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Dev\Codify\lp_oob\docs\"/>
    </mc:Choice>
  </mc:AlternateContent>
  <bookViews>
    <workbookView xWindow="0" yWindow="48" windowWidth="20520" windowHeight="7956" tabRatio="698"/>
  </bookViews>
  <sheets>
    <sheet name="default_labels" sheetId="5" r:id="rId1"/>
    <sheet name="default_labels_mc" sheetId="7" r:id="rId2"/>
    <sheet name="default_labels_fin" sheetId="6" r:id="rId3"/>
    <sheet name="system_messages" sheetId="3" r:id="rId4"/>
    <sheet name="system_messages_mc" sheetId="12" r:id="rId5"/>
    <sheet name="system_messages_fin" sheetId="13" r:id="rId6"/>
    <sheet name="entity_labels" sheetId="4" r:id="rId7"/>
    <sheet name="entity_labels_mc" sheetId="14" r:id="rId8"/>
    <sheet name="entity_labels_fin" sheetId="15" r:id="rId9"/>
    <sheet name="ui_labels" sheetId="1" r:id="rId10"/>
    <sheet name="ui_labels_mc" sheetId="10" r:id="rId11"/>
    <sheet name="ui_labels_fin" sheetId="11" r:id="rId12"/>
    <sheet name="labels" sheetId="2" r:id="rId13"/>
    <sheet name="labels_mc" sheetId="8" r:id="rId14"/>
    <sheet name="labels_fin" sheetId="9" r:id="rId15"/>
  </sheets>
  <calcPr calcId="152511"/>
</workbook>
</file>

<file path=xl/calcChain.xml><?xml version="1.0" encoding="utf-8"?>
<calcChain xmlns="http://schemas.openxmlformats.org/spreadsheetml/2006/main">
  <c r="G80" i="6" l="1"/>
  <c r="G79" i="6"/>
  <c r="G78" i="6"/>
  <c r="G77" i="6"/>
  <c r="G76" i="6"/>
  <c r="G75" i="6"/>
  <c r="G74" i="6"/>
  <c r="G73" i="6"/>
  <c r="G72" i="6"/>
  <c r="G71" i="6"/>
  <c r="G70" i="6"/>
  <c r="G69" i="6"/>
  <c r="G68" i="6"/>
  <c r="G67" i="6"/>
  <c r="G66" i="6"/>
  <c r="G65" i="6"/>
  <c r="G64" i="6"/>
  <c r="G63" i="6"/>
  <c r="G62" i="6"/>
  <c r="G61" i="6"/>
  <c r="G60" i="6"/>
  <c r="G59" i="6"/>
  <c r="G58" i="6"/>
  <c r="G57" i="6"/>
  <c r="G56" i="6"/>
  <c r="G55" i="6"/>
  <c r="G54" i="6"/>
  <c r="G53" i="6"/>
  <c r="G52" i="6"/>
  <c r="G51" i="6"/>
  <c r="G50" i="6"/>
  <c r="G49" i="6"/>
  <c r="G48" i="6"/>
  <c r="G47" i="6"/>
  <c r="G46" i="6"/>
  <c r="G45" i="6"/>
  <c r="G44" i="6"/>
  <c r="G43" i="6"/>
  <c r="G42" i="6"/>
  <c r="G41" i="6"/>
  <c r="G40" i="6"/>
  <c r="G39" i="6"/>
  <c r="G38" i="6"/>
  <c r="G37" i="6"/>
  <c r="G36" i="6"/>
  <c r="G35" i="6"/>
  <c r="G34" i="6"/>
  <c r="G33" i="6"/>
  <c r="G32" i="6"/>
  <c r="G31" i="6"/>
  <c r="G30" i="6"/>
  <c r="G29" i="6"/>
  <c r="G28" i="6"/>
  <c r="G27" i="6"/>
  <c r="G26" i="6"/>
  <c r="G25" i="6"/>
  <c r="G24" i="6"/>
  <c r="G23" i="6"/>
  <c r="G22" i="6"/>
  <c r="G21" i="6"/>
  <c r="G20" i="6"/>
  <c r="G19" i="6"/>
  <c r="G18" i="6"/>
  <c r="G17" i="6"/>
  <c r="G16" i="6"/>
  <c r="G15" i="6"/>
  <c r="G14" i="6"/>
  <c r="G13" i="6"/>
  <c r="G12" i="6"/>
  <c r="G11" i="6"/>
  <c r="G10" i="6"/>
  <c r="G9" i="6"/>
  <c r="G8" i="6"/>
  <c r="G7" i="6"/>
  <c r="G6" i="6"/>
  <c r="G5" i="6"/>
  <c r="G4" i="6"/>
  <c r="G3" i="6"/>
  <c r="G2" i="6"/>
  <c r="B3" i="6"/>
  <c r="C3" i="6" s="1"/>
  <c r="B4" i="6"/>
  <c r="F4" i="6" s="1"/>
  <c r="C4" i="6"/>
  <c r="D4" i="6"/>
  <c r="E4" i="6"/>
  <c r="B5" i="6"/>
  <c r="C5" i="6"/>
  <c r="D5" i="6"/>
  <c r="E5" i="6"/>
  <c r="F5" i="6"/>
  <c r="B6" i="6"/>
  <c r="C6" i="6"/>
  <c r="D6" i="6"/>
  <c r="E6" i="6"/>
  <c r="F6" i="6"/>
  <c r="B7" i="6"/>
  <c r="C7" i="6"/>
  <c r="B8" i="6"/>
  <c r="F8" i="6" s="1"/>
  <c r="C8" i="6"/>
  <c r="D8" i="6"/>
  <c r="B9" i="6"/>
  <c r="C9" i="6"/>
  <c r="D9" i="6"/>
  <c r="E9" i="6"/>
  <c r="F9" i="6"/>
  <c r="B10" i="6"/>
  <c r="C10" i="6"/>
  <c r="D10" i="6"/>
  <c r="E10" i="6"/>
  <c r="F10" i="6"/>
  <c r="B11" i="6"/>
  <c r="C11" i="6"/>
  <c r="B12" i="6"/>
  <c r="F12" i="6" s="1"/>
  <c r="E12" i="6"/>
  <c r="B13" i="6"/>
  <c r="C13" i="6"/>
  <c r="D13" i="6"/>
  <c r="E13" i="6"/>
  <c r="F13" i="6"/>
  <c r="B14" i="6"/>
  <c r="C14" i="6"/>
  <c r="D14" i="6"/>
  <c r="E14" i="6"/>
  <c r="F14" i="6"/>
  <c r="B15" i="6"/>
  <c r="C15" i="6" s="1"/>
  <c r="B16" i="6"/>
  <c r="F16" i="6" s="1"/>
  <c r="C16" i="6"/>
  <c r="D16" i="6"/>
  <c r="E16" i="6"/>
  <c r="B17" i="6"/>
  <c r="C17" i="6"/>
  <c r="D17" i="6"/>
  <c r="E17" i="6"/>
  <c r="F17" i="6"/>
  <c r="B18" i="6"/>
  <c r="C18" i="6"/>
  <c r="D18" i="6"/>
  <c r="E18" i="6"/>
  <c r="F18" i="6"/>
  <c r="B19" i="6"/>
  <c r="C19" i="6"/>
  <c r="B20" i="6"/>
  <c r="F20" i="6" s="1"/>
  <c r="C20" i="6"/>
  <c r="B21" i="6"/>
  <c r="C21" i="6"/>
  <c r="D21" i="6"/>
  <c r="E21" i="6"/>
  <c r="F21" i="6"/>
  <c r="B22" i="6"/>
  <c r="C22" i="6"/>
  <c r="D22" i="6"/>
  <c r="E22" i="6"/>
  <c r="F22" i="6"/>
  <c r="B23" i="6"/>
  <c r="C23" i="6"/>
  <c r="B24" i="6"/>
  <c r="F24" i="6" s="1"/>
  <c r="C24" i="6"/>
  <c r="D24" i="6"/>
  <c r="E24" i="6"/>
  <c r="B25" i="6"/>
  <c r="D25" i="6" s="1"/>
  <c r="C25" i="6"/>
  <c r="B26" i="6"/>
  <c r="C26" i="6"/>
  <c r="D26" i="6"/>
  <c r="E26" i="6"/>
  <c r="F26" i="6"/>
  <c r="B27" i="6"/>
  <c r="C27" i="6"/>
  <c r="F27" i="6"/>
  <c r="B28" i="6"/>
  <c r="F28" i="6" s="1"/>
  <c r="C28" i="6"/>
  <c r="B29" i="6"/>
  <c r="C29" i="6"/>
  <c r="D29" i="6"/>
  <c r="E29" i="6"/>
  <c r="F29" i="6"/>
  <c r="B30" i="6"/>
  <c r="C30" i="6"/>
  <c r="D30" i="6"/>
  <c r="E30" i="6"/>
  <c r="F30" i="6"/>
  <c r="B31" i="6"/>
  <c r="C31" i="6"/>
  <c r="B32" i="6"/>
  <c r="F32" i="6" s="1"/>
  <c r="C32" i="6"/>
  <c r="D32" i="6"/>
  <c r="E32" i="6"/>
  <c r="B33" i="6"/>
  <c r="D33" i="6" s="1"/>
  <c r="C33" i="6"/>
  <c r="B34" i="6"/>
  <c r="C34" i="6"/>
  <c r="D34" i="6"/>
  <c r="E34" i="6"/>
  <c r="F34" i="6"/>
  <c r="B35" i="6"/>
  <c r="C35" i="6"/>
  <c r="F35" i="6"/>
  <c r="B36" i="6"/>
  <c r="F36" i="6" s="1"/>
  <c r="C36" i="6"/>
  <c r="B37" i="6"/>
  <c r="C37" i="6"/>
  <c r="D37" i="6"/>
  <c r="E37" i="6"/>
  <c r="F37" i="6"/>
  <c r="B38" i="6"/>
  <c r="C38" i="6"/>
  <c r="D38" i="6"/>
  <c r="E38" i="6"/>
  <c r="F38" i="6"/>
  <c r="B39" i="6"/>
  <c r="C39" i="6"/>
  <c r="B40" i="6"/>
  <c r="F40" i="6" s="1"/>
  <c r="C40" i="6"/>
  <c r="D40" i="6"/>
  <c r="E40" i="6"/>
  <c r="B41" i="6"/>
  <c r="D41" i="6" s="1"/>
  <c r="C41" i="6"/>
  <c r="B42" i="6"/>
  <c r="C42" i="6"/>
  <c r="D42" i="6"/>
  <c r="E42" i="6"/>
  <c r="F42" i="6"/>
  <c r="B43" i="6"/>
  <c r="C43" i="6"/>
  <c r="F43" i="6"/>
  <c r="B44" i="6"/>
  <c r="F44" i="6" s="1"/>
  <c r="C44" i="6"/>
  <c r="B45" i="6"/>
  <c r="C45" i="6"/>
  <c r="D45" i="6"/>
  <c r="E45" i="6"/>
  <c r="F45" i="6"/>
  <c r="B46" i="6"/>
  <c r="C46" i="6"/>
  <c r="D46" i="6"/>
  <c r="E46" i="6"/>
  <c r="F46" i="6"/>
  <c r="B47" i="6"/>
  <c r="C47" i="6"/>
  <c r="B48" i="6"/>
  <c r="F48" i="6" s="1"/>
  <c r="C48" i="6"/>
  <c r="D48" i="6"/>
  <c r="E48" i="6"/>
  <c r="B49" i="6"/>
  <c r="D49" i="6" s="1"/>
  <c r="C49" i="6"/>
  <c r="B50" i="6"/>
  <c r="C50" i="6"/>
  <c r="D50" i="6"/>
  <c r="E50" i="6"/>
  <c r="F50" i="6"/>
  <c r="B51" i="6"/>
  <c r="C51" i="6"/>
  <c r="F51" i="6"/>
  <c r="B52" i="6"/>
  <c r="F52" i="6" s="1"/>
  <c r="C52" i="6"/>
  <c r="B53" i="6"/>
  <c r="C53" i="6"/>
  <c r="D53" i="6"/>
  <c r="E53" i="6"/>
  <c r="F53" i="6"/>
  <c r="B54" i="6"/>
  <c r="C54" i="6"/>
  <c r="D54" i="6"/>
  <c r="E54" i="6"/>
  <c r="F54" i="6"/>
  <c r="B55" i="6"/>
  <c r="C55" i="6"/>
  <c r="B56" i="6"/>
  <c r="F56" i="6" s="1"/>
  <c r="C56" i="6"/>
  <c r="D56" i="6"/>
  <c r="E56" i="6"/>
  <c r="B57" i="6"/>
  <c r="D57" i="6" s="1"/>
  <c r="C57" i="6"/>
  <c r="B58" i="6"/>
  <c r="C58" i="6"/>
  <c r="D58" i="6"/>
  <c r="E58" i="6"/>
  <c r="F58" i="6"/>
  <c r="B59" i="6"/>
  <c r="C59" i="6"/>
  <c r="F59" i="6"/>
  <c r="B60" i="6"/>
  <c r="F60" i="6" s="1"/>
  <c r="C60" i="6"/>
  <c r="B61" i="6"/>
  <c r="C61" i="6"/>
  <c r="D61" i="6"/>
  <c r="E61" i="6"/>
  <c r="F61" i="6"/>
  <c r="B62" i="6"/>
  <c r="C62" i="6"/>
  <c r="D62" i="6"/>
  <c r="E62" i="6"/>
  <c r="F62" i="6"/>
  <c r="B63" i="6"/>
  <c r="C63" i="6"/>
  <c r="B64" i="6"/>
  <c r="F64" i="6" s="1"/>
  <c r="C64" i="6"/>
  <c r="D64" i="6"/>
  <c r="E64" i="6"/>
  <c r="B65" i="6"/>
  <c r="D65" i="6" s="1"/>
  <c r="C65" i="6"/>
  <c r="B66" i="6"/>
  <c r="C66" i="6"/>
  <c r="D66" i="6"/>
  <c r="E66" i="6"/>
  <c r="F66" i="6"/>
  <c r="B67" i="6"/>
  <c r="C67" i="6"/>
  <c r="F67" i="6"/>
  <c r="B68" i="6"/>
  <c r="F68" i="6" s="1"/>
  <c r="C68" i="6"/>
  <c r="B69" i="6"/>
  <c r="C69" i="6"/>
  <c r="D69" i="6"/>
  <c r="E69" i="6"/>
  <c r="F69" i="6"/>
  <c r="B70" i="6"/>
  <c r="C70" i="6"/>
  <c r="D70" i="6"/>
  <c r="E70" i="6"/>
  <c r="F70" i="6"/>
  <c r="B71" i="6"/>
  <c r="C71" i="6"/>
  <c r="B72" i="6"/>
  <c r="F72" i="6" s="1"/>
  <c r="C72" i="6"/>
  <c r="D72" i="6"/>
  <c r="E72" i="6"/>
  <c r="B73" i="6"/>
  <c r="D73" i="6" s="1"/>
  <c r="C73" i="6"/>
  <c r="B74" i="6"/>
  <c r="C74" i="6"/>
  <c r="D74" i="6"/>
  <c r="E74" i="6"/>
  <c r="F74" i="6"/>
  <c r="B75" i="6"/>
  <c r="C75" i="6"/>
  <c r="F75" i="6"/>
  <c r="B76" i="6"/>
  <c r="F76" i="6" s="1"/>
  <c r="C76" i="6"/>
  <c r="B77" i="6"/>
  <c r="C77" i="6"/>
  <c r="D77" i="6"/>
  <c r="E77" i="6"/>
  <c r="F77" i="6"/>
  <c r="B78" i="6"/>
  <c r="C78" i="6"/>
  <c r="D78" i="6"/>
  <c r="E78" i="6"/>
  <c r="F78" i="6"/>
  <c r="B79" i="6"/>
  <c r="C79" i="6"/>
  <c r="B80" i="6"/>
  <c r="F80" i="6" s="1"/>
  <c r="C80" i="6"/>
  <c r="D80" i="6"/>
  <c r="E80" i="6"/>
  <c r="D63" i="6" l="1"/>
  <c r="E63" i="6"/>
  <c r="D55" i="6"/>
  <c r="E55" i="6"/>
  <c r="D47" i="6"/>
  <c r="E47" i="6"/>
  <c r="D39" i="6"/>
  <c r="E39" i="6"/>
  <c r="D23" i="6"/>
  <c r="E23" i="6"/>
  <c r="D11" i="6"/>
  <c r="E11" i="6"/>
  <c r="F11" i="6"/>
  <c r="D75" i="6"/>
  <c r="E75" i="6"/>
  <c r="F73" i="6"/>
  <c r="D67" i="6"/>
  <c r="E67" i="6"/>
  <c r="F65" i="6"/>
  <c r="D59" i="6"/>
  <c r="E59" i="6"/>
  <c r="F57" i="6"/>
  <c r="D51" i="6"/>
  <c r="E51" i="6"/>
  <c r="F49" i="6"/>
  <c r="D43" i="6"/>
  <c r="E43" i="6"/>
  <c r="F41" i="6"/>
  <c r="D35" i="6"/>
  <c r="E35" i="6"/>
  <c r="F33" i="6"/>
  <c r="D27" i="6"/>
  <c r="E27" i="6"/>
  <c r="F25" i="6"/>
  <c r="D12" i="6"/>
  <c r="D7" i="6"/>
  <c r="E7" i="6"/>
  <c r="F7" i="6"/>
  <c r="E76" i="6"/>
  <c r="E73" i="6"/>
  <c r="E68" i="6"/>
  <c r="E65" i="6"/>
  <c r="E60" i="6"/>
  <c r="E57" i="6"/>
  <c r="E52" i="6"/>
  <c r="E49" i="6"/>
  <c r="E44" i="6"/>
  <c r="E41" i="6"/>
  <c r="E36" i="6"/>
  <c r="E33" i="6"/>
  <c r="E28" i="6"/>
  <c r="E25" i="6"/>
  <c r="E20" i="6"/>
  <c r="C12" i="6"/>
  <c r="D79" i="6"/>
  <c r="E79" i="6"/>
  <c r="D71" i="6"/>
  <c r="E71" i="6"/>
  <c r="D31" i="6"/>
  <c r="E31" i="6"/>
  <c r="D19" i="6"/>
  <c r="E19" i="6"/>
  <c r="F19" i="6"/>
  <c r="F79" i="6"/>
  <c r="D76" i="6"/>
  <c r="F71" i="6"/>
  <c r="D68" i="6"/>
  <c r="F63" i="6"/>
  <c r="D60" i="6"/>
  <c r="F55" i="6"/>
  <c r="D52" i="6"/>
  <c r="F47" i="6"/>
  <c r="D44" i="6"/>
  <c r="F39" i="6"/>
  <c r="D36" i="6"/>
  <c r="F31" i="6"/>
  <c r="D28" i="6"/>
  <c r="F23" i="6"/>
  <c r="D20" i="6"/>
  <c r="D15" i="6"/>
  <c r="E15" i="6"/>
  <c r="F15" i="6"/>
  <c r="E8" i="6"/>
  <c r="D3" i="6"/>
  <c r="E3" i="6"/>
  <c r="F3" i="6"/>
  <c r="G497" i="9"/>
  <c r="G403" i="9"/>
  <c r="G5327" i="11"/>
  <c r="G5326" i="11"/>
  <c r="G5325" i="11"/>
  <c r="G5324" i="11"/>
  <c r="G5323" i="11"/>
  <c r="G5322" i="11"/>
  <c r="G5321" i="11"/>
  <c r="G5320" i="11"/>
  <c r="G5319" i="11"/>
  <c r="G5318" i="11"/>
  <c r="G5317" i="11"/>
  <c r="G5316" i="11"/>
  <c r="G5315" i="11"/>
  <c r="G5314" i="11"/>
  <c r="G5313" i="11"/>
  <c r="G5312" i="11"/>
  <c r="G5311" i="11"/>
  <c r="G5310" i="11"/>
  <c r="G5309" i="11"/>
  <c r="G5308" i="11"/>
  <c r="G5307" i="11"/>
  <c r="G5306" i="11"/>
  <c r="G5305" i="11"/>
  <c r="G5304" i="11"/>
  <c r="G5303" i="11"/>
  <c r="G5302" i="11"/>
  <c r="G5301" i="11"/>
  <c r="G5300" i="11"/>
  <c r="G5299" i="11"/>
  <c r="G5298" i="11"/>
  <c r="G5297" i="11"/>
  <c r="G5296" i="11"/>
  <c r="G5295" i="11"/>
  <c r="G5294" i="11"/>
  <c r="G5293" i="11"/>
  <c r="G5292" i="11"/>
  <c r="G5291" i="11"/>
  <c r="G5290" i="11"/>
  <c r="G5289" i="11"/>
  <c r="G5288" i="11"/>
  <c r="G5287" i="11"/>
  <c r="G5286" i="11"/>
  <c r="G5285" i="11"/>
  <c r="G5284" i="11"/>
  <c r="G5283" i="11"/>
  <c r="G5282" i="11"/>
  <c r="G5281" i="11"/>
  <c r="G5280" i="11"/>
  <c r="G5279" i="11"/>
  <c r="G5278" i="11"/>
  <c r="G5277" i="11"/>
  <c r="G5276" i="11"/>
  <c r="G5275" i="11"/>
  <c r="G5274" i="11"/>
  <c r="G5273" i="11"/>
  <c r="G5272" i="11"/>
  <c r="G5271" i="11"/>
  <c r="G5270" i="11"/>
  <c r="G5269" i="11"/>
  <c r="G5268" i="11"/>
  <c r="G5267" i="11"/>
  <c r="G5266" i="11"/>
  <c r="G5265" i="11"/>
  <c r="G5264" i="11"/>
  <c r="G5263" i="11"/>
  <c r="G5262" i="11"/>
  <c r="G5261" i="11"/>
  <c r="G5260" i="11"/>
  <c r="G5259" i="11"/>
  <c r="G5258" i="11"/>
  <c r="G5257" i="11"/>
  <c r="G5256" i="11"/>
  <c r="G5255" i="11"/>
  <c r="G5254" i="11"/>
  <c r="G5253" i="11"/>
  <c r="G5252" i="11"/>
  <c r="G5251" i="11"/>
  <c r="G5250" i="11"/>
  <c r="G5249" i="11"/>
  <c r="G5248" i="11"/>
  <c r="G5247" i="11"/>
  <c r="G5246" i="11"/>
  <c r="G5245" i="11"/>
  <c r="G5244" i="11"/>
  <c r="G5243" i="11"/>
  <c r="G5242" i="11"/>
  <c r="G5241" i="11"/>
  <c r="G5240" i="11"/>
  <c r="G5239" i="11"/>
  <c r="G5238" i="11"/>
  <c r="G5237" i="11"/>
  <c r="G5236" i="11"/>
  <c r="G5235" i="11"/>
  <c r="G5234" i="11"/>
  <c r="G5233" i="11"/>
  <c r="G5232" i="11"/>
  <c r="G5231" i="11"/>
  <c r="G5230" i="11"/>
  <c r="G5229" i="11"/>
  <c r="G5228" i="11"/>
  <c r="G5227" i="11"/>
  <c r="G5226" i="11"/>
  <c r="G5225" i="11"/>
  <c r="G5224" i="11"/>
  <c r="G5223" i="11"/>
  <c r="G5222" i="11"/>
  <c r="G5221" i="11"/>
  <c r="G5220" i="11"/>
  <c r="G5219" i="11"/>
  <c r="G5218" i="11"/>
  <c r="G5217" i="11"/>
  <c r="G5216" i="11"/>
  <c r="G5215" i="11"/>
  <c r="G5214" i="11"/>
  <c r="G5213" i="11"/>
  <c r="G5212" i="11"/>
  <c r="G5211" i="11"/>
  <c r="G5210" i="11"/>
  <c r="G5209" i="11"/>
  <c r="G5208" i="11"/>
  <c r="G5207" i="11"/>
  <c r="G5206" i="11"/>
  <c r="G5205" i="11"/>
  <c r="G5204" i="11"/>
  <c r="G5203" i="11"/>
  <c r="G5202" i="11"/>
  <c r="G5201" i="11"/>
  <c r="G5200" i="11"/>
  <c r="G5199" i="11"/>
  <c r="G5198" i="11"/>
  <c r="G5197" i="11"/>
  <c r="G5196" i="11"/>
  <c r="G5195" i="11"/>
  <c r="G5194" i="11"/>
  <c r="G5193" i="11"/>
  <c r="G5192" i="11"/>
  <c r="G5191" i="11"/>
  <c r="G5190" i="11"/>
  <c r="G5189" i="11"/>
  <c r="G5188" i="11"/>
  <c r="G5187" i="11"/>
  <c r="G5186" i="11"/>
  <c r="G5185" i="11"/>
  <c r="G5184" i="11"/>
  <c r="G5183" i="11"/>
  <c r="G5182" i="11"/>
  <c r="G5181" i="11"/>
  <c r="G5180" i="11"/>
  <c r="G5179" i="11"/>
  <c r="G5178" i="11"/>
  <c r="G5177" i="11"/>
  <c r="G5176" i="11"/>
  <c r="G5175" i="11"/>
  <c r="G5174" i="11"/>
  <c r="G5173" i="11"/>
  <c r="G5172" i="11"/>
  <c r="G5171" i="11"/>
  <c r="G5170" i="11"/>
  <c r="G5169" i="11"/>
  <c r="G5168" i="11"/>
  <c r="G5167" i="11"/>
  <c r="G5166" i="11"/>
  <c r="G5165" i="11"/>
  <c r="G5164" i="11"/>
  <c r="G5163" i="11"/>
  <c r="G5162" i="11"/>
  <c r="G5161" i="11"/>
  <c r="G5160" i="11"/>
  <c r="G5159" i="11"/>
  <c r="G5158" i="11"/>
  <c r="G5157" i="11"/>
  <c r="G5156" i="11"/>
  <c r="G5155" i="11"/>
  <c r="G5154" i="11"/>
  <c r="G5153" i="11"/>
  <c r="G5152" i="11"/>
  <c r="G5151" i="11"/>
  <c r="G5150" i="11"/>
  <c r="G5149" i="11"/>
  <c r="G5148" i="11"/>
  <c r="G5147" i="11"/>
  <c r="G5146" i="11"/>
  <c r="G5145" i="11"/>
  <c r="G5144" i="11"/>
  <c r="G5143" i="11"/>
  <c r="G5142" i="11"/>
  <c r="G5141" i="11"/>
  <c r="G5140" i="11"/>
  <c r="G5139" i="11"/>
  <c r="G5138" i="11"/>
  <c r="G5137" i="11"/>
  <c r="G5136" i="11"/>
  <c r="G5135" i="11"/>
  <c r="G5134" i="11"/>
  <c r="G5133" i="11"/>
  <c r="G5132" i="11"/>
  <c r="G5131" i="11"/>
  <c r="G5130" i="11"/>
  <c r="G5129" i="11"/>
  <c r="G5128" i="11"/>
  <c r="G5127" i="11"/>
  <c r="G5126" i="11"/>
  <c r="G5125" i="11"/>
  <c r="G5124" i="11"/>
  <c r="G5123" i="11"/>
  <c r="G5122" i="11"/>
  <c r="G5121" i="11"/>
  <c r="G5120" i="11"/>
  <c r="G5119" i="11"/>
  <c r="G5118" i="11"/>
  <c r="G5117" i="11"/>
  <c r="G5116" i="11"/>
  <c r="G5115" i="11"/>
  <c r="G5114" i="11"/>
  <c r="G5113" i="11"/>
  <c r="G5112" i="11"/>
  <c r="G5111" i="11"/>
  <c r="G5110" i="11"/>
  <c r="G5109" i="11"/>
  <c r="G5108" i="11"/>
  <c r="G5107" i="11"/>
  <c r="G5106" i="11"/>
  <c r="G5105" i="11"/>
  <c r="G5104" i="11"/>
  <c r="G5103" i="11"/>
  <c r="G5102" i="11"/>
  <c r="G5101" i="11"/>
  <c r="G5100" i="11"/>
  <c r="G5099" i="11"/>
  <c r="G5098" i="11"/>
  <c r="G5097" i="11"/>
  <c r="G5096" i="11"/>
  <c r="G5095" i="11"/>
  <c r="G5094" i="11"/>
  <c r="G5093" i="11"/>
  <c r="G5092" i="11"/>
  <c r="G5091" i="11"/>
  <c r="G5090" i="11"/>
  <c r="G5089" i="11"/>
  <c r="G5088" i="11"/>
  <c r="G5087" i="11"/>
  <c r="G5086" i="11"/>
  <c r="G5085" i="11"/>
  <c r="G5084" i="11"/>
  <c r="G5083" i="11"/>
  <c r="G5082" i="11"/>
  <c r="G5081" i="11"/>
  <c r="G5080" i="11"/>
  <c r="G5079" i="11"/>
  <c r="G5078" i="11"/>
  <c r="G5077" i="11"/>
  <c r="G5076" i="11"/>
  <c r="G5075" i="11"/>
  <c r="G5074" i="11"/>
  <c r="G5073" i="11"/>
  <c r="G5072" i="11"/>
  <c r="G5071" i="11"/>
  <c r="G5070" i="11"/>
  <c r="G5069" i="11"/>
  <c r="G5068" i="11"/>
  <c r="G5067" i="11"/>
  <c r="G5066" i="11"/>
  <c r="G5065" i="11"/>
  <c r="G5064" i="11"/>
  <c r="G5063" i="11"/>
  <c r="G5062" i="11"/>
  <c r="G5061" i="11"/>
  <c r="G5060" i="11"/>
  <c r="G5059" i="11"/>
  <c r="G5058" i="11"/>
  <c r="G5057" i="11"/>
  <c r="G5056" i="11"/>
  <c r="G5055" i="11"/>
  <c r="G5054" i="11"/>
  <c r="G5053" i="11"/>
  <c r="G5052" i="11"/>
  <c r="G5051" i="11"/>
  <c r="G5050" i="11"/>
  <c r="G5049" i="11"/>
  <c r="G5048" i="11"/>
  <c r="G5047" i="11"/>
  <c r="G5046" i="11"/>
  <c r="G5045" i="11"/>
  <c r="G5044" i="11"/>
  <c r="G5043" i="11"/>
  <c r="G5042" i="11"/>
  <c r="G5041" i="11"/>
  <c r="G5040" i="11"/>
  <c r="G5039" i="11"/>
  <c r="G5038" i="11"/>
  <c r="G5037" i="11"/>
  <c r="G5036" i="11"/>
  <c r="G5035" i="11"/>
  <c r="G5034" i="11"/>
  <c r="G5033" i="11"/>
  <c r="G5032" i="11"/>
  <c r="G5031" i="11"/>
  <c r="G5030" i="11"/>
  <c r="G5029" i="11"/>
  <c r="G5028" i="11"/>
  <c r="G5027" i="11"/>
  <c r="G5026" i="11"/>
  <c r="G5025" i="11"/>
  <c r="G5024" i="11"/>
  <c r="G5023" i="11"/>
  <c r="G5022" i="11"/>
  <c r="G5021" i="11"/>
  <c r="G5020" i="11"/>
  <c r="G5019" i="11"/>
  <c r="G5018" i="11"/>
  <c r="G5017" i="11"/>
  <c r="G5016" i="11"/>
  <c r="G5015" i="11"/>
  <c r="G5014" i="11"/>
  <c r="G5013" i="11"/>
  <c r="G5012" i="11"/>
  <c r="G5011" i="11"/>
  <c r="G5010" i="11"/>
  <c r="G5009" i="11"/>
  <c r="G5008" i="11"/>
  <c r="G5007" i="11"/>
  <c r="G5006" i="11"/>
  <c r="G5005" i="11"/>
  <c r="G5004" i="11"/>
  <c r="G5003" i="11"/>
  <c r="G5002" i="11"/>
  <c r="G5001" i="11"/>
  <c r="G5000" i="11"/>
  <c r="G4999" i="11"/>
  <c r="G4998" i="11"/>
  <c r="G4997" i="11"/>
  <c r="G4996" i="11"/>
  <c r="G4995" i="11"/>
  <c r="G4994" i="11"/>
  <c r="G4993" i="11"/>
  <c r="G4992" i="11"/>
  <c r="G4991" i="11"/>
  <c r="G4990" i="11"/>
  <c r="G4989" i="11"/>
  <c r="G4988" i="11"/>
  <c r="G4987" i="11"/>
  <c r="G4986" i="11"/>
  <c r="G4985" i="11"/>
  <c r="G4984" i="11"/>
  <c r="G4983" i="11"/>
  <c r="G4982" i="11"/>
  <c r="G4981" i="11"/>
  <c r="G4980" i="11"/>
  <c r="G4979" i="11"/>
  <c r="G4978" i="11"/>
  <c r="G4977" i="11"/>
  <c r="G4976" i="11"/>
  <c r="G4975" i="11"/>
  <c r="G4974" i="11"/>
  <c r="G4973" i="11"/>
  <c r="G4972" i="11"/>
  <c r="G4971" i="11"/>
  <c r="G4970" i="11"/>
  <c r="G4969" i="11"/>
  <c r="G4968" i="11"/>
  <c r="G4967" i="11"/>
  <c r="G4966" i="11"/>
  <c r="G4965" i="11"/>
  <c r="G4964" i="11"/>
  <c r="G4963" i="11"/>
  <c r="G4962" i="11"/>
  <c r="G4961" i="11"/>
  <c r="G4960" i="11"/>
  <c r="G4959" i="11"/>
  <c r="G4958" i="11"/>
  <c r="G4957" i="11"/>
  <c r="G4956" i="11"/>
  <c r="G4955" i="11"/>
  <c r="G4954" i="11"/>
  <c r="G4953" i="11"/>
  <c r="G4952" i="11"/>
  <c r="G4951" i="11"/>
  <c r="G4950" i="11"/>
  <c r="G4949" i="11"/>
  <c r="G4948" i="11"/>
  <c r="G4947" i="11"/>
  <c r="G4946" i="11"/>
  <c r="G4945" i="11"/>
  <c r="G4944" i="11"/>
  <c r="G4943" i="11"/>
  <c r="G4942" i="11"/>
  <c r="G4941" i="11"/>
  <c r="G4940" i="11"/>
  <c r="G4939" i="11"/>
  <c r="G4938" i="11"/>
  <c r="G4937" i="11"/>
  <c r="G4936" i="11"/>
  <c r="G4935" i="11"/>
  <c r="G4934" i="11"/>
  <c r="G4933" i="11"/>
  <c r="G4932" i="11"/>
  <c r="G4931" i="11"/>
  <c r="G4930" i="11"/>
  <c r="G4929" i="11"/>
  <c r="G4928" i="11"/>
  <c r="G4927" i="11"/>
  <c r="G4926" i="11"/>
  <c r="G4925" i="11"/>
  <c r="G4924" i="11"/>
  <c r="G4923" i="11"/>
  <c r="G4922" i="11"/>
  <c r="G4921" i="11"/>
  <c r="G4920" i="11"/>
  <c r="G4919" i="11"/>
  <c r="G4918" i="11"/>
  <c r="G4917" i="11"/>
  <c r="G4916" i="11"/>
  <c r="G4915" i="11"/>
  <c r="G4914" i="11"/>
  <c r="G4913" i="11"/>
  <c r="G4912" i="11"/>
  <c r="G4911" i="11"/>
  <c r="G4910" i="11"/>
  <c r="G4909" i="11"/>
  <c r="G4908" i="11"/>
  <c r="G4907" i="11"/>
  <c r="G4906" i="11"/>
  <c r="G4905" i="11"/>
  <c r="G4904" i="11"/>
  <c r="G4903" i="11"/>
  <c r="G4902" i="11"/>
  <c r="G4901" i="11"/>
  <c r="G4900" i="11"/>
  <c r="G4899" i="11"/>
  <c r="G4898" i="11"/>
  <c r="G4897" i="11"/>
  <c r="G4896" i="11"/>
  <c r="G4895" i="11"/>
  <c r="G4894" i="11"/>
  <c r="G4893" i="11"/>
  <c r="G4892" i="11"/>
  <c r="G4891" i="11"/>
  <c r="G4890" i="11"/>
  <c r="G4889" i="11"/>
  <c r="G4888" i="11"/>
  <c r="G4887" i="11"/>
  <c r="G4886" i="11"/>
  <c r="G4885" i="11"/>
  <c r="G4884" i="11"/>
  <c r="G4883" i="11"/>
  <c r="G4882" i="11"/>
  <c r="G4881" i="11"/>
  <c r="G4880" i="11"/>
  <c r="G4879" i="11"/>
  <c r="G4878" i="11"/>
  <c r="G4877" i="11"/>
  <c r="G4876" i="11"/>
  <c r="G4875" i="11"/>
  <c r="G4874" i="11"/>
  <c r="G4873" i="11"/>
  <c r="G4872" i="11"/>
  <c r="G4871" i="11"/>
  <c r="G4870" i="11"/>
  <c r="G4869" i="11"/>
  <c r="G4868" i="11"/>
  <c r="G4867" i="11"/>
  <c r="G4866" i="11"/>
  <c r="G4865" i="11"/>
  <c r="G4864" i="11"/>
  <c r="G4863" i="11"/>
  <c r="G4862" i="11"/>
  <c r="G4861" i="11"/>
  <c r="G4860" i="11"/>
  <c r="G4859" i="11"/>
  <c r="G4858" i="11"/>
  <c r="G4857" i="11"/>
  <c r="G4856" i="11"/>
  <c r="G4855" i="11"/>
  <c r="G4854" i="11"/>
  <c r="G4853" i="11"/>
  <c r="G4852" i="11"/>
  <c r="G4851" i="11"/>
  <c r="G4850" i="11"/>
  <c r="G4849" i="11"/>
  <c r="G4848" i="11"/>
  <c r="G4847" i="11"/>
  <c r="G4846" i="11"/>
  <c r="G4845" i="11"/>
  <c r="G4844" i="11"/>
  <c r="G4843" i="11"/>
  <c r="G4842" i="11"/>
  <c r="G4841" i="11"/>
  <c r="G4840" i="11"/>
  <c r="G4839" i="11"/>
  <c r="G4838" i="11"/>
  <c r="G4837" i="11"/>
  <c r="G4836" i="11"/>
  <c r="G4835" i="11"/>
  <c r="G4834" i="11"/>
  <c r="G4833" i="11"/>
  <c r="G4832" i="11"/>
  <c r="G4831" i="11"/>
  <c r="G4830" i="11"/>
  <c r="G4829" i="11"/>
  <c r="G4828" i="11"/>
  <c r="G4827" i="11"/>
  <c r="G4826" i="11"/>
  <c r="G4825" i="11"/>
  <c r="G4824" i="11"/>
  <c r="G4823" i="11"/>
  <c r="G4822" i="11"/>
  <c r="G4821" i="11"/>
  <c r="G4820" i="11"/>
  <c r="G4819" i="11"/>
  <c r="G4818" i="11"/>
  <c r="G4817" i="11"/>
  <c r="G4816" i="11"/>
  <c r="G4815" i="11"/>
  <c r="G4814" i="11"/>
  <c r="G4813" i="11"/>
  <c r="G4812" i="11"/>
  <c r="G4811" i="11"/>
  <c r="G4810" i="11"/>
  <c r="G4809" i="11"/>
  <c r="G4808" i="11"/>
  <c r="G4807" i="11"/>
  <c r="G4806" i="11"/>
  <c r="G4805" i="11"/>
  <c r="G4804" i="11"/>
  <c r="G4803" i="11"/>
  <c r="G4802" i="11"/>
  <c r="G4801" i="11"/>
  <c r="G4800" i="11"/>
  <c r="G4799" i="11"/>
  <c r="G4798" i="11"/>
  <c r="G4797" i="11"/>
  <c r="G4796" i="11"/>
  <c r="G4795" i="11"/>
  <c r="G4794" i="11"/>
  <c r="G4793" i="11"/>
  <c r="G4792" i="11"/>
  <c r="G4791" i="11"/>
  <c r="G4790" i="11"/>
  <c r="G4789" i="11"/>
  <c r="G4788" i="11"/>
  <c r="G4787" i="11"/>
  <c r="G4786" i="11"/>
  <c r="G4785" i="11"/>
  <c r="G4784" i="11"/>
  <c r="G4783" i="11"/>
  <c r="G4782" i="11"/>
  <c r="G4781" i="11"/>
  <c r="G4780" i="11"/>
  <c r="G4779" i="11"/>
  <c r="G4778" i="11"/>
  <c r="G4777" i="11"/>
  <c r="G4776" i="11"/>
  <c r="G4775" i="11"/>
  <c r="G4774" i="11"/>
  <c r="G4773" i="11"/>
  <c r="G4772" i="11"/>
  <c r="G4771" i="11"/>
  <c r="G4770" i="11"/>
  <c r="G4769" i="11"/>
  <c r="G4768" i="11"/>
  <c r="G4767" i="11"/>
  <c r="G4766" i="11"/>
  <c r="G4765" i="11"/>
  <c r="G4764" i="11"/>
  <c r="G4763" i="11"/>
  <c r="G4762" i="11"/>
  <c r="G4761" i="11"/>
  <c r="G4760" i="11"/>
  <c r="G4759" i="11"/>
  <c r="G4758" i="11"/>
  <c r="G4757" i="11"/>
  <c r="G4756" i="11"/>
  <c r="G4755" i="11"/>
  <c r="G4754" i="11"/>
  <c r="G4753" i="11"/>
  <c r="G4752" i="11"/>
  <c r="G4751" i="11"/>
  <c r="G4750" i="11"/>
  <c r="G4749" i="11"/>
  <c r="G4748" i="11"/>
  <c r="G4747" i="11"/>
  <c r="G4746" i="11"/>
  <c r="G4745" i="11"/>
  <c r="G4744" i="11"/>
  <c r="G4743" i="11"/>
  <c r="G4742" i="11"/>
  <c r="G4741" i="11"/>
  <c r="G4740" i="11"/>
  <c r="G4739" i="11"/>
  <c r="G4738" i="11"/>
  <c r="G4737" i="11"/>
  <c r="G4736" i="11"/>
  <c r="G4735" i="11"/>
  <c r="G4734" i="11"/>
  <c r="G4733" i="11"/>
  <c r="G4732" i="11"/>
  <c r="G4731" i="11"/>
  <c r="G4730" i="11"/>
  <c r="G4729" i="11"/>
  <c r="G4728" i="11"/>
  <c r="G4727" i="11"/>
  <c r="G4726" i="11"/>
  <c r="G4725" i="11"/>
  <c r="G4724" i="11"/>
  <c r="G4723" i="11"/>
  <c r="G4722" i="11"/>
  <c r="G4721" i="11"/>
  <c r="G4720" i="11"/>
  <c r="G4719" i="11"/>
  <c r="G4718" i="11"/>
  <c r="G4717" i="11"/>
  <c r="G4716" i="11"/>
  <c r="G4715" i="11"/>
  <c r="G4714" i="11"/>
  <c r="G4713" i="11"/>
  <c r="G4712" i="11"/>
  <c r="G4711" i="11"/>
  <c r="G4710" i="11"/>
  <c r="G4709" i="11"/>
  <c r="G4708" i="11"/>
  <c r="G4707" i="11"/>
  <c r="G4706" i="11"/>
  <c r="G4705" i="11"/>
  <c r="G4704" i="11"/>
  <c r="G4703" i="11"/>
  <c r="G4702" i="11"/>
  <c r="G4701" i="11"/>
  <c r="G4700" i="11"/>
  <c r="G4699" i="11"/>
  <c r="G4698" i="11"/>
  <c r="G4697" i="11"/>
  <c r="G4696" i="11"/>
  <c r="G4695" i="11"/>
  <c r="G4694" i="11"/>
  <c r="G4693" i="11"/>
  <c r="G4692" i="11"/>
  <c r="G4691" i="11"/>
  <c r="G4690" i="11"/>
  <c r="G4689" i="11"/>
  <c r="G4688" i="11"/>
  <c r="G4687" i="11"/>
  <c r="G4686" i="11"/>
  <c r="G4685" i="11"/>
  <c r="G4684" i="11"/>
  <c r="G4683" i="11"/>
  <c r="G4682" i="11"/>
  <c r="G4681" i="11"/>
  <c r="G4680" i="11"/>
  <c r="G4679" i="11"/>
  <c r="G4678" i="11"/>
  <c r="G4677" i="11"/>
  <c r="G4676" i="11"/>
  <c r="G4675" i="11"/>
  <c r="G4674" i="11"/>
  <c r="G4673" i="11"/>
  <c r="G4672" i="11"/>
  <c r="G4671" i="11"/>
  <c r="G4670" i="11"/>
  <c r="G4669" i="11"/>
  <c r="G4668" i="11"/>
  <c r="G4667" i="11"/>
  <c r="G4666" i="11"/>
  <c r="G4665" i="11"/>
  <c r="G4664" i="11"/>
  <c r="G4663" i="11"/>
  <c r="G4662" i="11"/>
  <c r="G4661" i="11"/>
  <c r="G4660" i="11"/>
  <c r="G4659" i="11"/>
  <c r="G4658" i="11"/>
  <c r="G4657" i="11"/>
  <c r="G4656" i="11"/>
  <c r="G4655" i="11"/>
  <c r="G4654" i="11"/>
  <c r="G4653" i="11"/>
  <c r="G4652" i="11"/>
  <c r="G4651" i="11"/>
  <c r="G4650" i="11"/>
  <c r="G4649" i="11"/>
  <c r="G4648" i="11"/>
  <c r="G4647" i="11"/>
  <c r="G4646" i="11"/>
  <c r="G4645" i="11"/>
  <c r="G4644" i="11"/>
  <c r="G4643" i="11"/>
  <c r="G4642" i="11"/>
  <c r="G4641" i="11"/>
  <c r="G4640" i="11"/>
  <c r="G4639" i="11"/>
  <c r="G4638" i="11"/>
  <c r="G4637" i="11"/>
  <c r="G4636" i="11"/>
  <c r="G4635" i="11"/>
  <c r="G4634" i="11"/>
  <c r="G4633" i="11"/>
  <c r="G4632" i="11"/>
  <c r="G4631" i="11"/>
  <c r="G4630" i="11"/>
  <c r="G4629" i="11"/>
  <c r="G4628" i="11"/>
  <c r="G4627" i="11"/>
  <c r="G4626" i="11"/>
  <c r="G4625" i="11"/>
  <c r="G4624" i="11"/>
  <c r="G4623" i="11"/>
  <c r="G4622" i="11"/>
  <c r="G4621" i="11"/>
  <c r="G4620" i="11"/>
  <c r="G4619" i="11"/>
  <c r="G4618" i="11"/>
  <c r="G4617" i="11"/>
  <c r="G4616" i="11"/>
  <c r="G4615" i="11"/>
  <c r="G4614" i="11"/>
  <c r="G4613" i="11"/>
  <c r="G4612" i="11"/>
  <c r="G4611" i="11"/>
  <c r="G4610" i="11"/>
  <c r="G4609" i="11"/>
  <c r="G4608" i="11"/>
  <c r="G4607" i="11"/>
  <c r="G4606" i="11"/>
  <c r="G4605" i="11"/>
  <c r="G4604" i="11"/>
  <c r="G4603" i="11"/>
  <c r="G4602" i="11"/>
  <c r="G4601" i="11"/>
  <c r="G4600" i="11"/>
  <c r="G4599" i="11"/>
  <c r="G4598" i="11"/>
  <c r="G4597" i="11"/>
  <c r="G4596" i="11"/>
  <c r="G4595" i="11"/>
  <c r="G4594" i="11"/>
  <c r="G4593" i="11"/>
  <c r="G4592" i="11"/>
  <c r="G4591" i="11"/>
  <c r="G4590" i="11"/>
  <c r="G4589" i="11"/>
  <c r="G4588" i="11"/>
  <c r="G4587" i="11"/>
  <c r="G4586" i="11"/>
  <c r="G4585" i="11"/>
  <c r="G4584" i="11"/>
  <c r="G4583" i="11"/>
  <c r="G4582" i="11"/>
  <c r="G4581" i="11"/>
  <c r="G4580" i="11"/>
  <c r="G4579" i="11"/>
  <c r="G4578" i="11"/>
  <c r="G4577" i="11"/>
  <c r="G4576" i="11"/>
  <c r="G4575" i="11"/>
  <c r="G4574" i="11"/>
  <c r="G4573" i="11"/>
  <c r="G4572" i="11"/>
  <c r="G4571" i="11"/>
  <c r="G4570" i="11"/>
  <c r="G4569" i="11"/>
  <c r="G4568" i="11"/>
  <c r="G4567" i="11"/>
  <c r="G4566" i="11"/>
  <c r="G4565" i="11"/>
  <c r="G4564" i="11"/>
  <c r="G4563" i="11"/>
  <c r="G4562" i="11"/>
  <c r="G4561" i="11"/>
  <c r="G4560" i="11"/>
  <c r="G4559" i="11"/>
  <c r="G4558" i="11"/>
  <c r="G4557" i="11"/>
  <c r="G4556" i="11"/>
  <c r="G4555" i="11"/>
  <c r="G4554" i="11"/>
  <c r="G4553" i="11"/>
  <c r="G4552" i="11"/>
  <c r="G4551" i="11"/>
  <c r="G4550" i="11"/>
  <c r="G4549" i="11"/>
  <c r="G4548" i="11"/>
  <c r="G4547" i="11"/>
  <c r="G4546" i="11"/>
  <c r="G4545" i="11"/>
  <c r="G4544" i="11"/>
  <c r="G4543" i="11"/>
  <c r="G4542" i="11"/>
  <c r="G4541" i="11"/>
  <c r="G4540" i="11"/>
  <c r="G4539" i="11"/>
  <c r="G4538" i="11"/>
  <c r="G4537" i="11"/>
  <c r="G4536" i="11"/>
  <c r="G4535" i="11"/>
  <c r="G4534" i="11"/>
  <c r="G4533" i="11"/>
  <c r="G4532" i="11"/>
  <c r="G4531" i="11"/>
  <c r="G4530" i="11"/>
  <c r="G4529" i="11"/>
  <c r="G4528" i="11"/>
  <c r="G4527" i="11"/>
  <c r="G4526" i="11"/>
  <c r="G4525" i="11"/>
  <c r="G4524" i="11"/>
  <c r="G4523" i="11"/>
  <c r="G4522" i="11"/>
  <c r="G4521" i="11"/>
  <c r="G4520" i="11"/>
  <c r="G4519" i="11"/>
  <c r="G4518" i="11"/>
  <c r="G4517" i="11"/>
  <c r="G4516" i="11"/>
  <c r="G4515" i="11"/>
  <c r="G4514" i="11"/>
  <c r="G4513" i="11"/>
  <c r="G4512" i="11"/>
  <c r="G4511" i="11"/>
  <c r="G4510" i="11"/>
  <c r="G4509" i="11"/>
  <c r="G4508" i="11"/>
  <c r="G4507" i="11"/>
  <c r="G4506" i="11"/>
  <c r="G4505" i="11"/>
  <c r="G4504" i="11"/>
  <c r="G4503" i="11"/>
  <c r="G4502" i="11"/>
  <c r="G4501" i="11"/>
  <c r="G4500" i="11"/>
  <c r="G4499" i="11"/>
  <c r="G4498" i="11"/>
  <c r="G4497" i="11"/>
  <c r="G4496" i="11"/>
  <c r="G4495" i="11"/>
  <c r="G4494" i="11"/>
  <c r="G4493" i="11"/>
  <c r="G4492" i="11"/>
  <c r="G4491" i="11"/>
  <c r="G4490" i="11"/>
  <c r="G4489" i="11"/>
  <c r="G4488" i="11"/>
  <c r="G4487" i="11"/>
  <c r="G4486" i="11"/>
  <c r="G4485" i="11"/>
  <c r="G4484" i="11"/>
  <c r="G4483" i="11"/>
  <c r="G4482" i="11"/>
  <c r="G4481" i="11"/>
  <c r="G4480" i="11"/>
  <c r="G4479" i="11"/>
  <c r="G4478" i="11"/>
  <c r="G4477" i="11"/>
  <c r="G4476" i="11"/>
  <c r="G4475" i="11"/>
  <c r="G4474" i="11"/>
  <c r="G4473" i="11"/>
  <c r="G4472" i="11"/>
  <c r="G4471" i="11"/>
  <c r="G4470" i="11"/>
  <c r="G4469" i="11"/>
  <c r="G4468" i="11"/>
  <c r="G4467" i="11"/>
  <c r="G4466" i="11"/>
  <c r="G4465" i="11"/>
  <c r="G4464" i="11"/>
  <c r="G4463" i="11"/>
  <c r="G4462" i="11"/>
  <c r="G4461" i="11"/>
  <c r="G4460" i="11"/>
  <c r="G4459" i="11"/>
  <c r="G4458" i="11"/>
  <c r="G4457" i="11"/>
  <c r="G4456" i="11"/>
  <c r="G4455" i="11"/>
  <c r="G4454" i="11"/>
  <c r="G4453" i="11"/>
  <c r="G4452" i="11"/>
  <c r="G4451" i="11"/>
  <c r="G4450" i="11"/>
  <c r="G4449" i="11"/>
  <c r="G4448" i="11"/>
  <c r="G4447" i="11"/>
  <c r="G4446" i="11"/>
  <c r="G4445" i="11"/>
  <c r="G4444" i="11"/>
  <c r="G4443" i="11"/>
  <c r="G4442" i="11"/>
  <c r="G4441" i="11"/>
  <c r="G4440" i="11"/>
  <c r="G4439" i="11"/>
  <c r="G4438" i="11"/>
  <c r="G4437" i="11"/>
  <c r="G4436" i="11"/>
  <c r="G4435" i="11"/>
  <c r="G4434" i="11"/>
  <c r="G4433" i="11"/>
  <c r="G4432" i="11"/>
  <c r="G4431" i="11"/>
  <c r="G4430" i="11"/>
  <c r="G4429" i="11"/>
  <c r="G4428" i="11"/>
  <c r="G4427" i="11"/>
  <c r="G4426" i="11"/>
  <c r="G4425" i="11"/>
  <c r="G4424" i="11"/>
  <c r="G4423" i="11"/>
  <c r="G4422" i="11"/>
  <c r="G4421" i="11"/>
  <c r="G4420" i="11"/>
  <c r="G4419" i="11"/>
  <c r="G4418" i="11"/>
  <c r="G4417" i="11"/>
  <c r="G4416" i="11"/>
  <c r="G4415" i="11"/>
  <c r="G4414" i="11"/>
  <c r="G4413" i="11"/>
  <c r="G4412" i="11"/>
  <c r="G4411" i="11"/>
  <c r="G4410" i="11"/>
  <c r="G4409" i="11"/>
  <c r="G4408" i="11"/>
  <c r="G4407" i="11"/>
  <c r="G4406" i="11"/>
  <c r="G4405" i="11"/>
  <c r="G4404" i="11"/>
  <c r="G4403" i="11"/>
  <c r="G4402" i="11"/>
  <c r="G4401" i="11"/>
  <c r="G4400" i="11"/>
  <c r="G4399" i="11"/>
  <c r="G4398" i="11"/>
  <c r="G4397" i="11"/>
  <c r="G4396" i="11"/>
  <c r="G4395" i="11"/>
  <c r="G4394" i="11"/>
  <c r="G4393" i="11"/>
  <c r="G4392" i="11"/>
  <c r="G4391" i="11"/>
  <c r="G4390" i="11"/>
  <c r="G4389" i="11"/>
  <c r="G4388" i="11"/>
  <c r="G4387" i="11"/>
  <c r="G4386" i="11"/>
  <c r="G4385" i="11"/>
  <c r="G4384" i="11"/>
  <c r="G4383" i="11"/>
  <c r="G4382" i="11"/>
  <c r="G4381" i="11"/>
  <c r="G4380" i="11"/>
  <c r="G4379" i="11"/>
  <c r="G4378" i="11"/>
  <c r="G4377" i="11"/>
  <c r="G4376" i="11"/>
  <c r="G4375" i="11"/>
  <c r="G4374" i="11"/>
  <c r="G4373" i="11"/>
  <c r="G4372" i="11"/>
  <c r="G4371" i="11"/>
  <c r="G4370" i="11"/>
  <c r="G4369" i="11"/>
  <c r="G4368" i="11"/>
  <c r="G4367" i="11"/>
  <c r="G4366" i="11"/>
  <c r="G4365" i="11"/>
  <c r="G4364" i="11"/>
  <c r="G4363" i="11"/>
  <c r="G4362" i="11"/>
  <c r="G4361" i="11"/>
  <c r="G4360" i="11"/>
  <c r="G4359" i="11"/>
  <c r="G4358" i="11"/>
  <c r="G4357" i="11"/>
  <c r="G4356" i="11"/>
  <c r="G4355" i="11"/>
  <c r="G4354" i="11"/>
  <c r="G4353" i="11"/>
  <c r="G4352" i="11"/>
  <c r="G4351" i="11"/>
  <c r="G4350" i="11"/>
  <c r="G4349" i="11"/>
  <c r="G4348" i="11"/>
  <c r="G4347" i="11"/>
  <c r="G4346" i="11"/>
  <c r="G4345" i="11"/>
  <c r="G4344" i="11"/>
  <c r="G4343" i="11"/>
  <c r="G4342" i="11"/>
  <c r="G4341" i="11"/>
  <c r="G4340" i="11"/>
  <c r="G4339" i="11"/>
  <c r="G4338" i="11"/>
  <c r="G4337" i="11"/>
  <c r="G4336" i="11"/>
  <c r="G4335" i="11"/>
  <c r="G4334" i="11"/>
  <c r="G4333" i="11"/>
  <c r="G4332" i="11"/>
  <c r="G4331" i="11"/>
  <c r="G4330" i="11"/>
  <c r="G4329" i="11"/>
  <c r="G4328" i="11"/>
  <c r="G4327" i="11"/>
  <c r="G4326" i="11"/>
  <c r="G4325" i="11"/>
  <c r="G4324" i="11"/>
  <c r="G4323" i="11"/>
  <c r="G4322" i="11"/>
  <c r="G4321" i="11"/>
  <c r="G4320" i="11"/>
  <c r="G4319" i="11"/>
  <c r="G4318" i="11"/>
  <c r="G4317" i="11"/>
  <c r="G4316" i="11"/>
  <c r="G4315" i="11"/>
  <c r="G4314" i="11"/>
  <c r="G4313" i="11"/>
  <c r="G4312" i="11"/>
  <c r="G4311" i="11"/>
  <c r="G4310" i="11"/>
  <c r="G4309" i="11"/>
  <c r="G4308" i="11"/>
  <c r="G4307" i="11"/>
  <c r="G4306" i="11"/>
  <c r="G4305" i="11"/>
  <c r="G4304" i="11"/>
  <c r="G4303" i="11"/>
  <c r="G4302" i="11"/>
  <c r="G4301" i="11"/>
  <c r="G4300" i="11"/>
  <c r="G4299" i="11"/>
  <c r="G4298" i="11"/>
  <c r="G4297" i="11"/>
  <c r="G4296" i="11"/>
  <c r="G4295" i="11"/>
  <c r="G4294" i="11"/>
  <c r="G4293" i="11"/>
  <c r="G4292" i="11"/>
  <c r="G4291" i="11"/>
  <c r="G4290" i="11"/>
  <c r="G4289" i="11"/>
  <c r="G4288" i="11"/>
  <c r="G4287" i="11"/>
  <c r="G4286" i="11"/>
  <c r="G4285" i="11"/>
  <c r="G4284" i="11"/>
  <c r="G4283" i="11"/>
  <c r="G4282" i="11"/>
  <c r="G4281" i="11"/>
  <c r="G4280" i="11"/>
  <c r="G4279" i="11"/>
  <c r="G4278" i="11"/>
  <c r="G4277" i="11"/>
  <c r="G4276" i="11"/>
  <c r="G4275" i="11"/>
  <c r="G4274" i="11"/>
  <c r="G4273" i="11"/>
  <c r="G4272" i="11"/>
  <c r="G4271" i="11"/>
  <c r="G4270" i="11"/>
  <c r="G4269" i="11"/>
  <c r="G4268" i="11"/>
  <c r="G4267" i="11"/>
  <c r="G4266" i="11"/>
  <c r="G4265" i="11"/>
  <c r="G4264" i="11"/>
  <c r="G4263" i="11"/>
  <c r="G4262" i="11"/>
  <c r="G4261" i="11"/>
  <c r="G4260" i="11"/>
  <c r="G4259" i="11"/>
  <c r="G4258" i="11"/>
  <c r="G4257" i="11"/>
  <c r="G4256" i="11"/>
  <c r="G4255" i="11"/>
  <c r="G4254" i="11"/>
  <c r="G4253" i="11"/>
  <c r="G4252" i="11"/>
  <c r="G4251" i="11"/>
  <c r="G4250" i="11"/>
  <c r="G4249" i="11"/>
  <c r="G4248" i="11"/>
  <c r="G4247" i="11"/>
  <c r="G4246" i="11"/>
  <c r="G4245" i="11"/>
  <c r="G4244" i="11"/>
  <c r="G4243" i="11"/>
  <c r="G4242" i="11"/>
  <c r="G4241" i="11"/>
  <c r="G4240" i="11"/>
  <c r="G4239" i="11"/>
  <c r="G4238" i="11"/>
  <c r="G4237" i="11"/>
  <c r="G4236" i="11"/>
  <c r="G4235" i="11"/>
  <c r="G4234" i="11"/>
  <c r="G4233" i="11"/>
  <c r="G4232" i="11"/>
  <c r="G4231" i="11"/>
  <c r="G4230" i="11"/>
  <c r="G4229" i="11"/>
  <c r="G4228" i="11"/>
  <c r="G4227" i="11"/>
  <c r="G4226" i="11"/>
  <c r="G4225" i="11"/>
  <c r="G4224" i="11"/>
  <c r="G4223" i="11"/>
  <c r="G4222" i="11"/>
  <c r="G4221" i="11"/>
  <c r="G4220" i="11"/>
  <c r="G4219" i="11"/>
  <c r="G4218" i="11"/>
  <c r="G4217" i="11"/>
  <c r="G4216" i="11"/>
  <c r="G4215" i="11"/>
  <c r="G4214" i="11"/>
  <c r="G4213" i="11"/>
  <c r="G4212" i="11"/>
  <c r="G4211" i="11"/>
  <c r="G4210" i="11"/>
  <c r="G4209" i="11"/>
  <c r="G4208" i="11"/>
  <c r="G4207" i="11"/>
  <c r="G4206" i="11"/>
  <c r="G4205" i="11"/>
  <c r="G4204" i="11"/>
  <c r="G4203" i="11"/>
  <c r="G4202" i="11"/>
  <c r="G4201" i="11"/>
  <c r="G4200" i="11"/>
  <c r="G4199" i="11"/>
  <c r="G4198" i="11"/>
  <c r="G4197" i="11"/>
  <c r="G4196" i="11"/>
  <c r="G4195" i="11"/>
  <c r="G4194" i="11"/>
  <c r="G4193" i="11"/>
  <c r="G4192" i="11"/>
  <c r="G4191" i="11"/>
  <c r="G4190" i="11"/>
  <c r="G4189" i="11"/>
  <c r="G4188" i="11"/>
  <c r="G4187" i="11"/>
  <c r="G4186" i="11"/>
  <c r="G4185" i="11"/>
  <c r="G4184" i="11"/>
  <c r="G4183" i="11"/>
  <c r="G4182" i="11"/>
  <c r="G4181" i="11"/>
  <c r="G4180" i="11"/>
  <c r="G4179" i="11"/>
  <c r="G4178" i="11"/>
  <c r="G4177" i="11"/>
  <c r="G4176" i="11"/>
  <c r="G4175" i="11"/>
  <c r="G4174" i="11"/>
  <c r="G4173" i="11"/>
  <c r="G4172" i="11"/>
  <c r="G4171" i="11"/>
  <c r="G4170" i="11"/>
  <c r="G4169" i="11"/>
  <c r="G4168" i="11"/>
  <c r="G4167" i="11"/>
  <c r="G4166" i="11"/>
  <c r="G4165" i="11"/>
  <c r="G4164" i="11"/>
  <c r="G4163" i="11"/>
  <c r="G4162" i="11"/>
  <c r="G4161" i="11"/>
  <c r="G4160" i="11"/>
  <c r="G4159" i="11"/>
  <c r="G4158" i="11"/>
  <c r="G4157" i="11"/>
  <c r="G4156" i="11"/>
  <c r="G4155" i="11"/>
  <c r="G4154" i="11"/>
  <c r="G4153" i="11"/>
  <c r="G4152" i="11"/>
  <c r="G4151" i="11"/>
  <c r="G4150" i="11"/>
  <c r="G4149" i="11"/>
  <c r="G4148" i="11"/>
  <c r="G4147" i="11"/>
  <c r="G4146" i="11"/>
  <c r="G4145" i="11"/>
  <c r="G4144" i="11"/>
  <c r="G4143" i="11"/>
  <c r="G4142" i="11"/>
  <c r="G4141" i="11"/>
  <c r="G4140" i="11"/>
  <c r="G4139" i="11"/>
  <c r="G4138" i="11"/>
  <c r="G4137" i="11"/>
  <c r="G4136" i="11"/>
  <c r="G4135" i="11"/>
  <c r="G4134" i="11"/>
  <c r="G4133" i="11"/>
  <c r="G4132" i="11"/>
  <c r="G4131" i="11"/>
  <c r="G4130" i="11"/>
  <c r="G4129" i="11"/>
  <c r="G4128" i="11"/>
  <c r="G4127" i="11"/>
  <c r="G4126" i="11"/>
  <c r="G4125" i="11"/>
  <c r="G4124" i="11"/>
  <c r="G4123" i="11"/>
  <c r="G4122" i="11"/>
  <c r="G4121" i="11"/>
  <c r="G4120" i="11"/>
  <c r="G4119" i="11"/>
  <c r="G4118" i="11"/>
  <c r="G4117" i="11"/>
  <c r="G4116" i="11"/>
  <c r="G4115" i="11"/>
  <c r="G4114" i="11"/>
  <c r="G4113" i="11"/>
  <c r="G4112" i="11"/>
  <c r="G4111" i="11"/>
  <c r="G4110" i="11"/>
  <c r="G4109" i="11"/>
  <c r="G4108" i="11"/>
  <c r="G4107" i="11"/>
  <c r="G4106" i="11"/>
  <c r="G4105" i="11"/>
  <c r="G4104" i="11"/>
  <c r="G4103" i="11"/>
  <c r="G4102" i="11"/>
  <c r="G4101" i="11"/>
  <c r="G4100" i="11"/>
  <c r="G4099" i="11"/>
  <c r="G4098" i="11"/>
  <c r="G4097" i="11"/>
  <c r="G4096" i="11"/>
  <c r="G4095" i="11"/>
  <c r="G4094" i="11"/>
  <c r="G4093" i="11"/>
  <c r="G4092" i="11"/>
  <c r="G4091" i="11"/>
  <c r="G4090" i="11"/>
  <c r="G4089" i="11"/>
  <c r="G4088" i="11"/>
  <c r="G4087" i="11"/>
  <c r="G4086" i="11"/>
  <c r="G4085" i="11"/>
  <c r="G4084" i="11"/>
  <c r="G4083" i="11"/>
  <c r="G4082" i="11"/>
  <c r="G4081" i="11"/>
  <c r="G4080" i="11"/>
  <c r="G4079" i="11"/>
  <c r="G4078" i="11"/>
  <c r="G4077" i="11"/>
  <c r="G4076" i="11"/>
  <c r="G4075" i="11"/>
  <c r="G4074" i="11"/>
  <c r="G4073" i="11"/>
  <c r="G4072" i="11"/>
  <c r="G4071" i="11"/>
  <c r="G4070" i="11"/>
  <c r="G4069" i="11"/>
  <c r="G4068" i="11"/>
  <c r="G4067" i="11"/>
  <c r="G4066" i="11"/>
  <c r="G4065" i="11"/>
  <c r="G4064" i="11"/>
  <c r="G4063" i="11"/>
  <c r="G4062" i="11"/>
  <c r="G4061" i="11"/>
  <c r="G4060" i="11"/>
  <c r="G4059" i="11"/>
  <c r="G4058" i="11"/>
  <c r="G4057" i="11"/>
  <c r="G4056" i="11"/>
  <c r="G4055" i="11"/>
  <c r="G4054" i="11"/>
  <c r="G4053" i="11"/>
  <c r="G4052" i="11"/>
  <c r="G4051" i="11"/>
  <c r="G4050" i="11"/>
  <c r="G4049" i="11"/>
  <c r="G4048" i="11"/>
  <c r="G4047" i="11"/>
  <c r="G4046" i="11"/>
  <c r="G4045" i="11"/>
  <c r="G4044" i="11"/>
  <c r="G4043" i="11"/>
  <c r="G4042" i="11"/>
  <c r="G4041" i="11"/>
  <c r="G4040" i="11"/>
  <c r="G4039" i="11"/>
  <c r="G4038" i="11"/>
  <c r="G4037" i="11"/>
  <c r="G4036" i="11"/>
  <c r="G4035" i="11"/>
  <c r="G4034" i="11"/>
  <c r="G4033" i="11"/>
  <c r="G4032" i="11"/>
  <c r="G4031" i="11"/>
  <c r="G4030" i="11"/>
  <c r="G4029" i="11"/>
  <c r="G4028" i="11"/>
  <c r="G4027" i="11"/>
  <c r="G4026" i="11"/>
  <c r="G4025" i="11"/>
  <c r="G4024" i="11"/>
  <c r="G4023" i="11"/>
  <c r="G4022" i="11"/>
  <c r="G4021" i="11"/>
  <c r="G4020" i="11"/>
  <c r="G4019" i="11"/>
  <c r="G4018" i="11"/>
  <c r="G4017" i="11"/>
  <c r="G4016" i="11"/>
  <c r="G4015" i="11"/>
  <c r="G4014" i="11"/>
  <c r="G4013" i="11"/>
  <c r="G4012" i="11"/>
  <c r="G4011" i="11"/>
  <c r="G4010" i="11"/>
  <c r="G4009" i="11"/>
  <c r="G4008" i="11"/>
  <c r="G4007" i="11"/>
  <c r="G4006" i="11"/>
  <c r="G4005" i="11"/>
  <c r="G4004" i="11"/>
  <c r="G4003" i="11"/>
  <c r="G4002" i="11"/>
  <c r="G4001" i="11"/>
  <c r="G4000" i="11"/>
  <c r="G3999" i="11"/>
  <c r="G3998" i="11"/>
  <c r="G3997" i="11"/>
  <c r="G3996" i="11"/>
  <c r="G3995" i="11"/>
  <c r="G3994" i="11"/>
  <c r="G3993" i="11"/>
  <c r="G3992" i="11"/>
  <c r="G3991" i="11"/>
  <c r="G3990" i="11"/>
  <c r="G3989" i="11"/>
  <c r="G3988" i="11"/>
  <c r="G3987" i="11"/>
  <c r="G3986" i="11"/>
  <c r="G3985" i="11"/>
  <c r="G3984" i="11"/>
  <c r="G3983" i="11"/>
  <c r="G3982" i="11"/>
  <c r="G3981" i="11"/>
  <c r="G3980" i="11"/>
  <c r="G3979" i="11"/>
  <c r="G3978" i="11"/>
  <c r="G3977" i="11"/>
  <c r="G3976" i="11"/>
  <c r="G3975" i="11"/>
  <c r="G3974" i="11"/>
  <c r="G3973" i="11"/>
  <c r="G3972" i="11"/>
  <c r="G3971" i="11"/>
  <c r="G3970" i="11"/>
  <c r="G3969" i="11"/>
  <c r="G3968" i="11"/>
  <c r="G3967" i="11"/>
  <c r="G3966" i="11"/>
  <c r="G3965" i="11"/>
  <c r="G3964" i="11"/>
  <c r="G3963" i="11"/>
  <c r="G3962" i="11"/>
  <c r="G3961" i="11"/>
  <c r="G3960" i="11"/>
  <c r="G3959" i="11"/>
  <c r="G3958" i="11"/>
  <c r="G3957" i="11"/>
  <c r="G3956" i="11"/>
  <c r="G3955" i="11"/>
  <c r="G3954" i="11"/>
  <c r="G3953" i="11"/>
  <c r="G3952" i="11"/>
  <c r="G3951" i="11"/>
  <c r="G3950" i="11"/>
  <c r="G3949" i="11"/>
  <c r="G3948" i="11"/>
  <c r="G3947" i="11"/>
  <c r="G3946" i="11"/>
  <c r="G3945" i="11"/>
  <c r="G3944" i="11"/>
  <c r="G3943" i="11"/>
  <c r="G3942" i="11"/>
  <c r="G3941" i="11"/>
  <c r="G3940" i="11"/>
  <c r="G3939" i="11"/>
  <c r="G3938" i="11"/>
  <c r="G3937" i="11"/>
  <c r="G3936" i="11"/>
  <c r="G3935" i="11"/>
  <c r="G3934" i="11"/>
  <c r="G3933" i="11"/>
  <c r="G3932" i="11"/>
  <c r="G3931" i="11"/>
  <c r="G3930" i="11"/>
  <c r="G3929" i="11"/>
  <c r="G3928" i="11"/>
  <c r="G3927" i="11"/>
  <c r="G3926" i="11"/>
  <c r="G3925" i="11"/>
  <c r="G3924" i="11"/>
  <c r="G3923" i="11"/>
  <c r="G3922" i="11"/>
  <c r="G3921" i="11"/>
  <c r="G3920" i="11"/>
  <c r="G3919" i="11"/>
  <c r="G3918" i="11"/>
  <c r="G3917" i="11"/>
  <c r="G3916" i="11"/>
  <c r="G3915" i="11"/>
  <c r="G3914" i="11"/>
  <c r="G3913" i="11"/>
  <c r="G3912" i="11"/>
  <c r="G3911" i="11"/>
  <c r="G3910" i="11"/>
  <c r="G3909" i="11"/>
  <c r="G3908" i="11"/>
  <c r="G3907" i="11"/>
  <c r="G3906" i="11"/>
  <c r="G3905" i="11"/>
  <c r="G3904" i="11"/>
  <c r="G3903" i="11"/>
  <c r="G3902" i="11"/>
  <c r="G3901" i="11"/>
  <c r="G3900" i="11"/>
  <c r="G3899" i="11"/>
  <c r="G3898" i="11"/>
  <c r="G3897" i="11"/>
  <c r="G3896" i="11"/>
  <c r="G3895" i="11"/>
  <c r="G3894" i="11"/>
  <c r="G3893" i="11"/>
  <c r="G3892" i="11"/>
  <c r="G3891" i="11"/>
  <c r="G3890" i="11"/>
  <c r="G3889" i="11"/>
  <c r="G3888" i="11"/>
  <c r="G3887" i="11"/>
  <c r="G3886" i="11"/>
  <c r="G3885" i="11"/>
  <c r="G3884" i="11"/>
  <c r="G3883" i="11"/>
  <c r="G3882" i="11"/>
  <c r="G3881" i="11"/>
  <c r="G3880" i="11"/>
  <c r="G3879" i="11"/>
  <c r="G3878" i="11"/>
  <c r="G3877" i="11"/>
  <c r="G3876" i="11"/>
  <c r="G3875" i="11"/>
  <c r="G3874" i="11"/>
  <c r="G3873" i="11"/>
  <c r="G3872" i="11"/>
  <c r="G3871" i="11"/>
  <c r="G3870" i="11"/>
  <c r="G3869" i="11"/>
  <c r="G3868" i="11"/>
  <c r="G3867" i="11"/>
  <c r="G3866" i="11"/>
  <c r="G3865" i="11"/>
  <c r="G3864" i="11"/>
  <c r="G3863" i="11"/>
  <c r="G3862" i="11"/>
  <c r="G3861" i="11"/>
  <c r="G3860" i="11"/>
  <c r="G3859" i="11"/>
  <c r="G3858" i="11"/>
  <c r="G3857" i="11"/>
  <c r="G3856" i="11"/>
  <c r="G3855" i="11"/>
  <c r="G3854" i="11"/>
  <c r="G3853" i="11"/>
  <c r="G3852" i="11"/>
  <c r="G3851" i="11"/>
  <c r="G3850" i="11"/>
  <c r="G3849" i="11"/>
  <c r="G3848" i="11"/>
  <c r="G3847" i="11"/>
  <c r="G3846" i="11"/>
  <c r="G3845" i="11"/>
  <c r="G3844" i="11"/>
  <c r="G3843" i="11"/>
  <c r="G3842" i="11"/>
  <c r="G3841" i="11"/>
  <c r="G3840" i="11"/>
  <c r="G3839" i="11"/>
  <c r="G3838" i="11"/>
  <c r="G3837" i="11"/>
  <c r="G3836" i="11"/>
  <c r="G3835" i="11"/>
  <c r="G3834" i="11"/>
  <c r="G3833" i="11"/>
  <c r="G3832" i="11"/>
  <c r="G3831" i="11"/>
  <c r="G3830" i="11"/>
  <c r="G3829" i="11"/>
  <c r="G3828" i="11"/>
  <c r="G3827" i="11"/>
  <c r="G3826" i="11"/>
  <c r="G3825" i="11"/>
  <c r="G3824" i="11"/>
  <c r="G3823" i="11"/>
  <c r="G3822" i="11"/>
  <c r="G3821" i="11"/>
  <c r="G3820" i="11"/>
  <c r="G3819" i="11"/>
  <c r="G3818" i="11"/>
  <c r="G3817" i="11"/>
  <c r="G3816" i="11"/>
  <c r="G3815" i="11"/>
  <c r="G3814" i="11"/>
  <c r="G3813" i="11"/>
  <c r="G3812" i="11"/>
  <c r="G3811" i="11"/>
  <c r="G3810" i="11"/>
  <c r="G3809" i="11"/>
  <c r="G3808" i="11"/>
  <c r="G3807" i="11"/>
  <c r="G3806" i="11"/>
  <c r="G3805" i="11"/>
  <c r="G3804" i="11"/>
  <c r="G3803" i="11"/>
  <c r="G3802" i="11"/>
  <c r="G3801" i="11"/>
  <c r="G3800" i="11"/>
  <c r="G3799" i="11"/>
  <c r="G3798" i="11"/>
  <c r="G3797" i="11"/>
  <c r="G3796" i="11"/>
  <c r="G3795" i="11"/>
  <c r="G3794" i="11"/>
  <c r="G3793" i="11"/>
  <c r="G3792" i="11"/>
  <c r="G3791" i="11"/>
  <c r="G3790" i="11"/>
  <c r="G3789" i="11"/>
  <c r="G3788" i="11"/>
  <c r="G3787" i="11"/>
  <c r="G3786" i="11"/>
  <c r="G3785" i="11"/>
  <c r="G3784" i="11"/>
  <c r="G3783" i="11"/>
  <c r="G3782" i="11"/>
  <c r="G3781" i="11"/>
  <c r="G3780" i="11"/>
  <c r="G3779" i="11"/>
  <c r="G3778" i="11"/>
  <c r="G3777" i="11"/>
  <c r="G3776" i="11"/>
  <c r="G3775" i="11"/>
  <c r="G3774" i="11"/>
  <c r="G3773" i="11"/>
  <c r="G3772" i="11"/>
  <c r="G3771" i="11"/>
  <c r="G3770" i="11"/>
  <c r="G3769" i="11"/>
  <c r="G3768" i="11"/>
  <c r="G3767" i="11"/>
  <c r="G3766" i="11"/>
  <c r="G3765" i="11"/>
  <c r="G3764" i="11"/>
  <c r="G3763" i="11"/>
  <c r="G3762" i="11"/>
  <c r="G3761" i="11"/>
  <c r="G3760" i="11"/>
  <c r="G3759" i="11"/>
  <c r="G3758" i="11"/>
  <c r="G3757" i="11"/>
  <c r="G3756" i="11"/>
  <c r="G3755" i="11"/>
  <c r="G3754" i="11"/>
  <c r="G3753" i="11"/>
  <c r="G3752" i="11"/>
  <c r="G3751" i="11"/>
  <c r="G3750" i="11"/>
  <c r="G3749" i="11"/>
  <c r="G3748" i="11"/>
  <c r="G3747" i="11"/>
  <c r="G3746" i="11"/>
  <c r="G3745" i="11"/>
  <c r="G3744" i="11"/>
  <c r="G3743" i="11"/>
  <c r="G3742" i="11"/>
  <c r="G3741" i="11"/>
  <c r="G3740" i="11"/>
  <c r="G3739" i="11"/>
  <c r="G3738" i="11"/>
  <c r="G3737" i="11"/>
  <c r="G3736" i="11"/>
  <c r="G3735" i="11"/>
  <c r="G3734" i="11"/>
  <c r="G3733" i="11"/>
  <c r="G3732" i="11"/>
  <c r="G3731" i="11"/>
  <c r="G3730" i="11"/>
  <c r="G3729" i="11"/>
  <c r="G3728" i="11"/>
  <c r="G3727" i="11"/>
  <c r="G3726" i="11"/>
  <c r="G3725" i="11"/>
  <c r="G3724" i="11"/>
  <c r="G3723" i="11"/>
  <c r="G3722" i="11"/>
  <c r="G3721" i="11"/>
  <c r="G3720" i="11"/>
  <c r="G3719" i="11"/>
  <c r="G3718" i="11"/>
  <c r="G3717" i="11"/>
  <c r="G3716" i="11"/>
  <c r="G3715" i="11"/>
  <c r="G3714" i="11"/>
  <c r="G3713" i="11"/>
  <c r="G3712" i="11"/>
  <c r="G3711" i="11"/>
  <c r="G3710" i="11"/>
  <c r="G3709" i="11"/>
  <c r="G3708" i="11"/>
  <c r="G3707" i="11"/>
  <c r="G3706" i="11"/>
  <c r="G3705" i="11"/>
  <c r="G3704" i="11"/>
  <c r="G3703" i="11"/>
  <c r="G3702" i="11"/>
  <c r="G3701" i="11"/>
  <c r="G3700" i="11"/>
  <c r="G3699" i="11"/>
  <c r="G3698" i="11"/>
  <c r="G3697" i="11"/>
  <c r="G3696" i="11"/>
  <c r="G3695" i="11"/>
  <c r="G3694" i="11"/>
  <c r="G3693" i="11"/>
  <c r="G3692" i="11"/>
  <c r="G3691" i="11"/>
  <c r="G3690" i="11"/>
  <c r="G3689" i="11"/>
  <c r="G3688" i="11"/>
  <c r="G3687" i="11"/>
  <c r="G3686" i="11"/>
  <c r="G3685" i="11"/>
  <c r="G3684" i="11"/>
  <c r="G3683" i="11"/>
  <c r="G3682" i="11"/>
  <c r="G3681" i="11"/>
  <c r="G3680" i="11"/>
  <c r="G3679" i="11"/>
  <c r="G3678" i="11"/>
  <c r="G3677" i="11"/>
  <c r="G3676" i="11"/>
  <c r="G3675" i="11"/>
  <c r="G3674" i="11"/>
  <c r="G3673" i="11"/>
  <c r="G3672" i="11"/>
  <c r="G3671" i="11"/>
  <c r="G3670" i="11"/>
  <c r="G3669" i="11"/>
  <c r="G3668" i="11"/>
  <c r="G3667" i="11"/>
  <c r="G3666" i="11"/>
  <c r="G3665" i="11"/>
  <c r="G3664" i="11"/>
  <c r="G3663" i="11"/>
  <c r="G3662" i="11"/>
  <c r="G3661" i="11"/>
  <c r="G3660" i="11"/>
  <c r="G3659" i="11"/>
  <c r="G3658" i="11"/>
  <c r="G3657" i="11"/>
  <c r="G3656" i="11"/>
  <c r="G3655" i="11"/>
  <c r="G3654" i="11"/>
  <c r="G3653" i="11"/>
  <c r="G3652" i="11"/>
  <c r="G3651" i="11"/>
  <c r="G3650" i="11"/>
  <c r="G3649" i="11"/>
  <c r="G3648" i="11"/>
  <c r="G3647" i="11"/>
  <c r="G3646" i="11"/>
  <c r="G3645" i="11"/>
  <c r="G3644" i="11"/>
  <c r="G3643" i="11"/>
  <c r="G3642" i="11"/>
  <c r="G3641" i="11"/>
  <c r="G3640" i="11"/>
  <c r="G3639" i="11"/>
  <c r="G3638" i="11"/>
  <c r="G3637" i="11"/>
  <c r="G3636" i="11"/>
  <c r="G3635" i="11"/>
  <c r="G3634" i="11"/>
  <c r="G3633" i="11"/>
  <c r="G3632" i="11"/>
  <c r="G3631" i="11"/>
  <c r="G3630" i="11"/>
  <c r="G3629" i="11"/>
  <c r="G3628" i="11"/>
  <c r="G3627" i="11"/>
  <c r="G3626" i="11"/>
  <c r="G3625" i="11"/>
  <c r="G3624" i="11"/>
  <c r="G3623" i="11"/>
  <c r="G3622" i="11"/>
  <c r="G3621" i="11"/>
  <c r="G3620" i="11"/>
  <c r="G3619" i="11"/>
  <c r="G3618" i="11"/>
  <c r="G3617" i="11"/>
  <c r="G3616" i="11"/>
  <c r="G3615" i="11"/>
  <c r="G3614" i="11"/>
  <c r="G3613" i="11"/>
  <c r="G3612" i="11"/>
  <c r="G3611" i="11"/>
  <c r="G3610" i="11"/>
  <c r="G3609" i="11"/>
  <c r="G3608" i="11"/>
  <c r="G3607" i="11"/>
  <c r="G3606" i="11"/>
  <c r="G3605" i="11"/>
  <c r="G3604" i="11"/>
  <c r="G3603" i="11"/>
  <c r="G3602" i="11"/>
  <c r="G3601" i="11"/>
  <c r="G3600" i="11"/>
  <c r="G3599" i="11"/>
  <c r="G3598" i="11"/>
  <c r="G3597" i="11"/>
  <c r="G3596" i="11"/>
  <c r="G3595" i="11"/>
  <c r="G3594" i="11"/>
  <c r="G3593" i="11"/>
  <c r="G3592" i="11"/>
  <c r="G3591" i="11"/>
  <c r="G3590" i="11"/>
  <c r="G3589" i="11"/>
  <c r="G3588" i="11"/>
  <c r="G3587" i="11"/>
  <c r="G3586" i="11"/>
  <c r="G3585" i="11"/>
  <c r="G3584" i="11"/>
  <c r="G3583" i="11"/>
  <c r="G3582" i="11"/>
  <c r="G3581" i="11"/>
  <c r="G3580" i="11"/>
  <c r="G3579" i="11"/>
  <c r="G3578" i="11"/>
  <c r="G3577" i="11"/>
  <c r="G3576" i="11"/>
  <c r="G3575" i="11"/>
  <c r="G3574" i="11"/>
  <c r="G3573" i="11"/>
  <c r="G3572" i="11"/>
  <c r="G3571" i="11"/>
  <c r="G3570" i="11"/>
  <c r="G3569" i="11"/>
  <c r="G3568" i="11"/>
  <c r="G3567" i="11"/>
  <c r="G3566" i="11"/>
  <c r="G3565" i="11"/>
  <c r="G3564" i="11"/>
  <c r="G3563" i="11"/>
  <c r="G3562" i="11"/>
  <c r="G3561" i="11"/>
  <c r="G3560" i="11"/>
  <c r="G3559" i="11"/>
  <c r="G3558" i="11"/>
  <c r="G3557" i="11"/>
  <c r="G3556" i="11"/>
  <c r="G3555" i="11"/>
  <c r="G3554" i="11"/>
  <c r="G3553" i="11"/>
  <c r="G3552" i="11"/>
  <c r="G3551" i="11"/>
  <c r="G3550" i="11"/>
  <c r="G3549" i="11"/>
  <c r="G3548" i="11"/>
  <c r="G3547" i="11"/>
  <c r="G3546" i="11"/>
  <c r="G3545" i="11"/>
  <c r="G3544" i="11"/>
  <c r="G3543" i="11"/>
  <c r="G3542" i="11"/>
  <c r="G3541" i="11"/>
  <c r="G3540" i="11"/>
  <c r="G3539" i="11"/>
  <c r="G3538" i="11"/>
  <c r="G3537" i="11"/>
  <c r="G3536" i="11"/>
  <c r="G3535" i="11"/>
  <c r="G3534" i="11"/>
  <c r="G3533" i="11"/>
  <c r="G3532" i="11"/>
  <c r="G3531" i="11"/>
  <c r="G3530" i="11"/>
  <c r="G3529" i="11"/>
  <c r="G3528" i="11"/>
  <c r="G3527" i="11"/>
  <c r="G3526" i="11"/>
  <c r="G3525" i="11"/>
  <c r="G3524" i="11"/>
  <c r="G3523" i="11"/>
  <c r="G3522" i="11"/>
  <c r="G3521" i="11"/>
  <c r="G3520" i="11"/>
  <c r="G3519" i="11"/>
  <c r="G3518" i="11"/>
  <c r="G3517" i="11"/>
  <c r="G3516" i="11"/>
  <c r="G3515" i="11"/>
  <c r="G3514" i="11"/>
  <c r="G3513" i="11"/>
  <c r="G3512" i="11"/>
  <c r="G3511" i="11"/>
  <c r="G3510" i="11"/>
  <c r="G3509" i="11"/>
  <c r="G3508" i="11"/>
  <c r="G3507" i="11"/>
  <c r="G3506" i="11"/>
  <c r="G3505" i="11"/>
  <c r="G3504" i="11"/>
  <c r="G3503" i="11"/>
  <c r="G3502" i="11"/>
  <c r="G3501" i="11"/>
  <c r="G3500" i="11"/>
  <c r="G3499" i="11"/>
  <c r="G3498" i="11"/>
  <c r="G3497" i="11"/>
  <c r="G3496" i="11"/>
  <c r="G3495" i="11"/>
  <c r="G3494" i="11"/>
  <c r="G3493" i="11"/>
  <c r="G3492" i="11"/>
  <c r="G3491" i="11"/>
  <c r="G3490" i="11"/>
  <c r="G3489" i="11"/>
  <c r="G3488" i="11"/>
  <c r="G3487" i="11"/>
  <c r="G3486" i="11"/>
  <c r="G3485" i="11"/>
  <c r="G3484" i="11"/>
  <c r="G3483" i="11"/>
  <c r="G3482" i="11"/>
  <c r="G3481" i="11"/>
  <c r="G3480" i="11"/>
  <c r="G3479" i="11"/>
  <c r="G3478" i="11"/>
  <c r="G3477" i="11"/>
  <c r="G3476" i="11"/>
  <c r="G3475" i="11"/>
  <c r="G3474" i="11"/>
  <c r="G3473" i="11"/>
  <c r="G3472" i="11"/>
  <c r="G3471" i="11"/>
  <c r="G3470" i="11"/>
  <c r="G3469" i="11"/>
  <c r="G3468" i="11"/>
  <c r="G3467" i="11"/>
  <c r="G3466" i="11"/>
  <c r="G3465" i="11"/>
  <c r="G3464" i="11"/>
  <c r="G3463" i="11"/>
  <c r="G3462" i="11"/>
  <c r="G3461" i="11"/>
  <c r="G3460" i="11"/>
  <c r="G3459" i="11"/>
  <c r="G3458" i="11"/>
  <c r="G3457" i="11"/>
  <c r="G3456" i="11"/>
  <c r="G3455" i="11"/>
  <c r="G3454" i="11"/>
  <c r="G3453" i="11"/>
  <c r="G3452" i="11"/>
  <c r="G3451" i="11"/>
  <c r="G3450" i="11"/>
  <c r="G3449" i="11"/>
  <c r="G3448" i="11"/>
  <c r="G3447" i="11"/>
  <c r="G3446" i="11"/>
  <c r="G3445" i="11"/>
  <c r="G3444" i="11"/>
  <c r="G3443" i="11"/>
  <c r="G3442" i="11"/>
  <c r="G3441" i="11"/>
  <c r="G3440" i="11"/>
  <c r="G3439" i="11"/>
  <c r="G3438" i="11"/>
  <c r="G3437" i="11"/>
  <c r="G3436" i="11"/>
  <c r="G3435" i="11"/>
  <c r="G3434" i="11"/>
  <c r="G3433" i="11"/>
  <c r="G3432" i="11"/>
  <c r="G3431" i="11"/>
  <c r="G3430" i="11"/>
  <c r="G3429" i="11"/>
  <c r="G3428" i="11"/>
  <c r="G3427" i="11"/>
  <c r="G3426" i="11"/>
  <c r="G3425" i="11"/>
  <c r="G3424" i="11"/>
  <c r="G3423" i="11"/>
  <c r="G3422" i="11"/>
  <c r="G3421" i="11"/>
  <c r="G3420" i="11"/>
  <c r="G3419" i="11"/>
  <c r="G3418" i="11"/>
  <c r="G3417" i="11"/>
  <c r="G3416" i="11"/>
  <c r="G3415" i="11"/>
  <c r="G3414" i="11"/>
  <c r="G3413" i="11"/>
  <c r="G3412" i="11"/>
  <c r="G3411" i="11"/>
  <c r="G3410" i="11"/>
  <c r="G3409" i="11"/>
  <c r="G3408" i="11"/>
  <c r="G3407" i="11"/>
  <c r="G3406" i="11"/>
  <c r="G3405" i="11"/>
  <c r="G3404" i="11"/>
  <c r="G3403" i="11"/>
  <c r="G3402" i="11"/>
  <c r="G3401" i="11"/>
  <c r="G3400" i="11"/>
  <c r="G3399" i="11"/>
  <c r="G3398" i="11"/>
  <c r="G3397" i="11"/>
  <c r="G3396" i="11"/>
  <c r="G3395" i="11"/>
  <c r="G3394" i="11"/>
  <c r="G3393" i="11"/>
  <c r="G3392" i="11"/>
  <c r="G3391" i="11"/>
  <c r="G3390" i="11"/>
  <c r="G3389" i="11"/>
  <c r="G3388" i="11"/>
  <c r="G3387" i="11"/>
  <c r="G3386" i="11"/>
  <c r="G3385" i="11"/>
  <c r="G3384" i="11"/>
  <c r="G3383" i="11"/>
  <c r="G3382" i="11"/>
  <c r="G3381" i="11"/>
  <c r="G3380" i="11"/>
  <c r="G3379" i="11"/>
  <c r="G3378" i="11"/>
  <c r="G3377" i="11"/>
  <c r="G3376" i="11"/>
  <c r="G3375" i="11"/>
  <c r="G3374" i="11"/>
  <c r="G3373" i="11"/>
  <c r="G3372" i="11"/>
  <c r="G3371" i="11"/>
  <c r="G3370" i="11"/>
  <c r="G3369" i="11"/>
  <c r="G3368" i="11"/>
  <c r="G3367" i="11"/>
  <c r="G3366" i="11"/>
  <c r="G3365" i="11"/>
  <c r="G3364" i="11"/>
  <c r="G3363" i="11"/>
  <c r="G3362" i="11"/>
  <c r="G3361" i="11"/>
  <c r="G3360" i="11"/>
  <c r="G3359" i="11"/>
  <c r="G3358" i="11"/>
  <c r="G3357" i="11"/>
  <c r="G3356" i="11"/>
  <c r="G3355" i="11"/>
  <c r="G3354" i="11"/>
  <c r="G3353" i="11"/>
  <c r="G3352" i="11"/>
  <c r="G3351" i="11"/>
  <c r="G3350" i="11"/>
  <c r="G3349" i="11"/>
  <c r="G3348" i="11"/>
  <c r="G3347" i="11"/>
  <c r="G3346" i="11"/>
  <c r="G3345" i="11"/>
  <c r="G3344" i="11"/>
  <c r="G3343" i="11"/>
  <c r="G3342" i="11"/>
  <c r="G3341" i="11"/>
  <c r="G3340" i="11"/>
  <c r="G3339" i="11"/>
  <c r="G3338" i="11"/>
  <c r="G3337" i="11"/>
  <c r="G3336" i="11"/>
  <c r="G3335" i="11"/>
  <c r="G3334" i="11"/>
  <c r="G3333" i="11"/>
  <c r="G3332" i="11"/>
  <c r="G3331" i="11"/>
  <c r="G3330" i="11"/>
  <c r="G3329" i="11"/>
  <c r="G3328" i="11"/>
  <c r="G3327" i="11"/>
  <c r="G3326" i="11"/>
  <c r="G3325" i="11"/>
  <c r="G3324" i="11"/>
  <c r="G3323" i="11"/>
  <c r="G3322" i="11"/>
  <c r="G3321" i="11"/>
  <c r="G3320" i="11"/>
  <c r="G3319" i="11"/>
  <c r="G3318" i="11"/>
  <c r="G3317" i="11"/>
  <c r="G3316" i="11"/>
  <c r="G3315" i="11"/>
  <c r="G3314" i="11"/>
  <c r="G3313" i="11"/>
  <c r="G3312" i="11"/>
  <c r="G3311" i="11"/>
  <c r="G3310" i="11"/>
  <c r="G3309" i="11"/>
  <c r="G3308" i="11"/>
  <c r="G3307" i="11"/>
  <c r="G3306" i="11"/>
  <c r="G3305" i="11"/>
  <c r="G3304" i="11"/>
  <c r="G3303" i="11"/>
  <c r="G3302" i="11"/>
  <c r="G3301" i="11"/>
  <c r="G3300" i="11"/>
  <c r="G3299" i="11"/>
  <c r="G3298" i="11"/>
  <c r="G3297" i="11"/>
  <c r="G3296" i="11"/>
  <c r="G3295" i="11"/>
  <c r="G3294" i="11"/>
  <c r="G3293" i="11"/>
  <c r="G3292" i="11"/>
  <c r="G3291" i="11"/>
  <c r="G3290" i="11"/>
  <c r="G3289" i="11"/>
  <c r="G3288" i="11"/>
  <c r="G3287" i="11"/>
  <c r="G3286" i="11"/>
  <c r="G3285" i="11"/>
  <c r="G3284" i="11"/>
  <c r="G3283" i="11"/>
  <c r="G3282" i="11"/>
  <c r="G3281" i="11"/>
  <c r="G3280" i="11"/>
  <c r="G3279" i="11"/>
  <c r="G3278" i="11"/>
  <c r="G3277" i="11"/>
  <c r="G3276" i="11"/>
  <c r="G3275" i="11"/>
  <c r="G3274" i="11"/>
  <c r="G3273" i="11"/>
  <c r="G3272" i="11"/>
  <c r="G3271" i="11"/>
  <c r="G3270" i="11"/>
  <c r="G3269" i="11"/>
  <c r="G3268" i="11"/>
  <c r="G3267" i="11"/>
  <c r="G3266" i="11"/>
  <c r="G3265" i="11"/>
  <c r="G3264" i="11"/>
  <c r="G3263" i="11"/>
  <c r="G3262" i="11"/>
  <c r="G3261" i="11"/>
  <c r="G3260" i="11"/>
  <c r="G3259" i="11"/>
  <c r="G3258" i="11"/>
  <c r="G3257" i="11"/>
  <c r="G3256" i="11"/>
  <c r="G3255" i="11"/>
  <c r="G3254" i="11"/>
  <c r="G3253" i="11"/>
  <c r="G3252" i="11"/>
  <c r="G3251" i="11"/>
  <c r="G3250" i="11"/>
  <c r="G3249" i="11"/>
  <c r="G3248" i="11"/>
  <c r="G3247" i="11"/>
  <c r="G3246" i="11"/>
  <c r="G3245" i="11"/>
  <c r="G3244" i="11"/>
  <c r="G3243" i="11"/>
  <c r="G3242" i="11"/>
  <c r="G3241" i="11"/>
  <c r="G3240" i="11"/>
  <c r="G3239" i="11"/>
  <c r="G3238" i="11"/>
  <c r="G3237" i="11"/>
  <c r="G3236" i="11"/>
  <c r="G3235" i="11"/>
  <c r="G3234" i="11"/>
  <c r="G3233" i="11"/>
  <c r="G3232" i="11"/>
  <c r="G3231" i="11"/>
  <c r="G3230" i="11"/>
  <c r="G3229" i="11"/>
  <c r="G3228" i="11"/>
  <c r="G3227" i="11"/>
  <c r="G3226" i="11"/>
  <c r="G3225" i="11"/>
  <c r="G3224" i="11"/>
  <c r="G3223" i="11"/>
  <c r="G3222" i="11"/>
  <c r="G3221" i="11"/>
  <c r="G3220" i="11"/>
  <c r="G3219" i="11"/>
  <c r="G3218" i="11"/>
  <c r="G3217" i="11"/>
  <c r="G3216" i="11"/>
  <c r="G3215" i="11"/>
  <c r="G3214" i="11"/>
  <c r="G3213" i="11"/>
  <c r="G3212" i="11"/>
  <c r="G3211" i="11"/>
  <c r="G3210" i="11"/>
  <c r="G3209" i="11"/>
  <c r="G3208" i="11"/>
  <c r="G3207" i="11"/>
  <c r="G3206" i="11"/>
  <c r="G3205" i="11"/>
  <c r="G3204" i="11"/>
  <c r="G3203" i="11"/>
  <c r="G3202" i="11"/>
  <c r="G3201" i="11"/>
  <c r="G3200" i="11"/>
  <c r="G3199" i="11"/>
  <c r="G3198" i="11"/>
  <c r="G3197" i="11"/>
  <c r="G3196" i="11"/>
  <c r="G3195" i="11"/>
  <c r="G3194" i="11"/>
  <c r="G3193" i="11"/>
  <c r="G3192" i="11"/>
  <c r="G3191" i="11"/>
  <c r="G3190" i="11"/>
  <c r="G3189" i="11"/>
  <c r="G3188" i="11"/>
  <c r="G3187" i="11"/>
  <c r="G3186" i="11"/>
  <c r="G3185" i="11"/>
  <c r="G3184" i="11"/>
  <c r="G3183" i="11"/>
  <c r="G3182" i="11"/>
  <c r="G3181" i="11"/>
  <c r="G3180" i="11"/>
  <c r="G3179" i="11"/>
  <c r="G3178" i="11"/>
  <c r="G3177" i="11"/>
  <c r="G3176" i="11"/>
  <c r="G3175" i="11"/>
  <c r="G3174" i="11"/>
  <c r="G3173" i="11"/>
  <c r="G3172" i="11"/>
  <c r="G3171" i="11"/>
  <c r="G3170" i="11"/>
  <c r="G3169" i="11"/>
  <c r="G3168" i="11"/>
  <c r="G3167" i="11"/>
  <c r="G3166" i="11"/>
  <c r="G3165" i="11"/>
  <c r="G3164" i="11"/>
  <c r="G3163" i="11"/>
  <c r="G3162" i="11"/>
  <c r="G3161" i="11"/>
  <c r="G3160" i="11"/>
  <c r="G3159" i="11"/>
  <c r="G3158" i="11"/>
  <c r="G3157" i="11"/>
  <c r="G3156" i="11"/>
  <c r="G3155" i="11"/>
  <c r="G3154" i="11"/>
  <c r="G3153" i="11"/>
  <c r="G3152" i="11"/>
  <c r="G3151" i="11"/>
  <c r="G3150" i="11"/>
  <c r="G3149" i="11"/>
  <c r="G3148" i="11"/>
  <c r="G3147" i="11"/>
  <c r="G3146" i="11"/>
  <c r="G3145" i="11"/>
  <c r="G3144" i="11"/>
  <c r="G3143" i="11"/>
  <c r="G3142" i="11"/>
  <c r="G3141" i="11"/>
  <c r="G3140" i="11"/>
  <c r="G3139" i="11"/>
  <c r="G3138" i="11"/>
  <c r="G3137" i="11"/>
  <c r="G3136" i="11"/>
  <c r="G3135" i="11"/>
  <c r="G3134" i="11"/>
  <c r="G3133" i="11"/>
  <c r="G3132" i="11"/>
  <c r="G3131" i="11"/>
  <c r="G3130" i="11"/>
  <c r="G3129" i="11"/>
  <c r="G3128" i="11"/>
  <c r="G3127" i="11"/>
  <c r="G3126" i="11"/>
  <c r="G3125" i="11"/>
  <c r="G3124" i="11"/>
  <c r="G3123" i="11"/>
  <c r="G3122" i="11"/>
  <c r="G3121" i="11"/>
  <c r="G3120" i="11"/>
  <c r="G3119" i="11"/>
  <c r="G3118" i="11"/>
  <c r="G3117" i="11"/>
  <c r="G3116" i="11"/>
  <c r="G3115" i="11"/>
  <c r="G3114" i="11"/>
  <c r="G3113" i="11"/>
  <c r="G3112" i="11"/>
  <c r="G3111" i="11"/>
  <c r="G3110" i="11"/>
  <c r="G3109" i="11"/>
  <c r="G3108" i="11"/>
  <c r="G3107" i="11"/>
  <c r="G3106" i="11"/>
  <c r="G3105" i="11"/>
  <c r="G3104" i="11"/>
  <c r="G3103" i="11"/>
  <c r="G3102" i="11"/>
  <c r="G3101" i="11"/>
  <c r="G3100" i="11"/>
  <c r="G3099" i="11"/>
  <c r="G3098" i="11"/>
  <c r="G3097" i="11"/>
  <c r="G3096" i="11"/>
  <c r="G3095" i="11"/>
  <c r="G3094" i="11"/>
  <c r="G3093" i="11"/>
  <c r="G3092" i="11"/>
  <c r="G3091" i="11"/>
  <c r="G3090" i="11"/>
  <c r="G3089" i="11"/>
  <c r="G3088" i="11"/>
  <c r="G3087" i="11"/>
  <c r="G3086" i="11"/>
  <c r="G3085" i="11"/>
  <c r="G3084" i="11"/>
  <c r="G3083" i="11"/>
  <c r="G3082" i="11"/>
  <c r="G3081" i="11"/>
  <c r="G3080" i="11"/>
  <c r="G3079" i="11"/>
  <c r="G3078" i="11"/>
  <c r="G3077" i="11"/>
  <c r="G3076" i="11"/>
  <c r="G3075" i="11"/>
  <c r="G3074" i="11"/>
  <c r="G3073" i="11"/>
  <c r="G3072" i="11"/>
  <c r="G3071" i="11"/>
  <c r="G3070" i="11"/>
  <c r="G3069" i="11"/>
  <c r="G3068" i="11"/>
  <c r="G3067" i="11"/>
  <c r="G3066" i="11"/>
  <c r="G3065" i="11"/>
  <c r="G3064" i="11"/>
  <c r="G3063" i="11"/>
  <c r="G3062" i="11"/>
  <c r="G3061" i="11"/>
  <c r="G3060" i="11"/>
  <c r="G3059" i="11"/>
  <c r="G3058" i="11"/>
  <c r="G3057" i="11"/>
  <c r="G3056" i="11"/>
  <c r="G3055" i="11"/>
  <c r="G3054" i="11"/>
  <c r="G3053" i="11"/>
  <c r="G3052" i="11"/>
  <c r="G3051" i="11"/>
  <c r="G3050" i="11"/>
  <c r="G3049" i="11"/>
  <c r="G3048" i="11"/>
  <c r="G3047" i="11"/>
  <c r="G3046" i="11"/>
  <c r="G3045" i="11"/>
  <c r="G3044" i="11"/>
  <c r="G3043" i="11"/>
  <c r="G3042" i="11"/>
  <c r="G3041" i="11"/>
  <c r="G3040" i="11"/>
  <c r="G3039" i="11"/>
  <c r="G3038" i="11"/>
  <c r="G3037" i="11"/>
  <c r="G3036" i="11"/>
  <c r="G3035" i="11"/>
  <c r="G3034" i="11"/>
  <c r="G3033" i="11"/>
  <c r="G3032" i="11"/>
  <c r="G3031" i="11"/>
  <c r="G3030" i="11"/>
  <c r="G3029" i="11"/>
  <c r="G3028" i="11"/>
  <c r="G3027" i="11"/>
  <c r="G3026" i="11"/>
  <c r="G3025" i="11"/>
  <c r="G3024" i="11"/>
  <c r="G3023" i="11"/>
  <c r="G3022" i="11"/>
  <c r="G3021" i="11"/>
  <c r="G3020" i="11"/>
  <c r="G3019" i="11"/>
  <c r="G3018" i="11"/>
  <c r="G3017" i="11"/>
  <c r="G3016" i="11"/>
  <c r="G3015" i="11"/>
  <c r="G3014" i="11"/>
  <c r="G3013" i="11"/>
  <c r="G3012" i="11"/>
  <c r="G3011" i="11"/>
  <c r="G3010" i="11"/>
  <c r="G3009" i="11"/>
  <c r="G3008" i="11"/>
  <c r="G3007" i="11"/>
  <c r="G3006" i="11"/>
  <c r="G3005" i="11"/>
  <c r="G3004" i="11"/>
  <c r="G3003" i="11"/>
  <c r="G3002" i="11"/>
  <c r="G3001" i="11"/>
  <c r="G3000" i="11"/>
  <c r="G2999" i="11"/>
  <c r="G2998" i="11"/>
  <c r="G2997" i="11"/>
  <c r="G2996" i="11"/>
  <c r="G2995" i="11"/>
  <c r="G2994" i="11"/>
  <c r="G2993" i="11"/>
  <c r="G2992" i="11"/>
  <c r="G2991" i="11"/>
  <c r="G2990" i="11"/>
  <c r="G2989" i="11"/>
  <c r="G2988" i="11"/>
  <c r="G2987" i="11"/>
  <c r="G2986" i="11"/>
  <c r="G2985" i="11"/>
  <c r="G2984" i="11"/>
  <c r="G2983" i="11"/>
  <c r="G2982" i="11"/>
  <c r="G2981" i="11"/>
  <c r="G2980" i="11"/>
  <c r="G2979" i="11"/>
  <c r="G2978" i="11"/>
  <c r="G2977" i="11"/>
  <c r="G2976" i="11"/>
  <c r="G2975" i="11"/>
  <c r="G2974" i="11"/>
  <c r="G2973" i="11"/>
  <c r="G2972" i="11"/>
  <c r="G2971" i="11"/>
  <c r="G2970" i="11"/>
  <c r="G2969" i="11"/>
  <c r="G2968" i="11"/>
  <c r="G2967" i="11"/>
  <c r="G2966" i="11"/>
  <c r="G2965" i="11"/>
  <c r="G2964" i="11"/>
  <c r="G2963" i="11"/>
  <c r="G2962" i="11"/>
  <c r="G2961" i="11"/>
  <c r="G2960" i="11"/>
  <c r="G2959" i="11"/>
  <c r="G2958" i="11"/>
  <c r="G2957" i="11"/>
  <c r="G2956" i="11"/>
  <c r="G2955" i="11"/>
  <c r="G2954" i="11"/>
  <c r="G2953" i="11"/>
  <c r="G2952" i="11"/>
  <c r="G2951" i="11"/>
  <c r="G2950" i="11"/>
  <c r="G2949" i="11"/>
  <c r="G2948" i="11"/>
  <c r="G2947" i="11"/>
  <c r="G2946" i="11"/>
  <c r="G2945" i="11"/>
  <c r="G2944" i="11"/>
  <c r="G2943" i="11"/>
  <c r="G2942" i="11"/>
  <c r="G2941" i="11"/>
  <c r="G2940" i="11"/>
  <c r="G2939" i="11"/>
  <c r="G2938" i="11"/>
  <c r="G2937" i="11"/>
  <c r="G2936" i="11"/>
  <c r="G2935" i="11"/>
  <c r="G2934" i="11"/>
  <c r="G2933" i="11"/>
  <c r="G2932" i="11"/>
  <c r="G2931" i="11"/>
  <c r="G2930" i="11"/>
  <c r="G2929" i="11"/>
  <c r="G2928" i="11"/>
  <c r="G2927" i="11"/>
  <c r="G2926" i="11"/>
  <c r="G2925" i="11"/>
  <c r="G2924" i="11"/>
  <c r="G2923" i="11"/>
  <c r="G2922" i="11"/>
  <c r="G2921" i="11"/>
  <c r="G2920" i="11"/>
  <c r="G2919" i="11"/>
  <c r="G2918" i="11"/>
  <c r="G2917" i="11"/>
  <c r="G2916" i="11"/>
  <c r="G2915" i="11"/>
  <c r="G2914" i="11"/>
  <c r="G2913" i="11"/>
  <c r="G2912" i="11"/>
  <c r="G2911" i="11"/>
  <c r="G2910" i="11"/>
  <c r="G2909" i="11"/>
  <c r="G2908" i="11"/>
  <c r="G2907" i="11"/>
  <c r="G2906" i="11"/>
  <c r="G2905" i="11"/>
  <c r="G2904" i="11"/>
  <c r="G2903" i="11"/>
  <c r="G2902" i="11"/>
  <c r="G2901" i="11"/>
  <c r="G2900" i="11"/>
  <c r="G2899" i="11"/>
  <c r="G2898" i="11"/>
  <c r="G2897" i="11"/>
  <c r="G2896" i="11"/>
  <c r="G2895" i="11"/>
  <c r="G2894" i="11"/>
  <c r="G2893" i="11"/>
  <c r="G2892" i="11"/>
  <c r="G2891" i="11"/>
  <c r="G2890" i="11"/>
  <c r="G2889" i="11"/>
  <c r="G2888" i="11"/>
  <c r="G2887" i="11"/>
  <c r="G2886" i="11"/>
  <c r="G2885" i="11"/>
  <c r="G2884" i="11"/>
  <c r="G2883" i="11"/>
  <c r="G2882" i="11"/>
  <c r="G2881" i="11"/>
  <c r="G2880" i="11"/>
  <c r="G2879" i="11"/>
  <c r="G2878" i="11"/>
  <c r="G2877" i="11"/>
  <c r="G2876" i="11"/>
  <c r="G2875" i="11"/>
  <c r="G2874" i="11"/>
  <c r="G2873" i="11"/>
  <c r="G2872" i="11"/>
  <c r="G2871" i="11"/>
  <c r="G2870" i="11"/>
  <c r="G2869" i="11"/>
  <c r="G2868" i="11"/>
  <c r="G2867" i="11"/>
  <c r="G2866" i="11"/>
  <c r="G2865" i="11"/>
  <c r="G2864" i="11"/>
  <c r="G2863" i="11"/>
  <c r="G2862" i="11"/>
  <c r="G2861" i="11"/>
  <c r="G2860" i="11"/>
  <c r="G2859" i="11"/>
  <c r="G2858" i="11"/>
  <c r="G2857" i="11"/>
  <c r="G2856" i="11"/>
  <c r="G2855" i="11"/>
  <c r="G2854" i="11"/>
  <c r="G2853" i="11"/>
  <c r="G2852" i="11"/>
  <c r="G2851" i="11"/>
  <c r="G2850" i="11"/>
  <c r="G2849" i="11"/>
  <c r="G2848" i="11"/>
  <c r="G2847" i="11"/>
  <c r="G2846" i="11"/>
  <c r="G2845" i="11"/>
  <c r="G2844" i="11"/>
  <c r="G2843" i="11"/>
  <c r="G2842" i="11"/>
  <c r="G2841" i="11"/>
  <c r="G2840" i="11"/>
  <c r="G2839" i="11"/>
  <c r="G2838" i="11"/>
  <c r="G2837" i="11"/>
  <c r="G2836" i="11"/>
  <c r="G2835" i="11"/>
  <c r="G2834" i="11"/>
  <c r="G2833" i="11"/>
  <c r="G2832" i="11"/>
  <c r="G2831" i="11"/>
  <c r="G2830" i="11"/>
  <c r="G2829" i="11"/>
  <c r="G2828" i="11"/>
  <c r="G2827" i="11"/>
  <c r="G2826" i="11"/>
  <c r="G2825" i="11"/>
  <c r="G2824" i="11"/>
  <c r="G2823" i="11"/>
  <c r="G2822" i="11"/>
  <c r="G2821" i="11"/>
  <c r="G2820" i="11"/>
  <c r="G2819" i="11"/>
  <c r="G2818" i="11"/>
  <c r="G2817" i="11"/>
  <c r="G2816" i="11"/>
  <c r="G2815" i="11"/>
  <c r="G2814" i="11"/>
  <c r="G2813" i="11"/>
  <c r="G2812" i="11"/>
  <c r="G2811" i="11"/>
  <c r="G2810" i="11"/>
  <c r="G2809" i="11"/>
  <c r="G2808" i="11"/>
  <c r="G2807" i="11"/>
  <c r="G2806" i="11"/>
  <c r="G2805" i="11"/>
  <c r="G2804" i="11"/>
  <c r="G2803" i="11"/>
  <c r="G2802" i="11"/>
  <c r="G2801" i="11"/>
  <c r="G2800" i="11"/>
  <c r="G2799" i="11"/>
  <c r="G2798" i="11"/>
  <c r="G2797" i="11"/>
  <c r="G2796" i="11"/>
  <c r="G2795" i="11"/>
  <c r="G2794" i="11"/>
  <c r="G2793" i="11"/>
  <c r="G2792" i="11"/>
  <c r="G2791" i="11"/>
  <c r="G2790" i="11"/>
  <c r="G2789" i="11"/>
  <c r="G2788" i="11"/>
  <c r="G2787" i="11"/>
  <c r="G2786" i="11"/>
  <c r="G2785" i="11"/>
  <c r="G2784" i="11"/>
  <c r="G2783" i="11"/>
  <c r="G2782" i="11"/>
  <c r="G2781" i="11"/>
  <c r="G2780" i="11"/>
  <c r="G2779" i="11"/>
  <c r="G2778" i="11"/>
  <c r="G2777" i="11"/>
  <c r="G2776" i="11"/>
  <c r="G2775" i="11"/>
  <c r="G2774" i="11"/>
  <c r="G2773" i="11"/>
  <c r="G2772" i="11"/>
  <c r="G2771" i="11"/>
  <c r="G2770" i="11"/>
  <c r="G2769" i="11"/>
  <c r="G2768" i="11"/>
  <c r="G2767" i="11"/>
  <c r="G2766" i="11"/>
  <c r="G2765" i="11"/>
  <c r="G2764" i="11"/>
  <c r="G2763" i="11"/>
  <c r="G2762" i="11"/>
  <c r="G2761" i="11"/>
  <c r="G2760" i="11"/>
  <c r="G2759" i="11"/>
  <c r="G2758" i="11"/>
  <c r="G2757" i="11"/>
  <c r="G2756" i="11"/>
  <c r="G2755" i="11"/>
  <c r="G2754" i="11"/>
  <c r="G2753" i="11"/>
  <c r="G2752" i="11"/>
  <c r="G2751" i="11"/>
  <c r="G2750" i="11"/>
  <c r="G2749" i="11"/>
  <c r="G2748" i="11"/>
  <c r="G2747" i="11"/>
  <c r="G2746" i="11"/>
  <c r="G2745" i="11"/>
  <c r="G2744" i="11"/>
  <c r="G2743" i="11"/>
  <c r="G2742" i="11"/>
  <c r="G2741" i="11"/>
  <c r="G2740" i="11"/>
  <c r="G2739" i="11"/>
  <c r="G2738" i="11"/>
  <c r="G2737" i="11"/>
  <c r="G2736" i="11"/>
  <c r="G2735" i="11"/>
  <c r="G2734" i="11"/>
  <c r="G2733" i="11"/>
  <c r="G2732" i="11"/>
  <c r="G2731" i="11"/>
  <c r="G2730" i="11"/>
  <c r="G2729" i="11"/>
  <c r="G2728" i="11"/>
  <c r="G2727" i="11"/>
  <c r="G2726" i="11"/>
  <c r="G2725" i="11"/>
  <c r="G2724" i="11"/>
  <c r="G2723" i="11"/>
  <c r="G2722" i="11"/>
  <c r="G2721" i="11"/>
  <c r="G2720" i="11"/>
  <c r="G2719" i="11"/>
  <c r="G2718" i="11"/>
  <c r="G2717" i="11"/>
  <c r="G2716" i="11"/>
  <c r="G2715" i="11"/>
  <c r="G2714" i="11"/>
  <c r="G2713" i="11"/>
  <c r="G2712" i="11"/>
  <c r="G2711" i="11"/>
  <c r="G2710" i="11"/>
  <c r="G2709" i="11"/>
  <c r="G2708" i="11"/>
  <c r="G2707" i="11"/>
  <c r="G2706" i="11"/>
  <c r="G2705" i="11"/>
  <c r="G2704" i="11"/>
  <c r="G2703" i="11"/>
  <c r="G2702" i="11"/>
  <c r="G2701" i="11"/>
  <c r="G2700" i="11"/>
  <c r="G2699" i="11"/>
  <c r="G2698" i="11"/>
  <c r="G2697" i="11"/>
  <c r="G2696" i="11"/>
  <c r="G2695" i="11"/>
  <c r="G2694" i="11"/>
  <c r="G2693" i="11"/>
  <c r="G2692" i="11"/>
  <c r="G2691" i="11"/>
  <c r="G2690" i="11"/>
  <c r="G2689" i="11"/>
  <c r="G2688" i="11"/>
  <c r="G2687" i="11"/>
  <c r="G2686" i="11"/>
  <c r="G2685" i="11"/>
  <c r="G2684" i="11"/>
  <c r="G2683" i="11"/>
  <c r="G2682" i="11"/>
  <c r="G2681" i="11"/>
  <c r="G2680" i="11"/>
  <c r="G2679" i="11"/>
  <c r="G2678" i="11"/>
  <c r="G2677" i="11"/>
  <c r="G2676" i="11"/>
  <c r="G2675" i="11"/>
  <c r="G2674" i="11"/>
  <c r="G2673" i="11"/>
  <c r="G2672" i="11"/>
  <c r="G2671" i="11"/>
  <c r="G2670" i="11"/>
  <c r="G2669" i="11"/>
  <c r="G2668" i="11"/>
  <c r="G2667" i="11"/>
  <c r="G2666" i="11"/>
  <c r="G2665" i="11"/>
  <c r="G2664" i="11"/>
  <c r="G2663" i="11"/>
  <c r="G2662" i="11"/>
  <c r="G2661" i="11"/>
  <c r="G2660" i="11"/>
  <c r="G2659" i="11"/>
  <c r="G2658" i="11"/>
  <c r="G2657" i="11"/>
  <c r="G2656" i="11"/>
  <c r="G2655" i="11"/>
  <c r="G2654" i="11"/>
  <c r="G2653" i="11"/>
  <c r="G2652" i="11"/>
  <c r="G2651" i="11"/>
  <c r="G2650" i="11"/>
  <c r="G2649" i="11"/>
  <c r="G2648" i="11"/>
  <c r="G2647" i="11"/>
  <c r="G2646" i="11"/>
  <c r="G2645" i="11"/>
  <c r="G2644" i="11"/>
  <c r="G2643" i="11"/>
  <c r="G2642" i="11"/>
  <c r="G2641" i="11"/>
  <c r="G2640" i="11"/>
  <c r="G2639" i="11"/>
  <c r="G2638" i="11"/>
  <c r="G2637" i="11"/>
  <c r="G2636" i="11"/>
  <c r="G2635" i="11"/>
  <c r="G2634" i="11"/>
  <c r="G2633" i="11"/>
  <c r="G2632" i="11"/>
  <c r="G2631" i="11"/>
  <c r="G2630" i="11"/>
  <c r="G2629" i="11"/>
  <c r="G2628" i="11"/>
  <c r="G2627" i="11"/>
  <c r="G2626" i="11"/>
  <c r="G2625" i="11"/>
  <c r="G2624" i="11"/>
  <c r="G2623" i="11"/>
  <c r="G2622" i="11"/>
  <c r="G2621" i="11"/>
  <c r="G2620" i="11"/>
  <c r="G2619" i="11"/>
  <c r="G2618" i="11"/>
  <c r="G2617" i="11"/>
  <c r="G2616" i="11"/>
  <c r="G2615" i="11"/>
  <c r="G2614" i="11"/>
  <c r="G2613" i="11"/>
  <c r="G2612" i="11"/>
  <c r="G2611" i="11"/>
  <c r="G2610" i="11"/>
  <c r="G2609" i="11"/>
  <c r="G2608" i="11"/>
  <c r="G2607" i="11"/>
  <c r="G2606" i="11"/>
  <c r="G2605" i="11"/>
  <c r="G2604" i="11"/>
  <c r="G2603" i="11"/>
  <c r="G2602" i="11"/>
  <c r="G2601" i="11"/>
  <c r="G2600" i="11"/>
  <c r="G2599" i="11"/>
  <c r="G2598" i="11"/>
  <c r="G2597" i="11"/>
  <c r="G2596" i="11"/>
  <c r="G2595" i="11"/>
  <c r="G2594" i="11"/>
  <c r="G2593" i="11"/>
  <c r="G2592" i="11"/>
  <c r="G2591" i="11"/>
  <c r="G2590" i="11"/>
  <c r="G2589" i="11"/>
  <c r="G2588" i="11"/>
  <c r="G2587" i="11"/>
  <c r="G2586" i="11"/>
  <c r="G2585" i="11"/>
  <c r="G2584" i="11"/>
  <c r="G2583" i="11"/>
  <c r="G2582" i="11"/>
  <c r="G2581" i="11"/>
  <c r="G2580" i="11"/>
  <c r="G2579" i="11"/>
  <c r="G2578" i="11"/>
  <c r="G2577" i="11"/>
  <c r="G2576" i="11"/>
  <c r="G2575" i="11"/>
  <c r="G2574" i="11"/>
  <c r="G2573" i="11"/>
  <c r="G2572" i="11"/>
  <c r="G2571" i="11"/>
  <c r="G2570" i="11"/>
  <c r="G2569" i="11"/>
  <c r="G2568" i="11"/>
  <c r="G2567" i="11"/>
  <c r="G2566" i="11"/>
  <c r="G2565" i="11"/>
  <c r="G2564" i="11"/>
  <c r="G2563" i="11"/>
  <c r="G2562" i="11"/>
  <c r="G2561" i="11"/>
  <c r="G2560" i="11"/>
  <c r="G2559" i="11"/>
  <c r="G2558" i="11"/>
  <c r="G2557" i="11"/>
  <c r="G2556" i="11"/>
  <c r="G2555" i="11"/>
  <c r="G2554" i="11"/>
  <c r="G2553" i="11"/>
  <c r="G2552" i="11"/>
  <c r="G2551" i="11"/>
  <c r="G2550" i="11"/>
  <c r="G2549" i="11"/>
  <c r="G2548" i="11"/>
  <c r="G2547" i="11"/>
  <c r="G2546" i="11"/>
  <c r="G2545" i="11"/>
  <c r="G2544" i="11"/>
  <c r="G2543" i="11"/>
  <c r="G2542" i="11"/>
  <c r="G2541" i="11"/>
  <c r="G2540" i="11"/>
  <c r="G2539" i="11"/>
  <c r="G2538" i="11"/>
  <c r="G2537" i="11"/>
  <c r="G2536" i="11"/>
  <c r="G2535" i="11"/>
  <c r="G2534" i="11"/>
  <c r="G2533" i="11"/>
  <c r="G2532" i="11"/>
  <c r="G2531" i="11"/>
  <c r="G2530" i="11"/>
  <c r="G2529" i="11"/>
  <c r="G2528" i="11"/>
  <c r="G2527" i="11"/>
  <c r="G2526" i="11"/>
  <c r="G2525" i="11"/>
  <c r="G2524" i="11"/>
  <c r="G2523" i="11"/>
  <c r="G2522" i="11"/>
  <c r="G2521" i="11"/>
  <c r="G2520" i="11"/>
  <c r="G2519" i="11"/>
  <c r="G2518" i="11"/>
  <c r="G2517" i="11"/>
  <c r="G2516" i="11"/>
  <c r="G2515" i="11"/>
  <c r="G2514" i="11"/>
  <c r="G2513" i="11"/>
  <c r="G2512" i="11"/>
  <c r="G2511" i="11"/>
  <c r="G2510" i="11"/>
  <c r="G2509" i="11"/>
  <c r="G2508" i="11"/>
  <c r="G2507" i="11"/>
  <c r="G2506" i="11"/>
  <c r="G2505" i="11"/>
  <c r="G2504" i="11"/>
  <c r="G2503" i="11"/>
  <c r="G2502" i="11"/>
  <c r="G2501" i="11"/>
  <c r="G2500" i="11"/>
  <c r="G2499" i="11"/>
  <c r="G2498" i="11"/>
  <c r="G2497" i="11"/>
  <c r="G2496" i="11"/>
  <c r="G2495" i="11"/>
  <c r="G2494" i="11"/>
  <c r="G2493" i="11"/>
  <c r="G2492" i="11"/>
  <c r="G2491" i="11"/>
  <c r="G2490" i="11"/>
  <c r="G2489" i="11"/>
  <c r="G2488" i="11"/>
  <c r="G2487" i="11"/>
  <c r="G2486" i="11"/>
  <c r="G2485" i="11"/>
  <c r="G2484" i="11"/>
  <c r="G2483" i="11"/>
  <c r="G2482" i="11"/>
  <c r="G2481" i="11"/>
  <c r="G2480" i="11"/>
  <c r="G2479" i="11"/>
  <c r="G2478" i="11"/>
  <c r="G2477" i="11"/>
  <c r="G2476" i="11"/>
  <c r="G2475" i="11"/>
  <c r="G2474" i="11"/>
  <c r="G2473" i="11"/>
  <c r="G2472" i="11"/>
  <c r="G2471" i="11"/>
  <c r="G2470" i="11"/>
  <c r="G2469" i="11"/>
  <c r="G2468" i="11"/>
  <c r="G2467" i="11"/>
  <c r="G2466" i="11"/>
  <c r="G2465" i="11"/>
  <c r="G2464" i="11"/>
  <c r="G2463" i="11"/>
  <c r="G2462" i="11"/>
  <c r="G2461" i="11"/>
  <c r="G2460" i="11"/>
  <c r="G2459" i="11"/>
  <c r="G2458" i="11"/>
  <c r="G2457" i="11"/>
  <c r="G2456" i="11"/>
  <c r="G2455" i="11"/>
  <c r="G2454" i="11"/>
  <c r="G2453" i="11"/>
  <c r="G2452" i="11"/>
  <c r="G2451" i="11"/>
  <c r="G2450" i="11"/>
  <c r="G2449" i="11"/>
  <c r="G2448" i="11"/>
  <c r="G2447" i="11"/>
  <c r="G2446" i="11"/>
  <c r="G2445" i="11"/>
  <c r="G2444" i="11"/>
  <c r="G2443" i="11"/>
  <c r="G2442" i="11"/>
  <c r="G2441" i="11"/>
  <c r="G2440" i="11"/>
  <c r="G2439" i="11"/>
  <c r="G2438" i="11"/>
  <c r="G2437" i="11"/>
  <c r="G2436" i="11"/>
  <c r="G2435" i="11"/>
  <c r="G2434" i="11"/>
  <c r="G2433" i="11"/>
  <c r="G2432" i="11"/>
  <c r="G2431" i="11"/>
  <c r="G2430" i="11"/>
  <c r="G2429" i="11"/>
  <c r="G2428" i="11"/>
  <c r="G2427" i="11"/>
  <c r="G2426" i="11"/>
  <c r="G2425" i="11"/>
  <c r="G2424" i="11"/>
  <c r="G2423" i="11"/>
  <c r="G2422" i="11"/>
  <c r="G2421" i="11"/>
  <c r="G2420" i="11"/>
  <c r="G2419" i="11"/>
  <c r="G2418" i="11"/>
  <c r="G2417" i="11"/>
  <c r="G2416" i="11"/>
  <c r="G2415" i="11"/>
  <c r="G2414" i="11"/>
  <c r="G2413" i="11"/>
  <c r="G2412" i="11"/>
  <c r="G2411" i="11"/>
  <c r="G2410" i="11"/>
  <c r="G2409" i="11"/>
  <c r="G2408" i="11"/>
  <c r="G2407" i="11"/>
  <c r="G2406" i="11"/>
  <c r="G2405" i="11"/>
  <c r="G2404" i="11"/>
  <c r="G2403" i="11"/>
  <c r="G2402" i="11"/>
  <c r="G2401" i="11"/>
  <c r="G2400" i="11"/>
  <c r="G2399" i="11"/>
  <c r="G2398" i="11"/>
  <c r="G2397" i="11"/>
  <c r="G2396" i="11"/>
  <c r="G2395" i="11"/>
  <c r="G2394" i="11"/>
  <c r="G2393" i="11"/>
  <c r="G2392" i="11"/>
  <c r="G2391" i="11"/>
  <c r="G2390" i="11"/>
  <c r="G2389" i="11"/>
  <c r="G2388" i="11"/>
  <c r="G2387" i="11"/>
  <c r="G2386" i="11"/>
  <c r="G2385" i="11"/>
  <c r="G2384" i="11"/>
  <c r="G2383" i="11"/>
  <c r="G2382" i="11"/>
  <c r="G2381" i="11"/>
  <c r="G2380" i="11"/>
  <c r="G2379" i="11"/>
  <c r="G2378" i="11"/>
  <c r="G2377" i="11"/>
  <c r="G2376" i="11"/>
  <c r="G2375" i="11"/>
  <c r="G2374" i="11"/>
  <c r="G2373" i="11"/>
  <c r="G2372" i="11"/>
  <c r="G2371" i="11"/>
  <c r="G2370" i="11"/>
  <c r="G2369" i="11"/>
  <c r="G2368" i="11"/>
  <c r="G2367" i="11"/>
  <c r="G2366" i="11"/>
  <c r="G2365" i="11"/>
  <c r="G2364" i="11"/>
  <c r="G2363" i="11"/>
  <c r="G2362" i="11"/>
  <c r="G2361" i="11"/>
  <c r="G2360" i="11"/>
  <c r="G2359" i="11"/>
  <c r="G2358" i="11"/>
  <c r="G2357" i="11"/>
  <c r="G2356" i="11"/>
  <c r="G2355" i="11"/>
  <c r="G2354" i="11"/>
  <c r="G2353" i="11"/>
  <c r="G2352" i="11"/>
  <c r="G2351" i="11"/>
  <c r="G2350" i="11"/>
  <c r="G2349" i="11"/>
  <c r="G2348" i="11"/>
  <c r="G2347" i="11"/>
  <c r="G2346" i="11"/>
  <c r="G2345" i="11"/>
  <c r="G2344" i="11"/>
  <c r="G2343" i="11"/>
  <c r="G2342" i="11"/>
  <c r="G2341" i="11"/>
  <c r="G2340" i="11"/>
  <c r="G2339" i="11"/>
  <c r="G2338" i="11"/>
  <c r="G2337" i="11"/>
  <c r="G2336" i="11"/>
  <c r="G2335" i="11"/>
  <c r="G2334" i="11"/>
  <c r="G2333" i="11"/>
  <c r="G2332" i="11"/>
  <c r="G2331" i="11"/>
  <c r="G2330" i="11"/>
  <c r="G2329" i="11"/>
  <c r="G2328" i="11"/>
  <c r="G2327" i="11"/>
  <c r="G2326" i="11"/>
  <c r="G2325" i="11"/>
  <c r="G2324" i="11"/>
  <c r="G2323" i="11"/>
  <c r="G2322" i="11"/>
  <c r="G2321" i="11"/>
  <c r="G2320" i="11"/>
  <c r="G2319" i="11"/>
  <c r="G2318" i="11"/>
  <c r="G2317" i="11"/>
  <c r="G2316" i="11"/>
  <c r="G2315" i="11"/>
  <c r="G2314" i="11"/>
  <c r="G2313" i="11"/>
  <c r="G2312" i="11"/>
  <c r="G2311" i="11"/>
  <c r="G2310" i="11"/>
  <c r="G2309" i="11"/>
  <c r="G2308" i="11"/>
  <c r="G2307" i="11"/>
  <c r="G2306" i="11"/>
  <c r="G2305" i="11"/>
  <c r="G2304" i="11"/>
  <c r="G2303" i="11"/>
  <c r="G2302" i="11"/>
  <c r="G2301" i="11"/>
  <c r="G2300" i="11"/>
  <c r="G2299" i="11"/>
  <c r="G2298" i="11"/>
  <c r="G2297" i="11"/>
  <c r="G2296" i="11"/>
  <c r="G2295" i="11"/>
  <c r="G2294" i="11"/>
  <c r="G2293" i="11"/>
  <c r="G2292" i="11"/>
  <c r="G2291" i="11"/>
  <c r="G2290" i="11"/>
  <c r="G2289" i="11"/>
  <c r="G2288" i="11"/>
  <c r="G2287" i="11"/>
  <c r="G2286" i="11"/>
  <c r="G2285" i="11"/>
  <c r="G2284" i="11"/>
  <c r="G2283" i="11"/>
  <c r="G2282" i="11"/>
  <c r="G2281" i="11"/>
  <c r="G2280" i="11"/>
  <c r="G2279" i="11"/>
  <c r="G2278" i="11"/>
  <c r="G2277" i="11"/>
  <c r="G2276" i="11"/>
  <c r="G2275" i="11"/>
  <c r="G2274" i="11"/>
  <c r="G2273" i="11"/>
  <c r="G2272" i="11"/>
  <c r="G2271" i="11"/>
  <c r="G2270" i="11"/>
  <c r="G2269" i="11"/>
  <c r="G2268" i="11"/>
  <c r="G2267" i="11"/>
  <c r="G2266" i="11"/>
  <c r="G2265" i="11"/>
  <c r="G2264" i="11"/>
  <c r="G2263" i="11"/>
  <c r="G2262" i="11"/>
  <c r="G2261" i="11"/>
  <c r="G2260" i="11"/>
  <c r="G2259" i="11"/>
  <c r="G2258" i="11"/>
  <c r="G2257" i="11"/>
  <c r="G2256" i="11"/>
  <c r="G2255" i="11"/>
  <c r="G2254" i="11"/>
  <c r="G2253" i="11"/>
  <c r="G2252" i="11"/>
  <c r="G2251" i="11"/>
  <c r="G2250" i="11"/>
  <c r="G2249" i="11"/>
  <c r="G2248" i="11"/>
  <c r="G2247" i="11"/>
  <c r="G2246" i="11"/>
  <c r="G2245" i="11"/>
  <c r="G2244" i="11"/>
  <c r="G2243" i="11"/>
  <c r="G2242" i="11"/>
  <c r="G2241" i="11"/>
  <c r="G2240" i="11"/>
  <c r="G2239" i="11"/>
  <c r="G2238" i="11"/>
  <c r="G2237" i="11"/>
  <c r="G2236" i="11"/>
  <c r="G2235" i="11"/>
  <c r="G2234" i="11"/>
  <c r="G2233" i="11"/>
  <c r="G2232" i="11"/>
  <c r="G2231" i="11"/>
  <c r="G2230" i="11"/>
  <c r="G2229" i="11"/>
  <c r="G2228" i="11"/>
  <c r="G2227" i="11"/>
  <c r="G2226" i="11"/>
  <c r="G2225" i="11"/>
  <c r="G2224" i="11"/>
  <c r="G2223" i="11"/>
  <c r="G2222" i="11"/>
  <c r="G2221" i="11"/>
  <c r="G2220" i="11"/>
  <c r="G2219" i="11"/>
  <c r="G2218" i="11"/>
  <c r="G2217" i="11"/>
  <c r="G2216" i="11"/>
  <c r="G2215" i="11"/>
  <c r="G2214" i="11"/>
  <c r="G2213" i="11"/>
  <c r="G2212" i="11"/>
  <c r="G2211" i="11"/>
  <c r="G2210" i="11"/>
  <c r="G2209" i="11"/>
  <c r="G2208" i="11"/>
  <c r="G2207" i="11"/>
  <c r="G2206" i="11"/>
  <c r="G2205" i="11"/>
  <c r="G2204" i="11"/>
  <c r="G2203" i="11"/>
  <c r="G2202" i="11"/>
  <c r="G2201" i="11"/>
  <c r="G2200" i="11"/>
  <c r="G2199" i="11"/>
  <c r="G2198" i="11"/>
  <c r="G2197" i="11"/>
  <c r="G2196" i="11"/>
  <c r="G2195" i="11"/>
  <c r="G2194" i="11"/>
  <c r="G2193" i="11"/>
  <c r="G2192" i="11"/>
  <c r="G2191" i="11"/>
  <c r="G2190" i="11"/>
  <c r="G2189" i="11"/>
  <c r="G2188" i="11"/>
  <c r="G2187" i="11"/>
  <c r="G2186" i="11"/>
  <c r="G2185" i="11"/>
  <c r="G2184" i="11"/>
  <c r="G2183" i="11"/>
  <c r="G2182" i="11"/>
  <c r="G2181" i="11"/>
  <c r="G2180" i="11"/>
  <c r="G2179" i="11"/>
  <c r="G2178" i="11"/>
  <c r="G2177" i="11"/>
  <c r="G2176" i="11"/>
  <c r="G2175" i="11"/>
  <c r="G2174" i="11"/>
  <c r="G2173" i="11"/>
  <c r="G2172" i="11"/>
  <c r="G2171" i="11"/>
  <c r="G2170" i="11"/>
  <c r="G2169" i="11"/>
  <c r="G2168" i="11"/>
  <c r="G2167" i="11"/>
  <c r="G2166" i="11"/>
  <c r="G2165" i="11"/>
  <c r="G2164" i="11"/>
  <c r="G2163" i="11"/>
  <c r="G2162" i="11"/>
  <c r="G2161" i="11"/>
  <c r="G2160" i="11"/>
  <c r="G2159" i="11"/>
  <c r="G2158" i="11"/>
  <c r="G2157" i="11"/>
  <c r="G2156" i="11"/>
  <c r="G2155" i="11"/>
  <c r="G2154" i="11"/>
  <c r="G2153" i="11"/>
  <c r="G2152" i="11"/>
  <c r="G2151" i="11"/>
  <c r="G2150" i="11"/>
  <c r="G2149" i="11"/>
  <c r="G2148" i="11"/>
  <c r="G2147" i="11"/>
  <c r="G2146" i="11"/>
  <c r="G2145" i="11"/>
  <c r="G2144" i="11"/>
  <c r="G2143" i="11"/>
  <c r="G2142" i="11"/>
  <c r="G2141" i="11"/>
  <c r="G2140" i="11"/>
  <c r="G2139" i="11"/>
  <c r="G2138" i="11"/>
  <c r="G2137" i="11"/>
  <c r="G2136" i="11"/>
  <c r="G2135" i="11"/>
  <c r="G2134" i="11"/>
  <c r="G2133" i="11"/>
  <c r="G2132" i="11"/>
  <c r="G2131" i="11"/>
  <c r="G2130" i="11"/>
  <c r="G2129" i="11"/>
  <c r="G2128" i="11"/>
  <c r="G2127" i="11"/>
  <c r="G2126" i="11"/>
  <c r="G2125" i="11"/>
  <c r="G2124" i="11"/>
  <c r="G2123" i="11"/>
  <c r="G2122" i="11"/>
  <c r="G2121" i="11"/>
  <c r="G2120" i="11"/>
  <c r="G2119" i="11"/>
  <c r="G2118" i="11"/>
  <c r="G2117" i="11"/>
  <c r="G2116" i="11"/>
  <c r="G2115" i="11"/>
  <c r="G2114" i="11"/>
  <c r="G2113" i="11"/>
  <c r="G2112" i="11"/>
  <c r="G2111" i="11"/>
  <c r="G2110" i="11"/>
  <c r="G2109" i="11"/>
  <c r="G2108" i="11"/>
  <c r="G2107" i="11"/>
  <c r="G2106" i="11"/>
  <c r="G2105" i="11"/>
  <c r="G2104" i="11"/>
  <c r="G2103" i="11"/>
  <c r="G2102" i="11"/>
  <c r="G2101" i="11"/>
  <c r="G2100" i="11"/>
  <c r="G2099" i="11"/>
  <c r="G2098" i="11"/>
  <c r="G2097" i="11"/>
  <c r="G2096" i="11"/>
  <c r="G2095" i="11"/>
  <c r="G2094" i="11"/>
  <c r="G2093" i="11"/>
  <c r="G2092" i="11"/>
  <c r="G2091" i="11"/>
  <c r="G2090" i="11"/>
  <c r="G2089" i="11"/>
  <c r="G2088" i="11"/>
  <c r="G2087" i="11"/>
  <c r="G2086" i="11"/>
  <c r="G2085" i="11"/>
  <c r="G2084" i="11"/>
  <c r="G2083" i="11"/>
  <c r="G2082" i="11"/>
  <c r="G2081" i="11"/>
  <c r="G2080" i="11"/>
  <c r="G2079" i="11"/>
  <c r="G2078" i="11"/>
  <c r="G2077" i="11"/>
  <c r="G2076" i="11"/>
  <c r="G2075" i="11"/>
  <c r="G2074" i="11"/>
  <c r="G2073" i="11"/>
  <c r="G2072" i="11"/>
  <c r="G2071" i="11"/>
  <c r="G2070" i="11"/>
  <c r="G2069" i="11"/>
  <c r="G2068" i="11"/>
  <c r="G2067" i="11"/>
  <c r="G2066" i="11"/>
  <c r="G2065" i="11"/>
  <c r="G2064" i="11"/>
  <c r="G2063" i="11"/>
  <c r="G2062" i="11"/>
  <c r="G2061" i="11"/>
  <c r="G2060" i="11"/>
  <c r="G2059" i="11"/>
  <c r="G2058" i="11"/>
  <c r="G2057" i="11"/>
  <c r="G2056" i="11"/>
  <c r="G2055" i="11"/>
  <c r="G2054" i="11"/>
  <c r="G2053" i="11"/>
  <c r="G2052" i="11"/>
  <c r="G2051" i="11"/>
  <c r="G2050" i="11"/>
  <c r="G2049" i="11"/>
  <c r="G2048" i="11"/>
  <c r="G2047" i="11"/>
  <c r="G2046" i="11"/>
  <c r="G2045" i="11"/>
  <c r="G2044" i="11"/>
  <c r="G2043" i="11"/>
  <c r="G2042" i="11"/>
  <c r="G2041" i="11"/>
  <c r="G2040" i="11"/>
  <c r="G2039" i="11"/>
  <c r="G2038" i="11"/>
  <c r="G2037" i="11"/>
  <c r="G2036" i="11"/>
  <c r="G2035" i="11"/>
  <c r="G2034" i="11"/>
  <c r="G2033" i="11"/>
  <c r="G2032" i="11"/>
  <c r="G2031" i="11"/>
  <c r="G2030" i="11"/>
  <c r="G2029" i="11"/>
  <c r="G2028" i="11"/>
  <c r="G2027" i="11"/>
  <c r="G2026" i="11"/>
  <c r="G2025" i="11"/>
  <c r="G2024" i="11"/>
  <c r="G2023" i="11"/>
  <c r="G2022" i="11"/>
  <c r="G2021" i="11"/>
  <c r="G2020" i="11"/>
  <c r="G2019" i="11"/>
  <c r="G2018" i="11"/>
  <c r="G2017" i="11"/>
  <c r="G2016" i="11"/>
  <c r="G2015" i="11"/>
  <c r="G2014" i="11"/>
  <c r="G2013" i="11"/>
  <c r="G2012" i="11"/>
  <c r="G2011" i="11"/>
  <c r="G2010" i="11"/>
  <c r="G2009" i="11"/>
  <c r="G2008" i="11"/>
  <c r="G2007" i="11"/>
  <c r="G2006" i="11"/>
  <c r="G2005" i="11"/>
  <c r="G2004" i="11"/>
  <c r="G2003" i="11"/>
  <c r="G2002" i="11"/>
  <c r="G2001" i="11"/>
  <c r="G2000" i="11"/>
  <c r="G1999" i="11"/>
  <c r="G1998" i="11"/>
  <c r="G1997" i="11"/>
  <c r="G1996" i="11"/>
  <c r="G1995" i="11"/>
  <c r="G1994" i="11"/>
  <c r="G1993" i="11"/>
  <c r="G1992" i="11"/>
  <c r="G1991" i="11"/>
  <c r="G1990" i="11"/>
  <c r="G1989" i="11"/>
  <c r="G1988" i="11"/>
  <c r="G1987" i="11"/>
  <c r="G1986" i="11"/>
  <c r="G1985" i="11"/>
  <c r="G1984" i="11"/>
  <c r="G1983" i="11"/>
  <c r="G1982" i="11"/>
  <c r="G1981" i="11"/>
  <c r="G1980" i="11"/>
  <c r="G1979" i="11"/>
  <c r="G1978" i="11"/>
  <c r="G1977" i="11"/>
  <c r="G1976" i="11"/>
  <c r="G1975" i="11"/>
  <c r="G1974" i="11"/>
  <c r="G1973" i="11"/>
  <c r="G1972" i="11"/>
  <c r="G1971" i="11"/>
  <c r="G1970" i="11"/>
  <c r="G1969" i="11"/>
  <c r="G1968" i="11"/>
  <c r="G1967" i="11"/>
  <c r="G1966" i="11"/>
  <c r="G1965" i="11"/>
  <c r="G1964" i="11"/>
  <c r="G1963" i="11"/>
  <c r="G1962" i="11"/>
  <c r="G1961" i="11"/>
  <c r="G1960" i="11"/>
  <c r="G1959" i="11"/>
  <c r="G1958" i="11"/>
  <c r="G1957" i="11"/>
  <c r="G1956" i="11"/>
  <c r="G1955" i="11"/>
  <c r="G1954" i="11"/>
  <c r="G1953" i="11"/>
  <c r="G1952" i="11"/>
  <c r="G1951" i="11"/>
  <c r="G1950" i="11"/>
  <c r="G1949" i="11"/>
  <c r="G1948" i="11"/>
  <c r="G1947" i="11"/>
  <c r="G1946" i="11"/>
  <c r="G1945" i="11"/>
  <c r="G1944" i="11"/>
  <c r="G1943" i="11"/>
  <c r="G1942" i="11"/>
  <c r="G1941" i="11"/>
  <c r="G1940" i="11"/>
  <c r="G1939" i="11"/>
  <c r="G1938" i="11"/>
  <c r="G1937" i="11"/>
  <c r="G1936" i="11"/>
  <c r="G1935" i="11"/>
  <c r="G1934" i="11"/>
  <c r="G1933" i="11"/>
  <c r="G1932" i="11"/>
  <c r="G1931" i="11"/>
  <c r="G1930" i="11"/>
  <c r="G1929" i="11"/>
  <c r="G1928" i="11"/>
  <c r="G1927" i="11"/>
  <c r="G1926" i="11"/>
  <c r="G1925" i="11"/>
  <c r="G1924" i="11"/>
  <c r="G1923" i="11"/>
  <c r="G1922" i="11"/>
  <c r="G1921" i="11"/>
  <c r="G1920" i="11"/>
  <c r="G1919" i="11"/>
  <c r="G1918" i="11"/>
  <c r="G1917" i="11"/>
  <c r="G1916" i="11"/>
  <c r="G1915" i="11"/>
  <c r="G1914" i="11"/>
  <c r="G1913" i="11"/>
  <c r="G1912" i="11"/>
  <c r="G1911" i="11"/>
  <c r="G1910" i="11"/>
  <c r="G1909" i="11"/>
  <c r="G1908" i="11"/>
  <c r="G1907" i="11"/>
  <c r="G1906" i="11"/>
  <c r="G1905" i="11"/>
  <c r="G1904" i="11"/>
  <c r="G1903" i="11"/>
  <c r="G1902" i="11"/>
  <c r="G1901" i="11"/>
  <c r="G1900" i="11"/>
  <c r="G1899" i="11"/>
  <c r="G1898" i="11"/>
  <c r="G1897" i="11"/>
  <c r="G1896" i="11"/>
  <c r="G1895" i="11"/>
  <c r="G1894" i="11"/>
  <c r="G1893" i="11"/>
  <c r="G1892" i="11"/>
  <c r="G1891" i="11"/>
  <c r="G1890" i="11"/>
  <c r="G1889" i="11"/>
  <c r="G1888" i="11"/>
  <c r="G1887" i="11"/>
  <c r="G1886" i="11"/>
  <c r="G1885" i="11"/>
  <c r="G1884" i="11"/>
  <c r="G1883" i="11"/>
  <c r="G1882" i="11"/>
  <c r="G1881" i="11"/>
  <c r="G1880" i="11"/>
  <c r="G1879" i="11"/>
  <c r="G1878" i="11"/>
  <c r="G1877" i="11"/>
  <c r="G1876" i="11"/>
  <c r="G1875" i="11"/>
  <c r="G1874" i="11"/>
  <c r="G1873" i="11"/>
  <c r="G1872" i="11"/>
  <c r="G1871" i="11"/>
  <c r="G1870" i="11"/>
  <c r="G1869" i="11"/>
  <c r="G1868" i="11"/>
  <c r="G1867" i="11"/>
  <c r="G1866" i="11"/>
  <c r="G1865" i="11"/>
  <c r="G1864" i="11"/>
  <c r="G1863" i="11"/>
  <c r="G1862" i="11"/>
  <c r="G1861" i="11"/>
  <c r="G1860" i="11"/>
  <c r="G1859" i="11"/>
  <c r="G1858" i="11"/>
  <c r="G1857" i="11"/>
  <c r="G1856" i="11"/>
  <c r="G1855" i="11"/>
  <c r="G1854" i="11"/>
  <c r="G1853" i="11"/>
  <c r="G1852" i="11"/>
  <c r="G1851" i="11"/>
  <c r="G1850" i="11"/>
  <c r="G1849" i="11"/>
  <c r="G1848" i="11"/>
  <c r="G1847" i="11"/>
  <c r="G1846" i="11"/>
  <c r="G1845" i="11"/>
  <c r="G1844" i="11"/>
  <c r="G1843" i="11"/>
  <c r="G1842" i="11"/>
  <c r="G1841" i="11"/>
  <c r="G1840" i="11"/>
  <c r="G1839" i="11"/>
  <c r="G1838" i="11"/>
  <c r="G1837" i="11"/>
  <c r="G1836" i="11"/>
  <c r="G1835" i="11"/>
  <c r="G1834" i="11"/>
  <c r="G1833" i="11"/>
  <c r="G1832" i="11"/>
  <c r="G1831" i="11"/>
  <c r="G1830" i="11"/>
  <c r="G1829" i="11"/>
  <c r="G1828" i="11"/>
  <c r="G1827" i="11"/>
  <c r="G1826" i="11"/>
  <c r="G1825" i="11"/>
  <c r="G1824" i="11"/>
  <c r="G1823" i="11"/>
  <c r="G1822" i="11"/>
  <c r="G1821" i="11"/>
  <c r="G1820" i="11"/>
  <c r="G1819" i="11"/>
  <c r="G1818" i="11"/>
  <c r="G1817" i="11"/>
  <c r="G1816" i="11"/>
  <c r="G1815" i="11"/>
  <c r="G1814" i="11"/>
  <c r="G1813" i="11"/>
  <c r="G1812" i="11"/>
  <c r="G1811" i="11"/>
  <c r="G1810" i="11"/>
  <c r="G1809" i="11"/>
  <c r="G1808" i="11"/>
  <c r="G1807" i="11"/>
  <c r="G1806" i="11"/>
  <c r="G1805" i="11"/>
  <c r="G1804" i="11"/>
  <c r="G1803" i="11"/>
  <c r="G1802" i="11"/>
  <c r="G1801" i="11"/>
  <c r="G1800" i="11"/>
  <c r="G1799" i="11"/>
  <c r="G1798" i="11"/>
  <c r="G1797" i="11"/>
  <c r="G1796" i="11"/>
  <c r="G1795" i="11"/>
  <c r="G1794" i="11"/>
  <c r="G1793" i="11"/>
  <c r="G1792" i="11"/>
  <c r="G1791" i="11"/>
  <c r="G1790" i="11"/>
  <c r="G1789" i="11"/>
  <c r="G1788" i="11"/>
  <c r="G1787" i="11"/>
  <c r="G1786" i="11"/>
  <c r="G1785" i="11"/>
  <c r="G1784" i="11"/>
  <c r="G1783" i="11"/>
  <c r="G1782" i="11"/>
  <c r="G1781" i="11"/>
  <c r="G1780" i="11"/>
  <c r="G1779" i="11"/>
  <c r="G1778" i="11"/>
  <c r="G1777" i="11"/>
  <c r="G1776" i="11"/>
  <c r="G1775" i="11"/>
  <c r="G1774" i="11"/>
  <c r="G1773" i="11"/>
  <c r="G1772" i="11"/>
  <c r="G1771" i="11"/>
  <c r="G1770" i="11"/>
  <c r="G1769" i="11"/>
  <c r="G1768" i="11"/>
  <c r="G1767" i="11"/>
  <c r="G1766" i="11"/>
  <c r="G1765" i="11"/>
  <c r="G1764" i="11"/>
  <c r="G1763" i="11"/>
  <c r="G1762" i="11"/>
  <c r="G1761" i="11"/>
  <c r="G1760" i="11"/>
  <c r="G1759" i="11"/>
  <c r="G1758" i="11"/>
  <c r="G1757" i="11"/>
  <c r="G1756" i="11"/>
  <c r="G1755" i="11"/>
  <c r="G1754" i="11"/>
  <c r="G1753" i="11"/>
  <c r="G1752" i="11"/>
  <c r="G1751" i="11"/>
  <c r="G1750" i="11"/>
  <c r="G1749" i="11"/>
  <c r="G1748" i="11"/>
  <c r="G1747" i="11"/>
  <c r="G1746" i="11"/>
  <c r="G1745" i="11"/>
  <c r="G1744" i="11"/>
  <c r="G1743" i="11"/>
  <c r="G1742" i="11"/>
  <c r="G1741" i="11"/>
  <c r="G1740" i="11"/>
  <c r="G1739" i="11"/>
  <c r="G1738" i="11"/>
  <c r="G1737" i="11"/>
  <c r="G1736" i="11"/>
  <c r="G1735" i="11"/>
  <c r="G1734" i="11"/>
  <c r="G1733" i="11"/>
  <c r="G1732" i="11"/>
  <c r="G1731" i="11"/>
  <c r="G1730" i="11"/>
  <c r="G1729" i="11"/>
  <c r="G1728" i="11"/>
  <c r="G1727" i="11"/>
  <c r="G1726" i="11"/>
  <c r="G1725" i="11"/>
  <c r="G1724" i="11"/>
  <c r="G1723" i="11"/>
  <c r="G1722" i="11"/>
  <c r="G1721" i="11"/>
  <c r="G1720" i="11"/>
  <c r="G1719" i="11"/>
  <c r="G1718" i="11"/>
  <c r="G1717" i="11"/>
  <c r="G1716" i="11"/>
  <c r="G1715" i="11"/>
  <c r="G1714" i="11"/>
  <c r="G1713" i="11"/>
  <c r="G1712" i="11"/>
  <c r="G1711" i="11"/>
  <c r="G1710" i="11"/>
  <c r="G1709" i="11"/>
  <c r="G1708" i="11"/>
  <c r="G1707" i="11"/>
  <c r="G1706" i="11"/>
  <c r="G1705" i="11"/>
  <c r="G1704" i="11"/>
  <c r="G1703" i="11"/>
  <c r="G1702" i="11"/>
  <c r="G1701" i="11"/>
  <c r="G1700" i="11"/>
  <c r="G1699" i="11"/>
  <c r="G1698" i="11"/>
  <c r="G1697" i="11"/>
  <c r="G1696" i="11"/>
  <c r="G1695" i="11"/>
  <c r="G1694" i="11"/>
  <c r="G1693" i="11"/>
  <c r="G1692" i="11"/>
  <c r="G1691" i="11"/>
  <c r="G1690" i="11"/>
  <c r="G1689" i="11"/>
  <c r="G1688" i="11"/>
  <c r="G1687" i="11"/>
  <c r="G1686" i="11"/>
  <c r="G1685" i="11"/>
  <c r="G1684" i="11"/>
  <c r="G1683" i="11"/>
  <c r="G1682" i="11"/>
  <c r="G1681" i="11"/>
  <c r="G1680" i="11"/>
  <c r="G1679" i="11"/>
  <c r="G1678" i="11"/>
  <c r="G1677" i="11"/>
  <c r="G1676" i="11"/>
  <c r="G1675" i="11"/>
  <c r="G1674" i="11"/>
  <c r="G1673" i="11"/>
  <c r="G1672" i="11"/>
  <c r="G1671" i="11"/>
  <c r="G1670" i="11"/>
  <c r="G1669" i="11"/>
  <c r="G1668" i="11"/>
  <c r="G1667" i="11"/>
  <c r="G1666" i="11"/>
  <c r="G1665" i="11"/>
  <c r="G1664" i="11"/>
  <c r="G1663" i="11"/>
  <c r="G1662" i="11"/>
  <c r="G1661" i="11"/>
  <c r="G1660" i="11"/>
  <c r="G1659" i="11"/>
  <c r="G1658" i="11"/>
  <c r="G1657" i="11"/>
  <c r="G1656" i="11"/>
  <c r="G1655" i="11"/>
  <c r="G1654" i="11"/>
  <c r="G1653" i="11"/>
  <c r="G1652" i="11"/>
  <c r="G1651" i="11"/>
  <c r="G1650" i="11"/>
  <c r="G1649" i="11"/>
  <c r="G1648" i="11"/>
  <c r="G1647" i="11"/>
  <c r="G1646" i="11"/>
  <c r="G1645" i="11"/>
  <c r="G1644" i="11"/>
  <c r="G1643" i="11"/>
  <c r="G1642" i="11"/>
  <c r="G1641" i="11"/>
  <c r="G1640" i="11"/>
  <c r="G1639" i="11"/>
  <c r="G1638" i="11"/>
  <c r="G1637" i="11"/>
  <c r="G1636" i="11"/>
  <c r="G1635" i="11"/>
  <c r="G1634" i="11"/>
  <c r="G1633" i="11"/>
  <c r="G1632" i="11"/>
  <c r="G1631" i="11"/>
  <c r="G1630" i="11"/>
  <c r="G1629" i="11"/>
  <c r="G1628" i="11"/>
  <c r="G1627" i="11"/>
  <c r="G1626" i="11"/>
  <c r="G1625" i="11"/>
  <c r="G1624" i="11"/>
  <c r="G1623" i="11"/>
  <c r="G1622" i="11"/>
  <c r="G1621" i="11"/>
  <c r="G1620" i="11"/>
  <c r="G1619" i="11"/>
  <c r="G1618" i="11"/>
  <c r="G1617" i="11"/>
  <c r="G1616" i="11"/>
  <c r="G1615" i="11"/>
  <c r="G1614" i="11"/>
  <c r="G1613" i="11"/>
  <c r="G1612" i="11"/>
  <c r="G1611" i="11"/>
  <c r="G1610" i="11"/>
  <c r="G1609" i="11"/>
  <c r="G1608" i="11"/>
  <c r="G1607" i="11"/>
  <c r="G1606" i="11"/>
  <c r="G1605" i="11"/>
  <c r="G1604" i="11"/>
  <c r="G1603" i="11"/>
  <c r="G1602" i="11"/>
  <c r="G1601" i="11"/>
  <c r="G1600" i="11"/>
  <c r="G1599" i="11"/>
  <c r="G1598" i="11"/>
  <c r="G1597" i="11"/>
  <c r="G1596" i="11"/>
  <c r="G1595" i="11"/>
  <c r="G1594" i="11"/>
  <c r="G1593" i="11"/>
  <c r="G1592" i="11"/>
  <c r="G1591" i="11"/>
  <c r="G1590" i="11"/>
  <c r="G1589" i="11"/>
  <c r="G1588" i="11"/>
  <c r="G1587" i="11"/>
  <c r="G1586" i="11"/>
  <c r="G1585" i="11"/>
  <c r="G1584" i="11"/>
  <c r="G1583" i="11"/>
  <c r="G1582" i="11"/>
  <c r="G1581" i="11"/>
  <c r="G1580" i="11"/>
  <c r="G1579" i="11"/>
  <c r="G1578" i="11"/>
  <c r="G1577" i="11"/>
  <c r="G1576" i="11"/>
  <c r="G1575" i="11"/>
  <c r="G1574" i="11"/>
  <c r="G1573" i="11"/>
  <c r="G1572" i="11"/>
  <c r="G1571" i="11"/>
  <c r="G1570" i="11"/>
  <c r="G1569" i="11"/>
  <c r="G1568" i="11"/>
  <c r="G1567" i="11"/>
  <c r="G1566" i="11"/>
  <c r="G1565" i="11"/>
  <c r="G1564" i="11"/>
  <c r="G1563" i="11"/>
  <c r="G1562" i="11"/>
  <c r="G1561" i="11"/>
  <c r="G1560" i="11"/>
  <c r="G1559" i="11"/>
  <c r="G1558" i="11"/>
  <c r="G1557" i="11"/>
  <c r="G1556" i="11"/>
  <c r="G1555" i="11"/>
  <c r="G1554" i="11"/>
  <c r="G1553" i="11"/>
  <c r="G1552" i="11"/>
  <c r="G1551" i="11"/>
  <c r="G1550" i="11"/>
  <c r="G1549" i="11"/>
  <c r="G1548" i="11"/>
  <c r="G1547" i="11"/>
  <c r="G1546" i="11"/>
  <c r="G1545" i="11"/>
  <c r="G1544" i="11"/>
  <c r="G1543" i="11"/>
  <c r="G1542" i="11"/>
  <c r="G1541" i="11"/>
  <c r="G1540" i="11"/>
  <c r="G1539" i="11"/>
  <c r="G1538" i="11"/>
  <c r="G1537" i="11"/>
  <c r="G1536" i="11"/>
  <c r="G1535" i="11"/>
  <c r="G1534" i="11"/>
  <c r="G1533" i="11"/>
  <c r="G1532" i="11"/>
  <c r="G1531" i="11"/>
  <c r="G1530" i="11"/>
  <c r="G1529" i="11"/>
  <c r="G1528" i="11"/>
  <c r="G1527" i="11"/>
  <c r="G1526" i="11"/>
  <c r="G1525" i="11"/>
  <c r="G1524" i="11"/>
  <c r="G1523" i="11"/>
  <c r="G1522" i="11"/>
  <c r="G1521" i="11"/>
  <c r="G1520" i="11"/>
  <c r="G1519" i="11"/>
  <c r="G1518" i="11"/>
  <c r="G1517" i="11"/>
  <c r="G1516" i="11"/>
  <c r="G1515" i="11"/>
  <c r="G1514" i="11"/>
  <c r="G1513" i="11"/>
  <c r="G1512" i="11"/>
  <c r="G1511" i="11"/>
  <c r="G1510" i="11"/>
  <c r="G1509" i="11"/>
  <c r="G1508" i="11"/>
  <c r="G1507" i="11"/>
  <c r="G1506" i="11"/>
  <c r="G1505" i="11"/>
  <c r="G1504" i="11"/>
  <c r="G1503" i="11"/>
  <c r="G1502" i="11"/>
  <c r="G1501" i="11"/>
  <c r="G1500" i="11"/>
  <c r="G1499" i="11"/>
  <c r="G1498" i="11"/>
  <c r="G1497" i="11"/>
  <c r="G1496" i="11"/>
  <c r="G1495" i="11"/>
  <c r="G1494" i="11"/>
  <c r="G1493" i="11"/>
  <c r="G1492" i="11"/>
  <c r="G1491" i="11"/>
  <c r="G1490" i="11"/>
  <c r="G1489" i="11"/>
  <c r="G1488" i="11"/>
  <c r="G1487" i="11"/>
  <c r="G1486" i="11"/>
  <c r="G1485" i="11"/>
  <c r="G1484" i="11"/>
  <c r="G1483" i="11"/>
  <c r="G1482" i="11"/>
  <c r="G1481" i="11"/>
  <c r="G1480" i="11"/>
  <c r="G1479" i="11"/>
  <c r="G1478" i="11"/>
  <c r="G1477" i="11"/>
  <c r="G1476" i="11"/>
  <c r="G1475" i="11"/>
  <c r="G1474" i="11"/>
  <c r="G1473" i="11"/>
  <c r="G1472" i="11"/>
  <c r="G1471" i="11"/>
  <c r="G1470" i="11"/>
  <c r="G1469" i="11"/>
  <c r="G1468" i="11"/>
  <c r="G1467" i="11"/>
  <c r="G1466" i="11"/>
  <c r="G1465" i="11"/>
  <c r="G1464" i="11"/>
  <c r="G1463" i="11"/>
  <c r="G1462" i="11"/>
  <c r="G1461" i="11"/>
  <c r="G1460" i="11"/>
  <c r="G1459" i="11"/>
  <c r="G1458" i="11"/>
  <c r="G1457" i="11"/>
  <c r="G1456" i="11"/>
  <c r="G1455" i="11"/>
  <c r="G1454" i="11"/>
  <c r="G1453" i="11"/>
  <c r="G1452" i="11"/>
  <c r="G1451" i="11"/>
  <c r="G1450" i="11"/>
  <c r="G1449" i="11"/>
  <c r="G1448" i="11"/>
  <c r="G1447" i="11"/>
  <c r="G1446" i="11"/>
  <c r="G1445" i="11"/>
  <c r="G1444" i="11"/>
  <c r="G1443" i="11"/>
  <c r="G1442" i="11"/>
  <c r="G1441" i="11"/>
  <c r="G1440" i="11"/>
  <c r="G1439" i="11"/>
  <c r="G1438" i="11"/>
  <c r="G1437" i="11"/>
  <c r="G1436" i="11"/>
  <c r="G1435" i="11"/>
  <c r="G1434" i="11"/>
  <c r="G1433" i="11"/>
  <c r="G1432" i="11"/>
  <c r="G1431" i="11"/>
  <c r="G1430" i="11"/>
  <c r="G1429" i="11"/>
  <c r="G1428" i="11"/>
  <c r="G1427" i="11"/>
  <c r="G1426" i="11"/>
  <c r="G1425" i="11"/>
  <c r="G1424" i="11"/>
  <c r="G1423" i="11"/>
  <c r="G1422" i="11"/>
  <c r="G1421" i="11"/>
  <c r="G1420" i="11"/>
  <c r="G1419" i="11"/>
  <c r="G1418" i="11"/>
  <c r="G1417" i="11"/>
  <c r="G1416" i="11"/>
  <c r="G1415" i="11"/>
  <c r="G1414" i="11"/>
  <c r="G1413" i="11"/>
  <c r="G1412" i="11"/>
  <c r="G1411" i="11"/>
  <c r="G1410" i="11"/>
  <c r="G1409" i="11"/>
  <c r="G1408" i="11"/>
  <c r="G1407" i="11"/>
  <c r="G1406" i="11"/>
  <c r="G1405" i="11"/>
  <c r="G1404" i="11"/>
  <c r="G1403" i="11"/>
  <c r="G1402" i="11"/>
  <c r="G1401" i="11"/>
  <c r="G1400" i="11"/>
  <c r="G1399" i="11"/>
  <c r="G1398" i="11"/>
  <c r="G1397" i="11"/>
  <c r="G1396" i="11"/>
  <c r="G1395" i="11"/>
  <c r="G1394" i="11"/>
  <c r="G1393" i="11"/>
  <c r="G1392" i="11"/>
  <c r="G1391" i="11"/>
  <c r="G1390" i="11"/>
  <c r="G1389" i="11"/>
  <c r="G1388" i="11"/>
  <c r="G1387" i="11"/>
  <c r="G1386" i="11"/>
  <c r="G1385" i="11"/>
  <c r="G1384" i="11"/>
  <c r="G1383" i="11"/>
  <c r="G1382" i="11"/>
  <c r="G1381" i="11"/>
  <c r="G1380" i="11"/>
  <c r="G1379" i="11"/>
  <c r="G1378" i="11"/>
  <c r="G1377" i="11"/>
  <c r="G1376" i="11"/>
  <c r="G1375" i="11"/>
  <c r="G1374" i="11"/>
  <c r="G1373" i="11"/>
  <c r="G1372" i="11"/>
  <c r="G1371" i="11"/>
  <c r="G1370" i="11"/>
  <c r="G1369" i="11"/>
  <c r="G1368" i="11"/>
  <c r="G1367" i="11"/>
  <c r="G1366" i="11"/>
  <c r="G1365" i="11"/>
  <c r="G1364" i="11"/>
  <c r="G1363" i="11"/>
  <c r="G1362" i="11"/>
  <c r="G1361" i="11"/>
  <c r="G1360" i="11"/>
  <c r="G1359" i="11"/>
  <c r="G1358" i="11"/>
  <c r="G1357" i="11"/>
  <c r="G1356" i="11"/>
  <c r="G1355" i="11"/>
  <c r="G1354" i="11"/>
  <c r="G1353" i="11"/>
  <c r="G1352" i="11"/>
  <c r="G1351" i="11"/>
  <c r="G1350" i="11"/>
  <c r="G1349" i="11"/>
  <c r="G1348" i="11"/>
  <c r="G1347" i="11"/>
  <c r="G1346" i="11"/>
  <c r="G1345" i="11"/>
  <c r="G1344" i="11"/>
  <c r="G1343" i="11"/>
  <c r="G1342" i="11"/>
  <c r="G1341" i="11"/>
  <c r="G1340" i="11"/>
  <c r="G1339" i="11"/>
  <c r="G1338" i="11"/>
  <c r="G1337" i="11"/>
  <c r="G1336" i="11"/>
  <c r="G1335" i="11"/>
  <c r="G1334" i="11"/>
  <c r="G1333" i="11"/>
  <c r="G1332" i="11"/>
  <c r="G1331" i="11"/>
  <c r="G1330" i="11"/>
  <c r="G1329" i="11"/>
  <c r="G1328" i="11"/>
  <c r="G1327" i="11"/>
  <c r="G1326" i="11"/>
  <c r="G1325" i="11"/>
  <c r="G1324" i="11"/>
  <c r="G1323" i="11"/>
  <c r="G1322" i="11"/>
  <c r="G1321" i="11"/>
  <c r="G1320" i="11"/>
  <c r="G1319" i="11"/>
  <c r="G1318" i="11"/>
  <c r="G1317" i="11"/>
  <c r="G1316" i="11"/>
  <c r="G1315" i="11"/>
  <c r="G1314" i="11"/>
  <c r="G1313" i="11"/>
  <c r="G1312" i="11"/>
  <c r="G1311" i="11"/>
  <c r="G1310" i="11"/>
  <c r="G1309" i="11"/>
  <c r="G1308" i="11"/>
  <c r="G1307" i="11"/>
  <c r="G1306" i="11"/>
  <c r="G1305" i="11"/>
  <c r="G1304" i="11"/>
  <c r="G1303" i="11"/>
  <c r="G1302" i="11"/>
  <c r="G1301" i="11"/>
  <c r="G1300" i="11"/>
  <c r="G1299" i="11"/>
  <c r="G1298" i="11"/>
  <c r="G1297" i="11"/>
  <c r="G1296" i="11"/>
  <c r="G1295" i="11"/>
  <c r="G1294" i="11"/>
  <c r="G1293" i="11"/>
  <c r="G1292" i="11"/>
  <c r="G1291" i="11"/>
  <c r="G1290" i="11"/>
  <c r="G1289" i="11"/>
  <c r="G1288" i="11"/>
  <c r="G1287" i="11"/>
  <c r="G1286" i="11"/>
  <c r="G1285" i="11"/>
  <c r="G1284" i="11"/>
  <c r="G1283" i="11"/>
  <c r="G1282" i="11"/>
  <c r="G1281" i="11"/>
  <c r="G1280" i="11"/>
  <c r="G1279" i="11"/>
  <c r="G1278" i="11"/>
  <c r="G1277" i="11"/>
  <c r="G1276" i="11"/>
  <c r="G1275" i="11"/>
  <c r="G1274" i="11"/>
  <c r="G1273" i="11"/>
  <c r="G1272" i="11"/>
  <c r="G1271" i="11"/>
  <c r="G1270" i="11"/>
  <c r="G1269" i="11"/>
  <c r="G1268" i="11"/>
  <c r="G1267" i="11"/>
  <c r="G1266" i="11"/>
  <c r="G1265" i="11"/>
  <c r="G1264" i="11"/>
  <c r="G1263" i="11"/>
  <c r="G1262" i="11"/>
  <c r="G1261" i="11"/>
  <c r="G1260" i="11"/>
  <c r="G1259" i="11"/>
  <c r="G1258" i="11"/>
  <c r="G1257" i="11"/>
  <c r="G1256" i="11"/>
  <c r="G1255" i="11"/>
  <c r="G1254" i="11"/>
  <c r="G1253" i="11"/>
  <c r="G1252" i="11"/>
  <c r="G1251" i="11"/>
  <c r="G1250" i="11"/>
  <c r="G1249" i="11"/>
  <c r="G1248" i="11"/>
  <c r="G1247" i="11"/>
  <c r="G1246" i="11"/>
  <c r="G1245" i="11"/>
  <c r="G1244" i="11"/>
  <c r="G1243" i="11"/>
  <c r="G1242" i="11"/>
  <c r="G1241" i="11"/>
  <c r="G1240" i="11"/>
  <c r="G1239" i="11"/>
  <c r="G1238" i="11"/>
  <c r="G1237" i="11"/>
  <c r="G1236" i="11"/>
  <c r="G1235" i="11"/>
  <c r="G1234" i="11"/>
  <c r="G1233" i="11"/>
  <c r="G1232" i="11"/>
  <c r="G1231" i="11"/>
  <c r="G1230" i="11"/>
  <c r="G1229" i="11"/>
  <c r="G1228" i="11"/>
  <c r="G1227" i="11"/>
  <c r="G1226" i="11"/>
  <c r="G1225" i="11"/>
  <c r="G1224" i="11"/>
  <c r="G1223" i="11"/>
  <c r="G1222" i="11"/>
  <c r="G1221" i="11"/>
  <c r="G1220" i="11"/>
  <c r="G1219" i="11"/>
  <c r="G1218" i="11"/>
  <c r="G1217" i="11"/>
  <c r="G1216" i="11"/>
  <c r="G1215" i="11"/>
  <c r="G1214" i="11"/>
  <c r="G1213" i="11"/>
  <c r="G1212" i="11"/>
  <c r="G1211" i="11"/>
  <c r="G1210" i="11"/>
  <c r="G1209" i="11"/>
  <c r="G1208" i="11"/>
  <c r="G1207" i="11"/>
  <c r="G1206" i="11"/>
  <c r="G1205" i="11"/>
  <c r="G1204" i="11"/>
  <c r="G1203" i="11"/>
  <c r="G1202" i="11"/>
  <c r="G1201" i="11"/>
  <c r="G1200" i="11"/>
  <c r="G1199" i="11"/>
  <c r="G1198" i="11"/>
  <c r="G1197" i="11"/>
  <c r="G1196" i="11"/>
  <c r="G1195" i="11"/>
  <c r="G1194" i="11"/>
  <c r="G1193" i="11"/>
  <c r="G1192" i="11"/>
  <c r="G1191" i="11"/>
  <c r="G1190" i="11"/>
  <c r="G1189" i="11"/>
  <c r="G1188" i="11"/>
  <c r="G1187" i="11"/>
  <c r="G1186" i="11"/>
  <c r="G1185" i="11"/>
  <c r="G1184" i="11"/>
  <c r="G1183" i="11"/>
  <c r="G1182" i="11"/>
  <c r="G1181" i="11"/>
  <c r="G1180" i="11"/>
  <c r="G1179" i="11"/>
  <c r="G1178" i="11"/>
  <c r="G1177" i="11"/>
  <c r="G1176" i="11"/>
  <c r="G1175" i="11"/>
  <c r="G1174" i="11"/>
  <c r="G1173" i="11"/>
  <c r="G1172" i="11"/>
  <c r="G1171" i="11"/>
  <c r="G1170" i="11"/>
  <c r="G1169" i="11"/>
  <c r="G1168" i="11"/>
  <c r="G1167" i="11"/>
  <c r="G1166" i="11"/>
  <c r="G1165" i="11"/>
  <c r="G1164" i="11"/>
  <c r="G1163" i="11"/>
  <c r="G1162" i="11"/>
  <c r="G1161" i="11"/>
  <c r="G1160" i="11"/>
  <c r="G1159" i="11"/>
  <c r="G1158" i="11"/>
  <c r="G1157" i="11"/>
  <c r="G1156" i="11"/>
  <c r="G1155" i="11"/>
  <c r="G1154" i="11"/>
  <c r="G1153" i="11"/>
  <c r="G1152" i="11"/>
  <c r="G1151" i="11"/>
  <c r="G1150" i="11"/>
  <c r="G1149" i="11"/>
  <c r="G1148" i="11"/>
  <c r="G1147" i="11"/>
  <c r="G1146" i="11"/>
  <c r="G1145" i="11"/>
  <c r="G1144" i="11"/>
  <c r="G1143" i="11"/>
  <c r="G1142" i="11"/>
  <c r="G1141" i="11"/>
  <c r="G1140" i="11"/>
  <c r="G1139" i="11"/>
  <c r="G1138" i="11"/>
  <c r="G1137" i="11"/>
  <c r="G1136" i="11"/>
  <c r="G1135" i="11"/>
  <c r="G1134" i="11"/>
  <c r="G1133" i="11"/>
  <c r="G1132" i="11"/>
  <c r="G1131" i="11"/>
  <c r="G1130" i="11"/>
  <c r="G1129" i="11"/>
  <c r="G1128" i="11"/>
  <c r="G1127" i="11"/>
  <c r="G1126" i="11"/>
  <c r="G1125" i="11"/>
  <c r="G1124" i="11"/>
  <c r="G1123" i="11"/>
  <c r="G1122" i="11"/>
  <c r="G1121" i="11"/>
  <c r="G1120" i="11"/>
  <c r="G1119" i="11"/>
  <c r="G1118" i="11"/>
  <c r="G1117" i="11"/>
  <c r="G1116" i="11"/>
  <c r="G1115" i="11"/>
  <c r="G1114" i="11"/>
  <c r="G1113" i="11"/>
  <c r="G1112" i="11"/>
  <c r="G1111" i="11"/>
  <c r="G1110" i="11"/>
  <c r="G1109" i="11"/>
  <c r="G1108" i="11"/>
  <c r="G1107" i="11"/>
  <c r="G1106" i="11"/>
  <c r="G1105" i="11"/>
  <c r="G1104" i="11"/>
  <c r="G1103" i="11"/>
  <c r="G1102" i="11"/>
  <c r="G1101" i="11"/>
  <c r="G1100" i="11"/>
  <c r="G1099" i="11"/>
  <c r="G1098" i="11"/>
  <c r="G1097" i="11"/>
  <c r="G1096" i="11"/>
  <c r="G1095" i="11"/>
  <c r="G1094" i="11"/>
  <c r="G1093" i="11"/>
  <c r="G1092" i="11"/>
  <c r="G1091" i="11"/>
  <c r="G1090" i="11"/>
  <c r="G1089" i="11"/>
  <c r="G1088" i="11"/>
  <c r="G1087" i="11"/>
  <c r="G1086" i="11"/>
  <c r="G1085" i="11"/>
  <c r="G1084" i="11"/>
  <c r="G1083" i="11"/>
  <c r="G1082" i="11"/>
  <c r="G1081" i="11"/>
  <c r="G1080" i="11"/>
  <c r="G1079" i="11"/>
  <c r="G1078" i="11"/>
  <c r="G1077" i="11"/>
  <c r="G1076" i="11"/>
  <c r="G1075" i="11"/>
  <c r="G1074" i="11"/>
  <c r="G1073" i="11"/>
  <c r="G1072" i="11"/>
  <c r="G1071" i="11"/>
  <c r="G1070" i="11"/>
  <c r="G1069" i="11"/>
  <c r="G1068" i="11"/>
  <c r="G1067" i="11"/>
  <c r="G1066" i="11"/>
  <c r="G1065" i="11"/>
  <c r="G1064" i="11"/>
  <c r="G1063" i="11"/>
  <c r="G1062" i="11"/>
  <c r="G1061" i="11"/>
  <c r="G1060" i="11"/>
  <c r="G1059" i="11"/>
  <c r="G1058" i="11"/>
  <c r="G1057" i="11"/>
  <c r="G1056" i="11"/>
  <c r="G1055" i="11"/>
  <c r="G1054" i="11"/>
  <c r="G1053" i="11"/>
  <c r="G1052" i="11"/>
  <c r="G1051" i="11"/>
  <c r="G1050" i="11"/>
  <c r="G1049" i="11"/>
  <c r="G1048" i="11"/>
  <c r="G1047" i="11"/>
  <c r="G1046" i="11"/>
  <c r="G1045" i="11"/>
  <c r="G1044" i="11"/>
  <c r="G1043" i="11"/>
  <c r="G1042" i="11"/>
  <c r="G1041" i="11"/>
  <c r="G1040" i="11"/>
  <c r="G1039" i="11"/>
  <c r="G1038" i="11"/>
  <c r="G1037" i="11"/>
  <c r="G1036" i="11"/>
  <c r="G1035" i="11"/>
  <c r="G1034" i="11"/>
  <c r="G1033" i="11"/>
  <c r="G1032" i="11"/>
  <c r="G1031" i="11"/>
  <c r="G1030" i="11"/>
  <c r="G1029" i="11"/>
  <c r="G1028" i="11"/>
  <c r="G1027" i="11"/>
  <c r="G1026" i="11"/>
  <c r="G1025" i="11"/>
  <c r="G1024" i="11"/>
  <c r="G1023" i="11"/>
  <c r="G1022" i="11"/>
  <c r="G1021" i="11"/>
  <c r="G1020" i="11"/>
  <c r="G1019" i="11"/>
  <c r="G1018" i="11"/>
  <c r="G1017" i="11"/>
  <c r="G1016" i="11"/>
  <c r="G1015" i="11"/>
  <c r="G1014" i="11"/>
  <c r="G1013" i="11"/>
  <c r="G1012" i="11"/>
  <c r="G1011" i="11"/>
  <c r="G1010" i="11"/>
  <c r="G1009" i="11"/>
  <c r="G1008" i="11"/>
  <c r="G1007" i="11"/>
  <c r="G1006" i="11"/>
  <c r="G1005" i="11"/>
  <c r="G1004" i="11"/>
  <c r="G1003" i="11"/>
  <c r="G1002" i="11"/>
  <c r="G1001" i="11"/>
  <c r="G1000" i="11"/>
  <c r="G999" i="11"/>
  <c r="G998" i="11"/>
  <c r="G997" i="11"/>
  <c r="G996" i="11"/>
  <c r="G995" i="11"/>
  <c r="G994" i="11"/>
  <c r="G993" i="11"/>
  <c r="G992" i="11"/>
  <c r="G991" i="11"/>
  <c r="G990" i="11"/>
  <c r="G989" i="11"/>
  <c r="G988" i="11"/>
  <c r="G987" i="11"/>
  <c r="G986" i="11"/>
  <c r="G985" i="11"/>
  <c r="G984" i="11"/>
  <c r="G983" i="11"/>
  <c r="G982" i="11"/>
  <c r="G981" i="11"/>
  <c r="G980" i="11"/>
  <c r="G979" i="11"/>
  <c r="G978" i="11"/>
  <c r="G977" i="11"/>
  <c r="G976" i="11"/>
  <c r="G975" i="11"/>
  <c r="G974" i="11"/>
  <c r="G973" i="11"/>
  <c r="G972" i="11"/>
  <c r="G971" i="11"/>
  <c r="G970" i="11"/>
  <c r="G969" i="11"/>
  <c r="G968" i="11"/>
  <c r="G967" i="11"/>
  <c r="G966" i="11"/>
  <c r="G965" i="11"/>
  <c r="G964" i="11"/>
  <c r="G963" i="11"/>
  <c r="G962" i="11"/>
  <c r="G961" i="11"/>
  <c r="G960" i="11"/>
  <c r="G959" i="11"/>
  <c r="G958" i="11"/>
  <c r="G957" i="11"/>
  <c r="G956" i="11"/>
  <c r="G955" i="11"/>
  <c r="G954" i="11"/>
  <c r="G953" i="11"/>
  <c r="G952" i="11"/>
  <c r="G951" i="11"/>
  <c r="G950" i="11"/>
  <c r="G949" i="11"/>
  <c r="G948" i="11"/>
  <c r="G947" i="11"/>
  <c r="G946" i="11"/>
  <c r="G945" i="11"/>
  <c r="G944" i="11"/>
  <c r="G943" i="11"/>
  <c r="G942" i="11"/>
  <c r="G941" i="11"/>
  <c r="G940" i="11"/>
  <c r="G939" i="11"/>
  <c r="G938" i="11"/>
  <c r="G937" i="11"/>
  <c r="G936" i="11"/>
  <c r="G935" i="11"/>
  <c r="G934" i="11"/>
  <c r="G933" i="11"/>
  <c r="G932" i="11"/>
  <c r="G931" i="11"/>
  <c r="G930" i="11"/>
  <c r="G929" i="11"/>
  <c r="G928" i="11"/>
  <c r="G927" i="11"/>
  <c r="G926" i="11"/>
  <c r="G925" i="11"/>
  <c r="G924" i="11"/>
  <c r="G923" i="11"/>
  <c r="G922" i="11"/>
  <c r="G921" i="11"/>
  <c r="G920" i="11"/>
  <c r="G919" i="11"/>
  <c r="G918" i="11"/>
  <c r="G917" i="11"/>
  <c r="G916" i="11"/>
  <c r="G915" i="11"/>
  <c r="G914" i="11"/>
  <c r="G913" i="11"/>
  <c r="G912" i="11"/>
  <c r="G911" i="11"/>
  <c r="G910" i="11"/>
  <c r="G909" i="11"/>
  <c r="G908" i="11"/>
  <c r="G907" i="11"/>
  <c r="G906" i="11"/>
  <c r="G905" i="11"/>
  <c r="G904" i="11"/>
  <c r="G903" i="11"/>
  <c r="G902" i="11"/>
  <c r="G901" i="11"/>
  <c r="G900" i="11"/>
  <c r="G899" i="11"/>
  <c r="G898" i="11"/>
  <c r="G897" i="11"/>
  <c r="G896" i="11"/>
  <c r="G895" i="11"/>
  <c r="G894" i="11"/>
  <c r="G893" i="11"/>
  <c r="G892" i="11"/>
  <c r="G891" i="11"/>
  <c r="G890" i="11"/>
  <c r="G889" i="11"/>
  <c r="G888" i="11"/>
  <c r="G887" i="11"/>
  <c r="G886" i="11"/>
  <c r="G885" i="11"/>
  <c r="G884" i="11"/>
  <c r="G883" i="11"/>
  <c r="G882" i="11"/>
  <c r="G881" i="11"/>
  <c r="G880" i="11"/>
  <c r="G879" i="11"/>
  <c r="G878" i="11"/>
  <c r="G877" i="11"/>
  <c r="G876" i="11"/>
  <c r="G875" i="11"/>
  <c r="G874" i="11"/>
  <c r="G873" i="11"/>
  <c r="G872" i="11"/>
  <c r="G871" i="11"/>
  <c r="G870" i="11"/>
  <c r="G869" i="11"/>
  <c r="G868" i="11"/>
  <c r="G867" i="11"/>
  <c r="G866" i="11"/>
  <c r="G865" i="11"/>
  <c r="G864" i="11"/>
  <c r="G863" i="11"/>
  <c r="G862" i="11"/>
  <c r="G861" i="11"/>
  <c r="G860" i="11"/>
  <c r="G859" i="11"/>
  <c r="G858" i="11"/>
  <c r="G857" i="11"/>
  <c r="G856" i="11"/>
  <c r="G855" i="11"/>
  <c r="G854" i="11"/>
  <c r="G853" i="11"/>
  <c r="G852" i="11"/>
  <c r="G851" i="11"/>
  <c r="G850" i="11"/>
  <c r="G849" i="11"/>
  <c r="G848" i="11"/>
  <c r="G847" i="11"/>
  <c r="G846" i="11"/>
  <c r="G845" i="11"/>
  <c r="G844" i="11"/>
  <c r="G843" i="11"/>
  <c r="G842" i="11"/>
  <c r="G841" i="11"/>
  <c r="G840" i="11"/>
  <c r="G839" i="11"/>
  <c r="G838" i="11"/>
  <c r="G837" i="11"/>
  <c r="G836" i="11"/>
  <c r="G835" i="11"/>
  <c r="G834" i="11"/>
  <c r="G833" i="11"/>
  <c r="G832" i="11"/>
  <c r="G831" i="11"/>
  <c r="G830" i="11"/>
  <c r="G829" i="11"/>
  <c r="G828" i="11"/>
  <c r="G827" i="11"/>
  <c r="G826" i="11"/>
  <c r="G825" i="11"/>
  <c r="G824" i="11"/>
  <c r="G823" i="11"/>
  <c r="G822" i="11"/>
  <c r="G821" i="11"/>
  <c r="G820" i="11"/>
  <c r="G819" i="11"/>
  <c r="G818" i="11"/>
  <c r="G817" i="11"/>
  <c r="G816" i="11"/>
  <c r="G815" i="11"/>
  <c r="G814" i="11"/>
  <c r="G813" i="11"/>
  <c r="G812" i="11"/>
  <c r="G811" i="11"/>
  <c r="G810" i="11"/>
  <c r="G809" i="11"/>
  <c r="G808" i="11"/>
  <c r="G807" i="11"/>
  <c r="G806" i="11"/>
  <c r="G805" i="11"/>
  <c r="G804" i="11"/>
  <c r="G803" i="11"/>
  <c r="G802" i="11"/>
  <c r="G801" i="11"/>
  <c r="G800" i="11"/>
  <c r="G799" i="11"/>
  <c r="G798" i="11"/>
  <c r="G797" i="11"/>
  <c r="G796" i="11"/>
  <c r="G795" i="11"/>
  <c r="G794" i="11"/>
  <c r="G793" i="11"/>
  <c r="G792" i="11"/>
  <c r="G791" i="11"/>
  <c r="G790" i="11"/>
  <c r="G789" i="11"/>
  <c r="G788" i="11"/>
  <c r="G787" i="11"/>
  <c r="G786" i="11"/>
  <c r="G785" i="11"/>
  <c r="G784" i="11"/>
  <c r="G783" i="11"/>
  <c r="G782" i="11"/>
  <c r="G781" i="11"/>
  <c r="G780" i="11"/>
  <c r="G779" i="11"/>
  <c r="G778" i="11"/>
  <c r="G777" i="11"/>
  <c r="G776" i="11"/>
  <c r="G775" i="11"/>
  <c r="G774" i="11"/>
  <c r="G773" i="11"/>
  <c r="G772" i="11"/>
  <c r="G771" i="11"/>
  <c r="G770" i="11"/>
  <c r="G769" i="11"/>
  <c r="G768" i="11"/>
  <c r="G767" i="11"/>
  <c r="G766" i="11"/>
  <c r="G765" i="11"/>
  <c r="G764" i="11"/>
  <c r="G763" i="11"/>
  <c r="G762" i="11"/>
  <c r="G761" i="11"/>
  <c r="G760" i="11"/>
  <c r="G759" i="11"/>
  <c r="G758" i="11"/>
  <c r="G757" i="11"/>
  <c r="G756" i="11"/>
  <c r="G755" i="11"/>
  <c r="G754" i="11"/>
  <c r="G753" i="11"/>
  <c r="G752" i="11"/>
  <c r="G751" i="11"/>
  <c r="G750" i="11"/>
  <c r="G749" i="11"/>
  <c r="G748" i="11"/>
  <c r="G747" i="11"/>
  <c r="G746" i="11"/>
  <c r="G745" i="11"/>
  <c r="G744" i="11"/>
  <c r="G743" i="11"/>
  <c r="G742" i="11"/>
  <c r="G741" i="11"/>
  <c r="G740" i="11"/>
  <c r="G739" i="11"/>
  <c r="G738" i="11"/>
  <c r="G737" i="11"/>
  <c r="G736" i="11"/>
  <c r="G735" i="11"/>
  <c r="G734" i="11"/>
  <c r="G733" i="11"/>
  <c r="G732" i="11"/>
  <c r="G731" i="11"/>
  <c r="G730" i="11"/>
  <c r="G729" i="11"/>
  <c r="G728" i="11"/>
  <c r="G727" i="11"/>
  <c r="G726" i="11"/>
  <c r="G725" i="11"/>
  <c r="G724" i="11"/>
  <c r="G723" i="11"/>
  <c r="G722" i="11"/>
  <c r="G721" i="11"/>
  <c r="G720" i="11"/>
  <c r="G719" i="11"/>
  <c r="G718" i="11"/>
  <c r="G717" i="11"/>
  <c r="G716" i="11"/>
  <c r="G715" i="11"/>
  <c r="G714" i="11"/>
  <c r="G713" i="11"/>
  <c r="G712" i="11"/>
  <c r="G711" i="11"/>
  <c r="G710" i="11"/>
  <c r="G709" i="11"/>
  <c r="G708" i="11"/>
  <c r="G707" i="11"/>
  <c r="G706" i="11"/>
  <c r="G705" i="11"/>
  <c r="G704" i="11"/>
  <c r="G703" i="11"/>
  <c r="G702" i="11"/>
  <c r="G701" i="11"/>
  <c r="G700" i="11"/>
  <c r="G699" i="11"/>
  <c r="G698" i="11"/>
  <c r="G697" i="11"/>
  <c r="G696" i="11"/>
  <c r="G695" i="11"/>
  <c r="G694" i="11"/>
  <c r="G693" i="11"/>
  <c r="G692" i="11"/>
  <c r="G691" i="11"/>
  <c r="G690" i="11"/>
  <c r="G689" i="11"/>
  <c r="G688" i="11"/>
  <c r="G687" i="11"/>
  <c r="G686" i="11"/>
  <c r="G685" i="11"/>
  <c r="G684" i="11"/>
  <c r="G683" i="11"/>
  <c r="G682" i="11"/>
  <c r="G681" i="11"/>
  <c r="G680" i="11"/>
  <c r="G679" i="11"/>
  <c r="G678" i="11"/>
  <c r="G677" i="11"/>
  <c r="G676" i="11"/>
  <c r="G675" i="11"/>
  <c r="G674" i="11"/>
  <c r="G673" i="11"/>
  <c r="G672" i="11"/>
  <c r="G671" i="11"/>
  <c r="G670" i="11"/>
  <c r="G669" i="11"/>
  <c r="G668" i="11"/>
  <c r="G667" i="11"/>
  <c r="G666" i="11"/>
  <c r="G665" i="11"/>
  <c r="G664" i="11"/>
  <c r="G663" i="11"/>
  <c r="G662" i="11"/>
  <c r="G661" i="11"/>
  <c r="G660" i="11"/>
  <c r="G659" i="11"/>
  <c r="G658" i="11"/>
  <c r="G657" i="11"/>
  <c r="G656" i="11"/>
  <c r="G655" i="11"/>
  <c r="G654" i="11"/>
  <c r="G653" i="11"/>
  <c r="G652" i="11"/>
  <c r="G651" i="11"/>
  <c r="G650" i="11"/>
  <c r="G649" i="11"/>
  <c r="G648" i="11"/>
  <c r="G647" i="11"/>
  <c r="G646" i="11"/>
  <c r="G645" i="11"/>
  <c r="G644" i="11"/>
  <c r="G643" i="11"/>
  <c r="G642" i="11"/>
  <c r="G641" i="11"/>
  <c r="G640" i="11"/>
  <c r="G639" i="11"/>
  <c r="G638" i="11"/>
  <c r="G637" i="11"/>
  <c r="G636" i="11"/>
  <c r="G635" i="11"/>
  <c r="G634" i="11"/>
  <c r="G633" i="11"/>
  <c r="G632" i="11"/>
  <c r="G631" i="11"/>
  <c r="G630" i="11"/>
  <c r="G629" i="11"/>
  <c r="G628" i="11"/>
  <c r="G627" i="11"/>
  <c r="G626" i="11"/>
  <c r="G625" i="11"/>
  <c r="G624" i="11"/>
  <c r="G623" i="11"/>
  <c r="G622" i="11"/>
  <c r="G621" i="11"/>
  <c r="G620" i="11"/>
  <c r="G619" i="11"/>
  <c r="G618" i="11"/>
  <c r="G617" i="11"/>
  <c r="G616" i="11"/>
  <c r="G615" i="11"/>
  <c r="G614" i="11"/>
  <c r="G613" i="11"/>
  <c r="G612" i="11"/>
  <c r="G611" i="11"/>
  <c r="G610" i="11"/>
  <c r="G609" i="11"/>
  <c r="G608" i="11"/>
  <c r="G607" i="11"/>
  <c r="G606" i="11"/>
  <c r="G605" i="11"/>
  <c r="G604" i="11"/>
  <c r="G603" i="11"/>
  <c r="G602" i="11"/>
  <c r="G601" i="11"/>
  <c r="G600" i="11"/>
  <c r="G599" i="11"/>
  <c r="G598" i="11"/>
  <c r="G597" i="11"/>
  <c r="G596" i="11"/>
  <c r="G595" i="11"/>
  <c r="G594" i="11"/>
  <c r="G593" i="11"/>
  <c r="G592" i="11"/>
  <c r="G591" i="11"/>
  <c r="G590" i="11"/>
  <c r="G589" i="11"/>
  <c r="G588" i="11"/>
  <c r="G587" i="11"/>
  <c r="G586" i="11"/>
  <c r="G585" i="11"/>
  <c r="G584" i="11"/>
  <c r="G583" i="11"/>
  <c r="G582" i="11"/>
  <c r="G581" i="11"/>
  <c r="G580" i="11"/>
  <c r="G579" i="11"/>
  <c r="G578" i="11"/>
  <c r="G577" i="11"/>
  <c r="G576" i="11"/>
  <c r="G575" i="11"/>
  <c r="G574" i="11"/>
  <c r="G573" i="11"/>
  <c r="G572" i="11"/>
  <c r="G571" i="11"/>
  <c r="G570" i="11"/>
  <c r="G569" i="11"/>
  <c r="G568" i="11"/>
  <c r="G567" i="11"/>
  <c r="G566" i="11"/>
  <c r="G565" i="11"/>
  <c r="G564" i="11"/>
  <c r="G563" i="11"/>
  <c r="G562" i="11"/>
  <c r="G561" i="11"/>
  <c r="G560" i="11"/>
  <c r="G559" i="11"/>
  <c r="G558" i="11"/>
  <c r="G557" i="11"/>
  <c r="G556" i="11"/>
  <c r="G555" i="11"/>
  <c r="G554" i="11"/>
  <c r="G553" i="11"/>
  <c r="G552" i="11"/>
  <c r="G551" i="11"/>
  <c r="G550" i="11"/>
  <c r="G549" i="11"/>
  <c r="G548" i="11"/>
  <c r="G547" i="11"/>
  <c r="G546" i="11"/>
  <c r="G545" i="11"/>
  <c r="G544" i="11"/>
  <c r="G543" i="11"/>
  <c r="G542" i="11"/>
  <c r="G541" i="11"/>
  <c r="G540" i="11"/>
  <c r="G539" i="11"/>
  <c r="G538" i="11"/>
  <c r="G537" i="11"/>
  <c r="G536" i="11"/>
  <c r="G535" i="11"/>
  <c r="G534" i="11"/>
  <c r="G533" i="11"/>
  <c r="G532" i="11"/>
  <c r="G531" i="11"/>
  <c r="G530" i="11"/>
  <c r="G529" i="11"/>
  <c r="G528" i="11"/>
  <c r="G527" i="11"/>
  <c r="G526" i="11"/>
  <c r="G525" i="11"/>
  <c r="G524" i="11"/>
  <c r="G523" i="11"/>
  <c r="G522" i="11"/>
  <c r="G521" i="11"/>
  <c r="G520" i="11"/>
  <c r="G519" i="11"/>
  <c r="G518" i="11"/>
  <c r="G517" i="11"/>
  <c r="G516" i="11"/>
  <c r="G515" i="11"/>
  <c r="G514" i="11"/>
  <c r="G513" i="11"/>
  <c r="G512" i="11"/>
  <c r="G511" i="11"/>
  <c r="G510" i="11"/>
  <c r="G509" i="11"/>
  <c r="G508" i="11"/>
  <c r="G507" i="11"/>
  <c r="G506" i="11"/>
  <c r="G505" i="11"/>
  <c r="G504" i="11"/>
  <c r="G503" i="11"/>
  <c r="G502" i="11"/>
  <c r="G501" i="11"/>
  <c r="G500" i="11"/>
  <c r="G499" i="11"/>
  <c r="G498" i="11"/>
  <c r="G497" i="11"/>
  <c r="G496" i="11"/>
  <c r="G495" i="11"/>
  <c r="G494" i="11"/>
  <c r="G493" i="11"/>
  <c r="G492" i="11"/>
  <c r="G491" i="11"/>
  <c r="G490" i="11"/>
  <c r="G489" i="11"/>
  <c r="G488" i="11"/>
  <c r="G487" i="11"/>
  <c r="G486" i="11"/>
  <c r="G485" i="11"/>
  <c r="G484" i="11"/>
  <c r="G483" i="11"/>
  <c r="G482" i="11"/>
  <c r="G481" i="11"/>
  <c r="G480" i="11"/>
  <c r="G479" i="11"/>
  <c r="G478" i="11"/>
  <c r="G477" i="11"/>
  <c r="G476" i="11"/>
  <c r="G475" i="11"/>
  <c r="G474" i="11"/>
  <c r="G473" i="11"/>
  <c r="G472" i="11"/>
  <c r="G471" i="11"/>
  <c r="G470" i="11"/>
  <c r="G469" i="11"/>
  <c r="G468" i="11"/>
  <c r="G467" i="11"/>
  <c r="G466" i="11"/>
  <c r="G465" i="11"/>
  <c r="G464" i="11"/>
  <c r="G463" i="11"/>
  <c r="G462" i="11"/>
  <c r="G461" i="11"/>
  <c r="G460" i="11"/>
  <c r="G459" i="11"/>
  <c r="G458" i="11"/>
  <c r="G457" i="11"/>
  <c r="G456" i="11"/>
  <c r="G455" i="11"/>
  <c r="G454" i="11"/>
  <c r="G453" i="11"/>
  <c r="G452" i="11"/>
  <c r="G451" i="11"/>
  <c r="G450" i="11"/>
  <c r="G449" i="11"/>
  <c r="G448" i="11"/>
  <c r="G447" i="11"/>
  <c r="G446" i="11"/>
  <c r="G445" i="11"/>
  <c r="G444" i="11"/>
  <c r="G443" i="11"/>
  <c r="G442" i="11"/>
  <c r="G441" i="11"/>
  <c r="G440" i="11"/>
  <c r="G439" i="11"/>
  <c r="G438" i="11"/>
  <c r="G437" i="11"/>
  <c r="G436" i="11"/>
  <c r="G435" i="11"/>
  <c r="G434" i="11"/>
  <c r="G433" i="11"/>
  <c r="G432" i="11"/>
  <c r="G431" i="11"/>
  <c r="G430" i="11"/>
  <c r="G429" i="11"/>
  <c r="G428" i="11"/>
  <c r="G427" i="11"/>
  <c r="G426" i="11"/>
  <c r="G425" i="11"/>
  <c r="G424" i="11"/>
  <c r="G423" i="11"/>
  <c r="G422" i="11"/>
  <c r="G421" i="11"/>
  <c r="G420" i="11"/>
  <c r="G419" i="11"/>
  <c r="G418" i="11"/>
  <c r="G417" i="11"/>
  <c r="G416" i="11"/>
  <c r="G415" i="11"/>
  <c r="G414" i="11"/>
  <c r="G413" i="11"/>
  <c r="G412" i="11"/>
  <c r="G411" i="11"/>
  <c r="G410" i="11"/>
  <c r="G409" i="11"/>
  <c r="G408" i="11"/>
  <c r="G407" i="11"/>
  <c r="G406" i="11"/>
  <c r="G405" i="11"/>
  <c r="G404" i="11"/>
  <c r="G403" i="11"/>
  <c r="G402" i="11"/>
  <c r="G401" i="11"/>
  <c r="G400" i="11"/>
  <c r="G399" i="11"/>
  <c r="G398" i="11"/>
  <c r="G397" i="11"/>
  <c r="G396" i="11"/>
  <c r="G395" i="11"/>
  <c r="G394" i="11"/>
  <c r="G393" i="11"/>
  <c r="G392" i="11"/>
  <c r="G391" i="11"/>
  <c r="G390" i="11"/>
  <c r="G389" i="11"/>
  <c r="G388" i="11"/>
  <c r="G387" i="11"/>
  <c r="G386" i="11"/>
  <c r="G385" i="11"/>
  <c r="G384" i="11"/>
  <c r="G383" i="11"/>
  <c r="G382" i="11"/>
  <c r="G381" i="11"/>
  <c r="G380" i="11"/>
  <c r="G379" i="11"/>
  <c r="G378" i="11"/>
  <c r="G377" i="11"/>
  <c r="G376" i="11"/>
  <c r="G375" i="11"/>
  <c r="G374" i="11"/>
  <c r="G373" i="11"/>
  <c r="G372" i="11"/>
  <c r="G371" i="11"/>
  <c r="G370" i="11"/>
  <c r="G369" i="11"/>
  <c r="G368" i="11"/>
  <c r="G367" i="11"/>
  <c r="G366" i="11"/>
  <c r="G365" i="11"/>
  <c r="G364" i="11"/>
  <c r="G363" i="11"/>
  <c r="G362" i="11"/>
  <c r="G361" i="11"/>
  <c r="G360" i="11"/>
  <c r="G359" i="11"/>
  <c r="G358" i="11"/>
  <c r="G357" i="11"/>
  <c r="G356" i="11"/>
  <c r="G355" i="11"/>
  <c r="G354" i="11"/>
  <c r="G353" i="11"/>
  <c r="G352" i="11"/>
  <c r="G351" i="11"/>
  <c r="G350" i="11"/>
  <c r="G349" i="11"/>
  <c r="G348" i="11"/>
  <c r="G347" i="11"/>
  <c r="G346" i="11"/>
  <c r="G345" i="11"/>
  <c r="G344" i="11"/>
  <c r="G343" i="11"/>
  <c r="G342" i="11"/>
  <c r="G341" i="11"/>
  <c r="G340" i="11"/>
  <c r="G339" i="11"/>
  <c r="G338" i="11"/>
  <c r="G337" i="11"/>
  <c r="G336" i="11"/>
  <c r="G335" i="11"/>
  <c r="G334" i="11"/>
  <c r="G333" i="11"/>
  <c r="G332" i="11"/>
  <c r="G331" i="11"/>
  <c r="G330" i="11"/>
  <c r="G329" i="11"/>
  <c r="G328" i="11"/>
  <c r="G327" i="11"/>
  <c r="G326" i="11"/>
  <c r="G325" i="11"/>
  <c r="G324" i="11"/>
  <c r="G323" i="11"/>
  <c r="G322" i="11"/>
  <c r="G321" i="11"/>
  <c r="G320" i="11"/>
  <c r="G319" i="11"/>
  <c r="G318" i="11"/>
  <c r="G317" i="11"/>
  <c r="G316" i="11"/>
  <c r="G315" i="11"/>
  <c r="G314" i="11"/>
  <c r="G313" i="11"/>
  <c r="G312" i="11"/>
  <c r="G311" i="11"/>
  <c r="G310" i="11"/>
  <c r="G309" i="11"/>
  <c r="G308" i="11"/>
  <c r="G307" i="11"/>
  <c r="G306" i="11"/>
  <c r="G305" i="11"/>
  <c r="G304" i="11"/>
  <c r="G303" i="11"/>
  <c r="G302" i="11"/>
  <c r="G301" i="11"/>
  <c r="G300" i="11"/>
  <c r="G299" i="11"/>
  <c r="G298" i="11"/>
  <c r="G297" i="11"/>
  <c r="G296" i="11"/>
  <c r="G295" i="11"/>
  <c r="G294" i="11"/>
  <c r="G293" i="11"/>
  <c r="G292" i="11"/>
  <c r="G291" i="11"/>
  <c r="G290" i="11"/>
  <c r="G289" i="11"/>
  <c r="G288" i="11"/>
  <c r="G287" i="11"/>
  <c r="G286" i="11"/>
  <c r="G285" i="11"/>
  <c r="G284" i="11"/>
  <c r="G283" i="11"/>
  <c r="G282" i="11"/>
  <c r="G281" i="11"/>
  <c r="G280" i="11"/>
  <c r="G279" i="11"/>
  <c r="G278" i="11"/>
  <c r="G277" i="11"/>
  <c r="G276" i="11"/>
  <c r="G275" i="11"/>
  <c r="G274" i="11"/>
  <c r="G273" i="11"/>
  <c r="G272" i="11"/>
  <c r="G271" i="11"/>
  <c r="G270" i="11"/>
  <c r="G269" i="11"/>
  <c r="G268" i="11"/>
  <c r="G267" i="11"/>
  <c r="G266" i="11"/>
  <c r="G265" i="11"/>
  <c r="G264" i="11"/>
  <c r="G263" i="11"/>
  <c r="G262" i="11"/>
  <c r="G261" i="11"/>
  <c r="G260" i="11"/>
  <c r="G259" i="11"/>
  <c r="G258" i="11"/>
  <c r="G257" i="11"/>
  <c r="G256" i="11"/>
  <c r="G255" i="11"/>
  <c r="G254" i="11"/>
  <c r="G253" i="11"/>
  <c r="G252" i="11"/>
  <c r="G251" i="11"/>
  <c r="G250" i="11"/>
  <c r="G249" i="11"/>
  <c r="G248" i="11"/>
  <c r="G247" i="11"/>
  <c r="G246" i="11"/>
  <c r="G245" i="11"/>
  <c r="G244" i="11"/>
  <c r="G243" i="11"/>
  <c r="G242" i="11"/>
  <c r="G241" i="11"/>
  <c r="G240" i="11"/>
  <c r="G239" i="11"/>
  <c r="G238" i="11"/>
  <c r="G237" i="11"/>
  <c r="G236" i="11"/>
  <c r="G235" i="11"/>
  <c r="G234" i="11"/>
  <c r="G233" i="11"/>
  <c r="G232" i="11"/>
  <c r="G231" i="11"/>
  <c r="G230" i="11"/>
  <c r="G229" i="11"/>
  <c r="G228" i="11"/>
  <c r="G227" i="11"/>
  <c r="G226" i="11"/>
  <c r="G225" i="11"/>
  <c r="G224" i="11"/>
  <c r="G223" i="11"/>
  <c r="G222" i="11"/>
  <c r="G221" i="11"/>
  <c r="G220" i="11"/>
  <c r="G219" i="11"/>
  <c r="G218" i="11"/>
  <c r="G217" i="11"/>
  <c r="G216" i="11"/>
  <c r="G215" i="11"/>
  <c r="G214" i="11"/>
  <c r="G213" i="11"/>
  <c r="G212" i="11"/>
  <c r="G211" i="11"/>
  <c r="G210" i="11"/>
  <c r="G209" i="11"/>
  <c r="G208" i="11"/>
  <c r="G207" i="11"/>
  <c r="G206" i="11"/>
  <c r="G205" i="11"/>
  <c r="G204" i="11"/>
  <c r="G203" i="11"/>
  <c r="G202" i="11"/>
  <c r="G201" i="11"/>
  <c r="G200" i="11"/>
  <c r="G199" i="11"/>
  <c r="G198" i="11"/>
  <c r="G197" i="11"/>
  <c r="G196" i="11"/>
  <c r="G195" i="11"/>
  <c r="G194" i="11"/>
  <c r="G193" i="11"/>
  <c r="G192" i="11"/>
  <c r="G191" i="11"/>
  <c r="G190" i="11"/>
  <c r="G189" i="11"/>
  <c r="G188" i="11"/>
  <c r="G187" i="11"/>
  <c r="G186" i="11"/>
  <c r="G185" i="11"/>
  <c r="G184" i="11"/>
  <c r="G183" i="11"/>
  <c r="G182" i="11"/>
  <c r="G181" i="11"/>
  <c r="G180" i="11"/>
  <c r="G179" i="11"/>
  <c r="G178" i="11"/>
  <c r="G177" i="11"/>
  <c r="G176" i="11"/>
  <c r="G175" i="11"/>
  <c r="G174" i="11"/>
  <c r="G173" i="11"/>
  <c r="G172" i="11"/>
  <c r="G171" i="11"/>
  <c r="G170" i="11"/>
  <c r="G169" i="11"/>
  <c r="G168" i="11"/>
  <c r="G167" i="11"/>
  <c r="G166" i="11"/>
  <c r="G165" i="11"/>
  <c r="G164" i="11"/>
  <c r="G163" i="11"/>
  <c r="G162" i="11"/>
  <c r="G161" i="11"/>
  <c r="G160" i="11"/>
  <c r="G159" i="11"/>
  <c r="G158" i="11"/>
  <c r="G157" i="11"/>
  <c r="G156" i="11"/>
  <c r="G155" i="11"/>
  <c r="G154" i="11"/>
  <c r="G153" i="11"/>
  <c r="G152" i="11"/>
  <c r="G151" i="11"/>
  <c r="G150" i="11"/>
  <c r="G149" i="11"/>
  <c r="G148" i="11"/>
  <c r="G147" i="11"/>
  <c r="G146" i="11"/>
  <c r="G145" i="11"/>
  <c r="G144" i="11"/>
  <c r="G143" i="11"/>
  <c r="G142" i="11"/>
  <c r="G141" i="11"/>
  <c r="G140" i="11"/>
  <c r="G139" i="11"/>
  <c r="G138" i="11"/>
  <c r="G137" i="11"/>
  <c r="G136" i="11"/>
  <c r="G135" i="11"/>
  <c r="G134" i="11"/>
  <c r="G133" i="11"/>
  <c r="G132" i="11"/>
  <c r="G131" i="11"/>
  <c r="G130" i="11"/>
  <c r="G129" i="11"/>
  <c r="G128" i="11"/>
  <c r="G127" i="11"/>
  <c r="G126" i="11"/>
  <c r="G125" i="11"/>
  <c r="G124" i="11"/>
  <c r="G123" i="11"/>
  <c r="G122" i="11"/>
  <c r="G121" i="11"/>
  <c r="G120" i="11"/>
  <c r="G119" i="11"/>
  <c r="G118" i="11"/>
  <c r="G117" i="11"/>
  <c r="G116" i="11"/>
  <c r="G115" i="11"/>
  <c r="G114" i="11"/>
  <c r="G113" i="11"/>
  <c r="G112" i="11"/>
  <c r="G111" i="11"/>
  <c r="G110" i="11"/>
  <c r="G109" i="11"/>
  <c r="G108" i="11"/>
  <c r="G107" i="11"/>
  <c r="G106" i="11"/>
  <c r="G105" i="11"/>
  <c r="G104" i="11"/>
  <c r="G103" i="11"/>
  <c r="G102" i="11"/>
  <c r="G101" i="11"/>
  <c r="G100" i="11"/>
  <c r="G99" i="11"/>
  <c r="G98" i="11"/>
  <c r="G97" i="11"/>
  <c r="G96" i="11"/>
  <c r="G95" i="11"/>
  <c r="G94" i="11"/>
  <c r="G93" i="11"/>
  <c r="G92" i="11"/>
  <c r="G91" i="11"/>
  <c r="G90" i="11"/>
  <c r="G89" i="11"/>
  <c r="G88" i="11"/>
  <c r="G87" i="11"/>
  <c r="G86" i="11"/>
  <c r="G85" i="11"/>
  <c r="G84" i="11"/>
  <c r="G83" i="11"/>
  <c r="G82" i="11"/>
  <c r="G81" i="11"/>
  <c r="G80" i="11"/>
  <c r="G79" i="11"/>
  <c r="G78" i="11"/>
  <c r="G77" i="11"/>
  <c r="G76" i="11"/>
  <c r="G75" i="11"/>
  <c r="G74" i="11"/>
  <c r="G73" i="11"/>
  <c r="G72" i="11"/>
  <c r="G71" i="11"/>
  <c r="G70" i="11"/>
  <c r="G69" i="11"/>
  <c r="G68" i="11"/>
  <c r="G67" i="11"/>
  <c r="G66" i="11"/>
  <c r="G65" i="11"/>
  <c r="G64" i="11"/>
  <c r="G63" i="11"/>
  <c r="G62" i="11"/>
  <c r="G61" i="11"/>
  <c r="G60" i="11"/>
  <c r="G59" i="11"/>
  <c r="G58" i="11"/>
  <c r="G57" i="11"/>
  <c r="G56" i="11"/>
  <c r="G55" i="11"/>
  <c r="G54" i="11"/>
  <c r="G53" i="11"/>
  <c r="G52" i="11"/>
  <c r="G51" i="11"/>
  <c r="G50" i="11"/>
  <c r="G49" i="11"/>
  <c r="G48" i="11"/>
  <c r="G47" i="11"/>
  <c r="G46" i="11"/>
  <c r="G45" i="11"/>
  <c r="G44" i="11"/>
  <c r="G43" i="11"/>
  <c r="G42" i="11"/>
  <c r="G41" i="11"/>
  <c r="G40" i="11"/>
  <c r="G39" i="11"/>
  <c r="G38" i="11"/>
  <c r="G37" i="11"/>
  <c r="G36" i="11"/>
  <c r="G35" i="11"/>
  <c r="G34" i="11"/>
  <c r="G33" i="11"/>
  <c r="G32" i="11"/>
  <c r="G31" i="11"/>
  <c r="G30" i="11"/>
  <c r="G29" i="11"/>
  <c r="G28" i="11"/>
  <c r="G27" i="11"/>
  <c r="G26" i="11"/>
  <c r="G25" i="11"/>
  <c r="G24" i="11"/>
  <c r="G23" i="11"/>
  <c r="G22" i="11"/>
  <c r="G21" i="11"/>
  <c r="G20" i="11"/>
  <c r="G19" i="11"/>
  <c r="G18" i="11"/>
  <c r="G17" i="11"/>
  <c r="G16" i="11"/>
  <c r="G15" i="11"/>
  <c r="G14" i="11"/>
  <c r="G13" i="11"/>
  <c r="G12" i="11"/>
  <c r="G11" i="11"/>
  <c r="G10" i="11"/>
  <c r="G9" i="11"/>
  <c r="G8" i="11"/>
  <c r="G7" i="11"/>
  <c r="G6" i="11"/>
  <c r="G5" i="11"/>
  <c r="G4" i="11"/>
  <c r="G3" i="11"/>
  <c r="G2" i="11"/>
  <c r="G6780" i="15"/>
  <c r="G6779" i="15"/>
  <c r="G6778" i="15"/>
  <c r="G6777" i="15"/>
  <c r="G6776" i="15"/>
  <c r="G6775" i="15"/>
  <c r="G6774" i="15"/>
  <c r="G6773" i="15"/>
  <c r="G6772" i="15"/>
  <c r="G6771" i="15"/>
  <c r="G6770" i="15"/>
  <c r="G6769" i="15"/>
  <c r="G6768" i="15"/>
  <c r="G6767" i="15"/>
  <c r="G6766" i="15"/>
  <c r="G6765" i="15"/>
  <c r="G6764" i="15"/>
  <c r="G6763" i="15"/>
  <c r="G6762" i="15"/>
  <c r="G6761" i="15"/>
  <c r="G6760" i="15"/>
  <c r="G6759" i="15"/>
  <c r="G6758" i="15"/>
  <c r="G6757" i="15"/>
  <c r="G6756" i="15"/>
  <c r="G6755" i="15"/>
  <c r="G6754" i="15"/>
  <c r="G6753" i="15"/>
  <c r="G6752" i="15"/>
  <c r="G6751" i="15"/>
  <c r="G6750" i="15"/>
  <c r="G6749" i="15"/>
  <c r="G6748" i="15"/>
  <c r="G6747" i="15"/>
  <c r="G6746" i="15"/>
  <c r="G6745" i="15"/>
  <c r="G6744" i="15"/>
  <c r="G6743" i="15"/>
  <c r="G6742" i="15"/>
  <c r="G6741" i="15"/>
  <c r="G6740" i="15"/>
  <c r="G6739" i="15"/>
  <c r="G6738" i="15"/>
  <c r="G6737" i="15"/>
  <c r="G6736" i="15"/>
  <c r="G6735" i="15"/>
  <c r="G6734" i="15"/>
  <c r="G6733" i="15"/>
  <c r="G6732" i="15"/>
  <c r="G6731" i="15"/>
  <c r="G6730" i="15"/>
  <c r="G6729" i="15"/>
  <c r="G6728" i="15"/>
  <c r="G6727" i="15"/>
  <c r="G6726" i="15"/>
  <c r="G6725" i="15"/>
  <c r="G6724" i="15"/>
  <c r="G6723" i="15"/>
  <c r="G6722" i="15"/>
  <c r="G6721" i="15"/>
  <c r="G6720" i="15"/>
  <c r="G6719" i="15"/>
  <c r="G6718" i="15"/>
  <c r="G6717" i="15"/>
  <c r="G6716" i="15"/>
  <c r="G6715" i="15"/>
  <c r="G6714" i="15"/>
  <c r="G6713" i="15"/>
  <c r="G6712" i="15"/>
  <c r="G6711" i="15"/>
  <c r="G6710" i="15"/>
  <c r="G6709" i="15"/>
  <c r="G6708" i="15"/>
  <c r="G6707" i="15"/>
  <c r="G6706" i="15"/>
  <c r="G6705" i="15"/>
  <c r="G6704" i="15"/>
  <c r="G6703" i="15"/>
  <c r="G6702" i="15"/>
  <c r="G6701" i="15"/>
  <c r="G6700" i="15"/>
  <c r="G6699" i="15"/>
  <c r="G6698" i="15"/>
  <c r="G6697" i="15"/>
  <c r="G6696" i="15"/>
  <c r="G6695" i="15"/>
  <c r="G6694" i="15"/>
  <c r="G6693" i="15"/>
  <c r="G6692" i="15"/>
  <c r="G6691" i="15"/>
  <c r="G6690" i="15"/>
  <c r="G6689" i="15"/>
  <c r="G6688" i="15"/>
  <c r="G6687" i="15"/>
  <c r="G6686" i="15"/>
  <c r="G6685" i="15"/>
  <c r="G6684" i="15"/>
  <c r="G6683" i="15"/>
  <c r="G6682" i="15"/>
  <c r="G6681" i="15"/>
  <c r="G6680" i="15"/>
  <c r="G6679" i="15"/>
  <c r="G6678" i="15"/>
  <c r="G6677" i="15"/>
  <c r="G6676" i="15"/>
  <c r="G6675" i="15"/>
  <c r="G6674" i="15"/>
  <c r="G6673" i="15"/>
  <c r="G6672" i="15"/>
  <c r="G6671" i="15"/>
  <c r="G6670" i="15"/>
  <c r="G6669" i="15"/>
  <c r="G6668" i="15"/>
  <c r="G6667" i="15"/>
  <c r="G6666" i="15"/>
  <c r="G6665" i="15"/>
  <c r="G6664" i="15"/>
  <c r="G6663" i="15"/>
  <c r="G6662" i="15"/>
  <c r="G6661" i="15"/>
  <c r="G6660" i="15"/>
  <c r="G6659" i="15"/>
  <c r="G6658" i="15"/>
  <c r="G6657" i="15"/>
  <c r="G6656" i="15"/>
  <c r="G6655" i="15"/>
  <c r="G6654" i="15"/>
  <c r="G6653" i="15"/>
  <c r="G6652" i="15"/>
  <c r="G6651" i="15"/>
  <c r="G6650" i="15"/>
  <c r="G6649" i="15"/>
  <c r="G6648" i="15"/>
  <c r="G6647" i="15"/>
  <c r="G6646" i="15"/>
  <c r="G6645" i="15"/>
  <c r="G6644" i="15"/>
  <c r="G6643" i="15"/>
  <c r="G6642" i="15"/>
  <c r="G6641" i="15"/>
  <c r="G6640" i="15"/>
  <c r="G6639" i="15"/>
  <c r="G6638" i="15"/>
  <c r="G6637" i="15"/>
  <c r="G6636" i="15"/>
  <c r="G6635" i="15"/>
  <c r="G6634" i="15"/>
  <c r="G6633" i="15"/>
  <c r="G6632" i="15"/>
  <c r="G6631" i="15"/>
  <c r="G6630" i="15"/>
  <c r="G6629" i="15"/>
  <c r="G6628" i="15"/>
  <c r="G6627" i="15"/>
  <c r="G6626" i="15"/>
  <c r="G6625" i="15"/>
  <c r="G6624" i="15"/>
  <c r="G6623" i="15"/>
  <c r="G6622" i="15"/>
  <c r="G6621" i="15"/>
  <c r="G6620" i="15"/>
  <c r="G6619" i="15"/>
  <c r="G6618" i="15"/>
  <c r="G6617" i="15"/>
  <c r="G6616" i="15"/>
  <c r="G6615" i="15"/>
  <c r="G6614" i="15"/>
  <c r="G6613" i="15"/>
  <c r="G6612" i="15"/>
  <c r="G6611" i="15"/>
  <c r="G6610" i="15"/>
  <c r="G6609" i="15"/>
  <c r="G6608" i="15"/>
  <c r="G6607" i="15"/>
  <c r="G6606" i="15"/>
  <c r="G6605" i="15"/>
  <c r="G6604" i="15"/>
  <c r="G6603" i="15"/>
  <c r="G6602" i="15"/>
  <c r="G6601" i="15"/>
  <c r="G6600" i="15"/>
  <c r="G6599" i="15"/>
  <c r="G6598" i="15"/>
  <c r="G6597" i="15"/>
  <c r="G6596" i="15"/>
  <c r="G6595" i="15"/>
  <c r="G6594" i="15"/>
  <c r="G6593" i="15"/>
  <c r="G6592" i="15"/>
  <c r="G6591" i="15"/>
  <c r="G6590" i="15"/>
  <c r="G6589" i="15"/>
  <c r="G6588" i="15"/>
  <c r="G6587" i="15"/>
  <c r="G6586" i="15"/>
  <c r="G6585" i="15"/>
  <c r="G6584" i="15"/>
  <c r="G6583" i="15"/>
  <c r="G6582" i="15"/>
  <c r="G6581" i="15"/>
  <c r="G6580" i="15"/>
  <c r="G6579" i="15"/>
  <c r="G6578" i="15"/>
  <c r="G6577" i="15"/>
  <c r="G6576" i="15"/>
  <c r="G6575" i="15"/>
  <c r="G6574" i="15"/>
  <c r="G6573" i="15"/>
  <c r="G6572" i="15"/>
  <c r="G6571" i="15"/>
  <c r="G6570" i="15"/>
  <c r="G6569" i="15"/>
  <c r="G6568" i="15"/>
  <c r="G6567" i="15"/>
  <c r="G6566" i="15"/>
  <c r="G6565" i="15"/>
  <c r="G6564" i="15"/>
  <c r="G6563" i="15"/>
  <c r="G6562" i="15"/>
  <c r="G6561" i="15"/>
  <c r="G6560" i="15"/>
  <c r="G6559" i="15"/>
  <c r="G6558" i="15"/>
  <c r="G6557" i="15"/>
  <c r="G6556" i="15"/>
  <c r="G6555" i="15"/>
  <c r="G6554" i="15"/>
  <c r="G6553" i="15"/>
  <c r="G6552" i="15"/>
  <c r="G6551" i="15"/>
  <c r="G6550" i="15"/>
  <c r="G6549" i="15"/>
  <c r="G6548" i="15"/>
  <c r="G6547" i="15"/>
  <c r="G6546" i="15"/>
  <c r="G6545" i="15"/>
  <c r="G6544" i="15"/>
  <c r="G6543" i="15"/>
  <c r="G6542" i="15"/>
  <c r="G6541" i="15"/>
  <c r="G6540" i="15"/>
  <c r="G6539" i="15"/>
  <c r="G6538" i="15"/>
  <c r="G6537" i="15"/>
  <c r="G6536" i="15"/>
  <c r="G6535" i="15"/>
  <c r="G6534" i="15"/>
  <c r="G6533" i="15"/>
  <c r="G6532" i="15"/>
  <c r="G6531" i="15"/>
  <c r="G6530" i="15"/>
  <c r="G6529" i="15"/>
  <c r="G6528" i="15"/>
  <c r="G6527" i="15"/>
  <c r="G6526" i="15"/>
  <c r="G6525" i="15"/>
  <c r="G6524" i="15"/>
  <c r="G6523" i="15"/>
  <c r="G6522" i="15"/>
  <c r="G6521" i="15"/>
  <c r="G6520" i="15"/>
  <c r="G6519" i="15"/>
  <c r="G6518" i="15"/>
  <c r="G6517" i="15"/>
  <c r="G6516" i="15"/>
  <c r="G6515" i="15"/>
  <c r="G6514" i="15"/>
  <c r="G6513" i="15"/>
  <c r="G6512" i="15"/>
  <c r="G6511" i="15"/>
  <c r="G6510" i="15"/>
  <c r="G6509" i="15"/>
  <c r="G6508" i="15"/>
  <c r="G6507" i="15"/>
  <c r="G6506" i="15"/>
  <c r="G6505" i="15"/>
  <c r="G6504" i="15"/>
  <c r="G6503" i="15"/>
  <c r="G6502" i="15"/>
  <c r="G6501" i="15"/>
  <c r="G6500" i="15"/>
  <c r="G6499" i="15"/>
  <c r="G6498" i="15"/>
  <c r="G6497" i="15"/>
  <c r="G6496" i="15"/>
  <c r="G6495" i="15"/>
  <c r="G6494" i="15"/>
  <c r="G6493" i="15"/>
  <c r="G6492" i="15"/>
  <c r="G6491" i="15"/>
  <c r="G6490" i="15"/>
  <c r="G6489" i="15"/>
  <c r="G6488" i="15"/>
  <c r="G6487" i="15"/>
  <c r="G6486" i="15"/>
  <c r="G6485" i="15"/>
  <c r="G6484" i="15"/>
  <c r="G6483" i="15"/>
  <c r="G6482" i="15"/>
  <c r="G6481" i="15"/>
  <c r="G6480" i="15"/>
  <c r="G6479" i="15"/>
  <c r="G6478" i="15"/>
  <c r="G6477" i="15"/>
  <c r="G6476" i="15"/>
  <c r="G6475" i="15"/>
  <c r="G6474" i="15"/>
  <c r="G6473" i="15"/>
  <c r="G6472" i="15"/>
  <c r="G6471" i="15"/>
  <c r="G6470" i="15"/>
  <c r="G6469" i="15"/>
  <c r="G6468" i="15"/>
  <c r="G6467" i="15"/>
  <c r="G6466" i="15"/>
  <c r="G6465" i="15"/>
  <c r="G6464" i="15"/>
  <c r="G6463" i="15"/>
  <c r="G6462" i="15"/>
  <c r="G6461" i="15"/>
  <c r="G6460" i="15"/>
  <c r="G6459" i="15"/>
  <c r="G6458" i="15"/>
  <c r="G6457" i="15"/>
  <c r="G6456" i="15"/>
  <c r="G6455" i="15"/>
  <c r="G6454" i="15"/>
  <c r="G6453" i="15"/>
  <c r="G6452" i="15"/>
  <c r="G6451" i="15"/>
  <c r="G6450" i="15"/>
  <c r="G6449" i="15"/>
  <c r="G6448" i="15"/>
  <c r="G6447" i="15"/>
  <c r="G6446" i="15"/>
  <c r="G6445" i="15"/>
  <c r="G6444" i="15"/>
  <c r="G6443" i="15"/>
  <c r="G6442" i="15"/>
  <c r="G6441" i="15"/>
  <c r="G6440" i="15"/>
  <c r="G6439" i="15"/>
  <c r="G6438" i="15"/>
  <c r="G6437" i="15"/>
  <c r="G6436" i="15"/>
  <c r="G6435" i="15"/>
  <c r="G6434" i="15"/>
  <c r="G6433" i="15"/>
  <c r="G6432" i="15"/>
  <c r="G6431" i="15"/>
  <c r="G6430" i="15"/>
  <c r="G6429" i="15"/>
  <c r="G6428" i="15"/>
  <c r="G6427" i="15"/>
  <c r="G6426" i="15"/>
  <c r="G6425" i="15"/>
  <c r="G6424" i="15"/>
  <c r="G6423" i="15"/>
  <c r="G6422" i="15"/>
  <c r="G6421" i="15"/>
  <c r="G6420" i="15"/>
  <c r="G6419" i="15"/>
  <c r="G6418" i="15"/>
  <c r="G6417" i="15"/>
  <c r="G6416" i="15"/>
  <c r="G6415" i="15"/>
  <c r="G6414" i="15"/>
  <c r="G6413" i="15"/>
  <c r="G6412" i="15"/>
  <c r="G6411" i="15"/>
  <c r="G6410" i="15"/>
  <c r="G6409" i="15"/>
  <c r="G6408" i="15"/>
  <c r="G6407" i="15"/>
  <c r="G6406" i="15"/>
  <c r="G6405" i="15"/>
  <c r="G6404" i="15"/>
  <c r="G6403" i="15"/>
  <c r="G6402" i="15"/>
  <c r="G6401" i="15"/>
  <c r="G6400" i="15"/>
  <c r="G6399" i="15"/>
  <c r="G6398" i="15"/>
  <c r="G6397" i="15"/>
  <c r="G6396" i="15"/>
  <c r="G6395" i="15"/>
  <c r="G6394" i="15"/>
  <c r="G6393" i="15"/>
  <c r="G6392" i="15"/>
  <c r="G6391" i="15"/>
  <c r="G6390" i="15"/>
  <c r="G6389" i="15"/>
  <c r="G6388" i="15"/>
  <c r="G6387" i="15"/>
  <c r="G6386" i="15"/>
  <c r="G6385" i="15"/>
  <c r="G6384" i="15"/>
  <c r="G6383" i="15"/>
  <c r="G6382" i="15"/>
  <c r="G6381" i="15"/>
  <c r="G6380" i="15"/>
  <c r="G6379" i="15"/>
  <c r="G6378" i="15"/>
  <c r="G6377" i="15"/>
  <c r="G6376" i="15"/>
  <c r="G6375" i="15"/>
  <c r="G6374" i="15"/>
  <c r="G6373" i="15"/>
  <c r="G6372" i="15"/>
  <c r="G6371" i="15"/>
  <c r="G6370" i="15"/>
  <c r="G6369" i="15"/>
  <c r="G6368" i="15"/>
  <c r="G6367" i="15"/>
  <c r="G6366" i="15"/>
  <c r="G6365" i="15"/>
  <c r="G6364" i="15"/>
  <c r="G6363" i="15"/>
  <c r="G6362" i="15"/>
  <c r="G6361" i="15"/>
  <c r="G6360" i="15"/>
  <c r="G6359" i="15"/>
  <c r="G6358" i="15"/>
  <c r="G6357" i="15"/>
  <c r="G6356" i="15"/>
  <c r="G6355" i="15"/>
  <c r="G6354" i="15"/>
  <c r="G6353" i="15"/>
  <c r="G6352" i="15"/>
  <c r="G6351" i="15"/>
  <c r="G6350" i="15"/>
  <c r="G6349" i="15"/>
  <c r="G6348" i="15"/>
  <c r="G6347" i="15"/>
  <c r="G6346" i="15"/>
  <c r="G6345" i="15"/>
  <c r="G6344" i="15"/>
  <c r="G6343" i="15"/>
  <c r="G6342" i="15"/>
  <c r="G6341" i="15"/>
  <c r="G6340" i="15"/>
  <c r="G6339" i="15"/>
  <c r="G6338" i="15"/>
  <c r="G6337" i="15"/>
  <c r="G6336" i="15"/>
  <c r="G6335" i="15"/>
  <c r="G6334" i="15"/>
  <c r="G6333" i="15"/>
  <c r="G6332" i="15"/>
  <c r="G6331" i="15"/>
  <c r="G6330" i="15"/>
  <c r="G6329" i="15"/>
  <c r="G6328" i="15"/>
  <c r="G6327" i="15"/>
  <c r="G6326" i="15"/>
  <c r="G6325" i="15"/>
  <c r="G6324" i="15"/>
  <c r="G6323" i="15"/>
  <c r="G6322" i="15"/>
  <c r="G6321" i="15"/>
  <c r="G6320" i="15"/>
  <c r="G6319" i="15"/>
  <c r="G6318" i="15"/>
  <c r="G6317" i="15"/>
  <c r="G6316" i="15"/>
  <c r="G6315" i="15"/>
  <c r="G6314" i="15"/>
  <c r="G6313" i="15"/>
  <c r="G6312" i="15"/>
  <c r="G6311" i="15"/>
  <c r="G6310" i="15"/>
  <c r="G6309" i="15"/>
  <c r="G6308" i="15"/>
  <c r="G6307" i="15"/>
  <c r="G6306" i="15"/>
  <c r="G6305" i="15"/>
  <c r="G6304" i="15"/>
  <c r="G6303" i="15"/>
  <c r="G6302" i="15"/>
  <c r="G6301" i="15"/>
  <c r="G6300" i="15"/>
  <c r="G6299" i="15"/>
  <c r="G6298" i="15"/>
  <c r="G6297" i="15"/>
  <c r="G6296" i="15"/>
  <c r="G6295" i="15"/>
  <c r="G6294" i="15"/>
  <c r="G6293" i="15"/>
  <c r="G6292" i="15"/>
  <c r="G6291" i="15"/>
  <c r="G6290" i="15"/>
  <c r="G6289" i="15"/>
  <c r="G6288" i="15"/>
  <c r="G6287" i="15"/>
  <c r="G6286" i="15"/>
  <c r="G6285" i="15"/>
  <c r="G6284" i="15"/>
  <c r="G6283" i="15"/>
  <c r="G6282" i="15"/>
  <c r="G6281" i="15"/>
  <c r="G6280" i="15"/>
  <c r="G6279" i="15"/>
  <c r="G6278" i="15"/>
  <c r="G6277" i="15"/>
  <c r="G6276" i="15"/>
  <c r="G6275" i="15"/>
  <c r="G6274" i="15"/>
  <c r="G6273" i="15"/>
  <c r="G6272" i="15"/>
  <c r="G6271" i="15"/>
  <c r="G6270" i="15"/>
  <c r="G6269" i="15"/>
  <c r="G6268" i="15"/>
  <c r="G6267" i="15"/>
  <c r="G6266" i="15"/>
  <c r="G6265" i="15"/>
  <c r="G6264" i="15"/>
  <c r="G6263" i="15"/>
  <c r="G6262" i="15"/>
  <c r="G6261" i="15"/>
  <c r="G6260" i="15"/>
  <c r="G6259" i="15"/>
  <c r="G6258" i="15"/>
  <c r="G6257" i="15"/>
  <c r="G6256" i="15"/>
  <c r="G6255" i="15"/>
  <c r="G6254" i="15"/>
  <c r="G6253" i="15"/>
  <c r="G6252" i="15"/>
  <c r="G6251" i="15"/>
  <c r="G6250" i="15"/>
  <c r="G6249" i="15"/>
  <c r="G6248" i="15"/>
  <c r="G6247" i="15"/>
  <c r="G6246" i="15"/>
  <c r="G6245" i="15"/>
  <c r="G6244" i="15"/>
  <c r="G6243" i="15"/>
  <c r="G6242" i="15"/>
  <c r="G6241" i="15"/>
  <c r="G6240" i="15"/>
  <c r="G6239" i="15"/>
  <c r="G6238" i="15"/>
  <c r="G6237" i="15"/>
  <c r="G6236" i="15"/>
  <c r="G6235" i="15"/>
  <c r="G6234" i="15"/>
  <c r="G6233" i="15"/>
  <c r="G6232" i="15"/>
  <c r="G6231" i="15"/>
  <c r="G6230" i="15"/>
  <c r="G6229" i="15"/>
  <c r="G6228" i="15"/>
  <c r="G6227" i="15"/>
  <c r="G6226" i="15"/>
  <c r="G6225" i="15"/>
  <c r="G6224" i="15"/>
  <c r="G6223" i="15"/>
  <c r="G6222" i="15"/>
  <c r="G6221" i="15"/>
  <c r="G6220" i="15"/>
  <c r="G6219" i="15"/>
  <c r="G6218" i="15"/>
  <c r="G6217" i="15"/>
  <c r="G6216" i="15"/>
  <c r="G6215" i="15"/>
  <c r="G6214" i="15"/>
  <c r="G6213" i="15"/>
  <c r="G6212" i="15"/>
  <c r="G6211" i="15"/>
  <c r="G6210" i="15"/>
  <c r="G6209" i="15"/>
  <c r="G6208" i="15"/>
  <c r="G6207" i="15"/>
  <c r="G6206" i="15"/>
  <c r="G6205" i="15"/>
  <c r="G6204" i="15"/>
  <c r="G6203" i="15"/>
  <c r="G6202" i="15"/>
  <c r="G6201" i="15"/>
  <c r="G6200" i="15"/>
  <c r="G6199" i="15"/>
  <c r="G6198" i="15"/>
  <c r="G6197" i="15"/>
  <c r="G6196" i="15"/>
  <c r="G6195" i="15"/>
  <c r="G6194" i="15"/>
  <c r="G6193" i="15"/>
  <c r="G6192" i="15"/>
  <c r="G6191" i="15"/>
  <c r="G6190" i="15"/>
  <c r="G6189" i="15"/>
  <c r="G6188" i="15"/>
  <c r="G6187" i="15"/>
  <c r="G6186" i="15"/>
  <c r="G6185" i="15"/>
  <c r="G6184" i="15"/>
  <c r="G6183" i="15"/>
  <c r="G6182" i="15"/>
  <c r="G6181" i="15"/>
  <c r="G6180" i="15"/>
  <c r="G6179" i="15"/>
  <c r="G6178" i="15"/>
  <c r="G6177" i="15"/>
  <c r="G6176" i="15"/>
  <c r="G6175" i="15"/>
  <c r="G6174" i="15"/>
  <c r="G6173" i="15"/>
  <c r="G6172" i="15"/>
  <c r="G6171" i="15"/>
  <c r="G6170" i="15"/>
  <c r="G6169" i="15"/>
  <c r="G6168" i="15"/>
  <c r="G6167" i="15"/>
  <c r="G6166" i="15"/>
  <c r="G6165" i="15"/>
  <c r="G6164" i="15"/>
  <c r="G6163" i="15"/>
  <c r="G6162" i="15"/>
  <c r="G6161" i="15"/>
  <c r="G6160" i="15"/>
  <c r="G6159" i="15"/>
  <c r="G6158" i="15"/>
  <c r="G6157" i="15"/>
  <c r="G6156" i="15"/>
  <c r="G6155" i="15"/>
  <c r="G6154" i="15"/>
  <c r="G6153" i="15"/>
  <c r="G6152" i="15"/>
  <c r="G6151" i="15"/>
  <c r="G6150" i="15"/>
  <c r="G6149" i="15"/>
  <c r="G6148" i="15"/>
  <c r="G6147" i="15"/>
  <c r="G6146" i="15"/>
  <c r="G6145" i="15"/>
  <c r="G6144" i="15"/>
  <c r="G6143" i="15"/>
  <c r="G6142" i="15"/>
  <c r="G6141" i="15"/>
  <c r="G6140" i="15"/>
  <c r="G6139" i="15"/>
  <c r="G6138" i="15"/>
  <c r="G6137" i="15"/>
  <c r="G6136" i="15"/>
  <c r="G6135" i="15"/>
  <c r="G6134" i="15"/>
  <c r="G6133" i="15"/>
  <c r="G6132" i="15"/>
  <c r="G6131" i="15"/>
  <c r="G6130" i="15"/>
  <c r="G6129" i="15"/>
  <c r="G6128" i="15"/>
  <c r="G6127" i="15"/>
  <c r="G6126" i="15"/>
  <c r="G6125" i="15"/>
  <c r="G6124" i="15"/>
  <c r="G6123" i="15"/>
  <c r="G6122" i="15"/>
  <c r="G6121" i="15"/>
  <c r="G6120" i="15"/>
  <c r="G6119" i="15"/>
  <c r="G6118" i="15"/>
  <c r="G6117" i="15"/>
  <c r="G6116" i="15"/>
  <c r="G6115" i="15"/>
  <c r="G6114" i="15"/>
  <c r="G6113" i="15"/>
  <c r="G6112" i="15"/>
  <c r="G6111" i="15"/>
  <c r="G6110" i="15"/>
  <c r="G6109" i="15"/>
  <c r="G6108" i="15"/>
  <c r="G6107" i="15"/>
  <c r="G6106" i="15"/>
  <c r="G6105" i="15"/>
  <c r="G6104" i="15"/>
  <c r="G6103" i="15"/>
  <c r="G6102" i="15"/>
  <c r="G6101" i="15"/>
  <c r="G6100" i="15"/>
  <c r="G6099" i="15"/>
  <c r="G6098" i="15"/>
  <c r="G6097" i="15"/>
  <c r="G6096" i="15"/>
  <c r="G6095" i="15"/>
  <c r="G6094" i="15"/>
  <c r="G6093" i="15"/>
  <c r="G6092" i="15"/>
  <c r="G6091" i="15"/>
  <c r="G6090" i="15"/>
  <c r="G6089" i="15"/>
  <c r="G6088" i="15"/>
  <c r="G6087" i="15"/>
  <c r="G6086" i="15"/>
  <c r="G6085" i="15"/>
  <c r="G6084" i="15"/>
  <c r="G6083" i="15"/>
  <c r="G6082" i="15"/>
  <c r="G6081" i="15"/>
  <c r="G6080" i="15"/>
  <c r="G6079" i="15"/>
  <c r="G6078" i="15"/>
  <c r="G6077" i="15"/>
  <c r="G6076" i="15"/>
  <c r="G6075" i="15"/>
  <c r="G6074" i="15"/>
  <c r="G6073" i="15"/>
  <c r="G6072" i="15"/>
  <c r="G6071" i="15"/>
  <c r="G6070" i="15"/>
  <c r="G6069" i="15"/>
  <c r="G6068" i="15"/>
  <c r="G6067" i="15"/>
  <c r="G6066" i="15"/>
  <c r="G6065" i="15"/>
  <c r="G6064" i="15"/>
  <c r="G6063" i="15"/>
  <c r="G6062" i="15"/>
  <c r="G6061" i="15"/>
  <c r="G6060" i="15"/>
  <c r="G6059" i="15"/>
  <c r="G6058" i="15"/>
  <c r="G6057" i="15"/>
  <c r="G6056" i="15"/>
  <c r="G6055" i="15"/>
  <c r="G6054" i="15"/>
  <c r="G6053" i="15"/>
  <c r="G6052" i="15"/>
  <c r="G6051" i="15"/>
  <c r="G6050" i="15"/>
  <c r="G6049" i="15"/>
  <c r="G6048" i="15"/>
  <c r="G6047" i="15"/>
  <c r="G6046" i="15"/>
  <c r="G6045" i="15"/>
  <c r="G6044" i="15"/>
  <c r="G6043" i="15"/>
  <c r="G6042" i="15"/>
  <c r="G6041" i="15"/>
  <c r="G6040" i="15"/>
  <c r="G6039" i="15"/>
  <c r="G6038" i="15"/>
  <c r="G6037" i="15"/>
  <c r="G6036" i="15"/>
  <c r="G6035" i="15"/>
  <c r="G6034" i="15"/>
  <c r="G6033" i="15"/>
  <c r="G6032" i="15"/>
  <c r="G6031" i="15"/>
  <c r="G6030" i="15"/>
  <c r="G6029" i="15"/>
  <c r="G6028" i="15"/>
  <c r="G6027" i="15"/>
  <c r="G6026" i="15"/>
  <c r="G6025" i="15"/>
  <c r="G6024" i="15"/>
  <c r="G6023" i="15"/>
  <c r="G6022" i="15"/>
  <c r="G6021" i="15"/>
  <c r="G6020" i="15"/>
  <c r="G6019" i="15"/>
  <c r="G6018" i="15"/>
  <c r="G6017" i="15"/>
  <c r="G6016" i="15"/>
  <c r="G6015" i="15"/>
  <c r="G6014" i="15"/>
  <c r="G6013" i="15"/>
  <c r="G6012" i="15"/>
  <c r="G6011" i="15"/>
  <c r="G6010" i="15"/>
  <c r="G6009" i="15"/>
  <c r="G6008" i="15"/>
  <c r="G6007" i="15"/>
  <c r="G6006" i="15"/>
  <c r="G6005" i="15"/>
  <c r="G6004" i="15"/>
  <c r="G6003" i="15"/>
  <c r="G6002" i="15"/>
  <c r="G6001" i="15"/>
  <c r="G6000" i="15"/>
  <c r="G5999" i="15"/>
  <c r="G5998" i="15"/>
  <c r="G5997" i="15"/>
  <c r="G5996" i="15"/>
  <c r="G5995" i="15"/>
  <c r="G5994" i="15"/>
  <c r="G5993" i="15"/>
  <c r="G5992" i="15"/>
  <c r="G5991" i="15"/>
  <c r="G5990" i="15"/>
  <c r="G5989" i="15"/>
  <c r="G5988" i="15"/>
  <c r="G5987" i="15"/>
  <c r="G5986" i="15"/>
  <c r="G5985" i="15"/>
  <c r="G5984" i="15"/>
  <c r="G5983" i="15"/>
  <c r="G5982" i="15"/>
  <c r="G5981" i="15"/>
  <c r="G5980" i="15"/>
  <c r="G5979" i="15"/>
  <c r="G5978" i="15"/>
  <c r="G5977" i="15"/>
  <c r="G5976" i="15"/>
  <c r="G5975" i="15"/>
  <c r="G5974" i="15"/>
  <c r="G5973" i="15"/>
  <c r="G5972" i="15"/>
  <c r="G5971" i="15"/>
  <c r="G5970" i="15"/>
  <c r="G5969" i="15"/>
  <c r="G5968" i="15"/>
  <c r="G5967" i="15"/>
  <c r="G5966" i="15"/>
  <c r="G5965" i="15"/>
  <c r="G5964" i="15"/>
  <c r="G5963" i="15"/>
  <c r="G5962" i="15"/>
  <c r="G5961" i="15"/>
  <c r="G5960" i="15"/>
  <c r="G5959" i="15"/>
  <c r="G5958" i="15"/>
  <c r="G5957" i="15"/>
  <c r="G5956" i="15"/>
  <c r="G5955" i="15"/>
  <c r="G5954" i="15"/>
  <c r="G5953" i="15"/>
  <c r="G5952" i="15"/>
  <c r="G5951" i="15"/>
  <c r="G5950" i="15"/>
  <c r="G5949" i="15"/>
  <c r="G5948" i="15"/>
  <c r="G5947" i="15"/>
  <c r="G5946" i="15"/>
  <c r="G5945" i="15"/>
  <c r="G5944" i="15"/>
  <c r="G5943" i="15"/>
  <c r="G5942" i="15"/>
  <c r="G5941" i="15"/>
  <c r="G5940" i="15"/>
  <c r="G5939" i="15"/>
  <c r="G5938" i="15"/>
  <c r="G5937" i="15"/>
  <c r="G5936" i="15"/>
  <c r="G5935" i="15"/>
  <c r="G5934" i="15"/>
  <c r="G5933" i="15"/>
  <c r="G5932" i="15"/>
  <c r="G5931" i="15"/>
  <c r="G5930" i="15"/>
  <c r="G5929" i="15"/>
  <c r="G5928" i="15"/>
  <c r="G5927" i="15"/>
  <c r="G5926" i="15"/>
  <c r="G5925" i="15"/>
  <c r="G5924" i="15"/>
  <c r="G5923" i="15"/>
  <c r="G5922" i="15"/>
  <c r="G5921" i="15"/>
  <c r="G5920" i="15"/>
  <c r="G5919" i="15"/>
  <c r="G5918" i="15"/>
  <c r="G5917" i="15"/>
  <c r="G5916" i="15"/>
  <c r="G5915" i="15"/>
  <c r="G5914" i="15"/>
  <c r="G5913" i="15"/>
  <c r="G5912" i="15"/>
  <c r="G5911" i="15"/>
  <c r="G5910" i="15"/>
  <c r="G5909" i="15"/>
  <c r="G5908" i="15"/>
  <c r="G5907" i="15"/>
  <c r="G5906" i="15"/>
  <c r="G5905" i="15"/>
  <c r="G5904" i="15"/>
  <c r="G5903" i="15"/>
  <c r="G5902" i="15"/>
  <c r="G5901" i="15"/>
  <c r="G5900" i="15"/>
  <c r="G5899" i="15"/>
  <c r="G5898" i="15"/>
  <c r="G5897" i="15"/>
  <c r="G5896" i="15"/>
  <c r="G5895" i="15"/>
  <c r="G5894" i="15"/>
  <c r="G5893" i="15"/>
  <c r="G5892" i="15"/>
  <c r="G5891" i="15"/>
  <c r="G5890" i="15"/>
  <c r="G5889" i="15"/>
  <c r="G5888" i="15"/>
  <c r="G5887" i="15"/>
  <c r="G5886" i="15"/>
  <c r="G5885" i="15"/>
  <c r="G5884" i="15"/>
  <c r="G5883" i="15"/>
  <c r="G5882" i="15"/>
  <c r="G5881" i="15"/>
  <c r="G5880" i="15"/>
  <c r="G5879" i="15"/>
  <c r="G5878" i="15"/>
  <c r="G5877" i="15"/>
  <c r="G5876" i="15"/>
  <c r="G5875" i="15"/>
  <c r="G5874" i="15"/>
  <c r="G5873" i="15"/>
  <c r="G5872" i="15"/>
  <c r="G5871" i="15"/>
  <c r="G5870" i="15"/>
  <c r="G5869" i="15"/>
  <c r="G5868" i="15"/>
  <c r="G5867" i="15"/>
  <c r="G5866" i="15"/>
  <c r="G5865" i="15"/>
  <c r="G5864" i="15"/>
  <c r="G5863" i="15"/>
  <c r="G5862" i="15"/>
  <c r="G5861" i="15"/>
  <c r="G5860" i="15"/>
  <c r="G5859" i="15"/>
  <c r="G5858" i="15"/>
  <c r="G5857" i="15"/>
  <c r="G5856" i="15"/>
  <c r="G5855" i="15"/>
  <c r="G5854" i="15"/>
  <c r="G5853" i="15"/>
  <c r="G5852" i="15"/>
  <c r="G5851" i="15"/>
  <c r="G5850" i="15"/>
  <c r="G5849" i="15"/>
  <c r="G5848" i="15"/>
  <c r="G5847" i="15"/>
  <c r="G5846" i="15"/>
  <c r="G5845" i="15"/>
  <c r="G5844" i="15"/>
  <c r="G5843" i="15"/>
  <c r="G5842" i="15"/>
  <c r="G5841" i="15"/>
  <c r="G5840" i="15"/>
  <c r="G5839" i="15"/>
  <c r="G5838" i="15"/>
  <c r="G5837" i="15"/>
  <c r="G5836" i="15"/>
  <c r="G5835" i="15"/>
  <c r="G5834" i="15"/>
  <c r="G5833" i="15"/>
  <c r="G5832" i="15"/>
  <c r="G5831" i="15"/>
  <c r="G5830" i="15"/>
  <c r="G5829" i="15"/>
  <c r="G5828" i="15"/>
  <c r="G5827" i="15"/>
  <c r="G5826" i="15"/>
  <c r="G5825" i="15"/>
  <c r="G5824" i="15"/>
  <c r="G5823" i="15"/>
  <c r="G5822" i="15"/>
  <c r="G5821" i="15"/>
  <c r="G5820" i="15"/>
  <c r="G5819" i="15"/>
  <c r="G5818" i="15"/>
  <c r="G5817" i="15"/>
  <c r="G5816" i="15"/>
  <c r="G5815" i="15"/>
  <c r="G5814" i="15"/>
  <c r="G5813" i="15"/>
  <c r="G5812" i="15"/>
  <c r="G5811" i="15"/>
  <c r="G5810" i="15"/>
  <c r="G5809" i="15"/>
  <c r="G5808" i="15"/>
  <c r="G5807" i="15"/>
  <c r="G5806" i="15"/>
  <c r="G5805" i="15"/>
  <c r="G5804" i="15"/>
  <c r="G5803" i="15"/>
  <c r="G5802" i="15"/>
  <c r="G5801" i="15"/>
  <c r="G5800" i="15"/>
  <c r="G5799" i="15"/>
  <c r="G5798" i="15"/>
  <c r="G5797" i="15"/>
  <c r="G5796" i="15"/>
  <c r="G5795" i="15"/>
  <c r="G5794" i="15"/>
  <c r="G5793" i="15"/>
  <c r="G5792" i="15"/>
  <c r="G5791" i="15"/>
  <c r="G5790" i="15"/>
  <c r="G5789" i="15"/>
  <c r="G5788" i="15"/>
  <c r="G5787" i="15"/>
  <c r="G5786" i="15"/>
  <c r="G5785" i="15"/>
  <c r="G5784" i="15"/>
  <c r="G5783" i="15"/>
  <c r="G5782" i="15"/>
  <c r="G5781" i="15"/>
  <c r="G5780" i="15"/>
  <c r="G5779" i="15"/>
  <c r="G5778" i="15"/>
  <c r="G5777" i="15"/>
  <c r="G5776" i="15"/>
  <c r="G5775" i="15"/>
  <c r="G5774" i="15"/>
  <c r="G5773" i="15"/>
  <c r="G5772" i="15"/>
  <c r="G5771" i="15"/>
  <c r="G5770" i="15"/>
  <c r="G5769" i="15"/>
  <c r="G5768" i="15"/>
  <c r="G5767" i="15"/>
  <c r="G5766" i="15"/>
  <c r="G5765" i="15"/>
  <c r="G5764" i="15"/>
  <c r="G5763" i="15"/>
  <c r="G5762" i="15"/>
  <c r="G5761" i="15"/>
  <c r="G5760" i="15"/>
  <c r="G5759" i="15"/>
  <c r="G5758" i="15"/>
  <c r="G5757" i="15"/>
  <c r="G5756" i="15"/>
  <c r="G5755" i="15"/>
  <c r="G5754" i="15"/>
  <c r="G5753" i="15"/>
  <c r="G5752" i="15"/>
  <c r="G5751" i="15"/>
  <c r="G5750" i="15"/>
  <c r="G5749" i="15"/>
  <c r="G5748" i="15"/>
  <c r="G5747" i="15"/>
  <c r="G5746" i="15"/>
  <c r="G5745" i="15"/>
  <c r="G5744" i="15"/>
  <c r="G5743" i="15"/>
  <c r="G5742" i="15"/>
  <c r="G5741" i="15"/>
  <c r="G5740" i="15"/>
  <c r="G5739" i="15"/>
  <c r="G5738" i="15"/>
  <c r="G5737" i="15"/>
  <c r="G5736" i="15"/>
  <c r="G5735" i="15"/>
  <c r="G5734" i="15"/>
  <c r="G5733" i="15"/>
  <c r="G5732" i="15"/>
  <c r="G5731" i="15"/>
  <c r="G5730" i="15"/>
  <c r="G5729" i="15"/>
  <c r="G5728" i="15"/>
  <c r="G5727" i="15"/>
  <c r="G5726" i="15"/>
  <c r="G5725" i="15"/>
  <c r="G5724" i="15"/>
  <c r="G5723" i="15"/>
  <c r="G5722" i="15"/>
  <c r="G5721" i="15"/>
  <c r="G5720" i="15"/>
  <c r="G5719" i="15"/>
  <c r="G5718" i="15"/>
  <c r="G5717" i="15"/>
  <c r="G5716" i="15"/>
  <c r="G5715" i="15"/>
  <c r="G5714" i="15"/>
  <c r="G5713" i="15"/>
  <c r="G5712" i="15"/>
  <c r="G5711" i="15"/>
  <c r="G5710" i="15"/>
  <c r="G5709" i="15"/>
  <c r="G5708" i="15"/>
  <c r="G5707" i="15"/>
  <c r="G5706" i="15"/>
  <c r="G5705" i="15"/>
  <c r="G5704" i="15"/>
  <c r="G5703" i="15"/>
  <c r="G5702" i="15"/>
  <c r="G5701" i="15"/>
  <c r="G5700" i="15"/>
  <c r="G5699" i="15"/>
  <c r="G5698" i="15"/>
  <c r="G5697" i="15"/>
  <c r="G5696" i="15"/>
  <c r="G5695" i="15"/>
  <c r="G5694" i="15"/>
  <c r="G5693" i="15"/>
  <c r="G5692" i="15"/>
  <c r="G5691" i="15"/>
  <c r="G5690" i="15"/>
  <c r="G5689" i="15"/>
  <c r="G5688" i="15"/>
  <c r="G5687" i="15"/>
  <c r="G5686" i="15"/>
  <c r="G5685" i="15"/>
  <c r="G5684" i="15"/>
  <c r="G5683" i="15"/>
  <c r="G5682" i="15"/>
  <c r="G5681" i="15"/>
  <c r="G5680" i="15"/>
  <c r="G5679" i="15"/>
  <c r="G5678" i="15"/>
  <c r="G5677" i="15"/>
  <c r="G5676" i="15"/>
  <c r="G5675" i="15"/>
  <c r="G5674" i="15"/>
  <c r="G5673" i="15"/>
  <c r="G5672" i="15"/>
  <c r="G5671" i="15"/>
  <c r="G5670" i="15"/>
  <c r="G5669" i="15"/>
  <c r="G5668" i="15"/>
  <c r="G5667" i="15"/>
  <c r="G5666" i="15"/>
  <c r="G5665" i="15"/>
  <c r="G5664" i="15"/>
  <c r="G5663" i="15"/>
  <c r="G5662" i="15"/>
  <c r="G5661" i="15"/>
  <c r="G5660" i="15"/>
  <c r="G5659" i="15"/>
  <c r="G5658" i="15"/>
  <c r="G5657" i="15"/>
  <c r="G5656" i="15"/>
  <c r="G5655" i="15"/>
  <c r="G5654" i="15"/>
  <c r="G5653" i="15"/>
  <c r="G5652" i="15"/>
  <c r="G5651" i="15"/>
  <c r="G5650" i="15"/>
  <c r="G5649" i="15"/>
  <c r="G5648" i="15"/>
  <c r="G5647" i="15"/>
  <c r="G5646" i="15"/>
  <c r="G5645" i="15"/>
  <c r="G5644" i="15"/>
  <c r="G5643" i="15"/>
  <c r="G5642" i="15"/>
  <c r="G5641" i="15"/>
  <c r="G5640" i="15"/>
  <c r="G5639" i="15"/>
  <c r="G5638" i="15"/>
  <c r="G5637" i="15"/>
  <c r="G5636" i="15"/>
  <c r="G5635" i="15"/>
  <c r="G5634" i="15"/>
  <c r="G5633" i="15"/>
  <c r="G5632" i="15"/>
  <c r="G5631" i="15"/>
  <c r="G5630" i="15"/>
  <c r="G5629" i="15"/>
  <c r="G5628" i="15"/>
  <c r="G5627" i="15"/>
  <c r="G5626" i="15"/>
  <c r="G5625" i="15"/>
  <c r="G5624" i="15"/>
  <c r="G5623" i="15"/>
  <c r="G5622" i="15"/>
  <c r="G5621" i="15"/>
  <c r="G5620" i="15"/>
  <c r="G5619" i="15"/>
  <c r="G5618" i="15"/>
  <c r="G5617" i="15"/>
  <c r="G5616" i="15"/>
  <c r="G5615" i="15"/>
  <c r="G5614" i="15"/>
  <c r="G5613" i="15"/>
  <c r="G5612" i="15"/>
  <c r="G5611" i="15"/>
  <c r="G5610" i="15"/>
  <c r="G5609" i="15"/>
  <c r="G5608" i="15"/>
  <c r="G5607" i="15"/>
  <c r="G5606" i="15"/>
  <c r="G5605" i="15"/>
  <c r="G5604" i="15"/>
  <c r="G5603" i="15"/>
  <c r="G5602" i="15"/>
  <c r="G5601" i="15"/>
  <c r="G5600" i="15"/>
  <c r="G5599" i="15"/>
  <c r="G5598" i="15"/>
  <c r="G5597" i="15"/>
  <c r="G5596" i="15"/>
  <c r="G5595" i="15"/>
  <c r="G5594" i="15"/>
  <c r="G5593" i="15"/>
  <c r="G5592" i="15"/>
  <c r="G5591" i="15"/>
  <c r="G5590" i="15"/>
  <c r="G5589" i="15"/>
  <c r="G5588" i="15"/>
  <c r="G5587" i="15"/>
  <c r="G5586" i="15"/>
  <c r="G5585" i="15"/>
  <c r="G5584" i="15"/>
  <c r="G5583" i="15"/>
  <c r="G5582" i="15"/>
  <c r="G5581" i="15"/>
  <c r="G5580" i="15"/>
  <c r="G5579" i="15"/>
  <c r="G5578" i="15"/>
  <c r="G5577" i="15"/>
  <c r="G5576" i="15"/>
  <c r="G5575" i="15"/>
  <c r="G5574" i="15"/>
  <c r="G5573" i="15"/>
  <c r="G5572" i="15"/>
  <c r="G5571" i="15"/>
  <c r="G5570" i="15"/>
  <c r="G5569" i="15"/>
  <c r="G5568" i="15"/>
  <c r="G5567" i="15"/>
  <c r="G5566" i="15"/>
  <c r="G5565" i="15"/>
  <c r="G5564" i="15"/>
  <c r="G5563" i="15"/>
  <c r="G5562" i="15"/>
  <c r="G5561" i="15"/>
  <c r="G5560" i="15"/>
  <c r="G5559" i="15"/>
  <c r="G5558" i="15"/>
  <c r="G5557" i="15"/>
  <c r="G5556" i="15"/>
  <c r="G5555" i="15"/>
  <c r="G5554" i="15"/>
  <c r="G5553" i="15"/>
  <c r="G5552" i="15"/>
  <c r="G5551" i="15"/>
  <c r="G5550" i="15"/>
  <c r="G5549" i="15"/>
  <c r="G5548" i="15"/>
  <c r="G5547" i="15"/>
  <c r="G5546" i="15"/>
  <c r="G5545" i="15"/>
  <c r="G5544" i="15"/>
  <c r="G5543" i="15"/>
  <c r="G5542" i="15"/>
  <c r="G5541" i="15"/>
  <c r="G5540" i="15"/>
  <c r="G5539" i="15"/>
  <c r="G5538" i="15"/>
  <c r="G5537" i="15"/>
  <c r="G5536" i="15"/>
  <c r="G5535" i="15"/>
  <c r="G5534" i="15"/>
  <c r="G5533" i="15"/>
  <c r="G5532" i="15"/>
  <c r="G5531" i="15"/>
  <c r="G5530" i="15"/>
  <c r="G5529" i="15"/>
  <c r="G5528" i="15"/>
  <c r="G5527" i="15"/>
  <c r="G5526" i="15"/>
  <c r="G5525" i="15"/>
  <c r="G5524" i="15"/>
  <c r="G5523" i="15"/>
  <c r="G5522" i="15"/>
  <c r="G5521" i="15"/>
  <c r="G5520" i="15"/>
  <c r="G5519" i="15"/>
  <c r="G5518" i="15"/>
  <c r="G5517" i="15"/>
  <c r="G5516" i="15"/>
  <c r="G5515" i="15"/>
  <c r="G5514" i="15"/>
  <c r="G5513" i="15"/>
  <c r="G5512" i="15"/>
  <c r="G5511" i="15"/>
  <c r="G5510" i="15"/>
  <c r="G5509" i="15"/>
  <c r="G5508" i="15"/>
  <c r="G5507" i="15"/>
  <c r="G5506" i="15"/>
  <c r="G5505" i="15"/>
  <c r="G5504" i="15"/>
  <c r="G5503" i="15"/>
  <c r="G5502" i="15"/>
  <c r="G5501" i="15"/>
  <c r="G5500" i="15"/>
  <c r="G5499" i="15"/>
  <c r="G5498" i="15"/>
  <c r="G5497" i="15"/>
  <c r="G5496" i="15"/>
  <c r="G5495" i="15"/>
  <c r="G5494" i="15"/>
  <c r="G5493" i="15"/>
  <c r="G5492" i="15"/>
  <c r="G5491" i="15"/>
  <c r="G5490" i="15"/>
  <c r="G5489" i="15"/>
  <c r="G5488" i="15"/>
  <c r="G5487" i="15"/>
  <c r="G5486" i="15"/>
  <c r="G5485" i="15"/>
  <c r="G5484" i="15"/>
  <c r="G5483" i="15"/>
  <c r="G5482" i="15"/>
  <c r="G5481" i="15"/>
  <c r="G5480" i="15"/>
  <c r="G5479" i="15"/>
  <c r="G5478" i="15"/>
  <c r="G5477" i="15"/>
  <c r="G5476" i="15"/>
  <c r="G5475" i="15"/>
  <c r="G5474" i="15"/>
  <c r="G5473" i="15"/>
  <c r="G5472" i="15"/>
  <c r="G5471" i="15"/>
  <c r="G5470" i="15"/>
  <c r="G5469" i="15"/>
  <c r="G5468" i="15"/>
  <c r="G5467" i="15"/>
  <c r="G5466" i="15"/>
  <c r="G5465" i="15"/>
  <c r="G5464" i="15"/>
  <c r="G5463" i="15"/>
  <c r="G5462" i="15"/>
  <c r="G5461" i="15"/>
  <c r="G5460" i="15"/>
  <c r="G5459" i="15"/>
  <c r="G5458" i="15"/>
  <c r="G5457" i="15"/>
  <c r="G5456" i="15"/>
  <c r="G5455" i="15"/>
  <c r="G5454" i="15"/>
  <c r="G5453" i="15"/>
  <c r="G5452" i="15"/>
  <c r="G5451" i="15"/>
  <c r="G5450" i="15"/>
  <c r="G5449" i="15"/>
  <c r="G5448" i="15"/>
  <c r="G5447" i="15"/>
  <c r="G5446" i="15"/>
  <c r="G5445" i="15"/>
  <c r="G5444" i="15"/>
  <c r="G5443" i="15"/>
  <c r="G5442" i="15"/>
  <c r="G5441" i="15"/>
  <c r="G5440" i="15"/>
  <c r="G5439" i="15"/>
  <c r="G5438" i="15"/>
  <c r="G5437" i="15"/>
  <c r="G5436" i="15"/>
  <c r="G5435" i="15"/>
  <c r="G5434" i="15"/>
  <c r="G5433" i="15"/>
  <c r="G5432" i="15"/>
  <c r="G5431" i="15"/>
  <c r="G5430" i="15"/>
  <c r="G5429" i="15"/>
  <c r="G5428" i="15"/>
  <c r="G5427" i="15"/>
  <c r="G5426" i="15"/>
  <c r="G5425" i="15"/>
  <c r="G5424" i="15"/>
  <c r="G5423" i="15"/>
  <c r="G5422" i="15"/>
  <c r="G5421" i="15"/>
  <c r="G5420" i="15"/>
  <c r="G5419" i="15"/>
  <c r="G5418" i="15"/>
  <c r="G5417" i="15"/>
  <c r="G5416" i="15"/>
  <c r="G5415" i="15"/>
  <c r="G5414" i="15"/>
  <c r="G5413" i="15"/>
  <c r="G5412" i="15"/>
  <c r="G5411" i="15"/>
  <c r="G5410" i="15"/>
  <c r="G5409" i="15"/>
  <c r="G5408" i="15"/>
  <c r="G5407" i="15"/>
  <c r="G5406" i="15"/>
  <c r="G5405" i="15"/>
  <c r="G5404" i="15"/>
  <c r="G5403" i="15"/>
  <c r="G5402" i="15"/>
  <c r="G5401" i="15"/>
  <c r="G5400" i="15"/>
  <c r="G5399" i="15"/>
  <c r="G5398" i="15"/>
  <c r="G5397" i="15"/>
  <c r="G5396" i="15"/>
  <c r="G5395" i="15"/>
  <c r="G5394" i="15"/>
  <c r="G5393" i="15"/>
  <c r="G5392" i="15"/>
  <c r="G5391" i="15"/>
  <c r="G5390" i="15"/>
  <c r="G5389" i="15"/>
  <c r="G5388" i="15"/>
  <c r="G5387" i="15"/>
  <c r="G5386" i="15"/>
  <c r="G5385" i="15"/>
  <c r="G5384" i="15"/>
  <c r="G5383" i="15"/>
  <c r="G5382" i="15"/>
  <c r="G5381" i="15"/>
  <c r="G5380" i="15"/>
  <c r="G5379" i="15"/>
  <c r="G5378" i="15"/>
  <c r="G5377" i="15"/>
  <c r="G5376" i="15"/>
  <c r="G5375" i="15"/>
  <c r="G5374" i="15"/>
  <c r="G5373" i="15"/>
  <c r="G5372" i="15"/>
  <c r="G5371" i="15"/>
  <c r="G5370" i="15"/>
  <c r="G5369" i="15"/>
  <c r="G5368" i="15"/>
  <c r="G5367" i="15"/>
  <c r="G5366" i="15"/>
  <c r="G5365" i="15"/>
  <c r="G5364" i="15"/>
  <c r="G5363" i="15"/>
  <c r="G5362" i="15"/>
  <c r="G5361" i="15"/>
  <c r="G5360" i="15"/>
  <c r="G5359" i="15"/>
  <c r="G5358" i="15"/>
  <c r="G5357" i="15"/>
  <c r="G5356" i="15"/>
  <c r="G5355" i="15"/>
  <c r="G5354" i="15"/>
  <c r="G5353" i="15"/>
  <c r="G5352" i="15"/>
  <c r="G5351" i="15"/>
  <c r="G5350" i="15"/>
  <c r="G5349" i="15"/>
  <c r="G5348" i="15"/>
  <c r="G5347" i="15"/>
  <c r="G5346" i="15"/>
  <c r="G5345" i="15"/>
  <c r="G5344" i="15"/>
  <c r="G5343" i="15"/>
  <c r="G5342" i="15"/>
  <c r="G5341" i="15"/>
  <c r="G5340" i="15"/>
  <c r="G5339" i="15"/>
  <c r="G5338" i="15"/>
  <c r="G5337" i="15"/>
  <c r="G5336" i="15"/>
  <c r="G5335" i="15"/>
  <c r="G5334" i="15"/>
  <c r="G5333" i="15"/>
  <c r="G5332" i="15"/>
  <c r="G5331" i="15"/>
  <c r="G5330" i="15"/>
  <c r="G5329" i="15"/>
  <c r="G5328" i="15"/>
  <c r="G5327" i="15"/>
  <c r="G5326" i="15"/>
  <c r="G5325" i="15"/>
  <c r="G5324" i="15"/>
  <c r="G5323" i="15"/>
  <c r="G5322" i="15"/>
  <c r="G5321" i="15"/>
  <c r="G5320" i="15"/>
  <c r="G5319" i="15"/>
  <c r="G5318" i="15"/>
  <c r="G5317" i="15"/>
  <c r="G5316" i="15"/>
  <c r="G5315" i="15"/>
  <c r="G5314" i="15"/>
  <c r="G5313" i="15"/>
  <c r="G5312" i="15"/>
  <c r="G5311" i="15"/>
  <c r="G5310" i="15"/>
  <c r="G5309" i="15"/>
  <c r="G5308" i="15"/>
  <c r="G5307" i="15"/>
  <c r="G5306" i="15"/>
  <c r="G5305" i="15"/>
  <c r="G5304" i="15"/>
  <c r="G5303" i="15"/>
  <c r="G5302" i="15"/>
  <c r="G5301" i="15"/>
  <c r="G5300" i="15"/>
  <c r="G5299" i="15"/>
  <c r="G5298" i="15"/>
  <c r="G5297" i="15"/>
  <c r="G5296" i="15"/>
  <c r="G5295" i="15"/>
  <c r="G5294" i="15"/>
  <c r="G5293" i="15"/>
  <c r="G5292" i="15"/>
  <c r="G5291" i="15"/>
  <c r="G5290" i="15"/>
  <c r="G5289" i="15"/>
  <c r="G5288" i="15"/>
  <c r="G5287" i="15"/>
  <c r="G5286" i="15"/>
  <c r="G5285" i="15"/>
  <c r="G5284" i="15"/>
  <c r="G5283" i="15"/>
  <c r="G5282" i="15"/>
  <c r="G5281" i="15"/>
  <c r="G5280" i="15"/>
  <c r="G5279" i="15"/>
  <c r="G5278" i="15"/>
  <c r="G5277" i="15"/>
  <c r="G5276" i="15"/>
  <c r="G5275" i="15"/>
  <c r="G5274" i="15"/>
  <c r="G5273" i="15"/>
  <c r="G5272" i="15"/>
  <c r="G5271" i="15"/>
  <c r="G5270" i="15"/>
  <c r="G5269" i="15"/>
  <c r="G5268" i="15"/>
  <c r="G5267" i="15"/>
  <c r="G5266" i="15"/>
  <c r="G5265" i="15"/>
  <c r="G5264" i="15"/>
  <c r="G5263" i="15"/>
  <c r="G5262" i="15"/>
  <c r="G5261" i="15"/>
  <c r="G5260" i="15"/>
  <c r="G5259" i="15"/>
  <c r="G5258" i="15"/>
  <c r="G5257" i="15"/>
  <c r="G5256" i="15"/>
  <c r="G5255" i="15"/>
  <c r="G5254" i="15"/>
  <c r="G5253" i="15"/>
  <c r="G5252" i="15"/>
  <c r="G5251" i="15"/>
  <c r="G5250" i="15"/>
  <c r="G5249" i="15"/>
  <c r="G5248" i="15"/>
  <c r="G5247" i="15"/>
  <c r="G5246" i="15"/>
  <c r="G5245" i="15"/>
  <c r="G5244" i="15"/>
  <c r="G5243" i="15"/>
  <c r="G5242" i="15"/>
  <c r="G5241" i="15"/>
  <c r="G5240" i="15"/>
  <c r="G5239" i="15"/>
  <c r="G5238" i="15"/>
  <c r="G5237" i="15"/>
  <c r="G5236" i="15"/>
  <c r="G5235" i="15"/>
  <c r="G5234" i="15"/>
  <c r="G5233" i="15"/>
  <c r="G5232" i="15"/>
  <c r="G5231" i="15"/>
  <c r="G5230" i="15"/>
  <c r="G5229" i="15"/>
  <c r="G5228" i="15"/>
  <c r="G5227" i="15"/>
  <c r="G5226" i="15"/>
  <c r="G5225" i="15"/>
  <c r="G5224" i="15"/>
  <c r="G5223" i="15"/>
  <c r="G5222" i="15"/>
  <c r="G5221" i="15"/>
  <c r="G5220" i="15"/>
  <c r="G5219" i="15"/>
  <c r="G5218" i="15"/>
  <c r="G5217" i="15"/>
  <c r="G5216" i="15"/>
  <c r="G5215" i="15"/>
  <c r="G5214" i="15"/>
  <c r="G5213" i="15"/>
  <c r="G5212" i="15"/>
  <c r="G5211" i="15"/>
  <c r="G5210" i="15"/>
  <c r="G5209" i="15"/>
  <c r="G5208" i="15"/>
  <c r="G5207" i="15"/>
  <c r="G5206" i="15"/>
  <c r="G5205" i="15"/>
  <c r="G5204" i="15"/>
  <c r="G5203" i="15"/>
  <c r="G5202" i="15"/>
  <c r="G5201" i="15"/>
  <c r="G5200" i="15"/>
  <c r="G5199" i="15"/>
  <c r="G5198" i="15"/>
  <c r="G5197" i="15"/>
  <c r="G5196" i="15"/>
  <c r="G5195" i="15"/>
  <c r="G5194" i="15"/>
  <c r="G5193" i="15"/>
  <c r="G5192" i="15"/>
  <c r="G5191" i="15"/>
  <c r="G5190" i="15"/>
  <c r="G5189" i="15"/>
  <c r="G5188" i="15"/>
  <c r="G5187" i="15"/>
  <c r="G5186" i="15"/>
  <c r="G5185" i="15"/>
  <c r="G5184" i="15"/>
  <c r="G5183" i="15"/>
  <c r="G5182" i="15"/>
  <c r="G5181" i="15"/>
  <c r="G5180" i="15"/>
  <c r="G5179" i="15"/>
  <c r="G5178" i="15"/>
  <c r="G5177" i="15"/>
  <c r="G5176" i="15"/>
  <c r="G5175" i="15"/>
  <c r="G5174" i="15"/>
  <c r="G5173" i="15"/>
  <c r="G5172" i="15"/>
  <c r="G5171" i="15"/>
  <c r="G5170" i="15"/>
  <c r="G5169" i="15"/>
  <c r="G5168" i="15"/>
  <c r="G5167" i="15"/>
  <c r="G5166" i="15"/>
  <c r="G5165" i="15"/>
  <c r="G5164" i="15"/>
  <c r="G5163" i="15"/>
  <c r="G5162" i="15"/>
  <c r="G5161" i="15"/>
  <c r="G5160" i="15"/>
  <c r="G5159" i="15"/>
  <c r="G5158" i="15"/>
  <c r="G5157" i="15"/>
  <c r="G5156" i="15"/>
  <c r="G5155" i="15"/>
  <c r="G5154" i="15"/>
  <c r="G5153" i="15"/>
  <c r="G5152" i="15"/>
  <c r="G5151" i="15"/>
  <c r="G5150" i="15"/>
  <c r="G5149" i="15"/>
  <c r="G5148" i="15"/>
  <c r="G5147" i="15"/>
  <c r="G5146" i="15"/>
  <c r="G5145" i="15"/>
  <c r="G5144" i="15"/>
  <c r="G5143" i="15"/>
  <c r="G5142" i="15"/>
  <c r="G5141" i="15"/>
  <c r="G5140" i="15"/>
  <c r="G5139" i="15"/>
  <c r="G5138" i="15"/>
  <c r="G5137" i="15"/>
  <c r="G5136" i="15"/>
  <c r="G5135" i="15"/>
  <c r="G5134" i="15"/>
  <c r="G5133" i="15"/>
  <c r="G5132" i="15"/>
  <c r="G5131" i="15"/>
  <c r="G5130" i="15"/>
  <c r="G5129" i="15"/>
  <c r="G5128" i="15"/>
  <c r="G5127" i="15"/>
  <c r="G5126" i="15"/>
  <c r="G5125" i="15"/>
  <c r="G5124" i="15"/>
  <c r="G5123" i="15"/>
  <c r="G5122" i="15"/>
  <c r="G5121" i="15"/>
  <c r="G5120" i="15"/>
  <c r="G5119" i="15"/>
  <c r="G5118" i="15"/>
  <c r="G5117" i="15"/>
  <c r="G5116" i="15"/>
  <c r="G5115" i="15"/>
  <c r="G5114" i="15"/>
  <c r="G5113" i="15"/>
  <c r="G5112" i="15"/>
  <c r="G5111" i="15"/>
  <c r="G5110" i="15"/>
  <c r="G5109" i="15"/>
  <c r="G5108" i="15"/>
  <c r="G5107" i="15"/>
  <c r="G5106" i="15"/>
  <c r="G5105" i="15"/>
  <c r="G5104" i="15"/>
  <c r="G5103" i="15"/>
  <c r="G5102" i="15"/>
  <c r="G5101" i="15"/>
  <c r="G5100" i="15"/>
  <c r="G5099" i="15"/>
  <c r="G5098" i="15"/>
  <c r="G5097" i="15"/>
  <c r="G5096" i="15"/>
  <c r="G5095" i="15"/>
  <c r="G5094" i="15"/>
  <c r="G5093" i="15"/>
  <c r="G5092" i="15"/>
  <c r="G5091" i="15"/>
  <c r="G5090" i="15"/>
  <c r="G5089" i="15"/>
  <c r="G5088" i="15"/>
  <c r="G5087" i="15"/>
  <c r="G5086" i="15"/>
  <c r="G5085" i="15"/>
  <c r="G5084" i="15"/>
  <c r="G5083" i="15"/>
  <c r="G5082" i="15"/>
  <c r="G5081" i="15"/>
  <c r="G5080" i="15"/>
  <c r="G5079" i="15"/>
  <c r="G5078" i="15"/>
  <c r="G5077" i="15"/>
  <c r="G5076" i="15"/>
  <c r="G5075" i="15"/>
  <c r="G5074" i="15"/>
  <c r="G5073" i="15"/>
  <c r="G5072" i="15"/>
  <c r="G5071" i="15"/>
  <c r="G5070" i="15"/>
  <c r="G5069" i="15"/>
  <c r="G5068" i="15"/>
  <c r="G5067" i="15"/>
  <c r="G5066" i="15"/>
  <c r="G5065" i="15"/>
  <c r="G5064" i="15"/>
  <c r="G5063" i="15"/>
  <c r="G5062" i="15"/>
  <c r="G5061" i="15"/>
  <c r="G5060" i="15"/>
  <c r="G5059" i="15"/>
  <c r="G5058" i="15"/>
  <c r="G5057" i="15"/>
  <c r="G5056" i="15"/>
  <c r="G5055" i="15"/>
  <c r="G5054" i="15"/>
  <c r="G5053" i="15"/>
  <c r="G5052" i="15"/>
  <c r="G5051" i="15"/>
  <c r="G5050" i="15"/>
  <c r="G5049" i="15"/>
  <c r="G5048" i="15"/>
  <c r="G5047" i="15"/>
  <c r="G5046" i="15"/>
  <c r="G5045" i="15"/>
  <c r="G5044" i="15"/>
  <c r="G5043" i="15"/>
  <c r="G5042" i="15"/>
  <c r="G5041" i="15"/>
  <c r="G5040" i="15"/>
  <c r="G5039" i="15"/>
  <c r="G5038" i="15"/>
  <c r="G5037" i="15"/>
  <c r="G5036" i="15"/>
  <c r="G5035" i="15"/>
  <c r="G5034" i="15"/>
  <c r="G5033" i="15"/>
  <c r="G5032" i="15"/>
  <c r="G5031" i="15"/>
  <c r="G5030" i="15"/>
  <c r="G5029" i="15"/>
  <c r="G5028" i="15"/>
  <c r="G5027" i="15"/>
  <c r="G5026" i="15"/>
  <c r="G5025" i="15"/>
  <c r="G5024" i="15"/>
  <c r="G5023" i="15"/>
  <c r="G5022" i="15"/>
  <c r="G5021" i="15"/>
  <c r="G5020" i="15"/>
  <c r="G5019" i="15"/>
  <c r="G5018" i="15"/>
  <c r="G5017" i="15"/>
  <c r="G5016" i="15"/>
  <c r="G5015" i="15"/>
  <c r="G5014" i="15"/>
  <c r="G5013" i="15"/>
  <c r="G5012" i="15"/>
  <c r="G5011" i="15"/>
  <c r="G5010" i="15"/>
  <c r="G5009" i="15"/>
  <c r="G5008" i="15"/>
  <c r="G5007" i="15"/>
  <c r="G5006" i="15"/>
  <c r="G5005" i="15"/>
  <c r="G5004" i="15"/>
  <c r="G5003" i="15"/>
  <c r="G5002" i="15"/>
  <c r="G5001" i="15"/>
  <c r="G5000" i="15"/>
  <c r="G4999" i="15"/>
  <c r="G4998" i="15"/>
  <c r="G4997" i="15"/>
  <c r="G4996" i="15"/>
  <c r="G4995" i="15"/>
  <c r="G4994" i="15"/>
  <c r="G4993" i="15"/>
  <c r="G4992" i="15"/>
  <c r="G4991" i="15"/>
  <c r="G4990" i="15"/>
  <c r="G4989" i="15"/>
  <c r="G4988" i="15"/>
  <c r="G4987" i="15"/>
  <c r="G4986" i="15"/>
  <c r="G4985" i="15"/>
  <c r="G4984" i="15"/>
  <c r="G4983" i="15"/>
  <c r="G4982" i="15"/>
  <c r="G4981" i="15"/>
  <c r="G4980" i="15"/>
  <c r="G4979" i="15"/>
  <c r="G4978" i="15"/>
  <c r="G4977" i="15"/>
  <c r="G4976" i="15"/>
  <c r="G4975" i="15"/>
  <c r="G4974" i="15"/>
  <c r="G4973" i="15"/>
  <c r="G4972" i="15"/>
  <c r="G4971" i="15"/>
  <c r="G4970" i="15"/>
  <c r="G4969" i="15"/>
  <c r="G4968" i="15"/>
  <c r="G4967" i="15"/>
  <c r="G4966" i="15"/>
  <c r="G4965" i="15"/>
  <c r="G4964" i="15"/>
  <c r="G4963" i="15"/>
  <c r="G4962" i="15"/>
  <c r="G4961" i="15"/>
  <c r="G4960" i="15"/>
  <c r="G4959" i="15"/>
  <c r="G4958" i="15"/>
  <c r="G4957" i="15"/>
  <c r="G4956" i="15"/>
  <c r="G4955" i="15"/>
  <c r="G4954" i="15"/>
  <c r="G4953" i="15"/>
  <c r="G4952" i="15"/>
  <c r="G4951" i="15"/>
  <c r="G4950" i="15"/>
  <c r="G4949" i="15"/>
  <c r="G4948" i="15"/>
  <c r="G4947" i="15"/>
  <c r="G4946" i="15"/>
  <c r="G4945" i="15"/>
  <c r="G4944" i="15"/>
  <c r="G4943" i="15"/>
  <c r="G4942" i="15"/>
  <c r="G4941" i="15"/>
  <c r="G4940" i="15"/>
  <c r="G4939" i="15"/>
  <c r="G4938" i="15"/>
  <c r="G4937" i="15"/>
  <c r="G4936" i="15"/>
  <c r="G4935" i="15"/>
  <c r="G4934" i="15"/>
  <c r="G4933" i="15"/>
  <c r="G4932" i="15"/>
  <c r="G4931" i="15"/>
  <c r="G4930" i="15"/>
  <c r="G4929" i="15"/>
  <c r="G4928" i="15"/>
  <c r="G4927" i="15"/>
  <c r="G4926" i="15"/>
  <c r="G4925" i="15"/>
  <c r="G4924" i="15"/>
  <c r="G4923" i="15"/>
  <c r="G4922" i="15"/>
  <c r="G4921" i="15"/>
  <c r="G4920" i="15"/>
  <c r="G4919" i="15"/>
  <c r="G4918" i="15"/>
  <c r="G4917" i="15"/>
  <c r="G4916" i="15"/>
  <c r="G4915" i="15"/>
  <c r="G4914" i="15"/>
  <c r="G4913" i="15"/>
  <c r="G4912" i="15"/>
  <c r="G4911" i="15"/>
  <c r="G4910" i="15"/>
  <c r="G4909" i="15"/>
  <c r="G4908" i="15"/>
  <c r="G4907" i="15"/>
  <c r="G4906" i="15"/>
  <c r="G4905" i="15"/>
  <c r="G4904" i="15"/>
  <c r="G4903" i="15"/>
  <c r="G4902" i="15"/>
  <c r="G4901" i="15"/>
  <c r="G4900" i="15"/>
  <c r="G4899" i="15"/>
  <c r="G4898" i="15"/>
  <c r="G4897" i="15"/>
  <c r="G4896" i="15"/>
  <c r="G4895" i="15"/>
  <c r="G4894" i="15"/>
  <c r="G4893" i="15"/>
  <c r="G4892" i="15"/>
  <c r="G4891" i="15"/>
  <c r="G4890" i="15"/>
  <c r="G4889" i="15"/>
  <c r="G4888" i="15"/>
  <c r="G4887" i="15"/>
  <c r="G4886" i="15"/>
  <c r="G4885" i="15"/>
  <c r="G4884" i="15"/>
  <c r="G4883" i="15"/>
  <c r="G4882" i="15"/>
  <c r="G4881" i="15"/>
  <c r="G4880" i="15"/>
  <c r="G4879" i="15"/>
  <c r="G4878" i="15"/>
  <c r="G4877" i="15"/>
  <c r="G4876" i="15"/>
  <c r="G4875" i="15"/>
  <c r="G4874" i="15"/>
  <c r="G4873" i="15"/>
  <c r="G4872" i="15"/>
  <c r="G4871" i="15"/>
  <c r="G4870" i="15"/>
  <c r="G4869" i="15"/>
  <c r="G4868" i="15"/>
  <c r="G4867" i="15"/>
  <c r="G4866" i="15"/>
  <c r="G4865" i="15"/>
  <c r="G4864" i="15"/>
  <c r="G4863" i="15"/>
  <c r="G4862" i="15"/>
  <c r="G4861" i="15"/>
  <c r="G4860" i="15"/>
  <c r="G4859" i="15"/>
  <c r="G4858" i="15"/>
  <c r="G4857" i="15"/>
  <c r="G4856" i="15"/>
  <c r="G4855" i="15"/>
  <c r="G4854" i="15"/>
  <c r="G4853" i="15"/>
  <c r="G4852" i="15"/>
  <c r="G4851" i="15"/>
  <c r="G4850" i="15"/>
  <c r="G4849" i="15"/>
  <c r="G4848" i="15"/>
  <c r="G4847" i="15"/>
  <c r="G4846" i="15"/>
  <c r="G4845" i="15"/>
  <c r="G4844" i="15"/>
  <c r="G4843" i="15"/>
  <c r="G4842" i="15"/>
  <c r="G4841" i="15"/>
  <c r="G4840" i="15"/>
  <c r="G4839" i="15"/>
  <c r="G4838" i="15"/>
  <c r="G4837" i="15"/>
  <c r="G4836" i="15"/>
  <c r="G4835" i="15"/>
  <c r="G4834" i="15"/>
  <c r="G4833" i="15"/>
  <c r="G4832" i="15"/>
  <c r="G4831" i="15"/>
  <c r="G4830" i="15"/>
  <c r="G4829" i="15"/>
  <c r="G4828" i="15"/>
  <c r="G4827" i="15"/>
  <c r="G4826" i="15"/>
  <c r="G4825" i="15"/>
  <c r="G4824" i="15"/>
  <c r="G4823" i="15"/>
  <c r="G4822" i="15"/>
  <c r="G4821" i="15"/>
  <c r="G4820" i="15"/>
  <c r="G4819" i="15"/>
  <c r="G4818" i="15"/>
  <c r="G4817" i="15"/>
  <c r="G4816" i="15"/>
  <c r="G4815" i="15"/>
  <c r="G4814" i="15"/>
  <c r="G4813" i="15"/>
  <c r="G4812" i="15"/>
  <c r="G4811" i="15"/>
  <c r="G4810" i="15"/>
  <c r="G4809" i="15"/>
  <c r="G4808" i="15"/>
  <c r="G4807" i="15"/>
  <c r="G4806" i="15"/>
  <c r="G4805" i="15"/>
  <c r="G4804" i="15"/>
  <c r="G4803" i="15"/>
  <c r="G4802" i="15"/>
  <c r="G4801" i="15"/>
  <c r="G4800" i="15"/>
  <c r="G4799" i="15"/>
  <c r="G4798" i="15"/>
  <c r="G4797" i="15"/>
  <c r="G4796" i="15"/>
  <c r="G4795" i="15"/>
  <c r="G4794" i="15"/>
  <c r="G4793" i="15"/>
  <c r="G4792" i="15"/>
  <c r="G4791" i="15"/>
  <c r="G4790" i="15"/>
  <c r="G4789" i="15"/>
  <c r="G4788" i="15"/>
  <c r="G4787" i="15"/>
  <c r="G4786" i="15"/>
  <c r="G4785" i="15"/>
  <c r="G4784" i="15"/>
  <c r="G4783" i="15"/>
  <c r="G4782" i="15"/>
  <c r="G4781" i="15"/>
  <c r="G4780" i="15"/>
  <c r="G4779" i="15"/>
  <c r="G4778" i="15"/>
  <c r="G4777" i="15"/>
  <c r="G4776" i="15"/>
  <c r="G4775" i="15"/>
  <c r="G4774" i="15"/>
  <c r="G4773" i="15"/>
  <c r="G4772" i="15"/>
  <c r="G4771" i="15"/>
  <c r="G4770" i="15"/>
  <c r="G4769" i="15"/>
  <c r="G4768" i="15"/>
  <c r="G4767" i="15"/>
  <c r="G4766" i="15"/>
  <c r="G4765" i="15"/>
  <c r="G4764" i="15"/>
  <c r="G4763" i="15"/>
  <c r="G4762" i="15"/>
  <c r="G4761" i="15"/>
  <c r="G4760" i="15"/>
  <c r="G4759" i="15"/>
  <c r="G4758" i="15"/>
  <c r="G4757" i="15"/>
  <c r="G4756" i="15"/>
  <c r="G4755" i="15"/>
  <c r="G4754" i="15"/>
  <c r="G4753" i="15"/>
  <c r="G4752" i="15"/>
  <c r="G4751" i="15"/>
  <c r="G4750" i="15"/>
  <c r="G4749" i="15"/>
  <c r="G4748" i="15"/>
  <c r="G4747" i="15"/>
  <c r="G4746" i="15"/>
  <c r="G4745" i="15"/>
  <c r="G4744" i="15"/>
  <c r="G4743" i="15"/>
  <c r="G4742" i="15"/>
  <c r="G4741" i="15"/>
  <c r="G4740" i="15"/>
  <c r="G4739" i="15"/>
  <c r="G4738" i="15"/>
  <c r="G4737" i="15"/>
  <c r="G4736" i="15"/>
  <c r="G4735" i="15"/>
  <c r="G4734" i="15"/>
  <c r="G4733" i="15"/>
  <c r="G4732" i="15"/>
  <c r="G4731" i="15"/>
  <c r="G4730" i="15"/>
  <c r="G4729" i="15"/>
  <c r="G4728" i="15"/>
  <c r="G4727" i="15"/>
  <c r="G4726" i="15"/>
  <c r="G4725" i="15"/>
  <c r="G4724" i="15"/>
  <c r="G4723" i="15"/>
  <c r="G4722" i="15"/>
  <c r="G4721" i="15"/>
  <c r="G4720" i="15"/>
  <c r="G4719" i="15"/>
  <c r="G4718" i="15"/>
  <c r="G4717" i="15"/>
  <c r="G4716" i="15"/>
  <c r="G4715" i="15"/>
  <c r="G4714" i="15"/>
  <c r="G4713" i="15"/>
  <c r="G4712" i="15"/>
  <c r="G4711" i="15"/>
  <c r="G4710" i="15"/>
  <c r="G4709" i="15"/>
  <c r="G4708" i="15"/>
  <c r="G4707" i="15"/>
  <c r="G4706" i="15"/>
  <c r="G4705" i="15"/>
  <c r="G4704" i="15"/>
  <c r="G4703" i="15"/>
  <c r="G4702" i="15"/>
  <c r="G4701" i="15"/>
  <c r="G4700" i="15"/>
  <c r="G4699" i="15"/>
  <c r="G4698" i="15"/>
  <c r="G4697" i="15"/>
  <c r="G4696" i="15"/>
  <c r="G4695" i="15"/>
  <c r="G4694" i="15"/>
  <c r="G4693" i="15"/>
  <c r="G4692" i="15"/>
  <c r="G4691" i="15"/>
  <c r="G4690" i="15"/>
  <c r="G4689" i="15"/>
  <c r="G4688" i="15"/>
  <c r="G4687" i="15"/>
  <c r="G4686" i="15"/>
  <c r="G4685" i="15"/>
  <c r="G4684" i="15"/>
  <c r="G4683" i="15"/>
  <c r="G4682" i="15"/>
  <c r="G4681" i="15"/>
  <c r="G4680" i="15"/>
  <c r="G4679" i="15"/>
  <c r="G4678" i="15"/>
  <c r="G4677" i="15"/>
  <c r="G4676" i="15"/>
  <c r="G4675" i="15"/>
  <c r="G4674" i="15"/>
  <c r="G4673" i="15"/>
  <c r="G4672" i="15"/>
  <c r="G4671" i="15"/>
  <c r="G4670" i="15"/>
  <c r="G4669" i="15"/>
  <c r="G4668" i="15"/>
  <c r="G4667" i="15"/>
  <c r="G4666" i="15"/>
  <c r="G4665" i="15"/>
  <c r="G4664" i="15"/>
  <c r="G4663" i="15"/>
  <c r="G4662" i="15"/>
  <c r="G4661" i="15"/>
  <c r="G4660" i="15"/>
  <c r="G4659" i="15"/>
  <c r="G4658" i="15"/>
  <c r="G4657" i="15"/>
  <c r="G4656" i="15"/>
  <c r="G4655" i="15"/>
  <c r="G4654" i="15"/>
  <c r="G4653" i="15"/>
  <c r="G4652" i="15"/>
  <c r="G4651" i="15"/>
  <c r="G4650" i="15"/>
  <c r="G4649" i="15"/>
  <c r="G4648" i="15"/>
  <c r="G4647" i="15"/>
  <c r="G4646" i="15"/>
  <c r="G4645" i="15"/>
  <c r="G4644" i="15"/>
  <c r="G4643" i="15"/>
  <c r="G4642" i="15"/>
  <c r="G4641" i="15"/>
  <c r="G4640" i="15"/>
  <c r="G4639" i="15"/>
  <c r="G4638" i="15"/>
  <c r="G4637" i="15"/>
  <c r="G4636" i="15"/>
  <c r="G4635" i="15"/>
  <c r="G4634" i="15"/>
  <c r="G4633" i="15"/>
  <c r="G4632" i="15"/>
  <c r="G4631" i="15"/>
  <c r="G4630" i="15"/>
  <c r="G4629" i="15"/>
  <c r="G4628" i="15"/>
  <c r="G4627" i="15"/>
  <c r="G4626" i="15"/>
  <c r="G4625" i="15"/>
  <c r="G4624" i="15"/>
  <c r="G4623" i="15"/>
  <c r="G4622" i="15"/>
  <c r="G4621" i="15"/>
  <c r="G4620" i="15"/>
  <c r="G4619" i="15"/>
  <c r="G4618" i="15"/>
  <c r="G4617" i="15"/>
  <c r="G4616" i="15"/>
  <c r="G4615" i="15"/>
  <c r="G4614" i="15"/>
  <c r="G4613" i="15"/>
  <c r="G4612" i="15"/>
  <c r="G4611" i="15"/>
  <c r="G4610" i="15"/>
  <c r="G4609" i="15"/>
  <c r="G4608" i="15"/>
  <c r="G4607" i="15"/>
  <c r="G4606" i="15"/>
  <c r="G4605" i="15"/>
  <c r="G4604" i="15"/>
  <c r="G4603" i="15"/>
  <c r="G4602" i="15"/>
  <c r="G4601" i="15"/>
  <c r="G4600" i="15"/>
  <c r="G4599" i="15"/>
  <c r="G4598" i="15"/>
  <c r="G4597" i="15"/>
  <c r="G4596" i="15"/>
  <c r="G4595" i="15"/>
  <c r="G4594" i="15"/>
  <c r="G4593" i="15"/>
  <c r="G4592" i="15"/>
  <c r="G4591" i="15"/>
  <c r="G4590" i="15"/>
  <c r="G4589" i="15"/>
  <c r="G4588" i="15"/>
  <c r="G4587" i="15"/>
  <c r="G4586" i="15"/>
  <c r="G4585" i="15"/>
  <c r="G4584" i="15"/>
  <c r="G4583" i="15"/>
  <c r="G4582" i="15"/>
  <c r="G4581" i="15"/>
  <c r="G4580" i="15"/>
  <c r="G4579" i="15"/>
  <c r="G4578" i="15"/>
  <c r="G4577" i="15"/>
  <c r="G4576" i="15"/>
  <c r="G4575" i="15"/>
  <c r="G4574" i="15"/>
  <c r="G4573" i="15"/>
  <c r="G4572" i="15"/>
  <c r="G4571" i="15"/>
  <c r="G4570" i="15"/>
  <c r="G4569" i="15"/>
  <c r="G4568" i="15"/>
  <c r="G4567" i="15"/>
  <c r="G4566" i="15"/>
  <c r="G4565" i="15"/>
  <c r="G4564" i="15"/>
  <c r="G4563" i="15"/>
  <c r="G4562" i="15"/>
  <c r="G4561" i="15"/>
  <c r="G4560" i="15"/>
  <c r="G4559" i="15"/>
  <c r="G4558" i="15"/>
  <c r="G4557" i="15"/>
  <c r="G4556" i="15"/>
  <c r="G4555" i="15"/>
  <c r="G4554" i="15"/>
  <c r="G4553" i="15"/>
  <c r="G4552" i="15"/>
  <c r="G4551" i="15"/>
  <c r="G4550" i="15"/>
  <c r="G4549" i="15"/>
  <c r="G4548" i="15"/>
  <c r="G4547" i="15"/>
  <c r="G4546" i="15"/>
  <c r="G4545" i="15"/>
  <c r="G4544" i="15"/>
  <c r="G4543" i="15"/>
  <c r="G4542" i="15"/>
  <c r="G4541" i="15"/>
  <c r="G4540" i="15"/>
  <c r="G4539" i="15"/>
  <c r="G4538" i="15"/>
  <c r="G4537" i="15"/>
  <c r="G4536" i="15"/>
  <c r="G4535" i="15"/>
  <c r="G4534" i="15"/>
  <c r="G4533" i="15"/>
  <c r="G4532" i="15"/>
  <c r="G4531" i="15"/>
  <c r="G4530" i="15"/>
  <c r="G4529" i="15"/>
  <c r="G4528" i="15"/>
  <c r="G4527" i="15"/>
  <c r="G4526" i="15"/>
  <c r="G4525" i="15"/>
  <c r="G4524" i="15"/>
  <c r="G4523" i="15"/>
  <c r="G4522" i="15"/>
  <c r="G4521" i="15"/>
  <c r="G4520" i="15"/>
  <c r="G4519" i="15"/>
  <c r="G4518" i="15"/>
  <c r="G4517" i="15"/>
  <c r="G4516" i="15"/>
  <c r="G4515" i="15"/>
  <c r="G4514" i="15"/>
  <c r="G4513" i="15"/>
  <c r="G4512" i="15"/>
  <c r="G4511" i="15"/>
  <c r="G4510" i="15"/>
  <c r="G4509" i="15"/>
  <c r="G4508" i="15"/>
  <c r="G4507" i="15"/>
  <c r="G4506" i="15"/>
  <c r="G4505" i="15"/>
  <c r="G4504" i="15"/>
  <c r="G4503" i="15"/>
  <c r="G4502" i="15"/>
  <c r="G4501" i="15"/>
  <c r="G4500" i="15"/>
  <c r="G4499" i="15"/>
  <c r="G4498" i="15"/>
  <c r="G4497" i="15"/>
  <c r="G4496" i="15"/>
  <c r="G4495" i="15"/>
  <c r="G4494" i="15"/>
  <c r="G4493" i="15"/>
  <c r="G4492" i="15"/>
  <c r="G4491" i="15"/>
  <c r="G4490" i="15"/>
  <c r="G4489" i="15"/>
  <c r="G4488" i="15"/>
  <c r="G4487" i="15"/>
  <c r="G4486" i="15"/>
  <c r="G4485" i="15"/>
  <c r="G4484" i="15"/>
  <c r="G4483" i="15"/>
  <c r="G4482" i="15"/>
  <c r="G4481" i="15"/>
  <c r="G4480" i="15"/>
  <c r="G4479" i="15"/>
  <c r="G4478" i="15"/>
  <c r="G4477" i="15"/>
  <c r="G4476" i="15"/>
  <c r="G4475" i="15"/>
  <c r="G4474" i="15"/>
  <c r="G4473" i="15"/>
  <c r="G4472" i="15"/>
  <c r="G4471" i="15"/>
  <c r="G4470" i="15"/>
  <c r="G4469" i="15"/>
  <c r="G4468" i="15"/>
  <c r="G4467" i="15"/>
  <c r="G4466" i="15"/>
  <c r="G4465" i="15"/>
  <c r="G4464" i="15"/>
  <c r="G4463" i="15"/>
  <c r="G4462" i="15"/>
  <c r="G4461" i="15"/>
  <c r="G4460" i="15"/>
  <c r="G4459" i="15"/>
  <c r="G4458" i="15"/>
  <c r="G4457" i="15"/>
  <c r="G4456" i="15"/>
  <c r="G4455" i="15"/>
  <c r="G4454" i="15"/>
  <c r="G4453" i="15"/>
  <c r="G4452" i="15"/>
  <c r="G4451" i="15"/>
  <c r="G4450" i="15"/>
  <c r="G4449" i="15"/>
  <c r="G4448" i="15"/>
  <c r="G4447" i="15"/>
  <c r="G4446" i="15"/>
  <c r="G4445" i="15"/>
  <c r="G4444" i="15"/>
  <c r="G4443" i="15"/>
  <c r="G4442" i="15"/>
  <c r="G4441" i="15"/>
  <c r="G4440" i="15"/>
  <c r="G4439" i="15"/>
  <c r="G4438" i="15"/>
  <c r="G4437" i="15"/>
  <c r="G4436" i="15"/>
  <c r="G4435" i="15"/>
  <c r="G4434" i="15"/>
  <c r="G4433" i="15"/>
  <c r="G4432" i="15"/>
  <c r="G4431" i="15"/>
  <c r="G4430" i="15"/>
  <c r="G4429" i="15"/>
  <c r="G4428" i="15"/>
  <c r="G4427" i="15"/>
  <c r="G4426" i="15"/>
  <c r="G4425" i="15"/>
  <c r="G4424" i="15"/>
  <c r="G4423" i="15"/>
  <c r="G4422" i="15"/>
  <c r="G4421" i="15"/>
  <c r="G4420" i="15"/>
  <c r="G4419" i="15"/>
  <c r="G4418" i="15"/>
  <c r="G4417" i="15"/>
  <c r="G4416" i="15"/>
  <c r="G4415" i="15"/>
  <c r="G4414" i="15"/>
  <c r="G4413" i="15"/>
  <c r="G4412" i="15"/>
  <c r="G4411" i="15"/>
  <c r="G4410" i="15"/>
  <c r="G4409" i="15"/>
  <c r="G4408" i="15"/>
  <c r="G4407" i="15"/>
  <c r="G4406" i="15"/>
  <c r="G4405" i="15"/>
  <c r="G4404" i="15"/>
  <c r="G4403" i="15"/>
  <c r="G4402" i="15"/>
  <c r="G4401" i="15"/>
  <c r="G4400" i="15"/>
  <c r="G4399" i="15"/>
  <c r="G4398" i="15"/>
  <c r="G4397" i="15"/>
  <c r="G4396" i="15"/>
  <c r="G4395" i="15"/>
  <c r="G4394" i="15"/>
  <c r="G4393" i="15"/>
  <c r="G4392" i="15"/>
  <c r="G4391" i="15"/>
  <c r="G4390" i="15"/>
  <c r="G4389" i="15"/>
  <c r="G4388" i="15"/>
  <c r="G4387" i="15"/>
  <c r="G4386" i="15"/>
  <c r="G4385" i="15"/>
  <c r="G4384" i="15"/>
  <c r="G4383" i="15"/>
  <c r="G4382" i="15"/>
  <c r="G4381" i="15"/>
  <c r="G4380" i="15"/>
  <c r="G4379" i="15"/>
  <c r="G4378" i="15"/>
  <c r="G4377" i="15"/>
  <c r="G4376" i="15"/>
  <c r="G4375" i="15"/>
  <c r="G4374" i="15"/>
  <c r="G4373" i="15"/>
  <c r="G4372" i="15"/>
  <c r="G4371" i="15"/>
  <c r="G4370" i="15"/>
  <c r="G4369" i="15"/>
  <c r="G4368" i="15"/>
  <c r="G4367" i="15"/>
  <c r="G4366" i="15"/>
  <c r="G4365" i="15"/>
  <c r="G4364" i="15"/>
  <c r="G4363" i="15"/>
  <c r="G4362" i="15"/>
  <c r="G4361" i="15"/>
  <c r="G4360" i="15"/>
  <c r="G4359" i="15"/>
  <c r="G4358" i="15"/>
  <c r="G4357" i="15"/>
  <c r="G4356" i="15"/>
  <c r="G4355" i="15"/>
  <c r="G4354" i="15"/>
  <c r="G4353" i="15"/>
  <c r="G4352" i="15"/>
  <c r="G4351" i="15"/>
  <c r="G4350" i="15"/>
  <c r="G4349" i="15"/>
  <c r="G4348" i="15"/>
  <c r="G4347" i="15"/>
  <c r="G4346" i="15"/>
  <c r="G4345" i="15"/>
  <c r="G4344" i="15"/>
  <c r="G4343" i="15"/>
  <c r="G4342" i="15"/>
  <c r="G4341" i="15"/>
  <c r="G4340" i="15"/>
  <c r="G4339" i="15"/>
  <c r="G4338" i="15"/>
  <c r="G4337" i="15"/>
  <c r="G4336" i="15"/>
  <c r="G4335" i="15"/>
  <c r="G4334" i="15"/>
  <c r="G4333" i="15"/>
  <c r="G4332" i="15"/>
  <c r="G4331" i="15"/>
  <c r="G4330" i="15"/>
  <c r="G4329" i="15"/>
  <c r="G4328" i="15"/>
  <c r="G4327" i="15"/>
  <c r="G4326" i="15"/>
  <c r="G4325" i="15"/>
  <c r="G4324" i="15"/>
  <c r="G4323" i="15"/>
  <c r="G4322" i="15"/>
  <c r="G4321" i="15"/>
  <c r="G4320" i="15"/>
  <c r="G4319" i="15"/>
  <c r="G4318" i="15"/>
  <c r="G4317" i="15"/>
  <c r="G4316" i="15"/>
  <c r="G4315" i="15"/>
  <c r="G4314" i="15"/>
  <c r="G4313" i="15"/>
  <c r="G4312" i="15"/>
  <c r="G4311" i="15"/>
  <c r="G4310" i="15"/>
  <c r="G4309" i="15"/>
  <c r="G4308" i="15"/>
  <c r="G4307" i="15"/>
  <c r="G4306" i="15"/>
  <c r="G4305" i="15"/>
  <c r="G4304" i="15"/>
  <c r="G4303" i="15"/>
  <c r="G4302" i="15"/>
  <c r="G4301" i="15"/>
  <c r="G4300" i="15"/>
  <c r="G4299" i="15"/>
  <c r="G4298" i="15"/>
  <c r="G4297" i="15"/>
  <c r="G4296" i="15"/>
  <c r="G4295" i="15"/>
  <c r="G4294" i="15"/>
  <c r="G4293" i="15"/>
  <c r="G4292" i="15"/>
  <c r="G4291" i="15"/>
  <c r="G4290" i="15"/>
  <c r="G4289" i="15"/>
  <c r="G4288" i="15"/>
  <c r="G4287" i="15"/>
  <c r="G4286" i="15"/>
  <c r="G4285" i="15"/>
  <c r="G4284" i="15"/>
  <c r="G4283" i="15"/>
  <c r="G4282" i="15"/>
  <c r="G4281" i="15"/>
  <c r="G4280" i="15"/>
  <c r="G4279" i="15"/>
  <c r="G4278" i="15"/>
  <c r="G4277" i="15"/>
  <c r="G4276" i="15"/>
  <c r="G4275" i="15"/>
  <c r="G4274" i="15"/>
  <c r="G4273" i="15"/>
  <c r="G4272" i="15"/>
  <c r="G4271" i="15"/>
  <c r="G4270" i="15"/>
  <c r="G4269" i="15"/>
  <c r="G4268" i="15"/>
  <c r="G4267" i="15"/>
  <c r="G4266" i="15"/>
  <c r="G4265" i="15"/>
  <c r="G4264" i="15"/>
  <c r="G4263" i="15"/>
  <c r="G4262" i="15"/>
  <c r="G4261" i="15"/>
  <c r="G4260" i="15"/>
  <c r="G4259" i="15"/>
  <c r="G4258" i="15"/>
  <c r="G4257" i="15"/>
  <c r="G4256" i="15"/>
  <c r="G4255" i="15"/>
  <c r="G4254" i="15"/>
  <c r="G4253" i="15"/>
  <c r="G4252" i="15"/>
  <c r="G4251" i="15"/>
  <c r="G4250" i="15"/>
  <c r="G4249" i="15"/>
  <c r="G4248" i="15"/>
  <c r="G4247" i="15"/>
  <c r="G4246" i="15"/>
  <c r="G4245" i="15"/>
  <c r="G4244" i="15"/>
  <c r="G4243" i="15"/>
  <c r="G4242" i="15"/>
  <c r="G4241" i="15"/>
  <c r="G4240" i="15"/>
  <c r="G4239" i="15"/>
  <c r="G4238" i="15"/>
  <c r="G4237" i="15"/>
  <c r="G4236" i="15"/>
  <c r="G4235" i="15"/>
  <c r="G4234" i="15"/>
  <c r="G4233" i="15"/>
  <c r="G4232" i="15"/>
  <c r="G4231" i="15"/>
  <c r="G4230" i="15"/>
  <c r="G4229" i="15"/>
  <c r="G4228" i="15"/>
  <c r="G4227" i="15"/>
  <c r="G4226" i="15"/>
  <c r="G4225" i="15"/>
  <c r="G4224" i="15"/>
  <c r="G4223" i="15"/>
  <c r="G4222" i="15"/>
  <c r="G4221" i="15"/>
  <c r="G4220" i="15"/>
  <c r="G4219" i="15"/>
  <c r="G4218" i="15"/>
  <c r="G4217" i="15"/>
  <c r="G4216" i="15"/>
  <c r="G4215" i="15"/>
  <c r="G4214" i="15"/>
  <c r="G4213" i="15"/>
  <c r="G4212" i="15"/>
  <c r="G4211" i="15"/>
  <c r="G4210" i="15"/>
  <c r="G4209" i="15"/>
  <c r="G4208" i="15"/>
  <c r="G4207" i="15"/>
  <c r="G4206" i="15"/>
  <c r="G4205" i="15"/>
  <c r="G4204" i="15"/>
  <c r="G4203" i="15"/>
  <c r="G4202" i="15"/>
  <c r="G4201" i="15"/>
  <c r="G4200" i="15"/>
  <c r="G4199" i="15"/>
  <c r="G4198" i="15"/>
  <c r="G4197" i="15"/>
  <c r="G4196" i="15"/>
  <c r="G4195" i="15"/>
  <c r="G4194" i="15"/>
  <c r="G4193" i="15"/>
  <c r="G4192" i="15"/>
  <c r="G4191" i="15"/>
  <c r="G4190" i="15"/>
  <c r="G4189" i="15"/>
  <c r="G4188" i="15"/>
  <c r="G4187" i="15"/>
  <c r="G4186" i="15"/>
  <c r="G4185" i="15"/>
  <c r="G4184" i="15"/>
  <c r="G4183" i="15"/>
  <c r="G4182" i="15"/>
  <c r="G4181" i="15"/>
  <c r="G4180" i="15"/>
  <c r="G4179" i="15"/>
  <c r="G4178" i="15"/>
  <c r="G4177" i="15"/>
  <c r="G4176" i="15"/>
  <c r="G4175" i="15"/>
  <c r="G4174" i="15"/>
  <c r="G4173" i="15"/>
  <c r="G4172" i="15"/>
  <c r="G4171" i="15"/>
  <c r="G4170" i="15"/>
  <c r="G4169" i="15"/>
  <c r="G4168" i="15"/>
  <c r="G4167" i="15"/>
  <c r="G4166" i="15"/>
  <c r="G4165" i="15"/>
  <c r="G4164" i="15"/>
  <c r="G4163" i="15"/>
  <c r="G4162" i="15"/>
  <c r="G4161" i="15"/>
  <c r="G4160" i="15"/>
  <c r="G4159" i="15"/>
  <c r="G4158" i="15"/>
  <c r="G4157" i="15"/>
  <c r="G4156" i="15"/>
  <c r="G4155" i="15"/>
  <c r="G4154" i="15"/>
  <c r="G4153" i="15"/>
  <c r="G4152" i="15"/>
  <c r="G4151" i="15"/>
  <c r="G4150" i="15"/>
  <c r="G4149" i="15"/>
  <c r="G4148" i="15"/>
  <c r="G4147" i="15"/>
  <c r="G4146" i="15"/>
  <c r="G4145" i="15"/>
  <c r="G4144" i="15"/>
  <c r="G4143" i="15"/>
  <c r="G4142" i="15"/>
  <c r="G4141" i="15"/>
  <c r="G4140" i="15"/>
  <c r="G4139" i="15"/>
  <c r="G4138" i="15"/>
  <c r="G4137" i="15"/>
  <c r="G4136" i="15"/>
  <c r="G4135" i="15"/>
  <c r="G4134" i="15"/>
  <c r="G4133" i="15"/>
  <c r="G4132" i="15"/>
  <c r="G4131" i="15"/>
  <c r="G4130" i="15"/>
  <c r="G4129" i="15"/>
  <c r="G4128" i="15"/>
  <c r="G4127" i="15"/>
  <c r="G4126" i="15"/>
  <c r="G4125" i="15"/>
  <c r="G4124" i="15"/>
  <c r="G4123" i="15"/>
  <c r="G4122" i="15"/>
  <c r="G4121" i="15"/>
  <c r="G4120" i="15"/>
  <c r="G4119" i="15"/>
  <c r="G4118" i="15"/>
  <c r="G4117" i="15"/>
  <c r="G4116" i="15"/>
  <c r="G4115" i="15"/>
  <c r="G4114" i="15"/>
  <c r="G4113" i="15"/>
  <c r="G4112" i="15"/>
  <c r="G4111" i="15"/>
  <c r="G4110" i="15"/>
  <c r="G4109" i="15"/>
  <c r="G4108" i="15"/>
  <c r="G4107" i="15"/>
  <c r="G4106" i="15"/>
  <c r="G4105" i="15"/>
  <c r="G4104" i="15"/>
  <c r="G4103" i="15"/>
  <c r="G4102" i="15"/>
  <c r="G4101" i="15"/>
  <c r="G4100" i="15"/>
  <c r="G4099" i="15"/>
  <c r="G4098" i="15"/>
  <c r="G4097" i="15"/>
  <c r="G4096" i="15"/>
  <c r="G4095" i="15"/>
  <c r="G4094" i="15"/>
  <c r="G4093" i="15"/>
  <c r="G4092" i="15"/>
  <c r="G4091" i="15"/>
  <c r="G4090" i="15"/>
  <c r="G4089" i="15"/>
  <c r="G4088" i="15"/>
  <c r="G4087" i="15"/>
  <c r="G4086" i="15"/>
  <c r="G4085" i="15"/>
  <c r="G4084" i="15"/>
  <c r="G4083" i="15"/>
  <c r="G4082" i="15"/>
  <c r="G4081" i="15"/>
  <c r="G4080" i="15"/>
  <c r="G4079" i="15"/>
  <c r="G4078" i="15"/>
  <c r="G4077" i="15"/>
  <c r="G4076" i="15"/>
  <c r="G4075" i="15"/>
  <c r="G4074" i="15"/>
  <c r="G4073" i="15"/>
  <c r="G4072" i="15"/>
  <c r="G4071" i="15"/>
  <c r="G4070" i="15"/>
  <c r="G4069" i="15"/>
  <c r="G4068" i="15"/>
  <c r="G4067" i="15"/>
  <c r="G4066" i="15"/>
  <c r="G4065" i="15"/>
  <c r="G4064" i="15"/>
  <c r="G4063" i="15"/>
  <c r="G4062" i="15"/>
  <c r="G4061" i="15"/>
  <c r="G4060" i="15"/>
  <c r="G4059" i="15"/>
  <c r="G4058" i="15"/>
  <c r="G4057" i="15"/>
  <c r="G4056" i="15"/>
  <c r="G4055" i="15"/>
  <c r="G4054" i="15"/>
  <c r="G4053" i="15"/>
  <c r="G4052" i="15"/>
  <c r="G4051" i="15"/>
  <c r="G4050" i="15"/>
  <c r="G4049" i="15"/>
  <c r="G4048" i="15"/>
  <c r="G4047" i="15"/>
  <c r="G4046" i="15"/>
  <c r="G4045" i="15"/>
  <c r="G4044" i="15"/>
  <c r="G4043" i="15"/>
  <c r="G4042" i="15"/>
  <c r="G4041" i="15"/>
  <c r="G4040" i="15"/>
  <c r="G4039" i="15"/>
  <c r="G4038" i="15"/>
  <c r="G4037" i="15"/>
  <c r="G4036" i="15"/>
  <c r="G4035" i="15"/>
  <c r="G4034" i="15"/>
  <c r="G4033" i="15"/>
  <c r="G4032" i="15"/>
  <c r="G4031" i="15"/>
  <c r="G4030" i="15"/>
  <c r="G4029" i="15"/>
  <c r="G4028" i="15"/>
  <c r="G4027" i="15"/>
  <c r="G4026" i="15"/>
  <c r="G4025" i="15"/>
  <c r="G4024" i="15"/>
  <c r="G4023" i="15"/>
  <c r="G4022" i="15"/>
  <c r="G4021" i="15"/>
  <c r="G4020" i="15"/>
  <c r="G4019" i="15"/>
  <c r="G4018" i="15"/>
  <c r="G4017" i="15"/>
  <c r="G4016" i="15"/>
  <c r="G4015" i="15"/>
  <c r="G4014" i="15"/>
  <c r="G4013" i="15"/>
  <c r="G4012" i="15"/>
  <c r="G4011" i="15"/>
  <c r="G4010" i="15"/>
  <c r="G4009" i="15"/>
  <c r="G4008" i="15"/>
  <c r="G4007" i="15"/>
  <c r="G4006" i="15"/>
  <c r="G4005" i="15"/>
  <c r="G4004" i="15"/>
  <c r="G4003" i="15"/>
  <c r="G4002" i="15"/>
  <c r="G4001" i="15"/>
  <c r="G4000" i="15"/>
  <c r="G3999" i="15"/>
  <c r="G3998" i="15"/>
  <c r="G3997" i="15"/>
  <c r="G3996" i="15"/>
  <c r="G3995" i="15"/>
  <c r="G3994" i="15"/>
  <c r="G3993" i="15"/>
  <c r="G3992" i="15"/>
  <c r="G3991" i="15"/>
  <c r="G3990" i="15"/>
  <c r="G3989" i="15"/>
  <c r="G3988" i="15"/>
  <c r="G3987" i="15"/>
  <c r="G3986" i="15"/>
  <c r="G3985" i="15"/>
  <c r="G3984" i="15"/>
  <c r="G3983" i="15"/>
  <c r="G3982" i="15"/>
  <c r="G3981" i="15"/>
  <c r="G3980" i="15"/>
  <c r="G3979" i="15"/>
  <c r="G3978" i="15"/>
  <c r="G3977" i="15"/>
  <c r="G3976" i="15"/>
  <c r="G3975" i="15"/>
  <c r="G3974" i="15"/>
  <c r="G3973" i="15"/>
  <c r="G3972" i="15"/>
  <c r="G3971" i="15"/>
  <c r="G3970" i="15"/>
  <c r="G3969" i="15"/>
  <c r="G3968" i="15"/>
  <c r="G3967" i="15"/>
  <c r="G3966" i="15"/>
  <c r="G3965" i="15"/>
  <c r="G3964" i="15"/>
  <c r="G3963" i="15"/>
  <c r="G3962" i="15"/>
  <c r="G3961" i="15"/>
  <c r="G3960" i="15"/>
  <c r="G3959" i="15"/>
  <c r="G3958" i="15"/>
  <c r="G3957" i="15"/>
  <c r="G3956" i="15"/>
  <c r="G3955" i="15"/>
  <c r="G3954" i="15"/>
  <c r="G3953" i="15"/>
  <c r="G3952" i="15"/>
  <c r="G3951" i="15"/>
  <c r="G3950" i="15"/>
  <c r="G3949" i="15"/>
  <c r="G3948" i="15"/>
  <c r="G3947" i="15"/>
  <c r="G3946" i="15"/>
  <c r="G3945" i="15"/>
  <c r="G3944" i="15"/>
  <c r="G3943" i="15"/>
  <c r="G3942" i="15"/>
  <c r="G3941" i="15"/>
  <c r="G3940" i="15"/>
  <c r="G3939" i="15"/>
  <c r="G3938" i="15"/>
  <c r="G3937" i="15"/>
  <c r="G3936" i="15"/>
  <c r="G3935" i="15"/>
  <c r="G3934" i="15"/>
  <c r="G3933" i="15"/>
  <c r="G3932" i="15"/>
  <c r="G3931" i="15"/>
  <c r="G3930" i="15"/>
  <c r="G3929" i="15"/>
  <c r="G3928" i="15"/>
  <c r="G3927" i="15"/>
  <c r="G3926" i="15"/>
  <c r="G3925" i="15"/>
  <c r="G3924" i="15"/>
  <c r="G3923" i="15"/>
  <c r="G3922" i="15"/>
  <c r="G3921" i="15"/>
  <c r="G3920" i="15"/>
  <c r="G3919" i="15"/>
  <c r="G3918" i="15"/>
  <c r="G3917" i="15"/>
  <c r="G3916" i="15"/>
  <c r="G3915" i="15"/>
  <c r="G3914" i="15"/>
  <c r="G3913" i="15"/>
  <c r="G3912" i="15"/>
  <c r="G3911" i="15"/>
  <c r="G3910" i="15"/>
  <c r="G3909" i="15"/>
  <c r="G3908" i="15"/>
  <c r="G3907" i="15"/>
  <c r="G3906" i="15"/>
  <c r="G3905" i="15"/>
  <c r="G3904" i="15"/>
  <c r="G3903" i="15"/>
  <c r="G3902" i="15"/>
  <c r="G3901" i="15"/>
  <c r="G3900" i="15"/>
  <c r="G3899" i="15"/>
  <c r="G3898" i="15"/>
  <c r="G3897" i="15"/>
  <c r="G3896" i="15"/>
  <c r="G3895" i="15"/>
  <c r="G3894" i="15"/>
  <c r="G3893" i="15"/>
  <c r="G3892" i="15"/>
  <c r="G3891" i="15"/>
  <c r="G3890" i="15"/>
  <c r="G3889" i="15"/>
  <c r="G3888" i="15"/>
  <c r="G3887" i="15"/>
  <c r="G3886" i="15"/>
  <c r="G3885" i="15"/>
  <c r="G3884" i="15"/>
  <c r="G3883" i="15"/>
  <c r="G3882" i="15"/>
  <c r="G3881" i="15"/>
  <c r="G3880" i="15"/>
  <c r="G3879" i="15"/>
  <c r="G3878" i="15"/>
  <c r="G3877" i="15"/>
  <c r="G3876" i="15"/>
  <c r="G3875" i="15"/>
  <c r="G3874" i="15"/>
  <c r="G3873" i="15"/>
  <c r="G3872" i="15"/>
  <c r="G3871" i="15"/>
  <c r="G3870" i="15"/>
  <c r="G3869" i="15"/>
  <c r="G3868" i="15"/>
  <c r="G3867" i="15"/>
  <c r="G3866" i="15"/>
  <c r="G3865" i="15"/>
  <c r="G3864" i="15"/>
  <c r="G3863" i="15"/>
  <c r="G3862" i="15"/>
  <c r="G3861" i="15"/>
  <c r="G3860" i="15"/>
  <c r="G3859" i="15"/>
  <c r="G3858" i="15"/>
  <c r="G3857" i="15"/>
  <c r="G3856" i="15"/>
  <c r="G3855" i="15"/>
  <c r="G3854" i="15"/>
  <c r="G3853" i="15"/>
  <c r="G3852" i="15"/>
  <c r="G3851" i="15"/>
  <c r="G3850" i="15"/>
  <c r="G3849" i="15"/>
  <c r="G3848" i="15"/>
  <c r="G3847" i="15"/>
  <c r="G3846" i="15"/>
  <c r="G3845" i="15"/>
  <c r="G3844" i="15"/>
  <c r="G3843" i="15"/>
  <c r="G3842" i="15"/>
  <c r="G3841" i="15"/>
  <c r="G3840" i="15"/>
  <c r="G3839" i="15"/>
  <c r="G3838" i="15"/>
  <c r="G3837" i="15"/>
  <c r="G3836" i="15"/>
  <c r="G3835" i="15"/>
  <c r="G3834" i="15"/>
  <c r="G3833" i="15"/>
  <c r="G3832" i="15"/>
  <c r="G3831" i="15"/>
  <c r="G3830" i="15"/>
  <c r="G3829" i="15"/>
  <c r="G3828" i="15"/>
  <c r="G3827" i="15"/>
  <c r="G3826" i="15"/>
  <c r="G3825" i="15"/>
  <c r="G3824" i="15"/>
  <c r="G3823" i="15"/>
  <c r="G3822" i="15"/>
  <c r="G3821" i="15"/>
  <c r="G3820" i="15"/>
  <c r="G3819" i="15"/>
  <c r="G3818" i="15"/>
  <c r="G3817" i="15"/>
  <c r="G3816" i="15"/>
  <c r="G3815" i="15"/>
  <c r="G3814" i="15"/>
  <c r="G3813" i="15"/>
  <c r="G3812" i="15"/>
  <c r="G3811" i="15"/>
  <c r="G3810" i="15"/>
  <c r="G3809" i="15"/>
  <c r="G3808" i="15"/>
  <c r="G3807" i="15"/>
  <c r="G3806" i="15"/>
  <c r="G3805" i="15"/>
  <c r="G3804" i="15"/>
  <c r="G3803" i="15"/>
  <c r="G3802" i="15"/>
  <c r="G3801" i="15"/>
  <c r="G3800" i="15"/>
  <c r="G3799" i="15"/>
  <c r="G3798" i="15"/>
  <c r="G3797" i="15"/>
  <c r="G3796" i="15"/>
  <c r="G3795" i="15"/>
  <c r="G3794" i="15"/>
  <c r="G3793" i="15"/>
  <c r="G3792" i="15"/>
  <c r="G3791" i="15"/>
  <c r="G3790" i="15"/>
  <c r="G3789" i="15"/>
  <c r="G3788" i="15"/>
  <c r="G3787" i="15"/>
  <c r="G3786" i="15"/>
  <c r="G3785" i="15"/>
  <c r="G3784" i="15"/>
  <c r="G3783" i="15"/>
  <c r="G3782" i="15"/>
  <c r="G3781" i="15"/>
  <c r="G3780" i="15"/>
  <c r="G3779" i="15"/>
  <c r="G3778" i="15"/>
  <c r="G3777" i="15"/>
  <c r="G3776" i="15"/>
  <c r="G3775" i="15"/>
  <c r="G3774" i="15"/>
  <c r="G3773" i="15"/>
  <c r="G3772" i="15"/>
  <c r="G3771" i="15"/>
  <c r="G3770" i="15"/>
  <c r="G3769" i="15"/>
  <c r="G3768" i="15"/>
  <c r="G3767" i="15"/>
  <c r="G3766" i="15"/>
  <c r="G3765" i="15"/>
  <c r="G3764" i="15"/>
  <c r="G3763" i="15"/>
  <c r="G3762" i="15"/>
  <c r="G3761" i="15"/>
  <c r="G3760" i="15"/>
  <c r="G3759" i="15"/>
  <c r="G3758" i="15"/>
  <c r="G3757" i="15"/>
  <c r="G3756" i="15"/>
  <c r="G3755" i="15"/>
  <c r="G3754" i="15"/>
  <c r="G3753" i="15"/>
  <c r="G3752" i="15"/>
  <c r="G3751" i="15"/>
  <c r="G3750" i="15"/>
  <c r="G3749" i="15"/>
  <c r="G3748" i="15"/>
  <c r="G3747" i="15"/>
  <c r="G3746" i="15"/>
  <c r="G3745" i="15"/>
  <c r="G3744" i="15"/>
  <c r="G3743" i="15"/>
  <c r="G3742" i="15"/>
  <c r="G3741" i="15"/>
  <c r="G3740" i="15"/>
  <c r="G3739" i="15"/>
  <c r="G3738" i="15"/>
  <c r="G3737" i="15"/>
  <c r="G3736" i="15"/>
  <c r="G3735" i="15"/>
  <c r="G3734" i="15"/>
  <c r="G3733" i="15"/>
  <c r="G3732" i="15"/>
  <c r="G3731" i="15"/>
  <c r="G3730" i="15"/>
  <c r="G3729" i="15"/>
  <c r="G3728" i="15"/>
  <c r="G3727" i="15"/>
  <c r="G3726" i="15"/>
  <c r="G3725" i="15"/>
  <c r="G3724" i="15"/>
  <c r="G3723" i="15"/>
  <c r="G3722" i="15"/>
  <c r="G3721" i="15"/>
  <c r="G3720" i="15"/>
  <c r="G3719" i="15"/>
  <c r="G3718" i="15"/>
  <c r="G3717" i="15"/>
  <c r="G3716" i="15"/>
  <c r="G3715" i="15"/>
  <c r="G3714" i="15"/>
  <c r="G3713" i="15"/>
  <c r="G3712" i="15"/>
  <c r="G3711" i="15"/>
  <c r="G3710" i="15"/>
  <c r="G3709" i="15"/>
  <c r="G3708" i="15"/>
  <c r="G3707" i="15"/>
  <c r="G3706" i="15"/>
  <c r="G3705" i="15"/>
  <c r="G3704" i="15"/>
  <c r="G3703" i="15"/>
  <c r="G3702" i="15"/>
  <c r="G3701" i="15"/>
  <c r="G3700" i="15"/>
  <c r="G3699" i="15"/>
  <c r="G3698" i="15"/>
  <c r="G3697" i="15"/>
  <c r="G3696" i="15"/>
  <c r="G3695" i="15"/>
  <c r="G3694" i="15"/>
  <c r="G3693" i="15"/>
  <c r="G3692" i="15"/>
  <c r="G3691" i="15"/>
  <c r="G3690" i="15"/>
  <c r="G3689" i="15"/>
  <c r="G3688" i="15"/>
  <c r="G3687" i="15"/>
  <c r="G3686" i="15"/>
  <c r="G3685" i="15"/>
  <c r="G3684" i="15"/>
  <c r="G3683" i="15"/>
  <c r="G3682" i="15"/>
  <c r="G3681" i="15"/>
  <c r="G3680" i="15"/>
  <c r="G3679" i="15"/>
  <c r="G3678" i="15"/>
  <c r="G3677" i="15"/>
  <c r="G3676" i="15"/>
  <c r="G3675" i="15"/>
  <c r="G3674" i="15"/>
  <c r="G3673" i="15"/>
  <c r="G3672" i="15"/>
  <c r="G3671" i="15"/>
  <c r="G3670" i="15"/>
  <c r="G3669" i="15"/>
  <c r="G3668" i="15"/>
  <c r="G3667" i="15"/>
  <c r="G3666" i="15"/>
  <c r="G3665" i="15"/>
  <c r="G3664" i="15"/>
  <c r="G3663" i="15"/>
  <c r="G3662" i="15"/>
  <c r="G3661" i="15"/>
  <c r="G3660" i="15"/>
  <c r="G3659" i="15"/>
  <c r="G3658" i="15"/>
  <c r="G3657" i="15"/>
  <c r="G3656" i="15"/>
  <c r="G3655" i="15"/>
  <c r="G3654" i="15"/>
  <c r="G3653" i="15"/>
  <c r="G3652" i="15"/>
  <c r="G3651" i="15"/>
  <c r="G3650" i="15"/>
  <c r="G3649" i="15"/>
  <c r="G3648" i="15"/>
  <c r="G3647" i="15"/>
  <c r="G3646" i="15"/>
  <c r="G3645" i="15"/>
  <c r="G3644" i="15"/>
  <c r="G3643" i="15"/>
  <c r="G3642" i="15"/>
  <c r="G3641" i="15"/>
  <c r="G3640" i="15"/>
  <c r="G3639" i="15"/>
  <c r="G3638" i="15"/>
  <c r="G3637" i="15"/>
  <c r="G3636" i="15"/>
  <c r="G3635" i="15"/>
  <c r="G3634" i="15"/>
  <c r="G3633" i="15"/>
  <c r="G3632" i="15"/>
  <c r="G3631" i="15"/>
  <c r="G3630" i="15"/>
  <c r="G3629" i="15"/>
  <c r="G3628" i="15"/>
  <c r="G3627" i="15"/>
  <c r="G3626" i="15"/>
  <c r="G3625" i="15"/>
  <c r="G3624" i="15"/>
  <c r="G3623" i="15"/>
  <c r="G3622" i="15"/>
  <c r="G3621" i="15"/>
  <c r="G3620" i="15"/>
  <c r="G3619" i="15"/>
  <c r="G3618" i="15"/>
  <c r="G3617" i="15"/>
  <c r="G3616" i="15"/>
  <c r="G3615" i="15"/>
  <c r="G3614" i="15"/>
  <c r="G3613" i="15"/>
  <c r="G3612" i="15"/>
  <c r="G3611" i="15"/>
  <c r="G3610" i="15"/>
  <c r="G3609" i="15"/>
  <c r="G3608" i="15"/>
  <c r="G3607" i="15"/>
  <c r="G3606" i="15"/>
  <c r="G3605" i="15"/>
  <c r="G3604" i="15"/>
  <c r="G3603" i="15"/>
  <c r="G3602" i="15"/>
  <c r="G3601" i="15"/>
  <c r="G3600" i="15"/>
  <c r="G3599" i="15"/>
  <c r="G3598" i="15"/>
  <c r="G3597" i="15"/>
  <c r="G3596" i="15"/>
  <c r="G3595" i="15"/>
  <c r="G3594" i="15"/>
  <c r="G3593" i="15"/>
  <c r="G3592" i="15"/>
  <c r="G3591" i="15"/>
  <c r="G3590" i="15"/>
  <c r="G3589" i="15"/>
  <c r="G3588" i="15"/>
  <c r="G3587" i="15"/>
  <c r="G3586" i="15"/>
  <c r="G3585" i="15"/>
  <c r="G3584" i="15"/>
  <c r="G3583" i="15"/>
  <c r="G3582" i="15"/>
  <c r="G3581" i="15"/>
  <c r="G3580" i="15"/>
  <c r="G3579" i="15"/>
  <c r="G3578" i="15"/>
  <c r="G3577" i="15"/>
  <c r="G3576" i="15"/>
  <c r="G3575" i="15"/>
  <c r="G3574" i="15"/>
  <c r="G3573" i="15"/>
  <c r="G3572" i="15"/>
  <c r="G3571" i="15"/>
  <c r="G3570" i="15"/>
  <c r="G3569" i="15"/>
  <c r="G3568" i="15"/>
  <c r="G3567" i="15"/>
  <c r="G3566" i="15"/>
  <c r="G3565" i="15"/>
  <c r="G3564" i="15"/>
  <c r="G3563" i="15"/>
  <c r="G3562" i="15"/>
  <c r="G3561" i="15"/>
  <c r="G3560" i="15"/>
  <c r="G3559" i="15"/>
  <c r="G3558" i="15"/>
  <c r="G3557" i="15"/>
  <c r="G3556" i="15"/>
  <c r="G3555" i="15"/>
  <c r="G3554" i="15"/>
  <c r="G3553" i="15"/>
  <c r="G3552" i="15"/>
  <c r="G3551" i="15"/>
  <c r="G3550" i="15"/>
  <c r="G3549" i="15"/>
  <c r="G3548" i="15"/>
  <c r="G3547" i="15"/>
  <c r="G3546" i="15"/>
  <c r="G3545" i="15"/>
  <c r="G3544" i="15"/>
  <c r="G3543" i="15"/>
  <c r="G3542" i="15"/>
  <c r="G3541" i="15"/>
  <c r="G3540" i="15"/>
  <c r="G3539" i="15"/>
  <c r="G3538" i="15"/>
  <c r="G3537" i="15"/>
  <c r="G3536" i="15"/>
  <c r="G3535" i="15"/>
  <c r="G3534" i="15"/>
  <c r="G3533" i="15"/>
  <c r="G3532" i="15"/>
  <c r="G3531" i="15"/>
  <c r="G3530" i="15"/>
  <c r="G3529" i="15"/>
  <c r="G3528" i="15"/>
  <c r="G3527" i="15"/>
  <c r="G3526" i="15"/>
  <c r="G3525" i="15"/>
  <c r="G3524" i="15"/>
  <c r="G3523" i="15"/>
  <c r="G3522" i="15"/>
  <c r="G3521" i="15"/>
  <c r="G3520" i="15"/>
  <c r="G3519" i="15"/>
  <c r="G3518" i="15"/>
  <c r="G3517" i="15"/>
  <c r="G3516" i="15"/>
  <c r="G3515" i="15"/>
  <c r="G3514" i="15"/>
  <c r="G3513" i="15"/>
  <c r="G3512" i="15"/>
  <c r="G3511" i="15"/>
  <c r="G3510" i="15"/>
  <c r="G3509" i="15"/>
  <c r="G3508" i="15"/>
  <c r="G3507" i="15"/>
  <c r="G3506" i="15"/>
  <c r="G3505" i="15"/>
  <c r="G3504" i="15"/>
  <c r="G3503" i="15"/>
  <c r="G3502" i="15"/>
  <c r="G3501" i="15"/>
  <c r="G3500" i="15"/>
  <c r="G3499" i="15"/>
  <c r="G3498" i="15"/>
  <c r="G3497" i="15"/>
  <c r="G3496" i="15"/>
  <c r="G3495" i="15"/>
  <c r="G3494" i="15"/>
  <c r="G3493" i="15"/>
  <c r="G3492" i="15"/>
  <c r="G3491" i="15"/>
  <c r="G3490" i="15"/>
  <c r="G3489" i="15"/>
  <c r="G3488" i="15"/>
  <c r="G3487" i="15"/>
  <c r="G3486" i="15"/>
  <c r="G3485" i="15"/>
  <c r="G3484" i="15"/>
  <c r="G3483" i="15"/>
  <c r="G3482" i="15"/>
  <c r="G3481" i="15"/>
  <c r="G3480" i="15"/>
  <c r="G3479" i="15"/>
  <c r="G3478" i="15"/>
  <c r="G3477" i="15"/>
  <c r="G3476" i="15"/>
  <c r="G3475" i="15"/>
  <c r="G3474" i="15"/>
  <c r="G3473" i="15"/>
  <c r="G3472" i="15"/>
  <c r="G3471" i="15"/>
  <c r="G3470" i="15"/>
  <c r="G3469" i="15"/>
  <c r="G3468" i="15"/>
  <c r="G3467" i="15"/>
  <c r="G3466" i="15"/>
  <c r="G3465" i="15"/>
  <c r="G3464" i="15"/>
  <c r="G3463" i="15"/>
  <c r="G3462" i="15"/>
  <c r="G3461" i="15"/>
  <c r="G3460" i="15"/>
  <c r="G3459" i="15"/>
  <c r="G3458" i="15"/>
  <c r="G3457" i="15"/>
  <c r="G3456" i="15"/>
  <c r="G3455" i="15"/>
  <c r="G3454" i="15"/>
  <c r="G3453" i="15"/>
  <c r="G3452" i="15"/>
  <c r="G3451" i="15"/>
  <c r="G3450" i="15"/>
  <c r="G3449" i="15"/>
  <c r="G3448" i="15"/>
  <c r="G3447" i="15"/>
  <c r="G3446" i="15"/>
  <c r="G3445" i="15"/>
  <c r="G3444" i="15"/>
  <c r="G3443" i="15"/>
  <c r="G3442" i="15"/>
  <c r="G3441" i="15"/>
  <c r="G3440" i="15"/>
  <c r="G3439" i="15"/>
  <c r="G3438" i="15"/>
  <c r="G3437" i="15"/>
  <c r="G3436" i="15"/>
  <c r="G3435" i="15"/>
  <c r="G3434" i="15"/>
  <c r="G3433" i="15"/>
  <c r="G3432" i="15"/>
  <c r="G3431" i="15"/>
  <c r="G3430" i="15"/>
  <c r="G3429" i="15"/>
  <c r="G3428" i="15"/>
  <c r="G3427" i="15"/>
  <c r="G3426" i="15"/>
  <c r="G3425" i="15"/>
  <c r="G3424" i="15"/>
  <c r="G3423" i="15"/>
  <c r="G3422" i="15"/>
  <c r="G3421" i="15"/>
  <c r="G3420" i="15"/>
  <c r="G3419" i="15"/>
  <c r="G3418" i="15"/>
  <c r="G3417" i="15"/>
  <c r="G3416" i="15"/>
  <c r="G3415" i="15"/>
  <c r="G3414" i="15"/>
  <c r="G3413" i="15"/>
  <c r="G3412" i="15"/>
  <c r="G3411" i="15"/>
  <c r="G3410" i="15"/>
  <c r="G3409" i="15"/>
  <c r="G3408" i="15"/>
  <c r="G3407" i="15"/>
  <c r="G3406" i="15"/>
  <c r="G3405" i="15"/>
  <c r="G3404" i="15"/>
  <c r="G3403" i="15"/>
  <c r="G3402" i="15"/>
  <c r="G3401" i="15"/>
  <c r="G3400" i="15"/>
  <c r="G3399" i="15"/>
  <c r="G3398" i="15"/>
  <c r="G3397" i="15"/>
  <c r="G3396" i="15"/>
  <c r="G3395" i="15"/>
  <c r="G3394" i="15"/>
  <c r="G3393" i="15"/>
  <c r="G3392" i="15"/>
  <c r="G3391" i="15"/>
  <c r="G3390" i="15"/>
  <c r="G3389" i="15"/>
  <c r="G3388" i="15"/>
  <c r="G3387" i="15"/>
  <c r="G3386" i="15"/>
  <c r="G3385" i="15"/>
  <c r="G3384" i="15"/>
  <c r="G3383" i="15"/>
  <c r="G3382" i="15"/>
  <c r="G3381" i="15"/>
  <c r="G3380" i="15"/>
  <c r="G3379" i="15"/>
  <c r="G3378" i="15"/>
  <c r="G3377" i="15"/>
  <c r="G3376" i="15"/>
  <c r="G3375" i="15"/>
  <c r="G3374" i="15"/>
  <c r="G3373" i="15"/>
  <c r="G3372" i="15"/>
  <c r="G3371" i="15"/>
  <c r="G3370" i="15"/>
  <c r="G3369" i="15"/>
  <c r="G3368" i="15"/>
  <c r="G3367" i="15"/>
  <c r="G3366" i="15"/>
  <c r="G3365" i="15"/>
  <c r="G3364" i="15"/>
  <c r="G3363" i="15"/>
  <c r="G3362" i="15"/>
  <c r="G3361" i="15"/>
  <c r="G3360" i="15"/>
  <c r="G3359" i="15"/>
  <c r="G3358" i="15"/>
  <c r="G3357" i="15"/>
  <c r="G3356" i="15"/>
  <c r="G3355" i="15"/>
  <c r="G3354" i="15"/>
  <c r="G3353" i="15"/>
  <c r="G3352" i="15"/>
  <c r="G3351" i="15"/>
  <c r="G3350" i="15"/>
  <c r="G3349" i="15"/>
  <c r="G3348" i="15"/>
  <c r="G3347" i="15"/>
  <c r="G3346" i="15"/>
  <c r="G3345" i="15"/>
  <c r="G3344" i="15"/>
  <c r="G3343" i="15"/>
  <c r="G3342" i="15"/>
  <c r="G3341" i="15"/>
  <c r="G3340" i="15"/>
  <c r="G3339" i="15"/>
  <c r="G3338" i="15"/>
  <c r="G3337" i="15"/>
  <c r="G3336" i="15"/>
  <c r="G3335" i="15"/>
  <c r="G3334" i="15"/>
  <c r="G3333" i="15"/>
  <c r="G3332" i="15"/>
  <c r="G3331" i="15"/>
  <c r="G3330" i="15"/>
  <c r="G3329" i="15"/>
  <c r="G3328" i="15"/>
  <c r="G3327" i="15"/>
  <c r="G3326" i="15"/>
  <c r="G3325" i="15"/>
  <c r="G3324" i="15"/>
  <c r="G3323" i="15"/>
  <c r="G3322" i="15"/>
  <c r="G3321" i="15"/>
  <c r="G3320" i="15"/>
  <c r="G3319" i="15"/>
  <c r="G3318" i="15"/>
  <c r="G3317" i="15"/>
  <c r="G3316" i="15"/>
  <c r="G3315" i="15"/>
  <c r="G3314" i="15"/>
  <c r="G3313" i="15"/>
  <c r="G3312" i="15"/>
  <c r="G3311" i="15"/>
  <c r="G3310" i="15"/>
  <c r="G3309" i="15"/>
  <c r="G3308" i="15"/>
  <c r="G3307" i="15"/>
  <c r="G3306" i="15"/>
  <c r="G3305" i="15"/>
  <c r="G3304" i="15"/>
  <c r="G3303" i="15"/>
  <c r="G3302" i="15"/>
  <c r="G3301" i="15"/>
  <c r="G3300" i="15"/>
  <c r="G3299" i="15"/>
  <c r="G3298" i="15"/>
  <c r="G3297" i="15"/>
  <c r="G3296" i="15"/>
  <c r="G3295" i="15"/>
  <c r="G3294" i="15"/>
  <c r="G3293" i="15"/>
  <c r="G3292" i="15"/>
  <c r="G3291" i="15"/>
  <c r="G3290" i="15"/>
  <c r="G3289" i="15"/>
  <c r="G3288" i="15"/>
  <c r="G3287" i="15"/>
  <c r="G3286" i="15"/>
  <c r="G3285" i="15"/>
  <c r="G3284" i="15"/>
  <c r="G3283" i="15"/>
  <c r="G3282" i="15"/>
  <c r="G3281" i="15"/>
  <c r="G3280" i="15"/>
  <c r="G3279" i="15"/>
  <c r="G3278" i="15"/>
  <c r="G3277" i="15"/>
  <c r="G3276" i="15"/>
  <c r="G3275" i="15"/>
  <c r="G3274" i="15"/>
  <c r="G3273" i="15"/>
  <c r="G3272" i="15"/>
  <c r="G3271" i="15"/>
  <c r="G3270" i="15"/>
  <c r="G3269" i="15"/>
  <c r="G3268" i="15"/>
  <c r="G3267" i="15"/>
  <c r="G3266" i="15"/>
  <c r="G3265" i="15"/>
  <c r="G3264" i="15"/>
  <c r="G3263" i="15"/>
  <c r="G3262" i="15"/>
  <c r="G3261" i="15"/>
  <c r="G3260" i="15"/>
  <c r="G3259" i="15"/>
  <c r="G3258" i="15"/>
  <c r="G3257" i="15"/>
  <c r="G3256" i="15"/>
  <c r="G3255" i="15"/>
  <c r="G3254" i="15"/>
  <c r="G3253" i="15"/>
  <c r="G3252" i="15"/>
  <c r="G3251" i="15"/>
  <c r="G3250" i="15"/>
  <c r="G3249" i="15"/>
  <c r="G3248" i="15"/>
  <c r="G3247" i="15"/>
  <c r="G3246" i="15"/>
  <c r="G3245" i="15"/>
  <c r="G3244" i="15"/>
  <c r="G3243" i="15"/>
  <c r="G3242" i="15"/>
  <c r="G3241" i="15"/>
  <c r="G3240" i="15"/>
  <c r="G3239" i="15"/>
  <c r="G3238" i="15"/>
  <c r="G3237" i="15"/>
  <c r="G3236" i="15"/>
  <c r="G3235" i="15"/>
  <c r="G3234" i="15"/>
  <c r="G3233" i="15"/>
  <c r="G3232" i="15"/>
  <c r="G3231" i="15"/>
  <c r="G3230" i="15"/>
  <c r="G3229" i="15"/>
  <c r="G3228" i="15"/>
  <c r="G3227" i="15"/>
  <c r="G3226" i="15"/>
  <c r="G3225" i="15"/>
  <c r="G3224" i="15"/>
  <c r="G3223" i="15"/>
  <c r="G3222" i="15"/>
  <c r="G3221" i="15"/>
  <c r="G3220" i="15"/>
  <c r="G3219" i="15"/>
  <c r="G3218" i="15"/>
  <c r="G3217" i="15"/>
  <c r="G3216" i="15"/>
  <c r="G3215" i="15"/>
  <c r="G3214" i="15"/>
  <c r="G3213" i="15"/>
  <c r="G3212" i="15"/>
  <c r="G3211" i="15"/>
  <c r="G3210" i="15"/>
  <c r="G3209" i="15"/>
  <c r="G3208" i="15"/>
  <c r="G3207" i="15"/>
  <c r="G3206" i="15"/>
  <c r="G3205" i="15"/>
  <c r="G3204" i="15"/>
  <c r="G3203" i="15"/>
  <c r="G3202" i="15"/>
  <c r="G3201" i="15"/>
  <c r="G3200" i="15"/>
  <c r="G3199" i="15"/>
  <c r="G3198" i="15"/>
  <c r="G3197" i="15"/>
  <c r="G3196" i="15"/>
  <c r="G3195" i="15"/>
  <c r="G3194" i="15"/>
  <c r="G3193" i="15"/>
  <c r="G3192" i="15"/>
  <c r="G3191" i="15"/>
  <c r="G3190" i="15"/>
  <c r="G3189" i="15"/>
  <c r="G3188" i="15"/>
  <c r="G3187" i="15"/>
  <c r="G3186" i="15"/>
  <c r="G3185" i="15"/>
  <c r="G3184" i="15"/>
  <c r="G3183" i="15"/>
  <c r="G3182" i="15"/>
  <c r="G3181" i="15"/>
  <c r="G3180" i="15"/>
  <c r="G3179" i="15"/>
  <c r="G3178" i="15"/>
  <c r="G3177" i="15"/>
  <c r="G3176" i="15"/>
  <c r="G3175" i="15"/>
  <c r="G3174" i="15"/>
  <c r="G3173" i="15"/>
  <c r="G3172" i="15"/>
  <c r="G3171" i="15"/>
  <c r="G3170" i="15"/>
  <c r="G3169" i="15"/>
  <c r="G3168" i="15"/>
  <c r="G3167" i="15"/>
  <c r="G3166" i="15"/>
  <c r="G3165" i="15"/>
  <c r="G3164" i="15"/>
  <c r="G3163" i="15"/>
  <c r="G3162" i="15"/>
  <c r="G3161" i="15"/>
  <c r="G3160" i="15"/>
  <c r="G3159" i="15"/>
  <c r="G3158" i="15"/>
  <c r="G3157" i="15"/>
  <c r="G3156" i="15"/>
  <c r="G3155" i="15"/>
  <c r="G3154" i="15"/>
  <c r="G3153" i="15"/>
  <c r="G3152" i="15"/>
  <c r="G3151" i="15"/>
  <c r="G3150" i="15"/>
  <c r="G3149" i="15"/>
  <c r="G3148" i="15"/>
  <c r="G3147" i="15"/>
  <c r="G3146" i="15"/>
  <c r="G3145" i="15"/>
  <c r="G3144" i="15"/>
  <c r="G3143" i="15"/>
  <c r="G3142" i="15"/>
  <c r="G3141" i="15"/>
  <c r="G3140" i="15"/>
  <c r="G3139" i="15"/>
  <c r="G3138" i="15"/>
  <c r="G3137" i="15"/>
  <c r="G3136" i="15"/>
  <c r="G3135" i="15"/>
  <c r="G3134" i="15"/>
  <c r="G3133" i="15"/>
  <c r="G3132" i="15"/>
  <c r="G3131" i="15"/>
  <c r="G3130" i="15"/>
  <c r="G3129" i="15"/>
  <c r="G3128" i="15"/>
  <c r="G3127" i="15"/>
  <c r="G3126" i="15"/>
  <c r="G3125" i="15"/>
  <c r="G3124" i="15"/>
  <c r="G3123" i="15"/>
  <c r="G3122" i="15"/>
  <c r="G3121" i="15"/>
  <c r="G3120" i="15"/>
  <c r="G3119" i="15"/>
  <c r="G3118" i="15"/>
  <c r="G3117" i="15"/>
  <c r="G3116" i="15"/>
  <c r="G3115" i="15"/>
  <c r="G3114" i="15"/>
  <c r="G3113" i="15"/>
  <c r="G3112" i="15"/>
  <c r="G3111" i="15"/>
  <c r="G3110" i="15"/>
  <c r="G3109" i="15"/>
  <c r="G3108" i="15"/>
  <c r="G3107" i="15"/>
  <c r="G3106" i="15"/>
  <c r="G3105" i="15"/>
  <c r="G3104" i="15"/>
  <c r="G3103" i="15"/>
  <c r="G3102" i="15"/>
  <c r="G3101" i="15"/>
  <c r="G3100" i="15"/>
  <c r="G3099" i="15"/>
  <c r="G3098" i="15"/>
  <c r="G3097" i="15"/>
  <c r="G3096" i="15"/>
  <c r="G3095" i="15"/>
  <c r="G3094" i="15"/>
  <c r="G3093" i="15"/>
  <c r="G3092" i="15"/>
  <c r="G3091" i="15"/>
  <c r="G3090" i="15"/>
  <c r="G3089" i="15"/>
  <c r="G3088" i="15"/>
  <c r="G3087" i="15"/>
  <c r="G3086" i="15"/>
  <c r="G3085" i="15"/>
  <c r="G3084" i="15"/>
  <c r="G3083" i="15"/>
  <c r="G3082" i="15"/>
  <c r="G3081" i="15"/>
  <c r="G3080" i="15"/>
  <c r="G3079" i="15"/>
  <c r="G3078" i="15"/>
  <c r="G3077" i="15"/>
  <c r="G3076" i="15"/>
  <c r="G3075" i="15"/>
  <c r="G3074" i="15"/>
  <c r="G3073" i="15"/>
  <c r="G3072" i="15"/>
  <c r="G3071" i="15"/>
  <c r="G3070" i="15"/>
  <c r="G3069" i="15"/>
  <c r="G3068" i="15"/>
  <c r="G3067" i="15"/>
  <c r="G3066" i="15"/>
  <c r="G3065" i="15"/>
  <c r="G3064" i="15"/>
  <c r="G3063" i="15"/>
  <c r="G3062" i="15"/>
  <c r="G3061" i="15"/>
  <c r="G3060" i="15"/>
  <c r="G3059" i="15"/>
  <c r="G3058" i="15"/>
  <c r="G3057" i="15"/>
  <c r="G3056" i="15"/>
  <c r="G3055" i="15"/>
  <c r="G3054" i="15"/>
  <c r="G3053" i="15"/>
  <c r="G3052" i="15"/>
  <c r="G3051" i="15"/>
  <c r="G3050" i="15"/>
  <c r="G3049" i="15"/>
  <c r="G3048" i="15"/>
  <c r="G3047" i="15"/>
  <c r="G3046" i="15"/>
  <c r="G3045" i="15"/>
  <c r="G3044" i="15"/>
  <c r="G3043" i="15"/>
  <c r="G3042" i="15"/>
  <c r="G3041" i="15"/>
  <c r="G3040" i="15"/>
  <c r="G3039" i="15"/>
  <c r="G3038" i="15"/>
  <c r="G3037" i="15"/>
  <c r="G3036" i="15"/>
  <c r="G3035" i="15"/>
  <c r="G3034" i="15"/>
  <c r="G3033" i="15"/>
  <c r="G3032" i="15"/>
  <c r="G3031" i="15"/>
  <c r="G3030" i="15"/>
  <c r="G3029" i="15"/>
  <c r="G3028" i="15"/>
  <c r="G3027" i="15"/>
  <c r="G3026" i="15"/>
  <c r="G3025" i="15"/>
  <c r="G3024" i="15"/>
  <c r="G3023" i="15"/>
  <c r="G3022" i="15"/>
  <c r="G3021" i="15"/>
  <c r="G3020" i="15"/>
  <c r="G3019" i="15"/>
  <c r="G3018" i="15"/>
  <c r="G3017" i="15"/>
  <c r="G3016" i="15"/>
  <c r="G3015" i="15"/>
  <c r="G3014" i="15"/>
  <c r="G3013" i="15"/>
  <c r="G3012" i="15"/>
  <c r="G3011" i="15"/>
  <c r="G3010" i="15"/>
  <c r="G3009" i="15"/>
  <c r="G3008" i="15"/>
  <c r="G3007" i="15"/>
  <c r="G3006" i="15"/>
  <c r="G3005" i="15"/>
  <c r="G3004" i="15"/>
  <c r="G3003" i="15"/>
  <c r="G3002" i="15"/>
  <c r="G3001" i="15"/>
  <c r="G3000" i="15"/>
  <c r="G2999" i="15"/>
  <c r="G2998" i="15"/>
  <c r="G2997" i="15"/>
  <c r="G2996" i="15"/>
  <c r="G2995" i="15"/>
  <c r="G2994" i="15"/>
  <c r="G2993" i="15"/>
  <c r="G2992" i="15"/>
  <c r="G2991" i="15"/>
  <c r="G2990" i="15"/>
  <c r="G2989" i="15"/>
  <c r="G2988" i="15"/>
  <c r="G2987" i="15"/>
  <c r="G2986" i="15"/>
  <c r="G2985" i="15"/>
  <c r="G2984" i="15"/>
  <c r="G2983" i="15"/>
  <c r="G2982" i="15"/>
  <c r="G2981" i="15"/>
  <c r="G2980" i="15"/>
  <c r="G2979" i="15"/>
  <c r="G2978" i="15"/>
  <c r="G2977" i="15"/>
  <c r="G2976" i="15"/>
  <c r="G2975" i="15"/>
  <c r="G2974" i="15"/>
  <c r="G2973" i="15"/>
  <c r="G2972" i="15"/>
  <c r="G2971" i="15"/>
  <c r="G2970" i="15"/>
  <c r="G2969" i="15"/>
  <c r="G2968" i="15"/>
  <c r="G2967" i="15"/>
  <c r="G2966" i="15"/>
  <c r="G2965" i="15"/>
  <c r="G2964" i="15"/>
  <c r="G2963" i="15"/>
  <c r="G2962" i="15"/>
  <c r="G2961" i="15"/>
  <c r="G2960" i="15"/>
  <c r="G2959" i="15"/>
  <c r="G2958" i="15"/>
  <c r="G2957" i="15"/>
  <c r="G2956" i="15"/>
  <c r="G2955" i="15"/>
  <c r="G2954" i="15"/>
  <c r="G2953" i="15"/>
  <c r="G2952" i="15"/>
  <c r="G2951" i="15"/>
  <c r="G2950" i="15"/>
  <c r="G2949" i="15"/>
  <c r="G2948" i="15"/>
  <c r="G2947" i="15"/>
  <c r="G2946" i="15"/>
  <c r="G2945" i="15"/>
  <c r="G2944" i="15"/>
  <c r="G2943" i="15"/>
  <c r="G2942" i="15"/>
  <c r="G2941" i="15"/>
  <c r="G2940" i="15"/>
  <c r="G2939" i="15"/>
  <c r="G2938" i="15"/>
  <c r="G2937" i="15"/>
  <c r="G2936" i="15"/>
  <c r="G2935" i="15"/>
  <c r="G2934" i="15"/>
  <c r="G2933" i="15"/>
  <c r="G2932" i="15"/>
  <c r="G2931" i="15"/>
  <c r="G2930" i="15"/>
  <c r="G2929" i="15"/>
  <c r="G2928" i="15"/>
  <c r="G2927" i="15"/>
  <c r="G2926" i="15"/>
  <c r="G2925" i="15"/>
  <c r="G2924" i="15"/>
  <c r="G2923" i="15"/>
  <c r="G2922" i="15"/>
  <c r="G2921" i="15"/>
  <c r="G2920" i="15"/>
  <c r="G2919" i="15"/>
  <c r="G2918" i="15"/>
  <c r="G2917" i="15"/>
  <c r="G2916" i="15"/>
  <c r="G2915" i="15"/>
  <c r="G2914" i="15"/>
  <c r="G2913" i="15"/>
  <c r="G2912" i="15"/>
  <c r="G2911" i="15"/>
  <c r="G2910" i="15"/>
  <c r="G2909" i="15"/>
  <c r="G2908" i="15"/>
  <c r="G2907" i="15"/>
  <c r="G2906" i="15"/>
  <c r="G2905" i="15"/>
  <c r="G2904" i="15"/>
  <c r="G2903" i="15"/>
  <c r="G2902" i="15"/>
  <c r="G2901" i="15"/>
  <c r="G2900" i="15"/>
  <c r="G2899" i="15"/>
  <c r="G2898" i="15"/>
  <c r="G2897" i="15"/>
  <c r="G2896" i="15"/>
  <c r="G2895" i="15"/>
  <c r="G2894" i="15"/>
  <c r="G2893" i="15"/>
  <c r="G2892" i="15"/>
  <c r="G2891" i="15"/>
  <c r="G2890" i="15"/>
  <c r="G2889" i="15"/>
  <c r="G2888" i="15"/>
  <c r="G2887" i="15"/>
  <c r="G2886" i="15"/>
  <c r="G2885" i="15"/>
  <c r="G2884" i="15"/>
  <c r="G2883" i="15"/>
  <c r="G2882" i="15"/>
  <c r="G2881" i="15"/>
  <c r="G2880" i="15"/>
  <c r="G2879" i="15"/>
  <c r="G2878" i="15"/>
  <c r="G2877" i="15"/>
  <c r="G2876" i="15"/>
  <c r="G2875" i="15"/>
  <c r="G2874" i="15"/>
  <c r="G2873" i="15"/>
  <c r="G2872" i="15"/>
  <c r="G2871" i="15"/>
  <c r="G2870" i="15"/>
  <c r="G2869" i="15"/>
  <c r="G2868" i="15"/>
  <c r="G2867" i="15"/>
  <c r="G2866" i="15"/>
  <c r="G2865" i="15"/>
  <c r="G2864" i="15"/>
  <c r="G2863" i="15"/>
  <c r="G2862" i="15"/>
  <c r="G2861" i="15"/>
  <c r="G2860" i="15"/>
  <c r="G2859" i="15"/>
  <c r="G2858" i="15"/>
  <c r="G2857" i="15"/>
  <c r="G2856" i="15"/>
  <c r="G2855" i="15"/>
  <c r="G2854" i="15"/>
  <c r="G2853" i="15"/>
  <c r="G2852" i="15"/>
  <c r="G2851" i="15"/>
  <c r="G2850" i="15"/>
  <c r="G2849" i="15"/>
  <c r="G2848" i="15"/>
  <c r="G2847" i="15"/>
  <c r="G2846" i="15"/>
  <c r="G2845" i="15"/>
  <c r="G2844" i="15"/>
  <c r="G2843" i="15"/>
  <c r="G2842" i="15"/>
  <c r="G2841" i="15"/>
  <c r="G2840" i="15"/>
  <c r="G2839" i="15"/>
  <c r="G2838" i="15"/>
  <c r="G2837" i="15"/>
  <c r="G2836" i="15"/>
  <c r="G2835" i="15"/>
  <c r="G2834" i="15"/>
  <c r="G2833" i="15"/>
  <c r="G2832" i="15"/>
  <c r="G2831" i="15"/>
  <c r="G2830" i="15"/>
  <c r="G2829" i="15"/>
  <c r="G2828" i="15"/>
  <c r="G2827" i="15"/>
  <c r="G2826" i="15"/>
  <c r="G2825" i="15"/>
  <c r="G2824" i="15"/>
  <c r="G2823" i="15"/>
  <c r="G2822" i="15"/>
  <c r="G2821" i="15"/>
  <c r="G2820" i="15"/>
  <c r="G2819" i="15"/>
  <c r="G2818" i="15"/>
  <c r="G2817" i="15"/>
  <c r="G2816" i="15"/>
  <c r="G2815" i="15"/>
  <c r="G2814" i="15"/>
  <c r="G2813" i="15"/>
  <c r="G2812" i="15"/>
  <c r="G2811" i="15"/>
  <c r="G2810" i="15"/>
  <c r="G2809" i="15"/>
  <c r="G2808" i="15"/>
  <c r="G2807" i="15"/>
  <c r="G2806" i="15"/>
  <c r="G2805" i="15"/>
  <c r="G2804" i="15"/>
  <c r="G2803" i="15"/>
  <c r="G2802" i="15"/>
  <c r="G2801" i="15"/>
  <c r="G2800" i="15"/>
  <c r="G2799" i="15"/>
  <c r="G2798" i="15"/>
  <c r="G2797" i="15"/>
  <c r="G2796" i="15"/>
  <c r="G2795" i="15"/>
  <c r="G2794" i="15"/>
  <c r="G2793" i="15"/>
  <c r="G2792" i="15"/>
  <c r="G2791" i="15"/>
  <c r="G2790" i="15"/>
  <c r="G2789" i="15"/>
  <c r="G2788" i="15"/>
  <c r="G2787" i="15"/>
  <c r="G2786" i="15"/>
  <c r="G2785" i="15"/>
  <c r="G2784" i="15"/>
  <c r="G2783" i="15"/>
  <c r="G2782" i="15"/>
  <c r="G2781" i="15"/>
  <c r="G2780" i="15"/>
  <c r="G2779" i="15"/>
  <c r="G2778" i="15"/>
  <c r="G2777" i="15"/>
  <c r="G2776" i="15"/>
  <c r="G2775" i="15"/>
  <c r="G2774" i="15"/>
  <c r="G2773" i="15"/>
  <c r="G2772" i="15"/>
  <c r="G2771" i="15"/>
  <c r="G2770" i="15"/>
  <c r="G2769" i="15"/>
  <c r="G2768" i="15"/>
  <c r="G2767" i="15"/>
  <c r="G2766" i="15"/>
  <c r="G2765" i="15"/>
  <c r="G2764" i="15"/>
  <c r="G2763" i="15"/>
  <c r="G2762" i="15"/>
  <c r="G2761" i="15"/>
  <c r="G2760" i="15"/>
  <c r="G2759" i="15"/>
  <c r="G2758" i="15"/>
  <c r="G2757" i="15"/>
  <c r="G2756" i="15"/>
  <c r="G2755" i="15"/>
  <c r="G2754" i="15"/>
  <c r="G2753" i="15"/>
  <c r="G2752" i="15"/>
  <c r="G2751" i="15"/>
  <c r="G2750" i="15"/>
  <c r="G2749" i="15"/>
  <c r="G2748" i="15"/>
  <c r="G2747" i="15"/>
  <c r="G2746" i="15"/>
  <c r="G2745" i="15"/>
  <c r="G2744" i="15"/>
  <c r="G2743" i="15"/>
  <c r="G2742" i="15"/>
  <c r="G2741" i="15"/>
  <c r="G2740" i="15"/>
  <c r="G2739" i="15"/>
  <c r="G2738" i="15"/>
  <c r="G2737" i="15"/>
  <c r="G2736" i="15"/>
  <c r="G2735" i="15"/>
  <c r="G2734" i="15"/>
  <c r="G2733" i="15"/>
  <c r="G2732" i="15"/>
  <c r="G2731" i="15"/>
  <c r="G2730" i="15"/>
  <c r="G2729" i="15"/>
  <c r="G2728" i="15"/>
  <c r="G2727" i="15"/>
  <c r="G2726" i="15"/>
  <c r="G2725" i="15"/>
  <c r="G2724" i="15"/>
  <c r="G2723" i="15"/>
  <c r="G2722" i="15"/>
  <c r="G2721" i="15"/>
  <c r="G2720" i="15"/>
  <c r="G2719" i="15"/>
  <c r="G2718" i="15"/>
  <c r="G2717" i="15"/>
  <c r="G2716" i="15"/>
  <c r="G2715" i="15"/>
  <c r="G2714" i="15"/>
  <c r="G2713" i="15"/>
  <c r="G2712" i="15"/>
  <c r="G2711" i="15"/>
  <c r="G2710" i="15"/>
  <c r="G2709" i="15"/>
  <c r="G2708" i="15"/>
  <c r="G2707" i="15"/>
  <c r="G2706" i="15"/>
  <c r="G2705" i="15"/>
  <c r="G2704" i="15"/>
  <c r="G2703" i="15"/>
  <c r="G2702" i="15"/>
  <c r="G2701" i="15"/>
  <c r="G2700" i="15"/>
  <c r="G2699" i="15"/>
  <c r="G2698" i="15"/>
  <c r="G2697" i="15"/>
  <c r="G2696" i="15"/>
  <c r="G2695" i="15"/>
  <c r="G2694" i="15"/>
  <c r="G2693" i="15"/>
  <c r="G2692" i="15"/>
  <c r="G2691" i="15"/>
  <c r="G2690" i="15"/>
  <c r="G2689" i="15"/>
  <c r="G2688" i="15"/>
  <c r="G2687" i="15"/>
  <c r="G2686" i="15"/>
  <c r="G2685" i="15"/>
  <c r="G2684" i="15"/>
  <c r="G2683" i="15"/>
  <c r="G2682" i="15"/>
  <c r="G2681" i="15"/>
  <c r="G2680" i="15"/>
  <c r="G2679" i="15"/>
  <c r="G2678" i="15"/>
  <c r="G2677" i="15"/>
  <c r="G2676" i="15"/>
  <c r="G2675" i="15"/>
  <c r="G2674" i="15"/>
  <c r="G2673" i="15"/>
  <c r="G2672" i="15"/>
  <c r="G2671" i="15"/>
  <c r="G2670" i="15"/>
  <c r="G2669" i="15"/>
  <c r="G2668" i="15"/>
  <c r="G2667" i="15"/>
  <c r="G2666" i="15"/>
  <c r="G2665" i="15"/>
  <c r="G2664" i="15"/>
  <c r="G2663" i="15"/>
  <c r="G2662" i="15"/>
  <c r="G2661" i="15"/>
  <c r="G2660" i="15"/>
  <c r="G2659" i="15"/>
  <c r="G2658" i="15"/>
  <c r="G2657" i="15"/>
  <c r="G2656" i="15"/>
  <c r="G2655" i="15"/>
  <c r="G2654" i="15"/>
  <c r="G2653" i="15"/>
  <c r="G2652" i="15"/>
  <c r="G2651" i="15"/>
  <c r="G2650" i="15"/>
  <c r="G2649" i="15"/>
  <c r="G2648" i="15"/>
  <c r="G2647" i="15"/>
  <c r="G2646" i="15"/>
  <c r="G2645" i="15"/>
  <c r="G2644" i="15"/>
  <c r="G2643" i="15"/>
  <c r="G2642" i="15"/>
  <c r="G2641" i="15"/>
  <c r="G2640" i="15"/>
  <c r="G2639" i="15"/>
  <c r="G2638" i="15"/>
  <c r="G2637" i="15"/>
  <c r="G2636" i="15"/>
  <c r="G2635" i="15"/>
  <c r="G2634" i="15"/>
  <c r="G2633" i="15"/>
  <c r="G2632" i="15"/>
  <c r="G2631" i="15"/>
  <c r="G2630" i="15"/>
  <c r="G2629" i="15"/>
  <c r="G2628" i="15"/>
  <c r="G2627" i="15"/>
  <c r="G2626" i="15"/>
  <c r="G2625" i="15"/>
  <c r="G2624" i="15"/>
  <c r="G2623" i="15"/>
  <c r="G2622" i="15"/>
  <c r="G2621" i="15"/>
  <c r="G2620" i="15"/>
  <c r="G2619" i="15"/>
  <c r="G2618" i="15"/>
  <c r="G2617" i="15"/>
  <c r="G2616" i="15"/>
  <c r="G2615" i="15"/>
  <c r="G2614" i="15"/>
  <c r="G2613" i="15"/>
  <c r="G2612" i="15"/>
  <c r="G2611" i="15"/>
  <c r="G2610" i="15"/>
  <c r="G2609" i="15"/>
  <c r="G2608" i="15"/>
  <c r="G2607" i="15"/>
  <c r="G2606" i="15"/>
  <c r="G2605" i="15"/>
  <c r="G2604" i="15"/>
  <c r="G2603" i="15"/>
  <c r="G2602" i="15"/>
  <c r="G2601" i="15"/>
  <c r="G2600" i="15"/>
  <c r="G2599" i="15"/>
  <c r="G2598" i="15"/>
  <c r="G2597" i="15"/>
  <c r="G2596" i="15"/>
  <c r="G2595" i="15"/>
  <c r="G2594" i="15"/>
  <c r="G2593" i="15"/>
  <c r="G2592" i="15"/>
  <c r="G2591" i="15"/>
  <c r="G2590" i="15"/>
  <c r="G2589" i="15"/>
  <c r="G2588" i="15"/>
  <c r="G2587" i="15"/>
  <c r="G2586" i="15"/>
  <c r="G2585" i="15"/>
  <c r="G2584" i="15"/>
  <c r="G2583" i="15"/>
  <c r="G2582" i="15"/>
  <c r="G2581" i="15"/>
  <c r="G2580" i="15"/>
  <c r="G2579" i="15"/>
  <c r="G2578" i="15"/>
  <c r="G2577" i="15"/>
  <c r="G2576" i="15"/>
  <c r="G2575" i="15"/>
  <c r="G2574" i="15"/>
  <c r="G2573" i="15"/>
  <c r="G2572" i="15"/>
  <c r="G2571" i="15"/>
  <c r="G2570" i="15"/>
  <c r="G2569" i="15"/>
  <c r="G2568" i="15"/>
  <c r="G2567" i="15"/>
  <c r="G2566" i="15"/>
  <c r="G2565" i="15"/>
  <c r="G2564" i="15"/>
  <c r="G2563" i="15"/>
  <c r="G2562" i="15"/>
  <c r="G2561" i="15"/>
  <c r="G2560" i="15"/>
  <c r="G2559" i="15"/>
  <c r="G2558" i="15"/>
  <c r="G2557" i="15"/>
  <c r="G2556" i="15"/>
  <c r="G2555" i="15"/>
  <c r="G2554" i="15"/>
  <c r="G2553" i="15"/>
  <c r="G2552" i="15"/>
  <c r="G2551" i="15"/>
  <c r="G2550" i="15"/>
  <c r="G2549" i="15"/>
  <c r="G2548" i="15"/>
  <c r="G2547" i="15"/>
  <c r="G2546" i="15"/>
  <c r="G2545" i="15"/>
  <c r="G2544" i="15"/>
  <c r="G2543" i="15"/>
  <c r="G2542" i="15"/>
  <c r="G2541" i="15"/>
  <c r="G2540" i="15"/>
  <c r="G2539" i="15"/>
  <c r="G2538" i="15"/>
  <c r="G2537" i="15"/>
  <c r="G2536" i="15"/>
  <c r="G2535" i="15"/>
  <c r="G2534" i="15"/>
  <c r="G2533" i="15"/>
  <c r="G2532" i="15"/>
  <c r="G2531" i="15"/>
  <c r="G2530" i="15"/>
  <c r="G2529" i="15"/>
  <c r="G2528" i="15"/>
  <c r="G2527" i="15"/>
  <c r="G2526" i="15"/>
  <c r="G2525" i="15"/>
  <c r="G2524" i="15"/>
  <c r="G2523" i="15"/>
  <c r="G2522" i="15"/>
  <c r="G2521" i="15"/>
  <c r="G2520" i="15"/>
  <c r="G2519" i="15"/>
  <c r="G2518" i="15"/>
  <c r="G2517" i="15"/>
  <c r="G2516" i="15"/>
  <c r="G2515" i="15"/>
  <c r="G2514" i="15"/>
  <c r="G2513" i="15"/>
  <c r="G2512" i="15"/>
  <c r="G2511" i="15"/>
  <c r="G2510" i="15"/>
  <c r="G2509" i="15"/>
  <c r="G2508" i="15"/>
  <c r="G2507" i="15"/>
  <c r="G2506" i="15"/>
  <c r="G2505" i="15"/>
  <c r="G2504" i="15"/>
  <c r="G2503" i="15"/>
  <c r="G2502" i="15"/>
  <c r="G2501" i="15"/>
  <c r="G2500" i="15"/>
  <c r="G2499" i="15"/>
  <c r="G2498" i="15"/>
  <c r="G2497" i="15"/>
  <c r="G2496" i="15"/>
  <c r="G2495" i="15"/>
  <c r="G2494" i="15"/>
  <c r="G2493" i="15"/>
  <c r="G2492" i="15"/>
  <c r="G2491" i="15"/>
  <c r="G2490" i="15"/>
  <c r="G2489" i="15"/>
  <c r="G2488" i="15"/>
  <c r="G2487" i="15"/>
  <c r="G2486" i="15"/>
  <c r="G2485" i="15"/>
  <c r="G2484" i="15"/>
  <c r="G2483" i="15"/>
  <c r="G2482" i="15"/>
  <c r="G2481" i="15"/>
  <c r="G2480" i="15"/>
  <c r="G2479" i="15"/>
  <c r="G2478" i="15"/>
  <c r="G2477" i="15"/>
  <c r="G2476" i="15"/>
  <c r="G2475" i="15"/>
  <c r="G2474" i="15"/>
  <c r="G2473" i="15"/>
  <c r="G2472" i="15"/>
  <c r="G2471" i="15"/>
  <c r="G2470" i="15"/>
  <c r="G2469" i="15"/>
  <c r="G2468" i="15"/>
  <c r="G2467" i="15"/>
  <c r="G2466" i="15"/>
  <c r="G2465" i="15"/>
  <c r="G2464" i="15"/>
  <c r="G2463" i="15"/>
  <c r="G2462" i="15"/>
  <c r="G2461" i="15"/>
  <c r="G2460" i="15"/>
  <c r="G2459" i="15"/>
  <c r="G2458" i="15"/>
  <c r="G2457" i="15"/>
  <c r="G2456" i="15"/>
  <c r="G2455" i="15"/>
  <c r="G2454" i="15"/>
  <c r="G2453" i="15"/>
  <c r="G2452" i="15"/>
  <c r="G2451" i="15"/>
  <c r="G2450" i="15"/>
  <c r="G2449" i="15"/>
  <c r="G2448" i="15"/>
  <c r="G2447" i="15"/>
  <c r="G2446" i="15"/>
  <c r="G2445" i="15"/>
  <c r="G2444" i="15"/>
  <c r="G2443" i="15"/>
  <c r="G2442" i="15"/>
  <c r="G2441" i="15"/>
  <c r="G2440" i="15"/>
  <c r="G2439" i="15"/>
  <c r="G2438" i="15"/>
  <c r="G2437" i="15"/>
  <c r="G2436" i="15"/>
  <c r="G2435" i="15"/>
  <c r="G2434" i="15"/>
  <c r="G2433" i="15"/>
  <c r="G2432" i="15"/>
  <c r="G2431" i="15"/>
  <c r="G2430" i="15"/>
  <c r="G2429" i="15"/>
  <c r="G2428" i="15"/>
  <c r="G2427" i="15"/>
  <c r="G2426" i="15"/>
  <c r="G2425" i="15"/>
  <c r="G2424" i="15"/>
  <c r="G2423" i="15"/>
  <c r="G2422" i="15"/>
  <c r="G2421" i="15"/>
  <c r="G2420" i="15"/>
  <c r="G2419" i="15"/>
  <c r="G2418" i="15"/>
  <c r="G2417" i="15"/>
  <c r="G2416" i="15"/>
  <c r="G2415" i="15"/>
  <c r="G2414" i="15"/>
  <c r="G2413" i="15"/>
  <c r="G2412" i="15"/>
  <c r="G2411" i="15"/>
  <c r="G2410" i="15"/>
  <c r="G2409" i="15"/>
  <c r="G2408" i="15"/>
  <c r="G2407" i="15"/>
  <c r="G2406" i="15"/>
  <c r="G2405" i="15"/>
  <c r="G2404" i="15"/>
  <c r="G2403" i="15"/>
  <c r="G2402" i="15"/>
  <c r="G2401" i="15"/>
  <c r="G2400" i="15"/>
  <c r="G2399" i="15"/>
  <c r="G2398" i="15"/>
  <c r="G2397" i="15"/>
  <c r="G2396" i="15"/>
  <c r="G2395" i="15"/>
  <c r="G2394" i="15"/>
  <c r="G2393" i="15"/>
  <c r="G2392" i="15"/>
  <c r="G2391" i="15"/>
  <c r="G2390" i="15"/>
  <c r="G2389" i="15"/>
  <c r="G2388" i="15"/>
  <c r="G2387" i="15"/>
  <c r="G2386" i="15"/>
  <c r="G2385" i="15"/>
  <c r="G2384" i="15"/>
  <c r="G2383" i="15"/>
  <c r="G2382" i="15"/>
  <c r="G2381" i="15"/>
  <c r="G2380" i="15"/>
  <c r="G2379" i="15"/>
  <c r="G2378" i="15"/>
  <c r="G2377" i="15"/>
  <c r="G2376" i="15"/>
  <c r="G2375" i="15"/>
  <c r="G2374" i="15"/>
  <c r="G2373" i="15"/>
  <c r="G2372" i="15"/>
  <c r="G2371" i="15"/>
  <c r="G2370" i="15"/>
  <c r="G2369" i="15"/>
  <c r="G2368" i="15"/>
  <c r="G2367" i="15"/>
  <c r="G2366" i="15"/>
  <c r="G2365" i="15"/>
  <c r="G2364" i="15"/>
  <c r="G2363" i="15"/>
  <c r="G2362" i="15"/>
  <c r="G2361" i="15"/>
  <c r="G2360" i="15"/>
  <c r="G2359" i="15"/>
  <c r="G2358" i="15"/>
  <c r="G2357" i="15"/>
  <c r="G2356" i="15"/>
  <c r="G2355" i="15"/>
  <c r="G2354" i="15"/>
  <c r="G2353" i="15"/>
  <c r="G2352" i="15"/>
  <c r="G2351" i="15"/>
  <c r="G2350" i="15"/>
  <c r="G2349" i="15"/>
  <c r="G2348" i="15"/>
  <c r="G2347" i="15"/>
  <c r="G2346" i="15"/>
  <c r="G2345" i="15"/>
  <c r="G2344" i="15"/>
  <c r="G2343" i="15"/>
  <c r="G2342" i="15"/>
  <c r="G2341" i="15"/>
  <c r="G2340" i="15"/>
  <c r="G2339" i="15"/>
  <c r="G2338" i="15"/>
  <c r="G2337" i="15"/>
  <c r="G2336" i="15"/>
  <c r="G2335" i="15"/>
  <c r="G2334" i="15"/>
  <c r="G2333" i="15"/>
  <c r="G2332" i="15"/>
  <c r="G2331" i="15"/>
  <c r="G2330" i="15"/>
  <c r="G2329" i="15"/>
  <c r="G2328" i="15"/>
  <c r="G2327" i="15"/>
  <c r="G2326" i="15"/>
  <c r="G2325" i="15"/>
  <c r="G2324" i="15"/>
  <c r="G2323" i="15"/>
  <c r="G2322" i="15"/>
  <c r="G2321" i="15"/>
  <c r="G2320" i="15"/>
  <c r="G2319" i="15"/>
  <c r="G2318" i="15"/>
  <c r="G2317" i="15"/>
  <c r="G2316" i="15"/>
  <c r="G2315" i="15"/>
  <c r="G2314" i="15"/>
  <c r="G2313" i="15"/>
  <c r="G2312" i="15"/>
  <c r="G2311" i="15"/>
  <c r="G2310" i="15"/>
  <c r="G2309" i="15"/>
  <c r="G2308" i="15"/>
  <c r="G2307" i="15"/>
  <c r="G2306" i="15"/>
  <c r="G2305" i="15"/>
  <c r="G2304" i="15"/>
  <c r="G2303" i="15"/>
  <c r="G2302" i="15"/>
  <c r="G2301" i="15"/>
  <c r="G2300" i="15"/>
  <c r="G2299" i="15"/>
  <c r="G2298" i="15"/>
  <c r="G2297" i="15"/>
  <c r="G2296" i="15"/>
  <c r="G2295" i="15"/>
  <c r="G2294" i="15"/>
  <c r="G2293" i="15"/>
  <c r="G2292" i="15"/>
  <c r="G2291" i="15"/>
  <c r="G2290" i="15"/>
  <c r="G2289" i="15"/>
  <c r="G2288" i="15"/>
  <c r="G2287" i="15"/>
  <c r="G2286" i="15"/>
  <c r="G2285" i="15"/>
  <c r="G2284" i="15"/>
  <c r="G2283" i="15"/>
  <c r="G2282" i="15"/>
  <c r="G2281" i="15"/>
  <c r="G2280" i="15"/>
  <c r="G2279" i="15"/>
  <c r="G2278" i="15"/>
  <c r="G2277" i="15"/>
  <c r="G2276" i="15"/>
  <c r="G2275" i="15"/>
  <c r="G2274" i="15"/>
  <c r="G2273" i="15"/>
  <c r="G2272" i="15"/>
  <c r="G2271" i="15"/>
  <c r="G2270" i="15"/>
  <c r="G2269" i="15"/>
  <c r="G2268" i="15"/>
  <c r="G2267" i="15"/>
  <c r="G2266" i="15"/>
  <c r="G2265" i="15"/>
  <c r="G2264" i="15"/>
  <c r="G2263" i="15"/>
  <c r="G2262" i="15"/>
  <c r="G2261" i="15"/>
  <c r="G2260" i="15"/>
  <c r="G2259" i="15"/>
  <c r="G2258" i="15"/>
  <c r="G2257" i="15"/>
  <c r="G2256" i="15"/>
  <c r="G2255" i="15"/>
  <c r="G2254" i="15"/>
  <c r="G2253" i="15"/>
  <c r="G2252" i="15"/>
  <c r="G2251" i="15"/>
  <c r="G2250" i="15"/>
  <c r="G2249" i="15"/>
  <c r="G2248" i="15"/>
  <c r="G2247" i="15"/>
  <c r="G2246" i="15"/>
  <c r="G2245" i="15"/>
  <c r="G2244" i="15"/>
  <c r="G2243" i="15"/>
  <c r="G2242" i="15"/>
  <c r="G2241" i="15"/>
  <c r="G2240" i="15"/>
  <c r="G2239" i="15"/>
  <c r="G2238" i="15"/>
  <c r="G2237" i="15"/>
  <c r="G2236" i="15"/>
  <c r="G2235" i="15"/>
  <c r="G2234" i="15"/>
  <c r="G2233" i="15"/>
  <c r="G2232" i="15"/>
  <c r="G2231" i="15"/>
  <c r="G2230" i="15"/>
  <c r="G2229" i="15"/>
  <c r="G2228" i="15"/>
  <c r="G2227" i="15"/>
  <c r="G2226" i="15"/>
  <c r="G2225" i="15"/>
  <c r="G2224" i="15"/>
  <c r="G2223" i="15"/>
  <c r="G2222" i="15"/>
  <c r="G2221" i="15"/>
  <c r="G2220" i="15"/>
  <c r="G2219" i="15"/>
  <c r="G2218" i="15"/>
  <c r="G2217" i="15"/>
  <c r="G2216" i="15"/>
  <c r="G2215" i="15"/>
  <c r="G2214" i="15"/>
  <c r="G2213" i="15"/>
  <c r="G2212" i="15"/>
  <c r="G2211" i="15"/>
  <c r="G2210" i="15"/>
  <c r="G2209" i="15"/>
  <c r="G2208" i="15"/>
  <c r="G2207" i="15"/>
  <c r="G2206" i="15"/>
  <c r="G2205" i="15"/>
  <c r="G2204" i="15"/>
  <c r="G2203" i="15"/>
  <c r="G2202" i="15"/>
  <c r="G2201" i="15"/>
  <c r="G2200" i="15"/>
  <c r="G2199" i="15"/>
  <c r="G2198" i="15"/>
  <c r="G2197" i="15"/>
  <c r="G2196" i="15"/>
  <c r="G2195" i="15"/>
  <c r="G2194" i="15"/>
  <c r="G2193" i="15"/>
  <c r="G2192" i="15"/>
  <c r="G2191" i="15"/>
  <c r="G2190" i="15"/>
  <c r="G2189" i="15"/>
  <c r="G2188" i="15"/>
  <c r="G2187" i="15"/>
  <c r="G2186" i="15"/>
  <c r="G2185" i="15"/>
  <c r="G2184" i="15"/>
  <c r="G2183" i="15"/>
  <c r="G2182" i="15"/>
  <c r="G2181" i="15"/>
  <c r="G2180" i="15"/>
  <c r="G2179" i="15"/>
  <c r="G2178" i="15"/>
  <c r="G2177" i="15"/>
  <c r="G2176" i="15"/>
  <c r="G2175" i="15"/>
  <c r="G2174" i="15"/>
  <c r="G2173" i="15"/>
  <c r="G2172" i="15"/>
  <c r="G2171" i="15"/>
  <c r="G2170" i="15"/>
  <c r="G2169" i="15"/>
  <c r="G2168" i="15"/>
  <c r="G2167" i="15"/>
  <c r="G2166" i="15"/>
  <c r="G2165" i="15"/>
  <c r="G2164" i="15"/>
  <c r="G2163" i="15"/>
  <c r="G2162" i="15"/>
  <c r="G2161" i="15"/>
  <c r="G2160" i="15"/>
  <c r="G2159" i="15"/>
  <c r="G2158" i="15"/>
  <c r="G2157" i="15"/>
  <c r="G2156" i="15"/>
  <c r="G2155" i="15"/>
  <c r="G2154" i="15"/>
  <c r="G2153" i="15"/>
  <c r="G2152" i="15"/>
  <c r="G2151" i="15"/>
  <c r="G2150" i="15"/>
  <c r="G2149" i="15"/>
  <c r="G2148" i="15"/>
  <c r="G2147" i="15"/>
  <c r="G2146" i="15"/>
  <c r="G2145" i="15"/>
  <c r="G2144" i="15"/>
  <c r="G2143" i="15"/>
  <c r="G2142" i="15"/>
  <c r="G2141" i="15"/>
  <c r="G2140" i="15"/>
  <c r="G2139" i="15"/>
  <c r="G2138" i="15"/>
  <c r="G2137" i="15"/>
  <c r="G2136" i="15"/>
  <c r="G2135" i="15"/>
  <c r="G2134" i="15"/>
  <c r="G2133" i="15"/>
  <c r="G2132" i="15"/>
  <c r="G2131" i="15"/>
  <c r="G2130" i="15"/>
  <c r="G2129" i="15"/>
  <c r="G2128" i="15"/>
  <c r="G2127" i="15"/>
  <c r="G2126" i="15"/>
  <c r="G2125" i="15"/>
  <c r="G2124" i="15"/>
  <c r="G2123" i="15"/>
  <c r="G2122" i="15"/>
  <c r="G2121" i="15"/>
  <c r="G2120" i="15"/>
  <c r="G2119" i="15"/>
  <c r="G2118" i="15"/>
  <c r="G2117" i="15"/>
  <c r="G2116" i="15"/>
  <c r="G2115" i="15"/>
  <c r="G2114" i="15"/>
  <c r="G2113" i="15"/>
  <c r="G2112" i="15"/>
  <c r="G2111" i="15"/>
  <c r="G2110" i="15"/>
  <c r="G2109" i="15"/>
  <c r="G2108" i="15"/>
  <c r="G2107" i="15"/>
  <c r="G2106" i="15"/>
  <c r="G2105" i="15"/>
  <c r="G2104" i="15"/>
  <c r="G2103" i="15"/>
  <c r="G2102" i="15"/>
  <c r="G2101" i="15"/>
  <c r="G2100" i="15"/>
  <c r="G2099" i="15"/>
  <c r="G2098" i="15"/>
  <c r="G2097" i="15"/>
  <c r="G2096" i="15"/>
  <c r="G2095" i="15"/>
  <c r="G2094" i="15"/>
  <c r="G2093" i="15"/>
  <c r="G2092" i="15"/>
  <c r="G2091" i="15"/>
  <c r="G2090" i="15"/>
  <c r="G2089" i="15"/>
  <c r="G2088" i="15"/>
  <c r="G2087" i="15"/>
  <c r="G2086" i="15"/>
  <c r="G2085" i="15"/>
  <c r="G2084" i="15"/>
  <c r="G2083" i="15"/>
  <c r="G2082" i="15"/>
  <c r="G2081" i="15"/>
  <c r="G2080" i="15"/>
  <c r="G2079" i="15"/>
  <c r="G2078" i="15"/>
  <c r="G2077" i="15"/>
  <c r="G2076" i="15"/>
  <c r="G2075" i="15"/>
  <c r="G2074" i="15"/>
  <c r="G2073" i="15"/>
  <c r="G2072" i="15"/>
  <c r="G2071" i="15"/>
  <c r="G2070" i="15"/>
  <c r="G2069" i="15"/>
  <c r="G2068" i="15"/>
  <c r="G2067" i="15"/>
  <c r="G2066" i="15"/>
  <c r="G2065" i="15"/>
  <c r="G2064" i="15"/>
  <c r="G2063" i="15"/>
  <c r="G2062" i="15"/>
  <c r="G2061" i="15"/>
  <c r="G2060" i="15"/>
  <c r="G2059" i="15"/>
  <c r="G2058" i="15"/>
  <c r="G2057" i="15"/>
  <c r="G2056" i="15"/>
  <c r="G2055" i="15"/>
  <c r="G2054" i="15"/>
  <c r="G2053" i="15"/>
  <c r="G2052" i="15"/>
  <c r="G2051" i="15"/>
  <c r="G2050" i="15"/>
  <c r="G2049" i="15"/>
  <c r="G2048" i="15"/>
  <c r="G2047" i="15"/>
  <c r="G2046" i="15"/>
  <c r="G2045" i="15"/>
  <c r="G2044" i="15"/>
  <c r="G2043" i="15"/>
  <c r="G2042" i="15"/>
  <c r="G2041" i="15"/>
  <c r="G2040" i="15"/>
  <c r="G2039" i="15"/>
  <c r="G2038" i="15"/>
  <c r="G2037" i="15"/>
  <c r="G2036" i="15"/>
  <c r="G2035" i="15"/>
  <c r="G2034" i="15"/>
  <c r="G2033" i="15"/>
  <c r="G2032" i="15"/>
  <c r="G2031" i="15"/>
  <c r="G2030" i="15"/>
  <c r="G2029" i="15"/>
  <c r="G2028" i="15"/>
  <c r="G2027" i="15"/>
  <c r="G2026" i="15"/>
  <c r="G2025" i="15"/>
  <c r="G2024" i="15"/>
  <c r="G2023" i="15"/>
  <c r="G2022" i="15"/>
  <c r="G2021" i="15"/>
  <c r="G2020" i="15"/>
  <c r="G2019" i="15"/>
  <c r="G2018" i="15"/>
  <c r="G2017" i="15"/>
  <c r="G2016" i="15"/>
  <c r="G2015" i="15"/>
  <c r="G2014" i="15"/>
  <c r="G2013" i="15"/>
  <c r="G2012" i="15"/>
  <c r="G2011" i="15"/>
  <c r="G2010" i="15"/>
  <c r="G2009" i="15"/>
  <c r="G2008" i="15"/>
  <c r="G2007" i="15"/>
  <c r="G2006" i="15"/>
  <c r="G2005" i="15"/>
  <c r="G2004" i="15"/>
  <c r="G2003" i="15"/>
  <c r="G2002" i="15"/>
  <c r="G2001" i="15"/>
  <c r="G2000" i="15"/>
  <c r="G1999" i="15"/>
  <c r="G1998" i="15"/>
  <c r="G1997" i="15"/>
  <c r="G1996" i="15"/>
  <c r="G1995" i="15"/>
  <c r="G1994" i="15"/>
  <c r="G1993" i="15"/>
  <c r="G1992" i="15"/>
  <c r="G1991" i="15"/>
  <c r="G1990" i="15"/>
  <c r="G1989" i="15"/>
  <c r="G1988" i="15"/>
  <c r="G1987" i="15"/>
  <c r="G1986" i="15"/>
  <c r="G1985" i="15"/>
  <c r="G1984" i="15"/>
  <c r="G1983" i="15"/>
  <c r="G1982" i="15"/>
  <c r="G1981" i="15"/>
  <c r="G1980" i="15"/>
  <c r="G1979" i="15"/>
  <c r="G1978" i="15"/>
  <c r="G1977" i="15"/>
  <c r="G1976" i="15"/>
  <c r="G1975" i="15"/>
  <c r="G1974" i="15"/>
  <c r="G1973" i="15"/>
  <c r="G1972" i="15"/>
  <c r="G1971" i="15"/>
  <c r="G1970" i="15"/>
  <c r="G1969" i="15"/>
  <c r="G1968" i="15"/>
  <c r="G1967" i="15"/>
  <c r="G1966" i="15"/>
  <c r="G1965" i="15"/>
  <c r="G1964" i="15"/>
  <c r="G1963" i="15"/>
  <c r="G1962" i="15"/>
  <c r="G1961" i="15"/>
  <c r="G1960" i="15"/>
  <c r="G1959" i="15"/>
  <c r="G1958" i="15"/>
  <c r="G1957" i="15"/>
  <c r="G1956" i="15"/>
  <c r="G1955" i="15"/>
  <c r="G1954" i="15"/>
  <c r="G1953" i="15"/>
  <c r="G1952" i="15"/>
  <c r="G1951" i="15"/>
  <c r="G1950" i="15"/>
  <c r="G1949" i="15"/>
  <c r="G1948" i="15"/>
  <c r="G1947" i="15"/>
  <c r="G1946" i="15"/>
  <c r="G1945" i="15"/>
  <c r="G1944" i="15"/>
  <c r="G1943" i="15"/>
  <c r="G1942" i="15"/>
  <c r="G1941" i="15"/>
  <c r="G1940" i="15"/>
  <c r="G1939" i="15"/>
  <c r="G1938" i="15"/>
  <c r="G1937" i="15"/>
  <c r="G1936" i="15"/>
  <c r="G1935" i="15"/>
  <c r="G1934" i="15"/>
  <c r="G1933" i="15"/>
  <c r="G1932" i="15"/>
  <c r="G1931" i="15"/>
  <c r="G1930" i="15"/>
  <c r="G1929" i="15"/>
  <c r="G1928" i="15"/>
  <c r="G1927" i="15"/>
  <c r="G1926" i="15"/>
  <c r="G1925" i="15"/>
  <c r="G1924" i="15"/>
  <c r="G1923" i="15"/>
  <c r="G1922" i="15"/>
  <c r="G1921" i="15"/>
  <c r="G1920" i="15"/>
  <c r="G1919" i="15"/>
  <c r="G1918" i="15"/>
  <c r="G1917" i="15"/>
  <c r="G1916" i="15"/>
  <c r="G1915" i="15"/>
  <c r="G1914" i="15"/>
  <c r="G1913" i="15"/>
  <c r="G1912" i="15"/>
  <c r="G1911" i="15"/>
  <c r="G1910" i="15"/>
  <c r="G1909" i="15"/>
  <c r="G1908" i="15"/>
  <c r="G1907" i="15"/>
  <c r="G1906" i="15"/>
  <c r="G1905" i="15"/>
  <c r="G1904" i="15"/>
  <c r="G1903" i="15"/>
  <c r="G1902" i="15"/>
  <c r="G1901" i="15"/>
  <c r="G1900" i="15"/>
  <c r="G1899" i="15"/>
  <c r="G1898" i="15"/>
  <c r="G1897" i="15"/>
  <c r="G1896" i="15"/>
  <c r="G1895" i="15"/>
  <c r="G1894" i="15"/>
  <c r="G1893" i="15"/>
  <c r="G1892" i="15"/>
  <c r="G1891" i="15"/>
  <c r="G1890" i="15"/>
  <c r="G1889" i="15"/>
  <c r="G1888" i="15"/>
  <c r="G1887" i="15"/>
  <c r="G1886" i="15"/>
  <c r="G1885" i="15"/>
  <c r="G1884" i="15"/>
  <c r="G1883" i="15"/>
  <c r="G1882" i="15"/>
  <c r="G1881" i="15"/>
  <c r="G1880" i="15"/>
  <c r="G1879" i="15"/>
  <c r="G1878" i="15"/>
  <c r="G1877" i="15"/>
  <c r="G1876" i="15"/>
  <c r="G1875" i="15"/>
  <c r="G1874" i="15"/>
  <c r="G1873" i="15"/>
  <c r="G1872" i="15"/>
  <c r="G1871" i="15"/>
  <c r="G1870" i="15"/>
  <c r="G1869" i="15"/>
  <c r="G1868" i="15"/>
  <c r="G1867" i="15"/>
  <c r="G1866" i="15"/>
  <c r="G1865" i="15"/>
  <c r="G1864" i="15"/>
  <c r="G1863" i="15"/>
  <c r="G1862" i="15"/>
  <c r="G1861" i="15"/>
  <c r="G1860" i="15"/>
  <c r="G1859" i="15"/>
  <c r="G1858" i="15"/>
  <c r="G1857" i="15"/>
  <c r="G1856" i="15"/>
  <c r="G1855" i="15"/>
  <c r="G1854" i="15"/>
  <c r="G1853" i="15"/>
  <c r="G1852" i="15"/>
  <c r="G1851" i="15"/>
  <c r="G1850" i="15"/>
  <c r="G1849" i="15"/>
  <c r="G1848" i="15"/>
  <c r="G1847" i="15"/>
  <c r="G1846" i="15"/>
  <c r="G1845" i="15"/>
  <c r="G1844" i="15"/>
  <c r="G1843" i="15"/>
  <c r="G1842" i="15"/>
  <c r="G1841" i="15"/>
  <c r="G1840" i="15"/>
  <c r="G1839" i="15"/>
  <c r="G1838" i="15"/>
  <c r="G1837" i="15"/>
  <c r="G1836" i="15"/>
  <c r="G1835" i="15"/>
  <c r="G1834" i="15"/>
  <c r="G1833" i="15"/>
  <c r="G1832" i="15"/>
  <c r="G1831" i="15"/>
  <c r="G1830" i="15"/>
  <c r="G1829" i="15"/>
  <c r="G1828" i="15"/>
  <c r="G1827" i="15"/>
  <c r="G1826" i="15"/>
  <c r="G1825" i="15"/>
  <c r="G1824" i="15"/>
  <c r="G1823" i="15"/>
  <c r="G1822" i="15"/>
  <c r="G1821" i="15"/>
  <c r="G1820" i="15"/>
  <c r="G1819" i="15"/>
  <c r="G1818" i="15"/>
  <c r="G1817" i="15"/>
  <c r="G1816" i="15"/>
  <c r="G1815" i="15"/>
  <c r="G1814" i="15"/>
  <c r="G1813" i="15"/>
  <c r="G1812" i="15"/>
  <c r="G1811" i="15"/>
  <c r="G1810" i="15"/>
  <c r="G1809" i="15"/>
  <c r="G1808" i="15"/>
  <c r="G1807" i="15"/>
  <c r="G1806" i="15"/>
  <c r="G1805" i="15"/>
  <c r="G1804" i="15"/>
  <c r="G1803" i="15"/>
  <c r="G1802" i="15"/>
  <c r="G1801" i="15"/>
  <c r="G1800" i="15"/>
  <c r="G1799" i="15"/>
  <c r="G1798" i="15"/>
  <c r="G1797" i="15"/>
  <c r="G1796" i="15"/>
  <c r="G1795" i="15"/>
  <c r="G1794" i="15"/>
  <c r="G1793" i="15"/>
  <c r="G1792" i="15"/>
  <c r="G1791" i="15"/>
  <c r="G1790" i="15"/>
  <c r="G1789" i="15"/>
  <c r="G1788" i="15"/>
  <c r="G1787" i="15"/>
  <c r="G1786" i="15"/>
  <c r="G1785" i="15"/>
  <c r="G1784" i="15"/>
  <c r="G1783" i="15"/>
  <c r="G1782" i="15"/>
  <c r="G1781" i="15"/>
  <c r="G1780" i="15"/>
  <c r="G1779" i="15"/>
  <c r="G1778" i="15"/>
  <c r="G1777" i="15"/>
  <c r="G1776" i="15"/>
  <c r="G1775" i="15"/>
  <c r="G1774" i="15"/>
  <c r="G1773" i="15"/>
  <c r="G1772" i="15"/>
  <c r="G1771" i="15"/>
  <c r="G1770" i="15"/>
  <c r="G1769" i="15"/>
  <c r="G1768" i="15"/>
  <c r="G1767" i="15"/>
  <c r="G1766" i="15"/>
  <c r="G1765" i="15"/>
  <c r="G1764" i="15"/>
  <c r="G1763" i="15"/>
  <c r="G1762" i="15"/>
  <c r="G1761" i="15"/>
  <c r="G1760" i="15"/>
  <c r="G1759" i="15"/>
  <c r="G1758" i="15"/>
  <c r="G1757" i="15"/>
  <c r="G1756" i="15"/>
  <c r="G1755" i="15"/>
  <c r="G1754" i="15"/>
  <c r="G1753" i="15"/>
  <c r="G1752" i="15"/>
  <c r="G1751" i="15"/>
  <c r="G1750" i="15"/>
  <c r="G1749" i="15"/>
  <c r="G1748" i="15"/>
  <c r="G1747" i="15"/>
  <c r="G1746" i="15"/>
  <c r="G1745" i="15"/>
  <c r="G1744" i="15"/>
  <c r="G1743" i="15"/>
  <c r="G1742" i="15"/>
  <c r="G1741" i="15"/>
  <c r="G1740" i="15"/>
  <c r="G1739" i="15"/>
  <c r="G1738" i="15"/>
  <c r="G1737" i="15"/>
  <c r="G1736" i="15"/>
  <c r="G1735" i="15"/>
  <c r="G1734" i="15"/>
  <c r="G1733" i="15"/>
  <c r="G1732" i="15"/>
  <c r="G1731" i="15"/>
  <c r="G1730" i="15"/>
  <c r="G1729" i="15"/>
  <c r="G1728" i="15"/>
  <c r="G1727" i="15"/>
  <c r="G1726" i="15"/>
  <c r="G1725" i="15"/>
  <c r="G1724" i="15"/>
  <c r="G1723" i="15"/>
  <c r="G1722" i="15"/>
  <c r="G1721" i="15"/>
  <c r="G1720" i="15"/>
  <c r="G1719" i="15"/>
  <c r="G1718" i="15"/>
  <c r="G1717" i="15"/>
  <c r="G1716" i="15"/>
  <c r="G1715" i="15"/>
  <c r="G1714" i="15"/>
  <c r="G1713" i="15"/>
  <c r="G1712" i="15"/>
  <c r="G1711" i="15"/>
  <c r="G1710" i="15"/>
  <c r="G1709" i="15"/>
  <c r="G1708" i="15"/>
  <c r="G1707" i="15"/>
  <c r="G1706" i="15"/>
  <c r="G1705" i="15"/>
  <c r="G1704" i="15"/>
  <c r="G1703" i="15"/>
  <c r="G1702" i="15"/>
  <c r="G1701" i="15"/>
  <c r="G1700" i="15"/>
  <c r="G1699" i="15"/>
  <c r="G1698" i="15"/>
  <c r="G1697" i="15"/>
  <c r="G1696" i="15"/>
  <c r="G1695" i="15"/>
  <c r="G1694" i="15"/>
  <c r="G1693" i="15"/>
  <c r="G1692" i="15"/>
  <c r="G1691" i="15"/>
  <c r="G1690" i="15"/>
  <c r="G1689" i="15"/>
  <c r="G1688" i="15"/>
  <c r="G1687" i="15"/>
  <c r="G1686" i="15"/>
  <c r="G1685" i="15"/>
  <c r="G1684" i="15"/>
  <c r="G1683" i="15"/>
  <c r="G1682" i="15"/>
  <c r="G1681" i="15"/>
  <c r="G1680" i="15"/>
  <c r="G1679" i="15"/>
  <c r="G1678" i="15"/>
  <c r="G1677" i="15"/>
  <c r="G1676" i="15"/>
  <c r="G1675" i="15"/>
  <c r="G1674" i="15"/>
  <c r="G1673" i="15"/>
  <c r="G1672" i="15"/>
  <c r="G1671" i="15"/>
  <c r="G1670" i="15"/>
  <c r="G1669" i="15"/>
  <c r="G1668" i="15"/>
  <c r="G1667" i="15"/>
  <c r="G1666" i="15"/>
  <c r="G1665" i="15"/>
  <c r="G1664" i="15"/>
  <c r="G1663" i="15"/>
  <c r="G1662" i="15"/>
  <c r="G1661" i="15"/>
  <c r="G1660" i="15"/>
  <c r="G1659" i="15"/>
  <c r="G1658" i="15"/>
  <c r="G1657" i="15"/>
  <c r="G1656" i="15"/>
  <c r="G1655" i="15"/>
  <c r="G1654" i="15"/>
  <c r="G1653" i="15"/>
  <c r="G1652" i="15"/>
  <c r="G1651" i="15"/>
  <c r="G1650" i="15"/>
  <c r="G1649" i="15"/>
  <c r="G1648" i="15"/>
  <c r="G1647" i="15"/>
  <c r="G1646" i="15"/>
  <c r="G1645" i="15"/>
  <c r="G1644" i="15"/>
  <c r="G1643" i="15"/>
  <c r="G1642" i="15"/>
  <c r="G1641" i="15"/>
  <c r="G1640" i="15"/>
  <c r="G1639" i="15"/>
  <c r="G1638" i="15"/>
  <c r="G1637" i="15"/>
  <c r="G1636" i="15"/>
  <c r="G1635" i="15"/>
  <c r="G1634" i="15"/>
  <c r="G1633" i="15"/>
  <c r="G1632" i="15"/>
  <c r="G1631" i="15"/>
  <c r="G1630" i="15"/>
  <c r="G1629" i="15"/>
  <c r="G1628" i="15"/>
  <c r="G1627" i="15"/>
  <c r="G1626" i="15"/>
  <c r="G1625" i="15"/>
  <c r="G1624" i="15"/>
  <c r="G1623" i="15"/>
  <c r="G1622" i="15"/>
  <c r="G1621" i="15"/>
  <c r="G1620" i="15"/>
  <c r="G1619" i="15"/>
  <c r="G1618" i="15"/>
  <c r="G1617" i="15"/>
  <c r="G1616" i="15"/>
  <c r="G1615" i="15"/>
  <c r="G1614" i="15"/>
  <c r="G1613" i="15"/>
  <c r="G1612" i="15"/>
  <c r="G1611" i="15"/>
  <c r="G1610" i="15"/>
  <c r="G1609" i="15"/>
  <c r="G1608" i="15"/>
  <c r="G1607" i="15"/>
  <c r="G1606" i="15"/>
  <c r="G1605" i="15"/>
  <c r="G1604" i="15"/>
  <c r="G1603" i="15"/>
  <c r="G1602" i="15"/>
  <c r="G1601" i="15"/>
  <c r="G1600" i="15"/>
  <c r="G1599" i="15"/>
  <c r="G1598" i="15"/>
  <c r="G1597" i="15"/>
  <c r="G1596" i="15"/>
  <c r="G1595" i="15"/>
  <c r="G1594" i="15"/>
  <c r="G1593" i="15"/>
  <c r="G1592" i="15"/>
  <c r="G1591" i="15"/>
  <c r="G1590" i="15"/>
  <c r="G1589" i="15"/>
  <c r="G1588" i="15"/>
  <c r="G1587" i="15"/>
  <c r="G1586" i="15"/>
  <c r="G1585" i="15"/>
  <c r="G1584" i="15"/>
  <c r="G1583" i="15"/>
  <c r="G1582" i="15"/>
  <c r="G1581" i="15"/>
  <c r="G1580" i="15"/>
  <c r="G1579" i="15"/>
  <c r="G1578" i="15"/>
  <c r="G1577" i="15"/>
  <c r="G1576" i="15"/>
  <c r="G1575" i="15"/>
  <c r="G1574" i="15"/>
  <c r="G1573" i="15"/>
  <c r="G1572" i="15"/>
  <c r="G1571" i="15"/>
  <c r="G1570" i="15"/>
  <c r="G1569" i="15"/>
  <c r="G1568" i="15"/>
  <c r="G1567" i="15"/>
  <c r="G1566" i="15"/>
  <c r="G1565" i="15"/>
  <c r="G1564" i="15"/>
  <c r="G1563" i="15"/>
  <c r="G1562" i="15"/>
  <c r="G1561" i="15"/>
  <c r="G1560" i="15"/>
  <c r="G1559" i="15"/>
  <c r="G1558" i="15"/>
  <c r="G1557" i="15"/>
  <c r="G1556" i="15"/>
  <c r="G1555" i="15"/>
  <c r="G1554" i="15"/>
  <c r="G1553" i="15"/>
  <c r="G1552" i="15"/>
  <c r="G1551" i="15"/>
  <c r="G1550" i="15"/>
  <c r="G1549" i="15"/>
  <c r="G1548" i="15"/>
  <c r="G1547" i="15"/>
  <c r="G1546" i="15"/>
  <c r="G1545" i="15"/>
  <c r="G1544" i="15"/>
  <c r="G1543" i="15"/>
  <c r="G1542" i="15"/>
  <c r="G1541" i="15"/>
  <c r="G1540" i="15"/>
  <c r="G1539" i="15"/>
  <c r="G1538" i="15"/>
  <c r="G1537" i="15"/>
  <c r="G1536" i="15"/>
  <c r="G1535" i="15"/>
  <c r="G1534" i="15"/>
  <c r="G1533" i="15"/>
  <c r="G1532" i="15"/>
  <c r="G1531" i="15"/>
  <c r="G1530" i="15"/>
  <c r="G1529" i="15"/>
  <c r="G1528" i="15"/>
  <c r="G1527" i="15"/>
  <c r="G1526" i="15"/>
  <c r="G1525" i="15"/>
  <c r="G1524" i="15"/>
  <c r="G1523" i="15"/>
  <c r="G1522" i="15"/>
  <c r="G1521" i="15"/>
  <c r="G1520" i="15"/>
  <c r="G1519" i="15"/>
  <c r="G1518" i="15"/>
  <c r="G1517" i="15"/>
  <c r="G1516" i="15"/>
  <c r="G1515" i="15"/>
  <c r="G1514" i="15"/>
  <c r="G1513" i="15"/>
  <c r="G1512" i="15"/>
  <c r="G1511" i="15"/>
  <c r="G1510" i="15"/>
  <c r="G1509" i="15"/>
  <c r="G1508" i="15"/>
  <c r="G1507" i="15"/>
  <c r="G1506" i="15"/>
  <c r="G1505" i="15"/>
  <c r="G1504" i="15"/>
  <c r="G1503" i="15"/>
  <c r="G1502" i="15"/>
  <c r="G1501" i="15"/>
  <c r="G1500" i="15"/>
  <c r="G1499" i="15"/>
  <c r="G1498" i="15"/>
  <c r="G1497" i="15"/>
  <c r="G1496" i="15"/>
  <c r="G1495" i="15"/>
  <c r="G1494" i="15"/>
  <c r="G1493" i="15"/>
  <c r="G1492" i="15"/>
  <c r="G1491" i="15"/>
  <c r="G1490" i="15"/>
  <c r="G1489" i="15"/>
  <c r="G1488" i="15"/>
  <c r="G1487" i="15"/>
  <c r="G1486" i="15"/>
  <c r="G1485" i="15"/>
  <c r="G1484" i="15"/>
  <c r="G1483" i="15"/>
  <c r="G1482" i="15"/>
  <c r="G1481" i="15"/>
  <c r="G1480" i="15"/>
  <c r="G1479" i="15"/>
  <c r="G1478" i="15"/>
  <c r="G1477" i="15"/>
  <c r="G1476" i="15"/>
  <c r="G1475" i="15"/>
  <c r="G1474" i="15"/>
  <c r="G1473" i="15"/>
  <c r="G1472" i="15"/>
  <c r="G1471" i="15"/>
  <c r="G1470" i="15"/>
  <c r="G1469" i="15"/>
  <c r="G1468" i="15"/>
  <c r="G1467" i="15"/>
  <c r="G1466" i="15"/>
  <c r="G1465" i="15"/>
  <c r="G1464" i="15"/>
  <c r="G1463" i="15"/>
  <c r="G1462" i="15"/>
  <c r="G1461" i="15"/>
  <c r="G1460" i="15"/>
  <c r="G1459" i="15"/>
  <c r="G1458" i="15"/>
  <c r="G1457" i="15"/>
  <c r="G1456" i="15"/>
  <c r="G1455" i="15"/>
  <c r="G1454" i="15"/>
  <c r="G1453" i="15"/>
  <c r="G1452" i="15"/>
  <c r="G1451" i="15"/>
  <c r="G1450" i="15"/>
  <c r="G1449" i="15"/>
  <c r="G1448" i="15"/>
  <c r="G1447" i="15"/>
  <c r="G1446" i="15"/>
  <c r="G1445" i="15"/>
  <c r="G1444" i="15"/>
  <c r="G1443" i="15"/>
  <c r="G1442" i="15"/>
  <c r="G1441" i="15"/>
  <c r="G1440" i="15"/>
  <c r="G1439" i="15"/>
  <c r="G1438" i="15"/>
  <c r="G1437" i="15"/>
  <c r="G1436" i="15"/>
  <c r="G1435" i="15"/>
  <c r="G1434" i="15"/>
  <c r="G1433" i="15"/>
  <c r="G1432" i="15"/>
  <c r="G1431" i="15"/>
  <c r="G1430" i="15"/>
  <c r="G1429" i="15"/>
  <c r="G1428" i="15"/>
  <c r="G1427" i="15"/>
  <c r="G1426" i="15"/>
  <c r="G1425" i="15"/>
  <c r="G1424" i="15"/>
  <c r="G1423" i="15"/>
  <c r="G1422" i="15"/>
  <c r="G1421" i="15"/>
  <c r="G1420" i="15"/>
  <c r="G1419" i="15"/>
  <c r="G1418" i="15"/>
  <c r="G1417" i="15"/>
  <c r="G1416" i="15"/>
  <c r="G1415" i="15"/>
  <c r="G1414" i="15"/>
  <c r="G1413" i="15"/>
  <c r="G1412" i="15"/>
  <c r="G1411" i="15"/>
  <c r="G1410" i="15"/>
  <c r="G1409" i="15"/>
  <c r="G1408" i="15"/>
  <c r="G1407" i="15"/>
  <c r="G1406" i="15"/>
  <c r="G1405" i="15"/>
  <c r="G1404" i="15"/>
  <c r="G1403" i="15"/>
  <c r="G1402" i="15"/>
  <c r="G1401" i="15"/>
  <c r="G1400" i="15"/>
  <c r="G1399" i="15"/>
  <c r="G1398" i="15"/>
  <c r="G1397" i="15"/>
  <c r="G1396" i="15"/>
  <c r="G1395" i="15"/>
  <c r="G1394" i="15"/>
  <c r="G1393" i="15"/>
  <c r="G1392" i="15"/>
  <c r="G1391" i="15"/>
  <c r="G1390" i="15"/>
  <c r="G1389" i="15"/>
  <c r="G1388" i="15"/>
  <c r="G1387" i="15"/>
  <c r="G1386" i="15"/>
  <c r="G1385" i="15"/>
  <c r="G1384" i="15"/>
  <c r="G1383" i="15"/>
  <c r="G1382" i="15"/>
  <c r="G1381" i="15"/>
  <c r="G1380" i="15"/>
  <c r="G1379" i="15"/>
  <c r="G1378" i="15"/>
  <c r="G1377" i="15"/>
  <c r="G1376" i="15"/>
  <c r="G1375" i="15"/>
  <c r="G1374" i="15"/>
  <c r="G1373" i="15"/>
  <c r="G1372" i="15"/>
  <c r="G1371" i="15"/>
  <c r="G1370" i="15"/>
  <c r="G1369" i="15"/>
  <c r="G1368" i="15"/>
  <c r="G1367" i="15"/>
  <c r="G1366" i="15"/>
  <c r="G1365" i="15"/>
  <c r="G1364" i="15"/>
  <c r="G1363" i="15"/>
  <c r="G1362" i="15"/>
  <c r="G1361" i="15"/>
  <c r="G1360" i="15"/>
  <c r="G1359" i="15"/>
  <c r="G1358" i="15"/>
  <c r="G1357" i="15"/>
  <c r="G1356" i="15"/>
  <c r="G1355" i="15"/>
  <c r="G1354" i="15"/>
  <c r="G1353" i="15"/>
  <c r="G1352" i="15"/>
  <c r="G1351" i="15"/>
  <c r="G1350" i="15"/>
  <c r="G1349" i="15"/>
  <c r="G1348" i="15"/>
  <c r="G1347" i="15"/>
  <c r="G1346" i="15"/>
  <c r="G1345" i="15"/>
  <c r="G1344" i="15"/>
  <c r="G1343" i="15"/>
  <c r="G1342" i="15"/>
  <c r="G1341" i="15"/>
  <c r="G1340" i="15"/>
  <c r="G1339" i="15"/>
  <c r="G1338" i="15"/>
  <c r="G1337" i="15"/>
  <c r="G1336" i="15"/>
  <c r="G1335" i="15"/>
  <c r="G1334" i="15"/>
  <c r="G1333" i="15"/>
  <c r="G1332" i="15"/>
  <c r="G1331" i="15"/>
  <c r="G1330" i="15"/>
  <c r="G1329" i="15"/>
  <c r="G1328" i="15"/>
  <c r="G1327" i="15"/>
  <c r="G1326" i="15"/>
  <c r="G1325" i="15"/>
  <c r="G1324" i="15"/>
  <c r="G1323" i="15"/>
  <c r="G1322" i="15"/>
  <c r="G1321" i="15"/>
  <c r="G1320" i="15"/>
  <c r="G1319" i="15"/>
  <c r="G1318" i="15"/>
  <c r="G1317" i="15"/>
  <c r="G1316" i="15"/>
  <c r="G1315" i="15"/>
  <c r="G1314" i="15"/>
  <c r="G1313" i="15"/>
  <c r="G1312" i="15"/>
  <c r="G1311" i="15"/>
  <c r="G1310" i="15"/>
  <c r="G1309" i="15"/>
  <c r="G1308" i="15"/>
  <c r="G1307" i="15"/>
  <c r="G1306" i="15"/>
  <c r="G1305" i="15"/>
  <c r="G1304" i="15"/>
  <c r="G1303" i="15"/>
  <c r="G1302" i="15"/>
  <c r="G1301" i="15"/>
  <c r="G1300" i="15"/>
  <c r="G1299" i="15"/>
  <c r="G1298" i="15"/>
  <c r="G1297" i="15"/>
  <c r="G1296" i="15"/>
  <c r="G1295" i="15"/>
  <c r="G1294" i="15"/>
  <c r="G1293" i="15"/>
  <c r="G1292" i="15"/>
  <c r="G1291" i="15"/>
  <c r="G1290" i="15"/>
  <c r="G1289" i="15"/>
  <c r="G1288" i="15"/>
  <c r="G1287" i="15"/>
  <c r="G1286" i="15"/>
  <c r="G1285" i="15"/>
  <c r="G1284" i="15"/>
  <c r="G1283" i="15"/>
  <c r="G1282" i="15"/>
  <c r="G1281" i="15"/>
  <c r="G1280" i="15"/>
  <c r="G1279" i="15"/>
  <c r="G1278" i="15"/>
  <c r="G1277" i="15"/>
  <c r="G1276" i="15"/>
  <c r="G1275" i="15"/>
  <c r="G1274" i="15"/>
  <c r="G1273" i="15"/>
  <c r="G1272" i="15"/>
  <c r="G1271" i="15"/>
  <c r="G1270" i="15"/>
  <c r="G1269" i="15"/>
  <c r="G1268" i="15"/>
  <c r="G1267" i="15"/>
  <c r="G1266" i="15"/>
  <c r="G1265" i="15"/>
  <c r="G1264" i="15"/>
  <c r="G1263" i="15"/>
  <c r="G1262" i="15"/>
  <c r="G1261" i="15"/>
  <c r="G1260" i="15"/>
  <c r="G1259" i="15"/>
  <c r="G1258" i="15"/>
  <c r="G1257" i="15"/>
  <c r="G1256" i="15"/>
  <c r="G1255" i="15"/>
  <c r="G1254" i="15"/>
  <c r="G1253" i="15"/>
  <c r="G1252" i="15"/>
  <c r="G1251" i="15"/>
  <c r="G1250" i="15"/>
  <c r="G1249" i="15"/>
  <c r="G1248" i="15"/>
  <c r="G1247" i="15"/>
  <c r="G1246" i="15"/>
  <c r="G1245" i="15"/>
  <c r="G1244" i="15"/>
  <c r="G1243" i="15"/>
  <c r="G1242" i="15"/>
  <c r="G1241" i="15"/>
  <c r="G1240" i="15"/>
  <c r="G1239" i="15"/>
  <c r="G1238" i="15"/>
  <c r="G1237" i="15"/>
  <c r="G1236" i="15"/>
  <c r="G1235" i="15"/>
  <c r="G1234" i="15"/>
  <c r="G1233" i="15"/>
  <c r="G1232" i="15"/>
  <c r="G1231" i="15"/>
  <c r="G1230" i="15"/>
  <c r="G1229" i="15"/>
  <c r="G1228" i="15"/>
  <c r="G1227" i="15"/>
  <c r="G1226" i="15"/>
  <c r="G1225" i="15"/>
  <c r="G1224" i="15"/>
  <c r="G1223" i="15"/>
  <c r="G1222" i="15"/>
  <c r="G1221" i="15"/>
  <c r="G1220" i="15"/>
  <c r="G1219" i="15"/>
  <c r="G1218" i="15"/>
  <c r="G1217" i="15"/>
  <c r="G1216" i="15"/>
  <c r="G1215" i="15"/>
  <c r="G1214" i="15"/>
  <c r="G1213" i="15"/>
  <c r="G1212" i="15"/>
  <c r="G1211" i="15"/>
  <c r="G1210" i="15"/>
  <c r="G1209" i="15"/>
  <c r="G1208" i="15"/>
  <c r="G1207" i="15"/>
  <c r="G1206" i="15"/>
  <c r="G1205" i="15"/>
  <c r="G1204" i="15"/>
  <c r="G1203" i="15"/>
  <c r="G1202" i="15"/>
  <c r="G1201" i="15"/>
  <c r="G1200" i="15"/>
  <c r="G1199" i="15"/>
  <c r="G1198" i="15"/>
  <c r="G1197" i="15"/>
  <c r="G1196" i="15"/>
  <c r="G1195" i="15"/>
  <c r="G1194" i="15"/>
  <c r="G1193" i="15"/>
  <c r="G1192" i="15"/>
  <c r="G1191" i="15"/>
  <c r="G1190" i="15"/>
  <c r="G1189" i="15"/>
  <c r="G1188" i="15"/>
  <c r="G1187" i="15"/>
  <c r="G1186" i="15"/>
  <c r="G1185" i="15"/>
  <c r="G1184" i="15"/>
  <c r="G1183" i="15"/>
  <c r="G1182" i="15"/>
  <c r="G1181" i="15"/>
  <c r="G1180" i="15"/>
  <c r="G1179" i="15"/>
  <c r="G1178" i="15"/>
  <c r="G1177" i="15"/>
  <c r="G1176" i="15"/>
  <c r="G1175" i="15"/>
  <c r="G1174" i="15"/>
  <c r="G1173" i="15"/>
  <c r="G1172" i="15"/>
  <c r="G1171" i="15"/>
  <c r="G1170" i="15"/>
  <c r="G1169" i="15"/>
  <c r="G1168" i="15"/>
  <c r="G1167" i="15"/>
  <c r="G1166" i="15"/>
  <c r="G1165" i="15"/>
  <c r="G1164" i="15"/>
  <c r="G1163" i="15"/>
  <c r="G1162" i="15"/>
  <c r="G1161" i="15"/>
  <c r="G1160" i="15"/>
  <c r="G1159" i="15"/>
  <c r="G1158" i="15"/>
  <c r="G1157" i="15"/>
  <c r="G1156" i="15"/>
  <c r="G1155" i="15"/>
  <c r="G1154" i="15"/>
  <c r="G1153" i="15"/>
  <c r="G1152" i="15"/>
  <c r="G1151" i="15"/>
  <c r="G1150" i="15"/>
  <c r="G1149" i="15"/>
  <c r="G1148" i="15"/>
  <c r="G1147" i="15"/>
  <c r="G1146" i="15"/>
  <c r="G1145" i="15"/>
  <c r="G1144" i="15"/>
  <c r="G1143" i="15"/>
  <c r="G1142" i="15"/>
  <c r="G1141" i="15"/>
  <c r="G1140" i="15"/>
  <c r="G1139" i="15"/>
  <c r="G1138" i="15"/>
  <c r="G1137" i="15"/>
  <c r="G1136" i="15"/>
  <c r="G1135" i="15"/>
  <c r="G1134" i="15"/>
  <c r="G1133" i="15"/>
  <c r="G1132" i="15"/>
  <c r="G1131" i="15"/>
  <c r="G1130" i="15"/>
  <c r="G1129" i="15"/>
  <c r="G1128" i="15"/>
  <c r="G1127" i="15"/>
  <c r="G1126" i="15"/>
  <c r="G1125" i="15"/>
  <c r="G1124" i="15"/>
  <c r="G1123" i="15"/>
  <c r="G1122" i="15"/>
  <c r="G1121" i="15"/>
  <c r="G1120" i="15"/>
  <c r="G1119" i="15"/>
  <c r="G1118" i="15"/>
  <c r="G1117" i="15"/>
  <c r="G1116" i="15"/>
  <c r="G1115" i="15"/>
  <c r="G1114" i="15"/>
  <c r="G1113" i="15"/>
  <c r="G1112" i="15"/>
  <c r="G1111" i="15"/>
  <c r="G1110" i="15"/>
  <c r="G1109" i="15"/>
  <c r="G1108" i="15"/>
  <c r="G1107" i="15"/>
  <c r="G1106" i="15"/>
  <c r="G1105" i="15"/>
  <c r="G1104" i="15"/>
  <c r="G1103" i="15"/>
  <c r="G1102" i="15"/>
  <c r="G1101" i="15"/>
  <c r="G1100" i="15"/>
  <c r="G1099" i="15"/>
  <c r="G1098" i="15"/>
  <c r="G1097" i="15"/>
  <c r="G1096" i="15"/>
  <c r="G1095" i="15"/>
  <c r="G1094" i="15"/>
  <c r="G1093" i="15"/>
  <c r="G1092" i="15"/>
  <c r="G1091" i="15"/>
  <c r="G1090" i="15"/>
  <c r="G1089" i="15"/>
  <c r="G1088" i="15"/>
  <c r="G1087" i="15"/>
  <c r="G1086" i="15"/>
  <c r="G1085" i="15"/>
  <c r="G1084" i="15"/>
  <c r="G1083" i="15"/>
  <c r="G1082" i="15"/>
  <c r="G1081" i="15"/>
  <c r="G1080" i="15"/>
  <c r="G1079" i="15"/>
  <c r="G1078" i="15"/>
  <c r="G1077" i="15"/>
  <c r="G1076" i="15"/>
  <c r="G1075" i="15"/>
  <c r="G1074" i="15"/>
  <c r="G1073" i="15"/>
  <c r="G1072" i="15"/>
  <c r="G1071" i="15"/>
  <c r="G1070" i="15"/>
  <c r="G1069" i="15"/>
  <c r="G1068" i="15"/>
  <c r="G1067" i="15"/>
  <c r="G1066" i="15"/>
  <c r="G1065" i="15"/>
  <c r="G1064" i="15"/>
  <c r="G1063" i="15"/>
  <c r="G1062" i="15"/>
  <c r="G1061" i="15"/>
  <c r="G1060" i="15"/>
  <c r="G1059" i="15"/>
  <c r="G1058" i="15"/>
  <c r="G1057" i="15"/>
  <c r="G1056" i="15"/>
  <c r="G1055" i="15"/>
  <c r="G1054" i="15"/>
  <c r="G1053" i="15"/>
  <c r="G1052" i="15"/>
  <c r="G1051" i="15"/>
  <c r="G1050" i="15"/>
  <c r="G1049" i="15"/>
  <c r="G1048" i="15"/>
  <c r="G1047" i="15"/>
  <c r="G1046" i="15"/>
  <c r="G1045" i="15"/>
  <c r="G1044" i="15"/>
  <c r="G1043" i="15"/>
  <c r="G1042" i="15"/>
  <c r="G1041" i="15"/>
  <c r="G1040" i="15"/>
  <c r="G1039" i="15"/>
  <c r="G1038" i="15"/>
  <c r="G1037" i="15"/>
  <c r="G1036" i="15"/>
  <c r="G1035" i="15"/>
  <c r="G1034" i="15"/>
  <c r="G1033" i="15"/>
  <c r="G1032" i="15"/>
  <c r="G1031" i="15"/>
  <c r="G1030" i="15"/>
  <c r="G1029" i="15"/>
  <c r="G1028" i="15"/>
  <c r="G1027" i="15"/>
  <c r="G1026" i="15"/>
  <c r="G1025" i="15"/>
  <c r="G1024" i="15"/>
  <c r="G1023" i="15"/>
  <c r="G1022" i="15"/>
  <c r="G1021" i="15"/>
  <c r="G1020" i="15"/>
  <c r="G1019" i="15"/>
  <c r="G1018" i="15"/>
  <c r="G1017" i="15"/>
  <c r="G1016" i="15"/>
  <c r="G1015" i="15"/>
  <c r="G1014" i="15"/>
  <c r="G1013" i="15"/>
  <c r="G1012" i="15"/>
  <c r="G1011" i="15"/>
  <c r="G1010" i="15"/>
  <c r="G1009" i="15"/>
  <c r="G1008" i="15"/>
  <c r="G1007" i="15"/>
  <c r="G1006" i="15"/>
  <c r="G1005" i="15"/>
  <c r="G1004" i="15"/>
  <c r="G1003" i="15"/>
  <c r="G1002" i="15"/>
  <c r="G1001" i="15"/>
  <c r="G1000" i="15"/>
  <c r="G999" i="15"/>
  <c r="G998" i="15"/>
  <c r="G997" i="15"/>
  <c r="G996" i="15"/>
  <c r="G995" i="15"/>
  <c r="G994" i="15"/>
  <c r="G993" i="15"/>
  <c r="G992" i="15"/>
  <c r="G991" i="15"/>
  <c r="G990" i="15"/>
  <c r="G989" i="15"/>
  <c r="G988" i="15"/>
  <c r="G987" i="15"/>
  <c r="G986" i="15"/>
  <c r="G985" i="15"/>
  <c r="G984" i="15"/>
  <c r="G983" i="15"/>
  <c r="G982" i="15"/>
  <c r="G981" i="15"/>
  <c r="G980" i="15"/>
  <c r="G979" i="15"/>
  <c r="G978" i="15"/>
  <c r="G977" i="15"/>
  <c r="G976" i="15"/>
  <c r="G975" i="15"/>
  <c r="G974" i="15"/>
  <c r="G973" i="15"/>
  <c r="G972" i="15"/>
  <c r="G971" i="15"/>
  <c r="G970" i="15"/>
  <c r="G969" i="15"/>
  <c r="G968" i="15"/>
  <c r="G967" i="15"/>
  <c r="G966" i="15"/>
  <c r="G965" i="15"/>
  <c r="G964" i="15"/>
  <c r="G963" i="15"/>
  <c r="G962" i="15"/>
  <c r="G961" i="15"/>
  <c r="G960" i="15"/>
  <c r="G959" i="15"/>
  <c r="G958" i="15"/>
  <c r="G957" i="15"/>
  <c r="G956" i="15"/>
  <c r="G955" i="15"/>
  <c r="G954" i="15"/>
  <c r="G953" i="15"/>
  <c r="G952" i="15"/>
  <c r="G951" i="15"/>
  <c r="G950" i="15"/>
  <c r="G949" i="15"/>
  <c r="G948" i="15"/>
  <c r="G947" i="15"/>
  <c r="G946" i="15"/>
  <c r="G945" i="15"/>
  <c r="G944" i="15"/>
  <c r="G943" i="15"/>
  <c r="G942" i="15"/>
  <c r="G941" i="15"/>
  <c r="G940" i="15"/>
  <c r="G939" i="15"/>
  <c r="G938" i="15"/>
  <c r="G937" i="15"/>
  <c r="G936" i="15"/>
  <c r="G935" i="15"/>
  <c r="G934" i="15"/>
  <c r="G933" i="15"/>
  <c r="G932" i="15"/>
  <c r="G931" i="15"/>
  <c r="G930" i="15"/>
  <c r="G929" i="15"/>
  <c r="G928" i="15"/>
  <c r="G927" i="15"/>
  <c r="G926" i="15"/>
  <c r="G925" i="15"/>
  <c r="G924" i="15"/>
  <c r="G923" i="15"/>
  <c r="G922" i="15"/>
  <c r="G921" i="15"/>
  <c r="G920" i="15"/>
  <c r="G919" i="15"/>
  <c r="G918" i="15"/>
  <c r="G917" i="15"/>
  <c r="G916" i="15"/>
  <c r="G915" i="15"/>
  <c r="G914" i="15"/>
  <c r="G913" i="15"/>
  <c r="G912" i="15"/>
  <c r="G911" i="15"/>
  <c r="G910" i="15"/>
  <c r="G909" i="15"/>
  <c r="G908" i="15"/>
  <c r="G907" i="15"/>
  <c r="G906" i="15"/>
  <c r="G905" i="15"/>
  <c r="G904" i="15"/>
  <c r="G903" i="15"/>
  <c r="G902" i="15"/>
  <c r="G901" i="15"/>
  <c r="G900" i="15"/>
  <c r="G899" i="15"/>
  <c r="G898" i="15"/>
  <c r="G897" i="15"/>
  <c r="G896" i="15"/>
  <c r="G895" i="15"/>
  <c r="G894" i="15"/>
  <c r="G893" i="15"/>
  <c r="G892" i="15"/>
  <c r="G891" i="15"/>
  <c r="G890" i="15"/>
  <c r="G889" i="15"/>
  <c r="G888" i="15"/>
  <c r="G887" i="15"/>
  <c r="G886" i="15"/>
  <c r="G885" i="15"/>
  <c r="G884" i="15"/>
  <c r="G883" i="15"/>
  <c r="G882" i="15"/>
  <c r="G881" i="15"/>
  <c r="G880" i="15"/>
  <c r="G879" i="15"/>
  <c r="G878" i="15"/>
  <c r="G877" i="15"/>
  <c r="G876" i="15"/>
  <c r="G875" i="15"/>
  <c r="G874" i="15"/>
  <c r="G873" i="15"/>
  <c r="G872" i="15"/>
  <c r="G871" i="15"/>
  <c r="G870" i="15"/>
  <c r="G869" i="15"/>
  <c r="G868" i="15"/>
  <c r="G867" i="15"/>
  <c r="G866" i="15"/>
  <c r="G865" i="15"/>
  <c r="G864" i="15"/>
  <c r="G863" i="15"/>
  <c r="G862" i="15"/>
  <c r="G861" i="15"/>
  <c r="G860" i="15"/>
  <c r="G859" i="15"/>
  <c r="G858" i="15"/>
  <c r="G857" i="15"/>
  <c r="G856" i="15"/>
  <c r="G855" i="15"/>
  <c r="G854" i="15"/>
  <c r="G853" i="15"/>
  <c r="G852" i="15"/>
  <c r="G851" i="15"/>
  <c r="G850" i="15"/>
  <c r="G849" i="15"/>
  <c r="G848" i="15"/>
  <c r="G847" i="15"/>
  <c r="G846" i="15"/>
  <c r="G845" i="15"/>
  <c r="G844" i="15"/>
  <c r="G843" i="15"/>
  <c r="G842" i="15"/>
  <c r="G841" i="15"/>
  <c r="G840" i="15"/>
  <c r="G839" i="15"/>
  <c r="G838" i="15"/>
  <c r="G837" i="15"/>
  <c r="G836" i="15"/>
  <c r="G835" i="15"/>
  <c r="G834" i="15"/>
  <c r="G833" i="15"/>
  <c r="G832" i="15"/>
  <c r="G831" i="15"/>
  <c r="G830" i="15"/>
  <c r="G829" i="15"/>
  <c r="G828" i="15"/>
  <c r="G827" i="15"/>
  <c r="G826" i="15"/>
  <c r="G825" i="15"/>
  <c r="G824" i="15"/>
  <c r="G823" i="15"/>
  <c r="G822" i="15"/>
  <c r="G821" i="15"/>
  <c r="G820" i="15"/>
  <c r="G819" i="15"/>
  <c r="G818" i="15"/>
  <c r="G817" i="15"/>
  <c r="G816" i="15"/>
  <c r="G815" i="15"/>
  <c r="G814" i="15"/>
  <c r="G813" i="15"/>
  <c r="G812" i="15"/>
  <c r="G811" i="15"/>
  <c r="G810" i="15"/>
  <c r="G809" i="15"/>
  <c r="G808" i="15"/>
  <c r="G807" i="15"/>
  <c r="G806" i="15"/>
  <c r="G805" i="15"/>
  <c r="G804" i="15"/>
  <c r="G803" i="15"/>
  <c r="G802" i="15"/>
  <c r="G801" i="15"/>
  <c r="G800" i="15"/>
  <c r="G799" i="15"/>
  <c r="G798" i="15"/>
  <c r="G797" i="15"/>
  <c r="G796" i="15"/>
  <c r="G795" i="15"/>
  <c r="G794" i="15"/>
  <c r="G793" i="15"/>
  <c r="G792" i="15"/>
  <c r="G791" i="15"/>
  <c r="G790" i="15"/>
  <c r="G789" i="15"/>
  <c r="G788" i="15"/>
  <c r="G787" i="15"/>
  <c r="G786" i="15"/>
  <c r="G785" i="15"/>
  <c r="G784" i="15"/>
  <c r="G783" i="15"/>
  <c r="G782" i="15"/>
  <c r="G781" i="15"/>
  <c r="G780" i="15"/>
  <c r="G779" i="15"/>
  <c r="G778" i="15"/>
  <c r="G777" i="15"/>
  <c r="G776" i="15"/>
  <c r="G775" i="15"/>
  <c r="G774" i="15"/>
  <c r="G773" i="15"/>
  <c r="G772" i="15"/>
  <c r="G771" i="15"/>
  <c r="G770" i="15"/>
  <c r="G769" i="15"/>
  <c r="G768" i="15"/>
  <c r="G767" i="15"/>
  <c r="G766" i="15"/>
  <c r="G765" i="15"/>
  <c r="G764" i="15"/>
  <c r="G763" i="15"/>
  <c r="G762" i="15"/>
  <c r="G761" i="15"/>
  <c r="G760" i="15"/>
  <c r="G759" i="15"/>
  <c r="G758" i="15"/>
  <c r="G757" i="15"/>
  <c r="G756" i="15"/>
  <c r="G755" i="15"/>
  <c r="G754" i="15"/>
  <c r="G753" i="15"/>
  <c r="G752" i="15"/>
  <c r="G751" i="15"/>
  <c r="G750" i="15"/>
  <c r="G749" i="15"/>
  <c r="G748" i="15"/>
  <c r="G747" i="15"/>
  <c r="G746" i="15"/>
  <c r="G745" i="15"/>
  <c r="G744" i="15"/>
  <c r="G743" i="15"/>
  <c r="G742" i="15"/>
  <c r="G741" i="15"/>
  <c r="G740" i="15"/>
  <c r="G739" i="15"/>
  <c r="G738" i="15"/>
  <c r="G737" i="15"/>
  <c r="G736" i="15"/>
  <c r="G735" i="15"/>
  <c r="G734" i="15"/>
  <c r="G733" i="15"/>
  <c r="G732" i="15"/>
  <c r="G731" i="15"/>
  <c r="G730" i="15"/>
  <c r="G729" i="15"/>
  <c r="G728" i="15"/>
  <c r="G727" i="15"/>
  <c r="G726" i="15"/>
  <c r="G725" i="15"/>
  <c r="G724" i="15"/>
  <c r="G723" i="15"/>
  <c r="G722" i="15"/>
  <c r="G721" i="15"/>
  <c r="G720" i="15"/>
  <c r="G719" i="15"/>
  <c r="G718" i="15"/>
  <c r="G717" i="15"/>
  <c r="G716" i="15"/>
  <c r="G715" i="15"/>
  <c r="G714" i="15"/>
  <c r="G713" i="15"/>
  <c r="G712" i="15"/>
  <c r="G711" i="15"/>
  <c r="G710" i="15"/>
  <c r="G709" i="15"/>
  <c r="G708" i="15"/>
  <c r="G707" i="15"/>
  <c r="G706" i="15"/>
  <c r="G705" i="15"/>
  <c r="G704" i="15"/>
  <c r="G703" i="15"/>
  <c r="G702" i="15"/>
  <c r="G701" i="15"/>
  <c r="G700" i="15"/>
  <c r="G699" i="15"/>
  <c r="G698" i="15"/>
  <c r="G697" i="15"/>
  <c r="G696" i="15"/>
  <c r="G695" i="15"/>
  <c r="G694" i="15"/>
  <c r="G693" i="15"/>
  <c r="G692" i="15"/>
  <c r="G691" i="15"/>
  <c r="G690" i="15"/>
  <c r="G689" i="15"/>
  <c r="G688" i="15"/>
  <c r="G687" i="15"/>
  <c r="G686" i="15"/>
  <c r="G685" i="15"/>
  <c r="G684" i="15"/>
  <c r="G683" i="15"/>
  <c r="G682" i="15"/>
  <c r="G681" i="15"/>
  <c r="G680" i="15"/>
  <c r="G679" i="15"/>
  <c r="G678" i="15"/>
  <c r="G677" i="15"/>
  <c r="G676" i="15"/>
  <c r="G675" i="15"/>
  <c r="G674" i="15"/>
  <c r="G673" i="15"/>
  <c r="G672" i="15"/>
  <c r="G671" i="15"/>
  <c r="G670" i="15"/>
  <c r="G669" i="15"/>
  <c r="G668" i="15"/>
  <c r="G667" i="15"/>
  <c r="G666" i="15"/>
  <c r="G665" i="15"/>
  <c r="G664" i="15"/>
  <c r="G663" i="15"/>
  <c r="G662" i="15"/>
  <c r="G661" i="15"/>
  <c r="G660" i="15"/>
  <c r="G659" i="15"/>
  <c r="G658" i="15"/>
  <c r="G657" i="15"/>
  <c r="G656" i="15"/>
  <c r="G655" i="15"/>
  <c r="G654" i="15"/>
  <c r="G653" i="15"/>
  <c r="G652" i="15"/>
  <c r="G651" i="15"/>
  <c r="G650" i="15"/>
  <c r="G649" i="15"/>
  <c r="G648" i="15"/>
  <c r="G647" i="15"/>
  <c r="G646" i="15"/>
  <c r="G645" i="15"/>
  <c r="G644" i="15"/>
  <c r="G643" i="15"/>
  <c r="G642" i="15"/>
  <c r="G641" i="15"/>
  <c r="G640" i="15"/>
  <c r="G639" i="15"/>
  <c r="G638" i="15"/>
  <c r="G637" i="15"/>
  <c r="G636" i="15"/>
  <c r="G635" i="15"/>
  <c r="G634" i="15"/>
  <c r="G633" i="15"/>
  <c r="G632" i="15"/>
  <c r="G631" i="15"/>
  <c r="G630" i="15"/>
  <c r="G629" i="15"/>
  <c r="G628" i="15"/>
  <c r="G627" i="15"/>
  <c r="G626" i="15"/>
  <c r="G625" i="15"/>
  <c r="G624" i="15"/>
  <c r="G623" i="15"/>
  <c r="G622" i="15"/>
  <c r="G621" i="15"/>
  <c r="G620" i="15"/>
  <c r="G619" i="15"/>
  <c r="G618" i="15"/>
  <c r="G617" i="15"/>
  <c r="G616" i="15"/>
  <c r="G615" i="15"/>
  <c r="G614" i="15"/>
  <c r="G613" i="15"/>
  <c r="G612" i="15"/>
  <c r="G611" i="15"/>
  <c r="G610" i="15"/>
  <c r="G609" i="15"/>
  <c r="G608" i="15"/>
  <c r="G607" i="15"/>
  <c r="G606" i="15"/>
  <c r="G605" i="15"/>
  <c r="G604" i="15"/>
  <c r="G603" i="15"/>
  <c r="G602" i="15"/>
  <c r="G601" i="15"/>
  <c r="G600" i="15"/>
  <c r="G599" i="15"/>
  <c r="G598" i="15"/>
  <c r="G597" i="15"/>
  <c r="G596" i="15"/>
  <c r="G595" i="15"/>
  <c r="G594" i="15"/>
  <c r="G593" i="15"/>
  <c r="G592" i="15"/>
  <c r="G591" i="15"/>
  <c r="G590" i="15"/>
  <c r="G589" i="15"/>
  <c r="G588" i="15"/>
  <c r="G587" i="15"/>
  <c r="G586" i="15"/>
  <c r="G585" i="15"/>
  <c r="G584" i="15"/>
  <c r="G583" i="15"/>
  <c r="G582" i="15"/>
  <c r="G581" i="15"/>
  <c r="G580" i="15"/>
  <c r="G579" i="15"/>
  <c r="G578" i="15"/>
  <c r="G577" i="15"/>
  <c r="G576" i="15"/>
  <c r="G575" i="15"/>
  <c r="G574" i="15"/>
  <c r="G573" i="15"/>
  <c r="G572" i="15"/>
  <c r="G571" i="15"/>
  <c r="G570" i="15"/>
  <c r="G569" i="15"/>
  <c r="G568" i="15"/>
  <c r="G567" i="15"/>
  <c r="G566" i="15"/>
  <c r="G565" i="15"/>
  <c r="G564" i="15"/>
  <c r="G563" i="15"/>
  <c r="G562" i="15"/>
  <c r="G561" i="15"/>
  <c r="G560" i="15"/>
  <c r="G559" i="15"/>
  <c r="G558" i="15"/>
  <c r="G557" i="15"/>
  <c r="G556" i="15"/>
  <c r="G555" i="15"/>
  <c r="G554" i="15"/>
  <c r="G553" i="15"/>
  <c r="G552" i="15"/>
  <c r="G551" i="15"/>
  <c r="G550" i="15"/>
  <c r="G549" i="15"/>
  <c r="G548" i="15"/>
  <c r="G547" i="15"/>
  <c r="G546" i="15"/>
  <c r="G545" i="15"/>
  <c r="G544" i="15"/>
  <c r="G543" i="15"/>
  <c r="G542" i="15"/>
  <c r="G541" i="15"/>
  <c r="G540" i="15"/>
  <c r="G539" i="15"/>
  <c r="G538" i="15"/>
  <c r="G537" i="15"/>
  <c r="G536" i="15"/>
  <c r="G535" i="15"/>
  <c r="G534" i="15"/>
  <c r="G533" i="15"/>
  <c r="G532" i="15"/>
  <c r="G531" i="15"/>
  <c r="G530" i="15"/>
  <c r="G529" i="15"/>
  <c r="G528" i="15"/>
  <c r="G527" i="15"/>
  <c r="G526" i="15"/>
  <c r="G525" i="15"/>
  <c r="G524" i="15"/>
  <c r="G523" i="15"/>
  <c r="G522" i="15"/>
  <c r="G521" i="15"/>
  <c r="G520" i="15"/>
  <c r="G519" i="15"/>
  <c r="G518" i="15"/>
  <c r="G517" i="15"/>
  <c r="G516" i="15"/>
  <c r="G515" i="15"/>
  <c r="G514" i="15"/>
  <c r="G513" i="15"/>
  <c r="G512" i="15"/>
  <c r="G511" i="15"/>
  <c r="G510" i="15"/>
  <c r="G509" i="15"/>
  <c r="G508" i="15"/>
  <c r="G507" i="15"/>
  <c r="G506" i="15"/>
  <c r="G505" i="15"/>
  <c r="G504" i="15"/>
  <c r="G503" i="15"/>
  <c r="G502" i="15"/>
  <c r="G501" i="15"/>
  <c r="G500" i="15"/>
  <c r="G499" i="15"/>
  <c r="G498" i="15"/>
  <c r="G497" i="15"/>
  <c r="G496" i="15"/>
  <c r="G495" i="15"/>
  <c r="G494" i="15"/>
  <c r="G493" i="15"/>
  <c r="G492" i="15"/>
  <c r="G491" i="15"/>
  <c r="G490" i="15"/>
  <c r="G489" i="15"/>
  <c r="G488" i="15"/>
  <c r="G487" i="15"/>
  <c r="G486" i="15"/>
  <c r="G485" i="15"/>
  <c r="G484" i="15"/>
  <c r="G483" i="15"/>
  <c r="G482" i="15"/>
  <c r="G481" i="15"/>
  <c r="G480" i="15"/>
  <c r="G479" i="15"/>
  <c r="G478" i="15"/>
  <c r="G477" i="15"/>
  <c r="G476" i="15"/>
  <c r="G475" i="15"/>
  <c r="G474" i="15"/>
  <c r="G473" i="15"/>
  <c r="G472" i="15"/>
  <c r="G471" i="15"/>
  <c r="G470" i="15"/>
  <c r="G469" i="15"/>
  <c r="G468" i="15"/>
  <c r="G467" i="15"/>
  <c r="G466" i="15"/>
  <c r="G465" i="15"/>
  <c r="G464" i="15"/>
  <c r="G463" i="15"/>
  <c r="G462" i="15"/>
  <c r="G461" i="15"/>
  <c r="G460" i="15"/>
  <c r="G459" i="15"/>
  <c r="G458" i="15"/>
  <c r="G457" i="15"/>
  <c r="G456" i="15"/>
  <c r="G455" i="15"/>
  <c r="G454" i="15"/>
  <c r="G453" i="15"/>
  <c r="G452" i="15"/>
  <c r="G451" i="15"/>
  <c r="G450" i="15"/>
  <c r="G449" i="15"/>
  <c r="G448" i="15"/>
  <c r="G447" i="15"/>
  <c r="G446" i="15"/>
  <c r="G445" i="15"/>
  <c r="G444" i="15"/>
  <c r="G443" i="15"/>
  <c r="G442" i="15"/>
  <c r="G441" i="15"/>
  <c r="G440" i="15"/>
  <c r="G439" i="15"/>
  <c r="G438" i="15"/>
  <c r="G437" i="15"/>
  <c r="G436" i="15"/>
  <c r="G435" i="15"/>
  <c r="G434" i="15"/>
  <c r="G433" i="15"/>
  <c r="G432" i="15"/>
  <c r="G431" i="15"/>
  <c r="G430" i="15"/>
  <c r="G429" i="15"/>
  <c r="G428" i="15"/>
  <c r="G427" i="15"/>
  <c r="G426" i="15"/>
  <c r="G425" i="15"/>
  <c r="G424" i="15"/>
  <c r="G423" i="15"/>
  <c r="G422" i="15"/>
  <c r="G421" i="15"/>
  <c r="G420" i="15"/>
  <c r="G419" i="15"/>
  <c r="G418" i="15"/>
  <c r="G417" i="15"/>
  <c r="G416" i="15"/>
  <c r="G415" i="15"/>
  <c r="G414" i="15"/>
  <c r="G413" i="15"/>
  <c r="G412" i="15"/>
  <c r="G411" i="15"/>
  <c r="G410" i="15"/>
  <c r="G409" i="15"/>
  <c r="G408" i="15"/>
  <c r="G407" i="15"/>
  <c r="G406" i="15"/>
  <c r="G405" i="15"/>
  <c r="G404" i="15"/>
  <c r="G403" i="15"/>
  <c r="G402" i="15"/>
  <c r="G401" i="15"/>
  <c r="G400" i="15"/>
  <c r="G399" i="15"/>
  <c r="G398" i="15"/>
  <c r="G397" i="15"/>
  <c r="G396" i="15"/>
  <c r="G395" i="15"/>
  <c r="G394" i="15"/>
  <c r="G393" i="15"/>
  <c r="G392" i="15"/>
  <c r="G391" i="15"/>
  <c r="G390" i="15"/>
  <c r="G389" i="15"/>
  <c r="G388" i="15"/>
  <c r="G387" i="15"/>
  <c r="G386" i="15"/>
  <c r="G385" i="15"/>
  <c r="G384" i="15"/>
  <c r="G383" i="15"/>
  <c r="G382" i="15"/>
  <c r="G381" i="15"/>
  <c r="G380" i="15"/>
  <c r="G379" i="15"/>
  <c r="G378" i="15"/>
  <c r="G377" i="15"/>
  <c r="G376" i="15"/>
  <c r="G375" i="15"/>
  <c r="G374" i="15"/>
  <c r="G373" i="15"/>
  <c r="G372" i="15"/>
  <c r="G371" i="15"/>
  <c r="G370" i="15"/>
  <c r="G369" i="15"/>
  <c r="G368" i="15"/>
  <c r="G367" i="15"/>
  <c r="G366" i="15"/>
  <c r="G365" i="15"/>
  <c r="G364" i="15"/>
  <c r="G363" i="15"/>
  <c r="G362" i="15"/>
  <c r="G361" i="15"/>
  <c r="G360" i="15"/>
  <c r="G359" i="15"/>
  <c r="G358" i="15"/>
  <c r="G357" i="15"/>
  <c r="G356" i="15"/>
  <c r="G355" i="15"/>
  <c r="G354" i="15"/>
  <c r="G353" i="15"/>
  <c r="G352" i="15"/>
  <c r="G351" i="15"/>
  <c r="G350" i="15"/>
  <c r="G349" i="15"/>
  <c r="G348" i="15"/>
  <c r="G347" i="15"/>
  <c r="G346" i="15"/>
  <c r="G345" i="15"/>
  <c r="G344" i="15"/>
  <c r="G343" i="15"/>
  <c r="G342" i="15"/>
  <c r="G341" i="15"/>
  <c r="G340" i="15"/>
  <c r="G339" i="15"/>
  <c r="G338" i="15"/>
  <c r="G337" i="15"/>
  <c r="G336" i="15"/>
  <c r="G335" i="15"/>
  <c r="G334" i="15"/>
  <c r="G333" i="15"/>
  <c r="G332" i="15"/>
  <c r="G331" i="15"/>
  <c r="G330" i="15"/>
  <c r="G329" i="15"/>
  <c r="G328" i="15"/>
  <c r="G327" i="15"/>
  <c r="G326" i="15"/>
  <c r="G325" i="15"/>
  <c r="G324" i="15"/>
  <c r="G323" i="15"/>
  <c r="G322" i="15"/>
  <c r="G321" i="15"/>
  <c r="G320" i="15"/>
  <c r="G319" i="15"/>
  <c r="G318" i="15"/>
  <c r="G317" i="15"/>
  <c r="G316" i="15"/>
  <c r="G315" i="15"/>
  <c r="G314" i="15"/>
  <c r="G313" i="15"/>
  <c r="G312" i="15"/>
  <c r="G311" i="15"/>
  <c r="G310" i="15"/>
  <c r="G309" i="15"/>
  <c r="G308" i="15"/>
  <c r="G307" i="15"/>
  <c r="G306" i="15"/>
  <c r="G305" i="15"/>
  <c r="G304" i="15"/>
  <c r="G303" i="15"/>
  <c r="G302" i="15"/>
  <c r="G301" i="15"/>
  <c r="G300" i="15"/>
  <c r="G299" i="15"/>
  <c r="G298" i="15"/>
  <c r="G297" i="15"/>
  <c r="G296" i="15"/>
  <c r="G295" i="15"/>
  <c r="G294" i="15"/>
  <c r="G293" i="15"/>
  <c r="G292" i="15"/>
  <c r="G291" i="15"/>
  <c r="G290" i="15"/>
  <c r="G289" i="15"/>
  <c r="G288" i="15"/>
  <c r="G287" i="15"/>
  <c r="G286" i="15"/>
  <c r="G285" i="15"/>
  <c r="G284" i="15"/>
  <c r="G283" i="15"/>
  <c r="G282" i="15"/>
  <c r="G281" i="15"/>
  <c r="G280" i="15"/>
  <c r="G279" i="15"/>
  <c r="G278" i="15"/>
  <c r="G277" i="15"/>
  <c r="G276" i="15"/>
  <c r="G275" i="15"/>
  <c r="G274" i="15"/>
  <c r="G273" i="15"/>
  <c r="G272" i="15"/>
  <c r="G271" i="15"/>
  <c r="G270" i="15"/>
  <c r="G269" i="15"/>
  <c r="G268" i="15"/>
  <c r="G267" i="15"/>
  <c r="G266" i="15"/>
  <c r="G265" i="15"/>
  <c r="G264" i="15"/>
  <c r="G263" i="15"/>
  <c r="G262" i="15"/>
  <c r="G261" i="15"/>
  <c r="G260" i="15"/>
  <c r="G259" i="15"/>
  <c r="G258" i="15"/>
  <c r="G257" i="15"/>
  <c r="G256" i="15"/>
  <c r="G255" i="15"/>
  <c r="G254" i="15"/>
  <c r="G253" i="15"/>
  <c r="G252" i="15"/>
  <c r="G251" i="15"/>
  <c r="G250" i="15"/>
  <c r="G249" i="15"/>
  <c r="G248" i="15"/>
  <c r="G247" i="15"/>
  <c r="G246" i="15"/>
  <c r="G245" i="15"/>
  <c r="G244" i="15"/>
  <c r="G243" i="15"/>
  <c r="G242" i="15"/>
  <c r="G241" i="15"/>
  <c r="G240" i="15"/>
  <c r="G239" i="15"/>
  <c r="G238" i="15"/>
  <c r="G237" i="15"/>
  <c r="G236" i="15"/>
  <c r="G235" i="15"/>
  <c r="G234" i="15"/>
  <c r="G233" i="15"/>
  <c r="G232" i="15"/>
  <c r="G231" i="15"/>
  <c r="G230" i="15"/>
  <c r="G229" i="15"/>
  <c r="G228" i="15"/>
  <c r="G227" i="15"/>
  <c r="G226" i="15"/>
  <c r="G225" i="15"/>
  <c r="G224" i="15"/>
  <c r="G223" i="15"/>
  <c r="G222" i="15"/>
  <c r="G221" i="15"/>
  <c r="G220" i="15"/>
  <c r="G219" i="15"/>
  <c r="G218" i="15"/>
  <c r="G217" i="15"/>
  <c r="G216" i="15"/>
  <c r="G215" i="15"/>
  <c r="G214" i="15"/>
  <c r="G213" i="15"/>
  <c r="G212" i="15"/>
  <c r="G211" i="15"/>
  <c r="G210" i="15"/>
  <c r="G209" i="15"/>
  <c r="G208" i="15"/>
  <c r="G207" i="15"/>
  <c r="G206" i="15"/>
  <c r="G205" i="15"/>
  <c r="G204" i="15"/>
  <c r="G203" i="15"/>
  <c r="G202" i="15"/>
  <c r="G201" i="15"/>
  <c r="G200" i="15"/>
  <c r="G199" i="15"/>
  <c r="G198" i="15"/>
  <c r="G197" i="15"/>
  <c r="G196" i="15"/>
  <c r="G195" i="15"/>
  <c r="G194" i="15"/>
  <c r="G193" i="15"/>
  <c r="G192" i="15"/>
  <c r="G191" i="15"/>
  <c r="G190" i="15"/>
  <c r="G189" i="15"/>
  <c r="G188" i="15"/>
  <c r="G187" i="15"/>
  <c r="G186" i="15"/>
  <c r="G185" i="15"/>
  <c r="G184" i="15"/>
  <c r="G183" i="15"/>
  <c r="G182" i="15"/>
  <c r="G181" i="15"/>
  <c r="G180" i="15"/>
  <c r="G179" i="15"/>
  <c r="G178" i="15"/>
  <c r="G177" i="15"/>
  <c r="G176" i="15"/>
  <c r="G175" i="15"/>
  <c r="G174" i="15"/>
  <c r="G173" i="15"/>
  <c r="G172" i="15"/>
  <c r="G171" i="15"/>
  <c r="G170" i="15"/>
  <c r="G169" i="15"/>
  <c r="G168" i="15"/>
  <c r="G167" i="15"/>
  <c r="G166" i="15"/>
  <c r="G165" i="15"/>
  <c r="G164" i="15"/>
  <c r="G163" i="15"/>
  <c r="G162" i="15"/>
  <c r="G161" i="15"/>
  <c r="G160" i="15"/>
  <c r="G159" i="15"/>
  <c r="G158" i="15"/>
  <c r="G157" i="15"/>
  <c r="G156" i="15"/>
  <c r="G155" i="15"/>
  <c r="G154" i="15"/>
  <c r="G153" i="15"/>
  <c r="G152" i="15"/>
  <c r="G151" i="15"/>
  <c r="G150" i="15"/>
  <c r="G149" i="15"/>
  <c r="G148" i="15"/>
  <c r="G147" i="15"/>
  <c r="G146" i="15"/>
  <c r="G145" i="15"/>
  <c r="G144" i="15"/>
  <c r="G143" i="15"/>
  <c r="G142" i="15"/>
  <c r="G141" i="15"/>
  <c r="G140" i="15"/>
  <c r="G139" i="15"/>
  <c r="G138" i="15"/>
  <c r="G137" i="15"/>
  <c r="G136" i="15"/>
  <c r="G135" i="15"/>
  <c r="G134" i="15"/>
  <c r="G133" i="15"/>
  <c r="G132" i="15"/>
  <c r="G131" i="15"/>
  <c r="G130" i="15"/>
  <c r="G129" i="15"/>
  <c r="G128" i="15"/>
  <c r="G127" i="15"/>
  <c r="G126" i="15"/>
  <c r="G125" i="15"/>
  <c r="G124" i="15"/>
  <c r="G123" i="15"/>
  <c r="G122" i="15"/>
  <c r="G121" i="15"/>
  <c r="G120" i="15"/>
  <c r="G119" i="15"/>
  <c r="G118" i="15"/>
  <c r="G117" i="15"/>
  <c r="G116" i="15"/>
  <c r="G115" i="15"/>
  <c r="G114" i="15"/>
  <c r="G113" i="15"/>
  <c r="G112" i="15"/>
  <c r="G111" i="15"/>
  <c r="G110" i="15"/>
  <c r="G109" i="15"/>
  <c r="G108" i="15"/>
  <c r="G107" i="15"/>
  <c r="G106" i="15"/>
  <c r="G105" i="15"/>
  <c r="G104" i="15"/>
  <c r="G103" i="15"/>
  <c r="G102" i="15"/>
  <c r="G101" i="15"/>
  <c r="G100" i="15"/>
  <c r="G99" i="15"/>
  <c r="G98" i="15"/>
  <c r="G97" i="15"/>
  <c r="G96" i="15"/>
  <c r="G95" i="15"/>
  <c r="G94" i="15"/>
  <c r="G93" i="15"/>
  <c r="G92" i="15"/>
  <c r="G91" i="15"/>
  <c r="G90" i="15"/>
  <c r="G89" i="15"/>
  <c r="G88" i="15"/>
  <c r="G87" i="15"/>
  <c r="G86" i="15"/>
  <c r="G85" i="15"/>
  <c r="G84" i="15"/>
  <c r="G83" i="15"/>
  <c r="G82" i="15"/>
  <c r="G81" i="15"/>
  <c r="G80" i="15"/>
  <c r="G79" i="15"/>
  <c r="G78" i="15"/>
  <c r="G77" i="15"/>
  <c r="G76" i="15"/>
  <c r="G75" i="15"/>
  <c r="G74" i="15"/>
  <c r="G73" i="15"/>
  <c r="G72" i="15"/>
  <c r="G71" i="15"/>
  <c r="G70" i="15"/>
  <c r="G69" i="15"/>
  <c r="G68" i="15"/>
  <c r="G67" i="15"/>
  <c r="G66" i="15"/>
  <c r="G65" i="15"/>
  <c r="G64" i="15"/>
  <c r="G63" i="15"/>
  <c r="G62" i="15"/>
  <c r="G61" i="15"/>
  <c r="G60" i="15"/>
  <c r="G59" i="15"/>
  <c r="G58" i="15"/>
  <c r="G57" i="15"/>
  <c r="G56" i="15"/>
  <c r="G55" i="15"/>
  <c r="G54" i="15"/>
  <c r="G53" i="15"/>
  <c r="G52" i="15"/>
  <c r="G51" i="15"/>
  <c r="G50" i="15"/>
  <c r="G49" i="15"/>
  <c r="G48" i="15"/>
  <c r="G47" i="15"/>
  <c r="G46" i="15"/>
  <c r="G45" i="15"/>
  <c r="G44" i="15"/>
  <c r="G43" i="15"/>
  <c r="G42" i="15"/>
  <c r="G41" i="15"/>
  <c r="G40" i="15"/>
  <c r="G39" i="15"/>
  <c r="G38" i="15"/>
  <c r="G37" i="15"/>
  <c r="G36" i="15"/>
  <c r="G35" i="15"/>
  <c r="G34" i="15"/>
  <c r="G33" i="15"/>
  <c r="G32" i="15"/>
  <c r="G31" i="15"/>
  <c r="G30" i="15"/>
  <c r="G29" i="15"/>
  <c r="G28" i="15"/>
  <c r="G27" i="15"/>
  <c r="G26" i="15"/>
  <c r="G25" i="15"/>
  <c r="G24" i="15"/>
  <c r="G23" i="15"/>
  <c r="G22" i="15"/>
  <c r="G21" i="15"/>
  <c r="G20" i="15"/>
  <c r="G19" i="15"/>
  <c r="G18" i="15"/>
  <c r="G17" i="15"/>
  <c r="G16" i="15"/>
  <c r="G15" i="15"/>
  <c r="G14" i="15"/>
  <c r="G13" i="15"/>
  <c r="G12" i="15"/>
  <c r="G11" i="15"/>
  <c r="G10" i="15"/>
  <c r="G9" i="15"/>
  <c r="G8" i="15"/>
  <c r="G7" i="15"/>
  <c r="G6" i="15"/>
  <c r="G5" i="15"/>
  <c r="G4" i="15"/>
  <c r="G3" i="15"/>
  <c r="G2" i="15"/>
  <c r="E6780" i="15"/>
  <c r="D6780" i="15"/>
  <c r="B6780" i="15"/>
  <c r="F6780" i="15" s="1"/>
  <c r="F6779" i="15"/>
  <c r="B6779" i="15"/>
  <c r="F6778" i="15"/>
  <c r="C6778" i="15"/>
  <c r="B6778" i="15"/>
  <c r="E6778" i="15" s="1"/>
  <c r="F6777" i="15"/>
  <c r="D6777" i="15"/>
  <c r="C6777" i="15"/>
  <c r="B6777" i="15"/>
  <c r="E6777" i="15" s="1"/>
  <c r="F6776" i="15"/>
  <c r="E6776" i="15"/>
  <c r="D6776" i="15"/>
  <c r="C6776" i="15"/>
  <c r="B6776" i="15"/>
  <c r="E6775" i="15"/>
  <c r="B6775" i="15"/>
  <c r="B6774" i="15"/>
  <c r="B6773" i="15"/>
  <c r="E6772" i="15"/>
  <c r="D6772" i="15"/>
  <c r="B6772" i="15"/>
  <c r="F6772" i="15" s="1"/>
  <c r="D6771" i="15"/>
  <c r="B6771" i="15"/>
  <c r="F6770" i="15"/>
  <c r="C6770" i="15"/>
  <c r="B6770" i="15"/>
  <c r="E6770" i="15" s="1"/>
  <c r="F6769" i="15"/>
  <c r="D6769" i="15"/>
  <c r="C6769" i="15"/>
  <c r="B6769" i="15"/>
  <c r="E6769" i="15" s="1"/>
  <c r="F6768" i="15"/>
  <c r="E6768" i="15"/>
  <c r="D6768" i="15"/>
  <c r="C6768" i="15"/>
  <c r="B6768" i="15"/>
  <c r="E6767" i="15"/>
  <c r="B6767" i="15"/>
  <c r="E6766" i="15"/>
  <c r="B6766" i="15"/>
  <c r="B6765" i="15"/>
  <c r="E6764" i="15"/>
  <c r="D6764" i="15"/>
  <c r="B6764" i="15"/>
  <c r="F6764" i="15" s="1"/>
  <c r="F6763" i="15"/>
  <c r="B6763" i="15"/>
  <c r="F6762" i="15"/>
  <c r="C6762" i="15"/>
  <c r="B6762" i="15"/>
  <c r="E6762" i="15" s="1"/>
  <c r="F6761" i="15"/>
  <c r="D6761" i="15"/>
  <c r="C6761" i="15"/>
  <c r="B6761" i="15"/>
  <c r="E6761" i="15" s="1"/>
  <c r="F6760" i="15"/>
  <c r="E6760" i="15"/>
  <c r="D6760" i="15"/>
  <c r="C6760" i="15"/>
  <c r="B6760" i="15"/>
  <c r="F6759" i="15"/>
  <c r="E6759" i="15"/>
  <c r="B6759" i="15"/>
  <c r="B6758" i="15"/>
  <c r="B6757" i="15"/>
  <c r="E6756" i="15"/>
  <c r="D6756" i="15"/>
  <c r="B6756" i="15"/>
  <c r="F6756" i="15" s="1"/>
  <c r="B6755" i="15"/>
  <c r="F6754" i="15"/>
  <c r="C6754" i="15"/>
  <c r="B6754" i="15"/>
  <c r="E6754" i="15" s="1"/>
  <c r="F6753" i="15"/>
  <c r="D6753" i="15"/>
  <c r="C6753" i="15"/>
  <c r="B6753" i="15"/>
  <c r="E6753" i="15" s="1"/>
  <c r="F6752" i="15"/>
  <c r="E6752" i="15"/>
  <c r="D6752" i="15"/>
  <c r="C6752" i="15"/>
  <c r="B6752" i="15"/>
  <c r="E6751" i="15"/>
  <c r="B6751" i="15"/>
  <c r="B6750" i="15"/>
  <c r="B6749" i="15"/>
  <c r="E6748" i="15"/>
  <c r="D6748" i="15"/>
  <c r="B6748" i="15"/>
  <c r="F6748" i="15" s="1"/>
  <c r="F6747" i="15"/>
  <c r="B6747" i="15"/>
  <c r="F6746" i="15"/>
  <c r="C6746" i="15"/>
  <c r="B6746" i="15"/>
  <c r="E6746" i="15" s="1"/>
  <c r="F6745" i="15"/>
  <c r="D6745" i="15"/>
  <c r="C6745" i="15"/>
  <c r="B6745" i="15"/>
  <c r="E6745" i="15" s="1"/>
  <c r="F6744" i="15"/>
  <c r="E6744" i="15"/>
  <c r="D6744" i="15"/>
  <c r="C6744" i="15"/>
  <c r="B6744" i="15"/>
  <c r="B6743" i="15"/>
  <c r="E6742" i="15"/>
  <c r="C6742" i="15"/>
  <c r="B6742" i="15"/>
  <c r="B6741" i="15"/>
  <c r="E6740" i="15"/>
  <c r="D6740" i="15"/>
  <c r="C6740" i="15"/>
  <c r="B6740" i="15"/>
  <c r="F6740" i="15" s="1"/>
  <c r="D6739" i="15"/>
  <c r="B6739" i="15"/>
  <c r="F6738" i="15"/>
  <c r="E6738" i="15"/>
  <c r="C6738" i="15"/>
  <c r="B6738" i="15"/>
  <c r="D6738" i="15" s="1"/>
  <c r="F6737" i="15"/>
  <c r="C6737" i="15"/>
  <c r="B6737" i="15"/>
  <c r="E6737" i="15" s="1"/>
  <c r="F6736" i="15"/>
  <c r="E6736" i="15"/>
  <c r="D6736" i="15"/>
  <c r="C6736" i="15"/>
  <c r="B6736" i="15"/>
  <c r="E6735" i="15"/>
  <c r="B6735" i="15"/>
  <c r="E6734" i="15"/>
  <c r="C6734" i="15"/>
  <c r="B6734" i="15"/>
  <c r="D6733" i="15"/>
  <c r="B6733" i="15"/>
  <c r="E6732" i="15"/>
  <c r="D6732" i="15"/>
  <c r="C6732" i="15"/>
  <c r="B6732" i="15"/>
  <c r="F6732" i="15" s="1"/>
  <c r="E6731" i="15"/>
  <c r="B6731" i="15"/>
  <c r="B6730" i="15"/>
  <c r="D6729" i="15"/>
  <c r="B6729" i="15"/>
  <c r="F6728" i="15"/>
  <c r="E6728" i="15"/>
  <c r="D6728" i="15"/>
  <c r="C6728" i="15"/>
  <c r="B6728" i="15"/>
  <c r="F6727" i="15"/>
  <c r="E6727" i="15"/>
  <c r="D6727" i="15"/>
  <c r="B6727" i="15"/>
  <c r="C6727" i="15" s="1"/>
  <c r="F6726" i="15"/>
  <c r="E6726" i="15"/>
  <c r="C6726" i="15"/>
  <c r="B6726" i="15"/>
  <c r="D6726" i="15" s="1"/>
  <c r="F6725" i="15"/>
  <c r="C6725" i="15"/>
  <c r="B6725" i="15"/>
  <c r="E6725" i="15" s="1"/>
  <c r="E6724" i="15"/>
  <c r="D6724" i="15"/>
  <c r="C6724" i="15"/>
  <c r="B6724" i="15"/>
  <c r="F6724" i="15" s="1"/>
  <c r="F6723" i="15"/>
  <c r="D6723" i="15"/>
  <c r="B6723" i="15"/>
  <c r="C6723" i="15" s="1"/>
  <c r="F6722" i="15"/>
  <c r="E6722" i="15"/>
  <c r="C6722" i="15"/>
  <c r="B6722" i="15"/>
  <c r="D6722" i="15" s="1"/>
  <c r="F6721" i="15"/>
  <c r="C6721" i="15"/>
  <c r="B6721" i="15"/>
  <c r="E6721" i="15" s="1"/>
  <c r="F6720" i="15"/>
  <c r="E6720" i="15"/>
  <c r="D6720" i="15"/>
  <c r="C6720" i="15"/>
  <c r="B6720" i="15"/>
  <c r="E6719" i="15"/>
  <c r="B6719" i="15"/>
  <c r="B6718" i="15"/>
  <c r="B6717" i="15"/>
  <c r="E6716" i="15"/>
  <c r="D6716" i="15"/>
  <c r="C6716" i="15"/>
  <c r="B6716" i="15"/>
  <c r="F6716" i="15" s="1"/>
  <c r="E6715" i="15"/>
  <c r="B6715" i="15"/>
  <c r="F6714" i="15"/>
  <c r="E6714" i="15"/>
  <c r="B6714" i="15"/>
  <c r="D6713" i="15"/>
  <c r="B6713" i="15"/>
  <c r="F6712" i="15"/>
  <c r="E6712" i="15"/>
  <c r="D6712" i="15"/>
  <c r="C6712" i="15"/>
  <c r="B6712" i="15"/>
  <c r="D6711" i="15"/>
  <c r="B6711" i="15"/>
  <c r="F6710" i="15"/>
  <c r="E6710" i="15"/>
  <c r="C6710" i="15"/>
  <c r="B6710" i="15"/>
  <c r="D6710" i="15" s="1"/>
  <c r="F6709" i="15"/>
  <c r="B6709" i="15"/>
  <c r="E6708" i="15"/>
  <c r="D6708" i="15"/>
  <c r="C6708" i="15"/>
  <c r="B6708" i="15"/>
  <c r="F6708" i="15" s="1"/>
  <c r="F6707" i="15"/>
  <c r="D6707" i="15"/>
  <c r="B6707" i="15"/>
  <c r="F6706" i="15"/>
  <c r="C6706" i="15"/>
  <c r="B6706" i="15"/>
  <c r="D6706" i="15" s="1"/>
  <c r="F6705" i="15"/>
  <c r="C6705" i="15"/>
  <c r="B6705" i="15"/>
  <c r="F6704" i="15"/>
  <c r="E6704" i="15"/>
  <c r="D6704" i="15"/>
  <c r="C6704" i="15"/>
  <c r="B6704" i="15"/>
  <c r="E6703" i="15"/>
  <c r="D6703" i="15"/>
  <c r="B6703" i="15"/>
  <c r="E6702" i="15"/>
  <c r="B6702" i="15"/>
  <c r="B6701" i="15"/>
  <c r="E6700" i="15"/>
  <c r="D6700" i="15"/>
  <c r="C6700" i="15"/>
  <c r="B6700" i="15"/>
  <c r="F6700" i="15" s="1"/>
  <c r="D6699" i="15"/>
  <c r="B6699" i="15"/>
  <c r="E6698" i="15"/>
  <c r="B6698" i="15"/>
  <c r="D6697" i="15"/>
  <c r="B6697" i="15"/>
  <c r="F6696" i="15"/>
  <c r="E6696" i="15"/>
  <c r="D6696" i="15"/>
  <c r="C6696" i="15"/>
  <c r="B6696" i="15"/>
  <c r="F6695" i="15"/>
  <c r="E6695" i="15"/>
  <c r="D6695" i="15"/>
  <c r="B6695" i="15"/>
  <c r="C6695" i="15" s="1"/>
  <c r="F6694" i="15"/>
  <c r="C6694" i="15"/>
  <c r="B6694" i="15"/>
  <c r="D6694" i="15" s="1"/>
  <c r="F6693" i="15"/>
  <c r="D6693" i="15"/>
  <c r="C6693" i="15"/>
  <c r="B6693" i="15"/>
  <c r="E6693" i="15" s="1"/>
  <c r="E6692" i="15"/>
  <c r="D6692" i="15"/>
  <c r="C6692" i="15"/>
  <c r="B6692" i="15"/>
  <c r="F6692" i="15" s="1"/>
  <c r="F6691" i="15"/>
  <c r="E6691" i="15"/>
  <c r="D6691" i="15"/>
  <c r="B6691" i="15"/>
  <c r="C6691" i="15" s="1"/>
  <c r="F6690" i="15"/>
  <c r="C6690" i="15"/>
  <c r="B6690" i="15"/>
  <c r="D6690" i="15" s="1"/>
  <c r="F6689" i="15"/>
  <c r="D6689" i="15"/>
  <c r="C6689" i="15"/>
  <c r="B6689" i="15"/>
  <c r="E6689" i="15" s="1"/>
  <c r="F6688" i="15"/>
  <c r="E6688" i="15"/>
  <c r="D6688" i="15"/>
  <c r="C6688" i="15"/>
  <c r="B6688" i="15"/>
  <c r="B6687" i="15"/>
  <c r="E6686" i="15"/>
  <c r="B6686" i="15"/>
  <c r="F6685" i="15"/>
  <c r="D6685" i="15"/>
  <c r="C6685" i="15"/>
  <c r="B6685" i="15"/>
  <c r="E6685" i="15" s="1"/>
  <c r="E6684" i="15"/>
  <c r="D6684" i="15"/>
  <c r="C6684" i="15"/>
  <c r="B6684" i="15"/>
  <c r="F6684" i="15" s="1"/>
  <c r="F6683" i="15"/>
  <c r="E6683" i="15"/>
  <c r="D6683" i="15"/>
  <c r="B6683" i="15"/>
  <c r="C6683" i="15" s="1"/>
  <c r="F6682" i="15"/>
  <c r="B6682" i="15"/>
  <c r="C6681" i="15"/>
  <c r="B6681" i="15"/>
  <c r="F6680" i="15"/>
  <c r="E6680" i="15"/>
  <c r="D6680" i="15"/>
  <c r="C6680" i="15"/>
  <c r="B6680" i="15"/>
  <c r="F6679" i="15"/>
  <c r="E6679" i="15"/>
  <c r="D6679" i="15"/>
  <c r="B6679" i="15"/>
  <c r="C6679" i="15" s="1"/>
  <c r="F6678" i="15"/>
  <c r="B6678" i="15"/>
  <c r="D6677" i="15"/>
  <c r="C6677" i="15"/>
  <c r="B6677" i="15"/>
  <c r="E6676" i="15"/>
  <c r="D6676" i="15"/>
  <c r="C6676" i="15"/>
  <c r="B6676" i="15"/>
  <c r="F6676" i="15" s="1"/>
  <c r="D6675" i="15"/>
  <c r="B6675" i="15"/>
  <c r="F6674" i="15"/>
  <c r="D6674" i="15"/>
  <c r="B6674" i="15"/>
  <c r="E6674" i="15" s="1"/>
  <c r="B6673" i="15"/>
  <c r="F6672" i="15"/>
  <c r="E6672" i="15"/>
  <c r="D6672" i="15"/>
  <c r="C6672" i="15"/>
  <c r="B6672" i="15"/>
  <c r="F6671" i="15"/>
  <c r="E6671" i="15"/>
  <c r="D6671" i="15"/>
  <c r="B6671" i="15"/>
  <c r="C6671" i="15" s="1"/>
  <c r="F6670" i="15"/>
  <c r="E6670" i="15"/>
  <c r="C6670" i="15"/>
  <c r="B6670" i="15"/>
  <c r="D6670" i="15" s="1"/>
  <c r="F6669" i="15"/>
  <c r="E6669" i="15"/>
  <c r="C6669" i="15"/>
  <c r="B6669" i="15"/>
  <c r="D6669" i="15" s="1"/>
  <c r="E6668" i="15"/>
  <c r="C6668" i="15"/>
  <c r="B6668" i="15"/>
  <c r="F6668" i="15" s="1"/>
  <c r="B6667" i="15"/>
  <c r="F6666" i="15"/>
  <c r="E6666" i="15"/>
  <c r="C6666" i="15"/>
  <c r="B6666" i="15"/>
  <c r="D6666" i="15" s="1"/>
  <c r="D6665" i="15"/>
  <c r="B6665" i="15"/>
  <c r="F6664" i="15"/>
  <c r="E6664" i="15"/>
  <c r="D6664" i="15"/>
  <c r="C6664" i="15"/>
  <c r="B6664" i="15"/>
  <c r="B6663" i="15"/>
  <c r="E6662" i="15"/>
  <c r="B6662" i="15"/>
  <c r="E6661" i="15"/>
  <c r="B6661" i="15"/>
  <c r="F6661" i="15" s="1"/>
  <c r="C6660" i="15"/>
  <c r="B6660" i="15"/>
  <c r="F6659" i="15"/>
  <c r="D6659" i="15"/>
  <c r="B6659" i="15"/>
  <c r="C6659" i="15" s="1"/>
  <c r="F6658" i="15"/>
  <c r="C6658" i="15"/>
  <c r="B6658" i="15"/>
  <c r="E6658" i="15" s="1"/>
  <c r="F6657" i="15"/>
  <c r="D6657" i="15"/>
  <c r="B6657" i="15"/>
  <c r="E6657" i="15" s="1"/>
  <c r="F6656" i="15"/>
  <c r="E6656" i="15"/>
  <c r="D6656" i="15"/>
  <c r="C6656" i="15"/>
  <c r="B6656" i="15"/>
  <c r="F6655" i="15"/>
  <c r="D6655" i="15"/>
  <c r="B6655" i="15"/>
  <c r="C6655" i="15" s="1"/>
  <c r="B6654" i="15"/>
  <c r="F6653" i="15"/>
  <c r="E6653" i="15"/>
  <c r="C6653" i="15"/>
  <c r="B6653" i="15"/>
  <c r="D6653" i="15" s="1"/>
  <c r="D6652" i="15"/>
  <c r="B6652" i="15"/>
  <c r="B6651" i="15"/>
  <c r="F6650" i="15"/>
  <c r="D6650" i="15"/>
  <c r="B6650" i="15"/>
  <c r="D6649" i="15"/>
  <c r="C6649" i="15"/>
  <c r="B6649" i="15"/>
  <c r="F6648" i="15"/>
  <c r="E6648" i="15"/>
  <c r="D6648" i="15"/>
  <c r="C6648" i="15"/>
  <c r="B6648" i="15"/>
  <c r="F6647" i="15"/>
  <c r="E6647" i="15"/>
  <c r="D6647" i="15"/>
  <c r="C6647" i="15"/>
  <c r="B6647" i="15"/>
  <c r="F6646" i="15"/>
  <c r="B6646" i="15"/>
  <c r="F6645" i="15"/>
  <c r="E6645" i="15"/>
  <c r="D6645" i="15"/>
  <c r="C6645" i="15"/>
  <c r="B6645" i="15"/>
  <c r="B6644" i="15"/>
  <c r="F6643" i="15"/>
  <c r="D6643" i="15"/>
  <c r="B6643" i="15"/>
  <c r="C6643" i="15" s="1"/>
  <c r="B6642" i="15"/>
  <c r="F6641" i="15"/>
  <c r="D6641" i="15"/>
  <c r="C6641" i="15"/>
  <c r="B6641" i="15"/>
  <c r="E6641" i="15" s="1"/>
  <c r="F6640" i="15"/>
  <c r="E6640" i="15"/>
  <c r="D6640" i="15"/>
  <c r="C6640" i="15"/>
  <c r="B6640" i="15"/>
  <c r="F6639" i="15"/>
  <c r="E6639" i="15"/>
  <c r="D6639" i="15"/>
  <c r="B6639" i="15"/>
  <c r="C6639" i="15" s="1"/>
  <c r="B6638" i="15"/>
  <c r="F6637" i="15"/>
  <c r="E6637" i="15"/>
  <c r="C6637" i="15"/>
  <c r="B6637" i="15"/>
  <c r="D6637" i="15" s="1"/>
  <c r="E6636" i="15"/>
  <c r="C6636" i="15"/>
  <c r="B6636" i="15"/>
  <c r="B6635" i="15"/>
  <c r="E6634" i="15"/>
  <c r="B6634" i="15"/>
  <c r="B6633" i="15"/>
  <c r="F6632" i="15"/>
  <c r="E6632" i="15"/>
  <c r="D6632" i="15"/>
  <c r="C6632" i="15"/>
  <c r="B6632" i="15"/>
  <c r="B6631" i="15"/>
  <c r="B6630" i="15"/>
  <c r="E6629" i="15"/>
  <c r="D6629" i="15"/>
  <c r="B6629" i="15"/>
  <c r="C6629" i="15" s="1"/>
  <c r="B6628" i="15"/>
  <c r="F6627" i="15"/>
  <c r="E6627" i="15"/>
  <c r="D6627" i="15"/>
  <c r="B6627" i="15"/>
  <c r="C6627" i="15" s="1"/>
  <c r="B6626" i="15"/>
  <c r="F6625" i="15"/>
  <c r="D6625" i="15"/>
  <c r="C6625" i="15"/>
  <c r="B6625" i="15"/>
  <c r="E6625" i="15" s="1"/>
  <c r="F6624" i="15"/>
  <c r="E6624" i="15"/>
  <c r="D6624" i="15"/>
  <c r="C6624" i="15"/>
  <c r="B6624" i="15"/>
  <c r="F6623" i="15"/>
  <c r="E6623" i="15"/>
  <c r="B6623" i="15"/>
  <c r="E6622" i="15"/>
  <c r="C6622" i="15"/>
  <c r="B6622" i="15"/>
  <c r="B6621" i="15"/>
  <c r="D6620" i="15"/>
  <c r="B6620" i="15"/>
  <c r="F6619" i="15"/>
  <c r="D6619" i="15"/>
  <c r="B6619" i="15"/>
  <c r="F6618" i="15"/>
  <c r="D6618" i="15"/>
  <c r="C6618" i="15"/>
  <c r="B6618" i="15"/>
  <c r="E6618" i="15" s="1"/>
  <c r="D6617" i="15"/>
  <c r="C6617" i="15"/>
  <c r="B6617" i="15"/>
  <c r="F6616" i="15"/>
  <c r="E6616" i="15"/>
  <c r="D6616" i="15"/>
  <c r="C6616" i="15"/>
  <c r="B6616" i="15"/>
  <c r="F6615" i="15"/>
  <c r="E6615" i="15"/>
  <c r="D6615" i="15"/>
  <c r="C6615" i="15"/>
  <c r="B6615" i="15"/>
  <c r="F6614" i="15"/>
  <c r="E6614" i="15"/>
  <c r="B6614" i="15"/>
  <c r="F6613" i="15"/>
  <c r="E6613" i="15"/>
  <c r="D6613" i="15"/>
  <c r="C6613" i="15"/>
  <c r="B6613" i="15"/>
  <c r="E6612" i="15"/>
  <c r="C6612" i="15"/>
  <c r="B6612" i="15"/>
  <c r="F6611" i="15"/>
  <c r="E6611" i="15"/>
  <c r="C6611" i="15"/>
  <c r="B6611" i="15"/>
  <c r="D6611" i="15" s="1"/>
  <c r="E6610" i="15"/>
  <c r="D6610" i="15"/>
  <c r="C6610" i="15"/>
  <c r="B6610" i="15"/>
  <c r="F6610" i="15" s="1"/>
  <c r="F6609" i="15"/>
  <c r="D6609" i="15"/>
  <c r="B6609" i="15"/>
  <c r="C6609" i="15" s="1"/>
  <c r="B6608" i="15"/>
  <c r="D6607" i="15"/>
  <c r="B6607" i="15"/>
  <c r="F6606" i="15"/>
  <c r="E6606" i="15"/>
  <c r="D6606" i="15"/>
  <c r="C6606" i="15"/>
  <c r="B6606" i="15"/>
  <c r="F6605" i="15"/>
  <c r="D6605" i="15"/>
  <c r="C6605" i="15"/>
  <c r="B6605" i="15"/>
  <c r="E6605" i="15" s="1"/>
  <c r="E6604" i="15"/>
  <c r="B6604" i="15"/>
  <c r="E6603" i="15"/>
  <c r="D6603" i="15"/>
  <c r="C6603" i="15"/>
  <c r="B6603" i="15"/>
  <c r="F6603" i="15" s="1"/>
  <c r="E6602" i="15"/>
  <c r="C6602" i="15"/>
  <c r="B6602" i="15"/>
  <c r="F6602" i="15" s="1"/>
  <c r="F6601" i="15"/>
  <c r="E6601" i="15"/>
  <c r="D6601" i="15"/>
  <c r="B6601" i="15"/>
  <c r="C6601" i="15" s="1"/>
  <c r="B6600" i="15"/>
  <c r="C6599" i="15"/>
  <c r="B6599" i="15"/>
  <c r="E6599" i="15" s="1"/>
  <c r="F6598" i="15"/>
  <c r="E6598" i="15"/>
  <c r="D6598" i="15"/>
  <c r="C6598" i="15"/>
  <c r="B6598" i="15"/>
  <c r="F6597" i="15"/>
  <c r="E6597" i="15"/>
  <c r="D6597" i="15"/>
  <c r="B6597" i="15"/>
  <c r="C6597" i="15" s="1"/>
  <c r="B6596" i="15"/>
  <c r="F6595" i="15"/>
  <c r="E6595" i="15"/>
  <c r="C6595" i="15"/>
  <c r="B6595" i="15"/>
  <c r="D6595" i="15" s="1"/>
  <c r="E6594" i="15"/>
  <c r="B6594" i="15"/>
  <c r="F6594" i="15" s="1"/>
  <c r="F6593" i="15"/>
  <c r="D6593" i="15"/>
  <c r="B6593" i="15"/>
  <c r="C6593" i="15" s="1"/>
  <c r="F6592" i="15"/>
  <c r="E6592" i="15"/>
  <c r="B6592" i="15"/>
  <c r="D6592" i="15" s="1"/>
  <c r="D6591" i="15"/>
  <c r="B6591" i="15"/>
  <c r="F6590" i="15"/>
  <c r="E6590" i="15"/>
  <c r="D6590" i="15"/>
  <c r="C6590" i="15"/>
  <c r="B6590" i="15"/>
  <c r="F6589" i="15"/>
  <c r="E6589" i="15"/>
  <c r="D6589" i="15"/>
  <c r="C6589" i="15"/>
  <c r="B6589" i="15"/>
  <c r="B6588" i="15"/>
  <c r="F6587" i="15"/>
  <c r="E6587" i="15"/>
  <c r="D6587" i="15"/>
  <c r="C6587" i="15"/>
  <c r="B6587" i="15"/>
  <c r="B6586" i="15"/>
  <c r="F6585" i="15"/>
  <c r="B6585" i="15"/>
  <c r="C6585" i="15" s="1"/>
  <c r="F6584" i="15"/>
  <c r="B6584" i="15"/>
  <c r="E6584" i="15" s="1"/>
  <c r="F6583" i="15"/>
  <c r="D6583" i="15"/>
  <c r="C6583" i="15"/>
  <c r="B6583" i="15"/>
  <c r="E6583" i="15" s="1"/>
  <c r="F6582" i="15"/>
  <c r="E6582" i="15"/>
  <c r="D6582" i="15"/>
  <c r="C6582" i="15"/>
  <c r="B6582" i="15"/>
  <c r="F6581" i="15"/>
  <c r="E6581" i="15"/>
  <c r="D6581" i="15"/>
  <c r="B6581" i="15"/>
  <c r="C6581" i="15" s="1"/>
  <c r="B6580" i="15"/>
  <c r="F6579" i="15"/>
  <c r="E6579" i="15"/>
  <c r="C6579" i="15"/>
  <c r="B6579" i="15"/>
  <c r="D6579" i="15" s="1"/>
  <c r="B6578" i="15"/>
  <c r="B6577" i="15"/>
  <c r="B6576" i="15"/>
  <c r="D6575" i="15"/>
  <c r="C6575" i="15"/>
  <c r="B6575" i="15"/>
  <c r="F6574" i="15"/>
  <c r="E6574" i="15"/>
  <c r="D6574" i="15"/>
  <c r="C6574" i="15"/>
  <c r="B6574" i="15"/>
  <c r="F6573" i="15"/>
  <c r="E6573" i="15"/>
  <c r="D6573" i="15"/>
  <c r="C6573" i="15"/>
  <c r="B6573" i="15"/>
  <c r="B6572" i="15"/>
  <c r="F6571" i="15"/>
  <c r="E6571" i="15"/>
  <c r="D6571" i="15"/>
  <c r="C6571" i="15"/>
  <c r="B6571" i="15"/>
  <c r="B6570" i="15"/>
  <c r="F6569" i="15"/>
  <c r="E6569" i="15"/>
  <c r="D6569" i="15"/>
  <c r="B6569" i="15"/>
  <c r="C6569" i="15" s="1"/>
  <c r="B6568" i="15"/>
  <c r="F6567" i="15"/>
  <c r="D6567" i="15"/>
  <c r="C6567" i="15"/>
  <c r="B6567" i="15"/>
  <c r="E6567" i="15" s="1"/>
  <c r="F6566" i="15"/>
  <c r="E6566" i="15"/>
  <c r="D6566" i="15"/>
  <c r="C6566" i="15"/>
  <c r="B6566" i="15"/>
  <c r="F6565" i="15"/>
  <c r="E6565" i="15"/>
  <c r="D6565" i="15"/>
  <c r="B6565" i="15"/>
  <c r="C6565" i="15" s="1"/>
  <c r="B6564" i="15"/>
  <c r="F6563" i="15"/>
  <c r="E6563" i="15"/>
  <c r="C6563" i="15"/>
  <c r="B6563" i="15"/>
  <c r="D6563" i="15" s="1"/>
  <c r="C6562" i="15"/>
  <c r="B6562" i="15"/>
  <c r="F6561" i="15"/>
  <c r="D6561" i="15"/>
  <c r="B6561" i="15"/>
  <c r="C6560" i="15"/>
  <c r="B6560" i="15"/>
  <c r="D6559" i="15"/>
  <c r="C6559" i="15"/>
  <c r="B6559" i="15"/>
  <c r="F6558" i="15"/>
  <c r="E6558" i="15"/>
  <c r="D6558" i="15"/>
  <c r="C6558" i="15"/>
  <c r="B6558" i="15"/>
  <c r="F6557" i="15"/>
  <c r="E6557" i="15"/>
  <c r="D6557" i="15"/>
  <c r="C6557" i="15"/>
  <c r="B6557" i="15"/>
  <c r="B6556" i="15"/>
  <c r="F6555" i="15"/>
  <c r="E6555" i="15"/>
  <c r="D6555" i="15"/>
  <c r="C6555" i="15"/>
  <c r="B6555" i="15"/>
  <c r="C6554" i="15"/>
  <c r="B6554" i="15"/>
  <c r="F6553" i="15"/>
  <c r="E6553" i="15"/>
  <c r="D6553" i="15"/>
  <c r="B6553" i="15"/>
  <c r="C6553" i="15" s="1"/>
  <c r="B6552" i="15"/>
  <c r="F6551" i="15"/>
  <c r="D6551" i="15"/>
  <c r="C6551" i="15"/>
  <c r="B6551" i="15"/>
  <c r="E6551" i="15" s="1"/>
  <c r="F6550" i="15"/>
  <c r="E6550" i="15"/>
  <c r="D6550" i="15"/>
  <c r="C6550" i="15"/>
  <c r="B6550" i="15"/>
  <c r="F6549" i="15"/>
  <c r="E6549" i="15"/>
  <c r="D6549" i="15"/>
  <c r="B6549" i="15"/>
  <c r="C6549" i="15" s="1"/>
  <c r="E6548" i="15"/>
  <c r="B6548" i="15"/>
  <c r="F6547" i="15"/>
  <c r="E6547" i="15"/>
  <c r="C6547" i="15"/>
  <c r="B6547" i="15"/>
  <c r="D6547" i="15" s="1"/>
  <c r="D6546" i="15"/>
  <c r="C6546" i="15"/>
  <c r="B6546" i="15"/>
  <c r="F6545" i="15"/>
  <c r="D6545" i="15"/>
  <c r="B6545" i="15"/>
  <c r="B6544" i="15"/>
  <c r="E6543" i="15"/>
  <c r="D6543" i="15"/>
  <c r="C6543" i="15"/>
  <c r="B6543" i="15"/>
  <c r="F6543" i="15" s="1"/>
  <c r="E6542" i="15"/>
  <c r="D6542" i="15"/>
  <c r="B6542" i="15"/>
  <c r="F6541" i="15"/>
  <c r="E6541" i="15"/>
  <c r="D6541" i="15"/>
  <c r="B6541" i="15"/>
  <c r="C6541" i="15" s="1"/>
  <c r="F6540" i="15"/>
  <c r="D6540" i="15"/>
  <c r="C6540" i="15"/>
  <c r="B6540" i="15"/>
  <c r="E6540" i="15" s="1"/>
  <c r="F6539" i="15"/>
  <c r="E6539" i="15"/>
  <c r="D6539" i="15"/>
  <c r="C6539" i="15"/>
  <c r="B6539" i="15"/>
  <c r="F6538" i="15"/>
  <c r="E6538" i="15"/>
  <c r="D6538" i="15"/>
  <c r="C6538" i="15"/>
  <c r="B6538" i="15"/>
  <c r="B6537" i="15"/>
  <c r="F6536" i="15"/>
  <c r="E6536" i="15"/>
  <c r="D6536" i="15"/>
  <c r="C6536" i="15"/>
  <c r="B6536" i="15"/>
  <c r="D6535" i="15"/>
  <c r="B6535" i="15"/>
  <c r="F6534" i="15"/>
  <c r="E6534" i="15"/>
  <c r="D6534" i="15"/>
  <c r="B6534" i="15"/>
  <c r="C6534" i="15" s="1"/>
  <c r="E6533" i="15"/>
  <c r="D6533" i="15"/>
  <c r="B6533" i="15"/>
  <c r="F6533" i="15" s="1"/>
  <c r="F6532" i="15"/>
  <c r="D6532" i="15"/>
  <c r="B6532" i="15"/>
  <c r="E6532" i="15" s="1"/>
  <c r="F6531" i="15"/>
  <c r="E6531" i="15"/>
  <c r="D6531" i="15"/>
  <c r="C6531" i="15"/>
  <c r="B6531" i="15"/>
  <c r="C6530" i="15"/>
  <c r="B6530" i="15"/>
  <c r="F6529" i="15"/>
  <c r="E6529" i="15"/>
  <c r="C6529" i="15"/>
  <c r="B6529" i="15"/>
  <c r="D6529" i="15" s="1"/>
  <c r="B6528" i="15"/>
  <c r="E6527" i="15"/>
  <c r="D6527" i="15"/>
  <c r="C6527" i="15"/>
  <c r="B6527" i="15"/>
  <c r="F6527" i="15" s="1"/>
  <c r="E6526" i="15"/>
  <c r="B6526" i="15"/>
  <c r="F6525" i="15"/>
  <c r="E6525" i="15"/>
  <c r="D6525" i="15"/>
  <c r="B6525" i="15"/>
  <c r="C6525" i="15" s="1"/>
  <c r="F6524" i="15"/>
  <c r="D6524" i="15"/>
  <c r="B6524" i="15"/>
  <c r="E6524" i="15" s="1"/>
  <c r="F6523" i="15"/>
  <c r="E6523" i="15"/>
  <c r="D6523" i="15"/>
  <c r="C6523" i="15"/>
  <c r="B6523" i="15"/>
  <c r="F6522" i="15"/>
  <c r="E6522" i="15"/>
  <c r="D6522" i="15"/>
  <c r="C6522" i="15"/>
  <c r="B6522" i="15"/>
  <c r="C6521" i="15"/>
  <c r="B6521" i="15"/>
  <c r="F6520" i="15"/>
  <c r="E6520" i="15"/>
  <c r="D6520" i="15"/>
  <c r="C6520" i="15"/>
  <c r="B6520" i="15"/>
  <c r="D6519" i="15"/>
  <c r="C6519" i="15"/>
  <c r="B6519" i="15"/>
  <c r="F6518" i="15"/>
  <c r="E6518" i="15"/>
  <c r="D6518" i="15"/>
  <c r="B6518" i="15"/>
  <c r="C6518" i="15" s="1"/>
  <c r="E6517" i="15"/>
  <c r="D6517" i="15"/>
  <c r="C6517" i="15"/>
  <c r="B6517" i="15"/>
  <c r="F6517" i="15" s="1"/>
  <c r="F6516" i="15"/>
  <c r="D6516" i="15"/>
  <c r="C6516" i="15"/>
  <c r="B6516" i="15"/>
  <c r="E6516" i="15" s="1"/>
  <c r="F6515" i="15"/>
  <c r="E6515" i="15"/>
  <c r="D6515" i="15"/>
  <c r="C6515" i="15"/>
  <c r="B6515" i="15"/>
  <c r="C6514" i="15"/>
  <c r="B6514" i="15"/>
  <c r="F6513" i="15"/>
  <c r="E6513" i="15"/>
  <c r="B6513" i="15"/>
  <c r="D6513" i="15" s="1"/>
  <c r="B6512" i="15"/>
  <c r="E6511" i="15"/>
  <c r="D6511" i="15"/>
  <c r="C6511" i="15"/>
  <c r="B6511" i="15"/>
  <c r="F6511" i="15" s="1"/>
  <c r="E6510" i="15"/>
  <c r="D6510" i="15"/>
  <c r="B6510" i="15"/>
  <c r="F6509" i="15"/>
  <c r="E6509" i="15"/>
  <c r="D6509" i="15"/>
  <c r="C6509" i="15"/>
  <c r="B6509" i="15"/>
  <c r="B6508" i="15"/>
  <c r="F6507" i="15"/>
  <c r="E6507" i="15"/>
  <c r="D6507" i="15"/>
  <c r="C6507" i="15"/>
  <c r="B6507" i="15"/>
  <c r="F6506" i="15"/>
  <c r="D6506" i="15"/>
  <c r="B6506" i="15"/>
  <c r="C6506" i="15" s="1"/>
  <c r="B6505" i="15"/>
  <c r="F6504" i="15"/>
  <c r="E6504" i="15"/>
  <c r="D6504" i="15"/>
  <c r="C6504" i="15"/>
  <c r="B6504" i="15"/>
  <c r="D6503" i="15"/>
  <c r="B6503" i="15"/>
  <c r="F6502" i="15"/>
  <c r="E6502" i="15"/>
  <c r="D6502" i="15"/>
  <c r="B6502" i="15"/>
  <c r="C6502" i="15" s="1"/>
  <c r="E6501" i="15"/>
  <c r="D6501" i="15"/>
  <c r="B6501" i="15"/>
  <c r="F6501" i="15" s="1"/>
  <c r="F6500" i="15"/>
  <c r="D6500" i="15"/>
  <c r="C6500" i="15"/>
  <c r="B6500" i="15"/>
  <c r="E6500" i="15" s="1"/>
  <c r="F6499" i="15"/>
  <c r="E6499" i="15"/>
  <c r="D6499" i="15"/>
  <c r="C6499" i="15"/>
  <c r="B6499" i="15"/>
  <c r="F6498" i="15"/>
  <c r="C6498" i="15"/>
  <c r="B6498" i="15"/>
  <c r="F6497" i="15"/>
  <c r="E6497" i="15"/>
  <c r="B6497" i="15"/>
  <c r="C6496" i="15"/>
  <c r="B6496" i="15"/>
  <c r="E6495" i="15"/>
  <c r="D6495" i="15"/>
  <c r="C6495" i="15"/>
  <c r="B6495" i="15"/>
  <c r="F6495" i="15" s="1"/>
  <c r="B6494" i="15"/>
  <c r="F6493" i="15"/>
  <c r="E6493" i="15"/>
  <c r="D6493" i="15"/>
  <c r="C6493" i="15"/>
  <c r="B6493" i="15"/>
  <c r="C6492" i="15"/>
  <c r="B6492" i="15"/>
  <c r="E6492" i="15" s="1"/>
  <c r="E6491" i="15"/>
  <c r="B6491" i="15"/>
  <c r="F6490" i="15"/>
  <c r="E6490" i="15"/>
  <c r="B6490" i="15"/>
  <c r="C6490" i="15" s="1"/>
  <c r="D6489" i="15"/>
  <c r="B6489" i="15"/>
  <c r="F6488" i="15"/>
  <c r="E6488" i="15"/>
  <c r="D6488" i="15"/>
  <c r="C6488" i="15"/>
  <c r="B6488" i="15"/>
  <c r="F6487" i="15"/>
  <c r="E6487" i="15"/>
  <c r="D6487" i="15"/>
  <c r="C6487" i="15"/>
  <c r="B6487" i="15"/>
  <c r="F6486" i="15"/>
  <c r="B6486" i="15"/>
  <c r="F6485" i="15"/>
  <c r="E6485" i="15"/>
  <c r="D6485" i="15"/>
  <c r="C6485" i="15"/>
  <c r="B6485" i="15"/>
  <c r="B6484" i="15"/>
  <c r="F6483" i="15"/>
  <c r="E6483" i="15"/>
  <c r="B6483" i="15"/>
  <c r="B6482" i="15"/>
  <c r="D6481" i="15"/>
  <c r="C6481" i="15"/>
  <c r="B6481" i="15"/>
  <c r="F6480" i="15"/>
  <c r="E6480" i="15"/>
  <c r="D6480" i="15"/>
  <c r="C6480" i="15"/>
  <c r="B6480" i="15"/>
  <c r="F6479" i="15"/>
  <c r="E6479" i="15"/>
  <c r="C6479" i="15"/>
  <c r="B6479" i="15"/>
  <c r="D6479" i="15" s="1"/>
  <c r="B6478" i="15"/>
  <c r="F6477" i="15"/>
  <c r="E6477" i="15"/>
  <c r="D6477" i="15"/>
  <c r="C6477" i="15"/>
  <c r="B6477" i="15"/>
  <c r="C6476" i="15"/>
  <c r="B6476" i="15"/>
  <c r="F6476" i="15" s="1"/>
  <c r="B6475" i="15"/>
  <c r="C6474" i="15"/>
  <c r="B6474" i="15"/>
  <c r="F6474" i="15" s="1"/>
  <c r="B6473" i="15"/>
  <c r="F6472" i="15"/>
  <c r="E6472" i="15"/>
  <c r="D6472" i="15"/>
  <c r="C6472" i="15"/>
  <c r="B6472" i="15"/>
  <c r="F6471" i="15"/>
  <c r="E6471" i="15"/>
  <c r="D6471" i="15"/>
  <c r="C6471" i="15"/>
  <c r="B6471" i="15"/>
  <c r="C6470" i="15"/>
  <c r="B6470" i="15"/>
  <c r="F6469" i="15"/>
  <c r="E6469" i="15"/>
  <c r="D6469" i="15"/>
  <c r="C6469" i="15"/>
  <c r="B6469" i="15"/>
  <c r="D6468" i="15"/>
  <c r="B6468" i="15"/>
  <c r="F6468" i="15" s="1"/>
  <c r="E6467" i="15"/>
  <c r="B6467" i="15"/>
  <c r="D6466" i="15"/>
  <c r="B6466" i="15"/>
  <c r="F6466" i="15" s="1"/>
  <c r="C6465" i="15"/>
  <c r="B6465" i="15"/>
  <c r="F6464" i="15"/>
  <c r="E6464" i="15"/>
  <c r="D6464" i="15"/>
  <c r="C6464" i="15"/>
  <c r="B6464" i="15"/>
  <c r="F6463" i="15"/>
  <c r="E6463" i="15"/>
  <c r="D6463" i="15"/>
  <c r="B6463" i="15"/>
  <c r="C6463" i="15" s="1"/>
  <c r="F6462" i="15"/>
  <c r="B6462" i="15"/>
  <c r="F6461" i="15"/>
  <c r="E6461" i="15"/>
  <c r="D6461" i="15"/>
  <c r="C6461" i="15"/>
  <c r="B6461" i="15"/>
  <c r="E6460" i="15"/>
  <c r="D6460" i="15"/>
  <c r="C6460" i="15"/>
  <c r="B6460" i="15"/>
  <c r="F6460" i="15" s="1"/>
  <c r="F6459" i="15"/>
  <c r="E6459" i="15"/>
  <c r="B6459" i="15"/>
  <c r="E6458" i="15"/>
  <c r="D6458" i="15"/>
  <c r="C6458" i="15"/>
  <c r="B6458" i="15"/>
  <c r="F6458" i="15" s="1"/>
  <c r="D6457" i="15"/>
  <c r="C6457" i="15"/>
  <c r="B6457" i="15"/>
  <c r="F6456" i="15"/>
  <c r="E6456" i="15"/>
  <c r="D6456" i="15"/>
  <c r="C6456" i="15"/>
  <c r="B6456" i="15"/>
  <c r="B6455" i="15"/>
  <c r="F6454" i="15"/>
  <c r="C6454" i="15"/>
  <c r="B6454" i="15"/>
  <c r="F6453" i="15"/>
  <c r="E6453" i="15"/>
  <c r="D6453" i="15"/>
  <c r="C6453" i="15"/>
  <c r="B6453" i="15"/>
  <c r="B6452" i="15"/>
  <c r="F6451" i="15"/>
  <c r="B6451" i="15"/>
  <c r="F6450" i="15"/>
  <c r="B6450" i="15"/>
  <c r="D6449" i="15"/>
  <c r="B6449" i="15"/>
  <c r="F6448" i="15"/>
  <c r="E6448" i="15"/>
  <c r="D6448" i="15"/>
  <c r="C6448" i="15"/>
  <c r="B6448" i="15"/>
  <c r="C6447" i="15"/>
  <c r="B6447" i="15"/>
  <c r="F6447" i="15" s="1"/>
  <c r="B6446" i="15"/>
  <c r="F6445" i="15"/>
  <c r="E6445" i="15"/>
  <c r="D6445" i="15"/>
  <c r="C6445" i="15"/>
  <c r="B6445" i="15"/>
  <c r="E6444" i="15"/>
  <c r="C6444" i="15"/>
  <c r="B6444" i="15"/>
  <c r="F6444" i="15" s="1"/>
  <c r="B6443" i="15"/>
  <c r="F6442" i="15"/>
  <c r="E6442" i="15"/>
  <c r="C6442" i="15"/>
  <c r="B6442" i="15"/>
  <c r="D6442" i="15" s="1"/>
  <c r="B6441" i="15"/>
  <c r="F6440" i="15"/>
  <c r="E6440" i="15"/>
  <c r="D6440" i="15"/>
  <c r="C6440" i="15"/>
  <c r="B6440" i="15"/>
  <c r="D6439" i="15"/>
  <c r="B6439" i="15"/>
  <c r="F6439" i="15" s="1"/>
  <c r="C6438" i="15"/>
  <c r="B6438" i="15"/>
  <c r="F6437" i="15"/>
  <c r="E6437" i="15"/>
  <c r="D6437" i="15"/>
  <c r="C6437" i="15"/>
  <c r="B6437" i="15"/>
  <c r="E6436" i="15"/>
  <c r="D6436" i="15"/>
  <c r="C6436" i="15"/>
  <c r="B6436" i="15"/>
  <c r="F6436" i="15" s="1"/>
  <c r="E6435" i="15"/>
  <c r="B6435" i="15"/>
  <c r="F6434" i="15"/>
  <c r="E6434" i="15"/>
  <c r="D6434" i="15"/>
  <c r="C6434" i="15"/>
  <c r="B6434" i="15"/>
  <c r="C6433" i="15"/>
  <c r="B6433" i="15"/>
  <c r="F6432" i="15"/>
  <c r="E6432" i="15"/>
  <c r="D6432" i="15"/>
  <c r="C6432" i="15"/>
  <c r="B6432" i="15"/>
  <c r="E6431" i="15"/>
  <c r="D6431" i="15"/>
  <c r="C6431" i="15"/>
  <c r="B6431" i="15"/>
  <c r="F6431" i="15" s="1"/>
  <c r="F6430" i="15"/>
  <c r="C6430" i="15"/>
  <c r="B6430" i="15"/>
  <c r="F6429" i="15"/>
  <c r="E6429" i="15"/>
  <c r="D6429" i="15"/>
  <c r="C6429" i="15"/>
  <c r="B6429" i="15"/>
  <c r="E6428" i="15"/>
  <c r="D6428" i="15"/>
  <c r="B6428" i="15"/>
  <c r="F6428" i="15" s="1"/>
  <c r="F6427" i="15"/>
  <c r="B6427" i="15"/>
  <c r="F6426" i="15"/>
  <c r="E6426" i="15"/>
  <c r="D6426" i="15"/>
  <c r="B6426" i="15"/>
  <c r="C6426" i="15" s="1"/>
  <c r="D6425" i="15"/>
  <c r="B6425" i="15"/>
  <c r="F6424" i="15"/>
  <c r="E6424" i="15"/>
  <c r="D6424" i="15"/>
  <c r="C6424" i="15"/>
  <c r="B6424" i="15"/>
  <c r="F6423" i="15"/>
  <c r="B6423" i="15"/>
  <c r="F6422" i="15"/>
  <c r="B6422" i="15"/>
  <c r="F6421" i="15"/>
  <c r="E6421" i="15"/>
  <c r="D6421" i="15"/>
  <c r="C6421" i="15"/>
  <c r="B6421" i="15"/>
  <c r="B6420" i="15"/>
  <c r="F6419" i="15"/>
  <c r="E6419" i="15"/>
  <c r="B6419" i="15"/>
  <c r="B6418" i="15"/>
  <c r="D6417" i="15"/>
  <c r="C6417" i="15"/>
  <c r="B6417" i="15"/>
  <c r="F6416" i="15"/>
  <c r="E6416" i="15"/>
  <c r="D6416" i="15"/>
  <c r="C6416" i="15"/>
  <c r="B6416" i="15"/>
  <c r="F6415" i="15"/>
  <c r="E6415" i="15"/>
  <c r="C6415" i="15"/>
  <c r="B6415" i="15"/>
  <c r="D6415" i="15" s="1"/>
  <c r="B6414" i="15"/>
  <c r="F6413" i="15"/>
  <c r="E6413" i="15"/>
  <c r="D6413" i="15"/>
  <c r="C6413" i="15"/>
  <c r="B6413" i="15"/>
  <c r="C6412" i="15"/>
  <c r="B6412" i="15"/>
  <c r="F6412" i="15" s="1"/>
  <c r="B6411" i="15"/>
  <c r="C6410" i="15"/>
  <c r="B6410" i="15"/>
  <c r="F6410" i="15" s="1"/>
  <c r="B6409" i="15"/>
  <c r="F6408" i="15"/>
  <c r="E6408" i="15"/>
  <c r="D6408" i="15"/>
  <c r="C6408" i="15"/>
  <c r="B6408" i="15"/>
  <c r="F6407" i="15"/>
  <c r="E6407" i="15"/>
  <c r="D6407" i="15"/>
  <c r="C6407" i="15"/>
  <c r="B6407" i="15"/>
  <c r="C6406" i="15"/>
  <c r="B6406" i="15"/>
  <c r="F6405" i="15"/>
  <c r="E6405" i="15"/>
  <c r="D6405" i="15"/>
  <c r="C6405" i="15"/>
  <c r="B6405" i="15"/>
  <c r="D6404" i="15"/>
  <c r="B6404" i="15"/>
  <c r="F6404" i="15" s="1"/>
  <c r="E6403" i="15"/>
  <c r="B6403" i="15"/>
  <c r="D6402" i="15"/>
  <c r="B6402" i="15"/>
  <c r="F6402" i="15" s="1"/>
  <c r="C6401" i="15"/>
  <c r="B6401" i="15"/>
  <c r="F6400" i="15"/>
  <c r="E6400" i="15"/>
  <c r="D6400" i="15"/>
  <c r="C6400" i="15"/>
  <c r="B6400" i="15"/>
  <c r="F6399" i="15"/>
  <c r="E6399" i="15"/>
  <c r="D6399" i="15"/>
  <c r="B6399" i="15"/>
  <c r="C6399" i="15" s="1"/>
  <c r="F6398" i="15"/>
  <c r="B6398" i="15"/>
  <c r="F6397" i="15"/>
  <c r="E6397" i="15"/>
  <c r="D6397" i="15"/>
  <c r="C6397" i="15"/>
  <c r="B6397" i="15"/>
  <c r="E6396" i="15"/>
  <c r="D6396" i="15"/>
  <c r="C6396" i="15"/>
  <c r="B6396" i="15"/>
  <c r="F6396" i="15" s="1"/>
  <c r="F6395" i="15"/>
  <c r="E6395" i="15"/>
  <c r="B6395" i="15"/>
  <c r="E6394" i="15"/>
  <c r="D6394" i="15"/>
  <c r="C6394" i="15"/>
  <c r="B6394" i="15"/>
  <c r="F6394" i="15" s="1"/>
  <c r="D6393" i="15"/>
  <c r="C6393" i="15"/>
  <c r="B6393" i="15"/>
  <c r="F6392" i="15"/>
  <c r="E6392" i="15"/>
  <c r="D6392" i="15"/>
  <c r="C6392" i="15"/>
  <c r="B6392" i="15"/>
  <c r="F6391" i="15"/>
  <c r="B6391" i="15"/>
  <c r="F6390" i="15"/>
  <c r="C6390" i="15"/>
  <c r="B6390" i="15"/>
  <c r="F6389" i="15"/>
  <c r="E6389" i="15"/>
  <c r="D6389" i="15"/>
  <c r="C6389" i="15"/>
  <c r="B6389" i="15"/>
  <c r="B6388" i="15"/>
  <c r="F6387" i="15"/>
  <c r="B6387" i="15"/>
  <c r="F6386" i="15"/>
  <c r="B6386" i="15"/>
  <c r="D6385" i="15"/>
  <c r="B6385" i="15"/>
  <c r="F6384" i="15"/>
  <c r="E6384" i="15"/>
  <c r="D6384" i="15"/>
  <c r="C6384" i="15"/>
  <c r="B6384" i="15"/>
  <c r="C6383" i="15"/>
  <c r="B6383" i="15"/>
  <c r="F6383" i="15" s="1"/>
  <c r="F6382" i="15"/>
  <c r="C6382" i="15"/>
  <c r="B6382" i="15"/>
  <c r="D6382" i="15" s="1"/>
  <c r="D6381" i="15"/>
  <c r="B6381" i="15"/>
  <c r="F6381" i="15" s="1"/>
  <c r="E6380" i="15"/>
  <c r="D6380" i="15"/>
  <c r="C6380" i="15"/>
  <c r="B6380" i="15"/>
  <c r="F6380" i="15" s="1"/>
  <c r="E6379" i="15"/>
  <c r="B6379" i="15"/>
  <c r="C6379" i="15" s="1"/>
  <c r="F6378" i="15"/>
  <c r="E6378" i="15"/>
  <c r="D6378" i="15"/>
  <c r="B6378" i="15"/>
  <c r="C6378" i="15" s="1"/>
  <c r="F6377" i="15"/>
  <c r="D6377" i="15"/>
  <c r="C6377" i="15"/>
  <c r="B6377" i="15"/>
  <c r="E6377" i="15" s="1"/>
  <c r="F6376" i="15"/>
  <c r="E6376" i="15"/>
  <c r="D6376" i="15"/>
  <c r="C6376" i="15"/>
  <c r="B6376" i="15"/>
  <c r="F6375" i="15"/>
  <c r="E6375" i="15"/>
  <c r="C6375" i="15"/>
  <c r="B6375" i="15"/>
  <c r="D6375" i="15" s="1"/>
  <c r="C6374" i="15"/>
  <c r="B6374" i="15"/>
  <c r="D6374" i="15" s="1"/>
  <c r="F6373" i="15"/>
  <c r="E6373" i="15"/>
  <c r="D6373" i="15"/>
  <c r="C6373" i="15"/>
  <c r="B6373" i="15"/>
  <c r="D6372" i="15"/>
  <c r="B6372" i="15"/>
  <c r="F6372" i="15" s="1"/>
  <c r="F6371" i="15"/>
  <c r="E6371" i="15"/>
  <c r="D6371" i="15"/>
  <c r="B6371" i="15"/>
  <c r="C6371" i="15" s="1"/>
  <c r="E6370" i="15"/>
  <c r="D6370" i="15"/>
  <c r="C6370" i="15"/>
  <c r="B6370" i="15"/>
  <c r="F6370" i="15" s="1"/>
  <c r="F6369" i="15"/>
  <c r="D6369" i="15"/>
  <c r="B6369" i="15"/>
  <c r="E6369" i="15" s="1"/>
  <c r="F6368" i="15"/>
  <c r="E6368" i="15"/>
  <c r="D6368" i="15"/>
  <c r="C6368" i="15"/>
  <c r="B6368" i="15"/>
  <c r="C6367" i="15"/>
  <c r="B6367" i="15"/>
  <c r="F6367" i="15" s="1"/>
  <c r="F6366" i="15"/>
  <c r="C6366" i="15"/>
  <c r="B6366" i="15"/>
  <c r="D6366" i="15" s="1"/>
  <c r="D6365" i="15"/>
  <c r="B6365" i="15"/>
  <c r="F6365" i="15" s="1"/>
  <c r="E6364" i="15"/>
  <c r="D6364" i="15"/>
  <c r="C6364" i="15"/>
  <c r="B6364" i="15"/>
  <c r="F6364" i="15" s="1"/>
  <c r="E6363" i="15"/>
  <c r="B6363" i="15"/>
  <c r="C6363" i="15" s="1"/>
  <c r="F6362" i="15"/>
  <c r="E6362" i="15"/>
  <c r="D6362" i="15"/>
  <c r="B6362" i="15"/>
  <c r="C6362" i="15" s="1"/>
  <c r="F6361" i="15"/>
  <c r="D6361" i="15"/>
  <c r="C6361" i="15"/>
  <c r="B6361" i="15"/>
  <c r="E6361" i="15" s="1"/>
  <c r="F6360" i="15"/>
  <c r="E6360" i="15"/>
  <c r="D6360" i="15"/>
  <c r="C6360" i="15"/>
  <c r="B6360" i="15"/>
  <c r="F6359" i="15"/>
  <c r="E6359" i="15"/>
  <c r="C6359" i="15"/>
  <c r="B6359" i="15"/>
  <c r="D6359" i="15" s="1"/>
  <c r="C6358" i="15"/>
  <c r="B6358" i="15"/>
  <c r="D6358" i="15" s="1"/>
  <c r="F6357" i="15"/>
  <c r="E6357" i="15"/>
  <c r="D6357" i="15"/>
  <c r="C6357" i="15"/>
  <c r="B6357" i="15"/>
  <c r="B6356" i="15"/>
  <c r="F6355" i="15"/>
  <c r="E6355" i="15"/>
  <c r="D6355" i="15"/>
  <c r="B6355" i="15"/>
  <c r="C6355" i="15" s="1"/>
  <c r="E6354" i="15"/>
  <c r="D6354" i="15"/>
  <c r="C6354" i="15"/>
  <c r="B6354" i="15"/>
  <c r="F6354" i="15" s="1"/>
  <c r="F6353" i="15"/>
  <c r="D6353" i="15"/>
  <c r="B6353" i="15"/>
  <c r="E6353" i="15" s="1"/>
  <c r="F6352" i="15"/>
  <c r="E6352" i="15"/>
  <c r="D6352" i="15"/>
  <c r="C6352" i="15"/>
  <c r="B6352" i="15"/>
  <c r="C6351" i="15"/>
  <c r="B6351" i="15"/>
  <c r="F6351" i="15" s="1"/>
  <c r="F6350" i="15"/>
  <c r="C6350" i="15"/>
  <c r="B6350" i="15"/>
  <c r="D6350" i="15" s="1"/>
  <c r="D6349" i="15"/>
  <c r="B6349" i="15"/>
  <c r="E6348" i="15"/>
  <c r="D6348" i="15"/>
  <c r="C6348" i="15"/>
  <c r="B6348" i="15"/>
  <c r="F6348" i="15" s="1"/>
  <c r="B6347" i="15"/>
  <c r="F6346" i="15"/>
  <c r="E6346" i="15"/>
  <c r="D6346" i="15"/>
  <c r="B6346" i="15"/>
  <c r="C6346" i="15" s="1"/>
  <c r="F6345" i="15"/>
  <c r="D6345" i="15"/>
  <c r="C6345" i="15"/>
  <c r="B6345" i="15"/>
  <c r="E6345" i="15" s="1"/>
  <c r="F6344" i="15"/>
  <c r="E6344" i="15"/>
  <c r="D6344" i="15"/>
  <c r="C6344" i="15"/>
  <c r="B6344" i="15"/>
  <c r="F6343" i="15"/>
  <c r="E6343" i="15"/>
  <c r="C6343" i="15"/>
  <c r="B6343" i="15"/>
  <c r="D6343" i="15" s="1"/>
  <c r="C6342" i="15"/>
  <c r="B6342" i="15"/>
  <c r="D6342" i="15" s="1"/>
  <c r="F6341" i="15"/>
  <c r="E6341" i="15"/>
  <c r="D6341" i="15"/>
  <c r="C6341" i="15"/>
  <c r="B6341" i="15"/>
  <c r="D6340" i="15"/>
  <c r="B6340" i="15"/>
  <c r="F6339" i="15"/>
  <c r="E6339" i="15"/>
  <c r="D6339" i="15"/>
  <c r="B6339" i="15"/>
  <c r="C6339" i="15" s="1"/>
  <c r="E6338" i="15"/>
  <c r="D6338" i="15"/>
  <c r="C6338" i="15"/>
  <c r="B6338" i="15"/>
  <c r="F6338" i="15" s="1"/>
  <c r="F6337" i="15"/>
  <c r="D6337" i="15"/>
  <c r="B6337" i="15"/>
  <c r="E6337" i="15" s="1"/>
  <c r="F6336" i="15"/>
  <c r="E6336" i="15"/>
  <c r="D6336" i="15"/>
  <c r="C6336" i="15"/>
  <c r="B6336" i="15"/>
  <c r="C6335" i="15"/>
  <c r="B6335" i="15"/>
  <c r="F6335" i="15" s="1"/>
  <c r="F6334" i="15"/>
  <c r="C6334" i="15"/>
  <c r="B6334" i="15"/>
  <c r="D6334" i="15" s="1"/>
  <c r="D6333" i="15"/>
  <c r="B6333" i="15"/>
  <c r="E6332" i="15"/>
  <c r="D6332" i="15"/>
  <c r="C6332" i="15"/>
  <c r="B6332" i="15"/>
  <c r="F6332" i="15" s="1"/>
  <c r="E6331" i="15"/>
  <c r="B6331" i="15"/>
  <c r="F6330" i="15"/>
  <c r="E6330" i="15"/>
  <c r="D6330" i="15"/>
  <c r="B6330" i="15"/>
  <c r="C6330" i="15" s="1"/>
  <c r="F6329" i="15"/>
  <c r="D6329" i="15"/>
  <c r="C6329" i="15"/>
  <c r="B6329" i="15"/>
  <c r="E6329" i="15" s="1"/>
  <c r="F6328" i="15"/>
  <c r="E6328" i="15"/>
  <c r="D6328" i="15"/>
  <c r="C6328" i="15"/>
  <c r="B6328" i="15"/>
  <c r="F6327" i="15"/>
  <c r="E6327" i="15"/>
  <c r="C6327" i="15"/>
  <c r="B6327" i="15"/>
  <c r="D6327" i="15" s="1"/>
  <c r="C6326" i="15"/>
  <c r="B6326" i="15"/>
  <c r="F6325" i="15"/>
  <c r="E6325" i="15"/>
  <c r="D6325" i="15"/>
  <c r="C6325" i="15"/>
  <c r="B6325" i="15"/>
  <c r="D6324" i="15"/>
  <c r="C6324" i="15"/>
  <c r="B6324" i="15"/>
  <c r="F6323" i="15"/>
  <c r="E6323" i="15"/>
  <c r="D6323" i="15"/>
  <c r="B6323" i="15"/>
  <c r="C6323" i="15" s="1"/>
  <c r="E6322" i="15"/>
  <c r="D6322" i="15"/>
  <c r="C6322" i="15"/>
  <c r="B6322" i="15"/>
  <c r="F6322" i="15" s="1"/>
  <c r="F6321" i="15"/>
  <c r="D6321" i="15"/>
  <c r="B6321" i="15"/>
  <c r="E6321" i="15" s="1"/>
  <c r="F6320" i="15"/>
  <c r="E6320" i="15"/>
  <c r="D6320" i="15"/>
  <c r="C6320" i="15"/>
  <c r="B6320" i="15"/>
  <c r="B6319" i="15"/>
  <c r="F6318" i="15"/>
  <c r="C6318" i="15"/>
  <c r="B6318" i="15"/>
  <c r="D6318" i="15" s="1"/>
  <c r="D6317" i="15"/>
  <c r="C6317" i="15"/>
  <c r="B6317" i="15"/>
  <c r="E6316" i="15"/>
  <c r="D6316" i="15"/>
  <c r="C6316" i="15"/>
  <c r="B6316" i="15"/>
  <c r="F6316" i="15" s="1"/>
  <c r="E6315" i="15"/>
  <c r="D6315" i="15"/>
  <c r="B6315" i="15"/>
  <c r="F6314" i="15"/>
  <c r="E6314" i="15"/>
  <c r="D6314" i="15"/>
  <c r="B6314" i="15"/>
  <c r="C6314" i="15" s="1"/>
  <c r="F6313" i="15"/>
  <c r="D6313" i="15"/>
  <c r="C6313" i="15"/>
  <c r="B6313" i="15"/>
  <c r="E6313" i="15" s="1"/>
  <c r="F6312" i="15"/>
  <c r="E6312" i="15"/>
  <c r="D6312" i="15"/>
  <c r="C6312" i="15"/>
  <c r="B6312" i="15"/>
  <c r="F6311" i="15"/>
  <c r="E6311" i="15"/>
  <c r="C6311" i="15"/>
  <c r="B6311" i="15"/>
  <c r="D6311" i="15" s="1"/>
  <c r="B6310" i="15"/>
  <c r="F6309" i="15"/>
  <c r="E6309" i="15"/>
  <c r="D6309" i="15"/>
  <c r="C6309" i="15"/>
  <c r="B6309" i="15"/>
  <c r="B6308" i="15"/>
  <c r="F6307" i="15"/>
  <c r="E6307" i="15"/>
  <c r="D6307" i="15"/>
  <c r="B6307" i="15"/>
  <c r="C6307" i="15" s="1"/>
  <c r="E6306" i="15"/>
  <c r="D6306" i="15"/>
  <c r="C6306" i="15"/>
  <c r="B6306" i="15"/>
  <c r="F6306" i="15" s="1"/>
  <c r="F6305" i="15"/>
  <c r="D6305" i="15"/>
  <c r="C6305" i="15"/>
  <c r="B6305" i="15"/>
  <c r="E6305" i="15" s="1"/>
  <c r="F6304" i="15"/>
  <c r="E6304" i="15"/>
  <c r="D6304" i="15"/>
  <c r="C6304" i="15"/>
  <c r="B6304" i="15"/>
  <c r="C6303" i="15"/>
  <c r="B6303" i="15"/>
  <c r="F6302" i="15"/>
  <c r="C6302" i="15"/>
  <c r="B6302" i="15"/>
  <c r="D6302" i="15" s="1"/>
  <c r="C6301" i="15"/>
  <c r="B6301" i="15"/>
  <c r="E6300" i="15"/>
  <c r="D6300" i="15"/>
  <c r="C6300" i="15"/>
  <c r="B6300" i="15"/>
  <c r="F6300" i="15" s="1"/>
  <c r="B6299" i="15"/>
  <c r="F6298" i="15"/>
  <c r="E6298" i="15"/>
  <c r="D6298" i="15"/>
  <c r="C6298" i="15"/>
  <c r="B6298" i="15"/>
  <c r="F6297" i="15"/>
  <c r="D6297" i="15"/>
  <c r="C6297" i="15"/>
  <c r="B6297" i="15"/>
  <c r="E6297" i="15" s="1"/>
  <c r="F6296" i="15"/>
  <c r="E6296" i="15"/>
  <c r="D6296" i="15"/>
  <c r="C6296" i="15"/>
  <c r="B6296" i="15"/>
  <c r="F6295" i="15"/>
  <c r="E6295" i="15"/>
  <c r="C6295" i="15"/>
  <c r="B6295" i="15"/>
  <c r="D6295" i="15" s="1"/>
  <c r="B6294" i="15"/>
  <c r="F6293" i="15"/>
  <c r="E6293" i="15"/>
  <c r="D6293" i="15"/>
  <c r="C6293" i="15"/>
  <c r="B6293" i="15"/>
  <c r="B6292" i="15"/>
  <c r="F6291" i="15"/>
  <c r="E6291" i="15"/>
  <c r="D6291" i="15"/>
  <c r="B6291" i="15"/>
  <c r="C6291" i="15" s="1"/>
  <c r="E6290" i="15"/>
  <c r="D6290" i="15"/>
  <c r="C6290" i="15"/>
  <c r="B6290" i="15"/>
  <c r="F6290" i="15" s="1"/>
  <c r="F6289" i="15"/>
  <c r="D6289" i="15"/>
  <c r="C6289" i="15"/>
  <c r="B6289" i="15"/>
  <c r="E6289" i="15" s="1"/>
  <c r="F6288" i="15"/>
  <c r="E6288" i="15"/>
  <c r="D6288" i="15"/>
  <c r="C6288" i="15"/>
  <c r="B6288" i="15"/>
  <c r="B6287" i="15"/>
  <c r="F6286" i="15"/>
  <c r="C6286" i="15"/>
  <c r="B6286" i="15"/>
  <c r="D6286" i="15" s="1"/>
  <c r="F6285" i="15"/>
  <c r="B6285" i="15"/>
  <c r="E6285" i="15" s="1"/>
  <c r="B6284" i="15"/>
  <c r="B6283" i="15"/>
  <c r="F6282" i="15"/>
  <c r="E6282" i="15"/>
  <c r="D6282" i="15"/>
  <c r="C6282" i="15"/>
  <c r="B6282" i="15"/>
  <c r="F6281" i="15"/>
  <c r="D6281" i="15"/>
  <c r="C6281" i="15"/>
  <c r="B6281" i="15"/>
  <c r="E6281" i="15" s="1"/>
  <c r="F6280" i="15"/>
  <c r="E6280" i="15"/>
  <c r="D6280" i="15"/>
  <c r="C6280" i="15"/>
  <c r="B6280" i="15"/>
  <c r="F6279" i="15"/>
  <c r="E6279" i="15"/>
  <c r="C6279" i="15"/>
  <c r="B6279" i="15"/>
  <c r="D6279" i="15" s="1"/>
  <c r="B6278" i="15"/>
  <c r="B6277" i="15"/>
  <c r="B6276" i="15"/>
  <c r="E6275" i="15"/>
  <c r="B6275" i="15"/>
  <c r="E6274" i="15"/>
  <c r="D6274" i="15"/>
  <c r="C6274" i="15"/>
  <c r="B6274" i="15"/>
  <c r="F6274" i="15" s="1"/>
  <c r="F6273" i="15"/>
  <c r="D6273" i="15"/>
  <c r="C6273" i="15"/>
  <c r="B6273" i="15"/>
  <c r="E6273" i="15" s="1"/>
  <c r="F6272" i="15"/>
  <c r="E6272" i="15"/>
  <c r="D6272" i="15"/>
  <c r="C6272" i="15"/>
  <c r="B6272" i="15"/>
  <c r="B6271" i="15"/>
  <c r="F6270" i="15"/>
  <c r="C6270" i="15"/>
  <c r="B6270" i="15"/>
  <c r="D6270" i="15" s="1"/>
  <c r="B6269" i="15"/>
  <c r="D6268" i="15"/>
  <c r="B6268" i="15"/>
  <c r="E6267" i="15"/>
  <c r="D6267" i="15"/>
  <c r="B6267" i="15"/>
  <c r="F6266" i="15"/>
  <c r="E6266" i="15"/>
  <c r="D6266" i="15"/>
  <c r="C6266" i="15"/>
  <c r="B6266" i="15"/>
  <c r="F6265" i="15"/>
  <c r="D6265" i="15"/>
  <c r="C6265" i="15"/>
  <c r="B6265" i="15"/>
  <c r="E6265" i="15" s="1"/>
  <c r="F6264" i="15"/>
  <c r="E6264" i="15"/>
  <c r="D6264" i="15"/>
  <c r="C6264" i="15"/>
  <c r="B6264" i="15"/>
  <c r="F6263" i="15"/>
  <c r="E6263" i="15"/>
  <c r="C6263" i="15"/>
  <c r="B6263" i="15"/>
  <c r="D6263" i="15" s="1"/>
  <c r="F6262" i="15"/>
  <c r="D6262" i="15"/>
  <c r="C6262" i="15"/>
  <c r="B6262" i="15"/>
  <c r="E6262" i="15" s="1"/>
  <c r="F6261" i="15"/>
  <c r="E6261" i="15"/>
  <c r="D6261" i="15"/>
  <c r="C6261" i="15"/>
  <c r="B6261" i="15"/>
  <c r="F6260" i="15"/>
  <c r="B6260" i="15"/>
  <c r="B6259" i="15"/>
  <c r="F6258" i="15"/>
  <c r="D6258" i="15"/>
  <c r="B6258" i="15"/>
  <c r="E6257" i="15"/>
  <c r="D6257" i="15"/>
  <c r="C6257" i="15"/>
  <c r="B6257" i="15"/>
  <c r="F6257" i="15" s="1"/>
  <c r="D6256" i="15"/>
  <c r="B6256" i="15"/>
  <c r="F6255" i="15"/>
  <c r="E6255" i="15"/>
  <c r="C6255" i="15"/>
  <c r="B6255" i="15"/>
  <c r="D6255" i="15" s="1"/>
  <c r="B6254" i="15"/>
  <c r="F6253" i="15"/>
  <c r="E6253" i="15"/>
  <c r="D6253" i="15"/>
  <c r="C6253" i="15"/>
  <c r="B6253" i="15"/>
  <c r="F6252" i="15"/>
  <c r="E6252" i="15"/>
  <c r="D6252" i="15"/>
  <c r="B6252" i="15"/>
  <c r="C6252" i="15" s="1"/>
  <c r="E6251" i="15"/>
  <c r="C6251" i="15"/>
  <c r="B6251" i="15"/>
  <c r="D6250" i="15"/>
  <c r="B6250" i="15"/>
  <c r="E6249" i="15"/>
  <c r="D6249" i="15"/>
  <c r="C6249" i="15"/>
  <c r="B6249" i="15"/>
  <c r="F6249" i="15" s="1"/>
  <c r="B6248" i="15"/>
  <c r="F6247" i="15"/>
  <c r="E6247" i="15"/>
  <c r="C6247" i="15"/>
  <c r="B6247" i="15"/>
  <c r="D6247" i="15" s="1"/>
  <c r="F6246" i="15"/>
  <c r="B6246" i="15"/>
  <c r="F6245" i="15"/>
  <c r="E6245" i="15"/>
  <c r="D6245" i="15"/>
  <c r="C6245" i="15"/>
  <c r="B6245" i="15"/>
  <c r="B6244" i="15"/>
  <c r="E6243" i="15"/>
  <c r="C6243" i="15"/>
  <c r="B6243" i="15"/>
  <c r="F6242" i="15"/>
  <c r="D6242" i="15"/>
  <c r="B6242" i="15"/>
  <c r="E6241" i="15"/>
  <c r="D6241" i="15"/>
  <c r="C6241" i="15"/>
  <c r="B6241" i="15"/>
  <c r="F6241" i="15" s="1"/>
  <c r="F6240" i="15"/>
  <c r="D6240" i="15"/>
  <c r="B6240" i="15"/>
  <c r="F6239" i="15"/>
  <c r="E6239" i="15"/>
  <c r="C6239" i="15"/>
  <c r="B6239" i="15"/>
  <c r="D6239" i="15" s="1"/>
  <c r="F6238" i="15"/>
  <c r="D6238" i="15"/>
  <c r="C6238" i="15"/>
  <c r="B6238" i="15"/>
  <c r="E6238" i="15" s="1"/>
  <c r="F6237" i="15"/>
  <c r="E6237" i="15"/>
  <c r="D6237" i="15"/>
  <c r="C6237" i="15"/>
  <c r="B6237" i="15"/>
  <c r="F6236" i="15"/>
  <c r="E6236" i="15"/>
  <c r="D6236" i="15"/>
  <c r="B6236" i="15"/>
  <c r="C6236" i="15" s="1"/>
  <c r="C6235" i="15"/>
  <c r="B6235" i="15"/>
  <c r="F6234" i="15"/>
  <c r="B6234" i="15"/>
  <c r="E6233" i="15"/>
  <c r="D6233" i="15"/>
  <c r="C6233" i="15"/>
  <c r="B6233" i="15"/>
  <c r="F6233" i="15" s="1"/>
  <c r="F6232" i="15"/>
  <c r="D6232" i="15"/>
  <c r="B6232" i="15"/>
  <c r="F6231" i="15"/>
  <c r="E6231" i="15"/>
  <c r="C6231" i="15"/>
  <c r="B6231" i="15"/>
  <c r="D6231" i="15" s="1"/>
  <c r="F6230" i="15"/>
  <c r="D6230" i="15"/>
  <c r="C6230" i="15"/>
  <c r="B6230" i="15"/>
  <c r="E6230" i="15" s="1"/>
  <c r="F6229" i="15"/>
  <c r="E6229" i="15"/>
  <c r="D6229" i="15"/>
  <c r="C6229" i="15"/>
  <c r="B6229" i="15"/>
  <c r="F6228" i="15"/>
  <c r="E6228" i="15"/>
  <c r="B6228" i="15"/>
  <c r="C6228" i="15" s="1"/>
  <c r="B6227" i="15"/>
  <c r="B6226" i="15"/>
  <c r="E6225" i="15"/>
  <c r="D6225" i="15"/>
  <c r="C6225" i="15"/>
  <c r="B6225" i="15"/>
  <c r="F6225" i="15" s="1"/>
  <c r="F6224" i="15"/>
  <c r="D6224" i="15"/>
  <c r="B6224" i="15"/>
  <c r="F6223" i="15"/>
  <c r="E6223" i="15"/>
  <c r="C6223" i="15"/>
  <c r="B6223" i="15"/>
  <c r="D6223" i="15" s="1"/>
  <c r="C6222" i="15"/>
  <c r="B6222" i="15"/>
  <c r="F6221" i="15"/>
  <c r="E6221" i="15"/>
  <c r="D6221" i="15"/>
  <c r="C6221" i="15"/>
  <c r="B6221" i="15"/>
  <c r="F6220" i="15"/>
  <c r="E6220" i="15"/>
  <c r="D6220" i="15"/>
  <c r="B6220" i="15"/>
  <c r="C6220" i="15" s="1"/>
  <c r="E6219" i="15"/>
  <c r="C6219" i="15"/>
  <c r="B6219" i="15"/>
  <c r="B6218" i="15"/>
  <c r="E6217" i="15"/>
  <c r="D6217" i="15"/>
  <c r="C6217" i="15"/>
  <c r="B6217" i="15"/>
  <c r="F6217" i="15" s="1"/>
  <c r="B6216" i="15"/>
  <c r="F6215" i="15"/>
  <c r="E6215" i="15"/>
  <c r="C6215" i="15"/>
  <c r="B6215" i="15"/>
  <c r="D6215" i="15" s="1"/>
  <c r="F6214" i="15"/>
  <c r="B6214" i="15"/>
  <c r="F6213" i="15"/>
  <c r="E6213" i="15"/>
  <c r="D6213" i="15"/>
  <c r="C6213" i="15"/>
  <c r="B6213" i="15"/>
  <c r="D6212" i="15"/>
  <c r="B6212" i="15"/>
  <c r="C6211" i="15"/>
  <c r="B6211" i="15"/>
  <c r="F6210" i="15"/>
  <c r="D6210" i="15"/>
  <c r="B6210" i="15"/>
  <c r="E6209" i="15"/>
  <c r="D6209" i="15"/>
  <c r="C6209" i="15"/>
  <c r="B6209" i="15"/>
  <c r="F6209" i="15" s="1"/>
  <c r="F6208" i="15"/>
  <c r="D6208" i="15"/>
  <c r="B6208" i="15"/>
  <c r="F6207" i="15"/>
  <c r="E6207" i="15"/>
  <c r="C6207" i="15"/>
  <c r="B6207" i="15"/>
  <c r="D6207" i="15" s="1"/>
  <c r="F6206" i="15"/>
  <c r="D6206" i="15"/>
  <c r="C6206" i="15"/>
  <c r="B6206" i="15"/>
  <c r="E6206" i="15" s="1"/>
  <c r="E6205" i="15"/>
  <c r="C6205" i="15"/>
  <c r="B6205" i="15"/>
  <c r="F6205" i="15" s="1"/>
  <c r="B6204" i="15"/>
  <c r="B6203" i="15"/>
  <c r="F6202" i="15"/>
  <c r="D6202" i="15"/>
  <c r="B6202" i="15"/>
  <c r="F6201" i="15"/>
  <c r="E6201" i="15"/>
  <c r="D6201" i="15"/>
  <c r="C6201" i="15"/>
  <c r="B6201" i="15"/>
  <c r="F6200" i="15"/>
  <c r="B6200" i="15"/>
  <c r="E6200" i="15" s="1"/>
  <c r="F6199" i="15"/>
  <c r="E6199" i="15"/>
  <c r="C6199" i="15"/>
  <c r="B6199" i="15"/>
  <c r="D6199" i="15" s="1"/>
  <c r="F6198" i="15"/>
  <c r="E6198" i="15"/>
  <c r="D6198" i="15"/>
  <c r="C6198" i="15"/>
  <c r="B6198" i="15"/>
  <c r="C6197" i="15"/>
  <c r="B6197" i="15"/>
  <c r="E6196" i="15"/>
  <c r="D6196" i="15"/>
  <c r="B6196" i="15"/>
  <c r="C6196" i="15" s="1"/>
  <c r="C6195" i="15"/>
  <c r="B6195" i="15"/>
  <c r="F6194" i="15"/>
  <c r="B6194" i="15"/>
  <c r="F6193" i="15"/>
  <c r="E6193" i="15"/>
  <c r="D6193" i="15"/>
  <c r="C6193" i="15"/>
  <c r="B6193" i="15"/>
  <c r="F6192" i="15"/>
  <c r="B6192" i="15"/>
  <c r="F6191" i="15"/>
  <c r="E6191" i="15"/>
  <c r="C6191" i="15"/>
  <c r="B6191" i="15"/>
  <c r="D6191" i="15" s="1"/>
  <c r="F6190" i="15"/>
  <c r="E6190" i="15"/>
  <c r="D6190" i="15"/>
  <c r="C6190" i="15"/>
  <c r="B6190" i="15"/>
  <c r="B6189" i="15"/>
  <c r="F6188" i="15"/>
  <c r="E6188" i="15"/>
  <c r="B6188" i="15"/>
  <c r="C6188" i="15" s="1"/>
  <c r="C6187" i="15"/>
  <c r="B6187" i="15"/>
  <c r="D6186" i="15"/>
  <c r="B6186" i="15"/>
  <c r="F6185" i="15"/>
  <c r="E6185" i="15"/>
  <c r="D6185" i="15"/>
  <c r="C6185" i="15"/>
  <c r="B6185" i="15"/>
  <c r="B6184" i="15"/>
  <c r="F6183" i="15"/>
  <c r="E6183" i="15"/>
  <c r="C6183" i="15"/>
  <c r="B6183" i="15"/>
  <c r="D6183" i="15" s="1"/>
  <c r="F6182" i="15"/>
  <c r="E6182" i="15"/>
  <c r="D6182" i="15"/>
  <c r="C6182" i="15"/>
  <c r="B6182" i="15"/>
  <c r="B6181" i="15"/>
  <c r="D6180" i="15"/>
  <c r="B6180" i="15"/>
  <c r="C6180" i="15" s="1"/>
  <c r="C6179" i="15"/>
  <c r="B6179" i="15"/>
  <c r="D6178" i="15"/>
  <c r="B6178" i="15"/>
  <c r="F6177" i="15"/>
  <c r="E6177" i="15"/>
  <c r="D6177" i="15"/>
  <c r="C6177" i="15"/>
  <c r="B6177" i="15"/>
  <c r="D6176" i="15"/>
  <c r="C6176" i="15"/>
  <c r="B6176" i="15"/>
  <c r="E6176" i="15" s="1"/>
  <c r="F6175" i="15"/>
  <c r="E6175" i="15"/>
  <c r="C6175" i="15"/>
  <c r="B6175" i="15"/>
  <c r="D6175" i="15" s="1"/>
  <c r="F6174" i="15"/>
  <c r="E6174" i="15"/>
  <c r="D6174" i="15"/>
  <c r="C6174" i="15"/>
  <c r="B6174" i="15"/>
  <c r="B6173" i="15"/>
  <c r="D6172" i="15"/>
  <c r="B6172" i="15"/>
  <c r="C6172" i="15" s="1"/>
  <c r="B6171" i="15"/>
  <c r="F6170" i="15"/>
  <c r="D6170" i="15"/>
  <c r="B6170" i="15"/>
  <c r="F6169" i="15"/>
  <c r="E6169" i="15"/>
  <c r="D6169" i="15"/>
  <c r="C6169" i="15"/>
  <c r="B6169" i="15"/>
  <c r="F6168" i="15"/>
  <c r="D6168" i="15"/>
  <c r="B6168" i="15"/>
  <c r="E6168" i="15" s="1"/>
  <c r="F6167" i="15"/>
  <c r="E6167" i="15"/>
  <c r="C6167" i="15"/>
  <c r="B6167" i="15"/>
  <c r="D6167" i="15" s="1"/>
  <c r="F6166" i="15"/>
  <c r="E6166" i="15"/>
  <c r="D6166" i="15"/>
  <c r="C6166" i="15"/>
  <c r="B6166" i="15"/>
  <c r="C6165" i="15"/>
  <c r="B6165" i="15"/>
  <c r="F6164" i="15"/>
  <c r="E6164" i="15"/>
  <c r="D6164" i="15"/>
  <c r="B6164" i="15"/>
  <c r="C6164" i="15" s="1"/>
  <c r="B6163" i="15"/>
  <c r="B6162" i="15"/>
  <c r="F6161" i="15"/>
  <c r="E6161" i="15"/>
  <c r="D6161" i="15"/>
  <c r="C6161" i="15"/>
  <c r="B6161" i="15"/>
  <c r="C6160" i="15"/>
  <c r="B6160" i="15"/>
  <c r="E6160" i="15" s="1"/>
  <c r="F6159" i="15"/>
  <c r="E6159" i="15"/>
  <c r="C6159" i="15"/>
  <c r="B6159" i="15"/>
  <c r="D6159" i="15" s="1"/>
  <c r="F6158" i="15"/>
  <c r="E6158" i="15"/>
  <c r="D6158" i="15"/>
  <c r="C6158" i="15"/>
  <c r="B6158" i="15"/>
  <c r="B6157" i="15"/>
  <c r="F6156" i="15"/>
  <c r="B6156" i="15"/>
  <c r="C6156" i="15" s="1"/>
  <c r="B6155" i="15"/>
  <c r="B6154" i="15"/>
  <c r="F6153" i="15"/>
  <c r="E6153" i="15"/>
  <c r="D6153" i="15"/>
  <c r="C6153" i="15"/>
  <c r="B6153" i="15"/>
  <c r="C6152" i="15"/>
  <c r="B6152" i="15"/>
  <c r="E6152" i="15" s="1"/>
  <c r="F6151" i="15"/>
  <c r="E6151" i="15"/>
  <c r="C6151" i="15"/>
  <c r="B6151" i="15"/>
  <c r="D6151" i="15" s="1"/>
  <c r="F6150" i="15"/>
  <c r="E6150" i="15"/>
  <c r="D6150" i="15"/>
  <c r="C6150" i="15"/>
  <c r="B6150" i="15"/>
  <c r="C6149" i="15"/>
  <c r="B6149" i="15"/>
  <c r="F6148" i="15"/>
  <c r="B6148" i="15"/>
  <c r="C6147" i="15"/>
  <c r="B6147" i="15"/>
  <c r="B6146" i="15"/>
  <c r="F6145" i="15"/>
  <c r="E6145" i="15"/>
  <c r="D6145" i="15"/>
  <c r="C6145" i="15"/>
  <c r="B6145" i="15"/>
  <c r="F6144" i="15"/>
  <c r="D6144" i="15"/>
  <c r="C6144" i="15"/>
  <c r="B6144" i="15"/>
  <c r="E6144" i="15" s="1"/>
  <c r="F6143" i="15"/>
  <c r="E6143" i="15"/>
  <c r="C6143" i="15"/>
  <c r="B6143" i="15"/>
  <c r="D6143" i="15" s="1"/>
  <c r="F6142" i="15"/>
  <c r="E6142" i="15"/>
  <c r="D6142" i="15"/>
  <c r="C6142" i="15"/>
  <c r="B6142" i="15"/>
  <c r="D6141" i="15"/>
  <c r="C6141" i="15"/>
  <c r="B6141" i="15"/>
  <c r="F6140" i="15"/>
  <c r="E6140" i="15"/>
  <c r="D6140" i="15"/>
  <c r="B6140" i="15"/>
  <c r="C6140" i="15" s="1"/>
  <c r="E6139" i="15"/>
  <c r="D6139" i="15"/>
  <c r="C6139" i="15"/>
  <c r="B6139" i="15"/>
  <c r="F6139" i="15" s="1"/>
  <c r="F6138" i="15"/>
  <c r="D6138" i="15"/>
  <c r="C6138" i="15"/>
  <c r="B6138" i="15"/>
  <c r="E6138" i="15" s="1"/>
  <c r="F6137" i="15"/>
  <c r="E6137" i="15"/>
  <c r="D6137" i="15"/>
  <c r="C6137" i="15"/>
  <c r="B6137" i="15"/>
  <c r="F6136" i="15"/>
  <c r="C6136" i="15"/>
  <c r="B6136" i="15"/>
  <c r="F6135" i="15"/>
  <c r="E6135" i="15"/>
  <c r="C6135" i="15"/>
  <c r="B6135" i="15"/>
  <c r="D6135" i="15" s="1"/>
  <c r="B6134" i="15"/>
  <c r="E6133" i="15"/>
  <c r="D6133" i="15"/>
  <c r="C6133" i="15"/>
  <c r="B6133" i="15"/>
  <c r="F6133" i="15" s="1"/>
  <c r="D6132" i="15"/>
  <c r="B6132" i="15"/>
  <c r="F6131" i="15"/>
  <c r="E6131" i="15"/>
  <c r="D6131" i="15"/>
  <c r="C6131" i="15"/>
  <c r="B6131" i="15"/>
  <c r="B6130" i="15"/>
  <c r="F6129" i="15"/>
  <c r="E6129" i="15"/>
  <c r="D6129" i="15"/>
  <c r="C6129" i="15"/>
  <c r="B6129" i="15"/>
  <c r="F6128" i="15"/>
  <c r="E6128" i="15"/>
  <c r="D6128" i="15"/>
  <c r="C6128" i="15"/>
  <c r="B6128" i="15"/>
  <c r="C6127" i="15"/>
  <c r="B6127" i="15"/>
  <c r="F6126" i="15"/>
  <c r="E6126" i="15"/>
  <c r="D6126" i="15"/>
  <c r="C6126" i="15"/>
  <c r="B6126" i="15"/>
  <c r="C6125" i="15"/>
  <c r="B6125" i="15"/>
  <c r="F6124" i="15"/>
  <c r="E6124" i="15"/>
  <c r="D6124" i="15"/>
  <c r="B6124" i="15"/>
  <c r="C6124" i="15" s="1"/>
  <c r="C6123" i="15"/>
  <c r="B6123" i="15"/>
  <c r="F6123" i="15" s="1"/>
  <c r="F6122" i="15"/>
  <c r="D6122" i="15"/>
  <c r="C6122" i="15"/>
  <c r="B6122" i="15"/>
  <c r="E6122" i="15" s="1"/>
  <c r="F6121" i="15"/>
  <c r="E6121" i="15"/>
  <c r="D6121" i="15"/>
  <c r="C6121" i="15"/>
  <c r="B6121" i="15"/>
  <c r="B6120" i="15"/>
  <c r="C6119" i="15"/>
  <c r="B6119" i="15"/>
  <c r="D6119" i="15" s="1"/>
  <c r="C6118" i="15"/>
  <c r="B6118" i="15"/>
  <c r="E6117" i="15"/>
  <c r="D6117" i="15"/>
  <c r="C6117" i="15"/>
  <c r="B6117" i="15"/>
  <c r="F6117" i="15" s="1"/>
  <c r="B6116" i="15"/>
  <c r="F6115" i="15"/>
  <c r="E6115" i="15"/>
  <c r="D6115" i="15"/>
  <c r="C6115" i="15"/>
  <c r="B6115" i="15"/>
  <c r="C6114" i="15"/>
  <c r="B6114" i="15"/>
  <c r="E6114" i="15" s="1"/>
  <c r="F6113" i="15"/>
  <c r="E6113" i="15"/>
  <c r="D6113" i="15"/>
  <c r="C6113" i="15"/>
  <c r="B6113" i="15"/>
  <c r="E6112" i="15"/>
  <c r="D6112" i="15"/>
  <c r="C6112" i="15"/>
  <c r="B6112" i="15"/>
  <c r="F6112" i="15" s="1"/>
  <c r="B6111" i="15"/>
  <c r="F6110" i="15"/>
  <c r="E6110" i="15"/>
  <c r="D6110" i="15"/>
  <c r="C6110" i="15"/>
  <c r="B6110" i="15"/>
  <c r="B6109" i="15"/>
  <c r="F6108" i="15"/>
  <c r="E6108" i="15"/>
  <c r="D6108" i="15"/>
  <c r="B6108" i="15"/>
  <c r="C6108" i="15" s="1"/>
  <c r="B6107" i="15"/>
  <c r="F6106" i="15"/>
  <c r="D6106" i="15"/>
  <c r="C6106" i="15"/>
  <c r="B6106" i="15"/>
  <c r="E6106" i="15" s="1"/>
  <c r="F6105" i="15"/>
  <c r="E6105" i="15"/>
  <c r="D6105" i="15"/>
  <c r="C6105" i="15"/>
  <c r="B6105" i="15"/>
  <c r="C6104" i="15"/>
  <c r="B6104" i="15"/>
  <c r="B6103" i="15"/>
  <c r="B6102" i="15"/>
  <c r="E6101" i="15"/>
  <c r="D6101" i="15"/>
  <c r="C6101" i="15"/>
  <c r="B6101" i="15"/>
  <c r="F6101" i="15" s="1"/>
  <c r="E6100" i="15"/>
  <c r="D6100" i="15"/>
  <c r="B6100" i="15"/>
  <c r="F6099" i="15"/>
  <c r="E6099" i="15"/>
  <c r="D6099" i="15"/>
  <c r="C6099" i="15"/>
  <c r="B6099" i="15"/>
  <c r="F6098" i="15"/>
  <c r="B6098" i="15"/>
  <c r="E6098" i="15" s="1"/>
  <c r="F6097" i="15"/>
  <c r="E6097" i="15"/>
  <c r="D6097" i="15"/>
  <c r="C6097" i="15"/>
  <c r="B6097" i="15"/>
  <c r="B6096" i="15"/>
  <c r="B6095" i="15"/>
  <c r="B6094" i="15"/>
  <c r="B6093" i="15"/>
  <c r="D6092" i="15"/>
  <c r="B6092" i="15"/>
  <c r="C6092" i="15" s="1"/>
  <c r="E6091" i="15"/>
  <c r="B6091" i="15"/>
  <c r="F6090" i="15"/>
  <c r="D6090" i="15"/>
  <c r="C6090" i="15"/>
  <c r="B6090" i="15"/>
  <c r="E6090" i="15" s="1"/>
  <c r="F6089" i="15"/>
  <c r="E6089" i="15"/>
  <c r="D6089" i="15"/>
  <c r="C6089" i="15"/>
  <c r="B6089" i="15"/>
  <c r="B6088" i="15"/>
  <c r="F6087" i="15"/>
  <c r="C6087" i="15"/>
  <c r="B6087" i="15"/>
  <c r="D6087" i="15" s="1"/>
  <c r="B6086" i="15"/>
  <c r="E6085" i="15"/>
  <c r="C6085" i="15"/>
  <c r="B6085" i="15"/>
  <c r="F6085" i="15" s="1"/>
  <c r="D6084" i="15"/>
  <c r="B6084" i="15"/>
  <c r="F6083" i="15"/>
  <c r="E6083" i="15"/>
  <c r="D6083" i="15"/>
  <c r="C6083" i="15"/>
  <c r="B6083" i="15"/>
  <c r="B6082" i="15"/>
  <c r="F6081" i="15"/>
  <c r="E6081" i="15"/>
  <c r="D6081" i="15"/>
  <c r="C6081" i="15"/>
  <c r="B6081" i="15"/>
  <c r="F6080" i="15"/>
  <c r="E6080" i="15"/>
  <c r="D6080" i="15"/>
  <c r="C6080" i="15"/>
  <c r="B6080" i="15"/>
  <c r="F6079" i="15"/>
  <c r="C6079" i="15"/>
  <c r="B6079" i="15"/>
  <c r="F6078" i="15"/>
  <c r="E6078" i="15"/>
  <c r="D6078" i="15"/>
  <c r="C6078" i="15"/>
  <c r="B6078" i="15"/>
  <c r="D6077" i="15"/>
  <c r="C6077" i="15"/>
  <c r="B6077" i="15"/>
  <c r="F6076" i="15"/>
  <c r="E6076" i="15"/>
  <c r="D6076" i="15"/>
  <c r="B6076" i="15"/>
  <c r="C6076" i="15" s="1"/>
  <c r="D6075" i="15"/>
  <c r="C6075" i="15"/>
  <c r="B6075" i="15"/>
  <c r="F6075" i="15" s="1"/>
  <c r="F6074" i="15"/>
  <c r="D6074" i="15"/>
  <c r="C6074" i="15"/>
  <c r="B6074" i="15"/>
  <c r="E6074" i="15" s="1"/>
  <c r="F6073" i="15"/>
  <c r="E6073" i="15"/>
  <c r="D6073" i="15"/>
  <c r="C6073" i="15"/>
  <c r="B6073" i="15"/>
  <c r="F6072" i="15"/>
  <c r="E6072" i="15"/>
  <c r="C6072" i="15"/>
  <c r="B6072" i="15"/>
  <c r="D6072" i="15" s="1"/>
  <c r="F6071" i="15"/>
  <c r="B6071" i="15"/>
  <c r="D6071" i="15" s="1"/>
  <c r="F6070" i="15"/>
  <c r="D6070" i="15"/>
  <c r="C6070" i="15"/>
  <c r="B6070" i="15"/>
  <c r="E6070" i="15" s="1"/>
  <c r="E6069" i="15"/>
  <c r="B6069" i="15"/>
  <c r="F6069" i="15" s="1"/>
  <c r="E6068" i="15"/>
  <c r="D6068" i="15"/>
  <c r="B6068" i="15"/>
  <c r="F6067" i="15"/>
  <c r="E6067" i="15"/>
  <c r="D6067" i="15"/>
  <c r="C6067" i="15"/>
  <c r="B6067" i="15"/>
  <c r="F6066" i="15"/>
  <c r="D6066" i="15"/>
  <c r="C6066" i="15"/>
  <c r="B6066" i="15"/>
  <c r="E6066" i="15" s="1"/>
  <c r="F6065" i="15"/>
  <c r="E6065" i="15"/>
  <c r="D6065" i="15"/>
  <c r="C6065" i="15"/>
  <c r="B6065" i="15"/>
  <c r="F6064" i="15"/>
  <c r="E6064" i="15"/>
  <c r="C6064" i="15"/>
  <c r="B6064" i="15"/>
  <c r="D6064" i="15" s="1"/>
  <c r="C6063" i="15"/>
  <c r="B6063" i="15"/>
  <c r="F6062" i="15"/>
  <c r="E6062" i="15"/>
  <c r="C6062" i="15"/>
  <c r="B6062" i="15"/>
  <c r="D6062" i="15" s="1"/>
  <c r="C6061" i="15"/>
  <c r="B6061" i="15"/>
  <c r="B6060" i="15"/>
  <c r="C6059" i="15"/>
  <c r="B6059" i="15"/>
  <c r="F6059" i="15" s="1"/>
  <c r="F6058" i="15"/>
  <c r="D6058" i="15"/>
  <c r="C6058" i="15"/>
  <c r="B6058" i="15"/>
  <c r="E6058" i="15" s="1"/>
  <c r="F6057" i="15"/>
  <c r="E6057" i="15"/>
  <c r="D6057" i="15"/>
  <c r="C6057" i="15"/>
  <c r="B6057" i="15"/>
  <c r="F6056" i="15"/>
  <c r="C6056" i="15"/>
  <c r="B6056" i="15"/>
  <c r="D6056" i="15" s="1"/>
  <c r="B6055" i="15"/>
  <c r="F6054" i="15"/>
  <c r="C6054" i="15"/>
  <c r="B6054" i="15"/>
  <c r="E6054" i="15" s="1"/>
  <c r="B6053" i="15"/>
  <c r="B6052" i="15"/>
  <c r="F6051" i="15"/>
  <c r="E6051" i="15"/>
  <c r="D6051" i="15"/>
  <c r="C6051" i="15"/>
  <c r="B6051" i="15"/>
  <c r="F6050" i="15"/>
  <c r="C6050" i="15"/>
  <c r="B6050" i="15"/>
  <c r="E6050" i="15" s="1"/>
  <c r="F6049" i="15"/>
  <c r="E6049" i="15"/>
  <c r="D6049" i="15"/>
  <c r="C6049" i="15"/>
  <c r="B6049" i="15"/>
  <c r="B6048" i="15"/>
  <c r="F6047" i="15"/>
  <c r="C6047" i="15"/>
  <c r="B6047" i="15"/>
  <c r="B6046" i="15"/>
  <c r="D6045" i="15"/>
  <c r="C6045" i="15"/>
  <c r="B6045" i="15"/>
  <c r="E6044" i="15"/>
  <c r="D6044" i="15"/>
  <c r="B6044" i="15"/>
  <c r="C6044" i="15" s="1"/>
  <c r="E6043" i="15"/>
  <c r="D6043" i="15"/>
  <c r="C6043" i="15"/>
  <c r="B6043" i="15"/>
  <c r="F6043" i="15" s="1"/>
  <c r="F6042" i="15"/>
  <c r="D6042" i="15"/>
  <c r="C6042" i="15"/>
  <c r="B6042" i="15"/>
  <c r="E6042" i="15" s="1"/>
  <c r="F6041" i="15"/>
  <c r="E6041" i="15"/>
  <c r="D6041" i="15"/>
  <c r="C6041" i="15"/>
  <c r="B6041" i="15"/>
  <c r="F6040" i="15"/>
  <c r="B6040" i="15"/>
  <c r="F6039" i="15"/>
  <c r="E6039" i="15"/>
  <c r="C6039" i="15"/>
  <c r="B6039" i="15"/>
  <c r="D6039" i="15" s="1"/>
  <c r="B6038" i="15"/>
  <c r="E6037" i="15"/>
  <c r="D6037" i="15"/>
  <c r="C6037" i="15"/>
  <c r="B6037" i="15"/>
  <c r="F6037" i="15" s="1"/>
  <c r="E6036" i="15"/>
  <c r="D6036" i="15"/>
  <c r="B6036" i="15"/>
  <c r="F6035" i="15"/>
  <c r="E6035" i="15"/>
  <c r="D6035" i="15"/>
  <c r="C6035" i="15"/>
  <c r="B6035" i="15"/>
  <c r="B6034" i="15"/>
  <c r="F6033" i="15"/>
  <c r="E6033" i="15"/>
  <c r="D6033" i="15"/>
  <c r="C6033" i="15"/>
  <c r="B6033" i="15"/>
  <c r="B6032" i="15"/>
  <c r="B6031" i="15"/>
  <c r="B6030" i="15"/>
  <c r="B6029" i="15"/>
  <c r="D6028" i="15"/>
  <c r="B6028" i="15"/>
  <c r="C6028" i="15" s="1"/>
  <c r="B6027" i="15"/>
  <c r="F6026" i="15"/>
  <c r="D6026" i="15"/>
  <c r="C6026" i="15"/>
  <c r="B6026" i="15"/>
  <c r="E6026" i="15" s="1"/>
  <c r="F6025" i="15"/>
  <c r="E6025" i="15"/>
  <c r="D6025" i="15"/>
  <c r="C6025" i="15"/>
  <c r="B6025" i="15"/>
  <c r="B6024" i="15"/>
  <c r="F6023" i="15"/>
  <c r="C6023" i="15"/>
  <c r="B6023" i="15"/>
  <c r="D6023" i="15" s="1"/>
  <c r="B6022" i="15"/>
  <c r="E6021" i="15"/>
  <c r="C6021" i="15"/>
  <c r="B6021" i="15"/>
  <c r="F6021" i="15" s="1"/>
  <c r="D6020" i="15"/>
  <c r="B6020" i="15"/>
  <c r="F6019" i="15"/>
  <c r="E6019" i="15"/>
  <c r="D6019" i="15"/>
  <c r="C6019" i="15"/>
  <c r="B6019" i="15"/>
  <c r="D6018" i="15"/>
  <c r="B6018" i="15"/>
  <c r="F6017" i="15"/>
  <c r="E6017" i="15"/>
  <c r="D6017" i="15"/>
  <c r="C6017" i="15"/>
  <c r="B6017" i="15"/>
  <c r="F6016" i="15"/>
  <c r="E6016" i="15"/>
  <c r="D6016" i="15"/>
  <c r="C6016" i="15"/>
  <c r="B6016" i="15"/>
  <c r="F6015" i="15"/>
  <c r="C6015" i="15"/>
  <c r="B6015" i="15"/>
  <c r="F6014" i="15"/>
  <c r="E6014" i="15"/>
  <c r="D6014" i="15"/>
  <c r="C6014" i="15"/>
  <c r="B6014" i="15"/>
  <c r="D6013" i="15"/>
  <c r="C6013" i="15"/>
  <c r="B6013" i="15"/>
  <c r="D6012" i="15"/>
  <c r="B6012" i="15"/>
  <c r="D6011" i="15"/>
  <c r="C6011" i="15"/>
  <c r="B6011" i="15"/>
  <c r="F6011" i="15" s="1"/>
  <c r="F6010" i="15"/>
  <c r="D6010" i="15"/>
  <c r="B6010" i="15"/>
  <c r="E6009" i="15"/>
  <c r="B6009" i="15"/>
  <c r="F6008" i="15"/>
  <c r="D6008" i="15"/>
  <c r="C6008" i="15"/>
  <c r="B6008" i="15"/>
  <c r="E6008" i="15" s="1"/>
  <c r="F6007" i="15"/>
  <c r="E6007" i="15"/>
  <c r="D6007" i="15"/>
  <c r="C6007" i="15"/>
  <c r="B6007" i="15"/>
  <c r="F6006" i="15"/>
  <c r="E6006" i="15"/>
  <c r="C6006" i="15"/>
  <c r="B6006" i="15"/>
  <c r="D6006" i="15" s="1"/>
  <c r="B6005" i="15"/>
  <c r="F6004" i="15"/>
  <c r="D6004" i="15"/>
  <c r="C6004" i="15"/>
  <c r="B6004" i="15"/>
  <c r="E6004" i="15" s="1"/>
  <c r="E6003" i="15"/>
  <c r="C6003" i="15"/>
  <c r="B6003" i="15"/>
  <c r="E6002" i="15"/>
  <c r="D6002" i="15"/>
  <c r="B6002" i="15"/>
  <c r="C6002" i="15" s="1"/>
  <c r="F6001" i="15"/>
  <c r="E6001" i="15"/>
  <c r="D6001" i="15"/>
  <c r="C6001" i="15"/>
  <c r="B6001" i="15"/>
  <c r="F6000" i="15"/>
  <c r="B6000" i="15"/>
  <c r="F5999" i="15"/>
  <c r="E5999" i="15"/>
  <c r="D5999" i="15"/>
  <c r="C5999" i="15"/>
  <c r="B5999" i="15"/>
  <c r="B5998" i="15"/>
  <c r="F5997" i="15"/>
  <c r="C5997" i="15"/>
  <c r="B5997" i="15"/>
  <c r="D5997" i="15" s="1"/>
  <c r="B5996" i="15"/>
  <c r="D5995" i="15"/>
  <c r="C5995" i="15"/>
  <c r="B5995" i="15"/>
  <c r="F5995" i="15" s="1"/>
  <c r="F5994" i="15"/>
  <c r="D5994" i="15"/>
  <c r="B5994" i="15"/>
  <c r="B5993" i="15"/>
  <c r="F5992" i="15"/>
  <c r="D5992" i="15"/>
  <c r="C5992" i="15"/>
  <c r="B5992" i="15"/>
  <c r="E5992" i="15" s="1"/>
  <c r="F5991" i="15"/>
  <c r="E5991" i="15"/>
  <c r="D5991" i="15"/>
  <c r="C5991" i="15"/>
  <c r="B5991" i="15"/>
  <c r="F5990" i="15"/>
  <c r="E5990" i="15"/>
  <c r="C5990" i="15"/>
  <c r="B5990" i="15"/>
  <c r="D5990" i="15" s="1"/>
  <c r="B5989" i="15"/>
  <c r="F5988" i="15"/>
  <c r="D5988" i="15"/>
  <c r="C5988" i="15"/>
  <c r="B5988" i="15"/>
  <c r="E5988" i="15" s="1"/>
  <c r="E5987" i="15"/>
  <c r="C5987" i="15"/>
  <c r="B5987" i="15"/>
  <c r="E5986" i="15"/>
  <c r="D5986" i="15"/>
  <c r="B5986" i="15"/>
  <c r="C5986" i="15" s="1"/>
  <c r="F5985" i="15"/>
  <c r="E5985" i="15"/>
  <c r="D5985" i="15"/>
  <c r="C5985" i="15"/>
  <c r="B5985" i="15"/>
  <c r="B5984" i="15"/>
  <c r="F5983" i="15"/>
  <c r="E5983" i="15"/>
  <c r="D5983" i="15"/>
  <c r="C5983" i="15"/>
  <c r="B5983" i="15"/>
  <c r="B5982" i="15"/>
  <c r="F5981" i="15"/>
  <c r="C5981" i="15"/>
  <c r="B5981" i="15"/>
  <c r="D5981" i="15" s="1"/>
  <c r="E5980" i="15"/>
  <c r="D5980" i="15"/>
  <c r="B5980" i="15"/>
  <c r="F5980" i="15" s="1"/>
  <c r="D5979" i="15"/>
  <c r="C5979" i="15"/>
  <c r="B5979" i="15"/>
  <c r="F5979" i="15" s="1"/>
  <c r="F5978" i="15"/>
  <c r="E5978" i="15"/>
  <c r="D5978" i="15"/>
  <c r="B5978" i="15"/>
  <c r="C5978" i="15" s="1"/>
  <c r="B5977" i="15"/>
  <c r="F5976" i="15"/>
  <c r="D5976" i="15"/>
  <c r="C5976" i="15"/>
  <c r="B5976" i="15"/>
  <c r="E5976" i="15" s="1"/>
  <c r="F5975" i="15"/>
  <c r="E5975" i="15"/>
  <c r="D5975" i="15"/>
  <c r="C5975" i="15"/>
  <c r="B5975" i="15"/>
  <c r="F5974" i="15"/>
  <c r="E5974" i="15"/>
  <c r="C5974" i="15"/>
  <c r="B5974" i="15"/>
  <c r="D5974" i="15" s="1"/>
  <c r="B5973" i="15"/>
  <c r="F5972" i="15"/>
  <c r="D5972" i="15"/>
  <c r="C5972" i="15"/>
  <c r="B5972" i="15"/>
  <c r="E5972" i="15" s="1"/>
  <c r="E5971" i="15"/>
  <c r="B5971" i="15"/>
  <c r="F5971" i="15" s="1"/>
  <c r="E5970" i="15"/>
  <c r="D5970" i="15"/>
  <c r="B5970" i="15"/>
  <c r="C5970" i="15" s="1"/>
  <c r="F5969" i="15"/>
  <c r="E5969" i="15"/>
  <c r="D5969" i="15"/>
  <c r="C5969" i="15"/>
  <c r="B5969" i="15"/>
  <c r="B5968" i="15"/>
  <c r="F5967" i="15"/>
  <c r="E5967" i="15"/>
  <c r="D5967" i="15"/>
  <c r="C5967" i="15"/>
  <c r="B5967" i="15"/>
  <c r="B5966" i="15"/>
  <c r="F5965" i="15"/>
  <c r="C5965" i="15"/>
  <c r="B5965" i="15"/>
  <c r="D5965" i="15" s="1"/>
  <c r="E5964" i="15"/>
  <c r="D5964" i="15"/>
  <c r="C5964" i="15"/>
  <c r="B5964" i="15"/>
  <c r="F5964" i="15" s="1"/>
  <c r="D5963" i="15"/>
  <c r="C5963" i="15"/>
  <c r="B5963" i="15"/>
  <c r="F5963" i="15" s="1"/>
  <c r="F5962" i="15"/>
  <c r="B5962" i="15"/>
  <c r="C5962" i="15" s="1"/>
  <c r="B5961" i="15"/>
  <c r="F5960" i="15"/>
  <c r="D5960" i="15"/>
  <c r="C5960" i="15"/>
  <c r="B5960" i="15"/>
  <c r="E5960" i="15" s="1"/>
  <c r="F5959" i="15"/>
  <c r="E5959" i="15"/>
  <c r="D5959" i="15"/>
  <c r="C5959" i="15"/>
  <c r="B5959" i="15"/>
  <c r="F5958" i="15"/>
  <c r="E5958" i="15"/>
  <c r="C5958" i="15"/>
  <c r="B5958" i="15"/>
  <c r="D5958" i="15" s="1"/>
  <c r="B5957" i="15"/>
  <c r="F5956" i="15"/>
  <c r="D5956" i="15"/>
  <c r="C5956" i="15"/>
  <c r="B5956" i="15"/>
  <c r="E5956" i="15" s="1"/>
  <c r="B5955" i="15"/>
  <c r="E5954" i="15"/>
  <c r="D5954" i="15"/>
  <c r="B5954" i="15"/>
  <c r="C5954" i="15" s="1"/>
  <c r="F5953" i="15"/>
  <c r="E5953" i="15"/>
  <c r="D5953" i="15"/>
  <c r="C5953" i="15"/>
  <c r="B5953" i="15"/>
  <c r="F5952" i="15"/>
  <c r="B5952" i="15"/>
  <c r="F5951" i="15"/>
  <c r="E5951" i="15"/>
  <c r="D5951" i="15"/>
  <c r="C5951" i="15"/>
  <c r="B5951" i="15"/>
  <c r="D5950" i="15"/>
  <c r="C5950" i="15"/>
  <c r="B5950" i="15"/>
  <c r="F5949" i="15"/>
  <c r="C5949" i="15"/>
  <c r="B5949" i="15"/>
  <c r="D5949" i="15" s="1"/>
  <c r="B5948" i="15"/>
  <c r="D5947" i="15"/>
  <c r="C5947" i="15"/>
  <c r="B5947" i="15"/>
  <c r="F5947" i="15" s="1"/>
  <c r="B5946" i="15"/>
  <c r="E5945" i="15"/>
  <c r="B5945" i="15"/>
  <c r="F5944" i="15"/>
  <c r="D5944" i="15"/>
  <c r="C5944" i="15"/>
  <c r="B5944" i="15"/>
  <c r="E5944" i="15" s="1"/>
  <c r="F5943" i="15"/>
  <c r="E5943" i="15"/>
  <c r="D5943" i="15"/>
  <c r="C5943" i="15"/>
  <c r="B5943" i="15"/>
  <c r="F5942" i="15"/>
  <c r="E5942" i="15"/>
  <c r="C5942" i="15"/>
  <c r="B5942" i="15"/>
  <c r="D5942" i="15" s="1"/>
  <c r="E5941" i="15"/>
  <c r="C5941" i="15"/>
  <c r="B5941" i="15"/>
  <c r="F5940" i="15"/>
  <c r="D5940" i="15"/>
  <c r="C5940" i="15"/>
  <c r="B5940" i="15"/>
  <c r="E5940" i="15" s="1"/>
  <c r="D5939" i="15"/>
  <c r="C5939" i="15"/>
  <c r="B5939" i="15"/>
  <c r="F5939" i="15" s="1"/>
  <c r="E5938" i="15"/>
  <c r="D5938" i="15"/>
  <c r="B5938" i="15"/>
  <c r="C5938" i="15" s="1"/>
  <c r="F5937" i="15"/>
  <c r="E5937" i="15"/>
  <c r="D5937" i="15"/>
  <c r="C5937" i="15"/>
  <c r="B5937" i="15"/>
  <c r="F5936" i="15"/>
  <c r="B5936" i="15"/>
  <c r="F5935" i="15"/>
  <c r="E5935" i="15"/>
  <c r="D5935" i="15"/>
  <c r="C5935" i="15"/>
  <c r="B5935" i="15"/>
  <c r="D5934" i="15"/>
  <c r="C5934" i="15"/>
  <c r="B5934" i="15"/>
  <c r="F5933" i="15"/>
  <c r="E5933" i="15"/>
  <c r="C5933" i="15"/>
  <c r="B5933" i="15"/>
  <c r="D5933" i="15" s="1"/>
  <c r="E5932" i="15"/>
  <c r="D5932" i="15"/>
  <c r="C5932" i="15"/>
  <c r="B5932" i="15"/>
  <c r="F5932" i="15" s="1"/>
  <c r="E5931" i="15"/>
  <c r="D5931" i="15"/>
  <c r="C5931" i="15"/>
  <c r="B5931" i="15"/>
  <c r="F5931" i="15" s="1"/>
  <c r="F5930" i="15"/>
  <c r="E5930" i="15"/>
  <c r="D5930" i="15"/>
  <c r="B5930" i="15"/>
  <c r="C5930" i="15" s="1"/>
  <c r="F5929" i="15"/>
  <c r="E5929" i="15"/>
  <c r="B5929" i="15"/>
  <c r="F5928" i="15"/>
  <c r="D5928" i="15"/>
  <c r="B5928" i="15"/>
  <c r="F5927" i="15"/>
  <c r="E5927" i="15"/>
  <c r="D5927" i="15"/>
  <c r="C5927" i="15"/>
  <c r="B5927" i="15"/>
  <c r="F5926" i="15"/>
  <c r="E5926" i="15"/>
  <c r="D5926" i="15"/>
  <c r="C5926" i="15"/>
  <c r="B5926" i="15"/>
  <c r="B5925" i="15"/>
  <c r="F5924" i="15"/>
  <c r="E5924" i="15"/>
  <c r="D5924" i="15"/>
  <c r="C5924" i="15"/>
  <c r="B5924" i="15"/>
  <c r="B5923" i="15"/>
  <c r="F5922" i="15"/>
  <c r="E5922" i="15"/>
  <c r="D5922" i="15"/>
  <c r="B5922" i="15"/>
  <c r="C5922" i="15" s="1"/>
  <c r="F5921" i="15"/>
  <c r="D5921" i="15"/>
  <c r="C5921" i="15"/>
  <c r="B5921" i="15"/>
  <c r="E5921" i="15" s="1"/>
  <c r="F5920" i="15"/>
  <c r="B5920" i="15"/>
  <c r="F5919" i="15"/>
  <c r="E5919" i="15"/>
  <c r="D5919" i="15"/>
  <c r="C5919" i="15"/>
  <c r="B5919" i="15"/>
  <c r="D5918" i="15"/>
  <c r="C5918" i="15"/>
  <c r="B5918" i="15"/>
  <c r="F5917" i="15"/>
  <c r="E5917" i="15"/>
  <c r="C5917" i="15"/>
  <c r="B5917" i="15"/>
  <c r="D5917" i="15" s="1"/>
  <c r="E5916" i="15"/>
  <c r="D5916" i="15"/>
  <c r="C5916" i="15"/>
  <c r="B5916" i="15"/>
  <c r="F5916" i="15" s="1"/>
  <c r="E5915" i="15"/>
  <c r="D5915" i="15"/>
  <c r="C5915" i="15"/>
  <c r="B5915" i="15"/>
  <c r="F5915" i="15" s="1"/>
  <c r="F5914" i="15"/>
  <c r="E5914" i="15"/>
  <c r="D5914" i="15"/>
  <c r="B5914" i="15"/>
  <c r="C5914" i="15" s="1"/>
  <c r="F5913" i="15"/>
  <c r="E5913" i="15"/>
  <c r="B5913" i="15"/>
  <c r="B5912" i="15"/>
  <c r="F5911" i="15"/>
  <c r="E5911" i="15"/>
  <c r="D5911" i="15"/>
  <c r="C5911" i="15"/>
  <c r="B5911" i="15"/>
  <c r="F5910" i="15"/>
  <c r="E5910" i="15"/>
  <c r="D5910" i="15"/>
  <c r="C5910" i="15"/>
  <c r="B5910" i="15"/>
  <c r="E5909" i="15"/>
  <c r="B5909" i="15"/>
  <c r="F5908" i="15"/>
  <c r="E5908" i="15"/>
  <c r="D5908" i="15"/>
  <c r="C5908" i="15"/>
  <c r="B5908" i="15"/>
  <c r="E5907" i="15"/>
  <c r="C5907" i="15"/>
  <c r="B5907" i="15"/>
  <c r="F5906" i="15"/>
  <c r="E5906" i="15"/>
  <c r="D5906" i="15"/>
  <c r="B5906" i="15"/>
  <c r="C5906" i="15" s="1"/>
  <c r="F5905" i="15"/>
  <c r="D5905" i="15"/>
  <c r="C5905" i="15"/>
  <c r="B5905" i="15"/>
  <c r="E5905" i="15" s="1"/>
  <c r="F5904" i="15"/>
  <c r="B5904" i="15"/>
  <c r="F5903" i="15"/>
  <c r="E5903" i="15"/>
  <c r="D5903" i="15"/>
  <c r="C5903" i="15"/>
  <c r="B5903" i="15"/>
  <c r="D5902" i="15"/>
  <c r="C5902" i="15"/>
  <c r="B5902" i="15"/>
  <c r="F5901" i="15"/>
  <c r="E5901" i="15"/>
  <c r="C5901" i="15"/>
  <c r="B5901" i="15"/>
  <c r="D5901" i="15" s="1"/>
  <c r="E5900" i="15"/>
  <c r="D5900" i="15"/>
  <c r="C5900" i="15"/>
  <c r="B5900" i="15"/>
  <c r="F5900" i="15" s="1"/>
  <c r="E5899" i="15"/>
  <c r="D5899" i="15"/>
  <c r="C5899" i="15"/>
  <c r="B5899" i="15"/>
  <c r="F5899" i="15" s="1"/>
  <c r="F5898" i="15"/>
  <c r="E5898" i="15"/>
  <c r="D5898" i="15"/>
  <c r="B5898" i="15"/>
  <c r="C5898" i="15" s="1"/>
  <c r="F5897" i="15"/>
  <c r="E5897" i="15"/>
  <c r="B5897" i="15"/>
  <c r="B5896" i="15"/>
  <c r="E5896" i="15" s="1"/>
  <c r="F5895" i="15"/>
  <c r="E5895" i="15"/>
  <c r="D5895" i="15"/>
  <c r="C5895" i="15"/>
  <c r="B5895" i="15"/>
  <c r="F5894" i="15"/>
  <c r="E5894" i="15"/>
  <c r="D5894" i="15"/>
  <c r="C5894" i="15"/>
  <c r="B5894" i="15"/>
  <c r="E5893" i="15"/>
  <c r="B5893" i="15"/>
  <c r="F5892" i="15"/>
  <c r="E5892" i="15"/>
  <c r="D5892" i="15"/>
  <c r="C5892" i="15"/>
  <c r="B5892" i="15"/>
  <c r="C5891" i="15"/>
  <c r="B5891" i="15"/>
  <c r="F5890" i="15"/>
  <c r="E5890" i="15"/>
  <c r="D5890" i="15"/>
  <c r="B5890" i="15"/>
  <c r="C5890" i="15" s="1"/>
  <c r="C5889" i="15"/>
  <c r="B5889" i="15"/>
  <c r="E5889" i="15" s="1"/>
  <c r="F5888" i="15"/>
  <c r="B5888" i="15"/>
  <c r="F5887" i="15"/>
  <c r="E5887" i="15"/>
  <c r="D5887" i="15"/>
  <c r="C5887" i="15"/>
  <c r="B5887" i="15"/>
  <c r="D5886" i="15"/>
  <c r="C5886" i="15"/>
  <c r="B5886" i="15"/>
  <c r="F5885" i="15"/>
  <c r="E5885" i="15"/>
  <c r="C5885" i="15"/>
  <c r="B5885" i="15"/>
  <c r="D5885" i="15" s="1"/>
  <c r="E5884" i="15"/>
  <c r="D5884" i="15"/>
  <c r="C5884" i="15"/>
  <c r="B5884" i="15"/>
  <c r="F5884" i="15" s="1"/>
  <c r="E5883" i="15"/>
  <c r="D5883" i="15"/>
  <c r="C5883" i="15"/>
  <c r="B5883" i="15"/>
  <c r="F5883" i="15" s="1"/>
  <c r="F5882" i="15"/>
  <c r="E5882" i="15"/>
  <c r="D5882" i="15"/>
  <c r="B5882" i="15"/>
  <c r="C5882" i="15" s="1"/>
  <c r="F5881" i="15"/>
  <c r="E5881" i="15"/>
  <c r="B5881" i="15"/>
  <c r="D5880" i="15"/>
  <c r="B5880" i="15"/>
  <c r="E5880" i="15" s="1"/>
  <c r="F5879" i="15"/>
  <c r="E5879" i="15"/>
  <c r="D5879" i="15"/>
  <c r="C5879" i="15"/>
  <c r="B5879" i="15"/>
  <c r="F5878" i="15"/>
  <c r="E5878" i="15"/>
  <c r="D5878" i="15"/>
  <c r="C5878" i="15"/>
  <c r="B5878" i="15"/>
  <c r="E5877" i="15"/>
  <c r="B5877" i="15"/>
  <c r="F5876" i="15"/>
  <c r="E5876" i="15"/>
  <c r="D5876" i="15"/>
  <c r="C5876" i="15"/>
  <c r="B5876" i="15"/>
  <c r="E5875" i="15"/>
  <c r="C5875" i="15"/>
  <c r="B5875" i="15"/>
  <c r="F5874" i="15"/>
  <c r="E5874" i="15"/>
  <c r="D5874" i="15"/>
  <c r="B5874" i="15"/>
  <c r="C5874" i="15" s="1"/>
  <c r="F5873" i="15"/>
  <c r="D5873" i="15"/>
  <c r="C5873" i="15"/>
  <c r="B5873" i="15"/>
  <c r="E5873" i="15" s="1"/>
  <c r="F5872" i="15"/>
  <c r="B5872" i="15"/>
  <c r="F5871" i="15"/>
  <c r="E5871" i="15"/>
  <c r="D5871" i="15"/>
  <c r="C5871" i="15"/>
  <c r="B5871" i="15"/>
  <c r="D5870" i="15"/>
  <c r="C5870" i="15"/>
  <c r="B5870" i="15"/>
  <c r="F5869" i="15"/>
  <c r="E5869" i="15"/>
  <c r="C5869" i="15"/>
  <c r="B5869" i="15"/>
  <c r="D5869" i="15" s="1"/>
  <c r="E5868" i="15"/>
  <c r="D5868" i="15"/>
  <c r="C5868" i="15"/>
  <c r="B5868" i="15"/>
  <c r="F5868" i="15" s="1"/>
  <c r="E5867" i="15"/>
  <c r="D5867" i="15"/>
  <c r="C5867" i="15"/>
  <c r="B5867" i="15"/>
  <c r="F5867" i="15" s="1"/>
  <c r="F5866" i="15"/>
  <c r="E5866" i="15"/>
  <c r="D5866" i="15"/>
  <c r="B5866" i="15"/>
  <c r="C5866" i="15" s="1"/>
  <c r="F5865" i="15"/>
  <c r="E5865" i="15"/>
  <c r="B5865" i="15"/>
  <c r="D5864" i="15"/>
  <c r="B5864" i="15"/>
  <c r="E5864" i="15" s="1"/>
  <c r="F5863" i="15"/>
  <c r="E5863" i="15"/>
  <c r="D5863" i="15"/>
  <c r="C5863" i="15"/>
  <c r="B5863" i="15"/>
  <c r="F5862" i="15"/>
  <c r="E5862" i="15"/>
  <c r="D5862" i="15"/>
  <c r="C5862" i="15"/>
  <c r="B5862" i="15"/>
  <c r="E5861" i="15"/>
  <c r="B5861" i="15"/>
  <c r="F5860" i="15"/>
  <c r="E5860" i="15"/>
  <c r="D5860" i="15"/>
  <c r="C5860" i="15"/>
  <c r="B5860" i="15"/>
  <c r="E5859" i="15"/>
  <c r="C5859" i="15"/>
  <c r="B5859" i="15"/>
  <c r="F5858" i="15"/>
  <c r="E5858" i="15"/>
  <c r="D5858" i="15"/>
  <c r="B5858" i="15"/>
  <c r="C5858" i="15" s="1"/>
  <c r="F5857" i="15"/>
  <c r="C5857" i="15"/>
  <c r="B5857" i="15"/>
  <c r="E5857" i="15" s="1"/>
  <c r="F5856" i="15"/>
  <c r="B5856" i="15"/>
  <c r="F5855" i="15"/>
  <c r="E5855" i="15"/>
  <c r="D5855" i="15"/>
  <c r="C5855" i="15"/>
  <c r="B5855" i="15"/>
  <c r="D5854" i="15"/>
  <c r="C5854" i="15"/>
  <c r="B5854" i="15"/>
  <c r="F5853" i="15"/>
  <c r="E5853" i="15"/>
  <c r="C5853" i="15"/>
  <c r="B5853" i="15"/>
  <c r="D5853" i="15" s="1"/>
  <c r="E5852" i="15"/>
  <c r="D5852" i="15"/>
  <c r="C5852" i="15"/>
  <c r="B5852" i="15"/>
  <c r="F5852" i="15" s="1"/>
  <c r="E5851" i="15"/>
  <c r="D5851" i="15"/>
  <c r="C5851" i="15"/>
  <c r="B5851" i="15"/>
  <c r="F5851" i="15" s="1"/>
  <c r="F5850" i="15"/>
  <c r="E5850" i="15"/>
  <c r="D5850" i="15"/>
  <c r="C5850" i="15"/>
  <c r="B5850" i="15"/>
  <c r="B5849" i="15"/>
  <c r="F5848" i="15"/>
  <c r="E5848" i="15"/>
  <c r="D5848" i="15"/>
  <c r="C5848" i="15"/>
  <c r="B5848" i="15"/>
  <c r="B5847" i="15"/>
  <c r="F5846" i="15"/>
  <c r="E5846" i="15"/>
  <c r="B5846" i="15"/>
  <c r="C5845" i="15"/>
  <c r="B5845" i="15"/>
  <c r="D5844" i="15"/>
  <c r="C5844" i="15"/>
  <c r="B5844" i="15"/>
  <c r="F5843" i="15"/>
  <c r="E5843" i="15"/>
  <c r="D5843" i="15"/>
  <c r="C5843" i="15"/>
  <c r="B5843" i="15"/>
  <c r="E5842" i="15"/>
  <c r="B5842" i="15"/>
  <c r="C5841" i="15"/>
  <c r="B5841" i="15"/>
  <c r="F5840" i="15"/>
  <c r="E5840" i="15"/>
  <c r="D5840" i="15"/>
  <c r="C5840" i="15"/>
  <c r="B5840" i="15"/>
  <c r="C5839" i="15"/>
  <c r="B5839" i="15"/>
  <c r="D5839" i="15" s="1"/>
  <c r="F5838" i="15"/>
  <c r="E5838" i="15"/>
  <c r="B5838" i="15"/>
  <c r="D5837" i="15"/>
  <c r="B5837" i="15"/>
  <c r="E5837" i="15" s="1"/>
  <c r="D5836" i="15"/>
  <c r="C5836" i="15"/>
  <c r="B5836" i="15"/>
  <c r="F5835" i="15"/>
  <c r="E5835" i="15"/>
  <c r="D5835" i="15"/>
  <c r="C5835" i="15"/>
  <c r="B5835" i="15"/>
  <c r="F5834" i="15"/>
  <c r="E5834" i="15"/>
  <c r="D5834" i="15"/>
  <c r="C5834" i="15"/>
  <c r="B5834" i="15"/>
  <c r="F5833" i="15"/>
  <c r="B5833" i="15"/>
  <c r="F5832" i="15"/>
  <c r="E5832" i="15"/>
  <c r="D5832" i="15"/>
  <c r="C5832" i="15"/>
  <c r="B5832" i="15"/>
  <c r="E5831" i="15"/>
  <c r="C5831" i="15"/>
  <c r="B5831" i="15"/>
  <c r="F5831" i="15" s="1"/>
  <c r="B5830" i="15"/>
  <c r="E5829" i="15"/>
  <c r="B5829" i="15"/>
  <c r="F5829" i="15" s="1"/>
  <c r="B5828" i="15"/>
  <c r="F5827" i="15"/>
  <c r="E5827" i="15"/>
  <c r="D5827" i="15"/>
  <c r="C5827" i="15"/>
  <c r="B5827" i="15"/>
  <c r="B5826" i="15"/>
  <c r="C5825" i="15"/>
  <c r="B5825" i="15"/>
  <c r="F5825" i="15" s="1"/>
  <c r="F5824" i="15"/>
  <c r="E5824" i="15"/>
  <c r="D5824" i="15"/>
  <c r="C5824" i="15"/>
  <c r="B5824" i="15"/>
  <c r="E5823" i="15"/>
  <c r="D5823" i="15"/>
  <c r="C5823" i="15"/>
  <c r="B5823" i="15"/>
  <c r="F5823" i="15" s="1"/>
  <c r="F5822" i="15"/>
  <c r="E5822" i="15"/>
  <c r="B5822" i="15"/>
  <c r="F5821" i="15"/>
  <c r="E5821" i="15"/>
  <c r="D5821" i="15"/>
  <c r="C5821" i="15"/>
  <c r="B5821" i="15"/>
  <c r="D5820" i="15"/>
  <c r="C5820" i="15"/>
  <c r="B5820" i="15"/>
  <c r="F5819" i="15"/>
  <c r="E5819" i="15"/>
  <c r="D5819" i="15"/>
  <c r="C5819" i="15"/>
  <c r="B5819" i="15"/>
  <c r="E5818" i="15"/>
  <c r="C5818" i="15"/>
  <c r="B5818" i="15"/>
  <c r="F5817" i="15"/>
  <c r="C5817" i="15"/>
  <c r="B5817" i="15"/>
  <c r="F5816" i="15"/>
  <c r="E5816" i="15"/>
  <c r="D5816" i="15"/>
  <c r="C5816" i="15"/>
  <c r="B5816" i="15"/>
  <c r="E5815" i="15"/>
  <c r="D5815" i="15"/>
  <c r="C5815" i="15"/>
  <c r="B5815" i="15"/>
  <c r="F5815" i="15" s="1"/>
  <c r="B5814" i="15"/>
  <c r="F5813" i="15"/>
  <c r="E5813" i="15"/>
  <c r="D5813" i="15"/>
  <c r="C5813" i="15"/>
  <c r="B5813" i="15"/>
  <c r="D5812" i="15"/>
  <c r="B5812" i="15"/>
  <c r="F5811" i="15"/>
  <c r="E5811" i="15"/>
  <c r="D5811" i="15"/>
  <c r="C5811" i="15"/>
  <c r="B5811" i="15"/>
  <c r="B5810" i="15"/>
  <c r="F5809" i="15"/>
  <c r="C5809" i="15"/>
  <c r="B5809" i="15"/>
  <c r="F5808" i="15"/>
  <c r="E5808" i="15"/>
  <c r="D5808" i="15"/>
  <c r="C5808" i="15"/>
  <c r="B5808" i="15"/>
  <c r="E5807" i="15"/>
  <c r="B5807" i="15"/>
  <c r="E5806" i="15"/>
  <c r="B5806" i="15"/>
  <c r="F5805" i="15"/>
  <c r="E5805" i="15"/>
  <c r="B5805" i="15"/>
  <c r="C5804" i="15"/>
  <c r="B5804" i="15"/>
  <c r="F5803" i="15"/>
  <c r="E5803" i="15"/>
  <c r="D5803" i="15"/>
  <c r="C5803" i="15"/>
  <c r="B5803" i="15"/>
  <c r="D5802" i="15"/>
  <c r="C5802" i="15"/>
  <c r="B5802" i="15"/>
  <c r="F5802" i="15" s="1"/>
  <c r="B5801" i="15"/>
  <c r="F5800" i="15"/>
  <c r="E5800" i="15"/>
  <c r="D5800" i="15"/>
  <c r="C5800" i="15"/>
  <c r="B5800" i="15"/>
  <c r="E5799" i="15"/>
  <c r="D5799" i="15"/>
  <c r="C5799" i="15"/>
  <c r="B5799" i="15"/>
  <c r="F5799" i="15" s="1"/>
  <c r="F5798" i="15"/>
  <c r="E5798" i="15"/>
  <c r="B5798" i="15"/>
  <c r="F5797" i="15"/>
  <c r="E5797" i="15"/>
  <c r="D5797" i="15"/>
  <c r="C5797" i="15"/>
  <c r="B5797" i="15"/>
  <c r="D5796" i="15"/>
  <c r="C5796" i="15"/>
  <c r="B5796" i="15"/>
  <c r="F5795" i="15"/>
  <c r="E5795" i="15"/>
  <c r="D5795" i="15"/>
  <c r="C5795" i="15"/>
  <c r="B5795" i="15"/>
  <c r="F5794" i="15"/>
  <c r="E5794" i="15"/>
  <c r="D5794" i="15"/>
  <c r="C5794" i="15"/>
  <c r="B5794" i="15"/>
  <c r="F5793" i="15"/>
  <c r="C5793" i="15"/>
  <c r="B5793" i="15"/>
  <c r="F5792" i="15"/>
  <c r="E5792" i="15"/>
  <c r="D5792" i="15"/>
  <c r="C5792" i="15"/>
  <c r="B5792" i="15"/>
  <c r="B5791" i="15"/>
  <c r="E5790" i="15"/>
  <c r="B5790" i="15"/>
  <c r="F5790" i="15" s="1"/>
  <c r="B5789" i="15"/>
  <c r="B5788" i="15"/>
  <c r="F5787" i="15"/>
  <c r="E5787" i="15"/>
  <c r="D5787" i="15"/>
  <c r="C5787" i="15"/>
  <c r="B5787" i="15"/>
  <c r="F5786" i="15"/>
  <c r="E5786" i="15"/>
  <c r="D5786" i="15"/>
  <c r="C5786" i="15"/>
  <c r="B5786" i="15"/>
  <c r="F5785" i="15"/>
  <c r="B5785" i="15"/>
  <c r="F5784" i="15"/>
  <c r="E5784" i="15"/>
  <c r="D5784" i="15"/>
  <c r="C5784" i="15"/>
  <c r="B5784" i="15"/>
  <c r="E5783" i="15"/>
  <c r="C5783" i="15"/>
  <c r="B5783" i="15"/>
  <c r="F5782" i="15"/>
  <c r="E5782" i="15"/>
  <c r="B5782" i="15"/>
  <c r="E5781" i="15"/>
  <c r="B5781" i="15"/>
  <c r="D5780" i="15"/>
  <c r="C5780" i="15"/>
  <c r="B5780" i="15"/>
  <c r="F5779" i="15"/>
  <c r="E5779" i="15"/>
  <c r="D5779" i="15"/>
  <c r="C5779" i="15"/>
  <c r="B5779" i="15"/>
  <c r="F5778" i="15"/>
  <c r="B5778" i="15"/>
  <c r="C5777" i="15"/>
  <c r="B5777" i="15"/>
  <c r="F5776" i="15"/>
  <c r="E5776" i="15"/>
  <c r="D5776" i="15"/>
  <c r="C5776" i="15"/>
  <c r="B5776" i="15"/>
  <c r="D5775" i="15"/>
  <c r="C5775" i="15"/>
  <c r="B5775" i="15"/>
  <c r="F5774" i="15"/>
  <c r="E5774" i="15"/>
  <c r="B5774" i="15"/>
  <c r="F5773" i="15"/>
  <c r="C5773" i="15"/>
  <c r="B5773" i="15"/>
  <c r="E5773" i="15" s="1"/>
  <c r="D5772" i="15"/>
  <c r="C5772" i="15"/>
  <c r="B5772" i="15"/>
  <c r="F5771" i="15"/>
  <c r="E5771" i="15"/>
  <c r="D5771" i="15"/>
  <c r="C5771" i="15"/>
  <c r="B5771" i="15"/>
  <c r="F5770" i="15"/>
  <c r="E5770" i="15"/>
  <c r="D5770" i="15"/>
  <c r="C5770" i="15"/>
  <c r="B5770" i="15"/>
  <c r="C5769" i="15"/>
  <c r="B5769" i="15"/>
  <c r="F5768" i="15"/>
  <c r="E5768" i="15"/>
  <c r="D5768" i="15"/>
  <c r="C5768" i="15"/>
  <c r="B5768" i="15"/>
  <c r="E5767" i="15"/>
  <c r="D5767" i="15"/>
  <c r="C5767" i="15"/>
  <c r="B5767" i="15"/>
  <c r="F5767" i="15" s="1"/>
  <c r="B5766" i="15"/>
  <c r="E5765" i="15"/>
  <c r="D5765" i="15"/>
  <c r="C5765" i="15"/>
  <c r="B5765" i="15"/>
  <c r="F5765" i="15" s="1"/>
  <c r="B5764" i="15"/>
  <c r="F5763" i="15"/>
  <c r="E5763" i="15"/>
  <c r="D5763" i="15"/>
  <c r="C5763" i="15"/>
  <c r="B5763" i="15"/>
  <c r="D5762" i="15"/>
  <c r="B5762" i="15"/>
  <c r="F5761" i="15"/>
  <c r="C5761" i="15"/>
  <c r="B5761" i="15"/>
  <c r="F5760" i="15"/>
  <c r="E5760" i="15"/>
  <c r="D5760" i="15"/>
  <c r="C5760" i="15"/>
  <c r="B5760" i="15"/>
  <c r="E5759" i="15"/>
  <c r="D5759" i="15"/>
  <c r="C5759" i="15"/>
  <c r="B5759" i="15"/>
  <c r="F5759" i="15" s="1"/>
  <c r="F5758" i="15"/>
  <c r="E5758" i="15"/>
  <c r="B5758" i="15"/>
  <c r="F5757" i="15"/>
  <c r="E5757" i="15"/>
  <c r="D5757" i="15"/>
  <c r="C5757" i="15"/>
  <c r="B5757" i="15"/>
  <c r="D5756" i="15"/>
  <c r="C5756" i="15"/>
  <c r="B5756" i="15"/>
  <c r="F5755" i="15"/>
  <c r="E5755" i="15"/>
  <c r="D5755" i="15"/>
  <c r="C5755" i="15"/>
  <c r="B5755" i="15"/>
  <c r="B5754" i="15"/>
  <c r="F5753" i="15"/>
  <c r="C5753" i="15"/>
  <c r="B5753" i="15"/>
  <c r="F5752" i="15"/>
  <c r="E5752" i="15"/>
  <c r="D5752" i="15"/>
  <c r="C5752" i="15"/>
  <c r="B5752" i="15"/>
  <c r="E5751" i="15"/>
  <c r="D5751" i="15"/>
  <c r="C5751" i="15"/>
  <c r="B5751" i="15"/>
  <c r="F5751" i="15" s="1"/>
  <c r="F5750" i="15"/>
  <c r="B5750" i="15"/>
  <c r="F5749" i="15"/>
  <c r="E5749" i="15"/>
  <c r="D5749" i="15"/>
  <c r="C5749" i="15"/>
  <c r="B5749" i="15"/>
  <c r="B5748" i="15"/>
  <c r="F5747" i="15"/>
  <c r="E5747" i="15"/>
  <c r="D5747" i="15"/>
  <c r="C5747" i="15"/>
  <c r="B5747" i="15"/>
  <c r="F5746" i="15"/>
  <c r="C5746" i="15"/>
  <c r="B5746" i="15"/>
  <c r="E5746" i="15" s="1"/>
  <c r="F5745" i="15"/>
  <c r="C5745" i="15"/>
  <c r="B5745" i="15"/>
  <c r="F5744" i="15"/>
  <c r="E5744" i="15"/>
  <c r="D5744" i="15"/>
  <c r="C5744" i="15"/>
  <c r="B5744" i="15"/>
  <c r="B5743" i="15"/>
  <c r="B5742" i="15"/>
  <c r="B5741" i="15"/>
  <c r="B5740" i="15"/>
  <c r="F5739" i="15"/>
  <c r="E5739" i="15"/>
  <c r="D5739" i="15"/>
  <c r="C5739" i="15"/>
  <c r="B5739" i="15"/>
  <c r="E5738" i="15"/>
  <c r="B5738" i="15"/>
  <c r="F5737" i="15"/>
  <c r="E5737" i="15"/>
  <c r="C5737" i="15"/>
  <c r="B5737" i="15"/>
  <c r="D5737" i="15" s="1"/>
  <c r="F5736" i="15"/>
  <c r="E5736" i="15"/>
  <c r="D5736" i="15"/>
  <c r="C5736" i="15"/>
  <c r="B5736" i="15"/>
  <c r="D5735" i="15"/>
  <c r="B5735" i="15"/>
  <c r="F5734" i="15"/>
  <c r="E5734" i="15"/>
  <c r="D5734" i="15"/>
  <c r="B5734" i="15"/>
  <c r="C5734" i="15" s="1"/>
  <c r="B5733" i="15"/>
  <c r="F5732" i="15"/>
  <c r="D5732" i="15"/>
  <c r="C5732" i="15"/>
  <c r="B5732" i="15"/>
  <c r="E5732" i="15" s="1"/>
  <c r="F5731" i="15"/>
  <c r="E5731" i="15"/>
  <c r="D5731" i="15"/>
  <c r="C5731" i="15"/>
  <c r="B5731" i="15"/>
  <c r="F5730" i="15"/>
  <c r="E5730" i="15"/>
  <c r="D5730" i="15"/>
  <c r="C5730" i="15"/>
  <c r="B5730" i="15"/>
  <c r="E5729" i="15"/>
  <c r="C5729" i="15"/>
  <c r="B5729" i="15"/>
  <c r="D5729" i="15" s="1"/>
  <c r="D5728" i="15"/>
  <c r="B5728" i="15"/>
  <c r="E5727" i="15"/>
  <c r="D5727" i="15"/>
  <c r="C5727" i="15"/>
  <c r="B5727" i="15"/>
  <c r="F5727" i="15" s="1"/>
  <c r="E5726" i="15"/>
  <c r="B5726" i="15"/>
  <c r="F5725" i="15"/>
  <c r="E5725" i="15"/>
  <c r="D5725" i="15"/>
  <c r="C5725" i="15"/>
  <c r="B5725" i="15"/>
  <c r="F5724" i="15"/>
  <c r="C5724" i="15"/>
  <c r="B5724" i="15"/>
  <c r="F5723" i="15"/>
  <c r="E5723" i="15"/>
  <c r="D5723" i="15"/>
  <c r="C5723" i="15"/>
  <c r="B5723" i="15"/>
  <c r="B5722" i="15"/>
  <c r="F5721" i="15"/>
  <c r="E5721" i="15"/>
  <c r="C5721" i="15"/>
  <c r="B5721" i="15"/>
  <c r="D5721" i="15" s="1"/>
  <c r="F5720" i="15"/>
  <c r="E5720" i="15"/>
  <c r="C5720" i="15"/>
  <c r="B5720" i="15"/>
  <c r="D5720" i="15" s="1"/>
  <c r="B5719" i="15"/>
  <c r="E5718" i="15"/>
  <c r="D5718" i="15"/>
  <c r="B5718" i="15"/>
  <c r="C5718" i="15" s="1"/>
  <c r="E5717" i="15"/>
  <c r="B5717" i="15"/>
  <c r="F5716" i="15"/>
  <c r="D5716" i="15"/>
  <c r="C5716" i="15"/>
  <c r="B5716" i="15"/>
  <c r="E5716" i="15" s="1"/>
  <c r="F5715" i="15"/>
  <c r="E5715" i="15"/>
  <c r="D5715" i="15"/>
  <c r="C5715" i="15"/>
  <c r="B5715" i="15"/>
  <c r="F5714" i="15"/>
  <c r="E5714" i="15"/>
  <c r="D5714" i="15"/>
  <c r="C5714" i="15"/>
  <c r="B5714" i="15"/>
  <c r="F5713" i="15"/>
  <c r="E5713" i="15"/>
  <c r="C5713" i="15"/>
  <c r="B5713" i="15"/>
  <c r="D5713" i="15" s="1"/>
  <c r="F5712" i="15"/>
  <c r="D5712" i="15"/>
  <c r="B5712" i="15"/>
  <c r="B5711" i="15"/>
  <c r="B5710" i="15"/>
  <c r="F5709" i="15"/>
  <c r="E5709" i="15"/>
  <c r="D5709" i="15"/>
  <c r="C5709" i="15"/>
  <c r="B5709" i="15"/>
  <c r="B5708" i="15"/>
  <c r="F5707" i="15"/>
  <c r="E5707" i="15"/>
  <c r="D5707" i="15"/>
  <c r="C5707" i="15"/>
  <c r="B5707" i="15"/>
  <c r="E5706" i="15"/>
  <c r="C5706" i="15"/>
  <c r="B5706" i="15"/>
  <c r="F5706" i="15" s="1"/>
  <c r="F5705" i="15"/>
  <c r="E5705" i="15"/>
  <c r="C5705" i="15"/>
  <c r="B5705" i="15"/>
  <c r="D5705" i="15" s="1"/>
  <c r="F5704" i="15"/>
  <c r="D5704" i="15"/>
  <c r="C5704" i="15"/>
  <c r="B5704" i="15"/>
  <c r="E5704" i="15" s="1"/>
  <c r="D5703" i="15"/>
  <c r="B5703" i="15"/>
  <c r="B5702" i="15"/>
  <c r="B5701" i="15"/>
  <c r="F5700" i="15"/>
  <c r="D5700" i="15"/>
  <c r="C5700" i="15"/>
  <c r="B5700" i="15"/>
  <c r="E5700" i="15" s="1"/>
  <c r="F5699" i="15"/>
  <c r="E5699" i="15"/>
  <c r="D5699" i="15"/>
  <c r="C5699" i="15"/>
  <c r="B5699" i="15"/>
  <c r="F5698" i="15"/>
  <c r="E5698" i="15"/>
  <c r="C5698" i="15"/>
  <c r="B5698" i="15"/>
  <c r="D5698" i="15" s="1"/>
  <c r="F5697" i="15"/>
  <c r="C5697" i="15"/>
  <c r="B5697" i="15"/>
  <c r="D5697" i="15" s="1"/>
  <c r="F5696" i="15"/>
  <c r="D5696" i="15"/>
  <c r="B5696" i="15"/>
  <c r="E5695" i="15"/>
  <c r="B5695" i="15"/>
  <c r="B5694" i="15"/>
  <c r="F5693" i="15"/>
  <c r="E5693" i="15"/>
  <c r="D5693" i="15"/>
  <c r="C5693" i="15"/>
  <c r="B5693" i="15"/>
  <c r="F5692" i="15"/>
  <c r="B5692" i="15"/>
  <c r="F5691" i="15"/>
  <c r="E5691" i="15"/>
  <c r="D5691" i="15"/>
  <c r="C5691" i="15"/>
  <c r="B5691" i="15"/>
  <c r="B5690" i="15"/>
  <c r="F5689" i="15"/>
  <c r="C5689" i="15"/>
  <c r="B5689" i="15"/>
  <c r="D5689" i="15" s="1"/>
  <c r="B5688" i="15"/>
  <c r="B5687" i="15"/>
  <c r="F5686" i="15"/>
  <c r="D5686" i="15"/>
  <c r="B5686" i="15"/>
  <c r="C5686" i="15" s="1"/>
  <c r="E5685" i="15"/>
  <c r="C5685" i="15"/>
  <c r="B5685" i="15"/>
  <c r="F5684" i="15"/>
  <c r="D5684" i="15"/>
  <c r="C5684" i="15"/>
  <c r="B5684" i="15"/>
  <c r="E5684" i="15" s="1"/>
  <c r="F5683" i="15"/>
  <c r="E5683" i="15"/>
  <c r="D5683" i="15"/>
  <c r="C5683" i="15"/>
  <c r="B5683" i="15"/>
  <c r="F5682" i="15"/>
  <c r="E5682" i="15"/>
  <c r="C5682" i="15"/>
  <c r="B5682" i="15"/>
  <c r="D5682" i="15" s="1"/>
  <c r="E5681" i="15"/>
  <c r="B5681" i="15"/>
  <c r="B5680" i="15"/>
  <c r="E5679" i="15"/>
  <c r="D5679" i="15"/>
  <c r="C5679" i="15"/>
  <c r="B5679" i="15"/>
  <c r="F5679" i="15" s="1"/>
  <c r="E5678" i="15"/>
  <c r="B5678" i="15"/>
  <c r="F5677" i="15"/>
  <c r="E5677" i="15"/>
  <c r="D5677" i="15"/>
  <c r="C5677" i="15"/>
  <c r="B5677" i="15"/>
  <c r="C5676" i="15"/>
  <c r="B5676" i="15"/>
  <c r="F5675" i="15"/>
  <c r="E5675" i="15"/>
  <c r="D5675" i="15"/>
  <c r="C5675" i="15"/>
  <c r="B5675" i="15"/>
  <c r="D5674" i="15"/>
  <c r="B5674" i="15"/>
  <c r="F5674" i="15" s="1"/>
  <c r="F5673" i="15"/>
  <c r="C5673" i="15"/>
  <c r="B5673" i="15"/>
  <c r="D5673" i="15" s="1"/>
  <c r="F5672" i="15"/>
  <c r="D5672" i="15"/>
  <c r="B5672" i="15"/>
  <c r="E5672" i="15" s="1"/>
  <c r="D5671" i="15"/>
  <c r="B5671" i="15"/>
  <c r="E5670" i="15"/>
  <c r="B5670" i="15"/>
  <c r="B5669" i="15"/>
  <c r="F5668" i="15"/>
  <c r="D5668" i="15"/>
  <c r="C5668" i="15"/>
  <c r="B5668" i="15"/>
  <c r="E5668" i="15" s="1"/>
  <c r="F5667" i="15"/>
  <c r="E5667" i="15"/>
  <c r="D5667" i="15"/>
  <c r="C5667" i="15"/>
  <c r="B5667" i="15"/>
  <c r="F5666" i="15"/>
  <c r="E5666" i="15"/>
  <c r="C5666" i="15"/>
  <c r="B5666" i="15"/>
  <c r="D5666" i="15" s="1"/>
  <c r="E5665" i="15"/>
  <c r="C5665" i="15"/>
  <c r="B5665" i="15"/>
  <c r="D5665" i="15" s="1"/>
  <c r="F5664" i="15"/>
  <c r="D5664" i="15"/>
  <c r="B5664" i="15"/>
  <c r="B5663" i="15"/>
  <c r="B5662" i="15"/>
  <c r="F5661" i="15"/>
  <c r="E5661" i="15"/>
  <c r="D5661" i="15"/>
  <c r="C5661" i="15"/>
  <c r="B5661" i="15"/>
  <c r="B5660" i="15"/>
  <c r="F5659" i="15"/>
  <c r="E5659" i="15"/>
  <c r="D5659" i="15"/>
  <c r="C5659" i="15"/>
  <c r="B5659" i="15"/>
  <c r="E5658" i="15"/>
  <c r="B5658" i="15"/>
  <c r="F5657" i="15"/>
  <c r="C5657" i="15"/>
  <c r="B5657" i="15"/>
  <c r="D5657" i="15" s="1"/>
  <c r="C5656" i="15"/>
  <c r="B5656" i="15"/>
  <c r="B5655" i="15"/>
  <c r="E5654" i="15"/>
  <c r="D5654" i="15"/>
  <c r="B5654" i="15"/>
  <c r="C5654" i="15" s="1"/>
  <c r="E5653" i="15"/>
  <c r="C5653" i="15"/>
  <c r="B5653" i="15"/>
  <c r="F5652" i="15"/>
  <c r="D5652" i="15"/>
  <c r="C5652" i="15"/>
  <c r="B5652" i="15"/>
  <c r="E5652" i="15" s="1"/>
  <c r="F5651" i="15"/>
  <c r="E5651" i="15"/>
  <c r="D5651" i="15"/>
  <c r="C5651" i="15"/>
  <c r="B5651" i="15"/>
  <c r="F5650" i="15"/>
  <c r="E5650" i="15"/>
  <c r="C5650" i="15"/>
  <c r="B5650" i="15"/>
  <c r="D5650" i="15" s="1"/>
  <c r="B5649" i="15"/>
  <c r="D5648" i="15"/>
  <c r="C5648" i="15"/>
  <c r="B5648" i="15"/>
  <c r="E5648" i="15" s="1"/>
  <c r="B5647" i="15"/>
  <c r="B5646" i="15"/>
  <c r="F5645" i="15"/>
  <c r="E5645" i="15"/>
  <c r="D5645" i="15"/>
  <c r="C5645" i="15"/>
  <c r="B5645" i="15"/>
  <c r="D5644" i="15"/>
  <c r="C5644" i="15"/>
  <c r="B5644" i="15"/>
  <c r="E5644" i="15" s="1"/>
  <c r="F5643" i="15"/>
  <c r="E5643" i="15"/>
  <c r="D5643" i="15"/>
  <c r="C5643" i="15"/>
  <c r="B5643" i="15"/>
  <c r="E5642" i="15"/>
  <c r="C5642" i="15"/>
  <c r="B5642" i="15"/>
  <c r="C5641" i="15"/>
  <c r="B5641" i="15"/>
  <c r="B5640" i="15"/>
  <c r="C5639" i="15"/>
  <c r="B5639" i="15"/>
  <c r="B5638" i="15"/>
  <c r="E5637" i="15"/>
  <c r="C5637" i="15"/>
  <c r="B5637" i="15"/>
  <c r="F5637" i="15" s="1"/>
  <c r="F5636" i="15"/>
  <c r="D5636" i="15"/>
  <c r="C5636" i="15"/>
  <c r="B5636" i="15"/>
  <c r="E5636" i="15" s="1"/>
  <c r="F5635" i="15"/>
  <c r="E5635" i="15"/>
  <c r="D5635" i="15"/>
  <c r="C5635" i="15"/>
  <c r="B5635" i="15"/>
  <c r="F5634" i="15"/>
  <c r="C5634" i="15"/>
  <c r="B5634" i="15"/>
  <c r="E5633" i="15"/>
  <c r="B5633" i="15"/>
  <c r="B5632" i="15"/>
  <c r="B5631" i="15"/>
  <c r="B5630" i="15"/>
  <c r="F5629" i="15"/>
  <c r="E5629" i="15"/>
  <c r="D5629" i="15"/>
  <c r="C5629" i="15"/>
  <c r="B5629" i="15"/>
  <c r="B5628" i="15"/>
  <c r="F5627" i="15"/>
  <c r="E5627" i="15"/>
  <c r="D5627" i="15"/>
  <c r="C5627" i="15"/>
  <c r="B5627" i="15"/>
  <c r="B5626" i="15"/>
  <c r="C5625" i="15"/>
  <c r="B5625" i="15"/>
  <c r="D5624" i="15"/>
  <c r="B5624" i="15"/>
  <c r="C5623" i="15"/>
  <c r="B5623" i="15"/>
  <c r="F5622" i="15"/>
  <c r="E5622" i="15"/>
  <c r="D5622" i="15"/>
  <c r="B5622" i="15"/>
  <c r="C5622" i="15" s="1"/>
  <c r="B5621" i="15"/>
  <c r="F5620" i="15"/>
  <c r="D5620" i="15"/>
  <c r="C5620" i="15"/>
  <c r="B5620" i="15"/>
  <c r="E5620" i="15" s="1"/>
  <c r="F5619" i="15"/>
  <c r="E5619" i="15"/>
  <c r="D5619" i="15"/>
  <c r="C5619" i="15"/>
  <c r="B5619" i="15"/>
  <c r="F5618" i="15"/>
  <c r="E5618" i="15"/>
  <c r="B5618" i="15"/>
  <c r="E5617" i="15"/>
  <c r="C5617" i="15"/>
  <c r="B5617" i="15"/>
  <c r="D5617" i="15" s="1"/>
  <c r="B5616" i="15"/>
  <c r="D5615" i="15"/>
  <c r="C5615" i="15"/>
  <c r="B5615" i="15"/>
  <c r="F5615" i="15" s="1"/>
  <c r="E5614" i="15"/>
  <c r="D5614" i="15"/>
  <c r="B5614" i="15"/>
  <c r="F5613" i="15"/>
  <c r="E5613" i="15"/>
  <c r="D5613" i="15"/>
  <c r="C5613" i="15"/>
  <c r="B5613" i="15"/>
  <c r="B5612" i="15"/>
  <c r="F5611" i="15"/>
  <c r="E5611" i="15"/>
  <c r="D5611" i="15"/>
  <c r="C5611" i="15"/>
  <c r="B5611" i="15"/>
  <c r="B5610" i="15"/>
  <c r="B5609" i="15"/>
  <c r="F5608" i="15"/>
  <c r="D5608" i="15"/>
  <c r="B5608" i="15"/>
  <c r="D5607" i="15"/>
  <c r="B5607" i="15"/>
  <c r="F5606" i="15"/>
  <c r="D5606" i="15"/>
  <c r="B5606" i="15"/>
  <c r="C5606" i="15" s="1"/>
  <c r="E5605" i="15"/>
  <c r="D5605" i="15"/>
  <c r="B5605" i="15"/>
  <c r="F5604" i="15"/>
  <c r="D5604" i="15"/>
  <c r="C5604" i="15"/>
  <c r="B5604" i="15"/>
  <c r="E5604" i="15" s="1"/>
  <c r="F5603" i="15"/>
  <c r="E5603" i="15"/>
  <c r="D5603" i="15"/>
  <c r="C5603" i="15"/>
  <c r="B5603" i="15"/>
  <c r="B5602" i="15"/>
  <c r="F5601" i="15"/>
  <c r="E5601" i="15"/>
  <c r="C5601" i="15"/>
  <c r="B5601" i="15"/>
  <c r="D5601" i="15" s="1"/>
  <c r="B5600" i="15"/>
  <c r="B5599" i="15"/>
  <c r="D5598" i="15"/>
  <c r="B5598" i="15"/>
  <c r="E5597" i="15"/>
  <c r="D5597" i="15"/>
  <c r="C5597" i="15"/>
  <c r="B5597" i="15"/>
  <c r="F5597" i="15" s="1"/>
  <c r="B5596" i="15"/>
  <c r="F5595" i="15"/>
  <c r="E5595" i="15"/>
  <c r="D5595" i="15"/>
  <c r="C5595" i="15"/>
  <c r="B5595" i="15"/>
  <c r="F5594" i="15"/>
  <c r="D5594" i="15"/>
  <c r="C5594" i="15"/>
  <c r="B5594" i="15"/>
  <c r="E5594" i="15" s="1"/>
  <c r="E5593" i="15"/>
  <c r="B5593" i="15"/>
  <c r="C5592" i="15"/>
  <c r="B5592" i="15"/>
  <c r="E5591" i="15"/>
  <c r="C5591" i="15"/>
  <c r="B5591" i="15"/>
  <c r="F5591" i="15" s="1"/>
  <c r="B5590" i="15"/>
  <c r="F5589" i="15"/>
  <c r="D5589" i="15"/>
  <c r="B5589" i="15"/>
  <c r="F5588" i="15"/>
  <c r="D5588" i="15"/>
  <c r="C5588" i="15"/>
  <c r="B5588" i="15"/>
  <c r="E5588" i="15" s="1"/>
  <c r="F5587" i="15"/>
  <c r="E5587" i="15"/>
  <c r="D5587" i="15"/>
  <c r="C5587" i="15"/>
  <c r="B5587" i="15"/>
  <c r="B5586" i="15"/>
  <c r="E5585" i="15"/>
  <c r="C5585" i="15"/>
  <c r="B5585" i="15"/>
  <c r="F5584" i="15"/>
  <c r="E5584" i="15"/>
  <c r="C5584" i="15"/>
  <c r="B5584" i="15"/>
  <c r="D5584" i="15" s="1"/>
  <c r="E5583" i="15"/>
  <c r="D5583" i="15"/>
  <c r="C5583" i="15"/>
  <c r="B5583" i="15"/>
  <c r="F5583" i="15" s="1"/>
  <c r="F5582" i="15"/>
  <c r="D5582" i="15"/>
  <c r="B5582" i="15"/>
  <c r="C5582" i="15" s="1"/>
  <c r="F5581" i="15"/>
  <c r="E5581" i="15"/>
  <c r="D5581" i="15"/>
  <c r="C5581" i="15"/>
  <c r="B5581" i="15"/>
  <c r="D5580" i="15"/>
  <c r="B5580" i="15"/>
  <c r="F5579" i="15"/>
  <c r="E5579" i="15"/>
  <c r="D5579" i="15"/>
  <c r="C5579" i="15"/>
  <c r="B5579" i="15"/>
  <c r="B5578" i="15"/>
  <c r="E5577" i="15"/>
  <c r="B5577" i="15"/>
  <c r="C5576" i="15"/>
  <c r="B5576" i="15"/>
  <c r="F5576" i="15" s="1"/>
  <c r="E5575" i="15"/>
  <c r="C5575" i="15"/>
  <c r="B5575" i="15"/>
  <c r="F5575" i="15" s="1"/>
  <c r="F5574" i="15"/>
  <c r="B5574" i="15"/>
  <c r="C5574" i="15" s="1"/>
  <c r="F5573" i="15"/>
  <c r="D5573" i="15"/>
  <c r="B5573" i="15"/>
  <c r="F5572" i="15"/>
  <c r="D5572" i="15"/>
  <c r="C5572" i="15"/>
  <c r="B5572" i="15"/>
  <c r="E5572" i="15" s="1"/>
  <c r="F5571" i="15"/>
  <c r="E5571" i="15"/>
  <c r="D5571" i="15"/>
  <c r="C5571" i="15"/>
  <c r="B5571" i="15"/>
  <c r="F5570" i="15"/>
  <c r="B5570" i="15"/>
  <c r="C5570" i="15" s="1"/>
  <c r="E5569" i="15"/>
  <c r="C5569" i="15"/>
  <c r="B5569" i="15"/>
  <c r="F5568" i="15"/>
  <c r="E5568" i="15"/>
  <c r="C5568" i="15"/>
  <c r="B5568" i="15"/>
  <c r="D5568" i="15" s="1"/>
  <c r="E5567" i="15"/>
  <c r="D5567" i="15"/>
  <c r="C5567" i="15"/>
  <c r="B5567" i="15"/>
  <c r="F5567" i="15" s="1"/>
  <c r="F5566" i="15"/>
  <c r="D5566" i="15"/>
  <c r="B5566" i="15"/>
  <c r="C5566" i="15" s="1"/>
  <c r="E5565" i="15"/>
  <c r="D5565" i="15"/>
  <c r="C5565" i="15"/>
  <c r="B5565" i="15"/>
  <c r="F5565" i="15" s="1"/>
  <c r="D5564" i="15"/>
  <c r="C5564" i="15"/>
  <c r="B5564" i="15"/>
  <c r="F5563" i="15"/>
  <c r="E5563" i="15"/>
  <c r="D5563" i="15"/>
  <c r="C5563" i="15"/>
  <c r="B5563" i="15"/>
  <c r="F5562" i="15"/>
  <c r="E5562" i="15"/>
  <c r="B5562" i="15"/>
  <c r="D5562" i="15" s="1"/>
  <c r="F5561" i="15"/>
  <c r="E5561" i="15"/>
  <c r="B5561" i="15"/>
  <c r="F5560" i="15"/>
  <c r="E5560" i="15"/>
  <c r="B5560" i="15"/>
  <c r="D5560" i="15" s="1"/>
  <c r="E5559" i="15"/>
  <c r="C5559" i="15"/>
  <c r="B5559" i="15"/>
  <c r="F5558" i="15"/>
  <c r="E5558" i="15"/>
  <c r="D5558" i="15"/>
  <c r="B5558" i="15"/>
  <c r="C5558" i="15" s="1"/>
  <c r="F5557" i="15"/>
  <c r="D5557" i="15"/>
  <c r="C5557" i="15"/>
  <c r="B5557" i="15"/>
  <c r="E5557" i="15" s="1"/>
  <c r="F5556" i="15"/>
  <c r="D5556" i="15"/>
  <c r="C5556" i="15"/>
  <c r="B5556" i="15"/>
  <c r="E5556" i="15" s="1"/>
  <c r="F5555" i="15"/>
  <c r="E5555" i="15"/>
  <c r="D5555" i="15"/>
  <c r="C5555" i="15"/>
  <c r="B5555" i="15"/>
  <c r="F5554" i="15"/>
  <c r="B5554" i="15"/>
  <c r="C5554" i="15" s="1"/>
  <c r="E5553" i="15"/>
  <c r="B5553" i="15"/>
  <c r="F5552" i="15"/>
  <c r="B5552" i="15"/>
  <c r="D5552" i="15" s="1"/>
  <c r="B5551" i="15"/>
  <c r="F5550" i="15"/>
  <c r="D5550" i="15"/>
  <c r="B5550" i="15"/>
  <c r="D5549" i="15"/>
  <c r="B5549" i="15"/>
  <c r="D5548" i="15"/>
  <c r="C5548" i="15"/>
  <c r="B5548" i="15"/>
  <c r="F5547" i="15"/>
  <c r="E5547" i="15"/>
  <c r="D5547" i="15"/>
  <c r="C5547" i="15"/>
  <c r="B5547" i="15"/>
  <c r="F5546" i="15"/>
  <c r="C5546" i="15"/>
  <c r="B5546" i="15"/>
  <c r="E5546" i="15" s="1"/>
  <c r="F5545" i="15"/>
  <c r="B5545" i="15"/>
  <c r="F5544" i="15"/>
  <c r="C5544" i="15"/>
  <c r="B5544" i="15"/>
  <c r="E5544" i="15" s="1"/>
  <c r="B5543" i="15"/>
  <c r="B5542" i="15"/>
  <c r="B5541" i="15"/>
  <c r="F5540" i="15"/>
  <c r="B5540" i="15"/>
  <c r="F5539" i="15"/>
  <c r="E5539" i="15"/>
  <c r="D5539" i="15"/>
  <c r="C5539" i="15"/>
  <c r="B5539" i="15"/>
  <c r="D5538" i="15"/>
  <c r="B5538" i="15"/>
  <c r="C5538" i="15" s="1"/>
  <c r="B5537" i="15"/>
  <c r="C5536" i="15"/>
  <c r="B5536" i="15"/>
  <c r="D5536" i="15" s="1"/>
  <c r="C5535" i="15"/>
  <c r="B5535" i="15"/>
  <c r="B5534" i="15"/>
  <c r="B5533" i="15"/>
  <c r="B5532" i="15"/>
  <c r="F5531" i="15"/>
  <c r="E5531" i="15"/>
  <c r="D5531" i="15"/>
  <c r="C5531" i="15"/>
  <c r="B5531" i="15"/>
  <c r="B5530" i="15"/>
  <c r="E5529" i="15"/>
  <c r="B5529" i="15"/>
  <c r="D5528" i="15"/>
  <c r="B5528" i="15"/>
  <c r="B5527" i="15"/>
  <c r="D5526" i="15"/>
  <c r="B5526" i="15"/>
  <c r="C5526" i="15" s="1"/>
  <c r="B5525" i="15"/>
  <c r="C5524" i="15"/>
  <c r="B5524" i="15"/>
  <c r="E5524" i="15" s="1"/>
  <c r="F5523" i="15"/>
  <c r="E5523" i="15"/>
  <c r="D5523" i="15"/>
  <c r="C5523" i="15"/>
  <c r="B5523" i="15"/>
  <c r="E5522" i="15"/>
  <c r="B5522" i="15"/>
  <c r="F5521" i="15"/>
  <c r="E5521" i="15"/>
  <c r="C5521" i="15"/>
  <c r="B5521" i="15"/>
  <c r="D5521" i="15" s="1"/>
  <c r="E5520" i="15"/>
  <c r="B5520" i="15"/>
  <c r="E5519" i="15"/>
  <c r="D5519" i="15"/>
  <c r="C5519" i="15"/>
  <c r="B5519" i="15"/>
  <c r="F5519" i="15" s="1"/>
  <c r="D5518" i="15"/>
  <c r="B5518" i="15"/>
  <c r="F5517" i="15"/>
  <c r="E5517" i="15"/>
  <c r="D5517" i="15"/>
  <c r="C5517" i="15"/>
  <c r="B5517" i="15"/>
  <c r="C5516" i="15"/>
  <c r="B5516" i="15"/>
  <c r="F5515" i="15"/>
  <c r="E5515" i="15"/>
  <c r="D5515" i="15"/>
  <c r="C5515" i="15"/>
  <c r="B5515" i="15"/>
  <c r="E5514" i="15"/>
  <c r="D5514" i="15"/>
  <c r="C5514" i="15"/>
  <c r="B5514" i="15"/>
  <c r="F5514" i="15" s="1"/>
  <c r="F5513" i="15"/>
  <c r="E5513" i="15"/>
  <c r="B5513" i="15"/>
  <c r="E5512" i="15"/>
  <c r="D5512" i="15"/>
  <c r="C5512" i="15"/>
  <c r="B5512" i="15"/>
  <c r="F5512" i="15" s="1"/>
  <c r="E5511" i="15"/>
  <c r="C5511" i="15"/>
  <c r="B5511" i="15"/>
  <c r="E5510" i="15"/>
  <c r="B5510" i="15"/>
  <c r="F5509" i="15"/>
  <c r="D5509" i="15"/>
  <c r="C5509" i="15"/>
  <c r="B5509" i="15"/>
  <c r="E5509" i="15" s="1"/>
  <c r="D5508" i="15"/>
  <c r="B5508" i="15"/>
  <c r="F5507" i="15"/>
  <c r="E5507" i="15"/>
  <c r="D5507" i="15"/>
  <c r="C5507" i="15"/>
  <c r="B5507" i="15"/>
  <c r="F5506" i="15"/>
  <c r="E5506" i="15"/>
  <c r="D5506" i="15"/>
  <c r="B5506" i="15"/>
  <c r="C5506" i="15" s="1"/>
  <c r="F5505" i="15"/>
  <c r="E5505" i="15"/>
  <c r="C5505" i="15"/>
  <c r="B5505" i="15"/>
  <c r="D5505" i="15" s="1"/>
  <c r="F5504" i="15"/>
  <c r="E5504" i="15"/>
  <c r="C5504" i="15"/>
  <c r="B5504" i="15"/>
  <c r="D5504" i="15" s="1"/>
  <c r="E5503" i="15"/>
  <c r="D5503" i="15"/>
  <c r="C5503" i="15"/>
  <c r="B5503" i="15"/>
  <c r="F5503" i="15" s="1"/>
  <c r="B5502" i="15"/>
  <c r="F5501" i="15"/>
  <c r="E5501" i="15"/>
  <c r="D5501" i="15"/>
  <c r="C5501" i="15"/>
  <c r="B5501" i="15"/>
  <c r="B5500" i="15"/>
  <c r="F5499" i="15"/>
  <c r="E5499" i="15"/>
  <c r="D5499" i="15"/>
  <c r="C5499" i="15"/>
  <c r="B5499" i="15"/>
  <c r="B5498" i="15"/>
  <c r="F5497" i="15"/>
  <c r="E5497" i="15"/>
  <c r="B5497" i="15"/>
  <c r="F5496" i="15"/>
  <c r="B5496" i="15"/>
  <c r="E5495" i="15"/>
  <c r="C5495" i="15"/>
  <c r="B5495" i="15"/>
  <c r="F5494" i="15"/>
  <c r="E5494" i="15"/>
  <c r="D5494" i="15"/>
  <c r="B5494" i="15"/>
  <c r="C5494" i="15" s="1"/>
  <c r="F5493" i="15"/>
  <c r="D5493" i="15"/>
  <c r="C5493" i="15"/>
  <c r="B5493" i="15"/>
  <c r="E5493" i="15" s="1"/>
  <c r="F5492" i="15"/>
  <c r="D5492" i="15"/>
  <c r="C5492" i="15"/>
  <c r="B5492" i="15"/>
  <c r="E5492" i="15" s="1"/>
  <c r="F5491" i="15"/>
  <c r="E5491" i="15"/>
  <c r="D5491" i="15"/>
  <c r="C5491" i="15"/>
  <c r="B5491" i="15"/>
  <c r="B5490" i="15"/>
  <c r="B5489" i="15"/>
  <c r="B5488" i="15"/>
  <c r="E5487" i="15"/>
  <c r="B5487" i="15"/>
  <c r="F5486" i="15"/>
  <c r="D5486" i="15"/>
  <c r="B5486" i="15"/>
  <c r="B5485" i="15"/>
  <c r="D5484" i="15"/>
  <c r="C5484" i="15"/>
  <c r="B5484" i="15"/>
  <c r="F5483" i="15"/>
  <c r="E5483" i="15"/>
  <c r="D5483" i="15"/>
  <c r="C5483" i="15"/>
  <c r="B5483" i="15"/>
  <c r="B5482" i="15"/>
  <c r="B5481" i="15"/>
  <c r="B5480" i="15"/>
  <c r="B5479" i="15"/>
  <c r="E5478" i="15"/>
  <c r="B5478" i="15"/>
  <c r="B5477" i="15"/>
  <c r="B5476" i="15"/>
  <c r="F5475" i="15"/>
  <c r="E5475" i="15"/>
  <c r="D5475" i="15"/>
  <c r="C5475" i="15"/>
  <c r="B5475" i="15"/>
  <c r="F5474" i="15"/>
  <c r="B5474" i="15"/>
  <c r="C5473" i="15"/>
  <c r="B5473" i="15"/>
  <c r="D5473" i="15" s="1"/>
  <c r="B5472" i="15"/>
  <c r="C5471" i="15"/>
  <c r="B5471" i="15"/>
  <c r="F5471" i="15" s="1"/>
  <c r="B5470" i="15"/>
  <c r="F5469" i="15"/>
  <c r="C5469" i="15"/>
  <c r="B5469" i="15"/>
  <c r="E5469" i="15" s="1"/>
  <c r="B5468" i="15"/>
  <c r="F5467" i="15"/>
  <c r="E5467" i="15"/>
  <c r="D5467" i="15"/>
  <c r="C5467" i="15"/>
  <c r="B5467" i="15"/>
  <c r="F5466" i="15"/>
  <c r="D5466" i="15"/>
  <c r="C5466" i="15"/>
  <c r="B5466" i="15"/>
  <c r="E5466" i="15" s="1"/>
  <c r="B5465" i="15"/>
  <c r="F5464" i="15"/>
  <c r="D5464" i="15"/>
  <c r="C5464" i="15"/>
  <c r="B5464" i="15"/>
  <c r="E5464" i="15" s="1"/>
  <c r="C5463" i="15"/>
  <c r="B5463" i="15"/>
  <c r="B5462" i="15"/>
  <c r="C5461" i="15"/>
  <c r="B5461" i="15"/>
  <c r="F5460" i="15"/>
  <c r="C5460" i="15"/>
  <c r="B5460" i="15"/>
  <c r="F5459" i="15"/>
  <c r="E5459" i="15"/>
  <c r="D5459" i="15"/>
  <c r="C5459" i="15"/>
  <c r="B5459" i="15"/>
  <c r="E5458" i="15"/>
  <c r="D5458" i="15"/>
  <c r="B5458" i="15"/>
  <c r="C5458" i="15" s="1"/>
  <c r="B5457" i="15"/>
  <c r="E5456" i="15"/>
  <c r="C5456" i="15"/>
  <c r="B5456" i="15"/>
  <c r="D5456" i="15" s="1"/>
  <c r="D5455" i="15"/>
  <c r="B5455" i="15"/>
  <c r="B5454" i="15"/>
  <c r="B5453" i="15"/>
  <c r="C5452" i="15"/>
  <c r="B5452" i="15"/>
  <c r="F5451" i="15"/>
  <c r="E5451" i="15"/>
  <c r="D5451" i="15"/>
  <c r="C5451" i="15"/>
  <c r="B5451" i="15"/>
  <c r="F5450" i="15"/>
  <c r="E5450" i="15"/>
  <c r="D5450" i="15"/>
  <c r="C5450" i="15"/>
  <c r="B5450" i="15"/>
  <c r="F5449" i="15"/>
  <c r="E5449" i="15"/>
  <c r="B5449" i="15"/>
  <c r="F5448" i="15"/>
  <c r="E5448" i="15"/>
  <c r="D5448" i="15"/>
  <c r="C5448" i="15"/>
  <c r="B5448" i="15"/>
  <c r="E5447" i="15"/>
  <c r="C5447" i="15"/>
  <c r="B5447" i="15"/>
  <c r="E5446" i="15"/>
  <c r="D5446" i="15"/>
  <c r="B5446" i="15"/>
  <c r="C5446" i="15" s="1"/>
  <c r="B5445" i="15"/>
  <c r="D5444" i="15"/>
  <c r="C5444" i="15"/>
  <c r="B5444" i="15"/>
  <c r="E5444" i="15" s="1"/>
  <c r="F5443" i="15"/>
  <c r="E5443" i="15"/>
  <c r="D5443" i="15"/>
  <c r="C5443" i="15"/>
  <c r="B5443" i="15"/>
  <c r="F5442" i="15"/>
  <c r="E5442" i="15"/>
  <c r="D5442" i="15"/>
  <c r="B5442" i="15"/>
  <c r="C5442" i="15" s="1"/>
  <c r="F5441" i="15"/>
  <c r="E5441" i="15"/>
  <c r="C5441" i="15"/>
  <c r="B5441" i="15"/>
  <c r="D5441" i="15" s="1"/>
  <c r="F5440" i="15"/>
  <c r="E5440" i="15"/>
  <c r="C5440" i="15"/>
  <c r="B5440" i="15"/>
  <c r="D5440" i="15" s="1"/>
  <c r="E5439" i="15"/>
  <c r="D5439" i="15"/>
  <c r="C5439" i="15"/>
  <c r="B5439" i="15"/>
  <c r="F5439" i="15" s="1"/>
  <c r="F5438" i="15"/>
  <c r="D5438" i="15"/>
  <c r="B5438" i="15"/>
  <c r="E5437" i="15"/>
  <c r="D5437" i="15"/>
  <c r="C5437" i="15"/>
  <c r="B5437" i="15"/>
  <c r="F5437" i="15" s="1"/>
  <c r="D5436" i="15"/>
  <c r="C5436" i="15"/>
  <c r="B5436" i="15"/>
  <c r="F5435" i="15"/>
  <c r="E5435" i="15"/>
  <c r="D5435" i="15"/>
  <c r="C5435" i="15"/>
  <c r="B5435" i="15"/>
  <c r="F5434" i="15"/>
  <c r="E5434" i="15"/>
  <c r="B5434" i="15"/>
  <c r="F5433" i="15"/>
  <c r="E5433" i="15"/>
  <c r="B5433" i="15"/>
  <c r="B5432" i="15"/>
  <c r="E5431" i="15"/>
  <c r="C5431" i="15"/>
  <c r="B5431" i="15"/>
  <c r="F5430" i="15"/>
  <c r="E5430" i="15"/>
  <c r="D5430" i="15"/>
  <c r="B5430" i="15"/>
  <c r="C5430" i="15" s="1"/>
  <c r="F5429" i="15"/>
  <c r="D5429" i="15"/>
  <c r="C5429" i="15"/>
  <c r="B5429" i="15"/>
  <c r="E5429" i="15" s="1"/>
  <c r="F5428" i="15"/>
  <c r="D5428" i="15"/>
  <c r="C5428" i="15"/>
  <c r="B5428" i="15"/>
  <c r="E5428" i="15" s="1"/>
  <c r="F5427" i="15"/>
  <c r="E5427" i="15"/>
  <c r="D5427" i="15"/>
  <c r="C5427" i="15"/>
  <c r="B5427" i="15"/>
  <c r="B5426" i="15"/>
  <c r="B5425" i="15"/>
  <c r="B5424" i="15"/>
  <c r="E5423" i="15"/>
  <c r="B5423" i="15"/>
  <c r="F5422" i="15"/>
  <c r="D5422" i="15"/>
  <c r="B5422" i="15"/>
  <c r="F5421" i="15"/>
  <c r="E5421" i="15"/>
  <c r="D5421" i="15"/>
  <c r="B5421" i="15"/>
  <c r="C5421" i="15" s="1"/>
  <c r="D5420" i="15"/>
  <c r="C5420" i="15"/>
  <c r="B5420" i="15"/>
  <c r="F5419" i="15"/>
  <c r="E5419" i="15"/>
  <c r="D5419" i="15"/>
  <c r="C5419" i="15"/>
  <c r="B5419" i="15"/>
  <c r="B5418" i="15"/>
  <c r="F5417" i="15"/>
  <c r="B5417" i="15"/>
  <c r="F5416" i="15"/>
  <c r="C5416" i="15"/>
  <c r="B5416" i="15"/>
  <c r="B5415" i="15"/>
  <c r="B5414" i="15"/>
  <c r="B5413" i="15"/>
  <c r="B5412" i="15"/>
  <c r="F5411" i="15"/>
  <c r="E5411" i="15"/>
  <c r="D5411" i="15"/>
  <c r="C5411" i="15"/>
  <c r="B5411" i="15"/>
  <c r="D5410" i="15"/>
  <c r="B5410" i="15"/>
  <c r="B5409" i="15"/>
  <c r="C5408" i="15"/>
  <c r="B5408" i="15"/>
  <c r="E5407" i="15"/>
  <c r="C5407" i="15"/>
  <c r="B5407" i="15"/>
  <c r="B5406" i="15"/>
  <c r="F5405" i="15"/>
  <c r="E5405" i="15"/>
  <c r="C5405" i="15"/>
  <c r="B5405" i="15"/>
  <c r="D5405" i="15" s="1"/>
  <c r="B5404" i="15"/>
  <c r="F5403" i="15"/>
  <c r="E5403" i="15"/>
  <c r="D5403" i="15"/>
  <c r="C5403" i="15"/>
  <c r="B5403" i="15"/>
  <c r="B5402" i="15"/>
  <c r="E5401" i="15"/>
  <c r="B5401" i="15"/>
  <c r="B5400" i="15"/>
  <c r="C5399" i="15"/>
  <c r="B5399" i="15"/>
  <c r="B5398" i="15"/>
  <c r="B5397" i="15"/>
  <c r="B5396" i="15"/>
  <c r="F5395" i="15"/>
  <c r="E5395" i="15"/>
  <c r="D5395" i="15"/>
  <c r="C5395" i="15"/>
  <c r="B5395" i="15"/>
  <c r="B5394" i="15"/>
  <c r="E5393" i="15"/>
  <c r="C5393" i="15"/>
  <c r="B5393" i="15"/>
  <c r="D5393" i="15" s="1"/>
  <c r="B5392" i="15"/>
  <c r="D5391" i="15"/>
  <c r="C5391" i="15"/>
  <c r="B5391" i="15"/>
  <c r="F5391" i="15" s="1"/>
  <c r="B5390" i="15"/>
  <c r="F5389" i="15"/>
  <c r="D5389" i="15"/>
  <c r="C5389" i="15"/>
  <c r="B5389" i="15"/>
  <c r="E5389" i="15" s="1"/>
  <c r="C5388" i="15"/>
  <c r="B5388" i="15"/>
  <c r="F5387" i="15"/>
  <c r="E5387" i="15"/>
  <c r="D5387" i="15"/>
  <c r="C5387" i="15"/>
  <c r="B5387" i="15"/>
  <c r="E5386" i="15"/>
  <c r="D5386" i="15"/>
  <c r="C5386" i="15"/>
  <c r="B5386" i="15"/>
  <c r="F5386" i="15" s="1"/>
  <c r="F5385" i="15"/>
  <c r="E5385" i="15"/>
  <c r="B5385" i="15"/>
  <c r="E5384" i="15"/>
  <c r="D5384" i="15"/>
  <c r="C5384" i="15"/>
  <c r="B5384" i="15"/>
  <c r="F5384" i="15" s="1"/>
  <c r="E5383" i="15"/>
  <c r="C5383" i="15"/>
  <c r="B5383" i="15"/>
  <c r="E5382" i="15"/>
  <c r="D5382" i="15"/>
  <c r="C5382" i="15"/>
  <c r="B5382" i="15"/>
  <c r="F5382" i="15" s="1"/>
  <c r="E5381" i="15"/>
  <c r="D5381" i="15"/>
  <c r="C5381" i="15"/>
  <c r="B5381" i="15"/>
  <c r="F5381" i="15" s="1"/>
  <c r="F5380" i="15"/>
  <c r="E5380" i="15"/>
  <c r="D5380" i="15"/>
  <c r="B5380" i="15"/>
  <c r="C5380" i="15" s="1"/>
  <c r="F5379" i="15"/>
  <c r="E5379" i="15"/>
  <c r="D5379" i="15"/>
  <c r="B5379" i="15"/>
  <c r="C5379" i="15" s="1"/>
  <c r="B5378" i="15"/>
  <c r="F5377" i="15"/>
  <c r="E5377" i="15"/>
  <c r="D5377" i="15"/>
  <c r="C5377" i="15"/>
  <c r="B5377" i="15"/>
  <c r="B5376" i="15"/>
  <c r="E5376" i="15" s="1"/>
  <c r="B5375" i="15"/>
  <c r="F5374" i="15"/>
  <c r="E5374" i="15"/>
  <c r="D5374" i="15"/>
  <c r="C5374" i="15"/>
  <c r="B5374" i="15"/>
  <c r="E5373" i="15"/>
  <c r="D5373" i="15"/>
  <c r="C5373" i="15"/>
  <c r="B5373" i="15"/>
  <c r="F5373" i="15" s="1"/>
  <c r="F5372" i="15"/>
  <c r="E5372" i="15"/>
  <c r="D5372" i="15"/>
  <c r="B5372" i="15"/>
  <c r="C5372" i="15" s="1"/>
  <c r="F5371" i="15"/>
  <c r="E5371" i="15"/>
  <c r="D5371" i="15"/>
  <c r="B5371" i="15"/>
  <c r="C5371" i="15" s="1"/>
  <c r="B5370" i="15"/>
  <c r="F5369" i="15"/>
  <c r="E5369" i="15"/>
  <c r="D5369" i="15"/>
  <c r="C5369" i="15"/>
  <c r="B5369" i="15"/>
  <c r="B5368" i="15"/>
  <c r="E5368" i="15" s="1"/>
  <c r="B5367" i="15"/>
  <c r="E5366" i="15"/>
  <c r="D5366" i="15"/>
  <c r="C5366" i="15"/>
  <c r="B5366" i="15"/>
  <c r="F5366" i="15" s="1"/>
  <c r="E5365" i="15"/>
  <c r="D5365" i="15"/>
  <c r="C5365" i="15"/>
  <c r="B5365" i="15"/>
  <c r="F5365" i="15" s="1"/>
  <c r="F5364" i="15"/>
  <c r="E5364" i="15"/>
  <c r="D5364" i="15"/>
  <c r="B5364" i="15"/>
  <c r="C5364" i="15" s="1"/>
  <c r="B5363" i="15"/>
  <c r="C5363" i="15" s="1"/>
  <c r="B5362" i="15"/>
  <c r="F5361" i="15"/>
  <c r="E5361" i="15"/>
  <c r="D5361" i="15"/>
  <c r="C5361" i="15"/>
  <c r="B5361" i="15"/>
  <c r="B5360" i="15"/>
  <c r="E5360" i="15" s="1"/>
  <c r="B5359" i="15"/>
  <c r="F5358" i="15"/>
  <c r="E5358" i="15"/>
  <c r="D5358" i="15"/>
  <c r="C5358" i="15"/>
  <c r="B5358" i="15"/>
  <c r="E5357" i="15"/>
  <c r="D5357" i="15"/>
  <c r="C5357" i="15"/>
  <c r="B5357" i="15"/>
  <c r="F5357" i="15" s="1"/>
  <c r="F5356" i="15"/>
  <c r="E5356" i="15"/>
  <c r="D5356" i="15"/>
  <c r="B5356" i="15"/>
  <c r="C5356" i="15" s="1"/>
  <c r="B5355" i="15"/>
  <c r="C5355" i="15" s="1"/>
  <c r="B5354" i="15"/>
  <c r="F5353" i="15"/>
  <c r="E5353" i="15"/>
  <c r="D5353" i="15"/>
  <c r="C5353" i="15"/>
  <c r="B5353" i="15"/>
  <c r="B5352" i="15"/>
  <c r="E5352" i="15" s="1"/>
  <c r="B5351" i="15"/>
  <c r="E5350" i="15"/>
  <c r="D5350" i="15"/>
  <c r="C5350" i="15"/>
  <c r="B5350" i="15"/>
  <c r="F5350" i="15" s="1"/>
  <c r="E5349" i="15"/>
  <c r="D5349" i="15"/>
  <c r="C5349" i="15"/>
  <c r="B5349" i="15"/>
  <c r="F5349" i="15" s="1"/>
  <c r="F5348" i="15"/>
  <c r="E5348" i="15"/>
  <c r="D5348" i="15"/>
  <c r="B5348" i="15"/>
  <c r="C5348" i="15" s="1"/>
  <c r="B5347" i="15"/>
  <c r="C5347" i="15" s="1"/>
  <c r="F5346" i="15"/>
  <c r="B5346" i="15"/>
  <c r="F5345" i="15"/>
  <c r="E5345" i="15"/>
  <c r="D5345" i="15"/>
  <c r="C5345" i="15"/>
  <c r="B5345" i="15"/>
  <c r="F5344" i="15"/>
  <c r="B5344" i="15"/>
  <c r="E5344" i="15" s="1"/>
  <c r="E5343" i="15"/>
  <c r="C5343" i="15"/>
  <c r="B5343" i="15"/>
  <c r="F5342" i="15"/>
  <c r="E5342" i="15"/>
  <c r="D5342" i="15"/>
  <c r="C5342" i="15"/>
  <c r="B5342" i="15"/>
  <c r="E5341" i="15"/>
  <c r="D5341" i="15"/>
  <c r="C5341" i="15"/>
  <c r="B5341" i="15"/>
  <c r="F5341" i="15" s="1"/>
  <c r="F5340" i="15"/>
  <c r="E5340" i="15"/>
  <c r="D5340" i="15"/>
  <c r="B5340" i="15"/>
  <c r="C5340" i="15" s="1"/>
  <c r="B5339" i="15"/>
  <c r="C5339" i="15" s="1"/>
  <c r="F5338" i="15"/>
  <c r="B5338" i="15"/>
  <c r="F5337" i="15"/>
  <c r="E5337" i="15"/>
  <c r="D5337" i="15"/>
  <c r="C5337" i="15"/>
  <c r="B5337" i="15"/>
  <c r="F5336" i="15"/>
  <c r="B5336" i="15"/>
  <c r="E5336" i="15" s="1"/>
  <c r="E5335" i="15"/>
  <c r="C5335" i="15"/>
  <c r="B5335" i="15"/>
  <c r="E5334" i="15"/>
  <c r="D5334" i="15"/>
  <c r="C5334" i="15"/>
  <c r="B5334" i="15"/>
  <c r="F5334" i="15" s="1"/>
  <c r="E5333" i="15"/>
  <c r="D5333" i="15"/>
  <c r="C5333" i="15"/>
  <c r="B5333" i="15"/>
  <c r="F5333" i="15" s="1"/>
  <c r="F5332" i="15"/>
  <c r="E5332" i="15"/>
  <c r="D5332" i="15"/>
  <c r="B5332" i="15"/>
  <c r="C5332" i="15" s="1"/>
  <c r="F5331" i="15"/>
  <c r="E5331" i="15"/>
  <c r="D5331" i="15"/>
  <c r="B5331" i="15"/>
  <c r="C5331" i="15" s="1"/>
  <c r="F5330" i="15"/>
  <c r="E5330" i="15"/>
  <c r="B5330" i="15"/>
  <c r="D5330" i="15" s="1"/>
  <c r="F5329" i="15"/>
  <c r="D5329" i="15"/>
  <c r="C5329" i="15"/>
  <c r="B5329" i="15"/>
  <c r="E5329" i="15" s="1"/>
  <c r="F5328" i="15"/>
  <c r="E5328" i="15"/>
  <c r="D5328" i="15"/>
  <c r="C5328" i="15"/>
  <c r="B5328" i="15"/>
  <c r="B5327" i="15"/>
  <c r="C5327" i="15" s="1"/>
  <c r="F5326" i="15"/>
  <c r="B5326" i="15"/>
  <c r="D5326" i="15" s="1"/>
  <c r="B5325" i="15"/>
  <c r="E5325" i="15" s="1"/>
  <c r="E5324" i="15"/>
  <c r="D5324" i="15"/>
  <c r="C5324" i="15"/>
  <c r="B5324" i="15"/>
  <c r="F5324" i="15" s="1"/>
  <c r="B5323" i="15"/>
  <c r="C5323" i="15" s="1"/>
  <c r="F5322" i="15"/>
  <c r="B5322" i="15"/>
  <c r="D5322" i="15" s="1"/>
  <c r="B5321" i="15"/>
  <c r="E5321" i="15" s="1"/>
  <c r="F5320" i="15"/>
  <c r="E5320" i="15"/>
  <c r="D5320" i="15"/>
  <c r="C5320" i="15"/>
  <c r="B5320" i="15"/>
  <c r="F5319" i="15"/>
  <c r="E5319" i="15"/>
  <c r="D5319" i="15"/>
  <c r="C5319" i="15"/>
  <c r="B5319" i="15"/>
  <c r="B5318" i="15"/>
  <c r="D5318" i="15" s="1"/>
  <c r="E5317" i="15"/>
  <c r="D5317" i="15"/>
  <c r="B5317" i="15"/>
  <c r="C5317" i="15" s="1"/>
  <c r="E5316" i="15"/>
  <c r="D5316" i="15"/>
  <c r="C5316" i="15"/>
  <c r="B5316" i="15"/>
  <c r="F5316" i="15" s="1"/>
  <c r="F5315" i="15"/>
  <c r="E5315" i="15"/>
  <c r="B5315" i="15"/>
  <c r="C5315" i="15" s="1"/>
  <c r="B5314" i="15"/>
  <c r="F5314" i="15" s="1"/>
  <c r="F5313" i="15"/>
  <c r="B5313" i="15"/>
  <c r="E5313" i="15" s="1"/>
  <c r="F5312" i="15"/>
  <c r="E5312" i="15"/>
  <c r="D5312" i="15"/>
  <c r="C5312" i="15"/>
  <c r="B5312" i="15"/>
  <c r="B5311" i="15"/>
  <c r="F5311" i="15" s="1"/>
  <c r="F5310" i="15"/>
  <c r="E5310" i="15"/>
  <c r="C5310" i="15"/>
  <c r="B5310" i="15"/>
  <c r="D5310" i="15" s="1"/>
  <c r="F5309" i="15"/>
  <c r="E5309" i="15"/>
  <c r="D5309" i="15"/>
  <c r="C5309" i="15"/>
  <c r="B5309" i="15"/>
  <c r="E5308" i="15"/>
  <c r="D5308" i="15"/>
  <c r="B5308" i="15"/>
  <c r="F5308" i="15" s="1"/>
  <c r="F5307" i="15"/>
  <c r="E5307" i="15"/>
  <c r="D5307" i="15"/>
  <c r="B5307" i="15"/>
  <c r="C5307" i="15" s="1"/>
  <c r="F5306" i="15"/>
  <c r="E5306" i="15"/>
  <c r="B5306" i="15"/>
  <c r="D5306" i="15" s="1"/>
  <c r="B5305" i="15"/>
  <c r="E5305" i="15" s="1"/>
  <c r="F5304" i="15"/>
  <c r="E5304" i="15"/>
  <c r="D5304" i="15"/>
  <c r="C5304" i="15"/>
  <c r="B5304" i="15"/>
  <c r="F5303" i="15"/>
  <c r="E5303" i="15"/>
  <c r="D5303" i="15"/>
  <c r="C5303" i="15"/>
  <c r="B5303" i="15"/>
  <c r="B5302" i="15"/>
  <c r="D5302" i="15" s="1"/>
  <c r="E5301" i="15"/>
  <c r="D5301" i="15"/>
  <c r="B5301" i="15"/>
  <c r="C5301" i="15" s="1"/>
  <c r="E5300" i="15"/>
  <c r="D5300" i="15"/>
  <c r="C5300" i="15"/>
  <c r="B5300" i="15"/>
  <c r="F5300" i="15" s="1"/>
  <c r="F5299" i="15"/>
  <c r="E5299" i="15"/>
  <c r="B5299" i="15"/>
  <c r="C5299" i="15" s="1"/>
  <c r="B5298" i="15"/>
  <c r="F5298" i="15" s="1"/>
  <c r="F5297" i="15"/>
  <c r="B5297" i="15"/>
  <c r="E5297" i="15" s="1"/>
  <c r="F5296" i="15"/>
  <c r="E5296" i="15"/>
  <c r="D5296" i="15"/>
  <c r="C5296" i="15"/>
  <c r="B5296" i="15"/>
  <c r="B5295" i="15"/>
  <c r="F5295" i="15" s="1"/>
  <c r="F5294" i="15"/>
  <c r="E5294" i="15"/>
  <c r="C5294" i="15"/>
  <c r="B5294" i="15"/>
  <c r="D5294" i="15" s="1"/>
  <c r="F5293" i="15"/>
  <c r="E5293" i="15"/>
  <c r="D5293" i="15"/>
  <c r="C5293" i="15"/>
  <c r="B5293" i="15"/>
  <c r="E5292" i="15"/>
  <c r="D5292" i="15"/>
  <c r="B5292" i="15"/>
  <c r="F5292" i="15" s="1"/>
  <c r="F5291" i="15"/>
  <c r="E5291" i="15"/>
  <c r="D5291" i="15"/>
  <c r="B5291" i="15"/>
  <c r="C5291" i="15" s="1"/>
  <c r="F5290" i="15"/>
  <c r="E5290" i="15"/>
  <c r="B5290" i="15"/>
  <c r="D5290" i="15" s="1"/>
  <c r="B5289" i="15"/>
  <c r="E5289" i="15" s="1"/>
  <c r="F5288" i="15"/>
  <c r="E5288" i="15"/>
  <c r="D5288" i="15"/>
  <c r="C5288" i="15"/>
  <c r="B5288" i="15"/>
  <c r="F5287" i="15"/>
  <c r="E5287" i="15"/>
  <c r="D5287" i="15"/>
  <c r="C5287" i="15"/>
  <c r="B5287" i="15"/>
  <c r="B5286" i="15"/>
  <c r="D5286" i="15" s="1"/>
  <c r="E5285" i="15"/>
  <c r="D5285" i="15"/>
  <c r="B5285" i="15"/>
  <c r="C5285" i="15" s="1"/>
  <c r="E5284" i="15"/>
  <c r="D5284" i="15"/>
  <c r="C5284" i="15"/>
  <c r="B5284" i="15"/>
  <c r="F5284" i="15" s="1"/>
  <c r="F5283" i="15"/>
  <c r="E5283" i="15"/>
  <c r="B5283" i="15"/>
  <c r="C5283" i="15" s="1"/>
  <c r="B5282" i="15"/>
  <c r="F5281" i="15"/>
  <c r="B5281" i="15"/>
  <c r="E5281" i="15" s="1"/>
  <c r="F5280" i="15"/>
  <c r="E5280" i="15"/>
  <c r="D5280" i="15"/>
  <c r="C5280" i="15"/>
  <c r="B5280" i="15"/>
  <c r="B5279" i="15"/>
  <c r="F5279" i="15" s="1"/>
  <c r="F5278" i="15"/>
  <c r="E5278" i="15"/>
  <c r="C5278" i="15"/>
  <c r="B5278" i="15"/>
  <c r="D5278" i="15" s="1"/>
  <c r="F5277" i="15"/>
  <c r="E5277" i="15"/>
  <c r="D5277" i="15"/>
  <c r="C5277" i="15"/>
  <c r="B5277" i="15"/>
  <c r="E5276" i="15"/>
  <c r="D5276" i="15"/>
  <c r="B5276" i="15"/>
  <c r="F5276" i="15" s="1"/>
  <c r="F5275" i="15"/>
  <c r="E5275" i="15"/>
  <c r="D5275" i="15"/>
  <c r="B5275" i="15"/>
  <c r="C5275" i="15" s="1"/>
  <c r="F5274" i="15"/>
  <c r="E5274" i="15"/>
  <c r="B5274" i="15"/>
  <c r="D5274" i="15" s="1"/>
  <c r="B5273" i="15"/>
  <c r="F5272" i="15"/>
  <c r="E5272" i="15"/>
  <c r="D5272" i="15"/>
  <c r="C5272" i="15"/>
  <c r="B5272" i="15"/>
  <c r="F5271" i="15"/>
  <c r="E5271" i="15"/>
  <c r="D5271" i="15"/>
  <c r="C5271" i="15"/>
  <c r="B5271" i="15"/>
  <c r="B5270" i="15"/>
  <c r="D5270" i="15" s="1"/>
  <c r="E5269" i="15"/>
  <c r="D5269" i="15"/>
  <c r="B5269" i="15"/>
  <c r="C5269" i="15" s="1"/>
  <c r="E5268" i="15"/>
  <c r="D5268" i="15"/>
  <c r="C5268" i="15"/>
  <c r="B5268" i="15"/>
  <c r="F5268" i="15" s="1"/>
  <c r="B5267" i="15"/>
  <c r="B5266" i="15"/>
  <c r="F5265" i="15"/>
  <c r="C5265" i="15"/>
  <c r="B5265" i="15"/>
  <c r="E5265" i="15" s="1"/>
  <c r="F5264" i="15"/>
  <c r="E5264" i="15"/>
  <c r="D5264" i="15"/>
  <c r="C5264" i="15"/>
  <c r="B5264" i="15"/>
  <c r="E5263" i="15"/>
  <c r="B5263" i="15"/>
  <c r="F5263" i="15" s="1"/>
  <c r="F5262" i="15"/>
  <c r="E5262" i="15"/>
  <c r="C5262" i="15"/>
  <c r="B5262" i="15"/>
  <c r="D5262" i="15" s="1"/>
  <c r="F5261" i="15"/>
  <c r="E5261" i="15"/>
  <c r="D5261" i="15"/>
  <c r="C5261" i="15"/>
  <c r="B5261" i="15"/>
  <c r="D5260" i="15"/>
  <c r="B5260" i="15"/>
  <c r="F5259" i="15"/>
  <c r="E5259" i="15"/>
  <c r="D5259" i="15"/>
  <c r="B5259" i="15"/>
  <c r="C5259" i="15" s="1"/>
  <c r="F5258" i="15"/>
  <c r="E5258" i="15"/>
  <c r="C5258" i="15"/>
  <c r="B5258" i="15"/>
  <c r="D5258" i="15" s="1"/>
  <c r="B5257" i="15"/>
  <c r="F5256" i="15"/>
  <c r="E5256" i="15"/>
  <c r="D5256" i="15"/>
  <c r="C5256" i="15"/>
  <c r="B5256" i="15"/>
  <c r="F5255" i="15"/>
  <c r="E5255" i="15"/>
  <c r="D5255" i="15"/>
  <c r="C5255" i="15"/>
  <c r="B5255" i="15"/>
  <c r="F5254" i="15"/>
  <c r="B5254" i="15"/>
  <c r="D5254" i="15" s="1"/>
  <c r="D5253" i="15"/>
  <c r="B5253" i="15"/>
  <c r="E5252" i="15"/>
  <c r="D5252" i="15"/>
  <c r="C5252" i="15"/>
  <c r="B5252" i="15"/>
  <c r="F5252" i="15" s="1"/>
  <c r="B5251" i="15"/>
  <c r="B5250" i="15"/>
  <c r="F5249" i="15"/>
  <c r="C5249" i="15"/>
  <c r="B5249" i="15"/>
  <c r="E5249" i="15" s="1"/>
  <c r="F5248" i="15"/>
  <c r="E5248" i="15"/>
  <c r="D5248" i="15"/>
  <c r="C5248" i="15"/>
  <c r="B5248" i="15"/>
  <c r="E5247" i="15"/>
  <c r="B5247" i="15"/>
  <c r="F5247" i="15" s="1"/>
  <c r="F5246" i="15"/>
  <c r="E5246" i="15"/>
  <c r="C5246" i="15"/>
  <c r="B5246" i="15"/>
  <c r="D5246" i="15" s="1"/>
  <c r="F5245" i="15"/>
  <c r="E5245" i="15"/>
  <c r="D5245" i="15"/>
  <c r="C5245" i="15"/>
  <c r="B5245" i="15"/>
  <c r="E5244" i="15"/>
  <c r="B5244" i="15"/>
  <c r="F5243" i="15"/>
  <c r="E5243" i="15"/>
  <c r="D5243" i="15"/>
  <c r="B5243" i="15"/>
  <c r="C5243" i="15" s="1"/>
  <c r="F5242" i="15"/>
  <c r="E5242" i="15"/>
  <c r="C5242" i="15"/>
  <c r="B5242" i="15"/>
  <c r="D5242" i="15" s="1"/>
  <c r="B5241" i="15"/>
  <c r="F5240" i="15"/>
  <c r="E5240" i="15"/>
  <c r="D5240" i="15"/>
  <c r="C5240" i="15"/>
  <c r="B5240" i="15"/>
  <c r="F5239" i="15"/>
  <c r="E5239" i="15"/>
  <c r="D5239" i="15"/>
  <c r="C5239" i="15"/>
  <c r="B5239" i="15"/>
  <c r="F5238" i="15"/>
  <c r="B5238" i="15"/>
  <c r="D5238" i="15" s="1"/>
  <c r="E5237" i="15"/>
  <c r="B5237" i="15"/>
  <c r="E5236" i="15"/>
  <c r="D5236" i="15"/>
  <c r="C5236" i="15"/>
  <c r="B5236" i="15"/>
  <c r="F5236" i="15" s="1"/>
  <c r="E5235" i="15"/>
  <c r="B5235" i="15"/>
  <c r="B5234" i="15"/>
  <c r="F5233" i="15"/>
  <c r="C5233" i="15"/>
  <c r="B5233" i="15"/>
  <c r="E5233" i="15" s="1"/>
  <c r="F5232" i="15"/>
  <c r="E5232" i="15"/>
  <c r="D5232" i="15"/>
  <c r="C5232" i="15"/>
  <c r="B5232" i="15"/>
  <c r="E5231" i="15"/>
  <c r="B5231" i="15"/>
  <c r="F5231" i="15" s="1"/>
  <c r="F5230" i="15"/>
  <c r="E5230" i="15"/>
  <c r="C5230" i="15"/>
  <c r="B5230" i="15"/>
  <c r="D5230" i="15" s="1"/>
  <c r="F5229" i="15"/>
  <c r="E5229" i="15"/>
  <c r="D5229" i="15"/>
  <c r="C5229" i="15"/>
  <c r="B5229" i="15"/>
  <c r="E5228" i="15"/>
  <c r="B5228" i="15"/>
  <c r="F5227" i="15"/>
  <c r="E5227" i="15"/>
  <c r="D5227" i="15"/>
  <c r="B5227" i="15"/>
  <c r="C5227" i="15" s="1"/>
  <c r="F5226" i="15"/>
  <c r="E5226" i="15"/>
  <c r="C5226" i="15"/>
  <c r="B5226" i="15"/>
  <c r="D5226" i="15" s="1"/>
  <c r="B5225" i="15"/>
  <c r="F5224" i="15"/>
  <c r="E5224" i="15"/>
  <c r="D5224" i="15"/>
  <c r="C5224" i="15"/>
  <c r="B5224" i="15"/>
  <c r="F5223" i="15"/>
  <c r="E5223" i="15"/>
  <c r="D5223" i="15"/>
  <c r="C5223" i="15"/>
  <c r="B5223" i="15"/>
  <c r="F5222" i="15"/>
  <c r="B5222" i="15"/>
  <c r="D5222" i="15" s="1"/>
  <c r="E5221" i="15"/>
  <c r="B5221" i="15"/>
  <c r="E5220" i="15"/>
  <c r="D5220" i="15"/>
  <c r="C5220" i="15"/>
  <c r="B5220" i="15"/>
  <c r="F5220" i="15" s="1"/>
  <c r="F5219" i="15"/>
  <c r="E5219" i="15"/>
  <c r="B5219" i="15"/>
  <c r="B5218" i="15"/>
  <c r="F5217" i="15"/>
  <c r="C5217" i="15"/>
  <c r="B5217" i="15"/>
  <c r="E5217" i="15" s="1"/>
  <c r="F5216" i="15"/>
  <c r="E5216" i="15"/>
  <c r="D5216" i="15"/>
  <c r="C5216" i="15"/>
  <c r="B5216" i="15"/>
  <c r="E5215" i="15"/>
  <c r="B5215" i="15"/>
  <c r="F5215" i="15" s="1"/>
  <c r="F5214" i="15"/>
  <c r="E5214" i="15"/>
  <c r="C5214" i="15"/>
  <c r="B5214" i="15"/>
  <c r="D5214" i="15" s="1"/>
  <c r="F5213" i="15"/>
  <c r="E5213" i="15"/>
  <c r="D5213" i="15"/>
  <c r="C5213" i="15"/>
  <c r="B5213" i="15"/>
  <c r="D5212" i="15"/>
  <c r="B5212" i="15"/>
  <c r="F5211" i="15"/>
  <c r="E5211" i="15"/>
  <c r="D5211" i="15"/>
  <c r="B5211" i="15"/>
  <c r="C5211" i="15" s="1"/>
  <c r="F5210" i="15"/>
  <c r="E5210" i="15"/>
  <c r="C5210" i="15"/>
  <c r="B5210" i="15"/>
  <c r="D5210" i="15" s="1"/>
  <c r="B5209" i="15"/>
  <c r="F5208" i="15"/>
  <c r="E5208" i="15"/>
  <c r="D5208" i="15"/>
  <c r="C5208" i="15"/>
  <c r="B5208" i="15"/>
  <c r="F5207" i="15"/>
  <c r="E5207" i="15"/>
  <c r="D5207" i="15"/>
  <c r="C5207" i="15"/>
  <c r="B5207" i="15"/>
  <c r="F5206" i="15"/>
  <c r="B5206" i="15"/>
  <c r="E5205" i="15"/>
  <c r="D5205" i="15"/>
  <c r="B5205" i="15"/>
  <c r="E5204" i="15"/>
  <c r="D5204" i="15"/>
  <c r="C5204" i="15"/>
  <c r="B5204" i="15"/>
  <c r="F5204" i="15" s="1"/>
  <c r="E5203" i="15"/>
  <c r="B5203" i="15"/>
  <c r="B5202" i="15"/>
  <c r="F5201" i="15"/>
  <c r="C5201" i="15"/>
  <c r="B5201" i="15"/>
  <c r="E5201" i="15" s="1"/>
  <c r="F5200" i="15"/>
  <c r="E5200" i="15"/>
  <c r="D5200" i="15"/>
  <c r="C5200" i="15"/>
  <c r="B5200" i="15"/>
  <c r="B5199" i="15"/>
  <c r="F5198" i="15"/>
  <c r="E5198" i="15"/>
  <c r="C5198" i="15"/>
  <c r="B5198" i="15"/>
  <c r="D5198" i="15" s="1"/>
  <c r="F5197" i="15"/>
  <c r="E5197" i="15"/>
  <c r="D5197" i="15"/>
  <c r="C5197" i="15"/>
  <c r="B5197" i="15"/>
  <c r="D5196" i="15"/>
  <c r="B5196" i="15"/>
  <c r="F5195" i="15"/>
  <c r="E5195" i="15"/>
  <c r="D5195" i="15"/>
  <c r="B5195" i="15"/>
  <c r="C5195" i="15" s="1"/>
  <c r="F5194" i="15"/>
  <c r="E5194" i="15"/>
  <c r="C5194" i="15"/>
  <c r="B5194" i="15"/>
  <c r="D5194" i="15" s="1"/>
  <c r="B5193" i="15"/>
  <c r="F5192" i="15"/>
  <c r="E5192" i="15"/>
  <c r="D5192" i="15"/>
  <c r="C5192" i="15"/>
  <c r="B5192" i="15"/>
  <c r="F5191" i="15"/>
  <c r="E5191" i="15"/>
  <c r="D5191" i="15"/>
  <c r="C5191" i="15"/>
  <c r="B5191" i="15"/>
  <c r="F5190" i="15"/>
  <c r="B5190" i="15"/>
  <c r="E5189" i="15"/>
  <c r="D5189" i="15"/>
  <c r="B5189" i="15"/>
  <c r="E5188" i="15"/>
  <c r="D5188" i="15"/>
  <c r="C5188" i="15"/>
  <c r="B5188" i="15"/>
  <c r="F5188" i="15" s="1"/>
  <c r="E5187" i="15"/>
  <c r="B5187" i="15"/>
  <c r="B5186" i="15"/>
  <c r="F5185" i="15"/>
  <c r="C5185" i="15"/>
  <c r="B5185" i="15"/>
  <c r="E5185" i="15" s="1"/>
  <c r="F5184" i="15"/>
  <c r="E5184" i="15"/>
  <c r="D5184" i="15"/>
  <c r="C5184" i="15"/>
  <c r="B5184" i="15"/>
  <c r="E5183" i="15"/>
  <c r="B5183" i="15"/>
  <c r="F5182" i="15"/>
  <c r="E5182" i="15"/>
  <c r="C5182" i="15"/>
  <c r="B5182" i="15"/>
  <c r="D5182" i="15" s="1"/>
  <c r="F5181" i="15"/>
  <c r="E5181" i="15"/>
  <c r="D5181" i="15"/>
  <c r="C5181" i="15"/>
  <c r="B5181" i="15"/>
  <c r="D5180" i="15"/>
  <c r="B5180" i="15"/>
  <c r="F5179" i="15"/>
  <c r="E5179" i="15"/>
  <c r="D5179" i="15"/>
  <c r="B5179" i="15"/>
  <c r="C5179" i="15" s="1"/>
  <c r="F5178" i="15"/>
  <c r="E5178" i="15"/>
  <c r="C5178" i="15"/>
  <c r="B5178" i="15"/>
  <c r="D5178" i="15" s="1"/>
  <c r="B5177" i="15"/>
  <c r="F5176" i="15"/>
  <c r="E5176" i="15"/>
  <c r="D5176" i="15"/>
  <c r="C5176" i="15"/>
  <c r="B5176" i="15"/>
  <c r="F5175" i="15"/>
  <c r="E5175" i="15"/>
  <c r="D5175" i="15"/>
  <c r="C5175" i="15"/>
  <c r="B5175" i="15"/>
  <c r="F5174" i="15"/>
  <c r="B5174" i="15"/>
  <c r="E5173" i="15"/>
  <c r="D5173" i="15"/>
  <c r="B5173" i="15"/>
  <c r="E5172" i="15"/>
  <c r="D5172" i="15"/>
  <c r="C5172" i="15"/>
  <c r="B5172" i="15"/>
  <c r="F5172" i="15" s="1"/>
  <c r="E5171" i="15"/>
  <c r="B5171" i="15"/>
  <c r="B5170" i="15"/>
  <c r="F5169" i="15"/>
  <c r="C5169" i="15"/>
  <c r="B5169" i="15"/>
  <c r="E5169" i="15" s="1"/>
  <c r="F5168" i="15"/>
  <c r="E5168" i="15"/>
  <c r="D5168" i="15"/>
  <c r="C5168" i="15"/>
  <c r="B5168" i="15"/>
  <c r="B5167" i="15"/>
  <c r="F5166" i="15"/>
  <c r="E5166" i="15"/>
  <c r="C5166" i="15"/>
  <c r="B5166" i="15"/>
  <c r="D5166" i="15" s="1"/>
  <c r="F5165" i="15"/>
  <c r="E5165" i="15"/>
  <c r="D5165" i="15"/>
  <c r="C5165" i="15"/>
  <c r="B5165" i="15"/>
  <c r="D5164" i="15"/>
  <c r="B5164" i="15"/>
  <c r="F5163" i="15"/>
  <c r="E5163" i="15"/>
  <c r="D5163" i="15"/>
  <c r="B5163" i="15"/>
  <c r="C5163" i="15" s="1"/>
  <c r="F5162" i="15"/>
  <c r="E5162" i="15"/>
  <c r="C5162" i="15"/>
  <c r="B5162" i="15"/>
  <c r="D5162" i="15" s="1"/>
  <c r="B5161" i="15"/>
  <c r="F5160" i="15"/>
  <c r="E5160" i="15"/>
  <c r="D5160" i="15"/>
  <c r="C5160" i="15"/>
  <c r="B5160" i="15"/>
  <c r="F5159" i="15"/>
  <c r="E5159" i="15"/>
  <c r="D5159" i="15"/>
  <c r="C5159" i="15"/>
  <c r="B5159" i="15"/>
  <c r="F5158" i="15"/>
  <c r="B5158" i="15"/>
  <c r="E5157" i="15"/>
  <c r="D5157" i="15"/>
  <c r="B5157" i="15"/>
  <c r="E5156" i="15"/>
  <c r="D5156" i="15"/>
  <c r="C5156" i="15"/>
  <c r="B5156" i="15"/>
  <c r="F5156" i="15" s="1"/>
  <c r="E5155" i="15"/>
  <c r="B5155" i="15"/>
  <c r="B5154" i="15"/>
  <c r="F5153" i="15"/>
  <c r="C5153" i="15"/>
  <c r="B5153" i="15"/>
  <c r="E5153" i="15" s="1"/>
  <c r="F5152" i="15"/>
  <c r="E5152" i="15"/>
  <c r="D5152" i="15"/>
  <c r="C5152" i="15"/>
  <c r="B5152" i="15"/>
  <c r="B5151" i="15"/>
  <c r="F5150" i="15"/>
  <c r="E5150" i="15"/>
  <c r="C5150" i="15"/>
  <c r="B5150" i="15"/>
  <c r="D5150" i="15" s="1"/>
  <c r="F5149" i="15"/>
  <c r="E5149" i="15"/>
  <c r="D5149" i="15"/>
  <c r="C5149" i="15"/>
  <c r="B5149" i="15"/>
  <c r="D5148" i="15"/>
  <c r="B5148" i="15"/>
  <c r="F5147" i="15"/>
  <c r="E5147" i="15"/>
  <c r="D5147" i="15"/>
  <c r="B5147" i="15"/>
  <c r="C5147" i="15" s="1"/>
  <c r="F5146" i="15"/>
  <c r="E5146" i="15"/>
  <c r="C5146" i="15"/>
  <c r="B5146" i="15"/>
  <c r="D5146" i="15" s="1"/>
  <c r="B5145" i="15"/>
  <c r="F5144" i="15"/>
  <c r="E5144" i="15"/>
  <c r="D5144" i="15"/>
  <c r="C5144" i="15"/>
  <c r="B5144" i="15"/>
  <c r="F5143" i="15"/>
  <c r="E5143" i="15"/>
  <c r="D5143" i="15"/>
  <c r="C5143" i="15"/>
  <c r="B5143" i="15"/>
  <c r="F5142" i="15"/>
  <c r="B5142" i="15"/>
  <c r="E5141" i="15"/>
  <c r="D5141" i="15"/>
  <c r="B5141" i="15"/>
  <c r="E5140" i="15"/>
  <c r="D5140" i="15"/>
  <c r="C5140" i="15"/>
  <c r="B5140" i="15"/>
  <c r="F5140" i="15" s="1"/>
  <c r="E5139" i="15"/>
  <c r="B5139" i="15"/>
  <c r="B5138" i="15"/>
  <c r="F5137" i="15"/>
  <c r="C5137" i="15"/>
  <c r="B5137" i="15"/>
  <c r="E5137" i="15" s="1"/>
  <c r="F5136" i="15"/>
  <c r="E5136" i="15"/>
  <c r="D5136" i="15"/>
  <c r="C5136" i="15"/>
  <c r="B5136" i="15"/>
  <c r="B5135" i="15"/>
  <c r="F5134" i="15"/>
  <c r="E5134" i="15"/>
  <c r="C5134" i="15"/>
  <c r="B5134" i="15"/>
  <c r="D5134" i="15" s="1"/>
  <c r="F5133" i="15"/>
  <c r="E5133" i="15"/>
  <c r="D5133" i="15"/>
  <c r="C5133" i="15"/>
  <c r="B5133" i="15"/>
  <c r="D5132" i="15"/>
  <c r="B5132" i="15"/>
  <c r="F5131" i="15"/>
  <c r="E5131" i="15"/>
  <c r="D5131" i="15"/>
  <c r="B5131" i="15"/>
  <c r="C5131" i="15" s="1"/>
  <c r="F5130" i="15"/>
  <c r="E5130" i="15"/>
  <c r="C5130" i="15"/>
  <c r="B5130" i="15"/>
  <c r="D5130" i="15" s="1"/>
  <c r="B5129" i="15"/>
  <c r="F5128" i="15"/>
  <c r="E5128" i="15"/>
  <c r="D5128" i="15"/>
  <c r="C5128" i="15"/>
  <c r="B5128" i="15"/>
  <c r="F5127" i="15"/>
  <c r="E5127" i="15"/>
  <c r="D5127" i="15"/>
  <c r="C5127" i="15"/>
  <c r="B5127" i="15"/>
  <c r="B5126" i="15"/>
  <c r="E5125" i="15"/>
  <c r="B5125" i="15"/>
  <c r="E5124" i="15"/>
  <c r="D5124" i="15"/>
  <c r="C5124" i="15"/>
  <c r="B5124" i="15"/>
  <c r="F5124" i="15" s="1"/>
  <c r="F5123" i="15"/>
  <c r="E5123" i="15"/>
  <c r="B5123" i="15"/>
  <c r="B5122" i="15"/>
  <c r="B5121" i="15"/>
  <c r="F5120" i="15"/>
  <c r="E5120" i="15"/>
  <c r="D5120" i="15"/>
  <c r="C5120" i="15"/>
  <c r="B5120" i="15"/>
  <c r="B5119" i="15"/>
  <c r="F5118" i="15"/>
  <c r="E5118" i="15"/>
  <c r="C5118" i="15"/>
  <c r="B5118" i="15"/>
  <c r="D5118" i="15" s="1"/>
  <c r="F5117" i="15"/>
  <c r="E5117" i="15"/>
  <c r="D5117" i="15"/>
  <c r="C5117" i="15"/>
  <c r="B5117" i="15"/>
  <c r="B5116" i="15"/>
  <c r="F5115" i="15"/>
  <c r="E5115" i="15"/>
  <c r="D5115" i="15"/>
  <c r="B5115" i="15"/>
  <c r="C5115" i="15" s="1"/>
  <c r="F5114" i="15"/>
  <c r="B5114" i="15"/>
  <c r="D5114" i="15" s="1"/>
  <c r="B5113" i="15"/>
  <c r="F5112" i="15"/>
  <c r="E5112" i="15"/>
  <c r="D5112" i="15"/>
  <c r="C5112" i="15"/>
  <c r="B5112" i="15"/>
  <c r="F5111" i="15"/>
  <c r="E5111" i="15"/>
  <c r="D5111" i="15"/>
  <c r="C5111" i="15"/>
  <c r="B5111" i="15"/>
  <c r="F5110" i="15"/>
  <c r="B5110" i="15"/>
  <c r="B5109" i="15"/>
  <c r="E5108" i="15"/>
  <c r="D5108" i="15"/>
  <c r="C5108" i="15"/>
  <c r="B5108" i="15"/>
  <c r="F5108" i="15" s="1"/>
  <c r="B5107" i="15"/>
  <c r="B5106" i="15"/>
  <c r="F5105" i="15"/>
  <c r="B5105" i="15"/>
  <c r="F5104" i="15"/>
  <c r="E5104" i="15"/>
  <c r="D5104" i="15"/>
  <c r="C5104" i="15"/>
  <c r="B5104" i="15"/>
  <c r="E5103" i="15"/>
  <c r="B5103" i="15"/>
  <c r="F5102" i="15"/>
  <c r="E5102" i="15"/>
  <c r="C5102" i="15"/>
  <c r="B5102" i="15"/>
  <c r="D5102" i="15" s="1"/>
  <c r="F5101" i="15"/>
  <c r="E5101" i="15"/>
  <c r="D5101" i="15"/>
  <c r="C5101" i="15"/>
  <c r="B5101" i="15"/>
  <c r="E5100" i="15"/>
  <c r="D5100" i="15"/>
  <c r="B5100" i="15"/>
  <c r="F5099" i="15"/>
  <c r="E5099" i="15"/>
  <c r="D5099" i="15"/>
  <c r="B5099" i="15"/>
  <c r="C5099" i="15" s="1"/>
  <c r="F5098" i="15"/>
  <c r="E5098" i="15"/>
  <c r="C5098" i="15"/>
  <c r="B5098" i="15"/>
  <c r="D5098" i="15" s="1"/>
  <c r="D5097" i="15"/>
  <c r="B5097" i="15"/>
  <c r="F5096" i="15"/>
  <c r="E5096" i="15"/>
  <c r="D5096" i="15"/>
  <c r="C5096" i="15"/>
  <c r="B5096" i="15"/>
  <c r="F5095" i="15"/>
  <c r="E5095" i="15"/>
  <c r="D5095" i="15"/>
  <c r="C5095" i="15"/>
  <c r="B5095" i="15"/>
  <c r="E5094" i="15"/>
  <c r="B5094" i="15"/>
  <c r="D5093" i="15"/>
  <c r="B5093" i="15"/>
  <c r="E5092" i="15"/>
  <c r="D5092" i="15"/>
  <c r="C5092" i="15"/>
  <c r="B5092" i="15"/>
  <c r="F5092" i="15" s="1"/>
  <c r="B5091" i="15"/>
  <c r="F5090" i="15"/>
  <c r="B5090" i="15"/>
  <c r="B5089" i="15"/>
  <c r="F5088" i="15"/>
  <c r="E5088" i="15"/>
  <c r="D5088" i="15"/>
  <c r="C5088" i="15"/>
  <c r="B5088" i="15"/>
  <c r="B5087" i="15"/>
  <c r="F5086" i="15"/>
  <c r="E5086" i="15"/>
  <c r="C5086" i="15"/>
  <c r="B5086" i="15"/>
  <c r="D5086" i="15" s="1"/>
  <c r="F5085" i="15"/>
  <c r="E5085" i="15"/>
  <c r="D5085" i="15"/>
  <c r="C5085" i="15"/>
  <c r="B5085" i="15"/>
  <c r="E5084" i="15"/>
  <c r="D5084" i="15"/>
  <c r="B5084" i="15"/>
  <c r="F5083" i="15"/>
  <c r="E5083" i="15"/>
  <c r="D5083" i="15"/>
  <c r="B5083" i="15"/>
  <c r="C5083" i="15" s="1"/>
  <c r="F5082" i="15"/>
  <c r="E5082" i="15"/>
  <c r="C5082" i="15"/>
  <c r="B5082" i="15"/>
  <c r="D5082" i="15" s="1"/>
  <c r="B5081" i="15"/>
  <c r="F5080" i="15"/>
  <c r="E5080" i="15"/>
  <c r="D5080" i="15"/>
  <c r="C5080" i="15"/>
  <c r="B5080" i="15"/>
  <c r="F5079" i="15"/>
  <c r="E5079" i="15"/>
  <c r="D5079" i="15"/>
  <c r="C5079" i="15"/>
  <c r="B5079" i="15"/>
  <c r="E5078" i="15"/>
  <c r="B5078" i="15"/>
  <c r="B5077" i="15"/>
  <c r="E5076" i="15"/>
  <c r="D5076" i="15"/>
  <c r="C5076" i="15"/>
  <c r="B5076" i="15"/>
  <c r="F5076" i="15" s="1"/>
  <c r="F5075" i="15"/>
  <c r="B5075" i="15"/>
  <c r="D5074" i="15"/>
  <c r="B5074" i="15"/>
  <c r="C5073" i="15"/>
  <c r="B5073" i="15"/>
  <c r="F5072" i="15"/>
  <c r="E5072" i="15"/>
  <c r="D5072" i="15"/>
  <c r="C5072" i="15"/>
  <c r="B5072" i="15"/>
  <c r="D5071" i="15"/>
  <c r="B5071" i="15"/>
  <c r="F5070" i="15"/>
  <c r="E5070" i="15"/>
  <c r="C5070" i="15"/>
  <c r="B5070" i="15"/>
  <c r="D5070" i="15" s="1"/>
  <c r="F5069" i="15"/>
  <c r="E5069" i="15"/>
  <c r="D5069" i="15"/>
  <c r="C5069" i="15"/>
  <c r="B5069" i="15"/>
  <c r="B5068" i="15"/>
  <c r="F5067" i="15"/>
  <c r="E5067" i="15"/>
  <c r="D5067" i="15"/>
  <c r="B5067" i="15"/>
  <c r="C5067" i="15" s="1"/>
  <c r="B5066" i="15"/>
  <c r="D5066" i="15" s="1"/>
  <c r="D5065" i="15"/>
  <c r="B5065" i="15"/>
  <c r="F5064" i="15"/>
  <c r="E5064" i="15"/>
  <c r="D5064" i="15"/>
  <c r="C5064" i="15"/>
  <c r="B5064" i="15"/>
  <c r="F5063" i="15"/>
  <c r="E5063" i="15"/>
  <c r="D5063" i="15"/>
  <c r="C5063" i="15"/>
  <c r="B5063" i="15"/>
  <c r="B5062" i="15"/>
  <c r="E5061" i="15"/>
  <c r="D5061" i="15"/>
  <c r="B5061" i="15"/>
  <c r="E5060" i="15"/>
  <c r="D5060" i="15"/>
  <c r="C5060" i="15"/>
  <c r="B5060" i="15"/>
  <c r="F5060" i="15" s="1"/>
  <c r="E5059" i="15"/>
  <c r="B5059" i="15"/>
  <c r="D5058" i="15"/>
  <c r="B5058" i="15"/>
  <c r="B5057" i="15"/>
  <c r="F5056" i="15"/>
  <c r="E5056" i="15"/>
  <c r="D5056" i="15"/>
  <c r="C5056" i="15"/>
  <c r="B5056" i="15"/>
  <c r="B5055" i="15"/>
  <c r="F5054" i="15"/>
  <c r="E5054" i="15"/>
  <c r="C5054" i="15"/>
  <c r="B5054" i="15"/>
  <c r="D5054" i="15" s="1"/>
  <c r="F5053" i="15"/>
  <c r="E5053" i="15"/>
  <c r="D5053" i="15"/>
  <c r="C5053" i="15"/>
  <c r="B5053" i="15"/>
  <c r="B5052" i="15"/>
  <c r="F5051" i="15"/>
  <c r="E5051" i="15"/>
  <c r="D5051" i="15"/>
  <c r="B5051" i="15"/>
  <c r="C5051" i="15" s="1"/>
  <c r="B5050" i="15"/>
  <c r="D5049" i="15"/>
  <c r="B5049" i="15"/>
  <c r="F5048" i="15"/>
  <c r="E5048" i="15"/>
  <c r="D5048" i="15"/>
  <c r="C5048" i="15"/>
  <c r="B5048" i="15"/>
  <c r="F5047" i="15"/>
  <c r="E5047" i="15"/>
  <c r="D5047" i="15"/>
  <c r="C5047" i="15"/>
  <c r="B5047" i="15"/>
  <c r="F5046" i="15"/>
  <c r="E5046" i="15"/>
  <c r="B5046" i="15"/>
  <c r="E5045" i="15"/>
  <c r="D5045" i="15"/>
  <c r="B5045" i="15"/>
  <c r="E5044" i="15"/>
  <c r="D5044" i="15"/>
  <c r="C5044" i="15"/>
  <c r="B5044" i="15"/>
  <c r="F5044" i="15" s="1"/>
  <c r="E5043" i="15"/>
  <c r="B5043" i="15"/>
  <c r="B5042" i="15"/>
  <c r="F5041" i="15"/>
  <c r="C5041" i="15"/>
  <c r="B5041" i="15"/>
  <c r="F5040" i="15"/>
  <c r="E5040" i="15"/>
  <c r="D5040" i="15"/>
  <c r="C5040" i="15"/>
  <c r="B5040" i="15"/>
  <c r="E5039" i="15"/>
  <c r="D5039" i="15"/>
  <c r="B5039" i="15"/>
  <c r="F5038" i="15"/>
  <c r="E5038" i="15"/>
  <c r="C5038" i="15"/>
  <c r="B5038" i="15"/>
  <c r="D5038" i="15" s="1"/>
  <c r="F5037" i="15"/>
  <c r="E5037" i="15"/>
  <c r="D5037" i="15"/>
  <c r="C5037" i="15"/>
  <c r="B5037" i="15"/>
  <c r="E5036" i="15"/>
  <c r="B5036" i="15"/>
  <c r="F5035" i="15"/>
  <c r="E5035" i="15"/>
  <c r="D5035" i="15"/>
  <c r="B5035" i="15"/>
  <c r="C5035" i="15" s="1"/>
  <c r="F5034" i="15"/>
  <c r="E5034" i="15"/>
  <c r="B5034" i="15"/>
  <c r="D5034" i="15" s="1"/>
  <c r="B5033" i="15"/>
  <c r="F5032" i="15"/>
  <c r="E5032" i="15"/>
  <c r="D5032" i="15"/>
  <c r="C5032" i="15"/>
  <c r="B5032" i="15"/>
  <c r="F5031" i="15"/>
  <c r="E5031" i="15"/>
  <c r="D5031" i="15"/>
  <c r="C5031" i="15"/>
  <c r="B5031" i="15"/>
  <c r="F5030" i="15"/>
  <c r="E5030" i="15"/>
  <c r="B5030" i="15"/>
  <c r="B5029" i="15"/>
  <c r="E5028" i="15"/>
  <c r="D5028" i="15"/>
  <c r="C5028" i="15"/>
  <c r="B5028" i="15"/>
  <c r="F5028" i="15" s="1"/>
  <c r="B5027" i="15"/>
  <c r="F5026" i="15"/>
  <c r="D5026" i="15"/>
  <c r="B5026" i="15"/>
  <c r="F5025" i="15"/>
  <c r="C5025" i="15"/>
  <c r="B5025" i="15"/>
  <c r="F5024" i="15"/>
  <c r="E5024" i="15"/>
  <c r="D5024" i="15"/>
  <c r="C5024" i="15"/>
  <c r="B5024" i="15"/>
  <c r="E5023" i="15"/>
  <c r="D5023" i="15"/>
  <c r="B5023" i="15"/>
  <c r="F5022" i="15"/>
  <c r="E5022" i="15"/>
  <c r="C5022" i="15"/>
  <c r="B5022" i="15"/>
  <c r="D5022" i="15" s="1"/>
  <c r="F5021" i="15"/>
  <c r="E5021" i="15"/>
  <c r="C5021" i="15"/>
  <c r="B5021" i="15"/>
  <c r="D5021" i="15" s="1"/>
  <c r="B5020" i="15"/>
  <c r="F5019" i="15"/>
  <c r="D5019" i="15"/>
  <c r="B5019" i="15"/>
  <c r="C5019" i="15" s="1"/>
  <c r="F5018" i="15"/>
  <c r="B5018" i="15"/>
  <c r="D5018" i="15" s="1"/>
  <c r="D5017" i="15"/>
  <c r="B5017" i="15"/>
  <c r="F5016" i="15"/>
  <c r="E5016" i="15"/>
  <c r="D5016" i="15"/>
  <c r="C5016" i="15"/>
  <c r="B5016" i="15"/>
  <c r="F5015" i="15"/>
  <c r="E5015" i="15"/>
  <c r="D5015" i="15"/>
  <c r="C5015" i="15"/>
  <c r="B5015" i="15"/>
  <c r="F5014" i="15"/>
  <c r="B5014" i="15"/>
  <c r="D5013" i="15"/>
  <c r="B5013" i="15"/>
  <c r="E5012" i="15"/>
  <c r="C5012" i="15"/>
  <c r="B5012" i="15"/>
  <c r="F5012" i="15" s="1"/>
  <c r="B5011" i="15"/>
  <c r="F5010" i="15"/>
  <c r="D5010" i="15"/>
  <c r="B5010" i="15"/>
  <c r="F5009" i="15"/>
  <c r="C5009" i="15"/>
  <c r="B5009" i="15"/>
  <c r="F5008" i="15"/>
  <c r="E5008" i="15"/>
  <c r="D5008" i="15"/>
  <c r="C5008" i="15"/>
  <c r="B5008" i="15"/>
  <c r="E5007" i="15"/>
  <c r="D5007" i="15"/>
  <c r="B5007" i="15"/>
  <c r="B5006" i="15"/>
  <c r="B5005" i="15"/>
  <c r="F5004" i="15"/>
  <c r="D5004" i="15"/>
  <c r="C5004" i="15"/>
  <c r="B5004" i="15"/>
  <c r="E5004" i="15" s="1"/>
  <c r="F5003" i="15"/>
  <c r="E5003" i="15"/>
  <c r="D5003" i="15"/>
  <c r="C5003" i="15"/>
  <c r="B5003" i="15"/>
  <c r="F5002" i="15"/>
  <c r="E5002" i="15"/>
  <c r="C5002" i="15"/>
  <c r="B5002" i="15"/>
  <c r="D5002" i="15" s="1"/>
  <c r="C5001" i="15"/>
  <c r="B5001" i="15"/>
  <c r="D5001" i="15" s="1"/>
  <c r="B5000" i="15"/>
  <c r="E4999" i="15"/>
  <c r="D4999" i="15"/>
  <c r="B4999" i="15"/>
  <c r="E4998" i="15"/>
  <c r="D4998" i="15"/>
  <c r="B4998" i="15"/>
  <c r="B4997" i="15"/>
  <c r="F4996" i="15"/>
  <c r="D4996" i="15"/>
  <c r="C4996" i="15"/>
  <c r="B4996" i="15"/>
  <c r="E4996" i="15" s="1"/>
  <c r="F4995" i="15"/>
  <c r="E4995" i="15"/>
  <c r="D4995" i="15"/>
  <c r="C4995" i="15"/>
  <c r="B4995" i="15"/>
  <c r="F4994" i="15"/>
  <c r="E4994" i="15"/>
  <c r="C4994" i="15"/>
  <c r="B4994" i="15"/>
  <c r="D4994" i="15" s="1"/>
  <c r="C4993" i="15"/>
  <c r="B4993" i="15"/>
  <c r="D4993" i="15" s="1"/>
  <c r="C4992" i="15"/>
  <c r="B4992" i="15"/>
  <c r="B4991" i="15"/>
  <c r="E4990" i="15"/>
  <c r="D4990" i="15"/>
  <c r="B4990" i="15"/>
  <c r="F4989" i="15"/>
  <c r="D4989" i="15"/>
  <c r="B4989" i="15"/>
  <c r="F4988" i="15"/>
  <c r="D4988" i="15"/>
  <c r="C4988" i="15"/>
  <c r="B4988" i="15"/>
  <c r="E4988" i="15" s="1"/>
  <c r="F4987" i="15"/>
  <c r="E4987" i="15"/>
  <c r="D4987" i="15"/>
  <c r="C4987" i="15"/>
  <c r="B4987" i="15"/>
  <c r="F4986" i="15"/>
  <c r="E4986" i="15"/>
  <c r="C4986" i="15"/>
  <c r="B4986" i="15"/>
  <c r="D4986" i="15" s="1"/>
  <c r="F4985" i="15"/>
  <c r="E4985" i="15"/>
  <c r="C4985" i="15"/>
  <c r="B4985" i="15"/>
  <c r="D4985" i="15" s="1"/>
  <c r="C4984" i="15"/>
  <c r="B4984" i="15"/>
  <c r="D4983" i="15"/>
  <c r="B4983" i="15"/>
  <c r="B4982" i="15"/>
  <c r="F4981" i="15"/>
  <c r="D4981" i="15"/>
  <c r="B4981" i="15"/>
  <c r="F4980" i="15"/>
  <c r="D4980" i="15"/>
  <c r="C4980" i="15"/>
  <c r="B4980" i="15"/>
  <c r="E4980" i="15" s="1"/>
  <c r="F4979" i="15"/>
  <c r="E4979" i="15"/>
  <c r="D4979" i="15"/>
  <c r="C4979" i="15"/>
  <c r="B4979" i="15"/>
  <c r="F4978" i="15"/>
  <c r="E4978" i="15"/>
  <c r="C4978" i="15"/>
  <c r="B4978" i="15"/>
  <c r="D4978" i="15" s="1"/>
  <c r="B4977" i="15"/>
  <c r="E4976" i="15"/>
  <c r="C4976" i="15"/>
  <c r="B4976" i="15"/>
  <c r="D4975" i="15"/>
  <c r="B4975" i="15"/>
  <c r="D4974" i="15"/>
  <c r="B4974" i="15"/>
  <c r="B4973" i="15"/>
  <c r="F4972" i="15"/>
  <c r="D4972" i="15"/>
  <c r="C4972" i="15"/>
  <c r="B4972" i="15"/>
  <c r="E4972" i="15" s="1"/>
  <c r="F4971" i="15"/>
  <c r="E4971" i="15"/>
  <c r="D4971" i="15"/>
  <c r="C4971" i="15"/>
  <c r="B4971" i="15"/>
  <c r="F4970" i="15"/>
  <c r="E4970" i="15"/>
  <c r="C4970" i="15"/>
  <c r="B4970" i="15"/>
  <c r="D4970" i="15" s="1"/>
  <c r="B4969" i="15"/>
  <c r="D4969" i="15" s="1"/>
  <c r="B4968" i="15"/>
  <c r="E4967" i="15"/>
  <c r="D4967" i="15"/>
  <c r="B4967" i="15"/>
  <c r="D4966" i="15"/>
  <c r="B4966" i="15"/>
  <c r="D4965" i="15"/>
  <c r="B4965" i="15"/>
  <c r="F4964" i="15"/>
  <c r="D4964" i="15"/>
  <c r="C4964" i="15"/>
  <c r="B4964" i="15"/>
  <c r="E4964" i="15" s="1"/>
  <c r="F4963" i="15"/>
  <c r="E4963" i="15"/>
  <c r="D4963" i="15"/>
  <c r="C4963" i="15"/>
  <c r="B4963" i="15"/>
  <c r="F4962" i="15"/>
  <c r="E4962" i="15"/>
  <c r="C4962" i="15"/>
  <c r="B4962" i="15"/>
  <c r="D4962" i="15" s="1"/>
  <c r="F4961" i="15"/>
  <c r="E4961" i="15"/>
  <c r="C4961" i="15"/>
  <c r="B4961" i="15"/>
  <c r="D4961" i="15" s="1"/>
  <c r="B4960" i="15"/>
  <c r="B4959" i="15"/>
  <c r="E4958" i="15"/>
  <c r="D4958" i="15"/>
  <c r="B4958" i="15"/>
  <c r="D4957" i="15"/>
  <c r="B4957" i="15"/>
  <c r="F4956" i="15"/>
  <c r="D4956" i="15"/>
  <c r="C4956" i="15"/>
  <c r="B4956" i="15"/>
  <c r="E4956" i="15" s="1"/>
  <c r="F4955" i="15"/>
  <c r="E4955" i="15"/>
  <c r="D4955" i="15"/>
  <c r="C4955" i="15"/>
  <c r="B4955" i="15"/>
  <c r="F4954" i="15"/>
  <c r="E4954" i="15"/>
  <c r="C4954" i="15"/>
  <c r="B4954" i="15"/>
  <c r="D4954" i="15" s="1"/>
  <c r="F4953" i="15"/>
  <c r="E4953" i="15"/>
  <c r="C4953" i="15"/>
  <c r="B4953" i="15"/>
  <c r="D4953" i="15" s="1"/>
  <c r="E4952" i="15"/>
  <c r="D4952" i="15"/>
  <c r="B4952" i="15"/>
  <c r="F4952" i="15" s="1"/>
  <c r="D4951" i="15"/>
  <c r="B4951" i="15"/>
  <c r="F4950" i="15"/>
  <c r="E4950" i="15"/>
  <c r="D4950" i="15"/>
  <c r="B4950" i="15"/>
  <c r="C4950" i="15" s="1"/>
  <c r="C4949" i="15"/>
  <c r="B4949" i="15"/>
  <c r="E4949" i="15" s="1"/>
  <c r="F4948" i="15"/>
  <c r="D4948" i="15"/>
  <c r="C4948" i="15"/>
  <c r="B4948" i="15"/>
  <c r="E4948" i="15" s="1"/>
  <c r="F4947" i="15"/>
  <c r="E4947" i="15"/>
  <c r="D4947" i="15"/>
  <c r="C4947" i="15"/>
  <c r="B4947" i="15"/>
  <c r="F4946" i="15"/>
  <c r="E4946" i="15"/>
  <c r="C4946" i="15"/>
  <c r="B4946" i="15"/>
  <c r="D4946" i="15" s="1"/>
  <c r="F4945" i="15"/>
  <c r="E4945" i="15"/>
  <c r="C4945" i="15"/>
  <c r="B4945" i="15"/>
  <c r="D4945" i="15" s="1"/>
  <c r="E4944" i="15"/>
  <c r="D4944" i="15"/>
  <c r="B4944" i="15"/>
  <c r="F4944" i="15" s="1"/>
  <c r="D4943" i="15"/>
  <c r="B4943" i="15"/>
  <c r="F4942" i="15"/>
  <c r="E4942" i="15"/>
  <c r="D4942" i="15"/>
  <c r="B4942" i="15"/>
  <c r="C4942" i="15" s="1"/>
  <c r="B4941" i="15"/>
  <c r="E4941" i="15" s="1"/>
  <c r="F4940" i="15"/>
  <c r="D4940" i="15"/>
  <c r="C4940" i="15"/>
  <c r="B4940" i="15"/>
  <c r="E4940" i="15" s="1"/>
  <c r="F4939" i="15"/>
  <c r="E4939" i="15"/>
  <c r="D4939" i="15"/>
  <c r="C4939" i="15"/>
  <c r="B4939" i="15"/>
  <c r="F4938" i="15"/>
  <c r="E4938" i="15"/>
  <c r="B4938" i="15"/>
  <c r="D4938" i="15" s="1"/>
  <c r="F4937" i="15"/>
  <c r="E4937" i="15"/>
  <c r="C4937" i="15"/>
  <c r="B4937" i="15"/>
  <c r="D4937" i="15" s="1"/>
  <c r="E4936" i="15"/>
  <c r="D4936" i="15"/>
  <c r="B4936" i="15"/>
  <c r="F4936" i="15" s="1"/>
  <c r="B4935" i="15"/>
  <c r="F4934" i="15"/>
  <c r="E4934" i="15"/>
  <c r="D4934" i="15"/>
  <c r="B4934" i="15"/>
  <c r="C4934" i="15" s="1"/>
  <c r="B4933" i="15"/>
  <c r="E4933" i="15" s="1"/>
  <c r="F4932" i="15"/>
  <c r="D4932" i="15"/>
  <c r="C4932" i="15"/>
  <c r="B4932" i="15"/>
  <c r="E4932" i="15" s="1"/>
  <c r="F4931" i="15"/>
  <c r="E4931" i="15"/>
  <c r="D4931" i="15"/>
  <c r="C4931" i="15"/>
  <c r="B4931" i="15"/>
  <c r="F4930" i="15"/>
  <c r="E4930" i="15"/>
  <c r="B4930" i="15"/>
  <c r="D4930" i="15" s="1"/>
  <c r="E4929" i="15"/>
  <c r="C4929" i="15"/>
  <c r="B4929" i="15"/>
  <c r="D4929" i="15" s="1"/>
  <c r="E4928" i="15"/>
  <c r="D4928" i="15"/>
  <c r="B4928" i="15"/>
  <c r="F4928" i="15" s="1"/>
  <c r="B4927" i="15"/>
  <c r="F4926" i="15"/>
  <c r="E4926" i="15"/>
  <c r="D4926" i="15"/>
  <c r="B4926" i="15"/>
  <c r="C4926" i="15" s="1"/>
  <c r="B4925" i="15"/>
  <c r="E4925" i="15" s="1"/>
  <c r="F4924" i="15"/>
  <c r="D4924" i="15"/>
  <c r="C4924" i="15"/>
  <c r="B4924" i="15"/>
  <c r="E4924" i="15" s="1"/>
  <c r="F4923" i="15"/>
  <c r="E4923" i="15"/>
  <c r="D4923" i="15"/>
  <c r="C4923" i="15"/>
  <c r="B4923" i="15"/>
  <c r="F4922" i="15"/>
  <c r="E4922" i="15"/>
  <c r="B4922" i="15"/>
  <c r="D4922" i="15" s="1"/>
  <c r="E4921" i="15"/>
  <c r="C4921" i="15"/>
  <c r="B4921" i="15"/>
  <c r="D4921" i="15" s="1"/>
  <c r="E4920" i="15"/>
  <c r="D4920" i="15"/>
  <c r="B4920" i="15"/>
  <c r="F4920" i="15" s="1"/>
  <c r="B4919" i="15"/>
  <c r="F4918" i="15"/>
  <c r="E4918" i="15"/>
  <c r="D4918" i="15"/>
  <c r="B4918" i="15"/>
  <c r="C4918" i="15" s="1"/>
  <c r="B4917" i="15"/>
  <c r="E4917" i="15" s="1"/>
  <c r="F4916" i="15"/>
  <c r="D4916" i="15"/>
  <c r="C4916" i="15"/>
  <c r="B4916" i="15"/>
  <c r="E4916" i="15" s="1"/>
  <c r="F4915" i="15"/>
  <c r="E4915" i="15"/>
  <c r="D4915" i="15"/>
  <c r="C4915" i="15"/>
  <c r="B4915" i="15"/>
  <c r="F4914" i="15"/>
  <c r="E4914" i="15"/>
  <c r="B4914" i="15"/>
  <c r="D4914" i="15" s="1"/>
  <c r="E4913" i="15"/>
  <c r="C4913" i="15"/>
  <c r="B4913" i="15"/>
  <c r="D4913" i="15" s="1"/>
  <c r="E4912" i="15"/>
  <c r="D4912" i="15"/>
  <c r="B4912" i="15"/>
  <c r="F4912" i="15" s="1"/>
  <c r="B4911" i="15"/>
  <c r="F4910" i="15"/>
  <c r="E4910" i="15"/>
  <c r="D4910" i="15"/>
  <c r="B4910" i="15"/>
  <c r="C4910" i="15" s="1"/>
  <c r="B4909" i="15"/>
  <c r="E4909" i="15" s="1"/>
  <c r="F4908" i="15"/>
  <c r="D4908" i="15"/>
  <c r="C4908" i="15"/>
  <c r="B4908" i="15"/>
  <c r="E4908" i="15" s="1"/>
  <c r="F4907" i="15"/>
  <c r="E4907" i="15"/>
  <c r="D4907" i="15"/>
  <c r="C4907" i="15"/>
  <c r="B4907" i="15"/>
  <c r="F4906" i="15"/>
  <c r="E4906" i="15"/>
  <c r="B4906" i="15"/>
  <c r="D4906" i="15" s="1"/>
  <c r="E4905" i="15"/>
  <c r="C4905" i="15"/>
  <c r="B4905" i="15"/>
  <c r="D4905" i="15" s="1"/>
  <c r="E4904" i="15"/>
  <c r="D4904" i="15"/>
  <c r="B4904" i="15"/>
  <c r="F4904" i="15" s="1"/>
  <c r="B4903" i="15"/>
  <c r="F4902" i="15"/>
  <c r="E4902" i="15"/>
  <c r="D4902" i="15"/>
  <c r="B4902" i="15"/>
  <c r="C4902" i="15" s="1"/>
  <c r="B4901" i="15"/>
  <c r="E4901" i="15" s="1"/>
  <c r="F4900" i="15"/>
  <c r="D4900" i="15"/>
  <c r="C4900" i="15"/>
  <c r="B4900" i="15"/>
  <c r="E4900" i="15" s="1"/>
  <c r="F4899" i="15"/>
  <c r="E4899" i="15"/>
  <c r="D4899" i="15"/>
  <c r="C4899" i="15"/>
  <c r="B4899" i="15"/>
  <c r="F4898" i="15"/>
  <c r="E4898" i="15"/>
  <c r="B4898" i="15"/>
  <c r="D4898" i="15" s="1"/>
  <c r="E4897" i="15"/>
  <c r="C4897" i="15"/>
  <c r="B4897" i="15"/>
  <c r="D4897" i="15" s="1"/>
  <c r="E4896" i="15"/>
  <c r="D4896" i="15"/>
  <c r="B4896" i="15"/>
  <c r="F4896" i="15" s="1"/>
  <c r="B4895" i="15"/>
  <c r="F4894" i="15"/>
  <c r="E4894" i="15"/>
  <c r="D4894" i="15"/>
  <c r="B4894" i="15"/>
  <c r="C4894" i="15" s="1"/>
  <c r="B4893" i="15"/>
  <c r="E4893" i="15" s="1"/>
  <c r="F4892" i="15"/>
  <c r="D4892" i="15"/>
  <c r="C4892" i="15"/>
  <c r="B4892" i="15"/>
  <c r="E4892" i="15" s="1"/>
  <c r="F4891" i="15"/>
  <c r="E4891" i="15"/>
  <c r="D4891" i="15"/>
  <c r="C4891" i="15"/>
  <c r="B4891" i="15"/>
  <c r="F4890" i="15"/>
  <c r="E4890" i="15"/>
  <c r="B4890" i="15"/>
  <c r="D4890" i="15" s="1"/>
  <c r="E4889" i="15"/>
  <c r="C4889" i="15"/>
  <c r="B4889" i="15"/>
  <c r="D4889" i="15" s="1"/>
  <c r="E4888" i="15"/>
  <c r="D4888" i="15"/>
  <c r="B4888" i="15"/>
  <c r="F4888" i="15" s="1"/>
  <c r="B4887" i="15"/>
  <c r="F4886" i="15"/>
  <c r="E4886" i="15"/>
  <c r="D4886" i="15"/>
  <c r="B4886" i="15"/>
  <c r="C4886" i="15" s="1"/>
  <c r="B4885" i="15"/>
  <c r="F4884" i="15"/>
  <c r="D4884" i="15"/>
  <c r="C4884" i="15"/>
  <c r="B4884" i="15"/>
  <c r="E4884" i="15" s="1"/>
  <c r="F4883" i="15"/>
  <c r="E4883" i="15"/>
  <c r="D4883" i="15"/>
  <c r="C4883" i="15"/>
  <c r="B4883" i="15"/>
  <c r="F4882" i="15"/>
  <c r="E4882" i="15"/>
  <c r="D4882" i="15"/>
  <c r="C4882" i="15"/>
  <c r="B4882" i="15"/>
  <c r="B4881" i="15"/>
  <c r="F4880" i="15"/>
  <c r="D4880" i="15"/>
  <c r="B4880" i="15"/>
  <c r="E4880" i="15" s="1"/>
  <c r="B4879" i="15"/>
  <c r="E4878" i="15"/>
  <c r="B4878" i="15"/>
  <c r="C4878" i="15" s="1"/>
  <c r="F4877" i="15"/>
  <c r="E4877" i="15"/>
  <c r="D4877" i="15"/>
  <c r="C4877" i="15"/>
  <c r="B4877" i="15"/>
  <c r="B4876" i="15"/>
  <c r="F4875" i="15"/>
  <c r="E4875" i="15"/>
  <c r="D4875" i="15"/>
  <c r="C4875" i="15"/>
  <c r="B4875" i="15"/>
  <c r="B4874" i="15"/>
  <c r="F4873" i="15"/>
  <c r="E4873" i="15"/>
  <c r="C4873" i="15"/>
  <c r="B4873" i="15"/>
  <c r="D4873" i="15" s="1"/>
  <c r="E4872" i="15"/>
  <c r="C4872" i="15"/>
  <c r="B4872" i="15"/>
  <c r="D4871" i="15"/>
  <c r="B4871" i="15"/>
  <c r="F4871" i="15" s="1"/>
  <c r="B4870" i="15"/>
  <c r="B4869" i="15"/>
  <c r="F4868" i="15"/>
  <c r="D4868" i="15"/>
  <c r="C4868" i="15"/>
  <c r="B4868" i="15"/>
  <c r="E4868" i="15" s="1"/>
  <c r="F4867" i="15"/>
  <c r="E4867" i="15"/>
  <c r="D4867" i="15"/>
  <c r="C4867" i="15"/>
  <c r="B4867" i="15"/>
  <c r="F4866" i="15"/>
  <c r="E4866" i="15"/>
  <c r="D4866" i="15"/>
  <c r="C4866" i="15"/>
  <c r="B4866" i="15"/>
  <c r="E4865" i="15"/>
  <c r="B4865" i="15"/>
  <c r="F4864" i="15"/>
  <c r="D4864" i="15"/>
  <c r="B4864" i="15"/>
  <c r="E4864" i="15" s="1"/>
  <c r="B4863" i="15"/>
  <c r="E4862" i="15"/>
  <c r="B4862" i="15"/>
  <c r="C4862" i="15" s="1"/>
  <c r="F4861" i="15"/>
  <c r="E4861" i="15"/>
  <c r="D4861" i="15"/>
  <c r="C4861" i="15"/>
  <c r="B4861" i="15"/>
  <c r="B4860" i="15"/>
  <c r="F4859" i="15"/>
  <c r="E4859" i="15"/>
  <c r="D4859" i="15"/>
  <c r="C4859" i="15"/>
  <c r="B4859" i="15"/>
  <c r="D4858" i="15"/>
  <c r="B4858" i="15"/>
  <c r="F4857" i="15"/>
  <c r="E4857" i="15"/>
  <c r="C4857" i="15"/>
  <c r="B4857" i="15"/>
  <c r="D4857" i="15" s="1"/>
  <c r="B4856" i="15"/>
  <c r="D4855" i="15"/>
  <c r="B4855" i="15"/>
  <c r="F4855" i="15" s="1"/>
  <c r="F4854" i="15"/>
  <c r="D4854" i="15"/>
  <c r="B4854" i="15"/>
  <c r="B4853" i="15"/>
  <c r="F4852" i="15"/>
  <c r="D4852" i="15"/>
  <c r="C4852" i="15"/>
  <c r="B4852" i="15"/>
  <c r="E4852" i="15" s="1"/>
  <c r="F4851" i="15"/>
  <c r="E4851" i="15"/>
  <c r="D4851" i="15"/>
  <c r="C4851" i="15"/>
  <c r="B4851" i="15"/>
  <c r="F4850" i="15"/>
  <c r="E4850" i="15"/>
  <c r="D4850" i="15"/>
  <c r="C4850" i="15"/>
  <c r="B4850" i="15"/>
  <c r="E4849" i="15"/>
  <c r="B4849" i="15"/>
  <c r="F4848" i="15"/>
  <c r="B4848" i="15"/>
  <c r="E4848" i="15" s="1"/>
  <c r="B4847" i="15"/>
  <c r="B4846" i="15"/>
  <c r="C4846" i="15" s="1"/>
  <c r="F4845" i="15"/>
  <c r="D4845" i="15"/>
  <c r="C4845" i="15"/>
  <c r="B4845" i="15"/>
  <c r="E4845" i="15" s="1"/>
  <c r="B4844" i="15"/>
  <c r="F4843" i="15"/>
  <c r="E4843" i="15"/>
  <c r="D4843" i="15"/>
  <c r="C4843" i="15"/>
  <c r="B4843" i="15"/>
  <c r="B4842" i="15"/>
  <c r="F4841" i="15"/>
  <c r="E4841" i="15"/>
  <c r="C4841" i="15"/>
  <c r="B4841" i="15"/>
  <c r="D4841" i="15" s="1"/>
  <c r="E4840" i="15"/>
  <c r="B4840" i="15"/>
  <c r="B4839" i="15"/>
  <c r="F4839" i="15" s="1"/>
  <c r="B4838" i="15"/>
  <c r="B4837" i="15"/>
  <c r="D4836" i="15"/>
  <c r="C4836" i="15"/>
  <c r="B4836" i="15"/>
  <c r="E4836" i="15" s="1"/>
  <c r="F4835" i="15"/>
  <c r="E4835" i="15"/>
  <c r="D4835" i="15"/>
  <c r="C4835" i="15"/>
  <c r="B4835" i="15"/>
  <c r="F4834" i="15"/>
  <c r="E4834" i="15"/>
  <c r="D4834" i="15"/>
  <c r="C4834" i="15"/>
  <c r="B4834" i="15"/>
  <c r="B4833" i="15"/>
  <c r="F4832" i="15"/>
  <c r="B4832" i="15"/>
  <c r="E4832" i="15" s="1"/>
  <c r="B4831" i="15"/>
  <c r="B4830" i="15"/>
  <c r="C4830" i="15" s="1"/>
  <c r="F4829" i="15"/>
  <c r="D4829" i="15"/>
  <c r="C4829" i="15"/>
  <c r="B4829" i="15"/>
  <c r="E4829" i="15" s="1"/>
  <c r="B4828" i="15"/>
  <c r="F4827" i="15"/>
  <c r="E4827" i="15"/>
  <c r="D4827" i="15"/>
  <c r="C4827" i="15"/>
  <c r="B4827" i="15"/>
  <c r="D4826" i="15"/>
  <c r="B4826" i="15"/>
  <c r="F4825" i="15"/>
  <c r="E4825" i="15"/>
  <c r="C4825" i="15"/>
  <c r="B4825" i="15"/>
  <c r="D4825" i="15" s="1"/>
  <c r="C4824" i="15"/>
  <c r="B4824" i="15"/>
  <c r="B4823" i="15"/>
  <c r="F4823" i="15" s="1"/>
  <c r="B4822" i="15"/>
  <c r="B4821" i="15"/>
  <c r="D4820" i="15"/>
  <c r="C4820" i="15"/>
  <c r="B4820" i="15"/>
  <c r="E4820" i="15" s="1"/>
  <c r="F4819" i="15"/>
  <c r="E4819" i="15"/>
  <c r="D4819" i="15"/>
  <c r="C4819" i="15"/>
  <c r="B4819" i="15"/>
  <c r="F4818" i="15"/>
  <c r="E4818" i="15"/>
  <c r="D4818" i="15"/>
  <c r="C4818" i="15"/>
  <c r="B4818" i="15"/>
  <c r="B4817" i="15"/>
  <c r="F4816" i="15"/>
  <c r="B4816" i="15"/>
  <c r="E4815" i="15"/>
  <c r="B4815" i="15"/>
  <c r="B4814" i="15"/>
  <c r="F4813" i="15"/>
  <c r="D4813" i="15"/>
  <c r="C4813" i="15"/>
  <c r="B4813" i="15"/>
  <c r="E4813" i="15" s="1"/>
  <c r="C4812" i="15"/>
  <c r="B4812" i="15"/>
  <c r="F4811" i="15"/>
  <c r="E4811" i="15"/>
  <c r="D4811" i="15"/>
  <c r="C4811" i="15"/>
  <c r="B4811" i="15"/>
  <c r="E4810" i="15"/>
  <c r="D4810" i="15"/>
  <c r="B4810" i="15"/>
  <c r="F4809" i="15"/>
  <c r="E4809" i="15"/>
  <c r="C4809" i="15"/>
  <c r="B4809" i="15"/>
  <c r="D4809" i="15" s="1"/>
  <c r="F4808" i="15"/>
  <c r="E4808" i="15"/>
  <c r="C4808" i="15"/>
  <c r="B4808" i="15"/>
  <c r="D4808" i="15" s="1"/>
  <c r="B4807" i="15"/>
  <c r="B4806" i="15"/>
  <c r="C4805" i="15"/>
  <c r="B4805" i="15"/>
  <c r="D4804" i="15"/>
  <c r="C4804" i="15"/>
  <c r="B4804" i="15"/>
  <c r="E4804" i="15" s="1"/>
  <c r="F4803" i="15"/>
  <c r="E4803" i="15"/>
  <c r="D4803" i="15"/>
  <c r="C4803" i="15"/>
  <c r="B4803" i="15"/>
  <c r="F4802" i="15"/>
  <c r="E4802" i="15"/>
  <c r="D4802" i="15"/>
  <c r="C4802" i="15"/>
  <c r="B4802" i="15"/>
  <c r="E4801" i="15"/>
  <c r="B4801" i="15"/>
  <c r="F4800" i="15"/>
  <c r="B4800" i="15"/>
  <c r="E4799" i="15"/>
  <c r="C4799" i="15"/>
  <c r="B4799" i="15"/>
  <c r="B4798" i="15"/>
  <c r="F4797" i="15"/>
  <c r="D4797" i="15"/>
  <c r="C4797" i="15"/>
  <c r="B4797" i="15"/>
  <c r="E4797" i="15" s="1"/>
  <c r="B4796" i="15"/>
  <c r="F4795" i="15"/>
  <c r="E4795" i="15"/>
  <c r="D4795" i="15"/>
  <c r="C4795" i="15"/>
  <c r="B4795" i="15"/>
  <c r="B4794" i="15"/>
  <c r="F4793" i="15"/>
  <c r="E4793" i="15"/>
  <c r="C4793" i="15"/>
  <c r="B4793" i="15"/>
  <c r="D4793" i="15" s="1"/>
  <c r="F4792" i="15"/>
  <c r="B4792" i="15"/>
  <c r="D4792" i="15" s="1"/>
  <c r="B4791" i="15"/>
  <c r="D4790" i="15"/>
  <c r="B4790" i="15"/>
  <c r="C4789" i="15"/>
  <c r="B4789" i="15"/>
  <c r="D4788" i="15"/>
  <c r="C4788" i="15"/>
  <c r="B4788" i="15"/>
  <c r="E4788" i="15" s="1"/>
  <c r="F4787" i="15"/>
  <c r="E4787" i="15"/>
  <c r="D4787" i="15"/>
  <c r="C4787" i="15"/>
  <c r="B4787" i="15"/>
  <c r="F4786" i="15"/>
  <c r="E4786" i="15"/>
  <c r="D4786" i="15"/>
  <c r="C4786" i="15"/>
  <c r="B4786" i="15"/>
  <c r="F4785" i="15"/>
  <c r="E4785" i="15"/>
  <c r="B4785" i="15"/>
  <c r="F4784" i="15"/>
  <c r="D4784" i="15"/>
  <c r="B4784" i="15"/>
  <c r="C4783" i="15"/>
  <c r="B4783" i="15"/>
  <c r="E4782" i="15"/>
  <c r="B4782" i="15"/>
  <c r="F4781" i="15"/>
  <c r="D4781" i="15"/>
  <c r="C4781" i="15"/>
  <c r="B4781" i="15"/>
  <c r="E4781" i="15" s="1"/>
  <c r="F4780" i="15"/>
  <c r="C4780" i="15"/>
  <c r="B4780" i="15"/>
  <c r="F4779" i="15"/>
  <c r="E4779" i="15"/>
  <c r="D4779" i="15"/>
  <c r="C4779" i="15"/>
  <c r="B4779" i="15"/>
  <c r="E4778" i="15"/>
  <c r="D4778" i="15"/>
  <c r="B4778" i="15"/>
  <c r="F4777" i="15"/>
  <c r="E4777" i="15"/>
  <c r="C4777" i="15"/>
  <c r="B4777" i="15"/>
  <c r="D4777" i="15" s="1"/>
  <c r="E4776" i="15"/>
  <c r="C4776" i="15"/>
  <c r="B4776" i="15"/>
  <c r="D4776" i="15" s="1"/>
  <c r="B4775" i="15"/>
  <c r="B4774" i="15"/>
  <c r="F4773" i="15"/>
  <c r="E4773" i="15"/>
  <c r="C4773" i="15"/>
  <c r="B4773" i="15"/>
  <c r="D4773" i="15" s="1"/>
  <c r="D4772" i="15"/>
  <c r="B4772" i="15"/>
  <c r="F4771" i="15"/>
  <c r="E4771" i="15"/>
  <c r="D4771" i="15"/>
  <c r="C4771" i="15"/>
  <c r="B4771" i="15"/>
  <c r="F4770" i="15"/>
  <c r="E4770" i="15"/>
  <c r="D4770" i="15"/>
  <c r="C4770" i="15"/>
  <c r="B4770" i="15"/>
  <c r="F4769" i="15"/>
  <c r="E4769" i="15"/>
  <c r="B4769" i="15"/>
  <c r="B4768" i="15"/>
  <c r="E4767" i="15"/>
  <c r="C4767" i="15"/>
  <c r="B4767" i="15"/>
  <c r="F4766" i="15"/>
  <c r="E4766" i="15"/>
  <c r="B4766" i="15"/>
  <c r="D4765" i="15"/>
  <c r="C4765" i="15"/>
  <c r="B4765" i="15"/>
  <c r="E4765" i="15" s="1"/>
  <c r="B4764" i="15"/>
  <c r="F4763" i="15"/>
  <c r="E4763" i="15"/>
  <c r="D4763" i="15"/>
  <c r="C4763" i="15"/>
  <c r="B4763" i="15"/>
  <c r="B4762" i="15"/>
  <c r="F4761" i="15"/>
  <c r="E4761" i="15"/>
  <c r="C4761" i="15"/>
  <c r="B4761" i="15"/>
  <c r="D4761" i="15" s="1"/>
  <c r="F4760" i="15"/>
  <c r="B4760" i="15"/>
  <c r="D4760" i="15" s="1"/>
  <c r="B4759" i="15"/>
  <c r="F4758" i="15"/>
  <c r="D4758" i="15"/>
  <c r="B4758" i="15"/>
  <c r="E4757" i="15"/>
  <c r="B4757" i="15"/>
  <c r="D4757" i="15" s="1"/>
  <c r="D4756" i="15"/>
  <c r="C4756" i="15"/>
  <c r="B4756" i="15"/>
  <c r="F4755" i="15"/>
  <c r="E4755" i="15"/>
  <c r="D4755" i="15"/>
  <c r="C4755" i="15"/>
  <c r="B4755" i="15"/>
  <c r="F4754" i="15"/>
  <c r="E4754" i="15"/>
  <c r="D4754" i="15"/>
  <c r="C4754" i="15"/>
  <c r="B4754" i="15"/>
  <c r="F4753" i="15"/>
  <c r="B4753" i="15"/>
  <c r="F4752" i="15"/>
  <c r="E4752" i="15"/>
  <c r="D4752" i="15"/>
  <c r="B4752" i="15"/>
  <c r="C4752" i="15" s="1"/>
  <c r="E4751" i="15"/>
  <c r="C4751" i="15"/>
  <c r="B4751" i="15"/>
  <c r="E4750" i="15"/>
  <c r="B4750" i="15"/>
  <c r="F4749" i="15"/>
  <c r="B4749" i="15"/>
  <c r="E4749" i="15" s="1"/>
  <c r="B4748" i="15"/>
  <c r="F4747" i="15"/>
  <c r="E4747" i="15"/>
  <c r="D4747" i="15"/>
  <c r="C4747" i="15"/>
  <c r="B4747" i="15"/>
  <c r="B4746" i="15"/>
  <c r="F4745" i="15"/>
  <c r="E4745" i="15"/>
  <c r="C4745" i="15"/>
  <c r="B4745" i="15"/>
  <c r="D4745" i="15" s="1"/>
  <c r="B4744" i="15"/>
  <c r="E4743" i="15"/>
  <c r="D4743" i="15"/>
  <c r="B4743" i="15"/>
  <c r="F4742" i="15"/>
  <c r="D4742" i="15"/>
  <c r="B4742" i="15"/>
  <c r="E4741" i="15"/>
  <c r="C4741" i="15"/>
  <c r="B4741" i="15"/>
  <c r="D4741" i="15" s="1"/>
  <c r="B4740" i="15"/>
  <c r="F4739" i="15"/>
  <c r="E4739" i="15"/>
  <c r="D4739" i="15"/>
  <c r="C4739" i="15"/>
  <c r="B4739" i="15"/>
  <c r="D4738" i="15"/>
  <c r="B4738" i="15"/>
  <c r="F4738" i="15" s="1"/>
  <c r="F4737" i="15"/>
  <c r="E4737" i="15"/>
  <c r="B4737" i="15"/>
  <c r="D4736" i="15"/>
  <c r="B4736" i="15"/>
  <c r="F4736" i="15" s="1"/>
  <c r="E4735" i="15"/>
  <c r="C4735" i="15"/>
  <c r="B4735" i="15"/>
  <c r="F4734" i="15"/>
  <c r="E4734" i="15"/>
  <c r="D4734" i="15"/>
  <c r="B4734" i="15"/>
  <c r="C4734" i="15" s="1"/>
  <c r="D4733" i="15"/>
  <c r="C4733" i="15"/>
  <c r="B4733" i="15"/>
  <c r="E4733" i="15" s="1"/>
  <c r="F4732" i="15"/>
  <c r="D4732" i="15"/>
  <c r="C4732" i="15"/>
  <c r="B4732" i="15"/>
  <c r="E4732" i="15" s="1"/>
  <c r="F4731" i="15"/>
  <c r="E4731" i="15"/>
  <c r="D4731" i="15"/>
  <c r="C4731" i="15"/>
  <c r="B4731" i="15"/>
  <c r="E4730" i="15"/>
  <c r="B4730" i="15"/>
  <c r="C4730" i="15" s="1"/>
  <c r="F4729" i="15"/>
  <c r="E4729" i="15"/>
  <c r="C4729" i="15"/>
  <c r="B4729" i="15"/>
  <c r="D4729" i="15" s="1"/>
  <c r="E4728" i="15"/>
  <c r="B4728" i="15"/>
  <c r="D4728" i="15" s="1"/>
  <c r="E4727" i="15"/>
  <c r="D4727" i="15"/>
  <c r="C4727" i="15"/>
  <c r="B4727" i="15"/>
  <c r="F4727" i="15" s="1"/>
  <c r="D4726" i="15"/>
  <c r="B4726" i="15"/>
  <c r="E4725" i="15"/>
  <c r="D4725" i="15"/>
  <c r="C4725" i="15"/>
  <c r="B4725" i="15"/>
  <c r="F4725" i="15" s="1"/>
  <c r="C4724" i="15"/>
  <c r="B4724" i="15"/>
  <c r="F4723" i="15"/>
  <c r="E4723" i="15"/>
  <c r="D4723" i="15"/>
  <c r="C4723" i="15"/>
  <c r="B4723" i="15"/>
  <c r="B4722" i="15"/>
  <c r="F4721" i="15"/>
  <c r="E4721" i="15"/>
  <c r="B4721" i="15"/>
  <c r="B4720" i="15"/>
  <c r="E4719" i="15"/>
  <c r="C4719" i="15"/>
  <c r="B4719" i="15"/>
  <c r="E4718" i="15"/>
  <c r="B4718" i="15"/>
  <c r="C4718" i="15" s="1"/>
  <c r="F4717" i="15"/>
  <c r="D4717" i="15"/>
  <c r="C4717" i="15"/>
  <c r="B4717" i="15"/>
  <c r="E4717" i="15" s="1"/>
  <c r="D4716" i="15"/>
  <c r="B4716" i="15"/>
  <c r="E4716" i="15" s="1"/>
  <c r="F4715" i="15"/>
  <c r="E4715" i="15"/>
  <c r="D4715" i="15"/>
  <c r="C4715" i="15"/>
  <c r="B4715" i="15"/>
  <c r="B4714" i="15"/>
  <c r="F4713" i="15"/>
  <c r="E4713" i="15"/>
  <c r="C4713" i="15"/>
  <c r="B4713" i="15"/>
  <c r="D4713" i="15" s="1"/>
  <c r="B4712" i="15"/>
  <c r="E4711" i="15"/>
  <c r="D4711" i="15"/>
  <c r="C4711" i="15"/>
  <c r="B4711" i="15"/>
  <c r="F4711" i="15" s="1"/>
  <c r="F4710" i="15"/>
  <c r="B4710" i="15"/>
  <c r="F4709" i="15"/>
  <c r="E4709" i="15"/>
  <c r="D4709" i="15"/>
  <c r="C4709" i="15"/>
  <c r="B4709" i="15"/>
  <c r="D4708" i="15"/>
  <c r="B4708" i="15"/>
  <c r="F4707" i="15"/>
  <c r="E4707" i="15"/>
  <c r="D4707" i="15"/>
  <c r="C4707" i="15"/>
  <c r="B4707" i="15"/>
  <c r="C4706" i="15"/>
  <c r="B4706" i="15"/>
  <c r="F4706" i="15" s="1"/>
  <c r="F4705" i="15"/>
  <c r="E4705" i="15"/>
  <c r="B4705" i="15"/>
  <c r="C4704" i="15"/>
  <c r="B4704" i="15"/>
  <c r="F4704" i="15" s="1"/>
  <c r="E4703" i="15"/>
  <c r="C4703" i="15"/>
  <c r="B4703" i="15"/>
  <c r="B4702" i="15"/>
  <c r="F4701" i="15"/>
  <c r="D4701" i="15"/>
  <c r="C4701" i="15"/>
  <c r="B4701" i="15"/>
  <c r="E4701" i="15" s="1"/>
  <c r="B4700" i="15"/>
  <c r="F4699" i="15"/>
  <c r="E4699" i="15"/>
  <c r="D4699" i="15"/>
  <c r="C4699" i="15"/>
  <c r="B4699" i="15"/>
  <c r="D4698" i="15"/>
  <c r="B4698" i="15"/>
  <c r="C4698" i="15" s="1"/>
  <c r="F4697" i="15"/>
  <c r="B4697" i="15"/>
  <c r="D4697" i="15" s="1"/>
  <c r="C4696" i="15"/>
  <c r="B4696" i="15"/>
  <c r="D4696" i="15" s="1"/>
  <c r="E4695" i="15"/>
  <c r="B4695" i="15"/>
  <c r="F4695" i="15" s="1"/>
  <c r="B4694" i="15"/>
  <c r="F4693" i="15"/>
  <c r="E4693" i="15"/>
  <c r="B4693" i="15"/>
  <c r="D4693" i="15" s="1"/>
  <c r="B4692" i="15"/>
  <c r="F4691" i="15"/>
  <c r="E4691" i="15"/>
  <c r="D4691" i="15"/>
  <c r="C4691" i="15"/>
  <c r="B4691" i="15"/>
  <c r="D4690" i="15"/>
  <c r="C4690" i="15"/>
  <c r="B4690" i="15"/>
  <c r="F4690" i="15" s="1"/>
  <c r="B4689" i="15"/>
  <c r="D4688" i="15"/>
  <c r="C4688" i="15"/>
  <c r="B4688" i="15"/>
  <c r="F4688" i="15" s="1"/>
  <c r="B4687" i="15"/>
  <c r="D4686" i="15"/>
  <c r="B4686" i="15"/>
  <c r="C4686" i="15" s="1"/>
  <c r="F4685" i="15"/>
  <c r="B4685" i="15"/>
  <c r="E4685" i="15" s="1"/>
  <c r="C4684" i="15"/>
  <c r="B4684" i="15"/>
  <c r="E4684" i="15" s="1"/>
  <c r="F4683" i="15"/>
  <c r="E4683" i="15"/>
  <c r="D4683" i="15"/>
  <c r="C4683" i="15"/>
  <c r="B4683" i="15"/>
  <c r="E4682" i="15"/>
  <c r="D4682" i="15"/>
  <c r="B4682" i="15"/>
  <c r="C4682" i="15" s="1"/>
  <c r="F4681" i="15"/>
  <c r="E4681" i="15"/>
  <c r="C4681" i="15"/>
  <c r="B4681" i="15"/>
  <c r="D4681" i="15" s="1"/>
  <c r="E4680" i="15"/>
  <c r="C4680" i="15"/>
  <c r="B4680" i="15"/>
  <c r="D4680" i="15" s="1"/>
  <c r="E4679" i="15"/>
  <c r="D4679" i="15"/>
  <c r="C4679" i="15"/>
  <c r="B4679" i="15"/>
  <c r="F4679" i="15" s="1"/>
  <c r="D4678" i="15"/>
  <c r="B4678" i="15"/>
  <c r="F4677" i="15"/>
  <c r="E4677" i="15"/>
  <c r="D4677" i="15"/>
  <c r="C4677" i="15"/>
  <c r="B4677" i="15"/>
  <c r="C4676" i="15"/>
  <c r="B4676" i="15"/>
  <c r="F4675" i="15"/>
  <c r="E4675" i="15"/>
  <c r="D4675" i="15"/>
  <c r="C4675" i="15"/>
  <c r="B4675" i="15"/>
  <c r="E4674" i="15"/>
  <c r="D4674" i="15"/>
  <c r="C4674" i="15"/>
  <c r="B4674" i="15"/>
  <c r="F4674" i="15" s="1"/>
  <c r="F4673" i="15"/>
  <c r="E4673" i="15"/>
  <c r="B4673" i="15"/>
  <c r="E4672" i="15"/>
  <c r="D4672" i="15"/>
  <c r="C4672" i="15"/>
  <c r="B4672" i="15"/>
  <c r="F4672" i="15" s="1"/>
  <c r="E4671" i="15"/>
  <c r="C4671" i="15"/>
  <c r="B4671" i="15"/>
  <c r="E4670" i="15"/>
  <c r="D4670" i="15"/>
  <c r="B4670" i="15"/>
  <c r="C4670" i="15" s="1"/>
  <c r="F4669" i="15"/>
  <c r="D4669" i="15"/>
  <c r="C4669" i="15"/>
  <c r="B4669" i="15"/>
  <c r="E4669" i="15" s="1"/>
  <c r="D4668" i="15"/>
  <c r="C4668" i="15"/>
  <c r="B4668" i="15"/>
  <c r="E4668" i="15" s="1"/>
  <c r="F4667" i="15"/>
  <c r="E4667" i="15"/>
  <c r="D4667" i="15"/>
  <c r="C4667" i="15"/>
  <c r="B4667" i="15"/>
  <c r="F4666" i="15"/>
  <c r="E4666" i="15"/>
  <c r="D4666" i="15"/>
  <c r="B4666" i="15"/>
  <c r="C4666" i="15" s="1"/>
  <c r="E4665" i="15"/>
  <c r="B4665" i="15"/>
  <c r="D4665" i="15" s="1"/>
  <c r="F4664" i="15"/>
  <c r="E4664" i="15"/>
  <c r="C4664" i="15"/>
  <c r="B4664" i="15"/>
  <c r="D4664" i="15" s="1"/>
  <c r="D4663" i="15"/>
  <c r="B4663" i="15"/>
  <c r="F4663" i="15" s="1"/>
  <c r="F4662" i="15"/>
  <c r="D4662" i="15"/>
  <c r="B4662" i="15"/>
  <c r="F4661" i="15"/>
  <c r="D4661" i="15"/>
  <c r="B4661" i="15"/>
  <c r="E4661" i="15" s="1"/>
  <c r="D4660" i="15"/>
  <c r="C4660" i="15"/>
  <c r="B4660" i="15"/>
  <c r="F4659" i="15"/>
  <c r="E4659" i="15"/>
  <c r="D4659" i="15"/>
  <c r="C4659" i="15"/>
  <c r="B4659" i="15"/>
  <c r="F4658" i="15"/>
  <c r="E4658" i="15"/>
  <c r="D4658" i="15"/>
  <c r="C4658" i="15"/>
  <c r="B4658" i="15"/>
  <c r="F4657" i="15"/>
  <c r="B4657" i="15"/>
  <c r="F4656" i="15"/>
  <c r="E4656" i="15"/>
  <c r="D4656" i="15"/>
  <c r="C4656" i="15"/>
  <c r="B4656" i="15"/>
  <c r="E4655" i="15"/>
  <c r="B4655" i="15"/>
  <c r="F4654" i="15"/>
  <c r="E4654" i="15"/>
  <c r="D4654" i="15"/>
  <c r="B4654" i="15"/>
  <c r="C4654" i="15" s="1"/>
  <c r="D4653" i="15"/>
  <c r="B4653" i="15"/>
  <c r="E4653" i="15" s="1"/>
  <c r="F4652" i="15"/>
  <c r="D4652" i="15"/>
  <c r="C4652" i="15"/>
  <c r="B4652" i="15"/>
  <c r="E4652" i="15" s="1"/>
  <c r="F4651" i="15"/>
  <c r="E4651" i="15"/>
  <c r="D4651" i="15"/>
  <c r="C4651" i="15"/>
  <c r="B4651" i="15"/>
  <c r="F4650" i="15"/>
  <c r="E4650" i="15"/>
  <c r="D4650" i="15"/>
  <c r="B4650" i="15"/>
  <c r="C4650" i="15" s="1"/>
  <c r="B4649" i="15"/>
  <c r="F4648" i="15"/>
  <c r="E4648" i="15"/>
  <c r="C4648" i="15"/>
  <c r="B4648" i="15"/>
  <c r="D4648" i="15" s="1"/>
  <c r="B4647" i="15"/>
  <c r="F4646" i="15"/>
  <c r="D4646" i="15"/>
  <c r="B4646" i="15"/>
  <c r="B4645" i="15"/>
  <c r="D4644" i="15"/>
  <c r="C4644" i="15"/>
  <c r="B4644" i="15"/>
  <c r="F4643" i="15"/>
  <c r="E4643" i="15"/>
  <c r="D4643" i="15"/>
  <c r="C4643" i="15"/>
  <c r="B4643" i="15"/>
  <c r="F4642" i="15"/>
  <c r="E4642" i="15"/>
  <c r="B4642" i="15"/>
  <c r="D4642" i="15" s="1"/>
  <c r="B4641" i="15"/>
  <c r="F4640" i="15"/>
  <c r="E4640" i="15"/>
  <c r="B4640" i="15"/>
  <c r="D4640" i="15" s="1"/>
  <c r="B4639" i="15"/>
  <c r="F4638" i="15"/>
  <c r="E4638" i="15"/>
  <c r="D4638" i="15"/>
  <c r="B4638" i="15"/>
  <c r="C4638" i="15" s="1"/>
  <c r="B4637" i="15"/>
  <c r="F4636" i="15"/>
  <c r="D4636" i="15"/>
  <c r="C4636" i="15"/>
  <c r="B4636" i="15"/>
  <c r="E4636" i="15" s="1"/>
  <c r="F4635" i="15"/>
  <c r="E4635" i="15"/>
  <c r="D4635" i="15"/>
  <c r="C4635" i="15"/>
  <c r="B4635" i="15"/>
  <c r="F4634" i="15"/>
  <c r="B4634" i="15"/>
  <c r="C4634" i="15" s="1"/>
  <c r="C4633" i="15"/>
  <c r="B4633" i="15"/>
  <c r="D4633" i="15" s="1"/>
  <c r="F4632" i="15"/>
  <c r="B4632" i="15"/>
  <c r="D4632" i="15" s="1"/>
  <c r="C4631" i="15"/>
  <c r="B4631" i="15"/>
  <c r="F4631" i="15" s="1"/>
  <c r="F4630" i="15"/>
  <c r="D4630" i="15"/>
  <c r="B4630" i="15"/>
  <c r="C4629" i="15"/>
  <c r="B4629" i="15"/>
  <c r="F4629" i="15" s="1"/>
  <c r="D4628" i="15"/>
  <c r="C4628" i="15"/>
  <c r="B4628" i="15"/>
  <c r="F4627" i="15"/>
  <c r="E4627" i="15"/>
  <c r="D4627" i="15"/>
  <c r="C4627" i="15"/>
  <c r="B4627" i="15"/>
  <c r="F4626" i="15"/>
  <c r="E4626" i="15"/>
  <c r="D4626" i="15"/>
  <c r="C4626" i="15"/>
  <c r="B4626" i="15"/>
  <c r="E4625" i="15"/>
  <c r="B4625" i="15"/>
  <c r="F4624" i="15"/>
  <c r="E4624" i="15"/>
  <c r="D4624" i="15"/>
  <c r="C4624" i="15"/>
  <c r="B4624" i="15"/>
  <c r="C4623" i="15"/>
  <c r="B4623" i="15"/>
  <c r="F4622" i="15"/>
  <c r="E4622" i="15"/>
  <c r="D4622" i="15"/>
  <c r="C4622" i="15"/>
  <c r="B4622" i="15"/>
  <c r="D4621" i="15"/>
  <c r="C4621" i="15"/>
  <c r="B4621" i="15"/>
  <c r="F4621" i="15" s="1"/>
  <c r="F4620" i="15"/>
  <c r="E4620" i="15"/>
  <c r="D4620" i="15"/>
  <c r="B4620" i="15"/>
  <c r="C4620" i="15" s="1"/>
  <c r="E4619" i="15"/>
  <c r="D4619" i="15"/>
  <c r="C4619" i="15"/>
  <c r="B4619" i="15"/>
  <c r="F4619" i="15" s="1"/>
  <c r="D4618" i="15"/>
  <c r="B4618" i="15"/>
  <c r="E4618" i="15" s="1"/>
  <c r="F4617" i="15"/>
  <c r="E4617" i="15"/>
  <c r="D4617" i="15"/>
  <c r="C4617" i="15"/>
  <c r="B4617" i="15"/>
  <c r="C4616" i="15"/>
  <c r="B4616" i="15"/>
  <c r="F4616" i="15" s="1"/>
  <c r="F4615" i="15"/>
  <c r="B4615" i="15"/>
  <c r="D4615" i="15" s="1"/>
  <c r="D4614" i="15"/>
  <c r="C4614" i="15"/>
  <c r="B4614" i="15"/>
  <c r="F4614" i="15" s="1"/>
  <c r="E4613" i="15"/>
  <c r="D4613" i="15"/>
  <c r="C4613" i="15"/>
  <c r="B4613" i="15"/>
  <c r="F4613" i="15" s="1"/>
  <c r="E4612" i="15"/>
  <c r="D4612" i="15"/>
  <c r="B4612" i="15"/>
  <c r="C4612" i="15" s="1"/>
  <c r="F4611" i="15"/>
  <c r="D4611" i="15"/>
  <c r="B4611" i="15"/>
  <c r="E4611" i="15" s="1"/>
  <c r="F4610" i="15"/>
  <c r="D4610" i="15"/>
  <c r="C4610" i="15"/>
  <c r="B4610" i="15"/>
  <c r="E4610" i="15" s="1"/>
  <c r="F4609" i="15"/>
  <c r="E4609" i="15"/>
  <c r="D4609" i="15"/>
  <c r="C4609" i="15"/>
  <c r="B4609" i="15"/>
  <c r="F4608" i="15"/>
  <c r="E4608" i="15"/>
  <c r="B4608" i="15"/>
  <c r="D4608" i="15" s="1"/>
  <c r="C4607" i="15"/>
  <c r="B4607" i="15"/>
  <c r="D4607" i="15" s="1"/>
  <c r="F4606" i="15"/>
  <c r="E4606" i="15"/>
  <c r="D4606" i="15"/>
  <c r="C4606" i="15"/>
  <c r="B4606" i="15"/>
  <c r="D4605" i="15"/>
  <c r="C4605" i="15"/>
  <c r="B4605" i="15"/>
  <c r="F4605" i="15" s="1"/>
  <c r="F4604" i="15"/>
  <c r="E4604" i="15"/>
  <c r="D4604" i="15"/>
  <c r="B4604" i="15"/>
  <c r="C4604" i="15" s="1"/>
  <c r="E4603" i="15"/>
  <c r="D4603" i="15"/>
  <c r="C4603" i="15"/>
  <c r="B4603" i="15"/>
  <c r="F4603" i="15" s="1"/>
  <c r="D4602" i="15"/>
  <c r="B4602" i="15"/>
  <c r="E4602" i="15" s="1"/>
  <c r="F4601" i="15"/>
  <c r="E4601" i="15"/>
  <c r="D4601" i="15"/>
  <c r="C4601" i="15"/>
  <c r="B4601" i="15"/>
  <c r="B4600" i="15"/>
  <c r="F4599" i="15"/>
  <c r="B4599" i="15"/>
  <c r="D4599" i="15" s="1"/>
  <c r="D4598" i="15"/>
  <c r="C4598" i="15"/>
  <c r="B4598" i="15"/>
  <c r="F4598" i="15" s="1"/>
  <c r="E4597" i="15"/>
  <c r="D4597" i="15"/>
  <c r="C4597" i="15"/>
  <c r="B4597" i="15"/>
  <c r="F4597" i="15" s="1"/>
  <c r="E4596" i="15"/>
  <c r="D4596" i="15"/>
  <c r="B4596" i="15"/>
  <c r="C4596" i="15" s="1"/>
  <c r="F4595" i="15"/>
  <c r="D4595" i="15"/>
  <c r="B4595" i="15"/>
  <c r="E4595" i="15" s="1"/>
  <c r="F4594" i="15"/>
  <c r="D4594" i="15"/>
  <c r="C4594" i="15"/>
  <c r="B4594" i="15"/>
  <c r="E4594" i="15" s="1"/>
  <c r="F4593" i="15"/>
  <c r="E4593" i="15"/>
  <c r="D4593" i="15"/>
  <c r="C4593" i="15"/>
  <c r="B4593" i="15"/>
  <c r="F4592" i="15"/>
  <c r="E4592" i="15"/>
  <c r="B4592" i="15"/>
  <c r="D4592" i="15" s="1"/>
  <c r="B4591" i="15"/>
  <c r="F4590" i="15"/>
  <c r="E4590" i="15"/>
  <c r="D4590" i="15"/>
  <c r="C4590" i="15"/>
  <c r="B4590" i="15"/>
  <c r="D4589" i="15"/>
  <c r="C4589" i="15"/>
  <c r="B4589" i="15"/>
  <c r="F4589" i="15" s="1"/>
  <c r="F4588" i="15"/>
  <c r="E4588" i="15"/>
  <c r="D4588" i="15"/>
  <c r="B4588" i="15"/>
  <c r="C4588" i="15" s="1"/>
  <c r="E4587" i="15"/>
  <c r="D4587" i="15"/>
  <c r="C4587" i="15"/>
  <c r="B4587" i="15"/>
  <c r="F4587" i="15" s="1"/>
  <c r="D4586" i="15"/>
  <c r="B4586" i="15"/>
  <c r="E4586" i="15" s="1"/>
  <c r="F4585" i="15"/>
  <c r="E4585" i="15"/>
  <c r="D4585" i="15"/>
  <c r="C4585" i="15"/>
  <c r="B4585" i="15"/>
  <c r="C4584" i="15"/>
  <c r="B4584" i="15"/>
  <c r="F4583" i="15"/>
  <c r="B4583" i="15"/>
  <c r="D4583" i="15" s="1"/>
  <c r="D4582" i="15"/>
  <c r="C4582" i="15"/>
  <c r="B4582" i="15"/>
  <c r="F4582" i="15" s="1"/>
  <c r="F4581" i="15"/>
  <c r="D4581" i="15"/>
  <c r="B4581" i="15"/>
  <c r="E4581" i="15" s="1"/>
  <c r="F4580" i="15"/>
  <c r="E4580" i="15"/>
  <c r="D4580" i="15"/>
  <c r="C4580" i="15"/>
  <c r="B4580" i="15"/>
  <c r="B4579" i="15"/>
  <c r="F4578" i="15"/>
  <c r="E4578" i="15"/>
  <c r="D4578" i="15"/>
  <c r="C4578" i="15"/>
  <c r="B4578" i="15"/>
  <c r="E4577" i="15"/>
  <c r="D4577" i="15"/>
  <c r="C4577" i="15"/>
  <c r="B4577" i="15"/>
  <c r="F4577" i="15" s="1"/>
  <c r="B4576" i="15"/>
  <c r="F4575" i="15"/>
  <c r="E4575" i="15"/>
  <c r="B4575" i="15"/>
  <c r="D4575" i="15" s="1"/>
  <c r="D4574" i="15"/>
  <c r="C4574" i="15"/>
  <c r="B4574" i="15"/>
  <c r="F4574" i="15" s="1"/>
  <c r="F4573" i="15"/>
  <c r="D4573" i="15"/>
  <c r="B4573" i="15"/>
  <c r="E4573" i="15" s="1"/>
  <c r="F4572" i="15"/>
  <c r="E4572" i="15"/>
  <c r="D4572" i="15"/>
  <c r="C4572" i="15"/>
  <c r="B4572" i="15"/>
  <c r="C4571" i="15"/>
  <c r="B4571" i="15"/>
  <c r="F4570" i="15"/>
  <c r="E4570" i="15"/>
  <c r="D4570" i="15"/>
  <c r="C4570" i="15"/>
  <c r="B4570" i="15"/>
  <c r="E4569" i="15"/>
  <c r="D4569" i="15"/>
  <c r="C4569" i="15"/>
  <c r="B4569" i="15"/>
  <c r="F4569" i="15" s="1"/>
  <c r="B4568" i="15"/>
  <c r="F4567" i="15"/>
  <c r="E4567" i="15"/>
  <c r="B4567" i="15"/>
  <c r="D4567" i="15" s="1"/>
  <c r="D4566" i="15"/>
  <c r="C4566" i="15"/>
  <c r="B4566" i="15"/>
  <c r="F4565" i="15"/>
  <c r="D4565" i="15"/>
  <c r="B4565" i="15"/>
  <c r="E4565" i="15" s="1"/>
  <c r="F4564" i="15"/>
  <c r="E4564" i="15"/>
  <c r="D4564" i="15"/>
  <c r="C4564" i="15"/>
  <c r="B4564" i="15"/>
  <c r="C4563" i="15"/>
  <c r="B4563" i="15"/>
  <c r="F4562" i="15"/>
  <c r="E4562" i="15"/>
  <c r="D4562" i="15"/>
  <c r="C4562" i="15"/>
  <c r="B4562" i="15"/>
  <c r="E4561" i="15"/>
  <c r="D4561" i="15"/>
  <c r="C4561" i="15"/>
  <c r="B4561" i="15"/>
  <c r="F4561" i="15" s="1"/>
  <c r="B4560" i="15"/>
  <c r="F4559" i="15"/>
  <c r="E4559" i="15"/>
  <c r="B4559" i="15"/>
  <c r="D4559" i="15" s="1"/>
  <c r="C4558" i="15"/>
  <c r="B4558" i="15"/>
  <c r="F4557" i="15"/>
  <c r="D4557" i="15"/>
  <c r="B4557" i="15"/>
  <c r="E4557" i="15" s="1"/>
  <c r="F4556" i="15"/>
  <c r="E4556" i="15"/>
  <c r="D4556" i="15"/>
  <c r="C4556" i="15"/>
  <c r="B4556" i="15"/>
  <c r="C4555" i="15"/>
  <c r="B4555" i="15"/>
  <c r="F4554" i="15"/>
  <c r="E4554" i="15"/>
  <c r="D4554" i="15"/>
  <c r="C4554" i="15"/>
  <c r="B4554" i="15"/>
  <c r="E4553" i="15"/>
  <c r="D4553" i="15"/>
  <c r="C4553" i="15"/>
  <c r="B4553" i="15"/>
  <c r="F4553" i="15" s="1"/>
  <c r="B4552" i="15"/>
  <c r="F4551" i="15"/>
  <c r="E4551" i="15"/>
  <c r="B4551" i="15"/>
  <c r="D4551" i="15" s="1"/>
  <c r="D4550" i="15"/>
  <c r="C4550" i="15"/>
  <c r="B4550" i="15"/>
  <c r="F4549" i="15"/>
  <c r="D4549" i="15"/>
  <c r="B4549" i="15"/>
  <c r="E4549" i="15" s="1"/>
  <c r="F4548" i="15"/>
  <c r="E4548" i="15"/>
  <c r="D4548" i="15"/>
  <c r="C4548" i="15"/>
  <c r="B4548" i="15"/>
  <c r="B4547" i="15"/>
  <c r="F4546" i="15"/>
  <c r="E4546" i="15"/>
  <c r="D4546" i="15"/>
  <c r="C4546" i="15"/>
  <c r="B4546" i="15"/>
  <c r="E4545" i="15"/>
  <c r="D4545" i="15"/>
  <c r="C4545" i="15"/>
  <c r="B4545" i="15"/>
  <c r="F4545" i="15" s="1"/>
  <c r="B4544" i="15"/>
  <c r="F4543" i="15"/>
  <c r="E4543" i="15"/>
  <c r="B4543" i="15"/>
  <c r="D4543" i="15" s="1"/>
  <c r="B4542" i="15"/>
  <c r="F4541" i="15"/>
  <c r="D4541" i="15"/>
  <c r="B4541" i="15"/>
  <c r="E4541" i="15" s="1"/>
  <c r="F4540" i="15"/>
  <c r="E4540" i="15"/>
  <c r="D4540" i="15"/>
  <c r="C4540" i="15"/>
  <c r="B4540" i="15"/>
  <c r="C4539" i="15"/>
  <c r="B4539" i="15"/>
  <c r="F4538" i="15"/>
  <c r="E4538" i="15"/>
  <c r="D4538" i="15"/>
  <c r="C4538" i="15"/>
  <c r="B4538" i="15"/>
  <c r="E4537" i="15"/>
  <c r="D4537" i="15"/>
  <c r="C4537" i="15"/>
  <c r="B4537" i="15"/>
  <c r="F4537" i="15" s="1"/>
  <c r="B4536" i="15"/>
  <c r="F4535" i="15"/>
  <c r="E4535" i="15"/>
  <c r="B4535" i="15"/>
  <c r="D4535" i="15" s="1"/>
  <c r="D4534" i="15"/>
  <c r="C4534" i="15"/>
  <c r="B4534" i="15"/>
  <c r="F4533" i="15"/>
  <c r="D4533" i="15"/>
  <c r="B4533" i="15"/>
  <c r="E4533" i="15" s="1"/>
  <c r="F4532" i="15"/>
  <c r="E4532" i="15"/>
  <c r="D4532" i="15"/>
  <c r="C4532" i="15"/>
  <c r="B4532" i="15"/>
  <c r="C4531" i="15"/>
  <c r="B4531" i="15"/>
  <c r="F4530" i="15"/>
  <c r="E4530" i="15"/>
  <c r="D4530" i="15"/>
  <c r="C4530" i="15"/>
  <c r="B4530" i="15"/>
  <c r="E4529" i="15"/>
  <c r="D4529" i="15"/>
  <c r="C4529" i="15"/>
  <c r="B4529" i="15"/>
  <c r="F4529" i="15" s="1"/>
  <c r="B4528" i="15"/>
  <c r="F4527" i="15"/>
  <c r="E4527" i="15"/>
  <c r="B4527" i="15"/>
  <c r="D4527" i="15" s="1"/>
  <c r="C4526" i="15"/>
  <c r="B4526" i="15"/>
  <c r="F4525" i="15"/>
  <c r="D4525" i="15"/>
  <c r="B4525" i="15"/>
  <c r="E4525" i="15" s="1"/>
  <c r="F4524" i="15"/>
  <c r="E4524" i="15"/>
  <c r="D4524" i="15"/>
  <c r="C4524" i="15"/>
  <c r="B4524" i="15"/>
  <c r="C4523" i="15"/>
  <c r="B4523" i="15"/>
  <c r="F4522" i="15"/>
  <c r="E4522" i="15"/>
  <c r="D4522" i="15"/>
  <c r="C4522" i="15"/>
  <c r="B4522" i="15"/>
  <c r="E4521" i="15"/>
  <c r="D4521" i="15"/>
  <c r="C4521" i="15"/>
  <c r="B4521" i="15"/>
  <c r="F4521" i="15" s="1"/>
  <c r="B4520" i="15"/>
  <c r="F4519" i="15"/>
  <c r="E4519" i="15"/>
  <c r="B4519" i="15"/>
  <c r="D4519" i="15" s="1"/>
  <c r="D4518" i="15"/>
  <c r="C4518" i="15"/>
  <c r="B4518" i="15"/>
  <c r="F4517" i="15"/>
  <c r="D4517" i="15"/>
  <c r="B4517" i="15"/>
  <c r="E4517" i="15" s="1"/>
  <c r="F4516" i="15"/>
  <c r="E4516" i="15"/>
  <c r="D4516" i="15"/>
  <c r="C4516" i="15"/>
  <c r="B4516" i="15"/>
  <c r="B4515" i="15"/>
  <c r="F4514" i="15"/>
  <c r="E4514" i="15"/>
  <c r="D4514" i="15"/>
  <c r="C4514" i="15"/>
  <c r="B4514" i="15"/>
  <c r="E4513" i="15"/>
  <c r="D4513" i="15"/>
  <c r="C4513" i="15"/>
  <c r="B4513" i="15"/>
  <c r="F4513" i="15" s="1"/>
  <c r="B4512" i="15"/>
  <c r="F4511" i="15"/>
  <c r="E4511" i="15"/>
  <c r="B4511" i="15"/>
  <c r="D4511" i="15" s="1"/>
  <c r="B4510" i="15"/>
  <c r="F4509" i="15"/>
  <c r="D4509" i="15"/>
  <c r="B4509" i="15"/>
  <c r="E4509" i="15" s="1"/>
  <c r="F4508" i="15"/>
  <c r="E4508" i="15"/>
  <c r="D4508" i="15"/>
  <c r="C4508" i="15"/>
  <c r="B4508" i="15"/>
  <c r="C4507" i="15"/>
  <c r="B4507" i="15"/>
  <c r="F4506" i="15"/>
  <c r="E4506" i="15"/>
  <c r="D4506" i="15"/>
  <c r="C4506" i="15"/>
  <c r="B4506" i="15"/>
  <c r="E4505" i="15"/>
  <c r="D4505" i="15"/>
  <c r="C4505" i="15"/>
  <c r="B4505" i="15"/>
  <c r="F4505" i="15" s="1"/>
  <c r="B4504" i="15"/>
  <c r="F4503" i="15"/>
  <c r="E4503" i="15"/>
  <c r="B4503" i="15"/>
  <c r="D4503" i="15" s="1"/>
  <c r="D4502" i="15"/>
  <c r="C4502" i="15"/>
  <c r="B4502" i="15"/>
  <c r="F4501" i="15"/>
  <c r="D4501" i="15"/>
  <c r="B4501" i="15"/>
  <c r="E4501" i="15" s="1"/>
  <c r="F4500" i="15"/>
  <c r="E4500" i="15"/>
  <c r="D4500" i="15"/>
  <c r="C4500" i="15"/>
  <c r="B4500" i="15"/>
  <c r="B4499" i="15"/>
  <c r="F4498" i="15"/>
  <c r="E4498" i="15"/>
  <c r="D4498" i="15"/>
  <c r="C4498" i="15"/>
  <c r="B4498" i="15"/>
  <c r="E4497" i="15"/>
  <c r="D4497" i="15"/>
  <c r="C4497" i="15"/>
  <c r="B4497" i="15"/>
  <c r="F4497" i="15" s="1"/>
  <c r="B4496" i="15"/>
  <c r="F4495" i="15"/>
  <c r="E4495" i="15"/>
  <c r="B4495" i="15"/>
  <c r="D4495" i="15" s="1"/>
  <c r="B4494" i="15"/>
  <c r="F4493" i="15"/>
  <c r="D4493" i="15"/>
  <c r="B4493" i="15"/>
  <c r="E4493" i="15" s="1"/>
  <c r="F4492" i="15"/>
  <c r="E4492" i="15"/>
  <c r="D4492" i="15"/>
  <c r="C4492" i="15"/>
  <c r="B4492" i="15"/>
  <c r="C4491" i="15"/>
  <c r="B4491" i="15"/>
  <c r="F4490" i="15"/>
  <c r="E4490" i="15"/>
  <c r="D4490" i="15"/>
  <c r="C4490" i="15"/>
  <c r="B4490" i="15"/>
  <c r="E4489" i="15"/>
  <c r="D4489" i="15"/>
  <c r="C4489" i="15"/>
  <c r="B4489" i="15"/>
  <c r="F4489" i="15" s="1"/>
  <c r="B4488" i="15"/>
  <c r="F4487" i="15"/>
  <c r="E4487" i="15"/>
  <c r="B4487" i="15"/>
  <c r="D4487" i="15" s="1"/>
  <c r="D4486" i="15"/>
  <c r="C4486" i="15"/>
  <c r="B4486" i="15"/>
  <c r="F4485" i="15"/>
  <c r="D4485" i="15"/>
  <c r="B4485" i="15"/>
  <c r="E4485" i="15" s="1"/>
  <c r="F4484" i="15"/>
  <c r="E4484" i="15"/>
  <c r="D4484" i="15"/>
  <c r="C4484" i="15"/>
  <c r="B4484" i="15"/>
  <c r="B4483" i="15"/>
  <c r="F4482" i="15"/>
  <c r="E4482" i="15"/>
  <c r="D4482" i="15"/>
  <c r="C4482" i="15"/>
  <c r="B4482" i="15"/>
  <c r="E4481" i="15"/>
  <c r="D4481" i="15"/>
  <c r="C4481" i="15"/>
  <c r="B4481" i="15"/>
  <c r="F4481" i="15" s="1"/>
  <c r="B4480" i="15"/>
  <c r="F4479" i="15"/>
  <c r="E4479" i="15"/>
  <c r="B4479" i="15"/>
  <c r="D4479" i="15" s="1"/>
  <c r="B4478" i="15"/>
  <c r="F4477" i="15"/>
  <c r="E4477" i="15"/>
  <c r="D4477" i="15"/>
  <c r="B4477" i="15"/>
  <c r="C4477" i="15" s="1"/>
  <c r="F4476" i="15"/>
  <c r="E4476" i="15"/>
  <c r="D4476" i="15"/>
  <c r="C4476" i="15"/>
  <c r="B4476" i="15"/>
  <c r="B4475" i="15"/>
  <c r="F4474" i="15"/>
  <c r="E4474" i="15"/>
  <c r="D4474" i="15"/>
  <c r="C4474" i="15"/>
  <c r="B4474" i="15"/>
  <c r="E4473" i="15"/>
  <c r="D4473" i="15"/>
  <c r="C4473" i="15"/>
  <c r="B4473" i="15"/>
  <c r="F4473" i="15" s="1"/>
  <c r="B4472" i="15"/>
  <c r="F4471" i="15"/>
  <c r="E4471" i="15"/>
  <c r="B4471" i="15"/>
  <c r="D4471" i="15" s="1"/>
  <c r="B4470" i="15"/>
  <c r="F4469" i="15"/>
  <c r="E4469" i="15"/>
  <c r="D4469" i="15"/>
  <c r="B4469" i="15"/>
  <c r="C4469" i="15" s="1"/>
  <c r="F4468" i="15"/>
  <c r="E4468" i="15"/>
  <c r="D4468" i="15"/>
  <c r="C4468" i="15"/>
  <c r="B4468" i="15"/>
  <c r="B4467" i="15"/>
  <c r="F4466" i="15"/>
  <c r="E4466" i="15"/>
  <c r="D4466" i="15"/>
  <c r="C4466" i="15"/>
  <c r="B4466" i="15"/>
  <c r="E4465" i="15"/>
  <c r="D4465" i="15"/>
  <c r="C4465" i="15"/>
  <c r="B4465" i="15"/>
  <c r="F4465" i="15" s="1"/>
  <c r="E4464" i="15"/>
  <c r="B4464" i="15"/>
  <c r="F4463" i="15"/>
  <c r="E4463" i="15"/>
  <c r="D4463" i="15"/>
  <c r="B4463" i="15"/>
  <c r="C4463" i="15" s="1"/>
  <c r="D4462" i="15"/>
  <c r="C4462" i="15"/>
  <c r="B4462" i="15"/>
  <c r="F4461" i="15"/>
  <c r="E4461" i="15"/>
  <c r="D4461" i="15"/>
  <c r="B4461" i="15"/>
  <c r="C4461" i="15" s="1"/>
  <c r="F4460" i="15"/>
  <c r="E4460" i="15"/>
  <c r="D4460" i="15"/>
  <c r="C4460" i="15"/>
  <c r="B4460" i="15"/>
  <c r="B4459" i="15"/>
  <c r="F4458" i="15"/>
  <c r="E4458" i="15"/>
  <c r="D4458" i="15"/>
  <c r="C4458" i="15"/>
  <c r="B4458" i="15"/>
  <c r="D4457" i="15"/>
  <c r="C4457" i="15"/>
  <c r="B4457" i="15"/>
  <c r="F4457" i="15" s="1"/>
  <c r="B4456" i="15"/>
  <c r="B4455" i="15"/>
  <c r="C4455" i="15" s="1"/>
  <c r="B4454" i="15"/>
  <c r="F4453" i="15"/>
  <c r="E4453" i="15"/>
  <c r="D4453" i="15"/>
  <c r="B4453" i="15"/>
  <c r="C4453" i="15" s="1"/>
  <c r="F4452" i="15"/>
  <c r="E4452" i="15"/>
  <c r="D4452" i="15"/>
  <c r="C4452" i="15"/>
  <c r="B4452" i="15"/>
  <c r="F4451" i="15"/>
  <c r="B4451" i="15"/>
  <c r="F4450" i="15"/>
  <c r="E4450" i="15"/>
  <c r="D4450" i="15"/>
  <c r="C4450" i="15"/>
  <c r="B4450" i="15"/>
  <c r="B4449" i="15"/>
  <c r="F4449" i="15" s="1"/>
  <c r="E4448" i="15"/>
  <c r="B4448" i="15"/>
  <c r="F4447" i="15"/>
  <c r="E4447" i="15"/>
  <c r="D4447" i="15"/>
  <c r="B4447" i="15"/>
  <c r="C4447" i="15" s="1"/>
  <c r="C4446" i="15"/>
  <c r="B4446" i="15"/>
  <c r="F4445" i="15"/>
  <c r="E4445" i="15"/>
  <c r="D4445" i="15"/>
  <c r="B4445" i="15"/>
  <c r="C4445" i="15" s="1"/>
  <c r="F4444" i="15"/>
  <c r="E4444" i="15"/>
  <c r="D4444" i="15"/>
  <c r="C4444" i="15"/>
  <c r="B4444" i="15"/>
  <c r="F4443" i="15"/>
  <c r="C4443" i="15"/>
  <c r="B4443" i="15"/>
  <c r="F4442" i="15"/>
  <c r="E4442" i="15"/>
  <c r="D4442" i="15"/>
  <c r="C4442" i="15"/>
  <c r="B4442" i="15"/>
  <c r="E4441" i="15"/>
  <c r="D4441" i="15"/>
  <c r="C4441" i="15"/>
  <c r="B4441" i="15"/>
  <c r="F4441" i="15" s="1"/>
  <c r="B4440" i="15"/>
  <c r="B4439" i="15"/>
  <c r="C4439" i="15" s="1"/>
  <c r="D4438" i="15"/>
  <c r="B4438" i="15"/>
  <c r="F4437" i="15"/>
  <c r="E4437" i="15"/>
  <c r="D4437" i="15"/>
  <c r="B4437" i="15"/>
  <c r="C4437" i="15" s="1"/>
  <c r="F4436" i="15"/>
  <c r="E4436" i="15"/>
  <c r="D4436" i="15"/>
  <c r="C4436" i="15"/>
  <c r="B4436" i="15"/>
  <c r="B4435" i="15"/>
  <c r="F4434" i="15"/>
  <c r="E4434" i="15"/>
  <c r="D4434" i="15"/>
  <c r="C4434" i="15"/>
  <c r="B4434" i="15"/>
  <c r="B4433" i="15"/>
  <c r="F4433" i="15" s="1"/>
  <c r="E4432" i="15"/>
  <c r="B4432" i="15"/>
  <c r="E4431" i="15"/>
  <c r="D4431" i="15"/>
  <c r="B4431" i="15"/>
  <c r="C4431" i="15" s="1"/>
  <c r="D4430" i="15"/>
  <c r="C4430" i="15"/>
  <c r="B4430" i="15"/>
  <c r="F4429" i="15"/>
  <c r="E4429" i="15"/>
  <c r="D4429" i="15"/>
  <c r="B4429" i="15"/>
  <c r="C4429" i="15" s="1"/>
  <c r="F4428" i="15"/>
  <c r="E4428" i="15"/>
  <c r="D4428" i="15"/>
  <c r="C4428" i="15"/>
  <c r="B4428" i="15"/>
  <c r="C4427" i="15"/>
  <c r="B4427" i="15"/>
  <c r="F4426" i="15"/>
  <c r="E4426" i="15"/>
  <c r="D4426" i="15"/>
  <c r="C4426" i="15"/>
  <c r="B4426" i="15"/>
  <c r="D4425" i="15"/>
  <c r="C4425" i="15"/>
  <c r="B4425" i="15"/>
  <c r="F4425" i="15" s="1"/>
  <c r="B4424" i="15"/>
  <c r="B4423" i="15"/>
  <c r="C4423" i="15" s="1"/>
  <c r="B4422" i="15"/>
  <c r="F4421" i="15"/>
  <c r="E4421" i="15"/>
  <c r="D4421" i="15"/>
  <c r="B4421" i="15"/>
  <c r="C4421" i="15" s="1"/>
  <c r="F4420" i="15"/>
  <c r="E4420" i="15"/>
  <c r="D4420" i="15"/>
  <c r="C4420" i="15"/>
  <c r="B4420" i="15"/>
  <c r="F4419" i="15"/>
  <c r="B4419" i="15"/>
  <c r="F4418" i="15"/>
  <c r="E4418" i="15"/>
  <c r="D4418" i="15"/>
  <c r="C4418" i="15"/>
  <c r="B4418" i="15"/>
  <c r="B4417" i="15"/>
  <c r="F4417" i="15" s="1"/>
  <c r="E4416" i="15"/>
  <c r="B4416" i="15"/>
  <c r="F4415" i="15"/>
  <c r="E4415" i="15"/>
  <c r="D4415" i="15"/>
  <c r="B4415" i="15"/>
  <c r="C4415" i="15" s="1"/>
  <c r="C4414" i="15"/>
  <c r="B4414" i="15"/>
  <c r="F4413" i="15"/>
  <c r="E4413" i="15"/>
  <c r="D4413" i="15"/>
  <c r="B4413" i="15"/>
  <c r="C4413" i="15" s="1"/>
  <c r="F4412" i="15"/>
  <c r="E4412" i="15"/>
  <c r="D4412" i="15"/>
  <c r="C4412" i="15"/>
  <c r="B4412" i="15"/>
  <c r="F4411" i="15"/>
  <c r="C4411" i="15"/>
  <c r="B4411" i="15"/>
  <c r="F4410" i="15"/>
  <c r="E4410" i="15"/>
  <c r="D4410" i="15"/>
  <c r="C4410" i="15"/>
  <c r="B4410" i="15"/>
  <c r="E4409" i="15"/>
  <c r="D4409" i="15"/>
  <c r="C4409" i="15"/>
  <c r="B4409" i="15"/>
  <c r="F4409" i="15" s="1"/>
  <c r="B4408" i="15"/>
  <c r="B4407" i="15"/>
  <c r="C4407" i="15" s="1"/>
  <c r="D4406" i="15"/>
  <c r="B4406" i="15"/>
  <c r="F4405" i="15"/>
  <c r="E4405" i="15"/>
  <c r="D4405" i="15"/>
  <c r="B4405" i="15"/>
  <c r="C4405" i="15" s="1"/>
  <c r="F4404" i="15"/>
  <c r="E4404" i="15"/>
  <c r="D4404" i="15"/>
  <c r="C4404" i="15"/>
  <c r="B4404" i="15"/>
  <c r="B4403" i="15"/>
  <c r="F4402" i="15"/>
  <c r="E4402" i="15"/>
  <c r="D4402" i="15"/>
  <c r="C4402" i="15"/>
  <c r="B4402" i="15"/>
  <c r="B4401" i="15"/>
  <c r="F4401" i="15" s="1"/>
  <c r="E4400" i="15"/>
  <c r="B4400" i="15"/>
  <c r="E4399" i="15"/>
  <c r="D4399" i="15"/>
  <c r="B4399" i="15"/>
  <c r="C4399" i="15" s="1"/>
  <c r="D4398" i="15"/>
  <c r="C4398" i="15"/>
  <c r="B4398" i="15"/>
  <c r="F4397" i="15"/>
  <c r="E4397" i="15"/>
  <c r="D4397" i="15"/>
  <c r="B4397" i="15"/>
  <c r="C4397" i="15" s="1"/>
  <c r="F4396" i="15"/>
  <c r="E4396" i="15"/>
  <c r="D4396" i="15"/>
  <c r="C4396" i="15"/>
  <c r="B4396" i="15"/>
  <c r="C4395" i="15"/>
  <c r="B4395" i="15"/>
  <c r="F4394" i="15"/>
  <c r="E4394" i="15"/>
  <c r="D4394" i="15"/>
  <c r="C4394" i="15"/>
  <c r="B4394" i="15"/>
  <c r="D4393" i="15"/>
  <c r="C4393" i="15"/>
  <c r="B4393" i="15"/>
  <c r="F4393" i="15" s="1"/>
  <c r="B4392" i="15"/>
  <c r="B4391" i="15"/>
  <c r="C4391" i="15" s="1"/>
  <c r="B4390" i="15"/>
  <c r="F4389" i="15"/>
  <c r="E4389" i="15"/>
  <c r="D4389" i="15"/>
  <c r="B4389" i="15"/>
  <c r="C4389" i="15" s="1"/>
  <c r="F4388" i="15"/>
  <c r="E4388" i="15"/>
  <c r="D4388" i="15"/>
  <c r="C4388" i="15"/>
  <c r="B4388" i="15"/>
  <c r="F4387" i="15"/>
  <c r="B4387" i="15"/>
  <c r="F4386" i="15"/>
  <c r="E4386" i="15"/>
  <c r="D4386" i="15"/>
  <c r="C4386" i="15"/>
  <c r="B4386" i="15"/>
  <c r="B4385" i="15"/>
  <c r="F4385" i="15" s="1"/>
  <c r="E4384" i="15"/>
  <c r="B4384" i="15"/>
  <c r="F4383" i="15"/>
  <c r="E4383" i="15"/>
  <c r="D4383" i="15"/>
  <c r="B4383" i="15"/>
  <c r="C4383" i="15" s="1"/>
  <c r="C4382" i="15"/>
  <c r="B4382" i="15"/>
  <c r="F4381" i="15"/>
  <c r="E4381" i="15"/>
  <c r="D4381" i="15"/>
  <c r="B4381" i="15"/>
  <c r="C4381" i="15" s="1"/>
  <c r="F4380" i="15"/>
  <c r="E4380" i="15"/>
  <c r="D4380" i="15"/>
  <c r="C4380" i="15"/>
  <c r="B4380" i="15"/>
  <c r="F4379" i="15"/>
  <c r="C4379" i="15"/>
  <c r="B4379" i="15"/>
  <c r="F4378" i="15"/>
  <c r="E4378" i="15"/>
  <c r="D4378" i="15"/>
  <c r="C4378" i="15"/>
  <c r="B4378" i="15"/>
  <c r="E4377" i="15"/>
  <c r="D4377" i="15"/>
  <c r="C4377" i="15"/>
  <c r="B4377" i="15"/>
  <c r="F4377" i="15" s="1"/>
  <c r="B4376" i="15"/>
  <c r="B4375" i="15"/>
  <c r="C4375" i="15" s="1"/>
  <c r="D4374" i="15"/>
  <c r="B4374" i="15"/>
  <c r="F4373" i="15"/>
  <c r="E4373" i="15"/>
  <c r="D4373" i="15"/>
  <c r="B4373" i="15"/>
  <c r="C4373" i="15" s="1"/>
  <c r="F4372" i="15"/>
  <c r="E4372" i="15"/>
  <c r="D4372" i="15"/>
  <c r="C4372" i="15"/>
  <c r="B4372" i="15"/>
  <c r="B4371" i="15"/>
  <c r="F4370" i="15"/>
  <c r="E4370" i="15"/>
  <c r="D4370" i="15"/>
  <c r="C4370" i="15"/>
  <c r="B4370" i="15"/>
  <c r="B4369" i="15"/>
  <c r="F4369" i="15" s="1"/>
  <c r="E4368" i="15"/>
  <c r="B4368" i="15"/>
  <c r="E4367" i="15"/>
  <c r="D4367" i="15"/>
  <c r="B4367" i="15"/>
  <c r="C4367" i="15" s="1"/>
  <c r="D4366" i="15"/>
  <c r="C4366" i="15"/>
  <c r="B4366" i="15"/>
  <c r="F4365" i="15"/>
  <c r="E4365" i="15"/>
  <c r="D4365" i="15"/>
  <c r="B4365" i="15"/>
  <c r="C4365" i="15" s="1"/>
  <c r="F4364" i="15"/>
  <c r="E4364" i="15"/>
  <c r="D4364" i="15"/>
  <c r="C4364" i="15"/>
  <c r="B4364" i="15"/>
  <c r="C4363" i="15"/>
  <c r="B4363" i="15"/>
  <c r="F4362" i="15"/>
  <c r="E4362" i="15"/>
  <c r="D4362" i="15"/>
  <c r="C4362" i="15"/>
  <c r="B4362" i="15"/>
  <c r="D4361" i="15"/>
  <c r="B4361" i="15"/>
  <c r="F4361" i="15" s="1"/>
  <c r="B4360" i="15"/>
  <c r="B4359" i="15"/>
  <c r="C4359" i="15" s="1"/>
  <c r="B4358" i="15"/>
  <c r="F4357" i="15"/>
  <c r="E4357" i="15"/>
  <c r="D4357" i="15"/>
  <c r="B4357" i="15"/>
  <c r="C4357" i="15" s="1"/>
  <c r="F4356" i="15"/>
  <c r="E4356" i="15"/>
  <c r="D4356" i="15"/>
  <c r="C4356" i="15"/>
  <c r="B4356" i="15"/>
  <c r="F4355" i="15"/>
  <c r="B4355" i="15"/>
  <c r="F4354" i="15"/>
  <c r="E4354" i="15"/>
  <c r="D4354" i="15"/>
  <c r="C4354" i="15"/>
  <c r="B4354" i="15"/>
  <c r="B4353" i="15"/>
  <c r="F4353" i="15" s="1"/>
  <c r="B4352" i="15"/>
  <c r="F4351" i="15"/>
  <c r="E4351" i="15"/>
  <c r="D4351" i="15"/>
  <c r="B4351" i="15"/>
  <c r="C4351" i="15" s="1"/>
  <c r="C4350" i="15"/>
  <c r="B4350" i="15"/>
  <c r="F4349" i="15"/>
  <c r="E4349" i="15"/>
  <c r="D4349" i="15"/>
  <c r="B4349" i="15"/>
  <c r="C4349" i="15" s="1"/>
  <c r="F4348" i="15"/>
  <c r="E4348" i="15"/>
  <c r="D4348" i="15"/>
  <c r="C4348" i="15"/>
  <c r="B4348" i="15"/>
  <c r="F4347" i="15"/>
  <c r="C4347" i="15"/>
  <c r="B4347" i="15"/>
  <c r="F4346" i="15"/>
  <c r="E4346" i="15"/>
  <c r="D4346" i="15"/>
  <c r="C4346" i="15"/>
  <c r="B4346" i="15"/>
  <c r="E4345" i="15"/>
  <c r="D4345" i="15"/>
  <c r="C4345" i="15"/>
  <c r="B4345" i="15"/>
  <c r="F4345" i="15" s="1"/>
  <c r="B4344" i="15"/>
  <c r="B4343" i="15"/>
  <c r="C4343" i="15" s="1"/>
  <c r="D4342" i="15"/>
  <c r="B4342" i="15"/>
  <c r="F4341" i="15"/>
  <c r="E4341" i="15"/>
  <c r="D4341" i="15"/>
  <c r="B4341" i="15"/>
  <c r="C4341" i="15" s="1"/>
  <c r="F4340" i="15"/>
  <c r="E4340" i="15"/>
  <c r="D4340" i="15"/>
  <c r="C4340" i="15"/>
  <c r="B4340" i="15"/>
  <c r="B4339" i="15"/>
  <c r="F4338" i="15"/>
  <c r="E4338" i="15"/>
  <c r="D4338" i="15"/>
  <c r="C4338" i="15"/>
  <c r="B4338" i="15"/>
  <c r="B4337" i="15"/>
  <c r="E4336" i="15"/>
  <c r="B4336" i="15"/>
  <c r="E4335" i="15"/>
  <c r="B4335" i="15"/>
  <c r="C4335" i="15" s="1"/>
  <c r="D4334" i="15"/>
  <c r="C4334" i="15"/>
  <c r="B4334" i="15"/>
  <c r="F4333" i="15"/>
  <c r="E4333" i="15"/>
  <c r="D4333" i="15"/>
  <c r="B4333" i="15"/>
  <c r="C4333" i="15" s="1"/>
  <c r="F4332" i="15"/>
  <c r="E4332" i="15"/>
  <c r="D4332" i="15"/>
  <c r="C4332" i="15"/>
  <c r="B4332" i="15"/>
  <c r="C4331" i="15"/>
  <c r="B4331" i="15"/>
  <c r="F4330" i="15"/>
  <c r="E4330" i="15"/>
  <c r="D4330" i="15"/>
  <c r="C4330" i="15"/>
  <c r="B4330" i="15"/>
  <c r="D4329" i="15"/>
  <c r="B4329" i="15"/>
  <c r="F4329" i="15" s="1"/>
  <c r="B4328" i="15"/>
  <c r="B4327" i="15"/>
  <c r="C4327" i="15" s="1"/>
  <c r="B4326" i="15"/>
  <c r="F4325" i="15"/>
  <c r="E4325" i="15"/>
  <c r="D4325" i="15"/>
  <c r="B4325" i="15"/>
  <c r="C4325" i="15" s="1"/>
  <c r="F4324" i="15"/>
  <c r="E4324" i="15"/>
  <c r="D4324" i="15"/>
  <c r="C4324" i="15"/>
  <c r="B4324" i="15"/>
  <c r="F4323" i="15"/>
  <c r="B4323" i="15"/>
  <c r="F4322" i="15"/>
  <c r="E4322" i="15"/>
  <c r="D4322" i="15"/>
  <c r="C4322" i="15"/>
  <c r="B4322" i="15"/>
  <c r="B4321" i="15"/>
  <c r="F4321" i="15" s="1"/>
  <c r="B4320" i="15"/>
  <c r="F4319" i="15"/>
  <c r="E4319" i="15"/>
  <c r="D4319" i="15"/>
  <c r="B4319" i="15"/>
  <c r="C4319" i="15" s="1"/>
  <c r="C4318" i="15"/>
  <c r="B4318" i="15"/>
  <c r="F4317" i="15"/>
  <c r="E4317" i="15"/>
  <c r="D4317" i="15"/>
  <c r="B4317" i="15"/>
  <c r="C4317" i="15" s="1"/>
  <c r="F4316" i="15"/>
  <c r="E4316" i="15"/>
  <c r="D4316" i="15"/>
  <c r="C4316" i="15"/>
  <c r="B4316" i="15"/>
  <c r="F4315" i="15"/>
  <c r="C4315" i="15"/>
  <c r="B4315" i="15"/>
  <c r="F4314" i="15"/>
  <c r="E4314" i="15"/>
  <c r="D4314" i="15"/>
  <c r="C4314" i="15"/>
  <c r="B4314" i="15"/>
  <c r="E4313" i="15"/>
  <c r="D4313" i="15"/>
  <c r="C4313" i="15"/>
  <c r="B4313" i="15"/>
  <c r="F4313" i="15" s="1"/>
  <c r="B4312" i="15"/>
  <c r="B4311" i="15"/>
  <c r="D4310" i="15"/>
  <c r="C4310" i="15"/>
  <c r="B4310" i="15"/>
  <c r="F4309" i="15"/>
  <c r="E4309" i="15"/>
  <c r="D4309" i="15"/>
  <c r="B4309" i="15"/>
  <c r="C4309" i="15" s="1"/>
  <c r="F4308" i="15"/>
  <c r="E4308" i="15"/>
  <c r="D4308" i="15"/>
  <c r="C4308" i="15"/>
  <c r="B4308" i="15"/>
  <c r="B4307" i="15"/>
  <c r="F4306" i="15"/>
  <c r="E4306" i="15"/>
  <c r="D4306" i="15"/>
  <c r="C4306" i="15"/>
  <c r="B4306" i="15"/>
  <c r="B4305" i="15"/>
  <c r="E4304" i="15"/>
  <c r="B4304" i="15"/>
  <c r="E4303" i="15"/>
  <c r="B4303" i="15"/>
  <c r="C4303" i="15" s="1"/>
  <c r="D4302" i="15"/>
  <c r="C4302" i="15"/>
  <c r="B4302" i="15"/>
  <c r="F4301" i="15"/>
  <c r="E4301" i="15"/>
  <c r="D4301" i="15"/>
  <c r="B4301" i="15"/>
  <c r="C4301" i="15" s="1"/>
  <c r="F4300" i="15"/>
  <c r="E4300" i="15"/>
  <c r="D4300" i="15"/>
  <c r="C4300" i="15"/>
  <c r="B4300" i="15"/>
  <c r="C4299" i="15"/>
  <c r="B4299" i="15"/>
  <c r="F4298" i="15"/>
  <c r="E4298" i="15"/>
  <c r="D4298" i="15"/>
  <c r="C4298" i="15"/>
  <c r="B4298" i="15"/>
  <c r="D4297" i="15"/>
  <c r="B4297" i="15"/>
  <c r="F4297" i="15" s="1"/>
  <c r="B4296" i="15"/>
  <c r="B4295" i="15"/>
  <c r="C4295" i="15" s="1"/>
  <c r="B4294" i="15"/>
  <c r="F4293" i="15"/>
  <c r="E4293" i="15"/>
  <c r="D4293" i="15"/>
  <c r="B4293" i="15"/>
  <c r="C4293" i="15" s="1"/>
  <c r="F4292" i="15"/>
  <c r="E4292" i="15"/>
  <c r="D4292" i="15"/>
  <c r="C4292" i="15"/>
  <c r="B4292" i="15"/>
  <c r="F4291" i="15"/>
  <c r="C4291" i="15"/>
  <c r="B4291" i="15"/>
  <c r="F4290" i="15"/>
  <c r="E4290" i="15"/>
  <c r="D4290" i="15"/>
  <c r="C4290" i="15"/>
  <c r="B4290" i="15"/>
  <c r="B4289" i="15"/>
  <c r="F4289" i="15" s="1"/>
  <c r="B4288" i="15"/>
  <c r="E4287" i="15"/>
  <c r="B4287" i="15"/>
  <c r="C4287" i="15" s="1"/>
  <c r="C4286" i="15"/>
  <c r="B4286" i="15"/>
  <c r="F4285" i="15"/>
  <c r="E4285" i="15"/>
  <c r="D4285" i="15"/>
  <c r="B4285" i="15"/>
  <c r="C4285" i="15" s="1"/>
  <c r="F4284" i="15"/>
  <c r="E4284" i="15"/>
  <c r="D4284" i="15"/>
  <c r="C4284" i="15"/>
  <c r="B4284" i="15"/>
  <c r="F4283" i="15"/>
  <c r="C4283" i="15"/>
  <c r="B4283" i="15"/>
  <c r="F4282" i="15"/>
  <c r="E4282" i="15"/>
  <c r="D4282" i="15"/>
  <c r="C4282" i="15"/>
  <c r="B4282" i="15"/>
  <c r="B4281" i="15"/>
  <c r="B4280" i="15"/>
  <c r="B4279" i="15"/>
  <c r="D4278" i="15"/>
  <c r="C4278" i="15"/>
  <c r="B4278" i="15"/>
  <c r="F4277" i="15"/>
  <c r="E4277" i="15"/>
  <c r="D4277" i="15"/>
  <c r="B4277" i="15"/>
  <c r="C4277" i="15" s="1"/>
  <c r="F4276" i="15"/>
  <c r="E4276" i="15"/>
  <c r="D4276" i="15"/>
  <c r="C4276" i="15"/>
  <c r="B4276" i="15"/>
  <c r="B4275" i="15"/>
  <c r="F4274" i="15"/>
  <c r="E4274" i="15"/>
  <c r="D4274" i="15"/>
  <c r="C4274" i="15"/>
  <c r="B4274" i="15"/>
  <c r="B4273" i="15"/>
  <c r="B4272" i="15"/>
  <c r="E4271" i="15"/>
  <c r="B4271" i="15"/>
  <c r="C4271" i="15" s="1"/>
  <c r="D4270" i="15"/>
  <c r="C4270" i="15"/>
  <c r="B4270" i="15"/>
  <c r="F4269" i="15"/>
  <c r="E4269" i="15"/>
  <c r="D4269" i="15"/>
  <c r="B4269" i="15"/>
  <c r="C4269" i="15" s="1"/>
  <c r="D4268" i="15"/>
  <c r="B4268" i="15"/>
  <c r="C4267" i="15"/>
  <c r="B4267" i="15"/>
  <c r="F4266" i="15"/>
  <c r="E4266" i="15"/>
  <c r="D4266" i="15"/>
  <c r="C4266" i="15"/>
  <c r="B4266" i="15"/>
  <c r="D4265" i="15"/>
  <c r="B4265" i="15"/>
  <c r="F4265" i="15" s="1"/>
  <c r="F4264" i="15"/>
  <c r="E4264" i="15"/>
  <c r="B4264" i="15"/>
  <c r="F4263" i="15"/>
  <c r="D4263" i="15"/>
  <c r="B4263" i="15"/>
  <c r="E4263" i="15" s="1"/>
  <c r="D4262" i="15"/>
  <c r="C4262" i="15"/>
  <c r="B4262" i="15"/>
  <c r="F4261" i="15"/>
  <c r="E4261" i="15"/>
  <c r="D4261" i="15"/>
  <c r="B4261" i="15"/>
  <c r="C4261" i="15" s="1"/>
  <c r="D4260" i="15"/>
  <c r="B4260" i="15"/>
  <c r="C4259" i="15"/>
  <c r="B4259" i="15"/>
  <c r="F4258" i="15"/>
  <c r="E4258" i="15"/>
  <c r="D4258" i="15"/>
  <c r="C4258" i="15"/>
  <c r="B4258" i="15"/>
  <c r="D4257" i="15"/>
  <c r="B4257" i="15"/>
  <c r="F4257" i="15" s="1"/>
  <c r="F4256" i="15"/>
  <c r="E4256" i="15"/>
  <c r="B4256" i="15"/>
  <c r="F4255" i="15"/>
  <c r="D4255" i="15"/>
  <c r="B4255" i="15"/>
  <c r="E4255" i="15" s="1"/>
  <c r="D4254" i="15"/>
  <c r="C4254" i="15"/>
  <c r="B4254" i="15"/>
  <c r="F4253" i="15"/>
  <c r="E4253" i="15"/>
  <c r="D4253" i="15"/>
  <c r="B4253" i="15"/>
  <c r="C4253" i="15" s="1"/>
  <c r="D4252" i="15"/>
  <c r="B4252" i="15"/>
  <c r="C4251" i="15"/>
  <c r="B4251" i="15"/>
  <c r="F4250" i="15"/>
  <c r="E4250" i="15"/>
  <c r="D4250" i="15"/>
  <c r="C4250" i="15"/>
  <c r="B4250" i="15"/>
  <c r="D4249" i="15"/>
  <c r="B4249" i="15"/>
  <c r="F4249" i="15" s="1"/>
  <c r="F4248" i="15"/>
  <c r="E4248" i="15"/>
  <c r="B4248" i="15"/>
  <c r="F4247" i="15"/>
  <c r="D4247" i="15"/>
  <c r="B4247" i="15"/>
  <c r="E4247" i="15" s="1"/>
  <c r="D4246" i="15"/>
  <c r="C4246" i="15"/>
  <c r="B4246" i="15"/>
  <c r="F4245" i="15"/>
  <c r="E4245" i="15"/>
  <c r="D4245" i="15"/>
  <c r="B4245" i="15"/>
  <c r="C4245" i="15" s="1"/>
  <c r="D4244" i="15"/>
  <c r="B4244" i="15"/>
  <c r="C4243" i="15"/>
  <c r="B4243" i="15"/>
  <c r="F4242" i="15"/>
  <c r="E4242" i="15"/>
  <c r="D4242" i="15"/>
  <c r="C4242" i="15"/>
  <c r="B4242" i="15"/>
  <c r="D4241" i="15"/>
  <c r="B4241" i="15"/>
  <c r="F4241" i="15" s="1"/>
  <c r="F4240" i="15"/>
  <c r="E4240" i="15"/>
  <c r="B4240" i="15"/>
  <c r="F4239" i="15"/>
  <c r="D4239" i="15"/>
  <c r="B4239" i="15"/>
  <c r="E4239" i="15" s="1"/>
  <c r="D4238" i="15"/>
  <c r="C4238" i="15"/>
  <c r="B4238" i="15"/>
  <c r="F4237" i="15"/>
  <c r="E4237" i="15"/>
  <c r="D4237" i="15"/>
  <c r="B4237" i="15"/>
  <c r="C4237" i="15" s="1"/>
  <c r="D4236" i="15"/>
  <c r="B4236" i="15"/>
  <c r="C4235" i="15"/>
  <c r="B4235" i="15"/>
  <c r="F4234" i="15"/>
  <c r="E4234" i="15"/>
  <c r="D4234" i="15"/>
  <c r="C4234" i="15"/>
  <c r="B4234" i="15"/>
  <c r="D4233" i="15"/>
  <c r="B4233" i="15"/>
  <c r="F4233" i="15" s="1"/>
  <c r="F4232" i="15"/>
  <c r="E4232" i="15"/>
  <c r="B4232" i="15"/>
  <c r="F4231" i="15"/>
  <c r="D4231" i="15"/>
  <c r="B4231" i="15"/>
  <c r="E4231" i="15" s="1"/>
  <c r="D4230" i="15"/>
  <c r="C4230" i="15"/>
  <c r="B4230" i="15"/>
  <c r="F4229" i="15"/>
  <c r="E4229" i="15"/>
  <c r="D4229" i="15"/>
  <c r="B4229" i="15"/>
  <c r="C4229" i="15" s="1"/>
  <c r="D4228" i="15"/>
  <c r="B4228" i="15"/>
  <c r="C4227" i="15"/>
  <c r="B4227" i="15"/>
  <c r="F4226" i="15"/>
  <c r="E4226" i="15"/>
  <c r="D4226" i="15"/>
  <c r="C4226" i="15"/>
  <c r="B4226" i="15"/>
  <c r="D4225" i="15"/>
  <c r="B4225" i="15"/>
  <c r="F4225" i="15" s="1"/>
  <c r="F4224" i="15"/>
  <c r="E4224" i="15"/>
  <c r="B4224" i="15"/>
  <c r="F4223" i="15"/>
  <c r="D4223" i="15"/>
  <c r="B4223" i="15"/>
  <c r="E4223" i="15" s="1"/>
  <c r="D4222" i="15"/>
  <c r="C4222" i="15"/>
  <c r="B4222" i="15"/>
  <c r="F4221" i="15"/>
  <c r="E4221" i="15"/>
  <c r="D4221" i="15"/>
  <c r="B4221" i="15"/>
  <c r="C4221" i="15" s="1"/>
  <c r="D4220" i="15"/>
  <c r="B4220" i="15"/>
  <c r="C4219" i="15"/>
  <c r="B4219" i="15"/>
  <c r="F4218" i="15"/>
  <c r="E4218" i="15"/>
  <c r="D4218" i="15"/>
  <c r="C4218" i="15"/>
  <c r="B4218" i="15"/>
  <c r="D4217" i="15"/>
  <c r="B4217" i="15"/>
  <c r="F4217" i="15" s="1"/>
  <c r="F4216" i="15"/>
  <c r="E4216" i="15"/>
  <c r="B4216" i="15"/>
  <c r="F4215" i="15"/>
  <c r="D4215" i="15"/>
  <c r="B4215" i="15"/>
  <c r="E4215" i="15" s="1"/>
  <c r="D4214" i="15"/>
  <c r="C4214" i="15"/>
  <c r="B4214" i="15"/>
  <c r="F4213" i="15"/>
  <c r="E4213" i="15"/>
  <c r="D4213" i="15"/>
  <c r="B4213" i="15"/>
  <c r="C4213" i="15" s="1"/>
  <c r="D4212" i="15"/>
  <c r="B4212" i="15"/>
  <c r="C4211" i="15"/>
  <c r="B4211" i="15"/>
  <c r="F4210" i="15"/>
  <c r="E4210" i="15"/>
  <c r="D4210" i="15"/>
  <c r="C4210" i="15"/>
  <c r="B4210" i="15"/>
  <c r="D4209" i="15"/>
  <c r="B4209" i="15"/>
  <c r="F4209" i="15" s="1"/>
  <c r="F4208" i="15"/>
  <c r="E4208" i="15"/>
  <c r="B4208" i="15"/>
  <c r="F4207" i="15"/>
  <c r="D4207" i="15"/>
  <c r="B4207" i="15"/>
  <c r="E4207" i="15" s="1"/>
  <c r="D4206" i="15"/>
  <c r="C4206" i="15"/>
  <c r="B4206" i="15"/>
  <c r="F4205" i="15"/>
  <c r="E4205" i="15"/>
  <c r="D4205" i="15"/>
  <c r="B4205" i="15"/>
  <c r="C4205" i="15" s="1"/>
  <c r="D4204" i="15"/>
  <c r="B4204" i="15"/>
  <c r="C4203" i="15"/>
  <c r="B4203" i="15"/>
  <c r="F4202" i="15"/>
  <c r="E4202" i="15"/>
  <c r="D4202" i="15"/>
  <c r="C4202" i="15"/>
  <c r="B4202" i="15"/>
  <c r="D4201" i="15"/>
  <c r="B4201" i="15"/>
  <c r="F4201" i="15" s="1"/>
  <c r="F4200" i="15"/>
  <c r="E4200" i="15"/>
  <c r="B4200" i="15"/>
  <c r="F4199" i="15"/>
  <c r="D4199" i="15"/>
  <c r="B4199" i="15"/>
  <c r="E4199" i="15" s="1"/>
  <c r="D4198" i="15"/>
  <c r="C4198" i="15"/>
  <c r="B4198" i="15"/>
  <c r="F4197" i="15"/>
  <c r="E4197" i="15"/>
  <c r="D4197" i="15"/>
  <c r="B4197" i="15"/>
  <c r="C4197" i="15" s="1"/>
  <c r="D4196" i="15"/>
  <c r="B4196" i="15"/>
  <c r="C4195" i="15"/>
  <c r="B4195" i="15"/>
  <c r="F4194" i="15"/>
  <c r="E4194" i="15"/>
  <c r="D4194" i="15"/>
  <c r="C4194" i="15"/>
  <c r="B4194" i="15"/>
  <c r="D4193" i="15"/>
  <c r="B4193" i="15"/>
  <c r="F4193" i="15" s="1"/>
  <c r="F4192" i="15"/>
  <c r="E4192" i="15"/>
  <c r="B4192" i="15"/>
  <c r="F4191" i="15"/>
  <c r="D4191" i="15"/>
  <c r="B4191" i="15"/>
  <c r="E4191" i="15" s="1"/>
  <c r="D4190" i="15"/>
  <c r="C4190" i="15"/>
  <c r="B4190" i="15"/>
  <c r="F4189" i="15"/>
  <c r="E4189" i="15"/>
  <c r="D4189" i="15"/>
  <c r="B4189" i="15"/>
  <c r="C4189" i="15" s="1"/>
  <c r="D4188" i="15"/>
  <c r="B4188" i="15"/>
  <c r="C4187" i="15"/>
  <c r="B4187" i="15"/>
  <c r="F4186" i="15"/>
  <c r="E4186" i="15"/>
  <c r="D4186" i="15"/>
  <c r="C4186" i="15"/>
  <c r="B4186" i="15"/>
  <c r="D4185" i="15"/>
  <c r="B4185" i="15"/>
  <c r="F4185" i="15" s="1"/>
  <c r="F4184" i="15"/>
  <c r="E4184" i="15"/>
  <c r="B4184" i="15"/>
  <c r="F4183" i="15"/>
  <c r="D4183" i="15"/>
  <c r="B4183" i="15"/>
  <c r="E4183" i="15" s="1"/>
  <c r="D4182" i="15"/>
  <c r="C4182" i="15"/>
  <c r="B4182" i="15"/>
  <c r="F4181" i="15"/>
  <c r="E4181" i="15"/>
  <c r="D4181" i="15"/>
  <c r="B4181" i="15"/>
  <c r="C4181" i="15" s="1"/>
  <c r="D4180" i="15"/>
  <c r="B4180" i="15"/>
  <c r="C4179" i="15"/>
  <c r="B4179" i="15"/>
  <c r="F4178" i="15"/>
  <c r="E4178" i="15"/>
  <c r="D4178" i="15"/>
  <c r="C4178" i="15"/>
  <c r="B4178" i="15"/>
  <c r="D4177" i="15"/>
  <c r="B4177" i="15"/>
  <c r="F4177" i="15" s="1"/>
  <c r="F4176" i="15"/>
  <c r="E4176" i="15"/>
  <c r="B4176" i="15"/>
  <c r="F4175" i="15"/>
  <c r="D4175" i="15"/>
  <c r="B4175" i="15"/>
  <c r="E4175" i="15" s="1"/>
  <c r="D4174" i="15"/>
  <c r="C4174" i="15"/>
  <c r="B4174" i="15"/>
  <c r="F4173" i="15"/>
  <c r="E4173" i="15"/>
  <c r="D4173" i="15"/>
  <c r="B4173" i="15"/>
  <c r="C4173" i="15" s="1"/>
  <c r="D4172" i="15"/>
  <c r="B4172" i="15"/>
  <c r="C4171" i="15"/>
  <c r="B4171" i="15"/>
  <c r="F4170" i="15"/>
  <c r="E4170" i="15"/>
  <c r="D4170" i="15"/>
  <c r="C4170" i="15"/>
  <c r="B4170" i="15"/>
  <c r="D4169" i="15"/>
  <c r="B4169" i="15"/>
  <c r="F4169" i="15" s="1"/>
  <c r="F4168" i="15"/>
  <c r="E4168" i="15"/>
  <c r="B4168" i="15"/>
  <c r="F4167" i="15"/>
  <c r="D4167" i="15"/>
  <c r="B4167" i="15"/>
  <c r="E4167" i="15" s="1"/>
  <c r="D4166" i="15"/>
  <c r="C4166" i="15"/>
  <c r="B4166" i="15"/>
  <c r="F4165" i="15"/>
  <c r="E4165" i="15"/>
  <c r="D4165" i="15"/>
  <c r="B4165" i="15"/>
  <c r="C4165" i="15" s="1"/>
  <c r="D4164" i="15"/>
  <c r="B4164" i="15"/>
  <c r="C4163" i="15"/>
  <c r="B4163" i="15"/>
  <c r="F4162" i="15"/>
  <c r="E4162" i="15"/>
  <c r="D4162" i="15"/>
  <c r="C4162" i="15"/>
  <c r="B4162" i="15"/>
  <c r="B4161" i="15"/>
  <c r="F4160" i="15"/>
  <c r="E4160" i="15"/>
  <c r="B4160" i="15"/>
  <c r="B4159" i="15"/>
  <c r="D4158" i="15"/>
  <c r="C4158" i="15"/>
  <c r="B4158" i="15"/>
  <c r="F4157" i="15"/>
  <c r="E4157" i="15"/>
  <c r="D4157" i="15"/>
  <c r="B4157" i="15"/>
  <c r="C4157" i="15" s="1"/>
  <c r="F4156" i="15"/>
  <c r="B4156" i="15"/>
  <c r="C4155" i="15"/>
  <c r="B4155" i="15"/>
  <c r="F4154" i="15"/>
  <c r="E4154" i="15"/>
  <c r="D4154" i="15"/>
  <c r="C4154" i="15"/>
  <c r="B4154" i="15"/>
  <c r="B4153" i="15"/>
  <c r="F4152" i="15"/>
  <c r="E4152" i="15"/>
  <c r="B4152" i="15"/>
  <c r="D4151" i="15"/>
  <c r="B4151" i="15"/>
  <c r="D4150" i="15"/>
  <c r="C4150" i="15"/>
  <c r="B4150" i="15"/>
  <c r="F4149" i="15"/>
  <c r="E4149" i="15"/>
  <c r="D4149" i="15"/>
  <c r="B4149" i="15"/>
  <c r="C4149" i="15" s="1"/>
  <c r="B4148" i="15"/>
  <c r="C4147" i="15"/>
  <c r="B4147" i="15"/>
  <c r="F4146" i="15"/>
  <c r="E4146" i="15"/>
  <c r="D4146" i="15"/>
  <c r="C4146" i="15"/>
  <c r="B4146" i="15"/>
  <c r="D4145" i="15"/>
  <c r="B4145" i="15"/>
  <c r="F4144" i="15"/>
  <c r="E4144" i="15"/>
  <c r="B4144" i="15"/>
  <c r="F4143" i="15"/>
  <c r="B4143" i="15"/>
  <c r="D4142" i="15"/>
  <c r="C4142" i="15"/>
  <c r="B4142" i="15"/>
  <c r="F4141" i="15"/>
  <c r="E4141" i="15"/>
  <c r="D4141" i="15"/>
  <c r="B4141" i="15"/>
  <c r="C4141" i="15" s="1"/>
  <c r="F4140" i="15"/>
  <c r="E4140" i="15"/>
  <c r="D4140" i="15"/>
  <c r="B4140" i="15"/>
  <c r="C4140" i="15" s="1"/>
  <c r="C4139" i="15"/>
  <c r="B4139" i="15"/>
  <c r="F4138" i="15"/>
  <c r="E4138" i="15"/>
  <c r="D4138" i="15"/>
  <c r="C4138" i="15"/>
  <c r="B4138" i="15"/>
  <c r="B4137" i="15"/>
  <c r="F4136" i="15"/>
  <c r="E4136" i="15"/>
  <c r="B4136" i="15"/>
  <c r="D4135" i="15"/>
  <c r="B4135" i="15"/>
  <c r="D4134" i="15"/>
  <c r="C4134" i="15"/>
  <c r="B4134" i="15"/>
  <c r="F4133" i="15"/>
  <c r="E4133" i="15"/>
  <c r="D4133" i="15"/>
  <c r="B4133" i="15"/>
  <c r="C4133" i="15" s="1"/>
  <c r="F4132" i="15"/>
  <c r="D4132" i="15"/>
  <c r="B4132" i="15"/>
  <c r="C4132" i="15" s="1"/>
  <c r="C4131" i="15"/>
  <c r="B4131" i="15"/>
  <c r="F4130" i="15"/>
  <c r="E4130" i="15"/>
  <c r="D4130" i="15"/>
  <c r="C4130" i="15"/>
  <c r="B4130" i="15"/>
  <c r="B4129" i="15"/>
  <c r="F4128" i="15"/>
  <c r="E4128" i="15"/>
  <c r="B4128" i="15"/>
  <c r="B4127" i="15"/>
  <c r="F4127" i="15" s="1"/>
  <c r="D4126" i="15"/>
  <c r="C4126" i="15"/>
  <c r="B4126" i="15"/>
  <c r="F4125" i="15"/>
  <c r="E4125" i="15"/>
  <c r="D4125" i="15"/>
  <c r="B4125" i="15"/>
  <c r="C4125" i="15" s="1"/>
  <c r="F4124" i="15"/>
  <c r="D4124" i="15"/>
  <c r="B4124" i="15"/>
  <c r="E4124" i="15" s="1"/>
  <c r="C4123" i="15"/>
  <c r="B4123" i="15"/>
  <c r="F4122" i="15"/>
  <c r="E4122" i="15"/>
  <c r="D4122" i="15"/>
  <c r="C4122" i="15"/>
  <c r="B4122" i="15"/>
  <c r="B4121" i="15"/>
  <c r="B4120" i="15"/>
  <c r="F4120" i="15" s="1"/>
  <c r="D4119" i="15"/>
  <c r="B4119" i="15"/>
  <c r="C4118" i="15"/>
  <c r="B4118" i="15"/>
  <c r="F4117" i="15"/>
  <c r="E4117" i="15"/>
  <c r="D4117" i="15"/>
  <c r="B4117" i="15"/>
  <c r="C4117" i="15" s="1"/>
  <c r="F4116" i="15"/>
  <c r="E4116" i="15"/>
  <c r="D4116" i="15"/>
  <c r="C4116" i="15"/>
  <c r="B4116" i="15"/>
  <c r="C4115" i="15"/>
  <c r="B4115" i="15"/>
  <c r="F4114" i="15"/>
  <c r="E4114" i="15"/>
  <c r="D4114" i="15"/>
  <c r="C4114" i="15"/>
  <c r="B4114" i="15"/>
  <c r="B4113" i="15"/>
  <c r="E4112" i="15"/>
  <c r="B4112" i="15"/>
  <c r="D4111" i="15"/>
  <c r="B4111" i="15"/>
  <c r="C4110" i="15"/>
  <c r="B4110" i="15"/>
  <c r="F4109" i="15"/>
  <c r="E4109" i="15"/>
  <c r="D4109" i="15"/>
  <c r="B4109" i="15"/>
  <c r="C4109" i="15" s="1"/>
  <c r="B4108" i="15"/>
  <c r="E4108" i="15" s="1"/>
  <c r="C4107" i="15"/>
  <c r="B4107" i="15"/>
  <c r="F4106" i="15"/>
  <c r="E4106" i="15"/>
  <c r="D4106" i="15"/>
  <c r="C4106" i="15"/>
  <c r="B4106" i="15"/>
  <c r="D4105" i="15"/>
  <c r="B4105" i="15"/>
  <c r="E4104" i="15"/>
  <c r="B4104" i="15"/>
  <c r="D4103" i="15"/>
  <c r="B4103" i="15"/>
  <c r="D4102" i="15"/>
  <c r="B4102" i="15"/>
  <c r="F4101" i="15"/>
  <c r="E4101" i="15"/>
  <c r="D4101" i="15"/>
  <c r="B4101" i="15"/>
  <c r="C4101" i="15" s="1"/>
  <c r="B4100" i="15"/>
  <c r="C4099" i="15"/>
  <c r="B4099" i="15"/>
  <c r="F4098" i="15"/>
  <c r="E4098" i="15"/>
  <c r="D4098" i="15"/>
  <c r="C4098" i="15"/>
  <c r="B4098" i="15"/>
  <c r="D4097" i="15"/>
  <c r="B4097" i="15"/>
  <c r="E4096" i="15"/>
  <c r="B4096" i="15"/>
  <c r="F4095" i="15"/>
  <c r="B4095" i="15"/>
  <c r="D4094" i="15"/>
  <c r="C4094" i="15"/>
  <c r="B4094" i="15"/>
  <c r="F4093" i="15"/>
  <c r="E4093" i="15"/>
  <c r="D4093" i="15"/>
  <c r="B4093" i="15"/>
  <c r="C4093" i="15" s="1"/>
  <c r="E4092" i="15"/>
  <c r="B4092" i="15"/>
  <c r="C4092" i="15" s="1"/>
  <c r="C4091" i="15"/>
  <c r="B4091" i="15"/>
  <c r="F4090" i="15"/>
  <c r="E4090" i="15"/>
  <c r="D4090" i="15"/>
  <c r="C4090" i="15"/>
  <c r="B4090" i="15"/>
  <c r="D4089" i="15"/>
  <c r="B4089" i="15"/>
  <c r="F4088" i="15"/>
  <c r="B4088" i="15"/>
  <c r="F4087" i="15"/>
  <c r="D4087" i="15"/>
  <c r="B4087" i="15"/>
  <c r="B4086" i="15"/>
  <c r="F4085" i="15"/>
  <c r="E4085" i="15"/>
  <c r="D4085" i="15"/>
  <c r="B4085" i="15"/>
  <c r="C4085" i="15" s="1"/>
  <c r="E4084" i="15"/>
  <c r="C4084" i="15"/>
  <c r="B4084" i="15"/>
  <c r="F4084" i="15" s="1"/>
  <c r="C4083" i="15"/>
  <c r="B4083" i="15"/>
  <c r="F4082" i="15"/>
  <c r="E4082" i="15"/>
  <c r="D4082" i="15"/>
  <c r="C4082" i="15"/>
  <c r="B4082" i="15"/>
  <c r="B4081" i="15"/>
  <c r="F4080" i="15"/>
  <c r="E4080" i="15"/>
  <c r="B4080" i="15"/>
  <c r="B4079" i="15"/>
  <c r="B4078" i="15"/>
  <c r="F4077" i="15"/>
  <c r="E4077" i="15"/>
  <c r="D4077" i="15"/>
  <c r="B4077" i="15"/>
  <c r="C4077" i="15" s="1"/>
  <c r="F4076" i="15"/>
  <c r="C4076" i="15"/>
  <c r="B4076" i="15"/>
  <c r="E4076" i="15" s="1"/>
  <c r="C4075" i="15"/>
  <c r="B4075" i="15"/>
  <c r="F4074" i="15"/>
  <c r="E4074" i="15"/>
  <c r="D4074" i="15"/>
  <c r="C4074" i="15"/>
  <c r="B4074" i="15"/>
  <c r="D4073" i="15"/>
  <c r="B4073" i="15"/>
  <c r="B4072" i="15"/>
  <c r="B4071" i="15"/>
  <c r="D4070" i="15"/>
  <c r="B4070" i="15"/>
  <c r="F4069" i="15"/>
  <c r="E4069" i="15"/>
  <c r="D4069" i="15"/>
  <c r="B4069" i="15"/>
  <c r="C4069" i="15" s="1"/>
  <c r="F4068" i="15"/>
  <c r="E4068" i="15"/>
  <c r="C4068" i="15"/>
  <c r="B4068" i="15"/>
  <c r="D4068" i="15" s="1"/>
  <c r="C4067" i="15"/>
  <c r="B4067" i="15"/>
  <c r="F4066" i="15"/>
  <c r="E4066" i="15"/>
  <c r="D4066" i="15"/>
  <c r="C4066" i="15"/>
  <c r="B4066" i="15"/>
  <c r="B4065" i="15"/>
  <c r="B4064" i="15"/>
  <c r="F4063" i="15"/>
  <c r="B4063" i="15"/>
  <c r="C4062" i="15"/>
  <c r="B4062" i="15"/>
  <c r="F4061" i="15"/>
  <c r="E4061" i="15"/>
  <c r="D4061" i="15"/>
  <c r="B4061" i="15"/>
  <c r="C4061" i="15" s="1"/>
  <c r="F4060" i="15"/>
  <c r="D4060" i="15"/>
  <c r="B4060" i="15"/>
  <c r="E4060" i="15" s="1"/>
  <c r="C4059" i="15"/>
  <c r="B4059" i="15"/>
  <c r="F4058" i="15"/>
  <c r="E4058" i="15"/>
  <c r="D4058" i="15"/>
  <c r="C4058" i="15"/>
  <c r="B4058" i="15"/>
  <c r="B4057" i="15"/>
  <c r="F4056" i="15"/>
  <c r="B4056" i="15"/>
  <c r="D4055" i="15"/>
  <c r="B4055" i="15"/>
  <c r="C4054" i="15"/>
  <c r="B4054" i="15"/>
  <c r="F4053" i="15"/>
  <c r="E4053" i="15"/>
  <c r="D4053" i="15"/>
  <c r="B4053" i="15"/>
  <c r="C4053" i="15" s="1"/>
  <c r="F4052" i="15"/>
  <c r="E4052" i="15"/>
  <c r="D4052" i="15"/>
  <c r="C4052" i="15"/>
  <c r="B4052" i="15"/>
  <c r="C4051" i="15"/>
  <c r="B4051" i="15"/>
  <c r="F4050" i="15"/>
  <c r="E4050" i="15"/>
  <c r="D4050" i="15"/>
  <c r="C4050" i="15"/>
  <c r="B4050" i="15"/>
  <c r="B4049" i="15"/>
  <c r="F4049" i="15" s="1"/>
  <c r="F4048" i="15"/>
  <c r="E4048" i="15"/>
  <c r="C4048" i="15"/>
  <c r="B4048" i="15"/>
  <c r="D4048" i="15" s="1"/>
  <c r="E4047" i="15"/>
  <c r="C4047" i="15"/>
  <c r="B4047" i="15"/>
  <c r="F4047" i="15" s="1"/>
  <c r="D4046" i="15"/>
  <c r="B4046" i="15"/>
  <c r="B4045" i="15"/>
  <c r="C4045" i="15" s="1"/>
  <c r="C4044" i="15"/>
  <c r="B4044" i="15"/>
  <c r="D4044" i="15" s="1"/>
  <c r="B4043" i="15"/>
  <c r="E4043" i="15" s="1"/>
  <c r="F4042" i="15"/>
  <c r="E4042" i="15"/>
  <c r="D4042" i="15"/>
  <c r="C4042" i="15"/>
  <c r="B4042" i="15"/>
  <c r="F4041" i="15"/>
  <c r="E4041" i="15"/>
  <c r="D4041" i="15"/>
  <c r="C4041" i="15"/>
  <c r="B4041" i="15"/>
  <c r="F4040" i="15"/>
  <c r="E4040" i="15"/>
  <c r="B4040" i="15"/>
  <c r="D4040" i="15" s="1"/>
  <c r="E4039" i="15"/>
  <c r="B4039" i="15"/>
  <c r="C4039" i="15" s="1"/>
  <c r="E4038" i="15"/>
  <c r="D4038" i="15"/>
  <c r="B4038" i="15"/>
  <c r="F4038" i="15" s="1"/>
  <c r="E4037" i="15"/>
  <c r="B4037" i="15"/>
  <c r="E4036" i="15"/>
  <c r="D4036" i="15"/>
  <c r="B4036" i="15"/>
  <c r="C4036" i="15" s="1"/>
  <c r="C4035" i="15"/>
  <c r="B4035" i="15"/>
  <c r="F4034" i="15"/>
  <c r="E4034" i="15"/>
  <c r="D4034" i="15"/>
  <c r="C4034" i="15"/>
  <c r="B4034" i="15"/>
  <c r="D4033" i="15"/>
  <c r="B4033" i="15"/>
  <c r="F4033" i="15" s="1"/>
  <c r="F4032" i="15"/>
  <c r="E4032" i="15"/>
  <c r="C4032" i="15"/>
  <c r="B4032" i="15"/>
  <c r="D4032" i="15" s="1"/>
  <c r="B4031" i="15"/>
  <c r="E4030" i="15"/>
  <c r="B4030" i="15"/>
  <c r="E4029" i="15"/>
  <c r="B4029" i="15"/>
  <c r="C4029" i="15" s="1"/>
  <c r="F4028" i="15"/>
  <c r="E4028" i="15"/>
  <c r="B4028" i="15"/>
  <c r="D4028" i="15" s="1"/>
  <c r="D4027" i="15"/>
  <c r="B4027" i="15"/>
  <c r="E4027" i="15" s="1"/>
  <c r="F4026" i="15"/>
  <c r="E4026" i="15"/>
  <c r="D4026" i="15"/>
  <c r="C4026" i="15"/>
  <c r="B4026" i="15"/>
  <c r="F4025" i="15"/>
  <c r="E4025" i="15"/>
  <c r="D4025" i="15"/>
  <c r="C4025" i="15"/>
  <c r="B4025" i="15"/>
  <c r="B4024" i="15"/>
  <c r="D4024" i="15" s="1"/>
  <c r="D4023" i="15"/>
  <c r="B4023" i="15"/>
  <c r="C4023" i="15" s="1"/>
  <c r="B4022" i="15"/>
  <c r="F4022" i="15" s="1"/>
  <c r="B4021" i="15"/>
  <c r="B4020" i="15"/>
  <c r="E4020" i="15" s="1"/>
  <c r="B4019" i="15"/>
  <c r="F4018" i="15"/>
  <c r="E4018" i="15"/>
  <c r="D4018" i="15"/>
  <c r="C4018" i="15"/>
  <c r="B4018" i="15"/>
  <c r="C4017" i="15"/>
  <c r="B4017" i="15"/>
  <c r="F4017" i="15" s="1"/>
  <c r="F4016" i="15"/>
  <c r="E4016" i="15"/>
  <c r="C4016" i="15"/>
  <c r="B4016" i="15"/>
  <c r="D4016" i="15" s="1"/>
  <c r="F4015" i="15"/>
  <c r="E4015" i="15"/>
  <c r="D4015" i="15"/>
  <c r="C4015" i="15"/>
  <c r="B4015" i="15"/>
  <c r="B4014" i="15"/>
  <c r="D4013" i="15"/>
  <c r="B4013" i="15"/>
  <c r="C4013" i="15" s="1"/>
  <c r="B4012" i="15"/>
  <c r="D4012" i="15" s="1"/>
  <c r="C4011" i="15"/>
  <c r="B4011" i="15"/>
  <c r="E4011" i="15" s="1"/>
  <c r="F4010" i="15"/>
  <c r="E4010" i="15"/>
  <c r="D4010" i="15"/>
  <c r="C4010" i="15"/>
  <c r="B4010" i="15"/>
  <c r="F4009" i="15"/>
  <c r="E4009" i="15"/>
  <c r="D4009" i="15"/>
  <c r="C4009" i="15"/>
  <c r="B4009" i="15"/>
  <c r="E4008" i="15"/>
  <c r="B4008" i="15"/>
  <c r="D4008" i="15" s="1"/>
  <c r="F4007" i="15"/>
  <c r="E4007" i="15"/>
  <c r="B4007" i="15"/>
  <c r="C4007" i="15" s="1"/>
  <c r="D4006" i="15"/>
  <c r="B4006" i="15"/>
  <c r="F4006" i="15" s="1"/>
  <c r="F4005" i="15"/>
  <c r="E4005" i="15"/>
  <c r="B4005" i="15"/>
  <c r="F4004" i="15"/>
  <c r="D4004" i="15"/>
  <c r="B4004" i="15"/>
  <c r="E4004" i="15" s="1"/>
  <c r="F4003" i="15"/>
  <c r="C4003" i="15"/>
  <c r="B4003" i="15"/>
  <c r="F4002" i="15"/>
  <c r="E4002" i="15"/>
  <c r="D4002" i="15"/>
  <c r="C4002" i="15"/>
  <c r="B4002" i="15"/>
  <c r="E4001" i="15"/>
  <c r="D4001" i="15"/>
  <c r="B4001" i="15"/>
  <c r="F4001" i="15" s="1"/>
  <c r="F4000" i="15"/>
  <c r="E4000" i="15"/>
  <c r="C4000" i="15"/>
  <c r="B4000" i="15"/>
  <c r="D4000" i="15" s="1"/>
  <c r="F3999" i="15"/>
  <c r="E3999" i="15"/>
  <c r="C3999" i="15"/>
  <c r="B3999" i="15"/>
  <c r="D3999" i="15" s="1"/>
  <c r="E3998" i="15"/>
  <c r="B3998" i="15"/>
  <c r="F3997" i="15"/>
  <c r="E3997" i="15"/>
  <c r="B3997" i="15"/>
  <c r="C3997" i="15" s="1"/>
  <c r="E3996" i="15"/>
  <c r="B3996" i="15"/>
  <c r="D3996" i="15" s="1"/>
  <c r="F3995" i="15"/>
  <c r="D3995" i="15"/>
  <c r="B3995" i="15"/>
  <c r="E3995" i="15" s="1"/>
  <c r="F3994" i="15"/>
  <c r="E3994" i="15"/>
  <c r="D3994" i="15"/>
  <c r="C3994" i="15"/>
  <c r="B3994" i="15"/>
  <c r="F3993" i="15"/>
  <c r="E3993" i="15"/>
  <c r="D3993" i="15"/>
  <c r="C3993" i="15"/>
  <c r="B3993" i="15"/>
  <c r="C3992" i="15"/>
  <c r="B3992" i="15"/>
  <c r="D3992" i="15" s="1"/>
  <c r="B3991" i="15"/>
  <c r="C3991" i="15" s="1"/>
  <c r="C3990" i="15"/>
  <c r="B3990" i="15"/>
  <c r="F3990" i="15" s="1"/>
  <c r="E3989" i="15"/>
  <c r="B3989" i="15"/>
  <c r="C3988" i="15"/>
  <c r="B3988" i="15"/>
  <c r="C3987" i="15"/>
  <c r="B3987" i="15"/>
  <c r="F3986" i="15"/>
  <c r="E3986" i="15"/>
  <c r="D3986" i="15"/>
  <c r="C3986" i="15"/>
  <c r="B3986" i="15"/>
  <c r="B3985" i="15"/>
  <c r="F3985" i="15" s="1"/>
  <c r="F3984" i="15"/>
  <c r="E3984" i="15"/>
  <c r="C3984" i="15"/>
  <c r="B3984" i="15"/>
  <c r="D3984" i="15" s="1"/>
  <c r="E3983" i="15"/>
  <c r="C3983" i="15"/>
  <c r="B3983" i="15"/>
  <c r="F3983" i="15" s="1"/>
  <c r="B3982" i="15"/>
  <c r="B3981" i="15"/>
  <c r="C3980" i="15"/>
  <c r="B3980" i="15"/>
  <c r="B3979" i="15"/>
  <c r="F3978" i="15"/>
  <c r="E3978" i="15"/>
  <c r="D3978" i="15"/>
  <c r="C3978" i="15"/>
  <c r="B3978" i="15"/>
  <c r="F3977" i="15"/>
  <c r="E3977" i="15"/>
  <c r="D3977" i="15"/>
  <c r="C3977" i="15"/>
  <c r="B3977" i="15"/>
  <c r="F3976" i="15"/>
  <c r="E3976" i="15"/>
  <c r="B3976" i="15"/>
  <c r="D3976" i="15" s="1"/>
  <c r="E3975" i="15"/>
  <c r="B3975" i="15"/>
  <c r="C3975" i="15" s="1"/>
  <c r="E3974" i="15"/>
  <c r="D3974" i="15"/>
  <c r="B3974" i="15"/>
  <c r="F3974" i="15" s="1"/>
  <c r="E3973" i="15"/>
  <c r="B3973" i="15"/>
  <c r="E3972" i="15"/>
  <c r="D3972" i="15"/>
  <c r="B3972" i="15"/>
  <c r="C3972" i="15" s="1"/>
  <c r="C3971" i="15"/>
  <c r="B3971" i="15"/>
  <c r="F3970" i="15"/>
  <c r="E3970" i="15"/>
  <c r="D3970" i="15"/>
  <c r="C3970" i="15"/>
  <c r="B3970" i="15"/>
  <c r="D3969" i="15"/>
  <c r="B3969" i="15"/>
  <c r="F3969" i="15" s="1"/>
  <c r="F3968" i="15"/>
  <c r="E3968" i="15"/>
  <c r="C3968" i="15"/>
  <c r="B3968" i="15"/>
  <c r="D3968" i="15" s="1"/>
  <c r="B3967" i="15"/>
  <c r="E3966" i="15"/>
  <c r="B3966" i="15"/>
  <c r="E3965" i="15"/>
  <c r="B3965" i="15"/>
  <c r="C3965" i="15" s="1"/>
  <c r="F3964" i="15"/>
  <c r="E3964" i="15"/>
  <c r="B3964" i="15"/>
  <c r="D3964" i="15" s="1"/>
  <c r="D3963" i="15"/>
  <c r="B3963" i="15"/>
  <c r="E3963" i="15" s="1"/>
  <c r="F3962" i="15"/>
  <c r="E3962" i="15"/>
  <c r="D3962" i="15"/>
  <c r="C3962" i="15"/>
  <c r="B3962" i="15"/>
  <c r="F3961" i="15"/>
  <c r="E3961" i="15"/>
  <c r="D3961" i="15"/>
  <c r="C3961" i="15"/>
  <c r="B3961" i="15"/>
  <c r="B3960" i="15"/>
  <c r="B3959" i="15"/>
  <c r="B3958" i="15"/>
  <c r="B3957" i="15"/>
  <c r="B3956" i="15"/>
  <c r="B3955" i="15"/>
  <c r="F3954" i="15"/>
  <c r="E3954" i="15"/>
  <c r="D3954" i="15"/>
  <c r="C3954" i="15"/>
  <c r="B3954" i="15"/>
  <c r="B3953" i="15"/>
  <c r="F3952" i="15"/>
  <c r="E3952" i="15"/>
  <c r="C3952" i="15"/>
  <c r="B3952" i="15"/>
  <c r="D3952" i="15" s="1"/>
  <c r="F3951" i="15"/>
  <c r="E3951" i="15"/>
  <c r="D3951" i="15"/>
  <c r="C3951" i="15"/>
  <c r="B3951" i="15"/>
  <c r="B3950" i="15"/>
  <c r="B3949" i="15"/>
  <c r="E3948" i="15"/>
  <c r="C3948" i="15"/>
  <c r="B3948" i="15"/>
  <c r="F3948" i="15" s="1"/>
  <c r="F3947" i="15"/>
  <c r="D3947" i="15"/>
  <c r="C3947" i="15"/>
  <c r="B3947" i="15"/>
  <c r="E3947" i="15" s="1"/>
  <c r="F3946" i="15"/>
  <c r="E3946" i="15"/>
  <c r="D3946" i="15"/>
  <c r="C3946" i="15"/>
  <c r="B3946" i="15"/>
  <c r="F3945" i="15"/>
  <c r="E3945" i="15"/>
  <c r="D3945" i="15"/>
  <c r="C3945" i="15"/>
  <c r="B3945" i="15"/>
  <c r="F3944" i="15"/>
  <c r="B3944" i="15"/>
  <c r="F3943" i="15"/>
  <c r="D3943" i="15"/>
  <c r="B3943" i="15"/>
  <c r="B3942" i="15"/>
  <c r="B3941" i="15"/>
  <c r="F3940" i="15"/>
  <c r="E3940" i="15"/>
  <c r="D3940" i="15"/>
  <c r="C3940" i="15"/>
  <c r="B3940" i="15"/>
  <c r="F3939" i="15"/>
  <c r="C3939" i="15"/>
  <c r="B3939" i="15"/>
  <c r="E3939" i="15" s="1"/>
  <c r="F3938" i="15"/>
  <c r="E3938" i="15"/>
  <c r="D3938" i="15"/>
  <c r="C3938" i="15"/>
  <c r="B3938" i="15"/>
  <c r="E3937" i="15"/>
  <c r="B3937" i="15"/>
  <c r="F3936" i="15"/>
  <c r="E3936" i="15"/>
  <c r="C3936" i="15"/>
  <c r="B3936" i="15"/>
  <c r="D3936" i="15" s="1"/>
  <c r="B3935" i="15"/>
  <c r="B3934" i="15"/>
  <c r="B3933" i="15"/>
  <c r="E3932" i="15"/>
  <c r="C3932" i="15"/>
  <c r="B3932" i="15"/>
  <c r="F3932" i="15" s="1"/>
  <c r="F3931" i="15"/>
  <c r="D3931" i="15"/>
  <c r="C3931" i="15"/>
  <c r="B3931" i="15"/>
  <c r="E3931" i="15" s="1"/>
  <c r="F3930" i="15"/>
  <c r="E3930" i="15"/>
  <c r="D3930" i="15"/>
  <c r="C3930" i="15"/>
  <c r="B3930" i="15"/>
  <c r="F3929" i="15"/>
  <c r="E3929" i="15"/>
  <c r="D3929" i="15"/>
  <c r="C3929" i="15"/>
  <c r="B3929" i="15"/>
  <c r="F3928" i="15"/>
  <c r="B3928" i="15"/>
  <c r="B3927" i="15"/>
  <c r="B3926" i="15"/>
  <c r="E3925" i="15"/>
  <c r="B3925" i="15"/>
  <c r="F3924" i="15"/>
  <c r="E3924" i="15"/>
  <c r="D3924" i="15"/>
  <c r="C3924" i="15"/>
  <c r="B3924" i="15"/>
  <c r="F3923" i="15"/>
  <c r="C3923" i="15"/>
  <c r="B3923" i="15"/>
  <c r="E3923" i="15" s="1"/>
  <c r="F3922" i="15"/>
  <c r="E3922" i="15"/>
  <c r="D3922" i="15"/>
  <c r="C3922" i="15"/>
  <c r="B3922" i="15"/>
  <c r="E3921" i="15"/>
  <c r="B3921" i="15"/>
  <c r="B3920" i="15"/>
  <c r="F3919" i="15"/>
  <c r="E3919" i="15"/>
  <c r="D3919" i="15"/>
  <c r="C3919" i="15"/>
  <c r="B3919" i="15"/>
  <c r="F3918" i="15"/>
  <c r="D3918" i="15"/>
  <c r="B3918" i="15"/>
  <c r="E3918" i="15" s="1"/>
  <c r="F3917" i="15"/>
  <c r="E3917" i="15"/>
  <c r="D3917" i="15"/>
  <c r="C3917" i="15"/>
  <c r="B3917" i="15"/>
  <c r="B3916" i="15"/>
  <c r="E3915" i="15"/>
  <c r="C3915" i="15"/>
  <c r="B3915" i="15"/>
  <c r="F3915" i="15" s="1"/>
  <c r="E3914" i="15"/>
  <c r="D3914" i="15"/>
  <c r="B3914" i="15"/>
  <c r="B3913" i="15"/>
  <c r="F3912" i="15"/>
  <c r="D3912" i="15"/>
  <c r="B3912" i="15"/>
  <c r="F3911" i="15"/>
  <c r="E3911" i="15"/>
  <c r="D3911" i="15"/>
  <c r="C3911" i="15"/>
  <c r="B3911" i="15"/>
  <c r="F3910" i="15"/>
  <c r="D3910" i="15"/>
  <c r="B3910" i="15"/>
  <c r="E3910" i="15" s="1"/>
  <c r="F3909" i="15"/>
  <c r="E3909" i="15"/>
  <c r="D3909" i="15"/>
  <c r="C3909" i="15"/>
  <c r="B3909" i="15"/>
  <c r="F3908" i="15"/>
  <c r="C3908" i="15"/>
  <c r="B3908" i="15"/>
  <c r="E3907" i="15"/>
  <c r="C3907" i="15"/>
  <c r="B3907" i="15"/>
  <c r="F3907" i="15" s="1"/>
  <c r="D3906" i="15"/>
  <c r="B3906" i="15"/>
  <c r="E3905" i="15"/>
  <c r="B3905" i="15"/>
  <c r="F3904" i="15"/>
  <c r="D3904" i="15"/>
  <c r="B3904" i="15"/>
  <c r="F3903" i="15"/>
  <c r="E3903" i="15"/>
  <c r="D3903" i="15"/>
  <c r="C3903" i="15"/>
  <c r="B3903" i="15"/>
  <c r="F3902" i="15"/>
  <c r="D3902" i="15"/>
  <c r="B3902" i="15"/>
  <c r="E3902" i="15" s="1"/>
  <c r="F3901" i="15"/>
  <c r="E3901" i="15"/>
  <c r="D3901" i="15"/>
  <c r="C3901" i="15"/>
  <c r="B3901" i="15"/>
  <c r="F3900" i="15"/>
  <c r="C3900" i="15"/>
  <c r="B3900" i="15"/>
  <c r="E3899" i="15"/>
  <c r="C3899" i="15"/>
  <c r="B3899" i="15"/>
  <c r="F3899" i="15" s="1"/>
  <c r="B3898" i="15"/>
  <c r="E3897" i="15"/>
  <c r="B3897" i="15"/>
  <c r="D3896" i="15"/>
  <c r="B3896" i="15"/>
  <c r="F3895" i="15"/>
  <c r="E3895" i="15"/>
  <c r="D3895" i="15"/>
  <c r="C3895" i="15"/>
  <c r="B3895" i="15"/>
  <c r="F3894" i="15"/>
  <c r="D3894" i="15"/>
  <c r="B3894" i="15"/>
  <c r="E3894" i="15" s="1"/>
  <c r="F3893" i="15"/>
  <c r="E3893" i="15"/>
  <c r="D3893" i="15"/>
  <c r="C3893" i="15"/>
  <c r="B3893" i="15"/>
  <c r="C3892" i="15"/>
  <c r="B3892" i="15"/>
  <c r="E3891" i="15"/>
  <c r="C3891" i="15"/>
  <c r="B3891" i="15"/>
  <c r="F3891" i="15" s="1"/>
  <c r="E3890" i="15"/>
  <c r="D3890" i="15"/>
  <c r="B3890" i="15"/>
  <c r="E3889" i="15"/>
  <c r="B3889" i="15"/>
  <c r="B3888" i="15"/>
  <c r="F3887" i="15"/>
  <c r="E3887" i="15"/>
  <c r="D3887" i="15"/>
  <c r="C3887" i="15"/>
  <c r="B3887" i="15"/>
  <c r="F3886" i="15"/>
  <c r="D3886" i="15"/>
  <c r="B3886" i="15"/>
  <c r="E3886" i="15" s="1"/>
  <c r="F3885" i="15"/>
  <c r="E3885" i="15"/>
  <c r="D3885" i="15"/>
  <c r="C3885" i="15"/>
  <c r="B3885" i="15"/>
  <c r="B3884" i="15"/>
  <c r="E3883" i="15"/>
  <c r="C3883" i="15"/>
  <c r="B3883" i="15"/>
  <c r="F3883" i="15" s="1"/>
  <c r="B3882" i="15"/>
  <c r="B3881" i="15"/>
  <c r="F3880" i="15"/>
  <c r="D3880" i="15"/>
  <c r="B3880" i="15"/>
  <c r="F3879" i="15"/>
  <c r="E3879" i="15"/>
  <c r="D3879" i="15"/>
  <c r="C3879" i="15"/>
  <c r="B3879" i="15"/>
  <c r="F3878" i="15"/>
  <c r="D3878" i="15"/>
  <c r="B3878" i="15"/>
  <c r="E3878" i="15" s="1"/>
  <c r="F3877" i="15"/>
  <c r="E3877" i="15"/>
  <c r="D3877" i="15"/>
  <c r="C3877" i="15"/>
  <c r="B3877" i="15"/>
  <c r="F3876" i="15"/>
  <c r="B3876" i="15"/>
  <c r="E3876" i="15" s="1"/>
  <c r="E3875" i="15"/>
  <c r="C3875" i="15"/>
  <c r="B3875" i="15"/>
  <c r="F3875" i="15" s="1"/>
  <c r="F3874" i="15"/>
  <c r="E3874" i="15"/>
  <c r="D3874" i="15"/>
  <c r="B3874" i="15"/>
  <c r="C3874" i="15" s="1"/>
  <c r="B3873" i="15"/>
  <c r="D3872" i="15"/>
  <c r="B3872" i="15"/>
  <c r="F3871" i="15"/>
  <c r="E3871" i="15"/>
  <c r="D3871" i="15"/>
  <c r="C3871" i="15"/>
  <c r="B3871" i="15"/>
  <c r="D3870" i="15"/>
  <c r="B3870" i="15"/>
  <c r="F3869" i="15"/>
  <c r="E3869" i="15"/>
  <c r="D3869" i="15"/>
  <c r="C3869" i="15"/>
  <c r="B3869" i="15"/>
  <c r="D3868" i="15"/>
  <c r="C3868" i="15"/>
  <c r="B3868" i="15"/>
  <c r="E3868" i="15" s="1"/>
  <c r="E3867" i="15"/>
  <c r="C3867" i="15"/>
  <c r="B3867" i="15"/>
  <c r="F3867" i="15" s="1"/>
  <c r="D3866" i="15"/>
  <c r="B3866" i="15"/>
  <c r="C3866" i="15" s="1"/>
  <c r="B3865" i="15"/>
  <c r="F3864" i="15"/>
  <c r="D3864" i="15"/>
  <c r="B3864" i="15"/>
  <c r="F3863" i="15"/>
  <c r="E3863" i="15"/>
  <c r="D3863" i="15"/>
  <c r="C3863" i="15"/>
  <c r="B3863" i="15"/>
  <c r="F3862" i="15"/>
  <c r="D3862" i="15"/>
  <c r="B3862" i="15"/>
  <c r="F3861" i="15"/>
  <c r="E3861" i="15"/>
  <c r="D3861" i="15"/>
  <c r="C3861" i="15"/>
  <c r="B3861" i="15"/>
  <c r="B3860" i="15"/>
  <c r="E3860" i="15" s="1"/>
  <c r="E3859" i="15"/>
  <c r="C3859" i="15"/>
  <c r="B3859" i="15"/>
  <c r="F3859" i="15" s="1"/>
  <c r="F3858" i="15"/>
  <c r="E3858" i="15"/>
  <c r="D3858" i="15"/>
  <c r="B3858" i="15"/>
  <c r="C3858" i="15" s="1"/>
  <c r="E3857" i="15"/>
  <c r="C3857" i="15"/>
  <c r="B3857" i="15"/>
  <c r="D3856" i="15"/>
  <c r="B3856" i="15"/>
  <c r="F3855" i="15"/>
  <c r="E3855" i="15"/>
  <c r="D3855" i="15"/>
  <c r="C3855" i="15"/>
  <c r="B3855" i="15"/>
  <c r="D3854" i="15"/>
  <c r="B3854" i="15"/>
  <c r="F3853" i="15"/>
  <c r="E3853" i="15"/>
  <c r="D3853" i="15"/>
  <c r="C3853" i="15"/>
  <c r="B3853" i="15"/>
  <c r="B3852" i="15"/>
  <c r="E3852" i="15" s="1"/>
  <c r="E3851" i="15"/>
  <c r="C3851" i="15"/>
  <c r="B3851" i="15"/>
  <c r="F3851" i="15" s="1"/>
  <c r="F3850" i="15"/>
  <c r="D3850" i="15"/>
  <c r="B3850" i="15"/>
  <c r="C3850" i="15" s="1"/>
  <c r="B3849" i="15"/>
  <c r="F3848" i="15"/>
  <c r="D3848" i="15"/>
  <c r="B3848" i="15"/>
  <c r="F3847" i="15"/>
  <c r="E3847" i="15"/>
  <c r="D3847" i="15"/>
  <c r="C3847" i="15"/>
  <c r="B3847" i="15"/>
  <c r="F3846" i="15"/>
  <c r="D3846" i="15"/>
  <c r="B3846" i="15"/>
  <c r="F3845" i="15"/>
  <c r="E3845" i="15"/>
  <c r="D3845" i="15"/>
  <c r="C3845" i="15"/>
  <c r="B3845" i="15"/>
  <c r="F3844" i="15"/>
  <c r="B3844" i="15"/>
  <c r="E3844" i="15" s="1"/>
  <c r="E3843" i="15"/>
  <c r="C3843" i="15"/>
  <c r="B3843" i="15"/>
  <c r="F3843" i="15" s="1"/>
  <c r="F3842" i="15"/>
  <c r="E3842" i="15"/>
  <c r="D3842" i="15"/>
  <c r="B3842" i="15"/>
  <c r="C3842" i="15" s="1"/>
  <c r="B3841" i="15"/>
  <c r="D3840" i="15"/>
  <c r="B3840" i="15"/>
  <c r="F3839" i="15"/>
  <c r="E3839" i="15"/>
  <c r="D3839" i="15"/>
  <c r="C3839" i="15"/>
  <c r="B3839" i="15"/>
  <c r="D3838" i="15"/>
  <c r="B3838" i="15"/>
  <c r="F3837" i="15"/>
  <c r="E3837" i="15"/>
  <c r="D3837" i="15"/>
  <c r="C3837" i="15"/>
  <c r="B3837" i="15"/>
  <c r="D3836" i="15"/>
  <c r="C3836" i="15"/>
  <c r="B3836" i="15"/>
  <c r="E3836" i="15" s="1"/>
  <c r="E3835" i="15"/>
  <c r="C3835" i="15"/>
  <c r="B3835" i="15"/>
  <c r="F3835" i="15" s="1"/>
  <c r="D3834" i="15"/>
  <c r="B3834" i="15"/>
  <c r="C3834" i="15" s="1"/>
  <c r="B3833" i="15"/>
  <c r="F3832" i="15"/>
  <c r="D3832" i="15"/>
  <c r="B3832" i="15"/>
  <c r="F3831" i="15"/>
  <c r="E3831" i="15"/>
  <c r="D3831" i="15"/>
  <c r="C3831" i="15"/>
  <c r="B3831" i="15"/>
  <c r="F3830" i="15"/>
  <c r="D3830" i="15"/>
  <c r="B3830" i="15"/>
  <c r="F3829" i="15"/>
  <c r="E3829" i="15"/>
  <c r="D3829" i="15"/>
  <c r="C3829" i="15"/>
  <c r="B3829" i="15"/>
  <c r="B3828" i="15"/>
  <c r="E3828" i="15" s="1"/>
  <c r="E3827" i="15"/>
  <c r="C3827" i="15"/>
  <c r="B3827" i="15"/>
  <c r="F3827" i="15" s="1"/>
  <c r="F3826" i="15"/>
  <c r="E3826" i="15"/>
  <c r="D3826" i="15"/>
  <c r="B3826" i="15"/>
  <c r="C3826" i="15" s="1"/>
  <c r="E3825" i="15"/>
  <c r="C3825" i="15"/>
  <c r="B3825" i="15"/>
  <c r="D3824" i="15"/>
  <c r="B3824" i="15"/>
  <c r="F3823" i="15"/>
  <c r="E3823" i="15"/>
  <c r="D3823" i="15"/>
  <c r="C3823" i="15"/>
  <c r="B3823" i="15"/>
  <c r="D3822" i="15"/>
  <c r="B3822" i="15"/>
  <c r="F3821" i="15"/>
  <c r="E3821" i="15"/>
  <c r="D3821" i="15"/>
  <c r="C3821" i="15"/>
  <c r="B3821" i="15"/>
  <c r="B3820" i="15"/>
  <c r="E3820" i="15" s="1"/>
  <c r="E3819" i="15"/>
  <c r="C3819" i="15"/>
  <c r="B3819" i="15"/>
  <c r="F3819" i="15" s="1"/>
  <c r="F3818" i="15"/>
  <c r="D3818" i="15"/>
  <c r="B3818" i="15"/>
  <c r="C3818" i="15" s="1"/>
  <c r="B3817" i="15"/>
  <c r="F3816" i="15"/>
  <c r="D3816" i="15"/>
  <c r="B3816" i="15"/>
  <c r="F3815" i="15"/>
  <c r="E3815" i="15"/>
  <c r="D3815" i="15"/>
  <c r="C3815" i="15"/>
  <c r="B3815" i="15"/>
  <c r="F3814" i="15"/>
  <c r="D3814" i="15"/>
  <c r="B3814" i="15"/>
  <c r="F3813" i="15"/>
  <c r="E3813" i="15"/>
  <c r="D3813" i="15"/>
  <c r="C3813" i="15"/>
  <c r="B3813" i="15"/>
  <c r="F3812" i="15"/>
  <c r="D3812" i="15"/>
  <c r="B3812" i="15"/>
  <c r="E3812" i="15" s="1"/>
  <c r="E3811" i="15"/>
  <c r="C3811" i="15"/>
  <c r="B3811" i="15"/>
  <c r="F3811" i="15" s="1"/>
  <c r="F3810" i="15"/>
  <c r="E3810" i="15"/>
  <c r="D3810" i="15"/>
  <c r="B3810" i="15"/>
  <c r="C3810" i="15" s="1"/>
  <c r="B3809" i="15"/>
  <c r="D3808" i="15"/>
  <c r="B3808" i="15"/>
  <c r="F3807" i="15"/>
  <c r="E3807" i="15"/>
  <c r="D3807" i="15"/>
  <c r="C3807" i="15"/>
  <c r="B3807" i="15"/>
  <c r="D3806" i="15"/>
  <c r="B3806" i="15"/>
  <c r="F3805" i="15"/>
  <c r="E3805" i="15"/>
  <c r="D3805" i="15"/>
  <c r="C3805" i="15"/>
  <c r="B3805" i="15"/>
  <c r="D3804" i="15"/>
  <c r="C3804" i="15"/>
  <c r="B3804" i="15"/>
  <c r="E3804" i="15" s="1"/>
  <c r="E3803" i="15"/>
  <c r="C3803" i="15"/>
  <c r="B3803" i="15"/>
  <c r="F3803" i="15" s="1"/>
  <c r="D3802" i="15"/>
  <c r="B3802" i="15"/>
  <c r="C3802" i="15" s="1"/>
  <c r="E3801" i="15"/>
  <c r="B3801" i="15"/>
  <c r="F3800" i="15"/>
  <c r="D3800" i="15"/>
  <c r="B3800" i="15"/>
  <c r="F3799" i="15"/>
  <c r="E3799" i="15"/>
  <c r="D3799" i="15"/>
  <c r="C3799" i="15"/>
  <c r="B3799" i="15"/>
  <c r="F3798" i="15"/>
  <c r="D3798" i="15"/>
  <c r="B3798" i="15"/>
  <c r="F3797" i="15"/>
  <c r="E3797" i="15"/>
  <c r="D3797" i="15"/>
  <c r="C3797" i="15"/>
  <c r="B3797" i="15"/>
  <c r="B3796" i="15"/>
  <c r="E3796" i="15" s="1"/>
  <c r="E3795" i="15"/>
  <c r="C3795" i="15"/>
  <c r="B3795" i="15"/>
  <c r="F3795" i="15" s="1"/>
  <c r="F3794" i="15"/>
  <c r="E3794" i="15"/>
  <c r="D3794" i="15"/>
  <c r="B3794" i="15"/>
  <c r="C3794" i="15" s="1"/>
  <c r="E3793" i="15"/>
  <c r="C3793" i="15"/>
  <c r="B3793" i="15"/>
  <c r="B3792" i="15"/>
  <c r="F3791" i="15"/>
  <c r="E3791" i="15"/>
  <c r="D3791" i="15"/>
  <c r="C3791" i="15"/>
  <c r="B3791" i="15"/>
  <c r="B3790" i="15"/>
  <c r="F3789" i="15"/>
  <c r="E3789" i="15"/>
  <c r="D3789" i="15"/>
  <c r="C3789" i="15"/>
  <c r="B3789" i="15"/>
  <c r="B3788" i="15"/>
  <c r="E3788" i="15" s="1"/>
  <c r="E3787" i="15"/>
  <c r="C3787" i="15"/>
  <c r="B3787" i="15"/>
  <c r="F3787" i="15" s="1"/>
  <c r="F3786" i="15"/>
  <c r="B3786" i="15"/>
  <c r="C3786" i="15" s="1"/>
  <c r="B3785" i="15"/>
  <c r="F3784" i="15"/>
  <c r="D3784" i="15"/>
  <c r="B3784" i="15"/>
  <c r="F3783" i="15"/>
  <c r="E3783" i="15"/>
  <c r="D3783" i="15"/>
  <c r="C3783" i="15"/>
  <c r="B3783" i="15"/>
  <c r="F3782" i="15"/>
  <c r="D3782" i="15"/>
  <c r="B3782" i="15"/>
  <c r="F3781" i="15"/>
  <c r="E3781" i="15"/>
  <c r="D3781" i="15"/>
  <c r="C3781" i="15"/>
  <c r="B3781" i="15"/>
  <c r="F3780" i="15"/>
  <c r="D3780" i="15"/>
  <c r="B3780" i="15"/>
  <c r="E3780" i="15" s="1"/>
  <c r="E3779" i="15"/>
  <c r="C3779" i="15"/>
  <c r="B3779" i="15"/>
  <c r="F3779" i="15" s="1"/>
  <c r="F3778" i="15"/>
  <c r="E3778" i="15"/>
  <c r="D3778" i="15"/>
  <c r="B3778" i="15"/>
  <c r="C3778" i="15" s="1"/>
  <c r="B3777" i="15"/>
  <c r="D3776" i="15"/>
  <c r="B3776" i="15"/>
  <c r="F3775" i="15"/>
  <c r="E3775" i="15"/>
  <c r="D3775" i="15"/>
  <c r="C3775" i="15"/>
  <c r="B3775" i="15"/>
  <c r="D3774" i="15"/>
  <c r="B3774" i="15"/>
  <c r="F3773" i="15"/>
  <c r="E3773" i="15"/>
  <c r="D3773" i="15"/>
  <c r="C3773" i="15"/>
  <c r="B3773" i="15"/>
  <c r="D3772" i="15"/>
  <c r="C3772" i="15"/>
  <c r="B3772" i="15"/>
  <c r="E3772" i="15" s="1"/>
  <c r="E3771" i="15"/>
  <c r="C3771" i="15"/>
  <c r="B3771" i="15"/>
  <c r="F3771" i="15" s="1"/>
  <c r="D3770" i="15"/>
  <c r="B3770" i="15"/>
  <c r="C3770" i="15" s="1"/>
  <c r="E3769" i="15"/>
  <c r="B3769" i="15"/>
  <c r="F3768" i="15"/>
  <c r="D3768" i="15"/>
  <c r="B3768" i="15"/>
  <c r="F3767" i="15"/>
  <c r="E3767" i="15"/>
  <c r="D3767" i="15"/>
  <c r="C3767" i="15"/>
  <c r="B3767" i="15"/>
  <c r="F3766" i="15"/>
  <c r="D3766" i="15"/>
  <c r="B3766" i="15"/>
  <c r="F3765" i="15"/>
  <c r="E3765" i="15"/>
  <c r="D3765" i="15"/>
  <c r="C3765" i="15"/>
  <c r="B3765" i="15"/>
  <c r="B3764" i="15"/>
  <c r="E3764" i="15" s="1"/>
  <c r="E3763" i="15"/>
  <c r="C3763" i="15"/>
  <c r="B3763" i="15"/>
  <c r="F3763" i="15" s="1"/>
  <c r="F3762" i="15"/>
  <c r="E3762" i="15"/>
  <c r="D3762" i="15"/>
  <c r="B3762" i="15"/>
  <c r="C3762" i="15" s="1"/>
  <c r="E3761" i="15"/>
  <c r="D3761" i="15"/>
  <c r="C3761" i="15"/>
  <c r="B3761" i="15"/>
  <c r="F3761" i="15" s="1"/>
  <c r="B3760" i="15"/>
  <c r="F3759" i="15"/>
  <c r="E3759" i="15"/>
  <c r="D3759" i="15"/>
  <c r="C3759" i="15"/>
  <c r="B3759" i="15"/>
  <c r="F3758" i="15"/>
  <c r="D3758" i="15"/>
  <c r="C3758" i="15"/>
  <c r="B3758" i="15"/>
  <c r="E3758" i="15" s="1"/>
  <c r="F3757" i="15"/>
  <c r="E3757" i="15"/>
  <c r="D3757" i="15"/>
  <c r="C3757" i="15"/>
  <c r="B3757" i="15"/>
  <c r="C3756" i="15"/>
  <c r="B3756" i="15"/>
  <c r="F3756" i="15" s="1"/>
  <c r="E3755" i="15"/>
  <c r="B3755" i="15"/>
  <c r="B3754" i="15"/>
  <c r="C3754" i="15" s="1"/>
  <c r="E3753" i="15"/>
  <c r="D3753" i="15"/>
  <c r="B3753" i="15"/>
  <c r="F3753" i="15" s="1"/>
  <c r="F3752" i="15"/>
  <c r="D3752" i="15"/>
  <c r="B3752" i="15"/>
  <c r="F3751" i="15"/>
  <c r="E3751" i="15"/>
  <c r="D3751" i="15"/>
  <c r="C3751" i="15"/>
  <c r="B3751" i="15"/>
  <c r="B3750" i="15"/>
  <c r="E3750" i="15" s="1"/>
  <c r="F3749" i="15"/>
  <c r="E3749" i="15"/>
  <c r="D3749" i="15"/>
  <c r="C3749" i="15"/>
  <c r="B3749" i="15"/>
  <c r="D3748" i="15"/>
  <c r="C3748" i="15"/>
  <c r="B3748" i="15"/>
  <c r="F3748" i="15" s="1"/>
  <c r="B3747" i="15"/>
  <c r="D3746" i="15"/>
  <c r="B3746" i="15"/>
  <c r="C3746" i="15" s="1"/>
  <c r="E3745" i="15"/>
  <c r="B3745" i="15"/>
  <c r="F3745" i="15" s="1"/>
  <c r="B3744" i="15"/>
  <c r="F3743" i="15"/>
  <c r="E3743" i="15"/>
  <c r="D3743" i="15"/>
  <c r="C3743" i="15"/>
  <c r="B3743" i="15"/>
  <c r="C3742" i="15"/>
  <c r="B3742" i="15"/>
  <c r="E3742" i="15" s="1"/>
  <c r="F3741" i="15"/>
  <c r="E3741" i="15"/>
  <c r="D3741" i="15"/>
  <c r="C3741" i="15"/>
  <c r="B3741" i="15"/>
  <c r="E3740" i="15"/>
  <c r="D3740" i="15"/>
  <c r="C3740" i="15"/>
  <c r="B3740" i="15"/>
  <c r="F3740" i="15" s="1"/>
  <c r="B3739" i="15"/>
  <c r="E3738" i="15"/>
  <c r="D3738" i="15"/>
  <c r="B3738" i="15"/>
  <c r="C3738" i="15" s="1"/>
  <c r="B3737" i="15"/>
  <c r="F3737" i="15" s="1"/>
  <c r="D3736" i="15"/>
  <c r="B3736" i="15"/>
  <c r="F3735" i="15"/>
  <c r="E3735" i="15"/>
  <c r="D3735" i="15"/>
  <c r="C3735" i="15"/>
  <c r="B3735" i="15"/>
  <c r="D3734" i="15"/>
  <c r="C3734" i="15"/>
  <c r="B3734" i="15"/>
  <c r="E3734" i="15" s="1"/>
  <c r="F3733" i="15"/>
  <c r="E3733" i="15"/>
  <c r="D3733" i="15"/>
  <c r="C3733" i="15"/>
  <c r="B3733" i="15"/>
  <c r="F3732" i="15"/>
  <c r="E3732" i="15"/>
  <c r="D3732" i="15"/>
  <c r="B3732" i="15"/>
  <c r="C3732" i="15" s="1"/>
  <c r="E3731" i="15"/>
  <c r="C3731" i="15"/>
  <c r="B3731" i="15"/>
  <c r="F3730" i="15"/>
  <c r="E3730" i="15"/>
  <c r="D3730" i="15"/>
  <c r="B3730" i="15"/>
  <c r="C3730" i="15" s="1"/>
  <c r="E3729" i="15"/>
  <c r="D3729" i="15"/>
  <c r="C3729" i="15"/>
  <c r="B3729" i="15"/>
  <c r="F3729" i="15" s="1"/>
  <c r="F3728" i="15"/>
  <c r="D3728" i="15"/>
  <c r="B3728" i="15"/>
  <c r="F3727" i="15"/>
  <c r="E3727" i="15"/>
  <c r="D3727" i="15"/>
  <c r="C3727" i="15"/>
  <c r="B3727" i="15"/>
  <c r="F3726" i="15"/>
  <c r="D3726" i="15"/>
  <c r="C3726" i="15"/>
  <c r="B3726" i="15"/>
  <c r="E3726" i="15" s="1"/>
  <c r="F3725" i="15"/>
  <c r="E3725" i="15"/>
  <c r="D3725" i="15"/>
  <c r="C3725" i="15"/>
  <c r="B3725" i="15"/>
  <c r="F3724" i="15"/>
  <c r="E3724" i="15"/>
  <c r="B3724" i="15"/>
  <c r="D3724" i="15" s="1"/>
  <c r="B3723" i="15"/>
  <c r="F3722" i="15"/>
  <c r="E3722" i="15"/>
  <c r="B3722" i="15"/>
  <c r="C3722" i="15" s="1"/>
  <c r="B3721" i="15"/>
  <c r="F3720" i="15"/>
  <c r="D3720" i="15"/>
  <c r="B3720" i="15"/>
  <c r="F3719" i="15"/>
  <c r="E3719" i="15"/>
  <c r="D3719" i="15"/>
  <c r="C3719" i="15"/>
  <c r="B3719" i="15"/>
  <c r="F3718" i="15"/>
  <c r="D3718" i="15"/>
  <c r="B3718" i="15"/>
  <c r="E3718" i="15" s="1"/>
  <c r="F3717" i="15"/>
  <c r="E3717" i="15"/>
  <c r="D3717" i="15"/>
  <c r="C3717" i="15"/>
  <c r="B3717" i="15"/>
  <c r="F3716" i="15"/>
  <c r="B3716" i="15"/>
  <c r="E3716" i="15" s="1"/>
  <c r="C3715" i="15"/>
  <c r="B3715" i="15"/>
  <c r="F3714" i="15"/>
  <c r="B3714" i="15"/>
  <c r="C3714" i="15" s="1"/>
  <c r="C3713" i="15"/>
  <c r="B3713" i="15"/>
  <c r="F3713" i="15" s="1"/>
  <c r="F3712" i="15"/>
  <c r="B3712" i="15"/>
  <c r="F3711" i="15"/>
  <c r="E3711" i="15"/>
  <c r="D3711" i="15"/>
  <c r="C3711" i="15"/>
  <c r="B3711" i="15"/>
  <c r="F3710" i="15"/>
  <c r="B3710" i="15"/>
  <c r="E3710" i="15" s="1"/>
  <c r="F3709" i="15"/>
  <c r="E3709" i="15"/>
  <c r="D3709" i="15"/>
  <c r="C3709" i="15"/>
  <c r="B3709" i="15"/>
  <c r="F3708" i="15"/>
  <c r="E3708" i="15"/>
  <c r="D3708" i="15"/>
  <c r="C3708" i="15"/>
  <c r="B3708" i="15"/>
  <c r="F3707" i="15"/>
  <c r="E3707" i="15"/>
  <c r="C3707" i="15"/>
  <c r="B3707" i="15"/>
  <c r="D3707" i="15" s="1"/>
  <c r="B3706" i="15"/>
  <c r="E3705" i="15"/>
  <c r="D3705" i="15"/>
  <c r="B3705" i="15"/>
  <c r="F3705" i="15" s="1"/>
  <c r="B3704" i="15"/>
  <c r="F3703" i="15"/>
  <c r="E3703" i="15"/>
  <c r="B3703" i="15"/>
  <c r="D3703" i="15" s="1"/>
  <c r="C3702" i="15"/>
  <c r="B3702" i="15"/>
  <c r="E3702" i="15" s="1"/>
  <c r="F3701" i="15"/>
  <c r="E3701" i="15"/>
  <c r="D3701" i="15"/>
  <c r="C3701" i="15"/>
  <c r="B3701" i="15"/>
  <c r="E3700" i="15"/>
  <c r="D3700" i="15"/>
  <c r="C3700" i="15"/>
  <c r="B3700" i="15"/>
  <c r="F3700" i="15" s="1"/>
  <c r="F3699" i="15"/>
  <c r="E3699" i="15"/>
  <c r="C3699" i="15"/>
  <c r="B3699" i="15"/>
  <c r="D3699" i="15" s="1"/>
  <c r="F3698" i="15"/>
  <c r="E3698" i="15"/>
  <c r="D3698" i="15"/>
  <c r="B3698" i="15"/>
  <c r="C3698" i="15" s="1"/>
  <c r="B3697" i="15"/>
  <c r="F3696" i="15"/>
  <c r="E3696" i="15"/>
  <c r="B3696" i="15"/>
  <c r="C3696" i="15" s="1"/>
  <c r="C3695" i="15"/>
  <c r="B3695" i="15"/>
  <c r="F3695" i="15" s="1"/>
  <c r="F3694" i="15"/>
  <c r="B3694" i="15"/>
  <c r="E3694" i="15" s="1"/>
  <c r="F3693" i="15"/>
  <c r="E3693" i="15"/>
  <c r="D3693" i="15"/>
  <c r="C3693" i="15"/>
  <c r="B3693" i="15"/>
  <c r="F3692" i="15"/>
  <c r="E3692" i="15"/>
  <c r="D3692" i="15"/>
  <c r="C3692" i="15"/>
  <c r="B3692" i="15"/>
  <c r="F3691" i="15"/>
  <c r="E3691" i="15"/>
  <c r="C3691" i="15"/>
  <c r="B3691" i="15"/>
  <c r="D3691" i="15" s="1"/>
  <c r="B3690" i="15"/>
  <c r="E3689" i="15"/>
  <c r="D3689" i="15"/>
  <c r="B3689" i="15"/>
  <c r="F3689" i="15" s="1"/>
  <c r="B3688" i="15"/>
  <c r="F3687" i="15"/>
  <c r="E3687" i="15"/>
  <c r="B3687" i="15"/>
  <c r="D3687" i="15" s="1"/>
  <c r="C3686" i="15"/>
  <c r="B3686" i="15"/>
  <c r="E3686" i="15" s="1"/>
  <c r="F3685" i="15"/>
  <c r="E3685" i="15"/>
  <c r="D3685" i="15"/>
  <c r="C3685" i="15"/>
  <c r="B3685" i="15"/>
  <c r="E3684" i="15"/>
  <c r="D3684" i="15"/>
  <c r="C3684" i="15"/>
  <c r="B3684" i="15"/>
  <c r="F3684" i="15" s="1"/>
  <c r="F3683" i="15"/>
  <c r="E3683" i="15"/>
  <c r="C3683" i="15"/>
  <c r="B3683" i="15"/>
  <c r="D3683" i="15" s="1"/>
  <c r="F3682" i="15"/>
  <c r="E3682" i="15"/>
  <c r="D3682" i="15"/>
  <c r="B3682" i="15"/>
  <c r="C3682" i="15" s="1"/>
  <c r="B3681" i="15"/>
  <c r="F3680" i="15"/>
  <c r="E3680" i="15"/>
  <c r="B3680" i="15"/>
  <c r="C3680" i="15" s="1"/>
  <c r="C3679" i="15"/>
  <c r="B3679" i="15"/>
  <c r="F3679" i="15" s="1"/>
  <c r="F3678" i="15"/>
  <c r="B3678" i="15"/>
  <c r="E3678" i="15" s="1"/>
  <c r="F3677" i="15"/>
  <c r="E3677" i="15"/>
  <c r="D3677" i="15"/>
  <c r="C3677" i="15"/>
  <c r="B3677" i="15"/>
  <c r="F3676" i="15"/>
  <c r="E3676" i="15"/>
  <c r="D3676" i="15"/>
  <c r="C3676" i="15"/>
  <c r="B3676" i="15"/>
  <c r="F3675" i="15"/>
  <c r="E3675" i="15"/>
  <c r="C3675" i="15"/>
  <c r="B3675" i="15"/>
  <c r="D3675" i="15" s="1"/>
  <c r="B3674" i="15"/>
  <c r="E3673" i="15"/>
  <c r="D3673" i="15"/>
  <c r="B3673" i="15"/>
  <c r="F3673" i="15" s="1"/>
  <c r="B3672" i="15"/>
  <c r="F3671" i="15"/>
  <c r="E3671" i="15"/>
  <c r="B3671" i="15"/>
  <c r="D3671" i="15" s="1"/>
  <c r="C3670" i="15"/>
  <c r="B3670" i="15"/>
  <c r="E3670" i="15" s="1"/>
  <c r="F3669" i="15"/>
  <c r="E3669" i="15"/>
  <c r="D3669" i="15"/>
  <c r="C3669" i="15"/>
  <c r="B3669" i="15"/>
  <c r="E3668" i="15"/>
  <c r="D3668" i="15"/>
  <c r="C3668" i="15"/>
  <c r="B3668" i="15"/>
  <c r="F3668" i="15" s="1"/>
  <c r="F3667" i="15"/>
  <c r="E3667" i="15"/>
  <c r="C3667" i="15"/>
  <c r="B3667" i="15"/>
  <c r="D3667" i="15" s="1"/>
  <c r="F3666" i="15"/>
  <c r="E3666" i="15"/>
  <c r="D3666" i="15"/>
  <c r="B3666" i="15"/>
  <c r="C3666" i="15" s="1"/>
  <c r="B3665" i="15"/>
  <c r="F3664" i="15"/>
  <c r="E3664" i="15"/>
  <c r="B3664" i="15"/>
  <c r="C3664" i="15" s="1"/>
  <c r="C3663" i="15"/>
  <c r="B3663" i="15"/>
  <c r="F3663" i="15" s="1"/>
  <c r="F3662" i="15"/>
  <c r="B3662" i="15"/>
  <c r="E3662" i="15" s="1"/>
  <c r="F3661" i="15"/>
  <c r="E3661" i="15"/>
  <c r="D3661" i="15"/>
  <c r="C3661" i="15"/>
  <c r="B3661" i="15"/>
  <c r="F3660" i="15"/>
  <c r="E3660" i="15"/>
  <c r="D3660" i="15"/>
  <c r="C3660" i="15"/>
  <c r="B3660" i="15"/>
  <c r="F3659" i="15"/>
  <c r="E3659" i="15"/>
  <c r="C3659" i="15"/>
  <c r="B3659" i="15"/>
  <c r="D3659" i="15" s="1"/>
  <c r="B3658" i="15"/>
  <c r="E3657" i="15"/>
  <c r="D3657" i="15"/>
  <c r="B3657" i="15"/>
  <c r="F3657" i="15" s="1"/>
  <c r="B3656" i="15"/>
  <c r="F3655" i="15"/>
  <c r="E3655" i="15"/>
  <c r="B3655" i="15"/>
  <c r="D3655" i="15" s="1"/>
  <c r="C3654" i="15"/>
  <c r="B3654" i="15"/>
  <c r="E3654" i="15" s="1"/>
  <c r="F3653" i="15"/>
  <c r="E3653" i="15"/>
  <c r="D3653" i="15"/>
  <c r="C3653" i="15"/>
  <c r="B3653" i="15"/>
  <c r="E3652" i="15"/>
  <c r="D3652" i="15"/>
  <c r="C3652" i="15"/>
  <c r="B3652" i="15"/>
  <c r="F3652" i="15" s="1"/>
  <c r="F3651" i="15"/>
  <c r="E3651" i="15"/>
  <c r="C3651" i="15"/>
  <c r="B3651" i="15"/>
  <c r="D3651" i="15" s="1"/>
  <c r="F3650" i="15"/>
  <c r="E3650" i="15"/>
  <c r="D3650" i="15"/>
  <c r="B3650" i="15"/>
  <c r="C3650" i="15" s="1"/>
  <c r="B3649" i="15"/>
  <c r="F3648" i="15"/>
  <c r="E3648" i="15"/>
  <c r="B3648" i="15"/>
  <c r="C3648" i="15" s="1"/>
  <c r="C3647" i="15"/>
  <c r="B3647" i="15"/>
  <c r="F3647" i="15" s="1"/>
  <c r="F3646" i="15"/>
  <c r="B3646" i="15"/>
  <c r="E3646" i="15" s="1"/>
  <c r="F3645" i="15"/>
  <c r="E3645" i="15"/>
  <c r="D3645" i="15"/>
  <c r="C3645" i="15"/>
  <c r="B3645" i="15"/>
  <c r="F3644" i="15"/>
  <c r="E3644" i="15"/>
  <c r="D3644" i="15"/>
  <c r="C3644" i="15"/>
  <c r="B3644" i="15"/>
  <c r="F3643" i="15"/>
  <c r="E3643" i="15"/>
  <c r="C3643" i="15"/>
  <c r="B3643" i="15"/>
  <c r="D3643" i="15" s="1"/>
  <c r="B3642" i="15"/>
  <c r="E3641" i="15"/>
  <c r="D3641" i="15"/>
  <c r="B3641" i="15"/>
  <c r="F3641" i="15" s="1"/>
  <c r="B3640" i="15"/>
  <c r="F3639" i="15"/>
  <c r="E3639" i="15"/>
  <c r="B3639" i="15"/>
  <c r="D3639" i="15" s="1"/>
  <c r="C3638" i="15"/>
  <c r="B3638" i="15"/>
  <c r="E3638" i="15" s="1"/>
  <c r="F3637" i="15"/>
  <c r="E3637" i="15"/>
  <c r="D3637" i="15"/>
  <c r="C3637" i="15"/>
  <c r="B3637" i="15"/>
  <c r="E3636" i="15"/>
  <c r="D3636" i="15"/>
  <c r="C3636" i="15"/>
  <c r="B3636" i="15"/>
  <c r="F3636" i="15" s="1"/>
  <c r="F3635" i="15"/>
  <c r="E3635" i="15"/>
  <c r="C3635" i="15"/>
  <c r="B3635" i="15"/>
  <c r="D3635" i="15" s="1"/>
  <c r="F3634" i="15"/>
  <c r="E3634" i="15"/>
  <c r="D3634" i="15"/>
  <c r="B3634" i="15"/>
  <c r="C3634" i="15" s="1"/>
  <c r="B3633" i="15"/>
  <c r="F3632" i="15"/>
  <c r="E3632" i="15"/>
  <c r="B3632" i="15"/>
  <c r="C3632" i="15" s="1"/>
  <c r="C3631" i="15"/>
  <c r="B3631" i="15"/>
  <c r="F3631" i="15" s="1"/>
  <c r="F3630" i="15"/>
  <c r="C3630" i="15"/>
  <c r="B3630" i="15"/>
  <c r="E3630" i="15" s="1"/>
  <c r="F3629" i="15"/>
  <c r="E3629" i="15"/>
  <c r="D3629" i="15"/>
  <c r="C3629" i="15"/>
  <c r="B3629" i="15"/>
  <c r="F3628" i="15"/>
  <c r="E3628" i="15"/>
  <c r="D3628" i="15"/>
  <c r="C3628" i="15"/>
  <c r="B3628" i="15"/>
  <c r="F3627" i="15"/>
  <c r="E3627" i="15"/>
  <c r="C3627" i="15"/>
  <c r="B3627" i="15"/>
  <c r="D3627" i="15" s="1"/>
  <c r="B3626" i="15"/>
  <c r="E3625" i="15"/>
  <c r="D3625" i="15"/>
  <c r="B3625" i="15"/>
  <c r="F3625" i="15" s="1"/>
  <c r="B3624" i="15"/>
  <c r="F3623" i="15"/>
  <c r="E3623" i="15"/>
  <c r="C3623" i="15"/>
  <c r="B3623" i="15"/>
  <c r="D3623" i="15" s="1"/>
  <c r="C3622" i="15"/>
  <c r="B3622" i="15"/>
  <c r="E3622" i="15" s="1"/>
  <c r="F3621" i="15"/>
  <c r="E3621" i="15"/>
  <c r="D3621" i="15"/>
  <c r="C3621" i="15"/>
  <c r="B3621" i="15"/>
  <c r="E3620" i="15"/>
  <c r="D3620" i="15"/>
  <c r="C3620" i="15"/>
  <c r="B3620" i="15"/>
  <c r="F3620" i="15" s="1"/>
  <c r="F3619" i="15"/>
  <c r="E3619" i="15"/>
  <c r="C3619" i="15"/>
  <c r="B3619" i="15"/>
  <c r="D3619" i="15" s="1"/>
  <c r="F3618" i="15"/>
  <c r="E3618" i="15"/>
  <c r="D3618" i="15"/>
  <c r="B3618" i="15"/>
  <c r="C3618" i="15" s="1"/>
  <c r="B3617" i="15"/>
  <c r="F3616" i="15"/>
  <c r="E3616" i="15"/>
  <c r="B3616" i="15"/>
  <c r="C3616" i="15" s="1"/>
  <c r="C3615" i="15"/>
  <c r="B3615" i="15"/>
  <c r="F3615" i="15" s="1"/>
  <c r="F3614" i="15"/>
  <c r="C3614" i="15"/>
  <c r="B3614" i="15"/>
  <c r="E3614" i="15" s="1"/>
  <c r="F3613" i="15"/>
  <c r="E3613" i="15"/>
  <c r="D3613" i="15"/>
  <c r="C3613" i="15"/>
  <c r="B3613" i="15"/>
  <c r="F3612" i="15"/>
  <c r="E3612" i="15"/>
  <c r="D3612" i="15"/>
  <c r="C3612" i="15"/>
  <c r="B3612" i="15"/>
  <c r="F3611" i="15"/>
  <c r="E3611" i="15"/>
  <c r="C3611" i="15"/>
  <c r="B3611" i="15"/>
  <c r="D3611" i="15" s="1"/>
  <c r="B3610" i="15"/>
  <c r="E3609" i="15"/>
  <c r="D3609" i="15"/>
  <c r="B3609" i="15"/>
  <c r="F3609" i="15" s="1"/>
  <c r="B3608" i="15"/>
  <c r="F3607" i="15"/>
  <c r="E3607" i="15"/>
  <c r="C3607" i="15"/>
  <c r="B3607" i="15"/>
  <c r="D3607" i="15" s="1"/>
  <c r="C3606" i="15"/>
  <c r="B3606" i="15"/>
  <c r="E3606" i="15" s="1"/>
  <c r="F3605" i="15"/>
  <c r="E3605" i="15"/>
  <c r="D3605" i="15"/>
  <c r="C3605" i="15"/>
  <c r="B3605" i="15"/>
  <c r="E3604" i="15"/>
  <c r="D3604" i="15"/>
  <c r="C3604" i="15"/>
  <c r="B3604" i="15"/>
  <c r="F3604" i="15" s="1"/>
  <c r="F3603" i="15"/>
  <c r="E3603" i="15"/>
  <c r="C3603" i="15"/>
  <c r="B3603" i="15"/>
  <c r="D3603" i="15" s="1"/>
  <c r="F3602" i="15"/>
  <c r="E3602" i="15"/>
  <c r="D3602" i="15"/>
  <c r="B3602" i="15"/>
  <c r="C3602" i="15" s="1"/>
  <c r="B3601" i="15"/>
  <c r="F3600" i="15"/>
  <c r="E3600" i="15"/>
  <c r="B3600" i="15"/>
  <c r="C3600" i="15" s="1"/>
  <c r="C3599" i="15"/>
  <c r="B3599" i="15"/>
  <c r="F3599" i="15" s="1"/>
  <c r="F3598" i="15"/>
  <c r="C3598" i="15"/>
  <c r="B3598" i="15"/>
  <c r="E3598" i="15" s="1"/>
  <c r="F3597" i="15"/>
  <c r="E3597" i="15"/>
  <c r="D3597" i="15"/>
  <c r="C3597" i="15"/>
  <c r="B3597" i="15"/>
  <c r="F3596" i="15"/>
  <c r="E3596" i="15"/>
  <c r="D3596" i="15"/>
  <c r="C3596" i="15"/>
  <c r="B3596" i="15"/>
  <c r="F3595" i="15"/>
  <c r="E3595" i="15"/>
  <c r="C3595" i="15"/>
  <c r="B3595" i="15"/>
  <c r="D3595" i="15" s="1"/>
  <c r="B3594" i="15"/>
  <c r="E3593" i="15"/>
  <c r="D3593" i="15"/>
  <c r="B3593" i="15"/>
  <c r="F3593" i="15" s="1"/>
  <c r="B3592" i="15"/>
  <c r="F3591" i="15"/>
  <c r="E3591" i="15"/>
  <c r="C3591" i="15"/>
  <c r="B3591" i="15"/>
  <c r="D3591" i="15" s="1"/>
  <c r="C3590" i="15"/>
  <c r="B3590" i="15"/>
  <c r="E3590" i="15" s="1"/>
  <c r="F3589" i="15"/>
  <c r="E3589" i="15"/>
  <c r="D3589" i="15"/>
  <c r="C3589" i="15"/>
  <c r="B3589" i="15"/>
  <c r="E3588" i="15"/>
  <c r="D3588" i="15"/>
  <c r="C3588" i="15"/>
  <c r="B3588" i="15"/>
  <c r="F3588" i="15" s="1"/>
  <c r="F3587" i="15"/>
  <c r="E3587" i="15"/>
  <c r="C3587" i="15"/>
  <c r="B3587" i="15"/>
  <c r="D3587" i="15" s="1"/>
  <c r="F3586" i="15"/>
  <c r="E3586" i="15"/>
  <c r="D3586" i="15"/>
  <c r="B3586" i="15"/>
  <c r="C3586" i="15" s="1"/>
  <c r="B3585" i="15"/>
  <c r="F3584" i="15"/>
  <c r="E3584" i="15"/>
  <c r="B3584" i="15"/>
  <c r="C3584" i="15" s="1"/>
  <c r="C3583" i="15"/>
  <c r="B3583" i="15"/>
  <c r="F3582" i="15"/>
  <c r="C3582" i="15"/>
  <c r="B3582" i="15"/>
  <c r="E3582" i="15" s="1"/>
  <c r="F3581" i="15"/>
  <c r="E3581" i="15"/>
  <c r="D3581" i="15"/>
  <c r="C3581" i="15"/>
  <c r="B3581" i="15"/>
  <c r="F3580" i="15"/>
  <c r="E3580" i="15"/>
  <c r="D3580" i="15"/>
  <c r="C3580" i="15"/>
  <c r="B3580" i="15"/>
  <c r="F3579" i="15"/>
  <c r="E3579" i="15"/>
  <c r="C3579" i="15"/>
  <c r="B3579" i="15"/>
  <c r="D3579" i="15" s="1"/>
  <c r="B3578" i="15"/>
  <c r="E3577" i="15"/>
  <c r="D3577" i="15"/>
  <c r="B3577" i="15"/>
  <c r="F3577" i="15" s="1"/>
  <c r="B3576" i="15"/>
  <c r="F3575" i="15"/>
  <c r="E3575" i="15"/>
  <c r="C3575" i="15"/>
  <c r="B3575" i="15"/>
  <c r="D3575" i="15" s="1"/>
  <c r="B3574" i="15"/>
  <c r="F3573" i="15"/>
  <c r="E3573" i="15"/>
  <c r="D3573" i="15"/>
  <c r="C3573" i="15"/>
  <c r="B3573" i="15"/>
  <c r="E3572" i="15"/>
  <c r="D3572" i="15"/>
  <c r="C3572" i="15"/>
  <c r="B3572" i="15"/>
  <c r="F3572" i="15" s="1"/>
  <c r="F3571" i="15"/>
  <c r="E3571" i="15"/>
  <c r="C3571" i="15"/>
  <c r="B3571" i="15"/>
  <c r="D3571" i="15" s="1"/>
  <c r="F3570" i="15"/>
  <c r="E3570" i="15"/>
  <c r="D3570" i="15"/>
  <c r="B3570" i="15"/>
  <c r="C3570" i="15" s="1"/>
  <c r="B3569" i="15"/>
  <c r="F3568" i="15"/>
  <c r="E3568" i="15"/>
  <c r="B3568" i="15"/>
  <c r="C3568" i="15" s="1"/>
  <c r="B3567" i="15"/>
  <c r="F3566" i="15"/>
  <c r="C3566" i="15"/>
  <c r="B3566" i="15"/>
  <c r="E3566" i="15" s="1"/>
  <c r="F3565" i="15"/>
  <c r="E3565" i="15"/>
  <c r="D3565" i="15"/>
  <c r="C3565" i="15"/>
  <c r="B3565" i="15"/>
  <c r="F3564" i="15"/>
  <c r="E3564" i="15"/>
  <c r="D3564" i="15"/>
  <c r="C3564" i="15"/>
  <c r="B3564" i="15"/>
  <c r="F3563" i="15"/>
  <c r="E3563" i="15"/>
  <c r="C3563" i="15"/>
  <c r="B3563" i="15"/>
  <c r="D3563" i="15" s="1"/>
  <c r="B3562" i="15"/>
  <c r="E3561" i="15"/>
  <c r="D3561" i="15"/>
  <c r="B3561" i="15"/>
  <c r="F3561" i="15" s="1"/>
  <c r="B3560" i="15"/>
  <c r="F3559" i="15"/>
  <c r="E3559" i="15"/>
  <c r="C3559" i="15"/>
  <c r="B3559" i="15"/>
  <c r="D3559" i="15" s="1"/>
  <c r="C3558" i="15"/>
  <c r="B3558" i="15"/>
  <c r="F3557" i="15"/>
  <c r="E3557" i="15"/>
  <c r="D3557" i="15"/>
  <c r="C3557" i="15"/>
  <c r="B3557" i="15"/>
  <c r="E3556" i="15"/>
  <c r="D3556" i="15"/>
  <c r="C3556" i="15"/>
  <c r="B3556" i="15"/>
  <c r="F3556" i="15" s="1"/>
  <c r="F3555" i="15"/>
  <c r="E3555" i="15"/>
  <c r="C3555" i="15"/>
  <c r="B3555" i="15"/>
  <c r="D3555" i="15" s="1"/>
  <c r="F3554" i="15"/>
  <c r="E3554" i="15"/>
  <c r="D3554" i="15"/>
  <c r="B3554" i="15"/>
  <c r="C3554" i="15" s="1"/>
  <c r="B3553" i="15"/>
  <c r="F3552" i="15"/>
  <c r="E3552" i="15"/>
  <c r="B3552" i="15"/>
  <c r="C3552" i="15" s="1"/>
  <c r="C3551" i="15"/>
  <c r="B3551" i="15"/>
  <c r="F3550" i="15"/>
  <c r="C3550" i="15"/>
  <c r="B3550" i="15"/>
  <c r="E3550" i="15" s="1"/>
  <c r="F3549" i="15"/>
  <c r="E3549" i="15"/>
  <c r="D3549" i="15"/>
  <c r="C3549" i="15"/>
  <c r="B3549" i="15"/>
  <c r="F3548" i="15"/>
  <c r="E3548" i="15"/>
  <c r="D3548" i="15"/>
  <c r="C3548" i="15"/>
  <c r="B3548" i="15"/>
  <c r="F3547" i="15"/>
  <c r="E3547" i="15"/>
  <c r="C3547" i="15"/>
  <c r="B3547" i="15"/>
  <c r="D3547" i="15" s="1"/>
  <c r="B3546" i="15"/>
  <c r="E3545" i="15"/>
  <c r="D3545" i="15"/>
  <c r="B3545" i="15"/>
  <c r="F3545" i="15" s="1"/>
  <c r="B3544" i="15"/>
  <c r="F3543" i="15"/>
  <c r="E3543" i="15"/>
  <c r="C3543" i="15"/>
  <c r="B3543" i="15"/>
  <c r="D3543" i="15" s="1"/>
  <c r="B3542" i="15"/>
  <c r="F3541" i="15"/>
  <c r="E3541" i="15"/>
  <c r="D3541" i="15"/>
  <c r="C3541" i="15"/>
  <c r="B3541" i="15"/>
  <c r="E3540" i="15"/>
  <c r="D3540" i="15"/>
  <c r="C3540" i="15"/>
  <c r="B3540" i="15"/>
  <c r="F3540" i="15" s="1"/>
  <c r="F3539" i="15"/>
  <c r="E3539" i="15"/>
  <c r="C3539" i="15"/>
  <c r="B3539" i="15"/>
  <c r="D3539" i="15" s="1"/>
  <c r="F3538" i="15"/>
  <c r="E3538" i="15"/>
  <c r="D3538" i="15"/>
  <c r="B3538" i="15"/>
  <c r="C3538" i="15" s="1"/>
  <c r="B3537" i="15"/>
  <c r="F3536" i="15"/>
  <c r="E3536" i="15"/>
  <c r="B3536" i="15"/>
  <c r="C3536" i="15" s="1"/>
  <c r="C3535" i="15"/>
  <c r="B3535" i="15"/>
  <c r="F3534" i="15"/>
  <c r="C3534" i="15"/>
  <c r="B3534" i="15"/>
  <c r="E3534" i="15" s="1"/>
  <c r="F3533" i="15"/>
  <c r="E3533" i="15"/>
  <c r="D3533" i="15"/>
  <c r="C3533" i="15"/>
  <c r="B3533" i="15"/>
  <c r="F3532" i="15"/>
  <c r="E3532" i="15"/>
  <c r="D3532" i="15"/>
  <c r="C3532" i="15"/>
  <c r="B3532" i="15"/>
  <c r="F3531" i="15"/>
  <c r="E3531" i="15"/>
  <c r="C3531" i="15"/>
  <c r="B3531" i="15"/>
  <c r="D3531" i="15" s="1"/>
  <c r="B3530" i="15"/>
  <c r="E3529" i="15"/>
  <c r="D3529" i="15"/>
  <c r="B3529" i="15"/>
  <c r="F3529" i="15" s="1"/>
  <c r="B3528" i="15"/>
  <c r="F3527" i="15"/>
  <c r="E3527" i="15"/>
  <c r="C3527" i="15"/>
  <c r="B3527" i="15"/>
  <c r="D3527" i="15" s="1"/>
  <c r="B3526" i="15"/>
  <c r="F3525" i="15"/>
  <c r="E3525" i="15"/>
  <c r="D3525" i="15"/>
  <c r="C3525" i="15"/>
  <c r="B3525" i="15"/>
  <c r="E3524" i="15"/>
  <c r="D3524" i="15"/>
  <c r="C3524" i="15"/>
  <c r="B3524" i="15"/>
  <c r="F3524" i="15" s="1"/>
  <c r="F3523" i="15"/>
  <c r="E3523" i="15"/>
  <c r="C3523" i="15"/>
  <c r="B3523" i="15"/>
  <c r="D3523" i="15" s="1"/>
  <c r="F3522" i="15"/>
  <c r="E3522" i="15"/>
  <c r="D3522" i="15"/>
  <c r="B3522" i="15"/>
  <c r="C3522" i="15" s="1"/>
  <c r="B3521" i="15"/>
  <c r="F3520" i="15"/>
  <c r="E3520" i="15"/>
  <c r="B3520" i="15"/>
  <c r="C3520" i="15" s="1"/>
  <c r="B3519" i="15"/>
  <c r="F3518" i="15"/>
  <c r="C3518" i="15"/>
  <c r="B3518" i="15"/>
  <c r="E3518" i="15" s="1"/>
  <c r="F3517" i="15"/>
  <c r="E3517" i="15"/>
  <c r="D3517" i="15"/>
  <c r="C3517" i="15"/>
  <c r="B3517" i="15"/>
  <c r="F3516" i="15"/>
  <c r="E3516" i="15"/>
  <c r="D3516" i="15"/>
  <c r="C3516" i="15"/>
  <c r="B3516" i="15"/>
  <c r="F3515" i="15"/>
  <c r="E3515" i="15"/>
  <c r="C3515" i="15"/>
  <c r="B3515" i="15"/>
  <c r="D3515" i="15" s="1"/>
  <c r="B3514" i="15"/>
  <c r="E3513" i="15"/>
  <c r="D3513" i="15"/>
  <c r="B3513" i="15"/>
  <c r="F3513" i="15" s="1"/>
  <c r="B3512" i="15"/>
  <c r="F3511" i="15"/>
  <c r="E3511" i="15"/>
  <c r="C3511" i="15"/>
  <c r="B3511" i="15"/>
  <c r="D3511" i="15" s="1"/>
  <c r="C3510" i="15"/>
  <c r="B3510" i="15"/>
  <c r="F3509" i="15"/>
  <c r="E3509" i="15"/>
  <c r="D3509" i="15"/>
  <c r="C3509" i="15"/>
  <c r="B3509" i="15"/>
  <c r="E3508" i="15"/>
  <c r="D3508" i="15"/>
  <c r="C3508" i="15"/>
  <c r="B3508" i="15"/>
  <c r="F3508" i="15" s="1"/>
  <c r="F3507" i="15"/>
  <c r="E3507" i="15"/>
  <c r="C3507" i="15"/>
  <c r="B3507" i="15"/>
  <c r="D3507" i="15" s="1"/>
  <c r="F3506" i="15"/>
  <c r="E3506" i="15"/>
  <c r="D3506" i="15"/>
  <c r="B3506" i="15"/>
  <c r="C3506" i="15" s="1"/>
  <c r="B3505" i="15"/>
  <c r="F3504" i="15"/>
  <c r="E3504" i="15"/>
  <c r="B3504" i="15"/>
  <c r="C3504" i="15" s="1"/>
  <c r="C3503" i="15"/>
  <c r="B3503" i="15"/>
  <c r="F3502" i="15"/>
  <c r="C3502" i="15"/>
  <c r="B3502" i="15"/>
  <c r="E3502" i="15" s="1"/>
  <c r="F3501" i="15"/>
  <c r="E3501" i="15"/>
  <c r="D3501" i="15"/>
  <c r="C3501" i="15"/>
  <c r="B3501" i="15"/>
  <c r="F3500" i="15"/>
  <c r="E3500" i="15"/>
  <c r="D3500" i="15"/>
  <c r="C3500" i="15"/>
  <c r="B3500" i="15"/>
  <c r="F3499" i="15"/>
  <c r="E3499" i="15"/>
  <c r="C3499" i="15"/>
  <c r="B3499" i="15"/>
  <c r="D3499" i="15" s="1"/>
  <c r="B3498" i="15"/>
  <c r="E3497" i="15"/>
  <c r="D3497" i="15"/>
  <c r="B3497" i="15"/>
  <c r="F3497" i="15" s="1"/>
  <c r="B3496" i="15"/>
  <c r="F3495" i="15"/>
  <c r="E3495" i="15"/>
  <c r="C3495" i="15"/>
  <c r="B3495" i="15"/>
  <c r="D3495" i="15" s="1"/>
  <c r="B3494" i="15"/>
  <c r="F3493" i="15"/>
  <c r="E3493" i="15"/>
  <c r="D3493" i="15"/>
  <c r="C3493" i="15"/>
  <c r="B3493" i="15"/>
  <c r="E3492" i="15"/>
  <c r="D3492" i="15"/>
  <c r="C3492" i="15"/>
  <c r="B3492" i="15"/>
  <c r="F3492" i="15" s="1"/>
  <c r="F3491" i="15"/>
  <c r="E3491" i="15"/>
  <c r="C3491" i="15"/>
  <c r="B3491" i="15"/>
  <c r="D3491" i="15" s="1"/>
  <c r="F3490" i="15"/>
  <c r="E3490" i="15"/>
  <c r="D3490" i="15"/>
  <c r="B3490" i="15"/>
  <c r="C3490" i="15" s="1"/>
  <c r="B3489" i="15"/>
  <c r="F3488" i="15"/>
  <c r="E3488" i="15"/>
  <c r="B3488" i="15"/>
  <c r="C3488" i="15" s="1"/>
  <c r="B3487" i="15"/>
  <c r="F3486" i="15"/>
  <c r="C3486" i="15"/>
  <c r="B3486" i="15"/>
  <c r="E3486" i="15" s="1"/>
  <c r="F3485" i="15"/>
  <c r="E3485" i="15"/>
  <c r="D3485" i="15"/>
  <c r="C3485" i="15"/>
  <c r="B3485" i="15"/>
  <c r="F3484" i="15"/>
  <c r="E3484" i="15"/>
  <c r="D3484" i="15"/>
  <c r="C3484" i="15"/>
  <c r="B3484" i="15"/>
  <c r="F3483" i="15"/>
  <c r="E3483" i="15"/>
  <c r="C3483" i="15"/>
  <c r="B3483" i="15"/>
  <c r="D3483" i="15" s="1"/>
  <c r="B3482" i="15"/>
  <c r="E3481" i="15"/>
  <c r="D3481" i="15"/>
  <c r="B3481" i="15"/>
  <c r="F3481" i="15" s="1"/>
  <c r="B3480" i="15"/>
  <c r="F3479" i="15"/>
  <c r="E3479" i="15"/>
  <c r="C3479" i="15"/>
  <c r="B3479" i="15"/>
  <c r="D3479" i="15" s="1"/>
  <c r="C3478" i="15"/>
  <c r="B3478" i="15"/>
  <c r="F3477" i="15"/>
  <c r="E3477" i="15"/>
  <c r="D3477" i="15"/>
  <c r="C3477" i="15"/>
  <c r="B3477" i="15"/>
  <c r="E3476" i="15"/>
  <c r="D3476" i="15"/>
  <c r="C3476" i="15"/>
  <c r="B3476" i="15"/>
  <c r="F3476" i="15" s="1"/>
  <c r="F3475" i="15"/>
  <c r="E3475" i="15"/>
  <c r="C3475" i="15"/>
  <c r="B3475" i="15"/>
  <c r="D3475" i="15" s="1"/>
  <c r="F3474" i="15"/>
  <c r="E3474" i="15"/>
  <c r="D3474" i="15"/>
  <c r="B3474" i="15"/>
  <c r="C3474" i="15" s="1"/>
  <c r="B3473" i="15"/>
  <c r="F3472" i="15"/>
  <c r="E3472" i="15"/>
  <c r="B3472" i="15"/>
  <c r="C3472" i="15" s="1"/>
  <c r="B3471" i="15"/>
  <c r="F3470" i="15"/>
  <c r="C3470" i="15"/>
  <c r="B3470" i="15"/>
  <c r="E3470" i="15" s="1"/>
  <c r="F3469" i="15"/>
  <c r="E3469" i="15"/>
  <c r="D3469" i="15"/>
  <c r="C3469" i="15"/>
  <c r="B3469" i="15"/>
  <c r="F3468" i="15"/>
  <c r="E3468" i="15"/>
  <c r="D3468" i="15"/>
  <c r="C3468" i="15"/>
  <c r="B3468" i="15"/>
  <c r="F3467" i="15"/>
  <c r="E3467" i="15"/>
  <c r="C3467" i="15"/>
  <c r="B3467" i="15"/>
  <c r="D3467" i="15" s="1"/>
  <c r="B3466" i="15"/>
  <c r="E3465" i="15"/>
  <c r="D3465" i="15"/>
  <c r="B3465" i="15"/>
  <c r="F3465" i="15" s="1"/>
  <c r="B3464" i="15"/>
  <c r="F3463" i="15"/>
  <c r="E3463" i="15"/>
  <c r="C3463" i="15"/>
  <c r="B3463" i="15"/>
  <c r="D3463" i="15" s="1"/>
  <c r="B3462" i="15"/>
  <c r="F3461" i="15"/>
  <c r="E3461" i="15"/>
  <c r="D3461" i="15"/>
  <c r="C3461" i="15"/>
  <c r="B3461" i="15"/>
  <c r="E3460" i="15"/>
  <c r="D3460" i="15"/>
  <c r="C3460" i="15"/>
  <c r="B3460" i="15"/>
  <c r="F3460" i="15" s="1"/>
  <c r="F3459" i="15"/>
  <c r="E3459" i="15"/>
  <c r="C3459" i="15"/>
  <c r="B3459" i="15"/>
  <c r="D3459" i="15" s="1"/>
  <c r="F3458" i="15"/>
  <c r="E3458" i="15"/>
  <c r="D3458" i="15"/>
  <c r="B3458" i="15"/>
  <c r="C3458" i="15" s="1"/>
  <c r="B3457" i="15"/>
  <c r="F3456" i="15"/>
  <c r="E3456" i="15"/>
  <c r="B3456" i="15"/>
  <c r="C3456" i="15" s="1"/>
  <c r="C3455" i="15"/>
  <c r="B3455" i="15"/>
  <c r="F3454" i="15"/>
  <c r="C3454" i="15"/>
  <c r="B3454" i="15"/>
  <c r="E3454" i="15" s="1"/>
  <c r="F3453" i="15"/>
  <c r="E3453" i="15"/>
  <c r="D3453" i="15"/>
  <c r="C3453" i="15"/>
  <c r="B3453" i="15"/>
  <c r="F3452" i="15"/>
  <c r="E3452" i="15"/>
  <c r="D3452" i="15"/>
  <c r="C3452" i="15"/>
  <c r="B3452" i="15"/>
  <c r="F3451" i="15"/>
  <c r="E3451" i="15"/>
  <c r="C3451" i="15"/>
  <c r="B3451" i="15"/>
  <c r="D3451" i="15" s="1"/>
  <c r="B3450" i="15"/>
  <c r="E3449" i="15"/>
  <c r="D3449" i="15"/>
  <c r="B3449" i="15"/>
  <c r="F3449" i="15" s="1"/>
  <c r="B3448" i="15"/>
  <c r="F3447" i="15"/>
  <c r="E3447" i="15"/>
  <c r="C3447" i="15"/>
  <c r="B3447" i="15"/>
  <c r="D3447" i="15" s="1"/>
  <c r="B3446" i="15"/>
  <c r="F3445" i="15"/>
  <c r="E3445" i="15"/>
  <c r="D3445" i="15"/>
  <c r="C3445" i="15"/>
  <c r="B3445" i="15"/>
  <c r="E3444" i="15"/>
  <c r="D3444" i="15"/>
  <c r="C3444" i="15"/>
  <c r="B3444" i="15"/>
  <c r="F3444" i="15" s="1"/>
  <c r="F3443" i="15"/>
  <c r="E3443" i="15"/>
  <c r="C3443" i="15"/>
  <c r="B3443" i="15"/>
  <c r="D3443" i="15" s="1"/>
  <c r="F3442" i="15"/>
  <c r="E3442" i="15"/>
  <c r="D3442" i="15"/>
  <c r="B3442" i="15"/>
  <c r="C3442" i="15" s="1"/>
  <c r="B3441" i="15"/>
  <c r="F3440" i="15"/>
  <c r="E3440" i="15"/>
  <c r="B3440" i="15"/>
  <c r="C3440" i="15" s="1"/>
  <c r="C3439" i="15"/>
  <c r="B3439" i="15"/>
  <c r="F3438" i="15"/>
  <c r="C3438" i="15"/>
  <c r="B3438" i="15"/>
  <c r="E3438" i="15" s="1"/>
  <c r="F3437" i="15"/>
  <c r="E3437" i="15"/>
  <c r="D3437" i="15"/>
  <c r="C3437" i="15"/>
  <c r="B3437" i="15"/>
  <c r="F3436" i="15"/>
  <c r="E3436" i="15"/>
  <c r="D3436" i="15"/>
  <c r="C3436" i="15"/>
  <c r="B3436" i="15"/>
  <c r="F3435" i="15"/>
  <c r="E3435" i="15"/>
  <c r="C3435" i="15"/>
  <c r="B3435" i="15"/>
  <c r="D3435" i="15" s="1"/>
  <c r="B3434" i="15"/>
  <c r="E3433" i="15"/>
  <c r="D3433" i="15"/>
  <c r="B3433" i="15"/>
  <c r="F3433" i="15" s="1"/>
  <c r="B3432" i="15"/>
  <c r="F3431" i="15"/>
  <c r="E3431" i="15"/>
  <c r="C3431" i="15"/>
  <c r="B3431" i="15"/>
  <c r="D3431" i="15" s="1"/>
  <c r="C3430" i="15"/>
  <c r="B3430" i="15"/>
  <c r="F3429" i="15"/>
  <c r="E3429" i="15"/>
  <c r="D3429" i="15"/>
  <c r="C3429" i="15"/>
  <c r="B3429" i="15"/>
  <c r="E3428" i="15"/>
  <c r="D3428" i="15"/>
  <c r="C3428" i="15"/>
  <c r="B3428" i="15"/>
  <c r="F3428" i="15" s="1"/>
  <c r="F3427" i="15"/>
  <c r="E3427" i="15"/>
  <c r="C3427" i="15"/>
  <c r="B3427" i="15"/>
  <c r="D3427" i="15" s="1"/>
  <c r="F3426" i="15"/>
  <c r="E3426" i="15"/>
  <c r="D3426" i="15"/>
  <c r="B3426" i="15"/>
  <c r="C3426" i="15" s="1"/>
  <c r="B3425" i="15"/>
  <c r="F3424" i="15"/>
  <c r="E3424" i="15"/>
  <c r="B3424" i="15"/>
  <c r="C3424" i="15" s="1"/>
  <c r="C3423" i="15"/>
  <c r="B3423" i="15"/>
  <c r="F3422" i="15"/>
  <c r="C3422" i="15"/>
  <c r="B3422" i="15"/>
  <c r="E3422" i="15" s="1"/>
  <c r="F3421" i="15"/>
  <c r="E3421" i="15"/>
  <c r="D3421" i="15"/>
  <c r="C3421" i="15"/>
  <c r="B3421" i="15"/>
  <c r="F3420" i="15"/>
  <c r="E3420" i="15"/>
  <c r="D3420" i="15"/>
  <c r="C3420" i="15"/>
  <c r="B3420" i="15"/>
  <c r="F3419" i="15"/>
  <c r="E3419" i="15"/>
  <c r="C3419" i="15"/>
  <c r="B3419" i="15"/>
  <c r="D3419" i="15" s="1"/>
  <c r="B3418" i="15"/>
  <c r="E3417" i="15"/>
  <c r="D3417" i="15"/>
  <c r="B3417" i="15"/>
  <c r="F3417" i="15" s="1"/>
  <c r="B3416" i="15"/>
  <c r="F3415" i="15"/>
  <c r="E3415" i="15"/>
  <c r="C3415" i="15"/>
  <c r="B3415" i="15"/>
  <c r="D3415" i="15" s="1"/>
  <c r="B3414" i="15"/>
  <c r="F3413" i="15"/>
  <c r="E3413" i="15"/>
  <c r="D3413" i="15"/>
  <c r="C3413" i="15"/>
  <c r="B3413" i="15"/>
  <c r="E3412" i="15"/>
  <c r="D3412" i="15"/>
  <c r="C3412" i="15"/>
  <c r="B3412" i="15"/>
  <c r="F3412" i="15" s="1"/>
  <c r="F3411" i="15"/>
  <c r="E3411" i="15"/>
  <c r="C3411" i="15"/>
  <c r="B3411" i="15"/>
  <c r="D3411" i="15" s="1"/>
  <c r="F3410" i="15"/>
  <c r="E3410" i="15"/>
  <c r="D3410" i="15"/>
  <c r="B3410" i="15"/>
  <c r="C3410" i="15" s="1"/>
  <c r="B3409" i="15"/>
  <c r="F3408" i="15"/>
  <c r="E3408" i="15"/>
  <c r="B3408" i="15"/>
  <c r="C3408" i="15" s="1"/>
  <c r="C3407" i="15"/>
  <c r="B3407" i="15"/>
  <c r="F3406" i="15"/>
  <c r="C3406" i="15"/>
  <c r="B3406" i="15"/>
  <c r="E3406" i="15" s="1"/>
  <c r="F3405" i="15"/>
  <c r="E3405" i="15"/>
  <c r="D3405" i="15"/>
  <c r="C3405" i="15"/>
  <c r="B3405" i="15"/>
  <c r="F3404" i="15"/>
  <c r="E3404" i="15"/>
  <c r="D3404" i="15"/>
  <c r="C3404" i="15"/>
  <c r="B3404" i="15"/>
  <c r="F3403" i="15"/>
  <c r="E3403" i="15"/>
  <c r="C3403" i="15"/>
  <c r="B3403" i="15"/>
  <c r="D3403" i="15" s="1"/>
  <c r="B3402" i="15"/>
  <c r="E3401" i="15"/>
  <c r="D3401" i="15"/>
  <c r="B3401" i="15"/>
  <c r="F3401" i="15" s="1"/>
  <c r="B3400" i="15"/>
  <c r="F3399" i="15"/>
  <c r="E3399" i="15"/>
  <c r="C3399" i="15"/>
  <c r="B3399" i="15"/>
  <c r="D3399" i="15" s="1"/>
  <c r="B3398" i="15"/>
  <c r="F3397" i="15"/>
  <c r="E3397" i="15"/>
  <c r="D3397" i="15"/>
  <c r="C3397" i="15"/>
  <c r="B3397" i="15"/>
  <c r="E3396" i="15"/>
  <c r="D3396" i="15"/>
  <c r="C3396" i="15"/>
  <c r="B3396" i="15"/>
  <c r="F3396" i="15" s="1"/>
  <c r="F3395" i="15"/>
  <c r="E3395" i="15"/>
  <c r="C3395" i="15"/>
  <c r="B3395" i="15"/>
  <c r="D3395" i="15" s="1"/>
  <c r="D3394" i="15"/>
  <c r="B3394" i="15"/>
  <c r="C3394" i="15" s="1"/>
  <c r="B3393" i="15"/>
  <c r="B3392" i="15"/>
  <c r="B3391" i="15"/>
  <c r="F3390" i="15"/>
  <c r="C3390" i="15"/>
  <c r="B3390" i="15"/>
  <c r="E3390" i="15" s="1"/>
  <c r="F3389" i="15"/>
  <c r="E3389" i="15"/>
  <c r="D3389" i="15"/>
  <c r="C3389" i="15"/>
  <c r="B3389" i="15"/>
  <c r="F3388" i="15"/>
  <c r="E3388" i="15"/>
  <c r="D3388" i="15"/>
  <c r="C3388" i="15"/>
  <c r="B3388" i="15"/>
  <c r="F3387" i="15"/>
  <c r="E3387" i="15"/>
  <c r="C3387" i="15"/>
  <c r="B3387" i="15"/>
  <c r="D3387" i="15" s="1"/>
  <c r="F3386" i="15"/>
  <c r="B3386" i="15"/>
  <c r="B3385" i="15"/>
  <c r="B3384" i="15"/>
  <c r="F3383" i="15"/>
  <c r="E3383" i="15"/>
  <c r="C3383" i="15"/>
  <c r="B3383" i="15"/>
  <c r="D3383" i="15" s="1"/>
  <c r="C3382" i="15"/>
  <c r="B3382" i="15"/>
  <c r="F3381" i="15"/>
  <c r="E3381" i="15"/>
  <c r="D3381" i="15"/>
  <c r="C3381" i="15"/>
  <c r="B3381" i="15"/>
  <c r="E3380" i="15"/>
  <c r="D3380" i="15"/>
  <c r="C3380" i="15"/>
  <c r="B3380" i="15"/>
  <c r="F3380" i="15" s="1"/>
  <c r="F3379" i="15"/>
  <c r="E3379" i="15"/>
  <c r="C3379" i="15"/>
  <c r="B3379" i="15"/>
  <c r="D3379" i="15" s="1"/>
  <c r="B3378" i="15"/>
  <c r="C3378" i="15" s="1"/>
  <c r="B3377" i="15"/>
  <c r="E3376" i="15"/>
  <c r="B3376" i="15"/>
  <c r="C3375" i="15"/>
  <c r="B3375" i="15"/>
  <c r="F3374" i="15"/>
  <c r="C3374" i="15"/>
  <c r="B3374" i="15"/>
  <c r="E3374" i="15" s="1"/>
  <c r="F3373" i="15"/>
  <c r="E3373" i="15"/>
  <c r="D3373" i="15"/>
  <c r="C3373" i="15"/>
  <c r="B3373" i="15"/>
  <c r="F3372" i="15"/>
  <c r="E3372" i="15"/>
  <c r="D3372" i="15"/>
  <c r="C3372" i="15"/>
  <c r="B3372" i="15"/>
  <c r="F3371" i="15"/>
  <c r="E3371" i="15"/>
  <c r="C3371" i="15"/>
  <c r="B3371" i="15"/>
  <c r="D3371" i="15" s="1"/>
  <c r="F3370" i="15"/>
  <c r="B3370" i="15"/>
  <c r="F3369" i="15"/>
  <c r="E3369" i="15"/>
  <c r="C3369" i="15"/>
  <c r="B3369" i="15"/>
  <c r="D3369" i="15" s="1"/>
  <c r="B3368" i="15"/>
  <c r="F3367" i="15"/>
  <c r="E3367" i="15"/>
  <c r="D3367" i="15"/>
  <c r="C3367" i="15"/>
  <c r="B3367" i="15"/>
  <c r="D3366" i="15"/>
  <c r="B3366" i="15"/>
  <c r="C3366" i="15" s="1"/>
  <c r="B3365" i="15"/>
  <c r="F3364" i="15"/>
  <c r="E3364" i="15"/>
  <c r="D3364" i="15"/>
  <c r="C3364" i="15"/>
  <c r="B3364" i="15"/>
  <c r="E3363" i="15"/>
  <c r="D3363" i="15"/>
  <c r="C3363" i="15"/>
  <c r="B3363" i="15"/>
  <c r="F3363" i="15" s="1"/>
  <c r="F3362" i="15"/>
  <c r="B3362" i="15"/>
  <c r="F3361" i="15"/>
  <c r="E3361" i="15"/>
  <c r="C3361" i="15"/>
  <c r="B3361" i="15"/>
  <c r="D3361" i="15" s="1"/>
  <c r="D3360" i="15"/>
  <c r="C3360" i="15"/>
  <c r="B3360" i="15"/>
  <c r="F3359" i="15"/>
  <c r="E3359" i="15"/>
  <c r="D3359" i="15"/>
  <c r="C3359" i="15"/>
  <c r="B3359" i="15"/>
  <c r="F3358" i="15"/>
  <c r="E3358" i="15"/>
  <c r="D3358" i="15"/>
  <c r="B3358" i="15"/>
  <c r="C3358" i="15" s="1"/>
  <c r="B3357" i="15"/>
  <c r="F3356" i="15"/>
  <c r="E3356" i="15"/>
  <c r="D3356" i="15"/>
  <c r="C3356" i="15"/>
  <c r="B3356" i="15"/>
  <c r="E3355" i="15"/>
  <c r="D3355" i="15"/>
  <c r="C3355" i="15"/>
  <c r="B3355" i="15"/>
  <c r="F3355" i="15" s="1"/>
  <c r="B3354" i="15"/>
  <c r="F3353" i="15"/>
  <c r="E3353" i="15"/>
  <c r="C3353" i="15"/>
  <c r="B3353" i="15"/>
  <c r="D3353" i="15" s="1"/>
  <c r="D3352" i="15"/>
  <c r="C3352" i="15"/>
  <c r="B3352" i="15"/>
  <c r="F3351" i="15"/>
  <c r="E3351" i="15"/>
  <c r="D3351" i="15"/>
  <c r="C3351" i="15"/>
  <c r="B3351" i="15"/>
  <c r="B3350" i="15"/>
  <c r="C3349" i="15"/>
  <c r="B3349" i="15"/>
  <c r="F3348" i="15"/>
  <c r="E3348" i="15"/>
  <c r="D3348" i="15"/>
  <c r="C3348" i="15"/>
  <c r="B3348" i="15"/>
  <c r="E3347" i="15"/>
  <c r="D3347" i="15"/>
  <c r="C3347" i="15"/>
  <c r="B3347" i="15"/>
  <c r="F3347" i="15" s="1"/>
  <c r="B3346" i="15"/>
  <c r="F3345" i="15"/>
  <c r="E3345" i="15"/>
  <c r="C3345" i="15"/>
  <c r="B3345" i="15"/>
  <c r="D3345" i="15" s="1"/>
  <c r="D3344" i="15"/>
  <c r="C3344" i="15"/>
  <c r="B3344" i="15"/>
  <c r="F3343" i="15"/>
  <c r="E3343" i="15"/>
  <c r="D3343" i="15"/>
  <c r="C3343" i="15"/>
  <c r="B3343" i="15"/>
  <c r="F3342" i="15"/>
  <c r="B3342" i="15"/>
  <c r="C3342" i="15" s="1"/>
  <c r="C3341" i="15"/>
  <c r="B3341" i="15"/>
  <c r="F3340" i="15"/>
  <c r="E3340" i="15"/>
  <c r="D3340" i="15"/>
  <c r="C3340" i="15"/>
  <c r="B3340" i="15"/>
  <c r="E3339" i="15"/>
  <c r="D3339" i="15"/>
  <c r="C3339" i="15"/>
  <c r="B3339" i="15"/>
  <c r="F3339" i="15" s="1"/>
  <c r="F3338" i="15"/>
  <c r="B3338" i="15"/>
  <c r="F3337" i="15"/>
  <c r="E3337" i="15"/>
  <c r="C3337" i="15"/>
  <c r="B3337" i="15"/>
  <c r="D3337" i="15" s="1"/>
  <c r="C3336" i="15"/>
  <c r="B3336" i="15"/>
  <c r="F3335" i="15"/>
  <c r="E3335" i="15"/>
  <c r="D3335" i="15"/>
  <c r="C3335" i="15"/>
  <c r="B3335" i="15"/>
  <c r="E3334" i="15"/>
  <c r="D3334" i="15"/>
  <c r="B3334" i="15"/>
  <c r="C3334" i="15" s="1"/>
  <c r="C3333" i="15"/>
  <c r="B3333" i="15"/>
  <c r="F3332" i="15"/>
  <c r="E3332" i="15"/>
  <c r="D3332" i="15"/>
  <c r="C3332" i="15"/>
  <c r="B3332" i="15"/>
  <c r="E3331" i="15"/>
  <c r="D3331" i="15"/>
  <c r="C3331" i="15"/>
  <c r="B3331" i="15"/>
  <c r="F3331" i="15" s="1"/>
  <c r="F3330" i="15"/>
  <c r="B3330" i="15"/>
  <c r="F3329" i="15"/>
  <c r="E3329" i="15"/>
  <c r="C3329" i="15"/>
  <c r="B3329" i="15"/>
  <c r="D3329" i="15" s="1"/>
  <c r="C3328" i="15"/>
  <c r="B3328" i="15"/>
  <c r="F3327" i="15"/>
  <c r="E3327" i="15"/>
  <c r="D3327" i="15"/>
  <c r="C3327" i="15"/>
  <c r="B3327" i="15"/>
  <c r="E3326" i="15"/>
  <c r="D3326" i="15"/>
  <c r="B3326" i="15"/>
  <c r="C3326" i="15" s="1"/>
  <c r="C3325" i="15"/>
  <c r="B3325" i="15"/>
  <c r="F3324" i="15"/>
  <c r="E3324" i="15"/>
  <c r="D3324" i="15"/>
  <c r="C3324" i="15"/>
  <c r="B3324" i="15"/>
  <c r="E3323" i="15"/>
  <c r="D3323" i="15"/>
  <c r="C3323" i="15"/>
  <c r="B3323" i="15"/>
  <c r="F3323" i="15" s="1"/>
  <c r="F3322" i="15"/>
  <c r="B3322" i="15"/>
  <c r="F3321" i="15"/>
  <c r="E3321" i="15"/>
  <c r="C3321" i="15"/>
  <c r="B3321" i="15"/>
  <c r="D3321" i="15" s="1"/>
  <c r="D3320" i="15"/>
  <c r="C3320" i="15"/>
  <c r="B3320" i="15"/>
  <c r="F3319" i="15"/>
  <c r="E3319" i="15"/>
  <c r="D3319" i="15"/>
  <c r="C3319" i="15"/>
  <c r="B3319" i="15"/>
  <c r="F3318" i="15"/>
  <c r="E3318" i="15"/>
  <c r="D3318" i="15"/>
  <c r="B3318" i="15"/>
  <c r="C3318" i="15" s="1"/>
  <c r="C3317" i="15"/>
  <c r="B3317" i="15"/>
  <c r="F3316" i="15"/>
  <c r="E3316" i="15"/>
  <c r="D3316" i="15"/>
  <c r="C3316" i="15"/>
  <c r="B3316" i="15"/>
  <c r="E3315" i="15"/>
  <c r="D3315" i="15"/>
  <c r="C3315" i="15"/>
  <c r="B3315" i="15"/>
  <c r="F3315" i="15" s="1"/>
  <c r="F3314" i="15"/>
  <c r="B3314" i="15"/>
  <c r="F3313" i="15"/>
  <c r="E3313" i="15"/>
  <c r="C3313" i="15"/>
  <c r="B3313" i="15"/>
  <c r="D3313" i="15" s="1"/>
  <c r="B3312" i="15"/>
  <c r="F3311" i="15"/>
  <c r="E3311" i="15"/>
  <c r="D3311" i="15"/>
  <c r="C3311" i="15"/>
  <c r="B3311" i="15"/>
  <c r="D3310" i="15"/>
  <c r="B3310" i="15"/>
  <c r="C3310" i="15" s="1"/>
  <c r="C3309" i="15"/>
  <c r="B3309" i="15"/>
  <c r="F3308" i="15"/>
  <c r="E3308" i="15"/>
  <c r="D3308" i="15"/>
  <c r="C3308" i="15"/>
  <c r="B3308" i="15"/>
  <c r="E3307" i="15"/>
  <c r="D3307" i="15"/>
  <c r="C3307" i="15"/>
  <c r="B3307" i="15"/>
  <c r="F3307" i="15" s="1"/>
  <c r="F3306" i="15"/>
  <c r="B3306" i="15"/>
  <c r="F3305" i="15"/>
  <c r="E3305" i="15"/>
  <c r="C3305" i="15"/>
  <c r="B3305" i="15"/>
  <c r="D3305" i="15" s="1"/>
  <c r="B3304" i="15"/>
  <c r="F3303" i="15"/>
  <c r="E3303" i="15"/>
  <c r="D3303" i="15"/>
  <c r="C3303" i="15"/>
  <c r="B3303" i="15"/>
  <c r="D3302" i="15"/>
  <c r="B3302" i="15"/>
  <c r="C3302" i="15" s="1"/>
  <c r="B3301" i="15"/>
  <c r="F3300" i="15"/>
  <c r="E3300" i="15"/>
  <c r="D3300" i="15"/>
  <c r="C3300" i="15"/>
  <c r="B3300" i="15"/>
  <c r="E3299" i="15"/>
  <c r="D3299" i="15"/>
  <c r="C3299" i="15"/>
  <c r="B3299" i="15"/>
  <c r="F3299" i="15" s="1"/>
  <c r="F3298" i="15"/>
  <c r="B3298" i="15"/>
  <c r="F3297" i="15"/>
  <c r="E3297" i="15"/>
  <c r="C3297" i="15"/>
  <c r="B3297" i="15"/>
  <c r="D3297" i="15" s="1"/>
  <c r="D3296" i="15"/>
  <c r="C3296" i="15"/>
  <c r="B3296" i="15"/>
  <c r="F3295" i="15"/>
  <c r="E3295" i="15"/>
  <c r="D3295" i="15"/>
  <c r="C3295" i="15"/>
  <c r="B3295" i="15"/>
  <c r="F3294" i="15"/>
  <c r="E3294" i="15"/>
  <c r="D3294" i="15"/>
  <c r="B3294" i="15"/>
  <c r="C3294" i="15" s="1"/>
  <c r="B3293" i="15"/>
  <c r="F3292" i="15"/>
  <c r="E3292" i="15"/>
  <c r="D3292" i="15"/>
  <c r="C3292" i="15"/>
  <c r="B3292" i="15"/>
  <c r="E3291" i="15"/>
  <c r="D3291" i="15"/>
  <c r="C3291" i="15"/>
  <c r="B3291" i="15"/>
  <c r="F3291" i="15" s="1"/>
  <c r="B3290" i="15"/>
  <c r="F3289" i="15"/>
  <c r="E3289" i="15"/>
  <c r="C3289" i="15"/>
  <c r="B3289" i="15"/>
  <c r="D3289" i="15" s="1"/>
  <c r="D3288" i="15"/>
  <c r="C3288" i="15"/>
  <c r="B3288" i="15"/>
  <c r="F3287" i="15"/>
  <c r="E3287" i="15"/>
  <c r="D3287" i="15"/>
  <c r="C3287" i="15"/>
  <c r="B3287" i="15"/>
  <c r="B3286" i="15"/>
  <c r="C3285" i="15"/>
  <c r="B3285" i="15"/>
  <c r="F3284" i="15"/>
  <c r="E3284" i="15"/>
  <c r="D3284" i="15"/>
  <c r="C3284" i="15"/>
  <c r="B3284" i="15"/>
  <c r="E3283" i="15"/>
  <c r="D3283" i="15"/>
  <c r="C3283" i="15"/>
  <c r="B3283" i="15"/>
  <c r="F3283" i="15" s="1"/>
  <c r="B3282" i="15"/>
  <c r="F3281" i="15"/>
  <c r="E3281" i="15"/>
  <c r="C3281" i="15"/>
  <c r="B3281" i="15"/>
  <c r="D3281" i="15" s="1"/>
  <c r="D3280" i="15"/>
  <c r="C3280" i="15"/>
  <c r="B3280" i="15"/>
  <c r="F3279" i="15"/>
  <c r="E3279" i="15"/>
  <c r="D3279" i="15"/>
  <c r="C3279" i="15"/>
  <c r="B3279" i="15"/>
  <c r="F3278" i="15"/>
  <c r="B3278" i="15"/>
  <c r="C3278" i="15" s="1"/>
  <c r="C3277" i="15"/>
  <c r="B3277" i="15"/>
  <c r="F3276" i="15"/>
  <c r="E3276" i="15"/>
  <c r="D3276" i="15"/>
  <c r="C3276" i="15"/>
  <c r="B3276" i="15"/>
  <c r="E3275" i="15"/>
  <c r="D3275" i="15"/>
  <c r="C3275" i="15"/>
  <c r="B3275" i="15"/>
  <c r="F3275" i="15" s="1"/>
  <c r="F3274" i="15"/>
  <c r="B3274" i="15"/>
  <c r="F3273" i="15"/>
  <c r="E3273" i="15"/>
  <c r="C3273" i="15"/>
  <c r="B3273" i="15"/>
  <c r="D3273" i="15" s="1"/>
  <c r="C3272" i="15"/>
  <c r="B3272" i="15"/>
  <c r="F3271" i="15"/>
  <c r="E3271" i="15"/>
  <c r="D3271" i="15"/>
  <c r="C3271" i="15"/>
  <c r="B3271" i="15"/>
  <c r="E3270" i="15"/>
  <c r="D3270" i="15"/>
  <c r="B3270" i="15"/>
  <c r="C3270" i="15" s="1"/>
  <c r="B3269" i="15"/>
  <c r="F3268" i="15"/>
  <c r="E3268" i="15"/>
  <c r="D3268" i="15"/>
  <c r="C3268" i="15"/>
  <c r="B3268" i="15"/>
  <c r="E3267" i="15"/>
  <c r="D3267" i="15"/>
  <c r="C3267" i="15"/>
  <c r="B3267" i="15"/>
  <c r="F3267" i="15" s="1"/>
  <c r="E3266" i="15"/>
  <c r="B3266" i="15"/>
  <c r="F3265" i="15"/>
  <c r="B3265" i="15"/>
  <c r="D3265" i="15" s="1"/>
  <c r="B3264" i="15"/>
  <c r="F3263" i="15"/>
  <c r="E3263" i="15"/>
  <c r="D3263" i="15"/>
  <c r="C3263" i="15"/>
  <c r="B3263" i="15"/>
  <c r="D3262" i="15"/>
  <c r="B3262" i="15"/>
  <c r="C3262" i="15" s="1"/>
  <c r="F3261" i="15"/>
  <c r="C3261" i="15"/>
  <c r="B3261" i="15"/>
  <c r="F3260" i="15"/>
  <c r="E3260" i="15"/>
  <c r="D3260" i="15"/>
  <c r="C3260" i="15"/>
  <c r="B3260" i="15"/>
  <c r="E3259" i="15"/>
  <c r="D3259" i="15"/>
  <c r="C3259" i="15"/>
  <c r="B3259" i="15"/>
  <c r="F3259" i="15" s="1"/>
  <c r="B3258" i="15"/>
  <c r="F3257" i="15"/>
  <c r="E3257" i="15"/>
  <c r="C3257" i="15"/>
  <c r="B3257" i="15"/>
  <c r="D3257" i="15" s="1"/>
  <c r="D3256" i="15"/>
  <c r="C3256" i="15"/>
  <c r="B3256" i="15"/>
  <c r="F3255" i="15"/>
  <c r="E3255" i="15"/>
  <c r="D3255" i="15"/>
  <c r="C3255" i="15"/>
  <c r="B3255" i="15"/>
  <c r="B3254" i="15"/>
  <c r="F3253" i="15"/>
  <c r="C3253" i="15"/>
  <c r="B3253" i="15"/>
  <c r="F3252" i="15"/>
  <c r="E3252" i="15"/>
  <c r="D3252" i="15"/>
  <c r="C3252" i="15"/>
  <c r="B3252" i="15"/>
  <c r="E3251" i="15"/>
  <c r="D3251" i="15"/>
  <c r="C3251" i="15"/>
  <c r="B3251" i="15"/>
  <c r="F3251" i="15" s="1"/>
  <c r="F3250" i="15"/>
  <c r="E3250" i="15"/>
  <c r="B3250" i="15"/>
  <c r="F3249" i="15"/>
  <c r="E3249" i="15"/>
  <c r="C3249" i="15"/>
  <c r="B3249" i="15"/>
  <c r="D3249" i="15" s="1"/>
  <c r="C3248" i="15"/>
  <c r="B3248" i="15"/>
  <c r="F3247" i="15"/>
  <c r="E3247" i="15"/>
  <c r="D3247" i="15"/>
  <c r="C3247" i="15"/>
  <c r="B3247" i="15"/>
  <c r="E3246" i="15"/>
  <c r="D3246" i="15"/>
  <c r="B3246" i="15"/>
  <c r="C3246" i="15" s="1"/>
  <c r="F3245" i="15"/>
  <c r="C3245" i="15"/>
  <c r="B3245" i="15"/>
  <c r="F3244" i="15"/>
  <c r="E3244" i="15"/>
  <c r="D3244" i="15"/>
  <c r="C3244" i="15"/>
  <c r="B3244" i="15"/>
  <c r="E3243" i="15"/>
  <c r="D3243" i="15"/>
  <c r="C3243" i="15"/>
  <c r="B3243" i="15"/>
  <c r="F3243" i="15" s="1"/>
  <c r="E3242" i="15"/>
  <c r="B3242" i="15"/>
  <c r="E3241" i="15"/>
  <c r="C3241" i="15"/>
  <c r="B3241" i="15"/>
  <c r="D3241" i="15" s="1"/>
  <c r="B3240" i="15"/>
  <c r="F3239" i="15"/>
  <c r="E3239" i="15"/>
  <c r="D3239" i="15"/>
  <c r="C3239" i="15"/>
  <c r="B3239" i="15"/>
  <c r="D3238" i="15"/>
  <c r="B3238" i="15"/>
  <c r="C3238" i="15" s="1"/>
  <c r="C3237" i="15"/>
  <c r="B3237" i="15"/>
  <c r="F3236" i="15"/>
  <c r="E3236" i="15"/>
  <c r="D3236" i="15"/>
  <c r="C3236" i="15"/>
  <c r="B3236" i="15"/>
  <c r="E3235" i="15"/>
  <c r="D3235" i="15"/>
  <c r="C3235" i="15"/>
  <c r="B3235" i="15"/>
  <c r="F3235" i="15" s="1"/>
  <c r="B3234" i="15"/>
  <c r="C3233" i="15"/>
  <c r="B3233" i="15"/>
  <c r="D3233" i="15" s="1"/>
  <c r="D3232" i="15"/>
  <c r="C3232" i="15"/>
  <c r="B3232" i="15"/>
  <c r="F3231" i="15"/>
  <c r="E3231" i="15"/>
  <c r="D3231" i="15"/>
  <c r="C3231" i="15"/>
  <c r="B3231" i="15"/>
  <c r="F3230" i="15"/>
  <c r="B3230" i="15"/>
  <c r="C3230" i="15" s="1"/>
  <c r="B3229" i="15"/>
  <c r="F3228" i="15"/>
  <c r="E3228" i="15"/>
  <c r="D3228" i="15"/>
  <c r="C3228" i="15"/>
  <c r="B3228" i="15"/>
  <c r="E3227" i="15"/>
  <c r="D3227" i="15"/>
  <c r="C3227" i="15"/>
  <c r="B3227" i="15"/>
  <c r="F3227" i="15" s="1"/>
  <c r="F3226" i="15"/>
  <c r="E3226" i="15"/>
  <c r="B3226" i="15"/>
  <c r="B3225" i="15"/>
  <c r="D3224" i="15"/>
  <c r="C3224" i="15"/>
  <c r="B3224" i="15"/>
  <c r="F3223" i="15"/>
  <c r="E3223" i="15"/>
  <c r="D3223" i="15"/>
  <c r="C3223" i="15"/>
  <c r="B3223" i="15"/>
  <c r="F3222" i="15"/>
  <c r="E3222" i="15"/>
  <c r="D3222" i="15"/>
  <c r="B3222" i="15"/>
  <c r="C3222" i="15" s="1"/>
  <c r="F3221" i="15"/>
  <c r="C3221" i="15"/>
  <c r="B3221" i="15"/>
  <c r="F3220" i="15"/>
  <c r="E3220" i="15"/>
  <c r="D3220" i="15"/>
  <c r="C3220" i="15"/>
  <c r="B3220" i="15"/>
  <c r="E3219" i="15"/>
  <c r="D3219" i="15"/>
  <c r="C3219" i="15"/>
  <c r="B3219" i="15"/>
  <c r="F3219" i="15" s="1"/>
  <c r="F3218" i="15"/>
  <c r="E3218" i="15"/>
  <c r="B3218" i="15"/>
  <c r="E3217" i="15"/>
  <c r="C3217" i="15"/>
  <c r="B3217" i="15"/>
  <c r="D3217" i="15" s="1"/>
  <c r="B3216" i="15"/>
  <c r="F3215" i="15"/>
  <c r="E3215" i="15"/>
  <c r="D3215" i="15"/>
  <c r="C3215" i="15"/>
  <c r="B3215" i="15"/>
  <c r="F3214" i="15"/>
  <c r="E3214" i="15"/>
  <c r="D3214" i="15"/>
  <c r="B3214" i="15"/>
  <c r="C3214" i="15" s="1"/>
  <c r="C3213" i="15"/>
  <c r="B3213" i="15"/>
  <c r="F3212" i="15"/>
  <c r="E3212" i="15"/>
  <c r="D3212" i="15"/>
  <c r="C3212" i="15"/>
  <c r="B3212" i="15"/>
  <c r="E3211" i="15"/>
  <c r="D3211" i="15"/>
  <c r="C3211" i="15"/>
  <c r="B3211" i="15"/>
  <c r="F3211" i="15" s="1"/>
  <c r="F3210" i="15"/>
  <c r="B3210" i="15"/>
  <c r="C3209" i="15"/>
  <c r="B3209" i="15"/>
  <c r="D3209" i="15" s="1"/>
  <c r="C3208" i="15"/>
  <c r="B3208" i="15"/>
  <c r="F3207" i="15"/>
  <c r="E3207" i="15"/>
  <c r="D3207" i="15"/>
  <c r="C3207" i="15"/>
  <c r="B3207" i="15"/>
  <c r="E3206" i="15"/>
  <c r="D3206" i="15"/>
  <c r="B3206" i="15"/>
  <c r="B3205" i="15"/>
  <c r="F3204" i="15"/>
  <c r="E3204" i="15"/>
  <c r="D3204" i="15"/>
  <c r="C3204" i="15"/>
  <c r="B3204" i="15"/>
  <c r="E3203" i="15"/>
  <c r="D3203" i="15"/>
  <c r="C3203" i="15"/>
  <c r="B3203" i="15"/>
  <c r="F3203" i="15" s="1"/>
  <c r="E3202" i="15"/>
  <c r="B3202" i="15"/>
  <c r="F3201" i="15"/>
  <c r="B3201" i="15"/>
  <c r="D3201" i="15" s="1"/>
  <c r="B3200" i="15"/>
  <c r="F3199" i="15"/>
  <c r="E3199" i="15"/>
  <c r="D3199" i="15"/>
  <c r="C3199" i="15"/>
  <c r="B3199" i="15"/>
  <c r="B3198" i="15"/>
  <c r="F3197" i="15"/>
  <c r="C3197" i="15"/>
  <c r="B3197" i="15"/>
  <c r="F3196" i="15"/>
  <c r="E3196" i="15"/>
  <c r="D3196" i="15"/>
  <c r="C3196" i="15"/>
  <c r="B3196" i="15"/>
  <c r="E3195" i="15"/>
  <c r="D3195" i="15"/>
  <c r="C3195" i="15"/>
  <c r="B3195" i="15"/>
  <c r="F3195" i="15" s="1"/>
  <c r="B3194" i="15"/>
  <c r="F3193" i="15"/>
  <c r="E3193" i="15"/>
  <c r="C3193" i="15"/>
  <c r="B3193" i="15"/>
  <c r="D3193" i="15" s="1"/>
  <c r="D3192" i="15"/>
  <c r="C3192" i="15"/>
  <c r="B3192" i="15"/>
  <c r="F3191" i="15"/>
  <c r="E3191" i="15"/>
  <c r="D3191" i="15"/>
  <c r="C3191" i="15"/>
  <c r="B3191" i="15"/>
  <c r="B3190" i="15"/>
  <c r="F3189" i="15"/>
  <c r="C3189" i="15"/>
  <c r="B3189" i="15"/>
  <c r="F3188" i="15"/>
  <c r="E3188" i="15"/>
  <c r="D3188" i="15"/>
  <c r="C3188" i="15"/>
  <c r="B3188" i="15"/>
  <c r="E3187" i="15"/>
  <c r="D3187" i="15"/>
  <c r="C3187" i="15"/>
  <c r="B3187" i="15"/>
  <c r="F3187" i="15" s="1"/>
  <c r="F3186" i="15"/>
  <c r="E3186" i="15"/>
  <c r="B3186" i="15"/>
  <c r="F3185" i="15"/>
  <c r="E3185" i="15"/>
  <c r="C3185" i="15"/>
  <c r="B3185" i="15"/>
  <c r="D3185" i="15" s="1"/>
  <c r="C3184" i="15"/>
  <c r="B3184" i="15"/>
  <c r="F3183" i="15"/>
  <c r="E3183" i="15"/>
  <c r="D3183" i="15"/>
  <c r="C3183" i="15"/>
  <c r="B3183" i="15"/>
  <c r="E3182" i="15"/>
  <c r="D3182" i="15"/>
  <c r="B3182" i="15"/>
  <c r="C3182" i="15" s="1"/>
  <c r="F3181" i="15"/>
  <c r="C3181" i="15"/>
  <c r="B3181" i="15"/>
  <c r="F3180" i="15"/>
  <c r="E3180" i="15"/>
  <c r="D3180" i="15"/>
  <c r="C3180" i="15"/>
  <c r="B3180" i="15"/>
  <c r="E3179" i="15"/>
  <c r="D3179" i="15"/>
  <c r="C3179" i="15"/>
  <c r="B3179" i="15"/>
  <c r="F3179" i="15" s="1"/>
  <c r="E3178" i="15"/>
  <c r="B3178" i="15"/>
  <c r="B3177" i="15"/>
  <c r="E3177" i="15" s="1"/>
  <c r="B3176" i="15"/>
  <c r="F3175" i="15"/>
  <c r="E3175" i="15"/>
  <c r="D3175" i="15"/>
  <c r="C3175" i="15"/>
  <c r="B3175" i="15"/>
  <c r="D3174" i="15"/>
  <c r="B3174" i="15"/>
  <c r="C3174" i="15" s="1"/>
  <c r="C3173" i="15"/>
  <c r="B3173" i="15"/>
  <c r="F3172" i="15"/>
  <c r="E3172" i="15"/>
  <c r="D3172" i="15"/>
  <c r="C3172" i="15"/>
  <c r="B3172" i="15"/>
  <c r="E3171" i="15"/>
  <c r="D3171" i="15"/>
  <c r="C3171" i="15"/>
  <c r="B3171" i="15"/>
  <c r="F3171" i="15" s="1"/>
  <c r="B3170" i="15"/>
  <c r="C3169" i="15"/>
  <c r="B3169" i="15"/>
  <c r="D3168" i="15"/>
  <c r="C3168" i="15"/>
  <c r="B3168" i="15"/>
  <c r="F3167" i="15"/>
  <c r="E3167" i="15"/>
  <c r="D3167" i="15"/>
  <c r="C3167" i="15"/>
  <c r="B3167" i="15"/>
  <c r="F3166" i="15"/>
  <c r="B3166" i="15"/>
  <c r="C3166" i="15" s="1"/>
  <c r="B3165" i="15"/>
  <c r="F3164" i="15"/>
  <c r="E3164" i="15"/>
  <c r="D3164" i="15"/>
  <c r="C3164" i="15"/>
  <c r="B3164" i="15"/>
  <c r="E3163" i="15"/>
  <c r="D3163" i="15"/>
  <c r="C3163" i="15"/>
  <c r="B3163" i="15"/>
  <c r="F3163" i="15" s="1"/>
  <c r="F3162" i="15"/>
  <c r="E3162" i="15"/>
  <c r="B3162" i="15"/>
  <c r="B3161" i="15"/>
  <c r="D3160" i="15"/>
  <c r="C3160" i="15"/>
  <c r="B3160" i="15"/>
  <c r="F3159" i="15"/>
  <c r="E3159" i="15"/>
  <c r="D3159" i="15"/>
  <c r="C3159" i="15"/>
  <c r="B3159" i="15"/>
  <c r="F3158" i="15"/>
  <c r="E3158" i="15"/>
  <c r="D3158" i="15"/>
  <c r="B3158" i="15"/>
  <c r="C3158" i="15" s="1"/>
  <c r="F3157" i="15"/>
  <c r="C3157" i="15"/>
  <c r="B3157" i="15"/>
  <c r="F3156" i="15"/>
  <c r="E3156" i="15"/>
  <c r="D3156" i="15"/>
  <c r="C3156" i="15"/>
  <c r="B3156" i="15"/>
  <c r="E3155" i="15"/>
  <c r="D3155" i="15"/>
  <c r="C3155" i="15"/>
  <c r="B3155" i="15"/>
  <c r="F3155" i="15" s="1"/>
  <c r="F3154" i="15"/>
  <c r="E3154" i="15"/>
  <c r="B3154" i="15"/>
  <c r="E3153" i="15"/>
  <c r="C3153" i="15"/>
  <c r="B3153" i="15"/>
  <c r="D3153" i="15" s="1"/>
  <c r="D3152" i="15"/>
  <c r="B3152" i="15"/>
  <c r="C3152" i="15" s="1"/>
  <c r="F3151" i="15"/>
  <c r="E3151" i="15"/>
  <c r="D3151" i="15"/>
  <c r="C3151" i="15"/>
  <c r="B3151" i="15"/>
  <c r="F3150" i="15"/>
  <c r="E3150" i="15"/>
  <c r="D3150" i="15"/>
  <c r="B3150" i="15"/>
  <c r="C3150" i="15" s="1"/>
  <c r="C3149" i="15"/>
  <c r="B3149" i="15"/>
  <c r="F3148" i="15"/>
  <c r="E3148" i="15"/>
  <c r="D3148" i="15"/>
  <c r="C3148" i="15"/>
  <c r="B3148" i="15"/>
  <c r="E3147" i="15"/>
  <c r="D3147" i="15"/>
  <c r="C3147" i="15"/>
  <c r="B3147" i="15"/>
  <c r="F3147" i="15" s="1"/>
  <c r="F3146" i="15"/>
  <c r="E3146" i="15"/>
  <c r="B3146" i="15"/>
  <c r="F3145" i="15"/>
  <c r="D3145" i="15"/>
  <c r="C3145" i="15"/>
  <c r="B3145" i="15"/>
  <c r="E3145" i="15" s="1"/>
  <c r="B3144" i="15"/>
  <c r="F3143" i="15"/>
  <c r="E3143" i="15"/>
  <c r="D3143" i="15"/>
  <c r="C3143" i="15"/>
  <c r="B3143" i="15"/>
  <c r="F3142" i="15"/>
  <c r="E3142" i="15"/>
  <c r="D3142" i="15"/>
  <c r="C3142" i="15"/>
  <c r="B3142" i="15"/>
  <c r="F3141" i="15"/>
  <c r="C3141" i="15"/>
  <c r="B3141" i="15"/>
  <c r="F3140" i="15"/>
  <c r="E3140" i="15"/>
  <c r="D3140" i="15"/>
  <c r="C3140" i="15"/>
  <c r="B3140" i="15"/>
  <c r="B3139" i="15"/>
  <c r="F3138" i="15"/>
  <c r="E3138" i="15"/>
  <c r="B3138" i="15"/>
  <c r="B3137" i="15"/>
  <c r="D3136" i="15"/>
  <c r="C3136" i="15"/>
  <c r="B3136" i="15"/>
  <c r="F3135" i="15"/>
  <c r="E3135" i="15"/>
  <c r="D3135" i="15"/>
  <c r="C3135" i="15"/>
  <c r="B3135" i="15"/>
  <c r="F3134" i="15"/>
  <c r="E3134" i="15"/>
  <c r="B3134" i="15"/>
  <c r="D3134" i="15" s="1"/>
  <c r="B3133" i="15"/>
  <c r="F3132" i="15"/>
  <c r="E3132" i="15"/>
  <c r="D3132" i="15"/>
  <c r="C3132" i="15"/>
  <c r="B3132" i="15"/>
  <c r="B3131" i="15"/>
  <c r="C3131" i="15" s="1"/>
  <c r="F3130" i="15"/>
  <c r="E3130" i="15"/>
  <c r="B3130" i="15"/>
  <c r="C3129" i="15"/>
  <c r="B3129" i="15"/>
  <c r="D3128" i="15"/>
  <c r="C3128" i="15"/>
  <c r="B3128" i="15"/>
  <c r="F3127" i="15"/>
  <c r="E3127" i="15"/>
  <c r="D3127" i="15"/>
  <c r="C3127" i="15"/>
  <c r="B3127" i="15"/>
  <c r="F3126" i="15"/>
  <c r="C3126" i="15"/>
  <c r="B3126" i="15"/>
  <c r="E3126" i="15" s="1"/>
  <c r="B3125" i="15"/>
  <c r="F3124" i="15"/>
  <c r="E3124" i="15"/>
  <c r="D3124" i="15"/>
  <c r="C3124" i="15"/>
  <c r="B3124" i="15"/>
  <c r="B3123" i="15"/>
  <c r="B3122" i="15"/>
  <c r="B3121" i="15"/>
  <c r="B3120" i="15"/>
  <c r="F3119" i="15"/>
  <c r="E3119" i="15"/>
  <c r="D3119" i="15"/>
  <c r="C3119" i="15"/>
  <c r="B3119" i="15"/>
  <c r="F3118" i="15"/>
  <c r="D3118" i="15"/>
  <c r="C3118" i="15"/>
  <c r="B3118" i="15"/>
  <c r="E3118" i="15" s="1"/>
  <c r="F3117" i="15"/>
  <c r="C3117" i="15"/>
  <c r="B3117" i="15"/>
  <c r="F3116" i="15"/>
  <c r="E3116" i="15"/>
  <c r="D3116" i="15"/>
  <c r="C3116" i="15"/>
  <c r="B3116" i="15"/>
  <c r="E3115" i="15"/>
  <c r="D3115" i="15"/>
  <c r="C3115" i="15"/>
  <c r="B3115" i="15"/>
  <c r="F3115" i="15" s="1"/>
  <c r="E3114" i="15"/>
  <c r="B3114" i="15"/>
  <c r="E3113" i="15"/>
  <c r="D3113" i="15"/>
  <c r="C3113" i="15"/>
  <c r="B3113" i="15"/>
  <c r="F3113" i="15" s="1"/>
  <c r="C3112" i="15"/>
  <c r="B3112" i="15"/>
  <c r="F3111" i="15"/>
  <c r="E3111" i="15"/>
  <c r="D3111" i="15"/>
  <c r="C3111" i="15"/>
  <c r="B3111" i="15"/>
  <c r="B3110" i="15"/>
  <c r="F3109" i="15"/>
  <c r="C3109" i="15"/>
  <c r="B3109" i="15"/>
  <c r="F3108" i="15"/>
  <c r="E3108" i="15"/>
  <c r="D3108" i="15"/>
  <c r="C3108" i="15"/>
  <c r="B3108" i="15"/>
  <c r="E3107" i="15"/>
  <c r="D3107" i="15"/>
  <c r="C3107" i="15"/>
  <c r="B3107" i="15"/>
  <c r="F3107" i="15" s="1"/>
  <c r="F3106" i="15"/>
  <c r="E3106" i="15"/>
  <c r="B3106" i="15"/>
  <c r="F3105" i="15"/>
  <c r="E3105" i="15"/>
  <c r="D3105" i="15"/>
  <c r="C3105" i="15"/>
  <c r="B3105" i="15"/>
  <c r="D3104" i="15"/>
  <c r="C3104" i="15"/>
  <c r="B3104" i="15"/>
  <c r="F3103" i="15"/>
  <c r="E3103" i="15"/>
  <c r="D3103" i="15"/>
  <c r="C3103" i="15"/>
  <c r="B3103" i="15"/>
  <c r="B3102" i="15"/>
  <c r="C3102" i="15" s="1"/>
  <c r="F3101" i="15"/>
  <c r="C3101" i="15"/>
  <c r="B3101" i="15"/>
  <c r="F3100" i="15"/>
  <c r="E3100" i="15"/>
  <c r="D3100" i="15"/>
  <c r="C3100" i="15"/>
  <c r="B3100" i="15"/>
  <c r="E3099" i="15"/>
  <c r="B3099" i="15"/>
  <c r="F3099" i="15" s="1"/>
  <c r="B3098" i="15"/>
  <c r="F3097" i="15"/>
  <c r="E3097" i="15"/>
  <c r="B3097" i="15"/>
  <c r="D3097" i="15" s="1"/>
  <c r="B3096" i="15"/>
  <c r="F3095" i="15"/>
  <c r="E3095" i="15"/>
  <c r="D3095" i="15"/>
  <c r="C3095" i="15"/>
  <c r="B3095" i="15"/>
  <c r="D3094" i="15"/>
  <c r="C3094" i="15"/>
  <c r="B3094" i="15"/>
  <c r="B3093" i="15"/>
  <c r="F3092" i="15"/>
  <c r="E3092" i="15"/>
  <c r="D3092" i="15"/>
  <c r="C3092" i="15"/>
  <c r="B3092" i="15"/>
  <c r="C3091" i="15"/>
  <c r="B3091" i="15"/>
  <c r="F3091" i="15" s="1"/>
  <c r="B3090" i="15"/>
  <c r="F3089" i="15"/>
  <c r="C3089" i="15"/>
  <c r="B3089" i="15"/>
  <c r="E3089" i="15" s="1"/>
  <c r="B3088" i="15"/>
  <c r="F3087" i="15"/>
  <c r="E3087" i="15"/>
  <c r="D3087" i="15"/>
  <c r="C3087" i="15"/>
  <c r="B3087" i="15"/>
  <c r="E3086" i="15"/>
  <c r="D3086" i="15"/>
  <c r="C3086" i="15"/>
  <c r="B3086" i="15"/>
  <c r="F3086" i="15" s="1"/>
  <c r="C3085" i="15"/>
  <c r="B3085" i="15"/>
  <c r="F3084" i="15"/>
  <c r="E3084" i="15"/>
  <c r="D3084" i="15"/>
  <c r="C3084" i="15"/>
  <c r="B3084" i="15"/>
  <c r="D3083" i="15"/>
  <c r="C3083" i="15"/>
  <c r="B3083" i="15"/>
  <c r="F3083" i="15" s="1"/>
  <c r="F3082" i="15"/>
  <c r="B3082" i="15"/>
  <c r="F3081" i="15"/>
  <c r="D3081" i="15"/>
  <c r="C3081" i="15"/>
  <c r="B3081" i="15"/>
  <c r="E3081" i="15" s="1"/>
  <c r="C3080" i="15"/>
  <c r="B3080" i="15"/>
  <c r="F3079" i="15"/>
  <c r="E3079" i="15"/>
  <c r="D3079" i="15"/>
  <c r="C3079" i="15"/>
  <c r="B3079" i="15"/>
  <c r="F3078" i="15"/>
  <c r="E3078" i="15"/>
  <c r="D3078" i="15"/>
  <c r="C3078" i="15"/>
  <c r="B3078" i="15"/>
  <c r="F3077" i="15"/>
  <c r="C3077" i="15"/>
  <c r="B3077" i="15"/>
  <c r="F3076" i="15"/>
  <c r="E3076" i="15"/>
  <c r="D3076" i="15"/>
  <c r="C3076" i="15"/>
  <c r="B3076" i="15"/>
  <c r="B3075" i="15"/>
  <c r="F3074" i="15"/>
  <c r="E3074" i="15"/>
  <c r="B3074" i="15"/>
  <c r="B3073" i="15"/>
  <c r="D3072" i="15"/>
  <c r="C3072" i="15"/>
  <c r="B3072" i="15"/>
  <c r="F3071" i="15"/>
  <c r="E3071" i="15"/>
  <c r="D3071" i="15"/>
  <c r="C3071" i="15"/>
  <c r="B3071" i="15"/>
  <c r="F3070" i="15"/>
  <c r="E3070" i="15"/>
  <c r="B3070" i="15"/>
  <c r="D3070" i="15" s="1"/>
  <c r="B3069" i="15"/>
  <c r="F3068" i="15"/>
  <c r="E3068" i="15"/>
  <c r="D3068" i="15"/>
  <c r="C3068" i="15"/>
  <c r="B3068" i="15"/>
  <c r="C3067" i="15"/>
  <c r="B3067" i="15"/>
  <c r="F3066" i="15"/>
  <c r="E3066" i="15"/>
  <c r="B3066" i="15"/>
  <c r="B3065" i="15"/>
  <c r="D3064" i="15"/>
  <c r="C3064" i="15"/>
  <c r="B3064" i="15"/>
  <c r="F3063" i="15"/>
  <c r="E3063" i="15"/>
  <c r="D3063" i="15"/>
  <c r="C3063" i="15"/>
  <c r="B3063" i="15"/>
  <c r="F3062" i="15"/>
  <c r="C3062" i="15"/>
  <c r="B3062" i="15"/>
  <c r="E3062" i="15" s="1"/>
  <c r="C3061" i="15"/>
  <c r="B3061" i="15"/>
  <c r="F3060" i="15"/>
  <c r="E3060" i="15"/>
  <c r="D3060" i="15"/>
  <c r="C3060" i="15"/>
  <c r="B3060" i="15"/>
  <c r="C3059" i="15"/>
  <c r="B3059" i="15"/>
  <c r="B3058" i="15"/>
  <c r="C3057" i="15"/>
  <c r="B3057" i="15"/>
  <c r="B3056" i="15"/>
  <c r="F3055" i="15"/>
  <c r="E3055" i="15"/>
  <c r="D3055" i="15"/>
  <c r="C3055" i="15"/>
  <c r="B3055" i="15"/>
  <c r="F3054" i="15"/>
  <c r="D3054" i="15"/>
  <c r="C3054" i="15"/>
  <c r="B3054" i="15"/>
  <c r="E3054" i="15" s="1"/>
  <c r="F3053" i="15"/>
  <c r="B3053" i="15"/>
  <c r="C3053" i="15" s="1"/>
  <c r="F3052" i="15"/>
  <c r="E3052" i="15"/>
  <c r="D3052" i="15"/>
  <c r="C3052" i="15"/>
  <c r="B3052" i="15"/>
  <c r="E3051" i="15"/>
  <c r="D3051" i="15"/>
  <c r="C3051" i="15"/>
  <c r="B3051" i="15"/>
  <c r="F3051" i="15" s="1"/>
  <c r="E3050" i="15"/>
  <c r="B3050" i="15"/>
  <c r="E3049" i="15"/>
  <c r="D3049" i="15"/>
  <c r="C3049" i="15"/>
  <c r="B3049" i="15"/>
  <c r="F3049" i="15" s="1"/>
  <c r="C3048" i="15"/>
  <c r="B3048" i="15"/>
  <c r="F3047" i="15"/>
  <c r="E3047" i="15"/>
  <c r="D3047" i="15"/>
  <c r="C3047" i="15"/>
  <c r="B3047" i="15"/>
  <c r="B3046" i="15"/>
  <c r="F3045" i="15"/>
  <c r="C3045" i="15"/>
  <c r="B3045" i="15"/>
  <c r="F3044" i="15"/>
  <c r="E3044" i="15"/>
  <c r="D3044" i="15"/>
  <c r="C3044" i="15"/>
  <c r="B3044" i="15"/>
  <c r="E3043" i="15"/>
  <c r="D3043" i="15"/>
  <c r="C3043" i="15"/>
  <c r="B3043" i="15"/>
  <c r="F3043" i="15" s="1"/>
  <c r="F3042" i="15"/>
  <c r="E3042" i="15"/>
  <c r="B3042" i="15"/>
  <c r="F3041" i="15"/>
  <c r="E3041" i="15"/>
  <c r="D3041" i="15"/>
  <c r="C3041" i="15"/>
  <c r="B3041" i="15"/>
  <c r="D3040" i="15"/>
  <c r="C3040" i="15"/>
  <c r="B3040" i="15"/>
  <c r="F3039" i="15"/>
  <c r="E3039" i="15"/>
  <c r="D3039" i="15"/>
  <c r="C3039" i="15"/>
  <c r="B3039" i="15"/>
  <c r="C3038" i="15"/>
  <c r="B3038" i="15"/>
  <c r="F3037" i="15"/>
  <c r="C3037" i="15"/>
  <c r="B3037" i="15"/>
  <c r="F3036" i="15"/>
  <c r="E3036" i="15"/>
  <c r="D3036" i="15"/>
  <c r="C3036" i="15"/>
  <c r="B3036" i="15"/>
  <c r="E3035" i="15"/>
  <c r="B3035" i="15"/>
  <c r="F3035" i="15" s="1"/>
  <c r="B3034" i="15"/>
  <c r="F3033" i="15"/>
  <c r="E3033" i="15"/>
  <c r="B3033" i="15"/>
  <c r="D3033" i="15" s="1"/>
  <c r="B3032" i="15"/>
  <c r="F3031" i="15"/>
  <c r="E3031" i="15"/>
  <c r="D3031" i="15"/>
  <c r="C3031" i="15"/>
  <c r="B3031" i="15"/>
  <c r="B3030" i="15"/>
  <c r="B3029" i="15"/>
  <c r="F3028" i="15"/>
  <c r="E3028" i="15"/>
  <c r="D3028" i="15"/>
  <c r="C3028" i="15"/>
  <c r="B3028" i="15"/>
  <c r="C3027" i="15"/>
  <c r="B3027" i="15"/>
  <c r="F3027" i="15" s="1"/>
  <c r="B3026" i="15"/>
  <c r="F3025" i="15"/>
  <c r="C3025" i="15"/>
  <c r="B3025" i="15"/>
  <c r="E3025" i="15" s="1"/>
  <c r="B3024" i="15"/>
  <c r="F3023" i="15"/>
  <c r="E3023" i="15"/>
  <c r="D3023" i="15"/>
  <c r="C3023" i="15"/>
  <c r="B3023" i="15"/>
  <c r="E3022" i="15"/>
  <c r="D3022" i="15"/>
  <c r="C3022" i="15"/>
  <c r="B3022" i="15"/>
  <c r="F3022" i="15" s="1"/>
  <c r="C3021" i="15"/>
  <c r="B3021" i="15"/>
  <c r="F3020" i="15"/>
  <c r="E3020" i="15"/>
  <c r="D3020" i="15"/>
  <c r="C3020" i="15"/>
  <c r="B3020" i="15"/>
  <c r="D3019" i="15"/>
  <c r="C3019" i="15"/>
  <c r="B3019" i="15"/>
  <c r="F3019" i="15" s="1"/>
  <c r="B3018" i="15"/>
  <c r="F3018" i="15" s="1"/>
  <c r="F3017" i="15"/>
  <c r="D3017" i="15"/>
  <c r="C3017" i="15"/>
  <c r="B3017" i="15"/>
  <c r="E3017" i="15" s="1"/>
  <c r="D3016" i="15"/>
  <c r="B3016" i="15"/>
  <c r="C3016" i="15" s="1"/>
  <c r="F3015" i="15"/>
  <c r="E3015" i="15"/>
  <c r="D3015" i="15"/>
  <c r="C3015" i="15"/>
  <c r="B3015" i="15"/>
  <c r="F3014" i="15"/>
  <c r="E3014" i="15"/>
  <c r="D3014" i="15"/>
  <c r="C3014" i="15"/>
  <c r="B3014" i="15"/>
  <c r="F3013" i="15"/>
  <c r="C3013" i="15"/>
  <c r="B3013" i="15"/>
  <c r="F3012" i="15"/>
  <c r="E3012" i="15"/>
  <c r="D3012" i="15"/>
  <c r="C3012" i="15"/>
  <c r="B3012" i="15"/>
  <c r="B3011" i="15"/>
  <c r="F3010" i="15"/>
  <c r="E3010" i="15"/>
  <c r="B3010" i="15"/>
  <c r="B3009" i="15"/>
  <c r="D3008" i="15"/>
  <c r="C3008" i="15"/>
  <c r="B3008" i="15"/>
  <c r="F3007" i="15"/>
  <c r="E3007" i="15"/>
  <c r="D3007" i="15"/>
  <c r="C3007" i="15"/>
  <c r="B3007" i="15"/>
  <c r="F3006" i="15"/>
  <c r="E3006" i="15"/>
  <c r="B3006" i="15"/>
  <c r="D3006" i="15" s="1"/>
  <c r="B3005" i="15"/>
  <c r="F3004" i="15"/>
  <c r="E3004" i="15"/>
  <c r="D3004" i="15"/>
  <c r="C3004" i="15"/>
  <c r="B3004" i="15"/>
  <c r="C3003" i="15"/>
  <c r="B3003" i="15"/>
  <c r="F3002" i="15"/>
  <c r="E3002" i="15"/>
  <c r="B3002" i="15"/>
  <c r="C3001" i="15"/>
  <c r="B3001" i="15"/>
  <c r="D3000" i="15"/>
  <c r="C3000" i="15"/>
  <c r="B3000" i="15"/>
  <c r="F2999" i="15"/>
  <c r="E2999" i="15"/>
  <c r="D2999" i="15"/>
  <c r="C2999" i="15"/>
  <c r="B2999" i="15"/>
  <c r="F2998" i="15"/>
  <c r="C2998" i="15"/>
  <c r="B2998" i="15"/>
  <c r="E2998" i="15" s="1"/>
  <c r="B2997" i="15"/>
  <c r="F2996" i="15"/>
  <c r="E2996" i="15"/>
  <c r="D2996" i="15"/>
  <c r="C2996" i="15"/>
  <c r="B2996" i="15"/>
  <c r="B2995" i="15"/>
  <c r="B2994" i="15"/>
  <c r="D2993" i="15"/>
  <c r="B2993" i="15"/>
  <c r="C2993" i="15" s="1"/>
  <c r="B2992" i="15"/>
  <c r="F2991" i="15"/>
  <c r="E2991" i="15"/>
  <c r="D2991" i="15"/>
  <c r="C2991" i="15"/>
  <c r="B2991" i="15"/>
  <c r="F2990" i="15"/>
  <c r="D2990" i="15"/>
  <c r="C2990" i="15"/>
  <c r="B2990" i="15"/>
  <c r="E2990" i="15" s="1"/>
  <c r="F2989" i="15"/>
  <c r="C2989" i="15"/>
  <c r="B2989" i="15"/>
  <c r="F2988" i="15"/>
  <c r="E2988" i="15"/>
  <c r="D2988" i="15"/>
  <c r="C2988" i="15"/>
  <c r="B2988" i="15"/>
  <c r="E2987" i="15"/>
  <c r="D2987" i="15"/>
  <c r="C2987" i="15"/>
  <c r="B2987" i="15"/>
  <c r="F2987" i="15" s="1"/>
  <c r="E2986" i="15"/>
  <c r="B2986" i="15"/>
  <c r="E2985" i="15"/>
  <c r="D2985" i="15"/>
  <c r="C2985" i="15"/>
  <c r="B2985" i="15"/>
  <c r="F2985" i="15" s="1"/>
  <c r="C2984" i="15"/>
  <c r="B2984" i="15"/>
  <c r="F2983" i="15"/>
  <c r="E2983" i="15"/>
  <c r="D2983" i="15"/>
  <c r="C2983" i="15"/>
  <c r="B2983" i="15"/>
  <c r="E2982" i="15"/>
  <c r="B2982" i="15"/>
  <c r="F2981" i="15"/>
  <c r="C2981" i="15"/>
  <c r="B2981" i="15"/>
  <c r="F2980" i="15"/>
  <c r="E2980" i="15"/>
  <c r="D2980" i="15"/>
  <c r="C2980" i="15"/>
  <c r="B2980" i="15"/>
  <c r="E2979" i="15"/>
  <c r="D2979" i="15"/>
  <c r="C2979" i="15"/>
  <c r="B2979" i="15"/>
  <c r="F2979" i="15" s="1"/>
  <c r="F2978" i="15"/>
  <c r="E2978" i="15"/>
  <c r="B2978" i="15"/>
  <c r="F2977" i="15"/>
  <c r="E2977" i="15"/>
  <c r="D2977" i="15"/>
  <c r="C2977" i="15"/>
  <c r="B2977" i="15"/>
  <c r="D2976" i="15"/>
  <c r="C2976" i="15"/>
  <c r="B2976" i="15"/>
  <c r="F2975" i="15"/>
  <c r="E2975" i="15"/>
  <c r="D2975" i="15"/>
  <c r="C2975" i="15"/>
  <c r="B2975" i="15"/>
  <c r="B2974" i="15"/>
  <c r="F2973" i="15"/>
  <c r="C2973" i="15"/>
  <c r="B2973" i="15"/>
  <c r="F2972" i="15"/>
  <c r="E2972" i="15"/>
  <c r="D2972" i="15"/>
  <c r="C2972" i="15"/>
  <c r="B2972" i="15"/>
  <c r="B2971" i="15"/>
  <c r="B2970" i="15"/>
  <c r="F2969" i="15"/>
  <c r="B2969" i="15"/>
  <c r="B2968" i="15"/>
  <c r="F2967" i="15"/>
  <c r="E2967" i="15"/>
  <c r="D2967" i="15"/>
  <c r="C2967" i="15"/>
  <c r="B2967" i="15"/>
  <c r="B2966" i="15"/>
  <c r="B2965" i="15"/>
  <c r="F2964" i="15"/>
  <c r="E2964" i="15"/>
  <c r="D2964" i="15"/>
  <c r="C2964" i="15"/>
  <c r="B2964" i="15"/>
  <c r="C2963" i="15"/>
  <c r="B2963" i="15"/>
  <c r="F2963" i="15" s="1"/>
  <c r="E2962" i="15"/>
  <c r="B2962" i="15"/>
  <c r="F2961" i="15"/>
  <c r="C2961" i="15"/>
  <c r="B2961" i="15"/>
  <c r="E2961" i="15" s="1"/>
  <c r="B2960" i="15"/>
  <c r="F2959" i="15"/>
  <c r="E2959" i="15"/>
  <c r="D2959" i="15"/>
  <c r="C2959" i="15"/>
  <c r="B2959" i="15"/>
  <c r="E2958" i="15"/>
  <c r="D2958" i="15"/>
  <c r="C2958" i="15"/>
  <c r="B2958" i="15"/>
  <c r="F2958" i="15" s="1"/>
  <c r="C2957" i="15"/>
  <c r="B2957" i="15"/>
  <c r="F2956" i="15"/>
  <c r="E2956" i="15"/>
  <c r="D2956" i="15"/>
  <c r="C2956" i="15"/>
  <c r="B2956" i="15"/>
  <c r="D2955" i="15"/>
  <c r="C2955" i="15"/>
  <c r="B2955" i="15"/>
  <c r="F2955" i="15" s="1"/>
  <c r="F2954" i="15"/>
  <c r="E2954" i="15"/>
  <c r="B2954" i="15"/>
  <c r="F2953" i="15"/>
  <c r="D2953" i="15"/>
  <c r="C2953" i="15"/>
  <c r="B2953" i="15"/>
  <c r="E2953" i="15" s="1"/>
  <c r="C2952" i="15"/>
  <c r="B2952" i="15"/>
  <c r="F2951" i="15"/>
  <c r="E2951" i="15"/>
  <c r="D2951" i="15"/>
  <c r="C2951" i="15"/>
  <c r="B2951" i="15"/>
  <c r="F2950" i="15"/>
  <c r="E2950" i="15"/>
  <c r="D2950" i="15"/>
  <c r="C2950" i="15"/>
  <c r="B2950" i="15"/>
  <c r="F2949" i="15"/>
  <c r="C2949" i="15"/>
  <c r="B2949" i="15"/>
  <c r="F2948" i="15"/>
  <c r="E2948" i="15"/>
  <c r="D2948" i="15"/>
  <c r="C2948" i="15"/>
  <c r="B2948" i="15"/>
  <c r="E2947" i="15"/>
  <c r="B2947" i="15"/>
  <c r="F2946" i="15"/>
  <c r="E2946" i="15"/>
  <c r="B2946" i="15"/>
  <c r="E2945" i="15"/>
  <c r="B2945" i="15"/>
  <c r="D2944" i="15"/>
  <c r="C2944" i="15"/>
  <c r="B2944" i="15"/>
  <c r="F2943" i="15"/>
  <c r="E2943" i="15"/>
  <c r="D2943" i="15"/>
  <c r="C2943" i="15"/>
  <c r="B2943" i="15"/>
  <c r="E2942" i="15"/>
  <c r="B2942" i="15"/>
  <c r="B2941" i="15"/>
  <c r="F2940" i="15"/>
  <c r="E2940" i="15"/>
  <c r="D2940" i="15"/>
  <c r="C2940" i="15"/>
  <c r="B2940" i="15"/>
  <c r="B2939" i="15"/>
  <c r="F2938" i="15"/>
  <c r="E2938" i="15"/>
  <c r="B2938" i="15"/>
  <c r="F2937" i="15"/>
  <c r="C2937" i="15"/>
  <c r="B2937" i="15"/>
  <c r="D2936" i="15"/>
  <c r="C2936" i="15"/>
  <c r="B2936" i="15"/>
  <c r="F2935" i="15"/>
  <c r="E2935" i="15"/>
  <c r="D2935" i="15"/>
  <c r="C2935" i="15"/>
  <c r="B2935" i="15"/>
  <c r="F2934" i="15"/>
  <c r="C2934" i="15"/>
  <c r="B2934" i="15"/>
  <c r="E2934" i="15" s="1"/>
  <c r="B2933" i="15"/>
  <c r="F2932" i="15"/>
  <c r="E2932" i="15"/>
  <c r="D2932" i="15"/>
  <c r="C2932" i="15"/>
  <c r="B2932" i="15"/>
  <c r="B2931" i="15"/>
  <c r="B2930" i="15"/>
  <c r="D2929" i="15"/>
  <c r="B2929" i="15"/>
  <c r="B2928" i="15"/>
  <c r="F2927" i="15"/>
  <c r="E2927" i="15"/>
  <c r="D2927" i="15"/>
  <c r="C2927" i="15"/>
  <c r="B2927" i="15"/>
  <c r="F2926" i="15"/>
  <c r="D2926" i="15"/>
  <c r="C2926" i="15"/>
  <c r="B2926" i="15"/>
  <c r="E2926" i="15" s="1"/>
  <c r="C2925" i="15"/>
  <c r="B2925" i="15"/>
  <c r="F2924" i="15"/>
  <c r="E2924" i="15"/>
  <c r="D2924" i="15"/>
  <c r="C2924" i="15"/>
  <c r="B2924" i="15"/>
  <c r="E2923" i="15"/>
  <c r="D2923" i="15"/>
  <c r="C2923" i="15"/>
  <c r="B2923" i="15"/>
  <c r="F2923" i="15" s="1"/>
  <c r="E2922" i="15"/>
  <c r="B2922" i="15"/>
  <c r="E2921" i="15"/>
  <c r="D2921" i="15"/>
  <c r="C2921" i="15"/>
  <c r="B2921" i="15"/>
  <c r="F2921" i="15" s="1"/>
  <c r="C2920" i="15"/>
  <c r="B2920" i="15"/>
  <c r="F2919" i="15"/>
  <c r="E2919" i="15"/>
  <c r="D2919" i="15"/>
  <c r="C2919" i="15"/>
  <c r="B2919" i="15"/>
  <c r="E2918" i="15"/>
  <c r="B2918" i="15"/>
  <c r="F2917" i="15"/>
  <c r="C2917" i="15"/>
  <c r="B2917" i="15"/>
  <c r="F2916" i="15"/>
  <c r="E2916" i="15"/>
  <c r="D2916" i="15"/>
  <c r="C2916" i="15"/>
  <c r="B2916" i="15"/>
  <c r="E2915" i="15"/>
  <c r="D2915" i="15"/>
  <c r="C2915" i="15"/>
  <c r="B2915" i="15"/>
  <c r="F2915" i="15" s="1"/>
  <c r="F2914" i="15"/>
  <c r="E2914" i="15"/>
  <c r="B2914" i="15"/>
  <c r="F2913" i="15"/>
  <c r="E2913" i="15"/>
  <c r="D2913" i="15"/>
  <c r="C2913" i="15"/>
  <c r="B2913" i="15"/>
  <c r="D2912" i="15"/>
  <c r="C2912" i="15"/>
  <c r="B2912" i="15"/>
  <c r="F2911" i="15"/>
  <c r="E2911" i="15"/>
  <c r="D2911" i="15"/>
  <c r="C2911" i="15"/>
  <c r="B2911" i="15"/>
  <c r="B2910" i="15"/>
  <c r="F2909" i="15"/>
  <c r="C2909" i="15"/>
  <c r="B2909" i="15"/>
  <c r="F2908" i="15"/>
  <c r="E2908" i="15"/>
  <c r="D2908" i="15"/>
  <c r="C2908" i="15"/>
  <c r="B2908" i="15"/>
  <c r="E2907" i="15"/>
  <c r="B2907" i="15"/>
  <c r="B2906" i="15"/>
  <c r="B2905" i="15"/>
  <c r="B2904" i="15"/>
  <c r="F2903" i="15"/>
  <c r="E2903" i="15"/>
  <c r="D2903" i="15"/>
  <c r="C2903" i="15"/>
  <c r="B2903" i="15"/>
  <c r="D2902" i="15"/>
  <c r="C2902" i="15"/>
  <c r="B2902" i="15"/>
  <c r="B2901" i="15"/>
  <c r="F2900" i="15"/>
  <c r="E2900" i="15"/>
  <c r="D2900" i="15"/>
  <c r="C2900" i="15"/>
  <c r="B2900" i="15"/>
  <c r="C2899" i="15"/>
  <c r="B2899" i="15"/>
  <c r="F2899" i="15" s="1"/>
  <c r="E2898" i="15"/>
  <c r="D2898" i="15"/>
  <c r="B2898" i="15"/>
  <c r="F2897" i="15"/>
  <c r="D2897" i="15"/>
  <c r="C2897" i="15"/>
  <c r="B2897" i="15"/>
  <c r="E2897" i="15" s="1"/>
  <c r="F2896" i="15"/>
  <c r="D2896" i="15"/>
  <c r="C2896" i="15"/>
  <c r="B2896" i="15"/>
  <c r="E2896" i="15" s="1"/>
  <c r="F2895" i="15"/>
  <c r="E2895" i="15"/>
  <c r="D2895" i="15"/>
  <c r="C2895" i="15"/>
  <c r="B2895" i="15"/>
  <c r="F2894" i="15"/>
  <c r="E2894" i="15"/>
  <c r="B2894" i="15"/>
  <c r="B2893" i="15"/>
  <c r="F2892" i="15"/>
  <c r="C2892" i="15"/>
  <c r="B2892" i="15"/>
  <c r="E2892" i="15" s="1"/>
  <c r="D2891" i="15"/>
  <c r="C2891" i="15"/>
  <c r="B2891" i="15"/>
  <c r="D2890" i="15"/>
  <c r="B2890" i="15"/>
  <c r="C2890" i="15" s="1"/>
  <c r="E2889" i="15"/>
  <c r="D2889" i="15"/>
  <c r="C2889" i="15"/>
  <c r="B2889" i="15"/>
  <c r="F2889" i="15" s="1"/>
  <c r="D2888" i="15"/>
  <c r="C2888" i="15"/>
  <c r="B2888" i="15"/>
  <c r="E2888" i="15" s="1"/>
  <c r="F2887" i="15"/>
  <c r="E2887" i="15"/>
  <c r="D2887" i="15"/>
  <c r="C2887" i="15"/>
  <c r="B2887" i="15"/>
  <c r="F2886" i="15"/>
  <c r="C2886" i="15"/>
  <c r="B2886" i="15"/>
  <c r="F2885" i="15"/>
  <c r="B2885" i="15"/>
  <c r="B2884" i="15"/>
  <c r="C2883" i="15"/>
  <c r="B2883" i="15"/>
  <c r="F2883" i="15" s="1"/>
  <c r="D2882" i="15"/>
  <c r="B2882" i="15"/>
  <c r="F2881" i="15"/>
  <c r="D2881" i="15"/>
  <c r="C2881" i="15"/>
  <c r="B2881" i="15"/>
  <c r="E2881" i="15" s="1"/>
  <c r="F2880" i="15"/>
  <c r="D2880" i="15"/>
  <c r="C2880" i="15"/>
  <c r="B2880" i="15"/>
  <c r="E2880" i="15" s="1"/>
  <c r="F2879" i="15"/>
  <c r="E2879" i="15"/>
  <c r="D2879" i="15"/>
  <c r="C2879" i="15"/>
  <c r="B2879" i="15"/>
  <c r="E2878" i="15"/>
  <c r="B2878" i="15"/>
  <c r="C2877" i="15"/>
  <c r="B2877" i="15"/>
  <c r="F2876" i="15"/>
  <c r="C2876" i="15"/>
  <c r="B2876" i="15"/>
  <c r="E2876" i="15" s="1"/>
  <c r="C2875" i="15"/>
  <c r="B2875" i="15"/>
  <c r="D2874" i="15"/>
  <c r="B2874" i="15"/>
  <c r="E2873" i="15"/>
  <c r="D2873" i="15"/>
  <c r="C2873" i="15"/>
  <c r="B2873" i="15"/>
  <c r="F2873" i="15" s="1"/>
  <c r="D2872" i="15"/>
  <c r="C2872" i="15"/>
  <c r="B2872" i="15"/>
  <c r="E2872" i="15" s="1"/>
  <c r="F2871" i="15"/>
  <c r="E2871" i="15"/>
  <c r="D2871" i="15"/>
  <c r="C2871" i="15"/>
  <c r="B2871" i="15"/>
  <c r="F2870" i="15"/>
  <c r="E2870" i="15"/>
  <c r="C2870" i="15"/>
  <c r="B2870" i="15"/>
  <c r="D2870" i="15" s="1"/>
  <c r="F2869" i="15"/>
  <c r="B2869" i="15"/>
  <c r="F2868" i="15"/>
  <c r="C2868" i="15"/>
  <c r="B2868" i="15"/>
  <c r="E2868" i="15" s="1"/>
  <c r="C2867" i="15"/>
  <c r="B2867" i="15"/>
  <c r="E2866" i="15"/>
  <c r="D2866" i="15"/>
  <c r="B2866" i="15"/>
  <c r="F2865" i="15"/>
  <c r="D2865" i="15"/>
  <c r="C2865" i="15"/>
  <c r="B2865" i="15"/>
  <c r="E2865" i="15" s="1"/>
  <c r="F2864" i="15"/>
  <c r="D2864" i="15"/>
  <c r="C2864" i="15"/>
  <c r="B2864" i="15"/>
  <c r="E2864" i="15" s="1"/>
  <c r="F2863" i="15"/>
  <c r="E2863" i="15"/>
  <c r="D2863" i="15"/>
  <c r="C2863" i="15"/>
  <c r="B2863" i="15"/>
  <c r="F2862" i="15"/>
  <c r="E2862" i="15"/>
  <c r="B2862" i="15"/>
  <c r="C2861" i="15"/>
  <c r="B2861" i="15"/>
  <c r="B2860" i="15"/>
  <c r="D2859" i="15"/>
  <c r="C2859" i="15"/>
  <c r="B2859" i="15"/>
  <c r="D2858" i="15"/>
  <c r="B2858" i="15"/>
  <c r="E2857" i="15"/>
  <c r="D2857" i="15"/>
  <c r="C2857" i="15"/>
  <c r="B2857" i="15"/>
  <c r="F2857" i="15" s="1"/>
  <c r="D2856" i="15"/>
  <c r="C2856" i="15"/>
  <c r="B2856" i="15"/>
  <c r="E2856" i="15" s="1"/>
  <c r="F2855" i="15"/>
  <c r="E2855" i="15"/>
  <c r="D2855" i="15"/>
  <c r="C2855" i="15"/>
  <c r="B2855" i="15"/>
  <c r="F2854" i="15"/>
  <c r="C2854" i="15"/>
  <c r="B2854" i="15"/>
  <c r="D2854" i="15" s="1"/>
  <c r="F2853" i="15"/>
  <c r="B2853" i="15"/>
  <c r="F2852" i="15"/>
  <c r="D2852" i="15"/>
  <c r="C2852" i="15"/>
  <c r="B2852" i="15"/>
  <c r="E2852" i="15" s="1"/>
  <c r="C2851" i="15"/>
  <c r="B2851" i="15"/>
  <c r="B2850" i="15"/>
  <c r="F2849" i="15"/>
  <c r="D2849" i="15"/>
  <c r="C2849" i="15"/>
  <c r="B2849" i="15"/>
  <c r="E2849" i="15" s="1"/>
  <c r="F2848" i="15"/>
  <c r="D2848" i="15"/>
  <c r="C2848" i="15"/>
  <c r="B2848" i="15"/>
  <c r="E2848" i="15" s="1"/>
  <c r="F2847" i="15"/>
  <c r="E2847" i="15"/>
  <c r="D2847" i="15"/>
  <c r="C2847" i="15"/>
  <c r="B2847" i="15"/>
  <c r="B2846" i="15"/>
  <c r="F2845" i="15"/>
  <c r="C2845" i="15"/>
  <c r="B2845" i="15"/>
  <c r="F2844" i="15"/>
  <c r="B2844" i="15"/>
  <c r="C2843" i="15"/>
  <c r="B2843" i="15"/>
  <c r="D2842" i="15"/>
  <c r="B2842" i="15"/>
  <c r="E2841" i="15"/>
  <c r="D2841" i="15"/>
  <c r="C2841" i="15"/>
  <c r="B2841" i="15"/>
  <c r="F2841" i="15" s="1"/>
  <c r="D2840" i="15"/>
  <c r="C2840" i="15"/>
  <c r="B2840" i="15"/>
  <c r="E2840" i="15" s="1"/>
  <c r="F2839" i="15"/>
  <c r="E2839" i="15"/>
  <c r="D2839" i="15"/>
  <c r="C2839" i="15"/>
  <c r="B2839" i="15"/>
  <c r="F2838" i="15"/>
  <c r="E2838" i="15"/>
  <c r="C2838" i="15"/>
  <c r="B2838" i="15"/>
  <c r="D2838" i="15" s="1"/>
  <c r="F2837" i="15"/>
  <c r="B2837" i="15"/>
  <c r="C2836" i="15"/>
  <c r="B2836" i="15"/>
  <c r="E2836" i="15" s="1"/>
  <c r="C2835" i="15"/>
  <c r="B2835" i="15"/>
  <c r="E2834" i="15"/>
  <c r="D2834" i="15"/>
  <c r="B2834" i="15"/>
  <c r="F2833" i="15"/>
  <c r="D2833" i="15"/>
  <c r="C2833" i="15"/>
  <c r="B2833" i="15"/>
  <c r="E2833" i="15" s="1"/>
  <c r="F2832" i="15"/>
  <c r="D2832" i="15"/>
  <c r="C2832" i="15"/>
  <c r="B2832" i="15"/>
  <c r="E2832" i="15" s="1"/>
  <c r="F2831" i="15"/>
  <c r="E2831" i="15"/>
  <c r="D2831" i="15"/>
  <c r="C2831" i="15"/>
  <c r="B2831" i="15"/>
  <c r="F2830" i="15"/>
  <c r="E2830" i="15"/>
  <c r="B2830" i="15"/>
  <c r="C2829" i="15"/>
  <c r="B2829" i="15"/>
  <c r="B2828" i="15"/>
  <c r="D2827" i="15"/>
  <c r="C2827" i="15"/>
  <c r="B2827" i="15"/>
  <c r="D2826" i="15"/>
  <c r="B2826" i="15"/>
  <c r="E2825" i="15"/>
  <c r="D2825" i="15"/>
  <c r="C2825" i="15"/>
  <c r="B2825" i="15"/>
  <c r="F2825" i="15" s="1"/>
  <c r="D2824" i="15"/>
  <c r="C2824" i="15"/>
  <c r="B2824" i="15"/>
  <c r="E2824" i="15" s="1"/>
  <c r="F2823" i="15"/>
  <c r="E2823" i="15"/>
  <c r="D2823" i="15"/>
  <c r="C2823" i="15"/>
  <c r="B2823" i="15"/>
  <c r="C2822" i="15"/>
  <c r="B2822" i="15"/>
  <c r="D2822" i="15" s="1"/>
  <c r="F2821" i="15"/>
  <c r="B2821" i="15"/>
  <c r="F2820" i="15"/>
  <c r="D2820" i="15"/>
  <c r="C2820" i="15"/>
  <c r="B2820" i="15"/>
  <c r="E2820" i="15" s="1"/>
  <c r="C2819" i="15"/>
  <c r="B2819" i="15"/>
  <c r="B2818" i="15"/>
  <c r="F2817" i="15"/>
  <c r="D2817" i="15"/>
  <c r="C2817" i="15"/>
  <c r="B2817" i="15"/>
  <c r="E2817" i="15" s="1"/>
  <c r="F2816" i="15"/>
  <c r="D2816" i="15"/>
  <c r="C2816" i="15"/>
  <c r="B2816" i="15"/>
  <c r="E2816" i="15" s="1"/>
  <c r="F2815" i="15"/>
  <c r="E2815" i="15"/>
  <c r="D2815" i="15"/>
  <c r="C2815" i="15"/>
  <c r="B2815" i="15"/>
  <c r="B2814" i="15"/>
  <c r="F2813" i="15"/>
  <c r="C2813" i="15"/>
  <c r="B2813" i="15"/>
  <c r="F2812" i="15"/>
  <c r="C2812" i="15"/>
  <c r="B2812" i="15"/>
  <c r="C2811" i="15"/>
  <c r="B2811" i="15"/>
  <c r="D2810" i="15"/>
  <c r="B2810" i="15"/>
  <c r="E2809" i="15"/>
  <c r="D2809" i="15"/>
  <c r="C2809" i="15"/>
  <c r="B2809" i="15"/>
  <c r="F2809" i="15" s="1"/>
  <c r="D2808" i="15"/>
  <c r="C2808" i="15"/>
  <c r="B2808" i="15"/>
  <c r="E2808" i="15" s="1"/>
  <c r="F2807" i="15"/>
  <c r="E2807" i="15"/>
  <c r="D2807" i="15"/>
  <c r="C2807" i="15"/>
  <c r="B2807" i="15"/>
  <c r="F2806" i="15"/>
  <c r="E2806" i="15"/>
  <c r="C2806" i="15"/>
  <c r="B2806" i="15"/>
  <c r="D2806" i="15" s="1"/>
  <c r="F2805" i="15"/>
  <c r="B2805" i="15"/>
  <c r="C2804" i="15"/>
  <c r="B2804" i="15"/>
  <c r="E2804" i="15" s="1"/>
  <c r="C2803" i="15"/>
  <c r="B2803" i="15"/>
  <c r="E2802" i="15"/>
  <c r="D2802" i="15"/>
  <c r="B2802" i="15"/>
  <c r="F2801" i="15"/>
  <c r="D2801" i="15"/>
  <c r="C2801" i="15"/>
  <c r="B2801" i="15"/>
  <c r="E2801" i="15" s="1"/>
  <c r="F2800" i="15"/>
  <c r="D2800" i="15"/>
  <c r="C2800" i="15"/>
  <c r="B2800" i="15"/>
  <c r="E2800" i="15" s="1"/>
  <c r="F2799" i="15"/>
  <c r="E2799" i="15"/>
  <c r="D2799" i="15"/>
  <c r="C2799" i="15"/>
  <c r="B2799" i="15"/>
  <c r="F2798" i="15"/>
  <c r="E2798" i="15"/>
  <c r="B2798" i="15"/>
  <c r="C2797" i="15"/>
  <c r="B2797" i="15"/>
  <c r="B2796" i="15"/>
  <c r="D2795" i="15"/>
  <c r="C2795" i="15"/>
  <c r="B2795" i="15"/>
  <c r="D2794" i="15"/>
  <c r="B2794" i="15"/>
  <c r="E2793" i="15"/>
  <c r="D2793" i="15"/>
  <c r="C2793" i="15"/>
  <c r="B2793" i="15"/>
  <c r="F2793" i="15" s="1"/>
  <c r="D2792" i="15"/>
  <c r="C2792" i="15"/>
  <c r="B2792" i="15"/>
  <c r="E2792" i="15" s="1"/>
  <c r="F2791" i="15"/>
  <c r="E2791" i="15"/>
  <c r="D2791" i="15"/>
  <c r="C2791" i="15"/>
  <c r="B2791" i="15"/>
  <c r="C2790" i="15"/>
  <c r="B2790" i="15"/>
  <c r="D2790" i="15" s="1"/>
  <c r="F2789" i="15"/>
  <c r="B2789" i="15"/>
  <c r="F2788" i="15"/>
  <c r="D2788" i="15"/>
  <c r="C2788" i="15"/>
  <c r="B2788" i="15"/>
  <c r="E2788" i="15" s="1"/>
  <c r="C2787" i="15"/>
  <c r="B2787" i="15"/>
  <c r="B2786" i="15"/>
  <c r="F2785" i="15"/>
  <c r="D2785" i="15"/>
  <c r="C2785" i="15"/>
  <c r="B2785" i="15"/>
  <c r="E2785" i="15" s="1"/>
  <c r="F2784" i="15"/>
  <c r="D2784" i="15"/>
  <c r="C2784" i="15"/>
  <c r="B2784" i="15"/>
  <c r="E2784" i="15" s="1"/>
  <c r="F2783" i="15"/>
  <c r="E2783" i="15"/>
  <c r="D2783" i="15"/>
  <c r="C2783" i="15"/>
  <c r="B2783" i="15"/>
  <c r="D2782" i="15"/>
  <c r="B2782" i="15"/>
  <c r="C2782" i="15" s="1"/>
  <c r="B2781" i="15"/>
  <c r="B2780" i="15"/>
  <c r="D2780" i="15" s="1"/>
  <c r="D2779" i="15"/>
  <c r="C2779" i="15"/>
  <c r="B2779" i="15"/>
  <c r="F2778" i="15"/>
  <c r="D2778" i="15"/>
  <c r="B2778" i="15"/>
  <c r="D2777" i="15"/>
  <c r="C2777" i="15"/>
  <c r="B2777" i="15"/>
  <c r="F2777" i="15" s="1"/>
  <c r="D2776" i="15"/>
  <c r="C2776" i="15"/>
  <c r="B2776" i="15"/>
  <c r="E2776" i="15" s="1"/>
  <c r="F2775" i="15"/>
  <c r="E2775" i="15"/>
  <c r="D2775" i="15"/>
  <c r="C2775" i="15"/>
  <c r="B2775" i="15"/>
  <c r="E2774" i="15"/>
  <c r="C2774" i="15"/>
  <c r="B2774" i="15"/>
  <c r="D2774" i="15" s="1"/>
  <c r="E2773" i="15"/>
  <c r="B2773" i="15"/>
  <c r="C2772" i="15"/>
  <c r="B2772" i="15"/>
  <c r="E2772" i="15" s="1"/>
  <c r="B2771" i="15"/>
  <c r="E2770" i="15"/>
  <c r="D2770" i="15"/>
  <c r="B2770" i="15"/>
  <c r="F2769" i="15"/>
  <c r="D2769" i="15"/>
  <c r="C2769" i="15"/>
  <c r="B2769" i="15"/>
  <c r="E2769" i="15" s="1"/>
  <c r="F2768" i="15"/>
  <c r="D2768" i="15"/>
  <c r="C2768" i="15"/>
  <c r="B2768" i="15"/>
  <c r="E2768" i="15" s="1"/>
  <c r="F2767" i="15"/>
  <c r="E2767" i="15"/>
  <c r="D2767" i="15"/>
  <c r="C2767" i="15"/>
  <c r="B2767" i="15"/>
  <c r="B2766" i="15"/>
  <c r="C2766" i="15" s="1"/>
  <c r="F2765" i="15"/>
  <c r="C2765" i="15"/>
  <c r="B2765" i="15"/>
  <c r="F2764" i="15"/>
  <c r="E2764" i="15"/>
  <c r="C2764" i="15"/>
  <c r="B2764" i="15"/>
  <c r="D2764" i="15" s="1"/>
  <c r="D2763" i="15"/>
  <c r="C2763" i="15"/>
  <c r="B2763" i="15"/>
  <c r="D2762" i="15"/>
  <c r="B2762" i="15"/>
  <c r="C2761" i="15"/>
  <c r="B2761" i="15"/>
  <c r="F2761" i="15" s="1"/>
  <c r="D2760" i="15"/>
  <c r="C2760" i="15"/>
  <c r="B2760" i="15"/>
  <c r="E2760" i="15" s="1"/>
  <c r="F2759" i="15"/>
  <c r="E2759" i="15"/>
  <c r="D2759" i="15"/>
  <c r="C2759" i="15"/>
  <c r="B2759" i="15"/>
  <c r="C2758" i="15"/>
  <c r="B2758" i="15"/>
  <c r="D2758" i="15" s="1"/>
  <c r="B2757" i="15"/>
  <c r="B2756" i="15"/>
  <c r="E2756" i="15" s="1"/>
  <c r="E2755" i="15"/>
  <c r="C2755" i="15"/>
  <c r="B2755" i="15"/>
  <c r="E2754" i="15"/>
  <c r="D2754" i="15"/>
  <c r="B2754" i="15"/>
  <c r="F2753" i="15"/>
  <c r="D2753" i="15"/>
  <c r="C2753" i="15"/>
  <c r="B2753" i="15"/>
  <c r="E2753" i="15" s="1"/>
  <c r="D2752" i="15"/>
  <c r="C2752" i="15"/>
  <c r="B2752" i="15"/>
  <c r="E2752" i="15" s="1"/>
  <c r="F2751" i="15"/>
  <c r="E2751" i="15"/>
  <c r="D2751" i="15"/>
  <c r="C2751" i="15"/>
  <c r="B2751" i="15"/>
  <c r="F2750" i="15"/>
  <c r="E2750" i="15"/>
  <c r="D2750" i="15"/>
  <c r="B2750" i="15"/>
  <c r="C2750" i="15" s="1"/>
  <c r="F2749" i="15"/>
  <c r="C2749" i="15"/>
  <c r="B2749" i="15"/>
  <c r="E2748" i="15"/>
  <c r="C2748" i="15"/>
  <c r="B2748" i="15"/>
  <c r="D2748" i="15" s="1"/>
  <c r="C2747" i="15"/>
  <c r="B2747" i="15"/>
  <c r="B2746" i="15"/>
  <c r="B2745" i="15"/>
  <c r="F2745" i="15" s="1"/>
  <c r="D2744" i="15"/>
  <c r="C2744" i="15"/>
  <c r="B2744" i="15"/>
  <c r="E2744" i="15" s="1"/>
  <c r="F2743" i="15"/>
  <c r="E2743" i="15"/>
  <c r="D2743" i="15"/>
  <c r="C2743" i="15"/>
  <c r="B2743" i="15"/>
  <c r="B2742" i="15"/>
  <c r="D2742" i="15" s="1"/>
  <c r="F2741" i="15"/>
  <c r="E2741" i="15"/>
  <c r="B2741" i="15"/>
  <c r="F2740" i="15"/>
  <c r="D2740" i="15"/>
  <c r="C2740" i="15"/>
  <c r="B2740" i="15"/>
  <c r="E2740" i="15" s="1"/>
  <c r="E2739" i="15"/>
  <c r="C2739" i="15"/>
  <c r="B2739" i="15"/>
  <c r="D2738" i="15"/>
  <c r="B2738" i="15"/>
  <c r="F2737" i="15"/>
  <c r="D2737" i="15"/>
  <c r="C2737" i="15"/>
  <c r="B2737" i="15"/>
  <c r="E2737" i="15" s="1"/>
  <c r="C2736" i="15"/>
  <c r="B2736" i="15"/>
  <c r="E2736" i="15" s="1"/>
  <c r="F2735" i="15"/>
  <c r="E2735" i="15"/>
  <c r="D2735" i="15"/>
  <c r="C2735" i="15"/>
  <c r="B2735" i="15"/>
  <c r="E2734" i="15"/>
  <c r="D2734" i="15"/>
  <c r="B2734" i="15"/>
  <c r="C2734" i="15" s="1"/>
  <c r="C2733" i="15"/>
  <c r="B2733" i="15"/>
  <c r="C2732" i="15"/>
  <c r="B2732" i="15"/>
  <c r="D2732" i="15" s="1"/>
  <c r="B2731" i="15"/>
  <c r="F2730" i="15"/>
  <c r="D2730" i="15"/>
  <c r="B2730" i="15"/>
  <c r="E2729" i="15"/>
  <c r="D2729" i="15"/>
  <c r="C2729" i="15"/>
  <c r="B2729" i="15"/>
  <c r="F2729" i="15" s="1"/>
  <c r="D2728" i="15"/>
  <c r="C2728" i="15"/>
  <c r="B2728" i="15"/>
  <c r="E2728" i="15" s="1"/>
  <c r="F2727" i="15"/>
  <c r="E2727" i="15"/>
  <c r="D2727" i="15"/>
  <c r="C2727" i="15"/>
  <c r="B2727" i="15"/>
  <c r="F2726" i="15"/>
  <c r="E2726" i="15"/>
  <c r="C2726" i="15"/>
  <c r="B2726" i="15"/>
  <c r="D2726" i="15" s="1"/>
  <c r="F2725" i="15"/>
  <c r="E2725" i="15"/>
  <c r="B2725" i="15"/>
  <c r="D2724" i="15"/>
  <c r="C2724" i="15"/>
  <c r="B2724" i="15"/>
  <c r="E2724" i="15" s="1"/>
  <c r="C2723" i="15"/>
  <c r="B2723" i="15"/>
  <c r="B2722" i="15"/>
  <c r="F2721" i="15"/>
  <c r="D2721" i="15"/>
  <c r="C2721" i="15"/>
  <c r="B2721" i="15"/>
  <c r="E2721" i="15" s="1"/>
  <c r="B2720" i="15"/>
  <c r="E2720" i="15" s="1"/>
  <c r="F2719" i="15"/>
  <c r="E2719" i="15"/>
  <c r="D2719" i="15"/>
  <c r="C2719" i="15"/>
  <c r="B2719" i="15"/>
  <c r="D2718" i="15"/>
  <c r="B2718" i="15"/>
  <c r="C2718" i="15" s="1"/>
  <c r="B2717" i="15"/>
  <c r="B2716" i="15"/>
  <c r="D2716" i="15" s="1"/>
  <c r="D2715" i="15"/>
  <c r="C2715" i="15"/>
  <c r="B2715" i="15"/>
  <c r="F2714" i="15"/>
  <c r="D2714" i="15"/>
  <c r="B2714" i="15"/>
  <c r="D2713" i="15"/>
  <c r="C2713" i="15"/>
  <c r="B2713" i="15"/>
  <c r="F2713" i="15" s="1"/>
  <c r="D2712" i="15"/>
  <c r="C2712" i="15"/>
  <c r="B2712" i="15"/>
  <c r="E2712" i="15" s="1"/>
  <c r="F2711" i="15"/>
  <c r="E2711" i="15"/>
  <c r="D2711" i="15"/>
  <c r="C2711" i="15"/>
  <c r="B2711" i="15"/>
  <c r="E2710" i="15"/>
  <c r="C2710" i="15"/>
  <c r="B2710" i="15"/>
  <c r="D2710" i="15" s="1"/>
  <c r="E2709" i="15"/>
  <c r="B2709" i="15"/>
  <c r="C2708" i="15"/>
  <c r="B2708" i="15"/>
  <c r="E2708" i="15" s="1"/>
  <c r="B2707" i="15"/>
  <c r="E2706" i="15"/>
  <c r="D2706" i="15"/>
  <c r="B2706" i="15"/>
  <c r="F2705" i="15"/>
  <c r="D2705" i="15"/>
  <c r="C2705" i="15"/>
  <c r="B2705" i="15"/>
  <c r="E2705" i="15" s="1"/>
  <c r="F2704" i="15"/>
  <c r="D2704" i="15"/>
  <c r="C2704" i="15"/>
  <c r="B2704" i="15"/>
  <c r="E2704" i="15" s="1"/>
  <c r="F2703" i="15"/>
  <c r="E2703" i="15"/>
  <c r="D2703" i="15"/>
  <c r="C2703" i="15"/>
  <c r="B2703" i="15"/>
  <c r="B2702" i="15"/>
  <c r="F2701" i="15"/>
  <c r="C2701" i="15"/>
  <c r="B2701" i="15"/>
  <c r="F2700" i="15"/>
  <c r="E2700" i="15"/>
  <c r="C2700" i="15"/>
  <c r="B2700" i="15"/>
  <c r="D2700" i="15" s="1"/>
  <c r="D2699" i="15"/>
  <c r="C2699" i="15"/>
  <c r="B2699" i="15"/>
  <c r="D2698" i="15"/>
  <c r="B2698" i="15"/>
  <c r="C2697" i="15"/>
  <c r="B2697" i="15"/>
  <c r="F2697" i="15" s="1"/>
  <c r="D2696" i="15"/>
  <c r="C2696" i="15"/>
  <c r="B2696" i="15"/>
  <c r="E2696" i="15" s="1"/>
  <c r="F2695" i="15"/>
  <c r="E2695" i="15"/>
  <c r="D2695" i="15"/>
  <c r="C2695" i="15"/>
  <c r="B2695" i="15"/>
  <c r="C2694" i="15"/>
  <c r="B2694" i="15"/>
  <c r="D2694" i="15" s="1"/>
  <c r="B2693" i="15"/>
  <c r="B2692" i="15"/>
  <c r="E2692" i="15" s="1"/>
  <c r="E2691" i="15"/>
  <c r="C2691" i="15"/>
  <c r="B2691" i="15"/>
  <c r="E2690" i="15"/>
  <c r="D2690" i="15"/>
  <c r="B2690" i="15"/>
  <c r="F2689" i="15"/>
  <c r="D2689" i="15"/>
  <c r="C2689" i="15"/>
  <c r="B2689" i="15"/>
  <c r="E2689" i="15" s="1"/>
  <c r="D2688" i="15"/>
  <c r="C2688" i="15"/>
  <c r="B2688" i="15"/>
  <c r="E2688" i="15" s="1"/>
  <c r="F2687" i="15"/>
  <c r="E2687" i="15"/>
  <c r="D2687" i="15"/>
  <c r="C2687" i="15"/>
  <c r="B2687" i="15"/>
  <c r="F2686" i="15"/>
  <c r="E2686" i="15"/>
  <c r="D2686" i="15"/>
  <c r="B2686" i="15"/>
  <c r="C2686" i="15" s="1"/>
  <c r="F2685" i="15"/>
  <c r="C2685" i="15"/>
  <c r="B2685" i="15"/>
  <c r="E2684" i="15"/>
  <c r="C2684" i="15"/>
  <c r="B2684" i="15"/>
  <c r="D2684" i="15" s="1"/>
  <c r="C2683" i="15"/>
  <c r="B2683" i="15"/>
  <c r="B2682" i="15"/>
  <c r="B2681" i="15"/>
  <c r="F2681" i="15" s="1"/>
  <c r="D2680" i="15"/>
  <c r="C2680" i="15"/>
  <c r="B2680" i="15"/>
  <c r="E2680" i="15" s="1"/>
  <c r="F2679" i="15"/>
  <c r="E2679" i="15"/>
  <c r="D2679" i="15"/>
  <c r="C2679" i="15"/>
  <c r="B2679" i="15"/>
  <c r="B2678" i="15"/>
  <c r="F2677" i="15"/>
  <c r="E2677" i="15"/>
  <c r="B2677" i="15"/>
  <c r="F2676" i="15"/>
  <c r="D2676" i="15"/>
  <c r="C2676" i="15"/>
  <c r="B2676" i="15"/>
  <c r="E2676" i="15" s="1"/>
  <c r="E2675" i="15"/>
  <c r="C2675" i="15"/>
  <c r="B2675" i="15"/>
  <c r="D2674" i="15"/>
  <c r="B2674" i="15"/>
  <c r="F2673" i="15"/>
  <c r="D2673" i="15"/>
  <c r="C2673" i="15"/>
  <c r="B2673" i="15"/>
  <c r="E2673" i="15" s="1"/>
  <c r="C2672" i="15"/>
  <c r="B2672" i="15"/>
  <c r="E2672" i="15" s="1"/>
  <c r="F2671" i="15"/>
  <c r="E2671" i="15"/>
  <c r="D2671" i="15"/>
  <c r="C2671" i="15"/>
  <c r="B2671" i="15"/>
  <c r="E2670" i="15"/>
  <c r="D2670" i="15"/>
  <c r="B2670" i="15"/>
  <c r="C2670" i="15" s="1"/>
  <c r="C2669" i="15"/>
  <c r="B2669" i="15"/>
  <c r="C2668" i="15"/>
  <c r="B2668" i="15"/>
  <c r="D2668" i="15" s="1"/>
  <c r="B2667" i="15"/>
  <c r="F2666" i="15"/>
  <c r="D2666" i="15"/>
  <c r="B2666" i="15"/>
  <c r="E2665" i="15"/>
  <c r="D2665" i="15"/>
  <c r="C2665" i="15"/>
  <c r="B2665" i="15"/>
  <c r="F2665" i="15" s="1"/>
  <c r="D2664" i="15"/>
  <c r="C2664" i="15"/>
  <c r="B2664" i="15"/>
  <c r="E2664" i="15" s="1"/>
  <c r="F2663" i="15"/>
  <c r="E2663" i="15"/>
  <c r="D2663" i="15"/>
  <c r="C2663" i="15"/>
  <c r="B2663" i="15"/>
  <c r="F2662" i="15"/>
  <c r="E2662" i="15"/>
  <c r="C2662" i="15"/>
  <c r="B2662" i="15"/>
  <c r="D2662" i="15" s="1"/>
  <c r="F2661" i="15"/>
  <c r="E2661" i="15"/>
  <c r="B2661" i="15"/>
  <c r="D2660" i="15"/>
  <c r="C2660" i="15"/>
  <c r="B2660" i="15"/>
  <c r="E2660" i="15" s="1"/>
  <c r="C2659" i="15"/>
  <c r="B2659" i="15"/>
  <c r="B2658" i="15"/>
  <c r="F2657" i="15"/>
  <c r="D2657" i="15"/>
  <c r="C2657" i="15"/>
  <c r="B2657" i="15"/>
  <c r="E2657" i="15" s="1"/>
  <c r="B2656" i="15"/>
  <c r="F2655" i="15"/>
  <c r="E2655" i="15"/>
  <c r="D2655" i="15"/>
  <c r="C2655" i="15"/>
  <c r="B2655" i="15"/>
  <c r="D2654" i="15"/>
  <c r="B2654" i="15"/>
  <c r="C2654" i="15" s="1"/>
  <c r="B2653" i="15"/>
  <c r="B2652" i="15"/>
  <c r="D2651" i="15"/>
  <c r="C2651" i="15"/>
  <c r="B2651" i="15"/>
  <c r="F2650" i="15"/>
  <c r="D2650" i="15"/>
  <c r="B2650" i="15"/>
  <c r="D2649" i="15"/>
  <c r="C2649" i="15"/>
  <c r="B2649" i="15"/>
  <c r="F2649" i="15" s="1"/>
  <c r="D2648" i="15"/>
  <c r="C2648" i="15"/>
  <c r="B2648" i="15"/>
  <c r="E2648" i="15" s="1"/>
  <c r="F2647" i="15"/>
  <c r="E2647" i="15"/>
  <c r="D2647" i="15"/>
  <c r="C2647" i="15"/>
  <c r="B2647" i="15"/>
  <c r="E2646" i="15"/>
  <c r="C2646" i="15"/>
  <c r="B2646" i="15"/>
  <c r="D2646" i="15" s="1"/>
  <c r="E2645" i="15"/>
  <c r="B2645" i="15"/>
  <c r="C2644" i="15"/>
  <c r="B2644" i="15"/>
  <c r="E2644" i="15" s="1"/>
  <c r="B2643" i="15"/>
  <c r="E2642" i="15"/>
  <c r="D2642" i="15"/>
  <c r="B2642" i="15"/>
  <c r="F2641" i="15"/>
  <c r="D2641" i="15"/>
  <c r="C2641" i="15"/>
  <c r="B2641" i="15"/>
  <c r="E2641" i="15" s="1"/>
  <c r="F2640" i="15"/>
  <c r="D2640" i="15"/>
  <c r="C2640" i="15"/>
  <c r="B2640" i="15"/>
  <c r="E2640" i="15" s="1"/>
  <c r="F2639" i="15"/>
  <c r="E2639" i="15"/>
  <c r="D2639" i="15"/>
  <c r="C2639" i="15"/>
  <c r="B2639" i="15"/>
  <c r="B2638" i="15"/>
  <c r="F2637" i="15"/>
  <c r="C2637" i="15"/>
  <c r="B2637" i="15"/>
  <c r="F2636" i="15"/>
  <c r="E2636" i="15"/>
  <c r="C2636" i="15"/>
  <c r="B2636" i="15"/>
  <c r="D2636" i="15" s="1"/>
  <c r="D2635" i="15"/>
  <c r="C2635" i="15"/>
  <c r="B2635" i="15"/>
  <c r="D2634" i="15"/>
  <c r="B2634" i="15"/>
  <c r="C2633" i="15"/>
  <c r="B2633" i="15"/>
  <c r="F2633" i="15" s="1"/>
  <c r="D2632" i="15"/>
  <c r="C2632" i="15"/>
  <c r="B2632" i="15"/>
  <c r="E2632" i="15" s="1"/>
  <c r="F2631" i="15"/>
  <c r="E2631" i="15"/>
  <c r="D2631" i="15"/>
  <c r="C2631" i="15"/>
  <c r="B2631" i="15"/>
  <c r="D2630" i="15"/>
  <c r="C2630" i="15"/>
  <c r="B2630" i="15"/>
  <c r="F2630" i="15" s="1"/>
  <c r="E2629" i="15"/>
  <c r="B2629" i="15"/>
  <c r="D2628" i="15"/>
  <c r="C2628" i="15"/>
  <c r="B2628" i="15"/>
  <c r="F2628" i="15" s="1"/>
  <c r="C2627" i="15"/>
  <c r="B2627" i="15"/>
  <c r="D2626" i="15"/>
  <c r="B2626" i="15"/>
  <c r="C2626" i="15" s="1"/>
  <c r="C2625" i="15"/>
  <c r="B2625" i="15"/>
  <c r="E2625" i="15" s="1"/>
  <c r="C2624" i="15"/>
  <c r="B2624" i="15"/>
  <c r="E2624" i="15" s="1"/>
  <c r="F2623" i="15"/>
  <c r="E2623" i="15"/>
  <c r="D2623" i="15"/>
  <c r="C2623" i="15"/>
  <c r="B2623" i="15"/>
  <c r="E2622" i="15"/>
  <c r="D2622" i="15"/>
  <c r="B2622" i="15"/>
  <c r="C2622" i="15" s="1"/>
  <c r="E2621" i="15"/>
  <c r="C2621" i="15"/>
  <c r="B2621" i="15"/>
  <c r="D2621" i="15" s="1"/>
  <c r="E2620" i="15"/>
  <c r="C2620" i="15"/>
  <c r="B2620" i="15"/>
  <c r="D2620" i="15" s="1"/>
  <c r="D2619" i="15"/>
  <c r="C2619" i="15"/>
  <c r="B2619" i="15"/>
  <c r="F2619" i="15" s="1"/>
  <c r="D2618" i="15"/>
  <c r="B2618" i="15"/>
  <c r="F2617" i="15"/>
  <c r="D2617" i="15"/>
  <c r="C2617" i="15"/>
  <c r="B2617" i="15"/>
  <c r="E2617" i="15" s="1"/>
  <c r="C2616" i="15"/>
  <c r="B2616" i="15"/>
  <c r="F2615" i="15"/>
  <c r="E2615" i="15"/>
  <c r="D2615" i="15"/>
  <c r="C2615" i="15"/>
  <c r="B2615" i="15"/>
  <c r="F2614" i="15"/>
  <c r="E2614" i="15"/>
  <c r="D2614" i="15"/>
  <c r="C2614" i="15"/>
  <c r="B2614" i="15"/>
  <c r="F2613" i="15"/>
  <c r="E2613" i="15"/>
  <c r="B2613" i="15"/>
  <c r="F2612" i="15"/>
  <c r="E2612" i="15"/>
  <c r="D2612" i="15"/>
  <c r="C2612" i="15"/>
  <c r="B2612" i="15"/>
  <c r="E2611" i="15"/>
  <c r="C2611" i="15"/>
  <c r="B2611" i="15"/>
  <c r="E2610" i="15"/>
  <c r="D2610" i="15"/>
  <c r="B2610" i="15"/>
  <c r="C2610" i="15" s="1"/>
  <c r="D2609" i="15"/>
  <c r="C2609" i="15"/>
  <c r="B2609" i="15"/>
  <c r="E2609" i="15" s="1"/>
  <c r="D2608" i="15"/>
  <c r="C2608" i="15"/>
  <c r="B2608" i="15"/>
  <c r="E2608" i="15" s="1"/>
  <c r="F2607" i="15"/>
  <c r="E2607" i="15"/>
  <c r="D2607" i="15"/>
  <c r="C2607" i="15"/>
  <c r="B2607" i="15"/>
  <c r="F2606" i="15"/>
  <c r="E2606" i="15"/>
  <c r="D2606" i="15"/>
  <c r="B2606" i="15"/>
  <c r="C2606" i="15" s="1"/>
  <c r="F2605" i="15"/>
  <c r="E2605" i="15"/>
  <c r="C2605" i="15"/>
  <c r="B2605" i="15"/>
  <c r="D2605" i="15" s="1"/>
  <c r="F2604" i="15"/>
  <c r="E2604" i="15"/>
  <c r="C2604" i="15"/>
  <c r="B2604" i="15"/>
  <c r="D2604" i="15" s="1"/>
  <c r="E2603" i="15"/>
  <c r="D2603" i="15"/>
  <c r="C2603" i="15"/>
  <c r="B2603" i="15"/>
  <c r="F2603" i="15" s="1"/>
  <c r="F2602" i="15"/>
  <c r="D2602" i="15"/>
  <c r="B2602" i="15"/>
  <c r="E2601" i="15"/>
  <c r="D2601" i="15"/>
  <c r="C2601" i="15"/>
  <c r="B2601" i="15"/>
  <c r="F2601" i="15" s="1"/>
  <c r="D2600" i="15"/>
  <c r="C2600" i="15"/>
  <c r="B2600" i="15"/>
  <c r="F2599" i="15"/>
  <c r="E2599" i="15"/>
  <c r="D2599" i="15"/>
  <c r="C2599" i="15"/>
  <c r="B2599" i="15"/>
  <c r="B2598" i="15"/>
  <c r="F2597" i="15"/>
  <c r="E2597" i="15"/>
  <c r="B2597" i="15"/>
  <c r="F2596" i="15"/>
  <c r="B2596" i="15"/>
  <c r="E2595" i="15"/>
  <c r="C2595" i="15"/>
  <c r="B2595" i="15"/>
  <c r="F2594" i="15"/>
  <c r="E2594" i="15"/>
  <c r="D2594" i="15"/>
  <c r="B2594" i="15"/>
  <c r="C2594" i="15" s="1"/>
  <c r="F2593" i="15"/>
  <c r="D2593" i="15"/>
  <c r="C2593" i="15"/>
  <c r="B2593" i="15"/>
  <c r="E2593" i="15" s="1"/>
  <c r="F2592" i="15"/>
  <c r="D2592" i="15"/>
  <c r="C2592" i="15"/>
  <c r="B2592" i="15"/>
  <c r="E2592" i="15" s="1"/>
  <c r="F2591" i="15"/>
  <c r="E2591" i="15"/>
  <c r="D2591" i="15"/>
  <c r="C2591" i="15"/>
  <c r="B2591" i="15"/>
  <c r="B2590" i="15"/>
  <c r="B2589" i="15"/>
  <c r="B2588" i="15"/>
  <c r="B2587" i="15"/>
  <c r="F2586" i="15"/>
  <c r="D2586" i="15"/>
  <c r="B2586" i="15"/>
  <c r="B2585" i="15"/>
  <c r="F2585" i="15" s="1"/>
  <c r="D2584" i="15"/>
  <c r="C2584" i="15"/>
  <c r="B2584" i="15"/>
  <c r="F2583" i="15"/>
  <c r="E2583" i="15"/>
  <c r="D2583" i="15"/>
  <c r="C2583" i="15"/>
  <c r="B2583" i="15"/>
  <c r="F2582" i="15"/>
  <c r="C2582" i="15"/>
  <c r="B2582" i="15"/>
  <c r="E2582" i="15" s="1"/>
  <c r="B2581" i="15"/>
  <c r="F2580" i="15"/>
  <c r="C2580" i="15"/>
  <c r="B2580" i="15"/>
  <c r="E2580" i="15" s="1"/>
  <c r="B2579" i="15"/>
  <c r="B2578" i="15"/>
  <c r="B2577" i="15"/>
  <c r="B2576" i="15"/>
  <c r="F2575" i="15"/>
  <c r="E2575" i="15"/>
  <c r="D2575" i="15"/>
  <c r="C2575" i="15"/>
  <c r="B2575" i="15"/>
  <c r="D2574" i="15"/>
  <c r="B2574" i="15"/>
  <c r="C2574" i="15" s="1"/>
  <c r="C2573" i="15"/>
  <c r="B2573" i="15"/>
  <c r="D2573" i="15" s="1"/>
  <c r="C2572" i="15"/>
  <c r="B2572" i="15"/>
  <c r="D2572" i="15" s="1"/>
  <c r="C2571" i="15"/>
  <c r="B2571" i="15"/>
  <c r="F2571" i="15" s="1"/>
  <c r="B2570" i="15"/>
  <c r="C2569" i="15"/>
  <c r="B2569" i="15"/>
  <c r="F2569" i="15" s="1"/>
  <c r="B2568" i="15"/>
  <c r="F2567" i="15"/>
  <c r="E2567" i="15"/>
  <c r="D2567" i="15"/>
  <c r="C2567" i="15"/>
  <c r="B2567" i="15"/>
  <c r="F2566" i="15"/>
  <c r="D2566" i="15"/>
  <c r="C2566" i="15"/>
  <c r="B2566" i="15"/>
  <c r="E2566" i="15" s="1"/>
  <c r="E2565" i="15"/>
  <c r="B2565" i="15"/>
  <c r="F2564" i="15"/>
  <c r="D2564" i="15"/>
  <c r="C2564" i="15"/>
  <c r="B2564" i="15"/>
  <c r="E2564" i="15" s="1"/>
  <c r="C2563" i="15"/>
  <c r="B2563" i="15"/>
  <c r="D2562" i="15"/>
  <c r="B2562" i="15"/>
  <c r="C2562" i="15" s="1"/>
  <c r="C2561" i="15"/>
  <c r="B2561" i="15"/>
  <c r="E2561" i="15" s="1"/>
  <c r="C2560" i="15"/>
  <c r="B2560" i="15"/>
  <c r="E2560" i="15" s="1"/>
  <c r="F2559" i="15"/>
  <c r="E2559" i="15"/>
  <c r="D2559" i="15"/>
  <c r="C2559" i="15"/>
  <c r="B2559" i="15"/>
  <c r="E2558" i="15"/>
  <c r="D2558" i="15"/>
  <c r="B2558" i="15"/>
  <c r="C2558" i="15" s="1"/>
  <c r="E2557" i="15"/>
  <c r="C2557" i="15"/>
  <c r="B2557" i="15"/>
  <c r="D2557" i="15" s="1"/>
  <c r="E2556" i="15"/>
  <c r="C2556" i="15"/>
  <c r="B2556" i="15"/>
  <c r="D2556" i="15" s="1"/>
  <c r="D2555" i="15"/>
  <c r="C2555" i="15"/>
  <c r="B2555" i="15"/>
  <c r="F2555" i="15" s="1"/>
  <c r="D2554" i="15"/>
  <c r="B2554" i="15"/>
  <c r="D2553" i="15"/>
  <c r="C2553" i="15"/>
  <c r="B2553" i="15"/>
  <c r="F2553" i="15" s="1"/>
  <c r="C2552" i="15"/>
  <c r="B2552" i="15"/>
  <c r="F2551" i="15"/>
  <c r="E2551" i="15"/>
  <c r="D2551" i="15"/>
  <c r="C2551" i="15"/>
  <c r="B2551" i="15"/>
  <c r="E2550" i="15"/>
  <c r="D2550" i="15"/>
  <c r="C2550" i="15"/>
  <c r="B2550" i="15"/>
  <c r="F2550" i="15" s="1"/>
  <c r="F2549" i="15"/>
  <c r="E2549" i="15"/>
  <c r="B2549" i="15"/>
  <c r="E2548" i="15"/>
  <c r="D2548" i="15"/>
  <c r="C2548" i="15"/>
  <c r="B2548" i="15"/>
  <c r="F2548" i="15" s="1"/>
  <c r="E2547" i="15"/>
  <c r="C2547" i="15"/>
  <c r="B2547" i="15"/>
  <c r="E2546" i="15"/>
  <c r="D2546" i="15"/>
  <c r="B2546" i="15"/>
  <c r="C2546" i="15" s="1"/>
  <c r="D2545" i="15"/>
  <c r="C2545" i="15"/>
  <c r="B2545" i="15"/>
  <c r="E2545" i="15" s="1"/>
  <c r="D2544" i="15"/>
  <c r="C2544" i="15"/>
  <c r="B2544" i="15"/>
  <c r="E2544" i="15" s="1"/>
  <c r="F2543" i="15"/>
  <c r="E2543" i="15"/>
  <c r="D2543" i="15"/>
  <c r="C2543" i="15"/>
  <c r="B2543" i="15"/>
  <c r="F2542" i="15"/>
  <c r="E2542" i="15"/>
  <c r="D2542" i="15"/>
  <c r="B2542" i="15"/>
  <c r="C2542" i="15" s="1"/>
  <c r="F2541" i="15"/>
  <c r="E2541" i="15"/>
  <c r="C2541" i="15"/>
  <c r="B2541" i="15"/>
  <c r="D2541" i="15" s="1"/>
  <c r="F2540" i="15"/>
  <c r="E2540" i="15"/>
  <c r="C2540" i="15"/>
  <c r="B2540" i="15"/>
  <c r="D2540" i="15" s="1"/>
  <c r="E2539" i="15"/>
  <c r="D2539" i="15"/>
  <c r="C2539" i="15"/>
  <c r="B2539" i="15"/>
  <c r="F2539" i="15" s="1"/>
  <c r="F2538" i="15"/>
  <c r="D2538" i="15"/>
  <c r="B2538" i="15"/>
  <c r="F2537" i="15"/>
  <c r="E2537" i="15"/>
  <c r="D2537" i="15"/>
  <c r="C2537" i="15"/>
  <c r="B2537" i="15"/>
  <c r="D2536" i="15"/>
  <c r="C2536" i="15"/>
  <c r="B2536" i="15"/>
  <c r="F2535" i="15"/>
  <c r="E2535" i="15"/>
  <c r="D2535" i="15"/>
  <c r="C2535" i="15"/>
  <c r="B2535" i="15"/>
  <c r="B2534" i="15"/>
  <c r="F2533" i="15"/>
  <c r="E2533" i="15"/>
  <c r="B2533" i="15"/>
  <c r="F2532" i="15"/>
  <c r="B2532" i="15"/>
  <c r="E2531" i="15"/>
  <c r="C2531" i="15"/>
  <c r="B2531" i="15"/>
  <c r="F2530" i="15"/>
  <c r="E2530" i="15"/>
  <c r="D2530" i="15"/>
  <c r="B2530" i="15"/>
  <c r="C2530" i="15" s="1"/>
  <c r="F2529" i="15"/>
  <c r="D2529" i="15"/>
  <c r="C2529" i="15"/>
  <c r="B2529" i="15"/>
  <c r="E2529" i="15" s="1"/>
  <c r="F2528" i="15"/>
  <c r="D2528" i="15"/>
  <c r="C2528" i="15"/>
  <c r="B2528" i="15"/>
  <c r="E2528" i="15" s="1"/>
  <c r="F2527" i="15"/>
  <c r="E2527" i="15"/>
  <c r="D2527" i="15"/>
  <c r="C2527" i="15"/>
  <c r="B2527" i="15"/>
  <c r="B2526" i="15"/>
  <c r="B2525" i="15"/>
  <c r="B2524" i="15"/>
  <c r="B2523" i="15"/>
  <c r="F2522" i="15"/>
  <c r="D2522" i="15"/>
  <c r="B2522" i="15"/>
  <c r="F2521" i="15"/>
  <c r="B2521" i="15"/>
  <c r="D2520" i="15"/>
  <c r="C2520" i="15"/>
  <c r="B2520" i="15"/>
  <c r="F2519" i="15"/>
  <c r="E2519" i="15"/>
  <c r="D2519" i="15"/>
  <c r="C2519" i="15"/>
  <c r="B2519" i="15"/>
  <c r="C2518" i="15"/>
  <c r="B2518" i="15"/>
  <c r="F2518" i="15" s="1"/>
  <c r="B2517" i="15"/>
  <c r="C2516" i="15"/>
  <c r="B2516" i="15"/>
  <c r="F2516" i="15" s="1"/>
  <c r="B2515" i="15"/>
  <c r="B2514" i="15"/>
  <c r="B2513" i="15"/>
  <c r="B2512" i="15"/>
  <c r="F2511" i="15"/>
  <c r="E2511" i="15"/>
  <c r="D2511" i="15"/>
  <c r="C2511" i="15"/>
  <c r="B2511" i="15"/>
  <c r="D2510" i="15"/>
  <c r="B2510" i="15"/>
  <c r="C2510" i="15" s="1"/>
  <c r="C2509" i="15"/>
  <c r="B2509" i="15"/>
  <c r="D2509" i="15" s="1"/>
  <c r="C2508" i="15"/>
  <c r="B2508" i="15"/>
  <c r="D2508" i="15" s="1"/>
  <c r="C2507" i="15"/>
  <c r="B2507" i="15"/>
  <c r="F2507" i="15" s="1"/>
  <c r="B2506" i="15"/>
  <c r="F2505" i="15"/>
  <c r="C2505" i="15"/>
  <c r="B2505" i="15"/>
  <c r="E2505" i="15" s="1"/>
  <c r="B2504" i="15"/>
  <c r="F2503" i="15"/>
  <c r="E2503" i="15"/>
  <c r="D2503" i="15"/>
  <c r="C2503" i="15"/>
  <c r="B2503" i="15"/>
  <c r="D2502" i="15"/>
  <c r="C2502" i="15"/>
  <c r="B2502" i="15"/>
  <c r="F2502" i="15" s="1"/>
  <c r="E2501" i="15"/>
  <c r="B2501" i="15"/>
  <c r="D2500" i="15"/>
  <c r="C2500" i="15"/>
  <c r="B2500" i="15"/>
  <c r="F2500" i="15" s="1"/>
  <c r="C2499" i="15"/>
  <c r="B2499" i="15"/>
  <c r="D2498" i="15"/>
  <c r="B2498" i="15"/>
  <c r="C2498" i="15" s="1"/>
  <c r="C2497" i="15"/>
  <c r="B2497" i="15"/>
  <c r="E2497" i="15" s="1"/>
  <c r="C2496" i="15"/>
  <c r="B2496" i="15"/>
  <c r="E2496" i="15" s="1"/>
  <c r="F2495" i="15"/>
  <c r="E2495" i="15"/>
  <c r="D2495" i="15"/>
  <c r="C2495" i="15"/>
  <c r="B2495" i="15"/>
  <c r="E2494" i="15"/>
  <c r="D2494" i="15"/>
  <c r="B2494" i="15"/>
  <c r="C2494" i="15" s="1"/>
  <c r="E2493" i="15"/>
  <c r="C2493" i="15"/>
  <c r="B2493" i="15"/>
  <c r="D2493" i="15" s="1"/>
  <c r="E2492" i="15"/>
  <c r="C2492" i="15"/>
  <c r="B2492" i="15"/>
  <c r="D2492" i="15" s="1"/>
  <c r="D2491" i="15"/>
  <c r="C2491" i="15"/>
  <c r="B2491" i="15"/>
  <c r="F2491" i="15" s="1"/>
  <c r="D2490" i="15"/>
  <c r="B2490" i="15"/>
  <c r="F2489" i="15"/>
  <c r="D2489" i="15"/>
  <c r="C2489" i="15"/>
  <c r="B2489" i="15"/>
  <c r="E2489" i="15" s="1"/>
  <c r="C2488" i="15"/>
  <c r="B2488" i="15"/>
  <c r="F2487" i="15"/>
  <c r="E2487" i="15"/>
  <c r="D2487" i="15"/>
  <c r="C2487" i="15"/>
  <c r="B2487" i="15"/>
  <c r="F2486" i="15"/>
  <c r="E2486" i="15"/>
  <c r="D2486" i="15"/>
  <c r="C2486" i="15"/>
  <c r="B2486" i="15"/>
  <c r="F2485" i="15"/>
  <c r="E2485" i="15"/>
  <c r="B2485" i="15"/>
  <c r="F2484" i="15"/>
  <c r="E2484" i="15"/>
  <c r="D2484" i="15"/>
  <c r="C2484" i="15"/>
  <c r="B2484" i="15"/>
  <c r="E2483" i="15"/>
  <c r="C2483" i="15"/>
  <c r="B2483" i="15"/>
  <c r="E2482" i="15"/>
  <c r="D2482" i="15"/>
  <c r="B2482" i="15"/>
  <c r="C2482" i="15" s="1"/>
  <c r="D2481" i="15"/>
  <c r="C2481" i="15"/>
  <c r="B2481" i="15"/>
  <c r="E2481" i="15" s="1"/>
  <c r="D2480" i="15"/>
  <c r="C2480" i="15"/>
  <c r="B2480" i="15"/>
  <c r="E2480" i="15" s="1"/>
  <c r="F2479" i="15"/>
  <c r="E2479" i="15"/>
  <c r="D2479" i="15"/>
  <c r="C2479" i="15"/>
  <c r="B2479" i="15"/>
  <c r="F2478" i="15"/>
  <c r="E2478" i="15"/>
  <c r="D2478" i="15"/>
  <c r="B2478" i="15"/>
  <c r="C2478" i="15" s="1"/>
  <c r="F2477" i="15"/>
  <c r="E2477" i="15"/>
  <c r="C2477" i="15"/>
  <c r="B2477" i="15"/>
  <c r="D2477" i="15" s="1"/>
  <c r="F2476" i="15"/>
  <c r="E2476" i="15"/>
  <c r="C2476" i="15"/>
  <c r="B2476" i="15"/>
  <c r="D2476" i="15" s="1"/>
  <c r="E2475" i="15"/>
  <c r="D2475" i="15"/>
  <c r="C2475" i="15"/>
  <c r="B2475" i="15"/>
  <c r="F2475" i="15" s="1"/>
  <c r="F2474" i="15"/>
  <c r="D2474" i="15"/>
  <c r="B2474" i="15"/>
  <c r="E2473" i="15"/>
  <c r="D2473" i="15"/>
  <c r="C2473" i="15"/>
  <c r="B2473" i="15"/>
  <c r="F2473" i="15" s="1"/>
  <c r="D2472" i="15"/>
  <c r="C2472" i="15"/>
  <c r="B2472" i="15"/>
  <c r="F2471" i="15"/>
  <c r="E2471" i="15"/>
  <c r="D2471" i="15"/>
  <c r="C2471" i="15"/>
  <c r="B2471" i="15"/>
  <c r="B2470" i="15"/>
  <c r="F2469" i="15"/>
  <c r="E2469" i="15"/>
  <c r="B2469" i="15"/>
  <c r="F2468" i="15"/>
  <c r="B2468" i="15"/>
  <c r="E2467" i="15"/>
  <c r="C2467" i="15"/>
  <c r="B2467" i="15"/>
  <c r="F2466" i="15"/>
  <c r="E2466" i="15"/>
  <c r="D2466" i="15"/>
  <c r="B2466" i="15"/>
  <c r="C2466" i="15" s="1"/>
  <c r="F2465" i="15"/>
  <c r="D2465" i="15"/>
  <c r="C2465" i="15"/>
  <c r="B2465" i="15"/>
  <c r="E2465" i="15" s="1"/>
  <c r="F2464" i="15"/>
  <c r="D2464" i="15"/>
  <c r="C2464" i="15"/>
  <c r="B2464" i="15"/>
  <c r="E2464" i="15" s="1"/>
  <c r="F2463" i="15"/>
  <c r="E2463" i="15"/>
  <c r="D2463" i="15"/>
  <c r="C2463" i="15"/>
  <c r="B2463" i="15"/>
  <c r="B2462" i="15"/>
  <c r="B2461" i="15"/>
  <c r="B2460" i="15"/>
  <c r="B2459" i="15"/>
  <c r="F2458" i="15"/>
  <c r="D2458" i="15"/>
  <c r="B2458" i="15"/>
  <c r="F2457" i="15"/>
  <c r="B2457" i="15"/>
  <c r="D2456" i="15"/>
  <c r="C2456" i="15"/>
  <c r="B2456" i="15"/>
  <c r="F2455" i="15"/>
  <c r="E2455" i="15"/>
  <c r="D2455" i="15"/>
  <c r="C2455" i="15"/>
  <c r="B2455" i="15"/>
  <c r="F2454" i="15"/>
  <c r="C2454" i="15"/>
  <c r="B2454" i="15"/>
  <c r="E2454" i="15" s="1"/>
  <c r="B2453" i="15"/>
  <c r="F2452" i="15"/>
  <c r="C2452" i="15"/>
  <c r="B2452" i="15"/>
  <c r="E2452" i="15" s="1"/>
  <c r="B2451" i="15"/>
  <c r="B2450" i="15"/>
  <c r="B2449" i="15"/>
  <c r="B2448" i="15"/>
  <c r="F2447" i="15"/>
  <c r="E2447" i="15"/>
  <c r="D2447" i="15"/>
  <c r="C2447" i="15"/>
  <c r="B2447" i="15"/>
  <c r="D2446" i="15"/>
  <c r="B2446" i="15"/>
  <c r="C2446" i="15" s="1"/>
  <c r="C2445" i="15"/>
  <c r="B2445" i="15"/>
  <c r="D2445" i="15" s="1"/>
  <c r="C2444" i="15"/>
  <c r="B2444" i="15"/>
  <c r="D2444" i="15" s="1"/>
  <c r="C2443" i="15"/>
  <c r="B2443" i="15"/>
  <c r="F2443" i="15" s="1"/>
  <c r="B2442" i="15"/>
  <c r="C2441" i="15"/>
  <c r="B2441" i="15"/>
  <c r="F2441" i="15" s="1"/>
  <c r="B2440" i="15"/>
  <c r="F2439" i="15"/>
  <c r="E2439" i="15"/>
  <c r="D2439" i="15"/>
  <c r="C2439" i="15"/>
  <c r="B2439" i="15"/>
  <c r="F2438" i="15"/>
  <c r="D2438" i="15"/>
  <c r="C2438" i="15"/>
  <c r="B2438" i="15"/>
  <c r="E2438" i="15" s="1"/>
  <c r="E2437" i="15"/>
  <c r="B2437" i="15"/>
  <c r="F2436" i="15"/>
  <c r="D2436" i="15"/>
  <c r="C2436" i="15"/>
  <c r="B2436" i="15"/>
  <c r="E2436" i="15" s="1"/>
  <c r="C2435" i="15"/>
  <c r="B2435" i="15"/>
  <c r="D2434" i="15"/>
  <c r="B2434" i="15"/>
  <c r="C2434" i="15" s="1"/>
  <c r="C2433" i="15"/>
  <c r="B2433" i="15"/>
  <c r="E2433" i="15" s="1"/>
  <c r="C2432" i="15"/>
  <c r="B2432" i="15"/>
  <c r="E2432" i="15" s="1"/>
  <c r="F2431" i="15"/>
  <c r="E2431" i="15"/>
  <c r="D2431" i="15"/>
  <c r="C2431" i="15"/>
  <c r="B2431" i="15"/>
  <c r="E2430" i="15"/>
  <c r="D2430" i="15"/>
  <c r="B2430" i="15"/>
  <c r="C2430" i="15" s="1"/>
  <c r="E2429" i="15"/>
  <c r="C2429" i="15"/>
  <c r="B2429" i="15"/>
  <c r="D2429" i="15" s="1"/>
  <c r="E2428" i="15"/>
  <c r="C2428" i="15"/>
  <c r="B2428" i="15"/>
  <c r="D2428" i="15" s="1"/>
  <c r="D2427" i="15"/>
  <c r="C2427" i="15"/>
  <c r="B2427" i="15"/>
  <c r="F2427" i="15" s="1"/>
  <c r="B2426" i="15"/>
  <c r="D2425" i="15"/>
  <c r="C2425" i="15"/>
  <c r="B2425" i="15"/>
  <c r="F2425" i="15" s="1"/>
  <c r="C2424" i="15"/>
  <c r="B2424" i="15"/>
  <c r="F2423" i="15"/>
  <c r="E2423" i="15"/>
  <c r="D2423" i="15"/>
  <c r="C2423" i="15"/>
  <c r="B2423" i="15"/>
  <c r="E2422" i="15"/>
  <c r="D2422" i="15"/>
  <c r="C2422" i="15"/>
  <c r="B2422" i="15"/>
  <c r="F2422" i="15" s="1"/>
  <c r="F2421" i="15"/>
  <c r="E2421" i="15"/>
  <c r="B2421" i="15"/>
  <c r="E2420" i="15"/>
  <c r="D2420" i="15"/>
  <c r="C2420" i="15"/>
  <c r="B2420" i="15"/>
  <c r="F2420" i="15" s="1"/>
  <c r="E2419" i="15"/>
  <c r="C2419" i="15"/>
  <c r="B2419" i="15"/>
  <c r="E2418" i="15"/>
  <c r="D2418" i="15"/>
  <c r="B2418" i="15"/>
  <c r="C2418" i="15" s="1"/>
  <c r="D2417" i="15"/>
  <c r="C2417" i="15"/>
  <c r="B2417" i="15"/>
  <c r="E2417" i="15" s="1"/>
  <c r="D2416" i="15"/>
  <c r="C2416" i="15"/>
  <c r="B2416" i="15"/>
  <c r="E2416" i="15" s="1"/>
  <c r="F2415" i="15"/>
  <c r="E2415" i="15"/>
  <c r="D2415" i="15"/>
  <c r="C2415" i="15"/>
  <c r="B2415" i="15"/>
  <c r="F2414" i="15"/>
  <c r="E2414" i="15"/>
  <c r="D2414" i="15"/>
  <c r="B2414" i="15"/>
  <c r="C2414" i="15" s="1"/>
  <c r="F2413" i="15"/>
  <c r="E2413" i="15"/>
  <c r="C2413" i="15"/>
  <c r="B2413" i="15"/>
  <c r="D2413" i="15" s="1"/>
  <c r="F2412" i="15"/>
  <c r="E2412" i="15"/>
  <c r="C2412" i="15"/>
  <c r="B2412" i="15"/>
  <c r="D2412" i="15" s="1"/>
  <c r="E2411" i="15"/>
  <c r="D2411" i="15"/>
  <c r="C2411" i="15"/>
  <c r="B2411" i="15"/>
  <c r="F2411" i="15" s="1"/>
  <c r="F2410" i="15"/>
  <c r="D2410" i="15"/>
  <c r="B2410" i="15"/>
  <c r="F2409" i="15"/>
  <c r="E2409" i="15"/>
  <c r="D2409" i="15"/>
  <c r="C2409" i="15"/>
  <c r="B2409" i="15"/>
  <c r="D2408" i="15"/>
  <c r="C2408" i="15"/>
  <c r="B2408" i="15"/>
  <c r="F2407" i="15"/>
  <c r="E2407" i="15"/>
  <c r="D2407" i="15"/>
  <c r="C2407" i="15"/>
  <c r="B2407" i="15"/>
  <c r="B2406" i="15"/>
  <c r="F2405" i="15"/>
  <c r="E2405" i="15"/>
  <c r="B2405" i="15"/>
  <c r="F2404" i="15"/>
  <c r="E2404" i="15"/>
  <c r="B2404" i="15"/>
  <c r="E2403" i="15"/>
  <c r="C2403" i="15"/>
  <c r="B2403" i="15"/>
  <c r="F2402" i="15"/>
  <c r="E2402" i="15"/>
  <c r="D2402" i="15"/>
  <c r="B2402" i="15"/>
  <c r="C2402" i="15" s="1"/>
  <c r="F2401" i="15"/>
  <c r="D2401" i="15"/>
  <c r="C2401" i="15"/>
  <c r="B2401" i="15"/>
  <c r="E2401" i="15" s="1"/>
  <c r="F2400" i="15"/>
  <c r="D2400" i="15"/>
  <c r="C2400" i="15"/>
  <c r="B2400" i="15"/>
  <c r="E2400" i="15" s="1"/>
  <c r="F2399" i="15"/>
  <c r="E2399" i="15"/>
  <c r="D2399" i="15"/>
  <c r="C2399" i="15"/>
  <c r="B2399" i="15"/>
  <c r="F2398" i="15"/>
  <c r="B2398" i="15"/>
  <c r="F2397" i="15"/>
  <c r="B2397" i="15"/>
  <c r="B2396" i="15"/>
  <c r="B2395" i="15"/>
  <c r="E2395" i="15" s="1"/>
  <c r="F2394" i="15"/>
  <c r="D2394" i="15"/>
  <c r="B2394" i="15"/>
  <c r="B2393" i="15"/>
  <c r="D2392" i="15"/>
  <c r="C2392" i="15"/>
  <c r="B2392" i="15"/>
  <c r="F2391" i="15"/>
  <c r="E2391" i="15"/>
  <c r="D2391" i="15"/>
  <c r="C2391" i="15"/>
  <c r="B2391" i="15"/>
  <c r="B2390" i="15"/>
  <c r="F2390" i="15" s="1"/>
  <c r="B2389" i="15"/>
  <c r="B2388" i="15"/>
  <c r="B2387" i="15"/>
  <c r="B2386" i="15"/>
  <c r="F2386" i="15" s="1"/>
  <c r="F2385" i="15"/>
  <c r="B2385" i="15"/>
  <c r="F2384" i="15"/>
  <c r="B2384" i="15"/>
  <c r="F2383" i="15"/>
  <c r="E2383" i="15"/>
  <c r="D2383" i="15"/>
  <c r="C2383" i="15"/>
  <c r="B2383" i="15"/>
  <c r="D2382" i="15"/>
  <c r="B2382" i="15"/>
  <c r="B2381" i="15"/>
  <c r="C2380" i="15"/>
  <c r="B2380" i="15"/>
  <c r="B2379" i="15"/>
  <c r="B2378" i="15"/>
  <c r="B2377" i="15"/>
  <c r="B2376" i="15"/>
  <c r="F2375" i="15"/>
  <c r="E2375" i="15"/>
  <c r="D2375" i="15"/>
  <c r="C2375" i="15"/>
  <c r="B2375" i="15"/>
  <c r="D2374" i="15"/>
  <c r="C2374" i="15"/>
  <c r="B2374" i="15"/>
  <c r="F2374" i="15" s="1"/>
  <c r="B2373" i="15"/>
  <c r="E2373" i="15" s="1"/>
  <c r="D2372" i="15"/>
  <c r="C2372" i="15"/>
  <c r="B2372" i="15"/>
  <c r="F2372" i="15" s="1"/>
  <c r="B2371" i="15"/>
  <c r="D2370" i="15"/>
  <c r="B2370" i="15"/>
  <c r="B2369" i="15"/>
  <c r="C2368" i="15"/>
  <c r="B2368" i="15"/>
  <c r="F2367" i="15"/>
  <c r="E2367" i="15"/>
  <c r="D2367" i="15"/>
  <c r="C2367" i="15"/>
  <c r="B2367" i="15"/>
  <c r="E2366" i="15"/>
  <c r="D2366" i="15"/>
  <c r="B2366" i="15"/>
  <c r="C2366" i="15" s="1"/>
  <c r="E2365" i="15"/>
  <c r="C2365" i="15"/>
  <c r="B2365" i="15"/>
  <c r="D2365" i="15" s="1"/>
  <c r="E2364" i="15"/>
  <c r="C2364" i="15"/>
  <c r="B2364" i="15"/>
  <c r="D2364" i="15" s="1"/>
  <c r="D2363" i="15"/>
  <c r="C2363" i="15"/>
  <c r="B2363" i="15"/>
  <c r="F2363" i="15" s="1"/>
  <c r="B2362" i="15"/>
  <c r="F2361" i="15"/>
  <c r="D2361" i="15"/>
  <c r="C2361" i="15"/>
  <c r="B2361" i="15"/>
  <c r="E2361" i="15" s="1"/>
  <c r="D2360" i="15"/>
  <c r="C2360" i="15"/>
  <c r="B2360" i="15"/>
  <c r="F2360" i="15" s="1"/>
  <c r="E2359" i="15"/>
  <c r="D2359" i="15"/>
  <c r="B2359" i="15"/>
  <c r="C2359" i="15" s="1"/>
  <c r="F2358" i="15"/>
  <c r="E2358" i="15"/>
  <c r="D2358" i="15"/>
  <c r="C2358" i="15"/>
  <c r="B2358" i="15"/>
  <c r="F2357" i="15"/>
  <c r="D2357" i="15"/>
  <c r="C2357" i="15"/>
  <c r="B2357" i="15"/>
  <c r="E2357" i="15" s="1"/>
  <c r="F2356" i="15"/>
  <c r="E2356" i="15"/>
  <c r="D2356" i="15"/>
  <c r="C2356" i="15"/>
  <c r="B2356" i="15"/>
  <c r="B2355" i="15"/>
  <c r="F2355" i="15" s="1"/>
  <c r="C2354" i="15"/>
  <c r="B2354" i="15"/>
  <c r="D2353" i="15"/>
  <c r="C2353" i="15"/>
  <c r="B2353" i="15"/>
  <c r="F2353" i="15" s="1"/>
  <c r="D2352" i="15"/>
  <c r="C2352" i="15"/>
  <c r="B2352" i="15"/>
  <c r="F2352" i="15" s="1"/>
  <c r="E2351" i="15"/>
  <c r="D2351" i="15"/>
  <c r="B2351" i="15"/>
  <c r="C2351" i="15" s="1"/>
  <c r="E2350" i="15"/>
  <c r="D2350" i="15"/>
  <c r="C2350" i="15"/>
  <c r="B2350" i="15"/>
  <c r="F2350" i="15" s="1"/>
  <c r="F2349" i="15"/>
  <c r="D2349" i="15"/>
  <c r="C2349" i="15"/>
  <c r="B2349" i="15"/>
  <c r="E2349" i="15" s="1"/>
  <c r="F2348" i="15"/>
  <c r="E2348" i="15"/>
  <c r="D2348" i="15"/>
  <c r="C2348" i="15"/>
  <c r="B2348" i="15"/>
  <c r="F2347" i="15"/>
  <c r="C2347" i="15"/>
  <c r="B2347" i="15"/>
  <c r="B2346" i="15"/>
  <c r="F2345" i="15"/>
  <c r="D2345" i="15"/>
  <c r="C2345" i="15"/>
  <c r="B2345" i="15"/>
  <c r="E2345" i="15" s="1"/>
  <c r="D2344" i="15"/>
  <c r="C2344" i="15"/>
  <c r="B2344" i="15"/>
  <c r="F2344" i="15" s="1"/>
  <c r="E2343" i="15"/>
  <c r="D2343" i="15"/>
  <c r="B2343" i="15"/>
  <c r="C2343" i="15" s="1"/>
  <c r="F2342" i="15"/>
  <c r="E2342" i="15"/>
  <c r="D2342" i="15"/>
  <c r="C2342" i="15"/>
  <c r="B2342" i="15"/>
  <c r="F2341" i="15"/>
  <c r="D2341" i="15"/>
  <c r="C2341" i="15"/>
  <c r="B2341" i="15"/>
  <c r="E2341" i="15" s="1"/>
  <c r="F2340" i="15"/>
  <c r="E2340" i="15"/>
  <c r="D2340" i="15"/>
  <c r="C2340" i="15"/>
  <c r="B2340" i="15"/>
  <c r="B2339" i="15"/>
  <c r="F2339" i="15" s="1"/>
  <c r="C2338" i="15"/>
  <c r="B2338" i="15"/>
  <c r="D2337" i="15"/>
  <c r="C2337" i="15"/>
  <c r="B2337" i="15"/>
  <c r="F2337" i="15" s="1"/>
  <c r="D2336" i="15"/>
  <c r="C2336" i="15"/>
  <c r="B2336" i="15"/>
  <c r="F2336" i="15" s="1"/>
  <c r="E2335" i="15"/>
  <c r="D2335" i="15"/>
  <c r="B2335" i="15"/>
  <c r="C2335" i="15" s="1"/>
  <c r="E2334" i="15"/>
  <c r="D2334" i="15"/>
  <c r="C2334" i="15"/>
  <c r="B2334" i="15"/>
  <c r="F2334" i="15" s="1"/>
  <c r="F2333" i="15"/>
  <c r="D2333" i="15"/>
  <c r="C2333" i="15"/>
  <c r="B2333" i="15"/>
  <c r="E2333" i="15" s="1"/>
  <c r="F2332" i="15"/>
  <c r="E2332" i="15"/>
  <c r="D2332" i="15"/>
  <c r="C2332" i="15"/>
  <c r="B2332" i="15"/>
  <c r="F2331" i="15"/>
  <c r="C2331" i="15"/>
  <c r="B2331" i="15"/>
  <c r="B2330" i="15"/>
  <c r="F2329" i="15"/>
  <c r="D2329" i="15"/>
  <c r="C2329" i="15"/>
  <c r="B2329" i="15"/>
  <c r="E2329" i="15" s="1"/>
  <c r="D2328" i="15"/>
  <c r="C2328" i="15"/>
  <c r="B2328" i="15"/>
  <c r="F2328" i="15" s="1"/>
  <c r="E2327" i="15"/>
  <c r="D2327" i="15"/>
  <c r="B2327" i="15"/>
  <c r="C2327" i="15" s="1"/>
  <c r="F2326" i="15"/>
  <c r="E2326" i="15"/>
  <c r="D2326" i="15"/>
  <c r="C2326" i="15"/>
  <c r="B2326" i="15"/>
  <c r="F2325" i="15"/>
  <c r="D2325" i="15"/>
  <c r="C2325" i="15"/>
  <c r="B2325" i="15"/>
  <c r="E2325" i="15" s="1"/>
  <c r="F2324" i="15"/>
  <c r="E2324" i="15"/>
  <c r="D2324" i="15"/>
  <c r="C2324" i="15"/>
  <c r="B2324" i="15"/>
  <c r="B2323" i="15"/>
  <c r="F2323" i="15" s="1"/>
  <c r="C2322" i="15"/>
  <c r="B2322" i="15"/>
  <c r="D2321" i="15"/>
  <c r="C2321" i="15"/>
  <c r="B2321" i="15"/>
  <c r="F2321" i="15" s="1"/>
  <c r="D2320" i="15"/>
  <c r="C2320" i="15"/>
  <c r="B2320" i="15"/>
  <c r="F2320" i="15" s="1"/>
  <c r="E2319" i="15"/>
  <c r="D2319" i="15"/>
  <c r="B2319" i="15"/>
  <c r="C2319" i="15" s="1"/>
  <c r="E2318" i="15"/>
  <c r="D2318" i="15"/>
  <c r="C2318" i="15"/>
  <c r="B2318" i="15"/>
  <c r="F2318" i="15" s="1"/>
  <c r="F2317" i="15"/>
  <c r="D2317" i="15"/>
  <c r="C2317" i="15"/>
  <c r="B2317" i="15"/>
  <c r="E2317" i="15" s="1"/>
  <c r="F2316" i="15"/>
  <c r="E2316" i="15"/>
  <c r="D2316" i="15"/>
  <c r="C2316" i="15"/>
  <c r="B2316" i="15"/>
  <c r="F2315" i="15"/>
  <c r="C2315" i="15"/>
  <c r="B2315" i="15"/>
  <c r="B2314" i="15"/>
  <c r="F2313" i="15"/>
  <c r="D2313" i="15"/>
  <c r="C2313" i="15"/>
  <c r="B2313" i="15"/>
  <c r="E2313" i="15" s="1"/>
  <c r="D2312" i="15"/>
  <c r="C2312" i="15"/>
  <c r="B2312" i="15"/>
  <c r="F2312" i="15" s="1"/>
  <c r="E2311" i="15"/>
  <c r="D2311" i="15"/>
  <c r="B2311" i="15"/>
  <c r="C2311" i="15" s="1"/>
  <c r="F2310" i="15"/>
  <c r="E2310" i="15"/>
  <c r="D2310" i="15"/>
  <c r="C2310" i="15"/>
  <c r="B2310" i="15"/>
  <c r="F2309" i="15"/>
  <c r="D2309" i="15"/>
  <c r="C2309" i="15"/>
  <c r="B2309" i="15"/>
  <c r="E2309" i="15" s="1"/>
  <c r="F2308" i="15"/>
  <c r="E2308" i="15"/>
  <c r="D2308" i="15"/>
  <c r="C2308" i="15"/>
  <c r="B2308" i="15"/>
  <c r="B2307" i="15"/>
  <c r="F2307" i="15" s="1"/>
  <c r="F2306" i="15"/>
  <c r="C2306" i="15"/>
  <c r="B2306" i="15"/>
  <c r="D2305" i="15"/>
  <c r="C2305" i="15"/>
  <c r="B2305" i="15"/>
  <c r="D2304" i="15"/>
  <c r="C2304" i="15"/>
  <c r="B2304" i="15"/>
  <c r="F2304" i="15" s="1"/>
  <c r="B2303" i="15"/>
  <c r="E2302" i="15"/>
  <c r="D2302" i="15"/>
  <c r="C2302" i="15"/>
  <c r="B2302" i="15"/>
  <c r="F2302" i="15" s="1"/>
  <c r="F2301" i="15"/>
  <c r="D2301" i="15"/>
  <c r="C2301" i="15"/>
  <c r="B2301" i="15"/>
  <c r="E2301" i="15" s="1"/>
  <c r="F2300" i="15"/>
  <c r="E2300" i="15"/>
  <c r="D2300" i="15"/>
  <c r="C2300" i="15"/>
  <c r="B2300" i="15"/>
  <c r="B2299" i="15"/>
  <c r="D2299" i="15" s="1"/>
  <c r="C2298" i="15"/>
  <c r="B2298" i="15"/>
  <c r="F2297" i="15"/>
  <c r="D2297" i="15"/>
  <c r="C2297" i="15"/>
  <c r="B2297" i="15"/>
  <c r="E2297" i="15" s="1"/>
  <c r="D2296" i="15"/>
  <c r="C2296" i="15"/>
  <c r="B2296" i="15"/>
  <c r="E2295" i="15"/>
  <c r="D2295" i="15"/>
  <c r="B2295" i="15"/>
  <c r="C2295" i="15" s="1"/>
  <c r="F2294" i="15"/>
  <c r="E2294" i="15"/>
  <c r="D2294" i="15"/>
  <c r="C2294" i="15"/>
  <c r="B2294" i="15"/>
  <c r="F2293" i="15"/>
  <c r="D2293" i="15"/>
  <c r="C2293" i="15"/>
  <c r="B2293" i="15"/>
  <c r="E2293" i="15" s="1"/>
  <c r="F2292" i="15"/>
  <c r="E2292" i="15"/>
  <c r="D2292" i="15"/>
  <c r="C2292" i="15"/>
  <c r="B2292" i="15"/>
  <c r="F2291" i="15"/>
  <c r="C2291" i="15"/>
  <c r="B2291" i="15"/>
  <c r="B2290" i="15"/>
  <c r="B2289" i="15"/>
  <c r="D2289" i="15" s="1"/>
  <c r="D2288" i="15"/>
  <c r="C2288" i="15"/>
  <c r="B2288" i="15"/>
  <c r="F2288" i="15" s="1"/>
  <c r="E2287" i="15"/>
  <c r="D2287" i="15"/>
  <c r="B2287" i="15"/>
  <c r="E2286" i="15"/>
  <c r="D2286" i="15"/>
  <c r="C2286" i="15"/>
  <c r="B2286" i="15"/>
  <c r="F2286" i="15" s="1"/>
  <c r="F2285" i="15"/>
  <c r="D2285" i="15"/>
  <c r="C2285" i="15"/>
  <c r="B2285" i="15"/>
  <c r="E2285" i="15" s="1"/>
  <c r="F2284" i="15"/>
  <c r="E2284" i="15"/>
  <c r="D2284" i="15"/>
  <c r="C2284" i="15"/>
  <c r="B2284" i="15"/>
  <c r="F2283" i="15"/>
  <c r="E2283" i="15"/>
  <c r="C2283" i="15"/>
  <c r="B2283" i="15"/>
  <c r="D2283" i="15" s="1"/>
  <c r="F2282" i="15"/>
  <c r="C2282" i="15"/>
  <c r="B2282" i="15"/>
  <c r="D2281" i="15"/>
  <c r="C2281" i="15"/>
  <c r="B2281" i="15"/>
  <c r="E2281" i="15" s="1"/>
  <c r="B2280" i="15"/>
  <c r="B2279" i="15"/>
  <c r="F2278" i="15"/>
  <c r="E2278" i="15"/>
  <c r="D2278" i="15"/>
  <c r="C2278" i="15"/>
  <c r="B2278" i="15"/>
  <c r="F2277" i="15"/>
  <c r="D2277" i="15"/>
  <c r="C2277" i="15"/>
  <c r="B2277" i="15"/>
  <c r="E2277" i="15" s="1"/>
  <c r="F2276" i="15"/>
  <c r="E2276" i="15"/>
  <c r="D2276" i="15"/>
  <c r="C2276" i="15"/>
  <c r="B2276" i="15"/>
  <c r="E2275" i="15"/>
  <c r="C2275" i="15"/>
  <c r="B2275" i="15"/>
  <c r="D2275" i="15" s="1"/>
  <c r="B2274" i="15"/>
  <c r="B2273" i="15"/>
  <c r="E2273" i="15" s="1"/>
  <c r="B2272" i="15"/>
  <c r="D2272" i="15" s="1"/>
  <c r="E2271" i="15"/>
  <c r="D2271" i="15"/>
  <c r="B2271" i="15"/>
  <c r="E2270" i="15"/>
  <c r="D2270" i="15"/>
  <c r="C2270" i="15"/>
  <c r="B2270" i="15"/>
  <c r="F2270" i="15" s="1"/>
  <c r="F2269" i="15"/>
  <c r="D2269" i="15"/>
  <c r="C2269" i="15"/>
  <c r="B2269" i="15"/>
  <c r="E2269" i="15" s="1"/>
  <c r="F2268" i="15"/>
  <c r="E2268" i="15"/>
  <c r="D2268" i="15"/>
  <c r="C2268" i="15"/>
  <c r="B2268" i="15"/>
  <c r="F2267" i="15"/>
  <c r="B2267" i="15"/>
  <c r="D2267" i="15" s="1"/>
  <c r="F2266" i="15"/>
  <c r="C2266" i="15"/>
  <c r="B2266" i="15"/>
  <c r="F2265" i="15"/>
  <c r="D2265" i="15"/>
  <c r="C2265" i="15"/>
  <c r="B2265" i="15"/>
  <c r="E2265" i="15" s="1"/>
  <c r="D2264" i="15"/>
  <c r="C2264" i="15"/>
  <c r="B2264" i="15"/>
  <c r="B2263" i="15"/>
  <c r="F2262" i="15"/>
  <c r="E2262" i="15"/>
  <c r="D2262" i="15"/>
  <c r="C2262" i="15"/>
  <c r="B2262" i="15"/>
  <c r="F2261" i="15"/>
  <c r="D2261" i="15"/>
  <c r="C2261" i="15"/>
  <c r="B2261" i="15"/>
  <c r="E2261" i="15" s="1"/>
  <c r="F2260" i="15"/>
  <c r="E2260" i="15"/>
  <c r="D2260" i="15"/>
  <c r="C2260" i="15"/>
  <c r="B2260" i="15"/>
  <c r="F2259" i="15"/>
  <c r="E2259" i="15"/>
  <c r="C2259" i="15"/>
  <c r="B2259" i="15"/>
  <c r="D2259" i="15" s="1"/>
  <c r="F2258" i="15"/>
  <c r="C2258" i="15"/>
  <c r="B2258" i="15"/>
  <c r="D2257" i="15"/>
  <c r="C2257" i="15"/>
  <c r="B2257" i="15"/>
  <c r="E2257" i="15" s="1"/>
  <c r="B2256" i="15"/>
  <c r="B2255" i="15"/>
  <c r="E2255" i="15" s="1"/>
  <c r="E2254" i="15"/>
  <c r="D2254" i="15"/>
  <c r="C2254" i="15"/>
  <c r="B2254" i="15"/>
  <c r="F2254" i="15" s="1"/>
  <c r="F2253" i="15"/>
  <c r="D2253" i="15"/>
  <c r="C2253" i="15"/>
  <c r="B2253" i="15"/>
  <c r="E2253" i="15" s="1"/>
  <c r="F2252" i="15"/>
  <c r="E2252" i="15"/>
  <c r="D2252" i="15"/>
  <c r="C2252" i="15"/>
  <c r="B2252" i="15"/>
  <c r="B2251" i="15"/>
  <c r="D2251" i="15" s="1"/>
  <c r="F2250" i="15"/>
  <c r="B2250" i="15"/>
  <c r="F2249" i="15"/>
  <c r="B2249" i="15"/>
  <c r="E2249" i="15" s="1"/>
  <c r="D2248" i="15"/>
  <c r="C2248" i="15"/>
  <c r="B2248" i="15"/>
  <c r="E2247" i="15"/>
  <c r="D2247" i="15"/>
  <c r="B2247" i="15"/>
  <c r="F2246" i="15"/>
  <c r="E2246" i="15"/>
  <c r="D2246" i="15"/>
  <c r="C2246" i="15"/>
  <c r="B2246" i="15"/>
  <c r="F2245" i="15"/>
  <c r="D2245" i="15"/>
  <c r="C2245" i="15"/>
  <c r="B2245" i="15"/>
  <c r="E2245" i="15" s="1"/>
  <c r="F2244" i="15"/>
  <c r="E2244" i="15"/>
  <c r="D2244" i="15"/>
  <c r="C2244" i="15"/>
  <c r="B2244" i="15"/>
  <c r="F2243" i="15"/>
  <c r="B2243" i="15"/>
  <c r="D2243" i="15" s="1"/>
  <c r="F2242" i="15"/>
  <c r="C2242" i="15"/>
  <c r="B2242" i="15"/>
  <c r="F2241" i="15"/>
  <c r="D2241" i="15"/>
  <c r="C2241" i="15"/>
  <c r="B2241" i="15"/>
  <c r="E2241" i="15" s="1"/>
  <c r="D2240" i="15"/>
  <c r="C2240" i="15"/>
  <c r="B2240" i="15"/>
  <c r="B2239" i="15"/>
  <c r="E2238" i="15"/>
  <c r="D2238" i="15"/>
  <c r="C2238" i="15"/>
  <c r="B2238" i="15"/>
  <c r="F2238" i="15" s="1"/>
  <c r="F2237" i="15"/>
  <c r="D2237" i="15"/>
  <c r="C2237" i="15"/>
  <c r="B2237" i="15"/>
  <c r="E2237" i="15" s="1"/>
  <c r="F2236" i="15"/>
  <c r="E2236" i="15"/>
  <c r="D2236" i="15"/>
  <c r="C2236" i="15"/>
  <c r="B2236" i="15"/>
  <c r="E2235" i="15"/>
  <c r="C2235" i="15"/>
  <c r="B2235" i="15"/>
  <c r="D2235" i="15" s="1"/>
  <c r="C2234" i="15"/>
  <c r="B2234" i="15"/>
  <c r="B2233" i="15"/>
  <c r="B2232" i="15"/>
  <c r="E2231" i="15"/>
  <c r="D2231" i="15"/>
  <c r="B2231" i="15"/>
  <c r="F2230" i="15"/>
  <c r="E2230" i="15"/>
  <c r="D2230" i="15"/>
  <c r="C2230" i="15"/>
  <c r="B2230" i="15"/>
  <c r="F2229" i="15"/>
  <c r="D2229" i="15"/>
  <c r="C2229" i="15"/>
  <c r="B2229" i="15"/>
  <c r="E2229" i="15" s="1"/>
  <c r="F2228" i="15"/>
  <c r="E2228" i="15"/>
  <c r="D2228" i="15"/>
  <c r="C2228" i="15"/>
  <c r="B2228" i="15"/>
  <c r="F2227" i="15"/>
  <c r="D2227" i="15"/>
  <c r="C2227" i="15"/>
  <c r="B2227" i="15"/>
  <c r="E2227" i="15" s="1"/>
  <c r="C2226" i="15"/>
  <c r="B2226" i="15"/>
  <c r="F2225" i="15"/>
  <c r="D2225" i="15"/>
  <c r="C2225" i="15"/>
  <c r="B2225" i="15"/>
  <c r="E2225" i="15" s="1"/>
  <c r="C2224" i="15"/>
  <c r="B2224" i="15"/>
  <c r="B2223" i="15"/>
  <c r="C2222" i="15"/>
  <c r="B2222" i="15"/>
  <c r="F2222" i="15" s="1"/>
  <c r="F2221" i="15"/>
  <c r="D2221" i="15"/>
  <c r="C2221" i="15"/>
  <c r="B2221" i="15"/>
  <c r="E2221" i="15" s="1"/>
  <c r="F2220" i="15"/>
  <c r="E2220" i="15"/>
  <c r="D2220" i="15"/>
  <c r="C2220" i="15"/>
  <c r="B2220" i="15"/>
  <c r="E2219" i="15"/>
  <c r="C2219" i="15"/>
  <c r="B2219" i="15"/>
  <c r="D2219" i="15" s="1"/>
  <c r="E2218" i="15"/>
  <c r="C2218" i="15"/>
  <c r="B2218" i="15"/>
  <c r="D2218" i="15" s="1"/>
  <c r="D2217" i="15"/>
  <c r="C2217" i="15"/>
  <c r="B2217" i="15"/>
  <c r="E2217" i="15" s="1"/>
  <c r="D2216" i="15"/>
  <c r="C2216" i="15"/>
  <c r="B2216" i="15"/>
  <c r="F2216" i="15" s="1"/>
  <c r="B2215" i="15"/>
  <c r="F2214" i="15"/>
  <c r="E2214" i="15"/>
  <c r="D2214" i="15"/>
  <c r="C2214" i="15"/>
  <c r="B2214" i="15"/>
  <c r="D2213" i="15"/>
  <c r="C2213" i="15"/>
  <c r="B2213" i="15"/>
  <c r="E2213" i="15" s="1"/>
  <c r="F2212" i="15"/>
  <c r="E2212" i="15"/>
  <c r="D2212" i="15"/>
  <c r="C2212" i="15"/>
  <c r="B2212" i="15"/>
  <c r="B2211" i="15"/>
  <c r="F2210" i="15"/>
  <c r="C2210" i="15"/>
  <c r="B2210" i="15"/>
  <c r="B2209" i="15"/>
  <c r="E2209" i="15" s="1"/>
  <c r="D2208" i="15"/>
  <c r="C2208" i="15"/>
  <c r="B2208" i="15"/>
  <c r="F2207" i="15"/>
  <c r="E2207" i="15"/>
  <c r="D2207" i="15"/>
  <c r="B2207" i="15"/>
  <c r="C2207" i="15" s="1"/>
  <c r="E2206" i="15"/>
  <c r="D2206" i="15"/>
  <c r="C2206" i="15"/>
  <c r="B2206" i="15"/>
  <c r="F2206" i="15" s="1"/>
  <c r="F2205" i="15"/>
  <c r="D2205" i="15"/>
  <c r="C2205" i="15"/>
  <c r="B2205" i="15"/>
  <c r="E2205" i="15" s="1"/>
  <c r="F2204" i="15"/>
  <c r="E2204" i="15"/>
  <c r="D2204" i="15"/>
  <c r="C2204" i="15"/>
  <c r="B2204" i="15"/>
  <c r="B2203" i="15"/>
  <c r="F2202" i="15"/>
  <c r="E2202" i="15"/>
  <c r="B2202" i="15"/>
  <c r="D2202" i="15" s="1"/>
  <c r="B2201" i="15"/>
  <c r="E2200" i="15"/>
  <c r="D2200" i="15"/>
  <c r="B2200" i="15"/>
  <c r="F2200" i="15" s="1"/>
  <c r="E2199" i="15"/>
  <c r="D2199" i="15"/>
  <c r="B2199" i="15"/>
  <c r="F2198" i="15"/>
  <c r="E2198" i="15"/>
  <c r="D2198" i="15"/>
  <c r="C2198" i="15"/>
  <c r="B2198" i="15"/>
  <c r="B2197" i="15"/>
  <c r="F2197" i="15" s="1"/>
  <c r="F2196" i="15"/>
  <c r="E2196" i="15"/>
  <c r="D2196" i="15"/>
  <c r="C2196" i="15"/>
  <c r="B2196" i="15"/>
  <c r="D2195" i="15"/>
  <c r="C2195" i="15"/>
  <c r="B2195" i="15"/>
  <c r="E2195" i="15" s="1"/>
  <c r="B2194" i="15"/>
  <c r="D2193" i="15"/>
  <c r="C2193" i="15"/>
  <c r="B2193" i="15"/>
  <c r="E2193" i="15" s="1"/>
  <c r="B2192" i="15"/>
  <c r="D2191" i="15"/>
  <c r="B2191" i="15"/>
  <c r="B2190" i="15"/>
  <c r="F2189" i="15"/>
  <c r="D2189" i="15"/>
  <c r="C2189" i="15"/>
  <c r="B2189" i="15"/>
  <c r="E2189" i="15" s="1"/>
  <c r="F2188" i="15"/>
  <c r="E2188" i="15"/>
  <c r="D2188" i="15"/>
  <c r="C2188" i="15"/>
  <c r="B2188" i="15"/>
  <c r="E2187" i="15"/>
  <c r="C2187" i="15"/>
  <c r="B2187" i="15"/>
  <c r="D2187" i="15" s="1"/>
  <c r="E2186" i="15"/>
  <c r="C2186" i="15"/>
  <c r="B2186" i="15"/>
  <c r="D2186" i="15" s="1"/>
  <c r="D2185" i="15"/>
  <c r="C2185" i="15"/>
  <c r="B2185" i="15"/>
  <c r="E2185" i="15" s="1"/>
  <c r="D2184" i="15"/>
  <c r="C2184" i="15"/>
  <c r="B2184" i="15"/>
  <c r="F2184" i="15" s="1"/>
  <c r="D2183" i="15"/>
  <c r="B2183" i="15"/>
  <c r="F2182" i="15"/>
  <c r="E2182" i="15"/>
  <c r="D2182" i="15"/>
  <c r="C2182" i="15"/>
  <c r="B2182" i="15"/>
  <c r="D2181" i="15"/>
  <c r="C2181" i="15"/>
  <c r="B2181" i="15"/>
  <c r="E2181" i="15" s="1"/>
  <c r="F2180" i="15"/>
  <c r="E2180" i="15"/>
  <c r="D2180" i="15"/>
  <c r="C2180" i="15"/>
  <c r="B2180" i="15"/>
  <c r="F2179" i="15"/>
  <c r="E2179" i="15"/>
  <c r="D2179" i="15"/>
  <c r="B2179" i="15"/>
  <c r="C2179" i="15" s="1"/>
  <c r="F2178" i="15"/>
  <c r="C2178" i="15"/>
  <c r="B2178" i="15"/>
  <c r="F2177" i="15"/>
  <c r="E2177" i="15"/>
  <c r="D2177" i="15"/>
  <c r="B2177" i="15"/>
  <c r="C2177" i="15" s="1"/>
  <c r="D2176" i="15"/>
  <c r="C2176" i="15"/>
  <c r="B2176" i="15"/>
  <c r="F2175" i="15"/>
  <c r="E2175" i="15"/>
  <c r="D2175" i="15"/>
  <c r="B2175" i="15"/>
  <c r="C2175" i="15" s="1"/>
  <c r="E2174" i="15"/>
  <c r="D2174" i="15"/>
  <c r="C2174" i="15"/>
  <c r="B2174" i="15"/>
  <c r="F2174" i="15" s="1"/>
  <c r="F2173" i="15"/>
  <c r="D2173" i="15"/>
  <c r="C2173" i="15"/>
  <c r="B2173" i="15"/>
  <c r="E2173" i="15" s="1"/>
  <c r="F2172" i="15"/>
  <c r="E2172" i="15"/>
  <c r="D2172" i="15"/>
  <c r="C2172" i="15"/>
  <c r="B2172" i="15"/>
  <c r="F2171" i="15"/>
  <c r="E2171" i="15"/>
  <c r="B2171" i="15"/>
  <c r="D2171" i="15" s="1"/>
  <c r="B2170" i="15"/>
  <c r="F2170" i="15" s="1"/>
  <c r="F2169" i="15"/>
  <c r="D2169" i="15"/>
  <c r="B2169" i="15"/>
  <c r="E2169" i="15" s="1"/>
  <c r="B2168" i="15"/>
  <c r="E2167" i="15"/>
  <c r="D2167" i="15"/>
  <c r="B2167" i="15"/>
  <c r="F2166" i="15"/>
  <c r="E2166" i="15"/>
  <c r="D2166" i="15"/>
  <c r="C2166" i="15"/>
  <c r="B2166" i="15"/>
  <c r="F2165" i="15"/>
  <c r="D2165" i="15"/>
  <c r="B2165" i="15"/>
  <c r="E2165" i="15" s="1"/>
  <c r="F2164" i="15"/>
  <c r="E2164" i="15"/>
  <c r="D2164" i="15"/>
  <c r="C2164" i="15"/>
  <c r="B2164" i="15"/>
  <c r="F2163" i="15"/>
  <c r="D2163" i="15"/>
  <c r="C2163" i="15"/>
  <c r="B2163" i="15"/>
  <c r="E2163" i="15" s="1"/>
  <c r="B2162" i="15"/>
  <c r="F2161" i="15"/>
  <c r="D2161" i="15"/>
  <c r="C2161" i="15"/>
  <c r="B2161" i="15"/>
  <c r="E2161" i="15" s="1"/>
  <c r="B2160" i="15"/>
  <c r="B2159" i="15"/>
  <c r="C2158" i="15"/>
  <c r="B2158" i="15"/>
  <c r="F2157" i="15"/>
  <c r="D2157" i="15"/>
  <c r="C2157" i="15"/>
  <c r="B2157" i="15"/>
  <c r="E2157" i="15" s="1"/>
  <c r="F2156" i="15"/>
  <c r="E2156" i="15"/>
  <c r="D2156" i="15"/>
  <c r="C2156" i="15"/>
  <c r="B2156" i="15"/>
  <c r="E2155" i="15"/>
  <c r="C2155" i="15"/>
  <c r="B2155" i="15"/>
  <c r="D2155" i="15" s="1"/>
  <c r="E2154" i="15"/>
  <c r="C2154" i="15"/>
  <c r="B2154" i="15"/>
  <c r="D2154" i="15" s="1"/>
  <c r="D2153" i="15"/>
  <c r="C2153" i="15"/>
  <c r="B2153" i="15"/>
  <c r="E2153" i="15" s="1"/>
  <c r="D2152" i="15"/>
  <c r="C2152" i="15"/>
  <c r="B2152" i="15"/>
  <c r="F2152" i="15" s="1"/>
  <c r="B2151" i="15"/>
  <c r="F2150" i="15"/>
  <c r="E2150" i="15"/>
  <c r="D2150" i="15"/>
  <c r="C2150" i="15"/>
  <c r="B2150" i="15"/>
  <c r="D2149" i="15"/>
  <c r="C2149" i="15"/>
  <c r="B2149" i="15"/>
  <c r="E2149" i="15" s="1"/>
  <c r="F2148" i="15"/>
  <c r="E2148" i="15"/>
  <c r="D2148" i="15"/>
  <c r="C2148" i="15"/>
  <c r="B2148" i="15"/>
  <c r="B2147" i="15"/>
  <c r="F2146" i="15"/>
  <c r="C2146" i="15"/>
  <c r="B2146" i="15"/>
  <c r="B2145" i="15"/>
  <c r="D2144" i="15"/>
  <c r="C2144" i="15"/>
  <c r="B2144" i="15"/>
  <c r="F2143" i="15"/>
  <c r="E2143" i="15"/>
  <c r="D2143" i="15"/>
  <c r="B2143" i="15"/>
  <c r="C2143" i="15" s="1"/>
  <c r="E2142" i="15"/>
  <c r="D2142" i="15"/>
  <c r="C2142" i="15"/>
  <c r="B2142" i="15"/>
  <c r="F2142" i="15" s="1"/>
  <c r="F2141" i="15"/>
  <c r="D2141" i="15"/>
  <c r="C2141" i="15"/>
  <c r="B2141" i="15"/>
  <c r="E2141" i="15" s="1"/>
  <c r="F2140" i="15"/>
  <c r="E2140" i="15"/>
  <c r="D2140" i="15"/>
  <c r="C2140" i="15"/>
  <c r="B2140" i="15"/>
  <c r="F2139" i="15"/>
  <c r="B2139" i="15"/>
  <c r="F2138" i="15"/>
  <c r="E2138" i="15"/>
  <c r="B2138" i="15"/>
  <c r="D2138" i="15" s="1"/>
  <c r="B2137" i="15"/>
  <c r="E2136" i="15"/>
  <c r="D2136" i="15"/>
  <c r="B2136" i="15"/>
  <c r="F2136" i="15" s="1"/>
  <c r="E2135" i="15"/>
  <c r="D2135" i="15"/>
  <c r="B2135" i="15"/>
  <c r="F2134" i="15"/>
  <c r="E2134" i="15"/>
  <c r="D2134" i="15"/>
  <c r="C2134" i="15"/>
  <c r="B2134" i="15"/>
  <c r="B2133" i="15"/>
  <c r="F2132" i="15"/>
  <c r="E2132" i="15"/>
  <c r="D2132" i="15"/>
  <c r="C2132" i="15"/>
  <c r="B2132" i="15"/>
  <c r="D2131" i="15"/>
  <c r="C2131" i="15"/>
  <c r="B2131" i="15"/>
  <c r="E2131" i="15" s="1"/>
  <c r="B2130" i="15"/>
  <c r="D2129" i="15"/>
  <c r="C2129" i="15"/>
  <c r="B2129" i="15"/>
  <c r="E2129" i="15" s="1"/>
  <c r="B2128" i="15"/>
  <c r="B2127" i="15"/>
  <c r="B2126" i="15"/>
  <c r="F2125" i="15"/>
  <c r="D2125" i="15"/>
  <c r="C2125" i="15"/>
  <c r="B2125" i="15"/>
  <c r="E2125" i="15" s="1"/>
  <c r="F2124" i="15"/>
  <c r="E2124" i="15"/>
  <c r="D2124" i="15"/>
  <c r="C2124" i="15"/>
  <c r="B2124" i="15"/>
  <c r="E2123" i="15"/>
  <c r="C2123" i="15"/>
  <c r="B2123" i="15"/>
  <c r="D2123" i="15" s="1"/>
  <c r="E2122" i="15"/>
  <c r="C2122" i="15"/>
  <c r="B2122" i="15"/>
  <c r="D2122" i="15" s="1"/>
  <c r="D2121" i="15"/>
  <c r="C2121" i="15"/>
  <c r="B2121" i="15"/>
  <c r="E2121" i="15" s="1"/>
  <c r="D2120" i="15"/>
  <c r="C2120" i="15"/>
  <c r="B2120" i="15"/>
  <c r="F2120" i="15" s="1"/>
  <c r="B2119" i="15"/>
  <c r="F2118" i="15"/>
  <c r="E2118" i="15"/>
  <c r="D2118" i="15"/>
  <c r="C2118" i="15"/>
  <c r="B2118" i="15"/>
  <c r="D2117" i="15"/>
  <c r="C2117" i="15"/>
  <c r="B2117" i="15"/>
  <c r="E2117" i="15" s="1"/>
  <c r="F2116" i="15"/>
  <c r="E2116" i="15"/>
  <c r="D2116" i="15"/>
  <c r="C2116" i="15"/>
  <c r="B2116" i="15"/>
  <c r="F2115" i="15"/>
  <c r="E2115" i="15"/>
  <c r="D2115" i="15"/>
  <c r="B2115" i="15"/>
  <c r="C2115" i="15" s="1"/>
  <c r="F2114" i="15"/>
  <c r="C2114" i="15"/>
  <c r="B2114" i="15"/>
  <c r="F2113" i="15"/>
  <c r="E2113" i="15"/>
  <c r="D2113" i="15"/>
  <c r="B2113" i="15"/>
  <c r="C2113" i="15" s="1"/>
  <c r="D2112" i="15"/>
  <c r="C2112" i="15"/>
  <c r="B2112" i="15"/>
  <c r="F2111" i="15"/>
  <c r="E2111" i="15"/>
  <c r="D2111" i="15"/>
  <c r="B2111" i="15"/>
  <c r="C2111" i="15" s="1"/>
  <c r="E2110" i="15"/>
  <c r="D2110" i="15"/>
  <c r="C2110" i="15"/>
  <c r="B2110" i="15"/>
  <c r="F2110" i="15" s="1"/>
  <c r="F2109" i="15"/>
  <c r="D2109" i="15"/>
  <c r="C2109" i="15"/>
  <c r="B2109" i="15"/>
  <c r="E2109" i="15" s="1"/>
  <c r="F2108" i="15"/>
  <c r="E2108" i="15"/>
  <c r="D2108" i="15"/>
  <c r="C2108" i="15"/>
  <c r="B2108" i="15"/>
  <c r="F2107" i="15"/>
  <c r="E2107" i="15"/>
  <c r="B2107" i="15"/>
  <c r="D2107" i="15" s="1"/>
  <c r="B2106" i="15"/>
  <c r="F2105" i="15"/>
  <c r="D2105" i="15"/>
  <c r="B2105" i="15"/>
  <c r="E2105" i="15" s="1"/>
  <c r="B2104" i="15"/>
  <c r="E2103" i="15"/>
  <c r="D2103" i="15"/>
  <c r="B2103" i="15"/>
  <c r="F2102" i="15"/>
  <c r="E2102" i="15"/>
  <c r="D2102" i="15"/>
  <c r="C2102" i="15"/>
  <c r="B2102" i="15"/>
  <c r="F2101" i="15"/>
  <c r="D2101" i="15"/>
  <c r="B2101" i="15"/>
  <c r="E2101" i="15" s="1"/>
  <c r="F2100" i="15"/>
  <c r="E2100" i="15"/>
  <c r="D2100" i="15"/>
  <c r="C2100" i="15"/>
  <c r="B2100" i="15"/>
  <c r="F2099" i="15"/>
  <c r="D2099" i="15"/>
  <c r="C2099" i="15"/>
  <c r="B2099" i="15"/>
  <c r="E2099" i="15" s="1"/>
  <c r="B2098" i="15"/>
  <c r="F2097" i="15"/>
  <c r="D2097" i="15"/>
  <c r="C2097" i="15"/>
  <c r="B2097" i="15"/>
  <c r="E2097" i="15" s="1"/>
  <c r="C2096" i="15"/>
  <c r="B2096" i="15"/>
  <c r="B2095" i="15"/>
  <c r="C2094" i="15"/>
  <c r="B2094" i="15"/>
  <c r="F2093" i="15"/>
  <c r="D2093" i="15"/>
  <c r="C2093" i="15"/>
  <c r="B2093" i="15"/>
  <c r="E2093" i="15" s="1"/>
  <c r="F2092" i="15"/>
  <c r="E2092" i="15"/>
  <c r="D2092" i="15"/>
  <c r="C2092" i="15"/>
  <c r="B2092" i="15"/>
  <c r="E2091" i="15"/>
  <c r="C2091" i="15"/>
  <c r="B2091" i="15"/>
  <c r="D2091" i="15" s="1"/>
  <c r="E2090" i="15"/>
  <c r="C2090" i="15"/>
  <c r="B2090" i="15"/>
  <c r="D2090" i="15" s="1"/>
  <c r="D2089" i="15"/>
  <c r="C2089" i="15"/>
  <c r="B2089" i="15"/>
  <c r="E2089" i="15" s="1"/>
  <c r="D2088" i="15"/>
  <c r="C2088" i="15"/>
  <c r="B2088" i="15"/>
  <c r="F2088" i="15" s="1"/>
  <c r="B2087" i="15"/>
  <c r="F2086" i="15"/>
  <c r="E2086" i="15"/>
  <c r="D2086" i="15"/>
  <c r="C2086" i="15"/>
  <c r="B2086" i="15"/>
  <c r="D2085" i="15"/>
  <c r="C2085" i="15"/>
  <c r="B2085" i="15"/>
  <c r="E2085" i="15" s="1"/>
  <c r="F2084" i="15"/>
  <c r="E2084" i="15"/>
  <c r="D2084" i="15"/>
  <c r="C2084" i="15"/>
  <c r="B2084" i="15"/>
  <c r="E2083" i="15"/>
  <c r="B2083" i="15"/>
  <c r="F2082" i="15"/>
  <c r="C2082" i="15"/>
  <c r="B2082" i="15"/>
  <c r="B2081" i="15"/>
  <c r="D2080" i="15"/>
  <c r="C2080" i="15"/>
  <c r="B2080" i="15"/>
  <c r="F2079" i="15"/>
  <c r="E2079" i="15"/>
  <c r="D2079" i="15"/>
  <c r="B2079" i="15"/>
  <c r="C2079" i="15" s="1"/>
  <c r="E2078" i="15"/>
  <c r="D2078" i="15"/>
  <c r="C2078" i="15"/>
  <c r="B2078" i="15"/>
  <c r="F2078" i="15" s="1"/>
  <c r="F2077" i="15"/>
  <c r="D2077" i="15"/>
  <c r="C2077" i="15"/>
  <c r="B2077" i="15"/>
  <c r="E2077" i="15" s="1"/>
  <c r="F2076" i="15"/>
  <c r="E2076" i="15"/>
  <c r="D2076" i="15"/>
  <c r="C2076" i="15"/>
  <c r="B2076" i="15"/>
  <c r="F2075" i="15"/>
  <c r="B2075" i="15"/>
  <c r="F2074" i="15"/>
  <c r="E2074" i="15"/>
  <c r="B2074" i="15"/>
  <c r="D2074" i="15" s="1"/>
  <c r="F2073" i="15"/>
  <c r="B2073" i="15"/>
  <c r="E2072" i="15"/>
  <c r="D2072" i="15"/>
  <c r="B2072" i="15"/>
  <c r="F2072" i="15" s="1"/>
  <c r="E2071" i="15"/>
  <c r="D2071" i="15"/>
  <c r="B2071" i="15"/>
  <c r="F2070" i="15"/>
  <c r="E2070" i="15"/>
  <c r="D2070" i="15"/>
  <c r="C2070" i="15"/>
  <c r="B2070" i="15"/>
  <c r="B2069" i="15"/>
  <c r="F2068" i="15"/>
  <c r="E2068" i="15"/>
  <c r="D2068" i="15"/>
  <c r="C2068" i="15"/>
  <c r="B2068" i="15"/>
  <c r="D2067" i="15"/>
  <c r="C2067" i="15"/>
  <c r="B2067" i="15"/>
  <c r="E2067" i="15" s="1"/>
  <c r="B2066" i="15"/>
  <c r="D2065" i="15"/>
  <c r="C2065" i="15"/>
  <c r="B2065" i="15"/>
  <c r="E2065" i="15" s="1"/>
  <c r="B2064" i="15"/>
  <c r="B2063" i="15"/>
  <c r="B2062" i="15"/>
  <c r="F2061" i="15"/>
  <c r="D2061" i="15"/>
  <c r="C2061" i="15"/>
  <c r="B2061" i="15"/>
  <c r="E2061" i="15" s="1"/>
  <c r="F2060" i="15"/>
  <c r="E2060" i="15"/>
  <c r="D2060" i="15"/>
  <c r="C2060" i="15"/>
  <c r="B2060" i="15"/>
  <c r="E2059" i="15"/>
  <c r="C2059" i="15"/>
  <c r="B2059" i="15"/>
  <c r="D2059" i="15" s="1"/>
  <c r="E2058" i="15"/>
  <c r="C2058" i="15"/>
  <c r="B2058" i="15"/>
  <c r="D2058" i="15" s="1"/>
  <c r="D2057" i="15"/>
  <c r="C2057" i="15"/>
  <c r="B2057" i="15"/>
  <c r="E2057" i="15" s="1"/>
  <c r="D2056" i="15"/>
  <c r="C2056" i="15"/>
  <c r="B2056" i="15"/>
  <c r="F2056" i="15" s="1"/>
  <c r="B2055" i="15"/>
  <c r="F2054" i="15"/>
  <c r="E2054" i="15"/>
  <c r="D2054" i="15"/>
  <c r="C2054" i="15"/>
  <c r="B2054" i="15"/>
  <c r="D2053" i="15"/>
  <c r="C2053" i="15"/>
  <c r="B2053" i="15"/>
  <c r="E2053" i="15" s="1"/>
  <c r="F2052" i="15"/>
  <c r="E2052" i="15"/>
  <c r="D2052" i="15"/>
  <c r="C2052" i="15"/>
  <c r="B2052" i="15"/>
  <c r="F2051" i="15"/>
  <c r="E2051" i="15"/>
  <c r="D2051" i="15"/>
  <c r="B2051" i="15"/>
  <c r="C2051" i="15" s="1"/>
  <c r="F2050" i="15"/>
  <c r="C2050" i="15"/>
  <c r="B2050" i="15"/>
  <c r="F2049" i="15"/>
  <c r="E2049" i="15"/>
  <c r="D2049" i="15"/>
  <c r="B2049" i="15"/>
  <c r="C2049" i="15" s="1"/>
  <c r="D2048" i="15"/>
  <c r="C2048" i="15"/>
  <c r="B2048" i="15"/>
  <c r="F2047" i="15"/>
  <c r="E2047" i="15"/>
  <c r="D2047" i="15"/>
  <c r="B2047" i="15"/>
  <c r="C2047" i="15" s="1"/>
  <c r="E2046" i="15"/>
  <c r="D2046" i="15"/>
  <c r="C2046" i="15"/>
  <c r="B2046" i="15"/>
  <c r="F2046" i="15" s="1"/>
  <c r="F2045" i="15"/>
  <c r="D2045" i="15"/>
  <c r="C2045" i="15"/>
  <c r="B2045" i="15"/>
  <c r="E2045" i="15" s="1"/>
  <c r="F2044" i="15"/>
  <c r="E2044" i="15"/>
  <c r="D2044" i="15"/>
  <c r="C2044" i="15"/>
  <c r="B2044" i="15"/>
  <c r="F2043" i="15"/>
  <c r="E2043" i="15"/>
  <c r="B2043" i="15"/>
  <c r="D2043" i="15" s="1"/>
  <c r="B2042" i="15"/>
  <c r="F2041" i="15"/>
  <c r="D2041" i="15"/>
  <c r="B2041" i="15"/>
  <c r="E2041" i="15" s="1"/>
  <c r="B2040" i="15"/>
  <c r="E2039" i="15"/>
  <c r="D2039" i="15"/>
  <c r="B2039" i="15"/>
  <c r="F2038" i="15"/>
  <c r="E2038" i="15"/>
  <c r="D2038" i="15"/>
  <c r="C2038" i="15"/>
  <c r="B2038" i="15"/>
  <c r="F2037" i="15"/>
  <c r="D2037" i="15"/>
  <c r="B2037" i="15"/>
  <c r="E2037" i="15" s="1"/>
  <c r="F2036" i="15"/>
  <c r="E2036" i="15"/>
  <c r="D2036" i="15"/>
  <c r="C2036" i="15"/>
  <c r="B2036" i="15"/>
  <c r="F2035" i="15"/>
  <c r="D2035" i="15"/>
  <c r="C2035" i="15"/>
  <c r="B2035" i="15"/>
  <c r="E2035" i="15" s="1"/>
  <c r="C2034" i="15"/>
  <c r="B2034" i="15"/>
  <c r="F2033" i="15"/>
  <c r="D2033" i="15"/>
  <c r="C2033" i="15"/>
  <c r="B2033" i="15"/>
  <c r="E2033" i="15" s="1"/>
  <c r="C2032" i="15"/>
  <c r="B2032" i="15"/>
  <c r="F2031" i="15"/>
  <c r="B2031" i="15"/>
  <c r="B2030" i="15"/>
  <c r="F2029" i="15"/>
  <c r="D2029" i="15"/>
  <c r="C2029" i="15"/>
  <c r="B2029" i="15"/>
  <c r="E2029" i="15" s="1"/>
  <c r="F2028" i="15"/>
  <c r="E2028" i="15"/>
  <c r="D2028" i="15"/>
  <c r="C2028" i="15"/>
  <c r="B2028" i="15"/>
  <c r="E2027" i="15"/>
  <c r="C2027" i="15"/>
  <c r="B2027" i="15"/>
  <c r="D2027" i="15" s="1"/>
  <c r="E2026" i="15"/>
  <c r="C2026" i="15"/>
  <c r="B2026" i="15"/>
  <c r="D2025" i="15"/>
  <c r="C2025" i="15"/>
  <c r="B2025" i="15"/>
  <c r="E2025" i="15" s="1"/>
  <c r="B2024" i="15"/>
  <c r="B2023" i="15"/>
  <c r="F2022" i="15"/>
  <c r="E2022" i="15"/>
  <c r="D2022" i="15"/>
  <c r="C2022" i="15"/>
  <c r="B2022" i="15"/>
  <c r="D2021" i="15"/>
  <c r="C2021" i="15"/>
  <c r="B2021" i="15"/>
  <c r="E2021" i="15" s="1"/>
  <c r="F2020" i="15"/>
  <c r="E2020" i="15"/>
  <c r="D2020" i="15"/>
  <c r="C2020" i="15"/>
  <c r="B2020" i="15"/>
  <c r="B2019" i="15"/>
  <c r="F2018" i="15"/>
  <c r="C2018" i="15"/>
  <c r="B2018" i="15"/>
  <c r="B2017" i="15"/>
  <c r="D2016" i="15"/>
  <c r="C2016" i="15"/>
  <c r="B2016" i="15"/>
  <c r="F2015" i="15"/>
  <c r="E2015" i="15"/>
  <c r="D2015" i="15"/>
  <c r="B2015" i="15"/>
  <c r="C2015" i="15" s="1"/>
  <c r="E2014" i="15"/>
  <c r="D2014" i="15"/>
  <c r="C2014" i="15"/>
  <c r="B2014" i="15"/>
  <c r="F2014" i="15" s="1"/>
  <c r="F2013" i="15"/>
  <c r="D2013" i="15"/>
  <c r="C2013" i="15"/>
  <c r="B2013" i="15"/>
  <c r="E2013" i="15" s="1"/>
  <c r="F2012" i="15"/>
  <c r="E2012" i="15"/>
  <c r="D2012" i="15"/>
  <c r="C2012" i="15"/>
  <c r="B2012" i="15"/>
  <c r="B2011" i="15"/>
  <c r="F2010" i="15"/>
  <c r="E2010" i="15"/>
  <c r="B2010" i="15"/>
  <c r="D2010" i="15" s="1"/>
  <c r="B2009" i="15"/>
  <c r="E2008" i="15"/>
  <c r="D2008" i="15"/>
  <c r="B2008" i="15"/>
  <c r="F2008" i="15" s="1"/>
  <c r="E2007" i="15"/>
  <c r="D2007" i="15"/>
  <c r="B2007" i="15"/>
  <c r="F2006" i="15"/>
  <c r="E2006" i="15"/>
  <c r="D2006" i="15"/>
  <c r="C2006" i="15"/>
  <c r="B2006" i="15"/>
  <c r="B2005" i="15"/>
  <c r="F2004" i="15"/>
  <c r="E2004" i="15"/>
  <c r="D2004" i="15"/>
  <c r="C2004" i="15"/>
  <c r="B2004" i="15"/>
  <c r="D2003" i="15"/>
  <c r="B2003" i="15"/>
  <c r="B2002" i="15"/>
  <c r="C2001" i="15"/>
  <c r="B2001" i="15"/>
  <c r="B2000" i="15"/>
  <c r="D1999" i="15"/>
  <c r="B1999" i="15"/>
  <c r="B1998" i="15"/>
  <c r="F1997" i="15"/>
  <c r="D1997" i="15"/>
  <c r="C1997" i="15"/>
  <c r="B1997" i="15"/>
  <c r="E1997" i="15" s="1"/>
  <c r="F1996" i="15"/>
  <c r="E1996" i="15"/>
  <c r="D1996" i="15"/>
  <c r="C1996" i="15"/>
  <c r="B1996" i="15"/>
  <c r="E1995" i="15"/>
  <c r="C1995" i="15"/>
  <c r="B1995" i="15"/>
  <c r="E1994" i="15"/>
  <c r="C1994" i="15"/>
  <c r="B1994" i="15"/>
  <c r="D1994" i="15" s="1"/>
  <c r="B1993" i="15"/>
  <c r="D1992" i="15"/>
  <c r="C1992" i="15"/>
  <c r="B1992" i="15"/>
  <c r="F1992" i="15" s="1"/>
  <c r="B1991" i="15"/>
  <c r="F1990" i="15"/>
  <c r="E1990" i="15"/>
  <c r="D1990" i="15"/>
  <c r="C1990" i="15"/>
  <c r="B1990" i="15"/>
  <c r="D1989" i="15"/>
  <c r="B1989" i="15"/>
  <c r="F1988" i="15"/>
  <c r="E1988" i="15"/>
  <c r="D1988" i="15"/>
  <c r="C1988" i="15"/>
  <c r="B1988" i="15"/>
  <c r="F1987" i="15"/>
  <c r="E1987" i="15"/>
  <c r="D1987" i="15"/>
  <c r="B1987" i="15"/>
  <c r="C1987" i="15" s="1"/>
  <c r="F1986" i="15"/>
  <c r="C1986" i="15"/>
  <c r="B1986" i="15"/>
  <c r="F1985" i="15"/>
  <c r="E1985" i="15"/>
  <c r="D1985" i="15"/>
  <c r="B1985" i="15"/>
  <c r="C1985" i="15" s="1"/>
  <c r="D1984" i="15"/>
  <c r="C1984" i="15"/>
  <c r="B1984" i="15"/>
  <c r="F1983" i="15"/>
  <c r="E1983" i="15"/>
  <c r="D1983" i="15"/>
  <c r="B1983" i="15"/>
  <c r="C1983" i="15" s="1"/>
  <c r="E1982" i="15"/>
  <c r="D1982" i="15"/>
  <c r="C1982" i="15"/>
  <c r="B1982" i="15"/>
  <c r="F1982" i="15" s="1"/>
  <c r="F1981" i="15"/>
  <c r="D1981" i="15"/>
  <c r="C1981" i="15"/>
  <c r="B1981" i="15"/>
  <c r="E1981" i="15" s="1"/>
  <c r="F1980" i="15"/>
  <c r="E1980" i="15"/>
  <c r="D1980" i="15"/>
  <c r="C1980" i="15"/>
  <c r="B1980" i="15"/>
  <c r="F1979" i="15"/>
  <c r="E1979" i="15"/>
  <c r="B1979" i="15"/>
  <c r="B1978" i="15"/>
  <c r="D1977" i="15"/>
  <c r="B1977" i="15"/>
  <c r="B1976" i="15"/>
  <c r="E1975" i="15"/>
  <c r="D1975" i="15"/>
  <c r="B1975" i="15"/>
  <c r="F1974" i="15"/>
  <c r="E1974" i="15"/>
  <c r="D1974" i="15"/>
  <c r="C1974" i="15"/>
  <c r="B1974" i="15"/>
  <c r="B1973" i="15"/>
  <c r="F1972" i="15"/>
  <c r="E1972" i="15"/>
  <c r="D1972" i="15"/>
  <c r="C1972" i="15"/>
  <c r="B1972" i="15"/>
  <c r="F1971" i="15"/>
  <c r="D1971" i="15"/>
  <c r="C1971" i="15"/>
  <c r="B1971" i="15"/>
  <c r="E1971" i="15" s="1"/>
  <c r="C1970" i="15"/>
  <c r="B1970" i="15"/>
  <c r="F1969" i="15"/>
  <c r="D1969" i="15"/>
  <c r="C1969" i="15"/>
  <c r="B1969" i="15"/>
  <c r="E1969" i="15" s="1"/>
  <c r="C1968" i="15"/>
  <c r="B1968" i="15"/>
  <c r="F1967" i="15"/>
  <c r="D1967" i="15"/>
  <c r="B1967" i="15"/>
  <c r="C1966" i="15"/>
  <c r="B1966" i="15"/>
  <c r="F1965" i="15"/>
  <c r="D1965" i="15"/>
  <c r="C1965" i="15"/>
  <c r="B1965" i="15"/>
  <c r="E1965" i="15" s="1"/>
  <c r="F1964" i="15"/>
  <c r="E1964" i="15"/>
  <c r="D1964" i="15"/>
  <c r="C1964" i="15"/>
  <c r="B1964" i="15"/>
  <c r="E1963" i="15"/>
  <c r="C1963" i="15"/>
  <c r="B1963" i="15"/>
  <c r="D1963" i="15" s="1"/>
  <c r="B1962" i="15"/>
  <c r="E1962" i="15" s="1"/>
  <c r="D1961" i="15"/>
  <c r="C1961" i="15"/>
  <c r="B1961" i="15"/>
  <c r="E1961" i="15" s="1"/>
  <c r="C1960" i="15"/>
  <c r="B1960" i="15"/>
  <c r="B1959" i="15"/>
  <c r="F1958" i="15"/>
  <c r="E1958" i="15"/>
  <c r="D1958" i="15"/>
  <c r="C1958" i="15"/>
  <c r="B1958" i="15"/>
  <c r="D1957" i="15"/>
  <c r="C1957" i="15"/>
  <c r="B1957" i="15"/>
  <c r="E1957" i="15" s="1"/>
  <c r="F1956" i="15"/>
  <c r="E1956" i="15"/>
  <c r="D1956" i="15"/>
  <c r="C1956" i="15"/>
  <c r="B1956" i="15"/>
  <c r="B1955" i="15"/>
  <c r="F1955" i="15" s="1"/>
  <c r="F1954" i="15"/>
  <c r="C1954" i="15"/>
  <c r="B1954" i="15"/>
  <c r="E1953" i="15"/>
  <c r="B1953" i="15"/>
  <c r="D1952" i="15"/>
  <c r="C1952" i="15"/>
  <c r="B1952" i="15"/>
  <c r="F1951" i="15"/>
  <c r="E1951" i="15"/>
  <c r="D1951" i="15"/>
  <c r="B1951" i="15"/>
  <c r="C1951" i="15" s="1"/>
  <c r="E1950" i="15"/>
  <c r="D1950" i="15"/>
  <c r="C1950" i="15"/>
  <c r="B1950" i="15"/>
  <c r="F1950" i="15" s="1"/>
  <c r="F1949" i="15"/>
  <c r="D1949" i="15"/>
  <c r="C1949" i="15"/>
  <c r="B1949" i="15"/>
  <c r="E1949" i="15" s="1"/>
  <c r="F1948" i="15"/>
  <c r="E1948" i="15"/>
  <c r="D1948" i="15"/>
  <c r="C1948" i="15"/>
  <c r="B1948" i="15"/>
  <c r="F1947" i="15"/>
  <c r="B1947" i="15"/>
  <c r="F1946" i="15"/>
  <c r="E1946" i="15"/>
  <c r="B1946" i="15"/>
  <c r="F1945" i="15"/>
  <c r="B1945" i="15"/>
  <c r="E1944" i="15"/>
  <c r="D1944" i="15"/>
  <c r="B1944" i="15"/>
  <c r="E1943" i="15"/>
  <c r="D1943" i="15"/>
  <c r="B1943" i="15"/>
  <c r="F1942" i="15"/>
  <c r="E1942" i="15"/>
  <c r="D1942" i="15"/>
  <c r="C1942" i="15"/>
  <c r="B1942" i="15"/>
  <c r="F1941" i="15"/>
  <c r="B1941" i="15"/>
  <c r="F1940" i="15"/>
  <c r="E1940" i="15"/>
  <c r="D1940" i="15"/>
  <c r="C1940" i="15"/>
  <c r="B1940" i="15"/>
  <c r="C1939" i="15"/>
  <c r="B1939" i="15"/>
  <c r="B1938" i="15"/>
  <c r="B1937" i="15"/>
  <c r="B1936" i="15"/>
  <c r="D1935" i="15"/>
  <c r="B1935" i="15"/>
  <c r="E1934" i="15"/>
  <c r="B1934" i="15"/>
  <c r="F1933" i="15"/>
  <c r="D1933" i="15"/>
  <c r="C1933" i="15"/>
  <c r="B1933" i="15"/>
  <c r="E1933" i="15" s="1"/>
  <c r="F1932" i="15"/>
  <c r="E1932" i="15"/>
  <c r="D1932" i="15"/>
  <c r="C1932" i="15"/>
  <c r="B1932" i="15"/>
  <c r="C1931" i="15"/>
  <c r="B1931" i="15"/>
  <c r="E1930" i="15"/>
  <c r="C1930" i="15"/>
  <c r="B1930" i="15"/>
  <c r="D1930" i="15" s="1"/>
  <c r="D1929" i="15"/>
  <c r="C1929" i="15"/>
  <c r="B1929" i="15"/>
  <c r="D1928" i="15"/>
  <c r="C1928" i="15"/>
  <c r="B1928" i="15"/>
  <c r="F1928" i="15" s="1"/>
  <c r="D1927" i="15"/>
  <c r="B1927" i="15"/>
  <c r="F1926" i="15"/>
  <c r="E1926" i="15"/>
  <c r="D1926" i="15"/>
  <c r="C1926" i="15"/>
  <c r="B1926" i="15"/>
  <c r="D1925" i="15"/>
  <c r="C1925" i="15"/>
  <c r="B1925" i="15"/>
  <c r="F1924" i="15"/>
  <c r="E1924" i="15"/>
  <c r="D1924" i="15"/>
  <c r="C1924" i="15"/>
  <c r="B1924" i="15"/>
  <c r="E1923" i="15"/>
  <c r="B1923" i="15"/>
  <c r="C1923" i="15" s="1"/>
  <c r="F1922" i="15"/>
  <c r="C1922" i="15"/>
  <c r="B1922" i="15"/>
  <c r="F1921" i="15"/>
  <c r="E1921" i="15"/>
  <c r="D1921" i="15"/>
  <c r="B1921" i="15"/>
  <c r="C1921" i="15" s="1"/>
  <c r="D1920" i="15"/>
  <c r="C1920" i="15"/>
  <c r="B1920" i="15"/>
  <c r="F1919" i="15"/>
  <c r="E1919" i="15"/>
  <c r="D1919" i="15"/>
  <c r="B1919" i="15"/>
  <c r="C1919" i="15" s="1"/>
  <c r="E1918" i="15"/>
  <c r="D1918" i="15"/>
  <c r="C1918" i="15"/>
  <c r="B1918" i="15"/>
  <c r="F1918" i="15" s="1"/>
  <c r="F1917" i="15"/>
  <c r="D1917" i="15"/>
  <c r="C1917" i="15"/>
  <c r="B1917" i="15"/>
  <c r="E1917" i="15" s="1"/>
  <c r="F1916" i="15"/>
  <c r="E1916" i="15"/>
  <c r="D1916" i="15"/>
  <c r="C1916" i="15"/>
  <c r="B1916" i="15"/>
  <c r="B1915" i="15"/>
  <c r="F1915" i="15" s="1"/>
  <c r="B1914" i="15"/>
  <c r="B1913" i="15"/>
  <c r="E1912" i="15"/>
  <c r="B1912" i="15"/>
  <c r="E1911" i="15"/>
  <c r="D1911" i="15"/>
  <c r="B1911" i="15"/>
  <c r="F1910" i="15"/>
  <c r="E1910" i="15"/>
  <c r="D1910" i="15"/>
  <c r="C1910" i="15"/>
  <c r="B1910" i="15"/>
  <c r="F1909" i="15"/>
  <c r="B1909" i="15"/>
  <c r="F1908" i="15"/>
  <c r="E1908" i="15"/>
  <c r="D1908" i="15"/>
  <c r="C1908" i="15"/>
  <c r="B1908" i="15"/>
  <c r="F1907" i="15"/>
  <c r="D1907" i="15"/>
  <c r="C1907" i="15"/>
  <c r="B1907" i="15"/>
  <c r="E1907" i="15" s="1"/>
  <c r="B1906" i="15"/>
  <c r="F1905" i="15"/>
  <c r="D1905" i="15"/>
  <c r="C1905" i="15"/>
  <c r="B1905" i="15"/>
  <c r="E1905" i="15" s="1"/>
  <c r="B1904" i="15"/>
  <c r="D1903" i="15"/>
  <c r="B1903" i="15"/>
  <c r="B1902" i="15"/>
  <c r="F1901" i="15"/>
  <c r="D1901" i="15"/>
  <c r="C1901" i="15"/>
  <c r="B1901" i="15"/>
  <c r="E1901" i="15" s="1"/>
  <c r="F1900" i="15"/>
  <c r="E1900" i="15"/>
  <c r="D1900" i="15"/>
  <c r="C1900" i="15"/>
  <c r="B1900" i="15"/>
  <c r="E1899" i="15"/>
  <c r="C1899" i="15"/>
  <c r="B1899" i="15"/>
  <c r="D1899" i="15" s="1"/>
  <c r="E1898" i="15"/>
  <c r="C1898" i="15"/>
  <c r="B1898" i="15"/>
  <c r="D1897" i="15"/>
  <c r="C1897" i="15"/>
  <c r="B1897" i="15"/>
  <c r="E1897" i="15" s="1"/>
  <c r="B1896" i="15"/>
  <c r="D1895" i="15"/>
  <c r="B1895" i="15"/>
  <c r="F1894" i="15"/>
  <c r="E1894" i="15"/>
  <c r="D1894" i="15"/>
  <c r="C1894" i="15"/>
  <c r="B1894" i="15"/>
  <c r="D1893" i="15"/>
  <c r="C1893" i="15"/>
  <c r="B1893" i="15"/>
  <c r="E1893" i="15" s="1"/>
  <c r="F1892" i="15"/>
  <c r="E1892" i="15"/>
  <c r="D1892" i="15"/>
  <c r="C1892" i="15"/>
  <c r="B1892" i="15"/>
  <c r="F1891" i="15"/>
  <c r="E1891" i="15"/>
  <c r="B1891" i="15"/>
  <c r="F1890" i="15"/>
  <c r="C1890" i="15"/>
  <c r="B1890" i="15"/>
  <c r="B1889" i="15"/>
  <c r="D1888" i="15"/>
  <c r="C1888" i="15"/>
  <c r="B1888" i="15"/>
  <c r="F1887" i="15"/>
  <c r="E1887" i="15"/>
  <c r="D1887" i="15"/>
  <c r="B1887" i="15"/>
  <c r="C1887" i="15" s="1"/>
  <c r="E1886" i="15"/>
  <c r="D1886" i="15"/>
  <c r="C1886" i="15"/>
  <c r="B1886" i="15"/>
  <c r="F1886" i="15" s="1"/>
  <c r="F1885" i="15"/>
  <c r="D1885" i="15"/>
  <c r="C1885" i="15"/>
  <c r="B1885" i="15"/>
  <c r="E1885" i="15" s="1"/>
  <c r="F1884" i="15"/>
  <c r="E1884" i="15"/>
  <c r="D1884" i="15"/>
  <c r="C1884" i="15"/>
  <c r="B1884" i="15"/>
  <c r="B1883" i="15"/>
  <c r="E1882" i="15"/>
  <c r="B1882" i="15"/>
  <c r="B1881" i="15"/>
  <c r="B1880" i="15"/>
  <c r="E1879" i="15"/>
  <c r="D1879" i="15"/>
  <c r="B1879" i="15"/>
  <c r="F1878" i="15"/>
  <c r="E1878" i="15"/>
  <c r="D1878" i="15"/>
  <c r="C1878" i="15"/>
  <c r="B1878" i="15"/>
  <c r="B1877" i="15"/>
  <c r="F1876" i="15"/>
  <c r="E1876" i="15"/>
  <c r="D1876" i="15"/>
  <c r="C1876" i="15"/>
  <c r="B1876" i="15"/>
  <c r="B1875" i="15"/>
  <c r="C1874" i="15"/>
  <c r="B1874" i="15"/>
  <c r="D1873" i="15"/>
  <c r="B1873" i="15"/>
  <c r="C1872" i="15"/>
  <c r="B1872" i="15"/>
  <c r="D1871" i="15"/>
  <c r="B1871" i="15"/>
  <c r="F1870" i="15"/>
  <c r="D1870" i="15"/>
  <c r="B1870" i="15"/>
  <c r="E1870" i="15" s="1"/>
  <c r="B1869" i="15"/>
  <c r="F1868" i="15"/>
  <c r="E1868" i="15"/>
  <c r="D1868" i="15"/>
  <c r="C1868" i="15"/>
  <c r="B1868" i="15"/>
  <c r="D1867" i="15"/>
  <c r="B1867" i="15"/>
  <c r="C1867" i="15" s="1"/>
  <c r="F1866" i="15"/>
  <c r="E1866" i="15"/>
  <c r="B1866" i="15"/>
  <c r="B1865" i="15"/>
  <c r="D1865" i="15" s="1"/>
  <c r="B1864" i="15"/>
  <c r="E1864" i="15" s="1"/>
  <c r="B1863" i="15"/>
  <c r="D1862" i="15"/>
  <c r="C1862" i="15"/>
  <c r="B1862" i="15"/>
  <c r="E1862" i="15" s="1"/>
  <c r="D1861" i="15"/>
  <c r="B1861" i="15"/>
  <c r="F1860" i="15"/>
  <c r="E1860" i="15"/>
  <c r="D1860" i="15"/>
  <c r="C1860" i="15"/>
  <c r="B1860" i="15"/>
  <c r="F1859" i="15"/>
  <c r="B1859" i="15"/>
  <c r="C1859" i="15" s="1"/>
  <c r="E1858" i="15"/>
  <c r="B1858" i="15"/>
  <c r="F1857" i="15"/>
  <c r="E1857" i="15"/>
  <c r="B1857" i="15"/>
  <c r="D1857" i="15" s="1"/>
  <c r="B1856" i="15"/>
  <c r="B1855" i="15"/>
  <c r="F1855" i="15" s="1"/>
  <c r="F1854" i="15"/>
  <c r="D1854" i="15"/>
  <c r="C1854" i="15"/>
  <c r="B1854" i="15"/>
  <c r="E1854" i="15" s="1"/>
  <c r="D1853" i="15"/>
  <c r="C1853" i="15"/>
  <c r="B1853" i="15"/>
  <c r="F1852" i="15"/>
  <c r="E1852" i="15"/>
  <c r="D1852" i="15"/>
  <c r="C1852" i="15"/>
  <c r="B1852" i="15"/>
  <c r="F1851" i="15"/>
  <c r="B1851" i="15"/>
  <c r="C1851" i="15" s="1"/>
  <c r="B1850" i="15"/>
  <c r="E1849" i="15"/>
  <c r="C1849" i="15"/>
  <c r="B1849" i="15"/>
  <c r="D1849" i="15" s="1"/>
  <c r="E1848" i="15"/>
  <c r="B1848" i="15"/>
  <c r="B1847" i="15"/>
  <c r="F1846" i="15"/>
  <c r="D1846" i="15"/>
  <c r="C1846" i="15"/>
  <c r="B1846" i="15"/>
  <c r="E1846" i="15" s="1"/>
  <c r="D1845" i="15"/>
  <c r="C1845" i="15"/>
  <c r="B1845" i="15"/>
  <c r="F1844" i="15"/>
  <c r="E1844" i="15"/>
  <c r="D1844" i="15"/>
  <c r="C1844" i="15"/>
  <c r="B1844" i="15"/>
  <c r="B1843" i="15"/>
  <c r="C1843" i="15" s="1"/>
  <c r="B1842" i="15"/>
  <c r="F1842" i="15" s="1"/>
  <c r="F1841" i="15"/>
  <c r="E1841" i="15"/>
  <c r="C1841" i="15"/>
  <c r="B1841" i="15"/>
  <c r="D1841" i="15" s="1"/>
  <c r="E1840" i="15"/>
  <c r="C1840" i="15"/>
  <c r="B1840" i="15"/>
  <c r="F1839" i="15"/>
  <c r="B1839" i="15"/>
  <c r="C1838" i="15"/>
  <c r="B1838" i="15"/>
  <c r="E1838" i="15" s="1"/>
  <c r="D1837" i="15"/>
  <c r="C1837" i="15"/>
  <c r="B1837" i="15"/>
  <c r="F1836" i="15"/>
  <c r="E1836" i="15"/>
  <c r="D1836" i="15"/>
  <c r="C1836" i="15"/>
  <c r="B1836" i="15"/>
  <c r="F1835" i="15"/>
  <c r="E1835" i="15"/>
  <c r="B1835" i="15"/>
  <c r="C1835" i="15" s="1"/>
  <c r="B1834" i="15"/>
  <c r="F1833" i="15"/>
  <c r="E1833" i="15"/>
  <c r="C1833" i="15"/>
  <c r="B1833" i="15"/>
  <c r="D1833" i="15" s="1"/>
  <c r="E1832" i="15"/>
  <c r="C1832" i="15"/>
  <c r="B1832" i="15"/>
  <c r="F1831" i="15"/>
  <c r="D1831" i="15"/>
  <c r="B1831" i="15"/>
  <c r="F1830" i="15"/>
  <c r="B1830" i="15"/>
  <c r="E1830" i="15" s="1"/>
  <c r="C1829" i="15"/>
  <c r="B1829" i="15"/>
  <c r="F1828" i="15"/>
  <c r="E1828" i="15"/>
  <c r="D1828" i="15"/>
  <c r="C1828" i="15"/>
  <c r="B1828" i="15"/>
  <c r="E1827" i="15"/>
  <c r="D1827" i="15"/>
  <c r="B1827" i="15"/>
  <c r="C1827" i="15" s="1"/>
  <c r="F1826" i="15"/>
  <c r="B1826" i="15"/>
  <c r="C1825" i="15"/>
  <c r="B1825" i="15"/>
  <c r="D1825" i="15" s="1"/>
  <c r="E1824" i="15"/>
  <c r="C1824" i="15"/>
  <c r="B1824" i="15"/>
  <c r="F1823" i="15"/>
  <c r="D1823" i="15"/>
  <c r="B1823" i="15"/>
  <c r="F1822" i="15"/>
  <c r="B1822" i="15"/>
  <c r="E1822" i="15" s="1"/>
  <c r="B1821" i="15"/>
  <c r="F1820" i="15"/>
  <c r="E1820" i="15"/>
  <c r="D1820" i="15"/>
  <c r="C1820" i="15"/>
  <c r="B1820" i="15"/>
  <c r="F1819" i="15"/>
  <c r="E1819" i="15"/>
  <c r="D1819" i="15"/>
  <c r="B1819" i="15"/>
  <c r="C1819" i="15" s="1"/>
  <c r="F1818" i="15"/>
  <c r="E1818" i="15"/>
  <c r="B1818" i="15"/>
  <c r="F1817" i="15"/>
  <c r="B1817" i="15"/>
  <c r="D1817" i="15" s="1"/>
  <c r="C1816" i="15"/>
  <c r="B1816" i="15"/>
  <c r="F1815" i="15"/>
  <c r="D1815" i="15"/>
  <c r="B1815" i="15"/>
  <c r="B1814" i="15"/>
  <c r="E1814" i="15" s="1"/>
  <c r="B1813" i="15"/>
  <c r="D1813" i="15" s="1"/>
  <c r="F1812" i="15"/>
  <c r="E1812" i="15"/>
  <c r="D1812" i="15"/>
  <c r="C1812" i="15"/>
  <c r="B1812" i="15"/>
  <c r="F1811" i="15"/>
  <c r="E1811" i="15"/>
  <c r="D1811" i="15"/>
  <c r="B1811" i="15"/>
  <c r="C1811" i="15" s="1"/>
  <c r="F1810" i="15"/>
  <c r="E1810" i="15"/>
  <c r="B1810" i="15"/>
  <c r="F1809" i="15"/>
  <c r="B1809" i="15"/>
  <c r="D1809" i="15" s="1"/>
  <c r="B1808" i="15"/>
  <c r="D1807" i="15"/>
  <c r="B1807" i="15"/>
  <c r="F1806" i="15"/>
  <c r="D1806" i="15"/>
  <c r="B1806" i="15"/>
  <c r="E1806" i="15" s="1"/>
  <c r="B1805" i="15"/>
  <c r="F1804" i="15"/>
  <c r="E1804" i="15"/>
  <c r="D1804" i="15"/>
  <c r="C1804" i="15"/>
  <c r="B1804" i="15"/>
  <c r="D1803" i="15"/>
  <c r="B1803" i="15"/>
  <c r="C1803" i="15" s="1"/>
  <c r="F1802" i="15"/>
  <c r="E1802" i="15"/>
  <c r="B1802" i="15"/>
  <c r="B1801" i="15"/>
  <c r="D1801" i="15" s="1"/>
  <c r="B1800" i="15"/>
  <c r="E1800" i="15" s="1"/>
  <c r="B1799" i="15"/>
  <c r="D1798" i="15"/>
  <c r="C1798" i="15"/>
  <c r="B1798" i="15"/>
  <c r="E1798" i="15" s="1"/>
  <c r="D1797" i="15"/>
  <c r="B1797" i="15"/>
  <c r="F1796" i="15"/>
  <c r="E1796" i="15"/>
  <c r="D1796" i="15"/>
  <c r="C1796" i="15"/>
  <c r="B1796" i="15"/>
  <c r="F1795" i="15"/>
  <c r="B1795" i="15"/>
  <c r="C1795" i="15" s="1"/>
  <c r="E1794" i="15"/>
  <c r="B1794" i="15"/>
  <c r="F1793" i="15"/>
  <c r="E1793" i="15"/>
  <c r="B1793" i="15"/>
  <c r="D1793" i="15" s="1"/>
  <c r="B1792" i="15"/>
  <c r="B1791" i="15"/>
  <c r="F1791" i="15" s="1"/>
  <c r="F1790" i="15"/>
  <c r="D1790" i="15"/>
  <c r="C1790" i="15"/>
  <c r="B1790" i="15"/>
  <c r="E1790" i="15" s="1"/>
  <c r="D1789" i="15"/>
  <c r="C1789" i="15"/>
  <c r="B1789" i="15"/>
  <c r="F1788" i="15"/>
  <c r="E1788" i="15"/>
  <c r="D1788" i="15"/>
  <c r="C1788" i="15"/>
  <c r="B1788" i="15"/>
  <c r="F1787" i="15"/>
  <c r="B1787" i="15"/>
  <c r="C1787" i="15" s="1"/>
  <c r="B1786" i="15"/>
  <c r="E1785" i="15"/>
  <c r="C1785" i="15"/>
  <c r="B1785" i="15"/>
  <c r="D1785" i="15" s="1"/>
  <c r="E1784" i="15"/>
  <c r="B1784" i="15"/>
  <c r="B1783" i="15"/>
  <c r="F1782" i="15"/>
  <c r="D1782" i="15"/>
  <c r="C1782" i="15"/>
  <c r="B1782" i="15"/>
  <c r="E1782" i="15" s="1"/>
  <c r="D1781" i="15"/>
  <c r="C1781" i="15"/>
  <c r="B1781" i="15"/>
  <c r="F1780" i="15"/>
  <c r="E1780" i="15"/>
  <c r="D1780" i="15"/>
  <c r="C1780" i="15"/>
  <c r="B1780" i="15"/>
  <c r="B1779" i="15"/>
  <c r="C1779" i="15" s="1"/>
  <c r="B1778" i="15"/>
  <c r="F1778" i="15" s="1"/>
  <c r="F1777" i="15"/>
  <c r="E1777" i="15"/>
  <c r="C1777" i="15"/>
  <c r="B1777" i="15"/>
  <c r="D1777" i="15" s="1"/>
  <c r="E1776" i="15"/>
  <c r="C1776" i="15"/>
  <c r="B1776" i="15"/>
  <c r="F1775" i="15"/>
  <c r="B1775" i="15"/>
  <c r="C1774" i="15"/>
  <c r="B1774" i="15"/>
  <c r="E1774" i="15" s="1"/>
  <c r="D1773" i="15"/>
  <c r="C1773" i="15"/>
  <c r="B1773" i="15"/>
  <c r="F1772" i="15"/>
  <c r="E1772" i="15"/>
  <c r="D1772" i="15"/>
  <c r="C1772" i="15"/>
  <c r="B1772" i="15"/>
  <c r="F1771" i="15"/>
  <c r="E1771" i="15"/>
  <c r="B1771" i="15"/>
  <c r="C1771" i="15" s="1"/>
  <c r="B1770" i="15"/>
  <c r="F1769" i="15"/>
  <c r="E1769" i="15"/>
  <c r="C1769" i="15"/>
  <c r="B1769" i="15"/>
  <c r="D1769" i="15" s="1"/>
  <c r="E1768" i="15"/>
  <c r="C1768" i="15"/>
  <c r="B1768" i="15"/>
  <c r="F1767" i="15"/>
  <c r="D1767" i="15"/>
  <c r="B1767" i="15"/>
  <c r="F1766" i="15"/>
  <c r="B1766" i="15"/>
  <c r="E1766" i="15" s="1"/>
  <c r="C1765" i="15"/>
  <c r="B1765" i="15"/>
  <c r="F1764" i="15"/>
  <c r="E1764" i="15"/>
  <c r="D1764" i="15"/>
  <c r="C1764" i="15"/>
  <c r="B1764" i="15"/>
  <c r="E1763" i="15"/>
  <c r="D1763" i="15"/>
  <c r="B1763" i="15"/>
  <c r="C1763" i="15" s="1"/>
  <c r="F1762" i="15"/>
  <c r="B1762" i="15"/>
  <c r="C1761" i="15"/>
  <c r="B1761" i="15"/>
  <c r="D1761" i="15" s="1"/>
  <c r="E1760" i="15"/>
  <c r="C1760" i="15"/>
  <c r="B1760" i="15"/>
  <c r="F1759" i="15"/>
  <c r="D1759" i="15"/>
  <c r="B1759" i="15"/>
  <c r="F1758" i="15"/>
  <c r="B1758" i="15"/>
  <c r="E1758" i="15" s="1"/>
  <c r="B1757" i="15"/>
  <c r="F1756" i="15"/>
  <c r="E1756" i="15"/>
  <c r="D1756" i="15"/>
  <c r="C1756" i="15"/>
  <c r="B1756" i="15"/>
  <c r="F1755" i="15"/>
  <c r="E1755" i="15"/>
  <c r="D1755" i="15"/>
  <c r="B1755" i="15"/>
  <c r="C1755" i="15" s="1"/>
  <c r="F1754" i="15"/>
  <c r="E1754" i="15"/>
  <c r="B1754" i="15"/>
  <c r="F1753" i="15"/>
  <c r="B1753" i="15"/>
  <c r="D1753" i="15" s="1"/>
  <c r="C1752" i="15"/>
  <c r="B1752" i="15"/>
  <c r="F1751" i="15"/>
  <c r="D1751" i="15"/>
  <c r="B1751" i="15"/>
  <c r="B1750" i="15"/>
  <c r="E1750" i="15" s="1"/>
  <c r="B1749" i="15"/>
  <c r="D1749" i="15" s="1"/>
  <c r="F1748" i="15"/>
  <c r="E1748" i="15"/>
  <c r="D1748" i="15"/>
  <c r="C1748" i="15"/>
  <c r="B1748" i="15"/>
  <c r="F1747" i="15"/>
  <c r="E1747" i="15"/>
  <c r="D1747" i="15"/>
  <c r="B1747" i="15"/>
  <c r="C1747" i="15" s="1"/>
  <c r="F1746" i="15"/>
  <c r="E1746" i="15"/>
  <c r="B1746" i="15"/>
  <c r="F1745" i="15"/>
  <c r="B1745" i="15"/>
  <c r="D1745" i="15" s="1"/>
  <c r="B1744" i="15"/>
  <c r="D1743" i="15"/>
  <c r="B1743" i="15"/>
  <c r="F1742" i="15"/>
  <c r="D1742" i="15"/>
  <c r="B1742" i="15"/>
  <c r="E1742" i="15" s="1"/>
  <c r="B1741" i="15"/>
  <c r="F1740" i="15"/>
  <c r="E1740" i="15"/>
  <c r="D1740" i="15"/>
  <c r="C1740" i="15"/>
  <c r="B1740" i="15"/>
  <c r="D1739" i="15"/>
  <c r="B1739" i="15"/>
  <c r="C1739" i="15" s="1"/>
  <c r="F1738" i="15"/>
  <c r="E1738" i="15"/>
  <c r="B1738" i="15"/>
  <c r="B1737" i="15"/>
  <c r="D1737" i="15" s="1"/>
  <c r="B1736" i="15"/>
  <c r="E1736" i="15" s="1"/>
  <c r="B1735" i="15"/>
  <c r="D1734" i="15"/>
  <c r="C1734" i="15"/>
  <c r="B1734" i="15"/>
  <c r="E1734" i="15" s="1"/>
  <c r="D1733" i="15"/>
  <c r="B1733" i="15"/>
  <c r="F1732" i="15"/>
  <c r="E1732" i="15"/>
  <c r="D1732" i="15"/>
  <c r="C1732" i="15"/>
  <c r="B1732" i="15"/>
  <c r="F1731" i="15"/>
  <c r="B1731" i="15"/>
  <c r="C1731" i="15" s="1"/>
  <c r="E1730" i="15"/>
  <c r="B1730" i="15"/>
  <c r="F1729" i="15"/>
  <c r="E1729" i="15"/>
  <c r="B1729" i="15"/>
  <c r="D1729" i="15" s="1"/>
  <c r="B1728" i="15"/>
  <c r="B1727" i="15"/>
  <c r="F1727" i="15" s="1"/>
  <c r="F1726" i="15"/>
  <c r="D1726" i="15"/>
  <c r="C1726" i="15"/>
  <c r="B1726" i="15"/>
  <c r="E1726" i="15" s="1"/>
  <c r="D1725" i="15"/>
  <c r="C1725" i="15"/>
  <c r="B1725" i="15"/>
  <c r="F1724" i="15"/>
  <c r="E1724" i="15"/>
  <c r="D1724" i="15"/>
  <c r="C1724" i="15"/>
  <c r="B1724" i="15"/>
  <c r="F1723" i="15"/>
  <c r="B1723" i="15"/>
  <c r="C1723" i="15" s="1"/>
  <c r="B1722" i="15"/>
  <c r="E1721" i="15"/>
  <c r="C1721" i="15"/>
  <c r="B1721" i="15"/>
  <c r="D1721" i="15" s="1"/>
  <c r="E1720" i="15"/>
  <c r="B1720" i="15"/>
  <c r="B1719" i="15"/>
  <c r="F1718" i="15"/>
  <c r="D1718" i="15"/>
  <c r="C1718" i="15"/>
  <c r="B1718" i="15"/>
  <c r="E1718" i="15" s="1"/>
  <c r="D1717" i="15"/>
  <c r="C1717" i="15"/>
  <c r="B1717" i="15"/>
  <c r="F1716" i="15"/>
  <c r="E1716" i="15"/>
  <c r="D1716" i="15"/>
  <c r="C1716" i="15"/>
  <c r="B1716" i="15"/>
  <c r="B1715" i="15"/>
  <c r="C1715" i="15" s="1"/>
  <c r="B1714" i="15"/>
  <c r="F1714" i="15" s="1"/>
  <c r="F1713" i="15"/>
  <c r="E1713" i="15"/>
  <c r="C1713" i="15"/>
  <c r="B1713" i="15"/>
  <c r="D1713" i="15" s="1"/>
  <c r="E1712" i="15"/>
  <c r="C1712" i="15"/>
  <c r="B1712" i="15"/>
  <c r="F1711" i="15"/>
  <c r="B1711" i="15"/>
  <c r="C1710" i="15"/>
  <c r="B1710" i="15"/>
  <c r="E1710" i="15" s="1"/>
  <c r="D1709" i="15"/>
  <c r="C1709" i="15"/>
  <c r="B1709" i="15"/>
  <c r="F1708" i="15"/>
  <c r="E1708" i="15"/>
  <c r="D1708" i="15"/>
  <c r="C1708" i="15"/>
  <c r="B1708" i="15"/>
  <c r="F1707" i="15"/>
  <c r="E1707" i="15"/>
  <c r="B1707" i="15"/>
  <c r="C1707" i="15" s="1"/>
  <c r="B1706" i="15"/>
  <c r="F1705" i="15"/>
  <c r="E1705" i="15"/>
  <c r="C1705" i="15"/>
  <c r="B1705" i="15"/>
  <c r="D1705" i="15" s="1"/>
  <c r="E1704" i="15"/>
  <c r="C1704" i="15"/>
  <c r="B1704" i="15"/>
  <c r="F1703" i="15"/>
  <c r="D1703" i="15"/>
  <c r="B1703" i="15"/>
  <c r="F1702" i="15"/>
  <c r="B1702" i="15"/>
  <c r="E1702" i="15" s="1"/>
  <c r="E1701" i="15"/>
  <c r="D1701" i="15"/>
  <c r="C1701" i="15"/>
  <c r="B1701" i="15"/>
  <c r="F1701" i="15" s="1"/>
  <c r="F1700" i="15"/>
  <c r="B1700" i="15"/>
  <c r="C1700" i="15" s="1"/>
  <c r="E1699" i="15"/>
  <c r="C1699" i="15"/>
  <c r="B1699" i="15"/>
  <c r="D1699" i="15" s="1"/>
  <c r="F1698" i="15"/>
  <c r="B1698" i="15"/>
  <c r="E1698" i="15" s="1"/>
  <c r="F1697" i="15"/>
  <c r="E1697" i="15"/>
  <c r="D1697" i="15"/>
  <c r="C1697" i="15"/>
  <c r="B1697" i="15"/>
  <c r="F1696" i="15"/>
  <c r="E1696" i="15"/>
  <c r="D1696" i="15"/>
  <c r="B1696" i="15"/>
  <c r="C1696" i="15" s="1"/>
  <c r="F1695" i="15"/>
  <c r="B1695" i="15"/>
  <c r="D1695" i="15" s="1"/>
  <c r="F1694" i="15"/>
  <c r="D1694" i="15"/>
  <c r="C1694" i="15"/>
  <c r="B1694" i="15"/>
  <c r="E1694" i="15" s="1"/>
  <c r="E1693" i="15"/>
  <c r="D1693" i="15"/>
  <c r="C1693" i="15"/>
  <c r="B1693" i="15"/>
  <c r="F1693" i="15" s="1"/>
  <c r="F1692" i="15"/>
  <c r="E1692" i="15"/>
  <c r="D1692" i="15"/>
  <c r="B1692" i="15"/>
  <c r="C1692" i="15" s="1"/>
  <c r="F1691" i="15"/>
  <c r="B1691" i="15"/>
  <c r="D1691" i="15" s="1"/>
  <c r="F1690" i="15"/>
  <c r="D1690" i="15"/>
  <c r="C1690" i="15"/>
  <c r="B1690" i="15"/>
  <c r="E1690" i="15" s="1"/>
  <c r="F1689" i="15"/>
  <c r="E1689" i="15"/>
  <c r="D1689" i="15"/>
  <c r="C1689" i="15"/>
  <c r="B1689" i="15"/>
  <c r="B1688" i="15"/>
  <c r="C1688" i="15" s="1"/>
  <c r="F1687" i="15"/>
  <c r="E1687" i="15"/>
  <c r="C1687" i="15"/>
  <c r="B1687" i="15"/>
  <c r="D1687" i="15" s="1"/>
  <c r="B1686" i="15"/>
  <c r="E1686" i="15" s="1"/>
  <c r="E1685" i="15"/>
  <c r="D1685" i="15"/>
  <c r="C1685" i="15"/>
  <c r="B1685" i="15"/>
  <c r="F1685" i="15" s="1"/>
  <c r="B1684" i="15"/>
  <c r="C1684" i="15" s="1"/>
  <c r="F1683" i="15"/>
  <c r="E1683" i="15"/>
  <c r="C1683" i="15"/>
  <c r="B1683" i="15"/>
  <c r="D1683" i="15" s="1"/>
  <c r="B1682" i="15"/>
  <c r="E1682" i="15" s="1"/>
  <c r="F1681" i="15"/>
  <c r="E1681" i="15"/>
  <c r="D1681" i="15"/>
  <c r="C1681" i="15"/>
  <c r="B1681" i="15"/>
  <c r="D1680" i="15"/>
  <c r="B1680" i="15"/>
  <c r="C1680" i="15" s="1"/>
  <c r="F1679" i="15"/>
  <c r="E1679" i="15"/>
  <c r="B1679" i="15"/>
  <c r="D1679" i="15" s="1"/>
  <c r="C1678" i="15"/>
  <c r="B1678" i="15"/>
  <c r="E1678" i="15" s="1"/>
  <c r="E1677" i="15"/>
  <c r="D1677" i="15"/>
  <c r="C1677" i="15"/>
  <c r="B1677" i="15"/>
  <c r="F1677" i="15" s="1"/>
  <c r="D1676" i="15"/>
  <c r="B1676" i="15"/>
  <c r="C1676" i="15" s="1"/>
  <c r="F1675" i="15"/>
  <c r="E1675" i="15"/>
  <c r="B1675" i="15"/>
  <c r="D1675" i="15" s="1"/>
  <c r="C1674" i="15"/>
  <c r="B1674" i="15"/>
  <c r="E1674" i="15" s="1"/>
  <c r="F1673" i="15"/>
  <c r="E1673" i="15"/>
  <c r="D1673" i="15"/>
  <c r="C1673" i="15"/>
  <c r="B1673" i="15"/>
  <c r="E1672" i="15"/>
  <c r="D1672" i="15"/>
  <c r="B1672" i="15"/>
  <c r="C1672" i="15" s="1"/>
  <c r="F1671" i="15"/>
  <c r="B1671" i="15"/>
  <c r="D1671" i="15" s="1"/>
  <c r="D1670" i="15"/>
  <c r="C1670" i="15"/>
  <c r="B1670" i="15"/>
  <c r="E1670" i="15" s="1"/>
  <c r="E1669" i="15"/>
  <c r="D1669" i="15"/>
  <c r="C1669" i="15"/>
  <c r="B1669" i="15"/>
  <c r="F1669" i="15" s="1"/>
  <c r="E1668" i="15"/>
  <c r="D1668" i="15"/>
  <c r="B1668" i="15"/>
  <c r="C1668" i="15" s="1"/>
  <c r="F1667" i="15"/>
  <c r="B1667" i="15"/>
  <c r="D1667" i="15" s="1"/>
  <c r="D1666" i="15"/>
  <c r="C1666" i="15"/>
  <c r="B1666" i="15"/>
  <c r="E1666" i="15" s="1"/>
  <c r="F1665" i="15"/>
  <c r="E1665" i="15"/>
  <c r="D1665" i="15"/>
  <c r="C1665" i="15"/>
  <c r="B1665" i="15"/>
  <c r="F1664" i="15"/>
  <c r="B1664" i="15"/>
  <c r="C1664" i="15" s="1"/>
  <c r="F1663" i="15"/>
  <c r="E1663" i="15"/>
  <c r="C1663" i="15"/>
  <c r="B1663" i="15"/>
  <c r="D1663" i="15" s="1"/>
  <c r="F1662" i="15"/>
  <c r="B1662" i="15"/>
  <c r="E1662" i="15" s="1"/>
  <c r="E1661" i="15"/>
  <c r="D1661" i="15"/>
  <c r="C1661" i="15"/>
  <c r="B1661" i="15"/>
  <c r="F1661" i="15" s="1"/>
  <c r="F1660" i="15"/>
  <c r="B1660" i="15"/>
  <c r="C1660" i="15" s="1"/>
  <c r="F1659" i="15"/>
  <c r="E1659" i="15"/>
  <c r="C1659" i="15"/>
  <c r="B1659" i="15"/>
  <c r="D1659" i="15" s="1"/>
  <c r="F1658" i="15"/>
  <c r="B1658" i="15"/>
  <c r="E1658" i="15" s="1"/>
  <c r="F1657" i="15"/>
  <c r="E1657" i="15"/>
  <c r="D1657" i="15"/>
  <c r="C1657" i="15"/>
  <c r="B1657" i="15"/>
  <c r="F1656" i="15"/>
  <c r="E1656" i="15"/>
  <c r="D1656" i="15"/>
  <c r="B1656" i="15"/>
  <c r="C1656" i="15" s="1"/>
  <c r="B1655" i="15"/>
  <c r="D1655" i="15" s="1"/>
  <c r="F1654" i="15"/>
  <c r="D1654" i="15"/>
  <c r="C1654" i="15"/>
  <c r="B1654" i="15"/>
  <c r="E1654" i="15" s="1"/>
  <c r="E1653" i="15"/>
  <c r="D1653" i="15"/>
  <c r="C1653" i="15"/>
  <c r="B1653" i="15"/>
  <c r="F1653" i="15" s="1"/>
  <c r="F1652" i="15"/>
  <c r="E1652" i="15"/>
  <c r="D1652" i="15"/>
  <c r="B1652" i="15"/>
  <c r="C1652" i="15" s="1"/>
  <c r="B1651" i="15"/>
  <c r="D1651" i="15" s="1"/>
  <c r="F1650" i="15"/>
  <c r="D1650" i="15"/>
  <c r="C1650" i="15"/>
  <c r="B1650" i="15"/>
  <c r="E1650" i="15" s="1"/>
  <c r="F1649" i="15"/>
  <c r="E1649" i="15"/>
  <c r="D1649" i="15"/>
  <c r="C1649" i="15"/>
  <c r="B1649" i="15"/>
  <c r="F1648" i="15"/>
  <c r="E1648" i="15"/>
  <c r="B1648" i="15"/>
  <c r="C1648" i="15" s="1"/>
  <c r="C1647" i="15"/>
  <c r="B1647" i="15"/>
  <c r="D1647" i="15" s="1"/>
  <c r="F1646" i="15"/>
  <c r="D1646" i="15"/>
  <c r="B1646" i="15"/>
  <c r="E1646" i="15" s="1"/>
  <c r="E1645" i="15"/>
  <c r="D1645" i="15"/>
  <c r="C1645" i="15"/>
  <c r="B1645" i="15"/>
  <c r="F1645" i="15" s="1"/>
  <c r="F1644" i="15"/>
  <c r="E1644" i="15"/>
  <c r="B1644" i="15"/>
  <c r="C1644" i="15" s="1"/>
  <c r="C1643" i="15"/>
  <c r="B1643" i="15"/>
  <c r="D1643" i="15" s="1"/>
  <c r="F1642" i="15"/>
  <c r="D1642" i="15"/>
  <c r="B1642" i="15"/>
  <c r="E1642" i="15" s="1"/>
  <c r="F1641" i="15"/>
  <c r="E1641" i="15"/>
  <c r="D1641" i="15"/>
  <c r="C1641" i="15"/>
  <c r="B1641" i="15"/>
  <c r="F1640" i="15"/>
  <c r="B1640" i="15"/>
  <c r="C1640" i="15" s="1"/>
  <c r="E1639" i="15"/>
  <c r="C1639" i="15"/>
  <c r="B1639" i="15"/>
  <c r="D1639" i="15" s="1"/>
  <c r="F1638" i="15"/>
  <c r="B1638" i="15"/>
  <c r="E1638" i="15" s="1"/>
  <c r="E1637" i="15"/>
  <c r="D1637" i="15"/>
  <c r="C1637" i="15"/>
  <c r="B1637" i="15"/>
  <c r="F1637" i="15" s="1"/>
  <c r="F1636" i="15"/>
  <c r="B1636" i="15"/>
  <c r="C1636" i="15" s="1"/>
  <c r="E1635" i="15"/>
  <c r="C1635" i="15"/>
  <c r="B1635" i="15"/>
  <c r="D1635" i="15" s="1"/>
  <c r="F1634" i="15"/>
  <c r="B1634" i="15"/>
  <c r="E1634" i="15" s="1"/>
  <c r="F1633" i="15"/>
  <c r="E1633" i="15"/>
  <c r="D1633" i="15"/>
  <c r="C1633" i="15"/>
  <c r="B1633" i="15"/>
  <c r="F1632" i="15"/>
  <c r="E1632" i="15"/>
  <c r="D1632" i="15"/>
  <c r="B1632" i="15"/>
  <c r="C1632" i="15" s="1"/>
  <c r="F1631" i="15"/>
  <c r="B1631" i="15"/>
  <c r="D1631" i="15" s="1"/>
  <c r="F1630" i="15"/>
  <c r="D1630" i="15"/>
  <c r="C1630" i="15"/>
  <c r="B1630" i="15"/>
  <c r="E1630" i="15" s="1"/>
  <c r="E1629" i="15"/>
  <c r="D1629" i="15"/>
  <c r="C1629" i="15"/>
  <c r="B1629" i="15"/>
  <c r="F1629" i="15" s="1"/>
  <c r="F1628" i="15"/>
  <c r="E1628" i="15"/>
  <c r="D1628" i="15"/>
  <c r="B1628" i="15"/>
  <c r="C1628" i="15" s="1"/>
  <c r="F1627" i="15"/>
  <c r="B1627" i="15"/>
  <c r="D1627" i="15" s="1"/>
  <c r="F1626" i="15"/>
  <c r="D1626" i="15"/>
  <c r="C1626" i="15"/>
  <c r="B1626" i="15"/>
  <c r="E1626" i="15" s="1"/>
  <c r="F1625" i="15"/>
  <c r="E1625" i="15"/>
  <c r="D1625" i="15"/>
  <c r="C1625" i="15"/>
  <c r="B1625" i="15"/>
  <c r="B1624" i="15"/>
  <c r="C1624" i="15" s="1"/>
  <c r="F1623" i="15"/>
  <c r="E1623" i="15"/>
  <c r="C1623" i="15"/>
  <c r="B1623" i="15"/>
  <c r="D1623" i="15" s="1"/>
  <c r="B1622" i="15"/>
  <c r="E1622" i="15" s="1"/>
  <c r="E1621" i="15"/>
  <c r="D1621" i="15"/>
  <c r="C1621" i="15"/>
  <c r="B1621" i="15"/>
  <c r="F1621" i="15" s="1"/>
  <c r="B1620" i="15"/>
  <c r="C1620" i="15" s="1"/>
  <c r="F1619" i="15"/>
  <c r="E1619" i="15"/>
  <c r="C1619" i="15"/>
  <c r="B1619" i="15"/>
  <c r="D1619" i="15" s="1"/>
  <c r="B1618" i="15"/>
  <c r="E1618" i="15" s="1"/>
  <c r="F1617" i="15"/>
  <c r="E1617" i="15"/>
  <c r="D1617" i="15"/>
  <c r="C1617" i="15"/>
  <c r="B1617" i="15"/>
  <c r="D1616" i="15"/>
  <c r="B1616" i="15"/>
  <c r="C1616" i="15" s="1"/>
  <c r="F1615" i="15"/>
  <c r="E1615" i="15"/>
  <c r="B1615" i="15"/>
  <c r="D1615" i="15" s="1"/>
  <c r="C1614" i="15"/>
  <c r="B1614" i="15"/>
  <c r="E1614" i="15" s="1"/>
  <c r="E1613" i="15"/>
  <c r="D1613" i="15"/>
  <c r="C1613" i="15"/>
  <c r="B1613" i="15"/>
  <c r="F1613" i="15" s="1"/>
  <c r="D1612" i="15"/>
  <c r="B1612" i="15"/>
  <c r="C1612" i="15" s="1"/>
  <c r="F1611" i="15"/>
  <c r="E1611" i="15"/>
  <c r="B1611" i="15"/>
  <c r="D1611" i="15" s="1"/>
  <c r="C1610" i="15"/>
  <c r="B1610" i="15"/>
  <c r="E1610" i="15" s="1"/>
  <c r="F1609" i="15"/>
  <c r="E1609" i="15"/>
  <c r="D1609" i="15"/>
  <c r="C1609" i="15"/>
  <c r="B1609" i="15"/>
  <c r="E1608" i="15"/>
  <c r="D1608" i="15"/>
  <c r="B1608" i="15"/>
  <c r="C1608" i="15" s="1"/>
  <c r="F1607" i="15"/>
  <c r="B1607" i="15"/>
  <c r="D1607" i="15" s="1"/>
  <c r="D1606" i="15"/>
  <c r="C1606" i="15"/>
  <c r="B1606" i="15"/>
  <c r="E1606" i="15" s="1"/>
  <c r="E1605" i="15"/>
  <c r="D1605" i="15"/>
  <c r="C1605" i="15"/>
  <c r="B1605" i="15"/>
  <c r="F1605" i="15" s="1"/>
  <c r="E1604" i="15"/>
  <c r="D1604" i="15"/>
  <c r="B1604" i="15"/>
  <c r="C1604" i="15" s="1"/>
  <c r="F1603" i="15"/>
  <c r="B1603" i="15"/>
  <c r="D1603" i="15" s="1"/>
  <c r="D1602" i="15"/>
  <c r="C1602" i="15"/>
  <c r="B1602" i="15"/>
  <c r="E1602" i="15" s="1"/>
  <c r="F1601" i="15"/>
  <c r="E1601" i="15"/>
  <c r="D1601" i="15"/>
  <c r="C1601" i="15"/>
  <c r="B1601" i="15"/>
  <c r="F1600" i="15"/>
  <c r="B1600" i="15"/>
  <c r="C1600" i="15" s="1"/>
  <c r="F1599" i="15"/>
  <c r="E1599" i="15"/>
  <c r="C1599" i="15"/>
  <c r="B1599" i="15"/>
  <c r="D1599" i="15" s="1"/>
  <c r="F1598" i="15"/>
  <c r="B1598" i="15"/>
  <c r="E1598" i="15" s="1"/>
  <c r="E1597" i="15"/>
  <c r="D1597" i="15"/>
  <c r="C1597" i="15"/>
  <c r="B1597" i="15"/>
  <c r="F1597" i="15" s="1"/>
  <c r="F1596" i="15"/>
  <c r="B1596" i="15"/>
  <c r="C1596" i="15" s="1"/>
  <c r="F1595" i="15"/>
  <c r="E1595" i="15"/>
  <c r="C1595" i="15"/>
  <c r="B1595" i="15"/>
  <c r="D1595" i="15" s="1"/>
  <c r="F1594" i="15"/>
  <c r="B1594" i="15"/>
  <c r="E1594" i="15" s="1"/>
  <c r="F1593" i="15"/>
  <c r="E1593" i="15"/>
  <c r="D1593" i="15"/>
  <c r="C1593" i="15"/>
  <c r="B1593" i="15"/>
  <c r="F1592" i="15"/>
  <c r="E1592" i="15"/>
  <c r="D1592" i="15"/>
  <c r="B1592" i="15"/>
  <c r="C1592" i="15" s="1"/>
  <c r="B1591" i="15"/>
  <c r="D1591" i="15" s="1"/>
  <c r="F1590" i="15"/>
  <c r="D1590" i="15"/>
  <c r="C1590" i="15"/>
  <c r="B1590" i="15"/>
  <c r="E1590" i="15" s="1"/>
  <c r="E1589" i="15"/>
  <c r="D1589" i="15"/>
  <c r="C1589" i="15"/>
  <c r="B1589" i="15"/>
  <c r="F1589" i="15" s="1"/>
  <c r="F1588" i="15"/>
  <c r="E1588" i="15"/>
  <c r="D1588" i="15"/>
  <c r="B1588" i="15"/>
  <c r="C1588" i="15" s="1"/>
  <c r="B1587" i="15"/>
  <c r="D1587" i="15" s="1"/>
  <c r="F1586" i="15"/>
  <c r="D1586" i="15"/>
  <c r="C1586" i="15"/>
  <c r="B1586" i="15"/>
  <c r="E1586" i="15" s="1"/>
  <c r="F1585" i="15"/>
  <c r="E1585" i="15"/>
  <c r="D1585" i="15"/>
  <c r="C1585" i="15"/>
  <c r="B1585" i="15"/>
  <c r="F1584" i="15"/>
  <c r="E1584" i="15"/>
  <c r="B1584" i="15"/>
  <c r="C1584" i="15" s="1"/>
  <c r="C1583" i="15"/>
  <c r="B1583" i="15"/>
  <c r="D1583" i="15" s="1"/>
  <c r="F1582" i="15"/>
  <c r="D1582" i="15"/>
  <c r="B1582" i="15"/>
  <c r="E1582" i="15" s="1"/>
  <c r="E1581" i="15"/>
  <c r="D1581" i="15"/>
  <c r="C1581" i="15"/>
  <c r="B1581" i="15"/>
  <c r="F1581" i="15" s="1"/>
  <c r="F1580" i="15"/>
  <c r="E1580" i="15"/>
  <c r="B1580" i="15"/>
  <c r="C1580" i="15" s="1"/>
  <c r="C1579" i="15"/>
  <c r="B1579" i="15"/>
  <c r="D1579" i="15" s="1"/>
  <c r="F1578" i="15"/>
  <c r="D1578" i="15"/>
  <c r="B1578" i="15"/>
  <c r="E1578" i="15" s="1"/>
  <c r="F1577" i="15"/>
  <c r="E1577" i="15"/>
  <c r="D1577" i="15"/>
  <c r="C1577" i="15"/>
  <c r="B1577" i="15"/>
  <c r="F1576" i="15"/>
  <c r="D1576" i="15"/>
  <c r="B1576" i="15"/>
  <c r="C1576" i="15" s="1"/>
  <c r="E1575" i="15"/>
  <c r="C1575" i="15"/>
  <c r="B1575" i="15"/>
  <c r="D1575" i="15" s="1"/>
  <c r="F1574" i="15"/>
  <c r="C1574" i="15"/>
  <c r="B1574" i="15"/>
  <c r="E1574" i="15" s="1"/>
  <c r="E1573" i="15"/>
  <c r="D1573" i="15"/>
  <c r="C1573" i="15"/>
  <c r="B1573" i="15"/>
  <c r="F1573" i="15" s="1"/>
  <c r="F1572" i="15"/>
  <c r="B1572" i="15"/>
  <c r="C1572" i="15" s="1"/>
  <c r="E1571" i="15"/>
  <c r="C1571" i="15"/>
  <c r="B1571" i="15"/>
  <c r="D1571" i="15" s="1"/>
  <c r="F1570" i="15"/>
  <c r="B1570" i="15"/>
  <c r="E1570" i="15" s="1"/>
  <c r="F1569" i="15"/>
  <c r="E1569" i="15"/>
  <c r="D1569" i="15"/>
  <c r="C1569" i="15"/>
  <c r="B1569" i="15"/>
  <c r="F1568" i="15"/>
  <c r="E1568" i="15"/>
  <c r="D1568" i="15"/>
  <c r="B1568" i="15"/>
  <c r="C1568" i="15" s="1"/>
  <c r="F1567" i="15"/>
  <c r="B1567" i="15"/>
  <c r="D1567" i="15" s="1"/>
  <c r="F1566" i="15"/>
  <c r="D1566" i="15"/>
  <c r="C1566" i="15"/>
  <c r="B1566" i="15"/>
  <c r="E1566" i="15" s="1"/>
  <c r="E1565" i="15"/>
  <c r="D1565" i="15"/>
  <c r="C1565" i="15"/>
  <c r="B1565" i="15"/>
  <c r="F1565" i="15" s="1"/>
  <c r="F1564" i="15"/>
  <c r="E1564" i="15"/>
  <c r="D1564" i="15"/>
  <c r="B1564" i="15"/>
  <c r="C1564" i="15" s="1"/>
  <c r="F1563" i="15"/>
  <c r="B1563" i="15"/>
  <c r="D1563" i="15" s="1"/>
  <c r="F1562" i="15"/>
  <c r="D1562" i="15"/>
  <c r="C1562" i="15"/>
  <c r="B1562" i="15"/>
  <c r="E1562" i="15" s="1"/>
  <c r="F1561" i="15"/>
  <c r="E1561" i="15"/>
  <c r="D1561" i="15"/>
  <c r="C1561" i="15"/>
  <c r="B1561" i="15"/>
  <c r="B1560" i="15"/>
  <c r="C1560" i="15" s="1"/>
  <c r="F1559" i="15"/>
  <c r="E1559" i="15"/>
  <c r="C1559" i="15"/>
  <c r="B1559" i="15"/>
  <c r="D1559" i="15" s="1"/>
  <c r="B1558" i="15"/>
  <c r="E1558" i="15" s="1"/>
  <c r="E1557" i="15"/>
  <c r="D1557" i="15"/>
  <c r="C1557" i="15"/>
  <c r="B1557" i="15"/>
  <c r="F1557" i="15" s="1"/>
  <c r="B1556" i="15"/>
  <c r="C1556" i="15" s="1"/>
  <c r="F1555" i="15"/>
  <c r="E1555" i="15"/>
  <c r="C1555" i="15"/>
  <c r="B1555" i="15"/>
  <c r="D1555" i="15" s="1"/>
  <c r="B1554" i="15"/>
  <c r="E1554" i="15" s="1"/>
  <c r="F1553" i="15"/>
  <c r="E1553" i="15"/>
  <c r="D1553" i="15"/>
  <c r="C1553" i="15"/>
  <c r="B1553" i="15"/>
  <c r="D1552" i="15"/>
  <c r="B1552" i="15"/>
  <c r="C1552" i="15" s="1"/>
  <c r="F1551" i="15"/>
  <c r="E1551" i="15"/>
  <c r="B1551" i="15"/>
  <c r="D1551" i="15" s="1"/>
  <c r="C1550" i="15"/>
  <c r="B1550" i="15"/>
  <c r="E1550" i="15" s="1"/>
  <c r="E1549" i="15"/>
  <c r="D1549" i="15"/>
  <c r="C1549" i="15"/>
  <c r="B1549" i="15"/>
  <c r="F1549" i="15" s="1"/>
  <c r="D1548" i="15"/>
  <c r="B1548" i="15"/>
  <c r="C1548" i="15" s="1"/>
  <c r="F1547" i="15"/>
  <c r="E1547" i="15"/>
  <c r="B1547" i="15"/>
  <c r="D1547" i="15" s="1"/>
  <c r="C1546" i="15"/>
  <c r="B1546" i="15"/>
  <c r="E1546" i="15" s="1"/>
  <c r="F1545" i="15"/>
  <c r="E1545" i="15"/>
  <c r="D1545" i="15"/>
  <c r="C1545" i="15"/>
  <c r="B1545" i="15"/>
  <c r="E1544" i="15"/>
  <c r="D1544" i="15"/>
  <c r="B1544" i="15"/>
  <c r="C1544" i="15" s="1"/>
  <c r="F1543" i="15"/>
  <c r="C1543" i="15"/>
  <c r="B1543" i="15"/>
  <c r="D1543" i="15" s="1"/>
  <c r="D1542" i="15"/>
  <c r="C1542" i="15"/>
  <c r="B1542" i="15"/>
  <c r="E1542" i="15" s="1"/>
  <c r="E1541" i="15"/>
  <c r="D1541" i="15"/>
  <c r="C1541" i="15"/>
  <c r="B1541" i="15"/>
  <c r="F1541" i="15" s="1"/>
  <c r="E1540" i="15"/>
  <c r="D1540" i="15"/>
  <c r="B1540" i="15"/>
  <c r="C1540" i="15" s="1"/>
  <c r="F1539" i="15"/>
  <c r="C1539" i="15"/>
  <c r="B1539" i="15"/>
  <c r="D1539" i="15" s="1"/>
  <c r="D1538" i="15"/>
  <c r="C1538" i="15"/>
  <c r="B1538" i="15"/>
  <c r="E1538" i="15" s="1"/>
  <c r="F1537" i="15"/>
  <c r="E1537" i="15"/>
  <c r="D1537" i="15"/>
  <c r="C1537" i="15"/>
  <c r="B1537" i="15"/>
  <c r="F1536" i="15"/>
  <c r="B1536" i="15"/>
  <c r="C1536" i="15" s="1"/>
  <c r="F1535" i="15"/>
  <c r="E1535" i="15"/>
  <c r="C1535" i="15"/>
  <c r="B1535" i="15"/>
  <c r="D1535" i="15" s="1"/>
  <c r="F1534" i="15"/>
  <c r="B1534" i="15"/>
  <c r="E1534" i="15" s="1"/>
  <c r="E1533" i="15"/>
  <c r="D1533" i="15"/>
  <c r="C1533" i="15"/>
  <c r="B1533" i="15"/>
  <c r="F1533" i="15" s="1"/>
  <c r="F1532" i="15"/>
  <c r="B1532" i="15"/>
  <c r="C1532" i="15" s="1"/>
  <c r="F1531" i="15"/>
  <c r="E1531" i="15"/>
  <c r="C1531" i="15"/>
  <c r="B1531" i="15"/>
  <c r="D1531" i="15" s="1"/>
  <c r="F1530" i="15"/>
  <c r="B1530" i="15"/>
  <c r="E1530" i="15" s="1"/>
  <c r="F1529" i="15"/>
  <c r="E1529" i="15"/>
  <c r="D1529" i="15"/>
  <c r="C1529" i="15"/>
  <c r="B1529" i="15"/>
  <c r="F1528" i="15"/>
  <c r="E1528" i="15"/>
  <c r="D1528" i="15"/>
  <c r="B1528" i="15"/>
  <c r="C1528" i="15" s="1"/>
  <c r="B1527" i="15"/>
  <c r="D1527" i="15" s="1"/>
  <c r="F1526" i="15"/>
  <c r="D1526" i="15"/>
  <c r="C1526" i="15"/>
  <c r="B1526" i="15"/>
  <c r="E1526" i="15" s="1"/>
  <c r="E1525" i="15"/>
  <c r="D1525" i="15"/>
  <c r="C1525" i="15"/>
  <c r="B1525" i="15"/>
  <c r="F1525" i="15" s="1"/>
  <c r="F1524" i="15"/>
  <c r="E1524" i="15"/>
  <c r="D1524" i="15"/>
  <c r="B1524" i="15"/>
  <c r="C1524" i="15" s="1"/>
  <c r="B1523" i="15"/>
  <c r="D1523" i="15" s="1"/>
  <c r="F1522" i="15"/>
  <c r="D1522" i="15"/>
  <c r="C1522" i="15"/>
  <c r="B1522" i="15"/>
  <c r="E1522" i="15" s="1"/>
  <c r="F1521" i="15"/>
  <c r="E1521" i="15"/>
  <c r="D1521" i="15"/>
  <c r="C1521" i="15"/>
  <c r="B1521" i="15"/>
  <c r="F1520" i="15"/>
  <c r="E1520" i="15"/>
  <c r="B1520" i="15"/>
  <c r="C1520" i="15" s="1"/>
  <c r="C1519" i="15"/>
  <c r="B1519" i="15"/>
  <c r="D1519" i="15" s="1"/>
  <c r="F1518" i="15"/>
  <c r="D1518" i="15"/>
  <c r="B1518" i="15"/>
  <c r="E1518" i="15" s="1"/>
  <c r="E1517" i="15"/>
  <c r="D1517" i="15"/>
  <c r="C1517" i="15"/>
  <c r="B1517" i="15"/>
  <c r="F1517" i="15" s="1"/>
  <c r="F1516" i="15"/>
  <c r="E1516" i="15"/>
  <c r="B1516" i="15"/>
  <c r="C1516" i="15" s="1"/>
  <c r="D1515" i="15"/>
  <c r="C1515" i="15"/>
  <c r="B1515" i="15"/>
  <c r="F1515" i="15" s="1"/>
  <c r="F1514" i="15"/>
  <c r="C1514" i="15"/>
  <c r="B1514" i="15"/>
  <c r="E1514" i="15" s="1"/>
  <c r="F1513" i="15"/>
  <c r="E1513" i="15"/>
  <c r="D1513" i="15"/>
  <c r="C1513" i="15"/>
  <c r="B1513" i="15"/>
  <c r="B1512" i="15"/>
  <c r="F1512" i="15" s="1"/>
  <c r="F1511" i="15"/>
  <c r="E1511" i="15"/>
  <c r="C1511" i="15"/>
  <c r="B1511" i="15"/>
  <c r="D1511" i="15" s="1"/>
  <c r="C1510" i="15"/>
  <c r="B1510" i="15"/>
  <c r="F1510" i="15" s="1"/>
  <c r="E1509" i="15"/>
  <c r="D1509" i="15"/>
  <c r="B1509" i="15"/>
  <c r="F1509" i="15" s="1"/>
  <c r="D1508" i="15"/>
  <c r="B1508" i="15"/>
  <c r="C1508" i="15" s="1"/>
  <c r="F1507" i="15"/>
  <c r="E1507" i="15"/>
  <c r="C1507" i="15"/>
  <c r="B1507" i="15"/>
  <c r="D1507" i="15" s="1"/>
  <c r="D1506" i="15"/>
  <c r="C1506" i="15"/>
  <c r="B1506" i="15"/>
  <c r="E1506" i="15" s="1"/>
  <c r="F1505" i="15"/>
  <c r="E1505" i="15"/>
  <c r="D1505" i="15"/>
  <c r="C1505" i="15"/>
  <c r="B1505" i="15"/>
  <c r="F1504" i="15"/>
  <c r="E1504" i="15"/>
  <c r="D1504" i="15"/>
  <c r="C1504" i="15"/>
  <c r="B1504" i="15"/>
  <c r="B1503" i="15"/>
  <c r="D1503" i="15" s="1"/>
  <c r="F1502" i="15"/>
  <c r="E1502" i="15"/>
  <c r="D1502" i="15"/>
  <c r="B1502" i="15"/>
  <c r="C1502" i="15" s="1"/>
  <c r="C1501" i="15"/>
  <c r="B1501" i="15"/>
  <c r="F1501" i="15" s="1"/>
  <c r="F1500" i="15"/>
  <c r="E1500" i="15"/>
  <c r="B1500" i="15"/>
  <c r="C1500" i="15" s="1"/>
  <c r="D1499" i="15"/>
  <c r="C1499" i="15"/>
  <c r="B1499" i="15"/>
  <c r="F1499" i="15" s="1"/>
  <c r="F1498" i="15"/>
  <c r="C1498" i="15"/>
  <c r="B1498" i="15"/>
  <c r="E1498" i="15" s="1"/>
  <c r="F1497" i="15"/>
  <c r="E1497" i="15"/>
  <c r="D1497" i="15"/>
  <c r="C1497" i="15"/>
  <c r="B1497" i="15"/>
  <c r="B1496" i="15"/>
  <c r="F1496" i="15" s="1"/>
  <c r="F1495" i="15"/>
  <c r="E1495" i="15"/>
  <c r="C1495" i="15"/>
  <c r="B1495" i="15"/>
  <c r="D1495" i="15" s="1"/>
  <c r="C1494" i="15"/>
  <c r="B1494" i="15"/>
  <c r="F1494" i="15" s="1"/>
  <c r="E1493" i="15"/>
  <c r="D1493" i="15"/>
  <c r="B1493" i="15"/>
  <c r="F1493" i="15" s="1"/>
  <c r="D1492" i="15"/>
  <c r="B1492" i="15"/>
  <c r="C1492" i="15" s="1"/>
  <c r="F1491" i="15"/>
  <c r="E1491" i="15"/>
  <c r="C1491" i="15"/>
  <c r="B1491" i="15"/>
  <c r="D1491" i="15" s="1"/>
  <c r="D1490" i="15"/>
  <c r="C1490" i="15"/>
  <c r="B1490" i="15"/>
  <c r="E1490" i="15" s="1"/>
  <c r="F1489" i="15"/>
  <c r="E1489" i="15"/>
  <c r="D1489" i="15"/>
  <c r="C1489" i="15"/>
  <c r="B1489" i="15"/>
  <c r="F1488" i="15"/>
  <c r="E1488" i="15"/>
  <c r="D1488" i="15"/>
  <c r="C1488" i="15"/>
  <c r="B1488" i="15"/>
  <c r="B1487" i="15"/>
  <c r="D1487" i="15" s="1"/>
  <c r="F1486" i="15"/>
  <c r="E1486" i="15"/>
  <c r="D1486" i="15"/>
  <c r="B1486" i="15"/>
  <c r="C1486" i="15" s="1"/>
  <c r="C1485" i="15"/>
  <c r="B1485" i="15"/>
  <c r="F1485" i="15" s="1"/>
  <c r="F1484" i="15"/>
  <c r="E1484" i="15"/>
  <c r="B1484" i="15"/>
  <c r="C1484" i="15" s="1"/>
  <c r="D1483" i="15"/>
  <c r="C1483" i="15"/>
  <c r="B1483" i="15"/>
  <c r="F1483" i="15" s="1"/>
  <c r="F1482" i="15"/>
  <c r="C1482" i="15"/>
  <c r="B1482" i="15"/>
  <c r="E1482" i="15" s="1"/>
  <c r="F1481" i="15"/>
  <c r="E1481" i="15"/>
  <c r="D1481" i="15"/>
  <c r="C1481" i="15"/>
  <c r="B1481" i="15"/>
  <c r="B1480" i="15"/>
  <c r="F1480" i="15" s="1"/>
  <c r="F1479" i="15"/>
  <c r="E1479" i="15"/>
  <c r="C1479" i="15"/>
  <c r="B1479" i="15"/>
  <c r="D1479" i="15" s="1"/>
  <c r="C1478" i="15"/>
  <c r="B1478" i="15"/>
  <c r="F1478" i="15" s="1"/>
  <c r="E1477" i="15"/>
  <c r="D1477" i="15"/>
  <c r="B1477" i="15"/>
  <c r="F1477" i="15" s="1"/>
  <c r="D1476" i="15"/>
  <c r="B1476" i="15"/>
  <c r="C1476" i="15" s="1"/>
  <c r="F1475" i="15"/>
  <c r="E1475" i="15"/>
  <c r="C1475" i="15"/>
  <c r="B1475" i="15"/>
  <c r="D1475" i="15" s="1"/>
  <c r="D1474" i="15"/>
  <c r="C1474" i="15"/>
  <c r="B1474" i="15"/>
  <c r="E1474" i="15" s="1"/>
  <c r="F1473" i="15"/>
  <c r="E1473" i="15"/>
  <c r="D1473" i="15"/>
  <c r="C1473" i="15"/>
  <c r="B1473" i="15"/>
  <c r="F1472" i="15"/>
  <c r="E1472" i="15"/>
  <c r="D1472" i="15"/>
  <c r="C1472" i="15"/>
  <c r="B1472" i="15"/>
  <c r="B1471" i="15"/>
  <c r="D1471" i="15" s="1"/>
  <c r="F1470" i="15"/>
  <c r="E1470" i="15"/>
  <c r="D1470" i="15"/>
  <c r="B1470" i="15"/>
  <c r="C1470" i="15" s="1"/>
  <c r="C1469" i="15"/>
  <c r="B1469" i="15"/>
  <c r="F1469" i="15" s="1"/>
  <c r="F1468" i="15"/>
  <c r="E1468" i="15"/>
  <c r="B1468" i="15"/>
  <c r="C1468" i="15" s="1"/>
  <c r="D1467" i="15"/>
  <c r="C1467" i="15"/>
  <c r="B1467" i="15"/>
  <c r="F1467" i="15" s="1"/>
  <c r="F1466" i="15"/>
  <c r="C1466" i="15"/>
  <c r="B1466" i="15"/>
  <c r="E1466" i="15" s="1"/>
  <c r="F1465" i="15"/>
  <c r="E1465" i="15"/>
  <c r="D1465" i="15"/>
  <c r="C1465" i="15"/>
  <c r="B1465" i="15"/>
  <c r="B1464" i="15"/>
  <c r="F1464" i="15" s="1"/>
  <c r="F1463" i="15"/>
  <c r="E1463" i="15"/>
  <c r="C1463" i="15"/>
  <c r="B1463" i="15"/>
  <c r="D1463" i="15" s="1"/>
  <c r="C1462" i="15"/>
  <c r="B1462" i="15"/>
  <c r="F1462" i="15" s="1"/>
  <c r="E1461" i="15"/>
  <c r="D1461" i="15"/>
  <c r="B1461" i="15"/>
  <c r="F1461" i="15" s="1"/>
  <c r="D1460" i="15"/>
  <c r="B1460" i="15"/>
  <c r="C1460" i="15" s="1"/>
  <c r="F1459" i="15"/>
  <c r="E1459" i="15"/>
  <c r="C1459" i="15"/>
  <c r="B1459" i="15"/>
  <c r="D1459" i="15" s="1"/>
  <c r="D1458" i="15"/>
  <c r="C1458" i="15"/>
  <c r="B1458" i="15"/>
  <c r="E1458" i="15" s="1"/>
  <c r="F1457" i="15"/>
  <c r="E1457" i="15"/>
  <c r="D1457" i="15"/>
  <c r="C1457" i="15"/>
  <c r="B1457" i="15"/>
  <c r="F1456" i="15"/>
  <c r="E1456" i="15"/>
  <c r="D1456" i="15"/>
  <c r="C1456" i="15"/>
  <c r="B1456" i="15"/>
  <c r="B1455" i="15"/>
  <c r="F1454" i="15"/>
  <c r="E1454" i="15"/>
  <c r="D1454" i="15"/>
  <c r="B1454" i="15"/>
  <c r="C1454" i="15" s="1"/>
  <c r="C1453" i="15"/>
  <c r="B1453" i="15"/>
  <c r="F1453" i="15" s="1"/>
  <c r="F1452" i="15"/>
  <c r="E1452" i="15"/>
  <c r="B1452" i="15"/>
  <c r="C1452" i="15" s="1"/>
  <c r="D1451" i="15"/>
  <c r="C1451" i="15"/>
  <c r="B1451" i="15"/>
  <c r="F1451" i="15" s="1"/>
  <c r="F1450" i="15"/>
  <c r="C1450" i="15"/>
  <c r="B1450" i="15"/>
  <c r="E1450" i="15" s="1"/>
  <c r="F1449" i="15"/>
  <c r="E1449" i="15"/>
  <c r="D1449" i="15"/>
  <c r="C1449" i="15"/>
  <c r="B1449" i="15"/>
  <c r="B1448" i="15"/>
  <c r="F1447" i="15"/>
  <c r="E1447" i="15"/>
  <c r="C1447" i="15"/>
  <c r="B1447" i="15"/>
  <c r="D1447" i="15" s="1"/>
  <c r="C1446" i="15"/>
  <c r="B1446" i="15"/>
  <c r="F1446" i="15" s="1"/>
  <c r="E1445" i="15"/>
  <c r="D1445" i="15"/>
  <c r="B1445" i="15"/>
  <c r="F1445" i="15" s="1"/>
  <c r="D1444" i="15"/>
  <c r="B1444" i="15"/>
  <c r="C1444" i="15" s="1"/>
  <c r="F1443" i="15"/>
  <c r="E1443" i="15"/>
  <c r="C1443" i="15"/>
  <c r="B1443" i="15"/>
  <c r="D1443" i="15" s="1"/>
  <c r="D1442" i="15"/>
  <c r="C1442" i="15"/>
  <c r="B1442" i="15"/>
  <c r="E1442" i="15" s="1"/>
  <c r="F1441" i="15"/>
  <c r="E1441" i="15"/>
  <c r="D1441" i="15"/>
  <c r="C1441" i="15"/>
  <c r="B1441" i="15"/>
  <c r="F1440" i="15"/>
  <c r="E1440" i="15"/>
  <c r="D1440" i="15"/>
  <c r="C1440" i="15"/>
  <c r="B1440" i="15"/>
  <c r="B1439" i="15"/>
  <c r="F1438" i="15"/>
  <c r="E1438" i="15"/>
  <c r="D1438" i="15"/>
  <c r="B1438" i="15"/>
  <c r="C1438" i="15" s="1"/>
  <c r="C1437" i="15"/>
  <c r="B1437" i="15"/>
  <c r="F1437" i="15" s="1"/>
  <c r="F1436" i="15"/>
  <c r="E1436" i="15"/>
  <c r="B1436" i="15"/>
  <c r="C1436" i="15" s="1"/>
  <c r="D1435" i="15"/>
  <c r="C1435" i="15"/>
  <c r="B1435" i="15"/>
  <c r="F1435" i="15" s="1"/>
  <c r="F1434" i="15"/>
  <c r="C1434" i="15"/>
  <c r="B1434" i="15"/>
  <c r="E1434" i="15" s="1"/>
  <c r="F1433" i="15"/>
  <c r="E1433" i="15"/>
  <c r="D1433" i="15"/>
  <c r="C1433" i="15"/>
  <c r="B1433" i="15"/>
  <c r="B1432" i="15"/>
  <c r="F1431" i="15"/>
  <c r="E1431" i="15"/>
  <c r="C1431" i="15"/>
  <c r="B1431" i="15"/>
  <c r="D1431" i="15" s="1"/>
  <c r="C1430" i="15"/>
  <c r="B1430" i="15"/>
  <c r="F1430" i="15" s="1"/>
  <c r="E1429" i="15"/>
  <c r="D1429" i="15"/>
  <c r="B1429" i="15"/>
  <c r="F1429" i="15" s="1"/>
  <c r="D1428" i="15"/>
  <c r="B1428" i="15"/>
  <c r="C1428" i="15" s="1"/>
  <c r="F1427" i="15"/>
  <c r="E1427" i="15"/>
  <c r="C1427" i="15"/>
  <c r="B1427" i="15"/>
  <c r="D1427" i="15" s="1"/>
  <c r="D1426" i="15"/>
  <c r="C1426" i="15"/>
  <c r="B1426" i="15"/>
  <c r="E1426" i="15" s="1"/>
  <c r="F1425" i="15"/>
  <c r="E1425" i="15"/>
  <c r="D1425" i="15"/>
  <c r="C1425" i="15"/>
  <c r="B1425" i="15"/>
  <c r="F1424" i="15"/>
  <c r="E1424" i="15"/>
  <c r="D1424" i="15"/>
  <c r="C1424" i="15"/>
  <c r="B1424" i="15"/>
  <c r="B1423" i="15"/>
  <c r="F1422" i="15"/>
  <c r="E1422" i="15"/>
  <c r="D1422" i="15"/>
  <c r="B1422" i="15"/>
  <c r="C1422" i="15" s="1"/>
  <c r="C1421" i="15"/>
  <c r="B1421" i="15"/>
  <c r="F1421" i="15" s="1"/>
  <c r="F1420" i="15"/>
  <c r="E1420" i="15"/>
  <c r="B1420" i="15"/>
  <c r="C1420" i="15" s="1"/>
  <c r="D1419" i="15"/>
  <c r="C1419" i="15"/>
  <c r="B1419" i="15"/>
  <c r="F1419" i="15" s="1"/>
  <c r="F1418" i="15"/>
  <c r="C1418" i="15"/>
  <c r="B1418" i="15"/>
  <c r="E1418" i="15" s="1"/>
  <c r="F1417" i="15"/>
  <c r="E1417" i="15"/>
  <c r="D1417" i="15"/>
  <c r="C1417" i="15"/>
  <c r="B1417" i="15"/>
  <c r="B1416" i="15"/>
  <c r="F1415" i="15"/>
  <c r="E1415" i="15"/>
  <c r="C1415" i="15"/>
  <c r="B1415" i="15"/>
  <c r="D1415" i="15" s="1"/>
  <c r="C1414" i="15"/>
  <c r="B1414" i="15"/>
  <c r="F1414" i="15" s="1"/>
  <c r="E1413" i="15"/>
  <c r="D1413" i="15"/>
  <c r="B1413" i="15"/>
  <c r="F1413" i="15" s="1"/>
  <c r="D1412" i="15"/>
  <c r="B1412" i="15"/>
  <c r="C1412" i="15" s="1"/>
  <c r="F1411" i="15"/>
  <c r="E1411" i="15"/>
  <c r="C1411" i="15"/>
  <c r="B1411" i="15"/>
  <c r="D1411" i="15" s="1"/>
  <c r="D1410" i="15"/>
  <c r="C1410" i="15"/>
  <c r="B1410" i="15"/>
  <c r="E1410" i="15" s="1"/>
  <c r="F1409" i="15"/>
  <c r="E1409" i="15"/>
  <c r="D1409" i="15"/>
  <c r="C1409" i="15"/>
  <c r="B1409" i="15"/>
  <c r="F1408" i="15"/>
  <c r="E1408" i="15"/>
  <c r="D1408" i="15"/>
  <c r="C1408" i="15"/>
  <c r="B1408" i="15"/>
  <c r="B1407" i="15"/>
  <c r="F1406" i="15"/>
  <c r="E1406" i="15"/>
  <c r="D1406" i="15"/>
  <c r="B1406" i="15"/>
  <c r="C1406" i="15" s="1"/>
  <c r="C1405" i="15"/>
  <c r="B1405" i="15"/>
  <c r="F1405" i="15" s="1"/>
  <c r="F1404" i="15"/>
  <c r="E1404" i="15"/>
  <c r="B1404" i="15"/>
  <c r="C1404" i="15" s="1"/>
  <c r="D1403" i="15"/>
  <c r="C1403" i="15"/>
  <c r="B1403" i="15"/>
  <c r="F1403" i="15" s="1"/>
  <c r="F1402" i="15"/>
  <c r="C1402" i="15"/>
  <c r="B1402" i="15"/>
  <c r="E1402" i="15" s="1"/>
  <c r="F1401" i="15"/>
  <c r="E1401" i="15"/>
  <c r="D1401" i="15"/>
  <c r="C1401" i="15"/>
  <c r="B1401" i="15"/>
  <c r="B1400" i="15"/>
  <c r="F1399" i="15"/>
  <c r="E1399" i="15"/>
  <c r="C1399" i="15"/>
  <c r="B1399" i="15"/>
  <c r="D1399" i="15" s="1"/>
  <c r="C1398" i="15"/>
  <c r="B1398" i="15"/>
  <c r="F1398" i="15" s="1"/>
  <c r="E1397" i="15"/>
  <c r="D1397" i="15"/>
  <c r="B1397" i="15"/>
  <c r="F1397" i="15" s="1"/>
  <c r="D1396" i="15"/>
  <c r="B1396" i="15"/>
  <c r="C1396" i="15" s="1"/>
  <c r="F1395" i="15"/>
  <c r="E1395" i="15"/>
  <c r="C1395" i="15"/>
  <c r="B1395" i="15"/>
  <c r="D1395" i="15" s="1"/>
  <c r="D1394" i="15"/>
  <c r="C1394" i="15"/>
  <c r="B1394" i="15"/>
  <c r="E1394" i="15" s="1"/>
  <c r="F1393" i="15"/>
  <c r="E1393" i="15"/>
  <c r="D1393" i="15"/>
  <c r="C1393" i="15"/>
  <c r="B1393" i="15"/>
  <c r="F1392" i="15"/>
  <c r="E1392" i="15"/>
  <c r="D1392" i="15"/>
  <c r="C1392" i="15"/>
  <c r="B1392" i="15"/>
  <c r="B1391" i="15"/>
  <c r="F1390" i="15"/>
  <c r="E1390" i="15"/>
  <c r="D1390" i="15"/>
  <c r="B1390" i="15"/>
  <c r="C1390" i="15" s="1"/>
  <c r="C1389" i="15"/>
  <c r="B1389" i="15"/>
  <c r="F1389" i="15" s="1"/>
  <c r="F1388" i="15"/>
  <c r="E1388" i="15"/>
  <c r="B1388" i="15"/>
  <c r="C1388" i="15" s="1"/>
  <c r="D1387" i="15"/>
  <c r="C1387" i="15"/>
  <c r="B1387" i="15"/>
  <c r="F1387" i="15" s="1"/>
  <c r="F1386" i="15"/>
  <c r="C1386" i="15"/>
  <c r="B1386" i="15"/>
  <c r="E1386" i="15" s="1"/>
  <c r="F1385" i="15"/>
  <c r="E1385" i="15"/>
  <c r="D1385" i="15"/>
  <c r="C1385" i="15"/>
  <c r="B1385" i="15"/>
  <c r="B1384" i="15"/>
  <c r="F1383" i="15"/>
  <c r="E1383" i="15"/>
  <c r="C1383" i="15"/>
  <c r="B1383" i="15"/>
  <c r="D1383" i="15" s="1"/>
  <c r="C1382" i="15"/>
  <c r="B1382" i="15"/>
  <c r="F1382" i="15" s="1"/>
  <c r="E1381" i="15"/>
  <c r="D1381" i="15"/>
  <c r="B1381" i="15"/>
  <c r="F1381" i="15" s="1"/>
  <c r="D1380" i="15"/>
  <c r="B1380" i="15"/>
  <c r="C1380" i="15" s="1"/>
  <c r="F1379" i="15"/>
  <c r="E1379" i="15"/>
  <c r="C1379" i="15"/>
  <c r="B1379" i="15"/>
  <c r="D1379" i="15" s="1"/>
  <c r="D1378" i="15"/>
  <c r="C1378" i="15"/>
  <c r="B1378" i="15"/>
  <c r="E1378" i="15" s="1"/>
  <c r="F1377" i="15"/>
  <c r="E1377" i="15"/>
  <c r="D1377" i="15"/>
  <c r="C1377" i="15"/>
  <c r="B1377" i="15"/>
  <c r="F1376" i="15"/>
  <c r="E1376" i="15"/>
  <c r="D1376" i="15"/>
  <c r="C1376" i="15"/>
  <c r="B1376" i="15"/>
  <c r="B1375" i="15"/>
  <c r="F1374" i="15"/>
  <c r="E1374" i="15"/>
  <c r="D1374" i="15"/>
  <c r="B1374" i="15"/>
  <c r="C1374" i="15" s="1"/>
  <c r="C1373" i="15"/>
  <c r="B1373" i="15"/>
  <c r="F1373" i="15" s="1"/>
  <c r="F1372" i="15"/>
  <c r="E1372" i="15"/>
  <c r="B1372" i="15"/>
  <c r="C1372" i="15" s="1"/>
  <c r="D1371" i="15"/>
  <c r="C1371" i="15"/>
  <c r="B1371" i="15"/>
  <c r="F1371" i="15" s="1"/>
  <c r="F1370" i="15"/>
  <c r="C1370" i="15"/>
  <c r="B1370" i="15"/>
  <c r="E1370" i="15" s="1"/>
  <c r="F1369" i="15"/>
  <c r="E1369" i="15"/>
  <c r="D1369" i="15"/>
  <c r="C1369" i="15"/>
  <c r="B1369" i="15"/>
  <c r="B1368" i="15"/>
  <c r="F1367" i="15"/>
  <c r="E1367" i="15"/>
  <c r="C1367" i="15"/>
  <c r="B1367" i="15"/>
  <c r="D1367" i="15" s="1"/>
  <c r="C1366" i="15"/>
  <c r="B1366" i="15"/>
  <c r="F1366" i="15" s="1"/>
  <c r="E1365" i="15"/>
  <c r="D1365" i="15"/>
  <c r="B1365" i="15"/>
  <c r="F1365" i="15" s="1"/>
  <c r="D1364" i="15"/>
  <c r="B1364" i="15"/>
  <c r="C1364" i="15" s="1"/>
  <c r="F1363" i="15"/>
  <c r="E1363" i="15"/>
  <c r="C1363" i="15"/>
  <c r="B1363" i="15"/>
  <c r="D1363" i="15" s="1"/>
  <c r="D1362" i="15"/>
  <c r="C1362" i="15"/>
  <c r="B1362" i="15"/>
  <c r="E1362" i="15" s="1"/>
  <c r="F1361" i="15"/>
  <c r="E1361" i="15"/>
  <c r="D1361" i="15"/>
  <c r="C1361" i="15"/>
  <c r="B1361" i="15"/>
  <c r="F1360" i="15"/>
  <c r="E1360" i="15"/>
  <c r="D1360" i="15"/>
  <c r="C1360" i="15"/>
  <c r="B1360" i="15"/>
  <c r="B1359" i="15"/>
  <c r="F1358" i="15"/>
  <c r="E1358" i="15"/>
  <c r="D1358" i="15"/>
  <c r="B1358" i="15"/>
  <c r="C1358" i="15" s="1"/>
  <c r="C1357" i="15"/>
  <c r="B1357" i="15"/>
  <c r="F1357" i="15" s="1"/>
  <c r="F1356" i="15"/>
  <c r="E1356" i="15"/>
  <c r="B1356" i="15"/>
  <c r="C1356" i="15" s="1"/>
  <c r="D1355" i="15"/>
  <c r="C1355" i="15"/>
  <c r="B1355" i="15"/>
  <c r="F1355" i="15" s="1"/>
  <c r="F1354" i="15"/>
  <c r="C1354" i="15"/>
  <c r="B1354" i="15"/>
  <c r="E1354" i="15" s="1"/>
  <c r="F1353" i="15"/>
  <c r="E1353" i="15"/>
  <c r="D1353" i="15"/>
  <c r="C1353" i="15"/>
  <c r="B1353" i="15"/>
  <c r="B1352" i="15"/>
  <c r="F1351" i="15"/>
  <c r="E1351" i="15"/>
  <c r="C1351" i="15"/>
  <c r="B1351" i="15"/>
  <c r="D1351" i="15" s="1"/>
  <c r="C1350" i="15"/>
  <c r="B1350" i="15"/>
  <c r="F1350" i="15" s="1"/>
  <c r="E1349" i="15"/>
  <c r="D1349" i="15"/>
  <c r="B1349" i="15"/>
  <c r="F1349" i="15" s="1"/>
  <c r="D1348" i="15"/>
  <c r="B1348" i="15"/>
  <c r="C1348" i="15" s="1"/>
  <c r="F1347" i="15"/>
  <c r="E1347" i="15"/>
  <c r="C1347" i="15"/>
  <c r="B1347" i="15"/>
  <c r="D1347" i="15" s="1"/>
  <c r="D1346" i="15"/>
  <c r="C1346" i="15"/>
  <c r="B1346" i="15"/>
  <c r="E1346" i="15" s="1"/>
  <c r="F1345" i="15"/>
  <c r="E1345" i="15"/>
  <c r="D1345" i="15"/>
  <c r="C1345" i="15"/>
  <c r="B1345" i="15"/>
  <c r="F1344" i="15"/>
  <c r="E1344" i="15"/>
  <c r="D1344" i="15"/>
  <c r="C1344" i="15"/>
  <c r="B1344" i="15"/>
  <c r="B1343" i="15"/>
  <c r="F1342" i="15"/>
  <c r="E1342" i="15"/>
  <c r="D1342" i="15"/>
  <c r="B1342" i="15"/>
  <c r="C1342" i="15" s="1"/>
  <c r="C1341" i="15"/>
  <c r="B1341" i="15"/>
  <c r="F1341" i="15" s="1"/>
  <c r="F1340" i="15"/>
  <c r="E1340" i="15"/>
  <c r="B1340" i="15"/>
  <c r="C1340" i="15" s="1"/>
  <c r="D1339" i="15"/>
  <c r="C1339" i="15"/>
  <c r="B1339" i="15"/>
  <c r="F1339" i="15" s="1"/>
  <c r="F1338" i="15"/>
  <c r="C1338" i="15"/>
  <c r="B1338" i="15"/>
  <c r="E1338" i="15" s="1"/>
  <c r="F1337" i="15"/>
  <c r="E1337" i="15"/>
  <c r="D1337" i="15"/>
  <c r="C1337" i="15"/>
  <c r="B1337" i="15"/>
  <c r="B1336" i="15"/>
  <c r="F1335" i="15"/>
  <c r="E1335" i="15"/>
  <c r="C1335" i="15"/>
  <c r="B1335" i="15"/>
  <c r="D1335" i="15" s="1"/>
  <c r="C1334" i="15"/>
  <c r="B1334" i="15"/>
  <c r="F1334" i="15" s="1"/>
  <c r="E1333" i="15"/>
  <c r="D1333" i="15"/>
  <c r="B1333" i="15"/>
  <c r="F1333" i="15" s="1"/>
  <c r="D1332" i="15"/>
  <c r="B1332" i="15"/>
  <c r="C1332" i="15" s="1"/>
  <c r="F1331" i="15"/>
  <c r="E1331" i="15"/>
  <c r="C1331" i="15"/>
  <c r="B1331" i="15"/>
  <c r="D1331" i="15" s="1"/>
  <c r="D1330" i="15"/>
  <c r="C1330" i="15"/>
  <c r="B1330" i="15"/>
  <c r="E1330" i="15" s="1"/>
  <c r="F1329" i="15"/>
  <c r="E1329" i="15"/>
  <c r="D1329" i="15"/>
  <c r="C1329" i="15"/>
  <c r="B1329" i="15"/>
  <c r="F1328" i="15"/>
  <c r="E1328" i="15"/>
  <c r="D1328" i="15"/>
  <c r="C1328" i="15"/>
  <c r="B1328" i="15"/>
  <c r="B1327" i="15"/>
  <c r="F1326" i="15"/>
  <c r="E1326" i="15"/>
  <c r="D1326" i="15"/>
  <c r="B1326" i="15"/>
  <c r="C1326" i="15" s="1"/>
  <c r="C1325" i="15"/>
  <c r="B1325" i="15"/>
  <c r="F1325" i="15" s="1"/>
  <c r="F1324" i="15"/>
  <c r="E1324" i="15"/>
  <c r="B1324" i="15"/>
  <c r="C1324" i="15" s="1"/>
  <c r="D1323" i="15"/>
  <c r="C1323" i="15"/>
  <c r="B1323" i="15"/>
  <c r="F1323" i="15" s="1"/>
  <c r="F1322" i="15"/>
  <c r="C1322" i="15"/>
  <c r="B1322" i="15"/>
  <c r="E1322" i="15" s="1"/>
  <c r="F1321" i="15"/>
  <c r="E1321" i="15"/>
  <c r="D1321" i="15"/>
  <c r="C1321" i="15"/>
  <c r="B1321" i="15"/>
  <c r="B1320" i="15"/>
  <c r="F1319" i="15"/>
  <c r="E1319" i="15"/>
  <c r="C1319" i="15"/>
  <c r="B1319" i="15"/>
  <c r="D1319" i="15" s="1"/>
  <c r="C1318" i="15"/>
  <c r="B1318" i="15"/>
  <c r="F1318" i="15" s="1"/>
  <c r="E1317" i="15"/>
  <c r="D1317" i="15"/>
  <c r="B1317" i="15"/>
  <c r="F1317" i="15" s="1"/>
  <c r="D1316" i="15"/>
  <c r="B1316" i="15"/>
  <c r="C1316" i="15" s="1"/>
  <c r="F1315" i="15"/>
  <c r="E1315" i="15"/>
  <c r="C1315" i="15"/>
  <c r="B1315" i="15"/>
  <c r="D1315" i="15" s="1"/>
  <c r="D1314" i="15"/>
  <c r="C1314" i="15"/>
  <c r="B1314" i="15"/>
  <c r="E1314" i="15" s="1"/>
  <c r="F1313" i="15"/>
  <c r="E1313" i="15"/>
  <c r="D1313" i="15"/>
  <c r="C1313" i="15"/>
  <c r="B1313" i="15"/>
  <c r="F1312" i="15"/>
  <c r="E1312" i="15"/>
  <c r="D1312" i="15"/>
  <c r="C1312" i="15"/>
  <c r="B1312" i="15"/>
  <c r="B1311" i="15"/>
  <c r="F1310" i="15"/>
  <c r="E1310" i="15"/>
  <c r="D1310" i="15"/>
  <c r="B1310" i="15"/>
  <c r="C1310" i="15" s="1"/>
  <c r="C1309" i="15"/>
  <c r="B1309" i="15"/>
  <c r="F1309" i="15" s="1"/>
  <c r="F1308" i="15"/>
  <c r="E1308" i="15"/>
  <c r="B1308" i="15"/>
  <c r="C1308" i="15" s="1"/>
  <c r="D1307" i="15"/>
  <c r="C1307" i="15"/>
  <c r="B1307" i="15"/>
  <c r="F1307" i="15" s="1"/>
  <c r="F1306" i="15"/>
  <c r="C1306" i="15"/>
  <c r="B1306" i="15"/>
  <c r="E1306" i="15" s="1"/>
  <c r="F1305" i="15"/>
  <c r="E1305" i="15"/>
  <c r="D1305" i="15"/>
  <c r="C1305" i="15"/>
  <c r="B1305" i="15"/>
  <c r="B1304" i="15"/>
  <c r="F1303" i="15"/>
  <c r="E1303" i="15"/>
  <c r="C1303" i="15"/>
  <c r="B1303" i="15"/>
  <c r="D1303" i="15" s="1"/>
  <c r="C1302" i="15"/>
  <c r="B1302" i="15"/>
  <c r="F1302" i="15" s="1"/>
  <c r="E1301" i="15"/>
  <c r="D1301" i="15"/>
  <c r="B1301" i="15"/>
  <c r="F1301" i="15" s="1"/>
  <c r="D1300" i="15"/>
  <c r="B1300" i="15"/>
  <c r="C1300" i="15" s="1"/>
  <c r="F1299" i="15"/>
  <c r="E1299" i="15"/>
  <c r="C1299" i="15"/>
  <c r="B1299" i="15"/>
  <c r="D1299" i="15" s="1"/>
  <c r="D1298" i="15"/>
  <c r="C1298" i="15"/>
  <c r="B1298" i="15"/>
  <c r="E1298" i="15" s="1"/>
  <c r="F1297" i="15"/>
  <c r="E1297" i="15"/>
  <c r="D1297" i="15"/>
  <c r="C1297" i="15"/>
  <c r="B1297" i="15"/>
  <c r="F1296" i="15"/>
  <c r="E1296" i="15"/>
  <c r="D1296" i="15"/>
  <c r="C1296" i="15"/>
  <c r="B1296" i="15"/>
  <c r="B1295" i="15"/>
  <c r="F1294" i="15"/>
  <c r="E1294" i="15"/>
  <c r="D1294" i="15"/>
  <c r="B1294" i="15"/>
  <c r="C1294" i="15" s="1"/>
  <c r="C1293" i="15"/>
  <c r="B1293" i="15"/>
  <c r="F1293" i="15" s="1"/>
  <c r="F1292" i="15"/>
  <c r="E1292" i="15"/>
  <c r="B1292" i="15"/>
  <c r="C1292" i="15" s="1"/>
  <c r="D1291" i="15"/>
  <c r="C1291" i="15"/>
  <c r="B1291" i="15"/>
  <c r="F1291" i="15" s="1"/>
  <c r="F1290" i="15"/>
  <c r="C1290" i="15"/>
  <c r="B1290" i="15"/>
  <c r="E1290" i="15" s="1"/>
  <c r="F1289" i="15"/>
  <c r="E1289" i="15"/>
  <c r="D1289" i="15"/>
  <c r="C1289" i="15"/>
  <c r="B1289" i="15"/>
  <c r="B1288" i="15"/>
  <c r="F1287" i="15"/>
  <c r="E1287" i="15"/>
  <c r="C1287" i="15"/>
  <c r="B1287" i="15"/>
  <c r="D1287" i="15" s="1"/>
  <c r="C1286" i="15"/>
  <c r="B1286" i="15"/>
  <c r="F1286" i="15" s="1"/>
  <c r="E1285" i="15"/>
  <c r="D1285" i="15"/>
  <c r="B1285" i="15"/>
  <c r="F1285" i="15" s="1"/>
  <c r="D1284" i="15"/>
  <c r="B1284" i="15"/>
  <c r="C1284" i="15" s="1"/>
  <c r="F1283" i="15"/>
  <c r="E1283" i="15"/>
  <c r="C1283" i="15"/>
  <c r="B1283" i="15"/>
  <c r="D1283" i="15" s="1"/>
  <c r="D1282" i="15"/>
  <c r="C1282" i="15"/>
  <c r="B1282" i="15"/>
  <c r="E1282" i="15" s="1"/>
  <c r="F1281" i="15"/>
  <c r="E1281" i="15"/>
  <c r="D1281" i="15"/>
  <c r="C1281" i="15"/>
  <c r="B1281" i="15"/>
  <c r="F1280" i="15"/>
  <c r="E1280" i="15"/>
  <c r="D1280" i="15"/>
  <c r="C1280" i="15"/>
  <c r="B1280" i="15"/>
  <c r="B1279" i="15"/>
  <c r="F1278" i="15"/>
  <c r="E1278" i="15"/>
  <c r="D1278" i="15"/>
  <c r="B1278" i="15"/>
  <c r="C1278" i="15" s="1"/>
  <c r="B1277" i="15"/>
  <c r="F1276" i="15"/>
  <c r="E1276" i="15"/>
  <c r="B1276" i="15"/>
  <c r="C1276" i="15" s="1"/>
  <c r="D1275" i="15"/>
  <c r="C1275" i="15"/>
  <c r="B1275" i="15"/>
  <c r="F1275" i="15" s="1"/>
  <c r="F1274" i="15"/>
  <c r="C1274" i="15"/>
  <c r="B1274" i="15"/>
  <c r="E1274" i="15" s="1"/>
  <c r="F1273" i="15"/>
  <c r="E1273" i="15"/>
  <c r="D1273" i="15"/>
  <c r="C1273" i="15"/>
  <c r="B1273" i="15"/>
  <c r="B1272" i="15"/>
  <c r="F1271" i="15"/>
  <c r="E1271" i="15"/>
  <c r="C1271" i="15"/>
  <c r="B1271" i="15"/>
  <c r="D1271" i="15" s="1"/>
  <c r="C1270" i="15"/>
  <c r="B1270" i="15"/>
  <c r="E1269" i="15"/>
  <c r="D1269" i="15"/>
  <c r="B1269" i="15"/>
  <c r="F1269" i="15" s="1"/>
  <c r="B1268" i="15"/>
  <c r="F1267" i="15"/>
  <c r="E1267" i="15"/>
  <c r="C1267" i="15"/>
  <c r="B1267" i="15"/>
  <c r="D1267" i="15" s="1"/>
  <c r="D1266" i="15"/>
  <c r="C1266" i="15"/>
  <c r="B1266" i="15"/>
  <c r="E1266" i="15" s="1"/>
  <c r="F1265" i="15"/>
  <c r="E1265" i="15"/>
  <c r="D1265" i="15"/>
  <c r="C1265" i="15"/>
  <c r="B1265" i="15"/>
  <c r="F1264" i="15"/>
  <c r="E1264" i="15"/>
  <c r="D1264" i="15"/>
  <c r="C1264" i="15"/>
  <c r="B1264" i="15"/>
  <c r="B1263" i="15"/>
  <c r="F1262" i="15"/>
  <c r="E1262" i="15"/>
  <c r="D1262" i="15"/>
  <c r="B1262" i="15"/>
  <c r="C1262" i="15" s="1"/>
  <c r="B1261" i="15"/>
  <c r="F1260" i="15"/>
  <c r="E1260" i="15"/>
  <c r="B1260" i="15"/>
  <c r="C1260" i="15" s="1"/>
  <c r="D1259" i="15"/>
  <c r="C1259" i="15"/>
  <c r="B1259" i="15"/>
  <c r="F1259" i="15" s="1"/>
  <c r="F1258" i="15"/>
  <c r="C1258" i="15"/>
  <c r="B1258" i="15"/>
  <c r="E1258" i="15" s="1"/>
  <c r="F1257" i="15"/>
  <c r="E1257" i="15"/>
  <c r="D1257" i="15"/>
  <c r="C1257" i="15"/>
  <c r="B1257" i="15"/>
  <c r="B1256" i="15"/>
  <c r="F1255" i="15"/>
  <c r="E1255" i="15"/>
  <c r="C1255" i="15"/>
  <c r="B1255" i="15"/>
  <c r="D1255" i="15" s="1"/>
  <c r="B1254" i="15"/>
  <c r="E1253" i="15"/>
  <c r="D1253" i="15"/>
  <c r="B1253" i="15"/>
  <c r="F1253" i="15" s="1"/>
  <c r="B1252" i="15"/>
  <c r="D1252" i="15" s="1"/>
  <c r="F1251" i="15"/>
  <c r="E1251" i="15"/>
  <c r="C1251" i="15"/>
  <c r="B1251" i="15"/>
  <c r="D1251" i="15" s="1"/>
  <c r="D1250" i="15"/>
  <c r="C1250" i="15"/>
  <c r="B1250" i="15"/>
  <c r="E1250" i="15" s="1"/>
  <c r="F1249" i="15"/>
  <c r="E1249" i="15"/>
  <c r="D1249" i="15"/>
  <c r="C1249" i="15"/>
  <c r="B1249" i="15"/>
  <c r="F1248" i="15"/>
  <c r="E1248" i="15"/>
  <c r="D1248" i="15"/>
  <c r="C1248" i="15"/>
  <c r="B1248" i="15"/>
  <c r="B1247" i="15"/>
  <c r="F1246" i="15"/>
  <c r="E1246" i="15"/>
  <c r="D1246" i="15"/>
  <c r="B1246" i="15"/>
  <c r="C1246" i="15" s="1"/>
  <c r="B1245" i="15"/>
  <c r="C1245" i="15" s="1"/>
  <c r="F1244" i="15"/>
  <c r="E1244" i="15"/>
  <c r="B1244" i="15"/>
  <c r="C1244" i="15" s="1"/>
  <c r="D1243" i="15"/>
  <c r="C1243" i="15"/>
  <c r="B1243" i="15"/>
  <c r="F1243" i="15" s="1"/>
  <c r="F1242" i="15"/>
  <c r="C1242" i="15"/>
  <c r="B1242" i="15"/>
  <c r="E1242" i="15" s="1"/>
  <c r="F1241" i="15"/>
  <c r="E1241" i="15"/>
  <c r="D1241" i="15"/>
  <c r="C1241" i="15"/>
  <c r="B1241" i="15"/>
  <c r="B1240" i="15"/>
  <c r="F1239" i="15"/>
  <c r="E1239" i="15"/>
  <c r="C1239" i="15"/>
  <c r="B1239" i="15"/>
  <c r="D1239" i="15" s="1"/>
  <c r="C1238" i="15"/>
  <c r="B1238" i="15"/>
  <c r="E1237" i="15"/>
  <c r="D1237" i="15"/>
  <c r="B1237" i="15"/>
  <c r="F1237" i="15" s="1"/>
  <c r="B1236" i="15"/>
  <c r="F1235" i="15"/>
  <c r="E1235" i="15"/>
  <c r="C1235" i="15"/>
  <c r="B1235" i="15"/>
  <c r="D1235" i="15" s="1"/>
  <c r="D1234" i="15"/>
  <c r="C1234" i="15"/>
  <c r="B1234" i="15"/>
  <c r="E1234" i="15" s="1"/>
  <c r="F1233" i="15"/>
  <c r="E1233" i="15"/>
  <c r="D1233" i="15"/>
  <c r="C1233" i="15"/>
  <c r="B1233" i="15"/>
  <c r="F1232" i="15"/>
  <c r="E1232" i="15"/>
  <c r="D1232" i="15"/>
  <c r="C1232" i="15"/>
  <c r="B1232" i="15"/>
  <c r="B1231" i="15"/>
  <c r="F1230" i="15"/>
  <c r="E1230" i="15"/>
  <c r="D1230" i="15"/>
  <c r="B1230" i="15"/>
  <c r="C1230" i="15" s="1"/>
  <c r="B1229" i="15"/>
  <c r="F1228" i="15"/>
  <c r="E1228" i="15"/>
  <c r="B1228" i="15"/>
  <c r="C1228" i="15" s="1"/>
  <c r="D1227" i="15"/>
  <c r="B1227" i="15"/>
  <c r="C1227" i="15" s="1"/>
  <c r="F1226" i="15"/>
  <c r="C1226" i="15"/>
  <c r="B1226" i="15"/>
  <c r="E1226" i="15" s="1"/>
  <c r="F1225" i="15"/>
  <c r="E1225" i="15"/>
  <c r="D1225" i="15"/>
  <c r="C1225" i="15"/>
  <c r="B1225" i="15"/>
  <c r="B1224" i="15"/>
  <c r="F1223" i="15"/>
  <c r="E1223" i="15"/>
  <c r="C1223" i="15"/>
  <c r="B1223" i="15"/>
  <c r="D1223" i="15" s="1"/>
  <c r="C1222" i="15"/>
  <c r="B1222" i="15"/>
  <c r="E1221" i="15"/>
  <c r="D1221" i="15"/>
  <c r="B1221" i="15"/>
  <c r="F1221" i="15" s="1"/>
  <c r="B1220" i="15"/>
  <c r="F1219" i="15"/>
  <c r="E1219" i="15"/>
  <c r="C1219" i="15"/>
  <c r="B1219" i="15"/>
  <c r="D1219" i="15" s="1"/>
  <c r="B1218" i="15"/>
  <c r="F1217" i="15"/>
  <c r="E1217" i="15"/>
  <c r="D1217" i="15"/>
  <c r="C1217" i="15"/>
  <c r="B1217" i="15"/>
  <c r="F1216" i="15"/>
  <c r="E1216" i="15"/>
  <c r="D1216" i="15"/>
  <c r="C1216" i="15"/>
  <c r="B1216" i="15"/>
  <c r="B1215" i="15"/>
  <c r="F1214" i="15"/>
  <c r="E1214" i="15"/>
  <c r="D1214" i="15"/>
  <c r="B1214" i="15"/>
  <c r="C1214" i="15" s="1"/>
  <c r="B1213" i="15"/>
  <c r="F1212" i="15"/>
  <c r="E1212" i="15"/>
  <c r="B1212" i="15"/>
  <c r="C1212" i="15" s="1"/>
  <c r="D1211" i="15"/>
  <c r="B1211" i="15"/>
  <c r="F1210" i="15"/>
  <c r="C1210" i="15"/>
  <c r="B1210" i="15"/>
  <c r="E1210" i="15" s="1"/>
  <c r="F1209" i="15"/>
  <c r="E1209" i="15"/>
  <c r="D1209" i="15"/>
  <c r="C1209" i="15"/>
  <c r="B1209" i="15"/>
  <c r="B1208" i="15"/>
  <c r="F1207" i="15"/>
  <c r="E1207" i="15"/>
  <c r="C1207" i="15"/>
  <c r="B1207" i="15"/>
  <c r="D1207" i="15" s="1"/>
  <c r="C1206" i="15"/>
  <c r="B1206" i="15"/>
  <c r="E1205" i="15"/>
  <c r="D1205" i="15"/>
  <c r="B1205" i="15"/>
  <c r="F1205" i="15" s="1"/>
  <c r="B1204" i="15"/>
  <c r="F1203" i="15"/>
  <c r="E1203" i="15"/>
  <c r="C1203" i="15"/>
  <c r="B1203" i="15"/>
  <c r="D1203" i="15" s="1"/>
  <c r="D1202" i="15"/>
  <c r="C1202" i="15"/>
  <c r="B1202" i="15"/>
  <c r="F1201" i="15"/>
  <c r="E1201" i="15"/>
  <c r="D1201" i="15"/>
  <c r="C1201" i="15"/>
  <c r="B1201" i="15"/>
  <c r="F1200" i="15"/>
  <c r="E1200" i="15"/>
  <c r="D1200" i="15"/>
  <c r="C1200" i="15"/>
  <c r="B1200" i="15"/>
  <c r="B1199" i="15"/>
  <c r="F1198" i="15"/>
  <c r="E1198" i="15"/>
  <c r="D1198" i="15"/>
  <c r="B1198" i="15"/>
  <c r="C1198" i="15" s="1"/>
  <c r="B1197" i="15"/>
  <c r="F1196" i="15"/>
  <c r="E1196" i="15"/>
  <c r="B1196" i="15"/>
  <c r="C1196" i="15" s="1"/>
  <c r="B1195" i="15"/>
  <c r="F1194" i="15"/>
  <c r="C1194" i="15"/>
  <c r="B1194" i="15"/>
  <c r="E1194" i="15" s="1"/>
  <c r="F1193" i="15"/>
  <c r="E1193" i="15"/>
  <c r="D1193" i="15"/>
  <c r="C1193" i="15"/>
  <c r="B1193" i="15"/>
  <c r="B1192" i="15"/>
  <c r="F1191" i="15"/>
  <c r="E1191" i="15"/>
  <c r="C1191" i="15"/>
  <c r="B1191" i="15"/>
  <c r="D1191" i="15" s="1"/>
  <c r="B1190" i="15"/>
  <c r="E1189" i="15"/>
  <c r="D1189" i="15"/>
  <c r="B1189" i="15"/>
  <c r="F1189" i="15" s="1"/>
  <c r="B1188" i="15"/>
  <c r="D1188" i="15" s="1"/>
  <c r="F1187" i="15"/>
  <c r="E1187" i="15"/>
  <c r="C1187" i="15"/>
  <c r="B1187" i="15"/>
  <c r="D1187" i="15" s="1"/>
  <c r="C1186" i="15"/>
  <c r="B1186" i="15"/>
  <c r="F1185" i="15"/>
  <c r="E1185" i="15"/>
  <c r="D1185" i="15"/>
  <c r="C1185" i="15"/>
  <c r="B1185" i="15"/>
  <c r="F1184" i="15"/>
  <c r="E1184" i="15"/>
  <c r="D1184" i="15"/>
  <c r="C1184" i="15"/>
  <c r="B1184" i="15"/>
  <c r="B1183" i="15"/>
  <c r="F1182" i="15"/>
  <c r="E1182" i="15"/>
  <c r="D1182" i="15"/>
  <c r="B1182" i="15"/>
  <c r="C1182" i="15" s="1"/>
  <c r="B1181" i="15"/>
  <c r="C1181" i="15" s="1"/>
  <c r="F1180" i="15"/>
  <c r="E1180" i="15"/>
  <c r="B1180" i="15"/>
  <c r="C1180" i="15" s="1"/>
  <c r="B1179" i="15"/>
  <c r="F1178" i="15"/>
  <c r="C1178" i="15"/>
  <c r="B1178" i="15"/>
  <c r="E1178" i="15" s="1"/>
  <c r="F1177" i="15"/>
  <c r="E1177" i="15"/>
  <c r="D1177" i="15"/>
  <c r="C1177" i="15"/>
  <c r="B1177" i="15"/>
  <c r="B1176" i="15"/>
  <c r="F1175" i="15"/>
  <c r="E1175" i="15"/>
  <c r="C1175" i="15"/>
  <c r="B1175" i="15"/>
  <c r="D1175" i="15" s="1"/>
  <c r="C1174" i="15"/>
  <c r="B1174" i="15"/>
  <c r="E1173" i="15"/>
  <c r="D1173" i="15"/>
  <c r="B1173" i="15"/>
  <c r="F1173" i="15" s="1"/>
  <c r="B1172" i="15"/>
  <c r="F1171" i="15"/>
  <c r="E1171" i="15"/>
  <c r="C1171" i="15"/>
  <c r="B1171" i="15"/>
  <c r="D1171" i="15" s="1"/>
  <c r="D1170" i="15"/>
  <c r="C1170" i="15"/>
  <c r="B1170" i="15"/>
  <c r="F1169" i="15"/>
  <c r="E1169" i="15"/>
  <c r="D1169" i="15"/>
  <c r="C1169" i="15"/>
  <c r="B1169" i="15"/>
  <c r="F1168" i="15"/>
  <c r="E1168" i="15"/>
  <c r="D1168" i="15"/>
  <c r="C1168" i="15"/>
  <c r="B1168" i="15"/>
  <c r="B1167" i="15"/>
  <c r="F1166" i="15"/>
  <c r="E1166" i="15"/>
  <c r="D1166" i="15"/>
  <c r="B1166" i="15"/>
  <c r="C1166" i="15" s="1"/>
  <c r="B1165" i="15"/>
  <c r="F1164" i="15"/>
  <c r="E1164" i="15"/>
  <c r="B1164" i="15"/>
  <c r="C1164" i="15" s="1"/>
  <c r="D1163" i="15"/>
  <c r="B1163" i="15"/>
  <c r="C1163" i="15" s="1"/>
  <c r="F1162" i="15"/>
  <c r="C1162" i="15"/>
  <c r="B1162" i="15"/>
  <c r="E1162" i="15" s="1"/>
  <c r="F1161" i="15"/>
  <c r="E1161" i="15"/>
  <c r="D1161" i="15"/>
  <c r="C1161" i="15"/>
  <c r="B1161" i="15"/>
  <c r="B1160" i="15"/>
  <c r="F1159" i="15"/>
  <c r="E1159" i="15"/>
  <c r="C1159" i="15"/>
  <c r="B1159" i="15"/>
  <c r="D1159" i="15" s="1"/>
  <c r="C1158" i="15"/>
  <c r="B1158" i="15"/>
  <c r="E1157" i="15"/>
  <c r="D1157" i="15"/>
  <c r="B1157" i="15"/>
  <c r="F1157" i="15" s="1"/>
  <c r="B1156" i="15"/>
  <c r="F1155" i="15"/>
  <c r="E1155" i="15"/>
  <c r="C1155" i="15"/>
  <c r="B1155" i="15"/>
  <c r="D1155" i="15" s="1"/>
  <c r="C1154" i="15"/>
  <c r="B1154" i="15"/>
  <c r="F1153" i="15"/>
  <c r="E1153" i="15"/>
  <c r="D1153" i="15"/>
  <c r="C1153" i="15"/>
  <c r="B1153" i="15"/>
  <c r="F1152" i="15"/>
  <c r="E1152" i="15"/>
  <c r="D1152" i="15"/>
  <c r="C1152" i="15"/>
  <c r="B1152" i="15"/>
  <c r="B1151" i="15"/>
  <c r="F1150" i="15"/>
  <c r="E1150" i="15"/>
  <c r="D1150" i="15"/>
  <c r="B1150" i="15"/>
  <c r="C1150" i="15" s="1"/>
  <c r="B1149" i="15"/>
  <c r="F1148" i="15"/>
  <c r="E1148" i="15"/>
  <c r="B1148" i="15"/>
  <c r="C1148" i="15" s="1"/>
  <c r="D1147" i="15"/>
  <c r="B1147" i="15"/>
  <c r="F1146" i="15"/>
  <c r="C1146" i="15"/>
  <c r="B1146" i="15"/>
  <c r="E1146" i="15" s="1"/>
  <c r="F1145" i="15"/>
  <c r="E1145" i="15"/>
  <c r="D1145" i="15"/>
  <c r="C1145" i="15"/>
  <c r="B1145" i="15"/>
  <c r="B1144" i="15"/>
  <c r="F1143" i="15"/>
  <c r="E1143" i="15"/>
  <c r="C1143" i="15"/>
  <c r="B1143" i="15"/>
  <c r="D1143" i="15" s="1"/>
  <c r="C1142" i="15"/>
  <c r="B1142" i="15"/>
  <c r="E1141" i="15"/>
  <c r="D1141" i="15"/>
  <c r="B1141" i="15"/>
  <c r="F1141" i="15" s="1"/>
  <c r="B1140" i="15"/>
  <c r="F1139" i="15"/>
  <c r="E1139" i="15"/>
  <c r="C1139" i="15"/>
  <c r="B1139" i="15"/>
  <c r="D1139" i="15" s="1"/>
  <c r="D1138" i="15"/>
  <c r="C1138" i="15"/>
  <c r="B1138" i="15"/>
  <c r="F1137" i="15"/>
  <c r="E1137" i="15"/>
  <c r="D1137" i="15"/>
  <c r="C1137" i="15"/>
  <c r="B1137" i="15"/>
  <c r="F1136" i="15"/>
  <c r="E1136" i="15"/>
  <c r="D1136" i="15"/>
  <c r="C1136" i="15"/>
  <c r="B1136" i="15"/>
  <c r="B1135" i="15"/>
  <c r="F1134" i="15"/>
  <c r="E1134" i="15"/>
  <c r="D1134" i="15"/>
  <c r="B1134" i="15"/>
  <c r="C1134" i="15" s="1"/>
  <c r="B1133" i="15"/>
  <c r="F1132" i="15"/>
  <c r="E1132" i="15"/>
  <c r="B1132" i="15"/>
  <c r="C1132" i="15" s="1"/>
  <c r="B1131" i="15"/>
  <c r="F1130" i="15"/>
  <c r="C1130" i="15"/>
  <c r="B1130" i="15"/>
  <c r="E1130" i="15" s="1"/>
  <c r="F1129" i="15"/>
  <c r="E1129" i="15"/>
  <c r="D1129" i="15"/>
  <c r="C1129" i="15"/>
  <c r="B1129" i="15"/>
  <c r="B1128" i="15"/>
  <c r="F1127" i="15"/>
  <c r="E1127" i="15"/>
  <c r="C1127" i="15"/>
  <c r="B1127" i="15"/>
  <c r="D1127" i="15" s="1"/>
  <c r="C1126" i="15"/>
  <c r="B1126" i="15"/>
  <c r="E1125" i="15"/>
  <c r="D1125" i="15"/>
  <c r="B1125" i="15"/>
  <c r="F1125" i="15" s="1"/>
  <c r="B1124" i="15"/>
  <c r="D1124" i="15" s="1"/>
  <c r="F1123" i="15"/>
  <c r="E1123" i="15"/>
  <c r="C1123" i="15"/>
  <c r="B1123" i="15"/>
  <c r="D1123" i="15" s="1"/>
  <c r="C1122" i="15"/>
  <c r="B1122" i="15"/>
  <c r="F1121" i="15"/>
  <c r="E1121" i="15"/>
  <c r="D1121" i="15"/>
  <c r="C1121" i="15"/>
  <c r="B1121" i="15"/>
  <c r="F1120" i="15"/>
  <c r="E1120" i="15"/>
  <c r="D1120" i="15"/>
  <c r="C1120" i="15"/>
  <c r="B1120" i="15"/>
  <c r="B1119" i="15"/>
  <c r="F1118" i="15"/>
  <c r="E1118" i="15"/>
  <c r="D1118" i="15"/>
  <c r="B1118" i="15"/>
  <c r="C1118" i="15" s="1"/>
  <c r="B1117" i="15"/>
  <c r="C1117" i="15" s="1"/>
  <c r="F1116" i="15"/>
  <c r="E1116" i="15"/>
  <c r="B1116" i="15"/>
  <c r="C1116" i="15" s="1"/>
  <c r="B1115" i="15"/>
  <c r="F1114" i="15"/>
  <c r="C1114" i="15"/>
  <c r="B1114" i="15"/>
  <c r="E1114" i="15" s="1"/>
  <c r="F1113" i="15"/>
  <c r="E1113" i="15"/>
  <c r="D1113" i="15"/>
  <c r="C1113" i="15"/>
  <c r="B1113" i="15"/>
  <c r="B1112" i="15"/>
  <c r="F1111" i="15"/>
  <c r="E1111" i="15"/>
  <c r="C1111" i="15"/>
  <c r="B1111" i="15"/>
  <c r="D1111" i="15" s="1"/>
  <c r="C1110" i="15"/>
  <c r="B1110" i="15"/>
  <c r="E1109" i="15"/>
  <c r="D1109" i="15"/>
  <c r="B1109" i="15"/>
  <c r="F1109" i="15" s="1"/>
  <c r="B1108" i="15"/>
  <c r="F1107" i="15"/>
  <c r="E1107" i="15"/>
  <c r="C1107" i="15"/>
  <c r="B1107" i="15"/>
  <c r="D1107" i="15" s="1"/>
  <c r="D1106" i="15"/>
  <c r="C1106" i="15"/>
  <c r="B1106" i="15"/>
  <c r="F1105" i="15"/>
  <c r="E1105" i="15"/>
  <c r="D1105" i="15"/>
  <c r="C1105" i="15"/>
  <c r="B1105" i="15"/>
  <c r="F1104" i="15"/>
  <c r="E1104" i="15"/>
  <c r="D1104" i="15"/>
  <c r="C1104" i="15"/>
  <c r="B1104" i="15"/>
  <c r="B1103" i="15"/>
  <c r="F1102" i="15"/>
  <c r="E1102" i="15"/>
  <c r="D1102" i="15"/>
  <c r="B1102" i="15"/>
  <c r="C1102" i="15" s="1"/>
  <c r="B1101" i="15"/>
  <c r="F1100" i="15"/>
  <c r="E1100" i="15"/>
  <c r="B1100" i="15"/>
  <c r="C1100" i="15" s="1"/>
  <c r="D1099" i="15"/>
  <c r="B1099" i="15"/>
  <c r="C1099" i="15" s="1"/>
  <c r="F1098" i="15"/>
  <c r="C1098" i="15"/>
  <c r="B1098" i="15"/>
  <c r="E1098" i="15" s="1"/>
  <c r="F1097" i="15"/>
  <c r="E1097" i="15"/>
  <c r="D1097" i="15"/>
  <c r="C1097" i="15"/>
  <c r="B1097" i="15"/>
  <c r="B1096" i="15"/>
  <c r="F1095" i="15"/>
  <c r="E1095" i="15"/>
  <c r="C1095" i="15"/>
  <c r="B1095" i="15"/>
  <c r="D1095" i="15" s="1"/>
  <c r="C1094" i="15"/>
  <c r="B1094" i="15"/>
  <c r="E1093" i="15"/>
  <c r="D1093" i="15"/>
  <c r="B1093" i="15"/>
  <c r="F1093" i="15" s="1"/>
  <c r="B1092" i="15"/>
  <c r="F1091" i="15"/>
  <c r="E1091" i="15"/>
  <c r="C1091" i="15"/>
  <c r="B1091" i="15"/>
  <c r="D1091" i="15" s="1"/>
  <c r="C1090" i="15"/>
  <c r="B1090" i="15"/>
  <c r="F1089" i="15"/>
  <c r="E1089" i="15"/>
  <c r="D1089" i="15"/>
  <c r="C1089" i="15"/>
  <c r="B1089" i="15"/>
  <c r="F1088" i="15"/>
  <c r="E1088" i="15"/>
  <c r="D1088" i="15"/>
  <c r="C1088" i="15"/>
  <c r="B1088" i="15"/>
  <c r="B1087" i="15"/>
  <c r="F1086" i="15"/>
  <c r="E1086" i="15"/>
  <c r="D1086" i="15"/>
  <c r="B1086" i="15"/>
  <c r="C1086" i="15" s="1"/>
  <c r="B1085" i="15"/>
  <c r="F1084" i="15"/>
  <c r="E1084" i="15"/>
  <c r="B1084" i="15"/>
  <c r="C1084" i="15" s="1"/>
  <c r="D1083" i="15"/>
  <c r="B1083" i="15"/>
  <c r="F1082" i="15"/>
  <c r="C1082" i="15"/>
  <c r="B1082" i="15"/>
  <c r="E1082" i="15" s="1"/>
  <c r="F1081" i="15"/>
  <c r="E1081" i="15"/>
  <c r="D1081" i="15"/>
  <c r="C1081" i="15"/>
  <c r="B1081" i="15"/>
  <c r="B1080" i="15"/>
  <c r="F1079" i="15"/>
  <c r="E1079" i="15"/>
  <c r="C1079" i="15"/>
  <c r="B1079" i="15"/>
  <c r="D1079" i="15" s="1"/>
  <c r="C1078" i="15"/>
  <c r="B1078" i="15"/>
  <c r="E1077" i="15"/>
  <c r="D1077" i="15"/>
  <c r="B1077" i="15"/>
  <c r="F1077" i="15" s="1"/>
  <c r="B1076" i="15"/>
  <c r="F1075" i="15"/>
  <c r="E1075" i="15"/>
  <c r="C1075" i="15"/>
  <c r="B1075" i="15"/>
  <c r="D1075" i="15" s="1"/>
  <c r="D1074" i="15"/>
  <c r="C1074" i="15"/>
  <c r="B1074" i="15"/>
  <c r="F1073" i="15"/>
  <c r="E1073" i="15"/>
  <c r="D1073" i="15"/>
  <c r="C1073" i="15"/>
  <c r="B1073" i="15"/>
  <c r="F1072" i="15"/>
  <c r="E1072" i="15"/>
  <c r="D1072" i="15"/>
  <c r="C1072" i="15"/>
  <c r="B1072" i="15"/>
  <c r="B1071" i="15"/>
  <c r="F1070" i="15"/>
  <c r="E1070" i="15"/>
  <c r="D1070" i="15"/>
  <c r="B1070" i="15"/>
  <c r="C1070" i="15" s="1"/>
  <c r="B1069" i="15"/>
  <c r="F1068" i="15"/>
  <c r="E1068" i="15"/>
  <c r="B1068" i="15"/>
  <c r="C1068" i="15" s="1"/>
  <c r="B1067" i="15"/>
  <c r="F1066" i="15"/>
  <c r="C1066" i="15"/>
  <c r="B1066" i="15"/>
  <c r="E1066" i="15" s="1"/>
  <c r="F1065" i="15"/>
  <c r="E1065" i="15"/>
  <c r="D1065" i="15"/>
  <c r="C1065" i="15"/>
  <c r="B1065" i="15"/>
  <c r="B1064" i="15"/>
  <c r="F1063" i="15"/>
  <c r="E1063" i="15"/>
  <c r="C1063" i="15"/>
  <c r="B1063" i="15"/>
  <c r="D1063" i="15" s="1"/>
  <c r="C1062" i="15"/>
  <c r="B1062" i="15"/>
  <c r="E1061" i="15"/>
  <c r="D1061" i="15"/>
  <c r="B1061" i="15"/>
  <c r="F1061" i="15" s="1"/>
  <c r="B1060" i="15"/>
  <c r="D1060" i="15" s="1"/>
  <c r="F1059" i="15"/>
  <c r="E1059" i="15"/>
  <c r="C1059" i="15"/>
  <c r="B1059" i="15"/>
  <c r="D1059" i="15" s="1"/>
  <c r="C1058" i="15"/>
  <c r="B1058" i="15"/>
  <c r="F1057" i="15"/>
  <c r="E1057" i="15"/>
  <c r="D1057" i="15"/>
  <c r="C1057" i="15"/>
  <c r="B1057" i="15"/>
  <c r="F1056" i="15"/>
  <c r="E1056" i="15"/>
  <c r="D1056" i="15"/>
  <c r="C1056" i="15"/>
  <c r="B1056" i="15"/>
  <c r="B1055" i="15"/>
  <c r="F1054" i="15"/>
  <c r="E1054" i="15"/>
  <c r="D1054" i="15"/>
  <c r="B1054" i="15"/>
  <c r="C1054" i="15" s="1"/>
  <c r="B1053" i="15"/>
  <c r="C1053" i="15" s="1"/>
  <c r="F1052" i="15"/>
  <c r="E1052" i="15"/>
  <c r="B1052" i="15"/>
  <c r="C1052" i="15" s="1"/>
  <c r="B1051" i="15"/>
  <c r="F1050" i="15"/>
  <c r="C1050" i="15"/>
  <c r="B1050" i="15"/>
  <c r="E1050" i="15" s="1"/>
  <c r="F1049" i="15"/>
  <c r="E1049" i="15"/>
  <c r="D1049" i="15"/>
  <c r="C1049" i="15"/>
  <c r="B1049" i="15"/>
  <c r="B1048" i="15"/>
  <c r="F1047" i="15"/>
  <c r="E1047" i="15"/>
  <c r="C1047" i="15"/>
  <c r="B1047" i="15"/>
  <c r="D1047" i="15" s="1"/>
  <c r="C1046" i="15"/>
  <c r="B1046" i="15"/>
  <c r="E1045" i="15"/>
  <c r="D1045" i="15"/>
  <c r="B1045" i="15"/>
  <c r="F1045" i="15" s="1"/>
  <c r="B1044" i="15"/>
  <c r="F1043" i="15"/>
  <c r="E1043" i="15"/>
  <c r="C1043" i="15"/>
  <c r="B1043" i="15"/>
  <c r="D1043" i="15" s="1"/>
  <c r="D1042" i="15"/>
  <c r="C1042" i="15"/>
  <c r="B1042" i="15"/>
  <c r="F1041" i="15"/>
  <c r="E1041" i="15"/>
  <c r="D1041" i="15"/>
  <c r="C1041" i="15"/>
  <c r="B1041" i="15"/>
  <c r="F1040" i="15"/>
  <c r="E1040" i="15"/>
  <c r="D1040" i="15"/>
  <c r="C1040" i="15"/>
  <c r="B1040" i="15"/>
  <c r="B1039" i="15"/>
  <c r="F1038" i="15"/>
  <c r="E1038" i="15"/>
  <c r="D1038" i="15"/>
  <c r="B1038" i="15"/>
  <c r="C1038" i="15" s="1"/>
  <c r="B1037" i="15"/>
  <c r="F1036" i="15"/>
  <c r="E1036" i="15"/>
  <c r="B1036" i="15"/>
  <c r="C1036" i="15" s="1"/>
  <c r="D1035" i="15"/>
  <c r="B1035" i="15"/>
  <c r="C1035" i="15" s="1"/>
  <c r="F1034" i="15"/>
  <c r="C1034" i="15"/>
  <c r="B1034" i="15"/>
  <c r="E1034" i="15" s="1"/>
  <c r="F1033" i="15"/>
  <c r="E1033" i="15"/>
  <c r="D1033" i="15"/>
  <c r="C1033" i="15"/>
  <c r="B1033" i="15"/>
  <c r="B1032" i="15"/>
  <c r="F1031" i="15"/>
  <c r="E1031" i="15"/>
  <c r="C1031" i="15"/>
  <c r="B1031" i="15"/>
  <c r="D1031" i="15" s="1"/>
  <c r="C1030" i="15"/>
  <c r="B1030" i="15"/>
  <c r="E1029" i="15"/>
  <c r="D1029" i="15"/>
  <c r="B1029" i="15"/>
  <c r="F1029" i="15" s="1"/>
  <c r="B1028" i="15"/>
  <c r="F1027" i="15"/>
  <c r="E1027" i="15"/>
  <c r="C1027" i="15"/>
  <c r="B1027" i="15"/>
  <c r="D1027" i="15" s="1"/>
  <c r="C1026" i="15"/>
  <c r="B1026" i="15"/>
  <c r="F1025" i="15"/>
  <c r="E1025" i="15"/>
  <c r="D1025" i="15"/>
  <c r="C1025" i="15"/>
  <c r="B1025" i="15"/>
  <c r="F1024" i="15"/>
  <c r="E1024" i="15"/>
  <c r="D1024" i="15"/>
  <c r="C1024" i="15"/>
  <c r="B1024" i="15"/>
  <c r="B1023" i="15"/>
  <c r="F1022" i="15"/>
  <c r="E1022" i="15"/>
  <c r="D1022" i="15"/>
  <c r="B1022" i="15"/>
  <c r="C1022" i="15" s="1"/>
  <c r="B1021" i="15"/>
  <c r="F1020" i="15"/>
  <c r="E1020" i="15"/>
  <c r="B1020" i="15"/>
  <c r="C1020" i="15" s="1"/>
  <c r="D1019" i="15"/>
  <c r="B1019" i="15"/>
  <c r="F1018" i="15"/>
  <c r="C1018" i="15"/>
  <c r="B1018" i="15"/>
  <c r="E1018" i="15" s="1"/>
  <c r="F1017" i="15"/>
  <c r="E1017" i="15"/>
  <c r="D1017" i="15"/>
  <c r="C1017" i="15"/>
  <c r="B1017" i="15"/>
  <c r="B1016" i="15"/>
  <c r="F1015" i="15"/>
  <c r="E1015" i="15"/>
  <c r="C1015" i="15"/>
  <c r="B1015" i="15"/>
  <c r="D1015" i="15" s="1"/>
  <c r="C1014" i="15"/>
  <c r="B1014" i="15"/>
  <c r="B1013" i="15"/>
  <c r="B1012" i="15"/>
  <c r="F1011" i="15"/>
  <c r="E1011" i="15"/>
  <c r="C1011" i="15"/>
  <c r="B1011" i="15"/>
  <c r="D1011" i="15" s="1"/>
  <c r="D1010" i="15"/>
  <c r="C1010" i="15"/>
  <c r="B1010" i="15"/>
  <c r="F1009" i="15"/>
  <c r="E1009" i="15"/>
  <c r="D1009" i="15"/>
  <c r="C1009" i="15"/>
  <c r="B1009" i="15"/>
  <c r="F1008" i="15"/>
  <c r="E1008" i="15"/>
  <c r="D1008" i="15"/>
  <c r="C1008" i="15"/>
  <c r="B1008" i="15"/>
  <c r="F1007" i="15"/>
  <c r="B1007" i="15"/>
  <c r="F1006" i="15"/>
  <c r="E1006" i="15"/>
  <c r="D1006" i="15"/>
  <c r="B1006" i="15"/>
  <c r="C1006" i="15" s="1"/>
  <c r="C1005" i="15"/>
  <c r="B1005" i="15"/>
  <c r="F1004" i="15"/>
  <c r="B1004" i="15"/>
  <c r="D1003" i="15"/>
  <c r="C1003" i="15"/>
  <c r="B1003" i="15"/>
  <c r="F1002" i="15"/>
  <c r="C1002" i="15"/>
  <c r="B1002" i="15"/>
  <c r="E1002" i="15" s="1"/>
  <c r="F1001" i="15"/>
  <c r="E1001" i="15"/>
  <c r="D1001" i="15"/>
  <c r="C1001" i="15"/>
  <c r="B1001" i="15"/>
  <c r="E1000" i="15"/>
  <c r="B1000" i="15"/>
  <c r="F999" i="15"/>
  <c r="E999" i="15"/>
  <c r="C999" i="15"/>
  <c r="B999" i="15"/>
  <c r="D999" i="15" s="1"/>
  <c r="B998" i="15"/>
  <c r="E997" i="15"/>
  <c r="D997" i="15"/>
  <c r="B997" i="15"/>
  <c r="D996" i="15"/>
  <c r="B996" i="15"/>
  <c r="F995" i="15"/>
  <c r="E995" i="15"/>
  <c r="C995" i="15"/>
  <c r="B995" i="15"/>
  <c r="D995" i="15" s="1"/>
  <c r="D994" i="15"/>
  <c r="B994" i="15"/>
  <c r="F993" i="15"/>
  <c r="E993" i="15"/>
  <c r="D993" i="15"/>
  <c r="C993" i="15"/>
  <c r="B993" i="15"/>
  <c r="F992" i="15"/>
  <c r="E992" i="15"/>
  <c r="D992" i="15"/>
  <c r="C992" i="15"/>
  <c r="B992" i="15"/>
  <c r="B991" i="15"/>
  <c r="E990" i="15"/>
  <c r="B990" i="15"/>
  <c r="C990" i="15" s="1"/>
  <c r="B989" i="15"/>
  <c r="E988" i="15"/>
  <c r="B988" i="15"/>
  <c r="D987" i="15"/>
  <c r="B987" i="15"/>
  <c r="F986" i="15"/>
  <c r="C986" i="15"/>
  <c r="B986" i="15"/>
  <c r="E986" i="15" s="1"/>
  <c r="F985" i="15"/>
  <c r="E985" i="15"/>
  <c r="D985" i="15"/>
  <c r="C985" i="15"/>
  <c r="B985" i="15"/>
  <c r="B984" i="15"/>
  <c r="F983" i="15"/>
  <c r="E983" i="15"/>
  <c r="C983" i="15"/>
  <c r="B983" i="15"/>
  <c r="D983" i="15" s="1"/>
  <c r="C982" i="15"/>
  <c r="B982" i="15"/>
  <c r="B981" i="15"/>
  <c r="B980" i="15"/>
  <c r="D980" i="15" s="1"/>
  <c r="F979" i="15"/>
  <c r="E979" i="15"/>
  <c r="C979" i="15"/>
  <c r="B979" i="15"/>
  <c r="D979" i="15" s="1"/>
  <c r="C978" i="15"/>
  <c r="B978" i="15"/>
  <c r="F977" i="15"/>
  <c r="E977" i="15"/>
  <c r="D977" i="15"/>
  <c r="C977" i="15"/>
  <c r="B977" i="15"/>
  <c r="F976" i="15"/>
  <c r="E976" i="15"/>
  <c r="D976" i="15"/>
  <c r="C976" i="15"/>
  <c r="B976" i="15"/>
  <c r="F975" i="15"/>
  <c r="B975" i="15"/>
  <c r="F974" i="15"/>
  <c r="D974" i="15"/>
  <c r="B974" i="15"/>
  <c r="C974" i="15" s="1"/>
  <c r="C973" i="15"/>
  <c r="B973" i="15"/>
  <c r="B972" i="15"/>
  <c r="C971" i="15"/>
  <c r="B971" i="15"/>
  <c r="F970" i="15"/>
  <c r="C970" i="15"/>
  <c r="B970" i="15"/>
  <c r="E970" i="15" s="1"/>
  <c r="F969" i="15"/>
  <c r="E969" i="15"/>
  <c r="D969" i="15"/>
  <c r="C969" i="15"/>
  <c r="B969" i="15"/>
  <c r="E968" i="15"/>
  <c r="B968" i="15"/>
  <c r="F967" i="15"/>
  <c r="E967" i="15"/>
  <c r="C967" i="15"/>
  <c r="B967" i="15"/>
  <c r="D967" i="15" s="1"/>
  <c r="F966" i="15"/>
  <c r="B966" i="15"/>
  <c r="C966" i="15" s="1"/>
  <c r="D965" i="15"/>
  <c r="B965" i="15"/>
  <c r="D964" i="15"/>
  <c r="B964" i="15"/>
  <c r="F963" i="15"/>
  <c r="E963" i="15"/>
  <c r="C963" i="15"/>
  <c r="B963" i="15"/>
  <c r="D963" i="15" s="1"/>
  <c r="B962" i="15"/>
  <c r="F961" i="15"/>
  <c r="E961" i="15"/>
  <c r="D961" i="15"/>
  <c r="C961" i="15"/>
  <c r="B961" i="15"/>
  <c r="F960" i="15"/>
  <c r="E960" i="15"/>
  <c r="D960" i="15"/>
  <c r="C960" i="15"/>
  <c r="B960" i="15"/>
  <c r="B959" i="15"/>
  <c r="F959" i="15" s="1"/>
  <c r="B958" i="15"/>
  <c r="C958" i="15" s="1"/>
  <c r="B957" i="15"/>
  <c r="F956" i="15"/>
  <c r="E956" i="15"/>
  <c r="B956" i="15"/>
  <c r="B955" i="15"/>
  <c r="F954" i="15"/>
  <c r="C954" i="15"/>
  <c r="B954" i="15"/>
  <c r="E954" i="15" s="1"/>
  <c r="F953" i="15"/>
  <c r="E953" i="15"/>
  <c r="D953" i="15"/>
  <c r="C953" i="15"/>
  <c r="B953" i="15"/>
  <c r="B952" i="15"/>
  <c r="F951" i="15"/>
  <c r="E951" i="15"/>
  <c r="C951" i="15"/>
  <c r="B951" i="15"/>
  <c r="D951" i="15" s="1"/>
  <c r="F950" i="15"/>
  <c r="C950" i="15"/>
  <c r="B950" i="15"/>
  <c r="E949" i="15"/>
  <c r="B949" i="15"/>
  <c r="D949" i="15" s="1"/>
  <c r="B948" i="15"/>
  <c r="F947" i="15"/>
  <c r="E947" i="15"/>
  <c r="C947" i="15"/>
  <c r="B947" i="15"/>
  <c r="D947" i="15" s="1"/>
  <c r="D946" i="15"/>
  <c r="C946" i="15"/>
  <c r="B946" i="15"/>
  <c r="F945" i="15"/>
  <c r="E945" i="15"/>
  <c r="D945" i="15"/>
  <c r="C945" i="15"/>
  <c r="B945" i="15"/>
  <c r="F944" i="15"/>
  <c r="E944" i="15"/>
  <c r="D944" i="15"/>
  <c r="C944" i="15"/>
  <c r="B944" i="15"/>
  <c r="F943" i="15"/>
  <c r="B943" i="15"/>
  <c r="F942" i="15"/>
  <c r="E942" i="15"/>
  <c r="D942" i="15"/>
  <c r="B942" i="15"/>
  <c r="C942" i="15" s="1"/>
  <c r="C941" i="15"/>
  <c r="B941" i="15"/>
  <c r="B940" i="15"/>
  <c r="D939" i="15"/>
  <c r="C939" i="15"/>
  <c r="B939" i="15"/>
  <c r="F938" i="15"/>
  <c r="C938" i="15"/>
  <c r="B938" i="15"/>
  <c r="E938" i="15" s="1"/>
  <c r="F937" i="15"/>
  <c r="E937" i="15"/>
  <c r="D937" i="15"/>
  <c r="C937" i="15"/>
  <c r="B937" i="15"/>
  <c r="E936" i="15"/>
  <c r="B936" i="15"/>
  <c r="F935" i="15"/>
  <c r="E935" i="15"/>
  <c r="C935" i="15"/>
  <c r="B935" i="15"/>
  <c r="D935" i="15" s="1"/>
  <c r="F934" i="15"/>
  <c r="B934" i="15"/>
  <c r="E933" i="15"/>
  <c r="D933" i="15"/>
  <c r="B933" i="15"/>
  <c r="D932" i="15"/>
  <c r="B932" i="15"/>
  <c r="F931" i="15"/>
  <c r="E931" i="15"/>
  <c r="C931" i="15"/>
  <c r="B931" i="15"/>
  <c r="D931" i="15" s="1"/>
  <c r="B930" i="15"/>
  <c r="F929" i="15"/>
  <c r="E929" i="15"/>
  <c r="D929" i="15"/>
  <c r="C929" i="15"/>
  <c r="B929" i="15"/>
  <c r="F928" i="15"/>
  <c r="E928" i="15"/>
  <c r="D928" i="15"/>
  <c r="C928" i="15"/>
  <c r="B928" i="15"/>
  <c r="B927" i="15"/>
  <c r="B926" i="15"/>
  <c r="C926" i="15" s="1"/>
  <c r="B925" i="15"/>
  <c r="C925" i="15" s="1"/>
  <c r="E924" i="15"/>
  <c r="B924" i="15"/>
  <c r="B923" i="15"/>
  <c r="F922" i="15"/>
  <c r="C922" i="15"/>
  <c r="B922" i="15"/>
  <c r="E922" i="15" s="1"/>
  <c r="F921" i="15"/>
  <c r="E921" i="15"/>
  <c r="D921" i="15"/>
  <c r="C921" i="15"/>
  <c r="B921" i="15"/>
  <c r="B920" i="15"/>
  <c r="E920" i="15" s="1"/>
  <c r="B919" i="15"/>
  <c r="C919" i="15" s="1"/>
  <c r="C918" i="15"/>
  <c r="B918" i="15"/>
  <c r="F917" i="15"/>
  <c r="E917" i="15"/>
  <c r="D917" i="15"/>
  <c r="C917" i="15"/>
  <c r="B917" i="15"/>
  <c r="F916" i="15"/>
  <c r="E916" i="15"/>
  <c r="D916" i="15"/>
  <c r="C916" i="15"/>
  <c r="B916" i="15"/>
  <c r="B915" i="15"/>
  <c r="F914" i="15"/>
  <c r="E914" i="15"/>
  <c r="C914" i="15"/>
  <c r="B914" i="15"/>
  <c r="D914" i="15" s="1"/>
  <c r="B913" i="15"/>
  <c r="F913" i="15" s="1"/>
  <c r="B912" i="15"/>
  <c r="E911" i="15"/>
  <c r="B911" i="15"/>
  <c r="C911" i="15" s="1"/>
  <c r="D910" i="15"/>
  <c r="C910" i="15"/>
  <c r="B910" i="15"/>
  <c r="F909" i="15"/>
  <c r="E909" i="15"/>
  <c r="D909" i="15"/>
  <c r="C909" i="15"/>
  <c r="B909" i="15"/>
  <c r="F908" i="15"/>
  <c r="E908" i="15"/>
  <c r="D908" i="15"/>
  <c r="C908" i="15"/>
  <c r="B908" i="15"/>
  <c r="F907" i="15"/>
  <c r="B907" i="15"/>
  <c r="F906" i="15"/>
  <c r="E906" i="15"/>
  <c r="C906" i="15"/>
  <c r="B906" i="15"/>
  <c r="D906" i="15" s="1"/>
  <c r="D905" i="15"/>
  <c r="B905" i="15"/>
  <c r="F905" i="15" s="1"/>
  <c r="B904" i="15"/>
  <c r="E903" i="15"/>
  <c r="B903" i="15"/>
  <c r="C903" i="15" s="1"/>
  <c r="C902" i="15"/>
  <c r="B902" i="15"/>
  <c r="F901" i="15"/>
  <c r="E901" i="15"/>
  <c r="D901" i="15"/>
  <c r="C901" i="15"/>
  <c r="B901" i="15"/>
  <c r="F900" i="15"/>
  <c r="E900" i="15"/>
  <c r="D900" i="15"/>
  <c r="C900" i="15"/>
  <c r="B900" i="15"/>
  <c r="F899" i="15"/>
  <c r="B899" i="15"/>
  <c r="C899" i="15" s="1"/>
  <c r="F898" i="15"/>
  <c r="E898" i="15"/>
  <c r="C898" i="15"/>
  <c r="B898" i="15"/>
  <c r="D898" i="15" s="1"/>
  <c r="D897" i="15"/>
  <c r="B897" i="15"/>
  <c r="F897" i="15" s="1"/>
  <c r="B896" i="15"/>
  <c r="B895" i="15"/>
  <c r="C895" i="15" s="1"/>
  <c r="D894" i="15"/>
  <c r="C894" i="15"/>
  <c r="B894" i="15"/>
  <c r="F893" i="15"/>
  <c r="E893" i="15"/>
  <c r="D893" i="15"/>
  <c r="C893" i="15"/>
  <c r="B893" i="15"/>
  <c r="F892" i="15"/>
  <c r="E892" i="15"/>
  <c r="D892" i="15"/>
  <c r="C892" i="15"/>
  <c r="B892" i="15"/>
  <c r="B891" i="15"/>
  <c r="F890" i="15"/>
  <c r="E890" i="15"/>
  <c r="C890" i="15"/>
  <c r="B890" i="15"/>
  <c r="D890" i="15" s="1"/>
  <c r="B889" i="15"/>
  <c r="F889" i="15" s="1"/>
  <c r="B888" i="15"/>
  <c r="E888" i="15" s="1"/>
  <c r="B887" i="15"/>
  <c r="C887" i="15" s="1"/>
  <c r="C886" i="15"/>
  <c r="B886" i="15"/>
  <c r="F885" i="15"/>
  <c r="E885" i="15"/>
  <c r="D885" i="15"/>
  <c r="C885" i="15"/>
  <c r="B885" i="15"/>
  <c r="F884" i="15"/>
  <c r="E884" i="15"/>
  <c r="D884" i="15"/>
  <c r="C884" i="15"/>
  <c r="B884" i="15"/>
  <c r="B883" i="15"/>
  <c r="F882" i="15"/>
  <c r="E882" i="15"/>
  <c r="C882" i="15"/>
  <c r="B882" i="15"/>
  <c r="D882" i="15" s="1"/>
  <c r="B881" i="15"/>
  <c r="F881" i="15" s="1"/>
  <c r="B880" i="15"/>
  <c r="E879" i="15"/>
  <c r="B879" i="15"/>
  <c r="C879" i="15" s="1"/>
  <c r="D878" i="15"/>
  <c r="C878" i="15"/>
  <c r="B878" i="15"/>
  <c r="F877" i="15"/>
  <c r="E877" i="15"/>
  <c r="D877" i="15"/>
  <c r="C877" i="15"/>
  <c r="B877" i="15"/>
  <c r="F876" i="15"/>
  <c r="E876" i="15"/>
  <c r="D876" i="15"/>
  <c r="C876" i="15"/>
  <c r="B876" i="15"/>
  <c r="F875" i="15"/>
  <c r="B875" i="15"/>
  <c r="F874" i="15"/>
  <c r="E874" i="15"/>
  <c r="C874" i="15"/>
  <c r="B874" i="15"/>
  <c r="D874" i="15" s="1"/>
  <c r="D873" i="15"/>
  <c r="B873" i="15"/>
  <c r="F873" i="15" s="1"/>
  <c r="B872" i="15"/>
  <c r="E871" i="15"/>
  <c r="B871" i="15"/>
  <c r="C871" i="15" s="1"/>
  <c r="C870" i="15"/>
  <c r="B870" i="15"/>
  <c r="F869" i="15"/>
  <c r="E869" i="15"/>
  <c r="D869" i="15"/>
  <c r="C869" i="15"/>
  <c r="B869" i="15"/>
  <c r="F868" i="15"/>
  <c r="E868" i="15"/>
  <c r="D868" i="15"/>
  <c r="C868" i="15"/>
  <c r="B868" i="15"/>
  <c r="F867" i="15"/>
  <c r="B867" i="15"/>
  <c r="C867" i="15" s="1"/>
  <c r="F866" i="15"/>
  <c r="E866" i="15"/>
  <c r="C866" i="15"/>
  <c r="B866" i="15"/>
  <c r="D866" i="15" s="1"/>
  <c r="D865" i="15"/>
  <c r="B865" i="15"/>
  <c r="F865" i="15" s="1"/>
  <c r="B864" i="15"/>
  <c r="B863" i="15"/>
  <c r="C863" i="15" s="1"/>
  <c r="D862" i="15"/>
  <c r="C862" i="15"/>
  <c r="B862" i="15"/>
  <c r="F861" i="15"/>
  <c r="E861" i="15"/>
  <c r="D861" i="15"/>
  <c r="C861" i="15"/>
  <c r="B861" i="15"/>
  <c r="F860" i="15"/>
  <c r="E860" i="15"/>
  <c r="D860" i="15"/>
  <c r="C860" i="15"/>
  <c r="B860" i="15"/>
  <c r="B859" i="15"/>
  <c r="F858" i="15"/>
  <c r="E858" i="15"/>
  <c r="C858" i="15"/>
  <c r="B858" i="15"/>
  <c r="D858" i="15" s="1"/>
  <c r="B857" i="15"/>
  <c r="F857" i="15" s="1"/>
  <c r="B856" i="15"/>
  <c r="E856" i="15" s="1"/>
  <c r="B855" i="15"/>
  <c r="C855" i="15" s="1"/>
  <c r="C854" i="15"/>
  <c r="B854" i="15"/>
  <c r="F853" i="15"/>
  <c r="E853" i="15"/>
  <c r="D853" i="15"/>
  <c r="C853" i="15"/>
  <c r="B853" i="15"/>
  <c r="F852" i="15"/>
  <c r="E852" i="15"/>
  <c r="D852" i="15"/>
  <c r="C852" i="15"/>
  <c r="B852" i="15"/>
  <c r="B851" i="15"/>
  <c r="F850" i="15"/>
  <c r="E850" i="15"/>
  <c r="C850" i="15"/>
  <c r="B850" i="15"/>
  <c r="D850" i="15" s="1"/>
  <c r="B849" i="15"/>
  <c r="F849" i="15" s="1"/>
  <c r="B848" i="15"/>
  <c r="E847" i="15"/>
  <c r="B847" i="15"/>
  <c r="C847" i="15" s="1"/>
  <c r="D846" i="15"/>
  <c r="C846" i="15"/>
  <c r="B846" i="15"/>
  <c r="F845" i="15"/>
  <c r="E845" i="15"/>
  <c r="D845" i="15"/>
  <c r="C845" i="15"/>
  <c r="B845" i="15"/>
  <c r="F844" i="15"/>
  <c r="E844" i="15"/>
  <c r="D844" i="15"/>
  <c r="C844" i="15"/>
  <c r="B844" i="15"/>
  <c r="F843" i="15"/>
  <c r="B843" i="15"/>
  <c r="F842" i="15"/>
  <c r="E842" i="15"/>
  <c r="C842" i="15"/>
  <c r="B842" i="15"/>
  <c r="D842" i="15" s="1"/>
  <c r="D841" i="15"/>
  <c r="B841" i="15"/>
  <c r="F841" i="15" s="1"/>
  <c r="B840" i="15"/>
  <c r="B839" i="15"/>
  <c r="C838" i="15"/>
  <c r="B838" i="15"/>
  <c r="F837" i="15"/>
  <c r="E837" i="15"/>
  <c r="D837" i="15"/>
  <c r="C837" i="15"/>
  <c r="B837" i="15"/>
  <c r="F836" i="15"/>
  <c r="E836" i="15"/>
  <c r="D836" i="15"/>
  <c r="C836" i="15"/>
  <c r="B836" i="15"/>
  <c r="B835" i="15"/>
  <c r="F834" i="15"/>
  <c r="E834" i="15"/>
  <c r="C834" i="15"/>
  <c r="B834" i="15"/>
  <c r="D834" i="15" s="1"/>
  <c r="B833" i="15"/>
  <c r="B832" i="15"/>
  <c r="B831" i="15"/>
  <c r="C831" i="15" s="1"/>
  <c r="D830" i="15"/>
  <c r="C830" i="15"/>
  <c r="B830" i="15"/>
  <c r="F829" i="15"/>
  <c r="E829" i="15"/>
  <c r="D829" i="15"/>
  <c r="C829" i="15"/>
  <c r="B829" i="15"/>
  <c r="F828" i="15"/>
  <c r="E828" i="15"/>
  <c r="D828" i="15"/>
  <c r="C828" i="15"/>
  <c r="B828" i="15"/>
  <c r="B827" i="15"/>
  <c r="F826" i="15"/>
  <c r="E826" i="15"/>
  <c r="C826" i="15"/>
  <c r="B826" i="15"/>
  <c r="D826" i="15" s="1"/>
  <c r="B825" i="15"/>
  <c r="F825" i="15" s="1"/>
  <c r="B824" i="15"/>
  <c r="B823" i="15"/>
  <c r="C823" i="15" s="1"/>
  <c r="C822" i="15"/>
  <c r="B822" i="15"/>
  <c r="F821" i="15"/>
  <c r="E821" i="15"/>
  <c r="D821" i="15"/>
  <c r="C821" i="15"/>
  <c r="B821" i="15"/>
  <c r="F820" i="15"/>
  <c r="E820" i="15"/>
  <c r="D820" i="15"/>
  <c r="C820" i="15"/>
  <c r="B820" i="15"/>
  <c r="B819" i="15"/>
  <c r="F818" i="15"/>
  <c r="E818" i="15"/>
  <c r="C818" i="15"/>
  <c r="B818" i="15"/>
  <c r="D818" i="15" s="1"/>
  <c r="B817" i="15"/>
  <c r="F817" i="15" s="1"/>
  <c r="B816" i="15"/>
  <c r="E815" i="15"/>
  <c r="B815" i="15"/>
  <c r="C815" i="15" s="1"/>
  <c r="D814" i="15"/>
  <c r="C814" i="15"/>
  <c r="B814" i="15"/>
  <c r="F813" i="15"/>
  <c r="E813" i="15"/>
  <c r="D813" i="15"/>
  <c r="C813" i="15"/>
  <c r="B813" i="15"/>
  <c r="F812" i="15"/>
  <c r="E812" i="15"/>
  <c r="D812" i="15"/>
  <c r="C812" i="15"/>
  <c r="B812" i="15"/>
  <c r="F811" i="15"/>
  <c r="B811" i="15"/>
  <c r="F810" i="15"/>
  <c r="E810" i="15"/>
  <c r="C810" i="15"/>
  <c r="B810" i="15"/>
  <c r="D810" i="15" s="1"/>
  <c r="D809" i="15"/>
  <c r="B809" i="15"/>
  <c r="F809" i="15" s="1"/>
  <c r="B808" i="15"/>
  <c r="B807" i="15"/>
  <c r="C806" i="15"/>
  <c r="B806" i="15"/>
  <c r="F805" i="15"/>
  <c r="E805" i="15"/>
  <c r="D805" i="15"/>
  <c r="C805" i="15"/>
  <c r="B805" i="15"/>
  <c r="F804" i="15"/>
  <c r="E804" i="15"/>
  <c r="D804" i="15"/>
  <c r="C804" i="15"/>
  <c r="B804" i="15"/>
  <c r="B803" i="15"/>
  <c r="F802" i="15"/>
  <c r="E802" i="15"/>
  <c r="C802" i="15"/>
  <c r="B802" i="15"/>
  <c r="D802" i="15" s="1"/>
  <c r="B801" i="15"/>
  <c r="B800" i="15"/>
  <c r="B799" i="15"/>
  <c r="C799" i="15" s="1"/>
  <c r="D798" i="15"/>
  <c r="C798" i="15"/>
  <c r="B798" i="15"/>
  <c r="F797" i="15"/>
  <c r="E797" i="15"/>
  <c r="D797" i="15"/>
  <c r="C797" i="15"/>
  <c r="B797" i="15"/>
  <c r="F796" i="15"/>
  <c r="E796" i="15"/>
  <c r="D796" i="15"/>
  <c r="C796" i="15"/>
  <c r="B796" i="15"/>
  <c r="B795" i="15"/>
  <c r="F794" i="15"/>
  <c r="E794" i="15"/>
  <c r="C794" i="15"/>
  <c r="B794" i="15"/>
  <c r="D794" i="15" s="1"/>
  <c r="B793" i="15"/>
  <c r="F793" i="15" s="1"/>
  <c r="B792" i="15"/>
  <c r="B791" i="15"/>
  <c r="C791" i="15" s="1"/>
  <c r="C790" i="15"/>
  <c r="B790" i="15"/>
  <c r="F789" i="15"/>
  <c r="E789" i="15"/>
  <c r="D789" i="15"/>
  <c r="C789" i="15"/>
  <c r="B789" i="15"/>
  <c r="F788" i="15"/>
  <c r="E788" i="15"/>
  <c r="D788" i="15"/>
  <c r="C788" i="15"/>
  <c r="B788" i="15"/>
  <c r="B787" i="15"/>
  <c r="F786" i="15"/>
  <c r="E786" i="15"/>
  <c r="C786" i="15"/>
  <c r="B786" i="15"/>
  <c r="D786" i="15" s="1"/>
  <c r="B785" i="15"/>
  <c r="F785" i="15" s="1"/>
  <c r="B784" i="15"/>
  <c r="E783" i="15"/>
  <c r="B783" i="15"/>
  <c r="C783" i="15" s="1"/>
  <c r="D782" i="15"/>
  <c r="C782" i="15"/>
  <c r="B782" i="15"/>
  <c r="F781" i="15"/>
  <c r="E781" i="15"/>
  <c r="D781" i="15"/>
  <c r="C781" i="15"/>
  <c r="B781" i="15"/>
  <c r="F780" i="15"/>
  <c r="E780" i="15"/>
  <c r="D780" i="15"/>
  <c r="C780" i="15"/>
  <c r="B780" i="15"/>
  <c r="F779" i="15"/>
  <c r="B779" i="15"/>
  <c r="F778" i="15"/>
  <c r="E778" i="15"/>
  <c r="C778" i="15"/>
  <c r="B778" i="15"/>
  <c r="D778" i="15" s="1"/>
  <c r="D777" i="15"/>
  <c r="B777" i="15"/>
  <c r="F777" i="15" s="1"/>
  <c r="B776" i="15"/>
  <c r="B775" i="15"/>
  <c r="C774" i="15"/>
  <c r="B774" i="15"/>
  <c r="F773" i="15"/>
  <c r="E773" i="15"/>
  <c r="D773" i="15"/>
  <c r="C773" i="15"/>
  <c r="B773" i="15"/>
  <c r="F772" i="15"/>
  <c r="E772" i="15"/>
  <c r="D772" i="15"/>
  <c r="C772" i="15"/>
  <c r="B772" i="15"/>
  <c r="B771" i="15"/>
  <c r="F770" i="15"/>
  <c r="E770" i="15"/>
  <c r="C770" i="15"/>
  <c r="B770" i="15"/>
  <c r="D770" i="15" s="1"/>
  <c r="B769" i="15"/>
  <c r="B768" i="15"/>
  <c r="B767" i="15"/>
  <c r="C767" i="15" s="1"/>
  <c r="D766" i="15"/>
  <c r="C766" i="15"/>
  <c r="B766" i="15"/>
  <c r="F765" i="15"/>
  <c r="E765" i="15"/>
  <c r="D765" i="15"/>
  <c r="C765" i="15"/>
  <c r="B765" i="15"/>
  <c r="F764" i="15"/>
  <c r="E764" i="15"/>
  <c r="D764" i="15"/>
  <c r="C764" i="15"/>
  <c r="B764" i="15"/>
  <c r="B763" i="15"/>
  <c r="F762" i="15"/>
  <c r="E762" i="15"/>
  <c r="C762" i="15"/>
  <c r="B762" i="15"/>
  <c r="D762" i="15" s="1"/>
  <c r="B761" i="15"/>
  <c r="F761" i="15" s="1"/>
  <c r="B760" i="15"/>
  <c r="B759" i="15"/>
  <c r="C759" i="15" s="1"/>
  <c r="C758" i="15"/>
  <c r="B758" i="15"/>
  <c r="F757" i="15"/>
  <c r="E757" i="15"/>
  <c r="D757" i="15"/>
  <c r="C757" i="15"/>
  <c r="B757" i="15"/>
  <c r="F756" i="15"/>
  <c r="E756" i="15"/>
  <c r="D756" i="15"/>
  <c r="C756" i="15"/>
  <c r="B756" i="15"/>
  <c r="B755" i="15"/>
  <c r="F754" i="15"/>
  <c r="E754" i="15"/>
  <c r="C754" i="15"/>
  <c r="B754" i="15"/>
  <c r="D754" i="15" s="1"/>
  <c r="B753" i="15"/>
  <c r="F753" i="15" s="1"/>
  <c r="B752" i="15"/>
  <c r="E751" i="15"/>
  <c r="B751" i="15"/>
  <c r="C751" i="15" s="1"/>
  <c r="D750" i="15"/>
  <c r="C750" i="15"/>
  <c r="B750" i="15"/>
  <c r="F749" i="15"/>
  <c r="E749" i="15"/>
  <c r="D749" i="15"/>
  <c r="C749" i="15"/>
  <c r="B749" i="15"/>
  <c r="F748" i="15"/>
  <c r="E748" i="15"/>
  <c r="D748" i="15"/>
  <c r="C748" i="15"/>
  <c r="B748" i="15"/>
  <c r="F747" i="15"/>
  <c r="B747" i="15"/>
  <c r="F746" i="15"/>
  <c r="E746" i="15"/>
  <c r="C746" i="15"/>
  <c r="B746" i="15"/>
  <c r="D746" i="15" s="1"/>
  <c r="D745" i="15"/>
  <c r="B745" i="15"/>
  <c r="F745" i="15" s="1"/>
  <c r="B744" i="15"/>
  <c r="E743" i="15"/>
  <c r="B743" i="15"/>
  <c r="C742" i="15"/>
  <c r="B742" i="15"/>
  <c r="F741" i="15"/>
  <c r="E741" i="15"/>
  <c r="D741" i="15"/>
  <c r="C741" i="15"/>
  <c r="B741" i="15"/>
  <c r="F740" i="15"/>
  <c r="E740" i="15"/>
  <c r="D740" i="15"/>
  <c r="C740" i="15"/>
  <c r="B740" i="15"/>
  <c r="B739" i="15"/>
  <c r="F738" i="15"/>
  <c r="E738" i="15"/>
  <c r="C738" i="15"/>
  <c r="B738" i="15"/>
  <c r="D738" i="15" s="1"/>
  <c r="D737" i="15"/>
  <c r="B737" i="15"/>
  <c r="B736" i="15"/>
  <c r="B735" i="15"/>
  <c r="D734" i="15"/>
  <c r="C734" i="15"/>
  <c r="B734" i="15"/>
  <c r="F733" i="15"/>
  <c r="E733" i="15"/>
  <c r="D733" i="15"/>
  <c r="C733" i="15"/>
  <c r="B733" i="15"/>
  <c r="F732" i="15"/>
  <c r="E732" i="15"/>
  <c r="D732" i="15"/>
  <c r="C732" i="15"/>
  <c r="B732" i="15"/>
  <c r="B731" i="15"/>
  <c r="F730" i="15"/>
  <c r="E730" i="15"/>
  <c r="C730" i="15"/>
  <c r="B730" i="15"/>
  <c r="D730" i="15" s="1"/>
  <c r="B729" i="15"/>
  <c r="B728" i="15"/>
  <c r="B727" i="15"/>
  <c r="C727" i="15" s="1"/>
  <c r="C726" i="15"/>
  <c r="B726" i="15"/>
  <c r="F725" i="15"/>
  <c r="E725" i="15"/>
  <c r="D725" i="15"/>
  <c r="C725" i="15"/>
  <c r="B725" i="15"/>
  <c r="F724" i="15"/>
  <c r="E724" i="15"/>
  <c r="D724" i="15"/>
  <c r="C724" i="15"/>
  <c r="B724" i="15"/>
  <c r="B723" i="15"/>
  <c r="F722" i="15"/>
  <c r="E722" i="15"/>
  <c r="C722" i="15"/>
  <c r="B722" i="15"/>
  <c r="D722" i="15" s="1"/>
  <c r="B721" i="15"/>
  <c r="F721" i="15" s="1"/>
  <c r="B720" i="15"/>
  <c r="E719" i="15"/>
  <c r="B719" i="15"/>
  <c r="C719" i="15" s="1"/>
  <c r="D718" i="15"/>
  <c r="C718" i="15"/>
  <c r="B718" i="15"/>
  <c r="F717" i="15"/>
  <c r="E717" i="15"/>
  <c r="D717" i="15"/>
  <c r="C717" i="15"/>
  <c r="B717" i="15"/>
  <c r="F716" i="15"/>
  <c r="E716" i="15"/>
  <c r="D716" i="15"/>
  <c r="C716" i="15"/>
  <c r="B716" i="15"/>
  <c r="F715" i="15"/>
  <c r="B715" i="15"/>
  <c r="F714" i="15"/>
  <c r="E714" i="15"/>
  <c r="C714" i="15"/>
  <c r="B714" i="15"/>
  <c r="D714" i="15" s="1"/>
  <c r="D713" i="15"/>
  <c r="B713" i="15"/>
  <c r="F713" i="15" s="1"/>
  <c r="B712" i="15"/>
  <c r="E711" i="15"/>
  <c r="B711" i="15"/>
  <c r="C710" i="15"/>
  <c r="B710" i="15"/>
  <c r="F709" i="15"/>
  <c r="E709" i="15"/>
  <c r="D709" i="15"/>
  <c r="C709" i="15"/>
  <c r="B709" i="15"/>
  <c r="F708" i="15"/>
  <c r="E708" i="15"/>
  <c r="D708" i="15"/>
  <c r="C708" i="15"/>
  <c r="B708" i="15"/>
  <c r="B707" i="15"/>
  <c r="F706" i="15"/>
  <c r="E706" i="15"/>
  <c r="C706" i="15"/>
  <c r="B706" i="15"/>
  <c r="D706" i="15" s="1"/>
  <c r="D705" i="15"/>
  <c r="B705" i="15"/>
  <c r="B704" i="15"/>
  <c r="B703" i="15"/>
  <c r="D702" i="15"/>
  <c r="C702" i="15"/>
  <c r="B702" i="15"/>
  <c r="F701" i="15"/>
  <c r="E701" i="15"/>
  <c r="D701" i="15"/>
  <c r="C701" i="15"/>
  <c r="B701" i="15"/>
  <c r="F700" i="15"/>
  <c r="E700" i="15"/>
  <c r="D700" i="15"/>
  <c r="C700" i="15"/>
  <c r="B700" i="15"/>
  <c r="B699" i="15"/>
  <c r="F698" i="15"/>
  <c r="E698" i="15"/>
  <c r="C698" i="15"/>
  <c r="B698" i="15"/>
  <c r="D698" i="15" s="1"/>
  <c r="B697" i="15"/>
  <c r="B696" i="15"/>
  <c r="B695" i="15"/>
  <c r="C695" i="15" s="1"/>
  <c r="C694" i="15"/>
  <c r="B694" i="15"/>
  <c r="F693" i="15"/>
  <c r="E693" i="15"/>
  <c r="D693" i="15"/>
  <c r="C693" i="15"/>
  <c r="B693" i="15"/>
  <c r="F692" i="15"/>
  <c r="E692" i="15"/>
  <c r="D692" i="15"/>
  <c r="C692" i="15"/>
  <c r="B692" i="15"/>
  <c r="B691" i="15"/>
  <c r="F690" i="15"/>
  <c r="E690" i="15"/>
  <c r="C690" i="15"/>
  <c r="B690" i="15"/>
  <c r="D690" i="15" s="1"/>
  <c r="B689" i="15"/>
  <c r="F689" i="15" s="1"/>
  <c r="B688" i="15"/>
  <c r="E687" i="15"/>
  <c r="B687" i="15"/>
  <c r="C687" i="15" s="1"/>
  <c r="D686" i="15"/>
  <c r="C686" i="15"/>
  <c r="B686" i="15"/>
  <c r="F685" i="15"/>
  <c r="E685" i="15"/>
  <c r="D685" i="15"/>
  <c r="C685" i="15"/>
  <c r="B685" i="15"/>
  <c r="F684" i="15"/>
  <c r="E684" i="15"/>
  <c r="D684" i="15"/>
  <c r="C684" i="15"/>
  <c r="B684" i="15"/>
  <c r="F683" i="15"/>
  <c r="B683" i="15"/>
  <c r="F682" i="15"/>
  <c r="E682" i="15"/>
  <c r="C682" i="15"/>
  <c r="B682" i="15"/>
  <c r="D682" i="15" s="1"/>
  <c r="D681" i="15"/>
  <c r="B681" i="15"/>
  <c r="F681" i="15" s="1"/>
  <c r="B680" i="15"/>
  <c r="E679" i="15"/>
  <c r="B679" i="15"/>
  <c r="C678" i="15"/>
  <c r="B678" i="15"/>
  <c r="F677" i="15"/>
  <c r="E677" i="15"/>
  <c r="D677" i="15"/>
  <c r="C677" i="15"/>
  <c r="B677" i="15"/>
  <c r="F676" i="15"/>
  <c r="E676" i="15"/>
  <c r="D676" i="15"/>
  <c r="C676" i="15"/>
  <c r="B676" i="15"/>
  <c r="B675" i="15"/>
  <c r="F674" i="15"/>
  <c r="E674" i="15"/>
  <c r="C674" i="15"/>
  <c r="B674" i="15"/>
  <c r="D674" i="15" s="1"/>
  <c r="D673" i="15"/>
  <c r="B673" i="15"/>
  <c r="B672" i="15"/>
  <c r="B671" i="15"/>
  <c r="D670" i="15"/>
  <c r="C670" i="15"/>
  <c r="B670" i="15"/>
  <c r="F669" i="15"/>
  <c r="E669" i="15"/>
  <c r="D669" i="15"/>
  <c r="C669" i="15"/>
  <c r="B669" i="15"/>
  <c r="F668" i="15"/>
  <c r="E668" i="15"/>
  <c r="D668" i="15"/>
  <c r="C668" i="15"/>
  <c r="B668" i="15"/>
  <c r="B667" i="15"/>
  <c r="F666" i="15"/>
  <c r="E666" i="15"/>
  <c r="C666" i="15"/>
  <c r="B666" i="15"/>
  <c r="D666" i="15" s="1"/>
  <c r="B665" i="15"/>
  <c r="B664" i="15"/>
  <c r="B663" i="15"/>
  <c r="C663" i="15" s="1"/>
  <c r="C662" i="15"/>
  <c r="B662" i="15"/>
  <c r="F661" i="15"/>
  <c r="E661" i="15"/>
  <c r="D661" i="15"/>
  <c r="C661" i="15"/>
  <c r="B661" i="15"/>
  <c r="F660" i="15"/>
  <c r="E660" i="15"/>
  <c r="D660" i="15"/>
  <c r="C660" i="15"/>
  <c r="B660" i="15"/>
  <c r="B659" i="15"/>
  <c r="F658" i="15"/>
  <c r="E658" i="15"/>
  <c r="C658" i="15"/>
  <c r="B658" i="15"/>
  <c r="D658" i="15" s="1"/>
  <c r="B657" i="15"/>
  <c r="F657" i="15" s="1"/>
  <c r="B656" i="15"/>
  <c r="E655" i="15"/>
  <c r="B655" i="15"/>
  <c r="C655" i="15" s="1"/>
  <c r="D654" i="15"/>
  <c r="C654" i="15"/>
  <c r="B654" i="15"/>
  <c r="F653" i="15"/>
  <c r="E653" i="15"/>
  <c r="D653" i="15"/>
  <c r="C653" i="15"/>
  <c r="B653" i="15"/>
  <c r="F652" i="15"/>
  <c r="E652" i="15"/>
  <c r="D652" i="15"/>
  <c r="C652" i="15"/>
  <c r="B652" i="15"/>
  <c r="F651" i="15"/>
  <c r="B651" i="15"/>
  <c r="F650" i="15"/>
  <c r="E650" i="15"/>
  <c r="C650" i="15"/>
  <c r="B650" i="15"/>
  <c r="D650" i="15" s="1"/>
  <c r="D649" i="15"/>
  <c r="B649" i="15"/>
  <c r="F649" i="15" s="1"/>
  <c r="B648" i="15"/>
  <c r="E647" i="15"/>
  <c r="B647" i="15"/>
  <c r="C646" i="15"/>
  <c r="B646" i="15"/>
  <c r="F645" i="15"/>
  <c r="E645" i="15"/>
  <c r="D645" i="15"/>
  <c r="C645" i="15"/>
  <c r="B645" i="15"/>
  <c r="F644" i="15"/>
  <c r="E644" i="15"/>
  <c r="D644" i="15"/>
  <c r="C644" i="15"/>
  <c r="B644" i="15"/>
  <c r="B643" i="15"/>
  <c r="F642" i="15"/>
  <c r="E642" i="15"/>
  <c r="C642" i="15"/>
  <c r="B642" i="15"/>
  <c r="D642" i="15" s="1"/>
  <c r="D641" i="15"/>
  <c r="B641" i="15"/>
  <c r="B640" i="15"/>
  <c r="B639" i="15"/>
  <c r="D638" i="15"/>
  <c r="C638" i="15"/>
  <c r="B638" i="15"/>
  <c r="F637" i="15"/>
  <c r="E637" i="15"/>
  <c r="D637" i="15"/>
  <c r="C637" i="15"/>
  <c r="B637" i="15"/>
  <c r="F636" i="15"/>
  <c r="E636" i="15"/>
  <c r="D636" i="15"/>
  <c r="C636" i="15"/>
  <c r="B636" i="15"/>
  <c r="B635" i="15"/>
  <c r="F634" i="15"/>
  <c r="E634" i="15"/>
  <c r="C634" i="15"/>
  <c r="B634" i="15"/>
  <c r="D634" i="15" s="1"/>
  <c r="B633" i="15"/>
  <c r="B632" i="15"/>
  <c r="B631" i="15"/>
  <c r="C631" i="15" s="1"/>
  <c r="C630" i="15"/>
  <c r="B630" i="15"/>
  <c r="F629" i="15"/>
  <c r="E629" i="15"/>
  <c r="D629" i="15"/>
  <c r="C629" i="15"/>
  <c r="B629" i="15"/>
  <c r="F628" i="15"/>
  <c r="E628" i="15"/>
  <c r="D628" i="15"/>
  <c r="C628" i="15"/>
  <c r="B628" i="15"/>
  <c r="B627" i="15"/>
  <c r="F626" i="15"/>
  <c r="E626" i="15"/>
  <c r="C626" i="15"/>
  <c r="B626" i="15"/>
  <c r="D626" i="15" s="1"/>
  <c r="B625" i="15"/>
  <c r="F625" i="15" s="1"/>
  <c r="B624" i="15"/>
  <c r="E623" i="15"/>
  <c r="B623" i="15"/>
  <c r="C623" i="15" s="1"/>
  <c r="D622" i="15"/>
  <c r="C622" i="15"/>
  <c r="B622" i="15"/>
  <c r="F621" i="15"/>
  <c r="E621" i="15"/>
  <c r="D621" i="15"/>
  <c r="C621" i="15"/>
  <c r="B621" i="15"/>
  <c r="F620" i="15"/>
  <c r="E620" i="15"/>
  <c r="D620" i="15"/>
  <c r="C620" i="15"/>
  <c r="B620" i="15"/>
  <c r="F619" i="15"/>
  <c r="B619" i="15"/>
  <c r="F618" i="15"/>
  <c r="E618" i="15"/>
  <c r="C618" i="15"/>
  <c r="B618" i="15"/>
  <c r="D618" i="15" s="1"/>
  <c r="D617" i="15"/>
  <c r="B617" i="15"/>
  <c r="F617" i="15" s="1"/>
  <c r="B616" i="15"/>
  <c r="E615" i="15"/>
  <c r="B615" i="15"/>
  <c r="C614" i="15"/>
  <c r="B614" i="15"/>
  <c r="F613" i="15"/>
  <c r="E613" i="15"/>
  <c r="D613" i="15"/>
  <c r="C613" i="15"/>
  <c r="B613" i="15"/>
  <c r="F612" i="15"/>
  <c r="E612" i="15"/>
  <c r="D612" i="15"/>
  <c r="C612" i="15"/>
  <c r="B612" i="15"/>
  <c r="B611" i="15"/>
  <c r="F610" i="15"/>
  <c r="E610" i="15"/>
  <c r="C610" i="15"/>
  <c r="B610" i="15"/>
  <c r="D610" i="15" s="1"/>
  <c r="D609" i="15"/>
  <c r="B609" i="15"/>
  <c r="B608" i="15"/>
  <c r="B607" i="15"/>
  <c r="D606" i="15"/>
  <c r="C606" i="15"/>
  <c r="B606" i="15"/>
  <c r="F605" i="15"/>
  <c r="E605" i="15"/>
  <c r="D605" i="15"/>
  <c r="C605" i="15"/>
  <c r="B605" i="15"/>
  <c r="F604" i="15"/>
  <c r="E604" i="15"/>
  <c r="D604" i="15"/>
  <c r="C604" i="15"/>
  <c r="B604" i="15"/>
  <c r="B603" i="15"/>
  <c r="F602" i="15"/>
  <c r="E602" i="15"/>
  <c r="C602" i="15"/>
  <c r="B602" i="15"/>
  <c r="D602" i="15" s="1"/>
  <c r="B601" i="15"/>
  <c r="B600" i="15"/>
  <c r="B599" i="15"/>
  <c r="C599" i="15" s="1"/>
  <c r="C598" i="15"/>
  <c r="B598" i="15"/>
  <c r="F597" i="15"/>
  <c r="E597" i="15"/>
  <c r="D597" i="15"/>
  <c r="C597" i="15"/>
  <c r="B597" i="15"/>
  <c r="F596" i="15"/>
  <c r="E596" i="15"/>
  <c r="D596" i="15"/>
  <c r="C596" i="15"/>
  <c r="B596" i="15"/>
  <c r="B595" i="15"/>
  <c r="F594" i="15"/>
  <c r="E594" i="15"/>
  <c r="C594" i="15"/>
  <c r="B594" i="15"/>
  <c r="D594" i="15" s="1"/>
  <c r="B593" i="15"/>
  <c r="F593" i="15" s="1"/>
  <c r="B592" i="15"/>
  <c r="E591" i="15"/>
  <c r="B591" i="15"/>
  <c r="C591" i="15" s="1"/>
  <c r="D590" i="15"/>
  <c r="C590" i="15"/>
  <c r="B590" i="15"/>
  <c r="F589" i="15"/>
  <c r="E589" i="15"/>
  <c r="D589" i="15"/>
  <c r="C589" i="15"/>
  <c r="B589" i="15"/>
  <c r="F588" i="15"/>
  <c r="E588" i="15"/>
  <c r="D588" i="15"/>
  <c r="C588" i="15"/>
  <c r="B588" i="15"/>
  <c r="F587" i="15"/>
  <c r="B587" i="15"/>
  <c r="F586" i="15"/>
  <c r="E586" i="15"/>
  <c r="C586" i="15"/>
  <c r="B586" i="15"/>
  <c r="D586" i="15" s="1"/>
  <c r="D585" i="15"/>
  <c r="B585" i="15"/>
  <c r="F585" i="15" s="1"/>
  <c r="B584" i="15"/>
  <c r="E583" i="15"/>
  <c r="B583" i="15"/>
  <c r="C582" i="15"/>
  <c r="B582" i="15"/>
  <c r="F581" i="15"/>
  <c r="E581" i="15"/>
  <c r="D581" i="15"/>
  <c r="C581" i="15"/>
  <c r="B581" i="15"/>
  <c r="F580" i="15"/>
  <c r="E580" i="15"/>
  <c r="D580" i="15"/>
  <c r="C580" i="15"/>
  <c r="B580" i="15"/>
  <c r="B579" i="15"/>
  <c r="F578" i="15"/>
  <c r="E578" i="15"/>
  <c r="C578" i="15"/>
  <c r="B578" i="15"/>
  <c r="D578" i="15" s="1"/>
  <c r="D577" i="15"/>
  <c r="B577" i="15"/>
  <c r="B576" i="15"/>
  <c r="B575" i="15"/>
  <c r="D574" i="15"/>
  <c r="C574" i="15"/>
  <c r="B574" i="15"/>
  <c r="F573" i="15"/>
  <c r="E573" i="15"/>
  <c r="D573" i="15"/>
  <c r="C573" i="15"/>
  <c r="B573" i="15"/>
  <c r="F572" i="15"/>
  <c r="E572" i="15"/>
  <c r="D572" i="15"/>
  <c r="C572" i="15"/>
  <c r="B572" i="15"/>
  <c r="B571" i="15"/>
  <c r="F570" i="15"/>
  <c r="E570" i="15"/>
  <c r="C570" i="15"/>
  <c r="B570" i="15"/>
  <c r="D570" i="15" s="1"/>
  <c r="B569" i="15"/>
  <c r="B568" i="15"/>
  <c r="B567" i="15"/>
  <c r="C567" i="15" s="1"/>
  <c r="C566" i="15"/>
  <c r="B566" i="15"/>
  <c r="F565" i="15"/>
  <c r="E565" i="15"/>
  <c r="D565" i="15"/>
  <c r="C565" i="15"/>
  <c r="B565" i="15"/>
  <c r="F564" i="15"/>
  <c r="E564" i="15"/>
  <c r="D564" i="15"/>
  <c r="C564" i="15"/>
  <c r="B564" i="15"/>
  <c r="B563" i="15"/>
  <c r="F562" i="15"/>
  <c r="E562" i="15"/>
  <c r="C562" i="15"/>
  <c r="B562" i="15"/>
  <c r="D562" i="15" s="1"/>
  <c r="B561" i="15"/>
  <c r="F561" i="15" s="1"/>
  <c r="B560" i="15"/>
  <c r="E559" i="15"/>
  <c r="B559" i="15"/>
  <c r="C559" i="15" s="1"/>
  <c r="D558" i="15"/>
  <c r="C558" i="15"/>
  <c r="B558" i="15"/>
  <c r="F557" i="15"/>
  <c r="E557" i="15"/>
  <c r="D557" i="15"/>
  <c r="C557" i="15"/>
  <c r="B557" i="15"/>
  <c r="F556" i="15"/>
  <c r="E556" i="15"/>
  <c r="D556" i="15"/>
  <c r="C556" i="15"/>
  <c r="B556" i="15"/>
  <c r="F555" i="15"/>
  <c r="B555" i="15"/>
  <c r="F554" i="15"/>
  <c r="E554" i="15"/>
  <c r="C554" i="15"/>
  <c r="B554" i="15"/>
  <c r="D554" i="15" s="1"/>
  <c r="D553" i="15"/>
  <c r="B553" i="15"/>
  <c r="F553" i="15" s="1"/>
  <c r="B552" i="15"/>
  <c r="E551" i="15"/>
  <c r="B551" i="15"/>
  <c r="C550" i="15"/>
  <c r="B550" i="15"/>
  <c r="F549" i="15"/>
  <c r="E549" i="15"/>
  <c r="D549" i="15"/>
  <c r="C549" i="15"/>
  <c r="B549" i="15"/>
  <c r="F548" i="15"/>
  <c r="E548" i="15"/>
  <c r="D548" i="15"/>
  <c r="C548" i="15"/>
  <c r="B548" i="15"/>
  <c r="B547" i="15"/>
  <c r="F546" i="15"/>
  <c r="E546" i="15"/>
  <c r="C546" i="15"/>
  <c r="B546" i="15"/>
  <c r="D546" i="15" s="1"/>
  <c r="D545" i="15"/>
  <c r="B545" i="15"/>
  <c r="B544" i="15"/>
  <c r="B543" i="15"/>
  <c r="D542" i="15"/>
  <c r="C542" i="15"/>
  <c r="B542" i="15"/>
  <c r="F541" i="15"/>
  <c r="E541" i="15"/>
  <c r="D541" i="15"/>
  <c r="C541" i="15"/>
  <c r="B541" i="15"/>
  <c r="F540" i="15"/>
  <c r="E540" i="15"/>
  <c r="D540" i="15"/>
  <c r="C540" i="15"/>
  <c r="B540" i="15"/>
  <c r="B539" i="15"/>
  <c r="F538" i="15"/>
  <c r="E538" i="15"/>
  <c r="C538" i="15"/>
  <c r="B538" i="15"/>
  <c r="D538" i="15" s="1"/>
  <c r="B537" i="15"/>
  <c r="B536" i="15"/>
  <c r="B535" i="15"/>
  <c r="C535" i="15" s="1"/>
  <c r="C534" i="15"/>
  <c r="B534" i="15"/>
  <c r="F533" i="15"/>
  <c r="E533" i="15"/>
  <c r="D533" i="15"/>
  <c r="C533" i="15"/>
  <c r="B533" i="15"/>
  <c r="F532" i="15"/>
  <c r="E532" i="15"/>
  <c r="D532" i="15"/>
  <c r="C532" i="15"/>
  <c r="B532" i="15"/>
  <c r="B531" i="15"/>
  <c r="F530" i="15"/>
  <c r="E530" i="15"/>
  <c r="C530" i="15"/>
  <c r="B530" i="15"/>
  <c r="D530" i="15" s="1"/>
  <c r="B529" i="15"/>
  <c r="F529" i="15" s="1"/>
  <c r="B528" i="15"/>
  <c r="E527" i="15"/>
  <c r="B527" i="15"/>
  <c r="C527" i="15" s="1"/>
  <c r="D526" i="15"/>
  <c r="C526" i="15"/>
  <c r="B526" i="15"/>
  <c r="F525" i="15"/>
  <c r="E525" i="15"/>
  <c r="D525" i="15"/>
  <c r="C525" i="15"/>
  <c r="B525" i="15"/>
  <c r="F524" i="15"/>
  <c r="E524" i="15"/>
  <c r="D524" i="15"/>
  <c r="C524" i="15"/>
  <c r="B524" i="15"/>
  <c r="F523" i="15"/>
  <c r="B523" i="15"/>
  <c r="F522" i="15"/>
  <c r="E522" i="15"/>
  <c r="C522" i="15"/>
  <c r="B522" i="15"/>
  <c r="D522" i="15" s="1"/>
  <c r="D521" i="15"/>
  <c r="B521" i="15"/>
  <c r="F521" i="15" s="1"/>
  <c r="B520" i="15"/>
  <c r="E519" i="15"/>
  <c r="B519" i="15"/>
  <c r="C518" i="15"/>
  <c r="B518" i="15"/>
  <c r="F517" i="15"/>
  <c r="E517" i="15"/>
  <c r="D517" i="15"/>
  <c r="C517" i="15"/>
  <c r="B517" i="15"/>
  <c r="F516" i="15"/>
  <c r="E516" i="15"/>
  <c r="D516" i="15"/>
  <c r="C516" i="15"/>
  <c r="B516" i="15"/>
  <c r="B515" i="15"/>
  <c r="F514" i="15"/>
  <c r="E514" i="15"/>
  <c r="C514" i="15"/>
  <c r="B514" i="15"/>
  <c r="D514" i="15" s="1"/>
  <c r="D513" i="15"/>
  <c r="B513" i="15"/>
  <c r="B512" i="15"/>
  <c r="B511" i="15"/>
  <c r="D510" i="15"/>
  <c r="C510" i="15"/>
  <c r="B510" i="15"/>
  <c r="F509" i="15"/>
  <c r="E509" i="15"/>
  <c r="D509" i="15"/>
  <c r="C509" i="15"/>
  <c r="B509" i="15"/>
  <c r="F508" i="15"/>
  <c r="E508" i="15"/>
  <c r="D508" i="15"/>
  <c r="C508" i="15"/>
  <c r="B508" i="15"/>
  <c r="B507" i="15"/>
  <c r="F506" i="15"/>
  <c r="E506" i="15"/>
  <c r="C506" i="15"/>
  <c r="B506" i="15"/>
  <c r="D506" i="15" s="1"/>
  <c r="B505" i="15"/>
  <c r="B504" i="15"/>
  <c r="B503" i="15"/>
  <c r="C503" i="15" s="1"/>
  <c r="C502" i="15"/>
  <c r="B502" i="15"/>
  <c r="F501" i="15"/>
  <c r="E501" i="15"/>
  <c r="D501" i="15"/>
  <c r="C501" i="15"/>
  <c r="B501" i="15"/>
  <c r="F500" i="15"/>
  <c r="E500" i="15"/>
  <c r="D500" i="15"/>
  <c r="C500" i="15"/>
  <c r="B500" i="15"/>
  <c r="B499" i="15"/>
  <c r="F498" i="15"/>
  <c r="E498" i="15"/>
  <c r="C498" i="15"/>
  <c r="B498" i="15"/>
  <c r="D498" i="15" s="1"/>
  <c r="B497" i="15"/>
  <c r="F497" i="15" s="1"/>
  <c r="B496" i="15"/>
  <c r="E495" i="15"/>
  <c r="B495" i="15"/>
  <c r="C495" i="15" s="1"/>
  <c r="D494" i="15"/>
  <c r="C494" i="15"/>
  <c r="B494" i="15"/>
  <c r="F493" i="15"/>
  <c r="E493" i="15"/>
  <c r="D493" i="15"/>
  <c r="C493" i="15"/>
  <c r="B493" i="15"/>
  <c r="F492" i="15"/>
  <c r="E492" i="15"/>
  <c r="D492" i="15"/>
  <c r="C492" i="15"/>
  <c r="B492" i="15"/>
  <c r="F491" i="15"/>
  <c r="B491" i="15"/>
  <c r="F490" i="15"/>
  <c r="E490" i="15"/>
  <c r="C490" i="15"/>
  <c r="B490" i="15"/>
  <c r="D490" i="15" s="1"/>
  <c r="D489" i="15"/>
  <c r="B489" i="15"/>
  <c r="F489" i="15" s="1"/>
  <c r="B488" i="15"/>
  <c r="E487" i="15"/>
  <c r="B487" i="15"/>
  <c r="C486" i="15"/>
  <c r="B486" i="15"/>
  <c r="F485" i="15"/>
  <c r="E485" i="15"/>
  <c r="D485" i="15"/>
  <c r="C485" i="15"/>
  <c r="B485" i="15"/>
  <c r="F484" i="15"/>
  <c r="E484" i="15"/>
  <c r="D484" i="15"/>
  <c r="C484" i="15"/>
  <c r="B484" i="15"/>
  <c r="B483" i="15"/>
  <c r="F482" i="15"/>
  <c r="E482" i="15"/>
  <c r="C482" i="15"/>
  <c r="B482" i="15"/>
  <c r="D482" i="15" s="1"/>
  <c r="D481" i="15"/>
  <c r="B481" i="15"/>
  <c r="B480" i="15"/>
  <c r="B479" i="15"/>
  <c r="D478" i="15"/>
  <c r="C478" i="15"/>
  <c r="B478" i="15"/>
  <c r="F477" i="15"/>
  <c r="E477" i="15"/>
  <c r="D477" i="15"/>
  <c r="C477" i="15"/>
  <c r="B477" i="15"/>
  <c r="F476" i="15"/>
  <c r="E476" i="15"/>
  <c r="D476" i="15"/>
  <c r="C476" i="15"/>
  <c r="B476" i="15"/>
  <c r="B475" i="15"/>
  <c r="F474" i="15"/>
  <c r="E474" i="15"/>
  <c r="C474" i="15"/>
  <c r="B474" i="15"/>
  <c r="D474" i="15" s="1"/>
  <c r="B473" i="15"/>
  <c r="B472" i="15"/>
  <c r="B471" i="15"/>
  <c r="C471" i="15" s="1"/>
  <c r="C470" i="15"/>
  <c r="B470" i="15"/>
  <c r="F469" i="15"/>
  <c r="E469" i="15"/>
  <c r="D469" i="15"/>
  <c r="C469" i="15"/>
  <c r="B469" i="15"/>
  <c r="F468" i="15"/>
  <c r="E468" i="15"/>
  <c r="D468" i="15"/>
  <c r="C468" i="15"/>
  <c r="B468" i="15"/>
  <c r="F467" i="15"/>
  <c r="E467" i="15"/>
  <c r="C467" i="15"/>
  <c r="B467" i="15"/>
  <c r="D467" i="15" s="1"/>
  <c r="F466" i="15"/>
  <c r="E466" i="15"/>
  <c r="C466" i="15"/>
  <c r="B466" i="15"/>
  <c r="D466" i="15" s="1"/>
  <c r="E465" i="15"/>
  <c r="D465" i="15"/>
  <c r="C465" i="15"/>
  <c r="B465" i="15"/>
  <c r="F465" i="15" s="1"/>
  <c r="E464" i="15"/>
  <c r="B464" i="15"/>
  <c r="B463" i="15"/>
  <c r="C463" i="15" s="1"/>
  <c r="D462" i="15"/>
  <c r="B462" i="15"/>
  <c r="F461" i="15"/>
  <c r="E461" i="15"/>
  <c r="D461" i="15"/>
  <c r="C461" i="15"/>
  <c r="B461" i="15"/>
  <c r="F460" i="15"/>
  <c r="E460" i="15"/>
  <c r="D460" i="15"/>
  <c r="C460" i="15"/>
  <c r="B460" i="15"/>
  <c r="B459" i="15"/>
  <c r="E458" i="15"/>
  <c r="B458" i="15"/>
  <c r="D458" i="15" s="1"/>
  <c r="B457" i="15"/>
  <c r="E456" i="15"/>
  <c r="D456" i="15"/>
  <c r="B456" i="15"/>
  <c r="F455" i="15"/>
  <c r="E455" i="15"/>
  <c r="D455" i="15"/>
  <c r="B455" i="15"/>
  <c r="C455" i="15" s="1"/>
  <c r="F454" i="15"/>
  <c r="D454" i="15"/>
  <c r="C454" i="15"/>
  <c r="B454" i="15"/>
  <c r="E454" i="15" s="1"/>
  <c r="F453" i="15"/>
  <c r="E453" i="15"/>
  <c r="D453" i="15"/>
  <c r="C453" i="15"/>
  <c r="B453" i="15"/>
  <c r="F452" i="15"/>
  <c r="E452" i="15"/>
  <c r="D452" i="15"/>
  <c r="C452" i="15"/>
  <c r="B452" i="15"/>
  <c r="F451" i="15"/>
  <c r="C451" i="15"/>
  <c r="B451" i="15"/>
  <c r="D451" i="15" s="1"/>
  <c r="F450" i="15"/>
  <c r="C450" i="15"/>
  <c r="B450" i="15"/>
  <c r="D450" i="15" s="1"/>
  <c r="E449" i="15"/>
  <c r="C449" i="15"/>
  <c r="B449" i="15"/>
  <c r="F449" i="15" s="1"/>
  <c r="E448" i="15"/>
  <c r="B448" i="15"/>
  <c r="B447" i="15"/>
  <c r="D446" i="15"/>
  <c r="B446" i="15"/>
  <c r="E446" i="15" s="1"/>
  <c r="F445" i="15"/>
  <c r="E445" i="15"/>
  <c r="D445" i="15"/>
  <c r="C445" i="15"/>
  <c r="B445" i="15"/>
  <c r="F444" i="15"/>
  <c r="E444" i="15"/>
  <c r="D444" i="15"/>
  <c r="C444" i="15"/>
  <c r="B444" i="15"/>
  <c r="E443" i="15"/>
  <c r="B443" i="15"/>
  <c r="B442" i="15"/>
  <c r="D442" i="15" s="1"/>
  <c r="D441" i="15"/>
  <c r="B441" i="15"/>
  <c r="D440" i="15"/>
  <c r="B440" i="15"/>
  <c r="F439" i="15"/>
  <c r="D439" i="15"/>
  <c r="B439" i="15"/>
  <c r="C439" i="15" s="1"/>
  <c r="F438" i="15"/>
  <c r="C438" i="15"/>
  <c r="B438" i="15"/>
  <c r="E438" i="15" s="1"/>
  <c r="F437" i="15"/>
  <c r="E437" i="15"/>
  <c r="D437" i="15"/>
  <c r="C437" i="15"/>
  <c r="B437" i="15"/>
  <c r="F436" i="15"/>
  <c r="E436" i="15"/>
  <c r="D436" i="15"/>
  <c r="C436" i="15"/>
  <c r="B436" i="15"/>
  <c r="F435" i="15"/>
  <c r="E435" i="15"/>
  <c r="C435" i="15"/>
  <c r="B435" i="15"/>
  <c r="D435" i="15" s="1"/>
  <c r="F434" i="15"/>
  <c r="E434" i="15"/>
  <c r="C434" i="15"/>
  <c r="B434" i="15"/>
  <c r="D434" i="15" s="1"/>
  <c r="E433" i="15"/>
  <c r="D433" i="15"/>
  <c r="C433" i="15"/>
  <c r="B433" i="15"/>
  <c r="F433" i="15" s="1"/>
  <c r="B432" i="15"/>
  <c r="E431" i="15"/>
  <c r="B431" i="15"/>
  <c r="B430" i="15"/>
  <c r="E430" i="15" s="1"/>
  <c r="F429" i="15"/>
  <c r="E429" i="15"/>
  <c r="D429" i="15"/>
  <c r="C429" i="15"/>
  <c r="B429" i="15"/>
  <c r="F428" i="15"/>
  <c r="E428" i="15"/>
  <c r="D428" i="15"/>
  <c r="C428" i="15"/>
  <c r="B428" i="15"/>
  <c r="E427" i="15"/>
  <c r="B427" i="15"/>
  <c r="D427" i="15" s="1"/>
  <c r="B426" i="15"/>
  <c r="D425" i="15"/>
  <c r="B425" i="15"/>
  <c r="F425" i="15" s="1"/>
  <c r="E424" i="15"/>
  <c r="D424" i="15"/>
  <c r="B424" i="15"/>
  <c r="F423" i="15"/>
  <c r="E423" i="15"/>
  <c r="D423" i="15"/>
  <c r="B423" i="15"/>
  <c r="C423" i="15" s="1"/>
  <c r="F422" i="15"/>
  <c r="D422" i="15"/>
  <c r="C422" i="15"/>
  <c r="B422" i="15"/>
  <c r="E422" i="15" s="1"/>
  <c r="F421" i="15"/>
  <c r="E421" i="15"/>
  <c r="D421" i="15"/>
  <c r="C421" i="15"/>
  <c r="B421" i="15"/>
  <c r="F420" i="15"/>
  <c r="E420" i="15"/>
  <c r="D420" i="15"/>
  <c r="C420" i="15"/>
  <c r="B420" i="15"/>
  <c r="F419" i="15"/>
  <c r="C419" i="15"/>
  <c r="B419" i="15"/>
  <c r="D419" i="15" s="1"/>
  <c r="F418" i="15"/>
  <c r="C418" i="15"/>
  <c r="B418" i="15"/>
  <c r="D418" i="15" s="1"/>
  <c r="E417" i="15"/>
  <c r="C417" i="15"/>
  <c r="B417" i="15"/>
  <c r="F417" i="15" s="1"/>
  <c r="B416" i="15"/>
  <c r="E415" i="15"/>
  <c r="B415" i="15"/>
  <c r="C415" i="15" s="1"/>
  <c r="B414" i="15"/>
  <c r="F413" i="15"/>
  <c r="E413" i="15"/>
  <c r="D413" i="15"/>
  <c r="C413" i="15"/>
  <c r="B413" i="15"/>
  <c r="F412" i="15"/>
  <c r="E412" i="15"/>
  <c r="D412" i="15"/>
  <c r="C412" i="15"/>
  <c r="B412" i="15"/>
  <c r="B411" i="15"/>
  <c r="D411" i="15" s="1"/>
  <c r="E410" i="15"/>
  <c r="B410" i="15"/>
  <c r="B409" i="15"/>
  <c r="F409" i="15" s="1"/>
  <c r="D408" i="15"/>
  <c r="B408" i="15"/>
  <c r="F407" i="15"/>
  <c r="D407" i="15"/>
  <c r="B407" i="15"/>
  <c r="C407" i="15" s="1"/>
  <c r="F406" i="15"/>
  <c r="C406" i="15"/>
  <c r="B406" i="15"/>
  <c r="E406" i="15" s="1"/>
  <c r="F405" i="15"/>
  <c r="E405" i="15"/>
  <c r="D405" i="15"/>
  <c r="C405" i="15"/>
  <c r="B405" i="15"/>
  <c r="F404" i="15"/>
  <c r="E404" i="15"/>
  <c r="D404" i="15"/>
  <c r="C404" i="15"/>
  <c r="B404" i="15"/>
  <c r="F403" i="15"/>
  <c r="E403" i="15"/>
  <c r="C403" i="15"/>
  <c r="B403" i="15"/>
  <c r="D403" i="15" s="1"/>
  <c r="F402" i="15"/>
  <c r="E402" i="15"/>
  <c r="C402" i="15"/>
  <c r="B402" i="15"/>
  <c r="D402" i="15" s="1"/>
  <c r="E401" i="15"/>
  <c r="D401" i="15"/>
  <c r="C401" i="15"/>
  <c r="B401" i="15"/>
  <c r="F401" i="15" s="1"/>
  <c r="E400" i="15"/>
  <c r="B400" i="15"/>
  <c r="B399" i="15"/>
  <c r="C399" i="15" s="1"/>
  <c r="D398" i="15"/>
  <c r="B398" i="15"/>
  <c r="F397" i="15"/>
  <c r="E397" i="15"/>
  <c r="D397" i="15"/>
  <c r="C397" i="15"/>
  <c r="B397" i="15"/>
  <c r="F396" i="15"/>
  <c r="E396" i="15"/>
  <c r="D396" i="15"/>
  <c r="C396" i="15"/>
  <c r="B396" i="15"/>
  <c r="B395" i="15"/>
  <c r="E394" i="15"/>
  <c r="B394" i="15"/>
  <c r="D394" i="15" s="1"/>
  <c r="B393" i="15"/>
  <c r="E392" i="15"/>
  <c r="D392" i="15"/>
  <c r="B392" i="15"/>
  <c r="F391" i="15"/>
  <c r="E391" i="15"/>
  <c r="D391" i="15"/>
  <c r="B391" i="15"/>
  <c r="C391" i="15" s="1"/>
  <c r="F390" i="15"/>
  <c r="D390" i="15"/>
  <c r="C390" i="15"/>
  <c r="B390" i="15"/>
  <c r="E390" i="15" s="1"/>
  <c r="F389" i="15"/>
  <c r="E389" i="15"/>
  <c r="D389" i="15"/>
  <c r="C389" i="15"/>
  <c r="B389" i="15"/>
  <c r="F388" i="15"/>
  <c r="E388" i="15"/>
  <c r="D388" i="15"/>
  <c r="C388" i="15"/>
  <c r="B388" i="15"/>
  <c r="F387" i="15"/>
  <c r="C387" i="15"/>
  <c r="B387" i="15"/>
  <c r="D387" i="15" s="1"/>
  <c r="F386" i="15"/>
  <c r="C386" i="15"/>
  <c r="B386" i="15"/>
  <c r="D386" i="15" s="1"/>
  <c r="E385" i="15"/>
  <c r="C385" i="15"/>
  <c r="B385" i="15"/>
  <c r="F385" i="15" s="1"/>
  <c r="E384" i="15"/>
  <c r="B384" i="15"/>
  <c r="B383" i="15"/>
  <c r="D382" i="15"/>
  <c r="B382" i="15"/>
  <c r="E382" i="15" s="1"/>
  <c r="F381" i="15"/>
  <c r="E381" i="15"/>
  <c r="D381" i="15"/>
  <c r="C381" i="15"/>
  <c r="B381" i="15"/>
  <c r="F380" i="15"/>
  <c r="E380" i="15"/>
  <c r="D380" i="15"/>
  <c r="C380" i="15"/>
  <c r="B380" i="15"/>
  <c r="E379" i="15"/>
  <c r="B379" i="15"/>
  <c r="B378" i="15"/>
  <c r="D378" i="15" s="1"/>
  <c r="D377" i="15"/>
  <c r="B377" i="15"/>
  <c r="D376" i="15"/>
  <c r="B376" i="15"/>
  <c r="F375" i="15"/>
  <c r="D375" i="15"/>
  <c r="B375" i="15"/>
  <c r="C375" i="15" s="1"/>
  <c r="F374" i="15"/>
  <c r="C374" i="15"/>
  <c r="B374" i="15"/>
  <c r="E374" i="15" s="1"/>
  <c r="F373" i="15"/>
  <c r="E373" i="15"/>
  <c r="D373" i="15"/>
  <c r="C373" i="15"/>
  <c r="B373" i="15"/>
  <c r="F372" i="15"/>
  <c r="E372" i="15"/>
  <c r="D372" i="15"/>
  <c r="C372" i="15"/>
  <c r="B372" i="15"/>
  <c r="F371" i="15"/>
  <c r="E371" i="15"/>
  <c r="C371" i="15"/>
  <c r="B371" i="15"/>
  <c r="D371" i="15" s="1"/>
  <c r="F370" i="15"/>
  <c r="E370" i="15"/>
  <c r="C370" i="15"/>
  <c r="B370" i="15"/>
  <c r="D370" i="15" s="1"/>
  <c r="E369" i="15"/>
  <c r="D369" i="15"/>
  <c r="C369" i="15"/>
  <c r="B369" i="15"/>
  <c r="F369" i="15" s="1"/>
  <c r="B368" i="15"/>
  <c r="E367" i="15"/>
  <c r="B367" i="15"/>
  <c r="B366" i="15"/>
  <c r="F365" i="15"/>
  <c r="E365" i="15"/>
  <c r="D365" i="15"/>
  <c r="C365" i="15"/>
  <c r="B365" i="15"/>
  <c r="F364" i="15"/>
  <c r="E364" i="15"/>
  <c r="D364" i="15"/>
  <c r="C364" i="15"/>
  <c r="B364" i="15"/>
  <c r="E363" i="15"/>
  <c r="B363" i="15"/>
  <c r="D363" i="15" s="1"/>
  <c r="E362" i="15"/>
  <c r="B362" i="15"/>
  <c r="D361" i="15"/>
  <c r="B361" i="15"/>
  <c r="F361" i="15" s="1"/>
  <c r="E360" i="15"/>
  <c r="D360" i="15"/>
  <c r="B360" i="15"/>
  <c r="F359" i="15"/>
  <c r="E359" i="15"/>
  <c r="D359" i="15"/>
  <c r="B359" i="15"/>
  <c r="C359" i="15" s="1"/>
  <c r="F358" i="15"/>
  <c r="D358" i="15"/>
  <c r="C358" i="15"/>
  <c r="B358" i="15"/>
  <c r="E358" i="15" s="1"/>
  <c r="F357" i="15"/>
  <c r="E357" i="15"/>
  <c r="D357" i="15"/>
  <c r="C357" i="15"/>
  <c r="B357" i="15"/>
  <c r="F356" i="15"/>
  <c r="E356" i="15"/>
  <c r="D356" i="15"/>
  <c r="C356" i="15"/>
  <c r="B356" i="15"/>
  <c r="F355" i="15"/>
  <c r="C355" i="15"/>
  <c r="B355" i="15"/>
  <c r="D355" i="15" s="1"/>
  <c r="F354" i="15"/>
  <c r="C354" i="15"/>
  <c r="B354" i="15"/>
  <c r="D354" i="15" s="1"/>
  <c r="E353" i="15"/>
  <c r="C353" i="15"/>
  <c r="B353" i="15"/>
  <c r="F353" i="15" s="1"/>
  <c r="B352" i="15"/>
  <c r="E351" i="15"/>
  <c r="B351" i="15"/>
  <c r="C351" i="15" s="1"/>
  <c r="B350" i="15"/>
  <c r="F349" i="15"/>
  <c r="E349" i="15"/>
  <c r="D349" i="15"/>
  <c r="C349" i="15"/>
  <c r="B349" i="15"/>
  <c r="F348" i="15"/>
  <c r="E348" i="15"/>
  <c r="D348" i="15"/>
  <c r="C348" i="15"/>
  <c r="B348" i="15"/>
  <c r="B347" i="15"/>
  <c r="E346" i="15"/>
  <c r="B346" i="15"/>
  <c r="B345" i="15"/>
  <c r="D344" i="15"/>
  <c r="B344" i="15"/>
  <c r="F343" i="15"/>
  <c r="D343" i="15"/>
  <c r="B343" i="15"/>
  <c r="C343" i="15" s="1"/>
  <c r="F342" i="15"/>
  <c r="C342" i="15"/>
  <c r="B342" i="15"/>
  <c r="E342" i="15" s="1"/>
  <c r="F341" i="15"/>
  <c r="E341" i="15"/>
  <c r="D341" i="15"/>
  <c r="C341" i="15"/>
  <c r="B341" i="15"/>
  <c r="F340" i="15"/>
  <c r="E340" i="15"/>
  <c r="D340" i="15"/>
  <c r="C340" i="15"/>
  <c r="B340" i="15"/>
  <c r="F339" i="15"/>
  <c r="E339" i="15"/>
  <c r="C339" i="15"/>
  <c r="B339" i="15"/>
  <c r="D339" i="15" s="1"/>
  <c r="F338" i="15"/>
  <c r="E338" i="15"/>
  <c r="C338" i="15"/>
  <c r="B338" i="15"/>
  <c r="D338" i="15" s="1"/>
  <c r="E337" i="15"/>
  <c r="D337" i="15"/>
  <c r="C337" i="15"/>
  <c r="B337" i="15"/>
  <c r="F337" i="15" s="1"/>
  <c r="E336" i="15"/>
  <c r="B336" i="15"/>
  <c r="B335" i="15"/>
  <c r="B334" i="15"/>
  <c r="D334" i="15" s="1"/>
  <c r="F333" i="15"/>
  <c r="E333" i="15"/>
  <c r="D333" i="15"/>
  <c r="C333" i="15"/>
  <c r="B333" i="15"/>
  <c r="F332" i="15"/>
  <c r="E332" i="15"/>
  <c r="D332" i="15"/>
  <c r="C332" i="15"/>
  <c r="B332" i="15"/>
  <c r="E331" i="15"/>
  <c r="B331" i="15"/>
  <c r="E330" i="15"/>
  <c r="B330" i="15"/>
  <c r="D330" i="15" s="1"/>
  <c r="B329" i="15"/>
  <c r="D329" i="15" s="1"/>
  <c r="E328" i="15"/>
  <c r="D328" i="15"/>
  <c r="B328" i="15"/>
  <c r="F327" i="15"/>
  <c r="E327" i="15"/>
  <c r="D327" i="15"/>
  <c r="B327" i="15"/>
  <c r="C327" i="15" s="1"/>
  <c r="F326" i="15"/>
  <c r="D326" i="15"/>
  <c r="C326" i="15"/>
  <c r="B326" i="15"/>
  <c r="E326" i="15" s="1"/>
  <c r="F325" i="15"/>
  <c r="E325" i="15"/>
  <c r="D325" i="15"/>
  <c r="C325" i="15"/>
  <c r="B325" i="15"/>
  <c r="F324" i="15"/>
  <c r="E324" i="15"/>
  <c r="D324" i="15"/>
  <c r="C324" i="15"/>
  <c r="B324" i="15"/>
  <c r="F323" i="15"/>
  <c r="C323" i="15"/>
  <c r="B323" i="15"/>
  <c r="D323" i="15" s="1"/>
  <c r="F322" i="15"/>
  <c r="C322" i="15"/>
  <c r="B322" i="15"/>
  <c r="D322" i="15" s="1"/>
  <c r="E321" i="15"/>
  <c r="C321" i="15"/>
  <c r="B321" i="15"/>
  <c r="F321" i="15" s="1"/>
  <c r="E320" i="15"/>
  <c r="B320" i="15"/>
  <c r="E319" i="15"/>
  <c r="B319" i="15"/>
  <c r="D318" i="15"/>
  <c r="B318" i="15"/>
  <c r="E318" i="15" s="1"/>
  <c r="F317" i="15"/>
  <c r="E317" i="15"/>
  <c r="D317" i="15"/>
  <c r="C317" i="15"/>
  <c r="B317" i="15"/>
  <c r="F316" i="15"/>
  <c r="E316" i="15"/>
  <c r="D316" i="15"/>
  <c r="C316" i="15"/>
  <c r="B316" i="15"/>
  <c r="B315" i="15"/>
  <c r="B314" i="15"/>
  <c r="B313" i="15"/>
  <c r="D312" i="15"/>
  <c r="B312" i="15"/>
  <c r="F311" i="15"/>
  <c r="D311" i="15"/>
  <c r="B311" i="15"/>
  <c r="C311" i="15" s="1"/>
  <c r="F310" i="15"/>
  <c r="C310" i="15"/>
  <c r="B310" i="15"/>
  <c r="E310" i="15" s="1"/>
  <c r="F309" i="15"/>
  <c r="E309" i="15"/>
  <c r="D309" i="15"/>
  <c r="C309" i="15"/>
  <c r="B309" i="15"/>
  <c r="F308" i="15"/>
  <c r="E308" i="15"/>
  <c r="D308" i="15"/>
  <c r="C308" i="15"/>
  <c r="B308" i="15"/>
  <c r="F307" i="15"/>
  <c r="E307" i="15"/>
  <c r="C307" i="15"/>
  <c r="B307" i="15"/>
  <c r="D307" i="15" s="1"/>
  <c r="F306" i="15"/>
  <c r="E306" i="15"/>
  <c r="C306" i="15"/>
  <c r="B306" i="15"/>
  <c r="D306" i="15" s="1"/>
  <c r="E305" i="15"/>
  <c r="D305" i="15"/>
  <c r="C305" i="15"/>
  <c r="B305" i="15"/>
  <c r="F305" i="15" s="1"/>
  <c r="B304" i="15"/>
  <c r="E303" i="15"/>
  <c r="B303" i="15"/>
  <c r="B302" i="15"/>
  <c r="F301" i="15"/>
  <c r="E301" i="15"/>
  <c r="D301" i="15"/>
  <c r="C301" i="15"/>
  <c r="B301" i="15"/>
  <c r="F300" i="15"/>
  <c r="E300" i="15"/>
  <c r="D300" i="15"/>
  <c r="C300" i="15"/>
  <c r="B300" i="15"/>
  <c r="E299" i="15"/>
  <c r="B299" i="15"/>
  <c r="D299" i="15" s="1"/>
  <c r="B298" i="15"/>
  <c r="D297" i="15"/>
  <c r="B297" i="15"/>
  <c r="F297" i="15" s="1"/>
  <c r="E296" i="15"/>
  <c r="D296" i="15"/>
  <c r="B296" i="15"/>
  <c r="F295" i="15"/>
  <c r="E295" i="15"/>
  <c r="D295" i="15"/>
  <c r="B295" i="15"/>
  <c r="C295" i="15" s="1"/>
  <c r="F294" i="15"/>
  <c r="D294" i="15"/>
  <c r="C294" i="15"/>
  <c r="B294" i="15"/>
  <c r="E294" i="15" s="1"/>
  <c r="F293" i="15"/>
  <c r="E293" i="15"/>
  <c r="D293" i="15"/>
  <c r="C293" i="15"/>
  <c r="B293" i="15"/>
  <c r="F292" i="15"/>
  <c r="E292" i="15"/>
  <c r="D292" i="15"/>
  <c r="C292" i="15"/>
  <c r="B292" i="15"/>
  <c r="F291" i="15"/>
  <c r="C291" i="15"/>
  <c r="B291" i="15"/>
  <c r="D291" i="15" s="1"/>
  <c r="F290" i="15"/>
  <c r="C290" i="15"/>
  <c r="B290" i="15"/>
  <c r="D290" i="15" s="1"/>
  <c r="E289" i="15"/>
  <c r="C289" i="15"/>
  <c r="B289" i="15"/>
  <c r="F289" i="15" s="1"/>
  <c r="E288" i="15"/>
  <c r="B288" i="15"/>
  <c r="E287" i="15"/>
  <c r="B287" i="15"/>
  <c r="C287" i="15" s="1"/>
  <c r="B286" i="15"/>
  <c r="F285" i="15"/>
  <c r="E285" i="15"/>
  <c r="D285" i="15"/>
  <c r="C285" i="15"/>
  <c r="B285" i="15"/>
  <c r="F284" i="15"/>
  <c r="E284" i="15"/>
  <c r="D284" i="15"/>
  <c r="C284" i="15"/>
  <c r="B284" i="15"/>
  <c r="B283" i="15"/>
  <c r="E282" i="15"/>
  <c r="B282" i="15"/>
  <c r="B281" i="15"/>
  <c r="D280" i="15"/>
  <c r="B280" i="15"/>
  <c r="F279" i="15"/>
  <c r="D279" i="15"/>
  <c r="B279" i="15"/>
  <c r="C279" i="15" s="1"/>
  <c r="F278" i="15"/>
  <c r="C278" i="15"/>
  <c r="B278" i="15"/>
  <c r="E278" i="15" s="1"/>
  <c r="F277" i="15"/>
  <c r="E277" i="15"/>
  <c r="D277" i="15"/>
  <c r="C277" i="15"/>
  <c r="B277" i="15"/>
  <c r="F276" i="15"/>
  <c r="E276" i="15"/>
  <c r="D276" i="15"/>
  <c r="C276" i="15"/>
  <c r="B276" i="15"/>
  <c r="F275" i="15"/>
  <c r="E275" i="15"/>
  <c r="C275" i="15"/>
  <c r="B275" i="15"/>
  <c r="D275" i="15" s="1"/>
  <c r="F274" i="15"/>
  <c r="E274" i="15"/>
  <c r="C274" i="15"/>
  <c r="B274" i="15"/>
  <c r="D274" i="15" s="1"/>
  <c r="E273" i="15"/>
  <c r="D273" i="15"/>
  <c r="C273" i="15"/>
  <c r="B273" i="15"/>
  <c r="F273" i="15" s="1"/>
  <c r="E272" i="15"/>
  <c r="B272" i="15"/>
  <c r="B271" i="15"/>
  <c r="D270" i="15"/>
  <c r="B270" i="15"/>
  <c r="F269" i="15"/>
  <c r="E269" i="15"/>
  <c r="D269" i="15"/>
  <c r="C269" i="15"/>
  <c r="B269" i="15"/>
  <c r="F268" i="15"/>
  <c r="E268" i="15"/>
  <c r="D268" i="15"/>
  <c r="C268" i="15"/>
  <c r="B268" i="15"/>
  <c r="E267" i="15"/>
  <c r="B267" i="15"/>
  <c r="E266" i="15"/>
  <c r="B266" i="15"/>
  <c r="D266" i="15" s="1"/>
  <c r="D265" i="15"/>
  <c r="B265" i="15"/>
  <c r="E264" i="15"/>
  <c r="D264" i="15"/>
  <c r="B264" i="15"/>
  <c r="F263" i="15"/>
  <c r="E263" i="15"/>
  <c r="D263" i="15"/>
  <c r="B263" i="15"/>
  <c r="C263" i="15" s="1"/>
  <c r="F262" i="15"/>
  <c r="D262" i="15"/>
  <c r="C262" i="15"/>
  <c r="B262" i="15"/>
  <c r="E262" i="15" s="1"/>
  <c r="F261" i="15"/>
  <c r="E261" i="15"/>
  <c r="D261" i="15"/>
  <c r="C261" i="15"/>
  <c r="B261" i="15"/>
  <c r="F260" i="15"/>
  <c r="E260" i="15"/>
  <c r="D260" i="15"/>
  <c r="C260" i="15"/>
  <c r="B260" i="15"/>
  <c r="F259" i="15"/>
  <c r="C259" i="15"/>
  <c r="B259" i="15"/>
  <c r="D259" i="15" s="1"/>
  <c r="F258" i="15"/>
  <c r="C258" i="15"/>
  <c r="B258" i="15"/>
  <c r="D258" i="15" s="1"/>
  <c r="E257" i="15"/>
  <c r="C257" i="15"/>
  <c r="B257" i="15"/>
  <c r="F257" i="15" s="1"/>
  <c r="E256" i="15"/>
  <c r="B256" i="15"/>
  <c r="B255" i="15"/>
  <c r="D254" i="15"/>
  <c r="B254" i="15"/>
  <c r="E254" i="15" s="1"/>
  <c r="F253" i="15"/>
  <c r="E253" i="15"/>
  <c r="D253" i="15"/>
  <c r="C253" i="15"/>
  <c r="B253" i="15"/>
  <c r="F252" i="15"/>
  <c r="E252" i="15"/>
  <c r="D252" i="15"/>
  <c r="C252" i="15"/>
  <c r="B252" i="15"/>
  <c r="E251" i="15"/>
  <c r="B251" i="15"/>
  <c r="B250" i="15"/>
  <c r="D249" i="15"/>
  <c r="B249" i="15"/>
  <c r="D248" i="15"/>
  <c r="B248" i="15"/>
  <c r="F247" i="15"/>
  <c r="D247" i="15"/>
  <c r="B247" i="15"/>
  <c r="C247" i="15" s="1"/>
  <c r="F246" i="15"/>
  <c r="C246" i="15"/>
  <c r="B246" i="15"/>
  <c r="E246" i="15" s="1"/>
  <c r="F245" i="15"/>
  <c r="E245" i="15"/>
  <c r="D245" i="15"/>
  <c r="C245" i="15"/>
  <c r="B245" i="15"/>
  <c r="F244" i="15"/>
  <c r="E244" i="15"/>
  <c r="D244" i="15"/>
  <c r="C244" i="15"/>
  <c r="B244" i="15"/>
  <c r="F243" i="15"/>
  <c r="E243" i="15"/>
  <c r="C243" i="15"/>
  <c r="B243" i="15"/>
  <c r="D243" i="15" s="1"/>
  <c r="F242" i="15"/>
  <c r="E242" i="15"/>
  <c r="C242" i="15"/>
  <c r="B242" i="15"/>
  <c r="D242" i="15" s="1"/>
  <c r="E241" i="15"/>
  <c r="D241" i="15"/>
  <c r="C241" i="15"/>
  <c r="B241" i="15"/>
  <c r="F241" i="15" s="1"/>
  <c r="E240" i="15"/>
  <c r="B240" i="15"/>
  <c r="B239" i="15"/>
  <c r="D238" i="15"/>
  <c r="B238" i="15"/>
  <c r="F237" i="15"/>
  <c r="E237" i="15"/>
  <c r="D237" i="15"/>
  <c r="C237" i="15"/>
  <c r="B237" i="15"/>
  <c r="F236" i="15"/>
  <c r="E236" i="15"/>
  <c r="D236" i="15"/>
  <c r="C236" i="15"/>
  <c r="B236" i="15"/>
  <c r="E235" i="15"/>
  <c r="B235" i="15"/>
  <c r="B234" i="15"/>
  <c r="D233" i="15"/>
  <c r="B233" i="15"/>
  <c r="E232" i="15"/>
  <c r="D232" i="15"/>
  <c r="B232" i="15"/>
  <c r="F231" i="15"/>
  <c r="E231" i="15"/>
  <c r="D231" i="15"/>
  <c r="B231" i="15"/>
  <c r="C231" i="15" s="1"/>
  <c r="F230" i="15"/>
  <c r="D230" i="15"/>
  <c r="C230" i="15"/>
  <c r="B230" i="15"/>
  <c r="E230" i="15" s="1"/>
  <c r="F229" i="15"/>
  <c r="E229" i="15"/>
  <c r="D229" i="15"/>
  <c r="C229" i="15"/>
  <c r="B229" i="15"/>
  <c r="F228" i="15"/>
  <c r="E228" i="15"/>
  <c r="D228" i="15"/>
  <c r="C228" i="15"/>
  <c r="B228" i="15"/>
  <c r="F227" i="15"/>
  <c r="C227" i="15"/>
  <c r="B227" i="15"/>
  <c r="D227" i="15" s="1"/>
  <c r="F226" i="15"/>
  <c r="C226" i="15"/>
  <c r="B226" i="15"/>
  <c r="D226" i="15" s="1"/>
  <c r="E225" i="15"/>
  <c r="C225" i="15"/>
  <c r="B225" i="15"/>
  <c r="F225" i="15" s="1"/>
  <c r="E224" i="15"/>
  <c r="B224" i="15"/>
  <c r="B223" i="15"/>
  <c r="D222" i="15"/>
  <c r="B222" i="15"/>
  <c r="F221" i="15"/>
  <c r="E221" i="15"/>
  <c r="D221" i="15"/>
  <c r="C221" i="15"/>
  <c r="B221" i="15"/>
  <c r="F220" i="15"/>
  <c r="E220" i="15"/>
  <c r="D220" i="15"/>
  <c r="C220" i="15"/>
  <c r="B220" i="15"/>
  <c r="E219" i="15"/>
  <c r="B219" i="15"/>
  <c r="B218" i="15"/>
  <c r="D217" i="15"/>
  <c r="B217" i="15"/>
  <c r="D216" i="15"/>
  <c r="B216" i="15"/>
  <c r="F215" i="15"/>
  <c r="D215" i="15"/>
  <c r="B215" i="15"/>
  <c r="C215" i="15" s="1"/>
  <c r="F214" i="15"/>
  <c r="C214" i="15"/>
  <c r="B214" i="15"/>
  <c r="E214" i="15" s="1"/>
  <c r="F213" i="15"/>
  <c r="E213" i="15"/>
  <c r="D213" i="15"/>
  <c r="C213" i="15"/>
  <c r="B213" i="15"/>
  <c r="F212" i="15"/>
  <c r="E212" i="15"/>
  <c r="D212" i="15"/>
  <c r="C212" i="15"/>
  <c r="B212" i="15"/>
  <c r="F211" i="15"/>
  <c r="E211" i="15"/>
  <c r="C211" i="15"/>
  <c r="B211" i="15"/>
  <c r="D211" i="15" s="1"/>
  <c r="F210" i="15"/>
  <c r="E210" i="15"/>
  <c r="C210" i="15"/>
  <c r="B210" i="15"/>
  <c r="D210" i="15" s="1"/>
  <c r="E209" i="15"/>
  <c r="D209" i="15"/>
  <c r="C209" i="15"/>
  <c r="B209" i="15"/>
  <c r="F209" i="15" s="1"/>
  <c r="E208" i="15"/>
  <c r="B208" i="15"/>
  <c r="B207" i="15"/>
  <c r="D206" i="15"/>
  <c r="B206" i="15"/>
  <c r="F205" i="15"/>
  <c r="E205" i="15"/>
  <c r="D205" i="15"/>
  <c r="C205" i="15"/>
  <c r="B205" i="15"/>
  <c r="F204" i="15"/>
  <c r="E204" i="15"/>
  <c r="D204" i="15"/>
  <c r="C204" i="15"/>
  <c r="B204" i="15"/>
  <c r="E203" i="15"/>
  <c r="B203" i="15"/>
  <c r="F202" i="15"/>
  <c r="E202" i="15"/>
  <c r="C202" i="15"/>
  <c r="B202" i="15"/>
  <c r="D202" i="15" s="1"/>
  <c r="E201" i="15"/>
  <c r="C201" i="15"/>
  <c r="B201" i="15"/>
  <c r="F201" i="15" s="1"/>
  <c r="F200" i="15"/>
  <c r="D200" i="15"/>
  <c r="B200" i="15"/>
  <c r="C200" i="15" s="1"/>
  <c r="F199" i="15"/>
  <c r="B199" i="15"/>
  <c r="D198" i="15"/>
  <c r="B198" i="15"/>
  <c r="F197" i="15"/>
  <c r="E197" i="15"/>
  <c r="D197" i="15"/>
  <c r="C197" i="15"/>
  <c r="B197" i="15"/>
  <c r="F196" i="15"/>
  <c r="D196" i="15"/>
  <c r="B196" i="15"/>
  <c r="B195" i="15"/>
  <c r="E194" i="15"/>
  <c r="C194" i="15"/>
  <c r="B194" i="15"/>
  <c r="F194" i="15" s="1"/>
  <c r="E193" i="15"/>
  <c r="C193" i="15"/>
  <c r="B193" i="15"/>
  <c r="F193" i="15" s="1"/>
  <c r="F192" i="15"/>
  <c r="D192" i="15"/>
  <c r="B192" i="15"/>
  <c r="C192" i="15" s="1"/>
  <c r="F191" i="15"/>
  <c r="B191" i="15"/>
  <c r="D190" i="15"/>
  <c r="B190" i="15"/>
  <c r="F189" i="15"/>
  <c r="E189" i="15"/>
  <c r="D189" i="15"/>
  <c r="C189" i="15"/>
  <c r="B189" i="15"/>
  <c r="F188" i="15"/>
  <c r="D188" i="15"/>
  <c r="B188" i="15"/>
  <c r="B187" i="15"/>
  <c r="F186" i="15"/>
  <c r="E186" i="15"/>
  <c r="C186" i="15"/>
  <c r="B186" i="15"/>
  <c r="D186" i="15" s="1"/>
  <c r="E185" i="15"/>
  <c r="C185" i="15"/>
  <c r="B185" i="15"/>
  <c r="F185" i="15" s="1"/>
  <c r="F184" i="15"/>
  <c r="D184" i="15"/>
  <c r="B184" i="15"/>
  <c r="C184" i="15" s="1"/>
  <c r="B183" i="15"/>
  <c r="D182" i="15"/>
  <c r="B182" i="15"/>
  <c r="F181" i="15"/>
  <c r="E181" i="15"/>
  <c r="D181" i="15"/>
  <c r="C181" i="15"/>
  <c r="B181" i="15"/>
  <c r="F180" i="15"/>
  <c r="D180" i="15"/>
  <c r="B180" i="15"/>
  <c r="B179" i="15"/>
  <c r="E179" i="15" s="1"/>
  <c r="E178" i="15"/>
  <c r="C178" i="15"/>
  <c r="B178" i="15"/>
  <c r="F178" i="15" s="1"/>
  <c r="E177" i="15"/>
  <c r="C177" i="15"/>
  <c r="B177" i="15"/>
  <c r="F177" i="15" s="1"/>
  <c r="F176" i="15"/>
  <c r="D176" i="15"/>
  <c r="B176" i="15"/>
  <c r="C176" i="15" s="1"/>
  <c r="B175" i="15"/>
  <c r="D174" i="15"/>
  <c r="B174" i="15"/>
  <c r="F173" i="15"/>
  <c r="E173" i="15"/>
  <c r="D173" i="15"/>
  <c r="C173" i="15"/>
  <c r="B173" i="15"/>
  <c r="F172" i="15"/>
  <c r="D172" i="15"/>
  <c r="B172" i="15"/>
  <c r="B171" i="15"/>
  <c r="E171" i="15" s="1"/>
  <c r="F170" i="15"/>
  <c r="E170" i="15"/>
  <c r="C170" i="15"/>
  <c r="B170" i="15"/>
  <c r="D170" i="15" s="1"/>
  <c r="E169" i="15"/>
  <c r="B169" i="15"/>
  <c r="F168" i="15"/>
  <c r="D168" i="15"/>
  <c r="B168" i="15"/>
  <c r="C168" i="15" s="1"/>
  <c r="F167" i="15"/>
  <c r="D167" i="15"/>
  <c r="C167" i="15"/>
  <c r="B167" i="15"/>
  <c r="E167" i="15" s="1"/>
  <c r="B166" i="15"/>
  <c r="D166" i="15" s="1"/>
  <c r="F165" i="15"/>
  <c r="E165" i="15"/>
  <c r="D165" i="15"/>
  <c r="C165" i="15"/>
  <c r="B165" i="15"/>
  <c r="B164" i="15"/>
  <c r="F164" i="15" s="1"/>
  <c r="F163" i="15"/>
  <c r="B163" i="15"/>
  <c r="E162" i="15"/>
  <c r="C162" i="15"/>
  <c r="B162" i="15"/>
  <c r="E161" i="15"/>
  <c r="C161" i="15"/>
  <c r="B161" i="15"/>
  <c r="F161" i="15" s="1"/>
  <c r="B160" i="15"/>
  <c r="F159" i="15"/>
  <c r="B159" i="15"/>
  <c r="D158" i="15"/>
  <c r="C158" i="15"/>
  <c r="B158" i="15"/>
  <c r="F157" i="15"/>
  <c r="E157" i="15"/>
  <c r="D157" i="15"/>
  <c r="C157" i="15"/>
  <c r="B157" i="15"/>
  <c r="F156" i="15"/>
  <c r="E156" i="15"/>
  <c r="B156" i="15"/>
  <c r="C156" i="15" s="1"/>
  <c r="E155" i="15"/>
  <c r="B155" i="15"/>
  <c r="F154" i="15"/>
  <c r="E154" i="15"/>
  <c r="C154" i="15"/>
  <c r="B154" i="15"/>
  <c r="D154" i="15" s="1"/>
  <c r="B153" i="15"/>
  <c r="C153" i="15" s="1"/>
  <c r="F152" i="15"/>
  <c r="D152" i="15"/>
  <c r="B152" i="15"/>
  <c r="C152" i="15" s="1"/>
  <c r="F151" i="15"/>
  <c r="D151" i="15"/>
  <c r="B151" i="15"/>
  <c r="E151" i="15" s="1"/>
  <c r="D150" i="15"/>
  <c r="B150" i="15"/>
  <c r="F149" i="15"/>
  <c r="E149" i="15"/>
  <c r="D149" i="15"/>
  <c r="C149" i="15"/>
  <c r="B149" i="15"/>
  <c r="F148" i="15"/>
  <c r="D148" i="15"/>
  <c r="B148" i="15"/>
  <c r="B147" i="15"/>
  <c r="F147" i="15" s="1"/>
  <c r="E146" i="15"/>
  <c r="B146" i="15"/>
  <c r="E145" i="15"/>
  <c r="C145" i="15"/>
  <c r="B145" i="15"/>
  <c r="F145" i="15" s="1"/>
  <c r="B144" i="15"/>
  <c r="F144" i="15" s="1"/>
  <c r="B143" i="15"/>
  <c r="D142" i="15"/>
  <c r="B142" i="15"/>
  <c r="F141" i="15"/>
  <c r="E141" i="15"/>
  <c r="D141" i="15"/>
  <c r="C141" i="15"/>
  <c r="B141" i="15"/>
  <c r="B140" i="15"/>
  <c r="C140" i="15" s="1"/>
  <c r="E139" i="15"/>
  <c r="B139" i="15"/>
  <c r="F138" i="15"/>
  <c r="E138" i="15"/>
  <c r="C138" i="15"/>
  <c r="B138" i="15"/>
  <c r="D138" i="15" s="1"/>
  <c r="B137" i="15"/>
  <c r="E137" i="15" s="1"/>
  <c r="F136" i="15"/>
  <c r="D136" i="15"/>
  <c r="B136" i="15"/>
  <c r="C136" i="15" s="1"/>
  <c r="B135" i="15"/>
  <c r="E135" i="15" s="1"/>
  <c r="D134" i="15"/>
  <c r="B134" i="15"/>
  <c r="F133" i="15"/>
  <c r="E133" i="15"/>
  <c r="D133" i="15"/>
  <c r="C133" i="15"/>
  <c r="B133" i="15"/>
  <c r="F132" i="15"/>
  <c r="D132" i="15"/>
  <c r="B132" i="15"/>
  <c r="E131" i="15"/>
  <c r="B131" i="15"/>
  <c r="B130" i="15"/>
  <c r="E130" i="15" s="1"/>
  <c r="E129" i="15"/>
  <c r="C129" i="15"/>
  <c r="B129" i="15"/>
  <c r="F129" i="15" s="1"/>
  <c r="F128" i="15"/>
  <c r="D128" i="15"/>
  <c r="B128" i="15"/>
  <c r="B127" i="15"/>
  <c r="B126" i="15"/>
  <c r="F125" i="15"/>
  <c r="E125" i="15"/>
  <c r="D125" i="15"/>
  <c r="C125" i="15"/>
  <c r="B125" i="15"/>
  <c r="D124" i="15"/>
  <c r="B124" i="15"/>
  <c r="C124" i="15" s="1"/>
  <c r="B123" i="15"/>
  <c r="F122" i="15"/>
  <c r="E122" i="15"/>
  <c r="C122" i="15"/>
  <c r="B122" i="15"/>
  <c r="D122" i="15" s="1"/>
  <c r="E121" i="15"/>
  <c r="C121" i="15"/>
  <c r="B121" i="15"/>
  <c r="F120" i="15"/>
  <c r="D120" i="15"/>
  <c r="B120" i="15"/>
  <c r="C120" i="15" s="1"/>
  <c r="C119" i="15"/>
  <c r="B119" i="15"/>
  <c r="E119" i="15" s="1"/>
  <c r="B118" i="15"/>
  <c r="F117" i="15"/>
  <c r="E117" i="15"/>
  <c r="D117" i="15"/>
  <c r="C117" i="15"/>
  <c r="B117" i="15"/>
  <c r="F116" i="15"/>
  <c r="B116" i="15"/>
  <c r="F115" i="15"/>
  <c r="E115" i="15"/>
  <c r="B115" i="15"/>
  <c r="C114" i="15"/>
  <c r="B114" i="15"/>
  <c r="E113" i="15"/>
  <c r="C113" i="15"/>
  <c r="B113" i="15"/>
  <c r="F113" i="15" s="1"/>
  <c r="F112" i="15"/>
  <c r="B112" i="15"/>
  <c r="F111" i="15"/>
  <c r="D111" i="15"/>
  <c r="B111" i="15"/>
  <c r="B110" i="15"/>
  <c r="F109" i="15"/>
  <c r="E109" i="15"/>
  <c r="D109" i="15"/>
  <c r="C109" i="15"/>
  <c r="B109" i="15"/>
  <c r="F108" i="15"/>
  <c r="E108" i="15"/>
  <c r="D108" i="15"/>
  <c r="B108" i="15"/>
  <c r="C108" i="15" s="1"/>
  <c r="B107" i="15"/>
  <c r="F106" i="15"/>
  <c r="E106" i="15"/>
  <c r="C106" i="15"/>
  <c r="B106" i="15"/>
  <c r="D106" i="15" s="1"/>
  <c r="E105" i="15"/>
  <c r="B105" i="15"/>
  <c r="F104" i="15"/>
  <c r="D104" i="15"/>
  <c r="B104" i="15"/>
  <c r="C104" i="15" s="1"/>
  <c r="F103" i="15"/>
  <c r="D103" i="15"/>
  <c r="C103" i="15"/>
  <c r="B103" i="15"/>
  <c r="E103" i="15" s="1"/>
  <c r="B102" i="15"/>
  <c r="F101" i="15"/>
  <c r="E101" i="15"/>
  <c r="D101" i="15"/>
  <c r="C101" i="15"/>
  <c r="B101" i="15"/>
  <c r="B100" i="15"/>
  <c r="F99" i="15"/>
  <c r="B99" i="15"/>
  <c r="E98" i="15"/>
  <c r="C98" i="15"/>
  <c r="B98" i="15"/>
  <c r="E97" i="15"/>
  <c r="C97" i="15"/>
  <c r="B97" i="15"/>
  <c r="F97" i="15" s="1"/>
  <c r="B96" i="15"/>
  <c r="F95" i="15"/>
  <c r="B95" i="15"/>
  <c r="D94" i="15"/>
  <c r="C94" i="15"/>
  <c r="B94" i="15"/>
  <c r="F93" i="15"/>
  <c r="E93" i="15"/>
  <c r="D93" i="15"/>
  <c r="C93" i="15"/>
  <c r="B93" i="15"/>
  <c r="F92" i="15"/>
  <c r="E92" i="15"/>
  <c r="B92" i="15"/>
  <c r="C92" i="15" s="1"/>
  <c r="B91" i="15"/>
  <c r="E91" i="15" s="1"/>
  <c r="F90" i="15"/>
  <c r="E90" i="15"/>
  <c r="C90" i="15"/>
  <c r="B90" i="15"/>
  <c r="D90" i="15" s="1"/>
  <c r="B89" i="15"/>
  <c r="F88" i="15"/>
  <c r="D88" i="15"/>
  <c r="B88" i="15"/>
  <c r="C88" i="15" s="1"/>
  <c r="F87" i="15"/>
  <c r="D87" i="15"/>
  <c r="B87" i="15"/>
  <c r="E87" i="15" s="1"/>
  <c r="B86" i="15"/>
  <c r="D86" i="15" s="1"/>
  <c r="F85" i="15"/>
  <c r="E85" i="15"/>
  <c r="D85" i="15"/>
  <c r="C85" i="15"/>
  <c r="B85" i="15"/>
  <c r="B84" i="15"/>
  <c r="F84" i="15" s="1"/>
  <c r="B83" i="15"/>
  <c r="E82" i="15"/>
  <c r="B82" i="15"/>
  <c r="E81" i="15"/>
  <c r="C81" i="15"/>
  <c r="B81" i="15"/>
  <c r="F81" i="15" s="1"/>
  <c r="D80" i="15"/>
  <c r="B80" i="15"/>
  <c r="B79" i="15"/>
  <c r="D78" i="15"/>
  <c r="B78" i="15"/>
  <c r="F77" i="15"/>
  <c r="E77" i="15"/>
  <c r="D77" i="15"/>
  <c r="C77" i="15"/>
  <c r="B77" i="15"/>
  <c r="F76" i="15"/>
  <c r="B76" i="15"/>
  <c r="C76" i="15" s="1"/>
  <c r="E75" i="15"/>
  <c r="B75" i="15"/>
  <c r="F74" i="15"/>
  <c r="E74" i="15"/>
  <c r="C74" i="15"/>
  <c r="B74" i="15"/>
  <c r="D74" i="15" s="1"/>
  <c r="C73" i="15"/>
  <c r="B73" i="15"/>
  <c r="F72" i="15"/>
  <c r="D72" i="15"/>
  <c r="B72" i="15"/>
  <c r="C72" i="15" s="1"/>
  <c r="F71" i="15"/>
  <c r="B71" i="15"/>
  <c r="E71" i="15" s="1"/>
  <c r="D70" i="15"/>
  <c r="B70" i="15"/>
  <c r="F69" i="15"/>
  <c r="E69" i="15"/>
  <c r="D69" i="15"/>
  <c r="C69" i="15"/>
  <c r="B69" i="15"/>
  <c r="F68" i="15"/>
  <c r="D68" i="15"/>
  <c r="B68" i="15"/>
  <c r="B67" i="15"/>
  <c r="B66" i="15"/>
  <c r="E65" i="15"/>
  <c r="C65" i="15"/>
  <c r="B65" i="15"/>
  <c r="F65" i="15" s="1"/>
  <c r="F64" i="15"/>
  <c r="D64" i="15"/>
  <c r="B64" i="15"/>
  <c r="D63" i="15"/>
  <c r="B63" i="15"/>
  <c r="B62" i="15"/>
  <c r="F61" i="15"/>
  <c r="E61" i="15"/>
  <c r="D61" i="15"/>
  <c r="C61" i="15"/>
  <c r="B61" i="15"/>
  <c r="B60" i="15"/>
  <c r="C60" i="15" s="1"/>
  <c r="B59" i="15"/>
  <c r="F58" i="15"/>
  <c r="E58" i="15"/>
  <c r="C58" i="15"/>
  <c r="B58" i="15"/>
  <c r="D58" i="15" s="1"/>
  <c r="E57" i="15"/>
  <c r="C57" i="15"/>
  <c r="B57" i="15"/>
  <c r="F56" i="15"/>
  <c r="D56" i="15"/>
  <c r="B56" i="15"/>
  <c r="C56" i="15" s="1"/>
  <c r="B55" i="15"/>
  <c r="E55" i="15" s="1"/>
  <c r="B54" i="15"/>
  <c r="F53" i="15"/>
  <c r="E53" i="15"/>
  <c r="D53" i="15"/>
  <c r="C53" i="15"/>
  <c r="B53" i="15"/>
  <c r="F52" i="15"/>
  <c r="B52" i="15"/>
  <c r="F51" i="15"/>
  <c r="E51" i="15"/>
  <c r="B51" i="15"/>
  <c r="B50" i="15"/>
  <c r="E50" i="15" s="1"/>
  <c r="E49" i="15"/>
  <c r="C49" i="15"/>
  <c r="B49" i="15"/>
  <c r="F49" i="15" s="1"/>
  <c r="F48" i="15"/>
  <c r="B48" i="15"/>
  <c r="F47" i="15"/>
  <c r="D47" i="15"/>
  <c r="B47" i="15"/>
  <c r="C46" i="15"/>
  <c r="B46" i="15"/>
  <c r="F45" i="15"/>
  <c r="E45" i="15"/>
  <c r="D45" i="15"/>
  <c r="C45" i="15"/>
  <c r="B45" i="15"/>
  <c r="F44" i="15"/>
  <c r="E44" i="15"/>
  <c r="D44" i="15"/>
  <c r="B44" i="15"/>
  <c r="C44" i="15" s="1"/>
  <c r="B43" i="15"/>
  <c r="E43" i="15" s="1"/>
  <c r="F42" i="15"/>
  <c r="E42" i="15"/>
  <c r="C42" i="15"/>
  <c r="B42" i="15"/>
  <c r="D42" i="15" s="1"/>
  <c r="E41" i="15"/>
  <c r="B41" i="15"/>
  <c r="F40" i="15"/>
  <c r="D40" i="15"/>
  <c r="B40" i="15"/>
  <c r="C40" i="15" s="1"/>
  <c r="F39" i="15"/>
  <c r="D39" i="15"/>
  <c r="C39" i="15"/>
  <c r="B39" i="15"/>
  <c r="E39" i="15" s="1"/>
  <c r="B38" i="15"/>
  <c r="D38" i="15" s="1"/>
  <c r="F37" i="15"/>
  <c r="E37" i="15"/>
  <c r="D37" i="15"/>
  <c r="C37" i="15"/>
  <c r="B37" i="15"/>
  <c r="B36" i="15"/>
  <c r="F36" i="15" s="1"/>
  <c r="F35" i="15"/>
  <c r="B35" i="15"/>
  <c r="E34" i="15"/>
  <c r="C34" i="15"/>
  <c r="B34" i="15"/>
  <c r="E33" i="15"/>
  <c r="C33" i="15"/>
  <c r="B33" i="15"/>
  <c r="F33" i="15" s="1"/>
  <c r="B32" i="15"/>
  <c r="F31" i="15"/>
  <c r="B31" i="15"/>
  <c r="D30" i="15"/>
  <c r="C30" i="15"/>
  <c r="B30" i="15"/>
  <c r="F29" i="15"/>
  <c r="E29" i="15"/>
  <c r="D29" i="15"/>
  <c r="C29" i="15"/>
  <c r="B29" i="15"/>
  <c r="F28" i="15"/>
  <c r="E28" i="15"/>
  <c r="B28" i="15"/>
  <c r="C28" i="15" s="1"/>
  <c r="E27" i="15"/>
  <c r="B27" i="15"/>
  <c r="F26" i="15"/>
  <c r="E26" i="15"/>
  <c r="C26" i="15"/>
  <c r="B26" i="15"/>
  <c r="D26" i="15" s="1"/>
  <c r="B25" i="15"/>
  <c r="F24" i="15"/>
  <c r="D24" i="15"/>
  <c r="B24" i="15"/>
  <c r="C24" i="15" s="1"/>
  <c r="F23" i="15"/>
  <c r="D23" i="15"/>
  <c r="B23" i="15"/>
  <c r="E23" i="15" s="1"/>
  <c r="D22" i="15"/>
  <c r="B22" i="15"/>
  <c r="F21" i="15"/>
  <c r="E21" i="15"/>
  <c r="D21" i="15"/>
  <c r="C21" i="15"/>
  <c r="B21" i="15"/>
  <c r="D20" i="15"/>
  <c r="B20" i="15"/>
  <c r="B19" i="15"/>
  <c r="F19" i="15" s="1"/>
  <c r="E18" i="15"/>
  <c r="B18" i="15"/>
  <c r="E17" i="15"/>
  <c r="C17" i="15"/>
  <c r="B17" i="15"/>
  <c r="F17" i="15" s="1"/>
  <c r="B16" i="15"/>
  <c r="F16" i="15" s="1"/>
  <c r="B15" i="15"/>
  <c r="D14" i="15"/>
  <c r="B14" i="15"/>
  <c r="F13" i="15"/>
  <c r="E13" i="15"/>
  <c r="D13" i="15"/>
  <c r="C13" i="15"/>
  <c r="B13" i="15"/>
  <c r="B12" i="15"/>
  <c r="C12" i="15" s="1"/>
  <c r="E11" i="15"/>
  <c r="B11" i="15"/>
  <c r="F10" i="15"/>
  <c r="E10" i="15"/>
  <c r="C10" i="15"/>
  <c r="B10" i="15"/>
  <c r="D10" i="15" s="1"/>
  <c r="B9" i="15"/>
  <c r="E9" i="15" s="1"/>
  <c r="F8" i="15"/>
  <c r="D8" i="15"/>
  <c r="B8" i="15"/>
  <c r="C8" i="15" s="1"/>
  <c r="B7" i="15"/>
  <c r="E7" i="15" s="1"/>
  <c r="D6" i="15"/>
  <c r="B6" i="15"/>
  <c r="F5" i="15"/>
  <c r="E5" i="15"/>
  <c r="D5" i="15"/>
  <c r="C5" i="15"/>
  <c r="B5" i="15"/>
  <c r="F4" i="15"/>
  <c r="D4" i="15"/>
  <c r="B4" i="15"/>
  <c r="E3" i="15"/>
  <c r="B3" i="15"/>
  <c r="F2" i="15"/>
  <c r="E2" i="15"/>
  <c r="D2" i="15"/>
  <c r="C2" i="15"/>
  <c r="B2" i="15"/>
  <c r="D4863" i="14"/>
  <c r="D3" i="13"/>
  <c r="E3" i="13"/>
  <c r="F3" i="13"/>
  <c r="D4" i="13"/>
  <c r="E4" i="13"/>
  <c r="F4" i="13"/>
  <c r="D5" i="13"/>
  <c r="E5" i="13"/>
  <c r="F5" i="13"/>
  <c r="D6" i="13"/>
  <c r="E6" i="13"/>
  <c r="F6" i="13"/>
  <c r="D7" i="13"/>
  <c r="E7" i="13"/>
  <c r="F7" i="13"/>
  <c r="D8" i="13"/>
  <c r="E8" i="13"/>
  <c r="F8" i="13"/>
  <c r="D9" i="13"/>
  <c r="E9" i="13"/>
  <c r="F9" i="13"/>
  <c r="D10" i="13"/>
  <c r="E10" i="13"/>
  <c r="F10" i="13"/>
  <c r="F2" i="13"/>
  <c r="E2" i="13"/>
  <c r="D2" i="13"/>
  <c r="C10" i="13"/>
  <c r="G10" i="13" s="1"/>
  <c r="C9" i="13"/>
  <c r="G9" i="13" s="1"/>
  <c r="C8" i="13"/>
  <c r="G8" i="13" s="1"/>
  <c r="C7" i="13"/>
  <c r="G7" i="13" s="1"/>
  <c r="C6" i="13"/>
  <c r="G6" i="13" s="1"/>
  <c r="C5" i="13"/>
  <c r="G5" i="13" s="1"/>
  <c r="C4" i="13"/>
  <c r="G4" i="13" s="1"/>
  <c r="C3" i="13"/>
  <c r="G3" i="13" s="1"/>
  <c r="B10" i="13"/>
  <c r="B9" i="13"/>
  <c r="B8" i="13"/>
  <c r="B7" i="13"/>
  <c r="B6" i="13"/>
  <c r="B5" i="13"/>
  <c r="B4" i="13"/>
  <c r="B3" i="13"/>
  <c r="C2" i="13"/>
  <c r="G2" i="13" s="1"/>
  <c r="B2" i="13"/>
  <c r="B2" i="6"/>
  <c r="D2" i="6" s="1"/>
  <c r="C3" i="9"/>
  <c r="D3" i="9"/>
  <c r="E3" i="9"/>
  <c r="F3" i="9"/>
  <c r="G3" i="9" s="1"/>
  <c r="C4" i="9"/>
  <c r="D4" i="9"/>
  <c r="E4" i="9"/>
  <c r="F4" i="9"/>
  <c r="G4" i="9" s="1"/>
  <c r="C5" i="9"/>
  <c r="D5" i="9"/>
  <c r="E5" i="9"/>
  <c r="F5" i="9"/>
  <c r="G5" i="9" s="1"/>
  <c r="C6" i="9"/>
  <c r="D6" i="9"/>
  <c r="E6" i="9"/>
  <c r="F6" i="9"/>
  <c r="G6" i="9" s="1"/>
  <c r="C7" i="9"/>
  <c r="D7" i="9"/>
  <c r="E7" i="9"/>
  <c r="F7" i="9"/>
  <c r="G7" i="9" s="1"/>
  <c r="C8" i="9"/>
  <c r="D8" i="9"/>
  <c r="E8" i="9"/>
  <c r="F8" i="9"/>
  <c r="G8" i="9" s="1"/>
  <c r="C9" i="9"/>
  <c r="D9" i="9"/>
  <c r="E9" i="9"/>
  <c r="F9" i="9"/>
  <c r="G9" i="9" s="1"/>
  <c r="C10" i="9"/>
  <c r="D10" i="9"/>
  <c r="E10" i="9"/>
  <c r="F10" i="9"/>
  <c r="G10" i="9" s="1"/>
  <c r="C11" i="9"/>
  <c r="D11" i="9"/>
  <c r="E11" i="9"/>
  <c r="F11" i="9"/>
  <c r="G11" i="9" s="1"/>
  <c r="C12" i="9"/>
  <c r="D12" i="9"/>
  <c r="E12" i="9"/>
  <c r="F12" i="9"/>
  <c r="G12" i="9" s="1"/>
  <c r="C13" i="9"/>
  <c r="D13" i="9"/>
  <c r="E13" i="9"/>
  <c r="F13" i="9"/>
  <c r="G13" i="9" s="1"/>
  <c r="C14" i="9"/>
  <c r="D14" i="9"/>
  <c r="E14" i="9"/>
  <c r="F14" i="9"/>
  <c r="G14" i="9" s="1"/>
  <c r="C15" i="9"/>
  <c r="D15" i="9"/>
  <c r="E15" i="9"/>
  <c r="F15" i="9"/>
  <c r="G15" i="9" s="1"/>
  <c r="C16" i="9"/>
  <c r="D16" i="9"/>
  <c r="E16" i="9"/>
  <c r="F16" i="9"/>
  <c r="G16" i="9" s="1"/>
  <c r="C17" i="9"/>
  <c r="D17" i="9"/>
  <c r="E17" i="9"/>
  <c r="F17" i="9"/>
  <c r="G17" i="9" s="1"/>
  <c r="C18" i="9"/>
  <c r="D18" i="9"/>
  <c r="E18" i="9"/>
  <c r="F18" i="9"/>
  <c r="G18" i="9" s="1"/>
  <c r="C19" i="9"/>
  <c r="D19" i="9"/>
  <c r="E19" i="9"/>
  <c r="F19" i="9"/>
  <c r="G19" i="9" s="1"/>
  <c r="C20" i="9"/>
  <c r="D20" i="9"/>
  <c r="E20" i="9"/>
  <c r="F20" i="9"/>
  <c r="G20" i="9" s="1"/>
  <c r="C21" i="9"/>
  <c r="D21" i="9"/>
  <c r="E21" i="9"/>
  <c r="F21" i="9"/>
  <c r="G21" i="9" s="1"/>
  <c r="C22" i="9"/>
  <c r="D22" i="9"/>
  <c r="E22" i="9"/>
  <c r="F22" i="9"/>
  <c r="G22" i="9" s="1"/>
  <c r="C23" i="9"/>
  <c r="D23" i="9"/>
  <c r="E23" i="9"/>
  <c r="F23" i="9"/>
  <c r="G23" i="9" s="1"/>
  <c r="C24" i="9"/>
  <c r="D24" i="9"/>
  <c r="E24" i="9"/>
  <c r="F24" i="9"/>
  <c r="G24" i="9" s="1"/>
  <c r="C25" i="9"/>
  <c r="D25" i="9"/>
  <c r="E25" i="9"/>
  <c r="F25" i="9"/>
  <c r="G25" i="9" s="1"/>
  <c r="C26" i="9"/>
  <c r="D26" i="9"/>
  <c r="E26" i="9"/>
  <c r="F26" i="9"/>
  <c r="G26" i="9" s="1"/>
  <c r="C27" i="9"/>
  <c r="D27" i="9"/>
  <c r="E27" i="9"/>
  <c r="F27" i="9"/>
  <c r="G27" i="9" s="1"/>
  <c r="C28" i="9"/>
  <c r="D28" i="9"/>
  <c r="E28" i="9"/>
  <c r="F28" i="9"/>
  <c r="G28" i="9" s="1"/>
  <c r="C29" i="9"/>
  <c r="D29" i="9"/>
  <c r="E29" i="9"/>
  <c r="F29" i="9"/>
  <c r="G29" i="9" s="1"/>
  <c r="C30" i="9"/>
  <c r="D30" i="9"/>
  <c r="E30" i="9"/>
  <c r="F30" i="9"/>
  <c r="G30" i="9" s="1"/>
  <c r="C31" i="9"/>
  <c r="D31" i="9"/>
  <c r="E31" i="9"/>
  <c r="F31" i="9"/>
  <c r="G31" i="9" s="1"/>
  <c r="C32" i="9"/>
  <c r="D32" i="9"/>
  <c r="E32" i="9"/>
  <c r="F32" i="9"/>
  <c r="G32" i="9" s="1"/>
  <c r="C33" i="9"/>
  <c r="D33" i="9"/>
  <c r="E33" i="9"/>
  <c r="F33" i="9"/>
  <c r="G33" i="9" s="1"/>
  <c r="C34" i="9"/>
  <c r="D34" i="9"/>
  <c r="E34" i="9"/>
  <c r="F34" i="9"/>
  <c r="G34" i="9" s="1"/>
  <c r="C35" i="9"/>
  <c r="D35" i="9"/>
  <c r="E35" i="9"/>
  <c r="F35" i="9"/>
  <c r="G35" i="9" s="1"/>
  <c r="C36" i="9"/>
  <c r="D36" i="9"/>
  <c r="E36" i="9"/>
  <c r="F36" i="9"/>
  <c r="G36" i="9" s="1"/>
  <c r="C37" i="9"/>
  <c r="D37" i="9"/>
  <c r="E37" i="9"/>
  <c r="F37" i="9"/>
  <c r="G37" i="9" s="1"/>
  <c r="C38" i="9"/>
  <c r="D38" i="9"/>
  <c r="E38" i="9"/>
  <c r="F38" i="9"/>
  <c r="G38" i="9" s="1"/>
  <c r="C39" i="9"/>
  <c r="D39" i="9"/>
  <c r="E39" i="9"/>
  <c r="F39" i="9"/>
  <c r="G39" i="9" s="1"/>
  <c r="C40" i="9"/>
  <c r="D40" i="9"/>
  <c r="E40" i="9"/>
  <c r="F40" i="9"/>
  <c r="G40" i="9" s="1"/>
  <c r="C41" i="9"/>
  <c r="D41" i="9"/>
  <c r="E41" i="9"/>
  <c r="F41" i="9"/>
  <c r="G41" i="9" s="1"/>
  <c r="C42" i="9"/>
  <c r="D42" i="9"/>
  <c r="E42" i="9"/>
  <c r="F42" i="9"/>
  <c r="G42" i="9" s="1"/>
  <c r="C43" i="9"/>
  <c r="D43" i="9"/>
  <c r="E43" i="9"/>
  <c r="F43" i="9"/>
  <c r="G43" i="9" s="1"/>
  <c r="C44" i="9"/>
  <c r="D44" i="9"/>
  <c r="E44" i="9"/>
  <c r="F44" i="9"/>
  <c r="G44" i="9" s="1"/>
  <c r="C45" i="9"/>
  <c r="D45" i="9"/>
  <c r="E45" i="9"/>
  <c r="F45" i="9"/>
  <c r="G45" i="9" s="1"/>
  <c r="C46" i="9"/>
  <c r="D46" i="9"/>
  <c r="E46" i="9"/>
  <c r="F46" i="9"/>
  <c r="G46" i="9" s="1"/>
  <c r="C47" i="9"/>
  <c r="D47" i="9"/>
  <c r="E47" i="9"/>
  <c r="F47" i="9"/>
  <c r="G47" i="9" s="1"/>
  <c r="C48" i="9"/>
  <c r="D48" i="9"/>
  <c r="E48" i="9"/>
  <c r="F48" i="9"/>
  <c r="G48" i="9" s="1"/>
  <c r="C49" i="9"/>
  <c r="D49" i="9"/>
  <c r="E49" i="9"/>
  <c r="F49" i="9"/>
  <c r="G49" i="9" s="1"/>
  <c r="C50" i="9"/>
  <c r="D50" i="9"/>
  <c r="E50" i="9"/>
  <c r="F50" i="9"/>
  <c r="G50" i="9" s="1"/>
  <c r="C51" i="9"/>
  <c r="D51" i="9"/>
  <c r="E51" i="9"/>
  <c r="F51" i="9"/>
  <c r="G51" i="9" s="1"/>
  <c r="C52" i="9"/>
  <c r="D52" i="9"/>
  <c r="E52" i="9"/>
  <c r="F52" i="9"/>
  <c r="G52" i="9" s="1"/>
  <c r="C53" i="9"/>
  <c r="D53" i="9"/>
  <c r="E53" i="9"/>
  <c r="F53" i="9"/>
  <c r="G53" i="9" s="1"/>
  <c r="C54" i="9"/>
  <c r="D54" i="9"/>
  <c r="E54" i="9"/>
  <c r="F54" i="9"/>
  <c r="G54" i="9" s="1"/>
  <c r="C55" i="9"/>
  <c r="D55" i="9"/>
  <c r="E55" i="9"/>
  <c r="F55" i="9"/>
  <c r="G55" i="9" s="1"/>
  <c r="C56" i="9"/>
  <c r="D56" i="9"/>
  <c r="E56" i="9"/>
  <c r="F56" i="9"/>
  <c r="G56" i="9" s="1"/>
  <c r="C57" i="9"/>
  <c r="D57" i="9"/>
  <c r="E57" i="9"/>
  <c r="F57" i="9"/>
  <c r="G57" i="9" s="1"/>
  <c r="C58" i="9"/>
  <c r="D58" i="9"/>
  <c r="E58" i="9"/>
  <c r="F58" i="9"/>
  <c r="G58" i="9" s="1"/>
  <c r="C59" i="9"/>
  <c r="D59" i="9"/>
  <c r="E59" i="9"/>
  <c r="F59" i="9"/>
  <c r="G59" i="9" s="1"/>
  <c r="C60" i="9"/>
  <c r="D60" i="9"/>
  <c r="E60" i="9"/>
  <c r="F60" i="9"/>
  <c r="G60" i="9" s="1"/>
  <c r="C61" i="9"/>
  <c r="D61" i="9"/>
  <c r="E61" i="9"/>
  <c r="F61" i="9"/>
  <c r="G61" i="9" s="1"/>
  <c r="C62" i="9"/>
  <c r="D62" i="9"/>
  <c r="E62" i="9"/>
  <c r="F62" i="9"/>
  <c r="G62" i="9" s="1"/>
  <c r="C63" i="9"/>
  <c r="D63" i="9"/>
  <c r="E63" i="9"/>
  <c r="F63" i="9"/>
  <c r="G63" i="9" s="1"/>
  <c r="C64" i="9"/>
  <c r="D64" i="9"/>
  <c r="E64" i="9"/>
  <c r="F64" i="9"/>
  <c r="G64" i="9" s="1"/>
  <c r="C65" i="9"/>
  <c r="D65" i="9"/>
  <c r="E65" i="9"/>
  <c r="F65" i="9"/>
  <c r="G65" i="9" s="1"/>
  <c r="C66" i="9"/>
  <c r="D66" i="9"/>
  <c r="E66" i="9"/>
  <c r="F66" i="9"/>
  <c r="G66" i="9" s="1"/>
  <c r="C67" i="9"/>
  <c r="D67" i="9"/>
  <c r="E67" i="9"/>
  <c r="F67" i="9"/>
  <c r="G67" i="9" s="1"/>
  <c r="C68" i="9"/>
  <c r="D68" i="9"/>
  <c r="E68" i="9"/>
  <c r="F68" i="9"/>
  <c r="G68" i="9" s="1"/>
  <c r="C69" i="9"/>
  <c r="D69" i="9"/>
  <c r="E69" i="9"/>
  <c r="F69" i="9"/>
  <c r="G69" i="9" s="1"/>
  <c r="C70" i="9"/>
  <c r="D70" i="9"/>
  <c r="E70" i="9"/>
  <c r="F70" i="9"/>
  <c r="G70" i="9" s="1"/>
  <c r="C71" i="9"/>
  <c r="D71" i="9"/>
  <c r="E71" i="9"/>
  <c r="F71" i="9"/>
  <c r="G71" i="9" s="1"/>
  <c r="C72" i="9"/>
  <c r="D72" i="9"/>
  <c r="E72" i="9"/>
  <c r="F72" i="9"/>
  <c r="G72" i="9" s="1"/>
  <c r="C73" i="9"/>
  <c r="D73" i="9"/>
  <c r="E73" i="9"/>
  <c r="F73" i="9"/>
  <c r="G73" i="9" s="1"/>
  <c r="C74" i="9"/>
  <c r="D74" i="9"/>
  <c r="E74" i="9"/>
  <c r="F74" i="9"/>
  <c r="G74" i="9" s="1"/>
  <c r="C75" i="9"/>
  <c r="D75" i="9"/>
  <c r="E75" i="9"/>
  <c r="F75" i="9"/>
  <c r="G75" i="9" s="1"/>
  <c r="C76" i="9"/>
  <c r="D76" i="9"/>
  <c r="E76" i="9"/>
  <c r="F76" i="9"/>
  <c r="G76" i="9" s="1"/>
  <c r="C77" i="9"/>
  <c r="D77" i="9"/>
  <c r="E77" i="9"/>
  <c r="F77" i="9"/>
  <c r="G77" i="9" s="1"/>
  <c r="C78" i="9"/>
  <c r="D78" i="9"/>
  <c r="E78" i="9"/>
  <c r="F78" i="9"/>
  <c r="G78" i="9" s="1"/>
  <c r="C79" i="9"/>
  <c r="D79" i="9"/>
  <c r="E79" i="9"/>
  <c r="F79" i="9"/>
  <c r="G79" i="9" s="1"/>
  <c r="C80" i="9"/>
  <c r="D80" i="9"/>
  <c r="E80" i="9"/>
  <c r="F80" i="9"/>
  <c r="G80" i="9" s="1"/>
  <c r="C81" i="9"/>
  <c r="D81" i="9"/>
  <c r="E81" i="9"/>
  <c r="F81" i="9"/>
  <c r="G81" i="9" s="1"/>
  <c r="C82" i="9"/>
  <c r="D82" i="9"/>
  <c r="E82" i="9"/>
  <c r="F82" i="9"/>
  <c r="G82" i="9" s="1"/>
  <c r="C83" i="9"/>
  <c r="D83" i="9"/>
  <c r="E83" i="9"/>
  <c r="F83" i="9"/>
  <c r="G83" i="9" s="1"/>
  <c r="C84" i="9"/>
  <c r="D84" i="9"/>
  <c r="E84" i="9"/>
  <c r="F84" i="9"/>
  <c r="G84" i="9" s="1"/>
  <c r="C85" i="9"/>
  <c r="D85" i="9"/>
  <c r="E85" i="9"/>
  <c r="F85" i="9"/>
  <c r="G85" i="9" s="1"/>
  <c r="C86" i="9"/>
  <c r="D86" i="9"/>
  <c r="E86" i="9"/>
  <c r="F86" i="9"/>
  <c r="G86" i="9" s="1"/>
  <c r="C87" i="9"/>
  <c r="D87" i="9"/>
  <c r="E87" i="9"/>
  <c r="F87" i="9"/>
  <c r="G87" i="9" s="1"/>
  <c r="C88" i="9"/>
  <c r="D88" i="9"/>
  <c r="E88" i="9"/>
  <c r="F88" i="9"/>
  <c r="G88" i="9" s="1"/>
  <c r="C89" i="9"/>
  <c r="D89" i="9"/>
  <c r="E89" i="9"/>
  <c r="F89" i="9"/>
  <c r="G89" i="9" s="1"/>
  <c r="C90" i="9"/>
  <c r="D90" i="9"/>
  <c r="E90" i="9"/>
  <c r="F90" i="9"/>
  <c r="G90" i="9" s="1"/>
  <c r="C91" i="9"/>
  <c r="D91" i="9"/>
  <c r="E91" i="9"/>
  <c r="F91" i="9"/>
  <c r="G91" i="9" s="1"/>
  <c r="C92" i="9"/>
  <c r="D92" i="9"/>
  <c r="E92" i="9"/>
  <c r="F92" i="9"/>
  <c r="G92" i="9" s="1"/>
  <c r="C93" i="9"/>
  <c r="D93" i="9"/>
  <c r="E93" i="9"/>
  <c r="F93" i="9"/>
  <c r="G93" i="9" s="1"/>
  <c r="C94" i="9"/>
  <c r="D94" i="9"/>
  <c r="E94" i="9"/>
  <c r="F94" i="9"/>
  <c r="G94" i="9" s="1"/>
  <c r="C95" i="9"/>
  <c r="D95" i="9"/>
  <c r="E95" i="9"/>
  <c r="F95" i="9"/>
  <c r="G95" i="9" s="1"/>
  <c r="C96" i="9"/>
  <c r="D96" i="9"/>
  <c r="E96" i="9"/>
  <c r="F96" i="9"/>
  <c r="G96" i="9" s="1"/>
  <c r="C97" i="9"/>
  <c r="D97" i="9"/>
  <c r="E97" i="9"/>
  <c r="F97" i="9"/>
  <c r="G97" i="9" s="1"/>
  <c r="C98" i="9"/>
  <c r="D98" i="9"/>
  <c r="E98" i="9"/>
  <c r="F98" i="9"/>
  <c r="G98" i="9" s="1"/>
  <c r="C99" i="9"/>
  <c r="D99" i="9"/>
  <c r="E99" i="9"/>
  <c r="F99" i="9"/>
  <c r="G99" i="9" s="1"/>
  <c r="C100" i="9"/>
  <c r="D100" i="9"/>
  <c r="E100" i="9"/>
  <c r="F100" i="9"/>
  <c r="G100" i="9" s="1"/>
  <c r="C101" i="9"/>
  <c r="D101" i="9"/>
  <c r="E101" i="9"/>
  <c r="F101" i="9"/>
  <c r="G101" i="9" s="1"/>
  <c r="C102" i="9"/>
  <c r="D102" i="9"/>
  <c r="E102" i="9"/>
  <c r="F102" i="9"/>
  <c r="G102" i="9" s="1"/>
  <c r="C103" i="9"/>
  <c r="D103" i="9"/>
  <c r="E103" i="9"/>
  <c r="F103" i="9"/>
  <c r="G103" i="9" s="1"/>
  <c r="C104" i="9"/>
  <c r="D104" i="9"/>
  <c r="E104" i="9"/>
  <c r="F104" i="9"/>
  <c r="G104" i="9" s="1"/>
  <c r="C105" i="9"/>
  <c r="D105" i="9"/>
  <c r="E105" i="9"/>
  <c r="F105" i="9"/>
  <c r="G105" i="9" s="1"/>
  <c r="C106" i="9"/>
  <c r="D106" i="9"/>
  <c r="E106" i="9"/>
  <c r="F106" i="9"/>
  <c r="G106" i="9" s="1"/>
  <c r="C107" i="9"/>
  <c r="D107" i="9"/>
  <c r="E107" i="9"/>
  <c r="F107" i="9"/>
  <c r="G107" i="9" s="1"/>
  <c r="C108" i="9"/>
  <c r="D108" i="9"/>
  <c r="E108" i="9"/>
  <c r="F108" i="9"/>
  <c r="G108" i="9" s="1"/>
  <c r="C109" i="9"/>
  <c r="D109" i="9"/>
  <c r="E109" i="9"/>
  <c r="F109" i="9"/>
  <c r="G109" i="9" s="1"/>
  <c r="C110" i="9"/>
  <c r="D110" i="9"/>
  <c r="E110" i="9"/>
  <c r="F110" i="9"/>
  <c r="G110" i="9" s="1"/>
  <c r="C111" i="9"/>
  <c r="D111" i="9"/>
  <c r="E111" i="9"/>
  <c r="F111" i="9"/>
  <c r="G111" i="9" s="1"/>
  <c r="C112" i="9"/>
  <c r="D112" i="9"/>
  <c r="E112" i="9"/>
  <c r="F112" i="9"/>
  <c r="G112" i="9" s="1"/>
  <c r="C113" i="9"/>
  <c r="D113" i="9"/>
  <c r="E113" i="9"/>
  <c r="F113" i="9"/>
  <c r="G113" i="9" s="1"/>
  <c r="C114" i="9"/>
  <c r="D114" i="9"/>
  <c r="E114" i="9"/>
  <c r="F114" i="9"/>
  <c r="G114" i="9" s="1"/>
  <c r="C115" i="9"/>
  <c r="D115" i="9"/>
  <c r="E115" i="9"/>
  <c r="F115" i="9"/>
  <c r="G115" i="9" s="1"/>
  <c r="C116" i="9"/>
  <c r="D116" i="9"/>
  <c r="E116" i="9"/>
  <c r="F116" i="9"/>
  <c r="G116" i="9" s="1"/>
  <c r="C117" i="9"/>
  <c r="D117" i="9"/>
  <c r="E117" i="9"/>
  <c r="F117" i="9"/>
  <c r="G117" i="9" s="1"/>
  <c r="C118" i="9"/>
  <c r="D118" i="9"/>
  <c r="E118" i="9"/>
  <c r="F118" i="9"/>
  <c r="G118" i="9" s="1"/>
  <c r="C119" i="9"/>
  <c r="D119" i="9"/>
  <c r="E119" i="9"/>
  <c r="F119" i="9"/>
  <c r="G119" i="9" s="1"/>
  <c r="C120" i="9"/>
  <c r="D120" i="9"/>
  <c r="E120" i="9"/>
  <c r="F120" i="9"/>
  <c r="G120" i="9" s="1"/>
  <c r="C121" i="9"/>
  <c r="D121" i="9"/>
  <c r="E121" i="9"/>
  <c r="F121" i="9"/>
  <c r="G121" i="9" s="1"/>
  <c r="C122" i="9"/>
  <c r="D122" i="9"/>
  <c r="E122" i="9"/>
  <c r="F122" i="9"/>
  <c r="G122" i="9" s="1"/>
  <c r="C123" i="9"/>
  <c r="D123" i="9"/>
  <c r="E123" i="9"/>
  <c r="F123" i="9"/>
  <c r="G123" i="9" s="1"/>
  <c r="C124" i="9"/>
  <c r="D124" i="9"/>
  <c r="E124" i="9"/>
  <c r="F124" i="9"/>
  <c r="G124" i="9" s="1"/>
  <c r="C125" i="9"/>
  <c r="D125" i="9"/>
  <c r="E125" i="9"/>
  <c r="F125" i="9"/>
  <c r="G125" i="9" s="1"/>
  <c r="C126" i="9"/>
  <c r="D126" i="9"/>
  <c r="E126" i="9"/>
  <c r="F126" i="9"/>
  <c r="G126" i="9" s="1"/>
  <c r="C127" i="9"/>
  <c r="D127" i="9"/>
  <c r="E127" i="9"/>
  <c r="F127" i="9"/>
  <c r="G127" i="9" s="1"/>
  <c r="C128" i="9"/>
  <c r="D128" i="9"/>
  <c r="E128" i="9"/>
  <c r="F128" i="9"/>
  <c r="G128" i="9" s="1"/>
  <c r="C129" i="9"/>
  <c r="D129" i="9"/>
  <c r="E129" i="9"/>
  <c r="F129" i="9"/>
  <c r="G129" i="9" s="1"/>
  <c r="C130" i="9"/>
  <c r="D130" i="9"/>
  <c r="E130" i="9"/>
  <c r="F130" i="9"/>
  <c r="G130" i="9" s="1"/>
  <c r="C131" i="9"/>
  <c r="D131" i="9"/>
  <c r="E131" i="9"/>
  <c r="F131" i="9"/>
  <c r="G131" i="9" s="1"/>
  <c r="C132" i="9"/>
  <c r="D132" i="9"/>
  <c r="E132" i="9"/>
  <c r="F132" i="9"/>
  <c r="G132" i="9" s="1"/>
  <c r="C133" i="9"/>
  <c r="D133" i="9"/>
  <c r="E133" i="9"/>
  <c r="F133" i="9"/>
  <c r="G133" i="9" s="1"/>
  <c r="C134" i="9"/>
  <c r="D134" i="9"/>
  <c r="E134" i="9"/>
  <c r="F134" i="9"/>
  <c r="G134" i="9" s="1"/>
  <c r="C135" i="9"/>
  <c r="D135" i="9"/>
  <c r="E135" i="9"/>
  <c r="F135" i="9"/>
  <c r="G135" i="9" s="1"/>
  <c r="C136" i="9"/>
  <c r="D136" i="9"/>
  <c r="E136" i="9"/>
  <c r="F136" i="9"/>
  <c r="G136" i="9" s="1"/>
  <c r="C137" i="9"/>
  <c r="D137" i="9"/>
  <c r="E137" i="9"/>
  <c r="F137" i="9"/>
  <c r="G137" i="9" s="1"/>
  <c r="C138" i="9"/>
  <c r="D138" i="9"/>
  <c r="E138" i="9"/>
  <c r="F138" i="9"/>
  <c r="G138" i="9" s="1"/>
  <c r="C139" i="9"/>
  <c r="D139" i="9"/>
  <c r="E139" i="9"/>
  <c r="F139" i="9"/>
  <c r="G139" i="9" s="1"/>
  <c r="C140" i="9"/>
  <c r="D140" i="9"/>
  <c r="E140" i="9"/>
  <c r="F140" i="9"/>
  <c r="G140" i="9" s="1"/>
  <c r="C141" i="9"/>
  <c r="D141" i="9"/>
  <c r="E141" i="9"/>
  <c r="F141" i="9"/>
  <c r="G141" i="9" s="1"/>
  <c r="C142" i="9"/>
  <c r="D142" i="9"/>
  <c r="E142" i="9"/>
  <c r="F142" i="9"/>
  <c r="G142" i="9" s="1"/>
  <c r="C143" i="9"/>
  <c r="D143" i="9"/>
  <c r="E143" i="9"/>
  <c r="F143" i="9"/>
  <c r="G143" i="9" s="1"/>
  <c r="C144" i="9"/>
  <c r="D144" i="9"/>
  <c r="E144" i="9"/>
  <c r="F144" i="9"/>
  <c r="G144" i="9" s="1"/>
  <c r="C145" i="9"/>
  <c r="D145" i="9"/>
  <c r="E145" i="9"/>
  <c r="F145" i="9"/>
  <c r="G145" i="9" s="1"/>
  <c r="C146" i="9"/>
  <c r="D146" i="9"/>
  <c r="E146" i="9"/>
  <c r="F146" i="9"/>
  <c r="G146" i="9" s="1"/>
  <c r="C147" i="9"/>
  <c r="D147" i="9"/>
  <c r="E147" i="9"/>
  <c r="F147" i="9"/>
  <c r="G147" i="9" s="1"/>
  <c r="C148" i="9"/>
  <c r="D148" i="9"/>
  <c r="E148" i="9"/>
  <c r="F148" i="9"/>
  <c r="G148" i="9" s="1"/>
  <c r="C149" i="9"/>
  <c r="D149" i="9"/>
  <c r="E149" i="9"/>
  <c r="F149" i="9"/>
  <c r="G149" i="9" s="1"/>
  <c r="C150" i="9"/>
  <c r="D150" i="9"/>
  <c r="E150" i="9"/>
  <c r="F150" i="9"/>
  <c r="G150" i="9" s="1"/>
  <c r="C151" i="9"/>
  <c r="D151" i="9"/>
  <c r="E151" i="9"/>
  <c r="F151" i="9"/>
  <c r="G151" i="9" s="1"/>
  <c r="C152" i="9"/>
  <c r="D152" i="9"/>
  <c r="E152" i="9"/>
  <c r="F152" i="9"/>
  <c r="G152" i="9" s="1"/>
  <c r="C153" i="9"/>
  <c r="D153" i="9"/>
  <c r="E153" i="9"/>
  <c r="F153" i="9"/>
  <c r="G153" i="9" s="1"/>
  <c r="C154" i="9"/>
  <c r="D154" i="9"/>
  <c r="E154" i="9"/>
  <c r="F154" i="9"/>
  <c r="G154" i="9" s="1"/>
  <c r="C155" i="9"/>
  <c r="D155" i="9"/>
  <c r="E155" i="9"/>
  <c r="F155" i="9"/>
  <c r="G155" i="9" s="1"/>
  <c r="C156" i="9"/>
  <c r="D156" i="9"/>
  <c r="E156" i="9"/>
  <c r="F156" i="9"/>
  <c r="G156" i="9" s="1"/>
  <c r="C157" i="9"/>
  <c r="D157" i="9"/>
  <c r="E157" i="9"/>
  <c r="F157" i="9"/>
  <c r="G157" i="9" s="1"/>
  <c r="C158" i="9"/>
  <c r="D158" i="9"/>
  <c r="E158" i="9"/>
  <c r="F158" i="9"/>
  <c r="G158" i="9" s="1"/>
  <c r="C159" i="9"/>
  <c r="D159" i="9"/>
  <c r="E159" i="9"/>
  <c r="F159" i="9"/>
  <c r="G159" i="9" s="1"/>
  <c r="C160" i="9"/>
  <c r="D160" i="9"/>
  <c r="E160" i="9"/>
  <c r="F160" i="9"/>
  <c r="G160" i="9" s="1"/>
  <c r="C161" i="9"/>
  <c r="D161" i="9"/>
  <c r="E161" i="9"/>
  <c r="F161" i="9"/>
  <c r="G161" i="9" s="1"/>
  <c r="C162" i="9"/>
  <c r="D162" i="9"/>
  <c r="E162" i="9"/>
  <c r="F162" i="9"/>
  <c r="G162" i="9" s="1"/>
  <c r="C163" i="9"/>
  <c r="D163" i="9"/>
  <c r="E163" i="9"/>
  <c r="F163" i="9"/>
  <c r="G163" i="9" s="1"/>
  <c r="C164" i="9"/>
  <c r="D164" i="9"/>
  <c r="E164" i="9"/>
  <c r="F164" i="9"/>
  <c r="G164" i="9" s="1"/>
  <c r="C165" i="9"/>
  <c r="D165" i="9"/>
  <c r="E165" i="9"/>
  <c r="F165" i="9"/>
  <c r="G165" i="9" s="1"/>
  <c r="C166" i="9"/>
  <c r="D166" i="9"/>
  <c r="E166" i="9"/>
  <c r="F166" i="9"/>
  <c r="G166" i="9" s="1"/>
  <c r="C167" i="9"/>
  <c r="D167" i="9"/>
  <c r="E167" i="9"/>
  <c r="F167" i="9"/>
  <c r="G167" i="9" s="1"/>
  <c r="C168" i="9"/>
  <c r="D168" i="9"/>
  <c r="E168" i="9"/>
  <c r="F168" i="9"/>
  <c r="G168" i="9" s="1"/>
  <c r="C169" i="9"/>
  <c r="D169" i="9"/>
  <c r="E169" i="9"/>
  <c r="F169" i="9"/>
  <c r="G169" i="9" s="1"/>
  <c r="C170" i="9"/>
  <c r="D170" i="9"/>
  <c r="E170" i="9"/>
  <c r="F170" i="9"/>
  <c r="G170" i="9" s="1"/>
  <c r="C171" i="9"/>
  <c r="D171" i="9"/>
  <c r="E171" i="9"/>
  <c r="F171" i="9"/>
  <c r="G171" i="9" s="1"/>
  <c r="C172" i="9"/>
  <c r="D172" i="9"/>
  <c r="E172" i="9"/>
  <c r="F172" i="9"/>
  <c r="G172" i="9" s="1"/>
  <c r="C173" i="9"/>
  <c r="D173" i="9"/>
  <c r="E173" i="9"/>
  <c r="F173" i="9"/>
  <c r="G173" i="9" s="1"/>
  <c r="C174" i="9"/>
  <c r="D174" i="9"/>
  <c r="E174" i="9"/>
  <c r="F174" i="9"/>
  <c r="G174" i="9" s="1"/>
  <c r="C175" i="9"/>
  <c r="D175" i="9"/>
  <c r="E175" i="9"/>
  <c r="F175" i="9"/>
  <c r="G175" i="9" s="1"/>
  <c r="C176" i="9"/>
  <c r="D176" i="9"/>
  <c r="E176" i="9"/>
  <c r="F176" i="9"/>
  <c r="G176" i="9" s="1"/>
  <c r="C177" i="9"/>
  <c r="D177" i="9"/>
  <c r="E177" i="9"/>
  <c r="F177" i="9"/>
  <c r="G177" i="9" s="1"/>
  <c r="C178" i="9"/>
  <c r="D178" i="9"/>
  <c r="E178" i="9"/>
  <c r="F178" i="9"/>
  <c r="G178" i="9" s="1"/>
  <c r="C179" i="9"/>
  <c r="D179" i="9"/>
  <c r="E179" i="9"/>
  <c r="F179" i="9"/>
  <c r="G179" i="9" s="1"/>
  <c r="C180" i="9"/>
  <c r="D180" i="9"/>
  <c r="E180" i="9"/>
  <c r="F180" i="9"/>
  <c r="G180" i="9" s="1"/>
  <c r="C181" i="9"/>
  <c r="D181" i="9"/>
  <c r="E181" i="9"/>
  <c r="F181" i="9"/>
  <c r="G181" i="9" s="1"/>
  <c r="C182" i="9"/>
  <c r="D182" i="9"/>
  <c r="E182" i="9"/>
  <c r="F182" i="9"/>
  <c r="G182" i="9" s="1"/>
  <c r="C183" i="9"/>
  <c r="D183" i="9"/>
  <c r="E183" i="9"/>
  <c r="F183" i="9"/>
  <c r="G183" i="9" s="1"/>
  <c r="C184" i="9"/>
  <c r="D184" i="9"/>
  <c r="E184" i="9"/>
  <c r="F184" i="9"/>
  <c r="G184" i="9" s="1"/>
  <c r="C185" i="9"/>
  <c r="D185" i="9"/>
  <c r="E185" i="9"/>
  <c r="F185" i="9"/>
  <c r="G185" i="9" s="1"/>
  <c r="C186" i="9"/>
  <c r="D186" i="9"/>
  <c r="E186" i="9"/>
  <c r="F186" i="9"/>
  <c r="G186" i="9" s="1"/>
  <c r="C187" i="9"/>
  <c r="D187" i="9"/>
  <c r="E187" i="9"/>
  <c r="F187" i="9"/>
  <c r="G187" i="9" s="1"/>
  <c r="C188" i="9"/>
  <c r="D188" i="9"/>
  <c r="E188" i="9"/>
  <c r="F188" i="9"/>
  <c r="G188" i="9" s="1"/>
  <c r="C189" i="9"/>
  <c r="D189" i="9"/>
  <c r="E189" i="9"/>
  <c r="F189" i="9"/>
  <c r="G189" i="9" s="1"/>
  <c r="C190" i="9"/>
  <c r="D190" i="9"/>
  <c r="E190" i="9"/>
  <c r="F190" i="9"/>
  <c r="G190" i="9" s="1"/>
  <c r="C191" i="9"/>
  <c r="D191" i="9"/>
  <c r="E191" i="9"/>
  <c r="F191" i="9"/>
  <c r="G191" i="9" s="1"/>
  <c r="C192" i="9"/>
  <c r="D192" i="9"/>
  <c r="E192" i="9"/>
  <c r="F192" i="9"/>
  <c r="G192" i="9" s="1"/>
  <c r="C193" i="9"/>
  <c r="D193" i="9"/>
  <c r="E193" i="9"/>
  <c r="F193" i="9"/>
  <c r="G193" i="9" s="1"/>
  <c r="C194" i="9"/>
  <c r="D194" i="9"/>
  <c r="E194" i="9"/>
  <c r="F194" i="9"/>
  <c r="G194" i="9" s="1"/>
  <c r="C195" i="9"/>
  <c r="D195" i="9"/>
  <c r="E195" i="9"/>
  <c r="F195" i="9"/>
  <c r="G195" i="9" s="1"/>
  <c r="C196" i="9"/>
  <c r="D196" i="9"/>
  <c r="E196" i="9"/>
  <c r="F196" i="9"/>
  <c r="G196" i="9" s="1"/>
  <c r="C197" i="9"/>
  <c r="D197" i="9"/>
  <c r="E197" i="9"/>
  <c r="F197" i="9"/>
  <c r="G197" i="9" s="1"/>
  <c r="C198" i="9"/>
  <c r="D198" i="9"/>
  <c r="E198" i="9"/>
  <c r="F198" i="9"/>
  <c r="G198" i="9" s="1"/>
  <c r="C199" i="9"/>
  <c r="D199" i="9"/>
  <c r="E199" i="9"/>
  <c r="F199" i="9"/>
  <c r="G199" i="9" s="1"/>
  <c r="C200" i="9"/>
  <c r="D200" i="9"/>
  <c r="E200" i="9"/>
  <c r="F200" i="9"/>
  <c r="G200" i="9" s="1"/>
  <c r="C201" i="9"/>
  <c r="D201" i="9"/>
  <c r="E201" i="9"/>
  <c r="F201" i="9"/>
  <c r="G201" i="9" s="1"/>
  <c r="C202" i="9"/>
  <c r="D202" i="9"/>
  <c r="E202" i="9"/>
  <c r="F202" i="9"/>
  <c r="G202" i="9" s="1"/>
  <c r="C203" i="9"/>
  <c r="D203" i="9"/>
  <c r="E203" i="9"/>
  <c r="F203" i="9"/>
  <c r="G203" i="9" s="1"/>
  <c r="C204" i="9"/>
  <c r="D204" i="9"/>
  <c r="E204" i="9"/>
  <c r="F204" i="9"/>
  <c r="G204" i="9" s="1"/>
  <c r="C205" i="9"/>
  <c r="D205" i="9"/>
  <c r="E205" i="9"/>
  <c r="F205" i="9"/>
  <c r="G205" i="9" s="1"/>
  <c r="C206" i="9"/>
  <c r="D206" i="9"/>
  <c r="E206" i="9"/>
  <c r="F206" i="9"/>
  <c r="G206" i="9" s="1"/>
  <c r="C207" i="9"/>
  <c r="D207" i="9"/>
  <c r="E207" i="9"/>
  <c r="F207" i="9"/>
  <c r="G207" i="9" s="1"/>
  <c r="C208" i="9"/>
  <c r="D208" i="9"/>
  <c r="E208" i="9"/>
  <c r="F208" i="9"/>
  <c r="G208" i="9" s="1"/>
  <c r="C209" i="9"/>
  <c r="D209" i="9"/>
  <c r="E209" i="9"/>
  <c r="F209" i="9"/>
  <c r="G209" i="9" s="1"/>
  <c r="C210" i="9"/>
  <c r="D210" i="9"/>
  <c r="E210" i="9"/>
  <c r="F210" i="9"/>
  <c r="G210" i="9" s="1"/>
  <c r="C211" i="9"/>
  <c r="D211" i="9"/>
  <c r="E211" i="9"/>
  <c r="F211" i="9"/>
  <c r="G211" i="9" s="1"/>
  <c r="C212" i="9"/>
  <c r="D212" i="9"/>
  <c r="E212" i="9"/>
  <c r="F212" i="9"/>
  <c r="G212" i="9" s="1"/>
  <c r="C213" i="9"/>
  <c r="D213" i="9"/>
  <c r="E213" i="9"/>
  <c r="F213" i="9"/>
  <c r="G213" i="9" s="1"/>
  <c r="C214" i="9"/>
  <c r="D214" i="9"/>
  <c r="E214" i="9"/>
  <c r="F214" i="9"/>
  <c r="G214" i="9" s="1"/>
  <c r="C215" i="9"/>
  <c r="D215" i="9"/>
  <c r="E215" i="9"/>
  <c r="F215" i="9"/>
  <c r="G215" i="9" s="1"/>
  <c r="C216" i="9"/>
  <c r="D216" i="9"/>
  <c r="E216" i="9"/>
  <c r="F216" i="9"/>
  <c r="G216" i="9" s="1"/>
  <c r="C217" i="9"/>
  <c r="D217" i="9"/>
  <c r="E217" i="9"/>
  <c r="F217" i="9"/>
  <c r="G217" i="9" s="1"/>
  <c r="C218" i="9"/>
  <c r="D218" i="9"/>
  <c r="E218" i="9"/>
  <c r="F218" i="9"/>
  <c r="G218" i="9" s="1"/>
  <c r="C219" i="9"/>
  <c r="D219" i="9"/>
  <c r="E219" i="9"/>
  <c r="F219" i="9"/>
  <c r="G219" i="9" s="1"/>
  <c r="C220" i="9"/>
  <c r="D220" i="9"/>
  <c r="E220" i="9"/>
  <c r="F220" i="9"/>
  <c r="G220" i="9" s="1"/>
  <c r="C221" i="9"/>
  <c r="D221" i="9"/>
  <c r="E221" i="9"/>
  <c r="F221" i="9"/>
  <c r="G221" i="9" s="1"/>
  <c r="C222" i="9"/>
  <c r="D222" i="9"/>
  <c r="E222" i="9"/>
  <c r="F222" i="9"/>
  <c r="G222" i="9" s="1"/>
  <c r="C223" i="9"/>
  <c r="D223" i="9"/>
  <c r="E223" i="9"/>
  <c r="F223" i="9"/>
  <c r="G223" i="9" s="1"/>
  <c r="C224" i="9"/>
  <c r="D224" i="9"/>
  <c r="E224" i="9"/>
  <c r="F224" i="9"/>
  <c r="G224" i="9" s="1"/>
  <c r="C225" i="9"/>
  <c r="D225" i="9"/>
  <c r="E225" i="9"/>
  <c r="F225" i="9"/>
  <c r="G225" i="9" s="1"/>
  <c r="C226" i="9"/>
  <c r="D226" i="9"/>
  <c r="E226" i="9"/>
  <c r="F226" i="9"/>
  <c r="G226" i="9" s="1"/>
  <c r="C227" i="9"/>
  <c r="D227" i="9"/>
  <c r="E227" i="9"/>
  <c r="F227" i="9"/>
  <c r="G227" i="9" s="1"/>
  <c r="C228" i="9"/>
  <c r="D228" i="9"/>
  <c r="E228" i="9"/>
  <c r="F228" i="9"/>
  <c r="G228" i="9" s="1"/>
  <c r="C229" i="9"/>
  <c r="D229" i="9"/>
  <c r="E229" i="9"/>
  <c r="F229" i="9"/>
  <c r="G229" i="9" s="1"/>
  <c r="C230" i="9"/>
  <c r="D230" i="9"/>
  <c r="E230" i="9"/>
  <c r="F230" i="9"/>
  <c r="G230" i="9" s="1"/>
  <c r="C231" i="9"/>
  <c r="D231" i="9"/>
  <c r="E231" i="9"/>
  <c r="F231" i="9"/>
  <c r="G231" i="9" s="1"/>
  <c r="C232" i="9"/>
  <c r="D232" i="9"/>
  <c r="E232" i="9"/>
  <c r="F232" i="9"/>
  <c r="G232" i="9" s="1"/>
  <c r="C233" i="9"/>
  <c r="D233" i="9"/>
  <c r="E233" i="9"/>
  <c r="F233" i="9"/>
  <c r="G233" i="9" s="1"/>
  <c r="C234" i="9"/>
  <c r="D234" i="9"/>
  <c r="E234" i="9"/>
  <c r="F234" i="9"/>
  <c r="G234" i="9" s="1"/>
  <c r="C235" i="9"/>
  <c r="D235" i="9"/>
  <c r="E235" i="9"/>
  <c r="F235" i="9"/>
  <c r="G235" i="9" s="1"/>
  <c r="C236" i="9"/>
  <c r="D236" i="9"/>
  <c r="E236" i="9"/>
  <c r="F236" i="9"/>
  <c r="G236" i="9" s="1"/>
  <c r="C237" i="9"/>
  <c r="D237" i="9"/>
  <c r="E237" i="9"/>
  <c r="F237" i="9"/>
  <c r="G237" i="9" s="1"/>
  <c r="C238" i="9"/>
  <c r="D238" i="9"/>
  <c r="E238" i="9"/>
  <c r="F238" i="9"/>
  <c r="G238" i="9" s="1"/>
  <c r="C239" i="9"/>
  <c r="D239" i="9"/>
  <c r="E239" i="9"/>
  <c r="F239" i="9"/>
  <c r="G239" i="9" s="1"/>
  <c r="C240" i="9"/>
  <c r="D240" i="9"/>
  <c r="E240" i="9"/>
  <c r="F240" i="9"/>
  <c r="G240" i="9" s="1"/>
  <c r="C241" i="9"/>
  <c r="D241" i="9"/>
  <c r="E241" i="9"/>
  <c r="F241" i="9"/>
  <c r="G241" i="9" s="1"/>
  <c r="C242" i="9"/>
  <c r="D242" i="9"/>
  <c r="E242" i="9"/>
  <c r="F242" i="9"/>
  <c r="G242" i="9" s="1"/>
  <c r="C243" i="9"/>
  <c r="D243" i="9"/>
  <c r="E243" i="9"/>
  <c r="F243" i="9"/>
  <c r="G243" i="9" s="1"/>
  <c r="C244" i="9"/>
  <c r="D244" i="9"/>
  <c r="E244" i="9"/>
  <c r="F244" i="9"/>
  <c r="G244" i="9" s="1"/>
  <c r="C245" i="9"/>
  <c r="D245" i="9"/>
  <c r="E245" i="9"/>
  <c r="F245" i="9"/>
  <c r="G245" i="9" s="1"/>
  <c r="C246" i="9"/>
  <c r="D246" i="9"/>
  <c r="E246" i="9"/>
  <c r="F246" i="9"/>
  <c r="G246" i="9" s="1"/>
  <c r="C247" i="9"/>
  <c r="D247" i="9"/>
  <c r="E247" i="9"/>
  <c r="F247" i="9"/>
  <c r="G247" i="9" s="1"/>
  <c r="C248" i="9"/>
  <c r="D248" i="9"/>
  <c r="E248" i="9"/>
  <c r="F248" i="9"/>
  <c r="G248" i="9" s="1"/>
  <c r="C249" i="9"/>
  <c r="D249" i="9"/>
  <c r="E249" i="9"/>
  <c r="F249" i="9"/>
  <c r="G249" i="9" s="1"/>
  <c r="C250" i="9"/>
  <c r="D250" i="9"/>
  <c r="E250" i="9"/>
  <c r="F250" i="9"/>
  <c r="G250" i="9" s="1"/>
  <c r="C251" i="9"/>
  <c r="D251" i="9"/>
  <c r="E251" i="9"/>
  <c r="F251" i="9"/>
  <c r="G251" i="9" s="1"/>
  <c r="C252" i="9"/>
  <c r="D252" i="9"/>
  <c r="E252" i="9"/>
  <c r="F252" i="9"/>
  <c r="G252" i="9" s="1"/>
  <c r="C253" i="9"/>
  <c r="D253" i="9"/>
  <c r="E253" i="9"/>
  <c r="F253" i="9"/>
  <c r="G253" i="9" s="1"/>
  <c r="C254" i="9"/>
  <c r="D254" i="9"/>
  <c r="E254" i="9"/>
  <c r="F254" i="9"/>
  <c r="G254" i="9" s="1"/>
  <c r="C255" i="9"/>
  <c r="D255" i="9"/>
  <c r="E255" i="9"/>
  <c r="F255" i="9"/>
  <c r="G255" i="9" s="1"/>
  <c r="C256" i="9"/>
  <c r="D256" i="9"/>
  <c r="E256" i="9"/>
  <c r="F256" i="9"/>
  <c r="G256" i="9" s="1"/>
  <c r="C257" i="9"/>
  <c r="D257" i="9"/>
  <c r="E257" i="9"/>
  <c r="F257" i="9"/>
  <c r="G257" i="9" s="1"/>
  <c r="C258" i="9"/>
  <c r="D258" i="9"/>
  <c r="E258" i="9"/>
  <c r="F258" i="9"/>
  <c r="G258" i="9" s="1"/>
  <c r="C259" i="9"/>
  <c r="D259" i="9"/>
  <c r="E259" i="9"/>
  <c r="F259" i="9"/>
  <c r="G259" i="9" s="1"/>
  <c r="C260" i="9"/>
  <c r="D260" i="9"/>
  <c r="E260" i="9"/>
  <c r="F260" i="9"/>
  <c r="G260" i="9" s="1"/>
  <c r="C261" i="9"/>
  <c r="D261" i="9"/>
  <c r="E261" i="9"/>
  <c r="F261" i="9"/>
  <c r="G261" i="9" s="1"/>
  <c r="C262" i="9"/>
  <c r="D262" i="9"/>
  <c r="E262" i="9"/>
  <c r="F262" i="9"/>
  <c r="G262" i="9" s="1"/>
  <c r="C263" i="9"/>
  <c r="D263" i="9"/>
  <c r="E263" i="9"/>
  <c r="F263" i="9"/>
  <c r="G263" i="9" s="1"/>
  <c r="C264" i="9"/>
  <c r="D264" i="9"/>
  <c r="E264" i="9"/>
  <c r="F264" i="9"/>
  <c r="G264" i="9" s="1"/>
  <c r="C265" i="9"/>
  <c r="D265" i="9"/>
  <c r="E265" i="9"/>
  <c r="F265" i="9"/>
  <c r="G265" i="9" s="1"/>
  <c r="C266" i="9"/>
  <c r="D266" i="9"/>
  <c r="E266" i="9"/>
  <c r="F266" i="9"/>
  <c r="G266" i="9" s="1"/>
  <c r="C267" i="9"/>
  <c r="D267" i="9"/>
  <c r="E267" i="9"/>
  <c r="F267" i="9"/>
  <c r="G267" i="9" s="1"/>
  <c r="C268" i="9"/>
  <c r="D268" i="9"/>
  <c r="E268" i="9"/>
  <c r="F268" i="9"/>
  <c r="G268" i="9" s="1"/>
  <c r="C269" i="9"/>
  <c r="D269" i="9"/>
  <c r="E269" i="9"/>
  <c r="F269" i="9"/>
  <c r="G269" i="9" s="1"/>
  <c r="C270" i="9"/>
  <c r="D270" i="9"/>
  <c r="E270" i="9"/>
  <c r="F270" i="9"/>
  <c r="G270" i="9" s="1"/>
  <c r="C271" i="9"/>
  <c r="D271" i="9"/>
  <c r="E271" i="9"/>
  <c r="F271" i="9"/>
  <c r="G271" i="9" s="1"/>
  <c r="C272" i="9"/>
  <c r="D272" i="9"/>
  <c r="E272" i="9"/>
  <c r="F272" i="9"/>
  <c r="G272" i="9" s="1"/>
  <c r="C273" i="9"/>
  <c r="D273" i="9"/>
  <c r="E273" i="9"/>
  <c r="F273" i="9"/>
  <c r="G273" i="9" s="1"/>
  <c r="C274" i="9"/>
  <c r="D274" i="9"/>
  <c r="E274" i="9"/>
  <c r="F274" i="9"/>
  <c r="G274" i="9" s="1"/>
  <c r="C275" i="9"/>
  <c r="D275" i="9"/>
  <c r="E275" i="9"/>
  <c r="F275" i="9"/>
  <c r="G275" i="9" s="1"/>
  <c r="C276" i="9"/>
  <c r="D276" i="9"/>
  <c r="E276" i="9"/>
  <c r="F276" i="9"/>
  <c r="G276" i="9" s="1"/>
  <c r="C277" i="9"/>
  <c r="D277" i="9"/>
  <c r="E277" i="9"/>
  <c r="F277" i="9"/>
  <c r="G277" i="9" s="1"/>
  <c r="C278" i="9"/>
  <c r="D278" i="9"/>
  <c r="E278" i="9"/>
  <c r="F278" i="9"/>
  <c r="G278" i="9" s="1"/>
  <c r="C279" i="9"/>
  <c r="D279" i="9"/>
  <c r="E279" i="9"/>
  <c r="F279" i="9"/>
  <c r="G279" i="9" s="1"/>
  <c r="C280" i="9"/>
  <c r="D280" i="9"/>
  <c r="E280" i="9"/>
  <c r="F280" i="9"/>
  <c r="G280" i="9" s="1"/>
  <c r="C281" i="9"/>
  <c r="D281" i="9"/>
  <c r="E281" i="9"/>
  <c r="F281" i="9"/>
  <c r="G281" i="9" s="1"/>
  <c r="C282" i="9"/>
  <c r="D282" i="9"/>
  <c r="E282" i="9"/>
  <c r="F282" i="9"/>
  <c r="G282" i="9" s="1"/>
  <c r="C283" i="9"/>
  <c r="D283" i="9"/>
  <c r="E283" i="9"/>
  <c r="F283" i="9"/>
  <c r="G283" i="9" s="1"/>
  <c r="C284" i="9"/>
  <c r="D284" i="9"/>
  <c r="E284" i="9"/>
  <c r="F284" i="9"/>
  <c r="G284" i="9" s="1"/>
  <c r="C285" i="9"/>
  <c r="D285" i="9"/>
  <c r="E285" i="9"/>
  <c r="F285" i="9"/>
  <c r="G285" i="9" s="1"/>
  <c r="C286" i="9"/>
  <c r="D286" i="9"/>
  <c r="E286" i="9"/>
  <c r="F286" i="9"/>
  <c r="G286" i="9" s="1"/>
  <c r="C287" i="9"/>
  <c r="D287" i="9"/>
  <c r="E287" i="9"/>
  <c r="F287" i="9"/>
  <c r="G287" i="9" s="1"/>
  <c r="C288" i="9"/>
  <c r="D288" i="9"/>
  <c r="E288" i="9"/>
  <c r="F288" i="9"/>
  <c r="G288" i="9" s="1"/>
  <c r="C289" i="9"/>
  <c r="D289" i="9"/>
  <c r="E289" i="9"/>
  <c r="F289" i="9"/>
  <c r="G289" i="9" s="1"/>
  <c r="C290" i="9"/>
  <c r="D290" i="9"/>
  <c r="E290" i="9"/>
  <c r="F290" i="9"/>
  <c r="G290" i="9" s="1"/>
  <c r="C291" i="9"/>
  <c r="D291" i="9"/>
  <c r="E291" i="9"/>
  <c r="F291" i="9"/>
  <c r="G291" i="9" s="1"/>
  <c r="C292" i="9"/>
  <c r="D292" i="9"/>
  <c r="E292" i="9"/>
  <c r="F292" i="9"/>
  <c r="G292" i="9" s="1"/>
  <c r="C293" i="9"/>
  <c r="D293" i="9"/>
  <c r="E293" i="9"/>
  <c r="F293" i="9"/>
  <c r="G293" i="9" s="1"/>
  <c r="C294" i="9"/>
  <c r="D294" i="9"/>
  <c r="E294" i="9"/>
  <c r="F294" i="9"/>
  <c r="G294" i="9" s="1"/>
  <c r="C295" i="9"/>
  <c r="D295" i="9"/>
  <c r="E295" i="9"/>
  <c r="F295" i="9"/>
  <c r="G295" i="9" s="1"/>
  <c r="C296" i="9"/>
  <c r="D296" i="9"/>
  <c r="E296" i="9"/>
  <c r="F296" i="9"/>
  <c r="G296" i="9" s="1"/>
  <c r="C297" i="9"/>
  <c r="D297" i="9"/>
  <c r="E297" i="9"/>
  <c r="F297" i="9"/>
  <c r="G297" i="9" s="1"/>
  <c r="C298" i="9"/>
  <c r="D298" i="9"/>
  <c r="E298" i="9"/>
  <c r="F298" i="9"/>
  <c r="G298" i="9" s="1"/>
  <c r="C299" i="9"/>
  <c r="D299" i="9"/>
  <c r="E299" i="9"/>
  <c r="F299" i="9"/>
  <c r="G299" i="9" s="1"/>
  <c r="C300" i="9"/>
  <c r="D300" i="9"/>
  <c r="E300" i="9"/>
  <c r="F300" i="9"/>
  <c r="G300" i="9" s="1"/>
  <c r="C301" i="9"/>
  <c r="D301" i="9"/>
  <c r="E301" i="9"/>
  <c r="F301" i="9"/>
  <c r="G301" i="9" s="1"/>
  <c r="C302" i="9"/>
  <c r="D302" i="9"/>
  <c r="E302" i="9"/>
  <c r="F302" i="9"/>
  <c r="G302" i="9" s="1"/>
  <c r="C303" i="9"/>
  <c r="D303" i="9"/>
  <c r="E303" i="9"/>
  <c r="F303" i="9"/>
  <c r="G303" i="9" s="1"/>
  <c r="C304" i="9"/>
  <c r="D304" i="9"/>
  <c r="E304" i="9"/>
  <c r="F304" i="9"/>
  <c r="G304" i="9" s="1"/>
  <c r="C305" i="9"/>
  <c r="D305" i="9"/>
  <c r="E305" i="9"/>
  <c r="F305" i="9"/>
  <c r="G305" i="9" s="1"/>
  <c r="C306" i="9"/>
  <c r="D306" i="9"/>
  <c r="E306" i="9"/>
  <c r="F306" i="9"/>
  <c r="G306" i="9" s="1"/>
  <c r="C307" i="9"/>
  <c r="D307" i="9"/>
  <c r="E307" i="9"/>
  <c r="F307" i="9"/>
  <c r="G307" i="9" s="1"/>
  <c r="C308" i="9"/>
  <c r="D308" i="9"/>
  <c r="E308" i="9"/>
  <c r="F308" i="9"/>
  <c r="G308" i="9" s="1"/>
  <c r="C309" i="9"/>
  <c r="D309" i="9"/>
  <c r="E309" i="9"/>
  <c r="F309" i="9"/>
  <c r="G309" i="9" s="1"/>
  <c r="C310" i="9"/>
  <c r="D310" i="9"/>
  <c r="E310" i="9"/>
  <c r="F310" i="9"/>
  <c r="G310" i="9" s="1"/>
  <c r="C311" i="9"/>
  <c r="D311" i="9"/>
  <c r="E311" i="9"/>
  <c r="F311" i="9"/>
  <c r="G311" i="9" s="1"/>
  <c r="C312" i="9"/>
  <c r="D312" i="9"/>
  <c r="E312" i="9"/>
  <c r="F312" i="9"/>
  <c r="G312" i="9" s="1"/>
  <c r="C313" i="9"/>
  <c r="D313" i="9"/>
  <c r="E313" i="9"/>
  <c r="F313" i="9"/>
  <c r="G313" i="9" s="1"/>
  <c r="C314" i="9"/>
  <c r="D314" i="9"/>
  <c r="E314" i="9"/>
  <c r="F314" i="9"/>
  <c r="G314" i="9" s="1"/>
  <c r="C315" i="9"/>
  <c r="D315" i="9"/>
  <c r="E315" i="9"/>
  <c r="F315" i="9"/>
  <c r="G315" i="9" s="1"/>
  <c r="C316" i="9"/>
  <c r="D316" i="9"/>
  <c r="E316" i="9"/>
  <c r="F316" i="9"/>
  <c r="G316" i="9" s="1"/>
  <c r="C317" i="9"/>
  <c r="D317" i="9"/>
  <c r="E317" i="9"/>
  <c r="F317" i="9"/>
  <c r="G317" i="9" s="1"/>
  <c r="C318" i="9"/>
  <c r="D318" i="9"/>
  <c r="E318" i="9"/>
  <c r="F318" i="9"/>
  <c r="G318" i="9" s="1"/>
  <c r="C319" i="9"/>
  <c r="D319" i="9"/>
  <c r="E319" i="9"/>
  <c r="F319" i="9"/>
  <c r="G319" i="9" s="1"/>
  <c r="C320" i="9"/>
  <c r="D320" i="9"/>
  <c r="E320" i="9"/>
  <c r="F320" i="9"/>
  <c r="G320" i="9" s="1"/>
  <c r="C321" i="9"/>
  <c r="D321" i="9"/>
  <c r="E321" i="9"/>
  <c r="F321" i="9"/>
  <c r="G321" i="9" s="1"/>
  <c r="C322" i="9"/>
  <c r="D322" i="9"/>
  <c r="E322" i="9"/>
  <c r="F322" i="9"/>
  <c r="G322" i="9" s="1"/>
  <c r="C323" i="9"/>
  <c r="D323" i="9"/>
  <c r="E323" i="9"/>
  <c r="F323" i="9"/>
  <c r="G323" i="9" s="1"/>
  <c r="C324" i="9"/>
  <c r="D324" i="9"/>
  <c r="E324" i="9"/>
  <c r="F324" i="9"/>
  <c r="G324" i="9" s="1"/>
  <c r="C325" i="9"/>
  <c r="D325" i="9"/>
  <c r="E325" i="9"/>
  <c r="F325" i="9"/>
  <c r="G325" i="9" s="1"/>
  <c r="C326" i="9"/>
  <c r="D326" i="9"/>
  <c r="E326" i="9"/>
  <c r="F326" i="9"/>
  <c r="G326" i="9" s="1"/>
  <c r="C327" i="9"/>
  <c r="D327" i="9"/>
  <c r="E327" i="9"/>
  <c r="F327" i="9"/>
  <c r="G327" i="9" s="1"/>
  <c r="C328" i="9"/>
  <c r="D328" i="9"/>
  <c r="E328" i="9"/>
  <c r="F328" i="9"/>
  <c r="G328" i="9" s="1"/>
  <c r="C329" i="9"/>
  <c r="D329" i="9"/>
  <c r="E329" i="9"/>
  <c r="F329" i="9"/>
  <c r="G329" i="9" s="1"/>
  <c r="C330" i="9"/>
  <c r="D330" i="9"/>
  <c r="E330" i="9"/>
  <c r="F330" i="9"/>
  <c r="G330" i="9" s="1"/>
  <c r="C331" i="9"/>
  <c r="D331" i="9"/>
  <c r="E331" i="9"/>
  <c r="F331" i="9"/>
  <c r="G331" i="9" s="1"/>
  <c r="C332" i="9"/>
  <c r="D332" i="9"/>
  <c r="E332" i="9"/>
  <c r="F332" i="9"/>
  <c r="G332" i="9" s="1"/>
  <c r="C333" i="9"/>
  <c r="D333" i="9"/>
  <c r="E333" i="9"/>
  <c r="F333" i="9"/>
  <c r="G333" i="9" s="1"/>
  <c r="C334" i="9"/>
  <c r="D334" i="9"/>
  <c r="E334" i="9"/>
  <c r="F334" i="9"/>
  <c r="G334" i="9" s="1"/>
  <c r="C335" i="9"/>
  <c r="D335" i="9"/>
  <c r="E335" i="9"/>
  <c r="F335" i="9"/>
  <c r="G335" i="9" s="1"/>
  <c r="C336" i="9"/>
  <c r="D336" i="9"/>
  <c r="E336" i="9"/>
  <c r="F336" i="9"/>
  <c r="G336" i="9" s="1"/>
  <c r="C337" i="9"/>
  <c r="D337" i="9"/>
  <c r="E337" i="9"/>
  <c r="F337" i="9"/>
  <c r="G337" i="9" s="1"/>
  <c r="C338" i="9"/>
  <c r="D338" i="9"/>
  <c r="E338" i="9"/>
  <c r="F338" i="9"/>
  <c r="G338" i="9" s="1"/>
  <c r="C339" i="9"/>
  <c r="D339" i="9"/>
  <c r="E339" i="9"/>
  <c r="F339" i="9"/>
  <c r="G339" i="9" s="1"/>
  <c r="C340" i="9"/>
  <c r="D340" i="9"/>
  <c r="E340" i="9"/>
  <c r="F340" i="9"/>
  <c r="G340" i="9" s="1"/>
  <c r="C341" i="9"/>
  <c r="D341" i="9"/>
  <c r="E341" i="9"/>
  <c r="F341" i="9"/>
  <c r="G341" i="9" s="1"/>
  <c r="C342" i="9"/>
  <c r="D342" i="9"/>
  <c r="E342" i="9"/>
  <c r="F342" i="9"/>
  <c r="G342" i="9" s="1"/>
  <c r="C343" i="9"/>
  <c r="D343" i="9"/>
  <c r="E343" i="9"/>
  <c r="F343" i="9"/>
  <c r="G343" i="9" s="1"/>
  <c r="C344" i="9"/>
  <c r="D344" i="9"/>
  <c r="E344" i="9"/>
  <c r="F344" i="9"/>
  <c r="G344" i="9" s="1"/>
  <c r="C345" i="9"/>
  <c r="D345" i="9"/>
  <c r="E345" i="9"/>
  <c r="F345" i="9"/>
  <c r="G345" i="9" s="1"/>
  <c r="C346" i="9"/>
  <c r="D346" i="9"/>
  <c r="E346" i="9"/>
  <c r="F346" i="9"/>
  <c r="G346" i="9" s="1"/>
  <c r="C347" i="9"/>
  <c r="D347" i="9"/>
  <c r="E347" i="9"/>
  <c r="F347" i="9"/>
  <c r="G347" i="9" s="1"/>
  <c r="C348" i="9"/>
  <c r="D348" i="9"/>
  <c r="E348" i="9"/>
  <c r="F348" i="9"/>
  <c r="G348" i="9" s="1"/>
  <c r="C349" i="9"/>
  <c r="D349" i="9"/>
  <c r="E349" i="9"/>
  <c r="F349" i="9"/>
  <c r="G349" i="9" s="1"/>
  <c r="C350" i="9"/>
  <c r="D350" i="9"/>
  <c r="E350" i="9"/>
  <c r="F350" i="9"/>
  <c r="G350" i="9" s="1"/>
  <c r="C351" i="9"/>
  <c r="D351" i="9"/>
  <c r="E351" i="9"/>
  <c r="F351" i="9"/>
  <c r="G351" i="9" s="1"/>
  <c r="C352" i="9"/>
  <c r="D352" i="9"/>
  <c r="E352" i="9"/>
  <c r="F352" i="9"/>
  <c r="G352" i="9" s="1"/>
  <c r="C353" i="9"/>
  <c r="D353" i="9"/>
  <c r="E353" i="9"/>
  <c r="F353" i="9"/>
  <c r="G353" i="9" s="1"/>
  <c r="C354" i="9"/>
  <c r="D354" i="9"/>
  <c r="E354" i="9"/>
  <c r="F354" i="9"/>
  <c r="G354" i="9" s="1"/>
  <c r="C355" i="9"/>
  <c r="D355" i="9"/>
  <c r="E355" i="9"/>
  <c r="F355" i="9"/>
  <c r="G355" i="9" s="1"/>
  <c r="C356" i="9"/>
  <c r="D356" i="9"/>
  <c r="E356" i="9"/>
  <c r="F356" i="9"/>
  <c r="G356" i="9" s="1"/>
  <c r="C357" i="9"/>
  <c r="D357" i="9"/>
  <c r="E357" i="9"/>
  <c r="F357" i="9"/>
  <c r="G357" i="9" s="1"/>
  <c r="C358" i="9"/>
  <c r="D358" i="9"/>
  <c r="E358" i="9"/>
  <c r="F358" i="9"/>
  <c r="G358" i="9" s="1"/>
  <c r="C359" i="9"/>
  <c r="D359" i="9"/>
  <c r="E359" i="9"/>
  <c r="F359" i="9"/>
  <c r="G359" i="9" s="1"/>
  <c r="C360" i="9"/>
  <c r="D360" i="9"/>
  <c r="E360" i="9"/>
  <c r="F360" i="9"/>
  <c r="G360" i="9" s="1"/>
  <c r="C361" i="9"/>
  <c r="D361" i="9"/>
  <c r="E361" i="9"/>
  <c r="F361" i="9"/>
  <c r="G361" i="9" s="1"/>
  <c r="C362" i="9"/>
  <c r="D362" i="9"/>
  <c r="E362" i="9"/>
  <c r="F362" i="9"/>
  <c r="G362" i="9" s="1"/>
  <c r="C363" i="9"/>
  <c r="D363" i="9"/>
  <c r="E363" i="9"/>
  <c r="F363" i="9"/>
  <c r="G363" i="9" s="1"/>
  <c r="C364" i="9"/>
  <c r="D364" i="9"/>
  <c r="E364" i="9"/>
  <c r="F364" i="9"/>
  <c r="G364" i="9" s="1"/>
  <c r="C365" i="9"/>
  <c r="D365" i="9"/>
  <c r="E365" i="9"/>
  <c r="F365" i="9"/>
  <c r="G365" i="9" s="1"/>
  <c r="C366" i="9"/>
  <c r="D366" i="9"/>
  <c r="E366" i="9"/>
  <c r="F366" i="9"/>
  <c r="G366" i="9" s="1"/>
  <c r="C367" i="9"/>
  <c r="D367" i="9"/>
  <c r="E367" i="9"/>
  <c r="F367" i="9"/>
  <c r="G367" i="9" s="1"/>
  <c r="C368" i="9"/>
  <c r="D368" i="9"/>
  <c r="E368" i="9"/>
  <c r="F368" i="9"/>
  <c r="G368" i="9" s="1"/>
  <c r="C369" i="9"/>
  <c r="D369" i="9"/>
  <c r="E369" i="9"/>
  <c r="F369" i="9"/>
  <c r="G369" i="9" s="1"/>
  <c r="C370" i="9"/>
  <c r="D370" i="9"/>
  <c r="E370" i="9"/>
  <c r="F370" i="9"/>
  <c r="G370" i="9" s="1"/>
  <c r="C371" i="9"/>
  <c r="D371" i="9"/>
  <c r="E371" i="9"/>
  <c r="F371" i="9"/>
  <c r="G371" i="9" s="1"/>
  <c r="C372" i="9"/>
  <c r="D372" i="9"/>
  <c r="E372" i="9"/>
  <c r="F372" i="9"/>
  <c r="G372" i="9" s="1"/>
  <c r="C373" i="9"/>
  <c r="D373" i="9"/>
  <c r="E373" i="9"/>
  <c r="F373" i="9"/>
  <c r="G373" i="9" s="1"/>
  <c r="C374" i="9"/>
  <c r="D374" i="9"/>
  <c r="E374" i="9"/>
  <c r="F374" i="9"/>
  <c r="G374" i="9" s="1"/>
  <c r="C375" i="9"/>
  <c r="D375" i="9"/>
  <c r="E375" i="9"/>
  <c r="F375" i="9"/>
  <c r="G375" i="9" s="1"/>
  <c r="C376" i="9"/>
  <c r="D376" i="9"/>
  <c r="E376" i="9"/>
  <c r="F376" i="9"/>
  <c r="G376" i="9" s="1"/>
  <c r="C377" i="9"/>
  <c r="D377" i="9"/>
  <c r="E377" i="9"/>
  <c r="F377" i="9"/>
  <c r="G377" i="9" s="1"/>
  <c r="C378" i="9"/>
  <c r="D378" i="9"/>
  <c r="E378" i="9"/>
  <c r="F378" i="9"/>
  <c r="G378" i="9" s="1"/>
  <c r="C379" i="9"/>
  <c r="D379" i="9"/>
  <c r="E379" i="9"/>
  <c r="F379" i="9"/>
  <c r="G379" i="9" s="1"/>
  <c r="C380" i="9"/>
  <c r="D380" i="9"/>
  <c r="E380" i="9"/>
  <c r="F380" i="9"/>
  <c r="G380" i="9" s="1"/>
  <c r="C381" i="9"/>
  <c r="D381" i="9"/>
  <c r="E381" i="9"/>
  <c r="F381" i="9"/>
  <c r="G381" i="9" s="1"/>
  <c r="C382" i="9"/>
  <c r="D382" i="9"/>
  <c r="E382" i="9"/>
  <c r="F382" i="9"/>
  <c r="G382" i="9" s="1"/>
  <c r="C383" i="9"/>
  <c r="D383" i="9"/>
  <c r="E383" i="9"/>
  <c r="F383" i="9"/>
  <c r="G383" i="9" s="1"/>
  <c r="C384" i="9"/>
  <c r="D384" i="9"/>
  <c r="E384" i="9"/>
  <c r="F384" i="9"/>
  <c r="G384" i="9" s="1"/>
  <c r="C385" i="9"/>
  <c r="D385" i="9"/>
  <c r="E385" i="9"/>
  <c r="F385" i="9"/>
  <c r="G385" i="9" s="1"/>
  <c r="C386" i="9"/>
  <c r="D386" i="9"/>
  <c r="E386" i="9"/>
  <c r="F386" i="9"/>
  <c r="G386" i="9" s="1"/>
  <c r="C387" i="9"/>
  <c r="D387" i="9"/>
  <c r="E387" i="9"/>
  <c r="F387" i="9"/>
  <c r="G387" i="9" s="1"/>
  <c r="C388" i="9"/>
  <c r="D388" i="9"/>
  <c r="E388" i="9"/>
  <c r="F388" i="9"/>
  <c r="G388" i="9" s="1"/>
  <c r="C389" i="9"/>
  <c r="D389" i="9"/>
  <c r="E389" i="9"/>
  <c r="F389" i="9"/>
  <c r="G389" i="9" s="1"/>
  <c r="C390" i="9"/>
  <c r="D390" i="9"/>
  <c r="E390" i="9"/>
  <c r="F390" i="9"/>
  <c r="G390" i="9" s="1"/>
  <c r="C391" i="9"/>
  <c r="D391" i="9"/>
  <c r="E391" i="9"/>
  <c r="F391" i="9"/>
  <c r="G391" i="9" s="1"/>
  <c r="C392" i="9"/>
  <c r="D392" i="9"/>
  <c r="E392" i="9"/>
  <c r="F392" i="9"/>
  <c r="G392" i="9" s="1"/>
  <c r="C393" i="9"/>
  <c r="D393" i="9"/>
  <c r="E393" i="9"/>
  <c r="F393" i="9"/>
  <c r="G393" i="9" s="1"/>
  <c r="C394" i="9"/>
  <c r="D394" i="9"/>
  <c r="E394" i="9"/>
  <c r="F394" i="9"/>
  <c r="G394" i="9" s="1"/>
  <c r="C395" i="9"/>
  <c r="D395" i="9"/>
  <c r="E395" i="9"/>
  <c r="F395" i="9"/>
  <c r="G395" i="9" s="1"/>
  <c r="C396" i="9"/>
  <c r="D396" i="9"/>
  <c r="E396" i="9"/>
  <c r="F396" i="9"/>
  <c r="G396" i="9" s="1"/>
  <c r="C397" i="9"/>
  <c r="D397" i="9"/>
  <c r="E397" i="9"/>
  <c r="F397" i="9"/>
  <c r="G397" i="9" s="1"/>
  <c r="C398" i="9"/>
  <c r="D398" i="9"/>
  <c r="E398" i="9"/>
  <c r="F398" i="9"/>
  <c r="G398" i="9" s="1"/>
  <c r="C399" i="9"/>
  <c r="D399" i="9"/>
  <c r="E399" i="9"/>
  <c r="F399" i="9"/>
  <c r="G399" i="9" s="1"/>
  <c r="C400" i="9"/>
  <c r="D400" i="9"/>
  <c r="E400" i="9"/>
  <c r="F400" i="9"/>
  <c r="G400" i="9" s="1"/>
  <c r="C401" i="9"/>
  <c r="D401" i="9"/>
  <c r="E401" i="9"/>
  <c r="F401" i="9"/>
  <c r="G401" i="9" s="1"/>
  <c r="C402" i="9"/>
  <c r="D402" i="9"/>
  <c r="E402" i="9"/>
  <c r="F402" i="9"/>
  <c r="G402" i="9" s="1"/>
  <c r="C403" i="9"/>
  <c r="D403" i="9"/>
  <c r="E403" i="9"/>
  <c r="F403" i="9"/>
  <c r="C404" i="9"/>
  <c r="D404" i="9"/>
  <c r="E404" i="9"/>
  <c r="F404" i="9"/>
  <c r="G404" i="9" s="1"/>
  <c r="C405" i="9"/>
  <c r="D405" i="9"/>
  <c r="E405" i="9"/>
  <c r="F405" i="9"/>
  <c r="G405" i="9" s="1"/>
  <c r="C406" i="9"/>
  <c r="D406" i="9"/>
  <c r="E406" i="9"/>
  <c r="F406" i="9"/>
  <c r="G406" i="9" s="1"/>
  <c r="C407" i="9"/>
  <c r="D407" i="9"/>
  <c r="E407" i="9"/>
  <c r="F407" i="9"/>
  <c r="G407" i="9" s="1"/>
  <c r="C408" i="9"/>
  <c r="D408" i="9"/>
  <c r="E408" i="9"/>
  <c r="F408" i="9"/>
  <c r="G408" i="9" s="1"/>
  <c r="C409" i="9"/>
  <c r="D409" i="9"/>
  <c r="E409" i="9"/>
  <c r="F409" i="9"/>
  <c r="G409" i="9" s="1"/>
  <c r="C410" i="9"/>
  <c r="D410" i="9"/>
  <c r="E410" i="9"/>
  <c r="F410" i="9"/>
  <c r="G410" i="9" s="1"/>
  <c r="C411" i="9"/>
  <c r="D411" i="9"/>
  <c r="E411" i="9"/>
  <c r="F411" i="9"/>
  <c r="G411" i="9" s="1"/>
  <c r="C412" i="9"/>
  <c r="D412" i="9"/>
  <c r="E412" i="9"/>
  <c r="F412" i="9"/>
  <c r="G412" i="9" s="1"/>
  <c r="C413" i="9"/>
  <c r="D413" i="9"/>
  <c r="E413" i="9"/>
  <c r="F413" i="9"/>
  <c r="G413" i="9" s="1"/>
  <c r="C414" i="9"/>
  <c r="D414" i="9"/>
  <c r="E414" i="9"/>
  <c r="F414" i="9"/>
  <c r="G414" i="9" s="1"/>
  <c r="C415" i="9"/>
  <c r="D415" i="9"/>
  <c r="E415" i="9"/>
  <c r="F415" i="9"/>
  <c r="G415" i="9" s="1"/>
  <c r="C416" i="9"/>
  <c r="D416" i="9"/>
  <c r="E416" i="9"/>
  <c r="F416" i="9"/>
  <c r="G416" i="9" s="1"/>
  <c r="C417" i="9"/>
  <c r="D417" i="9"/>
  <c r="E417" i="9"/>
  <c r="F417" i="9"/>
  <c r="G417" i="9" s="1"/>
  <c r="C418" i="9"/>
  <c r="D418" i="9"/>
  <c r="E418" i="9"/>
  <c r="F418" i="9"/>
  <c r="G418" i="9" s="1"/>
  <c r="C419" i="9"/>
  <c r="D419" i="9"/>
  <c r="E419" i="9"/>
  <c r="F419" i="9"/>
  <c r="G419" i="9" s="1"/>
  <c r="C420" i="9"/>
  <c r="D420" i="9"/>
  <c r="E420" i="9"/>
  <c r="F420" i="9"/>
  <c r="G420" i="9" s="1"/>
  <c r="C421" i="9"/>
  <c r="D421" i="9"/>
  <c r="E421" i="9"/>
  <c r="F421" i="9"/>
  <c r="G421" i="9" s="1"/>
  <c r="C422" i="9"/>
  <c r="D422" i="9"/>
  <c r="E422" i="9"/>
  <c r="F422" i="9"/>
  <c r="G422" i="9" s="1"/>
  <c r="C423" i="9"/>
  <c r="D423" i="9"/>
  <c r="E423" i="9"/>
  <c r="F423" i="9"/>
  <c r="G423" i="9" s="1"/>
  <c r="C424" i="9"/>
  <c r="D424" i="9"/>
  <c r="E424" i="9"/>
  <c r="F424" i="9"/>
  <c r="G424" i="9" s="1"/>
  <c r="C425" i="9"/>
  <c r="D425" i="9"/>
  <c r="E425" i="9"/>
  <c r="F425" i="9"/>
  <c r="G425" i="9" s="1"/>
  <c r="C426" i="9"/>
  <c r="D426" i="9"/>
  <c r="E426" i="9"/>
  <c r="F426" i="9"/>
  <c r="G426" i="9" s="1"/>
  <c r="C427" i="9"/>
  <c r="D427" i="9"/>
  <c r="E427" i="9"/>
  <c r="F427" i="9"/>
  <c r="G427" i="9" s="1"/>
  <c r="C428" i="9"/>
  <c r="D428" i="9"/>
  <c r="E428" i="9"/>
  <c r="F428" i="9"/>
  <c r="G428" i="9" s="1"/>
  <c r="C429" i="9"/>
  <c r="D429" i="9"/>
  <c r="E429" i="9"/>
  <c r="F429" i="9"/>
  <c r="G429" i="9" s="1"/>
  <c r="C430" i="9"/>
  <c r="D430" i="9"/>
  <c r="E430" i="9"/>
  <c r="F430" i="9"/>
  <c r="G430" i="9" s="1"/>
  <c r="C431" i="9"/>
  <c r="D431" i="9"/>
  <c r="E431" i="9"/>
  <c r="F431" i="9"/>
  <c r="G431" i="9" s="1"/>
  <c r="C432" i="9"/>
  <c r="D432" i="9"/>
  <c r="E432" i="9"/>
  <c r="F432" i="9"/>
  <c r="G432" i="9" s="1"/>
  <c r="C433" i="9"/>
  <c r="D433" i="9"/>
  <c r="E433" i="9"/>
  <c r="F433" i="9"/>
  <c r="G433" i="9" s="1"/>
  <c r="C434" i="9"/>
  <c r="D434" i="9"/>
  <c r="E434" i="9"/>
  <c r="F434" i="9"/>
  <c r="G434" i="9" s="1"/>
  <c r="C435" i="9"/>
  <c r="D435" i="9"/>
  <c r="E435" i="9"/>
  <c r="F435" i="9"/>
  <c r="G435" i="9" s="1"/>
  <c r="C436" i="9"/>
  <c r="D436" i="9"/>
  <c r="E436" i="9"/>
  <c r="F436" i="9"/>
  <c r="G436" i="9" s="1"/>
  <c r="C437" i="9"/>
  <c r="D437" i="9"/>
  <c r="E437" i="9"/>
  <c r="F437" i="9"/>
  <c r="G437" i="9" s="1"/>
  <c r="C438" i="9"/>
  <c r="D438" i="9"/>
  <c r="E438" i="9"/>
  <c r="F438" i="9"/>
  <c r="G438" i="9" s="1"/>
  <c r="C439" i="9"/>
  <c r="D439" i="9"/>
  <c r="E439" i="9"/>
  <c r="F439" i="9"/>
  <c r="G439" i="9" s="1"/>
  <c r="C440" i="9"/>
  <c r="D440" i="9"/>
  <c r="E440" i="9"/>
  <c r="F440" i="9"/>
  <c r="G440" i="9" s="1"/>
  <c r="C441" i="9"/>
  <c r="D441" i="9"/>
  <c r="E441" i="9"/>
  <c r="F441" i="9"/>
  <c r="G441" i="9" s="1"/>
  <c r="C442" i="9"/>
  <c r="D442" i="9"/>
  <c r="E442" i="9"/>
  <c r="F442" i="9"/>
  <c r="G442" i="9" s="1"/>
  <c r="C443" i="9"/>
  <c r="D443" i="9"/>
  <c r="E443" i="9"/>
  <c r="F443" i="9"/>
  <c r="G443" i="9" s="1"/>
  <c r="C444" i="9"/>
  <c r="D444" i="9"/>
  <c r="E444" i="9"/>
  <c r="F444" i="9"/>
  <c r="G444" i="9" s="1"/>
  <c r="C445" i="9"/>
  <c r="D445" i="9"/>
  <c r="E445" i="9"/>
  <c r="F445" i="9"/>
  <c r="G445" i="9" s="1"/>
  <c r="C446" i="9"/>
  <c r="D446" i="9"/>
  <c r="E446" i="9"/>
  <c r="F446" i="9"/>
  <c r="G446" i="9" s="1"/>
  <c r="C447" i="9"/>
  <c r="D447" i="9"/>
  <c r="E447" i="9"/>
  <c r="F447" i="9"/>
  <c r="G447" i="9" s="1"/>
  <c r="C448" i="9"/>
  <c r="D448" i="9"/>
  <c r="E448" i="9"/>
  <c r="F448" i="9"/>
  <c r="G448" i="9" s="1"/>
  <c r="C449" i="9"/>
  <c r="D449" i="9"/>
  <c r="E449" i="9"/>
  <c r="F449" i="9"/>
  <c r="G449" i="9" s="1"/>
  <c r="C450" i="9"/>
  <c r="D450" i="9"/>
  <c r="E450" i="9"/>
  <c r="F450" i="9"/>
  <c r="G450" i="9" s="1"/>
  <c r="C451" i="9"/>
  <c r="D451" i="9"/>
  <c r="E451" i="9"/>
  <c r="F451" i="9"/>
  <c r="G451" i="9" s="1"/>
  <c r="C452" i="9"/>
  <c r="D452" i="9"/>
  <c r="E452" i="9"/>
  <c r="F452" i="9"/>
  <c r="G452" i="9" s="1"/>
  <c r="C453" i="9"/>
  <c r="D453" i="9"/>
  <c r="E453" i="9"/>
  <c r="F453" i="9"/>
  <c r="G453" i="9" s="1"/>
  <c r="C454" i="9"/>
  <c r="D454" i="9"/>
  <c r="E454" i="9"/>
  <c r="F454" i="9"/>
  <c r="G454" i="9" s="1"/>
  <c r="C455" i="9"/>
  <c r="D455" i="9"/>
  <c r="E455" i="9"/>
  <c r="F455" i="9"/>
  <c r="G455" i="9" s="1"/>
  <c r="C456" i="9"/>
  <c r="D456" i="9"/>
  <c r="E456" i="9"/>
  <c r="F456" i="9"/>
  <c r="G456" i="9" s="1"/>
  <c r="C457" i="9"/>
  <c r="D457" i="9"/>
  <c r="E457" i="9"/>
  <c r="F457" i="9"/>
  <c r="G457" i="9" s="1"/>
  <c r="C458" i="9"/>
  <c r="D458" i="9"/>
  <c r="E458" i="9"/>
  <c r="F458" i="9"/>
  <c r="G458" i="9" s="1"/>
  <c r="C459" i="9"/>
  <c r="D459" i="9"/>
  <c r="E459" i="9"/>
  <c r="F459" i="9"/>
  <c r="G459" i="9" s="1"/>
  <c r="C460" i="9"/>
  <c r="D460" i="9"/>
  <c r="E460" i="9"/>
  <c r="F460" i="9"/>
  <c r="G460" i="9" s="1"/>
  <c r="C461" i="9"/>
  <c r="D461" i="9"/>
  <c r="E461" i="9"/>
  <c r="F461" i="9"/>
  <c r="G461" i="9" s="1"/>
  <c r="C462" i="9"/>
  <c r="D462" i="9"/>
  <c r="E462" i="9"/>
  <c r="F462" i="9"/>
  <c r="G462" i="9" s="1"/>
  <c r="C463" i="9"/>
  <c r="D463" i="9"/>
  <c r="E463" i="9"/>
  <c r="F463" i="9"/>
  <c r="G463" i="9" s="1"/>
  <c r="C464" i="9"/>
  <c r="D464" i="9"/>
  <c r="E464" i="9"/>
  <c r="F464" i="9"/>
  <c r="G464" i="9" s="1"/>
  <c r="C465" i="9"/>
  <c r="D465" i="9"/>
  <c r="E465" i="9"/>
  <c r="F465" i="9"/>
  <c r="G465" i="9" s="1"/>
  <c r="C466" i="9"/>
  <c r="D466" i="9"/>
  <c r="E466" i="9"/>
  <c r="F466" i="9"/>
  <c r="G466" i="9" s="1"/>
  <c r="C467" i="9"/>
  <c r="D467" i="9"/>
  <c r="E467" i="9"/>
  <c r="F467" i="9"/>
  <c r="G467" i="9" s="1"/>
  <c r="C468" i="9"/>
  <c r="D468" i="9"/>
  <c r="E468" i="9"/>
  <c r="F468" i="9"/>
  <c r="G468" i="9" s="1"/>
  <c r="C469" i="9"/>
  <c r="D469" i="9"/>
  <c r="E469" i="9"/>
  <c r="F469" i="9"/>
  <c r="G469" i="9" s="1"/>
  <c r="C470" i="9"/>
  <c r="D470" i="9"/>
  <c r="E470" i="9"/>
  <c r="F470" i="9"/>
  <c r="G470" i="9" s="1"/>
  <c r="C471" i="9"/>
  <c r="D471" i="9"/>
  <c r="E471" i="9"/>
  <c r="F471" i="9"/>
  <c r="G471" i="9" s="1"/>
  <c r="C472" i="9"/>
  <c r="D472" i="9"/>
  <c r="E472" i="9"/>
  <c r="F472" i="9"/>
  <c r="G472" i="9" s="1"/>
  <c r="C473" i="9"/>
  <c r="D473" i="9"/>
  <c r="E473" i="9"/>
  <c r="F473" i="9"/>
  <c r="G473" i="9" s="1"/>
  <c r="C474" i="9"/>
  <c r="D474" i="9"/>
  <c r="E474" i="9"/>
  <c r="F474" i="9"/>
  <c r="G474" i="9" s="1"/>
  <c r="C475" i="9"/>
  <c r="D475" i="9"/>
  <c r="E475" i="9"/>
  <c r="F475" i="9"/>
  <c r="G475" i="9" s="1"/>
  <c r="C476" i="9"/>
  <c r="D476" i="9"/>
  <c r="E476" i="9"/>
  <c r="F476" i="9"/>
  <c r="G476" i="9" s="1"/>
  <c r="C477" i="9"/>
  <c r="D477" i="9"/>
  <c r="E477" i="9"/>
  <c r="F477" i="9"/>
  <c r="G477" i="9" s="1"/>
  <c r="C478" i="9"/>
  <c r="D478" i="9"/>
  <c r="E478" i="9"/>
  <c r="F478" i="9"/>
  <c r="G478" i="9" s="1"/>
  <c r="C479" i="9"/>
  <c r="D479" i="9"/>
  <c r="E479" i="9"/>
  <c r="F479" i="9"/>
  <c r="G479" i="9" s="1"/>
  <c r="C480" i="9"/>
  <c r="D480" i="9"/>
  <c r="E480" i="9"/>
  <c r="F480" i="9"/>
  <c r="G480" i="9" s="1"/>
  <c r="C481" i="9"/>
  <c r="D481" i="9"/>
  <c r="E481" i="9"/>
  <c r="F481" i="9"/>
  <c r="G481" i="9" s="1"/>
  <c r="C482" i="9"/>
  <c r="D482" i="9"/>
  <c r="E482" i="9"/>
  <c r="F482" i="9"/>
  <c r="G482" i="9" s="1"/>
  <c r="C483" i="9"/>
  <c r="D483" i="9"/>
  <c r="E483" i="9"/>
  <c r="F483" i="9"/>
  <c r="G483" i="9" s="1"/>
  <c r="C484" i="9"/>
  <c r="D484" i="9"/>
  <c r="E484" i="9"/>
  <c r="F484" i="9"/>
  <c r="G484" i="9" s="1"/>
  <c r="C485" i="9"/>
  <c r="D485" i="9"/>
  <c r="E485" i="9"/>
  <c r="F485" i="9"/>
  <c r="G485" i="9" s="1"/>
  <c r="C486" i="9"/>
  <c r="D486" i="9"/>
  <c r="E486" i="9"/>
  <c r="F486" i="9"/>
  <c r="G486" i="9" s="1"/>
  <c r="C487" i="9"/>
  <c r="D487" i="9"/>
  <c r="E487" i="9"/>
  <c r="F487" i="9"/>
  <c r="G487" i="9" s="1"/>
  <c r="C488" i="9"/>
  <c r="D488" i="9"/>
  <c r="E488" i="9"/>
  <c r="F488" i="9"/>
  <c r="G488" i="9" s="1"/>
  <c r="C489" i="9"/>
  <c r="D489" i="9"/>
  <c r="E489" i="9"/>
  <c r="F489" i="9"/>
  <c r="G489" i="9" s="1"/>
  <c r="C490" i="9"/>
  <c r="D490" i="9"/>
  <c r="E490" i="9"/>
  <c r="F490" i="9"/>
  <c r="G490" i="9" s="1"/>
  <c r="C491" i="9"/>
  <c r="D491" i="9"/>
  <c r="E491" i="9"/>
  <c r="F491" i="9"/>
  <c r="G491" i="9" s="1"/>
  <c r="C492" i="9"/>
  <c r="D492" i="9"/>
  <c r="E492" i="9"/>
  <c r="F492" i="9"/>
  <c r="G492" i="9" s="1"/>
  <c r="C493" i="9"/>
  <c r="D493" i="9"/>
  <c r="E493" i="9"/>
  <c r="F493" i="9"/>
  <c r="G493" i="9" s="1"/>
  <c r="C494" i="9"/>
  <c r="D494" i="9"/>
  <c r="E494" i="9"/>
  <c r="F494" i="9"/>
  <c r="G494" i="9" s="1"/>
  <c r="C495" i="9"/>
  <c r="D495" i="9"/>
  <c r="E495" i="9"/>
  <c r="F495" i="9"/>
  <c r="G495" i="9" s="1"/>
  <c r="C496" i="9"/>
  <c r="D496" i="9"/>
  <c r="E496" i="9"/>
  <c r="F496" i="9"/>
  <c r="G496" i="9" s="1"/>
  <c r="C497" i="9"/>
  <c r="D497" i="9"/>
  <c r="E497" i="9"/>
  <c r="F497" i="9"/>
  <c r="C498" i="9"/>
  <c r="D498" i="9"/>
  <c r="E498" i="9"/>
  <c r="F498" i="9"/>
  <c r="G498" i="9" s="1"/>
  <c r="C499" i="9"/>
  <c r="D499" i="9"/>
  <c r="E499" i="9"/>
  <c r="F499" i="9"/>
  <c r="G499" i="9" s="1"/>
  <c r="C500" i="9"/>
  <c r="D500" i="9"/>
  <c r="E500" i="9"/>
  <c r="F500" i="9"/>
  <c r="G500" i="9" s="1"/>
  <c r="C501" i="9"/>
  <c r="D501" i="9"/>
  <c r="E501" i="9"/>
  <c r="F501" i="9"/>
  <c r="G501" i="9" s="1"/>
  <c r="C502" i="9"/>
  <c r="D502" i="9"/>
  <c r="E502" i="9"/>
  <c r="F502" i="9"/>
  <c r="G502" i="9" s="1"/>
  <c r="C503" i="9"/>
  <c r="D503" i="9"/>
  <c r="E503" i="9"/>
  <c r="F503" i="9"/>
  <c r="G503" i="9" s="1"/>
  <c r="C504" i="9"/>
  <c r="D504" i="9"/>
  <c r="E504" i="9"/>
  <c r="F504" i="9"/>
  <c r="G504" i="9" s="1"/>
  <c r="C505" i="9"/>
  <c r="D505" i="9"/>
  <c r="E505" i="9"/>
  <c r="F505" i="9"/>
  <c r="G505" i="9" s="1"/>
  <c r="C506" i="9"/>
  <c r="D506" i="9"/>
  <c r="E506" i="9"/>
  <c r="F506" i="9"/>
  <c r="G506" i="9" s="1"/>
  <c r="C507" i="9"/>
  <c r="D507" i="9"/>
  <c r="E507" i="9"/>
  <c r="F507" i="9"/>
  <c r="G507" i="9" s="1"/>
  <c r="C508" i="9"/>
  <c r="D508" i="9"/>
  <c r="E508" i="9"/>
  <c r="F508" i="9"/>
  <c r="G508" i="9" s="1"/>
  <c r="C509" i="9"/>
  <c r="D509" i="9"/>
  <c r="E509" i="9"/>
  <c r="F509" i="9"/>
  <c r="G509" i="9" s="1"/>
  <c r="C510" i="9"/>
  <c r="D510" i="9"/>
  <c r="E510" i="9"/>
  <c r="F510" i="9"/>
  <c r="G510" i="9" s="1"/>
  <c r="C511" i="9"/>
  <c r="D511" i="9"/>
  <c r="E511" i="9"/>
  <c r="F511" i="9"/>
  <c r="G511" i="9" s="1"/>
  <c r="C512" i="9"/>
  <c r="D512" i="9"/>
  <c r="E512" i="9"/>
  <c r="F512" i="9"/>
  <c r="G512" i="9" s="1"/>
  <c r="C513" i="9"/>
  <c r="D513" i="9"/>
  <c r="E513" i="9"/>
  <c r="F513" i="9"/>
  <c r="G513" i="9" s="1"/>
  <c r="F2" i="9"/>
  <c r="G2" i="9" s="1"/>
  <c r="E2" i="9"/>
  <c r="D2" i="9"/>
  <c r="C2" i="9"/>
  <c r="C5306" i="11"/>
  <c r="C4648" i="11"/>
  <c r="B5327" i="11"/>
  <c r="B5326" i="11"/>
  <c r="B5325" i="11"/>
  <c r="B5324" i="11"/>
  <c r="B5323" i="11"/>
  <c r="B5322" i="11"/>
  <c r="B5321" i="11"/>
  <c r="C5321" i="11" s="1"/>
  <c r="B5320" i="11"/>
  <c r="C5320" i="11" s="1"/>
  <c r="B5319" i="11"/>
  <c r="B5318" i="11"/>
  <c r="B5317" i="11"/>
  <c r="B5316" i="11"/>
  <c r="B5315" i="11"/>
  <c r="B5314" i="11"/>
  <c r="B5313" i="11"/>
  <c r="B5312" i="11"/>
  <c r="B5311" i="11"/>
  <c r="B5310" i="11"/>
  <c r="B5309" i="11"/>
  <c r="B5308" i="11"/>
  <c r="C5308" i="11" s="1"/>
  <c r="B5307" i="11"/>
  <c r="B5306" i="11"/>
  <c r="B5305" i="11"/>
  <c r="C5305" i="11" s="1"/>
  <c r="B5304" i="11"/>
  <c r="B5303" i="11"/>
  <c r="B5302" i="11"/>
  <c r="D5302" i="11" s="1"/>
  <c r="B5301" i="11"/>
  <c r="B5300" i="11"/>
  <c r="B5299" i="11"/>
  <c r="B5298" i="11"/>
  <c r="B5297" i="11"/>
  <c r="B5296" i="11"/>
  <c r="C5296" i="11" s="1"/>
  <c r="B5295" i="11"/>
  <c r="B5294" i="11"/>
  <c r="D5294" i="11" s="1"/>
  <c r="B5293" i="11"/>
  <c r="B5292" i="11"/>
  <c r="B5291" i="11"/>
  <c r="B5290" i="11"/>
  <c r="B5289" i="11"/>
  <c r="B5288" i="11"/>
  <c r="B5287" i="11"/>
  <c r="B5286" i="11"/>
  <c r="B5285" i="11"/>
  <c r="B5284" i="11"/>
  <c r="B5283" i="11"/>
  <c r="B5282" i="11"/>
  <c r="B5281" i="11"/>
  <c r="B5280" i="11"/>
  <c r="C5280" i="11" s="1"/>
  <c r="B5279" i="11"/>
  <c r="B5278" i="11"/>
  <c r="B5277" i="11"/>
  <c r="B5276" i="11"/>
  <c r="B5275" i="11"/>
  <c r="B5274" i="11"/>
  <c r="B5273" i="11"/>
  <c r="B5272" i="11"/>
  <c r="B5271" i="11"/>
  <c r="B5270" i="11"/>
  <c r="B5269" i="11"/>
  <c r="B5268" i="11"/>
  <c r="B5267" i="11"/>
  <c r="B5266" i="11"/>
  <c r="B5265" i="11"/>
  <c r="B5264" i="11"/>
  <c r="C5264" i="11" s="1"/>
  <c r="B5263" i="11"/>
  <c r="B5262" i="11"/>
  <c r="B5261" i="11"/>
  <c r="B5260" i="11"/>
  <c r="B5259" i="11"/>
  <c r="B5258" i="11"/>
  <c r="D5258" i="11" s="1"/>
  <c r="B5257" i="11"/>
  <c r="C5257" i="11" s="1"/>
  <c r="B5256" i="11"/>
  <c r="C5256" i="11" s="1"/>
  <c r="B5255" i="11"/>
  <c r="C5255" i="11" s="1"/>
  <c r="B5254" i="11"/>
  <c r="D5254" i="11" s="1"/>
  <c r="B5253" i="11"/>
  <c r="B5252" i="11"/>
  <c r="B5251" i="11"/>
  <c r="B5250" i="11"/>
  <c r="B5249" i="11"/>
  <c r="B5248" i="11"/>
  <c r="B5247" i="11"/>
  <c r="B5246" i="11"/>
  <c r="B5245" i="11"/>
  <c r="B5244" i="11"/>
  <c r="C5244" i="11" s="1"/>
  <c r="B5243" i="11"/>
  <c r="B5242" i="11"/>
  <c r="B5241" i="11"/>
  <c r="B5240" i="11"/>
  <c r="B5239" i="11"/>
  <c r="B5238" i="11"/>
  <c r="B5237" i="11"/>
  <c r="B5236" i="11"/>
  <c r="B5235" i="11"/>
  <c r="B5234" i="11"/>
  <c r="B5233" i="11"/>
  <c r="B5232" i="11"/>
  <c r="C5232" i="11" s="1"/>
  <c r="B5231" i="11"/>
  <c r="B5230" i="11"/>
  <c r="B5229" i="11"/>
  <c r="B5228" i="11"/>
  <c r="C5228" i="11" s="1"/>
  <c r="B5227" i="11"/>
  <c r="B5226" i="11"/>
  <c r="B5225" i="11"/>
  <c r="B5224" i="11"/>
  <c r="B5223" i="11"/>
  <c r="B5222" i="11"/>
  <c r="B5221" i="11"/>
  <c r="B5220" i="11"/>
  <c r="B5219" i="11"/>
  <c r="B5218" i="11"/>
  <c r="C5218" i="11" s="1"/>
  <c r="B5217" i="11"/>
  <c r="B5216" i="11"/>
  <c r="C5216" i="11" s="1"/>
  <c r="B5215" i="11"/>
  <c r="B5214" i="11"/>
  <c r="D5214" i="11" s="1"/>
  <c r="B5213" i="11"/>
  <c r="B5212" i="11"/>
  <c r="B5211" i="11"/>
  <c r="B5210" i="11"/>
  <c r="B5209" i="11"/>
  <c r="B5208" i="11"/>
  <c r="B5207" i="11"/>
  <c r="C5207" i="11" s="1"/>
  <c r="B5206" i="11"/>
  <c r="B5205" i="11"/>
  <c r="B5204" i="11"/>
  <c r="C5204" i="11" s="1"/>
  <c r="B5203" i="11"/>
  <c r="B5202" i="11"/>
  <c r="C5202" i="11" s="1"/>
  <c r="B5201" i="11"/>
  <c r="B5200" i="11"/>
  <c r="B5199" i="11"/>
  <c r="B5198" i="11"/>
  <c r="B5197" i="11"/>
  <c r="B5196" i="11"/>
  <c r="B5195" i="11"/>
  <c r="B5194" i="11"/>
  <c r="B5193" i="11"/>
  <c r="C5193" i="11" s="1"/>
  <c r="B5192" i="11"/>
  <c r="C5192" i="11" s="1"/>
  <c r="B5191" i="11"/>
  <c r="B5190" i="11"/>
  <c r="B5189" i="11"/>
  <c r="E5189" i="11" s="1"/>
  <c r="B5188" i="11"/>
  <c r="B5187" i="11"/>
  <c r="B5186" i="11"/>
  <c r="B5185" i="11"/>
  <c r="B5184" i="11"/>
  <c r="B5183" i="11"/>
  <c r="B5182" i="11"/>
  <c r="B5181" i="11"/>
  <c r="B5180" i="11"/>
  <c r="C5180" i="11" s="1"/>
  <c r="B5179" i="11"/>
  <c r="B5178" i="11"/>
  <c r="C5178" i="11" s="1"/>
  <c r="B5177" i="11"/>
  <c r="C5177" i="11" s="1"/>
  <c r="B5176" i="11"/>
  <c r="B5175" i="11"/>
  <c r="B5174" i="11"/>
  <c r="D5174" i="11" s="1"/>
  <c r="B5173" i="11"/>
  <c r="B5172" i="11"/>
  <c r="B5171" i="11"/>
  <c r="B5170" i="11"/>
  <c r="B5169" i="11"/>
  <c r="B5168" i="11"/>
  <c r="C5168" i="11" s="1"/>
  <c r="B5167" i="11"/>
  <c r="B5166" i="11"/>
  <c r="B5165" i="11"/>
  <c r="B5164" i="11"/>
  <c r="B5163" i="11"/>
  <c r="B5162" i="11"/>
  <c r="B5161" i="11"/>
  <c r="B5160" i="11"/>
  <c r="B5159" i="11"/>
  <c r="B5158" i="11"/>
  <c r="B5157" i="11"/>
  <c r="B5156" i="11"/>
  <c r="B5155" i="11"/>
  <c r="B5154" i="11"/>
  <c r="C5154" i="11" s="1"/>
  <c r="B5153" i="11"/>
  <c r="C5153" i="11" s="1"/>
  <c r="B5152" i="11"/>
  <c r="C5152" i="11" s="1"/>
  <c r="B5151" i="11"/>
  <c r="B5150" i="11"/>
  <c r="B5149" i="11"/>
  <c r="B5148" i="11"/>
  <c r="B5147" i="11"/>
  <c r="B5146" i="11"/>
  <c r="B5145" i="11"/>
  <c r="B5144" i="11"/>
  <c r="B5143" i="11"/>
  <c r="C5143" i="11" s="1"/>
  <c r="B5142" i="11"/>
  <c r="B5141" i="11"/>
  <c r="B5140" i="11"/>
  <c r="B5139" i="11"/>
  <c r="B5138" i="11"/>
  <c r="B5137" i="11"/>
  <c r="B5136" i="11"/>
  <c r="C5136" i="11" s="1"/>
  <c r="B5135" i="11"/>
  <c r="B5134" i="11"/>
  <c r="B5133" i="11"/>
  <c r="B5132" i="11"/>
  <c r="B5131" i="11"/>
  <c r="B5130" i="11"/>
  <c r="B5129" i="11"/>
  <c r="B5128" i="11"/>
  <c r="C5128" i="11" s="1"/>
  <c r="B5127" i="11"/>
  <c r="B5126" i="11"/>
  <c r="B5125" i="11"/>
  <c r="B5124" i="11"/>
  <c r="B5123" i="11"/>
  <c r="B5122" i="11"/>
  <c r="B5121" i="11"/>
  <c r="B5120" i="11"/>
  <c r="B5119" i="11"/>
  <c r="B5118" i="11"/>
  <c r="B5117" i="11"/>
  <c r="B5116" i="11"/>
  <c r="C5116" i="11" s="1"/>
  <c r="B5115" i="11"/>
  <c r="B5114" i="11"/>
  <c r="B5113" i="11"/>
  <c r="B5112" i="11"/>
  <c r="B5111" i="11"/>
  <c r="B5110" i="11"/>
  <c r="B5109" i="11"/>
  <c r="B5108" i="11"/>
  <c r="B5107" i="11"/>
  <c r="B5106" i="11"/>
  <c r="B5105" i="11"/>
  <c r="B5104" i="11"/>
  <c r="C5104" i="11" s="1"/>
  <c r="B5103" i="11"/>
  <c r="C5103" i="11" s="1"/>
  <c r="B5102" i="11"/>
  <c r="B5101" i="11"/>
  <c r="B5100" i="11"/>
  <c r="C5100" i="11" s="1"/>
  <c r="B5099" i="11"/>
  <c r="B5098" i="11"/>
  <c r="D5098" i="11" s="1"/>
  <c r="B5097" i="11"/>
  <c r="B5096" i="11"/>
  <c r="B5095" i="11"/>
  <c r="B5094" i="11"/>
  <c r="B5093" i="11"/>
  <c r="B5092" i="11"/>
  <c r="D5092" i="11" s="1"/>
  <c r="B5091" i="11"/>
  <c r="B5090" i="11"/>
  <c r="D5090" i="11" s="1"/>
  <c r="B5089" i="11"/>
  <c r="B5088" i="11"/>
  <c r="C5088" i="11" s="1"/>
  <c r="B5087" i="11"/>
  <c r="B5086" i="11"/>
  <c r="B5085" i="11"/>
  <c r="B5084" i="11"/>
  <c r="B5083" i="11"/>
  <c r="B5082" i="11"/>
  <c r="B5081" i="11"/>
  <c r="B5080" i="11"/>
  <c r="B5079" i="11"/>
  <c r="B5078" i="11"/>
  <c r="B5077" i="11"/>
  <c r="B5076" i="11"/>
  <c r="C5076" i="11" s="1"/>
  <c r="B5075" i="11"/>
  <c r="B5074" i="11"/>
  <c r="C5074" i="11" s="1"/>
  <c r="B5073" i="11"/>
  <c r="B5072" i="11"/>
  <c r="B5071" i="11"/>
  <c r="B5070" i="11"/>
  <c r="B5069" i="11"/>
  <c r="B5068" i="11"/>
  <c r="B5067" i="11"/>
  <c r="B5066" i="11"/>
  <c r="B5065" i="11"/>
  <c r="C5065" i="11" s="1"/>
  <c r="B5064" i="11"/>
  <c r="C5064" i="11" s="1"/>
  <c r="B5063" i="11"/>
  <c r="B5062" i="11"/>
  <c r="B5061" i="11"/>
  <c r="B5060" i="11"/>
  <c r="B5059" i="11"/>
  <c r="B5058" i="11"/>
  <c r="B5057" i="11"/>
  <c r="B5056" i="11"/>
  <c r="B5055" i="11"/>
  <c r="B5054" i="11"/>
  <c r="B5053" i="11"/>
  <c r="D5053" i="11" s="1"/>
  <c r="B5052" i="11"/>
  <c r="C5052" i="11" s="1"/>
  <c r="B5051" i="11"/>
  <c r="B5050" i="11"/>
  <c r="C5050" i="11" s="1"/>
  <c r="B5049" i="11"/>
  <c r="C5049" i="11" s="1"/>
  <c r="B5048" i="11"/>
  <c r="B5047" i="11"/>
  <c r="B5046" i="11"/>
  <c r="B5045" i="11"/>
  <c r="B5044" i="11"/>
  <c r="B5043" i="11"/>
  <c r="B5042" i="11"/>
  <c r="B5041" i="11"/>
  <c r="B5040" i="11"/>
  <c r="C5040" i="11" s="1"/>
  <c r="B5039" i="11"/>
  <c r="B5038" i="11"/>
  <c r="B5037" i="11"/>
  <c r="B5036" i="11"/>
  <c r="B5035" i="11"/>
  <c r="B5034" i="11"/>
  <c r="B5033" i="11"/>
  <c r="B5032" i="11"/>
  <c r="B5031" i="11"/>
  <c r="B5030" i="11"/>
  <c r="B5029" i="11"/>
  <c r="E5029" i="11" s="1"/>
  <c r="B5028" i="11"/>
  <c r="B5027" i="11"/>
  <c r="B5026" i="11"/>
  <c r="B5025" i="11"/>
  <c r="B5024" i="11"/>
  <c r="C5024" i="11" s="1"/>
  <c r="B5023" i="11"/>
  <c r="B5022" i="11"/>
  <c r="B5021" i="11"/>
  <c r="B5020" i="11"/>
  <c r="B5019" i="11"/>
  <c r="B5018" i="11"/>
  <c r="B5017" i="11"/>
  <c r="B5016" i="11"/>
  <c r="B5015" i="11"/>
  <c r="B5014" i="11"/>
  <c r="B5013" i="11"/>
  <c r="D5013" i="11" s="1"/>
  <c r="B5012" i="11"/>
  <c r="D5012" i="11" s="1"/>
  <c r="B5011" i="11"/>
  <c r="B5010" i="11"/>
  <c r="D5010" i="11" s="1"/>
  <c r="B5009" i="11"/>
  <c r="B5008" i="11"/>
  <c r="C5008" i="11" s="1"/>
  <c r="B5007" i="11"/>
  <c r="B5006" i="11"/>
  <c r="B5005" i="11"/>
  <c r="B5004" i="11"/>
  <c r="B5003" i="11"/>
  <c r="B5002" i="11"/>
  <c r="B5001" i="11"/>
  <c r="C5001" i="11" s="1"/>
  <c r="B5000" i="11"/>
  <c r="C5000" i="11" s="1"/>
  <c r="B4999" i="11"/>
  <c r="C4999" i="11" s="1"/>
  <c r="B4998" i="11"/>
  <c r="B4997" i="11"/>
  <c r="B4996" i="11"/>
  <c r="B4995" i="11"/>
  <c r="B4994" i="11"/>
  <c r="B4993" i="11"/>
  <c r="B4992" i="11"/>
  <c r="B4991" i="11"/>
  <c r="B4990" i="11"/>
  <c r="B4989" i="11"/>
  <c r="B4988" i="11"/>
  <c r="C4988" i="11" s="1"/>
  <c r="B4987" i="11"/>
  <c r="B4986" i="11"/>
  <c r="B4985" i="11"/>
  <c r="B4984" i="11"/>
  <c r="B4983" i="11"/>
  <c r="B4982" i="11"/>
  <c r="B4981" i="11"/>
  <c r="B4980" i="11"/>
  <c r="B4979" i="11"/>
  <c r="B4978" i="11"/>
  <c r="B4977" i="11"/>
  <c r="B4976" i="11"/>
  <c r="B4975" i="11"/>
  <c r="B4974" i="11"/>
  <c r="B4973" i="11"/>
  <c r="D4973" i="11" s="1"/>
  <c r="B4972" i="11"/>
  <c r="C4972" i="11" s="1"/>
  <c r="B4971" i="11"/>
  <c r="B4970" i="11"/>
  <c r="B4969" i="11"/>
  <c r="B4968" i="11"/>
  <c r="B4967" i="11"/>
  <c r="B4966" i="11"/>
  <c r="B4965" i="11"/>
  <c r="B4964" i="11"/>
  <c r="B4963" i="11"/>
  <c r="B4962" i="11"/>
  <c r="C4962" i="11" s="1"/>
  <c r="B4961" i="11"/>
  <c r="B4960" i="11"/>
  <c r="B4959" i="11"/>
  <c r="B4958" i="11"/>
  <c r="B4957" i="11"/>
  <c r="B4956" i="11"/>
  <c r="B4955" i="11"/>
  <c r="B4954" i="11"/>
  <c r="B4953" i="11"/>
  <c r="B4952" i="11"/>
  <c r="B4951" i="11"/>
  <c r="C4951" i="11" s="1"/>
  <c r="B4950" i="11"/>
  <c r="D4950" i="11" s="1"/>
  <c r="B4949" i="11"/>
  <c r="B4948" i="11"/>
  <c r="C4948" i="11" s="1"/>
  <c r="B4947" i="11"/>
  <c r="B4946" i="11"/>
  <c r="C4946" i="11" s="1"/>
  <c r="B4945" i="11"/>
  <c r="B4944" i="11"/>
  <c r="B4943" i="11"/>
  <c r="B4942" i="11"/>
  <c r="B4941" i="11"/>
  <c r="B4940" i="11"/>
  <c r="B4939" i="11"/>
  <c r="B4938" i="11"/>
  <c r="B4937" i="11"/>
  <c r="C4937" i="11" s="1"/>
  <c r="B4936" i="11"/>
  <c r="B4935" i="11"/>
  <c r="B4934" i="11"/>
  <c r="B4933" i="11"/>
  <c r="D4933" i="11" s="1"/>
  <c r="B4932" i="11"/>
  <c r="D4932" i="11" s="1"/>
  <c r="B4931" i="11"/>
  <c r="B4930" i="11"/>
  <c r="B4929" i="11"/>
  <c r="B4928" i="11"/>
  <c r="B4927" i="11"/>
  <c r="B4926" i="11"/>
  <c r="C4926" i="11" s="1"/>
  <c r="B4925" i="11"/>
  <c r="D4925" i="11" s="1"/>
  <c r="B4924" i="11"/>
  <c r="C4924" i="11" s="1"/>
  <c r="B4923" i="11"/>
  <c r="B4922" i="11"/>
  <c r="C4922" i="11" s="1"/>
  <c r="B4921" i="11"/>
  <c r="B4920" i="11"/>
  <c r="B4919" i="11"/>
  <c r="B4918" i="11"/>
  <c r="B4917" i="11"/>
  <c r="B4916" i="11"/>
  <c r="B4915" i="11"/>
  <c r="B4914" i="11"/>
  <c r="C4914" i="11" s="1"/>
  <c r="B4913" i="11"/>
  <c r="B4912" i="11"/>
  <c r="B4911" i="11"/>
  <c r="B4910" i="11"/>
  <c r="C4910" i="11" s="1"/>
  <c r="B4909" i="11"/>
  <c r="B4908" i="11"/>
  <c r="B4907" i="11"/>
  <c r="B4906" i="11"/>
  <c r="B4905" i="11"/>
  <c r="B4904" i="11"/>
  <c r="C4904" i="11" s="1"/>
  <c r="B4903" i="11"/>
  <c r="C4903" i="11" s="1"/>
  <c r="B4902" i="11"/>
  <c r="C4902" i="11" s="1"/>
  <c r="B4901" i="11"/>
  <c r="B4900" i="11"/>
  <c r="B4899" i="11"/>
  <c r="B4898" i="11"/>
  <c r="B4897" i="11"/>
  <c r="B4896" i="11"/>
  <c r="B4895" i="11"/>
  <c r="B4894" i="11"/>
  <c r="C4894" i="11" s="1"/>
  <c r="B4893" i="11"/>
  <c r="D4893" i="11" s="1"/>
  <c r="B4892" i="11"/>
  <c r="B4891" i="11"/>
  <c r="B4890" i="11"/>
  <c r="B4889" i="11"/>
  <c r="B4888" i="11"/>
  <c r="B4887" i="11"/>
  <c r="B4886" i="11"/>
  <c r="B4885" i="11"/>
  <c r="B4884" i="11"/>
  <c r="B4883" i="11"/>
  <c r="B4882" i="11"/>
  <c r="B4881" i="11"/>
  <c r="B4880" i="11"/>
  <c r="B4879" i="11"/>
  <c r="B4878" i="11"/>
  <c r="B4877" i="11"/>
  <c r="B4876" i="11"/>
  <c r="B4875" i="11"/>
  <c r="B4874" i="11"/>
  <c r="B4873" i="11"/>
  <c r="B4872" i="11"/>
  <c r="C4872" i="11" s="1"/>
  <c r="B4871" i="11"/>
  <c r="B4870" i="11"/>
  <c r="C4870" i="11" s="1"/>
  <c r="B4869" i="11"/>
  <c r="E4869" i="11" s="1"/>
  <c r="B4868" i="11"/>
  <c r="B4867" i="11"/>
  <c r="B4866" i="11"/>
  <c r="B4865" i="11"/>
  <c r="B4864" i="11"/>
  <c r="B4863" i="11"/>
  <c r="B4862" i="11"/>
  <c r="C4862" i="11" s="1"/>
  <c r="B4861" i="11"/>
  <c r="B4860" i="11"/>
  <c r="C4860" i="11" s="1"/>
  <c r="B4859" i="11"/>
  <c r="B4858" i="11"/>
  <c r="C4858" i="11" s="1"/>
  <c r="B4857" i="11"/>
  <c r="B4856" i="11"/>
  <c r="B4855" i="11"/>
  <c r="B4854" i="11"/>
  <c r="B4853" i="11"/>
  <c r="B4852" i="11"/>
  <c r="B4851" i="11"/>
  <c r="B4850" i="11"/>
  <c r="C4850" i="11" s="1"/>
  <c r="B4849" i="11"/>
  <c r="B4848" i="11"/>
  <c r="B4847" i="11"/>
  <c r="D4847" i="11" s="1"/>
  <c r="B4846" i="11"/>
  <c r="C4846" i="11" s="1"/>
  <c r="B4845" i="11"/>
  <c r="D4845" i="11" s="1"/>
  <c r="B4844" i="11"/>
  <c r="B4843" i="11"/>
  <c r="B4842" i="11"/>
  <c r="B4841" i="11"/>
  <c r="B4840" i="11"/>
  <c r="B4839" i="11"/>
  <c r="B4838" i="11"/>
  <c r="C4838" i="11" s="1"/>
  <c r="B4837" i="11"/>
  <c r="B4836" i="11"/>
  <c r="B4835" i="11"/>
  <c r="B4834" i="11"/>
  <c r="B4833" i="11"/>
  <c r="B4832" i="11"/>
  <c r="B4831" i="11"/>
  <c r="B4830" i="11"/>
  <c r="C4830" i="11" s="1"/>
  <c r="B4829" i="11"/>
  <c r="B4828" i="11"/>
  <c r="B4827" i="11"/>
  <c r="B4826" i="11"/>
  <c r="B4825" i="11"/>
  <c r="B4824" i="11"/>
  <c r="B4823" i="11"/>
  <c r="B4822" i="11"/>
  <c r="B4821" i="11"/>
  <c r="B4820" i="11"/>
  <c r="B4819" i="11"/>
  <c r="B4818" i="11"/>
  <c r="C4818" i="11" s="1"/>
  <c r="B4817" i="11"/>
  <c r="C4817" i="11" s="1"/>
  <c r="B4816" i="11"/>
  <c r="C4816" i="11" s="1"/>
  <c r="B4815" i="11"/>
  <c r="B4814" i="11"/>
  <c r="B4813" i="11"/>
  <c r="B4812" i="11"/>
  <c r="B4811" i="11"/>
  <c r="B4810" i="11"/>
  <c r="B4809" i="11"/>
  <c r="B4808" i="11"/>
  <c r="C4808" i="11" s="1"/>
  <c r="B4807" i="11"/>
  <c r="B4806" i="11"/>
  <c r="C4806" i="11" s="1"/>
  <c r="B4805" i="11"/>
  <c r="B4804" i="11"/>
  <c r="B4803" i="11"/>
  <c r="B4802" i="11"/>
  <c r="B4801" i="11"/>
  <c r="B4800" i="11"/>
  <c r="B4799" i="11"/>
  <c r="B4798" i="11"/>
  <c r="C4798" i="11" s="1"/>
  <c r="B4797" i="11"/>
  <c r="B4796" i="11"/>
  <c r="C4796" i="11" s="1"/>
  <c r="B4795" i="11"/>
  <c r="B4794" i="11"/>
  <c r="C4794" i="11" s="1"/>
  <c r="B4793" i="11"/>
  <c r="B4792" i="11"/>
  <c r="B4791" i="11"/>
  <c r="B4790" i="11"/>
  <c r="D4790" i="11" s="1"/>
  <c r="B4789" i="11"/>
  <c r="B4788" i="11"/>
  <c r="B4787" i="11"/>
  <c r="B4786" i="11"/>
  <c r="C4786" i="11" s="1"/>
  <c r="B4785" i="11"/>
  <c r="B4784" i="11"/>
  <c r="B4783" i="11"/>
  <c r="B4782" i="11"/>
  <c r="C4782" i="11" s="1"/>
  <c r="B4781" i="11"/>
  <c r="B4780" i="11"/>
  <c r="B4779" i="11"/>
  <c r="B4778" i="11"/>
  <c r="B4777" i="11"/>
  <c r="B4776" i="11"/>
  <c r="C4776" i="11" s="1"/>
  <c r="B4775" i="11"/>
  <c r="C4775" i="11" s="1"/>
  <c r="B4774" i="11"/>
  <c r="C4774" i="11" s="1"/>
  <c r="B4773" i="11"/>
  <c r="B4772" i="11"/>
  <c r="B4771" i="11"/>
  <c r="B4770" i="11"/>
  <c r="B4769" i="11"/>
  <c r="B4768" i="11"/>
  <c r="B4767" i="11"/>
  <c r="B4766" i="11"/>
  <c r="C4766" i="11" s="1"/>
  <c r="B4765" i="11"/>
  <c r="B4764" i="11"/>
  <c r="B4763" i="11"/>
  <c r="B4762" i="11"/>
  <c r="B4761" i="11"/>
  <c r="B4760" i="11"/>
  <c r="B4759" i="11"/>
  <c r="B4758" i="11"/>
  <c r="B4757" i="11"/>
  <c r="B4756" i="11"/>
  <c r="B4755" i="11"/>
  <c r="B4754" i="11"/>
  <c r="B4753" i="11"/>
  <c r="B4752" i="11"/>
  <c r="B4751" i="11"/>
  <c r="B4750" i="11"/>
  <c r="B4749" i="11"/>
  <c r="B4748" i="11"/>
  <c r="B4747" i="11"/>
  <c r="B4746" i="11"/>
  <c r="B4745" i="11"/>
  <c r="B4744" i="11"/>
  <c r="C4744" i="11" s="1"/>
  <c r="B4743" i="11"/>
  <c r="B4742" i="11"/>
  <c r="C4742" i="11" s="1"/>
  <c r="B4741" i="11"/>
  <c r="B4740" i="11"/>
  <c r="B4739" i="11"/>
  <c r="B4738" i="11"/>
  <c r="B4737" i="11"/>
  <c r="B4736" i="11"/>
  <c r="B4735" i="11"/>
  <c r="B4734" i="11"/>
  <c r="C4734" i="11" s="1"/>
  <c r="B4733" i="11"/>
  <c r="B4732" i="11"/>
  <c r="B4731" i="11"/>
  <c r="B4730" i="11"/>
  <c r="C4730" i="11" s="1"/>
  <c r="B4729" i="11"/>
  <c r="B4728" i="11"/>
  <c r="B4727" i="11"/>
  <c r="D4727" i="11" s="1"/>
  <c r="B4726" i="11"/>
  <c r="B4725" i="11"/>
  <c r="B4724" i="11"/>
  <c r="B4723" i="11"/>
  <c r="B4722" i="11"/>
  <c r="C4722" i="11" s="1"/>
  <c r="B4721" i="11"/>
  <c r="B4720" i="11"/>
  <c r="B4719" i="11"/>
  <c r="B4718" i="11"/>
  <c r="C4718" i="11" s="1"/>
  <c r="B4717" i="11"/>
  <c r="B4716" i="11"/>
  <c r="B4715" i="11"/>
  <c r="B4714" i="11"/>
  <c r="B4713" i="11"/>
  <c r="B4712" i="11"/>
  <c r="B4711" i="11"/>
  <c r="B4710" i="11"/>
  <c r="C4710" i="11" s="1"/>
  <c r="B4709" i="11"/>
  <c r="B4708" i="11"/>
  <c r="B4707" i="11"/>
  <c r="B4706" i="11"/>
  <c r="B4705" i="11"/>
  <c r="B4704" i="11"/>
  <c r="B4703" i="11"/>
  <c r="B4702" i="11"/>
  <c r="C4702" i="11" s="1"/>
  <c r="B4701" i="11"/>
  <c r="B4700" i="11"/>
  <c r="B4699" i="11"/>
  <c r="B4698" i="11"/>
  <c r="B4697" i="11"/>
  <c r="B4696" i="11"/>
  <c r="B4695" i="11"/>
  <c r="B4694" i="11"/>
  <c r="B4693" i="11"/>
  <c r="B4692" i="11"/>
  <c r="B4691" i="11"/>
  <c r="B4690" i="11"/>
  <c r="C4690" i="11" s="1"/>
  <c r="B4689" i="11"/>
  <c r="C4689" i="11" s="1"/>
  <c r="B4688" i="11"/>
  <c r="C4688" i="11" s="1"/>
  <c r="B4687" i="11"/>
  <c r="D4687" i="11" s="1"/>
  <c r="B4686" i="11"/>
  <c r="B4685" i="11"/>
  <c r="B4684" i="11"/>
  <c r="B4683" i="11"/>
  <c r="B4682" i="11"/>
  <c r="B4681" i="11"/>
  <c r="B4680" i="11"/>
  <c r="C4680" i="11" s="1"/>
  <c r="B4679" i="11"/>
  <c r="D4679" i="11" s="1"/>
  <c r="B4678" i="11"/>
  <c r="B4677" i="11"/>
  <c r="B4676" i="11"/>
  <c r="B4675" i="11"/>
  <c r="B4674" i="11"/>
  <c r="B4673" i="11"/>
  <c r="B4672" i="11"/>
  <c r="B4671" i="11"/>
  <c r="B4670" i="11"/>
  <c r="B4669" i="11"/>
  <c r="B4668" i="11"/>
  <c r="B4667" i="11"/>
  <c r="B4666" i="11"/>
  <c r="C4666" i="11" s="1"/>
  <c r="B4665" i="11"/>
  <c r="B4664" i="11"/>
  <c r="B4663" i="11"/>
  <c r="B4662" i="11"/>
  <c r="B4661" i="11"/>
  <c r="B4660" i="11"/>
  <c r="B4659" i="11"/>
  <c r="B4658" i="11"/>
  <c r="C4658" i="11" s="1"/>
  <c r="B4657" i="11"/>
  <c r="B4656" i="11"/>
  <c r="B4655" i="11"/>
  <c r="B4654" i="11"/>
  <c r="B4653" i="11"/>
  <c r="B4652" i="11"/>
  <c r="B4651" i="11"/>
  <c r="B4650" i="11"/>
  <c r="B4649" i="11"/>
  <c r="B4648" i="11"/>
  <c r="B4647" i="11"/>
  <c r="C4647" i="11" s="1"/>
  <c r="B4646" i="11"/>
  <c r="B4645" i="11"/>
  <c r="B4644" i="11"/>
  <c r="B4643" i="11"/>
  <c r="B4642" i="11"/>
  <c r="B4641" i="11"/>
  <c r="B4640" i="11"/>
  <c r="B4639" i="11"/>
  <c r="B4638" i="11"/>
  <c r="B4637" i="11"/>
  <c r="B4636" i="11"/>
  <c r="B4635" i="11"/>
  <c r="B4634" i="11"/>
  <c r="B4633" i="11"/>
  <c r="B4632" i="11"/>
  <c r="B4631" i="11"/>
  <c r="B4630" i="11"/>
  <c r="B4629" i="11"/>
  <c r="B4628" i="11"/>
  <c r="B4627" i="11"/>
  <c r="B4626" i="11"/>
  <c r="B4625" i="11"/>
  <c r="B4624" i="11"/>
  <c r="B4623" i="11"/>
  <c r="B4622" i="11"/>
  <c r="B4621" i="11"/>
  <c r="B4620" i="11"/>
  <c r="B4619" i="11"/>
  <c r="B4618" i="11"/>
  <c r="B4617" i="11"/>
  <c r="B4616" i="11"/>
  <c r="C4616" i="11" s="1"/>
  <c r="B4615" i="11"/>
  <c r="B4614" i="11"/>
  <c r="B4613" i="11"/>
  <c r="B4612" i="11"/>
  <c r="B4611" i="11"/>
  <c r="B4610" i="11"/>
  <c r="B4609" i="11"/>
  <c r="B4608" i="11"/>
  <c r="B4607" i="11"/>
  <c r="B4606" i="11"/>
  <c r="B4605" i="11"/>
  <c r="B4604" i="11"/>
  <c r="B4603" i="11"/>
  <c r="B4602" i="11"/>
  <c r="C4602" i="11" s="1"/>
  <c r="B4601" i="11"/>
  <c r="B4600" i="11"/>
  <c r="B4599" i="11"/>
  <c r="B4598" i="11"/>
  <c r="B4597" i="11"/>
  <c r="B4596" i="11"/>
  <c r="B4595" i="11"/>
  <c r="B4594" i="11"/>
  <c r="B4593" i="11"/>
  <c r="B4592" i="11"/>
  <c r="B4591" i="11"/>
  <c r="B4590" i="11"/>
  <c r="B4589" i="11"/>
  <c r="B4588" i="11"/>
  <c r="B4587" i="11"/>
  <c r="B4586" i="11"/>
  <c r="B4585" i="11"/>
  <c r="B4584" i="11"/>
  <c r="B4583" i="11"/>
  <c r="B4582" i="11"/>
  <c r="B4581" i="11"/>
  <c r="B4580" i="11"/>
  <c r="B4579" i="11"/>
  <c r="B4578" i="11"/>
  <c r="B4577" i="11"/>
  <c r="C4577" i="11" s="1"/>
  <c r="B4576" i="11"/>
  <c r="B4575" i="11"/>
  <c r="B4574" i="11"/>
  <c r="B4573" i="11"/>
  <c r="B4572" i="11"/>
  <c r="B4571" i="11"/>
  <c r="B4570" i="11"/>
  <c r="B4569" i="11"/>
  <c r="B4568" i="11"/>
  <c r="C4568" i="11" s="1"/>
  <c r="B4567" i="11"/>
  <c r="C4567" i="11" s="1"/>
  <c r="B4566" i="11"/>
  <c r="B4565" i="11"/>
  <c r="B4564" i="11"/>
  <c r="B4563" i="11"/>
  <c r="B4562" i="11"/>
  <c r="B4561" i="11"/>
  <c r="B4560" i="11"/>
  <c r="B4559" i="11"/>
  <c r="C4559" i="11" s="1"/>
  <c r="B4558" i="11"/>
  <c r="B4557" i="11"/>
  <c r="B4556" i="11"/>
  <c r="B4555" i="11"/>
  <c r="B4554" i="11"/>
  <c r="B4553" i="11"/>
  <c r="B4552" i="11"/>
  <c r="B4551" i="11"/>
  <c r="B4550" i="11"/>
  <c r="B4549" i="11"/>
  <c r="B4548" i="11"/>
  <c r="B4547" i="11"/>
  <c r="B4546" i="11"/>
  <c r="B4545" i="11"/>
  <c r="B4544" i="11"/>
  <c r="B4543" i="11"/>
  <c r="B4542" i="11"/>
  <c r="B4541" i="11"/>
  <c r="B4540" i="11"/>
  <c r="B4539" i="11"/>
  <c r="B4538" i="11"/>
  <c r="B4537" i="11"/>
  <c r="B4536" i="11"/>
  <c r="B4535" i="11"/>
  <c r="B4534" i="11"/>
  <c r="B4533" i="11"/>
  <c r="B4532" i="11"/>
  <c r="B4531" i="11"/>
  <c r="B4530" i="11"/>
  <c r="C4530" i="11" s="1"/>
  <c r="B4529" i="11"/>
  <c r="C4529" i="11" s="1"/>
  <c r="B4528" i="11"/>
  <c r="B4527" i="11"/>
  <c r="B4526" i="11"/>
  <c r="B4525" i="11"/>
  <c r="B4524" i="11"/>
  <c r="B4523" i="11"/>
  <c r="B4522" i="11"/>
  <c r="C4522" i="11" s="1"/>
  <c r="B4521" i="11"/>
  <c r="B4520" i="11"/>
  <c r="B4519" i="11"/>
  <c r="B4518" i="11"/>
  <c r="B4517" i="11"/>
  <c r="B4516" i="11"/>
  <c r="B4515" i="11"/>
  <c r="B4514" i="11"/>
  <c r="B4513" i="11"/>
  <c r="B4512" i="11"/>
  <c r="B4511" i="11"/>
  <c r="B4510" i="11"/>
  <c r="B4509" i="11"/>
  <c r="B4508" i="11"/>
  <c r="B4507" i="11"/>
  <c r="B4506" i="11"/>
  <c r="B4505" i="11"/>
  <c r="B4504" i="11"/>
  <c r="C4504" i="11" s="1"/>
  <c r="B4503" i="11"/>
  <c r="B4502" i="11"/>
  <c r="B4501" i="11"/>
  <c r="B4500" i="11"/>
  <c r="B4499" i="11"/>
  <c r="B4498" i="11"/>
  <c r="B4497" i="11"/>
  <c r="B4496" i="11"/>
  <c r="B4495" i="11"/>
  <c r="C4495" i="11" s="1"/>
  <c r="B4494" i="11"/>
  <c r="B4493" i="11"/>
  <c r="B4492" i="11"/>
  <c r="B4491" i="11"/>
  <c r="B4490" i="11"/>
  <c r="B4489" i="11"/>
  <c r="B4488" i="11"/>
  <c r="B4487" i="11"/>
  <c r="D4487" i="11" s="1"/>
  <c r="B4486" i="11"/>
  <c r="B4485" i="11"/>
  <c r="B4484" i="11"/>
  <c r="B4483" i="11"/>
  <c r="B4482" i="11"/>
  <c r="B4481" i="11"/>
  <c r="B4480" i="11"/>
  <c r="B4479" i="11"/>
  <c r="B4478" i="11"/>
  <c r="B4477" i="11"/>
  <c r="B4476" i="11"/>
  <c r="B4475" i="11"/>
  <c r="B4474" i="11"/>
  <c r="C4474" i="11" s="1"/>
  <c r="B4473" i="11"/>
  <c r="B4472" i="11"/>
  <c r="B4471" i="11"/>
  <c r="B4470" i="11"/>
  <c r="B4469" i="11"/>
  <c r="B4468" i="11"/>
  <c r="B4467" i="11"/>
  <c r="B4466" i="11"/>
  <c r="B4465" i="11"/>
  <c r="B4464" i="11"/>
  <c r="B4463" i="11"/>
  <c r="B4462" i="11"/>
  <c r="B4461" i="11"/>
  <c r="B4460" i="11"/>
  <c r="B4459" i="11"/>
  <c r="B4458" i="11"/>
  <c r="C4458" i="11" s="1"/>
  <c r="B4457" i="11"/>
  <c r="C4457" i="11" s="1"/>
  <c r="B4456" i="11"/>
  <c r="C4456" i="11" s="1"/>
  <c r="B4455" i="11"/>
  <c r="D4455" i="11" s="1"/>
  <c r="B4454" i="11"/>
  <c r="B4453" i="11"/>
  <c r="D4453" i="11" s="1"/>
  <c r="B4452" i="11"/>
  <c r="B4451" i="11"/>
  <c r="B4450" i="11"/>
  <c r="B4449" i="11"/>
  <c r="C4449" i="11" s="1"/>
  <c r="B4448" i="11"/>
  <c r="B4447" i="11"/>
  <c r="B4446" i="11"/>
  <c r="B4445" i="11"/>
  <c r="B4444" i="11"/>
  <c r="B4443" i="11"/>
  <c r="B4442" i="11"/>
  <c r="B4441" i="11"/>
  <c r="B4440" i="11"/>
  <c r="B4439" i="11"/>
  <c r="B4438" i="11"/>
  <c r="B4437" i="11"/>
  <c r="B4436" i="11"/>
  <c r="B4435" i="11"/>
  <c r="B4434" i="11"/>
  <c r="B4433" i="11"/>
  <c r="B4432" i="11"/>
  <c r="B4431" i="11"/>
  <c r="B4430" i="11"/>
  <c r="B4429" i="11"/>
  <c r="B4428" i="11"/>
  <c r="B4427" i="11"/>
  <c r="B4426" i="11"/>
  <c r="B4425" i="11"/>
  <c r="B4424" i="11"/>
  <c r="B4423" i="11"/>
  <c r="B4422" i="11"/>
  <c r="B4421" i="11"/>
  <c r="B4420" i="11"/>
  <c r="B4419" i="11"/>
  <c r="B4418" i="11"/>
  <c r="B4417" i="11"/>
  <c r="B4416" i="11"/>
  <c r="B4415" i="11"/>
  <c r="B4414" i="11"/>
  <c r="B4413" i="11"/>
  <c r="B4412" i="11"/>
  <c r="C4412" i="11" s="1"/>
  <c r="B4411" i="11"/>
  <c r="B4410" i="11"/>
  <c r="B4409" i="11"/>
  <c r="B4408" i="11"/>
  <c r="B4407" i="11"/>
  <c r="B4406" i="11"/>
  <c r="B4405" i="11"/>
  <c r="B4404" i="11"/>
  <c r="B4403" i="11"/>
  <c r="B4402" i="11"/>
  <c r="C4402" i="11" s="1"/>
  <c r="B4401" i="11"/>
  <c r="C4401" i="11" s="1"/>
  <c r="B4400" i="11"/>
  <c r="B4399" i="11"/>
  <c r="B4398" i="11"/>
  <c r="B4397" i="11"/>
  <c r="B4396" i="11"/>
  <c r="B4395" i="11"/>
  <c r="B4394" i="11"/>
  <c r="C4394" i="11" s="1"/>
  <c r="B4393" i="11"/>
  <c r="B4392" i="11"/>
  <c r="B4391" i="11"/>
  <c r="B4390" i="11"/>
  <c r="B4389" i="11"/>
  <c r="B4388" i="11"/>
  <c r="B4387" i="11"/>
  <c r="B4386" i="11"/>
  <c r="B4385" i="11"/>
  <c r="C4385" i="11" s="1"/>
  <c r="B4384" i="11"/>
  <c r="C4384" i="11" s="1"/>
  <c r="B4383" i="11"/>
  <c r="C4383" i="11" s="1"/>
  <c r="B4382" i="11"/>
  <c r="B4381" i="11"/>
  <c r="B4380" i="11"/>
  <c r="B4379" i="11"/>
  <c r="B4378" i="11"/>
  <c r="B4377" i="11"/>
  <c r="B4376" i="11"/>
  <c r="C4376" i="11" s="1"/>
  <c r="B4375" i="11"/>
  <c r="B4374" i="11"/>
  <c r="B4373" i="11"/>
  <c r="B4372" i="11"/>
  <c r="B4371" i="11"/>
  <c r="B4370" i="11"/>
  <c r="D4370" i="11" s="1"/>
  <c r="B4369" i="11"/>
  <c r="B4368" i="11"/>
  <c r="B4367" i="11"/>
  <c r="B4366" i="11"/>
  <c r="B4365" i="11"/>
  <c r="B4364" i="11"/>
  <c r="B4363" i="11"/>
  <c r="B4362" i="11"/>
  <c r="B4361" i="11"/>
  <c r="B4360" i="11"/>
  <c r="B4359" i="11"/>
  <c r="B4358" i="11"/>
  <c r="B4357" i="11"/>
  <c r="B4356" i="11"/>
  <c r="B4355" i="11"/>
  <c r="B4354" i="11"/>
  <c r="B4353" i="11"/>
  <c r="B4352" i="11"/>
  <c r="B4351" i="11"/>
  <c r="B4350" i="11"/>
  <c r="B4349" i="11"/>
  <c r="B4348" i="11"/>
  <c r="B4347" i="11"/>
  <c r="B4346" i="11"/>
  <c r="C4346" i="11" s="1"/>
  <c r="B4345" i="11"/>
  <c r="B4344" i="11"/>
  <c r="B4343" i="11"/>
  <c r="B4342" i="11"/>
  <c r="B4341" i="11"/>
  <c r="B4340" i="11"/>
  <c r="B4339" i="11"/>
  <c r="C4339" i="11" s="1"/>
  <c r="B4338" i="11"/>
  <c r="B4337" i="11"/>
  <c r="B4336" i="11"/>
  <c r="B4335" i="11"/>
  <c r="D4335" i="11" s="1"/>
  <c r="B4334" i="11"/>
  <c r="B4333" i="11"/>
  <c r="B4332" i="11"/>
  <c r="B4331" i="11"/>
  <c r="B4330" i="11"/>
  <c r="B4329" i="11"/>
  <c r="B4328" i="11"/>
  <c r="B4327" i="11"/>
  <c r="B4326" i="11"/>
  <c r="B4325" i="11"/>
  <c r="B4324" i="11"/>
  <c r="B4323" i="11"/>
  <c r="B4322" i="11"/>
  <c r="B4321" i="11"/>
  <c r="C4321" i="11" s="1"/>
  <c r="B4320" i="11"/>
  <c r="B4319" i="11"/>
  <c r="B4318" i="11"/>
  <c r="B4317" i="11"/>
  <c r="B4316" i="11"/>
  <c r="B4315" i="11"/>
  <c r="B4314" i="11"/>
  <c r="B4313" i="11"/>
  <c r="B4312" i="11"/>
  <c r="C4312" i="11" s="1"/>
  <c r="B4311" i="11"/>
  <c r="C4311" i="11" s="1"/>
  <c r="B4310" i="11"/>
  <c r="B4309" i="11"/>
  <c r="B4308" i="11"/>
  <c r="B4307" i="11"/>
  <c r="B4306" i="11"/>
  <c r="B4305" i="11"/>
  <c r="B4304" i="11"/>
  <c r="B4303" i="11"/>
  <c r="C4303" i="11" s="1"/>
  <c r="B4302" i="11"/>
  <c r="B4301" i="11"/>
  <c r="B4300" i="11"/>
  <c r="B4299" i="11"/>
  <c r="B4298" i="11"/>
  <c r="B4297" i="11"/>
  <c r="B4296" i="11"/>
  <c r="B4295" i="11"/>
  <c r="B4294" i="11"/>
  <c r="B4293" i="11"/>
  <c r="B4292" i="11"/>
  <c r="B4291" i="11"/>
  <c r="B4290" i="11"/>
  <c r="B4289" i="11"/>
  <c r="B4288" i="11"/>
  <c r="B4287" i="11"/>
  <c r="B4286" i="11"/>
  <c r="B4285" i="11"/>
  <c r="B4284" i="11"/>
  <c r="B4283" i="11"/>
  <c r="B4282" i="11"/>
  <c r="B4281" i="11"/>
  <c r="B4280" i="11"/>
  <c r="D4280" i="11" s="1"/>
  <c r="B4279" i="11"/>
  <c r="B4278" i="11"/>
  <c r="B4277" i="11"/>
  <c r="B4276" i="11"/>
  <c r="B4275" i="11"/>
  <c r="B4274" i="11"/>
  <c r="C4274" i="11" s="1"/>
  <c r="B4273" i="11"/>
  <c r="C4273" i="11" s="1"/>
  <c r="B4272" i="11"/>
  <c r="B4271" i="11"/>
  <c r="B4270" i="11"/>
  <c r="B4269" i="11"/>
  <c r="B4268" i="11"/>
  <c r="B4267" i="11"/>
  <c r="B4266" i="11"/>
  <c r="C4266" i="11" s="1"/>
  <c r="B4265" i="11"/>
  <c r="B4264" i="11"/>
  <c r="B4263" i="11"/>
  <c r="B4262" i="11"/>
  <c r="B4261" i="11"/>
  <c r="B4260" i="11"/>
  <c r="B4259" i="11"/>
  <c r="B4258" i="11"/>
  <c r="B4257" i="11"/>
  <c r="B4256" i="11"/>
  <c r="B4255" i="11"/>
  <c r="B4254" i="11"/>
  <c r="B4253" i="11"/>
  <c r="B4252" i="11"/>
  <c r="B4251" i="11"/>
  <c r="B4250" i="11"/>
  <c r="B4249" i="11"/>
  <c r="B4248" i="11"/>
  <c r="C4248" i="11" s="1"/>
  <c r="B4247" i="11"/>
  <c r="B4246" i="11"/>
  <c r="B4245" i="11"/>
  <c r="B4244" i="11"/>
  <c r="B4243" i="11"/>
  <c r="B4242" i="11"/>
  <c r="B4241" i="11"/>
  <c r="B4240" i="11"/>
  <c r="B4239" i="11"/>
  <c r="C4239" i="11" s="1"/>
  <c r="B4238" i="11"/>
  <c r="B4237" i="11"/>
  <c r="B4236" i="11"/>
  <c r="B4235" i="11"/>
  <c r="B4234" i="11"/>
  <c r="B4233" i="11"/>
  <c r="B4232" i="11"/>
  <c r="B4231" i="11"/>
  <c r="B4230" i="11"/>
  <c r="C4230" i="11" s="1"/>
  <c r="B4229" i="11"/>
  <c r="B4228" i="11"/>
  <c r="B4227" i="11"/>
  <c r="B4226" i="11"/>
  <c r="B4225" i="11"/>
  <c r="B4224" i="11"/>
  <c r="B4223" i="11"/>
  <c r="B4222" i="11"/>
  <c r="B4221" i="11"/>
  <c r="B4220" i="11"/>
  <c r="B4219" i="11"/>
  <c r="B4218" i="11"/>
  <c r="C4218" i="11" s="1"/>
  <c r="B4217" i="11"/>
  <c r="B4216" i="11"/>
  <c r="B4215" i="11"/>
  <c r="B4214" i="11"/>
  <c r="B4213" i="11"/>
  <c r="B4212" i="11"/>
  <c r="B4211" i="11"/>
  <c r="B4210" i="11"/>
  <c r="B4209" i="11"/>
  <c r="B4208" i="11"/>
  <c r="B4207" i="11"/>
  <c r="B4206" i="11"/>
  <c r="B4205" i="11"/>
  <c r="B4204" i="11"/>
  <c r="B4203" i="11"/>
  <c r="B4202" i="11"/>
  <c r="C4202" i="11" s="1"/>
  <c r="B4201" i="11"/>
  <c r="C4201" i="11" s="1"/>
  <c r="B4200" i="11"/>
  <c r="C4200" i="11" s="1"/>
  <c r="B4199" i="11"/>
  <c r="B4198" i="11"/>
  <c r="B4197" i="11"/>
  <c r="B4196" i="11"/>
  <c r="B4195" i="11"/>
  <c r="B4194" i="11"/>
  <c r="B4193" i="11"/>
  <c r="C4193" i="11" s="1"/>
  <c r="B4192" i="11"/>
  <c r="B4191" i="11"/>
  <c r="B4190" i="11"/>
  <c r="B4189" i="11"/>
  <c r="B4188" i="11"/>
  <c r="B4187" i="11"/>
  <c r="B4186" i="11"/>
  <c r="B4185" i="11"/>
  <c r="B4184" i="11"/>
  <c r="B4183" i="11"/>
  <c r="B4182" i="11"/>
  <c r="B4181" i="11"/>
  <c r="B4180" i="11"/>
  <c r="B4179" i="11"/>
  <c r="B4178" i="11"/>
  <c r="B4177" i="11"/>
  <c r="B4176" i="11"/>
  <c r="B4175" i="11"/>
  <c r="B4174" i="11"/>
  <c r="B4173" i="11"/>
  <c r="B4172" i="11"/>
  <c r="B4171" i="11"/>
  <c r="B4170" i="11"/>
  <c r="B4169" i="11"/>
  <c r="B4168" i="11"/>
  <c r="B4167" i="11"/>
  <c r="B4166" i="11"/>
  <c r="B4165" i="11"/>
  <c r="B4164" i="11"/>
  <c r="B4163" i="11"/>
  <c r="B4162" i="11"/>
  <c r="B4161" i="11"/>
  <c r="B4160" i="11"/>
  <c r="D4160" i="11" s="1"/>
  <c r="B4159" i="11"/>
  <c r="B4158" i="11"/>
  <c r="B4157" i="11"/>
  <c r="B4156" i="11"/>
  <c r="B4155" i="11"/>
  <c r="B4154" i="11"/>
  <c r="B4153" i="11"/>
  <c r="B4152" i="11"/>
  <c r="B4151" i="11"/>
  <c r="B4150" i="11"/>
  <c r="B4149" i="11"/>
  <c r="B4148" i="11"/>
  <c r="B4147" i="11"/>
  <c r="B4146" i="11"/>
  <c r="C4146" i="11" s="1"/>
  <c r="B4145" i="11"/>
  <c r="C4145" i="11" s="1"/>
  <c r="B4144" i="11"/>
  <c r="B4143" i="11"/>
  <c r="B4142" i="11"/>
  <c r="B4141" i="11"/>
  <c r="B4140" i="11"/>
  <c r="B4139" i="11"/>
  <c r="B4138" i="11"/>
  <c r="C4138" i="11" s="1"/>
  <c r="B4137" i="11"/>
  <c r="B4136" i="11"/>
  <c r="B4135" i="11"/>
  <c r="B4134" i="11"/>
  <c r="B4133" i="11"/>
  <c r="B4132" i="11"/>
  <c r="B4131" i="11"/>
  <c r="B4130" i="11"/>
  <c r="B4129" i="11"/>
  <c r="C4129" i="11" s="1"/>
  <c r="B4128" i="11"/>
  <c r="C4128" i="11" s="1"/>
  <c r="B4127" i="11"/>
  <c r="C4127" i="11" s="1"/>
  <c r="B4126" i="11"/>
  <c r="B4125" i="11"/>
  <c r="B4124" i="11"/>
  <c r="B4123" i="11"/>
  <c r="B4122" i="11"/>
  <c r="B4121" i="11"/>
  <c r="B4120" i="11"/>
  <c r="C4120" i="11" s="1"/>
  <c r="B4119" i="11"/>
  <c r="B4118" i="11"/>
  <c r="B4117" i="11"/>
  <c r="B4116" i="11"/>
  <c r="B4115" i="11"/>
  <c r="B4114" i="11"/>
  <c r="B4113" i="11"/>
  <c r="B4112" i="11"/>
  <c r="B4111" i="11"/>
  <c r="B4110" i="11"/>
  <c r="B4109" i="11"/>
  <c r="B4108" i="11"/>
  <c r="B4107" i="11"/>
  <c r="B4106" i="11"/>
  <c r="B4105" i="11"/>
  <c r="B4104" i="11"/>
  <c r="B4103" i="11"/>
  <c r="B4102" i="11"/>
  <c r="B4101" i="11"/>
  <c r="B4100" i="11"/>
  <c r="B4099" i="11"/>
  <c r="B4098" i="11"/>
  <c r="B4097" i="11"/>
  <c r="B4096" i="11"/>
  <c r="B4095" i="11"/>
  <c r="B4094" i="11"/>
  <c r="B4093" i="11"/>
  <c r="B4092" i="11"/>
  <c r="B4091" i="11"/>
  <c r="B4090" i="11"/>
  <c r="C4090" i="11" s="1"/>
  <c r="B4089" i="11"/>
  <c r="B4088" i="11"/>
  <c r="B4087" i="11"/>
  <c r="B4086" i="11"/>
  <c r="B4085" i="11"/>
  <c r="B4084" i="11"/>
  <c r="B4083" i="11"/>
  <c r="B4082" i="11"/>
  <c r="B4081" i="11"/>
  <c r="B4080" i="11"/>
  <c r="B4079" i="11"/>
  <c r="B4078" i="11"/>
  <c r="B4077" i="11"/>
  <c r="B4076" i="11"/>
  <c r="B4075" i="11"/>
  <c r="B4074" i="11"/>
  <c r="B4073" i="11"/>
  <c r="B4072" i="11"/>
  <c r="E4072" i="11" s="1"/>
  <c r="B4071" i="11"/>
  <c r="B4070" i="11"/>
  <c r="B4069" i="11"/>
  <c r="B4068" i="11"/>
  <c r="B4067" i="11"/>
  <c r="B4066" i="11"/>
  <c r="B4065" i="11"/>
  <c r="C4065" i="11" s="1"/>
  <c r="B4064" i="11"/>
  <c r="B4063" i="11"/>
  <c r="B4062" i="11"/>
  <c r="B4061" i="11"/>
  <c r="B4060" i="11"/>
  <c r="B4059" i="11"/>
  <c r="B4058" i="11"/>
  <c r="B4057" i="11"/>
  <c r="B4056" i="11"/>
  <c r="C4056" i="11" s="1"/>
  <c r="B4055" i="11"/>
  <c r="C4055" i="11" s="1"/>
  <c r="B4054" i="11"/>
  <c r="B4053" i="11"/>
  <c r="B4052" i="11"/>
  <c r="B4051" i="11"/>
  <c r="B4050" i="11"/>
  <c r="B4049" i="11"/>
  <c r="B4048" i="11"/>
  <c r="D4048" i="11" s="1"/>
  <c r="B4047" i="11"/>
  <c r="C4047" i="11" s="1"/>
  <c r="B4046" i="11"/>
  <c r="B4045" i="11"/>
  <c r="B4044" i="11"/>
  <c r="B4043" i="11"/>
  <c r="B4042" i="11"/>
  <c r="B4041" i="11"/>
  <c r="B4040" i="11"/>
  <c r="B4039" i="11"/>
  <c r="B4038" i="11"/>
  <c r="B4037" i="11"/>
  <c r="B4036" i="11"/>
  <c r="B4035" i="11"/>
  <c r="B4034" i="11"/>
  <c r="B4033" i="11"/>
  <c r="B4032" i="11"/>
  <c r="B4031" i="11"/>
  <c r="B4030" i="11"/>
  <c r="B4029" i="11"/>
  <c r="B4028" i="11"/>
  <c r="B4027" i="11"/>
  <c r="B4026" i="11"/>
  <c r="B4025" i="11"/>
  <c r="B4024" i="11"/>
  <c r="B4023" i="11"/>
  <c r="B4022" i="11"/>
  <c r="B4021" i="11"/>
  <c r="B4020" i="11"/>
  <c r="B4019" i="11"/>
  <c r="B4018" i="11"/>
  <c r="C4018" i="11" s="1"/>
  <c r="B4017" i="11"/>
  <c r="C4017" i="11" s="1"/>
  <c r="B4016" i="11"/>
  <c r="D4016" i="11" s="1"/>
  <c r="B4015" i="11"/>
  <c r="B4014" i="11"/>
  <c r="B4013" i="11"/>
  <c r="B4012" i="11"/>
  <c r="B4011" i="11"/>
  <c r="B4010" i="11"/>
  <c r="C4010" i="11" s="1"/>
  <c r="B4009" i="11"/>
  <c r="B4008" i="11"/>
  <c r="B4007" i="11"/>
  <c r="B4006" i="11"/>
  <c r="B4005" i="11"/>
  <c r="B4004" i="11"/>
  <c r="B4003" i="11"/>
  <c r="B4002" i="11"/>
  <c r="B4001" i="11"/>
  <c r="B4000" i="11"/>
  <c r="B3999" i="11"/>
  <c r="B3998" i="11"/>
  <c r="B3997" i="11"/>
  <c r="B3996" i="11"/>
  <c r="B3995" i="11"/>
  <c r="B3994" i="11"/>
  <c r="B3993" i="11"/>
  <c r="B3992" i="11"/>
  <c r="C3992" i="11" s="1"/>
  <c r="B3991" i="11"/>
  <c r="B3990" i="11"/>
  <c r="B3989" i="11"/>
  <c r="B3988" i="11"/>
  <c r="B3987" i="11"/>
  <c r="B3986" i="11"/>
  <c r="D3986" i="11" s="1"/>
  <c r="B3985" i="11"/>
  <c r="B3984" i="11"/>
  <c r="B3983" i="11"/>
  <c r="C3983" i="11" s="1"/>
  <c r="B3982" i="11"/>
  <c r="B3981" i="11"/>
  <c r="B3980" i="11"/>
  <c r="B3979" i="11"/>
  <c r="B3978" i="11"/>
  <c r="B3977" i="11"/>
  <c r="B3976" i="11"/>
  <c r="B3975" i="11"/>
  <c r="B3974" i="11"/>
  <c r="B3973" i="11"/>
  <c r="B3972" i="11"/>
  <c r="B3971" i="11"/>
  <c r="B3970" i="11"/>
  <c r="B3969" i="11"/>
  <c r="B3968" i="11"/>
  <c r="B3967" i="11"/>
  <c r="B3966" i="11"/>
  <c r="B3965" i="11"/>
  <c r="B3964" i="11"/>
  <c r="B3963" i="11"/>
  <c r="B3962" i="11"/>
  <c r="C3962" i="11" s="1"/>
  <c r="B3961" i="11"/>
  <c r="B3960" i="11"/>
  <c r="B3959" i="11"/>
  <c r="B3958" i="11"/>
  <c r="B3957" i="11"/>
  <c r="B3956" i="11"/>
  <c r="B3955" i="11"/>
  <c r="B3954" i="11"/>
  <c r="B3953" i="11"/>
  <c r="B3952" i="11"/>
  <c r="B3951" i="11"/>
  <c r="B3950" i="11"/>
  <c r="B3949" i="11"/>
  <c r="B3948" i="11"/>
  <c r="B3947" i="11"/>
  <c r="B3946" i="11"/>
  <c r="C3946" i="11" s="1"/>
  <c r="B3945" i="11"/>
  <c r="C3945" i="11" s="1"/>
  <c r="B3944" i="11"/>
  <c r="C3944" i="11" s="1"/>
  <c r="B3943" i="11"/>
  <c r="B3942" i="11"/>
  <c r="B3941" i="11"/>
  <c r="B3940" i="11"/>
  <c r="B3939" i="11"/>
  <c r="B3938" i="11"/>
  <c r="B3937" i="11"/>
  <c r="C3937" i="11" s="1"/>
  <c r="B3936" i="11"/>
  <c r="B3935" i="11"/>
  <c r="B3934" i="11"/>
  <c r="B3933" i="11"/>
  <c r="B3932" i="11"/>
  <c r="B3931" i="11"/>
  <c r="B3930" i="11"/>
  <c r="B3929" i="11"/>
  <c r="B3928" i="11"/>
  <c r="B3927" i="11"/>
  <c r="B3926" i="11"/>
  <c r="B3925" i="11"/>
  <c r="B3924" i="11"/>
  <c r="B3923" i="11"/>
  <c r="B3922" i="11"/>
  <c r="B3921" i="11"/>
  <c r="B3920" i="11"/>
  <c r="B3919" i="11"/>
  <c r="B3918" i="11"/>
  <c r="B3917" i="11"/>
  <c r="B3916" i="11"/>
  <c r="B3915" i="11"/>
  <c r="B3914" i="11"/>
  <c r="B3913" i="11"/>
  <c r="B3912" i="11"/>
  <c r="B3911" i="11"/>
  <c r="B3910" i="11"/>
  <c r="B3909" i="11"/>
  <c r="B3908" i="11"/>
  <c r="B3907" i="11"/>
  <c r="B3906" i="11"/>
  <c r="B3905" i="11"/>
  <c r="B3904" i="11"/>
  <c r="B3903" i="11"/>
  <c r="B3902" i="11"/>
  <c r="B3901" i="11"/>
  <c r="B3900" i="11"/>
  <c r="B3899" i="11"/>
  <c r="B3898" i="11"/>
  <c r="B3897" i="11"/>
  <c r="B3896" i="11"/>
  <c r="B3895" i="11"/>
  <c r="B3894" i="11"/>
  <c r="B3893" i="11"/>
  <c r="B3892" i="11"/>
  <c r="B3891" i="11"/>
  <c r="B3890" i="11"/>
  <c r="C3890" i="11" s="1"/>
  <c r="B3889" i="11"/>
  <c r="C3889" i="11" s="1"/>
  <c r="B3888" i="11"/>
  <c r="B3887" i="11"/>
  <c r="B3886" i="11"/>
  <c r="B3885" i="11"/>
  <c r="B3884" i="11"/>
  <c r="B3883" i="11"/>
  <c r="B3882" i="11"/>
  <c r="C3882" i="11" s="1"/>
  <c r="B3881" i="11"/>
  <c r="B3880" i="11"/>
  <c r="B3879" i="11"/>
  <c r="B3878" i="11"/>
  <c r="B3877" i="11"/>
  <c r="B3876" i="11"/>
  <c r="B3875" i="11"/>
  <c r="B3874" i="11"/>
  <c r="B3873" i="11"/>
  <c r="C3873" i="11" s="1"/>
  <c r="B3872" i="11"/>
  <c r="C3872" i="11" s="1"/>
  <c r="B3871" i="11"/>
  <c r="C3871" i="11" s="1"/>
  <c r="B3870" i="11"/>
  <c r="B3869" i="11"/>
  <c r="B3868" i="11"/>
  <c r="B3867" i="11"/>
  <c r="B3866" i="11"/>
  <c r="B3865" i="11"/>
  <c r="B3864" i="11"/>
  <c r="C3864" i="11" s="1"/>
  <c r="B3863" i="11"/>
  <c r="B3862" i="11"/>
  <c r="B3861" i="11"/>
  <c r="B3860" i="11"/>
  <c r="B3859" i="11"/>
  <c r="B3858" i="11"/>
  <c r="B3857" i="11"/>
  <c r="B3856" i="11"/>
  <c r="B3855" i="11"/>
  <c r="B3854" i="11"/>
  <c r="B3853" i="11"/>
  <c r="B3852" i="11"/>
  <c r="B3851" i="11"/>
  <c r="B3850" i="11"/>
  <c r="B3849" i="11"/>
  <c r="B3848" i="11"/>
  <c r="B3847" i="11"/>
  <c r="B3846" i="11"/>
  <c r="B3845" i="11"/>
  <c r="B3844" i="11"/>
  <c r="B3843" i="11"/>
  <c r="B3842" i="11"/>
  <c r="D3842" i="11" s="1"/>
  <c r="B3841" i="11"/>
  <c r="B3840" i="11"/>
  <c r="B3839" i="11"/>
  <c r="B3838" i="11"/>
  <c r="B3837" i="11"/>
  <c r="B3836" i="11"/>
  <c r="B3835" i="11"/>
  <c r="B3834" i="11"/>
  <c r="C3834" i="11" s="1"/>
  <c r="B3833" i="11"/>
  <c r="B3832" i="11"/>
  <c r="B3831" i="11"/>
  <c r="B3830" i="11"/>
  <c r="B3829" i="11"/>
  <c r="B3828" i="11"/>
  <c r="B3827" i="11"/>
  <c r="C3827" i="11" s="1"/>
  <c r="B3826" i="11"/>
  <c r="B3825" i="11"/>
  <c r="B3824" i="11"/>
  <c r="B3823" i="11"/>
  <c r="B3822" i="11"/>
  <c r="B3821" i="11"/>
  <c r="B3820" i="11"/>
  <c r="B3819" i="11"/>
  <c r="B3818" i="11"/>
  <c r="B3817" i="11"/>
  <c r="B3816" i="11"/>
  <c r="B3815" i="11"/>
  <c r="B3814" i="11"/>
  <c r="B3813" i="11"/>
  <c r="D3813" i="11" s="1"/>
  <c r="B3812" i="11"/>
  <c r="B3811" i="11"/>
  <c r="B3810" i="11"/>
  <c r="B3809" i="11"/>
  <c r="C3809" i="11" s="1"/>
  <c r="B3808" i="11"/>
  <c r="B3807" i="11"/>
  <c r="B3806" i="11"/>
  <c r="B3805" i="11"/>
  <c r="B3804" i="11"/>
  <c r="B3803" i="11"/>
  <c r="B3802" i="11"/>
  <c r="B3801" i="11"/>
  <c r="B3800" i="11"/>
  <c r="C3800" i="11" s="1"/>
  <c r="B3799" i="11"/>
  <c r="C3799" i="11" s="1"/>
  <c r="B3798" i="11"/>
  <c r="B3797" i="11"/>
  <c r="B3796" i="11"/>
  <c r="B3795" i="11"/>
  <c r="B3794" i="11"/>
  <c r="B3793" i="11"/>
  <c r="B3792" i="11"/>
  <c r="B3791" i="11"/>
  <c r="C3791" i="11" s="1"/>
  <c r="B3790" i="11"/>
  <c r="B3789" i="11"/>
  <c r="B3788" i="11"/>
  <c r="B3787" i="11"/>
  <c r="B3786" i="11"/>
  <c r="B3785" i="11"/>
  <c r="B3784" i="11"/>
  <c r="B3783" i="11"/>
  <c r="B3782" i="11"/>
  <c r="B3781" i="11"/>
  <c r="B3780" i="11"/>
  <c r="B3779" i="11"/>
  <c r="B3778" i="11"/>
  <c r="B3777" i="11"/>
  <c r="B3776" i="11"/>
  <c r="B3775" i="11"/>
  <c r="B3774" i="11"/>
  <c r="B3773" i="11"/>
  <c r="B3772" i="11"/>
  <c r="B3771" i="11"/>
  <c r="B3770" i="11"/>
  <c r="B3769" i="11"/>
  <c r="B3768" i="11"/>
  <c r="B3767" i="11"/>
  <c r="B3766" i="11"/>
  <c r="B3765" i="11"/>
  <c r="B3764" i="11"/>
  <c r="B3763" i="11"/>
  <c r="B3762" i="11"/>
  <c r="C3762" i="11" s="1"/>
  <c r="B3761" i="11"/>
  <c r="C3761" i="11" s="1"/>
  <c r="B3760" i="11"/>
  <c r="B3759" i="11"/>
  <c r="B3758" i="11"/>
  <c r="B3757" i="11"/>
  <c r="B3756" i="11"/>
  <c r="B3755" i="11"/>
  <c r="B3754" i="11"/>
  <c r="C3754" i="11" s="1"/>
  <c r="B3753" i="11"/>
  <c r="B3752" i="11"/>
  <c r="B3751" i="11"/>
  <c r="B3750" i="11"/>
  <c r="B3749" i="11"/>
  <c r="B3748" i="11"/>
  <c r="B3747" i="11"/>
  <c r="B3746" i="11"/>
  <c r="B3745" i="11"/>
  <c r="B3744" i="11"/>
  <c r="B3743" i="11"/>
  <c r="B3742" i="11"/>
  <c r="B3741" i="11"/>
  <c r="B3740" i="11"/>
  <c r="B3739" i="11"/>
  <c r="B3738" i="11"/>
  <c r="B3737" i="11"/>
  <c r="B3736" i="11"/>
  <c r="C3736" i="11" s="1"/>
  <c r="B3735" i="11"/>
  <c r="B3734" i="11"/>
  <c r="B3733" i="11"/>
  <c r="B3732" i="11"/>
  <c r="B3731" i="11"/>
  <c r="B3730" i="11"/>
  <c r="B3729" i="11"/>
  <c r="B3728" i="11"/>
  <c r="B3727" i="11"/>
  <c r="C3727" i="11" s="1"/>
  <c r="B3726" i="11"/>
  <c r="B3725" i="11"/>
  <c r="B3724" i="11"/>
  <c r="B3723" i="11"/>
  <c r="B3722" i="11"/>
  <c r="B3721" i="11"/>
  <c r="B3720" i="11"/>
  <c r="B3719" i="11"/>
  <c r="B3718" i="11"/>
  <c r="B3717" i="11"/>
  <c r="B3716" i="11"/>
  <c r="B3715" i="11"/>
  <c r="B3714" i="11"/>
  <c r="B3713" i="11"/>
  <c r="B3712" i="11"/>
  <c r="B3711" i="11"/>
  <c r="B3710" i="11"/>
  <c r="B3709" i="11"/>
  <c r="B3708" i="11"/>
  <c r="B3707" i="11"/>
  <c r="B3706" i="11"/>
  <c r="C3706" i="11" s="1"/>
  <c r="B3705" i="11"/>
  <c r="E3705" i="11" s="1"/>
  <c r="B3704" i="11"/>
  <c r="B3703" i="11"/>
  <c r="B3702" i="11"/>
  <c r="B3701" i="11"/>
  <c r="B3700" i="11"/>
  <c r="B3699" i="11"/>
  <c r="B3698" i="11"/>
  <c r="B3697" i="11"/>
  <c r="B3696" i="11"/>
  <c r="B3695" i="11"/>
  <c r="D3695" i="11" s="1"/>
  <c r="B3694" i="11"/>
  <c r="B3693" i="11"/>
  <c r="B3692" i="11"/>
  <c r="B3691" i="11"/>
  <c r="B3690" i="11"/>
  <c r="C3690" i="11" s="1"/>
  <c r="B3689" i="11"/>
  <c r="C3689" i="11" s="1"/>
  <c r="B3688" i="11"/>
  <c r="C3688" i="11" s="1"/>
  <c r="B3687" i="11"/>
  <c r="B3686" i="11"/>
  <c r="B3685" i="11"/>
  <c r="B3684" i="11"/>
  <c r="B3683" i="11"/>
  <c r="B3682" i="11"/>
  <c r="B3681" i="11"/>
  <c r="C3681" i="11" s="1"/>
  <c r="B3680" i="11"/>
  <c r="B3679" i="11"/>
  <c r="B3678" i="11"/>
  <c r="B3677" i="11"/>
  <c r="B3676" i="11"/>
  <c r="B3675" i="11"/>
  <c r="B3674" i="11"/>
  <c r="B3673" i="11"/>
  <c r="B3672" i="11"/>
  <c r="B3671" i="11"/>
  <c r="B3670" i="11"/>
  <c r="B3669" i="11"/>
  <c r="B3668" i="11"/>
  <c r="B3667" i="11"/>
  <c r="B3666" i="11"/>
  <c r="B3665" i="11"/>
  <c r="B3664" i="11"/>
  <c r="B3663" i="11"/>
  <c r="B3662" i="11"/>
  <c r="B3661" i="11"/>
  <c r="B3660" i="11"/>
  <c r="B3659" i="11"/>
  <c r="B3658" i="11"/>
  <c r="B3657" i="11"/>
  <c r="B3656" i="11"/>
  <c r="B3655" i="11"/>
  <c r="B3654" i="11"/>
  <c r="B3653" i="11"/>
  <c r="B3652" i="11"/>
  <c r="B3651" i="11"/>
  <c r="B3650" i="11"/>
  <c r="B3649" i="11"/>
  <c r="B3648" i="11"/>
  <c r="B3647" i="11"/>
  <c r="B3646" i="11"/>
  <c r="B3645" i="11"/>
  <c r="B3644" i="11"/>
  <c r="B3643" i="11"/>
  <c r="B3642" i="11"/>
  <c r="B3641" i="11"/>
  <c r="B3640" i="11"/>
  <c r="B3639" i="11"/>
  <c r="B3638" i="11"/>
  <c r="B3637" i="11"/>
  <c r="B3636" i="11"/>
  <c r="B3635" i="11"/>
  <c r="B3634" i="11"/>
  <c r="C3634" i="11" s="1"/>
  <c r="B3633" i="11"/>
  <c r="C3633" i="11" s="1"/>
  <c r="B3632" i="11"/>
  <c r="B3631" i="11"/>
  <c r="B3630" i="11"/>
  <c r="B3629" i="11"/>
  <c r="B3628" i="11"/>
  <c r="B3627" i="11"/>
  <c r="B3626" i="11"/>
  <c r="C3626" i="11" s="1"/>
  <c r="B3625" i="11"/>
  <c r="B3624" i="11"/>
  <c r="B3623" i="11"/>
  <c r="B3622" i="11"/>
  <c r="B3621" i="11"/>
  <c r="B3620" i="11"/>
  <c r="B3619" i="11"/>
  <c r="B3618" i="11"/>
  <c r="B3617" i="11"/>
  <c r="C3617" i="11" s="1"/>
  <c r="B3616" i="11"/>
  <c r="C3616" i="11" s="1"/>
  <c r="B3615" i="11"/>
  <c r="C3615" i="11" s="1"/>
  <c r="B3614" i="11"/>
  <c r="B3613" i="11"/>
  <c r="B3612" i="11"/>
  <c r="B3611" i="11"/>
  <c r="B3610" i="11"/>
  <c r="D3610" i="11" s="1"/>
  <c r="B3609" i="11"/>
  <c r="B3608" i="11"/>
  <c r="C3608" i="11" s="1"/>
  <c r="B3607" i="11"/>
  <c r="B3606" i="11"/>
  <c r="B3605" i="11"/>
  <c r="B3604" i="11"/>
  <c r="B3603" i="11"/>
  <c r="B3602" i="11"/>
  <c r="B3601" i="11"/>
  <c r="B3600" i="11"/>
  <c r="B3599" i="11"/>
  <c r="B3598" i="11"/>
  <c r="B3597" i="11"/>
  <c r="B3596" i="11"/>
  <c r="B3595" i="11"/>
  <c r="B3594" i="11"/>
  <c r="B3593" i="11"/>
  <c r="B3592" i="11"/>
  <c r="B3591" i="11"/>
  <c r="B3590" i="11"/>
  <c r="B3589" i="11"/>
  <c r="B3588" i="11"/>
  <c r="B3587" i="11"/>
  <c r="B3586" i="11"/>
  <c r="B3585" i="11"/>
  <c r="B3584" i="11"/>
  <c r="B3583" i="11"/>
  <c r="B3582" i="11"/>
  <c r="B3581" i="11"/>
  <c r="B3580" i="11"/>
  <c r="B3579" i="11"/>
  <c r="B3578" i="11"/>
  <c r="D3578" i="11" s="1"/>
  <c r="B3577" i="11"/>
  <c r="B3576" i="11"/>
  <c r="B3575" i="11"/>
  <c r="B3574" i="11"/>
  <c r="B3573" i="11"/>
  <c r="C3573" i="11" s="1"/>
  <c r="B3572" i="11"/>
  <c r="B3571" i="11"/>
  <c r="B3570" i="11"/>
  <c r="B3569" i="11"/>
  <c r="B3568" i="11"/>
  <c r="B3567" i="11"/>
  <c r="B3566" i="11"/>
  <c r="B3565" i="11"/>
  <c r="B3564" i="11"/>
  <c r="B3563" i="11"/>
  <c r="B3562" i="11"/>
  <c r="B3561" i="11"/>
  <c r="B3560" i="11"/>
  <c r="B3559" i="11"/>
  <c r="B3558" i="11"/>
  <c r="B3557" i="11"/>
  <c r="B3556" i="11"/>
  <c r="B3555" i="11"/>
  <c r="B3554" i="11"/>
  <c r="B3553" i="11"/>
  <c r="B3552" i="11"/>
  <c r="B3551" i="11"/>
  <c r="B3550" i="11"/>
  <c r="B3549" i="11"/>
  <c r="B3548" i="11"/>
  <c r="B3547" i="11"/>
  <c r="B3546" i="11"/>
  <c r="B3545" i="11"/>
  <c r="B3544" i="11"/>
  <c r="B3543" i="11"/>
  <c r="B3542" i="11"/>
  <c r="B3541" i="11"/>
  <c r="C3541" i="11" s="1"/>
  <c r="B3540" i="11"/>
  <c r="B3539" i="11"/>
  <c r="B3538" i="11"/>
  <c r="B3537" i="11"/>
  <c r="B3536" i="11"/>
  <c r="E3536" i="11" s="1"/>
  <c r="B3535" i="11"/>
  <c r="B3534" i="11"/>
  <c r="B3533" i="11"/>
  <c r="B3532" i="11"/>
  <c r="B3531" i="11"/>
  <c r="B3530" i="11"/>
  <c r="B3529" i="11"/>
  <c r="B3528" i="11"/>
  <c r="B3527" i="11"/>
  <c r="B3526" i="11"/>
  <c r="B3525" i="11"/>
  <c r="B3524" i="11"/>
  <c r="B3523" i="11"/>
  <c r="B3522" i="11"/>
  <c r="B3521" i="11"/>
  <c r="B3520" i="11"/>
  <c r="D3520" i="11" s="1"/>
  <c r="B3519" i="11"/>
  <c r="B3518" i="11"/>
  <c r="B3517" i="11"/>
  <c r="B3516" i="11"/>
  <c r="B3515" i="11"/>
  <c r="B3514" i="11"/>
  <c r="B3513" i="11"/>
  <c r="B3512" i="11"/>
  <c r="B3511" i="11"/>
  <c r="B3510" i="11"/>
  <c r="B3509" i="11"/>
  <c r="C3509" i="11" s="1"/>
  <c r="B3508" i="11"/>
  <c r="B3507" i="11"/>
  <c r="B3506" i="11"/>
  <c r="B3505" i="11"/>
  <c r="B3504" i="11"/>
  <c r="B3503" i="11"/>
  <c r="B3502" i="11"/>
  <c r="B3501" i="11"/>
  <c r="B3500" i="11"/>
  <c r="B3499" i="11"/>
  <c r="B3498" i="11"/>
  <c r="B3497" i="11"/>
  <c r="B3496" i="11"/>
  <c r="B3495" i="11"/>
  <c r="B3494" i="11"/>
  <c r="B3493" i="11"/>
  <c r="B3492" i="11"/>
  <c r="B3491" i="11"/>
  <c r="B3490" i="11"/>
  <c r="B3489" i="11"/>
  <c r="B3488" i="11"/>
  <c r="B3487" i="11"/>
  <c r="B3486" i="11"/>
  <c r="B3485" i="11"/>
  <c r="B3484" i="11"/>
  <c r="B3483" i="11"/>
  <c r="B3482" i="11"/>
  <c r="B3481" i="11"/>
  <c r="B3480" i="11"/>
  <c r="B3479" i="11"/>
  <c r="B3478" i="11"/>
  <c r="B3477" i="11"/>
  <c r="B3476" i="11"/>
  <c r="B3475" i="11"/>
  <c r="B3474" i="11"/>
  <c r="B3473" i="11"/>
  <c r="B3472" i="11"/>
  <c r="B3471" i="11"/>
  <c r="B3470" i="11"/>
  <c r="B3469" i="11"/>
  <c r="B3468" i="11"/>
  <c r="B3467" i="11"/>
  <c r="B3466" i="11"/>
  <c r="B3465" i="11"/>
  <c r="B3464" i="11"/>
  <c r="B3463" i="11"/>
  <c r="B3462" i="11"/>
  <c r="B3461" i="11"/>
  <c r="B3460" i="11"/>
  <c r="B3459" i="11"/>
  <c r="B3458" i="11"/>
  <c r="B3457" i="11"/>
  <c r="B3456" i="11"/>
  <c r="B3455" i="11"/>
  <c r="B3454" i="11"/>
  <c r="B3453" i="11"/>
  <c r="B3452" i="11"/>
  <c r="B3451" i="11"/>
  <c r="B3450" i="11"/>
  <c r="B3449" i="11"/>
  <c r="B3448" i="11"/>
  <c r="B3447" i="11"/>
  <c r="B3446" i="11"/>
  <c r="B3445" i="11"/>
  <c r="B3444" i="11"/>
  <c r="B3443" i="11"/>
  <c r="B3442" i="11"/>
  <c r="B3441" i="11"/>
  <c r="B3440" i="11"/>
  <c r="B3439" i="11"/>
  <c r="B3438" i="11"/>
  <c r="B3437" i="11"/>
  <c r="B3436" i="11"/>
  <c r="B3435" i="11"/>
  <c r="B3434" i="11"/>
  <c r="B3433" i="11"/>
  <c r="B3432" i="11"/>
  <c r="B3431" i="11"/>
  <c r="B3430" i="11"/>
  <c r="B3429" i="11"/>
  <c r="B3428" i="11"/>
  <c r="B3427" i="11"/>
  <c r="B3426" i="11"/>
  <c r="B3425" i="11"/>
  <c r="B3424" i="11"/>
  <c r="B3423" i="11"/>
  <c r="B3422" i="11"/>
  <c r="B3421" i="11"/>
  <c r="B3420" i="11"/>
  <c r="B3419" i="11"/>
  <c r="B3418" i="11"/>
  <c r="B3417" i="11"/>
  <c r="B3416" i="11"/>
  <c r="B3415" i="11"/>
  <c r="B3414" i="11"/>
  <c r="B3413" i="11"/>
  <c r="B3412" i="11"/>
  <c r="B3411" i="11"/>
  <c r="B3410" i="11"/>
  <c r="B3409" i="11"/>
  <c r="B3408" i="11"/>
  <c r="B3407" i="11"/>
  <c r="B3406" i="11"/>
  <c r="B3405" i="11"/>
  <c r="B3404" i="11"/>
  <c r="B3403" i="11"/>
  <c r="B3402" i="11"/>
  <c r="B3401" i="11"/>
  <c r="B3400" i="11"/>
  <c r="D3400" i="11" s="1"/>
  <c r="B3399" i="11"/>
  <c r="B3398" i="11"/>
  <c r="B3397" i="11"/>
  <c r="B3396" i="11"/>
  <c r="B3395" i="11"/>
  <c r="B3394" i="11"/>
  <c r="B3393" i="11"/>
  <c r="B3392" i="11"/>
  <c r="B3391" i="11"/>
  <c r="B3390" i="11"/>
  <c r="B3389" i="11"/>
  <c r="B3388" i="11"/>
  <c r="B3387" i="11"/>
  <c r="B3386" i="11"/>
  <c r="B3385" i="11"/>
  <c r="B3384" i="11"/>
  <c r="B3383" i="11"/>
  <c r="B3382" i="11"/>
  <c r="B3381" i="11"/>
  <c r="B3380" i="11"/>
  <c r="B3379" i="11"/>
  <c r="B3378" i="11"/>
  <c r="B3377" i="11"/>
  <c r="B3376" i="11"/>
  <c r="E3376" i="11" s="1"/>
  <c r="B3375" i="11"/>
  <c r="B3374" i="11"/>
  <c r="B3373" i="11"/>
  <c r="B3372" i="11"/>
  <c r="B3371" i="11"/>
  <c r="B3370" i="11"/>
  <c r="B3369" i="11"/>
  <c r="B3368" i="11"/>
  <c r="B3367" i="11"/>
  <c r="B3366" i="11"/>
  <c r="B3365" i="11"/>
  <c r="B3364" i="11"/>
  <c r="B3363" i="11"/>
  <c r="B3362" i="11"/>
  <c r="B3361" i="11"/>
  <c r="B3360" i="11"/>
  <c r="B3359" i="11"/>
  <c r="B3358" i="11"/>
  <c r="B3357" i="11"/>
  <c r="B3356" i="11"/>
  <c r="B3355" i="11"/>
  <c r="B3354" i="11"/>
  <c r="B3353" i="11"/>
  <c r="B3352" i="11"/>
  <c r="B3351" i="11"/>
  <c r="B3350" i="11"/>
  <c r="B3349" i="11"/>
  <c r="C3349" i="11" s="1"/>
  <c r="B3348" i="11"/>
  <c r="B3347" i="11"/>
  <c r="B3346" i="11"/>
  <c r="D3346" i="11" s="1"/>
  <c r="B3345" i="11"/>
  <c r="B3344" i="11"/>
  <c r="B3343" i="11"/>
  <c r="B3342" i="11"/>
  <c r="B3341" i="11"/>
  <c r="B3340" i="11"/>
  <c r="B3339" i="11"/>
  <c r="B3338" i="11"/>
  <c r="B3337" i="11"/>
  <c r="B3336" i="11"/>
  <c r="B3335" i="11"/>
  <c r="B3334" i="11"/>
  <c r="B3333" i="11"/>
  <c r="B3332" i="11"/>
  <c r="B3331" i="11"/>
  <c r="B3330" i="11"/>
  <c r="B3329" i="11"/>
  <c r="B3328" i="11"/>
  <c r="B3327" i="11"/>
  <c r="B3326" i="11"/>
  <c r="B3325" i="11"/>
  <c r="B3324" i="11"/>
  <c r="B3323" i="11"/>
  <c r="B3322" i="11"/>
  <c r="B3321" i="11"/>
  <c r="B3320" i="11"/>
  <c r="B3319" i="11"/>
  <c r="B3318" i="11"/>
  <c r="B3317" i="11"/>
  <c r="B3316" i="11"/>
  <c r="B3315" i="11"/>
  <c r="B3314" i="11"/>
  <c r="B3313" i="11"/>
  <c r="B3312" i="11"/>
  <c r="B3311" i="11"/>
  <c r="B3310" i="11"/>
  <c r="B3309" i="11"/>
  <c r="B3308" i="11"/>
  <c r="B3307" i="11"/>
  <c r="B3306" i="11"/>
  <c r="B3305" i="11"/>
  <c r="B3304" i="11"/>
  <c r="B3303" i="11"/>
  <c r="B3302" i="11"/>
  <c r="B3301" i="11"/>
  <c r="B3300" i="11"/>
  <c r="B3299" i="11"/>
  <c r="B3298" i="11"/>
  <c r="B3297" i="11"/>
  <c r="B3296" i="11"/>
  <c r="B3295" i="11"/>
  <c r="B3294" i="11"/>
  <c r="B3293" i="11"/>
  <c r="B3292" i="11"/>
  <c r="B3291" i="11"/>
  <c r="B3290" i="11"/>
  <c r="B3289" i="11"/>
  <c r="B3288" i="11"/>
  <c r="B3287" i="11"/>
  <c r="B3286" i="11"/>
  <c r="B3285" i="11"/>
  <c r="C3285" i="11" s="1"/>
  <c r="B3284" i="11"/>
  <c r="B3283" i="11"/>
  <c r="B3282" i="11"/>
  <c r="B3281" i="11"/>
  <c r="B3280" i="11"/>
  <c r="B3279" i="11"/>
  <c r="B3278" i="11"/>
  <c r="B3277" i="11"/>
  <c r="B3276" i="11"/>
  <c r="B3275" i="11"/>
  <c r="B3274" i="11"/>
  <c r="B3273" i="11"/>
  <c r="B3272" i="11"/>
  <c r="B3271" i="11"/>
  <c r="B3270" i="11"/>
  <c r="B3269" i="11"/>
  <c r="B3268" i="11"/>
  <c r="B3267" i="11"/>
  <c r="B3266" i="11"/>
  <c r="B3265" i="11"/>
  <c r="B3264" i="11"/>
  <c r="D3264" i="11" s="1"/>
  <c r="B3263" i="11"/>
  <c r="B3262" i="11"/>
  <c r="B3261" i="11"/>
  <c r="B3260" i="11"/>
  <c r="B3259" i="11"/>
  <c r="B3258" i="11"/>
  <c r="B3257" i="11"/>
  <c r="B3256" i="11"/>
  <c r="B3255" i="11"/>
  <c r="B3254" i="11"/>
  <c r="B3253" i="11"/>
  <c r="C3253" i="11" s="1"/>
  <c r="B3252" i="11"/>
  <c r="B3251" i="11"/>
  <c r="B3250" i="11"/>
  <c r="B3249" i="11"/>
  <c r="B3248" i="11"/>
  <c r="B3247" i="11"/>
  <c r="B3246" i="11"/>
  <c r="B3245" i="11"/>
  <c r="B3244" i="11"/>
  <c r="B3243" i="11"/>
  <c r="B3242" i="11"/>
  <c r="B3241" i="11"/>
  <c r="B3240" i="11"/>
  <c r="B3239" i="11"/>
  <c r="B3238" i="11"/>
  <c r="B3237" i="11"/>
  <c r="B3236" i="11"/>
  <c r="B3235" i="11"/>
  <c r="B3234" i="11"/>
  <c r="B3233" i="11"/>
  <c r="B3232" i="11"/>
  <c r="B3231" i="11"/>
  <c r="B3230" i="11"/>
  <c r="B3229" i="11"/>
  <c r="B3228" i="11"/>
  <c r="B3227" i="11"/>
  <c r="B3226" i="11"/>
  <c r="B3225" i="11"/>
  <c r="B3224" i="11"/>
  <c r="B3223" i="11"/>
  <c r="B3222" i="11"/>
  <c r="B3221" i="11"/>
  <c r="B3220" i="11"/>
  <c r="B3219" i="11"/>
  <c r="B3218" i="11"/>
  <c r="B3217" i="11"/>
  <c r="B3216" i="11"/>
  <c r="B3215" i="11"/>
  <c r="B3214" i="11"/>
  <c r="D3214" i="11" s="1"/>
  <c r="B3213" i="11"/>
  <c r="B3212" i="11"/>
  <c r="B3211" i="11"/>
  <c r="B3210" i="11"/>
  <c r="B3209" i="11"/>
  <c r="B3208" i="11"/>
  <c r="B3207" i="11"/>
  <c r="B3206" i="11"/>
  <c r="B3205" i="11"/>
  <c r="B3204" i="11"/>
  <c r="B3203" i="11"/>
  <c r="B3202" i="11"/>
  <c r="B3201" i="11"/>
  <c r="B3200" i="11"/>
  <c r="B3199" i="11"/>
  <c r="B3198" i="11"/>
  <c r="B3197" i="11"/>
  <c r="B3196" i="11"/>
  <c r="B3195" i="11"/>
  <c r="B3194" i="11"/>
  <c r="B3193" i="11"/>
  <c r="B3192" i="11"/>
  <c r="B3191" i="11"/>
  <c r="B3190" i="11"/>
  <c r="B3189" i="11"/>
  <c r="B3188" i="11"/>
  <c r="B3187" i="11"/>
  <c r="B3186" i="11"/>
  <c r="B3185" i="11"/>
  <c r="B3184" i="11"/>
  <c r="B3183" i="11"/>
  <c r="B3182" i="11"/>
  <c r="B3181" i="11"/>
  <c r="B3180" i="11"/>
  <c r="B3179" i="11"/>
  <c r="B3178" i="11"/>
  <c r="B3177" i="11"/>
  <c r="B3176" i="11"/>
  <c r="B3175" i="11"/>
  <c r="B3174" i="11"/>
  <c r="B3173" i="11"/>
  <c r="B3172" i="11"/>
  <c r="B3171" i="11"/>
  <c r="B3170" i="11"/>
  <c r="B3169" i="11"/>
  <c r="B3168" i="11"/>
  <c r="B3167" i="11"/>
  <c r="B3166" i="11"/>
  <c r="B3165" i="11"/>
  <c r="B3164" i="11"/>
  <c r="B3163" i="11"/>
  <c r="B3162" i="11"/>
  <c r="B3161" i="11"/>
  <c r="B3160" i="11"/>
  <c r="B3159" i="11"/>
  <c r="B3158" i="11"/>
  <c r="B3157" i="11"/>
  <c r="B3156" i="11"/>
  <c r="B3155" i="11"/>
  <c r="B3154" i="11"/>
  <c r="B3153" i="11"/>
  <c r="B3152" i="11"/>
  <c r="B3151" i="11"/>
  <c r="B3150" i="11"/>
  <c r="B3149" i="11"/>
  <c r="B3148" i="11"/>
  <c r="B3147" i="11"/>
  <c r="B3146" i="11"/>
  <c r="B3145" i="11"/>
  <c r="B3144" i="11"/>
  <c r="B3143" i="11"/>
  <c r="B3142" i="11"/>
  <c r="B3141" i="11"/>
  <c r="B3140" i="11"/>
  <c r="B3139" i="11"/>
  <c r="B3138" i="11"/>
  <c r="B3137" i="11"/>
  <c r="B3136" i="11"/>
  <c r="D3136" i="11" s="1"/>
  <c r="B3135" i="11"/>
  <c r="B3134" i="11"/>
  <c r="B3133" i="11"/>
  <c r="B3132" i="11"/>
  <c r="B3131" i="11"/>
  <c r="B3130" i="11"/>
  <c r="B3129" i="11"/>
  <c r="B3128" i="11"/>
  <c r="B3127" i="11"/>
  <c r="B3126" i="11"/>
  <c r="B3125" i="11"/>
  <c r="C3125" i="11" s="1"/>
  <c r="B3124" i="11"/>
  <c r="B3123" i="11"/>
  <c r="B3122" i="11"/>
  <c r="B3121" i="11"/>
  <c r="B3120" i="11"/>
  <c r="B3119" i="11"/>
  <c r="B3118" i="11"/>
  <c r="B3117" i="11"/>
  <c r="B3116" i="11"/>
  <c r="B3115" i="11"/>
  <c r="B3114" i="11"/>
  <c r="B3113" i="11"/>
  <c r="B3112" i="11"/>
  <c r="B3111" i="11"/>
  <c r="B3110" i="11"/>
  <c r="B3109" i="11"/>
  <c r="B3108" i="11"/>
  <c r="B3107" i="11"/>
  <c r="B3106" i="11"/>
  <c r="B3105" i="11"/>
  <c r="B3104" i="11"/>
  <c r="B3103" i="11"/>
  <c r="B3102" i="11"/>
  <c r="B3101" i="11"/>
  <c r="B3100" i="11"/>
  <c r="B3099" i="11"/>
  <c r="B3098" i="11"/>
  <c r="B3097" i="11"/>
  <c r="B3096" i="11"/>
  <c r="B3095" i="11"/>
  <c r="B3094" i="11"/>
  <c r="B3093" i="11"/>
  <c r="C3093" i="11" s="1"/>
  <c r="B3092" i="11"/>
  <c r="B3091" i="11"/>
  <c r="B3090" i="11"/>
  <c r="B3089" i="11"/>
  <c r="B3088" i="11"/>
  <c r="B3087" i="11"/>
  <c r="B3086" i="11"/>
  <c r="B3085" i="11"/>
  <c r="B3084" i="11"/>
  <c r="B3083" i="11"/>
  <c r="B3082" i="11"/>
  <c r="B3081" i="11"/>
  <c r="D3081" i="11" s="1"/>
  <c r="B3080" i="11"/>
  <c r="B3079" i="11"/>
  <c r="B3078" i="11"/>
  <c r="B3077" i="11"/>
  <c r="B3076" i="11"/>
  <c r="B3075" i="11"/>
  <c r="B3074" i="11"/>
  <c r="B3073" i="11"/>
  <c r="B3072" i="11"/>
  <c r="B3071" i="11"/>
  <c r="B3070" i="11"/>
  <c r="B3069" i="11"/>
  <c r="B3068" i="11"/>
  <c r="B3067" i="11"/>
  <c r="B3066" i="11"/>
  <c r="B3065" i="11"/>
  <c r="B3064" i="11"/>
  <c r="B3063" i="11"/>
  <c r="B3062" i="11"/>
  <c r="B3061" i="11"/>
  <c r="C3061" i="11" s="1"/>
  <c r="B3060" i="11"/>
  <c r="B3059" i="11"/>
  <c r="B3058" i="11"/>
  <c r="B3057" i="11"/>
  <c r="B3056" i="11"/>
  <c r="B3055" i="11"/>
  <c r="B3054" i="11"/>
  <c r="B3053" i="11"/>
  <c r="B3052" i="11"/>
  <c r="B3051" i="11"/>
  <c r="B3050" i="11"/>
  <c r="B3049" i="11"/>
  <c r="B3048" i="11"/>
  <c r="B3047" i="11"/>
  <c r="B3046" i="11"/>
  <c r="B3045" i="11"/>
  <c r="B3044" i="11"/>
  <c r="B3043" i="11"/>
  <c r="B3042" i="11"/>
  <c r="B3041" i="11"/>
  <c r="B3040" i="11"/>
  <c r="B3039" i="11"/>
  <c r="B3038" i="11"/>
  <c r="B3037" i="11"/>
  <c r="B3036" i="11"/>
  <c r="B3035" i="11"/>
  <c r="B3034" i="11"/>
  <c r="B3033" i="11"/>
  <c r="B3032" i="11"/>
  <c r="B3031" i="11"/>
  <c r="B3030" i="11"/>
  <c r="B3029" i="11"/>
  <c r="C3029" i="11" s="1"/>
  <c r="B3028" i="11"/>
  <c r="B3027" i="11"/>
  <c r="B3026" i="11"/>
  <c r="B3025" i="11"/>
  <c r="B3024" i="11"/>
  <c r="B3023" i="11"/>
  <c r="B3022" i="11"/>
  <c r="B3021" i="11"/>
  <c r="B3020" i="11"/>
  <c r="B3019" i="11"/>
  <c r="B3018" i="11"/>
  <c r="B3017" i="11"/>
  <c r="B3016" i="11"/>
  <c r="B3015" i="11"/>
  <c r="B3014" i="11"/>
  <c r="B3013" i="11"/>
  <c r="B3012" i="11"/>
  <c r="B3011" i="11"/>
  <c r="B3010" i="11"/>
  <c r="B3009" i="11"/>
  <c r="B3008" i="11"/>
  <c r="D3008" i="11" s="1"/>
  <c r="B3007" i="11"/>
  <c r="B3006" i="11"/>
  <c r="B3005" i="11"/>
  <c r="B3004" i="11"/>
  <c r="B3003" i="11"/>
  <c r="B3002" i="11"/>
  <c r="B3001" i="11"/>
  <c r="B3000" i="11"/>
  <c r="B2999" i="11"/>
  <c r="B2998" i="11"/>
  <c r="B2997" i="11"/>
  <c r="C2997" i="11" s="1"/>
  <c r="B2996" i="11"/>
  <c r="B2995" i="11"/>
  <c r="B2994" i="11"/>
  <c r="B2993" i="11"/>
  <c r="B2992" i="11"/>
  <c r="B2991" i="11"/>
  <c r="B2990" i="11"/>
  <c r="B2989" i="11"/>
  <c r="B2988" i="11"/>
  <c r="B2987" i="11"/>
  <c r="B2986" i="11"/>
  <c r="B2985" i="11"/>
  <c r="B2984" i="11"/>
  <c r="B2983" i="11"/>
  <c r="B2982" i="11"/>
  <c r="B2981" i="11"/>
  <c r="B2980" i="11"/>
  <c r="B2979" i="11"/>
  <c r="B2978" i="11"/>
  <c r="B2977" i="11"/>
  <c r="B2976" i="11"/>
  <c r="B2975" i="11"/>
  <c r="B2974" i="11"/>
  <c r="B2973" i="11"/>
  <c r="B2972" i="11"/>
  <c r="B2971" i="11"/>
  <c r="B2970" i="11"/>
  <c r="B2969" i="11"/>
  <c r="B2968" i="11"/>
  <c r="B2967" i="11"/>
  <c r="B2966" i="11"/>
  <c r="B2965" i="11"/>
  <c r="B2964" i="11"/>
  <c r="B2963" i="11"/>
  <c r="B2962" i="11"/>
  <c r="B2961" i="11"/>
  <c r="B2960" i="11"/>
  <c r="B2959" i="11"/>
  <c r="B2958" i="11"/>
  <c r="B2957" i="11"/>
  <c r="B2956" i="11"/>
  <c r="B2955" i="11"/>
  <c r="B2954" i="11"/>
  <c r="B2953" i="11"/>
  <c r="B2952" i="11"/>
  <c r="B2951" i="11"/>
  <c r="B2950" i="11"/>
  <c r="B2949" i="11"/>
  <c r="B2948" i="11"/>
  <c r="B2947" i="11"/>
  <c r="B2946" i="11"/>
  <c r="B2945" i="11"/>
  <c r="B2944" i="11"/>
  <c r="B2943" i="11"/>
  <c r="B2942" i="11"/>
  <c r="B2941" i="11"/>
  <c r="B2940" i="11"/>
  <c r="B2939" i="11"/>
  <c r="B2938" i="11"/>
  <c r="B2937" i="11"/>
  <c r="B2936" i="11"/>
  <c r="B2935" i="11"/>
  <c r="B2934" i="11"/>
  <c r="B2933" i="11"/>
  <c r="B2932" i="11"/>
  <c r="B2931" i="11"/>
  <c r="B2930" i="11"/>
  <c r="B2929" i="11"/>
  <c r="B2928" i="11"/>
  <c r="B2927" i="11"/>
  <c r="B2926" i="11"/>
  <c r="B2925" i="11"/>
  <c r="B2924" i="11"/>
  <c r="B2923" i="11"/>
  <c r="B2922" i="11"/>
  <c r="B2921" i="11"/>
  <c r="B2920" i="11"/>
  <c r="B2919" i="11"/>
  <c r="B2918" i="11"/>
  <c r="B2917" i="11"/>
  <c r="B2916" i="11"/>
  <c r="B2915" i="11"/>
  <c r="B2914" i="11"/>
  <c r="B2913" i="11"/>
  <c r="B2912" i="11"/>
  <c r="B2911" i="11"/>
  <c r="B2910" i="11"/>
  <c r="B2909" i="11"/>
  <c r="B2908" i="11"/>
  <c r="B2907" i="11"/>
  <c r="B2906" i="11"/>
  <c r="B2905" i="11"/>
  <c r="B2904" i="11"/>
  <c r="B2903" i="11"/>
  <c r="B2902" i="11"/>
  <c r="B2901" i="11"/>
  <c r="C2901" i="11" s="1"/>
  <c r="B2900" i="11"/>
  <c r="B2899" i="11"/>
  <c r="B2898" i="11"/>
  <c r="B2897" i="11"/>
  <c r="B2896" i="11"/>
  <c r="B2895" i="11"/>
  <c r="B2894" i="11"/>
  <c r="B2893" i="11"/>
  <c r="B2892" i="11"/>
  <c r="B2891" i="11"/>
  <c r="B2890" i="11"/>
  <c r="B2889" i="11"/>
  <c r="B2888" i="11"/>
  <c r="B2887" i="11"/>
  <c r="B2886" i="11"/>
  <c r="B2885" i="11"/>
  <c r="B2884" i="11"/>
  <c r="B2883" i="11"/>
  <c r="B2882" i="11"/>
  <c r="B2881" i="11"/>
  <c r="B2880" i="11"/>
  <c r="B2879" i="11"/>
  <c r="B2878" i="11"/>
  <c r="B2877" i="11"/>
  <c r="B2876" i="11"/>
  <c r="B2875" i="11"/>
  <c r="B2874" i="11"/>
  <c r="B2873" i="11"/>
  <c r="B2872" i="11"/>
  <c r="B2871" i="11"/>
  <c r="B2870" i="11"/>
  <c r="B2869" i="11"/>
  <c r="B2868" i="11"/>
  <c r="B2867" i="11"/>
  <c r="B2866" i="11"/>
  <c r="B2865" i="11"/>
  <c r="B2864" i="11"/>
  <c r="B2863" i="11"/>
  <c r="B2862" i="11"/>
  <c r="B2861" i="11"/>
  <c r="B2860" i="11"/>
  <c r="B2859" i="11"/>
  <c r="B2858" i="11"/>
  <c r="B2857" i="11"/>
  <c r="B2856" i="11"/>
  <c r="B2855" i="11"/>
  <c r="B2854" i="11"/>
  <c r="B2853" i="11"/>
  <c r="B2852" i="11"/>
  <c r="B2851" i="11"/>
  <c r="B2850" i="11"/>
  <c r="B2849" i="11"/>
  <c r="B2848" i="11"/>
  <c r="B2847" i="11"/>
  <c r="B2846" i="11"/>
  <c r="B2845" i="11"/>
  <c r="B2844" i="11"/>
  <c r="B2843" i="11"/>
  <c r="B2842" i="11"/>
  <c r="B2841" i="11"/>
  <c r="B2840" i="11"/>
  <c r="B2839" i="11"/>
  <c r="B2838" i="11"/>
  <c r="B2837" i="11"/>
  <c r="C2837" i="11" s="1"/>
  <c r="B2836" i="11"/>
  <c r="B2835" i="11"/>
  <c r="B2834" i="11"/>
  <c r="B2833" i="11"/>
  <c r="B2832" i="11"/>
  <c r="B2831" i="11"/>
  <c r="B2830" i="11"/>
  <c r="B2829" i="11"/>
  <c r="B2828" i="11"/>
  <c r="B2827" i="11"/>
  <c r="B2826" i="11"/>
  <c r="B2825" i="11"/>
  <c r="B2824" i="11"/>
  <c r="B2823" i="11"/>
  <c r="B2822" i="11"/>
  <c r="B2821" i="11"/>
  <c r="B2820" i="11"/>
  <c r="B2819" i="11"/>
  <c r="B2818" i="11"/>
  <c r="B2817" i="11"/>
  <c r="B2816" i="11"/>
  <c r="B2815" i="11"/>
  <c r="B2814" i="11"/>
  <c r="B2813" i="11"/>
  <c r="B2812" i="11"/>
  <c r="B2811" i="11"/>
  <c r="B2810" i="11"/>
  <c r="B2809" i="11"/>
  <c r="B2808" i="11"/>
  <c r="B2807" i="11"/>
  <c r="B2806" i="11"/>
  <c r="B2805" i="11"/>
  <c r="C2805" i="11" s="1"/>
  <c r="B2804" i="11"/>
  <c r="B2803" i="11"/>
  <c r="B2802" i="11"/>
  <c r="B2801" i="11"/>
  <c r="B2800" i="11"/>
  <c r="B2799" i="11"/>
  <c r="B2798" i="11"/>
  <c r="B2797" i="11"/>
  <c r="B2796" i="11"/>
  <c r="B2795" i="11"/>
  <c r="B2794" i="11"/>
  <c r="B2793" i="11"/>
  <c r="B2792" i="11"/>
  <c r="B2791" i="11"/>
  <c r="B2790" i="11"/>
  <c r="B2789" i="11"/>
  <c r="B2788" i="11"/>
  <c r="B2787" i="11"/>
  <c r="B2786" i="11"/>
  <c r="B2785" i="11"/>
  <c r="B2784" i="11"/>
  <c r="B2783" i="11"/>
  <c r="B2782" i="11"/>
  <c r="B2781" i="11"/>
  <c r="B2780" i="11"/>
  <c r="B2779" i="11"/>
  <c r="B2778" i="11"/>
  <c r="B2777" i="11"/>
  <c r="B2776" i="11"/>
  <c r="B2775" i="11"/>
  <c r="B2774" i="11"/>
  <c r="B2773" i="11"/>
  <c r="C2773" i="11" s="1"/>
  <c r="B2772" i="11"/>
  <c r="B2771" i="11"/>
  <c r="B2770" i="11"/>
  <c r="B2769" i="11"/>
  <c r="B2768" i="11"/>
  <c r="B2767" i="11"/>
  <c r="B2766" i="11"/>
  <c r="B2765" i="11"/>
  <c r="B2764" i="11"/>
  <c r="B2763" i="11"/>
  <c r="B2762" i="11"/>
  <c r="B2761" i="11"/>
  <c r="B2760" i="11"/>
  <c r="B2759" i="11"/>
  <c r="B2758" i="11"/>
  <c r="B2757" i="11"/>
  <c r="B2756" i="11"/>
  <c r="B2755" i="11"/>
  <c r="B2754" i="11"/>
  <c r="B2753" i="11"/>
  <c r="B2752" i="11"/>
  <c r="B2751" i="11"/>
  <c r="B2750" i="11"/>
  <c r="B2749" i="11"/>
  <c r="B2748" i="11"/>
  <c r="B2747" i="11"/>
  <c r="B2746" i="11"/>
  <c r="B2745" i="11"/>
  <c r="B2744" i="11"/>
  <c r="B2743" i="11"/>
  <c r="B2742" i="11"/>
  <c r="B2741" i="11"/>
  <c r="C2741" i="11" s="1"/>
  <c r="B2740" i="11"/>
  <c r="B2739" i="11"/>
  <c r="B2738" i="11"/>
  <c r="B2737" i="11"/>
  <c r="B2736" i="11"/>
  <c r="B2735" i="11"/>
  <c r="B2734" i="11"/>
  <c r="B2733" i="11"/>
  <c r="B2732" i="11"/>
  <c r="B2731" i="11"/>
  <c r="B2730" i="11"/>
  <c r="B2729" i="11"/>
  <c r="B2728" i="11"/>
  <c r="B2727" i="11"/>
  <c r="B2726" i="11"/>
  <c r="B2725" i="11"/>
  <c r="B2724" i="11"/>
  <c r="B2723" i="11"/>
  <c r="B2722" i="11"/>
  <c r="B2721" i="11"/>
  <c r="B2720" i="11"/>
  <c r="B2719" i="11"/>
  <c r="B2718" i="11"/>
  <c r="B2717" i="11"/>
  <c r="B2716" i="11"/>
  <c r="B2715" i="11"/>
  <c r="B2714" i="11"/>
  <c r="B2713" i="11"/>
  <c r="B2712" i="11"/>
  <c r="B2711" i="11"/>
  <c r="B2710" i="11"/>
  <c r="B2709" i="11"/>
  <c r="B2708" i="11"/>
  <c r="B2707" i="11"/>
  <c r="B2706" i="11"/>
  <c r="B2705" i="11"/>
  <c r="B2704" i="11"/>
  <c r="B2703" i="11"/>
  <c r="B2702" i="11"/>
  <c r="B2701" i="11"/>
  <c r="B2700" i="11"/>
  <c r="B2699" i="11"/>
  <c r="B2698" i="11"/>
  <c r="B2697" i="11"/>
  <c r="B2696" i="11"/>
  <c r="B2695" i="11"/>
  <c r="B2694" i="11"/>
  <c r="B2693" i="11"/>
  <c r="B2692" i="11"/>
  <c r="B2691" i="11"/>
  <c r="B2690" i="11"/>
  <c r="B2689" i="11"/>
  <c r="B2688" i="11"/>
  <c r="B2687" i="11"/>
  <c r="B2686" i="11"/>
  <c r="B2685" i="11"/>
  <c r="B2684" i="11"/>
  <c r="B2683" i="11"/>
  <c r="B2682" i="11"/>
  <c r="B2681" i="11"/>
  <c r="B2680" i="11"/>
  <c r="B2679" i="11"/>
  <c r="B2678" i="11"/>
  <c r="B2677" i="11"/>
  <c r="B2676" i="11"/>
  <c r="B2675" i="11"/>
  <c r="B2674" i="11"/>
  <c r="B2673" i="11"/>
  <c r="B2672" i="11"/>
  <c r="B2671" i="11"/>
  <c r="B2670" i="11"/>
  <c r="B2669" i="11"/>
  <c r="B2668" i="11"/>
  <c r="B2667" i="11"/>
  <c r="B2666" i="11"/>
  <c r="B2665" i="11"/>
  <c r="B2664" i="11"/>
  <c r="B2663" i="11"/>
  <c r="B2662" i="11"/>
  <c r="B2661" i="11"/>
  <c r="B2660" i="11"/>
  <c r="B2659" i="11"/>
  <c r="B2658" i="11"/>
  <c r="B2657" i="11"/>
  <c r="B2656" i="11"/>
  <c r="B2655" i="11"/>
  <c r="B2654" i="11"/>
  <c r="B2653" i="11"/>
  <c r="B2652" i="11"/>
  <c r="B2651" i="11"/>
  <c r="B2650" i="11"/>
  <c r="B2649" i="11"/>
  <c r="B2648" i="11"/>
  <c r="B2647" i="11"/>
  <c r="B2646" i="11"/>
  <c r="B2645" i="11"/>
  <c r="B2644" i="11"/>
  <c r="B2643" i="11"/>
  <c r="B2642" i="11"/>
  <c r="B2641" i="11"/>
  <c r="B2640" i="11"/>
  <c r="B2639" i="11"/>
  <c r="B2638" i="11"/>
  <c r="B2637" i="11"/>
  <c r="B2636" i="11"/>
  <c r="B2635" i="11"/>
  <c r="B2634" i="11"/>
  <c r="B2633" i="11"/>
  <c r="B2632" i="11"/>
  <c r="B2631" i="11"/>
  <c r="B2630" i="11"/>
  <c r="B2629" i="11"/>
  <c r="B2628" i="11"/>
  <c r="B2627" i="11"/>
  <c r="B2626" i="11"/>
  <c r="B2625" i="11"/>
  <c r="B2624" i="11"/>
  <c r="B2623" i="11"/>
  <c r="B2622" i="11"/>
  <c r="B2621" i="11"/>
  <c r="B2620" i="11"/>
  <c r="B2619" i="11"/>
  <c r="B2618" i="11"/>
  <c r="B2617" i="11"/>
  <c r="B2616" i="11"/>
  <c r="B2615" i="11"/>
  <c r="B2614" i="11"/>
  <c r="B2613" i="11"/>
  <c r="C2613" i="11" s="1"/>
  <c r="B2612" i="11"/>
  <c r="B2611" i="11"/>
  <c r="B2610" i="11"/>
  <c r="B2609" i="11"/>
  <c r="B2608" i="11"/>
  <c r="B2607" i="11"/>
  <c r="B2606" i="11"/>
  <c r="B2605" i="11"/>
  <c r="B2604" i="11"/>
  <c r="B2603" i="11"/>
  <c r="B2602" i="11"/>
  <c r="B2601" i="11"/>
  <c r="B2600" i="11"/>
  <c r="B2599" i="11"/>
  <c r="B2598" i="11"/>
  <c r="B2597" i="11"/>
  <c r="B2596" i="11"/>
  <c r="B2595" i="11"/>
  <c r="B2594" i="11"/>
  <c r="B2593" i="11"/>
  <c r="B2592" i="11"/>
  <c r="B2591" i="11"/>
  <c r="B2590" i="11"/>
  <c r="B2589" i="11"/>
  <c r="B2588" i="11"/>
  <c r="B2587" i="11"/>
  <c r="B2586" i="11"/>
  <c r="B2585" i="11"/>
  <c r="B2584" i="11"/>
  <c r="B2583" i="11"/>
  <c r="B2582" i="11"/>
  <c r="B2581" i="11"/>
  <c r="B2580" i="11"/>
  <c r="B2579" i="11"/>
  <c r="B2578" i="11"/>
  <c r="B2577" i="11"/>
  <c r="E2577" i="11" s="1"/>
  <c r="B2576" i="11"/>
  <c r="B2575" i="11"/>
  <c r="B2574" i="11"/>
  <c r="B2573" i="11"/>
  <c r="D2573" i="11" s="1"/>
  <c r="B2572" i="11"/>
  <c r="B2571" i="11"/>
  <c r="B2570" i="11"/>
  <c r="B2569" i="11"/>
  <c r="B2568" i="11"/>
  <c r="B2567" i="11"/>
  <c r="B2566" i="11"/>
  <c r="B2565" i="11"/>
  <c r="B2564" i="11"/>
  <c r="B2563" i="11"/>
  <c r="B2562" i="11"/>
  <c r="B2561" i="11"/>
  <c r="B2560" i="11"/>
  <c r="B2559" i="11"/>
  <c r="B2558" i="11"/>
  <c r="B2557" i="11"/>
  <c r="B2556" i="11"/>
  <c r="B2555" i="11"/>
  <c r="B2554" i="11"/>
  <c r="B2553" i="11"/>
  <c r="B2552" i="11"/>
  <c r="B2551" i="11"/>
  <c r="B2550" i="11"/>
  <c r="B2549" i="11"/>
  <c r="C2549" i="11" s="1"/>
  <c r="B2548" i="11"/>
  <c r="B2547" i="11"/>
  <c r="B2546" i="11"/>
  <c r="B2545" i="11"/>
  <c r="B2544" i="11"/>
  <c r="B2543" i="11"/>
  <c r="B2542" i="11"/>
  <c r="B2541" i="11"/>
  <c r="B2540" i="11"/>
  <c r="B2539" i="11"/>
  <c r="B2538" i="11"/>
  <c r="B2537" i="11"/>
  <c r="B2536" i="11"/>
  <c r="B2535" i="11"/>
  <c r="B2534" i="11"/>
  <c r="B2533" i="11"/>
  <c r="B2532" i="11"/>
  <c r="B2531" i="11"/>
  <c r="B2530" i="11"/>
  <c r="B2529" i="11"/>
  <c r="B2528" i="11"/>
  <c r="B2527" i="11"/>
  <c r="B2526" i="11"/>
  <c r="B2525" i="11"/>
  <c r="B2524" i="11"/>
  <c r="B2523" i="11"/>
  <c r="B2522" i="11"/>
  <c r="B2521" i="11"/>
  <c r="B2520" i="11"/>
  <c r="B2519" i="11"/>
  <c r="B2518" i="11"/>
  <c r="B2517" i="11"/>
  <c r="C2517" i="11" s="1"/>
  <c r="B2516" i="11"/>
  <c r="B2515" i="11"/>
  <c r="B2514" i="11"/>
  <c r="B2513" i="11"/>
  <c r="B2512" i="11"/>
  <c r="B2511" i="11"/>
  <c r="B2510" i="11"/>
  <c r="B2509" i="11"/>
  <c r="B2508" i="11"/>
  <c r="B2507" i="11"/>
  <c r="B2506" i="11"/>
  <c r="B2505" i="11"/>
  <c r="B2504" i="11"/>
  <c r="B2503" i="11"/>
  <c r="B2502" i="11"/>
  <c r="B2501" i="11"/>
  <c r="B2500" i="11"/>
  <c r="B2499" i="11"/>
  <c r="B2498" i="11"/>
  <c r="B2497" i="11"/>
  <c r="B2496" i="11"/>
  <c r="B2495" i="11"/>
  <c r="B2494" i="11"/>
  <c r="B2493" i="11"/>
  <c r="B2492" i="11"/>
  <c r="B2491" i="11"/>
  <c r="B2490" i="11"/>
  <c r="B2489" i="11"/>
  <c r="B2488" i="11"/>
  <c r="B2487" i="11"/>
  <c r="B2486" i="11"/>
  <c r="B2485" i="11"/>
  <c r="C2485" i="11" s="1"/>
  <c r="B2484" i="11"/>
  <c r="B2483" i="11"/>
  <c r="B2482" i="11"/>
  <c r="B2481" i="11"/>
  <c r="B2480" i="11"/>
  <c r="B2479" i="11"/>
  <c r="B2478" i="11"/>
  <c r="B2477" i="11"/>
  <c r="B2476" i="11"/>
  <c r="B2475" i="11"/>
  <c r="B2474" i="11"/>
  <c r="B2473" i="11"/>
  <c r="B2472" i="11"/>
  <c r="B2471" i="11"/>
  <c r="B2470" i="11"/>
  <c r="D2470" i="11" s="1"/>
  <c r="B2469" i="11"/>
  <c r="B2468" i="11"/>
  <c r="B2467" i="11"/>
  <c r="B2466" i="11"/>
  <c r="B2465" i="11"/>
  <c r="B2464" i="11"/>
  <c r="B2463" i="11"/>
  <c r="B2462" i="11"/>
  <c r="B2461" i="11"/>
  <c r="B2460" i="11"/>
  <c r="B2459" i="11"/>
  <c r="B2458" i="11"/>
  <c r="B2457" i="11"/>
  <c r="B2456" i="11"/>
  <c r="B2455" i="11"/>
  <c r="B2454" i="11"/>
  <c r="B2453" i="11"/>
  <c r="B2452" i="11"/>
  <c r="B2451" i="11"/>
  <c r="B2450" i="11"/>
  <c r="B2449" i="11"/>
  <c r="B2448" i="11"/>
  <c r="B2447" i="11"/>
  <c r="B2446" i="11"/>
  <c r="B2445" i="11"/>
  <c r="B2444" i="11"/>
  <c r="B2443" i="11"/>
  <c r="B2442" i="11"/>
  <c r="B2441" i="11"/>
  <c r="B2440" i="11"/>
  <c r="B2439" i="11"/>
  <c r="B2438" i="11"/>
  <c r="B2437" i="11"/>
  <c r="B2436" i="11"/>
  <c r="B2435" i="11"/>
  <c r="B2434" i="11"/>
  <c r="B2433" i="11"/>
  <c r="B2432" i="11"/>
  <c r="B2431" i="11"/>
  <c r="B2430" i="11"/>
  <c r="B2429" i="11"/>
  <c r="B2428" i="11"/>
  <c r="B2427" i="11"/>
  <c r="B2426" i="11"/>
  <c r="B2425" i="11"/>
  <c r="B2424" i="11"/>
  <c r="B2423" i="11"/>
  <c r="B2422" i="11"/>
  <c r="B2421" i="11"/>
  <c r="B2420" i="11"/>
  <c r="B2419" i="11"/>
  <c r="B2418" i="11"/>
  <c r="B2417" i="11"/>
  <c r="B2416" i="11"/>
  <c r="B2415" i="11"/>
  <c r="B2414" i="11"/>
  <c r="B2413" i="11"/>
  <c r="B2412" i="11"/>
  <c r="B2411" i="11"/>
  <c r="B2410" i="11"/>
  <c r="B2409" i="11"/>
  <c r="B2408" i="11"/>
  <c r="B2407" i="11"/>
  <c r="B2406" i="11"/>
  <c r="B2405" i="11"/>
  <c r="B2404" i="11"/>
  <c r="B2403" i="11"/>
  <c r="B2402" i="11"/>
  <c r="B2401" i="11"/>
  <c r="B2400" i="11"/>
  <c r="B2399" i="11"/>
  <c r="B2398" i="11"/>
  <c r="B2397" i="11"/>
  <c r="B2396" i="11"/>
  <c r="B2395" i="11"/>
  <c r="B2394" i="11"/>
  <c r="B2393" i="11"/>
  <c r="B2392" i="11"/>
  <c r="B2391" i="11"/>
  <c r="B2390" i="11"/>
  <c r="B2389" i="11"/>
  <c r="B2388" i="11"/>
  <c r="B2387" i="11"/>
  <c r="B2386" i="11"/>
  <c r="B2385" i="11"/>
  <c r="B2384" i="11"/>
  <c r="B2383" i="11"/>
  <c r="B2382" i="11"/>
  <c r="B2381" i="11"/>
  <c r="B2380" i="11"/>
  <c r="B2379" i="11"/>
  <c r="B2378" i="11"/>
  <c r="B2377" i="11"/>
  <c r="B2376" i="11"/>
  <c r="B2375" i="11"/>
  <c r="B2374" i="11"/>
  <c r="B2373" i="11"/>
  <c r="B2372" i="11"/>
  <c r="B2371" i="11"/>
  <c r="B2370" i="11"/>
  <c r="B2369" i="11"/>
  <c r="B2368" i="11"/>
  <c r="B2367" i="11"/>
  <c r="B2366" i="11"/>
  <c r="B2365" i="11"/>
  <c r="D2365" i="11" s="1"/>
  <c r="B2364" i="11"/>
  <c r="B2363" i="11"/>
  <c r="B2362" i="11"/>
  <c r="B2361" i="11"/>
  <c r="B2360" i="11"/>
  <c r="B2359" i="11"/>
  <c r="B2358" i="11"/>
  <c r="B2357" i="11"/>
  <c r="B2356" i="11"/>
  <c r="B2355" i="11"/>
  <c r="B2354" i="11"/>
  <c r="B2353" i="11"/>
  <c r="B2352" i="11"/>
  <c r="B2351" i="11"/>
  <c r="B2350" i="11"/>
  <c r="B2349" i="11"/>
  <c r="B2348" i="11"/>
  <c r="B2347" i="11"/>
  <c r="B2346" i="11"/>
  <c r="B2345" i="11"/>
  <c r="B2344" i="11"/>
  <c r="B2343" i="11"/>
  <c r="B2342" i="11"/>
  <c r="B2341" i="11"/>
  <c r="B2340" i="11"/>
  <c r="B2339" i="11"/>
  <c r="B2338" i="11"/>
  <c r="B2337" i="11"/>
  <c r="B2336" i="11"/>
  <c r="B2335" i="11"/>
  <c r="B2334" i="11"/>
  <c r="B2333" i="11"/>
  <c r="B2332" i="11"/>
  <c r="B2331" i="11"/>
  <c r="B2330" i="11"/>
  <c r="B2329" i="11"/>
  <c r="B2328" i="11"/>
  <c r="B2327" i="11"/>
  <c r="B2326" i="11"/>
  <c r="B2325" i="11"/>
  <c r="C2325" i="11" s="1"/>
  <c r="B2324" i="11"/>
  <c r="B2323" i="11"/>
  <c r="B2322" i="11"/>
  <c r="B2321" i="11"/>
  <c r="B2320" i="11"/>
  <c r="B2319" i="11"/>
  <c r="B2318" i="11"/>
  <c r="B2317" i="11"/>
  <c r="B2316" i="11"/>
  <c r="B2315" i="11"/>
  <c r="B2314" i="11"/>
  <c r="B2313" i="11"/>
  <c r="B2312" i="11"/>
  <c r="B2311" i="11"/>
  <c r="B2310" i="11"/>
  <c r="B2309" i="11"/>
  <c r="B2308" i="11"/>
  <c r="B2307" i="11"/>
  <c r="B2306" i="11"/>
  <c r="B2305" i="11"/>
  <c r="B2304" i="11"/>
  <c r="B2303" i="11"/>
  <c r="B2302" i="11"/>
  <c r="B2301" i="11"/>
  <c r="B2300" i="11"/>
  <c r="B2299" i="11"/>
  <c r="B2298" i="11"/>
  <c r="B2297" i="11"/>
  <c r="B2296" i="11"/>
  <c r="B2295" i="11"/>
  <c r="B2294" i="11"/>
  <c r="B2293" i="11"/>
  <c r="C2293" i="11" s="1"/>
  <c r="B2292" i="11"/>
  <c r="B2291" i="11"/>
  <c r="B2290" i="11"/>
  <c r="B2289" i="11"/>
  <c r="B2288" i="11"/>
  <c r="B2287" i="11"/>
  <c r="B2286" i="11"/>
  <c r="B2285" i="11"/>
  <c r="B2284" i="11"/>
  <c r="B2283" i="11"/>
  <c r="B2282" i="11"/>
  <c r="B2281" i="11"/>
  <c r="B2280" i="11"/>
  <c r="B2279" i="11"/>
  <c r="B2278" i="11"/>
  <c r="B2277" i="11"/>
  <c r="B2276" i="11"/>
  <c r="B2275" i="11"/>
  <c r="B2274" i="11"/>
  <c r="B2273" i="11"/>
  <c r="B2272" i="11"/>
  <c r="B2271" i="11"/>
  <c r="B2270" i="11"/>
  <c r="B2269" i="11"/>
  <c r="B2268" i="11"/>
  <c r="B2267" i="11"/>
  <c r="B2266" i="11"/>
  <c r="B2265" i="11"/>
  <c r="B2264" i="11"/>
  <c r="B2263" i="11"/>
  <c r="B2262" i="11"/>
  <c r="B2261" i="11"/>
  <c r="C2261" i="11" s="1"/>
  <c r="B2260" i="11"/>
  <c r="B2259" i="11"/>
  <c r="B2258" i="11"/>
  <c r="B2257" i="11"/>
  <c r="B2256" i="11"/>
  <c r="B2255" i="11"/>
  <c r="B2254" i="11"/>
  <c r="B2253" i="11"/>
  <c r="B2252" i="11"/>
  <c r="B2251" i="11"/>
  <c r="B2250" i="11"/>
  <c r="B2249" i="11"/>
  <c r="B2248" i="11"/>
  <c r="B2247" i="11"/>
  <c r="B2246" i="11"/>
  <c r="B2245" i="11"/>
  <c r="D2245" i="11" s="1"/>
  <c r="B2244" i="11"/>
  <c r="B2243" i="11"/>
  <c r="B2242" i="11"/>
  <c r="B2241" i="11"/>
  <c r="B2240" i="11"/>
  <c r="B2239" i="11"/>
  <c r="B2238" i="11"/>
  <c r="B2237" i="11"/>
  <c r="B2236" i="11"/>
  <c r="B2235" i="11"/>
  <c r="B2234" i="11"/>
  <c r="B2233" i="11"/>
  <c r="B2232" i="11"/>
  <c r="B2231" i="11"/>
  <c r="B2230" i="11"/>
  <c r="B2229" i="11"/>
  <c r="C2229" i="11" s="1"/>
  <c r="B2228" i="11"/>
  <c r="B2227" i="11"/>
  <c r="B2226" i="11"/>
  <c r="B2225" i="11"/>
  <c r="B2224" i="11"/>
  <c r="B2223" i="11"/>
  <c r="B2222" i="11"/>
  <c r="B2221" i="11"/>
  <c r="B2220" i="11"/>
  <c r="B2219" i="11"/>
  <c r="B2218" i="11"/>
  <c r="B2217" i="11"/>
  <c r="B2216" i="11"/>
  <c r="B2215" i="11"/>
  <c r="B2214" i="11"/>
  <c r="B2213" i="11"/>
  <c r="B2212" i="11"/>
  <c r="B2211" i="11"/>
  <c r="B2210" i="11"/>
  <c r="B2209" i="11"/>
  <c r="B2208" i="11"/>
  <c r="B2207" i="11"/>
  <c r="B2206" i="11"/>
  <c r="B2205" i="11"/>
  <c r="B2204" i="11"/>
  <c r="B2203" i="11"/>
  <c r="B2202" i="11"/>
  <c r="B2201" i="11"/>
  <c r="B2200" i="11"/>
  <c r="B2199" i="11"/>
  <c r="B2198" i="11"/>
  <c r="B2197" i="11"/>
  <c r="B2196" i="11"/>
  <c r="B2195" i="11"/>
  <c r="B2194" i="11"/>
  <c r="B2193" i="11"/>
  <c r="B2192" i="11"/>
  <c r="B2191" i="11"/>
  <c r="B2190" i="11"/>
  <c r="B2189" i="11"/>
  <c r="B2188" i="11"/>
  <c r="B2187" i="11"/>
  <c r="B2186" i="11"/>
  <c r="B2185" i="11"/>
  <c r="B2184" i="11"/>
  <c r="B2183" i="11"/>
  <c r="B2182" i="11"/>
  <c r="B2181" i="11"/>
  <c r="B2180" i="11"/>
  <c r="B2179" i="11"/>
  <c r="B2178" i="11"/>
  <c r="B2177" i="11"/>
  <c r="B2176" i="11"/>
  <c r="B2175" i="11"/>
  <c r="B2174" i="11"/>
  <c r="B2173" i="11"/>
  <c r="B2172" i="11"/>
  <c r="B2171" i="11"/>
  <c r="B2170" i="11"/>
  <c r="B2169" i="11"/>
  <c r="B2168" i="11"/>
  <c r="B2167" i="11"/>
  <c r="B2166" i="11"/>
  <c r="B2165" i="11"/>
  <c r="B2164" i="11"/>
  <c r="B2163" i="11"/>
  <c r="B2162" i="11"/>
  <c r="B2161" i="11"/>
  <c r="D2161" i="11" s="1"/>
  <c r="B2160" i="11"/>
  <c r="B2159" i="11"/>
  <c r="B2158" i="11"/>
  <c r="B2157" i="11"/>
  <c r="B2156" i="11"/>
  <c r="B2155" i="11"/>
  <c r="B2154" i="11"/>
  <c r="B2153" i="11"/>
  <c r="B2152" i="11"/>
  <c r="B2151" i="11"/>
  <c r="B2150" i="11"/>
  <c r="B2149" i="11"/>
  <c r="B2148" i="11"/>
  <c r="B2147" i="11"/>
  <c r="B2146" i="11"/>
  <c r="B2145" i="11"/>
  <c r="B2144" i="11"/>
  <c r="B2143" i="11"/>
  <c r="B2142" i="11"/>
  <c r="B2141" i="11"/>
  <c r="B2140" i="11"/>
  <c r="B2139" i="11"/>
  <c r="B2138" i="11"/>
  <c r="B2137" i="11"/>
  <c r="B2136" i="11"/>
  <c r="B2135" i="11"/>
  <c r="B2134" i="11"/>
  <c r="B2133" i="11"/>
  <c r="B2132" i="11"/>
  <c r="B2131" i="11"/>
  <c r="B2130" i="11"/>
  <c r="B2129" i="11"/>
  <c r="B2128" i="11"/>
  <c r="B2127" i="11"/>
  <c r="B2126" i="11"/>
  <c r="B2125" i="11"/>
  <c r="B2124" i="11"/>
  <c r="B2123" i="11"/>
  <c r="B2122" i="11"/>
  <c r="B2121" i="11"/>
  <c r="B2120" i="11"/>
  <c r="B2119" i="11"/>
  <c r="B2118" i="11"/>
  <c r="B2117" i="11"/>
  <c r="B2116" i="11"/>
  <c r="B2115" i="11"/>
  <c r="B2114" i="11"/>
  <c r="B2113" i="11"/>
  <c r="C2113" i="11" s="1"/>
  <c r="B2112" i="11"/>
  <c r="B2111" i="11"/>
  <c r="B2110" i="11"/>
  <c r="B2109" i="11"/>
  <c r="B2108" i="11"/>
  <c r="B2107" i="11"/>
  <c r="B2106" i="11"/>
  <c r="B2105" i="11"/>
  <c r="B2104" i="11"/>
  <c r="B2103" i="11"/>
  <c r="B2102" i="11"/>
  <c r="B2101" i="11"/>
  <c r="B2100" i="11"/>
  <c r="B2099" i="11"/>
  <c r="B2098" i="11"/>
  <c r="B2097" i="11"/>
  <c r="B2096" i="11"/>
  <c r="B2095" i="11"/>
  <c r="B2094" i="11"/>
  <c r="B2093" i="11"/>
  <c r="B2092" i="11"/>
  <c r="B2091" i="11"/>
  <c r="B2090" i="11"/>
  <c r="B2089" i="11"/>
  <c r="B2088" i="11"/>
  <c r="B2087" i="11"/>
  <c r="C2087" i="11" s="1"/>
  <c r="B2086" i="11"/>
  <c r="B2085" i="11"/>
  <c r="B2084" i="11"/>
  <c r="B2083" i="11"/>
  <c r="B2082" i="11"/>
  <c r="B2081" i="11"/>
  <c r="B2080" i="11"/>
  <c r="B2079" i="11"/>
  <c r="B2078" i="11"/>
  <c r="B2077" i="11"/>
  <c r="B2076" i="11"/>
  <c r="B2075" i="11"/>
  <c r="B2074" i="11"/>
  <c r="B2073" i="11"/>
  <c r="B2072" i="11"/>
  <c r="B2071" i="11"/>
  <c r="B2070" i="11"/>
  <c r="B2069" i="11"/>
  <c r="B2068" i="11"/>
  <c r="B2067" i="11"/>
  <c r="B2066" i="11"/>
  <c r="B2065" i="11"/>
  <c r="B2064" i="11"/>
  <c r="B2063" i="11"/>
  <c r="B2062" i="11"/>
  <c r="B2061" i="11"/>
  <c r="C2061" i="11" s="1"/>
  <c r="B2060" i="11"/>
  <c r="B2059" i="11"/>
  <c r="B2058" i="11"/>
  <c r="B2057" i="11"/>
  <c r="B2056" i="11"/>
  <c r="B2055" i="11"/>
  <c r="B2054" i="11"/>
  <c r="B2053" i="11"/>
  <c r="B2052" i="11"/>
  <c r="B2051" i="11"/>
  <c r="B2050" i="11"/>
  <c r="B2049" i="11"/>
  <c r="B2048" i="11"/>
  <c r="B2047" i="11"/>
  <c r="B2046" i="11"/>
  <c r="B2045" i="11"/>
  <c r="B2044" i="11"/>
  <c r="B2043" i="11"/>
  <c r="B2042" i="11"/>
  <c r="B2041" i="11"/>
  <c r="B2040" i="11"/>
  <c r="B2039" i="11"/>
  <c r="B2038" i="11"/>
  <c r="B2037" i="11"/>
  <c r="B2036" i="11"/>
  <c r="C2036" i="11" s="1"/>
  <c r="B2035" i="11"/>
  <c r="B2034" i="11"/>
  <c r="B2033" i="11"/>
  <c r="B2032" i="11"/>
  <c r="B2031" i="11"/>
  <c r="B2030" i="11"/>
  <c r="B2029" i="11"/>
  <c r="B2028" i="11"/>
  <c r="B2027" i="11"/>
  <c r="B2026" i="11"/>
  <c r="B2025" i="11"/>
  <c r="B2024" i="11"/>
  <c r="B2023" i="11"/>
  <c r="B2022" i="11"/>
  <c r="B2021" i="11"/>
  <c r="B2020" i="11"/>
  <c r="B2019" i="11"/>
  <c r="B2018" i="11"/>
  <c r="B2017" i="11"/>
  <c r="B2016" i="11"/>
  <c r="B2015" i="11"/>
  <c r="B2014" i="11"/>
  <c r="B2013" i="11"/>
  <c r="B2012" i="11"/>
  <c r="B2011" i="11"/>
  <c r="B2010" i="11"/>
  <c r="B2009" i="11"/>
  <c r="B2008" i="11"/>
  <c r="B2007" i="11"/>
  <c r="B2006" i="11"/>
  <c r="B2005" i="11"/>
  <c r="B2004" i="11"/>
  <c r="B2003" i="11"/>
  <c r="B2002" i="11"/>
  <c r="B2001" i="11"/>
  <c r="B2000" i="11"/>
  <c r="B1999" i="11"/>
  <c r="B1998" i="11"/>
  <c r="B1997" i="11"/>
  <c r="B1996" i="11"/>
  <c r="B1995" i="11"/>
  <c r="B1994" i="11"/>
  <c r="B1993" i="11"/>
  <c r="B1992" i="11"/>
  <c r="B1991" i="11"/>
  <c r="B1990" i="11"/>
  <c r="B1989" i="11"/>
  <c r="B1988" i="11"/>
  <c r="B1987" i="11"/>
  <c r="B1986" i="11"/>
  <c r="B1985" i="11"/>
  <c r="B1984" i="11"/>
  <c r="B1983" i="11"/>
  <c r="B1982" i="11"/>
  <c r="B1981" i="11"/>
  <c r="B1980" i="11"/>
  <c r="B1979" i="11"/>
  <c r="B1978" i="11"/>
  <c r="B1977" i="11"/>
  <c r="B1976" i="11"/>
  <c r="B1975" i="11"/>
  <c r="B1974" i="11"/>
  <c r="B1973" i="11"/>
  <c r="B1972" i="11"/>
  <c r="B1971" i="11"/>
  <c r="B1970" i="11"/>
  <c r="B1969" i="11"/>
  <c r="B1968" i="11"/>
  <c r="B1967" i="11"/>
  <c r="B1966" i="11"/>
  <c r="B1965" i="11"/>
  <c r="B1964" i="11"/>
  <c r="B1963" i="11"/>
  <c r="B1962" i="11"/>
  <c r="B1961" i="11"/>
  <c r="B1960" i="11"/>
  <c r="B1959" i="11"/>
  <c r="B1958" i="11"/>
  <c r="B1957" i="11"/>
  <c r="B1956" i="11"/>
  <c r="B1955" i="11"/>
  <c r="B1954" i="11"/>
  <c r="B1953" i="11"/>
  <c r="B1952" i="11"/>
  <c r="B1951" i="11"/>
  <c r="B1950" i="11"/>
  <c r="B1949" i="11"/>
  <c r="B1948" i="11"/>
  <c r="B1947" i="11"/>
  <c r="B1946" i="11"/>
  <c r="B1945" i="11"/>
  <c r="B1944" i="11"/>
  <c r="B1943" i="11"/>
  <c r="B1942" i="11"/>
  <c r="B1941" i="11"/>
  <c r="B1940" i="11"/>
  <c r="B1939" i="11"/>
  <c r="B1938" i="11"/>
  <c r="B1937" i="11"/>
  <c r="B1936" i="11"/>
  <c r="B1935" i="11"/>
  <c r="B1934" i="11"/>
  <c r="B1933" i="11"/>
  <c r="C1933" i="11" s="1"/>
  <c r="B1932" i="11"/>
  <c r="B1931" i="11"/>
  <c r="D1931" i="11" s="1"/>
  <c r="B1930" i="11"/>
  <c r="B1929" i="11"/>
  <c r="B1928" i="11"/>
  <c r="B1927" i="11"/>
  <c r="B1926" i="11"/>
  <c r="B1925" i="11"/>
  <c r="B1924" i="11"/>
  <c r="B1923" i="11"/>
  <c r="B1922" i="11"/>
  <c r="B1921" i="11"/>
  <c r="B1920" i="11"/>
  <c r="B1919" i="11"/>
  <c r="B1918" i="11"/>
  <c r="B1917" i="11"/>
  <c r="B1916" i="11"/>
  <c r="B1915" i="11"/>
  <c r="B1914" i="11"/>
  <c r="B1913" i="11"/>
  <c r="B1912" i="11"/>
  <c r="B1911" i="11"/>
  <c r="B1910" i="11"/>
  <c r="B1909" i="11"/>
  <c r="B1908" i="11"/>
  <c r="C1908" i="11" s="1"/>
  <c r="B1907" i="11"/>
  <c r="B1906" i="11"/>
  <c r="B1905" i="11"/>
  <c r="B1904" i="11"/>
  <c r="B1903" i="11"/>
  <c r="B1902" i="11"/>
  <c r="B1901" i="11"/>
  <c r="B1900" i="11"/>
  <c r="B1899" i="11"/>
  <c r="B1898" i="11"/>
  <c r="B1897" i="11"/>
  <c r="B1896" i="11"/>
  <c r="B1895" i="11"/>
  <c r="E1895" i="11" s="1"/>
  <c r="B1894" i="11"/>
  <c r="B1893" i="11"/>
  <c r="B1892" i="11"/>
  <c r="B1891" i="11"/>
  <c r="B1890" i="11"/>
  <c r="B1889" i="11"/>
  <c r="B1888" i="11"/>
  <c r="B1887" i="11"/>
  <c r="B1886" i="11"/>
  <c r="B1885" i="11"/>
  <c r="B1884" i="11"/>
  <c r="B1883" i="11"/>
  <c r="C1883" i="11" s="1"/>
  <c r="B1882" i="11"/>
  <c r="B1881" i="11"/>
  <c r="B1880" i="11"/>
  <c r="B1879" i="11"/>
  <c r="B1878" i="11"/>
  <c r="B1877" i="11"/>
  <c r="B1876" i="11"/>
  <c r="B1875" i="11"/>
  <c r="B1874" i="11"/>
  <c r="B1873" i="11"/>
  <c r="B1872" i="11"/>
  <c r="B1871" i="11"/>
  <c r="B1870" i="11"/>
  <c r="B1869" i="11"/>
  <c r="B1868" i="11"/>
  <c r="B1867" i="11"/>
  <c r="B1866" i="11"/>
  <c r="B1865" i="11"/>
  <c r="B1864" i="11"/>
  <c r="B1863" i="11"/>
  <c r="B1862" i="11"/>
  <c r="D1862" i="11" s="1"/>
  <c r="B1861" i="11"/>
  <c r="B1860" i="11"/>
  <c r="B1859" i="11"/>
  <c r="B1858" i="11"/>
  <c r="B1857" i="11"/>
  <c r="C1857" i="11" s="1"/>
  <c r="B1856" i="11"/>
  <c r="B1855" i="11"/>
  <c r="B1854" i="11"/>
  <c r="B1853" i="11"/>
  <c r="B1852" i="11"/>
  <c r="B1851" i="11"/>
  <c r="B1850" i="11"/>
  <c r="B1849" i="11"/>
  <c r="B1848" i="11"/>
  <c r="B1847" i="11"/>
  <c r="B1846" i="11"/>
  <c r="B1845" i="11"/>
  <c r="B1844" i="11"/>
  <c r="B1843" i="11"/>
  <c r="B1842" i="11"/>
  <c r="B1841" i="11"/>
  <c r="B1840" i="11"/>
  <c r="B1839" i="11"/>
  <c r="B1838" i="11"/>
  <c r="B1837" i="11"/>
  <c r="B1836" i="11"/>
  <c r="B1835" i="11"/>
  <c r="B1834" i="11"/>
  <c r="B1833" i="11"/>
  <c r="B1832" i="11"/>
  <c r="B1831" i="11"/>
  <c r="C1831" i="11" s="1"/>
  <c r="B1830" i="11"/>
  <c r="B1829" i="11"/>
  <c r="B1828" i="11"/>
  <c r="B1827" i="11"/>
  <c r="B1826" i="11"/>
  <c r="B1825" i="11"/>
  <c r="B1824" i="11"/>
  <c r="B1823" i="11"/>
  <c r="B1822" i="11"/>
  <c r="B1821" i="11"/>
  <c r="B1820" i="11"/>
  <c r="B1819" i="11"/>
  <c r="B1818" i="11"/>
  <c r="B1817" i="11"/>
  <c r="B1816" i="11"/>
  <c r="B1815" i="11"/>
  <c r="B1814" i="11"/>
  <c r="B1813" i="11"/>
  <c r="B1812" i="11"/>
  <c r="B1811" i="11"/>
  <c r="B1810" i="11"/>
  <c r="B1809" i="11"/>
  <c r="B1808" i="11"/>
  <c r="B1807" i="11"/>
  <c r="B1806" i="11"/>
  <c r="B1805" i="11"/>
  <c r="C1805" i="11" s="1"/>
  <c r="B1804" i="11"/>
  <c r="B1803" i="11"/>
  <c r="B1802" i="11"/>
  <c r="B1801" i="11"/>
  <c r="B1800" i="11"/>
  <c r="B1799" i="11"/>
  <c r="B1798" i="11"/>
  <c r="B1797" i="11"/>
  <c r="B1796" i="11"/>
  <c r="B1795" i="11"/>
  <c r="B1794" i="11"/>
  <c r="B1793" i="11"/>
  <c r="D1793" i="11" s="1"/>
  <c r="B1792" i="11"/>
  <c r="B1791" i="11"/>
  <c r="B1790" i="11"/>
  <c r="B1789" i="11"/>
  <c r="B1788" i="11"/>
  <c r="B1787" i="11"/>
  <c r="B1786" i="11"/>
  <c r="B1785" i="11"/>
  <c r="B1784" i="11"/>
  <c r="B1783" i="11"/>
  <c r="B1782" i="11"/>
  <c r="B1781" i="11"/>
  <c r="B1780" i="11"/>
  <c r="B1779" i="11"/>
  <c r="B1778" i="11"/>
  <c r="B1777" i="11"/>
  <c r="B1776" i="11"/>
  <c r="B1775" i="11"/>
  <c r="B1774" i="11"/>
  <c r="B1773" i="11"/>
  <c r="B1772" i="11"/>
  <c r="B1771" i="11"/>
  <c r="B1770" i="11"/>
  <c r="B1769" i="11"/>
  <c r="B1768" i="11"/>
  <c r="B1767" i="11"/>
  <c r="B1766" i="11"/>
  <c r="B1765" i="11"/>
  <c r="B1764" i="11"/>
  <c r="B1763" i="11"/>
  <c r="B1762" i="11"/>
  <c r="B1761" i="11"/>
  <c r="B1760" i="11"/>
  <c r="B1759" i="11"/>
  <c r="B1758" i="11"/>
  <c r="B1757" i="11"/>
  <c r="B1756" i="11"/>
  <c r="B1755" i="11"/>
  <c r="B1754" i="11"/>
  <c r="B1753" i="11"/>
  <c r="B1752" i="11"/>
  <c r="B1751" i="11"/>
  <c r="B1750" i="11"/>
  <c r="B1749" i="11"/>
  <c r="B1748" i="11"/>
  <c r="B1747" i="11"/>
  <c r="B1746" i="11"/>
  <c r="B1745" i="11"/>
  <c r="B1744" i="11"/>
  <c r="B1743" i="11"/>
  <c r="B1742" i="11"/>
  <c r="B1741" i="11"/>
  <c r="B1740" i="11"/>
  <c r="B1739" i="11"/>
  <c r="B1738" i="11"/>
  <c r="B1737" i="11"/>
  <c r="B1736" i="11"/>
  <c r="B1735" i="11"/>
  <c r="B1734" i="11"/>
  <c r="B1733" i="11"/>
  <c r="B1732" i="11"/>
  <c r="B1731" i="11"/>
  <c r="B1730" i="11"/>
  <c r="B1729" i="11"/>
  <c r="C1729" i="11" s="1"/>
  <c r="B1728" i="11"/>
  <c r="B1727" i="11"/>
  <c r="D1727" i="11" s="1"/>
  <c r="B1726" i="11"/>
  <c r="B1725" i="11"/>
  <c r="B1724" i="11"/>
  <c r="B1723" i="11"/>
  <c r="B1722" i="11"/>
  <c r="B1721" i="11"/>
  <c r="B1720" i="11"/>
  <c r="B1719" i="11"/>
  <c r="B1718" i="11"/>
  <c r="B1717" i="11"/>
  <c r="B1716" i="11"/>
  <c r="B1715" i="11"/>
  <c r="B1714" i="11"/>
  <c r="B1713" i="11"/>
  <c r="B1712" i="11"/>
  <c r="B1711" i="11"/>
  <c r="B1710" i="11"/>
  <c r="B1709" i="11"/>
  <c r="B1708" i="11"/>
  <c r="B1707" i="11"/>
  <c r="B1706" i="11"/>
  <c r="B1705" i="11"/>
  <c r="B1704" i="11"/>
  <c r="B1703" i="11"/>
  <c r="B1702" i="11"/>
  <c r="B1701" i="11"/>
  <c r="B1700" i="11"/>
  <c r="B1699" i="11"/>
  <c r="B1698" i="11"/>
  <c r="B1697" i="11"/>
  <c r="B1696" i="11"/>
  <c r="B1695" i="11"/>
  <c r="B1694" i="11"/>
  <c r="B1693" i="11"/>
  <c r="B1692" i="11"/>
  <c r="B1691" i="11"/>
  <c r="B1690" i="11"/>
  <c r="B1689" i="11"/>
  <c r="B1688" i="11"/>
  <c r="B1687" i="11"/>
  <c r="B1686" i="11"/>
  <c r="B1685" i="11"/>
  <c r="B1684" i="11"/>
  <c r="B1683" i="11"/>
  <c r="B1682" i="11"/>
  <c r="B1681" i="11"/>
  <c r="B1680" i="11"/>
  <c r="B1679" i="11"/>
  <c r="B1678" i="11"/>
  <c r="B1677" i="11"/>
  <c r="C1677" i="11" s="1"/>
  <c r="B1676" i="11"/>
  <c r="B1675" i="11"/>
  <c r="B1674" i="11"/>
  <c r="B1673" i="11"/>
  <c r="B1672" i="11"/>
  <c r="B1671" i="11"/>
  <c r="B1670" i="11"/>
  <c r="B1669" i="11"/>
  <c r="B1668" i="11"/>
  <c r="B1667" i="11"/>
  <c r="B1666" i="11"/>
  <c r="B1665" i="11"/>
  <c r="B1664" i="11"/>
  <c r="B1663" i="11"/>
  <c r="B1662" i="11"/>
  <c r="B1661" i="11"/>
  <c r="B1660" i="11"/>
  <c r="B1659" i="11"/>
  <c r="B1658" i="11"/>
  <c r="B1657" i="11"/>
  <c r="B1656" i="11"/>
  <c r="D1656" i="11" s="1"/>
  <c r="B1655" i="11"/>
  <c r="B1654" i="11"/>
  <c r="B1653" i="11"/>
  <c r="B1652" i="11"/>
  <c r="C1652" i="11" s="1"/>
  <c r="B1651" i="11"/>
  <c r="B1650" i="11"/>
  <c r="B1649" i="11"/>
  <c r="B1648" i="11"/>
  <c r="B1647" i="11"/>
  <c r="B1646" i="11"/>
  <c r="B1645" i="11"/>
  <c r="B1644" i="11"/>
  <c r="B1643" i="11"/>
  <c r="B1642" i="11"/>
  <c r="B1641" i="11"/>
  <c r="B1640" i="11"/>
  <c r="B1639" i="11"/>
  <c r="B1638" i="11"/>
  <c r="B1637" i="11"/>
  <c r="B1636" i="11"/>
  <c r="B1635" i="11"/>
  <c r="B1634" i="11"/>
  <c r="B1633" i="11"/>
  <c r="B1632" i="11"/>
  <c r="B1631" i="11"/>
  <c r="B1630" i="11"/>
  <c r="B1629" i="11"/>
  <c r="B1628" i="11"/>
  <c r="B1627" i="11"/>
  <c r="C1627" i="11" s="1"/>
  <c r="B1626" i="11"/>
  <c r="B1625" i="11"/>
  <c r="B1624" i="11"/>
  <c r="B1623" i="11"/>
  <c r="B1622" i="11"/>
  <c r="B1621" i="11"/>
  <c r="B1620" i="11"/>
  <c r="B1619" i="11"/>
  <c r="B1618" i="11"/>
  <c r="B1617" i="11"/>
  <c r="B1616" i="11"/>
  <c r="B1615" i="11"/>
  <c r="B1614" i="11"/>
  <c r="B1613" i="11"/>
  <c r="B1612" i="11"/>
  <c r="B1611" i="11"/>
  <c r="B1610" i="11"/>
  <c r="B1609" i="11"/>
  <c r="B1608" i="11"/>
  <c r="B1607" i="11"/>
  <c r="B1606" i="11"/>
  <c r="B1605" i="11"/>
  <c r="B1604" i="11"/>
  <c r="B1603" i="11"/>
  <c r="B1602" i="11"/>
  <c r="B1601" i="11"/>
  <c r="C1601" i="11" s="1"/>
  <c r="B1600" i="11"/>
  <c r="B1599" i="11"/>
  <c r="B1598" i="11"/>
  <c r="B1597" i="11"/>
  <c r="B1596" i="11"/>
  <c r="B1595" i="11"/>
  <c r="B1594" i="11"/>
  <c r="B1593" i="11"/>
  <c r="B1592" i="11"/>
  <c r="B1591" i="11"/>
  <c r="B1590" i="11"/>
  <c r="D1590" i="11" s="1"/>
  <c r="B1589" i="11"/>
  <c r="B1588" i="11"/>
  <c r="B1587" i="11"/>
  <c r="B1586" i="11"/>
  <c r="B1585" i="11"/>
  <c r="B1584" i="11"/>
  <c r="B1583" i="11"/>
  <c r="B1582" i="11"/>
  <c r="B1581" i="11"/>
  <c r="B1580" i="11"/>
  <c r="B1579" i="11"/>
  <c r="B1578" i="11"/>
  <c r="B1577" i="11"/>
  <c r="B1576" i="11"/>
  <c r="B1575" i="11"/>
  <c r="B1574" i="11"/>
  <c r="B1573" i="11"/>
  <c r="B1572" i="11"/>
  <c r="B1571" i="11"/>
  <c r="B1570" i="11"/>
  <c r="B1569" i="11"/>
  <c r="B1568" i="11"/>
  <c r="B1567" i="11"/>
  <c r="B1566" i="11"/>
  <c r="B1565" i="11"/>
  <c r="B1564" i="11"/>
  <c r="B1563" i="11"/>
  <c r="B1562" i="11"/>
  <c r="B1561" i="11"/>
  <c r="B1560" i="11"/>
  <c r="B1559" i="11"/>
  <c r="B1558" i="11"/>
  <c r="B1557" i="11"/>
  <c r="B1556" i="11"/>
  <c r="B1555" i="11"/>
  <c r="B1554" i="11"/>
  <c r="B1553" i="11"/>
  <c r="B1552" i="11"/>
  <c r="B1551" i="11"/>
  <c r="B1550" i="11"/>
  <c r="B1549" i="11"/>
  <c r="B1548" i="11"/>
  <c r="B1547" i="11"/>
  <c r="B1546" i="11"/>
  <c r="B1545" i="11"/>
  <c r="B1544" i="11"/>
  <c r="B1543" i="11"/>
  <c r="B1542" i="11"/>
  <c r="B1541" i="11"/>
  <c r="B1540" i="11"/>
  <c r="B1539" i="11"/>
  <c r="B1538" i="11"/>
  <c r="B1537" i="11"/>
  <c r="B1536" i="11"/>
  <c r="B1535" i="11"/>
  <c r="B1534" i="11"/>
  <c r="B1533" i="11"/>
  <c r="B1532" i="11"/>
  <c r="B1531" i="11"/>
  <c r="B1530" i="11"/>
  <c r="B1529" i="11"/>
  <c r="B1528" i="11"/>
  <c r="B1527" i="11"/>
  <c r="B1526" i="11"/>
  <c r="B1525" i="11"/>
  <c r="B1524" i="11"/>
  <c r="B1523" i="11"/>
  <c r="B1522" i="11"/>
  <c r="B1521" i="11"/>
  <c r="B1520" i="11"/>
  <c r="B1519" i="11"/>
  <c r="B1518" i="11"/>
  <c r="B1517" i="11"/>
  <c r="B1516" i="11"/>
  <c r="B1515" i="11"/>
  <c r="B1514" i="11"/>
  <c r="B1513" i="11"/>
  <c r="B1512" i="11"/>
  <c r="B1511" i="11"/>
  <c r="B1510" i="11"/>
  <c r="B1509" i="11"/>
  <c r="B1508" i="11"/>
  <c r="B1507" i="11"/>
  <c r="B1506" i="11"/>
  <c r="B1505" i="11"/>
  <c r="B1504" i="11"/>
  <c r="B1503" i="11"/>
  <c r="B1502" i="11"/>
  <c r="B1501" i="11"/>
  <c r="B1500" i="11"/>
  <c r="B1499" i="11"/>
  <c r="B1498" i="11"/>
  <c r="B1497" i="11"/>
  <c r="B1496" i="11"/>
  <c r="B1495" i="11"/>
  <c r="B1494" i="11"/>
  <c r="B1493" i="11"/>
  <c r="B1492" i="11"/>
  <c r="B1491" i="11"/>
  <c r="B1490" i="11"/>
  <c r="B1489" i="11"/>
  <c r="B1488" i="11"/>
  <c r="B1487" i="11"/>
  <c r="B1486" i="11"/>
  <c r="B1485" i="11"/>
  <c r="B1484" i="11"/>
  <c r="B1483" i="11"/>
  <c r="B1482" i="11"/>
  <c r="B1481" i="11"/>
  <c r="B1480" i="11"/>
  <c r="B1479" i="11"/>
  <c r="B1478" i="11"/>
  <c r="B1477" i="11"/>
  <c r="B1476" i="11"/>
  <c r="B1475" i="11"/>
  <c r="B1474" i="11"/>
  <c r="B1473" i="11"/>
  <c r="C1473" i="11" s="1"/>
  <c r="B1472" i="11"/>
  <c r="B1471" i="11"/>
  <c r="B1470" i="11"/>
  <c r="B1469" i="11"/>
  <c r="B1468" i="11"/>
  <c r="B1467" i="11"/>
  <c r="B1466" i="11"/>
  <c r="B1465" i="11"/>
  <c r="B1464" i="11"/>
  <c r="B1463" i="11"/>
  <c r="B1462" i="11"/>
  <c r="B1461" i="11"/>
  <c r="B1460" i="11"/>
  <c r="B1459" i="11"/>
  <c r="B1458" i="11"/>
  <c r="B1457" i="11"/>
  <c r="B1456" i="11"/>
  <c r="B1455" i="11"/>
  <c r="B1454" i="11"/>
  <c r="B1453" i="11"/>
  <c r="B1452" i="11"/>
  <c r="B1451" i="11"/>
  <c r="B1450" i="11"/>
  <c r="B1449" i="11"/>
  <c r="B1448" i="11"/>
  <c r="B1447" i="11"/>
  <c r="C1447" i="11" s="1"/>
  <c r="B1446" i="11"/>
  <c r="B1445" i="11"/>
  <c r="B1444" i="11"/>
  <c r="B1443" i="11"/>
  <c r="B1442" i="11"/>
  <c r="B1441" i="11"/>
  <c r="B1440" i="11"/>
  <c r="B1439" i="11"/>
  <c r="B1438" i="11"/>
  <c r="B1437" i="11"/>
  <c r="B1436" i="11"/>
  <c r="B1435" i="11"/>
  <c r="B1434" i="11"/>
  <c r="B1433" i="11"/>
  <c r="B1432" i="11"/>
  <c r="B1431" i="11"/>
  <c r="B1430" i="11"/>
  <c r="B1429" i="11"/>
  <c r="B1428" i="11"/>
  <c r="B1427" i="11"/>
  <c r="B1426" i="11"/>
  <c r="B1425" i="11"/>
  <c r="B1424" i="11"/>
  <c r="B1423" i="11"/>
  <c r="B1422" i="11"/>
  <c r="B1421" i="11"/>
  <c r="C1421" i="11" s="1"/>
  <c r="B1420" i="11"/>
  <c r="B1419" i="11"/>
  <c r="B1418" i="11"/>
  <c r="B1417" i="11"/>
  <c r="B1416" i="11"/>
  <c r="B1415" i="11"/>
  <c r="B1414" i="11"/>
  <c r="B1413" i="11"/>
  <c r="B1412" i="11"/>
  <c r="D1412" i="11" s="1"/>
  <c r="B1411" i="11"/>
  <c r="B1410" i="11"/>
  <c r="B1409" i="11"/>
  <c r="B1408" i="11"/>
  <c r="B1407" i="11"/>
  <c r="B1406" i="11"/>
  <c r="B1405" i="11"/>
  <c r="B1404" i="11"/>
  <c r="B1403" i="11"/>
  <c r="B1402" i="11"/>
  <c r="B1401" i="11"/>
  <c r="B1400" i="11"/>
  <c r="B1399" i="11"/>
  <c r="B1398" i="11"/>
  <c r="B1397" i="11"/>
  <c r="B1396" i="11"/>
  <c r="C1396" i="11" s="1"/>
  <c r="B1395" i="11"/>
  <c r="B1394" i="11"/>
  <c r="B1393" i="11"/>
  <c r="B1392" i="11"/>
  <c r="B1391" i="11"/>
  <c r="B1390" i="11"/>
  <c r="B1389" i="11"/>
  <c r="B1388" i="11"/>
  <c r="B1387" i="11"/>
  <c r="B1386" i="11"/>
  <c r="B1385" i="11"/>
  <c r="B1384" i="11"/>
  <c r="B1383" i="11"/>
  <c r="B1382" i="11"/>
  <c r="B1381" i="11"/>
  <c r="B1380" i="11"/>
  <c r="B1379" i="11"/>
  <c r="B1378" i="11"/>
  <c r="B1377" i="11"/>
  <c r="B1376" i="11"/>
  <c r="B1375" i="11"/>
  <c r="B1374" i="11"/>
  <c r="B1373" i="11"/>
  <c r="B1372" i="11"/>
  <c r="B1371" i="11"/>
  <c r="B1370" i="11"/>
  <c r="B1369" i="11"/>
  <c r="B1368" i="11"/>
  <c r="B1367" i="11"/>
  <c r="B1366" i="11"/>
  <c r="B1365" i="11"/>
  <c r="B1364" i="11"/>
  <c r="B1363" i="11"/>
  <c r="B1362" i="11"/>
  <c r="B1361" i="11"/>
  <c r="B1360" i="11"/>
  <c r="B1359" i="11"/>
  <c r="B1358" i="11"/>
  <c r="B1357" i="11"/>
  <c r="B1356" i="11"/>
  <c r="B1355" i="11"/>
  <c r="B1354" i="11"/>
  <c r="B1353" i="11"/>
  <c r="B1352" i="11"/>
  <c r="B1351" i="11"/>
  <c r="B1350" i="11"/>
  <c r="B1349" i="11"/>
  <c r="B1348" i="11"/>
  <c r="B1347" i="11"/>
  <c r="B1346" i="11"/>
  <c r="B1345" i="11"/>
  <c r="B1344" i="11"/>
  <c r="B1343" i="11"/>
  <c r="B1342" i="11"/>
  <c r="B1341" i="11"/>
  <c r="B1340" i="11"/>
  <c r="B1339" i="11"/>
  <c r="B1338" i="11"/>
  <c r="B1337" i="11"/>
  <c r="B1336" i="11"/>
  <c r="B1335" i="11"/>
  <c r="B1334" i="11"/>
  <c r="B1333" i="11"/>
  <c r="B1332" i="11"/>
  <c r="B1331" i="11"/>
  <c r="B1330" i="11"/>
  <c r="B1329" i="11"/>
  <c r="B1328" i="11"/>
  <c r="B1327" i="11"/>
  <c r="B1326" i="11"/>
  <c r="B1325" i="11"/>
  <c r="B1324" i="11"/>
  <c r="B1323" i="11"/>
  <c r="B1322" i="11"/>
  <c r="B1321" i="11"/>
  <c r="B1320" i="11"/>
  <c r="B1319" i="11"/>
  <c r="B1318" i="11"/>
  <c r="B1317" i="11"/>
  <c r="B1316" i="11"/>
  <c r="B1315" i="11"/>
  <c r="B1314" i="11"/>
  <c r="B1313" i="11"/>
  <c r="B1312" i="11"/>
  <c r="B1311" i="11"/>
  <c r="B1310" i="11"/>
  <c r="B1309" i="11"/>
  <c r="B1308" i="11"/>
  <c r="B1307" i="11"/>
  <c r="B1306" i="11"/>
  <c r="B1305" i="11"/>
  <c r="B1304" i="11"/>
  <c r="B1303" i="11"/>
  <c r="B1302" i="11"/>
  <c r="B1301" i="11"/>
  <c r="B1300" i="11"/>
  <c r="B1299" i="11"/>
  <c r="B1298" i="11"/>
  <c r="B1297" i="11"/>
  <c r="B1296" i="11"/>
  <c r="B1295" i="11"/>
  <c r="B1294" i="11"/>
  <c r="D1294" i="11" s="1"/>
  <c r="B1293" i="11"/>
  <c r="C1293" i="11" s="1"/>
  <c r="B1292" i="11"/>
  <c r="B1291" i="11"/>
  <c r="B1290" i="11"/>
  <c r="B1289" i="11"/>
  <c r="B1288" i="11"/>
  <c r="B1287" i="11"/>
  <c r="B1286" i="11"/>
  <c r="B1285" i="11"/>
  <c r="B1284" i="11"/>
  <c r="B1283" i="11"/>
  <c r="B1282" i="11"/>
  <c r="B1281" i="11"/>
  <c r="B1280" i="11"/>
  <c r="B1279" i="11"/>
  <c r="B1278" i="11"/>
  <c r="B1277" i="11"/>
  <c r="B1276" i="11"/>
  <c r="B1275" i="11"/>
  <c r="B1274" i="11"/>
  <c r="B1273" i="11"/>
  <c r="B1272" i="11"/>
  <c r="B1271" i="11"/>
  <c r="B1270" i="11"/>
  <c r="B1269" i="11"/>
  <c r="B1268" i="11"/>
  <c r="C1268" i="11" s="1"/>
  <c r="B1267" i="11"/>
  <c r="B1266" i="11"/>
  <c r="B1265" i="11"/>
  <c r="B1264" i="11"/>
  <c r="B1263" i="11"/>
  <c r="B1262" i="11"/>
  <c r="B1261" i="11"/>
  <c r="B1260" i="11"/>
  <c r="B1259" i="11"/>
  <c r="B1258" i="11"/>
  <c r="B1257" i="11"/>
  <c r="B1256" i="11"/>
  <c r="B1255" i="11"/>
  <c r="B1254" i="11"/>
  <c r="B1253" i="11"/>
  <c r="B1252" i="11"/>
  <c r="B1251" i="11"/>
  <c r="B1250" i="11"/>
  <c r="B1249" i="11"/>
  <c r="B1248" i="11"/>
  <c r="B1247" i="11"/>
  <c r="B1246" i="11"/>
  <c r="B1245" i="11"/>
  <c r="B1244" i="11"/>
  <c r="B1243" i="11"/>
  <c r="C1243" i="11" s="1"/>
  <c r="B1242" i="11"/>
  <c r="B1241" i="11"/>
  <c r="B1240" i="11"/>
  <c r="B1239" i="11"/>
  <c r="B1238" i="11"/>
  <c r="B1237" i="11"/>
  <c r="B1236" i="11"/>
  <c r="B1235" i="11"/>
  <c r="D1235" i="11" s="1"/>
  <c r="B1234" i="11"/>
  <c r="B1233" i="11"/>
  <c r="B1232" i="11"/>
  <c r="B1231" i="11"/>
  <c r="B1230" i="11"/>
  <c r="B1229" i="11"/>
  <c r="B1228" i="11"/>
  <c r="B1227" i="11"/>
  <c r="B1226" i="11"/>
  <c r="B1225" i="11"/>
  <c r="B1224" i="11"/>
  <c r="B1223" i="11"/>
  <c r="B1222" i="11"/>
  <c r="B1221" i="11"/>
  <c r="B1220" i="11"/>
  <c r="B1219" i="11"/>
  <c r="B1218" i="11"/>
  <c r="B1217" i="11"/>
  <c r="C1217" i="11" s="1"/>
  <c r="B1216" i="11"/>
  <c r="B1215" i="11"/>
  <c r="B1214" i="11"/>
  <c r="B1213" i="11"/>
  <c r="B1212" i="11"/>
  <c r="B1211" i="11"/>
  <c r="B1210" i="11"/>
  <c r="B1209" i="11"/>
  <c r="B1208" i="11"/>
  <c r="B1207" i="11"/>
  <c r="B1206" i="11"/>
  <c r="B1205" i="11"/>
  <c r="B1204" i="11"/>
  <c r="B1203" i="11"/>
  <c r="B1202" i="11"/>
  <c r="B1201" i="11"/>
  <c r="B1200" i="11"/>
  <c r="B1199" i="11"/>
  <c r="B1198" i="11"/>
  <c r="B1197" i="11"/>
  <c r="B1196" i="11"/>
  <c r="B1195" i="11"/>
  <c r="B1194" i="11"/>
  <c r="B1193" i="11"/>
  <c r="B1192" i="11"/>
  <c r="B1191" i="11"/>
  <c r="C1191" i="11" s="1"/>
  <c r="B1190" i="11"/>
  <c r="B1189" i="11"/>
  <c r="B1188" i="11"/>
  <c r="B1187" i="11"/>
  <c r="B1186" i="11"/>
  <c r="B1185" i="11"/>
  <c r="B1184" i="11"/>
  <c r="B1183" i="11"/>
  <c r="B1182" i="11"/>
  <c r="B1181" i="11"/>
  <c r="B1180" i="11"/>
  <c r="B1179" i="11"/>
  <c r="B1178" i="11"/>
  <c r="B1177" i="11"/>
  <c r="B1176" i="11"/>
  <c r="D1176" i="11" s="1"/>
  <c r="B1175" i="11"/>
  <c r="B1174" i="11"/>
  <c r="B1173" i="11"/>
  <c r="B1172" i="11"/>
  <c r="B1171" i="11"/>
  <c r="B1170" i="11"/>
  <c r="B1169" i="11"/>
  <c r="B1168" i="11"/>
  <c r="B1167" i="11"/>
  <c r="B1166" i="11"/>
  <c r="B1165" i="11"/>
  <c r="B1164" i="11"/>
  <c r="B1163" i="11"/>
  <c r="B1162" i="11"/>
  <c r="B1161" i="11"/>
  <c r="B1160" i="11"/>
  <c r="B1159" i="11"/>
  <c r="B1158" i="11"/>
  <c r="B1157" i="11"/>
  <c r="B1156" i="11"/>
  <c r="B1155" i="11"/>
  <c r="B1154" i="11"/>
  <c r="B1153" i="11"/>
  <c r="B1152" i="11"/>
  <c r="B1151" i="11"/>
  <c r="B1150" i="11"/>
  <c r="B1149" i="11"/>
  <c r="B1148" i="11"/>
  <c r="B1147" i="11"/>
  <c r="B1146" i="11"/>
  <c r="B1145" i="11"/>
  <c r="B1144" i="11"/>
  <c r="B1143" i="11"/>
  <c r="B1142" i="11"/>
  <c r="B1141" i="11"/>
  <c r="B1140" i="11"/>
  <c r="B1139" i="11"/>
  <c r="B1138" i="11"/>
  <c r="B1137" i="11"/>
  <c r="B1136" i="11"/>
  <c r="B1135" i="11"/>
  <c r="B1134" i="11"/>
  <c r="B1133" i="11"/>
  <c r="B1132" i="11"/>
  <c r="B1131" i="11"/>
  <c r="B1130" i="11"/>
  <c r="B1129" i="11"/>
  <c r="B1128" i="11"/>
  <c r="B1127" i="11"/>
  <c r="B1126" i="11"/>
  <c r="B1125" i="11"/>
  <c r="B1124" i="11"/>
  <c r="B1123" i="11"/>
  <c r="B1122" i="11"/>
  <c r="B1121" i="11"/>
  <c r="B1120" i="11"/>
  <c r="B1119" i="11"/>
  <c r="D1119" i="11" s="1"/>
  <c r="B1118" i="11"/>
  <c r="B1117" i="11"/>
  <c r="B1116" i="11"/>
  <c r="B1115" i="11"/>
  <c r="B1114" i="11"/>
  <c r="B1113" i="11"/>
  <c r="B1112" i="11"/>
  <c r="B1111" i="11"/>
  <c r="B1110" i="11"/>
  <c r="B1109" i="11"/>
  <c r="B1108" i="11"/>
  <c r="B1107" i="11"/>
  <c r="B1106" i="11"/>
  <c r="B1105" i="11"/>
  <c r="B1104" i="11"/>
  <c r="B1103" i="11"/>
  <c r="B1102" i="11"/>
  <c r="B1101" i="11"/>
  <c r="B1100" i="11"/>
  <c r="B1099" i="11"/>
  <c r="B1098" i="11"/>
  <c r="B1097" i="11"/>
  <c r="B1096" i="11"/>
  <c r="B1095" i="11"/>
  <c r="B1094" i="11"/>
  <c r="B1093" i="11"/>
  <c r="B1092" i="11"/>
  <c r="B1091" i="11"/>
  <c r="B1090" i="11"/>
  <c r="B1089" i="11"/>
  <c r="C1089" i="11" s="1"/>
  <c r="B1088" i="11"/>
  <c r="B1087" i="11"/>
  <c r="B1086" i="11"/>
  <c r="B1085" i="11"/>
  <c r="B1084" i="11"/>
  <c r="B1083" i="11"/>
  <c r="B1082" i="11"/>
  <c r="B1081" i="11"/>
  <c r="B1080" i="11"/>
  <c r="B1079" i="11"/>
  <c r="B1078" i="11"/>
  <c r="B1077" i="11"/>
  <c r="B1076" i="11"/>
  <c r="B1075" i="11"/>
  <c r="B1074" i="11"/>
  <c r="B1073" i="11"/>
  <c r="B1072" i="11"/>
  <c r="B1071" i="11"/>
  <c r="B1070" i="11"/>
  <c r="B1069" i="11"/>
  <c r="B1068" i="11"/>
  <c r="B1067" i="11"/>
  <c r="B1066" i="11"/>
  <c r="B1065" i="11"/>
  <c r="B1064" i="11"/>
  <c r="B1063" i="11"/>
  <c r="C1063" i="11" s="1"/>
  <c r="B1062" i="11"/>
  <c r="B1061" i="11"/>
  <c r="B1060" i="11"/>
  <c r="B1059" i="11"/>
  <c r="B1058" i="11"/>
  <c r="B1057" i="11"/>
  <c r="B1056" i="11"/>
  <c r="B1055" i="11"/>
  <c r="B1054" i="11"/>
  <c r="B1053" i="11"/>
  <c r="B1052" i="11"/>
  <c r="B1051" i="11"/>
  <c r="B1050" i="11"/>
  <c r="B1049" i="11"/>
  <c r="B1048" i="11"/>
  <c r="B1047" i="11"/>
  <c r="B1046" i="11"/>
  <c r="B1045" i="11"/>
  <c r="B1044" i="11"/>
  <c r="B1043" i="11"/>
  <c r="B1042" i="11"/>
  <c r="B1041" i="11"/>
  <c r="B1040" i="11"/>
  <c r="B1039" i="11"/>
  <c r="B1038" i="11"/>
  <c r="B1037" i="11"/>
  <c r="C1037" i="11" s="1"/>
  <c r="B1036" i="11"/>
  <c r="B1035" i="11"/>
  <c r="B1034" i="11"/>
  <c r="B1033" i="11"/>
  <c r="B1032" i="11"/>
  <c r="B1031" i="11"/>
  <c r="B1030" i="11"/>
  <c r="B1029" i="11"/>
  <c r="B1028" i="11"/>
  <c r="B1027" i="11"/>
  <c r="B1026" i="11"/>
  <c r="B1025" i="11"/>
  <c r="B1024" i="11"/>
  <c r="B1023" i="11"/>
  <c r="B1022" i="11"/>
  <c r="B1021" i="11"/>
  <c r="B1020" i="11"/>
  <c r="B1019" i="11"/>
  <c r="B1018" i="11"/>
  <c r="B1017" i="11"/>
  <c r="B1016" i="11"/>
  <c r="B1015" i="11"/>
  <c r="B1014" i="11"/>
  <c r="B1013" i="11"/>
  <c r="B1012" i="11"/>
  <c r="C1012" i="11" s="1"/>
  <c r="B1011" i="11"/>
  <c r="B1010" i="11"/>
  <c r="B1009" i="11"/>
  <c r="B1008" i="11"/>
  <c r="B1007" i="11"/>
  <c r="B1006" i="11"/>
  <c r="B1005" i="11"/>
  <c r="B1004" i="11"/>
  <c r="B1003" i="11"/>
  <c r="B1002" i="11"/>
  <c r="B1001" i="11"/>
  <c r="B1000" i="11"/>
  <c r="B999" i="11"/>
  <c r="B998" i="11"/>
  <c r="B997" i="11"/>
  <c r="B996" i="11"/>
  <c r="B995" i="11"/>
  <c r="B994" i="11"/>
  <c r="B993" i="11"/>
  <c r="B992" i="11"/>
  <c r="B991" i="11"/>
  <c r="B990" i="11"/>
  <c r="B989" i="11"/>
  <c r="B988" i="11"/>
  <c r="B987" i="11"/>
  <c r="C987" i="11" s="1"/>
  <c r="B986" i="11"/>
  <c r="B985" i="11"/>
  <c r="B984" i="11"/>
  <c r="B983" i="11"/>
  <c r="B982" i="11"/>
  <c r="B981" i="11"/>
  <c r="B980" i="11"/>
  <c r="B979" i="11"/>
  <c r="B978" i="11"/>
  <c r="B977" i="11"/>
  <c r="B976" i="11"/>
  <c r="B975" i="11"/>
  <c r="B974" i="11"/>
  <c r="B973" i="11"/>
  <c r="B972" i="11"/>
  <c r="B971" i="11"/>
  <c r="B970" i="11"/>
  <c r="B969" i="11"/>
  <c r="B968" i="11"/>
  <c r="B967" i="11"/>
  <c r="B966" i="11"/>
  <c r="B965" i="11"/>
  <c r="B964" i="11"/>
  <c r="B963" i="11"/>
  <c r="B962" i="11"/>
  <c r="B961" i="11"/>
  <c r="B960" i="11"/>
  <c r="B959" i="11"/>
  <c r="B958" i="11"/>
  <c r="B957" i="11"/>
  <c r="B956" i="11"/>
  <c r="B955" i="11"/>
  <c r="B954" i="11"/>
  <c r="B953" i="11"/>
  <c r="B952" i="11"/>
  <c r="B951" i="11"/>
  <c r="B950" i="11"/>
  <c r="B949" i="11"/>
  <c r="B948" i="11"/>
  <c r="B947" i="11"/>
  <c r="B946" i="11"/>
  <c r="B945" i="11"/>
  <c r="B944" i="11"/>
  <c r="B943" i="11"/>
  <c r="B942" i="11"/>
  <c r="B941" i="11"/>
  <c r="B940" i="11"/>
  <c r="B939" i="11"/>
  <c r="B938" i="11"/>
  <c r="B937" i="11"/>
  <c r="B936" i="11"/>
  <c r="B935" i="11"/>
  <c r="B934" i="11"/>
  <c r="B933" i="11"/>
  <c r="B932" i="11"/>
  <c r="B931" i="11"/>
  <c r="B930" i="11"/>
  <c r="B929" i="11"/>
  <c r="B928" i="11"/>
  <c r="B927" i="11"/>
  <c r="B926" i="11"/>
  <c r="B925" i="11"/>
  <c r="B924" i="11"/>
  <c r="B923" i="11"/>
  <c r="B922" i="11"/>
  <c r="B921" i="11"/>
  <c r="B920" i="11"/>
  <c r="B919" i="11"/>
  <c r="B918" i="11"/>
  <c r="B917" i="11"/>
  <c r="B916" i="11"/>
  <c r="B915" i="11"/>
  <c r="B914" i="11"/>
  <c r="B913" i="11"/>
  <c r="B912" i="11"/>
  <c r="B911" i="11"/>
  <c r="B910" i="11"/>
  <c r="B909" i="11"/>
  <c r="B908" i="11"/>
  <c r="B907" i="11"/>
  <c r="B906" i="11"/>
  <c r="B905" i="11"/>
  <c r="B904" i="11"/>
  <c r="B903" i="11"/>
  <c r="B902" i="11"/>
  <c r="B901" i="11"/>
  <c r="B900" i="11"/>
  <c r="B899" i="11"/>
  <c r="B898" i="11"/>
  <c r="B897" i="11"/>
  <c r="B896" i="11"/>
  <c r="B895" i="11"/>
  <c r="B894" i="11"/>
  <c r="B893" i="11"/>
  <c r="B892" i="11"/>
  <c r="B891" i="11"/>
  <c r="B890" i="11"/>
  <c r="B889" i="11"/>
  <c r="B888" i="11"/>
  <c r="B887" i="11"/>
  <c r="B886" i="11"/>
  <c r="B885" i="11"/>
  <c r="B884" i="11"/>
  <c r="B883" i="11"/>
  <c r="B882" i="11"/>
  <c r="B881" i="11"/>
  <c r="B880" i="11"/>
  <c r="B879" i="11"/>
  <c r="B878" i="11"/>
  <c r="B877" i="11"/>
  <c r="B876" i="11"/>
  <c r="B875" i="11"/>
  <c r="B874" i="11"/>
  <c r="B873" i="11"/>
  <c r="B872" i="11"/>
  <c r="B871" i="11"/>
  <c r="B870" i="11"/>
  <c r="B869" i="11"/>
  <c r="B868" i="11"/>
  <c r="B867" i="11"/>
  <c r="B866" i="11"/>
  <c r="B865" i="11"/>
  <c r="B864" i="11"/>
  <c r="B863" i="11"/>
  <c r="B862" i="11"/>
  <c r="B861" i="11"/>
  <c r="B860" i="11"/>
  <c r="B859" i="11"/>
  <c r="C859" i="11" s="1"/>
  <c r="B858" i="11"/>
  <c r="B857" i="11"/>
  <c r="B856" i="11"/>
  <c r="B855" i="11"/>
  <c r="B854" i="11"/>
  <c r="B853" i="11"/>
  <c r="B852" i="11"/>
  <c r="B851" i="11"/>
  <c r="B850" i="11"/>
  <c r="B849" i="11"/>
  <c r="B848" i="11"/>
  <c r="B847" i="11"/>
  <c r="B846" i="11"/>
  <c r="B845" i="11"/>
  <c r="B844" i="11"/>
  <c r="B843" i="11"/>
  <c r="B842" i="11"/>
  <c r="B841" i="11"/>
  <c r="B840" i="11"/>
  <c r="B839" i="11"/>
  <c r="B838" i="11"/>
  <c r="B837" i="11"/>
  <c r="B836" i="11"/>
  <c r="B835" i="11"/>
  <c r="B834" i="11"/>
  <c r="B833" i="11"/>
  <c r="C833" i="11" s="1"/>
  <c r="B832" i="11"/>
  <c r="B831" i="11"/>
  <c r="B830" i="11"/>
  <c r="B829" i="11"/>
  <c r="B828" i="11"/>
  <c r="B827" i="11"/>
  <c r="D827" i="11" s="1"/>
  <c r="B826" i="11"/>
  <c r="B825" i="11"/>
  <c r="B824" i="11"/>
  <c r="B823" i="11"/>
  <c r="B822" i="11"/>
  <c r="B821" i="11"/>
  <c r="B820" i="11"/>
  <c r="B819" i="11"/>
  <c r="B818" i="11"/>
  <c r="B817" i="11"/>
  <c r="B816" i="11"/>
  <c r="B815" i="11"/>
  <c r="B814" i="11"/>
  <c r="B813" i="11"/>
  <c r="B812" i="11"/>
  <c r="B811" i="11"/>
  <c r="B810" i="11"/>
  <c r="B809" i="11"/>
  <c r="B808" i="11"/>
  <c r="B807" i="11"/>
  <c r="C807" i="11" s="1"/>
  <c r="B806" i="11"/>
  <c r="B805" i="11"/>
  <c r="B804" i="11"/>
  <c r="B803" i="11"/>
  <c r="B802" i="11"/>
  <c r="B801" i="11"/>
  <c r="B800" i="11"/>
  <c r="B799" i="11"/>
  <c r="B798" i="11"/>
  <c r="B797" i="11"/>
  <c r="B796" i="11"/>
  <c r="B795" i="11"/>
  <c r="B794" i="11"/>
  <c r="B793" i="11"/>
  <c r="B792" i="11"/>
  <c r="B791" i="11"/>
  <c r="B790" i="11"/>
  <c r="B789" i="11"/>
  <c r="B788" i="11"/>
  <c r="B787" i="11"/>
  <c r="B786" i="11"/>
  <c r="B785" i="11"/>
  <c r="B784" i="11"/>
  <c r="B783" i="11"/>
  <c r="B782" i="11"/>
  <c r="B781" i="11"/>
  <c r="C781" i="11" s="1"/>
  <c r="B780" i="11"/>
  <c r="B779" i="11"/>
  <c r="B778" i="11"/>
  <c r="B777" i="11"/>
  <c r="B776" i="11"/>
  <c r="B775" i="11"/>
  <c r="B774" i="11"/>
  <c r="B773" i="11"/>
  <c r="B772" i="11"/>
  <c r="B771" i="11"/>
  <c r="B770" i="11"/>
  <c r="B769" i="11"/>
  <c r="B768" i="11"/>
  <c r="B767" i="11"/>
  <c r="B766" i="11"/>
  <c r="D766" i="11" s="1"/>
  <c r="B765" i="11"/>
  <c r="B764" i="11"/>
  <c r="B763" i="11"/>
  <c r="B762" i="11"/>
  <c r="B761" i="11"/>
  <c r="B760" i="11"/>
  <c r="B759" i="11"/>
  <c r="B758" i="11"/>
  <c r="B757" i="11"/>
  <c r="B756" i="11"/>
  <c r="B755" i="11"/>
  <c r="B754" i="11"/>
  <c r="B753" i="11"/>
  <c r="B752" i="11"/>
  <c r="B751" i="11"/>
  <c r="B750" i="11"/>
  <c r="B749" i="11"/>
  <c r="B748" i="11"/>
  <c r="B747" i="11"/>
  <c r="B746" i="11"/>
  <c r="B745" i="11"/>
  <c r="B744" i="11"/>
  <c r="B743" i="11"/>
  <c r="B742" i="11"/>
  <c r="B741" i="11"/>
  <c r="B740" i="11"/>
  <c r="B739" i="11"/>
  <c r="B738" i="11"/>
  <c r="B737" i="11"/>
  <c r="B736" i="11"/>
  <c r="B735" i="11"/>
  <c r="B734" i="11"/>
  <c r="B733" i="11"/>
  <c r="B732" i="11"/>
  <c r="B731" i="11"/>
  <c r="B730" i="11"/>
  <c r="B729" i="11"/>
  <c r="B728" i="11"/>
  <c r="B727" i="11"/>
  <c r="B726" i="11"/>
  <c r="B725" i="11"/>
  <c r="B724" i="11"/>
  <c r="B723" i="11"/>
  <c r="B722" i="11"/>
  <c r="B721" i="11"/>
  <c r="B720" i="11"/>
  <c r="B719" i="11"/>
  <c r="B718" i="11"/>
  <c r="B717" i="11"/>
  <c r="B716" i="11"/>
  <c r="B715" i="11"/>
  <c r="B714" i="11"/>
  <c r="B713" i="11"/>
  <c r="B712" i="11"/>
  <c r="B711" i="11"/>
  <c r="B710" i="11"/>
  <c r="B709" i="11"/>
  <c r="D709" i="11" s="1"/>
  <c r="B708" i="11"/>
  <c r="C708" i="11" s="1"/>
  <c r="B707" i="11"/>
  <c r="B706" i="11"/>
  <c r="B705" i="11"/>
  <c r="C705" i="11" s="1"/>
  <c r="B704" i="11"/>
  <c r="B703" i="11"/>
  <c r="B702" i="11"/>
  <c r="B701" i="11"/>
  <c r="B700" i="11"/>
  <c r="B699" i="11"/>
  <c r="B698" i="11"/>
  <c r="B697" i="11"/>
  <c r="B696" i="11"/>
  <c r="B695" i="11"/>
  <c r="B694" i="11"/>
  <c r="B693" i="11"/>
  <c r="B692" i="11"/>
  <c r="B691" i="11"/>
  <c r="B690" i="11"/>
  <c r="B689" i="11"/>
  <c r="B688" i="11"/>
  <c r="B687" i="11"/>
  <c r="B686" i="11"/>
  <c r="B685" i="11"/>
  <c r="B684" i="11"/>
  <c r="B683" i="11"/>
  <c r="B682" i="11"/>
  <c r="B681" i="11"/>
  <c r="B680" i="11"/>
  <c r="B679" i="11"/>
  <c r="C679" i="11" s="1"/>
  <c r="B678" i="11"/>
  <c r="B677" i="11"/>
  <c r="B676" i="11"/>
  <c r="B675" i="11"/>
  <c r="B674" i="11"/>
  <c r="B673" i="11"/>
  <c r="B672" i="11"/>
  <c r="B671" i="11"/>
  <c r="B670" i="11"/>
  <c r="B669" i="11"/>
  <c r="B668" i="11"/>
  <c r="B667" i="11"/>
  <c r="B666" i="11"/>
  <c r="B665" i="11"/>
  <c r="B664" i="11"/>
  <c r="B663" i="11"/>
  <c r="B662" i="11"/>
  <c r="B661" i="11"/>
  <c r="B660" i="11"/>
  <c r="B659" i="11"/>
  <c r="B658" i="11"/>
  <c r="B657" i="11"/>
  <c r="C657" i="11" s="1"/>
  <c r="B656" i="11"/>
  <c r="B655" i="11"/>
  <c r="B654" i="11"/>
  <c r="B653" i="11"/>
  <c r="B652" i="11"/>
  <c r="B651" i="11"/>
  <c r="B650" i="11"/>
  <c r="B649" i="11"/>
  <c r="D649" i="11" s="1"/>
  <c r="B648" i="11"/>
  <c r="B647" i="11"/>
  <c r="B646" i="11"/>
  <c r="B645" i="11"/>
  <c r="B644" i="11"/>
  <c r="B643" i="11"/>
  <c r="B642" i="11"/>
  <c r="B641" i="11"/>
  <c r="B640" i="11"/>
  <c r="B639" i="11"/>
  <c r="B638" i="11"/>
  <c r="B637" i="11"/>
  <c r="B636" i="11"/>
  <c r="B635" i="11"/>
  <c r="B634" i="11"/>
  <c r="B633" i="11"/>
  <c r="B632" i="11"/>
  <c r="B631" i="11"/>
  <c r="B630" i="11"/>
  <c r="B629" i="11"/>
  <c r="B628" i="11"/>
  <c r="C628" i="11" s="1"/>
  <c r="B627" i="11"/>
  <c r="B626" i="11"/>
  <c r="B625" i="11"/>
  <c r="B624" i="11"/>
  <c r="B623" i="11"/>
  <c r="B622" i="11"/>
  <c r="B621" i="11"/>
  <c r="B620" i="11"/>
  <c r="B619" i="11"/>
  <c r="B618" i="11"/>
  <c r="B617" i="11"/>
  <c r="B616" i="11"/>
  <c r="B615" i="11"/>
  <c r="B614" i="11"/>
  <c r="B613" i="11"/>
  <c r="B612" i="11"/>
  <c r="B611" i="11"/>
  <c r="B610" i="11"/>
  <c r="B609" i="11"/>
  <c r="B608" i="11"/>
  <c r="B607" i="11"/>
  <c r="B606" i="11"/>
  <c r="B605" i="11"/>
  <c r="B604" i="11"/>
  <c r="B603" i="11"/>
  <c r="C603" i="11" s="1"/>
  <c r="B602" i="11"/>
  <c r="B601" i="11"/>
  <c r="B600" i="11"/>
  <c r="B599" i="11"/>
  <c r="B598" i="11"/>
  <c r="B597" i="11"/>
  <c r="B596" i="11"/>
  <c r="B595" i="11"/>
  <c r="B594" i="11"/>
  <c r="B593" i="11"/>
  <c r="B592" i="11"/>
  <c r="B591" i="11"/>
  <c r="B590" i="11"/>
  <c r="B589" i="11"/>
  <c r="B588" i="11"/>
  <c r="B587" i="11"/>
  <c r="B586" i="11"/>
  <c r="B585" i="11"/>
  <c r="B584" i="11"/>
  <c r="B583" i="11"/>
  <c r="B582" i="11"/>
  <c r="B581" i="11"/>
  <c r="B580" i="11"/>
  <c r="B579" i="11"/>
  <c r="B578" i="11"/>
  <c r="B577" i="11"/>
  <c r="C577" i="11" s="1"/>
  <c r="B576" i="11"/>
  <c r="B575" i="11"/>
  <c r="B574" i="11"/>
  <c r="B573" i="11"/>
  <c r="B572" i="11"/>
  <c r="B571" i="11"/>
  <c r="B570" i="11"/>
  <c r="B569" i="11"/>
  <c r="B568" i="11"/>
  <c r="B567" i="11"/>
  <c r="B566" i="11"/>
  <c r="B565" i="11"/>
  <c r="B564" i="11"/>
  <c r="B563" i="11"/>
  <c r="B562" i="11"/>
  <c r="B561" i="11"/>
  <c r="B560" i="11"/>
  <c r="B559" i="11"/>
  <c r="B558" i="11"/>
  <c r="B557" i="11"/>
  <c r="B556" i="11"/>
  <c r="B555" i="11"/>
  <c r="C555" i="11" s="1"/>
  <c r="B554" i="11"/>
  <c r="B553" i="11"/>
  <c r="B552" i="11"/>
  <c r="B551" i="11"/>
  <c r="B550" i="11"/>
  <c r="B549" i="11"/>
  <c r="B548" i="11"/>
  <c r="B547" i="11"/>
  <c r="B546" i="11"/>
  <c r="B545" i="11"/>
  <c r="B544" i="11"/>
  <c r="B543" i="11"/>
  <c r="B542" i="11"/>
  <c r="B541" i="11"/>
  <c r="B540" i="11"/>
  <c r="B539" i="11"/>
  <c r="B538" i="11"/>
  <c r="B537" i="11"/>
  <c r="B536" i="11"/>
  <c r="B535" i="11"/>
  <c r="B534" i="11"/>
  <c r="B533" i="11"/>
  <c r="B532" i="11"/>
  <c r="B531" i="11"/>
  <c r="B530" i="11"/>
  <c r="B529" i="11"/>
  <c r="B528" i="11"/>
  <c r="B527" i="11"/>
  <c r="B526" i="11"/>
  <c r="B525" i="11"/>
  <c r="B524" i="11"/>
  <c r="B523" i="11"/>
  <c r="B522" i="11"/>
  <c r="B521" i="11"/>
  <c r="B520" i="11"/>
  <c r="B519" i="11"/>
  <c r="B518" i="11"/>
  <c r="B517" i="11"/>
  <c r="B516" i="11"/>
  <c r="B515" i="11"/>
  <c r="B514" i="11"/>
  <c r="B513" i="11"/>
  <c r="B512" i="11"/>
  <c r="B511" i="11"/>
  <c r="B510" i="11"/>
  <c r="B509" i="11"/>
  <c r="B508" i="11"/>
  <c r="B507" i="11"/>
  <c r="B506" i="11"/>
  <c r="B505" i="11"/>
  <c r="B504" i="11"/>
  <c r="B503" i="11"/>
  <c r="B502" i="11"/>
  <c r="B501" i="11"/>
  <c r="B500" i="11"/>
  <c r="C500" i="11" s="1"/>
  <c r="B499" i="11"/>
  <c r="B498" i="11"/>
  <c r="B497" i="11"/>
  <c r="B496" i="11"/>
  <c r="B495" i="11"/>
  <c r="B494" i="11"/>
  <c r="B493" i="11"/>
  <c r="B492" i="11"/>
  <c r="B491" i="11"/>
  <c r="B490" i="11"/>
  <c r="B489" i="11"/>
  <c r="B488" i="11"/>
  <c r="B487" i="11"/>
  <c r="B486" i="11"/>
  <c r="B485" i="11"/>
  <c r="B484" i="11"/>
  <c r="B483" i="11"/>
  <c r="B482" i="11"/>
  <c r="B481" i="11"/>
  <c r="B480" i="11"/>
  <c r="B479" i="11"/>
  <c r="B478" i="11"/>
  <c r="B477" i="11"/>
  <c r="C477" i="11" s="1"/>
  <c r="B476" i="11"/>
  <c r="B475" i="11"/>
  <c r="C475" i="11" s="1"/>
  <c r="B474" i="11"/>
  <c r="B473" i="11"/>
  <c r="D473" i="11" s="1"/>
  <c r="B472" i="11"/>
  <c r="B471" i="11"/>
  <c r="B470" i="11"/>
  <c r="B469" i="11"/>
  <c r="B468" i="11"/>
  <c r="B467" i="11"/>
  <c r="B466" i="11"/>
  <c r="B465" i="11"/>
  <c r="B464" i="11"/>
  <c r="B463" i="11"/>
  <c r="B462" i="11"/>
  <c r="B461" i="11"/>
  <c r="B460" i="11"/>
  <c r="B459" i="11"/>
  <c r="B458" i="11"/>
  <c r="B457" i="11"/>
  <c r="B456" i="11"/>
  <c r="B455" i="11"/>
  <c r="B454" i="11"/>
  <c r="B453" i="11"/>
  <c r="B452" i="11"/>
  <c r="C452" i="11" s="1"/>
  <c r="B451" i="11"/>
  <c r="B450" i="11"/>
  <c r="B449" i="11"/>
  <c r="B448" i="11"/>
  <c r="B447" i="11"/>
  <c r="B446" i="11"/>
  <c r="B445" i="11"/>
  <c r="B444" i="11"/>
  <c r="B443" i="11"/>
  <c r="B442" i="11"/>
  <c r="B441" i="11"/>
  <c r="B440" i="11"/>
  <c r="B439" i="11"/>
  <c r="B438" i="11"/>
  <c r="B437" i="11"/>
  <c r="B436" i="11"/>
  <c r="B435" i="11"/>
  <c r="B434" i="11"/>
  <c r="B433" i="11"/>
  <c r="B432" i="11"/>
  <c r="B431" i="11"/>
  <c r="B430" i="11"/>
  <c r="B429" i="11"/>
  <c r="B428" i="11"/>
  <c r="B427" i="11"/>
  <c r="B426" i="11"/>
  <c r="E426" i="11" s="1"/>
  <c r="B425" i="11"/>
  <c r="B424" i="11"/>
  <c r="B423" i="11"/>
  <c r="B422" i="11"/>
  <c r="B421" i="11"/>
  <c r="B420" i="11"/>
  <c r="B419" i="11"/>
  <c r="B418" i="11"/>
  <c r="B417" i="11"/>
  <c r="B416" i="11"/>
  <c r="B415" i="11"/>
  <c r="B414" i="11"/>
  <c r="B413" i="11"/>
  <c r="B412" i="11"/>
  <c r="B411" i="11"/>
  <c r="B410" i="11"/>
  <c r="B409" i="11"/>
  <c r="B408" i="11"/>
  <c r="B407" i="11"/>
  <c r="B406" i="11"/>
  <c r="B405" i="11"/>
  <c r="B404" i="11"/>
  <c r="B403" i="11"/>
  <c r="B402" i="11"/>
  <c r="B401" i="11"/>
  <c r="C401" i="11" s="1"/>
  <c r="B400" i="11"/>
  <c r="B399" i="11"/>
  <c r="B398" i="11"/>
  <c r="B397" i="11"/>
  <c r="C397" i="11" s="1"/>
  <c r="B396" i="11"/>
  <c r="B395" i="11"/>
  <c r="B394" i="11"/>
  <c r="B393" i="11"/>
  <c r="B392" i="11"/>
  <c r="B391" i="11"/>
  <c r="B390" i="11"/>
  <c r="B389" i="11"/>
  <c r="B388" i="11"/>
  <c r="B387" i="11"/>
  <c r="B386" i="11"/>
  <c r="B385" i="11"/>
  <c r="B384" i="11"/>
  <c r="B383" i="11"/>
  <c r="B382" i="11"/>
  <c r="B381" i="11"/>
  <c r="B380" i="11"/>
  <c r="B379" i="11"/>
  <c r="B378" i="11"/>
  <c r="B377" i="11"/>
  <c r="B376" i="11"/>
  <c r="B375" i="11"/>
  <c r="C375" i="11" s="1"/>
  <c r="B374" i="11"/>
  <c r="B373" i="11"/>
  <c r="B372" i="11"/>
  <c r="C372" i="11" s="1"/>
  <c r="B371" i="11"/>
  <c r="B370" i="11"/>
  <c r="B369" i="11"/>
  <c r="B368" i="11"/>
  <c r="B367" i="11"/>
  <c r="D367" i="11" s="1"/>
  <c r="B366" i="11"/>
  <c r="B365" i="11"/>
  <c r="B364" i="11"/>
  <c r="B363" i="11"/>
  <c r="B362" i="11"/>
  <c r="B361" i="11"/>
  <c r="B360" i="11"/>
  <c r="B359" i="11"/>
  <c r="B358" i="11"/>
  <c r="B357" i="11"/>
  <c r="B356" i="11"/>
  <c r="B355" i="11"/>
  <c r="B354" i="11"/>
  <c r="B353" i="11"/>
  <c r="B352" i="11"/>
  <c r="B351" i="11"/>
  <c r="B350" i="11"/>
  <c r="B349" i="11"/>
  <c r="C349" i="11" s="1"/>
  <c r="B348" i="11"/>
  <c r="B347" i="11"/>
  <c r="B346" i="11"/>
  <c r="B345" i="11"/>
  <c r="B344" i="11"/>
  <c r="B343" i="11"/>
  <c r="B342" i="11"/>
  <c r="B341" i="11"/>
  <c r="B340" i="11"/>
  <c r="B339" i="11"/>
  <c r="B338" i="11"/>
  <c r="B337" i="11"/>
  <c r="B336" i="11"/>
  <c r="B335" i="11"/>
  <c r="B334" i="11"/>
  <c r="B333" i="11"/>
  <c r="B332" i="11"/>
  <c r="B331" i="11"/>
  <c r="B330" i="11"/>
  <c r="B329" i="11"/>
  <c r="B328" i="11"/>
  <c r="B327" i="11"/>
  <c r="B326" i="11"/>
  <c r="B325" i="11"/>
  <c r="B324" i="11"/>
  <c r="B323" i="11"/>
  <c r="B322" i="11"/>
  <c r="B321" i="11"/>
  <c r="C321" i="11" s="1"/>
  <c r="B320" i="11"/>
  <c r="B319" i="11"/>
  <c r="B318" i="11"/>
  <c r="B317" i="11"/>
  <c r="B316" i="11"/>
  <c r="D316" i="11" s="1"/>
  <c r="B315" i="11"/>
  <c r="B314" i="11"/>
  <c r="B313" i="11"/>
  <c r="B312" i="11"/>
  <c r="B311" i="11"/>
  <c r="B310" i="11"/>
  <c r="B309" i="11"/>
  <c r="B308" i="11"/>
  <c r="B307" i="11"/>
  <c r="B306" i="11"/>
  <c r="B305" i="11"/>
  <c r="B304" i="11"/>
  <c r="B303" i="11"/>
  <c r="B302" i="11"/>
  <c r="B301" i="11"/>
  <c r="B300" i="11"/>
  <c r="B299" i="11"/>
  <c r="C299" i="11" s="1"/>
  <c r="B298" i="11"/>
  <c r="B297" i="11"/>
  <c r="B296" i="11"/>
  <c r="B295" i="11"/>
  <c r="C295" i="11" s="1"/>
  <c r="B294" i="11"/>
  <c r="B293" i="11"/>
  <c r="B292" i="11"/>
  <c r="B291" i="11"/>
  <c r="B290" i="11"/>
  <c r="B289" i="11"/>
  <c r="B288" i="11"/>
  <c r="B287" i="11"/>
  <c r="B286" i="11"/>
  <c r="B285" i="11"/>
  <c r="B284" i="11"/>
  <c r="B283" i="11"/>
  <c r="B282" i="11"/>
  <c r="B281" i="11"/>
  <c r="B280" i="11"/>
  <c r="B279" i="11"/>
  <c r="B278" i="11"/>
  <c r="B277" i="11"/>
  <c r="B276" i="11"/>
  <c r="B275" i="11"/>
  <c r="B274" i="11"/>
  <c r="B273" i="11"/>
  <c r="C273" i="11" s="1"/>
  <c r="B272" i="11"/>
  <c r="B271" i="11"/>
  <c r="B270" i="11"/>
  <c r="B269" i="11"/>
  <c r="C269" i="11" s="1"/>
  <c r="B268" i="11"/>
  <c r="B267" i="11"/>
  <c r="B266" i="11"/>
  <c r="D266" i="11" s="1"/>
  <c r="B265" i="11"/>
  <c r="B264" i="11"/>
  <c r="B263" i="11"/>
  <c r="B262" i="11"/>
  <c r="B261" i="11"/>
  <c r="B260" i="11"/>
  <c r="B259" i="11"/>
  <c r="B258" i="11"/>
  <c r="B257" i="11"/>
  <c r="B256" i="11"/>
  <c r="B255" i="11"/>
  <c r="B254" i="11"/>
  <c r="B253" i="11"/>
  <c r="B252" i="11"/>
  <c r="B251" i="11"/>
  <c r="B250" i="11"/>
  <c r="B249" i="11"/>
  <c r="B248" i="11"/>
  <c r="B247" i="11"/>
  <c r="C247" i="11" s="1"/>
  <c r="B246" i="11"/>
  <c r="B245" i="11"/>
  <c r="B244" i="11"/>
  <c r="B243" i="11"/>
  <c r="B242" i="11"/>
  <c r="B241" i="11"/>
  <c r="B240" i="11"/>
  <c r="B239" i="11"/>
  <c r="B238" i="11"/>
  <c r="B237" i="11"/>
  <c r="B236" i="11"/>
  <c r="B235" i="11"/>
  <c r="B234" i="11"/>
  <c r="B233" i="11"/>
  <c r="B232" i="11"/>
  <c r="B231" i="11"/>
  <c r="B230" i="11"/>
  <c r="B229" i="11"/>
  <c r="B228" i="11"/>
  <c r="B227" i="11"/>
  <c r="B226" i="11"/>
  <c r="B225" i="11"/>
  <c r="B224" i="11"/>
  <c r="B223" i="11"/>
  <c r="B222" i="11"/>
  <c r="B221" i="11"/>
  <c r="B220" i="11"/>
  <c r="B219" i="11"/>
  <c r="B218" i="11"/>
  <c r="B217" i="11"/>
  <c r="B216" i="11"/>
  <c r="B215" i="11"/>
  <c r="B214" i="11"/>
  <c r="B213" i="11"/>
  <c r="D213" i="11" s="1"/>
  <c r="B212" i="11"/>
  <c r="B211" i="11"/>
  <c r="B210" i="11"/>
  <c r="B209" i="11"/>
  <c r="B208" i="11"/>
  <c r="B207" i="11"/>
  <c r="B206" i="11"/>
  <c r="B205" i="11"/>
  <c r="B204" i="11"/>
  <c r="B203" i="11"/>
  <c r="B202" i="11"/>
  <c r="B201" i="11"/>
  <c r="B200" i="11"/>
  <c r="B199" i="11"/>
  <c r="B198" i="11"/>
  <c r="B197" i="11"/>
  <c r="B196" i="11"/>
  <c r="C196" i="11" s="1"/>
  <c r="B195" i="11"/>
  <c r="B194" i="11"/>
  <c r="B193" i="11"/>
  <c r="C193" i="11" s="1"/>
  <c r="B192" i="11"/>
  <c r="B191" i="11"/>
  <c r="B190" i="11"/>
  <c r="B189" i="11"/>
  <c r="B188" i="11"/>
  <c r="B187" i="11"/>
  <c r="B186" i="11"/>
  <c r="B185" i="11"/>
  <c r="B184" i="11"/>
  <c r="B183" i="11"/>
  <c r="B182" i="11"/>
  <c r="B181" i="11"/>
  <c r="B180" i="11"/>
  <c r="B179" i="11"/>
  <c r="B178" i="11"/>
  <c r="B177" i="11"/>
  <c r="B176" i="11"/>
  <c r="B175" i="11"/>
  <c r="B174" i="11"/>
  <c r="B173" i="11"/>
  <c r="B172" i="11"/>
  <c r="B171" i="11"/>
  <c r="C171" i="11" s="1"/>
  <c r="B170" i="11"/>
  <c r="B169" i="11"/>
  <c r="B168" i="11"/>
  <c r="B167" i="11"/>
  <c r="C167" i="11" s="1"/>
  <c r="B166" i="11"/>
  <c r="B165" i="11"/>
  <c r="B164" i="11"/>
  <c r="B163" i="11"/>
  <c r="B162" i="11"/>
  <c r="B161" i="11"/>
  <c r="B160" i="11"/>
  <c r="B159" i="11"/>
  <c r="B158" i="11"/>
  <c r="B157" i="11"/>
  <c r="B156" i="11"/>
  <c r="B155" i="11"/>
  <c r="B154" i="11"/>
  <c r="B153" i="11"/>
  <c r="B152" i="11"/>
  <c r="B151" i="11"/>
  <c r="B150" i="11"/>
  <c r="B149" i="11"/>
  <c r="B148" i="11"/>
  <c r="B147" i="11"/>
  <c r="B146" i="11"/>
  <c r="B145" i="11"/>
  <c r="C145" i="11" s="1"/>
  <c r="B144" i="11"/>
  <c r="B143" i="11"/>
  <c r="B142" i="11"/>
  <c r="B141" i="11"/>
  <c r="B140" i="11"/>
  <c r="B139" i="11"/>
  <c r="B138" i="11"/>
  <c r="B137" i="11"/>
  <c r="B136" i="11"/>
  <c r="B135" i="11"/>
  <c r="B134" i="11"/>
  <c r="B133" i="11"/>
  <c r="B132" i="11"/>
  <c r="B131" i="11"/>
  <c r="B130" i="11"/>
  <c r="B129" i="11"/>
  <c r="B128" i="11"/>
  <c r="B127" i="11"/>
  <c r="B126" i="11"/>
  <c r="B125" i="11"/>
  <c r="B124" i="11"/>
  <c r="B123" i="11"/>
  <c r="B122" i="11"/>
  <c r="B121" i="11"/>
  <c r="B120" i="11"/>
  <c r="B119" i="11"/>
  <c r="B118" i="11"/>
  <c r="B117" i="11"/>
  <c r="B116" i="11"/>
  <c r="C116" i="11" s="1"/>
  <c r="B115" i="11"/>
  <c r="B114" i="11"/>
  <c r="B113" i="11"/>
  <c r="B112" i="11"/>
  <c r="B111" i="11"/>
  <c r="B110" i="11"/>
  <c r="B109" i="11"/>
  <c r="B108" i="11"/>
  <c r="B107" i="11"/>
  <c r="B106" i="11"/>
  <c r="B105" i="11"/>
  <c r="B104" i="11"/>
  <c r="B103" i="11"/>
  <c r="B102" i="11"/>
  <c r="B101" i="11"/>
  <c r="B100" i="11"/>
  <c r="B99" i="11"/>
  <c r="B98" i="11"/>
  <c r="B97" i="11"/>
  <c r="E97" i="11" s="1"/>
  <c r="B96" i="11"/>
  <c r="B95" i="11"/>
  <c r="B94" i="11"/>
  <c r="B93" i="11"/>
  <c r="B92" i="11"/>
  <c r="B91" i="11"/>
  <c r="B90" i="11"/>
  <c r="B89" i="11"/>
  <c r="B88" i="11"/>
  <c r="B87" i="11"/>
  <c r="B86" i="11"/>
  <c r="B85" i="11"/>
  <c r="B84" i="11"/>
  <c r="B83" i="11"/>
  <c r="B82" i="11"/>
  <c r="B81" i="11"/>
  <c r="B80" i="11"/>
  <c r="B79" i="11"/>
  <c r="B78" i="11"/>
  <c r="B77" i="11"/>
  <c r="B76" i="11"/>
  <c r="B75" i="11"/>
  <c r="B74" i="11"/>
  <c r="B73" i="11"/>
  <c r="B72" i="11"/>
  <c r="B71" i="11"/>
  <c r="B70" i="11"/>
  <c r="B69" i="11"/>
  <c r="B68" i="11"/>
  <c r="B67" i="11"/>
  <c r="B66" i="11"/>
  <c r="B65" i="11"/>
  <c r="C65" i="11" s="1"/>
  <c r="B64" i="11"/>
  <c r="B63" i="11"/>
  <c r="B62" i="11"/>
  <c r="B61" i="11"/>
  <c r="B60" i="11"/>
  <c r="B59" i="11"/>
  <c r="B58" i="11"/>
  <c r="B57" i="11"/>
  <c r="B56" i="11"/>
  <c r="B55" i="11"/>
  <c r="B54" i="11"/>
  <c r="B53" i="11"/>
  <c r="B52" i="11"/>
  <c r="B51" i="11"/>
  <c r="B50" i="11"/>
  <c r="B49" i="11"/>
  <c r="B48" i="11"/>
  <c r="B47" i="11"/>
  <c r="B46" i="11"/>
  <c r="B45" i="11"/>
  <c r="B44" i="11"/>
  <c r="B43" i="11"/>
  <c r="B42" i="11"/>
  <c r="B41" i="11"/>
  <c r="B40" i="11"/>
  <c r="B39" i="11"/>
  <c r="B38" i="11"/>
  <c r="B37" i="11"/>
  <c r="B36" i="11"/>
  <c r="B35" i="11"/>
  <c r="B34" i="11"/>
  <c r="B33" i="11"/>
  <c r="B32" i="11"/>
  <c r="B31" i="11"/>
  <c r="B30" i="11"/>
  <c r="B29" i="11"/>
  <c r="B28" i="11"/>
  <c r="B27" i="11"/>
  <c r="B26" i="11"/>
  <c r="B25" i="11"/>
  <c r="B24" i="11"/>
  <c r="B23" i="11"/>
  <c r="B22" i="11"/>
  <c r="B21" i="11"/>
  <c r="B20" i="11"/>
  <c r="B19" i="11"/>
  <c r="B18" i="11"/>
  <c r="B17" i="11"/>
  <c r="B16" i="11"/>
  <c r="B15" i="11"/>
  <c r="B14" i="11"/>
  <c r="B13" i="11"/>
  <c r="B12" i="11"/>
  <c r="B11" i="11"/>
  <c r="B10" i="11"/>
  <c r="D10" i="11" s="1"/>
  <c r="B9" i="11"/>
  <c r="B8" i="11"/>
  <c r="B7" i="11"/>
  <c r="B6" i="11"/>
  <c r="B5" i="11"/>
  <c r="B4" i="11"/>
  <c r="B3" i="11"/>
  <c r="B2" i="11"/>
  <c r="C2" i="11" s="1"/>
  <c r="D4646" i="10"/>
  <c r="B513" i="9"/>
  <c r="B512" i="9"/>
  <c r="B511" i="9"/>
  <c r="B510" i="9"/>
  <c r="B509" i="9"/>
  <c r="B508" i="9"/>
  <c r="B507" i="9"/>
  <c r="B506" i="9"/>
  <c r="B505" i="9"/>
  <c r="B504" i="9"/>
  <c r="B503" i="9"/>
  <c r="B502" i="9"/>
  <c r="B501" i="9"/>
  <c r="B500" i="9"/>
  <c r="B499" i="9"/>
  <c r="B498" i="9"/>
  <c r="B497" i="9"/>
  <c r="B496" i="9"/>
  <c r="B495" i="9"/>
  <c r="B494" i="9"/>
  <c r="B493" i="9"/>
  <c r="B492" i="9"/>
  <c r="B491" i="9"/>
  <c r="B490" i="9"/>
  <c r="B489" i="9"/>
  <c r="B488" i="9"/>
  <c r="B487" i="9"/>
  <c r="B486" i="9"/>
  <c r="B485" i="9"/>
  <c r="B484" i="9"/>
  <c r="B483" i="9"/>
  <c r="B482" i="9"/>
  <c r="B481" i="9"/>
  <c r="B480" i="9"/>
  <c r="B479" i="9"/>
  <c r="B478" i="9"/>
  <c r="B477" i="9"/>
  <c r="B476" i="9"/>
  <c r="B475" i="9"/>
  <c r="B474" i="9"/>
  <c r="B473" i="9"/>
  <c r="B472" i="9"/>
  <c r="B471" i="9"/>
  <c r="B470" i="9"/>
  <c r="B469" i="9"/>
  <c r="B468" i="9"/>
  <c r="B467" i="9"/>
  <c r="B466" i="9"/>
  <c r="B465" i="9"/>
  <c r="B464" i="9"/>
  <c r="B463" i="9"/>
  <c r="B462" i="9"/>
  <c r="B461" i="9"/>
  <c r="B460" i="9"/>
  <c r="B459" i="9"/>
  <c r="B458" i="9"/>
  <c r="B457" i="9"/>
  <c r="B456" i="9"/>
  <c r="B455" i="9"/>
  <c r="B454" i="9"/>
  <c r="B453" i="9"/>
  <c r="B452" i="9"/>
  <c r="B451" i="9"/>
  <c r="B450" i="9"/>
  <c r="B449" i="9"/>
  <c r="B448" i="9"/>
  <c r="B447" i="9"/>
  <c r="B446" i="9"/>
  <c r="B445" i="9"/>
  <c r="B444" i="9"/>
  <c r="B443" i="9"/>
  <c r="B442" i="9"/>
  <c r="B441" i="9"/>
  <c r="B440" i="9"/>
  <c r="B439" i="9"/>
  <c r="B438" i="9"/>
  <c r="B437" i="9"/>
  <c r="B436" i="9"/>
  <c r="B435" i="9"/>
  <c r="B434" i="9"/>
  <c r="B433" i="9"/>
  <c r="B432" i="9"/>
  <c r="B431" i="9"/>
  <c r="B430" i="9"/>
  <c r="B429" i="9"/>
  <c r="B428" i="9"/>
  <c r="B427" i="9"/>
  <c r="B426" i="9"/>
  <c r="B425" i="9"/>
  <c r="B424" i="9"/>
  <c r="B423" i="9"/>
  <c r="B422" i="9"/>
  <c r="B421" i="9"/>
  <c r="B420" i="9"/>
  <c r="B419" i="9"/>
  <c r="B418" i="9"/>
  <c r="B417" i="9"/>
  <c r="B416" i="9"/>
  <c r="B415" i="9"/>
  <c r="B414" i="9"/>
  <c r="B413" i="9"/>
  <c r="B412" i="9"/>
  <c r="B411" i="9"/>
  <c r="B410" i="9"/>
  <c r="B409" i="9"/>
  <c r="B408" i="9"/>
  <c r="B407" i="9"/>
  <c r="B406" i="9"/>
  <c r="B405" i="9"/>
  <c r="B404" i="9"/>
  <c r="B403" i="9"/>
  <c r="B402" i="9"/>
  <c r="B401" i="9"/>
  <c r="B400" i="9"/>
  <c r="B399" i="9"/>
  <c r="B398" i="9"/>
  <c r="B397" i="9"/>
  <c r="B396" i="9"/>
  <c r="B395" i="9"/>
  <c r="B394" i="9"/>
  <c r="B393" i="9"/>
  <c r="B392" i="9"/>
  <c r="B391" i="9"/>
  <c r="B390" i="9"/>
  <c r="B389" i="9"/>
  <c r="B388" i="9"/>
  <c r="B387" i="9"/>
  <c r="B386" i="9"/>
  <c r="B385" i="9"/>
  <c r="B384" i="9"/>
  <c r="B383" i="9"/>
  <c r="B382" i="9"/>
  <c r="B381" i="9"/>
  <c r="B380" i="9"/>
  <c r="B379" i="9"/>
  <c r="B378" i="9"/>
  <c r="B377" i="9"/>
  <c r="B376" i="9"/>
  <c r="B375" i="9"/>
  <c r="B374" i="9"/>
  <c r="B373" i="9"/>
  <c r="B372" i="9"/>
  <c r="B371" i="9"/>
  <c r="B370" i="9"/>
  <c r="B369" i="9"/>
  <c r="B368" i="9"/>
  <c r="B367" i="9"/>
  <c r="B366" i="9"/>
  <c r="B365" i="9"/>
  <c r="B364" i="9"/>
  <c r="B363" i="9"/>
  <c r="B362" i="9"/>
  <c r="B361" i="9"/>
  <c r="B360" i="9"/>
  <c r="B359" i="9"/>
  <c r="B358" i="9"/>
  <c r="B357" i="9"/>
  <c r="B356" i="9"/>
  <c r="B355" i="9"/>
  <c r="B354" i="9"/>
  <c r="B353" i="9"/>
  <c r="B352" i="9"/>
  <c r="B351" i="9"/>
  <c r="B350" i="9"/>
  <c r="B349" i="9"/>
  <c r="B348" i="9"/>
  <c r="B347" i="9"/>
  <c r="B346" i="9"/>
  <c r="B345" i="9"/>
  <c r="B344" i="9"/>
  <c r="B343" i="9"/>
  <c r="B342" i="9"/>
  <c r="B341" i="9"/>
  <c r="B340" i="9"/>
  <c r="B339" i="9"/>
  <c r="B338" i="9"/>
  <c r="B337" i="9"/>
  <c r="B336" i="9"/>
  <c r="B335" i="9"/>
  <c r="B334" i="9"/>
  <c r="B333" i="9"/>
  <c r="B332" i="9"/>
  <c r="B331" i="9"/>
  <c r="B330" i="9"/>
  <c r="B329" i="9"/>
  <c r="B328" i="9"/>
  <c r="B327" i="9"/>
  <c r="B326" i="9"/>
  <c r="B325" i="9"/>
  <c r="B324" i="9"/>
  <c r="B323" i="9"/>
  <c r="B322" i="9"/>
  <c r="B321" i="9"/>
  <c r="B320" i="9"/>
  <c r="B319" i="9"/>
  <c r="B318" i="9"/>
  <c r="B317" i="9"/>
  <c r="B316" i="9"/>
  <c r="B315" i="9"/>
  <c r="B314" i="9"/>
  <c r="B313" i="9"/>
  <c r="B312" i="9"/>
  <c r="B311" i="9"/>
  <c r="B310" i="9"/>
  <c r="B309" i="9"/>
  <c r="B308" i="9"/>
  <c r="B307" i="9"/>
  <c r="B306" i="9"/>
  <c r="B305" i="9"/>
  <c r="B304" i="9"/>
  <c r="B303" i="9"/>
  <c r="B302" i="9"/>
  <c r="B301" i="9"/>
  <c r="B300" i="9"/>
  <c r="B299" i="9"/>
  <c r="B298" i="9"/>
  <c r="B297" i="9"/>
  <c r="B296" i="9"/>
  <c r="B295" i="9"/>
  <c r="B294" i="9"/>
  <c r="B293" i="9"/>
  <c r="B292" i="9"/>
  <c r="B291" i="9"/>
  <c r="B290" i="9"/>
  <c r="B289" i="9"/>
  <c r="B288" i="9"/>
  <c r="B287" i="9"/>
  <c r="B286" i="9"/>
  <c r="B285" i="9"/>
  <c r="B284" i="9"/>
  <c r="B283" i="9"/>
  <c r="B282" i="9"/>
  <c r="B281" i="9"/>
  <c r="B280" i="9"/>
  <c r="B279" i="9"/>
  <c r="B278" i="9"/>
  <c r="B277" i="9"/>
  <c r="B276" i="9"/>
  <c r="B275" i="9"/>
  <c r="B274" i="9"/>
  <c r="B273" i="9"/>
  <c r="B272" i="9"/>
  <c r="B271" i="9"/>
  <c r="B270" i="9"/>
  <c r="B269" i="9"/>
  <c r="B268" i="9"/>
  <c r="B267" i="9"/>
  <c r="B266" i="9"/>
  <c r="B265" i="9"/>
  <c r="B264" i="9"/>
  <c r="B263" i="9"/>
  <c r="B262" i="9"/>
  <c r="B261" i="9"/>
  <c r="B260" i="9"/>
  <c r="B259" i="9"/>
  <c r="B258" i="9"/>
  <c r="B257" i="9"/>
  <c r="B256" i="9"/>
  <c r="B255" i="9"/>
  <c r="B254" i="9"/>
  <c r="B253" i="9"/>
  <c r="B252" i="9"/>
  <c r="B251" i="9"/>
  <c r="B250" i="9"/>
  <c r="B249" i="9"/>
  <c r="B248" i="9"/>
  <c r="B247" i="9"/>
  <c r="B246" i="9"/>
  <c r="B245" i="9"/>
  <c r="B244" i="9"/>
  <c r="B243" i="9"/>
  <c r="B242" i="9"/>
  <c r="B241" i="9"/>
  <c r="B240" i="9"/>
  <c r="B239" i="9"/>
  <c r="B238" i="9"/>
  <c r="B237" i="9"/>
  <c r="B236" i="9"/>
  <c r="B235" i="9"/>
  <c r="B234" i="9"/>
  <c r="B233" i="9"/>
  <c r="B232" i="9"/>
  <c r="B231" i="9"/>
  <c r="B230" i="9"/>
  <c r="B229" i="9"/>
  <c r="B228" i="9"/>
  <c r="B227" i="9"/>
  <c r="B226" i="9"/>
  <c r="B225" i="9"/>
  <c r="B224" i="9"/>
  <c r="B223" i="9"/>
  <c r="B222" i="9"/>
  <c r="B221" i="9"/>
  <c r="B220" i="9"/>
  <c r="B219" i="9"/>
  <c r="B218" i="9"/>
  <c r="B217" i="9"/>
  <c r="B216" i="9"/>
  <c r="B215" i="9"/>
  <c r="B214" i="9"/>
  <c r="B213" i="9"/>
  <c r="B212" i="9"/>
  <c r="B211" i="9"/>
  <c r="B210" i="9"/>
  <c r="B209" i="9"/>
  <c r="B208" i="9"/>
  <c r="B207" i="9"/>
  <c r="B206" i="9"/>
  <c r="B205" i="9"/>
  <c r="B204" i="9"/>
  <c r="B203" i="9"/>
  <c r="B202" i="9"/>
  <c r="B201" i="9"/>
  <c r="B200" i="9"/>
  <c r="B199" i="9"/>
  <c r="B198" i="9"/>
  <c r="B197" i="9"/>
  <c r="B196" i="9"/>
  <c r="B195" i="9"/>
  <c r="B194" i="9"/>
  <c r="B193" i="9"/>
  <c r="B192" i="9"/>
  <c r="B191" i="9"/>
  <c r="B190" i="9"/>
  <c r="B189" i="9"/>
  <c r="B188" i="9"/>
  <c r="B187" i="9"/>
  <c r="B186" i="9"/>
  <c r="B185" i="9"/>
  <c r="B184" i="9"/>
  <c r="B183" i="9"/>
  <c r="B182" i="9"/>
  <c r="B181" i="9"/>
  <c r="B180" i="9"/>
  <c r="B179" i="9"/>
  <c r="B178" i="9"/>
  <c r="B177" i="9"/>
  <c r="B176" i="9"/>
  <c r="B175" i="9"/>
  <c r="B174" i="9"/>
  <c r="B173" i="9"/>
  <c r="B172" i="9"/>
  <c r="B171" i="9"/>
  <c r="B170" i="9"/>
  <c r="B169" i="9"/>
  <c r="B168" i="9"/>
  <c r="B167" i="9"/>
  <c r="B166" i="9"/>
  <c r="B165" i="9"/>
  <c r="B164" i="9"/>
  <c r="B163" i="9"/>
  <c r="B162" i="9"/>
  <c r="B161" i="9"/>
  <c r="B160" i="9"/>
  <c r="B159" i="9"/>
  <c r="B158" i="9"/>
  <c r="B157" i="9"/>
  <c r="B156" i="9"/>
  <c r="B155" i="9"/>
  <c r="B154" i="9"/>
  <c r="B153" i="9"/>
  <c r="B152" i="9"/>
  <c r="B151" i="9"/>
  <c r="B150" i="9"/>
  <c r="B149" i="9"/>
  <c r="B148" i="9"/>
  <c r="B147" i="9"/>
  <c r="B146" i="9"/>
  <c r="B145" i="9"/>
  <c r="B144" i="9"/>
  <c r="B143" i="9"/>
  <c r="B142" i="9"/>
  <c r="B141" i="9"/>
  <c r="B140" i="9"/>
  <c r="B139" i="9"/>
  <c r="B138" i="9"/>
  <c r="B137" i="9"/>
  <c r="B136" i="9"/>
  <c r="B135" i="9"/>
  <c r="B134" i="9"/>
  <c r="B133" i="9"/>
  <c r="B132" i="9"/>
  <c r="B131" i="9"/>
  <c r="B130" i="9"/>
  <c r="B129" i="9"/>
  <c r="B128" i="9"/>
  <c r="B127" i="9"/>
  <c r="B126" i="9"/>
  <c r="B125" i="9"/>
  <c r="B124" i="9"/>
  <c r="B123" i="9"/>
  <c r="B122" i="9"/>
  <c r="B121" i="9"/>
  <c r="B120" i="9"/>
  <c r="B119" i="9"/>
  <c r="B118" i="9"/>
  <c r="B117" i="9"/>
  <c r="B116" i="9"/>
  <c r="B115" i="9"/>
  <c r="B114" i="9"/>
  <c r="B113" i="9"/>
  <c r="B112" i="9"/>
  <c r="B111" i="9"/>
  <c r="B110" i="9"/>
  <c r="B109" i="9"/>
  <c r="B108" i="9"/>
  <c r="B107" i="9"/>
  <c r="B106" i="9"/>
  <c r="B105" i="9"/>
  <c r="B104" i="9"/>
  <c r="B103" i="9"/>
  <c r="B102" i="9"/>
  <c r="B101" i="9"/>
  <c r="B100" i="9"/>
  <c r="B99" i="9"/>
  <c r="B98" i="9"/>
  <c r="B97" i="9"/>
  <c r="B96" i="9"/>
  <c r="B95" i="9"/>
  <c r="B94" i="9"/>
  <c r="B93" i="9"/>
  <c r="B92" i="9"/>
  <c r="B91" i="9"/>
  <c r="B90" i="9"/>
  <c r="B89" i="9"/>
  <c r="B88" i="9"/>
  <c r="B87" i="9"/>
  <c r="B86" i="9"/>
  <c r="B85" i="9"/>
  <c r="B84" i="9"/>
  <c r="B83" i="9"/>
  <c r="B82" i="9"/>
  <c r="B81" i="9"/>
  <c r="B80" i="9"/>
  <c r="B79" i="9"/>
  <c r="B78" i="9"/>
  <c r="B77" i="9"/>
  <c r="B76" i="9"/>
  <c r="B75" i="9"/>
  <c r="B74" i="9"/>
  <c r="B73" i="9"/>
  <c r="B72" i="9"/>
  <c r="B71" i="9"/>
  <c r="B70" i="9"/>
  <c r="B69" i="9"/>
  <c r="B68" i="9"/>
  <c r="B67" i="9"/>
  <c r="B66" i="9"/>
  <c r="B65" i="9"/>
  <c r="B64" i="9"/>
  <c r="B63" i="9"/>
  <c r="B62" i="9"/>
  <c r="B61" i="9"/>
  <c r="B60" i="9"/>
  <c r="B59" i="9"/>
  <c r="B58" i="9"/>
  <c r="B57" i="9"/>
  <c r="B56" i="9"/>
  <c r="B55" i="9"/>
  <c r="B54" i="9"/>
  <c r="B53" i="9"/>
  <c r="B52" i="9"/>
  <c r="B51" i="9"/>
  <c r="B50" i="9"/>
  <c r="B49" i="9"/>
  <c r="B48" i="9"/>
  <c r="B47" i="9"/>
  <c r="B46" i="9"/>
  <c r="B45" i="9"/>
  <c r="B44" i="9"/>
  <c r="B43" i="9"/>
  <c r="B42" i="9"/>
  <c r="B41" i="9"/>
  <c r="B40" i="9"/>
  <c r="B39" i="9"/>
  <c r="B38" i="9"/>
  <c r="B37" i="9"/>
  <c r="B36" i="9"/>
  <c r="B35" i="9"/>
  <c r="B34" i="9"/>
  <c r="B33" i="9"/>
  <c r="B32" i="9"/>
  <c r="B31" i="9"/>
  <c r="B30" i="9"/>
  <c r="B29" i="9"/>
  <c r="B28" i="9"/>
  <c r="B27" i="9"/>
  <c r="B26" i="9"/>
  <c r="B25" i="9"/>
  <c r="B24" i="9"/>
  <c r="B23" i="9"/>
  <c r="B22" i="9"/>
  <c r="B21" i="9"/>
  <c r="B20" i="9"/>
  <c r="B19" i="9"/>
  <c r="B18" i="9"/>
  <c r="B17" i="9"/>
  <c r="B16" i="9"/>
  <c r="B15" i="9"/>
  <c r="B14" i="9"/>
  <c r="B13" i="9"/>
  <c r="B12" i="9"/>
  <c r="B11" i="9"/>
  <c r="B10" i="9"/>
  <c r="B9" i="9"/>
  <c r="B8" i="9"/>
  <c r="B7" i="9"/>
  <c r="B6" i="9"/>
  <c r="B5" i="9"/>
  <c r="B4" i="9"/>
  <c r="B3" i="9"/>
  <c r="B2" i="9"/>
  <c r="G69" i="2"/>
  <c r="G68" i="2"/>
  <c r="G67" i="2"/>
  <c r="G66" i="2"/>
  <c r="G65" i="2"/>
  <c r="G64" i="2"/>
  <c r="G63" i="2"/>
  <c r="G62" i="2"/>
  <c r="G61" i="2"/>
  <c r="G60" i="2"/>
  <c r="G59" i="2"/>
  <c r="G58" i="2"/>
  <c r="G57" i="2"/>
  <c r="G56" i="2"/>
  <c r="G55" i="2"/>
  <c r="G54" i="2"/>
  <c r="G53" i="2"/>
  <c r="G52" i="2"/>
  <c r="G51" i="2"/>
  <c r="G50" i="2"/>
  <c r="G49" i="2"/>
  <c r="G48" i="2"/>
  <c r="G47" i="2"/>
  <c r="G46" i="2"/>
  <c r="G45" i="2"/>
  <c r="G44" i="2"/>
  <c r="G43" i="2"/>
  <c r="G42" i="2"/>
  <c r="G41" i="2"/>
  <c r="G40" i="2"/>
  <c r="G39" i="2"/>
  <c r="G38" i="2"/>
  <c r="G37" i="2"/>
  <c r="G36" i="2"/>
  <c r="G35" i="2"/>
  <c r="G34" i="2"/>
  <c r="G33" i="2"/>
  <c r="G32" i="2"/>
  <c r="G31" i="2"/>
  <c r="G30" i="2"/>
  <c r="G29" i="2"/>
  <c r="G28" i="2"/>
  <c r="G27" i="2"/>
  <c r="G26" i="2"/>
  <c r="G25" i="2"/>
  <c r="G24" i="2"/>
  <c r="G23" i="2"/>
  <c r="G22" i="2"/>
  <c r="G21" i="2"/>
  <c r="G20" i="2"/>
  <c r="G19" i="2"/>
  <c r="G18" i="2"/>
  <c r="G17" i="2"/>
  <c r="G16" i="2"/>
  <c r="G15" i="2"/>
  <c r="G14" i="2"/>
  <c r="G13" i="2"/>
  <c r="G12" i="2"/>
  <c r="G11" i="2"/>
  <c r="G10" i="2"/>
  <c r="G9" i="2"/>
  <c r="G8" i="2"/>
  <c r="G7" i="2"/>
  <c r="G6" i="2"/>
  <c r="G5" i="2"/>
  <c r="G4" i="2"/>
  <c r="G3" i="2"/>
  <c r="G2" i="2"/>
  <c r="G851" i="1"/>
  <c r="G850" i="1"/>
  <c r="G849" i="1"/>
  <c r="G848" i="1"/>
  <c r="G847" i="1"/>
  <c r="G846" i="1"/>
  <c r="G845" i="1"/>
  <c r="G844" i="1"/>
  <c r="G843" i="1"/>
  <c r="G842" i="1"/>
  <c r="G841" i="1"/>
  <c r="G840" i="1"/>
  <c r="G839" i="1"/>
  <c r="G838" i="1"/>
  <c r="G837" i="1"/>
  <c r="G836" i="1"/>
  <c r="G835" i="1"/>
  <c r="G834" i="1"/>
  <c r="G833" i="1"/>
  <c r="G832" i="1"/>
  <c r="G831" i="1"/>
  <c r="G830" i="1"/>
  <c r="G829" i="1"/>
  <c r="G828" i="1"/>
  <c r="G827" i="1"/>
  <c r="G826" i="1"/>
  <c r="G825" i="1"/>
  <c r="G824" i="1"/>
  <c r="G823" i="1"/>
  <c r="G822" i="1"/>
  <c r="G821" i="1"/>
  <c r="G820" i="1"/>
  <c r="G819" i="1"/>
  <c r="G818" i="1"/>
  <c r="G817" i="1"/>
  <c r="G816" i="1"/>
  <c r="G815" i="1"/>
  <c r="G814" i="1"/>
  <c r="G813" i="1"/>
  <c r="G812" i="1"/>
  <c r="G811" i="1"/>
  <c r="G810" i="1"/>
  <c r="G809" i="1"/>
  <c r="G808" i="1"/>
  <c r="G807" i="1"/>
  <c r="G806" i="1"/>
  <c r="G805" i="1"/>
  <c r="G804" i="1"/>
  <c r="G803" i="1"/>
  <c r="G802" i="1"/>
  <c r="G801" i="1"/>
  <c r="G800" i="1"/>
  <c r="G799" i="1"/>
  <c r="G798" i="1"/>
  <c r="G797" i="1"/>
  <c r="G796" i="1"/>
  <c r="G795" i="1"/>
  <c r="G794" i="1"/>
  <c r="G793" i="1"/>
  <c r="G792" i="1"/>
  <c r="G791" i="1"/>
  <c r="G790" i="1"/>
  <c r="G789" i="1"/>
  <c r="G788" i="1"/>
  <c r="G787" i="1"/>
  <c r="G786" i="1"/>
  <c r="G785" i="1"/>
  <c r="G784" i="1"/>
  <c r="G783" i="1"/>
  <c r="G782" i="1"/>
  <c r="G781" i="1"/>
  <c r="G780" i="1"/>
  <c r="G779" i="1"/>
  <c r="G778" i="1"/>
  <c r="G777" i="1"/>
  <c r="G776" i="1"/>
  <c r="G775" i="1"/>
  <c r="G774" i="1"/>
  <c r="G773" i="1"/>
  <c r="G772" i="1"/>
  <c r="G771" i="1"/>
  <c r="G770" i="1"/>
  <c r="G769" i="1"/>
  <c r="G768" i="1"/>
  <c r="G767" i="1"/>
  <c r="G766" i="1"/>
  <c r="G765" i="1"/>
  <c r="G764" i="1"/>
  <c r="G763" i="1"/>
  <c r="G762" i="1"/>
  <c r="G761" i="1"/>
  <c r="G760" i="1"/>
  <c r="G759" i="1"/>
  <c r="G758" i="1"/>
  <c r="G757" i="1"/>
  <c r="G756" i="1"/>
  <c r="G755" i="1"/>
  <c r="G754" i="1"/>
  <c r="G753" i="1"/>
  <c r="G752" i="1"/>
  <c r="G751" i="1"/>
  <c r="G750" i="1"/>
  <c r="G749" i="1"/>
  <c r="G748" i="1"/>
  <c r="G747" i="1"/>
  <c r="G746" i="1"/>
  <c r="G745" i="1"/>
  <c r="G744" i="1"/>
  <c r="G743" i="1"/>
  <c r="G742" i="1"/>
  <c r="G741" i="1"/>
  <c r="G740" i="1"/>
  <c r="G739" i="1"/>
  <c r="G738" i="1"/>
  <c r="G737" i="1"/>
  <c r="G736" i="1"/>
  <c r="G735" i="1"/>
  <c r="G734" i="1"/>
  <c r="G733" i="1"/>
  <c r="G732" i="1"/>
  <c r="G731" i="1"/>
  <c r="G730" i="1"/>
  <c r="G729" i="1"/>
  <c r="G728" i="1"/>
  <c r="G727" i="1"/>
  <c r="G726" i="1"/>
  <c r="G725" i="1"/>
  <c r="G724" i="1"/>
  <c r="G723" i="1"/>
  <c r="G722" i="1"/>
  <c r="G721" i="1"/>
  <c r="G720" i="1"/>
  <c r="G719" i="1"/>
  <c r="G718" i="1"/>
  <c r="G717" i="1"/>
  <c r="G716" i="1"/>
  <c r="G715" i="1"/>
  <c r="G714" i="1"/>
  <c r="G713" i="1"/>
  <c r="G712" i="1"/>
  <c r="G711" i="1"/>
  <c r="G710" i="1"/>
  <c r="G709" i="1"/>
  <c r="G708" i="1"/>
  <c r="G707" i="1"/>
  <c r="G706" i="1"/>
  <c r="G705" i="1"/>
  <c r="G704" i="1"/>
  <c r="G703" i="1"/>
  <c r="G702" i="1"/>
  <c r="G701" i="1"/>
  <c r="G700" i="1"/>
  <c r="G699" i="1"/>
  <c r="G698" i="1"/>
  <c r="G697" i="1"/>
  <c r="G696" i="1"/>
  <c r="G695" i="1"/>
  <c r="G694" i="1"/>
  <c r="G693" i="1"/>
  <c r="G692" i="1"/>
  <c r="G691" i="1"/>
  <c r="G690" i="1"/>
  <c r="G689" i="1"/>
  <c r="G688" i="1"/>
  <c r="G687" i="1"/>
  <c r="G686" i="1"/>
  <c r="G685" i="1"/>
  <c r="G684" i="1"/>
  <c r="G683" i="1"/>
  <c r="G682" i="1"/>
  <c r="G681" i="1"/>
  <c r="G680" i="1"/>
  <c r="G679" i="1"/>
  <c r="G678" i="1"/>
  <c r="G677" i="1"/>
  <c r="G676" i="1"/>
  <c r="G675" i="1"/>
  <c r="G674" i="1"/>
  <c r="G673" i="1"/>
  <c r="G672" i="1"/>
  <c r="G671" i="1"/>
  <c r="G670" i="1"/>
  <c r="G669" i="1"/>
  <c r="G668" i="1"/>
  <c r="G667" i="1"/>
  <c r="G666" i="1"/>
  <c r="G665" i="1"/>
  <c r="G664" i="1"/>
  <c r="G663" i="1"/>
  <c r="G662" i="1"/>
  <c r="G661" i="1"/>
  <c r="G660" i="1"/>
  <c r="G659" i="1"/>
  <c r="G658" i="1"/>
  <c r="G657" i="1"/>
  <c r="G656" i="1"/>
  <c r="G655" i="1"/>
  <c r="G654" i="1"/>
  <c r="G653" i="1"/>
  <c r="G652" i="1"/>
  <c r="G651" i="1"/>
  <c r="G650" i="1"/>
  <c r="G649" i="1"/>
  <c r="G648" i="1"/>
  <c r="G647" i="1"/>
  <c r="G646" i="1"/>
  <c r="G645" i="1"/>
  <c r="G644" i="1"/>
  <c r="G643" i="1"/>
  <c r="G642" i="1"/>
  <c r="G641" i="1"/>
  <c r="G640" i="1"/>
  <c r="G639" i="1"/>
  <c r="G638" i="1"/>
  <c r="G637" i="1"/>
  <c r="G636" i="1"/>
  <c r="G635" i="1"/>
  <c r="G634" i="1"/>
  <c r="G633" i="1"/>
  <c r="G632" i="1"/>
  <c r="G631" i="1"/>
  <c r="G630" i="1"/>
  <c r="G629" i="1"/>
  <c r="G628" i="1"/>
  <c r="G627" i="1"/>
  <c r="G626" i="1"/>
  <c r="G625" i="1"/>
  <c r="G624" i="1"/>
  <c r="G623" i="1"/>
  <c r="G622" i="1"/>
  <c r="G621" i="1"/>
  <c r="G620" i="1"/>
  <c r="G619" i="1"/>
  <c r="G618" i="1"/>
  <c r="G617" i="1"/>
  <c r="G616" i="1"/>
  <c r="G615" i="1"/>
  <c r="G614" i="1"/>
  <c r="G613" i="1"/>
  <c r="G612" i="1"/>
  <c r="G611" i="1"/>
  <c r="G610" i="1"/>
  <c r="G609" i="1"/>
  <c r="G608" i="1"/>
  <c r="G607" i="1"/>
  <c r="G606" i="1"/>
  <c r="G605" i="1"/>
  <c r="G604" i="1"/>
  <c r="G603" i="1"/>
  <c r="G602" i="1"/>
  <c r="G601" i="1"/>
  <c r="G600" i="1"/>
  <c r="G599" i="1"/>
  <c r="G598" i="1"/>
  <c r="G597" i="1"/>
  <c r="G596" i="1"/>
  <c r="G595" i="1"/>
  <c r="G594" i="1"/>
  <c r="G593" i="1"/>
  <c r="G592" i="1"/>
  <c r="G591" i="1"/>
  <c r="G590" i="1"/>
  <c r="G589" i="1"/>
  <c r="G588" i="1"/>
  <c r="G587" i="1"/>
  <c r="G586" i="1"/>
  <c r="G585" i="1"/>
  <c r="G584" i="1"/>
  <c r="G583" i="1"/>
  <c r="G582" i="1"/>
  <c r="G581" i="1"/>
  <c r="G580" i="1"/>
  <c r="G579" i="1"/>
  <c r="G578" i="1"/>
  <c r="G577" i="1"/>
  <c r="G576" i="1"/>
  <c r="G575" i="1"/>
  <c r="G574" i="1"/>
  <c r="G573" i="1"/>
  <c r="G572" i="1"/>
  <c r="G571" i="1"/>
  <c r="G570" i="1"/>
  <c r="G569" i="1"/>
  <c r="G568" i="1"/>
  <c r="G567" i="1"/>
  <c r="G566" i="1"/>
  <c r="G565" i="1"/>
  <c r="G564" i="1"/>
  <c r="G563" i="1"/>
  <c r="G562" i="1"/>
  <c r="G561" i="1"/>
  <c r="G560" i="1"/>
  <c r="G559" i="1"/>
  <c r="G558" i="1"/>
  <c r="G557" i="1"/>
  <c r="G556" i="1"/>
  <c r="G555" i="1"/>
  <c r="G554" i="1"/>
  <c r="G553" i="1"/>
  <c r="G552" i="1"/>
  <c r="G551" i="1"/>
  <c r="G550" i="1"/>
  <c r="G549" i="1"/>
  <c r="G548" i="1"/>
  <c r="G547" i="1"/>
  <c r="G546" i="1"/>
  <c r="G545" i="1"/>
  <c r="G544" i="1"/>
  <c r="G543" i="1"/>
  <c r="G542" i="1"/>
  <c r="G541" i="1"/>
  <c r="G540" i="1"/>
  <c r="G539" i="1"/>
  <c r="G538" i="1"/>
  <c r="G537" i="1"/>
  <c r="G536" i="1"/>
  <c r="G535" i="1"/>
  <c r="G534" i="1"/>
  <c r="G533" i="1"/>
  <c r="G532" i="1"/>
  <c r="G531" i="1"/>
  <c r="G530" i="1"/>
  <c r="G529" i="1"/>
  <c r="G528" i="1"/>
  <c r="G527" i="1"/>
  <c r="G526" i="1"/>
  <c r="G525" i="1"/>
  <c r="G524" i="1"/>
  <c r="G523" i="1"/>
  <c r="G522" i="1"/>
  <c r="G521" i="1"/>
  <c r="G520" i="1"/>
  <c r="G519" i="1"/>
  <c r="G518" i="1"/>
  <c r="G517" i="1"/>
  <c r="G516" i="1"/>
  <c r="G515" i="1"/>
  <c r="G514" i="1"/>
  <c r="G513" i="1"/>
  <c r="G512" i="1"/>
  <c r="G511" i="1"/>
  <c r="G510" i="1"/>
  <c r="G509" i="1"/>
  <c r="G508" i="1"/>
  <c r="G507" i="1"/>
  <c r="G506" i="1"/>
  <c r="G505" i="1"/>
  <c r="G504" i="1"/>
  <c r="G503" i="1"/>
  <c r="G502" i="1"/>
  <c r="G501" i="1"/>
  <c r="G500" i="1"/>
  <c r="G499" i="1"/>
  <c r="G498" i="1"/>
  <c r="G497" i="1"/>
  <c r="G496" i="1"/>
  <c r="G495" i="1"/>
  <c r="G494" i="1"/>
  <c r="G493" i="1"/>
  <c r="G492" i="1"/>
  <c r="G491" i="1"/>
  <c r="G490" i="1"/>
  <c r="G489" i="1"/>
  <c r="G488" i="1"/>
  <c r="G487" i="1"/>
  <c r="G486" i="1"/>
  <c r="G485" i="1"/>
  <c r="G484" i="1"/>
  <c r="G483" i="1"/>
  <c r="G482" i="1"/>
  <c r="G481" i="1"/>
  <c r="G480" i="1"/>
  <c r="G479" i="1"/>
  <c r="G478" i="1"/>
  <c r="G477" i="1"/>
  <c r="G476" i="1"/>
  <c r="G475" i="1"/>
  <c r="G474" i="1"/>
  <c r="G473" i="1"/>
  <c r="G472" i="1"/>
  <c r="G471" i="1"/>
  <c r="G470" i="1"/>
  <c r="G469" i="1"/>
  <c r="G468" i="1"/>
  <c r="G467" i="1"/>
  <c r="G466" i="1"/>
  <c r="G465" i="1"/>
  <c r="G464" i="1"/>
  <c r="G463" i="1"/>
  <c r="G462" i="1"/>
  <c r="G461" i="1"/>
  <c r="G460" i="1"/>
  <c r="G459" i="1"/>
  <c r="G458" i="1"/>
  <c r="G457" i="1"/>
  <c r="G456" i="1"/>
  <c r="G455" i="1"/>
  <c r="G454" i="1"/>
  <c r="G453" i="1"/>
  <c r="G452" i="1"/>
  <c r="G451" i="1"/>
  <c r="G450" i="1"/>
  <c r="G449" i="1"/>
  <c r="G448" i="1"/>
  <c r="G447" i="1"/>
  <c r="G446" i="1"/>
  <c r="G445" i="1"/>
  <c r="G444" i="1"/>
  <c r="G443" i="1"/>
  <c r="G442" i="1"/>
  <c r="G441" i="1"/>
  <c r="G440" i="1"/>
  <c r="G439" i="1"/>
  <c r="G438" i="1"/>
  <c r="G437" i="1"/>
  <c r="G436" i="1"/>
  <c r="G435" i="1"/>
  <c r="G434" i="1"/>
  <c r="G433" i="1"/>
  <c r="G432" i="1"/>
  <c r="G431" i="1"/>
  <c r="G430" i="1"/>
  <c r="G429" i="1"/>
  <c r="G428" i="1"/>
  <c r="G427" i="1"/>
  <c r="G426" i="1"/>
  <c r="G425" i="1"/>
  <c r="G424" i="1"/>
  <c r="G423" i="1"/>
  <c r="G422" i="1"/>
  <c r="G421" i="1"/>
  <c r="G420" i="1"/>
  <c r="G419" i="1"/>
  <c r="G418" i="1"/>
  <c r="G417" i="1"/>
  <c r="G416" i="1"/>
  <c r="G415" i="1"/>
  <c r="G414" i="1"/>
  <c r="G413" i="1"/>
  <c r="G412" i="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301" i="1"/>
  <c r="G300" i="1"/>
  <c r="G299" i="1"/>
  <c r="G298" i="1"/>
  <c r="G297" i="1"/>
  <c r="G296" i="1"/>
  <c r="G295"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207" i="1"/>
  <c r="G206" i="1"/>
  <c r="G205" i="1"/>
  <c r="G204" i="1"/>
  <c r="G203" i="1"/>
  <c r="G202" i="1"/>
  <c r="G201" i="1"/>
  <c r="G200" i="1"/>
  <c r="G199" i="1"/>
  <c r="G198" i="1"/>
  <c r="G197" i="1"/>
  <c r="G196" i="1"/>
  <c r="G195" i="1"/>
  <c r="G194" i="1"/>
  <c r="G193" i="1"/>
  <c r="G192" i="1"/>
  <c r="G191" i="1"/>
  <c r="G190" i="1"/>
  <c r="G189" i="1"/>
  <c r="G188" i="1"/>
  <c r="G187" i="1"/>
  <c r="G186" i="1"/>
  <c r="G185" i="1"/>
  <c r="G184" i="1"/>
  <c r="G183" i="1"/>
  <c r="G182" i="1"/>
  <c r="G181" i="1"/>
  <c r="G180" i="1"/>
  <c r="G179" i="1"/>
  <c r="G178" i="1"/>
  <c r="G177" i="1"/>
  <c r="G176" i="1"/>
  <c r="G175" i="1"/>
  <c r="G174" i="1"/>
  <c r="G173" i="1"/>
  <c r="G172" i="1"/>
  <c r="G171" i="1"/>
  <c r="G170" i="1"/>
  <c r="G169" i="1"/>
  <c r="G168" i="1"/>
  <c r="G167" i="1"/>
  <c r="G166" i="1"/>
  <c r="G165" i="1"/>
  <c r="G164" i="1"/>
  <c r="G163" i="1"/>
  <c r="G162" i="1"/>
  <c r="G161"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126" i="1"/>
  <c r="G125" i="1"/>
  <c r="G124" i="1"/>
  <c r="G123" i="1"/>
  <c r="G122" i="1"/>
  <c r="G121" i="1"/>
  <c r="G120" i="1"/>
  <c r="G119" i="1"/>
  <c r="G118" i="1"/>
  <c r="G117" i="1"/>
  <c r="G116" i="1"/>
  <c r="G115" i="1"/>
  <c r="G114" i="1"/>
  <c r="G113" i="1"/>
  <c r="G112" i="1"/>
  <c r="G111" i="1"/>
  <c r="G110" i="1"/>
  <c r="G109" i="1"/>
  <c r="G108" i="1"/>
  <c r="G107" i="1"/>
  <c r="G106" i="1"/>
  <c r="G105" i="1"/>
  <c r="G104" i="1"/>
  <c r="G103" i="1"/>
  <c r="G102" i="1"/>
  <c r="G101" i="1"/>
  <c r="G100" i="1"/>
  <c r="G99" i="1"/>
  <c r="G98" i="1"/>
  <c r="G97" i="1"/>
  <c r="G96" i="1"/>
  <c r="G95" i="1"/>
  <c r="G94" i="1"/>
  <c r="G93" i="1"/>
  <c r="G92" i="1"/>
  <c r="G91" i="1"/>
  <c r="G90" i="1"/>
  <c r="G89" i="1"/>
  <c r="G88" i="1"/>
  <c r="G87" i="1"/>
  <c r="G86" i="1"/>
  <c r="G85" i="1"/>
  <c r="G84" i="1"/>
  <c r="G83" i="1"/>
  <c r="G82" i="1"/>
  <c r="G81" i="1"/>
  <c r="G80" i="1"/>
  <c r="G79" i="1"/>
  <c r="G78" i="1"/>
  <c r="G77" i="1"/>
  <c r="G76" i="1"/>
  <c r="G75" i="1"/>
  <c r="G74" i="1"/>
  <c r="G73" i="1"/>
  <c r="G72" i="1"/>
  <c r="G71" i="1"/>
  <c r="G70" i="1"/>
  <c r="G69" i="1"/>
  <c r="G68" i="1"/>
  <c r="G67" i="1"/>
  <c r="G66" i="1"/>
  <c r="G65" i="1"/>
  <c r="G64" i="1"/>
  <c r="G63" i="1"/>
  <c r="G62" i="1"/>
  <c r="G61" i="1"/>
  <c r="G60" i="1"/>
  <c r="G59"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G2" i="1"/>
  <c r="G3" i="3"/>
  <c r="G4" i="3"/>
  <c r="G5" i="3"/>
  <c r="G6" i="3"/>
  <c r="G7" i="3"/>
  <c r="G8" i="3"/>
  <c r="G9" i="3"/>
  <c r="G2" i="3"/>
  <c r="G3294" i="4"/>
  <c r="G3293" i="4"/>
  <c r="G3292" i="4"/>
  <c r="G3291" i="4"/>
  <c r="G3290" i="4"/>
  <c r="G3289"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6"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4" i="4"/>
  <c r="G3223" i="4"/>
  <c r="G3222"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2" i="4"/>
  <c r="G3151"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7"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3" i="4"/>
  <c r="G3012" i="4"/>
  <c r="G3011" i="4"/>
  <c r="G3010" i="4"/>
  <c r="G3009" i="4"/>
  <c r="G3008" i="4"/>
  <c r="G3007" i="4"/>
  <c r="G3006" i="4"/>
  <c r="G3005" i="4"/>
  <c r="G3004" i="4"/>
  <c r="G3003" i="4"/>
  <c r="G3002" i="4"/>
  <c r="G3001" i="4"/>
  <c r="G3000" i="4"/>
  <c r="G2999"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4" i="4"/>
  <c r="G2963"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1" i="4"/>
  <c r="G2920"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5" i="4"/>
  <c r="G2854"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8" i="4"/>
  <c r="G2697"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8" i="4"/>
  <c r="G2647" i="4"/>
  <c r="G2646" i="4"/>
  <c r="G2645" i="4"/>
  <c r="G2644" i="4"/>
  <c r="G2643" i="4"/>
  <c r="G2642"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1"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70" i="4"/>
  <c r="G2469"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7" i="4"/>
  <c r="G2426" i="4"/>
  <c r="G2425" i="4"/>
  <c r="G2424" i="4"/>
  <c r="G2423" i="4"/>
  <c r="G2422" i="4"/>
  <c r="G2421" i="4"/>
  <c r="G2420" i="4"/>
  <c r="G2419" i="4"/>
  <c r="G2418" i="4"/>
  <c r="G2417" i="4"/>
  <c r="G2416" i="4"/>
  <c r="G2415" i="4"/>
  <c r="G2414"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2" i="4"/>
  <c r="G2341" i="4"/>
  <c r="G2340" i="4"/>
  <c r="G2339" i="4"/>
  <c r="G2338" i="4"/>
  <c r="G2337" i="4"/>
  <c r="G2336"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6"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3"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6" i="4"/>
  <c r="G2205"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6" i="4"/>
  <c r="G2165"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70" i="4"/>
  <c r="G2069"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2" i="4"/>
  <c r="G2021" i="4"/>
  <c r="G2020" i="4"/>
  <c r="G2019" i="4"/>
  <c r="G2018" i="4"/>
  <c r="G2017" i="4"/>
  <c r="G2016" i="4"/>
  <c r="G2015" i="4"/>
  <c r="G2014" i="4"/>
  <c r="G2013" i="4"/>
  <c r="G2012" i="4"/>
  <c r="G2011" i="4"/>
  <c r="G2010" i="4"/>
  <c r="G2009" i="4"/>
  <c r="G2008" i="4"/>
  <c r="G2007" i="4"/>
  <c r="G2006" i="4"/>
  <c r="G2005" i="4"/>
  <c r="G2004" i="4"/>
  <c r="G2003" i="4"/>
  <c r="G2002" i="4"/>
  <c r="G2001" i="4"/>
  <c r="G2000" i="4"/>
  <c r="G1999" i="4"/>
  <c r="G1998" i="4"/>
  <c r="G1997" i="4"/>
  <c r="G1996" i="4"/>
  <c r="G1995" i="4"/>
  <c r="G1994" i="4"/>
  <c r="G1993" i="4"/>
  <c r="G1992" i="4"/>
  <c r="G1991" i="4"/>
  <c r="G1990"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9" i="4"/>
  <c r="G1938" i="4"/>
  <c r="G1937" i="4"/>
  <c r="G1936" i="4"/>
  <c r="G1935" i="4"/>
  <c r="G1934" i="4"/>
  <c r="G1933" i="4"/>
  <c r="G1932" i="4"/>
  <c r="G1931" i="4"/>
  <c r="G1930" i="4"/>
  <c r="G1929" i="4"/>
  <c r="G1928" i="4"/>
  <c r="G1927" i="4"/>
  <c r="G1926" i="4"/>
  <c r="G1925" i="4"/>
  <c r="G1924" i="4"/>
  <c r="G1923" i="4"/>
  <c r="G1922" i="4"/>
  <c r="G1921" i="4"/>
  <c r="G1920" i="4"/>
  <c r="G1919" i="4"/>
  <c r="G1918"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7"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1" i="4"/>
  <c r="G1780" i="4"/>
  <c r="G1779" i="4"/>
  <c r="G1778" i="4"/>
  <c r="G1777" i="4"/>
  <c r="G1776" i="4"/>
  <c r="G1775" i="4"/>
  <c r="G1774" i="4"/>
  <c r="G1773"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1"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4"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9" i="4"/>
  <c r="G1628"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4"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10"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8"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2"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5" i="4"/>
  <c r="G1244"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1" i="4"/>
  <c r="G1210"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5"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3" i="4"/>
  <c r="G1082"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5" i="4"/>
  <c r="G1044" i="4"/>
  <c r="G1043" i="4"/>
  <c r="G1042" i="4"/>
  <c r="G1041" i="4"/>
  <c r="G1040" i="4"/>
  <c r="G1039"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7" i="4"/>
  <c r="G996" i="4"/>
  <c r="G995" i="4"/>
  <c r="G994" i="4"/>
  <c r="G993" i="4"/>
  <c r="G992" i="4"/>
  <c r="G991" i="4"/>
  <c r="G990" i="4"/>
  <c r="G989" i="4"/>
  <c r="G988" i="4"/>
  <c r="G987" i="4"/>
  <c r="G986" i="4"/>
  <c r="G985" i="4"/>
  <c r="G984" i="4"/>
  <c r="G983" i="4"/>
  <c r="G982" i="4"/>
  <c r="G981" i="4"/>
  <c r="G980" i="4"/>
  <c r="G979" i="4"/>
  <c r="G978" i="4"/>
  <c r="G977" i="4"/>
  <c r="G976" i="4"/>
  <c r="G975" i="4"/>
  <c r="G974" i="4"/>
  <c r="G973" i="4"/>
  <c r="G972" i="4"/>
  <c r="G971" i="4"/>
  <c r="G970" i="4"/>
  <c r="G969" i="4"/>
  <c r="G968" i="4"/>
  <c r="G967" i="4"/>
  <c r="G966" i="4"/>
  <c r="G965" i="4"/>
  <c r="G964" i="4"/>
  <c r="G963" i="4"/>
  <c r="G962" i="4"/>
  <c r="G961" i="4"/>
  <c r="G960" i="4"/>
  <c r="G959" i="4"/>
  <c r="G958" i="4"/>
  <c r="G957" i="4"/>
  <c r="G956" i="4"/>
  <c r="G955" i="4"/>
  <c r="G954" i="4"/>
  <c r="G953" i="4"/>
  <c r="G952" i="4"/>
  <c r="G951"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3" i="4"/>
  <c r="G892" i="4"/>
  <c r="G891" i="4"/>
  <c r="G890" i="4"/>
  <c r="G889" i="4"/>
  <c r="G888" i="4"/>
  <c r="G887" i="4"/>
  <c r="G886" i="4"/>
  <c r="G885" i="4"/>
  <c r="G884"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40"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800"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6" i="4"/>
  <c r="G685" i="4"/>
  <c r="G684" i="4"/>
  <c r="G683" i="4"/>
  <c r="G682" i="4"/>
  <c r="G681"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600" i="4"/>
  <c r="G599" i="4"/>
  <c r="G598" i="4"/>
  <c r="G597" i="4"/>
  <c r="G596" i="4"/>
  <c r="G595" i="4"/>
  <c r="G594" i="4"/>
  <c r="G593" i="4"/>
  <c r="G592" i="4"/>
  <c r="G591" i="4"/>
  <c r="G590" i="4"/>
  <c r="G589" i="4"/>
  <c r="G588" i="4"/>
  <c r="G587" i="4"/>
  <c r="G586" i="4"/>
  <c r="G585" i="4"/>
  <c r="G584" i="4"/>
  <c r="G583"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9" i="4"/>
  <c r="G548" i="4"/>
  <c r="G547" i="4"/>
  <c r="G546" i="4"/>
  <c r="G545" i="4"/>
  <c r="G544" i="4"/>
  <c r="G543" i="4"/>
  <c r="G542" i="4"/>
  <c r="G541" i="4"/>
  <c r="G540" i="4"/>
  <c r="G539" i="4"/>
  <c r="G538" i="4"/>
  <c r="G537" i="4"/>
  <c r="G536" i="4"/>
  <c r="G535" i="4"/>
  <c r="G534" i="4"/>
  <c r="G533" i="4"/>
  <c r="G532" i="4"/>
  <c r="G531" i="4"/>
  <c r="G530" i="4"/>
  <c r="G529" i="4"/>
  <c r="G528" i="4"/>
  <c r="G527" i="4"/>
  <c r="G526" i="4"/>
  <c r="G525" i="4"/>
  <c r="G524" i="4"/>
  <c r="G523" i="4"/>
  <c r="G522" i="4"/>
  <c r="G521" i="4"/>
  <c r="G520" i="4"/>
  <c r="G519" i="4"/>
  <c r="G518" i="4"/>
  <c r="G517" i="4"/>
  <c r="G516" i="4"/>
  <c r="G515" i="4"/>
  <c r="G514"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1"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5" i="4"/>
  <c r="G454" i="4"/>
  <c r="G453" i="4"/>
  <c r="G452"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1" i="4"/>
  <c r="G290" i="4"/>
  <c r="G289" i="4"/>
  <c r="G288" i="4"/>
  <c r="G287" i="4"/>
  <c r="G286" i="4"/>
  <c r="G285" i="4"/>
  <c r="G284" i="4"/>
  <c r="G283" i="4"/>
  <c r="G282" i="4"/>
  <c r="G281" i="4"/>
  <c r="G280" i="4"/>
  <c r="G279" i="4"/>
  <c r="G278" i="4"/>
  <c r="G277" i="4"/>
  <c r="G276" i="4"/>
  <c r="G275" i="4"/>
  <c r="G274" i="4"/>
  <c r="G273" i="4"/>
  <c r="G272" i="4"/>
  <c r="G271" i="4"/>
  <c r="G270" i="4"/>
  <c r="G269" i="4"/>
  <c r="G268"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9" i="4"/>
  <c r="G168" i="4"/>
  <c r="G167" i="4"/>
  <c r="G166" i="4"/>
  <c r="G165" i="4"/>
  <c r="G164" i="4"/>
  <c r="G163" i="4"/>
  <c r="G162" i="4"/>
  <c r="G161" i="4"/>
  <c r="G160" i="4"/>
  <c r="G159" i="4"/>
  <c r="G158" i="4"/>
  <c r="G157" i="4"/>
  <c r="G156" i="4"/>
  <c r="G155" i="4"/>
  <c r="G154" i="4"/>
  <c r="G153" i="4"/>
  <c r="G152" i="4"/>
  <c r="G151" i="4"/>
  <c r="G150" i="4"/>
  <c r="G149" i="4"/>
  <c r="G148" i="4"/>
  <c r="G147" i="4"/>
  <c r="G146" i="4"/>
  <c r="G145"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5" i="4"/>
  <c r="G4" i="4"/>
  <c r="G3" i="4"/>
  <c r="G2" i="4"/>
  <c r="C2" i="6" l="1"/>
  <c r="E2" i="6"/>
  <c r="F2" i="6"/>
  <c r="D67" i="15"/>
  <c r="C67" i="15"/>
  <c r="E110" i="15"/>
  <c r="F110" i="15"/>
  <c r="E127" i="15"/>
  <c r="C127" i="15"/>
  <c r="E286" i="15"/>
  <c r="F286" i="15"/>
  <c r="C286" i="15"/>
  <c r="D314" i="15"/>
  <c r="F314" i="15"/>
  <c r="E314" i="15"/>
  <c r="C314" i="15"/>
  <c r="D362" i="15"/>
  <c r="F362" i="15"/>
  <c r="C362" i="15"/>
  <c r="F377" i="15"/>
  <c r="E377" i="15"/>
  <c r="C377" i="15"/>
  <c r="E398" i="15"/>
  <c r="F398" i="15"/>
  <c r="C398" i="15"/>
  <c r="E475" i="15"/>
  <c r="D475" i="15"/>
  <c r="F475" i="15"/>
  <c r="C475" i="15"/>
  <c r="F481" i="15"/>
  <c r="E481" i="15"/>
  <c r="C481" i="15"/>
  <c r="E507" i="15"/>
  <c r="D507" i="15"/>
  <c r="F507" i="15"/>
  <c r="C507" i="15"/>
  <c r="F513" i="15"/>
  <c r="E513" i="15"/>
  <c r="C513" i="15"/>
  <c r="E539" i="15"/>
  <c r="D539" i="15"/>
  <c r="F539" i="15"/>
  <c r="C539" i="15"/>
  <c r="F545" i="15"/>
  <c r="E545" i="15"/>
  <c r="C545" i="15"/>
  <c r="E571" i="15"/>
  <c r="D571" i="15"/>
  <c r="F571" i="15"/>
  <c r="C571" i="15"/>
  <c r="F577" i="15"/>
  <c r="E577" i="15"/>
  <c r="C577" i="15"/>
  <c r="E603" i="15"/>
  <c r="D603" i="15"/>
  <c r="F603" i="15"/>
  <c r="C603" i="15"/>
  <c r="F609" i="15"/>
  <c r="E609" i="15"/>
  <c r="C609" i="15"/>
  <c r="E635" i="15"/>
  <c r="D635" i="15"/>
  <c r="F635" i="15"/>
  <c r="C635" i="15"/>
  <c r="F641" i="15"/>
  <c r="E641" i="15"/>
  <c r="C641" i="15"/>
  <c r="E667" i="15"/>
  <c r="D667" i="15"/>
  <c r="F667" i="15"/>
  <c r="C667" i="15"/>
  <c r="F673" i="15"/>
  <c r="E673" i="15"/>
  <c r="C673" i="15"/>
  <c r="E699" i="15"/>
  <c r="D699" i="15"/>
  <c r="F699" i="15"/>
  <c r="C699" i="15"/>
  <c r="F705" i="15"/>
  <c r="E705" i="15"/>
  <c r="C705" i="15"/>
  <c r="E731" i="15"/>
  <c r="D731" i="15"/>
  <c r="F731" i="15"/>
  <c r="C731" i="15"/>
  <c r="F737" i="15"/>
  <c r="E737" i="15"/>
  <c r="C737" i="15"/>
  <c r="F769" i="15"/>
  <c r="E769" i="15"/>
  <c r="D769" i="15"/>
  <c r="C769" i="15"/>
  <c r="C50" i="15"/>
  <c r="C55" i="15"/>
  <c r="E62" i="15"/>
  <c r="F62" i="15"/>
  <c r="E79" i="15"/>
  <c r="C79" i="15"/>
  <c r="D84" i="15"/>
  <c r="F89" i="15"/>
  <c r="D89" i="15"/>
  <c r="C96" i="15"/>
  <c r="E96" i="15"/>
  <c r="C110" i="15"/>
  <c r="C207" i="15"/>
  <c r="F207" i="15"/>
  <c r="D207" i="15"/>
  <c r="D234" i="15"/>
  <c r="F234" i="15"/>
  <c r="C234" i="15"/>
  <c r="C239" i="15"/>
  <c r="F239" i="15"/>
  <c r="D239" i="15"/>
  <c r="D315" i="15"/>
  <c r="F315" i="15"/>
  <c r="C315" i="15"/>
  <c r="F368" i="15"/>
  <c r="C368" i="15"/>
  <c r="E368" i="15"/>
  <c r="D368" i="15"/>
  <c r="D459" i="15"/>
  <c r="F459" i="15"/>
  <c r="E459" i="15"/>
  <c r="C459" i="15"/>
  <c r="C7" i="15"/>
  <c r="D12" i="15"/>
  <c r="E14" i="15"/>
  <c r="F14" i="15"/>
  <c r="E19" i="15"/>
  <c r="E31" i="15"/>
  <c r="C31" i="15"/>
  <c r="D36" i="15"/>
  <c r="F41" i="15"/>
  <c r="D41" i="15"/>
  <c r="C48" i="15"/>
  <c r="E48" i="15"/>
  <c r="D55" i="15"/>
  <c r="E60" i="15"/>
  <c r="C62" i="15"/>
  <c r="F67" i="15"/>
  <c r="D79" i="15"/>
  <c r="F82" i="15"/>
  <c r="D82" i="15"/>
  <c r="C89" i="15"/>
  <c r="D96" i="15"/>
  <c r="D110" i="15"/>
  <c r="E116" i="15"/>
  <c r="C116" i="15"/>
  <c r="E118" i="15"/>
  <c r="F118" i="15"/>
  <c r="C118" i="15"/>
  <c r="D123" i="15"/>
  <c r="F123" i="15"/>
  <c r="C123" i="15"/>
  <c r="F127" i="15"/>
  <c r="C130" i="15"/>
  <c r="C135" i="15"/>
  <c r="D140" i="15"/>
  <c r="E142" i="15"/>
  <c r="F142" i="15"/>
  <c r="E147" i="15"/>
  <c r="E159" i="15"/>
  <c r="C159" i="15"/>
  <c r="D164" i="15"/>
  <c r="F169" i="15"/>
  <c r="D169" i="15"/>
  <c r="D187" i="15"/>
  <c r="F187" i="15"/>
  <c r="C187" i="15"/>
  <c r="D195" i="15"/>
  <c r="C195" i="15"/>
  <c r="F195" i="15"/>
  <c r="E207" i="15"/>
  <c r="E234" i="15"/>
  <c r="E239" i="15"/>
  <c r="F272" i="15"/>
  <c r="C272" i="15"/>
  <c r="D272" i="15"/>
  <c r="F281" i="15"/>
  <c r="E281" i="15"/>
  <c r="D281" i="15"/>
  <c r="C281" i="15"/>
  <c r="E315" i="15"/>
  <c r="E350" i="15"/>
  <c r="F350" i="15"/>
  <c r="C350" i="15"/>
  <c r="F393" i="15"/>
  <c r="E393" i="15"/>
  <c r="D393" i="15"/>
  <c r="C393" i="15"/>
  <c r="F472" i="15"/>
  <c r="D472" i="15"/>
  <c r="C472" i="15"/>
  <c r="E472" i="15"/>
  <c r="F504" i="15"/>
  <c r="D504" i="15"/>
  <c r="C504" i="15"/>
  <c r="E504" i="15"/>
  <c r="F536" i="15"/>
  <c r="D536" i="15"/>
  <c r="C536" i="15"/>
  <c r="E536" i="15"/>
  <c r="F568" i="15"/>
  <c r="D568" i="15"/>
  <c r="C568" i="15"/>
  <c r="E568" i="15"/>
  <c r="F600" i="15"/>
  <c r="D600" i="15"/>
  <c r="C600" i="15"/>
  <c r="E600" i="15"/>
  <c r="F632" i="15"/>
  <c r="D632" i="15"/>
  <c r="C632" i="15"/>
  <c r="E632" i="15"/>
  <c r="F664" i="15"/>
  <c r="D664" i="15"/>
  <c r="C664" i="15"/>
  <c r="E664" i="15"/>
  <c r="F696" i="15"/>
  <c r="D696" i="15"/>
  <c r="C696" i="15"/>
  <c r="E696" i="15"/>
  <c r="F728" i="15"/>
  <c r="D728" i="15"/>
  <c r="C728" i="15"/>
  <c r="E728" i="15"/>
  <c r="F760" i="15"/>
  <c r="D760" i="15"/>
  <c r="C760" i="15"/>
  <c r="E760" i="15"/>
  <c r="C775" i="15"/>
  <c r="F775" i="15"/>
  <c r="E775" i="15"/>
  <c r="D775" i="15"/>
  <c r="E803" i="15"/>
  <c r="D803" i="15"/>
  <c r="F803" i="15"/>
  <c r="C803" i="15"/>
  <c r="F833" i="15"/>
  <c r="E833" i="15"/>
  <c r="D833" i="15"/>
  <c r="C833" i="15"/>
  <c r="C16" i="15"/>
  <c r="E16" i="15"/>
  <c r="F50" i="15"/>
  <c r="D50" i="15"/>
  <c r="F137" i="15"/>
  <c r="D137" i="15"/>
  <c r="D286" i="15"/>
  <c r="F329" i="15"/>
  <c r="E329" i="15"/>
  <c r="C329" i="15"/>
  <c r="E334" i="15"/>
  <c r="F334" i="15"/>
  <c r="C334" i="15"/>
  <c r="C383" i="15"/>
  <c r="F383" i="15"/>
  <c r="E383" i="15"/>
  <c r="D383" i="15"/>
  <c r="E414" i="15"/>
  <c r="F414" i="15"/>
  <c r="D414" i="15"/>
  <c r="C414" i="15"/>
  <c r="D99" i="15"/>
  <c r="C99" i="15"/>
  <c r="D7" i="15"/>
  <c r="E12" i="15"/>
  <c r="C14" i="15"/>
  <c r="D31" i="15"/>
  <c r="F34" i="15"/>
  <c r="D34" i="15"/>
  <c r="C41" i="15"/>
  <c r="D48" i="15"/>
  <c r="D51" i="15"/>
  <c r="C51" i="15"/>
  <c r="F55" i="15"/>
  <c r="F60" i="15"/>
  <c r="D62" i="15"/>
  <c r="E68" i="15"/>
  <c r="C68" i="15"/>
  <c r="E70" i="15"/>
  <c r="F70" i="15"/>
  <c r="C70" i="15"/>
  <c r="D75" i="15"/>
  <c r="F75" i="15"/>
  <c r="C75" i="15"/>
  <c r="F79" i="15"/>
  <c r="C82" i="15"/>
  <c r="C87" i="15"/>
  <c r="E89" i="15"/>
  <c r="D92" i="15"/>
  <c r="E94" i="15"/>
  <c r="F94" i="15"/>
  <c r="F96" i="15"/>
  <c r="E99" i="15"/>
  <c r="E111" i="15"/>
  <c r="C111" i="15"/>
  <c r="D116" i="15"/>
  <c r="D118" i="15"/>
  <c r="F121" i="15"/>
  <c r="D121" i="15"/>
  <c r="E123" i="15"/>
  <c r="C128" i="15"/>
  <c r="E128" i="15"/>
  <c r="D135" i="15"/>
  <c r="E140" i="15"/>
  <c r="C142" i="15"/>
  <c r="D159" i="15"/>
  <c r="F162" i="15"/>
  <c r="D162" i="15"/>
  <c r="C169" i="15"/>
  <c r="C172" i="15"/>
  <c r="E172" i="15"/>
  <c r="E174" i="15"/>
  <c r="F174" i="15"/>
  <c r="C174" i="15"/>
  <c r="E180" i="15"/>
  <c r="C180" i="15"/>
  <c r="E182" i="15"/>
  <c r="F182" i="15"/>
  <c r="C182" i="15"/>
  <c r="E187" i="15"/>
  <c r="E195" i="15"/>
  <c r="D203" i="15"/>
  <c r="F203" i="15"/>
  <c r="C203" i="15"/>
  <c r="F208" i="15"/>
  <c r="C208" i="15"/>
  <c r="D208" i="15"/>
  <c r="F217" i="15"/>
  <c r="E217" i="15"/>
  <c r="C217" i="15"/>
  <c r="E222" i="15"/>
  <c r="F222" i="15"/>
  <c r="C222" i="15"/>
  <c r="D235" i="15"/>
  <c r="C235" i="15"/>
  <c r="F235" i="15"/>
  <c r="F240" i="15"/>
  <c r="C240" i="15"/>
  <c r="D240" i="15"/>
  <c r="F249" i="15"/>
  <c r="E249" i="15"/>
  <c r="C249" i="15"/>
  <c r="D267" i="15"/>
  <c r="F267" i="15"/>
  <c r="C267" i="15"/>
  <c r="D282" i="15"/>
  <c r="F282" i="15"/>
  <c r="C282" i="15"/>
  <c r="C335" i="15"/>
  <c r="F335" i="15"/>
  <c r="E335" i="15"/>
  <c r="D335" i="15"/>
  <c r="D350" i="15"/>
  <c r="D379" i="15"/>
  <c r="F379" i="15"/>
  <c r="C379" i="15"/>
  <c r="F400" i="15"/>
  <c r="C400" i="15"/>
  <c r="D400" i="15"/>
  <c r="C431" i="15"/>
  <c r="F431" i="15"/>
  <c r="D431" i="15"/>
  <c r="F473" i="15"/>
  <c r="E473" i="15"/>
  <c r="D473" i="15"/>
  <c r="C473" i="15"/>
  <c r="F505" i="15"/>
  <c r="E505" i="15"/>
  <c r="D505" i="15"/>
  <c r="C505" i="15"/>
  <c r="F537" i="15"/>
  <c r="E537" i="15"/>
  <c r="D537" i="15"/>
  <c r="C537" i="15"/>
  <c r="F569" i="15"/>
  <c r="E569" i="15"/>
  <c r="D569" i="15"/>
  <c r="C569" i="15"/>
  <c r="F601" i="15"/>
  <c r="E601" i="15"/>
  <c r="D601" i="15"/>
  <c r="C601" i="15"/>
  <c r="F633" i="15"/>
  <c r="E633" i="15"/>
  <c r="D633" i="15"/>
  <c r="C633" i="15"/>
  <c r="F665" i="15"/>
  <c r="E665" i="15"/>
  <c r="D665" i="15"/>
  <c r="C665" i="15"/>
  <c r="F697" i="15"/>
  <c r="E697" i="15"/>
  <c r="D697" i="15"/>
  <c r="C697" i="15"/>
  <c r="F729" i="15"/>
  <c r="E729" i="15"/>
  <c r="D729" i="15"/>
  <c r="C729" i="15"/>
  <c r="F9" i="15"/>
  <c r="D9" i="15"/>
  <c r="C144" i="15"/>
  <c r="E144" i="15"/>
  <c r="C9" i="15"/>
  <c r="D19" i="15"/>
  <c r="C19" i="15"/>
  <c r="E38" i="15"/>
  <c r="F38" i="15"/>
  <c r="C38" i="15"/>
  <c r="D43" i="15"/>
  <c r="F43" i="15"/>
  <c r="C43" i="15"/>
  <c r="D60" i="15"/>
  <c r="E67" i="15"/>
  <c r="D3" i="15"/>
  <c r="C3" i="15"/>
  <c r="F7" i="15"/>
  <c r="F12" i="15"/>
  <c r="E20" i="15"/>
  <c r="C20" i="15"/>
  <c r="E22" i="15"/>
  <c r="F22" i="15"/>
  <c r="C22" i="15"/>
  <c r="D27" i="15"/>
  <c r="F27" i="15"/>
  <c r="C27" i="15"/>
  <c r="E46" i="15"/>
  <c r="F46" i="15"/>
  <c r="E63" i="15"/>
  <c r="C63" i="15"/>
  <c r="F73" i="15"/>
  <c r="D73" i="15"/>
  <c r="C80" i="15"/>
  <c r="E80" i="15"/>
  <c r="F114" i="15"/>
  <c r="D114" i="15"/>
  <c r="D131" i="15"/>
  <c r="C131" i="15"/>
  <c r="F135" i="15"/>
  <c r="F140" i="15"/>
  <c r="E148" i="15"/>
  <c r="C148" i="15"/>
  <c r="E150" i="15"/>
  <c r="F150" i="15"/>
  <c r="C150" i="15"/>
  <c r="D155" i="15"/>
  <c r="F155" i="15"/>
  <c r="C155" i="15"/>
  <c r="C188" i="15"/>
  <c r="E188" i="15"/>
  <c r="E190" i="15"/>
  <c r="F190" i="15"/>
  <c r="C190" i="15"/>
  <c r="E196" i="15"/>
  <c r="C196" i="15"/>
  <c r="E198" i="15"/>
  <c r="F198" i="15"/>
  <c r="C198" i="15"/>
  <c r="F288" i="15"/>
  <c r="C288" i="15"/>
  <c r="D288" i="15"/>
  <c r="E302" i="15"/>
  <c r="F302" i="15"/>
  <c r="D302" i="15"/>
  <c r="C302" i="15"/>
  <c r="F336" i="15"/>
  <c r="C336" i="15"/>
  <c r="D336" i="15"/>
  <c r="F345" i="15"/>
  <c r="E345" i="15"/>
  <c r="D345" i="15"/>
  <c r="C345" i="15"/>
  <c r="D410" i="15"/>
  <c r="F410" i="15"/>
  <c r="C410" i="15"/>
  <c r="F416" i="15"/>
  <c r="C416" i="15"/>
  <c r="E416" i="15"/>
  <c r="D416" i="15"/>
  <c r="F441" i="15"/>
  <c r="E441" i="15"/>
  <c r="C441" i="15"/>
  <c r="E462" i="15"/>
  <c r="F462" i="15"/>
  <c r="C462" i="15"/>
  <c r="C487" i="15"/>
  <c r="F487" i="15"/>
  <c r="D487" i="15"/>
  <c r="C519" i="15"/>
  <c r="F519" i="15"/>
  <c r="D519" i="15"/>
  <c r="C551" i="15"/>
  <c r="F551" i="15"/>
  <c r="D551" i="15"/>
  <c r="C583" i="15"/>
  <c r="F583" i="15"/>
  <c r="D583" i="15"/>
  <c r="C615" i="15"/>
  <c r="F615" i="15"/>
  <c r="D615" i="15"/>
  <c r="C647" i="15"/>
  <c r="F647" i="15"/>
  <c r="D647" i="15"/>
  <c r="C679" i="15"/>
  <c r="F679" i="15"/>
  <c r="D679" i="15"/>
  <c r="C711" i="15"/>
  <c r="F711" i="15"/>
  <c r="D711" i="15"/>
  <c r="C743" i="15"/>
  <c r="F743" i="15"/>
  <c r="D743" i="15"/>
  <c r="F824" i="15"/>
  <c r="D824" i="15"/>
  <c r="C824" i="15"/>
  <c r="E824" i="15"/>
  <c r="C839" i="15"/>
  <c r="F839" i="15"/>
  <c r="E839" i="15"/>
  <c r="D839" i="15"/>
  <c r="E86" i="15"/>
  <c r="F86" i="15"/>
  <c r="C86" i="15"/>
  <c r="D16" i="15"/>
  <c r="E36" i="15"/>
  <c r="C36" i="15"/>
  <c r="E166" i="15"/>
  <c r="F166" i="15"/>
  <c r="C166" i="15"/>
  <c r="D171" i="15"/>
  <c r="F171" i="15"/>
  <c r="C171" i="15"/>
  <c r="E15" i="15"/>
  <c r="C15" i="15"/>
  <c r="F25" i="15"/>
  <c r="D25" i="15"/>
  <c r="C32" i="15"/>
  <c r="E32" i="15"/>
  <c r="E126" i="15"/>
  <c r="F126" i="15"/>
  <c r="E143" i="15"/>
  <c r="C143" i="15"/>
  <c r="C160" i="15"/>
  <c r="E160" i="15"/>
  <c r="E175" i="15"/>
  <c r="C175" i="15"/>
  <c r="E183" i="15"/>
  <c r="C183" i="15"/>
  <c r="D218" i="15"/>
  <c r="F218" i="15"/>
  <c r="C218" i="15"/>
  <c r="C223" i="15"/>
  <c r="D223" i="15"/>
  <c r="F223" i="15"/>
  <c r="D250" i="15"/>
  <c r="F250" i="15"/>
  <c r="C250" i="15"/>
  <c r="C255" i="15"/>
  <c r="F255" i="15"/>
  <c r="D255" i="15"/>
  <c r="D283" i="15"/>
  <c r="F283" i="15"/>
  <c r="E283" i="15"/>
  <c r="C283" i="15"/>
  <c r="C303" i="15"/>
  <c r="F303" i="15"/>
  <c r="D303" i="15"/>
  <c r="D331" i="15"/>
  <c r="F331" i="15"/>
  <c r="C331" i="15"/>
  <c r="D346" i="15"/>
  <c r="F346" i="15"/>
  <c r="C346" i="15"/>
  <c r="D395" i="15"/>
  <c r="F395" i="15"/>
  <c r="E395" i="15"/>
  <c r="C395" i="15"/>
  <c r="D426" i="15"/>
  <c r="F426" i="15"/>
  <c r="E426" i="15"/>
  <c r="C426" i="15"/>
  <c r="C447" i="15"/>
  <c r="F447" i="15"/>
  <c r="E447" i="15"/>
  <c r="D447" i="15"/>
  <c r="E771" i="15"/>
  <c r="D771" i="15"/>
  <c r="F771" i="15"/>
  <c r="C771" i="15"/>
  <c r="F801" i="15"/>
  <c r="E801" i="15"/>
  <c r="D801" i="15"/>
  <c r="C801" i="15"/>
  <c r="E84" i="15"/>
  <c r="C84" i="15"/>
  <c r="C137" i="15"/>
  <c r="D147" i="15"/>
  <c r="C147" i="15"/>
  <c r="E164" i="15"/>
  <c r="C164" i="15"/>
  <c r="C271" i="15"/>
  <c r="F271" i="15"/>
  <c r="E271" i="15"/>
  <c r="D271" i="15"/>
  <c r="F66" i="15"/>
  <c r="D66" i="15"/>
  <c r="D83" i="15"/>
  <c r="C83" i="15"/>
  <c r="E54" i="15"/>
  <c r="F54" i="15"/>
  <c r="C54" i="15"/>
  <c r="F63" i="15"/>
  <c r="C71" i="15"/>
  <c r="E73" i="15"/>
  <c r="E78" i="15"/>
  <c r="F78" i="15"/>
  <c r="F80" i="15"/>
  <c r="E83" i="15"/>
  <c r="E124" i="15"/>
  <c r="C126" i="15"/>
  <c r="F131" i="15"/>
  <c r="F146" i="15"/>
  <c r="D146" i="15"/>
  <c r="D160" i="15"/>
  <c r="D163" i="15"/>
  <c r="C163" i="15"/>
  <c r="D175" i="15"/>
  <c r="D183" i="15"/>
  <c r="E191" i="15"/>
  <c r="C191" i="15"/>
  <c r="E199" i="15"/>
  <c r="C199" i="15"/>
  <c r="E250" i="15"/>
  <c r="E255" i="15"/>
  <c r="D298" i="15"/>
  <c r="F298" i="15"/>
  <c r="C298" i="15"/>
  <c r="F352" i="15"/>
  <c r="C352" i="15"/>
  <c r="D352" i="15"/>
  <c r="C479" i="15"/>
  <c r="F479" i="15"/>
  <c r="E479" i="15"/>
  <c r="D479" i="15"/>
  <c r="E483" i="15"/>
  <c r="D483" i="15"/>
  <c r="C483" i="15"/>
  <c r="C511" i="15"/>
  <c r="F511" i="15"/>
  <c r="E511" i="15"/>
  <c r="D511" i="15"/>
  <c r="E515" i="15"/>
  <c r="D515" i="15"/>
  <c r="C515" i="15"/>
  <c r="F528" i="15"/>
  <c r="D528" i="15"/>
  <c r="C528" i="15"/>
  <c r="E528" i="15"/>
  <c r="C543" i="15"/>
  <c r="F543" i="15"/>
  <c r="E543" i="15"/>
  <c r="D543" i="15"/>
  <c r="E547" i="15"/>
  <c r="D547" i="15"/>
  <c r="C547" i="15"/>
  <c r="F560" i="15"/>
  <c r="D560" i="15"/>
  <c r="C560" i="15"/>
  <c r="E560" i="15"/>
  <c r="C575" i="15"/>
  <c r="F575" i="15"/>
  <c r="E575" i="15"/>
  <c r="D575" i="15"/>
  <c r="E579" i="15"/>
  <c r="D579" i="15"/>
  <c r="C579" i="15"/>
  <c r="F592" i="15"/>
  <c r="D592" i="15"/>
  <c r="C592" i="15"/>
  <c r="E592" i="15"/>
  <c r="C607" i="15"/>
  <c r="F607" i="15"/>
  <c r="E607" i="15"/>
  <c r="D607" i="15"/>
  <c r="E611" i="15"/>
  <c r="D611" i="15"/>
  <c r="C611" i="15"/>
  <c r="F624" i="15"/>
  <c r="D624" i="15"/>
  <c r="C624" i="15"/>
  <c r="E624" i="15"/>
  <c r="C639" i="15"/>
  <c r="F639" i="15"/>
  <c r="E639" i="15"/>
  <c r="D639" i="15"/>
  <c r="E643" i="15"/>
  <c r="D643" i="15"/>
  <c r="C643" i="15"/>
  <c r="F656" i="15"/>
  <c r="D656" i="15"/>
  <c r="C656" i="15"/>
  <c r="E656" i="15"/>
  <c r="C671" i="15"/>
  <c r="F671" i="15"/>
  <c r="E671" i="15"/>
  <c r="D671" i="15"/>
  <c r="E675" i="15"/>
  <c r="D675" i="15"/>
  <c r="C675" i="15"/>
  <c r="F688" i="15"/>
  <c r="D688" i="15"/>
  <c r="C688" i="15"/>
  <c r="E688" i="15"/>
  <c r="C703" i="15"/>
  <c r="F703" i="15"/>
  <c r="E703" i="15"/>
  <c r="D703" i="15"/>
  <c r="E707" i="15"/>
  <c r="D707" i="15"/>
  <c r="C707" i="15"/>
  <c r="F720" i="15"/>
  <c r="D720" i="15"/>
  <c r="C720" i="15"/>
  <c r="E720" i="15"/>
  <c r="C735" i="15"/>
  <c r="F735" i="15"/>
  <c r="E735" i="15"/>
  <c r="D735" i="15"/>
  <c r="E739" i="15"/>
  <c r="D739" i="15"/>
  <c r="C739" i="15"/>
  <c r="F752" i="15"/>
  <c r="D752" i="15"/>
  <c r="C752" i="15"/>
  <c r="E752" i="15"/>
  <c r="D91" i="15"/>
  <c r="F91" i="15"/>
  <c r="C91" i="15"/>
  <c r="D127" i="15"/>
  <c r="F130" i="15"/>
  <c r="D130" i="15"/>
  <c r="D144" i="15"/>
  <c r="D179" i="15"/>
  <c r="C179" i="15"/>
  <c r="F179" i="15"/>
  <c r="E100" i="15"/>
  <c r="C100" i="15"/>
  <c r="E102" i="15"/>
  <c r="F102" i="15"/>
  <c r="C102" i="15"/>
  <c r="D107" i="15"/>
  <c r="F107" i="15"/>
  <c r="C107" i="15"/>
  <c r="F153" i="15"/>
  <c r="D153" i="15"/>
  <c r="F3" i="15"/>
  <c r="D15" i="15"/>
  <c r="F18" i="15"/>
  <c r="D18" i="15"/>
  <c r="F20" i="15"/>
  <c r="C25" i="15"/>
  <c r="D32" i="15"/>
  <c r="D35" i="15"/>
  <c r="C35" i="15"/>
  <c r="D46" i="15"/>
  <c r="E52" i="15"/>
  <c r="C52" i="15"/>
  <c r="D59" i="15"/>
  <c r="F59" i="15"/>
  <c r="C59" i="15"/>
  <c r="C66" i="15"/>
  <c r="D76" i="15"/>
  <c r="E95" i="15"/>
  <c r="C95" i="15"/>
  <c r="D100" i="15"/>
  <c r="D102" i="15"/>
  <c r="F105" i="15"/>
  <c r="D105" i="15"/>
  <c r="E107" i="15"/>
  <c r="C112" i="15"/>
  <c r="E112" i="15"/>
  <c r="E114" i="15"/>
  <c r="D119" i="15"/>
  <c r="D143" i="15"/>
  <c r="E218" i="15"/>
  <c r="E223" i="15"/>
  <c r="F313" i="15"/>
  <c r="E313" i="15"/>
  <c r="C313" i="15"/>
  <c r="E366" i="15"/>
  <c r="F366" i="15"/>
  <c r="D366" i="15"/>
  <c r="C366" i="15"/>
  <c r="F457" i="15"/>
  <c r="E457" i="15"/>
  <c r="D457" i="15"/>
  <c r="C457" i="15"/>
  <c r="F496" i="15"/>
  <c r="D496" i="15"/>
  <c r="C496" i="15"/>
  <c r="E496" i="15"/>
  <c r="E4" i="15"/>
  <c r="C4" i="15"/>
  <c r="E6" i="15"/>
  <c r="F6" i="15"/>
  <c r="C6" i="15"/>
  <c r="D11" i="15"/>
  <c r="F11" i="15"/>
  <c r="C11" i="15"/>
  <c r="F15" i="15"/>
  <c r="C18" i="15"/>
  <c r="C23" i="15"/>
  <c r="E25" i="15"/>
  <c r="D28" i="15"/>
  <c r="E30" i="15"/>
  <c r="F30" i="15"/>
  <c r="F32" i="15"/>
  <c r="E35" i="15"/>
  <c r="E47" i="15"/>
  <c r="C47" i="15"/>
  <c r="D52" i="15"/>
  <c r="D54" i="15"/>
  <c r="F57" i="15"/>
  <c r="D57" i="15"/>
  <c r="E59" i="15"/>
  <c r="C64" i="15"/>
  <c r="E64" i="15"/>
  <c r="E66" i="15"/>
  <c r="D71" i="15"/>
  <c r="E76" i="15"/>
  <c r="C78" i="15"/>
  <c r="F83" i="15"/>
  <c r="D95" i="15"/>
  <c r="F98" i="15"/>
  <c r="D98" i="15"/>
  <c r="F100" i="15"/>
  <c r="C105" i="15"/>
  <c r="D112" i="15"/>
  <c r="D115" i="15"/>
  <c r="C115" i="15"/>
  <c r="F119" i="15"/>
  <c r="F124" i="15"/>
  <c r="D126" i="15"/>
  <c r="E132" i="15"/>
  <c r="C132" i="15"/>
  <c r="E134" i="15"/>
  <c r="F134" i="15"/>
  <c r="C134" i="15"/>
  <c r="D139" i="15"/>
  <c r="F139" i="15"/>
  <c r="C139" i="15"/>
  <c r="F143" i="15"/>
  <c r="C146" i="15"/>
  <c r="C151" i="15"/>
  <c r="E153" i="15"/>
  <c r="D156" i="15"/>
  <c r="E158" i="15"/>
  <c r="F158" i="15"/>
  <c r="F160" i="15"/>
  <c r="E163" i="15"/>
  <c r="F175" i="15"/>
  <c r="F183" i="15"/>
  <c r="D191" i="15"/>
  <c r="D199" i="15"/>
  <c r="E206" i="15"/>
  <c r="F206" i="15"/>
  <c r="C206" i="15"/>
  <c r="D219" i="15"/>
  <c r="F219" i="15"/>
  <c r="C219" i="15"/>
  <c r="F224" i="15"/>
  <c r="C224" i="15"/>
  <c r="D224" i="15"/>
  <c r="F233" i="15"/>
  <c r="C233" i="15"/>
  <c r="E233" i="15"/>
  <c r="E238" i="15"/>
  <c r="F238" i="15"/>
  <c r="C238" i="15"/>
  <c r="D251" i="15"/>
  <c r="F251" i="15"/>
  <c r="C251" i="15"/>
  <c r="F265" i="15"/>
  <c r="E265" i="15"/>
  <c r="C265" i="15"/>
  <c r="E270" i="15"/>
  <c r="F270" i="15"/>
  <c r="C270" i="15"/>
  <c r="E298" i="15"/>
  <c r="F304" i="15"/>
  <c r="C304" i="15"/>
  <c r="E304" i="15"/>
  <c r="D304" i="15"/>
  <c r="D313" i="15"/>
  <c r="C319" i="15"/>
  <c r="F319" i="15"/>
  <c r="D319" i="15"/>
  <c r="D347" i="15"/>
  <c r="F347" i="15"/>
  <c r="E347" i="15"/>
  <c r="C347" i="15"/>
  <c r="E352" i="15"/>
  <c r="C367" i="15"/>
  <c r="F367" i="15"/>
  <c r="D367" i="15"/>
  <c r="D443" i="15"/>
  <c r="F443" i="15"/>
  <c r="C443" i="15"/>
  <c r="F464" i="15"/>
  <c r="C464" i="15"/>
  <c r="D464" i="15"/>
  <c r="F483" i="15"/>
  <c r="F515" i="15"/>
  <c r="F547" i="15"/>
  <c r="F579" i="15"/>
  <c r="F611" i="15"/>
  <c r="F643" i="15"/>
  <c r="F675" i="15"/>
  <c r="F707" i="15"/>
  <c r="F739" i="15"/>
  <c r="F792" i="15"/>
  <c r="D792" i="15"/>
  <c r="C792" i="15"/>
  <c r="E792" i="15"/>
  <c r="C807" i="15"/>
  <c r="F807" i="15"/>
  <c r="E807" i="15"/>
  <c r="D807" i="15"/>
  <c r="E835" i="15"/>
  <c r="D835" i="15"/>
  <c r="F835" i="15"/>
  <c r="C835" i="15"/>
  <c r="F216" i="15"/>
  <c r="C216" i="15"/>
  <c r="F254" i="15"/>
  <c r="F266" i="15"/>
  <c r="F280" i="15"/>
  <c r="C280" i="15"/>
  <c r="F287" i="15"/>
  <c r="E297" i="15"/>
  <c r="F299" i="15"/>
  <c r="F318" i="15"/>
  <c r="F330" i="15"/>
  <c r="F344" i="15"/>
  <c r="C344" i="15"/>
  <c r="F351" i="15"/>
  <c r="E361" i="15"/>
  <c r="F363" i="15"/>
  <c r="F382" i="15"/>
  <c r="F394" i="15"/>
  <c r="F408" i="15"/>
  <c r="C408" i="15"/>
  <c r="F415" i="15"/>
  <c r="E425" i="15"/>
  <c r="F427" i="15"/>
  <c r="F446" i="15"/>
  <c r="F458" i="15"/>
  <c r="F470" i="15"/>
  <c r="E470" i="15"/>
  <c r="E489" i="15"/>
  <c r="F495" i="15"/>
  <c r="F502" i="15"/>
  <c r="E502" i="15"/>
  <c r="E521" i="15"/>
  <c r="F527" i="15"/>
  <c r="F534" i="15"/>
  <c r="E534" i="15"/>
  <c r="E553" i="15"/>
  <c r="F559" i="15"/>
  <c r="F566" i="15"/>
  <c r="E566" i="15"/>
  <c r="E585" i="15"/>
  <c r="F591" i="15"/>
  <c r="F598" i="15"/>
  <c r="E598" i="15"/>
  <c r="E617" i="15"/>
  <c r="F623" i="15"/>
  <c r="F630" i="15"/>
  <c r="E630" i="15"/>
  <c r="E649" i="15"/>
  <c r="F655" i="15"/>
  <c r="F662" i="15"/>
  <c r="E662" i="15"/>
  <c r="E681" i="15"/>
  <c r="F687" i="15"/>
  <c r="F694" i="15"/>
  <c r="E694" i="15"/>
  <c r="E713" i="15"/>
  <c r="F719" i="15"/>
  <c r="F726" i="15"/>
  <c r="E726" i="15"/>
  <c r="E745" i="15"/>
  <c r="F751" i="15"/>
  <c r="F758" i="15"/>
  <c r="E758" i="15"/>
  <c r="E777" i="15"/>
  <c r="F783" i="15"/>
  <c r="F790" i="15"/>
  <c r="E790" i="15"/>
  <c r="E809" i="15"/>
  <c r="F815" i="15"/>
  <c r="F822" i="15"/>
  <c r="E822" i="15"/>
  <c r="E841" i="15"/>
  <c r="F847" i="15"/>
  <c r="F854" i="15"/>
  <c r="E854" i="15"/>
  <c r="C865" i="15"/>
  <c r="D871" i="15"/>
  <c r="E873" i="15"/>
  <c r="F879" i="15"/>
  <c r="F886" i="15"/>
  <c r="E886" i="15"/>
  <c r="C897" i="15"/>
  <c r="D903" i="15"/>
  <c r="E905" i="15"/>
  <c r="F911" i="15"/>
  <c r="F918" i="15"/>
  <c r="E918" i="15"/>
  <c r="C932" i="15"/>
  <c r="F932" i="15"/>
  <c r="E932" i="15"/>
  <c r="F971" i="15"/>
  <c r="E971" i="15"/>
  <c r="E978" i="15"/>
  <c r="F978" i="15"/>
  <c r="C988" i="15"/>
  <c r="D988" i="15"/>
  <c r="F990" i="15"/>
  <c r="F1000" i="15"/>
  <c r="D1000" i="15"/>
  <c r="C1000" i="15"/>
  <c r="F1005" i="15"/>
  <c r="E1005" i="15"/>
  <c r="D1005" i="15"/>
  <c r="F1030" i="15"/>
  <c r="E1030" i="15"/>
  <c r="D1030" i="15"/>
  <c r="F1048" i="15"/>
  <c r="E1048" i="15"/>
  <c r="D1048" i="15"/>
  <c r="C1048" i="15"/>
  <c r="E1058" i="15"/>
  <c r="F1058" i="15"/>
  <c r="F1094" i="15"/>
  <c r="E1094" i="15"/>
  <c r="D1094" i="15"/>
  <c r="F1112" i="15"/>
  <c r="E1112" i="15"/>
  <c r="D1112" i="15"/>
  <c r="C1112" i="15"/>
  <c r="E1122" i="15"/>
  <c r="F1122" i="15"/>
  <c r="F1158" i="15"/>
  <c r="E1158" i="15"/>
  <c r="D1158" i="15"/>
  <c r="F1176" i="15"/>
  <c r="E1176" i="15"/>
  <c r="D1176" i="15"/>
  <c r="C1176" i="15"/>
  <c r="E1186" i="15"/>
  <c r="F1186" i="15"/>
  <c r="F1222" i="15"/>
  <c r="E1222" i="15"/>
  <c r="D1222" i="15"/>
  <c r="F1240" i="15"/>
  <c r="E1240" i="15"/>
  <c r="D1240" i="15"/>
  <c r="C1240" i="15"/>
  <c r="F1304" i="15"/>
  <c r="E1304" i="15"/>
  <c r="D1304" i="15"/>
  <c r="C1304" i="15"/>
  <c r="F1368" i="15"/>
  <c r="E1368" i="15"/>
  <c r="D1368" i="15"/>
  <c r="C1368" i="15"/>
  <c r="F1432" i="15"/>
  <c r="E1432" i="15"/>
  <c r="D1432" i="15"/>
  <c r="C1432" i="15"/>
  <c r="F784" i="15"/>
  <c r="D784" i="15"/>
  <c r="C784" i="15"/>
  <c r="E795" i="15"/>
  <c r="D795" i="15"/>
  <c r="F816" i="15"/>
  <c r="D816" i="15"/>
  <c r="C816" i="15"/>
  <c r="F848" i="15"/>
  <c r="D848" i="15"/>
  <c r="C848" i="15"/>
  <c r="E859" i="15"/>
  <c r="D859" i="15"/>
  <c r="F923" i="15"/>
  <c r="E923" i="15"/>
  <c r="E930" i="15"/>
  <c r="F930" i="15"/>
  <c r="F957" i="15"/>
  <c r="E957" i="15"/>
  <c r="D957" i="15"/>
  <c r="F981" i="15"/>
  <c r="C981" i="15"/>
  <c r="D991" i="15"/>
  <c r="E991" i="15"/>
  <c r="C991" i="15"/>
  <c r="C1012" i="15"/>
  <c r="F1012" i="15"/>
  <c r="E1012" i="15"/>
  <c r="F1069" i="15"/>
  <c r="E1069" i="15"/>
  <c r="D1069" i="15"/>
  <c r="C1076" i="15"/>
  <c r="F1076" i="15"/>
  <c r="E1076" i="15"/>
  <c r="C1140" i="15"/>
  <c r="F1140" i="15"/>
  <c r="E1140" i="15"/>
  <c r="F1261" i="15"/>
  <c r="E1261" i="15"/>
  <c r="D1261" i="15"/>
  <c r="C1268" i="15"/>
  <c r="F1268" i="15"/>
  <c r="E1268" i="15"/>
  <c r="D1279" i="15"/>
  <c r="F1279" i="15"/>
  <c r="E1279" i="15"/>
  <c r="C1279" i="15"/>
  <c r="D1343" i="15"/>
  <c r="F1343" i="15"/>
  <c r="E1343" i="15"/>
  <c r="C1343" i="15"/>
  <c r="D1407" i="15"/>
  <c r="F1407" i="15"/>
  <c r="E1407" i="15"/>
  <c r="C1407" i="15"/>
  <c r="E763" i="15"/>
  <c r="D763" i="15"/>
  <c r="E827" i="15"/>
  <c r="D827" i="15"/>
  <c r="F880" i="15"/>
  <c r="D880" i="15"/>
  <c r="C880" i="15"/>
  <c r="E891" i="15"/>
  <c r="D891" i="15"/>
  <c r="F912" i="15"/>
  <c r="D912" i="15"/>
  <c r="C912" i="15"/>
  <c r="C940" i="15"/>
  <c r="D940" i="15"/>
  <c r="F952" i="15"/>
  <c r="D952" i="15"/>
  <c r="C952" i="15"/>
  <c r="E998" i="15"/>
  <c r="D998" i="15"/>
  <c r="D1023" i="15"/>
  <c r="F1023" i="15"/>
  <c r="E1023" i="15"/>
  <c r="C1023" i="15"/>
  <c r="F1051" i="15"/>
  <c r="E1051" i="15"/>
  <c r="D1087" i="15"/>
  <c r="F1087" i="15"/>
  <c r="E1087" i="15"/>
  <c r="C1087" i="15"/>
  <c r="F1115" i="15"/>
  <c r="E1115" i="15"/>
  <c r="F1133" i="15"/>
  <c r="E1133" i="15"/>
  <c r="D1133" i="15"/>
  <c r="D1151" i="15"/>
  <c r="F1151" i="15"/>
  <c r="E1151" i="15"/>
  <c r="C1151" i="15"/>
  <c r="F1179" i="15"/>
  <c r="E1179" i="15"/>
  <c r="F1197" i="15"/>
  <c r="E1197" i="15"/>
  <c r="D1197" i="15"/>
  <c r="C1204" i="15"/>
  <c r="F1204" i="15"/>
  <c r="E1204" i="15"/>
  <c r="D1215" i="15"/>
  <c r="F1215" i="15"/>
  <c r="E1215" i="15"/>
  <c r="C1215" i="15"/>
  <c r="E176" i="15"/>
  <c r="D178" i="15"/>
  <c r="D185" i="15"/>
  <c r="E192" i="15"/>
  <c r="D194" i="15"/>
  <c r="D201" i="15"/>
  <c r="D214" i="15"/>
  <c r="E216" i="15"/>
  <c r="E226" i="15"/>
  <c r="F232" i="15"/>
  <c r="C232" i="15"/>
  <c r="E247" i="15"/>
  <c r="D257" i="15"/>
  <c r="E259" i="15"/>
  <c r="D278" i="15"/>
  <c r="E280" i="15"/>
  <c r="E290" i="15"/>
  <c r="F296" i="15"/>
  <c r="C296" i="15"/>
  <c r="E311" i="15"/>
  <c r="D321" i="15"/>
  <c r="E323" i="15"/>
  <c r="D342" i="15"/>
  <c r="E344" i="15"/>
  <c r="E354" i="15"/>
  <c r="F360" i="15"/>
  <c r="C360" i="15"/>
  <c r="E375" i="15"/>
  <c r="D385" i="15"/>
  <c r="E387" i="15"/>
  <c r="D406" i="15"/>
  <c r="E408" i="15"/>
  <c r="E418" i="15"/>
  <c r="F424" i="15"/>
  <c r="C424" i="15"/>
  <c r="E439" i="15"/>
  <c r="D449" i="15"/>
  <c r="E451" i="15"/>
  <c r="D470" i="15"/>
  <c r="F494" i="15"/>
  <c r="E494" i="15"/>
  <c r="D502" i="15"/>
  <c r="F526" i="15"/>
  <c r="E526" i="15"/>
  <c r="D534" i="15"/>
  <c r="F558" i="15"/>
  <c r="E558" i="15"/>
  <c r="D566" i="15"/>
  <c r="F590" i="15"/>
  <c r="E590" i="15"/>
  <c r="D598" i="15"/>
  <c r="F622" i="15"/>
  <c r="E622" i="15"/>
  <c r="D630" i="15"/>
  <c r="F654" i="15"/>
  <c r="E654" i="15"/>
  <c r="D662" i="15"/>
  <c r="F686" i="15"/>
  <c r="E686" i="15"/>
  <c r="D694" i="15"/>
  <c r="F718" i="15"/>
  <c r="E718" i="15"/>
  <c r="D726" i="15"/>
  <c r="F750" i="15"/>
  <c r="E750" i="15"/>
  <c r="D758" i="15"/>
  <c r="C761" i="15"/>
  <c r="C763" i="15"/>
  <c r="D767" i="15"/>
  <c r="F782" i="15"/>
  <c r="E782" i="15"/>
  <c r="E784" i="15"/>
  <c r="D790" i="15"/>
  <c r="C793" i="15"/>
  <c r="C795" i="15"/>
  <c r="D799" i="15"/>
  <c r="F814" i="15"/>
  <c r="E814" i="15"/>
  <c r="E816" i="15"/>
  <c r="D822" i="15"/>
  <c r="C825" i="15"/>
  <c r="C827" i="15"/>
  <c r="D831" i="15"/>
  <c r="F846" i="15"/>
  <c r="E846" i="15"/>
  <c r="E848" i="15"/>
  <c r="D854" i="15"/>
  <c r="C857" i="15"/>
  <c r="C859" i="15"/>
  <c r="D863" i="15"/>
  <c r="E865" i="15"/>
  <c r="F871" i="15"/>
  <c r="F878" i="15"/>
  <c r="E878" i="15"/>
  <c r="E880" i="15"/>
  <c r="D886" i="15"/>
  <c r="C889" i="15"/>
  <c r="C891" i="15"/>
  <c r="D895" i="15"/>
  <c r="E897" i="15"/>
  <c r="F903" i="15"/>
  <c r="F910" i="15"/>
  <c r="E910" i="15"/>
  <c r="E912" i="15"/>
  <c r="D918" i="15"/>
  <c r="C923" i="15"/>
  <c r="D926" i="15"/>
  <c r="C930" i="15"/>
  <c r="F933" i="15"/>
  <c r="C933" i="15"/>
  <c r="E940" i="15"/>
  <c r="D943" i="15"/>
  <c r="E943" i="15"/>
  <c r="C943" i="15"/>
  <c r="E950" i="15"/>
  <c r="D950" i="15"/>
  <c r="E952" i="15"/>
  <c r="C957" i="15"/>
  <c r="C964" i="15"/>
  <c r="F964" i="15"/>
  <c r="E964" i="15"/>
  <c r="D971" i="15"/>
  <c r="E974" i="15"/>
  <c r="D978" i="15"/>
  <c r="D981" i="15"/>
  <c r="F988" i="15"/>
  <c r="F991" i="15"/>
  <c r="C998" i="15"/>
  <c r="F1003" i="15"/>
  <c r="E1003" i="15"/>
  <c r="E1010" i="15"/>
  <c r="F1010" i="15"/>
  <c r="D1012" i="15"/>
  <c r="F1046" i="15"/>
  <c r="E1046" i="15"/>
  <c r="D1046" i="15"/>
  <c r="C1051" i="15"/>
  <c r="D1058" i="15"/>
  <c r="F1064" i="15"/>
  <c r="E1064" i="15"/>
  <c r="D1064" i="15"/>
  <c r="C1064" i="15"/>
  <c r="C1069" i="15"/>
  <c r="E1074" i="15"/>
  <c r="F1074" i="15"/>
  <c r="D1076" i="15"/>
  <c r="F1110" i="15"/>
  <c r="E1110" i="15"/>
  <c r="D1110" i="15"/>
  <c r="C1115" i="15"/>
  <c r="D1122" i="15"/>
  <c r="F1128" i="15"/>
  <c r="E1128" i="15"/>
  <c r="D1128" i="15"/>
  <c r="C1128" i="15"/>
  <c r="C1133" i="15"/>
  <c r="E1138" i="15"/>
  <c r="F1138" i="15"/>
  <c r="D1140" i="15"/>
  <c r="F1174" i="15"/>
  <c r="E1174" i="15"/>
  <c r="D1174" i="15"/>
  <c r="C1179" i="15"/>
  <c r="D1186" i="15"/>
  <c r="F1192" i="15"/>
  <c r="E1192" i="15"/>
  <c r="D1192" i="15"/>
  <c r="C1192" i="15"/>
  <c r="C1197" i="15"/>
  <c r="E1202" i="15"/>
  <c r="F1202" i="15"/>
  <c r="D1204" i="15"/>
  <c r="F1238" i="15"/>
  <c r="E1238" i="15"/>
  <c r="D1238" i="15"/>
  <c r="F1256" i="15"/>
  <c r="E1256" i="15"/>
  <c r="D1256" i="15"/>
  <c r="C1256" i="15"/>
  <c r="C1261" i="15"/>
  <c r="D1268" i="15"/>
  <c r="F1320" i="15"/>
  <c r="E1320" i="15"/>
  <c r="D1320" i="15"/>
  <c r="C1320" i="15"/>
  <c r="F1384" i="15"/>
  <c r="E1384" i="15"/>
  <c r="D1384" i="15"/>
  <c r="C1384" i="15"/>
  <c r="F1448" i="15"/>
  <c r="E1448" i="15"/>
  <c r="D1448" i="15"/>
  <c r="C1448" i="15"/>
  <c r="F488" i="15"/>
  <c r="D488" i="15"/>
  <c r="C488" i="15"/>
  <c r="E499" i="15"/>
  <c r="D499" i="15"/>
  <c r="F520" i="15"/>
  <c r="D520" i="15"/>
  <c r="C520" i="15"/>
  <c r="E531" i="15"/>
  <c r="D531" i="15"/>
  <c r="F552" i="15"/>
  <c r="D552" i="15"/>
  <c r="C552" i="15"/>
  <c r="E563" i="15"/>
  <c r="D563" i="15"/>
  <c r="F584" i="15"/>
  <c r="D584" i="15"/>
  <c r="C584" i="15"/>
  <c r="E595" i="15"/>
  <c r="D595" i="15"/>
  <c r="F616" i="15"/>
  <c r="D616" i="15"/>
  <c r="C616" i="15"/>
  <c r="E627" i="15"/>
  <c r="D627" i="15"/>
  <c r="F648" i="15"/>
  <c r="D648" i="15"/>
  <c r="C648" i="15"/>
  <c r="E659" i="15"/>
  <c r="D659" i="15"/>
  <c r="F680" i="15"/>
  <c r="D680" i="15"/>
  <c r="C680" i="15"/>
  <c r="E691" i="15"/>
  <c r="D691" i="15"/>
  <c r="F712" i="15"/>
  <c r="D712" i="15"/>
  <c r="C712" i="15"/>
  <c r="E723" i="15"/>
  <c r="D723" i="15"/>
  <c r="F744" i="15"/>
  <c r="D744" i="15"/>
  <c r="C744" i="15"/>
  <c r="E755" i="15"/>
  <c r="D755" i="15"/>
  <c r="D761" i="15"/>
  <c r="F763" i="15"/>
  <c r="E767" i="15"/>
  <c r="F776" i="15"/>
  <c r="D776" i="15"/>
  <c r="C776" i="15"/>
  <c r="E787" i="15"/>
  <c r="D787" i="15"/>
  <c r="D793" i="15"/>
  <c r="F795" i="15"/>
  <c r="E799" i="15"/>
  <c r="F808" i="15"/>
  <c r="D808" i="15"/>
  <c r="C808" i="15"/>
  <c r="E819" i="15"/>
  <c r="D819" i="15"/>
  <c r="D825" i="15"/>
  <c r="F827" i="15"/>
  <c r="E831" i="15"/>
  <c r="F840" i="15"/>
  <c r="D840" i="15"/>
  <c r="C840" i="15"/>
  <c r="E851" i="15"/>
  <c r="D851" i="15"/>
  <c r="D857" i="15"/>
  <c r="F859" i="15"/>
  <c r="E863" i="15"/>
  <c r="F872" i="15"/>
  <c r="D872" i="15"/>
  <c r="C872" i="15"/>
  <c r="E883" i="15"/>
  <c r="D883" i="15"/>
  <c r="D889" i="15"/>
  <c r="F891" i="15"/>
  <c r="E895" i="15"/>
  <c r="F904" i="15"/>
  <c r="D904" i="15"/>
  <c r="C904" i="15"/>
  <c r="E915" i="15"/>
  <c r="D915" i="15"/>
  <c r="D923" i="15"/>
  <c r="E926" i="15"/>
  <c r="D930" i="15"/>
  <c r="F940" i="15"/>
  <c r="F955" i="15"/>
  <c r="E955" i="15"/>
  <c r="E962" i="15"/>
  <c r="F962" i="15"/>
  <c r="C972" i="15"/>
  <c r="D972" i="15"/>
  <c r="E981" i="15"/>
  <c r="F984" i="15"/>
  <c r="D984" i="15"/>
  <c r="C984" i="15"/>
  <c r="F989" i="15"/>
  <c r="E989" i="15"/>
  <c r="D989" i="15"/>
  <c r="F998" i="15"/>
  <c r="F1013" i="15"/>
  <c r="C1013" i="15"/>
  <c r="F1021" i="15"/>
  <c r="E1021" i="15"/>
  <c r="D1021" i="15"/>
  <c r="C1028" i="15"/>
  <c r="F1028" i="15"/>
  <c r="E1028" i="15"/>
  <c r="D1039" i="15"/>
  <c r="F1039" i="15"/>
  <c r="E1039" i="15"/>
  <c r="C1039" i="15"/>
  <c r="D1051" i="15"/>
  <c r="F1067" i="15"/>
  <c r="E1067" i="15"/>
  <c r="F1085" i="15"/>
  <c r="E1085" i="15"/>
  <c r="D1085" i="15"/>
  <c r="C1092" i="15"/>
  <c r="F1092" i="15"/>
  <c r="E1092" i="15"/>
  <c r="D1103" i="15"/>
  <c r="F1103" i="15"/>
  <c r="E1103" i="15"/>
  <c r="C1103" i="15"/>
  <c r="D1115" i="15"/>
  <c r="F1131" i="15"/>
  <c r="E1131" i="15"/>
  <c r="F1149" i="15"/>
  <c r="E1149" i="15"/>
  <c r="D1149" i="15"/>
  <c r="C1156" i="15"/>
  <c r="F1156" i="15"/>
  <c r="E1156" i="15"/>
  <c r="D1167" i="15"/>
  <c r="F1167" i="15"/>
  <c r="E1167" i="15"/>
  <c r="C1167" i="15"/>
  <c r="D1179" i="15"/>
  <c r="F1195" i="15"/>
  <c r="E1195" i="15"/>
  <c r="F1213" i="15"/>
  <c r="E1213" i="15"/>
  <c r="D1213" i="15"/>
  <c r="C1220" i="15"/>
  <c r="F1220" i="15"/>
  <c r="E1220" i="15"/>
  <c r="D1231" i="15"/>
  <c r="F1231" i="15"/>
  <c r="E1231" i="15"/>
  <c r="C1231" i="15"/>
  <c r="F1277" i="15"/>
  <c r="E1277" i="15"/>
  <c r="D1277" i="15"/>
  <c r="D1295" i="15"/>
  <c r="F1295" i="15"/>
  <c r="E1295" i="15"/>
  <c r="C1295" i="15"/>
  <c r="D1359" i="15"/>
  <c r="F1359" i="15"/>
  <c r="E1359" i="15"/>
  <c r="C1359" i="15"/>
  <c r="D1423" i="15"/>
  <c r="F1423" i="15"/>
  <c r="E1423" i="15"/>
  <c r="C1423" i="15"/>
  <c r="F432" i="15"/>
  <c r="C432" i="15"/>
  <c r="F248" i="15"/>
  <c r="C248" i="15"/>
  <c r="F312" i="15"/>
  <c r="C312" i="15"/>
  <c r="F376" i="15"/>
  <c r="C376" i="15"/>
  <c r="C378" i="15"/>
  <c r="D399" i="15"/>
  <c r="C409" i="15"/>
  <c r="C411" i="15"/>
  <c r="C430" i="15"/>
  <c r="D432" i="15"/>
  <c r="F440" i="15"/>
  <c r="C440" i="15"/>
  <c r="C442" i="15"/>
  <c r="D463" i="15"/>
  <c r="D471" i="15"/>
  <c r="F486" i="15"/>
  <c r="E486" i="15"/>
  <c r="E488" i="15"/>
  <c r="C497" i="15"/>
  <c r="C499" i="15"/>
  <c r="D503" i="15"/>
  <c r="F518" i="15"/>
  <c r="E518" i="15"/>
  <c r="E520" i="15"/>
  <c r="C529" i="15"/>
  <c r="C531" i="15"/>
  <c r="D535" i="15"/>
  <c r="F550" i="15"/>
  <c r="E550" i="15"/>
  <c r="E552" i="15"/>
  <c r="C561" i="15"/>
  <c r="C563" i="15"/>
  <c r="D567" i="15"/>
  <c r="F582" i="15"/>
  <c r="E582" i="15"/>
  <c r="E584" i="15"/>
  <c r="C593" i="15"/>
  <c r="C595" i="15"/>
  <c r="D599" i="15"/>
  <c r="F614" i="15"/>
  <c r="E614" i="15"/>
  <c r="E616" i="15"/>
  <c r="C625" i="15"/>
  <c r="C627" i="15"/>
  <c r="D631" i="15"/>
  <c r="F646" i="15"/>
  <c r="E646" i="15"/>
  <c r="E648" i="15"/>
  <c r="C657" i="15"/>
  <c r="C659" i="15"/>
  <c r="D663" i="15"/>
  <c r="F678" i="15"/>
  <c r="E678" i="15"/>
  <c r="E680" i="15"/>
  <c r="C689" i="15"/>
  <c r="C691" i="15"/>
  <c r="D695" i="15"/>
  <c r="F710" i="15"/>
  <c r="E710" i="15"/>
  <c r="E712" i="15"/>
  <c r="C721" i="15"/>
  <c r="C723" i="15"/>
  <c r="D727" i="15"/>
  <c r="F742" i="15"/>
  <c r="E742" i="15"/>
  <c r="E744" i="15"/>
  <c r="C753" i="15"/>
  <c r="C755" i="15"/>
  <c r="D759" i="15"/>
  <c r="E761" i="15"/>
  <c r="F767" i="15"/>
  <c r="F774" i="15"/>
  <c r="E774" i="15"/>
  <c r="E776" i="15"/>
  <c r="C785" i="15"/>
  <c r="C787" i="15"/>
  <c r="D791" i="15"/>
  <c r="E793" i="15"/>
  <c r="F799" i="15"/>
  <c r="F806" i="15"/>
  <c r="E806" i="15"/>
  <c r="E808" i="15"/>
  <c r="C817" i="15"/>
  <c r="C819" i="15"/>
  <c r="D823" i="15"/>
  <c r="E825" i="15"/>
  <c r="F831" i="15"/>
  <c r="F838" i="15"/>
  <c r="E838" i="15"/>
  <c r="E840" i="15"/>
  <c r="C849" i="15"/>
  <c r="C851" i="15"/>
  <c r="D855" i="15"/>
  <c r="E857" i="15"/>
  <c r="F863" i="15"/>
  <c r="F870" i="15"/>
  <c r="E870" i="15"/>
  <c r="E872" i="15"/>
  <c r="C881" i="15"/>
  <c r="C883" i="15"/>
  <c r="D887" i="15"/>
  <c r="E889" i="15"/>
  <c r="F895" i="15"/>
  <c r="F902" i="15"/>
  <c r="E902" i="15"/>
  <c r="E904" i="15"/>
  <c r="C913" i="15"/>
  <c r="C915" i="15"/>
  <c r="D919" i="15"/>
  <c r="C924" i="15"/>
  <c r="D924" i="15"/>
  <c r="F926" i="15"/>
  <c r="F936" i="15"/>
  <c r="D936" i="15"/>
  <c r="C936" i="15"/>
  <c r="F941" i="15"/>
  <c r="E941" i="15"/>
  <c r="D941" i="15"/>
  <c r="C955" i="15"/>
  <c r="D958" i="15"/>
  <c r="C962" i="15"/>
  <c r="F965" i="15"/>
  <c r="C965" i="15"/>
  <c r="E972" i="15"/>
  <c r="D975" i="15"/>
  <c r="E975" i="15"/>
  <c r="C975" i="15"/>
  <c r="E982" i="15"/>
  <c r="D982" i="15"/>
  <c r="E984" i="15"/>
  <c r="C989" i="15"/>
  <c r="C996" i="15"/>
  <c r="F996" i="15"/>
  <c r="E996" i="15"/>
  <c r="D1013" i="15"/>
  <c r="F1016" i="15"/>
  <c r="E1016" i="15"/>
  <c r="D1016" i="15"/>
  <c r="C1016" i="15"/>
  <c r="C1021" i="15"/>
  <c r="E1026" i="15"/>
  <c r="F1026" i="15"/>
  <c r="D1028" i="15"/>
  <c r="F1062" i="15"/>
  <c r="E1062" i="15"/>
  <c r="D1062" i="15"/>
  <c r="C1067" i="15"/>
  <c r="F1080" i="15"/>
  <c r="E1080" i="15"/>
  <c r="D1080" i="15"/>
  <c r="C1080" i="15"/>
  <c r="C1085" i="15"/>
  <c r="E1090" i="15"/>
  <c r="F1090" i="15"/>
  <c r="D1092" i="15"/>
  <c r="F1126" i="15"/>
  <c r="E1126" i="15"/>
  <c r="D1126" i="15"/>
  <c r="C1131" i="15"/>
  <c r="F1144" i="15"/>
  <c r="E1144" i="15"/>
  <c r="D1144" i="15"/>
  <c r="C1144" i="15"/>
  <c r="C1149" i="15"/>
  <c r="E1154" i="15"/>
  <c r="F1154" i="15"/>
  <c r="D1156" i="15"/>
  <c r="F1190" i="15"/>
  <c r="E1190" i="15"/>
  <c r="D1190" i="15"/>
  <c r="C1195" i="15"/>
  <c r="F1208" i="15"/>
  <c r="E1208" i="15"/>
  <c r="D1208" i="15"/>
  <c r="C1208" i="15"/>
  <c r="C1213" i="15"/>
  <c r="E1218" i="15"/>
  <c r="F1218" i="15"/>
  <c r="D1220" i="15"/>
  <c r="F1254" i="15"/>
  <c r="E1254" i="15"/>
  <c r="D1254" i="15"/>
  <c r="F1272" i="15"/>
  <c r="E1272" i="15"/>
  <c r="D1272" i="15"/>
  <c r="C1272" i="15"/>
  <c r="C1277" i="15"/>
  <c r="F1336" i="15"/>
  <c r="E1336" i="15"/>
  <c r="D1336" i="15"/>
  <c r="C1336" i="15"/>
  <c r="F1400" i="15"/>
  <c r="E1400" i="15"/>
  <c r="D1400" i="15"/>
  <c r="C1400" i="15"/>
  <c r="F256" i="15"/>
  <c r="C256" i="15"/>
  <c r="F320" i="15"/>
  <c r="C320" i="15"/>
  <c r="E399" i="15"/>
  <c r="D409" i="15"/>
  <c r="E411" i="15"/>
  <c r="E463" i="15"/>
  <c r="F480" i="15"/>
  <c r="D480" i="15"/>
  <c r="C480" i="15"/>
  <c r="F512" i="15"/>
  <c r="D512" i="15"/>
  <c r="C512" i="15"/>
  <c r="D529" i="15"/>
  <c r="F531" i="15"/>
  <c r="E535" i="15"/>
  <c r="E555" i="15"/>
  <c r="D555" i="15"/>
  <c r="D561" i="15"/>
  <c r="F563" i="15"/>
  <c r="E567" i="15"/>
  <c r="E587" i="15"/>
  <c r="D587" i="15"/>
  <c r="E599" i="15"/>
  <c r="E619" i="15"/>
  <c r="D619" i="15"/>
  <c r="E631" i="15"/>
  <c r="E651" i="15"/>
  <c r="D651" i="15"/>
  <c r="D657" i="15"/>
  <c r="F659" i="15"/>
  <c r="E663" i="15"/>
  <c r="F672" i="15"/>
  <c r="D672" i="15"/>
  <c r="C672" i="15"/>
  <c r="E683" i="15"/>
  <c r="D683" i="15"/>
  <c r="D689" i="15"/>
  <c r="F691" i="15"/>
  <c r="E695" i="15"/>
  <c r="F704" i="15"/>
  <c r="D704" i="15"/>
  <c r="C704" i="15"/>
  <c r="E715" i="15"/>
  <c r="D715" i="15"/>
  <c r="D721" i="15"/>
  <c r="F723" i="15"/>
  <c r="E727" i="15"/>
  <c r="F736" i="15"/>
  <c r="D736" i="15"/>
  <c r="C736" i="15"/>
  <c r="E747" i="15"/>
  <c r="D747" i="15"/>
  <c r="D753" i="15"/>
  <c r="F755" i="15"/>
  <c r="E759" i="15"/>
  <c r="F768" i="15"/>
  <c r="D768" i="15"/>
  <c r="C768" i="15"/>
  <c r="E779" i="15"/>
  <c r="D779" i="15"/>
  <c r="D785" i="15"/>
  <c r="F787" i="15"/>
  <c r="E791" i="15"/>
  <c r="F800" i="15"/>
  <c r="D800" i="15"/>
  <c r="C800" i="15"/>
  <c r="E811" i="15"/>
  <c r="D811" i="15"/>
  <c r="D817" i="15"/>
  <c r="F819" i="15"/>
  <c r="E823" i="15"/>
  <c r="F832" i="15"/>
  <c r="D832" i="15"/>
  <c r="C832" i="15"/>
  <c r="E843" i="15"/>
  <c r="D843" i="15"/>
  <c r="D849" i="15"/>
  <c r="F851" i="15"/>
  <c r="E855" i="15"/>
  <c r="F864" i="15"/>
  <c r="D864" i="15"/>
  <c r="C864" i="15"/>
  <c r="E875" i="15"/>
  <c r="D875" i="15"/>
  <c r="D881" i="15"/>
  <c r="F883" i="15"/>
  <c r="E887" i="15"/>
  <c r="F896" i="15"/>
  <c r="D896" i="15"/>
  <c r="C896" i="15"/>
  <c r="E907" i="15"/>
  <c r="D907" i="15"/>
  <c r="D913" i="15"/>
  <c r="F915" i="15"/>
  <c r="E919" i="15"/>
  <c r="D927" i="15"/>
  <c r="E927" i="15"/>
  <c r="C927" i="15"/>
  <c r="E934" i="15"/>
  <c r="D934" i="15"/>
  <c r="C948" i="15"/>
  <c r="F948" i="15"/>
  <c r="E948" i="15"/>
  <c r="D955" i="15"/>
  <c r="E958" i="15"/>
  <c r="D962" i="15"/>
  <c r="F972" i="15"/>
  <c r="F987" i="15"/>
  <c r="E987" i="15"/>
  <c r="E994" i="15"/>
  <c r="F994" i="15"/>
  <c r="C1004" i="15"/>
  <c r="D1004" i="15"/>
  <c r="E1013" i="15"/>
  <c r="F1019" i="15"/>
  <c r="E1019" i="15"/>
  <c r="F1037" i="15"/>
  <c r="E1037" i="15"/>
  <c r="D1037" i="15"/>
  <c r="C1044" i="15"/>
  <c r="F1044" i="15"/>
  <c r="E1044" i="15"/>
  <c r="D1055" i="15"/>
  <c r="F1055" i="15"/>
  <c r="E1055" i="15"/>
  <c r="C1055" i="15"/>
  <c r="D1067" i="15"/>
  <c r="F1083" i="15"/>
  <c r="E1083" i="15"/>
  <c r="F1101" i="15"/>
  <c r="E1101" i="15"/>
  <c r="D1101" i="15"/>
  <c r="C1108" i="15"/>
  <c r="F1108" i="15"/>
  <c r="E1108" i="15"/>
  <c r="D1119" i="15"/>
  <c r="F1119" i="15"/>
  <c r="E1119" i="15"/>
  <c r="C1119" i="15"/>
  <c r="D1131" i="15"/>
  <c r="F1147" i="15"/>
  <c r="E1147" i="15"/>
  <c r="F1165" i="15"/>
  <c r="E1165" i="15"/>
  <c r="D1165" i="15"/>
  <c r="C1172" i="15"/>
  <c r="F1172" i="15"/>
  <c r="E1172" i="15"/>
  <c r="D1183" i="15"/>
  <c r="F1183" i="15"/>
  <c r="E1183" i="15"/>
  <c r="C1183" i="15"/>
  <c r="C1190" i="15"/>
  <c r="D1195" i="15"/>
  <c r="F1211" i="15"/>
  <c r="E1211" i="15"/>
  <c r="C1218" i="15"/>
  <c r="F1229" i="15"/>
  <c r="E1229" i="15"/>
  <c r="D1229" i="15"/>
  <c r="C1236" i="15"/>
  <c r="F1236" i="15"/>
  <c r="E1236" i="15"/>
  <c r="D1247" i="15"/>
  <c r="F1247" i="15"/>
  <c r="E1247" i="15"/>
  <c r="C1247" i="15"/>
  <c r="C1254" i="15"/>
  <c r="D1311" i="15"/>
  <c r="F1311" i="15"/>
  <c r="E1311" i="15"/>
  <c r="C1311" i="15"/>
  <c r="D1375" i="15"/>
  <c r="F1375" i="15"/>
  <c r="E1375" i="15"/>
  <c r="C1375" i="15"/>
  <c r="D1439" i="15"/>
  <c r="F1439" i="15"/>
  <c r="E1439" i="15"/>
  <c r="C1439" i="15"/>
  <c r="E378" i="15"/>
  <c r="F384" i="15"/>
  <c r="C384" i="15"/>
  <c r="D430" i="15"/>
  <c r="E432" i="15"/>
  <c r="E442" i="15"/>
  <c r="F448" i="15"/>
  <c r="C448" i="15"/>
  <c r="E471" i="15"/>
  <c r="E491" i="15"/>
  <c r="D491" i="15"/>
  <c r="D497" i="15"/>
  <c r="F499" i="15"/>
  <c r="E503" i="15"/>
  <c r="E523" i="15"/>
  <c r="D523" i="15"/>
  <c r="F544" i="15"/>
  <c r="D544" i="15"/>
  <c r="C544" i="15"/>
  <c r="F576" i="15"/>
  <c r="D576" i="15"/>
  <c r="C576" i="15"/>
  <c r="D593" i="15"/>
  <c r="F595" i="15"/>
  <c r="F608" i="15"/>
  <c r="D608" i="15"/>
  <c r="C608" i="15"/>
  <c r="D625" i="15"/>
  <c r="F627" i="15"/>
  <c r="F640" i="15"/>
  <c r="D640" i="15"/>
  <c r="C640" i="15"/>
  <c r="E8" i="15"/>
  <c r="D17" i="15"/>
  <c r="E24" i="15"/>
  <c r="D33" i="15"/>
  <c r="E40" i="15"/>
  <c r="D49" i="15"/>
  <c r="E56" i="15"/>
  <c r="D65" i="15"/>
  <c r="E72" i="15"/>
  <c r="D81" i="15"/>
  <c r="E88" i="15"/>
  <c r="D97" i="15"/>
  <c r="E104" i="15"/>
  <c r="D113" i="15"/>
  <c r="E120" i="15"/>
  <c r="D129" i="15"/>
  <c r="E136" i="15"/>
  <c r="D145" i="15"/>
  <c r="E152" i="15"/>
  <c r="D161" i="15"/>
  <c r="E168" i="15"/>
  <c r="D177" i="15"/>
  <c r="E184" i="15"/>
  <c r="D193" i="15"/>
  <c r="E200" i="15"/>
  <c r="E215" i="15"/>
  <c r="D225" i="15"/>
  <c r="E227" i="15"/>
  <c r="D246" i="15"/>
  <c r="E248" i="15"/>
  <c r="C254" i="15"/>
  <c r="D256" i="15"/>
  <c r="E258" i="15"/>
  <c r="F264" i="15"/>
  <c r="C264" i="15"/>
  <c r="C266" i="15"/>
  <c r="E279" i="15"/>
  <c r="D287" i="15"/>
  <c r="D289" i="15"/>
  <c r="E291" i="15"/>
  <c r="C297" i="15"/>
  <c r="C299" i="15"/>
  <c r="D310" i="15"/>
  <c r="E312" i="15"/>
  <c r="C318" i="15"/>
  <c r="D320" i="15"/>
  <c r="E322" i="15"/>
  <c r="F328" i="15"/>
  <c r="C328" i="15"/>
  <c r="C330" i="15"/>
  <c r="E343" i="15"/>
  <c r="D351" i="15"/>
  <c r="D353" i="15"/>
  <c r="E355" i="15"/>
  <c r="C361" i="15"/>
  <c r="C363" i="15"/>
  <c r="D374" i="15"/>
  <c r="E376" i="15"/>
  <c r="F378" i="15"/>
  <c r="C382" i="15"/>
  <c r="D384" i="15"/>
  <c r="E386" i="15"/>
  <c r="F392" i="15"/>
  <c r="C392" i="15"/>
  <c r="C394" i="15"/>
  <c r="F399" i="15"/>
  <c r="E407" i="15"/>
  <c r="E409" i="15"/>
  <c r="F411" i="15"/>
  <c r="D415" i="15"/>
  <c r="D417" i="15"/>
  <c r="E419" i="15"/>
  <c r="C425" i="15"/>
  <c r="C427" i="15"/>
  <c r="F430" i="15"/>
  <c r="D438" i="15"/>
  <c r="E440" i="15"/>
  <c r="F442" i="15"/>
  <c r="C446" i="15"/>
  <c r="D448" i="15"/>
  <c r="E450" i="15"/>
  <c r="F456" i="15"/>
  <c r="C456" i="15"/>
  <c r="C458" i="15"/>
  <c r="F463" i="15"/>
  <c r="F471" i="15"/>
  <c r="F478" i="15"/>
  <c r="E478" i="15"/>
  <c r="E480" i="15"/>
  <c r="D486" i="15"/>
  <c r="C489" i="15"/>
  <c r="C491" i="15"/>
  <c r="D495" i="15"/>
  <c r="E497" i="15"/>
  <c r="F503" i="15"/>
  <c r="F510" i="15"/>
  <c r="E510" i="15"/>
  <c r="E512" i="15"/>
  <c r="D518" i="15"/>
  <c r="C521" i="15"/>
  <c r="C523" i="15"/>
  <c r="D527" i="15"/>
  <c r="E529" i="15"/>
  <c r="F535" i="15"/>
  <c r="F542" i="15"/>
  <c r="E542" i="15"/>
  <c r="E544" i="15"/>
  <c r="D550" i="15"/>
  <c r="C553" i="15"/>
  <c r="C555" i="15"/>
  <c r="D559" i="15"/>
  <c r="E561" i="15"/>
  <c r="F567" i="15"/>
  <c r="F574" i="15"/>
  <c r="E574" i="15"/>
  <c r="E576" i="15"/>
  <c r="D582" i="15"/>
  <c r="C585" i="15"/>
  <c r="C587" i="15"/>
  <c r="D591" i="15"/>
  <c r="E593" i="15"/>
  <c r="F599" i="15"/>
  <c r="F606" i="15"/>
  <c r="E606" i="15"/>
  <c r="E608" i="15"/>
  <c r="D614" i="15"/>
  <c r="C617" i="15"/>
  <c r="C619" i="15"/>
  <c r="D623" i="15"/>
  <c r="E625" i="15"/>
  <c r="F631" i="15"/>
  <c r="F638" i="15"/>
  <c r="E638" i="15"/>
  <c r="E640" i="15"/>
  <c r="D646" i="15"/>
  <c r="C649" i="15"/>
  <c r="C651" i="15"/>
  <c r="D655" i="15"/>
  <c r="E657" i="15"/>
  <c r="F663" i="15"/>
  <c r="F670" i="15"/>
  <c r="E670" i="15"/>
  <c r="E672" i="15"/>
  <c r="D678" i="15"/>
  <c r="C681" i="15"/>
  <c r="C683" i="15"/>
  <c r="D687" i="15"/>
  <c r="E689" i="15"/>
  <c r="F695" i="15"/>
  <c r="F702" i="15"/>
  <c r="E702" i="15"/>
  <c r="E704" i="15"/>
  <c r="D710" i="15"/>
  <c r="C713" i="15"/>
  <c r="C715" i="15"/>
  <c r="D719" i="15"/>
  <c r="E721" i="15"/>
  <c r="F727" i="15"/>
  <c r="F734" i="15"/>
  <c r="E734" i="15"/>
  <c r="E736" i="15"/>
  <c r="D742" i="15"/>
  <c r="C745" i="15"/>
  <c r="C747" i="15"/>
  <c r="D751" i="15"/>
  <c r="E753" i="15"/>
  <c r="F759" i="15"/>
  <c r="F766" i="15"/>
  <c r="E766" i="15"/>
  <c r="E768" i="15"/>
  <c r="D774" i="15"/>
  <c r="C777" i="15"/>
  <c r="C779" i="15"/>
  <c r="D783" i="15"/>
  <c r="E785" i="15"/>
  <c r="F791" i="15"/>
  <c r="F798" i="15"/>
  <c r="E798" i="15"/>
  <c r="E800" i="15"/>
  <c r="D806" i="15"/>
  <c r="C809" i="15"/>
  <c r="C811" i="15"/>
  <c r="D815" i="15"/>
  <c r="E817" i="15"/>
  <c r="F823" i="15"/>
  <c r="F830" i="15"/>
  <c r="E830" i="15"/>
  <c r="E832" i="15"/>
  <c r="D838" i="15"/>
  <c r="C841" i="15"/>
  <c r="C843" i="15"/>
  <c r="D847" i="15"/>
  <c r="E849" i="15"/>
  <c r="F855" i="15"/>
  <c r="F862" i="15"/>
  <c r="E862" i="15"/>
  <c r="E864" i="15"/>
  <c r="D870" i="15"/>
  <c r="C873" i="15"/>
  <c r="C875" i="15"/>
  <c r="D879" i="15"/>
  <c r="E881" i="15"/>
  <c r="F887" i="15"/>
  <c r="F894" i="15"/>
  <c r="E894" i="15"/>
  <c r="E896" i="15"/>
  <c r="D902" i="15"/>
  <c r="C905" i="15"/>
  <c r="C907" i="15"/>
  <c r="D911" i="15"/>
  <c r="E913" i="15"/>
  <c r="F919" i="15"/>
  <c r="F924" i="15"/>
  <c r="F927" i="15"/>
  <c r="C934" i="15"/>
  <c r="F939" i="15"/>
  <c r="E939" i="15"/>
  <c r="E946" i="15"/>
  <c r="F946" i="15"/>
  <c r="D948" i="15"/>
  <c r="C956" i="15"/>
  <c r="D956" i="15"/>
  <c r="F958" i="15"/>
  <c r="E965" i="15"/>
  <c r="F968" i="15"/>
  <c r="D968" i="15"/>
  <c r="C968" i="15"/>
  <c r="F973" i="15"/>
  <c r="E973" i="15"/>
  <c r="D973" i="15"/>
  <c r="F982" i="15"/>
  <c r="C987" i="15"/>
  <c r="D990" i="15"/>
  <c r="C994" i="15"/>
  <c r="F997" i="15"/>
  <c r="C997" i="15"/>
  <c r="E1004" i="15"/>
  <c r="D1007" i="15"/>
  <c r="E1007" i="15"/>
  <c r="C1007" i="15"/>
  <c r="F1014" i="15"/>
  <c r="E1014" i="15"/>
  <c r="D1014" i="15"/>
  <c r="C1019" i="15"/>
  <c r="D1026" i="15"/>
  <c r="F1032" i="15"/>
  <c r="E1032" i="15"/>
  <c r="D1032" i="15"/>
  <c r="C1032" i="15"/>
  <c r="C1037" i="15"/>
  <c r="E1042" i="15"/>
  <c r="F1042" i="15"/>
  <c r="D1044" i="15"/>
  <c r="F1078" i="15"/>
  <c r="E1078" i="15"/>
  <c r="D1078" i="15"/>
  <c r="C1083" i="15"/>
  <c r="D1090" i="15"/>
  <c r="F1096" i="15"/>
  <c r="E1096" i="15"/>
  <c r="D1096" i="15"/>
  <c r="C1096" i="15"/>
  <c r="C1101" i="15"/>
  <c r="E1106" i="15"/>
  <c r="F1106" i="15"/>
  <c r="D1108" i="15"/>
  <c r="F1142" i="15"/>
  <c r="E1142" i="15"/>
  <c r="D1142" i="15"/>
  <c r="C1147" i="15"/>
  <c r="D1154" i="15"/>
  <c r="F1160" i="15"/>
  <c r="E1160" i="15"/>
  <c r="D1160" i="15"/>
  <c r="C1160" i="15"/>
  <c r="C1165" i="15"/>
  <c r="E1170" i="15"/>
  <c r="F1170" i="15"/>
  <c r="D1172" i="15"/>
  <c r="F1206" i="15"/>
  <c r="E1206" i="15"/>
  <c r="D1206" i="15"/>
  <c r="C1211" i="15"/>
  <c r="D1218" i="15"/>
  <c r="F1224" i="15"/>
  <c r="E1224" i="15"/>
  <c r="D1224" i="15"/>
  <c r="C1224" i="15"/>
  <c r="C1229" i="15"/>
  <c r="D1236" i="15"/>
  <c r="F1270" i="15"/>
  <c r="E1270" i="15"/>
  <c r="D1270" i="15"/>
  <c r="F1288" i="15"/>
  <c r="E1288" i="15"/>
  <c r="D1288" i="15"/>
  <c r="C1288" i="15"/>
  <c r="F1352" i="15"/>
  <c r="E1352" i="15"/>
  <c r="D1352" i="15"/>
  <c r="C1352" i="15"/>
  <c r="F1416" i="15"/>
  <c r="E1416" i="15"/>
  <c r="D1416" i="15"/>
  <c r="C1416" i="15"/>
  <c r="F856" i="15"/>
  <c r="D856" i="15"/>
  <c r="C856" i="15"/>
  <c r="E867" i="15"/>
  <c r="D867" i="15"/>
  <c r="F888" i="15"/>
  <c r="D888" i="15"/>
  <c r="C888" i="15"/>
  <c r="E899" i="15"/>
  <c r="D899" i="15"/>
  <c r="F920" i="15"/>
  <c r="D920" i="15"/>
  <c r="C920" i="15"/>
  <c r="F925" i="15"/>
  <c r="E925" i="15"/>
  <c r="D925" i="15"/>
  <c r="F949" i="15"/>
  <c r="C949" i="15"/>
  <c r="D959" i="15"/>
  <c r="E959" i="15"/>
  <c r="C959" i="15"/>
  <c r="E966" i="15"/>
  <c r="D966" i="15"/>
  <c r="C980" i="15"/>
  <c r="F980" i="15"/>
  <c r="E980" i="15"/>
  <c r="F1035" i="15"/>
  <c r="E1035" i="15"/>
  <c r="F1053" i="15"/>
  <c r="E1053" i="15"/>
  <c r="D1053" i="15"/>
  <c r="C1060" i="15"/>
  <c r="F1060" i="15"/>
  <c r="E1060" i="15"/>
  <c r="D1071" i="15"/>
  <c r="F1071" i="15"/>
  <c r="E1071" i="15"/>
  <c r="C1071" i="15"/>
  <c r="F1099" i="15"/>
  <c r="E1099" i="15"/>
  <c r="F1117" i="15"/>
  <c r="E1117" i="15"/>
  <c r="D1117" i="15"/>
  <c r="C1124" i="15"/>
  <c r="F1124" i="15"/>
  <c r="E1124" i="15"/>
  <c r="D1135" i="15"/>
  <c r="F1135" i="15"/>
  <c r="E1135" i="15"/>
  <c r="C1135" i="15"/>
  <c r="F1163" i="15"/>
  <c r="E1163" i="15"/>
  <c r="F1181" i="15"/>
  <c r="E1181" i="15"/>
  <c r="D1181" i="15"/>
  <c r="C1188" i="15"/>
  <c r="F1188" i="15"/>
  <c r="E1188" i="15"/>
  <c r="D1199" i="15"/>
  <c r="F1199" i="15"/>
  <c r="E1199" i="15"/>
  <c r="C1199" i="15"/>
  <c r="F1227" i="15"/>
  <c r="E1227" i="15"/>
  <c r="F1245" i="15"/>
  <c r="E1245" i="15"/>
  <c r="D1245" i="15"/>
  <c r="C1252" i="15"/>
  <c r="F1252" i="15"/>
  <c r="E1252" i="15"/>
  <c r="D1263" i="15"/>
  <c r="F1263" i="15"/>
  <c r="E1263" i="15"/>
  <c r="C1263" i="15"/>
  <c r="D1327" i="15"/>
  <c r="F1327" i="15"/>
  <c r="E1327" i="15"/>
  <c r="C1327" i="15"/>
  <c r="D1391" i="15"/>
  <c r="F1391" i="15"/>
  <c r="E1391" i="15"/>
  <c r="C1391" i="15"/>
  <c r="D1455" i="15"/>
  <c r="F1455" i="15"/>
  <c r="E1455" i="15"/>
  <c r="C1455" i="15"/>
  <c r="D1530" i="15"/>
  <c r="E1532" i="15"/>
  <c r="D1534" i="15"/>
  <c r="E1536" i="15"/>
  <c r="E1563" i="15"/>
  <c r="E1567" i="15"/>
  <c r="D1594" i="15"/>
  <c r="E1596" i="15"/>
  <c r="D1598" i="15"/>
  <c r="E1600" i="15"/>
  <c r="E1627" i="15"/>
  <c r="E1631" i="15"/>
  <c r="D1658" i="15"/>
  <c r="E1660" i="15"/>
  <c r="D1662" i="15"/>
  <c r="E1664" i="15"/>
  <c r="E1691" i="15"/>
  <c r="E1695" i="15"/>
  <c r="E1723" i="15"/>
  <c r="D1730" i="15"/>
  <c r="C1730" i="15"/>
  <c r="C1743" i="15"/>
  <c r="E1743" i="15"/>
  <c r="E1745" i="15"/>
  <c r="F1752" i="15"/>
  <c r="D1752" i="15"/>
  <c r="D1758" i="15"/>
  <c r="E1765" i="15"/>
  <c r="F1765" i="15"/>
  <c r="E1787" i="15"/>
  <c r="D1794" i="15"/>
  <c r="C1794" i="15"/>
  <c r="C1807" i="15"/>
  <c r="E1807" i="15"/>
  <c r="E1809" i="15"/>
  <c r="F1816" i="15"/>
  <c r="D1816" i="15"/>
  <c r="D1822" i="15"/>
  <c r="E1829" i="15"/>
  <c r="F1829" i="15"/>
  <c r="E1851" i="15"/>
  <c r="D1858" i="15"/>
  <c r="C1858" i="15"/>
  <c r="C1871" i="15"/>
  <c r="E1871" i="15"/>
  <c r="F1871" i="15"/>
  <c r="D1882" i="15"/>
  <c r="C1882" i="15"/>
  <c r="C1903" i="15"/>
  <c r="E1903" i="15"/>
  <c r="D1931" i="15"/>
  <c r="F1931" i="15"/>
  <c r="E1939" i="15"/>
  <c r="F1939" i="15"/>
  <c r="E1941" i="15"/>
  <c r="C1941" i="15"/>
  <c r="D1941" i="15"/>
  <c r="C1953" i="15"/>
  <c r="D1953" i="15"/>
  <c r="F1960" i="15"/>
  <c r="E1960" i="15"/>
  <c r="D1970" i="15"/>
  <c r="E1970" i="15"/>
  <c r="F1970" i="15"/>
  <c r="E1977" i="15"/>
  <c r="C1977" i="15"/>
  <c r="E2001" i="15"/>
  <c r="F2001" i="15"/>
  <c r="C2023" i="15"/>
  <c r="F2023" i="15"/>
  <c r="E2023" i="15"/>
  <c r="D2023" i="15"/>
  <c r="C2031" i="15"/>
  <c r="E2031" i="15"/>
  <c r="D2031" i="15"/>
  <c r="D2034" i="15"/>
  <c r="E2034" i="15"/>
  <c r="F2034" i="15"/>
  <c r="E2073" i="15"/>
  <c r="C2073" i="15"/>
  <c r="D2073" i="15"/>
  <c r="C2083" i="15"/>
  <c r="F2083" i="15"/>
  <c r="D2083" i="15"/>
  <c r="F2096" i="15"/>
  <c r="E2096" i="15"/>
  <c r="D2096" i="15"/>
  <c r="D2130" i="15"/>
  <c r="E2130" i="15"/>
  <c r="F2130" i="15"/>
  <c r="C2130" i="15"/>
  <c r="C2183" i="15"/>
  <c r="F2183" i="15"/>
  <c r="E2183" i="15"/>
  <c r="C2191" i="15"/>
  <c r="E2191" i="15"/>
  <c r="F2191" i="15"/>
  <c r="C1719" i="15"/>
  <c r="E1719" i="15"/>
  <c r="D1770" i="15"/>
  <c r="C1770" i="15"/>
  <c r="F1792" i="15"/>
  <c r="D1792" i="15"/>
  <c r="D2106" i="15"/>
  <c r="C2106" i="15"/>
  <c r="E2106" i="15"/>
  <c r="F2126" i="15"/>
  <c r="E2126" i="15"/>
  <c r="D2126" i="15"/>
  <c r="C2126" i="15"/>
  <c r="E2133" i="15"/>
  <c r="C2133" i="15"/>
  <c r="D2133" i="15"/>
  <c r="C2145" i="15"/>
  <c r="F2145" i="15"/>
  <c r="D2145" i="15"/>
  <c r="D2203" i="15"/>
  <c r="C2203" i="15"/>
  <c r="E2203" i="15"/>
  <c r="F2232" i="15"/>
  <c r="E2232" i="15"/>
  <c r="C2232" i="15"/>
  <c r="D2232" i="15"/>
  <c r="D1706" i="15"/>
  <c r="C1706" i="15"/>
  <c r="F1728" i="15"/>
  <c r="D1728" i="15"/>
  <c r="E1741" i="15"/>
  <c r="F1741" i="15"/>
  <c r="C1783" i="15"/>
  <c r="E1783" i="15"/>
  <c r="E1805" i="15"/>
  <c r="F1805" i="15"/>
  <c r="D1834" i="15"/>
  <c r="C1834" i="15"/>
  <c r="C1847" i="15"/>
  <c r="E1847" i="15"/>
  <c r="F1856" i="15"/>
  <c r="D1856" i="15"/>
  <c r="E1869" i="15"/>
  <c r="F1869" i="15"/>
  <c r="E1875" i="15"/>
  <c r="F1875" i="15"/>
  <c r="E1877" i="15"/>
  <c r="C1877" i="15"/>
  <c r="D1877" i="15"/>
  <c r="C1889" i="15"/>
  <c r="D1889" i="15"/>
  <c r="F1896" i="15"/>
  <c r="E1896" i="15"/>
  <c r="D1906" i="15"/>
  <c r="E1906" i="15"/>
  <c r="F1906" i="15"/>
  <c r="E1913" i="15"/>
  <c r="C1913" i="15"/>
  <c r="F1936" i="15"/>
  <c r="E1936" i="15"/>
  <c r="D1936" i="15"/>
  <c r="E1993" i="15"/>
  <c r="F1993" i="15"/>
  <c r="E2009" i="15"/>
  <c r="C2009" i="15"/>
  <c r="D2009" i="15"/>
  <c r="C2019" i="15"/>
  <c r="F2019" i="15"/>
  <c r="D2019" i="15"/>
  <c r="F2024" i="15"/>
  <c r="E2024" i="15"/>
  <c r="F1234" i="15"/>
  <c r="E1243" i="15"/>
  <c r="F1250" i="15"/>
  <c r="E1259" i="15"/>
  <c r="F1266" i="15"/>
  <c r="E1275" i="15"/>
  <c r="F1282" i="15"/>
  <c r="E1284" i="15"/>
  <c r="D1286" i="15"/>
  <c r="E1291" i="15"/>
  <c r="D1293" i="15"/>
  <c r="F1298" i="15"/>
  <c r="E1300" i="15"/>
  <c r="D1302" i="15"/>
  <c r="E1307" i="15"/>
  <c r="D1309" i="15"/>
  <c r="F1314" i="15"/>
  <c r="E1316" i="15"/>
  <c r="D1318" i="15"/>
  <c r="E1323" i="15"/>
  <c r="D1325" i="15"/>
  <c r="F1330" i="15"/>
  <c r="E1332" i="15"/>
  <c r="D1334" i="15"/>
  <c r="E1339" i="15"/>
  <c r="D1341" i="15"/>
  <c r="F1346" i="15"/>
  <c r="E1348" i="15"/>
  <c r="D1350" i="15"/>
  <c r="E1355" i="15"/>
  <c r="D1357" i="15"/>
  <c r="F1362" i="15"/>
  <c r="E1364" i="15"/>
  <c r="D1366" i="15"/>
  <c r="E1371" i="15"/>
  <c r="D1373" i="15"/>
  <c r="F1378" i="15"/>
  <c r="E1380" i="15"/>
  <c r="D1382" i="15"/>
  <c r="E1387" i="15"/>
  <c r="D1389" i="15"/>
  <c r="F1394" i="15"/>
  <c r="E1396" i="15"/>
  <c r="D1398" i="15"/>
  <c r="E1403" i="15"/>
  <c r="D1405" i="15"/>
  <c r="F1410" i="15"/>
  <c r="E1412" i="15"/>
  <c r="D1414" i="15"/>
  <c r="E1419" i="15"/>
  <c r="D1421" i="15"/>
  <c r="F1426" i="15"/>
  <c r="E1428" i="15"/>
  <c r="D1430" i="15"/>
  <c r="E1435" i="15"/>
  <c r="D1437" i="15"/>
  <c r="F1442" i="15"/>
  <c r="E1444" i="15"/>
  <c r="D1446" i="15"/>
  <c r="E1451" i="15"/>
  <c r="D1453" i="15"/>
  <c r="F1458" i="15"/>
  <c r="E1460" i="15"/>
  <c r="D1462" i="15"/>
  <c r="C1464" i="15"/>
  <c r="E1467" i="15"/>
  <c r="D1469" i="15"/>
  <c r="C1471" i="15"/>
  <c r="F1474" i="15"/>
  <c r="E1476" i="15"/>
  <c r="D1478" i="15"/>
  <c r="C1480" i="15"/>
  <c r="E1483" i="15"/>
  <c r="D1485" i="15"/>
  <c r="C1487" i="15"/>
  <c r="F1490" i="15"/>
  <c r="E1492" i="15"/>
  <c r="D1494" i="15"/>
  <c r="C1496" i="15"/>
  <c r="E1499" i="15"/>
  <c r="D1501" i="15"/>
  <c r="C1503" i="15"/>
  <c r="F1506" i="15"/>
  <c r="E1508" i="15"/>
  <c r="D1510" i="15"/>
  <c r="C1512" i="15"/>
  <c r="E1515" i="15"/>
  <c r="E1519" i="15"/>
  <c r="C1523" i="15"/>
  <c r="C1527" i="15"/>
  <c r="F1538" i="15"/>
  <c r="F1540" i="15"/>
  <c r="F1542" i="15"/>
  <c r="F1544" i="15"/>
  <c r="D1546" i="15"/>
  <c r="E1548" i="15"/>
  <c r="D1550" i="15"/>
  <c r="E1552" i="15"/>
  <c r="C1554" i="15"/>
  <c r="D1556" i="15"/>
  <c r="C1558" i="15"/>
  <c r="D1560" i="15"/>
  <c r="F1571" i="15"/>
  <c r="F1575" i="15"/>
  <c r="E1579" i="15"/>
  <c r="E1583" i="15"/>
  <c r="C1587" i="15"/>
  <c r="C1591" i="15"/>
  <c r="F1602" i="15"/>
  <c r="F1604" i="15"/>
  <c r="F1606" i="15"/>
  <c r="F1608" i="15"/>
  <c r="D1610" i="15"/>
  <c r="E1612" i="15"/>
  <c r="D1614" i="15"/>
  <c r="E1616" i="15"/>
  <c r="C1618" i="15"/>
  <c r="D1620" i="15"/>
  <c r="C1622" i="15"/>
  <c r="D1624" i="15"/>
  <c r="F1635" i="15"/>
  <c r="F1639" i="15"/>
  <c r="E1643" i="15"/>
  <c r="E1647" i="15"/>
  <c r="C1651" i="15"/>
  <c r="C1655" i="15"/>
  <c r="F1666" i="15"/>
  <c r="F1668" i="15"/>
  <c r="F1670" i="15"/>
  <c r="F1672" i="15"/>
  <c r="D1674" i="15"/>
  <c r="E1676" i="15"/>
  <c r="D1678" i="15"/>
  <c r="E1680" i="15"/>
  <c r="C1682" i="15"/>
  <c r="D1684" i="15"/>
  <c r="C1686" i="15"/>
  <c r="D1688" i="15"/>
  <c r="F1699" i="15"/>
  <c r="F1704" i="15"/>
  <c r="D1704" i="15"/>
  <c r="E1706" i="15"/>
  <c r="D1710" i="15"/>
  <c r="D1715" i="15"/>
  <c r="E1717" i="15"/>
  <c r="F1717" i="15"/>
  <c r="D1719" i="15"/>
  <c r="F1721" i="15"/>
  <c r="C1728" i="15"/>
  <c r="F1730" i="15"/>
  <c r="F1734" i="15"/>
  <c r="C1737" i="15"/>
  <c r="E1739" i="15"/>
  <c r="C1741" i="15"/>
  <c r="F1743" i="15"/>
  <c r="D1746" i="15"/>
  <c r="C1746" i="15"/>
  <c r="C1750" i="15"/>
  <c r="E1752" i="15"/>
  <c r="C1759" i="15"/>
  <c r="E1759" i="15"/>
  <c r="E1761" i="15"/>
  <c r="F1763" i="15"/>
  <c r="D1765" i="15"/>
  <c r="F1768" i="15"/>
  <c r="D1768" i="15"/>
  <c r="E1770" i="15"/>
  <c r="D1774" i="15"/>
  <c r="D1779" i="15"/>
  <c r="E1781" i="15"/>
  <c r="F1781" i="15"/>
  <c r="D1783" i="15"/>
  <c r="F1785" i="15"/>
  <c r="C1792" i="15"/>
  <c r="F1794" i="15"/>
  <c r="F1798" i="15"/>
  <c r="C1801" i="15"/>
  <c r="E1803" i="15"/>
  <c r="C1805" i="15"/>
  <c r="F1807" i="15"/>
  <c r="D1810" i="15"/>
  <c r="C1810" i="15"/>
  <c r="C1814" i="15"/>
  <c r="E1816" i="15"/>
  <c r="C1823" i="15"/>
  <c r="E1823" i="15"/>
  <c r="E1825" i="15"/>
  <c r="F1827" i="15"/>
  <c r="D1829" i="15"/>
  <c r="F1832" i="15"/>
  <c r="D1832" i="15"/>
  <c r="E1834" i="15"/>
  <c r="D1838" i="15"/>
  <c r="D1843" i="15"/>
  <c r="E1845" i="15"/>
  <c r="F1845" i="15"/>
  <c r="D1847" i="15"/>
  <c r="F1849" i="15"/>
  <c r="C1856" i="15"/>
  <c r="F1858" i="15"/>
  <c r="F1862" i="15"/>
  <c r="C1865" i="15"/>
  <c r="E1867" i="15"/>
  <c r="C1869" i="15"/>
  <c r="F1872" i="15"/>
  <c r="E1872" i="15"/>
  <c r="D1872" i="15"/>
  <c r="C1875" i="15"/>
  <c r="F1877" i="15"/>
  <c r="F1882" i="15"/>
  <c r="E1889" i="15"/>
  <c r="C1896" i="15"/>
  <c r="F1903" i="15"/>
  <c r="C1906" i="15"/>
  <c r="D1913" i="15"/>
  <c r="E1929" i="15"/>
  <c r="F1929" i="15"/>
  <c r="E1931" i="15"/>
  <c r="C1936" i="15"/>
  <c r="D1939" i="15"/>
  <c r="F1944" i="15"/>
  <c r="C1944" i="15"/>
  <c r="D1947" i="15"/>
  <c r="C1947" i="15"/>
  <c r="E1947" i="15"/>
  <c r="F1953" i="15"/>
  <c r="D1960" i="15"/>
  <c r="F1968" i="15"/>
  <c r="E1968" i="15"/>
  <c r="D1968" i="15"/>
  <c r="F1977" i="15"/>
  <c r="C1993" i="15"/>
  <c r="D2001" i="15"/>
  <c r="F2009" i="15"/>
  <c r="E2019" i="15"/>
  <c r="C2024" i="15"/>
  <c r="F2032" i="15"/>
  <c r="E2032" i="15"/>
  <c r="D2032" i="15"/>
  <c r="D2066" i="15"/>
  <c r="E2066" i="15"/>
  <c r="F2066" i="15"/>
  <c r="C2066" i="15"/>
  <c r="F2106" i="15"/>
  <c r="C2119" i="15"/>
  <c r="F2119" i="15"/>
  <c r="E2119" i="15"/>
  <c r="C2127" i="15"/>
  <c r="E2127" i="15"/>
  <c r="F2127" i="15"/>
  <c r="F2133" i="15"/>
  <c r="E2145" i="15"/>
  <c r="F2168" i="15"/>
  <c r="C2168" i="15"/>
  <c r="D2168" i="15"/>
  <c r="F2192" i="15"/>
  <c r="E2192" i="15"/>
  <c r="D2192" i="15"/>
  <c r="C2192" i="15"/>
  <c r="F2203" i="15"/>
  <c r="E2233" i="15"/>
  <c r="F2233" i="15"/>
  <c r="D2233" i="15"/>
  <c r="C2233" i="15"/>
  <c r="F1284" i="15"/>
  <c r="E1286" i="15"/>
  <c r="E1293" i="15"/>
  <c r="F1300" i="15"/>
  <c r="E1302" i="15"/>
  <c r="E1309" i="15"/>
  <c r="F1316" i="15"/>
  <c r="E1318" i="15"/>
  <c r="E1325" i="15"/>
  <c r="F1332" i="15"/>
  <c r="E1334" i="15"/>
  <c r="E1341" i="15"/>
  <c r="F1348" i="15"/>
  <c r="E1350" i="15"/>
  <c r="E1357" i="15"/>
  <c r="F1364" i="15"/>
  <c r="E1366" i="15"/>
  <c r="E1373" i="15"/>
  <c r="F1380" i="15"/>
  <c r="E1382" i="15"/>
  <c r="E1389" i="15"/>
  <c r="F1396" i="15"/>
  <c r="E1398" i="15"/>
  <c r="E1405" i="15"/>
  <c r="F1412" i="15"/>
  <c r="E1414" i="15"/>
  <c r="E1421" i="15"/>
  <c r="F1428" i="15"/>
  <c r="E1430" i="15"/>
  <c r="E1437" i="15"/>
  <c r="F1444" i="15"/>
  <c r="E1446" i="15"/>
  <c r="E1453" i="15"/>
  <c r="F1460" i="15"/>
  <c r="E1462" i="15"/>
  <c r="D1464" i="15"/>
  <c r="E1469" i="15"/>
  <c r="E1471" i="15"/>
  <c r="F1476" i="15"/>
  <c r="E1478" i="15"/>
  <c r="D1480" i="15"/>
  <c r="E1485" i="15"/>
  <c r="E1487" i="15"/>
  <c r="F1492" i="15"/>
  <c r="E1494" i="15"/>
  <c r="D1496" i="15"/>
  <c r="E1501" i="15"/>
  <c r="E1503" i="15"/>
  <c r="F1508" i="15"/>
  <c r="E1510" i="15"/>
  <c r="D1512" i="15"/>
  <c r="F1519" i="15"/>
  <c r="E1523" i="15"/>
  <c r="E1527" i="15"/>
  <c r="F1546" i="15"/>
  <c r="F1548" i="15"/>
  <c r="F1550" i="15"/>
  <c r="F1552" i="15"/>
  <c r="D1554" i="15"/>
  <c r="E1556" i="15"/>
  <c r="D1558" i="15"/>
  <c r="E1560" i="15"/>
  <c r="F1579" i="15"/>
  <c r="F1583" i="15"/>
  <c r="E1587" i="15"/>
  <c r="E1591" i="15"/>
  <c r="F1610" i="15"/>
  <c r="F1612" i="15"/>
  <c r="F1614" i="15"/>
  <c r="F1616" i="15"/>
  <c r="D1618" i="15"/>
  <c r="E1620" i="15"/>
  <c r="D1622" i="15"/>
  <c r="E1624" i="15"/>
  <c r="F1643" i="15"/>
  <c r="F1647" i="15"/>
  <c r="E1651" i="15"/>
  <c r="E1655" i="15"/>
  <c r="F1674" i="15"/>
  <c r="F1676" i="15"/>
  <c r="F1678" i="15"/>
  <c r="F1680" i="15"/>
  <c r="D1682" i="15"/>
  <c r="E1684" i="15"/>
  <c r="D1686" i="15"/>
  <c r="E1688" i="15"/>
  <c r="F1706" i="15"/>
  <c r="F1710" i="15"/>
  <c r="E1715" i="15"/>
  <c r="F1719" i="15"/>
  <c r="D1722" i="15"/>
  <c r="C1722" i="15"/>
  <c r="E1728" i="15"/>
  <c r="C1735" i="15"/>
  <c r="E1735" i="15"/>
  <c r="E1737" i="15"/>
  <c r="F1739" i="15"/>
  <c r="D1741" i="15"/>
  <c r="F1744" i="15"/>
  <c r="D1744" i="15"/>
  <c r="D1750" i="15"/>
  <c r="E1757" i="15"/>
  <c r="F1757" i="15"/>
  <c r="F1761" i="15"/>
  <c r="F1770" i="15"/>
  <c r="F1774" i="15"/>
  <c r="E1779" i="15"/>
  <c r="F1783" i="15"/>
  <c r="D1786" i="15"/>
  <c r="C1786" i="15"/>
  <c r="E1792" i="15"/>
  <c r="C1799" i="15"/>
  <c r="E1799" i="15"/>
  <c r="E1801" i="15"/>
  <c r="F1803" i="15"/>
  <c r="D1805" i="15"/>
  <c r="F1808" i="15"/>
  <c r="D1808" i="15"/>
  <c r="D1814" i="15"/>
  <c r="E1821" i="15"/>
  <c r="F1821" i="15"/>
  <c r="F1825" i="15"/>
  <c r="F1834" i="15"/>
  <c r="F1838" i="15"/>
  <c r="E1843" i="15"/>
  <c r="F1847" i="15"/>
  <c r="D1850" i="15"/>
  <c r="C1850" i="15"/>
  <c r="E1856" i="15"/>
  <c r="C1863" i="15"/>
  <c r="E1863" i="15"/>
  <c r="E1865" i="15"/>
  <c r="F1867" i="15"/>
  <c r="D1869" i="15"/>
  <c r="D1875" i="15"/>
  <c r="F1880" i="15"/>
  <c r="C1880" i="15"/>
  <c r="D1883" i="15"/>
  <c r="C1883" i="15"/>
  <c r="E1883" i="15"/>
  <c r="F1889" i="15"/>
  <c r="D1896" i="15"/>
  <c r="F1904" i="15"/>
  <c r="E1904" i="15"/>
  <c r="D1904" i="15"/>
  <c r="F1913" i="15"/>
  <c r="E1937" i="15"/>
  <c r="F1937" i="15"/>
  <c r="E1973" i="15"/>
  <c r="C1973" i="15"/>
  <c r="D1978" i="15"/>
  <c r="C1978" i="15"/>
  <c r="E1978" i="15"/>
  <c r="D1993" i="15"/>
  <c r="F1998" i="15"/>
  <c r="D1998" i="15"/>
  <c r="C1998" i="15"/>
  <c r="D2002" i="15"/>
  <c r="E2002" i="15"/>
  <c r="F2002" i="15"/>
  <c r="C2002" i="15"/>
  <c r="D2024" i="15"/>
  <c r="D2042" i="15"/>
  <c r="C2042" i="15"/>
  <c r="E2042" i="15"/>
  <c r="F2062" i="15"/>
  <c r="E2062" i="15"/>
  <c r="D2062" i="15"/>
  <c r="C2062" i="15"/>
  <c r="E2069" i="15"/>
  <c r="C2069" i="15"/>
  <c r="D2069" i="15"/>
  <c r="C2081" i="15"/>
  <c r="F2081" i="15"/>
  <c r="D2081" i="15"/>
  <c r="D2119" i="15"/>
  <c r="D2127" i="15"/>
  <c r="D2139" i="15"/>
  <c r="C2139" i="15"/>
  <c r="E2139" i="15"/>
  <c r="F2158" i="15"/>
  <c r="D2158" i="15"/>
  <c r="E2158" i="15"/>
  <c r="E2168" i="15"/>
  <c r="C2215" i="15"/>
  <c r="F2215" i="15"/>
  <c r="E2215" i="15"/>
  <c r="D2215" i="15"/>
  <c r="C2223" i="15"/>
  <c r="F2223" i="15"/>
  <c r="E2223" i="15"/>
  <c r="D2223" i="15"/>
  <c r="E1464" i="15"/>
  <c r="F1471" i="15"/>
  <c r="E1480" i="15"/>
  <c r="F1487" i="15"/>
  <c r="E1496" i="15"/>
  <c r="F1503" i="15"/>
  <c r="E1512" i="15"/>
  <c r="F1523" i="15"/>
  <c r="F1527" i="15"/>
  <c r="F1554" i="15"/>
  <c r="F1556" i="15"/>
  <c r="F1558" i="15"/>
  <c r="F1560" i="15"/>
  <c r="C1570" i="15"/>
  <c r="D1572" i="15"/>
  <c r="F1587" i="15"/>
  <c r="F1591" i="15"/>
  <c r="C1603" i="15"/>
  <c r="C1607" i="15"/>
  <c r="F1618" i="15"/>
  <c r="F1620" i="15"/>
  <c r="F1622" i="15"/>
  <c r="F1624" i="15"/>
  <c r="C1634" i="15"/>
  <c r="D1636" i="15"/>
  <c r="C1638" i="15"/>
  <c r="D1640" i="15"/>
  <c r="F1651" i="15"/>
  <c r="F1655" i="15"/>
  <c r="C1667" i="15"/>
  <c r="C1671" i="15"/>
  <c r="F1682" i="15"/>
  <c r="F1684" i="15"/>
  <c r="F1686" i="15"/>
  <c r="F1688" i="15"/>
  <c r="C1698" i="15"/>
  <c r="D1700" i="15"/>
  <c r="C1702" i="15"/>
  <c r="C1711" i="15"/>
  <c r="E1711" i="15"/>
  <c r="F1715" i="15"/>
  <c r="F1720" i="15"/>
  <c r="D1720" i="15"/>
  <c r="E1722" i="15"/>
  <c r="D1731" i="15"/>
  <c r="E1733" i="15"/>
  <c r="F1733" i="15"/>
  <c r="D1735" i="15"/>
  <c r="F1737" i="15"/>
  <c r="C1744" i="15"/>
  <c r="F1750" i="15"/>
  <c r="C1753" i="15"/>
  <c r="C1757" i="15"/>
  <c r="D1762" i="15"/>
  <c r="C1762" i="15"/>
  <c r="C1766" i="15"/>
  <c r="C1775" i="15"/>
  <c r="E1775" i="15"/>
  <c r="F1779" i="15"/>
  <c r="F1784" i="15"/>
  <c r="D1784" i="15"/>
  <c r="E1786" i="15"/>
  <c r="D1795" i="15"/>
  <c r="E1797" i="15"/>
  <c r="F1797" i="15"/>
  <c r="D1799" i="15"/>
  <c r="F1801" i="15"/>
  <c r="C1808" i="15"/>
  <c r="F1814" i="15"/>
  <c r="C1817" i="15"/>
  <c r="C1821" i="15"/>
  <c r="D1826" i="15"/>
  <c r="C1826" i="15"/>
  <c r="C1830" i="15"/>
  <c r="C1839" i="15"/>
  <c r="E1839" i="15"/>
  <c r="F1843" i="15"/>
  <c r="F1848" i="15"/>
  <c r="D1848" i="15"/>
  <c r="E1850" i="15"/>
  <c r="D1859" i="15"/>
  <c r="E1861" i="15"/>
  <c r="F1861" i="15"/>
  <c r="D1863" i="15"/>
  <c r="F1865" i="15"/>
  <c r="E1873" i="15"/>
  <c r="F1873" i="15"/>
  <c r="D1880" i="15"/>
  <c r="F1883" i="15"/>
  <c r="C1904" i="15"/>
  <c r="E1909" i="15"/>
  <c r="C1909" i="15"/>
  <c r="D1914" i="15"/>
  <c r="C1914" i="15"/>
  <c r="E1914" i="15"/>
  <c r="F1934" i="15"/>
  <c r="D1934" i="15"/>
  <c r="C1937" i="15"/>
  <c r="D1973" i="15"/>
  <c r="F1978" i="15"/>
  <c r="E1989" i="15"/>
  <c r="F1989" i="15"/>
  <c r="C1991" i="15"/>
  <c r="F1991" i="15"/>
  <c r="E1991" i="15"/>
  <c r="E1998" i="15"/>
  <c r="E2003" i="15"/>
  <c r="F2003" i="15"/>
  <c r="E2005" i="15"/>
  <c r="C2005" i="15"/>
  <c r="D2005" i="15"/>
  <c r="C2017" i="15"/>
  <c r="F2017" i="15"/>
  <c r="D2017" i="15"/>
  <c r="F2042" i="15"/>
  <c r="C2055" i="15"/>
  <c r="F2055" i="15"/>
  <c r="E2055" i="15"/>
  <c r="C2063" i="15"/>
  <c r="E2063" i="15"/>
  <c r="F2063" i="15"/>
  <c r="F2069" i="15"/>
  <c r="E2081" i="15"/>
  <c r="F2104" i="15"/>
  <c r="C2104" i="15"/>
  <c r="D2104" i="15"/>
  <c r="F2128" i="15"/>
  <c r="E2128" i="15"/>
  <c r="D2128" i="15"/>
  <c r="C2128" i="15"/>
  <c r="D2162" i="15"/>
  <c r="E2162" i="15"/>
  <c r="F2162" i="15"/>
  <c r="E2201" i="15"/>
  <c r="C2201" i="15"/>
  <c r="D2201" i="15"/>
  <c r="C2211" i="15"/>
  <c r="F2211" i="15"/>
  <c r="D2211" i="15"/>
  <c r="D922" i="15"/>
  <c r="D938" i="15"/>
  <c r="D954" i="15"/>
  <c r="D970" i="15"/>
  <c r="D986" i="15"/>
  <c r="D1002" i="15"/>
  <c r="D1018" i="15"/>
  <c r="D1020" i="15"/>
  <c r="C1029" i="15"/>
  <c r="D1034" i="15"/>
  <c r="D1036" i="15"/>
  <c r="C1045" i="15"/>
  <c r="D1050" i="15"/>
  <c r="D1052" i="15"/>
  <c r="C1061" i="15"/>
  <c r="D1066" i="15"/>
  <c r="D1068" i="15"/>
  <c r="C1077" i="15"/>
  <c r="D1082" i="15"/>
  <c r="D1084" i="15"/>
  <c r="C1093" i="15"/>
  <c r="D1098" i="15"/>
  <c r="D1100" i="15"/>
  <c r="C1109" i="15"/>
  <c r="D1114" i="15"/>
  <c r="D1116" i="15"/>
  <c r="C1125" i="15"/>
  <c r="D1130" i="15"/>
  <c r="D1132" i="15"/>
  <c r="C1141" i="15"/>
  <c r="D1146" i="15"/>
  <c r="D1148" i="15"/>
  <c r="C1157" i="15"/>
  <c r="D1162" i="15"/>
  <c r="D1164" i="15"/>
  <c r="C1173" i="15"/>
  <c r="D1178" i="15"/>
  <c r="D1180" i="15"/>
  <c r="C1189" i="15"/>
  <c r="D1194" i="15"/>
  <c r="D1196" i="15"/>
  <c r="C1205" i="15"/>
  <c r="D1210" i="15"/>
  <c r="D1212" i="15"/>
  <c r="C1221" i="15"/>
  <c r="D1226" i="15"/>
  <c r="D1228" i="15"/>
  <c r="C1237" i="15"/>
  <c r="D1242" i="15"/>
  <c r="D1244" i="15"/>
  <c r="C1253" i="15"/>
  <c r="D1258" i="15"/>
  <c r="D1260" i="15"/>
  <c r="C1269" i="15"/>
  <c r="D1274" i="15"/>
  <c r="D1276" i="15"/>
  <c r="C1285" i="15"/>
  <c r="D1290" i="15"/>
  <c r="D1292" i="15"/>
  <c r="C1301" i="15"/>
  <c r="D1306" i="15"/>
  <c r="D1308" i="15"/>
  <c r="C1317" i="15"/>
  <c r="D1322" i="15"/>
  <c r="D1324" i="15"/>
  <c r="C1333" i="15"/>
  <c r="D1338" i="15"/>
  <c r="D1340" i="15"/>
  <c r="C1349" i="15"/>
  <c r="D1354" i="15"/>
  <c r="D1356" i="15"/>
  <c r="C1365" i="15"/>
  <c r="D1370" i="15"/>
  <c r="D1372" i="15"/>
  <c r="C1381" i="15"/>
  <c r="D1386" i="15"/>
  <c r="D1388" i="15"/>
  <c r="C1397" i="15"/>
  <c r="D1402" i="15"/>
  <c r="D1404" i="15"/>
  <c r="C1413" i="15"/>
  <c r="D1418" i="15"/>
  <c r="D1420" i="15"/>
  <c r="C1429" i="15"/>
  <c r="D1434" i="15"/>
  <c r="D1436" i="15"/>
  <c r="C1445" i="15"/>
  <c r="D1450" i="15"/>
  <c r="D1452" i="15"/>
  <c r="C1461" i="15"/>
  <c r="D1466" i="15"/>
  <c r="D1468" i="15"/>
  <c r="C1477" i="15"/>
  <c r="D1482" i="15"/>
  <c r="D1484" i="15"/>
  <c r="C1493" i="15"/>
  <c r="D1498" i="15"/>
  <c r="D1500" i="15"/>
  <c r="C1509" i="15"/>
  <c r="D1514" i="15"/>
  <c r="D1516" i="15"/>
  <c r="C1518" i="15"/>
  <c r="D1520" i="15"/>
  <c r="E1539" i="15"/>
  <c r="E1543" i="15"/>
  <c r="C1547" i="15"/>
  <c r="C1551" i="15"/>
  <c r="D1570" i="15"/>
  <c r="E1572" i="15"/>
  <c r="D1574" i="15"/>
  <c r="E1576" i="15"/>
  <c r="C1578" i="15"/>
  <c r="D1580" i="15"/>
  <c r="C1582" i="15"/>
  <c r="D1584" i="15"/>
  <c r="E1603" i="15"/>
  <c r="E1607" i="15"/>
  <c r="C1611" i="15"/>
  <c r="C1615" i="15"/>
  <c r="D1634" i="15"/>
  <c r="E1636" i="15"/>
  <c r="D1638" i="15"/>
  <c r="E1640" i="15"/>
  <c r="C1642" i="15"/>
  <c r="D1644" i="15"/>
  <c r="C1646" i="15"/>
  <c r="D1648" i="15"/>
  <c r="E1667" i="15"/>
  <c r="E1671" i="15"/>
  <c r="C1675" i="15"/>
  <c r="C1679" i="15"/>
  <c r="D1698" i="15"/>
  <c r="E1700" i="15"/>
  <c r="D1702" i="15"/>
  <c r="D1707" i="15"/>
  <c r="E1709" i="15"/>
  <c r="F1709" i="15"/>
  <c r="D1711" i="15"/>
  <c r="C1720" i="15"/>
  <c r="F1722" i="15"/>
  <c r="C1729" i="15"/>
  <c r="E1731" i="15"/>
  <c r="C1733" i="15"/>
  <c r="F1735" i="15"/>
  <c r="D1738" i="15"/>
  <c r="C1738" i="15"/>
  <c r="C1742" i="15"/>
  <c r="E1744" i="15"/>
  <c r="C1751" i="15"/>
  <c r="E1751" i="15"/>
  <c r="E1753" i="15"/>
  <c r="D1757" i="15"/>
  <c r="F1760" i="15"/>
  <c r="D1760" i="15"/>
  <c r="E1762" i="15"/>
  <c r="D1766" i="15"/>
  <c r="D1771" i="15"/>
  <c r="E1773" i="15"/>
  <c r="F1773" i="15"/>
  <c r="D1775" i="15"/>
  <c r="C1784" i="15"/>
  <c r="F1786" i="15"/>
  <c r="C1793" i="15"/>
  <c r="E1795" i="15"/>
  <c r="C1797" i="15"/>
  <c r="F1799" i="15"/>
  <c r="D1802" i="15"/>
  <c r="C1802" i="15"/>
  <c r="C1806" i="15"/>
  <c r="E1808" i="15"/>
  <c r="C1815" i="15"/>
  <c r="E1815" i="15"/>
  <c r="E1817" i="15"/>
  <c r="D1821" i="15"/>
  <c r="F1824" i="15"/>
  <c r="D1824" i="15"/>
  <c r="E1826" i="15"/>
  <c r="D1830" i="15"/>
  <c r="D1835" i="15"/>
  <c r="E1837" i="15"/>
  <c r="F1837" i="15"/>
  <c r="D1839" i="15"/>
  <c r="C1848" i="15"/>
  <c r="F1850" i="15"/>
  <c r="C1857" i="15"/>
  <c r="E1859" i="15"/>
  <c r="C1861" i="15"/>
  <c r="F1863" i="15"/>
  <c r="D1866" i="15"/>
  <c r="C1866" i="15"/>
  <c r="C1870" i="15"/>
  <c r="C1873" i="15"/>
  <c r="E1880" i="15"/>
  <c r="D1909" i="15"/>
  <c r="F1914" i="15"/>
  <c r="D1923" i="15"/>
  <c r="E1925" i="15"/>
  <c r="F1925" i="15"/>
  <c r="C1927" i="15"/>
  <c r="F1927" i="15"/>
  <c r="E1927" i="15"/>
  <c r="C1934" i="15"/>
  <c r="D1937" i="15"/>
  <c r="E1945" i="15"/>
  <c r="C1945" i="15"/>
  <c r="D1945" i="15"/>
  <c r="F1966" i="15"/>
  <c r="D1966" i="15"/>
  <c r="E1966" i="15"/>
  <c r="F1973" i="15"/>
  <c r="D1979" i="15"/>
  <c r="C1979" i="15"/>
  <c r="C1989" i="15"/>
  <c r="D1991" i="15"/>
  <c r="C1999" i="15"/>
  <c r="E1999" i="15"/>
  <c r="F1999" i="15"/>
  <c r="C2003" i="15"/>
  <c r="F2005" i="15"/>
  <c r="E2017" i="15"/>
  <c r="D2055" i="15"/>
  <c r="D2063" i="15"/>
  <c r="D2075" i="15"/>
  <c r="C2075" i="15"/>
  <c r="E2075" i="15"/>
  <c r="F2094" i="15"/>
  <c r="D2094" i="15"/>
  <c r="E2094" i="15"/>
  <c r="E2104" i="15"/>
  <c r="C2151" i="15"/>
  <c r="F2151" i="15"/>
  <c r="E2151" i="15"/>
  <c r="D2151" i="15"/>
  <c r="C2159" i="15"/>
  <c r="F2159" i="15"/>
  <c r="E2159" i="15"/>
  <c r="D2159" i="15"/>
  <c r="C2162" i="15"/>
  <c r="F2201" i="15"/>
  <c r="E2211" i="15"/>
  <c r="C2239" i="15"/>
  <c r="F2239" i="15"/>
  <c r="E2239" i="15"/>
  <c r="D2239" i="15"/>
  <c r="D1714" i="15"/>
  <c r="C1714" i="15"/>
  <c r="C1727" i="15"/>
  <c r="E1727" i="15"/>
  <c r="F1736" i="15"/>
  <c r="D1736" i="15"/>
  <c r="E1749" i="15"/>
  <c r="F1749" i="15"/>
  <c r="D1778" i="15"/>
  <c r="C1778" i="15"/>
  <c r="C1791" i="15"/>
  <c r="E1791" i="15"/>
  <c r="F1800" i="15"/>
  <c r="D1800" i="15"/>
  <c r="E1813" i="15"/>
  <c r="F1813" i="15"/>
  <c r="D1842" i="15"/>
  <c r="C1842" i="15"/>
  <c r="C1855" i="15"/>
  <c r="E1855" i="15"/>
  <c r="F1864" i="15"/>
  <c r="D1864" i="15"/>
  <c r="E1881" i="15"/>
  <c r="C1881" i="15"/>
  <c r="D1881" i="15"/>
  <c r="F1902" i="15"/>
  <c r="D1902" i="15"/>
  <c r="E1902" i="15"/>
  <c r="D1915" i="15"/>
  <c r="C1915" i="15"/>
  <c r="D1938" i="15"/>
  <c r="E1938" i="15"/>
  <c r="F1938" i="15"/>
  <c r="C1955" i="15"/>
  <c r="D1955" i="15"/>
  <c r="C1959" i="15"/>
  <c r="F1959" i="15"/>
  <c r="E1959" i="15"/>
  <c r="D1962" i="15"/>
  <c r="F1962" i="15"/>
  <c r="F1976" i="15"/>
  <c r="C1976" i="15"/>
  <c r="D1976" i="15"/>
  <c r="D2011" i="15"/>
  <c r="C2011" i="15"/>
  <c r="E2011" i="15"/>
  <c r="F2030" i="15"/>
  <c r="D2030" i="15"/>
  <c r="E2030" i="15"/>
  <c r="F2040" i="15"/>
  <c r="C2040" i="15"/>
  <c r="D2040" i="15"/>
  <c r="F2064" i="15"/>
  <c r="E2064" i="15"/>
  <c r="D2064" i="15"/>
  <c r="C2064" i="15"/>
  <c r="D2098" i="15"/>
  <c r="E2098" i="15"/>
  <c r="F2098" i="15"/>
  <c r="E2137" i="15"/>
  <c r="C2137" i="15"/>
  <c r="D2137" i="15"/>
  <c r="C2147" i="15"/>
  <c r="F2147" i="15"/>
  <c r="D2147" i="15"/>
  <c r="F2160" i="15"/>
  <c r="E2160" i="15"/>
  <c r="D2160" i="15"/>
  <c r="D2194" i="15"/>
  <c r="E2194" i="15"/>
  <c r="F2194" i="15"/>
  <c r="C2194" i="15"/>
  <c r="C1530" i="15"/>
  <c r="D1532" i="15"/>
  <c r="C1534" i="15"/>
  <c r="D1536" i="15"/>
  <c r="C1563" i="15"/>
  <c r="C1567" i="15"/>
  <c r="C1594" i="15"/>
  <c r="D1596" i="15"/>
  <c r="C1598" i="15"/>
  <c r="D1600" i="15"/>
  <c r="C1627" i="15"/>
  <c r="C1631" i="15"/>
  <c r="C1658" i="15"/>
  <c r="D1660" i="15"/>
  <c r="C1662" i="15"/>
  <c r="D1664" i="15"/>
  <c r="C1691" i="15"/>
  <c r="C1695" i="15"/>
  <c r="C1703" i="15"/>
  <c r="E1703" i="15"/>
  <c r="F1712" i="15"/>
  <c r="D1712" i="15"/>
  <c r="E1714" i="15"/>
  <c r="D1723" i="15"/>
  <c r="E1725" i="15"/>
  <c r="F1725" i="15"/>
  <c r="D1727" i="15"/>
  <c r="C1736" i="15"/>
  <c r="C1745" i="15"/>
  <c r="C1749" i="15"/>
  <c r="D1754" i="15"/>
  <c r="C1754" i="15"/>
  <c r="C1758" i="15"/>
  <c r="C1767" i="15"/>
  <c r="E1767" i="15"/>
  <c r="F1776" i="15"/>
  <c r="D1776" i="15"/>
  <c r="E1778" i="15"/>
  <c r="D1787" i="15"/>
  <c r="E1789" i="15"/>
  <c r="F1789" i="15"/>
  <c r="D1791" i="15"/>
  <c r="C1800" i="15"/>
  <c r="C1809" i="15"/>
  <c r="C1813" i="15"/>
  <c r="D1818" i="15"/>
  <c r="C1818" i="15"/>
  <c r="C1822" i="15"/>
  <c r="C1831" i="15"/>
  <c r="E1831" i="15"/>
  <c r="F1840" i="15"/>
  <c r="D1840" i="15"/>
  <c r="E1842" i="15"/>
  <c r="D1851" i="15"/>
  <c r="E1853" i="15"/>
  <c r="F1853" i="15"/>
  <c r="D1855" i="15"/>
  <c r="C1864" i="15"/>
  <c r="D1874" i="15"/>
  <c r="E1874" i="15"/>
  <c r="F1874" i="15"/>
  <c r="F1881" i="15"/>
  <c r="C1891" i="15"/>
  <c r="D1891" i="15"/>
  <c r="C1895" i="15"/>
  <c r="F1895" i="15"/>
  <c r="E1895" i="15"/>
  <c r="D1898" i="15"/>
  <c r="F1898" i="15"/>
  <c r="C1902" i="15"/>
  <c r="F1912" i="15"/>
  <c r="C1912" i="15"/>
  <c r="D1912" i="15"/>
  <c r="E1915" i="15"/>
  <c r="F1923" i="15"/>
  <c r="C1935" i="15"/>
  <c r="E1935" i="15"/>
  <c r="F1935" i="15"/>
  <c r="C1938" i="15"/>
  <c r="D1946" i="15"/>
  <c r="C1946" i="15"/>
  <c r="E1955" i="15"/>
  <c r="D1959" i="15"/>
  <c r="C1962" i="15"/>
  <c r="C1967" i="15"/>
  <c r="E1967" i="15"/>
  <c r="E1976" i="15"/>
  <c r="D1995" i="15"/>
  <c r="F1995" i="15"/>
  <c r="F2000" i="15"/>
  <c r="E2000" i="15"/>
  <c r="D2000" i="15"/>
  <c r="C2000" i="15"/>
  <c r="F2011" i="15"/>
  <c r="D2026" i="15"/>
  <c r="F2026" i="15"/>
  <c r="C2030" i="15"/>
  <c r="E2040" i="15"/>
  <c r="C2087" i="15"/>
  <c r="F2087" i="15"/>
  <c r="E2087" i="15"/>
  <c r="D2087" i="15"/>
  <c r="C2095" i="15"/>
  <c r="F2095" i="15"/>
  <c r="E2095" i="15"/>
  <c r="D2095" i="15"/>
  <c r="C2098" i="15"/>
  <c r="F2137" i="15"/>
  <c r="E2147" i="15"/>
  <c r="C2160" i="15"/>
  <c r="D2170" i="15"/>
  <c r="C2170" i="15"/>
  <c r="E2170" i="15"/>
  <c r="F2190" i="15"/>
  <c r="E2190" i="15"/>
  <c r="D2190" i="15"/>
  <c r="C2190" i="15"/>
  <c r="E2197" i="15"/>
  <c r="C2197" i="15"/>
  <c r="D2197" i="15"/>
  <c r="C2209" i="15"/>
  <c r="F2209" i="15"/>
  <c r="D2209" i="15"/>
  <c r="F2065" i="15"/>
  <c r="F2067" i="15"/>
  <c r="F2129" i="15"/>
  <c r="F2131" i="15"/>
  <c r="F2193" i="15"/>
  <c r="F2195" i="15"/>
  <c r="E2222" i="15"/>
  <c r="E2243" i="15"/>
  <c r="C2247" i="15"/>
  <c r="F2247" i="15"/>
  <c r="D2249" i="15"/>
  <c r="F2251" i="15"/>
  <c r="D2258" i="15"/>
  <c r="E2258" i="15"/>
  <c r="F2264" i="15"/>
  <c r="E2264" i="15"/>
  <c r="C2287" i="15"/>
  <c r="F2287" i="15"/>
  <c r="F2296" i="15"/>
  <c r="E2296" i="15"/>
  <c r="F2305" i="15"/>
  <c r="E2305" i="15"/>
  <c r="C2370" i="15"/>
  <c r="F2370" i="15"/>
  <c r="E2370" i="15"/>
  <c r="D2380" i="15"/>
  <c r="F2380" i="15"/>
  <c r="E2380" i="15"/>
  <c r="F2451" i="15"/>
  <c r="D2451" i="15"/>
  <c r="E2451" i="15"/>
  <c r="C2451" i="15"/>
  <c r="E2457" i="15"/>
  <c r="D2457" i="15"/>
  <c r="C2457" i="15"/>
  <c r="C2462" i="15"/>
  <c r="E2462" i="15"/>
  <c r="D2462" i="15"/>
  <c r="F2462" i="15"/>
  <c r="C2506" i="15"/>
  <c r="E2506" i="15"/>
  <c r="F2506" i="15"/>
  <c r="D2506" i="15"/>
  <c r="C2514" i="15"/>
  <c r="F2514" i="15"/>
  <c r="E2514" i="15"/>
  <c r="D2514" i="15"/>
  <c r="F2667" i="15"/>
  <c r="E2667" i="15"/>
  <c r="D2667" i="15"/>
  <c r="C2667" i="15"/>
  <c r="F2256" i="15"/>
  <c r="E2256" i="15"/>
  <c r="D2290" i="15"/>
  <c r="E2290" i="15"/>
  <c r="D2314" i="15"/>
  <c r="F2314" i="15"/>
  <c r="E2314" i="15"/>
  <c r="D2330" i="15"/>
  <c r="F2330" i="15"/>
  <c r="E2330" i="15"/>
  <c r="D2346" i="15"/>
  <c r="F2346" i="15"/>
  <c r="E2346" i="15"/>
  <c r="C2362" i="15"/>
  <c r="E2362" i="15"/>
  <c r="F2362" i="15"/>
  <c r="E2376" i="15"/>
  <c r="F2376" i="15"/>
  <c r="D2376" i="15"/>
  <c r="C2376" i="15"/>
  <c r="F2387" i="15"/>
  <c r="D2387" i="15"/>
  <c r="E2387" i="15"/>
  <c r="C2387" i="15"/>
  <c r="D2393" i="15"/>
  <c r="C2393" i="15"/>
  <c r="D2396" i="15"/>
  <c r="E2396" i="15"/>
  <c r="C2396" i="15"/>
  <c r="D2406" i="15"/>
  <c r="C2406" i="15"/>
  <c r="F2515" i="15"/>
  <c r="D2515" i="15"/>
  <c r="E2515" i="15"/>
  <c r="C2515" i="15"/>
  <c r="E2534" i="15"/>
  <c r="D2534" i="15"/>
  <c r="C2534" i="15"/>
  <c r="D2598" i="15"/>
  <c r="C2598" i="15"/>
  <c r="E2598" i="15"/>
  <c r="C2682" i="15"/>
  <c r="E2682" i="15"/>
  <c r="F2682" i="15"/>
  <c r="D2682" i="15"/>
  <c r="D2693" i="15"/>
  <c r="C2693" i="15"/>
  <c r="F2693" i="15"/>
  <c r="E2693" i="15"/>
  <c r="D2250" i="15"/>
  <c r="E2250" i="15"/>
  <c r="C2256" i="15"/>
  <c r="C2273" i="15"/>
  <c r="C2279" i="15"/>
  <c r="F2279" i="15"/>
  <c r="C2290" i="15"/>
  <c r="C2299" i="15"/>
  <c r="C2303" i="15"/>
  <c r="F2303" i="15"/>
  <c r="C2314" i="15"/>
  <c r="C2330" i="15"/>
  <c r="C2346" i="15"/>
  <c r="D2362" i="15"/>
  <c r="F2371" i="15"/>
  <c r="D2371" i="15"/>
  <c r="E2371" i="15"/>
  <c r="E2377" i="15"/>
  <c r="D2377" i="15"/>
  <c r="D2381" i="15"/>
  <c r="F2381" i="15"/>
  <c r="E2381" i="15"/>
  <c r="E2388" i="15"/>
  <c r="D2388" i="15"/>
  <c r="E2393" i="15"/>
  <c r="F2396" i="15"/>
  <c r="E2406" i="15"/>
  <c r="C2426" i="15"/>
  <c r="E2426" i="15"/>
  <c r="F2426" i="15"/>
  <c r="D2470" i="15"/>
  <c r="C2470" i="15"/>
  <c r="E2470" i="15"/>
  <c r="F2534" i="15"/>
  <c r="F2598" i="15"/>
  <c r="C2702" i="15"/>
  <c r="F2702" i="15"/>
  <c r="E2702" i="15"/>
  <c r="D2702" i="15"/>
  <c r="F1888" i="15"/>
  <c r="E1888" i="15"/>
  <c r="D1890" i="15"/>
  <c r="E1890" i="15"/>
  <c r="F1893" i="15"/>
  <c r="F1897" i="15"/>
  <c r="F1899" i="15"/>
  <c r="C1911" i="15"/>
  <c r="F1911" i="15"/>
  <c r="E1928" i="15"/>
  <c r="F1930" i="15"/>
  <c r="F1952" i="15"/>
  <c r="E1952" i="15"/>
  <c r="D1954" i="15"/>
  <c r="E1954" i="15"/>
  <c r="F1957" i="15"/>
  <c r="F1961" i="15"/>
  <c r="F1963" i="15"/>
  <c r="C1975" i="15"/>
  <c r="F1975" i="15"/>
  <c r="E1992" i="15"/>
  <c r="F1994" i="15"/>
  <c r="C2008" i="15"/>
  <c r="C2010" i="15"/>
  <c r="F2016" i="15"/>
  <c r="E2016" i="15"/>
  <c r="D2018" i="15"/>
  <c r="E2018" i="15"/>
  <c r="F2021" i="15"/>
  <c r="F2025" i="15"/>
  <c r="F2027" i="15"/>
  <c r="C2037" i="15"/>
  <c r="C2039" i="15"/>
  <c r="F2039" i="15"/>
  <c r="C2041" i="15"/>
  <c r="C2043" i="15"/>
  <c r="E2056" i="15"/>
  <c r="F2058" i="15"/>
  <c r="C2072" i="15"/>
  <c r="C2074" i="15"/>
  <c r="F2080" i="15"/>
  <c r="E2080" i="15"/>
  <c r="D2082" i="15"/>
  <c r="E2082" i="15"/>
  <c r="F2085" i="15"/>
  <c r="F2089" i="15"/>
  <c r="F2091" i="15"/>
  <c r="C2101" i="15"/>
  <c r="C2103" i="15"/>
  <c r="F2103" i="15"/>
  <c r="C2105" i="15"/>
  <c r="C2107" i="15"/>
  <c r="E2120" i="15"/>
  <c r="F2122" i="15"/>
  <c r="C2136" i="15"/>
  <c r="C2138" i="15"/>
  <c r="F2144" i="15"/>
  <c r="E2144" i="15"/>
  <c r="D2146" i="15"/>
  <c r="E2146" i="15"/>
  <c r="F2149" i="15"/>
  <c r="F2153" i="15"/>
  <c r="F2155" i="15"/>
  <c r="C2165" i="15"/>
  <c r="C2167" i="15"/>
  <c r="F2167" i="15"/>
  <c r="C2169" i="15"/>
  <c r="C2171" i="15"/>
  <c r="E2184" i="15"/>
  <c r="F2186" i="15"/>
  <c r="C2200" i="15"/>
  <c r="C2202" i="15"/>
  <c r="F2208" i="15"/>
  <c r="E2208" i="15"/>
  <c r="D2210" i="15"/>
  <c r="E2210" i="15"/>
  <c r="F2213" i="15"/>
  <c r="F2217" i="15"/>
  <c r="F2219" i="15"/>
  <c r="C2231" i="15"/>
  <c r="F2231" i="15"/>
  <c r="F2235" i="15"/>
  <c r="D2242" i="15"/>
  <c r="E2242" i="15"/>
  <c r="F2248" i="15"/>
  <c r="E2248" i="15"/>
  <c r="C2250" i="15"/>
  <c r="D2256" i="15"/>
  <c r="C2267" i="15"/>
  <c r="C2271" i="15"/>
  <c r="F2271" i="15"/>
  <c r="D2273" i="15"/>
  <c r="F2275" i="15"/>
  <c r="D2279" i="15"/>
  <c r="F2281" i="15"/>
  <c r="F2290" i="15"/>
  <c r="E2299" i="15"/>
  <c r="D2303" i="15"/>
  <c r="D2306" i="15"/>
  <c r="E2306" i="15"/>
  <c r="E2315" i="15"/>
  <c r="D2315" i="15"/>
  <c r="E2331" i="15"/>
  <c r="D2331" i="15"/>
  <c r="E2347" i="15"/>
  <c r="D2347" i="15"/>
  <c r="C2371" i="15"/>
  <c r="C2377" i="15"/>
  <c r="C2381" i="15"/>
  <c r="E2384" i="15"/>
  <c r="D2384" i="15"/>
  <c r="C2384" i="15"/>
  <c r="C2388" i="15"/>
  <c r="F2393" i="15"/>
  <c r="D2397" i="15"/>
  <c r="E2397" i="15"/>
  <c r="C2397" i="15"/>
  <c r="D2404" i="15"/>
  <c r="C2404" i="15"/>
  <c r="F2406" i="15"/>
  <c r="D2426" i="15"/>
  <c r="F2470" i="15"/>
  <c r="E2568" i="15"/>
  <c r="F2568" i="15"/>
  <c r="D2568" i="15"/>
  <c r="C2568" i="15"/>
  <c r="D2581" i="15"/>
  <c r="C2581" i="15"/>
  <c r="F2581" i="15"/>
  <c r="E2581" i="15"/>
  <c r="F2240" i="15"/>
  <c r="E2240" i="15"/>
  <c r="E2267" i="15"/>
  <c r="F2273" i="15"/>
  <c r="E2279" i="15"/>
  <c r="D2282" i="15"/>
  <c r="E2282" i="15"/>
  <c r="E2291" i="15"/>
  <c r="D2291" i="15"/>
  <c r="F2299" i="15"/>
  <c r="E2303" i="15"/>
  <c r="D2322" i="15"/>
  <c r="F2322" i="15"/>
  <c r="E2322" i="15"/>
  <c r="D2338" i="15"/>
  <c r="F2338" i="15"/>
  <c r="E2338" i="15"/>
  <c r="D2354" i="15"/>
  <c r="F2354" i="15"/>
  <c r="E2354" i="15"/>
  <c r="E2368" i="15"/>
  <c r="F2368" i="15"/>
  <c r="D2368" i="15"/>
  <c r="F2377" i="15"/>
  <c r="C2382" i="15"/>
  <c r="F2382" i="15"/>
  <c r="E2382" i="15"/>
  <c r="F2388" i="15"/>
  <c r="E2440" i="15"/>
  <c r="F2440" i="15"/>
  <c r="D2440" i="15"/>
  <c r="C2440" i="15"/>
  <c r="D2453" i="15"/>
  <c r="C2453" i="15"/>
  <c r="F2453" i="15"/>
  <c r="E2453" i="15"/>
  <c r="E2504" i="15"/>
  <c r="F2504" i="15"/>
  <c r="D2504" i="15"/>
  <c r="C2504" i="15"/>
  <c r="D2517" i="15"/>
  <c r="C2517" i="15"/>
  <c r="F2517" i="15"/>
  <c r="E2517" i="15"/>
  <c r="F2523" i="15"/>
  <c r="D2523" i="15"/>
  <c r="C2523" i="15"/>
  <c r="E2523" i="15"/>
  <c r="E2532" i="15"/>
  <c r="D2532" i="15"/>
  <c r="C2532" i="15"/>
  <c r="E2576" i="15"/>
  <c r="D2576" i="15"/>
  <c r="C2576" i="15"/>
  <c r="F2576" i="15"/>
  <c r="F2587" i="15"/>
  <c r="E2587" i="15"/>
  <c r="D2587" i="15"/>
  <c r="C2587" i="15"/>
  <c r="D2596" i="15"/>
  <c r="C2596" i="15"/>
  <c r="E2596" i="15"/>
  <c r="C2638" i="15"/>
  <c r="E2638" i="15"/>
  <c r="D2638" i="15"/>
  <c r="F2638" i="15"/>
  <c r="C2658" i="15"/>
  <c r="F2658" i="15"/>
  <c r="E2658" i="15"/>
  <c r="D2658" i="15"/>
  <c r="F2224" i="15"/>
  <c r="E2224" i="15"/>
  <c r="D2226" i="15"/>
  <c r="E2226" i="15"/>
  <c r="D2234" i="15"/>
  <c r="E2234" i="15"/>
  <c r="C2263" i="15"/>
  <c r="F2263" i="15"/>
  <c r="D2274" i="15"/>
  <c r="E2274" i="15"/>
  <c r="F2280" i="15"/>
  <c r="E2280" i="15"/>
  <c r="C2378" i="15"/>
  <c r="E2378" i="15"/>
  <c r="F2378" i="15"/>
  <c r="D2378" i="15"/>
  <c r="E2385" i="15"/>
  <c r="D2385" i="15"/>
  <c r="C2385" i="15"/>
  <c r="D2389" i="15"/>
  <c r="C2389" i="15"/>
  <c r="F2389" i="15"/>
  <c r="E2389" i="15"/>
  <c r="C2398" i="15"/>
  <c r="E2398" i="15"/>
  <c r="D2398" i="15"/>
  <c r="E2424" i="15"/>
  <c r="F2424" i="15"/>
  <c r="D2424" i="15"/>
  <c r="E2448" i="15"/>
  <c r="D2448" i="15"/>
  <c r="C2448" i="15"/>
  <c r="F2448" i="15"/>
  <c r="F2459" i="15"/>
  <c r="E2459" i="15"/>
  <c r="D2459" i="15"/>
  <c r="C2459" i="15"/>
  <c r="D2468" i="15"/>
  <c r="C2468" i="15"/>
  <c r="E2468" i="15"/>
  <c r="D2524" i="15"/>
  <c r="F2524" i="15"/>
  <c r="E2524" i="15"/>
  <c r="C2524" i="15"/>
  <c r="E2577" i="15"/>
  <c r="F2577" i="15"/>
  <c r="D2577" i="15"/>
  <c r="C2577" i="15"/>
  <c r="D2588" i="15"/>
  <c r="E2588" i="15"/>
  <c r="C2588" i="15"/>
  <c r="F2588" i="15"/>
  <c r="F2643" i="15"/>
  <c r="D2643" i="15"/>
  <c r="E2643" i="15"/>
  <c r="C2643" i="15"/>
  <c r="C2251" i="15"/>
  <c r="C2255" i="15"/>
  <c r="F2255" i="15"/>
  <c r="D2263" i="15"/>
  <c r="F2272" i="15"/>
  <c r="E2272" i="15"/>
  <c r="C2274" i="15"/>
  <c r="C2280" i="15"/>
  <c r="F2289" i="15"/>
  <c r="E2289" i="15"/>
  <c r="E2307" i="15"/>
  <c r="D2307" i="15"/>
  <c r="E2323" i="15"/>
  <c r="D2323" i="15"/>
  <c r="E2339" i="15"/>
  <c r="D2339" i="15"/>
  <c r="E2355" i="15"/>
  <c r="D2355" i="15"/>
  <c r="E2369" i="15"/>
  <c r="F2369" i="15"/>
  <c r="D2369" i="15"/>
  <c r="F2379" i="15"/>
  <c r="E2379" i="15"/>
  <c r="D2379" i="15"/>
  <c r="E2390" i="15"/>
  <c r="D2390" i="15"/>
  <c r="E2449" i="15"/>
  <c r="F2449" i="15"/>
  <c r="D2449" i="15"/>
  <c r="C2449" i="15"/>
  <c r="D2460" i="15"/>
  <c r="E2460" i="15"/>
  <c r="C2460" i="15"/>
  <c r="F2460" i="15"/>
  <c r="E2512" i="15"/>
  <c r="F2512" i="15"/>
  <c r="D2512" i="15"/>
  <c r="C2512" i="15"/>
  <c r="D2525" i="15"/>
  <c r="E2525" i="15"/>
  <c r="C2525" i="15"/>
  <c r="F2525" i="15"/>
  <c r="C2570" i="15"/>
  <c r="E2570" i="15"/>
  <c r="F2570" i="15"/>
  <c r="D2570" i="15"/>
  <c r="C2578" i="15"/>
  <c r="E2578" i="15"/>
  <c r="D2578" i="15"/>
  <c r="F2578" i="15"/>
  <c r="D2589" i="15"/>
  <c r="F2589" i="15"/>
  <c r="E2589" i="15"/>
  <c r="C2589" i="15"/>
  <c r="D2652" i="15"/>
  <c r="F2652" i="15"/>
  <c r="E2652" i="15"/>
  <c r="C2652" i="15"/>
  <c r="C1879" i="15"/>
  <c r="F1879" i="15"/>
  <c r="F1920" i="15"/>
  <c r="E1920" i="15"/>
  <c r="D1922" i="15"/>
  <c r="E1922" i="15"/>
  <c r="C1943" i="15"/>
  <c r="F1943" i="15"/>
  <c r="F1984" i="15"/>
  <c r="E1984" i="15"/>
  <c r="D1986" i="15"/>
  <c r="E1986" i="15"/>
  <c r="C2007" i="15"/>
  <c r="F2007" i="15"/>
  <c r="F2048" i="15"/>
  <c r="E2048" i="15"/>
  <c r="D2050" i="15"/>
  <c r="E2050" i="15"/>
  <c r="F2053" i="15"/>
  <c r="F2057" i="15"/>
  <c r="F2059" i="15"/>
  <c r="C2071" i="15"/>
  <c r="F2071" i="15"/>
  <c r="E2088" i="15"/>
  <c r="F2090" i="15"/>
  <c r="F2112" i="15"/>
  <c r="E2112" i="15"/>
  <c r="D2114" i="15"/>
  <c r="E2114" i="15"/>
  <c r="F2117" i="15"/>
  <c r="F2121" i="15"/>
  <c r="F2123" i="15"/>
  <c r="C2135" i="15"/>
  <c r="F2135" i="15"/>
  <c r="E2152" i="15"/>
  <c r="F2154" i="15"/>
  <c r="F2176" i="15"/>
  <c r="E2176" i="15"/>
  <c r="D2178" i="15"/>
  <c r="E2178" i="15"/>
  <c r="F2181" i="15"/>
  <c r="F2185" i="15"/>
  <c r="F2187" i="15"/>
  <c r="C2199" i="15"/>
  <c r="F2199" i="15"/>
  <c r="E2216" i="15"/>
  <c r="F2218" i="15"/>
  <c r="D2222" i="15"/>
  <c r="D2224" i="15"/>
  <c r="F2226" i="15"/>
  <c r="F2234" i="15"/>
  <c r="C2243" i="15"/>
  <c r="C2249" i="15"/>
  <c r="E2251" i="15"/>
  <c r="D2255" i="15"/>
  <c r="F2257" i="15"/>
  <c r="E2263" i="15"/>
  <c r="D2266" i="15"/>
  <c r="E2266" i="15"/>
  <c r="C2272" i="15"/>
  <c r="F2274" i="15"/>
  <c r="D2280" i="15"/>
  <c r="C2289" i="15"/>
  <c r="D2298" i="15"/>
  <c r="F2298" i="15"/>
  <c r="E2298" i="15"/>
  <c r="C2307" i="15"/>
  <c r="C2323" i="15"/>
  <c r="C2339" i="15"/>
  <c r="C2355" i="15"/>
  <c r="C2369" i="15"/>
  <c r="D2373" i="15"/>
  <c r="C2373" i="15"/>
  <c r="F2373" i="15"/>
  <c r="C2379" i="15"/>
  <c r="C2386" i="15"/>
  <c r="E2386" i="15"/>
  <c r="D2386" i="15"/>
  <c r="C2390" i="15"/>
  <c r="F2395" i="15"/>
  <c r="D2395" i="15"/>
  <c r="C2395" i="15"/>
  <c r="C2442" i="15"/>
  <c r="E2442" i="15"/>
  <c r="F2442" i="15"/>
  <c r="D2442" i="15"/>
  <c r="C2450" i="15"/>
  <c r="E2450" i="15"/>
  <c r="D2450" i="15"/>
  <c r="F2450" i="15"/>
  <c r="D2461" i="15"/>
  <c r="F2461" i="15"/>
  <c r="E2461" i="15"/>
  <c r="C2461" i="15"/>
  <c r="E2513" i="15"/>
  <c r="D2513" i="15"/>
  <c r="C2513" i="15"/>
  <c r="F2513" i="15"/>
  <c r="D2521" i="15"/>
  <c r="C2521" i="15"/>
  <c r="E2521" i="15"/>
  <c r="C2526" i="15"/>
  <c r="F2526" i="15"/>
  <c r="E2526" i="15"/>
  <c r="D2526" i="15"/>
  <c r="F2579" i="15"/>
  <c r="D2579" i="15"/>
  <c r="E2579" i="15"/>
  <c r="C2579" i="15"/>
  <c r="E2585" i="15"/>
  <c r="D2585" i="15"/>
  <c r="C2585" i="15"/>
  <c r="C2590" i="15"/>
  <c r="E2590" i="15"/>
  <c r="D2590" i="15"/>
  <c r="F2590" i="15"/>
  <c r="E2656" i="15"/>
  <c r="F2656" i="15"/>
  <c r="D2656" i="15"/>
  <c r="C2656" i="15"/>
  <c r="D2678" i="15"/>
  <c r="F2678" i="15"/>
  <c r="E2678" i="15"/>
  <c r="C2678" i="15"/>
  <c r="F2435" i="15"/>
  <c r="D2435" i="15"/>
  <c r="D2437" i="15"/>
  <c r="C2437" i="15"/>
  <c r="E2488" i="15"/>
  <c r="F2488" i="15"/>
  <c r="C2490" i="15"/>
  <c r="E2490" i="15"/>
  <c r="F2563" i="15"/>
  <c r="D2563" i="15"/>
  <c r="D2565" i="15"/>
  <c r="C2565" i="15"/>
  <c r="E2616" i="15"/>
  <c r="F2616" i="15"/>
  <c r="C2618" i="15"/>
  <c r="E2618" i="15"/>
  <c r="C2634" i="15"/>
  <c r="E2634" i="15"/>
  <c r="D2645" i="15"/>
  <c r="C2645" i="15"/>
  <c r="D2669" i="15"/>
  <c r="E2669" i="15"/>
  <c r="E2681" i="15"/>
  <c r="F2692" i="15"/>
  <c r="F2716" i="15"/>
  <c r="F2720" i="15"/>
  <c r="F2723" i="15"/>
  <c r="D2723" i="15"/>
  <c r="C2738" i="15"/>
  <c r="F2738" i="15"/>
  <c r="F2742" i="15"/>
  <c r="F2747" i="15"/>
  <c r="E2747" i="15"/>
  <c r="C2762" i="15"/>
  <c r="E2762" i="15"/>
  <c r="F2766" i="15"/>
  <c r="D2773" i="15"/>
  <c r="C2773" i="15"/>
  <c r="D2805" i="15"/>
  <c r="E2805" i="15"/>
  <c r="C2805" i="15"/>
  <c r="F2819" i="15"/>
  <c r="E2819" i="15"/>
  <c r="D2819" i="15"/>
  <c r="C2826" i="15"/>
  <c r="F2826" i="15"/>
  <c r="E2826" i="15"/>
  <c r="D2829" i="15"/>
  <c r="E2829" i="15"/>
  <c r="F2843" i="15"/>
  <c r="E2843" i="15"/>
  <c r="D2869" i="15"/>
  <c r="E2869" i="15"/>
  <c r="C2869" i="15"/>
  <c r="F2918" i="15"/>
  <c r="D2918" i="15"/>
  <c r="C2918" i="15"/>
  <c r="E2925" i="15"/>
  <c r="D2925" i="15"/>
  <c r="D2930" i="15"/>
  <c r="C2930" i="15"/>
  <c r="F2930" i="15"/>
  <c r="E2930" i="15"/>
  <c r="F2952" i="15"/>
  <c r="E2952" i="15"/>
  <c r="D2970" i="15"/>
  <c r="C2970" i="15"/>
  <c r="F2970" i="15"/>
  <c r="E2970" i="15"/>
  <c r="F3001" i="15"/>
  <c r="E3001" i="15"/>
  <c r="D3001" i="15"/>
  <c r="F3009" i="15"/>
  <c r="E3009" i="15"/>
  <c r="D3009" i="15"/>
  <c r="C3009" i="15"/>
  <c r="F3046" i="15"/>
  <c r="E3046" i="15"/>
  <c r="D3046" i="15"/>
  <c r="C3046" i="15"/>
  <c r="F3059" i="15"/>
  <c r="E3059" i="15"/>
  <c r="E3061" i="15"/>
  <c r="D3061" i="15"/>
  <c r="F3061" i="15"/>
  <c r="F3094" i="15"/>
  <c r="E3094" i="15"/>
  <c r="F3096" i="15"/>
  <c r="E3096" i="15"/>
  <c r="D3096" i="15"/>
  <c r="C3096" i="15"/>
  <c r="D3146" i="15"/>
  <c r="C3146" i="15"/>
  <c r="D3161" i="15"/>
  <c r="F3161" i="15"/>
  <c r="E3161" i="15"/>
  <c r="C3161" i="15"/>
  <c r="D3169" i="15"/>
  <c r="F3169" i="15"/>
  <c r="E3169" i="15"/>
  <c r="D3202" i="15"/>
  <c r="C3202" i="15"/>
  <c r="F3202" i="15"/>
  <c r="D3210" i="15"/>
  <c r="C3210" i="15"/>
  <c r="E3210" i="15"/>
  <c r="D2717" i="15"/>
  <c r="E2717" i="15"/>
  <c r="F2771" i="15"/>
  <c r="D2771" i="15"/>
  <c r="C2786" i="15"/>
  <c r="F2786" i="15"/>
  <c r="E2796" i="15"/>
  <c r="D2796" i="15"/>
  <c r="D2846" i="15"/>
  <c r="C2846" i="15"/>
  <c r="C2850" i="15"/>
  <c r="F2850" i="15"/>
  <c r="E2860" i="15"/>
  <c r="D2860" i="15"/>
  <c r="F2884" i="15"/>
  <c r="E2884" i="15"/>
  <c r="E2901" i="15"/>
  <c r="D2901" i="15"/>
  <c r="F2901" i="15"/>
  <c r="C2901" i="15"/>
  <c r="E2910" i="15"/>
  <c r="D2910" i="15"/>
  <c r="F2931" i="15"/>
  <c r="E2931" i="15"/>
  <c r="E2933" i="15"/>
  <c r="D2933" i="15"/>
  <c r="F2933" i="15"/>
  <c r="F2971" i="15"/>
  <c r="D2971" i="15"/>
  <c r="C2971" i="15"/>
  <c r="D3026" i="15"/>
  <c r="C3026" i="15"/>
  <c r="F3026" i="15"/>
  <c r="E3069" i="15"/>
  <c r="D3069" i="15"/>
  <c r="F3069" i="15"/>
  <c r="C3069" i="15"/>
  <c r="F3075" i="15"/>
  <c r="E3075" i="15"/>
  <c r="D3075" i="15"/>
  <c r="C3075" i="15"/>
  <c r="F3088" i="15"/>
  <c r="E3088" i="15"/>
  <c r="D3088" i="15"/>
  <c r="F3121" i="15"/>
  <c r="E3121" i="15"/>
  <c r="F3144" i="15"/>
  <c r="E3144" i="15"/>
  <c r="D3194" i="15"/>
  <c r="C3194" i="15"/>
  <c r="F3194" i="15"/>
  <c r="E3194" i="15"/>
  <c r="E2312" i="15"/>
  <c r="F2319" i="15"/>
  <c r="E2321" i="15"/>
  <c r="E2328" i="15"/>
  <c r="F2335" i="15"/>
  <c r="E2337" i="15"/>
  <c r="E2344" i="15"/>
  <c r="F2351" i="15"/>
  <c r="E2353" i="15"/>
  <c r="E2360" i="15"/>
  <c r="F2364" i="15"/>
  <c r="F2366" i="15"/>
  <c r="E2372" i="15"/>
  <c r="E2374" i="15"/>
  <c r="E2392" i="15"/>
  <c r="F2392" i="15"/>
  <c r="C2394" i="15"/>
  <c r="E2394" i="15"/>
  <c r="F2417" i="15"/>
  <c r="E2425" i="15"/>
  <c r="E2427" i="15"/>
  <c r="F2429" i="15"/>
  <c r="D2433" i="15"/>
  <c r="E2435" i="15"/>
  <c r="F2437" i="15"/>
  <c r="D2441" i="15"/>
  <c r="D2443" i="15"/>
  <c r="E2445" i="15"/>
  <c r="F2467" i="15"/>
  <c r="D2467" i="15"/>
  <c r="D2469" i="15"/>
  <c r="C2469" i="15"/>
  <c r="F2480" i="15"/>
  <c r="F2482" i="15"/>
  <c r="D2488" i="15"/>
  <c r="F2490" i="15"/>
  <c r="F2492" i="15"/>
  <c r="F2494" i="15"/>
  <c r="D2496" i="15"/>
  <c r="E2498" i="15"/>
  <c r="E2500" i="15"/>
  <c r="E2502" i="15"/>
  <c r="E2508" i="15"/>
  <c r="E2510" i="15"/>
  <c r="D2516" i="15"/>
  <c r="D2518" i="15"/>
  <c r="E2520" i="15"/>
  <c r="F2520" i="15"/>
  <c r="C2522" i="15"/>
  <c r="E2522" i="15"/>
  <c r="F2545" i="15"/>
  <c r="E2553" i="15"/>
  <c r="E2555" i="15"/>
  <c r="F2557" i="15"/>
  <c r="D2561" i="15"/>
  <c r="E2563" i="15"/>
  <c r="F2565" i="15"/>
  <c r="D2569" i="15"/>
  <c r="D2571" i="15"/>
  <c r="E2573" i="15"/>
  <c r="F2595" i="15"/>
  <c r="D2595" i="15"/>
  <c r="D2597" i="15"/>
  <c r="C2597" i="15"/>
  <c r="F2608" i="15"/>
  <c r="F2610" i="15"/>
  <c r="D2616" i="15"/>
  <c r="F2618" i="15"/>
  <c r="F2620" i="15"/>
  <c r="F2622" i="15"/>
  <c r="D2624" i="15"/>
  <c r="E2626" i="15"/>
  <c r="E2628" i="15"/>
  <c r="E2630" i="15"/>
  <c r="F2634" i="15"/>
  <c r="D2637" i="15"/>
  <c r="E2637" i="15"/>
  <c r="F2645" i="15"/>
  <c r="E2649" i="15"/>
  <c r="E2654" i="15"/>
  <c r="F2660" i="15"/>
  <c r="F2669" i="15"/>
  <c r="F2684" i="15"/>
  <c r="F2688" i="15"/>
  <c r="F2691" i="15"/>
  <c r="D2691" i="15"/>
  <c r="D2697" i="15"/>
  <c r="C2706" i="15"/>
  <c r="F2706" i="15"/>
  <c r="D2708" i="15"/>
  <c r="F2710" i="15"/>
  <c r="F2715" i="15"/>
  <c r="E2715" i="15"/>
  <c r="C2717" i="15"/>
  <c r="E2723" i="15"/>
  <c r="C2730" i="15"/>
  <c r="E2730" i="15"/>
  <c r="E2732" i="15"/>
  <c r="F2734" i="15"/>
  <c r="D2736" i="15"/>
  <c r="E2738" i="15"/>
  <c r="D2741" i="15"/>
  <c r="C2741" i="15"/>
  <c r="C2745" i="15"/>
  <c r="D2747" i="15"/>
  <c r="C2756" i="15"/>
  <c r="E2758" i="15"/>
  <c r="F2762" i="15"/>
  <c r="D2765" i="15"/>
  <c r="E2765" i="15"/>
  <c r="C2771" i="15"/>
  <c r="F2773" i="15"/>
  <c r="E2777" i="15"/>
  <c r="C2780" i="15"/>
  <c r="E2782" i="15"/>
  <c r="D2786" i="15"/>
  <c r="D2789" i="15"/>
  <c r="E2789" i="15"/>
  <c r="C2789" i="15"/>
  <c r="C2796" i="15"/>
  <c r="F2803" i="15"/>
  <c r="E2803" i="15"/>
  <c r="D2803" i="15"/>
  <c r="C2810" i="15"/>
  <c r="F2810" i="15"/>
  <c r="E2810" i="15"/>
  <c r="D2813" i="15"/>
  <c r="E2813" i="15"/>
  <c r="E2822" i="15"/>
  <c r="F2827" i="15"/>
  <c r="E2827" i="15"/>
  <c r="F2829" i="15"/>
  <c r="D2836" i="15"/>
  <c r="D2843" i="15"/>
  <c r="E2846" i="15"/>
  <c r="D2850" i="15"/>
  <c r="D2853" i="15"/>
  <c r="E2853" i="15"/>
  <c r="C2853" i="15"/>
  <c r="C2860" i="15"/>
  <c r="F2867" i="15"/>
  <c r="E2867" i="15"/>
  <c r="D2867" i="15"/>
  <c r="C2874" i="15"/>
  <c r="F2874" i="15"/>
  <c r="E2874" i="15"/>
  <c r="D2877" i="15"/>
  <c r="F2877" i="15"/>
  <c r="E2877" i="15"/>
  <c r="C2884" i="15"/>
  <c r="F2902" i="15"/>
  <c r="E2902" i="15"/>
  <c r="F2904" i="15"/>
  <c r="E2904" i="15"/>
  <c r="D2904" i="15"/>
  <c r="C2904" i="15"/>
  <c r="C2910" i="15"/>
  <c r="F2925" i="15"/>
  <c r="C2931" i="15"/>
  <c r="C2933" i="15"/>
  <c r="D2952" i="15"/>
  <c r="D2962" i="15"/>
  <c r="C2962" i="15"/>
  <c r="F2962" i="15"/>
  <c r="E2971" i="15"/>
  <c r="F2982" i="15"/>
  <c r="D2982" i="15"/>
  <c r="C2982" i="15"/>
  <c r="E2989" i="15"/>
  <c r="D2989" i="15"/>
  <c r="E3026" i="15"/>
  <c r="F3038" i="15"/>
  <c r="E3038" i="15"/>
  <c r="D3038" i="15"/>
  <c r="D3059" i="15"/>
  <c r="F3067" i="15"/>
  <c r="E3067" i="15"/>
  <c r="D3067" i="15"/>
  <c r="C3088" i="15"/>
  <c r="C3121" i="15"/>
  <c r="F3129" i="15"/>
  <c r="E3129" i="15"/>
  <c r="D3129" i="15"/>
  <c r="F3137" i="15"/>
  <c r="E3137" i="15"/>
  <c r="D3137" i="15"/>
  <c r="C3137" i="15"/>
  <c r="C3144" i="15"/>
  <c r="C3254" i="15"/>
  <c r="F3254" i="15"/>
  <c r="E3254" i="15"/>
  <c r="D3254" i="15"/>
  <c r="F3301" i="15"/>
  <c r="E3301" i="15"/>
  <c r="D3301" i="15"/>
  <c r="C3301" i="15"/>
  <c r="C3350" i="15"/>
  <c r="F3350" i="15"/>
  <c r="E3350" i="15"/>
  <c r="D3350" i="15"/>
  <c r="E2408" i="15"/>
  <c r="F2408" i="15"/>
  <c r="C2410" i="15"/>
  <c r="E2410" i="15"/>
  <c r="F2433" i="15"/>
  <c r="E2441" i="15"/>
  <c r="E2443" i="15"/>
  <c r="F2445" i="15"/>
  <c r="F2483" i="15"/>
  <c r="D2483" i="15"/>
  <c r="D2485" i="15"/>
  <c r="C2485" i="15"/>
  <c r="F2496" i="15"/>
  <c r="F2498" i="15"/>
  <c r="F2508" i="15"/>
  <c r="F2510" i="15"/>
  <c r="E2516" i="15"/>
  <c r="E2518" i="15"/>
  <c r="E2536" i="15"/>
  <c r="F2536" i="15"/>
  <c r="C2538" i="15"/>
  <c r="E2538" i="15"/>
  <c r="F2561" i="15"/>
  <c r="E2569" i="15"/>
  <c r="E2571" i="15"/>
  <c r="F2573" i="15"/>
  <c r="F2611" i="15"/>
  <c r="D2611" i="15"/>
  <c r="D2613" i="15"/>
  <c r="C2613" i="15"/>
  <c r="F2624" i="15"/>
  <c r="F2626" i="15"/>
  <c r="F2635" i="15"/>
  <c r="E2635" i="15"/>
  <c r="C2650" i="15"/>
  <c r="E2650" i="15"/>
  <c r="F2654" i="15"/>
  <c r="D2661" i="15"/>
  <c r="C2661" i="15"/>
  <c r="D2685" i="15"/>
  <c r="E2685" i="15"/>
  <c r="E2697" i="15"/>
  <c r="F2708" i="15"/>
  <c r="F2717" i="15"/>
  <c r="F2732" i="15"/>
  <c r="F2736" i="15"/>
  <c r="F2739" i="15"/>
  <c r="D2739" i="15"/>
  <c r="D2745" i="15"/>
  <c r="C2754" i="15"/>
  <c r="F2754" i="15"/>
  <c r="D2756" i="15"/>
  <c r="F2758" i="15"/>
  <c r="F2763" i="15"/>
  <c r="E2763" i="15"/>
  <c r="E2771" i="15"/>
  <c r="C2778" i="15"/>
  <c r="E2778" i="15"/>
  <c r="E2780" i="15"/>
  <c r="F2782" i="15"/>
  <c r="E2786" i="15"/>
  <c r="F2796" i="15"/>
  <c r="F2822" i="15"/>
  <c r="D2830" i="15"/>
  <c r="C2830" i="15"/>
  <c r="C2834" i="15"/>
  <c r="F2834" i="15"/>
  <c r="F2836" i="15"/>
  <c r="E2844" i="15"/>
  <c r="D2844" i="15"/>
  <c r="F2846" i="15"/>
  <c r="E2850" i="15"/>
  <c r="F2860" i="15"/>
  <c r="D2884" i="15"/>
  <c r="D2905" i="15"/>
  <c r="C2905" i="15"/>
  <c r="F2910" i="15"/>
  <c r="D2931" i="15"/>
  <c r="E2941" i="15"/>
  <c r="D2941" i="15"/>
  <c r="F2941" i="15"/>
  <c r="C2941" i="15"/>
  <c r="E2965" i="15"/>
  <c r="D2965" i="15"/>
  <c r="F2965" i="15"/>
  <c r="C2965" i="15"/>
  <c r="E2974" i="15"/>
  <c r="D2974" i="15"/>
  <c r="F2995" i="15"/>
  <c r="E2995" i="15"/>
  <c r="E2997" i="15"/>
  <c r="D2997" i="15"/>
  <c r="F2997" i="15"/>
  <c r="F3030" i="15"/>
  <c r="E3030" i="15"/>
  <c r="F3032" i="15"/>
  <c r="E3032" i="15"/>
  <c r="D3032" i="15"/>
  <c r="C3032" i="15"/>
  <c r="D3082" i="15"/>
  <c r="C3082" i="15"/>
  <c r="D3121" i="15"/>
  <c r="D3144" i="15"/>
  <c r="E3229" i="15"/>
  <c r="D3229" i="15"/>
  <c r="F3229" i="15"/>
  <c r="C3229" i="15"/>
  <c r="F3264" i="15"/>
  <c r="E3264" i="15"/>
  <c r="D3264" i="15"/>
  <c r="C3264" i="15"/>
  <c r="F3312" i="15"/>
  <c r="E3312" i="15"/>
  <c r="D3312" i="15"/>
  <c r="C3312" i="15"/>
  <c r="F2499" i="15"/>
  <c r="D2499" i="15"/>
  <c r="D2501" i="15"/>
  <c r="C2501" i="15"/>
  <c r="E2552" i="15"/>
  <c r="F2552" i="15"/>
  <c r="C2554" i="15"/>
  <c r="E2554" i="15"/>
  <c r="F2627" i="15"/>
  <c r="D2627" i="15"/>
  <c r="D2629" i="15"/>
  <c r="C2629" i="15"/>
  <c r="F2659" i="15"/>
  <c r="D2659" i="15"/>
  <c r="C2674" i="15"/>
  <c r="F2674" i="15"/>
  <c r="F2683" i="15"/>
  <c r="E2683" i="15"/>
  <c r="C2698" i="15"/>
  <c r="E2698" i="15"/>
  <c r="D2709" i="15"/>
  <c r="C2709" i="15"/>
  <c r="D2733" i="15"/>
  <c r="E2733" i="15"/>
  <c r="E2745" i="15"/>
  <c r="F2756" i="15"/>
  <c r="F2780" i="15"/>
  <c r="F2787" i="15"/>
  <c r="E2787" i="15"/>
  <c r="D2787" i="15"/>
  <c r="C2794" i="15"/>
  <c r="F2794" i="15"/>
  <c r="E2794" i="15"/>
  <c r="D2797" i="15"/>
  <c r="E2797" i="15"/>
  <c r="F2811" i="15"/>
  <c r="E2811" i="15"/>
  <c r="D2837" i="15"/>
  <c r="E2837" i="15"/>
  <c r="C2837" i="15"/>
  <c r="C2844" i="15"/>
  <c r="F2851" i="15"/>
  <c r="E2851" i="15"/>
  <c r="D2851" i="15"/>
  <c r="C2858" i="15"/>
  <c r="F2858" i="15"/>
  <c r="E2858" i="15"/>
  <c r="D2861" i="15"/>
  <c r="E2861" i="15"/>
  <c r="F2875" i="15"/>
  <c r="E2875" i="15"/>
  <c r="D2878" i="15"/>
  <c r="C2878" i="15"/>
  <c r="C2882" i="15"/>
  <c r="F2882" i="15"/>
  <c r="D2885" i="15"/>
  <c r="E2885" i="15"/>
  <c r="C2885" i="15"/>
  <c r="E2905" i="15"/>
  <c r="F2928" i="15"/>
  <c r="E2928" i="15"/>
  <c r="D2928" i="15"/>
  <c r="C2928" i="15"/>
  <c r="F2939" i="15"/>
  <c r="E2939" i="15"/>
  <c r="D2939" i="15"/>
  <c r="D2942" i="15"/>
  <c r="C2942" i="15"/>
  <c r="F2947" i="15"/>
  <c r="D2947" i="15"/>
  <c r="C2947" i="15"/>
  <c r="F2966" i="15"/>
  <c r="E2966" i="15"/>
  <c r="F2968" i="15"/>
  <c r="E2968" i="15"/>
  <c r="D2968" i="15"/>
  <c r="C2968" i="15"/>
  <c r="C2974" i="15"/>
  <c r="C2995" i="15"/>
  <c r="C2997" i="15"/>
  <c r="E3005" i="15"/>
  <c r="D3005" i="15"/>
  <c r="F3005" i="15"/>
  <c r="C3005" i="15"/>
  <c r="F3011" i="15"/>
  <c r="E3011" i="15"/>
  <c r="D3011" i="15"/>
  <c r="C3011" i="15"/>
  <c r="F3024" i="15"/>
  <c r="E3024" i="15"/>
  <c r="D3024" i="15"/>
  <c r="C3030" i="15"/>
  <c r="F3057" i="15"/>
  <c r="E3057" i="15"/>
  <c r="F3080" i="15"/>
  <c r="E3080" i="15"/>
  <c r="E3082" i="15"/>
  <c r="D3098" i="15"/>
  <c r="C3098" i="15"/>
  <c r="F3098" i="15"/>
  <c r="E3098" i="15"/>
  <c r="E3117" i="15"/>
  <c r="D3117" i="15"/>
  <c r="E3173" i="15"/>
  <c r="D3173" i="15"/>
  <c r="F3173" i="15"/>
  <c r="E3181" i="15"/>
  <c r="D3181" i="15"/>
  <c r="C3190" i="15"/>
  <c r="F3190" i="15"/>
  <c r="E3190" i="15"/>
  <c r="D3190" i="15"/>
  <c r="C3206" i="15"/>
  <c r="F3206" i="15"/>
  <c r="E3290" i="15"/>
  <c r="D3290" i="15"/>
  <c r="C3290" i="15"/>
  <c r="F3290" i="15"/>
  <c r="D2653" i="15"/>
  <c r="E2653" i="15"/>
  <c r="F2707" i="15"/>
  <c r="D2707" i="15"/>
  <c r="C2722" i="15"/>
  <c r="F2722" i="15"/>
  <c r="F2731" i="15"/>
  <c r="E2731" i="15"/>
  <c r="C2746" i="15"/>
  <c r="E2746" i="15"/>
  <c r="D2757" i="15"/>
  <c r="C2757" i="15"/>
  <c r="D2781" i="15"/>
  <c r="E2781" i="15"/>
  <c r="D2814" i="15"/>
  <c r="C2814" i="15"/>
  <c r="C2818" i="15"/>
  <c r="F2818" i="15"/>
  <c r="E2828" i="15"/>
  <c r="D2828" i="15"/>
  <c r="D2893" i="15"/>
  <c r="F2893" i="15"/>
  <c r="E2893" i="15"/>
  <c r="F2905" i="15"/>
  <c r="F2929" i="15"/>
  <c r="E2929" i="15"/>
  <c r="C2939" i="15"/>
  <c r="F2960" i="15"/>
  <c r="E2960" i="15"/>
  <c r="D2960" i="15"/>
  <c r="C2966" i="15"/>
  <c r="D2969" i="15"/>
  <c r="C2969" i="15"/>
  <c r="F2974" i="15"/>
  <c r="D2995" i="15"/>
  <c r="F3003" i="15"/>
  <c r="E3003" i="15"/>
  <c r="D3003" i="15"/>
  <c r="C3024" i="15"/>
  <c r="D3030" i="15"/>
  <c r="F3065" i="15"/>
  <c r="E3065" i="15"/>
  <c r="D3065" i="15"/>
  <c r="F3073" i="15"/>
  <c r="E3073" i="15"/>
  <c r="D3073" i="15"/>
  <c r="C3073" i="15"/>
  <c r="F3110" i="15"/>
  <c r="E3110" i="15"/>
  <c r="D3110" i="15"/>
  <c r="C3110" i="15"/>
  <c r="F3123" i="15"/>
  <c r="E3123" i="15"/>
  <c r="E3125" i="15"/>
  <c r="D3125" i="15"/>
  <c r="F3125" i="15"/>
  <c r="E3165" i="15"/>
  <c r="D3165" i="15"/>
  <c r="F3165" i="15"/>
  <c r="C3165" i="15"/>
  <c r="F3200" i="15"/>
  <c r="E3200" i="15"/>
  <c r="D3200" i="15"/>
  <c r="C3200" i="15"/>
  <c r="E2288" i="15"/>
  <c r="F2295" i="15"/>
  <c r="E2304" i="15"/>
  <c r="F2311" i="15"/>
  <c r="E2320" i="15"/>
  <c r="F2327" i="15"/>
  <c r="E2336" i="15"/>
  <c r="F2343" i="15"/>
  <c r="E2352" i="15"/>
  <c r="F2359" i="15"/>
  <c r="E2363" i="15"/>
  <c r="F2365" i="15"/>
  <c r="F2403" i="15"/>
  <c r="D2403" i="15"/>
  <c r="D2405" i="15"/>
  <c r="C2405" i="15"/>
  <c r="F2416" i="15"/>
  <c r="F2418" i="15"/>
  <c r="F2428" i="15"/>
  <c r="F2430" i="15"/>
  <c r="D2432" i="15"/>
  <c r="E2434" i="15"/>
  <c r="E2444" i="15"/>
  <c r="E2446" i="15"/>
  <c r="D2452" i="15"/>
  <c r="D2454" i="15"/>
  <c r="E2456" i="15"/>
  <c r="F2456" i="15"/>
  <c r="C2458" i="15"/>
  <c r="E2458" i="15"/>
  <c r="F2481" i="15"/>
  <c r="E2491" i="15"/>
  <c r="F2493" i="15"/>
  <c r="D2497" i="15"/>
  <c r="E2499" i="15"/>
  <c r="F2501" i="15"/>
  <c r="D2505" i="15"/>
  <c r="D2507" i="15"/>
  <c r="E2509" i="15"/>
  <c r="F2531" i="15"/>
  <c r="D2531" i="15"/>
  <c r="D2533" i="15"/>
  <c r="C2533" i="15"/>
  <c r="F2544" i="15"/>
  <c r="F2546" i="15"/>
  <c r="D2552" i="15"/>
  <c r="F2554" i="15"/>
  <c r="F2556" i="15"/>
  <c r="F2558" i="15"/>
  <c r="D2560" i="15"/>
  <c r="E2562" i="15"/>
  <c r="E2572" i="15"/>
  <c r="E2574" i="15"/>
  <c r="D2580" i="15"/>
  <c r="D2582" i="15"/>
  <c r="E2584" i="15"/>
  <c r="F2584" i="15"/>
  <c r="C2586" i="15"/>
  <c r="E2586" i="15"/>
  <c r="F2609" i="15"/>
  <c r="E2619" i="15"/>
  <c r="F2621" i="15"/>
  <c r="D2625" i="15"/>
  <c r="E2627" i="15"/>
  <c r="F2629" i="15"/>
  <c r="D2633" i="15"/>
  <c r="C2642" i="15"/>
  <c r="F2642" i="15"/>
  <c r="D2644" i="15"/>
  <c r="F2646" i="15"/>
  <c r="F2651" i="15"/>
  <c r="E2651" i="15"/>
  <c r="C2653" i="15"/>
  <c r="E2659" i="15"/>
  <c r="C2666" i="15"/>
  <c r="E2666" i="15"/>
  <c r="E2668" i="15"/>
  <c r="F2670" i="15"/>
  <c r="D2672" i="15"/>
  <c r="E2674" i="15"/>
  <c r="D2677" i="15"/>
  <c r="C2677" i="15"/>
  <c r="C2681" i="15"/>
  <c r="D2683" i="15"/>
  <c r="C2692" i="15"/>
  <c r="E2694" i="15"/>
  <c r="F2698" i="15"/>
  <c r="D2701" i="15"/>
  <c r="E2701" i="15"/>
  <c r="C2707" i="15"/>
  <c r="F2709" i="15"/>
  <c r="E2713" i="15"/>
  <c r="C2716" i="15"/>
  <c r="E2718" i="15"/>
  <c r="C2720" i="15"/>
  <c r="D2722" i="15"/>
  <c r="F2724" i="15"/>
  <c r="C2731" i="15"/>
  <c r="F2733" i="15"/>
  <c r="C2742" i="15"/>
  <c r="D2746" i="15"/>
  <c r="F2748" i="15"/>
  <c r="F2752" i="15"/>
  <c r="F2755" i="15"/>
  <c r="D2755" i="15"/>
  <c r="E2757" i="15"/>
  <c r="D2761" i="15"/>
  <c r="D2766" i="15"/>
  <c r="C2770" i="15"/>
  <c r="F2770" i="15"/>
  <c r="D2772" i="15"/>
  <c r="F2774" i="15"/>
  <c r="F2779" i="15"/>
  <c r="E2779" i="15"/>
  <c r="C2781" i="15"/>
  <c r="E2790" i="15"/>
  <c r="F2795" i="15"/>
  <c r="E2795" i="15"/>
  <c r="F2797" i="15"/>
  <c r="D2804" i="15"/>
  <c r="D2811" i="15"/>
  <c r="E2814" i="15"/>
  <c r="D2818" i="15"/>
  <c r="D2821" i="15"/>
  <c r="E2821" i="15"/>
  <c r="C2821" i="15"/>
  <c r="C2828" i="15"/>
  <c r="F2835" i="15"/>
  <c r="E2835" i="15"/>
  <c r="D2835" i="15"/>
  <c r="C2842" i="15"/>
  <c r="F2842" i="15"/>
  <c r="E2842" i="15"/>
  <c r="D2845" i="15"/>
  <c r="E2845" i="15"/>
  <c r="E2854" i="15"/>
  <c r="F2859" i="15"/>
  <c r="E2859" i="15"/>
  <c r="F2861" i="15"/>
  <c r="D2868" i="15"/>
  <c r="D2875" i="15"/>
  <c r="F2878" i="15"/>
  <c r="E2882" i="15"/>
  <c r="E2886" i="15"/>
  <c r="D2886" i="15"/>
  <c r="C2893" i="15"/>
  <c r="D2906" i="15"/>
  <c r="C2906" i="15"/>
  <c r="F2906" i="15"/>
  <c r="E2906" i="15"/>
  <c r="C2929" i="15"/>
  <c r="E2937" i="15"/>
  <c r="D2937" i="15"/>
  <c r="F2942" i="15"/>
  <c r="C2960" i="15"/>
  <c r="D2966" i="15"/>
  <c r="E2969" i="15"/>
  <c r="D3018" i="15"/>
  <c r="C3018" i="15"/>
  <c r="D3057" i="15"/>
  <c r="C3065" i="15"/>
  <c r="D3080" i="15"/>
  <c r="D3090" i="15"/>
  <c r="C3090" i="15"/>
  <c r="F3090" i="15"/>
  <c r="C3123" i="15"/>
  <c r="C3125" i="15"/>
  <c r="E3133" i="15"/>
  <c r="D3133" i="15"/>
  <c r="F3133" i="15"/>
  <c r="C3133" i="15"/>
  <c r="F3139" i="15"/>
  <c r="E3139" i="15"/>
  <c r="D3139" i="15"/>
  <c r="C3139" i="15"/>
  <c r="D3177" i="15"/>
  <c r="F3177" i="15"/>
  <c r="C3198" i="15"/>
  <c r="F3198" i="15"/>
  <c r="E3198" i="15"/>
  <c r="F3216" i="15"/>
  <c r="E3216" i="15"/>
  <c r="C3216" i="15"/>
  <c r="D3225" i="15"/>
  <c r="F3225" i="15"/>
  <c r="E3225" i="15"/>
  <c r="C3225" i="15"/>
  <c r="F2419" i="15"/>
  <c r="D2419" i="15"/>
  <c r="D2421" i="15"/>
  <c r="C2421" i="15"/>
  <c r="F2432" i="15"/>
  <c r="F2434" i="15"/>
  <c r="F2444" i="15"/>
  <c r="F2446" i="15"/>
  <c r="E2472" i="15"/>
  <c r="F2472" i="15"/>
  <c r="C2474" i="15"/>
  <c r="E2474" i="15"/>
  <c r="F2497" i="15"/>
  <c r="E2507" i="15"/>
  <c r="F2509" i="15"/>
  <c r="F2547" i="15"/>
  <c r="D2547" i="15"/>
  <c r="D2549" i="15"/>
  <c r="C2549" i="15"/>
  <c r="F2560" i="15"/>
  <c r="F2562" i="15"/>
  <c r="F2572" i="15"/>
  <c r="F2574" i="15"/>
  <c r="E2600" i="15"/>
  <c r="F2600" i="15"/>
  <c r="C2602" i="15"/>
  <c r="E2602" i="15"/>
  <c r="F2625" i="15"/>
  <c r="E2633" i="15"/>
  <c r="F2644" i="15"/>
  <c r="F2653" i="15"/>
  <c r="F2668" i="15"/>
  <c r="F2672" i="15"/>
  <c r="F2675" i="15"/>
  <c r="D2675" i="15"/>
  <c r="D2681" i="15"/>
  <c r="C2690" i="15"/>
  <c r="F2690" i="15"/>
  <c r="D2692" i="15"/>
  <c r="F2694" i="15"/>
  <c r="F2699" i="15"/>
  <c r="E2699" i="15"/>
  <c r="E2707" i="15"/>
  <c r="C2714" i="15"/>
  <c r="E2714" i="15"/>
  <c r="E2716" i="15"/>
  <c r="F2718" i="15"/>
  <c r="D2720" i="15"/>
  <c r="E2722" i="15"/>
  <c r="D2725" i="15"/>
  <c r="C2725" i="15"/>
  <c r="D2731" i="15"/>
  <c r="E2742" i="15"/>
  <c r="F2746" i="15"/>
  <c r="D2749" i="15"/>
  <c r="E2749" i="15"/>
  <c r="F2757" i="15"/>
  <c r="E2761" i="15"/>
  <c r="E2766" i="15"/>
  <c r="F2772" i="15"/>
  <c r="F2781" i="15"/>
  <c r="F2790" i="15"/>
  <c r="D2798" i="15"/>
  <c r="C2798" i="15"/>
  <c r="C2802" i="15"/>
  <c r="F2802" i="15"/>
  <c r="F2804" i="15"/>
  <c r="E2812" i="15"/>
  <c r="D2812" i="15"/>
  <c r="F2814" i="15"/>
  <c r="E2818" i="15"/>
  <c r="F2828" i="15"/>
  <c r="D2862" i="15"/>
  <c r="C2862" i="15"/>
  <c r="C2866" i="15"/>
  <c r="F2866" i="15"/>
  <c r="F2891" i="15"/>
  <c r="E2891" i="15"/>
  <c r="D2894" i="15"/>
  <c r="C2894" i="15"/>
  <c r="C2898" i="15"/>
  <c r="F2898" i="15"/>
  <c r="F2907" i="15"/>
  <c r="D2907" i="15"/>
  <c r="C2907" i="15"/>
  <c r="F2945" i="15"/>
  <c r="D2945" i="15"/>
  <c r="C2945" i="15"/>
  <c r="D2954" i="15"/>
  <c r="C2954" i="15"/>
  <c r="F2993" i="15"/>
  <c r="E2993" i="15"/>
  <c r="F3016" i="15"/>
  <c r="E3016" i="15"/>
  <c r="E3018" i="15"/>
  <c r="D3034" i="15"/>
  <c r="C3034" i="15"/>
  <c r="F3034" i="15"/>
  <c r="E3034" i="15"/>
  <c r="E3053" i="15"/>
  <c r="D3053" i="15"/>
  <c r="E3090" i="15"/>
  <c r="F3102" i="15"/>
  <c r="E3102" i="15"/>
  <c r="D3102" i="15"/>
  <c r="D3123" i="15"/>
  <c r="F3131" i="15"/>
  <c r="E3131" i="15"/>
  <c r="D3131" i="15"/>
  <c r="F3152" i="15"/>
  <c r="E3152" i="15"/>
  <c r="C3177" i="15"/>
  <c r="D3198" i="15"/>
  <c r="D3216" i="15"/>
  <c r="D3258" i="15"/>
  <c r="C3258" i="15"/>
  <c r="F3258" i="15"/>
  <c r="E3258" i="15"/>
  <c r="C3286" i="15"/>
  <c r="F3286" i="15"/>
  <c r="E3286" i="15"/>
  <c r="D3286" i="15"/>
  <c r="E3354" i="15"/>
  <c r="D3354" i="15"/>
  <c r="C3354" i="15"/>
  <c r="F3354" i="15"/>
  <c r="F3208" i="15"/>
  <c r="E3208" i="15"/>
  <c r="E3237" i="15"/>
  <c r="D3237" i="15"/>
  <c r="D3266" i="15"/>
  <c r="C3266" i="15"/>
  <c r="F3272" i="15"/>
  <c r="E3272" i="15"/>
  <c r="E3314" i="15"/>
  <c r="D3314" i="15"/>
  <c r="C3314" i="15"/>
  <c r="F3325" i="15"/>
  <c r="E3325" i="15"/>
  <c r="D3325" i="15"/>
  <c r="F3336" i="15"/>
  <c r="E3336" i="15"/>
  <c r="C3376" i="15"/>
  <c r="D3376" i="15"/>
  <c r="F3423" i="15"/>
  <c r="E3423" i="15"/>
  <c r="D3423" i="15"/>
  <c r="F3441" i="15"/>
  <c r="E3441" i="15"/>
  <c r="D3441" i="15"/>
  <c r="C3441" i="15"/>
  <c r="C3448" i="15"/>
  <c r="F3448" i="15"/>
  <c r="E3448" i="15"/>
  <c r="D3448" i="15"/>
  <c r="E3478" i="15"/>
  <c r="F3478" i="15"/>
  <c r="D3478" i="15"/>
  <c r="F3514" i="15"/>
  <c r="E3514" i="15"/>
  <c r="D3514" i="15"/>
  <c r="C3514" i="15"/>
  <c r="F3551" i="15"/>
  <c r="E3551" i="15"/>
  <c r="D3551" i="15"/>
  <c r="F3569" i="15"/>
  <c r="E3569" i="15"/>
  <c r="D3569" i="15"/>
  <c r="C3569" i="15"/>
  <c r="C3576" i="15"/>
  <c r="F3576" i="15"/>
  <c r="E3576" i="15"/>
  <c r="D3576" i="15"/>
  <c r="F3658" i="15"/>
  <c r="E3658" i="15"/>
  <c r="D3658" i="15"/>
  <c r="C3658" i="15"/>
  <c r="F3697" i="15"/>
  <c r="E3697" i="15"/>
  <c r="D3697" i="15"/>
  <c r="C3697" i="15"/>
  <c r="F3365" i="15"/>
  <c r="E3365" i="15"/>
  <c r="D3365" i="15"/>
  <c r="E3398" i="15"/>
  <c r="F3398" i="15"/>
  <c r="D3398" i="15"/>
  <c r="F3434" i="15"/>
  <c r="E3434" i="15"/>
  <c r="D3434" i="15"/>
  <c r="C3434" i="15"/>
  <c r="F3471" i="15"/>
  <c r="E3471" i="15"/>
  <c r="D3471" i="15"/>
  <c r="F3489" i="15"/>
  <c r="E3489" i="15"/>
  <c r="D3489" i="15"/>
  <c r="C3489" i="15"/>
  <c r="C3496" i="15"/>
  <c r="F3496" i="15"/>
  <c r="E3496" i="15"/>
  <c r="D3496" i="15"/>
  <c r="E3526" i="15"/>
  <c r="F3526" i="15"/>
  <c r="D3526" i="15"/>
  <c r="F3562" i="15"/>
  <c r="E3562" i="15"/>
  <c r="D3562" i="15"/>
  <c r="C3562" i="15"/>
  <c r="F3617" i="15"/>
  <c r="E3617" i="15"/>
  <c r="D3617" i="15"/>
  <c r="C3617" i="15"/>
  <c r="C3624" i="15"/>
  <c r="F3624" i="15"/>
  <c r="E3624" i="15"/>
  <c r="D3624" i="15"/>
  <c r="F3674" i="15"/>
  <c r="E3674" i="15"/>
  <c r="D3674" i="15"/>
  <c r="C3674" i="15"/>
  <c r="F2912" i="15"/>
  <c r="E2912" i="15"/>
  <c r="D2914" i="15"/>
  <c r="C2914" i="15"/>
  <c r="E2949" i="15"/>
  <c r="D2949" i="15"/>
  <c r="F2976" i="15"/>
  <c r="E2976" i="15"/>
  <c r="D2978" i="15"/>
  <c r="C2978" i="15"/>
  <c r="E3013" i="15"/>
  <c r="D3013" i="15"/>
  <c r="F3040" i="15"/>
  <c r="E3040" i="15"/>
  <c r="D3042" i="15"/>
  <c r="C3042" i="15"/>
  <c r="E3077" i="15"/>
  <c r="D3077" i="15"/>
  <c r="F3104" i="15"/>
  <c r="E3104" i="15"/>
  <c r="D3106" i="15"/>
  <c r="C3106" i="15"/>
  <c r="E3141" i="15"/>
  <c r="D3141" i="15"/>
  <c r="E3157" i="15"/>
  <c r="D3157" i="15"/>
  <c r="D3186" i="15"/>
  <c r="C3186" i="15"/>
  <c r="F3192" i="15"/>
  <c r="E3192" i="15"/>
  <c r="D3208" i="15"/>
  <c r="E3221" i="15"/>
  <c r="D3221" i="15"/>
  <c r="E3233" i="15"/>
  <c r="F3237" i="15"/>
  <c r="F3241" i="15"/>
  <c r="D3250" i="15"/>
  <c r="C3250" i="15"/>
  <c r="F3256" i="15"/>
  <c r="E3256" i="15"/>
  <c r="E3262" i="15"/>
  <c r="F3266" i="15"/>
  <c r="F3270" i="15"/>
  <c r="D3272" i="15"/>
  <c r="F3277" i="15"/>
  <c r="E3277" i="15"/>
  <c r="D3277" i="15"/>
  <c r="F3288" i="15"/>
  <c r="E3288" i="15"/>
  <c r="E3310" i="15"/>
  <c r="E3330" i="15"/>
  <c r="D3330" i="15"/>
  <c r="C3330" i="15"/>
  <c r="F3334" i="15"/>
  <c r="D3336" i="15"/>
  <c r="F3341" i="15"/>
  <c r="E3341" i="15"/>
  <c r="D3341" i="15"/>
  <c r="F3352" i="15"/>
  <c r="E3352" i="15"/>
  <c r="C3365" i="15"/>
  <c r="F3376" i="15"/>
  <c r="F3391" i="15"/>
  <c r="E3391" i="15"/>
  <c r="D3391" i="15"/>
  <c r="E3394" i="15"/>
  <c r="C3398" i="15"/>
  <c r="F3409" i="15"/>
  <c r="E3409" i="15"/>
  <c r="D3409" i="15"/>
  <c r="C3409" i="15"/>
  <c r="C3416" i="15"/>
  <c r="F3416" i="15"/>
  <c r="E3416" i="15"/>
  <c r="D3416" i="15"/>
  <c r="E3446" i="15"/>
  <c r="F3446" i="15"/>
  <c r="D3446" i="15"/>
  <c r="C3471" i="15"/>
  <c r="F3482" i="15"/>
  <c r="E3482" i="15"/>
  <c r="D3482" i="15"/>
  <c r="C3482" i="15"/>
  <c r="F3519" i="15"/>
  <c r="E3519" i="15"/>
  <c r="D3519" i="15"/>
  <c r="C3526" i="15"/>
  <c r="F3537" i="15"/>
  <c r="E3537" i="15"/>
  <c r="D3537" i="15"/>
  <c r="C3537" i="15"/>
  <c r="C3544" i="15"/>
  <c r="F3544" i="15"/>
  <c r="E3544" i="15"/>
  <c r="D3544" i="15"/>
  <c r="E3574" i="15"/>
  <c r="F3574" i="15"/>
  <c r="D3574" i="15"/>
  <c r="F3610" i="15"/>
  <c r="E3610" i="15"/>
  <c r="D3610" i="15"/>
  <c r="C3610" i="15"/>
  <c r="F3690" i="15"/>
  <c r="E3690" i="15"/>
  <c r="D3690" i="15"/>
  <c r="C3690" i="15"/>
  <c r="F2920" i="15"/>
  <c r="E2920" i="15"/>
  <c r="D2922" i="15"/>
  <c r="C2922" i="15"/>
  <c r="E2957" i="15"/>
  <c r="D2957" i="15"/>
  <c r="F2984" i="15"/>
  <c r="E2984" i="15"/>
  <c r="D2986" i="15"/>
  <c r="C2986" i="15"/>
  <c r="E3021" i="15"/>
  <c r="D3021" i="15"/>
  <c r="F3048" i="15"/>
  <c r="E3048" i="15"/>
  <c r="D3050" i="15"/>
  <c r="C3050" i="15"/>
  <c r="E3085" i="15"/>
  <c r="D3085" i="15"/>
  <c r="F3112" i="15"/>
  <c r="E3112" i="15"/>
  <c r="D3114" i="15"/>
  <c r="C3114" i="15"/>
  <c r="E3149" i="15"/>
  <c r="D3149" i="15"/>
  <c r="D3178" i="15"/>
  <c r="C3178" i="15"/>
  <c r="F3184" i="15"/>
  <c r="E3184" i="15"/>
  <c r="E3213" i="15"/>
  <c r="D3213" i="15"/>
  <c r="F3233" i="15"/>
  <c r="D3242" i="15"/>
  <c r="C3242" i="15"/>
  <c r="F3248" i="15"/>
  <c r="E3248" i="15"/>
  <c r="F3262" i="15"/>
  <c r="E3306" i="15"/>
  <c r="D3306" i="15"/>
  <c r="C3306" i="15"/>
  <c r="F3310" i="15"/>
  <c r="F3317" i="15"/>
  <c r="E3317" i="15"/>
  <c r="D3317" i="15"/>
  <c r="F3328" i="15"/>
  <c r="E3328" i="15"/>
  <c r="E3370" i="15"/>
  <c r="D3370" i="15"/>
  <c r="C3370" i="15"/>
  <c r="F3377" i="15"/>
  <c r="E3377" i="15"/>
  <c r="D3377" i="15"/>
  <c r="C3377" i="15"/>
  <c r="C3384" i="15"/>
  <c r="F3384" i="15"/>
  <c r="E3384" i="15"/>
  <c r="D3384" i="15"/>
  <c r="C3391" i="15"/>
  <c r="F3394" i="15"/>
  <c r="F3402" i="15"/>
  <c r="E3402" i="15"/>
  <c r="D3402" i="15"/>
  <c r="C3402" i="15"/>
  <c r="F3439" i="15"/>
  <c r="E3439" i="15"/>
  <c r="D3439" i="15"/>
  <c r="C3446" i="15"/>
  <c r="F3457" i="15"/>
  <c r="E3457" i="15"/>
  <c r="D3457" i="15"/>
  <c r="C3457" i="15"/>
  <c r="C3464" i="15"/>
  <c r="F3464" i="15"/>
  <c r="E3464" i="15"/>
  <c r="D3464" i="15"/>
  <c r="E3494" i="15"/>
  <c r="F3494" i="15"/>
  <c r="D3494" i="15"/>
  <c r="C3519" i="15"/>
  <c r="F3530" i="15"/>
  <c r="E3530" i="15"/>
  <c r="D3530" i="15"/>
  <c r="C3530" i="15"/>
  <c r="F3567" i="15"/>
  <c r="E3567" i="15"/>
  <c r="D3567" i="15"/>
  <c r="C3574" i="15"/>
  <c r="F3585" i="15"/>
  <c r="E3585" i="15"/>
  <c r="D3585" i="15"/>
  <c r="C3585" i="15"/>
  <c r="C3592" i="15"/>
  <c r="F3592" i="15"/>
  <c r="E3592" i="15"/>
  <c r="D3592" i="15"/>
  <c r="C3640" i="15"/>
  <c r="F3640" i="15"/>
  <c r="E3640" i="15"/>
  <c r="D3640" i="15"/>
  <c r="F3706" i="15"/>
  <c r="E3706" i="15"/>
  <c r="D3706" i="15"/>
  <c r="C3706" i="15"/>
  <c r="F3721" i="15"/>
  <c r="E3721" i="15"/>
  <c r="D3721" i="15"/>
  <c r="C3721" i="15"/>
  <c r="F2992" i="15"/>
  <c r="E2992" i="15"/>
  <c r="D2994" i="15"/>
  <c r="C2994" i="15"/>
  <c r="E3029" i="15"/>
  <c r="D3029" i="15"/>
  <c r="F3056" i="15"/>
  <c r="E3056" i="15"/>
  <c r="D3058" i="15"/>
  <c r="C3058" i="15"/>
  <c r="E3093" i="15"/>
  <c r="D3093" i="15"/>
  <c r="F3120" i="15"/>
  <c r="E3120" i="15"/>
  <c r="D3122" i="15"/>
  <c r="C3122" i="15"/>
  <c r="D3170" i="15"/>
  <c r="C3170" i="15"/>
  <c r="F3176" i="15"/>
  <c r="E3176" i="15"/>
  <c r="E3205" i="15"/>
  <c r="D3205" i="15"/>
  <c r="D3234" i="15"/>
  <c r="C3234" i="15"/>
  <c r="F3240" i="15"/>
  <c r="E3240" i="15"/>
  <c r="E3269" i="15"/>
  <c r="D3269" i="15"/>
  <c r="E3282" i="15"/>
  <c r="D3282" i="15"/>
  <c r="C3282" i="15"/>
  <c r="F3293" i="15"/>
  <c r="E3293" i="15"/>
  <c r="D3293" i="15"/>
  <c r="F3304" i="15"/>
  <c r="E3304" i="15"/>
  <c r="E3346" i="15"/>
  <c r="D3346" i="15"/>
  <c r="C3346" i="15"/>
  <c r="F3357" i="15"/>
  <c r="E3357" i="15"/>
  <c r="D3357" i="15"/>
  <c r="F3368" i="15"/>
  <c r="E3368" i="15"/>
  <c r="F3385" i="15"/>
  <c r="C3385" i="15"/>
  <c r="C3392" i="15"/>
  <c r="D3392" i="15"/>
  <c r="E3414" i="15"/>
  <c r="F3414" i="15"/>
  <c r="D3414" i="15"/>
  <c r="F3450" i="15"/>
  <c r="E3450" i="15"/>
  <c r="D3450" i="15"/>
  <c r="C3450" i="15"/>
  <c r="F3487" i="15"/>
  <c r="E3487" i="15"/>
  <c r="D3487" i="15"/>
  <c r="C3494" i="15"/>
  <c r="F3505" i="15"/>
  <c r="E3505" i="15"/>
  <c r="D3505" i="15"/>
  <c r="C3505" i="15"/>
  <c r="C3512" i="15"/>
  <c r="F3512" i="15"/>
  <c r="E3512" i="15"/>
  <c r="D3512" i="15"/>
  <c r="E3542" i="15"/>
  <c r="F3542" i="15"/>
  <c r="D3542" i="15"/>
  <c r="C3567" i="15"/>
  <c r="F3578" i="15"/>
  <c r="E3578" i="15"/>
  <c r="D3578" i="15"/>
  <c r="C3578" i="15"/>
  <c r="F3633" i="15"/>
  <c r="E3633" i="15"/>
  <c r="D3633" i="15"/>
  <c r="C3633" i="15"/>
  <c r="C3656" i="15"/>
  <c r="F3656" i="15"/>
  <c r="E3656" i="15"/>
  <c r="D3656" i="15"/>
  <c r="F2632" i="15"/>
  <c r="F2648" i="15"/>
  <c r="F2664" i="15"/>
  <c r="F2680" i="15"/>
  <c r="F2696" i="15"/>
  <c r="F2712" i="15"/>
  <c r="F2728" i="15"/>
  <c r="F2744" i="15"/>
  <c r="F2760" i="15"/>
  <c r="F2776" i="15"/>
  <c r="F2792" i="15"/>
  <c r="F2808" i="15"/>
  <c r="F2824" i="15"/>
  <c r="F2840" i="15"/>
  <c r="F2856" i="15"/>
  <c r="F2872" i="15"/>
  <c r="D2876" i="15"/>
  <c r="D2883" i="15"/>
  <c r="F2888" i="15"/>
  <c r="E2890" i="15"/>
  <c r="D2892" i="15"/>
  <c r="D2899" i="15"/>
  <c r="E2909" i="15"/>
  <c r="D2909" i="15"/>
  <c r="D2920" i="15"/>
  <c r="F2922" i="15"/>
  <c r="D2934" i="15"/>
  <c r="F2936" i="15"/>
  <c r="E2936" i="15"/>
  <c r="D2938" i="15"/>
  <c r="C2938" i="15"/>
  <c r="E2955" i="15"/>
  <c r="F2957" i="15"/>
  <c r="D2961" i="15"/>
  <c r="D2963" i="15"/>
  <c r="E2973" i="15"/>
  <c r="D2973" i="15"/>
  <c r="D2984" i="15"/>
  <c r="F2986" i="15"/>
  <c r="C2992" i="15"/>
  <c r="E2994" i="15"/>
  <c r="D2998" i="15"/>
  <c r="F3000" i="15"/>
  <c r="E3000" i="15"/>
  <c r="D3002" i="15"/>
  <c r="C3002" i="15"/>
  <c r="C3006" i="15"/>
  <c r="E3019" i="15"/>
  <c r="F3021" i="15"/>
  <c r="D3025" i="15"/>
  <c r="D3027" i="15"/>
  <c r="C3029" i="15"/>
  <c r="C3033" i="15"/>
  <c r="C3035" i="15"/>
  <c r="E3037" i="15"/>
  <c r="D3037" i="15"/>
  <c r="D3048" i="15"/>
  <c r="F3050" i="15"/>
  <c r="C3056" i="15"/>
  <c r="E3058" i="15"/>
  <c r="D3062" i="15"/>
  <c r="F3064" i="15"/>
  <c r="E3064" i="15"/>
  <c r="D3066" i="15"/>
  <c r="C3066" i="15"/>
  <c r="C3070" i="15"/>
  <c r="E3083" i="15"/>
  <c r="F3085" i="15"/>
  <c r="D3089" i="15"/>
  <c r="D3091" i="15"/>
  <c r="C3093" i="15"/>
  <c r="C3097" i="15"/>
  <c r="C3099" i="15"/>
  <c r="E3101" i="15"/>
  <c r="D3101" i="15"/>
  <c r="D3112" i="15"/>
  <c r="F3114" i="15"/>
  <c r="C3120" i="15"/>
  <c r="E3122" i="15"/>
  <c r="D3126" i="15"/>
  <c r="F3128" i="15"/>
  <c r="E3128" i="15"/>
  <c r="D3130" i="15"/>
  <c r="C3130" i="15"/>
  <c r="C3134" i="15"/>
  <c r="F3149" i="15"/>
  <c r="F3153" i="15"/>
  <c r="D3162" i="15"/>
  <c r="C3162" i="15"/>
  <c r="D3166" i="15"/>
  <c r="F3168" i="15"/>
  <c r="E3168" i="15"/>
  <c r="E3170" i="15"/>
  <c r="E3174" i="15"/>
  <c r="C3176" i="15"/>
  <c r="F3178" i="15"/>
  <c r="F3182" i="15"/>
  <c r="D3184" i="15"/>
  <c r="E3197" i="15"/>
  <c r="D3197" i="15"/>
  <c r="C3201" i="15"/>
  <c r="C3205" i="15"/>
  <c r="E3209" i="15"/>
  <c r="F3213" i="15"/>
  <c r="F3217" i="15"/>
  <c r="D3226" i="15"/>
  <c r="C3226" i="15"/>
  <c r="D3230" i="15"/>
  <c r="F3232" i="15"/>
  <c r="E3232" i="15"/>
  <c r="E3234" i="15"/>
  <c r="E3238" i="15"/>
  <c r="C3240" i="15"/>
  <c r="F3242" i="15"/>
  <c r="F3246" i="15"/>
  <c r="D3248" i="15"/>
  <c r="E3261" i="15"/>
  <c r="D3261" i="15"/>
  <c r="C3265" i="15"/>
  <c r="C3269" i="15"/>
  <c r="D3278" i="15"/>
  <c r="F3280" i="15"/>
  <c r="E3280" i="15"/>
  <c r="F3282" i="15"/>
  <c r="C3293" i="15"/>
  <c r="E3302" i="15"/>
  <c r="C3304" i="15"/>
  <c r="E3322" i="15"/>
  <c r="D3322" i="15"/>
  <c r="C3322" i="15"/>
  <c r="F3326" i="15"/>
  <c r="D3328" i="15"/>
  <c r="F3333" i="15"/>
  <c r="E3333" i="15"/>
  <c r="D3333" i="15"/>
  <c r="D3342" i="15"/>
  <c r="F3344" i="15"/>
  <c r="E3344" i="15"/>
  <c r="F3346" i="15"/>
  <c r="C3357" i="15"/>
  <c r="E3366" i="15"/>
  <c r="C3368" i="15"/>
  <c r="D3378" i="15"/>
  <c r="E3382" i="15"/>
  <c r="F3382" i="15"/>
  <c r="D3382" i="15"/>
  <c r="D3385" i="15"/>
  <c r="E3392" i="15"/>
  <c r="F3407" i="15"/>
  <c r="E3407" i="15"/>
  <c r="D3407" i="15"/>
  <c r="C3414" i="15"/>
  <c r="F3425" i="15"/>
  <c r="E3425" i="15"/>
  <c r="D3425" i="15"/>
  <c r="C3425" i="15"/>
  <c r="C3432" i="15"/>
  <c r="F3432" i="15"/>
  <c r="E3432" i="15"/>
  <c r="D3432" i="15"/>
  <c r="E3462" i="15"/>
  <c r="F3462" i="15"/>
  <c r="D3462" i="15"/>
  <c r="C3487" i="15"/>
  <c r="F3498" i="15"/>
  <c r="E3498" i="15"/>
  <c r="D3498" i="15"/>
  <c r="C3498" i="15"/>
  <c r="F3535" i="15"/>
  <c r="E3535" i="15"/>
  <c r="D3535" i="15"/>
  <c r="C3542" i="15"/>
  <c r="F3553" i="15"/>
  <c r="E3553" i="15"/>
  <c r="D3553" i="15"/>
  <c r="C3553" i="15"/>
  <c r="C3560" i="15"/>
  <c r="F3560" i="15"/>
  <c r="E3560" i="15"/>
  <c r="D3560" i="15"/>
  <c r="F3626" i="15"/>
  <c r="E3626" i="15"/>
  <c r="D3626" i="15"/>
  <c r="C3626" i="15"/>
  <c r="F3649" i="15"/>
  <c r="E3649" i="15"/>
  <c r="D3649" i="15"/>
  <c r="C3649" i="15"/>
  <c r="C3672" i="15"/>
  <c r="F3672" i="15"/>
  <c r="E3672" i="15"/>
  <c r="D3672" i="15"/>
  <c r="E2883" i="15"/>
  <c r="F2890" i="15"/>
  <c r="E2899" i="15"/>
  <c r="E2917" i="15"/>
  <c r="D2917" i="15"/>
  <c r="F2944" i="15"/>
  <c r="E2944" i="15"/>
  <c r="D2946" i="15"/>
  <c r="C2946" i="15"/>
  <c r="E2963" i="15"/>
  <c r="E2981" i="15"/>
  <c r="D2981" i="15"/>
  <c r="D2992" i="15"/>
  <c r="F2994" i="15"/>
  <c r="F3008" i="15"/>
  <c r="E3008" i="15"/>
  <c r="D3010" i="15"/>
  <c r="C3010" i="15"/>
  <c r="E3027" i="15"/>
  <c r="F3029" i="15"/>
  <c r="D3035" i="15"/>
  <c r="E3045" i="15"/>
  <c r="D3045" i="15"/>
  <c r="D3056" i="15"/>
  <c r="F3058" i="15"/>
  <c r="F3072" i="15"/>
  <c r="E3072" i="15"/>
  <c r="D3074" i="15"/>
  <c r="C3074" i="15"/>
  <c r="E3091" i="15"/>
  <c r="F3093" i="15"/>
  <c r="D3099" i="15"/>
  <c r="E3109" i="15"/>
  <c r="D3109" i="15"/>
  <c r="D3120" i="15"/>
  <c r="F3122" i="15"/>
  <c r="F3136" i="15"/>
  <c r="E3136" i="15"/>
  <c r="D3138" i="15"/>
  <c r="C3138" i="15"/>
  <c r="D3154" i="15"/>
  <c r="C3154" i="15"/>
  <c r="F3160" i="15"/>
  <c r="E3160" i="15"/>
  <c r="E3166" i="15"/>
  <c r="F3170" i="15"/>
  <c r="F3174" i="15"/>
  <c r="D3176" i="15"/>
  <c r="E3189" i="15"/>
  <c r="D3189" i="15"/>
  <c r="E3201" i="15"/>
  <c r="F3205" i="15"/>
  <c r="F3209" i="15"/>
  <c r="D3218" i="15"/>
  <c r="C3218" i="15"/>
  <c r="F3224" i="15"/>
  <c r="E3224" i="15"/>
  <c r="E3230" i="15"/>
  <c r="F3234" i="15"/>
  <c r="F3238" i="15"/>
  <c r="D3240" i="15"/>
  <c r="E3253" i="15"/>
  <c r="D3253" i="15"/>
  <c r="E3265" i="15"/>
  <c r="F3269" i="15"/>
  <c r="E3278" i="15"/>
  <c r="E3298" i="15"/>
  <c r="D3298" i="15"/>
  <c r="C3298" i="15"/>
  <c r="F3302" i="15"/>
  <c r="D3304" i="15"/>
  <c r="F3309" i="15"/>
  <c r="E3309" i="15"/>
  <c r="D3309" i="15"/>
  <c r="F3320" i="15"/>
  <c r="E3320" i="15"/>
  <c r="E3342" i="15"/>
  <c r="E3362" i="15"/>
  <c r="D3362" i="15"/>
  <c r="C3362" i="15"/>
  <c r="F3366" i="15"/>
  <c r="D3368" i="15"/>
  <c r="F3375" i="15"/>
  <c r="E3375" i="15"/>
  <c r="D3375" i="15"/>
  <c r="E3378" i="15"/>
  <c r="E3385" i="15"/>
  <c r="F3392" i="15"/>
  <c r="F3418" i="15"/>
  <c r="E3418" i="15"/>
  <c r="D3418" i="15"/>
  <c r="C3418" i="15"/>
  <c r="F3455" i="15"/>
  <c r="E3455" i="15"/>
  <c r="D3455" i="15"/>
  <c r="C3462" i="15"/>
  <c r="F3473" i="15"/>
  <c r="E3473" i="15"/>
  <c r="D3473" i="15"/>
  <c r="C3473" i="15"/>
  <c r="C3480" i="15"/>
  <c r="F3480" i="15"/>
  <c r="E3480" i="15"/>
  <c r="D3480" i="15"/>
  <c r="E3510" i="15"/>
  <c r="F3510" i="15"/>
  <c r="D3510" i="15"/>
  <c r="F3546" i="15"/>
  <c r="E3546" i="15"/>
  <c r="D3546" i="15"/>
  <c r="C3546" i="15"/>
  <c r="F3583" i="15"/>
  <c r="E3583" i="15"/>
  <c r="D3583" i="15"/>
  <c r="F3601" i="15"/>
  <c r="E3601" i="15"/>
  <c r="D3601" i="15"/>
  <c r="C3601" i="15"/>
  <c r="C3608" i="15"/>
  <c r="F3608" i="15"/>
  <c r="E3608" i="15"/>
  <c r="D3608" i="15"/>
  <c r="F3665" i="15"/>
  <c r="E3665" i="15"/>
  <c r="D3665" i="15"/>
  <c r="C3665" i="15"/>
  <c r="C3688" i="15"/>
  <c r="F3688" i="15"/>
  <c r="E3688" i="15"/>
  <c r="D3688" i="15"/>
  <c r="E3245" i="15"/>
  <c r="D3245" i="15"/>
  <c r="E3274" i="15"/>
  <c r="D3274" i="15"/>
  <c r="C3274" i="15"/>
  <c r="F3285" i="15"/>
  <c r="E3285" i="15"/>
  <c r="D3285" i="15"/>
  <c r="F3296" i="15"/>
  <c r="E3296" i="15"/>
  <c r="E3338" i="15"/>
  <c r="D3338" i="15"/>
  <c r="C3338" i="15"/>
  <c r="F3349" i="15"/>
  <c r="E3349" i="15"/>
  <c r="D3349" i="15"/>
  <c r="F3360" i="15"/>
  <c r="E3360" i="15"/>
  <c r="F3378" i="15"/>
  <c r="E3386" i="15"/>
  <c r="D3386" i="15"/>
  <c r="C3386" i="15"/>
  <c r="F3393" i="15"/>
  <c r="E3393" i="15"/>
  <c r="D3393" i="15"/>
  <c r="C3393" i="15"/>
  <c r="C3400" i="15"/>
  <c r="F3400" i="15"/>
  <c r="E3400" i="15"/>
  <c r="D3400" i="15"/>
  <c r="E3430" i="15"/>
  <c r="F3430" i="15"/>
  <c r="D3430" i="15"/>
  <c r="F3466" i="15"/>
  <c r="E3466" i="15"/>
  <c r="D3466" i="15"/>
  <c r="C3466" i="15"/>
  <c r="F3503" i="15"/>
  <c r="E3503" i="15"/>
  <c r="D3503" i="15"/>
  <c r="F3521" i="15"/>
  <c r="E3521" i="15"/>
  <c r="D3521" i="15"/>
  <c r="C3521" i="15"/>
  <c r="C3528" i="15"/>
  <c r="F3528" i="15"/>
  <c r="E3528" i="15"/>
  <c r="D3528" i="15"/>
  <c r="E3558" i="15"/>
  <c r="F3558" i="15"/>
  <c r="D3558" i="15"/>
  <c r="F3594" i="15"/>
  <c r="E3594" i="15"/>
  <c r="D3594" i="15"/>
  <c r="C3594" i="15"/>
  <c r="F3642" i="15"/>
  <c r="E3642" i="15"/>
  <c r="D3642" i="15"/>
  <c r="C3642" i="15"/>
  <c r="F3681" i="15"/>
  <c r="E3681" i="15"/>
  <c r="D3681" i="15"/>
  <c r="C3681" i="15"/>
  <c r="C3704" i="15"/>
  <c r="F3704" i="15"/>
  <c r="E3704" i="15"/>
  <c r="D3704" i="15"/>
  <c r="F3723" i="15"/>
  <c r="D3723" i="15"/>
  <c r="E3723" i="15"/>
  <c r="C3723" i="15"/>
  <c r="F3715" i="15"/>
  <c r="D3715" i="15"/>
  <c r="E3736" i="15"/>
  <c r="C3736" i="15"/>
  <c r="E3774" i="15"/>
  <c r="C3774" i="15"/>
  <c r="E3776" i="15"/>
  <c r="C3776" i="15"/>
  <c r="E3806" i="15"/>
  <c r="C3806" i="15"/>
  <c r="E3808" i="15"/>
  <c r="C3808" i="15"/>
  <c r="E3838" i="15"/>
  <c r="C3838" i="15"/>
  <c r="E3840" i="15"/>
  <c r="C3840" i="15"/>
  <c r="E3870" i="15"/>
  <c r="C3870" i="15"/>
  <c r="E3872" i="15"/>
  <c r="C3872" i="15"/>
  <c r="F3921" i="15"/>
  <c r="D3921" i="15"/>
  <c r="C3921" i="15"/>
  <c r="E3955" i="15"/>
  <c r="D3955" i="15"/>
  <c r="F3955" i="15"/>
  <c r="C3955" i="15"/>
  <c r="E3744" i="15"/>
  <c r="C3744" i="15"/>
  <c r="F3785" i="15"/>
  <c r="D3785" i="15"/>
  <c r="F3817" i="15"/>
  <c r="D3817" i="15"/>
  <c r="F3849" i="15"/>
  <c r="D3849" i="15"/>
  <c r="F3881" i="15"/>
  <c r="D3881" i="15"/>
  <c r="C3881" i="15"/>
  <c r="E3884" i="15"/>
  <c r="D3884" i="15"/>
  <c r="E3888" i="15"/>
  <c r="C3888" i="15"/>
  <c r="C3898" i="15"/>
  <c r="F3898" i="15"/>
  <c r="F3926" i="15"/>
  <c r="E3926" i="15"/>
  <c r="D3926" i="15"/>
  <c r="C3933" i="15"/>
  <c r="F3933" i="15"/>
  <c r="E3933" i="15"/>
  <c r="F3953" i="15"/>
  <c r="E3953" i="15"/>
  <c r="D3953" i="15"/>
  <c r="E3956" i="15"/>
  <c r="D3956" i="15"/>
  <c r="C3956" i="15"/>
  <c r="E3979" i="15"/>
  <c r="F3979" i="15"/>
  <c r="D3979" i="15"/>
  <c r="C3979" i="15"/>
  <c r="D4064" i="15"/>
  <c r="C4064" i="15"/>
  <c r="F4064" i="15"/>
  <c r="E4064" i="15"/>
  <c r="D3590" i="15"/>
  <c r="D3599" i="15"/>
  <c r="D3606" i="15"/>
  <c r="D3615" i="15"/>
  <c r="D3622" i="15"/>
  <c r="D3631" i="15"/>
  <c r="D3638" i="15"/>
  <c r="D3647" i="15"/>
  <c r="D3654" i="15"/>
  <c r="D3663" i="15"/>
  <c r="D3670" i="15"/>
  <c r="D3679" i="15"/>
  <c r="D3686" i="15"/>
  <c r="D3695" i="15"/>
  <c r="D3702" i="15"/>
  <c r="D3713" i="15"/>
  <c r="E3715" i="15"/>
  <c r="F3731" i="15"/>
  <c r="D3731" i="15"/>
  <c r="F3734" i="15"/>
  <c r="F3736" i="15"/>
  <c r="F3738" i="15"/>
  <c r="D3742" i="15"/>
  <c r="D3744" i="15"/>
  <c r="E3746" i="15"/>
  <c r="E3748" i="15"/>
  <c r="C3750" i="15"/>
  <c r="E3752" i="15"/>
  <c r="C3752" i="15"/>
  <c r="D3754" i="15"/>
  <c r="D3756" i="15"/>
  <c r="C3764" i="15"/>
  <c r="E3766" i="15"/>
  <c r="C3766" i="15"/>
  <c r="E3768" i="15"/>
  <c r="C3768" i="15"/>
  <c r="E3770" i="15"/>
  <c r="F3772" i="15"/>
  <c r="F3774" i="15"/>
  <c r="F3776" i="15"/>
  <c r="C3785" i="15"/>
  <c r="C3796" i="15"/>
  <c r="E3798" i="15"/>
  <c r="C3798" i="15"/>
  <c r="E3800" i="15"/>
  <c r="C3800" i="15"/>
  <c r="E3802" i="15"/>
  <c r="F3804" i="15"/>
  <c r="F3806" i="15"/>
  <c r="F3808" i="15"/>
  <c r="C3817" i="15"/>
  <c r="C3828" i="15"/>
  <c r="E3830" i="15"/>
  <c r="C3830" i="15"/>
  <c r="E3832" i="15"/>
  <c r="C3832" i="15"/>
  <c r="E3834" i="15"/>
  <c r="F3836" i="15"/>
  <c r="F3838" i="15"/>
  <c r="F3840" i="15"/>
  <c r="C3849" i="15"/>
  <c r="C3860" i="15"/>
  <c r="E3862" i="15"/>
  <c r="C3862" i="15"/>
  <c r="E3864" i="15"/>
  <c r="C3864" i="15"/>
  <c r="E3866" i="15"/>
  <c r="F3868" i="15"/>
  <c r="F3870" i="15"/>
  <c r="F3872" i="15"/>
  <c r="E3881" i="15"/>
  <c r="C3884" i="15"/>
  <c r="D3888" i="15"/>
  <c r="D3898" i="15"/>
  <c r="F3905" i="15"/>
  <c r="D3905" i="15"/>
  <c r="C3905" i="15"/>
  <c r="E3908" i="15"/>
  <c r="D3908" i="15"/>
  <c r="E3912" i="15"/>
  <c r="C3912" i="15"/>
  <c r="C3926" i="15"/>
  <c r="D3933" i="15"/>
  <c r="D3944" i="15"/>
  <c r="E3944" i="15"/>
  <c r="C3944" i="15"/>
  <c r="C3953" i="15"/>
  <c r="F3956" i="15"/>
  <c r="D3980" i="15"/>
  <c r="F3980" i="15"/>
  <c r="E3980" i="15"/>
  <c r="C4148" i="15"/>
  <c r="E4148" i="15"/>
  <c r="F4148" i="15"/>
  <c r="D4148" i="15"/>
  <c r="F3590" i="15"/>
  <c r="E3599" i="15"/>
  <c r="F3606" i="15"/>
  <c r="E3615" i="15"/>
  <c r="F3622" i="15"/>
  <c r="E3631" i="15"/>
  <c r="F3638" i="15"/>
  <c r="E3647" i="15"/>
  <c r="F3654" i="15"/>
  <c r="E3663" i="15"/>
  <c r="F3670" i="15"/>
  <c r="E3679" i="15"/>
  <c r="F3686" i="15"/>
  <c r="E3695" i="15"/>
  <c r="F3702" i="15"/>
  <c r="E3713" i="15"/>
  <c r="F3739" i="15"/>
  <c r="D3739" i="15"/>
  <c r="F3742" i="15"/>
  <c r="F3744" i="15"/>
  <c r="F3746" i="15"/>
  <c r="D3750" i="15"/>
  <c r="E3754" i="15"/>
  <c r="E3756" i="15"/>
  <c r="E3760" i="15"/>
  <c r="C3760" i="15"/>
  <c r="D3764" i="15"/>
  <c r="F3770" i="15"/>
  <c r="F3777" i="15"/>
  <c r="D3777" i="15"/>
  <c r="E3785" i="15"/>
  <c r="D3796" i="15"/>
  <c r="F3802" i="15"/>
  <c r="F3809" i="15"/>
  <c r="D3809" i="15"/>
  <c r="E3817" i="15"/>
  <c r="D3828" i="15"/>
  <c r="F3834" i="15"/>
  <c r="F3841" i="15"/>
  <c r="D3841" i="15"/>
  <c r="E3849" i="15"/>
  <c r="D3860" i="15"/>
  <c r="F3866" i="15"/>
  <c r="F3873" i="15"/>
  <c r="D3873" i="15"/>
  <c r="C3882" i="15"/>
  <c r="F3882" i="15"/>
  <c r="F3884" i="15"/>
  <c r="F3888" i="15"/>
  <c r="E3898" i="15"/>
  <c r="E3927" i="15"/>
  <c r="C3927" i="15"/>
  <c r="F3934" i="15"/>
  <c r="E3934" i="15"/>
  <c r="C3934" i="15"/>
  <c r="C3941" i="15"/>
  <c r="F3941" i="15"/>
  <c r="D3941" i="15"/>
  <c r="C3957" i="15"/>
  <c r="D3957" i="15"/>
  <c r="F3957" i="15"/>
  <c r="E3957" i="15"/>
  <c r="F3967" i="15"/>
  <c r="D3967" i="15"/>
  <c r="C3967" i="15"/>
  <c r="E4019" i="15"/>
  <c r="D4019" i="15"/>
  <c r="F4019" i="15"/>
  <c r="C4019" i="15"/>
  <c r="C3716" i="15"/>
  <c r="C3737" i="15"/>
  <c r="C3739" i="15"/>
  <c r="F3747" i="15"/>
  <c r="D3747" i="15"/>
  <c r="F3750" i="15"/>
  <c r="F3754" i="15"/>
  <c r="D3760" i="15"/>
  <c r="F3764" i="15"/>
  <c r="C3777" i="15"/>
  <c r="C3788" i="15"/>
  <c r="E3790" i="15"/>
  <c r="C3790" i="15"/>
  <c r="E3792" i="15"/>
  <c r="C3792" i="15"/>
  <c r="F3796" i="15"/>
  <c r="C3809" i="15"/>
  <c r="C3820" i="15"/>
  <c r="E3822" i="15"/>
  <c r="C3822" i="15"/>
  <c r="E3824" i="15"/>
  <c r="C3824" i="15"/>
  <c r="F3828" i="15"/>
  <c r="C3841" i="15"/>
  <c r="C3852" i="15"/>
  <c r="E3854" i="15"/>
  <c r="C3854" i="15"/>
  <c r="E3856" i="15"/>
  <c r="C3856" i="15"/>
  <c r="F3860" i="15"/>
  <c r="C3873" i="15"/>
  <c r="D3882" i="15"/>
  <c r="F3889" i="15"/>
  <c r="D3889" i="15"/>
  <c r="C3889" i="15"/>
  <c r="E3892" i="15"/>
  <c r="D3892" i="15"/>
  <c r="E3896" i="15"/>
  <c r="C3896" i="15"/>
  <c r="C3906" i="15"/>
  <c r="F3906" i="15"/>
  <c r="D3927" i="15"/>
  <c r="D3934" i="15"/>
  <c r="F3937" i="15"/>
  <c r="D3937" i="15"/>
  <c r="C3937" i="15"/>
  <c r="E3941" i="15"/>
  <c r="F3958" i="15"/>
  <c r="E3958" i="15"/>
  <c r="D3958" i="15"/>
  <c r="C3958" i="15"/>
  <c r="E3967" i="15"/>
  <c r="C3981" i="15"/>
  <c r="F3981" i="15"/>
  <c r="E3981" i="15"/>
  <c r="D3981" i="15"/>
  <c r="E4071" i="15"/>
  <c r="C4071" i="15"/>
  <c r="F4071" i="15"/>
  <c r="D4071" i="15"/>
  <c r="F4121" i="15"/>
  <c r="E4121" i="15"/>
  <c r="C4121" i="15"/>
  <c r="D4121" i="15"/>
  <c r="C3639" i="15"/>
  <c r="C3646" i="15"/>
  <c r="C3655" i="15"/>
  <c r="C3662" i="15"/>
  <c r="C3671" i="15"/>
  <c r="C3678" i="15"/>
  <c r="C3687" i="15"/>
  <c r="C3694" i="15"/>
  <c r="C3703" i="15"/>
  <c r="C3710" i="15"/>
  <c r="E3712" i="15"/>
  <c r="C3712" i="15"/>
  <c r="D3714" i="15"/>
  <c r="D3716" i="15"/>
  <c r="C3724" i="15"/>
  <c r="D3737" i="15"/>
  <c r="E3739" i="15"/>
  <c r="C3745" i="15"/>
  <c r="C3747" i="15"/>
  <c r="F3755" i="15"/>
  <c r="D3755" i="15"/>
  <c r="F3760" i="15"/>
  <c r="F3769" i="15"/>
  <c r="D3769" i="15"/>
  <c r="E3777" i="15"/>
  <c r="D3786" i="15"/>
  <c r="D3788" i="15"/>
  <c r="D3790" i="15"/>
  <c r="D3792" i="15"/>
  <c r="F3801" i="15"/>
  <c r="D3801" i="15"/>
  <c r="E3809" i="15"/>
  <c r="D3820" i="15"/>
  <c r="F3833" i="15"/>
  <c r="D3833" i="15"/>
  <c r="E3841" i="15"/>
  <c r="D3852" i="15"/>
  <c r="F3865" i="15"/>
  <c r="D3865" i="15"/>
  <c r="E3873" i="15"/>
  <c r="E3882" i="15"/>
  <c r="F3913" i="15"/>
  <c r="D3913" i="15"/>
  <c r="C3913" i="15"/>
  <c r="E3916" i="15"/>
  <c r="D3916" i="15"/>
  <c r="E3920" i="15"/>
  <c r="C3920" i="15"/>
  <c r="F3927" i="15"/>
  <c r="E3935" i="15"/>
  <c r="D3935" i="15"/>
  <c r="F3942" i="15"/>
  <c r="E3942" i="15"/>
  <c r="D3942" i="15"/>
  <c r="C3949" i="15"/>
  <c r="F3949" i="15"/>
  <c r="E3949" i="15"/>
  <c r="C3959" i="15"/>
  <c r="F3959" i="15"/>
  <c r="E3959" i="15"/>
  <c r="F3982" i="15"/>
  <c r="C3982" i="15"/>
  <c r="E3982" i="15"/>
  <c r="C4021" i="15"/>
  <c r="D4021" i="15"/>
  <c r="F4021" i="15"/>
  <c r="E4021" i="15"/>
  <c r="F4031" i="15"/>
  <c r="E4031" i="15"/>
  <c r="D4031" i="15"/>
  <c r="C4031" i="15"/>
  <c r="D3374" i="15"/>
  <c r="D3390" i="15"/>
  <c r="C3401" i="15"/>
  <c r="D3406" i="15"/>
  <c r="D3408" i="15"/>
  <c r="C3417" i="15"/>
  <c r="D3422" i="15"/>
  <c r="D3424" i="15"/>
  <c r="C3433" i="15"/>
  <c r="D3438" i="15"/>
  <c r="D3440" i="15"/>
  <c r="C3449" i="15"/>
  <c r="D3454" i="15"/>
  <c r="D3456" i="15"/>
  <c r="C3465" i="15"/>
  <c r="D3470" i="15"/>
  <c r="D3472" i="15"/>
  <c r="C3481" i="15"/>
  <c r="D3486" i="15"/>
  <c r="D3488" i="15"/>
  <c r="C3497" i="15"/>
  <c r="D3502" i="15"/>
  <c r="D3504" i="15"/>
  <c r="C3513" i="15"/>
  <c r="D3518" i="15"/>
  <c r="D3520" i="15"/>
  <c r="C3529" i="15"/>
  <c r="D3534" i="15"/>
  <c r="D3536" i="15"/>
  <c r="C3545" i="15"/>
  <c r="D3550" i="15"/>
  <c r="D3552" i="15"/>
  <c r="C3561" i="15"/>
  <c r="D3566" i="15"/>
  <c r="D3568" i="15"/>
  <c r="C3577" i="15"/>
  <c r="D3582" i="15"/>
  <c r="D3584" i="15"/>
  <c r="C3593" i="15"/>
  <c r="D3598" i="15"/>
  <c r="D3600" i="15"/>
  <c r="C3609" i="15"/>
  <c r="D3614" i="15"/>
  <c r="D3616" i="15"/>
  <c r="C3625" i="15"/>
  <c r="D3630" i="15"/>
  <c r="D3632" i="15"/>
  <c r="C3641" i="15"/>
  <c r="D3646" i="15"/>
  <c r="D3648" i="15"/>
  <c r="C3657" i="15"/>
  <c r="D3662" i="15"/>
  <c r="D3664" i="15"/>
  <c r="C3673" i="15"/>
  <c r="D3678" i="15"/>
  <c r="D3680" i="15"/>
  <c r="C3689" i="15"/>
  <c r="D3694" i="15"/>
  <c r="D3696" i="15"/>
  <c r="C3705" i="15"/>
  <c r="D3710" i="15"/>
  <c r="D3712" i="15"/>
  <c r="E3714" i="15"/>
  <c r="C3718" i="15"/>
  <c r="E3720" i="15"/>
  <c r="C3720" i="15"/>
  <c r="D3722" i="15"/>
  <c r="E3737" i="15"/>
  <c r="D3745" i="15"/>
  <c r="E3747" i="15"/>
  <c r="C3753" i="15"/>
  <c r="C3755" i="15"/>
  <c r="C3769" i="15"/>
  <c r="C3780" i="15"/>
  <c r="E3782" i="15"/>
  <c r="C3782" i="15"/>
  <c r="E3784" i="15"/>
  <c r="C3784" i="15"/>
  <c r="E3786" i="15"/>
  <c r="F3788" i="15"/>
  <c r="F3790" i="15"/>
  <c r="F3792" i="15"/>
  <c r="C3801" i="15"/>
  <c r="C3812" i="15"/>
  <c r="E3814" i="15"/>
  <c r="C3814" i="15"/>
  <c r="E3816" i="15"/>
  <c r="C3816" i="15"/>
  <c r="E3818" i="15"/>
  <c r="F3820" i="15"/>
  <c r="F3822" i="15"/>
  <c r="F3824" i="15"/>
  <c r="C3833" i="15"/>
  <c r="C3844" i="15"/>
  <c r="E3846" i="15"/>
  <c r="C3846" i="15"/>
  <c r="E3848" i="15"/>
  <c r="C3848" i="15"/>
  <c r="E3850" i="15"/>
  <c r="F3852" i="15"/>
  <c r="F3854" i="15"/>
  <c r="F3856" i="15"/>
  <c r="C3865" i="15"/>
  <c r="C3876" i="15"/>
  <c r="E3880" i="15"/>
  <c r="C3880" i="15"/>
  <c r="C3890" i="15"/>
  <c r="F3890" i="15"/>
  <c r="F3892" i="15"/>
  <c r="F3896" i="15"/>
  <c r="E3906" i="15"/>
  <c r="E3913" i="15"/>
  <c r="C3916" i="15"/>
  <c r="D3920" i="15"/>
  <c r="D3928" i="15"/>
  <c r="E3928" i="15"/>
  <c r="C3928" i="15"/>
  <c r="C3935" i="15"/>
  <c r="C3942" i="15"/>
  <c r="D3949" i="15"/>
  <c r="D3959" i="15"/>
  <c r="D3982" i="15"/>
  <c r="F3988" i="15"/>
  <c r="E3988" i="15"/>
  <c r="D3988" i="15"/>
  <c r="F4057" i="15"/>
  <c r="E4057" i="15"/>
  <c r="C4057" i="15"/>
  <c r="D4057" i="15"/>
  <c r="F4078" i="15"/>
  <c r="E4078" i="15"/>
  <c r="D4078" i="15"/>
  <c r="C4078" i="15"/>
  <c r="E3728" i="15"/>
  <c r="C3728" i="15"/>
  <c r="F3793" i="15"/>
  <c r="D3793" i="15"/>
  <c r="F3825" i="15"/>
  <c r="D3825" i="15"/>
  <c r="E3833" i="15"/>
  <c r="D3844" i="15"/>
  <c r="F3857" i="15"/>
  <c r="D3857" i="15"/>
  <c r="E3865" i="15"/>
  <c r="D3876" i="15"/>
  <c r="F3897" i="15"/>
  <c r="D3897" i="15"/>
  <c r="C3897" i="15"/>
  <c r="E3900" i="15"/>
  <c r="D3900" i="15"/>
  <c r="E3904" i="15"/>
  <c r="C3904" i="15"/>
  <c r="C3914" i="15"/>
  <c r="F3914" i="15"/>
  <c r="F3916" i="15"/>
  <c r="F3920" i="15"/>
  <c r="C3925" i="15"/>
  <c r="F3925" i="15"/>
  <c r="D3925" i="15"/>
  <c r="F3935" i="15"/>
  <c r="E3943" i="15"/>
  <c r="C3943" i="15"/>
  <c r="F3950" i="15"/>
  <c r="C3950" i="15"/>
  <c r="E3950" i="15"/>
  <c r="D3950" i="15"/>
  <c r="D3960" i="15"/>
  <c r="F3960" i="15"/>
  <c r="E3960" i="15"/>
  <c r="C3960" i="15"/>
  <c r="F4100" i="15"/>
  <c r="E4100" i="15"/>
  <c r="D4100" i="15"/>
  <c r="C4100" i="15"/>
  <c r="F4153" i="15"/>
  <c r="E4153" i="15"/>
  <c r="C4153" i="15"/>
  <c r="D4153" i="15"/>
  <c r="F4020" i="15"/>
  <c r="F4046" i="15"/>
  <c r="C4046" i="15"/>
  <c r="F4054" i="15"/>
  <c r="E4054" i="15"/>
  <c r="D4092" i="15"/>
  <c r="F4097" i="15"/>
  <c r="E4097" i="15"/>
  <c r="C4097" i="15"/>
  <c r="D4104" i="15"/>
  <c r="C4104" i="15"/>
  <c r="F4108" i="15"/>
  <c r="E4111" i="15"/>
  <c r="C4111" i="15"/>
  <c r="F4118" i="15"/>
  <c r="E4118" i="15"/>
  <c r="E4135" i="15"/>
  <c r="C4135" i="15"/>
  <c r="F4145" i="15"/>
  <c r="E4145" i="15"/>
  <c r="C4145" i="15"/>
  <c r="F4296" i="15"/>
  <c r="D4296" i="15"/>
  <c r="C4296" i="15"/>
  <c r="E4296" i="15"/>
  <c r="F4337" i="15"/>
  <c r="E4337" i="15"/>
  <c r="D4337" i="15"/>
  <c r="C4337" i="15"/>
  <c r="F3972" i="15"/>
  <c r="D3990" i="15"/>
  <c r="E3992" i="15"/>
  <c r="F3998" i="15"/>
  <c r="C3998" i="15"/>
  <c r="D4011" i="15"/>
  <c r="E4013" i="15"/>
  <c r="D4017" i="15"/>
  <c r="E4023" i="15"/>
  <c r="F4036" i="15"/>
  <c r="E4044" i="15"/>
  <c r="E4046" i="15"/>
  <c r="D4054" i="15"/>
  <c r="D4076" i="15"/>
  <c r="F4081" i="15"/>
  <c r="E4081" i="15"/>
  <c r="C4081" i="15"/>
  <c r="D4088" i="15"/>
  <c r="C4088" i="15"/>
  <c r="F4092" i="15"/>
  <c r="E4095" i="15"/>
  <c r="C4095" i="15"/>
  <c r="F4102" i="15"/>
  <c r="E4102" i="15"/>
  <c r="F4104" i="15"/>
  <c r="F4111" i="15"/>
  <c r="D4118" i="15"/>
  <c r="F4135" i="15"/>
  <c r="E4143" i="15"/>
  <c r="C4143" i="15"/>
  <c r="C4156" i="15"/>
  <c r="E4156" i="15"/>
  <c r="F4161" i="15"/>
  <c r="E4161" i="15"/>
  <c r="C4161" i="15"/>
  <c r="C4279" i="15"/>
  <c r="F4279" i="15"/>
  <c r="E4279" i="15"/>
  <c r="D4279" i="15"/>
  <c r="F4305" i="15"/>
  <c r="E4305" i="15"/>
  <c r="D4305" i="15"/>
  <c r="C4305" i="15"/>
  <c r="C3878" i="15"/>
  <c r="C3886" i="15"/>
  <c r="C3894" i="15"/>
  <c r="C3902" i="15"/>
  <c r="C3910" i="15"/>
  <c r="C3918" i="15"/>
  <c r="C3963" i="15"/>
  <c r="D3965" i="15"/>
  <c r="C3969" i="15"/>
  <c r="E3971" i="15"/>
  <c r="D3971" i="15"/>
  <c r="C3973" i="15"/>
  <c r="D3973" i="15"/>
  <c r="D3975" i="15"/>
  <c r="E3990" i="15"/>
  <c r="F3992" i="15"/>
  <c r="C3996" i="15"/>
  <c r="D3998" i="15"/>
  <c r="C4004" i="15"/>
  <c r="C4006" i="15"/>
  <c r="C4008" i="15"/>
  <c r="F4011" i="15"/>
  <c r="F4013" i="15"/>
  <c r="E4017" i="15"/>
  <c r="F4023" i="15"/>
  <c r="C4027" i="15"/>
  <c r="D4029" i="15"/>
  <c r="C4033" i="15"/>
  <c r="E4035" i="15"/>
  <c r="D4035" i="15"/>
  <c r="C4037" i="15"/>
  <c r="D4037" i="15"/>
  <c r="D4039" i="15"/>
  <c r="F4044" i="15"/>
  <c r="E4055" i="15"/>
  <c r="C4055" i="15"/>
  <c r="C4060" i="15"/>
  <c r="F4062" i="15"/>
  <c r="E4062" i="15"/>
  <c r="D4081" i="15"/>
  <c r="E4088" i="15"/>
  <c r="D4095" i="15"/>
  <c r="C4102" i="15"/>
  <c r="F4105" i="15"/>
  <c r="E4105" i="15"/>
  <c r="C4105" i="15"/>
  <c r="D4112" i="15"/>
  <c r="C4112" i="15"/>
  <c r="E4119" i="15"/>
  <c r="C4119" i="15"/>
  <c r="C4124" i="15"/>
  <c r="D4143" i="15"/>
  <c r="E4151" i="15"/>
  <c r="C4151" i="15"/>
  <c r="D4156" i="15"/>
  <c r="D4161" i="15"/>
  <c r="C4164" i="15"/>
  <c r="F4164" i="15"/>
  <c r="E4164" i="15"/>
  <c r="C4172" i="15"/>
  <c r="F4172" i="15"/>
  <c r="E4172" i="15"/>
  <c r="C4180" i="15"/>
  <c r="F4180" i="15"/>
  <c r="E4180" i="15"/>
  <c r="C4188" i="15"/>
  <c r="F4188" i="15"/>
  <c r="E4188" i="15"/>
  <c r="C4196" i="15"/>
  <c r="F4196" i="15"/>
  <c r="E4196" i="15"/>
  <c r="C4204" i="15"/>
  <c r="F4204" i="15"/>
  <c r="E4204" i="15"/>
  <c r="C4212" i="15"/>
  <c r="F4212" i="15"/>
  <c r="E4212" i="15"/>
  <c r="C4220" i="15"/>
  <c r="F4220" i="15"/>
  <c r="E4220" i="15"/>
  <c r="C4228" i="15"/>
  <c r="F4228" i="15"/>
  <c r="E4228" i="15"/>
  <c r="C4236" i="15"/>
  <c r="F4236" i="15"/>
  <c r="E4236" i="15"/>
  <c r="C4244" i="15"/>
  <c r="F4244" i="15"/>
  <c r="E4244" i="15"/>
  <c r="C4252" i="15"/>
  <c r="F4252" i="15"/>
  <c r="E4252" i="15"/>
  <c r="C4260" i="15"/>
  <c r="F4260" i="15"/>
  <c r="E4260" i="15"/>
  <c r="C4268" i="15"/>
  <c r="F4268" i="15"/>
  <c r="E4268" i="15"/>
  <c r="F4014" i="15"/>
  <c r="C4014" i="15"/>
  <c r="F4065" i="15"/>
  <c r="E4065" i="15"/>
  <c r="C4065" i="15"/>
  <c r="D4072" i="15"/>
  <c r="C4072" i="15"/>
  <c r="E4079" i="15"/>
  <c r="C4079" i="15"/>
  <c r="F4086" i="15"/>
  <c r="E4086" i="15"/>
  <c r="F4129" i="15"/>
  <c r="E4129" i="15"/>
  <c r="C4129" i="15"/>
  <c r="E4159" i="15"/>
  <c r="C4159" i="15"/>
  <c r="F4281" i="15"/>
  <c r="C4281" i="15"/>
  <c r="E4281" i="15"/>
  <c r="D3763" i="15"/>
  <c r="D3771" i="15"/>
  <c r="D3779" i="15"/>
  <c r="D3787" i="15"/>
  <c r="D3795" i="15"/>
  <c r="D3803" i="15"/>
  <c r="D3811" i="15"/>
  <c r="D3819" i="15"/>
  <c r="D3827" i="15"/>
  <c r="D3835" i="15"/>
  <c r="D3843" i="15"/>
  <c r="D3851" i="15"/>
  <c r="D3859" i="15"/>
  <c r="D3867" i="15"/>
  <c r="D3875" i="15"/>
  <c r="D3883" i="15"/>
  <c r="D3891" i="15"/>
  <c r="D3899" i="15"/>
  <c r="D3907" i="15"/>
  <c r="D3915" i="15"/>
  <c r="D3923" i="15"/>
  <c r="D3932" i="15"/>
  <c r="D3939" i="15"/>
  <c r="D3948" i="15"/>
  <c r="F3963" i="15"/>
  <c r="F3965" i="15"/>
  <c r="E3969" i="15"/>
  <c r="F3971" i="15"/>
  <c r="F3973" i="15"/>
  <c r="F3975" i="15"/>
  <c r="D3983" i="15"/>
  <c r="C3985" i="15"/>
  <c r="E3987" i="15"/>
  <c r="D3987" i="15"/>
  <c r="C3989" i="15"/>
  <c r="D3989" i="15"/>
  <c r="D3991" i="15"/>
  <c r="F3996" i="15"/>
  <c r="E4006" i="15"/>
  <c r="F4008" i="15"/>
  <c r="C4012" i="15"/>
  <c r="D4014" i="15"/>
  <c r="C4020" i="15"/>
  <c r="C4022" i="15"/>
  <c r="C4024" i="15"/>
  <c r="F4027" i="15"/>
  <c r="F4029" i="15"/>
  <c r="E4033" i="15"/>
  <c r="F4035" i="15"/>
  <c r="F4037" i="15"/>
  <c r="F4039" i="15"/>
  <c r="C4043" i="15"/>
  <c r="D4045" i="15"/>
  <c r="D4047" i="15"/>
  <c r="C4049" i="15"/>
  <c r="F4055" i="15"/>
  <c r="D4062" i="15"/>
  <c r="D4065" i="15"/>
  <c r="E4072" i="15"/>
  <c r="D4079" i="15"/>
  <c r="D4084" i="15"/>
  <c r="C4086" i="15"/>
  <c r="F4089" i="15"/>
  <c r="E4089" i="15"/>
  <c r="C4089" i="15"/>
  <c r="D4096" i="15"/>
  <c r="C4096" i="15"/>
  <c r="E4103" i="15"/>
  <c r="C4103" i="15"/>
  <c r="C4108" i="15"/>
  <c r="F4110" i="15"/>
  <c r="E4110" i="15"/>
  <c r="F4112" i="15"/>
  <c r="F4119" i="15"/>
  <c r="D4129" i="15"/>
  <c r="F4151" i="15"/>
  <c r="D4159" i="15"/>
  <c r="D4281" i="15"/>
  <c r="C4311" i="15"/>
  <c r="F4311" i="15"/>
  <c r="E4311" i="15"/>
  <c r="D4311" i="15"/>
  <c r="F3966" i="15"/>
  <c r="C3966" i="15"/>
  <c r="D3985" i="15"/>
  <c r="E3991" i="15"/>
  <c r="E4012" i="15"/>
  <c r="E4014" i="15"/>
  <c r="D4020" i="15"/>
  <c r="D4022" i="15"/>
  <c r="E4024" i="15"/>
  <c r="F4030" i="15"/>
  <c r="C4030" i="15"/>
  <c r="D4043" i="15"/>
  <c r="E4045" i="15"/>
  <c r="D4049" i="15"/>
  <c r="D4056" i="15"/>
  <c r="C4056" i="15"/>
  <c r="E4063" i="15"/>
  <c r="C4063" i="15"/>
  <c r="F4070" i="15"/>
  <c r="E4070" i="15"/>
  <c r="F4072" i="15"/>
  <c r="F4079" i="15"/>
  <c r="D4086" i="15"/>
  <c r="D4108" i="15"/>
  <c r="F4113" i="15"/>
  <c r="E4113" i="15"/>
  <c r="C4113" i="15"/>
  <c r="D4120" i="15"/>
  <c r="C4120" i="15"/>
  <c r="E4127" i="15"/>
  <c r="C4127" i="15"/>
  <c r="F4137" i="15"/>
  <c r="E4137" i="15"/>
  <c r="C4137" i="15"/>
  <c r="F4159" i="15"/>
  <c r="F4272" i="15"/>
  <c r="D4272" i="15"/>
  <c r="C4272" i="15"/>
  <c r="E4272" i="15"/>
  <c r="F4328" i="15"/>
  <c r="D4328" i="15"/>
  <c r="C4328" i="15"/>
  <c r="E4328" i="15"/>
  <c r="C3964" i="15"/>
  <c r="D3966" i="15"/>
  <c r="C3974" i="15"/>
  <c r="C3976" i="15"/>
  <c r="E3985" i="15"/>
  <c r="F3987" i="15"/>
  <c r="F3989" i="15"/>
  <c r="F3991" i="15"/>
  <c r="C3995" i="15"/>
  <c r="D3997" i="15"/>
  <c r="C4001" i="15"/>
  <c r="E4003" i="15"/>
  <c r="D4003" i="15"/>
  <c r="C4005" i="15"/>
  <c r="D4005" i="15"/>
  <c r="D4007" i="15"/>
  <c r="F4012" i="15"/>
  <c r="E4022" i="15"/>
  <c r="F4024" i="15"/>
  <c r="C4028" i="15"/>
  <c r="D4030" i="15"/>
  <c r="C4038" i="15"/>
  <c r="C4040" i="15"/>
  <c r="F4043" i="15"/>
  <c r="F4045" i="15"/>
  <c r="E4049" i="15"/>
  <c r="E4056" i="15"/>
  <c r="D4063" i="15"/>
  <c r="C4070" i="15"/>
  <c r="F4073" i="15"/>
  <c r="E4073" i="15"/>
  <c r="C4073" i="15"/>
  <c r="D4080" i="15"/>
  <c r="C4080" i="15"/>
  <c r="E4087" i="15"/>
  <c r="C4087" i="15"/>
  <c r="F4094" i="15"/>
  <c r="E4094" i="15"/>
  <c r="F4096" i="15"/>
  <c r="F4103" i="15"/>
  <c r="D4110" i="15"/>
  <c r="D4113" i="15"/>
  <c r="E4120" i="15"/>
  <c r="D4127" i="15"/>
  <c r="E4132" i="15"/>
  <c r="D4137" i="15"/>
  <c r="F4273" i="15"/>
  <c r="E4273" i="15"/>
  <c r="D4273" i="15"/>
  <c r="C4273" i="15"/>
  <c r="F4360" i="15"/>
  <c r="D4360" i="15"/>
  <c r="C4360" i="15"/>
  <c r="F4392" i="15"/>
  <c r="D4392" i="15"/>
  <c r="C4392" i="15"/>
  <c r="F4424" i="15"/>
  <c r="D4424" i="15"/>
  <c r="C4424" i="15"/>
  <c r="F4456" i="15"/>
  <c r="D4456" i="15"/>
  <c r="C4456" i="15"/>
  <c r="F4478" i="15"/>
  <c r="E4478" i="15"/>
  <c r="F4483" i="15"/>
  <c r="E4483" i="15"/>
  <c r="D4483" i="15"/>
  <c r="F4488" i="15"/>
  <c r="E4488" i="15"/>
  <c r="D4488" i="15"/>
  <c r="C4488" i="15"/>
  <c r="F4510" i="15"/>
  <c r="E4510" i="15"/>
  <c r="F4515" i="15"/>
  <c r="E4515" i="15"/>
  <c r="D4515" i="15"/>
  <c r="F4520" i="15"/>
  <c r="E4520" i="15"/>
  <c r="D4520" i="15"/>
  <c r="C4520" i="15"/>
  <c r="F4542" i="15"/>
  <c r="E4542" i="15"/>
  <c r="F4547" i="15"/>
  <c r="E4547" i="15"/>
  <c r="D4547" i="15"/>
  <c r="F4552" i="15"/>
  <c r="E4552" i="15"/>
  <c r="D4552" i="15"/>
  <c r="C4552" i="15"/>
  <c r="F4579" i="15"/>
  <c r="E4579" i="15"/>
  <c r="D4579" i="15"/>
  <c r="D4591" i="15"/>
  <c r="F4591" i="15"/>
  <c r="E4591" i="15"/>
  <c r="E4637" i="15"/>
  <c r="F4637" i="15"/>
  <c r="D4637" i="15"/>
  <c r="C4637" i="15"/>
  <c r="E4275" i="15"/>
  <c r="D4275" i="15"/>
  <c r="F4287" i="15"/>
  <c r="F4294" i="15"/>
  <c r="E4294" i="15"/>
  <c r="E4307" i="15"/>
  <c r="D4307" i="15"/>
  <c r="F4326" i="15"/>
  <c r="E4326" i="15"/>
  <c r="E4339" i="15"/>
  <c r="D4339" i="15"/>
  <c r="D4343" i="15"/>
  <c r="F4358" i="15"/>
  <c r="E4358" i="15"/>
  <c r="E4360" i="15"/>
  <c r="C4369" i="15"/>
  <c r="E4371" i="15"/>
  <c r="D4371" i="15"/>
  <c r="D4375" i="15"/>
  <c r="F4390" i="15"/>
  <c r="E4390" i="15"/>
  <c r="E4392" i="15"/>
  <c r="C4401" i="15"/>
  <c r="E4403" i="15"/>
  <c r="D4403" i="15"/>
  <c r="D4407" i="15"/>
  <c r="F4422" i="15"/>
  <c r="E4422" i="15"/>
  <c r="E4424" i="15"/>
  <c r="C4433" i="15"/>
  <c r="E4435" i="15"/>
  <c r="D4435" i="15"/>
  <c r="D4439" i="15"/>
  <c r="F4454" i="15"/>
  <c r="E4454" i="15"/>
  <c r="E4456" i="15"/>
  <c r="E4467" i="15"/>
  <c r="D4467" i="15"/>
  <c r="C4478" i="15"/>
  <c r="C4483" i="15"/>
  <c r="C4510" i="15"/>
  <c r="C4515" i="15"/>
  <c r="C4542" i="15"/>
  <c r="C4547" i="15"/>
  <c r="C4579" i="15"/>
  <c r="C4591" i="15"/>
  <c r="D4641" i="15"/>
  <c r="C4641" i="15"/>
  <c r="F4641" i="15"/>
  <c r="E4641" i="15"/>
  <c r="F4647" i="15"/>
  <c r="E4647" i="15"/>
  <c r="D4647" i="15"/>
  <c r="C4647" i="15"/>
  <c r="F4722" i="15"/>
  <c r="E4722" i="15"/>
  <c r="D4722" i="15"/>
  <c r="C4722" i="15"/>
  <c r="F4746" i="15"/>
  <c r="C4746" i="15"/>
  <c r="E4746" i="15"/>
  <c r="D4746" i="15"/>
  <c r="C4838" i="15"/>
  <c r="E4838" i="15"/>
  <c r="F4838" i="15"/>
  <c r="D4838" i="15"/>
  <c r="F4968" i="15"/>
  <c r="D4968" i="15"/>
  <c r="E4968" i="15"/>
  <c r="C4968" i="15"/>
  <c r="C5091" i="15"/>
  <c r="D5091" i="15"/>
  <c r="F5091" i="15"/>
  <c r="E5091" i="15"/>
  <c r="C4275" i="15"/>
  <c r="F4288" i="15"/>
  <c r="D4288" i="15"/>
  <c r="C4288" i="15"/>
  <c r="C4294" i="15"/>
  <c r="C4307" i="15"/>
  <c r="F4320" i="15"/>
  <c r="D4320" i="15"/>
  <c r="C4320" i="15"/>
  <c r="C4326" i="15"/>
  <c r="C4339" i="15"/>
  <c r="E4343" i="15"/>
  <c r="F4352" i="15"/>
  <c r="D4352" i="15"/>
  <c r="C4352" i="15"/>
  <c r="C4358" i="15"/>
  <c r="D4369" i="15"/>
  <c r="C4371" i="15"/>
  <c r="E4375" i="15"/>
  <c r="F4384" i="15"/>
  <c r="D4384" i="15"/>
  <c r="C4384" i="15"/>
  <c r="C4390" i="15"/>
  <c r="D4401" i="15"/>
  <c r="C4403" i="15"/>
  <c r="E4407" i="15"/>
  <c r="F4416" i="15"/>
  <c r="D4416" i="15"/>
  <c r="C4416" i="15"/>
  <c r="C4422" i="15"/>
  <c r="D4433" i="15"/>
  <c r="C4435" i="15"/>
  <c r="E4439" i="15"/>
  <c r="F4448" i="15"/>
  <c r="D4448" i="15"/>
  <c r="C4448" i="15"/>
  <c r="C4454" i="15"/>
  <c r="C4467" i="15"/>
  <c r="D4478" i="15"/>
  <c r="F4486" i="15"/>
  <c r="E4486" i="15"/>
  <c r="F4491" i="15"/>
  <c r="E4491" i="15"/>
  <c r="D4491" i="15"/>
  <c r="F4496" i="15"/>
  <c r="E4496" i="15"/>
  <c r="D4496" i="15"/>
  <c r="C4496" i="15"/>
  <c r="D4510" i="15"/>
  <c r="F4518" i="15"/>
  <c r="E4518" i="15"/>
  <c r="F4523" i="15"/>
  <c r="E4523" i="15"/>
  <c r="D4523" i="15"/>
  <c r="F4528" i="15"/>
  <c r="E4528" i="15"/>
  <c r="D4528" i="15"/>
  <c r="C4528" i="15"/>
  <c r="D4542" i="15"/>
  <c r="F4550" i="15"/>
  <c r="E4550" i="15"/>
  <c r="F4555" i="15"/>
  <c r="E4555" i="15"/>
  <c r="D4555" i="15"/>
  <c r="F4560" i="15"/>
  <c r="E4560" i="15"/>
  <c r="D4560" i="15"/>
  <c r="C4560" i="15"/>
  <c r="C4702" i="15"/>
  <c r="F4702" i="15"/>
  <c r="E4702" i="15"/>
  <c r="D4702" i="15"/>
  <c r="C4774" i="15"/>
  <c r="E4774" i="15"/>
  <c r="F4774" i="15"/>
  <c r="D4774" i="15"/>
  <c r="D4833" i="15"/>
  <c r="F4833" i="15"/>
  <c r="C4833" i="15"/>
  <c r="E4833" i="15"/>
  <c r="E4051" i="15"/>
  <c r="D4051" i="15"/>
  <c r="E4059" i="15"/>
  <c r="D4059" i="15"/>
  <c r="E4067" i="15"/>
  <c r="D4067" i="15"/>
  <c r="E4075" i="15"/>
  <c r="D4075" i="15"/>
  <c r="E4083" i="15"/>
  <c r="D4083" i="15"/>
  <c r="E4091" i="15"/>
  <c r="D4091" i="15"/>
  <c r="E4099" i="15"/>
  <c r="D4099" i="15"/>
  <c r="E4107" i="15"/>
  <c r="D4107" i="15"/>
  <c r="E4115" i="15"/>
  <c r="D4115" i="15"/>
  <c r="E4123" i="15"/>
  <c r="D4123" i="15"/>
  <c r="E4131" i="15"/>
  <c r="D4131" i="15"/>
  <c r="E4139" i="15"/>
  <c r="D4139" i="15"/>
  <c r="E4147" i="15"/>
  <c r="D4147" i="15"/>
  <c r="E4155" i="15"/>
  <c r="D4155" i="15"/>
  <c r="E4163" i="15"/>
  <c r="D4163" i="15"/>
  <c r="C4167" i="15"/>
  <c r="C4169" i="15"/>
  <c r="E4171" i="15"/>
  <c r="D4171" i="15"/>
  <c r="C4175" i="15"/>
  <c r="C4177" i="15"/>
  <c r="E4179" i="15"/>
  <c r="D4179" i="15"/>
  <c r="C4183" i="15"/>
  <c r="C4185" i="15"/>
  <c r="E4187" i="15"/>
  <c r="D4187" i="15"/>
  <c r="C4191" i="15"/>
  <c r="C4193" i="15"/>
  <c r="E4195" i="15"/>
  <c r="D4195" i="15"/>
  <c r="C4199" i="15"/>
  <c r="C4201" i="15"/>
  <c r="E4203" i="15"/>
  <c r="D4203" i="15"/>
  <c r="C4207" i="15"/>
  <c r="C4209" i="15"/>
  <c r="E4211" i="15"/>
  <c r="D4211" i="15"/>
  <c r="C4215" i="15"/>
  <c r="C4217" i="15"/>
  <c r="E4219" i="15"/>
  <c r="D4219" i="15"/>
  <c r="C4223" i="15"/>
  <c r="C4225" i="15"/>
  <c r="E4227" i="15"/>
  <c r="D4227" i="15"/>
  <c r="C4231" i="15"/>
  <c r="C4233" i="15"/>
  <c r="E4235" i="15"/>
  <c r="D4235" i="15"/>
  <c r="C4239" i="15"/>
  <c r="C4241" i="15"/>
  <c r="E4243" i="15"/>
  <c r="D4243" i="15"/>
  <c r="C4247" i="15"/>
  <c r="C4249" i="15"/>
  <c r="E4251" i="15"/>
  <c r="D4251" i="15"/>
  <c r="C4255" i="15"/>
  <c r="C4257" i="15"/>
  <c r="E4259" i="15"/>
  <c r="D4259" i="15"/>
  <c r="C4263" i="15"/>
  <c r="C4265" i="15"/>
  <c r="E4267" i="15"/>
  <c r="D4267" i="15"/>
  <c r="D4271" i="15"/>
  <c r="F4275" i="15"/>
  <c r="F4286" i="15"/>
  <c r="E4286" i="15"/>
  <c r="E4288" i="15"/>
  <c r="D4294" i="15"/>
  <c r="C4297" i="15"/>
  <c r="E4299" i="15"/>
  <c r="D4299" i="15"/>
  <c r="D4303" i="15"/>
  <c r="F4307" i="15"/>
  <c r="F4318" i="15"/>
  <c r="E4318" i="15"/>
  <c r="E4320" i="15"/>
  <c r="D4326" i="15"/>
  <c r="C4329" i="15"/>
  <c r="E4331" i="15"/>
  <c r="D4331" i="15"/>
  <c r="D4335" i="15"/>
  <c r="F4339" i="15"/>
  <c r="F4343" i="15"/>
  <c r="F4350" i="15"/>
  <c r="E4350" i="15"/>
  <c r="E4352" i="15"/>
  <c r="D4358" i="15"/>
  <c r="C4361" i="15"/>
  <c r="E4363" i="15"/>
  <c r="D4363" i="15"/>
  <c r="E4369" i="15"/>
  <c r="F4371" i="15"/>
  <c r="F4375" i="15"/>
  <c r="F4382" i="15"/>
  <c r="E4382" i="15"/>
  <c r="D4390" i="15"/>
  <c r="E4395" i="15"/>
  <c r="D4395" i="15"/>
  <c r="E4401" i="15"/>
  <c r="F4403" i="15"/>
  <c r="F4407" i="15"/>
  <c r="F4414" i="15"/>
  <c r="E4414" i="15"/>
  <c r="D4422" i="15"/>
  <c r="E4427" i="15"/>
  <c r="D4427" i="15"/>
  <c r="E4433" i="15"/>
  <c r="F4435" i="15"/>
  <c r="F4439" i="15"/>
  <c r="F4446" i="15"/>
  <c r="E4446" i="15"/>
  <c r="D4454" i="15"/>
  <c r="E4459" i="15"/>
  <c r="D4459" i="15"/>
  <c r="F4467" i="15"/>
  <c r="F4472" i="15"/>
  <c r="E4472" i="15"/>
  <c r="D4472" i="15"/>
  <c r="C4472" i="15"/>
  <c r="E4692" i="15"/>
  <c r="F4692" i="15"/>
  <c r="D4692" i="15"/>
  <c r="C4692" i="15"/>
  <c r="F4280" i="15"/>
  <c r="D4280" i="15"/>
  <c r="C4280" i="15"/>
  <c r="F4312" i="15"/>
  <c r="D4312" i="15"/>
  <c r="C4312" i="15"/>
  <c r="F4344" i="15"/>
  <c r="D4344" i="15"/>
  <c r="C4344" i="15"/>
  <c r="F4376" i="15"/>
  <c r="D4376" i="15"/>
  <c r="C4376" i="15"/>
  <c r="F4408" i="15"/>
  <c r="D4408" i="15"/>
  <c r="C4408" i="15"/>
  <c r="F4440" i="15"/>
  <c r="D4440" i="15"/>
  <c r="C4440" i="15"/>
  <c r="C4459" i="15"/>
  <c r="F4494" i="15"/>
  <c r="E4494" i="15"/>
  <c r="F4499" i="15"/>
  <c r="E4499" i="15"/>
  <c r="D4499" i="15"/>
  <c r="F4504" i="15"/>
  <c r="E4504" i="15"/>
  <c r="D4504" i="15"/>
  <c r="C4504" i="15"/>
  <c r="F4526" i="15"/>
  <c r="E4526" i="15"/>
  <c r="F4531" i="15"/>
  <c r="E4531" i="15"/>
  <c r="D4531" i="15"/>
  <c r="F4536" i="15"/>
  <c r="E4536" i="15"/>
  <c r="D4536" i="15"/>
  <c r="C4536" i="15"/>
  <c r="F4558" i="15"/>
  <c r="E4558" i="15"/>
  <c r="F4563" i="15"/>
  <c r="E4563" i="15"/>
  <c r="D4563" i="15"/>
  <c r="F4568" i="15"/>
  <c r="E4568" i="15"/>
  <c r="D4568" i="15"/>
  <c r="C4568" i="15"/>
  <c r="C4714" i="15"/>
  <c r="F4714" i="15"/>
  <c r="E4714" i="15"/>
  <c r="D4714" i="15"/>
  <c r="D4744" i="15"/>
  <c r="F4744" i="15"/>
  <c r="E4744" i="15"/>
  <c r="C4744" i="15"/>
  <c r="F4051" i="15"/>
  <c r="F4059" i="15"/>
  <c r="F4067" i="15"/>
  <c r="F4075" i="15"/>
  <c r="F4083" i="15"/>
  <c r="F4091" i="15"/>
  <c r="F4099" i="15"/>
  <c r="F4107" i="15"/>
  <c r="F4115" i="15"/>
  <c r="F4123" i="15"/>
  <c r="F4131" i="15"/>
  <c r="F4139" i="15"/>
  <c r="F4147" i="15"/>
  <c r="F4155" i="15"/>
  <c r="F4163" i="15"/>
  <c r="E4169" i="15"/>
  <c r="F4171" i="15"/>
  <c r="E4177" i="15"/>
  <c r="F4179" i="15"/>
  <c r="E4185" i="15"/>
  <c r="F4187" i="15"/>
  <c r="E4193" i="15"/>
  <c r="F4195" i="15"/>
  <c r="E4201" i="15"/>
  <c r="F4203" i="15"/>
  <c r="E4209" i="15"/>
  <c r="F4211" i="15"/>
  <c r="E4217" i="15"/>
  <c r="F4219" i="15"/>
  <c r="E4225" i="15"/>
  <c r="F4227" i="15"/>
  <c r="E4233" i="15"/>
  <c r="F4235" i="15"/>
  <c r="E4241" i="15"/>
  <c r="F4243" i="15"/>
  <c r="E4249" i="15"/>
  <c r="F4251" i="15"/>
  <c r="E4257" i="15"/>
  <c r="F4259" i="15"/>
  <c r="E4265" i="15"/>
  <c r="F4267" i="15"/>
  <c r="F4271" i="15"/>
  <c r="F4278" i="15"/>
  <c r="E4278" i="15"/>
  <c r="E4280" i="15"/>
  <c r="D4286" i="15"/>
  <c r="C4289" i="15"/>
  <c r="E4291" i="15"/>
  <c r="D4291" i="15"/>
  <c r="D4295" i="15"/>
  <c r="E4297" i="15"/>
  <c r="F4299" i="15"/>
  <c r="F4303" i="15"/>
  <c r="F4310" i="15"/>
  <c r="E4310" i="15"/>
  <c r="E4312" i="15"/>
  <c r="D4318" i="15"/>
  <c r="C4321" i="15"/>
  <c r="E4323" i="15"/>
  <c r="D4323" i="15"/>
  <c r="D4327" i="15"/>
  <c r="E4329" i="15"/>
  <c r="F4331" i="15"/>
  <c r="F4335" i="15"/>
  <c r="F4342" i="15"/>
  <c r="E4342" i="15"/>
  <c r="E4344" i="15"/>
  <c r="D4350" i="15"/>
  <c r="C4353" i="15"/>
  <c r="E4355" i="15"/>
  <c r="D4355" i="15"/>
  <c r="D4359" i="15"/>
  <c r="E4361" i="15"/>
  <c r="F4363" i="15"/>
  <c r="F4367" i="15"/>
  <c r="F4374" i="15"/>
  <c r="E4374" i="15"/>
  <c r="E4376" i="15"/>
  <c r="D4382" i="15"/>
  <c r="C4385" i="15"/>
  <c r="E4387" i="15"/>
  <c r="D4387" i="15"/>
  <c r="D4391" i="15"/>
  <c r="E4393" i="15"/>
  <c r="F4395" i="15"/>
  <c r="F4399" i="15"/>
  <c r="F4406" i="15"/>
  <c r="E4406" i="15"/>
  <c r="E4408" i="15"/>
  <c r="D4414" i="15"/>
  <c r="C4417" i="15"/>
  <c r="E4419" i="15"/>
  <c r="D4419" i="15"/>
  <c r="D4423" i="15"/>
  <c r="E4425" i="15"/>
  <c r="F4427" i="15"/>
  <c r="F4431" i="15"/>
  <c r="F4438" i="15"/>
  <c r="E4438" i="15"/>
  <c r="E4440" i="15"/>
  <c r="D4446" i="15"/>
  <c r="C4449" i="15"/>
  <c r="E4451" i="15"/>
  <c r="D4451" i="15"/>
  <c r="D4455" i="15"/>
  <c r="E4457" i="15"/>
  <c r="F4459" i="15"/>
  <c r="F4470" i="15"/>
  <c r="E4470" i="15"/>
  <c r="F4475" i="15"/>
  <c r="E4475" i="15"/>
  <c r="D4475" i="15"/>
  <c r="C4494" i="15"/>
  <c r="C4499" i="15"/>
  <c r="F4600" i="15"/>
  <c r="E4600" i="15"/>
  <c r="D4600" i="15"/>
  <c r="F4639" i="15"/>
  <c r="D4639" i="15"/>
  <c r="E4639" i="15"/>
  <c r="C4639" i="15"/>
  <c r="F4645" i="15"/>
  <c r="E4645" i="15"/>
  <c r="D4645" i="15"/>
  <c r="C4645" i="15"/>
  <c r="E4700" i="15"/>
  <c r="F4700" i="15"/>
  <c r="D4700" i="15"/>
  <c r="C4700" i="15"/>
  <c r="F4720" i="15"/>
  <c r="E4720" i="15"/>
  <c r="D4720" i="15"/>
  <c r="C4720" i="15"/>
  <c r="F4847" i="15"/>
  <c r="D4847" i="15"/>
  <c r="E4847" i="15"/>
  <c r="C4847" i="15"/>
  <c r="D4289" i="15"/>
  <c r="E4295" i="15"/>
  <c r="F4304" i="15"/>
  <c r="D4304" i="15"/>
  <c r="C4304" i="15"/>
  <c r="D4321" i="15"/>
  <c r="C4323" i="15"/>
  <c r="E4327" i="15"/>
  <c r="F4336" i="15"/>
  <c r="D4336" i="15"/>
  <c r="C4336" i="15"/>
  <c r="C4342" i="15"/>
  <c r="D4353" i="15"/>
  <c r="C4355" i="15"/>
  <c r="E4359" i="15"/>
  <c r="F4368" i="15"/>
  <c r="D4368" i="15"/>
  <c r="C4368" i="15"/>
  <c r="C4374" i="15"/>
  <c r="D4385" i="15"/>
  <c r="C4387" i="15"/>
  <c r="E4391" i="15"/>
  <c r="F4400" i="15"/>
  <c r="D4400" i="15"/>
  <c r="C4400" i="15"/>
  <c r="C4406" i="15"/>
  <c r="D4417" i="15"/>
  <c r="C4419" i="15"/>
  <c r="E4423" i="15"/>
  <c r="F4432" i="15"/>
  <c r="D4432" i="15"/>
  <c r="C4432" i="15"/>
  <c r="C4438" i="15"/>
  <c r="D4449" i="15"/>
  <c r="C4451" i="15"/>
  <c r="E4455" i="15"/>
  <c r="F4464" i="15"/>
  <c r="D4464" i="15"/>
  <c r="C4464" i="15"/>
  <c r="C4470" i="15"/>
  <c r="C4475" i="15"/>
  <c r="F4480" i="15"/>
  <c r="E4480" i="15"/>
  <c r="D4480" i="15"/>
  <c r="C4480" i="15"/>
  <c r="D4494" i="15"/>
  <c r="F4502" i="15"/>
  <c r="E4502" i="15"/>
  <c r="F4507" i="15"/>
  <c r="E4507" i="15"/>
  <c r="D4507" i="15"/>
  <c r="F4512" i="15"/>
  <c r="E4512" i="15"/>
  <c r="D4512" i="15"/>
  <c r="C4512" i="15"/>
  <c r="D4526" i="15"/>
  <c r="F4534" i="15"/>
  <c r="E4534" i="15"/>
  <c r="F4539" i="15"/>
  <c r="E4539" i="15"/>
  <c r="D4539" i="15"/>
  <c r="F4544" i="15"/>
  <c r="E4544" i="15"/>
  <c r="D4544" i="15"/>
  <c r="C4544" i="15"/>
  <c r="D4558" i="15"/>
  <c r="F4566" i="15"/>
  <c r="E4566" i="15"/>
  <c r="F4571" i="15"/>
  <c r="E4571" i="15"/>
  <c r="D4571" i="15"/>
  <c r="F4576" i="15"/>
  <c r="E4576" i="15"/>
  <c r="D4576" i="15"/>
  <c r="C4576" i="15"/>
  <c r="C4600" i="15"/>
  <c r="D4649" i="15"/>
  <c r="F4649" i="15"/>
  <c r="E4649" i="15"/>
  <c r="C4649" i="15"/>
  <c r="C4768" i="15"/>
  <c r="F4768" i="15"/>
  <c r="E4768" i="15"/>
  <c r="D4768" i="15"/>
  <c r="F4126" i="15"/>
  <c r="E4126" i="15"/>
  <c r="D4128" i="15"/>
  <c r="C4128" i="15"/>
  <c r="F4134" i="15"/>
  <c r="E4134" i="15"/>
  <c r="D4136" i="15"/>
  <c r="C4136" i="15"/>
  <c r="F4142" i="15"/>
  <c r="E4142" i="15"/>
  <c r="D4144" i="15"/>
  <c r="C4144" i="15"/>
  <c r="F4150" i="15"/>
  <c r="E4150" i="15"/>
  <c r="D4152" i="15"/>
  <c r="C4152" i="15"/>
  <c r="F4158" i="15"/>
  <c r="E4158" i="15"/>
  <c r="D4160" i="15"/>
  <c r="C4160" i="15"/>
  <c r="F4166" i="15"/>
  <c r="E4166" i="15"/>
  <c r="D4168" i="15"/>
  <c r="C4168" i="15"/>
  <c r="F4174" i="15"/>
  <c r="E4174" i="15"/>
  <c r="D4176" i="15"/>
  <c r="C4176" i="15"/>
  <c r="F4182" i="15"/>
  <c r="E4182" i="15"/>
  <c r="D4184" i="15"/>
  <c r="C4184" i="15"/>
  <c r="F4190" i="15"/>
  <c r="E4190" i="15"/>
  <c r="D4192" i="15"/>
  <c r="C4192" i="15"/>
  <c r="F4198" i="15"/>
  <c r="E4198" i="15"/>
  <c r="D4200" i="15"/>
  <c r="C4200" i="15"/>
  <c r="F4206" i="15"/>
  <c r="E4206" i="15"/>
  <c r="D4208" i="15"/>
  <c r="C4208" i="15"/>
  <c r="F4214" i="15"/>
  <c r="E4214" i="15"/>
  <c r="D4216" i="15"/>
  <c r="C4216" i="15"/>
  <c r="F4222" i="15"/>
  <c r="E4222" i="15"/>
  <c r="D4224" i="15"/>
  <c r="C4224" i="15"/>
  <c r="F4230" i="15"/>
  <c r="E4230" i="15"/>
  <c r="D4232" i="15"/>
  <c r="C4232" i="15"/>
  <c r="F4238" i="15"/>
  <c r="E4238" i="15"/>
  <c r="D4240" i="15"/>
  <c r="C4240" i="15"/>
  <c r="F4246" i="15"/>
  <c r="E4246" i="15"/>
  <c r="D4248" i="15"/>
  <c r="C4248" i="15"/>
  <c r="F4254" i="15"/>
  <c r="E4254" i="15"/>
  <c r="D4256" i="15"/>
  <c r="C4256" i="15"/>
  <c r="F4262" i="15"/>
  <c r="E4262" i="15"/>
  <c r="D4264" i="15"/>
  <c r="C4264" i="15"/>
  <c r="F4270" i="15"/>
  <c r="E4270" i="15"/>
  <c r="E4283" i="15"/>
  <c r="D4283" i="15"/>
  <c r="D4287" i="15"/>
  <c r="E4289" i="15"/>
  <c r="F4295" i="15"/>
  <c r="F4302" i="15"/>
  <c r="E4302" i="15"/>
  <c r="E4315" i="15"/>
  <c r="D4315" i="15"/>
  <c r="E4321" i="15"/>
  <c r="F4327" i="15"/>
  <c r="F4334" i="15"/>
  <c r="E4334" i="15"/>
  <c r="E4347" i="15"/>
  <c r="D4347" i="15"/>
  <c r="E4353" i="15"/>
  <c r="F4359" i="15"/>
  <c r="F4366" i="15"/>
  <c r="E4366" i="15"/>
  <c r="E4379" i="15"/>
  <c r="D4379" i="15"/>
  <c r="E4385" i="15"/>
  <c r="F4391" i="15"/>
  <c r="F4398" i="15"/>
  <c r="E4398" i="15"/>
  <c r="E4411" i="15"/>
  <c r="D4411" i="15"/>
  <c r="E4417" i="15"/>
  <c r="F4423" i="15"/>
  <c r="F4430" i="15"/>
  <c r="E4430" i="15"/>
  <c r="E4443" i="15"/>
  <c r="D4443" i="15"/>
  <c r="E4449" i="15"/>
  <c r="F4455" i="15"/>
  <c r="F4462" i="15"/>
  <c r="E4462" i="15"/>
  <c r="D4470" i="15"/>
  <c r="F4584" i="15"/>
  <c r="E4584" i="15"/>
  <c r="D4584" i="15"/>
  <c r="C4694" i="15"/>
  <c r="E4694" i="15"/>
  <c r="F4694" i="15"/>
  <c r="D4694" i="15"/>
  <c r="D4712" i="15"/>
  <c r="F4712" i="15"/>
  <c r="E4712" i="15"/>
  <c r="C4712" i="15"/>
  <c r="E4748" i="15"/>
  <c r="D4748" i="15"/>
  <c r="F4748" i="15"/>
  <c r="C4748" i="15"/>
  <c r="F4759" i="15"/>
  <c r="C4759" i="15"/>
  <c r="E4759" i="15"/>
  <c r="D4759" i="15"/>
  <c r="C4870" i="15"/>
  <c r="E4870" i="15"/>
  <c r="F4870" i="15"/>
  <c r="D4870" i="15"/>
  <c r="F4623" i="15"/>
  <c r="D4623" i="15"/>
  <c r="D4625" i="15"/>
  <c r="C4625" i="15"/>
  <c r="E4676" i="15"/>
  <c r="F4676" i="15"/>
  <c r="C4678" i="15"/>
  <c r="E4678" i="15"/>
  <c r="C4750" i="15"/>
  <c r="D4750" i="15"/>
  <c r="F4783" i="15"/>
  <c r="D4783" i="15"/>
  <c r="C4790" i="15"/>
  <c r="E4790" i="15"/>
  <c r="D4801" i="15"/>
  <c r="C4801" i="15"/>
  <c r="F4805" i="15"/>
  <c r="E4805" i="15"/>
  <c r="D4805" i="15"/>
  <c r="E4816" i="15"/>
  <c r="D4816" i="15"/>
  <c r="C4816" i="15"/>
  <c r="F4824" i="15"/>
  <c r="D4824" i="15"/>
  <c r="F4837" i="15"/>
  <c r="E4837" i="15"/>
  <c r="D4837" i="15"/>
  <c r="C4837" i="15"/>
  <c r="D4865" i="15"/>
  <c r="F4865" i="15"/>
  <c r="C4865" i="15"/>
  <c r="F4869" i="15"/>
  <c r="E4869" i="15"/>
  <c r="D4869" i="15"/>
  <c r="C4869" i="15"/>
  <c r="D4977" i="15"/>
  <c r="F4977" i="15"/>
  <c r="E4977" i="15"/>
  <c r="C4977" i="15"/>
  <c r="D5050" i="15"/>
  <c r="F5050" i="15"/>
  <c r="E5050" i="15"/>
  <c r="C5050" i="15"/>
  <c r="D5126" i="15"/>
  <c r="C5126" i="15"/>
  <c r="F5126" i="15"/>
  <c r="E5126" i="15"/>
  <c r="E4574" i="15"/>
  <c r="E4582" i="15"/>
  <c r="E4589" i="15"/>
  <c r="F4596" i="15"/>
  <c r="E4598" i="15"/>
  <c r="E4605" i="15"/>
  <c r="E4607" i="15"/>
  <c r="F4612" i="15"/>
  <c r="E4614" i="15"/>
  <c r="D4616" i="15"/>
  <c r="E4621" i="15"/>
  <c r="E4623" i="15"/>
  <c r="F4625" i="15"/>
  <c r="D4629" i="15"/>
  <c r="D4631" i="15"/>
  <c r="E4633" i="15"/>
  <c r="F4655" i="15"/>
  <c r="D4655" i="15"/>
  <c r="D4657" i="15"/>
  <c r="C4657" i="15"/>
  <c r="F4668" i="15"/>
  <c r="F4670" i="15"/>
  <c r="D4676" i="15"/>
  <c r="F4678" i="15"/>
  <c r="F4680" i="15"/>
  <c r="F4682" i="15"/>
  <c r="D4684" i="15"/>
  <c r="E4686" i="15"/>
  <c r="E4688" i="15"/>
  <c r="E4690" i="15"/>
  <c r="E4696" i="15"/>
  <c r="E4698" i="15"/>
  <c r="D4704" i="15"/>
  <c r="D4706" i="15"/>
  <c r="E4708" i="15"/>
  <c r="F4708" i="15"/>
  <c r="C4710" i="15"/>
  <c r="E4710" i="15"/>
  <c r="F4733" i="15"/>
  <c r="F4741" i="15"/>
  <c r="F4750" i="15"/>
  <c r="D4753" i="15"/>
  <c r="C4753" i="15"/>
  <c r="F4765" i="15"/>
  <c r="E4772" i="15"/>
  <c r="F4772" i="15"/>
  <c r="F4776" i="15"/>
  <c r="E4783" i="15"/>
  <c r="F4790" i="15"/>
  <c r="C4798" i="15"/>
  <c r="F4798" i="15"/>
  <c r="E4798" i="15"/>
  <c r="D4798" i="15"/>
  <c r="F4801" i="15"/>
  <c r="C4806" i="15"/>
  <c r="E4806" i="15"/>
  <c r="D4817" i="15"/>
  <c r="C4817" i="15"/>
  <c r="F4821" i="15"/>
  <c r="E4821" i="15"/>
  <c r="D4821" i="15"/>
  <c r="E4824" i="15"/>
  <c r="E4860" i="15"/>
  <c r="F4860" i="15"/>
  <c r="D4860" i="15"/>
  <c r="C4860" i="15"/>
  <c r="F4863" i="15"/>
  <c r="D4863" i="15"/>
  <c r="D4881" i="15"/>
  <c r="F4881" i="15"/>
  <c r="C4881" i="15"/>
  <c r="E4885" i="15"/>
  <c r="F4885" i="15"/>
  <c r="D4885" i="15"/>
  <c r="C4885" i="15"/>
  <c r="C4485" i="15"/>
  <c r="C4493" i="15"/>
  <c r="C4501" i="15"/>
  <c r="C4509" i="15"/>
  <c r="C4517" i="15"/>
  <c r="C4525" i="15"/>
  <c r="C4533" i="15"/>
  <c r="C4541" i="15"/>
  <c r="C4549" i="15"/>
  <c r="C4557" i="15"/>
  <c r="C4565" i="15"/>
  <c r="C4573" i="15"/>
  <c r="C4581" i="15"/>
  <c r="C4586" i="15"/>
  <c r="C4595" i="15"/>
  <c r="C4602" i="15"/>
  <c r="F4607" i="15"/>
  <c r="C4611" i="15"/>
  <c r="E4616" i="15"/>
  <c r="C4618" i="15"/>
  <c r="E4629" i="15"/>
  <c r="E4631" i="15"/>
  <c r="F4633" i="15"/>
  <c r="C4653" i="15"/>
  <c r="C4655" i="15"/>
  <c r="E4657" i="15"/>
  <c r="C4661" i="15"/>
  <c r="C4663" i="15"/>
  <c r="C4665" i="15"/>
  <c r="F4671" i="15"/>
  <c r="D4671" i="15"/>
  <c r="D4673" i="15"/>
  <c r="C4673" i="15"/>
  <c r="F4684" i="15"/>
  <c r="F4686" i="15"/>
  <c r="F4696" i="15"/>
  <c r="F4698" i="15"/>
  <c r="E4704" i="15"/>
  <c r="E4706" i="15"/>
  <c r="C4708" i="15"/>
  <c r="D4710" i="15"/>
  <c r="C4716" i="15"/>
  <c r="D4718" i="15"/>
  <c r="E4724" i="15"/>
  <c r="F4724" i="15"/>
  <c r="C4726" i="15"/>
  <c r="E4726" i="15"/>
  <c r="C4728" i="15"/>
  <c r="D4730" i="15"/>
  <c r="C4736" i="15"/>
  <c r="C4738" i="15"/>
  <c r="C4742" i="15"/>
  <c r="E4742" i="15"/>
  <c r="F4751" i="15"/>
  <c r="D4751" i="15"/>
  <c r="E4753" i="15"/>
  <c r="C4757" i="15"/>
  <c r="C4766" i="15"/>
  <c r="D4766" i="15"/>
  <c r="C4772" i="15"/>
  <c r="E4784" i="15"/>
  <c r="C4784" i="15"/>
  <c r="F4791" i="15"/>
  <c r="E4791" i="15"/>
  <c r="D4791" i="15"/>
  <c r="C4791" i="15"/>
  <c r="F4799" i="15"/>
  <c r="D4799" i="15"/>
  <c r="D4806" i="15"/>
  <c r="E4817" i="15"/>
  <c r="C4821" i="15"/>
  <c r="E4844" i="15"/>
  <c r="F4844" i="15"/>
  <c r="D4844" i="15"/>
  <c r="C4844" i="15"/>
  <c r="F4858" i="15"/>
  <c r="E4858" i="15"/>
  <c r="C4858" i="15"/>
  <c r="C4863" i="15"/>
  <c r="E4881" i="15"/>
  <c r="E5106" i="15"/>
  <c r="C5106" i="15"/>
  <c r="F5106" i="15"/>
  <c r="D5106" i="15"/>
  <c r="C5267" i="15"/>
  <c r="D5267" i="15"/>
  <c r="F5267" i="15"/>
  <c r="E5267" i="15"/>
  <c r="F4687" i="15"/>
  <c r="D4687" i="15"/>
  <c r="D4689" i="15"/>
  <c r="C4689" i="15"/>
  <c r="E4740" i="15"/>
  <c r="F4740" i="15"/>
  <c r="F4762" i="15"/>
  <c r="C4762" i="15"/>
  <c r="E4764" i="15"/>
  <c r="D4764" i="15"/>
  <c r="F4775" i="15"/>
  <c r="C4775" i="15"/>
  <c r="F4794" i="15"/>
  <c r="C4794" i="15"/>
  <c r="E4796" i="15"/>
  <c r="F4796" i="15"/>
  <c r="D4796" i="15"/>
  <c r="F4806" i="15"/>
  <c r="C4814" i="15"/>
  <c r="F4814" i="15"/>
  <c r="E4814" i="15"/>
  <c r="D4814" i="15"/>
  <c r="F4817" i="15"/>
  <c r="C4822" i="15"/>
  <c r="E4822" i="15"/>
  <c r="F4831" i="15"/>
  <c r="D4831" i="15"/>
  <c r="F4842" i="15"/>
  <c r="E4842" i="15"/>
  <c r="C4842" i="15"/>
  <c r="F4856" i="15"/>
  <c r="D4856" i="15"/>
  <c r="E4863" i="15"/>
  <c r="E4876" i="15"/>
  <c r="F4876" i="15"/>
  <c r="D4876" i="15"/>
  <c r="C4876" i="15"/>
  <c r="F4879" i="15"/>
  <c r="D4879" i="15"/>
  <c r="E5257" i="15"/>
  <c r="F5257" i="15"/>
  <c r="D5257" i="15"/>
  <c r="C5257" i="15"/>
  <c r="C4471" i="15"/>
  <c r="C4479" i="15"/>
  <c r="C4487" i="15"/>
  <c r="C4495" i="15"/>
  <c r="C4503" i="15"/>
  <c r="C4511" i="15"/>
  <c r="C4519" i="15"/>
  <c r="C4527" i="15"/>
  <c r="C4535" i="15"/>
  <c r="C4543" i="15"/>
  <c r="C4551" i="15"/>
  <c r="C4559" i="15"/>
  <c r="C4567" i="15"/>
  <c r="C4575" i="15"/>
  <c r="C4583" i="15"/>
  <c r="F4586" i="15"/>
  <c r="C4592" i="15"/>
  <c r="C4599" i="15"/>
  <c r="F4602" i="15"/>
  <c r="C4608" i="15"/>
  <c r="C4615" i="15"/>
  <c r="F4618" i="15"/>
  <c r="E4628" i="15"/>
  <c r="F4628" i="15"/>
  <c r="C4630" i="15"/>
  <c r="E4630" i="15"/>
  <c r="C4632" i="15"/>
  <c r="D4634" i="15"/>
  <c r="C4640" i="15"/>
  <c r="C4642" i="15"/>
  <c r="F4653" i="15"/>
  <c r="E4663" i="15"/>
  <c r="F4665" i="15"/>
  <c r="C4685" i="15"/>
  <c r="C4687" i="15"/>
  <c r="E4689" i="15"/>
  <c r="C4693" i="15"/>
  <c r="C4695" i="15"/>
  <c r="C4697" i="15"/>
  <c r="F4703" i="15"/>
  <c r="D4703" i="15"/>
  <c r="D4705" i="15"/>
  <c r="C4705" i="15"/>
  <c r="F4716" i="15"/>
  <c r="F4718" i="15"/>
  <c r="D4724" i="15"/>
  <c r="F4726" i="15"/>
  <c r="F4728" i="15"/>
  <c r="F4730" i="15"/>
  <c r="E4736" i="15"/>
  <c r="E4738" i="15"/>
  <c r="C4740" i="15"/>
  <c r="C4749" i="15"/>
  <c r="F4757" i="15"/>
  <c r="C4760" i="15"/>
  <c r="D4762" i="15"/>
  <c r="C4764" i="15"/>
  <c r="D4769" i="15"/>
  <c r="C4769" i="15"/>
  <c r="D4775" i="15"/>
  <c r="C4792" i="15"/>
  <c r="D4794" i="15"/>
  <c r="C4796" i="15"/>
  <c r="F4807" i="15"/>
  <c r="E4807" i="15"/>
  <c r="D4807" i="15"/>
  <c r="C4807" i="15"/>
  <c r="F4815" i="15"/>
  <c r="D4815" i="15"/>
  <c r="D4822" i="15"/>
  <c r="C4831" i="15"/>
  <c r="F4840" i="15"/>
  <c r="D4840" i="15"/>
  <c r="D4842" i="15"/>
  <c r="C4856" i="15"/>
  <c r="F4874" i="15"/>
  <c r="E4874" i="15"/>
  <c r="C4874" i="15"/>
  <c r="C4879" i="15"/>
  <c r="F5052" i="15"/>
  <c r="C5052" i="15"/>
  <c r="E5052" i="15"/>
  <c r="D5052" i="15"/>
  <c r="E5121" i="15"/>
  <c r="D5121" i="15"/>
  <c r="F5121" i="15"/>
  <c r="C5121" i="15"/>
  <c r="E4583" i="15"/>
  <c r="E4599" i="15"/>
  <c r="E4615" i="15"/>
  <c r="E4632" i="15"/>
  <c r="E4634" i="15"/>
  <c r="E4644" i="15"/>
  <c r="F4644" i="15"/>
  <c r="C4646" i="15"/>
  <c r="E4646" i="15"/>
  <c r="D4685" i="15"/>
  <c r="E4687" i="15"/>
  <c r="F4689" i="15"/>
  <c r="D4695" i="15"/>
  <c r="E4697" i="15"/>
  <c r="F4719" i="15"/>
  <c r="D4719" i="15"/>
  <c r="D4721" i="15"/>
  <c r="C4721" i="15"/>
  <c r="D4740" i="15"/>
  <c r="F4743" i="15"/>
  <c r="C4743" i="15"/>
  <c r="D4749" i="15"/>
  <c r="C4758" i="15"/>
  <c r="E4758" i="15"/>
  <c r="E4760" i="15"/>
  <c r="E4762" i="15"/>
  <c r="F4764" i="15"/>
  <c r="F4767" i="15"/>
  <c r="D4767" i="15"/>
  <c r="E4775" i="15"/>
  <c r="C4782" i="15"/>
  <c r="F4782" i="15"/>
  <c r="D4782" i="15"/>
  <c r="D4785" i="15"/>
  <c r="C4785" i="15"/>
  <c r="F4789" i="15"/>
  <c r="E4789" i="15"/>
  <c r="D4789" i="15"/>
  <c r="E4792" i="15"/>
  <c r="E4794" i="15"/>
  <c r="E4800" i="15"/>
  <c r="D4800" i="15"/>
  <c r="C4800" i="15"/>
  <c r="F4810" i="15"/>
  <c r="C4810" i="15"/>
  <c r="E4812" i="15"/>
  <c r="F4812" i="15"/>
  <c r="D4812" i="15"/>
  <c r="C4815" i="15"/>
  <c r="F4822" i="15"/>
  <c r="E4828" i="15"/>
  <c r="F4828" i="15"/>
  <c r="D4828" i="15"/>
  <c r="C4828" i="15"/>
  <c r="E4831" i="15"/>
  <c r="C4840" i="15"/>
  <c r="D4849" i="15"/>
  <c r="F4849" i="15"/>
  <c r="C4849" i="15"/>
  <c r="F4853" i="15"/>
  <c r="E4853" i="15"/>
  <c r="D4853" i="15"/>
  <c r="C4853" i="15"/>
  <c r="E4856" i="15"/>
  <c r="F4872" i="15"/>
  <c r="D4872" i="15"/>
  <c r="D4874" i="15"/>
  <c r="E4879" i="15"/>
  <c r="E5005" i="15"/>
  <c r="C5005" i="15"/>
  <c r="F5005" i="15"/>
  <c r="D5005" i="15"/>
  <c r="E4660" i="15"/>
  <c r="F4660" i="15"/>
  <c r="C4662" i="15"/>
  <c r="E4662" i="15"/>
  <c r="F4735" i="15"/>
  <c r="D4735" i="15"/>
  <c r="D4737" i="15"/>
  <c r="C4737" i="15"/>
  <c r="E4756" i="15"/>
  <c r="F4756" i="15"/>
  <c r="F4778" i="15"/>
  <c r="C4778" i="15"/>
  <c r="E4780" i="15"/>
  <c r="D4780" i="15"/>
  <c r="F4826" i="15"/>
  <c r="E4826" i="15"/>
  <c r="C4826" i="15"/>
  <c r="C4854" i="15"/>
  <c r="E4854" i="15"/>
  <c r="F4887" i="15"/>
  <c r="C4887" i="15"/>
  <c r="E4887" i="15"/>
  <c r="D4887" i="15"/>
  <c r="F4959" i="15"/>
  <c r="C4959" i="15"/>
  <c r="E4959" i="15"/>
  <c r="D4959" i="15"/>
  <c r="F5119" i="15"/>
  <c r="C5119" i="15"/>
  <c r="E5119" i="15"/>
  <c r="D5119" i="15"/>
  <c r="E4965" i="15"/>
  <c r="C4965" i="15"/>
  <c r="C4974" i="15"/>
  <c r="F4974" i="15"/>
  <c r="F4983" i="15"/>
  <c r="C4983" i="15"/>
  <c r="F4992" i="15"/>
  <c r="D4992" i="15"/>
  <c r="C5043" i="15"/>
  <c r="D5043" i="15"/>
  <c r="E5058" i="15"/>
  <c r="C5058" i="15"/>
  <c r="F5071" i="15"/>
  <c r="C5071" i="15"/>
  <c r="E5073" i="15"/>
  <c r="D5073" i="15"/>
  <c r="D5078" i="15"/>
  <c r="C5078" i="15"/>
  <c r="C5093" i="15"/>
  <c r="F5093" i="15"/>
  <c r="E5097" i="15"/>
  <c r="F5097" i="15"/>
  <c r="C5097" i="15"/>
  <c r="F5132" i="15"/>
  <c r="C5132" i="15"/>
  <c r="C5139" i="15"/>
  <c r="D5139" i="15"/>
  <c r="F5148" i="15"/>
  <c r="C5148" i="15"/>
  <c r="C5155" i="15"/>
  <c r="D5155" i="15"/>
  <c r="F5164" i="15"/>
  <c r="C5164" i="15"/>
  <c r="C5171" i="15"/>
  <c r="D5171" i="15"/>
  <c r="F5180" i="15"/>
  <c r="C5180" i="15"/>
  <c r="C5187" i="15"/>
  <c r="D5187" i="15"/>
  <c r="F5196" i="15"/>
  <c r="C5196" i="15"/>
  <c r="C5203" i="15"/>
  <c r="D5203" i="15"/>
  <c r="F5212" i="15"/>
  <c r="C5212" i="15"/>
  <c r="F5266" i="15"/>
  <c r="E5266" i="15"/>
  <c r="D5266" i="15"/>
  <c r="C5266" i="15"/>
  <c r="F4788" i="15"/>
  <c r="F4804" i="15"/>
  <c r="F4820" i="15"/>
  <c r="F4836" i="15"/>
  <c r="F4965" i="15"/>
  <c r="E4974" i="15"/>
  <c r="E4981" i="15"/>
  <c r="C4981" i="15"/>
  <c r="E4983" i="15"/>
  <c r="C4990" i="15"/>
  <c r="F4990" i="15"/>
  <c r="E4992" i="15"/>
  <c r="F4999" i="15"/>
  <c r="C4999" i="15"/>
  <c r="E5001" i="15"/>
  <c r="E5010" i="15"/>
  <c r="C5010" i="15"/>
  <c r="E5026" i="15"/>
  <c r="C5026" i="15"/>
  <c r="F5039" i="15"/>
  <c r="C5039" i="15"/>
  <c r="E5041" i="15"/>
  <c r="D5041" i="15"/>
  <c r="F5043" i="15"/>
  <c r="D5046" i="15"/>
  <c r="C5046" i="15"/>
  <c r="F5058" i="15"/>
  <c r="C5061" i="15"/>
  <c r="F5061" i="15"/>
  <c r="E5065" i="15"/>
  <c r="F5065" i="15"/>
  <c r="C5065" i="15"/>
  <c r="E5071" i="15"/>
  <c r="F5073" i="15"/>
  <c r="F5078" i="15"/>
  <c r="E5093" i="15"/>
  <c r="F5100" i="15"/>
  <c r="C5100" i="15"/>
  <c r="E5132" i="15"/>
  <c r="F5139" i="15"/>
  <c r="D5142" i="15"/>
  <c r="E5142" i="15"/>
  <c r="C5142" i="15"/>
  <c r="E5148" i="15"/>
  <c r="F5155" i="15"/>
  <c r="D5158" i="15"/>
  <c r="E5158" i="15"/>
  <c r="C5158" i="15"/>
  <c r="E5164" i="15"/>
  <c r="F5171" i="15"/>
  <c r="D5174" i="15"/>
  <c r="E5174" i="15"/>
  <c r="C5174" i="15"/>
  <c r="E5180" i="15"/>
  <c r="F5187" i="15"/>
  <c r="D5190" i="15"/>
  <c r="E5190" i="15"/>
  <c r="C5190" i="15"/>
  <c r="E5196" i="15"/>
  <c r="F5203" i="15"/>
  <c r="D5206" i="15"/>
  <c r="E5206" i="15"/>
  <c r="C5206" i="15"/>
  <c r="E5212" i="15"/>
  <c r="F5250" i="15"/>
  <c r="E5250" i="15"/>
  <c r="D5250" i="15"/>
  <c r="C5250" i="15"/>
  <c r="C5253" i="15"/>
  <c r="F5253" i="15"/>
  <c r="F5260" i="15"/>
  <c r="C5260" i="15"/>
  <c r="F5282" i="15"/>
  <c r="E5282" i="15"/>
  <c r="D5282" i="15"/>
  <c r="C5282" i="15"/>
  <c r="F4895" i="15"/>
  <c r="C4895" i="15"/>
  <c r="F4903" i="15"/>
  <c r="C4903" i="15"/>
  <c r="F4911" i="15"/>
  <c r="C4911" i="15"/>
  <c r="F4919" i="15"/>
  <c r="C4919" i="15"/>
  <c r="F4927" i="15"/>
  <c r="C4927" i="15"/>
  <c r="F4935" i="15"/>
  <c r="C4935" i="15"/>
  <c r="F4943" i="15"/>
  <c r="C4943" i="15"/>
  <c r="F4951" i="15"/>
  <c r="C4951" i="15"/>
  <c r="E4957" i="15"/>
  <c r="C4957" i="15"/>
  <c r="C4966" i="15"/>
  <c r="F4966" i="15"/>
  <c r="F4975" i="15"/>
  <c r="C4975" i="15"/>
  <c r="F4984" i="15"/>
  <c r="D4984" i="15"/>
  <c r="F5001" i="15"/>
  <c r="C5013" i="15"/>
  <c r="F5013" i="15"/>
  <c r="E5017" i="15"/>
  <c r="F5017" i="15"/>
  <c r="C5017" i="15"/>
  <c r="C5059" i="15"/>
  <c r="D5059" i="15"/>
  <c r="E5074" i="15"/>
  <c r="C5074" i="15"/>
  <c r="F5087" i="15"/>
  <c r="C5087" i="15"/>
  <c r="E5089" i="15"/>
  <c r="D5089" i="15"/>
  <c r="D5094" i="15"/>
  <c r="C5094" i="15"/>
  <c r="C5109" i="15"/>
  <c r="F5109" i="15"/>
  <c r="E5113" i="15"/>
  <c r="F5113" i="15"/>
  <c r="C5113" i="15"/>
  <c r="E5241" i="15"/>
  <c r="F5241" i="15"/>
  <c r="D5241" i="15"/>
  <c r="C5241" i="15"/>
  <c r="C5251" i="15"/>
  <c r="D5251" i="15"/>
  <c r="C4893" i="15"/>
  <c r="D4895" i="15"/>
  <c r="C4901" i="15"/>
  <c r="D4903" i="15"/>
  <c r="C4909" i="15"/>
  <c r="D4911" i="15"/>
  <c r="C4917" i="15"/>
  <c r="D4919" i="15"/>
  <c r="C4925" i="15"/>
  <c r="D4927" i="15"/>
  <c r="C4933" i="15"/>
  <c r="D4935" i="15"/>
  <c r="C4941" i="15"/>
  <c r="F4960" i="15"/>
  <c r="D4960" i="15"/>
  <c r="E4997" i="15"/>
  <c r="C4997" i="15"/>
  <c r="C5006" i="15"/>
  <c r="F5006" i="15"/>
  <c r="F5020" i="15"/>
  <c r="C5020" i="15"/>
  <c r="C5029" i="15"/>
  <c r="F5029" i="15"/>
  <c r="E5033" i="15"/>
  <c r="F5033" i="15"/>
  <c r="C5033" i="15"/>
  <c r="F5068" i="15"/>
  <c r="C5068" i="15"/>
  <c r="D5087" i="15"/>
  <c r="C5089" i="15"/>
  <c r="C5107" i="15"/>
  <c r="D5107" i="15"/>
  <c r="D5109" i="15"/>
  <c r="D5113" i="15"/>
  <c r="E5122" i="15"/>
  <c r="C5122" i="15"/>
  <c r="F5135" i="15"/>
  <c r="D5135" i="15"/>
  <c r="C5135" i="15"/>
  <c r="F5151" i="15"/>
  <c r="D5151" i="15"/>
  <c r="C5151" i="15"/>
  <c r="F5167" i="15"/>
  <c r="D5167" i="15"/>
  <c r="C5167" i="15"/>
  <c r="F5183" i="15"/>
  <c r="D5183" i="15"/>
  <c r="C5183" i="15"/>
  <c r="F5199" i="15"/>
  <c r="D5199" i="15"/>
  <c r="C5199" i="15"/>
  <c r="F5234" i="15"/>
  <c r="E5234" i="15"/>
  <c r="D5234" i="15"/>
  <c r="C5234" i="15"/>
  <c r="C5237" i="15"/>
  <c r="F5237" i="15"/>
  <c r="F5244" i="15"/>
  <c r="C5244" i="15"/>
  <c r="E5251" i="15"/>
  <c r="E5253" i="15"/>
  <c r="E5260" i="15"/>
  <c r="C4823" i="15"/>
  <c r="D4830" i="15"/>
  <c r="C4832" i="15"/>
  <c r="C4839" i="15"/>
  <c r="D4846" i="15"/>
  <c r="C4848" i="15"/>
  <c r="C4855" i="15"/>
  <c r="D4862" i="15"/>
  <c r="C4864" i="15"/>
  <c r="C4871" i="15"/>
  <c r="D4878" i="15"/>
  <c r="C4880" i="15"/>
  <c r="F4889" i="15"/>
  <c r="D4893" i="15"/>
  <c r="E4895" i="15"/>
  <c r="F4897" i="15"/>
  <c r="D4901" i="15"/>
  <c r="E4903" i="15"/>
  <c r="F4905" i="15"/>
  <c r="D4909" i="15"/>
  <c r="E4911" i="15"/>
  <c r="F4913" i="15"/>
  <c r="D4917" i="15"/>
  <c r="E4919" i="15"/>
  <c r="F4921" i="15"/>
  <c r="D4925" i="15"/>
  <c r="E4927" i="15"/>
  <c r="F4929" i="15"/>
  <c r="D4933" i="15"/>
  <c r="E4935" i="15"/>
  <c r="D4941" i="15"/>
  <c r="E4943" i="15"/>
  <c r="D4949" i="15"/>
  <c r="E4951" i="15"/>
  <c r="F4957" i="15"/>
  <c r="C4960" i="15"/>
  <c r="E4966" i="15"/>
  <c r="C4969" i="15"/>
  <c r="E4973" i="15"/>
  <c r="C4973" i="15"/>
  <c r="E4975" i="15"/>
  <c r="C4982" i="15"/>
  <c r="F4982" i="15"/>
  <c r="E4984" i="15"/>
  <c r="F4991" i="15"/>
  <c r="C4991" i="15"/>
  <c r="E4993" i="15"/>
  <c r="D4997" i="15"/>
  <c r="F5000" i="15"/>
  <c r="D5000" i="15"/>
  <c r="D5006" i="15"/>
  <c r="C5011" i="15"/>
  <c r="D5011" i="15"/>
  <c r="E5013" i="15"/>
  <c r="D5020" i="15"/>
  <c r="C5027" i="15"/>
  <c r="D5027" i="15"/>
  <c r="D5029" i="15"/>
  <c r="D5033" i="15"/>
  <c r="E5042" i="15"/>
  <c r="C5042" i="15"/>
  <c r="F5055" i="15"/>
  <c r="C5055" i="15"/>
  <c r="E5057" i="15"/>
  <c r="D5057" i="15"/>
  <c r="F5059" i="15"/>
  <c r="D5062" i="15"/>
  <c r="C5062" i="15"/>
  <c r="C5066" i="15"/>
  <c r="D5068" i="15"/>
  <c r="F5074" i="15"/>
  <c r="C5077" i="15"/>
  <c r="F5077" i="15"/>
  <c r="E5081" i="15"/>
  <c r="F5081" i="15"/>
  <c r="C5081" i="15"/>
  <c r="E5087" i="15"/>
  <c r="F5089" i="15"/>
  <c r="F5094" i="15"/>
  <c r="E5107" i="15"/>
  <c r="E5109" i="15"/>
  <c r="F5116" i="15"/>
  <c r="C5116" i="15"/>
  <c r="D5122" i="15"/>
  <c r="E5135" i="15"/>
  <c r="E5151" i="15"/>
  <c r="E5167" i="15"/>
  <c r="E5199" i="15"/>
  <c r="E5225" i="15"/>
  <c r="F5225" i="15"/>
  <c r="D5225" i="15"/>
  <c r="C5225" i="15"/>
  <c r="C5235" i="15"/>
  <c r="D5235" i="15"/>
  <c r="D5237" i="15"/>
  <c r="D5244" i="15"/>
  <c r="F5251" i="15"/>
  <c r="D4823" i="15"/>
  <c r="E4830" i="15"/>
  <c r="D4832" i="15"/>
  <c r="D4839" i="15"/>
  <c r="E4846" i="15"/>
  <c r="D4848" i="15"/>
  <c r="F4893" i="15"/>
  <c r="F4901" i="15"/>
  <c r="F4909" i="15"/>
  <c r="F4917" i="15"/>
  <c r="F4925" i="15"/>
  <c r="F4933" i="15"/>
  <c r="F4941" i="15"/>
  <c r="F4949" i="15"/>
  <c r="C4958" i="15"/>
  <c r="F4958" i="15"/>
  <c r="E4960" i="15"/>
  <c r="F4967" i="15"/>
  <c r="C4967" i="15"/>
  <c r="E4969" i="15"/>
  <c r="D4973" i="15"/>
  <c r="F4976" i="15"/>
  <c r="D4976" i="15"/>
  <c r="D4982" i="15"/>
  <c r="D4991" i="15"/>
  <c r="F4993" i="15"/>
  <c r="F4997" i="15"/>
  <c r="C5000" i="15"/>
  <c r="E5006" i="15"/>
  <c r="E5011" i="15"/>
  <c r="D5014" i="15"/>
  <c r="C5014" i="15"/>
  <c r="C5018" i="15"/>
  <c r="E5020" i="15"/>
  <c r="E5027" i="15"/>
  <c r="E5029" i="15"/>
  <c r="F5036" i="15"/>
  <c r="C5036" i="15"/>
  <c r="D5042" i="15"/>
  <c r="D5055" i="15"/>
  <c r="C5057" i="15"/>
  <c r="E5062" i="15"/>
  <c r="E5066" i="15"/>
  <c r="E5068" i="15"/>
  <c r="C5075" i="15"/>
  <c r="D5075" i="15"/>
  <c r="D5077" i="15"/>
  <c r="D5081" i="15"/>
  <c r="E5090" i="15"/>
  <c r="C5090" i="15"/>
  <c r="F5103" i="15"/>
  <c r="C5103" i="15"/>
  <c r="E5105" i="15"/>
  <c r="D5105" i="15"/>
  <c r="F5107" i="15"/>
  <c r="D5110" i="15"/>
  <c r="C5110" i="15"/>
  <c r="C5114" i="15"/>
  <c r="D5116" i="15"/>
  <c r="F5122" i="15"/>
  <c r="C5125" i="15"/>
  <c r="F5125" i="15"/>
  <c r="E5129" i="15"/>
  <c r="F5129" i="15"/>
  <c r="C5129" i="15"/>
  <c r="F5138" i="15"/>
  <c r="E5138" i="15"/>
  <c r="C5138" i="15"/>
  <c r="E5145" i="15"/>
  <c r="F5145" i="15"/>
  <c r="C5145" i="15"/>
  <c r="F5154" i="15"/>
  <c r="E5154" i="15"/>
  <c r="C5154" i="15"/>
  <c r="E5161" i="15"/>
  <c r="F5161" i="15"/>
  <c r="C5161" i="15"/>
  <c r="F5170" i="15"/>
  <c r="E5170" i="15"/>
  <c r="C5170" i="15"/>
  <c r="E5177" i="15"/>
  <c r="F5177" i="15"/>
  <c r="C5177" i="15"/>
  <c r="F5186" i="15"/>
  <c r="E5186" i="15"/>
  <c r="C5186" i="15"/>
  <c r="E5193" i="15"/>
  <c r="F5193" i="15"/>
  <c r="C5193" i="15"/>
  <c r="F5202" i="15"/>
  <c r="E5202" i="15"/>
  <c r="C5202" i="15"/>
  <c r="E5209" i="15"/>
  <c r="F5209" i="15"/>
  <c r="C5209" i="15"/>
  <c r="F5218" i="15"/>
  <c r="E5218" i="15"/>
  <c r="D5218" i="15"/>
  <c r="C5218" i="15"/>
  <c r="C5221" i="15"/>
  <c r="F5221" i="15"/>
  <c r="F5228" i="15"/>
  <c r="C5228" i="15"/>
  <c r="E5273" i="15"/>
  <c r="F5273" i="15"/>
  <c r="D5273" i="15"/>
  <c r="C5273" i="15"/>
  <c r="E4823" i="15"/>
  <c r="F4830" i="15"/>
  <c r="E4839" i="15"/>
  <c r="F4846" i="15"/>
  <c r="E4855" i="15"/>
  <c r="F4862" i="15"/>
  <c r="E4871" i="15"/>
  <c r="F4878" i="15"/>
  <c r="C4888" i="15"/>
  <c r="C4890" i="15"/>
  <c r="C4896" i="15"/>
  <c r="C4898" i="15"/>
  <c r="C4904" i="15"/>
  <c r="C4906" i="15"/>
  <c r="C4912" i="15"/>
  <c r="C4914" i="15"/>
  <c r="C4920" i="15"/>
  <c r="C4922" i="15"/>
  <c r="C4928" i="15"/>
  <c r="C4930" i="15"/>
  <c r="C4936" i="15"/>
  <c r="C4938" i="15"/>
  <c r="C4944" i="15"/>
  <c r="C4952" i="15"/>
  <c r="F4969" i="15"/>
  <c r="F4973" i="15"/>
  <c r="E4982" i="15"/>
  <c r="E4989" i="15"/>
  <c r="C4989" i="15"/>
  <c r="E4991" i="15"/>
  <c r="C4998" i="15"/>
  <c r="F4998" i="15"/>
  <c r="E5000" i="15"/>
  <c r="F5007" i="15"/>
  <c r="C5007" i="15"/>
  <c r="E5009" i="15"/>
  <c r="D5009" i="15"/>
  <c r="F5011" i="15"/>
  <c r="E5014" i="15"/>
  <c r="E5018" i="15"/>
  <c r="F5023" i="15"/>
  <c r="C5023" i="15"/>
  <c r="E5025" i="15"/>
  <c r="D5025" i="15"/>
  <c r="F5027" i="15"/>
  <c r="D5030" i="15"/>
  <c r="C5030" i="15"/>
  <c r="C5034" i="15"/>
  <c r="D5036" i="15"/>
  <c r="F5042" i="15"/>
  <c r="C5045" i="15"/>
  <c r="F5045" i="15"/>
  <c r="E5049" i="15"/>
  <c r="F5049" i="15"/>
  <c r="C5049" i="15"/>
  <c r="E5055" i="15"/>
  <c r="F5057" i="15"/>
  <c r="F5062" i="15"/>
  <c r="F5066" i="15"/>
  <c r="E5075" i="15"/>
  <c r="E5077" i="15"/>
  <c r="F5084" i="15"/>
  <c r="C5084" i="15"/>
  <c r="D5090" i="15"/>
  <c r="D5103" i="15"/>
  <c r="C5105" i="15"/>
  <c r="E5110" i="15"/>
  <c r="E5114" i="15"/>
  <c r="E5116" i="15"/>
  <c r="C5123" i="15"/>
  <c r="D5123" i="15"/>
  <c r="D5125" i="15"/>
  <c r="D5129" i="15"/>
  <c r="D5138" i="15"/>
  <c r="C5141" i="15"/>
  <c r="F5141" i="15"/>
  <c r="D5145" i="15"/>
  <c r="D5154" i="15"/>
  <c r="C5157" i="15"/>
  <c r="F5157" i="15"/>
  <c r="D5161" i="15"/>
  <c r="D5170" i="15"/>
  <c r="C5173" i="15"/>
  <c r="F5173" i="15"/>
  <c r="D5177" i="15"/>
  <c r="D5186" i="15"/>
  <c r="C5189" i="15"/>
  <c r="F5189" i="15"/>
  <c r="D5193" i="15"/>
  <c r="D5202" i="15"/>
  <c r="C5205" i="15"/>
  <c r="F5205" i="15"/>
  <c r="D5209" i="15"/>
  <c r="C5219" i="15"/>
  <c r="D5219" i="15"/>
  <c r="D5221" i="15"/>
  <c r="D5228" i="15"/>
  <c r="F5235" i="15"/>
  <c r="D5367" i="15"/>
  <c r="F5367" i="15"/>
  <c r="D5375" i="15"/>
  <c r="F5375" i="15"/>
  <c r="C5390" i="15"/>
  <c r="E5390" i="15"/>
  <c r="F5390" i="15"/>
  <c r="C5398" i="15"/>
  <c r="F5398" i="15"/>
  <c r="E5398" i="15"/>
  <c r="E5413" i="15"/>
  <c r="C5413" i="15"/>
  <c r="E5468" i="15"/>
  <c r="F5468" i="15"/>
  <c r="C5468" i="15"/>
  <c r="E5477" i="15"/>
  <c r="D5477" i="15"/>
  <c r="C5477" i="15"/>
  <c r="D5481" i="15"/>
  <c r="C5481" i="15"/>
  <c r="F5481" i="15"/>
  <c r="E5481" i="15"/>
  <c r="C5490" i="15"/>
  <c r="F5490" i="15"/>
  <c r="D5490" i="15"/>
  <c r="C5510" i="15"/>
  <c r="F5510" i="15"/>
  <c r="D5510" i="15"/>
  <c r="C5522" i="15"/>
  <c r="F5522" i="15"/>
  <c r="D5522" i="15"/>
  <c r="F5528" i="15"/>
  <c r="E5528" i="15"/>
  <c r="C5528" i="15"/>
  <c r="F5535" i="15"/>
  <c r="D5535" i="15"/>
  <c r="D5553" i="15"/>
  <c r="F5553" i="15"/>
  <c r="C5553" i="15"/>
  <c r="D5577" i="15"/>
  <c r="C5577" i="15"/>
  <c r="F5577" i="15"/>
  <c r="F5592" i="15"/>
  <c r="D5592" i="15"/>
  <c r="E5628" i="15"/>
  <c r="D5628" i="15"/>
  <c r="C5628" i="15"/>
  <c r="F5631" i="15"/>
  <c r="E5631" i="15"/>
  <c r="C5631" i="15"/>
  <c r="D5631" i="15"/>
  <c r="D5742" i="15"/>
  <c r="C5742" i="15"/>
  <c r="F5742" i="15"/>
  <c r="E5742" i="15"/>
  <c r="D5778" i="15"/>
  <c r="C5778" i="15"/>
  <c r="E5778" i="15"/>
  <c r="E5810" i="15"/>
  <c r="D5810" i="15"/>
  <c r="C5810" i="15"/>
  <c r="F5810" i="15"/>
  <c r="D5351" i="15"/>
  <c r="F5351" i="15"/>
  <c r="D5355" i="15"/>
  <c r="D5359" i="15"/>
  <c r="F5359" i="15"/>
  <c r="D5363" i="15"/>
  <c r="C5367" i="15"/>
  <c r="C5375" i="15"/>
  <c r="D5390" i="15"/>
  <c r="D5398" i="15"/>
  <c r="F5402" i="15"/>
  <c r="E5402" i="15"/>
  <c r="E5404" i="15"/>
  <c r="F5404" i="15"/>
  <c r="D5404" i="15"/>
  <c r="C5404" i="15"/>
  <c r="D5413" i="15"/>
  <c r="D5424" i="15"/>
  <c r="E5424" i="15"/>
  <c r="C5424" i="15"/>
  <c r="F5453" i="15"/>
  <c r="E5453" i="15"/>
  <c r="D5468" i="15"/>
  <c r="D5472" i="15"/>
  <c r="E5472" i="15"/>
  <c r="F5477" i="15"/>
  <c r="F5482" i="15"/>
  <c r="D5482" i="15"/>
  <c r="E5490" i="15"/>
  <c r="E5525" i="15"/>
  <c r="D5525" i="15"/>
  <c r="E5541" i="15"/>
  <c r="F5541" i="15"/>
  <c r="C5541" i="15"/>
  <c r="E5612" i="15"/>
  <c r="C5612" i="15"/>
  <c r="F5612" i="15"/>
  <c r="D5612" i="15"/>
  <c r="C5626" i="15"/>
  <c r="F5626" i="15"/>
  <c r="D5626" i="15"/>
  <c r="F5628" i="15"/>
  <c r="F5688" i="15"/>
  <c r="D5688" i="15"/>
  <c r="C5688" i="15"/>
  <c r="E5688" i="15"/>
  <c r="F5743" i="15"/>
  <c r="D5743" i="15"/>
  <c r="C5743" i="15"/>
  <c r="E5743" i="15"/>
  <c r="F5269" i="15"/>
  <c r="F5285" i="15"/>
  <c r="C5289" i="15"/>
  <c r="C5298" i="15"/>
  <c r="F5301" i="15"/>
  <c r="C5305" i="15"/>
  <c r="C5314" i="15"/>
  <c r="F5317" i="15"/>
  <c r="C5321" i="15"/>
  <c r="D5323" i="15"/>
  <c r="C5325" i="15"/>
  <c r="D5327" i="15"/>
  <c r="D5335" i="15"/>
  <c r="F5335" i="15"/>
  <c r="D5339" i="15"/>
  <c r="D5343" i="15"/>
  <c r="F5343" i="15"/>
  <c r="D5347" i="15"/>
  <c r="C5351" i="15"/>
  <c r="E5355" i="15"/>
  <c r="C5359" i="15"/>
  <c r="E5363" i="15"/>
  <c r="E5367" i="15"/>
  <c r="E5375" i="15"/>
  <c r="E5388" i="15"/>
  <c r="F5388" i="15"/>
  <c r="D5388" i="15"/>
  <c r="F5399" i="15"/>
  <c r="D5399" i="15"/>
  <c r="E5399" i="15"/>
  <c r="C5402" i="15"/>
  <c r="D5408" i="15"/>
  <c r="F5408" i="15"/>
  <c r="E5408" i="15"/>
  <c r="F5413" i="15"/>
  <c r="D5417" i="15"/>
  <c r="C5417" i="15"/>
  <c r="E5417" i="15"/>
  <c r="F5424" i="15"/>
  <c r="D5434" i="15"/>
  <c r="C5434" i="15"/>
  <c r="F5447" i="15"/>
  <c r="D5447" i="15"/>
  <c r="D5449" i="15"/>
  <c r="C5449" i="15"/>
  <c r="C5453" i="15"/>
  <c r="E5461" i="15"/>
  <c r="F5461" i="15"/>
  <c r="D5461" i="15"/>
  <c r="C5472" i="15"/>
  <c r="C5478" i="15"/>
  <c r="F5478" i="15"/>
  <c r="D5478" i="15"/>
  <c r="C5482" i="15"/>
  <c r="F5487" i="15"/>
  <c r="D5487" i="15"/>
  <c r="C5487" i="15"/>
  <c r="E5508" i="15"/>
  <c r="F5508" i="15"/>
  <c r="C5508" i="15"/>
  <c r="D5520" i="15"/>
  <c r="F5520" i="15"/>
  <c r="C5520" i="15"/>
  <c r="C5525" i="15"/>
  <c r="D5529" i="15"/>
  <c r="C5529" i="15"/>
  <c r="F5529" i="15"/>
  <c r="E5535" i="15"/>
  <c r="D5541" i="15"/>
  <c r="D5545" i="15"/>
  <c r="C5545" i="15"/>
  <c r="E5545" i="15"/>
  <c r="E5578" i="15"/>
  <c r="F5578" i="15"/>
  <c r="D5578" i="15"/>
  <c r="C5578" i="15"/>
  <c r="E5592" i="15"/>
  <c r="D5609" i="15"/>
  <c r="E5609" i="15"/>
  <c r="C5609" i="15"/>
  <c r="F5609" i="15"/>
  <c r="E5626" i="15"/>
  <c r="D5633" i="15"/>
  <c r="F5633" i="15"/>
  <c r="C5633" i="15"/>
  <c r="F5647" i="15"/>
  <c r="C5647" i="15"/>
  <c r="E5647" i="15"/>
  <c r="D5647" i="15"/>
  <c r="E5680" i="15"/>
  <c r="C5680" i="15"/>
  <c r="F5680" i="15"/>
  <c r="D5680" i="15"/>
  <c r="D5289" i="15"/>
  <c r="D5298" i="15"/>
  <c r="D5305" i="15"/>
  <c r="D5314" i="15"/>
  <c r="D5321" i="15"/>
  <c r="E5323" i="15"/>
  <c r="D5325" i="15"/>
  <c r="E5327" i="15"/>
  <c r="E5339" i="15"/>
  <c r="E5347" i="15"/>
  <c r="E5351" i="15"/>
  <c r="F5355" i="15"/>
  <c r="E5359" i="15"/>
  <c r="F5363" i="15"/>
  <c r="C5394" i="15"/>
  <c r="F5394" i="15"/>
  <c r="E5396" i="15"/>
  <c r="F5396" i="15"/>
  <c r="D5396" i="15"/>
  <c r="D5402" i="15"/>
  <c r="C5414" i="15"/>
  <c r="E5414" i="15"/>
  <c r="D5414" i="15"/>
  <c r="D5425" i="15"/>
  <c r="C5425" i="15"/>
  <c r="D5453" i="15"/>
  <c r="F5472" i="15"/>
  <c r="E5482" i="15"/>
  <c r="C5502" i="15"/>
  <c r="E5502" i="15"/>
  <c r="D5502" i="15"/>
  <c r="F5525" i="15"/>
  <c r="E5532" i="15"/>
  <c r="F5532" i="15"/>
  <c r="D5532" i="15"/>
  <c r="C5532" i="15"/>
  <c r="C5542" i="15"/>
  <c r="E5542" i="15"/>
  <c r="D5542" i="15"/>
  <c r="C5590" i="15"/>
  <c r="F5590" i="15"/>
  <c r="D5590" i="15"/>
  <c r="E5610" i="15"/>
  <c r="C5610" i="15"/>
  <c r="F5610" i="15"/>
  <c r="D5610" i="15"/>
  <c r="C5638" i="15"/>
  <c r="F5638" i="15"/>
  <c r="D5638" i="15"/>
  <c r="E5638" i="15"/>
  <c r="F5669" i="15"/>
  <c r="D5669" i="15"/>
  <c r="E5669" i="15"/>
  <c r="C5669" i="15"/>
  <c r="C5710" i="15"/>
  <c r="F5710" i="15"/>
  <c r="D5710" i="15"/>
  <c r="E5710" i="15"/>
  <c r="F5788" i="15"/>
  <c r="E5788" i="15"/>
  <c r="D5788" i="15"/>
  <c r="C5788" i="15"/>
  <c r="D5012" i="15"/>
  <c r="E5019" i="15"/>
  <c r="C5215" i="15"/>
  <c r="C5222" i="15"/>
  <c r="C5231" i="15"/>
  <c r="C5238" i="15"/>
  <c r="C5247" i="15"/>
  <c r="C5254" i="15"/>
  <c r="C5263" i="15"/>
  <c r="C5270" i="15"/>
  <c r="C5279" i="15"/>
  <c r="C5286" i="15"/>
  <c r="F5289" i="15"/>
  <c r="C5295" i="15"/>
  <c r="E5298" i="15"/>
  <c r="C5302" i="15"/>
  <c r="F5305" i="15"/>
  <c r="C5311" i="15"/>
  <c r="E5314" i="15"/>
  <c r="C5318" i="15"/>
  <c r="F5321" i="15"/>
  <c r="F5323" i="15"/>
  <c r="F5325" i="15"/>
  <c r="F5327" i="15"/>
  <c r="F5339" i="15"/>
  <c r="F5347" i="15"/>
  <c r="C5368" i="15"/>
  <c r="E5370" i="15"/>
  <c r="C5370" i="15"/>
  <c r="C5376" i="15"/>
  <c r="E5378" i="15"/>
  <c r="C5378" i="15"/>
  <c r="D5394" i="15"/>
  <c r="C5396" i="15"/>
  <c r="F5400" i="15"/>
  <c r="E5400" i="15"/>
  <c r="D5409" i="15"/>
  <c r="E5409" i="15"/>
  <c r="F5414" i="15"/>
  <c r="E5418" i="15"/>
  <c r="D5418" i="15"/>
  <c r="E5425" i="15"/>
  <c r="D5432" i="15"/>
  <c r="C5432" i="15"/>
  <c r="E5445" i="15"/>
  <c r="F5445" i="15"/>
  <c r="C5454" i="15"/>
  <c r="E5454" i="15"/>
  <c r="F5454" i="15"/>
  <c r="D5457" i="15"/>
  <c r="F5457" i="15"/>
  <c r="C5462" i="15"/>
  <c r="E5462" i="15"/>
  <c r="F5479" i="15"/>
  <c r="D5479" i="15"/>
  <c r="E5479" i="15"/>
  <c r="C5479" i="15"/>
  <c r="D5485" i="15"/>
  <c r="C5485" i="15"/>
  <c r="D5488" i="15"/>
  <c r="F5488" i="15"/>
  <c r="C5488" i="15"/>
  <c r="E5498" i="15"/>
  <c r="C5498" i="15"/>
  <c r="E5500" i="15"/>
  <c r="F5500" i="15"/>
  <c r="C5500" i="15"/>
  <c r="F5502" i="15"/>
  <c r="F5530" i="15"/>
  <c r="E5530" i="15"/>
  <c r="C5530" i="15"/>
  <c r="F5533" i="15"/>
  <c r="D5533" i="15"/>
  <c r="F5542" i="15"/>
  <c r="F5551" i="15"/>
  <c r="E5551" i="15"/>
  <c r="C5551" i="15"/>
  <c r="E5590" i="15"/>
  <c r="F5656" i="15"/>
  <c r="D5656" i="15"/>
  <c r="E5656" i="15"/>
  <c r="F5711" i="15"/>
  <c r="D5711" i="15"/>
  <c r="C5711" i="15"/>
  <c r="E5711" i="15"/>
  <c r="D5215" i="15"/>
  <c r="E5222" i="15"/>
  <c r="D5231" i="15"/>
  <c r="E5238" i="15"/>
  <c r="D5247" i="15"/>
  <c r="E5254" i="15"/>
  <c r="D5263" i="15"/>
  <c r="E5270" i="15"/>
  <c r="D5279" i="15"/>
  <c r="E5286" i="15"/>
  <c r="D5295" i="15"/>
  <c r="E5302" i="15"/>
  <c r="D5311" i="15"/>
  <c r="E5318" i="15"/>
  <c r="C5352" i="15"/>
  <c r="E5354" i="15"/>
  <c r="C5354" i="15"/>
  <c r="C5360" i="15"/>
  <c r="E5362" i="15"/>
  <c r="C5362" i="15"/>
  <c r="D5368" i="15"/>
  <c r="D5370" i="15"/>
  <c r="D5376" i="15"/>
  <c r="D5378" i="15"/>
  <c r="D5392" i="15"/>
  <c r="F5392" i="15"/>
  <c r="E5394" i="15"/>
  <c r="E5397" i="15"/>
  <c r="D5397" i="15"/>
  <c r="C5400" i="15"/>
  <c r="C5409" i="15"/>
  <c r="F5415" i="15"/>
  <c r="D5415" i="15"/>
  <c r="C5415" i="15"/>
  <c r="C5418" i="15"/>
  <c r="F5425" i="15"/>
  <c r="E5432" i="15"/>
  <c r="C5445" i="15"/>
  <c r="D5454" i="15"/>
  <c r="C5457" i="15"/>
  <c r="D5462" i="15"/>
  <c r="D5465" i="15"/>
  <c r="C5465" i="15"/>
  <c r="F5465" i="15"/>
  <c r="C5470" i="15"/>
  <c r="E5470" i="15"/>
  <c r="D5470" i="15"/>
  <c r="F5480" i="15"/>
  <c r="D5480" i="15"/>
  <c r="E5485" i="15"/>
  <c r="E5488" i="15"/>
  <c r="D5498" i="15"/>
  <c r="D5500" i="15"/>
  <c r="D5530" i="15"/>
  <c r="C5533" i="15"/>
  <c r="D5537" i="15"/>
  <c r="E5537" i="15"/>
  <c r="F5543" i="15"/>
  <c r="D5543" i="15"/>
  <c r="C5543" i="15"/>
  <c r="D5551" i="15"/>
  <c r="C5586" i="15"/>
  <c r="F5586" i="15"/>
  <c r="D5586" i="15"/>
  <c r="D5602" i="15"/>
  <c r="F5602" i="15"/>
  <c r="C5602" i="15"/>
  <c r="E5602" i="15"/>
  <c r="E5616" i="15"/>
  <c r="C5616" i="15"/>
  <c r="D5616" i="15"/>
  <c r="F5690" i="15"/>
  <c r="D5690" i="15"/>
  <c r="C5690" i="15"/>
  <c r="E5708" i="15"/>
  <c r="D5708" i="15"/>
  <c r="C5708" i="15"/>
  <c r="F5708" i="15"/>
  <c r="F5270" i="15"/>
  <c r="C5274" i="15"/>
  <c r="E5279" i="15"/>
  <c r="C5281" i="15"/>
  <c r="F5286" i="15"/>
  <c r="C5290" i="15"/>
  <c r="E5295" i="15"/>
  <c r="C5297" i="15"/>
  <c r="F5302" i="15"/>
  <c r="C5306" i="15"/>
  <c r="E5311" i="15"/>
  <c r="C5313" i="15"/>
  <c r="F5318" i="15"/>
  <c r="C5322" i="15"/>
  <c r="C5326" i="15"/>
  <c r="C5336" i="15"/>
  <c r="E5338" i="15"/>
  <c r="C5338" i="15"/>
  <c r="C5344" i="15"/>
  <c r="E5346" i="15"/>
  <c r="C5346" i="15"/>
  <c r="D5352" i="15"/>
  <c r="D5354" i="15"/>
  <c r="D5360" i="15"/>
  <c r="D5362" i="15"/>
  <c r="F5368" i="15"/>
  <c r="F5370" i="15"/>
  <c r="F5376" i="15"/>
  <c r="F5378" i="15"/>
  <c r="C5392" i="15"/>
  <c r="C5397" i="15"/>
  <c r="D5400" i="15"/>
  <c r="C5406" i="15"/>
  <c r="E5406" i="15"/>
  <c r="F5406" i="15"/>
  <c r="D5406" i="15"/>
  <c r="F5409" i="15"/>
  <c r="E5412" i="15"/>
  <c r="D5412" i="15"/>
  <c r="C5412" i="15"/>
  <c r="E5415" i="15"/>
  <c r="F5418" i="15"/>
  <c r="F5423" i="15"/>
  <c r="C5423" i="15"/>
  <c r="C5426" i="15"/>
  <c r="E5426" i="15"/>
  <c r="D5426" i="15"/>
  <c r="F5432" i="15"/>
  <c r="D5445" i="15"/>
  <c r="F5455" i="15"/>
  <c r="E5455" i="15"/>
  <c r="E5457" i="15"/>
  <c r="F5462" i="15"/>
  <c r="E5465" i="15"/>
  <c r="F5470" i="15"/>
  <c r="C5474" i="15"/>
  <c r="E5474" i="15"/>
  <c r="E5476" i="15"/>
  <c r="F5476" i="15"/>
  <c r="C5476" i="15"/>
  <c r="C5480" i="15"/>
  <c r="F5485" i="15"/>
  <c r="D5489" i="15"/>
  <c r="E5489" i="15"/>
  <c r="C5489" i="15"/>
  <c r="E5496" i="15"/>
  <c r="C5496" i="15"/>
  <c r="F5498" i="15"/>
  <c r="F5527" i="15"/>
  <c r="D5527" i="15"/>
  <c r="E5527" i="15"/>
  <c r="E5533" i="15"/>
  <c r="C5537" i="15"/>
  <c r="E5543" i="15"/>
  <c r="E5586" i="15"/>
  <c r="E5596" i="15"/>
  <c r="F5596" i="15"/>
  <c r="C5596" i="15"/>
  <c r="F5599" i="15"/>
  <c r="E5599" i="15"/>
  <c r="C5599" i="15"/>
  <c r="F5616" i="15"/>
  <c r="F5621" i="15"/>
  <c r="D5621" i="15"/>
  <c r="E5621" i="15"/>
  <c r="C5621" i="15"/>
  <c r="D5649" i="15"/>
  <c r="C5649" i="15"/>
  <c r="E5649" i="15"/>
  <c r="E5690" i="15"/>
  <c r="D5137" i="15"/>
  <c r="D5153" i="15"/>
  <c r="D5169" i="15"/>
  <c r="D5185" i="15"/>
  <c r="D5201" i="15"/>
  <c r="D5217" i="15"/>
  <c r="D5233" i="15"/>
  <c r="D5249" i="15"/>
  <c r="D5265" i="15"/>
  <c r="C5276" i="15"/>
  <c r="D5281" i="15"/>
  <c r="D5283" i="15"/>
  <c r="C5292" i="15"/>
  <c r="D5297" i="15"/>
  <c r="D5299" i="15"/>
  <c r="C5308" i="15"/>
  <c r="D5313" i="15"/>
  <c r="D5315" i="15"/>
  <c r="E5322" i="15"/>
  <c r="E5326" i="15"/>
  <c r="C5330" i="15"/>
  <c r="D5336" i="15"/>
  <c r="D5338" i="15"/>
  <c r="D5344" i="15"/>
  <c r="D5346" i="15"/>
  <c r="F5352" i="15"/>
  <c r="F5354" i="15"/>
  <c r="F5360" i="15"/>
  <c r="F5362" i="15"/>
  <c r="F5383" i="15"/>
  <c r="D5383" i="15"/>
  <c r="E5392" i="15"/>
  <c r="F5397" i="15"/>
  <c r="D5401" i="15"/>
  <c r="C5401" i="15"/>
  <c r="F5401" i="15"/>
  <c r="F5407" i="15"/>
  <c r="D5407" i="15"/>
  <c r="C5410" i="15"/>
  <c r="F5410" i="15"/>
  <c r="E5410" i="15"/>
  <c r="F5412" i="15"/>
  <c r="E5416" i="15"/>
  <c r="D5416" i="15"/>
  <c r="D5423" i="15"/>
  <c r="F5426" i="15"/>
  <c r="E5452" i="15"/>
  <c r="F5452" i="15"/>
  <c r="D5452" i="15"/>
  <c r="C5455" i="15"/>
  <c r="E5460" i="15"/>
  <c r="D5460" i="15"/>
  <c r="F5463" i="15"/>
  <c r="D5463" i="15"/>
  <c r="E5463" i="15"/>
  <c r="D5474" i="15"/>
  <c r="D5476" i="15"/>
  <c r="E5480" i="15"/>
  <c r="F5489" i="15"/>
  <c r="D5496" i="15"/>
  <c r="C5527" i="15"/>
  <c r="C5534" i="15"/>
  <c r="E5534" i="15"/>
  <c r="F5534" i="15"/>
  <c r="D5534" i="15"/>
  <c r="F5537" i="15"/>
  <c r="E5540" i="15"/>
  <c r="D5540" i="15"/>
  <c r="C5540" i="15"/>
  <c r="F5549" i="15"/>
  <c r="E5549" i="15"/>
  <c r="C5549" i="15"/>
  <c r="D5596" i="15"/>
  <c r="D5599" i="15"/>
  <c r="C5630" i="15"/>
  <c r="F5630" i="15"/>
  <c r="D5630" i="15"/>
  <c r="E5630" i="15"/>
  <c r="F5649" i="15"/>
  <c r="E5391" i="15"/>
  <c r="F5393" i="15"/>
  <c r="F5431" i="15"/>
  <c r="D5431" i="15"/>
  <c r="D5433" i="15"/>
  <c r="C5433" i="15"/>
  <c r="F5444" i="15"/>
  <c r="F5446" i="15"/>
  <c r="F5456" i="15"/>
  <c r="F5458" i="15"/>
  <c r="E5484" i="15"/>
  <c r="F5484" i="15"/>
  <c r="C5486" i="15"/>
  <c r="E5486" i="15"/>
  <c r="F5559" i="15"/>
  <c r="D5559" i="15"/>
  <c r="D5561" i="15"/>
  <c r="C5561" i="15"/>
  <c r="D5569" i="15"/>
  <c r="F5569" i="15"/>
  <c r="E5573" i="15"/>
  <c r="C5573" i="15"/>
  <c r="F5623" i="15"/>
  <c r="E5623" i="15"/>
  <c r="D5623" i="15"/>
  <c r="D5634" i="15"/>
  <c r="E5634" i="15"/>
  <c r="F5642" i="15"/>
  <c r="D5642" i="15"/>
  <c r="C5646" i="15"/>
  <c r="F5646" i="15"/>
  <c r="E5646" i="15"/>
  <c r="D5646" i="15"/>
  <c r="F5687" i="15"/>
  <c r="E5687" i="15"/>
  <c r="C5687" i="15"/>
  <c r="D5687" i="15"/>
  <c r="F5748" i="15"/>
  <c r="E5748" i="15"/>
  <c r="C5748" i="15"/>
  <c r="D5748" i="15"/>
  <c r="F5764" i="15"/>
  <c r="E5764" i="15"/>
  <c r="D5764" i="15"/>
  <c r="C5764" i="15"/>
  <c r="E5516" i="15"/>
  <c r="F5516" i="15"/>
  <c r="C5518" i="15"/>
  <c r="E5518" i="15"/>
  <c r="E5580" i="15"/>
  <c r="F5580" i="15"/>
  <c r="C5580" i="15"/>
  <c r="D5593" i="15"/>
  <c r="C5593" i="15"/>
  <c r="F5607" i="15"/>
  <c r="E5607" i="15"/>
  <c r="C5607" i="15"/>
  <c r="C5624" i="15"/>
  <c r="F5624" i="15"/>
  <c r="C5670" i="15"/>
  <c r="D5670" i="15"/>
  <c r="D5681" i="15"/>
  <c r="C5681" i="15"/>
  <c r="F5701" i="15"/>
  <c r="D5701" i="15"/>
  <c r="E5701" i="15"/>
  <c r="C5701" i="15"/>
  <c r="F5789" i="15"/>
  <c r="E5789" i="15"/>
  <c r="C5789" i="15"/>
  <c r="D5789" i="15"/>
  <c r="E5600" i="15"/>
  <c r="F5600" i="15"/>
  <c r="C5600" i="15"/>
  <c r="E5632" i="15"/>
  <c r="D5632" i="15"/>
  <c r="F5640" i="15"/>
  <c r="D5640" i="15"/>
  <c r="C5662" i="15"/>
  <c r="F5662" i="15"/>
  <c r="D5662" i="15"/>
  <c r="E5662" i="15"/>
  <c r="C5702" i="15"/>
  <c r="D5702" i="15"/>
  <c r="F5702" i="15"/>
  <c r="F5719" i="15"/>
  <c r="E5719" i="15"/>
  <c r="C5719" i="15"/>
  <c r="D5719" i="15"/>
  <c r="D5814" i="15"/>
  <c r="C5814" i="15"/>
  <c r="E5814" i="15"/>
  <c r="F5814" i="15"/>
  <c r="E5420" i="15"/>
  <c r="F5420" i="15"/>
  <c r="C5422" i="15"/>
  <c r="E5422" i="15"/>
  <c r="D5469" i="15"/>
  <c r="D5471" i="15"/>
  <c r="E5473" i="15"/>
  <c r="F5495" i="15"/>
  <c r="D5495" i="15"/>
  <c r="D5497" i="15"/>
  <c r="C5497" i="15"/>
  <c r="D5516" i="15"/>
  <c r="F5518" i="15"/>
  <c r="D5524" i="15"/>
  <c r="E5526" i="15"/>
  <c r="E5536" i="15"/>
  <c r="E5538" i="15"/>
  <c r="D5544" i="15"/>
  <c r="D5546" i="15"/>
  <c r="E5548" i="15"/>
  <c r="F5548" i="15"/>
  <c r="C5550" i="15"/>
  <c r="E5550" i="15"/>
  <c r="C5552" i="15"/>
  <c r="D5554" i="15"/>
  <c r="C5560" i="15"/>
  <c r="C5562" i="15"/>
  <c r="D5570" i="15"/>
  <c r="D5574" i="15"/>
  <c r="D5576" i="15"/>
  <c r="D5585" i="15"/>
  <c r="F5585" i="15"/>
  <c r="E5589" i="15"/>
  <c r="C5589" i="15"/>
  <c r="F5593" i="15"/>
  <c r="D5600" i="15"/>
  <c r="F5605" i="15"/>
  <c r="C5605" i="15"/>
  <c r="E5608" i="15"/>
  <c r="C5608" i="15"/>
  <c r="E5624" i="15"/>
  <c r="C5632" i="15"/>
  <c r="C5640" i="15"/>
  <c r="F5658" i="15"/>
  <c r="D5658" i="15"/>
  <c r="E5660" i="15"/>
  <c r="D5660" i="15"/>
  <c r="C5660" i="15"/>
  <c r="F5663" i="15"/>
  <c r="D5663" i="15"/>
  <c r="C5663" i="15"/>
  <c r="F5670" i="15"/>
  <c r="F5681" i="15"/>
  <c r="E5702" i="15"/>
  <c r="F5722" i="15"/>
  <c r="D5722" i="15"/>
  <c r="C5722" i="15"/>
  <c r="F5733" i="15"/>
  <c r="D5733" i="15"/>
  <c r="C5733" i="15"/>
  <c r="F5754" i="15"/>
  <c r="D5754" i="15"/>
  <c r="E5754" i="15"/>
  <c r="C5754" i="15"/>
  <c r="D5385" i="15"/>
  <c r="C5385" i="15"/>
  <c r="E5436" i="15"/>
  <c r="F5436" i="15"/>
  <c r="C5438" i="15"/>
  <c r="E5438" i="15"/>
  <c r="E5471" i="15"/>
  <c r="F5473" i="15"/>
  <c r="F5511" i="15"/>
  <c r="D5511" i="15"/>
  <c r="D5513" i="15"/>
  <c r="C5513" i="15"/>
  <c r="F5524" i="15"/>
  <c r="F5526" i="15"/>
  <c r="F5536" i="15"/>
  <c r="F5538" i="15"/>
  <c r="E5552" i="15"/>
  <c r="E5554" i="15"/>
  <c r="E5564" i="15"/>
  <c r="F5564" i="15"/>
  <c r="E5570" i="15"/>
  <c r="E5574" i="15"/>
  <c r="E5576" i="15"/>
  <c r="D5618" i="15"/>
  <c r="C5618" i="15"/>
  <c r="D5625" i="15"/>
  <c r="E5625" i="15"/>
  <c r="F5625" i="15"/>
  <c r="F5632" i="15"/>
  <c r="E5640" i="15"/>
  <c r="F5655" i="15"/>
  <c r="E5655" i="15"/>
  <c r="C5655" i="15"/>
  <c r="D5655" i="15"/>
  <c r="C5658" i="15"/>
  <c r="F5660" i="15"/>
  <c r="E5663" i="15"/>
  <c r="F5695" i="15"/>
  <c r="D5695" i="15"/>
  <c r="C5695" i="15"/>
  <c r="E5722" i="15"/>
  <c r="E5733" i="15"/>
  <c r="F5738" i="15"/>
  <c r="D5738" i="15"/>
  <c r="C5738" i="15"/>
  <c r="D5741" i="15"/>
  <c r="C5741" i="15"/>
  <c r="F5741" i="15"/>
  <c r="E5741" i="15"/>
  <c r="D5766" i="15"/>
  <c r="C5766" i="15"/>
  <c r="F5766" i="15"/>
  <c r="E5766" i="15"/>
  <c r="F5791" i="15"/>
  <c r="E5791" i="15"/>
  <c r="C5791" i="15"/>
  <c r="D5791" i="15"/>
  <c r="E5692" i="15"/>
  <c r="D5692" i="15"/>
  <c r="C5694" i="15"/>
  <c r="F5694" i="15"/>
  <c r="D5694" i="15"/>
  <c r="F5717" i="15"/>
  <c r="D5717" i="15"/>
  <c r="F5740" i="15"/>
  <c r="E5740" i="15"/>
  <c r="D5740" i="15"/>
  <c r="F5781" i="15"/>
  <c r="D5781" i="15"/>
  <c r="E5833" i="15"/>
  <c r="D5833" i="15"/>
  <c r="F5896" i="15"/>
  <c r="E5968" i="15"/>
  <c r="D5968" i="15"/>
  <c r="C5968" i="15"/>
  <c r="F5968" i="15"/>
  <c r="F6163" i="15"/>
  <c r="E6163" i="15"/>
  <c r="D6163" i="15"/>
  <c r="C6163" i="15"/>
  <c r="E6184" i="15"/>
  <c r="F6184" i="15"/>
  <c r="D6184" i="15"/>
  <c r="C6184" i="15"/>
  <c r="F5671" i="15"/>
  <c r="E5671" i="15"/>
  <c r="C5671" i="15"/>
  <c r="C5692" i="15"/>
  <c r="E5694" i="15"/>
  <c r="F5703" i="15"/>
  <c r="E5703" i="15"/>
  <c r="C5703" i="15"/>
  <c r="C5717" i="15"/>
  <c r="F5728" i="15"/>
  <c r="E5728" i="15"/>
  <c r="C5728" i="15"/>
  <c r="C5740" i="15"/>
  <c r="D5750" i="15"/>
  <c r="C5750" i="15"/>
  <c r="E5750" i="15"/>
  <c r="C5781" i="15"/>
  <c r="D5806" i="15"/>
  <c r="C5806" i="15"/>
  <c r="F5806" i="15"/>
  <c r="F5828" i="15"/>
  <c r="E5828" i="15"/>
  <c r="D5828" i="15"/>
  <c r="C5828" i="15"/>
  <c r="D5831" i="15"/>
  <c r="C5833" i="15"/>
  <c r="C5837" i="15"/>
  <c r="D5842" i="15"/>
  <c r="C5842" i="15"/>
  <c r="D5857" i="15"/>
  <c r="C5880" i="15"/>
  <c r="F5891" i="15"/>
  <c r="D5891" i="15"/>
  <c r="D5893" i="15"/>
  <c r="F5893" i="15"/>
  <c r="C5893" i="15"/>
  <c r="D6005" i="15"/>
  <c r="F6005" i="15"/>
  <c r="C6005" i="15"/>
  <c r="E6005" i="15"/>
  <c r="E6038" i="15"/>
  <c r="D6038" i="15"/>
  <c r="C6038" i="15"/>
  <c r="F6038" i="15"/>
  <c r="F6107" i="15"/>
  <c r="D6107" i="15"/>
  <c r="C6107" i="15"/>
  <c r="E6107" i="15"/>
  <c r="E5801" i="15"/>
  <c r="D5801" i="15"/>
  <c r="F5801" i="15"/>
  <c r="C5801" i="15"/>
  <c r="F5826" i="15"/>
  <c r="E5826" i="15"/>
  <c r="C5826" i="15"/>
  <c r="F5847" i="15"/>
  <c r="D5847" i="15"/>
  <c r="E5849" i="15"/>
  <c r="D5849" i="15"/>
  <c r="C5849" i="15"/>
  <c r="E5912" i="15"/>
  <c r="C5912" i="15"/>
  <c r="F5923" i="15"/>
  <c r="D5923" i="15"/>
  <c r="D5925" i="15"/>
  <c r="F5925" i="15"/>
  <c r="C5925" i="15"/>
  <c r="F5955" i="15"/>
  <c r="E5955" i="15"/>
  <c r="D5955" i="15"/>
  <c r="C5955" i="15"/>
  <c r="F5966" i="15"/>
  <c r="E5966" i="15"/>
  <c r="D5966" i="15"/>
  <c r="C5966" i="15"/>
  <c r="F5998" i="15"/>
  <c r="E5998" i="15"/>
  <c r="C5998" i="15"/>
  <c r="D5998" i="15"/>
  <c r="E5686" i="15"/>
  <c r="E5697" i="15"/>
  <c r="E5712" i="15"/>
  <c r="C5712" i="15"/>
  <c r="E5724" i="15"/>
  <c r="D5724" i="15"/>
  <c r="C5726" i="15"/>
  <c r="F5726" i="15"/>
  <c r="D5726" i="15"/>
  <c r="D5746" i="15"/>
  <c r="E5761" i="15"/>
  <c r="D5761" i="15"/>
  <c r="F5775" i="15"/>
  <c r="E5775" i="15"/>
  <c r="E5777" i="15"/>
  <c r="D5777" i="15"/>
  <c r="F5777" i="15"/>
  <c r="F5807" i="15"/>
  <c r="D5807" i="15"/>
  <c r="C5807" i="15"/>
  <c r="F5818" i="15"/>
  <c r="D5818" i="15"/>
  <c r="D5826" i="15"/>
  <c r="C5829" i="15"/>
  <c r="F5837" i="15"/>
  <c r="F5842" i="15"/>
  <c r="C5847" i="15"/>
  <c r="F5849" i="15"/>
  <c r="F5880" i="15"/>
  <c r="D5889" i="15"/>
  <c r="E5891" i="15"/>
  <c r="D5912" i="15"/>
  <c r="C5923" i="15"/>
  <c r="E5925" i="15"/>
  <c r="F5948" i="15"/>
  <c r="E5948" i="15"/>
  <c r="D5948" i="15"/>
  <c r="E6146" i="15"/>
  <c r="C6146" i="15"/>
  <c r="F6146" i="15"/>
  <c r="D6146" i="15"/>
  <c r="F6155" i="15"/>
  <c r="E6155" i="15"/>
  <c r="D6155" i="15"/>
  <c r="C6155" i="15"/>
  <c r="C6204" i="15"/>
  <c r="F6204" i="15"/>
  <c r="E6204" i="15"/>
  <c r="D6204" i="15"/>
  <c r="C5598" i="15"/>
  <c r="F5598" i="15"/>
  <c r="E5615" i="15"/>
  <c r="F5617" i="15"/>
  <c r="F5639" i="15"/>
  <c r="E5639" i="15"/>
  <c r="D5641" i="15"/>
  <c r="E5641" i="15"/>
  <c r="F5644" i="15"/>
  <c r="F5648" i="15"/>
  <c r="F5654" i="15"/>
  <c r="F5665" i="15"/>
  <c r="C5672" i="15"/>
  <c r="C5674" i="15"/>
  <c r="E5676" i="15"/>
  <c r="D5676" i="15"/>
  <c r="C5678" i="15"/>
  <c r="F5678" i="15"/>
  <c r="D5678" i="15"/>
  <c r="F5735" i="15"/>
  <c r="E5735" i="15"/>
  <c r="C5735" i="15"/>
  <c r="E5769" i="15"/>
  <c r="D5769" i="15"/>
  <c r="F5804" i="15"/>
  <c r="E5804" i="15"/>
  <c r="D5804" i="15"/>
  <c r="D5829" i="15"/>
  <c r="F5845" i="15"/>
  <c r="D5845" i="15"/>
  <c r="E5847" i="15"/>
  <c r="C5864" i="15"/>
  <c r="F5875" i="15"/>
  <c r="D5875" i="15"/>
  <c r="D5877" i="15"/>
  <c r="F5877" i="15"/>
  <c r="C5877" i="15"/>
  <c r="F5889" i="15"/>
  <c r="F5912" i="15"/>
  <c r="E5923" i="15"/>
  <c r="C5948" i="15"/>
  <c r="F6030" i="15"/>
  <c r="E6030" i="15"/>
  <c r="C6030" i="15"/>
  <c r="D6030" i="15"/>
  <c r="F5961" i="15"/>
  <c r="D5961" i="15"/>
  <c r="C5961" i="15"/>
  <c r="E5961" i="15"/>
  <c r="F6093" i="15"/>
  <c r="E6093" i="15"/>
  <c r="D6093" i="15"/>
  <c r="C6093" i="15"/>
  <c r="D6103" i="15"/>
  <c r="E6103" i="15"/>
  <c r="C6103" i="15"/>
  <c r="F6103" i="15"/>
  <c r="E5566" i="15"/>
  <c r="D5575" i="15"/>
  <c r="E5582" i="15"/>
  <c r="D5591" i="15"/>
  <c r="E5598" i="15"/>
  <c r="E5606" i="15"/>
  <c r="C5614" i="15"/>
  <c r="F5614" i="15"/>
  <c r="D5637" i="15"/>
  <c r="D5639" i="15"/>
  <c r="F5641" i="15"/>
  <c r="F5653" i="15"/>
  <c r="D5653" i="15"/>
  <c r="E5664" i="15"/>
  <c r="C5664" i="15"/>
  <c r="E5674" i="15"/>
  <c r="F5676" i="15"/>
  <c r="F5685" i="15"/>
  <c r="D5685" i="15"/>
  <c r="E5696" i="15"/>
  <c r="C5696" i="15"/>
  <c r="D5706" i="15"/>
  <c r="F5718" i="15"/>
  <c r="F5729" i="15"/>
  <c r="F5762" i="15"/>
  <c r="E5762" i="15"/>
  <c r="C5762" i="15"/>
  <c r="F5769" i="15"/>
  <c r="D5773" i="15"/>
  <c r="F5783" i="15"/>
  <c r="D5783" i="15"/>
  <c r="E5785" i="15"/>
  <c r="D5785" i="15"/>
  <c r="C5785" i="15"/>
  <c r="F5796" i="15"/>
  <c r="E5796" i="15"/>
  <c r="D5798" i="15"/>
  <c r="C5798" i="15"/>
  <c r="E5802" i="15"/>
  <c r="D5805" i="15"/>
  <c r="C5805" i="15"/>
  <c r="F5812" i="15"/>
  <c r="E5812" i="15"/>
  <c r="C5812" i="15"/>
  <c r="D5830" i="15"/>
  <c r="C5830" i="15"/>
  <c r="F5830" i="15"/>
  <c r="E5830" i="15"/>
  <c r="E5845" i="15"/>
  <c r="F5864" i="15"/>
  <c r="C5896" i="15"/>
  <c r="F5907" i="15"/>
  <c r="D5907" i="15"/>
  <c r="D5909" i="15"/>
  <c r="F5909" i="15"/>
  <c r="C5909" i="15"/>
  <c r="E5928" i="15"/>
  <c r="C5928" i="15"/>
  <c r="D6024" i="15"/>
  <c r="F6024" i="15"/>
  <c r="C6024" i="15"/>
  <c r="E6024" i="15"/>
  <c r="F6053" i="15"/>
  <c r="E6053" i="15"/>
  <c r="D6053" i="15"/>
  <c r="C6053" i="15"/>
  <c r="D5790" i="15"/>
  <c r="C5790" i="15"/>
  <c r="E5825" i="15"/>
  <c r="D5825" i="15"/>
  <c r="F5839" i="15"/>
  <c r="E5839" i="15"/>
  <c r="E5841" i="15"/>
  <c r="D5841" i="15"/>
  <c r="F5841" i="15"/>
  <c r="F5859" i="15"/>
  <c r="D5859" i="15"/>
  <c r="D5861" i="15"/>
  <c r="F5861" i="15"/>
  <c r="C5861" i="15"/>
  <c r="D5896" i="15"/>
  <c r="C5946" i="15"/>
  <c r="F5946" i="15"/>
  <c r="E5946" i="15"/>
  <c r="D5946" i="15"/>
  <c r="D5957" i="15"/>
  <c r="F5957" i="15"/>
  <c r="E5957" i="15"/>
  <c r="C5957" i="15"/>
  <c r="F6048" i="15"/>
  <c r="D6048" i="15"/>
  <c r="C6048" i="15"/>
  <c r="E6048" i="15"/>
  <c r="D5941" i="15"/>
  <c r="F5941" i="15"/>
  <c r="F5945" i="15"/>
  <c r="D5945" i="15"/>
  <c r="C5945" i="15"/>
  <c r="F5950" i="15"/>
  <c r="E5950" i="15"/>
  <c r="E5952" i="15"/>
  <c r="D5952" i="15"/>
  <c r="C5952" i="15"/>
  <c r="D6040" i="15"/>
  <c r="E6040" i="15"/>
  <c r="C6040" i="15"/>
  <c r="E6086" i="15"/>
  <c r="F6086" i="15"/>
  <c r="D6086" i="15"/>
  <c r="C6086" i="15"/>
  <c r="E6130" i="15"/>
  <c r="F6130" i="15"/>
  <c r="D6130" i="15"/>
  <c r="C6130" i="15"/>
  <c r="F6473" i="15"/>
  <c r="E6473" i="15"/>
  <c r="C6473" i="15"/>
  <c r="D6473" i="15"/>
  <c r="E6482" i="15"/>
  <c r="D6482" i="15"/>
  <c r="C6482" i="15"/>
  <c r="F6482" i="15"/>
  <c r="E6000" i="15"/>
  <c r="D6000" i="15"/>
  <c r="C6000" i="15"/>
  <c r="F6009" i="15"/>
  <c r="D6009" i="15"/>
  <c r="C6009" i="15"/>
  <c r="C6012" i="15"/>
  <c r="E6012" i="15"/>
  <c r="E6018" i="15"/>
  <c r="F6018" i="15"/>
  <c r="C6018" i="15"/>
  <c r="F6029" i="15"/>
  <c r="E6029" i="15"/>
  <c r="D6029" i="15"/>
  <c r="C6029" i="15"/>
  <c r="C6052" i="15"/>
  <c r="F6052" i="15"/>
  <c r="E6052" i="15"/>
  <c r="D6052" i="15"/>
  <c r="E6154" i="15"/>
  <c r="C6154" i="15"/>
  <c r="F6154" i="15"/>
  <c r="D6154" i="15"/>
  <c r="F5756" i="15"/>
  <c r="E5756" i="15"/>
  <c r="D5758" i="15"/>
  <c r="C5758" i="15"/>
  <c r="E5793" i="15"/>
  <c r="D5793" i="15"/>
  <c r="F5820" i="15"/>
  <c r="E5820" i="15"/>
  <c r="D5822" i="15"/>
  <c r="C5822" i="15"/>
  <c r="D5865" i="15"/>
  <c r="C5865" i="15"/>
  <c r="D5881" i="15"/>
  <c r="C5881" i="15"/>
  <c r="D5897" i="15"/>
  <c r="C5897" i="15"/>
  <c r="D5913" i="15"/>
  <c r="C5913" i="15"/>
  <c r="D5929" i="15"/>
  <c r="C5929" i="15"/>
  <c r="E5939" i="15"/>
  <c r="F6003" i="15"/>
  <c r="D6003" i="15"/>
  <c r="C6010" i="15"/>
  <c r="E6010" i="15"/>
  <c r="F6012" i="15"/>
  <c r="F6094" i="15"/>
  <c r="E6094" i="15"/>
  <c r="D6094" i="15"/>
  <c r="C6094" i="15"/>
  <c r="D6111" i="15"/>
  <c r="F6111" i="15"/>
  <c r="E6111" i="15"/>
  <c r="C6111" i="15"/>
  <c r="D5973" i="15"/>
  <c r="F5973" i="15"/>
  <c r="F5977" i="15"/>
  <c r="D5977" i="15"/>
  <c r="C5977" i="15"/>
  <c r="F5982" i="15"/>
  <c r="E5982" i="15"/>
  <c r="E5984" i="15"/>
  <c r="D5984" i="15"/>
  <c r="C5984" i="15"/>
  <c r="F5993" i="15"/>
  <c r="D5993" i="15"/>
  <c r="C5993" i="15"/>
  <c r="F5996" i="15"/>
  <c r="D5996" i="15"/>
  <c r="D6031" i="15"/>
  <c r="E6031" i="15"/>
  <c r="F6031" i="15"/>
  <c r="C6031" i="15"/>
  <c r="E6034" i="15"/>
  <c r="D6034" i="15"/>
  <c r="C6034" i="15"/>
  <c r="D6088" i="15"/>
  <c r="F6088" i="15"/>
  <c r="E6088" i="15"/>
  <c r="C6088" i="15"/>
  <c r="D6095" i="15"/>
  <c r="E6095" i="15"/>
  <c r="F6095" i="15"/>
  <c r="C6095" i="15"/>
  <c r="F6134" i="15"/>
  <c r="E6134" i="15"/>
  <c r="D6134" i="15"/>
  <c r="C6134" i="15"/>
  <c r="E5657" i="15"/>
  <c r="E5673" i="15"/>
  <c r="E5689" i="15"/>
  <c r="E5745" i="15"/>
  <c r="D5745" i="15"/>
  <c r="F5772" i="15"/>
  <c r="E5772" i="15"/>
  <c r="D5774" i="15"/>
  <c r="C5774" i="15"/>
  <c r="E5809" i="15"/>
  <c r="D5809" i="15"/>
  <c r="F5836" i="15"/>
  <c r="E5836" i="15"/>
  <c r="D5838" i="15"/>
  <c r="C5838" i="15"/>
  <c r="D5962" i="15"/>
  <c r="C5971" i="15"/>
  <c r="C5973" i="15"/>
  <c r="E5977" i="15"/>
  <c r="C5982" i="15"/>
  <c r="F5984" i="15"/>
  <c r="D5989" i="15"/>
  <c r="F5989" i="15"/>
  <c r="C5989" i="15"/>
  <c r="E5993" i="15"/>
  <c r="C5996" i="15"/>
  <c r="E6022" i="15"/>
  <c r="F6022" i="15"/>
  <c r="C6022" i="15"/>
  <c r="F6027" i="15"/>
  <c r="D6027" i="15"/>
  <c r="C6027" i="15"/>
  <c r="F6032" i="15"/>
  <c r="E6032" i="15"/>
  <c r="C6032" i="15"/>
  <c r="F6034" i="15"/>
  <c r="F6046" i="15"/>
  <c r="D6046" i="15"/>
  <c r="C6046" i="15"/>
  <c r="C6060" i="15"/>
  <c r="E6060" i="15"/>
  <c r="D6060" i="15"/>
  <c r="E6082" i="15"/>
  <c r="F6082" i="15"/>
  <c r="D6082" i="15"/>
  <c r="C6082" i="15"/>
  <c r="F6096" i="15"/>
  <c r="E6096" i="15"/>
  <c r="D6096" i="15"/>
  <c r="C6096" i="15"/>
  <c r="F6109" i="15"/>
  <c r="E6109" i="15"/>
  <c r="D6109" i="15"/>
  <c r="C6109" i="15"/>
  <c r="E6120" i="15"/>
  <c r="D6120" i="15"/>
  <c r="F6120" i="15"/>
  <c r="C6120" i="15"/>
  <c r="C6148" i="15"/>
  <c r="E6148" i="15"/>
  <c r="D6148" i="15"/>
  <c r="F6173" i="15"/>
  <c r="D6173" i="15"/>
  <c r="E6173" i="15"/>
  <c r="C6173" i="15"/>
  <c r="F6181" i="15"/>
  <c r="D6181" i="15"/>
  <c r="E6181" i="15"/>
  <c r="C6181" i="15"/>
  <c r="E5753" i="15"/>
  <c r="D5753" i="15"/>
  <c r="F5780" i="15"/>
  <c r="E5780" i="15"/>
  <c r="D5782" i="15"/>
  <c r="C5782" i="15"/>
  <c r="E5817" i="15"/>
  <c r="D5817" i="15"/>
  <c r="F5844" i="15"/>
  <c r="E5844" i="15"/>
  <c r="D5846" i="15"/>
  <c r="C5846" i="15"/>
  <c r="F5854" i="15"/>
  <c r="E5854" i="15"/>
  <c r="E5856" i="15"/>
  <c r="D5856" i="15"/>
  <c r="C5856" i="15"/>
  <c r="F5870" i="15"/>
  <c r="E5870" i="15"/>
  <c r="E5872" i="15"/>
  <c r="D5872" i="15"/>
  <c r="C5872" i="15"/>
  <c r="F5886" i="15"/>
  <c r="E5886" i="15"/>
  <c r="E5888" i="15"/>
  <c r="D5888" i="15"/>
  <c r="C5888" i="15"/>
  <c r="F5902" i="15"/>
  <c r="E5902" i="15"/>
  <c r="E5904" i="15"/>
  <c r="D5904" i="15"/>
  <c r="C5904" i="15"/>
  <c r="F5918" i="15"/>
  <c r="E5918" i="15"/>
  <c r="E5920" i="15"/>
  <c r="D5920" i="15"/>
  <c r="C5920" i="15"/>
  <c r="F5934" i="15"/>
  <c r="E5934" i="15"/>
  <c r="E5936" i="15"/>
  <c r="D5936" i="15"/>
  <c r="C5936" i="15"/>
  <c r="E5962" i="15"/>
  <c r="D5971" i="15"/>
  <c r="E5973" i="15"/>
  <c r="C5980" i="15"/>
  <c r="D5982" i="15"/>
  <c r="F5987" i="15"/>
  <c r="D5987" i="15"/>
  <c r="E5989" i="15"/>
  <c r="C5994" i="15"/>
  <c r="E5994" i="15"/>
  <c r="E5996" i="15"/>
  <c r="D6022" i="15"/>
  <c r="E6027" i="15"/>
  <c r="D6032" i="15"/>
  <c r="E6046" i="15"/>
  <c r="D6055" i="15"/>
  <c r="F6055" i="15"/>
  <c r="E6055" i="15"/>
  <c r="C6055" i="15"/>
  <c r="F6060" i="15"/>
  <c r="F6091" i="15"/>
  <c r="D6091" i="15"/>
  <c r="C6091" i="15"/>
  <c r="E6192" i="15"/>
  <c r="D6192" i="15"/>
  <c r="C6192" i="15"/>
  <c r="F6570" i="15"/>
  <c r="D6570" i="15"/>
  <c r="E6570" i="15"/>
  <c r="C6570" i="15"/>
  <c r="C6631" i="15"/>
  <c r="F6631" i="15"/>
  <c r="E6631" i="15"/>
  <c r="D6631" i="15"/>
  <c r="C6020" i="15"/>
  <c r="F6020" i="15"/>
  <c r="F6061" i="15"/>
  <c r="E6061" i="15"/>
  <c r="D6063" i="15"/>
  <c r="E6063" i="15"/>
  <c r="C6084" i="15"/>
  <c r="F6084" i="15"/>
  <c r="E6104" i="15"/>
  <c r="D6104" i="15"/>
  <c r="F6118" i="15"/>
  <c r="E6118" i="15"/>
  <c r="C6132" i="15"/>
  <c r="F6132" i="15"/>
  <c r="F6149" i="15"/>
  <c r="D6149" i="15"/>
  <c r="E6149" i="15"/>
  <c r="E6186" i="15"/>
  <c r="C6186" i="15"/>
  <c r="F6195" i="15"/>
  <c r="E6195" i="15"/>
  <c r="D6195" i="15"/>
  <c r="F6211" i="15"/>
  <c r="D6211" i="15"/>
  <c r="E6216" i="15"/>
  <c r="C6216" i="15"/>
  <c r="F6216" i="15"/>
  <c r="D6216" i="15"/>
  <c r="F6235" i="15"/>
  <c r="D6235" i="15"/>
  <c r="E6246" i="15"/>
  <c r="D6246" i="15"/>
  <c r="C6246" i="15"/>
  <c r="E6256" i="15"/>
  <c r="C6256" i="15"/>
  <c r="C6275" i="15"/>
  <c r="F6275" i="15"/>
  <c r="D6275" i="15"/>
  <c r="F6287" i="15"/>
  <c r="D6287" i="15"/>
  <c r="E6287" i="15"/>
  <c r="C6287" i="15"/>
  <c r="F6301" i="15"/>
  <c r="E6301" i="15"/>
  <c r="D6301" i="15"/>
  <c r="F6308" i="15"/>
  <c r="E6308" i="15"/>
  <c r="D6308" i="15"/>
  <c r="C6308" i="15"/>
  <c r="F6608" i="15"/>
  <c r="C6608" i="15"/>
  <c r="E6608" i="15"/>
  <c r="D6608" i="15"/>
  <c r="F6102" i="15"/>
  <c r="E6102" i="15"/>
  <c r="C6116" i="15"/>
  <c r="F6116" i="15"/>
  <c r="E6162" i="15"/>
  <c r="C6162" i="15"/>
  <c r="F6171" i="15"/>
  <c r="E6171" i="15"/>
  <c r="D6171" i="15"/>
  <c r="F6189" i="15"/>
  <c r="D6189" i="15"/>
  <c r="E6189" i="15"/>
  <c r="E6226" i="15"/>
  <c r="C6226" i="15"/>
  <c r="C6244" i="15"/>
  <c r="F6244" i="15"/>
  <c r="E6244" i="15"/>
  <c r="E6254" i="15"/>
  <c r="F6254" i="15"/>
  <c r="F6271" i="15"/>
  <c r="D6271" i="15"/>
  <c r="E6271" i="15"/>
  <c r="F6284" i="15"/>
  <c r="E6284" i="15"/>
  <c r="C6284" i="15"/>
  <c r="F6452" i="15"/>
  <c r="C6452" i="15"/>
  <c r="E6452" i="15"/>
  <c r="D6452" i="15"/>
  <c r="F6013" i="15"/>
  <c r="E6013" i="15"/>
  <c r="D6015" i="15"/>
  <c r="E6015" i="15"/>
  <c r="E6020" i="15"/>
  <c r="E6028" i="15"/>
  <c r="C6036" i="15"/>
  <c r="F6036" i="15"/>
  <c r="D6059" i="15"/>
  <c r="D6061" i="15"/>
  <c r="F6063" i="15"/>
  <c r="C6069" i="15"/>
  <c r="C6071" i="15"/>
  <c r="F6077" i="15"/>
  <c r="E6077" i="15"/>
  <c r="D6079" i="15"/>
  <c r="E6079" i="15"/>
  <c r="E6084" i="15"/>
  <c r="E6092" i="15"/>
  <c r="C6098" i="15"/>
  <c r="C6100" i="15"/>
  <c r="F6100" i="15"/>
  <c r="C6102" i="15"/>
  <c r="F6104" i="15"/>
  <c r="D6114" i="15"/>
  <c r="D6116" i="15"/>
  <c r="D6118" i="15"/>
  <c r="E6132" i="15"/>
  <c r="F6141" i="15"/>
  <c r="E6141" i="15"/>
  <c r="F6147" i="15"/>
  <c r="E6147" i="15"/>
  <c r="D6147" i="15"/>
  <c r="D6156" i="15"/>
  <c r="D6160" i="15"/>
  <c r="D6162" i="15"/>
  <c r="F6165" i="15"/>
  <c r="D6165" i="15"/>
  <c r="E6165" i="15"/>
  <c r="C6171" i="15"/>
  <c r="E6180" i="15"/>
  <c r="F6186" i="15"/>
  <c r="C6189" i="15"/>
  <c r="C6200" i="15"/>
  <c r="E6202" i="15"/>
  <c r="C6202" i="15"/>
  <c r="E6211" i="15"/>
  <c r="E6214" i="15"/>
  <c r="D6214" i="15"/>
  <c r="C6214" i="15"/>
  <c r="E6224" i="15"/>
  <c r="C6224" i="15"/>
  <c r="D6226" i="15"/>
  <c r="E6235" i="15"/>
  <c r="D6244" i="15"/>
  <c r="C6254" i="15"/>
  <c r="F6256" i="15"/>
  <c r="C6271" i="15"/>
  <c r="D6284" i="15"/>
  <c r="F6028" i="15"/>
  <c r="E6059" i="15"/>
  <c r="D6069" i="15"/>
  <c r="E6071" i="15"/>
  <c r="F6092" i="15"/>
  <c r="D6098" i="15"/>
  <c r="D6102" i="15"/>
  <c r="F6114" i="15"/>
  <c r="E6116" i="15"/>
  <c r="F6125" i="15"/>
  <c r="E6125" i="15"/>
  <c r="D6127" i="15"/>
  <c r="F6127" i="15"/>
  <c r="E6127" i="15"/>
  <c r="E6156" i="15"/>
  <c r="F6160" i="15"/>
  <c r="F6162" i="15"/>
  <c r="E6178" i="15"/>
  <c r="C6178" i="15"/>
  <c r="F6180" i="15"/>
  <c r="F6187" i="15"/>
  <c r="E6187" i="15"/>
  <c r="D6187" i="15"/>
  <c r="D6200" i="15"/>
  <c r="C6212" i="15"/>
  <c r="F6212" i="15"/>
  <c r="E6212" i="15"/>
  <c r="E6222" i="15"/>
  <c r="F6222" i="15"/>
  <c r="F6226" i="15"/>
  <c r="E6250" i="15"/>
  <c r="C6250" i="15"/>
  <c r="F6250" i="15"/>
  <c r="D6254" i="15"/>
  <c r="C6260" i="15"/>
  <c r="E6260" i="15"/>
  <c r="D6260" i="15"/>
  <c r="E6277" i="15"/>
  <c r="C6277" i="15"/>
  <c r="F6277" i="15"/>
  <c r="D6277" i="15"/>
  <c r="C6299" i="15"/>
  <c r="F6299" i="15"/>
  <c r="E6299" i="15"/>
  <c r="D6299" i="15"/>
  <c r="F6227" i="15"/>
  <c r="D6227" i="15"/>
  <c r="E6227" i="15"/>
  <c r="C6227" i="15"/>
  <c r="D6278" i="15"/>
  <c r="E6278" i="15"/>
  <c r="F6278" i="15"/>
  <c r="F5938" i="15"/>
  <c r="E5947" i="15"/>
  <c r="E5949" i="15"/>
  <c r="F5954" i="15"/>
  <c r="E5963" i="15"/>
  <c r="E5965" i="15"/>
  <c r="F5970" i="15"/>
  <c r="E5979" i="15"/>
  <c r="E5981" i="15"/>
  <c r="F5986" i="15"/>
  <c r="E5995" i="15"/>
  <c r="E5997" i="15"/>
  <c r="F6002" i="15"/>
  <c r="E6011" i="15"/>
  <c r="D6021" i="15"/>
  <c r="E6023" i="15"/>
  <c r="F6044" i="15"/>
  <c r="D6050" i="15"/>
  <c r="D6054" i="15"/>
  <c r="E6056" i="15"/>
  <c r="E6075" i="15"/>
  <c r="D6085" i="15"/>
  <c r="E6087" i="15"/>
  <c r="E6119" i="15"/>
  <c r="D6123" i="15"/>
  <c r="D6125" i="15"/>
  <c r="D6152" i="15"/>
  <c r="F6157" i="15"/>
  <c r="D6157" i="15"/>
  <c r="E6157" i="15"/>
  <c r="E6172" i="15"/>
  <c r="F6176" i="15"/>
  <c r="F6178" i="15"/>
  <c r="E6194" i="15"/>
  <c r="C6194" i="15"/>
  <c r="F6196" i="15"/>
  <c r="F6203" i="15"/>
  <c r="E6203" i="15"/>
  <c r="D6203" i="15"/>
  <c r="E6218" i="15"/>
  <c r="C6218" i="15"/>
  <c r="F6218" i="15"/>
  <c r="D6222" i="15"/>
  <c r="E6234" i="15"/>
  <c r="C6234" i="15"/>
  <c r="E6269" i="15"/>
  <c r="F6269" i="15"/>
  <c r="D6269" i="15"/>
  <c r="C6269" i="15"/>
  <c r="C6278" i="15"/>
  <c r="F6319" i="15"/>
  <c r="E6319" i="15"/>
  <c r="D6319" i="15"/>
  <c r="C6319" i="15"/>
  <c r="F6045" i="15"/>
  <c r="E6045" i="15"/>
  <c r="D6047" i="15"/>
  <c r="E6047" i="15"/>
  <c r="C6068" i="15"/>
  <c r="F6068" i="15"/>
  <c r="F6119" i="15"/>
  <c r="E6123" i="15"/>
  <c r="E6136" i="15"/>
  <c r="D6136" i="15"/>
  <c r="F6152" i="15"/>
  <c r="C6157" i="15"/>
  <c r="C6168" i="15"/>
  <c r="E6170" i="15"/>
  <c r="C6170" i="15"/>
  <c r="F6172" i="15"/>
  <c r="F6179" i="15"/>
  <c r="E6179" i="15"/>
  <c r="D6179" i="15"/>
  <c r="D6188" i="15"/>
  <c r="D6194" i="15"/>
  <c r="F6197" i="15"/>
  <c r="D6197" i="15"/>
  <c r="E6197" i="15"/>
  <c r="C6203" i="15"/>
  <c r="D6218" i="15"/>
  <c r="D6228" i="15"/>
  <c r="E6232" i="15"/>
  <c r="C6232" i="15"/>
  <c r="D6234" i="15"/>
  <c r="F6243" i="15"/>
  <c r="D6243" i="15"/>
  <c r="E6248" i="15"/>
  <c r="C6248" i="15"/>
  <c r="F6248" i="15"/>
  <c r="D6248" i="15"/>
  <c r="D6310" i="15"/>
  <c r="F6310" i="15"/>
  <c r="E6310" i="15"/>
  <c r="C6310" i="15"/>
  <c r="F6259" i="15"/>
  <c r="D6259" i="15"/>
  <c r="F6276" i="15"/>
  <c r="E6276" i="15"/>
  <c r="F6356" i="15"/>
  <c r="E6356" i="15"/>
  <c r="C6356" i="15"/>
  <c r="F6409" i="15"/>
  <c r="E6409" i="15"/>
  <c r="C6409" i="15"/>
  <c r="D6409" i="15"/>
  <c r="E6418" i="15"/>
  <c r="D6418" i="15"/>
  <c r="C6418" i="15"/>
  <c r="D6443" i="15"/>
  <c r="C6443" i="15"/>
  <c r="F6443" i="15"/>
  <c r="E6443" i="15"/>
  <c r="E6455" i="15"/>
  <c r="D6455" i="15"/>
  <c r="C6455" i="15"/>
  <c r="E6508" i="15"/>
  <c r="C6508" i="15"/>
  <c r="F6508" i="15"/>
  <c r="D6508" i="15"/>
  <c r="F6663" i="15"/>
  <c r="E6663" i="15"/>
  <c r="D6663" i="15"/>
  <c r="C6663" i="15"/>
  <c r="E6210" i="15"/>
  <c r="C6210" i="15"/>
  <c r="E6242" i="15"/>
  <c r="C6242" i="15"/>
  <c r="C6259" i="15"/>
  <c r="C6276" i="15"/>
  <c r="C6285" i="15"/>
  <c r="F6317" i="15"/>
  <c r="E6317" i="15"/>
  <c r="F6324" i="15"/>
  <c r="E6324" i="15"/>
  <c r="D6326" i="15"/>
  <c r="F6326" i="15"/>
  <c r="E6326" i="15"/>
  <c r="F6340" i="15"/>
  <c r="E6340" i="15"/>
  <c r="C6340" i="15"/>
  <c r="F6349" i="15"/>
  <c r="E6349" i="15"/>
  <c r="C6349" i="15"/>
  <c r="D6356" i="15"/>
  <c r="F6388" i="15"/>
  <c r="C6388" i="15"/>
  <c r="E6388" i="15"/>
  <c r="D6388" i="15"/>
  <c r="F6418" i="15"/>
  <c r="E6446" i="15"/>
  <c r="D6446" i="15"/>
  <c r="C6446" i="15"/>
  <c r="F6446" i="15"/>
  <c r="F6455" i="15"/>
  <c r="D6475" i="15"/>
  <c r="C6475" i="15"/>
  <c r="E6475" i="15"/>
  <c r="F6475" i="15"/>
  <c r="E6478" i="15"/>
  <c r="D6478" i="15"/>
  <c r="F6478" i="15"/>
  <c r="C6478" i="15"/>
  <c r="F6644" i="15"/>
  <c r="D6644" i="15"/>
  <c r="C6644" i="15"/>
  <c r="E6644" i="15"/>
  <c r="E6208" i="15"/>
  <c r="C6208" i="15"/>
  <c r="F6219" i="15"/>
  <c r="D6219" i="15"/>
  <c r="E6240" i="15"/>
  <c r="C6240" i="15"/>
  <c r="F6251" i="15"/>
  <c r="D6251" i="15"/>
  <c r="E6259" i="15"/>
  <c r="C6267" i="15"/>
  <c r="F6267" i="15"/>
  <c r="D6276" i="15"/>
  <c r="D6285" i="15"/>
  <c r="C6315" i="15"/>
  <c r="F6315" i="15"/>
  <c r="F6333" i="15"/>
  <c r="E6333" i="15"/>
  <c r="C6333" i="15"/>
  <c r="E6391" i="15"/>
  <c r="D6391" i="15"/>
  <c r="C6391" i="15"/>
  <c r="F6576" i="15"/>
  <c r="E6576" i="15"/>
  <c r="D6576" i="15"/>
  <c r="C6576" i="15"/>
  <c r="C6283" i="15"/>
  <c r="F6283" i="15"/>
  <c r="F6292" i="15"/>
  <c r="E6292" i="15"/>
  <c r="D6294" i="15"/>
  <c r="F6294" i="15"/>
  <c r="E6294" i="15"/>
  <c r="C6347" i="15"/>
  <c r="F6347" i="15"/>
  <c r="D6347" i="15"/>
  <c r="D6411" i="15"/>
  <c r="C6411" i="15"/>
  <c r="E6411" i="15"/>
  <c r="F6411" i="15"/>
  <c r="E6414" i="15"/>
  <c r="D6414" i="15"/>
  <c r="F6414" i="15"/>
  <c r="C6414" i="15"/>
  <c r="F6441" i="15"/>
  <c r="E6441" i="15"/>
  <c r="D6441" i="15"/>
  <c r="C6441" i="15"/>
  <c r="C6450" i="15"/>
  <c r="E6450" i="15"/>
  <c r="D6450" i="15"/>
  <c r="F6484" i="15"/>
  <c r="E6484" i="15"/>
  <c r="D6484" i="15"/>
  <c r="C6484" i="15"/>
  <c r="C6494" i="15"/>
  <c r="F6494" i="15"/>
  <c r="E6494" i="15"/>
  <c r="D6494" i="15"/>
  <c r="D6564" i="15"/>
  <c r="F6564" i="15"/>
  <c r="E6564" i="15"/>
  <c r="C6564" i="15"/>
  <c r="C6687" i="15"/>
  <c r="D6687" i="15"/>
  <c r="F6687" i="15"/>
  <c r="E6687" i="15"/>
  <c r="D6283" i="15"/>
  <c r="C6292" i="15"/>
  <c r="C6294" i="15"/>
  <c r="F6303" i="15"/>
  <c r="E6303" i="15"/>
  <c r="D6303" i="15"/>
  <c r="C6331" i="15"/>
  <c r="F6331" i="15"/>
  <c r="D6331" i="15"/>
  <c r="E6347" i="15"/>
  <c r="F6544" i="15"/>
  <c r="E6544" i="15"/>
  <c r="C6544" i="15"/>
  <c r="D6544" i="15"/>
  <c r="F6578" i="15"/>
  <c r="E6578" i="15"/>
  <c r="D6578" i="15"/>
  <c r="C6578" i="15"/>
  <c r="D6621" i="15"/>
  <c r="C6621" i="15"/>
  <c r="F6621" i="15"/>
  <c r="E6621" i="15"/>
  <c r="E6258" i="15"/>
  <c r="C6258" i="15"/>
  <c r="F6268" i="15"/>
  <c r="E6268" i="15"/>
  <c r="C6268" i="15"/>
  <c r="E6283" i="15"/>
  <c r="D6292" i="15"/>
  <c r="C6386" i="15"/>
  <c r="E6386" i="15"/>
  <c r="D6386" i="15"/>
  <c r="F6420" i="15"/>
  <c r="E6420" i="15"/>
  <c r="D6420" i="15"/>
  <c r="C6420" i="15"/>
  <c r="C6423" i="15"/>
  <c r="E6423" i="15"/>
  <c r="D6423" i="15"/>
  <c r="F6512" i="15"/>
  <c r="E6512" i="15"/>
  <c r="C6512" i="15"/>
  <c r="D6512" i="15"/>
  <c r="F6528" i="15"/>
  <c r="E6528" i="15"/>
  <c r="D6528" i="15"/>
  <c r="C6528" i="15"/>
  <c r="E6398" i="15"/>
  <c r="D6398" i="15"/>
  <c r="F6425" i="15"/>
  <c r="E6425" i="15"/>
  <c r="D6427" i="15"/>
  <c r="C6427" i="15"/>
  <c r="E6462" i="15"/>
  <c r="D6462" i="15"/>
  <c r="F6489" i="15"/>
  <c r="E6489" i="15"/>
  <c r="D6556" i="15"/>
  <c r="C6556" i="15"/>
  <c r="F6556" i="15"/>
  <c r="E6591" i="15"/>
  <c r="F6591" i="15"/>
  <c r="D6630" i="15"/>
  <c r="C6630" i="15"/>
  <c r="F6630" i="15"/>
  <c r="C6743" i="15"/>
  <c r="F6743" i="15"/>
  <c r="D6743" i="15"/>
  <c r="D6363" i="15"/>
  <c r="C6365" i="15"/>
  <c r="C6372" i="15"/>
  <c r="D6379" i="15"/>
  <c r="C6381" i="15"/>
  <c r="C6398" i="15"/>
  <c r="C6402" i="15"/>
  <c r="C6404" i="15"/>
  <c r="E6406" i="15"/>
  <c r="D6406" i="15"/>
  <c r="C6425" i="15"/>
  <c r="E6427" i="15"/>
  <c r="F6433" i="15"/>
  <c r="E6433" i="15"/>
  <c r="D6435" i="15"/>
  <c r="C6435" i="15"/>
  <c r="C6439" i="15"/>
  <c r="C6462" i="15"/>
  <c r="C6466" i="15"/>
  <c r="C6468" i="15"/>
  <c r="E6470" i="15"/>
  <c r="D6470" i="15"/>
  <c r="C6489" i="15"/>
  <c r="F6496" i="15"/>
  <c r="E6496" i="15"/>
  <c r="F6530" i="15"/>
  <c r="E6530" i="15"/>
  <c r="D6530" i="15"/>
  <c r="F6554" i="15"/>
  <c r="D6554" i="15"/>
  <c r="E6554" i="15"/>
  <c r="E6556" i="15"/>
  <c r="E6568" i="15"/>
  <c r="F6568" i="15"/>
  <c r="D6568" i="15"/>
  <c r="C6568" i="15"/>
  <c r="C6591" i="15"/>
  <c r="D6604" i="15"/>
  <c r="C6604" i="15"/>
  <c r="F6604" i="15"/>
  <c r="E6630" i="15"/>
  <c r="E6743" i="15"/>
  <c r="D6335" i="15"/>
  <c r="E6342" i="15"/>
  <c r="D6351" i="15"/>
  <c r="E6358" i="15"/>
  <c r="F6363" i="15"/>
  <c r="E6365" i="15"/>
  <c r="D6367" i="15"/>
  <c r="E6372" i="15"/>
  <c r="E6374" i="15"/>
  <c r="F6379" i="15"/>
  <c r="E6381" i="15"/>
  <c r="D6383" i="15"/>
  <c r="F6385" i="15"/>
  <c r="E6385" i="15"/>
  <c r="D6387" i="15"/>
  <c r="C6387" i="15"/>
  <c r="E6402" i="15"/>
  <c r="E6404" i="15"/>
  <c r="F6406" i="15"/>
  <c r="D6410" i="15"/>
  <c r="D6412" i="15"/>
  <c r="E6422" i="15"/>
  <c r="D6422" i="15"/>
  <c r="D6433" i="15"/>
  <c r="F6435" i="15"/>
  <c r="E6439" i="15"/>
  <c r="D6447" i="15"/>
  <c r="F6449" i="15"/>
  <c r="E6449" i="15"/>
  <c r="D6451" i="15"/>
  <c r="C6451" i="15"/>
  <c r="E6466" i="15"/>
  <c r="E6468" i="15"/>
  <c r="F6470" i="15"/>
  <c r="D6474" i="15"/>
  <c r="D6476" i="15"/>
  <c r="E6486" i="15"/>
  <c r="D6486" i="15"/>
  <c r="D6492" i="15"/>
  <c r="D6496" i="15"/>
  <c r="F6503" i="15"/>
  <c r="E6503" i="15"/>
  <c r="D6505" i="15"/>
  <c r="F6505" i="15"/>
  <c r="E6505" i="15"/>
  <c r="C6526" i="15"/>
  <c r="F6526" i="15"/>
  <c r="F6535" i="15"/>
  <c r="E6535" i="15"/>
  <c r="D6537" i="15"/>
  <c r="F6537" i="15"/>
  <c r="E6537" i="15"/>
  <c r="D6548" i="15"/>
  <c r="F6548" i="15"/>
  <c r="E6552" i="15"/>
  <c r="F6552" i="15"/>
  <c r="D6552" i="15"/>
  <c r="C6577" i="15"/>
  <c r="E6577" i="15"/>
  <c r="D6580" i="15"/>
  <c r="F6580" i="15"/>
  <c r="E6580" i="15"/>
  <c r="C6580" i="15"/>
  <c r="D6599" i="15"/>
  <c r="C6635" i="15"/>
  <c r="E6635" i="15"/>
  <c r="F6635" i="15"/>
  <c r="C6675" i="15"/>
  <c r="F6675" i="15"/>
  <c r="D6698" i="15"/>
  <c r="F6698" i="15"/>
  <c r="C6698" i="15"/>
  <c r="E6701" i="15"/>
  <c r="F6701" i="15"/>
  <c r="D6701" i="15"/>
  <c r="C6701" i="15"/>
  <c r="E6717" i="15"/>
  <c r="F6717" i="15"/>
  <c r="C6717" i="15"/>
  <c r="D6717" i="15"/>
  <c r="C6321" i="15"/>
  <c r="E6335" i="15"/>
  <c r="C6337" i="15"/>
  <c r="F6342" i="15"/>
  <c r="E6351" i="15"/>
  <c r="C6353" i="15"/>
  <c r="F6358" i="15"/>
  <c r="E6367" i="15"/>
  <c r="C6369" i="15"/>
  <c r="F6374" i="15"/>
  <c r="E6383" i="15"/>
  <c r="C6385" i="15"/>
  <c r="E6387" i="15"/>
  <c r="F6393" i="15"/>
  <c r="E6393" i="15"/>
  <c r="D6395" i="15"/>
  <c r="C6395" i="15"/>
  <c r="E6410" i="15"/>
  <c r="E6412" i="15"/>
  <c r="C6422" i="15"/>
  <c r="C6428" i="15"/>
  <c r="E6430" i="15"/>
  <c r="D6430" i="15"/>
  <c r="E6447" i="15"/>
  <c r="C6449" i="15"/>
  <c r="E6451" i="15"/>
  <c r="F6457" i="15"/>
  <c r="E6457" i="15"/>
  <c r="D6459" i="15"/>
  <c r="C6459" i="15"/>
  <c r="E6474" i="15"/>
  <c r="E6476" i="15"/>
  <c r="C6486" i="15"/>
  <c r="D6490" i="15"/>
  <c r="F6492" i="15"/>
  <c r="D6497" i="15"/>
  <c r="C6497" i="15"/>
  <c r="C6501" i="15"/>
  <c r="C6503" i="15"/>
  <c r="C6505" i="15"/>
  <c r="F6514" i="15"/>
  <c r="E6514" i="15"/>
  <c r="D6514" i="15"/>
  <c r="C6524" i="15"/>
  <c r="D6526" i="15"/>
  <c r="C6533" i="15"/>
  <c r="C6535" i="15"/>
  <c r="C6537" i="15"/>
  <c r="F6546" i="15"/>
  <c r="E6546" i="15"/>
  <c r="C6548" i="15"/>
  <c r="C6552" i="15"/>
  <c r="F6562" i="15"/>
  <c r="E6562" i="15"/>
  <c r="D6562" i="15"/>
  <c r="D6572" i="15"/>
  <c r="C6572" i="15"/>
  <c r="F6572" i="15"/>
  <c r="E6572" i="15"/>
  <c r="D6577" i="15"/>
  <c r="D6585" i="15"/>
  <c r="F6599" i="15"/>
  <c r="F6628" i="15"/>
  <c r="D6628" i="15"/>
  <c r="E6628" i="15"/>
  <c r="C6628" i="15"/>
  <c r="D6635" i="15"/>
  <c r="D6718" i="15"/>
  <c r="C6718" i="15"/>
  <c r="F6718" i="15"/>
  <c r="E6718" i="15"/>
  <c r="D6205" i="15"/>
  <c r="F6401" i="15"/>
  <c r="E6401" i="15"/>
  <c r="D6403" i="15"/>
  <c r="C6403" i="15"/>
  <c r="E6438" i="15"/>
  <c r="D6438" i="15"/>
  <c r="F6465" i="15"/>
  <c r="E6465" i="15"/>
  <c r="D6467" i="15"/>
  <c r="C6467" i="15"/>
  <c r="F6577" i="15"/>
  <c r="E6585" i="15"/>
  <c r="D6646" i="15"/>
  <c r="C6646" i="15"/>
  <c r="E6646" i="15"/>
  <c r="E6675" i="15"/>
  <c r="E6270" i="15"/>
  <c r="E6286" i="15"/>
  <c r="E6302" i="15"/>
  <c r="E6318" i="15"/>
  <c r="E6334" i="15"/>
  <c r="E6350" i="15"/>
  <c r="E6366" i="15"/>
  <c r="E6382" i="15"/>
  <c r="E6390" i="15"/>
  <c r="D6390" i="15"/>
  <c r="D6401" i="15"/>
  <c r="F6403" i="15"/>
  <c r="F6417" i="15"/>
  <c r="E6417" i="15"/>
  <c r="D6419" i="15"/>
  <c r="C6419" i="15"/>
  <c r="F6438" i="15"/>
  <c r="D6444" i="15"/>
  <c r="E6454" i="15"/>
  <c r="D6454" i="15"/>
  <c r="D6465" i="15"/>
  <c r="F6467" i="15"/>
  <c r="F6481" i="15"/>
  <c r="E6481" i="15"/>
  <c r="D6483" i="15"/>
  <c r="C6483" i="15"/>
  <c r="F6491" i="15"/>
  <c r="D6491" i="15"/>
  <c r="C6491" i="15"/>
  <c r="E6498" i="15"/>
  <c r="D6498" i="15"/>
  <c r="E6506" i="15"/>
  <c r="C6510" i="15"/>
  <c r="F6510" i="15"/>
  <c r="F6519" i="15"/>
  <c r="E6519" i="15"/>
  <c r="D6521" i="15"/>
  <c r="F6521" i="15"/>
  <c r="E6521" i="15"/>
  <c r="C6542" i="15"/>
  <c r="F6542" i="15"/>
  <c r="F6560" i="15"/>
  <c r="E6560" i="15"/>
  <c r="D6560" i="15"/>
  <c r="E6575" i="15"/>
  <c r="F6575" i="15"/>
  <c r="C6651" i="15"/>
  <c r="E6651" i="15"/>
  <c r="F6651" i="15"/>
  <c r="D6651" i="15"/>
  <c r="E6673" i="15"/>
  <c r="F6673" i="15"/>
  <c r="D6673" i="15"/>
  <c r="C6673" i="15"/>
  <c r="F6586" i="15"/>
  <c r="D6586" i="15"/>
  <c r="D6588" i="15"/>
  <c r="C6588" i="15"/>
  <c r="D6596" i="15"/>
  <c r="F6596" i="15"/>
  <c r="E6600" i="15"/>
  <c r="C6600" i="15"/>
  <c r="E6626" i="15"/>
  <c r="D6626" i="15"/>
  <c r="E6633" i="15"/>
  <c r="F6633" i="15"/>
  <c r="D6638" i="15"/>
  <c r="E6638" i="15"/>
  <c r="E6642" i="15"/>
  <c r="F6642" i="15"/>
  <c r="C6642" i="15"/>
  <c r="D6654" i="15"/>
  <c r="F6654" i="15"/>
  <c r="C6654" i="15"/>
  <c r="C6667" i="15"/>
  <c r="E6667" i="15"/>
  <c r="C6715" i="15"/>
  <c r="F6715" i="15"/>
  <c r="D6715" i="15"/>
  <c r="C6755" i="15"/>
  <c r="E6755" i="15"/>
  <c r="D6755" i="15"/>
  <c r="F6755" i="15"/>
  <c r="F6773" i="15"/>
  <c r="E6773" i="15"/>
  <c r="C6773" i="15"/>
  <c r="D6773" i="15"/>
  <c r="C6532" i="15"/>
  <c r="C6584" i="15"/>
  <c r="C6586" i="15"/>
  <c r="E6588" i="15"/>
  <c r="C6592" i="15"/>
  <c r="C6594" i="15"/>
  <c r="C6596" i="15"/>
  <c r="D6600" i="15"/>
  <c r="D6622" i="15"/>
  <c r="F6622" i="15"/>
  <c r="C6626" i="15"/>
  <c r="C6633" i="15"/>
  <c r="F6636" i="15"/>
  <c r="D6636" i="15"/>
  <c r="C6638" i="15"/>
  <c r="D6642" i="15"/>
  <c r="E6649" i="15"/>
  <c r="F6649" i="15"/>
  <c r="E6654" i="15"/>
  <c r="C6661" i="15"/>
  <c r="E6665" i="15"/>
  <c r="F6665" i="15"/>
  <c r="D6667" i="15"/>
  <c r="D6730" i="15"/>
  <c r="F6730" i="15"/>
  <c r="E6730" i="15"/>
  <c r="C6730" i="15"/>
  <c r="D6750" i="15"/>
  <c r="F6750" i="15"/>
  <c r="C6750" i="15"/>
  <c r="E6750" i="15"/>
  <c r="D6774" i="15"/>
  <c r="F6774" i="15"/>
  <c r="E6774" i="15"/>
  <c r="C6774" i="15"/>
  <c r="C6545" i="15"/>
  <c r="E6545" i="15"/>
  <c r="D6584" i="15"/>
  <c r="E6586" i="15"/>
  <c r="F6588" i="15"/>
  <c r="D6594" i="15"/>
  <c r="E6596" i="15"/>
  <c r="F6600" i="15"/>
  <c r="E6607" i="15"/>
  <c r="F6607" i="15"/>
  <c r="C6607" i="15"/>
  <c r="F6626" i="15"/>
  <c r="D6633" i="15"/>
  <c r="F6638" i="15"/>
  <c r="F6652" i="15"/>
  <c r="E6652" i="15"/>
  <c r="C6652" i="15"/>
  <c r="D6661" i="15"/>
  <c r="C6665" i="15"/>
  <c r="F6667" i="15"/>
  <c r="E6681" i="15"/>
  <c r="F6681" i="15"/>
  <c r="F6765" i="15"/>
  <c r="E6765" i="15"/>
  <c r="C6765" i="15"/>
  <c r="D6765" i="15"/>
  <c r="C6513" i="15"/>
  <c r="E6559" i="15"/>
  <c r="F6559" i="15"/>
  <c r="C6561" i="15"/>
  <c r="E6561" i="15"/>
  <c r="F6620" i="15"/>
  <c r="E6620" i="15"/>
  <c r="F6634" i="15"/>
  <c r="D6634" i="15"/>
  <c r="F6612" i="15"/>
  <c r="D6612" i="15"/>
  <c r="D6614" i="15"/>
  <c r="C6614" i="15"/>
  <c r="C6620" i="15"/>
  <c r="C6623" i="15"/>
  <c r="D6623" i="15"/>
  <c r="F6629" i="15"/>
  <c r="C6634" i="15"/>
  <c r="E6643" i="15"/>
  <c r="E6650" i="15"/>
  <c r="C6650" i="15"/>
  <c r="E6655" i="15"/>
  <c r="C6657" i="15"/>
  <c r="E6659" i="15"/>
  <c r="E6677" i="15"/>
  <c r="F6677" i="15"/>
  <c r="D6681" i="15"/>
  <c r="E6697" i="15"/>
  <c r="F6697" i="15"/>
  <c r="C6697" i="15"/>
  <c r="E6729" i="15"/>
  <c r="F6729" i="15"/>
  <c r="C6729" i="15"/>
  <c r="C6735" i="15"/>
  <c r="F6735" i="15"/>
  <c r="D6735" i="15"/>
  <c r="F6660" i="15"/>
  <c r="D6660" i="15"/>
  <c r="D6662" i="15"/>
  <c r="C6662" i="15"/>
  <c r="D6686" i="15"/>
  <c r="C6686" i="15"/>
  <c r="C6699" i="15"/>
  <c r="F6699" i="15"/>
  <c r="C6711" i="15"/>
  <c r="E6711" i="15"/>
  <c r="E6713" i="15"/>
  <c r="F6713" i="15"/>
  <c r="C6713" i="15"/>
  <c r="C6719" i="15"/>
  <c r="F6719" i="15"/>
  <c r="D6719" i="15"/>
  <c r="E6733" i="15"/>
  <c r="F6733" i="15"/>
  <c r="C6733" i="15"/>
  <c r="F6757" i="15"/>
  <c r="E6757" i="15"/>
  <c r="C6757" i="15"/>
  <c r="D6757" i="15"/>
  <c r="D6766" i="15"/>
  <c r="F6766" i="15"/>
  <c r="C6766" i="15"/>
  <c r="C6771" i="15"/>
  <c r="E6771" i="15"/>
  <c r="C6779" i="15"/>
  <c r="E6779" i="15"/>
  <c r="D6779" i="15"/>
  <c r="D6678" i="15"/>
  <c r="E6678" i="15"/>
  <c r="D6682" i="15"/>
  <c r="C6682" i="15"/>
  <c r="E6709" i="15"/>
  <c r="D6709" i="15"/>
  <c r="E6741" i="15"/>
  <c r="C6741" i="15"/>
  <c r="D6741" i="15"/>
  <c r="F6749" i="15"/>
  <c r="E6749" i="15"/>
  <c r="C6749" i="15"/>
  <c r="D6758" i="15"/>
  <c r="F6758" i="15"/>
  <c r="C6758" i="15"/>
  <c r="E6593" i="15"/>
  <c r="D6602" i="15"/>
  <c r="E6609" i="15"/>
  <c r="E6617" i="15"/>
  <c r="F6617" i="15"/>
  <c r="C6619" i="15"/>
  <c r="E6619" i="15"/>
  <c r="D6658" i="15"/>
  <c r="E6660" i="15"/>
  <c r="F6662" i="15"/>
  <c r="D6668" i="15"/>
  <c r="C6674" i="15"/>
  <c r="C6678" i="15"/>
  <c r="E6682" i="15"/>
  <c r="F6686" i="15"/>
  <c r="E6699" i="15"/>
  <c r="D6702" i="15"/>
  <c r="F6702" i="15"/>
  <c r="C6702" i="15"/>
  <c r="C6707" i="15"/>
  <c r="E6707" i="15"/>
  <c r="C6709" i="15"/>
  <c r="F6711" i="15"/>
  <c r="D6714" i="15"/>
  <c r="C6714" i="15"/>
  <c r="C6731" i="15"/>
  <c r="F6731" i="15"/>
  <c r="D6731" i="15"/>
  <c r="D6734" i="15"/>
  <c r="F6734" i="15"/>
  <c r="F6741" i="15"/>
  <c r="D6749" i="15"/>
  <c r="E6758" i="15"/>
  <c r="C6763" i="15"/>
  <c r="E6763" i="15"/>
  <c r="D6763" i="15"/>
  <c r="D6767" i="15"/>
  <c r="C6767" i="15"/>
  <c r="F6767" i="15"/>
  <c r="F6771" i="15"/>
  <c r="C6703" i="15"/>
  <c r="F6703" i="15"/>
  <c r="E6705" i="15"/>
  <c r="D6705" i="15"/>
  <c r="C6747" i="15"/>
  <c r="E6747" i="15"/>
  <c r="D6747" i="15"/>
  <c r="D6775" i="15"/>
  <c r="C6775" i="15"/>
  <c r="E6690" i="15"/>
  <c r="E6694" i="15"/>
  <c r="D6721" i="15"/>
  <c r="E6723" i="15"/>
  <c r="D6725" i="15"/>
  <c r="C6739" i="15"/>
  <c r="E6739" i="15"/>
  <c r="D6751" i="15"/>
  <c r="C6751" i="15"/>
  <c r="F6775" i="15"/>
  <c r="E6706" i="15"/>
  <c r="D6737" i="15"/>
  <c r="F6739" i="15"/>
  <c r="D6742" i="15"/>
  <c r="F6742" i="15"/>
  <c r="F6751" i="15"/>
  <c r="D6759" i="15"/>
  <c r="C6759" i="15"/>
  <c r="D6746" i="15"/>
  <c r="D6754" i="15"/>
  <c r="D6762" i="15"/>
  <c r="D6770" i="15"/>
  <c r="D6778" i="15"/>
  <c r="C6748" i="15"/>
  <c r="C6756" i="15"/>
  <c r="C6764" i="15"/>
  <c r="C6772" i="15"/>
  <c r="C6780" i="15"/>
  <c r="C5090" i="11"/>
  <c r="D5218" i="11"/>
  <c r="D5178" i="11"/>
  <c r="D4766" i="11"/>
  <c r="E3889" i="11"/>
  <c r="D4846" i="11"/>
  <c r="D2" i="11"/>
  <c r="E2" i="11"/>
  <c r="F3" i="11"/>
  <c r="E3" i="11"/>
  <c r="D3" i="11"/>
  <c r="C3" i="11"/>
  <c r="F11" i="11"/>
  <c r="E11" i="11"/>
  <c r="D11" i="11"/>
  <c r="C11" i="11"/>
  <c r="F43" i="11"/>
  <c r="E43" i="11"/>
  <c r="D43" i="11"/>
  <c r="F59" i="11"/>
  <c r="E59" i="11"/>
  <c r="D59" i="11"/>
  <c r="C59" i="11"/>
  <c r="F91" i="11"/>
  <c r="E91" i="11"/>
  <c r="D91" i="11"/>
  <c r="F123" i="11"/>
  <c r="E123" i="11"/>
  <c r="D123" i="11"/>
  <c r="C123" i="11"/>
  <c r="F139" i="11"/>
  <c r="E139" i="11"/>
  <c r="D139" i="11"/>
  <c r="C139" i="11"/>
  <c r="F179" i="11"/>
  <c r="E179" i="11"/>
  <c r="D179" i="11"/>
  <c r="C179" i="11"/>
  <c r="F219" i="11"/>
  <c r="E219" i="11"/>
  <c r="D219" i="11"/>
  <c r="F243" i="11"/>
  <c r="E243" i="11"/>
  <c r="D243" i="11"/>
  <c r="C243" i="11"/>
  <c r="F283" i="11"/>
  <c r="E283" i="11"/>
  <c r="D283" i="11"/>
  <c r="C283" i="11"/>
  <c r="F315" i="11"/>
  <c r="E315" i="11"/>
  <c r="D315" i="11"/>
  <c r="C315" i="11"/>
  <c r="F355" i="11"/>
  <c r="E355" i="11"/>
  <c r="C355" i="11"/>
  <c r="D355" i="11"/>
  <c r="F395" i="11"/>
  <c r="E395" i="11"/>
  <c r="D395" i="11"/>
  <c r="C395" i="11"/>
  <c r="F419" i="11"/>
  <c r="E419" i="11"/>
  <c r="C419" i="11"/>
  <c r="F451" i="11"/>
  <c r="E451" i="11"/>
  <c r="D451" i="11"/>
  <c r="C451" i="11"/>
  <c r="F483" i="11"/>
  <c r="E483" i="11"/>
  <c r="D483" i="11"/>
  <c r="C483" i="11"/>
  <c r="F507" i="11"/>
  <c r="E507" i="11"/>
  <c r="D507" i="11"/>
  <c r="C507" i="11"/>
  <c r="F539" i="11"/>
  <c r="E539" i="11"/>
  <c r="D539" i="11"/>
  <c r="C539" i="11"/>
  <c r="F587" i="11"/>
  <c r="E587" i="11"/>
  <c r="D587" i="11"/>
  <c r="C587" i="11"/>
  <c r="F611" i="11"/>
  <c r="E611" i="11"/>
  <c r="D611" i="11"/>
  <c r="C611" i="11"/>
  <c r="F651" i="11"/>
  <c r="E651" i="11"/>
  <c r="D651" i="11"/>
  <c r="C651" i="11"/>
  <c r="F675" i="11"/>
  <c r="E675" i="11"/>
  <c r="C675" i="11"/>
  <c r="D675" i="11"/>
  <c r="F707" i="11"/>
  <c r="E707" i="11"/>
  <c r="D707" i="11"/>
  <c r="C707" i="11"/>
  <c r="F747" i="11"/>
  <c r="E747" i="11"/>
  <c r="D747" i="11"/>
  <c r="C747" i="11"/>
  <c r="F779" i="11"/>
  <c r="E779" i="11"/>
  <c r="D779" i="11"/>
  <c r="C779" i="11"/>
  <c r="F803" i="11"/>
  <c r="E803" i="11"/>
  <c r="D803" i="11"/>
  <c r="C803" i="11"/>
  <c r="F843" i="11"/>
  <c r="E843" i="11"/>
  <c r="D843" i="11"/>
  <c r="C843" i="11"/>
  <c r="F851" i="11"/>
  <c r="E851" i="11"/>
  <c r="C851" i="11"/>
  <c r="D851" i="11"/>
  <c r="F883" i="11"/>
  <c r="E883" i="11"/>
  <c r="C883" i="11"/>
  <c r="D883" i="11"/>
  <c r="F915" i="11"/>
  <c r="E915" i="11"/>
  <c r="D915" i="11"/>
  <c r="C915" i="11"/>
  <c r="F963" i="11"/>
  <c r="E963" i="11"/>
  <c r="D963" i="11"/>
  <c r="C963" i="11"/>
  <c r="F979" i="11"/>
  <c r="E979" i="11"/>
  <c r="D979" i="11"/>
  <c r="C979" i="11"/>
  <c r="F1011" i="11"/>
  <c r="E1011" i="11"/>
  <c r="D1011" i="11"/>
  <c r="C1011" i="11"/>
  <c r="F1043" i="11"/>
  <c r="E1043" i="11"/>
  <c r="D1043" i="11"/>
  <c r="C1043" i="11"/>
  <c r="F1083" i="11"/>
  <c r="E1083" i="11"/>
  <c r="D1083" i="11"/>
  <c r="C1083" i="11"/>
  <c r="F1115" i="11"/>
  <c r="E1115" i="11"/>
  <c r="D1115" i="11"/>
  <c r="F1147" i="11"/>
  <c r="E1147" i="11"/>
  <c r="D1147" i="11"/>
  <c r="C1147" i="11"/>
  <c r="F1187" i="11"/>
  <c r="E1187" i="11"/>
  <c r="D1187" i="11"/>
  <c r="C1187" i="11"/>
  <c r="F1227" i="11"/>
  <c r="E1227" i="11"/>
  <c r="D1227" i="11"/>
  <c r="C1227" i="11"/>
  <c r="F1259" i="11"/>
  <c r="E1259" i="11"/>
  <c r="D1259" i="11"/>
  <c r="C1259" i="11"/>
  <c r="F1291" i="11"/>
  <c r="E1291" i="11"/>
  <c r="D1291" i="11"/>
  <c r="C1291" i="11"/>
  <c r="E1323" i="11"/>
  <c r="F1323" i="11"/>
  <c r="D1323" i="11"/>
  <c r="C1323" i="11"/>
  <c r="F1355" i="11"/>
  <c r="E1355" i="11"/>
  <c r="D1355" i="11"/>
  <c r="C1355" i="11"/>
  <c r="F1387" i="11"/>
  <c r="D1387" i="11"/>
  <c r="E1387" i="11"/>
  <c r="C1387" i="11"/>
  <c r="F1419" i="11"/>
  <c r="D1419" i="11"/>
  <c r="E1419" i="11"/>
  <c r="C1419" i="11"/>
  <c r="F1451" i="11"/>
  <c r="E1451" i="11"/>
  <c r="D1451" i="11"/>
  <c r="C1451" i="11"/>
  <c r="F1483" i="11"/>
  <c r="E1483" i="11"/>
  <c r="D1483" i="11"/>
  <c r="C1483" i="11"/>
  <c r="F1515" i="11"/>
  <c r="E1515" i="11"/>
  <c r="D1515" i="11"/>
  <c r="C1515" i="11"/>
  <c r="F1555" i="11"/>
  <c r="E1555" i="11"/>
  <c r="D1555" i="11"/>
  <c r="C1555" i="11"/>
  <c r="F1579" i="11"/>
  <c r="D1579" i="11"/>
  <c r="E1579" i="11"/>
  <c r="C1579" i="11"/>
  <c r="F1611" i="11"/>
  <c r="D1611" i="11"/>
  <c r="E1611" i="11"/>
  <c r="C1611" i="11"/>
  <c r="F1643" i="11"/>
  <c r="E1643" i="11"/>
  <c r="D1643" i="11"/>
  <c r="C1643" i="11"/>
  <c r="F1667" i="11"/>
  <c r="E1667" i="11"/>
  <c r="D1667" i="11"/>
  <c r="C1667" i="11"/>
  <c r="F1699" i="11"/>
  <c r="E1699" i="11"/>
  <c r="D1699" i="11"/>
  <c r="C1699" i="11"/>
  <c r="F1731" i="11"/>
  <c r="E1731" i="11"/>
  <c r="D1731" i="11"/>
  <c r="C1731" i="11"/>
  <c r="F1771" i="11"/>
  <c r="E1771" i="11"/>
  <c r="D1771" i="11"/>
  <c r="C1771" i="11"/>
  <c r="F1803" i="11"/>
  <c r="E1803" i="11"/>
  <c r="C1803" i="11"/>
  <c r="D1803" i="11"/>
  <c r="F1835" i="11"/>
  <c r="E1835" i="11"/>
  <c r="D1835" i="11"/>
  <c r="C1835" i="11"/>
  <c r="F1867" i="11"/>
  <c r="E1867" i="11"/>
  <c r="D1867" i="11"/>
  <c r="C1867" i="11"/>
  <c r="F1907" i="11"/>
  <c r="E1907" i="11"/>
  <c r="D1907" i="11"/>
  <c r="C1907" i="11"/>
  <c r="F1939" i="11"/>
  <c r="E1939" i="11"/>
  <c r="D1939" i="11"/>
  <c r="C1939" i="11"/>
  <c r="F1971" i="11"/>
  <c r="E1971" i="11"/>
  <c r="D1971" i="11"/>
  <c r="C1971" i="11"/>
  <c r="F2011" i="11"/>
  <c r="E2011" i="11"/>
  <c r="D2011" i="11"/>
  <c r="F2043" i="11"/>
  <c r="E2043" i="11"/>
  <c r="D2043" i="11"/>
  <c r="C2043" i="11"/>
  <c r="F2075" i="11"/>
  <c r="E2075" i="11"/>
  <c r="D2075" i="11"/>
  <c r="C2075" i="11"/>
  <c r="F2107" i="11"/>
  <c r="E2107" i="11"/>
  <c r="D2107" i="11"/>
  <c r="C2107" i="11"/>
  <c r="F2139" i="11"/>
  <c r="D2139" i="11"/>
  <c r="E2139" i="11"/>
  <c r="F2155" i="11"/>
  <c r="E2155" i="11"/>
  <c r="D2155" i="11"/>
  <c r="C2155" i="11"/>
  <c r="F2187" i="11"/>
  <c r="D2187" i="11"/>
  <c r="E2187" i="11"/>
  <c r="C2187" i="11"/>
  <c r="F2219" i="11"/>
  <c r="E2219" i="11"/>
  <c r="D2219" i="11"/>
  <c r="C2219" i="11"/>
  <c r="F2243" i="11"/>
  <c r="D2243" i="11"/>
  <c r="E2243" i="11"/>
  <c r="C2243" i="11"/>
  <c r="F2275" i="11"/>
  <c r="D2275" i="11"/>
  <c r="E2275" i="11"/>
  <c r="C2275" i="11"/>
  <c r="F2291" i="11"/>
  <c r="E2291" i="11"/>
  <c r="D2291" i="11"/>
  <c r="C2291" i="11"/>
  <c r="F2331" i="11"/>
  <c r="E2331" i="11"/>
  <c r="D2331" i="11"/>
  <c r="C2331" i="11"/>
  <c r="F2379" i="11"/>
  <c r="E2379" i="11"/>
  <c r="D2379" i="11"/>
  <c r="C2379" i="11"/>
  <c r="F2395" i="11"/>
  <c r="D2395" i="11"/>
  <c r="E2395" i="11"/>
  <c r="C2395" i="11"/>
  <c r="F2419" i="11"/>
  <c r="E2419" i="11"/>
  <c r="D2419" i="11"/>
  <c r="C2419" i="11"/>
  <c r="F2459" i="11"/>
  <c r="E2459" i="11"/>
  <c r="D2459" i="11"/>
  <c r="C2459" i="11"/>
  <c r="F2499" i="11"/>
  <c r="E2499" i="11"/>
  <c r="D2499" i="11"/>
  <c r="C2499" i="11"/>
  <c r="F2515" i="11"/>
  <c r="E2515" i="11"/>
  <c r="D2515" i="11"/>
  <c r="C2515" i="11"/>
  <c r="F2555" i="11"/>
  <c r="E2555" i="11"/>
  <c r="D2555" i="11"/>
  <c r="C2555" i="11"/>
  <c r="F2579" i="11"/>
  <c r="E2579" i="11"/>
  <c r="D2579" i="11"/>
  <c r="C2579" i="11"/>
  <c r="F2619" i="11"/>
  <c r="E2619" i="11"/>
  <c r="D2619" i="11"/>
  <c r="C2619" i="11"/>
  <c r="F2643" i="11"/>
  <c r="D2643" i="11"/>
  <c r="E2643" i="11"/>
  <c r="C2643" i="11"/>
  <c r="F2683" i="11"/>
  <c r="E2683" i="11"/>
  <c r="D2683" i="11"/>
  <c r="C2683" i="11"/>
  <c r="F2707" i="11"/>
  <c r="E2707" i="11"/>
  <c r="D2707" i="11"/>
  <c r="C2707" i="11"/>
  <c r="F2747" i="11"/>
  <c r="E2747" i="11"/>
  <c r="D2747" i="11"/>
  <c r="C2747" i="11"/>
  <c r="F2771" i="11"/>
  <c r="D2771" i="11"/>
  <c r="E2771" i="11"/>
  <c r="C2771" i="11"/>
  <c r="F2811" i="11"/>
  <c r="E2811" i="11"/>
  <c r="D2811" i="11"/>
  <c r="C2811" i="11"/>
  <c r="F2851" i="11"/>
  <c r="D2851" i="11"/>
  <c r="E2851" i="11"/>
  <c r="C2851" i="11"/>
  <c r="F2875" i="11"/>
  <c r="E2875" i="11"/>
  <c r="D2875" i="11"/>
  <c r="C2875" i="11"/>
  <c r="F2915" i="11"/>
  <c r="D2915" i="11"/>
  <c r="E2915" i="11"/>
  <c r="C2915" i="11"/>
  <c r="F2939" i="11"/>
  <c r="E2939" i="11"/>
  <c r="D2939" i="11"/>
  <c r="C2939" i="11"/>
  <c r="F2979" i="11"/>
  <c r="D2979" i="11"/>
  <c r="E2979" i="11"/>
  <c r="C2979" i="11"/>
  <c r="F3003" i="11"/>
  <c r="E3003" i="11"/>
  <c r="D3003" i="11"/>
  <c r="C3003" i="11"/>
  <c r="F3043" i="11"/>
  <c r="E3043" i="11"/>
  <c r="D3043" i="11"/>
  <c r="C3043" i="11"/>
  <c r="F3067" i="11"/>
  <c r="E3067" i="11"/>
  <c r="D3067" i="11"/>
  <c r="C3067" i="11"/>
  <c r="F3107" i="11"/>
  <c r="E3107" i="11"/>
  <c r="D3107" i="11"/>
  <c r="C3107" i="11"/>
  <c r="F3139" i="11"/>
  <c r="D3139" i="11"/>
  <c r="E3139" i="11"/>
  <c r="C3139" i="11"/>
  <c r="F3171" i="11"/>
  <c r="D3171" i="11"/>
  <c r="E3171" i="11"/>
  <c r="C3171" i="11"/>
  <c r="F3211" i="11"/>
  <c r="D3211" i="11"/>
  <c r="E3211" i="11"/>
  <c r="C3211" i="11"/>
  <c r="F3235" i="11"/>
  <c r="E3235" i="11"/>
  <c r="D3235" i="11"/>
  <c r="C3235" i="11"/>
  <c r="F3275" i="11"/>
  <c r="E3275" i="11"/>
  <c r="D3275" i="11"/>
  <c r="C3275" i="11"/>
  <c r="F3299" i="11"/>
  <c r="E3299" i="11"/>
  <c r="D3299" i="11"/>
  <c r="C3299" i="11"/>
  <c r="F3339" i="11"/>
  <c r="E3339" i="11"/>
  <c r="D3339" i="11"/>
  <c r="C3339" i="11"/>
  <c r="F3371" i="11"/>
  <c r="E3371" i="11"/>
  <c r="D3371" i="11"/>
  <c r="C3371" i="11"/>
  <c r="F3395" i="11"/>
  <c r="E3395" i="11"/>
  <c r="D3395" i="11"/>
  <c r="C3395" i="11"/>
  <c r="F3435" i="11"/>
  <c r="E3435" i="11"/>
  <c r="D3435" i="11"/>
  <c r="C3435" i="11"/>
  <c r="F3467" i="11"/>
  <c r="E3467" i="11"/>
  <c r="D3467" i="11"/>
  <c r="C3467" i="11"/>
  <c r="F3499" i="11"/>
  <c r="E3499" i="11"/>
  <c r="D3499" i="11"/>
  <c r="C3499" i="11"/>
  <c r="F3523" i="11"/>
  <c r="E3523" i="11"/>
  <c r="D3523" i="11"/>
  <c r="C3523" i="11"/>
  <c r="F3571" i="11"/>
  <c r="E3571" i="11"/>
  <c r="D3571" i="11"/>
  <c r="C3571" i="11"/>
  <c r="F3595" i="11"/>
  <c r="E3595" i="11"/>
  <c r="D3595" i="11"/>
  <c r="C3595" i="11"/>
  <c r="F3635" i="11"/>
  <c r="E3635" i="11"/>
  <c r="D3635" i="11"/>
  <c r="C3635" i="11"/>
  <c r="F3675" i="11"/>
  <c r="E3675" i="11"/>
  <c r="D3675" i="11"/>
  <c r="C3675" i="11"/>
  <c r="F3691" i="11"/>
  <c r="E3691" i="11"/>
  <c r="D3691" i="11"/>
  <c r="C3691" i="11"/>
  <c r="F3731" i="11"/>
  <c r="E3731" i="11"/>
  <c r="D3731" i="11"/>
  <c r="C3731" i="11"/>
  <c r="F3755" i="11"/>
  <c r="E3755" i="11"/>
  <c r="D3755" i="11"/>
  <c r="C3755" i="11"/>
  <c r="F3795" i="11"/>
  <c r="E3795" i="11"/>
  <c r="D3795" i="11"/>
  <c r="C3795" i="11"/>
  <c r="F3819" i="11"/>
  <c r="E3819" i="11"/>
  <c r="D3819" i="11"/>
  <c r="C3819" i="11"/>
  <c r="F3859" i="11"/>
  <c r="E3859" i="11"/>
  <c r="D3859" i="11"/>
  <c r="C3859" i="11"/>
  <c r="F3891" i="11"/>
  <c r="E3891" i="11"/>
  <c r="D3891" i="11"/>
  <c r="C3891" i="11"/>
  <c r="F3931" i="11"/>
  <c r="E3931" i="11"/>
  <c r="C3931" i="11"/>
  <c r="D3931" i="11"/>
  <c r="F3971" i="11"/>
  <c r="E3971" i="11"/>
  <c r="D3971" i="11"/>
  <c r="C3971" i="11"/>
  <c r="F3995" i="11"/>
  <c r="E3995" i="11"/>
  <c r="D3995" i="11"/>
  <c r="C3995" i="11"/>
  <c r="F4035" i="11"/>
  <c r="E4035" i="11"/>
  <c r="D4035" i="11"/>
  <c r="C4035" i="11"/>
  <c r="F4059" i="11"/>
  <c r="E4059" i="11"/>
  <c r="C4059" i="11"/>
  <c r="D4059" i="11"/>
  <c r="F4099" i="11"/>
  <c r="E4099" i="11"/>
  <c r="D4099" i="11"/>
  <c r="C4099" i="11"/>
  <c r="F4123" i="11"/>
  <c r="E4123" i="11"/>
  <c r="D4123" i="11"/>
  <c r="C4123" i="11"/>
  <c r="F4163" i="11"/>
  <c r="E4163" i="11"/>
  <c r="D4163" i="11"/>
  <c r="C4163" i="11"/>
  <c r="F4187" i="11"/>
  <c r="E4187" i="11"/>
  <c r="D4187" i="11"/>
  <c r="C4187" i="11"/>
  <c r="F4227" i="11"/>
  <c r="E4227" i="11"/>
  <c r="D4227" i="11"/>
  <c r="C4227" i="11"/>
  <c r="F4259" i="11"/>
  <c r="E4259" i="11"/>
  <c r="D4259" i="11"/>
  <c r="C4259" i="11"/>
  <c r="F4291" i="11"/>
  <c r="E4291" i="11"/>
  <c r="D4291" i="11"/>
  <c r="C4291" i="11"/>
  <c r="F4323" i="11"/>
  <c r="E4323" i="11"/>
  <c r="D4323" i="11"/>
  <c r="C4323" i="11"/>
  <c r="F4355" i="11"/>
  <c r="E4355" i="11"/>
  <c r="D4355" i="11"/>
  <c r="C4355" i="11"/>
  <c r="F4387" i="11"/>
  <c r="E4387" i="11"/>
  <c r="D4387" i="11"/>
  <c r="C4387" i="11"/>
  <c r="F4419" i="11"/>
  <c r="E4419" i="11"/>
  <c r="D4419" i="11"/>
  <c r="C4419" i="11"/>
  <c r="F4459" i="11"/>
  <c r="E4459" i="11"/>
  <c r="D4459" i="11"/>
  <c r="C4459" i="11"/>
  <c r="F4475" i="11"/>
  <c r="E4475" i="11"/>
  <c r="D4475" i="11"/>
  <c r="C4475" i="11"/>
  <c r="F4515" i="11"/>
  <c r="E4515" i="11"/>
  <c r="D4515" i="11"/>
  <c r="C4515" i="11"/>
  <c r="F4547" i="11"/>
  <c r="D4547" i="11"/>
  <c r="E4547" i="11"/>
  <c r="C4547" i="11"/>
  <c r="F4579" i="11"/>
  <c r="E4579" i="11"/>
  <c r="D4579" i="11"/>
  <c r="C4579" i="11"/>
  <c r="F4611" i="11"/>
  <c r="D4611" i="11"/>
  <c r="E4611" i="11"/>
  <c r="C4611" i="11"/>
  <c r="E4643" i="11"/>
  <c r="F4643" i="11"/>
  <c r="D4643" i="11"/>
  <c r="C4643" i="11"/>
  <c r="F4675" i="11"/>
  <c r="D4675" i="11"/>
  <c r="C4675" i="11"/>
  <c r="E4675" i="11"/>
  <c r="F4699" i="11"/>
  <c r="E4699" i="11"/>
  <c r="D4699" i="11"/>
  <c r="C4699" i="11"/>
  <c r="F4731" i="11"/>
  <c r="E4731" i="11"/>
  <c r="D4731" i="11"/>
  <c r="C4731" i="11"/>
  <c r="F4755" i="11"/>
  <c r="E4755" i="11"/>
  <c r="D4755" i="11"/>
  <c r="C4755" i="11"/>
  <c r="F4787" i="11"/>
  <c r="D4787" i="11"/>
  <c r="E4787" i="11"/>
  <c r="C4787" i="11"/>
  <c r="F4811" i="11"/>
  <c r="E4811" i="11"/>
  <c r="D4811" i="11"/>
  <c r="C4811" i="11"/>
  <c r="F4843" i="11"/>
  <c r="E4843" i="11"/>
  <c r="D4843" i="11"/>
  <c r="C4843" i="11"/>
  <c r="F4867" i="11"/>
  <c r="E4867" i="11"/>
  <c r="D4867" i="11"/>
  <c r="C4867" i="11"/>
  <c r="F4899" i="11"/>
  <c r="E4899" i="11"/>
  <c r="D4899" i="11"/>
  <c r="C4899" i="11"/>
  <c r="F4923" i="11"/>
  <c r="E4923" i="11"/>
  <c r="D4923" i="11"/>
  <c r="C4923" i="11"/>
  <c r="F4955" i="11"/>
  <c r="E4955" i="11"/>
  <c r="D4955" i="11"/>
  <c r="C4955" i="11"/>
  <c r="F4979" i="11"/>
  <c r="D4979" i="11"/>
  <c r="E4979" i="11"/>
  <c r="C4979" i="11"/>
  <c r="F5011" i="11"/>
  <c r="D5011" i="11"/>
  <c r="C5011" i="11"/>
  <c r="E5011" i="11"/>
  <c r="F5035" i="11"/>
  <c r="E5035" i="11"/>
  <c r="D5035" i="11"/>
  <c r="C5035" i="11"/>
  <c r="F5067" i="11"/>
  <c r="E5067" i="11"/>
  <c r="D5067" i="11"/>
  <c r="C5067" i="11"/>
  <c r="F5075" i="11"/>
  <c r="D5075" i="11"/>
  <c r="E5075" i="11"/>
  <c r="C5075" i="11"/>
  <c r="F5083" i="11"/>
  <c r="E5083" i="11"/>
  <c r="D5083" i="11"/>
  <c r="C5083" i="11"/>
  <c r="F5091" i="11"/>
  <c r="E5091" i="11"/>
  <c r="D5091" i="11"/>
  <c r="C5091" i="11"/>
  <c r="F5099" i="11"/>
  <c r="E5099" i="11"/>
  <c r="D5099" i="11"/>
  <c r="C5099" i="11"/>
  <c r="F5107" i="11"/>
  <c r="E5107" i="11"/>
  <c r="D5107" i="11"/>
  <c r="C5107" i="11"/>
  <c r="F5115" i="11"/>
  <c r="E5115" i="11"/>
  <c r="D5115" i="11"/>
  <c r="C5115" i="11"/>
  <c r="F5123" i="11"/>
  <c r="E5123" i="11"/>
  <c r="D5123" i="11"/>
  <c r="C5123" i="11"/>
  <c r="F5131" i="11"/>
  <c r="E5131" i="11"/>
  <c r="D5131" i="11"/>
  <c r="C5131" i="11"/>
  <c r="F5139" i="11"/>
  <c r="D5139" i="11"/>
  <c r="E5139" i="11"/>
  <c r="C5139" i="11"/>
  <c r="F5147" i="11"/>
  <c r="E5147" i="11"/>
  <c r="D5147" i="11"/>
  <c r="C5147" i="11"/>
  <c r="F5155" i="11"/>
  <c r="E5155" i="11"/>
  <c r="D5155" i="11"/>
  <c r="C5155" i="11"/>
  <c r="F5163" i="11"/>
  <c r="E5163" i="11"/>
  <c r="D5163" i="11"/>
  <c r="C5163" i="11"/>
  <c r="F5171" i="11"/>
  <c r="D5171" i="11"/>
  <c r="C5171" i="11"/>
  <c r="E5171" i="11"/>
  <c r="F5179" i="11"/>
  <c r="E5179" i="11"/>
  <c r="D5179" i="11"/>
  <c r="C5179" i="11"/>
  <c r="F5187" i="11"/>
  <c r="E5187" i="11"/>
  <c r="D5187" i="11"/>
  <c r="C5187" i="11"/>
  <c r="F5195" i="11"/>
  <c r="E5195" i="11"/>
  <c r="D5195" i="11"/>
  <c r="C5195" i="11"/>
  <c r="F5203" i="11"/>
  <c r="D5203" i="11"/>
  <c r="E5203" i="11"/>
  <c r="C5203" i="11"/>
  <c r="F5211" i="11"/>
  <c r="E5211" i="11"/>
  <c r="D5211" i="11"/>
  <c r="C5211" i="11"/>
  <c r="F5219" i="11"/>
  <c r="E5219" i="11"/>
  <c r="D5219" i="11"/>
  <c r="C5219" i="11"/>
  <c r="F5227" i="11"/>
  <c r="E5227" i="11"/>
  <c r="D5227" i="11"/>
  <c r="C5227" i="11"/>
  <c r="F5235" i="11"/>
  <c r="D5235" i="11"/>
  <c r="E5235" i="11"/>
  <c r="C5235" i="11"/>
  <c r="F5243" i="11"/>
  <c r="E5243" i="11"/>
  <c r="D5243" i="11"/>
  <c r="C5243" i="11"/>
  <c r="F5251" i="11"/>
  <c r="E5251" i="11"/>
  <c r="D5251" i="11"/>
  <c r="C5251" i="11"/>
  <c r="F5259" i="11"/>
  <c r="E5259" i="11"/>
  <c r="D5259" i="11"/>
  <c r="C5259" i="11"/>
  <c r="F5267" i="11"/>
  <c r="D5267" i="11"/>
  <c r="E5267" i="11"/>
  <c r="C5267" i="11"/>
  <c r="F5275" i="11"/>
  <c r="E5275" i="11"/>
  <c r="D5275" i="11"/>
  <c r="C5275" i="11"/>
  <c r="F5283" i="11"/>
  <c r="E5283" i="11"/>
  <c r="D5283" i="11"/>
  <c r="C5283" i="11"/>
  <c r="F5291" i="11"/>
  <c r="E5291" i="11"/>
  <c r="D5291" i="11"/>
  <c r="C5291" i="11"/>
  <c r="F5299" i="11"/>
  <c r="D5299" i="11"/>
  <c r="E5299" i="11"/>
  <c r="C5299" i="11"/>
  <c r="F5307" i="11"/>
  <c r="E5307" i="11"/>
  <c r="D5307" i="11"/>
  <c r="C5307" i="11"/>
  <c r="F5315" i="11"/>
  <c r="E5315" i="11"/>
  <c r="D5315" i="11"/>
  <c r="C5315" i="11"/>
  <c r="F5323" i="11"/>
  <c r="E5323" i="11"/>
  <c r="D5323" i="11"/>
  <c r="C5323" i="11"/>
  <c r="C43" i="11"/>
  <c r="C2011" i="11"/>
  <c r="F3516" i="11"/>
  <c r="E3516" i="11"/>
  <c r="D3516" i="11"/>
  <c r="C3516" i="11"/>
  <c r="F3524" i="11"/>
  <c r="E3524" i="11"/>
  <c r="D3524" i="11"/>
  <c r="C3524" i="11"/>
  <c r="F3532" i="11"/>
  <c r="E3532" i="11"/>
  <c r="D3532" i="11"/>
  <c r="C3532" i="11"/>
  <c r="F3540" i="11"/>
  <c r="E3540" i="11"/>
  <c r="D3540" i="11"/>
  <c r="C3540" i="11"/>
  <c r="F3548" i="11"/>
  <c r="E3548" i="11"/>
  <c r="D3548" i="11"/>
  <c r="C3548" i="11"/>
  <c r="F3556" i="11"/>
  <c r="E3556" i="11"/>
  <c r="D3556" i="11"/>
  <c r="C3556" i="11"/>
  <c r="F3564" i="11"/>
  <c r="E3564" i="11"/>
  <c r="D3564" i="11"/>
  <c r="C3564" i="11"/>
  <c r="F3572" i="11"/>
  <c r="E3572" i="11"/>
  <c r="D3572" i="11"/>
  <c r="C3572" i="11"/>
  <c r="F3580" i="11"/>
  <c r="E3580" i="11"/>
  <c r="D3580" i="11"/>
  <c r="C3580" i="11"/>
  <c r="F3588" i="11"/>
  <c r="E3588" i="11"/>
  <c r="D3588" i="11"/>
  <c r="C3588" i="11"/>
  <c r="F3596" i="11"/>
  <c r="E3596" i="11"/>
  <c r="D3596" i="11"/>
  <c r="C3596" i="11"/>
  <c r="F3604" i="11"/>
  <c r="E3604" i="11"/>
  <c r="C3604" i="11"/>
  <c r="D3604" i="11"/>
  <c r="F3612" i="11"/>
  <c r="E3612" i="11"/>
  <c r="D3612" i="11"/>
  <c r="C3612" i="11"/>
  <c r="F3620" i="11"/>
  <c r="E3620" i="11"/>
  <c r="C3620" i="11"/>
  <c r="D3620" i="11"/>
  <c r="F3628" i="11"/>
  <c r="E3628" i="11"/>
  <c r="D3628" i="11"/>
  <c r="C3628" i="11"/>
  <c r="F3636" i="11"/>
  <c r="E3636" i="11"/>
  <c r="D3636" i="11"/>
  <c r="C3636" i="11"/>
  <c r="F3644" i="11"/>
  <c r="E3644" i="11"/>
  <c r="D3644" i="11"/>
  <c r="F3652" i="11"/>
  <c r="E3652" i="11"/>
  <c r="D3652" i="11"/>
  <c r="C3652" i="11"/>
  <c r="F3660" i="11"/>
  <c r="E3660" i="11"/>
  <c r="D3660" i="11"/>
  <c r="C3660" i="11"/>
  <c r="F3668" i="11"/>
  <c r="E3668" i="11"/>
  <c r="D3668" i="11"/>
  <c r="C3668" i="11"/>
  <c r="F3676" i="11"/>
  <c r="E3676" i="11"/>
  <c r="D3676" i="11"/>
  <c r="C3676" i="11"/>
  <c r="F3684" i="11"/>
  <c r="E3684" i="11"/>
  <c r="D3684" i="11"/>
  <c r="C3684" i="11"/>
  <c r="F3692" i="11"/>
  <c r="E3692" i="11"/>
  <c r="D3692" i="11"/>
  <c r="C3692" i="11"/>
  <c r="F3700" i="11"/>
  <c r="E3700" i="11"/>
  <c r="D3700" i="11"/>
  <c r="C3700" i="11"/>
  <c r="F3708" i="11"/>
  <c r="E3708" i="11"/>
  <c r="D3708" i="11"/>
  <c r="C3708" i="11"/>
  <c r="F3716" i="11"/>
  <c r="D3716" i="11"/>
  <c r="E3716" i="11"/>
  <c r="C3716" i="11"/>
  <c r="F3724" i="11"/>
  <c r="E3724" i="11"/>
  <c r="D3724" i="11"/>
  <c r="C3724" i="11"/>
  <c r="F3732" i="11"/>
  <c r="E3732" i="11"/>
  <c r="D3732" i="11"/>
  <c r="C3732" i="11"/>
  <c r="F3740" i="11"/>
  <c r="E3740" i="11"/>
  <c r="D3740" i="11"/>
  <c r="C3740" i="11"/>
  <c r="F3748" i="11"/>
  <c r="E3748" i="11"/>
  <c r="D3748" i="11"/>
  <c r="C3748" i="11"/>
  <c r="F3756" i="11"/>
  <c r="E3756" i="11"/>
  <c r="C3756" i="11"/>
  <c r="D3756" i="11"/>
  <c r="F3764" i="11"/>
  <c r="E3764" i="11"/>
  <c r="D3764" i="11"/>
  <c r="C3764" i="11"/>
  <c r="F3772" i="11"/>
  <c r="E3772" i="11"/>
  <c r="D3772" i="11"/>
  <c r="C3772" i="11"/>
  <c r="F3780" i="11"/>
  <c r="E3780" i="11"/>
  <c r="D3780" i="11"/>
  <c r="C3780" i="11"/>
  <c r="F3788" i="11"/>
  <c r="E3788" i="11"/>
  <c r="D3788" i="11"/>
  <c r="C3788" i="11"/>
  <c r="F3796" i="11"/>
  <c r="E3796" i="11"/>
  <c r="C3796" i="11"/>
  <c r="D3796" i="11"/>
  <c r="F3804" i="11"/>
  <c r="E3804" i="11"/>
  <c r="D3804" i="11"/>
  <c r="C3804" i="11"/>
  <c r="F3812" i="11"/>
  <c r="E3812" i="11"/>
  <c r="C3812" i="11"/>
  <c r="D3812" i="11"/>
  <c r="F3820" i="11"/>
  <c r="E3820" i="11"/>
  <c r="D3820" i="11"/>
  <c r="C3820" i="11"/>
  <c r="F3828" i="11"/>
  <c r="E3828" i="11"/>
  <c r="D3828" i="11"/>
  <c r="C3828" i="11"/>
  <c r="F3836" i="11"/>
  <c r="E3836" i="11"/>
  <c r="D3836" i="11"/>
  <c r="C3836" i="11"/>
  <c r="F3844" i="11"/>
  <c r="E3844" i="11"/>
  <c r="D3844" i="11"/>
  <c r="C3844" i="11"/>
  <c r="F3852" i="11"/>
  <c r="E3852" i="11"/>
  <c r="D3852" i="11"/>
  <c r="C3852" i="11"/>
  <c r="F3860" i="11"/>
  <c r="E3860" i="11"/>
  <c r="D3860" i="11"/>
  <c r="C3860" i="11"/>
  <c r="F3868" i="11"/>
  <c r="E3868" i="11"/>
  <c r="C3868" i="11"/>
  <c r="D3868" i="11"/>
  <c r="F3876" i="11"/>
  <c r="E3876" i="11"/>
  <c r="C3876" i="11"/>
  <c r="D3876" i="11"/>
  <c r="F3884" i="11"/>
  <c r="E3884" i="11"/>
  <c r="D3884" i="11"/>
  <c r="C3884" i="11"/>
  <c r="F3892" i="11"/>
  <c r="E3892" i="11"/>
  <c r="D3892" i="11"/>
  <c r="C3892" i="11"/>
  <c r="F3900" i="11"/>
  <c r="E3900" i="11"/>
  <c r="D3900" i="11"/>
  <c r="F3908" i="11"/>
  <c r="E3908" i="11"/>
  <c r="D3908" i="11"/>
  <c r="C3908" i="11"/>
  <c r="F3916" i="11"/>
  <c r="E3916" i="11"/>
  <c r="D3916" i="11"/>
  <c r="C3916" i="11"/>
  <c r="F3924" i="11"/>
  <c r="D3924" i="11"/>
  <c r="C3924" i="11"/>
  <c r="E3924" i="11"/>
  <c r="F3932" i="11"/>
  <c r="E3932" i="11"/>
  <c r="D3932" i="11"/>
  <c r="C3932" i="11"/>
  <c r="F3940" i="11"/>
  <c r="E3940" i="11"/>
  <c r="D3940" i="11"/>
  <c r="C3940" i="11"/>
  <c r="F3948" i="11"/>
  <c r="E3948" i="11"/>
  <c r="D3948" i="11"/>
  <c r="C3948" i="11"/>
  <c r="F3956" i="11"/>
  <c r="E3956" i="11"/>
  <c r="D3956" i="11"/>
  <c r="C3956" i="11"/>
  <c r="F3964" i="11"/>
  <c r="E3964" i="11"/>
  <c r="D3964" i="11"/>
  <c r="C3964" i="11"/>
  <c r="F3972" i="11"/>
  <c r="E3972" i="11"/>
  <c r="D3972" i="11"/>
  <c r="C3972" i="11"/>
  <c r="F3980" i="11"/>
  <c r="D3980" i="11"/>
  <c r="E3980" i="11"/>
  <c r="C3980" i="11"/>
  <c r="F3988" i="11"/>
  <c r="E3988" i="11"/>
  <c r="C3988" i="11"/>
  <c r="D3988" i="11"/>
  <c r="F3996" i="11"/>
  <c r="E3996" i="11"/>
  <c r="D3996" i="11"/>
  <c r="C3996" i="11"/>
  <c r="F4004" i="11"/>
  <c r="E4004" i="11"/>
  <c r="C4004" i="11"/>
  <c r="D4004" i="11"/>
  <c r="F4012" i="11"/>
  <c r="E4012" i="11"/>
  <c r="D4012" i="11"/>
  <c r="C4012" i="11"/>
  <c r="F4020" i="11"/>
  <c r="E4020" i="11"/>
  <c r="D4020" i="11"/>
  <c r="C4020" i="11"/>
  <c r="F4028" i="11"/>
  <c r="E4028" i="11"/>
  <c r="D4028" i="11"/>
  <c r="C4028" i="11"/>
  <c r="F4036" i="11"/>
  <c r="E4036" i="11"/>
  <c r="D4036" i="11"/>
  <c r="C4036" i="11"/>
  <c r="F4044" i="11"/>
  <c r="E4044" i="11"/>
  <c r="C4044" i="11"/>
  <c r="D4044" i="11"/>
  <c r="F4052" i="11"/>
  <c r="E4052" i="11"/>
  <c r="D4052" i="11"/>
  <c r="C4052" i="11"/>
  <c r="E4060" i="11"/>
  <c r="F4060" i="11"/>
  <c r="D4060" i="11"/>
  <c r="C4060" i="11"/>
  <c r="F4068" i="11"/>
  <c r="E4068" i="11"/>
  <c r="D4068" i="11"/>
  <c r="C4068" i="11"/>
  <c r="F4076" i="11"/>
  <c r="E4076" i="11"/>
  <c r="C4076" i="11"/>
  <c r="D4076" i="11"/>
  <c r="F4084" i="11"/>
  <c r="E4084" i="11"/>
  <c r="D4084" i="11"/>
  <c r="C4084" i="11"/>
  <c r="F4092" i="11"/>
  <c r="E4092" i="11"/>
  <c r="D4092" i="11"/>
  <c r="C4092" i="11"/>
  <c r="F4100" i="11"/>
  <c r="E4100" i="11"/>
  <c r="D4100" i="11"/>
  <c r="C4100" i="11"/>
  <c r="F4108" i="11"/>
  <c r="E4108" i="11"/>
  <c r="D4108" i="11"/>
  <c r="C4108" i="11"/>
  <c r="F4116" i="11"/>
  <c r="E4116" i="11"/>
  <c r="C4116" i="11"/>
  <c r="D4116" i="11"/>
  <c r="F4124" i="11"/>
  <c r="E4124" i="11"/>
  <c r="D4124" i="11"/>
  <c r="C4124" i="11"/>
  <c r="F4132" i="11"/>
  <c r="E4132" i="11"/>
  <c r="C4132" i="11"/>
  <c r="D4132" i="11"/>
  <c r="F4140" i="11"/>
  <c r="E4140" i="11"/>
  <c r="C4140" i="11"/>
  <c r="D4140" i="11"/>
  <c r="F4148" i="11"/>
  <c r="E4148" i="11"/>
  <c r="D4148" i="11"/>
  <c r="C4148" i="11"/>
  <c r="F4156" i="11"/>
  <c r="E4156" i="11"/>
  <c r="D4156" i="11"/>
  <c r="F4164" i="11"/>
  <c r="E4164" i="11"/>
  <c r="D4164" i="11"/>
  <c r="C4164" i="11"/>
  <c r="F4172" i="11"/>
  <c r="E4172" i="11"/>
  <c r="D4172" i="11"/>
  <c r="C4172" i="11"/>
  <c r="F4180" i="11"/>
  <c r="E4180" i="11"/>
  <c r="D4180" i="11"/>
  <c r="C4180" i="11"/>
  <c r="F4188" i="11"/>
  <c r="E4188" i="11"/>
  <c r="D4188" i="11"/>
  <c r="C4188" i="11"/>
  <c r="F4196" i="11"/>
  <c r="E4196" i="11"/>
  <c r="D4196" i="11"/>
  <c r="C4196" i="11"/>
  <c r="E4204" i="11"/>
  <c r="F4204" i="11"/>
  <c r="D4204" i="11"/>
  <c r="C4204" i="11"/>
  <c r="F4212" i="11"/>
  <c r="E4212" i="11"/>
  <c r="D4212" i="11"/>
  <c r="C4212" i="11"/>
  <c r="F4220" i="11"/>
  <c r="E4220" i="11"/>
  <c r="D4220" i="11"/>
  <c r="C4220" i="11"/>
  <c r="F4228" i="11"/>
  <c r="E4228" i="11"/>
  <c r="D4228" i="11"/>
  <c r="C4228" i="11"/>
  <c r="F4236" i="11"/>
  <c r="E4236" i="11"/>
  <c r="D4236" i="11"/>
  <c r="C4236" i="11"/>
  <c r="F4244" i="11"/>
  <c r="E4244" i="11"/>
  <c r="D4244" i="11"/>
  <c r="C4244" i="11"/>
  <c r="F4252" i="11"/>
  <c r="C4252" i="11"/>
  <c r="E4252" i="11"/>
  <c r="D4252" i="11"/>
  <c r="F4260" i="11"/>
  <c r="E4260" i="11"/>
  <c r="D4260" i="11"/>
  <c r="C4260" i="11"/>
  <c r="F4268" i="11"/>
  <c r="E4268" i="11"/>
  <c r="C4268" i="11"/>
  <c r="D4268" i="11"/>
  <c r="F4276" i="11"/>
  <c r="E4276" i="11"/>
  <c r="D4276" i="11"/>
  <c r="C4276" i="11"/>
  <c r="F4284" i="11"/>
  <c r="E4284" i="11"/>
  <c r="D4284" i="11"/>
  <c r="C4284" i="11"/>
  <c r="F4292" i="11"/>
  <c r="E4292" i="11"/>
  <c r="D4292" i="11"/>
  <c r="C4292" i="11"/>
  <c r="F4300" i="11"/>
  <c r="E4300" i="11"/>
  <c r="D4300" i="11"/>
  <c r="C4300" i="11"/>
  <c r="F4308" i="11"/>
  <c r="E4308" i="11"/>
  <c r="C4308" i="11"/>
  <c r="D4308" i="11"/>
  <c r="F4316" i="11"/>
  <c r="E4316" i="11"/>
  <c r="D4316" i="11"/>
  <c r="C4316" i="11"/>
  <c r="F4324" i="11"/>
  <c r="E4324" i="11"/>
  <c r="D4324" i="11"/>
  <c r="C4324" i="11"/>
  <c r="F4332" i="11"/>
  <c r="E4332" i="11"/>
  <c r="D4332" i="11"/>
  <c r="C4332" i="11"/>
  <c r="F4340" i="11"/>
  <c r="E4340" i="11"/>
  <c r="D4340" i="11"/>
  <c r="C4340" i="11"/>
  <c r="F4348" i="11"/>
  <c r="E4348" i="11"/>
  <c r="D4348" i="11"/>
  <c r="C4348" i="11"/>
  <c r="F4356" i="11"/>
  <c r="D4356" i="11"/>
  <c r="E4356" i="11"/>
  <c r="C4356" i="11"/>
  <c r="F4364" i="11"/>
  <c r="E4364" i="11"/>
  <c r="D4364" i="11"/>
  <c r="C4364" i="11"/>
  <c r="E4372" i="11"/>
  <c r="F4372" i="11"/>
  <c r="C4372" i="11"/>
  <c r="D4372" i="11"/>
  <c r="F4380" i="11"/>
  <c r="E4380" i="11"/>
  <c r="D4380" i="11"/>
  <c r="C4380" i="11"/>
  <c r="F4388" i="11"/>
  <c r="E4388" i="11"/>
  <c r="D4388" i="11"/>
  <c r="C4388" i="11"/>
  <c r="F4396" i="11"/>
  <c r="E4396" i="11"/>
  <c r="C4396" i="11"/>
  <c r="D4396" i="11"/>
  <c r="F4404" i="11"/>
  <c r="E4404" i="11"/>
  <c r="D4404" i="11"/>
  <c r="C4404" i="11"/>
  <c r="E4412" i="11"/>
  <c r="F4412" i="11"/>
  <c r="D4412" i="11"/>
  <c r="F4420" i="11"/>
  <c r="E4420" i="11"/>
  <c r="D4420" i="11"/>
  <c r="C4420" i="11"/>
  <c r="F4428" i="11"/>
  <c r="E4428" i="11"/>
  <c r="D4428" i="11"/>
  <c r="C4428" i="11"/>
  <c r="F4436" i="11"/>
  <c r="E4436" i="11"/>
  <c r="D4436" i="11"/>
  <c r="C4436" i="11"/>
  <c r="F4444" i="11"/>
  <c r="E4444" i="11"/>
  <c r="D4444" i="11"/>
  <c r="C4444" i="11"/>
  <c r="F4452" i="11"/>
  <c r="E4452" i="11"/>
  <c r="D4452" i="11"/>
  <c r="C4452" i="11"/>
  <c r="F4460" i="11"/>
  <c r="E4460" i="11"/>
  <c r="D4460" i="11"/>
  <c r="C4460" i="11"/>
  <c r="F4468" i="11"/>
  <c r="E4468" i="11"/>
  <c r="D4468" i="11"/>
  <c r="C4468" i="11"/>
  <c r="F4476" i="11"/>
  <c r="E4476" i="11"/>
  <c r="D4476" i="11"/>
  <c r="C4476" i="11"/>
  <c r="F4484" i="11"/>
  <c r="D4484" i="11"/>
  <c r="E4484" i="11"/>
  <c r="C4484" i="11"/>
  <c r="F4492" i="11"/>
  <c r="D4492" i="11"/>
  <c r="E4492" i="11"/>
  <c r="C4492" i="11"/>
  <c r="F4500" i="11"/>
  <c r="E4500" i="11"/>
  <c r="C4500" i="11"/>
  <c r="D4500" i="11"/>
  <c r="F4508" i="11"/>
  <c r="D4508" i="11"/>
  <c r="E4508" i="11"/>
  <c r="C4508" i="11"/>
  <c r="F4516" i="11"/>
  <c r="E4516" i="11"/>
  <c r="C4516" i="11"/>
  <c r="D4516" i="11"/>
  <c r="F4524" i="11"/>
  <c r="E4524" i="11"/>
  <c r="C4524" i="11"/>
  <c r="D4524" i="11"/>
  <c r="F4532" i="11"/>
  <c r="E4532" i="11"/>
  <c r="D4532" i="11"/>
  <c r="C4532" i="11"/>
  <c r="F4540" i="11"/>
  <c r="E4540" i="11"/>
  <c r="D4540" i="11"/>
  <c r="C4540" i="11"/>
  <c r="F4548" i="11"/>
  <c r="E4548" i="11"/>
  <c r="D4548" i="11"/>
  <c r="C4548" i="11"/>
  <c r="F4556" i="11"/>
  <c r="D4556" i="11"/>
  <c r="E4556" i="11"/>
  <c r="C4556" i="11"/>
  <c r="F4564" i="11"/>
  <c r="E4564" i="11"/>
  <c r="C4564" i="11"/>
  <c r="D4564" i="11"/>
  <c r="F4572" i="11"/>
  <c r="E4572" i="11"/>
  <c r="D4572" i="11"/>
  <c r="C4572" i="11"/>
  <c r="F4580" i="11"/>
  <c r="E4580" i="11"/>
  <c r="D4580" i="11"/>
  <c r="C4580" i="11"/>
  <c r="F4588" i="11"/>
  <c r="E4588" i="11"/>
  <c r="D4588" i="11"/>
  <c r="C4588" i="11"/>
  <c r="F4596" i="11"/>
  <c r="E4596" i="11"/>
  <c r="D4596" i="11"/>
  <c r="C4596" i="11"/>
  <c r="F4604" i="11"/>
  <c r="E4604" i="11"/>
  <c r="D4604" i="11"/>
  <c r="C4604" i="11"/>
  <c r="F4612" i="11"/>
  <c r="E4612" i="11"/>
  <c r="C4612" i="11"/>
  <c r="D4612" i="11"/>
  <c r="F4620" i="11"/>
  <c r="E4620" i="11"/>
  <c r="D4620" i="11"/>
  <c r="C4620" i="11"/>
  <c r="F4628" i="11"/>
  <c r="E4628" i="11"/>
  <c r="D4628" i="11"/>
  <c r="C4628" i="11"/>
  <c r="F4636" i="11"/>
  <c r="E4636" i="11"/>
  <c r="D4636" i="11"/>
  <c r="C4636" i="11"/>
  <c r="F4644" i="11"/>
  <c r="E4644" i="11"/>
  <c r="C4644" i="11"/>
  <c r="F4652" i="11"/>
  <c r="E4652" i="11"/>
  <c r="C4652" i="11"/>
  <c r="D4652" i="11"/>
  <c r="F4660" i="11"/>
  <c r="E4660" i="11"/>
  <c r="D4660" i="11"/>
  <c r="C4660" i="11"/>
  <c r="F4668" i="11"/>
  <c r="E4668" i="11"/>
  <c r="D4668" i="11"/>
  <c r="C4668" i="11"/>
  <c r="F4676" i="11"/>
  <c r="E4676" i="11"/>
  <c r="D4676" i="11"/>
  <c r="C4676" i="11"/>
  <c r="F4684" i="11"/>
  <c r="D4684" i="11"/>
  <c r="E4684" i="11"/>
  <c r="C4684" i="11"/>
  <c r="F4692" i="11"/>
  <c r="E4692" i="11"/>
  <c r="D4692" i="11"/>
  <c r="C4692" i="11"/>
  <c r="F4700" i="11"/>
  <c r="E4700" i="11"/>
  <c r="D4700" i="11"/>
  <c r="C4700" i="11"/>
  <c r="F4708" i="11"/>
  <c r="E4708" i="11"/>
  <c r="D4708" i="11"/>
  <c r="C4708" i="11"/>
  <c r="F4716" i="11"/>
  <c r="E4716" i="11"/>
  <c r="D4716" i="11"/>
  <c r="C4716" i="11"/>
  <c r="F4724" i="11"/>
  <c r="E4724" i="11"/>
  <c r="D4724" i="11"/>
  <c r="C4724" i="11"/>
  <c r="F4732" i="11"/>
  <c r="E4732" i="11"/>
  <c r="D4732" i="11"/>
  <c r="C4732" i="11"/>
  <c r="F4740" i="11"/>
  <c r="D4740" i="11"/>
  <c r="E4740" i="11"/>
  <c r="C4740" i="11"/>
  <c r="F4748" i="11"/>
  <c r="E4748" i="11"/>
  <c r="D4748" i="11"/>
  <c r="C4748" i="11"/>
  <c r="F4756" i="11"/>
  <c r="E4756" i="11"/>
  <c r="D4756" i="11"/>
  <c r="C4756" i="11"/>
  <c r="F35" i="11"/>
  <c r="E35" i="11"/>
  <c r="C35" i="11"/>
  <c r="D35" i="11"/>
  <c r="F83" i="11"/>
  <c r="E83" i="11"/>
  <c r="C83" i="11"/>
  <c r="D83" i="11"/>
  <c r="F163" i="11"/>
  <c r="E163" i="11"/>
  <c r="C163" i="11"/>
  <c r="F211" i="11"/>
  <c r="E211" i="11"/>
  <c r="D211" i="11"/>
  <c r="C211" i="11"/>
  <c r="F275" i="11"/>
  <c r="E275" i="11"/>
  <c r="D275" i="11"/>
  <c r="C275" i="11"/>
  <c r="F331" i="11"/>
  <c r="E331" i="11"/>
  <c r="D331" i="11"/>
  <c r="C331" i="11"/>
  <c r="F371" i="11"/>
  <c r="E371" i="11"/>
  <c r="D371" i="11"/>
  <c r="C371" i="11"/>
  <c r="F427" i="11"/>
  <c r="E427" i="11"/>
  <c r="D427" i="11"/>
  <c r="F491" i="11"/>
  <c r="E491" i="11"/>
  <c r="D491" i="11"/>
  <c r="C491" i="11"/>
  <c r="F563" i="11"/>
  <c r="E563" i="11"/>
  <c r="C563" i="11"/>
  <c r="D563" i="11"/>
  <c r="F619" i="11"/>
  <c r="E619" i="11"/>
  <c r="C619" i="11"/>
  <c r="D619" i="11"/>
  <c r="F683" i="11"/>
  <c r="E683" i="11"/>
  <c r="D683" i="11"/>
  <c r="F739" i="11"/>
  <c r="E739" i="11"/>
  <c r="D739" i="11"/>
  <c r="C739" i="11"/>
  <c r="F819" i="11"/>
  <c r="E819" i="11"/>
  <c r="D819" i="11"/>
  <c r="C819" i="11"/>
  <c r="F899" i="11"/>
  <c r="E899" i="11"/>
  <c r="D899" i="11"/>
  <c r="C899" i="11"/>
  <c r="F947" i="11"/>
  <c r="E947" i="11"/>
  <c r="D947" i="11"/>
  <c r="C947" i="11"/>
  <c r="F1019" i="11"/>
  <c r="E1019" i="11"/>
  <c r="D1019" i="11"/>
  <c r="C1019" i="11"/>
  <c r="F1075" i="11"/>
  <c r="E1075" i="11"/>
  <c r="C1075" i="11"/>
  <c r="D1075" i="11"/>
  <c r="E1139" i="11"/>
  <c r="F1139" i="11"/>
  <c r="D1139" i="11"/>
  <c r="C1139" i="11"/>
  <c r="F1203" i="11"/>
  <c r="E1203" i="11"/>
  <c r="C1203" i="11"/>
  <c r="D1203" i="11"/>
  <c r="F1251" i="11"/>
  <c r="E1251" i="11"/>
  <c r="D1251" i="11"/>
  <c r="C1251" i="11"/>
  <c r="F1315" i="11"/>
  <c r="E1315" i="11"/>
  <c r="D1315" i="11"/>
  <c r="C1315" i="11"/>
  <c r="F1379" i="11"/>
  <c r="E1379" i="11"/>
  <c r="C1379" i="11"/>
  <c r="D1379" i="11"/>
  <c r="E1435" i="11"/>
  <c r="F1435" i="11"/>
  <c r="D1435" i="11"/>
  <c r="C1435" i="11"/>
  <c r="E1491" i="11"/>
  <c r="F1491" i="11"/>
  <c r="D1491" i="11"/>
  <c r="C1491" i="11"/>
  <c r="F1547" i="11"/>
  <c r="E1547" i="11"/>
  <c r="D1547" i="11"/>
  <c r="C1547" i="11"/>
  <c r="F1619" i="11"/>
  <c r="E1619" i="11"/>
  <c r="D1619" i="11"/>
  <c r="C1619" i="11"/>
  <c r="F1683" i="11"/>
  <c r="E1683" i="11"/>
  <c r="D1683" i="11"/>
  <c r="C1683" i="11"/>
  <c r="F1739" i="11"/>
  <c r="E1739" i="11"/>
  <c r="D1739" i="11"/>
  <c r="C1739" i="11"/>
  <c r="F1795" i="11"/>
  <c r="E1795" i="11"/>
  <c r="D1795" i="11"/>
  <c r="C1795" i="11"/>
  <c r="F1859" i="11"/>
  <c r="E1859" i="11"/>
  <c r="C1859" i="11"/>
  <c r="D1859" i="11"/>
  <c r="F1923" i="11"/>
  <c r="E1923" i="11"/>
  <c r="D1923" i="11"/>
  <c r="C1923" i="11"/>
  <c r="F1987" i="11"/>
  <c r="E1987" i="11"/>
  <c r="D1987" i="11"/>
  <c r="C1987" i="11"/>
  <c r="F2027" i="11"/>
  <c r="E2027" i="11"/>
  <c r="D2027" i="11"/>
  <c r="C2027" i="11"/>
  <c r="F2091" i="11"/>
  <c r="E2091" i="11"/>
  <c r="D2091" i="11"/>
  <c r="C2091" i="11"/>
  <c r="F2147" i="11"/>
  <c r="E2147" i="11"/>
  <c r="D2147" i="11"/>
  <c r="C2147" i="11"/>
  <c r="F2211" i="11"/>
  <c r="E2211" i="11"/>
  <c r="D2211" i="11"/>
  <c r="C2211" i="11"/>
  <c r="F2251" i="11"/>
  <c r="E2251" i="11"/>
  <c r="D2251" i="11"/>
  <c r="C2251" i="11"/>
  <c r="F2323" i="11"/>
  <c r="D2323" i="11"/>
  <c r="E2323" i="11"/>
  <c r="C2323" i="11"/>
  <c r="F2387" i="11"/>
  <c r="D2387" i="11"/>
  <c r="C2387" i="11"/>
  <c r="E2387" i="11"/>
  <c r="F2443" i="11"/>
  <c r="E2443" i="11"/>
  <c r="D2443" i="11"/>
  <c r="C2443" i="11"/>
  <c r="F2475" i="11"/>
  <c r="E2475" i="11"/>
  <c r="D2475" i="11"/>
  <c r="C2475" i="11"/>
  <c r="F2547" i="11"/>
  <c r="E2547" i="11"/>
  <c r="D2547" i="11"/>
  <c r="C2547" i="11"/>
  <c r="F2611" i="11"/>
  <c r="E2611" i="11"/>
  <c r="D2611" i="11"/>
  <c r="C2611" i="11"/>
  <c r="F2659" i="11"/>
  <c r="E2659" i="11"/>
  <c r="D2659" i="11"/>
  <c r="C2659" i="11"/>
  <c r="F2723" i="11"/>
  <c r="E2723" i="11"/>
  <c r="D2723" i="11"/>
  <c r="C2723" i="11"/>
  <c r="F2787" i="11"/>
  <c r="D2787" i="11"/>
  <c r="E2787" i="11"/>
  <c r="C2787" i="11"/>
  <c r="F2835" i="11"/>
  <c r="D2835" i="11"/>
  <c r="E2835" i="11"/>
  <c r="C2835" i="11"/>
  <c r="F2899" i="11"/>
  <c r="D2899" i="11"/>
  <c r="E2899" i="11"/>
  <c r="C2899" i="11"/>
  <c r="F2963" i="11"/>
  <c r="E2963" i="11"/>
  <c r="D2963" i="11"/>
  <c r="C2963" i="11"/>
  <c r="F3011" i="11"/>
  <c r="E3011" i="11"/>
  <c r="D3011" i="11"/>
  <c r="C3011" i="11"/>
  <c r="F3083" i="11"/>
  <c r="D3083" i="11"/>
  <c r="E3083" i="11"/>
  <c r="C3083" i="11"/>
  <c r="F3131" i="11"/>
  <c r="E3131" i="11"/>
  <c r="D3131" i="11"/>
  <c r="C3131" i="11"/>
  <c r="F3187" i="11"/>
  <c r="E3187" i="11"/>
  <c r="D3187" i="11"/>
  <c r="C3187" i="11"/>
  <c r="F3259" i="11"/>
  <c r="D3259" i="11"/>
  <c r="E3259" i="11"/>
  <c r="C3259" i="11"/>
  <c r="F3307" i="11"/>
  <c r="E3307" i="11"/>
  <c r="D3307" i="11"/>
  <c r="C3307" i="11"/>
  <c r="F3363" i="11"/>
  <c r="E3363" i="11"/>
  <c r="D3363" i="11"/>
  <c r="C3363" i="11"/>
  <c r="F3411" i="11"/>
  <c r="E3411" i="11"/>
  <c r="D3411" i="11"/>
  <c r="C3411" i="11"/>
  <c r="F3483" i="11"/>
  <c r="E3483" i="11"/>
  <c r="D3483" i="11"/>
  <c r="C3483" i="11"/>
  <c r="F3547" i="11"/>
  <c r="E3547" i="11"/>
  <c r="D3547" i="11"/>
  <c r="C3547" i="11"/>
  <c r="F3603" i="11"/>
  <c r="E3603" i="11"/>
  <c r="D3603" i="11"/>
  <c r="C3603" i="11"/>
  <c r="F3667" i="11"/>
  <c r="E3667" i="11"/>
  <c r="C3667" i="11"/>
  <c r="F3715" i="11"/>
  <c r="D3715" i="11"/>
  <c r="E3715" i="11"/>
  <c r="C3715" i="11"/>
  <c r="F3771" i="11"/>
  <c r="E3771" i="11"/>
  <c r="D3771" i="11"/>
  <c r="C3771" i="11"/>
  <c r="F3843" i="11"/>
  <c r="E3843" i="11"/>
  <c r="D3843" i="11"/>
  <c r="C3843" i="11"/>
  <c r="F3899" i="11"/>
  <c r="D3899" i="11"/>
  <c r="E3899" i="11"/>
  <c r="C3899" i="11"/>
  <c r="F3963" i="11"/>
  <c r="E3963" i="11"/>
  <c r="D3963" i="11"/>
  <c r="C3963" i="11"/>
  <c r="F4011" i="11"/>
  <c r="E4011" i="11"/>
  <c r="D4011" i="11"/>
  <c r="C4011" i="11"/>
  <c r="F4067" i="11"/>
  <c r="E4067" i="11"/>
  <c r="D4067" i="11"/>
  <c r="C4067" i="11"/>
  <c r="F4139" i="11"/>
  <c r="E4139" i="11"/>
  <c r="D4139" i="11"/>
  <c r="C4139" i="11"/>
  <c r="F4195" i="11"/>
  <c r="E4195" i="11"/>
  <c r="C4195" i="11"/>
  <c r="D4195" i="11"/>
  <c r="F4243" i="11"/>
  <c r="E4243" i="11"/>
  <c r="D4243" i="11"/>
  <c r="C4243" i="11"/>
  <c r="F4307" i="11"/>
  <c r="E4307" i="11"/>
  <c r="C4307" i="11"/>
  <c r="D4307" i="11"/>
  <c r="E4371" i="11"/>
  <c r="F4371" i="11"/>
  <c r="D4371" i="11"/>
  <c r="C4371" i="11"/>
  <c r="F4435" i="11"/>
  <c r="E4435" i="11"/>
  <c r="D4435" i="11"/>
  <c r="C4435" i="11"/>
  <c r="F4491" i="11"/>
  <c r="E4491" i="11"/>
  <c r="D4491" i="11"/>
  <c r="C4491" i="11"/>
  <c r="F4539" i="11"/>
  <c r="D4539" i="11"/>
  <c r="E4539" i="11"/>
  <c r="C4539" i="11"/>
  <c r="F4603" i="11"/>
  <c r="E4603" i="11"/>
  <c r="D4603" i="11"/>
  <c r="C4603" i="11"/>
  <c r="F4667" i="11"/>
  <c r="D4667" i="11"/>
  <c r="E4667" i="11"/>
  <c r="C4667" i="11"/>
  <c r="F4723" i="11"/>
  <c r="E4723" i="11"/>
  <c r="D4723" i="11"/>
  <c r="C4723" i="11"/>
  <c r="F4779" i="11"/>
  <c r="E4779" i="11"/>
  <c r="D4779" i="11"/>
  <c r="C4779" i="11"/>
  <c r="F4835" i="11"/>
  <c r="E4835" i="11"/>
  <c r="D4835" i="11"/>
  <c r="C4835" i="11"/>
  <c r="F4891" i="11"/>
  <c r="E4891" i="11"/>
  <c r="D4891" i="11"/>
  <c r="C4891" i="11"/>
  <c r="F4947" i="11"/>
  <c r="D4947" i="11"/>
  <c r="E4947" i="11"/>
  <c r="C4947" i="11"/>
  <c r="F5003" i="11"/>
  <c r="E5003" i="11"/>
  <c r="D5003" i="11"/>
  <c r="C5003" i="11"/>
  <c r="F5043" i="11"/>
  <c r="D5043" i="11"/>
  <c r="E5043" i="11"/>
  <c r="C5043" i="11"/>
  <c r="F28" i="11"/>
  <c r="E28" i="11"/>
  <c r="D28" i="11"/>
  <c r="C28" i="11"/>
  <c r="F68" i="11"/>
  <c r="E68" i="11"/>
  <c r="D68" i="11"/>
  <c r="F108" i="11"/>
  <c r="E108" i="11"/>
  <c r="D108" i="11"/>
  <c r="C108" i="11"/>
  <c r="F148" i="11"/>
  <c r="E148" i="11"/>
  <c r="D148" i="11"/>
  <c r="C148" i="11"/>
  <c r="F188" i="11"/>
  <c r="E188" i="11"/>
  <c r="C188" i="11"/>
  <c r="D188" i="11"/>
  <c r="F228" i="11"/>
  <c r="E228" i="11"/>
  <c r="D228" i="11"/>
  <c r="C228" i="11"/>
  <c r="F268" i="11"/>
  <c r="E268" i="11"/>
  <c r="D268" i="11"/>
  <c r="C268" i="11"/>
  <c r="F292" i="11"/>
  <c r="E292" i="11"/>
  <c r="D292" i="11"/>
  <c r="C292" i="11"/>
  <c r="F324" i="11"/>
  <c r="E324" i="11"/>
  <c r="D324" i="11"/>
  <c r="F364" i="11"/>
  <c r="E364" i="11"/>
  <c r="D364" i="11"/>
  <c r="C364" i="11"/>
  <c r="F396" i="11"/>
  <c r="E396" i="11"/>
  <c r="D396" i="11"/>
  <c r="C396" i="11"/>
  <c r="F436" i="11"/>
  <c r="E436" i="11"/>
  <c r="D436" i="11"/>
  <c r="C436" i="11"/>
  <c r="F492" i="11"/>
  <c r="E492" i="11"/>
  <c r="D492" i="11"/>
  <c r="C492" i="11"/>
  <c r="F532" i="11"/>
  <c r="E532" i="11"/>
  <c r="D532" i="11"/>
  <c r="C532" i="11"/>
  <c r="F580" i="11"/>
  <c r="E580" i="11"/>
  <c r="D580" i="11"/>
  <c r="F620" i="11"/>
  <c r="E620" i="11"/>
  <c r="C620" i="11"/>
  <c r="D620" i="11"/>
  <c r="F644" i="11"/>
  <c r="E644" i="11"/>
  <c r="D644" i="11"/>
  <c r="C644" i="11"/>
  <c r="F684" i="11"/>
  <c r="E684" i="11"/>
  <c r="D684" i="11"/>
  <c r="C684" i="11"/>
  <c r="F724" i="11"/>
  <c r="E724" i="11"/>
  <c r="D724" i="11"/>
  <c r="C724" i="11"/>
  <c r="F772" i="11"/>
  <c r="E772" i="11"/>
  <c r="D772" i="11"/>
  <c r="C772" i="11"/>
  <c r="F812" i="11"/>
  <c r="E812" i="11"/>
  <c r="D812" i="11"/>
  <c r="C812" i="11"/>
  <c r="F852" i="11"/>
  <c r="E852" i="11"/>
  <c r="D852" i="11"/>
  <c r="C852" i="11"/>
  <c r="F892" i="11"/>
  <c r="E892" i="11"/>
  <c r="D892" i="11"/>
  <c r="C892" i="11"/>
  <c r="F924" i="11"/>
  <c r="E924" i="11"/>
  <c r="C924" i="11"/>
  <c r="D924" i="11"/>
  <c r="F956" i="11"/>
  <c r="E956" i="11"/>
  <c r="D956" i="11"/>
  <c r="C956" i="11"/>
  <c r="F996" i="11"/>
  <c r="E996" i="11"/>
  <c r="D996" i="11"/>
  <c r="C996" i="11"/>
  <c r="F1036" i="11"/>
  <c r="E1036" i="11"/>
  <c r="D1036" i="11"/>
  <c r="C1036" i="11"/>
  <c r="F1076" i="11"/>
  <c r="E1076" i="11"/>
  <c r="D1076" i="11"/>
  <c r="C1076" i="11"/>
  <c r="F1116" i="11"/>
  <c r="E1116" i="11"/>
  <c r="C1116" i="11"/>
  <c r="D1116" i="11"/>
  <c r="F1156" i="11"/>
  <c r="E1156" i="11"/>
  <c r="D1156" i="11"/>
  <c r="C1156" i="11"/>
  <c r="F1180" i="11"/>
  <c r="E1180" i="11"/>
  <c r="D1180" i="11"/>
  <c r="C1180" i="11"/>
  <c r="F1220" i="11"/>
  <c r="E1220" i="11"/>
  <c r="D1220" i="11"/>
  <c r="C1220" i="11"/>
  <c r="F1260" i="11"/>
  <c r="E1260" i="11"/>
  <c r="C1260" i="11"/>
  <c r="D1260" i="11"/>
  <c r="F1300" i="11"/>
  <c r="E1300" i="11"/>
  <c r="D1300" i="11"/>
  <c r="C1300" i="11"/>
  <c r="F1340" i="11"/>
  <c r="E1340" i="11"/>
  <c r="D1340" i="11"/>
  <c r="C1340" i="11"/>
  <c r="E1380" i="11"/>
  <c r="D1380" i="11"/>
  <c r="F1380" i="11"/>
  <c r="C1380" i="11"/>
  <c r="F1420" i="11"/>
  <c r="E1420" i="11"/>
  <c r="D1420" i="11"/>
  <c r="C1420" i="11"/>
  <c r="F1460" i="11"/>
  <c r="D1460" i="11"/>
  <c r="E1460" i="11"/>
  <c r="C1460" i="11"/>
  <c r="F1484" i="11"/>
  <c r="E1484" i="11"/>
  <c r="D1484" i="11"/>
  <c r="C1484" i="11"/>
  <c r="F1524" i="11"/>
  <c r="E1524" i="11"/>
  <c r="D1524" i="11"/>
  <c r="F1564" i="11"/>
  <c r="E1564" i="11"/>
  <c r="C1564" i="11"/>
  <c r="D1564" i="11"/>
  <c r="F1604" i="11"/>
  <c r="D1604" i="11"/>
  <c r="E1604" i="11"/>
  <c r="C1604" i="11"/>
  <c r="F1644" i="11"/>
  <c r="D1644" i="11"/>
  <c r="E1644" i="11"/>
  <c r="C1644" i="11"/>
  <c r="F1684" i="11"/>
  <c r="D1684" i="11"/>
  <c r="E1684" i="11"/>
  <c r="C1684" i="11"/>
  <c r="F1724" i="11"/>
  <c r="D1724" i="11"/>
  <c r="E1724" i="11"/>
  <c r="C1724" i="11"/>
  <c r="F1764" i="11"/>
  <c r="D1764" i="11"/>
  <c r="E1764" i="11"/>
  <c r="C1764" i="11"/>
  <c r="F1796" i="11"/>
  <c r="D1796" i="11"/>
  <c r="E1796" i="11"/>
  <c r="C1796" i="11"/>
  <c r="F1836" i="11"/>
  <c r="E1836" i="11"/>
  <c r="D1836" i="11"/>
  <c r="C1836" i="11"/>
  <c r="F1876" i="11"/>
  <c r="E1876" i="11"/>
  <c r="D1876" i="11"/>
  <c r="C1876" i="11"/>
  <c r="F1916" i="11"/>
  <c r="D1916" i="11"/>
  <c r="E1916" i="11"/>
  <c r="C1916" i="11"/>
  <c r="F1956" i="11"/>
  <c r="D1956" i="11"/>
  <c r="E1956" i="11"/>
  <c r="C1956" i="11"/>
  <c r="F1996" i="11"/>
  <c r="E1996" i="11"/>
  <c r="D1996" i="11"/>
  <c r="C1996" i="11"/>
  <c r="F2028" i="11"/>
  <c r="E2028" i="11"/>
  <c r="D2028" i="11"/>
  <c r="C2028" i="11"/>
  <c r="F2068" i="11"/>
  <c r="D2068" i="11"/>
  <c r="E2068" i="11"/>
  <c r="C2068" i="11"/>
  <c r="F2100" i="11"/>
  <c r="E2100" i="11"/>
  <c r="D2100" i="11"/>
  <c r="C2100" i="11"/>
  <c r="F2140" i="11"/>
  <c r="E2140" i="11"/>
  <c r="D2140" i="11"/>
  <c r="C2140" i="11"/>
  <c r="F2180" i="11"/>
  <c r="E2180" i="11"/>
  <c r="D2180" i="11"/>
  <c r="C2180" i="11"/>
  <c r="F2220" i="11"/>
  <c r="D2220" i="11"/>
  <c r="E2220" i="11"/>
  <c r="C2220" i="11"/>
  <c r="F2260" i="11"/>
  <c r="D2260" i="11"/>
  <c r="E2260" i="11"/>
  <c r="C2260" i="11"/>
  <c r="F2300" i="11"/>
  <c r="E2300" i="11"/>
  <c r="D2300" i="11"/>
  <c r="C2300" i="11"/>
  <c r="F2332" i="11"/>
  <c r="D2332" i="11"/>
  <c r="E2332" i="11"/>
  <c r="C2332" i="11"/>
  <c r="F2380" i="11"/>
  <c r="D2380" i="11"/>
  <c r="E2380" i="11"/>
  <c r="C2380" i="11"/>
  <c r="F2420" i="11"/>
  <c r="E2420" i="11"/>
  <c r="D2420" i="11"/>
  <c r="C2420" i="11"/>
  <c r="F2460" i="11"/>
  <c r="D2460" i="11"/>
  <c r="E2460" i="11"/>
  <c r="C2460" i="11"/>
  <c r="E2500" i="11"/>
  <c r="F2500" i="11"/>
  <c r="D2500" i="11"/>
  <c r="C2500" i="11"/>
  <c r="F2540" i="11"/>
  <c r="D2540" i="11"/>
  <c r="E2540" i="11"/>
  <c r="C2540" i="11"/>
  <c r="F2580" i="11"/>
  <c r="D2580" i="11"/>
  <c r="E2580" i="11"/>
  <c r="C2580" i="11"/>
  <c r="F2612" i="11"/>
  <c r="E2612" i="11"/>
  <c r="D2612" i="11"/>
  <c r="C2612" i="11"/>
  <c r="F2644" i="11"/>
  <c r="D2644" i="11"/>
  <c r="E2644" i="11"/>
  <c r="C2644" i="11"/>
  <c r="F2684" i="11"/>
  <c r="E2684" i="11"/>
  <c r="D2684" i="11"/>
  <c r="C2684" i="11"/>
  <c r="F2732" i="11"/>
  <c r="E2732" i="11"/>
  <c r="D2732" i="11"/>
  <c r="C2732" i="11"/>
  <c r="F2780" i="11"/>
  <c r="E2780" i="11"/>
  <c r="D2780" i="11"/>
  <c r="C2780" i="11"/>
  <c r="F2836" i="11"/>
  <c r="E2836" i="11"/>
  <c r="D2836" i="11"/>
  <c r="C2836" i="11"/>
  <c r="F2892" i="11"/>
  <c r="E2892" i="11"/>
  <c r="D2892" i="11"/>
  <c r="C2892" i="11"/>
  <c r="F2948" i="11"/>
  <c r="E2948" i="11"/>
  <c r="D2948" i="11"/>
  <c r="C2948" i="11"/>
  <c r="F3004" i="11"/>
  <c r="E3004" i="11"/>
  <c r="D3004" i="11"/>
  <c r="C3004" i="11"/>
  <c r="F3060" i="11"/>
  <c r="E3060" i="11"/>
  <c r="D3060" i="11"/>
  <c r="C3060" i="11"/>
  <c r="F3116" i="11"/>
  <c r="E3116" i="11"/>
  <c r="D3116" i="11"/>
  <c r="C3116" i="11"/>
  <c r="F3172" i="11"/>
  <c r="D3172" i="11"/>
  <c r="E3172" i="11"/>
  <c r="C3172" i="11"/>
  <c r="F3228" i="11"/>
  <c r="D3228" i="11"/>
  <c r="E3228" i="11"/>
  <c r="C3228" i="11"/>
  <c r="F3284" i="11"/>
  <c r="E3284" i="11"/>
  <c r="D3284" i="11"/>
  <c r="C3284" i="11"/>
  <c r="F3340" i="11"/>
  <c r="E3340" i="11"/>
  <c r="D3340" i="11"/>
  <c r="C3340" i="11"/>
  <c r="F3396" i="11"/>
  <c r="E3396" i="11"/>
  <c r="D3396" i="11"/>
  <c r="C3396" i="11"/>
  <c r="F3444" i="11"/>
  <c r="E3444" i="11"/>
  <c r="D3444" i="11"/>
  <c r="C3444" i="11"/>
  <c r="F3484" i="11"/>
  <c r="E3484" i="11"/>
  <c r="D3484" i="11"/>
  <c r="C3484" i="11"/>
  <c r="F61" i="11"/>
  <c r="E61" i="11"/>
  <c r="D61" i="11"/>
  <c r="C61" i="11"/>
  <c r="F93" i="11"/>
  <c r="E93" i="11"/>
  <c r="D93" i="11"/>
  <c r="F157" i="11"/>
  <c r="D157" i="11"/>
  <c r="E157" i="11"/>
  <c r="C157" i="11"/>
  <c r="F213" i="11"/>
  <c r="E213" i="11"/>
  <c r="C213" i="11"/>
  <c r="F269" i="11"/>
  <c r="E269" i="11"/>
  <c r="D269" i="11"/>
  <c r="F333" i="11"/>
  <c r="E333" i="11"/>
  <c r="D333" i="11"/>
  <c r="C333" i="11"/>
  <c r="F389" i="11"/>
  <c r="E389" i="11"/>
  <c r="C389" i="11"/>
  <c r="D389" i="11"/>
  <c r="F445" i="11"/>
  <c r="C445" i="11"/>
  <c r="E445" i="11"/>
  <c r="D445" i="11"/>
  <c r="E517" i="11"/>
  <c r="F517" i="11"/>
  <c r="D517" i="11"/>
  <c r="C517" i="11"/>
  <c r="F557" i="11"/>
  <c r="E557" i="11"/>
  <c r="D557" i="11"/>
  <c r="C557" i="11"/>
  <c r="E613" i="11"/>
  <c r="F613" i="11"/>
  <c r="D613" i="11"/>
  <c r="C613" i="11"/>
  <c r="F645" i="11"/>
  <c r="E645" i="11"/>
  <c r="D645" i="11"/>
  <c r="C645" i="11"/>
  <c r="F701" i="11"/>
  <c r="E701" i="11"/>
  <c r="D701" i="11"/>
  <c r="C701" i="11"/>
  <c r="F749" i="11"/>
  <c r="D749" i="11"/>
  <c r="E749" i="11"/>
  <c r="C749" i="11"/>
  <c r="F797" i="11"/>
  <c r="D797" i="11"/>
  <c r="C797" i="11"/>
  <c r="E797" i="11"/>
  <c r="F829" i="11"/>
  <c r="D829" i="11"/>
  <c r="C829" i="11"/>
  <c r="E829" i="11"/>
  <c r="F909" i="11"/>
  <c r="E909" i="11"/>
  <c r="D909" i="11"/>
  <c r="F965" i="11"/>
  <c r="E965" i="11"/>
  <c r="D965" i="11"/>
  <c r="C965" i="11"/>
  <c r="F1013" i="11"/>
  <c r="E1013" i="11"/>
  <c r="C1013" i="11"/>
  <c r="D1013" i="11"/>
  <c r="F1053" i="11"/>
  <c r="E1053" i="11"/>
  <c r="D1053" i="11"/>
  <c r="C1053" i="11"/>
  <c r="F1101" i="11"/>
  <c r="E1101" i="11"/>
  <c r="D1101" i="11"/>
  <c r="C1101" i="11"/>
  <c r="F1149" i="11"/>
  <c r="E1149" i="11"/>
  <c r="D1149" i="11"/>
  <c r="C1149" i="11"/>
  <c r="F1181" i="11"/>
  <c r="D1181" i="11"/>
  <c r="E1181" i="11"/>
  <c r="C1181" i="11"/>
  <c r="F1229" i="11"/>
  <c r="E1229" i="11"/>
  <c r="D1229" i="11"/>
  <c r="C1229" i="11"/>
  <c r="F1285" i="11"/>
  <c r="D1285" i="11"/>
  <c r="E1285" i="11"/>
  <c r="C1285" i="11"/>
  <c r="F1325" i="11"/>
  <c r="D1325" i="11"/>
  <c r="E1325" i="11"/>
  <c r="C1325" i="11"/>
  <c r="F1365" i="11"/>
  <c r="D1365" i="11"/>
  <c r="E1365" i="11"/>
  <c r="C1365" i="11"/>
  <c r="F1421" i="11"/>
  <c r="E1421" i="11"/>
  <c r="D1421" i="11"/>
  <c r="E1469" i="11"/>
  <c r="F1469" i="11"/>
  <c r="C1469" i="11"/>
  <c r="F1517" i="11"/>
  <c r="E1517" i="11"/>
  <c r="D1517" i="11"/>
  <c r="C1517" i="11"/>
  <c r="F1565" i="11"/>
  <c r="E1565" i="11"/>
  <c r="D1565" i="11"/>
  <c r="C1565" i="11"/>
  <c r="F1597" i="11"/>
  <c r="E1597" i="11"/>
  <c r="D1597" i="11"/>
  <c r="C1597" i="11"/>
  <c r="F1637" i="11"/>
  <c r="E1637" i="11"/>
  <c r="D1637" i="11"/>
  <c r="C1637" i="11"/>
  <c r="F1685" i="11"/>
  <c r="E1685" i="11"/>
  <c r="D1685" i="11"/>
  <c r="C1685" i="11"/>
  <c r="F1741" i="11"/>
  <c r="E1741" i="11"/>
  <c r="D1741" i="11"/>
  <c r="C1741" i="11"/>
  <c r="F1773" i="11"/>
  <c r="E1773" i="11"/>
  <c r="D1773" i="11"/>
  <c r="C1773" i="11"/>
  <c r="F1821" i="11"/>
  <c r="E1821" i="11"/>
  <c r="D1821" i="11"/>
  <c r="C1821" i="11"/>
  <c r="F1861" i="11"/>
  <c r="E1861" i="11"/>
  <c r="D1861" i="11"/>
  <c r="C1861" i="11"/>
  <c r="F1917" i="11"/>
  <c r="E1917" i="11"/>
  <c r="D1917" i="11"/>
  <c r="C1917" i="11"/>
  <c r="F1965" i="11"/>
  <c r="E1965" i="11"/>
  <c r="D1965" i="11"/>
  <c r="C1965" i="11"/>
  <c r="F1997" i="11"/>
  <c r="E1997" i="11"/>
  <c r="D1997" i="11"/>
  <c r="C1997" i="11"/>
  <c r="F2037" i="11"/>
  <c r="E2037" i="11"/>
  <c r="C2037" i="11"/>
  <c r="D2037" i="11"/>
  <c r="F2085" i="11"/>
  <c r="E2085" i="11"/>
  <c r="D2085" i="11"/>
  <c r="C2085" i="11"/>
  <c r="F2141" i="11"/>
  <c r="E2141" i="11"/>
  <c r="D2141" i="11"/>
  <c r="C2141" i="11"/>
  <c r="F2173" i="11"/>
  <c r="E2173" i="11"/>
  <c r="D2173" i="11"/>
  <c r="C2173" i="11"/>
  <c r="F2213" i="11"/>
  <c r="E2213" i="11"/>
  <c r="D2213" i="11"/>
  <c r="C2213" i="11"/>
  <c r="F2245" i="11"/>
  <c r="E2245" i="11"/>
  <c r="C2245" i="11"/>
  <c r="F2285" i="11"/>
  <c r="E2285" i="11"/>
  <c r="D2285" i="11"/>
  <c r="C2285" i="11"/>
  <c r="F2341" i="11"/>
  <c r="E2341" i="11"/>
  <c r="D2341" i="11"/>
  <c r="C2341" i="11"/>
  <c r="F2389" i="11"/>
  <c r="D2389" i="11"/>
  <c r="E2389" i="11"/>
  <c r="F2421" i="11"/>
  <c r="E2421" i="11"/>
  <c r="D2421" i="11"/>
  <c r="F2477" i="11"/>
  <c r="E2477" i="11"/>
  <c r="D2477" i="11"/>
  <c r="C2477" i="11"/>
  <c r="F2525" i="11"/>
  <c r="D2525" i="11"/>
  <c r="E2525" i="11"/>
  <c r="C2525" i="11"/>
  <c r="F2557" i="11"/>
  <c r="E2557" i="11"/>
  <c r="D2557" i="11"/>
  <c r="C2557" i="11"/>
  <c r="F2605" i="11"/>
  <c r="E2605" i="11"/>
  <c r="D2605" i="11"/>
  <c r="C2605" i="11"/>
  <c r="F2645" i="11"/>
  <c r="E2645" i="11"/>
  <c r="D2645" i="11"/>
  <c r="F2685" i="11"/>
  <c r="E2685" i="11"/>
  <c r="D2685" i="11"/>
  <c r="C2685" i="11"/>
  <c r="F2733" i="11"/>
  <c r="D2733" i="11"/>
  <c r="E2733" i="11"/>
  <c r="C2733" i="11"/>
  <c r="F2781" i="11"/>
  <c r="D2781" i="11"/>
  <c r="E2781" i="11"/>
  <c r="C2781" i="11"/>
  <c r="F2813" i="11"/>
  <c r="E2813" i="11"/>
  <c r="D2813" i="11"/>
  <c r="C2813" i="11"/>
  <c r="F2861" i="11"/>
  <c r="D2861" i="11"/>
  <c r="E2861" i="11"/>
  <c r="C2861" i="11"/>
  <c r="F2909" i="11"/>
  <c r="E2909" i="11"/>
  <c r="D2909" i="11"/>
  <c r="C2909" i="11"/>
  <c r="F2957" i="11"/>
  <c r="E2957" i="11"/>
  <c r="D2957" i="11"/>
  <c r="C2957" i="11"/>
  <c r="F3005" i="11"/>
  <c r="E3005" i="11"/>
  <c r="D3005" i="11"/>
  <c r="C3005" i="11"/>
  <c r="F3053" i="11"/>
  <c r="E3053" i="11"/>
  <c r="D3053" i="11"/>
  <c r="C3053" i="11"/>
  <c r="F3101" i="11"/>
  <c r="E3101" i="11"/>
  <c r="D3101" i="11"/>
  <c r="C3101" i="11"/>
  <c r="F3133" i="11"/>
  <c r="E3133" i="11"/>
  <c r="D3133" i="11"/>
  <c r="C3133" i="11"/>
  <c r="F3189" i="11"/>
  <c r="E3189" i="11"/>
  <c r="D3189" i="11"/>
  <c r="F3229" i="11"/>
  <c r="D3229" i="11"/>
  <c r="E3229" i="11"/>
  <c r="C3229" i="11"/>
  <c r="F3269" i="11"/>
  <c r="E3269" i="11"/>
  <c r="D3269" i="11"/>
  <c r="C3269" i="11"/>
  <c r="F3317" i="11"/>
  <c r="E3317" i="11"/>
  <c r="D3317" i="11"/>
  <c r="F3365" i="11"/>
  <c r="E3365" i="11"/>
  <c r="D3365" i="11"/>
  <c r="C3365" i="11"/>
  <c r="F3413" i="11"/>
  <c r="E3413" i="11"/>
  <c r="D3413" i="11"/>
  <c r="F3453" i="11"/>
  <c r="E3453" i="11"/>
  <c r="D3453" i="11"/>
  <c r="C3453" i="11"/>
  <c r="F3493" i="11"/>
  <c r="E3493" i="11"/>
  <c r="D3493" i="11"/>
  <c r="C3493" i="11"/>
  <c r="F3541" i="11"/>
  <c r="D3541" i="11"/>
  <c r="E3541" i="11"/>
  <c r="F3589" i="11"/>
  <c r="D3589" i="11"/>
  <c r="E3589" i="11"/>
  <c r="C3589" i="11"/>
  <c r="F3637" i="11"/>
  <c r="E3637" i="11"/>
  <c r="C3637" i="11"/>
  <c r="D3637" i="11"/>
  <c r="F3685" i="11"/>
  <c r="E3685" i="11"/>
  <c r="C3685" i="11"/>
  <c r="D3685" i="11"/>
  <c r="F3733" i="11"/>
  <c r="E3733" i="11"/>
  <c r="D3733" i="11"/>
  <c r="C3733" i="11"/>
  <c r="F3781" i="11"/>
  <c r="E3781" i="11"/>
  <c r="D3781" i="11"/>
  <c r="C3781" i="11"/>
  <c r="F3829" i="11"/>
  <c r="E3829" i="11"/>
  <c r="C3829" i="11"/>
  <c r="D3829" i="11"/>
  <c r="F3877" i="11"/>
  <c r="E3877" i="11"/>
  <c r="D3877" i="11"/>
  <c r="C3877" i="11"/>
  <c r="F3909" i="11"/>
  <c r="E3909" i="11"/>
  <c r="D3909" i="11"/>
  <c r="C3909" i="11"/>
  <c r="F3957" i="11"/>
  <c r="E3957" i="11"/>
  <c r="C3957" i="11"/>
  <c r="D3957" i="11"/>
  <c r="F4005" i="11"/>
  <c r="E4005" i="11"/>
  <c r="C4005" i="11"/>
  <c r="D4005" i="11"/>
  <c r="F4037" i="11"/>
  <c r="E4037" i="11"/>
  <c r="D4037" i="11"/>
  <c r="C4037" i="11"/>
  <c r="F4045" i="11"/>
  <c r="E4045" i="11"/>
  <c r="D4045" i="11"/>
  <c r="C4045" i="11"/>
  <c r="F4053" i="11"/>
  <c r="E4053" i="11"/>
  <c r="D4053" i="11"/>
  <c r="C4053" i="11"/>
  <c r="F4061" i="11"/>
  <c r="E4061" i="11"/>
  <c r="C4061" i="11"/>
  <c r="D4061" i="11"/>
  <c r="F4069" i="11"/>
  <c r="D4069" i="11"/>
  <c r="C4069" i="11"/>
  <c r="E4069" i="11"/>
  <c r="F4077" i="11"/>
  <c r="E4077" i="11"/>
  <c r="C4077" i="11"/>
  <c r="D4077" i="11"/>
  <c r="F4085" i="11"/>
  <c r="E4085" i="11"/>
  <c r="D4085" i="11"/>
  <c r="C4085" i="11"/>
  <c r="F4093" i="11"/>
  <c r="E4093" i="11"/>
  <c r="D4093" i="11"/>
  <c r="C4093" i="11"/>
  <c r="F4101" i="11"/>
  <c r="E4101" i="11"/>
  <c r="D4101" i="11"/>
  <c r="C4101" i="11"/>
  <c r="F4109" i="11"/>
  <c r="E4109" i="11"/>
  <c r="D4109" i="11"/>
  <c r="C4109" i="11"/>
  <c r="F4117" i="11"/>
  <c r="C4117" i="11"/>
  <c r="D4117" i="11"/>
  <c r="E4117" i="11"/>
  <c r="F4125" i="11"/>
  <c r="E4125" i="11"/>
  <c r="D4125" i="11"/>
  <c r="C4125" i="11"/>
  <c r="F4133" i="11"/>
  <c r="E4133" i="11"/>
  <c r="C4133" i="11"/>
  <c r="D4133" i="11"/>
  <c r="F4141" i="11"/>
  <c r="E4141" i="11"/>
  <c r="D4141" i="11"/>
  <c r="C4141" i="11"/>
  <c r="F4149" i="11"/>
  <c r="E4149" i="11"/>
  <c r="C4149" i="11"/>
  <c r="D4149" i="11"/>
  <c r="F4157" i="11"/>
  <c r="E4157" i="11"/>
  <c r="D4157" i="11"/>
  <c r="C4157" i="11"/>
  <c r="F4165" i="11"/>
  <c r="E4165" i="11"/>
  <c r="D4165" i="11"/>
  <c r="C4165" i="11"/>
  <c r="F4173" i="11"/>
  <c r="D4173" i="11"/>
  <c r="C4173" i="11"/>
  <c r="E4173" i="11"/>
  <c r="F4181" i="11"/>
  <c r="E4181" i="11"/>
  <c r="C4181" i="11"/>
  <c r="D4181" i="11"/>
  <c r="F4189" i="11"/>
  <c r="E4189" i="11"/>
  <c r="C4189" i="11"/>
  <c r="D4189" i="11"/>
  <c r="F4197" i="11"/>
  <c r="E4197" i="11"/>
  <c r="C4197" i="11"/>
  <c r="D4197" i="11"/>
  <c r="F4205" i="11"/>
  <c r="E4205" i="11"/>
  <c r="C4205" i="11"/>
  <c r="D4205" i="11"/>
  <c r="F4213" i="11"/>
  <c r="E4213" i="11"/>
  <c r="C4213" i="11"/>
  <c r="D4213" i="11"/>
  <c r="F4221" i="11"/>
  <c r="E4221" i="11"/>
  <c r="D4221" i="11"/>
  <c r="C4221" i="11"/>
  <c r="F4229" i="11"/>
  <c r="E4229" i="11"/>
  <c r="D4229" i="11"/>
  <c r="C4229" i="11"/>
  <c r="F4237" i="11"/>
  <c r="E4237" i="11"/>
  <c r="D4237" i="11"/>
  <c r="C4237" i="11"/>
  <c r="F4245" i="11"/>
  <c r="E4245" i="11"/>
  <c r="D4245" i="11"/>
  <c r="C4245" i="11"/>
  <c r="F4253" i="11"/>
  <c r="E4253" i="11"/>
  <c r="C4253" i="11"/>
  <c r="D4253" i="11"/>
  <c r="F4261" i="11"/>
  <c r="E4261" i="11"/>
  <c r="D4261" i="11"/>
  <c r="C4261" i="11"/>
  <c r="F4269" i="11"/>
  <c r="E4269" i="11"/>
  <c r="C4269" i="11"/>
  <c r="D4269" i="11"/>
  <c r="F4277" i="11"/>
  <c r="E4277" i="11"/>
  <c r="D4277" i="11"/>
  <c r="C4277" i="11"/>
  <c r="F4285" i="11"/>
  <c r="E4285" i="11"/>
  <c r="D4285" i="11"/>
  <c r="C4285" i="11"/>
  <c r="F4293" i="11"/>
  <c r="E4293" i="11"/>
  <c r="D4293" i="11"/>
  <c r="C4293" i="11"/>
  <c r="F4301" i="11"/>
  <c r="D4301" i="11"/>
  <c r="C4301" i="11"/>
  <c r="E4301" i="11"/>
  <c r="F4309" i="11"/>
  <c r="E4309" i="11"/>
  <c r="C4309" i="11"/>
  <c r="D4309" i="11"/>
  <c r="F4317" i="11"/>
  <c r="E4317" i="11"/>
  <c r="D4317" i="11"/>
  <c r="C4317" i="11"/>
  <c r="F4325" i="11"/>
  <c r="E4325" i="11"/>
  <c r="C4325" i="11"/>
  <c r="D4325" i="11"/>
  <c r="F4333" i="11"/>
  <c r="E4333" i="11"/>
  <c r="D4333" i="11"/>
  <c r="C4333" i="11"/>
  <c r="F4341" i="11"/>
  <c r="E4341" i="11"/>
  <c r="C4341" i="11"/>
  <c r="D4341" i="11"/>
  <c r="F4349" i="11"/>
  <c r="E4349" i="11"/>
  <c r="D4349" i="11"/>
  <c r="C4349" i="11"/>
  <c r="F4357" i="11"/>
  <c r="E4357" i="11"/>
  <c r="D4357" i="11"/>
  <c r="C4357" i="11"/>
  <c r="F4365" i="11"/>
  <c r="E4365" i="11"/>
  <c r="D4365" i="11"/>
  <c r="C4365" i="11"/>
  <c r="F4373" i="11"/>
  <c r="E4373" i="11"/>
  <c r="D4373" i="11"/>
  <c r="C4373" i="11"/>
  <c r="F4381" i="11"/>
  <c r="E4381" i="11"/>
  <c r="C4381" i="11"/>
  <c r="D4381" i="11"/>
  <c r="F4389" i="11"/>
  <c r="E4389" i="11"/>
  <c r="D4389" i="11"/>
  <c r="C4389" i="11"/>
  <c r="F4397" i="11"/>
  <c r="E4397" i="11"/>
  <c r="C4397" i="11"/>
  <c r="D4397" i="11"/>
  <c r="F4405" i="11"/>
  <c r="E4405" i="11"/>
  <c r="D4405" i="11"/>
  <c r="C4405" i="11"/>
  <c r="F4413" i="11"/>
  <c r="E4413" i="11"/>
  <c r="D4413" i="11"/>
  <c r="C4413" i="11"/>
  <c r="F4421" i="11"/>
  <c r="E4421" i="11"/>
  <c r="D4421" i="11"/>
  <c r="C4421" i="11"/>
  <c r="F4429" i="11"/>
  <c r="E4429" i="11"/>
  <c r="D4429" i="11"/>
  <c r="C4429" i="11"/>
  <c r="F4437" i="11"/>
  <c r="E4437" i="11"/>
  <c r="C4437" i="11"/>
  <c r="D4437" i="11"/>
  <c r="F4445" i="11"/>
  <c r="E4445" i="11"/>
  <c r="C4445" i="11"/>
  <c r="D4445" i="11"/>
  <c r="F4453" i="11"/>
  <c r="C4453" i="11"/>
  <c r="E4453" i="11"/>
  <c r="F4461" i="11"/>
  <c r="E4461" i="11"/>
  <c r="C4461" i="11"/>
  <c r="D4461" i="11"/>
  <c r="F4469" i="11"/>
  <c r="E4469" i="11"/>
  <c r="C4469" i="11"/>
  <c r="D4469" i="11"/>
  <c r="F4477" i="11"/>
  <c r="E4477" i="11"/>
  <c r="D4477" i="11"/>
  <c r="C4477" i="11"/>
  <c r="F4485" i="11"/>
  <c r="E4485" i="11"/>
  <c r="D4485" i="11"/>
  <c r="C4485" i="11"/>
  <c r="F4493" i="11"/>
  <c r="E4493" i="11"/>
  <c r="D4493" i="11"/>
  <c r="C4493" i="11"/>
  <c r="F4501" i="11"/>
  <c r="E4501" i="11"/>
  <c r="C4501" i="11"/>
  <c r="D4501" i="11"/>
  <c r="F4509" i="11"/>
  <c r="E4509" i="11"/>
  <c r="C4509" i="11"/>
  <c r="D4509" i="11"/>
  <c r="F4517" i="11"/>
  <c r="E4517" i="11"/>
  <c r="D4517" i="11"/>
  <c r="C4517" i="11"/>
  <c r="F4525" i="11"/>
  <c r="E4525" i="11"/>
  <c r="C4525" i="11"/>
  <c r="D4525" i="11"/>
  <c r="F4533" i="11"/>
  <c r="E4533" i="11"/>
  <c r="D4533" i="11"/>
  <c r="C4533" i="11"/>
  <c r="F4541" i="11"/>
  <c r="E4541" i="11"/>
  <c r="C4541" i="11"/>
  <c r="D4541" i="11"/>
  <c r="F4549" i="11"/>
  <c r="E4549" i="11"/>
  <c r="C4549" i="11"/>
  <c r="D4549" i="11"/>
  <c r="F4557" i="11"/>
  <c r="E4557" i="11"/>
  <c r="D4557" i="11"/>
  <c r="C4557" i="11"/>
  <c r="F4565" i="11"/>
  <c r="E4565" i="11"/>
  <c r="C4565" i="11"/>
  <c r="D4565" i="11"/>
  <c r="F4573" i="11"/>
  <c r="E4573" i="11"/>
  <c r="D4573" i="11"/>
  <c r="C4573" i="11"/>
  <c r="F4581" i="11"/>
  <c r="E4581" i="11"/>
  <c r="D4581" i="11"/>
  <c r="C4581" i="11"/>
  <c r="F4589" i="11"/>
  <c r="E4589" i="11"/>
  <c r="C4589" i="11"/>
  <c r="D4589" i="11"/>
  <c r="F4597" i="11"/>
  <c r="E4597" i="11"/>
  <c r="D4597" i="11"/>
  <c r="C4597" i="11"/>
  <c r="F4605" i="11"/>
  <c r="E4605" i="11"/>
  <c r="C4605" i="11"/>
  <c r="D4605" i="11"/>
  <c r="F4613" i="11"/>
  <c r="E4613" i="11"/>
  <c r="D4613" i="11"/>
  <c r="C4613" i="11"/>
  <c r="F4621" i="11"/>
  <c r="E4621" i="11"/>
  <c r="D4621" i="11"/>
  <c r="C4621" i="11"/>
  <c r="F4629" i="11"/>
  <c r="C4629" i="11"/>
  <c r="D4629" i="11"/>
  <c r="E4629" i="11"/>
  <c r="F4637" i="11"/>
  <c r="E4637" i="11"/>
  <c r="D4637" i="11"/>
  <c r="C4637" i="11"/>
  <c r="F4645" i="11"/>
  <c r="E4645" i="11"/>
  <c r="D4645" i="11"/>
  <c r="C4645" i="11"/>
  <c r="F4653" i="11"/>
  <c r="E4653" i="11"/>
  <c r="D4653" i="11"/>
  <c r="C4653" i="11"/>
  <c r="F4661" i="11"/>
  <c r="E4661" i="11"/>
  <c r="D4661" i="11"/>
  <c r="C4661" i="11"/>
  <c r="F4669" i="11"/>
  <c r="E4669" i="11"/>
  <c r="C4669" i="11"/>
  <c r="D4669" i="11"/>
  <c r="F4677" i="11"/>
  <c r="E4677" i="11"/>
  <c r="D4677" i="11"/>
  <c r="C4677" i="11"/>
  <c r="F4685" i="11"/>
  <c r="D4685" i="11"/>
  <c r="E4685" i="11"/>
  <c r="C4685" i="11"/>
  <c r="F4693" i="11"/>
  <c r="E4693" i="11"/>
  <c r="D4693" i="11"/>
  <c r="C4693" i="11"/>
  <c r="F4701" i="11"/>
  <c r="E4701" i="11"/>
  <c r="D4701" i="11"/>
  <c r="C4701" i="11"/>
  <c r="F4709" i="11"/>
  <c r="E4709" i="11"/>
  <c r="D4709" i="11"/>
  <c r="C4709" i="11"/>
  <c r="F4717" i="11"/>
  <c r="E4717" i="11"/>
  <c r="D4717" i="11"/>
  <c r="C4717" i="11"/>
  <c r="F4725" i="11"/>
  <c r="E4725" i="11"/>
  <c r="D4725" i="11"/>
  <c r="C4725" i="11"/>
  <c r="F4733" i="11"/>
  <c r="E4733" i="11"/>
  <c r="D4733" i="11"/>
  <c r="C4733" i="11"/>
  <c r="F4741" i="11"/>
  <c r="E4741" i="11"/>
  <c r="D4741" i="11"/>
  <c r="C4741" i="11"/>
  <c r="F4749" i="11"/>
  <c r="E4749" i="11"/>
  <c r="D4749" i="11"/>
  <c r="C4749" i="11"/>
  <c r="F4757" i="11"/>
  <c r="E4757" i="11"/>
  <c r="D4757" i="11"/>
  <c r="C4757" i="11"/>
  <c r="F4765" i="11"/>
  <c r="E4765" i="11"/>
  <c r="C4765" i="11"/>
  <c r="D4765" i="11"/>
  <c r="F4773" i="11"/>
  <c r="E4773" i="11"/>
  <c r="D4773" i="11"/>
  <c r="C4773" i="11"/>
  <c r="F4781" i="11"/>
  <c r="E4781" i="11"/>
  <c r="D4781" i="11"/>
  <c r="C4781" i="11"/>
  <c r="F4789" i="11"/>
  <c r="E4789" i="11"/>
  <c r="D4789" i="11"/>
  <c r="C4789" i="11"/>
  <c r="F4797" i="11"/>
  <c r="E4797" i="11"/>
  <c r="D4797" i="11"/>
  <c r="C4797" i="11"/>
  <c r="F4805" i="11"/>
  <c r="E4805" i="11"/>
  <c r="C4805" i="11"/>
  <c r="D4805" i="11"/>
  <c r="F4813" i="11"/>
  <c r="E4813" i="11"/>
  <c r="D4813" i="11"/>
  <c r="C4813" i="11"/>
  <c r="F4821" i="11"/>
  <c r="E4821" i="11"/>
  <c r="D4821" i="11"/>
  <c r="C4821" i="11"/>
  <c r="F4829" i="11"/>
  <c r="E4829" i="11"/>
  <c r="C4829" i="11"/>
  <c r="D4829" i="11"/>
  <c r="F4837" i="11"/>
  <c r="E4837" i="11"/>
  <c r="D4837" i="11"/>
  <c r="C4837" i="11"/>
  <c r="F4845" i="11"/>
  <c r="E4845" i="11"/>
  <c r="C4845" i="11"/>
  <c r="F4853" i="11"/>
  <c r="D4853" i="11"/>
  <c r="C4853" i="11"/>
  <c r="E4853" i="11"/>
  <c r="F4861" i="11"/>
  <c r="E4861" i="11"/>
  <c r="D4861" i="11"/>
  <c r="C4861" i="11"/>
  <c r="C68" i="11"/>
  <c r="C580" i="11"/>
  <c r="C683" i="11"/>
  <c r="C3317" i="11"/>
  <c r="C3900" i="11"/>
  <c r="F2676" i="11"/>
  <c r="E2676" i="11"/>
  <c r="D2676" i="11"/>
  <c r="C2676" i="11"/>
  <c r="F2716" i="11"/>
  <c r="D2716" i="11"/>
  <c r="E2716" i="11"/>
  <c r="C2716" i="11"/>
  <c r="F2748" i="11"/>
  <c r="E2748" i="11"/>
  <c r="D2748" i="11"/>
  <c r="C2748" i="11"/>
  <c r="F2772" i="11"/>
  <c r="D2772" i="11"/>
  <c r="E2772" i="11"/>
  <c r="C2772" i="11"/>
  <c r="F2804" i="11"/>
  <c r="E2804" i="11"/>
  <c r="D2804" i="11"/>
  <c r="C2804" i="11"/>
  <c r="F2828" i="11"/>
  <c r="D2828" i="11"/>
  <c r="E2828" i="11"/>
  <c r="C2828" i="11"/>
  <c r="F2860" i="11"/>
  <c r="D2860" i="11"/>
  <c r="C2860" i="11"/>
  <c r="E2860" i="11"/>
  <c r="F2884" i="11"/>
  <c r="E2884" i="11"/>
  <c r="D2884" i="11"/>
  <c r="C2884" i="11"/>
  <c r="F2916" i="11"/>
  <c r="E2916" i="11"/>
  <c r="D2916" i="11"/>
  <c r="C2916" i="11"/>
  <c r="F2940" i="11"/>
  <c r="E2940" i="11"/>
  <c r="D2940" i="11"/>
  <c r="C2940" i="11"/>
  <c r="F2972" i="11"/>
  <c r="D2972" i="11"/>
  <c r="E2972" i="11"/>
  <c r="C2972" i="11"/>
  <c r="F2996" i="11"/>
  <c r="E2996" i="11"/>
  <c r="D2996" i="11"/>
  <c r="C2996" i="11"/>
  <c r="F3020" i="11"/>
  <c r="D3020" i="11"/>
  <c r="E3020" i="11"/>
  <c r="C3020" i="11"/>
  <c r="F3044" i="11"/>
  <c r="E3044" i="11"/>
  <c r="D3044" i="11"/>
  <c r="C3044" i="11"/>
  <c r="F3076" i="11"/>
  <c r="E3076" i="11"/>
  <c r="D3076" i="11"/>
  <c r="C3076" i="11"/>
  <c r="F3100" i="11"/>
  <c r="E3100" i="11"/>
  <c r="D3100" i="11"/>
  <c r="C3100" i="11"/>
  <c r="F3132" i="11"/>
  <c r="E3132" i="11"/>
  <c r="D3132" i="11"/>
  <c r="C3132" i="11"/>
  <c r="F3156" i="11"/>
  <c r="D3156" i="11"/>
  <c r="E3156" i="11"/>
  <c r="C3156" i="11"/>
  <c r="F3188" i="11"/>
  <c r="E3188" i="11"/>
  <c r="D3188" i="11"/>
  <c r="C3188" i="11"/>
  <c r="F3212" i="11"/>
  <c r="D3212" i="11"/>
  <c r="E3212" i="11"/>
  <c r="C3212" i="11"/>
  <c r="F3244" i="11"/>
  <c r="D3244" i="11"/>
  <c r="E3244" i="11"/>
  <c r="C3244" i="11"/>
  <c r="F3276" i="11"/>
  <c r="E3276" i="11"/>
  <c r="D3276" i="11"/>
  <c r="C3276" i="11"/>
  <c r="F3308" i="11"/>
  <c r="E3308" i="11"/>
  <c r="D3308" i="11"/>
  <c r="C3308" i="11"/>
  <c r="F3332" i="11"/>
  <c r="E3332" i="11"/>
  <c r="D3332" i="11"/>
  <c r="C3332" i="11"/>
  <c r="F3364" i="11"/>
  <c r="E3364" i="11"/>
  <c r="D3364" i="11"/>
  <c r="C3364" i="11"/>
  <c r="F3388" i="11"/>
  <c r="E3388" i="11"/>
  <c r="D3388" i="11"/>
  <c r="C3388" i="11"/>
  <c r="F3420" i="11"/>
  <c r="E3420" i="11"/>
  <c r="D3420" i="11"/>
  <c r="C3420" i="11"/>
  <c r="F3452" i="11"/>
  <c r="E3452" i="11"/>
  <c r="D3452" i="11"/>
  <c r="C3452" i="11"/>
  <c r="F3476" i="11"/>
  <c r="E3476" i="11"/>
  <c r="C3476" i="11"/>
  <c r="D3476" i="11"/>
  <c r="F3500" i="11"/>
  <c r="E3500" i="11"/>
  <c r="D3500" i="11"/>
  <c r="C3500" i="11"/>
  <c r="F13" i="11"/>
  <c r="E13" i="11"/>
  <c r="D13" i="11"/>
  <c r="E37" i="11"/>
  <c r="D37" i="11"/>
  <c r="F37" i="11"/>
  <c r="C37" i="11"/>
  <c r="F69" i="11"/>
  <c r="E69" i="11"/>
  <c r="D69" i="11"/>
  <c r="C69" i="11"/>
  <c r="F109" i="11"/>
  <c r="E109" i="11"/>
  <c r="D109" i="11"/>
  <c r="C109" i="11"/>
  <c r="F125" i="11"/>
  <c r="E125" i="11"/>
  <c r="D125" i="11"/>
  <c r="C125" i="11"/>
  <c r="F149" i="11"/>
  <c r="E149" i="11"/>
  <c r="C149" i="11"/>
  <c r="D149" i="11"/>
  <c r="F181" i="11"/>
  <c r="E181" i="11"/>
  <c r="D181" i="11"/>
  <c r="C181" i="11"/>
  <c r="F205" i="11"/>
  <c r="E205" i="11"/>
  <c r="D205" i="11"/>
  <c r="C205" i="11"/>
  <c r="F237" i="11"/>
  <c r="E237" i="11"/>
  <c r="C237" i="11"/>
  <c r="D237" i="11"/>
  <c r="F261" i="11"/>
  <c r="E261" i="11"/>
  <c r="D261" i="11"/>
  <c r="C261" i="11"/>
  <c r="E293" i="11"/>
  <c r="F293" i="11"/>
  <c r="D293" i="11"/>
  <c r="C293" i="11"/>
  <c r="F317" i="11"/>
  <c r="E317" i="11"/>
  <c r="D317" i="11"/>
  <c r="C317" i="11"/>
  <c r="F349" i="11"/>
  <c r="E349" i="11"/>
  <c r="D349" i="11"/>
  <c r="F381" i="11"/>
  <c r="D381" i="11"/>
  <c r="E381" i="11"/>
  <c r="C381" i="11"/>
  <c r="F413" i="11"/>
  <c r="E413" i="11"/>
  <c r="D413" i="11"/>
  <c r="C413" i="11"/>
  <c r="F437" i="11"/>
  <c r="E437" i="11"/>
  <c r="D437" i="11"/>
  <c r="C437" i="11"/>
  <c r="F469" i="11"/>
  <c r="D469" i="11"/>
  <c r="E469" i="11"/>
  <c r="C469" i="11"/>
  <c r="F493" i="11"/>
  <c r="D493" i="11"/>
  <c r="E493" i="11"/>
  <c r="C493" i="11"/>
  <c r="F525" i="11"/>
  <c r="E525" i="11"/>
  <c r="D525" i="11"/>
  <c r="F565" i="11"/>
  <c r="E565" i="11"/>
  <c r="D565" i="11"/>
  <c r="C565" i="11"/>
  <c r="F589" i="11"/>
  <c r="E589" i="11"/>
  <c r="D589" i="11"/>
  <c r="C589" i="11"/>
  <c r="F621" i="11"/>
  <c r="E621" i="11"/>
  <c r="D621" i="11"/>
  <c r="C621" i="11"/>
  <c r="F653" i="11"/>
  <c r="E653" i="11"/>
  <c r="D653" i="11"/>
  <c r="E677" i="11"/>
  <c r="F677" i="11"/>
  <c r="C677" i="11"/>
  <c r="D677" i="11"/>
  <c r="F709" i="11"/>
  <c r="E709" i="11"/>
  <c r="C709" i="11"/>
  <c r="F733" i="11"/>
  <c r="D733" i="11"/>
  <c r="E733" i="11"/>
  <c r="F765" i="11"/>
  <c r="E765" i="11"/>
  <c r="C765" i="11"/>
  <c r="D765" i="11"/>
  <c r="F789" i="11"/>
  <c r="D789" i="11"/>
  <c r="E789" i="11"/>
  <c r="C789" i="11"/>
  <c r="F821" i="11"/>
  <c r="E821" i="11"/>
  <c r="C821" i="11"/>
  <c r="D821" i="11"/>
  <c r="F861" i="11"/>
  <c r="D861" i="11"/>
  <c r="E861" i="11"/>
  <c r="C861" i="11"/>
  <c r="F885" i="11"/>
  <c r="E885" i="11"/>
  <c r="D885" i="11"/>
  <c r="C885" i="11"/>
  <c r="F917" i="11"/>
  <c r="D917" i="11"/>
  <c r="C917" i="11"/>
  <c r="E917" i="11"/>
  <c r="F941" i="11"/>
  <c r="E941" i="11"/>
  <c r="D941" i="11"/>
  <c r="C941" i="11"/>
  <c r="F981" i="11"/>
  <c r="D981" i="11"/>
  <c r="E981" i="11"/>
  <c r="C981" i="11"/>
  <c r="F997" i="11"/>
  <c r="E997" i="11"/>
  <c r="C997" i="11"/>
  <c r="D997" i="11"/>
  <c r="E1029" i="11"/>
  <c r="F1029" i="11"/>
  <c r="C1029" i="11"/>
  <c r="D1029" i="11"/>
  <c r="F1037" i="11"/>
  <c r="E1037" i="11"/>
  <c r="D1037" i="11"/>
  <c r="F1069" i="11"/>
  <c r="E1069" i="11"/>
  <c r="D1069" i="11"/>
  <c r="C1069" i="11"/>
  <c r="F1093" i="11"/>
  <c r="E1093" i="11"/>
  <c r="D1093" i="11"/>
  <c r="C1093" i="11"/>
  <c r="F1109" i="11"/>
  <c r="D1109" i="11"/>
  <c r="E1109" i="11"/>
  <c r="C1109" i="11"/>
  <c r="F1125" i="11"/>
  <c r="E1125" i="11"/>
  <c r="C1125" i="11"/>
  <c r="D1125" i="11"/>
  <c r="F1157" i="11"/>
  <c r="E1157" i="11"/>
  <c r="D1157" i="11"/>
  <c r="C1157" i="11"/>
  <c r="E1197" i="11"/>
  <c r="D1197" i="11"/>
  <c r="F1197" i="11"/>
  <c r="C1197" i="11"/>
  <c r="F1213" i="11"/>
  <c r="E1213" i="11"/>
  <c r="C1213" i="11"/>
  <c r="D1213" i="11"/>
  <c r="F1237" i="11"/>
  <c r="E1237" i="11"/>
  <c r="D1237" i="11"/>
  <c r="C1237" i="11"/>
  <c r="F1261" i="11"/>
  <c r="D1261" i="11"/>
  <c r="E1261" i="11"/>
  <c r="C1261" i="11"/>
  <c r="F1269" i="11"/>
  <c r="E1269" i="11"/>
  <c r="D1269" i="11"/>
  <c r="C1269" i="11"/>
  <c r="F1301" i="11"/>
  <c r="D1301" i="11"/>
  <c r="E1301" i="11"/>
  <c r="C1301" i="11"/>
  <c r="F1317" i="11"/>
  <c r="E1317" i="11"/>
  <c r="D1317" i="11"/>
  <c r="C1317" i="11"/>
  <c r="F1349" i="11"/>
  <c r="E1349" i="11"/>
  <c r="D1349" i="11"/>
  <c r="C1349" i="11"/>
  <c r="E1381" i="11"/>
  <c r="F1381" i="11"/>
  <c r="C1381" i="11"/>
  <c r="D1381" i="11"/>
  <c r="F1397" i="11"/>
  <c r="E1397" i="11"/>
  <c r="D1397" i="11"/>
  <c r="C1397" i="11"/>
  <c r="F1429" i="11"/>
  <c r="E1429" i="11"/>
  <c r="D1429" i="11"/>
  <c r="C1429" i="11"/>
  <c r="F1445" i="11"/>
  <c r="E1445" i="11"/>
  <c r="D1445" i="11"/>
  <c r="C1445" i="11"/>
  <c r="F1477" i="11"/>
  <c r="E1477" i="11"/>
  <c r="D1477" i="11"/>
  <c r="C1477" i="11"/>
  <c r="F1493" i="11"/>
  <c r="E1493" i="11"/>
  <c r="D1493" i="11"/>
  <c r="C1493" i="11"/>
  <c r="F1525" i="11"/>
  <c r="E1525" i="11"/>
  <c r="C1525" i="11"/>
  <c r="D1525" i="11"/>
  <c r="F1541" i="11"/>
  <c r="E1541" i="11"/>
  <c r="D1541" i="11"/>
  <c r="C1541" i="11"/>
  <c r="F1573" i="11"/>
  <c r="E1573" i="11"/>
  <c r="D1573" i="11"/>
  <c r="C1573" i="11"/>
  <c r="F1589" i="11"/>
  <c r="E1589" i="11"/>
  <c r="C1589" i="11"/>
  <c r="D1589" i="11"/>
  <c r="E1621" i="11"/>
  <c r="F1621" i="11"/>
  <c r="C1621" i="11"/>
  <c r="D1621" i="11"/>
  <c r="E1653" i="11"/>
  <c r="F1653" i="11"/>
  <c r="D1653" i="11"/>
  <c r="C1653" i="11"/>
  <c r="F1669" i="11"/>
  <c r="E1669" i="11"/>
  <c r="D1669" i="11"/>
  <c r="C1669" i="11"/>
  <c r="F1701" i="11"/>
  <c r="E1701" i="11"/>
  <c r="D1701" i="11"/>
  <c r="C1701" i="11"/>
  <c r="F1717" i="11"/>
  <c r="E1717" i="11"/>
  <c r="D1717" i="11"/>
  <c r="C1717" i="11"/>
  <c r="F1749" i="11"/>
  <c r="E1749" i="11"/>
  <c r="D1749" i="11"/>
  <c r="C1749" i="11"/>
  <c r="F1765" i="11"/>
  <c r="E1765" i="11"/>
  <c r="D1765" i="11"/>
  <c r="C1765" i="11"/>
  <c r="F1797" i="11"/>
  <c r="E1797" i="11"/>
  <c r="D1797" i="11"/>
  <c r="C1797" i="11"/>
  <c r="F1829" i="11"/>
  <c r="E1829" i="11"/>
  <c r="D1829" i="11"/>
  <c r="C1829" i="11"/>
  <c r="F1845" i="11"/>
  <c r="E1845" i="11"/>
  <c r="C1845" i="11"/>
  <c r="D1845" i="11"/>
  <c r="F1877" i="11"/>
  <c r="E1877" i="11"/>
  <c r="D1877" i="11"/>
  <c r="C1877" i="11"/>
  <c r="F1893" i="11"/>
  <c r="E1893" i="11"/>
  <c r="D1893" i="11"/>
  <c r="C1893" i="11"/>
  <c r="F1925" i="11"/>
  <c r="E1925" i="11"/>
  <c r="D1925" i="11"/>
  <c r="C1925" i="11"/>
  <c r="F1941" i="11"/>
  <c r="E1941" i="11"/>
  <c r="D1941" i="11"/>
  <c r="C1941" i="11"/>
  <c r="F1973" i="11"/>
  <c r="E1973" i="11"/>
  <c r="D1973" i="11"/>
  <c r="C1973" i="11"/>
  <c r="F2013" i="11"/>
  <c r="E2013" i="11"/>
  <c r="D2013" i="11"/>
  <c r="C2013" i="11"/>
  <c r="F2029" i="11"/>
  <c r="E2029" i="11"/>
  <c r="D2029" i="11"/>
  <c r="C2029" i="11"/>
  <c r="F2061" i="11"/>
  <c r="E2061" i="11"/>
  <c r="D2061" i="11"/>
  <c r="F2077" i="11"/>
  <c r="E2077" i="11"/>
  <c r="D2077" i="11"/>
  <c r="C2077" i="11"/>
  <c r="F2109" i="11"/>
  <c r="E2109" i="11"/>
  <c r="D2109" i="11"/>
  <c r="C2109" i="11"/>
  <c r="F2117" i="11"/>
  <c r="E2117" i="11"/>
  <c r="D2117" i="11"/>
  <c r="C2117" i="11"/>
  <c r="F2157" i="11"/>
  <c r="D2157" i="11"/>
  <c r="E2157" i="11"/>
  <c r="C2157" i="11"/>
  <c r="E2189" i="11"/>
  <c r="F2189" i="11"/>
  <c r="D2189" i="11"/>
  <c r="C2189" i="11"/>
  <c r="F2197" i="11"/>
  <c r="E2197" i="11"/>
  <c r="D2197" i="11"/>
  <c r="F2221" i="11"/>
  <c r="E2221" i="11"/>
  <c r="D2221" i="11"/>
  <c r="C2221" i="11"/>
  <c r="F2237" i="11"/>
  <c r="E2237" i="11"/>
  <c r="D2237" i="11"/>
  <c r="C2237" i="11"/>
  <c r="F2261" i="11"/>
  <c r="E2261" i="11"/>
  <c r="D2261" i="11"/>
  <c r="F2277" i="11"/>
  <c r="E2277" i="11"/>
  <c r="D2277" i="11"/>
  <c r="C2277" i="11"/>
  <c r="F2309" i="11"/>
  <c r="E2309" i="11"/>
  <c r="D2309" i="11"/>
  <c r="C2309" i="11"/>
  <c r="F2333" i="11"/>
  <c r="E2333" i="11"/>
  <c r="D2333" i="11"/>
  <c r="C2333" i="11"/>
  <c r="F2357" i="11"/>
  <c r="E2357" i="11"/>
  <c r="D2357" i="11"/>
  <c r="E2373" i="11"/>
  <c r="F2373" i="11"/>
  <c r="D2373" i="11"/>
  <c r="C2373" i="11"/>
  <c r="F2405" i="11"/>
  <c r="E2405" i="11"/>
  <c r="C2405" i="11"/>
  <c r="D2405" i="11"/>
  <c r="F2429" i="11"/>
  <c r="E2429" i="11"/>
  <c r="D2429" i="11"/>
  <c r="C2429" i="11"/>
  <c r="F2453" i="11"/>
  <c r="D2453" i="11"/>
  <c r="E2453" i="11"/>
  <c r="F2485" i="11"/>
  <c r="E2485" i="11"/>
  <c r="D2485" i="11"/>
  <c r="F2501" i="11"/>
  <c r="E2501" i="11"/>
  <c r="D2501" i="11"/>
  <c r="C2501" i="11"/>
  <c r="F2533" i="11"/>
  <c r="E2533" i="11"/>
  <c r="D2533" i="11"/>
  <c r="C2533" i="11"/>
  <c r="F2549" i="11"/>
  <c r="E2549" i="11"/>
  <c r="D2549" i="11"/>
  <c r="F2581" i="11"/>
  <c r="E2581" i="11"/>
  <c r="D2581" i="11"/>
  <c r="F2597" i="11"/>
  <c r="E2597" i="11"/>
  <c r="D2597" i="11"/>
  <c r="C2597" i="11"/>
  <c r="F2629" i="11"/>
  <c r="E2629" i="11"/>
  <c r="D2629" i="11"/>
  <c r="C2629" i="11"/>
  <c r="F2653" i="11"/>
  <c r="E2653" i="11"/>
  <c r="D2653" i="11"/>
  <c r="C2653" i="11"/>
  <c r="F2677" i="11"/>
  <c r="E2677" i="11"/>
  <c r="D2677" i="11"/>
  <c r="F2693" i="11"/>
  <c r="E2693" i="11"/>
  <c r="D2693" i="11"/>
  <c r="C2693" i="11"/>
  <c r="F2717" i="11"/>
  <c r="E2717" i="11"/>
  <c r="D2717" i="11"/>
  <c r="C2717" i="11"/>
  <c r="F2741" i="11"/>
  <c r="E2741" i="11"/>
  <c r="D2741" i="11"/>
  <c r="F2773" i="11"/>
  <c r="E2773" i="11"/>
  <c r="D2773" i="11"/>
  <c r="F2789" i="11"/>
  <c r="E2789" i="11"/>
  <c r="D2789" i="11"/>
  <c r="C2789" i="11"/>
  <c r="F2821" i="11"/>
  <c r="E2821" i="11"/>
  <c r="D2821" i="11"/>
  <c r="C2821" i="11"/>
  <c r="F2845" i="11"/>
  <c r="E2845" i="11"/>
  <c r="D2845" i="11"/>
  <c r="C2845" i="11"/>
  <c r="F2869" i="11"/>
  <c r="E2869" i="11"/>
  <c r="D2869" i="11"/>
  <c r="F2893" i="11"/>
  <c r="E2893" i="11"/>
  <c r="D2893" i="11"/>
  <c r="C2893" i="11"/>
  <c r="F2925" i="11"/>
  <c r="E2925" i="11"/>
  <c r="D2925" i="11"/>
  <c r="C2925" i="11"/>
  <c r="F2949" i="11"/>
  <c r="E2949" i="11"/>
  <c r="D2949" i="11"/>
  <c r="C2949" i="11"/>
  <c r="F2965" i="11"/>
  <c r="D2965" i="11"/>
  <c r="E2965" i="11"/>
  <c r="F2989" i="11"/>
  <c r="E2989" i="11"/>
  <c r="D2989" i="11"/>
  <c r="C2989" i="11"/>
  <c r="F3013" i="11"/>
  <c r="E3013" i="11"/>
  <c r="D3013" i="11"/>
  <c r="C3013" i="11"/>
  <c r="F3037" i="11"/>
  <c r="D3037" i="11"/>
  <c r="E3037" i="11"/>
  <c r="C3037" i="11"/>
  <c r="F3061" i="11"/>
  <c r="E3061" i="11"/>
  <c r="D3061" i="11"/>
  <c r="F3085" i="11"/>
  <c r="E3085" i="11"/>
  <c r="D3085" i="11"/>
  <c r="C3085" i="11"/>
  <c r="F3109" i="11"/>
  <c r="E3109" i="11"/>
  <c r="D3109" i="11"/>
  <c r="C3109" i="11"/>
  <c r="F3141" i="11"/>
  <c r="E3141" i="11"/>
  <c r="D3141" i="11"/>
  <c r="C3141" i="11"/>
  <c r="F3157" i="11"/>
  <c r="E3157" i="11"/>
  <c r="D3157" i="11"/>
  <c r="F3181" i="11"/>
  <c r="D3181" i="11"/>
  <c r="E3181" i="11"/>
  <c r="C3181" i="11"/>
  <c r="F3205" i="11"/>
  <c r="E3205" i="11"/>
  <c r="D3205" i="11"/>
  <c r="C3205" i="11"/>
  <c r="F3237" i="11"/>
  <c r="E3237" i="11"/>
  <c r="C3237" i="11"/>
  <c r="D3237" i="11"/>
  <c r="F3261" i="11"/>
  <c r="E3261" i="11"/>
  <c r="D3261" i="11"/>
  <c r="C3261" i="11"/>
  <c r="F3285" i="11"/>
  <c r="D3285" i="11"/>
  <c r="E3285" i="11"/>
  <c r="F3309" i="11"/>
  <c r="E3309" i="11"/>
  <c r="D3309" i="11"/>
  <c r="C3309" i="11"/>
  <c r="F3333" i="11"/>
  <c r="D3333" i="11"/>
  <c r="E3333" i="11"/>
  <c r="C3333" i="11"/>
  <c r="F3357" i="11"/>
  <c r="E3357" i="11"/>
  <c r="D3357" i="11"/>
  <c r="C3357" i="11"/>
  <c r="F3381" i="11"/>
  <c r="D3381" i="11"/>
  <c r="E3381" i="11"/>
  <c r="F3405" i="11"/>
  <c r="E3405" i="11"/>
  <c r="D3405" i="11"/>
  <c r="C3405" i="11"/>
  <c r="F3429" i="11"/>
  <c r="E3429" i="11"/>
  <c r="D3429" i="11"/>
  <c r="C3429" i="11"/>
  <c r="F3461" i="11"/>
  <c r="D3461" i="11"/>
  <c r="E3461" i="11"/>
  <c r="C3461" i="11"/>
  <c r="F3485" i="11"/>
  <c r="E3485" i="11"/>
  <c r="D3485" i="11"/>
  <c r="C3485" i="11"/>
  <c r="F3509" i="11"/>
  <c r="E3509" i="11"/>
  <c r="D3509" i="11"/>
  <c r="F3525" i="11"/>
  <c r="E3525" i="11"/>
  <c r="D3525" i="11"/>
  <c r="C3525" i="11"/>
  <c r="F3549" i="11"/>
  <c r="E3549" i="11"/>
  <c r="C3549" i="11"/>
  <c r="D3549" i="11"/>
  <c r="F3581" i="11"/>
  <c r="E3581" i="11"/>
  <c r="D3581" i="11"/>
  <c r="C3581" i="11"/>
  <c r="F3605" i="11"/>
  <c r="E3605" i="11"/>
  <c r="C3605" i="11"/>
  <c r="D3605" i="11"/>
  <c r="F3629" i="11"/>
  <c r="E3629" i="11"/>
  <c r="D3629" i="11"/>
  <c r="C3629" i="11"/>
  <c r="F3653" i="11"/>
  <c r="D3653" i="11"/>
  <c r="C3653" i="11"/>
  <c r="E3653" i="11"/>
  <c r="F3669" i="11"/>
  <c r="E3669" i="11"/>
  <c r="C3669" i="11"/>
  <c r="D3669" i="11"/>
  <c r="F3701" i="11"/>
  <c r="E3701" i="11"/>
  <c r="C3701" i="11"/>
  <c r="D3701" i="11"/>
  <c r="F3725" i="11"/>
  <c r="E3725" i="11"/>
  <c r="D3725" i="11"/>
  <c r="C3725" i="11"/>
  <c r="F3749" i="11"/>
  <c r="E3749" i="11"/>
  <c r="D3749" i="11"/>
  <c r="C3749" i="11"/>
  <c r="F3773" i="11"/>
  <c r="E3773" i="11"/>
  <c r="D3773" i="11"/>
  <c r="C3773" i="11"/>
  <c r="F3797" i="11"/>
  <c r="C3797" i="11"/>
  <c r="D3797" i="11"/>
  <c r="E3797" i="11"/>
  <c r="F3821" i="11"/>
  <c r="E3821" i="11"/>
  <c r="D3821" i="11"/>
  <c r="C3821" i="11"/>
  <c r="F3853" i="11"/>
  <c r="E3853" i="11"/>
  <c r="D3853" i="11"/>
  <c r="C3853" i="11"/>
  <c r="F3869" i="11"/>
  <c r="E3869" i="11"/>
  <c r="C3869" i="11"/>
  <c r="D3869" i="11"/>
  <c r="F3901" i="11"/>
  <c r="E3901" i="11"/>
  <c r="D3901" i="11"/>
  <c r="C3901" i="11"/>
  <c r="F3925" i="11"/>
  <c r="E3925" i="11"/>
  <c r="C3925" i="11"/>
  <c r="D3925" i="11"/>
  <c r="F3949" i="11"/>
  <c r="E3949" i="11"/>
  <c r="C3949" i="11"/>
  <c r="D3949" i="11"/>
  <c r="F3973" i="11"/>
  <c r="E3973" i="11"/>
  <c r="D3973" i="11"/>
  <c r="C3973" i="11"/>
  <c r="F3997" i="11"/>
  <c r="E3997" i="11"/>
  <c r="D3997" i="11"/>
  <c r="C3997" i="11"/>
  <c r="F4021" i="11"/>
  <c r="E4021" i="11"/>
  <c r="C4021" i="11"/>
  <c r="D4021" i="11"/>
  <c r="F22" i="11"/>
  <c r="E22" i="11"/>
  <c r="D22" i="11"/>
  <c r="C22" i="11"/>
  <c r="F38" i="11"/>
  <c r="E38" i="11"/>
  <c r="D38" i="11"/>
  <c r="C38" i="11"/>
  <c r="F62" i="11"/>
  <c r="E62" i="11"/>
  <c r="D62" i="11"/>
  <c r="C62" i="11"/>
  <c r="F78" i="11"/>
  <c r="E78" i="11"/>
  <c r="D78" i="11"/>
  <c r="C78" i="11"/>
  <c r="E102" i="11"/>
  <c r="F102" i="11"/>
  <c r="D102" i="11"/>
  <c r="C102" i="11"/>
  <c r="F126" i="11"/>
  <c r="E126" i="11"/>
  <c r="D126" i="11"/>
  <c r="C126" i="11"/>
  <c r="F142" i="11"/>
  <c r="E142" i="11"/>
  <c r="D142" i="11"/>
  <c r="C142" i="11"/>
  <c r="E166" i="11"/>
  <c r="D166" i="11"/>
  <c r="C166" i="11"/>
  <c r="F166" i="11"/>
  <c r="F190" i="11"/>
  <c r="E190" i="11"/>
  <c r="D190" i="11"/>
  <c r="C190" i="11"/>
  <c r="F206" i="11"/>
  <c r="E206" i="11"/>
  <c r="D206" i="11"/>
  <c r="C206" i="11"/>
  <c r="F222" i="11"/>
  <c r="E222" i="11"/>
  <c r="D222" i="11"/>
  <c r="C222" i="11"/>
  <c r="F238" i="11"/>
  <c r="E238" i="11"/>
  <c r="D238" i="11"/>
  <c r="C238" i="11"/>
  <c r="F270" i="11"/>
  <c r="E270" i="11"/>
  <c r="D270" i="11"/>
  <c r="C270" i="11"/>
  <c r="F286" i="11"/>
  <c r="E286" i="11"/>
  <c r="D286" i="11"/>
  <c r="C286" i="11"/>
  <c r="F302" i="11"/>
  <c r="E302" i="11"/>
  <c r="D302" i="11"/>
  <c r="C302" i="11"/>
  <c r="F334" i="11"/>
  <c r="E334" i="11"/>
  <c r="D334" i="11"/>
  <c r="C334" i="11"/>
  <c r="F350" i="11"/>
  <c r="E350" i="11"/>
  <c r="D350" i="11"/>
  <c r="C350" i="11"/>
  <c r="F374" i="11"/>
  <c r="E374" i="11"/>
  <c r="D374" i="11"/>
  <c r="C374" i="11"/>
  <c r="E390" i="11"/>
  <c r="F390" i="11"/>
  <c r="D390" i="11"/>
  <c r="C390" i="11"/>
  <c r="F414" i="11"/>
  <c r="E414" i="11"/>
  <c r="D414" i="11"/>
  <c r="C414" i="11"/>
  <c r="F430" i="11"/>
  <c r="E430" i="11"/>
  <c r="D430" i="11"/>
  <c r="C430" i="11"/>
  <c r="E454" i="11"/>
  <c r="F454" i="11"/>
  <c r="D454" i="11"/>
  <c r="C454" i="11"/>
  <c r="F470" i="11"/>
  <c r="E470" i="11"/>
  <c r="D470" i="11"/>
  <c r="C470" i="11"/>
  <c r="F494" i="11"/>
  <c r="E494" i="11"/>
  <c r="D494" i="11"/>
  <c r="C494" i="11"/>
  <c r="E518" i="11"/>
  <c r="C518" i="11"/>
  <c r="D518" i="11"/>
  <c r="F518" i="11"/>
  <c r="F534" i="11"/>
  <c r="E534" i="11"/>
  <c r="C534" i="11"/>
  <c r="F566" i="11"/>
  <c r="E566" i="11"/>
  <c r="D566" i="11"/>
  <c r="C566" i="11"/>
  <c r="E582" i="11"/>
  <c r="F582" i="11"/>
  <c r="D582" i="11"/>
  <c r="C582" i="11"/>
  <c r="F606" i="11"/>
  <c r="E606" i="11"/>
  <c r="D606" i="11"/>
  <c r="C606" i="11"/>
  <c r="F622" i="11"/>
  <c r="E622" i="11"/>
  <c r="D622" i="11"/>
  <c r="C622" i="11"/>
  <c r="F654" i="11"/>
  <c r="E654" i="11"/>
  <c r="D654" i="11"/>
  <c r="C654" i="11"/>
  <c r="F670" i="11"/>
  <c r="E670" i="11"/>
  <c r="D670" i="11"/>
  <c r="C670" i="11"/>
  <c r="F694" i="11"/>
  <c r="E694" i="11"/>
  <c r="D694" i="11"/>
  <c r="C694" i="11"/>
  <c r="F718" i="11"/>
  <c r="E718" i="11"/>
  <c r="D718" i="11"/>
  <c r="C718" i="11"/>
  <c r="F734" i="11"/>
  <c r="E734" i="11"/>
  <c r="D734" i="11"/>
  <c r="C734" i="11"/>
  <c r="F750" i="11"/>
  <c r="E750" i="11"/>
  <c r="C750" i="11"/>
  <c r="D750" i="11"/>
  <c r="E774" i="11"/>
  <c r="F774" i="11"/>
  <c r="C774" i="11"/>
  <c r="D774" i="11"/>
  <c r="F798" i="11"/>
  <c r="E798" i="11"/>
  <c r="D798" i="11"/>
  <c r="C798" i="11"/>
  <c r="F806" i="11"/>
  <c r="E806" i="11"/>
  <c r="D806" i="11"/>
  <c r="C806" i="11"/>
  <c r="F830" i="11"/>
  <c r="E830" i="11"/>
  <c r="D830" i="11"/>
  <c r="C830" i="11"/>
  <c r="F846" i="11"/>
  <c r="E846" i="11"/>
  <c r="D846" i="11"/>
  <c r="C846" i="11"/>
  <c r="F862" i="11"/>
  <c r="E862" i="11"/>
  <c r="D862" i="11"/>
  <c r="C862" i="11"/>
  <c r="F878" i="11"/>
  <c r="E878" i="11"/>
  <c r="D878" i="11"/>
  <c r="C878" i="11"/>
  <c r="E902" i="11"/>
  <c r="F902" i="11"/>
  <c r="D902" i="11"/>
  <c r="C902" i="11"/>
  <c r="F918" i="11"/>
  <c r="E918" i="11"/>
  <c r="D918" i="11"/>
  <c r="C918" i="11"/>
  <c r="F942" i="11"/>
  <c r="E942" i="11"/>
  <c r="C942" i="11"/>
  <c r="F958" i="11"/>
  <c r="E958" i="11"/>
  <c r="D958" i="11"/>
  <c r="C958" i="11"/>
  <c r="F982" i="11"/>
  <c r="E982" i="11"/>
  <c r="D982" i="11"/>
  <c r="C982" i="11"/>
  <c r="E998" i="11"/>
  <c r="F998" i="11"/>
  <c r="D998" i="11"/>
  <c r="C998" i="11"/>
  <c r="F1022" i="11"/>
  <c r="E1022" i="11"/>
  <c r="C1022" i="11"/>
  <c r="D1022" i="11"/>
  <c r="F1046" i="11"/>
  <c r="E1046" i="11"/>
  <c r="C1046" i="11"/>
  <c r="D1046" i="11"/>
  <c r="F1062" i="11"/>
  <c r="E1062" i="11"/>
  <c r="D1062" i="11"/>
  <c r="C1062" i="11"/>
  <c r="F1086" i="11"/>
  <c r="E1086" i="11"/>
  <c r="C1086" i="11"/>
  <c r="D1086" i="11"/>
  <c r="E1102" i="11"/>
  <c r="F1102" i="11"/>
  <c r="C1102" i="11"/>
  <c r="D1102" i="11"/>
  <c r="F1126" i="11"/>
  <c r="E1126" i="11"/>
  <c r="D1126" i="11"/>
  <c r="C1126" i="11"/>
  <c r="E1142" i="11"/>
  <c r="F1142" i="11"/>
  <c r="D1142" i="11"/>
  <c r="C1142" i="11"/>
  <c r="F1166" i="11"/>
  <c r="E1166" i="11"/>
  <c r="D1166" i="11"/>
  <c r="C1166" i="11"/>
  <c r="F1182" i="11"/>
  <c r="E1182" i="11"/>
  <c r="D1182" i="11"/>
  <c r="C1182" i="11"/>
  <c r="F1206" i="11"/>
  <c r="E1206" i="11"/>
  <c r="D1206" i="11"/>
  <c r="C1206" i="11"/>
  <c r="F1222" i="11"/>
  <c r="E1222" i="11"/>
  <c r="D1222" i="11"/>
  <c r="C1222" i="11"/>
  <c r="F1246" i="11"/>
  <c r="E1246" i="11"/>
  <c r="D1246" i="11"/>
  <c r="C1246" i="11"/>
  <c r="F1262" i="11"/>
  <c r="E1262" i="11"/>
  <c r="C1262" i="11"/>
  <c r="D1262" i="11"/>
  <c r="E1286" i="11"/>
  <c r="F1286" i="11"/>
  <c r="C1286" i="11"/>
  <c r="D1286" i="11"/>
  <c r="F1310" i="11"/>
  <c r="E1310" i="11"/>
  <c r="D1310" i="11"/>
  <c r="C1310" i="11"/>
  <c r="F1326" i="11"/>
  <c r="E1326" i="11"/>
  <c r="D1326" i="11"/>
  <c r="C1326" i="11"/>
  <c r="F1350" i="11"/>
  <c r="E1350" i="11"/>
  <c r="C1350" i="11"/>
  <c r="D1350" i="11"/>
  <c r="F1366" i="11"/>
  <c r="E1366" i="11"/>
  <c r="C1366" i="11"/>
  <c r="D1366" i="11"/>
  <c r="F1390" i="11"/>
  <c r="E1390" i="11"/>
  <c r="D1390" i="11"/>
  <c r="C1390" i="11"/>
  <c r="F1406" i="11"/>
  <c r="E1406" i="11"/>
  <c r="C1406" i="11"/>
  <c r="D1406" i="11"/>
  <c r="F1430" i="11"/>
  <c r="E1430" i="11"/>
  <c r="D1430" i="11"/>
  <c r="C1430" i="11"/>
  <c r="F1446" i="11"/>
  <c r="E1446" i="11"/>
  <c r="D1446" i="11"/>
  <c r="C1446" i="11"/>
  <c r="F1470" i="11"/>
  <c r="E1470" i="11"/>
  <c r="D1470" i="11"/>
  <c r="C1470" i="11"/>
  <c r="F1494" i="11"/>
  <c r="E1494" i="11"/>
  <c r="D1494" i="11"/>
  <c r="C1494" i="11"/>
  <c r="E1510" i="11"/>
  <c r="F1510" i="11"/>
  <c r="D1510" i="11"/>
  <c r="C1510" i="11"/>
  <c r="F1534" i="11"/>
  <c r="E1534" i="11"/>
  <c r="C1534" i="11"/>
  <c r="D1534" i="11"/>
  <c r="F1550" i="11"/>
  <c r="E1550" i="11"/>
  <c r="C1550" i="11"/>
  <c r="D1550" i="11"/>
  <c r="F1574" i="11"/>
  <c r="E1574" i="11"/>
  <c r="D1574" i="11"/>
  <c r="C1574" i="11"/>
  <c r="F1590" i="11"/>
  <c r="E1590" i="11"/>
  <c r="C1590" i="11"/>
  <c r="F1614" i="11"/>
  <c r="E1614" i="11"/>
  <c r="C1614" i="11"/>
  <c r="D1614" i="11"/>
  <c r="F1630" i="11"/>
  <c r="E1630" i="11"/>
  <c r="D1630" i="11"/>
  <c r="C1630" i="11"/>
  <c r="F1654" i="11"/>
  <c r="E1654" i="11"/>
  <c r="C1654" i="11"/>
  <c r="D1654" i="11"/>
  <c r="F1678" i="11"/>
  <c r="E1678" i="11"/>
  <c r="D1678" i="11"/>
  <c r="C1678" i="11"/>
  <c r="F1694" i="11"/>
  <c r="E1694" i="11"/>
  <c r="D1694" i="11"/>
  <c r="C1694" i="11"/>
  <c r="F1718" i="11"/>
  <c r="E1718" i="11"/>
  <c r="C1718" i="11"/>
  <c r="D1718" i="11"/>
  <c r="F1734" i="11"/>
  <c r="E1734" i="11"/>
  <c r="C1734" i="11"/>
  <c r="D1734" i="11"/>
  <c r="F1758" i="11"/>
  <c r="E1758" i="11"/>
  <c r="D1758" i="11"/>
  <c r="C1758" i="11"/>
  <c r="F1766" i="11"/>
  <c r="E1766" i="11"/>
  <c r="D1766" i="11"/>
  <c r="C1766" i="11"/>
  <c r="F1790" i="11"/>
  <c r="E1790" i="11"/>
  <c r="D1790" i="11"/>
  <c r="C1790" i="11"/>
  <c r="F1806" i="11"/>
  <c r="E1806" i="11"/>
  <c r="C1806" i="11"/>
  <c r="D1806" i="11"/>
  <c r="F1830" i="11"/>
  <c r="E1830" i="11"/>
  <c r="D1830" i="11"/>
  <c r="C1830" i="11"/>
  <c r="F1846" i="11"/>
  <c r="E1846" i="11"/>
  <c r="C1846" i="11"/>
  <c r="D1846" i="11"/>
  <c r="F1870" i="11"/>
  <c r="E1870" i="11"/>
  <c r="C1870" i="11"/>
  <c r="D1870" i="11"/>
  <c r="F1886" i="11"/>
  <c r="E1886" i="11"/>
  <c r="D1886" i="11"/>
  <c r="C1886" i="11"/>
  <c r="F1910" i="11"/>
  <c r="E1910" i="11"/>
  <c r="C1910" i="11"/>
  <c r="D1910" i="11"/>
  <c r="F1926" i="11"/>
  <c r="E1926" i="11"/>
  <c r="C1926" i="11"/>
  <c r="D1926" i="11"/>
  <c r="F1950" i="11"/>
  <c r="E1950" i="11"/>
  <c r="D1950" i="11"/>
  <c r="C1950" i="11"/>
  <c r="F1966" i="11"/>
  <c r="D1966" i="11"/>
  <c r="C1966" i="11"/>
  <c r="E1966" i="11"/>
  <c r="F1990" i="11"/>
  <c r="E1990" i="11"/>
  <c r="C1990" i="11"/>
  <c r="D1990" i="11"/>
  <c r="F2006" i="11"/>
  <c r="E2006" i="11"/>
  <c r="D2006" i="11"/>
  <c r="C2006" i="11"/>
  <c r="F2030" i="11"/>
  <c r="D2030" i="11"/>
  <c r="C2030" i="11"/>
  <c r="E2030" i="11"/>
  <c r="F2046" i="11"/>
  <c r="E2046" i="11"/>
  <c r="D2046" i="11"/>
  <c r="C2046" i="11"/>
  <c r="F2070" i="11"/>
  <c r="E2070" i="11"/>
  <c r="D2070" i="11"/>
  <c r="C2070" i="11"/>
  <c r="F2086" i="11"/>
  <c r="E2086" i="11"/>
  <c r="D2086" i="11"/>
  <c r="C2086" i="11"/>
  <c r="F2110" i="11"/>
  <c r="D2110" i="11"/>
  <c r="C2110" i="11"/>
  <c r="E2110" i="11"/>
  <c r="F2126" i="11"/>
  <c r="E2126" i="11"/>
  <c r="D2126" i="11"/>
  <c r="C2126" i="11"/>
  <c r="F2150" i="11"/>
  <c r="E2150" i="11"/>
  <c r="D2150" i="11"/>
  <c r="C2150" i="11"/>
  <c r="F2174" i="11"/>
  <c r="E2174" i="11"/>
  <c r="C2174" i="11"/>
  <c r="D2174" i="11"/>
  <c r="F2198" i="11"/>
  <c r="E2198" i="11"/>
  <c r="D2198" i="11"/>
  <c r="C2198" i="11"/>
  <c r="F2222" i="11"/>
  <c r="E2222" i="11"/>
  <c r="D2222" i="11"/>
  <c r="C2222" i="11"/>
  <c r="F2246" i="11"/>
  <c r="E2246" i="11"/>
  <c r="D2246" i="11"/>
  <c r="C2246" i="11"/>
  <c r="F2270" i="11"/>
  <c r="E2270" i="11"/>
  <c r="D2270" i="11"/>
  <c r="C2270" i="11"/>
  <c r="F2294" i="11"/>
  <c r="D2294" i="11"/>
  <c r="C2294" i="11"/>
  <c r="E2294" i="11"/>
  <c r="F2318" i="11"/>
  <c r="E2318" i="11"/>
  <c r="D2318" i="11"/>
  <c r="C2318" i="11"/>
  <c r="F2334" i="11"/>
  <c r="D2334" i="11"/>
  <c r="E2334" i="11"/>
  <c r="C2334" i="11"/>
  <c r="F2358" i="11"/>
  <c r="E2358" i="11"/>
  <c r="D2358" i="11"/>
  <c r="C2358" i="11"/>
  <c r="F2374" i="11"/>
  <c r="E2374" i="11"/>
  <c r="D2374" i="11"/>
  <c r="C2374" i="11"/>
  <c r="F2390" i="11"/>
  <c r="E2390" i="11"/>
  <c r="C2390" i="11"/>
  <c r="D2390" i="11"/>
  <c r="F2414" i="11"/>
  <c r="E2414" i="11"/>
  <c r="D2414" i="11"/>
  <c r="C2414" i="11"/>
  <c r="F2438" i="11"/>
  <c r="E2438" i="11"/>
  <c r="D2438" i="11"/>
  <c r="C2438" i="11"/>
  <c r="F2462" i="11"/>
  <c r="E2462" i="11"/>
  <c r="D2462" i="11"/>
  <c r="C2462" i="11"/>
  <c r="F2486" i="11"/>
  <c r="E2486" i="11"/>
  <c r="D2486" i="11"/>
  <c r="C2486" i="11"/>
  <c r="E2510" i="11"/>
  <c r="C2510" i="11"/>
  <c r="F2510" i="11"/>
  <c r="D2510" i="11"/>
  <c r="F2526" i="11"/>
  <c r="C2526" i="11"/>
  <c r="E2526" i="11"/>
  <c r="D2526" i="11"/>
  <c r="F2550" i="11"/>
  <c r="E2550" i="11"/>
  <c r="D2550" i="11"/>
  <c r="C2550" i="11"/>
  <c r="F2566" i="11"/>
  <c r="E2566" i="11"/>
  <c r="D2566" i="11"/>
  <c r="C2566" i="11"/>
  <c r="F2582" i="11"/>
  <c r="E2582" i="11"/>
  <c r="D2582" i="11"/>
  <c r="C2582" i="11"/>
  <c r="F2598" i="11"/>
  <c r="E2598" i="11"/>
  <c r="D2598" i="11"/>
  <c r="C2598" i="11"/>
  <c r="F2614" i="11"/>
  <c r="E2614" i="11"/>
  <c r="D2614" i="11"/>
  <c r="C2614" i="11"/>
  <c r="F2630" i="11"/>
  <c r="E2630" i="11"/>
  <c r="D2630" i="11"/>
  <c r="C2630" i="11"/>
  <c r="F2646" i="11"/>
  <c r="E2646" i="11"/>
  <c r="C2646" i="11"/>
  <c r="D2646" i="11"/>
  <c r="F2662" i="11"/>
  <c r="E2662" i="11"/>
  <c r="D2662" i="11"/>
  <c r="C2662" i="11"/>
  <c r="F2678" i="11"/>
  <c r="E2678" i="11"/>
  <c r="D2678" i="11"/>
  <c r="C2678" i="11"/>
  <c r="F2694" i="11"/>
  <c r="E2694" i="11"/>
  <c r="D2694" i="11"/>
  <c r="C2694" i="11"/>
  <c r="F2710" i="11"/>
  <c r="E2710" i="11"/>
  <c r="D2710" i="11"/>
  <c r="C2710" i="11"/>
  <c r="F2726" i="11"/>
  <c r="E2726" i="11"/>
  <c r="C2726" i="11"/>
  <c r="D2726" i="11"/>
  <c r="F2742" i="11"/>
  <c r="E2742" i="11"/>
  <c r="D2742" i="11"/>
  <c r="C2742" i="11"/>
  <c r="F2758" i="11"/>
  <c r="E2758" i="11"/>
  <c r="D2758" i="11"/>
  <c r="C2758" i="11"/>
  <c r="F2774" i="11"/>
  <c r="E2774" i="11"/>
  <c r="D2774" i="11"/>
  <c r="C2774" i="11"/>
  <c r="F2790" i="11"/>
  <c r="E2790" i="11"/>
  <c r="D2790" i="11"/>
  <c r="C2790" i="11"/>
  <c r="F2806" i="11"/>
  <c r="D2806" i="11"/>
  <c r="E2806" i="11"/>
  <c r="C2806" i="11"/>
  <c r="F2822" i="11"/>
  <c r="E2822" i="11"/>
  <c r="D2822" i="11"/>
  <c r="C2822" i="11"/>
  <c r="F2838" i="11"/>
  <c r="E2838" i="11"/>
  <c r="D2838" i="11"/>
  <c r="C2838" i="11"/>
  <c r="F2854" i="11"/>
  <c r="C2854" i="11"/>
  <c r="E2854" i="11"/>
  <c r="D2854" i="11"/>
  <c r="F2870" i="11"/>
  <c r="E2870" i="11"/>
  <c r="D2870" i="11"/>
  <c r="C2870" i="11"/>
  <c r="F2886" i="11"/>
  <c r="E2886" i="11"/>
  <c r="D2886" i="11"/>
  <c r="C2886" i="11"/>
  <c r="F2902" i="11"/>
  <c r="E2902" i="11"/>
  <c r="D2902" i="11"/>
  <c r="C2902" i="11"/>
  <c r="F2926" i="11"/>
  <c r="E2926" i="11"/>
  <c r="D2926" i="11"/>
  <c r="C2926" i="11"/>
  <c r="F2942" i="11"/>
  <c r="E2942" i="11"/>
  <c r="D2942" i="11"/>
  <c r="C2942" i="11"/>
  <c r="F2958" i="11"/>
  <c r="E2958" i="11"/>
  <c r="C2958" i="11"/>
  <c r="D2958" i="11"/>
  <c r="F2974" i="11"/>
  <c r="E2974" i="11"/>
  <c r="D2974" i="11"/>
  <c r="C2974" i="11"/>
  <c r="F2990" i="11"/>
  <c r="E2990" i="11"/>
  <c r="D2990" i="11"/>
  <c r="C2990" i="11"/>
  <c r="F3006" i="11"/>
  <c r="E3006" i="11"/>
  <c r="C3006" i="11"/>
  <c r="D3006" i="11"/>
  <c r="E3022" i="11"/>
  <c r="F3022" i="11"/>
  <c r="C3022" i="11"/>
  <c r="D3022" i="11"/>
  <c r="F3038" i="11"/>
  <c r="D3038" i="11"/>
  <c r="C3038" i="11"/>
  <c r="E3038" i="11"/>
  <c r="F3054" i="11"/>
  <c r="E3054" i="11"/>
  <c r="D3054" i="11"/>
  <c r="C3054" i="11"/>
  <c r="F3070" i="11"/>
  <c r="E3070" i="11"/>
  <c r="D3070" i="11"/>
  <c r="C3070" i="11"/>
  <c r="F3086" i="11"/>
  <c r="E3086" i="11"/>
  <c r="C3086" i="11"/>
  <c r="D3086" i="11"/>
  <c r="F3102" i="11"/>
  <c r="E3102" i="11"/>
  <c r="D3102" i="11"/>
  <c r="C3102" i="11"/>
  <c r="F3118" i="11"/>
  <c r="E3118" i="11"/>
  <c r="D3118" i="11"/>
  <c r="C3118" i="11"/>
  <c r="F3134" i="11"/>
  <c r="C3134" i="11"/>
  <c r="E3134" i="11"/>
  <c r="D3134" i="11"/>
  <c r="E3150" i="11"/>
  <c r="F3150" i="11"/>
  <c r="C3150" i="11"/>
  <c r="D3150" i="11"/>
  <c r="F3166" i="11"/>
  <c r="E3166" i="11"/>
  <c r="D3166" i="11"/>
  <c r="C3166" i="11"/>
  <c r="F3182" i="11"/>
  <c r="D3182" i="11"/>
  <c r="E3182" i="11"/>
  <c r="C3182" i="11"/>
  <c r="F3198" i="11"/>
  <c r="E3198" i="11"/>
  <c r="D3198" i="11"/>
  <c r="C3198" i="11"/>
  <c r="F3214" i="11"/>
  <c r="E3214" i="11"/>
  <c r="C3214" i="11"/>
  <c r="F3230" i="11"/>
  <c r="E3230" i="11"/>
  <c r="D3230" i="11"/>
  <c r="C3230" i="11"/>
  <c r="F3246" i="11"/>
  <c r="E3246" i="11"/>
  <c r="D3246" i="11"/>
  <c r="C3246" i="11"/>
  <c r="E3262" i="11"/>
  <c r="F3262" i="11"/>
  <c r="C3262" i="11"/>
  <c r="D3262" i="11"/>
  <c r="E3278" i="11"/>
  <c r="F3278" i="11"/>
  <c r="C3278" i="11"/>
  <c r="D3278" i="11"/>
  <c r="E3294" i="11"/>
  <c r="F3294" i="11"/>
  <c r="D3294" i="11"/>
  <c r="C3294" i="11"/>
  <c r="F3310" i="11"/>
  <c r="E3310" i="11"/>
  <c r="D3310" i="11"/>
  <c r="C3310" i="11"/>
  <c r="F3326" i="11"/>
  <c r="E3326" i="11"/>
  <c r="D3326" i="11"/>
  <c r="C3326" i="11"/>
  <c r="F3342" i="11"/>
  <c r="E3342" i="11"/>
  <c r="D3342" i="11"/>
  <c r="C3342" i="11"/>
  <c r="F3366" i="11"/>
  <c r="E3366" i="11"/>
  <c r="D3366" i="11"/>
  <c r="C3366" i="11"/>
  <c r="E3390" i="11"/>
  <c r="F3390" i="11"/>
  <c r="C3390" i="11"/>
  <c r="D3390" i="11"/>
  <c r="F3414" i="11"/>
  <c r="E3414" i="11"/>
  <c r="D3414" i="11"/>
  <c r="C3414" i="11"/>
  <c r="F3438" i="11"/>
  <c r="E3438" i="11"/>
  <c r="D3438" i="11"/>
  <c r="C3438" i="11"/>
  <c r="F3470" i="11"/>
  <c r="E3470" i="11"/>
  <c r="D3470" i="11"/>
  <c r="C3470" i="11"/>
  <c r="F3486" i="11"/>
  <c r="E3486" i="11"/>
  <c r="C3486" i="11"/>
  <c r="D3486" i="11"/>
  <c r="E3518" i="11"/>
  <c r="F3518" i="11"/>
  <c r="C3518" i="11"/>
  <c r="F3542" i="11"/>
  <c r="E3542" i="11"/>
  <c r="D3542" i="11"/>
  <c r="C3542" i="11"/>
  <c r="F3574" i="11"/>
  <c r="D3574" i="11"/>
  <c r="E3574" i="11"/>
  <c r="C3574" i="11"/>
  <c r="F3598" i="11"/>
  <c r="E3598" i="11"/>
  <c r="D3598" i="11"/>
  <c r="C3598" i="11"/>
  <c r="F3622" i="11"/>
  <c r="E3622" i="11"/>
  <c r="D3622" i="11"/>
  <c r="C3622" i="11"/>
  <c r="E3646" i="11"/>
  <c r="F3646" i="11"/>
  <c r="D3646" i="11"/>
  <c r="C3646" i="11"/>
  <c r="F3670" i="11"/>
  <c r="E3670" i="11"/>
  <c r="D3670" i="11"/>
  <c r="C3670" i="11"/>
  <c r="F3694" i="11"/>
  <c r="E3694" i="11"/>
  <c r="C3694" i="11"/>
  <c r="D3694" i="11"/>
  <c r="F3718" i="11"/>
  <c r="E3718" i="11"/>
  <c r="D3718" i="11"/>
  <c r="F3742" i="11"/>
  <c r="E3742" i="11"/>
  <c r="D3742" i="11"/>
  <c r="C3742" i="11"/>
  <c r="F3766" i="11"/>
  <c r="E3766" i="11"/>
  <c r="D3766" i="11"/>
  <c r="C3766" i="11"/>
  <c r="E3790" i="11"/>
  <c r="D3790" i="11"/>
  <c r="F3790" i="11"/>
  <c r="C3790" i="11"/>
  <c r="F3814" i="11"/>
  <c r="E3814" i="11"/>
  <c r="D3814" i="11"/>
  <c r="C3814" i="11"/>
  <c r="E3838" i="11"/>
  <c r="F3838" i="11"/>
  <c r="D3838" i="11"/>
  <c r="C3838" i="11"/>
  <c r="F3870" i="11"/>
  <c r="E3870" i="11"/>
  <c r="C3870" i="11"/>
  <c r="D3870" i="11"/>
  <c r="F3894" i="11"/>
  <c r="E3894" i="11"/>
  <c r="D3894" i="11"/>
  <c r="C3894" i="11"/>
  <c r="E3918" i="11"/>
  <c r="D3918" i="11"/>
  <c r="F3918" i="11"/>
  <c r="C3918" i="11"/>
  <c r="F3942" i="11"/>
  <c r="E3942" i="11"/>
  <c r="D3942" i="11"/>
  <c r="C3942" i="11"/>
  <c r="F3958" i="11"/>
  <c r="E3958" i="11"/>
  <c r="C3958" i="11"/>
  <c r="D3958" i="11"/>
  <c r="F3982" i="11"/>
  <c r="E3982" i="11"/>
  <c r="D3982" i="11"/>
  <c r="C3982" i="11"/>
  <c r="F4006" i="11"/>
  <c r="E4006" i="11"/>
  <c r="D4006" i="11"/>
  <c r="C4006" i="11"/>
  <c r="F4030" i="11"/>
  <c r="E4030" i="11"/>
  <c r="D4030" i="11"/>
  <c r="C4030" i="11"/>
  <c r="F4054" i="11"/>
  <c r="E4054" i="11"/>
  <c r="D4054" i="11"/>
  <c r="C4054" i="11"/>
  <c r="F4086" i="11"/>
  <c r="E4086" i="11"/>
  <c r="D4086" i="11"/>
  <c r="C4086" i="11"/>
  <c r="F4102" i="11"/>
  <c r="E4102" i="11"/>
  <c r="D4102" i="11"/>
  <c r="C4102" i="11"/>
  <c r="F4134" i="11"/>
  <c r="E4134" i="11"/>
  <c r="C4134" i="11"/>
  <c r="F4158" i="11"/>
  <c r="E4158" i="11"/>
  <c r="D4158" i="11"/>
  <c r="C4158" i="11"/>
  <c r="F4182" i="11"/>
  <c r="E4182" i="11"/>
  <c r="D4182" i="11"/>
  <c r="C4182" i="11"/>
  <c r="F4214" i="11"/>
  <c r="E4214" i="11"/>
  <c r="D4214" i="11"/>
  <c r="C4214" i="11"/>
  <c r="F4238" i="11"/>
  <c r="E4238" i="11"/>
  <c r="D4238" i="11"/>
  <c r="C4238" i="11"/>
  <c r="F4262" i="11"/>
  <c r="E4262" i="11"/>
  <c r="D4262" i="11"/>
  <c r="C4262" i="11"/>
  <c r="E4286" i="11"/>
  <c r="F4286" i="11"/>
  <c r="D4286" i="11"/>
  <c r="C4286" i="11"/>
  <c r="F4310" i="11"/>
  <c r="E4310" i="11"/>
  <c r="D4310" i="11"/>
  <c r="C4310" i="11"/>
  <c r="F4334" i="11"/>
  <c r="E4334" i="11"/>
  <c r="D4334" i="11"/>
  <c r="C4334" i="11"/>
  <c r="F4366" i="11"/>
  <c r="E4366" i="11"/>
  <c r="D4366" i="11"/>
  <c r="C4366" i="11"/>
  <c r="F4390" i="11"/>
  <c r="E4390" i="11"/>
  <c r="D4390" i="11"/>
  <c r="C4390" i="11"/>
  <c r="F4414" i="11"/>
  <c r="E4414" i="11"/>
  <c r="C4414" i="11"/>
  <c r="D4414" i="11"/>
  <c r="F4438" i="11"/>
  <c r="E4438" i="11"/>
  <c r="D4438" i="11"/>
  <c r="C4438" i="11"/>
  <c r="F4454" i="11"/>
  <c r="E4454" i="11"/>
  <c r="C4454" i="11"/>
  <c r="D4454" i="11"/>
  <c r="F4470" i="11"/>
  <c r="E4470" i="11"/>
  <c r="D4470" i="11"/>
  <c r="C4470" i="11"/>
  <c r="F4486" i="11"/>
  <c r="E4486" i="11"/>
  <c r="D4486" i="11"/>
  <c r="F4502" i="11"/>
  <c r="E4502" i="11"/>
  <c r="D4502" i="11"/>
  <c r="C4502" i="11"/>
  <c r="F4518" i="11"/>
  <c r="E4518" i="11"/>
  <c r="D4518" i="11"/>
  <c r="C4518" i="11"/>
  <c r="F4534" i="11"/>
  <c r="E4534" i="11"/>
  <c r="D4534" i="11"/>
  <c r="C4534" i="11"/>
  <c r="F4550" i="11"/>
  <c r="E4550" i="11"/>
  <c r="D4550" i="11"/>
  <c r="C4550" i="11"/>
  <c r="F4566" i="11"/>
  <c r="E4566" i="11"/>
  <c r="D4566" i="11"/>
  <c r="C4566" i="11"/>
  <c r="F4582" i="11"/>
  <c r="D4582" i="11"/>
  <c r="E4582" i="11"/>
  <c r="C4582" i="11"/>
  <c r="F4598" i="11"/>
  <c r="E4598" i="11"/>
  <c r="D4598" i="11"/>
  <c r="C4598" i="11"/>
  <c r="F4614" i="11"/>
  <c r="E4614" i="11"/>
  <c r="D4614" i="11"/>
  <c r="C4614" i="11"/>
  <c r="F4630" i="11"/>
  <c r="D4630" i="11"/>
  <c r="C4630" i="11"/>
  <c r="E4630" i="11"/>
  <c r="F4646" i="11"/>
  <c r="E4646" i="11"/>
  <c r="D4646" i="11"/>
  <c r="C4646" i="11"/>
  <c r="F4662" i="11"/>
  <c r="E4662" i="11"/>
  <c r="D4662" i="11"/>
  <c r="C4662" i="11"/>
  <c r="F4670" i="11"/>
  <c r="E4670" i="11"/>
  <c r="D4670" i="11"/>
  <c r="C4670" i="11"/>
  <c r="F4678" i="11"/>
  <c r="E4678" i="11"/>
  <c r="D4678" i="11"/>
  <c r="C4678" i="11"/>
  <c r="C91" i="11"/>
  <c r="C2581" i="11"/>
  <c r="F99" i="11"/>
  <c r="E99" i="11"/>
  <c r="C99" i="11"/>
  <c r="D99" i="11"/>
  <c r="F115" i="11"/>
  <c r="E115" i="11"/>
  <c r="D115" i="11"/>
  <c r="C115" i="11"/>
  <c r="F147" i="11"/>
  <c r="E147" i="11"/>
  <c r="D147" i="11"/>
  <c r="C147" i="11"/>
  <c r="F187" i="11"/>
  <c r="E187" i="11"/>
  <c r="C187" i="11"/>
  <c r="D187" i="11"/>
  <c r="F227" i="11"/>
  <c r="E227" i="11"/>
  <c r="C227" i="11"/>
  <c r="D227" i="11"/>
  <c r="F259" i="11"/>
  <c r="E259" i="11"/>
  <c r="D259" i="11"/>
  <c r="C259" i="11"/>
  <c r="F291" i="11"/>
  <c r="E291" i="11"/>
  <c r="C291" i="11"/>
  <c r="D291" i="11"/>
  <c r="F323" i="11"/>
  <c r="E323" i="11"/>
  <c r="C323" i="11"/>
  <c r="D323" i="11"/>
  <c r="F347" i="11"/>
  <c r="E347" i="11"/>
  <c r="D347" i="11"/>
  <c r="F379" i="11"/>
  <c r="E379" i="11"/>
  <c r="D379" i="11"/>
  <c r="C379" i="11"/>
  <c r="F411" i="11"/>
  <c r="E411" i="11"/>
  <c r="D411" i="11"/>
  <c r="C411" i="11"/>
  <c r="F459" i="11"/>
  <c r="E459" i="11"/>
  <c r="D459" i="11"/>
  <c r="C459" i="11"/>
  <c r="F467" i="11"/>
  <c r="E467" i="11"/>
  <c r="D467" i="11"/>
  <c r="C467" i="11"/>
  <c r="F515" i="11"/>
  <c r="E515" i="11"/>
  <c r="D515" i="11"/>
  <c r="C515" i="11"/>
  <c r="F547" i="11"/>
  <c r="E547" i="11"/>
  <c r="C547" i="11"/>
  <c r="D547" i="11"/>
  <c r="F579" i="11"/>
  <c r="E579" i="11"/>
  <c r="D579" i="11"/>
  <c r="C579" i="11"/>
  <c r="F603" i="11"/>
  <c r="E603" i="11"/>
  <c r="D603" i="11"/>
  <c r="F635" i="11"/>
  <c r="E635" i="11"/>
  <c r="D635" i="11"/>
  <c r="C635" i="11"/>
  <c r="F667" i="11"/>
  <c r="E667" i="11"/>
  <c r="D667" i="11"/>
  <c r="C667" i="11"/>
  <c r="F715" i="11"/>
  <c r="E715" i="11"/>
  <c r="D715" i="11"/>
  <c r="C715" i="11"/>
  <c r="F731" i="11"/>
  <c r="E731" i="11"/>
  <c r="D731" i="11"/>
  <c r="F763" i="11"/>
  <c r="E763" i="11"/>
  <c r="D763" i="11"/>
  <c r="C763" i="11"/>
  <c r="F811" i="11"/>
  <c r="E811" i="11"/>
  <c r="D811" i="11"/>
  <c r="C811" i="11"/>
  <c r="F835" i="11"/>
  <c r="E835" i="11"/>
  <c r="D835" i="11"/>
  <c r="C835" i="11"/>
  <c r="F867" i="11"/>
  <c r="E867" i="11"/>
  <c r="D867" i="11"/>
  <c r="C867" i="11"/>
  <c r="F907" i="11"/>
  <c r="E907" i="11"/>
  <c r="D907" i="11"/>
  <c r="C907" i="11"/>
  <c r="F931" i="11"/>
  <c r="E931" i="11"/>
  <c r="D931" i="11"/>
  <c r="C931" i="11"/>
  <c r="F971" i="11"/>
  <c r="E971" i="11"/>
  <c r="D971" i="11"/>
  <c r="C971" i="11"/>
  <c r="F1003" i="11"/>
  <c r="E1003" i="11"/>
  <c r="D1003" i="11"/>
  <c r="C1003" i="11"/>
  <c r="F1035" i="11"/>
  <c r="E1035" i="11"/>
  <c r="D1035" i="11"/>
  <c r="C1035" i="11"/>
  <c r="F1067" i="11"/>
  <c r="E1067" i="11"/>
  <c r="D1067" i="11"/>
  <c r="C1067" i="11"/>
  <c r="F1099" i="11"/>
  <c r="E1099" i="11"/>
  <c r="D1099" i="11"/>
  <c r="C1099" i="11"/>
  <c r="F1131" i="11"/>
  <c r="E1131" i="11"/>
  <c r="D1131" i="11"/>
  <c r="C1131" i="11"/>
  <c r="F1163" i="11"/>
  <c r="E1163" i="11"/>
  <c r="D1163" i="11"/>
  <c r="C1163" i="11"/>
  <c r="F1195" i="11"/>
  <c r="E1195" i="11"/>
  <c r="D1195" i="11"/>
  <c r="C1195" i="11"/>
  <c r="E1235" i="11"/>
  <c r="F1235" i="11"/>
  <c r="C1235" i="11"/>
  <c r="F1267" i="11"/>
  <c r="E1267" i="11"/>
  <c r="D1267" i="11"/>
  <c r="C1267" i="11"/>
  <c r="F1299" i="11"/>
  <c r="E1299" i="11"/>
  <c r="D1299" i="11"/>
  <c r="C1299" i="11"/>
  <c r="F1331" i="11"/>
  <c r="E1331" i="11"/>
  <c r="C1331" i="11"/>
  <c r="D1331" i="11"/>
  <c r="F1363" i="11"/>
  <c r="E1363" i="11"/>
  <c r="D1363" i="11"/>
  <c r="C1363" i="11"/>
  <c r="F1395" i="11"/>
  <c r="E1395" i="11"/>
  <c r="D1395" i="11"/>
  <c r="C1395" i="11"/>
  <c r="F1427" i="11"/>
  <c r="E1427" i="11"/>
  <c r="D1427" i="11"/>
  <c r="C1427" i="11"/>
  <c r="F1459" i="11"/>
  <c r="E1459" i="11"/>
  <c r="D1459" i="11"/>
  <c r="C1459" i="11"/>
  <c r="F1499" i="11"/>
  <c r="E1499" i="11"/>
  <c r="D1499" i="11"/>
  <c r="F1531" i="11"/>
  <c r="E1531" i="11"/>
  <c r="D1531" i="11"/>
  <c r="C1531" i="11"/>
  <c r="F1563" i="11"/>
  <c r="E1563" i="11"/>
  <c r="D1563" i="11"/>
  <c r="C1563" i="11"/>
  <c r="F1587" i="11"/>
  <c r="E1587" i="11"/>
  <c r="D1587" i="11"/>
  <c r="C1587" i="11"/>
  <c r="F1627" i="11"/>
  <c r="E1627" i="11"/>
  <c r="D1627" i="11"/>
  <c r="F1659" i="11"/>
  <c r="E1659" i="11"/>
  <c r="D1659" i="11"/>
  <c r="C1659" i="11"/>
  <c r="F1691" i="11"/>
  <c r="E1691" i="11"/>
  <c r="D1691" i="11"/>
  <c r="C1691" i="11"/>
  <c r="F1723" i="11"/>
  <c r="E1723" i="11"/>
  <c r="D1723" i="11"/>
  <c r="C1723" i="11"/>
  <c r="F1755" i="11"/>
  <c r="E1755" i="11"/>
  <c r="D1755" i="11"/>
  <c r="F1787" i="11"/>
  <c r="E1787" i="11"/>
  <c r="D1787" i="11"/>
  <c r="C1787" i="11"/>
  <c r="F1819" i="11"/>
  <c r="E1819" i="11"/>
  <c r="D1819" i="11"/>
  <c r="C1819" i="11"/>
  <c r="F1851" i="11"/>
  <c r="E1851" i="11"/>
  <c r="D1851" i="11"/>
  <c r="C1851" i="11"/>
  <c r="F1891" i="11"/>
  <c r="E1891" i="11"/>
  <c r="C1891" i="11"/>
  <c r="D1891" i="11"/>
  <c r="F1915" i="11"/>
  <c r="E1915" i="11"/>
  <c r="D1915" i="11"/>
  <c r="C1915" i="11"/>
  <c r="F1947" i="11"/>
  <c r="E1947" i="11"/>
  <c r="C1947" i="11"/>
  <c r="D1947" i="11"/>
  <c r="F1979" i="11"/>
  <c r="E1979" i="11"/>
  <c r="D1979" i="11"/>
  <c r="C1979" i="11"/>
  <c r="F2019" i="11"/>
  <c r="E2019" i="11"/>
  <c r="D2019" i="11"/>
  <c r="C2019" i="11"/>
  <c r="F2051" i="11"/>
  <c r="D2051" i="11"/>
  <c r="E2051" i="11"/>
  <c r="C2051" i="11"/>
  <c r="F2083" i="11"/>
  <c r="E2083" i="11"/>
  <c r="D2083" i="11"/>
  <c r="C2083" i="11"/>
  <c r="F2131" i="11"/>
  <c r="D2131" i="11"/>
  <c r="E2131" i="11"/>
  <c r="C2131" i="11"/>
  <c r="F2163" i="11"/>
  <c r="E2163" i="11"/>
  <c r="D2163" i="11"/>
  <c r="C2163" i="11"/>
  <c r="F2195" i="11"/>
  <c r="E2195" i="11"/>
  <c r="D2195" i="11"/>
  <c r="C2195" i="11"/>
  <c r="F2227" i="11"/>
  <c r="E2227" i="11"/>
  <c r="D2227" i="11"/>
  <c r="C2227" i="11"/>
  <c r="F2235" i="11"/>
  <c r="E2235" i="11"/>
  <c r="D2235" i="11"/>
  <c r="C2235" i="11"/>
  <c r="F2267" i="11"/>
  <c r="E2267" i="11"/>
  <c r="D2267" i="11"/>
  <c r="C2267" i="11"/>
  <c r="F2307" i="11"/>
  <c r="E2307" i="11"/>
  <c r="D2307" i="11"/>
  <c r="C2307" i="11"/>
  <c r="F2339" i="11"/>
  <c r="D2339" i="11"/>
  <c r="E2339" i="11"/>
  <c r="C2339" i="11"/>
  <c r="F2363" i="11"/>
  <c r="E2363" i="11"/>
  <c r="D2363" i="11"/>
  <c r="C2363" i="11"/>
  <c r="F2403" i="11"/>
  <c r="E2403" i="11"/>
  <c r="D2403" i="11"/>
  <c r="C2403" i="11"/>
  <c r="F2435" i="11"/>
  <c r="D2435" i="11"/>
  <c r="C2435" i="11"/>
  <c r="E2435" i="11"/>
  <c r="F2467" i="11"/>
  <c r="D2467" i="11"/>
  <c r="E2467" i="11"/>
  <c r="C2467" i="11"/>
  <c r="F2507" i="11"/>
  <c r="D2507" i="11"/>
  <c r="E2507" i="11"/>
  <c r="C2507" i="11"/>
  <c r="F2531" i="11"/>
  <c r="E2531" i="11"/>
  <c r="D2531" i="11"/>
  <c r="C2531" i="11"/>
  <c r="F2571" i="11"/>
  <c r="D2571" i="11"/>
  <c r="E2571" i="11"/>
  <c r="C2571" i="11"/>
  <c r="F2595" i="11"/>
  <c r="E2595" i="11"/>
  <c r="D2595" i="11"/>
  <c r="C2595" i="11"/>
  <c r="F2635" i="11"/>
  <c r="E2635" i="11"/>
  <c r="D2635" i="11"/>
  <c r="C2635" i="11"/>
  <c r="F2667" i="11"/>
  <c r="E2667" i="11"/>
  <c r="D2667" i="11"/>
  <c r="C2667" i="11"/>
  <c r="F2699" i="11"/>
  <c r="D2699" i="11"/>
  <c r="E2699" i="11"/>
  <c r="C2699" i="11"/>
  <c r="F2731" i="11"/>
  <c r="E2731" i="11"/>
  <c r="D2731" i="11"/>
  <c r="C2731" i="11"/>
  <c r="F2763" i="11"/>
  <c r="E2763" i="11"/>
  <c r="D2763" i="11"/>
  <c r="C2763" i="11"/>
  <c r="F2803" i="11"/>
  <c r="E2803" i="11"/>
  <c r="D2803" i="11"/>
  <c r="C2803" i="11"/>
  <c r="F2827" i="11"/>
  <c r="E2827" i="11"/>
  <c r="D2827" i="11"/>
  <c r="C2827" i="11"/>
  <c r="F2867" i="11"/>
  <c r="E2867" i="11"/>
  <c r="D2867" i="11"/>
  <c r="C2867" i="11"/>
  <c r="F2883" i="11"/>
  <c r="D2883" i="11"/>
  <c r="E2883" i="11"/>
  <c r="C2883" i="11"/>
  <c r="F2931" i="11"/>
  <c r="E2931" i="11"/>
  <c r="D2931" i="11"/>
  <c r="C2931" i="11"/>
  <c r="F2955" i="11"/>
  <c r="E2955" i="11"/>
  <c r="D2955" i="11"/>
  <c r="C2955" i="11"/>
  <c r="F2987" i="11"/>
  <c r="E2987" i="11"/>
  <c r="D2987" i="11"/>
  <c r="C2987" i="11"/>
  <c r="F3027" i="11"/>
  <c r="E3027" i="11"/>
  <c r="D3027" i="11"/>
  <c r="C3027" i="11"/>
  <c r="F3051" i="11"/>
  <c r="E3051" i="11"/>
  <c r="D3051" i="11"/>
  <c r="C3051" i="11"/>
  <c r="F3091" i="11"/>
  <c r="E3091" i="11"/>
  <c r="D3091" i="11"/>
  <c r="C3091" i="11"/>
  <c r="F3115" i="11"/>
  <c r="E3115" i="11"/>
  <c r="D3115" i="11"/>
  <c r="C3115" i="11"/>
  <c r="F3155" i="11"/>
  <c r="D3155" i="11"/>
  <c r="E3155" i="11"/>
  <c r="C3155" i="11"/>
  <c r="F3179" i="11"/>
  <c r="E3179" i="11"/>
  <c r="D3179" i="11"/>
  <c r="C3179" i="11"/>
  <c r="F3219" i="11"/>
  <c r="E3219" i="11"/>
  <c r="D3219" i="11"/>
  <c r="C3219" i="11"/>
  <c r="F3243" i="11"/>
  <c r="E3243" i="11"/>
  <c r="D3243" i="11"/>
  <c r="C3243" i="11"/>
  <c r="F3283" i="11"/>
  <c r="E3283" i="11"/>
  <c r="D3283" i="11"/>
  <c r="C3283" i="11"/>
  <c r="F3331" i="11"/>
  <c r="E3331" i="11"/>
  <c r="D3331" i="11"/>
  <c r="C3331" i="11"/>
  <c r="F3379" i="11"/>
  <c r="E3379" i="11"/>
  <c r="D3379" i="11"/>
  <c r="C3379" i="11"/>
  <c r="F3403" i="11"/>
  <c r="E3403" i="11"/>
  <c r="C3403" i="11"/>
  <c r="D3403" i="11"/>
  <c r="F3443" i="11"/>
  <c r="E3443" i="11"/>
  <c r="D3443" i="11"/>
  <c r="C3443" i="11"/>
  <c r="F3459" i="11"/>
  <c r="E3459" i="11"/>
  <c r="C3459" i="11"/>
  <c r="D3459" i="11"/>
  <c r="F3507" i="11"/>
  <c r="E3507" i="11"/>
  <c r="D3507" i="11"/>
  <c r="C3507" i="11"/>
  <c r="F3531" i="11"/>
  <c r="E3531" i="11"/>
  <c r="D3531" i="11"/>
  <c r="C3531" i="11"/>
  <c r="F3563" i="11"/>
  <c r="E3563" i="11"/>
  <c r="D3563" i="11"/>
  <c r="C3563" i="11"/>
  <c r="F3579" i="11"/>
  <c r="E3579" i="11"/>
  <c r="D3579" i="11"/>
  <c r="C3579" i="11"/>
  <c r="F3619" i="11"/>
  <c r="E3619" i="11"/>
  <c r="D3619" i="11"/>
  <c r="C3619" i="11"/>
  <c r="F3643" i="11"/>
  <c r="E3643" i="11"/>
  <c r="D3643" i="11"/>
  <c r="C3643" i="11"/>
  <c r="F3683" i="11"/>
  <c r="E3683" i="11"/>
  <c r="C3683" i="11"/>
  <c r="D3683" i="11"/>
  <c r="F3723" i="11"/>
  <c r="E3723" i="11"/>
  <c r="C3723" i="11"/>
  <c r="D3723" i="11"/>
  <c r="F3747" i="11"/>
  <c r="E3747" i="11"/>
  <c r="D3747" i="11"/>
  <c r="C3747" i="11"/>
  <c r="F3787" i="11"/>
  <c r="E3787" i="11"/>
  <c r="C3787" i="11"/>
  <c r="D3787" i="11"/>
  <c r="F3811" i="11"/>
  <c r="E3811" i="11"/>
  <c r="C3811" i="11"/>
  <c r="D3811" i="11"/>
  <c r="F3851" i="11"/>
  <c r="E3851" i="11"/>
  <c r="D3851" i="11"/>
  <c r="C3851" i="11"/>
  <c r="F3875" i="11"/>
  <c r="E3875" i="11"/>
  <c r="D3875" i="11"/>
  <c r="C3875" i="11"/>
  <c r="F3915" i="11"/>
  <c r="E3915" i="11"/>
  <c r="C3915" i="11"/>
  <c r="D3915" i="11"/>
  <c r="F3939" i="11"/>
  <c r="E3939" i="11"/>
  <c r="D3939" i="11"/>
  <c r="C3939" i="11"/>
  <c r="F3979" i="11"/>
  <c r="D3979" i="11"/>
  <c r="C3979" i="11"/>
  <c r="E3979" i="11"/>
  <c r="F4019" i="11"/>
  <c r="E4019" i="11"/>
  <c r="D4019" i="11"/>
  <c r="C4019" i="11"/>
  <c r="E4043" i="11"/>
  <c r="F4043" i="11"/>
  <c r="C4043" i="11"/>
  <c r="D4043" i="11"/>
  <c r="F4083" i="11"/>
  <c r="E4083" i="11"/>
  <c r="D4083" i="11"/>
  <c r="F4107" i="11"/>
  <c r="E4107" i="11"/>
  <c r="D4107" i="11"/>
  <c r="C4107" i="11"/>
  <c r="F4147" i="11"/>
  <c r="E4147" i="11"/>
  <c r="D4147" i="11"/>
  <c r="C4147" i="11"/>
  <c r="F4171" i="11"/>
  <c r="E4171" i="11"/>
  <c r="D4171" i="11"/>
  <c r="C4171" i="11"/>
  <c r="E4203" i="11"/>
  <c r="F4203" i="11"/>
  <c r="D4203" i="11"/>
  <c r="C4203" i="11"/>
  <c r="F4235" i="11"/>
  <c r="E4235" i="11"/>
  <c r="C4235" i="11"/>
  <c r="D4235" i="11"/>
  <c r="F4275" i="11"/>
  <c r="E4275" i="11"/>
  <c r="D4275" i="11"/>
  <c r="C4275" i="11"/>
  <c r="F4299" i="11"/>
  <c r="E4299" i="11"/>
  <c r="D4299" i="11"/>
  <c r="C4299" i="11"/>
  <c r="F4339" i="11"/>
  <c r="E4339" i="11"/>
  <c r="D4339" i="11"/>
  <c r="F4363" i="11"/>
  <c r="D4363" i="11"/>
  <c r="E4363" i="11"/>
  <c r="C4363" i="11"/>
  <c r="F4403" i="11"/>
  <c r="E4403" i="11"/>
  <c r="D4403" i="11"/>
  <c r="C4403" i="11"/>
  <c r="F4427" i="11"/>
  <c r="E4427" i="11"/>
  <c r="C4427" i="11"/>
  <c r="D4427" i="11"/>
  <c r="F4467" i="11"/>
  <c r="E4467" i="11"/>
  <c r="D4467" i="11"/>
  <c r="C4467" i="11"/>
  <c r="F4499" i="11"/>
  <c r="E4499" i="11"/>
  <c r="D4499" i="11"/>
  <c r="C4499" i="11"/>
  <c r="F4531" i="11"/>
  <c r="E4531" i="11"/>
  <c r="D4531" i="11"/>
  <c r="C4531" i="11"/>
  <c r="F4563" i="11"/>
  <c r="D4563" i="11"/>
  <c r="E4563" i="11"/>
  <c r="C4563" i="11"/>
  <c r="E4595" i="11"/>
  <c r="D4595" i="11"/>
  <c r="F4595" i="11"/>
  <c r="F4627" i="11"/>
  <c r="E4627" i="11"/>
  <c r="D4627" i="11"/>
  <c r="C4627" i="11"/>
  <c r="F4659" i="11"/>
  <c r="E4659" i="11"/>
  <c r="D4659" i="11"/>
  <c r="C4659" i="11"/>
  <c r="F4683" i="11"/>
  <c r="E4683" i="11"/>
  <c r="D4683" i="11"/>
  <c r="C4683" i="11"/>
  <c r="F4707" i="11"/>
  <c r="E4707" i="11"/>
  <c r="D4707" i="11"/>
  <c r="C4707" i="11"/>
  <c r="F4739" i="11"/>
  <c r="D4739" i="11"/>
  <c r="C4739" i="11"/>
  <c r="E4739" i="11"/>
  <c r="F4763" i="11"/>
  <c r="E4763" i="11"/>
  <c r="D4763" i="11"/>
  <c r="C4763" i="11"/>
  <c r="F4803" i="11"/>
  <c r="E4803" i="11"/>
  <c r="D4803" i="11"/>
  <c r="C4803" i="11"/>
  <c r="F4819" i="11"/>
  <c r="E4819" i="11"/>
  <c r="D4819" i="11"/>
  <c r="C4819" i="11"/>
  <c r="F4851" i="11"/>
  <c r="E4851" i="11"/>
  <c r="D4851" i="11"/>
  <c r="C4851" i="11"/>
  <c r="F4875" i="11"/>
  <c r="E4875" i="11"/>
  <c r="D4875" i="11"/>
  <c r="C4875" i="11"/>
  <c r="F4907" i="11"/>
  <c r="E4907" i="11"/>
  <c r="D4907" i="11"/>
  <c r="C4907" i="11"/>
  <c r="F4939" i="11"/>
  <c r="E4939" i="11"/>
  <c r="D4939" i="11"/>
  <c r="C4939" i="11"/>
  <c r="F4971" i="11"/>
  <c r="E4971" i="11"/>
  <c r="D4971" i="11"/>
  <c r="C4971" i="11"/>
  <c r="F4995" i="11"/>
  <c r="E4995" i="11"/>
  <c r="D4995" i="11"/>
  <c r="C4995" i="11"/>
  <c r="F5027" i="11"/>
  <c r="E5027" i="11"/>
  <c r="D5027" i="11"/>
  <c r="C5027" i="11"/>
  <c r="F5051" i="11"/>
  <c r="E5051" i="11"/>
  <c r="D5051" i="11"/>
  <c r="C5051" i="11"/>
  <c r="F20" i="11"/>
  <c r="E20" i="11"/>
  <c r="D20" i="11"/>
  <c r="C20" i="11"/>
  <c r="F36" i="11"/>
  <c r="E36" i="11"/>
  <c r="D36" i="11"/>
  <c r="C36" i="11"/>
  <c r="F60" i="11"/>
  <c r="E60" i="11"/>
  <c r="C60" i="11"/>
  <c r="F84" i="11"/>
  <c r="E84" i="11"/>
  <c r="C84" i="11"/>
  <c r="D84" i="11"/>
  <c r="F92" i="11"/>
  <c r="E92" i="11"/>
  <c r="C92" i="11"/>
  <c r="D92" i="11"/>
  <c r="F124" i="11"/>
  <c r="E124" i="11"/>
  <c r="C124" i="11"/>
  <c r="D124" i="11"/>
  <c r="F132" i="11"/>
  <c r="E132" i="11"/>
  <c r="D132" i="11"/>
  <c r="C132" i="11"/>
  <c r="F156" i="11"/>
  <c r="E156" i="11"/>
  <c r="D156" i="11"/>
  <c r="C156" i="11"/>
  <c r="F172" i="11"/>
  <c r="E172" i="11"/>
  <c r="D172" i="11"/>
  <c r="C172" i="11"/>
  <c r="F204" i="11"/>
  <c r="E204" i="11"/>
  <c r="D204" i="11"/>
  <c r="C204" i="11"/>
  <c r="F220" i="11"/>
  <c r="E220" i="11"/>
  <c r="C220" i="11"/>
  <c r="D220" i="11"/>
  <c r="F244" i="11"/>
  <c r="E244" i="11"/>
  <c r="D244" i="11"/>
  <c r="F260" i="11"/>
  <c r="E260" i="11"/>
  <c r="D260" i="11"/>
  <c r="C260" i="11"/>
  <c r="F276" i="11"/>
  <c r="E276" i="11"/>
  <c r="D276" i="11"/>
  <c r="C276" i="11"/>
  <c r="F300" i="11"/>
  <c r="E300" i="11"/>
  <c r="D300" i="11"/>
  <c r="C300" i="11"/>
  <c r="F316" i="11"/>
  <c r="E316" i="11"/>
  <c r="C316" i="11"/>
  <c r="F340" i="11"/>
  <c r="E340" i="11"/>
  <c r="C340" i="11"/>
  <c r="D340" i="11"/>
  <c r="F356" i="11"/>
  <c r="E356" i="11"/>
  <c r="D356" i="11"/>
  <c r="C356" i="11"/>
  <c r="F380" i="11"/>
  <c r="E380" i="11"/>
  <c r="C380" i="11"/>
  <c r="D380" i="11"/>
  <c r="F404" i="11"/>
  <c r="E404" i="11"/>
  <c r="D404" i="11"/>
  <c r="C404" i="11"/>
  <c r="F420" i="11"/>
  <c r="E420" i="11"/>
  <c r="D420" i="11"/>
  <c r="C420" i="11"/>
  <c r="F444" i="11"/>
  <c r="E444" i="11"/>
  <c r="C444" i="11"/>
  <c r="D444" i="11"/>
  <c r="F460" i="11"/>
  <c r="E460" i="11"/>
  <c r="D460" i="11"/>
  <c r="C460" i="11"/>
  <c r="F484" i="11"/>
  <c r="E484" i="11"/>
  <c r="D484" i="11"/>
  <c r="C484" i="11"/>
  <c r="F508" i="11"/>
  <c r="E508" i="11"/>
  <c r="D508" i="11"/>
  <c r="C508" i="11"/>
  <c r="F524" i="11"/>
  <c r="E524" i="11"/>
  <c r="D524" i="11"/>
  <c r="C524" i="11"/>
  <c r="F548" i="11"/>
  <c r="E548" i="11"/>
  <c r="D548" i="11"/>
  <c r="C548" i="11"/>
  <c r="F564" i="11"/>
  <c r="E564" i="11"/>
  <c r="D564" i="11"/>
  <c r="C564" i="11"/>
  <c r="F596" i="11"/>
  <c r="E596" i="11"/>
  <c r="D596" i="11"/>
  <c r="C596" i="11"/>
  <c r="F612" i="11"/>
  <c r="E612" i="11"/>
  <c r="D612" i="11"/>
  <c r="C612" i="11"/>
  <c r="F636" i="11"/>
  <c r="E636" i="11"/>
  <c r="C636" i="11"/>
  <c r="D636" i="11"/>
  <c r="F660" i="11"/>
  <c r="E660" i="11"/>
  <c r="D660" i="11"/>
  <c r="C660" i="11"/>
  <c r="F676" i="11"/>
  <c r="E676" i="11"/>
  <c r="D676" i="11"/>
  <c r="C676" i="11"/>
  <c r="F700" i="11"/>
  <c r="E700" i="11"/>
  <c r="D700" i="11"/>
  <c r="C700" i="11"/>
  <c r="F716" i="11"/>
  <c r="E716" i="11"/>
  <c r="D716" i="11"/>
  <c r="C716" i="11"/>
  <c r="F740" i="11"/>
  <c r="E740" i="11"/>
  <c r="D740" i="11"/>
  <c r="C740" i="11"/>
  <c r="F756" i="11"/>
  <c r="E756" i="11"/>
  <c r="D756" i="11"/>
  <c r="F780" i="11"/>
  <c r="E780" i="11"/>
  <c r="D780" i="11"/>
  <c r="C780" i="11"/>
  <c r="F796" i="11"/>
  <c r="E796" i="11"/>
  <c r="C796" i="11"/>
  <c r="D796" i="11"/>
  <c r="F804" i="11"/>
  <c r="E804" i="11"/>
  <c r="D804" i="11"/>
  <c r="C804" i="11"/>
  <c r="F828" i="11"/>
  <c r="E828" i="11"/>
  <c r="D828" i="11"/>
  <c r="C828" i="11"/>
  <c r="F844" i="11"/>
  <c r="E844" i="11"/>
  <c r="D844" i="11"/>
  <c r="C844" i="11"/>
  <c r="F868" i="11"/>
  <c r="E868" i="11"/>
  <c r="D868" i="11"/>
  <c r="C868" i="11"/>
  <c r="F884" i="11"/>
  <c r="E884" i="11"/>
  <c r="F908" i="11"/>
  <c r="E908" i="11"/>
  <c r="D908" i="11"/>
  <c r="C908" i="11"/>
  <c r="F932" i="11"/>
  <c r="E932" i="11"/>
  <c r="D932" i="11"/>
  <c r="C932" i="11"/>
  <c r="F948" i="11"/>
  <c r="E948" i="11"/>
  <c r="D948" i="11"/>
  <c r="C948" i="11"/>
  <c r="F972" i="11"/>
  <c r="E972" i="11"/>
  <c r="D972" i="11"/>
  <c r="C972" i="11"/>
  <c r="F988" i="11"/>
  <c r="E988" i="11"/>
  <c r="D988" i="11"/>
  <c r="C988" i="11"/>
  <c r="F1012" i="11"/>
  <c r="E1012" i="11"/>
  <c r="D1012" i="11"/>
  <c r="F1028" i="11"/>
  <c r="E1028" i="11"/>
  <c r="C1028" i="11"/>
  <c r="D1028" i="11"/>
  <c r="F1052" i="11"/>
  <c r="E1052" i="11"/>
  <c r="D1052" i="11"/>
  <c r="C1052" i="11"/>
  <c r="F1068" i="11"/>
  <c r="E1068" i="11"/>
  <c r="D1068" i="11"/>
  <c r="C1068" i="11"/>
  <c r="F1092" i="11"/>
  <c r="E1092" i="11"/>
  <c r="D1092" i="11"/>
  <c r="C1092" i="11"/>
  <c r="F1108" i="11"/>
  <c r="E1108" i="11"/>
  <c r="D1108" i="11"/>
  <c r="C1108" i="11"/>
  <c r="F1132" i="11"/>
  <c r="E1132" i="11"/>
  <c r="C1132" i="11"/>
  <c r="D1132" i="11"/>
  <c r="F1148" i="11"/>
  <c r="E1148" i="11"/>
  <c r="C1148" i="11"/>
  <c r="D1148" i="11"/>
  <c r="F1172" i="11"/>
  <c r="E1172" i="11"/>
  <c r="D1172" i="11"/>
  <c r="C1172" i="11"/>
  <c r="F1196" i="11"/>
  <c r="E1196" i="11"/>
  <c r="D1196" i="11"/>
  <c r="C1196" i="11"/>
  <c r="E1212" i="11"/>
  <c r="F1212" i="11"/>
  <c r="D1212" i="11"/>
  <c r="C1212" i="11"/>
  <c r="F1236" i="11"/>
  <c r="E1236" i="11"/>
  <c r="D1236" i="11"/>
  <c r="C1236" i="11"/>
  <c r="E1252" i="11"/>
  <c r="F1252" i="11"/>
  <c r="D1252" i="11"/>
  <c r="C1252" i="11"/>
  <c r="F1276" i="11"/>
  <c r="E1276" i="11"/>
  <c r="D1276" i="11"/>
  <c r="C1276" i="11"/>
  <c r="F1292" i="11"/>
  <c r="E1292" i="11"/>
  <c r="D1292" i="11"/>
  <c r="C1292" i="11"/>
  <c r="E1308" i="11"/>
  <c r="F1308" i="11"/>
  <c r="C1308" i="11"/>
  <c r="D1308" i="11"/>
  <c r="F1324" i="11"/>
  <c r="E1324" i="11"/>
  <c r="D1324" i="11"/>
  <c r="C1324" i="11"/>
  <c r="F1348" i="11"/>
  <c r="E1348" i="11"/>
  <c r="D1348" i="11"/>
  <c r="C1348" i="11"/>
  <c r="F1364" i="11"/>
  <c r="E1364" i="11"/>
  <c r="D1364" i="11"/>
  <c r="C1364" i="11"/>
  <c r="F1388" i="11"/>
  <c r="E1388" i="11"/>
  <c r="D1388" i="11"/>
  <c r="C1388" i="11"/>
  <c r="F1404" i="11"/>
  <c r="E1404" i="11"/>
  <c r="D1404" i="11"/>
  <c r="C1404" i="11"/>
  <c r="F1428" i="11"/>
  <c r="E1428" i="11"/>
  <c r="D1428" i="11"/>
  <c r="C1428" i="11"/>
  <c r="F1444" i="11"/>
  <c r="E1444" i="11"/>
  <c r="D1444" i="11"/>
  <c r="C1444" i="11"/>
  <c r="F1468" i="11"/>
  <c r="E1468" i="11"/>
  <c r="C1468" i="11"/>
  <c r="D1468" i="11"/>
  <c r="F1492" i="11"/>
  <c r="D1492" i="11"/>
  <c r="E1492" i="11"/>
  <c r="C1492" i="11"/>
  <c r="F1516" i="11"/>
  <c r="E1516" i="11"/>
  <c r="D1516" i="11"/>
  <c r="C1516" i="11"/>
  <c r="F1540" i="11"/>
  <c r="E1540" i="11"/>
  <c r="D1540" i="11"/>
  <c r="C1540" i="11"/>
  <c r="F1556" i="11"/>
  <c r="E1556" i="11"/>
  <c r="D1556" i="11"/>
  <c r="C1556" i="11"/>
  <c r="F1580" i="11"/>
  <c r="D1580" i="11"/>
  <c r="E1580" i="11"/>
  <c r="C1580" i="11"/>
  <c r="F1588" i="11"/>
  <c r="D1588" i="11"/>
  <c r="E1588" i="11"/>
  <c r="C1588" i="11"/>
  <c r="F1620" i="11"/>
  <c r="E1620" i="11"/>
  <c r="D1620" i="11"/>
  <c r="C1620" i="11"/>
  <c r="F1636" i="11"/>
  <c r="E1636" i="11"/>
  <c r="D1636" i="11"/>
  <c r="C1636" i="11"/>
  <c r="F1652" i="11"/>
  <c r="D1652" i="11"/>
  <c r="E1652" i="11"/>
  <c r="F1668" i="11"/>
  <c r="D1668" i="11"/>
  <c r="E1668" i="11"/>
  <c r="C1668" i="11"/>
  <c r="E1692" i="11"/>
  <c r="F1692" i="11"/>
  <c r="D1692" i="11"/>
  <c r="C1692" i="11"/>
  <c r="F1708" i="11"/>
  <c r="D1708" i="11"/>
  <c r="E1708" i="11"/>
  <c r="C1708" i="11"/>
  <c r="E1740" i="11"/>
  <c r="F1740" i="11"/>
  <c r="D1740" i="11"/>
  <c r="C1740" i="11"/>
  <c r="F1756" i="11"/>
  <c r="D1756" i="11"/>
  <c r="C1756" i="11"/>
  <c r="E1756" i="11"/>
  <c r="F1780" i="11"/>
  <c r="E1780" i="11"/>
  <c r="D1780" i="11"/>
  <c r="F1804" i="11"/>
  <c r="E1804" i="11"/>
  <c r="D1804" i="11"/>
  <c r="C1804" i="11"/>
  <c r="F1820" i="11"/>
  <c r="E1820" i="11"/>
  <c r="D1820" i="11"/>
  <c r="C1820" i="11"/>
  <c r="F1844" i="11"/>
  <c r="E1844" i="11"/>
  <c r="D1844" i="11"/>
  <c r="C1844" i="11"/>
  <c r="F1860" i="11"/>
  <c r="D1860" i="11"/>
  <c r="E1860" i="11"/>
  <c r="C1860" i="11"/>
  <c r="F1884" i="11"/>
  <c r="D1884" i="11"/>
  <c r="E1884" i="11"/>
  <c r="C1884" i="11"/>
  <c r="F1900" i="11"/>
  <c r="E1900" i="11"/>
  <c r="D1900" i="11"/>
  <c r="C1900" i="11"/>
  <c r="F1924" i="11"/>
  <c r="E1924" i="11"/>
  <c r="D1924" i="11"/>
  <c r="C1924" i="11"/>
  <c r="F1940" i="11"/>
  <c r="E1940" i="11"/>
  <c r="D1940" i="11"/>
  <c r="C1940" i="11"/>
  <c r="F1964" i="11"/>
  <c r="E1964" i="11"/>
  <c r="D1964" i="11"/>
  <c r="C1964" i="11"/>
  <c r="F1980" i="11"/>
  <c r="D1980" i="11"/>
  <c r="E1980" i="11"/>
  <c r="C1980" i="11"/>
  <c r="F2004" i="11"/>
  <c r="E2004" i="11"/>
  <c r="D2004" i="11"/>
  <c r="C2004" i="11"/>
  <c r="F2020" i="11"/>
  <c r="D2020" i="11"/>
  <c r="E2020" i="11"/>
  <c r="C2020" i="11"/>
  <c r="F2044" i="11"/>
  <c r="D2044" i="11"/>
  <c r="E2044" i="11"/>
  <c r="C2044" i="11"/>
  <c r="F2060" i="11"/>
  <c r="D2060" i="11"/>
  <c r="E2060" i="11"/>
  <c r="C2060" i="11"/>
  <c r="F2084" i="11"/>
  <c r="E2084" i="11"/>
  <c r="D2084" i="11"/>
  <c r="C2084" i="11"/>
  <c r="F2108" i="11"/>
  <c r="E2108" i="11"/>
  <c r="D2108" i="11"/>
  <c r="C2108" i="11"/>
  <c r="F2124" i="11"/>
  <c r="E2124" i="11"/>
  <c r="D2124" i="11"/>
  <c r="C2124" i="11"/>
  <c r="F2148" i="11"/>
  <c r="D2148" i="11"/>
  <c r="E2148" i="11"/>
  <c r="C2148" i="11"/>
  <c r="F2164" i="11"/>
  <c r="E2164" i="11"/>
  <c r="D2164" i="11"/>
  <c r="C2164" i="11"/>
  <c r="F2188" i="11"/>
  <c r="D2188" i="11"/>
  <c r="E2188" i="11"/>
  <c r="C2188" i="11"/>
  <c r="F2204" i="11"/>
  <c r="D2204" i="11"/>
  <c r="E2204" i="11"/>
  <c r="C2204" i="11"/>
  <c r="F2228" i="11"/>
  <c r="E2228" i="11"/>
  <c r="D2228" i="11"/>
  <c r="C2228" i="11"/>
  <c r="F2244" i="11"/>
  <c r="E2244" i="11"/>
  <c r="D2244" i="11"/>
  <c r="C2244" i="11"/>
  <c r="F2268" i="11"/>
  <c r="E2268" i="11"/>
  <c r="D2268" i="11"/>
  <c r="C2268" i="11"/>
  <c r="F2284" i="11"/>
  <c r="E2284" i="11"/>
  <c r="D2284" i="11"/>
  <c r="C2284" i="11"/>
  <c r="F2308" i="11"/>
  <c r="E2308" i="11"/>
  <c r="D2308" i="11"/>
  <c r="C2308" i="11"/>
  <c r="F2324" i="11"/>
  <c r="E2324" i="11"/>
  <c r="D2324" i="11"/>
  <c r="C2324" i="11"/>
  <c r="F2348" i="11"/>
  <c r="D2348" i="11"/>
  <c r="E2348" i="11"/>
  <c r="C2348" i="11"/>
  <c r="F2364" i="11"/>
  <c r="E2364" i="11"/>
  <c r="D2364" i="11"/>
  <c r="C2364" i="11"/>
  <c r="F2388" i="11"/>
  <c r="E2388" i="11"/>
  <c r="D2388" i="11"/>
  <c r="C2388" i="11"/>
  <c r="F2404" i="11"/>
  <c r="E2404" i="11"/>
  <c r="D2404" i="11"/>
  <c r="C2404" i="11"/>
  <c r="F2428" i="11"/>
  <c r="E2428" i="11"/>
  <c r="D2428" i="11"/>
  <c r="C2428" i="11"/>
  <c r="F2444" i="11"/>
  <c r="D2444" i="11"/>
  <c r="E2444" i="11"/>
  <c r="C2444" i="11"/>
  <c r="F2468" i="11"/>
  <c r="D2468" i="11"/>
  <c r="E2468" i="11"/>
  <c r="C2468" i="11"/>
  <c r="F2484" i="11"/>
  <c r="E2484" i="11"/>
  <c r="D2484" i="11"/>
  <c r="C2484" i="11"/>
  <c r="F2508" i="11"/>
  <c r="D2508" i="11"/>
  <c r="E2508" i="11"/>
  <c r="C2508" i="11"/>
  <c r="F2524" i="11"/>
  <c r="D2524" i="11"/>
  <c r="E2524" i="11"/>
  <c r="C2524" i="11"/>
  <c r="F2548" i="11"/>
  <c r="E2548" i="11"/>
  <c r="D2548" i="11"/>
  <c r="C2548" i="11"/>
  <c r="F2564" i="11"/>
  <c r="E2564" i="11"/>
  <c r="D2564" i="11"/>
  <c r="C2564" i="11"/>
  <c r="F2588" i="11"/>
  <c r="E2588" i="11"/>
  <c r="D2588" i="11"/>
  <c r="C2588" i="11"/>
  <c r="F2604" i="11"/>
  <c r="E2604" i="11"/>
  <c r="D2604" i="11"/>
  <c r="C2604" i="11"/>
  <c r="F2628" i="11"/>
  <c r="E2628" i="11"/>
  <c r="D2628" i="11"/>
  <c r="C2628" i="11"/>
  <c r="F2652" i="11"/>
  <c r="E2652" i="11"/>
  <c r="D2652" i="11"/>
  <c r="C2652" i="11"/>
  <c r="F2668" i="11"/>
  <c r="E2668" i="11"/>
  <c r="D2668" i="11"/>
  <c r="C2668" i="11"/>
  <c r="F2700" i="11"/>
  <c r="D2700" i="11"/>
  <c r="E2700" i="11"/>
  <c r="C2700" i="11"/>
  <c r="F2724" i="11"/>
  <c r="D2724" i="11"/>
  <c r="E2724" i="11"/>
  <c r="C2724" i="11"/>
  <c r="F2756" i="11"/>
  <c r="E2756" i="11"/>
  <c r="D2756" i="11"/>
  <c r="C2756" i="11"/>
  <c r="F2788" i="11"/>
  <c r="D2788" i="11"/>
  <c r="E2788" i="11"/>
  <c r="C2788" i="11"/>
  <c r="F2812" i="11"/>
  <c r="E2812" i="11"/>
  <c r="D2812" i="11"/>
  <c r="C2812" i="11"/>
  <c r="F2844" i="11"/>
  <c r="D2844" i="11"/>
  <c r="E2844" i="11"/>
  <c r="C2844" i="11"/>
  <c r="F2868" i="11"/>
  <c r="E2868" i="11"/>
  <c r="D2868" i="11"/>
  <c r="C2868" i="11"/>
  <c r="F2900" i="11"/>
  <c r="E2900" i="11"/>
  <c r="D2900" i="11"/>
  <c r="C2900" i="11"/>
  <c r="F2924" i="11"/>
  <c r="D2924" i="11"/>
  <c r="E2924" i="11"/>
  <c r="C2924" i="11"/>
  <c r="F2956" i="11"/>
  <c r="D2956" i="11"/>
  <c r="E2956" i="11"/>
  <c r="C2956" i="11"/>
  <c r="F2980" i="11"/>
  <c r="D2980" i="11"/>
  <c r="E2980" i="11"/>
  <c r="C2980" i="11"/>
  <c r="F3012" i="11"/>
  <c r="E3012" i="11"/>
  <c r="D3012" i="11"/>
  <c r="C3012" i="11"/>
  <c r="F3036" i="11"/>
  <c r="E3036" i="11"/>
  <c r="D3036" i="11"/>
  <c r="C3036" i="11"/>
  <c r="F3068" i="11"/>
  <c r="E3068" i="11"/>
  <c r="D3068" i="11"/>
  <c r="C3068" i="11"/>
  <c r="F3092" i="11"/>
  <c r="D3092" i="11"/>
  <c r="E3092" i="11"/>
  <c r="C3092" i="11"/>
  <c r="F3124" i="11"/>
  <c r="E3124" i="11"/>
  <c r="D3124" i="11"/>
  <c r="C3124" i="11"/>
  <c r="F3148" i="11"/>
  <c r="E3148" i="11"/>
  <c r="D3148" i="11"/>
  <c r="C3148" i="11"/>
  <c r="F3180" i="11"/>
  <c r="E3180" i="11"/>
  <c r="D3180" i="11"/>
  <c r="C3180" i="11"/>
  <c r="F3204" i="11"/>
  <c r="E3204" i="11"/>
  <c r="D3204" i="11"/>
  <c r="C3204" i="11"/>
  <c r="F3236" i="11"/>
  <c r="D3236" i="11"/>
  <c r="E3236" i="11"/>
  <c r="C3236" i="11"/>
  <c r="F3260" i="11"/>
  <c r="D3260" i="11"/>
  <c r="E3260" i="11"/>
  <c r="C3260" i="11"/>
  <c r="F3292" i="11"/>
  <c r="E3292" i="11"/>
  <c r="D3292" i="11"/>
  <c r="C3292" i="11"/>
  <c r="F3316" i="11"/>
  <c r="E3316" i="11"/>
  <c r="D3316" i="11"/>
  <c r="C3316" i="11"/>
  <c r="F3348" i="11"/>
  <c r="E3348" i="11"/>
  <c r="D3348" i="11"/>
  <c r="C3348" i="11"/>
  <c r="F3380" i="11"/>
  <c r="E3380" i="11"/>
  <c r="D3380" i="11"/>
  <c r="C3380" i="11"/>
  <c r="F3404" i="11"/>
  <c r="E3404" i="11"/>
  <c r="D3404" i="11"/>
  <c r="C3404" i="11"/>
  <c r="F3428" i="11"/>
  <c r="E3428" i="11"/>
  <c r="D3428" i="11"/>
  <c r="C3428" i="11"/>
  <c r="F3468" i="11"/>
  <c r="E3468" i="11"/>
  <c r="D3468" i="11"/>
  <c r="C3468" i="11"/>
  <c r="F3508" i="11"/>
  <c r="E3508" i="11"/>
  <c r="D3508" i="11"/>
  <c r="C3508" i="11"/>
  <c r="F5" i="11"/>
  <c r="E5" i="11"/>
  <c r="D5" i="11"/>
  <c r="C5" i="11"/>
  <c r="F29" i="11"/>
  <c r="E29" i="11"/>
  <c r="D29" i="11"/>
  <c r="C29" i="11"/>
  <c r="F53" i="11"/>
  <c r="E53" i="11"/>
  <c r="D53" i="11"/>
  <c r="C53" i="11"/>
  <c r="F85" i="11"/>
  <c r="E85" i="11"/>
  <c r="C85" i="11"/>
  <c r="D85" i="11"/>
  <c r="F117" i="11"/>
  <c r="E117" i="11"/>
  <c r="C117" i="11"/>
  <c r="D117" i="11"/>
  <c r="F141" i="11"/>
  <c r="E141" i="11"/>
  <c r="D141" i="11"/>
  <c r="F173" i="11"/>
  <c r="E173" i="11"/>
  <c r="D173" i="11"/>
  <c r="C173" i="11"/>
  <c r="F197" i="11"/>
  <c r="E197" i="11"/>
  <c r="D197" i="11"/>
  <c r="C197" i="11"/>
  <c r="F229" i="11"/>
  <c r="E229" i="11"/>
  <c r="D229" i="11"/>
  <c r="C229" i="11"/>
  <c r="F253" i="11"/>
  <c r="E253" i="11"/>
  <c r="D253" i="11"/>
  <c r="C253" i="11"/>
  <c r="F277" i="11"/>
  <c r="E277" i="11"/>
  <c r="C277" i="11"/>
  <c r="D277" i="11"/>
  <c r="F301" i="11"/>
  <c r="E301" i="11"/>
  <c r="D301" i="11"/>
  <c r="C301" i="11"/>
  <c r="F325" i="11"/>
  <c r="E325" i="11"/>
  <c r="D325" i="11"/>
  <c r="C325" i="11"/>
  <c r="E357" i="11"/>
  <c r="F357" i="11"/>
  <c r="D357" i="11"/>
  <c r="C357" i="11"/>
  <c r="F373" i="11"/>
  <c r="E373" i="11"/>
  <c r="C373" i="11"/>
  <c r="D373" i="11"/>
  <c r="F405" i="11"/>
  <c r="E405" i="11"/>
  <c r="C405" i="11"/>
  <c r="D405" i="11"/>
  <c r="F429" i="11"/>
  <c r="E429" i="11"/>
  <c r="D429" i="11"/>
  <c r="C429" i="11"/>
  <c r="F461" i="11"/>
  <c r="E461" i="11"/>
  <c r="D461" i="11"/>
  <c r="C461" i="11"/>
  <c r="F485" i="11"/>
  <c r="E485" i="11"/>
  <c r="C485" i="11"/>
  <c r="D485" i="11"/>
  <c r="F501" i="11"/>
  <c r="E501" i="11"/>
  <c r="C501" i="11"/>
  <c r="D501" i="11"/>
  <c r="F533" i="11"/>
  <c r="D533" i="11"/>
  <c r="E533" i="11"/>
  <c r="C533" i="11"/>
  <c r="E549" i="11"/>
  <c r="F549" i="11"/>
  <c r="D549" i="11"/>
  <c r="C549" i="11"/>
  <c r="F573" i="11"/>
  <c r="E573" i="11"/>
  <c r="D573" i="11"/>
  <c r="C573" i="11"/>
  <c r="F605" i="11"/>
  <c r="E605" i="11"/>
  <c r="D605" i="11"/>
  <c r="F637" i="11"/>
  <c r="E637" i="11"/>
  <c r="D637" i="11"/>
  <c r="C637" i="11"/>
  <c r="F669" i="11"/>
  <c r="D669" i="11"/>
  <c r="E669" i="11"/>
  <c r="C669" i="11"/>
  <c r="F693" i="11"/>
  <c r="E693" i="11"/>
  <c r="C693" i="11"/>
  <c r="D693" i="11"/>
  <c r="F725" i="11"/>
  <c r="E725" i="11"/>
  <c r="D725" i="11"/>
  <c r="C725" i="11"/>
  <c r="F757" i="11"/>
  <c r="E757" i="11"/>
  <c r="D757" i="11"/>
  <c r="C757" i="11"/>
  <c r="F781" i="11"/>
  <c r="E781" i="11"/>
  <c r="D781" i="11"/>
  <c r="F805" i="11"/>
  <c r="E805" i="11"/>
  <c r="D805" i="11"/>
  <c r="C805" i="11"/>
  <c r="D837" i="11"/>
  <c r="F837" i="11"/>
  <c r="E837" i="11"/>
  <c r="C837" i="11"/>
  <c r="F853" i="11"/>
  <c r="D853" i="11"/>
  <c r="E853" i="11"/>
  <c r="C853" i="11"/>
  <c r="F877" i="11"/>
  <c r="D877" i="11"/>
  <c r="C877" i="11"/>
  <c r="E877" i="11"/>
  <c r="F925" i="11"/>
  <c r="D925" i="11"/>
  <c r="E925" i="11"/>
  <c r="C925" i="11"/>
  <c r="F973" i="11"/>
  <c r="E973" i="11"/>
  <c r="D973" i="11"/>
  <c r="C973" i="11"/>
  <c r="F3358" i="11"/>
  <c r="E3358" i="11"/>
  <c r="C3358" i="11"/>
  <c r="D3358" i="11"/>
  <c r="F3382" i="11"/>
  <c r="E3382" i="11"/>
  <c r="D3382" i="11"/>
  <c r="C3382" i="11"/>
  <c r="E3406" i="11"/>
  <c r="D3406" i="11"/>
  <c r="F3406" i="11"/>
  <c r="C3406" i="11"/>
  <c r="F3430" i="11"/>
  <c r="E3430" i="11"/>
  <c r="C3430" i="11"/>
  <c r="D3430" i="11"/>
  <c r="F3454" i="11"/>
  <c r="E3454" i="11"/>
  <c r="D3454" i="11"/>
  <c r="C3454" i="11"/>
  <c r="F3478" i="11"/>
  <c r="E3478" i="11"/>
  <c r="D3478" i="11"/>
  <c r="C3478" i="11"/>
  <c r="F3502" i="11"/>
  <c r="E3502" i="11"/>
  <c r="D3502" i="11"/>
  <c r="C3502" i="11"/>
  <c r="F3526" i="11"/>
  <c r="E3526" i="11"/>
  <c r="D3526" i="11"/>
  <c r="C3526" i="11"/>
  <c r="E3550" i="11"/>
  <c r="F3550" i="11"/>
  <c r="D3550" i="11"/>
  <c r="C3550" i="11"/>
  <c r="F3566" i="11"/>
  <c r="E3566" i="11"/>
  <c r="D3566" i="11"/>
  <c r="C3566" i="11"/>
  <c r="F3590" i="11"/>
  <c r="D3590" i="11"/>
  <c r="E3590" i="11"/>
  <c r="C3590" i="11"/>
  <c r="F3614" i="11"/>
  <c r="E3614" i="11"/>
  <c r="D3614" i="11"/>
  <c r="C3614" i="11"/>
  <c r="F3638" i="11"/>
  <c r="E3638" i="11"/>
  <c r="C3638" i="11"/>
  <c r="D3638" i="11"/>
  <c r="E3662" i="11"/>
  <c r="F3662" i="11"/>
  <c r="D3662" i="11"/>
  <c r="C3662" i="11"/>
  <c r="F3686" i="11"/>
  <c r="E3686" i="11"/>
  <c r="D3686" i="11"/>
  <c r="C3686" i="11"/>
  <c r="E3710" i="11"/>
  <c r="F3710" i="11"/>
  <c r="D3710" i="11"/>
  <c r="C3710" i="11"/>
  <c r="F3734" i="11"/>
  <c r="E3734" i="11"/>
  <c r="D3734" i="11"/>
  <c r="C3734" i="11"/>
  <c r="F3758" i="11"/>
  <c r="E3758" i="11"/>
  <c r="C3758" i="11"/>
  <c r="D3758" i="11"/>
  <c r="F3782" i="11"/>
  <c r="E3782" i="11"/>
  <c r="D3782" i="11"/>
  <c r="C3782" i="11"/>
  <c r="F3798" i="11"/>
  <c r="E3798" i="11"/>
  <c r="D3798" i="11"/>
  <c r="C3798" i="11"/>
  <c r="F3822" i="11"/>
  <c r="E3822" i="11"/>
  <c r="D3822" i="11"/>
  <c r="C3822" i="11"/>
  <c r="F3846" i="11"/>
  <c r="E3846" i="11"/>
  <c r="D3846" i="11"/>
  <c r="C3846" i="11"/>
  <c r="F3862" i="11"/>
  <c r="E3862" i="11"/>
  <c r="D3862" i="11"/>
  <c r="C3862" i="11"/>
  <c r="F3886" i="11"/>
  <c r="E3886" i="11"/>
  <c r="C3886" i="11"/>
  <c r="D3886" i="11"/>
  <c r="F3910" i="11"/>
  <c r="E3910" i="11"/>
  <c r="D3910" i="11"/>
  <c r="C3910" i="11"/>
  <c r="E3934" i="11"/>
  <c r="F3934" i="11"/>
  <c r="D3934" i="11"/>
  <c r="C3934" i="11"/>
  <c r="F3966" i="11"/>
  <c r="E3966" i="11"/>
  <c r="D3966" i="11"/>
  <c r="C3966" i="11"/>
  <c r="F3990" i="11"/>
  <c r="E3990" i="11"/>
  <c r="D3990" i="11"/>
  <c r="C3990" i="11"/>
  <c r="F4014" i="11"/>
  <c r="E4014" i="11"/>
  <c r="C4014" i="11"/>
  <c r="D4014" i="11"/>
  <c r="F4038" i="11"/>
  <c r="E4038" i="11"/>
  <c r="D4038" i="11"/>
  <c r="C4038" i="11"/>
  <c r="F4062" i="11"/>
  <c r="E4062" i="11"/>
  <c r="D4062" i="11"/>
  <c r="C4062" i="11"/>
  <c r="E4078" i="11"/>
  <c r="F4078" i="11"/>
  <c r="D4078" i="11"/>
  <c r="C4078" i="11"/>
  <c r="F4110" i="11"/>
  <c r="E4110" i="11"/>
  <c r="D4110" i="11"/>
  <c r="C4110" i="11"/>
  <c r="F4126" i="11"/>
  <c r="E4126" i="11"/>
  <c r="D4126" i="11"/>
  <c r="C4126" i="11"/>
  <c r="F4150" i="11"/>
  <c r="E4150" i="11"/>
  <c r="C4150" i="11"/>
  <c r="D4150" i="11"/>
  <c r="F4174" i="11"/>
  <c r="E4174" i="11"/>
  <c r="D4174" i="11"/>
  <c r="C4174" i="11"/>
  <c r="F4198" i="11"/>
  <c r="E4198" i="11"/>
  <c r="D4198" i="11"/>
  <c r="C4198" i="11"/>
  <c r="F4222" i="11"/>
  <c r="E4222" i="11"/>
  <c r="C4222" i="11"/>
  <c r="D4222" i="11"/>
  <c r="F4246" i="11"/>
  <c r="E4246" i="11"/>
  <c r="D4246" i="11"/>
  <c r="C4246" i="11"/>
  <c r="F4270" i="11"/>
  <c r="D4270" i="11"/>
  <c r="C4270" i="11"/>
  <c r="E4270" i="11"/>
  <c r="F4294" i="11"/>
  <c r="E4294" i="11"/>
  <c r="D4294" i="11"/>
  <c r="C4294" i="11"/>
  <c r="F4318" i="11"/>
  <c r="E4318" i="11"/>
  <c r="D4318" i="11"/>
  <c r="C4318" i="11"/>
  <c r="F4342" i="11"/>
  <c r="E4342" i="11"/>
  <c r="D4342" i="11"/>
  <c r="C4342" i="11"/>
  <c r="F4358" i="11"/>
  <c r="E4358" i="11"/>
  <c r="D4358" i="11"/>
  <c r="C4358" i="11"/>
  <c r="F4382" i="11"/>
  <c r="E4382" i="11"/>
  <c r="C4382" i="11"/>
  <c r="D4382" i="11"/>
  <c r="F4406" i="11"/>
  <c r="E4406" i="11"/>
  <c r="D4406" i="11"/>
  <c r="C4406" i="11"/>
  <c r="F4430" i="11"/>
  <c r="E4430" i="11"/>
  <c r="D4430" i="11"/>
  <c r="C4430" i="11"/>
  <c r="F4446" i="11"/>
  <c r="D4446" i="11"/>
  <c r="C4446" i="11"/>
  <c r="E4446" i="11"/>
  <c r="F4462" i="11"/>
  <c r="E4462" i="11"/>
  <c r="D4462" i="11"/>
  <c r="C4462" i="11"/>
  <c r="F4478" i="11"/>
  <c r="E4478" i="11"/>
  <c r="D4478" i="11"/>
  <c r="C4478" i="11"/>
  <c r="F4494" i="11"/>
  <c r="E4494" i="11"/>
  <c r="D4494" i="11"/>
  <c r="C4494" i="11"/>
  <c r="F4510" i="11"/>
  <c r="E4510" i="11"/>
  <c r="D4510" i="11"/>
  <c r="C4510" i="11"/>
  <c r="F4526" i="11"/>
  <c r="E4526" i="11"/>
  <c r="C4526" i="11"/>
  <c r="D4526" i="11"/>
  <c r="F4542" i="11"/>
  <c r="E4542" i="11"/>
  <c r="D4542" i="11"/>
  <c r="C4542" i="11"/>
  <c r="F4558" i="11"/>
  <c r="E4558" i="11"/>
  <c r="D4558" i="11"/>
  <c r="C4558" i="11"/>
  <c r="F4574" i="11"/>
  <c r="E4574" i="11"/>
  <c r="D4574" i="11"/>
  <c r="C4574" i="11"/>
  <c r="F4590" i="11"/>
  <c r="E4590" i="11"/>
  <c r="D4590" i="11"/>
  <c r="C4590" i="11"/>
  <c r="F4606" i="11"/>
  <c r="E4606" i="11"/>
  <c r="D4606" i="11"/>
  <c r="C4606" i="11"/>
  <c r="F4622" i="11"/>
  <c r="E4622" i="11"/>
  <c r="D4622" i="11"/>
  <c r="C4622" i="11"/>
  <c r="F4638" i="11"/>
  <c r="D4638" i="11"/>
  <c r="E4638" i="11"/>
  <c r="F4654" i="11"/>
  <c r="E4654" i="11"/>
  <c r="D4654" i="11"/>
  <c r="C4654" i="11"/>
  <c r="F7" i="11"/>
  <c r="E7" i="11"/>
  <c r="D7" i="11"/>
  <c r="C7" i="11"/>
  <c r="F15" i="11"/>
  <c r="E15" i="11"/>
  <c r="C15" i="11"/>
  <c r="D15" i="11"/>
  <c r="F23" i="11"/>
  <c r="E23" i="11"/>
  <c r="D23" i="11"/>
  <c r="C23" i="11"/>
  <c r="F31" i="11"/>
  <c r="E31" i="11"/>
  <c r="C31" i="11"/>
  <c r="D31" i="11"/>
  <c r="F39" i="11"/>
  <c r="E39" i="11"/>
  <c r="D39" i="11"/>
  <c r="F47" i="11"/>
  <c r="E47" i="11"/>
  <c r="C47" i="11"/>
  <c r="D47" i="11"/>
  <c r="F55" i="11"/>
  <c r="D55" i="11"/>
  <c r="E55" i="11"/>
  <c r="C55" i="11"/>
  <c r="F63" i="11"/>
  <c r="E63" i="11"/>
  <c r="D63" i="11"/>
  <c r="C63" i="11"/>
  <c r="F71" i="11"/>
  <c r="E71" i="11"/>
  <c r="D71" i="11"/>
  <c r="C71" i="11"/>
  <c r="F79" i="11"/>
  <c r="E79" i="11"/>
  <c r="D79" i="11"/>
  <c r="C79" i="11"/>
  <c r="F87" i="11"/>
  <c r="E87" i="11"/>
  <c r="D87" i="11"/>
  <c r="C87" i="11"/>
  <c r="F95" i="11"/>
  <c r="D95" i="11"/>
  <c r="E95" i="11"/>
  <c r="C95" i="11"/>
  <c r="F103" i="11"/>
  <c r="E103" i="11"/>
  <c r="D103" i="11"/>
  <c r="C103" i="11"/>
  <c r="F111" i="11"/>
  <c r="E111" i="11"/>
  <c r="C111" i="11"/>
  <c r="F119" i="11"/>
  <c r="D119" i="11"/>
  <c r="E119" i="11"/>
  <c r="F127" i="11"/>
  <c r="E127" i="11"/>
  <c r="D127" i="11"/>
  <c r="C127" i="11"/>
  <c r="F135" i="11"/>
  <c r="E135" i="11"/>
  <c r="C135" i="11"/>
  <c r="D135" i="11"/>
  <c r="F143" i="11"/>
  <c r="E143" i="11"/>
  <c r="C143" i="11"/>
  <c r="D143" i="11"/>
  <c r="F151" i="11"/>
  <c r="E151" i="11"/>
  <c r="D151" i="11"/>
  <c r="C151" i="11"/>
  <c r="F159" i="11"/>
  <c r="E159" i="11"/>
  <c r="D159" i="11"/>
  <c r="C159" i="11"/>
  <c r="F167" i="11"/>
  <c r="E167" i="11"/>
  <c r="D167" i="11"/>
  <c r="F175" i="11"/>
  <c r="C175" i="11"/>
  <c r="E175" i="11"/>
  <c r="D175" i="11"/>
  <c r="F183" i="11"/>
  <c r="D183" i="11"/>
  <c r="C183" i="11"/>
  <c r="E183" i="11"/>
  <c r="F191" i="11"/>
  <c r="E191" i="11"/>
  <c r="D191" i="11"/>
  <c r="C191" i="11"/>
  <c r="F199" i="11"/>
  <c r="E199" i="11"/>
  <c r="D199" i="11"/>
  <c r="C199" i="11"/>
  <c r="F207" i="11"/>
  <c r="E207" i="11"/>
  <c r="D207" i="11"/>
  <c r="C207" i="11"/>
  <c r="F215" i="11"/>
  <c r="D215" i="11"/>
  <c r="E215" i="11"/>
  <c r="C215" i="11"/>
  <c r="F223" i="11"/>
  <c r="D223" i="11"/>
  <c r="E223" i="11"/>
  <c r="C223" i="11"/>
  <c r="F231" i="11"/>
  <c r="E231" i="11"/>
  <c r="D231" i="11"/>
  <c r="C231" i="11"/>
  <c r="F239" i="11"/>
  <c r="E239" i="11"/>
  <c r="C239" i="11"/>
  <c r="D239" i="11"/>
  <c r="F247" i="11"/>
  <c r="E247" i="11"/>
  <c r="D247" i="11"/>
  <c r="F255" i="11"/>
  <c r="E255" i="11"/>
  <c r="D255" i="11"/>
  <c r="C255" i="11"/>
  <c r="F263" i="11"/>
  <c r="D263" i="11"/>
  <c r="C263" i="11"/>
  <c r="E263" i="11"/>
  <c r="F271" i="11"/>
  <c r="E271" i="11"/>
  <c r="C271" i="11"/>
  <c r="D271" i="11"/>
  <c r="F279" i="11"/>
  <c r="E279" i="11"/>
  <c r="D279" i="11"/>
  <c r="C279" i="11"/>
  <c r="F287" i="11"/>
  <c r="E287" i="11"/>
  <c r="C287" i="11"/>
  <c r="D287" i="11"/>
  <c r="F295" i="11"/>
  <c r="E295" i="11"/>
  <c r="D295" i="11"/>
  <c r="F303" i="11"/>
  <c r="C303" i="11"/>
  <c r="E303" i="11"/>
  <c r="D303" i="11"/>
  <c r="F311" i="11"/>
  <c r="D311" i="11"/>
  <c r="E311" i="11"/>
  <c r="C311" i="11"/>
  <c r="F319" i="11"/>
  <c r="E319" i="11"/>
  <c r="D319" i="11"/>
  <c r="C319" i="11"/>
  <c r="F327" i="11"/>
  <c r="E327" i="11"/>
  <c r="D327" i="11"/>
  <c r="C327" i="11"/>
  <c r="F335" i="11"/>
  <c r="E335" i="11"/>
  <c r="D335" i="11"/>
  <c r="C335" i="11"/>
  <c r="F343" i="11"/>
  <c r="D343" i="11"/>
  <c r="C343" i="11"/>
  <c r="E343" i="11"/>
  <c r="F351" i="11"/>
  <c r="E351" i="11"/>
  <c r="D351" i="11"/>
  <c r="C351" i="11"/>
  <c r="F359" i="11"/>
  <c r="E359" i="11"/>
  <c r="D359" i="11"/>
  <c r="C359" i="11"/>
  <c r="F367" i="11"/>
  <c r="E367" i="11"/>
  <c r="C367" i="11"/>
  <c r="F375" i="11"/>
  <c r="E375" i="11"/>
  <c r="D375" i="11"/>
  <c r="F383" i="11"/>
  <c r="E383" i="11"/>
  <c r="D383" i="11"/>
  <c r="C383" i="11"/>
  <c r="F391" i="11"/>
  <c r="E391" i="11"/>
  <c r="C391" i="11"/>
  <c r="D391" i="11"/>
  <c r="F399" i="11"/>
  <c r="E399" i="11"/>
  <c r="C399" i="11"/>
  <c r="D399" i="11"/>
  <c r="F407" i="11"/>
  <c r="E407" i="11"/>
  <c r="D407" i="11"/>
  <c r="C407" i="11"/>
  <c r="F415" i="11"/>
  <c r="E415" i="11"/>
  <c r="D415" i="11"/>
  <c r="C415" i="11"/>
  <c r="F423" i="11"/>
  <c r="E423" i="11"/>
  <c r="D423" i="11"/>
  <c r="F431" i="11"/>
  <c r="E431" i="11"/>
  <c r="C431" i="11"/>
  <c r="D431" i="11"/>
  <c r="F439" i="11"/>
  <c r="E439" i="11"/>
  <c r="D439" i="11"/>
  <c r="C439" i="11"/>
  <c r="F447" i="11"/>
  <c r="E447" i="11"/>
  <c r="D447" i="11"/>
  <c r="C447" i="11"/>
  <c r="F455" i="11"/>
  <c r="E455" i="11"/>
  <c r="D455" i="11"/>
  <c r="C455" i="11"/>
  <c r="F463" i="11"/>
  <c r="E463" i="11"/>
  <c r="D463" i="11"/>
  <c r="C463" i="11"/>
  <c r="F471" i="11"/>
  <c r="E471" i="11"/>
  <c r="C471" i="11"/>
  <c r="D471" i="11"/>
  <c r="F479" i="11"/>
  <c r="E479" i="11"/>
  <c r="D479" i="11"/>
  <c r="C479" i="11"/>
  <c r="F487" i="11"/>
  <c r="E487" i="11"/>
  <c r="D487" i="11"/>
  <c r="C487" i="11"/>
  <c r="F495" i="11"/>
  <c r="E495" i="11"/>
  <c r="D495" i="11"/>
  <c r="C495" i="11"/>
  <c r="F503" i="11"/>
  <c r="E503" i="11"/>
  <c r="D503" i="11"/>
  <c r="F511" i="11"/>
  <c r="E511" i="11"/>
  <c r="D511" i="11"/>
  <c r="C511" i="11"/>
  <c r="F519" i="11"/>
  <c r="E519" i="11"/>
  <c r="D519" i="11"/>
  <c r="C519" i="11"/>
  <c r="F527" i="11"/>
  <c r="E527" i="11"/>
  <c r="D527" i="11"/>
  <c r="C527" i="11"/>
  <c r="F535" i="11"/>
  <c r="E535" i="11"/>
  <c r="D535" i="11"/>
  <c r="C535" i="11"/>
  <c r="F543" i="11"/>
  <c r="E543" i="11"/>
  <c r="D543" i="11"/>
  <c r="C543" i="11"/>
  <c r="F551" i="11"/>
  <c r="E551" i="11"/>
  <c r="D551" i="11"/>
  <c r="F559" i="11"/>
  <c r="E559" i="11"/>
  <c r="D559" i="11"/>
  <c r="C559" i="11"/>
  <c r="F567" i="11"/>
  <c r="D567" i="11"/>
  <c r="E567" i="11"/>
  <c r="C567" i="11"/>
  <c r="F575" i="11"/>
  <c r="E575" i="11"/>
  <c r="D575" i="11"/>
  <c r="C575" i="11"/>
  <c r="F583" i="11"/>
  <c r="E583" i="11"/>
  <c r="D583" i="11"/>
  <c r="C583" i="11"/>
  <c r="F591" i="11"/>
  <c r="E591" i="11"/>
  <c r="C591" i="11"/>
  <c r="F599" i="11"/>
  <c r="E599" i="11"/>
  <c r="C599" i="11"/>
  <c r="D599" i="11"/>
  <c r="F607" i="11"/>
  <c r="E607" i="11"/>
  <c r="C607" i="11"/>
  <c r="D607" i="11"/>
  <c r="F615" i="11"/>
  <c r="E615" i="11"/>
  <c r="D615" i="11"/>
  <c r="C615" i="11"/>
  <c r="F623" i="11"/>
  <c r="E623" i="11"/>
  <c r="D623" i="11"/>
  <c r="C623" i="11"/>
  <c r="F631" i="11"/>
  <c r="E631" i="11"/>
  <c r="D631" i="11"/>
  <c r="F639" i="11"/>
  <c r="E639" i="11"/>
  <c r="D639" i="11"/>
  <c r="C639" i="11"/>
  <c r="F647" i="11"/>
  <c r="E647" i="11"/>
  <c r="D647" i="11"/>
  <c r="C647" i="11"/>
  <c r="F655" i="11"/>
  <c r="E655" i="11"/>
  <c r="D655" i="11"/>
  <c r="C655" i="11"/>
  <c r="F663" i="11"/>
  <c r="E663" i="11"/>
  <c r="D663" i="11"/>
  <c r="C663" i="11"/>
  <c r="F671" i="11"/>
  <c r="D671" i="11"/>
  <c r="E671" i="11"/>
  <c r="C671" i="11"/>
  <c r="F679" i="11"/>
  <c r="E679" i="11"/>
  <c r="D679" i="11"/>
  <c r="F687" i="11"/>
  <c r="D687" i="11"/>
  <c r="E687" i="11"/>
  <c r="C687" i="11"/>
  <c r="F695" i="11"/>
  <c r="D695" i="11"/>
  <c r="E695" i="11"/>
  <c r="C695" i="11"/>
  <c r="F703" i="11"/>
  <c r="E703" i="11"/>
  <c r="D703" i="11"/>
  <c r="C703" i="11"/>
  <c r="F711" i="11"/>
  <c r="D711" i="11"/>
  <c r="E711" i="11"/>
  <c r="C711" i="11"/>
  <c r="F719" i="11"/>
  <c r="E719" i="11"/>
  <c r="C719" i="11"/>
  <c r="D719" i="11"/>
  <c r="F727" i="11"/>
  <c r="E727" i="11"/>
  <c r="D727" i="11"/>
  <c r="C727" i="11"/>
  <c r="F735" i="11"/>
  <c r="E735" i="11"/>
  <c r="D735" i="11"/>
  <c r="C735" i="11"/>
  <c r="F743" i="11"/>
  <c r="E743" i="11"/>
  <c r="D743" i="11"/>
  <c r="C743" i="11"/>
  <c r="F751" i="11"/>
  <c r="D751" i="11"/>
  <c r="C751" i="11"/>
  <c r="E751" i="11"/>
  <c r="F759" i="11"/>
  <c r="E759" i="11"/>
  <c r="D759" i="11"/>
  <c r="C759" i="11"/>
  <c r="F767" i="11"/>
  <c r="E767" i="11"/>
  <c r="D767" i="11"/>
  <c r="C767" i="11"/>
  <c r="F775" i="11"/>
  <c r="D775" i="11"/>
  <c r="E775" i="11"/>
  <c r="C775" i="11"/>
  <c r="F783" i="11"/>
  <c r="E783" i="11"/>
  <c r="D783" i="11"/>
  <c r="C783" i="11"/>
  <c r="F791" i="11"/>
  <c r="D791" i="11"/>
  <c r="E791" i="11"/>
  <c r="C791" i="11"/>
  <c r="F799" i="11"/>
  <c r="E799" i="11"/>
  <c r="D799" i="11"/>
  <c r="C799" i="11"/>
  <c r="F807" i="11"/>
  <c r="E807" i="11"/>
  <c r="D807" i="11"/>
  <c r="F815" i="11"/>
  <c r="D815" i="11"/>
  <c r="E815" i="11"/>
  <c r="C815" i="11"/>
  <c r="F823" i="11"/>
  <c r="E823" i="11"/>
  <c r="D823" i="11"/>
  <c r="C823" i="11"/>
  <c r="F831" i="11"/>
  <c r="E831" i="11"/>
  <c r="D831" i="11"/>
  <c r="C831" i="11"/>
  <c r="F839" i="11"/>
  <c r="E839" i="11"/>
  <c r="C839" i="11"/>
  <c r="D839" i="11"/>
  <c r="F847" i="11"/>
  <c r="E847" i="11"/>
  <c r="D847" i="11"/>
  <c r="C847" i="11"/>
  <c r="F855" i="11"/>
  <c r="C855" i="11"/>
  <c r="E855" i="11"/>
  <c r="D855" i="11"/>
  <c r="F863" i="11"/>
  <c r="E863" i="11"/>
  <c r="D863" i="11"/>
  <c r="C863" i="11"/>
  <c r="F871" i="11"/>
  <c r="E871" i="11"/>
  <c r="D871" i="11"/>
  <c r="C871" i="11"/>
  <c r="F879" i="11"/>
  <c r="D879" i="11"/>
  <c r="E879" i="11"/>
  <c r="C879" i="11"/>
  <c r="F887" i="11"/>
  <c r="E887" i="11"/>
  <c r="D887" i="11"/>
  <c r="C887" i="11"/>
  <c r="F895" i="11"/>
  <c r="E895" i="11"/>
  <c r="D895" i="11"/>
  <c r="C895" i="11"/>
  <c r="F903" i="11"/>
  <c r="E903" i="11"/>
  <c r="D903" i="11"/>
  <c r="C903" i="11"/>
  <c r="F911" i="11"/>
  <c r="E911" i="11"/>
  <c r="C911" i="11"/>
  <c r="D911" i="11"/>
  <c r="F919" i="11"/>
  <c r="E919" i="11"/>
  <c r="D919" i="11"/>
  <c r="C919" i="11"/>
  <c r="F927" i="11"/>
  <c r="E927" i="11"/>
  <c r="D927" i="11"/>
  <c r="C927" i="11"/>
  <c r="F935" i="11"/>
  <c r="E935" i="11"/>
  <c r="D935" i="11"/>
  <c r="F943" i="11"/>
  <c r="D943" i="11"/>
  <c r="E943" i="11"/>
  <c r="C943" i="11"/>
  <c r="F951" i="11"/>
  <c r="E951" i="11"/>
  <c r="D951" i="11"/>
  <c r="C951" i="11"/>
  <c r="F959" i="11"/>
  <c r="E959" i="11"/>
  <c r="D959" i="11"/>
  <c r="C959" i="11"/>
  <c r="F967" i="11"/>
  <c r="E967" i="11"/>
  <c r="C967" i="11"/>
  <c r="D967" i="11"/>
  <c r="F975" i="11"/>
  <c r="E975" i="11"/>
  <c r="D975" i="11"/>
  <c r="C975" i="11"/>
  <c r="F983" i="11"/>
  <c r="E983" i="11"/>
  <c r="D983" i="11"/>
  <c r="C983" i="11"/>
  <c r="F991" i="11"/>
  <c r="E991" i="11"/>
  <c r="D991" i="11"/>
  <c r="C991" i="11"/>
  <c r="F999" i="11"/>
  <c r="E999" i="11"/>
  <c r="D999" i="11"/>
  <c r="C999" i="11"/>
  <c r="F1007" i="11"/>
  <c r="E1007" i="11"/>
  <c r="D1007" i="11"/>
  <c r="C1007" i="11"/>
  <c r="F1015" i="11"/>
  <c r="E1015" i="11"/>
  <c r="D1015" i="11"/>
  <c r="C1015" i="11"/>
  <c r="F1023" i="11"/>
  <c r="E1023" i="11"/>
  <c r="D1023" i="11"/>
  <c r="C1023" i="11"/>
  <c r="F1031" i="11"/>
  <c r="E1031" i="11"/>
  <c r="D1031" i="11"/>
  <c r="C1031" i="11"/>
  <c r="F1039" i="11"/>
  <c r="E1039" i="11"/>
  <c r="D1039" i="11"/>
  <c r="C1039" i="11"/>
  <c r="F1047" i="11"/>
  <c r="E1047" i="11"/>
  <c r="D1047" i="11"/>
  <c r="C1047" i="11"/>
  <c r="F1055" i="11"/>
  <c r="E1055" i="11"/>
  <c r="D1055" i="11"/>
  <c r="C1055" i="11"/>
  <c r="F1063" i="11"/>
  <c r="E1063" i="11"/>
  <c r="D1063" i="11"/>
  <c r="F1071" i="11"/>
  <c r="E1071" i="11"/>
  <c r="D1071" i="11"/>
  <c r="C1071" i="11"/>
  <c r="F1079" i="11"/>
  <c r="D1079" i="11"/>
  <c r="E1079" i="11"/>
  <c r="C1079" i="11"/>
  <c r="E1087" i="11"/>
  <c r="D1087" i="11"/>
  <c r="F1087" i="11"/>
  <c r="C1087" i="11"/>
  <c r="F1095" i="11"/>
  <c r="E1095" i="11"/>
  <c r="D1095" i="11"/>
  <c r="C1095" i="11"/>
  <c r="F1103" i="11"/>
  <c r="E1103" i="11"/>
  <c r="C1103" i="11"/>
  <c r="D1103" i="11"/>
  <c r="F1111" i="11"/>
  <c r="E1111" i="11"/>
  <c r="D1111" i="11"/>
  <c r="C1111" i="11"/>
  <c r="F1119" i="11"/>
  <c r="E1119" i="11"/>
  <c r="C1119" i="11"/>
  <c r="F1127" i="11"/>
  <c r="E1127" i="11"/>
  <c r="D1127" i="11"/>
  <c r="C1127" i="11"/>
  <c r="F1135" i="11"/>
  <c r="E1135" i="11"/>
  <c r="D1135" i="11"/>
  <c r="C1135" i="11"/>
  <c r="F1143" i="11"/>
  <c r="E1143" i="11"/>
  <c r="D1143" i="11"/>
  <c r="C1143" i="11"/>
  <c r="F1151" i="11"/>
  <c r="E1151" i="11"/>
  <c r="D1151" i="11"/>
  <c r="C1151" i="11"/>
  <c r="F1159" i="11"/>
  <c r="D1159" i="11"/>
  <c r="E1159" i="11"/>
  <c r="C1159" i="11"/>
  <c r="F1167" i="11"/>
  <c r="E1167" i="11"/>
  <c r="D1167" i="11"/>
  <c r="C1167" i="11"/>
  <c r="F1175" i="11"/>
  <c r="E1175" i="11"/>
  <c r="C1175" i="11"/>
  <c r="D1175" i="11"/>
  <c r="F1183" i="11"/>
  <c r="E1183" i="11"/>
  <c r="D1183" i="11"/>
  <c r="C1183" i="11"/>
  <c r="F1191" i="11"/>
  <c r="E1191" i="11"/>
  <c r="D1191" i="11"/>
  <c r="F1199" i="11"/>
  <c r="D1199" i="11"/>
  <c r="E1199" i="11"/>
  <c r="C1199" i="11"/>
  <c r="F1207" i="11"/>
  <c r="D1207" i="11"/>
  <c r="C1207" i="11"/>
  <c r="E1207" i="11"/>
  <c r="F1215" i="11"/>
  <c r="E1215" i="11"/>
  <c r="D1215" i="11"/>
  <c r="C1215" i="11"/>
  <c r="F1223" i="11"/>
  <c r="E1223" i="11"/>
  <c r="D1223" i="11"/>
  <c r="C1223" i="11"/>
  <c r="F1231" i="11"/>
  <c r="E1231" i="11"/>
  <c r="C1231" i="11"/>
  <c r="D1231" i="11"/>
  <c r="F1239" i="11"/>
  <c r="D1239" i="11"/>
  <c r="C1239" i="11"/>
  <c r="E1239" i="11"/>
  <c r="F1247" i="11"/>
  <c r="D1247" i="11"/>
  <c r="E1247" i="11"/>
  <c r="C1247" i="11"/>
  <c r="F1255" i="11"/>
  <c r="E1255" i="11"/>
  <c r="D1255" i="11"/>
  <c r="C1255" i="11"/>
  <c r="F1263" i="11"/>
  <c r="D1263" i="11"/>
  <c r="E1263" i="11"/>
  <c r="C1263" i="11"/>
  <c r="F1271" i="11"/>
  <c r="E1271" i="11"/>
  <c r="D1271" i="11"/>
  <c r="C1271" i="11"/>
  <c r="F1279" i="11"/>
  <c r="E1279" i="11"/>
  <c r="D1279" i="11"/>
  <c r="C1279" i="11"/>
  <c r="F1287" i="11"/>
  <c r="D1287" i="11"/>
  <c r="C1287" i="11"/>
  <c r="E1287" i="11"/>
  <c r="F1295" i="11"/>
  <c r="E1295" i="11"/>
  <c r="D1295" i="11"/>
  <c r="C1295" i="11"/>
  <c r="F1303" i="11"/>
  <c r="D1303" i="11"/>
  <c r="E1303" i="11"/>
  <c r="C1303" i="11"/>
  <c r="F1311" i="11"/>
  <c r="E1311" i="11"/>
  <c r="D1311" i="11"/>
  <c r="C1311" i="11"/>
  <c r="F1319" i="11"/>
  <c r="E1319" i="11"/>
  <c r="D1319" i="11"/>
  <c r="F1327" i="11"/>
  <c r="D1327" i="11"/>
  <c r="C1327" i="11"/>
  <c r="E1327" i="11"/>
  <c r="F1335" i="11"/>
  <c r="E1335" i="11"/>
  <c r="D1335" i="11"/>
  <c r="C1335" i="11"/>
  <c r="F1343" i="11"/>
  <c r="E1343" i="11"/>
  <c r="D1343" i="11"/>
  <c r="C1343" i="11"/>
  <c r="F1351" i="11"/>
  <c r="E1351" i="11"/>
  <c r="C1351" i="11"/>
  <c r="F1359" i="11"/>
  <c r="E1359" i="11"/>
  <c r="C1359" i="11"/>
  <c r="D1359" i="11"/>
  <c r="F1367" i="11"/>
  <c r="C1367" i="11"/>
  <c r="E1367" i="11"/>
  <c r="D1367" i="11"/>
  <c r="F1375" i="11"/>
  <c r="E1375" i="11"/>
  <c r="D1375" i="11"/>
  <c r="C1375" i="11"/>
  <c r="F1383" i="11"/>
  <c r="E1383" i="11"/>
  <c r="D1383" i="11"/>
  <c r="C1383" i="11"/>
  <c r="F1391" i="11"/>
  <c r="E1391" i="11"/>
  <c r="D1391" i="11"/>
  <c r="C1391" i="11"/>
  <c r="F1399" i="11"/>
  <c r="E1399" i="11"/>
  <c r="D1399" i="11"/>
  <c r="C1399" i="11"/>
  <c r="F1407" i="11"/>
  <c r="D1407" i="11"/>
  <c r="C1407" i="11"/>
  <c r="E1407" i="11"/>
  <c r="F1415" i="11"/>
  <c r="E1415" i="11"/>
  <c r="D1415" i="11"/>
  <c r="C1415" i="11"/>
  <c r="F1423" i="11"/>
  <c r="E1423" i="11"/>
  <c r="C1423" i="11"/>
  <c r="D1423" i="11"/>
  <c r="E1431" i="11"/>
  <c r="F1431" i="11"/>
  <c r="D1431" i="11"/>
  <c r="C1431" i="11"/>
  <c r="F1439" i="11"/>
  <c r="E1439" i="11"/>
  <c r="C1439" i="11"/>
  <c r="D1439" i="11"/>
  <c r="F1447" i="11"/>
  <c r="D1447" i="11"/>
  <c r="E1447" i="11"/>
  <c r="F1455" i="11"/>
  <c r="E1455" i="11"/>
  <c r="D1455" i="11"/>
  <c r="C1455" i="11"/>
  <c r="F1463" i="11"/>
  <c r="E1463" i="11"/>
  <c r="D1463" i="11"/>
  <c r="C1463" i="11"/>
  <c r="F1471" i="11"/>
  <c r="E1471" i="11"/>
  <c r="D1471" i="11"/>
  <c r="C1471" i="11"/>
  <c r="F1479" i="11"/>
  <c r="E1479" i="11"/>
  <c r="D1479" i="11"/>
  <c r="C1479" i="11"/>
  <c r="F1487" i="11"/>
  <c r="E1487" i="11"/>
  <c r="D1487" i="11"/>
  <c r="C1487" i="11"/>
  <c r="F1495" i="11"/>
  <c r="E1495" i="11"/>
  <c r="C1495" i="11"/>
  <c r="D1495" i="11"/>
  <c r="F1503" i="11"/>
  <c r="E1503" i="11"/>
  <c r="D1503" i="11"/>
  <c r="C1503" i="11"/>
  <c r="F1511" i="11"/>
  <c r="E1511" i="11"/>
  <c r="D1511" i="11"/>
  <c r="C1511" i="11"/>
  <c r="F1519" i="11"/>
  <c r="E1519" i="11"/>
  <c r="D1519" i="11"/>
  <c r="C1519" i="11"/>
  <c r="F1527" i="11"/>
  <c r="E1527" i="11"/>
  <c r="C1527" i="11"/>
  <c r="F1535" i="11"/>
  <c r="E1535" i="11"/>
  <c r="D1535" i="11"/>
  <c r="C1535" i="11"/>
  <c r="F1543" i="11"/>
  <c r="E1543" i="11"/>
  <c r="D1543" i="11"/>
  <c r="C1543" i="11"/>
  <c r="F1551" i="11"/>
  <c r="D1551" i="11"/>
  <c r="E1551" i="11"/>
  <c r="C1551" i="11"/>
  <c r="F1559" i="11"/>
  <c r="E1559" i="11"/>
  <c r="D1559" i="11"/>
  <c r="C1559" i="11"/>
  <c r="F1567" i="11"/>
  <c r="E1567" i="11"/>
  <c r="D1567" i="11"/>
  <c r="C1567" i="11"/>
  <c r="F1575" i="11"/>
  <c r="E1575" i="11"/>
  <c r="D1575" i="11"/>
  <c r="F1583" i="11"/>
  <c r="E1583" i="11"/>
  <c r="D1583" i="11"/>
  <c r="C1583" i="11"/>
  <c r="F1591" i="11"/>
  <c r="E1591" i="11"/>
  <c r="D1591" i="11"/>
  <c r="C1591" i="11"/>
  <c r="F1599" i="11"/>
  <c r="E1599" i="11"/>
  <c r="C1599" i="11"/>
  <c r="D1599" i="11"/>
  <c r="F1607" i="11"/>
  <c r="D1607" i="11"/>
  <c r="E1607" i="11"/>
  <c r="C1607" i="11"/>
  <c r="F1615" i="11"/>
  <c r="E1615" i="11"/>
  <c r="D1615" i="11"/>
  <c r="C1615" i="11"/>
  <c r="F1623" i="11"/>
  <c r="E1623" i="11"/>
  <c r="C1623" i="11"/>
  <c r="D1623" i="11"/>
  <c r="F1631" i="11"/>
  <c r="E1631" i="11"/>
  <c r="D1631" i="11"/>
  <c r="C1631" i="11"/>
  <c r="F1639" i="11"/>
  <c r="D1639" i="11"/>
  <c r="E1639" i="11"/>
  <c r="C1639" i="11"/>
  <c r="F1647" i="11"/>
  <c r="E1647" i="11"/>
  <c r="D1647" i="11"/>
  <c r="C1647" i="11"/>
  <c r="F1655" i="11"/>
  <c r="E1655" i="11"/>
  <c r="D1655" i="11"/>
  <c r="C1655" i="11"/>
  <c r="F1663" i="11"/>
  <c r="E1663" i="11"/>
  <c r="D1663" i="11"/>
  <c r="C1663" i="11"/>
  <c r="F1671" i="11"/>
  <c r="D1671" i="11"/>
  <c r="E1671" i="11"/>
  <c r="C1671" i="11"/>
  <c r="F1679" i="11"/>
  <c r="E1679" i="11"/>
  <c r="D1679" i="11"/>
  <c r="C1679" i="11"/>
  <c r="F1687" i="11"/>
  <c r="E1687" i="11"/>
  <c r="C1687" i="11"/>
  <c r="D1687" i="11"/>
  <c r="F1695" i="11"/>
  <c r="E1695" i="11"/>
  <c r="D1695" i="11"/>
  <c r="C1695" i="11"/>
  <c r="F1703" i="11"/>
  <c r="E1703" i="11"/>
  <c r="D1703" i="11"/>
  <c r="F1711" i="11"/>
  <c r="E1711" i="11"/>
  <c r="D1711" i="11"/>
  <c r="C1711" i="11"/>
  <c r="F1719" i="11"/>
  <c r="E1719" i="11"/>
  <c r="D1719" i="11"/>
  <c r="C1719" i="11"/>
  <c r="F1727" i="11"/>
  <c r="E1727" i="11"/>
  <c r="C1727" i="11"/>
  <c r="F1735" i="11"/>
  <c r="E1735" i="11"/>
  <c r="D1735" i="11"/>
  <c r="C1735" i="11"/>
  <c r="F1743" i="11"/>
  <c r="E1743" i="11"/>
  <c r="D1743" i="11"/>
  <c r="C1743" i="11"/>
  <c r="F1751" i="11"/>
  <c r="E1751" i="11"/>
  <c r="D1751" i="11"/>
  <c r="C1751" i="11"/>
  <c r="F1759" i="11"/>
  <c r="E1759" i="11"/>
  <c r="D1759" i="11"/>
  <c r="C1759" i="11"/>
  <c r="F1767" i="11"/>
  <c r="E1767" i="11"/>
  <c r="D1767" i="11"/>
  <c r="C1767" i="11"/>
  <c r="F1775" i="11"/>
  <c r="E1775" i="11"/>
  <c r="D1775" i="11"/>
  <c r="C1775" i="11"/>
  <c r="F1783" i="11"/>
  <c r="E1783" i="11"/>
  <c r="D1783" i="11"/>
  <c r="C1783" i="11"/>
  <c r="F1791" i="11"/>
  <c r="E1791" i="11"/>
  <c r="C1791" i="11"/>
  <c r="D1791" i="11"/>
  <c r="F1799" i="11"/>
  <c r="E1799" i="11"/>
  <c r="D1799" i="11"/>
  <c r="C1799" i="11"/>
  <c r="F1807" i="11"/>
  <c r="D1807" i="11"/>
  <c r="E1807" i="11"/>
  <c r="C1807" i="11"/>
  <c r="F1815" i="11"/>
  <c r="E1815" i="11"/>
  <c r="D1815" i="11"/>
  <c r="C1815" i="11"/>
  <c r="E1823" i="11"/>
  <c r="F1823" i="11"/>
  <c r="D1823" i="11"/>
  <c r="C1823" i="11"/>
  <c r="F1831" i="11"/>
  <c r="E1831" i="11"/>
  <c r="D1831" i="11"/>
  <c r="F1839" i="11"/>
  <c r="E1839" i="11"/>
  <c r="D1839" i="11"/>
  <c r="C1839" i="11"/>
  <c r="F1847" i="11"/>
  <c r="E1847" i="11"/>
  <c r="D1847" i="11"/>
  <c r="C1847" i="11"/>
  <c r="E1855" i="11"/>
  <c r="F1855" i="11"/>
  <c r="D1855" i="11"/>
  <c r="C1855" i="11"/>
  <c r="F1863" i="11"/>
  <c r="D1863" i="11"/>
  <c r="E1863" i="11"/>
  <c r="C1863" i="11"/>
  <c r="F1871" i="11"/>
  <c r="E1871" i="11"/>
  <c r="D1871" i="11"/>
  <c r="C1871" i="11"/>
  <c r="F1879" i="11"/>
  <c r="E1879" i="11"/>
  <c r="C1879" i="11"/>
  <c r="D1879" i="11"/>
  <c r="F1887" i="11"/>
  <c r="E1887" i="11"/>
  <c r="D1887" i="11"/>
  <c r="C1887" i="11"/>
  <c r="F1895" i="11"/>
  <c r="D1895" i="11"/>
  <c r="C1895" i="11"/>
  <c r="F1903" i="11"/>
  <c r="E1903" i="11"/>
  <c r="D1903" i="11"/>
  <c r="C1903" i="11"/>
  <c r="F1911" i="11"/>
  <c r="E1911" i="11"/>
  <c r="D1911" i="11"/>
  <c r="C1911" i="11"/>
  <c r="F1919" i="11"/>
  <c r="E1919" i="11"/>
  <c r="D1919" i="11"/>
  <c r="C1919" i="11"/>
  <c r="F1927" i="11"/>
  <c r="D1927" i="11"/>
  <c r="E1927" i="11"/>
  <c r="C1927" i="11"/>
  <c r="F1935" i="11"/>
  <c r="E1935" i="11"/>
  <c r="D1935" i="11"/>
  <c r="C1935" i="11"/>
  <c r="E1943" i="11"/>
  <c r="F1943" i="11"/>
  <c r="D1943" i="11"/>
  <c r="C1943" i="11"/>
  <c r="F1951" i="11"/>
  <c r="E1951" i="11"/>
  <c r="D1951" i="11"/>
  <c r="C1951" i="11"/>
  <c r="F1959" i="11"/>
  <c r="D1959" i="11"/>
  <c r="E1959" i="11"/>
  <c r="F1967" i="11"/>
  <c r="E1967" i="11"/>
  <c r="D1967" i="11"/>
  <c r="C1967" i="11"/>
  <c r="F1975" i="11"/>
  <c r="E1975" i="11"/>
  <c r="D1975" i="11"/>
  <c r="C1975" i="11"/>
  <c r="F1983" i="11"/>
  <c r="E1983" i="11"/>
  <c r="C1983" i="11"/>
  <c r="D1983" i="11"/>
  <c r="F1991" i="11"/>
  <c r="E1991" i="11"/>
  <c r="D1991" i="11"/>
  <c r="C1991" i="11"/>
  <c r="F1999" i="11"/>
  <c r="D1999" i="11"/>
  <c r="E1999" i="11"/>
  <c r="C1999" i="11"/>
  <c r="F2007" i="11"/>
  <c r="E2007" i="11"/>
  <c r="D2007" i="11"/>
  <c r="C2007" i="11"/>
  <c r="F2015" i="11"/>
  <c r="E2015" i="11"/>
  <c r="D2015" i="11"/>
  <c r="C2015" i="11"/>
  <c r="E2023" i="11"/>
  <c r="D2023" i="11"/>
  <c r="F2023" i="11"/>
  <c r="C2023" i="11"/>
  <c r="F2031" i="11"/>
  <c r="D2031" i="11"/>
  <c r="C2031" i="11"/>
  <c r="E2031" i="11"/>
  <c r="F2039" i="11"/>
  <c r="E2039" i="11"/>
  <c r="D2039" i="11"/>
  <c r="C2039" i="11"/>
  <c r="F2047" i="11"/>
  <c r="E2047" i="11"/>
  <c r="D2047" i="11"/>
  <c r="C2047" i="11"/>
  <c r="F2055" i="11"/>
  <c r="E2055" i="11"/>
  <c r="D2055" i="11"/>
  <c r="C2055" i="11"/>
  <c r="E2063" i="11"/>
  <c r="F2063" i="11"/>
  <c r="D2063" i="11"/>
  <c r="C2063" i="11"/>
  <c r="F2071" i="11"/>
  <c r="E2071" i="11"/>
  <c r="D2071" i="11"/>
  <c r="C2071" i="11"/>
  <c r="F2079" i="11"/>
  <c r="E2079" i="11"/>
  <c r="D2079" i="11"/>
  <c r="C2079" i="11"/>
  <c r="F2087" i="11"/>
  <c r="E2087" i="11"/>
  <c r="D2087" i="11"/>
  <c r="F2095" i="11"/>
  <c r="E2095" i="11"/>
  <c r="D2095" i="11"/>
  <c r="C2095" i="11"/>
  <c r="F2103" i="11"/>
  <c r="D2103" i="11"/>
  <c r="E2103" i="11"/>
  <c r="C2103" i="11"/>
  <c r="F2111" i="11"/>
  <c r="E2111" i="11"/>
  <c r="D2111" i="11"/>
  <c r="C2111" i="11"/>
  <c r="F2119" i="11"/>
  <c r="E2119" i="11"/>
  <c r="D2119" i="11"/>
  <c r="C2119" i="11"/>
  <c r="F2127" i="11"/>
  <c r="E2127" i="11"/>
  <c r="D2127" i="11"/>
  <c r="C2127" i="11"/>
  <c r="F2135" i="11"/>
  <c r="E2135" i="11"/>
  <c r="D2135" i="11"/>
  <c r="C2135" i="11"/>
  <c r="F2143" i="11"/>
  <c r="E2143" i="11"/>
  <c r="D2143" i="11"/>
  <c r="C2143" i="11"/>
  <c r="F2151" i="11"/>
  <c r="E2151" i="11"/>
  <c r="D2151" i="11"/>
  <c r="C2151" i="11"/>
  <c r="F2159" i="11"/>
  <c r="E2159" i="11"/>
  <c r="C2159" i="11"/>
  <c r="D2159" i="11"/>
  <c r="F2167" i="11"/>
  <c r="E2167" i="11"/>
  <c r="D2167" i="11"/>
  <c r="C2167" i="11"/>
  <c r="F2175" i="11"/>
  <c r="E2175" i="11"/>
  <c r="D2175" i="11"/>
  <c r="C2175" i="11"/>
  <c r="F2183" i="11"/>
  <c r="E2183" i="11"/>
  <c r="D2183" i="11"/>
  <c r="C2183" i="11"/>
  <c r="F2191" i="11"/>
  <c r="E2191" i="11"/>
  <c r="D2191" i="11"/>
  <c r="C2191" i="11"/>
  <c r="E2199" i="11"/>
  <c r="F2199" i="11"/>
  <c r="C2199" i="11"/>
  <c r="D2199" i="11"/>
  <c r="F2207" i="11"/>
  <c r="E2207" i="11"/>
  <c r="D2207" i="11"/>
  <c r="C2207" i="11"/>
  <c r="F2215" i="11"/>
  <c r="E2215" i="11"/>
  <c r="D2215" i="11"/>
  <c r="C2215" i="11"/>
  <c r="F2223" i="11"/>
  <c r="E2223" i="11"/>
  <c r="C2223" i="11"/>
  <c r="D2223" i="11"/>
  <c r="F2231" i="11"/>
  <c r="E2231" i="11"/>
  <c r="D2231" i="11"/>
  <c r="C2231" i="11"/>
  <c r="F2239" i="11"/>
  <c r="E2239" i="11"/>
  <c r="C2239" i="11"/>
  <c r="D2239" i="11"/>
  <c r="F2247" i="11"/>
  <c r="D2247" i="11"/>
  <c r="E2247" i="11"/>
  <c r="C2247" i="11"/>
  <c r="F2255" i="11"/>
  <c r="E2255" i="11"/>
  <c r="D2255" i="11"/>
  <c r="C2255" i="11"/>
  <c r="F2263" i="11"/>
  <c r="E2263" i="11"/>
  <c r="C2263" i="11"/>
  <c r="D2263" i="11"/>
  <c r="F2271" i="11"/>
  <c r="E2271" i="11"/>
  <c r="D2271" i="11"/>
  <c r="C2271" i="11"/>
  <c r="F2279" i="11"/>
  <c r="E2279" i="11"/>
  <c r="C2279" i="11"/>
  <c r="D2279" i="11"/>
  <c r="F2287" i="11"/>
  <c r="E2287" i="11"/>
  <c r="C2287" i="11"/>
  <c r="D2287" i="11"/>
  <c r="F2295" i="11"/>
  <c r="E2295" i="11"/>
  <c r="C2295" i="11"/>
  <c r="D2295" i="11"/>
  <c r="F2303" i="11"/>
  <c r="E2303" i="11"/>
  <c r="C2303" i="11"/>
  <c r="D2303" i="11"/>
  <c r="F2311" i="11"/>
  <c r="E2311" i="11"/>
  <c r="D2311" i="11"/>
  <c r="C2311" i="11"/>
  <c r="E2319" i="11"/>
  <c r="F2319" i="11"/>
  <c r="D2319" i="11"/>
  <c r="C2319" i="11"/>
  <c r="F2327" i="11"/>
  <c r="E2327" i="11"/>
  <c r="C2327" i="11"/>
  <c r="D2327" i="11"/>
  <c r="F2335" i="11"/>
  <c r="E2335" i="11"/>
  <c r="D2335" i="11"/>
  <c r="C2335" i="11"/>
  <c r="F2343" i="11"/>
  <c r="E2343" i="11"/>
  <c r="C2343" i="11"/>
  <c r="D2343" i="11"/>
  <c r="F2351" i="11"/>
  <c r="E2351" i="11"/>
  <c r="C2351" i="11"/>
  <c r="D2351" i="11"/>
  <c r="F2359" i="11"/>
  <c r="E2359" i="11"/>
  <c r="D2359" i="11"/>
  <c r="C2359" i="11"/>
  <c r="E2367" i="11"/>
  <c r="C2367" i="11"/>
  <c r="F2367" i="11"/>
  <c r="D2367" i="11"/>
  <c r="F2375" i="11"/>
  <c r="E2375" i="11"/>
  <c r="D2375" i="11"/>
  <c r="C2375" i="11"/>
  <c r="F2383" i="11"/>
  <c r="E2383" i="11"/>
  <c r="D2383" i="11"/>
  <c r="C2383" i="11"/>
  <c r="F2391" i="11"/>
  <c r="E2391" i="11"/>
  <c r="C2391" i="11"/>
  <c r="D2391" i="11"/>
  <c r="F2399" i="11"/>
  <c r="E2399" i="11"/>
  <c r="D2399" i="11"/>
  <c r="C2399" i="11"/>
  <c r="F2407" i="11"/>
  <c r="E2407" i="11"/>
  <c r="C2407" i="11"/>
  <c r="D2407" i="11"/>
  <c r="F2415" i="11"/>
  <c r="E2415" i="11"/>
  <c r="D2415" i="11"/>
  <c r="C2415" i="11"/>
  <c r="F2423" i="11"/>
  <c r="E2423" i="11"/>
  <c r="C2423" i="11"/>
  <c r="D2423" i="11"/>
  <c r="F2431" i="11"/>
  <c r="E2431" i="11"/>
  <c r="C2431" i="11"/>
  <c r="D2431" i="11"/>
  <c r="F2439" i="11"/>
  <c r="D2439" i="11"/>
  <c r="E2439" i="11"/>
  <c r="C2439" i="11"/>
  <c r="F2447" i="11"/>
  <c r="E2447" i="11"/>
  <c r="D2447" i="11"/>
  <c r="C2447" i="11"/>
  <c r="F2455" i="11"/>
  <c r="E2455" i="11"/>
  <c r="D2455" i="11"/>
  <c r="C2455" i="11"/>
  <c r="F2463" i="11"/>
  <c r="E2463" i="11"/>
  <c r="D2463" i="11"/>
  <c r="C2463" i="11"/>
  <c r="F2471" i="11"/>
  <c r="E2471" i="11"/>
  <c r="C2471" i="11"/>
  <c r="D2471" i="11"/>
  <c r="F2479" i="11"/>
  <c r="D2479" i="11"/>
  <c r="C2479" i="11"/>
  <c r="E2479" i="11"/>
  <c r="F2487" i="11"/>
  <c r="E2487" i="11"/>
  <c r="C2487" i="11"/>
  <c r="D2487" i="11"/>
  <c r="F2495" i="11"/>
  <c r="E2495" i="11"/>
  <c r="D2495" i="11"/>
  <c r="C2495" i="11"/>
  <c r="F2503" i="11"/>
  <c r="E2503" i="11"/>
  <c r="D2503" i="11"/>
  <c r="C2503" i="11"/>
  <c r="F2511" i="11"/>
  <c r="E2511" i="11"/>
  <c r="D2511" i="11"/>
  <c r="C2511" i="11"/>
  <c r="F2519" i="11"/>
  <c r="E2519" i="11"/>
  <c r="D2519" i="11"/>
  <c r="C2519" i="11"/>
  <c r="F2527" i="11"/>
  <c r="E2527" i="11"/>
  <c r="D2527" i="11"/>
  <c r="C2527" i="11"/>
  <c r="F2535" i="11"/>
  <c r="E2535" i="11"/>
  <c r="D2535" i="11"/>
  <c r="C2535" i="11"/>
  <c r="F2543" i="11"/>
  <c r="E2543" i="11"/>
  <c r="C2543" i="11"/>
  <c r="D2543" i="11"/>
  <c r="F2551" i="11"/>
  <c r="E2551" i="11"/>
  <c r="C2551" i="11"/>
  <c r="D2551" i="11"/>
  <c r="F2559" i="11"/>
  <c r="E2559" i="11"/>
  <c r="D2559" i="11"/>
  <c r="C2559" i="11"/>
  <c r="F2567" i="11"/>
  <c r="E2567" i="11"/>
  <c r="D2567" i="11"/>
  <c r="C2567" i="11"/>
  <c r="F2575" i="11"/>
  <c r="E2575" i="11"/>
  <c r="D2575" i="11"/>
  <c r="C2575" i="11"/>
  <c r="F2583" i="11"/>
  <c r="E2583" i="11"/>
  <c r="C2583" i="11"/>
  <c r="D2583" i="11"/>
  <c r="F2591" i="11"/>
  <c r="E2591" i="11"/>
  <c r="D2591" i="11"/>
  <c r="C2591" i="11"/>
  <c r="F2599" i="11"/>
  <c r="E2599" i="11"/>
  <c r="D2599" i="11"/>
  <c r="C2599" i="11"/>
  <c r="F2607" i="11"/>
  <c r="E2607" i="11"/>
  <c r="D2607" i="11"/>
  <c r="C2607" i="11"/>
  <c r="F2615" i="11"/>
  <c r="E2615" i="11"/>
  <c r="C2615" i="11"/>
  <c r="D2615" i="11"/>
  <c r="F2623" i="11"/>
  <c r="E2623" i="11"/>
  <c r="C2623" i="11"/>
  <c r="D2623" i="11"/>
  <c r="F2631" i="11"/>
  <c r="E2631" i="11"/>
  <c r="D2631" i="11"/>
  <c r="C2631" i="11"/>
  <c r="F2639" i="11"/>
  <c r="E2639" i="11"/>
  <c r="D2639" i="11"/>
  <c r="C2639" i="11"/>
  <c r="F2647" i="11"/>
  <c r="E2647" i="11"/>
  <c r="D2647" i="11"/>
  <c r="C2647" i="11"/>
  <c r="F2655" i="11"/>
  <c r="E2655" i="11"/>
  <c r="D2655" i="11"/>
  <c r="C2655" i="11"/>
  <c r="F2663" i="11"/>
  <c r="C2663" i="11"/>
  <c r="E2663" i="11"/>
  <c r="D2663" i="11"/>
  <c r="F2671" i="11"/>
  <c r="E2671" i="11"/>
  <c r="C2671" i="11"/>
  <c r="D2671" i="11"/>
  <c r="F2679" i="11"/>
  <c r="E2679" i="11"/>
  <c r="D2679" i="11"/>
  <c r="C2679" i="11"/>
  <c r="F2687" i="11"/>
  <c r="D2687" i="11"/>
  <c r="C2687" i="11"/>
  <c r="E2687" i="11"/>
  <c r="F2695" i="11"/>
  <c r="E2695" i="11"/>
  <c r="D2695" i="11"/>
  <c r="C2695" i="11"/>
  <c r="F2703" i="11"/>
  <c r="E2703" i="11"/>
  <c r="D2703" i="11"/>
  <c r="C2703" i="11"/>
  <c r="F2711" i="11"/>
  <c r="E2711" i="11"/>
  <c r="C2711" i="11"/>
  <c r="D2711" i="11"/>
  <c r="F2719" i="11"/>
  <c r="E2719" i="11"/>
  <c r="D2719" i="11"/>
  <c r="C2719" i="11"/>
  <c r="F2727" i="11"/>
  <c r="E2727" i="11"/>
  <c r="D2727" i="11"/>
  <c r="C2727" i="11"/>
  <c r="F2735" i="11"/>
  <c r="E2735" i="11"/>
  <c r="C2735" i="11"/>
  <c r="D2735" i="11"/>
  <c r="F2743" i="11"/>
  <c r="E2743" i="11"/>
  <c r="D2743" i="11"/>
  <c r="C2743" i="11"/>
  <c r="E2751" i="11"/>
  <c r="F2751" i="11"/>
  <c r="C2751" i="11"/>
  <c r="D2751" i="11"/>
  <c r="F2759" i="11"/>
  <c r="D2759" i="11"/>
  <c r="C2759" i="11"/>
  <c r="E2759" i="11"/>
  <c r="F2767" i="11"/>
  <c r="E2767" i="11"/>
  <c r="D2767" i="11"/>
  <c r="C2767" i="11"/>
  <c r="F2775" i="11"/>
  <c r="E2775" i="11"/>
  <c r="C2775" i="11"/>
  <c r="D2775" i="11"/>
  <c r="F2783" i="11"/>
  <c r="E2783" i="11"/>
  <c r="D2783" i="11"/>
  <c r="C2783" i="11"/>
  <c r="F2791" i="11"/>
  <c r="E2791" i="11"/>
  <c r="C2791" i="11"/>
  <c r="D2791" i="11"/>
  <c r="F2799" i="11"/>
  <c r="E2799" i="11"/>
  <c r="D2799" i="11"/>
  <c r="C2799" i="11"/>
  <c r="F2807" i="11"/>
  <c r="E2807" i="11"/>
  <c r="C2807" i="11"/>
  <c r="D2807" i="11"/>
  <c r="F2815" i="11"/>
  <c r="E2815" i="11"/>
  <c r="D2815" i="11"/>
  <c r="C2815" i="11"/>
  <c r="F2823" i="11"/>
  <c r="E2823" i="11"/>
  <c r="D2823" i="11"/>
  <c r="C2823" i="11"/>
  <c r="F2831" i="11"/>
  <c r="E2831" i="11"/>
  <c r="D2831" i="11"/>
  <c r="C2831" i="11"/>
  <c r="F2839" i="11"/>
  <c r="E2839" i="11"/>
  <c r="D2839" i="11"/>
  <c r="C2839" i="11"/>
  <c r="F2847" i="11"/>
  <c r="E2847" i="11"/>
  <c r="D2847" i="11"/>
  <c r="C2847" i="11"/>
  <c r="F2855" i="11"/>
  <c r="E2855" i="11"/>
  <c r="C2855" i="11"/>
  <c r="D2855" i="11"/>
  <c r="F2863" i="11"/>
  <c r="E2863" i="11"/>
  <c r="D2863" i="11"/>
  <c r="C2863" i="11"/>
  <c r="F2871" i="11"/>
  <c r="E2871" i="11"/>
  <c r="D2871" i="11"/>
  <c r="C2871" i="11"/>
  <c r="F2879" i="11"/>
  <c r="E2879" i="11"/>
  <c r="C2879" i="11"/>
  <c r="D2879" i="11"/>
  <c r="F2887" i="11"/>
  <c r="E2887" i="11"/>
  <c r="D2887" i="11"/>
  <c r="C2887" i="11"/>
  <c r="F2895" i="11"/>
  <c r="E2895" i="11"/>
  <c r="D2895" i="11"/>
  <c r="C2895" i="11"/>
  <c r="F2903" i="11"/>
  <c r="E2903" i="11"/>
  <c r="C2903" i="11"/>
  <c r="D2903" i="11"/>
  <c r="F2911" i="11"/>
  <c r="E2911" i="11"/>
  <c r="D2911" i="11"/>
  <c r="C2911" i="11"/>
  <c r="F2919" i="11"/>
  <c r="E2919" i="11"/>
  <c r="C2919" i="11"/>
  <c r="D2919" i="11"/>
  <c r="F2927" i="11"/>
  <c r="D2927" i="11"/>
  <c r="E2927" i="11"/>
  <c r="C2927" i="11"/>
  <c r="F2935" i="11"/>
  <c r="E2935" i="11"/>
  <c r="C2935" i="11"/>
  <c r="D2935" i="11"/>
  <c r="F2943" i="11"/>
  <c r="E2943" i="11"/>
  <c r="D2943" i="11"/>
  <c r="C2943" i="11"/>
  <c r="F2951" i="11"/>
  <c r="D2951" i="11"/>
  <c r="C2951" i="11"/>
  <c r="E2951" i="11"/>
  <c r="F2959" i="11"/>
  <c r="E2959" i="11"/>
  <c r="D2959" i="11"/>
  <c r="C2959" i="11"/>
  <c r="F2967" i="11"/>
  <c r="E2967" i="11"/>
  <c r="D2967" i="11"/>
  <c r="C2967" i="11"/>
  <c r="F2975" i="11"/>
  <c r="E2975" i="11"/>
  <c r="D2975" i="11"/>
  <c r="C2975" i="11"/>
  <c r="F2983" i="11"/>
  <c r="E2983" i="11"/>
  <c r="C2983" i="11"/>
  <c r="D2983" i="11"/>
  <c r="F2991" i="11"/>
  <c r="D2991" i="11"/>
  <c r="E2991" i="11"/>
  <c r="C2991" i="11"/>
  <c r="F2999" i="11"/>
  <c r="E2999" i="11"/>
  <c r="D2999" i="11"/>
  <c r="C2999" i="11"/>
  <c r="E3007" i="11"/>
  <c r="C3007" i="11"/>
  <c r="F3007" i="11"/>
  <c r="D3007" i="11"/>
  <c r="F3015" i="11"/>
  <c r="E3015" i="11"/>
  <c r="D3015" i="11"/>
  <c r="C3015" i="11"/>
  <c r="F3023" i="11"/>
  <c r="E3023" i="11"/>
  <c r="D3023" i="11"/>
  <c r="C3023" i="11"/>
  <c r="F3031" i="11"/>
  <c r="E3031" i="11"/>
  <c r="C3031" i="11"/>
  <c r="D3031" i="11"/>
  <c r="F3039" i="11"/>
  <c r="E3039" i="11"/>
  <c r="D3039" i="11"/>
  <c r="C3039" i="11"/>
  <c r="F3047" i="11"/>
  <c r="E3047" i="11"/>
  <c r="C3047" i="11"/>
  <c r="D3047" i="11"/>
  <c r="F3055" i="11"/>
  <c r="E3055" i="11"/>
  <c r="D3055" i="11"/>
  <c r="C3055" i="11"/>
  <c r="F3063" i="11"/>
  <c r="C3063" i="11"/>
  <c r="E3063" i="11"/>
  <c r="D3063" i="11"/>
  <c r="F3071" i="11"/>
  <c r="E3071" i="11"/>
  <c r="D3071" i="11"/>
  <c r="C3071" i="11"/>
  <c r="F3079" i="11"/>
  <c r="E3079" i="11"/>
  <c r="D3079" i="11"/>
  <c r="C3079" i="11"/>
  <c r="F3087" i="11"/>
  <c r="E3087" i="11"/>
  <c r="D3087" i="11"/>
  <c r="C3087" i="11"/>
  <c r="F3095" i="11"/>
  <c r="E3095" i="11"/>
  <c r="D3095" i="11"/>
  <c r="C3095" i="11"/>
  <c r="F3103" i="11"/>
  <c r="E3103" i="11"/>
  <c r="D3103" i="11"/>
  <c r="C3103" i="11"/>
  <c r="F3111" i="11"/>
  <c r="E3111" i="11"/>
  <c r="C3111" i="11"/>
  <c r="D3111" i="11"/>
  <c r="F3119" i="11"/>
  <c r="E3119" i="11"/>
  <c r="D3119" i="11"/>
  <c r="C3119" i="11"/>
  <c r="F3127" i="11"/>
  <c r="E3127" i="11"/>
  <c r="D3127" i="11"/>
  <c r="C3127" i="11"/>
  <c r="F3135" i="11"/>
  <c r="E3135" i="11"/>
  <c r="C3135" i="11"/>
  <c r="D3135" i="11"/>
  <c r="F3143" i="11"/>
  <c r="E3143" i="11"/>
  <c r="D3143" i="11"/>
  <c r="C3143" i="11"/>
  <c r="F3151" i="11"/>
  <c r="E3151" i="11"/>
  <c r="D3151" i="11"/>
  <c r="C3151" i="11"/>
  <c r="F3159" i="11"/>
  <c r="E3159" i="11"/>
  <c r="C3159" i="11"/>
  <c r="D3159" i="11"/>
  <c r="F3167" i="11"/>
  <c r="E3167" i="11"/>
  <c r="D3167" i="11"/>
  <c r="C3167" i="11"/>
  <c r="F3175" i="11"/>
  <c r="E3175" i="11"/>
  <c r="C3175" i="11"/>
  <c r="D3175" i="11"/>
  <c r="F3183" i="11"/>
  <c r="D3183" i="11"/>
  <c r="C3183" i="11"/>
  <c r="E3183" i="11"/>
  <c r="F3191" i="11"/>
  <c r="E3191" i="11"/>
  <c r="C3191" i="11"/>
  <c r="D3191" i="11"/>
  <c r="F3199" i="11"/>
  <c r="E3199" i="11"/>
  <c r="D3199" i="11"/>
  <c r="C3199" i="11"/>
  <c r="F3207" i="11"/>
  <c r="D3207" i="11"/>
  <c r="E3207" i="11"/>
  <c r="C3207" i="11"/>
  <c r="F3215" i="11"/>
  <c r="E3215" i="11"/>
  <c r="D3215" i="11"/>
  <c r="C3215" i="11"/>
  <c r="F3223" i="11"/>
  <c r="E3223" i="11"/>
  <c r="D3223" i="11"/>
  <c r="C3223" i="11"/>
  <c r="F3231" i="11"/>
  <c r="E3231" i="11"/>
  <c r="D3231" i="11"/>
  <c r="C3231" i="11"/>
  <c r="F3239" i="11"/>
  <c r="E3239" i="11"/>
  <c r="C3239" i="11"/>
  <c r="D3239" i="11"/>
  <c r="F3247" i="11"/>
  <c r="E3247" i="11"/>
  <c r="D3247" i="11"/>
  <c r="C3247" i="11"/>
  <c r="F3255" i="11"/>
  <c r="E3255" i="11"/>
  <c r="D3255" i="11"/>
  <c r="C3255" i="11"/>
  <c r="E3263" i="11"/>
  <c r="F3263" i="11"/>
  <c r="C3263" i="11"/>
  <c r="D3263" i="11"/>
  <c r="F3271" i="11"/>
  <c r="E3271" i="11"/>
  <c r="D3271" i="11"/>
  <c r="C3271" i="11"/>
  <c r="F3279" i="11"/>
  <c r="E3279" i="11"/>
  <c r="D3279" i="11"/>
  <c r="C3279" i="11"/>
  <c r="F3287" i="11"/>
  <c r="E3287" i="11"/>
  <c r="C3287" i="11"/>
  <c r="D3287" i="11"/>
  <c r="F3295" i="11"/>
  <c r="D3295" i="11"/>
  <c r="C3295" i="11"/>
  <c r="E3295" i="11"/>
  <c r="F3303" i="11"/>
  <c r="E3303" i="11"/>
  <c r="C3303" i="11"/>
  <c r="D3303" i="11"/>
  <c r="F3311" i="11"/>
  <c r="E3311" i="11"/>
  <c r="D3311" i="11"/>
  <c r="C3311" i="11"/>
  <c r="F3319" i="11"/>
  <c r="E3319" i="11"/>
  <c r="C3319" i="11"/>
  <c r="D3319" i="11"/>
  <c r="F3327" i="11"/>
  <c r="E3327" i="11"/>
  <c r="D3327" i="11"/>
  <c r="C3327" i="11"/>
  <c r="F3335" i="11"/>
  <c r="E3335" i="11"/>
  <c r="D3335" i="11"/>
  <c r="C3335" i="11"/>
  <c r="F3343" i="11"/>
  <c r="E3343" i="11"/>
  <c r="D3343" i="11"/>
  <c r="C3343" i="11"/>
  <c r="F3351" i="11"/>
  <c r="E3351" i="11"/>
  <c r="D3351" i="11"/>
  <c r="C3351" i="11"/>
  <c r="F3359" i="11"/>
  <c r="E3359" i="11"/>
  <c r="D3359" i="11"/>
  <c r="C3359" i="11"/>
  <c r="F3367" i="11"/>
  <c r="D3367" i="11"/>
  <c r="C3367" i="11"/>
  <c r="E3367" i="11"/>
  <c r="F3375" i="11"/>
  <c r="E3375" i="11"/>
  <c r="D3375" i="11"/>
  <c r="C3375" i="11"/>
  <c r="F3383" i="11"/>
  <c r="E3383" i="11"/>
  <c r="D3383" i="11"/>
  <c r="C3383" i="11"/>
  <c r="F3391" i="11"/>
  <c r="E3391" i="11"/>
  <c r="D3391" i="11"/>
  <c r="C3391" i="11"/>
  <c r="F3399" i="11"/>
  <c r="E3399" i="11"/>
  <c r="D3399" i="11"/>
  <c r="C3399" i="11"/>
  <c r="F3407" i="11"/>
  <c r="D3407" i="11"/>
  <c r="C3407" i="11"/>
  <c r="E3407" i="11"/>
  <c r="F3415" i="11"/>
  <c r="E3415" i="11"/>
  <c r="D3415" i="11"/>
  <c r="C3415" i="11"/>
  <c r="F3423" i="11"/>
  <c r="D3423" i="11"/>
  <c r="E3423" i="11"/>
  <c r="C3423" i="11"/>
  <c r="F3431" i="11"/>
  <c r="E3431" i="11"/>
  <c r="C3431" i="11"/>
  <c r="D3431" i="11"/>
  <c r="F3439" i="11"/>
  <c r="E3439" i="11"/>
  <c r="D3439" i="11"/>
  <c r="C3439" i="11"/>
  <c r="F3447" i="11"/>
  <c r="E3447" i="11"/>
  <c r="C3447" i="11"/>
  <c r="D3447" i="11"/>
  <c r="F3455" i="11"/>
  <c r="D3455" i="11"/>
  <c r="E3455" i="11"/>
  <c r="C3455" i="11"/>
  <c r="F3463" i="11"/>
  <c r="E3463" i="11"/>
  <c r="C3463" i="11"/>
  <c r="D3463" i="11"/>
  <c r="F3471" i="11"/>
  <c r="E3471" i="11"/>
  <c r="D3471" i="11"/>
  <c r="C3471" i="11"/>
  <c r="F3479" i="11"/>
  <c r="E3479" i="11"/>
  <c r="D3479" i="11"/>
  <c r="C3479" i="11"/>
  <c r="F3487" i="11"/>
  <c r="D3487" i="11"/>
  <c r="E3487" i="11"/>
  <c r="C3487" i="11"/>
  <c r="F3495" i="11"/>
  <c r="E3495" i="11"/>
  <c r="D3495" i="11"/>
  <c r="C3495" i="11"/>
  <c r="F3503" i="11"/>
  <c r="E3503" i="11"/>
  <c r="D3503" i="11"/>
  <c r="C3503" i="11"/>
  <c r="F3511" i="11"/>
  <c r="E3511" i="11"/>
  <c r="D3511" i="11"/>
  <c r="C3511" i="11"/>
  <c r="E3519" i="11"/>
  <c r="F3519" i="11"/>
  <c r="C3519" i="11"/>
  <c r="D3519" i="11"/>
  <c r="F3527" i="11"/>
  <c r="D3527" i="11"/>
  <c r="C3527" i="11"/>
  <c r="E3527" i="11"/>
  <c r="F3535" i="11"/>
  <c r="D3535" i="11"/>
  <c r="C3535" i="11"/>
  <c r="E3535" i="11"/>
  <c r="F3543" i="11"/>
  <c r="E3543" i="11"/>
  <c r="D3543" i="11"/>
  <c r="C3543" i="11"/>
  <c r="F3551" i="11"/>
  <c r="D3551" i="11"/>
  <c r="E3551" i="11"/>
  <c r="C3551" i="11"/>
  <c r="F3559" i="11"/>
  <c r="E3559" i="11"/>
  <c r="D3559" i="11"/>
  <c r="C3559" i="11"/>
  <c r="F3567" i="11"/>
  <c r="D3567" i="11"/>
  <c r="C3567" i="11"/>
  <c r="E3567" i="11"/>
  <c r="F3575" i="11"/>
  <c r="E3575" i="11"/>
  <c r="C3575" i="11"/>
  <c r="D3575" i="11"/>
  <c r="F3583" i="11"/>
  <c r="E3583" i="11"/>
  <c r="C3583" i="11"/>
  <c r="D3583" i="11"/>
  <c r="F3591" i="11"/>
  <c r="E3591" i="11"/>
  <c r="D3591" i="11"/>
  <c r="C3591" i="11"/>
  <c r="F3599" i="11"/>
  <c r="E3599" i="11"/>
  <c r="D3599" i="11"/>
  <c r="C3599" i="11"/>
  <c r="C93" i="11"/>
  <c r="C503" i="11"/>
  <c r="C605" i="11"/>
  <c r="C884" i="11"/>
  <c r="C1499" i="11"/>
  <c r="C1703" i="11"/>
  <c r="C2357" i="11"/>
  <c r="C2869" i="11"/>
  <c r="C3381" i="11"/>
  <c r="C3718" i="11"/>
  <c r="D419" i="11"/>
  <c r="D884" i="11"/>
  <c r="D1351" i="11"/>
  <c r="D4644" i="11"/>
  <c r="F27" i="11"/>
  <c r="E27" i="11"/>
  <c r="D27" i="11"/>
  <c r="C27" i="11"/>
  <c r="F75" i="11"/>
  <c r="E75" i="11"/>
  <c r="D75" i="11"/>
  <c r="C75" i="11"/>
  <c r="F155" i="11"/>
  <c r="E155" i="11"/>
  <c r="D155" i="11"/>
  <c r="C155" i="11"/>
  <c r="F195" i="11"/>
  <c r="E195" i="11"/>
  <c r="C195" i="11"/>
  <c r="D195" i="11"/>
  <c r="F251" i="11"/>
  <c r="E251" i="11"/>
  <c r="D251" i="11"/>
  <c r="C251" i="11"/>
  <c r="F299" i="11"/>
  <c r="E299" i="11"/>
  <c r="D299" i="11"/>
  <c r="F363" i="11"/>
  <c r="E363" i="11"/>
  <c r="D363" i="11"/>
  <c r="C363" i="11"/>
  <c r="F435" i="11"/>
  <c r="E435" i="11"/>
  <c r="D435" i="11"/>
  <c r="C435" i="11"/>
  <c r="F523" i="11"/>
  <c r="E523" i="11"/>
  <c r="D523" i="11"/>
  <c r="C523" i="11"/>
  <c r="F555" i="11"/>
  <c r="E555" i="11"/>
  <c r="D555" i="11"/>
  <c r="F643" i="11"/>
  <c r="E643" i="11"/>
  <c r="D643" i="11"/>
  <c r="C643" i="11"/>
  <c r="F699" i="11"/>
  <c r="E699" i="11"/>
  <c r="D699" i="11"/>
  <c r="C699" i="11"/>
  <c r="F755" i="11"/>
  <c r="E755" i="11"/>
  <c r="D755" i="11"/>
  <c r="C755" i="11"/>
  <c r="F795" i="11"/>
  <c r="E795" i="11"/>
  <c r="D795" i="11"/>
  <c r="C795" i="11"/>
  <c r="F875" i="11"/>
  <c r="E875" i="11"/>
  <c r="D875" i="11"/>
  <c r="C875" i="11"/>
  <c r="F939" i="11"/>
  <c r="E939" i="11"/>
  <c r="D939" i="11"/>
  <c r="C939" i="11"/>
  <c r="F995" i="11"/>
  <c r="E995" i="11"/>
  <c r="D995" i="11"/>
  <c r="C995" i="11"/>
  <c r="F1051" i="11"/>
  <c r="E1051" i="11"/>
  <c r="D1051" i="11"/>
  <c r="C1051" i="11"/>
  <c r="F1107" i="11"/>
  <c r="E1107" i="11"/>
  <c r="D1107" i="11"/>
  <c r="C1107" i="11"/>
  <c r="F1171" i="11"/>
  <c r="E1171" i="11"/>
  <c r="D1171" i="11"/>
  <c r="C1171" i="11"/>
  <c r="F1219" i="11"/>
  <c r="E1219" i="11"/>
  <c r="D1219" i="11"/>
  <c r="C1219" i="11"/>
  <c r="F1275" i="11"/>
  <c r="E1275" i="11"/>
  <c r="D1275" i="11"/>
  <c r="C1275" i="11"/>
  <c r="F1347" i="11"/>
  <c r="E1347" i="11"/>
  <c r="D1347" i="11"/>
  <c r="C1347" i="11"/>
  <c r="F1403" i="11"/>
  <c r="E1403" i="11"/>
  <c r="D1403" i="11"/>
  <c r="C1403" i="11"/>
  <c r="F1467" i="11"/>
  <c r="E1467" i="11"/>
  <c r="C1467" i="11"/>
  <c r="D1467" i="11"/>
  <c r="F1523" i="11"/>
  <c r="D1523" i="11"/>
  <c r="C1523" i="11"/>
  <c r="E1523" i="11"/>
  <c r="F1595" i="11"/>
  <c r="E1595" i="11"/>
  <c r="D1595" i="11"/>
  <c r="C1595" i="11"/>
  <c r="F1651" i="11"/>
  <c r="D1651" i="11"/>
  <c r="E1651" i="11"/>
  <c r="C1651" i="11"/>
  <c r="F1715" i="11"/>
  <c r="E1715" i="11"/>
  <c r="D1715" i="11"/>
  <c r="C1715" i="11"/>
  <c r="F1763" i="11"/>
  <c r="E1763" i="11"/>
  <c r="D1763" i="11"/>
  <c r="C1763" i="11"/>
  <c r="F1827" i="11"/>
  <c r="E1827" i="11"/>
  <c r="C1827" i="11"/>
  <c r="D1827" i="11"/>
  <c r="F1883" i="11"/>
  <c r="E1883" i="11"/>
  <c r="D1883" i="11"/>
  <c r="F1955" i="11"/>
  <c r="E1955" i="11"/>
  <c r="D1955" i="11"/>
  <c r="C1955" i="11"/>
  <c r="F2003" i="11"/>
  <c r="E2003" i="11"/>
  <c r="D2003" i="11"/>
  <c r="C2003" i="11"/>
  <c r="F2059" i="11"/>
  <c r="E2059" i="11"/>
  <c r="D2059" i="11"/>
  <c r="C2059" i="11"/>
  <c r="F2115" i="11"/>
  <c r="D2115" i="11"/>
  <c r="E2115" i="11"/>
  <c r="C2115" i="11"/>
  <c r="F2171" i="11"/>
  <c r="E2171" i="11"/>
  <c r="D2171" i="11"/>
  <c r="C2171" i="11"/>
  <c r="F2203" i="11"/>
  <c r="D2203" i="11"/>
  <c r="E2203" i="11"/>
  <c r="C2203" i="11"/>
  <c r="F2259" i="11"/>
  <c r="D2259" i="11"/>
  <c r="E2259" i="11"/>
  <c r="C2259" i="11"/>
  <c r="F2315" i="11"/>
  <c r="E2315" i="11"/>
  <c r="D2315" i="11"/>
  <c r="C2315" i="11"/>
  <c r="F2355" i="11"/>
  <c r="E2355" i="11"/>
  <c r="D2355" i="11"/>
  <c r="C2355" i="11"/>
  <c r="F2427" i="11"/>
  <c r="E2427" i="11"/>
  <c r="D2427" i="11"/>
  <c r="C2427" i="11"/>
  <c r="F2483" i="11"/>
  <c r="E2483" i="11"/>
  <c r="D2483" i="11"/>
  <c r="C2483" i="11"/>
  <c r="F2539" i="11"/>
  <c r="E2539" i="11"/>
  <c r="D2539" i="11"/>
  <c r="C2539" i="11"/>
  <c r="F2603" i="11"/>
  <c r="E2603" i="11"/>
  <c r="D2603" i="11"/>
  <c r="C2603" i="11"/>
  <c r="F2675" i="11"/>
  <c r="E2675" i="11"/>
  <c r="D2675" i="11"/>
  <c r="C2675" i="11"/>
  <c r="F2739" i="11"/>
  <c r="E2739" i="11"/>
  <c r="D2739" i="11"/>
  <c r="C2739" i="11"/>
  <c r="F2779" i="11"/>
  <c r="E2779" i="11"/>
  <c r="D2779" i="11"/>
  <c r="C2779" i="11"/>
  <c r="F2843" i="11"/>
  <c r="E2843" i="11"/>
  <c r="D2843" i="11"/>
  <c r="C2843" i="11"/>
  <c r="F2907" i="11"/>
  <c r="D2907" i="11"/>
  <c r="E2907" i="11"/>
  <c r="C2907" i="11"/>
  <c r="F2971" i="11"/>
  <c r="E2971" i="11"/>
  <c r="D2971" i="11"/>
  <c r="C2971" i="11"/>
  <c r="F3019" i="11"/>
  <c r="D3019" i="11"/>
  <c r="E3019" i="11"/>
  <c r="C3019" i="11"/>
  <c r="F3075" i="11"/>
  <c r="E3075" i="11"/>
  <c r="D3075" i="11"/>
  <c r="C3075" i="11"/>
  <c r="F3147" i="11"/>
  <c r="D3147" i="11"/>
  <c r="E3147" i="11"/>
  <c r="C3147" i="11"/>
  <c r="F3203" i="11"/>
  <c r="E3203" i="11"/>
  <c r="D3203" i="11"/>
  <c r="C3203" i="11"/>
  <c r="F3267" i="11"/>
  <c r="E3267" i="11"/>
  <c r="D3267" i="11"/>
  <c r="C3267" i="11"/>
  <c r="F3315" i="11"/>
  <c r="E3315" i="11"/>
  <c r="D3315" i="11"/>
  <c r="C3315" i="11"/>
  <c r="F3355" i="11"/>
  <c r="E3355" i="11"/>
  <c r="D3355" i="11"/>
  <c r="C3355" i="11"/>
  <c r="F3419" i="11"/>
  <c r="E3419" i="11"/>
  <c r="D3419" i="11"/>
  <c r="C3419" i="11"/>
  <c r="F3475" i="11"/>
  <c r="E3475" i="11"/>
  <c r="D3475" i="11"/>
  <c r="C3475" i="11"/>
  <c r="F3539" i="11"/>
  <c r="E3539" i="11"/>
  <c r="D3539" i="11"/>
  <c r="C3539" i="11"/>
  <c r="F3611" i="11"/>
  <c r="E3611" i="11"/>
  <c r="D3611" i="11"/>
  <c r="C3611" i="11"/>
  <c r="F3651" i="11"/>
  <c r="E3651" i="11"/>
  <c r="D3651" i="11"/>
  <c r="C3651" i="11"/>
  <c r="F3707" i="11"/>
  <c r="E3707" i="11"/>
  <c r="D3707" i="11"/>
  <c r="C3707" i="11"/>
  <c r="F3779" i="11"/>
  <c r="E3779" i="11"/>
  <c r="D3779" i="11"/>
  <c r="C3779" i="11"/>
  <c r="F3835" i="11"/>
  <c r="E3835" i="11"/>
  <c r="D3835" i="11"/>
  <c r="C3835" i="11"/>
  <c r="F3907" i="11"/>
  <c r="E3907" i="11"/>
  <c r="D3907" i="11"/>
  <c r="C3907" i="11"/>
  <c r="F3955" i="11"/>
  <c r="E3955" i="11"/>
  <c r="D3955" i="11"/>
  <c r="C3955" i="11"/>
  <c r="F4003" i="11"/>
  <c r="E4003" i="11"/>
  <c r="D4003" i="11"/>
  <c r="C4003" i="11"/>
  <c r="F4075" i="11"/>
  <c r="E4075" i="11"/>
  <c r="D4075" i="11"/>
  <c r="C4075" i="11"/>
  <c r="F4131" i="11"/>
  <c r="E4131" i="11"/>
  <c r="D4131" i="11"/>
  <c r="C4131" i="11"/>
  <c r="F4211" i="11"/>
  <c r="E4211" i="11"/>
  <c r="D4211" i="11"/>
  <c r="C4211" i="11"/>
  <c r="F4267" i="11"/>
  <c r="E4267" i="11"/>
  <c r="D4267" i="11"/>
  <c r="C4267" i="11"/>
  <c r="F4331" i="11"/>
  <c r="E4331" i="11"/>
  <c r="D4331" i="11"/>
  <c r="C4331" i="11"/>
  <c r="F4395" i="11"/>
  <c r="E4395" i="11"/>
  <c r="D4395" i="11"/>
  <c r="C4395" i="11"/>
  <c r="F4451" i="11"/>
  <c r="E4451" i="11"/>
  <c r="D4451" i="11"/>
  <c r="C4451" i="11"/>
  <c r="F4507" i="11"/>
  <c r="E4507" i="11"/>
  <c r="D4507" i="11"/>
  <c r="C4507" i="11"/>
  <c r="F4571" i="11"/>
  <c r="E4571" i="11"/>
  <c r="D4571" i="11"/>
  <c r="C4571" i="11"/>
  <c r="F4635" i="11"/>
  <c r="E4635" i="11"/>
  <c r="D4635" i="11"/>
  <c r="C4635" i="11"/>
  <c r="F893" i="11"/>
  <c r="D893" i="11"/>
  <c r="E893" i="11"/>
  <c r="C893" i="11"/>
  <c r="F949" i="11"/>
  <c r="E949" i="11"/>
  <c r="C949" i="11"/>
  <c r="D949" i="11"/>
  <c r="F1005" i="11"/>
  <c r="D1005" i="11"/>
  <c r="E1005" i="11"/>
  <c r="C1005" i="11"/>
  <c r="F1045" i="11"/>
  <c r="D1045" i="11"/>
  <c r="E1045" i="11"/>
  <c r="C1045" i="11"/>
  <c r="F1085" i="11"/>
  <c r="E1085" i="11"/>
  <c r="C1085" i="11"/>
  <c r="D1085" i="11"/>
  <c r="F1141" i="11"/>
  <c r="E1141" i="11"/>
  <c r="D1141" i="11"/>
  <c r="C1141" i="11"/>
  <c r="F1173" i="11"/>
  <c r="E1173" i="11"/>
  <c r="D1173" i="11"/>
  <c r="C1173" i="11"/>
  <c r="F1245" i="11"/>
  <c r="D1245" i="11"/>
  <c r="E1245" i="11"/>
  <c r="C1245" i="11"/>
  <c r="F1277" i="11"/>
  <c r="E1277" i="11"/>
  <c r="D1277" i="11"/>
  <c r="C1277" i="11"/>
  <c r="F1333" i="11"/>
  <c r="E1333" i="11"/>
  <c r="C1333" i="11"/>
  <c r="D1333" i="11"/>
  <c r="F1373" i="11"/>
  <c r="E1373" i="11"/>
  <c r="D1373" i="11"/>
  <c r="C1373" i="11"/>
  <c r="E1413" i="11"/>
  <c r="F1413" i="11"/>
  <c r="D1413" i="11"/>
  <c r="C1413" i="11"/>
  <c r="F1461" i="11"/>
  <c r="E1461" i="11"/>
  <c r="D1461" i="11"/>
  <c r="C1461" i="11"/>
  <c r="F1509" i="11"/>
  <c r="E1509" i="11"/>
  <c r="C1509" i="11"/>
  <c r="D1509" i="11"/>
  <c r="E1557" i="11"/>
  <c r="D1557" i="11"/>
  <c r="C1557" i="11"/>
  <c r="F1557" i="11"/>
  <c r="F1605" i="11"/>
  <c r="E1605" i="11"/>
  <c r="D1605" i="11"/>
  <c r="C1605" i="11"/>
  <c r="F1645" i="11"/>
  <c r="E1645" i="11"/>
  <c r="D1645" i="11"/>
  <c r="C1645" i="11"/>
  <c r="F1693" i="11"/>
  <c r="E1693" i="11"/>
  <c r="D1693" i="11"/>
  <c r="C1693" i="11"/>
  <c r="F1733" i="11"/>
  <c r="E1733" i="11"/>
  <c r="D1733" i="11"/>
  <c r="C1733" i="11"/>
  <c r="E1781" i="11"/>
  <c r="F1781" i="11"/>
  <c r="D1781" i="11"/>
  <c r="C1781" i="11"/>
  <c r="E1813" i="11"/>
  <c r="F1813" i="11"/>
  <c r="C1813" i="11"/>
  <c r="D1813" i="11"/>
  <c r="F1869" i="11"/>
  <c r="E1869" i="11"/>
  <c r="D1869" i="11"/>
  <c r="C1869" i="11"/>
  <c r="F1909" i="11"/>
  <c r="E1909" i="11"/>
  <c r="D1909" i="11"/>
  <c r="C1909" i="11"/>
  <c r="F1957" i="11"/>
  <c r="E1957" i="11"/>
  <c r="D1957" i="11"/>
  <c r="C1957" i="11"/>
  <c r="F1989" i="11"/>
  <c r="E1989" i="11"/>
  <c r="D1989" i="11"/>
  <c r="C1989" i="11"/>
  <c r="F2045" i="11"/>
  <c r="E2045" i="11"/>
  <c r="D2045" i="11"/>
  <c r="C2045" i="11"/>
  <c r="F2093" i="11"/>
  <c r="E2093" i="11"/>
  <c r="D2093" i="11"/>
  <c r="C2093" i="11"/>
  <c r="F2133" i="11"/>
  <c r="E2133" i="11"/>
  <c r="D2133" i="11"/>
  <c r="C2133" i="11"/>
  <c r="F2165" i="11"/>
  <c r="E2165" i="11"/>
  <c r="D2165" i="11"/>
  <c r="F2205" i="11"/>
  <c r="E2205" i="11"/>
  <c r="D2205" i="11"/>
  <c r="C2205" i="11"/>
  <c r="F2253" i="11"/>
  <c r="E2253" i="11"/>
  <c r="D2253" i="11"/>
  <c r="C2253" i="11"/>
  <c r="F2301" i="11"/>
  <c r="E2301" i="11"/>
  <c r="D2301" i="11"/>
  <c r="C2301" i="11"/>
  <c r="E2325" i="11"/>
  <c r="F2325" i="11"/>
  <c r="D2325" i="11"/>
  <c r="F2381" i="11"/>
  <c r="E2381" i="11"/>
  <c r="D2381" i="11"/>
  <c r="C2381" i="11"/>
  <c r="F2437" i="11"/>
  <c r="E2437" i="11"/>
  <c r="D2437" i="11"/>
  <c r="C2437" i="11"/>
  <c r="F2469" i="11"/>
  <c r="E2469" i="11"/>
  <c r="D2469" i="11"/>
  <c r="C2469" i="11"/>
  <c r="F2517" i="11"/>
  <c r="E2517" i="11"/>
  <c r="D2517" i="11"/>
  <c r="F2573" i="11"/>
  <c r="E2573" i="11"/>
  <c r="C2573" i="11"/>
  <c r="F2621" i="11"/>
  <c r="E2621" i="11"/>
  <c r="D2621" i="11"/>
  <c r="C2621" i="11"/>
  <c r="F2661" i="11"/>
  <c r="E2661" i="11"/>
  <c r="D2661" i="11"/>
  <c r="C2661" i="11"/>
  <c r="F2709" i="11"/>
  <c r="E2709" i="11"/>
  <c r="D2709" i="11"/>
  <c r="F2757" i="11"/>
  <c r="E2757" i="11"/>
  <c r="D2757" i="11"/>
  <c r="C2757" i="11"/>
  <c r="F2805" i="11"/>
  <c r="E2805" i="11"/>
  <c r="F2837" i="11"/>
  <c r="E2837" i="11"/>
  <c r="D2837" i="11"/>
  <c r="F2885" i="11"/>
  <c r="E2885" i="11"/>
  <c r="D2885" i="11"/>
  <c r="C2885" i="11"/>
  <c r="F2933" i="11"/>
  <c r="E2933" i="11"/>
  <c r="F2981" i="11"/>
  <c r="E2981" i="11"/>
  <c r="C2981" i="11"/>
  <c r="D2981" i="11"/>
  <c r="F3029" i="11"/>
  <c r="E3029" i="11"/>
  <c r="D3029" i="11"/>
  <c r="F3069" i="11"/>
  <c r="E3069" i="11"/>
  <c r="D3069" i="11"/>
  <c r="C3069" i="11"/>
  <c r="F3117" i="11"/>
  <c r="E3117" i="11"/>
  <c r="D3117" i="11"/>
  <c r="C3117" i="11"/>
  <c r="F3165" i="11"/>
  <c r="E3165" i="11"/>
  <c r="D3165" i="11"/>
  <c r="C3165" i="11"/>
  <c r="F3213" i="11"/>
  <c r="E3213" i="11"/>
  <c r="D3213" i="11"/>
  <c r="C3213" i="11"/>
  <c r="F3245" i="11"/>
  <c r="E3245" i="11"/>
  <c r="D3245" i="11"/>
  <c r="C3245" i="11"/>
  <c r="F3293" i="11"/>
  <c r="E3293" i="11"/>
  <c r="D3293" i="11"/>
  <c r="C3293" i="11"/>
  <c r="F3341" i="11"/>
  <c r="E3341" i="11"/>
  <c r="D3341" i="11"/>
  <c r="C3341" i="11"/>
  <c r="F3389" i="11"/>
  <c r="E3389" i="11"/>
  <c r="D3389" i="11"/>
  <c r="C3389" i="11"/>
  <c r="F3437" i="11"/>
  <c r="E3437" i="11"/>
  <c r="D3437" i="11"/>
  <c r="C3437" i="11"/>
  <c r="F3477" i="11"/>
  <c r="E3477" i="11"/>
  <c r="D3477" i="11"/>
  <c r="F3517" i="11"/>
  <c r="E3517" i="11"/>
  <c r="D3517" i="11"/>
  <c r="C3517" i="11"/>
  <c r="F3573" i="11"/>
  <c r="E3573" i="11"/>
  <c r="D3573" i="11"/>
  <c r="F3613" i="11"/>
  <c r="E3613" i="11"/>
  <c r="D3613" i="11"/>
  <c r="C3613" i="11"/>
  <c r="F3661" i="11"/>
  <c r="E3661" i="11"/>
  <c r="D3661" i="11"/>
  <c r="C3661" i="11"/>
  <c r="F3709" i="11"/>
  <c r="E3709" i="11"/>
  <c r="D3709" i="11"/>
  <c r="C3709" i="11"/>
  <c r="F3757" i="11"/>
  <c r="E3757" i="11"/>
  <c r="C3757" i="11"/>
  <c r="D3757" i="11"/>
  <c r="F3805" i="11"/>
  <c r="E3805" i="11"/>
  <c r="D3805" i="11"/>
  <c r="C3805" i="11"/>
  <c r="F3837" i="11"/>
  <c r="E3837" i="11"/>
  <c r="D3837" i="11"/>
  <c r="C3837" i="11"/>
  <c r="F3885" i="11"/>
  <c r="E3885" i="11"/>
  <c r="C3885" i="11"/>
  <c r="D3885" i="11"/>
  <c r="F3933" i="11"/>
  <c r="E3933" i="11"/>
  <c r="C3933" i="11"/>
  <c r="D3933" i="11"/>
  <c r="F3981" i="11"/>
  <c r="E3981" i="11"/>
  <c r="D3981" i="11"/>
  <c r="C3981" i="11"/>
  <c r="F4013" i="11"/>
  <c r="E4013" i="11"/>
  <c r="D4013" i="11"/>
  <c r="C4013" i="11"/>
  <c r="F14" i="11"/>
  <c r="E14" i="11"/>
  <c r="D14" i="11"/>
  <c r="C14" i="11"/>
  <c r="F54" i="11"/>
  <c r="E54" i="11"/>
  <c r="D54" i="11"/>
  <c r="C54" i="11"/>
  <c r="F94" i="11"/>
  <c r="E94" i="11"/>
  <c r="D94" i="11"/>
  <c r="C94" i="11"/>
  <c r="E134" i="11"/>
  <c r="F134" i="11"/>
  <c r="D134" i="11"/>
  <c r="C134" i="11"/>
  <c r="F174" i="11"/>
  <c r="E174" i="11"/>
  <c r="D174" i="11"/>
  <c r="C174" i="11"/>
  <c r="F214" i="11"/>
  <c r="E214" i="11"/>
  <c r="D214" i="11"/>
  <c r="C214" i="11"/>
  <c r="F254" i="11"/>
  <c r="E254" i="11"/>
  <c r="D254" i="11"/>
  <c r="C254" i="11"/>
  <c r="F294" i="11"/>
  <c r="E294" i="11"/>
  <c r="D294" i="11"/>
  <c r="C294" i="11"/>
  <c r="E326" i="11"/>
  <c r="F326" i="11"/>
  <c r="D326" i="11"/>
  <c r="C326" i="11"/>
  <c r="E358" i="11"/>
  <c r="D358" i="11"/>
  <c r="C358" i="11"/>
  <c r="F358" i="11"/>
  <c r="F398" i="11"/>
  <c r="E398" i="11"/>
  <c r="D398" i="11"/>
  <c r="C398" i="11"/>
  <c r="F438" i="11"/>
  <c r="E438" i="11"/>
  <c r="D438" i="11"/>
  <c r="C438" i="11"/>
  <c r="F478" i="11"/>
  <c r="E478" i="11"/>
  <c r="D478" i="11"/>
  <c r="C478" i="11"/>
  <c r="F526" i="11"/>
  <c r="E526" i="11"/>
  <c r="C526" i="11"/>
  <c r="D526" i="11"/>
  <c r="F550" i="11"/>
  <c r="E550" i="11"/>
  <c r="D550" i="11"/>
  <c r="C550" i="11"/>
  <c r="F590" i="11"/>
  <c r="E590" i="11"/>
  <c r="C590" i="11"/>
  <c r="D590" i="11"/>
  <c r="F638" i="11"/>
  <c r="E638" i="11"/>
  <c r="D638" i="11"/>
  <c r="C638" i="11"/>
  <c r="E678" i="11"/>
  <c r="D678" i="11"/>
  <c r="C678" i="11"/>
  <c r="F678" i="11"/>
  <c r="F702" i="11"/>
  <c r="E702" i="11"/>
  <c r="D702" i="11"/>
  <c r="C702" i="11"/>
  <c r="E742" i="11"/>
  <c r="F742" i="11"/>
  <c r="D742" i="11"/>
  <c r="C742" i="11"/>
  <c r="F782" i="11"/>
  <c r="E782" i="11"/>
  <c r="C782" i="11"/>
  <c r="D782" i="11"/>
  <c r="F822" i="11"/>
  <c r="E822" i="11"/>
  <c r="D822" i="11"/>
  <c r="C822" i="11"/>
  <c r="F854" i="11"/>
  <c r="E854" i="11"/>
  <c r="C854" i="11"/>
  <c r="D854" i="11"/>
  <c r="F894" i="11"/>
  <c r="E894" i="11"/>
  <c r="C894" i="11"/>
  <c r="D894" i="11"/>
  <c r="E934" i="11"/>
  <c r="F934" i="11"/>
  <c r="D934" i="11"/>
  <c r="C934" i="11"/>
  <c r="F974" i="11"/>
  <c r="E974" i="11"/>
  <c r="D974" i="11"/>
  <c r="C974" i="11"/>
  <c r="F1006" i="11"/>
  <c r="E1006" i="11"/>
  <c r="D1006" i="11"/>
  <c r="C1006" i="11"/>
  <c r="F1038" i="11"/>
  <c r="E1038" i="11"/>
  <c r="C1038" i="11"/>
  <c r="D1038" i="11"/>
  <c r="F1078" i="11"/>
  <c r="E1078" i="11"/>
  <c r="D1078" i="11"/>
  <c r="C1078" i="11"/>
  <c r="F1118" i="11"/>
  <c r="E1118" i="11"/>
  <c r="D1118" i="11"/>
  <c r="C1118" i="11"/>
  <c r="F1158" i="11"/>
  <c r="E1158" i="11"/>
  <c r="C1158" i="11"/>
  <c r="D1158" i="11"/>
  <c r="E1198" i="11"/>
  <c r="C1198" i="11"/>
  <c r="D1198" i="11"/>
  <c r="F1198" i="11"/>
  <c r="F1238" i="11"/>
  <c r="E1238" i="11"/>
  <c r="D1238" i="11"/>
  <c r="C1238" i="11"/>
  <c r="E1270" i="11"/>
  <c r="D1270" i="11"/>
  <c r="F1270" i="11"/>
  <c r="C1270" i="11"/>
  <c r="F1302" i="11"/>
  <c r="E1302" i="11"/>
  <c r="C1302" i="11"/>
  <c r="D1302" i="11"/>
  <c r="F1342" i="11"/>
  <c r="E1342" i="11"/>
  <c r="D1342" i="11"/>
  <c r="C1342" i="11"/>
  <c r="F1374" i="11"/>
  <c r="D1374" i="11"/>
  <c r="E1374" i="11"/>
  <c r="C1374" i="11"/>
  <c r="F1414" i="11"/>
  <c r="E1414" i="11"/>
  <c r="D1414" i="11"/>
  <c r="C1414" i="11"/>
  <c r="F1454" i="11"/>
  <c r="E1454" i="11"/>
  <c r="C1454" i="11"/>
  <c r="D1454" i="11"/>
  <c r="F1486" i="11"/>
  <c r="E1486" i="11"/>
  <c r="D1486" i="11"/>
  <c r="C1486" i="11"/>
  <c r="F1518" i="11"/>
  <c r="E1518" i="11"/>
  <c r="D1518" i="11"/>
  <c r="C1518" i="11"/>
  <c r="F1558" i="11"/>
  <c r="E1558" i="11"/>
  <c r="C1558" i="11"/>
  <c r="D1558" i="11"/>
  <c r="F1598" i="11"/>
  <c r="E1598" i="11"/>
  <c r="D1598" i="11"/>
  <c r="C1598" i="11"/>
  <c r="F1638" i="11"/>
  <c r="E1638" i="11"/>
  <c r="C1638" i="11"/>
  <c r="D1638" i="11"/>
  <c r="F1670" i="11"/>
  <c r="C1670" i="11"/>
  <c r="D1670" i="11"/>
  <c r="E1670" i="11"/>
  <c r="F1702" i="11"/>
  <c r="E1702" i="11"/>
  <c r="D1702" i="11"/>
  <c r="C1702" i="11"/>
  <c r="F1742" i="11"/>
  <c r="E1742" i="11"/>
  <c r="C1742" i="11"/>
  <c r="D1742" i="11"/>
  <c r="F1782" i="11"/>
  <c r="E1782" i="11"/>
  <c r="D1782" i="11"/>
  <c r="C1782" i="11"/>
  <c r="F1822" i="11"/>
  <c r="E1822" i="11"/>
  <c r="D1822" i="11"/>
  <c r="C1822" i="11"/>
  <c r="F1862" i="11"/>
  <c r="C1862" i="11"/>
  <c r="E1862" i="11"/>
  <c r="F1894" i="11"/>
  <c r="C1894" i="11"/>
  <c r="E1894" i="11"/>
  <c r="D1894" i="11"/>
  <c r="F1934" i="11"/>
  <c r="E1934" i="11"/>
  <c r="D1934" i="11"/>
  <c r="C1934" i="11"/>
  <c r="F1974" i="11"/>
  <c r="E1974" i="11"/>
  <c r="C1974" i="11"/>
  <c r="D1974" i="11"/>
  <c r="F2014" i="11"/>
  <c r="E2014" i="11"/>
  <c r="C2014" i="11"/>
  <c r="D2014" i="11"/>
  <c r="F2054" i="11"/>
  <c r="E2054" i="11"/>
  <c r="D2054" i="11"/>
  <c r="C2054" i="11"/>
  <c r="F2094" i="11"/>
  <c r="E2094" i="11"/>
  <c r="D2094" i="11"/>
  <c r="C2094" i="11"/>
  <c r="F2134" i="11"/>
  <c r="E2134" i="11"/>
  <c r="C2134" i="11"/>
  <c r="D2134" i="11"/>
  <c r="F2166" i="11"/>
  <c r="E2166" i="11"/>
  <c r="D2166" i="11"/>
  <c r="C2166" i="11"/>
  <c r="E2190" i="11"/>
  <c r="F2190" i="11"/>
  <c r="D2190" i="11"/>
  <c r="C2190" i="11"/>
  <c r="F2206" i="11"/>
  <c r="E2206" i="11"/>
  <c r="D2206" i="11"/>
  <c r="C2206" i="11"/>
  <c r="F2230" i="11"/>
  <c r="E2230" i="11"/>
  <c r="D2230" i="11"/>
  <c r="C2230" i="11"/>
  <c r="F2254" i="11"/>
  <c r="E2254" i="11"/>
  <c r="C2254" i="11"/>
  <c r="D2254" i="11"/>
  <c r="F2278" i="11"/>
  <c r="E2278" i="11"/>
  <c r="D2278" i="11"/>
  <c r="C2278" i="11"/>
  <c r="F2302" i="11"/>
  <c r="E2302" i="11"/>
  <c r="C2302" i="11"/>
  <c r="D2302" i="11"/>
  <c r="F2326" i="11"/>
  <c r="E2326" i="11"/>
  <c r="C2326" i="11"/>
  <c r="D2326" i="11"/>
  <c r="F2350" i="11"/>
  <c r="E2350" i="11"/>
  <c r="D2350" i="11"/>
  <c r="C2350" i="11"/>
  <c r="F2366" i="11"/>
  <c r="E2366" i="11"/>
  <c r="C2366" i="11"/>
  <c r="D2366" i="11"/>
  <c r="F2382" i="11"/>
  <c r="E2382" i="11"/>
  <c r="C2382" i="11"/>
  <c r="D2382" i="11"/>
  <c r="F2406" i="11"/>
  <c r="E2406" i="11"/>
  <c r="C2406" i="11"/>
  <c r="D2406" i="11"/>
  <c r="F2422" i="11"/>
  <c r="E2422" i="11"/>
  <c r="D2422" i="11"/>
  <c r="C2422" i="11"/>
  <c r="F2446" i="11"/>
  <c r="E2446" i="11"/>
  <c r="C2446" i="11"/>
  <c r="D2446" i="11"/>
  <c r="F2470" i="11"/>
  <c r="E2470" i="11"/>
  <c r="C2470" i="11"/>
  <c r="F2494" i="11"/>
  <c r="E2494" i="11"/>
  <c r="D2494" i="11"/>
  <c r="C2494" i="11"/>
  <c r="F2518" i="11"/>
  <c r="E2518" i="11"/>
  <c r="D2518" i="11"/>
  <c r="C2518" i="11"/>
  <c r="F2542" i="11"/>
  <c r="E2542" i="11"/>
  <c r="D2542" i="11"/>
  <c r="C2542" i="11"/>
  <c r="F2558" i="11"/>
  <c r="E2558" i="11"/>
  <c r="D2558" i="11"/>
  <c r="C2558" i="11"/>
  <c r="F2574" i="11"/>
  <c r="E2574" i="11"/>
  <c r="D2574" i="11"/>
  <c r="C2574" i="11"/>
  <c r="F2590" i="11"/>
  <c r="E2590" i="11"/>
  <c r="C2590" i="11"/>
  <c r="D2590" i="11"/>
  <c r="F2606" i="11"/>
  <c r="E2606" i="11"/>
  <c r="D2606" i="11"/>
  <c r="C2606" i="11"/>
  <c r="F2622" i="11"/>
  <c r="E2622" i="11"/>
  <c r="D2622" i="11"/>
  <c r="C2622" i="11"/>
  <c r="E2638" i="11"/>
  <c r="F2638" i="11"/>
  <c r="D2638" i="11"/>
  <c r="C2638" i="11"/>
  <c r="E2654" i="11"/>
  <c r="F2654" i="11"/>
  <c r="C2654" i="11"/>
  <c r="D2654" i="11"/>
  <c r="F2670" i="11"/>
  <c r="D2670" i="11"/>
  <c r="C2670" i="11"/>
  <c r="E2670" i="11"/>
  <c r="F2686" i="11"/>
  <c r="E2686" i="11"/>
  <c r="C2686" i="11"/>
  <c r="D2686" i="11"/>
  <c r="F2702" i="11"/>
  <c r="E2702" i="11"/>
  <c r="D2702" i="11"/>
  <c r="C2702" i="11"/>
  <c r="F2718" i="11"/>
  <c r="E2718" i="11"/>
  <c r="D2718" i="11"/>
  <c r="C2718" i="11"/>
  <c r="F2734" i="11"/>
  <c r="E2734" i="11"/>
  <c r="D2734" i="11"/>
  <c r="C2734" i="11"/>
  <c r="E2750" i="11"/>
  <c r="F2750" i="11"/>
  <c r="D2750" i="11"/>
  <c r="C2750" i="11"/>
  <c r="E2766" i="11"/>
  <c r="F2766" i="11"/>
  <c r="C2766" i="11"/>
  <c r="D2766" i="11"/>
  <c r="F2782" i="11"/>
  <c r="E2782" i="11"/>
  <c r="D2782" i="11"/>
  <c r="C2782" i="11"/>
  <c r="F2798" i="11"/>
  <c r="E2798" i="11"/>
  <c r="D2798" i="11"/>
  <c r="C2798" i="11"/>
  <c r="F2814" i="11"/>
  <c r="E2814" i="11"/>
  <c r="D2814" i="11"/>
  <c r="C2814" i="11"/>
  <c r="F2830" i="11"/>
  <c r="E2830" i="11"/>
  <c r="C2830" i="11"/>
  <c r="D2830" i="11"/>
  <c r="F2846" i="11"/>
  <c r="E2846" i="11"/>
  <c r="D2846" i="11"/>
  <c r="C2846" i="11"/>
  <c r="F2862" i="11"/>
  <c r="E2862" i="11"/>
  <c r="D2862" i="11"/>
  <c r="C2862" i="11"/>
  <c r="F2878" i="11"/>
  <c r="E2878" i="11"/>
  <c r="C2878" i="11"/>
  <c r="D2878" i="11"/>
  <c r="E2894" i="11"/>
  <c r="F2894" i="11"/>
  <c r="C2894" i="11"/>
  <c r="D2894" i="11"/>
  <c r="F2910" i="11"/>
  <c r="E2910" i="11"/>
  <c r="D2910" i="11"/>
  <c r="C2910" i="11"/>
  <c r="F2918" i="11"/>
  <c r="E2918" i="11"/>
  <c r="D2918" i="11"/>
  <c r="C2918" i="11"/>
  <c r="F2934" i="11"/>
  <c r="E2934" i="11"/>
  <c r="D2934" i="11"/>
  <c r="C2934" i="11"/>
  <c r="F2950" i="11"/>
  <c r="E2950" i="11"/>
  <c r="D2950" i="11"/>
  <c r="C2950" i="11"/>
  <c r="F2966" i="11"/>
  <c r="E2966" i="11"/>
  <c r="D2966" i="11"/>
  <c r="C2966" i="11"/>
  <c r="F2982" i="11"/>
  <c r="E2982" i="11"/>
  <c r="C2982" i="11"/>
  <c r="D2982" i="11"/>
  <c r="F2998" i="11"/>
  <c r="E2998" i="11"/>
  <c r="D2998" i="11"/>
  <c r="C2998" i="11"/>
  <c r="F3014" i="11"/>
  <c r="E3014" i="11"/>
  <c r="D3014" i="11"/>
  <c r="C3014" i="11"/>
  <c r="F3030" i="11"/>
  <c r="E3030" i="11"/>
  <c r="D3030" i="11"/>
  <c r="C3030" i="11"/>
  <c r="F3046" i="11"/>
  <c r="E3046" i="11"/>
  <c r="D3046" i="11"/>
  <c r="C3046" i="11"/>
  <c r="F3062" i="11"/>
  <c r="E3062" i="11"/>
  <c r="D3062" i="11"/>
  <c r="C3062" i="11"/>
  <c r="F3078" i="11"/>
  <c r="E3078" i="11"/>
  <c r="D3078" i="11"/>
  <c r="C3078" i="11"/>
  <c r="F3094" i="11"/>
  <c r="E3094" i="11"/>
  <c r="D3094" i="11"/>
  <c r="C3094" i="11"/>
  <c r="F3110" i="11"/>
  <c r="E3110" i="11"/>
  <c r="C3110" i="11"/>
  <c r="D3110" i="11"/>
  <c r="F3126" i="11"/>
  <c r="E3126" i="11"/>
  <c r="D3126" i="11"/>
  <c r="C3126" i="11"/>
  <c r="F3142" i="11"/>
  <c r="E3142" i="11"/>
  <c r="D3142" i="11"/>
  <c r="C3142" i="11"/>
  <c r="F3158" i="11"/>
  <c r="E3158" i="11"/>
  <c r="D3158" i="11"/>
  <c r="C3158" i="11"/>
  <c r="F3174" i="11"/>
  <c r="E3174" i="11"/>
  <c r="D3174" i="11"/>
  <c r="C3174" i="11"/>
  <c r="F3190" i="11"/>
  <c r="E3190" i="11"/>
  <c r="D3190" i="11"/>
  <c r="C3190" i="11"/>
  <c r="F3206" i="11"/>
  <c r="E3206" i="11"/>
  <c r="D3206" i="11"/>
  <c r="C3206" i="11"/>
  <c r="F3222" i="11"/>
  <c r="E3222" i="11"/>
  <c r="D3222" i="11"/>
  <c r="C3222" i="11"/>
  <c r="F3238" i="11"/>
  <c r="E3238" i="11"/>
  <c r="C3238" i="11"/>
  <c r="D3238" i="11"/>
  <c r="F3254" i="11"/>
  <c r="E3254" i="11"/>
  <c r="D3254" i="11"/>
  <c r="C3254" i="11"/>
  <c r="F3270" i="11"/>
  <c r="E3270" i="11"/>
  <c r="D3270" i="11"/>
  <c r="C3270" i="11"/>
  <c r="F3286" i="11"/>
  <c r="E3286" i="11"/>
  <c r="D3286" i="11"/>
  <c r="C3286" i="11"/>
  <c r="F3302" i="11"/>
  <c r="E3302" i="11"/>
  <c r="D3302" i="11"/>
  <c r="C3302" i="11"/>
  <c r="F3318" i="11"/>
  <c r="E3318" i="11"/>
  <c r="D3318" i="11"/>
  <c r="C3318" i="11"/>
  <c r="F3334" i="11"/>
  <c r="D3334" i="11"/>
  <c r="E3334" i="11"/>
  <c r="C3334" i="11"/>
  <c r="F3350" i="11"/>
  <c r="E3350" i="11"/>
  <c r="D3350" i="11"/>
  <c r="C3350" i="11"/>
  <c r="F3374" i="11"/>
  <c r="E3374" i="11"/>
  <c r="C3374" i="11"/>
  <c r="D3374" i="11"/>
  <c r="F3398" i="11"/>
  <c r="E3398" i="11"/>
  <c r="D3398" i="11"/>
  <c r="C3398" i="11"/>
  <c r="E3422" i="11"/>
  <c r="F3422" i="11"/>
  <c r="D3422" i="11"/>
  <c r="C3422" i="11"/>
  <c r="F3446" i="11"/>
  <c r="D3446" i="11"/>
  <c r="E3446" i="11"/>
  <c r="C3446" i="11"/>
  <c r="F3462" i="11"/>
  <c r="D3462" i="11"/>
  <c r="E3462" i="11"/>
  <c r="C3462" i="11"/>
  <c r="F3494" i="11"/>
  <c r="E3494" i="11"/>
  <c r="D3494" i="11"/>
  <c r="C3494" i="11"/>
  <c r="F3510" i="11"/>
  <c r="E3510" i="11"/>
  <c r="D3510" i="11"/>
  <c r="C3510" i="11"/>
  <c r="E3534" i="11"/>
  <c r="F3534" i="11"/>
  <c r="D3534" i="11"/>
  <c r="C3534" i="11"/>
  <c r="F3558" i="11"/>
  <c r="E3558" i="11"/>
  <c r="D3558" i="11"/>
  <c r="C3558" i="11"/>
  <c r="F3582" i="11"/>
  <c r="E3582" i="11"/>
  <c r="D3582" i="11"/>
  <c r="C3582" i="11"/>
  <c r="F3606" i="11"/>
  <c r="E3606" i="11"/>
  <c r="D3606" i="11"/>
  <c r="C3606" i="11"/>
  <c r="F3630" i="11"/>
  <c r="E3630" i="11"/>
  <c r="D3630" i="11"/>
  <c r="C3630" i="11"/>
  <c r="F3654" i="11"/>
  <c r="E3654" i="11"/>
  <c r="D3654" i="11"/>
  <c r="C3654" i="11"/>
  <c r="E3678" i="11"/>
  <c r="C3678" i="11"/>
  <c r="D3678" i="11"/>
  <c r="F3678" i="11"/>
  <c r="F3702" i="11"/>
  <c r="E3702" i="11"/>
  <c r="D3702" i="11"/>
  <c r="C3702" i="11"/>
  <c r="F3726" i="11"/>
  <c r="E3726" i="11"/>
  <c r="D3726" i="11"/>
  <c r="C3726" i="11"/>
  <c r="F3750" i="11"/>
  <c r="E3750" i="11"/>
  <c r="C3750" i="11"/>
  <c r="D3750" i="11"/>
  <c r="E3774" i="11"/>
  <c r="F3774" i="11"/>
  <c r="D3774" i="11"/>
  <c r="C3774" i="11"/>
  <c r="F3806" i="11"/>
  <c r="D3806" i="11"/>
  <c r="E3806" i="11"/>
  <c r="C3806" i="11"/>
  <c r="F3830" i="11"/>
  <c r="E3830" i="11"/>
  <c r="D3830" i="11"/>
  <c r="C3830" i="11"/>
  <c r="F3854" i="11"/>
  <c r="E3854" i="11"/>
  <c r="D3854" i="11"/>
  <c r="C3854" i="11"/>
  <c r="F3878" i="11"/>
  <c r="E3878" i="11"/>
  <c r="D3878" i="11"/>
  <c r="C3878" i="11"/>
  <c r="E3902" i="11"/>
  <c r="F3902" i="11"/>
  <c r="C3902" i="11"/>
  <c r="D3902" i="11"/>
  <c r="F3926" i="11"/>
  <c r="E3926" i="11"/>
  <c r="D3926" i="11"/>
  <c r="C3926" i="11"/>
  <c r="F3950" i="11"/>
  <c r="E3950" i="11"/>
  <c r="D3950" i="11"/>
  <c r="C3950" i="11"/>
  <c r="F3974" i="11"/>
  <c r="E3974" i="11"/>
  <c r="D3974" i="11"/>
  <c r="F3998" i="11"/>
  <c r="E3998" i="11"/>
  <c r="C3998" i="11"/>
  <c r="D3998" i="11"/>
  <c r="F4022" i="11"/>
  <c r="E4022" i="11"/>
  <c r="C4022" i="11"/>
  <c r="D4022" i="11"/>
  <c r="F4046" i="11"/>
  <c r="E4046" i="11"/>
  <c r="D4046" i="11"/>
  <c r="C4046" i="11"/>
  <c r="F4070" i="11"/>
  <c r="D4070" i="11"/>
  <c r="C4070" i="11"/>
  <c r="E4070" i="11"/>
  <c r="F4094" i="11"/>
  <c r="E4094" i="11"/>
  <c r="D4094" i="11"/>
  <c r="C4094" i="11"/>
  <c r="F4118" i="11"/>
  <c r="E4118" i="11"/>
  <c r="D4118" i="11"/>
  <c r="C4118" i="11"/>
  <c r="F4142" i="11"/>
  <c r="E4142" i="11"/>
  <c r="D4142" i="11"/>
  <c r="C4142" i="11"/>
  <c r="F4166" i="11"/>
  <c r="E4166" i="11"/>
  <c r="D4166" i="11"/>
  <c r="C4166" i="11"/>
  <c r="F4190" i="11"/>
  <c r="E4190" i="11"/>
  <c r="C4190" i="11"/>
  <c r="D4190" i="11"/>
  <c r="F4206" i="11"/>
  <c r="E4206" i="11"/>
  <c r="D4206" i="11"/>
  <c r="C4206" i="11"/>
  <c r="F4230" i="11"/>
  <c r="E4230" i="11"/>
  <c r="D4230" i="11"/>
  <c r="F4254" i="11"/>
  <c r="E4254" i="11"/>
  <c r="C4254" i="11"/>
  <c r="D4254" i="11"/>
  <c r="F4278" i="11"/>
  <c r="E4278" i="11"/>
  <c r="C4278" i="11"/>
  <c r="D4278" i="11"/>
  <c r="F4302" i="11"/>
  <c r="E4302" i="11"/>
  <c r="D4302" i="11"/>
  <c r="C4302" i="11"/>
  <c r="F4326" i="11"/>
  <c r="E4326" i="11"/>
  <c r="D4326" i="11"/>
  <c r="C4326" i="11"/>
  <c r="F4350" i="11"/>
  <c r="E4350" i="11"/>
  <c r="D4350" i="11"/>
  <c r="C4350" i="11"/>
  <c r="F4374" i="11"/>
  <c r="E4374" i="11"/>
  <c r="D4374" i="11"/>
  <c r="C4374" i="11"/>
  <c r="F4398" i="11"/>
  <c r="E4398" i="11"/>
  <c r="C4398" i="11"/>
  <c r="D4398" i="11"/>
  <c r="F4422" i="11"/>
  <c r="E4422" i="11"/>
  <c r="D4422" i="11"/>
  <c r="C4422" i="11"/>
  <c r="E8" i="11"/>
  <c r="D8" i="11"/>
  <c r="F8" i="11"/>
  <c r="C8" i="11"/>
  <c r="F16" i="11"/>
  <c r="D16" i="11"/>
  <c r="C16" i="11"/>
  <c r="E16" i="11"/>
  <c r="F24" i="11"/>
  <c r="E24" i="11"/>
  <c r="D24" i="11"/>
  <c r="C24" i="11"/>
  <c r="F32" i="11"/>
  <c r="D32" i="11"/>
  <c r="C32" i="11"/>
  <c r="E32" i="11"/>
  <c r="E40" i="11"/>
  <c r="D40" i="11"/>
  <c r="F40" i="11"/>
  <c r="C40" i="11"/>
  <c r="F48" i="11"/>
  <c r="E48" i="11"/>
  <c r="D48" i="11"/>
  <c r="C48" i="11"/>
  <c r="F56" i="11"/>
  <c r="D56" i="11"/>
  <c r="C56" i="11"/>
  <c r="E56" i="11"/>
  <c r="F64" i="11"/>
  <c r="E64" i="11"/>
  <c r="D64" i="11"/>
  <c r="C64" i="11"/>
  <c r="F72" i="11"/>
  <c r="D72" i="11"/>
  <c r="C72" i="11"/>
  <c r="E72" i="11"/>
  <c r="F80" i="11"/>
  <c r="D80" i="11"/>
  <c r="C80" i="11"/>
  <c r="E80" i="11"/>
  <c r="F88" i="11"/>
  <c r="E88" i="11"/>
  <c r="D88" i="11"/>
  <c r="C88" i="11"/>
  <c r="F96" i="11"/>
  <c r="D96" i="11"/>
  <c r="C96" i="11"/>
  <c r="E96" i="11"/>
  <c r="E104" i="11"/>
  <c r="F104" i="11"/>
  <c r="D104" i="11"/>
  <c r="C104" i="11"/>
  <c r="F112" i="11"/>
  <c r="D112" i="11"/>
  <c r="C112" i="11"/>
  <c r="E112" i="11"/>
  <c r="F120" i="11"/>
  <c r="D120" i="11"/>
  <c r="C120" i="11"/>
  <c r="E120" i="11"/>
  <c r="F128" i="11"/>
  <c r="E128" i="11"/>
  <c r="D128" i="11"/>
  <c r="C128" i="11"/>
  <c r="F136" i="11"/>
  <c r="D136" i="11"/>
  <c r="C136" i="11"/>
  <c r="E136" i="11"/>
  <c r="F144" i="11"/>
  <c r="D144" i="11"/>
  <c r="E144" i="11"/>
  <c r="C144" i="11"/>
  <c r="F152" i="11"/>
  <c r="E152" i="11"/>
  <c r="D152" i="11"/>
  <c r="C152" i="11"/>
  <c r="F160" i="11"/>
  <c r="D160" i="11"/>
  <c r="C160" i="11"/>
  <c r="E160" i="11"/>
  <c r="F168" i="11"/>
  <c r="E168" i="11"/>
  <c r="D168" i="11"/>
  <c r="C168" i="11"/>
  <c r="F176" i="11"/>
  <c r="D176" i="11"/>
  <c r="C176" i="11"/>
  <c r="E176" i="11"/>
  <c r="F184" i="11"/>
  <c r="D184" i="11"/>
  <c r="E184" i="11"/>
  <c r="C184" i="11"/>
  <c r="F192" i="11"/>
  <c r="E192" i="11"/>
  <c r="D192" i="11"/>
  <c r="C192" i="11"/>
  <c r="D200" i="11"/>
  <c r="F200" i="11"/>
  <c r="C200" i="11"/>
  <c r="E200" i="11"/>
  <c r="F208" i="11"/>
  <c r="D208" i="11"/>
  <c r="E208" i="11"/>
  <c r="C208" i="11"/>
  <c r="E216" i="11"/>
  <c r="F216" i="11"/>
  <c r="D216" i="11"/>
  <c r="C216" i="11"/>
  <c r="F224" i="11"/>
  <c r="D224" i="11"/>
  <c r="E224" i="11"/>
  <c r="C224" i="11"/>
  <c r="E232" i="11"/>
  <c r="F232" i="11"/>
  <c r="D232" i="11"/>
  <c r="C232" i="11"/>
  <c r="F240" i="11"/>
  <c r="D240" i="11"/>
  <c r="C240" i="11"/>
  <c r="E240" i="11"/>
  <c r="F248" i="11"/>
  <c r="D248" i="11"/>
  <c r="E248" i="11"/>
  <c r="C248" i="11"/>
  <c r="F256" i="11"/>
  <c r="E256" i="11"/>
  <c r="D256" i="11"/>
  <c r="C256" i="11"/>
  <c r="F264" i="11"/>
  <c r="D264" i="11"/>
  <c r="E264" i="11"/>
  <c r="C264" i="11"/>
  <c r="F272" i="11"/>
  <c r="E272" i="11"/>
  <c r="D272" i="11"/>
  <c r="C272" i="11"/>
  <c r="F280" i="11"/>
  <c r="E280" i="11"/>
  <c r="D280" i="11"/>
  <c r="C280" i="11"/>
  <c r="F288" i="11"/>
  <c r="D288" i="11"/>
  <c r="E288" i="11"/>
  <c r="C288" i="11"/>
  <c r="E296" i="11"/>
  <c r="F296" i="11"/>
  <c r="D296" i="11"/>
  <c r="C296" i="11"/>
  <c r="F304" i="11"/>
  <c r="D304" i="11"/>
  <c r="E304" i="11"/>
  <c r="C304" i="11"/>
  <c r="F312" i="11"/>
  <c r="E312" i="11"/>
  <c r="D312" i="11"/>
  <c r="C312" i="11"/>
  <c r="F320" i="11"/>
  <c r="E320" i="11"/>
  <c r="D320" i="11"/>
  <c r="C320" i="11"/>
  <c r="F328" i="11"/>
  <c r="D328" i="11"/>
  <c r="E328" i="11"/>
  <c r="C328" i="11"/>
  <c r="F336" i="11"/>
  <c r="E336" i="11"/>
  <c r="D336" i="11"/>
  <c r="C336" i="11"/>
  <c r="E344" i="11"/>
  <c r="D344" i="11"/>
  <c r="C344" i="11"/>
  <c r="F344" i="11"/>
  <c r="F352" i="11"/>
  <c r="E352" i="11"/>
  <c r="D352" i="11"/>
  <c r="C352" i="11"/>
  <c r="E360" i="11"/>
  <c r="D360" i="11"/>
  <c r="F360" i="11"/>
  <c r="C360" i="11"/>
  <c r="F368" i="11"/>
  <c r="D368" i="11"/>
  <c r="E368" i="11"/>
  <c r="C368" i="11"/>
  <c r="F376" i="11"/>
  <c r="E376" i="11"/>
  <c r="D376" i="11"/>
  <c r="C376" i="11"/>
  <c r="F384" i="11"/>
  <c r="E384" i="11"/>
  <c r="D384" i="11"/>
  <c r="C384" i="11"/>
  <c r="F392" i="11"/>
  <c r="E392" i="11"/>
  <c r="D392" i="11"/>
  <c r="C392" i="11"/>
  <c r="F400" i="11"/>
  <c r="E400" i="11"/>
  <c r="D400" i="11"/>
  <c r="C400" i="11"/>
  <c r="F408" i="11"/>
  <c r="E408" i="11"/>
  <c r="D408" i="11"/>
  <c r="C408" i="11"/>
  <c r="F416" i="11"/>
  <c r="E416" i="11"/>
  <c r="D416" i="11"/>
  <c r="C416" i="11"/>
  <c r="F424" i="11"/>
  <c r="E424" i="11"/>
  <c r="D424" i="11"/>
  <c r="C424" i="11"/>
  <c r="F432" i="11"/>
  <c r="E432" i="11"/>
  <c r="D432" i="11"/>
  <c r="C432" i="11"/>
  <c r="F440" i="11"/>
  <c r="E440" i="11"/>
  <c r="D440" i="11"/>
  <c r="C440" i="11"/>
  <c r="F448" i="11"/>
  <c r="E448" i="11"/>
  <c r="C448" i="11"/>
  <c r="D448" i="11"/>
  <c r="F456" i="11"/>
  <c r="E456" i="11"/>
  <c r="D456" i="11"/>
  <c r="C456" i="11"/>
  <c r="F464" i="11"/>
  <c r="D464" i="11"/>
  <c r="C464" i="11"/>
  <c r="E464" i="11"/>
  <c r="F472" i="11"/>
  <c r="E472" i="11"/>
  <c r="C472" i="11"/>
  <c r="D472" i="11"/>
  <c r="F480" i="11"/>
  <c r="E480" i="11"/>
  <c r="D480" i="11"/>
  <c r="C480" i="11"/>
  <c r="F488" i="11"/>
  <c r="E488" i="11"/>
  <c r="C488" i="11"/>
  <c r="D488" i="11"/>
  <c r="F496" i="11"/>
  <c r="E496" i="11"/>
  <c r="D496" i="11"/>
  <c r="C496" i="11"/>
  <c r="F504" i="11"/>
  <c r="D504" i="11"/>
  <c r="C504" i="11"/>
  <c r="E504" i="11"/>
  <c r="F512" i="11"/>
  <c r="E512" i="11"/>
  <c r="D512" i="11"/>
  <c r="C512" i="11"/>
  <c r="E520" i="11"/>
  <c r="F520" i="11"/>
  <c r="D520" i="11"/>
  <c r="C520" i="11"/>
  <c r="F528" i="11"/>
  <c r="E528" i="11"/>
  <c r="C528" i="11"/>
  <c r="D528" i="11"/>
  <c r="F536" i="11"/>
  <c r="E536" i="11"/>
  <c r="C536" i="11"/>
  <c r="D536" i="11"/>
  <c r="F544" i="11"/>
  <c r="C544" i="11"/>
  <c r="E544" i="11"/>
  <c r="D544" i="11"/>
  <c r="E552" i="11"/>
  <c r="F552" i="11"/>
  <c r="C552" i="11"/>
  <c r="D552" i="11"/>
  <c r="F560" i="11"/>
  <c r="E560" i="11"/>
  <c r="D560" i="11"/>
  <c r="C560" i="11"/>
  <c r="F568" i="11"/>
  <c r="D568" i="11"/>
  <c r="E568" i="11"/>
  <c r="C568" i="11"/>
  <c r="F576" i="11"/>
  <c r="E576" i="11"/>
  <c r="C576" i="11"/>
  <c r="D576" i="11"/>
  <c r="F584" i="11"/>
  <c r="D584" i="11"/>
  <c r="C584" i="11"/>
  <c r="E584" i="11"/>
  <c r="F592" i="11"/>
  <c r="C592" i="11"/>
  <c r="D592" i="11"/>
  <c r="E592" i="11"/>
  <c r="E600" i="11"/>
  <c r="F600" i="11"/>
  <c r="D600" i="11"/>
  <c r="C600" i="11"/>
  <c r="F608" i="11"/>
  <c r="E608" i="11"/>
  <c r="C608" i="11"/>
  <c r="D608" i="11"/>
  <c r="E616" i="11"/>
  <c r="F616" i="11"/>
  <c r="D616" i="11"/>
  <c r="C616" i="11"/>
  <c r="F624" i="11"/>
  <c r="D624" i="11"/>
  <c r="C624" i="11"/>
  <c r="E624" i="11"/>
  <c r="F632" i="11"/>
  <c r="D632" i="11"/>
  <c r="C632" i="11"/>
  <c r="E632" i="11"/>
  <c r="F640" i="11"/>
  <c r="E640" i="11"/>
  <c r="D640" i="11"/>
  <c r="C640" i="11"/>
  <c r="F648" i="11"/>
  <c r="D648" i="11"/>
  <c r="E648" i="11"/>
  <c r="C648" i="11"/>
  <c r="F656" i="11"/>
  <c r="E656" i="11"/>
  <c r="C656" i="11"/>
  <c r="D656" i="11"/>
  <c r="F664" i="11"/>
  <c r="E664" i="11"/>
  <c r="C664" i="11"/>
  <c r="D664" i="11"/>
  <c r="F672" i="11"/>
  <c r="C672" i="11"/>
  <c r="D672" i="11"/>
  <c r="E672" i="11"/>
  <c r="F680" i="11"/>
  <c r="E680" i="11"/>
  <c r="C680" i="11"/>
  <c r="D680" i="11"/>
  <c r="F688" i="11"/>
  <c r="D688" i="11"/>
  <c r="E688" i="11"/>
  <c r="C688" i="11"/>
  <c r="F696" i="11"/>
  <c r="D696" i="11"/>
  <c r="E696" i="11"/>
  <c r="C696" i="11"/>
  <c r="F704" i="11"/>
  <c r="E704" i="11"/>
  <c r="C704" i="11"/>
  <c r="D704" i="11"/>
  <c r="F712" i="11"/>
  <c r="D712" i="11"/>
  <c r="C712" i="11"/>
  <c r="E712" i="11"/>
  <c r="F720" i="11"/>
  <c r="C720" i="11"/>
  <c r="E720" i="11"/>
  <c r="D720" i="11"/>
  <c r="F728" i="11"/>
  <c r="E728" i="11"/>
  <c r="D728" i="11"/>
  <c r="C728" i="11"/>
  <c r="F736" i="11"/>
  <c r="E736" i="11"/>
  <c r="C736" i="11"/>
  <c r="D736" i="11"/>
  <c r="E744" i="11"/>
  <c r="F744" i="11"/>
  <c r="D744" i="11"/>
  <c r="C744" i="11"/>
  <c r="F752" i="11"/>
  <c r="D752" i="11"/>
  <c r="C752" i="11"/>
  <c r="F760" i="11"/>
  <c r="D760" i="11"/>
  <c r="C760" i="11"/>
  <c r="E760" i="11"/>
  <c r="F768" i="11"/>
  <c r="E768" i="11"/>
  <c r="C768" i="11"/>
  <c r="D768" i="11"/>
  <c r="F776" i="11"/>
  <c r="E776" i="11"/>
  <c r="D776" i="11"/>
  <c r="C776" i="11"/>
  <c r="F784" i="11"/>
  <c r="E784" i="11"/>
  <c r="C784" i="11"/>
  <c r="D784" i="11"/>
  <c r="F792" i="11"/>
  <c r="E792" i="11"/>
  <c r="C792" i="11"/>
  <c r="D792" i="11"/>
  <c r="F800" i="11"/>
  <c r="C800" i="11"/>
  <c r="D800" i="11"/>
  <c r="E800" i="11"/>
  <c r="E808" i="11"/>
  <c r="F808" i="11"/>
  <c r="C808" i="11"/>
  <c r="D808" i="11"/>
  <c r="F816" i="11"/>
  <c r="D816" i="11"/>
  <c r="E816" i="11"/>
  <c r="C816" i="11"/>
  <c r="F824" i="11"/>
  <c r="E824" i="11"/>
  <c r="D824" i="11"/>
  <c r="C824" i="11"/>
  <c r="F832" i="11"/>
  <c r="E832" i="11"/>
  <c r="C832" i="11"/>
  <c r="D832" i="11"/>
  <c r="F840" i="11"/>
  <c r="D840" i="11"/>
  <c r="C840" i="11"/>
  <c r="E840" i="11"/>
  <c r="F848" i="11"/>
  <c r="E848" i="11"/>
  <c r="D848" i="11"/>
  <c r="C848" i="11"/>
  <c r="E856" i="11"/>
  <c r="C856" i="11"/>
  <c r="D856" i="11"/>
  <c r="F856" i="11"/>
  <c r="F864" i="11"/>
  <c r="E864" i="11"/>
  <c r="D864" i="11"/>
  <c r="C864" i="11"/>
  <c r="E872" i="11"/>
  <c r="F872" i="11"/>
  <c r="C872" i="11"/>
  <c r="D872" i="11"/>
  <c r="F880" i="11"/>
  <c r="D880" i="11"/>
  <c r="C880" i="11"/>
  <c r="E880" i="11"/>
  <c r="F888" i="11"/>
  <c r="E888" i="11"/>
  <c r="D888" i="11"/>
  <c r="C888" i="11"/>
  <c r="F896" i="11"/>
  <c r="E896" i="11"/>
  <c r="C896" i="11"/>
  <c r="D896" i="11"/>
  <c r="F904" i="11"/>
  <c r="E904" i="11"/>
  <c r="D904" i="11"/>
  <c r="C904" i="11"/>
  <c r="F912" i="11"/>
  <c r="E912" i="11"/>
  <c r="C912" i="11"/>
  <c r="D912" i="11"/>
  <c r="E920" i="11"/>
  <c r="C920" i="11"/>
  <c r="F920" i="11"/>
  <c r="D920" i="11"/>
  <c r="F928" i="11"/>
  <c r="E928" i="11"/>
  <c r="C928" i="11"/>
  <c r="D928" i="11"/>
  <c r="F936" i="11"/>
  <c r="E936" i="11"/>
  <c r="C936" i="11"/>
  <c r="D936" i="11"/>
  <c r="F944" i="11"/>
  <c r="D944" i="11"/>
  <c r="E944" i="11"/>
  <c r="C944" i="11"/>
  <c r="F952" i="11"/>
  <c r="E952" i="11"/>
  <c r="D952" i="11"/>
  <c r="C952" i="11"/>
  <c r="F960" i="11"/>
  <c r="E960" i="11"/>
  <c r="C960" i="11"/>
  <c r="D960" i="11"/>
  <c r="F968" i="11"/>
  <c r="E968" i="11"/>
  <c r="D968" i="11"/>
  <c r="C968" i="11"/>
  <c r="F976" i="11"/>
  <c r="D976" i="11"/>
  <c r="C976" i="11"/>
  <c r="E976" i="11"/>
  <c r="F984" i="11"/>
  <c r="E984" i="11"/>
  <c r="C984" i="11"/>
  <c r="D984" i="11"/>
  <c r="F992" i="11"/>
  <c r="E992" i="11"/>
  <c r="D992" i="11"/>
  <c r="C992" i="11"/>
  <c r="E1000" i="11"/>
  <c r="F1000" i="11"/>
  <c r="C1000" i="11"/>
  <c r="D1000" i="11"/>
  <c r="F1008" i="11"/>
  <c r="E1008" i="11"/>
  <c r="D1008" i="11"/>
  <c r="C1008" i="11"/>
  <c r="F1016" i="11"/>
  <c r="D1016" i="11"/>
  <c r="C1016" i="11"/>
  <c r="E1016" i="11"/>
  <c r="F1024" i="11"/>
  <c r="E1024" i="11"/>
  <c r="D1024" i="11"/>
  <c r="C1024" i="11"/>
  <c r="F1032" i="11"/>
  <c r="E1032" i="11"/>
  <c r="D1032" i="11"/>
  <c r="C1032" i="11"/>
  <c r="F1040" i="11"/>
  <c r="C1040" i="11"/>
  <c r="E1040" i="11"/>
  <c r="D1040" i="11"/>
  <c r="F1048" i="11"/>
  <c r="E1048" i="11"/>
  <c r="C1048" i="11"/>
  <c r="D1048" i="11"/>
  <c r="F1056" i="11"/>
  <c r="C1056" i="11"/>
  <c r="E1056" i="11"/>
  <c r="D1056" i="11"/>
  <c r="F1064" i="11"/>
  <c r="E1064" i="11"/>
  <c r="C1064" i="11"/>
  <c r="D1064" i="11"/>
  <c r="F1072" i="11"/>
  <c r="E1072" i="11"/>
  <c r="D1072" i="11"/>
  <c r="C1072" i="11"/>
  <c r="F1080" i="11"/>
  <c r="D1080" i="11"/>
  <c r="C1080" i="11"/>
  <c r="E1080" i="11"/>
  <c r="E1088" i="11"/>
  <c r="F1088" i="11"/>
  <c r="C1088" i="11"/>
  <c r="D1088" i="11"/>
  <c r="F1096" i="11"/>
  <c r="D1096" i="11"/>
  <c r="C1096" i="11"/>
  <c r="E1096" i="11"/>
  <c r="F1104" i="11"/>
  <c r="C1104" i="11"/>
  <c r="D1104" i="11"/>
  <c r="E1104" i="11"/>
  <c r="F1112" i="11"/>
  <c r="E1112" i="11"/>
  <c r="D1112" i="11"/>
  <c r="C1112" i="11"/>
  <c r="F1120" i="11"/>
  <c r="C1120" i="11"/>
  <c r="D1120" i="11"/>
  <c r="E1120" i="11"/>
  <c r="F1128" i="11"/>
  <c r="E1128" i="11"/>
  <c r="D1128" i="11"/>
  <c r="C1128" i="11"/>
  <c r="F1136" i="11"/>
  <c r="D1136" i="11"/>
  <c r="C1136" i="11"/>
  <c r="E1136" i="11"/>
  <c r="F1144" i="11"/>
  <c r="D1144" i="11"/>
  <c r="C1144" i="11"/>
  <c r="E1144" i="11"/>
  <c r="F1152" i="11"/>
  <c r="E1152" i="11"/>
  <c r="D1152" i="11"/>
  <c r="C1152" i="11"/>
  <c r="F1160" i="11"/>
  <c r="D1160" i="11"/>
  <c r="C1160" i="11"/>
  <c r="E1160" i="11"/>
  <c r="F1168" i="11"/>
  <c r="E1168" i="11"/>
  <c r="C1168" i="11"/>
  <c r="D1168" i="11"/>
  <c r="E1176" i="11"/>
  <c r="C1176" i="11"/>
  <c r="F1176" i="11"/>
  <c r="F1184" i="11"/>
  <c r="C1184" i="11"/>
  <c r="E1184" i="11"/>
  <c r="D1184" i="11"/>
  <c r="F1192" i="11"/>
  <c r="E1192" i="11"/>
  <c r="C1192" i="11"/>
  <c r="D1192" i="11"/>
  <c r="F1200" i="11"/>
  <c r="D1200" i="11"/>
  <c r="C1200" i="11"/>
  <c r="E1200" i="11"/>
  <c r="F1208" i="11"/>
  <c r="D1208" i="11"/>
  <c r="E1208" i="11"/>
  <c r="C1208" i="11"/>
  <c r="F1216" i="11"/>
  <c r="E1216" i="11"/>
  <c r="C1216" i="11"/>
  <c r="D1216" i="11"/>
  <c r="F1224" i="11"/>
  <c r="D1224" i="11"/>
  <c r="C1224" i="11"/>
  <c r="E1224" i="11"/>
  <c r="F1232" i="11"/>
  <c r="E1232" i="11"/>
  <c r="C1232" i="11"/>
  <c r="D1232" i="11"/>
  <c r="F1240" i="11"/>
  <c r="E1240" i="11"/>
  <c r="D1240" i="11"/>
  <c r="C1240" i="11"/>
  <c r="F1248" i="11"/>
  <c r="E1248" i="11"/>
  <c r="C1248" i="11"/>
  <c r="D1248" i="11"/>
  <c r="F1256" i="11"/>
  <c r="E1256" i="11"/>
  <c r="D1256" i="11"/>
  <c r="C1256" i="11"/>
  <c r="F1264" i="11"/>
  <c r="D1264" i="11"/>
  <c r="C1264" i="11"/>
  <c r="E1264" i="11"/>
  <c r="F1272" i="11"/>
  <c r="D1272" i="11"/>
  <c r="E1272" i="11"/>
  <c r="C1272" i="11"/>
  <c r="F1280" i="11"/>
  <c r="E1280" i="11"/>
  <c r="C1280" i="11"/>
  <c r="D1280" i="11"/>
  <c r="F1288" i="11"/>
  <c r="E1288" i="11"/>
  <c r="D1288" i="11"/>
  <c r="C1288" i="11"/>
  <c r="F1296" i="11"/>
  <c r="E1296" i="11"/>
  <c r="C1296" i="11"/>
  <c r="D1296" i="11"/>
  <c r="F1304" i="11"/>
  <c r="E1304" i="11"/>
  <c r="C1304" i="11"/>
  <c r="D1304" i="11"/>
  <c r="F1312" i="11"/>
  <c r="E1312" i="11"/>
  <c r="C1312" i="11"/>
  <c r="D1312" i="11"/>
  <c r="F1320" i="11"/>
  <c r="E1320" i="11"/>
  <c r="C1320" i="11"/>
  <c r="D1320" i="11"/>
  <c r="F1328" i="11"/>
  <c r="D1328" i="11"/>
  <c r="E1328" i="11"/>
  <c r="C1328" i="11"/>
  <c r="F1336" i="11"/>
  <c r="E1336" i="11"/>
  <c r="D1336" i="11"/>
  <c r="C1336" i="11"/>
  <c r="F1344" i="11"/>
  <c r="E1344" i="11"/>
  <c r="C1344" i="11"/>
  <c r="D1344" i="11"/>
  <c r="F1352" i="11"/>
  <c r="D1352" i="11"/>
  <c r="E1352" i="11"/>
  <c r="C1352" i="11"/>
  <c r="F1360" i="11"/>
  <c r="E1360" i="11"/>
  <c r="D1360" i="11"/>
  <c r="C1360" i="11"/>
  <c r="F1368" i="11"/>
  <c r="E1368" i="11"/>
  <c r="C1368" i="11"/>
  <c r="D1368" i="11"/>
  <c r="F1376" i="11"/>
  <c r="D1376" i="11"/>
  <c r="C1376" i="11"/>
  <c r="E1376" i="11"/>
  <c r="F1384" i="11"/>
  <c r="E1384" i="11"/>
  <c r="C1384" i="11"/>
  <c r="D1384" i="11"/>
  <c r="F1392" i="11"/>
  <c r="D1392" i="11"/>
  <c r="C1392" i="11"/>
  <c r="E1392" i="11"/>
  <c r="F1400" i="11"/>
  <c r="E1400" i="11"/>
  <c r="D1400" i="11"/>
  <c r="C1400" i="11"/>
  <c r="F1408" i="11"/>
  <c r="E1408" i="11"/>
  <c r="C1408" i="11"/>
  <c r="D1408" i="11"/>
  <c r="F1416" i="11"/>
  <c r="D1416" i="11"/>
  <c r="C1416" i="11"/>
  <c r="F1424" i="11"/>
  <c r="E1424" i="11"/>
  <c r="C1424" i="11"/>
  <c r="D1424" i="11"/>
  <c r="F1432" i="11"/>
  <c r="E1432" i="11"/>
  <c r="C1432" i="11"/>
  <c r="D1432" i="11"/>
  <c r="F1440" i="11"/>
  <c r="E1440" i="11"/>
  <c r="C1440" i="11"/>
  <c r="D1440" i="11"/>
  <c r="F1448" i="11"/>
  <c r="E1448" i="11"/>
  <c r="C1448" i="11"/>
  <c r="D1448" i="11"/>
  <c r="F1456" i="11"/>
  <c r="E1456" i="11"/>
  <c r="D1456" i="11"/>
  <c r="C1456" i="11"/>
  <c r="F1464" i="11"/>
  <c r="E1464" i="11"/>
  <c r="D1464" i="11"/>
  <c r="C1464" i="11"/>
  <c r="F1472" i="11"/>
  <c r="E1472" i="11"/>
  <c r="C1472" i="11"/>
  <c r="D1472" i="11"/>
  <c r="F1480" i="11"/>
  <c r="E1480" i="11"/>
  <c r="D1480" i="11"/>
  <c r="C1480" i="11"/>
  <c r="F1488" i="11"/>
  <c r="E1488" i="11"/>
  <c r="D1488" i="11"/>
  <c r="C1488" i="11"/>
  <c r="F1496" i="11"/>
  <c r="E1496" i="11"/>
  <c r="C1496" i="11"/>
  <c r="D1496" i="11"/>
  <c r="F1504" i="11"/>
  <c r="E1504" i="11"/>
  <c r="D1504" i="11"/>
  <c r="C1504" i="11"/>
  <c r="F1512" i="11"/>
  <c r="E1512" i="11"/>
  <c r="C1512" i="11"/>
  <c r="D1512" i="11"/>
  <c r="F1520" i="11"/>
  <c r="D1520" i="11"/>
  <c r="C1520" i="11"/>
  <c r="E1520" i="11"/>
  <c r="F1528" i="11"/>
  <c r="E1528" i="11"/>
  <c r="D1528" i="11"/>
  <c r="C1528" i="11"/>
  <c r="F1536" i="11"/>
  <c r="E1536" i="11"/>
  <c r="D1536" i="11"/>
  <c r="C1536" i="11"/>
  <c r="F1544" i="11"/>
  <c r="E1544" i="11"/>
  <c r="D1544" i="11"/>
  <c r="C1544" i="11"/>
  <c r="F1552" i="11"/>
  <c r="C1552" i="11"/>
  <c r="E1552" i="11"/>
  <c r="D1552" i="11"/>
  <c r="F1560" i="11"/>
  <c r="E1560" i="11"/>
  <c r="C1560" i="11"/>
  <c r="D1560" i="11"/>
  <c r="F1568" i="11"/>
  <c r="E1568" i="11"/>
  <c r="C1568" i="11"/>
  <c r="D1568" i="11"/>
  <c r="F1576" i="11"/>
  <c r="E1576" i="11"/>
  <c r="D1576" i="11"/>
  <c r="C1576" i="11"/>
  <c r="E1584" i="11"/>
  <c r="C1584" i="11"/>
  <c r="F1584" i="11"/>
  <c r="D1584" i="11"/>
  <c r="F1592" i="11"/>
  <c r="E1592" i="11"/>
  <c r="C1592" i="11"/>
  <c r="D1592" i="11"/>
  <c r="F1600" i="11"/>
  <c r="E1600" i="11"/>
  <c r="D1600" i="11"/>
  <c r="C1600" i="11"/>
  <c r="F1608" i="11"/>
  <c r="D1608" i="11"/>
  <c r="E1608" i="11"/>
  <c r="C1608" i="11"/>
  <c r="E1616" i="11"/>
  <c r="F1616" i="11"/>
  <c r="D1616" i="11"/>
  <c r="C1616" i="11"/>
  <c r="F1624" i="11"/>
  <c r="E1624" i="11"/>
  <c r="C1624" i="11"/>
  <c r="D1624" i="11"/>
  <c r="F1632" i="11"/>
  <c r="E1632" i="11"/>
  <c r="C1632" i="11"/>
  <c r="D1632" i="11"/>
  <c r="F1640" i="11"/>
  <c r="E1640" i="11"/>
  <c r="D1640" i="11"/>
  <c r="C1640" i="11"/>
  <c r="F1648" i="11"/>
  <c r="E1648" i="11"/>
  <c r="C1648" i="11"/>
  <c r="D1648" i="11"/>
  <c r="F1656" i="11"/>
  <c r="E1656" i="11"/>
  <c r="C1656" i="11"/>
  <c r="F1664" i="11"/>
  <c r="E1664" i="11"/>
  <c r="D1664" i="11"/>
  <c r="C1664" i="11"/>
  <c r="F1672" i="11"/>
  <c r="E1672" i="11"/>
  <c r="D1672" i="11"/>
  <c r="C1672" i="11"/>
  <c r="F1680" i="11"/>
  <c r="E1680" i="11"/>
  <c r="D1680" i="11"/>
  <c r="C1680" i="11"/>
  <c r="F1688" i="11"/>
  <c r="E1688" i="11"/>
  <c r="C1688" i="11"/>
  <c r="D1688" i="11"/>
  <c r="F1696" i="11"/>
  <c r="C1696" i="11"/>
  <c r="D1696" i="11"/>
  <c r="E1696" i="11"/>
  <c r="F1704" i="11"/>
  <c r="E1704" i="11"/>
  <c r="D1704" i="11"/>
  <c r="C1704" i="11"/>
  <c r="F1712" i="11"/>
  <c r="E1712" i="11"/>
  <c r="C1712" i="11"/>
  <c r="D1712" i="11"/>
  <c r="F1720" i="11"/>
  <c r="E1720" i="11"/>
  <c r="C1720" i="11"/>
  <c r="D1720" i="11"/>
  <c r="F1728" i="11"/>
  <c r="E1728" i="11"/>
  <c r="C1728" i="11"/>
  <c r="D1728" i="11"/>
  <c r="F1736" i="11"/>
  <c r="E1736" i="11"/>
  <c r="D1736" i="11"/>
  <c r="C1736" i="11"/>
  <c r="F1744" i="11"/>
  <c r="E1744" i="11"/>
  <c r="C1744" i="11"/>
  <c r="D1744" i="11"/>
  <c r="F1752" i="11"/>
  <c r="E1752" i="11"/>
  <c r="D1752" i="11"/>
  <c r="C1752" i="11"/>
  <c r="F1760" i="11"/>
  <c r="C1760" i="11"/>
  <c r="E1760" i="11"/>
  <c r="D1760" i="11"/>
  <c r="F1768" i="11"/>
  <c r="E1768" i="11"/>
  <c r="D1768" i="11"/>
  <c r="C1768" i="11"/>
  <c r="E1776" i="11"/>
  <c r="F1776" i="11"/>
  <c r="C1776" i="11"/>
  <c r="D1776" i="11"/>
  <c r="F1784" i="11"/>
  <c r="E1784" i="11"/>
  <c r="C1784" i="11"/>
  <c r="D1784" i="11"/>
  <c r="F1792" i="11"/>
  <c r="E1792" i="11"/>
  <c r="C1792" i="11"/>
  <c r="D1792" i="11"/>
  <c r="F1800" i="11"/>
  <c r="E1800" i="11"/>
  <c r="D1800" i="11"/>
  <c r="C1800" i="11"/>
  <c r="F1808" i="11"/>
  <c r="E1808" i="11"/>
  <c r="C1808" i="11"/>
  <c r="D1808" i="11"/>
  <c r="F1816" i="11"/>
  <c r="E1816" i="11"/>
  <c r="D1816" i="11"/>
  <c r="C1816" i="11"/>
  <c r="F1824" i="11"/>
  <c r="C1824" i="11"/>
  <c r="E1824" i="11"/>
  <c r="D1824" i="11"/>
  <c r="F1832" i="11"/>
  <c r="E1832" i="11"/>
  <c r="D1832" i="11"/>
  <c r="C1832" i="11"/>
  <c r="F1840" i="11"/>
  <c r="C1840" i="11"/>
  <c r="E1840" i="11"/>
  <c r="D1840" i="11"/>
  <c r="F1848" i="11"/>
  <c r="E1848" i="11"/>
  <c r="C1848" i="11"/>
  <c r="D1848" i="11"/>
  <c r="F1856" i="11"/>
  <c r="E1856" i="11"/>
  <c r="D1856" i="11"/>
  <c r="C1856" i="11"/>
  <c r="F1864" i="11"/>
  <c r="E1864" i="11"/>
  <c r="D1864" i="11"/>
  <c r="C1864" i="11"/>
  <c r="F1872" i="11"/>
  <c r="E1872" i="11"/>
  <c r="D1872" i="11"/>
  <c r="C1872" i="11"/>
  <c r="F1880" i="11"/>
  <c r="E1880" i="11"/>
  <c r="C1880" i="11"/>
  <c r="D1880" i="11"/>
  <c r="F1888" i="11"/>
  <c r="E1888" i="11"/>
  <c r="C1888" i="11"/>
  <c r="D1888" i="11"/>
  <c r="F1896" i="11"/>
  <c r="E1896" i="11"/>
  <c r="D1896" i="11"/>
  <c r="C1896" i="11"/>
  <c r="F1904" i="11"/>
  <c r="E1904" i="11"/>
  <c r="C1904" i="11"/>
  <c r="D1904" i="11"/>
  <c r="F1912" i="11"/>
  <c r="E1912" i="11"/>
  <c r="C1912" i="11"/>
  <c r="D1912" i="11"/>
  <c r="F1920" i="11"/>
  <c r="E1920" i="11"/>
  <c r="D1920" i="11"/>
  <c r="C1920" i="11"/>
  <c r="F1928" i="11"/>
  <c r="E1928" i="11"/>
  <c r="D1928" i="11"/>
  <c r="C1928" i="11"/>
  <c r="F1936" i="11"/>
  <c r="E1936" i="11"/>
  <c r="D1936" i="11"/>
  <c r="C1936" i="11"/>
  <c r="F1944" i="11"/>
  <c r="E1944" i="11"/>
  <c r="C1944" i="11"/>
  <c r="D1944" i="11"/>
  <c r="F1952" i="11"/>
  <c r="E1952" i="11"/>
  <c r="C1952" i="11"/>
  <c r="D1952" i="11"/>
  <c r="F1960" i="11"/>
  <c r="E1960" i="11"/>
  <c r="D1960" i="11"/>
  <c r="C1960" i="11"/>
  <c r="F1968" i="11"/>
  <c r="E1968" i="11"/>
  <c r="C1968" i="11"/>
  <c r="D1968" i="11"/>
  <c r="F1976" i="11"/>
  <c r="E1976" i="11"/>
  <c r="C1976" i="11"/>
  <c r="D1976" i="11"/>
  <c r="E1984" i="11"/>
  <c r="F1984" i="11"/>
  <c r="C1984" i="11"/>
  <c r="D1984" i="11"/>
  <c r="F1992" i="11"/>
  <c r="E1992" i="11"/>
  <c r="D1992" i="11"/>
  <c r="C1992" i="11"/>
  <c r="F2000" i="11"/>
  <c r="E2000" i="11"/>
  <c r="C2000" i="11"/>
  <c r="D2000" i="11"/>
  <c r="F2008" i="11"/>
  <c r="E2008" i="11"/>
  <c r="C2008" i="11"/>
  <c r="D2008" i="11"/>
  <c r="F2016" i="11"/>
  <c r="E2016" i="11"/>
  <c r="D2016" i="11"/>
  <c r="C2016" i="11"/>
  <c r="F2024" i="11"/>
  <c r="E2024" i="11"/>
  <c r="D2024" i="11"/>
  <c r="C2024" i="11"/>
  <c r="F2032" i="11"/>
  <c r="D2032" i="11"/>
  <c r="C2032" i="11"/>
  <c r="E2032" i="11"/>
  <c r="F2040" i="11"/>
  <c r="E2040" i="11"/>
  <c r="D2040" i="11"/>
  <c r="C2040" i="11"/>
  <c r="F2048" i="11"/>
  <c r="E2048" i="11"/>
  <c r="C2048" i="11"/>
  <c r="D2048" i="11"/>
  <c r="F2056" i="11"/>
  <c r="E2056" i="11"/>
  <c r="C2056" i="11"/>
  <c r="D2056" i="11"/>
  <c r="F2064" i="11"/>
  <c r="E2064" i="11"/>
  <c r="C2064" i="11"/>
  <c r="D2064" i="11"/>
  <c r="F2072" i="11"/>
  <c r="E2072" i="11"/>
  <c r="D2072" i="11"/>
  <c r="C2072" i="11"/>
  <c r="F2080" i="11"/>
  <c r="E2080" i="11"/>
  <c r="D2080" i="11"/>
  <c r="C2080" i="11"/>
  <c r="F2088" i="11"/>
  <c r="E2088" i="11"/>
  <c r="D2088" i="11"/>
  <c r="C2088" i="11"/>
  <c r="F2096" i="11"/>
  <c r="E2096" i="11"/>
  <c r="C2096" i="11"/>
  <c r="D2096" i="11"/>
  <c r="F2104" i="11"/>
  <c r="D2104" i="11"/>
  <c r="C2104" i="11"/>
  <c r="E2104" i="11"/>
  <c r="F2112" i="11"/>
  <c r="E2112" i="11"/>
  <c r="D2112" i="11"/>
  <c r="C2112" i="11"/>
  <c r="F2120" i="11"/>
  <c r="E2120" i="11"/>
  <c r="C2120" i="11"/>
  <c r="D2120" i="11"/>
  <c r="F2128" i="11"/>
  <c r="D2128" i="11"/>
  <c r="C2128" i="11"/>
  <c r="E2128" i="11"/>
  <c r="F2136" i="11"/>
  <c r="E2136" i="11"/>
  <c r="C2136" i="11"/>
  <c r="D2136" i="11"/>
  <c r="F2144" i="11"/>
  <c r="E2144" i="11"/>
  <c r="D2144" i="11"/>
  <c r="C2144" i="11"/>
  <c r="E2152" i="11"/>
  <c r="F2152" i="11"/>
  <c r="D2152" i="11"/>
  <c r="C2152" i="11"/>
  <c r="F2160" i="11"/>
  <c r="E2160" i="11"/>
  <c r="C2160" i="11"/>
  <c r="D2160" i="11"/>
  <c r="F2168" i="11"/>
  <c r="E2168" i="11"/>
  <c r="D2168" i="11"/>
  <c r="C2168" i="11"/>
  <c r="F2176" i="11"/>
  <c r="E2176" i="11"/>
  <c r="C2176" i="11"/>
  <c r="D2176" i="11"/>
  <c r="F2184" i="11"/>
  <c r="E2184" i="11"/>
  <c r="C2184" i="11"/>
  <c r="D2184" i="11"/>
  <c r="F2192" i="11"/>
  <c r="E2192" i="11"/>
  <c r="C2192" i="11"/>
  <c r="D2192" i="11"/>
  <c r="F2200" i="11"/>
  <c r="E2200" i="11"/>
  <c r="C2200" i="11"/>
  <c r="D2200" i="11"/>
  <c r="F2208" i="11"/>
  <c r="E2208" i="11"/>
  <c r="D2208" i="11"/>
  <c r="C2208" i="11"/>
  <c r="F2216" i="11"/>
  <c r="E2216" i="11"/>
  <c r="D2216" i="11"/>
  <c r="C2216" i="11"/>
  <c r="F2224" i="11"/>
  <c r="E2224" i="11"/>
  <c r="C2224" i="11"/>
  <c r="D2224" i="11"/>
  <c r="F2232" i="11"/>
  <c r="E2232" i="11"/>
  <c r="D2232" i="11"/>
  <c r="C2232" i="11"/>
  <c r="E2240" i="11"/>
  <c r="F2240" i="11"/>
  <c r="C2240" i="11"/>
  <c r="D2240" i="11"/>
  <c r="F2248" i="11"/>
  <c r="C2248" i="11"/>
  <c r="D2248" i="11"/>
  <c r="E2248" i="11"/>
  <c r="F2256" i="11"/>
  <c r="E2256" i="11"/>
  <c r="D2256" i="11"/>
  <c r="C2256" i="11"/>
  <c r="F2264" i="11"/>
  <c r="E2264" i="11"/>
  <c r="C2264" i="11"/>
  <c r="D2264" i="11"/>
  <c r="E2272" i="11"/>
  <c r="F2272" i="11"/>
  <c r="D2272" i="11"/>
  <c r="C2272" i="11"/>
  <c r="F2280" i="11"/>
  <c r="E2280" i="11"/>
  <c r="D2280" i="11"/>
  <c r="C2280" i="11"/>
  <c r="F2288" i="11"/>
  <c r="C2288" i="11"/>
  <c r="D2288" i="11"/>
  <c r="E2288" i="11"/>
  <c r="F2296" i="11"/>
  <c r="E2296" i="11"/>
  <c r="D2296" i="11"/>
  <c r="C2296" i="11"/>
  <c r="F2304" i="11"/>
  <c r="E2304" i="11"/>
  <c r="C2304" i="11"/>
  <c r="D2304" i="11"/>
  <c r="F2312" i="11"/>
  <c r="E2312" i="11"/>
  <c r="C2312" i="11"/>
  <c r="D2312" i="11"/>
  <c r="F2320" i="11"/>
  <c r="E2320" i="11"/>
  <c r="C2320" i="11"/>
  <c r="D2320" i="11"/>
  <c r="F2328" i="11"/>
  <c r="E2328" i="11"/>
  <c r="C2328" i="11"/>
  <c r="D2328" i="11"/>
  <c r="F2336" i="11"/>
  <c r="E2336" i="11"/>
  <c r="D2336" i="11"/>
  <c r="C2336" i="11"/>
  <c r="F2344" i="11"/>
  <c r="E2344" i="11"/>
  <c r="D2344" i="11"/>
  <c r="C2344" i="11"/>
  <c r="F2352" i="11"/>
  <c r="E2352" i="11"/>
  <c r="C2352" i="11"/>
  <c r="D2352" i="11"/>
  <c r="F2360" i="11"/>
  <c r="D2360" i="11"/>
  <c r="E2360" i="11"/>
  <c r="C2360" i="11"/>
  <c r="F2368" i="11"/>
  <c r="E2368" i="11"/>
  <c r="C2368" i="11"/>
  <c r="D2368" i="11"/>
  <c r="F2376" i="11"/>
  <c r="E2376" i="11"/>
  <c r="D2376" i="11"/>
  <c r="C2376" i="11"/>
  <c r="F2384" i="11"/>
  <c r="E2384" i="11"/>
  <c r="C2384" i="11"/>
  <c r="D2384" i="11"/>
  <c r="F2392" i="11"/>
  <c r="E2392" i="11"/>
  <c r="C2392" i="11"/>
  <c r="D2392" i="11"/>
  <c r="F2400" i="11"/>
  <c r="E2400" i="11"/>
  <c r="D2400" i="11"/>
  <c r="C2400" i="11"/>
  <c r="F2408" i="11"/>
  <c r="E2408" i="11"/>
  <c r="D2408" i="11"/>
  <c r="C2408" i="11"/>
  <c r="F2416" i="11"/>
  <c r="E2416" i="11"/>
  <c r="D2416" i="11"/>
  <c r="C2416" i="11"/>
  <c r="F2424" i="11"/>
  <c r="E2424" i="11"/>
  <c r="D2424" i="11"/>
  <c r="C2424" i="11"/>
  <c r="F2432" i="11"/>
  <c r="E2432" i="11"/>
  <c r="C2432" i="11"/>
  <c r="D2432" i="11"/>
  <c r="F2440" i="11"/>
  <c r="E2440" i="11"/>
  <c r="C2440" i="11"/>
  <c r="D2440" i="11"/>
  <c r="F2448" i="11"/>
  <c r="E2448" i="11"/>
  <c r="C2448" i="11"/>
  <c r="D2448" i="11"/>
  <c r="F2456" i="11"/>
  <c r="E2456" i="11"/>
  <c r="D2456" i="11"/>
  <c r="C2456" i="11"/>
  <c r="F2464" i="11"/>
  <c r="E2464" i="11"/>
  <c r="D2464" i="11"/>
  <c r="C2464" i="11"/>
  <c r="F2472" i="11"/>
  <c r="E2472" i="11"/>
  <c r="D2472" i="11"/>
  <c r="C2472" i="11"/>
  <c r="F2480" i="11"/>
  <c r="C2480" i="11"/>
  <c r="D2480" i="11"/>
  <c r="E2480" i="11"/>
  <c r="F2488" i="11"/>
  <c r="E2488" i="11"/>
  <c r="D2488" i="11"/>
  <c r="C2488" i="11"/>
  <c r="F2496" i="11"/>
  <c r="E2496" i="11"/>
  <c r="D2496" i="11"/>
  <c r="C2496" i="11"/>
  <c r="F2504" i="11"/>
  <c r="E2504" i="11"/>
  <c r="D2504" i="11"/>
  <c r="C2504" i="11"/>
  <c r="F2512" i="11"/>
  <c r="E2512" i="11"/>
  <c r="C2512" i="11"/>
  <c r="D2512" i="11"/>
  <c r="F2520" i="11"/>
  <c r="E2520" i="11"/>
  <c r="C2520" i="11"/>
  <c r="D2520" i="11"/>
  <c r="F2528" i="11"/>
  <c r="E2528" i="11"/>
  <c r="D2528" i="11"/>
  <c r="C2528" i="11"/>
  <c r="F2536" i="11"/>
  <c r="E2536" i="11"/>
  <c r="D2536" i="11"/>
  <c r="C2536" i="11"/>
  <c r="F2544" i="11"/>
  <c r="E2544" i="11"/>
  <c r="D2544" i="11"/>
  <c r="C2544" i="11"/>
  <c r="F2552" i="11"/>
  <c r="E2552" i="11"/>
  <c r="D2552" i="11"/>
  <c r="C2552" i="11"/>
  <c r="F2560" i="11"/>
  <c r="E2560" i="11"/>
  <c r="C2560" i="11"/>
  <c r="D2560" i="11"/>
  <c r="F2568" i="11"/>
  <c r="E2568" i="11"/>
  <c r="C2568" i="11"/>
  <c r="D2568" i="11"/>
  <c r="F2576" i="11"/>
  <c r="E2576" i="11"/>
  <c r="C2576" i="11"/>
  <c r="D2576" i="11"/>
  <c r="F2584" i="11"/>
  <c r="E2584" i="11"/>
  <c r="D2584" i="11"/>
  <c r="C2584" i="11"/>
  <c r="F2592" i="11"/>
  <c r="E2592" i="11"/>
  <c r="D2592" i="11"/>
  <c r="C2592" i="11"/>
  <c r="F2600" i="11"/>
  <c r="E2600" i="11"/>
  <c r="D2600" i="11"/>
  <c r="C2600" i="11"/>
  <c r="F2608" i="11"/>
  <c r="E2608" i="11"/>
  <c r="C2608" i="11"/>
  <c r="D2608" i="11"/>
  <c r="F2616" i="11"/>
  <c r="E2616" i="11"/>
  <c r="D2616" i="11"/>
  <c r="C2616" i="11"/>
  <c r="F2624" i="11"/>
  <c r="D2624" i="11"/>
  <c r="C2624" i="11"/>
  <c r="E2624" i="11"/>
  <c r="F2632" i="11"/>
  <c r="E2632" i="11"/>
  <c r="C2632" i="11"/>
  <c r="D2632" i="11"/>
  <c r="F2640" i="11"/>
  <c r="E2640" i="11"/>
  <c r="D2640" i="11"/>
  <c r="C2640" i="11"/>
  <c r="F2648" i="11"/>
  <c r="E2648" i="11"/>
  <c r="C2648" i="11"/>
  <c r="D2648" i="11"/>
  <c r="F2656" i="11"/>
  <c r="E2656" i="11"/>
  <c r="D2656" i="11"/>
  <c r="C2656" i="11"/>
  <c r="F2664" i="11"/>
  <c r="E2664" i="11"/>
  <c r="D2664" i="11"/>
  <c r="C2664" i="11"/>
  <c r="F2672" i="11"/>
  <c r="E2672" i="11"/>
  <c r="C2672" i="11"/>
  <c r="D2672" i="11"/>
  <c r="F2680" i="11"/>
  <c r="E2680" i="11"/>
  <c r="D2680" i="11"/>
  <c r="C2680" i="11"/>
  <c r="F2688" i="11"/>
  <c r="E2688" i="11"/>
  <c r="C2688" i="11"/>
  <c r="F2696" i="11"/>
  <c r="E2696" i="11"/>
  <c r="C2696" i="11"/>
  <c r="D2696" i="11"/>
  <c r="F2704" i="11"/>
  <c r="E2704" i="11"/>
  <c r="C2704" i="11"/>
  <c r="D2704" i="11"/>
  <c r="F2712" i="11"/>
  <c r="E2712" i="11"/>
  <c r="C2712" i="11"/>
  <c r="D2712" i="11"/>
  <c r="F2720" i="11"/>
  <c r="E2720" i="11"/>
  <c r="D2720" i="11"/>
  <c r="C2720" i="11"/>
  <c r="F2728" i="11"/>
  <c r="E2728" i="11"/>
  <c r="D2728" i="11"/>
  <c r="C2728" i="11"/>
  <c r="F2736" i="11"/>
  <c r="E2736" i="11"/>
  <c r="C2736" i="11"/>
  <c r="D2736" i="11"/>
  <c r="F2744" i="11"/>
  <c r="E2744" i="11"/>
  <c r="D2744" i="11"/>
  <c r="C2744" i="11"/>
  <c r="F2752" i="11"/>
  <c r="E2752" i="11"/>
  <c r="C2752" i="11"/>
  <c r="D2752" i="11"/>
  <c r="F2760" i="11"/>
  <c r="C2760" i="11"/>
  <c r="D2760" i="11"/>
  <c r="E2760" i="11"/>
  <c r="F2768" i="11"/>
  <c r="E2768" i="11"/>
  <c r="D2768" i="11"/>
  <c r="C2768" i="11"/>
  <c r="F2776" i="11"/>
  <c r="E2776" i="11"/>
  <c r="C2776" i="11"/>
  <c r="D2776" i="11"/>
  <c r="F2784" i="11"/>
  <c r="E2784" i="11"/>
  <c r="D2784" i="11"/>
  <c r="C2784" i="11"/>
  <c r="F2792" i="11"/>
  <c r="E2792" i="11"/>
  <c r="D2792" i="11"/>
  <c r="C2792" i="11"/>
  <c r="F2800" i="11"/>
  <c r="E2800" i="11"/>
  <c r="C2800" i="11"/>
  <c r="D2800" i="11"/>
  <c r="F2808" i="11"/>
  <c r="E2808" i="11"/>
  <c r="D2808" i="11"/>
  <c r="C2808" i="11"/>
  <c r="F2816" i="11"/>
  <c r="E2816" i="11"/>
  <c r="C2816" i="11"/>
  <c r="D2816" i="11"/>
  <c r="F2824" i="11"/>
  <c r="E2824" i="11"/>
  <c r="D2824" i="11"/>
  <c r="C2824" i="11"/>
  <c r="F2832" i="11"/>
  <c r="E2832" i="11"/>
  <c r="C2832" i="11"/>
  <c r="D2832" i="11"/>
  <c r="F2840" i="11"/>
  <c r="E2840" i="11"/>
  <c r="D2840" i="11"/>
  <c r="C2840" i="11"/>
  <c r="F2848" i="11"/>
  <c r="E2848" i="11"/>
  <c r="D2848" i="11"/>
  <c r="C2848" i="11"/>
  <c r="C13" i="11"/>
  <c r="C219" i="11"/>
  <c r="C423" i="11"/>
  <c r="C525" i="11"/>
  <c r="C731" i="11"/>
  <c r="C909" i="11"/>
  <c r="C1115" i="11"/>
  <c r="C1319" i="11"/>
  <c r="C1524" i="11"/>
  <c r="C2139" i="11"/>
  <c r="C2389" i="11"/>
  <c r="C2645" i="11"/>
  <c r="C3157" i="11"/>
  <c r="C3413" i="11"/>
  <c r="C4156" i="11"/>
  <c r="C4486" i="11"/>
  <c r="C4595" i="11"/>
  <c r="D60" i="11"/>
  <c r="D942" i="11"/>
  <c r="D2688" i="11"/>
  <c r="D3518" i="11"/>
  <c r="D4134" i="11"/>
  <c r="E752" i="11"/>
  <c r="F19" i="11"/>
  <c r="E19" i="11"/>
  <c r="D19" i="11"/>
  <c r="C19" i="11"/>
  <c r="F51" i="11"/>
  <c r="E51" i="11"/>
  <c r="D51" i="11"/>
  <c r="C51" i="11"/>
  <c r="F67" i="11"/>
  <c r="E67" i="11"/>
  <c r="C67" i="11"/>
  <c r="D67" i="11"/>
  <c r="F107" i="11"/>
  <c r="E107" i="11"/>
  <c r="D107" i="11"/>
  <c r="C107" i="11"/>
  <c r="F131" i="11"/>
  <c r="E131" i="11"/>
  <c r="D131" i="11"/>
  <c r="C131" i="11"/>
  <c r="F171" i="11"/>
  <c r="E171" i="11"/>
  <c r="D171" i="11"/>
  <c r="F203" i="11"/>
  <c r="E203" i="11"/>
  <c r="D203" i="11"/>
  <c r="C203" i="11"/>
  <c r="F235" i="11"/>
  <c r="E235" i="11"/>
  <c r="D235" i="11"/>
  <c r="C235" i="11"/>
  <c r="F267" i="11"/>
  <c r="E267" i="11"/>
  <c r="D267" i="11"/>
  <c r="C267" i="11"/>
  <c r="F307" i="11"/>
  <c r="E307" i="11"/>
  <c r="D307" i="11"/>
  <c r="C307" i="11"/>
  <c r="F339" i="11"/>
  <c r="E339" i="11"/>
  <c r="C339" i="11"/>
  <c r="D339" i="11"/>
  <c r="F387" i="11"/>
  <c r="E387" i="11"/>
  <c r="D387" i="11"/>
  <c r="C387" i="11"/>
  <c r="F403" i="11"/>
  <c r="E403" i="11"/>
  <c r="D403" i="11"/>
  <c r="C403" i="11"/>
  <c r="F443" i="11"/>
  <c r="E443" i="11"/>
  <c r="C443" i="11"/>
  <c r="D443" i="11"/>
  <c r="F475" i="11"/>
  <c r="E475" i="11"/>
  <c r="D475" i="11"/>
  <c r="F499" i="11"/>
  <c r="E499" i="11"/>
  <c r="D499" i="11"/>
  <c r="C499" i="11"/>
  <c r="F531" i="11"/>
  <c r="E531" i="11"/>
  <c r="D531" i="11"/>
  <c r="C531" i="11"/>
  <c r="F571" i="11"/>
  <c r="E571" i="11"/>
  <c r="D571" i="11"/>
  <c r="C571" i="11"/>
  <c r="F595" i="11"/>
  <c r="E595" i="11"/>
  <c r="D595" i="11"/>
  <c r="C595" i="11"/>
  <c r="F627" i="11"/>
  <c r="E627" i="11"/>
  <c r="D627" i="11"/>
  <c r="C627" i="11"/>
  <c r="F659" i="11"/>
  <c r="E659" i="11"/>
  <c r="D659" i="11"/>
  <c r="C659" i="11"/>
  <c r="F691" i="11"/>
  <c r="E691" i="11"/>
  <c r="C691" i="11"/>
  <c r="D691" i="11"/>
  <c r="F723" i="11"/>
  <c r="E723" i="11"/>
  <c r="C723" i="11"/>
  <c r="D723" i="11"/>
  <c r="F771" i="11"/>
  <c r="E771" i="11"/>
  <c r="D771" i="11"/>
  <c r="C771" i="11"/>
  <c r="F787" i="11"/>
  <c r="E787" i="11"/>
  <c r="D787" i="11"/>
  <c r="C787" i="11"/>
  <c r="F827" i="11"/>
  <c r="E827" i="11"/>
  <c r="C827" i="11"/>
  <c r="F859" i="11"/>
  <c r="E859" i="11"/>
  <c r="D859" i="11"/>
  <c r="F891" i="11"/>
  <c r="E891" i="11"/>
  <c r="D891" i="11"/>
  <c r="C891" i="11"/>
  <c r="F923" i="11"/>
  <c r="E923" i="11"/>
  <c r="D923" i="11"/>
  <c r="C923" i="11"/>
  <c r="F955" i="11"/>
  <c r="E955" i="11"/>
  <c r="D955" i="11"/>
  <c r="C955" i="11"/>
  <c r="F987" i="11"/>
  <c r="E987" i="11"/>
  <c r="D987" i="11"/>
  <c r="F1027" i="11"/>
  <c r="E1027" i="11"/>
  <c r="D1027" i="11"/>
  <c r="C1027" i="11"/>
  <c r="F1059" i="11"/>
  <c r="E1059" i="11"/>
  <c r="C1059" i="11"/>
  <c r="F1091" i="11"/>
  <c r="E1091" i="11"/>
  <c r="D1091" i="11"/>
  <c r="C1091" i="11"/>
  <c r="F1123" i="11"/>
  <c r="E1123" i="11"/>
  <c r="D1123" i="11"/>
  <c r="C1123" i="11"/>
  <c r="F1155" i="11"/>
  <c r="E1155" i="11"/>
  <c r="D1155" i="11"/>
  <c r="C1155" i="11"/>
  <c r="F1179" i="11"/>
  <c r="E1179" i="11"/>
  <c r="D1179" i="11"/>
  <c r="C1179" i="11"/>
  <c r="F1211" i="11"/>
  <c r="E1211" i="11"/>
  <c r="D1211" i="11"/>
  <c r="C1211" i="11"/>
  <c r="F1243" i="11"/>
  <c r="E1243" i="11"/>
  <c r="D1243" i="11"/>
  <c r="F1283" i="11"/>
  <c r="E1283" i="11"/>
  <c r="D1283" i="11"/>
  <c r="C1283" i="11"/>
  <c r="F1307" i="11"/>
  <c r="E1307" i="11"/>
  <c r="D1307" i="11"/>
  <c r="C1307" i="11"/>
  <c r="F1339" i="11"/>
  <c r="E1339" i="11"/>
  <c r="C1339" i="11"/>
  <c r="D1339" i="11"/>
  <c r="F1371" i="11"/>
  <c r="E1371" i="11"/>
  <c r="D1371" i="11"/>
  <c r="F1411" i="11"/>
  <c r="E1411" i="11"/>
  <c r="D1411" i="11"/>
  <c r="C1411" i="11"/>
  <c r="F1443" i="11"/>
  <c r="E1443" i="11"/>
  <c r="D1443" i="11"/>
  <c r="C1443" i="11"/>
  <c r="F1475" i="11"/>
  <c r="E1475" i="11"/>
  <c r="D1475" i="11"/>
  <c r="C1475" i="11"/>
  <c r="F1507" i="11"/>
  <c r="E1507" i="11"/>
  <c r="D1507" i="11"/>
  <c r="C1507" i="11"/>
  <c r="F1539" i="11"/>
  <c r="E1539" i="11"/>
  <c r="D1539" i="11"/>
  <c r="C1539" i="11"/>
  <c r="F1571" i="11"/>
  <c r="E1571" i="11"/>
  <c r="C1571" i="11"/>
  <c r="D1571" i="11"/>
  <c r="F1603" i="11"/>
  <c r="E1603" i="11"/>
  <c r="C1603" i="11"/>
  <c r="D1603" i="11"/>
  <c r="F1635" i="11"/>
  <c r="D1635" i="11"/>
  <c r="C1635" i="11"/>
  <c r="E1635" i="11"/>
  <c r="F1675" i="11"/>
  <c r="E1675" i="11"/>
  <c r="C1675" i="11"/>
  <c r="D1675" i="11"/>
  <c r="F1707" i="11"/>
  <c r="E1707" i="11"/>
  <c r="D1707" i="11"/>
  <c r="C1707" i="11"/>
  <c r="F1747" i="11"/>
  <c r="E1747" i="11"/>
  <c r="D1747" i="11"/>
  <c r="C1747" i="11"/>
  <c r="F1779" i="11"/>
  <c r="E1779" i="11"/>
  <c r="D1779" i="11"/>
  <c r="C1779" i="11"/>
  <c r="F1811" i="11"/>
  <c r="E1811" i="11"/>
  <c r="D1811" i="11"/>
  <c r="C1811" i="11"/>
  <c r="F1843" i="11"/>
  <c r="E1843" i="11"/>
  <c r="D1843" i="11"/>
  <c r="C1843" i="11"/>
  <c r="F1875" i="11"/>
  <c r="E1875" i="11"/>
  <c r="D1875" i="11"/>
  <c r="C1875" i="11"/>
  <c r="F1899" i="11"/>
  <c r="E1899" i="11"/>
  <c r="D1899" i="11"/>
  <c r="C1899" i="11"/>
  <c r="F1931" i="11"/>
  <c r="E1931" i="11"/>
  <c r="C1931" i="11"/>
  <c r="F1963" i="11"/>
  <c r="E1963" i="11"/>
  <c r="D1963" i="11"/>
  <c r="C1963" i="11"/>
  <c r="F1995" i="11"/>
  <c r="E1995" i="11"/>
  <c r="C1995" i="11"/>
  <c r="D1995" i="11"/>
  <c r="F2035" i="11"/>
  <c r="E2035" i="11"/>
  <c r="D2035" i="11"/>
  <c r="C2035" i="11"/>
  <c r="F2067" i="11"/>
  <c r="D2067" i="11"/>
  <c r="E2067" i="11"/>
  <c r="C2067" i="11"/>
  <c r="F2099" i="11"/>
  <c r="E2099" i="11"/>
  <c r="D2099" i="11"/>
  <c r="C2099" i="11"/>
  <c r="F2123" i="11"/>
  <c r="E2123" i="11"/>
  <c r="D2123" i="11"/>
  <c r="C2123" i="11"/>
  <c r="F2179" i="11"/>
  <c r="E2179" i="11"/>
  <c r="D2179" i="11"/>
  <c r="C2179" i="11"/>
  <c r="F2283" i="11"/>
  <c r="E2283" i="11"/>
  <c r="D2283" i="11"/>
  <c r="C2283" i="11"/>
  <c r="F2299" i="11"/>
  <c r="E2299" i="11"/>
  <c r="D2299" i="11"/>
  <c r="C2299" i="11"/>
  <c r="F2347" i="11"/>
  <c r="E2347" i="11"/>
  <c r="D2347" i="11"/>
  <c r="C2347" i="11"/>
  <c r="F2371" i="11"/>
  <c r="D2371" i="11"/>
  <c r="E2371" i="11"/>
  <c r="C2371" i="11"/>
  <c r="F2411" i="11"/>
  <c r="E2411" i="11"/>
  <c r="D2411" i="11"/>
  <c r="C2411" i="11"/>
  <c r="F2451" i="11"/>
  <c r="E2451" i="11"/>
  <c r="D2451" i="11"/>
  <c r="C2451" i="11"/>
  <c r="F2491" i="11"/>
  <c r="E2491" i="11"/>
  <c r="D2491" i="11"/>
  <c r="C2491" i="11"/>
  <c r="F2523" i="11"/>
  <c r="E2523" i="11"/>
  <c r="D2523" i="11"/>
  <c r="C2523" i="11"/>
  <c r="F2563" i="11"/>
  <c r="E2563" i="11"/>
  <c r="D2563" i="11"/>
  <c r="C2563" i="11"/>
  <c r="F2587" i="11"/>
  <c r="E2587" i="11"/>
  <c r="D2587" i="11"/>
  <c r="C2587" i="11"/>
  <c r="F2627" i="11"/>
  <c r="D2627" i="11"/>
  <c r="E2627" i="11"/>
  <c r="C2627" i="11"/>
  <c r="F2651" i="11"/>
  <c r="D2651" i="11"/>
  <c r="E2651" i="11"/>
  <c r="C2651" i="11"/>
  <c r="F2691" i="11"/>
  <c r="E2691" i="11"/>
  <c r="D2691" i="11"/>
  <c r="C2691" i="11"/>
  <c r="F2715" i="11"/>
  <c r="D2715" i="11"/>
  <c r="E2715" i="11"/>
  <c r="C2715" i="11"/>
  <c r="F2755" i="11"/>
  <c r="E2755" i="11"/>
  <c r="D2755" i="11"/>
  <c r="C2755" i="11"/>
  <c r="F2795" i="11"/>
  <c r="E2795" i="11"/>
  <c r="D2795" i="11"/>
  <c r="C2795" i="11"/>
  <c r="F2819" i="11"/>
  <c r="E2819" i="11"/>
  <c r="D2819" i="11"/>
  <c r="C2819" i="11"/>
  <c r="F2859" i="11"/>
  <c r="E2859" i="11"/>
  <c r="D2859" i="11"/>
  <c r="C2859" i="11"/>
  <c r="F2891" i="11"/>
  <c r="E2891" i="11"/>
  <c r="D2891" i="11"/>
  <c r="C2891" i="11"/>
  <c r="F2923" i="11"/>
  <c r="E2923" i="11"/>
  <c r="D2923" i="11"/>
  <c r="C2923" i="11"/>
  <c r="F2947" i="11"/>
  <c r="D2947" i="11"/>
  <c r="C2947" i="11"/>
  <c r="E2947" i="11"/>
  <c r="F2995" i="11"/>
  <c r="E2995" i="11"/>
  <c r="D2995" i="11"/>
  <c r="C2995" i="11"/>
  <c r="F3035" i="11"/>
  <c r="E3035" i="11"/>
  <c r="D3035" i="11"/>
  <c r="C3035" i="11"/>
  <c r="F3059" i="11"/>
  <c r="E3059" i="11"/>
  <c r="D3059" i="11"/>
  <c r="C3059" i="11"/>
  <c r="F3099" i="11"/>
  <c r="D3099" i="11"/>
  <c r="E3099" i="11"/>
  <c r="C3099" i="11"/>
  <c r="F3123" i="11"/>
  <c r="E3123" i="11"/>
  <c r="D3123" i="11"/>
  <c r="C3123" i="11"/>
  <c r="F3163" i="11"/>
  <c r="D3163" i="11"/>
  <c r="E3163" i="11"/>
  <c r="C3163" i="11"/>
  <c r="F3195" i="11"/>
  <c r="E3195" i="11"/>
  <c r="D3195" i="11"/>
  <c r="C3195" i="11"/>
  <c r="F3227" i="11"/>
  <c r="D3227" i="11"/>
  <c r="E3227" i="11"/>
  <c r="C3227" i="11"/>
  <c r="F3251" i="11"/>
  <c r="E3251" i="11"/>
  <c r="D3251" i="11"/>
  <c r="C3251" i="11"/>
  <c r="F3291" i="11"/>
  <c r="E3291" i="11"/>
  <c r="D3291" i="11"/>
  <c r="C3291" i="11"/>
  <c r="F3323" i="11"/>
  <c r="E3323" i="11"/>
  <c r="D3323" i="11"/>
  <c r="C3323" i="11"/>
  <c r="F3347" i="11"/>
  <c r="E3347" i="11"/>
  <c r="D3347" i="11"/>
  <c r="C3347" i="11"/>
  <c r="F3387" i="11"/>
  <c r="E3387" i="11"/>
  <c r="D3387" i="11"/>
  <c r="C3387" i="11"/>
  <c r="F3427" i="11"/>
  <c r="E3427" i="11"/>
  <c r="D3427" i="11"/>
  <c r="C3427" i="11"/>
  <c r="F3451" i="11"/>
  <c r="E3451" i="11"/>
  <c r="D3451" i="11"/>
  <c r="C3451" i="11"/>
  <c r="F3491" i="11"/>
  <c r="E3491" i="11"/>
  <c r="D3491" i="11"/>
  <c r="C3491" i="11"/>
  <c r="F3515" i="11"/>
  <c r="E3515" i="11"/>
  <c r="D3515" i="11"/>
  <c r="C3515" i="11"/>
  <c r="F3555" i="11"/>
  <c r="E3555" i="11"/>
  <c r="D3555" i="11"/>
  <c r="C3555" i="11"/>
  <c r="F3587" i="11"/>
  <c r="E3587" i="11"/>
  <c r="D3587" i="11"/>
  <c r="C3587" i="11"/>
  <c r="F3627" i="11"/>
  <c r="E3627" i="11"/>
  <c r="D3627" i="11"/>
  <c r="C3627" i="11"/>
  <c r="F3659" i="11"/>
  <c r="E3659" i="11"/>
  <c r="D3659" i="11"/>
  <c r="C3659" i="11"/>
  <c r="F3699" i="11"/>
  <c r="E3699" i="11"/>
  <c r="D3699" i="11"/>
  <c r="C3699" i="11"/>
  <c r="F3739" i="11"/>
  <c r="E3739" i="11"/>
  <c r="D3739" i="11"/>
  <c r="C3739" i="11"/>
  <c r="F3763" i="11"/>
  <c r="E3763" i="11"/>
  <c r="D3763" i="11"/>
  <c r="C3763" i="11"/>
  <c r="F3803" i="11"/>
  <c r="E3803" i="11"/>
  <c r="D3803" i="11"/>
  <c r="C3803" i="11"/>
  <c r="F3827" i="11"/>
  <c r="E3827" i="11"/>
  <c r="D3827" i="11"/>
  <c r="F3867" i="11"/>
  <c r="E3867" i="11"/>
  <c r="D3867" i="11"/>
  <c r="C3867" i="11"/>
  <c r="F3883" i="11"/>
  <c r="E3883" i="11"/>
  <c r="D3883" i="11"/>
  <c r="C3883" i="11"/>
  <c r="F3923" i="11"/>
  <c r="E3923" i="11"/>
  <c r="D3923" i="11"/>
  <c r="C3923" i="11"/>
  <c r="F3947" i="11"/>
  <c r="E3947" i="11"/>
  <c r="D3947" i="11"/>
  <c r="C3947" i="11"/>
  <c r="F3987" i="11"/>
  <c r="E3987" i="11"/>
  <c r="C3987" i="11"/>
  <c r="D3987" i="11"/>
  <c r="F4027" i="11"/>
  <c r="D4027" i="11"/>
  <c r="E4027" i="11"/>
  <c r="C4027" i="11"/>
  <c r="F4051" i="11"/>
  <c r="E4051" i="11"/>
  <c r="D4051" i="11"/>
  <c r="C4051" i="11"/>
  <c r="F4091" i="11"/>
  <c r="E4091" i="11"/>
  <c r="D4091" i="11"/>
  <c r="C4091" i="11"/>
  <c r="F4115" i="11"/>
  <c r="E4115" i="11"/>
  <c r="D4115" i="11"/>
  <c r="C4115" i="11"/>
  <c r="F4155" i="11"/>
  <c r="E4155" i="11"/>
  <c r="D4155" i="11"/>
  <c r="C4155" i="11"/>
  <c r="F4179" i="11"/>
  <c r="E4179" i="11"/>
  <c r="C4179" i="11"/>
  <c r="D4179" i="11"/>
  <c r="F4219" i="11"/>
  <c r="E4219" i="11"/>
  <c r="D4219" i="11"/>
  <c r="C4219" i="11"/>
  <c r="F4251" i="11"/>
  <c r="E4251" i="11"/>
  <c r="C4251" i="11"/>
  <c r="D4251" i="11"/>
  <c r="F4283" i="11"/>
  <c r="E4283" i="11"/>
  <c r="D4283" i="11"/>
  <c r="C4283" i="11"/>
  <c r="F4315" i="11"/>
  <c r="E4315" i="11"/>
  <c r="C4315" i="11"/>
  <c r="D4315" i="11"/>
  <c r="F4347" i="11"/>
  <c r="E4347" i="11"/>
  <c r="D4347" i="11"/>
  <c r="C4347" i="11"/>
  <c r="F4379" i="11"/>
  <c r="E4379" i="11"/>
  <c r="D4379" i="11"/>
  <c r="C4379" i="11"/>
  <c r="F4411" i="11"/>
  <c r="E4411" i="11"/>
  <c r="D4411" i="11"/>
  <c r="C4411" i="11"/>
  <c r="F4443" i="11"/>
  <c r="E4443" i="11"/>
  <c r="C4443" i="11"/>
  <c r="D4443" i="11"/>
  <c r="F4483" i="11"/>
  <c r="E4483" i="11"/>
  <c r="D4483" i="11"/>
  <c r="C4483" i="11"/>
  <c r="F4523" i="11"/>
  <c r="E4523" i="11"/>
  <c r="D4523" i="11"/>
  <c r="C4523" i="11"/>
  <c r="F4555" i="11"/>
  <c r="E4555" i="11"/>
  <c r="D4555" i="11"/>
  <c r="C4555" i="11"/>
  <c r="F4587" i="11"/>
  <c r="E4587" i="11"/>
  <c r="D4587" i="11"/>
  <c r="C4587" i="11"/>
  <c r="F4619" i="11"/>
  <c r="D4619" i="11"/>
  <c r="E4619" i="11"/>
  <c r="C4619" i="11"/>
  <c r="F4651" i="11"/>
  <c r="E4651" i="11"/>
  <c r="D4651" i="11"/>
  <c r="C4651" i="11"/>
  <c r="F4691" i="11"/>
  <c r="D4691" i="11"/>
  <c r="E4691" i="11"/>
  <c r="C4691" i="11"/>
  <c r="F4715" i="11"/>
  <c r="E4715" i="11"/>
  <c r="D4715" i="11"/>
  <c r="C4715" i="11"/>
  <c r="F4747" i="11"/>
  <c r="D4747" i="11"/>
  <c r="E4747" i="11"/>
  <c r="C4747" i="11"/>
  <c r="F4771" i="11"/>
  <c r="D4771" i="11"/>
  <c r="E4771" i="11"/>
  <c r="C4771" i="11"/>
  <c r="F4795" i="11"/>
  <c r="D4795" i="11"/>
  <c r="E4795" i="11"/>
  <c r="C4795" i="11"/>
  <c r="F4827" i="11"/>
  <c r="E4827" i="11"/>
  <c r="D4827" i="11"/>
  <c r="C4827" i="11"/>
  <c r="F4859" i="11"/>
  <c r="E4859" i="11"/>
  <c r="D4859" i="11"/>
  <c r="C4859" i="11"/>
  <c r="F4883" i="11"/>
  <c r="D4883" i="11"/>
  <c r="E4883" i="11"/>
  <c r="C4883" i="11"/>
  <c r="F4915" i="11"/>
  <c r="D4915" i="11"/>
  <c r="E4915" i="11"/>
  <c r="C4915" i="11"/>
  <c r="F4931" i="11"/>
  <c r="E4931" i="11"/>
  <c r="D4931" i="11"/>
  <c r="C4931" i="11"/>
  <c r="F4963" i="11"/>
  <c r="E4963" i="11"/>
  <c r="D4963" i="11"/>
  <c r="C4963" i="11"/>
  <c r="F4987" i="11"/>
  <c r="E4987" i="11"/>
  <c r="D4987" i="11"/>
  <c r="C4987" i="11"/>
  <c r="F5019" i="11"/>
  <c r="E5019" i="11"/>
  <c r="D5019" i="11"/>
  <c r="C5019" i="11"/>
  <c r="F5059" i="11"/>
  <c r="E5059" i="11"/>
  <c r="D5059" i="11"/>
  <c r="C5059" i="11"/>
  <c r="F4" i="11"/>
  <c r="E4" i="11"/>
  <c r="D4" i="11"/>
  <c r="C4" i="11"/>
  <c r="F12" i="11"/>
  <c r="E12" i="11"/>
  <c r="D12" i="11"/>
  <c r="C12" i="11"/>
  <c r="F44" i="11"/>
  <c r="E44" i="11"/>
  <c r="D44" i="11"/>
  <c r="C44" i="11"/>
  <c r="F52" i="11"/>
  <c r="E52" i="11"/>
  <c r="D52" i="11"/>
  <c r="C52" i="11"/>
  <c r="F76" i="11"/>
  <c r="E76" i="11"/>
  <c r="D76" i="11"/>
  <c r="C76" i="11"/>
  <c r="F100" i="11"/>
  <c r="E100" i="11"/>
  <c r="D100" i="11"/>
  <c r="C100" i="11"/>
  <c r="F116" i="11"/>
  <c r="E116" i="11"/>
  <c r="D116" i="11"/>
  <c r="F140" i="11"/>
  <c r="E140" i="11"/>
  <c r="D140" i="11"/>
  <c r="C140" i="11"/>
  <c r="F164" i="11"/>
  <c r="E164" i="11"/>
  <c r="D164" i="11"/>
  <c r="C164" i="11"/>
  <c r="F180" i="11"/>
  <c r="E180" i="11"/>
  <c r="D180" i="11"/>
  <c r="C180" i="11"/>
  <c r="F196" i="11"/>
  <c r="E196" i="11"/>
  <c r="D196" i="11"/>
  <c r="F212" i="11"/>
  <c r="E212" i="11"/>
  <c r="D212" i="11"/>
  <c r="C212" i="11"/>
  <c r="F236" i="11"/>
  <c r="E236" i="11"/>
  <c r="C236" i="11"/>
  <c r="D236" i="11"/>
  <c r="F252" i="11"/>
  <c r="E252" i="11"/>
  <c r="C252" i="11"/>
  <c r="D252" i="11"/>
  <c r="F284" i="11"/>
  <c r="E284" i="11"/>
  <c r="D284" i="11"/>
  <c r="C284" i="11"/>
  <c r="F308" i="11"/>
  <c r="E308" i="11"/>
  <c r="D308" i="11"/>
  <c r="C308" i="11"/>
  <c r="F332" i="11"/>
  <c r="E332" i="11"/>
  <c r="D332" i="11"/>
  <c r="C332" i="11"/>
  <c r="F348" i="11"/>
  <c r="E348" i="11"/>
  <c r="C348" i="11"/>
  <c r="D348" i="11"/>
  <c r="F372" i="11"/>
  <c r="E372" i="11"/>
  <c r="D372" i="11"/>
  <c r="F388" i="11"/>
  <c r="E388" i="11"/>
  <c r="D388" i="11"/>
  <c r="C388" i="11"/>
  <c r="F412" i="11"/>
  <c r="E412" i="11"/>
  <c r="D412" i="11"/>
  <c r="C412" i="11"/>
  <c r="F428" i="11"/>
  <c r="E428" i="11"/>
  <c r="D428" i="11"/>
  <c r="C428" i="11"/>
  <c r="F452" i="11"/>
  <c r="E452" i="11"/>
  <c r="D452" i="11"/>
  <c r="F468" i="11"/>
  <c r="E468" i="11"/>
  <c r="D468" i="11"/>
  <c r="C468" i="11"/>
  <c r="F476" i="11"/>
  <c r="E476" i="11"/>
  <c r="D476" i="11"/>
  <c r="C476" i="11"/>
  <c r="F500" i="11"/>
  <c r="E500" i="11"/>
  <c r="D500" i="11"/>
  <c r="F516" i="11"/>
  <c r="E516" i="11"/>
  <c r="D516" i="11"/>
  <c r="C516" i="11"/>
  <c r="F540" i="11"/>
  <c r="E540" i="11"/>
  <c r="C540" i="11"/>
  <c r="D540" i="11"/>
  <c r="F556" i="11"/>
  <c r="E556" i="11"/>
  <c r="D556" i="11"/>
  <c r="C556" i="11"/>
  <c r="F572" i="11"/>
  <c r="E572" i="11"/>
  <c r="D572" i="11"/>
  <c r="C572" i="11"/>
  <c r="F588" i="11"/>
  <c r="E588" i="11"/>
  <c r="D588" i="11"/>
  <c r="C588" i="11"/>
  <c r="F604" i="11"/>
  <c r="E604" i="11"/>
  <c r="C604" i="11"/>
  <c r="D604" i="11"/>
  <c r="F628" i="11"/>
  <c r="E628" i="11"/>
  <c r="D628" i="11"/>
  <c r="F652" i="11"/>
  <c r="E652" i="11"/>
  <c r="D652" i="11"/>
  <c r="C652" i="11"/>
  <c r="F668" i="11"/>
  <c r="E668" i="11"/>
  <c r="D668" i="11"/>
  <c r="C668" i="11"/>
  <c r="F692" i="11"/>
  <c r="E692" i="11"/>
  <c r="D692" i="11"/>
  <c r="C692" i="11"/>
  <c r="F708" i="11"/>
  <c r="E708" i="11"/>
  <c r="D708" i="11"/>
  <c r="F732" i="11"/>
  <c r="E732" i="11"/>
  <c r="D732" i="11"/>
  <c r="C732" i="11"/>
  <c r="F748" i="11"/>
  <c r="E748" i="11"/>
  <c r="D748" i="11"/>
  <c r="C748" i="11"/>
  <c r="F764" i="11"/>
  <c r="E764" i="11"/>
  <c r="C764" i="11"/>
  <c r="D764" i="11"/>
  <c r="F788" i="11"/>
  <c r="E788" i="11"/>
  <c r="D788" i="11"/>
  <c r="C788" i="11"/>
  <c r="F820" i="11"/>
  <c r="E820" i="11"/>
  <c r="D820" i="11"/>
  <c r="C820" i="11"/>
  <c r="F836" i="11"/>
  <c r="E836" i="11"/>
  <c r="D836" i="11"/>
  <c r="C836" i="11"/>
  <c r="F860" i="11"/>
  <c r="E860" i="11"/>
  <c r="D860" i="11"/>
  <c r="C860" i="11"/>
  <c r="F876" i="11"/>
  <c r="E876" i="11"/>
  <c r="D876" i="11"/>
  <c r="C876" i="11"/>
  <c r="F900" i="11"/>
  <c r="E900" i="11"/>
  <c r="C900" i="11"/>
  <c r="D900" i="11"/>
  <c r="F916" i="11"/>
  <c r="E916" i="11"/>
  <c r="D916" i="11"/>
  <c r="C916" i="11"/>
  <c r="F940" i="11"/>
  <c r="E940" i="11"/>
  <c r="D940" i="11"/>
  <c r="C940" i="11"/>
  <c r="F964" i="11"/>
  <c r="E964" i="11"/>
  <c r="D964" i="11"/>
  <c r="C964" i="11"/>
  <c r="F980" i="11"/>
  <c r="E980" i="11"/>
  <c r="D980" i="11"/>
  <c r="C980" i="11"/>
  <c r="F1004" i="11"/>
  <c r="E1004" i="11"/>
  <c r="D1004" i="11"/>
  <c r="C1004" i="11"/>
  <c r="F1020" i="11"/>
  <c r="E1020" i="11"/>
  <c r="D1020" i="11"/>
  <c r="C1020" i="11"/>
  <c r="F1044" i="11"/>
  <c r="E1044" i="11"/>
  <c r="D1044" i="11"/>
  <c r="C1044" i="11"/>
  <c r="F1060" i="11"/>
  <c r="E1060" i="11"/>
  <c r="D1060" i="11"/>
  <c r="C1060" i="11"/>
  <c r="F1084" i="11"/>
  <c r="E1084" i="11"/>
  <c r="D1084" i="11"/>
  <c r="C1084" i="11"/>
  <c r="F1100" i="11"/>
  <c r="E1100" i="11"/>
  <c r="D1100" i="11"/>
  <c r="C1100" i="11"/>
  <c r="E1124" i="11"/>
  <c r="F1124" i="11"/>
  <c r="D1124" i="11"/>
  <c r="C1124" i="11"/>
  <c r="E1140" i="11"/>
  <c r="F1140" i="11"/>
  <c r="D1140" i="11"/>
  <c r="F1164" i="11"/>
  <c r="E1164" i="11"/>
  <c r="D1164" i="11"/>
  <c r="C1164" i="11"/>
  <c r="F1188" i="11"/>
  <c r="E1188" i="11"/>
  <c r="D1188" i="11"/>
  <c r="C1188" i="11"/>
  <c r="F1204" i="11"/>
  <c r="E1204" i="11"/>
  <c r="C1204" i="11"/>
  <c r="D1204" i="11"/>
  <c r="F1228" i="11"/>
  <c r="E1228" i="11"/>
  <c r="D1228" i="11"/>
  <c r="C1228" i="11"/>
  <c r="F1244" i="11"/>
  <c r="E1244" i="11"/>
  <c r="D1244" i="11"/>
  <c r="C1244" i="11"/>
  <c r="F1268" i="11"/>
  <c r="E1268" i="11"/>
  <c r="D1268" i="11"/>
  <c r="F1284" i="11"/>
  <c r="E1284" i="11"/>
  <c r="D1284" i="11"/>
  <c r="C1284" i="11"/>
  <c r="F1316" i="11"/>
  <c r="E1316" i="11"/>
  <c r="D1316" i="11"/>
  <c r="C1316" i="11"/>
  <c r="F1332" i="11"/>
  <c r="E1332" i="11"/>
  <c r="D1332" i="11"/>
  <c r="C1332" i="11"/>
  <c r="F1356" i="11"/>
  <c r="E1356" i="11"/>
  <c r="D1356" i="11"/>
  <c r="C1356" i="11"/>
  <c r="F1372" i="11"/>
  <c r="E1372" i="11"/>
  <c r="D1372" i="11"/>
  <c r="C1372" i="11"/>
  <c r="F1396" i="11"/>
  <c r="E1396" i="11"/>
  <c r="D1396" i="11"/>
  <c r="F1412" i="11"/>
  <c r="E1412" i="11"/>
  <c r="C1412" i="11"/>
  <c r="F1436" i="11"/>
  <c r="E1436" i="11"/>
  <c r="C1436" i="11"/>
  <c r="D1436" i="11"/>
  <c r="F1452" i="11"/>
  <c r="E1452" i="11"/>
  <c r="D1452" i="11"/>
  <c r="C1452" i="11"/>
  <c r="F1476" i="11"/>
  <c r="D1476" i="11"/>
  <c r="E1476" i="11"/>
  <c r="C1476" i="11"/>
  <c r="F1500" i="11"/>
  <c r="E1500" i="11"/>
  <c r="D1500" i="11"/>
  <c r="C1500" i="11"/>
  <c r="F1508" i="11"/>
  <c r="E1508" i="11"/>
  <c r="D1508" i="11"/>
  <c r="C1508" i="11"/>
  <c r="F1532" i="11"/>
  <c r="E1532" i="11"/>
  <c r="D1532" i="11"/>
  <c r="C1532" i="11"/>
  <c r="F1548" i="11"/>
  <c r="E1548" i="11"/>
  <c r="D1548" i="11"/>
  <c r="C1548" i="11"/>
  <c r="F1572" i="11"/>
  <c r="E1572" i="11"/>
  <c r="D1572" i="11"/>
  <c r="C1572" i="11"/>
  <c r="F1596" i="11"/>
  <c r="D1596" i="11"/>
  <c r="E1596" i="11"/>
  <c r="C1596" i="11"/>
  <c r="E1612" i="11"/>
  <c r="F1612" i="11"/>
  <c r="D1612" i="11"/>
  <c r="C1612" i="11"/>
  <c r="F1628" i="11"/>
  <c r="E1628" i="11"/>
  <c r="D1628" i="11"/>
  <c r="C1628" i="11"/>
  <c r="F1660" i="11"/>
  <c r="D1660" i="11"/>
  <c r="E1660" i="11"/>
  <c r="C1660" i="11"/>
  <c r="F1676" i="11"/>
  <c r="E1676" i="11"/>
  <c r="D1676" i="11"/>
  <c r="C1676" i="11"/>
  <c r="F1700" i="11"/>
  <c r="E1700" i="11"/>
  <c r="D1700" i="11"/>
  <c r="C1700" i="11"/>
  <c r="F1716" i="11"/>
  <c r="D1716" i="11"/>
  <c r="E1716" i="11"/>
  <c r="C1716" i="11"/>
  <c r="F1732" i="11"/>
  <c r="D1732" i="11"/>
  <c r="E1732" i="11"/>
  <c r="C1732" i="11"/>
  <c r="F1748" i="11"/>
  <c r="E1748" i="11"/>
  <c r="D1748" i="11"/>
  <c r="C1748" i="11"/>
  <c r="F1772" i="11"/>
  <c r="E1772" i="11"/>
  <c r="D1772" i="11"/>
  <c r="C1772" i="11"/>
  <c r="F1788" i="11"/>
  <c r="D1788" i="11"/>
  <c r="E1788" i="11"/>
  <c r="C1788" i="11"/>
  <c r="F1812" i="11"/>
  <c r="E1812" i="11"/>
  <c r="D1812" i="11"/>
  <c r="C1812" i="11"/>
  <c r="F1828" i="11"/>
  <c r="D1828" i="11"/>
  <c r="C1828" i="11"/>
  <c r="E1828" i="11"/>
  <c r="F1852" i="11"/>
  <c r="D1852" i="11"/>
  <c r="E1852" i="11"/>
  <c r="C1852" i="11"/>
  <c r="F1868" i="11"/>
  <c r="E1868" i="11"/>
  <c r="D1868" i="11"/>
  <c r="C1868" i="11"/>
  <c r="F1892" i="11"/>
  <c r="D1892" i="11"/>
  <c r="C1892" i="11"/>
  <c r="E1892" i="11"/>
  <c r="F1908" i="11"/>
  <c r="E1908" i="11"/>
  <c r="D1908" i="11"/>
  <c r="F1932" i="11"/>
  <c r="E1932" i="11"/>
  <c r="D1932" i="11"/>
  <c r="C1932" i="11"/>
  <c r="F1948" i="11"/>
  <c r="D1948" i="11"/>
  <c r="E1948" i="11"/>
  <c r="C1948" i="11"/>
  <c r="F1972" i="11"/>
  <c r="E1972" i="11"/>
  <c r="D1972" i="11"/>
  <c r="C1972" i="11"/>
  <c r="F1988" i="11"/>
  <c r="D1988" i="11"/>
  <c r="E1988" i="11"/>
  <c r="C1988" i="11"/>
  <c r="F2012" i="11"/>
  <c r="D2012" i="11"/>
  <c r="E2012" i="11"/>
  <c r="C2012" i="11"/>
  <c r="F2036" i="11"/>
  <c r="E2036" i="11"/>
  <c r="D2036" i="11"/>
  <c r="F2052" i="11"/>
  <c r="E2052" i="11"/>
  <c r="D2052" i="11"/>
  <c r="C2052" i="11"/>
  <c r="F2076" i="11"/>
  <c r="D2076" i="11"/>
  <c r="E2076" i="11"/>
  <c r="C2076" i="11"/>
  <c r="F2092" i="11"/>
  <c r="D2092" i="11"/>
  <c r="E2092" i="11"/>
  <c r="C2092" i="11"/>
  <c r="F2116" i="11"/>
  <c r="E2116" i="11"/>
  <c r="D2116" i="11"/>
  <c r="C2116" i="11"/>
  <c r="F2132" i="11"/>
  <c r="D2132" i="11"/>
  <c r="E2132" i="11"/>
  <c r="C2132" i="11"/>
  <c r="F2156" i="11"/>
  <c r="E2156" i="11"/>
  <c r="D2156" i="11"/>
  <c r="C2156" i="11"/>
  <c r="F2172" i="11"/>
  <c r="E2172" i="11"/>
  <c r="D2172" i="11"/>
  <c r="C2172" i="11"/>
  <c r="F2196" i="11"/>
  <c r="D2196" i="11"/>
  <c r="C2196" i="11"/>
  <c r="E2196" i="11"/>
  <c r="F2212" i="11"/>
  <c r="D2212" i="11"/>
  <c r="E2212" i="11"/>
  <c r="C2212" i="11"/>
  <c r="E2236" i="11"/>
  <c r="D2236" i="11"/>
  <c r="F2236" i="11"/>
  <c r="C2236" i="11"/>
  <c r="F2252" i="11"/>
  <c r="E2252" i="11"/>
  <c r="D2252" i="11"/>
  <c r="C2252" i="11"/>
  <c r="F2276" i="11"/>
  <c r="D2276" i="11"/>
  <c r="E2276" i="11"/>
  <c r="C2276" i="11"/>
  <c r="F2292" i="11"/>
  <c r="E2292" i="11"/>
  <c r="D2292" i="11"/>
  <c r="C2292" i="11"/>
  <c r="F2316" i="11"/>
  <c r="D2316" i="11"/>
  <c r="E2316" i="11"/>
  <c r="C2316" i="11"/>
  <c r="F2340" i="11"/>
  <c r="E2340" i="11"/>
  <c r="D2340" i="11"/>
  <c r="C2340" i="11"/>
  <c r="F2356" i="11"/>
  <c r="E2356" i="11"/>
  <c r="D2356" i="11"/>
  <c r="C2356" i="11"/>
  <c r="F2372" i="11"/>
  <c r="E2372" i="11"/>
  <c r="D2372" i="11"/>
  <c r="C2372" i="11"/>
  <c r="F2396" i="11"/>
  <c r="D2396" i="11"/>
  <c r="E2396" i="11"/>
  <c r="C2396" i="11"/>
  <c r="F2412" i="11"/>
  <c r="D2412" i="11"/>
  <c r="E2412" i="11"/>
  <c r="C2412" i="11"/>
  <c r="E2436" i="11"/>
  <c r="F2436" i="11"/>
  <c r="D2436" i="11"/>
  <c r="C2436" i="11"/>
  <c r="F2452" i="11"/>
  <c r="D2452" i="11"/>
  <c r="E2452" i="11"/>
  <c r="C2452" i="11"/>
  <c r="F2476" i="11"/>
  <c r="E2476" i="11"/>
  <c r="D2476" i="11"/>
  <c r="C2476" i="11"/>
  <c r="F2492" i="11"/>
  <c r="E2492" i="11"/>
  <c r="D2492" i="11"/>
  <c r="C2492" i="11"/>
  <c r="F2516" i="11"/>
  <c r="E2516" i="11"/>
  <c r="D2516" i="11"/>
  <c r="C2516" i="11"/>
  <c r="F2532" i="11"/>
  <c r="E2532" i="11"/>
  <c r="D2532" i="11"/>
  <c r="C2532" i="11"/>
  <c r="F2556" i="11"/>
  <c r="E2556" i="11"/>
  <c r="D2556" i="11"/>
  <c r="C2556" i="11"/>
  <c r="F2572" i="11"/>
  <c r="E2572" i="11"/>
  <c r="D2572" i="11"/>
  <c r="C2572" i="11"/>
  <c r="F2596" i="11"/>
  <c r="D2596" i="11"/>
  <c r="E2596" i="11"/>
  <c r="C2596" i="11"/>
  <c r="F2620" i="11"/>
  <c r="E2620" i="11"/>
  <c r="D2620" i="11"/>
  <c r="C2620" i="11"/>
  <c r="F2636" i="11"/>
  <c r="E2636" i="11"/>
  <c r="D2636" i="11"/>
  <c r="C2636" i="11"/>
  <c r="F2660" i="11"/>
  <c r="E2660" i="11"/>
  <c r="D2660" i="11"/>
  <c r="C2660" i="11"/>
  <c r="F2692" i="11"/>
  <c r="E2692" i="11"/>
  <c r="D2692" i="11"/>
  <c r="C2692" i="11"/>
  <c r="F2708" i="11"/>
  <c r="E2708" i="11"/>
  <c r="D2708" i="11"/>
  <c r="C2708" i="11"/>
  <c r="F2740" i="11"/>
  <c r="E2740" i="11"/>
  <c r="D2740" i="11"/>
  <c r="C2740" i="11"/>
  <c r="F2764" i="11"/>
  <c r="E2764" i="11"/>
  <c r="D2764" i="11"/>
  <c r="C2764" i="11"/>
  <c r="F2796" i="11"/>
  <c r="E2796" i="11"/>
  <c r="D2796" i="11"/>
  <c r="C2796" i="11"/>
  <c r="F2820" i="11"/>
  <c r="E2820" i="11"/>
  <c r="D2820" i="11"/>
  <c r="C2820" i="11"/>
  <c r="F2852" i="11"/>
  <c r="E2852" i="11"/>
  <c r="D2852" i="11"/>
  <c r="C2852" i="11"/>
  <c r="F2876" i="11"/>
  <c r="E2876" i="11"/>
  <c r="D2876" i="11"/>
  <c r="C2876" i="11"/>
  <c r="F2908" i="11"/>
  <c r="D2908" i="11"/>
  <c r="E2908" i="11"/>
  <c r="C2908" i="11"/>
  <c r="F2932" i="11"/>
  <c r="E2932" i="11"/>
  <c r="D2932" i="11"/>
  <c r="C2932" i="11"/>
  <c r="F2964" i="11"/>
  <c r="E2964" i="11"/>
  <c r="D2964" i="11"/>
  <c r="C2964" i="11"/>
  <c r="F2988" i="11"/>
  <c r="D2988" i="11"/>
  <c r="E2988" i="11"/>
  <c r="C2988" i="11"/>
  <c r="F3028" i="11"/>
  <c r="E3028" i="11"/>
  <c r="D3028" i="11"/>
  <c r="C3028" i="11"/>
  <c r="F3052" i="11"/>
  <c r="D3052" i="11"/>
  <c r="E3052" i="11"/>
  <c r="C3052" i="11"/>
  <c r="F3084" i="11"/>
  <c r="E3084" i="11"/>
  <c r="D3084" i="11"/>
  <c r="C3084" i="11"/>
  <c r="F3108" i="11"/>
  <c r="E3108" i="11"/>
  <c r="D3108" i="11"/>
  <c r="C3108" i="11"/>
  <c r="F3140" i="11"/>
  <c r="E3140" i="11"/>
  <c r="D3140" i="11"/>
  <c r="C3140" i="11"/>
  <c r="F3164" i="11"/>
  <c r="E3164" i="11"/>
  <c r="D3164" i="11"/>
  <c r="C3164" i="11"/>
  <c r="F3196" i="11"/>
  <c r="E3196" i="11"/>
  <c r="D3196" i="11"/>
  <c r="C3196" i="11"/>
  <c r="F3220" i="11"/>
  <c r="D3220" i="11"/>
  <c r="E3220" i="11"/>
  <c r="C3220" i="11"/>
  <c r="F3252" i="11"/>
  <c r="E3252" i="11"/>
  <c r="D3252" i="11"/>
  <c r="C3252" i="11"/>
  <c r="F3268" i="11"/>
  <c r="E3268" i="11"/>
  <c r="D3268" i="11"/>
  <c r="C3268" i="11"/>
  <c r="F3300" i="11"/>
  <c r="E3300" i="11"/>
  <c r="D3300" i="11"/>
  <c r="C3300" i="11"/>
  <c r="F3324" i="11"/>
  <c r="E3324" i="11"/>
  <c r="D3324" i="11"/>
  <c r="C3324" i="11"/>
  <c r="F3356" i="11"/>
  <c r="E3356" i="11"/>
  <c r="D3356" i="11"/>
  <c r="C3356" i="11"/>
  <c r="F3372" i="11"/>
  <c r="E3372" i="11"/>
  <c r="D3372" i="11"/>
  <c r="C3372" i="11"/>
  <c r="F3412" i="11"/>
  <c r="E3412" i="11"/>
  <c r="D3412" i="11"/>
  <c r="C3412" i="11"/>
  <c r="F3436" i="11"/>
  <c r="E3436" i="11"/>
  <c r="D3436" i="11"/>
  <c r="C3436" i="11"/>
  <c r="F3460" i="11"/>
  <c r="E3460" i="11"/>
  <c r="D3460" i="11"/>
  <c r="C3460" i="11"/>
  <c r="F3492" i="11"/>
  <c r="E3492" i="11"/>
  <c r="C3492" i="11"/>
  <c r="D3492" i="11"/>
  <c r="F21" i="11"/>
  <c r="E21" i="11"/>
  <c r="C21" i="11"/>
  <c r="D21" i="11"/>
  <c r="F45" i="11"/>
  <c r="E45" i="11"/>
  <c r="D45" i="11"/>
  <c r="C45" i="11"/>
  <c r="F77" i="11"/>
  <c r="E77" i="11"/>
  <c r="D77" i="11"/>
  <c r="C77" i="11"/>
  <c r="E101" i="11"/>
  <c r="F101" i="11"/>
  <c r="D101" i="11"/>
  <c r="C101" i="11"/>
  <c r="F133" i="11"/>
  <c r="E133" i="11"/>
  <c r="C133" i="11"/>
  <c r="D133" i="11"/>
  <c r="F165" i="11"/>
  <c r="E165" i="11"/>
  <c r="D165" i="11"/>
  <c r="C165" i="11"/>
  <c r="F189" i="11"/>
  <c r="E189" i="11"/>
  <c r="D189" i="11"/>
  <c r="C189" i="11"/>
  <c r="F221" i="11"/>
  <c r="D221" i="11"/>
  <c r="E221" i="11"/>
  <c r="F245" i="11"/>
  <c r="E245" i="11"/>
  <c r="C245" i="11"/>
  <c r="D245" i="11"/>
  <c r="F285" i="11"/>
  <c r="D285" i="11"/>
  <c r="E285" i="11"/>
  <c r="C285" i="11"/>
  <c r="F309" i="11"/>
  <c r="E309" i="11"/>
  <c r="D309" i="11"/>
  <c r="C309" i="11"/>
  <c r="F341" i="11"/>
  <c r="C341" i="11"/>
  <c r="E341" i="11"/>
  <c r="D341" i="11"/>
  <c r="F365" i="11"/>
  <c r="E365" i="11"/>
  <c r="D365" i="11"/>
  <c r="C365" i="11"/>
  <c r="F397" i="11"/>
  <c r="E397" i="11"/>
  <c r="D397" i="11"/>
  <c r="E421" i="11"/>
  <c r="F421" i="11"/>
  <c r="D421" i="11"/>
  <c r="C421" i="11"/>
  <c r="F453" i="11"/>
  <c r="E453" i="11"/>
  <c r="D453" i="11"/>
  <c r="C453" i="11"/>
  <c r="F477" i="11"/>
  <c r="E477" i="11"/>
  <c r="D477" i="11"/>
  <c r="F509" i="11"/>
  <c r="E509" i="11"/>
  <c r="D509" i="11"/>
  <c r="C509" i="11"/>
  <c r="F541" i="11"/>
  <c r="E541" i="11"/>
  <c r="D541" i="11"/>
  <c r="C541" i="11"/>
  <c r="E581" i="11"/>
  <c r="D581" i="11"/>
  <c r="F581" i="11"/>
  <c r="C581" i="11"/>
  <c r="F597" i="11"/>
  <c r="D597" i="11"/>
  <c r="E597" i="11"/>
  <c r="C597" i="11"/>
  <c r="F629" i="11"/>
  <c r="E629" i="11"/>
  <c r="D629" i="11"/>
  <c r="C629" i="11"/>
  <c r="F661" i="11"/>
  <c r="E661" i="11"/>
  <c r="D661" i="11"/>
  <c r="C661" i="11"/>
  <c r="F685" i="11"/>
  <c r="E685" i="11"/>
  <c r="D685" i="11"/>
  <c r="C685" i="11"/>
  <c r="F717" i="11"/>
  <c r="E717" i="11"/>
  <c r="D717" i="11"/>
  <c r="C717" i="11"/>
  <c r="F741" i="11"/>
  <c r="E741" i="11"/>
  <c r="D741" i="11"/>
  <c r="C741" i="11"/>
  <c r="F773" i="11"/>
  <c r="E773" i="11"/>
  <c r="D773" i="11"/>
  <c r="C773" i="11"/>
  <c r="F813" i="11"/>
  <c r="D813" i="11"/>
  <c r="E813" i="11"/>
  <c r="C813" i="11"/>
  <c r="F845" i="11"/>
  <c r="E845" i="11"/>
  <c r="D845" i="11"/>
  <c r="C845" i="11"/>
  <c r="E869" i="11"/>
  <c r="F869" i="11"/>
  <c r="C869" i="11"/>
  <c r="D869" i="11"/>
  <c r="F901" i="11"/>
  <c r="E901" i="11"/>
  <c r="D901" i="11"/>
  <c r="C901" i="11"/>
  <c r="E933" i="11"/>
  <c r="F933" i="11"/>
  <c r="D933" i="11"/>
  <c r="C933" i="11"/>
  <c r="F957" i="11"/>
  <c r="C957" i="11"/>
  <c r="E957" i="11"/>
  <c r="D957" i="11"/>
  <c r="F989" i="11"/>
  <c r="E989" i="11"/>
  <c r="D989" i="11"/>
  <c r="C989" i="11"/>
  <c r="F1021" i="11"/>
  <c r="E1021" i="11"/>
  <c r="D1021" i="11"/>
  <c r="C1021" i="11"/>
  <c r="F1061" i="11"/>
  <c r="E1061" i="11"/>
  <c r="D1061" i="11"/>
  <c r="C1061" i="11"/>
  <c r="F1077" i="11"/>
  <c r="E1077" i="11"/>
  <c r="D1077" i="11"/>
  <c r="C1077" i="11"/>
  <c r="F1117" i="11"/>
  <c r="E1117" i="11"/>
  <c r="D1117" i="11"/>
  <c r="C1117" i="11"/>
  <c r="F1133" i="11"/>
  <c r="E1133" i="11"/>
  <c r="D1133" i="11"/>
  <c r="C1133" i="11"/>
  <c r="F1165" i="11"/>
  <c r="E1165" i="11"/>
  <c r="D1165" i="11"/>
  <c r="F1189" i="11"/>
  <c r="E1189" i="11"/>
  <c r="D1189" i="11"/>
  <c r="C1189" i="11"/>
  <c r="F1205" i="11"/>
  <c r="E1205" i="11"/>
  <c r="C1205" i="11"/>
  <c r="D1205" i="11"/>
  <c r="F1221" i="11"/>
  <c r="E1221" i="11"/>
  <c r="D1221" i="11"/>
  <c r="C1221" i="11"/>
  <c r="F1253" i="11"/>
  <c r="E1253" i="11"/>
  <c r="D1253" i="11"/>
  <c r="C1253" i="11"/>
  <c r="F1293" i="11"/>
  <c r="E1293" i="11"/>
  <c r="D1293" i="11"/>
  <c r="F1309" i="11"/>
  <c r="D1309" i="11"/>
  <c r="E1309" i="11"/>
  <c r="C1309" i="11"/>
  <c r="F1341" i="11"/>
  <c r="E1341" i="11"/>
  <c r="D1341" i="11"/>
  <c r="C1341" i="11"/>
  <c r="F1357" i="11"/>
  <c r="E1357" i="11"/>
  <c r="D1357" i="11"/>
  <c r="C1357" i="11"/>
  <c r="F1389" i="11"/>
  <c r="E1389" i="11"/>
  <c r="D1389" i="11"/>
  <c r="C1389" i="11"/>
  <c r="F1405" i="11"/>
  <c r="E1405" i="11"/>
  <c r="D1405" i="11"/>
  <c r="C1405" i="11"/>
  <c r="F1437" i="11"/>
  <c r="E1437" i="11"/>
  <c r="D1437" i="11"/>
  <c r="C1437" i="11"/>
  <c r="E1453" i="11"/>
  <c r="D1453" i="11"/>
  <c r="F1453" i="11"/>
  <c r="C1453" i="11"/>
  <c r="F1485" i="11"/>
  <c r="E1485" i="11"/>
  <c r="C1485" i="11"/>
  <c r="D1485" i="11"/>
  <c r="F1501" i="11"/>
  <c r="E1501" i="11"/>
  <c r="D1501" i="11"/>
  <c r="C1501" i="11"/>
  <c r="E1533" i="11"/>
  <c r="F1533" i="11"/>
  <c r="D1533" i="11"/>
  <c r="C1533" i="11"/>
  <c r="F1549" i="11"/>
  <c r="E1549" i="11"/>
  <c r="D1549" i="11"/>
  <c r="F1581" i="11"/>
  <c r="E1581" i="11"/>
  <c r="D1581" i="11"/>
  <c r="C1581" i="11"/>
  <c r="E1613" i="11"/>
  <c r="F1613" i="11"/>
  <c r="D1613" i="11"/>
  <c r="C1613" i="11"/>
  <c r="F1629" i="11"/>
  <c r="E1629" i="11"/>
  <c r="D1629" i="11"/>
  <c r="C1629" i="11"/>
  <c r="F1661" i="11"/>
  <c r="E1661" i="11"/>
  <c r="D1661" i="11"/>
  <c r="C1661" i="11"/>
  <c r="F1677" i="11"/>
  <c r="E1677" i="11"/>
  <c r="D1677" i="11"/>
  <c r="F1709" i="11"/>
  <c r="E1709" i="11"/>
  <c r="D1709" i="11"/>
  <c r="C1709" i="11"/>
  <c r="F1725" i="11"/>
  <c r="E1725" i="11"/>
  <c r="D1725" i="11"/>
  <c r="C1725" i="11"/>
  <c r="F1757" i="11"/>
  <c r="E1757" i="11"/>
  <c r="D1757" i="11"/>
  <c r="C1757" i="11"/>
  <c r="F1789" i="11"/>
  <c r="E1789" i="11"/>
  <c r="D1789" i="11"/>
  <c r="C1789" i="11"/>
  <c r="F1805" i="11"/>
  <c r="E1805" i="11"/>
  <c r="D1805" i="11"/>
  <c r="F1837" i="11"/>
  <c r="E1837" i="11"/>
  <c r="D1837" i="11"/>
  <c r="C1837" i="11"/>
  <c r="F1853" i="11"/>
  <c r="E1853" i="11"/>
  <c r="D1853" i="11"/>
  <c r="C1853" i="11"/>
  <c r="F1885" i="11"/>
  <c r="E1885" i="11"/>
  <c r="D1885" i="11"/>
  <c r="C1885" i="11"/>
  <c r="E1901" i="11"/>
  <c r="F1901" i="11"/>
  <c r="D1901" i="11"/>
  <c r="C1901" i="11"/>
  <c r="F1933" i="11"/>
  <c r="E1933" i="11"/>
  <c r="D1933" i="11"/>
  <c r="F1949" i="11"/>
  <c r="E1949" i="11"/>
  <c r="D1949" i="11"/>
  <c r="C1949" i="11"/>
  <c r="F1981" i="11"/>
  <c r="E1981" i="11"/>
  <c r="D1981" i="11"/>
  <c r="C1981" i="11"/>
  <c r="F2005" i="11"/>
  <c r="E2005" i="11"/>
  <c r="D2005" i="11"/>
  <c r="C2005" i="11"/>
  <c r="E2021" i="11"/>
  <c r="F2021" i="11"/>
  <c r="C2021" i="11"/>
  <c r="D2021" i="11"/>
  <c r="F2053" i="11"/>
  <c r="E2053" i="11"/>
  <c r="D2053" i="11"/>
  <c r="C2053" i="11"/>
  <c r="E2069" i="11"/>
  <c r="D2069" i="11"/>
  <c r="F2069" i="11"/>
  <c r="C2069" i="11"/>
  <c r="F2101" i="11"/>
  <c r="E2101" i="11"/>
  <c r="C2101" i="11"/>
  <c r="D2101" i="11"/>
  <c r="F2125" i="11"/>
  <c r="E2125" i="11"/>
  <c r="D2125" i="11"/>
  <c r="C2125" i="11"/>
  <c r="F2149" i="11"/>
  <c r="E2149" i="11"/>
  <c r="D2149" i="11"/>
  <c r="C2149" i="11"/>
  <c r="F2181" i="11"/>
  <c r="E2181" i="11"/>
  <c r="D2181" i="11"/>
  <c r="C2181" i="11"/>
  <c r="F2229" i="11"/>
  <c r="E2229" i="11"/>
  <c r="D2229" i="11"/>
  <c r="F2269" i="11"/>
  <c r="E2269" i="11"/>
  <c r="D2269" i="11"/>
  <c r="C2269" i="11"/>
  <c r="F2293" i="11"/>
  <c r="D2293" i="11"/>
  <c r="E2293" i="11"/>
  <c r="F2317" i="11"/>
  <c r="E2317" i="11"/>
  <c r="D2317" i="11"/>
  <c r="C2317" i="11"/>
  <c r="F2349" i="11"/>
  <c r="E2349" i="11"/>
  <c r="D2349" i="11"/>
  <c r="C2349" i="11"/>
  <c r="F2365" i="11"/>
  <c r="E2365" i="11"/>
  <c r="C2365" i="11"/>
  <c r="F2397" i="11"/>
  <c r="E2397" i="11"/>
  <c r="D2397" i="11"/>
  <c r="C2397" i="11"/>
  <c r="F2413" i="11"/>
  <c r="E2413" i="11"/>
  <c r="D2413" i="11"/>
  <c r="C2413" i="11"/>
  <c r="F2445" i="11"/>
  <c r="E2445" i="11"/>
  <c r="C2445" i="11"/>
  <c r="D2445" i="11"/>
  <c r="F2461" i="11"/>
  <c r="E2461" i="11"/>
  <c r="D2461" i="11"/>
  <c r="C2461" i="11"/>
  <c r="F2493" i="11"/>
  <c r="E2493" i="11"/>
  <c r="C2493" i="11"/>
  <c r="D2493" i="11"/>
  <c r="F2509" i="11"/>
  <c r="E2509" i="11"/>
  <c r="D2509" i="11"/>
  <c r="C2509" i="11"/>
  <c r="F2541" i="11"/>
  <c r="E2541" i="11"/>
  <c r="D2541" i="11"/>
  <c r="C2541" i="11"/>
  <c r="F2565" i="11"/>
  <c r="E2565" i="11"/>
  <c r="D2565" i="11"/>
  <c r="C2565" i="11"/>
  <c r="F2589" i="11"/>
  <c r="E2589" i="11"/>
  <c r="D2589" i="11"/>
  <c r="C2589" i="11"/>
  <c r="F2613" i="11"/>
  <c r="E2613" i="11"/>
  <c r="D2613" i="11"/>
  <c r="F2637" i="11"/>
  <c r="E2637" i="11"/>
  <c r="D2637" i="11"/>
  <c r="C2637" i="11"/>
  <c r="F2669" i="11"/>
  <c r="D2669" i="11"/>
  <c r="E2669" i="11"/>
  <c r="C2669" i="11"/>
  <c r="F2701" i="11"/>
  <c r="E2701" i="11"/>
  <c r="D2701" i="11"/>
  <c r="C2701" i="11"/>
  <c r="F2725" i="11"/>
  <c r="E2725" i="11"/>
  <c r="D2725" i="11"/>
  <c r="C2725" i="11"/>
  <c r="F2749" i="11"/>
  <c r="E2749" i="11"/>
  <c r="D2749" i="11"/>
  <c r="C2749" i="11"/>
  <c r="F2765" i="11"/>
  <c r="E2765" i="11"/>
  <c r="D2765" i="11"/>
  <c r="C2765" i="11"/>
  <c r="F2797" i="11"/>
  <c r="E2797" i="11"/>
  <c r="D2797" i="11"/>
  <c r="C2797" i="11"/>
  <c r="F2829" i="11"/>
  <c r="E2829" i="11"/>
  <c r="D2829" i="11"/>
  <c r="C2829" i="11"/>
  <c r="F2853" i="11"/>
  <c r="E2853" i="11"/>
  <c r="D2853" i="11"/>
  <c r="C2853" i="11"/>
  <c r="F2877" i="11"/>
  <c r="E2877" i="11"/>
  <c r="D2877" i="11"/>
  <c r="C2877" i="11"/>
  <c r="F2901" i="11"/>
  <c r="D2901" i="11"/>
  <c r="E2901" i="11"/>
  <c r="F2917" i="11"/>
  <c r="E2917" i="11"/>
  <c r="D2917" i="11"/>
  <c r="C2917" i="11"/>
  <c r="F2941" i="11"/>
  <c r="E2941" i="11"/>
  <c r="D2941" i="11"/>
  <c r="C2941" i="11"/>
  <c r="F2973" i="11"/>
  <c r="E2973" i="11"/>
  <c r="D2973" i="11"/>
  <c r="C2973" i="11"/>
  <c r="F2997" i="11"/>
  <c r="E2997" i="11"/>
  <c r="D2997" i="11"/>
  <c r="F3021" i="11"/>
  <c r="E3021" i="11"/>
  <c r="D3021" i="11"/>
  <c r="C3021" i="11"/>
  <c r="F3045" i="11"/>
  <c r="D3045" i="11"/>
  <c r="E3045" i="11"/>
  <c r="C3045" i="11"/>
  <c r="F3077" i="11"/>
  <c r="E3077" i="11"/>
  <c r="D3077" i="11"/>
  <c r="C3077" i="11"/>
  <c r="F3093" i="11"/>
  <c r="D3093" i="11"/>
  <c r="E3093" i="11"/>
  <c r="F3125" i="11"/>
  <c r="E3125" i="11"/>
  <c r="D3125" i="11"/>
  <c r="F3149" i="11"/>
  <c r="E3149" i="11"/>
  <c r="D3149" i="11"/>
  <c r="C3149" i="11"/>
  <c r="F3173" i="11"/>
  <c r="E3173" i="11"/>
  <c r="D3173" i="11"/>
  <c r="C3173" i="11"/>
  <c r="F3197" i="11"/>
  <c r="E3197" i="11"/>
  <c r="D3197" i="11"/>
  <c r="C3197" i="11"/>
  <c r="F3221" i="11"/>
  <c r="E3221" i="11"/>
  <c r="D3221" i="11"/>
  <c r="F3253" i="11"/>
  <c r="E3253" i="11"/>
  <c r="D3253" i="11"/>
  <c r="F3277" i="11"/>
  <c r="E3277" i="11"/>
  <c r="D3277" i="11"/>
  <c r="C3277" i="11"/>
  <c r="F3301" i="11"/>
  <c r="E3301" i="11"/>
  <c r="D3301" i="11"/>
  <c r="C3301" i="11"/>
  <c r="F3325" i="11"/>
  <c r="E3325" i="11"/>
  <c r="D3325" i="11"/>
  <c r="C3325" i="11"/>
  <c r="F3349" i="11"/>
  <c r="E3349" i="11"/>
  <c r="D3349" i="11"/>
  <c r="F3373" i="11"/>
  <c r="E3373" i="11"/>
  <c r="D3373" i="11"/>
  <c r="C3373" i="11"/>
  <c r="F3397" i="11"/>
  <c r="E3397" i="11"/>
  <c r="D3397" i="11"/>
  <c r="C3397" i="11"/>
  <c r="F3421" i="11"/>
  <c r="E3421" i="11"/>
  <c r="D3421" i="11"/>
  <c r="C3421" i="11"/>
  <c r="F3445" i="11"/>
  <c r="E3445" i="11"/>
  <c r="D3445" i="11"/>
  <c r="F3469" i="11"/>
  <c r="E3469" i="11"/>
  <c r="D3469" i="11"/>
  <c r="C3469" i="11"/>
  <c r="F3501" i="11"/>
  <c r="E3501" i="11"/>
  <c r="D3501" i="11"/>
  <c r="C3501" i="11"/>
  <c r="F3533" i="11"/>
  <c r="E3533" i="11"/>
  <c r="D3533" i="11"/>
  <c r="C3533" i="11"/>
  <c r="F3557" i="11"/>
  <c r="E3557" i="11"/>
  <c r="D3557" i="11"/>
  <c r="C3557" i="11"/>
  <c r="F3565" i="11"/>
  <c r="E3565" i="11"/>
  <c r="D3565" i="11"/>
  <c r="C3565" i="11"/>
  <c r="F3597" i="11"/>
  <c r="E3597" i="11"/>
  <c r="D3597" i="11"/>
  <c r="C3597" i="11"/>
  <c r="F3621" i="11"/>
  <c r="E3621" i="11"/>
  <c r="C3621" i="11"/>
  <c r="D3621" i="11"/>
  <c r="F3645" i="11"/>
  <c r="E3645" i="11"/>
  <c r="D3645" i="11"/>
  <c r="C3645" i="11"/>
  <c r="F3677" i="11"/>
  <c r="E3677" i="11"/>
  <c r="C3677" i="11"/>
  <c r="D3677" i="11"/>
  <c r="F3693" i="11"/>
  <c r="E3693" i="11"/>
  <c r="C3693" i="11"/>
  <c r="D3693" i="11"/>
  <c r="F3717" i="11"/>
  <c r="E3717" i="11"/>
  <c r="D3717" i="11"/>
  <c r="C3717" i="11"/>
  <c r="F3741" i="11"/>
  <c r="C3741" i="11"/>
  <c r="D3741" i="11"/>
  <c r="E3741" i="11"/>
  <c r="F3765" i="11"/>
  <c r="E3765" i="11"/>
  <c r="D3765" i="11"/>
  <c r="C3765" i="11"/>
  <c r="F3789" i="11"/>
  <c r="E3789" i="11"/>
  <c r="D3789" i="11"/>
  <c r="C3789" i="11"/>
  <c r="F3813" i="11"/>
  <c r="E3813" i="11"/>
  <c r="C3813" i="11"/>
  <c r="F3845" i="11"/>
  <c r="E3845" i="11"/>
  <c r="D3845" i="11"/>
  <c r="C3845" i="11"/>
  <c r="F3861" i="11"/>
  <c r="E3861" i="11"/>
  <c r="D3861" i="11"/>
  <c r="C3861" i="11"/>
  <c r="F3893" i="11"/>
  <c r="E3893" i="11"/>
  <c r="D3893" i="11"/>
  <c r="C3893" i="11"/>
  <c r="F3917" i="11"/>
  <c r="E3917" i="11"/>
  <c r="D3917" i="11"/>
  <c r="C3917" i="11"/>
  <c r="F3941" i="11"/>
  <c r="E3941" i="11"/>
  <c r="C3941" i="11"/>
  <c r="D3941" i="11"/>
  <c r="F3965" i="11"/>
  <c r="E3965" i="11"/>
  <c r="D3965" i="11"/>
  <c r="C3965" i="11"/>
  <c r="F3989" i="11"/>
  <c r="C3989" i="11"/>
  <c r="E3989" i="11"/>
  <c r="D3989" i="11"/>
  <c r="F4029" i="11"/>
  <c r="E4029" i="11"/>
  <c r="D4029" i="11"/>
  <c r="C4029" i="11"/>
  <c r="E6" i="11"/>
  <c r="D6" i="11"/>
  <c r="F6" i="11"/>
  <c r="C6" i="11"/>
  <c r="F30" i="11"/>
  <c r="E30" i="11"/>
  <c r="D30" i="11"/>
  <c r="C30" i="11"/>
  <c r="F46" i="11"/>
  <c r="E46" i="11"/>
  <c r="D46" i="11"/>
  <c r="C46" i="11"/>
  <c r="E70" i="11"/>
  <c r="F70" i="11"/>
  <c r="D70" i="11"/>
  <c r="C70" i="11"/>
  <c r="F86" i="11"/>
  <c r="E86" i="11"/>
  <c r="D86" i="11"/>
  <c r="C86" i="11"/>
  <c r="F110" i="11"/>
  <c r="E110" i="11"/>
  <c r="D110" i="11"/>
  <c r="C110" i="11"/>
  <c r="F118" i="11"/>
  <c r="E118" i="11"/>
  <c r="D118" i="11"/>
  <c r="C118" i="11"/>
  <c r="F150" i="11"/>
  <c r="E150" i="11"/>
  <c r="D150" i="11"/>
  <c r="C150" i="11"/>
  <c r="F158" i="11"/>
  <c r="E158" i="11"/>
  <c r="D158" i="11"/>
  <c r="C158" i="11"/>
  <c r="F182" i="11"/>
  <c r="E182" i="11"/>
  <c r="D182" i="11"/>
  <c r="C182" i="11"/>
  <c r="E198" i="11"/>
  <c r="D198" i="11"/>
  <c r="C198" i="11"/>
  <c r="F198" i="11"/>
  <c r="E230" i="11"/>
  <c r="F230" i="11"/>
  <c r="D230" i="11"/>
  <c r="C230" i="11"/>
  <c r="F246" i="11"/>
  <c r="E246" i="11"/>
  <c r="D246" i="11"/>
  <c r="C246" i="11"/>
  <c r="E262" i="11"/>
  <c r="F262" i="11"/>
  <c r="D262" i="11"/>
  <c r="C262" i="11"/>
  <c r="F278" i="11"/>
  <c r="E278" i="11"/>
  <c r="D278" i="11"/>
  <c r="C278" i="11"/>
  <c r="F310" i="11"/>
  <c r="E310" i="11"/>
  <c r="D310" i="11"/>
  <c r="C310" i="11"/>
  <c r="F318" i="11"/>
  <c r="E318" i="11"/>
  <c r="D318" i="11"/>
  <c r="C318" i="11"/>
  <c r="F342" i="11"/>
  <c r="E342" i="11"/>
  <c r="D342" i="11"/>
  <c r="C342" i="11"/>
  <c r="F366" i="11"/>
  <c r="E366" i="11"/>
  <c r="D366" i="11"/>
  <c r="C366" i="11"/>
  <c r="F382" i="11"/>
  <c r="E382" i="11"/>
  <c r="D382" i="11"/>
  <c r="C382" i="11"/>
  <c r="F406" i="11"/>
  <c r="E406" i="11"/>
  <c r="D406" i="11"/>
  <c r="C406" i="11"/>
  <c r="E422" i="11"/>
  <c r="F422" i="11"/>
  <c r="D422" i="11"/>
  <c r="C422" i="11"/>
  <c r="F446" i="11"/>
  <c r="E446" i="11"/>
  <c r="D446" i="11"/>
  <c r="C446" i="11"/>
  <c r="F462" i="11"/>
  <c r="E462" i="11"/>
  <c r="D462" i="11"/>
  <c r="C462" i="11"/>
  <c r="E486" i="11"/>
  <c r="F486" i="11"/>
  <c r="D486" i="11"/>
  <c r="C486" i="11"/>
  <c r="F502" i="11"/>
  <c r="E502" i="11"/>
  <c r="D502" i="11"/>
  <c r="C502" i="11"/>
  <c r="F510" i="11"/>
  <c r="E510" i="11"/>
  <c r="C510" i="11"/>
  <c r="D510" i="11"/>
  <c r="F542" i="11"/>
  <c r="E542" i="11"/>
  <c r="D542" i="11"/>
  <c r="C542" i="11"/>
  <c r="F558" i="11"/>
  <c r="E558" i="11"/>
  <c r="C558" i="11"/>
  <c r="D558" i="11"/>
  <c r="F574" i="11"/>
  <c r="E574" i="11"/>
  <c r="C574" i="11"/>
  <c r="D574" i="11"/>
  <c r="F598" i="11"/>
  <c r="E598" i="11"/>
  <c r="D598" i="11"/>
  <c r="C598" i="11"/>
  <c r="E614" i="11"/>
  <c r="F614" i="11"/>
  <c r="D614" i="11"/>
  <c r="C614" i="11"/>
  <c r="F630" i="11"/>
  <c r="E630" i="11"/>
  <c r="D630" i="11"/>
  <c r="C630" i="11"/>
  <c r="E646" i="11"/>
  <c r="F646" i="11"/>
  <c r="C646" i="11"/>
  <c r="D646" i="11"/>
  <c r="F662" i="11"/>
  <c r="E662" i="11"/>
  <c r="C662" i="11"/>
  <c r="D662" i="11"/>
  <c r="F686" i="11"/>
  <c r="E686" i="11"/>
  <c r="C686" i="11"/>
  <c r="D686" i="11"/>
  <c r="E710" i="11"/>
  <c r="F710" i="11"/>
  <c r="D710" i="11"/>
  <c r="C710" i="11"/>
  <c r="F726" i="11"/>
  <c r="E726" i="11"/>
  <c r="D726" i="11"/>
  <c r="C726" i="11"/>
  <c r="F758" i="11"/>
  <c r="E758" i="11"/>
  <c r="D758" i="11"/>
  <c r="C758" i="11"/>
  <c r="F766" i="11"/>
  <c r="E766" i="11"/>
  <c r="C766" i="11"/>
  <c r="F790" i="11"/>
  <c r="E790" i="11"/>
  <c r="C790" i="11"/>
  <c r="D790" i="11"/>
  <c r="F814" i="11"/>
  <c r="E814" i="11"/>
  <c r="D814" i="11"/>
  <c r="C814" i="11"/>
  <c r="E838" i="11"/>
  <c r="F838" i="11"/>
  <c r="C838" i="11"/>
  <c r="D838" i="11"/>
  <c r="E870" i="11"/>
  <c r="F870" i="11"/>
  <c r="D870" i="11"/>
  <c r="C870" i="11"/>
  <c r="F886" i="11"/>
  <c r="E886" i="11"/>
  <c r="D886" i="11"/>
  <c r="C886" i="11"/>
  <c r="F910" i="11"/>
  <c r="E910" i="11"/>
  <c r="C910" i="11"/>
  <c r="D910" i="11"/>
  <c r="F926" i="11"/>
  <c r="E926" i="11"/>
  <c r="D926" i="11"/>
  <c r="C926" i="11"/>
  <c r="F950" i="11"/>
  <c r="E950" i="11"/>
  <c r="D950" i="11"/>
  <c r="C950" i="11"/>
  <c r="E966" i="11"/>
  <c r="F966" i="11"/>
  <c r="D966" i="11"/>
  <c r="C966" i="11"/>
  <c r="F990" i="11"/>
  <c r="E990" i="11"/>
  <c r="D990" i="11"/>
  <c r="C990" i="11"/>
  <c r="F1014" i="11"/>
  <c r="E1014" i="11"/>
  <c r="D1014" i="11"/>
  <c r="C1014" i="11"/>
  <c r="E1030" i="11"/>
  <c r="F1030" i="11"/>
  <c r="C1030" i="11"/>
  <c r="D1030" i="11"/>
  <c r="F1054" i="11"/>
  <c r="E1054" i="11"/>
  <c r="D1054" i="11"/>
  <c r="C1054" i="11"/>
  <c r="F1070" i="11"/>
  <c r="E1070" i="11"/>
  <c r="C1070" i="11"/>
  <c r="D1070" i="11"/>
  <c r="F1094" i="11"/>
  <c r="E1094" i="11"/>
  <c r="D1094" i="11"/>
  <c r="C1094" i="11"/>
  <c r="F1110" i="11"/>
  <c r="E1110" i="11"/>
  <c r="D1110" i="11"/>
  <c r="C1110" i="11"/>
  <c r="F1134" i="11"/>
  <c r="E1134" i="11"/>
  <c r="D1134" i="11"/>
  <c r="C1134" i="11"/>
  <c r="F1150" i="11"/>
  <c r="E1150" i="11"/>
  <c r="D1150" i="11"/>
  <c r="C1150" i="11"/>
  <c r="F1174" i="11"/>
  <c r="E1174" i="11"/>
  <c r="C1174" i="11"/>
  <c r="D1174" i="11"/>
  <c r="F1190" i="11"/>
  <c r="E1190" i="11"/>
  <c r="D1190" i="11"/>
  <c r="C1190" i="11"/>
  <c r="F1214" i="11"/>
  <c r="E1214" i="11"/>
  <c r="D1214" i="11"/>
  <c r="C1214" i="11"/>
  <c r="F1230" i="11"/>
  <c r="E1230" i="11"/>
  <c r="D1230" i="11"/>
  <c r="C1230" i="11"/>
  <c r="F1254" i="11"/>
  <c r="E1254" i="11"/>
  <c r="D1254" i="11"/>
  <c r="C1254" i="11"/>
  <c r="F1278" i="11"/>
  <c r="E1278" i="11"/>
  <c r="C1278" i="11"/>
  <c r="D1278" i="11"/>
  <c r="F1294" i="11"/>
  <c r="E1294" i="11"/>
  <c r="C1294" i="11"/>
  <c r="F1318" i="11"/>
  <c r="E1318" i="11"/>
  <c r="D1318" i="11"/>
  <c r="C1318" i="11"/>
  <c r="F1334" i="11"/>
  <c r="E1334" i="11"/>
  <c r="D1334" i="11"/>
  <c r="C1334" i="11"/>
  <c r="E1358" i="11"/>
  <c r="F1358" i="11"/>
  <c r="D1358" i="11"/>
  <c r="C1358" i="11"/>
  <c r="F1382" i="11"/>
  <c r="E1382" i="11"/>
  <c r="D1382" i="11"/>
  <c r="C1382" i="11"/>
  <c r="F1398" i="11"/>
  <c r="E1398" i="11"/>
  <c r="D1398" i="11"/>
  <c r="C1398" i="11"/>
  <c r="F1422" i="11"/>
  <c r="E1422" i="11"/>
  <c r="C1422" i="11"/>
  <c r="D1422" i="11"/>
  <c r="F1438" i="11"/>
  <c r="D1438" i="11"/>
  <c r="C1438" i="11"/>
  <c r="E1438" i="11"/>
  <c r="F1462" i="11"/>
  <c r="D1462" i="11"/>
  <c r="C1462" i="11"/>
  <c r="E1462" i="11"/>
  <c r="F1478" i="11"/>
  <c r="E1478" i="11"/>
  <c r="D1478" i="11"/>
  <c r="C1478" i="11"/>
  <c r="F1502" i="11"/>
  <c r="E1502" i="11"/>
  <c r="D1502" i="11"/>
  <c r="C1502" i="11"/>
  <c r="F1526" i="11"/>
  <c r="E1526" i="11"/>
  <c r="D1526" i="11"/>
  <c r="C1526" i="11"/>
  <c r="F1542" i="11"/>
  <c r="E1542" i="11"/>
  <c r="C1542" i="11"/>
  <c r="D1542" i="11"/>
  <c r="F1566" i="11"/>
  <c r="D1566" i="11"/>
  <c r="E1566" i="11"/>
  <c r="C1566" i="11"/>
  <c r="F1582" i="11"/>
  <c r="E1582" i="11"/>
  <c r="D1582" i="11"/>
  <c r="C1582" i="11"/>
  <c r="F1606" i="11"/>
  <c r="E1606" i="11"/>
  <c r="C1606" i="11"/>
  <c r="D1606" i="11"/>
  <c r="F1622" i="11"/>
  <c r="E1622" i="11"/>
  <c r="C1622" i="11"/>
  <c r="D1622" i="11"/>
  <c r="F1646" i="11"/>
  <c r="E1646" i="11"/>
  <c r="D1646" i="11"/>
  <c r="C1646" i="11"/>
  <c r="F1662" i="11"/>
  <c r="E1662" i="11"/>
  <c r="D1662" i="11"/>
  <c r="C1662" i="11"/>
  <c r="F1686" i="11"/>
  <c r="E1686" i="11"/>
  <c r="D1686" i="11"/>
  <c r="C1686" i="11"/>
  <c r="F1710" i="11"/>
  <c r="E1710" i="11"/>
  <c r="D1710" i="11"/>
  <c r="C1710" i="11"/>
  <c r="F1726" i="11"/>
  <c r="D1726" i="11"/>
  <c r="E1726" i="11"/>
  <c r="C1726" i="11"/>
  <c r="F1750" i="11"/>
  <c r="E1750" i="11"/>
  <c r="D1750" i="11"/>
  <c r="C1750" i="11"/>
  <c r="F1774" i="11"/>
  <c r="E1774" i="11"/>
  <c r="C1774" i="11"/>
  <c r="D1774" i="11"/>
  <c r="F1798" i="11"/>
  <c r="E1798" i="11"/>
  <c r="D1798" i="11"/>
  <c r="C1798" i="11"/>
  <c r="F1814" i="11"/>
  <c r="E1814" i="11"/>
  <c r="D1814" i="11"/>
  <c r="C1814" i="11"/>
  <c r="F1838" i="11"/>
  <c r="E1838" i="11"/>
  <c r="D1838" i="11"/>
  <c r="C1838" i="11"/>
  <c r="E1854" i="11"/>
  <c r="F1854" i="11"/>
  <c r="D1854" i="11"/>
  <c r="C1854" i="11"/>
  <c r="F1878" i="11"/>
  <c r="E1878" i="11"/>
  <c r="C1878" i="11"/>
  <c r="D1878" i="11"/>
  <c r="F1902" i="11"/>
  <c r="E1902" i="11"/>
  <c r="D1902" i="11"/>
  <c r="C1902" i="11"/>
  <c r="F1918" i="11"/>
  <c r="E1918" i="11"/>
  <c r="D1918" i="11"/>
  <c r="C1918" i="11"/>
  <c r="F1942" i="11"/>
  <c r="E1942" i="11"/>
  <c r="D1942" i="11"/>
  <c r="C1942" i="11"/>
  <c r="F1958" i="11"/>
  <c r="E1958" i="11"/>
  <c r="D1958" i="11"/>
  <c r="C1958" i="11"/>
  <c r="F1982" i="11"/>
  <c r="E1982" i="11"/>
  <c r="D1982" i="11"/>
  <c r="C1982" i="11"/>
  <c r="F1998" i="11"/>
  <c r="E1998" i="11"/>
  <c r="C1998" i="11"/>
  <c r="F2022" i="11"/>
  <c r="E2022" i="11"/>
  <c r="D2022" i="11"/>
  <c r="C2022" i="11"/>
  <c r="F2038" i="11"/>
  <c r="E2038" i="11"/>
  <c r="D2038" i="11"/>
  <c r="C2038" i="11"/>
  <c r="F2062" i="11"/>
  <c r="E2062" i="11"/>
  <c r="D2062" i="11"/>
  <c r="C2062" i="11"/>
  <c r="F2078" i="11"/>
  <c r="E2078" i="11"/>
  <c r="C2078" i="11"/>
  <c r="D2078" i="11"/>
  <c r="F2102" i="11"/>
  <c r="E2102" i="11"/>
  <c r="D2102" i="11"/>
  <c r="C2102" i="11"/>
  <c r="F2118" i="11"/>
  <c r="E2118" i="11"/>
  <c r="D2118" i="11"/>
  <c r="C2118" i="11"/>
  <c r="F2142" i="11"/>
  <c r="E2142" i="11"/>
  <c r="C2142" i="11"/>
  <c r="D2142" i="11"/>
  <c r="F2158" i="11"/>
  <c r="D2158" i="11"/>
  <c r="E2158" i="11"/>
  <c r="C2158" i="11"/>
  <c r="F2182" i="11"/>
  <c r="E2182" i="11"/>
  <c r="D2182" i="11"/>
  <c r="C2182" i="11"/>
  <c r="F2214" i="11"/>
  <c r="E2214" i="11"/>
  <c r="C2214" i="11"/>
  <c r="D2214" i="11"/>
  <c r="F2238" i="11"/>
  <c r="E2238" i="11"/>
  <c r="D2238" i="11"/>
  <c r="C2238" i="11"/>
  <c r="F2262" i="11"/>
  <c r="E2262" i="11"/>
  <c r="C2262" i="11"/>
  <c r="D2262" i="11"/>
  <c r="F2286" i="11"/>
  <c r="E2286" i="11"/>
  <c r="D2286" i="11"/>
  <c r="C2286" i="11"/>
  <c r="F2310" i="11"/>
  <c r="E2310" i="11"/>
  <c r="D2310" i="11"/>
  <c r="C2310" i="11"/>
  <c r="F2342" i="11"/>
  <c r="C2342" i="11"/>
  <c r="E2342" i="11"/>
  <c r="D2342" i="11"/>
  <c r="F2398" i="11"/>
  <c r="E2398" i="11"/>
  <c r="C2398" i="11"/>
  <c r="D2398" i="11"/>
  <c r="F2430" i="11"/>
  <c r="E2430" i="11"/>
  <c r="C2430" i="11"/>
  <c r="D2430" i="11"/>
  <c r="F2454" i="11"/>
  <c r="E2454" i="11"/>
  <c r="D2454" i="11"/>
  <c r="C2454" i="11"/>
  <c r="F2478" i="11"/>
  <c r="D2478" i="11"/>
  <c r="C2478" i="11"/>
  <c r="E2478" i="11"/>
  <c r="F2502" i="11"/>
  <c r="E2502" i="11"/>
  <c r="D2502" i="11"/>
  <c r="C2502" i="11"/>
  <c r="F2534" i="11"/>
  <c r="E2534" i="11"/>
  <c r="D2534" i="11"/>
  <c r="C2534" i="11"/>
  <c r="F9" i="11"/>
  <c r="D9" i="11"/>
  <c r="C9" i="11"/>
  <c r="E9" i="11"/>
  <c r="F17" i="11"/>
  <c r="D17" i="11"/>
  <c r="E17" i="11"/>
  <c r="F25" i="11"/>
  <c r="E25" i="11"/>
  <c r="D25" i="11"/>
  <c r="C25" i="11"/>
  <c r="F33" i="11"/>
  <c r="D33" i="11"/>
  <c r="E33" i="11"/>
  <c r="C33" i="11"/>
  <c r="F41" i="11"/>
  <c r="D41" i="11"/>
  <c r="E41" i="11"/>
  <c r="C41" i="11"/>
  <c r="F49" i="11"/>
  <c r="E49" i="11"/>
  <c r="D49" i="11"/>
  <c r="C49" i="11"/>
  <c r="F57" i="11"/>
  <c r="D57" i="11"/>
  <c r="E57" i="11"/>
  <c r="C57" i="11"/>
  <c r="F65" i="11"/>
  <c r="E65" i="11"/>
  <c r="D65" i="11"/>
  <c r="F73" i="11"/>
  <c r="D73" i="11"/>
  <c r="E73" i="11"/>
  <c r="C73" i="11"/>
  <c r="F81" i="11"/>
  <c r="D81" i="11"/>
  <c r="E81" i="11"/>
  <c r="C81" i="11"/>
  <c r="F89" i="11"/>
  <c r="E89" i="11"/>
  <c r="D89" i="11"/>
  <c r="C89" i="11"/>
  <c r="F97" i="11"/>
  <c r="D97" i="11"/>
  <c r="C97" i="11"/>
  <c r="F105" i="11"/>
  <c r="D105" i="11"/>
  <c r="E105" i="11"/>
  <c r="C105" i="11"/>
  <c r="F113" i="11"/>
  <c r="E113" i="11"/>
  <c r="D113" i="11"/>
  <c r="C113" i="11"/>
  <c r="F121" i="11"/>
  <c r="D121" i="11"/>
  <c r="E121" i="11"/>
  <c r="C121" i="11"/>
  <c r="F129" i="11"/>
  <c r="E129" i="11"/>
  <c r="D129" i="11"/>
  <c r="C129" i="11"/>
  <c r="F137" i="11"/>
  <c r="D137" i="11"/>
  <c r="C137" i="11"/>
  <c r="E137" i="11"/>
  <c r="F145" i="11"/>
  <c r="D145" i="11"/>
  <c r="E145" i="11"/>
  <c r="F153" i="11"/>
  <c r="E153" i="11"/>
  <c r="D153" i="11"/>
  <c r="C153" i="11"/>
  <c r="F161" i="11"/>
  <c r="D161" i="11"/>
  <c r="E161" i="11"/>
  <c r="C161" i="11"/>
  <c r="F169" i="11"/>
  <c r="D169" i="11"/>
  <c r="E169" i="11"/>
  <c r="C169" i="11"/>
  <c r="F177" i="11"/>
  <c r="E177" i="11"/>
  <c r="D177" i="11"/>
  <c r="C177" i="11"/>
  <c r="D185" i="11"/>
  <c r="E185" i="11"/>
  <c r="F185" i="11"/>
  <c r="C185" i="11"/>
  <c r="F193" i="11"/>
  <c r="E193" i="11"/>
  <c r="D193" i="11"/>
  <c r="F201" i="11"/>
  <c r="D201" i="11"/>
  <c r="E201" i="11"/>
  <c r="C201" i="11"/>
  <c r="F209" i="11"/>
  <c r="D209" i="11"/>
  <c r="E209" i="11"/>
  <c r="C209" i="11"/>
  <c r="E217" i="11"/>
  <c r="F217" i="11"/>
  <c r="D217" i="11"/>
  <c r="C217" i="11"/>
  <c r="F225" i="11"/>
  <c r="D225" i="11"/>
  <c r="E225" i="11"/>
  <c r="C225" i="11"/>
  <c r="F233" i="11"/>
  <c r="E233" i="11"/>
  <c r="D233" i="11"/>
  <c r="C233" i="11"/>
  <c r="F241" i="11"/>
  <c r="E241" i="11"/>
  <c r="D241" i="11"/>
  <c r="C241" i="11"/>
  <c r="F249" i="11"/>
  <c r="D249" i="11"/>
  <c r="E249" i="11"/>
  <c r="C249" i="11"/>
  <c r="F257" i="11"/>
  <c r="E257" i="11"/>
  <c r="D257" i="11"/>
  <c r="C257" i="11"/>
  <c r="F265" i="11"/>
  <c r="D265" i="11"/>
  <c r="E265" i="11"/>
  <c r="C265" i="11"/>
  <c r="F273" i="11"/>
  <c r="E273" i="11"/>
  <c r="D273" i="11"/>
  <c r="F281" i="11"/>
  <c r="E281" i="11"/>
  <c r="D281" i="11"/>
  <c r="C281" i="11"/>
  <c r="F289" i="11"/>
  <c r="D289" i="11"/>
  <c r="E289" i="11"/>
  <c r="C289" i="11"/>
  <c r="F297" i="11"/>
  <c r="E297" i="11"/>
  <c r="D297" i="11"/>
  <c r="C297" i="11"/>
  <c r="F305" i="11"/>
  <c r="E305" i="11"/>
  <c r="D305" i="11"/>
  <c r="C305" i="11"/>
  <c r="F313" i="11"/>
  <c r="E313" i="11"/>
  <c r="D313" i="11"/>
  <c r="C313" i="11"/>
  <c r="F321" i="11"/>
  <c r="E321" i="11"/>
  <c r="D321" i="11"/>
  <c r="F329" i="11"/>
  <c r="D329" i="11"/>
  <c r="E329" i="11"/>
  <c r="C329" i="11"/>
  <c r="F337" i="11"/>
  <c r="E337" i="11"/>
  <c r="D337" i="11"/>
  <c r="C337" i="11"/>
  <c r="F345" i="11"/>
  <c r="E345" i="11"/>
  <c r="D345" i="11"/>
  <c r="C345" i="11"/>
  <c r="F353" i="11"/>
  <c r="E353" i="11"/>
  <c r="D353" i="11"/>
  <c r="C353" i="11"/>
  <c r="F361" i="11"/>
  <c r="D361" i="11"/>
  <c r="E361" i="11"/>
  <c r="C361" i="11"/>
  <c r="F369" i="11"/>
  <c r="E369" i="11"/>
  <c r="D369" i="11"/>
  <c r="C369" i="11"/>
  <c r="F377" i="11"/>
  <c r="E377" i="11"/>
  <c r="D377" i="11"/>
  <c r="C377" i="11"/>
  <c r="F385" i="11"/>
  <c r="E385" i="11"/>
  <c r="D385" i="11"/>
  <c r="C385" i="11"/>
  <c r="F393" i="11"/>
  <c r="E393" i="11"/>
  <c r="D393" i="11"/>
  <c r="C393" i="11"/>
  <c r="F401" i="11"/>
  <c r="D401" i="11"/>
  <c r="E401" i="11"/>
  <c r="F409" i="11"/>
  <c r="E409" i="11"/>
  <c r="D409" i="11"/>
  <c r="C409" i="11"/>
  <c r="F417" i="11"/>
  <c r="E417" i="11"/>
  <c r="D417" i="11"/>
  <c r="C417" i="11"/>
  <c r="F425" i="11"/>
  <c r="D425" i="11"/>
  <c r="C425" i="11"/>
  <c r="E425" i="11"/>
  <c r="F433" i="11"/>
  <c r="E433" i="11"/>
  <c r="D433" i="11"/>
  <c r="C433" i="11"/>
  <c r="F441" i="11"/>
  <c r="D441" i="11"/>
  <c r="E441" i="11"/>
  <c r="C441" i="11"/>
  <c r="F449" i="11"/>
  <c r="E449" i="11"/>
  <c r="D449" i="11"/>
  <c r="F457" i="11"/>
  <c r="E457" i="11"/>
  <c r="D457" i="11"/>
  <c r="C457" i="11"/>
  <c r="F465" i="11"/>
  <c r="D465" i="11"/>
  <c r="E465" i="11"/>
  <c r="C465" i="11"/>
  <c r="F473" i="11"/>
  <c r="E473" i="11"/>
  <c r="C473" i="11"/>
  <c r="F481" i="11"/>
  <c r="E481" i="11"/>
  <c r="D481" i="11"/>
  <c r="C481" i="11"/>
  <c r="F489" i="11"/>
  <c r="E489" i="11"/>
  <c r="C489" i="11"/>
  <c r="D489" i="11"/>
  <c r="F497" i="11"/>
  <c r="E497" i="11"/>
  <c r="D497" i="11"/>
  <c r="C497" i="11"/>
  <c r="D505" i="11"/>
  <c r="F505" i="11"/>
  <c r="E505" i="11"/>
  <c r="C505" i="11"/>
  <c r="F513" i="11"/>
  <c r="E513" i="11"/>
  <c r="D513" i="11"/>
  <c r="C513" i="11"/>
  <c r="F521" i="11"/>
  <c r="E521" i="11"/>
  <c r="D521" i="11"/>
  <c r="C521" i="11"/>
  <c r="F529" i="11"/>
  <c r="D529" i="11"/>
  <c r="E529" i="11"/>
  <c r="F537" i="11"/>
  <c r="E537" i="11"/>
  <c r="D537" i="11"/>
  <c r="C537" i="11"/>
  <c r="F545" i="11"/>
  <c r="E545" i="11"/>
  <c r="D545" i="11"/>
  <c r="C545" i="11"/>
  <c r="F553" i="11"/>
  <c r="E553" i="11"/>
  <c r="D553" i="11"/>
  <c r="C553" i="11"/>
  <c r="F561" i="11"/>
  <c r="E561" i="11"/>
  <c r="C561" i="11"/>
  <c r="D561" i="11"/>
  <c r="F569" i="11"/>
  <c r="D569" i="11"/>
  <c r="E569" i="11"/>
  <c r="C569" i="11"/>
  <c r="F577" i="11"/>
  <c r="E577" i="11"/>
  <c r="D577" i="11"/>
  <c r="F593" i="11"/>
  <c r="E593" i="11"/>
  <c r="D593" i="11"/>
  <c r="C593" i="11"/>
  <c r="F601" i="11"/>
  <c r="E601" i="11"/>
  <c r="C601" i="11"/>
  <c r="D601" i="11"/>
  <c r="F609" i="11"/>
  <c r="D609" i="11"/>
  <c r="E609" i="11"/>
  <c r="C609" i="11"/>
  <c r="F617" i="11"/>
  <c r="E617" i="11"/>
  <c r="C617" i="11"/>
  <c r="D617" i="11"/>
  <c r="F625" i="11"/>
  <c r="E625" i="11"/>
  <c r="D625" i="11"/>
  <c r="C625" i="11"/>
  <c r="F633" i="11"/>
  <c r="D633" i="11"/>
  <c r="E633" i="11"/>
  <c r="C633" i="11"/>
  <c r="F641" i="11"/>
  <c r="E641" i="11"/>
  <c r="D641" i="11"/>
  <c r="C641" i="11"/>
  <c r="F649" i="11"/>
  <c r="E649" i="11"/>
  <c r="C649" i="11"/>
  <c r="F657" i="11"/>
  <c r="D657" i="11"/>
  <c r="E657" i="11"/>
  <c r="E665" i="11"/>
  <c r="F665" i="11"/>
  <c r="D665" i="11"/>
  <c r="C665" i="11"/>
  <c r="F673" i="11"/>
  <c r="E673" i="11"/>
  <c r="D673" i="11"/>
  <c r="C673" i="11"/>
  <c r="F681" i="11"/>
  <c r="E681" i="11"/>
  <c r="D681" i="11"/>
  <c r="C681" i="11"/>
  <c r="F689" i="11"/>
  <c r="E689" i="11"/>
  <c r="D689" i="11"/>
  <c r="C689" i="11"/>
  <c r="D697" i="11"/>
  <c r="F697" i="11"/>
  <c r="E697" i="11"/>
  <c r="C697" i="11"/>
  <c r="F705" i="11"/>
  <c r="E705" i="11"/>
  <c r="D705" i="11"/>
  <c r="F713" i="11"/>
  <c r="E713" i="11"/>
  <c r="D713" i="11"/>
  <c r="C713" i="11"/>
  <c r="F721" i="11"/>
  <c r="E721" i="11"/>
  <c r="D721" i="11"/>
  <c r="C721" i="11"/>
  <c r="F729" i="11"/>
  <c r="E729" i="11"/>
  <c r="D729" i="11"/>
  <c r="C729" i="11"/>
  <c r="F737" i="11"/>
  <c r="E737" i="11"/>
  <c r="D737" i="11"/>
  <c r="C737" i="11"/>
  <c r="F745" i="11"/>
  <c r="E745" i="11"/>
  <c r="C745" i="11"/>
  <c r="D745" i="11"/>
  <c r="F753" i="11"/>
  <c r="E753" i="11"/>
  <c r="C753" i="11"/>
  <c r="D753" i="11"/>
  <c r="D761" i="11"/>
  <c r="F761" i="11"/>
  <c r="E761" i="11"/>
  <c r="C761" i="11"/>
  <c r="F769" i="11"/>
  <c r="E769" i="11"/>
  <c r="D769" i="11"/>
  <c r="C769" i="11"/>
  <c r="F777" i="11"/>
  <c r="E777" i="11"/>
  <c r="D777" i="11"/>
  <c r="C777" i="11"/>
  <c r="F785" i="11"/>
  <c r="E785" i="11"/>
  <c r="D785" i="11"/>
  <c r="C785" i="11"/>
  <c r="F793" i="11"/>
  <c r="E793" i="11"/>
  <c r="C793" i="11"/>
  <c r="D793" i="11"/>
  <c r="F801" i="11"/>
  <c r="E801" i="11"/>
  <c r="D801" i="11"/>
  <c r="C801" i="11"/>
  <c r="F809" i="11"/>
  <c r="E809" i="11"/>
  <c r="C809" i="11"/>
  <c r="D809" i="11"/>
  <c r="F817" i="11"/>
  <c r="E817" i="11"/>
  <c r="D817" i="11"/>
  <c r="C817" i="11"/>
  <c r="E825" i="11"/>
  <c r="D825" i="11"/>
  <c r="F825" i="11"/>
  <c r="C825" i="11"/>
  <c r="F833" i="11"/>
  <c r="E833" i="11"/>
  <c r="D833" i="11"/>
  <c r="F841" i="11"/>
  <c r="E841" i="11"/>
  <c r="D841" i="11"/>
  <c r="C841" i="11"/>
  <c r="F849" i="11"/>
  <c r="E849" i="11"/>
  <c r="D849" i="11"/>
  <c r="C849" i="11"/>
  <c r="F857" i="11"/>
  <c r="E857" i="11"/>
  <c r="D857" i="11"/>
  <c r="C857" i="11"/>
  <c r="F865" i="11"/>
  <c r="E865" i="11"/>
  <c r="D865" i="11"/>
  <c r="C865" i="11"/>
  <c r="F873" i="11"/>
  <c r="D873" i="11"/>
  <c r="C873" i="11"/>
  <c r="E873" i="11"/>
  <c r="F881" i="11"/>
  <c r="E881" i="11"/>
  <c r="C881" i="11"/>
  <c r="D881" i="11"/>
  <c r="F889" i="11"/>
  <c r="E889" i="11"/>
  <c r="D889" i="11"/>
  <c r="C889" i="11"/>
  <c r="F897" i="11"/>
  <c r="E897" i="11"/>
  <c r="D897" i="11"/>
  <c r="C897" i="11"/>
  <c r="F905" i="11"/>
  <c r="E905" i="11"/>
  <c r="D905" i="11"/>
  <c r="C905" i="11"/>
  <c r="F913" i="11"/>
  <c r="D913" i="11"/>
  <c r="E913" i="11"/>
  <c r="C913" i="11"/>
  <c r="E921" i="11"/>
  <c r="F921" i="11"/>
  <c r="D921" i="11"/>
  <c r="C921" i="11"/>
  <c r="F929" i="11"/>
  <c r="E929" i="11"/>
  <c r="D929" i="11"/>
  <c r="C929" i="11"/>
  <c r="F937" i="11"/>
  <c r="D937" i="11"/>
  <c r="E937" i="11"/>
  <c r="C937" i="11"/>
  <c r="F945" i="11"/>
  <c r="E945" i="11"/>
  <c r="D945" i="11"/>
  <c r="C945" i="11"/>
  <c r="F953" i="11"/>
  <c r="D953" i="11"/>
  <c r="E953" i="11"/>
  <c r="C953" i="11"/>
  <c r="F961" i="11"/>
  <c r="E961" i="11"/>
  <c r="D961" i="11"/>
  <c r="F969" i="11"/>
  <c r="E969" i="11"/>
  <c r="C969" i="11"/>
  <c r="D969" i="11"/>
  <c r="F977" i="11"/>
  <c r="D977" i="11"/>
  <c r="E977" i="11"/>
  <c r="C977" i="11"/>
  <c r="E985" i="11"/>
  <c r="F985" i="11"/>
  <c r="C985" i="11"/>
  <c r="D985" i="11"/>
  <c r="F993" i="11"/>
  <c r="D993" i="11"/>
  <c r="E993" i="11"/>
  <c r="C993" i="11"/>
  <c r="F1001" i="11"/>
  <c r="C1001" i="11"/>
  <c r="E1001" i="11"/>
  <c r="F1009" i="11"/>
  <c r="E1009" i="11"/>
  <c r="C1009" i="11"/>
  <c r="D1009" i="11"/>
  <c r="D1017" i="11"/>
  <c r="E1017" i="11"/>
  <c r="F1017" i="11"/>
  <c r="C1017" i="11"/>
  <c r="F1025" i="11"/>
  <c r="E1025" i="11"/>
  <c r="D1025" i="11"/>
  <c r="C1025" i="11"/>
  <c r="F1033" i="11"/>
  <c r="D1033" i="11"/>
  <c r="E1033" i="11"/>
  <c r="C1033" i="11"/>
  <c r="F1041" i="11"/>
  <c r="D1041" i="11"/>
  <c r="E1041" i="11"/>
  <c r="C1041" i="11"/>
  <c r="F1049" i="11"/>
  <c r="E1049" i="11"/>
  <c r="D1049" i="11"/>
  <c r="C1049" i="11"/>
  <c r="F1057" i="11"/>
  <c r="E1057" i="11"/>
  <c r="D1057" i="11"/>
  <c r="C1057" i="11"/>
  <c r="F1065" i="11"/>
  <c r="E1065" i="11"/>
  <c r="D1065" i="11"/>
  <c r="C1065" i="11"/>
  <c r="F1073" i="11"/>
  <c r="E1073" i="11"/>
  <c r="D1073" i="11"/>
  <c r="C1073" i="11"/>
  <c r="F1081" i="11"/>
  <c r="D1081" i="11"/>
  <c r="C1081" i="11"/>
  <c r="F1089" i="11"/>
  <c r="E1089" i="11"/>
  <c r="D1089" i="11"/>
  <c r="F1097" i="11"/>
  <c r="D1097" i="11"/>
  <c r="E1097" i="11"/>
  <c r="C1097" i="11"/>
  <c r="F1105" i="11"/>
  <c r="E1105" i="11"/>
  <c r="D1105" i="11"/>
  <c r="C1105" i="11"/>
  <c r="F1113" i="11"/>
  <c r="E1113" i="11"/>
  <c r="C1113" i="11"/>
  <c r="D1113" i="11"/>
  <c r="F1121" i="11"/>
  <c r="D1121" i="11"/>
  <c r="C1121" i="11"/>
  <c r="E1121" i="11"/>
  <c r="F1129" i="11"/>
  <c r="E1129" i="11"/>
  <c r="C1129" i="11"/>
  <c r="D1129" i="11"/>
  <c r="F1137" i="11"/>
  <c r="E1137" i="11"/>
  <c r="D1137" i="11"/>
  <c r="C1137" i="11"/>
  <c r="F1145" i="11"/>
  <c r="D1145" i="11"/>
  <c r="E1145" i="11"/>
  <c r="C1145" i="11"/>
  <c r="F1153" i="11"/>
  <c r="E1153" i="11"/>
  <c r="D1153" i="11"/>
  <c r="C1153" i="11"/>
  <c r="F1161" i="11"/>
  <c r="C1161" i="11"/>
  <c r="D1161" i="11"/>
  <c r="E1161" i="11"/>
  <c r="F1169" i="11"/>
  <c r="D1169" i="11"/>
  <c r="E1169" i="11"/>
  <c r="C1169" i="11"/>
  <c r="F1177" i="11"/>
  <c r="E1177" i="11"/>
  <c r="D1177" i="11"/>
  <c r="C1177" i="11"/>
  <c r="F1185" i="11"/>
  <c r="E1185" i="11"/>
  <c r="D1185" i="11"/>
  <c r="C1185" i="11"/>
  <c r="F1193" i="11"/>
  <c r="E1193" i="11"/>
  <c r="D1193" i="11"/>
  <c r="C1193" i="11"/>
  <c r="F1201" i="11"/>
  <c r="E1201" i="11"/>
  <c r="D1201" i="11"/>
  <c r="C1201" i="11"/>
  <c r="F1209" i="11"/>
  <c r="D1209" i="11"/>
  <c r="E1209" i="11"/>
  <c r="C1209" i="11"/>
  <c r="F1217" i="11"/>
  <c r="E1217" i="11"/>
  <c r="D1217" i="11"/>
  <c r="F1225" i="11"/>
  <c r="E1225" i="11"/>
  <c r="D1225" i="11"/>
  <c r="C1225" i="11"/>
  <c r="F1233" i="11"/>
  <c r="E1233" i="11"/>
  <c r="D1233" i="11"/>
  <c r="C1233" i="11"/>
  <c r="F1241" i="11"/>
  <c r="E1241" i="11"/>
  <c r="C1241" i="11"/>
  <c r="D1241" i="11"/>
  <c r="F1249" i="11"/>
  <c r="E1249" i="11"/>
  <c r="C1249" i="11"/>
  <c r="D1249" i="11"/>
  <c r="F1257" i="11"/>
  <c r="E1257" i="11"/>
  <c r="D1257" i="11"/>
  <c r="C1257" i="11"/>
  <c r="F1265" i="11"/>
  <c r="E1265" i="11"/>
  <c r="C1265" i="11"/>
  <c r="D1265" i="11"/>
  <c r="F1273" i="11"/>
  <c r="D1273" i="11"/>
  <c r="E1273" i="11"/>
  <c r="C1273" i="11"/>
  <c r="F1281" i="11"/>
  <c r="E1281" i="11"/>
  <c r="D1281" i="11"/>
  <c r="C1281" i="11"/>
  <c r="F1289" i="11"/>
  <c r="E1289" i="11"/>
  <c r="C1289" i="11"/>
  <c r="D1289" i="11"/>
  <c r="F1297" i="11"/>
  <c r="E1297" i="11"/>
  <c r="D1297" i="11"/>
  <c r="C1297" i="11"/>
  <c r="F1305" i="11"/>
  <c r="E1305" i="11"/>
  <c r="D1305" i="11"/>
  <c r="C1305" i="11"/>
  <c r="F1313" i="11"/>
  <c r="E1313" i="11"/>
  <c r="D1313" i="11"/>
  <c r="C1313" i="11"/>
  <c r="F1321" i="11"/>
  <c r="E1321" i="11"/>
  <c r="C1321" i="11"/>
  <c r="D1321" i="11"/>
  <c r="F1329" i="11"/>
  <c r="E1329" i="11"/>
  <c r="D1329" i="11"/>
  <c r="C1329" i="11"/>
  <c r="F1337" i="11"/>
  <c r="E1337" i="11"/>
  <c r="D1337" i="11"/>
  <c r="C1337" i="11"/>
  <c r="F1345" i="11"/>
  <c r="E1345" i="11"/>
  <c r="D1345" i="11"/>
  <c r="F1353" i="11"/>
  <c r="E1353" i="11"/>
  <c r="D1353" i="11"/>
  <c r="C1353" i="11"/>
  <c r="E1361" i="11"/>
  <c r="D1361" i="11"/>
  <c r="F1361" i="11"/>
  <c r="C1361" i="11"/>
  <c r="F1369" i="11"/>
  <c r="E1369" i="11"/>
  <c r="D1369" i="11"/>
  <c r="C1369" i="11"/>
  <c r="F1377" i="11"/>
  <c r="E1377" i="11"/>
  <c r="C1377" i="11"/>
  <c r="D1377" i="11"/>
  <c r="F1385" i="11"/>
  <c r="E1385" i="11"/>
  <c r="D1385" i="11"/>
  <c r="C1385" i="11"/>
  <c r="F1393" i="11"/>
  <c r="E1393" i="11"/>
  <c r="D1393" i="11"/>
  <c r="C1393" i="11"/>
  <c r="F1401" i="11"/>
  <c r="E1401" i="11"/>
  <c r="D1401" i="11"/>
  <c r="C1401" i="11"/>
  <c r="F1409" i="11"/>
  <c r="E1409" i="11"/>
  <c r="D1409" i="11"/>
  <c r="C1409" i="11"/>
  <c r="F1417" i="11"/>
  <c r="E1417" i="11"/>
  <c r="D1417" i="11"/>
  <c r="C1417" i="11"/>
  <c r="F1425" i="11"/>
  <c r="E1425" i="11"/>
  <c r="D1425" i="11"/>
  <c r="C1425" i="11"/>
  <c r="F1433" i="11"/>
  <c r="D1433" i="11"/>
  <c r="E1433" i="11"/>
  <c r="C1433" i="11"/>
  <c r="F1441" i="11"/>
  <c r="E1441" i="11"/>
  <c r="D1441" i="11"/>
  <c r="C1441" i="11"/>
  <c r="F1449" i="11"/>
  <c r="E1449" i="11"/>
  <c r="D1449" i="11"/>
  <c r="C1449" i="11"/>
  <c r="F1457" i="11"/>
  <c r="E1457" i="11"/>
  <c r="D1457" i="11"/>
  <c r="C1457" i="11"/>
  <c r="F1465" i="11"/>
  <c r="D1465" i="11"/>
  <c r="C1465" i="11"/>
  <c r="E1465" i="11"/>
  <c r="F1473" i="11"/>
  <c r="E1473" i="11"/>
  <c r="D1473" i="11"/>
  <c r="F1481" i="11"/>
  <c r="E1481" i="11"/>
  <c r="D1481" i="11"/>
  <c r="C1481" i="11"/>
  <c r="F1489" i="11"/>
  <c r="D1489" i="11"/>
  <c r="E1489" i="11"/>
  <c r="C1489" i="11"/>
  <c r="F1497" i="11"/>
  <c r="E1497" i="11"/>
  <c r="C1497" i="11"/>
  <c r="D1497" i="11"/>
  <c r="F1505" i="11"/>
  <c r="E1505" i="11"/>
  <c r="D1505" i="11"/>
  <c r="C1505" i="11"/>
  <c r="F1513" i="11"/>
  <c r="E1513" i="11"/>
  <c r="C1513" i="11"/>
  <c r="D1513" i="11"/>
  <c r="F1521" i="11"/>
  <c r="E1521" i="11"/>
  <c r="D1521" i="11"/>
  <c r="C1521" i="11"/>
  <c r="F1529" i="11"/>
  <c r="E1529" i="11"/>
  <c r="D1529" i="11"/>
  <c r="C1529" i="11"/>
  <c r="F1537" i="11"/>
  <c r="E1537" i="11"/>
  <c r="D1537" i="11"/>
  <c r="C1537" i="11"/>
  <c r="F1545" i="11"/>
  <c r="E1545" i="11"/>
  <c r="D1545" i="11"/>
  <c r="C1545" i="11"/>
  <c r="F1553" i="11"/>
  <c r="E1553" i="11"/>
  <c r="D1553" i="11"/>
  <c r="C1553" i="11"/>
  <c r="F1561" i="11"/>
  <c r="E1561" i="11"/>
  <c r="D1561" i="11"/>
  <c r="C1561" i="11"/>
  <c r="F1569" i="11"/>
  <c r="E1569" i="11"/>
  <c r="D1569" i="11"/>
  <c r="C1569" i="11"/>
  <c r="F1577" i="11"/>
  <c r="E1577" i="11"/>
  <c r="D1577" i="11"/>
  <c r="C1577" i="11"/>
  <c r="E1585" i="11"/>
  <c r="D1585" i="11"/>
  <c r="C1585" i="11"/>
  <c r="F1585" i="11"/>
  <c r="F1593" i="11"/>
  <c r="D1593" i="11"/>
  <c r="E1593" i="11"/>
  <c r="C1593" i="11"/>
  <c r="F1601" i="11"/>
  <c r="E1601" i="11"/>
  <c r="D1601" i="11"/>
  <c r="F1609" i="11"/>
  <c r="E1609" i="11"/>
  <c r="D1609" i="11"/>
  <c r="C1609" i="11"/>
  <c r="F1617" i="11"/>
  <c r="E1617" i="11"/>
  <c r="D1617" i="11"/>
  <c r="C1617" i="11"/>
  <c r="F1625" i="11"/>
  <c r="E1625" i="11"/>
  <c r="D1625" i="11"/>
  <c r="C1625" i="11"/>
  <c r="F1633" i="11"/>
  <c r="E1633" i="11"/>
  <c r="D1633" i="11"/>
  <c r="C1633" i="11"/>
  <c r="F1641" i="11"/>
  <c r="C1641" i="11"/>
  <c r="D1641" i="11"/>
  <c r="E1641" i="11"/>
  <c r="F1649" i="11"/>
  <c r="E1649" i="11"/>
  <c r="D1649" i="11"/>
  <c r="C1649" i="11"/>
  <c r="F1657" i="11"/>
  <c r="E1657" i="11"/>
  <c r="D1657" i="11"/>
  <c r="C1657" i="11"/>
  <c r="F1665" i="11"/>
  <c r="E1665" i="11"/>
  <c r="D1665" i="11"/>
  <c r="C1665" i="11"/>
  <c r="F1673" i="11"/>
  <c r="E1673" i="11"/>
  <c r="D1673" i="11"/>
  <c r="C1673" i="11"/>
  <c r="F1681" i="11"/>
  <c r="E1681" i="11"/>
  <c r="D1681" i="11"/>
  <c r="C1681" i="11"/>
  <c r="F1689" i="11"/>
  <c r="E1689" i="11"/>
  <c r="D1689" i="11"/>
  <c r="C1689" i="11"/>
  <c r="F1697" i="11"/>
  <c r="D1697" i="11"/>
  <c r="E1697" i="11"/>
  <c r="C1697" i="11"/>
  <c r="F1705" i="11"/>
  <c r="E1705" i="11"/>
  <c r="C1705" i="11"/>
  <c r="D1705" i="11"/>
  <c r="F1713" i="11"/>
  <c r="E1713" i="11"/>
  <c r="D1713" i="11"/>
  <c r="C1713" i="11"/>
  <c r="F1721" i="11"/>
  <c r="E1721" i="11"/>
  <c r="D1721" i="11"/>
  <c r="C1721" i="11"/>
  <c r="F1729" i="11"/>
  <c r="E1729" i="11"/>
  <c r="D1729" i="11"/>
  <c r="F1737" i="11"/>
  <c r="E1737" i="11"/>
  <c r="D1737" i="11"/>
  <c r="C1737" i="11"/>
  <c r="F1745" i="11"/>
  <c r="E1745" i="11"/>
  <c r="D1745" i="11"/>
  <c r="C1745" i="11"/>
  <c r="F1753" i="11"/>
  <c r="E1753" i="11"/>
  <c r="D1753" i="11"/>
  <c r="C1753" i="11"/>
  <c r="F1761" i="11"/>
  <c r="E1761" i="11"/>
  <c r="D1761" i="11"/>
  <c r="C1761" i="11"/>
  <c r="F1769" i="11"/>
  <c r="E1769" i="11"/>
  <c r="C1769" i="11"/>
  <c r="D1769" i="11"/>
  <c r="F1777" i="11"/>
  <c r="E1777" i="11"/>
  <c r="D1777" i="11"/>
  <c r="C1777" i="11"/>
  <c r="F1785" i="11"/>
  <c r="E1785" i="11"/>
  <c r="D1785" i="11"/>
  <c r="C1785" i="11"/>
  <c r="F1793" i="11"/>
  <c r="E1793" i="11"/>
  <c r="C1793" i="11"/>
  <c r="F1801" i="11"/>
  <c r="E1801" i="11"/>
  <c r="D1801" i="11"/>
  <c r="C1801" i="11"/>
  <c r="F1809" i="11"/>
  <c r="E1809" i="11"/>
  <c r="D1809" i="11"/>
  <c r="C1809" i="11"/>
  <c r="E1817" i="11"/>
  <c r="F1817" i="11"/>
  <c r="D1817" i="11"/>
  <c r="C1817" i="11"/>
  <c r="F1825" i="11"/>
  <c r="E1825" i="11"/>
  <c r="C1825" i="11"/>
  <c r="D1825" i="11"/>
  <c r="F1833" i="11"/>
  <c r="E1833" i="11"/>
  <c r="D1833" i="11"/>
  <c r="C1833" i="11"/>
  <c r="F1841" i="11"/>
  <c r="E1841" i="11"/>
  <c r="D1841" i="11"/>
  <c r="C1841" i="11"/>
  <c r="F1849" i="11"/>
  <c r="E1849" i="11"/>
  <c r="D1849" i="11"/>
  <c r="C1849" i="11"/>
  <c r="F1857" i="11"/>
  <c r="E1857" i="11"/>
  <c r="D1857" i="11"/>
  <c r="F1865" i="11"/>
  <c r="E1865" i="11"/>
  <c r="D1865" i="11"/>
  <c r="C1865" i="11"/>
  <c r="F1873" i="11"/>
  <c r="D1873" i="11"/>
  <c r="E1873" i="11"/>
  <c r="C1873" i="11"/>
  <c r="F1881" i="11"/>
  <c r="E1881" i="11"/>
  <c r="D1881" i="11"/>
  <c r="C1881" i="11"/>
  <c r="F1889" i="11"/>
  <c r="E1889" i="11"/>
  <c r="D1889" i="11"/>
  <c r="C1889" i="11"/>
  <c r="F1897" i="11"/>
  <c r="E1897" i="11"/>
  <c r="C1897" i="11"/>
  <c r="D1897" i="11"/>
  <c r="F1905" i="11"/>
  <c r="E1905" i="11"/>
  <c r="D1905" i="11"/>
  <c r="C1905" i="11"/>
  <c r="F1913" i="11"/>
  <c r="E1913" i="11"/>
  <c r="D1913" i="11"/>
  <c r="C1913" i="11"/>
  <c r="F1921" i="11"/>
  <c r="E1921" i="11"/>
  <c r="D1921" i="11"/>
  <c r="C1921" i="11"/>
  <c r="F1929" i="11"/>
  <c r="E1929" i="11"/>
  <c r="C1929" i="11"/>
  <c r="D1929" i="11"/>
  <c r="F1937" i="11"/>
  <c r="E1937" i="11"/>
  <c r="D1937" i="11"/>
  <c r="C1937" i="11"/>
  <c r="F1945" i="11"/>
  <c r="E1945" i="11"/>
  <c r="D1945" i="11"/>
  <c r="C1945" i="11"/>
  <c r="F1953" i="11"/>
  <c r="E1953" i="11"/>
  <c r="D1953" i="11"/>
  <c r="C1953" i="11"/>
  <c r="F1961" i="11"/>
  <c r="E1961" i="11"/>
  <c r="C1961" i="11"/>
  <c r="D1961" i="11"/>
  <c r="F1969" i="11"/>
  <c r="E1969" i="11"/>
  <c r="D1969" i="11"/>
  <c r="C1969" i="11"/>
  <c r="F1977" i="11"/>
  <c r="D1977" i="11"/>
  <c r="E1977" i="11"/>
  <c r="C1977" i="11"/>
  <c r="F1985" i="11"/>
  <c r="E1985" i="11"/>
  <c r="D1985" i="11"/>
  <c r="F1993" i="11"/>
  <c r="E1993" i="11"/>
  <c r="D1993" i="11"/>
  <c r="C1993" i="11"/>
  <c r="F2001" i="11"/>
  <c r="E2001" i="11"/>
  <c r="D2001" i="11"/>
  <c r="C2001" i="11"/>
  <c r="F2009" i="11"/>
  <c r="E2009" i="11"/>
  <c r="D2009" i="11"/>
  <c r="C2009" i="11"/>
  <c r="F2017" i="11"/>
  <c r="E2017" i="11"/>
  <c r="D2017" i="11"/>
  <c r="C2017" i="11"/>
  <c r="F2025" i="11"/>
  <c r="E2025" i="11"/>
  <c r="D2025" i="11"/>
  <c r="C2025" i="11"/>
  <c r="F2033" i="11"/>
  <c r="E2033" i="11"/>
  <c r="C2033" i="11"/>
  <c r="D2033" i="11"/>
  <c r="F2041" i="11"/>
  <c r="E2041" i="11"/>
  <c r="D2041" i="11"/>
  <c r="C2041" i="11"/>
  <c r="F2049" i="11"/>
  <c r="E2049" i="11"/>
  <c r="D2049" i="11"/>
  <c r="C2049" i="11"/>
  <c r="F2057" i="11"/>
  <c r="E2057" i="11"/>
  <c r="D2057" i="11"/>
  <c r="C2057" i="11"/>
  <c r="F2065" i="11"/>
  <c r="D2065" i="11"/>
  <c r="E2065" i="11"/>
  <c r="C2065" i="11"/>
  <c r="F2073" i="11"/>
  <c r="E2073" i="11"/>
  <c r="C2073" i="11"/>
  <c r="D2073" i="11"/>
  <c r="F2081" i="11"/>
  <c r="E2081" i="11"/>
  <c r="C2081" i="11"/>
  <c r="F2089" i="11"/>
  <c r="E2089" i="11"/>
  <c r="C2089" i="11"/>
  <c r="D2089" i="11"/>
  <c r="F2097" i="11"/>
  <c r="E2097" i="11"/>
  <c r="D2097" i="11"/>
  <c r="C2097" i="11"/>
  <c r="E2105" i="11"/>
  <c r="F2105" i="11"/>
  <c r="D2105" i="11"/>
  <c r="C2105" i="11"/>
  <c r="F2113" i="11"/>
  <c r="E2113" i="11"/>
  <c r="D2113" i="11"/>
  <c r="F2121" i="11"/>
  <c r="E2121" i="11"/>
  <c r="C2121" i="11"/>
  <c r="D2121" i="11"/>
  <c r="F2129" i="11"/>
  <c r="E2129" i="11"/>
  <c r="D2129" i="11"/>
  <c r="C2129" i="11"/>
  <c r="F2137" i="11"/>
  <c r="E2137" i="11"/>
  <c r="D2137" i="11"/>
  <c r="C2137" i="11"/>
  <c r="F2145" i="11"/>
  <c r="E2145" i="11"/>
  <c r="D2145" i="11"/>
  <c r="C2145" i="11"/>
  <c r="F2153" i="11"/>
  <c r="E2153" i="11"/>
  <c r="D2153" i="11"/>
  <c r="C2153" i="11"/>
  <c r="F2161" i="11"/>
  <c r="E2161" i="11"/>
  <c r="C2161" i="11"/>
  <c r="F2169" i="11"/>
  <c r="E2169" i="11"/>
  <c r="D2169" i="11"/>
  <c r="C2169" i="11"/>
  <c r="F2177" i="11"/>
  <c r="E2177" i="11"/>
  <c r="D2177" i="11"/>
  <c r="C2177" i="11"/>
  <c r="F2185" i="11"/>
  <c r="E2185" i="11"/>
  <c r="D2185" i="11"/>
  <c r="C2185" i="11"/>
  <c r="E2193" i="11"/>
  <c r="F2193" i="11"/>
  <c r="D2193" i="11"/>
  <c r="C2193" i="11"/>
  <c r="F2201" i="11"/>
  <c r="C2201" i="11"/>
  <c r="E2201" i="11"/>
  <c r="D2201" i="11"/>
  <c r="F2209" i="11"/>
  <c r="E2209" i="11"/>
  <c r="D2209" i="11"/>
  <c r="C2209" i="11"/>
  <c r="F2217" i="11"/>
  <c r="E2217" i="11"/>
  <c r="C2217" i="11"/>
  <c r="D2217" i="11"/>
  <c r="F2225" i="11"/>
  <c r="E2225" i="11"/>
  <c r="D2225" i="11"/>
  <c r="C2225" i="11"/>
  <c r="F2233" i="11"/>
  <c r="E2233" i="11"/>
  <c r="D2233" i="11"/>
  <c r="C2233" i="11"/>
  <c r="F2241" i="11"/>
  <c r="E2241" i="11"/>
  <c r="D2241" i="11"/>
  <c r="C2241" i="11"/>
  <c r="F2249" i="11"/>
  <c r="E2249" i="11"/>
  <c r="D2249" i="11"/>
  <c r="C2249" i="11"/>
  <c r="F2257" i="11"/>
  <c r="E2257" i="11"/>
  <c r="D2257" i="11"/>
  <c r="C2257" i="11"/>
  <c r="F2265" i="11"/>
  <c r="E2265" i="11"/>
  <c r="D2265" i="11"/>
  <c r="C2265" i="11"/>
  <c r="E2273" i="11"/>
  <c r="F2273" i="11"/>
  <c r="D2273" i="11"/>
  <c r="C2273" i="11"/>
  <c r="F2281" i="11"/>
  <c r="E2281" i="11"/>
  <c r="C2281" i="11"/>
  <c r="D2281" i="11"/>
  <c r="F2289" i="11"/>
  <c r="E2289" i="11"/>
  <c r="D2289" i="11"/>
  <c r="C2289" i="11"/>
  <c r="F2297" i="11"/>
  <c r="D2297" i="11"/>
  <c r="E2297" i="11"/>
  <c r="C2297" i="11"/>
  <c r="F2305" i="11"/>
  <c r="E2305" i="11"/>
  <c r="D2305" i="11"/>
  <c r="C2305" i="11"/>
  <c r="F2313" i="11"/>
  <c r="D2313" i="11"/>
  <c r="E2313" i="11"/>
  <c r="C2313" i="11"/>
  <c r="F2321" i="11"/>
  <c r="E2321" i="11"/>
  <c r="D2321" i="11"/>
  <c r="C2321" i="11"/>
  <c r="F2329" i="11"/>
  <c r="E2329" i="11"/>
  <c r="D2329" i="11"/>
  <c r="C2329" i="11"/>
  <c r="F2337" i="11"/>
  <c r="E2337" i="11"/>
  <c r="D2337" i="11"/>
  <c r="C2337" i="11"/>
  <c r="F2345" i="11"/>
  <c r="E2345" i="11"/>
  <c r="C2345" i="11"/>
  <c r="D2345" i="11"/>
  <c r="F2353" i="11"/>
  <c r="E2353" i="11"/>
  <c r="D2353" i="11"/>
  <c r="C2353" i="11"/>
  <c r="F2361" i="11"/>
  <c r="D2361" i="11"/>
  <c r="E2361" i="11"/>
  <c r="C2361" i="11"/>
  <c r="F2369" i="11"/>
  <c r="E2369" i="11"/>
  <c r="D2369" i="11"/>
  <c r="C2369" i="11"/>
  <c r="F2377" i="11"/>
  <c r="E2377" i="11"/>
  <c r="C2377" i="11"/>
  <c r="D2377" i="11"/>
  <c r="F2385" i="11"/>
  <c r="E2385" i="11"/>
  <c r="D2385" i="11"/>
  <c r="C2385" i="11"/>
  <c r="F2393" i="11"/>
  <c r="E2393" i="11"/>
  <c r="D2393" i="11"/>
  <c r="C2393" i="11"/>
  <c r="F2401" i="11"/>
  <c r="E2401" i="11"/>
  <c r="D2401" i="11"/>
  <c r="C2401" i="11"/>
  <c r="F2409" i="11"/>
  <c r="E2409" i="11"/>
  <c r="D2409" i="11"/>
  <c r="C2409" i="11"/>
  <c r="F2417" i="11"/>
  <c r="E2417" i="11"/>
  <c r="D2417" i="11"/>
  <c r="C2417" i="11"/>
  <c r="F2425" i="11"/>
  <c r="E2425" i="11"/>
  <c r="D2425" i="11"/>
  <c r="C2425" i="11"/>
  <c r="F2433" i="11"/>
  <c r="D2433" i="11"/>
  <c r="E2433" i="11"/>
  <c r="C2433" i="11"/>
  <c r="F2441" i="11"/>
  <c r="E2441" i="11"/>
  <c r="D2441" i="11"/>
  <c r="C2441" i="11"/>
  <c r="F2449" i="11"/>
  <c r="E2449" i="11"/>
  <c r="D2449" i="11"/>
  <c r="C2449" i="11"/>
  <c r="F2457" i="11"/>
  <c r="E2457" i="11"/>
  <c r="C2457" i="11"/>
  <c r="D2457" i="11"/>
  <c r="F2465" i="11"/>
  <c r="E2465" i="11"/>
  <c r="D2465" i="11"/>
  <c r="C2465" i="11"/>
  <c r="F2473" i="11"/>
  <c r="E2473" i="11"/>
  <c r="D2473" i="11"/>
  <c r="C2473" i="11"/>
  <c r="F2481" i="11"/>
  <c r="E2481" i="11"/>
  <c r="D2481" i="11"/>
  <c r="C2481" i="11"/>
  <c r="F2489" i="11"/>
  <c r="E2489" i="11"/>
  <c r="D2489" i="11"/>
  <c r="C2489" i="11"/>
  <c r="D2497" i="11"/>
  <c r="E2497" i="11"/>
  <c r="F2497" i="11"/>
  <c r="C2497" i="11"/>
  <c r="F2505" i="11"/>
  <c r="E2505" i="11"/>
  <c r="C2505" i="11"/>
  <c r="D2505" i="11"/>
  <c r="F2513" i="11"/>
  <c r="E2513" i="11"/>
  <c r="D2513" i="11"/>
  <c r="C2513" i="11"/>
  <c r="F2521" i="11"/>
  <c r="E2521" i="11"/>
  <c r="D2521" i="11"/>
  <c r="C2521" i="11"/>
  <c r="F2529" i="11"/>
  <c r="E2529" i="11"/>
  <c r="C2529" i="11"/>
  <c r="D2529" i="11"/>
  <c r="F2537" i="11"/>
  <c r="E2537" i="11"/>
  <c r="D2537" i="11"/>
  <c r="C2537" i="11"/>
  <c r="F2545" i="11"/>
  <c r="E2545" i="11"/>
  <c r="D2545" i="11"/>
  <c r="C2545" i="11"/>
  <c r="F2553" i="11"/>
  <c r="E2553" i="11"/>
  <c r="D2553" i="11"/>
  <c r="C2553" i="11"/>
  <c r="F2561" i="11"/>
  <c r="E2561" i="11"/>
  <c r="D2561" i="11"/>
  <c r="C2561" i="11"/>
  <c r="F2569" i="11"/>
  <c r="C2569" i="11"/>
  <c r="D2569" i="11"/>
  <c r="E2569" i="11"/>
  <c r="F2577" i="11"/>
  <c r="D2577" i="11"/>
  <c r="C2577" i="11"/>
  <c r="F2585" i="11"/>
  <c r="E2585" i="11"/>
  <c r="C2585" i="11"/>
  <c r="D2585" i="11"/>
  <c r="F2593" i="11"/>
  <c r="E2593" i="11"/>
  <c r="C2593" i="11"/>
  <c r="D2593" i="11"/>
  <c r="F2601" i="11"/>
  <c r="E2601" i="11"/>
  <c r="D2601" i="11"/>
  <c r="C2601" i="11"/>
  <c r="F2609" i="11"/>
  <c r="E2609" i="11"/>
  <c r="C2609" i="11"/>
  <c r="D2609" i="11"/>
  <c r="F2617" i="11"/>
  <c r="E2617" i="11"/>
  <c r="D2617" i="11"/>
  <c r="C2617" i="11"/>
  <c r="F2625" i="11"/>
  <c r="E2625" i="11"/>
  <c r="D2625" i="11"/>
  <c r="C2625" i="11"/>
  <c r="F2633" i="11"/>
  <c r="E2633" i="11"/>
  <c r="C2633" i="11"/>
  <c r="D2633" i="11"/>
  <c r="F2641" i="11"/>
  <c r="D2641" i="11"/>
  <c r="E2641" i="11"/>
  <c r="C2641" i="11"/>
  <c r="F2649" i="11"/>
  <c r="E2649" i="11"/>
  <c r="C2649" i="11"/>
  <c r="D2649" i="11"/>
  <c r="F2657" i="11"/>
  <c r="E2657" i="11"/>
  <c r="D2657" i="11"/>
  <c r="C2657" i="11"/>
  <c r="F2665" i="11"/>
  <c r="E2665" i="11"/>
  <c r="D2665" i="11"/>
  <c r="C2665" i="11"/>
  <c r="F2673" i="11"/>
  <c r="E2673" i="11"/>
  <c r="C2673" i="11"/>
  <c r="D2673" i="11"/>
  <c r="F2681" i="11"/>
  <c r="E2681" i="11"/>
  <c r="D2681" i="11"/>
  <c r="C2681" i="11"/>
  <c r="F2689" i="11"/>
  <c r="E2689" i="11"/>
  <c r="D2689" i="11"/>
  <c r="C2689" i="11"/>
  <c r="F2697" i="11"/>
  <c r="E2697" i="11"/>
  <c r="D2697" i="11"/>
  <c r="C2697" i="11"/>
  <c r="F2705" i="11"/>
  <c r="E2705" i="11"/>
  <c r="D2705" i="11"/>
  <c r="C2705" i="11"/>
  <c r="F2713" i="11"/>
  <c r="E2713" i="11"/>
  <c r="C2713" i="11"/>
  <c r="D2713" i="11"/>
  <c r="F2721" i="11"/>
  <c r="E2721" i="11"/>
  <c r="D2721" i="11"/>
  <c r="C2721" i="11"/>
  <c r="F2729" i="11"/>
  <c r="E2729" i="11"/>
  <c r="C2729" i="11"/>
  <c r="D2729" i="11"/>
  <c r="F2737" i="11"/>
  <c r="E2737" i="11"/>
  <c r="D2737" i="11"/>
  <c r="C2737" i="11"/>
  <c r="F2745" i="11"/>
  <c r="E2745" i="11"/>
  <c r="D2745" i="11"/>
  <c r="C2745" i="11"/>
  <c r="F2753" i="11"/>
  <c r="E2753" i="11"/>
  <c r="D2753" i="11"/>
  <c r="C2753" i="11"/>
  <c r="F2761" i="11"/>
  <c r="D2761" i="11"/>
  <c r="C2761" i="11"/>
  <c r="E2761" i="11"/>
  <c r="F2769" i="11"/>
  <c r="E2769" i="11"/>
  <c r="D2769" i="11"/>
  <c r="C2769" i="11"/>
  <c r="F2777" i="11"/>
  <c r="E2777" i="11"/>
  <c r="C2777" i="11"/>
  <c r="D2777" i="11"/>
  <c r="F2785" i="11"/>
  <c r="E2785" i="11"/>
  <c r="D2785" i="11"/>
  <c r="C2785" i="11"/>
  <c r="F2793" i="11"/>
  <c r="E2793" i="11"/>
  <c r="D2793" i="11"/>
  <c r="C2793" i="11"/>
  <c r="F2801" i="11"/>
  <c r="E2801" i="11"/>
  <c r="D2801" i="11"/>
  <c r="C2801" i="11"/>
  <c r="F2809" i="11"/>
  <c r="D2809" i="11"/>
  <c r="C2809" i="11"/>
  <c r="E2809" i="11"/>
  <c r="F2817" i="11"/>
  <c r="E2817" i="11"/>
  <c r="D2817" i="11"/>
  <c r="C2817" i="11"/>
  <c r="F2825" i="11"/>
  <c r="E2825" i="11"/>
  <c r="C2825" i="11"/>
  <c r="D2825" i="11"/>
  <c r="F2833" i="11"/>
  <c r="E2833" i="11"/>
  <c r="D2833" i="11"/>
  <c r="C2833" i="11"/>
  <c r="F2841" i="11"/>
  <c r="E2841" i="11"/>
  <c r="C2841" i="11"/>
  <c r="D2841" i="11"/>
  <c r="F2849" i="11"/>
  <c r="E2849" i="11"/>
  <c r="D2849" i="11"/>
  <c r="C2849" i="11"/>
  <c r="F2857" i="11"/>
  <c r="E2857" i="11"/>
  <c r="D2857" i="11"/>
  <c r="C2857" i="11"/>
  <c r="F2865" i="11"/>
  <c r="E2865" i="11"/>
  <c r="D2865" i="11"/>
  <c r="C2865" i="11"/>
  <c r="F2873" i="11"/>
  <c r="D2873" i="11"/>
  <c r="E2873" i="11"/>
  <c r="C2873" i="11"/>
  <c r="F2881" i="11"/>
  <c r="E2881" i="11"/>
  <c r="D2881" i="11"/>
  <c r="C2881" i="11"/>
  <c r="F2889" i="11"/>
  <c r="E2889" i="11"/>
  <c r="D2889" i="11"/>
  <c r="C2889" i="11"/>
  <c r="F2897" i="11"/>
  <c r="E2897" i="11"/>
  <c r="D2897" i="11"/>
  <c r="C2897" i="11"/>
  <c r="F2905" i="11"/>
  <c r="E2905" i="11"/>
  <c r="C2905" i="11"/>
  <c r="D2905" i="11"/>
  <c r="F2913" i="11"/>
  <c r="E2913" i="11"/>
  <c r="D2913" i="11"/>
  <c r="C2913" i="11"/>
  <c r="F2921" i="11"/>
  <c r="E2921" i="11"/>
  <c r="D2921" i="11"/>
  <c r="C2921" i="11"/>
  <c r="F2929" i="11"/>
  <c r="E2929" i="11"/>
  <c r="C2929" i="11"/>
  <c r="D2929" i="11"/>
  <c r="F2937" i="11"/>
  <c r="E2937" i="11"/>
  <c r="D2937" i="11"/>
  <c r="C2937" i="11"/>
  <c r="F2945" i="11"/>
  <c r="D2945" i="11"/>
  <c r="C2945" i="11"/>
  <c r="E2945" i="11"/>
  <c r="F2953" i="11"/>
  <c r="E2953" i="11"/>
  <c r="C2953" i="11"/>
  <c r="D2953" i="11"/>
  <c r="F2961" i="11"/>
  <c r="E2961" i="11"/>
  <c r="D2961" i="11"/>
  <c r="C2961" i="11"/>
  <c r="F2969" i="11"/>
  <c r="E2969" i="11"/>
  <c r="D2969" i="11"/>
  <c r="C2969" i="11"/>
  <c r="F2977" i="11"/>
  <c r="E2977" i="11"/>
  <c r="D2977" i="11"/>
  <c r="C2977" i="11"/>
  <c r="F2985" i="11"/>
  <c r="E2985" i="11"/>
  <c r="D2985" i="11"/>
  <c r="C2985" i="11"/>
  <c r="F2993" i="11"/>
  <c r="E2993" i="11"/>
  <c r="D2993" i="11"/>
  <c r="C2993" i="11"/>
  <c r="F3001" i="11"/>
  <c r="E3001" i="11"/>
  <c r="D3001" i="11"/>
  <c r="C3001" i="11"/>
  <c r="F3009" i="11"/>
  <c r="E3009" i="11"/>
  <c r="D3009" i="11"/>
  <c r="C3009" i="11"/>
  <c r="F3017" i="11"/>
  <c r="E3017" i="11"/>
  <c r="D3017" i="11"/>
  <c r="C3017" i="11"/>
  <c r="F3025" i="11"/>
  <c r="E3025" i="11"/>
  <c r="D3025" i="11"/>
  <c r="C3025" i="11"/>
  <c r="F3033" i="11"/>
  <c r="E3033" i="11"/>
  <c r="C3033" i="11"/>
  <c r="D3033" i="11"/>
  <c r="F3041" i="11"/>
  <c r="E3041" i="11"/>
  <c r="D3041" i="11"/>
  <c r="C3041" i="11"/>
  <c r="F3049" i="11"/>
  <c r="E3049" i="11"/>
  <c r="D3049" i="11"/>
  <c r="C3049" i="11"/>
  <c r="F3057" i="11"/>
  <c r="E3057" i="11"/>
  <c r="D3057" i="11"/>
  <c r="C3057" i="11"/>
  <c r="F3065" i="11"/>
  <c r="E3065" i="11"/>
  <c r="D3065" i="11"/>
  <c r="C3065" i="11"/>
  <c r="F3073" i="11"/>
  <c r="E3073" i="11"/>
  <c r="D3073" i="11"/>
  <c r="C3073" i="11"/>
  <c r="F3081" i="11"/>
  <c r="E3081" i="11"/>
  <c r="C3081" i="11"/>
  <c r="F3089" i="11"/>
  <c r="D3089" i="11"/>
  <c r="E3089" i="11"/>
  <c r="C3089" i="11"/>
  <c r="F3097" i="11"/>
  <c r="E3097" i="11"/>
  <c r="C3097" i="11"/>
  <c r="D3097" i="11"/>
  <c r="F3105" i="11"/>
  <c r="E3105" i="11"/>
  <c r="D3105" i="11"/>
  <c r="C3105" i="11"/>
  <c r="F3113" i="11"/>
  <c r="E3113" i="11"/>
  <c r="D3113" i="11"/>
  <c r="C3113" i="11"/>
  <c r="F3121" i="11"/>
  <c r="E3121" i="11"/>
  <c r="D3121" i="11"/>
  <c r="C3121" i="11"/>
  <c r="F3129" i="11"/>
  <c r="E3129" i="11"/>
  <c r="D3129" i="11"/>
  <c r="C3129" i="11"/>
  <c r="F3137" i="11"/>
  <c r="D3137" i="11"/>
  <c r="C3137" i="11"/>
  <c r="E3137" i="11"/>
  <c r="F3145" i="11"/>
  <c r="E3145" i="11"/>
  <c r="D3145" i="11"/>
  <c r="C3145" i="11"/>
  <c r="F3153" i="11"/>
  <c r="E3153" i="11"/>
  <c r="D3153" i="11"/>
  <c r="C3153" i="11"/>
  <c r="F3161" i="11"/>
  <c r="E3161" i="11"/>
  <c r="C3161" i="11"/>
  <c r="D3161" i="11"/>
  <c r="F3169" i="11"/>
  <c r="E3169" i="11"/>
  <c r="D3169" i="11"/>
  <c r="C3169" i="11"/>
  <c r="F3177" i="11"/>
  <c r="E3177" i="11"/>
  <c r="D3177" i="11"/>
  <c r="C3177" i="11"/>
  <c r="F3185" i="11"/>
  <c r="E3185" i="11"/>
  <c r="C3185" i="11"/>
  <c r="D3185" i="11"/>
  <c r="F3193" i="11"/>
  <c r="E3193" i="11"/>
  <c r="D3193" i="11"/>
  <c r="C3193" i="11"/>
  <c r="F3201" i="11"/>
  <c r="E3201" i="11"/>
  <c r="D3201" i="11"/>
  <c r="C3201" i="11"/>
  <c r="F3209" i="11"/>
  <c r="E3209" i="11"/>
  <c r="C3209" i="11"/>
  <c r="D3209" i="11"/>
  <c r="F3217" i="11"/>
  <c r="E3217" i="11"/>
  <c r="D3217" i="11"/>
  <c r="C3217" i="11"/>
  <c r="F3225" i="11"/>
  <c r="E3225" i="11"/>
  <c r="D3225" i="11"/>
  <c r="C3225" i="11"/>
  <c r="F3233" i="11"/>
  <c r="E3233" i="11"/>
  <c r="D3233" i="11"/>
  <c r="C3233" i="11"/>
  <c r="F3241" i="11"/>
  <c r="E3241" i="11"/>
  <c r="D3241" i="11"/>
  <c r="C3241" i="11"/>
  <c r="F3249" i="11"/>
  <c r="E3249" i="11"/>
  <c r="D3249" i="11"/>
  <c r="C3249" i="11"/>
  <c r="F3257" i="11"/>
  <c r="E3257" i="11"/>
  <c r="D3257" i="11"/>
  <c r="C3257" i="11"/>
  <c r="F3265" i="11"/>
  <c r="E3265" i="11"/>
  <c r="D3265" i="11"/>
  <c r="C3265" i="11"/>
  <c r="F3273" i="11"/>
  <c r="E3273" i="11"/>
  <c r="D3273" i="11"/>
  <c r="C3273" i="11"/>
  <c r="F3281" i="11"/>
  <c r="E3281" i="11"/>
  <c r="D3281" i="11"/>
  <c r="C3281" i="11"/>
  <c r="F3289" i="11"/>
  <c r="E3289" i="11"/>
  <c r="C3289" i="11"/>
  <c r="D3289" i="11"/>
  <c r="F3297" i="11"/>
  <c r="E3297" i="11"/>
  <c r="D3297" i="11"/>
  <c r="C3297" i="11"/>
  <c r="F3305" i="11"/>
  <c r="E3305" i="11"/>
  <c r="D3305" i="11"/>
  <c r="C3305" i="11"/>
  <c r="F3313" i="11"/>
  <c r="E3313" i="11"/>
  <c r="D3313" i="11"/>
  <c r="C3313" i="11"/>
  <c r="F3321" i="11"/>
  <c r="E3321" i="11"/>
  <c r="D3321" i="11"/>
  <c r="C3321" i="11"/>
  <c r="F3329" i="11"/>
  <c r="E3329" i="11"/>
  <c r="D3329" i="11"/>
  <c r="C3329" i="11"/>
  <c r="F3337" i="11"/>
  <c r="E3337" i="11"/>
  <c r="D3337" i="11"/>
  <c r="C3337" i="11"/>
  <c r="F3345" i="11"/>
  <c r="E3345" i="11"/>
  <c r="D3345" i="11"/>
  <c r="C3345" i="11"/>
  <c r="F3353" i="11"/>
  <c r="E3353" i="11"/>
  <c r="D3353" i="11"/>
  <c r="C3353" i="11"/>
  <c r="F3361" i="11"/>
  <c r="E3361" i="11"/>
  <c r="D3361" i="11"/>
  <c r="C3361" i="11"/>
  <c r="F3369" i="11"/>
  <c r="E3369" i="11"/>
  <c r="D3369" i="11"/>
  <c r="C3369" i="11"/>
  <c r="F3377" i="11"/>
  <c r="E3377" i="11"/>
  <c r="D3377" i="11"/>
  <c r="C3377" i="11"/>
  <c r="F3385" i="11"/>
  <c r="E3385" i="11"/>
  <c r="D3385" i="11"/>
  <c r="C3385" i="11"/>
  <c r="F3393" i="11"/>
  <c r="E3393" i="11"/>
  <c r="D3393" i="11"/>
  <c r="C3393" i="11"/>
  <c r="F3401" i="11"/>
  <c r="E3401" i="11"/>
  <c r="D3401" i="11"/>
  <c r="C3401" i="11"/>
  <c r="F3409" i="11"/>
  <c r="E3409" i="11"/>
  <c r="D3409" i="11"/>
  <c r="C3409" i="11"/>
  <c r="F3417" i="11"/>
  <c r="E3417" i="11"/>
  <c r="D3417" i="11"/>
  <c r="C3417" i="11"/>
  <c r="F3425" i="11"/>
  <c r="E3425" i="11"/>
  <c r="D3425" i="11"/>
  <c r="C3425" i="11"/>
  <c r="F3433" i="11"/>
  <c r="E3433" i="11"/>
  <c r="D3433" i="11"/>
  <c r="C3433" i="11"/>
  <c r="F3441" i="11"/>
  <c r="E3441" i="11"/>
  <c r="D3441" i="11"/>
  <c r="C3441" i="11"/>
  <c r="F3449" i="11"/>
  <c r="E3449" i="11"/>
  <c r="D3449" i="11"/>
  <c r="C3449" i="11"/>
  <c r="F3457" i="11"/>
  <c r="E3457" i="11"/>
  <c r="D3457" i="11"/>
  <c r="C3457" i="11"/>
  <c r="F3465" i="11"/>
  <c r="E3465" i="11"/>
  <c r="D3465" i="11"/>
  <c r="C3465" i="11"/>
  <c r="F3473" i="11"/>
  <c r="E3473" i="11"/>
  <c r="D3473" i="11"/>
  <c r="C3473" i="11"/>
  <c r="F3481" i="11"/>
  <c r="E3481" i="11"/>
  <c r="D3481" i="11"/>
  <c r="C3481" i="11"/>
  <c r="F3489" i="11"/>
  <c r="E3489" i="11"/>
  <c r="D3489" i="11"/>
  <c r="C3489" i="11"/>
  <c r="F3497" i="11"/>
  <c r="E3497" i="11"/>
  <c r="D3497" i="11"/>
  <c r="C3497" i="11"/>
  <c r="F3505" i="11"/>
  <c r="E3505" i="11"/>
  <c r="D3505" i="11"/>
  <c r="C3505" i="11"/>
  <c r="F3513" i="11"/>
  <c r="E3513" i="11"/>
  <c r="D3513" i="11"/>
  <c r="C3513" i="11"/>
  <c r="F3521" i="11"/>
  <c r="E3521" i="11"/>
  <c r="D3521" i="11"/>
  <c r="C3521" i="11"/>
  <c r="F3529" i="11"/>
  <c r="E3529" i="11"/>
  <c r="D3529" i="11"/>
  <c r="C3529" i="11"/>
  <c r="F3537" i="11"/>
  <c r="E3537" i="11"/>
  <c r="D3537" i="11"/>
  <c r="C3537" i="11"/>
  <c r="F3545" i="11"/>
  <c r="E3545" i="11"/>
  <c r="D3545" i="11"/>
  <c r="C3545" i="11"/>
  <c r="F3553" i="11"/>
  <c r="E3553" i="11"/>
  <c r="D3553" i="11"/>
  <c r="C3553" i="11"/>
  <c r="F3561" i="11"/>
  <c r="E3561" i="11"/>
  <c r="D3561" i="11"/>
  <c r="C3561" i="11"/>
  <c r="F3569" i="11"/>
  <c r="E3569" i="11"/>
  <c r="D3569" i="11"/>
  <c r="C3569" i="11"/>
  <c r="F3577" i="11"/>
  <c r="E3577" i="11"/>
  <c r="D3577" i="11"/>
  <c r="C3577" i="11"/>
  <c r="F3585" i="11"/>
  <c r="E3585" i="11"/>
  <c r="D3585" i="11"/>
  <c r="C3585" i="11"/>
  <c r="C17" i="11"/>
  <c r="C119" i="11"/>
  <c r="C221" i="11"/>
  <c r="C324" i="11"/>
  <c r="C427" i="11"/>
  <c r="C529" i="11"/>
  <c r="C631" i="11"/>
  <c r="C733" i="11"/>
  <c r="C935" i="11"/>
  <c r="C1140" i="11"/>
  <c r="C1345" i="11"/>
  <c r="C1549" i="11"/>
  <c r="C1755" i="11"/>
  <c r="C1959" i="11"/>
  <c r="C2165" i="11"/>
  <c r="C2421" i="11"/>
  <c r="C2677" i="11"/>
  <c r="C2933" i="11"/>
  <c r="C3189" i="11"/>
  <c r="C3445" i="11"/>
  <c r="D111" i="11"/>
  <c r="D534" i="11"/>
  <c r="D1001" i="11"/>
  <c r="D1469" i="11"/>
  <c r="D1998" i="11"/>
  <c r="D2805" i="11"/>
  <c r="E1081" i="11"/>
  <c r="F585" i="11"/>
  <c r="D585" i="11"/>
  <c r="C585" i="11"/>
  <c r="E585" i="11"/>
  <c r="F2" i="11"/>
  <c r="F10" i="11"/>
  <c r="E10" i="11"/>
  <c r="C10" i="11"/>
  <c r="F18" i="11"/>
  <c r="E18" i="11"/>
  <c r="D18" i="11"/>
  <c r="C18" i="11"/>
  <c r="F26" i="11"/>
  <c r="E26" i="11"/>
  <c r="C26" i="11"/>
  <c r="D26" i="11"/>
  <c r="F34" i="11"/>
  <c r="C34" i="11"/>
  <c r="E34" i="11"/>
  <c r="D34" i="11"/>
  <c r="F42" i="11"/>
  <c r="E42" i="11"/>
  <c r="C42" i="11"/>
  <c r="D42" i="11"/>
  <c r="F50" i="11"/>
  <c r="E50" i="11"/>
  <c r="C50" i="11"/>
  <c r="D50" i="11"/>
  <c r="F58" i="11"/>
  <c r="E58" i="11"/>
  <c r="C58" i="11"/>
  <c r="D58" i="11"/>
  <c r="F66" i="11"/>
  <c r="E66" i="11"/>
  <c r="C66" i="11"/>
  <c r="D66" i="11"/>
  <c r="F74" i="11"/>
  <c r="E74" i="11"/>
  <c r="C74" i="11"/>
  <c r="D74" i="11"/>
  <c r="F82" i="11"/>
  <c r="E82" i="11"/>
  <c r="D82" i="11"/>
  <c r="C82" i="11"/>
  <c r="F90" i="11"/>
  <c r="E90" i="11"/>
  <c r="C90" i="11"/>
  <c r="D90" i="11"/>
  <c r="F98" i="11"/>
  <c r="E98" i="11"/>
  <c r="C98" i="11"/>
  <c r="D98" i="11"/>
  <c r="F106" i="11"/>
  <c r="E106" i="11"/>
  <c r="C106" i="11"/>
  <c r="D106" i="11"/>
  <c r="F114" i="11"/>
  <c r="E114" i="11"/>
  <c r="C114" i="11"/>
  <c r="D114" i="11"/>
  <c r="F122" i="11"/>
  <c r="E122" i="11"/>
  <c r="C122" i="11"/>
  <c r="D122" i="11"/>
  <c r="F130" i="11"/>
  <c r="E130" i="11"/>
  <c r="C130" i="11"/>
  <c r="D130" i="11"/>
  <c r="F138" i="11"/>
  <c r="E138" i="11"/>
  <c r="C138" i="11"/>
  <c r="D138" i="11"/>
  <c r="F146" i="11"/>
  <c r="E146" i="11"/>
  <c r="D146" i="11"/>
  <c r="C146" i="11"/>
  <c r="F154" i="11"/>
  <c r="E154" i="11"/>
  <c r="C154" i="11"/>
  <c r="D154" i="11"/>
  <c r="F162" i="11"/>
  <c r="E162" i="11"/>
  <c r="C162" i="11"/>
  <c r="D162" i="11"/>
  <c r="F170" i="11"/>
  <c r="E170" i="11"/>
  <c r="C170" i="11"/>
  <c r="D170" i="11"/>
  <c r="F178" i="11"/>
  <c r="E178" i="11"/>
  <c r="C178" i="11"/>
  <c r="D178" i="11"/>
  <c r="F186" i="11"/>
  <c r="E186" i="11"/>
  <c r="C186" i="11"/>
  <c r="D186" i="11"/>
  <c r="F194" i="11"/>
  <c r="E194" i="11"/>
  <c r="C194" i="11"/>
  <c r="D194" i="11"/>
  <c r="F202" i="11"/>
  <c r="E202" i="11"/>
  <c r="C202" i="11"/>
  <c r="D202" i="11"/>
  <c r="F210" i="11"/>
  <c r="E210" i="11"/>
  <c r="D210" i="11"/>
  <c r="C210" i="11"/>
  <c r="F218" i="11"/>
  <c r="E218" i="11"/>
  <c r="C218" i="11"/>
  <c r="D218" i="11"/>
  <c r="F226" i="11"/>
  <c r="E226" i="11"/>
  <c r="C226" i="11"/>
  <c r="D226" i="11"/>
  <c r="F234" i="11"/>
  <c r="E234" i="11"/>
  <c r="C234" i="11"/>
  <c r="D234" i="11"/>
  <c r="F242" i="11"/>
  <c r="E242" i="11"/>
  <c r="C242" i="11"/>
  <c r="D242" i="11"/>
  <c r="F250" i="11"/>
  <c r="E250" i="11"/>
  <c r="C250" i="11"/>
  <c r="D250" i="11"/>
  <c r="F258" i="11"/>
  <c r="C258" i="11"/>
  <c r="D258" i="11"/>
  <c r="E258" i="11"/>
  <c r="F266" i="11"/>
  <c r="E266" i="11"/>
  <c r="C266" i="11"/>
  <c r="F274" i="11"/>
  <c r="E274" i="11"/>
  <c r="D274" i="11"/>
  <c r="C274" i="11"/>
  <c r="F282" i="11"/>
  <c r="E282" i="11"/>
  <c r="C282" i="11"/>
  <c r="D282" i="11"/>
  <c r="F290" i="11"/>
  <c r="E290" i="11"/>
  <c r="C290" i="11"/>
  <c r="D290" i="11"/>
  <c r="F298" i="11"/>
  <c r="C298" i="11"/>
  <c r="E298" i="11"/>
  <c r="D298" i="11"/>
  <c r="F306" i="11"/>
  <c r="E306" i="11"/>
  <c r="C306" i="11"/>
  <c r="D306" i="11"/>
  <c r="F314" i="11"/>
  <c r="E314" i="11"/>
  <c r="C314" i="11"/>
  <c r="D314" i="11"/>
  <c r="F322" i="11"/>
  <c r="C322" i="11"/>
  <c r="E322" i="11"/>
  <c r="D322" i="11"/>
  <c r="F330" i="11"/>
  <c r="E330" i="11"/>
  <c r="C330" i="11"/>
  <c r="D330" i="11"/>
  <c r="F338" i="11"/>
  <c r="D338" i="11"/>
  <c r="C338" i="11"/>
  <c r="E338" i="11"/>
  <c r="F346" i="11"/>
  <c r="E346" i="11"/>
  <c r="C346" i="11"/>
  <c r="D346" i="11"/>
  <c r="F354" i="11"/>
  <c r="E354" i="11"/>
  <c r="C354" i="11"/>
  <c r="D354" i="11"/>
  <c r="F362" i="11"/>
  <c r="C362" i="11"/>
  <c r="E362" i="11"/>
  <c r="D362" i="11"/>
  <c r="F370" i="11"/>
  <c r="E370" i="11"/>
  <c r="C370" i="11"/>
  <c r="D370" i="11"/>
  <c r="F378" i="11"/>
  <c r="C378" i="11"/>
  <c r="E378" i="11"/>
  <c r="D378" i="11"/>
  <c r="F386" i="11"/>
  <c r="C386" i="11"/>
  <c r="D386" i="11"/>
  <c r="E386" i="11"/>
  <c r="F394" i="11"/>
  <c r="E394" i="11"/>
  <c r="C394" i="11"/>
  <c r="D394" i="11"/>
  <c r="F402" i="11"/>
  <c r="D402" i="11"/>
  <c r="C402" i="11"/>
  <c r="E402" i="11"/>
  <c r="F410" i="11"/>
  <c r="E410" i="11"/>
  <c r="C410" i="11"/>
  <c r="D410" i="11"/>
  <c r="F418" i="11"/>
  <c r="C418" i="11"/>
  <c r="E418" i="11"/>
  <c r="D418" i="11"/>
  <c r="F426" i="11"/>
  <c r="C426" i="11"/>
  <c r="D426" i="11"/>
  <c r="F434" i="11"/>
  <c r="E434" i="11"/>
  <c r="C434" i="11"/>
  <c r="D434" i="11"/>
  <c r="F442" i="11"/>
  <c r="D442" i="11"/>
  <c r="C442" i="11"/>
  <c r="E442" i="11"/>
  <c r="F450" i="11"/>
  <c r="D450" i="11"/>
  <c r="E450" i="11"/>
  <c r="C450" i="11"/>
  <c r="F458" i="11"/>
  <c r="E458" i="11"/>
  <c r="D458" i="11"/>
  <c r="C458" i="11"/>
  <c r="F466" i="11"/>
  <c r="D466" i="11"/>
  <c r="C466" i="11"/>
  <c r="E466" i="11"/>
  <c r="F474" i="11"/>
  <c r="E474" i="11"/>
  <c r="D474" i="11"/>
  <c r="C474" i="11"/>
  <c r="F482" i="11"/>
  <c r="D482" i="11"/>
  <c r="C482" i="11"/>
  <c r="E482" i="11"/>
  <c r="F490" i="11"/>
  <c r="D490" i="11"/>
  <c r="E490" i="11"/>
  <c r="C490" i="11"/>
  <c r="F498" i="11"/>
  <c r="E498" i="11"/>
  <c r="D498" i="11"/>
  <c r="C498" i="11"/>
  <c r="F506" i="11"/>
  <c r="D506" i="11"/>
  <c r="C506" i="11"/>
  <c r="E506" i="11"/>
  <c r="F514" i="11"/>
  <c r="D514" i="11"/>
  <c r="C514" i="11"/>
  <c r="E514" i="11"/>
  <c r="F522" i="11"/>
  <c r="E522" i="11"/>
  <c r="D522" i="11"/>
  <c r="C522" i="11"/>
  <c r="F530" i="11"/>
  <c r="D530" i="11"/>
  <c r="E530" i="11"/>
  <c r="C530" i="11"/>
  <c r="F538" i="11"/>
  <c r="E538" i="11"/>
  <c r="D538" i="11"/>
  <c r="C538" i="11"/>
  <c r="F546" i="11"/>
  <c r="D546" i="11"/>
  <c r="C546" i="11"/>
  <c r="E546" i="11"/>
  <c r="F554" i="11"/>
  <c r="D554" i="11"/>
  <c r="C554" i="11"/>
  <c r="E554" i="11"/>
  <c r="F562" i="11"/>
  <c r="E562" i="11"/>
  <c r="D562" i="11"/>
  <c r="C562" i="11"/>
  <c r="F570" i="11"/>
  <c r="D570" i="11"/>
  <c r="E570" i="11"/>
  <c r="C570" i="11"/>
  <c r="F578" i="11"/>
  <c r="D578" i="11"/>
  <c r="E578" i="11"/>
  <c r="C578" i="11"/>
  <c r="F586" i="11"/>
  <c r="E586" i="11"/>
  <c r="D586" i="11"/>
  <c r="C586" i="11"/>
  <c r="F594" i="11"/>
  <c r="D594" i="11"/>
  <c r="C594" i="11"/>
  <c r="E594" i="11"/>
  <c r="F602" i="11"/>
  <c r="E602" i="11"/>
  <c r="D602" i="11"/>
  <c r="C602" i="11"/>
  <c r="F610" i="11"/>
  <c r="D610" i="11"/>
  <c r="E610" i="11"/>
  <c r="C610" i="11"/>
  <c r="F618" i="11"/>
  <c r="D618" i="11"/>
  <c r="E618" i="11"/>
  <c r="C618" i="11"/>
  <c r="F626" i="11"/>
  <c r="E626" i="11"/>
  <c r="D626" i="11"/>
  <c r="C626" i="11"/>
  <c r="F634" i="11"/>
  <c r="D634" i="11"/>
  <c r="C634" i="11"/>
  <c r="E634" i="11"/>
  <c r="F642" i="11"/>
  <c r="D642" i="11"/>
  <c r="E642" i="11"/>
  <c r="C642" i="11"/>
  <c r="F650" i="11"/>
  <c r="E650" i="11"/>
  <c r="D650" i="11"/>
  <c r="C650" i="11"/>
  <c r="F658" i="11"/>
  <c r="D658" i="11"/>
  <c r="E658" i="11"/>
  <c r="C658" i="11"/>
  <c r="F666" i="11"/>
  <c r="E666" i="11"/>
  <c r="D666" i="11"/>
  <c r="C666" i="11"/>
  <c r="F674" i="11"/>
  <c r="D674" i="11"/>
  <c r="C674" i="11"/>
  <c r="E674" i="11"/>
  <c r="F682" i="11"/>
  <c r="D682" i="11"/>
  <c r="E682" i="11"/>
  <c r="C682" i="11"/>
  <c r="F690" i="11"/>
  <c r="E690" i="11"/>
  <c r="D690" i="11"/>
  <c r="C690" i="11"/>
  <c r="F698" i="11"/>
  <c r="D698" i="11"/>
  <c r="E698" i="11"/>
  <c r="C698" i="11"/>
  <c r="F706" i="11"/>
  <c r="D706" i="11"/>
  <c r="E706" i="11"/>
  <c r="C706" i="11"/>
  <c r="F714" i="11"/>
  <c r="E714" i="11"/>
  <c r="D714" i="11"/>
  <c r="C714" i="11"/>
  <c r="F722" i="11"/>
  <c r="D722" i="11"/>
  <c r="E722" i="11"/>
  <c r="C722" i="11"/>
  <c r="F730" i="11"/>
  <c r="E730" i="11"/>
  <c r="D730" i="11"/>
  <c r="C730" i="11"/>
  <c r="F738" i="11"/>
  <c r="D738" i="11"/>
  <c r="E738" i="11"/>
  <c r="C738" i="11"/>
  <c r="F746" i="11"/>
  <c r="D746" i="11"/>
  <c r="E746" i="11"/>
  <c r="C746" i="11"/>
  <c r="F754" i="11"/>
  <c r="E754" i="11"/>
  <c r="D754" i="11"/>
  <c r="C754" i="11"/>
  <c r="F762" i="11"/>
  <c r="D762" i="11"/>
  <c r="E762" i="11"/>
  <c r="C762" i="11"/>
  <c r="F770" i="11"/>
  <c r="D770" i="11"/>
  <c r="C770" i="11"/>
  <c r="E770" i="11"/>
  <c r="F778" i="11"/>
  <c r="E778" i="11"/>
  <c r="D778" i="11"/>
  <c r="C778" i="11"/>
  <c r="F786" i="11"/>
  <c r="D786" i="11"/>
  <c r="E786" i="11"/>
  <c r="C786" i="11"/>
  <c r="F794" i="11"/>
  <c r="E794" i="11"/>
  <c r="D794" i="11"/>
  <c r="C794" i="11"/>
  <c r="F802" i="11"/>
  <c r="D802" i="11"/>
  <c r="E802" i="11"/>
  <c r="C802" i="11"/>
  <c r="F810" i="11"/>
  <c r="D810" i="11"/>
  <c r="C810" i="11"/>
  <c r="E810" i="11"/>
  <c r="F818" i="11"/>
  <c r="E818" i="11"/>
  <c r="D818" i="11"/>
  <c r="C818" i="11"/>
  <c r="F826" i="11"/>
  <c r="D826" i="11"/>
  <c r="E826" i="11"/>
  <c r="C826" i="11"/>
  <c r="F834" i="11"/>
  <c r="D834" i="11"/>
  <c r="C834" i="11"/>
  <c r="E834" i="11"/>
  <c r="F842" i="11"/>
  <c r="E842" i="11"/>
  <c r="D842" i="11"/>
  <c r="C842" i="11"/>
  <c r="F850" i="11"/>
  <c r="D850" i="11"/>
  <c r="C850" i="11"/>
  <c r="E850" i="11"/>
  <c r="F858" i="11"/>
  <c r="E858" i="11"/>
  <c r="D858" i="11"/>
  <c r="C858" i="11"/>
  <c r="F866" i="11"/>
  <c r="D866" i="11"/>
  <c r="E866" i="11"/>
  <c r="C866" i="11"/>
  <c r="F874" i="11"/>
  <c r="D874" i="11"/>
  <c r="C874" i="11"/>
  <c r="E874" i="11"/>
  <c r="F882" i="11"/>
  <c r="E882" i="11"/>
  <c r="D882" i="11"/>
  <c r="C882" i="11"/>
  <c r="F890" i="11"/>
  <c r="D890" i="11"/>
  <c r="C890" i="11"/>
  <c r="E890" i="11"/>
  <c r="F898" i="11"/>
  <c r="D898" i="11"/>
  <c r="C898" i="11"/>
  <c r="E898" i="11"/>
  <c r="F906" i="11"/>
  <c r="E906" i="11"/>
  <c r="D906" i="11"/>
  <c r="C906" i="11"/>
  <c r="F914" i="11"/>
  <c r="D914" i="11"/>
  <c r="C914" i="11"/>
  <c r="E914" i="11"/>
  <c r="F922" i="11"/>
  <c r="E922" i="11"/>
  <c r="D922" i="11"/>
  <c r="C922" i="11"/>
  <c r="F930" i="11"/>
  <c r="D930" i="11"/>
  <c r="C930" i="11"/>
  <c r="E930" i="11"/>
  <c r="F938" i="11"/>
  <c r="D938" i="11"/>
  <c r="C938" i="11"/>
  <c r="E938" i="11"/>
  <c r="F946" i="11"/>
  <c r="E946" i="11"/>
  <c r="D946" i="11"/>
  <c r="C946" i="11"/>
  <c r="F954" i="11"/>
  <c r="D954" i="11"/>
  <c r="C954" i="11"/>
  <c r="E954" i="11"/>
  <c r="F962" i="11"/>
  <c r="D962" i="11"/>
  <c r="E962" i="11"/>
  <c r="C962" i="11"/>
  <c r="F970" i="11"/>
  <c r="E970" i="11"/>
  <c r="D970" i="11"/>
  <c r="C970" i="11"/>
  <c r="F978" i="11"/>
  <c r="D978" i="11"/>
  <c r="C978" i="11"/>
  <c r="E978" i="11"/>
  <c r="F986" i="11"/>
  <c r="E986" i="11"/>
  <c r="D986" i="11"/>
  <c r="C986" i="11"/>
  <c r="F994" i="11"/>
  <c r="D994" i="11"/>
  <c r="C994" i="11"/>
  <c r="E994" i="11"/>
  <c r="F1002" i="11"/>
  <c r="D1002" i="11"/>
  <c r="E1002" i="11"/>
  <c r="C1002" i="11"/>
  <c r="F1010" i="11"/>
  <c r="E1010" i="11"/>
  <c r="D1010" i="11"/>
  <c r="C1010" i="11"/>
  <c r="F1018" i="11"/>
  <c r="D1018" i="11"/>
  <c r="C1018" i="11"/>
  <c r="E1018" i="11"/>
  <c r="F1026" i="11"/>
  <c r="D1026" i="11"/>
  <c r="E1026" i="11"/>
  <c r="C1026" i="11"/>
  <c r="F1034" i="11"/>
  <c r="E1034" i="11"/>
  <c r="D1034" i="11"/>
  <c r="C1034" i="11"/>
  <c r="F1042" i="11"/>
  <c r="D1042" i="11"/>
  <c r="E1042" i="11"/>
  <c r="C1042" i="11"/>
  <c r="F1050" i="11"/>
  <c r="E1050" i="11"/>
  <c r="D1050" i="11"/>
  <c r="C1050" i="11"/>
  <c r="F1058" i="11"/>
  <c r="D1058" i="11"/>
  <c r="C1058" i="11"/>
  <c r="E1058" i="11"/>
  <c r="F1066" i="11"/>
  <c r="D1066" i="11"/>
  <c r="E1066" i="11"/>
  <c r="C1066" i="11"/>
  <c r="F1074" i="11"/>
  <c r="E1074" i="11"/>
  <c r="D1074" i="11"/>
  <c r="C1074" i="11"/>
  <c r="F1082" i="11"/>
  <c r="D1082" i="11"/>
  <c r="E1082" i="11"/>
  <c r="C1082" i="11"/>
  <c r="F1090" i="11"/>
  <c r="D1090" i="11"/>
  <c r="E1090" i="11"/>
  <c r="C1090" i="11"/>
  <c r="F1098" i="11"/>
  <c r="E1098" i="11"/>
  <c r="D1098" i="11"/>
  <c r="C1098" i="11"/>
  <c r="F1106" i="11"/>
  <c r="D1106" i="11"/>
  <c r="E1106" i="11"/>
  <c r="C1106" i="11"/>
  <c r="F1114" i="11"/>
  <c r="E1114" i="11"/>
  <c r="D1114" i="11"/>
  <c r="C1114" i="11"/>
  <c r="F1122" i="11"/>
  <c r="D1122" i="11"/>
  <c r="E1122" i="11"/>
  <c r="C1122" i="11"/>
  <c r="F1130" i="11"/>
  <c r="D1130" i="11"/>
  <c r="E1130" i="11"/>
  <c r="C1130" i="11"/>
  <c r="F1138" i="11"/>
  <c r="E1138" i="11"/>
  <c r="D1138" i="11"/>
  <c r="C1138" i="11"/>
  <c r="F1146" i="11"/>
  <c r="D1146" i="11"/>
  <c r="E1146" i="11"/>
  <c r="C1146" i="11"/>
  <c r="F1154" i="11"/>
  <c r="D1154" i="11"/>
  <c r="E1154" i="11"/>
  <c r="C1154" i="11"/>
  <c r="F1162" i="11"/>
  <c r="E1162" i="11"/>
  <c r="D1162" i="11"/>
  <c r="C1162" i="11"/>
  <c r="F1170" i="11"/>
  <c r="D1170" i="11"/>
  <c r="E1170" i="11"/>
  <c r="C1170" i="11"/>
  <c r="F1178" i="11"/>
  <c r="E1178" i="11"/>
  <c r="D1178" i="11"/>
  <c r="C1178" i="11"/>
  <c r="F1186" i="11"/>
  <c r="D1186" i="11"/>
  <c r="E1186" i="11"/>
  <c r="C1186" i="11"/>
  <c r="F1194" i="11"/>
  <c r="D1194" i="11"/>
  <c r="E1194" i="11"/>
  <c r="C1194" i="11"/>
  <c r="F1202" i="11"/>
  <c r="E1202" i="11"/>
  <c r="D1202" i="11"/>
  <c r="C1202" i="11"/>
  <c r="F1210" i="11"/>
  <c r="D1210" i="11"/>
  <c r="E1210" i="11"/>
  <c r="C1210" i="11"/>
  <c r="F1218" i="11"/>
  <c r="D1218" i="11"/>
  <c r="E1218" i="11"/>
  <c r="C1218" i="11"/>
  <c r="F1226" i="11"/>
  <c r="E1226" i="11"/>
  <c r="D1226" i="11"/>
  <c r="C1226" i="11"/>
  <c r="F1234" i="11"/>
  <c r="D1234" i="11"/>
  <c r="E1234" i="11"/>
  <c r="C1234" i="11"/>
  <c r="F1242" i="11"/>
  <c r="E1242" i="11"/>
  <c r="D1242" i="11"/>
  <c r="C1242" i="11"/>
  <c r="F1250" i="11"/>
  <c r="D1250" i="11"/>
  <c r="E1250" i="11"/>
  <c r="C1250" i="11"/>
  <c r="F1258" i="11"/>
  <c r="D1258" i="11"/>
  <c r="E1258" i="11"/>
  <c r="C1258" i="11"/>
  <c r="F1266" i="11"/>
  <c r="E1266" i="11"/>
  <c r="D1266" i="11"/>
  <c r="C1266" i="11"/>
  <c r="F1274" i="11"/>
  <c r="D1274" i="11"/>
  <c r="E1274" i="11"/>
  <c r="C1274" i="11"/>
  <c r="F1282" i="11"/>
  <c r="D1282" i="11"/>
  <c r="C1282" i="11"/>
  <c r="E1282" i="11"/>
  <c r="F1290" i="11"/>
  <c r="E1290" i="11"/>
  <c r="D1290" i="11"/>
  <c r="C1290" i="11"/>
  <c r="F1298" i="11"/>
  <c r="D1298" i="11"/>
  <c r="E1298" i="11"/>
  <c r="C1298" i="11"/>
  <c r="F1306" i="11"/>
  <c r="E1306" i="11"/>
  <c r="D1306" i="11"/>
  <c r="C1306" i="11"/>
  <c r="F1314" i="11"/>
  <c r="D1314" i="11"/>
  <c r="E1314" i="11"/>
  <c r="C1314" i="11"/>
  <c r="F1322" i="11"/>
  <c r="D1322" i="11"/>
  <c r="C1322" i="11"/>
  <c r="E1322" i="11"/>
  <c r="F1330" i="11"/>
  <c r="E1330" i="11"/>
  <c r="D1330" i="11"/>
  <c r="C1330" i="11"/>
  <c r="F1338" i="11"/>
  <c r="D1338" i="11"/>
  <c r="E1338" i="11"/>
  <c r="C1338" i="11"/>
  <c r="F1346" i="11"/>
  <c r="D1346" i="11"/>
  <c r="C1346" i="11"/>
  <c r="E1346" i="11"/>
  <c r="F1354" i="11"/>
  <c r="E1354" i="11"/>
  <c r="D1354" i="11"/>
  <c r="C1354" i="11"/>
  <c r="F1362" i="11"/>
  <c r="D1362" i="11"/>
  <c r="C1362" i="11"/>
  <c r="E1362" i="11"/>
  <c r="F1370" i="11"/>
  <c r="E1370" i="11"/>
  <c r="D1370" i="11"/>
  <c r="C1370" i="11"/>
  <c r="F1378" i="11"/>
  <c r="D1378" i="11"/>
  <c r="E1378" i="11"/>
  <c r="C1378" i="11"/>
  <c r="F1386" i="11"/>
  <c r="E1386" i="11"/>
  <c r="D1386" i="11"/>
  <c r="C1386" i="11"/>
  <c r="F1394" i="11"/>
  <c r="D1394" i="11"/>
  <c r="E1394" i="11"/>
  <c r="C1394" i="11"/>
  <c r="F1402" i="11"/>
  <c r="E1402" i="11"/>
  <c r="D1402" i="11"/>
  <c r="C1402" i="11"/>
  <c r="F1410" i="11"/>
  <c r="D1410" i="11"/>
  <c r="C1410" i="11"/>
  <c r="E1410" i="11"/>
  <c r="F1418" i="11"/>
  <c r="E1418" i="11"/>
  <c r="D1418" i="11"/>
  <c r="C1418" i="11"/>
  <c r="F1426" i="11"/>
  <c r="E1426" i="11"/>
  <c r="D1426" i="11"/>
  <c r="C1426" i="11"/>
  <c r="F1434" i="11"/>
  <c r="D1434" i="11"/>
  <c r="C1434" i="11"/>
  <c r="E1434" i="11"/>
  <c r="F1442" i="11"/>
  <c r="E1442" i="11"/>
  <c r="D1442" i="11"/>
  <c r="C1442" i="11"/>
  <c r="F1450" i="11"/>
  <c r="D1450" i="11"/>
  <c r="E1450" i="11"/>
  <c r="C1450" i="11"/>
  <c r="F1458" i="11"/>
  <c r="E1458" i="11"/>
  <c r="D1458" i="11"/>
  <c r="C1458" i="11"/>
  <c r="F1466" i="11"/>
  <c r="E1466" i="11"/>
  <c r="D1466" i="11"/>
  <c r="C1466" i="11"/>
  <c r="F1474" i="11"/>
  <c r="E1474" i="11"/>
  <c r="D1474" i="11"/>
  <c r="C1474" i="11"/>
  <c r="F1482" i="11"/>
  <c r="E1482" i="11"/>
  <c r="D1482" i="11"/>
  <c r="C1482" i="11"/>
  <c r="F1490" i="11"/>
  <c r="E1490" i="11"/>
  <c r="D1490" i="11"/>
  <c r="C1490" i="11"/>
  <c r="F1498" i="11"/>
  <c r="E1498" i="11"/>
  <c r="D1498" i="11"/>
  <c r="C1498" i="11"/>
  <c r="F1506" i="11"/>
  <c r="D1506" i="11"/>
  <c r="E1506" i="11"/>
  <c r="C1506" i="11"/>
  <c r="F1514" i="11"/>
  <c r="E1514" i="11"/>
  <c r="D1514" i="11"/>
  <c r="C1514" i="11"/>
  <c r="F1522" i="11"/>
  <c r="D1522" i="11"/>
  <c r="C1522" i="11"/>
  <c r="E1522" i="11"/>
  <c r="F1530" i="11"/>
  <c r="E1530" i="11"/>
  <c r="D1530" i="11"/>
  <c r="C1530" i="11"/>
  <c r="F1538" i="11"/>
  <c r="D1538" i="11"/>
  <c r="E1538" i="11"/>
  <c r="C1538" i="11"/>
  <c r="F1546" i="11"/>
  <c r="E1546" i="11"/>
  <c r="D1546" i="11"/>
  <c r="C1546" i="11"/>
  <c r="E1554" i="11"/>
  <c r="F1554" i="11"/>
  <c r="D1554" i="11"/>
  <c r="C1554" i="11"/>
  <c r="F1562" i="11"/>
  <c r="D1562" i="11"/>
  <c r="E1562" i="11"/>
  <c r="C1562" i="11"/>
  <c r="F1570" i="11"/>
  <c r="D1570" i="11"/>
  <c r="E1570" i="11"/>
  <c r="C1570" i="11"/>
  <c r="F1578" i="11"/>
  <c r="D1578" i="11"/>
  <c r="C1578" i="11"/>
  <c r="E1578" i="11"/>
  <c r="F1586" i="11"/>
  <c r="D1586" i="11"/>
  <c r="E1586" i="11"/>
  <c r="C1586" i="11"/>
  <c r="F1594" i="11"/>
  <c r="E1594" i="11"/>
  <c r="D1594" i="11"/>
  <c r="C1594" i="11"/>
  <c r="F1602" i="11"/>
  <c r="E1602" i="11"/>
  <c r="D1602" i="11"/>
  <c r="C1602" i="11"/>
  <c r="F1610" i="11"/>
  <c r="E1610" i="11"/>
  <c r="D1610" i="11"/>
  <c r="C1610" i="11"/>
  <c r="F1618" i="11"/>
  <c r="E1618" i="11"/>
  <c r="D1618" i="11"/>
  <c r="C1618" i="11"/>
  <c r="F1626" i="11"/>
  <c r="D1626" i="11"/>
  <c r="E1626" i="11"/>
  <c r="C1626" i="11"/>
  <c r="F1634" i="11"/>
  <c r="E1634" i="11"/>
  <c r="D1634" i="11"/>
  <c r="C1634" i="11"/>
  <c r="F1642" i="11"/>
  <c r="D1642" i="11"/>
  <c r="E1642" i="11"/>
  <c r="C1642" i="11"/>
  <c r="F1650" i="11"/>
  <c r="E1650" i="11"/>
  <c r="D1650" i="11"/>
  <c r="C1650" i="11"/>
  <c r="F1658" i="11"/>
  <c r="E1658" i="11"/>
  <c r="D1658" i="11"/>
  <c r="C1658" i="11"/>
  <c r="F1666" i="11"/>
  <c r="D1666" i="11"/>
  <c r="C1666" i="11"/>
  <c r="E1666" i="11"/>
  <c r="F1674" i="11"/>
  <c r="E1674" i="11"/>
  <c r="D1674" i="11"/>
  <c r="C1674" i="11"/>
  <c r="F1682" i="11"/>
  <c r="E1682" i="11"/>
  <c r="D1682" i="11"/>
  <c r="C1682" i="11"/>
  <c r="F1690" i="11"/>
  <c r="E1690" i="11"/>
  <c r="D1690" i="11"/>
  <c r="C1690" i="11"/>
  <c r="F1698" i="11"/>
  <c r="D1698" i="11"/>
  <c r="C1698" i="11"/>
  <c r="E1698" i="11"/>
  <c r="F1706" i="11"/>
  <c r="E1706" i="11"/>
  <c r="D1706" i="11"/>
  <c r="C1706" i="11"/>
  <c r="F1714" i="11"/>
  <c r="D1714" i="11"/>
  <c r="E1714" i="11"/>
  <c r="C1714" i="11"/>
  <c r="F1722" i="11"/>
  <c r="E1722" i="11"/>
  <c r="D1722" i="11"/>
  <c r="C1722" i="11"/>
  <c r="F1730" i="11"/>
  <c r="D1730" i="11"/>
  <c r="E1730" i="11"/>
  <c r="C1730" i="11"/>
  <c r="F1738" i="11"/>
  <c r="E1738" i="11"/>
  <c r="D1738" i="11"/>
  <c r="C1738" i="11"/>
  <c r="F1746" i="11"/>
  <c r="E1746" i="11"/>
  <c r="D1746" i="11"/>
  <c r="C1746" i="11"/>
  <c r="F1754" i="11"/>
  <c r="D1754" i="11"/>
  <c r="C1754" i="11"/>
  <c r="E1754" i="11"/>
  <c r="F1762" i="11"/>
  <c r="D1762" i="11"/>
  <c r="E1762" i="11"/>
  <c r="C1762" i="11"/>
  <c r="E1770" i="11"/>
  <c r="D1770" i="11"/>
  <c r="C1770" i="11"/>
  <c r="F1770" i="11"/>
  <c r="F1778" i="11"/>
  <c r="E1778" i="11"/>
  <c r="D1778" i="11"/>
  <c r="C1778" i="11"/>
  <c r="F1786" i="11"/>
  <c r="E1786" i="11"/>
  <c r="D1786" i="11"/>
  <c r="C1786" i="11"/>
  <c r="F1794" i="11"/>
  <c r="D1794" i="11"/>
  <c r="C1794" i="11"/>
  <c r="E1794" i="11"/>
  <c r="F1802" i="11"/>
  <c r="E1802" i="11"/>
  <c r="D1802" i="11"/>
  <c r="C1802" i="11"/>
  <c r="F1810" i="11"/>
  <c r="E1810" i="11"/>
  <c r="D1810" i="11"/>
  <c r="C1810" i="11"/>
  <c r="F1818" i="11"/>
  <c r="E1818" i="11"/>
  <c r="D1818" i="11"/>
  <c r="C1818" i="11"/>
  <c r="F1826" i="11"/>
  <c r="D1826" i="11"/>
  <c r="C1826" i="11"/>
  <c r="E1826" i="11"/>
  <c r="F1834" i="11"/>
  <c r="E1834" i="11"/>
  <c r="D1834" i="11"/>
  <c r="C1834" i="11"/>
  <c r="F1842" i="11"/>
  <c r="E1842" i="11"/>
  <c r="D1842" i="11"/>
  <c r="C1842" i="11"/>
  <c r="F1850" i="11"/>
  <c r="E1850" i="11"/>
  <c r="D1850" i="11"/>
  <c r="C1850" i="11"/>
  <c r="F1858" i="11"/>
  <c r="D1858" i="11"/>
  <c r="C1858" i="11"/>
  <c r="E1858" i="11"/>
  <c r="F1866" i="11"/>
  <c r="D1866" i="11"/>
  <c r="E1866" i="11"/>
  <c r="C1866" i="11"/>
  <c r="F1874" i="11"/>
  <c r="E1874" i="11"/>
  <c r="D1874" i="11"/>
  <c r="C1874" i="11"/>
  <c r="F1882" i="11"/>
  <c r="D1882" i="11"/>
  <c r="E1882" i="11"/>
  <c r="C1882" i="11"/>
  <c r="F1890" i="11"/>
  <c r="E1890" i="11"/>
  <c r="D1890" i="11"/>
  <c r="C1890" i="11"/>
  <c r="F1898" i="11"/>
  <c r="D1898" i="11"/>
  <c r="E1898" i="11"/>
  <c r="C1898" i="11"/>
  <c r="F1906" i="11"/>
  <c r="E1906" i="11"/>
  <c r="D1906" i="11"/>
  <c r="C1906" i="11"/>
  <c r="F1914" i="11"/>
  <c r="D1914" i="11"/>
  <c r="E1914" i="11"/>
  <c r="C1914" i="11"/>
  <c r="F1922" i="11"/>
  <c r="E1922" i="11"/>
  <c r="D1922" i="11"/>
  <c r="C1922" i="11"/>
  <c r="F1930" i="11"/>
  <c r="D1930" i="11"/>
  <c r="C1930" i="11"/>
  <c r="E1930" i="11"/>
  <c r="E1938" i="11"/>
  <c r="F1938" i="11"/>
  <c r="D1938" i="11"/>
  <c r="C1938" i="11"/>
  <c r="F1946" i="11"/>
  <c r="D1946" i="11"/>
  <c r="E1946" i="11"/>
  <c r="C1946" i="11"/>
  <c r="F1954" i="11"/>
  <c r="E1954" i="11"/>
  <c r="D1954" i="11"/>
  <c r="C1954" i="11"/>
  <c r="F1962" i="11"/>
  <c r="D1962" i="11"/>
  <c r="C1962" i="11"/>
  <c r="E1962" i="11"/>
  <c r="F1970" i="11"/>
  <c r="E1970" i="11"/>
  <c r="D1970" i="11"/>
  <c r="C1970" i="11"/>
  <c r="F1978" i="11"/>
  <c r="D1978" i="11"/>
  <c r="E1978" i="11"/>
  <c r="C1978" i="11"/>
  <c r="F1986" i="11"/>
  <c r="D1986" i="11"/>
  <c r="E1986" i="11"/>
  <c r="C1986" i="11"/>
  <c r="F1994" i="11"/>
  <c r="D1994" i="11"/>
  <c r="C1994" i="11"/>
  <c r="E1994" i="11"/>
  <c r="F2002" i="11"/>
  <c r="E2002" i="11"/>
  <c r="D2002" i="11"/>
  <c r="C2002" i="11"/>
  <c r="F2010" i="11"/>
  <c r="D2010" i="11"/>
  <c r="E2010" i="11"/>
  <c r="C2010" i="11"/>
  <c r="F2018" i="11"/>
  <c r="D2018" i="11"/>
  <c r="E2018" i="11"/>
  <c r="C2018" i="11"/>
  <c r="F2026" i="11"/>
  <c r="E2026" i="11"/>
  <c r="D2026" i="11"/>
  <c r="C2026" i="11"/>
  <c r="F2034" i="11"/>
  <c r="E2034" i="11"/>
  <c r="D2034" i="11"/>
  <c r="C2034" i="11"/>
  <c r="F2042" i="11"/>
  <c r="E2042" i="11"/>
  <c r="D2042" i="11"/>
  <c r="C2042" i="11"/>
  <c r="F2050" i="11"/>
  <c r="E2050" i="11"/>
  <c r="D2050" i="11"/>
  <c r="C2050" i="11"/>
  <c r="F2058" i="11"/>
  <c r="E2058" i="11"/>
  <c r="D2058" i="11"/>
  <c r="C2058" i="11"/>
  <c r="F2066" i="11"/>
  <c r="E2066" i="11"/>
  <c r="D2066" i="11"/>
  <c r="C2066" i="11"/>
  <c r="F2074" i="11"/>
  <c r="E2074" i="11"/>
  <c r="D2074" i="11"/>
  <c r="C2074" i="11"/>
  <c r="F2082" i="11"/>
  <c r="E2082" i="11"/>
  <c r="D2082" i="11"/>
  <c r="C2082" i="11"/>
  <c r="F2090" i="11"/>
  <c r="E2090" i="11"/>
  <c r="D2090" i="11"/>
  <c r="C2090" i="11"/>
  <c r="F2098" i="11"/>
  <c r="E2098" i="11"/>
  <c r="D2098" i="11"/>
  <c r="C2098" i="11"/>
  <c r="E2106" i="11"/>
  <c r="F2106" i="11"/>
  <c r="D2106" i="11"/>
  <c r="C2106" i="11"/>
  <c r="F2114" i="11"/>
  <c r="E2114" i="11"/>
  <c r="D2114" i="11"/>
  <c r="C2114" i="11"/>
  <c r="F2122" i="11"/>
  <c r="E2122" i="11"/>
  <c r="D2122" i="11"/>
  <c r="C2122" i="11"/>
  <c r="F2130" i="11"/>
  <c r="E2130" i="11"/>
  <c r="D2130" i="11"/>
  <c r="C2130" i="11"/>
  <c r="F2138" i="11"/>
  <c r="E2138" i="11"/>
  <c r="D2138" i="11"/>
  <c r="C2138" i="11"/>
  <c r="E2146" i="11"/>
  <c r="F2146" i="11"/>
  <c r="D2146" i="11"/>
  <c r="C2146" i="11"/>
  <c r="F2154" i="11"/>
  <c r="E2154" i="11"/>
  <c r="D2154" i="11"/>
  <c r="C2154" i="11"/>
  <c r="F2162" i="11"/>
  <c r="E2162" i="11"/>
  <c r="D2162" i="11"/>
  <c r="C2162" i="11"/>
  <c r="F2170" i="11"/>
  <c r="E2170" i="11"/>
  <c r="D2170" i="11"/>
  <c r="C2170" i="11"/>
  <c r="F2178" i="11"/>
  <c r="E2178" i="11"/>
  <c r="D2178" i="11"/>
  <c r="C2178" i="11"/>
  <c r="F2186" i="11"/>
  <c r="E2186" i="11"/>
  <c r="D2186" i="11"/>
  <c r="C2186" i="11"/>
  <c r="F2194" i="11"/>
  <c r="E2194" i="11"/>
  <c r="D2194" i="11"/>
  <c r="C2194" i="11"/>
  <c r="F2202" i="11"/>
  <c r="E2202" i="11"/>
  <c r="D2202" i="11"/>
  <c r="C2202" i="11"/>
  <c r="F2210" i="11"/>
  <c r="E2210" i="11"/>
  <c r="D2210" i="11"/>
  <c r="C2210" i="11"/>
  <c r="F2218" i="11"/>
  <c r="E2218" i="11"/>
  <c r="D2218" i="11"/>
  <c r="C2218" i="11"/>
  <c r="F2226" i="11"/>
  <c r="E2226" i="11"/>
  <c r="D2226" i="11"/>
  <c r="C2226" i="11"/>
  <c r="F2234" i="11"/>
  <c r="E2234" i="11"/>
  <c r="D2234" i="11"/>
  <c r="C2234" i="11"/>
  <c r="F2242" i="11"/>
  <c r="E2242" i="11"/>
  <c r="D2242" i="11"/>
  <c r="C2242" i="11"/>
  <c r="F2250" i="11"/>
  <c r="E2250" i="11"/>
  <c r="D2250" i="11"/>
  <c r="C2250" i="11"/>
  <c r="F2258" i="11"/>
  <c r="E2258" i="11"/>
  <c r="D2258" i="11"/>
  <c r="C2258" i="11"/>
  <c r="F2266" i="11"/>
  <c r="E2266" i="11"/>
  <c r="D2266" i="11"/>
  <c r="C2266" i="11"/>
  <c r="F2274" i="11"/>
  <c r="E2274" i="11"/>
  <c r="D2274" i="11"/>
  <c r="C2274" i="11"/>
  <c r="E2282" i="11"/>
  <c r="F2282" i="11"/>
  <c r="D2282" i="11"/>
  <c r="C2282" i="11"/>
  <c r="F2290" i="11"/>
  <c r="E2290" i="11"/>
  <c r="D2290" i="11"/>
  <c r="C2290" i="11"/>
  <c r="F2298" i="11"/>
  <c r="E2298" i="11"/>
  <c r="D2298" i="11"/>
  <c r="C2298" i="11"/>
  <c r="F2306" i="11"/>
  <c r="E2306" i="11"/>
  <c r="D2306" i="11"/>
  <c r="C2306" i="11"/>
  <c r="F2314" i="11"/>
  <c r="E2314" i="11"/>
  <c r="D2314" i="11"/>
  <c r="C2314" i="11"/>
  <c r="F2322" i="11"/>
  <c r="E2322" i="11"/>
  <c r="D2322" i="11"/>
  <c r="C2322" i="11"/>
  <c r="F2330" i="11"/>
  <c r="E2330" i="11"/>
  <c r="D2330" i="11"/>
  <c r="C2330" i="11"/>
  <c r="F2338" i="11"/>
  <c r="E2338" i="11"/>
  <c r="D2338" i="11"/>
  <c r="C2338" i="11"/>
  <c r="F2346" i="11"/>
  <c r="E2346" i="11"/>
  <c r="D2346" i="11"/>
  <c r="C2346" i="11"/>
  <c r="F2354" i="11"/>
  <c r="E2354" i="11"/>
  <c r="D2354" i="11"/>
  <c r="C2354" i="11"/>
  <c r="F2362" i="11"/>
  <c r="E2362" i="11"/>
  <c r="D2362" i="11"/>
  <c r="C2362" i="11"/>
  <c r="F2370" i="11"/>
  <c r="E2370" i="11"/>
  <c r="D2370" i="11"/>
  <c r="C2370" i="11"/>
  <c r="F2378" i="11"/>
  <c r="E2378" i="11"/>
  <c r="D2378" i="11"/>
  <c r="C2378" i="11"/>
  <c r="F2386" i="11"/>
  <c r="E2386" i="11"/>
  <c r="D2386" i="11"/>
  <c r="C2386" i="11"/>
  <c r="F2394" i="11"/>
  <c r="E2394" i="11"/>
  <c r="D2394" i="11"/>
  <c r="C2394" i="11"/>
  <c r="F2402" i="11"/>
  <c r="E2402" i="11"/>
  <c r="D2402" i="11"/>
  <c r="C2402" i="11"/>
  <c r="F2410" i="11"/>
  <c r="E2410" i="11"/>
  <c r="D2410" i="11"/>
  <c r="C2410" i="11"/>
  <c r="F2418" i="11"/>
  <c r="E2418" i="11"/>
  <c r="D2418" i="11"/>
  <c r="C2418" i="11"/>
  <c r="F2426" i="11"/>
  <c r="E2426" i="11"/>
  <c r="D2426" i="11"/>
  <c r="C2426" i="11"/>
  <c r="F2434" i="11"/>
  <c r="E2434" i="11"/>
  <c r="D2434" i="11"/>
  <c r="C2434" i="11"/>
  <c r="F2442" i="11"/>
  <c r="E2442" i="11"/>
  <c r="D2442" i="11"/>
  <c r="C2442" i="11"/>
  <c r="F2450" i="11"/>
  <c r="E2450" i="11"/>
  <c r="D2450" i="11"/>
  <c r="C2450" i="11"/>
  <c r="F2458" i="11"/>
  <c r="E2458" i="11"/>
  <c r="D2458" i="11"/>
  <c r="C2458" i="11"/>
  <c r="F2466" i="11"/>
  <c r="E2466" i="11"/>
  <c r="D2466" i="11"/>
  <c r="C2466" i="11"/>
  <c r="F2474" i="11"/>
  <c r="E2474" i="11"/>
  <c r="D2474" i="11"/>
  <c r="C2474" i="11"/>
  <c r="F2482" i="11"/>
  <c r="E2482" i="11"/>
  <c r="D2482" i="11"/>
  <c r="C2482" i="11"/>
  <c r="F2490" i="11"/>
  <c r="E2490" i="11"/>
  <c r="D2490" i="11"/>
  <c r="C2490" i="11"/>
  <c r="F2498" i="11"/>
  <c r="E2498" i="11"/>
  <c r="D2498" i="11"/>
  <c r="C2498" i="11"/>
  <c r="F2506" i="11"/>
  <c r="E2506" i="11"/>
  <c r="D2506" i="11"/>
  <c r="C2506" i="11"/>
  <c r="F2514" i="11"/>
  <c r="E2514" i="11"/>
  <c r="D2514" i="11"/>
  <c r="C2514" i="11"/>
  <c r="F2522" i="11"/>
  <c r="E2522" i="11"/>
  <c r="D2522" i="11"/>
  <c r="C2522" i="11"/>
  <c r="F2530" i="11"/>
  <c r="E2530" i="11"/>
  <c r="D2530" i="11"/>
  <c r="C2530" i="11"/>
  <c r="F2538" i="11"/>
  <c r="E2538" i="11"/>
  <c r="D2538" i="11"/>
  <c r="C2538" i="11"/>
  <c r="F2546" i="11"/>
  <c r="E2546" i="11"/>
  <c r="D2546" i="11"/>
  <c r="C2546" i="11"/>
  <c r="F2554" i="11"/>
  <c r="E2554" i="11"/>
  <c r="D2554" i="11"/>
  <c r="C2554" i="11"/>
  <c r="F2562" i="11"/>
  <c r="E2562" i="11"/>
  <c r="D2562" i="11"/>
  <c r="C2562" i="11"/>
  <c r="F2570" i="11"/>
  <c r="E2570" i="11"/>
  <c r="D2570" i="11"/>
  <c r="C2570" i="11"/>
  <c r="F2578" i="11"/>
  <c r="E2578" i="11"/>
  <c r="D2578" i="11"/>
  <c r="C2578" i="11"/>
  <c r="F2586" i="11"/>
  <c r="E2586" i="11"/>
  <c r="D2586" i="11"/>
  <c r="C2586" i="11"/>
  <c r="F2594" i="11"/>
  <c r="E2594" i="11"/>
  <c r="D2594" i="11"/>
  <c r="C2594" i="11"/>
  <c r="F2602" i="11"/>
  <c r="E2602" i="11"/>
  <c r="D2602" i="11"/>
  <c r="C2602" i="11"/>
  <c r="F2610" i="11"/>
  <c r="E2610" i="11"/>
  <c r="D2610" i="11"/>
  <c r="C2610" i="11"/>
  <c r="F2618" i="11"/>
  <c r="E2618" i="11"/>
  <c r="D2618" i="11"/>
  <c r="C2618" i="11"/>
  <c r="F2626" i="11"/>
  <c r="E2626" i="11"/>
  <c r="D2626" i="11"/>
  <c r="C2626" i="11"/>
  <c r="F2634" i="11"/>
  <c r="E2634" i="11"/>
  <c r="D2634" i="11"/>
  <c r="C2634" i="11"/>
  <c r="F2642" i="11"/>
  <c r="E2642" i="11"/>
  <c r="D2642" i="11"/>
  <c r="C2642" i="11"/>
  <c r="F2650" i="11"/>
  <c r="E2650" i="11"/>
  <c r="D2650" i="11"/>
  <c r="C2650" i="11"/>
  <c r="F2658" i="11"/>
  <c r="E2658" i="11"/>
  <c r="D2658" i="11"/>
  <c r="C2658" i="11"/>
  <c r="F2666" i="11"/>
  <c r="E2666" i="11"/>
  <c r="D2666" i="11"/>
  <c r="C2666" i="11"/>
  <c r="F2674" i="11"/>
  <c r="E2674" i="11"/>
  <c r="D2674" i="11"/>
  <c r="C2674" i="11"/>
  <c r="F2682" i="11"/>
  <c r="E2682" i="11"/>
  <c r="D2682" i="11"/>
  <c r="C2682" i="11"/>
  <c r="F2690" i="11"/>
  <c r="E2690" i="11"/>
  <c r="D2690" i="11"/>
  <c r="C2690" i="11"/>
  <c r="F2698" i="11"/>
  <c r="E2698" i="11"/>
  <c r="D2698" i="11"/>
  <c r="C2698" i="11"/>
  <c r="F2706" i="11"/>
  <c r="E2706" i="11"/>
  <c r="D2706" i="11"/>
  <c r="C2706" i="11"/>
  <c r="F2714" i="11"/>
  <c r="E2714" i="11"/>
  <c r="D2714" i="11"/>
  <c r="C2714" i="11"/>
  <c r="F2722" i="11"/>
  <c r="E2722" i="11"/>
  <c r="D2722" i="11"/>
  <c r="C2722" i="11"/>
  <c r="F2730" i="11"/>
  <c r="E2730" i="11"/>
  <c r="D2730" i="11"/>
  <c r="C2730" i="11"/>
  <c r="F2738" i="11"/>
  <c r="E2738" i="11"/>
  <c r="D2738" i="11"/>
  <c r="C2738" i="11"/>
  <c r="F2746" i="11"/>
  <c r="E2746" i="11"/>
  <c r="D2746" i="11"/>
  <c r="C2746" i="11"/>
  <c r="F2754" i="11"/>
  <c r="E2754" i="11"/>
  <c r="D2754" i="11"/>
  <c r="C2754" i="11"/>
  <c r="F2762" i="11"/>
  <c r="E2762" i="11"/>
  <c r="D2762" i="11"/>
  <c r="C2762" i="11"/>
  <c r="F2770" i="11"/>
  <c r="E2770" i="11"/>
  <c r="D2770" i="11"/>
  <c r="C2770" i="11"/>
  <c r="F2778" i="11"/>
  <c r="E2778" i="11"/>
  <c r="D2778" i="11"/>
  <c r="C2778" i="11"/>
  <c r="F2786" i="11"/>
  <c r="E2786" i="11"/>
  <c r="D2786" i="11"/>
  <c r="C2786" i="11"/>
  <c r="F2794" i="11"/>
  <c r="E2794" i="11"/>
  <c r="D2794" i="11"/>
  <c r="C2794" i="11"/>
  <c r="F2802" i="11"/>
  <c r="E2802" i="11"/>
  <c r="D2802" i="11"/>
  <c r="C2802" i="11"/>
  <c r="F2810" i="11"/>
  <c r="E2810" i="11"/>
  <c r="D2810" i="11"/>
  <c r="C2810" i="11"/>
  <c r="F2818" i="11"/>
  <c r="E2818" i="11"/>
  <c r="D2818" i="11"/>
  <c r="C2818" i="11"/>
  <c r="F2826" i="11"/>
  <c r="E2826" i="11"/>
  <c r="D2826" i="11"/>
  <c r="C2826" i="11"/>
  <c r="F2834" i="11"/>
  <c r="E2834" i="11"/>
  <c r="D2834" i="11"/>
  <c r="C2834" i="11"/>
  <c r="F2842" i="11"/>
  <c r="E2842" i="11"/>
  <c r="D2842" i="11"/>
  <c r="C2842" i="11"/>
  <c r="F2850" i="11"/>
  <c r="E2850" i="11"/>
  <c r="D2850" i="11"/>
  <c r="C2850" i="11"/>
  <c r="F2858" i="11"/>
  <c r="E2858" i="11"/>
  <c r="D2858" i="11"/>
  <c r="C2858" i="11"/>
  <c r="F2866" i="11"/>
  <c r="E2866" i="11"/>
  <c r="D2866" i="11"/>
  <c r="C2866" i="11"/>
  <c r="F2874" i="11"/>
  <c r="E2874" i="11"/>
  <c r="D2874" i="11"/>
  <c r="C2874" i="11"/>
  <c r="F2882" i="11"/>
  <c r="E2882" i="11"/>
  <c r="D2882" i="11"/>
  <c r="C2882" i="11"/>
  <c r="F2890" i="11"/>
  <c r="E2890" i="11"/>
  <c r="D2890" i="11"/>
  <c r="C2890" i="11"/>
  <c r="F2898" i="11"/>
  <c r="E2898" i="11"/>
  <c r="D2898" i="11"/>
  <c r="C2898" i="11"/>
  <c r="F2906" i="11"/>
  <c r="E2906" i="11"/>
  <c r="D2906" i="11"/>
  <c r="C2906" i="11"/>
  <c r="F2914" i="11"/>
  <c r="E2914" i="11"/>
  <c r="D2914" i="11"/>
  <c r="C2914" i="11"/>
  <c r="F2922" i="11"/>
  <c r="E2922" i="11"/>
  <c r="D2922" i="11"/>
  <c r="C2922" i="11"/>
  <c r="F2930" i="11"/>
  <c r="E2930" i="11"/>
  <c r="D2930" i="11"/>
  <c r="C2930" i="11"/>
  <c r="F2938" i="11"/>
  <c r="E2938" i="11"/>
  <c r="D2938" i="11"/>
  <c r="C2938" i="11"/>
  <c r="F2946" i="11"/>
  <c r="E2946" i="11"/>
  <c r="D2946" i="11"/>
  <c r="C2946" i="11"/>
  <c r="F2954" i="11"/>
  <c r="E2954" i="11"/>
  <c r="D2954" i="11"/>
  <c r="C2954" i="11"/>
  <c r="F2962" i="11"/>
  <c r="E2962" i="11"/>
  <c r="D2962" i="11"/>
  <c r="C2962" i="11"/>
  <c r="F2970" i="11"/>
  <c r="E2970" i="11"/>
  <c r="D2970" i="11"/>
  <c r="C2970" i="11"/>
  <c r="F2978" i="11"/>
  <c r="E2978" i="11"/>
  <c r="D2978" i="11"/>
  <c r="C2978" i="11"/>
  <c r="F2986" i="11"/>
  <c r="E2986" i="11"/>
  <c r="D2986" i="11"/>
  <c r="C2986" i="11"/>
  <c r="F2994" i="11"/>
  <c r="E2994" i="11"/>
  <c r="D2994" i="11"/>
  <c r="C2994" i="11"/>
  <c r="F3002" i="11"/>
  <c r="E3002" i="11"/>
  <c r="D3002" i="11"/>
  <c r="C3002" i="11"/>
  <c r="F3010" i="11"/>
  <c r="E3010" i="11"/>
  <c r="D3010" i="11"/>
  <c r="C3010" i="11"/>
  <c r="F3018" i="11"/>
  <c r="E3018" i="11"/>
  <c r="D3018" i="11"/>
  <c r="C3018" i="11"/>
  <c r="F3026" i="11"/>
  <c r="E3026" i="11"/>
  <c r="D3026" i="11"/>
  <c r="C3026" i="11"/>
  <c r="F3034" i="11"/>
  <c r="E3034" i="11"/>
  <c r="D3034" i="11"/>
  <c r="C3034" i="11"/>
  <c r="F3042" i="11"/>
  <c r="E3042" i="11"/>
  <c r="D3042" i="11"/>
  <c r="C3042" i="11"/>
  <c r="F3050" i="11"/>
  <c r="E3050" i="11"/>
  <c r="D3050" i="11"/>
  <c r="C3050" i="11"/>
  <c r="F3058" i="11"/>
  <c r="E3058" i="11"/>
  <c r="D3058" i="11"/>
  <c r="C3058" i="11"/>
  <c r="F3066" i="11"/>
  <c r="E3066" i="11"/>
  <c r="D3066" i="11"/>
  <c r="C3066" i="11"/>
  <c r="F3074" i="11"/>
  <c r="E3074" i="11"/>
  <c r="D3074" i="11"/>
  <c r="C3074" i="11"/>
  <c r="F3082" i="11"/>
  <c r="E3082" i="11"/>
  <c r="D3082" i="11"/>
  <c r="C3082" i="11"/>
  <c r="F3090" i="11"/>
  <c r="E3090" i="11"/>
  <c r="D3090" i="11"/>
  <c r="C3090" i="11"/>
  <c r="F3098" i="11"/>
  <c r="E3098" i="11"/>
  <c r="D3098" i="11"/>
  <c r="C3098" i="11"/>
  <c r="F3106" i="11"/>
  <c r="E3106" i="11"/>
  <c r="D3106" i="11"/>
  <c r="C3106" i="11"/>
  <c r="F3114" i="11"/>
  <c r="E3114" i="11"/>
  <c r="D3114" i="11"/>
  <c r="C3114" i="11"/>
  <c r="F3122" i="11"/>
  <c r="E3122" i="11"/>
  <c r="D3122" i="11"/>
  <c r="C3122" i="11"/>
  <c r="F3130" i="11"/>
  <c r="E3130" i="11"/>
  <c r="D3130" i="11"/>
  <c r="C3130" i="11"/>
  <c r="F3138" i="11"/>
  <c r="E3138" i="11"/>
  <c r="D3138" i="11"/>
  <c r="C3138" i="11"/>
  <c r="F3146" i="11"/>
  <c r="E3146" i="11"/>
  <c r="D3146" i="11"/>
  <c r="C3146" i="11"/>
  <c r="F3154" i="11"/>
  <c r="E3154" i="11"/>
  <c r="D3154" i="11"/>
  <c r="C3154" i="11"/>
  <c r="F3162" i="11"/>
  <c r="E3162" i="11"/>
  <c r="D3162" i="11"/>
  <c r="C3162" i="11"/>
  <c r="F3170" i="11"/>
  <c r="E3170" i="11"/>
  <c r="D3170" i="11"/>
  <c r="C3170" i="11"/>
  <c r="F3178" i="11"/>
  <c r="E3178" i="11"/>
  <c r="D3178" i="11"/>
  <c r="C3178" i="11"/>
  <c r="F3186" i="11"/>
  <c r="E3186" i="11"/>
  <c r="D3186" i="11"/>
  <c r="C3186" i="11"/>
  <c r="F3194" i="11"/>
  <c r="E3194" i="11"/>
  <c r="D3194" i="11"/>
  <c r="C3194" i="11"/>
  <c r="F3202" i="11"/>
  <c r="E3202" i="11"/>
  <c r="D3202" i="11"/>
  <c r="C3202" i="11"/>
  <c r="F3210" i="11"/>
  <c r="E3210" i="11"/>
  <c r="D3210" i="11"/>
  <c r="C3210" i="11"/>
  <c r="F3218" i="11"/>
  <c r="E3218" i="11"/>
  <c r="D3218" i="11"/>
  <c r="C3218" i="11"/>
  <c r="F3226" i="11"/>
  <c r="E3226" i="11"/>
  <c r="D3226" i="11"/>
  <c r="C3226" i="11"/>
  <c r="F3234" i="11"/>
  <c r="E3234" i="11"/>
  <c r="D3234" i="11"/>
  <c r="C3234" i="11"/>
  <c r="F3242" i="11"/>
  <c r="E3242" i="11"/>
  <c r="D3242" i="11"/>
  <c r="C3242" i="11"/>
  <c r="F3250" i="11"/>
  <c r="E3250" i="11"/>
  <c r="D3250" i="11"/>
  <c r="C3250" i="11"/>
  <c r="F3258" i="11"/>
  <c r="E3258" i="11"/>
  <c r="D3258" i="11"/>
  <c r="C3258" i="11"/>
  <c r="F3266" i="11"/>
  <c r="E3266" i="11"/>
  <c r="D3266" i="11"/>
  <c r="C3266" i="11"/>
  <c r="F3274" i="11"/>
  <c r="E3274" i="11"/>
  <c r="D3274" i="11"/>
  <c r="C3274" i="11"/>
  <c r="F3282" i="11"/>
  <c r="E3282" i="11"/>
  <c r="D3282" i="11"/>
  <c r="C3282" i="11"/>
  <c r="F3290" i="11"/>
  <c r="E3290" i="11"/>
  <c r="D3290" i="11"/>
  <c r="C3290" i="11"/>
  <c r="F3298" i="11"/>
  <c r="E3298" i="11"/>
  <c r="D3298" i="11"/>
  <c r="C3298" i="11"/>
  <c r="F3306" i="11"/>
  <c r="E3306" i="11"/>
  <c r="D3306" i="11"/>
  <c r="C3306" i="11"/>
  <c r="F3314" i="11"/>
  <c r="E3314" i="11"/>
  <c r="D3314" i="11"/>
  <c r="C3314" i="11"/>
  <c r="F3322" i="11"/>
  <c r="E3322" i="11"/>
  <c r="D3322" i="11"/>
  <c r="C3322" i="11"/>
  <c r="F3330" i="11"/>
  <c r="E3330" i="11"/>
  <c r="C3330" i="11"/>
  <c r="D3330" i="11"/>
  <c r="F3338" i="11"/>
  <c r="E3338" i="11"/>
  <c r="D3338" i="11"/>
  <c r="C3338" i="11"/>
  <c r="F3346" i="11"/>
  <c r="E3346" i="11"/>
  <c r="C3346" i="11"/>
  <c r="F3354" i="11"/>
  <c r="E3354" i="11"/>
  <c r="D3354" i="11"/>
  <c r="C3354" i="11"/>
  <c r="F3362" i="11"/>
  <c r="E3362" i="11"/>
  <c r="D3362" i="11"/>
  <c r="C3362" i="11"/>
  <c r="F3370" i="11"/>
  <c r="E3370" i="11"/>
  <c r="D3370" i="11"/>
  <c r="C3370" i="11"/>
  <c r="F3378" i="11"/>
  <c r="E3378" i="11"/>
  <c r="D3378" i="11"/>
  <c r="C3378" i="11"/>
  <c r="F3386" i="11"/>
  <c r="E3386" i="11"/>
  <c r="C3386" i="11"/>
  <c r="D3386" i="11"/>
  <c r="F3394" i="11"/>
  <c r="E3394" i="11"/>
  <c r="D3394" i="11"/>
  <c r="C3394" i="11"/>
  <c r="F3402" i="11"/>
  <c r="E3402" i="11"/>
  <c r="C3402" i="11"/>
  <c r="D3402" i="11"/>
  <c r="F3410" i="11"/>
  <c r="E3410" i="11"/>
  <c r="D3410" i="11"/>
  <c r="C3410" i="11"/>
  <c r="F3418" i="11"/>
  <c r="E3418" i="11"/>
  <c r="C3418" i="11"/>
  <c r="D3418" i="11"/>
  <c r="F3426" i="11"/>
  <c r="E3426" i="11"/>
  <c r="D3426" i="11"/>
  <c r="C3426" i="11"/>
  <c r="F3434" i="11"/>
  <c r="E3434" i="11"/>
  <c r="D3434" i="11"/>
  <c r="C3434" i="11"/>
  <c r="F3442" i="11"/>
  <c r="E3442" i="11"/>
  <c r="D3442" i="11"/>
  <c r="C3442" i="11"/>
  <c r="F3450" i="11"/>
  <c r="E3450" i="11"/>
  <c r="D3450" i="11"/>
  <c r="C3450" i="11"/>
  <c r="F3458" i="11"/>
  <c r="E3458" i="11"/>
  <c r="C3458" i="11"/>
  <c r="D3458" i="11"/>
  <c r="F3466" i="11"/>
  <c r="E3466" i="11"/>
  <c r="C3466" i="11"/>
  <c r="D3466" i="11"/>
  <c r="F3474" i="11"/>
  <c r="E3474" i="11"/>
  <c r="C3474" i="11"/>
  <c r="D3474" i="11"/>
  <c r="F3482" i="11"/>
  <c r="E3482" i="11"/>
  <c r="D3482" i="11"/>
  <c r="C3482" i="11"/>
  <c r="C39" i="11"/>
  <c r="C141" i="11"/>
  <c r="C244" i="11"/>
  <c r="C347" i="11"/>
  <c r="C449" i="11"/>
  <c r="C551" i="11"/>
  <c r="C653" i="11"/>
  <c r="C756" i="11"/>
  <c r="C961" i="11"/>
  <c r="C1165" i="11"/>
  <c r="C1371" i="11"/>
  <c r="C1575" i="11"/>
  <c r="C1780" i="11"/>
  <c r="C1985" i="11"/>
  <c r="C2197" i="11"/>
  <c r="C2453" i="11"/>
  <c r="C2709" i="11"/>
  <c r="C2965" i="11"/>
  <c r="C3221" i="11"/>
  <c r="C3477" i="11"/>
  <c r="C3644" i="11"/>
  <c r="C3974" i="11"/>
  <c r="C4083" i="11"/>
  <c r="C4638" i="11"/>
  <c r="D163" i="11"/>
  <c r="D591" i="11"/>
  <c r="D1059" i="11"/>
  <c r="D1527" i="11"/>
  <c r="D2081" i="11"/>
  <c r="D2933" i="11"/>
  <c r="D3667" i="11"/>
  <c r="E1416" i="11"/>
  <c r="F4869" i="11"/>
  <c r="C4869" i="11"/>
  <c r="D4869" i="11"/>
  <c r="F4877" i="11"/>
  <c r="E4877" i="11"/>
  <c r="D4877" i="11"/>
  <c r="C4877" i="11"/>
  <c r="F4885" i="11"/>
  <c r="E4885" i="11"/>
  <c r="C4885" i="11"/>
  <c r="D4885" i="11"/>
  <c r="F4686" i="11"/>
  <c r="E4686" i="11"/>
  <c r="D4686" i="11"/>
  <c r="C4686" i="11"/>
  <c r="F3607" i="11"/>
  <c r="D3607" i="11"/>
  <c r="E3607" i="11"/>
  <c r="C3607" i="11"/>
  <c r="F3615" i="11"/>
  <c r="D3615" i="11"/>
  <c r="E3615" i="11"/>
  <c r="F3623" i="11"/>
  <c r="E3623" i="11"/>
  <c r="D3623" i="11"/>
  <c r="C3623" i="11"/>
  <c r="F3631" i="11"/>
  <c r="E3631" i="11"/>
  <c r="D3631" i="11"/>
  <c r="C3631" i="11"/>
  <c r="F3639" i="11"/>
  <c r="E3639" i="11"/>
  <c r="D3639" i="11"/>
  <c r="C3639" i="11"/>
  <c r="F3647" i="11"/>
  <c r="E3647" i="11"/>
  <c r="D3647" i="11"/>
  <c r="C3647" i="11"/>
  <c r="F3655" i="11"/>
  <c r="E3655" i="11"/>
  <c r="D3655" i="11"/>
  <c r="C3655" i="11"/>
  <c r="F3663" i="11"/>
  <c r="D3663" i="11"/>
  <c r="E3663" i="11"/>
  <c r="F3671" i="11"/>
  <c r="E3671" i="11"/>
  <c r="D3671" i="11"/>
  <c r="F3679" i="11"/>
  <c r="E3679" i="11"/>
  <c r="D3679" i="11"/>
  <c r="C3679" i="11"/>
  <c r="F3687" i="11"/>
  <c r="E3687" i="11"/>
  <c r="D3687" i="11"/>
  <c r="C3687" i="11"/>
  <c r="F3695" i="11"/>
  <c r="E3695" i="11"/>
  <c r="C3695" i="11"/>
  <c r="F3703" i="11"/>
  <c r="E3703" i="11"/>
  <c r="D3703" i="11"/>
  <c r="C3703" i="11"/>
  <c r="E3711" i="11"/>
  <c r="F3711" i="11"/>
  <c r="C3711" i="11"/>
  <c r="D3711" i="11"/>
  <c r="F3719" i="11"/>
  <c r="E3719" i="11"/>
  <c r="D3719" i="11"/>
  <c r="C3719" i="11"/>
  <c r="F3727" i="11"/>
  <c r="E3727" i="11"/>
  <c r="D3727" i="11"/>
  <c r="F3735" i="11"/>
  <c r="E3735" i="11"/>
  <c r="D3735" i="11"/>
  <c r="C3735" i="11"/>
  <c r="F3743" i="11"/>
  <c r="E3743" i="11"/>
  <c r="D3743" i="11"/>
  <c r="F3751" i="11"/>
  <c r="E3751" i="11"/>
  <c r="C3751" i="11"/>
  <c r="D3751" i="11"/>
  <c r="F3759" i="11"/>
  <c r="E3759" i="11"/>
  <c r="D3759" i="11"/>
  <c r="C3759" i="11"/>
  <c r="F3767" i="11"/>
  <c r="E3767" i="11"/>
  <c r="D3767" i="11"/>
  <c r="C3767" i="11"/>
  <c r="E3775" i="11"/>
  <c r="D3775" i="11"/>
  <c r="F3775" i="11"/>
  <c r="C3775" i="11"/>
  <c r="F3783" i="11"/>
  <c r="E3783" i="11"/>
  <c r="C3783" i="11"/>
  <c r="D3783" i="11"/>
  <c r="F3791" i="11"/>
  <c r="E3791" i="11"/>
  <c r="D3791" i="11"/>
  <c r="F3799" i="11"/>
  <c r="E3799" i="11"/>
  <c r="D3799" i="11"/>
  <c r="F3807" i="11"/>
  <c r="E3807" i="11"/>
  <c r="D3807" i="11"/>
  <c r="C3807" i="11"/>
  <c r="F3815" i="11"/>
  <c r="E3815" i="11"/>
  <c r="C3815" i="11"/>
  <c r="D3815" i="11"/>
  <c r="F3823" i="11"/>
  <c r="E3823" i="11"/>
  <c r="D3823" i="11"/>
  <c r="C3823" i="11"/>
  <c r="F3831" i="11"/>
  <c r="E3831" i="11"/>
  <c r="D3831" i="11"/>
  <c r="C3831" i="11"/>
  <c r="E3839" i="11"/>
  <c r="F3839" i="11"/>
  <c r="C3839" i="11"/>
  <c r="D3839" i="11"/>
  <c r="F3847" i="11"/>
  <c r="E3847" i="11"/>
  <c r="D3847" i="11"/>
  <c r="C3847" i="11"/>
  <c r="F3855" i="11"/>
  <c r="E3855" i="11"/>
  <c r="D3855" i="11"/>
  <c r="F3863" i="11"/>
  <c r="E3863" i="11"/>
  <c r="D3863" i="11"/>
  <c r="C3863" i="11"/>
  <c r="F3871" i="11"/>
  <c r="E3871" i="11"/>
  <c r="D3871" i="11"/>
  <c r="F3879" i="11"/>
  <c r="E3879" i="11"/>
  <c r="D3879" i="11"/>
  <c r="C3879" i="11"/>
  <c r="F3887" i="11"/>
  <c r="E3887" i="11"/>
  <c r="D3887" i="11"/>
  <c r="C3887" i="11"/>
  <c r="F3895" i="11"/>
  <c r="E3895" i="11"/>
  <c r="D3895" i="11"/>
  <c r="C3895" i="11"/>
  <c r="E3903" i="11"/>
  <c r="F3903" i="11"/>
  <c r="D3903" i="11"/>
  <c r="C3903" i="11"/>
  <c r="F3911" i="11"/>
  <c r="E3911" i="11"/>
  <c r="D3911" i="11"/>
  <c r="C3911" i="11"/>
  <c r="F3919" i="11"/>
  <c r="E3919" i="11"/>
  <c r="D3919" i="11"/>
  <c r="F3927" i="11"/>
  <c r="E3927" i="11"/>
  <c r="D3927" i="11"/>
  <c r="F3935" i="11"/>
  <c r="E3935" i="11"/>
  <c r="D3935" i="11"/>
  <c r="C3935" i="11"/>
  <c r="F3943" i="11"/>
  <c r="E3943" i="11"/>
  <c r="C3943" i="11"/>
  <c r="D3943" i="11"/>
  <c r="F3951" i="11"/>
  <c r="E3951" i="11"/>
  <c r="D3951" i="11"/>
  <c r="C3951" i="11"/>
  <c r="F3959" i="11"/>
  <c r="E3959" i="11"/>
  <c r="C3959" i="11"/>
  <c r="F3967" i="11"/>
  <c r="E3967" i="11"/>
  <c r="D3967" i="11"/>
  <c r="C3967" i="11"/>
  <c r="F3975" i="11"/>
  <c r="E3975" i="11"/>
  <c r="C3975" i="11"/>
  <c r="D3975" i="11"/>
  <c r="F3983" i="11"/>
  <c r="E3983" i="11"/>
  <c r="D3983" i="11"/>
  <c r="F3991" i="11"/>
  <c r="E3991" i="11"/>
  <c r="D3991" i="11"/>
  <c r="C3991" i="11"/>
  <c r="F3999" i="11"/>
  <c r="E3999" i="11"/>
  <c r="D3999" i="11"/>
  <c r="F4007" i="11"/>
  <c r="E4007" i="11"/>
  <c r="D4007" i="11"/>
  <c r="C4007" i="11"/>
  <c r="F4015" i="11"/>
  <c r="E4015" i="11"/>
  <c r="C4015" i="11"/>
  <c r="D4015" i="11"/>
  <c r="F4023" i="11"/>
  <c r="E4023" i="11"/>
  <c r="D4023" i="11"/>
  <c r="C4023" i="11"/>
  <c r="F4031" i="11"/>
  <c r="E4031" i="11"/>
  <c r="D4031" i="11"/>
  <c r="C4031" i="11"/>
  <c r="F4039" i="11"/>
  <c r="E4039" i="11"/>
  <c r="D4039" i="11"/>
  <c r="C4039" i="11"/>
  <c r="F4047" i="11"/>
  <c r="E4047" i="11"/>
  <c r="D4047" i="11"/>
  <c r="F4055" i="11"/>
  <c r="E4055" i="11"/>
  <c r="D4055" i="11"/>
  <c r="F4063" i="11"/>
  <c r="E4063" i="11"/>
  <c r="D4063" i="11"/>
  <c r="C4063" i="11"/>
  <c r="F4071" i="11"/>
  <c r="E4071" i="11"/>
  <c r="C4071" i="11"/>
  <c r="D4071" i="11"/>
  <c r="F4079" i="11"/>
  <c r="E4079" i="11"/>
  <c r="D4079" i="11"/>
  <c r="C4079" i="11"/>
  <c r="F4087" i="11"/>
  <c r="E4087" i="11"/>
  <c r="C4087" i="11"/>
  <c r="D4087" i="11"/>
  <c r="F4095" i="11"/>
  <c r="E4095" i="11"/>
  <c r="D4095" i="11"/>
  <c r="C4095" i="11"/>
  <c r="F4103" i="11"/>
  <c r="E4103" i="11"/>
  <c r="C4103" i="11"/>
  <c r="F4111" i="11"/>
  <c r="E4111" i="11"/>
  <c r="D4111" i="11"/>
  <c r="E4119" i="11"/>
  <c r="F4119" i="11"/>
  <c r="D4119" i="11"/>
  <c r="C4119" i="11"/>
  <c r="F4127" i="11"/>
  <c r="E4127" i="11"/>
  <c r="D4127" i="11"/>
  <c r="F4135" i="11"/>
  <c r="E4135" i="11"/>
  <c r="D4135" i="11"/>
  <c r="C4135" i="11"/>
  <c r="F4143" i="11"/>
  <c r="E4143" i="11"/>
  <c r="D4143" i="11"/>
  <c r="C4143" i="11"/>
  <c r="F4151" i="11"/>
  <c r="E4151" i="11"/>
  <c r="D4151" i="11"/>
  <c r="C4151" i="11"/>
  <c r="F4159" i="11"/>
  <c r="E4159" i="11"/>
  <c r="D4159" i="11"/>
  <c r="C4159" i="11"/>
  <c r="F4167" i="11"/>
  <c r="E4167" i="11"/>
  <c r="D4167" i="11"/>
  <c r="C4167" i="11"/>
  <c r="F4175" i="11"/>
  <c r="E4175" i="11"/>
  <c r="D4175" i="11"/>
  <c r="F4183" i="11"/>
  <c r="E4183" i="11"/>
  <c r="D4183" i="11"/>
  <c r="F4191" i="11"/>
  <c r="E4191" i="11"/>
  <c r="D4191" i="11"/>
  <c r="C4191" i="11"/>
  <c r="F4199" i="11"/>
  <c r="E4199" i="11"/>
  <c r="D4199" i="11"/>
  <c r="C4199" i="11"/>
  <c r="F4207" i="11"/>
  <c r="E4207" i="11"/>
  <c r="D4207" i="11"/>
  <c r="C4207" i="11"/>
  <c r="F4215" i="11"/>
  <c r="E4215" i="11"/>
  <c r="D4215" i="11"/>
  <c r="C4215" i="11"/>
  <c r="F4223" i="11"/>
  <c r="E4223" i="11"/>
  <c r="C4223" i="11"/>
  <c r="F4231" i="11"/>
  <c r="E4231" i="11"/>
  <c r="D4231" i="11"/>
  <c r="C4231" i="11"/>
  <c r="F4239" i="11"/>
  <c r="E4239" i="11"/>
  <c r="D4239" i="11"/>
  <c r="F4247" i="11"/>
  <c r="E4247" i="11"/>
  <c r="D4247" i="11"/>
  <c r="C4247" i="11"/>
  <c r="F4255" i="11"/>
  <c r="E4255" i="11"/>
  <c r="D4255" i="11"/>
  <c r="F4263" i="11"/>
  <c r="E4263" i="11"/>
  <c r="C4263" i="11"/>
  <c r="D4263" i="11"/>
  <c r="F4271" i="11"/>
  <c r="E4271" i="11"/>
  <c r="D4271" i="11"/>
  <c r="C4271" i="11"/>
  <c r="F4279" i="11"/>
  <c r="E4279" i="11"/>
  <c r="C4279" i="11"/>
  <c r="D4279" i="11"/>
  <c r="F4287" i="11"/>
  <c r="E4287" i="11"/>
  <c r="D4287" i="11"/>
  <c r="C4287" i="11"/>
  <c r="F4295" i="11"/>
  <c r="E4295" i="11"/>
  <c r="D4295" i="11"/>
  <c r="C4295" i="11"/>
  <c r="F4303" i="11"/>
  <c r="E4303" i="11"/>
  <c r="D4303" i="11"/>
  <c r="F4311" i="11"/>
  <c r="E4311" i="11"/>
  <c r="D4311" i="11"/>
  <c r="F4319" i="11"/>
  <c r="E4319" i="11"/>
  <c r="D4319" i="11"/>
  <c r="C4319" i="11"/>
  <c r="F4327" i="11"/>
  <c r="E4327" i="11"/>
  <c r="D4327" i="11"/>
  <c r="C4327" i="11"/>
  <c r="F4335" i="11"/>
  <c r="E4335" i="11"/>
  <c r="C4335" i="11"/>
  <c r="F4343" i="11"/>
  <c r="E4343" i="11"/>
  <c r="C4343" i="11"/>
  <c r="D4343" i="11"/>
  <c r="F4351" i="11"/>
  <c r="E4351" i="11"/>
  <c r="D4351" i="11"/>
  <c r="C4351" i="11"/>
  <c r="F4359" i="11"/>
  <c r="E4359" i="11"/>
  <c r="D4359" i="11"/>
  <c r="C4359" i="11"/>
  <c r="F4367" i="11"/>
  <c r="E4367" i="11"/>
  <c r="D4367" i="11"/>
  <c r="F4375" i="11"/>
  <c r="E4375" i="11"/>
  <c r="D4375" i="11"/>
  <c r="C4375" i="11"/>
  <c r="F4383" i="11"/>
  <c r="E4383" i="11"/>
  <c r="D4383" i="11"/>
  <c r="E4391" i="11"/>
  <c r="D4391" i="11"/>
  <c r="F4391" i="11"/>
  <c r="C4391" i="11"/>
  <c r="F4399" i="11"/>
  <c r="E4399" i="11"/>
  <c r="D4399" i="11"/>
  <c r="C4399" i="11"/>
  <c r="F4407" i="11"/>
  <c r="E4407" i="11"/>
  <c r="D4407" i="11"/>
  <c r="C4407" i="11"/>
  <c r="F4415" i="11"/>
  <c r="E4415" i="11"/>
  <c r="D4415" i="11"/>
  <c r="C4415" i="11"/>
  <c r="F4423" i="11"/>
  <c r="E4423" i="11"/>
  <c r="D4423" i="11"/>
  <c r="C4423" i="11"/>
  <c r="F4431" i="11"/>
  <c r="E4431" i="11"/>
  <c r="D4431" i="11"/>
  <c r="F4439" i="11"/>
  <c r="E4439" i="11"/>
  <c r="D4439" i="11"/>
  <c r="F4447" i="11"/>
  <c r="E4447" i="11"/>
  <c r="D4447" i="11"/>
  <c r="C4447" i="11"/>
  <c r="E4455" i="11"/>
  <c r="F4455" i="11"/>
  <c r="C4455" i="11"/>
  <c r="F4463" i="11"/>
  <c r="E4463" i="11"/>
  <c r="D4463" i="11"/>
  <c r="C4463" i="11"/>
  <c r="F4471" i="11"/>
  <c r="E4471" i="11"/>
  <c r="C4471" i="11"/>
  <c r="D4471" i="11"/>
  <c r="F4479" i="11"/>
  <c r="E4479" i="11"/>
  <c r="D4479" i="11"/>
  <c r="C4479" i="11"/>
  <c r="F4487" i="11"/>
  <c r="E4487" i="11"/>
  <c r="C4487" i="11"/>
  <c r="F4495" i="11"/>
  <c r="E4495" i="11"/>
  <c r="D4495" i="11"/>
  <c r="F4503" i="11"/>
  <c r="E4503" i="11"/>
  <c r="D4503" i="11"/>
  <c r="C4503" i="11"/>
  <c r="F4511" i="11"/>
  <c r="E4511" i="11"/>
  <c r="D4511" i="11"/>
  <c r="F4519" i="11"/>
  <c r="E4519" i="11"/>
  <c r="D4519" i="11"/>
  <c r="C4519" i="11"/>
  <c r="F4527" i="11"/>
  <c r="E4527" i="11"/>
  <c r="D4527" i="11"/>
  <c r="C4527" i="11"/>
  <c r="F4535" i="11"/>
  <c r="E4535" i="11"/>
  <c r="D4535" i="11"/>
  <c r="C4535" i="11"/>
  <c r="F4543" i="11"/>
  <c r="E4543" i="11"/>
  <c r="D4543" i="11"/>
  <c r="C4543" i="11"/>
  <c r="F4551" i="11"/>
  <c r="E4551" i="11"/>
  <c r="D4551" i="11"/>
  <c r="C4551" i="11"/>
  <c r="F4559" i="11"/>
  <c r="E4559" i="11"/>
  <c r="D4559" i="11"/>
  <c r="F4567" i="11"/>
  <c r="E4567" i="11"/>
  <c r="D4567" i="11"/>
  <c r="F4575" i="11"/>
  <c r="E4575" i="11"/>
  <c r="D4575" i="11"/>
  <c r="C4575" i="11"/>
  <c r="F4583" i="11"/>
  <c r="E4583" i="11"/>
  <c r="D4583" i="11"/>
  <c r="C4583" i="11"/>
  <c r="F4591" i="11"/>
  <c r="E4591" i="11"/>
  <c r="D4591" i="11"/>
  <c r="C4591" i="11"/>
  <c r="F4599" i="11"/>
  <c r="E4599" i="11"/>
  <c r="C4599" i="11"/>
  <c r="F4607" i="11"/>
  <c r="E4607" i="11"/>
  <c r="D4607" i="11"/>
  <c r="C4607" i="11"/>
  <c r="F4615" i="11"/>
  <c r="E4615" i="11"/>
  <c r="D4615" i="11"/>
  <c r="C4615" i="11"/>
  <c r="F4623" i="11"/>
  <c r="E4623" i="11"/>
  <c r="C4623" i="11"/>
  <c r="D4623" i="11"/>
  <c r="F4631" i="11"/>
  <c r="E4631" i="11"/>
  <c r="D4631" i="11"/>
  <c r="C4631" i="11"/>
  <c r="F4639" i="11"/>
  <c r="E4639" i="11"/>
  <c r="C4639" i="11"/>
  <c r="D4639" i="11"/>
  <c r="F4647" i="11"/>
  <c r="E4647" i="11"/>
  <c r="D4647" i="11"/>
  <c r="F4655" i="11"/>
  <c r="E4655" i="11"/>
  <c r="D4655" i="11"/>
  <c r="C4655" i="11"/>
  <c r="F4663" i="11"/>
  <c r="E4663" i="11"/>
  <c r="D4663" i="11"/>
  <c r="C4663" i="11"/>
  <c r="F4671" i="11"/>
  <c r="E4671" i="11"/>
  <c r="D4671" i="11"/>
  <c r="C4671" i="11"/>
  <c r="F4679" i="11"/>
  <c r="E4679" i="11"/>
  <c r="C4679" i="11"/>
  <c r="F4687" i="11"/>
  <c r="E4687" i="11"/>
  <c r="C4687" i="11"/>
  <c r="F4695" i="11"/>
  <c r="E4695" i="11"/>
  <c r="D4695" i="11"/>
  <c r="C4695" i="11"/>
  <c r="F4703" i="11"/>
  <c r="E4703" i="11"/>
  <c r="D4703" i="11"/>
  <c r="C4703" i="11"/>
  <c r="F4711" i="11"/>
  <c r="E4711" i="11"/>
  <c r="D4711" i="11"/>
  <c r="F4719" i="11"/>
  <c r="E4719" i="11"/>
  <c r="C4719" i="11"/>
  <c r="D4719" i="11"/>
  <c r="F4727" i="11"/>
  <c r="E4727" i="11"/>
  <c r="C4727" i="11"/>
  <c r="F4735" i="11"/>
  <c r="E4735" i="11"/>
  <c r="D4735" i="11"/>
  <c r="C4735" i="11"/>
  <c r="F4743" i="11"/>
  <c r="E4743" i="11"/>
  <c r="D4743" i="11"/>
  <c r="C4743" i="11"/>
  <c r="F4751" i="11"/>
  <c r="E4751" i="11"/>
  <c r="D4751" i="11"/>
  <c r="C4751" i="11"/>
  <c r="E4759" i="11"/>
  <c r="D4759" i="11"/>
  <c r="F4759" i="11"/>
  <c r="C4759" i="11"/>
  <c r="F4767" i="11"/>
  <c r="E4767" i="11"/>
  <c r="C4767" i="11"/>
  <c r="F4775" i="11"/>
  <c r="E4775" i="11"/>
  <c r="D4775" i="11"/>
  <c r="F4783" i="11"/>
  <c r="E4783" i="11"/>
  <c r="C4783" i="11"/>
  <c r="D4783" i="11"/>
  <c r="F4791" i="11"/>
  <c r="E4791" i="11"/>
  <c r="D4791" i="11"/>
  <c r="C4791" i="11"/>
  <c r="F4799" i="11"/>
  <c r="E4799" i="11"/>
  <c r="D4799" i="11"/>
  <c r="C4799" i="11"/>
  <c r="F4807" i="11"/>
  <c r="E4807" i="11"/>
  <c r="C4807" i="11"/>
  <c r="F4815" i="11"/>
  <c r="E4815" i="11"/>
  <c r="C4815" i="11"/>
  <c r="D4815" i="11"/>
  <c r="F4823" i="11"/>
  <c r="E4823" i="11"/>
  <c r="D4823" i="11"/>
  <c r="C4823" i="11"/>
  <c r="F4831" i="11"/>
  <c r="E4831" i="11"/>
  <c r="D4831" i="11"/>
  <c r="C4831" i="11"/>
  <c r="F4839" i="11"/>
  <c r="E4839" i="11"/>
  <c r="D4839" i="11"/>
  <c r="F4847" i="11"/>
  <c r="E4847" i="11"/>
  <c r="C4847" i="11"/>
  <c r="F4855" i="11"/>
  <c r="E4855" i="11"/>
  <c r="C4855" i="11"/>
  <c r="D4855" i="11"/>
  <c r="F4863" i="11"/>
  <c r="E4863" i="11"/>
  <c r="D4863" i="11"/>
  <c r="C4863" i="11"/>
  <c r="F4871" i="11"/>
  <c r="E4871" i="11"/>
  <c r="D4871" i="11"/>
  <c r="C4871" i="11"/>
  <c r="F4879" i="11"/>
  <c r="E4879" i="11"/>
  <c r="D4879" i="11"/>
  <c r="C4879" i="11"/>
  <c r="F4887" i="11"/>
  <c r="E4887" i="11"/>
  <c r="D4887" i="11"/>
  <c r="C4887" i="11"/>
  <c r="F4895" i="11"/>
  <c r="E4895" i="11"/>
  <c r="D4895" i="11"/>
  <c r="C4895" i="11"/>
  <c r="F4903" i="11"/>
  <c r="E4903" i="11"/>
  <c r="D4903" i="11"/>
  <c r="F4911" i="11"/>
  <c r="E4911" i="11"/>
  <c r="D4911" i="11"/>
  <c r="C4911" i="11"/>
  <c r="F4919" i="11"/>
  <c r="E4919" i="11"/>
  <c r="D4919" i="11"/>
  <c r="C4919" i="11"/>
  <c r="F4927" i="11"/>
  <c r="E4927" i="11"/>
  <c r="D4927" i="11"/>
  <c r="C4927" i="11"/>
  <c r="F4935" i="11"/>
  <c r="E4935" i="11"/>
  <c r="D4935" i="11"/>
  <c r="C4935" i="11"/>
  <c r="F4943" i="11"/>
  <c r="E4943" i="11"/>
  <c r="D4943" i="11"/>
  <c r="C4943" i="11"/>
  <c r="F4951" i="11"/>
  <c r="E4951" i="11"/>
  <c r="D4951" i="11"/>
  <c r="F4959" i="11"/>
  <c r="E4959" i="11"/>
  <c r="D4959" i="11"/>
  <c r="C4959" i="11"/>
  <c r="E4967" i="11"/>
  <c r="F4967" i="11"/>
  <c r="D4967" i="11"/>
  <c r="C4967" i="11"/>
  <c r="F4975" i="11"/>
  <c r="E4975" i="11"/>
  <c r="D4975" i="11"/>
  <c r="F4983" i="11"/>
  <c r="E4983" i="11"/>
  <c r="D4983" i="11"/>
  <c r="C4983" i="11"/>
  <c r="F4991" i="11"/>
  <c r="E4991" i="11"/>
  <c r="D4991" i="11"/>
  <c r="C4991" i="11"/>
  <c r="F4999" i="11"/>
  <c r="E4999" i="11"/>
  <c r="D4999" i="11"/>
  <c r="F5007" i="11"/>
  <c r="E5007" i="11"/>
  <c r="D5007" i="11"/>
  <c r="C5007" i="11"/>
  <c r="E5015" i="11"/>
  <c r="F5015" i="11"/>
  <c r="D5015" i="11"/>
  <c r="F5023" i="11"/>
  <c r="E5023" i="11"/>
  <c r="D5023" i="11"/>
  <c r="C5023" i="11"/>
  <c r="F5031" i="11"/>
  <c r="E5031" i="11"/>
  <c r="D5031" i="11"/>
  <c r="C5031" i="11"/>
  <c r="F5039" i="11"/>
  <c r="E5039" i="11"/>
  <c r="D5039" i="11"/>
  <c r="C5039" i="11"/>
  <c r="F5047" i="11"/>
  <c r="E5047" i="11"/>
  <c r="D5047" i="11"/>
  <c r="C5047" i="11"/>
  <c r="F5055" i="11"/>
  <c r="E5055" i="11"/>
  <c r="D5055" i="11"/>
  <c r="C5055" i="11"/>
  <c r="F5063" i="11"/>
  <c r="E5063" i="11"/>
  <c r="D5063" i="11"/>
  <c r="C5063" i="11"/>
  <c r="F5071" i="11"/>
  <c r="E5071" i="11"/>
  <c r="C5071" i="11"/>
  <c r="D5071" i="11"/>
  <c r="F5079" i="11"/>
  <c r="E5079" i="11"/>
  <c r="D5079" i="11"/>
  <c r="F5087" i="11"/>
  <c r="E5087" i="11"/>
  <c r="D5087" i="11"/>
  <c r="C5087" i="11"/>
  <c r="F5095" i="11"/>
  <c r="E5095" i="11"/>
  <c r="D5095" i="11"/>
  <c r="C5095" i="11"/>
  <c r="F5103" i="11"/>
  <c r="E5103" i="11"/>
  <c r="D5103" i="11"/>
  <c r="F5111" i="11"/>
  <c r="E5111" i="11"/>
  <c r="D5111" i="11"/>
  <c r="C5111" i="11"/>
  <c r="F5119" i="11"/>
  <c r="E5119" i="11"/>
  <c r="D5119" i="11"/>
  <c r="C5119" i="11"/>
  <c r="F5127" i="11"/>
  <c r="E5127" i="11"/>
  <c r="D5127" i="11"/>
  <c r="F5135" i="11"/>
  <c r="E5135" i="11"/>
  <c r="C5135" i="11"/>
  <c r="D5135" i="11"/>
  <c r="F5143" i="11"/>
  <c r="E5143" i="11"/>
  <c r="D5143" i="11"/>
  <c r="F5151" i="11"/>
  <c r="E5151" i="11"/>
  <c r="C5151" i="11"/>
  <c r="D5151" i="11"/>
  <c r="F5159" i="11"/>
  <c r="E5159" i="11"/>
  <c r="D5159" i="11"/>
  <c r="C5159" i="11"/>
  <c r="F5167" i="11"/>
  <c r="E5167" i="11"/>
  <c r="D5167" i="11"/>
  <c r="C5167" i="11"/>
  <c r="F5175" i="11"/>
  <c r="E5175" i="11"/>
  <c r="C5175" i="11"/>
  <c r="D5175" i="11"/>
  <c r="F5183" i="11"/>
  <c r="E5183" i="11"/>
  <c r="D5183" i="11"/>
  <c r="C5183" i="11"/>
  <c r="F5191" i="11"/>
  <c r="E5191" i="11"/>
  <c r="D5191" i="11"/>
  <c r="C5191" i="11"/>
  <c r="F5199" i="11"/>
  <c r="E5199" i="11"/>
  <c r="C5199" i="11"/>
  <c r="D5199" i="11"/>
  <c r="F5207" i="11"/>
  <c r="E5207" i="11"/>
  <c r="D5207" i="11"/>
  <c r="F5215" i="11"/>
  <c r="E5215" i="11"/>
  <c r="C5215" i="11"/>
  <c r="D5215" i="11"/>
  <c r="F5223" i="11"/>
  <c r="E5223" i="11"/>
  <c r="D5223" i="11"/>
  <c r="C5223" i="11"/>
  <c r="F5231" i="11"/>
  <c r="E5231" i="11"/>
  <c r="D5231" i="11"/>
  <c r="F5239" i="11"/>
  <c r="E5239" i="11"/>
  <c r="D5239" i="11"/>
  <c r="C5239" i="11"/>
  <c r="F5247" i="11"/>
  <c r="E5247" i="11"/>
  <c r="D5247" i="11"/>
  <c r="C5247" i="11"/>
  <c r="F5255" i="11"/>
  <c r="E5255" i="11"/>
  <c r="D5255" i="11"/>
  <c r="F5263" i="11"/>
  <c r="E5263" i="11"/>
  <c r="D5263" i="11"/>
  <c r="C5263" i="11"/>
  <c r="E5271" i="11"/>
  <c r="F5271" i="11"/>
  <c r="D5271" i="11"/>
  <c r="F5279" i="11"/>
  <c r="E5279" i="11"/>
  <c r="C5279" i="11"/>
  <c r="D5279" i="11"/>
  <c r="F5287" i="11"/>
  <c r="E5287" i="11"/>
  <c r="D5287" i="11"/>
  <c r="C5287" i="11"/>
  <c r="F5295" i="11"/>
  <c r="E5295" i="11"/>
  <c r="D5295" i="11"/>
  <c r="C5295" i="11"/>
  <c r="F5303" i="11"/>
  <c r="E5303" i="11"/>
  <c r="D5303" i="11"/>
  <c r="C5303" i="11"/>
  <c r="F5311" i="11"/>
  <c r="E5311" i="11"/>
  <c r="D5311" i="11"/>
  <c r="C5311" i="11"/>
  <c r="F5319" i="11"/>
  <c r="E5319" i="11"/>
  <c r="D5319" i="11"/>
  <c r="C5319" i="11"/>
  <c r="F5327" i="11"/>
  <c r="E5327" i="11"/>
  <c r="D5327" i="11"/>
  <c r="C5327" i="11"/>
  <c r="C3663" i="11"/>
  <c r="C3919" i="11"/>
  <c r="C4175" i="11"/>
  <c r="C4431" i="11"/>
  <c r="C5015" i="11"/>
  <c r="C5271" i="11"/>
  <c r="D4218" i="11"/>
  <c r="F2856" i="11"/>
  <c r="E2856" i="11"/>
  <c r="D2856" i="11"/>
  <c r="C2856" i="11"/>
  <c r="F2864" i="11"/>
  <c r="E2864" i="11"/>
  <c r="C2864" i="11"/>
  <c r="D2864" i="11"/>
  <c r="F2872" i="11"/>
  <c r="E2872" i="11"/>
  <c r="D2872" i="11"/>
  <c r="C2872" i="11"/>
  <c r="F2880" i="11"/>
  <c r="E2880" i="11"/>
  <c r="C2880" i="11"/>
  <c r="F2888" i="11"/>
  <c r="E2888" i="11"/>
  <c r="D2888" i="11"/>
  <c r="C2888" i="11"/>
  <c r="F2896" i="11"/>
  <c r="E2896" i="11"/>
  <c r="D2896" i="11"/>
  <c r="C2896" i="11"/>
  <c r="F2904" i="11"/>
  <c r="E2904" i="11"/>
  <c r="C2904" i="11"/>
  <c r="D2904" i="11"/>
  <c r="F2912" i="11"/>
  <c r="E2912" i="11"/>
  <c r="D2912" i="11"/>
  <c r="C2912" i="11"/>
  <c r="F2920" i="11"/>
  <c r="E2920" i="11"/>
  <c r="D2920" i="11"/>
  <c r="C2920" i="11"/>
  <c r="F2928" i="11"/>
  <c r="E2928" i="11"/>
  <c r="C2928" i="11"/>
  <c r="F2936" i="11"/>
  <c r="E2936" i="11"/>
  <c r="D2936" i="11"/>
  <c r="C2936" i="11"/>
  <c r="F2944" i="11"/>
  <c r="E2944" i="11"/>
  <c r="C2944" i="11"/>
  <c r="D2944" i="11"/>
  <c r="F2952" i="11"/>
  <c r="D2952" i="11"/>
  <c r="E2952" i="11"/>
  <c r="C2952" i="11"/>
  <c r="F2960" i="11"/>
  <c r="E2960" i="11"/>
  <c r="C2960" i="11"/>
  <c r="D2960" i="11"/>
  <c r="F2968" i="11"/>
  <c r="E2968" i="11"/>
  <c r="D2968" i="11"/>
  <c r="C2968" i="11"/>
  <c r="F2976" i="11"/>
  <c r="E2976" i="11"/>
  <c r="D2976" i="11"/>
  <c r="C2976" i="11"/>
  <c r="F2984" i="11"/>
  <c r="E2984" i="11"/>
  <c r="D2984" i="11"/>
  <c r="C2984" i="11"/>
  <c r="F2992" i="11"/>
  <c r="E2992" i="11"/>
  <c r="C2992" i="11"/>
  <c r="D2992" i="11"/>
  <c r="F3000" i="11"/>
  <c r="D3000" i="11"/>
  <c r="E3000" i="11"/>
  <c r="C3000" i="11"/>
  <c r="F3008" i="11"/>
  <c r="E3008" i="11"/>
  <c r="C3008" i="11"/>
  <c r="F3016" i="11"/>
  <c r="D3016" i="11"/>
  <c r="E3016" i="11"/>
  <c r="C3016" i="11"/>
  <c r="F3024" i="11"/>
  <c r="E3024" i="11"/>
  <c r="D3024" i="11"/>
  <c r="C3024" i="11"/>
  <c r="F3032" i="11"/>
  <c r="E3032" i="11"/>
  <c r="C3032" i="11"/>
  <c r="D3032" i="11"/>
  <c r="F3040" i="11"/>
  <c r="E3040" i="11"/>
  <c r="D3040" i="11"/>
  <c r="C3040" i="11"/>
  <c r="F3048" i="11"/>
  <c r="E3048" i="11"/>
  <c r="D3048" i="11"/>
  <c r="C3048" i="11"/>
  <c r="F3056" i="11"/>
  <c r="E3056" i="11"/>
  <c r="C3056" i="11"/>
  <c r="D3056" i="11"/>
  <c r="F3064" i="11"/>
  <c r="E3064" i="11"/>
  <c r="D3064" i="11"/>
  <c r="C3064" i="11"/>
  <c r="F3072" i="11"/>
  <c r="E3072" i="11"/>
  <c r="C3072" i="11"/>
  <c r="D3072" i="11"/>
  <c r="F3080" i="11"/>
  <c r="E3080" i="11"/>
  <c r="D3080" i="11"/>
  <c r="C3080" i="11"/>
  <c r="F3088" i="11"/>
  <c r="E3088" i="11"/>
  <c r="C3088" i="11"/>
  <c r="D3088" i="11"/>
  <c r="F3096" i="11"/>
  <c r="E3096" i="11"/>
  <c r="D3096" i="11"/>
  <c r="C3096" i="11"/>
  <c r="F3104" i="11"/>
  <c r="E3104" i="11"/>
  <c r="D3104" i="11"/>
  <c r="C3104" i="11"/>
  <c r="F3112" i="11"/>
  <c r="E3112" i="11"/>
  <c r="D3112" i="11"/>
  <c r="C3112" i="11"/>
  <c r="F3120" i="11"/>
  <c r="E3120" i="11"/>
  <c r="C3120" i="11"/>
  <c r="D3120" i="11"/>
  <c r="F3128" i="11"/>
  <c r="E3128" i="11"/>
  <c r="D3128" i="11"/>
  <c r="C3128" i="11"/>
  <c r="F3136" i="11"/>
  <c r="C3136" i="11"/>
  <c r="E3136" i="11"/>
  <c r="F3144" i="11"/>
  <c r="E3144" i="11"/>
  <c r="D3144" i="11"/>
  <c r="C3144" i="11"/>
  <c r="F3152" i="11"/>
  <c r="E3152" i="11"/>
  <c r="D3152" i="11"/>
  <c r="C3152" i="11"/>
  <c r="F3160" i="11"/>
  <c r="E3160" i="11"/>
  <c r="C3160" i="11"/>
  <c r="D3160" i="11"/>
  <c r="F3168" i="11"/>
  <c r="E3168" i="11"/>
  <c r="D3168" i="11"/>
  <c r="C3168" i="11"/>
  <c r="F3176" i="11"/>
  <c r="E3176" i="11"/>
  <c r="D3176" i="11"/>
  <c r="C3176" i="11"/>
  <c r="F3184" i="11"/>
  <c r="E3184" i="11"/>
  <c r="C3184" i="11"/>
  <c r="F3192" i="11"/>
  <c r="E3192" i="11"/>
  <c r="D3192" i="11"/>
  <c r="C3192" i="11"/>
  <c r="F3200" i="11"/>
  <c r="E3200" i="11"/>
  <c r="C3200" i="11"/>
  <c r="D3200" i="11"/>
  <c r="F3208" i="11"/>
  <c r="E3208" i="11"/>
  <c r="D3208" i="11"/>
  <c r="C3208" i="11"/>
  <c r="F3216" i="11"/>
  <c r="E3216" i="11"/>
  <c r="C3216" i="11"/>
  <c r="D3216" i="11"/>
  <c r="F3224" i="11"/>
  <c r="E3224" i="11"/>
  <c r="D3224" i="11"/>
  <c r="C3224" i="11"/>
  <c r="F3232" i="11"/>
  <c r="E3232" i="11"/>
  <c r="D3232" i="11"/>
  <c r="C3232" i="11"/>
  <c r="F3240" i="11"/>
  <c r="E3240" i="11"/>
  <c r="D3240" i="11"/>
  <c r="C3240" i="11"/>
  <c r="F3248" i="11"/>
  <c r="C3248" i="11"/>
  <c r="D3248" i="11"/>
  <c r="E3248" i="11"/>
  <c r="F3256" i="11"/>
  <c r="E3256" i="11"/>
  <c r="D3256" i="11"/>
  <c r="C3256" i="11"/>
  <c r="F3264" i="11"/>
  <c r="E3264" i="11"/>
  <c r="C3264" i="11"/>
  <c r="F3272" i="11"/>
  <c r="E3272" i="11"/>
  <c r="D3272" i="11"/>
  <c r="C3272" i="11"/>
  <c r="F3280" i="11"/>
  <c r="D3280" i="11"/>
  <c r="C3280" i="11"/>
  <c r="E3280" i="11"/>
  <c r="F3288" i="11"/>
  <c r="E3288" i="11"/>
  <c r="C3288" i="11"/>
  <c r="D3288" i="11"/>
  <c r="F3296" i="11"/>
  <c r="E3296" i="11"/>
  <c r="D3296" i="11"/>
  <c r="C3296" i="11"/>
  <c r="F3304" i="11"/>
  <c r="E3304" i="11"/>
  <c r="D3304" i="11"/>
  <c r="C3304" i="11"/>
  <c r="F3312" i="11"/>
  <c r="E3312" i="11"/>
  <c r="C3312" i="11"/>
  <c r="D3312" i="11"/>
  <c r="F3320" i="11"/>
  <c r="E3320" i="11"/>
  <c r="D3320" i="11"/>
  <c r="C3320" i="11"/>
  <c r="F3328" i="11"/>
  <c r="E3328" i="11"/>
  <c r="D3328" i="11"/>
  <c r="C3328" i="11"/>
  <c r="F3336" i="11"/>
  <c r="E3336" i="11"/>
  <c r="D3336" i="11"/>
  <c r="C3336" i="11"/>
  <c r="F3344" i="11"/>
  <c r="E3344" i="11"/>
  <c r="C3344" i="11"/>
  <c r="D3344" i="11"/>
  <c r="F3352" i="11"/>
  <c r="E3352" i="11"/>
  <c r="D3352" i="11"/>
  <c r="C3352" i="11"/>
  <c r="F3360" i="11"/>
  <c r="D3360" i="11"/>
  <c r="C3360" i="11"/>
  <c r="E3360" i="11"/>
  <c r="F3368" i="11"/>
  <c r="E3368" i="11"/>
  <c r="D3368" i="11"/>
  <c r="C3368" i="11"/>
  <c r="F3376" i="11"/>
  <c r="C3376" i="11"/>
  <c r="D3376" i="11"/>
  <c r="F3384" i="11"/>
  <c r="E3384" i="11"/>
  <c r="C3384" i="11"/>
  <c r="D3384" i="11"/>
  <c r="F3392" i="11"/>
  <c r="E3392" i="11"/>
  <c r="D3392" i="11"/>
  <c r="C3392" i="11"/>
  <c r="F3400" i="11"/>
  <c r="E3400" i="11"/>
  <c r="C3400" i="11"/>
  <c r="F3408" i="11"/>
  <c r="E3408" i="11"/>
  <c r="C3408" i="11"/>
  <c r="D3408" i="11"/>
  <c r="F3416" i="11"/>
  <c r="E3416" i="11"/>
  <c r="D3416" i="11"/>
  <c r="C3416" i="11"/>
  <c r="F3424" i="11"/>
  <c r="E3424" i="11"/>
  <c r="D3424" i="11"/>
  <c r="C3424" i="11"/>
  <c r="F3432" i="11"/>
  <c r="E3432" i="11"/>
  <c r="D3432" i="11"/>
  <c r="C3432" i="11"/>
  <c r="F3440" i="11"/>
  <c r="E3440" i="11"/>
  <c r="D3440" i="11"/>
  <c r="C3440" i="11"/>
  <c r="F3448" i="11"/>
  <c r="E3448" i="11"/>
  <c r="D3448" i="11"/>
  <c r="C3448" i="11"/>
  <c r="F3456" i="11"/>
  <c r="D3456" i="11"/>
  <c r="C3456" i="11"/>
  <c r="E3456" i="11"/>
  <c r="F3464" i="11"/>
  <c r="E3464" i="11"/>
  <c r="D3464" i="11"/>
  <c r="C3464" i="11"/>
  <c r="F3472" i="11"/>
  <c r="E3472" i="11"/>
  <c r="D3472" i="11"/>
  <c r="C3472" i="11"/>
  <c r="F3480" i="11"/>
  <c r="E3480" i="11"/>
  <c r="D3480" i="11"/>
  <c r="C3480" i="11"/>
  <c r="F3488" i="11"/>
  <c r="D3488" i="11"/>
  <c r="E3488" i="11"/>
  <c r="C3488" i="11"/>
  <c r="F3496" i="11"/>
  <c r="E3496" i="11"/>
  <c r="D3496" i="11"/>
  <c r="C3496" i="11"/>
  <c r="F3504" i="11"/>
  <c r="E3504" i="11"/>
  <c r="C3504" i="11"/>
  <c r="D3504" i="11"/>
  <c r="F3512" i="11"/>
  <c r="E3512" i="11"/>
  <c r="D3512" i="11"/>
  <c r="C3512" i="11"/>
  <c r="F3520" i="11"/>
  <c r="E3520" i="11"/>
  <c r="C3520" i="11"/>
  <c r="F3528" i="11"/>
  <c r="E3528" i="11"/>
  <c r="D3528" i="11"/>
  <c r="C3528" i="11"/>
  <c r="F3536" i="11"/>
  <c r="C3536" i="11"/>
  <c r="D3536" i="11"/>
  <c r="F3544" i="11"/>
  <c r="E3544" i="11"/>
  <c r="D3544" i="11"/>
  <c r="C3544" i="11"/>
  <c r="F3552" i="11"/>
  <c r="E3552" i="11"/>
  <c r="D3552" i="11"/>
  <c r="C3552" i="11"/>
  <c r="F3560" i="11"/>
  <c r="E3560" i="11"/>
  <c r="D3560" i="11"/>
  <c r="C3560" i="11"/>
  <c r="F3568" i="11"/>
  <c r="E3568" i="11"/>
  <c r="D3568" i="11"/>
  <c r="C3568" i="11"/>
  <c r="F3576" i="11"/>
  <c r="E3576" i="11"/>
  <c r="C3576" i="11"/>
  <c r="D3576" i="11"/>
  <c r="F3584" i="11"/>
  <c r="E3584" i="11"/>
  <c r="D3584" i="11"/>
  <c r="C3584" i="11"/>
  <c r="F3592" i="11"/>
  <c r="E3592" i="11"/>
  <c r="D3592" i="11"/>
  <c r="C3592" i="11"/>
  <c r="F3600" i="11"/>
  <c r="E3600" i="11"/>
  <c r="D3600" i="11"/>
  <c r="C3600" i="11"/>
  <c r="F3608" i="11"/>
  <c r="E3608" i="11"/>
  <c r="D3608" i="11"/>
  <c r="F3616" i="11"/>
  <c r="D3616" i="11"/>
  <c r="E3616" i="11"/>
  <c r="F3624" i="11"/>
  <c r="E3624" i="11"/>
  <c r="D3624" i="11"/>
  <c r="C3624" i="11"/>
  <c r="F3632" i="11"/>
  <c r="E3632" i="11"/>
  <c r="C3632" i="11"/>
  <c r="F3640" i="11"/>
  <c r="E3640" i="11"/>
  <c r="D3640" i="11"/>
  <c r="C3640" i="11"/>
  <c r="F3648" i="11"/>
  <c r="E3648" i="11"/>
  <c r="C3648" i="11"/>
  <c r="D3648" i="11"/>
  <c r="F3656" i="11"/>
  <c r="E3656" i="11"/>
  <c r="D3656" i="11"/>
  <c r="C3656" i="11"/>
  <c r="F3664" i="11"/>
  <c r="E3664" i="11"/>
  <c r="C3664" i="11"/>
  <c r="D3664" i="11"/>
  <c r="F3672" i="11"/>
  <c r="E3672" i="11"/>
  <c r="D3672" i="11"/>
  <c r="F3680" i="11"/>
  <c r="E3680" i="11"/>
  <c r="D3680" i="11"/>
  <c r="C3680" i="11"/>
  <c r="F3688" i="11"/>
  <c r="D3688" i="11"/>
  <c r="E3688" i="11"/>
  <c r="F3696" i="11"/>
  <c r="E3696" i="11"/>
  <c r="D3696" i="11"/>
  <c r="C3696" i="11"/>
  <c r="F3704" i="11"/>
  <c r="E3704" i="11"/>
  <c r="D3704" i="11"/>
  <c r="C3704" i="11"/>
  <c r="F3712" i="11"/>
  <c r="E3712" i="11"/>
  <c r="D3712" i="11"/>
  <c r="C3712" i="11"/>
  <c r="F3720" i="11"/>
  <c r="E3720" i="11"/>
  <c r="D3720" i="11"/>
  <c r="C3720" i="11"/>
  <c r="F3728" i="11"/>
  <c r="E3728" i="11"/>
  <c r="D3728" i="11"/>
  <c r="C3728" i="11"/>
  <c r="F3736" i="11"/>
  <c r="E3736" i="11"/>
  <c r="D3736" i="11"/>
  <c r="F3744" i="11"/>
  <c r="E3744" i="11"/>
  <c r="D3744" i="11"/>
  <c r="F3752" i="11"/>
  <c r="D3752" i="11"/>
  <c r="E3752" i="11"/>
  <c r="C3752" i="11"/>
  <c r="F3760" i="11"/>
  <c r="E3760" i="11"/>
  <c r="D3760" i="11"/>
  <c r="C3760" i="11"/>
  <c r="F3768" i="11"/>
  <c r="E3768" i="11"/>
  <c r="D3768" i="11"/>
  <c r="C3768" i="11"/>
  <c r="F3776" i="11"/>
  <c r="E3776" i="11"/>
  <c r="D3776" i="11"/>
  <c r="C3776" i="11"/>
  <c r="F3784" i="11"/>
  <c r="E3784" i="11"/>
  <c r="C3784" i="11"/>
  <c r="F3792" i="11"/>
  <c r="E3792" i="11"/>
  <c r="D3792" i="11"/>
  <c r="C3792" i="11"/>
  <c r="F3800" i="11"/>
  <c r="E3800" i="11"/>
  <c r="D3800" i="11"/>
  <c r="F3808" i="11"/>
  <c r="D3808" i="11"/>
  <c r="E3808" i="11"/>
  <c r="C3808" i="11"/>
  <c r="F3816" i="11"/>
  <c r="E3816" i="11"/>
  <c r="D3816" i="11"/>
  <c r="F3824" i="11"/>
  <c r="E3824" i="11"/>
  <c r="C3824" i="11"/>
  <c r="D3824" i="11"/>
  <c r="F3832" i="11"/>
  <c r="E3832" i="11"/>
  <c r="D3832" i="11"/>
  <c r="C3832" i="11"/>
  <c r="F3840" i="11"/>
  <c r="E3840" i="11"/>
  <c r="C3840" i="11"/>
  <c r="D3840" i="11"/>
  <c r="F3848" i="11"/>
  <c r="E3848" i="11"/>
  <c r="D3848" i="11"/>
  <c r="C3848" i="11"/>
  <c r="F3856" i="11"/>
  <c r="E3856" i="11"/>
  <c r="D3856" i="11"/>
  <c r="C3856" i="11"/>
  <c r="F3864" i="11"/>
  <c r="E3864" i="11"/>
  <c r="D3864" i="11"/>
  <c r="F3872" i="11"/>
  <c r="E3872" i="11"/>
  <c r="D3872" i="11"/>
  <c r="F3880" i="11"/>
  <c r="E3880" i="11"/>
  <c r="D3880" i="11"/>
  <c r="C3880" i="11"/>
  <c r="F3888" i="11"/>
  <c r="D3888" i="11"/>
  <c r="C3888" i="11"/>
  <c r="E3888" i="11"/>
  <c r="F3896" i="11"/>
  <c r="E3896" i="11"/>
  <c r="D3896" i="11"/>
  <c r="C3896" i="11"/>
  <c r="F3904" i="11"/>
  <c r="E3904" i="11"/>
  <c r="C3904" i="11"/>
  <c r="D3904" i="11"/>
  <c r="F3912" i="11"/>
  <c r="E3912" i="11"/>
  <c r="D3912" i="11"/>
  <c r="C3912" i="11"/>
  <c r="F3920" i="11"/>
  <c r="E3920" i="11"/>
  <c r="D3920" i="11"/>
  <c r="C3920" i="11"/>
  <c r="F3928" i="11"/>
  <c r="E3928" i="11"/>
  <c r="D3928" i="11"/>
  <c r="F3936" i="11"/>
  <c r="E3936" i="11"/>
  <c r="D3936" i="11"/>
  <c r="C3936" i="11"/>
  <c r="F3944" i="11"/>
  <c r="D3944" i="11"/>
  <c r="E3944" i="11"/>
  <c r="F3952" i="11"/>
  <c r="E3952" i="11"/>
  <c r="D3952" i="11"/>
  <c r="C3952" i="11"/>
  <c r="F3960" i="11"/>
  <c r="E3960" i="11"/>
  <c r="D3960" i="11"/>
  <c r="C3960" i="11"/>
  <c r="E3968" i="11"/>
  <c r="F3968" i="11"/>
  <c r="D3968" i="11"/>
  <c r="C3968" i="11"/>
  <c r="F3976" i="11"/>
  <c r="E3976" i="11"/>
  <c r="D3976" i="11"/>
  <c r="C3976" i="11"/>
  <c r="F3984" i="11"/>
  <c r="E3984" i="11"/>
  <c r="D3984" i="11"/>
  <c r="C3984" i="11"/>
  <c r="F3992" i="11"/>
  <c r="E3992" i="11"/>
  <c r="D3992" i="11"/>
  <c r="F4000" i="11"/>
  <c r="E4000" i="11"/>
  <c r="D4000" i="11"/>
  <c r="F4008" i="11"/>
  <c r="E4008" i="11"/>
  <c r="D4008" i="11"/>
  <c r="C4008" i="11"/>
  <c r="F4016" i="11"/>
  <c r="E4016" i="11"/>
  <c r="C4016" i="11"/>
  <c r="F4024" i="11"/>
  <c r="E4024" i="11"/>
  <c r="D4024" i="11"/>
  <c r="C4024" i="11"/>
  <c r="F4032" i="11"/>
  <c r="E4032" i="11"/>
  <c r="C4032" i="11"/>
  <c r="D4032" i="11"/>
  <c r="F4040" i="11"/>
  <c r="E4040" i="11"/>
  <c r="D4040" i="11"/>
  <c r="C4040" i="11"/>
  <c r="F4048" i="11"/>
  <c r="E4048" i="11"/>
  <c r="C4048" i="11"/>
  <c r="F4056" i="11"/>
  <c r="E4056" i="11"/>
  <c r="D4056" i="11"/>
  <c r="F4064" i="11"/>
  <c r="E4064" i="11"/>
  <c r="D4064" i="11"/>
  <c r="C4064" i="11"/>
  <c r="F4072" i="11"/>
  <c r="D4072" i="11"/>
  <c r="F4080" i="11"/>
  <c r="E4080" i="11"/>
  <c r="D4080" i="11"/>
  <c r="C4080" i="11"/>
  <c r="F4088" i="11"/>
  <c r="E4088" i="11"/>
  <c r="D4088" i="11"/>
  <c r="C4088" i="11"/>
  <c r="F4096" i="11"/>
  <c r="E4096" i="11"/>
  <c r="D4096" i="11"/>
  <c r="C4096" i="11"/>
  <c r="F4104" i="11"/>
  <c r="E4104" i="11"/>
  <c r="C4104" i="11"/>
  <c r="D4104" i="11"/>
  <c r="F4112" i="11"/>
  <c r="E4112" i="11"/>
  <c r="D4112" i="11"/>
  <c r="C4112" i="11"/>
  <c r="F4120" i="11"/>
  <c r="E4120" i="11"/>
  <c r="D4120" i="11"/>
  <c r="F4128" i="11"/>
  <c r="E4128" i="11"/>
  <c r="D4128" i="11"/>
  <c r="F4136" i="11"/>
  <c r="D4136" i="11"/>
  <c r="E4136" i="11"/>
  <c r="C4136" i="11"/>
  <c r="F4144" i="11"/>
  <c r="E4144" i="11"/>
  <c r="C4144" i="11"/>
  <c r="D4144" i="11"/>
  <c r="F4152" i="11"/>
  <c r="E4152" i="11"/>
  <c r="D4152" i="11"/>
  <c r="C4152" i="11"/>
  <c r="F4160" i="11"/>
  <c r="E4160" i="11"/>
  <c r="C4160" i="11"/>
  <c r="F4168" i="11"/>
  <c r="E4168" i="11"/>
  <c r="C4168" i="11"/>
  <c r="D4168" i="11"/>
  <c r="F4176" i="11"/>
  <c r="E4176" i="11"/>
  <c r="D4176" i="11"/>
  <c r="C4176" i="11"/>
  <c r="F4184" i="11"/>
  <c r="E4184" i="11"/>
  <c r="D4184" i="11"/>
  <c r="F4192" i="11"/>
  <c r="E4192" i="11"/>
  <c r="D4192" i="11"/>
  <c r="C4192" i="11"/>
  <c r="F4200" i="11"/>
  <c r="E4200" i="11"/>
  <c r="D4200" i="11"/>
  <c r="F4208" i="11"/>
  <c r="E4208" i="11"/>
  <c r="D4208" i="11"/>
  <c r="C4208" i="11"/>
  <c r="F4216" i="11"/>
  <c r="D4216" i="11"/>
  <c r="E4216" i="11"/>
  <c r="C4216" i="11"/>
  <c r="E4224" i="11"/>
  <c r="F4224" i="11"/>
  <c r="D4224" i="11"/>
  <c r="C4224" i="11"/>
  <c r="F4232" i="11"/>
  <c r="E4232" i="11"/>
  <c r="D4232" i="11"/>
  <c r="C4232" i="11"/>
  <c r="F4240" i="11"/>
  <c r="E4240" i="11"/>
  <c r="D4240" i="11"/>
  <c r="C4240" i="11"/>
  <c r="F4248" i="11"/>
  <c r="E4248" i="11"/>
  <c r="D4248" i="11"/>
  <c r="F4256" i="11"/>
  <c r="E4256" i="11"/>
  <c r="D4256" i="11"/>
  <c r="F4264" i="11"/>
  <c r="D4264" i="11"/>
  <c r="E4264" i="11"/>
  <c r="C4264" i="11"/>
  <c r="F4272" i="11"/>
  <c r="D4272" i="11"/>
  <c r="E4272" i="11"/>
  <c r="C4272" i="11"/>
  <c r="F4280" i="11"/>
  <c r="E4280" i="11"/>
  <c r="C4280" i="11"/>
  <c r="E4288" i="11"/>
  <c r="F4288" i="11"/>
  <c r="D4288" i="11"/>
  <c r="C4288" i="11"/>
  <c r="F4296" i="11"/>
  <c r="E4296" i="11"/>
  <c r="C4296" i="11"/>
  <c r="D4296" i="11"/>
  <c r="F4304" i="11"/>
  <c r="E4304" i="11"/>
  <c r="D4304" i="11"/>
  <c r="C4304" i="11"/>
  <c r="F4312" i="11"/>
  <c r="E4312" i="11"/>
  <c r="D4312" i="11"/>
  <c r="F4320" i="11"/>
  <c r="D4320" i="11"/>
  <c r="E4320" i="11"/>
  <c r="C4320" i="11"/>
  <c r="F4328" i="11"/>
  <c r="E4328" i="11"/>
  <c r="D4328" i="11"/>
  <c r="F4336" i="11"/>
  <c r="E4336" i="11"/>
  <c r="C4336" i="11"/>
  <c r="D4336" i="11"/>
  <c r="F4344" i="11"/>
  <c r="E4344" i="11"/>
  <c r="D4344" i="11"/>
  <c r="C4344" i="11"/>
  <c r="F4352" i="11"/>
  <c r="E4352" i="11"/>
  <c r="D4352" i="11"/>
  <c r="C4352" i="11"/>
  <c r="F4360" i="11"/>
  <c r="E4360" i="11"/>
  <c r="D4360" i="11"/>
  <c r="C4360" i="11"/>
  <c r="F4368" i="11"/>
  <c r="E4368" i="11"/>
  <c r="C4368" i="11"/>
  <c r="D4368" i="11"/>
  <c r="F4376" i="11"/>
  <c r="E4376" i="11"/>
  <c r="D4376" i="11"/>
  <c r="F4384" i="11"/>
  <c r="E4384" i="11"/>
  <c r="D4384" i="11"/>
  <c r="F4392" i="11"/>
  <c r="E4392" i="11"/>
  <c r="D4392" i="11"/>
  <c r="C4392" i="11"/>
  <c r="F4400" i="11"/>
  <c r="E4400" i="11"/>
  <c r="C4400" i="11"/>
  <c r="D4400" i="11"/>
  <c r="F4408" i="11"/>
  <c r="E4408" i="11"/>
  <c r="D4408" i="11"/>
  <c r="C4408" i="11"/>
  <c r="F4416" i="11"/>
  <c r="E4416" i="11"/>
  <c r="D4416" i="11"/>
  <c r="C4416" i="11"/>
  <c r="F4424" i="11"/>
  <c r="E4424" i="11"/>
  <c r="C4424" i="11"/>
  <c r="D4424" i="11"/>
  <c r="F4432" i="11"/>
  <c r="E4432" i="11"/>
  <c r="D4432" i="11"/>
  <c r="C4432" i="11"/>
  <c r="F4440" i="11"/>
  <c r="E4440" i="11"/>
  <c r="D4440" i="11"/>
  <c r="F4448" i="11"/>
  <c r="D4448" i="11"/>
  <c r="C4448" i="11"/>
  <c r="E4448" i="11"/>
  <c r="F4456" i="11"/>
  <c r="E4456" i="11"/>
  <c r="D4456" i="11"/>
  <c r="F4464" i="11"/>
  <c r="E4464" i="11"/>
  <c r="D4464" i="11"/>
  <c r="C4464" i="11"/>
  <c r="F4472" i="11"/>
  <c r="E4472" i="11"/>
  <c r="D4472" i="11"/>
  <c r="C4472" i="11"/>
  <c r="F4480" i="11"/>
  <c r="E4480" i="11"/>
  <c r="D4480" i="11"/>
  <c r="C4480" i="11"/>
  <c r="F4488" i="11"/>
  <c r="E4488" i="11"/>
  <c r="D4488" i="11"/>
  <c r="C4488" i="11"/>
  <c r="F4496" i="11"/>
  <c r="E4496" i="11"/>
  <c r="D4496" i="11"/>
  <c r="C4496" i="11"/>
  <c r="F4504" i="11"/>
  <c r="E4504" i="11"/>
  <c r="D4504" i="11"/>
  <c r="F4512" i="11"/>
  <c r="E4512" i="11"/>
  <c r="D4512" i="11"/>
  <c r="F4520" i="11"/>
  <c r="E4520" i="11"/>
  <c r="D4520" i="11"/>
  <c r="C4520" i="11"/>
  <c r="F4528" i="11"/>
  <c r="E4528" i="11"/>
  <c r="D4528" i="11"/>
  <c r="C4528" i="11"/>
  <c r="F4536" i="11"/>
  <c r="E4536" i="11"/>
  <c r="D4536" i="11"/>
  <c r="C4536" i="11"/>
  <c r="F4544" i="11"/>
  <c r="E4544" i="11"/>
  <c r="D4544" i="11"/>
  <c r="C4544" i="11"/>
  <c r="F4552" i="11"/>
  <c r="E4552" i="11"/>
  <c r="D4552" i="11"/>
  <c r="C4552" i="11"/>
  <c r="F4560" i="11"/>
  <c r="E4560" i="11"/>
  <c r="D4560" i="11"/>
  <c r="C4560" i="11"/>
  <c r="F4568" i="11"/>
  <c r="E4568" i="11"/>
  <c r="D4568" i="11"/>
  <c r="F4576" i="11"/>
  <c r="E4576" i="11"/>
  <c r="D4576" i="11"/>
  <c r="C4576" i="11"/>
  <c r="F4584" i="11"/>
  <c r="E4584" i="11"/>
  <c r="D4584" i="11"/>
  <c r="F4592" i="11"/>
  <c r="E4592" i="11"/>
  <c r="D4592" i="11"/>
  <c r="C4592" i="11"/>
  <c r="F4600" i="11"/>
  <c r="D4600" i="11"/>
  <c r="E4600" i="11"/>
  <c r="C4600" i="11"/>
  <c r="F4608" i="11"/>
  <c r="E4608" i="11"/>
  <c r="D4608" i="11"/>
  <c r="C4608" i="11"/>
  <c r="F4616" i="11"/>
  <c r="E4616" i="11"/>
  <c r="D4616" i="11"/>
  <c r="F4624" i="11"/>
  <c r="E4624" i="11"/>
  <c r="D4624" i="11"/>
  <c r="F4632" i="11"/>
  <c r="E4632" i="11"/>
  <c r="D4632" i="11"/>
  <c r="C4632" i="11"/>
  <c r="F4640" i="11"/>
  <c r="E4640" i="11"/>
  <c r="D4640" i="11"/>
  <c r="C4640" i="11"/>
  <c r="F4648" i="11"/>
  <c r="E4648" i="11"/>
  <c r="D4648" i="11"/>
  <c r="F4656" i="11"/>
  <c r="D4656" i="11"/>
  <c r="E4656" i="11"/>
  <c r="C4656" i="11"/>
  <c r="F4664" i="11"/>
  <c r="E4664" i="11"/>
  <c r="D4664" i="11"/>
  <c r="C4664" i="11"/>
  <c r="F4672" i="11"/>
  <c r="E4672" i="11"/>
  <c r="D4672" i="11"/>
  <c r="C4672" i="11"/>
  <c r="F4680" i="11"/>
  <c r="E4680" i="11"/>
  <c r="D4680" i="11"/>
  <c r="F4688" i="11"/>
  <c r="E4688" i="11"/>
  <c r="D4688" i="11"/>
  <c r="F4696" i="11"/>
  <c r="E4696" i="11"/>
  <c r="D4696" i="11"/>
  <c r="C4696" i="11"/>
  <c r="F4704" i="11"/>
  <c r="E4704" i="11"/>
  <c r="D4704" i="11"/>
  <c r="C4704" i="11"/>
  <c r="F4712" i="11"/>
  <c r="D4712" i="11"/>
  <c r="E4712" i="11"/>
  <c r="F4720" i="11"/>
  <c r="E4720" i="11"/>
  <c r="D4720" i="11"/>
  <c r="C4720" i="11"/>
  <c r="F4728" i="11"/>
  <c r="E4728" i="11"/>
  <c r="D4728" i="11"/>
  <c r="C4728" i="11"/>
  <c r="F4736" i="11"/>
  <c r="E4736" i="11"/>
  <c r="D4736" i="11"/>
  <c r="C4736" i="11"/>
  <c r="F4744" i="11"/>
  <c r="E4744" i="11"/>
  <c r="D4744" i="11"/>
  <c r="F4752" i="11"/>
  <c r="E4752" i="11"/>
  <c r="D4752" i="11"/>
  <c r="F4760" i="11"/>
  <c r="E4760" i="11"/>
  <c r="D4760" i="11"/>
  <c r="C4760" i="11"/>
  <c r="F4768" i="11"/>
  <c r="E4768" i="11"/>
  <c r="D4768" i="11"/>
  <c r="C4768" i="11"/>
  <c r="F4776" i="11"/>
  <c r="E4776" i="11"/>
  <c r="D4776" i="11"/>
  <c r="F4784" i="11"/>
  <c r="E4784" i="11"/>
  <c r="D4784" i="11"/>
  <c r="C4784" i="11"/>
  <c r="F4792" i="11"/>
  <c r="E4792" i="11"/>
  <c r="D4792" i="11"/>
  <c r="C4792" i="11"/>
  <c r="F4800" i="11"/>
  <c r="E4800" i="11"/>
  <c r="D4800" i="11"/>
  <c r="C4800" i="11"/>
  <c r="F4808" i="11"/>
  <c r="E4808" i="11"/>
  <c r="D4808" i="11"/>
  <c r="F4816" i="11"/>
  <c r="E4816" i="11"/>
  <c r="D4816" i="11"/>
  <c r="F4824" i="11"/>
  <c r="E4824" i="11"/>
  <c r="D4824" i="11"/>
  <c r="C4824" i="11"/>
  <c r="F4832" i="11"/>
  <c r="E4832" i="11"/>
  <c r="D4832" i="11"/>
  <c r="C4832" i="11"/>
  <c r="F4840" i="11"/>
  <c r="E4840" i="11"/>
  <c r="D4840" i="11"/>
  <c r="F4848" i="11"/>
  <c r="E4848" i="11"/>
  <c r="D4848" i="11"/>
  <c r="C4848" i="11"/>
  <c r="F4856" i="11"/>
  <c r="E4856" i="11"/>
  <c r="D4856" i="11"/>
  <c r="C4856" i="11"/>
  <c r="F4864" i="11"/>
  <c r="E4864" i="11"/>
  <c r="D4864" i="11"/>
  <c r="C4864" i="11"/>
  <c r="F4872" i="11"/>
  <c r="E4872" i="11"/>
  <c r="D4872" i="11"/>
  <c r="F4880" i="11"/>
  <c r="E4880" i="11"/>
  <c r="D4880" i="11"/>
  <c r="F4888" i="11"/>
  <c r="E4888" i="11"/>
  <c r="D4888" i="11"/>
  <c r="C4888" i="11"/>
  <c r="F4896" i="11"/>
  <c r="E4896" i="11"/>
  <c r="D4896" i="11"/>
  <c r="C4896" i="11"/>
  <c r="F4904" i="11"/>
  <c r="E4904" i="11"/>
  <c r="D4904" i="11"/>
  <c r="F4912" i="11"/>
  <c r="E4912" i="11"/>
  <c r="D4912" i="11"/>
  <c r="C4912" i="11"/>
  <c r="F4920" i="11"/>
  <c r="E4920" i="11"/>
  <c r="D4920" i="11"/>
  <c r="C4920" i="11"/>
  <c r="F4928" i="11"/>
  <c r="E4928" i="11"/>
  <c r="D4928" i="11"/>
  <c r="C4928" i="11"/>
  <c r="F4936" i="11"/>
  <c r="E4936" i="11"/>
  <c r="D4936" i="11"/>
  <c r="C4936" i="11"/>
  <c r="F4944" i="11"/>
  <c r="E4944" i="11"/>
  <c r="D4944" i="11"/>
  <c r="C4944" i="11"/>
  <c r="F4952" i="11"/>
  <c r="E4952" i="11"/>
  <c r="D4952" i="11"/>
  <c r="C4952" i="11"/>
  <c r="F4960" i="11"/>
  <c r="E4960" i="11"/>
  <c r="D4960" i="11"/>
  <c r="C4960" i="11"/>
  <c r="F4968" i="11"/>
  <c r="E4968" i="11"/>
  <c r="D4968" i="11"/>
  <c r="C4968" i="11"/>
  <c r="F4976" i="11"/>
  <c r="E4976" i="11"/>
  <c r="D4976" i="11"/>
  <c r="F4984" i="11"/>
  <c r="E4984" i="11"/>
  <c r="D4984" i="11"/>
  <c r="C4984" i="11"/>
  <c r="F4992" i="11"/>
  <c r="E4992" i="11"/>
  <c r="D4992" i="11"/>
  <c r="C4992" i="11"/>
  <c r="F5000" i="11"/>
  <c r="E5000" i="11"/>
  <c r="D5000" i="11"/>
  <c r="C3743" i="11"/>
  <c r="C3816" i="11"/>
  <c r="C3999" i="11"/>
  <c r="C4072" i="11"/>
  <c r="C4255" i="11"/>
  <c r="C4328" i="11"/>
  <c r="C4511" i="11"/>
  <c r="C4584" i="11"/>
  <c r="C4624" i="11"/>
  <c r="C4752" i="11"/>
  <c r="C4880" i="11"/>
  <c r="C5127" i="11"/>
  <c r="D2880" i="11"/>
  <c r="D4223" i="11"/>
  <c r="F3593" i="11"/>
  <c r="E3593" i="11"/>
  <c r="D3593" i="11"/>
  <c r="C3593" i="11"/>
  <c r="F3601" i="11"/>
  <c r="E3601" i="11"/>
  <c r="D3601" i="11"/>
  <c r="C3601" i="11"/>
  <c r="F3609" i="11"/>
  <c r="E3609" i="11"/>
  <c r="D3609" i="11"/>
  <c r="C3609" i="11"/>
  <c r="F3617" i="11"/>
  <c r="E3617" i="11"/>
  <c r="D3617" i="11"/>
  <c r="F3625" i="11"/>
  <c r="E3625" i="11"/>
  <c r="D3625" i="11"/>
  <c r="C3625" i="11"/>
  <c r="F3633" i="11"/>
  <c r="E3633" i="11"/>
  <c r="D3633" i="11"/>
  <c r="F3641" i="11"/>
  <c r="E3641" i="11"/>
  <c r="D3641" i="11"/>
  <c r="C3641" i="11"/>
  <c r="F3649" i="11"/>
  <c r="E3649" i="11"/>
  <c r="D3649" i="11"/>
  <c r="C3649" i="11"/>
  <c r="F3657" i="11"/>
  <c r="E3657" i="11"/>
  <c r="D3657" i="11"/>
  <c r="C3657" i="11"/>
  <c r="F3665" i="11"/>
  <c r="E3665" i="11"/>
  <c r="D3665" i="11"/>
  <c r="C3665" i="11"/>
  <c r="F3673" i="11"/>
  <c r="E3673" i="11"/>
  <c r="D3673" i="11"/>
  <c r="C3673" i="11"/>
  <c r="F3681" i="11"/>
  <c r="E3681" i="11"/>
  <c r="D3681" i="11"/>
  <c r="F3689" i="11"/>
  <c r="E3689" i="11"/>
  <c r="D3689" i="11"/>
  <c r="F3697" i="11"/>
  <c r="D3697" i="11"/>
  <c r="C3697" i="11"/>
  <c r="E3697" i="11"/>
  <c r="F3705" i="11"/>
  <c r="D3705" i="11"/>
  <c r="C3705" i="11"/>
  <c r="F3713" i="11"/>
  <c r="E3713" i="11"/>
  <c r="D3713" i="11"/>
  <c r="C3713" i="11"/>
  <c r="F3721" i="11"/>
  <c r="E3721" i="11"/>
  <c r="D3721" i="11"/>
  <c r="C3721" i="11"/>
  <c r="F3729" i="11"/>
  <c r="E3729" i="11"/>
  <c r="D3729" i="11"/>
  <c r="C3729" i="11"/>
  <c r="F3737" i="11"/>
  <c r="E3737" i="11"/>
  <c r="D3737" i="11"/>
  <c r="C3737" i="11"/>
  <c r="F3745" i="11"/>
  <c r="E3745" i="11"/>
  <c r="D3745" i="11"/>
  <c r="F3753" i="11"/>
  <c r="D3753" i="11"/>
  <c r="E3753" i="11"/>
  <c r="C3753" i="11"/>
  <c r="F3761" i="11"/>
  <c r="D3761" i="11"/>
  <c r="E3761" i="11"/>
  <c r="F3769" i="11"/>
  <c r="E3769" i="11"/>
  <c r="D3769" i="11"/>
  <c r="C3769" i="11"/>
  <c r="F3777" i="11"/>
  <c r="D3777" i="11"/>
  <c r="E3777" i="11"/>
  <c r="C3777" i="11"/>
  <c r="F3785" i="11"/>
  <c r="E3785" i="11"/>
  <c r="D3785" i="11"/>
  <c r="C3785" i="11"/>
  <c r="F3793" i="11"/>
  <c r="E3793" i="11"/>
  <c r="D3793" i="11"/>
  <c r="C3793" i="11"/>
  <c r="F3801" i="11"/>
  <c r="E3801" i="11"/>
  <c r="D3801" i="11"/>
  <c r="C3801" i="11"/>
  <c r="F3809" i="11"/>
  <c r="E3809" i="11"/>
  <c r="D3809" i="11"/>
  <c r="F3817" i="11"/>
  <c r="E3817" i="11"/>
  <c r="D3817" i="11"/>
  <c r="F3825" i="11"/>
  <c r="D3825" i="11"/>
  <c r="E3825" i="11"/>
  <c r="C3825" i="11"/>
  <c r="F3833" i="11"/>
  <c r="D3833" i="11"/>
  <c r="E3833" i="11"/>
  <c r="C3833" i="11"/>
  <c r="F3841" i="11"/>
  <c r="E3841" i="11"/>
  <c r="D3841" i="11"/>
  <c r="C3841" i="11"/>
  <c r="F3849" i="11"/>
  <c r="E3849" i="11"/>
  <c r="D3849" i="11"/>
  <c r="C3849" i="11"/>
  <c r="F3857" i="11"/>
  <c r="E3857" i="11"/>
  <c r="D3857" i="11"/>
  <c r="C3857" i="11"/>
  <c r="F3865" i="11"/>
  <c r="E3865" i="11"/>
  <c r="D3865" i="11"/>
  <c r="C3865" i="11"/>
  <c r="F3873" i="11"/>
  <c r="E3873" i="11"/>
  <c r="D3873" i="11"/>
  <c r="F3881" i="11"/>
  <c r="D3881" i="11"/>
  <c r="C3881" i="11"/>
  <c r="E3881" i="11"/>
  <c r="F3889" i="11"/>
  <c r="D3889" i="11"/>
  <c r="F3897" i="11"/>
  <c r="E3897" i="11"/>
  <c r="D3897" i="11"/>
  <c r="C3897" i="11"/>
  <c r="F3905" i="11"/>
  <c r="D3905" i="11"/>
  <c r="E3905" i="11"/>
  <c r="C3905" i="11"/>
  <c r="F3913" i="11"/>
  <c r="E3913" i="11"/>
  <c r="D3913" i="11"/>
  <c r="C3913" i="11"/>
  <c r="F3921" i="11"/>
  <c r="E3921" i="11"/>
  <c r="D3921" i="11"/>
  <c r="C3921" i="11"/>
  <c r="F3929" i="11"/>
  <c r="E3929" i="11"/>
  <c r="D3929" i="11"/>
  <c r="C3929" i="11"/>
  <c r="F3937" i="11"/>
  <c r="E3937" i="11"/>
  <c r="D3937" i="11"/>
  <c r="F3945" i="11"/>
  <c r="E3945" i="11"/>
  <c r="D3945" i="11"/>
  <c r="F3953" i="11"/>
  <c r="D3953" i="11"/>
  <c r="E3953" i="11"/>
  <c r="C3953" i="11"/>
  <c r="F3961" i="11"/>
  <c r="D3961" i="11"/>
  <c r="E3961" i="11"/>
  <c r="C3961" i="11"/>
  <c r="F3969" i="11"/>
  <c r="E3969" i="11"/>
  <c r="D3969" i="11"/>
  <c r="C3969" i="11"/>
  <c r="F3977" i="11"/>
  <c r="E3977" i="11"/>
  <c r="D3977" i="11"/>
  <c r="C3977" i="11"/>
  <c r="F3985" i="11"/>
  <c r="E3985" i="11"/>
  <c r="D3985" i="11"/>
  <c r="C3985" i="11"/>
  <c r="F3993" i="11"/>
  <c r="E3993" i="11"/>
  <c r="D3993" i="11"/>
  <c r="C3993" i="11"/>
  <c r="F4001" i="11"/>
  <c r="E4001" i="11"/>
  <c r="D4001" i="11"/>
  <c r="F4009" i="11"/>
  <c r="D4009" i="11"/>
  <c r="E4009" i="11"/>
  <c r="C4009" i="11"/>
  <c r="F4017" i="11"/>
  <c r="D4017" i="11"/>
  <c r="E4017" i="11"/>
  <c r="F4025" i="11"/>
  <c r="E4025" i="11"/>
  <c r="D4025" i="11"/>
  <c r="C4025" i="11"/>
  <c r="F4033" i="11"/>
  <c r="E4033" i="11"/>
  <c r="D4033" i="11"/>
  <c r="C4033" i="11"/>
  <c r="F4041" i="11"/>
  <c r="E4041" i="11"/>
  <c r="D4041" i="11"/>
  <c r="C4041" i="11"/>
  <c r="F4049" i="11"/>
  <c r="E4049" i="11"/>
  <c r="D4049" i="11"/>
  <c r="C4049" i="11"/>
  <c r="F4057" i="11"/>
  <c r="E4057" i="11"/>
  <c r="D4057" i="11"/>
  <c r="C4057" i="11"/>
  <c r="F4065" i="11"/>
  <c r="E4065" i="11"/>
  <c r="D4065" i="11"/>
  <c r="F4073" i="11"/>
  <c r="E4073" i="11"/>
  <c r="D4073" i="11"/>
  <c r="F4081" i="11"/>
  <c r="D4081" i="11"/>
  <c r="E4081" i="11"/>
  <c r="C4081" i="11"/>
  <c r="F4089" i="11"/>
  <c r="E4089" i="11"/>
  <c r="D4089" i="11"/>
  <c r="C4089" i="11"/>
  <c r="F4097" i="11"/>
  <c r="E4097" i="11"/>
  <c r="D4097" i="11"/>
  <c r="C4097" i="11"/>
  <c r="F4105" i="11"/>
  <c r="E4105" i="11"/>
  <c r="D4105" i="11"/>
  <c r="C4105" i="11"/>
  <c r="F4113" i="11"/>
  <c r="E4113" i="11"/>
  <c r="D4113" i="11"/>
  <c r="C4113" i="11"/>
  <c r="F4121" i="11"/>
  <c r="E4121" i="11"/>
  <c r="D4121" i="11"/>
  <c r="C4121" i="11"/>
  <c r="F4129" i="11"/>
  <c r="E4129" i="11"/>
  <c r="D4129" i="11"/>
  <c r="F4137" i="11"/>
  <c r="D4137" i="11"/>
  <c r="E4137" i="11"/>
  <c r="C4137" i="11"/>
  <c r="F4145" i="11"/>
  <c r="E4145" i="11"/>
  <c r="D4145" i="11"/>
  <c r="F4153" i="11"/>
  <c r="E4153" i="11"/>
  <c r="D4153" i="11"/>
  <c r="C4153" i="11"/>
  <c r="F4161" i="11"/>
  <c r="D4161" i="11"/>
  <c r="E4161" i="11"/>
  <c r="C4161" i="11"/>
  <c r="F4169" i="11"/>
  <c r="E4169" i="11"/>
  <c r="D4169" i="11"/>
  <c r="C4169" i="11"/>
  <c r="F4177" i="11"/>
  <c r="E4177" i="11"/>
  <c r="D4177" i="11"/>
  <c r="C4177" i="11"/>
  <c r="F4185" i="11"/>
  <c r="E4185" i="11"/>
  <c r="D4185" i="11"/>
  <c r="C4185" i="11"/>
  <c r="F4193" i="11"/>
  <c r="E4193" i="11"/>
  <c r="D4193" i="11"/>
  <c r="F4201" i="11"/>
  <c r="E4201" i="11"/>
  <c r="D4201" i="11"/>
  <c r="F4209" i="11"/>
  <c r="E4209" i="11"/>
  <c r="D4209" i="11"/>
  <c r="C4209" i="11"/>
  <c r="F4217" i="11"/>
  <c r="D4217" i="11"/>
  <c r="E4217" i="11"/>
  <c r="C4217" i="11"/>
  <c r="F4225" i="11"/>
  <c r="E4225" i="11"/>
  <c r="D4225" i="11"/>
  <c r="C4225" i="11"/>
  <c r="F4233" i="11"/>
  <c r="E4233" i="11"/>
  <c r="D4233" i="11"/>
  <c r="C4233" i="11"/>
  <c r="F4241" i="11"/>
  <c r="E4241" i="11"/>
  <c r="D4241" i="11"/>
  <c r="C4241" i="11"/>
  <c r="F4249" i="11"/>
  <c r="E4249" i="11"/>
  <c r="D4249" i="11"/>
  <c r="C4249" i="11"/>
  <c r="F4257" i="11"/>
  <c r="E4257" i="11"/>
  <c r="D4257" i="11"/>
  <c r="F4265" i="11"/>
  <c r="E4265" i="11"/>
  <c r="D4265" i="11"/>
  <c r="C4265" i="11"/>
  <c r="F4273" i="11"/>
  <c r="D4273" i="11"/>
  <c r="E4273" i="11"/>
  <c r="F4281" i="11"/>
  <c r="E4281" i="11"/>
  <c r="D4281" i="11"/>
  <c r="C4281" i="11"/>
  <c r="F4289" i="11"/>
  <c r="E4289" i="11"/>
  <c r="D4289" i="11"/>
  <c r="C4289" i="11"/>
  <c r="F4297" i="11"/>
  <c r="E4297" i="11"/>
  <c r="D4297" i="11"/>
  <c r="C4297" i="11"/>
  <c r="F4305" i="11"/>
  <c r="E4305" i="11"/>
  <c r="D4305" i="11"/>
  <c r="C4305" i="11"/>
  <c r="F4313" i="11"/>
  <c r="E4313" i="11"/>
  <c r="D4313" i="11"/>
  <c r="C4313" i="11"/>
  <c r="F4321" i="11"/>
  <c r="E4321" i="11"/>
  <c r="D4321" i="11"/>
  <c r="F4329" i="11"/>
  <c r="E4329" i="11"/>
  <c r="D4329" i="11"/>
  <c r="F4337" i="11"/>
  <c r="D4337" i="11"/>
  <c r="E4337" i="11"/>
  <c r="C4337" i="11"/>
  <c r="F4345" i="11"/>
  <c r="E4345" i="11"/>
  <c r="D4345" i="11"/>
  <c r="C4345" i="11"/>
  <c r="F4353" i="11"/>
  <c r="E4353" i="11"/>
  <c r="D4353" i="11"/>
  <c r="C4353" i="11"/>
  <c r="F4361" i="11"/>
  <c r="E4361" i="11"/>
  <c r="D4361" i="11"/>
  <c r="C4361" i="11"/>
  <c r="F4369" i="11"/>
  <c r="E4369" i="11"/>
  <c r="D4369" i="11"/>
  <c r="C4369" i="11"/>
  <c r="F4377" i="11"/>
  <c r="E4377" i="11"/>
  <c r="D4377" i="11"/>
  <c r="C4377" i="11"/>
  <c r="F4385" i="11"/>
  <c r="E4385" i="11"/>
  <c r="D4385" i="11"/>
  <c r="F4393" i="11"/>
  <c r="D4393" i="11"/>
  <c r="E4393" i="11"/>
  <c r="C4393" i="11"/>
  <c r="F4401" i="11"/>
  <c r="E4401" i="11"/>
  <c r="D4401" i="11"/>
  <c r="F4409" i="11"/>
  <c r="E4409" i="11"/>
  <c r="D4409" i="11"/>
  <c r="C4409" i="11"/>
  <c r="F4417" i="11"/>
  <c r="D4417" i="11"/>
  <c r="E4417" i="11"/>
  <c r="C4417" i="11"/>
  <c r="F4425" i="11"/>
  <c r="E4425" i="11"/>
  <c r="D4425" i="11"/>
  <c r="C4425" i="11"/>
  <c r="F4433" i="11"/>
  <c r="E4433" i="11"/>
  <c r="D4433" i="11"/>
  <c r="C4433" i="11"/>
  <c r="F4441" i="11"/>
  <c r="E4441" i="11"/>
  <c r="D4441" i="11"/>
  <c r="C4441" i="11"/>
  <c r="F4449" i="11"/>
  <c r="E4449" i="11"/>
  <c r="D4449" i="11"/>
  <c r="F4457" i="11"/>
  <c r="E4457" i="11"/>
  <c r="D4457" i="11"/>
  <c r="F4465" i="11"/>
  <c r="E4465" i="11"/>
  <c r="D4465" i="11"/>
  <c r="C4465" i="11"/>
  <c r="F4473" i="11"/>
  <c r="D4473" i="11"/>
  <c r="E4473" i="11"/>
  <c r="C4473" i="11"/>
  <c r="F4481" i="11"/>
  <c r="E4481" i="11"/>
  <c r="D4481" i="11"/>
  <c r="C4481" i="11"/>
  <c r="F4489" i="11"/>
  <c r="E4489" i="11"/>
  <c r="D4489" i="11"/>
  <c r="C4489" i="11"/>
  <c r="F4497" i="11"/>
  <c r="E4497" i="11"/>
  <c r="D4497" i="11"/>
  <c r="C4497" i="11"/>
  <c r="F4505" i="11"/>
  <c r="E4505" i="11"/>
  <c r="D4505" i="11"/>
  <c r="C4505" i="11"/>
  <c r="F4513" i="11"/>
  <c r="E4513" i="11"/>
  <c r="D4513" i="11"/>
  <c r="F4521" i="11"/>
  <c r="E4521" i="11"/>
  <c r="D4521" i="11"/>
  <c r="C4521" i="11"/>
  <c r="F4529" i="11"/>
  <c r="D4529" i="11"/>
  <c r="E4529" i="11"/>
  <c r="F4537" i="11"/>
  <c r="E4537" i="11"/>
  <c r="D4537" i="11"/>
  <c r="C4537" i="11"/>
  <c r="F4545" i="11"/>
  <c r="D4545" i="11"/>
  <c r="C4545" i="11"/>
  <c r="E4545" i="11"/>
  <c r="F4553" i="11"/>
  <c r="E4553" i="11"/>
  <c r="D4553" i="11"/>
  <c r="C4553" i="11"/>
  <c r="F4561" i="11"/>
  <c r="E4561" i="11"/>
  <c r="D4561" i="11"/>
  <c r="C4561" i="11"/>
  <c r="F4569" i="11"/>
  <c r="E4569" i="11"/>
  <c r="D4569" i="11"/>
  <c r="C4569" i="11"/>
  <c r="F4577" i="11"/>
  <c r="E4577" i="11"/>
  <c r="D4577" i="11"/>
  <c r="F4585" i="11"/>
  <c r="E4585" i="11"/>
  <c r="D4585" i="11"/>
  <c r="F4593" i="11"/>
  <c r="D4593" i="11"/>
  <c r="E4593" i="11"/>
  <c r="C4593" i="11"/>
  <c r="F4601" i="11"/>
  <c r="D4601" i="11"/>
  <c r="E4601" i="11"/>
  <c r="C4601" i="11"/>
  <c r="F4609" i="11"/>
  <c r="E4609" i="11"/>
  <c r="D4609" i="11"/>
  <c r="C4609" i="11"/>
  <c r="F4617" i="11"/>
  <c r="E4617" i="11"/>
  <c r="D4617" i="11"/>
  <c r="C4617" i="11"/>
  <c r="F4625" i="11"/>
  <c r="E4625" i="11"/>
  <c r="D4625" i="11"/>
  <c r="F4633" i="11"/>
  <c r="E4633" i="11"/>
  <c r="D4633" i="11"/>
  <c r="C4633" i="11"/>
  <c r="F4641" i="11"/>
  <c r="E4641" i="11"/>
  <c r="D4641" i="11"/>
  <c r="C4641" i="11"/>
  <c r="F4649" i="11"/>
  <c r="D4649" i="11"/>
  <c r="E4649" i="11"/>
  <c r="C4649" i="11"/>
  <c r="F4657" i="11"/>
  <c r="D4657" i="11"/>
  <c r="E4657" i="11"/>
  <c r="C4657" i="11"/>
  <c r="F4665" i="11"/>
  <c r="E4665" i="11"/>
  <c r="D4665" i="11"/>
  <c r="C4665" i="11"/>
  <c r="F4673" i="11"/>
  <c r="D4673" i="11"/>
  <c r="E4673" i="11"/>
  <c r="C4673" i="11"/>
  <c r="F4681" i="11"/>
  <c r="E4681" i="11"/>
  <c r="D4681" i="11"/>
  <c r="C4681" i="11"/>
  <c r="F4689" i="11"/>
  <c r="E4689" i="11"/>
  <c r="D4689" i="11"/>
  <c r="F4697" i="11"/>
  <c r="E4697" i="11"/>
  <c r="D4697" i="11"/>
  <c r="C4697" i="11"/>
  <c r="F4705" i="11"/>
  <c r="E4705" i="11"/>
  <c r="D4705" i="11"/>
  <c r="C4705" i="11"/>
  <c r="F4713" i="11"/>
  <c r="E4713" i="11"/>
  <c r="D4713" i="11"/>
  <c r="C4713" i="11"/>
  <c r="F4721" i="11"/>
  <c r="D4721" i="11"/>
  <c r="E4721" i="11"/>
  <c r="C4721" i="11"/>
  <c r="F4729" i="11"/>
  <c r="D4729" i="11"/>
  <c r="C4729" i="11"/>
  <c r="E4729" i="11"/>
  <c r="F4737" i="11"/>
  <c r="E4737" i="11"/>
  <c r="D4737" i="11"/>
  <c r="C4737" i="11"/>
  <c r="F4745" i="11"/>
  <c r="E4745" i="11"/>
  <c r="D4745" i="11"/>
  <c r="C4745" i="11"/>
  <c r="F4753" i="11"/>
  <c r="E4753" i="11"/>
  <c r="D4753" i="11"/>
  <c r="F4761" i="11"/>
  <c r="E4761" i="11"/>
  <c r="D4761" i="11"/>
  <c r="C4761" i="11"/>
  <c r="F4769" i="11"/>
  <c r="E4769" i="11"/>
  <c r="D4769" i="11"/>
  <c r="C4769" i="11"/>
  <c r="F4777" i="11"/>
  <c r="E4777" i="11"/>
  <c r="D4777" i="11"/>
  <c r="C4777" i="11"/>
  <c r="F4785" i="11"/>
  <c r="E4785" i="11"/>
  <c r="D4785" i="11"/>
  <c r="C4785" i="11"/>
  <c r="F4793" i="11"/>
  <c r="E4793" i="11"/>
  <c r="D4793" i="11"/>
  <c r="C4793" i="11"/>
  <c r="F4801" i="11"/>
  <c r="E4801" i="11"/>
  <c r="D4801" i="11"/>
  <c r="C4801" i="11"/>
  <c r="F4809" i="11"/>
  <c r="E4809" i="11"/>
  <c r="D4809" i="11"/>
  <c r="C4809" i="11"/>
  <c r="F4817" i="11"/>
  <c r="E4817" i="11"/>
  <c r="D4817" i="11"/>
  <c r="F4825" i="11"/>
  <c r="E4825" i="11"/>
  <c r="D4825" i="11"/>
  <c r="C4825" i="11"/>
  <c r="F4833" i="11"/>
  <c r="E4833" i="11"/>
  <c r="D4833" i="11"/>
  <c r="C4833" i="11"/>
  <c r="F4841" i="11"/>
  <c r="E4841" i="11"/>
  <c r="D4841" i="11"/>
  <c r="C4841" i="11"/>
  <c r="F4849" i="11"/>
  <c r="E4849" i="11"/>
  <c r="D4849" i="11"/>
  <c r="C4849" i="11"/>
  <c r="F4857" i="11"/>
  <c r="E4857" i="11"/>
  <c r="D4857" i="11"/>
  <c r="C4857" i="11"/>
  <c r="F4865" i="11"/>
  <c r="E4865" i="11"/>
  <c r="D4865" i="11"/>
  <c r="C4865" i="11"/>
  <c r="F4873" i="11"/>
  <c r="E4873" i="11"/>
  <c r="D4873" i="11"/>
  <c r="C4873" i="11"/>
  <c r="F4881" i="11"/>
  <c r="E4881" i="11"/>
  <c r="D4881" i="11"/>
  <c r="F4889" i="11"/>
  <c r="E4889" i="11"/>
  <c r="D4889" i="11"/>
  <c r="C4889" i="11"/>
  <c r="F4897" i="11"/>
  <c r="E4897" i="11"/>
  <c r="D4897" i="11"/>
  <c r="C4897" i="11"/>
  <c r="F4905" i="11"/>
  <c r="E4905" i="11"/>
  <c r="D4905" i="11"/>
  <c r="C4905" i="11"/>
  <c r="F4913" i="11"/>
  <c r="E4913" i="11"/>
  <c r="D4913" i="11"/>
  <c r="C4913" i="11"/>
  <c r="F4921" i="11"/>
  <c r="E4921" i="11"/>
  <c r="D4921" i="11"/>
  <c r="C4921" i="11"/>
  <c r="F4929" i="11"/>
  <c r="E4929" i="11"/>
  <c r="D4929" i="11"/>
  <c r="C4929" i="11"/>
  <c r="F4937" i="11"/>
  <c r="E4937" i="11"/>
  <c r="D4937" i="11"/>
  <c r="F4945" i="11"/>
  <c r="E4945" i="11"/>
  <c r="D4945" i="11"/>
  <c r="C4945" i="11"/>
  <c r="F4953" i="11"/>
  <c r="E4953" i="11"/>
  <c r="D4953" i="11"/>
  <c r="C4953" i="11"/>
  <c r="F4961" i="11"/>
  <c r="E4961" i="11"/>
  <c r="D4961" i="11"/>
  <c r="C4961" i="11"/>
  <c r="F4969" i="11"/>
  <c r="E4969" i="11"/>
  <c r="D4969" i="11"/>
  <c r="C4969" i="11"/>
  <c r="F4977" i="11"/>
  <c r="E4977" i="11"/>
  <c r="D4977" i="11"/>
  <c r="C4977" i="11"/>
  <c r="F4985" i="11"/>
  <c r="E4985" i="11"/>
  <c r="D4985" i="11"/>
  <c r="C4985" i="11"/>
  <c r="F4993" i="11"/>
  <c r="E4993" i="11"/>
  <c r="D4993" i="11"/>
  <c r="C4993" i="11"/>
  <c r="F5001" i="11"/>
  <c r="E5001" i="11"/>
  <c r="D5001" i="11"/>
  <c r="F5009" i="11"/>
  <c r="E5009" i="11"/>
  <c r="D5009" i="11"/>
  <c r="C5009" i="11"/>
  <c r="F5017" i="11"/>
  <c r="E5017" i="11"/>
  <c r="D5017" i="11"/>
  <c r="C5017" i="11"/>
  <c r="F5025" i="11"/>
  <c r="E5025" i="11"/>
  <c r="D5025" i="11"/>
  <c r="F5033" i="11"/>
  <c r="E5033" i="11"/>
  <c r="D5033" i="11"/>
  <c r="C5033" i="11"/>
  <c r="F5041" i="11"/>
  <c r="E5041" i="11"/>
  <c r="D5041" i="11"/>
  <c r="C5041" i="11"/>
  <c r="F5049" i="11"/>
  <c r="E5049" i="11"/>
  <c r="D5049" i="11"/>
  <c r="F5057" i="11"/>
  <c r="E5057" i="11"/>
  <c r="D5057" i="11"/>
  <c r="C5057" i="11"/>
  <c r="F5065" i="11"/>
  <c r="E5065" i="11"/>
  <c r="D5065" i="11"/>
  <c r="F5073" i="11"/>
  <c r="E5073" i="11"/>
  <c r="D5073" i="11"/>
  <c r="C5073" i="11"/>
  <c r="F5081" i="11"/>
  <c r="E5081" i="11"/>
  <c r="D5081" i="11"/>
  <c r="C5081" i="11"/>
  <c r="F5089" i="11"/>
  <c r="E5089" i="11"/>
  <c r="D5089" i="11"/>
  <c r="C5089" i="11"/>
  <c r="F5097" i="11"/>
  <c r="E5097" i="11"/>
  <c r="D5097" i="11"/>
  <c r="C5097" i="11"/>
  <c r="F5105" i="11"/>
  <c r="E5105" i="11"/>
  <c r="D5105" i="11"/>
  <c r="C5105" i="11"/>
  <c r="F5113" i="11"/>
  <c r="E5113" i="11"/>
  <c r="D5113" i="11"/>
  <c r="C5113" i="11"/>
  <c r="F5121" i="11"/>
  <c r="E5121" i="11"/>
  <c r="D5121" i="11"/>
  <c r="C5121" i="11"/>
  <c r="F5129" i="11"/>
  <c r="E5129" i="11"/>
  <c r="D5129" i="11"/>
  <c r="F5137" i="11"/>
  <c r="E5137" i="11"/>
  <c r="D5137" i="11"/>
  <c r="C5137" i="11"/>
  <c r="F5145" i="11"/>
  <c r="E5145" i="11"/>
  <c r="D5145" i="11"/>
  <c r="C5145" i="11"/>
  <c r="F5153" i="11"/>
  <c r="E5153" i="11"/>
  <c r="D5153" i="11"/>
  <c r="F5161" i="11"/>
  <c r="E5161" i="11"/>
  <c r="D5161" i="11"/>
  <c r="C5161" i="11"/>
  <c r="F5169" i="11"/>
  <c r="E5169" i="11"/>
  <c r="D5169" i="11"/>
  <c r="C5169" i="11"/>
  <c r="F5177" i="11"/>
  <c r="E5177" i="11"/>
  <c r="D5177" i="11"/>
  <c r="F5185" i="11"/>
  <c r="E5185" i="11"/>
  <c r="D5185" i="11"/>
  <c r="C5185" i="11"/>
  <c r="F5193" i="11"/>
  <c r="E5193" i="11"/>
  <c r="D5193" i="11"/>
  <c r="F5201" i="11"/>
  <c r="E5201" i="11"/>
  <c r="D5201" i="11"/>
  <c r="C5201" i="11"/>
  <c r="F5209" i="11"/>
  <c r="E5209" i="11"/>
  <c r="D5209" i="11"/>
  <c r="C5209" i="11"/>
  <c r="F5217" i="11"/>
  <c r="E5217" i="11"/>
  <c r="D5217" i="11"/>
  <c r="C5217" i="11"/>
  <c r="F5225" i="11"/>
  <c r="E5225" i="11"/>
  <c r="D5225" i="11"/>
  <c r="C5225" i="11"/>
  <c r="F5233" i="11"/>
  <c r="E5233" i="11"/>
  <c r="D5233" i="11"/>
  <c r="C5233" i="11"/>
  <c r="F5241" i="11"/>
  <c r="E5241" i="11"/>
  <c r="D5241" i="11"/>
  <c r="C5241" i="11"/>
  <c r="F5249" i="11"/>
  <c r="E5249" i="11"/>
  <c r="D5249" i="11"/>
  <c r="C5249" i="11"/>
  <c r="F5257" i="11"/>
  <c r="E5257" i="11"/>
  <c r="D5257" i="11"/>
  <c r="F5265" i="11"/>
  <c r="E5265" i="11"/>
  <c r="D5265" i="11"/>
  <c r="C5265" i="11"/>
  <c r="F5273" i="11"/>
  <c r="E5273" i="11"/>
  <c r="D5273" i="11"/>
  <c r="C5273" i="11"/>
  <c r="F5281" i="11"/>
  <c r="E5281" i="11"/>
  <c r="D5281" i="11"/>
  <c r="F5289" i="11"/>
  <c r="E5289" i="11"/>
  <c r="D5289" i="11"/>
  <c r="C5289" i="11"/>
  <c r="F5297" i="11"/>
  <c r="E5297" i="11"/>
  <c r="D5297" i="11"/>
  <c r="C5297" i="11"/>
  <c r="F5305" i="11"/>
  <c r="E5305" i="11"/>
  <c r="D5305" i="11"/>
  <c r="F5313" i="11"/>
  <c r="E5313" i="11"/>
  <c r="D5313" i="11"/>
  <c r="C5313" i="11"/>
  <c r="F5321" i="11"/>
  <c r="E5321" i="11"/>
  <c r="D5321" i="11"/>
  <c r="C3671" i="11"/>
  <c r="C3744" i="11"/>
  <c r="C3817" i="11"/>
  <c r="C3927" i="11"/>
  <c r="C4000" i="11"/>
  <c r="C4073" i="11"/>
  <c r="C4183" i="11"/>
  <c r="C4256" i="11"/>
  <c r="C4329" i="11"/>
  <c r="C4439" i="11"/>
  <c r="C4512" i="11"/>
  <c r="C4585" i="11"/>
  <c r="C4625" i="11"/>
  <c r="C4711" i="11"/>
  <c r="C4753" i="11"/>
  <c r="C4839" i="11"/>
  <c r="C4881" i="11"/>
  <c r="C4975" i="11"/>
  <c r="C5025" i="11"/>
  <c r="C5231" i="11"/>
  <c r="C5281" i="11"/>
  <c r="D3184" i="11"/>
  <c r="D3632" i="11"/>
  <c r="D3784" i="11"/>
  <c r="D4103" i="11"/>
  <c r="D4599" i="11"/>
  <c r="D4767" i="11"/>
  <c r="F3490" i="11"/>
  <c r="E3490" i="11"/>
  <c r="D3490" i="11"/>
  <c r="C3490" i="11"/>
  <c r="F3498" i="11"/>
  <c r="E3498" i="11"/>
  <c r="D3498" i="11"/>
  <c r="C3498" i="11"/>
  <c r="F3506" i="11"/>
  <c r="E3506" i="11"/>
  <c r="D3506" i="11"/>
  <c r="C3506" i="11"/>
  <c r="F3514" i="11"/>
  <c r="E3514" i="11"/>
  <c r="D3514" i="11"/>
  <c r="C3514" i="11"/>
  <c r="F3522" i="11"/>
  <c r="E3522" i="11"/>
  <c r="D3522" i="11"/>
  <c r="C3522" i="11"/>
  <c r="F3530" i="11"/>
  <c r="E3530" i="11"/>
  <c r="D3530" i="11"/>
  <c r="C3530" i="11"/>
  <c r="F3538" i="11"/>
  <c r="E3538" i="11"/>
  <c r="D3538" i="11"/>
  <c r="C3538" i="11"/>
  <c r="F3546" i="11"/>
  <c r="E3546" i="11"/>
  <c r="D3546" i="11"/>
  <c r="C3546" i="11"/>
  <c r="F3554" i="11"/>
  <c r="E3554" i="11"/>
  <c r="D3554" i="11"/>
  <c r="C3554" i="11"/>
  <c r="F3562" i="11"/>
  <c r="E3562" i="11"/>
  <c r="D3562" i="11"/>
  <c r="C3562" i="11"/>
  <c r="F3570" i="11"/>
  <c r="E3570" i="11"/>
  <c r="D3570" i="11"/>
  <c r="C3570" i="11"/>
  <c r="F3578" i="11"/>
  <c r="E3578" i="11"/>
  <c r="C3578" i="11"/>
  <c r="F3586" i="11"/>
  <c r="E3586" i="11"/>
  <c r="D3586" i="11"/>
  <c r="C3586" i="11"/>
  <c r="F3594" i="11"/>
  <c r="E3594" i="11"/>
  <c r="C3594" i="11"/>
  <c r="D3594" i="11"/>
  <c r="F3602" i="11"/>
  <c r="E3602" i="11"/>
  <c r="D3602" i="11"/>
  <c r="C3602" i="11"/>
  <c r="F3610" i="11"/>
  <c r="E3610" i="11"/>
  <c r="C3610" i="11"/>
  <c r="F3618" i="11"/>
  <c r="E3618" i="11"/>
  <c r="D3618" i="11"/>
  <c r="C3618" i="11"/>
  <c r="F3626" i="11"/>
  <c r="E3626" i="11"/>
  <c r="D3626" i="11"/>
  <c r="F3634" i="11"/>
  <c r="E3634" i="11"/>
  <c r="D3634" i="11"/>
  <c r="F3642" i="11"/>
  <c r="E3642" i="11"/>
  <c r="D3642" i="11"/>
  <c r="C3642" i="11"/>
  <c r="F3650" i="11"/>
  <c r="E3650" i="11"/>
  <c r="C3650" i="11"/>
  <c r="D3650" i="11"/>
  <c r="F3658" i="11"/>
  <c r="E3658" i="11"/>
  <c r="D3658" i="11"/>
  <c r="C3658" i="11"/>
  <c r="F3666" i="11"/>
  <c r="E3666" i="11"/>
  <c r="C3666" i="11"/>
  <c r="D3666" i="11"/>
  <c r="F3674" i="11"/>
  <c r="E3674" i="11"/>
  <c r="D3674" i="11"/>
  <c r="C3674" i="11"/>
  <c r="F3682" i="11"/>
  <c r="E3682" i="11"/>
  <c r="D3682" i="11"/>
  <c r="C3682" i="11"/>
  <c r="F3690" i="11"/>
  <c r="E3690" i="11"/>
  <c r="D3690" i="11"/>
  <c r="F3698" i="11"/>
  <c r="E3698" i="11"/>
  <c r="D3698" i="11"/>
  <c r="C3698" i="11"/>
  <c r="F3706" i="11"/>
  <c r="E3706" i="11"/>
  <c r="D3706" i="11"/>
  <c r="F3714" i="11"/>
  <c r="E3714" i="11"/>
  <c r="D3714" i="11"/>
  <c r="C3714" i="11"/>
  <c r="F3722" i="11"/>
  <c r="E3722" i="11"/>
  <c r="C3722" i="11"/>
  <c r="D3722" i="11"/>
  <c r="F3730" i="11"/>
  <c r="E3730" i="11"/>
  <c r="C3730" i="11"/>
  <c r="D3730" i="11"/>
  <c r="F3738" i="11"/>
  <c r="E3738" i="11"/>
  <c r="D3738" i="11"/>
  <c r="C3738" i="11"/>
  <c r="F3746" i="11"/>
  <c r="E3746" i="11"/>
  <c r="D3746" i="11"/>
  <c r="C3746" i="11"/>
  <c r="F3754" i="11"/>
  <c r="E3754" i="11"/>
  <c r="D3754" i="11"/>
  <c r="F3762" i="11"/>
  <c r="E3762" i="11"/>
  <c r="D3762" i="11"/>
  <c r="F3770" i="11"/>
  <c r="E3770" i="11"/>
  <c r="D3770" i="11"/>
  <c r="C3770" i="11"/>
  <c r="F3778" i="11"/>
  <c r="E3778" i="11"/>
  <c r="D3778" i="11"/>
  <c r="C3778" i="11"/>
  <c r="F3786" i="11"/>
  <c r="E3786" i="11"/>
  <c r="D3786" i="11"/>
  <c r="C3786" i="11"/>
  <c r="F3794" i="11"/>
  <c r="E3794" i="11"/>
  <c r="D3794" i="11"/>
  <c r="C3794" i="11"/>
  <c r="F3802" i="11"/>
  <c r="E3802" i="11"/>
  <c r="D3802" i="11"/>
  <c r="C3802" i="11"/>
  <c r="F3810" i="11"/>
  <c r="E3810" i="11"/>
  <c r="D3810" i="11"/>
  <c r="C3810" i="11"/>
  <c r="F3818" i="11"/>
  <c r="E3818" i="11"/>
  <c r="D3818" i="11"/>
  <c r="F3826" i="11"/>
  <c r="E3826" i="11"/>
  <c r="D3826" i="11"/>
  <c r="C3826" i="11"/>
  <c r="F3834" i="11"/>
  <c r="D3834" i="11"/>
  <c r="E3834" i="11"/>
  <c r="F3842" i="11"/>
  <c r="E3842" i="11"/>
  <c r="C3842" i="11"/>
  <c r="F3850" i="11"/>
  <c r="E3850" i="11"/>
  <c r="D3850" i="11"/>
  <c r="C3850" i="11"/>
  <c r="F3858" i="11"/>
  <c r="E3858" i="11"/>
  <c r="C3858" i="11"/>
  <c r="D3858" i="11"/>
  <c r="F3866" i="11"/>
  <c r="E3866" i="11"/>
  <c r="D3866" i="11"/>
  <c r="C3866" i="11"/>
  <c r="F3874" i="11"/>
  <c r="E3874" i="11"/>
  <c r="D3874" i="11"/>
  <c r="C3874" i="11"/>
  <c r="F3882" i="11"/>
  <c r="E3882" i="11"/>
  <c r="D3882" i="11"/>
  <c r="F3890" i="11"/>
  <c r="E3890" i="11"/>
  <c r="D3890" i="11"/>
  <c r="F3898" i="11"/>
  <c r="E3898" i="11"/>
  <c r="D3898" i="11"/>
  <c r="C3898" i="11"/>
  <c r="F3906" i="11"/>
  <c r="E3906" i="11"/>
  <c r="D3906" i="11"/>
  <c r="C3906" i="11"/>
  <c r="F3914" i="11"/>
  <c r="E3914" i="11"/>
  <c r="D3914" i="11"/>
  <c r="C3914" i="11"/>
  <c r="F3922" i="11"/>
  <c r="E3922" i="11"/>
  <c r="D3922" i="11"/>
  <c r="C3922" i="11"/>
  <c r="F3930" i="11"/>
  <c r="E3930" i="11"/>
  <c r="C3930" i="11"/>
  <c r="D3930" i="11"/>
  <c r="F3938" i="11"/>
  <c r="E3938" i="11"/>
  <c r="D3938" i="11"/>
  <c r="C3938" i="11"/>
  <c r="F3946" i="11"/>
  <c r="E3946" i="11"/>
  <c r="D3946" i="11"/>
  <c r="F3954" i="11"/>
  <c r="E3954" i="11"/>
  <c r="D3954" i="11"/>
  <c r="C3954" i="11"/>
  <c r="F3962" i="11"/>
  <c r="E3962" i="11"/>
  <c r="D3962" i="11"/>
  <c r="F3970" i="11"/>
  <c r="E3970" i="11"/>
  <c r="C3970" i="11"/>
  <c r="D3970" i="11"/>
  <c r="F3978" i="11"/>
  <c r="D3978" i="11"/>
  <c r="E3978" i="11"/>
  <c r="C3978" i="11"/>
  <c r="F3986" i="11"/>
  <c r="E3986" i="11"/>
  <c r="C3986" i="11"/>
  <c r="F3994" i="11"/>
  <c r="E3994" i="11"/>
  <c r="C3994" i="11"/>
  <c r="D3994" i="11"/>
  <c r="F4002" i="11"/>
  <c r="E4002" i="11"/>
  <c r="D4002" i="11"/>
  <c r="C4002" i="11"/>
  <c r="F4010" i="11"/>
  <c r="E4010" i="11"/>
  <c r="D4010" i="11"/>
  <c r="F4018" i="11"/>
  <c r="E4018" i="11"/>
  <c r="D4018" i="11"/>
  <c r="F4026" i="11"/>
  <c r="E4026" i="11"/>
  <c r="D4026" i="11"/>
  <c r="C4026" i="11"/>
  <c r="F4034" i="11"/>
  <c r="E4034" i="11"/>
  <c r="D4034" i="11"/>
  <c r="C4034" i="11"/>
  <c r="E4042" i="11"/>
  <c r="F4042" i="11"/>
  <c r="D4042" i="11"/>
  <c r="C4042" i="11"/>
  <c r="F4050" i="11"/>
  <c r="E4050" i="11"/>
  <c r="D4050" i="11"/>
  <c r="C4050" i="11"/>
  <c r="F4058" i="11"/>
  <c r="E4058" i="11"/>
  <c r="D4058" i="11"/>
  <c r="C4058" i="11"/>
  <c r="F4066" i="11"/>
  <c r="E4066" i="11"/>
  <c r="D4066" i="11"/>
  <c r="C4066" i="11"/>
  <c r="F4074" i="11"/>
  <c r="E4074" i="11"/>
  <c r="D4074" i="11"/>
  <c r="F4082" i="11"/>
  <c r="E4082" i="11"/>
  <c r="D4082" i="11"/>
  <c r="C4082" i="11"/>
  <c r="F4090" i="11"/>
  <c r="E4090" i="11"/>
  <c r="D4090" i="11"/>
  <c r="F4098" i="11"/>
  <c r="E4098" i="11"/>
  <c r="D4098" i="11"/>
  <c r="C4098" i="11"/>
  <c r="F4106" i="11"/>
  <c r="E4106" i="11"/>
  <c r="C4106" i="11"/>
  <c r="F4114" i="11"/>
  <c r="E4114" i="11"/>
  <c r="D4114" i="11"/>
  <c r="C4114" i="11"/>
  <c r="F4122" i="11"/>
  <c r="E4122" i="11"/>
  <c r="C4122" i="11"/>
  <c r="D4122" i="11"/>
  <c r="F4130" i="11"/>
  <c r="E4130" i="11"/>
  <c r="D4130" i="11"/>
  <c r="C4130" i="11"/>
  <c r="F4138" i="11"/>
  <c r="E4138" i="11"/>
  <c r="D4138" i="11"/>
  <c r="F4146" i="11"/>
  <c r="E4146" i="11"/>
  <c r="D4146" i="11"/>
  <c r="F4154" i="11"/>
  <c r="E4154" i="11"/>
  <c r="D4154" i="11"/>
  <c r="C4154" i="11"/>
  <c r="F4162" i="11"/>
  <c r="C4162" i="11"/>
  <c r="E4162" i="11"/>
  <c r="D4162" i="11"/>
  <c r="F4170" i="11"/>
  <c r="E4170" i="11"/>
  <c r="D4170" i="11"/>
  <c r="C4170" i="11"/>
  <c r="F4178" i="11"/>
  <c r="E4178" i="11"/>
  <c r="D4178" i="11"/>
  <c r="C4178" i="11"/>
  <c r="F4186" i="11"/>
  <c r="E4186" i="11"/>
  <c r="D4186" i="11"/>
  <c r="C4186" i="11"/>
  <c r="F4194" i="11"/>
  <c r="E4194" i="11"/>
  <c r="D4194" i="11"/>
  <c r="C4194" i="11"/>
  <c r="F4202" i="11"/>
  <c r="E4202" i="11"/>
  <c r="D4202" i="11"/>
  <c r="F4210" i="11"/>
  <c r="D4210" i="11"/>
  <c r="E4210" i="11"/>
  <c r="C4210" i="11"/>
  <c r="F4218" i="11"/>
  <c r="E4218" i="11"/>
  <c r="F4226" i="11"/>
  <c r="E4226" i="11"/>
  <c r="C4226" i="11"/>
  <c r="D4226" i="11"/>
  <c r="F4234" i="11"/>
  <c r="E4234" i="11"/>
  <c r="D4234" i="11"/>
  <c r="C4234" i="11"/>
  <c r="F4242" i="11"/>
  <c r="E4242" i="11"/>
  <c r="D4242" i="11"/>
  <c r="C4242" i="11"/>
  <c r="F4250" i="11"/>
  <c r="E4250" i="11"/>
  <c r="C4250" i="11"/>
  <c r="D4250" i="11"/>
  <c r="F4258" i="11"/>
  <c r="E4258" i="11"/>
  <c r="D4258" i="11"/>
  <c r="C4258" i="11"/>
  <c r="F4266" i="11"/>
  <c r="E4266" i="11"/>
  <c r="D4266" i="11"/>
  <c r="F4274" i="11"/>
  <c r="E4274" i="11"/>
  <c r="D4274" i="11"/>
  <c r="F4282" i="11"/>
  <c r="E4282" i="11"/>
  <c r="D4282" i="11"/>
  <c r="C4282" i="11"/>
  <c r="F4290" i="11"/>
  <c r="E4290" i="11"/>
  <c r="D4290" i="11"/>
  <c r="C4290" i="11"/>
  <c r="F4298" i="11"/>
  <c r="E4298" i="11"/>
  <c r="D4298" i="11"/>
  <c r="C4298" i="11"/>
  <c r="F4306" i="11"/>
  <c r="E4306" i="11"/>
  <c r="D4306" i="11"/>
  <c r="C4306" i="11"/>
  <c r="F4314" i="11"/>
  <c r="E4314" i="11"/>
  <c r="D4314" i="11"/>
  <c r="C4314" i="11"/>
  <c r="F4322" i="11"/>
  <c r="E4322" i="11"/>
  <c r="D4322" i="11"/>
  <c r="C4322" i="11"/>
  <c r="F4330" i="11"/>
  <c r="E4330" i="11"/>
  <c r="D4330" i="11"/>
  <c r="F4338" i="11"/>
  <c r="E4338" i="11"/>
  <c r="D4338" i="11"/>
  <c r="C4338" i="11"/>
  <c r="F4346" i="11"/>
  <c r="D4346" i="11"/>
  <c r="E4346" i="11"/>
  <c r="F4354" i="11"/>
  <c r="E4354" i="11"/>
  <c r="C4354" i="11"/>
  <c r="D4354" i="11"/>
  <c r="F4362" i="11"/>
  <c r="D4362" i="11"/>
  <c r="E4362" i="11"/>
  <c r="C4362" i="11"/>
  <c r="F4370" i="11"/>
  <c r="E4370" i="11"/>
  <c r="C4370" i="11"/>
  <c r="F4378" i="11"/>
  <c r="E4378" i="11"/>
  <c r="D4378" i="11"/>
  <c r="C4378" i="11"/>
  <c r="F4386" i="11"/>
  <c r="E4386" i="11"/>
  <c r="D4386" i="11"/>
  <c r="C4386" i="11"/>
  <c r="F4394" i="11"/>
  <c r="E4394" i="11"/>
  <c r="D4394" i="11"/>
  <c r="F4402" i="11"/>
  <c r="E4402" i="11"/>
  <c r="D4402" i="11"/>
  <c r="F4410" i="11"/>
  <c r="E4410" i="11"/>
  <c r="D4410" i="11"/>
  <c r="C4410" i="11"/>
  <c r="F4418" i="11"/>
  <c r="E4418" i="11"/>
  <c r="D4418" i="11"/>
  <c r="C4418" i="11"/>
  <c r="F4426" i="11"/>
  <c r="E4426" i="11"/>
  <c r="D4426" i="11"/>
  <c r="C4426" i="11"/>
  <c r="F4434" i="11"/>
  <c r="E4434" i="11"/>
  <c r="D4434" i="11"/>
  <c r="C4434" i="11"/>
  <c r="F4442" i="11"/>
  <c r="E4442" i="11"/>
  <c r="D4442" i="11"/>
  <c r="C4442" i="11"/>
  <c r="F4450" i="11"/>
  <c r="E4450" i="11"/>
  <c r="D4450" i="11"/>
  <c r="C4450" i="11"/>
  <c r="F4458" i="11"/>
  <c r="E4458" i="11"/>
  <c r="D4458" i="11"/>
  <c r="F4466" i="11"/>
  <c r="D4466" i="11"/>
  <c r="E4466" i="11"/>
  <c r="C4466" i="11"/>
  <c r="F4474" i="11"/>
  <c r="E4474" i="11"/>
  <c r="D4474" i="11"/>
  <c r="F4482" i="11"/>
  <c r="E4482" i="11"/>
  <c r="C4482" i="11"/>
  <c r="D4482" i="11"/>
  <c r="F4490" i="11"/>
  <c r="E4490" i="11"/>
  <c r="D4490" i="11"/>
  <c r="C4490" i="11"/>
  <c r="F4498" i="11"/>
  <c r="E4498" i="11"/>
  <c r="D4498" i="11"/>
  <c r="C4498" i="11"/>
  <c r="F4506" i="11"/>
  <c r="E4506" i="11"/>
  <c r="D4506" i="11"/>
  <c r="C4506" i="11"/>
  <c r="F4514" i="11"/>
  <c r="E4514" i="11"/>
  <c r="D4514" i="11"/>
  <c r="C4514" i="11"/>
  <c r="F4522" i="11"/>
  <c r="E4522" i="11"/>
  <c r="D4522" i="11"/>
  <c r="F4530" i="11"/>
  <c r="E4530" i="11"/>
  <c r="D4530" i="11"/>
  <c r="F4538" i="11"/>
  <c r="E4538" i="11"/>
  <c r="D4538" i="11"/>
  <c r="C4538" i="11"/>
  <c r="F4546" i="11"/>
  <c r="E4546" i="11"/>
  <c r="D4546" i="11"/>
  <c r="C4546" i="11"/>
  <c r="F4554" i="11"/>
  <c r="E4554" i="11"/>
  <c r="D4554" i="11"/>
  <c r="C4554" i="11"/>
  <c r="F4562" i="11"/>
  <c r="E4562" i="11"/>
  <c r="C4562" i="11"/>
  <c r="D4562" i="11"/>
  <c r="E4570" i="11"/>
  <c r="F4570" i="11"/>
  <c r="D4570" i="11"/>
  <c r="C4570" i="11"/>
  <c r="F4578" i="11"/>
  <c r="E4578" i="11"/>
  <c r="D4578" i="11"/>
  <c r="C4578" i="11"/>
  <c r="F4586" i="11"/>
  <c r="E4586" i="11"/>
  <c r="D4586" i="11"/>
  <c r="F4594" i="11"/>
  <c r="D4594" i="11"/>
  <c r="E4594" i="11"/>
  <c r="C4594" i="11"/>
  <c r="F4602" i="11"/>
  <c r="E4602" i="11"/>
  <c r="D4602" i="11"/>
  <c r="F4610" i="11"/>
  <c r="E4610" i="11"/>
  <c r="D4610" i="11"/>
  <c r="C4610" i="11"/>
  <c r="F4618" i="11"/>
  <c r="E4618" i="11"/>
  <c r="D4618" i="11"/>
  <c r="C4618" i="11"/>
  <c r="F4626" i="11"/>
  <c r="E4626" i="11"/>
  <c r="D4626" i="11"/>
  <c r="F4634" i="11"/>
  <c r="E4634" i="11"/>
  <c r="D4634" i="11"/>
  <c r="C4634" i="11"/>
  <c r="F4642" i="11"/>
  <c r="E4642" i="11"/>
  <c r="C4642" i="11"/>
  <c r="D4642" i="11"/>
  <c r="F4650" i="11"/>
  <c r="E4650" i="11"/>
  <c r="D4650" i="11"/>
  <c r="C4650" i="11"/>
  <c r="F4658" i="11"/>
  <c r="E4658" i="11"/>
  <c r="D4658" i="11"/>
  <c r="F4666" i="11"/>
  <c r="E4666" i="11"/>
  <c r="D4666" i="11"/>
  <c r="F4674" i="11"/>
  <c r="E4674" i="11"/>
  <c r="D4674" i="11"/>
  <c r="C4674" i="11"/>
  <c r="F4682" i="11"/>
  <c r="E4682" i="11"/>
  <c r="C4682" i="11"/>
  <c r="D4682" i="11"/>
  <c r="F4690" i="11"/>
  <c r="E4690" i="11"/>
  <c r="D4690" i="11"/>
  <c r="F4698" i="11"/>
  <c r="E4698" i="11"/>
  <c r="D4698" i="11"/>
  <c r="C4698" i="11"/>
  <c r="F4706" i="11"/>
  <c r="E4706" i="11"/>
  <c r="C4706" i="11"/>
  <c r="D4706" i="11"/>
  <c r="F4714" i="11"/>
  <c r="E4714" i="11"/>
  <c r="D4714" i="11"/>
  <c r="C4714" i="11"/>
  <c r="F4722" i="11"/>
  <c r="E4722" i="11"/>
  <c r="D4722" i="11"/>
  <c r="F4730" i="11"/>
  <c r="E4730" i="11"/>
  <c r="D4730" i="11"/>
  <c r="F4738" i="11"/>
  <c r="E4738" i="11"/>
  <c r="D4738" i="11"/>
  <c r="C4738" i="11"/>
  <c r="F4746" i="11"/>
  <c r="E4746" i="11"/>
  <c r="C4746" i="11"/>
  <c r="D4746" i="11"/>
  <c r="F4754" i="11"/>
  <c r="E4754" i="11"/>
  <c r="D4754" i="11"/>
  <c r="F4762" i="11"/>
  <c r="E4762" i="11"/>
  <c r="D4762" i="11"/>
  <c r="C4762" i="11"/>
  <c r="F4770" i="11"/>
  <c r="E4770" i="11"/>
  <c r="D4770" i="11"/>
  <c r="C4770" i="11"/>
  <c r="F4778" i="11"/>
  <c r="E4778" i="11"/>
  <c r="D4778" i="11"/>
  <c r="C4778" i="11"/>
  <c r="F4786" i="11"/>
  <c r="D4786" i="11"/>
  <c r="E4786" i="11"/>
  <c r="F4794" i="11"/>
  <c r="E4794" i="11"/>
  <c r="D4794" i="11"/>
  <c r="F4802" i="11"/>
  <c r="E4802" i="11"/>
  <c r="D4802" i="11"/>
  <c r="C4802" i="11"/>
  <c r="F4810" i="11"/>
  <c r="E4810" i="11"/>
  <c r="D4810" i="11"/>
  <c r="C4810" i="11"/>
  <c r="F4818" i="11"/>
  <c r="E4818" i="11"/>
  <c r="D4818" i="11"/>
  <c r="F4826" i="11"/>
  <c r="E4826" i="11"/>
  <c r="D4826" i="11"/>
  <c r="C4826" i="11"/>
  <c r="F4834" i="11"/>
  <c r="E4834" i="11"/>
  <c r="D4834" i="11"/>
  <c r="C4834" i="11"/>
  <c r="F4842" i="11"/>
  <c r="E4842" i="11"/>
  <c r="D4842" i="11"/>
  <c r="C4842" i="11"/>
  <c r="F4850" i="11"/>
  <c r="D4850" i="11"/>
  <c r="E4850" i="11"/>
  <c r="F4858" i="11"/>
  <c r="E4858" i="11"/>
  <c r="D4858" i="11"/>
  <c r="F4866" i="11"/>
  <c r="E4866" i="11"/>
  <c r="D4866" i="11"/>
  <c r="C4866" i="11"/>
  <c r="F4874" i="11"/>
  <c r="E4874" i="11"/>
  <c r="D4874" i="11"/>
  <c r="C4874" i="11"/>
  <c r="F4882" i="11"/>
  <c r="E4882" i="11"/>
  <c r="D4882" i="11"/>
  <c r="F4890" i="11"/>
  <c r="E4890" i="11"/>
  <c r="D4890" i="11"/>
  <c r="C4890" i="11"/>
  <c r="F4898" i="11"/>
  <c r="E4898" i="11"/>
  <c r="D4898" i="11"/>
  <c r="C4898" i="11"/>
  <c r="F4906" i="11"/>
  <c r="E4906" i="11"/>
  <c r="D4906" i="11"/>
  <c r="C4906" i="11"/>
  <c r="F4914" i="11"/>
  <c r="E4914" i="11"/>
  <c r="D4914" i="11"/>
  <c r="F4922" i="11"/>
  <c r="E4922" i="11"/>
  <c r="D4922" i="11"/>
  <c r="F4930" i="11"/>
  <c r="E4930" i="11"/>
  <c r="D4930" i="11"/>
  <c r="C4930" i="11"/>
  <c r="F4938" i="11"/>
  <c r="E4938" i="11"/>
  <c r="D4938" i="11"/>
  <c r="C4938" i="11"/>
  <c r="F4946" i="11"/>
  <c r="E4946" i="11"/>
  <c r="D4946" i="11"/>
  <c r="F4954" i="11"/>
  <c r="E4954" i="11"/>
  <c r="D4954" i="11"/>
  <c r="C4954" i="11"/>
  <c r="F4962" i="11"/>
  <c r="E4962" i="11"/>
  <c r="D4962" i="11"/>
  <c r="F4970" i="11"/>
  <c r="E4970" i="11"/>
  <c r="C4970" i="11"/>
  <c r="D4970" i="11"/>
  <c r="F4978" i="11"/>
  <c r="E4978" i="11"/>
  <c r="D4978" i="11"/>
  <c r="C4978" i="11"/>
  <c r="F4986" i="11"/>
  <c r="E4986" i="11"/>
  <c r="D4986" i="11"/>
  <c r="C4986" i="11"/>
  <c r="F4994" i="11"/>
  <c r="E4994" i="11"/>
  <c r="D4994" i="11"/>
  <c r="C4994" i="11"/>
  <c r="F5002" i="11"/>
  <c r="E5002" i="11"/>
  <c r="D5002" i="11"/>
  <c r="C5002" i="11"/>
  <c r="F5010" i="11"/>
  <c r="E5010" i="11"/>
  <c r="C5010" i="11"/>
  <c r="F5018" i="11"/>
  <c r="E5018" i="11"/>
  <c r="D5018" i="11"/>
  <c r="C5018" i="11"/>
  <c r="F5026" i="11"/>
  <c r="E5026" i="11"/>
  <c r="D5026" i="11"/>
  <c r="F5034" i="11"/>
  <c r="E5034" i="11"/>
  <c r="C5034" i="11"/>
  <c r="D5034" i="11"/>
  <c r="F5042" i="11"/>
  <c r="E5042" i="11"/>
  <c r="D5042" i="11"/>
  <c r="C5042" i="11"/>
  <c r="F5050" i="11"/>
  <c r="E5050" i="11"/>
  <c r="D5050" i="11"/>
  <c r="F5058" i="11"/>
  <c r="E5058" i="11"/>
  <c r="D5058" i="11"/>
  <c r="C5058" i="11"/>
  <c r="F5066" i="11"/>
  <c r="E5066" i="11"/>
  <c r="D5066" i="11"/>
  <c r="C5066" i="11"/>
  <c r="F5074" i="11"/>
  <c r="E5074" i="11"/>
  <c r="D5074" i="11"/>
  <c r="F5082" i="11"/>
  <c r="E5082" i="11"/>
  <c r="D5082" i="11"/>
  <c r="C5082" i="11"/>
  <c r="F5090" i="11"/>
  <c r="E5090" i="11"/>
  <c r="F5098" i="11"/>
  <c r="E5098" i="11"/>
  <c r="C5098" i="11"/>
  <c r="F5106" i="11"/>
  <c r="D5106" i="11"/>
  <c r="E5106" i="11"/>
  <c r="C5106" i="11"/>
  <c r="F5114" i="11"/>
  <c r="E5114" i="11"/>
  <c r="D5114" i="11"/>
  <c r="C5114" i="11"/>
  <c r="F5122" i="11"/>
  <c r="E5122" i="11"/>
  <c r="D5122" i="11"/>
  <c r="C5122" i="11"/>
  <c r="F5130" i="11"/>
  <c r="E5130" i="11"/>
  <c r="C5130" i="11"/>
  <c r="D5130" i="11"/>
  <c r="F5138" i="11"/>
  <c r="E5138" i="11"/>
  <c r="C5138" i="11"/>
  <c r="F5146" i="11"/>
  <c r="E5146" i="11"/>
  <c r="D5146" i="11"/>
  <c r="C5146" i="11"/>
  <c r="F5154" i="11"/>
  <c r="E5154" i="11"/>
  <c r="D5154" i="11"/>
  <c r="F5162" i="11"/>
  <c r="E5162" i="11"/>
  <c r="D5162" i="11"/>
  <c r="C5162" i="11"/>
  <c r="F5170" i="11"/>
  <c r="E5170" i="11"/>
  <c r="D5170" i="11"/>
  <c r="C5170" i="11"/>
  <c r="F5178" i="11"/>
  <c r="E5178" i="11"/>
  <c r="F5186" i="11"/>
  <c r="E5186" i="11"/>
  <c r="D5186" i="11"/>
  <c r="C5186" i="11"/>
  <c r="F5194" i="11"/>
  <c r="E5194" i="11"/>
  <c r="D5194" i="11"/>
  <c r="C5194" i="11"/>
  <c r="F5202" i="11"/>
  <c r="E5202" i="11"/>
  <c r="D5202" i="11"/>
  <c r="F5210" i="11"/>
  <c r="E5210" i="11"/>
  <c r="D5210" i="11"/>
  <c r="C5210" i="11"/>
  <c r="F5218" i="11"/>
  <c r="E5218" i="11"/>
  <c r="F5226" i="11"/>
  <c r="E5226" i="11"/>
  <c r="C5226" i="11"/>
  <c r="D5226" i="11"/>
  <c r="F5234" i="11"/>
  <c r="E5234" i="11"/>
  <c r="D5234" i="11"/>
  <c r="C5234" i="11"/>
  <c r="F5242" i="11"/>
  <c r="E5242" i="11"/>
  <c r="D5242" i="11"/>
  <c r="C5242" i="11"/>
  <c r="F5250" i="11"/>
  <c r="E5250" i="11"/>
  <c r="D5250" i="11"/>
  <c r="C5250" i="11"/>
  <c r="F5258" i="11"/>
  <c r="E5258" i="11"/>
  <c r="C5258" i="11"/>
  <c r="F5266" i="11"/>
  <c r="E5266" i="11"/>
  <c r="D5266" i="11"/>
  <c r="C5266" i="11"/>
  <c r="F5274" i="11"/>
  <c r="E5274" i="11"/>
  <c r="D5274" i="11"/>
  <c r="C5274" i="11"/>
  <c r="F5282" i="11"/>
  <c r="E5282" i="11"/>
  <c r="D5282" i="11"/>
  <c r="F5290" i="11"/>
  <c r="E5290" i="11"/>
  <c r="D5290" i="11"/>
  <c r="C5290" i="11"/>
  <c r="F5298" i="11"/>
  <c r="E5298" i="11"/>
  <c r="D5298" i="11"/>
  <c r="C5298" i="11"/>
  <c r="F5306" i="11"/>
  <c r="E5306" i="11"/>
  <c r="D5306" i="11"/>
  <c r="F5314" i="11"/>
  <c r="E5314" i="11"/>
  <c r="D5314" i="11"/>
  <c r="C5314" i="11"/>
  <c r="F5322" i="11"/>
  <c r="E5322" i="11"/>
  <c r="D5322" i="11"/>
  <c r="C5322" i="11"/>
  <c r="C3672" i="11"/>
  <c r="C3745" i="11"/>
  <c r="C3818" i="11"/>
  <c r="C3855" i="11"/>
  <c r="C3928" i="11"/>
  <c r="C4001" i="11"/>
  <c r="C4074" i="11"/>
  <c r="C4111" i="11"/>
  <c r="C4184" i="11"/>
  <c r="C4257" i="11"/>
  <c r="C4330" i="11"/>
  <c r="C4367" i="11"/>
  <c r="C4440" i="11"/>
  <c r="C4513" i="11"/>
  <c r="C4586" i="11"/>
  <c r="C4626" i="11"/>
  <c r="C4712" i="11"/>
  <c r="C4754" i="11"/>
  <c r="C4840" i="11"/>
  <c r="C4882" i="11"/>
  <c r="C4976" i="11"/>
  <c r="C5026" i="11"/>
  <c r="C5079" i="11"/>
  <c r="C5129" i="11"/>
  <c r="C5282" i="11"/>
  <c r="D2928" i="11"/>
  <c r="D3959" i="11"/>
  <c r="D4106" i="11"/>
  <c r="D4807" i="11"/>
  <c r="D5138" i="11"/>
  <c r="E4764" i="11"/>
  <c r="F4764" i="11"/>
  <c r="D4764" i="11"/>
  <c r="F4772" i="11"/>
  <c r="E4772" i="11"/>
  <c r="C4772" i="11"/>
  <c r="D4772" i="11"/>
  <c r="F4780" i="11"/>
  <c r="E4780" i="11"/>
  <c r="D4780" i="11"/>
  <c r="C4780" i="11"/>
  <c r="F4788" i="11"/>
  <c r="E4788" i="11"/>
  <c r="D4788" i="11"/>
  <c r="C4788" i="11"/>
  <c r="F4796" i="11"/>
  <c r="E4796" i="11"/>
  <c r="D4796" i="11"/>
  <c r="F4804" i="11"/>
  <c r="E4804" i="11"/>
  <c r="D4804" i="11"/>
  <c r="C4804" i="11"/>
  <c r="D4812" i="11"/>
  <c r="E4812" i="11"/>
  <c r="F4812" i="11"/>
  <c r="C4812" i="11"/>
  <c r="F4820" i="11"/>
  <c r="E4820" i="11"/>
  <c r="D4820" i="11"/>
  <c r="C4820" i="11"/>
  <c r="F4828" i="11"/>
  <c r="E4828" i="11"/>
  <c r="D4828" i="11"/>
  <c r="F4836" i="11"/>
  <c r="E4836" i="11"/>
  <c r="D4836" i="11"/>
  <c r="C4836" i="11"/>
  <c r="F4844" i="11"/>
  <c r="E4844" i="11"/>
  <c r="D4844" i="11"/>
  <c r="C4844" i="11"/>
  <c r="F4852" i="11"/>
  <c r="E4852" i="11"/>
  <c r="D4852" i="11"/>
  <c r="C4852" i="11"/>
  <c r="F4860" i="11"/>
  <c r="E4860" i="11"/>
  <c r="D4860" i="11"/>
  <c r="E4868" i="11"/>
  <c r="F4868" i="11"/>
  <c r="C4868" i="11"/>
  <c r="D4868" i="11"/>
  <c r="F4876" i="11"/>
  <c r="E4876" i="11"/>
  <c r="D4876" i="11"/>
  <c r="C4876" i="11"/>
  <c r="F4884" i="11"/>
  <c r="E4884" i="11"/>
  <c r="D4884" i="11"/>
  <c r="C4884" i="11"/>
  <c r="F4892" i="11"/>
  <c r="E4892" i="11"/>
  <c r="D4892" i="11"/>
  <c r="F4900" i="11"/>
  <c r="E4900" i="11"/>
  <c r="D4900" i="11"/>
  <c r="C4900" i="11"/>
  <c r="F4908" i="11"/>
  <c r="E4908" i="11"/>
  <c r="C4908" i="11"/>
  <c r="D4908" i="11"/>
  <c r="F4916" i="11"/>
  <c r="E4916" i="11"/>
  <c r="D4916" i="11"/>
  <c r="C4916" i="11"/>
  <c r="F4924" i="11"/>
  <c r="E4924" i="11"/>
  <c r="D4924" i="11"/>
  <c r="F4932" i="11"/>
  <c r="E4932" i="11"/>
  <c r="C4932" i="11"/>
  <c r="F4940" i="11"/>
  <c r="E4940" i="11"/>
  <c r="D4940" i="11"/>
  <c r="C4940" i="11"/>
  <c r="F4948" i="11"/>
  <c r="E4948" i="11"/>
  <c r="D4948" i="11"/>
  <c r="F4956" i="11"/>
  <c r="E4956" i="11"/>
  <c r="D4956" i="11"/>
  <c r="F4964" i="11"/>
  <c r="E4964" i="11"/>
  <c r="D4964" i="11"/>
  <c r="C4964" i="11"/>
  <c r="F4972" i="11"/>
  <c r="E4972" i="11"/>
  <c r="F4980" i="11"/>
  <c r="E4980" i="11"/>
  <c r="D4980" i="11"/>
  <c r="C4980" i="11"/>
  <c r="F4988" i="11"/>
  <c r="E4988" i="11"/>
  <c r="D4988" i="11"/>
  <c r="F4996" i="11"/>
  <c r="E4996" i="11"/>
  <c r="C4996" i="11"/>
  <c r="F5004" i="11"/>
  <c r="E5004" i="11"/>
  <c r="D5004" i="11"/>
  <c r="C5004" i="11"/>
  <c r="F5012" i="11"/>
  <c r="E5012" i="11"/>
  <c r="F5020" i="11"/>
  <c r="E5020" i="11"/>
  <c r="D5020" i="11"/>
  <c r="F5028" i="11"/>
  <c r="E5028" i="11"/>
  <c r="D5028" i="11"/>
  <c r="C5028" i="11"/>
  <c r="F5036" i="11"/>
  <c r="E5036" i="11"/>
  <c r="F5044" i="11"/>
  <c r="E5044" i="11"/>
  <c r="D5044" i="11"/>
  <c r="C5044" i="11"/>
  <c r="F5052" i="11"/>
  <c r="E5052" i="11"/>
  <c r="F5060" i="11"/>
  <c r="E5060" i="11"/>
  <c r="D5060" i="11"/>
  <c r="C5060" i="11"/>
  <c r="E5068" i="11"/>
  <c r="F5068" i="11"/>
  <c r="D5068" i="11"/>
  <c r="C5068" i="11"/>
  <c r="F5076" i="11"/>
  <c r="E5076" i="11"/>
  <c r="F5084" i="11"/>
  <c r="E5084" i="11"/>
  <c r="D5084" i="11"/>
  <c r="F5092" i="11"/>
  <c r="E5092" i="11"/>
  <c r="C5092" i="11"/>
  <c r="F5100" i="11"/>
  <c r="E5100" i="11"/>
  <c r="D5100" i="11"/>
  <c r="F5108" i="11"/>
  <c r="E5108" i="11"/>
  <c r="D5108" i="11"/>
  <c r="C5108" i="11"/>
  <c r="F5116" i="11"/>
  <c r="E5116" i="11"/>
  <c r="F5124" i="11"/>
  <c r="E5124" i="11"/>
  <c r="D5124" i="11"/>
  <c r="C5124" i="11"/>
  <c r="F5132" i="11"/>
  <c r="E5132" i="11"/>
  <c r="D5132" i="11"/>
  <c r="C5132" i="11"/>
  <c r="F5140" i="11"/>
  <c r="E5140" i="11"/>
  <c r="D5140" i="11"/>
  <c r="F5148" i="11"/>
  <c r="E5148" i="11"/>
  <c r="D5148" i="11"/>
  <c r="F5156" i="11"/>
  <c r="E5156" i="11"/>
  <c r="C5156" i="11"/>
  <c r="F5164" i="11"/>
  <c r="E5164" i="11"/>
  <c r="D5164" i="11"/>
  <c r="F5172" i="11"/>
  <c r="E5172" i="11"/>
  <c r="D5172" i="11"/>
  <c r="C5172" i="11"/>
  <c r="F5180" i="11"/>
  <c r="E5180" i="11"/>
  <c r="D5180" i="11"/>
  <c r="F5188" i="11"/>
  <c r="E5188" i="11"/>
  <c r="D5188" i="11"/>
  <c r="C5188" i="11"/>
  <c r="F5196" i="11"/>
  <c r="E5196" i="11"/>
  <c r="D5196" i="11"/>
  <c r="C5196" i="11"/>
  <c r="F5204" i="11"/>
  <c r="E5204" i="11"/>
  <c r="D5204" i="11"/>
  <c r="F5212" i="11"/>
  <c r="E5212" i="11"/>
  <c r="D5212" i="11"/>
  <c r="F5220" i="11"/>
  <c r="E5220" i="11"/>
  <c r="D5220" i="11"/>
  <c r="C5220" i="11"/>
  <c r="F5228" i="11"/>
  <c r="E5228" i="11"/>
  <c r="D5228" i="11"/>
  <c r="F5236" i="11"/>
  <c r="E5236" i="11"/>
  <c r="D5236" i="11"/>
  <c r="C5236" i="11"/>
  <c r="F5244" i="11"/>
  <c r="E5244" i="11"/>
  <c r="D5244" i="11"/>
  <c r="F5252" i="11"/>
  <c r="E5252" i="11"/>
  <c r="D5252" i="11"/>
  <c r="C5252" i="11"/>
  <c r="F5260" i="11"/>
  <c r="E5260" i="11"/>
  <c r="D5260" i="11"/>
  <c r="C5260" i="11"/>
  <c r="F5268" i="11"/>
  <c r="E5268" i="11"/>
  <c r="D5268" i="11"/>
  <c r="F5276" i="11"/>
  <c r="E5276" i="11"/>
  <c r="D5276" i="11"/>
  <c r="F5284" i="11"/>
  <c r="E5284" i="11"/>
  <c r="D5284" i="11"/>
  <c r="C5284" i="11"/>
  <c r="F5292" i="11"/>
  <c r="E5292" i="11"/>
  <c r="D5292" i="11"/>
  <c r="F5300" i="11"/>
  <c r="E5300" i="11"/>
  <c r="D5300" i="11"/>
  <c r="C5300" i="11"/>
  <c r="F5308" i="11"/>
  <c r="E5308" i="11"/>
  <c r="D5308" i="11"/>
  <c r="F5316" i="11"/>
  <c r="E5316" i="11"/>
  <c r="D5316" i="11"/>
  <c r="C5316" i="11"/>
  <c r="C4956" i="11"/>
  <c r="C5084" i="11"/>
  <c r="C5212" i="11"/>
  <c r="D4870" i="11"/>
  <c r="D5036" i="11"/>
  <c r="D5116" i="11"/>
  <c r="F4893" i="11"/>
  <c r="E4893" i="11"/>
  <c r="C4893" i="11"/>
  <c r="F4901" i="11"/>
  <c r="E4901" i="11"/>
  <c r="D4901" i="11"/>
  <c r="C4901" i="11"/>
  <c r="F4909" i="11"/>
  <c r="E4909" i="11"/>
  <c r="C4909" i="11"/>
  <c r="D4909" i="11"/>
  <c r="F4917" i="11"/>
  <c r="D4917" i="11"/>
  <c r="C4917" i="11"/>
  <c r="E4917" i="11"/>
  <c r="F4925" i="11"/>
  <c r="E4925" i="11"/>
  <c r="C4925" i="11"/>
  <c r="F4933" i="11"/>
  <c r="E4933" i="11"/>
  <c r="C4933" i="11"/>
  <c r="F4941" i="11"/>
  <c r="E4941" i="11"/>
  <c r="D4941" i="11"/>
  <c r="C4941" i="11"/>
  <c r="F4949" i="11"/>
  <c r="E4949" i="11"/>
  <c r="C4949" i="11"/>
  <c r="D4949" i="11"/>
  <c r="F4957" i="11"/>
  <c r="E4957" i="11"/>
  <c r="C4957" i="11"/>
  <c r="D4957" i="11"/>
  <c r="F4965" i="11"/>
  <c r="D4965" i="11"/>
  <c r="E4965" i="11"/>
  <c r="C4965" i="11"/>
  <c r="F4973" i="11"/>
  <c r="E4973" i="11"/>
  <c r="C4973" i="11"/>
  <c r="F4981" i="11"/>
  <c r="E4981" i="11"/>
  <c r="D4981" i="11"/>
  <c r="C4981" i="11"/>
  <c r="F4989" i="11"/>
  <c r="E4989" i="11"/>
  <c r="C4989" i="11"/>
  <c r="D4989" i="11"/>
  <c r="F4997" i="11"/>
  <c r="E4997" i="11"/>
  <c r="C4997" i="11"/>
  <c r="D4997" i="11"/>
  <c r="F5005" i="11"/>
  <c r="E5005" i="11"/>
  <c r="D5005" i="11"/>
  <c r="C5005" i="11"/>
  <c r="F5013" i="11"/>
  <c r="C5013" i="11"/>
  <c r="E5013" i="11"/>
  <c r="F5021" i="11"/>
  <c r="E5021" i="11"/>
  <c r="C5021" i="11"/>
  <c r="D5021" i="11"/>
  <c r="F5029" i="11"/>
  <c r="D5029" i="11"/>
  <c r="C5029" i="11"/>
  <c r="F5037" i="11"/>
  <c r="E5037" i="11"/>
  <c r="C5037" i="11"/>
  <c r="D5037" i="11"/>
  <c r="F5045" i="11"/>
  <c r="D5045" i="11"/>
  <c r="E5045" i="11"/>
  <c r="C5045" i="11"/>
  <c r="F5053" i="11"/>
  <c r="E5053" i="11"/>
  <c r="C5053" i="11"/>
  <c r="F5061" i="11"/>
  <c r="E5061" i="11"/>
  <c r="C5061" i="11"/>
  <c r="D5061" i="11"/>
  <c r="F5069" i="11"/>
  <c r="E5069" i="11"/>
  <c r="D5069" i="11"/>
  <c r="C5069" i="11"/>
  <c r="F5077" i="11"/>
  <c r="C5077" i="11"/>
  <c r="D5077" i="11"/>
  <c r="E5077" i="11"/>
  <c r="F5085" i="11"/>
  <c r="E5085" i="11"/>
  <c r="D5085" i="11"/>
  <c r="C5085" i="11"/>
  <c r="F5093" i="11"/>
  <c r="E5093" i="11"/>
  <c r="D5093" i="11"/>
  <c r="C5093" i="11"/>
  <c r="F5101" i="11"/>
  <c r="E5101" i="11"/>
  <c r="C5101" i="11"/>
  <c r="D5101" i="11"/>
  <c r="F5109" i="11"/>
  <c r="D5109" i="11"/>
  <c r="E5109" i="11"/>
  <c r="C5109" i="11"/>
  <c r="F5117" i="11"/>
  <c r="E5117" i="11"/>
  <c r="C5117" i="11"/>
  <c r="D5117" i="11"/>
  <c r="F5125" i="11"/>
  <c r="E5125" i="11"/>
  <c r="D5125" i="11"/>
  <c r="C5125" i="11"/>
  <c r="F5133" i="11"/>
  <c r="E5133" i="11"/>
  <c r="D5133" i="11"/>
  <c r="C5133" i="11"/>
  <c r="F5141" i="11"/>
  <c r="E5141" i="11"/>
  <c r="C5141" i="11"/>
  <c r="D5141" i="11"/>
  <c r="F5149" i="11"/>
  <c r="E5149" i="11"/>
  <c r="D5149" i="11"/>
  <c r="C5149" i="11"/>
  <c r="F5157" i="11"/>
  <c r="E5157" i="11"/>
  <c r="D5157" i="11"/>
  <c r="C5157" i="11"/>
  <c r="F5165" i="11"/>
  <c r="E5165" i="11"/>
  <c r="D5165" i="11"/>
  <c r="C5165" i="11"/>
  <c r="F5173" i="11"/>
  <c r="D5173" i="11"/>
  <c r="C5173" i="11"/>
  <c r="F5181" i="11"/>
  <c r="E5181" i="11"/>
  <c r="C5181" i="11"/>
  <c r="D5181" i="11"/>
  <c r="F5189" i="11"/>
  <c r="D5189" i="11"/>
  <c r="C5189" i="11"/>
  <c r="F5197" i="11"/>
  <c r="E5197" i="11"/>
  <c r="D5197" i="11"/>
  <c r="C5197" i="11"/>
  <c r="F5205" i="11"/>
  <c r="E5205" i="11"/>
  <c r="D5205" i="11"/>
  <c r="C5205" i="11"/>
  <c r="F5213" i="11"/>
  <c r="E5213" i="11"/>
  <c r="D5213" i="11"/>
  <c r="C5213" i="11"/>
  <c r="F5221" i="11"/>
  <c r="D5221" i="11"/>
  <c r="E5221" i="11"/>
  <c r="C5221" i="11"/>
  <c r="F5229" i="11"/>
  <c r="E5229" i="11"/>
  <c r="D5229" i="11"/>
  <c r="C5229" i="11"/>
  <c r="F5237" i="11"/>
  <c r="E5237" i="11"/>
  <c r="D5237" i="11"/>
  <c r="C5237" i="11"/>
  <c r="F5245" i="11"/>
  <c r="E5245" i="11"/>
  <c r="D5245" i="11"/>
  <c r="C5245" i="11"/>
  <c r="F5253" i="11"/>
  <c r="E5253" i="11"/>
  <c r="D5253" i="11"/>
  <c r="C5253" i="11"/>
  <c r="F5261" i="11"/>
  <c r="E5261" i="11"/>
  <c r="D5261" i="11"/>
  <c r="C5261" i="11"/>
  <c r="F5269" i="11"/>
  <c r="E5269" i="11"/>
  <c r="D5269" i="11"/>
  <c r="C5269" i="11"/>
  <c r="F5277" i="11"/>
  <c r="E5277" i="11"/>
  <c r="C5277" i="11"/>
  <c r="D5277" i="11"/>
  <c r="F5285" i="11"/>
  <c r="D5285" i="11"/>
  <c r="E5285" i="11"/>
  <c r="C5285" i="11"/>
  <c r="F5293" i="11"/>
  <c r="E5293" i="11"/>
  <c r="D5293" i="11"/>
  <c r="C5293" i="11"/>
  <c r="F5301" i="11"/>
  <c r="D5301" i="11"/>
  <c r="E5301" i="11"/>
  <c r="C5301" i="11"/>
  <c r="F5309" i="11"/>
  <c r="E5309" i="11"/>
  <c r="D5309" i="11"/>
  <c r="C5309" i="11"/>
  <c r="F5317" i="11"/>
  <c r="E5317" i="11"/>
  <c r="C5317" i="11"/>
  <c r="D5317" i="11"/>
  <c r="F5325" i="11"/>
  <c r="E5325" i="11"/>
  <c r="D5325" i="11"/>
  <c r="C5325" i="11"/>
  <c r="C5036" i="11"/>
  <c r="C5164" i="11"/>
  <c r="C5292" i="11"/>
  <c r="F4694" i="11"/>
  <c r="E4694" i="11"/>
  <c r="D4694" i="11"/>
  <c r="C4694" i="11"/>
  <c r="F4702" i="11"/>
  <c r="E4702" i="11"/>
  <c r="D4702" i="11"/>
  <c r="F4710" i="11"/>
  <c r="E4710" i="11"/>
  <c r="D4710" i="11"/>
  <c r="F4718" i="11"/>
  <c r="E4718" i="11"/>
  <c r="D4718" i="11"/>
  <c r="F4726" i="11"/>
  <c r="E4726" i="11"/>
  <c r="C4726" i="11"/>
  <c r="F4734" i="11"/>
  <c r="E4734" i="11"/>
  <c r="D4734" i="11"/>
  <c r="F4742" i="11"/>
  <c r="E4742" i="11"/>
  <c r="D4742" i="11"/>
  <c r="F4750" i="11"/>
  <c r="E4750" i="11"/>
  <c r="D4750" i="11"/>
  <c r="F4758" i="11"/>
  <c r="E4758" i="11"/>
  <c r="D4758" i="11"/>
  <c r="C4758" i="11"/>
  <c r="F4766" i="11"/>
  <c r="E4766" i="11"/>
  <c r="F4774" i="11"/>
  <c r="E4774" i="11"/>
  <c r="D4774" i="11"/>
  <c r="F4782" i="11"/>
  <c r="E4782" i="11"/>
  <c r="D4782" i="11"/>
  <c r="F4790" i="11"/>
  <c r="E4790" i="11"/>
  <c r="C4790" i="11"/>
  <c r="F4798" i="11"/>
  <c r="E4798" i="11"/>
  <c r="D4798" i="11"/>
  <c r="F4806" i="11"/>
  <c r="E4806" i="11"/>
  <c r="F4814" i="11"/>
  <c r="E4814" i="11"/>
  <c r="D4814" i="11"/>
  <c r="F4822" i="11"/>
  <c r="E4822" i="11"/>
  <c r="D4822" i="11"/>
  <c r="C4822" i="11"/>
  <c r="F4830" i="11"/>
  <c r="E4830" i="11"/>
  <c r="F4838" i="11"/>
  <c r="E4838" i="11"/>
  <c r="D4838" i="11"/>
  <c r="F4846" i="11"/>
  <c r="E4846" i="11"/>
  <c r="F4854" i="11"/>
  <c r="E4854" i="11"/>
  <c r="D4854" i="11"/>
  <c r="C4854" i="11"/>
  <c r="F4862" i="11"/>
  <c r="E4862" i="11"/>
  <c r="D4862" i="11"/>
  <c r="F4870" i="11"/>
  <c r="E4870" i="11"/>
  <c r="F4878" i="11"/>
  <c r="E4878" i="11"/>
  <c r="D4878" i="11"/>
  <c r="F4886" i="11"/>
  <c r="E4886" i="11"/>
  <c r="C4886" i="11"/>
  <c r="F4894" i="11"/>
  <c r="E4894" i="11"/>
  <c r="D4894" i="11"/>
  <c r="F4902" i="11"/>
  <c r="E4902" i="11"/>
  <c r="D4902" i="11"/>
  <c r="F4910" i="11"/>
  <c r="E4910" i="11"/>
  <c r="F4918" i="11"/>
  <c r="E4918" i="11"/>
  <c r="D4918" i="11"/>
  <c r="C4918" i="11"/>
  <c r="F4926" i="11"/>
  <c r="E4926" i="11"/>
  <c r="D4926" i="11"/>
  <c r="F4934" i="11"/>
  <c r="E4934" i="11"/>
  <c r="C4934" i="11"/>
  <c r="D4934" i="11"/>
  <c r="F4942" i="11"/>
  <c r="E4942" i="11"/>
  <c r="D4942" i="11"/>
  <c r="C4942" i="11"/>
  <c r="F4950" i="11"/>
  <c r="E4950" i="11"/>
  <c r="C4950" i="11"/>
  <c r="F4958" i="11"/>
  <c r="E4958" i="11"/>
  <c r="C4958" i="11"/>
  <c r="D4958" i="11"/>
  <c r="F4966" i="11"/>
  <c r="D4966" i="11"/>
  <c r="E4966" i="11"/>
  <c r="C4966" i="11"/>
  <c r="F4974" i="11"/>
  <c r="E4974" i="11"/>
  <c r="C4974" i="11"/>
  <c r="D4974" i="11"/>
  <c r="F4982" i="11"/>
  <c r="E4982" i="11"/>
  <c r="C4982" i="11"/>
  <c r="D4982" i="11"/>
  <c r="F4990" i="11"/>
  <c r="E4990" i="11"/>
  <c r="D4990" i="11"/>
  <c r="C4990" i="11"/>
  <c r="F4998" i="11"/>
  <c r="E4998" i="11"/>
  <c r="C4998" i="11"/>
  <c r="D4998" i="11"/>
  <c r="F5006" i="11"/>
  <c r="E5006" i="11"/>
  <c r="D5006" i="11"/>
  <c r="C5006" i="11"/>
  <c r="F5014" i="11"/>
  <c r="E5014" i="11"/>
  <c r="C5014" i="11"/>
  <c r="D5014" i="11"/>
  <c r="F5022" i="11"/>
  <c r="E5022" i="11"/>
  <c r="C5022" i="11"/>
  <c r="D5022" i="11"/>
  <c r="F5030" i="11"/>
  <c r="D5030" i="11"/>
  <c r="C5030" i="11"/>
  <c r="E5030" i="11"/>
  <c r="F5038" i="11"/>
  <c r="E5038" i="11"/>
  <c r="C5038" i="11"/>
  <c r="D5038" i="11"/>
  <c r="F5046" i="11"/>
  <c r="E5046" i="11"/>
  <c r="D5046" i="11"/>
  <c r="C5046" i="11"/>
  <c r="F5054" i="11"/>
  <c r="E5054" i="11"/>
  <c r="D5054" i="11"/>
  <c r="C5054" i="11"/>
  <c r="F5062" i="11"/>
  <c r="E5062" i="11"/>
  <c r="C5062" i="11"/>
  <c r="D5062" i="11"/>
  <c r="F5070" i="11"/>
  <c r="E5070" i="11"/>
  <c r="D5070" i="11"/>
  <c r="C5070" i="11"/>
  <c r="F5078" i="11"/>
  <c r="E5078" i="11"/>
  <c r="C5078" i="11"/>
  <c r="D5078" i="11"/>
  <c r="F5086" i="11"/>
  <c r="E5086" i="11"/>
  <c r="D5086" i="11"/>
  <c r="C5086" i="11"/>
  <c r="F5094" i="11"/>
  <c r="E5094" i="11"/>
  <c r="D5094" i="11"/>
  <c r="C5094" i="11"/>
  <c r="F5102" i="11"/>
  <c r="E5102" i="11"/>
  <c r="C5102" i="11"/>
  <c r="D5102" i="11"/>
  <c r="F5110" i="11"/>
  <c r="E5110" i="11"/>
  <c r="D5110" i="11"/>
  <c r="C5110" i="11"/>
  <c r="F5118" i="11"/>
  <c r="E5118" i="11"/>
  <c r="D5118" i="11"/>
  <c r="C5118" i="11"/>
  <c r="F5126" i="11"/>
  <c r="E5126" i="11"/>
  <c r="D5126" i="11"/>
  <c r="C5126" i="11"/>
  <c r="F5134" i="11"/>
  <c r="E5134" i="11"/>
  <c r="D5134" i="11"/>
  <c r="C5134" i="11"/>
  <c r="F5142" i="11"/>
  <c r="E5142" i="11"/>
  <c r="C5142" i="11"/>
  <c r="D5142" i="11"/>
  <c r="F5150" i="11"/>
  <c r="E5150" i="11"/>
  <c r="D5150" i="11"/>
  <c r="C5150" i="11"/>
  <c r="F5158" i="11"/>
  <c r="E5158" i="11"/>
  <c r="D5158" i="11"/>
  <c r="C5158" i="11"/>
  <c r="F5166" i="11"/>
  <c r="E5166" i="11"/>
  <c r="D5166" i="11"/>
  <c r="C5166" i="11"/>
  <c r="F5174" i="11"/>
  <c r="E5174" i="11"/>
  <c r="C5174" i="11"/>
  <c r="F5182" i="11"/>
  <c r="E5182" i="11"/>
  <c r="D5182" i="11"/>
  <c r="C5182" i="11"/>
  <c r="F5190" i="11"/>
  <c r="E5190" i="11"/>
  <c r="D5190" i="11"/>
  <c r="C5190" i="11"/>
  <c r="F5198" i="11"/>
  <c r="E5198" i="11"/>
  <c r="D5198" i="11"/>
  <c r="C5198" i="11"/>
  <c r="F5206" i="11"/>
  <c r="E5206" i="11"/>
  <c r="D5206" i="11"/>
  <c r="C5206" i="11"/>
  <c r="F5214" i="11"/>
  <c r="E5214" i="11"/>
  <c r="C5214" i="11"/>
  <c r="D5222" i="11"/>
  <c r="E5222" i="11"/>
  <c r="F5222" i="11"/>
  <c r="C5222" i="11"/>
  <c r="F5230" i="11"/>
  <c r="E5230" i="11"/>
  <c r="D5230" i="11"/>
  <c r="C5230" i="11"/>
  <c r="F5238" i="11"/>
  <c r="E5238" i="11"/>
  <c r="C5238" i="11"/>
  <c r="D5238" i="11"/>
  <c r="F5246" i="11"/>
  <c r="E5246" i="11"/>
  <c r="D5246" i="11"/>
  <c r="C5246" i="11"/>
  <c r="F5254" i="11"/>
  <c r="C5254" i="11"/>
  <c r="E5254" i="11"/>
  <c r="F5262" i="11"/>
  <c r="E5262" i="11"/>
  <c r="D5262" i="11"/>
  <c r="C5262" i="11"/>
  <c r="F5270" i="11"/>
  <c r="E5270" i="11"/>
  <c r="D5270" i="11"/>
  <c r="C5270" i="11"/>
  <c r="F5278" i="11"/>
  <c r="E5278" i="11"/>
  <c r="C5278" i="11"/>
  <c r="D5278" i="11"/>
  <c r="F5286" i="11"/>
  <c r="D5286" i="11"/>
  <c r="E5286" i="11"/>
  <c r="C5286" i="11"/>
  <c r="F5294" i="11"/>
  <c r="E5294" i="11"/>
  <c r="C5294" i="11"/>
  <c r="F5302" i="11"/>
  <c r="E5302" i="11"/>
  <c r="C5302" i="11"/>
  <c r="F5310" i="11"/>
  <c r="E5310" i="11"/>
  <c r="D5310" i="11"/>
  <c r="C5310" i="11"/>
  <c r="F5318" i="11"/>
  <c r="E5318" i="11"/>
  <c r="C5318" i="11"/>
  <c r="D5318" i="11"/>
  <c r="C4764" i="11"/>
  <c r="C4828" i="11"/>
  <c r="C4892" i="11"/>
  <c r="C5012" i="11"/>
  <c r="C5140" i="11"/>
  <c r="C5268" i="11"/>
  <c r="D4726" i="11"/>
  <c r="D4806" i="11"/>
  <c r="D4886" i="11"/>
  <c r="D4972" i="11"/>
  <c r="D5052" i="11"/>
  <c r="E5173" i="11"/>
  <c r="F5008" i="11"/>
  <c r="E5008" i="11"/>
  <c r="D5008" i="11"/>
  <c r="F5016" i="11"/>
  <c r="E5016" i="11"/>
  <c r="D5016" i="11"/>
  <c r="C5016" i="11"/>
  <c r="F5024" i="11"/>
  <c r="E5024" i="11"/>
  <c r="D5024" i="11"/>
  <c r="F5032" i="11"/>
  <c r="E5032" i="11"/>
  <c r="D5032" i="11"/>
  <c r="C5032" i="11"/>
  <c r="F5040" i="11"/>
  <c r="E5040" i="11"/>
  <c r="D5040" i="11"/>
  <c r="F5048" i="11"/>
  <c r="E5048" i="11"/>
  <c r="D5048" i="11"/>
  <c r="C5048" i="11"/>
  <c r="F5056" i="11"/>
  <c r="E5056" i="11"/>
  <c r="D5056" i="11"/>
  <c r="C5056" i="11"/>
  <c r="F5064" i="11"/>
  <c r="E5064" i="11"/>
  <c r="D5064" i="11"/>
  <c r="F5072" i="11"/>
  <c r="E5072" i="11"/>
  <c r="D5072" i="11"/>
  <c r="F5080" i="11"/>
  <c r="E5080" i="11"/>
  <c r="D5080" i="11"/>
  <c r="C5080" i="11"/>
  <c r="F5088" i="11"/>
  <c r="E5088" i="11"/>
  <c r="D5088" i="11"/>
  <c r="F5096" i="11"/>
  <c r="E5096" i="11"/>
  <c r="D5096" i="11"/>
  <c r="C5096" i="11"/>
  <c r="F5104" i="11"/>
  <c r="E5104" i="11"/>
  <c r="D5104" i="11"/>
  <c r="F5112" i="11"/>
  <c r="E5112" i="11"/>
  <c r="D5112" i="11"/>
  <c r="C5112" i="11"/>
  <c r="F5120" i="11"/>
  <c r="E5120" i="11"/>
  <c r="D5120" i="11"/>
  <c r="C5120" i="11"/>
  <c r="F5128" i="11"/>
  <c r="E5128" i="11"/>
  <c r="D5128" i="11"/>
  <c r="F5136" i="11"/>
  <c r="E5136" i="11"/>
  <c r="D5136" i="11"/>
  <c r="F5144" i="11"/>
  <c r="E5144" i="11"/>
  <c r="D5144" i="11"/>
  <c r="C5144" i="11"/>
  <c r="F5152" i="11"/>
  <c r="E5152" i="11"/>
  <c r="D5152" i="11"/>
  <c r="F5160" i="11"/>
  <c r="E5160" i="11"/>
  <c r="D5160" i="11"/>
  <c r="C5160" i="11"/>
  <c r="F5168" i="11"/>
  <c r="E5168" i="11"/>
  <c r="D5168" i="11"/>
  <c r="F5176" i="11"/>
  <c r="E5176" i="11"/>
  <c r="D5176" i="11"/>
  <c r="C5176" i="11"/>
  <c r="F5184" i="11"/>
  <c r="E5184" i="11"/>
  <c r="D5184" i="11"/>
  <c r="C5184" i="11"/>
  <c r="F5192" i="11"/>
  <c r="E5192" i="11"/>
  <c r="D5192" i="11"/>
  <c r="F5200" i="11"/>
  <c r="E5200" i="11"/>
  <c r="D5200" i="11"/>
  <c r="F5208" i="11"/>
  <c r="E5208" i="11"/>
  <c r="D5208" i="11"/>
  <c r="C5208" i="11"/>
  <c r="F5216" i="11"/>
  <c r="E5216" i="11"/>
  <c r="D5216" i="11"/>
  <c r="F5224" i="11"/>
  <c r="E5224" i="11"/>
  <c r="D5224" i="11"/>
  <c r="C5224" i="11"/>
  <c r="F5232" i="11"/>
  <c r="E5232" i="11"/>
  <c r="D5232" i="11"/>
  <c r="F5240" i="11"/>
  <c r="E5240" i="11"/>
  <c r="D5240" i="11"/>
  <c r="C5240" i="11"/>
  <c r="F5248" i="11"/>
  <c r="E5248" i="11"/>
  <c r="D5248" i="11"/>
  <c r="C5248" i="11"/>
  <c r="F5256" i="11"/>
  <c r="E5256" i="11"/>
  <c r="D5256" i="11"/>
  <c r="F5264" i="11"/>
  <c r="E5264" i="11"/>
  <c r="D5264" i="11"/>
  <c r="F5272" i="11"/>
  <c r="E5272" i="11"/>
  <c r="D5272" i="11"/>
  <c r="C5272" i="11"/>
  <c r="F5280" i="11"/>
  <c r="E5280" i="11"/>
  <c r="D5280" i="11"/>
  <c r="F5288" i="11"/>
  <c r="E5288" i="11"/>
  <c r="D5288" i="11"/>
  <c r="C5288" i="11"/>
  <c r="F5296" i="11"/>
  <c r="E5296" i="11"/>
  <c r="D5296" i="11"/>
  <c r="F5304" i="11"/>
  <c r="E5304" i="11"/>
  <c r="D5304" i="11"/>
  <c r="C5304" i="11"/>
  <c r="F5312" i="11"/>
  <c r="E5312" i="11"/>
  <c r="D5312" i="11"/>
  <c r="C5312" i="11"/>
  <c r="C4750" i="11"/>
  <c r="C4814" i="11"/>
  <c r="C4878" i="11"/>
  <c r="C5020" i="11"/>
  <c r="C5072" i="11"/>
  <c r="C5148" i="11"/>
  <c r="C5200" i="11"/>
  <c r="C5276" i="11"/>
  <c r="D4830" i="11"/>
  <c r="D4910" i="11"/>
  <c r="D4996" i="11"/>
  <c r="D5076" i="11"/>
  <c r="D5156" i="11"/>
  <c r="F5324" i="11"/>
  <c r="E5324" i="11"/>
  <c r="D5324" i="11"/>
  <c r="C5324" i="11"/>
  <c r="F5326" i="11"/>
  <c r="E5326" i="11"/>
  <c r="D5326" i="11"/>
  <c r="C5326" i="11"/>
  <c r="F5320" i="11"/>
  <c r="E5320" i="11"/>
  <c r="D5320" i="11"/>
</calcChain>
</file>

<file path=xl/sharedStrings.xml><?xml version="1.0" encoding="utf-8"?>
<sst xmlns="http://schemas.openxmlformats.org/spreadsheetml/2006/main" count="114327" uniqueCount="48501">
  <si>
    <t>Customer</t>
  </si>
  <si>
    <t>Customers</t>
  </si>
  <si>
    <t>Fac_accountCustomers</t>
  </si>
  <si>
    <t>Account</t>
  </si>
  <si>
    <t>Fac_approvedLoanAmt</t>
  </si>
  <si>
    <t>Approved Amount</t>
  </si>
  <si>
    <t>Fac_creditDenialReason</t>
  </si>
  <si>
    <t>Adverse Action Reasons</t>
  </si>
  <si>
    <t>Fac_facilityDecision</t>
  </si>
  <si>
    <t>Product Decision</t>
  </si>
  <si>
    <t>Fac_facilityRR</t>
  </si>
  <si>
    <t>Risk Rating</t>
  </si>
  <si>
    <t>Fac_facilityRRSource</t>
  </si>
  <si>
    <t>Risk Rating Source</t>
  </si>
  <si>
    <t>Fac_facilityRR_value</t>
  </si>
  <si>
    <t>Fac_facilityType_value</t>
  </si>
  <si>
    <t>Product Type</t>
  </si>
  <si>
    <t>Fac_refNumber</t>
  </si>
  <si>
    <t>Number</t>
  </si>
  <si>
    <t>Fac_requestedLoanAmtDer</t>
  </si>
  <si>
    <t>Requested Amount</t>
  </si>
  <si>
    <t>Facility_facilityType</t>
  </si>
  <si>
    <t>Facility Type</t>
  </si>
  <si>
    <t>Facility_pricingOption_structure_contractStartDate</t>
  </si>
  <si>
    <t>Expected Close Date</t>
  </si>
  <si>
    <t>Facility_refNumber</t>
  </si>
  <si>
    <t>Product Number</t>
  </si>
  <si>
    <t>Facility_requestedLoanAmt</t>
  </si>
  <si>
    <t>Amount</t>
  </si>
  <si>
    <t>Relationship</t>
  </si>
  <si>
    <t>Relationships</t>
  </si>
  <si>
    <t>RelationshipParty_accountName</t>
  </si>
  <si>
    <t>RelationshipParty_customer</t>
  </si>
  <si>
    <t>Name</t>
  </si>
  <si>
    <t>RelationshipParty_customer_formattedTaxIDNum</t>
  </si>
  <si>
    <t>Taxpayer ID Number</t>
  </si>
  <si>
    <t>RelationshipParty_customer_provisioned</t>
  </si>
  <si>
    <t>Provisioned</t>
  </si>
  <si>
    <t>RelationshipParty_parentRelationshipParty</t>
  </si>
  <si>
    <t>Related To</t>
  </si>
  <si>
    <t>RelationshipParty_partyRole</t>
  </si>
  <si>
    <t>Role</t>
  </si>
  <si>
    <t>Req_allFacilities</t>
  </si>
  <si>
    <t>Products</t>
  </si>
  <si>
    <t>Applications</t>
  </si>
  <si>
    <t>Request_Covenant_covenantSetup</t>
  </si>
  <si>
    <t>Covenant Setup</t>
  </si>
  <si>
    <t>Request_Covenant_editCovenant</t>
  </si>
  <si>
    <t>Covenant Details</t>
  </si>
  <si>
    <t>Request_allFacilities</t>
  </si>
  <si>
    <t>Request_allRACSetEvaluations</t>
  </si>
  <si>
    <t>RAC Set</t>
  </si>
  <si>
    <t>Request_approval_addeditApprovalLevel</t>
  </si>
  <si>
    <t>Add/Edit Approval Level</t>
  </si>
  <si>
    <t>Request_approval_approvalLevels</t>
  </si>
  <si>
    <t>Application Decision</t>
  </si>
  <si>
    <t>Request_approval_decision</t>
  </si>
  <si>
    <t>Final Decision</t>
  </si>
  <si>
    <t>Request_bureauName</t>
  </si>
  <si>
    <t>Bureau</t>
  </si>
  <si>
    <t>Request_bureauReports</t>
  </si>
  <si>
    <t>Customer Bureaus</t>
  </si>
  <si>
    <t>Request_cashFlowDebtServiceRatio</t>
  </si>
  <si>
    <t>Debt Service Coverage Ratio</t>
  </si>
  <si>
    <t>Request_cashFlowMargin</t>
  </si>
  <si>
    <t>Cash Flow Margin</t>
  </si>
  <si>
    <t>Request_coaCommentGroup_comments</t>
  </si>
  <si>
    <t>Comment</t>
  </si>
  <si>
    <t>Request_coaFacilities</t>
  </si>
  <si>
    <t>Conditions of Approval-Summary</t>
  </si>
  <si>
    <t>Request_commentGroup_comments</t>
  </si>
  <si>
    <t>Request_compliances</t>
  </si>
  <si>
    <t>Customer Compliances</t>
  </si>
  <si>
    <t>Request_covenants</t>
  </si>
  <si>
    <t>Covenants</t>
  </si>
  <si>
    <t>Request_craRevenue</t>
  </si>
  <si>
    <t>CRA Revenue</t>
  </si>
  <si>
    <t>Request_craRevenueAmt</t>
  </si>
  <si>
    <t>CRA Revenue Amount</t>
  </si>
  <si>
    <t>Request_customerFacilityExposures</t>
  </si>
  <si>
    <t>Direct and Related Exposure</t>
  </si>
  <si>
    <t>Request_decisionFacilities</t>
  </si>
  <si>
    <t>Request_docGroupCatType</t>
  </si>
  <si>
    <t>Document Details</t>
  </si>
  <si>
    <t>Request_documentGroup_generatedDocuments</t>
  </si>
  <si>
    <t>Generated Documents</t>
  </si>
  <si>
    <t>Request_documentGroup_uploadedDocuments</t>
  </si>
  <si>
    <t>Uploaded Documents</t>
  </si>
  <si>
    <t>Request_documentRelatedTo</t>
  </si>
  <si>
    <t>Document Related To</t>
  </si>
  <si>
    <t>Request_editCOA</t>
  </si>
  <si>
    <t>COA Details</t>
  </si>
  <si>
    <t>Request_exposure_asOfDate</t>
  </si>
  <si>
    <t>Exposure Values As Of Date</t>
  </si>
  <si>
    <t>Request_exposure_totalBorrowerExposure</t>
  </si>
  <si>
    <t>Total Borrower Exposure(A+D)</t>
  </si>
  <si>
    <t>Request_exposure_totalBorrowerOutstandingExposure</t>
  </si>
  <si>
    <t>Outstanding - Borrower Exposure (D)</t>
  </si>
  <si>
    <t>Request_exposure_totalBorrowerOutstandingUnsecuredExposure</t>
  </si>
  <si>
    <t>Request_exposure_totalBorrowerRequestedExposure</t>
  </si>
  <si>
    <t>Approved - Borrower Exposure (A)</t>
  </si>
  <si>
    <t>Request_exposure_totalBorrowerRequestedUnsecuredExposure</t>
  </si>
  <si>
    <t>Request_exposure_totalBorrowerUnsecuredExposure</t>
  </si>
  <si>
    <t>Request_exposure_totalCalculatedExposure</t>
  </si>
  <si>
    <t>Total - Subtotal (A+B+D+E)</t>
  </si>
  <si>
    <t>Request_exposure_totalCalculatedOutstandingExposure</t>
  </si>
  <si>
    <t>Outstanding - Subtotal (D+E)</t>
  </si>
  <si>
    <t>Request_exposure_totalCalculatedOutstandingUnsecuredExposure</t>
  </si>
  <si>
    <t>Request_exposure_totalCalculatedRequestedExposure</t>
  </si>
  <si>
    <t>Approved - Subtotal (A+B)</t>
  </si>
  <si>
    <t>Request_exposure_totalCalculatedRequestedUnsecuredExposure</t>
  </si>
  <si>
    <t>Request_exposure_totalCalculatedUnsecuredExposure</t>
  </si>
  <si>
    <t>Request_exposure_totalContingentExposure</t>
  </si>
  <si>
    <t>Total Additional Related Exposure(B+E)</t>
  </si>
  <si>
    <t>Request_exposure_totalContingentOutstandingExposure</t>
  </si>
  <si>
    <t>Outstanding - Additional  Related Exposure (E)</t>
  </si>
  <si>
    <t>Request_exposure_totalContingentOutstandingUnsecuredExposure</t>
  </si>
  <si>
    <t>Outstanding - Additional Related Exposure (E)</t>
  </si>
  <si>
    <t>Request_exposure_totalContingentRequestedExposure</t>
  </si>
  <si>
    <t>Approved - Additional Related Exposure (B)</t>
  </si>
  <si>
    <t>Request_exposure_totalContingentRequestedUnsecuredExposure</t>
  </si>
  <si>
    <t>Request_exposure_totalContingentUnsecuredExposure</t>
  </si>
  <si>
    <t>Request_exposure_totalOtherExposure</t>
  </si>
  <si>
    <t>Total - Additional Corp (non-BU) Exposure (C+F)</t>
  </si>
  <si>
    <t>Request_exposure_totalOtherOutstandingExposure</t>
  </si>
  <si>
    <t>Outstanding - Additional Corp (non-BU) Exposure (F)</t>
  </si>
  <si>
    <t>Request_exposure_totalOtherOutstandingUnsecuredExposure</t>
  </si>
  <si>
    <t>Request_exposure_totalOtherRequestedExposure</t>
  </si>
  <si>
    <t>Approved - Additional Corp (non-BU) Exposure (C)</t>
  </si>
  <si>
    <t>Request_exposure_totalOtherRequestedUnsecuredExposure</t>
  </si>
  <si>
    <t>Request_exposure_totalOtherUnsecuredExposure</t>
  </si>
  <si>
    <t>Request_exposure_totalRelationshipExposure</t>
  </si>
  <si>
    <t>Total - Total BU + Total Non-Bu (A+B+C+D+E+F)</t>
  </si>
  <si>
    <t>Request_exposure_totalRelationshipOutstandingExposure</t>
  </si>
  <si>
    <t>Outstanding - Total BU + Total Non-BU (D+E+F)</t>
  </si>
  <si>
    <t>Request_exposure_totalRelationshipOutstandingUnsecuredExposure</t>
  </si>
  <si>
    <t>Request_exposure_totalRelationshipRequestedExposure</t>
  </si>
  <si>
    <t>Approved - Total BU + Total Non-Bu (A+B+C)</t>
  </si>
  <si>
    <t>Request_exposure_totalRelationshipRequestedUnsecuredExposure</t>
  </si>
  <si>
    <t>Request_exposure_totalRelationshipUnsecuredExposure</t>
  </si>
  <si>
    <t>Request_generatedDocument</t>
  </si>
  <si>
    <t>Document Detail</t>
  </si>
  <si>
    <t>Request_grossRevConsider</t>
  </si>
  <si>
    <t>Gross Revenue Considered</t>
  </si>
  <si>
    <t>Request_loanToGross</t>
  </si>
  <si>
    <t>Loan to Gross (%)</t>
  </si>
  <si>
    <t>Request_loanToValueCre</t>
  </si>
  <si>
    <t>Loan to Value (CRE)</t>
  </si>
  <si>
    <t>Request_noiaLogs</t>
  </si>
  <si>
    <t>NOIA Information</t>
  </si>
  <si>
    <t>Request_pullReportCustomer</t>
  </si>
  <si>
    <t>Request_racCommentGroup_comments</t>
  </si>
  <si>
    <t>Request_racExceptionAuth</t>
  </si>
  <si>
    <t>Required RAC Exception Authority</t>
  </si>
  <si>
    <t>Request_recommendedApprCategory</t>
  </si>
  <si>
    <t>Required Credit Authority</t>
  </si>
  <si>
    <t>Request_relationship_sortedRelationshipParties</t>
  </si>
  <si>
    <t>Roles</t>
  </si>
  <si>
    <t>Request_uccs</t>
  </si>
  <si>
    <t>UCC Filings</t>
  </si>
  <si>
    <t>Request_uploadDocGroupCatType</t>
  </si>
  <si>
    <t>Request_uploadedDocument</t>
  </si>
  <si>
    <t>Upload Document</t>
  </si>
  <si>
    <t>Request_viewRacset</t>
  </si>
  <si>
    <t>Racset</t>
  </si>
  <si>
    <t>Tasks</t>
  </si>
  <si>
    <t>address_address1</t>
  </si>
  <si>
    <t>Address 1</t>
  </si>
  <si>
    <t>address_address2</t>
  </si>
  <si>
    <t>Address 2</t>
  </si>
  <si>
    <t>address_city</t>
  </si>
  <si>
    <t>City</t>
  </si>
  <si>
    <t>address_country</t>
  </si>
  <si>
    <t>Country</t>
  </si>
  <si>
    <t>address_postalCode</t>
  </si>
  <si>
    <t>Zip</t>
  </si>
  <si>
    <t>address_stateProvince</t>
  </si>
  <si>
    <t>State</t>
  </si>
  <si>
    <t>address_use</t>
  </si>
  <si>
    <t>Usage</t>
  </si>
  <si>
    <t>All Products</t>
  </si>
  <si>
    <t>app_creditAnalyst</t>
  </si>
  <si>
    <t>Credit Analyst</t>
  </si>
  <si>
    <t>app_interviewDttm</t>
  </si>
  <si>
    <t>Interview Date</t>
  </si>
  <si>
    <t>app_receivedDate</t>
  </si>
  <si>
    <t>Application Date</t>
  </si>
  <si>
    <t>app_refNumber</t>
  </si>
  <si>
    <t>Application Number</t>
  </si>
  <si>
    <t>app_regbDttm</t>
  </si>
  <si>
    <t>Reg B Start Date</t>
  </si>
  <si>
    <t>app_wfStatus_value</t>
  </si>
  <si>
    <t>Status</t>
  </si>
  <si>
    <t>application_account_legalName</t>
  </si>
  <si>
    <t>Account Name</t>
  </si>
  <si>
    <t>application_allFacilities_facilityCustomerRoles_customer_firstName</t>
  </si>
  <si>
    <t>First Name</t>
  </si>
  <si>
    <t>application_allFacilities_facilityCustomerRoles_customer_lastName</t>
  </si>
  <si>
    <t>Last Name</t>
  </si>
  <si>
    <t>application_allFacilities_facilityCustomerRoles_customer_legalName</t>
  </si>
  <si>
    <t>Legal Name</t>
  </si>
  <si>
    <t>application_allFacilities_facilityType</t>
  </si>
  <si>
    <t>application_allFacilities_refNumber</t>
  </si>
  <si>
    <t>application_allFacilities_wfStatus</t>
  </si>
  <si>
    <t>Product Status</t>
  </si>
  <si>
    <t>application_creditAnalyst</t>
  </si>
  <si>
    <t>application_interviewDttm</t>
  </si>
  <si>
    <t>application_refNumber</t>
  </si>
  <si>
    <t>application_relationship_name</t>
  </si>
  <si>
    <t>Relationship Name</t>
  </si>
  <si>
    <t>application_requestInformation</t>
  </si>
  <si>
    <t>Application Search</t>
  </si>
  <si>
    <t>application_wfStatus</t>
  </si>
  <si>
    <t>Application Status</t>
  </si>
  <si>
    <t>approvalLevel_approverList</t>
  </si>
  <si>
    <t>Approver Details</t>
  </si>
  <si>
    <t>approvalLevel_commentGroup_comments</t>
  </si>
  <si>
    <t>Comments</t>
  </si>
  <si>
    <t>approvalLevel_decision</t>
  </si>
  <si>
    <t>Level Decision</t>
  </si>
  <si>
    <t>approvalLevel_metaInfo_lastModifiedAt</t>
  </si>
  <si>
    <t>Last Update</t>
  </si>
  <si>
    <t>approvalLevel_name</t>
  </si>
  <si>
    <t>Approval Level</t>
  </si>
  <si>
    <t>approver_decision</t>
  </si>
  <si>
    <t>Approver Decision</t>
  </si>
  <si>
    <t>approver_user</t>
  </si>
  <si>
    <t>Approver</t>
  </si>
  <si>
    <t>approver_user_creditAuthorityLevel_value</t>
  </si>
  <si>
    <t xml:space="preserve">Credit Authority Level </t>
  </si>
  <si>
    <t>approver_user_racExceptionAuthority_value</t>
  </si>
  <si>
    <t>RAC Exception Authority</t>
  </si>
  <si>
    <t>assignedUser_username</t>
  </si>
  <si>
    <t>Assigned Users</t>
  </si>
  <si>
    <t>attribute_addAttirbuteChoices</t>
  </si>
  <si>
    <t>Attribute Choice</t>
  </si>
  <si>
    <t>attribute_attributeChoices_description</t>
  </si>
  <si>
    <t>Attribute Choice Description</t>
  </si>
  <si>
    <t>attribute_attributeChoices_key</t>
  </si>
  <si>
    <t>Attribute Choice Key</t>
  </si>
  <si>
    <t>attribute_attributeChoices_value</t>
  </si>
  <si>
    <t>Attribute Choice Value</t>
  </si>
  <si>
    <t>bureauReport_indicators</t>
  </si>
  <si>
    <t>Indicators</t>
  </si>
  <si>
    <t>bureau_bureauName</t>
  </si>
  <si>
    <t>Bureau Name</t>
  </si>
  <si>
    <t>bureau_customer_customerName</t>
  </si>
  <si>
    <t>bureau_customer_formattedTaxIDNum</t>
  </si>
  <si>
    <t>Tax ID</t>
  </si>
  <si>
    <t>bureau_customer_refNumber</t>
  </si>
  <si>
    <t>Customer Number</t>
  </si>
  <si>
    <t>bureau_ficoScore</t>
  </si>
  <si>
    <t>Score</t>
  </si>
  <si>
    <t>bureau_message</t>
  </si>
  <si>
    <t>Error Message</t>
  </si>
  <si>
    <t>bureau_pullEndDttm</t>
  </si>
  <si>
    <t>Pulled Date</t>
  </si>
  <si>
    <t>bureau_pulledBy</t>
  </si>
  <si>
    <t>Pulled By</t>
  </si>
  <si>
    <t>bureau_reportStatus</t>
  </si>
  <si>
    <t>bureau_responsePdf</t>
  </si>
  <si>
    <t>Download</t>
  </si>
  <si>
    <t>coaDefinition_coaCategory_value</t>
  </si>
  <si>
    <t>Category</t>
  </si>
  <si>
    <t>coaDefinition_coaCondition</t>
  </si>
  <si>
    <t>COA Condition</t>
  </si>
  <si>
    <t>coaDefinition_coaId</t>
  </si>
  <si>
    <t>COA ID</t>
  </si>
  <si>
    <t>coaDefinition_coaType_value</t>
  </si>
  <si>
    <t>Type</t>
  </si>
  <si>
    <t>coaDefinition_coas</t>
  </si>
  <si>
    <t>COA Search</t>
  </si>
  <si>
    <t>coaDefinition_nonStandard_value</t>
  </si>
  <si>
    <t>Non-Standard Manual</t>
  </si>
  <si>
    <t>coaDefinition_priorTo</t>
  </si>
  <si>
    <t>Prior To</t>
  </si>
  <si>
    <t>coaDefinition_productCatProject_value</t>
  </si>
  <si>
    <t>Project Loan</t>
  </si>
  <si>
    <t>coaEval_coaConditonWithNotes</t>
  </si>
  <si>
    <t>Condition</t>
  </si>
  <si>
    <t>coaEval_coaDefinition</t>
  </si>
  <si>
    <t>coaEval_coaDefinition_coaCategory</t>
  </si>
  <si>
    <t>coaEval_coaDefinition_coaCondition</t>
  </si>
  <si>
    <t>coaEval_coaDefinition_coaId</t>
  </si>
  <si>
    <t>coaEval_coaDefinition_docRequired</t>
  </si>
  <si>
    <t>Document Required</t>
  </si>
  <si>
    <t>coaEval_coaDefinition_documentCategory</t>
  </si>
  <si>
    <t>Document Category</t>
  </si>
  <si>
    <t>coaEval_coaDefinition_documentClass</t>
  </si>
  <si>
    <t>Document Group</t>
  </si>
  <si>
    <t>coaEval_coaDefinition_documentType</t>
  </si>
  <si>
    <t>Document Type</t>
  </si>
  <si>
    <t>coaEval_coaDefinition_internal</t>
  </si>
  <si>
    <t>Internal</t>
  </si>
  <si>
    <t>coaEval_coaDefinition_priorTo</t>
  </si>
  <si>
    <t>coaEval_coaDefinition_variableTextReq</t>
  </si>
  <si>
    <t>Variable Text Required</t>
  </si>
  <si>
    <t>coaEval_coaEvaluation</t>
  </si>
  <si>
    <t>Evaluation</t>
  </si>
  <si>
    <t>coaEval_coaEvaluationExceptionMsg</t>
  </si>
  <si>
    <t>Exception/Waived Reason</t>
  </si>
  <si>
    <t>coaEval_metaInfo_createdAt</t>
  </si>
  <si>
    <t>Date Added</t>
  </si>
  <si>
    <t>coaEval_metaInfo_lastModifiedAt</t>
  </si>
  <si>
    <t>Last Updated Date</t>
  </si>
  <si>
    <t>coaEval_metaInfo_lastModifiedByUser</t>
  </si>
  <si>
    <t>Last Updated By</t>
  </si>
  <si>
    <t>coaEval_notes</t>
  </si>
  <si>
    <t>Notes to Sales (Internal)</t>
  </si>
  <si>
    <t>coaEval_priorToOverrideMsg</t>
  </si>
  <si>
    <t>Prior To Value Override Reason</t>
  </si>
  <si>
    <t>coaEval_priorToValue</t>
  </si>
  <si>
    <t>Prior To Value</t>
  </si>
  <si>
    <t>coaEval_sfdcCaseId</t>
  </si>
  <si>
    <t>SFDC Case id</t>
  </si>
  <si>
    <t>coaEval_sfdcCaseStatus</t>
  </si>
  <si>
    <t>SFDC Case Status</t>
  </si>
  <si>
    <t>coaEval_variableText</t>
  </si>
  <si>
    <t>Notes to Customer (External)</t>
  </si>
  <si>
    <t>coaEval_variableTextExist</t>
  </si>
  <si>
    <t>Variable Text Exist</t>
  </si>
  <si>
    <t>coaFacility_coaAvailableDisburse</t>
  </si>
  <si>
    <t>$ Available For Disbursement</t>
  </si>
  <si>
    <t>coaFacility_coasetDefinition_coaCleared</t>
  </si>
  <si>
    <t>Cleared</t>
  </si>
  <si>
    <t>coaFacility_coasetDefinition_coaEvls</t>
  </si>
  <si>
    <t>Product</t>
  </si>
  <si>
    <t>coaFacility_coasetDefinition_coaExceptionOperations</t>
  </si>
  <si>
    <t>Exception Operations</t>
  </si>
  <si>
    <t>coaFacility_coasetDefinition_coaExceptionSales</t>
  </si>
  <si>
    <t>Exception Sales</t>
  </si>
  <si>
    <t>coaFacility_coasetDefinition_coaIncomplete</t>
  </si>
  <si>
    <t>Incomplete</t>
  </si>
  <si>
    <t>coaFacility_coasetDefinition_coaNumber</t>
  </si>
  <si>
    <t>\# COA</t>
  </si>
  <si>
    <t>coaFacility_coasetDefinition_coaResubmit</t>
  </si>
  <si>
    <t>Resubmit</t>
  </si>
  <si>
    <t>coaFacility_coasetDefinition_coaWaived</t>
  </si>
  <si>
    <t>Waived</t>
  </si>
  <si>
    <t>coaFacility_coasetDefinition_disbursed</t>
  </si>
  <si>
    <t>$ Disbursed</t>
  </si>
  <si>
    <t>coaFacility_coasetDefinition_metaInfo_lastModifiedAt</t>
  </si>
  <si>
    <t>Last Update Date</t>
  </si>
  <si>
    <t>coaFacility_coasetDefinition_override</t>
  </si>
  <si>
    <t>Override</t>
  </si>
  <si>
    <t>coaFacility_facilityType</t>
  </si>
  <si>
    <t>coaFacility_facilityType_value</t>
  </si>
  <si>
    <t>coaFacility_refNumber</t>
  </si>
  <si>
    <t>collateral_addressInformation</t>
  </si>
  <si>
    <t>Address Information</t>
  </si>
  <si>
    <t>collateral_appraisalInformation</t>
  </si>
  <si>
    <t>Appraisal Information</t>
  </si>
  <si>
    <t>collateral_collateralCreatedDttm</t>
  </si>
  <si>
    <t>Date Created</t>
  </si>
  <si>
    <t>collateral_collateralDescription</t>
  </si>
  <si>
    <t>Collateral Desc</t>
  </si>
  <si>
    <t>collateral_collateralType</t>
  </si>
  <si>
    <t>Collateral Type</t>
  </si>
  <si>
    <t>collateral_envAssesInformation</t>
  </si>
  <si>
    <t>Environmental Assessment Information</t>
  </si>
  <si>
    <t>collateral_floodInformation</t>
  </si>
  <si>
    <t>Flood Information</t>
  </si>
  <si>
    <t>collateral_information</t>
  </si>
  <si>
    <t>Collateral Information</t>
  </si>
  <si>
    <t>collateral_location_postalCodePlus4</t>
  </si>
  <si>
    <t>-</t>
  </si>
  <si>
    <t>collateral_lotInformation</t>
  </si>
  <si>
    <t>Lot Information</t>
  </si>
  <si>
    <t>collateral_propertyInformation</t>
  </si>
  <si>
    <t>Property Information</t>
  </si>
  <si>
    <t>collateral_recordedDttm</t>
  </si>
  <si>
    <t>Date Recorded</t>
  </si>
  <si>
    <t>collateral_refNumber</t>
  </si>
  <si>
    <t>Seq No.</t>
  </si>
  <si>
    <t>comment_commentText</t>
  </si>
  <si>
    <t>Text</t>
  </si>
  <si>
    <t>comment_commentType</t>
  </si>
  <si>
    <t>comment_commentType_value</t>
  </si>
  <si>
    <t>Comment Type</t>
  </si>
  <si>
    <t>comment_metaInfo_createdAt</t>
  </si>
  <si>
    <t>comment_metaInfo_createdByUser</t>
  </si>
  <si>
    <t>Author</t>
  </si>
  <si>
    <t>comment_metaInfo_lastModifiedAt</t>
  </si>
  <si>
    <t>Update Date</t>
  </si>
  <si>
    <t>comment_numIndex</t>
  </si>
  <si>
    <t>No.</t>
  </si>
  <si>
    <t>compliace_customer_primarySite_siteDetails_addresses</t>
  </si>
  <si>
    <t>Addresses</t>
  </si>
  <si>
    <t>complianceDetails_customerInformation</t>
  </si>
  <si>
    <t>Customer Information</t>
  </si>
  <si>
    <t>compliance_category</t>
  </si>
  <si>
    <t>compliance_commentGroup_comments</t>
  </si>
  <si>
    <t>compliance_complianceCheckDttm</t>
  </si>
  <si>
    <t>Date</t>
  </si>
  <si>
    <t>compliance_customer_birthCity</t>
  </si>
  <si>
    <t>Place Of Brith</t>
  </si>
  <si>
    <t>compliance_customer_birthDate</t>
  </si>
  <si>
    <t>Date Of Birth</t>
  </si>
  <si>
    <t>compliance_customer_customerName</t>
  </si>
  <si>
    <t>Customer Name</t>
  </si>
  <si>
    <t>compliance_customer_firstName</t>
  </si>
  <si>
    <t>compliance_customer_formattedTaxIDNum</t>
  </si>
  <si>
    <t>Tax Id</t>
  </si>
  <si>
    <t>compliance_customer_lastName</t>
  </si>
  <si>
    <t>compliance_customer_refNumber</t>
  </si>
  <si>
    <t>compliance_fraudAlerts</t>
  </si>
  <si>
    <t>Fraud Details</t>
  </si>
  <si>
    <t>compliance_kycAlerts</t>
  </si>
  <si>
    <t>Know Your Customer</t>
  </si>
  <si>
    <t>compliance_matches</t>
  </si>
  <si>
    <t>Name Matched Against</t>
  </si>
  <si>
    <t>compliance_result</t>
  </si>
  <si>
    <t>Result</t>
  </si>
  <si>
    <t>compliance_status</t>
  </si>
  <si>
    <t>covenantEvaluation_covenant_covenantDefinition_covenantCategory</t>
  </si>
  <si>
    <t>Covenant Category</t>
  </si>
  <si>
    <t>covenantEvaluation_covenant_covenantDefinition_covenantDescription</t>
  </si>
  <si>
    <t>Covenant Description</t>
  </si>
  <si>
    <t>covenantEvaluation_covenant_covenantDefinition_covenantName</t>
  </si>
  <si>
    <t>Covenant</t>
  </si>
  <si>
    <t>covenantEvaluation_covenant_documentCategory</t>
  </si>
  <si>
    <t>covenantEvaluation_covenant_documentClass</t>
  </si>
  <si>
    <t>Document Class</t>
  </si>
  <si>
    <t>covenantEvaluation_covenant_documentType</t>
  </si>
  <si>
    <t>covenantEvaluation_covenant_max</t>
  </si>
  <si>
    <t>Max</t>
  </si>
  <si>
    <t>covenantEvaluation_covenant_min</t>
  </si>
  <si>
    <t>Min</t>
  </si>
  <si>
    <t>covenantEvaluation_questions</t>
  </si>
  <si>
    <t>Questionnaire</t>
  </si>
  <si>
    <t>covenantEvaluation_value</t>
  </si>
  <si>
    <t>Value</t>
  </si>
  <si>
    <t>covenantEvaluations</t>
  </si>
  <si>
    <t>Covenant Evaluations</t>
  </si>
  <si>
    <t>covenant_covenantDefinition</t>
  </si>
  <si>
    <t>covenant_covenantDefinition_covenantCategory</t>
  </si>
  <si>
    <t>covenant_covenantDefinition_covenantDescription</t>
  </si>
  <si>
    <t>covenant_covenantDefinition_covenantName</t>
  </si>
  <si>
    <t>Covenant Name</t>
  </si>
  <si>
    <t>covenant_covenantEvaluations</t>
  </si>
  <si>
    <t>Covenant Evaluation</t>
  </si>
  <si>
    <t>covenant_questions</t>
  </si>
  <si>
    <t>creditRequest_relationshipInformation</t>
  </si>
  <si>
    <t>customer</t>
  </si>
  <si>
    <t>customerFacilityExposure_customerRole_customer</t>
  </si>
  <si>
    <t>customerFacilityExposure_customerRole_customer_orr</t>
  </si>
  <si>
    <t>ORR</t>
  </si>
  <si>
    <t>customerFacilityExposure_customerRole_parentRole</t>
  </si>
  <si>
    <t>customerFacilityExposure_customerRole_partyRole</t>
  </si>
  <si>
    <t>customerFacilityExposure_facilityExposures</t>
  </si>
  <si>
    <t>Product Exposure</t>
  </si>
  <si>
    <t>customer_IndividualDetails</t>
  </si>
  <si>
    <t>Individual Information</t>
  </si>
  <si>
    <t>customer_MedicalSiteDetails</t>
  </si>
  <si>
    <t>Medical Site Details</t>
  </si>
  <si>
    <t>customer_PracticeInformation</t>
  </si>
  <si>
    <t>General Practice Information</t>
  </si>
  <si>
    <t>customer_VeterniarySiteDetails</t>
  </si>
  <si>
    <t>Veterinary Site Details</t>
  </si>
  <si>
    <t>customer_adjustedGrossIncome</t>
  </si>
  <si>
    <t>Adjusted Gross Income</t>
  </si>
  <si>
    <t>customer_adjustedNetWorth</t>
  </si>
  <si>
    <t>Adjusted Net Worth</t>
  </si>
  <si>
    <t>customer_annualIncome</t>
  </si>
  <si>
    <t>Annual Income</t>
  </si>
  <si>
    <t>customer_annualRevenue</t>
  </si>
  <si>
    <t>Annual Revenues</t>
  </si>
  <si>
    <t>customer_bankruptcyDeclared</t>
  </si>
  <si>
    <t>Have you ever declared bankruptcy?</t>
  </si>
  <si>
    <t>customer_bankruptcyInfo_ficoScore</t>
  </si>
  <si>
    <t>FICO Score</t>
  </si>
  <si>
    <t>customer_birthCity</t>
  </si>
  <si>
    <t>Place Of Birth (City)</t>
  </si>
  <si>
    <t>customer_birthCountry</t>
  </si>
  <si>
    <t>Place Of Birth (Country)</t>
  </si>
  <si>
    <t>customer_birthDate</t>
  </si>
  <si>
    <t>customer_businessDetail</t>
  </si>
  <si>
    <t>Business Details</t>
  </si>
  <si>
    <t>customer_businessStartDttm</t>
  </si>
  <si>
    <t>Business Start Date</t>
  </si>
  <si>
    <t>customer_commentGroup_comments</t>
  </si>
  <si>
    <t>customer_contactDetailsInformation</t>
  </si>
  <si>
    <t>Address Details</t>
  </si>
  <si>
    <t>customer_contactInformation</t>
  </si>
  <si>
    <t>Contact Information</t>
  </si>
  <si>
    <t>customer_countryOfCitizenship</t>
  </si>
  <si>
    <t>Country Of Citizenship</t>
  </si>
  <si>
    <t>customer_countryResidence</t>
  </si>
  <si>
    <t>Country of Residence</t>
  </si>
  <si>
    <t>customer_currentManagementStartDttm</t>
  </si>
  <si>
    <t>Date Current Management Started</t>
  </si>
  <si>
    <t>customer_customerInformation</t>
  </si>
  <si>
    <t>customer_customerInformation_siteCollection</t>
  </si>
  <si>
    <t>Site Collection Details</t>
  </si>
  <si>
    <t>customer_customerType</t>
  </si>
  <si>
    <t>Customer Type</t>
  </si>
  <si>
    <t>customer_customerTypeInformation</t>
  </si>
  <si>
    <t>Customer Type Information</t>
  </si>
  <si>
    <t>customer_dbas</t>
  </si>
  <si>
    <t>DBA</t>
  </si>
  <si>
    <t>customer_description</t>
  </si>
  <si>
    <t>Description</t>
  </si>
  <si>
    <t>customer_disclosePersonalInfo</t>
  </si>
  <si>
    <t>Disclose Personal Information for marker purpose</t>
  </si>
  <si>
    <t>customer_disclosureMethod</t>
  </si>
  <si>
    <t>Disclosure Method</t>
  </si>
  <si>
    <t>customer_disclosuresDate</t>
  </si>
  <si>
    <t>Disclosures Date</t>
  </si>
  <si>
    <t>customer_disclosuresVerifiedBy</t>
  </si>
  <si>
    <t>Disclosures Verified By</t>
  </si>
  <si>
    <t>customer_doNotCall</t>
  </si>
  <si>
    <t>Do Not Call</t>
  </si>
  <si>
    <t>customer_electronicComAgrAccepted</t>
  </si>
  <si>
    <t>Party has Accepted Terms of Electronic Communications Agreement</t>
  </si>
  <si>
    <t>customer_emailOptOut</t>
  </si>
  <si>
    <t>Email Opt Out</t>
  </si>
  <si>
    <t>customer_externalIdentifier</t>
  </si>
  <si>
    <t>External System Id</t>
  </si>
  <si>
    <t>customer_externalIdentifiers</t>
  </si>
  <si>
    <t>External Identifiers</t>
  </si>
  <si>
    <t>customer_federalTaxId</t>
  </si>
  <si>
    <t>Taxpayer ID(FEIN)</t>
  </si>
  <si>
    <t>customer_firstName</t>
  </si>
  <si>
    <t>customer_homeOwnOrRent</t>
  </si>
  <si>
    <t>Home Own/Rent</t>
  </si>
  <si>
    <t>customer_lastName</t>
  </si>
  <si>
    <t>customer_legalEntityType</t>
  </si>
  <si>
    <t>Legal Entity Type</t>
  </si>
  <si>
    <t>customer_legalName</t>
  </si>
  <si>
    <t>customer_lengthOfEmployment</t>
  </si>
  <si>
    <t>Length Of Employment in current position</t>
  </si>
  <si>
    <t>customer_licenseInfo_edit</t>
  </si>
  <si>
    <t>customer_licenseInformation</t>
  </si>
  <si>
    <t>Customer License</t>
  </si>
  <si>
    <t>customer_medicalOrDentalProvider</t>
  </si>
  <si>
    <t>Party is Medical Or Dental Provider?</t>
  </si>
  <si>
    <t>customer_middleName</t>
  </si>
  <si>
    <t>Middle Name</t>
  </si>
  <si>
    <t>customer_naicsCode</t>
  </si>
  <si>
    <t>NAICS Code</t>
  </si>
  <si>
    <t>customer_nationality</t>
  </si>
  <si>
    <t>Nationality</t>
  </si>
  <si>
    <t>customer_numOfEmployees</t>
  </si>
  <si>
    <t>Number of employees</t>
  </si>
  <si>
    <t>customer_obligorNumber</t>
  </si>
  <si>
    <t>Obligor Number</t>
  </si>
  <si>
    <t>customer_otherLegalEntityType</t>
  </si>
  <si>
    <t>Other Legal Entity Type</t>
  </si>
  <si>
    <t>customer_ownership</t>
  </si>
  <si>
    <t>Ownership</t>
  </si>
  <si>
    <t>customer_partyPermissionPullBureau</t>
  </si>
  <si>
    <t>Party has given permission to pull credit bureau report</t>
  </si>
  <si>
    <t>customer_plStatementDate</t>
  </si>
  <si>
    <t>P &amp; L Statement Date</t>
  </si>
  <si>
    <t>customer_placeOfEmployment</t>
  </si>
  <si>
    <t>Place Of Employment</t>
  </si>
  <si>
    <t>customer_practiceInformation</t>
  </si>
  <si>
    <t>Practice Information</t>
  </si>
  <si>
    <t>customer_practiceInformation_doctorprocedure</t>
  </si>
  <si>
    <t>Doctor Procedures</t>
  </si>
  <si>
    <t>customer_practiceInformation_doctorprocedure_edit</t>
  </si>
  <si>
    <t>customer_primarySite_OfficeDetails</t>
  </si>
  <si>
    <t>Office Details</t>
  </si>
  <si>
    <t>customer_primarySite_city</t>
  </si>
  <si>
    <t>customer_primarySite_contacts</t>
  </si>
  <si>
    <t>Customer Contact</t>
  </si>
  <si>
    <t>customer_primarySite_contacts_edit</t>
  </si>
  <si>
    <t>Customer Contact Details</t>
  </si>
  <si>
    <t>customer_primarySite_leaseAmtProposed</t>
  </si>
  <si>
    <t>Lease Amount - Proposed</t>
  </si>
  <si>
    <t>customer_primarySite_nonCompeteTerms</t>
  </si>
  <si>
    <t>Non-compete Terms at least 3 Years / 10 miles ?</t>
  </si>
  <si>
    <t>customer_primarySite_officeComputerized</t>
  </si>
  <si>
    <t>Is the Office Computerized?</t>
  </si>
  <si>
    <t>customer_primarySite_officeSize</t>
  </si>
  <si>
    <t>Office Size (Sq Ft.) - Proposed</t>
  </si>
  <si>
    <t>customer_primarySite_practiceInformation_ageOfEqupmentYears</t>
  </si>
  <si>
    <t>Age of Equipment (Years)</t>
  </si>
  <si>
    <t>customer_primarySite_practiceInformation_amtOfMalpracticeCoverage</t>
  </si>
  <si>
    <t>Amount of Malpractice Coverage</t>
  </si>
  <si>
    <t>customer_primarySite_practiceInformation_asOfDate</t>
  </si>
  <si>
    <t>As Of Date</t>
  </si>
  <si>
    <t>customer_primarySite_practiceInformation_avrgTransactionCharge</t>
  </si>
  <si>
    <t>Average transaction charge</t>
  </si>
  <si>
    <t>customer_primarySite_practiceInformation_borrowrRelocating</t>
  </si>
  <si>
    <t>Is the borrower relocating for this purchase (PSA Only)?</t>
  </si>
  <si>
    <t>customer_primarySite_practiceInformation_buyerPerfProcd</t>
  </si>
  <si>
    <t>Can Buyer Perform All Procedures?</t>
  </si>
  <si>
    <t>customer_primarySite_practiceInformation_conditionOfEquipment</t>
  </si>
  <si>
    <t>Condition of Equipment</t>
  </si>
  <si>
    <t>customer_primarySite_practiceInformation_currentPrevPractice</t>
  </si>
  <si>
    <t>Current/Previous Practice Owner?</t>
  </si>
  <si>
    <t>customer_primarySite_practiceInformation_doctorProcs</t>
  </si>
  <si>
    <t>Doctor Procedure</t>
  </si>
  <si>
    <t>customer_primarySite_practiceInformation_equipOpsExamLanesProposed</t>
  </si>
  <si>
    <t>\# Equip Ops/Exams/Lanes - Proposed</t>
  </si>
  <si>
    <t>customer_primarySite_practiceInformation_equipmentUpgradesNeeded</t>
  </si>
  <si>
    <t>Equipment Upgrades Needed?</t>
  </si>
  <si>
    <t>customer_primarySite_practiceInformation_howLongdocAssoWithSector</t>
  </si>
  <si>
    <t>How long has the doctor been associating within the sector field?</t>
  </si>
  <si>
    <t>customer_primarySite_practiceInformation_locationStaffPlans</t>
  </si>
  <si>
    <t>Staffing Plans</t>
  </si>
  <si>
    <t>customer_primarySite_practiceInformation_malPracticeClaims</t>
  </si>
  <si>
    <t>Has the doctor had any malpractice claims?</t>
  </si>
  <si>
    <t>customer_primarySite_practiceInformation_monthlyOprtryRvnu</t>
  </si>
  <si>
    <t>\ Monthly Operatory Revenue</t>
  </si>
  <si>
    <t>customer_primarySite_practiceInformation_noCagesRun</t>
  </si>
  <si>
    <t>Number of Cages / Runs</t>
  </si>
  <si>
    <t>customer_primarySite_practiceInformation_noCagesRunProposed</t>
  </si>
  <si>
    <t>Number of Cages / Runs (Proposed)</t>
  </si>
  <si>
    <t>customer_primarySite_practiceInformation_noDarkRoom</t>
  </si>
  <si>
    <t>Number of Dark Rooms</t>
  </si>
  <si>
    <t>customer_primarySite_practiceInformation_noDarkRoomProposed</t>
  </si>
  <si>
    <t>Number of Dark Rooms (Proposed)</t>
  </si>
  <si>
    <t>customer_primarySite_practiceInformation_noExamRoom</t>
  </si>
  <si>
    <t>Number Of Exam Rooms (Current)</t>
  </si>
  <si>
    <t>customer_primarySite_practiceInformation_noOfActivePatients</t>
  </si>
  <si>
    <t>\ \# Of Active Patients</t>
  </si>
  <si>
    <t>customer_primarySite_practiceInformation_noOfOperatoriesEqvpd</t>
  </si>
  <si>
    <t>\ Number Of Operatories \u2013 Equipped</t>
  </si>
  <si>
    <t>customer_primarySite_practiceInformation_noOfOperatoriesEqvpdPsd</t>
  </si>
  <si>
    <t>\ Number Of Operatories \u2013 Equipped (Proposed)</t>
  </si>
  <si>
    <t>customer_primarySite_practiceInformation_noOfSurgProcRoomsProposed</t>
  </si>
  <si>
    <t>Number of Surgery/Procedure Rooms (Proposed)</t>
  </si>
  <si>
    <t>customer_primarySite_practiceInformation_noOfTreatementRooms</t>
  </si>
  <si>
    <t>Number of Treatement Rooms</t>
  </si>
  <si>
    <t>customer_primarySite_practiceInformation_noOfTreatementTables</t>
  </si>
  <si>
    <t>No Of Treatment Tables (Proposed)</t>
  </si>
  <si>
    <t>customer_primarySite_practiceInformation_noOfnewPatientsPerMth</t>
  </si>
  <si>
    <t>\# New Patients/Month</t>
  </si>
  <si>
    <t>customer_primarySite_practiceInformation_noXrayRoom</t>
  </si>
  <si>
    <t>Number of Xray Rooms</t>
  </si>
  <si>
    <t>customer_primarySite_practiceInformation_noXrayRoomProposed</t>
  </si>
  <si>
    <t>Number of Xray Rooms (Proposed)</t>
  </si>
  <si>
    <t>customer_primarySite_practiceInformation_perOfOthrAnimalProcedure</t>
  </si>
  <si>
    <t>What percentage of Other Animal procedures are performend in the surrounding municipality? (VET)</t>
  </si>
  <si>
    <t>customer_primarySite_practiceInformation_perOfSmallAnimalProcedure</t>
  </si>
  <si>
    <t>What percentage of Small Animal procedures are performend in the surrounding municipality? (VET)</t>
  </si>
  <si>
    <t>customer_primarySite_practiceInformation_revenuesSf</t>
  </si>
  <si>
    <t>Revenues/SF</t>
  </si>
  <si>
    <t>customer_primarySite_practiceInformation_typeOfSpecialist</t>
  </si>
  <si>
    <t>Type Of Specialist</t>
  </si>
  <si>
    <t>customer_primarySite_practiceInformation_yearsInPractice</t>
  </si>
  <si>
    <t>Years In Practice</t>
  </si>
  <si>
    <t>customer_primarySite_practiceInformation_yrCompletedResidency</t>
  </si>
  <si>
    <t>Year Completed Residency</t>
  </si>
  <si>
    <t>customer_primarySite_practiceInformation_yrsOfExperience</t>
  </si>
  <si>
    <t>Years Of Experience</t>
  </si>
  <si>
    <t>customer_primarySite_practiceInformation_yrsPreviousExp</t>
  </si>
  <si>
    <t>Years Previous Experience - Non Citizen</t>
  </si>
  <si>
    <t>customer_primarySite_siteDetails_addresses</t>
  </si>
  <si>
    <t>Address</t>
  </si>
  <si>
    <t>customer_primarySite_siteDetails_addresses_city</t>
  </si>
  <si>
    <t>customer_primarySite_siteDetails_addresses_stateProvince_name</t>
  </si>
  <si>
    <t>State/Province</t>
  </si>
  <si>
    <t>customer_primarySite_siteDetails_businessFax</t>
  </si>
  <si>
    <t>Fax</t>
  </si>
  <si>
    <t>customer_primarySite_siteDetails_businessPhone</t>
  </si>
  <si>
    <t>Business Phone</t>
  </si>
  <si>
    <t>customer_primarySite_siteDetails_email</t>
  </si>
  <si>
    <t>Primary Email</t>
  </si>
  <si>
    <t>customer_primarySite_siteDetails_homeFax</t>
  </si>
  <si>
    <t>customer_primarySite_siteDetails_homePhone</t>
  </si>
  <si>
    <t>Home Phone</t>
  </si>
  <si>
    <t>customer_primarySite_siteDetails_mobilePhone</t>
  </si>
  <si>
    <t>Mobile Phone</t>
  </si>
  <si>
    <t>customer_primarySite_siteDetails_otherPhone</t>
  </si>
  <si>
    <t>Other Phone</t>
  </si>
  <si>
    <t>customer_primarySite_state</t>
  </si>
  <si>
    <t>customer_primarySite_yrsRemainLease</t>
  </si>
  <si>
    <t>Years Remaining on Lease (Incl. Renewal)</t>
  </si>
  <si>
    <t>customer_refNumber</t>
  </si>
  <si>
    <t>customer_riskRatings</t>
  </si>
  <si>
    <t>customer_salutation</t>
  </si>
  <si>
    <t>Salutation</t>
  </si>
  <si>
    <t>customer_sfdcByUser</t>
  </si>
  <si>
    <t>SFDC Created By</t>
  </si>
  <si>
    <t>customer_sfdcSiteName</t>
  </si>
  <si>
    <t>SFDC Site Name</t>
  </si>
  <si>
    <t>customer_sites</t>
  </si>
  <si>
    <t>Additional Customer Sites</t>
  </si>
  <si>
    <t>customer_sites_OfficeDetails</t>
  </si>
  <si>
    <t>customer_sites_contactInformation</t>
  </si>
  <si>
    <t>customer_sites_contactInformation_address</t>
  </si>
  <si>
    <t>customer_sites_practiceInfo</t>
  </si>
  <si>
    <t>customer_sites_siteDetails</t>
  </si>
  <si>
    <t>Site Details</t>
  </si>
  <si>
    <t>customer_sites_siteInformation</t>
  </si>
  <si>
    <t>Site Information</t>
  </si>
  <si>
    <t>customer_soleProprietor</t>
  </si>
  <si>
    <t>Sole Proprietor</t>
  </si>
  <si>
    <t>customer_source</t>
  </si>
  <si>
    <t>Source</t>
  </si>
  <si>
    <t>customer_ssn</t>
  </si>
  <si>
    <t>Taxpayer ID(SSN)</t>
  </si>
  <si>
    <t>customer_stateIncorporated</t>
  </si>
  <si>
    <t>Organized under laws of (State/Jurisdiction)</t>
  </si>
  <si>
    <t>customer_suffix</t>
  </si>
  <si>
    <t>Suffix</t>
  </si>
  <si>
    <t>customer_title</t>
  </si>
  <si>
    <t>Title</t>
  </si>
  <si>
    <t>customer_totalLiquidAssets</t>
  </si>
  <si>
    <t>Total Liquid Assets</t>
  </si>
  <si>
    <t>customer_usCitizen</t>
  </si>
  <si>
    <t>US Citizen</t>
  </si>
  <si>
    <t>customer_website</t>
  </si>
  <si>
    <t>Website</t>
  </si>
  <si>
    <t>customer_yearsAtCurrentResidence</t>
  </si>
  <si>
    <t>Years at current home address</t>
  </si>
  <si>
    <t>customer_yearsWithCompany</t>
  </si>
  <si>
    <t>Number fo years with company</t>
  </si>
  <si>
    <t>customer_yrsMoveToUs</t>
  </si>
  <si>
    <t>Year Moved To Us</t>
  </si>
  <si>
    <t>dba_dbaName</t>
  </si>
  <si>
    <t>DBA Name</t>
  </si>
  <si>
    <t>dba_primaryDbaFlag</t>
  </si>
  <si>
    <t>Primary</t>
  </si>
  <si>
    <t>decision_decisionInformation</t>
  </si>
  <si>
    <t>Application Decision Information</t>
  </si>
  <si>
    <t>docProc_doctorProcedure</t>
  </si>
  <si>
    <t>Procedure Name</t>
  </si>
  <si>
    <t>documentSigner_docSignedFlag</t>
  </si>
  <si>
    <t>Signature Completed</t>
  </si>
  <si>
    <t>documentSigner_name</t>
  </si>
  <si>
    <t>Signer</t>
  </si>
  <si>
    <t>documentSigner_signedDttm</t>
  </si>
  <si>
    <t>Signed On</t>
  </si>
  <si>
    <t>documentSigner_signer</t>
  </si>
  <si>
    <t>document_associatedCustomers</t>
  </si>
  <si>
    <t>document_associatedFacilities</t>
  </si>
  <si>
    <t>Product Level Document</t>
  </si>
  <si>
    <t>document_description</t>
  </si>
  <si>
    <t>document_documentCategory</t>
  </si>
  <si>
    <t>document_documentClass</t>
  </si>
  <si>
    <t>document_documentName</t>
  </si>
  <si>
    <t>Document Filename</t>
  </si>
  <si>
    <t>document_documentType</t>
  </si>
  <si>
    <t>document_metaInfo_createdByUser</t>
  </si>
  <si>
    <t>Uploaded By</t>
  </si>
  <si>
    <t>document_requestLevel</t>
  </si>
  <si>
    <t>Application Level Document</t>
  </si>
  <si>
    <t>document_uploadDttm</t>
  </si>
  <si>
    <t>Uploaded Date and Time</t>
  </si>
  <si>
    <t>document_uploadedBy</t>
  </si>
  <si>
    <t>SFDC Uploaded By</t>
  </si>
  <si>
    <t>document_uploadedStream</t>
  </si>
  <si>
    <t>Document URL</t>
  </si>
  <si>
    <t>document_uploadedStreamBy</t>
  </si>
  <si>
    <t>document_versions</t>
  </si>
  <si>
    <t>Document History</t>
  </si>
  <si>
    <t>extIdentifier_extIdentifierType</t>
  </si>
  <si>
    <t>extIdentifier_identifierValue</t>
  </si>
  <si>
    <t>facilityCustomerRole_customer</t>
  </si>
  <si>
    <t>facilityCustomerRole_customer_customerType</t>
  </si>
  <si>
    <t>facilityCustomerRole_customer_provisioned</t>
  </si>
  <si>
    <t>facilityCustomerRole_parentRole</t>
  </si>
  <si>
    <t>facilityCustomerRole_partyRole</t>
  </si>
  <si>
    <t>facilityCustomerRole_pctOwned</t>
  </si>
  <si>
    <t>% Owned</t>
  </si>
  <si>
    <t>facilityCustomerRole_percentGuaranteed</t>
  </si>
  <si>
    <t>% Guaranteed</t>
  </si>
  <si>
    <t>facilityCustomerRole_primaryBorrower</t>
  </si>
  <si>
    <t>Primary Borrower</t>
  </si>
  <si>
    <t>facilityExposure_borrower</t>
  </si>
  <si>
    <t>Borrower</t>
  </si>
  <si>
    <t>facilityExposure_facilityNumber</t>
  </si>
  <si>
    <t>facilityExposure_facilityRR</t>
  </si>
  <si>
    <t>FRR</t>
  </si>
  <si>
    <t>facilityExposure_facilityType</t>
  </si>
  <si>
    <t>facilityExposure_natureOfSecurity</t>
  </si>
  <si>
    <t>Collateral Nature</t>
  </si>
  <si>
    <t>facilityExposure_ninetyDayArrears</t>
  </si>
  <si>
    <t>Times Thirty</t>
  </si>
  <si>
    <t>facilityExposure_outstandingExposure</t>
  </si>
  <si>
    <t>Outstanding</t>
  </si>
  <si>
    <t>facilityExposure_requestedExposure</t>
  </si>
  <si>
    <t>Approved</t>
  </si>
  <si>
    <t>facilityExposure_sixtyDayArrears</t>
  </si>
  <si>
    <t>Times Sixty</t>
  </si>
  <si>
    <t>facilityExposure_thirtyDayArrears</t>
  </si>
  <si>
    <t>Times Ninety</t>
  </si>
  <si>
    <t>facilityRewrite_originalLoanAccount</t>
  </si>
  <si>
    <t>Original Loan Account \#</t>
  </si>
  <si>
    <t>facilityRewrite_originalLoanSystem</t>
  </si>
  <si>
    <t>Original Loan Accounting System</t>
  </si>
  <si>
    <t>facility_Funding</t>
  </si>
  <si>
    <t>Contracts and Funding</t>
  </si>
  <si>
    <t>facility_accountManager</t>
  </si>
  <si>
    <t>Account Manager</t>
  </si>
  <si>
    <t>facility_approvalExpirationDate</t>
  </si>
  <si>
    <t>Approval Expiration Date</t>
  </si>
  <si>
    <t>facility_approvedLoanAmt</t>
  </si>
  <si>
    <t>facility_approvedLoanAmtDer</t>
  </si>
  <si>
    <t>facility_businessTypeFacility</t>
  </si>
  <si>
    <t>Business Type</t>
  </si>
  <si>
    <t>facility_collaterals</t>
  </si>
  <si>
    <t>Collateral</t>
  </si>
  <si>
    <t>facility_commentGroup_comments</t>
  </si>
  <si>
    <t>facility_descOfFinancingNeeds</t>
  </si>
  <si>
    <t>Description of Financing Needs</t>
  </si>
  <si>
    <t>facility_externalIdentifier</t>
  </si>
  <si>
    <t>SFDC Loan</t>
  </si>
  <si>
    <t>facility_facilityCustomerRolePanel</t>
  </si>
  <si>
    <t>Product Role</t>
  </si>
  <si>
    <t>facility_facilityCustomerRoles</t>
  </si>
  <si>
    <t>Product Roles</t>
  </si>
  <si>
    <t>facility_facilityRRSource_value</t>
  </si>
  <si>
    <t>facility_facilityRR_value</t>
  </si>
  <si>
    <t>facility_facilityRewrites</t>
  </si>
  <si>
    <t>facility_facilityType</t>
  </si>
  <si>
    <t>facility_funding_boardingAssociate</t>
  </si>
  <si>
    <t>Boarding Associate</t>
  </si>
  <si>
    <t>facility_funding_fundDate</t>
  </si>
  <si>
    <t>Fund Date</t>
  </si>
  <si>
    <t>facility_funding_fundedAmount</t>
  </si>
  <si>
    <t>Fund Amount</t>
  </si>
  <si>
    <t>facility_funding_funder</t>
  </si>
  <si>
    <t>Funder</t>
  </si>
  <si>
    <t>facility_funding_obligationNumber</t>
  </si>
  <si>
    <t>Obligation Number</t>
  </si>
  <si>
    <t>facility_information</t>
  </si>
  <si>
    <t>Product Information</t>
  </si>
  <si>
    <t>facility_modCreditDenialReason</t>
  </si>
  <si>
    <t>Modification Adverse Action Reasons</t>
  </si>
  <si>
    <t>facility_modNoiaReason</t>
  </si>
  <si>
    <t>Modification NOIA Reasons</t>
  </si>
  <si>
    <t>facility_modWithdrawReason</t>
  </si>
  <si>
    <t>Modification Withdraw Reasons</t>
  </si>
  <si>
    <t>facility_modicationPanel</t>
  </si>
  <si>
    <t>Modification Information</t>
  </si>
  <si>
    <t>facility_modificationStatus</t>
  </si>
  <si>
    <t>Modification Status</t>
  </si>
  <si>
    <t>facility_natureOfSecurity</t>
  </si>
  <si>
    <t>Nature of Security</t>
  </si>
  <si>
    <t>facility_pricing</t>
  </si>
  <si>
    <t>Pricing</t>
  </si>
  <si>
    <t>facility_pricingOption_structure_advancedOrArrears</t>
  </si>
  <si>
    <t>Advance/Arrears</t>
  </si>
  <si>
    <t>facility_pricingOption_structure_basis</t>
  </si>
  <si>
    <t>Basis</t>
  </si>
  <si>
    <t>facility_pricingOption_structure_cof</t>
  </si>
  <si>
    <t>COF</t>
  </si>
  <si>
    <t>facility_pricingOption_structure_cofDate</t>
  </si>
  <si>
    <t>COF Date</t>
  </si>
  <si>
    <t>facility_pricingOption_structure_contractStartDate</t>
  </si>
  <si>
    <t>Contract Start Date</t>
  </si>
  <si>
    <t>facility_pricingOption_structure_currency</t>
  </si>
  <si>
    <t>Currency</t>
  </si>
  <si>
    <t>facility_pricingOption_structure_customerRate</t>
  </si>
  <si>
    <t>Rate</t>
  </si>
  <si>
    <t>facility_pricingOption_structure_fees</t>
  </si>
  <si>
    <t>Fees</t>
  </si>
  <si>
    <t>facility_pricingOption_structure_indexValue</t>
  </si>
  <si>
    <t>Index Value</t>
  </si>
  <si>
    <t>facility_pricingOption_structure_margin</t>
  </si>
  <si>
    <t>Margin</t>
  </si>
  <si>
    <t>facility_pricingOption_structure_paymentSchedule_paymentFrequency</t>
  </si>
  <si>
    <t>Payment Frequency</t>
  </si>
  <si>
    <t>facility_pricingOption_structure_paymentStartDate</t>
  </si>
  <si>
    <t>First Payment Date</t>
  </si>
  <si>
    <t>facility_pricingOption_structure_prepaymentOption</t>
  </si>
  <si>
    <t>Pre-Payment Option</t>
  </si>
  <si>
    <t>facility_pricingOption_structure_pricingIndex</t>
  </si>
  <si>
    <t>Index</t>
  </si>
  <si>
    <t>facility_pricingOption_structure_rateType</t>
  </si>
  <si>
    <t>Rate Type</t>
  </si>
  <si>
    <t>facility_pricingOption_structure_term</t>
  </si>
  <si>
    <t>Term</t>
  </si>
  <si>
    <t>facility_primaryBorrower</t>
  </si>
  <si>
    <t>facility_projectManager</t>
  </si>
  <si>
    <t>Project Manager</t>
  </si>
  <si>
    <t>facility_purposeCode</t>
  </si>
  <si>
    <t>Purpose Code</t>
  </si>
  <si>
    <t>facility_refNumber</t>
  </si>
  <si>
    <t>facility_relationshipSalesManager</t>
  </si>
  <si>
    <t>Relationship Sales Manager</t>
  </si>
  <si>
    <t>facility_requestedLoanAmt</t>
  </si>
  <si>
    <t>facility_rewriteInfo</t>
  </si>
  <si>
    <t>Rewrite Information</t>
  </si>
  <si>
    <t>facility_salesAssistant</t>
  </si>
  <si>
    <t>Sales Assistant</t>
  </si>
  <si>
    <t>facility_salesInformation</t>
  </si>
  <si>
    <t>Sales Information</t>
  </si>
  <si>
    <t>facility_sbaSourceCode</t>
  </si>
  <si>
    <t>SBA Source Code</t>
  </si>
  <si>
    <t>facility_structure</t>
  </si>
  <si>
    <t>Structure</t>
  </si>
  <si>
    <t>facility_wfStatus</t>
  </si>
  <si>
    <t>faciltiy_pricingOption_structure_termUnit</t>
  </si>
  <si>
    <t>Term Unit</t>
  </si>
  <si>
    <t>fee_discloseFlag</t>
  </si>
  <si>
    <t>Disclosed</t>
  </si>
  <si>
    <t>fee_feeAmt</t>
  </si>
  <si>
    <t>fee_feeFrequency</t>
  </si>
  <si>
    <t>Fee Frequency</t>
  </si>
  <si>
    <t>fee_feeType</t>
  </si>
  <si>
    <t>Fee Type</t>
  </si>
  <si>
    <t>fraudAlert_alertId</t>
  </si>
  <si>
    <t>ID</t>
  </si>
  <si>
    <t>fraudAlert_alertMessage</t>
  </si>
  <si>
    <t>Alert Message</t>
  </si>
  <si>
    <t>fraudAlert_comments</t>
  </si>
  <si>
    <t>fraudAlert_metaInfo_createdAt</t>
  </si>
  <si>
    <t>Created Date</t>
  </si>
  <si>
    <t>fraudAlert_metaInfo_lastModifiedAt</t>
  </si>
  <si>
    <t>Last Modified Date</t>
  </si>
  <si>
    <t>fraudAlert_metaInfo_lastModifiedByUser</t>
  </si>
  <si>
    <t>Last Modified By</t>
  </si>
  <si>
    <t>fraudAlert_overrideReason</t>
  </si>
  <si>
    <t>Override Reason</t>
  </si>
  <si>
    <t>fraudAlert_source</t>
  </si>
  <si>
    <t>fraudAlert_status</t>
  </si>
  <si>
    <t>generatedDocument_associatedCustomers</t>
  </si>
  <si>
    <t>generatedDocument_associatedFacilities</t>
  </si>
  <si>
    <t>generatedDocument_description</t>
  </si>
  <si>
    <t>generatedDocument_documentCategory</t>
  </si>
  <si>
    <t>generatedDocument_documentClass</t>
  </si>
  <si>
    <t>generatedDocument_documentSigners</t>
  </si>
  <si>
    <t>Signers</t>
  </si>
  <si>
    <t>generatedDocument_documentStatus</t>
  </si>
  <si>
    <t>Document Status</t>
  </si>
  <si>
    <t>generatedDocument_documentType</t>
  </si>
  <si>
    <t>generatedDocument_esignatureRqd</t>
  </si>
  <si>
    <t>E-Signature</t>
  </si>
  <si>
    <t>generatedDocument_metaInfo_createdByUser</t>
  </si>
  <si>
    <t>Generated By</t>
  </si>
  <si>
    <t>generatedDocument_requestLevel</t>
  </si>
  <si>
    <t>generatedDocument_uploadDttm</t>
  </si>
  <si>
    <t>Generated Date and Time</t>
  </si>
  <si>
    <t>generatedDocument_uploadedStream</t>
  </si>
  <si>
    <t>generatedDocument_uploadedStreamBy</t>
  </si>
  <si>
    <t>generatedDocument_versions</t>
  </si>
  <si>
    <t>generatedDocument_wetSignature</t>
  </si>
  <si>
    <t>Override with Wet Signature?</t>
  </si>
  <si>
    <t>generatedVersion_description</t>
  </si>
  <si>
    <t>generatedVersion_documentCategory</t>
  </si>
  <si>
    <t>generatedVersion_documentClass</t>
  </si>
  <si>
    <t>generatedVersion_documentName</t>
  </si>
  <si>
    <t>generatedVersion_documentType</t>
  </si>
  <si>
    <t>generatedVersion_uploadDttm</t>
  </si>
  <si>
    <t>generatedVersion_uploadedStream</t>
  </si>
  <si>
    <t>generatedVersion_uploadedStreamBy</t>
  </si>
  <si>
    <t>generatedVersion_versionNumber</t>
  </si>
  <si>
    <t>Document Version</t>
  </si>
  <si>
    <t>info_licenseApprover</t>
  </si>
  <si>
    <t>License Approver</t>
  </si>
  <si>
    <t>info_licenseComment</t>
  </si>
  <si>
    <t>info_licenseExpDate</t>
  </si>
  <si>
    <t>Expiration Date</t>
  </si>
  <si>
    <t>info_licenseNumber</t>
  </si>
  <si>
    <t>info_licenseRenewalDate</t>
  </si>
  <si>
    <t>Renewal Date</t>
  </si>
  <si>
    <t>info_licenseState</t>
  </si>
  <si>
    <t>License State</t>
  </si>
  <si>
    <t>info_licenseStatus</t>
  </si>
  <si>
    <t>info_licenseStatusDate</t>
  </si>
  <si>
    <t>License Status Date</t>
  </si>
  <si>
    <t>info_licenseType</t>
  </si>
  <si>
    <t>info_licensedSince</t>
  </si>
  <si>
    <t>License Since</t>
  </si>
  <si>
    <t>kycAlert_alertId</t>
  </si>
  <si>
    <t>kycAlert_alertMessage</t>
  </si>
  <si>
    <t>kycAlert_comments</t>
  </si>
  <si>
    <t>kycAlert_metaInfo_createdAt</t>
  </si>
  <si>
    <t>kycAlert_metaInfo_lastModifiedAt</t>
  </si>
  <si>
    <t>kycAlert_metaInfo_lastModifiedByUser</t>
  </si>
  <si>
    <t>kycAlert_overrideReason</t>
  </si>
  <si>
    <t>kycAlert_source</t>
  </si>
  <si>
    <t>kycAlert_status</t>
  </si>
  <si>
    <t>match_accuracy</t>
  </si>
  <si>
    <t>Accuracy</t>
  </si>
  <si>
    <t>match_address_address1</t>
  </si>
  <si>
    <t>match_birthCity</t>
  </si>
  <si>
    <t>Place Of Birth</t>
  </si>
  <si>
    <t>match_birthDate</t>
  </si>
  <si>
    <t>match_deceasedDttm</t>
  </si>
  <si>
    <t>Deceased Date</t>
  </si>
  <si>
    <t>match_firstName</t>
  </si>
  <si>
    <t>match_lastName</t>
  </si>
  <si>
    <t>match_nationality</t>
  </si>
  <si>
    <t>match_passportNumber</t>
  </si>
  <si>
    <t>Passport</t>
  </si>
  <si>
    <t>noiaLog_metaInfo_createdAt</t>
  </si>
  <si>
    <t>Date-Time</t>
  </si>
  <si>
    <t>noiaLog_metaInfo_createdByUser</t>
  </si>
  <si>
    <t>noiaLog_noiaLogs</t>
  </si>
  <si>
    <t>panel_Request_creditDecision_exposure</t>
  </si>
  <si>
    <t>Exposure (Secured + Unsecured)</t>
  </si>
  <si>
    <t>panel_Request_creditDecision_exposureSummary</t>
  </si>
  <si>
    <t>Exposure Summary</t>
  </si>
  <si>
    <t>panel_Request_creditDecision_unsecuredExposure</t>
  </si>
  <si>
    <t>Exposure (Unsecured)</t>
  </si>
  <si>
    <t>racEval_exceptionAuthority</t>
  </si>
  <si>
    <t>Exception Authority</t>
  </si>
  <si>
    <t>racEval_notApplicable</t>
  </si>
  <si>
    <t>NA</t>
  </si>
  <si>
    <t>racEval_racDefinition_description</t>
  </si>
  <si>
    <t>racEval_racDefinition_racCategory</t>
  </si>
  <si>
    <t>racEval_racDefinition_racId</t>
  </si>
  <si>
    <t>racEval_status</t>
  </si>
  <si>
    <t>Pass/Fail</t>
  </si>
  <si>
    <t>rac_exceptionAuthorityValue</t>
  </si>
  <si>
    <t>rac_fail</t>
  </si>
  <si>
    <t>Fail</t>
  </si>
  <si>
    <t>rac_na</t>
  </si>
  <si>
    <t>rac_pass</t>
  </si>
  <si>
    <t>Pass</t>
  </si>
  <si>
    <t>rac_racEvaluations</t>
  </si>
  <si>
    <t>rac_racNumber</t>
  </si>
  <si>
    <t>rac_racsetDefinition</t>
  </si>
  <si>
    <t>rac_racsetDefinition_name</t>
  </si>
  <si>
    <t>rac_statusValue</t>
  </si>
  <si>
    <t>relParty_customer</t>
  </si>
  <si>
    <t>relParty_customer_formattedTaxIDNum</t>
  </si>
  <si>
    <t>relParty_parentRelationshipParty</t>
  </si>
  <si>
    <t>relParty_partyRole</t>
  </si>
  <si>
    <t>relationship_WatchList</t>
  </si>
  <si>
    <t>Watch List</t>
  </si>
  <si>
    <t>relationship_allRelationshipParties</t>
  </si>
  <si>
    <t>relationship_allRelationshipParties_customer_firstName</t>
  </si>
  <si>
    <t>relationship_allRelationshipParties_customer_lastName</t>
  </si>
  <si>
    <t>relationship_allRelationshipParties_customer_legalName</t>
  </si>
  <si>
    <t>relationship_annualReviewInfo</t>
  </si>
  <si>
    <t>Annual Review Information</t>
  </si>
  <si>
    <t>relationship_annualReviewInfo_annualReviewDttm</t>
  </si>
  <si>
    <t>Annual Review Date</t>
  </si>
  <si>
    <t>relationship_annualReviewInfo_last1040Date</t>
  </si>
  <si>
    <t>Last 1040 Date</t>
  </si>
  <si>
    <t>relationship_creditManager</t>
  </si>
  <si>
    <t>Credit Manager</t>
  </si>
  <si>
    <t>relationship_creditProfileInfo</t>
  </si>
  <si>
    <t>Credit Profile Information</t>
  </si>
  <si>
    <t>relationship_creditProfileInfo_combinedPersonalLiquidity</t>
  </si>
  <si>
    <t>Combined Personal Liquidity (All Owners)</t>
  </si>
  <si>
    <t>relationship_creditProfileInfo_consolidtdOrConsolidtng</t>
  </si>
  <si>
    <t>Consolidated or Consolidating</t>
  </si>
  <si>
    <t>relationship_creditProfileInfo_crossDefltdGuaranteed</t>
  </si>
  <si>
    <t>Cross-Defaulted/Cross-Guaranteed?</t>
  </si>
  <si>
    <t>relationship_creditProfileInfo_currentYrInterimFixedChrg</t>
  </si>
  <si>
    <t>Current Year Interim Fixed Charge Coverage</t>
  </si>
  <si>
    <t>relationship_creditProfileInfo_interimPLThrough</t>
  </si>
  <si>
    <t>Interim P and L Through</t>
  </si>
  <si>
    <t>relationship_creditProfileInfo_interimPLType</t>
  </si>
  <si>
    <t>Interim P and L Type</t>
  </si>
  <si>
    <t>relationship_creditProfileInfo_lastCreditVisit</t>
  </si>
  <si>
    <t>Last Credit Visit Completed</t>
  </si>
  <si>
    <t>relationship_creditProfileInfo_lastCreditVisitBy</t>
  </si>
  <si>
    <t>Last Credit Visit Completed By</t>
  </si>
  <si>
    <t>relationship_creditProfileInfo_loanToGross</t>
  </si>
  <si>
    <t>Loan To Gross</t>
  </si>
  <si>
    <t>relationship_creditProfileInfo_lowestFYEPersonalDSC</t>
  </si>
  <si>
    <t>Lowest FYE Personal DSC</t>
  </si>
  <si>
    <t>relationship_creditProfileInfo_monthlyBusinessDebtSrvc</t>
  </si>
  <si>
    <t>Monthly Business Debt Service</t>
  </si>
  <si>
    <t>relationship_creditProfileInfo_mostRecentFYEFixedChrg</t>
  </si>
  <si>
    <t>Most Recent FYE Fixed Charge Coverage</t>
  </si>
  <si>
    <t>relationship_creditProfileInfo_mostRecentFYEType</t>
  </si>
  <si>
    <t>Most Recent FYE Type</t>
  </si>
  <si>
    <t>relationship_creditProfileInfo_nextCreditVisitDue</t>
  </si>
  <si>
    <t>Next Credit Visit Due</t>
  </si>
  <si>
    <t>relationship_creditProfileInfo_numberOfMonthsLiquidity</t>
  </si>
  <si>
    <t>Number of Months Liquidity Coverage</t>
  </si>
  <si>
    <t>relationship_creditProfileInfo_totalBusinessIndebted</t>
  </si>
  <si>
    <t>Total Business Indebtedness</t>
  </si>
  <si>
    <t>relationship_creditProfileInfo_yearOfTaxReturnUsed</t>
  </si>
  <si>
    <t>Year of Tax Return Utilized</t>
  </si>
  <si>
    <t>relationship_metaInfo_createdAt</t>
  </si>
  <si>
    <t>relationship_metaInfo_createdByUser</t>
  </si>
  <si>
    <t>Created By</t>
  </si>
  <si>
    <t>relationship_metaInfo_lastModifiedAt</t>
  </si>
  <si>
    <t>relationship_metaInfo_lastModifiedByUser</t>
  </si>
  <si>
    <t>relationship_name</t>
  </si>
  <si>
    <t>relationship_refNumber</t>
  </si>
  <si>
    <t>Relationship Number</t>
  </si>
  <si>
    <t>relationship_search</t>
  </si>
  <si>
    <t>Relationship Search</t>
  </si>
  <si>
    <t>relationship_watchListRootAnalysis</t>
  </si>
  <si>
    <t>Root Cause Analysis</t>
  </si>
  <si>
    <t>request</t>
  </si>
  <si>
    <t>requestVersion_receivedDate</t>
  </si>
  <si>
    <t>requestVersion_refNumber</t>
  </si>
  <si>
    <t>requestVersion_regbDttm</t>
  </si>
  <si>
    <t>requestVersion_requestType</t>
  </si>
  <si>
    <t>Application Type</t>
  </si>
  <si>
    <t>requestVersion_wfStatus_value</t>
  </si>
  <si>
    <t>requestVersions</t>
  </si>
  <si>
    <t>Versions</t>
  </si>
  <si>
    <t>request_account</t>
  </si>
  <si>
    <t>request_approval_Approver_enterApprover</t>
  </si>
  <si>
    <t>Enter Approver</t>
  </si>
  <si>
    <t>request_comment_enterComment</t>
  </si>
  <si>
    <t>Enter Comment</t>
  </si>
  <si>
    <t>request_companyOverview</t>
  </si>
  <si>
    <t>Company Overview</t>
  </si>
  <si>
    <t>request_complexity</t>
  </si>
  <si>
    <t>Complexity</t>
  </si>
  <si>
    <t>request_creditAnalyst</t>
  </si>
  <si>
    <t>request_dealOverview</t>
  </si>
  <si>
    <t>Deal Overview</t>
  </si>
  <si>
    <t>request_description</t>
  </si>
  <si>
    <t>request_expectedCloseDate</t>
  </si>
  <si>
    <t>request_externalIdentifier</t>
  </si>
  <si>
    <t>Salesforce.com Application ID</t>
  </si>
  <si>
    <t>request_interviewDttm</t>
  </si>
  <si>
    <t>request_metaInfo_createdAt</t>
  </si>
  <si>
    <t>request_metaInfo_createdByUser</t>
  </si>
  <si>
    <t>request_metaInfo_lastModifiedAt</t>
  </si>
  <si>
    <t>request_metaInfo_lastModifiedByUser</t>
  </si>
  <si>
    <t>request_mgmtOverview</t>
  </si>
  <si>
    <t>Management Overview</t>
  </si>
  <si>
    <t>request_modificationDate</t>
  </si>
  <si>
    <t>Modification Date</t>
  </si>
  <si>
    <t>request_receivedDate</t>
  </si>
  <si>
    <t>request_refNumber</t>
  </si>
  <si>
    <t>request_regbDttm</t>
  </si>
  <si>
    <t>request_relationship</t>
  </si>
  <si>
    <t>request_requestType</t>
  </si>
  <si>
    <t>request_sfdcAppOwnerName</t>
  </si>
  <si>
    <t>Application Owner</t>
  </si>
  <si>
    <t>request_taggedVersions</t>
  </si>
  <si>
    <t>Application History</t>
  </si>
  <si>
    <t>request_wfStatus</t>
  </si>
  <si>
    <t>riskRating_current</t>
  </si>
  <si>
    <t>Current Risk Rating</t>
  </si>
  <si>
    <t>riskRating_obligorRR</t>
  </si>
  <si>
    <t>riskRating_riskEvaluationDttm</t>
  </si>
  <si>
    <t>role_name</t>
  </si>
  <si>
    <t>Role Name</t>
  </si>
  <si>
    <t>role_status</t>
  </si>
  <si>
    <t>Role Status</t>
  </si>
  <si>
    <t>role_users</t>
  </si>
  <si>
    <t>User Assignment</t>
  </si>
  <si>
    <t>siteContact_address1</t>
  </si>
  <si>
    <t>siteContact_address2</t>
  </si>
  <si>
    <t>siteContact_city</t>
  </si>
  <si>
    <t>siteContact_country</t>
  </si>
  <si>
    <t>siteContact_postalCode</t>
  </si>
  <si>
    <t>Postal Code</t>
  </si>
  <si>
    <t>siteContact_stateProvince</t>
  </si>
  <si>
    <t>siteContact_use</t>
  </si>
  <si>
    <t>site_MedicalSiteDetails</t>
  </si>
  <si>
    <t>site_PracticeInformation</t>
  </si>
  <si>
    <t>site_VeterniarySiteDetails</t>
  </si>
  <si>
    <t>site_contacts</t>
  </si>
  <si>
    <t>site_customerInformation_siteCollection</t>
  </si>
  <si>
    <t>site_leaseAmtProposed</t>
  </si>
  <si>
    <t>site_nonCompeteTerms</t>
  </si>
  <si>
    <t>site_officeComputerized</t>
  </si>
  <si>
    <t>site_officeSize</t>
  </si>
  <si>
    <t>site_practiceInformation_ageOfEqupmentYears</t>
  </si>
  <si>
    <t>site_practiceInformation_amtOfMalpracticeCoverage</t>
  </si>
  <si>
    <t>site_practiceInformation_asOfDate</t>
  </si>
  <si>
    <t>site_practiceInformation_avrgTransactionCharge</t>
  </si>
  <si>
    <t>site_practiceInformation_borrowrRelocating</t>
  </si>
  <si>
    <t>site_practiceInformation_buyerPerfProcd</t>
  </si>
  <si>
    <t>site_practiceInformation_conditionOfEquipment</t>
  </si>
  <si>
    <t>site_practiceInformation_currentPrevPractice</t>
  </si>
  <si>
    <t>site_practiceInformation_doctorProcs</t>
  </si>
  <si>
    <t>site_practiceInformation_doctorprocedure</t>
  </si>
  <si>
    <t>site_practiceInformation_equipOpsExamLanesProposed</t>
  </si>
  <si>
    <t>site_practiceInformation_equipmentUpgradesNeeded</t>
  </si>
  <si>
    <t>Equipment Upgrades Needed</t>
  </si>
  <si>
    <t>site_practiceInformation_howLongdocAssoWithSector</t>
  </si>
  <si>
    <t>site_practiceInformation_locationStaffPlans</t>
  </si>
  <si>
    <t>site_practiceInformation_malPracticeClaims</t>
  </si>
  <si>
    <t>site_practiceInformation_monthlyOprtryRvnu</t>
  </si>
  <si>
    <t>site_practiceInformation_noCagesRun</t>
  </si>
  <si>
    <t>site_practiceInformation_noCagesRunProposed</t>
  </si>
  <si>
    <t>site_practiceInformation_noDarkRoom</t>
  </si>
  <si>
    <t>site_practiceInformation_noDarkRoomProposed</t>
  </si>
  <si>
    <t>site_practiceInformation_noExamRoom</t>
  </si>
  <si>
    <t>site_practiceInformation_noOfActivePatients</t>
  </si>
  <si>
    <t>site_practiceInformation_noOfOperatoriesEqvpd</t>
  </si>
  <si>
    <t>site_practiceInformation_noOfOperatoriesEqvpdPsd</t>
  </si>
  <si>
    <t>site_practiceInformation_noOfSurgProcRoomsProposed</t>
  </si>
  <si>
    <t>site_practiceInformation_noOfTreatementRooms</t>
  </si>
  <si>
    <t>site_practiceInformation_noOfTreatementTables</t>
  </si>
  <si>
    <t>site_practiceInformation_noOfnewPatientsPerMth</t>
  </si>
  <si>
    <t>\# New Patients Per Month</t>
  </si>
  <si>
    <t>site_practiceInformation_noXrayRoom</t>
  </si>
  <si>
    <t>site_practiceInformation_noXrayRoomProposed</t>
  </si>
  <si>
    <t>site_practiceInformation_perOfOthrAnimalProcedure</t>
  </si>
  <si>
    <t>site_practiceInformation_perOfSmallAnimalProcedure</t>
  </si>
  <si>
    <t>site_practiceInformation_revenuesSf</t>
  </si>
  <si>
    <t>site_practiceInformation_typeOfSpecialist</t>
  </si>
  <si>
    <t>site_practiceInformation_yearsInPractice</t>
  </si>
  <si>
    <t>site_practiceInformation_yrCompletedResidency</t>
  </si>
  <si>
    <t>site_practiceInformation_yrsOfExperience</t>
  </si>
  <si>
    <t>site_practiceInformation_yrsPreviousExp</t>
  </si>
  <si>
    <t>site_siteDetails_addresses</t>
  </si>
  <si>
    <t>site_siteDetails_businessFax</t>
  </si>
  <si>
    <t>site_siteDetails_email</t>
  </si>
  <si>
    <t>site_siteDetails_homePhone</t>
  </si>
  <si>
    <t>Home/Business Phone</t>
  </si>
  <si>
    <t>site_siteDetails_mobilePhone</t>
  </si>
  <si>
    <t>Mobile/Alt Phone</t>
  </si>
  <si>
    <t>site_siteName</t>
  </si>
  <si>
    <t>site_siteUse</t>
  </si>
  <si>
    <t>site_yrsRemainLease</t>
  </si>
  <si>
    <t>sites_contacts_edit</t>
  </si>
  <si>
    <t>tab_Covenants</t>
  </si>
  <si>
    <t>tab_Request_CreditDecision_COA</t>
  </si>
  <si>
    <t>COA</t>
  </si>
  <si>
    <t>tab_Request_CreditDecision_bureauReports</t>
  </si>
  <si>
    <t>Bureaus</t>
  </si>
  <si>
    <t>tab_Request_creditDecision</t>
  </si>
  <si>
    <t>Credit Analysis</t>
  </si>
  <si>
    <t>tab_Request_creditDecision_compliance</t>
  </si>
  <si>
    <t>Compliance</t>
  </si>
  <si>
    <t>tab_Request_creditDecision_decision</t>
  </si>
  <si>
    <t>Decision</t>
  </si>
  <si>
    <t>tab_Request_creditDecision_exposure</t>
  </si>
  <si>
    <t>Exposure</t>
  </si>
  <si>
    <t>tab_Request_decision_RACSet</t>
  </si>
  <si>
    <t>RAC</t>
  </si>
  <si>
    <t>tab_Request_decision_bureaus_pullReport</t>
  </si>
  <si>
    <t>Pull Report</t>
  </si>
  <si>
    <t>tab_creditRequest</t>
  </si>
  <si>
    <t>Application</t>
  </si>
  <si>
    <t>tab_creditRequest_Application_FacilityMain</t>
  </si>
  <si>
    <t>tab_customerInformation</t>
  </si>
  <si>
    <t>tab_spreads</t>
  </si>
  <si>
    <t>Spreads</t>
  </si>
  <si>
    <t>team_name</t>
  </si>
  <si>
    <t>Team Name</t>
  </si>
  <si>
    <t>team_status</t>
  </si>
  <si>
    <t>Team Status</t>
  </si>
  <si>
    <t>team_teamCategory</t>
  </si>
  <si>
    <t>Team Category</t>
  </si>
  <si>
    <t>team_usersDer</t>
  </si>
  <si>
    <t>uccFilingDebtor_custAddress_address1</t>
  </si>
  <si>
    <t>Physical Corp. Address</t>
  </si>
  <si>
    <t>uccFilingDebtor_custAddress_city</t>
  </si>
  <si>
    <t>uccFilingDebtor_custAddress_postalCode</t>
  </si>
  <si>
    <t>uccFilingDebtor_custAddress_stateProvince</t>
  </si>
  <si>
    <t>uccFilingDebtor_customer</t>
  </si>
  <si>
    <t>uccFilingDebtor_customer_customerName</t>
  </si>
  <si>
    <t>Debtor Name</t>
  </si>
  <si>
    <t>uccFilingDebtor_debtor</t>
  </si>
  <si>
    <t>Debtor</t>
  </si>
  <si>
    <t>uccFilingDebtor_organizationId</t>
  </si>
  <si>
    <t>Org Id</t>
  </si>
  <si>
    <t>uccFilingDebtor_stateOfOrganization</t>
  </si>
  <si>
    <t>State of Organization</t>
  </si>
  <si>
    <t>uccFiling_attachmentDocumentType</t>
  </si>
  <si>
    <t>Attachment Type</t>
  </si>
  <si>
    <t>uccFiling_blanketFiling</t>
  </si>
  <si>
    <t>Blanket Filing</t>
  </si>
  <si>
    <t>uccFiling_collateral</t>
  </si>
  <si>
    <t>uccFiling_collateralStatement</t>
  </si>
  <si>
    <t>Collateral Statement</t>
  </si>
  <si>
    <t>uccFiling_confirmationReceivedDate</t>
  </si>
  <si>
    <t>Confirmation Received Date</t>
  </si>
  <si>
    <t>uccFiling_debtor</t>
  </si>
  <si>
    <t>uccFiling_debtorad</t>
  </si>
  <si>
    <t>uccFiling_debtors</t>
  </si>
  <si>
    <t>uccFiling_expirationDate</t>
  </si>
  <si>
    <t>Filing Expiration Date</t>
  </si>
  <si>
    <t>uccFiling_facility</t>
  </si>
  <si>
    <t>uccFiling_facility_refNumber</t>
  </si>
  <si>
    <t>uccFiling_filingData</t>
  </si>
  <si>
    <t>Filing Data</t>
  </si>
  <si>
    <t>uccFiling_filingStatus</t>
  </si>
  <si>
    <t>Filing Status</t>
  </si>
  <si>
    <t>uccFiling_flTaxStamps</t>
  </si>
  <si>
    <t>FL Tax Stamps</t>
  </si>
  <si>
    <t>uccFiling_ilienStatus</t>
  </si>
  <si>
    <t>iLien Status / Error Code</t>
  </si>
  <si>
    <t>uccFiling_indebtednessType</t>
  </si>
  <si>
    <t>Indebtedness Type</t>
  </si>
  <si>
    <t>uccFiling_jurisdiction</t>
  </si>
  <si>
    <t>Jurisdiction</t>
  </si>
  <si>
    <t>uccFiling_jurisdictionCounty</t>
  </si>
  <si>
    <t>uccFiling_jurisdictionState</t>
  </si>
  <si>
    <t>State / Province</t>
  </si>
  <si>
    <t>uccFiling_language</t>
  </si>
  <si>
    <t>Language</t>
  </si>
  <si>
    <t>uccFiling_loanType</t>
  </si>
  <si>
    <t>Loan Type</t>
  </si>
  <si>
    <t>uccFiling_maxPrincipalIndebtness</t>
  </si>
  <si>
    <t>Maximum Principal Indebtness</t>
  </si>
  <si>
    <t>uccFiling_metaInfo_createdAt</t>
  </si>
  <si>
    <t>Filing Created Date</t>
  </si>
  <si>
    <t>uccFiling_noOfAttachments</t>
  </si>
  <si>
    <t>Total Pages</t>
  </si>
  <si>
    <t>uccFiling_orgFilingDate</t>
  </si>
  <si>
    <t>Original Filing Date</t>
  </si>
  <si>
    <t>uccFiling_orgFilingNumber</t>
  </si>
  <si>
    <t>Original Filing Number</t>
  </si>
  <si>
    <t>uccFiling_realEstateFiling</t>
  </si>
  <si>
    <t>Real Estate Filing</t>
  </si>
  <si>
    <t>uccFiling_realEstateInfo</t>
  </si>
  <si>
    <t>Real Estate Information</t>
  </si>
  <si>
    <t>uccFiling_realEstateInfo_alMortgageTaxDueAmt</t>
  </si>
  <si>
    <t>ALMortgageTaxDue</t>
  </si>
  <si>
    <t>uccFiling_realEstateInfo_block</t>
  </si>
  <si>
    <t>REBlock</t>
  </si>
  <si>
    <t>uccFiling_realEstateInfo_bookNum</t>
  </si>
  <si>
    <t>BookNo</t>
  </si>
  <si>
    <t>uccFiling_realEstateInfo_county</t>
  </si>
  <si>
    <t>RECounty</t>
  </si>
  <si>
    <t>uccFiling_realEstateInfo_description</t>
  </si>
  <si>
    <t>uccFiling_realEstateInfo_designation</t>
  </si>
  <si>
    <t>Designation</t>
  </si>
  <si>
    <t>uccFiling_realEstateInfo_designation2</t>
  </si>
  <si>
    <t>Designation2</t>
  </si>
  <si>
    <t>uccFiling_realEstateInfo_lot</t>
  </si>
  <si>
    <t>RELot</t>
  </si>
  <si>
    <t>uccFiling_realEstateInfo_mdRecordingTaxExempt</t>
  </si>
  <si>
    <t>MD Recording Tax Exemption</t>
  </si>
  <si>
    <t>uccFiling_realEstateInfo_ownerAddress</t>
  </si>
  <si>
    <t>uccFiling_realEstateInfo_ownerCity</t>
  </si>
  <si>
    <t>uccFiling_realEstateInfo_ownerFirstName</t>
  </si>
  <si>
    <t>uccFiling_realEstateInfo_ownerLastName</t>
  </si>
  <si>
    <t>uccFiling_realEstateInfo_ownerName</t>
  </si>
  <si>
    <t>uccFiling_realEstateInfo_ownerState</t>
  </si>
  <si>
    <t>uccFiling_realEstateInfo_ownerSuffix</t>
  </si>
  <si>
    <t>uccFiling_realEstateInfo_ownerType</t>
  </si>
  <si>
    <t>Business/Individual</t>
  </si>
  <si>
    <t>uccFiling_realEstateInfo_ownerZipCode</t>
  </si>
  <si>
    <t>Zip Code</t>
  </si>
  <si>
    <t>uccFiling_realEstateInfo_pageNum</t>
  </si>
  <si>
    <t>PageNo</t>
  </si>
  <si>
    <t>uccFiling_realEstateInfo_parcelId</t>
  </si>
  <si>
    <t>ParcelID</t>
  </si>
  <si>
    <t>uccFiling_realEstateInfo_propertyOwner</t>
  </si>
  <si>
    <t>Property Owner Information</t>
  </si>
  <si>
    <t>uccFiling_realEstateInfo_propertyOwnerSameAsDebtor</t>
  </si>
  <si>
    <t>Property Owner same as Debtor?</t>
  </si>
  <si>
    <t>uccFiling_realEstateInfo_propertyType</t>
  </si>
  <si>
    <t>PropertyType</t>
  </si>
  <si>
    <t>uccFiling_realEstateInfo_section</t>
  </si>
  <si>
    <t>RESection</t>
  </si>
  <si>
    <t>uccFiling_realEstateInfo_state</t>
  </si>
  <si>
    <t>REState</t>
  </si>
  <si>
    <t>uccFiling_realEstateInfo_taxMapNumber</t>
  </si>
  <si>
    <t>TaxMapNumber</t>
  </si>
  <si>
    <t>uccFiling_realEstateInfo_township</t>
  </si>
  <si>
    <t>RETownship</t>
  </si>
  <si>
    <t>uccFiling_realEstateInfo_unitNum</t>
  </si>
  <si>
    <t>UnitNumber</t>
  </si>
  <si>
    <t>uccFiling_ref1</t>
  </si>
  <si>
    <t>Bill Code</t>
  </si>
  <si>
    <t>uccFiling_ref2</t>
  </si>
  <si>
    <t>Note Number</t>
  </si>
  <si>
    <t>uccFiling_ref3</t>
  </si>
  <si>
    <t>Customer Service \#</t>
  </si>
  <si>
    <t>uccFiling_ref4</t>
  </si>
  <si>
    <t>Filer</t>
  </si>
  <si>
    <t>uccFiling_ref5</t>
  </si>
  <si>
    <t>Ref 5</t>
  </si>
  <si>
    <t>uccFiling_ref6</t>
  </si>
  <si>
    <t>Ref 6</t>
  </si>
  <si>
    <t>uccFiling_ref7</t>
  </si>
  <si>
    <t>Ref 7</t>
  </si>
  <si>
    <t>uccFiling_relation</t>
  </si>
  <si>
    <t>Relation</t>
  </si>
  <si>
    <t>uccFiling_tnRecordingTaxExempt</t>
  </si>
  <si>
    <t>TN Recording Tax Exemption</t>
  </si>
  <si>
    <t>uccFiling_uccAttachment_attachment</t>
  </si>
  <si>
    <t>Attachment</t>
  </si>
  <si>
    <t>uccFiling_uccAttachment_attachment_name</t>
  </si>
  <si>
    <t>Attachment Name</t>
  </si>
  <si>
    <t>uccFiling_uccFilingDate</t>
  </si>
  <si>
    <t>Filing Date</t>
  </si>
  <si>
    <t>uccFiling_uccFilingNumber</t>
  </si>
  <si>
    <t>Filing Number</t>
  </si>
  <si>
    <t>uccFiling_uccSentDate</t>
  </si>
  <si>
    <t>Filing Sent Date</t>
  </si>
  <si>
    <t>uccFiling_uccType</t>
  </si>
  <si>
    <t>UCC Type</t>
  </si>
  <si>
    <t>uccFiling_wfStatus</t>
  </si>
  <si>
    <t>uploadedVersion_description</t>
  </si>
  <si>
    <t>uploadedVersion_documentCategory</t>
  </si>
  <si>
    <t>uploadedVersion_documentClass</t>
  </si>
  <si>
    <t>uploadedVersion_documentName</t>
  </si>
  <si>
    <t>uploadedVersion_documentType</t>
  </si>
  <si>
    <t>uploadedVersion_uploadDttm</t>
  </si>
  <si>
    <t>uploadedVersion_uploadedStream</t>
  </si>
  <si>
    <t>uploadedVersion_uploadedStreamBy</t>
  </si>
  <si>
    <t>uploadedVersion_versionNumber</t>
  </si>
  <si>
    <t>user_contact_businessPhone</t>
  </si>
  <si>
    <t>Phone Number (Business)</t>
  </si>
  <si>
    <t>user_contact_email</t>
  </si>
  <si>
    <t>Email Address</t>
  </si>
  <si>
    <t>user_contact_mobilePhone</t>
  </si>
  <si>
    <t>Phone Number (Mobile)</t>
  </si>
  <si>
    <t>user_createdInEsig</t>
  </si>
  <si>
    <t>user_createdInEsigDttm</t>
  </si>
  <si>
    <t>Provisioned Date</t>
  </si>
  <si>
    <t>user_esignature_provisionStatus</t>
  </si>
  <si>
    <t>E-Signature Provision Status</t>
  </si>
  <si>
    <t>user_lastPasswordResetDate</t>
  </si>
  <si>
    <t>Last Password Changed</t>
  </si>
  <si>
    <t>user_metaInfo_lastModifiedAt</t>
  </si>
  <si>
    <t>Last Updated Date Time</t>
  </si>
  <si>
    <t>user_metaInfo_lastModifiedByUser</t>
  </si>
  <si>
    <t>user_roles</t>
  </si>
  <si>
    <t>Available Roles</t>
  </si>
  <si>
    <t>user_roles_Assignment</t>
  </si>
  <si>
    <t>Role Assignment</t>
  </si>
  <si>
    <t>user_teams</t>
  </si>
  <si>
    <t>Available Teams</t>
  </si>
  <si>
    <t>user_teams_Assignment</t>
  </si>
  <si>
    <t>Team Assignment</t>
  </si>
  <si>
    <t>user_userSource</t>
  </si>
  <si>
    <t>Source System</t>
  </si>
  <si>
    <t>user_username</t>
  </si>
  <si>
    <t>User Name</t>
  </si>
  <si>
    <t>Clientes</t>
  </si>
  <si>
    <t>Cuenta</t>
  </si>
  <si>
    <t>Monto aprobado</t>
  </si>
  <si>
    <t>Acción adversa razones</t>
  </si>
  <si>
    <t>Decisión de producto</t>
  </si>
  <si>
    <t>Calificación de riesgo</t>
  </si>
  <si>
    <t>Fuente de calificación de riesgo</t>
  </si>
  <si>
    <t>Tipo de producto</t>
  </si>
  <si>
    <t>Número</t>
  </si>
  <si>
    <t>Cantidad solicitada</t>
  </si>
  <si>
    <t>Tipo de instalación</t>
  </si>
  <si>
    <t>Fecha prevista de cierre</t>
  </si>
  <si>
    <t>Número de producto</t>
  </si>
  <si>
    <t>Cantidad</t>
  </si>
  <si>
    <t>Relaciones</t>
  </si>
  <si>
    <t>Nombre</t>
  </si>
  <si>
    <t>Número de identificación de contribuyente</t>
  </si>
  <si>
    <t>Provisioning</t>
  </si>
  <si>
    <t>Relacionados con la</t>
  </si>
  <si>
    <t>Papel</t>
  </si>
  <si>
    <t>Productos</t>
  </si>
  <si>
    <t>Aplicaciones</t>
  </si>
  <si>
    <t>Pacto Setup</t>
  </si>
  <si>
    <t>Detalles del Pacto</t>
  </si>
  <si>
    <t>Conjunto RAC</t>
  </si>
  <si>
    <t>Agregar o modificar el nivel de aprobación</t>
  </si>
  <si>
    <t>Decisión de aplicación</t>
  </si>
  <si>
    <t>Decisión final</t>
  </si>
  <si>
    <t>Oficina</t>
  </si>
  <si>
    <t>Oficinas de atención al cliente</t>
  </si>
  <si>
    <t>Ratio de cobertura de servicio de deuda</t>
  </si>
  <si>
    <t>Margen de flujo de efectivo</t>
  </si>
  <si>
    <t>Comentario</t>
  </si>
  <si>
    <t>Condiciones de aprobación-Resumen</t>
  </si>
  <si>
    <t>Cliente ligero</t>
  </si>
  <si>
    <t>Convenios</t>
  </si>
  <si>
    <t>CRA ingresos</t>
  </si>
  <si>
    <t>CRA ingresos cantidad</t>
  </si>
  <si>
    <t>Exposición directa y relacionada</t>
  </si>
  <si>
    <t>Detalles del documento</t>
  </si>
  <si>
    <t>Documentos generados</t>
  </si>
  <si>
    <t>Documentos cargados</t>
  </si>
  <si>
    <t>Documento relacionado con</t>
  </si>
  <si>
    <t>Detalles de COA</t>
  </si>
  <si>
    <t>Valores de exposición a partir de fecha</t>
  </si>
  <si>
    <t>Prestatario total Exposure(A+D)</t>
  </si>
  <si>
    <t>Pendientes: exposición del prestatario (D)</t>
  </si>
  <si>
    <t>Aprobado - exposición del prestatario (A)</t>
  </si>
  <si>
    <t>Total - Subtotal (A + B + D + E)</t>
  </si>
  <si>
    <t>Pendientes: Subtotal (D + E)</t>
  </si>
  <si>
    <t>Aprobado - Subtotal (A + B)</t>
  </si>
  <si>
    <t>Total adicional relacionada con Exposure(B+E)</t>
  </si>
  <si>
    <t>Destacados - adicionales relacionados con la exposición (E)</t>
  </si>
  <si>
    <t>Aprobado - exposición relacionada adicional (B)</t>
  </si>
  <si>
    <t>Total - exposición adicional Corp (non-BU) (C + F)</t>
  </si>
  <si>
    <t>Destacados - exposición adicional Corp (non-BU) (F)</t>
  </si>
  <si>
    <t>Aprobado - exposición adicional Corp (non-BU) (C)</t>
  </si>
  <si>
    <t>Total - BU Total + Total no-Bu (A + B + C + D + E + F)</t>
  </si>
  <si>
    <t>Total excepcional - BU + Total no-BU (D + E + F)</t>
  </si>
  <si>
    <t>Aprobado - Total BU + Total no-Bu (A + B + C)</t>
  </si>
  <si>
    <t>Detalle de documento</t>
  </si>
  <si>
    <t>Ingresos brutos considerado</t>
  </si>
  <si>
    <t>Préstamo a bruto (%)</t>
  </si>
  <si>
    <t>Préstamo a valor (CRE)</t>
  </si>
  <si>
    <t>Información de NOIA</t>
  </si>
  <si>
    <t>Atención al cliente</t>
  </si>
  <si>
    <t>RAC requiere autoridad de excepción</t>
  </si>
  <si>
    <t>Autoridad de crédito requerido</t>
  </si>
  <si>
    <t>Limaduras de UCC</t>
  </si>
  <si>
    <t>Cargar documento</t>
  </si>
  <si>
    <t>Tareas</t>
  </si>
  <si>
    <t>Dirección 1</t>
  </si>
  <si>
    <t>Dirección 2</t>
  </si>
  <si>
    <t>Ciudad</t>
  </si>
  <si>
    <t>País</t>
  </si>
  <si>
    <t>Estado</t>
  </si>
  <si>
    <t>Uso</t>
  </si>
  <si>
    <t>Todos los productos</t>
  </si>
  <si>
    <t>Analista de crédito</t>
  </si>
  <si>
    <t>Fecha de entrevista</t>
  </si>
  <si>
    <t>Fecha de solicitud</t>
  </si>
  <si>
    <t>Número de solicitud</t>
  </si>
  <si>
    <t>Fecha de inicio de REG B</t>
  </si>
  <si>
    <t>Nombre de la cuenta</t>
  </si>
  <si>
    <t>Primer nombre</t>
  </si>
  <si>
    <t>Apellido</t>
  </si>
  <si>
    <t>Nombre legal</t>
  </si>
  <si>
    <t>Estado del producto</t>
  </si>
  <si>
    <t>Nombre relación</t>
  </si>
  <si>
    <t>Búsqueda de aplicación</t>
  </si>
  <si>
    <t>Estado de la aplicación</t>
  </si>
  <si>
    <t>Aprobador detalles</t>
  </si>
  <si>
    <t>Comentarios</t>
  </si>
  <si>
    <t>Decisión de nivel</t>
  </si>
  <si>
    <t>Última actualización</t>
  </si>
  <si>
    <t>Nivel de aprobación</t>
  </si>
  <si>
    <t>Decisión de aprobador</t>
  </si>
  <si>
    <t>Aprobador</t>
  </si>
  <si>
    <t>Nivel de autoridad de crédito</t>
  </si>
  <si>
    <t>RAC excepción autoridad</t>
  </si>
  <si>
    <t>Usuarios asignados</t>
  </si>
  <si>
    <t>Atributo Choice</t>
  </si>
  <si>
    <t>Atributo Descripción opción</t>
  </si>
  <si>
    <t>Atributo elección clave</t>
  </si>
  <si>
    <t>Valor del atributo Choice</t>
  </si>
  <si>
    <t>Indicadores</t>
  </si>
  <si>
    <t>Nombre de oficina</t>
  </si>
  <si>
    <t>NIF</t>
  </si>
  <si>
    <t>Número de cliente</t>
  </si>
  <si>
    <t>Puntuación</t>
  </si>
  <si>
    <t>Mensaje de error</t>
  </si>
  <si>
    <t>Fecha tirado</t>
  </si>
  <si>
    <t>Tirados por</t>
  </si>
  <si>
    <t>Descargar</t>
  </si>
  <si>
    <t>Categoría</t>
  </si>
  <si>
    <t>COA condición</t>
  </si>
  <si>
    <t>Tipo</t>
  </si>
  <si>
    <t>Búsqueda de COA</t>
  </si>
  <si>
    <t>Manual no estándar</t>
  </si>
  <si>
    <t>Antes de la</t>
  </si>
  <si>
    <t>Préstamo de proyecto</t>
  </si>
  <si>
    <t>Condición</t>
  </si>
  <si>
    <t>Documento requerido</t>
  </si>
  <si>
    <t>Categoría de documento</t>
  </si>
  <si>
    <t>Grupo documento</t>
  </si>
  <si>
    <t>Tipo de documento</t>
  </si>
  <si>
    <t>Interno</t>
  </si>
  <si>
    <t>Variable texto requerido</t>
  </si>
  <si>
    <t>Evaluación</t>
  </si>
  <si>
    <t>Razón de excepción/renunciado</t>
  </si>
  <si>
    <t>Fecha agregada</t>
  </si>
  <si>
    <t>Última fecha de actualización</t>
  </si>
  <si>
    <t>Notas a las ventas (internas)</t>
  </si>
  <si>
    <t>Antes motivo de anulación de valor</t>
  </si>
  <si>
    <t>Antes de valor</t>
  </si>
  <si>
    <t>Id de caso SFDC</t>
  </si>
  <si>
    <t>Estado caso SFDC</t>
  </si>
  <si>
    <t>Notas al cliente (externo)</t>
  </si>
  <si>
    <t>Existe texto variable</t>
  </si>
  <si>
    <t>$ Disponible para desembolso</t>
  </si>
  <si>
    <t>Despejado</t>
  </si>
  <si>
    <t>Producto</t>
  </si>
  <si>
    <t>Operaciones de excepción</t>
  </si>
  <si>
    <t>Ventas de excepción</t>
  </si>
  <si>
    <t>Incompleta</t>
  </si>
  <si>
    <t>\ # COA</t>
  </si>
  <si>
    <t>Volver a enviar</t>
  </si>
  <si>
    <t>Renunciado</t>
  </si>
  <si>
    <t>$ Desembolsados</t>
  </si>
  <si>
    <t>Fecha de última actualización</t>
  </si>
  <si>
    <t>Anulación</t>
  </si>
  <si>
    <t>Información de la dirección</t>
  </si>
  <si>
    <t>Información de tasación</t>
  </si>
  <si>
    <t>Fecha de creación</t>
  </si>
  <si>
    <t>Colateral Desc</t>
  </si>
  <si>
    <t>Tipo colateral</t>
  </si>
  <si>
    <t>Información ambiental</t>
  </si>
  <si>
    <t>Información de la inundación</t>
  </si>
  <si>
    <t>Información colateral</t>
  </si>
  <si>
    <t>Información de lote</t>
  </si>
  <si>
    <t>Información de la propiedad</t>
  </si>
  <si>
    <t>Fecha grabada</t>
  </si>
  <si>
    <t>No SEQ.</t>
  </si>
  <si>
    <t>Texto</t>
  </si>
  <si>
    <t>Tipo de comentario</t>
  </si>
  <si>
    <t>Autor</t>
  </si>
  <si>
    <t>Fecha de actualización</t>
  </si>
  <si>
    <t>Direcciones</t>
  </si>
  <si>
    <t>Información del cliente</t>
  </si>
  <si>
    <t>Fecha</t>
  </si>
  <si>
    <t>Lugar de Brith</t>
  </si>
  <si>
    <t>Fecha de nacimiento</t>
  </si>
  <si>
    <t>Nombre del cliente</t>
  </si>
  <si>
    <t>Más información de fraude</t>
  </si>
  <si>
    <t>Conozca a su cliente</t>
  </si>
  <si>
    <t>Compara con nombre</t>
  </si>
  <si>
    <t>Resultado</t>
  </si>
  <si>
    <t>Pacto categoría</t>
  </si>
  <si>
    <t>Descripción del Pacto</t>
  </si>
  <si>
    <t>Pacto</t>
  </si>
  <si>
    <t>Clase de documento</t>
  </si>
  <si>
    <t>Cuestionario</t>
  </si>
  <si>
    <t>Valor</t>
  </si>
  <si>
    <t>Evaluaciones del Pacto</t>
  </si>
  <si>
    <t>Nombre de pacto</t>
  </si>
  <si>
    <t>Evaluación del Pacto</t>
  </si>
  <si>
    <t>Relación</t>
  </si>
  <si>
    <t>Exposición de productos</t>
  </si>
  <si>
    <t>Información individual</t>
  </si>
  <si>
    <t>Sitio médico detalles</t>
  </si>
  <si>
    <t>Información general práctica</t>
  </si>
  <si>
    <t>Sitio veterinario detalles</t>
  </si>
  <si>
    <t>Ingreso bruto ajustado</t>
  </si>
  <si>
    <t>Patrimonio neto ajustado</t>
  </si>
  <si>
    <t>Ingreso anual</t>
  </si>
  <si>
    <t>Ingresos anuales</t>
  </si>
  <si>
    <t>¿Se ha declarado bancarrota?</t>
  </si>
  <si>
    <t>Puntuación FICO</t>
  </si>
  <si>
    <t>Lugar de nacimiento (ciudad)</t>
  </si>
  <si>
    <t>Lugar de nacimiento (país)</t>
  </si>
  <si>
    <t>Datos de negocios</t>
  </si>
  <si>
    <t>Fecha de inicio de negocios</t>
  </si>
  <si>
    <t>Datos de la dirección</t>
  </si>
  <si>
    <t>Información de contacto</t>
  </si>
  <si>
    <t>País de ciudadanía</t>
  </si>
  <si>
    <t>País de residencia</t>
  </si>
  <si>
    <t>Fecha actual gestión iniciada</t>
  </si>
  <si>
    <t>Sitio colección detalles</t>
  </si>
  <si>
    <t>Tipo de cliente</t>
  </si>
  <si>
    <t>Información del tipo de cliente</t>
  </si>
  <si>
    <t>Descripción</t>
  </si>
  <si>
    <t>Revelar información Personal para fines de marcador</t>
  </si>
  <si>
    <t>Método de divulgación</t>
  </si>
  <si>
    <t>Fecha de divulgación</t>
  </si>
  <si>
    <t>Divulgaciones verificadas por</t>
  </si>
  <si>
    <t>No llame a</t>
  </si>
  <si>
    <t>Partido tiene acepta acuerdo de términos de Electronic Communications</t>
  </si>
  <si>
    <t>Correo electrónico Opt Out</t>
  </si>
  <si>
    <t>Id del sistema externo</t>
  </si>
  <si>
    <t>Identificadores externos</t>
  </si>
  <si>
    <t>Contribuyentes ID(FEIN)</t>
  </si>
  <si>
    <t>Dueño de casa/alquiler</t>
  </si>
  <si>
    <t>Tipo de entidad legal</t>
  </si>
  <si>
    <t>Longitud de trabajo en la posición actual</t>
  </si>
  <si>
    <t>Licencia de cliente</t>
  </si>
  <si>
    <t>¿Partido es proveedor médico o Dental?</t>
  </si>
  <si>
    <t>Segundo nombre</t>
  </si>
  <si>
    <t>NAICS Código</t>
  </si>
  <si>
    <t>Nacionalidad</t>
  </si>
  <si>
    <t>Número de empleados</t>
  </si>
  <si>
    <t>Número de deudor</t>
  </si>
  <si>
    <t>Otro tipo de persona jurídica</t>
  </si>
  <si>
    <t>Propiedad</t>
  </si>
  <si>
    <t>Partido ha dado permiso para informe de Buró de crédito</t>
  </si>
  <si>
    <t>P &amp; L declaración fecha</t>
  </si>
  <si>
    <t>Lugar de trabajo</t>
  </si>
  <si>
    <t>Información práctica</t>
  </si>
  <si>
    <t>Procedimientos médico</t>
  </si>
  <si>
    <t>Datos de la oficina</t>
  </si>
  <si>
    <t>Contacto con el cliente</t>
  </si>
  <si>
    <t>Datos de contacto del cliente</t>
  </si>
  <si>
    <t>Cantidad de arrendamiento - propuesta</t>
  </si>
  <si>
    <t>¿No competencia términos al menos 3 años/10 millas?</t>
  </si>
  <si>
    <t>¿Es la oficina computarizada?</t>
  </si>
  <si>
    <t>Tamaño de oficina (Sq ft) - propuso</t>
  </si>
  <si>
    <t>Edad del equipo (años)</t>
  </si>
  <si>
    <t>Cantidad de cobertura de mala praxis</t>
  </si>
  <si>
    <t>A partir de fecha</t>
  </si>
  <si>
    <t>Cargo por transacciones promedio</t>
  </si>
  <si>
    <t>Está reubicando el prestatario para esta compra (PSA solamente).</t>
  </si>
  <si>
    <t>¿Comprador puede realizar todos los procedimientos?</t>
  </si>
  <si>
    <t>Condición de equipo</t>
  </si>
  <si>
    <t>¿Práctica actual/anterior propietario?</t>
  </si>
  <si>
    <t>Procedimiento médico</t>
  </si>
  <si>
    <t>\ # Equipar Ops/exámenes/carriles - propuestos</t>
  </si>
  <si>
    <t>¿Actualizaciones de equipos necesitadas?</t>
  </si>
  <si>
    <t>¿Cuánto ha sido asociar el médico dentro del campo de sector?</t>
  </si>
  <si>
    <t>Planes de personal</t>
  </si>
  <si>
    <t>¿El médico ha tenido reclamos de mala praxis?</t>
  </si>
  <si>
    <t>\ Ingresos operatorio mensuales</t>
  </si>
  <si>
    <t>Número de jaulas funciona</t>
  </si>
  <si>
    <t>Número de jaulas funciona (propuesto)</t>
  </si>
  <si>
    <t>Número de cuartos oscuros</t>
  </si>
  <si>
    <t>Número de cuartos oscuros (propuesto)</t>
  </si>
  <si>
    <t>Número de salas de examen (actual)</t>
  </si>
  <si>
    <t>\ \ # De pacientes activos</t>
  </si>
  <si>
    <t>\ Número de \u2013 consultorios equipados</t>
  </si>
  <si>
    <t>\ Número de \u2013 consultorios equipados (propuesto)</t>
  </si>
  <si>
    <t>Número de salas de cirugía o procedimiento (propuesto)</t>
  </si>
  <si>
    <t>Número de salas de tratamiento</t>
  </si>
  <si>
    <t>No de camillas (propuestos)</t>
  </si>
  <si>
    <t>\ # Nuevos pacientes/mes</t>
  </si>
  <si>
    <t>Número de salas de rayos</t>
  </si>
  <si>
    <t>Número de salas de rayos (propuesto)</t>
  </si>
  <si>
    <t>¿Qué porcentaje de los procedimientos de otros animales son performend en el municipio circundante? (EFP)</t>
  </si>
  <si>
    <t>¿Qué porcentaje de los procedimientos de pequeños animales son performend en el municipio circundante? (EFP)</t>
  </si>
  <si>
    <t>Ingresos/SF</t>
  </si>
  <si>
    <t>Tipo de especialista</t>
  </si>
  <si>
    <t>Años en la práctica</t>
  </si>
  <si>
    <t>Residencia completa de años</t>
  </si>
  <si>
    <t>Años de experiencia</t>
  </si>
  <si>
    <t>Años de experiencia anterior - no ciudadano</t>
  </si>
  <si>
    <t>Dirección</t>
  </si>
  <si>
    <t>Estado/provincia</t>
  </si>
  <si>
    <t>Teléfono de la empresa</t>
  </si>
  <si>
    <t>Correo electrónico principal</t>
  </si>
  <si>
    <t>Teléfono de casa</t>
  </si>
  <si>
    <t>Teléfono móvil</t>
  </si>
  <si>
    <t>Otro teléfono</t>
  </si>
  <si>
    <t>Años restantes en arriendo (renovación incl.)</t>
  </si>
  <si>
    <t>Saludo</t>
  </si>
  <si>
    <t>SFDC creado por</t>
  </si>
  <si>
    <t>Nombre del sitio SFDC</t>
  </si>
  <si>
    <t>Sitios adicionales del cliente</t>
  </si>
  <si>
    <t>Detalles del sitio</t>
  </si>
  <si>
    <t>Información del sitio</t>
  </si>
  <si>
    <t>Propietario único</t>
  </si>
  <si>
    <t>Fuente</t>
  </si>
  <si>
    <t>Contribuyentes ID(SSN)</t>
  </si>
  <si>
    <t>Organizada bajo las leyes de (estado/jurisdicción)</t>
  </si>
  <si>
    <t>Sufijo</t>
  </si>
  <si>
    <t>Título</t>
  </si>
  <si>
    <t>Totales activos líquidos</t>
  </si>
  <si>
    <t>Ciudadano de los E.E.U.U.</t>
  </si>
  <si>
    <t>Sitio web</t>
  </si>
  <si>
    <t>Años en domicilio actual</t>
  </si>
  <si>
    <t>Número de años de fo con compañía</t>
  </si>
  <si>
    <t>Año se mudó a nosotros</t>
  </si>
  <si>
    <t>Nombre DBA</t>
  </si>
  <si>
    <t>Primaria</t>
  </si>
  <si>
    <t>Información de la decisión de aplicación</t>
  </si>
  <si>
    <t>Nombre del procedimiento</t>
  </si>
  <si>
    <t>Firma completada</t>
  </si>
  <si>
    <t>Firmante</t>
  </si>
  <si>
    <t>Firmado el</t>
  </si>
  <si>
    <t>Documento nivel producto</t>
  </si>
  <si>
    <t>Nombre de archivo de documento</t>
  </si>
  <si>
    <t>Subido por</t>
  </si>
  <si>
    <t>Documento de nivel de aplicación</t>
  </si>
  <si>
    <t>Hora y fecha ingresada</t>
  </si>
  <si>
    <t>SFDC subido por</t>
  </si>
  <si>
    <t>URL del documento</t>
  </si>
  <si>
    <t>Histórico del documento</t>
  </si>
  <si>
    <t>% De propiedad</t>
  </si>
  <si>
    <t>% Garantizado</t>
  </si>
  <si>
    <t>Deudor principal</t>
  </si>
  <si>
    <t>Prestatario</t>
  </si>
  <si>
    <t>Naturaleza colateral</t>
  </si>
  <si>
    <t>Treinta veces</t>
  </si>
  <si>
    <t>Excepcional</t>
  </si>
  <si>
    <t>Aprobado</t>
  </si>
  <si>
    <t>Sesenta veces</t>
  </si>
  <si>
    <t>Noventa veces</t>
  </si>
  <si>
    <t>Cuenta de préstamo original \ #</t>
  </si>
  <si>
    <t>Sistema de contabilidad de préstamo original</t>
  </si>
  <si>
    <t>Contratos y financiación</t>
  </si>
  <si>
    <t>Fecha de caducidad de la autorización</t>
  </si>
  <si>
    <t>Tipo de negocio</t>
  </si>
  <si>
    <t>Colateral</t>
  </si>
  <si>
    <t>Descripción de necesidades de financiamiento</t>
  </si>
  <si>
    <t>SFDC préstamo</t>
  </si>
  <si>
    <t>Papel de productos</t>
  </si>
  <si>
    <t>Funciones del producto</t>
  </si>
  <si>
    <t>Abordaje socio</t>
  </si>
  <si>
    <t>Fecha de fondo</t>
  </si>
  <si>
    <t>Cantidad de fondo</t>
  </si>
  <si>
    <t>Número de obligación</t>
  </si>
  <si>
    <t>Información de producto</t>
  </si>
  <si>
    <t>Modificación adversa en razones</t>
  </si>
  <si>
    <t>Modificación NOIA razones</t>
  </si>
  <si>
    <t>Modificación retirar razones</t>
  </si>
  <si>
    <t>Información de modificación</t>
  </si>
  <si>
    <t>Estado de modificación</t>
  </si>
  <si>
    <t>Naturaleza de la seguridad</t>
  </si>
  <si>
    <t>Fijación de precios</t>
  </si>
  <si>
    <t>Adelanto/atraso</t>
  </si>
  <si>
    <t>Base</t>
  </si>
  <si>
    <t>COF fecha</t>
  </si>
  <si>
    <t>Fecha de inicio del contrato</t>
  </si>
  <si>
    <t>Moneda</t>
  </si>
  <si>
    <t>Tasa</t>
  </si>
  <si>
    <t>Honorarios</t>
  </si>
  <si>
    <t>Valor de índice</t>
  </si>
  <si>
    <t>Margen</t>
  </si>
  <si>
    <t>Frecuencia de pago</t>
  </si>
  <si>
    <t>Primera fecha de pago</t>
  </si>
  <si>
    <t>Opción de prepago</t>
  </si>
  <si>
    <t>Índice</t>
  </si>
  <si>
    <t>Tipo de tasa</t>
  </si>
  <si>
    <t>Término</t>
  </si>
  <si>
    <t>Gerente de proyecto</t>
  </si>
  <si>
    <t>Código objeto</t>
  </si>
  <si>
    <t>Gerente de ventas de relación</t>
  </si>
  <si>
    <t>Reescribir la información</t>
  </si>
  <si>
    <t>Asistente de ventas</t>
  </si>
  <si>
    <t>Información de ventas</t>
  </si>
  <si>
    <t>Código fuente de SBA</t>
  </si>
  <si>
    <t>Estructura</t>
  </si>
  <si>
    <t>Término unidad</t>
  </si>
  <si>
    <t>Revelada</t>
  </si>
  <si>
    <t>Tipo de cuota</t>
  </si>
  <si>
    <t>Mensaje de alerta</t>
  </si>
  <si>
    <t>Fecha de última modificación</t>
  </si>
  <si>
    <t>Anular la razón</t>
  </si>
  <si>
    <t>Firmantes</t>
  </si>
  <si>
    <t>Estado del documento</t>
  </si>
  <si>
    <t>Firma electrónica</t>
  </si>
  <si>
    <t>Generado por</t>
  </si>
  <si>
    <t>Hora y fecha generada</t>
  </si>
  <si>
    <t>¿Reemplazar con firma mojado?</t>
  </si>
  <si>
    <t>Versión documento</t>
  </si>
  <si>
    <t>Licencia aprobador</t>
  </si>
  <si>
    <t>Fecha de caducidad</t>
  </si>
  <si>
    <t>Fecha de renovación</t>
  </si>
  <si>
    <t>Licencia estatal</t>
  </si>
  <si>
    <t>Licencia fecha de estado</t>
  </si>
  <si>
    <t>Licencia desde</t>
  </si>
  <si>
    <t>Exactitud</t>
  </si>
  <si>
    <t>Lugar de nacimiento</t>
  </si>
  <si>
    <t>Fecha fallecido</t>
  </si>
  <si>
    <t>Pasaporte</t>
  </si>
  <si>
    <t>Fecha y hora</t>
  </si>
  <si>
    <t>Exposición (asegurado + sin garantía)</t>
  </si>
  <si>
    <t>Resumen de exposición</t>
  </si>
  <si>
    <t>Exposición (sin garantía)</t>
  </si>
  <si>
    <t>Autoridad de excepción</t>
  </si>
  <si>
    <t>Pase</t>
  </si>
  <si>
    <t>Lista de vigilancia</t>
  </si>
  <si>
    <t>Información de revisión anual</t>
  </si>
  <si>
    <t>Fecha de revisión anual</t>
  </si>
  <si>
    <t>Última fecha 1040</t>
  </si>
  <si>
    <t>Gerente de crédito</t>
  </si>
  <si>
    <t>Información del perfil de crédito</t>
  </si>
  <si>
    <t>Liquidez Personal combinado (los propietarios)</t>
  </si>
  <si>
    <t>Consolidada o consolidación</t>
  </si>
  <si>
    <t>¿Cruz Mora/Cross-garantizada?</t>
  </si>
  <si>
    <t>Año actual cargo interino fijo cobertura</t>
  </si>
  <si>
    <t>Provisional P y L a través de</t>
  </si>
  <si>
    <t>Tipo provisional P &amp;amp; L</t>
  </si>
  <si>
    <t>Última visita de crédito completado</t>
  </si>
  <si>
    <t>Última visita de crédito completado por</t>
  </si>
  <si>
    <t>Préstamo a Gross</t>
  </si>
  <si>
    <t>Menor FYE Personal DSC</t>
  </si>
  <si>
    <t>Servicio de deuda mensual de negocios</t>
  </si>
  <si>
    <t>FYE más reciente cobertura cargo fijada</t>
  </si>
  <si>
    <t>Más reciente tipo FYE</t>
  </si>
  <si>
    <t>Próxima visita de crédito debido</t>
  </si>
  <si>
    <t>Número de meses cobertura de liquidez</t>
  </si>
  <si>
    <t>Endeudamiento total del negocio</t>
  </si>
  <si>
    <t>Año de impuestos utilizados</t>
  </si>
  <si>
    <t>Creado por</t>
  </si>
  <si>
    <t>Relación número</t>
  </si>
  <si>
    <t>Búsqueda de relación</t>
  </si>
  <si>
    <t>Análisis de causa raíz</t>
  </si>
  <si>
    <t>Tipo de aplicación</t>
  </si>
  <si>
    <t>Versiones</t>
  </si>
  <si>
    <t>Introduzca aprobador</t>
  </si>
  <si>
    <t>Introducir comentario</t>
  </si>
  <si>
    <t>Descripción de la compañía</t>
  </si>
  <si>
    <t>Complejidad</t>
  </si>
  <si>
    <t>Resumen de trato</t>
  </si>
  <si>
    <t>ID de aplicación salesforce.com</t>
  </si>
  <si>
    <t>Resumen de gestión</t>
  </si>
  <si>
    <t>Fecha de modificación</t>
  </si>
  <si>
    <t>Propietario de aplicación</t>
  </si>
  <si>
    <t>Historia de aplicación</t>
  </si>
  <si>
    <t>Calificación de riesgo actual</t>
  </si>
  <si>
    <t>Nombre de rol</t>
  </si>
  <si>
    <t>Estado de papel</t>
  </si>
  <si>
    <t>Asignación de usuario</t>
  </si>
  <si>
    <t>Código postal</t>
  </si>
  <si>
    <t>Actualizaciones de equipos necesitadas</t>
  </si>
  <si>
    <t>\ # Nuevos pacientes al mes</t>
  </si>
  <si>
    <t>Teléfono de hogar/negocio</t>
  </si>
  <si>
    <t>Teléfono móvil/Alt</t>
  </si>
  <si>
    <t>Oficinas</t>
  </si>
  <si>
    <t>Análisis de crédito</t>
  </si>
  <si>
    <t>Cumplimiento de normas</t>
  </si>
  <si>
    <t>Decisión</t>
  </si>
  <si>
    <t>Exposición</t>
  </si>
  <si>
    <t>Informe</t>
  </si>
  <si>
    <t>Aplicación</t>
  </si>
  <si>
    <t>Se propaga</t>
  </si>
  <si>
    <t>Nombre del equipo</t>
  </si>
  <si>
    <t>Estado de equipo</t>
  </si>
  <si>
    <t>Equipo categoría</t>
  </si>
  <si>
    <t>Dirección física Corp.</t>
  </si>
  <si>
    <t>Nombre del deudor</t>
  </si>
  <si>
    <t>Deudor</t>
  </si>
  <si>
    <t>Estado de organización</t>
  </si>
  <si>
    <t>Tipo de conexión</t>
  </si>
  <si>
    <t>Manta presentación</t>
  </si>
  <si>
    <t>Declaración de garantía</t>
  </si>
  <si>
    <t>Reciba la confirmación fecha</t>
  </si>
  <si>
    <t>Presentación de la fecha de caducidad</t>
  </si>
  <si>
    <t>Presentación de datos</t>
  </si>
  <si>
    <t>Estado civil</t>
  </si>
  <si>
    <t>FL timbrados</t>
  </si>
  <si>
    <t>iLien estado / código de Error</t>
  </si>
  <si>
    <t>Tipo de endeudamiento</t>
  </si>
  <si>
    <t>Jurisdicción</t>
  </si>
  <si>
    <t>Estado / provincia</t>
  </si>
  <si>
    <t>Idioma</t>
  </si>
  <si>
    <t>Tipo de préstamo</t>
  </si>
  <si>
    <t>Endeudamiento máximo Principal</t>
  </si>
  <si>
    <t>Presentación creado fecha</t>
  </si>
  <si>
    <t>Totales páginas</t>
  </si>
  <si>
    <t>Fecha de presentación original</t>
  </si>
  <si>
    <t>Número de expediente original</t>
  </si>
  <si>
    <t>Presentación de inmobiliaria</t>
  </si>
  <si>
    <t>Información Inmobiliaria</t>
  </si>
  <si>
    <t>Designación</t>
  </si>
  <si>
    <t>Exención de impuestos de grabación MD</t>
  </si>
  <si>
    <t>Negocios/Individual</t>
  </si>
  <si>
    <t>Información de propietario de la propiedad</t>
  </si>
  <si>
    <t>¿Dueño de la propiedad misma como deudor?</t>
  </si>
  <si>
    <t>Resección</t>
  </si>
  <si>
    <t>Replanteo</t>
  </si>
  <si>
    <t>Código de cuenta</t>
  </si>
  <si>
    <t>Número de nota</t>
  </si>
  <si>
    <t>Servicio al cliente \ #</t>
  </si>
  <si>
    <t>Exención de impuesto de registro TN</t>
  </si>
  <si>
    <t>Accesorio</t>
  </si>
  <si>
    <t>Nombre del archivo adjunto</t>
  </si>
  <si>
    <t>Fecha de presentación</t>
  </si>
  <si>
    <t>Número de expediente</t>
  </si>
  <si>
    <t>Presentación envió fecha</t>
  </si>
  <si>
    <t>Tipo UCC</t>
  </si>
  <si>
    <t>Número de teléfono (negocio)</t>
  </si>
  <si>
    <t>Dirección de correo electrónico</t>
  </si>
  <si>
    <t>Número de teléfono (móvil)</t>
  </si>
  <si>
    <t>Fecha provisionado</t>
  </si>
  <si>
    <t>Estado de disposición de firma electrónica</t>
  </si>
  <si>
    <t>Última contraseña cambiado</t>
  </si>
  <si>
    <t>Última fecha actualizada</t>
  </si>
  <si>
    <t>Funciones disponibles</t>
  </si>
  <si>
    <t>Asignación de papel</t>
  </si>
  <si>
    <t>Equipos disponibles</t>
  </si>
  <si>
    <t>Asignación de equipo</t>
  </si>
  <si>
    <t>Sistema de fuente</t>
  </si>
  <si>
    <t>Nombre de usuario</t>
  </si>
  <si>
    <t>お客様</t>
  </si>
  <si>
    <t>アカウント</t>
  </si>
  <si>
    <t>承認金額</t>
  </si>
  <si>
    <t>不利な行動の理由</t>
  </si>
  <si>
    <t>製品決定</t>
  </si>
  <si>
    <t>リスクの評価</t>
  </si>
  <si>
    <t>リスク評価のソース</t>
  </si>
  <si>
    <t>製品の種類</t>
  </si>
  <si>
    <t>数</t>
  </si>
  <si>
    <t>要求された容量</t>
  </si>
  <si>
    <t>施設タイプ</t>
  </si>
  <si>
    <t>成約予想日</t>
  </si>
  <si>
    <t>製品番号</t>
  </si>
  <si>
    <t>量</t>
  </si>
  <si>
    <t>関係</t>
  </si>
  <si>
    <t>名前</t>
  </si>
  <si>
    <t>納税者 ID 番号</t>
  </si>
  <si>
    <t>プロビジョニング</t>
  </si>
  <si>
    <t>関連するには</t>
  </si>
  <si>
    <t>役割</t>
  </si>
  <si>
    <t>製品</t>
  </si>
  <si>
    <t>アプリケーション</t>
  </si>
  <si>
    <t>コヴナントのセットアップ</t>
  </si>
  <si>
    <t>契約の詳細</t>
  </si>
  <si>
    <t>RAC 設定</t>
  </si>
  <si>
    <t>承認レベルの追加/編集</t>
  </si>
  <si>
    <t>アプリケーションの決定</t>
  </si>
  <si>
    <t>最終決定</t>
  </si>
  <si>
    <t>事務局</t>
  </si>
  <si>
    <t>顧客の局</t>
  </si>
  <si>
    <t>負債サービス ・ カバレッジ ・ レシオ</t>
  </si>
  <si>
    <t>キャッシュ フロー率</t>
  </si>
  <si>
    <t>コメント</t>
  </si>
  <si>
    <t>規約の承認の概要</t>
  </si>
  <si>
    <t>顧客のコンプライアンス</t>
  </si>
  <si>
    <t>条項</t>
  </si>
  <si>
    <t>CRA の収益</t>
  </si>
  <si>
    <t>CRA 収益額</t>
  </si>
  <si>
    <t>直接および関連の露出</t>
  </si>
  <si>
    <t>ドキュメントの詳細</t>
  </si>
  <si>
    <t>生成されたドキュメント</t>
  </si>
  <si>
    <t>アップロードされたドキュメント</t>
  </si>
  <si>
    <t>ドキュメントに関連するには</t>
  </si>
  <si>
    <t>COA の詳細</t>
  </si>
  <si>
    <t>日付時点での露出値</t>
  </si>
  <si>
    <t>総借り手 Exposure(A+D)</t>
  </si>
  <si>
    <t>優れた - 借り手露出 (D)</t>
  </si>
  <si>
    <t>承認 - 借り手露出 (A)</t>
  </si>
  <si>
    <t>合計 - 小計 (A + B + D + E)</t>
  </si>
  <si>
    <t>優れた - 小計 (D + E)</t>
  </si>
  <si>
    <t>承認 - 小計 (A + B)</t>
  </si>
  <si>
    <t>その他の関連 Exposure(B+E) を合計します。</t>
  </si>
  <si>
    <t>卓越した - その他関連露出 (E)</t>
  </si>
  <si>
    <t>承認 - 追加関連の暴露 (B)</t>
  </si>
  <si>
    <t>合計 - その他 (株) （非 BU） 露出 (C + F)</t>
  </si>
  <si>
    <t>卓越した - その他 (株) （非 BU） 露出 (F)</t>
  </si>
  <si>
    <t>承認 - 追加 (株) （非 BU） 露出 (C)</t>
  </si>
  <si>
    <t>合計 - 合計 BU + 合計の非 Bu (A + B + C + D + E + F)</t>
  </si>
  <si>
    <t>優れた - の合計 BU + 合計の非 BU (D + E + F)</t>
  </si>
  <si>
    <t>承認 - 合計 BU + 合計の非富栄 （、a+b + C)</t>
  </si>
  <si>
    <t>文書詳細</t>
  </si>
  <si>
    <t>総売り上げ高と見なされます</t>
  </si>
  <si>
    <t>（％） 総融資</t>
  </si>
  <si>
    <t>値 (CRE) への融資</t>
  </si>
  <si>
    <t>NOIA 情報</t>
  </si>
  <si>
    <t>顧客</t>
  </si>
  <si>
    <t>必要な RAC 例外機関</t>
  </si>
  <si>
    <t>必要なクレジット機関</t>
  </si>
  <si>
    <t>ロール</t>
  </si>
  <si>
    <t>UCC のファイリング</t>
  </si>
  <si>
    <t>ドキュメントをアップロードします。</t>
  </si>
  <si>
    <t>タスク</t>
  </si>
  <si>
    <t>アドレス 1</t>
  </si>
  <si>
    <t>住所 2</t>
  </si>
  <si>
    <t>都市</t>
  </si>
  <si>
    <t>国</t>
  </si>
  <si>
    <t>状態</t>
  </si>
  <si>
    <t>使い方</t>
  </si>
  <si>
    <t>すべての製品</t>
  </si>
  <si>
    <t>クレジット アナリスト</t>
  </si>
  <si>
    <t>面接日</t>
  </si>
  <si>
    <t>出願日</t>
  </si>
  <si>
    <t>アプリケーション数</t>
  </si>
  <si>
    <t>レッグ B の開始日</t>
  </si>
  <si>
    <t>ステータス</t>
  </si>
  <si>
    <t>アカウント名</t>
  </si>
  <si>
    <t>最初の名前</t>
  </si>
  <si>
    <t>最後の名前</t>
  </si>
  <si>
    <t>法律上の名前</t>
  </si>
  <si>
    <t>製品の状態</t>
  </si>
  <si>
    <t>リレーションシップ名</t>
  </si>
  <si>
    <t>アプリケーションの検索</t>
  </si>
  <si>
    <t>アプリケーションの状態</t>
  </si>
  <si>
    <t>承認の詳細</t>
  </si>
  <si>
    <t>レベルの決定</t>
  </si>
  <si>
    <t>最後の更新</t>
  </si>
  <si>
    <t>承認レベル</t>
  </si>
  <si>
    <t>承認者の判断</t>
  </si>
  <si>
    <t>承認者</t>
  </si>
  <si>
    <t>信用機関レベル</t>
  </si>
  <si>
    <t>RAC 例外機関</t>
  </si>
  <si>
    <t>割り当てられたユーザー</t>
  </si>
  <si>
    <t>属性の選択</t>
  </si>
  <si>
    <t>属性の選択肢の説明</t>
  </si>
  <si>
    <t>属性選択キー</t>
  </si>
  <si>
    <t>属性選択値</t>
  </si>
  <si>
    <t>指標</t>
  </si>
  <si>
    <t>局名</t>
  </si>
  <si>
    <t>税金 ID</t>
  </si>
  <si>
    <t>顧客番号</t>
  </si>
  <si>
    <t>スコア</t>
  </si>
  <si>
    <t>エラー メッセージ</t>
  </si>
  <si>
    <t>引っ張られた日付</t>
  </si>
  <si>
    <t>によって引っ張ら</t>
  </si>
  <si>
    <t>ダウンロード</t>
  </si>
  <si>
    <t>カテゴリ</t>
  </si>
  <si>
    <t>COA の条件</t>
  </si>
  <si>
    <t>COA の ID</t>
  </si>
  <si>
    <t>タイプ</t>
  </si>
  <si>
    <t>COA の検索</t>
  </si>
  <si>
    <t>標準マニュアル</t>
  </si>
  <si>
    <t>前に</t>
  </si>
  <si>
    <t>プロジェクトの貸付け金</t>
  </si>
  <si>
    <t>条件</t>
  </si>
  <si>
    <t>必要なドキュメント</t>
  </si>
  <si>
    <t>ドキュメント カテゴリ</t>
  </si>
  <si>
    <t>ドキュメント グループ</t>
  </si>
  <si>
    <t>ドキュメントの種類</t>
  </si>
  <si>
    <t>内部</t>
  </si>
  <si>
    <t>必要な変数のテキスト</t>
  </si>
  <si>
    <t>評価</t>
  </si>
  <si>
    <t>例外/免除の理由</t>
  </si>
  <si>
    <t>追加された日付</t>
  </si>
  <si>
    <t>最終更新日</t>
  </si>
  <si>
    <t>最終更新者。</t>
  </si>
  <si>
    <t>販売 (内部)</t>
  </si>
  <si>
    <t>値オーバーライドの理由の前に</t>
  </si>
  <si>
    <t>値の前に</t>
  </si>
  <si>
    <t>SFDC ケース id</t>
  </si>
  <si>
    <t>SFDC ケースの状態</t>
  </si>
  <si>
    <t>顧客 (外部) へのメモ</t>
  </si>
  <si>
    <t>可変テキストが存在します。</t>
  </si>
  <si>
    <t>$ 支出の利用</t>
  </si>
  <si>
    <t>オフにします。</t>
  </si>
  <si>
    <t>例外の操作</t>
  </si>
  <si>
    <t>例外の販売</t>
  </si>
  <si>
    <t>不完全です</t>
  </si>
  <si>
    <t>再送信します。</t>
  </si>
  <si>
    <t>免除</t>
  </si>
  <si>
    <t>支出 $</t>
  </si>
  <si>
    <t>オーバーライド</t>
  </si>
  <si>
    <t>住所情報</t>
  </si>
  <si>
    <t>評価情報</t>
  </si>
  <si>
    <t>作成された日付</t>
  </si>
  <si>
    <t>担保 Desc</t>
  </si>
  <si>
    <t>担保種類</t>
  </si>
  <si>
    <t>環境アセスメント情報</t>
  </si>
  <si>
    <t>洪水情報</t>
  </si>
  <si>
    <t>担保の情報</t>
  </si>
  <si>
    <t>多くの情報</t>
  </si>
  <si>
    <t>プロパティ情報</t>
  </si>
  <si>
    <t>記録されている日付</t>
  </si>
  <si>
    <t>Seq 号</t>
  </si>
  <si>
    <t>テキスト</t>
  </si>
  <si>
    <t>コメントの種類</t>
  </si>
  <si>
    <t>著者</t>
  </si>
  <si>
    <t>更新日付</t>
  </si>
  <si>
    <t>号</t>
  </si>
  <si>
    <t>アドレス</t>
  </si>
  <si>
    <t>顧客情報</t>
  </si>
  <si>
    <t>日付</t>
  </si>
  <si>
    <t>Brith の場所</t>
  </si>
  <si>
    <t>生年月日</t>
  </si>
  <si>
    <t>顧客名</t>
  </si>
  <si>
    <t>税金 Id</t>
  </si>
  <si>
    <t>詐欺の詳細</t>
  </si>
  <si>
    <t>あなたの顧客を知っています。</t>
  </si>
  <si>
    <t>名前の照合</t>
  </si>
  <si>
    <t>結果</t>
  </si>
  <si>
    <t>契約のカテゴリ</t>
  </si>
  <si>
    <t>契約の説明</t>
  </si>
  <si>
    <t>契約</t>
  </si>
  <si>
    <t>ドキュメント クラス</t>
  </si>
  <si>
    <t>マックス</t>
  </si>
  <si>
    <t>アンケート</t>
  </si>
  <si>
    <t>値</t>
  </si>
  <si>
    <t>契約の評価</t>
  </si>
  <si>
    <t>契約名</t>
  </si>
  <si>
    <t>製品露出</t>
  </si>
  <si>
    <t>個人情報</t>
  </si>
  <si>
    <t>医療サイトの詳細</t>
  </si>
  <si>
    <t>一般診療情報</t>
  </si>
  <si>
    <t>獣医のサイトの詳細</t>
  </si>
  <si>
    <t>調整後総所得</t>
  </si>
  <si>
    <t>純資産の調整</t>
  </si>
  <si>
    <t>年間収入</t>
  </si>
  <si>
    <t>年間売り上げ高</t>
  </si>
  <si>
    <t>これまで破産を宣言しているか？</t>
  </si>
  <si>
    <t>FICO のスコア</t>
  </si>
  <si>
    <t>出身地 （市）</t>
  </si>
  <si>
    <t>出身地 （国）</t>
  </si>
  <si>
    <t>ビジネスの詳細</t>
  </si>
  <si>
    <t>事業開始日</t>
  </si>
  <si>
    <t>住所の詳細</t>
  </si>
  <si>
    <t>連絡先情報</t>
  </si>
  <si>
    <t>市民権の国</t>
  </si>
  <si>
    <t>居住国</t>
  </si>
  <si>
    <t>日付現在の管理の開始</t>
  </si>
  <si>
    <t>サイト コレクションの詳細</t>
  </si>
  <si>
    <t>顧客の種類</t>
  </si>
  <si>
    <t>顧客の種類の情報</t>
  </si>
  <si>
    <t>説明</t>
  </si>
  <si>
    <t>マーカーの目的のため個人情報を開示します。</t>
  </si>
  <si>
    <t>情報開示の方法</t>
  </si>
  <si>
    <t>開示日付</t>
  </si>
  <si>
    <t>開示によって検証</t>
  </si>
  <si>
    <t>呼び出さないでください。</t>
  </si>
  <si>
    <t>当事者が電子の通信契約の利用規約を受け入れ</t>
  </si>
  <si>
    <t>電子メールはオプトアウトします。</t>
  </si>
  <si>
    <t>外部のシステム Id</t>
  </si>
  <si>
    <t>外部識別子</t>
  </si>
  <si>
    <t>納税者 ID(FEIN)</t>
  </si>
  <si>
    <t>家を所有して家賃</t>
  </si>
  <si>
    <t>法的エンティティの種類</t>
  </si>
  <si>
    <t>現在の位置の雇用の長さ</t>
  </si>
  <si>
    <t>ユーザー ライセンス</t>
  </si>
  <si>
    <t>党は、医療や歯科のプロバイダーですか？</t>
  </si>
  <si>
    <t>ミドル ネーム</t>
  </si>
  <si>
    <t>NAICS コード</t>
  </si>
  <si>
    <t>国籍</t>
  </si>
  <si>
    <t>従業員数</t>
  </si>
  <si>
    <t>債務者の数</t>
  </si>
  <si>
    <t>その他法的エンティティの種類</t>
  </si>
  <si>
    <t>所有権</t>
  </si>
  <si>
    <t>党は信用報告書をプルする権限を与えています。</t>
  </si>
  <si>
    <t>P &amp; L ステートメント日付</t>
  </si>
  <si>
    <t>雇用の場所</t>
  </si>
  <si>
    <t>練習情報</t>
  </si>
  <si>
    <t>医師の手順</t>
  </si>
  <si>
    <t>オフィス詳細</t>
  </si>
  <si>
    <t>お客様のお問い合わせ</t>
  </si>
  <si>
    <t>顧客の連絡先の詳細</t>
  </si>
  <si>
    <t>リース金額 - 提案</t>
  </si>
  <si>
    <t>非競う少なくとも 3 年間/10 マイルの用語ですか？</t>
  </si>
  <si>
    <t>オフィスのコンピューターですか？</t>
  </si>
  <si>
    <t>オフィスのサイズ （平方フィート） の提案</t>
  </si>
  <si>
    <t>設備の年齢 （歳）</t>
  </si>
  <si>
    <t>医療過誤保険の量</t>
  </si>
  <si>
    <t>平均トランザクション料金</t>
  </si>
  <si>
    <t>借り手は (PSA のみ) この購入のため再配置？</t>
  </si>
  <si>
    <t>バイヤーはすべての手順を実行することができますか？</t>
  </si>
  <si>
    <t>機器の状態</t>
  </si>
  <si>
    <t>電流/前の練習の所有者ですか？</t>
  </si>
  <si>
    <t>\ # Ops/試験/レーン - 提案を装備</t>
  </si>
  <si>
    <t>機器のアップグレードが必要ですか？</t>
  </si>
  <si>
    <t>どのくらいの期間は医者のセクター フィールド内関連付けされてですか？</t>
  </si>
  <si>
    <t>人員配置計画</t>
  </si>
  <si>
    <t>医師が医療過誤クレームを持っていた？</t>
  </si>
  <si>
    <t>\ 手術用の毎月の収入</t>
  </si>
  <si>
    <t>ケージの数/実行</t>
  </si>
  <si>
    <t>ケージの数/実行 （提案）</t>
  </si>
  <si>
    <t>暗い部屋の数</t>
  </si>
  <si>
    <t>（提案） 暗い部屋の数</t>
  </si>
  <si>
    <t>試験室 (現在) の数</t>
  </si>
  <si>
    <t>\ \ アクティブ患者数</t>
  </si>
  <si>
    <t>\ Operatories \u2013 装備の数</t>
  </si>
  <si>
    <t>\ 数 Operatories \u2013 装備 （提案）</t>
  </si>
  <si>
    <t>（提案） 手術/部屋数</t>
  </si>
  <si>
    <t>剥皮処理部屋の数</t>
  </si>
  <si>
    <t>いいえの治療テーブル （提案）</t>
  </si>
  <si>
    <t>\ # 新しい患者/月</t>
  </si>
  <si>
    <t>X 線室数</t>
  </si>
  <si>
    <t>（提案） x 線室数</t>
  </si>
  <si>
    <t>その他の動物のプロシージャの何パーセントは周囲の自治体のデモですか？(獣医)</t>
  </si>
  <si>
    <t>小動物のプロシージャの何パーセントは周囲の自治体のデモですか？(獣医)</t>
  </si>
  <si>
    <t>売り上げ高/平方フィート</t>
  </si>
  <si>
    <t>スペシャ リストの種類</t>
  </si>
  <si>
    <t>実際には年</t>
  </si>
  <si>
    <t>今年完成したレジデンシー</t>
  </si>
  <si>
    <t>経験年数</t>
  </si>
  <si>
    <t>年前の経験 - 非市民</t>
  </si>
  <si>
    <t>都道府県/州</t>
  </si>
  <si>
    <t>ファックス</t>
  </si>
  <si>
    <t>勤務先電話番号</t>
  </si>
  <si>
    <t>プライマリ電子メール</t>
  </si>
  <si>
    <t>自宅の電話</t>
  </si>
  <si>
    <t>携帯電話</t>
  </si>
  <si>
    <t>他の携帯電話</t>
  </si>
  <si>
    <t>年の残りのリース (税込リニューアル)</t>
  </si>
  <si>
    <t>あいさつ文</t>
  </si>
  <si>
    <t>SFDC によって作成されました。</t>
  </si>
  <si>
    <t>SFDC サイト名</t>
  </si>
  <si>
    <t>追加のお客様のサイト</t>
  </si>
  <si>
    <t>サイトの詳細</t>
  </si>
  <si>
    <t>サイト情報</t>
  </si>
  <si>
    <t>個人事業主</t>
  </si>
  <si>
    <t>ソース</t>
  </si>
  <si>
    <t>納税者 ID(SSN)</t>
  </si>
  <si>
    <t>（州/管轄） の法律の下で組織されます。</t>
  </si>
  <si>
    <t>サフィックス</t>
  </si>
  <si>
    <t>タイトル</t>
  </si>
  <si>
    <t>合計流動資産</t>
  </si>
  <si>
    <t>米国の市民</t>
  </si>
  <si>
    <t>ウェブサイト</t>
  </si>
  <si>
    <t>現在の自宅の住所で年</t>
  </si>
  <si>
    <t>会社番号 fo 年</t>
  </si>
  <si>
    <t>今年私たちに移動</t>
  </si>
  <si>
    <t>DBA 名</t>
  </si>
  <si>
    <t>プライマリ</t>
  </si>
  <si>
    <t>意思決定のアプリケーション情報</t>
  </si>
  <si>
    <t>プロシージャ名</t>
  </si>
  <si>
    <t>署名を完成</t>
  </si>
  <si>
    <t>署名者</t>
  </si>
  <si>
    <t>署名しました。</t>
  </si>
  <si>
    <t>製品レベル ドキュメント</t>
  </si>
  <si>
    <t>ドキュメントのファイル名</t>
  </si>
  <si>
    <t>によってアップロードされました。</t>
  </si>
  <si>
    <t>アプリケーション レベルのドキュメント</t>
  </si>
  <si>
    <t>アップロードした日付と時刻</t>
  </si>
  <si>
    <t>によってアップロードされた SFDC</t>
  </si>
  <si>
    <t>ドキュメントの URL</t>
  </si>
  <si>
    <t>ドキュメントの履歴</t>
  </si>
  <si>
    <t>％ 所有</t>
  </si>
  <si>
    <t>％ の保証</t>
  </si>
  <si>
    <t>主な借り手</t>
  </si>
  <si>
    <t>借り手</t>
  </si>
  <si>
    <t>担保の自然</t>
  </si>
  <si>
    <t>30 回</t>
  </si>
  <si>
    <t>卓越しました。</t>
  </si>
  <si>
    <t>承認</t>
  </si>
  <si>
    <t>60 回</t>
  </si>
  <si>
    <t>90 回</t>
  </si>
  <si>
    <t>元のローン アカウント \ #</t>
  </si>
  <si>
    <t>元のローン会計システム</t>
  </si>
  <si>
    <t>契約および資金</t>
  </si>
  <si>
    <t>アカウント マネージャー</t>
  </si>
  <si>
    <t>承認期限</t>
  </si>
  <si>
    <t>ビジネス タイプ</t>
  </si>
  <si>
    <t>担保</t>
  </si>
  <si>
    <t>資金調達のニーズの説明</t>
  </si>
  <si>
    <t>SFDC ローン</t>
  </si>
  <si>
    <t>製品の役割</t>
  </si>
  <si>
    <t>製品ロール</t>
  </si>
  <si>
    <t>搭乗准</t>
  </si>
  <si>
    <t>基金の日付</t>
  </si>
  <si>
    <t>積立総額</t>
  </si>
  <si>
    <t>出資者</t>
  </si>
  <si>
    <t>義務の数</t>
  </si>
  <si>
    <t>製品情報</t>
  </si>
  <si>
    <t>変更の有害作用の理由</t>
  </si>
  <si>
    <t>変更 NOIA 理由</t>
  </si>
  <si>
    <t>変更の理由を撤回します。</t>
  </si>
  <si>
    <t>修正情報</t>
  </si>
  <si>
    <t>変更ステータス</t>
  </si>
  <si>
    <t>セキュリティの性質</t>
  </si>
  <si>
    <t>価格設定</t>
  </si>
  <si>
    <t>事前/延滞</t>
  </si>
  <si>
    <t>基礎</t>
  </si>
  <si>
    <t>COF 日付</t>
  </si>
  <si>
    <t>契約開始日</t>
  </si>
  <si>
    <t>通貨</t>
  </si>
  <si>
    <t>レート</t>
  </si>
  <si>
    <t>手数料</t>
  </si>
  <si>
    <t>インデックス値</t>
  </si>
  <si>
    <t>マージン</t>
  </si>
  <si>
    <t>支払いの頻度</t>
  </si>
  <si>
    <t>最初の支払日</t>
  </si>
  <si>
    <t>事前のお支払いオプション</t>
  </si>
  <si>
    <t>インデックス</t>
  </si>
  <si>
    <t>レートの種類</t>
  </si>
  <si>
    <t>用語</t>
  </si>
  <si>
    <t>プロジェクト マネージャー</t>
  </si>
  <si>
    <t>目的のコード</t>
  </si>
  <si>
    <t>リレーションシップ ・ セールス マネージャー</t>
  </si>
  <si>
    <t>情報を書き換える</t>
  </si>
  <si>
    <t>営業アシスタント</t>
  </si>
  <si>
    <t>販売情報</t>
  </si>
  <si>
    <t>SBA のソース コード</t>
  </si>
  <si>
    <t>構造</t>
  </si>
  <si>
    <t>期間単位</t>
  </si>
  <si>
    <t>開示</t>
  </si>
  <si>
    <t>料金周波数</t>
  </si>
  <si>
    <t>料金タイプ</t>
  </si>
  <si>
    <t>警告メッセージ</t>
  </si>
  <si>
    <t>作成日</t>
  </si>
  <si>
    <t>最終更新日時</t>
  </si>
  <si>
    <t>最終更新者</t>
  </si>
  <si>
    <t>オーバーライドの理由</t>
  </si>
  <si>
    <t>ドキュメントの状態</t>
  </si>
  <si>
    <t>電子署名</t>
  </si>
  <si>
    <t>によって生成されます。</t>
  </si>
  <si>
    <t>生成された日付と時刻</t>
  </si>
  <si>
    <t>ウェットのシグネチャを持つオーバーライドしますか?</t>
  </si>
  <si>
    <t>ドキュメントのバージョン</t>
  </si>
  <si>
    <t>ライセンス承認者</t>
  </si>
  <si>
    <t>有効期限の日付</t>
  </si>
  <si>
    <t>更新日</t>
  </si>
  <si>
    <t>ライセンス状態</t>
  </si>
  <si>
    <t>ライセンス ステータスの日付</t>
  </si>
  <si>
    <t>以来ライセンス</t>
  </si>
  <si>
    <t>精度</t>
  </si>
  <si>
    <t>出生地です</t>
  </si>
  <si>
    <t>故人の日付</t>
  </si>
  <si>
    <t>パスポート</t>
  </si>
  <si>
    <t>日付時刻</t>
  </si>
  <si>
    <t>露出 (セキュリティで保護された + 無担保）</t>
  </si>
  <si>
    <t>露出概要</t>
  </si>
  <si>
    <t>露出 （無担保）</t>
  </si>
  <si>
    <t>例外の権限</t>
  </si>
  <si>
    <t>合格/不合格</t>
  </si>
  <si>
    <t>失敗します。</t>
  </si>
  <si>
    <t>パス</t>
  </si>
  <si>
    <t>ウォッチ リスト</t>
  </si>
  <si>
    <t>年次レビュー情報</t>
  </si>
  <si>
    <t>年次レビュー日</t>
  </si>
  <si>
    <t>1040 日付最後</t>
  </si>
  <si>
    <t>クレジット マネージャー</t>
  </si>
  <si>
    <t>信用プロファイル情報</t>
  </si>
  <si>
    <t>結合された個人的な流動性 （すべての所有者)</t>
  </si>
  <si>
    <t>連結または統合します。</t>
  </si>
  <si>
    <t>クロス-デフォルト/クロス-保証？</t>
  </si>
  <si>
    <t>現在の年中間固定費カバー</t>
  </si>
  <si>
    <t>中間の P と L</t>
  </si>
  <si>
    <t>中間の P ＆ L 型</t>
  </si>
  <si>
    <t>完了した最後の信用の訪問</t>
  </si>
  <si>
    <t>によって完了した最後のクレジット訪問</t>
  </si>
  <si>
    <t>グロスへの融資</t>
  </si>
  <si>
    <t>最低期個人 DSC</t>
  </si>
  <si>
    <t>月刊ビジネス債務サービス</t>
  </si>
  <si>
    <t>最新期の固定電荷のカバレッジ</t>
  </si>
  <si>
    <t>最新期型</t>
  </si>
  <si>
    <t>次のクレジット訪問予定</t>
  </si>
  <si>
    <t>数ヶ月の流動性のカバレッジ</t>
  </si>
  <si>
    <t>トータル ビジネス負債</t>
  </si>
  <si>
    <t>利用税申告の年</t>
  </si>
  <si>
    <t>によって作成されました。</t>
  </si>
  <si>
    <t>関係の数</t>
  </si>
  <si>
    <t>関連検索</t>
  </si>
  <si>
    <t>根本原因の解析</t>
  </si>
  <si>
    <t>アプリケーションの種類</t>
  </si>
  <si>
    <t>バージョン</t>
  </si>
  <si>
    <t>承認者を入力してください。</t>
  </si>
  <si>
    <t>コメントを入力します</t>
  </si>
  <si>
    <t>会社概要</t>
  </si>
  <si>
    <t>複雑さ</t>
  </si>
  <si>
    <t>取引概要</t>
  </si>
  <si>
    <t>Salesforce.com のアプリケーション ID</t>
  </si>
  <si>
    <t>管理の概要</t>
  </si>
  <si>
    <t>変更日</t>
  </si>
  <si>
    <t>アプリケーション所有者</t>
  </si>
  <si>
    <t>アプリケーション履歴</t>
  </si>
  <si>
    <t>現在のリスク評価</t>
  </si>
  <si>
    <t>ロール名</t>
  </si>
  <si>
    <t>役割の状態</t>
  </si>
  <si>
    <t>ユーザーの割り当て</t>
  </si>
  <si>
    <t>郵便番号</t>
  </si>
  <si>
    <t>必要な機器のアップグレード</t>
  </si>
  <si>
    <t>\ # 1 ヶ月あたりの新たな患者</t>
  </si>
  <si>
    <t>ホーム/ビジネス電話</t>
  </si>
  <si>
    <t>Alt/携帯電話</t>
  </si>
  <si>
    <t>局</t>
  </si>
  <si>
    <t>信用分析</t>
  </si>
  <si>
    <t>コンプライアンス</t>
  </si>
  <si>
    <t>意思決定</t>
  </si>
  <si>
    <t>露出</t>
  </si>
  <si>
    <t>プル レポート</t>
  </si>
  <si>
    <t>スプレッド</t>
  </si>
  <si>
    <t>チーム名</t>
  </si>
  <si>
    <t>チームのステータス</t>
  </si>
  <si>
    <t>チームのカテゴリ</t>
  </si>
  <si>
    <t>株式会社物理アドレス</t>
  </si>
  <si>
    <t>債務者名</t>
  </si>
  <si>
    <t>債務者</t>
  </si>
  <si>
    <t>組織 Id</t>
  </si>
  <si>
    <t>組織の状態</t>
  </si>
  <si>
    <t>添付ファイルの種類</t>
  </si>
  <si>
    <t>毛布のファイリング</t>
  </si>
  <si>
    <t>担保ステートメント</t>
  </si>
  <si>
    <t>確認の受信日</t>
  </si>
  <si>
    <t>出願期限</t>
  </si>
  <si>
    <t>データの提出</t>
  </si>
  <si>
    <t>提出ステータス</t>
  </si>
  <si>
    <t>フロリダ税のスタンプ</t>
  </si>
  <si>
    <t>iLien ステータス/エラー コード</t>
  </si>
  <si>
    <t>債務の種類</t>
  </si>
  <si>
    <t>管轄権</t>
  </si>
  <si>
    <t>州/県</t>
  </si>
  <si>
    <t>言語</t>
  </si>
  <si>
    <t>ローンの種類</t>
  </si>
  <si>
    <t>最大主 Indebtness</t>
  </si>
  <si>
    <t>作成日出願</t>
  </si>
  <si>
    <t>総ページ数</t>
  </si>
  <si>
    <t>元の出願日</t>
  </si>
  <si>
    <t>元の出願番号</t>
  </si>
  <si>
    <t>不動産のファイリング</t>
  </si>
  <si>
    <t>不動産情報</t>
  </si>
  <si>
    <t>済んだらまたブロックします。</t>
  </si>
  <si>
    <t>指定</t>
  </si>
  <si>
    <t>MD 録音税免除</t>
  </si>
  <si>
    <t>ビジネス/個人</t>
  </si>
  <si>
    <t>プロパティ所有者情報</t>
  </si>
  <si>
    <t>プロパティの所有者債務者として同じですか？</t>
  </si>
  <si>
    <t>ときに PropertyType</t>
  </si>
  <si>
    <t>切除</t>
  </si>
  <si>
    <t>言い換えると</t>
  </si>
  <si>
    <t>請求コード</t>
  </si>
  <si>
    <t>メモの数</t>
  </si>
  <si>
    <t>顧客サービス \ #</t>
  </si>
  <si>
    <t>ファイラー</t>
  </si>
  <si>
    <t>テネシー州の記録の税の免除</t>
  </si>
  <si>
    <t>添付ファイル</t>
  </si>
  <si>
    <t>添付ファイル名</t>
  </si>
  <si>
    <t>出願番号</t>
  </si>
  <si>
    <t>送信日付出願</t>
  </si>
  <si>
    <t>UCC の種類</t>
  </si>
  <si>
    <t>電話番号 (ビジネス)</t>
  </si>
  <si>
    <t>メール アドレス</t>
  </si>
  <si>
    <t>電話番号 (携帯)</t>
  </si>
  <si>
    <t>プロビジョニングされた日付</t>
  </si>
  <si>
    <t>電子署名の提供状況</t>
  </si>
  <si>
    <t>最終パスワード変更</t>
  </si>
  <si>
    <t>最後に更新された日時</t>
  </si>
  <si>
    <t>使用可能なロール</t>
  </si>
  <si>
    <t>ロールの割り当て</t>
  </si>
  <si>
    <t>利用可能なチーム</t>
  </si>
  <si>
    <t>チームの割り当て</t>
  </si>
  <si>
    <t>ソース ・ システム</t>
  </si>
  <si>
    <t>ユーザー名</t>
  </si>
  <si>
    <t>Clients</t>
  </si>
  <si>
    <t>Compte</t>
  </si>
  <si>
    <t>Montant approuvé</t>
  </si>
  <si>
    <t>Raisons de l'Action défavorable</t>
  </si>
  <si>
    <t>Décision de produit</t>
  </si>
  <si>
    <t>Niveau de risque</t>
  </si>
  <si>
    <t>Evaluation des risques Source</t>
  </si>
  <si>
    <t>Type de produit</t>
  </si>
  <si>
    <t>A demandé le montant</t>
  </si>
  <si>
    <t>Type d'établissement</t>
  </si>
  <si>
    <t>Date de fermeture prévue</t>
  </si>
  <si>
    <t>Numéro de produit</t>
  </si>
  <si>
    <t>Montant</t>
  </si>
  <si>
    <t>Relations</t>
  </si>
  <si>
    <t>Nom</t>
  </si>
  <si>
    <t>Numéro d'identification de contribuable</t>
  </si>
  <si>
    <t>Mis en service</t>
  </si>
  <si>
    <t>Associés à</t>
  </si>
  <si>
    <t>Rôle</t>
  </si>
  <si>
    <t>Produits</t>
  </si>
  <si>
    <t>Pacte Setup</t>
  </si>
  <si>
    <t>Détails du Pacte</t>
  </si>
  <si>
    <t>Ensemble RAC</t>
  </si>
  <si>
    <t>Ajouter/modifier le niveau d'approbation</t>
  </si>
  <si>
    <t>Décision de demande</t>
  </si>
  <si>
    <t>Décision finale</t>
  </si>
  <si>
    <t>Bureaux de client</t>
  </si>
  <si>
    <t>Ratio de couverture de Service dette</t>
  </si>
  <si>
    <t>Marge d'autofinancement</t>
  </si>
  <si>
    <t>Commentaire</t>
  </si>
  <si>
    <t>Conditions d'approbation-Résumé</t>
  </si>
  <si>
    <t>Conformités client</t>
  </si>
  <si>
    <t>Pactes</t>
  </si>
  <si>
    <t>Recettes de l'arc</t>
  </si>
  <si>
    <t>Montant de recettes de l'arc</t>
  </si>
  <si>
    <t>Directe et indirects de l'exposition</t>
  </si>
  <si>
    <t>Détails du document</t>
  </si>
  <si>
    <t>Documents générés</t>
  </si>
  <si>
    <t>Documents téléchargés</t>
  </si>
  <si>
    <t>Document se rapportant à</t>
  </si>
  <si>
    <t>Détails de COA</t>
  </si>
  <si>
    <t>Valeurs d'exposition à partir de la Date</t>
  </si>
  <si>
    <t>Exposure(A+D) total de l'emprunteur</t>
  </si>
  <si>
    <t>Exceptionnelle - exposition de l'emprunteur (D)</t>
  </si>
  <si>
    <t>Approuvé - exposition de l'emprunteur (A)</t>
  </si>
  <si>
    <t>Total - total partiel (A + B + D + E)</t>
  </si>
  <si>
    <t>Exceptionnel - total partiel (D + E)</t>
  </si>
  <si>
    <t>Approuvé - total partiel (A + B)</t>
  </si>
  <si>
    <t>Total Exposure(B+E) connexes supplémentaires</t>
  </si>
  <si>
    <t>Exceptionnel - supplémentaires associés exposition (E)</t>
  </si>
  <si>
    <t>Approuvé - exposition connexe supplémentaire (B)</t>
  </si>
  <si>
    <t>Total - exposition complémentaire Corp (non-BU) (C + F)</t>
  </si>
  <si>
    <t>Encours - Additional Corp (non-BU) exposition (F)</t>
  </si>
  <si>
    <t>Approuvé - Additional Corp (non-BU) exposition (C)</t>
  </si>
  <si>
    <t>Total - Total BU + Total Non-Bu (A + B + C + D + E + F)</t>
  </si>
  <si>
    <t>Total en circulation - BU + Total Non-BU (D + E + F)</t>
  </si>
  <si>
    <t>Approuvé - Total BU + Total Non-Bu (A + B + C)</t>
  </si>
  <si>
    <t>Détail du document</t>
  </si>
  <si>
    <t>Revenu brut considéré</t>
  </si>
  <si>
    <t>Prêt à brute (%)</t>
  </si>
  <si>
    <t>Information de la NOIA</t>
  </si>
  <si>
    <t>Client</t>
  </si>
  <si>
    <t>Autorité d'Exception RAC requis</t>
  </si>
  <si>
    <t>Autorité de crédit requise</t>
  </si>
  <si>
    <t>Rôles</t>
  </si>
  <si>
    <t>Dépôts UCC</t>
  </si>
  <si>
    <t>Télécharger le Document</t>
  </si>
  <si>
    <t>Tâches</t>
  </si>
  <si>
    <t>Adresse 1</t>
  </si>
  <si>
    <t>Adresse 2</t>
  </si>
  <si>
    <t>Ville</t>
  </si>
  <si>
    <t>Pays</t>
  </si>
  <si>
    <t>État</t>
  </si>
  <si>
    <t>Utilisation</t>
  </si>
  <si>
    <t>Tous les produits</t>
  </si>
  <si>
    <t>Analyste de crédit</t>
  </si>
  <si>
    <t>Date de l'entrevue</t>
  </si>
  <si>
    <t>Date de la demande</t>
  </si>
  <si>
    <t>Numéro de la demande</t>
  </si>
  <si>
    <t>Date de début de Reg B</t>
  </si>
  <si>
    <t>Statut</t>
  </si>
  <si>
    <t>Nom de compte</t>
  </si>
  <si>
    <t>Prénom</t>
  </si>
  <si>
    <t>Nom de famille</t>
  </si>
  <si>
    <t>Dénomination sociale</t>
  </si>
  <si>
    <t>Statut de produit</t>
  </si>
  <si>
    <t>Nom de la relation</t>
  </si>
  <si>
    <t>Recherche d'application</t>
  </si>
  <si>
    <t>État de la demande</t>
  </si>
  <si>
    <t>Détails de l'approbateur</t>
  </si>
  <si>
    <t>Commentaires</t>
  </si>
  <si>
    <t>Décision de niveau</t>
  </si>
  <si>
    <t>Dernière mise à jour</t>
  </si>
  <si>
    <t>Niveau d'approbation</t>
  </si>
  <si>
    <t>Décision de l'approbateur</t>
  </si>
  <si>
    <t>Approbateur</t>
  </si>
  <si>
    <t>Niveau d'autorisation de crédit</t>
  </si>
  <si>
    <t>Autorité d'Exception RAC</t>
  </si>
  <si>
    <t>Utilisateurs attribués</t>
  </si>
  <si>
    <t>Choix de l'attribut</t>
  </si>
  <si>
    <t>Attribut Description choix</t>
  </si>
  <si>
    <t>Choix clé d'attribut</t>
  </si>
  <si>
    <t>Valeur d'attribut de choix</t>
  </si>
  <si>
    <t>Indicateurs</t>
  </si>
  <si>
    <t>Nom du Bureau</t>
  </si>
  <si>
    <t>Identification fiscale</t>
  </si>
  <si>
    <t>Numéro de client</t>
  </si>
  <si>
    <t>Message d'erreur</t>
  </si>
  <si>
    <t>Date tiré</t>
  </si>
  <si>
    <t>Tiré par</t>
  </si>
  <si>
    <t>Télécharger</t>
  </si>
  <si>
    <t>Catégorie</t>
  </si>
  <si>
    <t>Condition de COA</t>
  </si>
  <si>
    <t>ID DE L'ACO</t>
  </si>
  <si>
    <t>Recherche de COA</t>
  </si>
  <si>
    <t>Manuel non Standard</t>
  </si>
  <si>
    <t>Avant le</t>
  </si>
  <si>
    <t>Prêt projet</t>
  </si>
  <si>
    <t>Document requis</t>
  </si>
  <si>
    <t>Catégorie de document</t>
  </si>
  <si>
    <t>Document groupe</t>
  </si>
  <si>
    <t>Type de document</t>
  </si>
  <si>
    <t>Interne</t>
  </si>
  <si>
    <t>Variable texte requis</t>
  </si>
  <si>
    <t>Évaluation</t>
  </si>
  <si>
    <t>Raison/levée d'exception</t>
  </si>
  <si>
    <t>Date d'ajout</t>
  </si>
  <si>
    <t>Dernière mise à jour par</t>
  </si>
  <si>
    <t>Notes aux ventes (internes)</t>
  </si>
  <si>
    <t>Avant raison de substitution de valeur</t>
  </si>
  <si>
    <t>Avant la valeur</t>
  </si>
  <si>
    <t>Id du scénario de la SFDC</t>
  </si>
  <si>
    <t>Situation du cas SFDC</t>
  </si>
  <si>
    <t>Notes relatives au client (externe)</t>
  </si>
  <si>
    <t>Texte variable existe</t>
  </si>
  <si>
    <t>$ Disponible pour des versements</t>
  </si>
  <si>
    <t>Effacé</t>
  </si>
  <si>
    <t>Produit</t>
  </si>
  <si>
    <t>Opérations d'exception</t>
  </si>
  <si>
    <t>Ventes d'exception</t>
  </si>
  <si>
    <t>Incomplète</t>
  </si>
  <si>
    <t>Nouvelle soumission</t>
  </si>
  <si>
    <t>Renoncé</t>
  </si>
  <si>
    <t>$ Déboursés</t>
  </si>
  <si>
    <t>Date de dernière mise à jour</t>
  </si>
  <si>
    <t>Substituez</t>
  </si>
  <si>
    <t>Adresse de livraison</t>
  </si>
  <si>
    <t>Information de l'évaluation</t>
  </si>
  <si>
    <t>Date de création</t>
  </si>
  <si>
    <t>Collatéraux Desc</t>
  </si>
  <si>
    <t>Type collatéraux</t>
  </si>
  <si>
    <t>Information sur l'évaluation environnementale</t>
  </si>
  <si>
    <t>Informations de l'inondation</t>
  </si>
  <si>
    <t>Information collatérale</t>
  </si>
  <si>
    <t>Lot informations</t>
  </si>
  <si>
    <t>Renseignements sur les biens</t>
  </si>
  <si>
    <t>Date inscrite</t>
  </si>
  <si>
    <t>Seq no</t>
  </si>
  <si>
    <t>Texte</t>
  </si>
  <si>
    <t>Type de commentaire</t>
  </si>
  <si>
    <t>Auteur</t>
  </si>
  <si>
    <t>Date de mise à jour</t>
  </si>
  <si>
    <t>No</t>
  </si>
  <si>
    <t>Adresses</t>
  </si>
  <si>
    <t>Renseignements sur les clients</t>
  </si>
  <si>
    <t>Lieu de Brith</t>
  </si>
  <si>
    <t>Date de naissance</t>
  </si>
  <si>
    <t>Nom du client</t>
  </si>
  <si>
    <t>Détails de la fraude</t>
  </si>
  <si>
    <t>Connaissez vos clients</t>
  </si>
  <si>
    <t>Nom comparé à</t>
  </si>
  <si>
    <t>Résultat</t>
  </si>
  <si>
    <t>Catégorie de Pacte</t>
  </si>
  <si>
    <t>Description de l'Alliance</t>
  </si>
  <si>
    <t>Pacte</t>
  </si>
  <si>
    <t>Classe de document</t>
  </si>
  <si>
    <t>Valeur</t>
  </si>
  <si>
    <t>Pacte évaluations</t>
  </si>
  <si>
    <t>Nom de l'Alliance</t>
  </si>
  <si>
    <t>Évaluation du Pacte</t>
  </si>
  <si>
    <t>Exposition de produits</t>
  </si>
  <si>
    <t>Informations individuelles</t>
  </si>
  <si>
    <t>Détails du Site médical</t>
  </si>
  <si>
    <t>Informations généralistes</t>
  </si>
  <si>
    <t>Détails du Site vétérinaire</t>
  </si>
  <si>
    <t>Le revenu brut ajusté</t>
  </si>
  <si>
    <t>Ajusté à la valeur nette</t>
  </si>
  <si>
    <t>Revenu annuel</t>
  </si>
  <si>
    <t>Chiffre d'affaires annuel</t>
  </si>
  <si>
    <t>Vous avez déjà déclaré faillite ?</t>
  </si>
  <si>
    <t>Pointage FICO</t>
  </si>
  <si>
    <t>Lieu de naissance (ville)</t>
  </si>
  <si>
    <t>Lieu de naissance (pays)</t>
  </si>
  <si>
    <t>Détails de l'entreprise</t>
  </si>
  <si>
    <t>Date de début d'activité</t>
  </si>
  <si>
    <t>Détails de l'adresse</t>
  </si>
  <si>
    <t>Informations de contact</t>
  </si>
  <si>
    <t>Pays de citoyenneté</t>
  </si>
  <si>
    <t>Pays de résidence</t>
  </si>
  <si>
    <t>Date actuelle gestion a commencé</t>
  </si>
  <si>
    <t>Site Collection détails</t>
  </si>
  <si>
    <t>Type de client</t>
  </si>
  <si>
    <t>Informations de Type de client</t>
  </si>
  <si>
    <t>S/N</t>
  </si>
  <si>
    <t>Divulguer des renseignements personnels pour fins de marqueur</t>
  </si>
  <si>
    <t>Méthode de divulgation</t>
  </si>
  <si>
    <t>Divulgations Date</t>
  </si>
  <si>
    <t>Divulgations vérifiées par</t>
  </si>
  <si>
    <t>N'appelez pas</t>
  </si>
  <si>
    <t>Partie a accepté termes du contrat de Communications électroniques</t>
  </si>
  <si>
    <t>Courriel Opt Out</t>
  </si>
  <si>
    <t>Id système externe</t>
  </si>
  <si>
    <t>Identificateurs externes</t>
  </si>
  <si>
    <t>Contribuable ID(FEIN)</t>
  </si>
  <si>
    <t>Propriétaire/location maison</t>
  </si>
  <si>
    <t>Type d'entité juridique</t>
  </si>
  <si>
    <t>Durée de l'emploi dans la position actuelle</t>
  </si>
  <si>
    <t>Licence client</t>
  </si>
  <si>
    <t>Partie est praticien en soins dentaires ou médicaux ?</t>
  </si>
  <si>
    <t>Deuxième prénom</t>
  </si>
  <si>
    <t>Code SCIAN</t>
  </si>
  <si>
    <t>Nationalité</t>
  </si>
  <si>
    <t>Nombre d'employés</t>
  </si>
  <si>
    <t>Numéro de débiteur</t>
  </si>
  <si>
    <t>Autre Type d'entité juridique</t>
  </si>
  <si>
    <t>Propriété</t>
  </si>
  <si>
    <t>Partie a donné la permission de tirer sur le rapport du bureau de crédit</t>
  </si>
  <si>
    <t>P &amp; L Date du relevé</t>
  </si>
  <si>
    <t>Lieu de travail</t>
  </si>
  <si>
    <t>Information pratique</t>
  </si>
  <si>
    <t>Procédures de médecin</t>
  </si>
  <si>
    <t>Détails de bureau</t>
  </si>
  <si>
    <t>Contact avec la clientèle</t>
  </si>
  <si>
    <t>Coordonnées du client</t>
  </si>
  <si>
    <t>Montant du contrat de location - proposé</t>
  </si>
  <si>
    <t>Non-concurrence termes au moins 3 ans/10 km ?</t>
  </si>
  <si>
    <t>Le cabinet est informatisé ?</t>
  </si>
  <si>
    <t>Taille des bureaux (Sq ft) - proposé</t>
  </si>
  <si>
    <t>Âge de l'équipement (ans)</t>
  </si>
  <si>
    <t>Montant d'assurance de la faute professionnelle</t>
  </si>
  <si>
    <t>À partir de la Date</t>
  </si>
  <si>
    <t>Frais de transaction moyenne</t>
  </si>
  <si>
    <t>L'emprunteur déménage pour cet achat (PSA uniquement) ?</t>
  </si>
  <si>
    <t>L'acheteur peut-il s'acquitter toutes les procédures ?</t>
  </si>
  <si>
    <t>État du matériel</t>
  </si>
  <si>
    <t>Pratique actuel/précédent propriétaire ?</t>
  </si>
  <si>
    <t>Procédure de médecin</t>
  </si>
  <si>
    <t>\ # Équiper Ops/examens/voies - proposés</t>
  </si>
  <si>
    <t>Modernisation de l'équipement nécessaire ?</t>
  </si>
  <si>
    <t>Combien de temps le médecin a été associant dans le domaine du secteur ?</t>
  </si>
  <si>
    <t>Plans de dotation</t>
  </si>
  <si>
    <t>Le médecin n'a eu aucune faute ?</t>
  </si>
  <si>
    <t>\ Mensuelle des revenus opératoire</t>
  </si>
  <si>
    <t>Nombre de Cages / manches</t>
  </si>
  <si>
    <t>Nombre de Cages / manches (proposé)</t>
  </si>
  <si>
    <t>Nombre de chambres noires</t>
  </si>
  <si>
    <t>Nombre de chambres noires (proposé)</t>
  </si>
  <si>
    <t>Nombre de salles d'examen (courant)</t>
  </si>
  <si>
    <t>\ \ # Des Patients actifs</t>
  </si>
  <si>
    <t>\ Nombre de cabinets \u2013 équipée</t>
  </si>
  <si>
    <t>\ Nombre de cabinets \u2013 équipée (proposé)</t>
  </si>
  <si>
    <t>Nombre de salles d'intervention chirurgicale (proposé)</t>
  </si>
  <si>
    <t>Nombre de salles de traitement</t>
  </si>
  <si>
    <t>Pas de Tables de traitement (proposés)</t>
  </si>
  <si>
    <t>\ # Nouveaux Patients/mois</t>
  </si>
  <si>
    <t>Nombre de salles de radiographie</t>
  </si>
  <si>
    <t>Nombre de salles de radiographie (proposé)</t>
  </si>
  <si>
    <t>Quel est le pourcentage des procédures des autres animaux sont performend dans la municipalité environnante ? (EFP)</t>
  </si>
  <si>
    <t>Quel est le pourcentage de procédures de petit Animal sont performend dans la municipalité environnante ? (EFP)</t>
  </si>
  <si>
    <t>Recettes/SF</t>
  </si>
  <si>
    <t>Type de spécialiste</t>
  </si>
  <si>
    <t>Ans en pratique</t>
  </si>
  <si>
    <t>Résidence remplie d'ans</t>
  </si>
  <si>
    <t>Années d'expérience</t>
  </si>
  <si>
    <t>Années d'expérience antérieure - citoyen Non</t>
  </si>
  <si>
    <t>Adresse</t>
  </si>
  <si>
    <t>État/Province</t>
  </si>
  <si>
    <t>Télécopieur</t>
  </si>
  <si>
    <t>Téléphone d'affaires</t>
  </si>
  <si>
    <t>Adresse Email</t>
  </si>
  <si>
    <t>Téléphone à la maison</t>
  </si>
  <si>
    <t>Téléphone mobile</t>
  </si>
  <si>
    <t>Autre téléphone</t>
  </si>
  <si>
    <t>Années restant sur le bail (renouvellement incl.)</t>
  </si>
  <si>
    <t>Formule de politesse</t>
  </si>
  <si>
    <t>SFDC créé par</t>
  </si>
  <si>
    <t>Nom du Site SFDC</t>
  </si>
  <si>
    <t>Sites clients supplémentaires</t>
  </si>
  <si>
    <t>Détails du site</t>
  </si>
  <si>
    <t>Informations du site</t>
  </si>
  <si>
    <t>Propriétaire unique</t>
  </si>
  <si>
    <t>Contribuable ID(SSN)</t>
  </si>
  <si>
    <t>Organisé en vertu des lois de (État/territoire)</t>
  </si>
  <si>
    <t>Suffixe</t>
  </si>
  <si>
    <t>Titre</t>
  </si>
  <si>
    <t>Total de l'actif Liquid</t>
  </si>
  <si>
    <t>Citoyen américain</t>
  </si>
  <si>
    <t>Site Web</t>
  </si>
  <si>
    <t>Années à domicile actuel</t>
  </si>
  <si>
    <t>Certain nombre d'années avec la société fo</t>
  </si>
  <si>
    <t>Année s'installe à nous</t>
  </si>
  <si>
    <t>Nom DBA</t>
  </si>
  <si>
    <t>Primaire</t>
  </si>
  <si>
    <t>Informations de décision d'application</t>
  </si>
  <si>
    <t>Nom de la procédure</t>
  </si>
  <si>
    <t>Signature terminé</t>
  </si>
  <si>
    <t>Signataire</t>
  </si>
  <si>
    <t>Signé le</t>
  </si>
  <si>
    <t>Document niveau produit</t>
  </si>
  <si>
    <t>Nom de fichier de document</t>
  </si>
  <si>
    <t>Posté par</t>
  </si>
  <si>
    <t>Document de niveau application</t>
  </si>
  <si>
    <t>Heure et Date téléchargée</t>
  </si>
  <si>
    <t>SFDC téléchargée par</t>
  </si>
  <si>
    <t>URL du document</t>
  </si>
  <si>
    <t>Historique du document</t>
  </si>
  <si>
    <t>Détenue à %</t>
  </si>
  <si>
    <t>% Garanti</t>
  </si>
  <si>
    <t>Emprunteur principal</t>
  </si>
  <si>
    <t>Emprunteur</t>
  </si>
  <si>
    <t>Nature collatéraux</t>
  </si>
  <si>
    <t>Trente fois</t>
  </si>
  <si>
    <t>Exceptionnelle</t>
  </si>
  <si>
    <t>Approuvé</t>
  </si>
  <si>
    <t>Soixante fois</t>
  </si>
  <si>
    <t>Quatre vingt dix fois</t>
  </si>
  <si>
    <t>Compte de prêt original \ #</t>
  </si>
  <si>
    <t>Système de comptabilité de prêt original</t>
  </si>
  <si>
    <t>Contrats et financement</t>
  </si>
  <si>
    <t>Gestionnaire de compte</t>
  </si>
  <si>
    <t>Date d'Expiration d'approbation</t>
  </si>
  <si>
    <t>Type d'entreprise</t>
  </si>
  <si>
    <t>Garantie</t>
  </si>
  <si>
    <t>Description des besoins de financement</t>
  </si>
  <si>
    <t>SFDC prêt</t>
  </si>
  <si>
    <t>Rôle du produit</t>
  </si>
  <si>
    <t>Rôles de produit</t>
  </si>
  <si>
    <t>Embarquement associé</t>
  </si>
  <si>
    <t>Fonds Date</t>
  </si>
  <si>
    <t>Montant des fonds</t>
  </si>
  <si>
    <t>Bailleur de fonds</t>
  </si>
  <si>
    <t>Numéro de l'obligation</t>
  </si>
  <si>
    <t>Information produit</t>
  </si>
  <si>
    <t>Modification des raisons Action défavorable</t>
  </si>
  <si>
    <t>Modification des raisons NOIA</t>
  </si>
  <si>
    <t>Modification retirer les raisons</t>
  </si>
  <si>
    <t>Modification informations</t>
  </si>
  <si>
    <t>Statut de modification</t>
  </si>
  <si>
    <t>Nature de la sécurité</t>
  </si>
  <si>
    <t>Tarification</t>
  </si>
  <si>
    <t>Avance/retard</t>
  </si>
  <si>
    <t>Date de début du contrat</t>
  </si>
  <si>
    <t>Monnaie</t>
  </si>
  <si>
    <t>Taux</t>
  </si>
  <si>
    <t>Frais</t>
  </si>
  <si>
    <t>Valeur d'index</t>
  </si>
  <si>
    <t>Marge</t>
  </si>
  <si>
    <t>Fréquence de paiement</t>
  </si>
  <si>
    <t>Date du premier versement</t>
  </si>
  <si>
    <t>Option de paiement anticipé</t>
  </si>
  <si>
    <t>Type de taux</t>
  </si>
  <si>
    <t>Terme</t>
  </si>
  <si>
    <t>Chef de projet</t>
  </si>
  <si>
    <t>Code de but</t>
  </si>
  <si>
    <t>Directeur des ventes relation</t>
  </si>
  <si>
    <t>Réécrire les informations</t>
  </si>
  <si>
    <t>Assistante commerciale</t>
  </si>
  <si>
    <t>Informations sur les ventes</t>
  </si>
  <si>
    <t>Code Source de la SBA</t>
  </si>
  <si>
    <t>Terme unité</t>
  </si>
  <si>
    <t>Divulgués</t>
  </si>
  <si>
    <t>Fréquence de frais</t>
  </si>
  <si>
    <t>Type de frais</t>
  </si>
  <si>
    <t>Message d'alerte</t>
  </si>
  <si>
    <t>Date de dernière modification</t>
  </si>
  <si>
    <t>Dernière modification par</t>
  </si>
  <si>
    <t>Substituer la raison</t>
  </si>
  <si>
    <t>Signataires</t>
  </si>
  <si>
    <t>Statut du document</t>
  </si>
  <si>
    <t>Généré par</t>
  </si>
  <si>
    <t>Heure et Date généré</t>
  </si>
  <si>
    <t>Substituez avec signature manuscrite ?</t>
  </si>
  <si>
    <t>Version du document</t>
  </si>
  <si>
    <t>Licence approbateur</t>
  </si>
  <si>
    <t>Date d'expiration</t>
  </si>
  <si>
    <t>Date de renouvellement</t>
  </si>
  <si>
    <t>Statut de la licence</t>
  </si>
  <si>
    <t>Licence Date d'État</t>
  </si>
  <si>
    <t>Licence depuis</t>
  </si>
  <si>
    <t>Précision</t>
  </si>
  <si>
    <t>Lieu de naissance</t>
  </si>
  <si>
    <t>Date de décès</t>
  </si>
  <si>
    <t>Passeport</t>
  </si>
  <si>
    <t>Date-heure</t>
  </si>
  <si>
    <t>Exposition (sécurisé + non garantis)</t>
  </si>
  <si>
    <t>Résumé de l'exposition</t>
  </si>
  <si>
    <t>Exposition (non sécurisée)</t>
  </si>
  <si>
    <t>Autorité d'exception</t>
  </si>
  <si>
    <t>Réussite/échec</t>
  </si>
  <si>
    <t>En cas d'échec</t>
  </si>
  <si>
    <t>Liste de surveillance</t>
  </si>
  <si>
    <t>Informations de révision annuelle</t>
  </si>
  <si>
    <t>Date de révision annuelle</t>
  </si>
  <si>
    <t>Dernière Date de 1040</t>
  </si>
  <si>
    <t>Crédit Manager</t>
  </si>
  <si>
    <t>Informations de profil de crédit</t>
  </si>
  <si>
    <t>Liquidité personnelle combinée (tous les propriétaires)</t>
  </si>
  <si>
    <t>Consolidés ou consolidation</t>
  </si>
  <si>
    <t>Croix-non remboursés/Cross-garanti ?</t>
  </si>
  <si>
    <t>Couverture des frais fixes provisoires année courante</t>
  </si>
  <si>
    <t>Provisoire P et L par</t>
  </si>
  <si>
    <t>Type provisoire P et L</t>
  </si>
  <si>
    <t>Dernière visite de crédit complété</t>
  </si>
  <si>
    <t>Dernière visite de crédit complétée par</t>
  </si>
  <si>
    <t>Prêt à Gross</t>
  </si>
  <si>
    <t>Le plus bas FYE personnel DSC</t>
  </si>
  <si>
    <t>Service de la dette des entreprises mensuel</t>
  </si>
  <si>
    <t>Plus récent FYE fixé Charge couverture</t>
  </si>
  <si>
    <t>Plus récent Type FYE</t>
  </si>
  <si>
    <t>Prochaine visite de crédit Due</t>
  </si>
  <si>
    <t>Nombre de mois couverture de liquidité</t>
  </si>
  <si>
    <t>Endettement total Business</t>
  </si>
  <si>
    <t>Année de déclaration de revenus utilisés</t>
  </si>
  <si>
    <t>Créé par</t>
  </si>
  <si>
    <t>Nombre de relation</t>
  </si>
  <si>
    <t>Recherche relation</t>
  </si>
  <si>
    <t>Analyse des causes profondes</t>
  </si>
  <si>
    <t>Type d'application</t>
  </si>
  <si>
    <t>Entrez approbateur</t>
  </si>
  <si>
    <t>Entrez le commentaire</t>
  </si>
  <si>
    <t>Vue d'ensemble de la société</t>
  </si>
  <si>
    <t>Complexité</t>
  </si>
  <si>
    <t>Vue d'ensemble de l'affaire</t>
  </si>
  <si>
    <t>ID de l'Application Salesforce.com</t>
  </si>
  <si>
    <t>Présentation de la gestion</t>
  </si>
  <si>
    <t>Date de modification</t>
  </si>
  <si>
    <t>Propriétaire de l'application</t>
  </si>
  <si>
    <t>Histoire de l'application</t>
  </si>
  <si>
    <t>Niveau de risque actuel</t>
  </si>
  <si>
    <t>Nom de rôle</t>
  </si>
  <si>
    <t>Statut de rôle</t>
  </si>
  <si>
    <t>Affectation utilisateur</t>
  </si>
  <si>
    <t>Code postal</t>
  </si>
  <si>
    <t>Modernisation de l'équipement nécessaire</t>
  </si>
  <si>
    <t>\ # Nouveaux Patients par mois</t>
  </si>
  <si>
    <t>Téléphone de l'accueil/entreprise</t>
  </si>
  <si>
    <t>Téléphone mobile/Alt</t>
  </si>
  <si>
    <t>Bureaux</t>
  </si>
  <si>
    <t>Analyse de crédit</t>
  </si>
  <si>
    <t>Conformité</t>
  </si>
  <si>
    <t>Décision</t>
  </si>
  <si>
    <t>Exposition</t>
  </si>
  <si>
    <t>Tirez sur le rapport</t>
  </si>
  <si>
    <t>Pâtes à tartiner</t>
  </si>
  <si>
    <t>Nom de l'équipe</t>
  </si>
  <si>
    <t>Statut d'équipe</t>
  </si>
  <si>
    <t>Catégorie équipe</t>
  </si>
  <si>
    <t>Adresse physique Corp.</t>
  </si>
  <si>
    <t>Nom du débiteur</t>
  </si>
  <si>
    <t>Débiteur</t>
  </si>
  <si>
    <t>Id de l'org</t>
  </si>
  <si>
    <t>Etat de l'Organisation</t>
  </si>
  <si>
    <t>Type de pièce jointe</t>
  </si>
  <si>
    <t>Dépôt de couverture</t>
  </si>
  <si>
    <t>Déclaration de garantie</t>
  </si>
  <si>
    <t>Confirmation reçue Date</t>
  </si>
  <si>
    <t>Date d'Expiration du dépôt</t>
  </si>
  <si>
    <t>Données relatives au dépôt</t>
  </si>
  <si>
    <t>Situation familiale</t>
  </si>
  <si>
    <t>Timbres fiscaux FL</t>
  </si>
  <si>
    <t>Type de dette</t>
  </si>
  <si>
    <t>Compétence</t>
  </si>
  <si>
    <t>État / Province</t>
  </si>
  <si>
    <t>Langue</t>
  </si>
  <si>
    <t>Type d'emprunt</t>
  </si>
  <si>
    <t>Endettement maximum Principal</t>
  </si>
  <si>
    <t>Dépôt créé Date</t>
  </si>
  <si>
    <t>Nombre total de Pages</t>
  </si>
  <si>
    <t>Date de dépôt initiale</t>
  </si>
  <si>
    <t>Numéro de dépôt initial</t>
  </si>
  <si>
    <t>Production de biens immobiliers</t>
  </si>
  <si>
    <t>Infos immo</t>
  </si>
  <si>
    <t>Boucher</t>
  </si>
  <si>
    <t>Désignation</t>
  </si>
  <si>
    <t>MD enregistrement défiscalisation</t>
  </si>
  <si>
    <t>Entreprise/personne</t>
  </si>
  <si>
    <t>NumPage</t>
  </si>
  <si>
    <t>Informations sur le propriétaire propriété</t>
  </si>
  <si>
    <t>Propriété propriétaire même en qualité de débiteur ?</t>
  </si>
  <si>
    <t>Résection</t>
  </si>
  <si>
    <t>Projet de loi Code</t>
  </si>
  <si>
    <t>Numéro de note</t>
  </si>
  <si>
    <t>Service à la clientèle \ #</t>
  </si>
  <si>
    <t>Serveur de fichiers</t>
  </si>
  <si>
    <t>REF 5</t>
  </si>
  <si>
    <t>Réf 6</t>
  </si>
  <si>
    <t>Réf 7</t>
  </si>
  <si>
    <t>TN enregistrement défiscalisation</t>
  </si>
  <si>
    <t>Pièce jointe</t>
  </si>
  <si>
    <t>Nom de pièce jointe</t>
  </si>
  <si>
    <t>Date de dépôt</t>
  </si>
  <si>
    <t>Numéro de dépôt</t>
  </si>
  <si>
    <t>Envoyé la Date de dépôt</t>
  </si>
  <si>
    <t>Type de l'UCC</t>
  </si>
  <si>
    <t>Numéro de téléphone (entreprise)</t>
  </si>
  <si>
    <t>Adresse de courriel</t>
  </si>
  <si>
    <t>Numéro de téléphone (Mobile)</t>
  </si>
  <si>
    <t>Date de mis en service</t>
  </si>
  <si>
    <t>État de la fourniture de Signature électronique</t>
  </si>
  <si>
    <t>Dernier mot de passe changé</t>
  </si>
  <si>
    <t>Dernière mise à jour fois</t>
  </si>
  <si>
    <t>Rôles disponibles</t>
  </si>
  <si>
    <t>Attribution de rôle</t>
  </si>
  <si>
    <t>Équipes disponibles</t>
  </si>
  <si>
    <t>Affectation d'équipe</t>
  </si>
  <si>
    <t>Système source</t>
  </si>
  <si>
    <t>Nom d'utilisateur</t>
  </si>
  <si>
    <t>EUR</t>
  </si>
  <si>
    <t xml:space="preserve">EUR </t>
  </si>
  <si>
    <t>INR</t>
  </si>
  <si>
    <t xml:space="preserve">INR </t>
  </si>
  <si>
    <t>Request_addDocuments</t>
  </si>
  <si>
    <t xml:space="preserve">Add Documents </t>
  </si>
  <si>
    <t xml:space="preserve">Document Related To </t>
  </si>
  <si>
    <t>Request_enterComment</t>
  </si>
  <si>
    <t xml:space="preserve">Enter Comment </t>
  </si>
  <si>
    <t>Request_viewCOA</t>
  </si>
  <si>
    <t xml:space="preserve">View COA </t>
  </si>
  <si>
    <t>USD</t>
  </si>
  <si>
    <t xml:space="preserve">USD </t>
  </si>
  <si>
    <t>YEN</t>
  </si>
  <si>
    <t xml:space="preserve">YEN </t>
  </si>
  <si>
    <t>attribute_attributeInformation</t>
  </si>
  <si>
    <t xml:space="preserve">Attribute Information </t>
  </si>
  <si>
    <t>attribute_attributeSearch</t>
  </si>
  <si>
    <t xml:space="preserve">Attribute Search </t>
  </si>
  <si>
    <t>cancel</t>
  </si>
  <si>
    <t xml:space="preserve">Cancel </t>
  </si>
  <si>
    <t>clickHere</t>
  </si>
  <si>
    <t xml:space="preserve">Click Here </t>
  </si>
  <si>
    <t>close</t>
  </si>
  <si>
    <t xml:space="preserve">Close </t>
  </si>
  <si>
    <t>coaEvaluation_comment_enterComment</t>
  </si>
  <si>
    <t xml:space="preserve">Comment Enter Comment </t>
  </si>
  <si>
    <t>comment_enterComment</t>
  </si>
  <si>
    <t>complianceDetails_verification</t>
  </si>
  <si>
    <t xml:space="preserve">Verification </t>
  </si>
  <si>
    <t>configuration</t>
  </si>
  <si>
    <t xml:space="preserve">Configuration </t>
  </si>
  <si>
    <t xml:space="preserve">Covenant Document Category </t>
  </si>
  <si>
    <t xml:space="preserve">Covenant Document Class </t>
  </si>
  <si>
    <t xml:space="preserve">Covenant Document Type </t>
  </si>
  <si>
    <t>covenantEvaluation_covenant_eventType</t>
  </si>
  <si>
    <t xml:space="preserve">Covenant Event Type </t>
  </si>
  <si>
    <t xml:space="preserve">Covenant Max </t>
  </si>
  <si>
    <t xml:space="preserve">Covenant Min </t>
  </si>
  <si>
    <t>create</t>
  </si>
  <si>
    <t xml:space="preserve">Create </t>
  </si>
  <si>
    <t>creditDecision_enterComment</t>
  </si>
  <si>
    <t>creditRequest_applicationInformation</t>
  </si>
  <si>
    <t xml:space="preserve">Application Information </t>
  </si>
  <si>
    <t>creditRequest_creditWriteup_applicationInformation</t>
  </si>
  <si>
    <t xml:space="preserve">Credit Writeup Application Information </t>
  </si>
  <si>
    <t>creditRequest_creditWriteup_information</t>
  </si>
  <si>
    <t xml:space="preserve">Credit Writeup Information </t>
  </si>
  <si>
    <t>currency</t>
  </si>
  <si>
    <t xml:space="preserve">Currency </t>
  </si>
  <si>
    <t>customer_bankruptcyInformation</t>
  </si>
  <si>
    <t xml:space="preserve">Bankruptcy Information </t>
  </si>
  <si>
    <t>customer_comment_enterComment</t>
  </si>
  <si>
    <t>customer_customerSearch</t>
  </si>
  <si>
    <t xml:space="preserve">Customer Search </t>
  </si>
  <si>
    <t>customer_externalIdentifiers_edit</t>
  </si>
  <si>
    <t xml:space="preserve">External Identifiers Edit </t>
  </si>
  <si>
    <t>customer_practiceInformation_locationStaffPlans_edit</t>
  </si>
  <si>
    <t xml:space="preserve">Practice Information Location Staff Plans Edit </t>
  </si>
  <si>
    <t>decision_request_allFacilities_comment_enterComment</t>
  </si>
  <si>
    <t xml:space="preserve">Request All Facilities Comment Enter Comment </t>
  </si>
  <si>
    <t>delete</t>
  </si>
  <si>
    <t xml:space="preserve">Delete </t>
  </si>
  <si>
    <t>document_options</t>
  </si>
  <si>
    <t xml:space="preserve">Options </t>
  </si>
  <si>
    <t>done</t>
  </si>
  <si>
    <t xml:space="preserve">Done </t>
  </si>
  <si>
    <t>edit</t>
  </si>
  <si>
    <t xml:space="preserve">Edit </t>
  </si>
  <si>
    <t>editAction_add_another</t>
  </si>
  <si>
    <t xml:space="preserve">Add Another </t>
  </si>
  <si>
    <t>editAction_export_to_XML</t>
  </si>
  <si>
    <t xml:space="preserve">Export To XML </t>
  </si>
  <si>
    <t>export</t>
  </si>
  <si>
    <t xml:space="preserve">Export </t>
  </si>
  <si>
    <t>facility_comment_enterComment</t>
  </si>
  <si>
    <t>language</t>
  </si>
  <si>
    <t xml:space="preserve">Language </t>
  </si>
  <si>
    <t>relParty_customer_provisioned</t>
  </si>
  <si>
    <t xml:space="preserve">Customer Provisioned </t>
  </si>
  <si>
    <t>relationshipParty_customerInformation</t>
  </si>
  <si>
    <t xml:space="preserve">Customer Information </t>
  </si>
  <si>
    <t>relationship_relationshipInformation</t>
  </si>
  <si>
    <t xml:space="preserve">Relationship Information </t>
  </si>
  <si>
    <t>request_approval_comment_enterComment</t>
  </si>
  <si>
    <t xml:space="preserve">Approval Comment Enter Comment </t>
  </si>
  <si>
    <t>role_maintainTeam</t>
  </si>
  <si>
    <t xml:space="preserve">Maintain Team </t>
  </si>
  <si>
    <t>role_roleSearch</t>
  </si>
  <si>
    <t xml:space="preserve">Role Search </t>
  </si>
  <si>
    <t>role_role_maintenance</t>
  </si>
  <si>
    <t xml:space="preserve">Role Maintenance </t>
  </si>
  <si>
    <t>save</t>
  </si>
  <si>
    <t xml:space="preserve">Save </t>
  </si>
  <si>
    <t>saveAndClose</t>
  </si>
  <si>
    <t>Save &amp; Close</t>
  </si>
  <si>
    <t>search</t>
  </si>
  <si>
    <t xml:space="preserve">Search </t>
  </si>
  <si>
    <t>settings</t>
  </si>
  <si>
    <t xml:space="preserve">Settings </t>
  </si>
  <si>
    <t>tab_Request_UCC</t>
  </si>
  <si>
    <t xml:space="preserve">UCC </t>
  </si>
  <si>
    <t>tab_Request_creditWriteup</t>
  </si>
  <si>
    <t xml:space="preserve">Credit Writeup </t>
  </si>
  <si>
    <t>tab_Request_documents</t>
  </si>
  <si>
    <t xml:space="preserve">Documents </t>
  </si>
  <si>
    <t>team_teamSearch</t>
  </si>
  <si>
    <t xml:space="preserve">Team Search </t>
  </si>
  <si>
    <t>use_original</t>
  </si>
  <si>
    <t xml:space="preserve">Original </t>
  </si>
  <si>
    <t>user_contactDetails</t>
  </si>
  <si>
    <t xml:space="preserve">Contact Details </t>
  </si>
  <si>
    <t>user_currency</t>
  </si>
  <si>
    <t>user_limits</t>
  </si>
  <si>
    <t xml:space="preserve">Limits </t>
  </si>
  <si>
    <t>user_profile</t>
  </si>
  <si>
    <t xml:space="preserve">Profile </t>
  </si>
  <si>
    <t>user_userInformation</t>
  </si>
  <si>
    <t xml:space="preserve">User Information </t>
  </si>
  <si>
    <t>user_userSearch</t>
  </si>
  <si>
    <t xml:space="preserve">User Search </t>
  </si>
  <si>
    <t>view</t>
  </si>
  <si>
    <t xml:space="preserve">View </t>
  </si>
  <si>
    <t>Key</t>
  </si>
  <si>
    <t>English</t>
  </si>
  <si>
    <t>Spanish</t>
  </si>
  <si>
    <t>French</t>
  </si>
  <si>
    <t>Japanese</t>
  </si>
  <si>
    <t>Expression</t>
  </si>
  <si>
    <t>Agregar documentos</t>
  </si>
  <si>
    <t>Vista COA</t>
  </si>
  <si>
    <t>Información de atributos</t>
  </si>
  <si>
    <t>Búsqueda de atributo</t>
  </si>
  <si>
    <t>Cancelar</t>
  </si>
  <si>
    <t>Haga clic aquí</t>
  </si>
  <si>
    <t>Cerrar</t>
  </si>
  <si>
    <t>Comentario escribe comentario</t>
  </si>
  <si>
    <t>Verificación</t>
  </si>
  <si>
    <t>Configuración</t>
  </si>
  <si>
    <t>Pacto documento categoría</t>
  </si>
  <si>
    <t>Clase de documento de pacto</t>
  </si>
  <si>
    <t>Tipo de documento del Pacto</t>
  </si>
  <si>
    <t>Tipo de evento Pacto</t>
  </si>
  <si>
    <t>Pacto Max</t>
  </si>
  <si>
    <t>Pacto Min</t>
  </si>
  <si>
    <t>Crear</t>
  </si>
  <si>
    <t>Información de la aplicación</t>
  </si>
  <si>
    <t>Información de solicitud de crédito Writeup</t>
  </si>
  <si>
    <t>Crédito Writeup información</t>
  </si>
  <si>
    <t>Información de bancarrota</t>
  </si>
  <si>
    <t>Búsqueda de atención al cliente</t>
  </si>
  <si>
    <t>Identificadores externos editar</t>
  </si>
  <si>
    <t>Práctica información ubicación personal planes editar</t>
  </si>
  <si>
    <t>Solicitud de comentar todas las instalaciones de introducir comentario</t>
  </si>
  <si>
    <t>Borrar</t>
  </si>
  <si>
    <t>Opciones</t>
  </si>
  <si>
    <t>Hecho</t>
  </si>
  <si>
    <t>Editar</t>
  </si>
  <si>
    <t>Agregar otro</t>
  </si>
  <si>
    <t>Exportar a XML</t>
  </si>
  <si>
    <t>Exportación</t>
  </si>
  <si>
    <t>Cliente provisionado</t>
  </si>
  <si>
    <t>Información de relación</t>
  </si>
  <si>
    <t>Aprobación comentario escribe comentario</t>
  </si>
  <si>
    <t>Mantener el equipo</t>
  </si>
  <si>
    <t>Búsqueda de papel</t>
  </si>
  <si>
    <t>Mantenimiento de papel</t>
  </si>
  <si>
    <t>Salvar</t>
  </si>
  <si>
    <t>Búsqueda de</t>
  </si>
  <si>
    <t>UCC</t>
  </si>
  <si>
    <t>Crédito Writeup</t>
  </si>
  <si>
    <t>Documentos</t>
  </si>
  <si>
    <t>Búsqueda de equipo</t>
  </si>
  <si>
    <t>Texto original en</t>
  </si>
  <si>
    <t>Los datos de contacto</t>
  </si>
  <si>
    <t>Límites</t>
  </si>
  <si>
    <t>Perfil</t>
  </si>
  <si>
    <t>Información del usuario</t>
  </si>
  <si>
    <t>Búsqueda de usuario</t>
  </si>
  <si>
    <t>Vista</t>
  </si>
  <si>
    <t>ドキュメントを追加します。</t>
  </si>
  <si>
    <t>COA のビュー</t>
  </si>
  <si>
    <t>属性情報</t>
  </si>
  <si>
    <t>属性の検索</t>
  </si>
  <si>
    <t>キャンセル</t>
  </si>
  <si>
    <t>ここをクリックします。</t>
  </si>
  <si>
    <t>閉じる</t>
  </si>
  <si>
    <t>コメントは、コメントを入力します</t>
  </si>
  <si>
    <t>検証</t>
  </si>
  <si>
    <t>構成</t>
  </si>
  <si>
    <t>契約のドキュメント カテゴリ</t>
  </si>
  <si>
    <t>契約ドキュメント クラス</t>
  </si>
  <si>
    <t>契約ドキュメント タイプ</t>
  </si>
  <si>
    <t>契約のイベントの種類</t>
  </si>
  <si>
    <t>コヴナントの最大</t>
  </si>
  <si>
    <t>契約分</t>
  </si>
  <si>
    <t>作成します。</t>
  </si>
  <si>
    <t>アプリケーション情報</t>
  </si>
  <si>
    <t>信用の記事アプリケーション情報</t>
  </si>
  <si>
    <t>信用の記事情報</t>
  </si>
  <si>
    <t>倒産情報</t>
  </si>
  <si>
    <t>顧客の検索</t>
  </si>
  <si>
    <t>外部識別子の編集</t>
  </si>
  <si>
    <t>実践情報場所スタッフ計画を編集します。</t>
  </si>
  <si>
    <t>要求のすべての施設のコメントは、コメントを入力します</t>
  </si>
  <si>
    <t>削除</t>
  </si>
  <si>
    <t>オプション</t>
  </si>
  <si>
    <t>行わ</t>
  </si>
  <si>
    <t>編集</t>
  </si>
  <si>
    <t>もう 1 つ追加します。</t>
  </si>
  <si>
    <t>XML へのエクスポートします。</t>
  </si>
  <si>
    <t>エクスポート</t>
  </si>
  <si>
    <t>顧客のプロビジョニング</t>
  </si>
  <si>
    <t>関係情報</t>
  </si>
  <si>
    <t>承認コメントは、コメントを入力します</t>
  </si>
  <si>
    <t>チームを維持します。</t>
  </si>
  <si>
    <t>ロールの検索</t>
  </si>
  <si>
    <t>ロールの保守</t>
  </si>
  <si>
    <t>保存</t>
  </si>
  <si>
    <t>検索</t>
  </si>
  <si>
    <t>設定</t>
  </si>
  <si>
    <t>信用の過去記事</t>
  </si>
  <si>
    <t>ドキュメント</t>
  </si>
  <si>
    <t>チームの検索</t>
  </si>
  <si>
    <t>翻訳元</t>
  </si>
  <si>
    <t>連絡先の詳細</t>
  </si>
  <si>
    <t>制限</t>
  </si>
  <si>
    <t>プロファイル</t>
  </si>
  <si>
    <t>ユーザー情報</t>
  </si>
  <si>
    <t>ユーザー検索</t>
  </si>
  <si>
    <t>ビュー</t>
  </si>
  <si>
    <t>Ajouter des Documents</t>
  </si>
  <si>
    <t>Vue COA</t>
  </si>
  <si>
    <t>Informations sur les attributs</t>
  </si>
  <si>
    <t>Recherche de l'attribut</t>
  </si>
  <si>
    <t>Annuler</t>
  </si>
  <si>
    <t>Cliquez ici</t>
  </si>
  <si>
    <t>Fermer</t>
  </si>
  <si>
    <t>Comment entrez commentaire</t>
  </si>
  <si>
    <t>Vérification</t>
  </si>
  <si>
    <t>Configuration</t>
  </si>
  <si>
    <t>Catégorie de Document Pacte</t>
  </si>
  <si>
    <t>Classe de Document de Pacte</t>
  </si>
  <si>
    <t>Type de Document de Pacte</t>
  </si>
  <si>
    <t>Type d'événement de Pacte</t>
  </si>
  <si>
    <t>Pacte Max</t>
  </si>
  <si>
    <t>Pacte Min</t>
  </si>
  <si>
    <t>Créer</t>
  </si>
  <si>
    <t>Demande informations</t>
  </si>
  <si>
    <t>Crédit Writeup demande informations</t>
  </si>
  <si>
    <t>Crédit Writeup Information</t>
  </si>
  <si>
    <t>Information de faillite</t>
  </si>
  <si>
    <t>Recherche client</t>
  </si>
  <si>
    <t>Identificateurs externes Edit</t>
  </si>
  <si>
    <t>Modifier des Plans pratiques informations emplacement personnel</t>
  </si>
  <si>
    <t>Demander à toutes les installations Comment entrez commentaire</t>
  </si>
  <si>
    <t>Supprimer</t>
  </si>
  <si>
    <t>Options</t>
  </si>
  <si>
    <t>Fait</t>
  </si>
  <si>
    <t>Edit</t>
  </si>
  <si>
    <t>Ajouter un autre</t>
  </si>
  <si>
    <t>Exporter au format XML</t>
  </si>
  <si>
    <t>Exportation</t>
  </si>
  <si>
    <t>Client mis en service</t>
  </si>
  <si>
    <t>Information de la relation</t>
  </si>
  <si>
    <t>Approbation Comment entrez commentaire</t>
  </si>
  <si>
    <t>Maintenir l'équipe</t>
  </si>
  <si>
    <t>Recherche de rôle</t>
  </si>
  <si>
    <t>Entretien de rôle</t>
  </si>
  <si>
    <t>Enregistrer</t>
  </si>
  <si>
    <t>Rechercher</t>
  </si>
  <si>
    <t>Paramètres</t>
  </si>
  <si>
    <t>Writeup de crédit</t>
  </si>
  <si>
    <t>Documents</t>
  </si>
  <si>
    <t>Équipe de recherche</t>
  </si>
  <si>
    <t>Langue source</t>
  </si>
  <si>
    <t>Détails de contact</t>
  </si>
  <si>
    <t>Limites</t>
  </si>
  <si>
    <t>Profil</t>
  </si>
  <si>
    <t>Informations de l'utilisateur</t>
  </si>
  <si>
    <t>Recherche de l'utilisateur</t>
  </si>
  <si>
    <t>Vue</t>
  </si>
  <si>
    <t>pageExpired</t>
  </si>
  <si>
    <t>The Page you trying to access has expired.</t>
  </si>
  <si>
    <t>contactInfo</t>
  </si>
  <si>
    <t>If you continue to experience issues, please contact the Help Desk to open up an issues ticket.</t>
  </si>
  <si>
    <t>unknownError</t>
  </si>
  <si>
    <t>Service Temporarily Unavailable: The server/application is temporarily unable to service your request due to maintenance downtime or capacity constraints. Please try again later.</t>
  </si>
  <si>
    <t>staleUpdate</t>
  </si>
  <si>
    <t>There has been conflicting update to the data in the application, while you were working. Please try again.</t>
  </si>
  <si>
    <t>sessionExpired</t>
  </si>
  <si>
    <t>Your session has expired because of inactivity.</t>
  </si>
  <si>
    <t>authenticationFailure</t>
  </si>
  <si>
    <t>Your login attempt was not successful, try again.</t>
  </si>
  <si>
    <t>successfulLogout</t>
  </si>
  <si>
    <t>La Page que vous essayez d'accéder a expiré.</t>
  </si>
  <si>
    <t>Si vous continuez à rencontrer des problèmes, veuillez communiquer avec le Bureau d'aide à ouvrir un ticket de questions.</t>
  </si>
  <si>
    <t>Service temporairement indisponible : le serveur est temporairement incapable de traiter votre demande en raison de contraintes de temps d'arrêt ou de la capacité de maintenance. Veuillez réessayer ultérieurement.</t>
  </si>
  <si>
    <t>Il y a eu conflit mise à jour les données dans l'application, alors que vous travailliez. S'il vous plaît essayer de nouveau.</t>
  </si>
  <si>
    <t>Votre session a expiré en raison de l'inactivité.</t>
  </si>
  <si>
    <t>Votre tentative de connexion n'a pas réussi, réessayez.</t>
  </si>
  <si>
    <t>La página que intenta acceder ha caducado.</t>
  </si>
  <si>
    <t>Si sigue teniendo problemas, póngase en contacto con el Help Desk para abrir una entrada de temas.</t>
  </si>
  <si>
    <t>Servicio temporalmente no disponible: el servidor/aplicación es temporalmente incapaz de atender su petición debido a las limitaciones de tiempo de inactividad o la capacidad de mantenimiento. Inténtalo de nuevo más tarde.</t>
  </si>
  <si>
    <t>Ha habido conflicto actualización de los datos en la aplicación, mientras que estabas trabajando. Por favor intentelo nuevamente.</t>
  </si>
  <si>
    <t>Su sesión ha expirado por inactividad.</t>
  </si>
  <si>
    <t>Su intento de inicio de sesión no tuvo éxito, vuelva a intentarlo.</t>
  </si>
  <si>
    <t>ページにアクセスしようとする期限が切れました。</t>
  </si>
  <si>
    <t>引き続き問題が発生する場合、問題チケットを開くヘルプ デスクにお問い合わせください。</t>
  </si>
  <si>
    <t>サービスに一時的に利用不可: サーバー/アプリケーションが一時的にメンテナンス ダウン タイムまたは能力の制約のためのあなたの要求をサービスすることができます。もう一度やり直してください。</t>
  </si>
  <si>
    <t>作業中のアプリケーションのデータを競合する更新されています。もう一度やり直してください。</t>
  </si>
  <si>
    <t>非アクティブのため、セッションが切れました。</t>
  </si>
  <si>
    <t>ログイン試行が成功しなかった、もう一度やり直してください。</t>
  </si>
  <si>
    <t>address</t>
  </si>
  <si>
    <t xml:space="preserve">Address </t>
  </si>
  <si>
    <t>Suite/Street Name</t>
  </si>
  <si>
    <t>Address Line 2</t>
  </si>
  <si>
    <t xml:space="preserve">City </t>
  </si>
  <si>
    <t>address_county</t>
  </si>
  <si>
    <t xml:space="preserve">County </t>
  </si>
  <si>
    <t>address_dispalyAddress</t>
  </si>
  <si>
    <t xml:space="preserve">Dispaly Address </t>
  </si>
  <si>
    <t>address_externalIdentifier</t>
  </si>
  <si>
    <t xml:space="preserve">External Identifier </t>
  </si>
  <si>
    <t xml:space="preserve">Postal Code </t>
  </si>
  <si>
    <t>address_postalCodePlus4</t>
  </si>
  <si>
    <t>Zip Extn</t>
  </si>
  <si>
    <t>Use Type</t>
  </si>
  <si>
    <t>adjustableRateCap</t>
  </si>
  <si>
    <t xml:space="preserve">Adjustable Rate Cap </t>
  </si>
  <si>
    <t>adjustableRateCap_capType</t>
  </si>
  <si>
    <t xml:space="preserve">Cap Type </t>
  </si>
  <si>
    <t>adjustableRateCap_contract</t>
  </si>
  <si>
    <t xml:space="preserve">Contract </t>
  </si>
  <si>
    <t>adjustableRateCap_effectiveDttm</t>
  </si>
  <si>
    <t xml:space="preserve">Effective Dttm </t>
  </si>
  <si>
    <t>adjustableRateCap_lifeTimeCapOption</t>
  </si>
  <si>
    <t xml:space="preserve">Life Time Cap Option </t>
  </si>
  <si>
    <t>adjustableRateCap_maxPctDecrease</t>
  </si>
  <si>
    <t xml:space="preserve">Max Pct Decrease </t>
  </si>
  <si>
    <t>adjustableRateCap_maxPctIncrease</t>
  </si>
  <si>
    <t xml:space="preserve">Max Pct Increase </t>
  </si>
  <si>
    <t>adjustableRateCap_numIndex</t>
  </si>
  <si>
    <t xml:space="preserve">Num Index </t>
  </si>
  <si>
    <t>adjustableRateCap_rateCeiling</t>
  </si>
  <si>
    <t xml:space="preserve">Rate Ceiling </t>
  </si>
  <si>
    <t>adjustableRateCap_rateFloor</t>
  </si>
  <si>
    <t xml:space="preserve">Rate Floor </t>
  </si>
  <si>
    <t>advanceMoney</t>
  </si>
  <si>
    <t xml:space="preserve">Advance Money </t>
  </si>
  <si>
    <t>advanceMoneyReceipt</t>
  </si>
  <si>
    <t xml:space="preserve">Advance Money Receipt </t>
  </si>
  <si>
    <t>advanceMoneyReceipt_advanceMoney</t>
  </si>
  <si>
    <t>advanceMoneyReceipt_appliedAmt</t>
  </si>
  <si>
    <t xml:space="preserve">Applied Amt </t>
  </si>
  <si>
    <t>advanceMoneyReceipt_deductFrmPartnerFunding</t>
  </si>
  <si>
    <t xml:space="preserve">Deduct Frm Partner Funding </t>
  </si>
  <si>
    <t>advanceMoneyReceipt_depositDttm</t>
  </si>
  <si>
    <t xml:space="preserve">Deposit Dttm </t>
  </si>
  <si>
    <t>advanceMoneyReceipt_numIndex</t>
  </si>
  <si>
    <t>advanceMoneyReceipt_receiptAmt</t>
  </si>
  <si>
    <t xml:space="preserve">Receipt Amt </t>
  </si>
  <si>
    <t>advanceMoneyReceipt_receiptDttm</t>
  </si>
  <si>
    <t xml:space="preserve">Receipt Dttm </t>
  </si>
  <si>
    <t>advanceMoneyReceipt_receiptNumber</t>
  </si>
  <si>
    <t xml:space="preserve">Receipt Number </t>
  </si>
  <si>
    <t>advanceMoneyReceipt_receiptType</t>
  </si>
  <si>
    <t xml:space="preserve">Receipt Type </t>
  </si>
  <si>
    <t>advanceMoney_advanceMoneyReceipts</t>
  </si>
  <si>
    <t xml:space="preserve">Advance Money Receipts </t>
  </si>
  <si>
    <t>advanceMoney_advanceMoneyType</t>
  </si>
  <si>
    <t>Advance Money Type</t>
  </si>
  <si>
    <t>advanceMoney_advancePmtAmt</t>
  </si>
  <si>
    <t>advanceMoney_advancePmtPct</t>
  </si>
  <si>
    <t>Percentage</t>
  </si>
  <si>
    <t>advanceMoney_basisPct</t>
  </si>
  <si>
    <t>advanceMoney_calculatedAdvancePmtAmt</t>
  </si>
  <si>
    <t xml:space="preserve">Calculated Advance Pmt Amt </t>
  </si>
  <si>
    <t>advanceMoney_levelType</t>
  </si>
  <si>
    <t xml:space="preserve">Level Type </t>
  </si>
  <si>
    <t>advanceMoney_minAcceptablePercent</t>
  </si>
  <si>
    <t>Minimum Percent Acceptable</t>
  </si>
  <si>
    <t>advanceMoney_numAdvancePmt</t>
  </si>
  <si>
    <t xml:space="preserve">Num Advance Pmt </t>
  </si>
  <si>
    <t>advanceMoney_numFirstPayments</t>
  </si>
  <si>
    <t>Number Of First Payments</t>
  </si>
  <si>
    <t>advanceMoney_numIndex</t>
  </si>
  <si>
    <t>advanceMoney_numLastPayments</t>
  </si>
  <si>
    <t>Number Of Last Payments</t>
  </si>
  <si>
    <t>advanceMoney_paymentType</t>
  </si>
  <si>
    <t>Payment Type</t>
  </si>
  <si>
    <t>advanceMoney_taxable</t>
  </si>
  <si>
    <t xml:space="preserve">Taxable </t>
  </si>
  <si>
    <t>advancedFunding</t>
  </si>
  <si>
    <t xml:space="preserve">Advanced Funding </t>
  </si>
  <si>
    <t>advancedFunding_adder</t>
  </si>
  <si>
    <t xml:space="preserve">Adder </t>
  </si>
  <si>
    <t>advancedFunding_applicationSpecific</t>
  </si>
  <si>
    <t xml:space="preserve">Application Specific </t>
  </si>
  <si>
    <t>advancedFunding_fixedPct</t>
  </si>
  <si>
    <t xml:space="preserve">Fixed Pct </t>
  </si>
  <si>
    <t>advancedFunding_fundingEligible</t>
  </si>
  <si>
    <t xml:space="preserve">Funding Eligible </t>
  </si>
  <si>
    <t>advancedFunding_gracePeriodType</t>
  </si>
  <si>
    <t xml:space="preserve">Grace Period Type </t>
  </si>
  <si>
    <t>advancedFunding_index</t>
  </si>
  <si>
    <t xml:space="preserve">Index </t>
  </si>
  <si>
    <t>advancedFunding_indexName</t>
  </si>
  <si>
    <t xml:space="preserve">Index Name </t>
  </si>
  <si>
    <t>advancedFunding_intCalcFormula</t>
  </si>
  <si>
    <t xml:space="preserve">Int Calc Formula </t>
  </si>
  <si>
    <t>advancedFunding_interestFreePeriodInDays</t>
  </si>
  <si>
    <t xml:space="preserve">Interest Free Period In Days </t>
  </si>
  <si>
    <t>advancedFunding_interestFrequency</t>
  </si>
  <si>
    <t xml:space="preserve">Interest Frequency </t>
  </si>
  <si>
    <t>advancedFunding_interestGracePeriod</t>
  </si>
  <si>
    <t xml:space="preserve">Interest Grace Period </t>
  </si>
  <si>
    <t>advancedFunding_interestRate</t>
  </si>
  <si>
    <t xml:space="preserve">Interest Rate </t>
  </si>
  <si>
    <t>advancedFunding_lineLimit</t>
  </si>
  <si>
    <t xml:space="preserve">Line Limit </t>
  </si>
  <si>
    <t>advancedFunding_maximumBookingPeriod</t>
  </si>
  <si>
    <t xml:space="preserve">Maximum Booking Period </t>
  </si>
  <si>
    <t>advancedFunding_maximumDealFunding</t>
  </si>
  <si>
    <t xml:space="preserve">Maximum Deal Funding </t>
  </si>
  <si>
    <t>advancedFunding_rateBumpPct</t>
  </si>
  <si>
    <t xml:space="preserve">Rate Bump Pct </t>
  </si>
  <si>
    <t>advancedFunding_rateSource</t>
  </si>
  <si>
    <t xml:space="preserve">Rate Source </t>
  </si>
  <si>
    <t>amortizationInformation</t>
  </si>
  <si>
    <t xml:space="preserve">Amortization Information </t>
  </si>
  <si>
    <t>amortizationInformation_adjRateRounding</t>
  </si>
  <si>
    <t xml:space="preserve">Adj Rate Rounding </t>
  </si>
  <si>
    <t>amortizationInformation_advancePaymentOption</t>
  </si>
  <si>
    <t xml:space="preserve">Advance Payment Option </t>
  </si>
  <si>
    <t>amortizationInformation_amortizationLifeCycle</t>
  </si>
  <si>
    <t xml:space="preserve">Amortization Life Cycle </t>
  </si>
  <si>
    <t>amortizationInformation_curtailmentOption</t>
  </si>
  <si>
    <t xml:space="preserve">Curtailment Option </t>
  </si>
  <si>
    <t>amortizationInformation_customerNotifyDays</t>
  </si>
  <si>
    <t xml:space="preserve">Customer Notify Days </t>
  </si>
  <si>
    <t>amortizationInformation_nextScheduleDttm</t>
  </si>
  <si>
    <t xml:space="preserve">Next Schedule Dttm </t>
  </si>
  <si>
    <t>amortizationInformation_overToleranceAmt</t>
  </si>
  <si>
    <t xml:space="preserve">Over Tolerance Amt </t>
  </si>
  <si>
    <t>amortizationInformation_overToleranceIndicator</t>
  </si>
  <si>
    <t xml:space="preserve">Over Tolerance Indicator </t>
  </si>
  <si>
    <t>amortizationInformation_overTolerancePct</t>
  </si>
  <si>
    <t xml:space="preserve">Over Tolerance Pct </t>
  </si>
  <si>
    <t>amortizationInformation_reamBasis</t>
  </si>
  <si>
    <t xml:space="preserve">Ream Basis </t>
  </si>
  <si>
    <t>amortizationInformation_reamIndicator</t>
  </si>
  <si>
    <t xml:space="preserve">Ream Indicator </t>
  </si>
  <si>
    <t>amortizationInformation_reamPeriodDttm</t>
  </si>
  <si>
    <t xml:space="preserve">Ream Period Dttm </t>
  </si>
  <si>
    <t>amortizationInformation_reamPriority</t>
  </si>
  <si>
    <t xml:space="preserve">Ream Priority </t>
  </si>
  <si>
    <t>amortizationInformation_scheduleReamMonths</t>
  </si>
  <si>
    <t xml:space="preserve">Schedule Ream Months </t>
  </si>
  <si>
    <t>amortizationInformation_shortToleranceAmt</t>
  </si>
  <si>
    <t xml:space="preserve">Short Tolerance Amt </t>
  </si>
  <si>
    <t>amortizationInformation_shortToleranceIndicator</t>
  </si>
  <si>
    <t xml:space="preserve">Short Tolerance Indicator </t>
  </si>
  <si>
    <t>amortizationInformation_shortTolerancePct</t>
  </si>
  <si>
    <t xml:space="preserve">Short Tolerance Pct </t>
  </si>
  <si>
    <t>amortizationSchedule</t>
  </si>
  <si>
    <t xml:space="preserve">Amortization Schedule </t>
  </si>
  <si>
    <t>amortizationSchedule_debtServiceAmount</t>
  </si>
  <si>
    <t>Debt Service</t>
  </si>
  <si>
    <t>amortizationSchedule_endingBalanceAmount</t>
  </si>
  <si>
    <t>Ending Balance</t>
  </si>
  <si>
    <t>amortizationSchedule_interest</t>
  </si>
  <si>
    <t xml:space="preserve">Interest </t>
  </si>
  <si>
    <t>amortizationSchedule_principalAmount</t>
  </si>
  <si>
    <t>Principal</t>
  </si>
  <si>
    <t>amortizationSchedule_scheduleDttm</t>
  </si>
  <si>
    <t xml:space="preserve">Schedule Dttm </t>
  </si>
  <si>
    <t>amortizationSchedule_startingBalanceAmount</t>
  </si>
  <si>
    <t>Starting Balance</t>
  </si>
  <si>
    <t>amortizationSchedule_structure</t>
  </si>
  <si>
    <t xml:space="preserve">Structure </t>
  </si>
  <si>
    <t>amortizationSchedule_takedownsAmount</t>
  </si>
  <si>
    <t>Takedowns</t>
  </si>
  <si>
    <t>annualReviewInfo</t>
  </si>
  <si>
    <t xml:space="preserve">Annual Review Info </t>
  </si>
  <si>
    <t>annualReviewInfo_annualReviewDttm</t>
  </si>
  <si>
    <t xml:space="preserve">Annual Review Dttm </t>
  </si>
  <si>
    <t>annualReviewInfo_completionDate</t>
  </si>
  <si>
    <t xml:space="preserve">Completion Date </t>
  </si>
  <si>
    <t>annualReviewInfo_currentReviewStatus</t>
  </si>
  <si>
    <t xml:space="preserve">Current Review Status </t>
  </si>
  <si>
    <t>annualReviewInfo_dueDate</t>
  </si>
  <si>
    <t xml:space="preserve">Due Date </t>
  </si>
  <si>
    <t>annualReviewInfo_ffpReceivedDate</t>
  </si>
  <si>
    <t xml:space="preserve">Ffp Received Date </t>
  </si>
  <si>
    <t>annualReviewInfo_last1040Date</t>
  </si>
  <si>
    <t xml:space="preserve">Last1040Date </t>
  </si>
  <si>
    <t>annualReviewInfo_nextDueDate</t>
  </si>
  <si>
    <t xml:space="preserve">Next Due Date </t>
  </si>
  <si>
    <t>annualReviewInfo_waiverReason</t>
  </si>
  <si>
    <t xml:space="preserve">Waiver Reason </t>
  </si>
  <si>
    <t>approval</t>
  </si>
  <si>
    <t xml:space="preserve">Approval </t>
  </si>
  <si>
    <t>approvalLevel</t>
  </si>
  <si>
    <t xml:space="preserve">Approval Level </t>
  </si>
  <si>
    <t>approvalLevel_approval</t>
  </si>
  <si>
    <t xml:space="preserve">Approver List </t>
  </si>
  <si>
    <t>approvalLevel_commentGroup</t>
  </si>
  <si>
    <t xml:space="preserve">Comment Group </t>
  </si>
  <si>
    <t xml:space="preserve">Decision </t>
  </si>
  <si>
    <t>approvalLevel_metaInfo</t>
  </si>
  <si>
    <t xml:space="preserve">Meta Info </t>
  </si>
  <si>
    <t>approvalLevel_minRespReqPct</t>
  </si>
  <si>
    <t xml:space="preserve">Min Resp Req Pct </t>
  </si>
  <si>
    <t xml:space="preserve">Name </t>
  </si>
  <si>
    <t>approvalLevel_status</t>
  </si>
  <si>
    <t xml:space="preserve">Status </t>
  </si>
  <si>
    <t>approvalLevel_uppercaseName</t>
  </si>
  <si>
    <t xml:space="preserve">Uppercase Name </t>
  </si>
  <si>
    <t>approval_approvalLevels</t>
  </si>
  <si>
    <t xml:space="preserve">Approval Levels </t>
  </si>
  <si>
    <t>approval_approvalType</t>
  </si>
  <si>
    <t xml:space="preserve">Approval Type </t>
  </si>
  <si>
    <t>approval_commentGroup</t>
  </si>
  <si>
    <t>approval_decision</t>
  </si>
  <si>
    <t>approval_entityId</t>
  </si>
  <si>
    <t xml:space="preserve">Entity Id </t>
  </si>
  <si>
    <t>approval_metaInfo</t>
  </si>
  <si>
    <t>approval_name</t>
  </si>
  <si>
    <t>approval_orderedApprovalLevels</t>
  </si>
  <si>
    <t xml:space="preserve">Ordered Approval Levels </t>
  </si>
  <si>
    <t>approval_parent</t>
  </si>
  <si>
    <t xml:space="preserve">Parent </t>
  </si>
  <si>
    <t>approval_processInstanceId</t>
  </si>
  <si>
    <t xml:space="preserve">Process Instance Id </t>
  </si>
  <si>
    <t>approval_refNumber</t>
  </si>
  <si>
    <t xml:space="preserve">Ref Number </t>
  </si>
  <si>
    <t>approval_status</t>
  </si>
  <si>
    <t>approver</t>
  </si>
  <si>
    <t xml:space="preserve">Approver </t>
  </si>
  <si>
    <t>approver_approvalLevel</t>
  </si>
  <si>
    <t>approver_approverType</t>
  </si>
  <si>
    <t xml:space="preserve">Approver Type </t>
  </si>
  <si>
    <t>approver_commentGroup</t>
  </si>
  <si>
    <t>approver_deferTo</t>
  </si>
  <si>
    <t xml:space="preserve">Defer To </t>
  </si>
  <si>
    <t>approver_metaInfo</t>
  </si>
  <si>
    <t>approver_requiredFlag</t>
  </si>
  <si>
    <t xml:space="preserve">Required Flag </t>
  </si>
  <si>
    <t>approver_status</t>
  </si>
  <si>
    <t xml:space="preserve">User </t>
  </si>
  <si>
    <t>arShortFund</t>
  </si>
  <si>
    <t xml:space="preserve">Ar Short Fund </t>
  </si>
  <si>
    <t>arShortFund_amountReceived</t>
  </si>
  <si>
    <t xml:space="preserve">Amount Received </t>
  </si>
  <si>
    <t>arShortFund_arInvoiceNumber</t>
  </si>
  <si>
    <t xml:space="preserve">Ar Invoice Number </t>
  </si>
  <si>
    <t>arShortFund_balance</t>
  </si>
  <si>
    <t xml:space="preserve">Balance </t>
  </si>
  <si>
    <t>arShortFund_comments</t>
  </si>
  <si>
    <t xml:space="preserve">Comments </t>
  </si>
  <si>
    <t>arShortFund_contractNumber</t>
  </si>
  <si>
    <t xml:space="preserve">Contract Number </t>
  </si>
  <si>
    <t>arShortFund_excludeFromInterest</t>
  </si>
  <si>
    <t xml:space="preserve">Exclude From Interest </t>
  </si>
  <si>
    <t>arShortFund_fundingRequest</t>
  </si>
  <si>
    <t xml:space="preserve">Funding Request </t>
  </si>
  <si>
    <t>arShortFund_invoiceAmount</t>
  </si>
  <si>
    <t xml:space="preserve">Invoice Amount </t>
  </si>
  <si>
    <t>arShortFund_invoiceDttm</t>
  </si>
  <si>
    <t xml:space="preserve">Invoice Dttm </t>
  </si>
  <si>
    <t>arShortFund_invoiceDueDttm</t>
  </si>
  <si>
    <t xml:space="preserve">Invoice Due Dttm </t>
  </si>
  <si>
    <t>arShortFund_shortFundReason</t>
  </si>
  <si>
    <t xml:space="preserve">Short Fund Reason </t>
  </si>
  <si>
    <t>asset</t>
  </si>
  <si>
    <t>assetDisbursement</t>
  </si>
  <si>
    <t xml:space="preserve">Asset Disbursement </t>
  </si>
  <si>
    <t>assetDisbursement_assetDisbursementAmt</t>
  </si>
  <si>
    <t xml:space="preserve">Asset Disbursement Amt </t>
  </si>
  <si>
    <t>assetDisbursement_assetFunding</t>
  </si>
  <si>
    <t xml:space="preserve">Asset Funding </t>
  </si>
  <si>
    <t>assetDisbursement_costId</t>
  </si>
  <si>
    <t xml:space="preserve">Cost Id </t>
  </si>
  <si>
    <t>assetFunding</t>
  </si>
  <si>
    <t>assetFunding_asset</t>
  </si>
  <si>
    <t xml:space="preserve">Asset </t>
  </si>
  <si>
    <t>assetFunding_assetDisbursements</t>
  </si>
  <si>
    <t xml:space="preserve">Asset Disbursements </t>
  </si>
  <si>
    <t>assetFunding_assetFundingAmt</t>
  </si>
  <si>
    <t xml:space="preserve">Asset Funding Amt </t>
  </si>
  <si>
    <t>assetFunding_attachedAssetFundings</t>
  </si>
  <si>
    <t xml:space="preserve">Attached Asset Fundings </t>
  </si>
  <si>
    <t>assetFunding_externalRefId</t>
  </si>
  <si>
    <t xml:space="preserve">External Ref Id </t>
  </si>
  <si>
    <t>assetFunding_fundingRequest</t>
  </si>
  <si>
    <t>assetFunding_parentAssetFundings</t>
  </si>
  <si>
    <t xml:space="preserve">Parent Asset Fundings </t>
  </si>
  <si>
    <t>assetSerialNumber</t>
  </si>
  <si>
    <t xml:space="preserve">Asset Serial Number </t>
  </si>
  <si>
    <t>assetSerialNumber_asset</t>
  </si>
  <si>
    <t>assetSerialNumber_externalRefId</t>
  </si>
  <si>
    <t>assetSerialNumber_numIndex</t>
  </si>
  <si>
    <t>assetSerialNumber_serialNumber</t>
  </si>
  <si>
    <t xml:space="preserve">Serial Number </t>
  </si>
  <si>
    <t>assetSerialNumber_toBeValidatedFlag</t>
  </si>
  <si>
    <t xml:space="preserve">To Be Validated Flag </t>
  </si>
  <si>
    <t>asset_assetDescription</t>
  </si>
  <si>
    <t xml:space="preserve">Asset Description </t>
  </si>
  <si>
    <t>asset_assetLocation</t>
  </si>
  <si>
    <t xml:space="preserve">Asset Location </t>
  </si>
  <si>
    <t>asset_assetSerialNumberDtls</t>
  </si>
  <si>
    <t xml:space="preserve">Asset Serial Number Dtls </t>
  </si>
  <si>
    <t>asset_assetStatus</t>
  </si>
  <si>
    <t xml:space="preserve">Asset Status </t>
  </si>
  <si>
    <t>asset_assetType</t>
  </si>
  <si>
    <t xml:space="preserve">Asset Type </t>
  </si>
  <si>
    <t>asset_attachedAssets</t>
  </si>
  <si>
    <t xml:space="preserve">Attached Assets </t>
  </si>
  <si>
    <t>asset_commentGroup</t>
  </si>
  <si>
    <t>asset_interimRent</t>
  </si>
  <si>
    <t xml:space="preserve">Interim Rent </t>
  </si>
  <si>
    <t>asset_invoiceNumber</t>
  </si>
  <si>
    <t xml:space="preserve">Invoice Number </t>
  </si>
  <si>
    <t>asset_manufacturer</t>
  </si>
  <si>
    <t xml:space="preserve">Manufacturer </t>
  </si>
  <si>
    <t>asset_meters</t>
  </si>
  <si>
    <t xml:space="preserve">Meters </t>
  </si>
  <si>
    <t>asset_model</t>
  </si>
  <si>
    <t xml:space="preserve">Model </t>
  </si>
  <si>
    <t>asset_parentAsset</t>
  </si>
  <si>
    <t xml:space="preserve">Parent Asset </t>
  </si>
  <si>
    <t>asset_pricingOption</t>
  </si>
  <si>
    <t xml:space="preserve">Pricing Option </t>
  </si>
  <si>
    <t>asset_propertyTax</t>
  </si>
  <si>
    <t xml:space="preserve">Property Tax </t>
  </si>
  <si>
    <t>asset_refNumber</t>
  </si>
  <si>
    <t>Sequence\#</t>
  </si>
  <si>
    <t>asset_residualAmt</t>
  </si>
  <si>
    <t xml:space="preserve">Residual Amt </t>
  </si>
  <si>
    <t>asset_salesTax</t>
  </si>
  <si>
    <t xml:space="preserve">Sales Tax </t>
  </si>
  <si>
    <t>asset_services</t>
  </si>
  <si>
    <t xml:space="preserve">Services </t>
  </si>
  <si>
    <t>asset_sourceSite</t>
  </si>
  <si>
    <t xml:space="preserve">Source Site </t>
  </si>
  <si>
    <t>asset_structure</t>
  </si>
  <si>
    <t>attribute</t>
  </si>
  <si>
    <t>Attributes</t>
  </si>
  <si>
    <t>attributeChoice</t>
  </si>
  <si>
    <t xml:space="preserve">Attribute Choice </t>
  </si>
  <si>
    <t>attributeChoice_attribute</t>
  </si>
  <si>
    <t xml:space="preserve">Attribute </t>
  </si>
  <si>
    <t>attributeChoice_code</t>
  </si>
  <si>
    <t xml:space="preserve">Code </t>
  </si>
  <si>
    <t>attributeChoice_description</t>
  </si>
  <si>
    <t xml:space="preserve">Description </t>
  </si>
  <si>
    <t>attributeChoice_externalIdentifier</t>
  </si>
  <si>
    <t>attributeChoice_group</t>
  </si>
  <si>
    <t>Group (as Comma Separated Values)</t>
  </si>
  <si>
    <t>attributeChoice_key</t>
  </si>
  <si>
    <t xml:space="preserve">Key </t>
  </si>
  <si>
    <t>attributeChoice_metaInfo</t>
  </si>
  <si>
    <t>attributeChoice_relatedChoices</t>
  </si>
  <si>
    <t xml:space="preserve">Related Choices </t>
  </si>
  <si>
    <t>attributeChoice_value</t>
  </si>
  <si>
    <t xml:space="preserve">Value </t>
  </si>
  <si>
    <t>attribute_attributeChoices</t>
  </si>
  <si>
    <t xml:space="preserve">Attribute Choices </t>
  </si>
  <si>
    <t>attribute_description</t>
  </si>
  <si>
    <t>attribute_externalIdentifier</t>
  </si>
  <si>
    <t>attribute_key</t>
  </si>
  <si>
    <t>attribute_metaInfo</t>
  </si>
  <si>
    <t>attribute_name</t>
  </si>
  <si>
    <t>Attribute Name</t>
  </si>
  <si>
    <t>auditOrder</t>
  </si>
  <si>
    <t xml:space="preserve">Audit Order </t>
  </si>
  <si>
    <t>auditOrderDetail</t>
  </si>
  <si>
    <t xml:space="preserve">Audit Order Detail </t>
  </si>
  <si>
    <t>auditOrderDetail_auditOrder</t>
  </si>
  <si>
    <t>auditOrderDetail_auditOrderHistory</t>
  </si>
  <si>
    <t xml:space="preserve">Audit Order History </t>
  </si>
  <si>
    <t>auditOrderDetail_category</t>
  </si>
  <si>
    <t xml:space="preserve">Category </t>
  </si>
  <si>
    <t>auditOrderDetail_commentGroup</t>
  </si>
  <si>
    <t>auditOrderDetail_criteria</t>
  </si>
  <si>
    <t xml:space="preserve">Criteria </t>
  </si>
  <si>
    <t>auditOrderDetail_description</t>
  </si>
  <si>
    <t>auditOrderDetail_evaluation</t>
  </si>
  <si>
    <t xml:space="preserve">Evaluation </t>
  </si>
  <si>
    <t>auditOrderDetail_exception</t>
  </si>
  <si>
    <t xml:space="preserve">Exception </t>
  </si>
  <si>
    <t>auditOrderDetail_exceptionAuthority</t>
  </si>
  <si>
    <t xml:space="preserve">Exception Authority </t>
  </si>
  <si>
    <t>auditOrderDetail_numIndex</t>
  </si>
  <si>
    <t>auditOrderDetail_passOrFail</t>
  </si>
  <si>
    <t>auditOrderHistory</t>
  </si>
  <si>
    <t>auditOrderHistory_commentGroup</t>
  </si>
  <si>
    <t>auditOrderHistory_manualyAdded</t>
  </si>
  <si>
    <t xml:space="preserve">Manualy Added </t>
  </si>
  <si>
    <t>auditOrderHistory_order</t>
  </si>
  <si>
    <t xml:space="preserve">Order </t>
  </si>
  <si>
    <t>auditOrderHistory_ruleSet</t>
  </si>
  <si>
    <t xml:space="preserve">Rule Set </t>
  </si>
  <si>
    <t>auditOrder_auditOrderDetails</t>
  </si>
  <si>
    <t xml:space="preserve">Audit Order Details </t>
  </si>
  <si>
    <t>auditOrder_auditOrderHistory</t>
  </si>
  <si>
    <t>auditOrder_comment</t>
  </si>
  <si>
    <t xml:space="preserve">Comment </t>
  </si>
  <si>
    <t>auditOrder_evaluationDttm</t>
  </si>
  <si>
    <t>Evaluation Date</t>
  </si>
  <si>
    <t>auditOrder_exceptionAuthority</t>
  </si>
  <si>
    <t>auditOrder_exceptions</t>
  </si>
  <si>
    <t xml:space="preserve">Exceptions </t>
  </si>
  <si>
    <t>auditOrder_fail</t>
  </si>
  <si>
    <t xml:space="preserve">Fail </t>
  </si>
  <si>
    <t>auditOrder_order</t>
  </si>
  <si>
    <t>auditOrder_pass</t>
  </si>
  <si>
    <t xml:space="preserve">Pass </t>
  </si>
  <si>
    <t>auditOrder_rules</t>
  </si>
  <si>
    <t>\# Rules</t>
  </si>
  <si>
    <t>auditOrder_rulesSet</t>
  </si>
  <si>
    <t xml:space="preserve">Rules Set </t>
  </si>
  <si>
    <t>auditOrder_status</t>
  </si>
  <si>
    <t>bankTrade</t>
  </si>
  <si>
    <t xml:space="preserve">Bank Trade </t>
  </si>
  <si>
    <t>bankTrade_accountExpOrRenewalDttm</t>
  </si>
  <si>
    <t xml:space="preserve">Account Exp Or Renewal Dttm </t>
  </si>
  <si>
    <t>bankTrade_accountName</t>
  </si>
  <si>
    <t xml:space="preserve">Account Name </t>
  </si>
  <si>
    <t>bankTrade_accountOpenedDttm</t>
  </si>
  <si>
    <t xml:space="preserve">Account Opened Dttm </t>
  </si>
  <si>
    <t>bankTrade_accountType</t>
  </si>
  <si>
    <t xml:space="preserve">Account Type </t>
  </si>
  <si>
    <t>bankTrade_averageBalance</t>
  </si>
  <si>
    <t xml:space="preserve">Average Balance </t>
  </si>
  <si>
    <t>bankTrade_bankAccountNumber</t>
  </si>
  <si>
    <t xml:space="preserve">Bank Account Number </t>
  </si>
  <si>
    <t>bankTrade_bankContact</t>
  </si>
  <si>
    <t xml:space="preserve">Bank Contact </t>
  </si>
  <si>
    <t>bankTrade_bankTradeType</t>
  </si>
  <si>
    <t xml:space="preserve">Bank Trade Type </t>
  </si>
  <si>
    <t>bankTrade_branchAddress</t>
  </si>
  <si>
    <t xml:space="preserve">Branch Address </t>
  </si>
  <si>
    <t>bankTrade_branchName</t>
  </si>
  <si>
    <t xml:space="preserve">Branch Name </t>
  </si>
  <si>
    <t>bankTrade_comments</t>
  </si>
  <si>
    <t>bankTrade_faxNumber</t>
  </si>
  <si>
    <t xml:space="preserve">Fax Number </t>
  </si>
  <si>
    <t>bankTrade_lineOfCreditAmount</t>
  </si>
  <si>
    <t xml:space="preserve">Line Of Credit Amount </t>
  </si>
  <si>
    <t>bankTrade_month1DepositAmount</t>
  </si>
  <si>
    <t xml:space="preserve">Month1Deposit Amount </t>
  </si>
  <si>
    <t>bankTrade_month2DepositAmount</t>
  </si>
  <si>
    <t xml:space="preserve">Month2Deposit Amount </t>
  </si>
  <si>
    <t>bankTrade_month3DepositAmount</t>
  </si>
  <si>
    <t xml:space="preserve">Month3Deposit Amount </t>
  </si>
  <si>
    <t>bankTrade_name</t>
  </si>
  <si>
    <t>Bank Name</t>
  </si>
  <si>
    <t>bankTrade_phoneNumber</t>
  </si>
  <si>
    <t xml:space="preserve">Phone Number </t>
  </si>
  <si>
    <t>bankTrade_presentBalance</t>
  </si>
  <si>
    <t xml:space="preserve">Present Balance </t>
  </si>
  <si>
    <t>bankTrade_primary</t>
  </si>
  <si>
    <t xml:space="preserve">Primary </t>
  </si>
  <si>
    <t>bankTrade_routingNumber</t>
  </si>
  <si>
    <t xml:space="preserve">Routing Number </t>
  </si>
  <si>
    <t>bankruptcyInfo</t>
  </si>
  <si>
    <t xml:space="preserve">Bankruptcy Info </t>
  </si>
  <si>
    <t>bankruptcyInfo_bankruptcy</t>
  </si>
  <si>
    <t xml:space="preserve">Bankruptcy </t>
  </si>
  <si>
    <t>bankruptcyInfo_beaconScore</t>
  </si>
  <si>
    <t xml:space="preserve">Beacon Score </t>
  </si>
  <si>
    <t>bankruptcyInfo_dateDischarged</t>
  </si>
  <si>
    <t xml:space="preserve">Date Discharged </t>
  </si>
  <si>
    <t>bankruptcyInfo_debtCovenantAmount</t>
  </si>
  <si>
    <t xml:space="preserve">Debt Covenant Amount </t>
  </si>
  <si>
    <t>bankruptcyInfo_empiricaScore</t>
  </si>
  <si>
    <t xml:space="preserve">Empirica Score </t>
  </si>
  <si>
    <t>bankruptcyInfo_ficoScore</t>
  </si>
  <si>
    <t xml:space="preserve">Fico Score </t>
  </si>
  <si>
    <t>billingParameter</t>
  </si>
  <si>
    <t xml:space="preserve">Billing Parameter </t>
  </si>
  <si>
    <t>billingParameter_accrueDttm</t>
  </si>
  <si>
    <t xml:space="preserve">Accrue Dttm </t>
  </si>
  <si>
    <t>billingParameter_achDelayDays</t>
  </si>
  <si>
    <t xml:space="preserve">Ach Delay Days </t>
  </si>
  <si>
    <t>billingParameter_bankTrades</t>
  </si>
  <si>
    <t xml:space="preserve">Bank Trades </t>
  </si>
  <si>
    <t>billingParameter_billDttm</t>
  </si>
  <si>
    <t xml:space="preserve">Bill Dttm </t>
  </si>
  <si>
    <t>billingParameter_billFrequency</t>
  </si>
  <si>
    <t xml:space="preserve">Bill Frequency </t>
  </si>
  <si>
    <t>billingParameter_collMaturityMethod</t>
  </si>
  <si>
    <t xml:space="preserve">Coll Maturity Method </t>
  </si>
  <si>
    <t>billingParameter_collationMethod</t>
  </si>
  <si>
    <t xml:space="preserve">Collation Method </t>
  </si>
  <si>
    <t>billingParameter_lateChargeFormula</t>
  </si>
  <si>
    <t xml:space="preserve">Late Charge Formula </t>
  </si>
  <si>
    <t>billingParameter_leadDays</t>
  </si>
  <si>
    <t xml:space="preserve">Lead Days </t>
  </si>
  <si>
    <t>billingParameter_leadDaysId</t>
  </si>
  <si>
    <t xml:space="preserve">Lead Days Id </t>
  </si>
  <si>
    <t>billingParameter_paymentDttm</t>
  </si>
  <si>
    <t xml:space="preserve">Payment Dttm </t>
  </si>
  <si>
    <t>billingParameter_prinicpalRepayType</t>
  </si>
  <si>
    <t xml:space="preserve">Prinicpal Repay Type </t>
  </si>
  <si>
    <t>binaryType</t>
  </si>
  <si>
    <t xml:space="preserve">Binary Type </t>
  </si>
  <si>
    <t>binaryType_contentType</t>
  </si>
  <si>
    <t xml:space="preserve">Content Type </t>
  </si>
  <si>
    <t>binaryType_name</t>
  </si>
  <si>
    <t>binaryType_value</t>
  </si>
  <si>
    <t>binaryType_valueSize</t>
  </si>
  <si>
    <t xml:space="preserve">Value Size </t>
  </si>
  <si>
    <t>buildingLoanInfo</t>
  </si>
  <si>
    <t xml:space="preserve">Building Loan Info </t>
  </si>
  <si>
    <t>buildingLoanInfo_amortMonth</t>
  </si>
  <si>
    <t>Amortization (Months)</t>
  </si>
  <si>
    <t>buildingLoanInfo_amortTerm</t>
  </si>
  <si>
    <t>Loan Term (Months)</t>
  </si>
  <si>
    <t>buildingLoanInfo_amtFinance</t>
  </si>
  <si>
    <t>Amount Financed</t>
  </si>
  <si>
    <t>buildingLoanInfo_annualPropTax</t>
  </si>
  <si>
    <t>Annual Property Taxes</t>
  </si>
  <si>
    <t>buildingLoanInfo_buildSqrFoot</t>
  </si>
  <si>
    <t>Total Building Size (Sq Ft)</t>
  </si>
  <si>
    <t>buildingLoanInfo_buildingType</t>
  </si>
  <si>
    <t>Building Type</t>
  </si>
  <si>
    <t>buildingLoanInfo_leaseAmtProposed</t>
  </si>
  <si>
    <t>buildingLoanInfo_leaseExpirDttm</t>
  </si>
  <si>
    <t>Lease Expiration Date</t>
  </si>
  <si>
    <t>buildingLoanInfo_leasePmt</t>
  </si>
  <si>
    <t>Lease Payment</t>
  </si>
  <si>
    <t>buildingLoanInfo_leastOwnerOcc</t>
  </si>
  <si>
    <t>At Least 51% Owner Occupied?</t>
  </si>
  <si>
    <t>buildingLoanInfo_lenderName</t>
  </si>
  <si>
    <t>Lender</t>
  </si>
  <si>
    <t>buildingLoanInfo_loanAmount</t>
  </si>
  <si>
    <t>Loan Amount</t>
  </si>
  <si>
    <t>buildingLoanInfo_loanAsOfDttm</t>
  </si>
  <si>
    <t>Loan Info As of Date</t>
  </si>
  <si>
    <t>buildingLoanInfo_maturityDttm</t>
  </si>
  <si>
    <t>Maturity Date</t>
  </si>
  <si>
    <t>buildingLoanInfo_monthlyAssocDue</t>
  </si>
  <si>
    <t>Monthly Association Fees</t>
  </si>
  <si>
    <t>buildingLoanInfo_monthlyPmt</t>
  </si>
  <si>
    <t>Monthly Payment</t>
  </si>
  <si>
    <t>buildingLoanInfo_noOfTenant</t>
  </si>
  <si>
    <t>\# Total Tenants</t>
  </si>
  <si>
    <t>buildingLoanInfo_officeSqrFoot</t>
  </si>
  <si>
    <t>Office Size (Sq Ft) - Current</t>
  </si>
  <si>
    <t>buildingLoanInfo_officeSqrFootPro</t>
  </si>
  <si>
    <t>Office Size (Sq Ft) - Proposed</t>
  </si>
  <si>
    <t>buildingLoanInfo_purchasePrice</t>
  </si>
  <si>
    <t>Purchase Price</t>
  </si>
  <si>
    <t>buildingLoanInfo_rateApr</t>
  </si>
  <si>
    <t>Rate(APR)</t>
  </si>
  <si>
    <t>buildingLoanInfo_yrsRemainLease</t>
  </si>
  <si>
    <t>bureauReport</t>
  </si>
  <si>
    <t xml:space="preserve">Bureau Report </t>
  </si>
  <si>
    <t>bureauReport_bureauName</t>
  </si>
  <si>
    <t>bureauReport_bureauScore</t>
  </si>
  <si>
    <t xml:space="preserve">Bureau Score </t>
  </si>
  <si>
    <t>bureauReport_customer</t>
  </si>
  <si>
    <t xml:space="preserve">Customer </t>
  </si>
  <si>
    <t>bureauReport_expirationDttm</t>
  </si>
  <si>
    <t>bureauReport_ficoScore</t>
  </si>
  <si>
    <t>bureauReport_fileHitIndicator</t>
  </si>
  <si>
    <t>File Hit</t>
  </si>
  <si>
    <t>bureauReport_message</t>
  </si>
  <si>
    <t xml:space="preserve">Message </t>
  </si>
  <si>
    <t>bureauReport_pullEndDttm</t>
  </si>
  <si>
    <t>bureauReport_pullStartDttm</t>
  </si>
  <si>
    <t xml:space="preserve">Pull Start Dttm </t>
  </si>
  <si>
    <t>bureauReport_pulledBy</t>
  </si>
  <si>
    <t xml:space="preserve">Pulled By </t>
  </si>
  <si>
    <t>bureauReport_refNumber</t>
  </si>
  <si>
    <t>bureauReport_reportFirstIssueDttm</t>
  </si>
  <si>
    <t>Credit Report First Issue Date</t>
  </si>
  <si>
    <t>bureauReport_reportName</t>
  </si>
  <si>
    <t>bureauReport_reportPullType</t>
  </si>
  <si>
    <t xml:space="preserve">Report Pull Type </t>
  </si>
  <si>
    <t>bureauReport_reportRefId</t>
  </si>
  <si>
    <t xml:space="preserve">Report Ref Id </t>
  </si>
  <si>
    <t>bureauReport_reportStatus</t>
  </si>
  <si>
    <t>Status/Result</t>
  </si>
  <si>
    <t>bureauReport_request</t>
  </si>
  <si>
    <t xml:space="preserve">Request </t>
  </si>
  <si>
    <t>bureauReport_requestXml</t>
  </si>
  <si>
    <t xml:space="preserve">Request Xml </t>
  </si>
  <si>
    <t>bureauReport_requestXmlContentType</t>
  </si>
  <si>
    <t xml:space="preserve">Request Xml Content Type </t>
  </si>
  <si>
    <t>bureauReport_requestXmlDocumentName</t>
  </si>
  <si>
    <t xml:space="preserve">Request Xml Document Name </t>
  </si>
  <si>
    <t>bureauReport_responsePdf</t>
  </si>
  <si>
    <t xml:space="preserve">Response Pdf </t>
  </si>
  <si>
    <t>bureauReport_responsePdfContentType</t>
  </si>
  <si>
    <t xml:space="preserve">Response Pdf Content Type </t>
  </si>
  <si>
    <t>bureauReport_responsePdfDocumentName</t>
  </si>
  <si>
    <t xml:space="preserve">Response Pdf Document Name </t>
  </si>
  <si>
    <t>bureauReport_responsePdfSize</t>
  </si>
  <si>
    <t xml:space="preserve">Response Pdf Size </t>
  </si>
  <si>
    <t>bureauReport_responseXml</t>
  </si>
  <si>
    <t xml:space="preserve">Response Xml </t>
  </si>
  <si>
    <t>bureauReport_responseXmlContentType</t>
  </si>
  <si>
    <t xml:space="preserve">Response Xml Content Type </t>
  </si>
  <si>
    <t>bureauReport_responseXmlDocumentName</t>
  </si>
  <si>
    <t xml:space="preserve">Response Xml Document Name </t>
  </si>
  <si>
    <t>bureauReport_scoringFactor1</t>
  </si>
  <si>
    <t>Scoring Factor 1</t>
  </si>
  <si>
    <t>bureauReport_scoringFactor2</t>
  </si>
  <si>
    <t>Scoring Factor 2</t>
  </si>
  <si>
    <t>bureauReport_scoringFactor3</t>
  </si>
  <si>
    <t>Scoring Factor 3</t>
  </si>
  <si>
    <t>bureauReport_scoringFactor4</t>
  </si>
  <si>
    <t>Scoring Factor 4</t>
  </si>
  <si>
    <t>bureauReport_scoringIndicator</t>
  </si>
  <si>
    <t>Scoring Indicator</t>
  </si>
  <si>
    <t>bureauReport_ssnMatchIndicator</t>
  </si>
  <si>
    <t>SSN Match Indicator</t>
  </si>
  <si>
    <t>bureauReport_suppressionIndicator</t>
  </si>
  <si>
    <t>Suppression Indicator</t>
  </si>
  <si>
    <t>bureauReport_systemPull</t>
  </si>
  <si>
    <t xml:space="preserve">System Pull </t>
  </si>
  <si>
    <t>bureauReport_vantageScore</t>
  </si>
  <si>
    <t xml:space="preserve">Vantage Score </t>
  </si>
  <si>
    <t>cbrInformation</t>
  </si>
  <si>
    <t xml:space="preserve">Cbr Information </t>
  </si>
  <si>
    <t>cbrInformation_cbrAuthoOnRecvd</t>
  </si>
  <si>
    <t xml:space="preserve">Cbr Autho On Recvd </t>
  </si>
  <si>
    <t>cbrInformation_cbrRetrievedDttm</t>
  </si>
  <si>
    <t xml:space="preserve">Cbr Retrieved Dttm </t>
  </si>
  <si>
    <t>cbrInformation_contactInfoId</t>
  </si>
  <si>
    <t xml:space="preserve">Contact Info Id </t>
  </si>
  <si>
    <t>cbrInformation_fraudDetect</t>
  </si>
  <si>
    <t xml:space="preserve">Fraud Detect </t>
  </si>
  <si>
    <t>cbrInformation_partner</t>
  </si>
  <si>
    <t xml:space="preserve">Partner </t>
  </si>
  <si>
    <t>cbrInformation_status</t>
  </si>
  <si>
    <t>cntrInsuranceInfo</t>
  </si>
  <si>
    <t xml:space="preserve">Cntr Insurance Info </t>
  </si>
  <si>
    <t>cntrInsuranceInfo_cancelledDttm</t>
  </si>
  <si>
    <t xml:space="preserve">Cancelled Dttm </t>
  </si>
  <si>
    <t>cntrInsuranceInfo_certificationDueDttm</t>
  </si>
  <si>
    <t xml:space="preserve">Certification Due Dttm </t>
  </si>
  <si>
    <t>cntrInsuranceInfo_certificationNumber</t>
  </si>
  <si>
    <t xml:space="preserve">Certification Number </t>
  </si>
  <si>
    <t>cntrInsuranceInfo_certificationRecvdDttm</t>
  </si>
  <si>
    <t xml:space="preserve">Certification Recvd Dttm </t>
  </si>
  <si>
    <t>cntrInsuranceInfo_contract</t>
  </si>
  <si>
    <t>cntrInsuranceInfo_coverageRecvdDttm</t>
  </si>
  <si>
    <t xml:space="preserve">Coverage Recvd Dttm </t>
  </si>
  <si>
    <t>cntrInsuranceInfo_effectiveDttm</t>
  </si>
  <si>
    <t>cntrInsuranceInfo_expirationDttm</t>
  </si>
  <si>
    <t xml:space="preserve">Expiration Dttm </t>
  </si>
  <si>
    <t>cntrInsuranceInfo_externalRefId</t>
  </si>
  <si>
    <t>cntrInsuranceInfo_forcedInsApplicableFlag</t>
  </si>
  <si>
    <t xml:space="preserve">Forced Ins Applicable Flag </t>
  </si>
  <si>
    <t>cntrInsuranceInfo_insuranceCompId</t>
  </si>
  <si>
    <t xml:space="preserve">Insurance Comp Id </t>
  </si>
  <si>
    <t>cntrInsuranceInfo_insuranceCompSiteId</t>
  </si>
  <si>
    <t xml:space="preserve">Insurance Comp Site Id </t>
  </si>
  <si>
    <t>cntrInsuranceInfo_policyNumber</t>
  </si>
  <si>
    <t xml:space="preserve">Policy Number </t>
  </si>
  <si>
    <t>cntrInsuranceInfo_selfInsuredFlag</t>
  </si>
  <si>
    <t xml:space="preserve">Self Insured Flag </t>
  </si>
  <si>
    <t>coaDefinition</t>
  </si>
  <si>
    <t xml:space="preserve">Coa Definition </t>
  </si>
  <si>
    <t>coaDefinition_coaCategory</t>
  </si>
  <si>
    <t xml:space="preserve">Coa Category </t>
  </si>
  <si>
    <t xml:space="preserve">Coa Condition </t>
  </si>
  <si>
    <t xml:space="preserve">Coa Id </t>
  </si>
  <si>
    <t>coaDefinition_coaType</t>
  </si>
  <si>
    <t xml:space="preserve">Coa Type </t>
  </si>
  <si>
    <t>coaDefinition_docRequired</t>
  </si>
  <si>
    <t xml:space="preserve">Doc Required </t>
  </si>
  <si>
    <t>coaDefinition_documentCategory</t>
  </si>
  <si>
    <t xml:space="preserve">Document Category </t>
  </si>
  <si>
    <t>coaDefinition_documentClass</t>
  </si>
  <si>
    <t xml:space="preserve">Document Class </t>
  </si>
  <si>
    <t>coaDefinition_documentType</t>
  </si>
  <si>
    <t xml:space="preserve">Document Type </t>
  </si>
  <si>
    <t>coaDefinition_internal</t>
  </si>
  <si>
    <t xml:space="preserve">Internal </t>
  </si>
  <si>
    <t>coaDefinition_nonStandard</t>
  </si>
  <si>
    <t xml:space="preserve">Non Standard </t>
  </si>
  <si>
    <t xml:space="preserve">Prior To </t>
  </si>
  <si>
    <t>coaDefinition_productCatProject</t>
  </si>
  <si>
    <t xml:space="preserve">Product Cat Project </t>
  </si>
  <si>
    <t>coaDefinition_variableTextReq</t>
  </si>
  <si>
    <t xml:space="preserve">Variable Text Req </t>
  </si>
  <si>
    <t>coaEvaluation</t>
  </si>
  <si>
    <t xml:space="preserve">Coa Evaluation </t>
  </si>
  <si>
    <t>coaEvaluation_coaConditonWithNotes</t>
  </si>
  <si>
    <t xml:space="preserve">Coa Conditon With Notes </t>
  </si>
  <si>
    <t>coaEvaluation_coaDefinition</t>
  </si>
  <si>
    <t>coaEvaluation_coaEvaluation</t>
  </si>
  <si>
    <t>coaEvaluation_coaEvaluationExceptionMsg</t>
  </si>
  <si>
    <t xml:space="preserve">Coa Evaluation Exception Msg </t>
  </si>
  <si>
    <t>coaEvaluation_metaInfo</t>
  </si>
  <si>
    <t>coaEvaluation_notes</t>
  </si>
  <si>
    <t xml:space="preserve">Notes </t>
  </si>
  <si>
    <t>coaEvaluation_priorToOverrideMsg</t>
  </si>
  <si>
    <t xml:space="preserve">Prior To Override Msg </t>
  </si>
  <si>
    <t>coaEvaluation_priorToValue</t>
  </si>
  <si>
    <t xml:space="preserve">Prior To Value </t>
  </si>
  <si>
    <t>coaEvaluation_priorToValueOriginal</t>
  </si>
  <si>
    <t xml:space="preserve">Prior To Value Original </t>
  </si>
  <si>
    <t>coaEvaluation_product</t>
  </si>
  <si>
    <t xml:space="preserve">Product </t>
  </si>
  <si>
    <t>coaEvaluation_sfdcCaseId</t>
  </si>
  <si>
    <t xml:space="preserve">Sfdc Case Id </t>
  </si>
  <si>
    <t>coaEvaluation_sfdcCaseStatus</t>
  </si>
  <si>
    <t xml:space="preserve">Sfdc Case Status </t>
  </si>
  <si>
    <t>coaEvaluation_variableText</t>
  </si>
  <si>
    <t xml:space="preserve">Variable Text </t>
  </si>
  <si>
    <t>coaEvaluation_variableTextExist</t>
  </si>
  <si>
    <t xml:space="preserve">Variable Text Exist </t>
  </si>
  <si>
    <t>coasetDefinition</t>
  </si>
  <si>
    <t xml:space="preserve">Coaset Definition </t>
  </si>
  <si>
    <t>coasetDefinition_coaCleared</t>
  </si>
  <si>
    <t xml:space="preserve">Coa Cleared </t>
  </si>
  <si>
    <t>coasetDefinition_coaEvls</t>
  </si>
  <si>
    <t xml:space="preserve">Coa Evls </t>
  </si>
  <si>
    <t>coasetDefinition_coaExceptionOperations</t>
  </si>
  <si>
    <t xml:space="preserve">Coa Exception Operations </t>
  </si>
  <si>
    <t>coasetDefinition_coaExceptionSales</t>
  </si>
  <si>
    <t xml:space="preserve">Coa Exception Sales </t>
  </si>
  <si>
    <t>coasetDefinition_coaIncomplete</t>
  </si>
  <si>
    <t xml:space="preserve">Coa Incomplete </t>
  </si>
  <si>
    <t>coasetDefinition_coaNumber</t>
  </si>
  <si>
    <t xml:space="preserve">Coa Number </t>
  </si>
  <si>
    <t>coasetDefinition_coaResubmit</t>
  </si>
  <si>
    <t xml:space="preserve">Coa Resubmit </t>
  </si>
  <si>
    <t>coasetDefinition_coaWaived</t>
  </si>
  <si>
    <t xml:space="preserve">Coa Waived </t>
  </si>
  <si>
    <t>coasetDefinition_disbursed</t>
  </si>
  <si>
    <t xml:space="preserve">Disbursed </t>
  </si>
  <si>
    <t>coasetDefinition_metaInfo</t>
  </si>
  <si>
    <t>coasetDefinition_override</t>
  </si>
  <si>
    <t xml:space="preserve">Override </t>
  </si>
  <si>
    <t>collateral</t>
  </si>
  <si>
    <t xml:space="preserve">Collateral </t>
  </si>
  <si>
    <t>collateral_collateralCategory</t>
  </si>
  <si>
    <t>Collateral Category</t>
  </si>
  <si>
    <t xml:space="preserve">Collateral Created Dttm </t>
  </si>
  <si>
    <t>collateral_collateralProvider</t>
  </si>
  <si>
    <t>Collateral Provider</t>
  </si>
  <si>
    <t>collateral_collateralProviderOther</t>
  </si>
  <si>
    <t>Collateral Provider (Other)</t>
  </si>
  <si>
    <t>collateral_effectiveDate</t>
  </si>
  <si>
    <t xml:space="preserve">Effective Date </t>
  </si>
  <si>
    <t>collateral_facility</t>
  </si>
  <si>
    <t xml:space="preserve">Facility </t>
  </si>
  <si>
    <t>collateral_lessorSentDttm</t>
  </si>
  <si>
    <t xml:space="preserve">Lessor Sent Dttm </t>
  </si>
  <si>
    <t>collateral_location</t>
  </si>
  <si>
    <t xml:space="preserve">Location </t>
  </si>
  <si>
    <t>collateral_metaInfo</t>
  </si>
  <si>
    <t>collateral_realEstateCollateral</t>
  </si>
  <si>
    <t xml:space="preserve">Real Estate Collateral </t>
  </si>
  <si>
    <t xml:space="preserve">Recorded Dttm </t>
  </si>
  <si>
    <t>comment</t>
  </si>
  <si>
    <t>commentGroup</t>
  </si>
  <si>
    <t>commentGroup_commentGroupName</t>
  </si>
  <si>
    <t xml:space="preserve">Comment Group Name </t>
  </si>
  <si>
    <t>commentGroup_comments</t>
  </si>
  <si>
    <t>commentGroup_entityId</t>
  </si>
  <si>
    <t>comment_commentGroup</t>
  </si>
  <si>
    <t>comment_commentScope</t>
  </si>
  <si>
    <t xml:space="preserve">Comment Scope </t>
  </si>
  <si>
    <t xml:space="preserve">Comment Type </t>
  </si>
  <si>
    <t>comment_entityId</t>
  </si>
  <si>
    <t>comment_metaInfo</t>
  </si>
  <si>
    <t>compliance</t>
  </si>
  <si>
    <t xml:space="preserve">Compliance </t>
  </si>
  <si>
    <t>complianceMatch</t>
  </si>
  <si>
    <t xml:space="preserve">Compliance Match </t>
  </si>
  <si>
    <t>complianceMatch_accuracy</t>
  </si>
  <si>
    <t xml:space="preserve">Accuracy </t>
  </si>
  <si>
    <t>complianceMatch_address</t>
  </si>
  <si>
    <t>complianceMatch_birthCity</t>
  </si>
  <si>
    <t xml:space="preserve">Birth City </t>
  </si>
  <si>
    <t>complianceMatch_birthDate</t>
  </si>
  <si>
    <t>complianceMatch_compliance</t>
  </si>
  <si>
    <t>complianceMatch_deceasedDttm</t>
  </si>
  <si>
    <t xml:space="preserve">Deceased Dttm </t>
  </si>
  <si>
    <t>complianceMatch_firstName</t>
  </si>
  <si>
    <t xml:space="preserve">First Name </t>
  </si>
  <si>
    <t>complianceMatch_lastName</t>
  </si>
  <si>
    <t xml:space="preserve">Last Name </t>
  </si>
  <si>
    <t>complianceMatch_nationality</t>
  </si>
  <si>
    <t xml:space="preserve">Nationality </t>
  </si>
  <si>
    <t>complianceMatch_passportNumber</t>
  </si>
  <si>
    <t xml:space="preserve">Passport Number </t>
  </si>
  <si>
    <t>compliance_acknowledge</t>
  </si>
  <si>
    <t xml:space="preserve">Acknowledge </t>
  </si>
  <si>
    <t>compliance_commentGroup</t>
  </si>
  <si>
    <t xml:space="preserve">Compliance Check Dttm </t>
  </si>
  <si>
    <t>compliance_complianceHit</t>
  </si>
  <si>
    <t xml:space="preserve">Compliance Hit </t>
  </si>
  <si>
    <t>compliance_customer</t>
  </si>
  <si>
    <t xml:space="preserve">Fraud Alerts </t>
  </si>
  <si>
    <t xml:space="preserve">Kyc Alerts </t>
  </si>
  <si>
    <t xml:space="preserve">Matches </t>
  </si>
  <si>
    <t>compliance_metaInfo</t>
  </si>
  <si>
    <t>compliance_refNumber</t>
  </si>
  <si>
    <t xml:space="preserve">Result </t>
  </si>
  <si>
    <t>contact</t>
  </si>
  <si>
    <t xml:space="preserve">Contact </t>
  </si>
  <si>
    <t>contact_addresses</t>
  </si>
  <si>
    <t>contact_businessFax</t>
  </si>
  <si>
    <t>Business Fax</t>
  </si>
  <si>
    <t>contact_businessPhone</t>
  </si>
  <si>
    <t>contact_businessPhone2</t>
  </si>
  <si>
    <t>Business Phone 2</t>
  </si>
  <si>
    <t>contact_displayName</t>
  </si>
  <si>
    <t xml:space="preserve">Display Name </t>
  </si>
  <si>
    <t>contact_email</t>
  </si>
  <si>
    <t>Email</t>
  </si>
  <si>
    <t>contact_externalIdentifier</t>
  </si>
  <si>
    <t>contact_firstName</t>
  </si>
  <si>
    <t>contact_homeFax</t>
  </si>
  <si>
    <t>Home Fax</t>
  </si>
  <si>
    <t>contact_homePhone</t>
  </si>
  <si>
    <t>contact_homePhone2</t>
  </si>
  <si>
    <t>Home Phone 2</t>
  </si>
  <si>
    <t>contact_lastName</t>
  </si>
  <si>
    <t>contact_middleName</t>
  </si>
  <si>
    <t>Middle Initial</t>
  </si>
  <si>
    <t>contact_mobilePhone</t>
  </si>
  <si>
    <t>contact_mobilePhone2</t>
  </si>
  <si>
    <t>Mobile Phone 2</t>
  </si>
  <si>
    <t>contact_otherFax</t>
  </si>
  <si>
    <t>Other Fax</t>
  </si>
  <si>
    <t>contact_otherPhone</t>
  </si>
  <si>
    <t>contact_otherPhone2</t>
  </si>
  <si>
    <t>Other Phone 2</t>
  </si>
  <si>
    <t>contact_suffix</t>
  </si>
  <si>
    <t>contact_title</t>
  </si>
  <si>
    <t>contract</t>
  </si>
  <si>
    <t>contractReview</t>
  </si>
  <si>
    <t xml:space="preserve">Contract Review </t>
  </si>
  <si>
    <t>contractReview_assetDescCorrectFlag</t>
  </si>
  <si>
    <t xml:space="preserve">Asset Desc Correct Flag </t>
  </si>
  <si>
    <t>contractReview_creditReviewCompleteFlag</t>
  </si>
  <si>
    <t xml:space="preserve">Credit Review Complete Flag </t>
  </si>
  <si>
    <t>contractReview_filedInCorrectStateFlag</t>
  </si>
  <si>
    <t xml:space="preserve">Filed In Correct State Flag </t>
  </si>
  <si>
    <t>contractReview_legalNameOnUccCorrectFlag</t>
  </si>
  <si>
    <t xml:space="preserve">Legal Name On Ucc Correct Flag </t>
  </si>
  <si>
    <t>contractReview_legalReviewCompleteFlag</t>
  </si>
  <si>
    <t xml:space="preserve">Legal Review Complete Flag </t>
  </si>
  <si>
    <t>contractReview_lienSearchReqdFlag</t>
  </si>
  <si>
    <t xml:space="preserve">Lien Search Reqd Flag </t>
  </si>
  <si>
    <t>contractReview_residenceCorrectFlag</t>
  </si>
  <si>
    <t xml:space="preserve">Residence Correct Flag </t>
  </si>
  <si>
    <t>contractReview_searchResultsAcceptableFlag</t>
  </si>
  <si>
    <t xml:space="preserve">Search Results Acceptable Flag </t>
  </si>
  <si>
    <t>contractReview_taxReviewCompleteFlag</t>
  </si>
  <si>
    <t xml:space="preserve">Tax Review Complete Flag </t>
  </si>
  <si>
    <t>contractReview_timelyFilingCompleteFlag</t>
  </si>
  <si>
    <t xml:space="preserve">Timely Filing Complete Flag </t>
  </si>
  <si>
    <t>contractReview_treasuryReviewCompleteFlag</t>
  </si>
  <si>
    <t xml:space="preserve">Treasury Review Complete Flag </t>
  </si>
  <si>
    <t>contractReview_uccFilingCompleteFlag</t>
  </si>
  <si>
    <t xml:space="preserve">Ucc Filing Complete Flag </t>
  </si>
  <si>
    <t>contractReview_verifyFstPieceDeliveryFlag</t>
  </si>
  <si>
    <t xml:space="preserve">Verify Fst Piece Delivery Flag </t>
  </si>
  <si>
    <t>contractValidationResult</t>
  </si>
  <si>
    <t xml:space="preserve">Contract Validation Result </t>
  </si>
  <si>
    <t>contractValidationResult_comment</t>
  </si>
  <si>
    <t>contractValidationResult_contract</t>
  </si>
  <si>
    <t>contractValidationResult_data</t>
  </si>
  <si>
    <t xml:space="preserve">Data </t>
  </si>
  <si>
    <t>contractValidationResult_description</t>
  </si>
  <si>
    <t>contractValidationResult_errorNumber</t>
  </si>
  <si>
    <t xml:space="preserve">Error Number </t>
  </si>
  <si>
    <t>contractValidationResult_errorStatus</t>
  </si>
  <si>
    <t xml:space="preserve">Error Status </t>
  </si>
  <si>
    <t>contractValidationResult_name</t>
  </si>
  <si>
    <t>contractValidationResult_override</t>
  </si>
  <si>
    <t>contractValidationResult_overrideCommentGroup</t>
  </si>
  <si>
    <t xml:space="preserve">Override Comment Group </t>
  </si>
  <si>
    <t>contractValidationResult_severity</t>
  </si>
  <si>
    <t xml:space="preserve">Severity </t>
  </si>
  <si>
    <t>contractValidationResult_type</t>
  </si>
  <si>
    <t xml:space="preserve">Type </t>
  </si>
  <si>
    <t>contractValidationResult_validationName</t>
  </si>
  <si>
    <t xml:space="preserve">Validation Name </t>
  </si>
  <si>
    <t>contract_adjustableRateCaps</t>
  </si>
  <si>
    <t xml:space="preserve">Adjustable Rate Caps </t>
  </si>
  <si>
    <t>contract_adjustableRateType</t>
  </si>
  <si>
    <t xml:space="preserve">Adjustable Rate Type </t>
  </si>
  <si>
    <t>contract_advFundingFlag</t>
  </si>
  <si>
    <t xml:space="preserve">Adv Funding Flag </t>
  </si>
  <si>
    <t>contract_advanceFundIntTreatment</t>
  </si>
  <si>
    <t xml:space="preserve">Advance Fund Int Treatment </t>
  </si>
  <si>
    <t>contract_amortizationInformation</t>
  </si>
  <si>
    <t>contract_annDiscRate</t>
  </si>
  <si>
    <t xml:space="preserve">Ann Disc Rate </t>
  </si>
  <si>
    <t>contract_billInEvgPeriodFlag</t>
  </si>
  <si>
    <t xml:space="preserve">Bill In Evg Period Flag </t>
  </si>
  <si>
    <t>contract_billingParameter</t>
  </si>
  <si>
    <t>contract_cntrInsuranceInfos</t>
  </si>
  <si>
    <t xml:space="preserve">Cntr Insurance Infos </t>
  </si>
  <si>
    <t>contract_contractNumber</t>
  </si>
  <si>
    <t>contract_contractValidationResults</t>
  </si>
  <si>
    <t xml:space="preserve">Contract Validation Results </t>
  </si>
  <si>
    <t>contract_creditApp</t>
  </si>
  <si>
    <t xml:space="preserve">Credit App </t>
  </si>
  <si>
    <t>contract_crossDefaultOrCollateral</t>
  </si>
  <si>
    <t xml:space="preserve">Cross Default Or Collateral </t>
  </si>
  <si>
    <t>contract_endDttm</t>
  </si>
  <si>
    <t xml:space="preserve">End Dttm </t>
  </si>
  <si>
    <t>contract_escrowInformationRequired</t>
  </si>
  <si>
    <t xml:space="preserve">Escrow Information Required </t>
  </si>
  <si>
    <t>contract_evePassthroughPct</t>
  </si>
  <si>
    <t xml:space="preserve">Eve Passthrough Pct </t>
  </si>
  <si>
    <t>contract_everGreenEligibleFlag</t>
  </si>
  <si>
    <t xml:space="preserve">Ever Green Eligible Flag </t>
  </si>
  <si>
    <t>contract_extPriceListId</t>
  </si>
  <si>
    <t xml:space="preserve">Ext Price List Id </t>
  </si>
  <si>
    <t>contract_extSystemRefCode</t>
  </si>
  <si>
    <t xml:space="preserve">Ext System Ref Code </t>
  </si>
  <si>
    <t>contract_externalRefId</t>
  </si>
  <si>
    <t>contract_fundingRequests</t>
  </si>
  <si>
    <t xml:space="preserve">Funding Requests </t>
  </si>
  <si>
    <t>contract_fundingSchedule</t>
  </si>
  <si>
    <t xml:space="preserve">Funding Schedule </t>
  </si>
  <si>
    <t>contract_indirectBillingFlag</t>
  </si>
  <si>
    <t xml:space="preserve">Indirect Billing Flag </t>
  </si>
  <si>
    <t>contract_indirectBillingParty</t>
  </si>
  <si>
    <t xml:space="preserve">Indirect Billing Party </t>
  </si>
  <si>
    <t>contract_interimRentFlag</t>
  </si>
  <si>
    <t xml:space="preserve">Interim Rent Flag </t>
  </si>
  <si>
    <t>contract_interimSvcFlag</t>
  </si>
  <si>
    <t xml:space="preserve">Interim Svc Flag </t>
  </si>
  <si>
    <t>contract_invServiceSepFromRent</t>
  </si>
  <si>
    <t xml:space="preserve">Inv Service Sep From Rent </t>
  </si>
  <si>
    <t>contract_lateChargePolicy</t>
  </si>
  <si>
    <t xml:space="preserve">Late Charge Policy </t>
  </si>
  <si>
    <t>contract_lateInterestPolicy</t>
  </si>
  <si>
    <t xml:space="preserve">Late Interest Policy </t>
  </si>
  <si>
    <t>contract_letterTempltCode</t>
  </si>
  <si>
    <t xml:space="preserve">Letter Templt Code </t>
  </si>
  <si>
    <t>contract_loanGrade</t>
  </si>
  <si>
    <t xml:space="preserve">Loan Grade </t>
  </si>
  <si>
    <t>contract_ltvRealEstate</t>
  </si>
  <si>
    <t xml:space="preserve">Ltv Real Estate </t>
  </si>
  <si>
    <t>contract_meterGroup</t>
  </si>
  <si>
    <t xml:space="preserve">Meter Group </t>
  </si>
  <si>
    <t>contract_nonRealEstateCollateralPct</t>
  </si>
  <si>
    <t xml:space="preserve">Non Real Estate Collateral Pct </t>
  </si>
  <si>
    <t>contract_noteRate</t>
  </si>
  <si>
    <t xml:space="preserve">Note Rate </t>
  </si>
  <si>
    <t>contract_numAdvFundGraceDays</t>
  </si>
  <si>
    <t xml:space="preserve">Num Adv Fund Grace Days </t>
  </si>
  <si>
    <t>contract_numOfCopies</t>
  </si>
  <si>
    <t xml:space="preserve">Num Of Copies </t>
  </si>
  <si>
    <t>contract_overageBillingTypeId</t>
  </si>
  <si>
    <t xml:space="preserve">Overage Billing Type Id </t>
  </si>
  <si>
    <t>contract_paralenderWorkQueue</t>
  </si>
  <si>
    <t xml:space="preserve">Paralender Work Queue </t>
  </si>
  <si>
    <t>contract_partnerAdvFundingDtls</t>
  </si>
  <si>
    <t xml:space="preserve">Partner Adv Funding Dtls </t>
  </si>
  <si>
    <t>contract_primeInformations</t>
  </si>
  <si>
    <t xml:space="preserve">Prime Informations </t>
  </si>
  <si>
    <t>contract_principalRepaymentInfos</t>
  </si>
  <si>
    <t xml:space="preserve">Principal Repayment Infos </t>
  </si>
  <si>
    <t>contract_progressPayment</t>
  </si>
  <si>
    <t xml:space="preserve">Progress Payment </t>
  </si>
  <si>
    <t>contract_progressPmtFlag</t>
  </si>
  <si>
    <t xml:space="preserve">Progress Pmt Flag </t>
  </si>
  <si>
    <t>contract_progressPmtIntTreatment</t>
  </si>
  <si>
    <t xml:space="preserve">Progress Pmt Int Treatment </t>
  </si>
  <si>
    <t>contract_promoInformation</t>
  </si>
  <si>
    <t xml:space="preserve">Promo Information </t>
  </si>
  <si>
    <t>contract_realCollateralPct</t>
  </si>
  <si>
    <t xml:space="preserve">Real Collateral Pct </t>
  </si>
  <si>
    <t>contract_reamParameters</t>
  </si>
  <si>
    <t xml:space="preserve">Ream Parameters </t>
  </si>
  <si>
    <t>contract_refundVendorFlag</t>
  </si>
  <si>
    <t xml:space="preserve">Refund Vendor Flag </t>
  </si>
  <si>
    <t>contract_regUZObligation</t>
  </si>
  <si>
    <t xml:space="preserve">Reg UZ Obligation </t>
  </si>
  <si>
    <t>contract_renewalPeriodsBilledAmt</t>
  </si>
  <si>
    <t xml:space="preserve">Renewal Periods Billed Amt </t>
  </si>
  <si>
    <t>contract_reportOnCurtailment</t>
  </si>
  <si>
    <t xml:space="preserve">Report On Curtailment </t>
  </si>
  <si>
    <t>contract_reservePct</t>
  </si>
  <si>
    <t xml:space="preserve">Reserve Pct </t>
  </si>
  <si>
    <t>contract_review</t>
  </si>
  <si>
    <t xml:space="preserve">Review </t>
  </si>
  <si>
    <t>contract_riskRatingDttm</t>
  </si>
  <si>
    <t xml:space="preserve">Risk Rating Dttm </t>
  </si>
  <si>
    <t>contract_riskRatingType</t>
  </si>
  <si>
    <t xml:space="preserve">Risk Rating Type </t>
  </si>
  <si>
    <t>contract_riskRatings</t>
  </si>
  <si>
    <t xml:space="preserve">Risk Ratings </t>
  </si>
  <si>
    <t>contract_riskReasonCode</t>
  </si>
  <si>
    <t xml:space="preserve">Risk Reason Code </t>
  </si>
  <si>
    <t>contract_rolloverIncntvPct</t>
  </si>
  <si>
    <t xml:space="preserve">Rollover Incntv Pct </t>
  </si>
  <si>
    <t>contract_roundIndicator</t>
  </si>
  <si>
    <t xml:space="preserve">Round Indicator </t>
  </si>
  <si>
    <t>contract_roundPct</t>
  </si>
  <si>
    <t xml:space="preserve">Round Pct </t>
  </si>
  <si>
    <t>contract_sacContractFlag</t>
  </si>
  <si>
    <t xml:space="preserve">Sac Contract Flag </t>
  </si>
  <si>
    <t>contract_sacEndDttm</t>
  </si>
  <si>
    <t xml:space="preserve">Sac End Dttm </t>
  </si>
  <si>
    <t>contract_sacVendorBuyMethod</t>
  </si>
  <si>
    <t xml:space="preserve">Sac Vendor Buy Method </t>
  </si>
  <si>
    <t>contract_sbAInformation</t>
  </si>
  <si>
    <t xml:space="preserve">Sb A Information </t>
  </si>
  <si>
    <t>contract_sendLetterFlag</t>
  </si>
  <si>
    <t xml:space="preserve">Send Letter Flag </t>
  </si>
  <si>
    <t>contract_serviceEscAmt</t>
  </si>
  <si>
    <t xml:space="preserve">Service Esc Amt </t>
  </si>
  <si>
    <t>contract_serviceEscIncPct</t>
  </si>
  <si>
    <t xml:space="preserve">Service Esc Inc Pct </t>
  </si>
  <si>
    <t>contract_serviceEscIncreaseFreq</t>
  </si>
  <si>
    <t xml:space="preserve">Service Esc Increase Freq </t>
  </si>
  <si>
    <t>contract_serviceEscPct</t>
  </si>
  <si>
    <t xml:space="preserve">Service Esc Pct </t>
  </si>
  <si>
    <t>contract_serviceEscType</t>
  </si>
  <si>
    <t xml:space="preserve">Service Esc Type </t>
  </si>
  <si>
    <t>contract_srvEscEffectiveMon</t>
  </si>
  <si>
    <t xml:space="preserve">Srv Esc Effective Mon </t>
  </si>
  <si>
    <t>contract_status</t>
  </si>
  <si>
    <t>contract_svcPeriodBilledAmt</t>
  </si>
  <si>
    <t xml:space="preserve">Svc Period Billed Amt </t>
  </si>
  <si>
    <t>contract_swap</t>
  </si>
  <si>
    <t xml:space="preserve">Swap </t>
  </si>
  <si>
    <t>contract_termoutInformation</t>
  </si>
  <si>
    <t xml:space="preserve">Termout Information </t>
  </si>
  <si>
    <t>contract_tvScriptCompleteFlag</t>
  </si>
  <si>
    <t xml:space="preserve">Tv Script Complete Flag </t>
  </si>
  <si>
    <t>contract_usageBillingType</t>
  </si>
  <si>
    <t xml:space="preserve">Usage Billing Type </t>
  </si>
  <si>
    <t>contract_usageEscIncreaseFreq</t>
  </si>
  <si>
    <t xml:space="preserve">Usage Esc Increase Freq </t>
  </si>
  <si>
    <t>contract_usageEscType</t>
  </si>
  <si>
    <t xml:space="preserve">Usage Esc Type </t>
  </si>
  <si>
    <t>contract_usageRentalInvFlag</t>
  </si>
  <si>
    <t xml:space="preserve">Usage Rental Inv Flag </t>
  </si>
  <si>
    <t>contract_useEscapeIncPct</t>
  </si>
  <si>
    <t xml:space="preserve">Use Escape Inc Pct </t>
  </si>
  <si>
    <t>contract_usgEscAmt</t>
  </si>
  <si>
    <t xml:space="preserve">Usg Esc Amt </t>
  </si>
  <si>
    <t>contract_usgEscEffectiveMon</t>
  </si>
  <si>
    <t xml:space="preserve">Usg Esc Effective Mon </t>
  </si>
  <si>
    <t>contract_workPackage</t>
  </si>
  <si>
    <t xml:space="preserve">Work Package </t>
  </si>
  <si>
    <t>cost</t>
  </si>
  <si>
    <t xml:space="preserve">Cost </t>
  </si>
  <si>
    <t>costDistribution</t>
  </si>
  <si>
    <t xml:space="preserve">Cost Distribution </t>
  </si>
  <si>
    <t>costDistribution_allocatedAmt</t>
  </si>
  <si>
    <t xml:space="preserve">Allocated Amt </t>
  </si>
  <si>
    <t>costDistribution_asset</t>
  </si>
  <si>
    <t>costDistribution_cost</t>
  </si>
  <si>
    <t>costReduction</t>
  </si>
  <si>
    <t xml:space="preserve">Cost Reduction </t>
  </si>
  <si>
    <t>costReduction_actualCrAmount</t>
  </si>
  <si>
    <t xml:space="preserve">Actual Cr Amount </t>
  </si>
  <si>
    <t>costReduction_adhoc</t>
  </si>
  <si>
    <t xml:space="preserve">Adhoc </t>
  </si>
  <si>
    <t>costReduction_amount</t>
  </si>
  <si>
    <t xml:space="preserve">Amount </t>
  </si>
  <si>
    <t>costReduction_costReductionRefId</t>
  </si>
  <si>
    <t xml:space="preserve">Cost Reduction Ref Id </t>
  </si>
  <si>
    <t>costReduction_externalIdentifier</t>
  </si>
  <si>
    <t>costReduction_internalCostReductionRefId</t>
  </si>
  <si>
    <t xml:space="preserve">Internal Cost Reduction Ref Id </t>
  </si>
  <si>
    <t>costReduction_lowRate</t>
  </si>
  <si>
    <t xml:space="preserve">Low Rate </t>
  </si>
  <si>
    <t>costReduction_numIndex</t>
  </si>
  <si>
    <t>costReduction_percent</t>
  </si>
  <si>
    <t xml:space="preserve">Percent </t>
  </si>
  <si>
    <t>costReduction_rateAdjustment</t>
  </si>
  <si>
    <t xml:space="preserve">Rate Adjustment </t>
  </si>
  <si>
    <t>costReduction_rateOrAmount</t>
  </si>
  <si>
    <t xml:space="preserve">Rate Or Amount </t>
  </si>
  <si>
    <t>costReduction_structure</t>
  </si>
  <si>
    <t>costReduction_subsidyAmtWithoutIntWaiver</t>
  </si>
  <si>
    <t xml:space="preserve">Subsidy Amt Without Int Waiver </t>
  </si>
  <si>
    <t>costReduction_subsidyLimitReached</t>
  </si>
  <si>
    <t xml:space="preserve">Subsidy Limit Reached </t>
  </si>
  <si>
    <t>costReduction_waiverOfInterest</t>
  </si>
  <si>
    <t xml:space="preserve">Waiver Of Interest </t>
  </si>
  <si>
    <t>costReduction_waiverOfInterestEndDate</t>
  </si>
  <si>
    <t xml:space="preserve">Waiver Of Interest End Date </t>
  </si>
  <si>
    <t>costReduction_waiverOfPayments</t>
  </si>
  <si>
    <t xml:space="preserve">Waiver Of Payments </t>
  </si>
  <si>
    <t>costReduction_waiverOfPaymentsEndDate</t>
  </si>
  <si>
    <t xml:space="preserve">Waiver Of Payments End Date </t>
  </si>
  <si>
    <t>costReduction_whoOwns</t>
  </si>
  <si>
    <t xml:space="preserve">Who Owns </t>
  </si>
  <si>
    <t>cost_contractNumber</t>
  </si>
  <si>
    <t>cost_costAmt</t>
  </si>
  <si>
    <t xml:space="preserve">Cost Amt </t>
  </si>
  <si>
    <t>cost_costDistribution</t>
  </si>
  <si>
    <t>cost_costRefId</t>
  </si>
  <si>
    <t xml:space="preserve">Cost Ref Id </t>
  </si>
  <si>
    <t>cost_discloseFlag</t>
  </si>
  <si>
    <t xml:space="preserve">Disclose Flag </t>
  </si>
  <si>
    <t>cost_externalRefId</t>
  </si>
  <si>
    <t>cost_extrTermQuoteId</t>
  </si>
  <si>
    <t xml:space="preserve">Extr Term Quote Id </t>
  </si>
  <si>
    <t>cost_internalCostId</t>
  </si>
  <si>
    <t xml:space="preserve">Internal Cost Id </t>
  </si>
  <si>
    <t>cost_manualAllocationSpecified</t>
  </si>
  <si>
    <t xml:space="preserve">Manual Allocation Specified </t>
  </si>
  <si>
    <t>cost_numIndex</t>
  </si>
  <si>
    <t>cost_oklCimvId</t>
  </si>
  <si>
    <t xml:space="preserve">Okl Cimv Id </t>
  </si>
  <si>
    <t>cost_oklCplvId</t>
  </si>
  <si>
    <t xml:space="preserve">Okl Cplv Id </t>
  </si>
  <si>
    <t>cost_oklFeeLinkLineId</t>
  </si>
  <si>
    <t xml:space="preserve">Okl Fee Link Line Id </t>
  </si>
  <si>
    <t>cost_oklLinkCimvId</t>
  </si>
  <si>
    <t xml:space="preserve">Okl Link Cimv Id </t>
  </si>
  <si>
    <t>cost_structure</t>
  </si>
  <si>
    <t>counter</t>
  </si>
  <si>
    <t xml:space="preserve">Counter </t>
  </si>
  <si>
    <t>counter_counterDesc</t>
  </si>
  <si>
    <t xml:space="preserve">Counter Desc </t>
  </si>
  <si>
    <t>counter_counterName</t>
  </si>
  <si>
    <t xml:space="preserve">Counter Name </t>
  </si>
  <si>
    <t>counter_extrCounterGroupId</t>
  </si>
  <si>
    <t xml:space="preserve">Extr Counter Group Id </t>
  </si>
  <si>
    <t>counter_extrCounterId</t>
  </si>
  <si>
    <t xml:space="preserve">Extr Counter Id </t>
  </si>
  <si>
    <t>counter_extrInvItemId</t>
  </si>
  <si>
    <t xml:space="preserve">Extr Inv Item Id </t>
  </si>
  <si>
    <t>counter_extrUsageItemId</t>
  </si>
  <si>
    <t xml:space="preserve">Extr Usage Item Id </t>
  </si>
  <si>
    <t>counter_invItemDesc</t>
  </si>
  <si>
    <t xml:space="preserve">Inv Item Desc </t>
  </si>
  <si>
    <t>counter_invItemName</t>
  </si>
  <si>
    <t xml:space="preserve">Inv Item Name </t>
  </si>
  <si>
    <t>counter_usageItemName</t>
  </si>
  <si>
    <t xml:space="preserve">Usage Item Name </t>
  </si>
  <si>
    <t>country</t>
  </si>
  <si>
    <t xml:space="preserve">Country </t>
  </si>
  <si>
    <t>country_active</t>
  </si>
  <si>
    <t xml:space="preserve">Active </t>
  </si>
  <si>
    <t>country_externalIdentifier</t>
  </si>
  <si>
    <t>country_isoCode</t>
  </si>
  <si>
    <t xml:space="preserve">Iso Code </t>
  </si>
  <si>
    <t>country_metaInfo</t>
  </si>
  <si>
    <t>country_name</t>
  </si>
  <si>
    <t>country_states</t>
  </si>
  <si>
    <t xml:space="preserve">States </t>
  </si>
  <si>
    <t>covenant</t>
  </si>
  <si>
    <t xml:space="preserve">Covenant </t>
  </si>
  <si>
    <t>covenantDefinition</t>
  </si>
  <si>
    <t>Covenant Defintion</t>
  </si>
  <si>
    <t>covenantDefinition_covenantCategory</t>
  </si>
  <si>
    <t>covenantDefinition_covenantDescription</t>
  </si>
  <si>
    <t>covenantDefinition_covenantKey</t>
  </si>
  <si>
    <t>covenantDefinition_covenantName</t>
  </si>
  <si>
    <t>covenantEvaluation</t>
  </si>
  <si>
    <t xml:space="preserve">Covenant Evaluation </t>
  </si>
  <si>
    <t>covenantEvaluation_completedBy</t>
  </si>
  <si>
    <t xml:space="preserve">Completed By </t>
  </si>
  <si>
    <t>covenantEvaluation_completedDate</t>
  </si>
  <si>
    <t xml:space="preserve">Completed Date </t>
  </si>
  <si>
    <t>covenantEvaluation_covenant</t>
  </si>
  <si>
    <t>covenantEvaluation_covenantEvalStatus</t>
  </si>
  <si>
    <t xml:space="preserve">Covenant Eval Status </t>
  </si>
  <si>
    <t>covenantEvaluation_metaInfo</t>
  </si>
  <si>
    <t xml:space="preserve">Questions </t>
  </si>
  <si>
    <t>covenantEvaluation_request</t>
  </si>
  <si>
    <t>covenantEvaluation_triggeredAt</t>
  </si>
  <si>
    <t xml:space="preserve">Triggered At </t>
  </si>
  <si>
    <t xml:space="preserve">Covenant Definition </t>
  </si>
  <si>
    <t xml:space="preserve">Covenant Evaluations </t>
  </si>
  <si>
    <t>covenant_documentCategory</t>
  </si>
  <si>
    <t>covenant_documentClass</t>
  </si>
  <si>
    <t>covenant_documentType</t>
  </si>
  <si>
    <t>covenant_eventType</t>
  </si>
  <si>
    <t>Event Type</t>
  </si>
  <si>
    <t>covenant_max</t>
  </si>
  <si>
    <t xml:space="preserve">Max </t>
  </si>
  <si>
    <t>covenant_metaInfo</t>
  </si>
  <si>
    <t>covenant_min</t>
  </si>
  <si>
    <t xml:space="preserve">Min </t>
  </si>
  <si>
    <t>covenant_request</t>
  </si>
  <si>
    <t>covenant_scheduledEvent</t>
  </si>
  <si>
    <t xml:space="preserve">Scheduled Event </t>
  </si>
  <si>
    <t>covenant_teamAssigned</t>
  </si>
  <si>
    <t xml:space="preserve">Team Assigned </t>
  </si>
  <si>
    <t>creInformation</t>
  </si>
  <si>
    <t xml:space="preserve">Cre Information </t>
  </si>
  <si>
    <t>creInformation_amortizationMonths</t>
  </si>
  <si>
    <t>Amortization (months)</t>
  </si>
  <si>
    <t>creInformation_amountFinanced</t>
  </si>
  <si>
    <t xml:space="preserve">Amount Financed </t>
  </si>
  <si>
    <t>creInformation_downPaymentAmount</t>
  </si>
  <si>
    <t xml:space="preserve">Down Payment Amount </t>
  </si>
  <si>
    <t>creInformation_interestRate</t>
  </si>
  <si>
    <t>creInformation_lenderName</t>
  </si>
  <si>
    <t xml:space="preserve">Lender Name </t>
  </si>
  <si>
    <t>creInformation_ownerOccupied</t>
  </si>
  <si>
    <t>At Least 51% OO (Owner Occupied)</t>
  </si>
  <si>
    <t>creInformation_purchasePrice</t>
  </si>
  <si>
    <t>creInformation_term</t>
  </si>
  <si>
    <t>Term (months)</t>
  </si>
  <si>
    <t>creInformation_totalNumberOfFloors</t>
  </si>
  <si>
    <t>Total Number of Floors</t>
  </si>
  <si>
    <t>creditProfileInfo</t>
  </si>
  <si>
    <t xml:space="preserve">Credit Profile Info </t>
  </si>
  <si>
    <t>creditProfileInfo_combinedPersonalLiquidity</t>
  </si>
  <si>
    <t xml:space="preserve">Combined Personal Liquidity </t>
  </si>
  <si>
    <t>creditProfileInfo_consolidtdOrConsolidtng</t>
  </si>
  <si>
    <t xml:space="preserve">Consolidtd Or Consolidtng </t>
  </si>
  <si>
    <t>creditProfileInfo_crossDefltdGuaranteed</t>
  </si>
  <si>
    <t xml:space="preserve">Cross Defltd Guaranteed </t>
  </si>
  <si>
    <t>creditProfileInfo_currentYrInterimFixedChrg</t>
  </si>
  <si>
    <t xml:space="preserve">Current Yr Interim Fixed Chrg </t>
  </si>
  <si>
    <t>creditProfileInfo_intendsToExpand</t>
  </si>
  <si>
    <t xml:space="preserve">Intends To Expand </t>
  </si>
  <si>
    <t>creditProfileInfo_interimPLThrough</t>
  </si>
  <si>
    <t xml:space="preserve">Interim PL Through </t>
  </si>
  <si>
    <t>creditProfileInfo_interimPLType</t>
  </si>
  <si>
    <t xml:space="preserve">Interim PL Type </t>
  </si>
  <si>
    <t>creditProfileInfo_lastCreditVisit</t>
  </si>
  <si>
    <t xml:space="preserve">Last Credit Visit </t>
  </si>
  <si>
    <t>creditProfileInfo_lastCreditVisitBy</t>
  </si>
  <si>
    <t xml:space="preserve">Last Credit Visit By </t>
  </si>
  <si>
    <t>creditProfileInfo_loanToGross</t>
  </si>
  <si>
    <t xml:space="preserve">Loan To Gross </t>
  </si>
  <si>
    <t>creditProfileInfo_lowestFYEPersonalDSC</t>
  </si>
  <si>
    <t xml:space="preserve">Lowest FYE Personal DSC </t>
  </si>
  <si>
    <t>creditProfileInfo_monthlyBusinessDebtSrvc</t>
  </si>
  <si>
    <t xml:space="preserve">Monthly Business Debt Srvc </t>
  </si>
  <si>
    <t>creditProfileInfo_mostRecentFYEFixedChrg</t>
  </si>
  <si>
    <t xml:space="preserve">Most Recent FYE Fixed Chrg </t>
  </si>
  <si>
    <t>creditProfileInfo_mostRecentFYEType</t>
  </si>
  <si>
    <t xml:space="preserve">Most Recent FYE Type </t>
  </si>
  <si>
    <t>creditProfileInfo_nextCreditVisitDue</t>
  </si>
  <si>
    <t xml:space="preserve">Next Credit Visit Due </t>
  </si>
  <si>
    <t>creditProfileInfo_numberOfLocations</t>
  </si>
  <si>
    <t xml:space="preserve">Number Of Locations </t>
  </si>
  <si>
    <t>creditProfileInfo_numberOfMonthsLiquidity</t>
  </si>
  <si>
    <t xml:space="preserve">Number Of Months Liquidity </t>
  </si>
  <si>
    <t>creditProfileInfo_profileDate</t>
  </si>
  <si>
    <t xml:space="preserve">Profile Date </t>
  </si>
  <si>
    <t>creditProfileInfo_totalBusinessIndebted</t>
  </si>
  <si>
    <t xml:space="preserve">Total Business Indebted </t>
  </si>
  <si>
    <t>creditProfileInfo_yearOfTaxReturnUsed</t>
  </si>
  <si>
    <t xml:space="preserve">Year Of Tax Return Used </t>
  </si>
  <si>
    <t>crossSell</t>
  </si>
  <si>
    <t xml:space="preserve">Cross Sell </t>
  </si>
  <si>
    <t>crossSell_accountId</t>
  </si>
  <si>
    <t xml:space="preserve">Account Id </t>
  </si>
  <si>
    <t>crossSell_amount</t>
  </si>
  <si>
    <t>crossSell_creditApp</t>
  </si>
  <si>
    <t>crossSell_csType</t>
  </si>
  <si>
    <t xml:space="preserve">Cs Type </t>
  </si>
  <si>
    <t>crossSell_currency</t>
  </si>
  <si>
    <t>crossSell_customer</t>
  </si>
  <si>
    <t>crossSell_external</t>
  </si>
  <si>
    <t xml:space="preserve">External </t>
  </si>
  <si>
    <t>crossSell_jscript</t>
  </si>
  <si>
    <t xml:space="preserve">Jscript </t>
  </si>
  <si>
    <t>crossSell_leadType</t>
  </si>
  <si>
    <t xml:space="preserve">Lead Type </t>
  </si>
  <si>
    <t>crossSell_productDescription</t>
  </si>
  <si>
    <t xml:space="preserve">Product Description </t>
  </si>
  <si>
    <t>crossSell_productType</t>
  </si>
  <si>
    <t xml:space="preserve">Product Type </t>
  </si>
  <si>
    <t>crossSell_reasonCode</t>
  </si>
  <si>
    <t xml:space="preserve">Reason Code </t>
  </si>
  <si>
    <t>crossSell_reasonDescription</t>
  </si>
  <si>
    <t xml:space="preserve">Reason Description </t>
  </si>
  <si>
    <t>crossSell_recipientId</t>
  </si>
  <si>
    <t xml:space="preserve">Recipient Id </t>
  </si>
  <si>
    <t>crossSell_recipientMail</t>
  </si>
  <si>
    <t xml:space="preserve">Recipient Mail </t>
  </si>
  <si>
    <t>crossSell_recipientRole</t>
  </si>
  <si>
    <t xml:space="preserve">Recipient Role </t>
  </si>
  <si>
    <t>crossSell_templateId</t>
  </si>
  <si>
    <t xml:space="preserve">Template Id </t>
  </si>
  <si>
    <t>crossSell_territoryId</t>
  </si>
  <si>
    <t xml:space="preserve">Territory Id </t>
  </si>
  <si>
    <t>crossSell_territoryName</t>
  </si>
  <si>
    <t xml:space="preserve">Territory Name </t>
  </si>
  <si>
    <t>crossSell_url</t>
  </si>
  <si>
    <t xml:space="preserve">Url </t>
  </si>
  <si>
    <t>crossSell_value</t>
  </si>
  <si>
    <t>currency_isoCode</t>
  </si>
  <si>
    <t>currency_metaInfo</t>
  </si>
  <si>
    <t>currency_name</t>
  </si>
  <si>
    <t>customerFacilityExposure</t>
  </si>
  <si>
    <t xml:space="preserve">Customer Facility Exposure </t>
  </si>
  <si>
    <t>customerFacilityExposure_customerRole</t>
  </si>
  <si>
    <t xml:space="preserve">Customer Role </t>
  </si>
  <si>
    <t xml:space="preserve">Facility Exposures </t>
  </si>
  <si>
    <t>customerFacilityExposure_totalOutstandingExposure</t>
  </si>
  <si>
    <t xml:space="preserve">Total Outstanding Exposure </t>
  </si>
  <si>
    <t>customerFacilityExposure_totalRequestedExposure</t>
  </si>
  <si>
    <t xml:space="preserve">Total Requested Exposure </t>
  </si>
  <si>
    <t>customerQuestionaire</t>
  </si>
  <si>
    <t xml:space="preserve">Customer Questionaire </t>
  </si>
  <si>
    <t>customerQuestionaire_answer</t>
  </si>
  <si>
    <t xml:space="preserve">Answer </t>
  </si>
  <si>
    <t>customerQuestionaire_customer</t>
  </si>
  <si>
    <t>customerQuestionaire_question</t>
  </si>
  <si>
    <t xml:space="preserve">Question </t>
  </si>
  <si>
    <t>customerSite</t>
  </si>
  <si>
    <t xml:space="preserve">Customer Site </t>
  </si>
  <si>
    <t>customerSite_active</t>
  </si>
  <si>
    <t>customerSite_city</t>
  </si>
  <si>
    <t>customerSite_contacts</t>
  </si>
  <si>
    <t xml:space="preserve">Contacts </t>
  </si>
  <si>
    <t>customerSite_curOfficeHoursDayPerWeek</t>
  </si>
  <si>
    <t>Current office hours (Days per week)</t>
  </si>
  <si>
    <t>customerSite_leaseAmtProposed</t>
  </si>
  <si>
    <t>customerSite_leaseExpirDttm</t>
  </si>
  <si>
    <t>customerSite_leasePayment</t>
  </si>
  <si>
    <t>customerSite_newOfficeHoursDayPerWeek</t>
  </si>
  <si>
    <t>New Office hours (Days per week)</t>
  </si>
  <si>
    <t>customerSite_nonCompeteTerms</t>
  </si>
  <si>
    <t>Non-compete Terms?</t>
  </si>
  <si>
    <t>customerSite_officeComputerized</t>
  </si>
  <si>
    <t>Office Computerized?</t>
  </si>
  <si>
    <t>customerSite_officeSize</t>
  </si>
  <si>
    <t>Office Size (S.F.)</t>
  </si>
  <si>
    <t>customerSite_practiceInformation</t>
  </si>
  <si>
    <t xml:space="preserve">Practice Information </t>
  </si>
  <si>
    <t>customerSite_refNumber</t>
  </si>
  <si>
    <t>customerSite_siteDetails</t>
  </si>
  <si>
    <t xml:space="preserve">Site Details </t>
  </si>
  <si>
    <t>customerSite_siteName</t>
  </si>
  <si>
    <t xml:space="preserve">Site Name </t>
  </si>
  <si>
    <t>customerSite_siteUse</t>
  </si>
  <si>
    <t>customerSite_state</t>
  </si>
  <si>
    <t xml:space="preserve">State </t>
  </si>
  <si>
    <t>customerSite_yrsRemainLease</t>
  </si>
  <si>
    <t xml:space="preserve">Adjusted Gross Income </t>
  </si>
  <si>
    <t xml:space="preserve">Adjusted Net Worth </t>
  </si>
  <si>
    <t>Annual Revenue</t>
  </si>
  <si>
    <t>customer_bankTrades</t>
  </si>
  <si>
    <t>Have you ever declared Bankruptcy?</t>
  </si>
  <si>
    <t>customer_bankruptcyInfo</t>
  </si>
  <si>
    <t>Date of Birth</t>
  </si>
  <si>
    <t>customer_businessDescription</t>
  </si>
  <si>
    <t xml:space="preserve">Business Description </t>
  </si>
  <si>
    <t xml:space="preserve">Business Start Dttm </t>
  </si>
  <si>
    <t>customer_commentGroup</t>
  </si>
  <si>
    <t xml:space="preserve">Country Of Citizenship </t>
  </si>
  <si>
    <t xml:space="preserve">Country Residence </t>
  </si>
  <si>
    <t>Management Control Date</t>
  </si>
  <si>
    <t>customer_customerName</t>
  </si>
  <si>
    <t xml:space="preserve">Dbas </t>
  </si>
  <si>
    <t>Disclose personal information for marketing purposes</t>
  </si>
  <si>
    <t xml:space="preserve">Disclosure Method </t>
  </si>
  <si>
    <t>customer_disclosureStmtCommunicated</t>
  </si>
  <si>
    <t xml:space="preserve">Disclosure Stmt Communicated </t>
  </si>
  <si>
    <t>customer_disclosuresAccepted</t>
  </si>
  <si>
    <t xml:space="preserve">Disclosures Accepted </t>
  </si>
  <si>
    <t xml:space="preserve">Disclosures Date </t>
  </si>
  <si>
    <t xml:space="preserve">Disclosures Verified By </t>
  </si>
  <si>
    <t xml:space="preserve">Do Not Call </t>
  </si>
  <si>
    <t xml:space="preserve">Electronic Com Agr Accepted </t>
  </si>
  <si>
    <t xml:space="preserve">Email Opt Out </t>
  </si>
  <si>
    <t>External ID</t>
  </si>
  <si>
    <t xml:space="preserve">External Identifiers </t>
  </si>
  <si>
    <t>Federal Tax ID</t>
  </si>
  <si>
    <t>customer_formattedTaxIDNum</t>
  </si>
  <si>
    <t xml:space="preserve">Formatted Tax ID Num </t>
  </si>
  <si>
    <t>customer_holds</t>
  </si>
  <si>
    <t xml:space="preserve">Holds </t>
  </si>
  <si>
    <t>customer_insStatus</t>
  </si>
  <si>
    <t xml:space="preserve">Ins Status </t>
  </si>
  <si>
    <t>Length of employment in current position</t>
  </si>
  <si>
    <t xml:space="preserve">License Information </t>
  </si>
  <si>
    <t>Medical Or Dental Provider</t>
  </si>
  <si>
    <t>customer_metaInfo</t>
  </si>
  <si>
    <t xml:space="preserve">Middle Name </t>
  </si>
  <si>
    <t xml:space="preserve">Naics Code </t>
  </si>
  <si>
    <t>customer_natureOfBusiness</t>
  </si>
  <si>
    <t>Premier Page</t>
  </si>
  <si>
    <t>customer_orr</t>
  </si>
  <si>
    <t xml:space="preserve">Orr </t>
  </si>
  <si>
    <t>customer_partyLiabilities</t>
  </si>
  <si>
    <t xml:space="preserve">Party Liabilities </t>
  </si>
  <si>
    <t>customer_partyOwnedAssets</t>
  </si>
  <si>
    <t xml:space="preserve">Party Owned Assets </t>
  </si>
  <si>
    <t>Party has given permissionto pull Bureau Report</t>
  </si>
  <si>
    <t>P And L Statement Date</t>
  </si>
  <si>
    <t>Place of Employment</t>
  </si>
  <si>
    <t>customer_portalCustomerId</t>
  </si>
  <si>
    <t>Portal Customer ID</t>
  </si>
  <si>
    <t>customer_primarySite</t>
  </si>
  <si>
    <t xml:space="preserve">Primary Site </t>
  </si>
  <si>
    <t>customer_processInstanceId</t>
  </si>
  <si>
    <t>customer_provisioned</t>
  </si>
  <si>
    <t xml:space="preserve">Provisioned </t>
  </si>
  <si>
    <t>customer_sessionId</t>
  </si>
  <si>
    <t xml:space="preserve">Session Id </t>
  </si>
  <si>
    <t xml:space="preserve">Sfdc Site Name </t>
  </si>
  <si>
    <t>customer_sicCode</t>
  </si>
  <si>
    <t>SIC Code</t>
  </si>
  <si>
    <t xml:space="preserve">Sites </t>
  </si>
  <si>
    <t xml:space="preserve">Source </t>
  </si>
  <si>
    <t>Social Security Number</t>
  </si>
  <si>
    <t xml:space="preserve">Title </t>
  </si>
  <si>
    <t xml:space="preserve">Total Liquid Assets </t>
  </si>
  <si>
    <t>customer_verifiedForDeDup</t>
  </si>
  <si>
    <t xml:space="preserve">Verified For De Dup </t>
  </si>
  <si>
    <t xml:space="preserve">Website </t>
  </si>
  <si>
    <t>customer_wfStatus</t>
  </si>
  <si>
    <t xml:space="preserve">Wf Status </t>
  </si>
  <si>
    <t>Years at current residence</t>
  </si>
  <si>
    <t xml:space="preserve">Years With Company </t>
  </si>
  <si>
    <t>Year moved to US</t>
  </si>
  <si>
    <t>ddAppraisal</t>
  </si>
  <si>
    <t xml:space="preserve">Dd Appraisal </t>
  </si>
  <si>
    <t>ddAppraisal_active</t>
  </si>
  <si>
    <t>ddAppraisal_appraisalTypeKey</t>
  </si>
  <si>
    <t xml:space="preserve">Appraisal Type Key </t>
  </si>
  <si>
    <t>ddAppraisal_appraisalTypeName</t>
  </si>
  <si>
    <t xml:space="preserve">Appraisal Type Name </t>
  </si>
  <si>
    <t>ddAppraisal_assesment</t>
  </si>
  <si>
    <t xml:space="preserve">Assesment </t>
  </si>
  <si>
    <t>ddAssesment</t>
  </si>
  <si>
    <t xml:space="preserve">Dd Assesment </t>
  </si>
  <si>
    <t>ddAssesmentAppraisal</t>
  </si>
  <si>
    <t xml:space="preserve">Dd Assesment Appraisal </t>
  </si>
  <si>
    <t>ddAssesmentAppraisal_active</t>
  </si>
  <si>
    <t>ddAssesmentAppraisal_appraisalTypeName</t>
  </si>
  <si>
    <t>ddAssesmentAppraisal_assesmentTypeName</t>
  </si>
  <si>
    <t xml:space="preserve">Assesment Type Name </t>
  </si>
  <si>
    <t>ddAssesmentAppraisal_ddBidRequests</t>
  </si>
  <si>
    <t xml:space="preserve">Dd Bid Requests </t>
  </si>
  <si>
    <t>ddAssesmentAppraisal_ddBiddableEntities</t>
  </si>
  <si>
    <t xml:space="preserve">Dd Biddable Entities </t>
  </si>
  <si>
    <t>ddAssesmentAppraisal_ddReportTypes</t>
  </si>
  <si>
    <t xml:space="preserve">Dd Report Types </t>
  </si>
  <si>
    <t>ddAssesmentAppraisal_ddVendors</t>
  </si>
  <si>
    <t xml:space="preserve">Dd Vendors </t>
  </si>
  <si>
    <t>ddAssesmentAppraisal_reportValueTypeName</t>
  </si>
  <si>
    <t xml:space="preserve">Report Value Type Name </t>
  </si>
  <si>
    <t>ddAssesment_assesmentTypeKey</t>
  </si>
  <si>
    <t xml:space="preserve">Assesment Type Key </t>
  </si>
  <si>
    <t>ddAssesment_assesmentTypeName</t>
  </si>
  <si>
    <t>ddBid</t>
  </si>
  <si>
    <t xml:space="preserve">Dd Bid </t>
  </si>
  <si>
    <t>ddBidPrelimData</t>
  </si>
  <si>
    <t xml:space="preserve">Dd Bid Prelim Data </t>
  </si>
  <si>
    <t>ddBidPrelimData_additionalWorkAuthFlag</t>
  </si>
  <si>
    <t xml:space="preserve">Additional Work Auth Flag </t>
  </si>
  <si>
    <t>ddBidPrelimData_additionalWorkRecommFlag</t>
  </si>
  <si>
    <t xml:space="preserve">Additional Work Recomm Flag </t>
  </si>
  <si>
    <t>ddBidPrelimData_ddBids</t>
  </si>
  <si>
    <t xml:space="preserve">Dd Bids </t>
  </si>
  <si>
    <t>ddBidPrelimData_enteredByUser</t>
  </si>
  <si>
    <t xml:space="preserve">Entered By User </t>
  </si>
  <si>
    <t>ddBidPrelimData_enteredDttm</t>
  </si>
  <si>
    <t xml:space="preserve">Entered Dttm </t>
  </si>
  <si>
    <t>ddBidPrelimData_estCapLow</t>
  </si>
  <si>
    <t xml:space="preserve">Est Cap Low </t>
  </si>
  <si>
    <t>ddBidPrelimData_estCapRateHigh</t>
  </si>
  <si>
    <t xml:space="preserve">Est Cap Rate High </t>
  </si>
  <si>
    <t>ddBidPrelimData_estMarketRentsLow</t>
  </si>
  <si>
    <t xml:space="preserve">Est Market Rents Low </t>
  </si>
  <si>
    <t>ddBidPrelimData_estimatedMarketRentsHigh</t>
  </si>
  <si>
    <t xml:space="preserve">Estimated Market Rents High </t>
  </si>
  <si>
    <t>ddBidPrelimData_estimatedMarketVacancyHigh</t>
  </si>
  <si>
    <t xml:space="preserve">Estimated Market Vacancy High </t>
  </si>
  <si>
    <t>ddBidPrelimData_estimatedMarketVacancyLow</t>
  </si>
  <si>
    <t xml:space="preserve">Estimated Market Vacancy Low </t>
  </si>
  <si>
    <t>ddBidPrelimData_generalNeighbourhoodDesc</t>
  </si>
  <si>
    <t xml:space="preserve">General Neighbourhood Desc </t>
  </si>
  <si>
    <t>ddBidPrelimData_modifiedByUser</t>
  </si>
  <si>
    <t xml:space="preserve">Modified By User </t>
  </si>
  <si>
    <t>ddBidPrelimData_modifiedDttm</t>
  </si>
  <si>
    <t xml:space="preserve">Modified Dttm </t>
  </si>
  <si>
    <t>ddBidPrelimData_namesOccupantEast</t>
  </si>
  <si>
    <t xml:space="preserve">Names Occupant East </t>
  </si>
  <si>
    <t>ddBidPrelimData_namesOccupantNorth</t>
  </si>
  <si>
    <t xml:space="preserve">Names Occupant North </t>
  </si>
  <si>
    <t>ddBidPrelimData_namesOccupantSouth</t>
  </si>
  <si>
    <t xml:space="preserve">Names Occupant South </t>
  </si>
  <si>
    <t>ddBidPrelimData_namesOccupantWest</t>
  </si>
  <si>
    <t xml:space="preserve">Names Occupant West </t>
  </si>
  <si>
    <t>ddBidPrelimData_refNumber</t>
  </si>
  <si>
    <t>ddBidPrelimData_resultsOfEdrFlag</t>
  </si>
  <si>
    <t xml:space="preserve">Results Of Edr Flag </t>
  </si>
  <si>
    <t>ddBidPrelimData_vendorCommentGroup</t>
  </si>
  <si>
    <t xml:space="preserve">Vendor Comment Group </t>
  </si>
  <si>
    <t>ddBidRequest</t>
  </si>
  <si>
    <t xml:space="preserve">Dd Bid Request </t>
  </si>
  <si>
    <t>ddBidRequest_appraisal</t>
  </si>
  <si>
    <t xml:space="preserve">Appraisal </t>
  </si>
  <si>
    <t>ddBidRequest_asset</t>
  </si>
  <si>
    <t>ddBidRequest_awardedByBid</t>
  </si>
  <si>
    <t xml:space="preserve">Awarded By Bid </t>
  </si>
  <si>
    <t>ddBidRequest_bidAwardedDttm</t>
  </si>
  <si>
    <t xml:space="preserve">Bid Awarded Dttm </t>
  </si>
  <si>
    <t>ddBidRequest_bidDueDttm</t>
  </si>
  <si>
    <t xml:space="preserve">Bid Due Dttm </t>
  </si>
  <si>
    <t>ddBidRequest_bidRequestDttm</t>
  </si>
  <si>
    <t xml:space="preserve">Bid Request Dttm </t>
  </si>
  <si>
    <t>ddBidRequest_bidRequestSendFlag</t>
  </si>
  <si>
    <t xml:space="preserve">Bid Request Send Flag </t>
  </si>
  <si>
    <t>ddBidRequest_bidRequestStatus</t>
  </si>
  <si>
    <t xml:space="preserve">Bid Request Status </t>
  </si>
  <si>
    <t>ddBidRequest_biddableEntity</t>
  </si>
  <si>
    <t xml:space="preserve">Biddable Entity </t>
  </si>
  <si>
    <t>ddBidRequest_commentsToVendor</t>
  </si>
  <si>
    <t xml:space="preserve">Comments To Vendor </t>
  </si>
  <si>
    <t>ddBidRequest_ddBids</t>
  </si>
  <si>
    <t>ddBidRequest_ddReportTypes</t>
  </si>
  <si>
    <t>ddBidRequest_includeFloodInfoFlag</t>
  </si>
  <si>
    <t xml:space="preserve">Include Flood Info Flag </t>
  </si>
  <si>
    <t>ddBidRequest_includeSeismicInfoFlag</t>
  </si>
  <si>
    <t xml:space="preserve">Include Seismic Info Flag </t>
  </si>
  <si>
    <t>ddBidRequest_neededDueToEdrRsltsFlag</t>
  </si>
  <si>
    <t xml:space="preserve">Needed Due To Edr Rslts Flag </t>
  </si>
  <si>
    <t>ddBidRequest_prelimMarketDataDueDttm</t>
  </si>
  <si>
    <t xml:space="preserve">Prelim Market Data Due Dttm </t>
  </si>
  <si>
    <t>ddBidRequest_propertyInspectionReqFlag</t>
  </si>
  <si>
    <t xml:space="preserve">Property Inspection Req Flag </t>
  </si>
  <si>
    <t>ddBidRequest_refNumber</t>
  </si>
  <si>
    <t>ddBidRequest_reportCompletionDttm</t>
  </si>
  <si>
    <t xml:space="preserve">Report Completion Dttm </t>
  </si>
  <si>
    <t>ddBidRequest_reportValue</t>
  </si>
  <si>
    <t xml:space="preserve">Report Value </t>
  </si>
  <si>
    <t>ddBidRequest_ubcZone</t>
  </si>
  <si>
    <t xml:space="preserve">Ubc Zone </t>
  </si>
  <si>
    <t>ddBid_awardedByUser</t>
  </si>
  <si>
    <t xml:space="preserve">Awarded By User </t>
  </si>
  <si>
    <t>ddBid_bidAcceptedDttm</t>
  </si>
  <si>
    <t xml:space="preserve">Bid Accepted Dttm </t>
  </si>
  <si>
    <t>ddBid_bidAwardedDttm</t>
  </si>
  <si>
    <t>ddBid_bidRequest</t>
  </si>
  <si>
    <t xml:space="preserve">Bid Request </t>
  </si>
  <si>
    <t>ddBid_bidRequestedByUser</t>
  </si>
  <si>
    <t xml:space="preserve">Bid Requested By User </t>
  </si>
  <si>
    <t>ddBid_bidRequestedDttm</t>
  </si>
  <si>
    <t xml:space="preserve">Bid Requested Dttm </t>
  </si>
  <si>
    <t>ddBid_bidStatus</t>
  </si>
  <si>
    <t xml:space="preserve">Bid Status </t>
  </si>
  <si>
    <t>ddBid_ddBidPrelimData</t>
  </si>
  <si>
    <t>ddBid_enteredByUser</t>
  </si>
  <si>
    <t>ddBid_enteredDttm</t>
  </si>
  <si>
    <t>ddBid_finalReportsDocGroup</t>
  </si>
  <si>
    <t xml:space="preserve">Final Reports Doc Group </t>
  </si>
  <si>
    <t>ddBid_modifiedByUser</t>
  </si>
  <si>
    <t>ddBid_refNumber</t>
  </si>
  <si>
    <t>ddBid_reportCost</t>
  </si>
  <si>
    <t xml:space="preserve">Report Cost </t>
  </si>
  <si>
    <t>ddBid_reportPromisedDttm</t>
  </si>
  <si>
    <t xml:space="preserve">Report Promised Dttm </t>
  </si>
  <si>
    <t>ddBid_vendor</t>
  </si>
  <si>
    <t xml:space="preserve">Vendor </t>
  </si>
  <si>
    <t>ddBid_vendorCommentGroup</t>
  </si>
  <si>
    <t>ddBiddableEntity</t>
  </si>
  <si>
    <t xml:space="preserve">Dd Biddable Entity </t>
  </si>
  <si>
    <t>ddBiddableEntity_assesment</t>
  </si>
  <si>
    <t>ddBiddableEntity_bidAuthorizedFlag</t>
  </si>
  <si>
    <t xml:space="preserve">Bid Authorized Flag </t>
  </si>
  <si>
    <t>ddBiddableEntity_bidReqAuthByUser</t>
  </si>
  <si>
    <t xml:space="preserve">Bid Req Auth By User </t>
  </si>
  <si>
    <t>ddBiddableEntity_bidReqAuthDttm</t>
  </si>
  <si>
    <t xml:space="preserve">Bid Req Auth Dttm </t>
  </si>
  <si>
    <t>ddBiddableEntity_bidReqAuthModByUser</t>
  </si>
  <si>
    <t xml:space="preserve">Bid Req Auth Mod By User </t>
  </si>
  <si>
    <t>ddBiddableEntity_bidReqAuthModDttm</t>
  </si>
  <si>
    <t xml:space="preserve">Bid Req Auth Mod Dttm </t>
  </si>
  <si>
    <t>ddBiddableEntity_creditApp</t>
  </si>
  <si>
    <t>ddBiddableEntity_ddBidRequests</t>
  </si>
  <si>
    <t>ddReportDocProperty</t>
  </si>
  <si>
    <t xml:space="preserve">Dd Report Doc Property </t>
  </si>
  <si>
    <t>ddReportDocProperty_ddVendor</t>
  </si>
  <si>
    <t xml:space="preserve">Dd Vendor </t>
  </si>
  <si>
    <t>ddReportDocProperty_reportType</t>
  </si>
  <si>
    <t xml:space="preserve">Report Type </t>
  </si>
  <si>
    <t>ddReportType</t>
  </si>
  <si>
    <t xml:space="preserve">Dd Report Type </t>
  </si>
  <si>
    <t>ddReportType_active</t>
  </si>
  <si>
    <t>ddReportType_appraisal</t>
  </si>
  <si>
    <t>ddReportType_bidRequest</t>
  </si>
  <si>
    <t>ddReportType_reportTypeKey</t>
  </si>
  <si>
    <t xml:space="preserve">Report Type Key </t>
  </si>
  <si>
    <t>ddReportType_reportTypeName</t>
  </si>
  <si>
    <t xml:space="preserve">Report Type Name </t>
  </si>
  <si>
    <t>ddReportValue</t>
  </si>
  <si>
    <t xml:space="preserve">Dd Report Value </t>
  </si>
  <si>
    <t>ddReportValue_active</t>
  </si>
  <si>
    <t>ddReportValue_appraisal</t>
  </si>
  <si>
    <t>ddReportValue_reportValueKey</t>
  </si>
  <si>
    <t xml:space="preserve">Report Value Key </t>
  </si>
  <si>
    <t>ddReportValue_reportValueName</t>
  </si>
  <si>
    <t xml:space="preserve">Report Value Name </t>
  </si>
  <si>
    <t>ddVendor</t>
  </si>
  <si>
    <t>ddVendor_additionalContact</t>
  </si>
  <si>
    <t xml:space="preserve">Additional Contact </t>
  </si>
  <si>
    <t>ddVendor_additionalContactPhone</t>
  </si>
  <si>
    <t xml:space="preserve">Additional Contact Phone </t>
  </si>
  <si>
    <t>ddVendor_contact</t>
  </si>
  <si>
    <t>ddVendor_modifiedDttm</t>
  </si>
  <si>
    <t>ddVendor_refNumber</t>
  </si>
  <si>
    <t>ddVendor_vendorCorporateName</t>
  </si>
  <si>
    <t xml:space="preserve">Vendor Corporate Name </t>
  </si>
  <si>
    <t>ddVendor_vendorDunsNumber</t>
  </si>
  <si>
    <t xml:space="preserve">Vendor Duns Number </t>
  </si>
  <si>
    <t>ddVendor_vendorInactiveUserFlag</t>
  </si>
  <si>
    <t xml:space="preserve">Vendor Inactive User Flag </t>
  </si>
  <si>
    <t>debtor</t>
  </si>
  <si>
    <t>debtor_address</t>
  </si>
  <si>
    <t>debtor_city</t>
  </si>
  <si>
    <t>debtor_country</t>
  </si>
  <si>
    <t>debtor_custAddress</t>
  </si>
  <si>
    <t xml:space="preserve">Cust Address </t>
  </si>
  <si>
    <t>debtor_customer</t>
  </si>
  <si>
    <t>debtor_debtorName</t>
  </si>
  <si>
    <t xml:space="preserve">Debtor Name </t>
  </si>
  <si>
    <t>debtor_debtorType</t>
  </si>
  <si>
    <t xml:space="preserve">Debtor Type </t>
  </si>
  <si>
    <t>debtor_externalRefId</t>
  </si>
  <si>
    <t>debtor_organizationId</t>
  </si>
  <si>
    <t xml:space="preserve">Organization Id </t>
  </si>
  <si>
    <t>debtor_postalCode</t>
  </si>
  <si>
    <t>debtor_state</t>
  </si>
  <si>
    <t>debtor_stateOfOrganization</t>
  </si>
  <si>
    <t xml:space="preserve">State Of Organization </t>
  </si>
  <si>
    <t>debtor_taxId</t>
  </si>
  <si>
    <t xml:space="preserve">Tax Id </t>
  </si>
  <si>
    <t>debtor_ucc</t>
  </si>
  <si>
    <t xml:space="preserve">Ucc </t>
  </si>
  <si>
    <t>debtor_uccSearchDetail</t>
  </si>
  <si>
    <t xml:space="preserve">Ucc Search Detail </t>
  </si>
  <si>
    <t>defMaintenance</t>
  </si>
  <si>
    <t xml:space="preserve">Def Maintenance </t>
  </si>
  <si>
    <t>defMaintenanceDtl</t>
  </si>
  <si>
    <t xml:space="preserve">Def Maintenance Dtl </t>
  </si>
  <si>
    <t>defMaintenanceDtl_advanceFlag</t>
  </si>
  <si>
    <t>Funded in Advance</t>
  </si>
  <si>
    <t>defMaintenanceDtl_defMaintenance</t>
  </si>
  <si>
    <t>defMaintenanceDtl_fundingFreq</t>
  </si>
  <si>
    <t>Funding Frequency</t>
  </si>
  <si>
    <t>defMaintenanceDtl_numIndex</t>
  </si>
  <si>
    <t>defMaintenanceDtl_passthroughFeePct</t>
  </si>
  <si>
    <t>Pass-through Fee Deductions</t>
  </si>
  <si>
    <t>defMaintenance_defMaintenanceAllowed</t>
  </si>
  <si>
    <t>Deferred Maintenance</t>
  </si>
  <si>
    <t>defMaintenance_defMaintenanceDtls</t>
  </si>
  <si>
    <t>defMaintenance_effectiveEndDttm</t>
  </si>
  <si>
    <t>defMaintenance_effectiveStartDttm</t>
  </si>
  <si>
    <t>Effective Date</t>
  </si>
  <si>
    <t>defMaintenance_escFrequency</t>
  </si>
  <si>
    <t>Escalation Frequency</t>
  </si>
  <si>
    <t>defMaintenance_escMethod1</t>
  </si>
  <si>
    <t>Escalation Methodology 1</t>
  </si>
  <si>
    <t>defMaintenance_invoiceFormat</t>
  </si>
  <si>
    <t>Define Invoice Format</t>
  </si>
  <si>
    <t>defMaintenance_invoiceServiceSeparate</t>
  </si>
  <si>
    <t>Invoice Service Seperately?</t>
  </si>
  <si>
    <t>defMaintenance_numAdvFundingGraceDays</t>
  </si>
  <si>
    <t>Advanced Service Funding Delinquency Grace Days</t>
  </si>
  <si>
    <t>defMaintenance_partyToBill</t>
  </si>
  <si>
    <t xml:space="preserve">Party to bill service if Billed Seperately </t>
  </si>
  <si>
    <t>defMaintenance_unearnedSvcMaintClawback</t>
  </si>
  <si>
    <t xml:space="preserve">Unearned/Service Maintenance Clawback? </t>
  </si>
  <si>
    <t>doctorProc</t>
  </si>
  <si>
    <t xml:space="preserve">Doctor Proc </t>
  </si>
  <si>
    <t>doctorProc_doctorProcedure</t>
  </si>
  <si>
    <t>doctorProc_doctorProcedureProd</t>
  </si>
  <si>
    <t>Doctor Procedures % of Product</t>
  </si>
  <si>
    <t>doctorProc_externalIdentifier</t>
  </si>
  <si>
    <t>doctorProc_practiceInformation</t>
  </si>
  <si>
    <t>doctorProc_sector</t>
  </si>
  <si>
    <t>Sector</t>
  </si>
  <si>
    <t>document</t>
  </si>
  <si>
    <t xml:space="preserve">Document </t>
  </si>
  <si>
    <t>documentCatalogItem</t>
  </si>
  <si>
    <t>Document Catalog</t>
  </si>
  <si>
    <t>documentCatalogItem_autoDocId</t>
  </si>
  <si>
    <t>Automated Document ID</t>
  </si>
  <si>
    <t>documentCatalogItem_description</t>
  </si>
  <si>
    <t>documentCatalogItem_documentCategoryDetail</t>
  </si>
  <si>
    <t xml:space="preserve">Document Category Detail </t>
  </si>
  <si>
    <t>documentCatalogItem_documentClassDetail</t>
  </si>
  <si>
    <t xml:space="preserve">Document Class Detail </t>
  </si>
  <si>
    <t>documentCatalogItem_documentTypeDetail</t>
  </si>
  <si>
    <t xml:space="preserve">Document Type Detail </t>
  </si>
  <si>
    <t>documentCatalogItem_esignRequired</t>
  </si>
  <si>
    <t xml:space="preserve">Esign Required </t>
  </si>
  <si>
    <t>documentCatalogItem_metaInfo</t>
  </si>
  <si>
    <t>documentGroup</t>
  </si>
  <si>
    <t xml:space="preserve">Document Group </t>
  </si>
  <si>
    <t>documentGroup_allDocuments</t>
  </si>
  <si>
    <t xml:space="preserve">All Documents </t>
  </si>
  <si>
    <t>documentGroup_commentGroup</t>
  </si>
  <si>
    <t>documentGroup_documentGroupName</t>
  </si>
  <si>
    <t xml:space="preserve">Document Group Name </t>
  </si>
  <si>
    <t>documentGroup_generatedDocuments</t>
  </si>
  <si>
    <t xml:space="preserve">Generated Documents </t>
  </si>
  <si>
    <t>documentGroup_uploadedDocuments</t>
  </si>
  <si>
    <t xml:space="preserve">Uploaded Documents </t>
  </si>
  <si>
    <t>documentPublishHistory</t>
  </si>
  <si>
    <t xml:space="preserve">Document Publish History </t>
  </si>
  <si>
    <t>documentPublishHistory_commentGroup</t>
  </si>
  <si>
    <t>documentPublishHistory_comments</t>
  </si>
  <si>
    <t>documentPublishHistory_contact</t>
  </si>
  <si>
    <t>documentSigner</t>
  </si>
  <si>
    <t xml:space="preserve">Document Signer </t>
  </si>
  <si>
    <t xml:space="preserve">Doc Signed Flag </t>
  </si>
  <si>
    <t>documentSigner_document</t>
  </si>
  <si>
    <t>documentSigner_request</t>
  </si>
  <si>
    <t xml:space="preserve">Signed Dttm </t>
  </si>
  <si>
    <t>documentSigner_signerId</t>
  </si>
  <si>
    <t xml:space="preserve">Signer Id </t>
  </si>
  <si>
    <t>documentSigner_signerRefId</t>
  </si>
  <si>
    <t xml:space="preserve">Signer Ref Id </t>
  </si>
  <si>
    <t>documentSigner_signerType</t>
  </si>
  <si>
    <t xml:space="preserve">Signer Type </t>
  </si>
  <si>
    <t>document_archiveStream</t>
  </si>
  <si>
    <t xml:space="preserve">Archive Stream </t>
  </si>
  <si>
    <t>document_archiveStreamSize</t>
  </si>
  <si>
    <t xml:space="preserve">Archive Stream Size </t>
  </si>
  <si>
    <t xml:space="preserve">Associated Customers </t>
  </si>
  <si>
    <t xml:space="preserve">Associated Facilities </t>
  </si>
  <si>
    <t>document_associatedPartners</t>
  </si>
  <si>
    <t xml:space="preserve">Associated Partners </t>
  </si>
  <si>
    <t>document_associatedRequest</t>
  </si>
  <si>
    <t xml:space="preserve">Associated Request </t>
  </si>
  <si>
    <t>document_autoDocId</t>
  </si>
  <si>
    <t>document_commentGroup</t>
  </si>
  <si>
    <t>document_contentType</t>
  </si>
  <si>
    <t>document_documentGroup</t>
  </si>
  <si>
    <t>document_documentPagesAsImages</t>
  </si>
  <si>
    <t xml:space="preserve">Document Pages As Images </t>
  </si>
  <si>
    <t>document_documentRepoId</t>
  </si>
  <si>
    <t xml:space="preserve">Document Repo Id </t>
  </si>
  <si>
    <t>document_documentSigners</t>
  </si>
  <si>
    <t xml:space="preserve">Document Signers </t>
  </si>
  <si>
    <t>document_documentStatus</t>
  </si>
  <si>
    <t>document_esignatureRqd</t>
  </si>
  <si>
    <t>document_fileSize</t>
  </si>
  <si>
    <t xml:space="preserve">File Size </t>
  </si>
  <si>
    <t>document_generatedDocumentGroup</t>
  </si>
  <si>
    <t xml:space="preserve">Generated Document Group </t>
  </si>
  <si>
    <t>document_generatedFlag</t>
  </si>
  <si>
    <t xml:space="preserve">Generated Flag </t>
  </si>
  <si>
    <t>document_initializeDttm</t>
  </si>
  <si>
    <t xml:space="preserve">Initialize Dttm </t>
  </si>
  <si>
    <t>document_lookupId</t>
  </si>
  <si>
    <t xml:space="preserve">Lookup Id </t>
  </si>
  <si>
    <t>document_metaInfo</t>
  </si>
  <si>
    <t>document_numIndex</t>
  </si>
  <si>
    <t>document_printJobDttm</t>
  </si>
  <si>
    <t xml:space="preserve">Print Job Dttm </t>
  </si>
  <si>
    <t>document_processInstanceId</t>
  </si>
  <si>
    <t>document_publishedTo</t>
  </si>
  <si>
    <t xml:space="preserve">Published To </t>
  </si>
  <si>
    <t>document_readOnly</t>
  </si>
  <si>
    <t xml:space="preserve">Read Only </t>
  </si>
  <si>
    <t>document_receivedDttm</t>
  </si>
  <si>
    <t xml:space="preserve">Received Dttm </t>
  </si>
  <si>
    <t>document_refNumber</t>
  </si>
  <si>
    <t>document_relatedTo</t>
  </si>
  <si>
    <t xml:space="preserve">Related To </t>
  </si>
  <si>
    <t xml:space="preserve">Request Level </t>
  </si>
  <si>
    <t>document_requiredFlag</t>
  </si>
  <si>
    <t>document_sessionId</t>
  </si>
  <si>
    <t>document_shared</t>
  </si>
  <si>
    <t xml:space="preserve">Shared </t>
  </si>
  <si>
    <t>document_signingMetadata</t>
  </si>
  <si>
    <t xml:space="preserve">Signing Metadata </t>
  </si>
  <si>
    <t>document_signingMetadataSize</t>
  </si>
  <si>
    <t xml:space="preserve">Signing Metadata Size </t>
  </si>
  <si>
    <t>document_templateName</t>
  </si>
  <si>
    <t>Template Name</t>
  </si>
  <si>
    <t xml:space="preserve">Uploaded By </t>
  </si>
  <si>
    <t>document_uploadedDocumentGroup</t>
  </si>
  <si>
    <t xml:space="preserve">Uploaded Document Group </t>
  </si>
  <si>
    <t>document_uploadedFlag</t>
  </si>
  <si>
    <t xml:space="preserve">Uploaded Flag </t>
  </si>
  <si>
    <t xml:space="preserve">Uploaded Stream </t>
  </si>
  <si>
    <t xml:space="preserve">Uploaded Stream By </t>
  </si>
  <si>
    <t>document_uploadedStreamSize</t>
  </si>
  <si>
    <t xml:space="preserve">Uploaded Stream Size </t>
  </si>
  <si>
    <t>document_versionNumber</t>
  </si>
  <si>
    <t>document_wetSignature</t>
  </si>
  <si>
    <t xml:space="preserve">Wet Signature </t>
  </si>
  <si>
    <t>document_wfStatus</t>
  </si>
  <si>
    <t>expense</t>
  </si>
  <si>
    <t xml:space="preserve">Expense </t>
  </si>
  <si>
    <t>expenseFunding</t>
  </si>
  <si>
    <t xml:space="preserve">Expense Funding </t>
  </si>
  <si>
    <t>expenseFunding_comments</t>
  </si>
  <si>
    <t>expenseFunding_expensePaymentAmt</t>
  </si>
  <si>
    <t xml:space="preserve">Expense Payment Amt </t>
  </si>
  <si>
    <t>expenseFunding_expensePaymentType</t>
  </si>
  <si>
    <t xml:space="preserve">Expense Payment Type </t>
  </si>
  <si>
    <t>expenseFunding_fundingRequest</t>
  </si>
  <si>
    <t>expenseFunding_numIndex</t>
  </si>
  <si>
    <t>expense_endDttm</t>
  </si>
  <si>
    <t>expense_expenseType</t>
  </si>
  <si>
    <t xml:space="preserve">Expense Type </t>
  </si>
  <si>
    <t>expense_frequency</t>
  </si>
  <si>
    <t xml:space="preserve">Frequency </t>
  </si>
  <si>
    <t>expense_linkedAsset</t>
  </si>
  <si>
    <t xml:space="preserve">Linked Asset </t>
  </si>
  <si>
    <t>expense_linkedLiability</t>
  </si>
  <si>
    <t xml:space="preserve">Linked Liability </t>
  </si>
  <si>
    <t>expense_numIndex</t>
  </si>
  <si>
    <t>expense_payee</t>
  </si>
  <si>
    <t xml:space="preserve">Payee </t>
  </si>
  <si>
    <t>expense_payment</t>
  </si>
  <si>
    <t xml:space="preserve">Payment </t>
  </si>
  <si>
    <t>expense_paymentCurrency</t>
  </si>
  <si>
    <t xml:space="preserve">Payment Currency </t>
  </si>
  <si>
    <t>expense_startDttm</t>
  </si>
  <si>
    <t xml:space="preserve">Start Dttm </t>
  </si>
  <si>
    <t>exposure</t>
  </si>
  <si>
    <t xml:space="preserve">Exposure </t>
  </si>
  <si>
    <t>exposureSummary</t>
  </si>
  <si>
    <t xml:space="preserve">Exposure Summary </t>
  </si>
  <si>
    <t>exposureSummary_exposure</t>
  </si>
  <si>
    <t>exposureSummary_exposureType</t>
  </si>
  <si>
    <t xml:space="preserve">Exposure Type </t>
  </si>
  <si>
    <t>exposureSummary_exposureValue</t>
  </si>
  <si>
    <t xml:space="preserve">Exposure Value </t>
  </si>
  <si>
    <t>exposure_asOfDate</t>
  </si>
  <si>
    <t xml:space="preserve">As Of Date </t>
  </si>
  <si>
    <t>exposure_delinquencies</t>
  </si>
  <si>
    <t xml:space="preserve">Delinquencies </t>
  </si>
  <si>
    <t>exposure_exposureSummaries</t>
  </si>
  <si>
    <t xml:space="preserve">Exposure Summaries </t>
  </si>
  <si>
    <t>exposure_facilityExposures</t>
  </si>
  <si>
    <t>exposure_totalBorrowerExposure</t>
  </si>
  <si>
    <t xml:space="preserve">Total Borrower Exposure </t>
  </si>
  <si>
    <t>exposure_totalBorrowerOutstandingExposure</t>
  </si>
  <si>
    <t xml:space="preserve">Total Borrower Outstanding Exposure </t>
  </si>
  <si>
    <t>exposure_totalBorrowerOutstandingUnsecuredExposure</t>
  </si>
  <si>
    <t xml:space="preserve">Total Borrower Outstanding Unsecured Exposure </t>
  </si>
  <si>
    <t>exposure_totalBorrowerRequestedExposure</t>
  </si>
  <si>
    <t xml:space="preserve">Total Borrower Requested Exposure </t>
  </si>
  <si>
    <t>exposure_totalBorrowerRequestedUnsecuredExposure</t>
  </si>
  <si>
    <t xml:space="preserve">Total Borrower Requested Unsecured Exposure </t>
  </si>
  <si>
    <t>exposure_totalBorrowerUnsecuredExposure</t>
  </si>
  <si>
    <t xml:space="preserve">Total Borrower Unsecured Exposure </t>
  </si>
  <si>
    <t>exposure_totalCalculatedExposure</t>
  </si>
  <si>
    <t xml:space="preserve">Total Calculated Exposure </t>
  </si>
  <si>
    <t>exposure_totalCalculatedOutstandingExposure</t>
  </si>
  <si>
    <t xml:space="preserve">Total Calculated Outstanding Exposure </t>
  </si>
  <si>
    <t>exposure_totalCalculatedOutstandingUnsecuredExposure</t>
  </si>
  <si>
    <t xml:space="preserve">Total Calculated Outstanding Unsecured Exposure </t>
  </si>
  <si>
    <t>exposure_totalCalculatedRequestedExposure</t>
  </si>
  <si>
    <t xml:space="preserve">Total Calculated Requested Exposure </t>
  </si>
  <si>
    <t>exposure_totalCalculatedRequestedUnsecuredExposure</t>
  </si>
  <si>
    <t xml:space="preserve">Total Calculated Requested Unsecured Exposure </t>
  </si>
  <si>
    <t>exposure_totalCalculatedUnsecuredExposure</t>
  </si>
  <si>
    <t xml:space="preserve">Total Calculated Unsecured Exposure </t>
  </si>
  <si>
    <t>exposure_totalContingentExposure</t>
  </si>
  <si>
    <t xml:space="preserve">Total Contingent Exposure </t>
  </si>
  <si>
    <t>exposure_totalContingentOutstandingExposure</t>
  </si>
  <si>
    <t xml:space="preserve">Total Contingent Outstanding Exposure </t>
  </si>
  <si>
    <t>exposure_totalContingentOutstandingUnsecuredExposure</t>
  </si>
  <si>
    <t xml:space="preserve">Total Contingent Outstanding Unsecured Exposure </t>
  </si>
  <si>
    <t>exposure_totalContingentRequestedExposure</t>
  </si>
  <si>
    <t xml:space="preserve">Total Contingent Requested Exposure </t>
  </si>
  <si>
    <t>exposure_totalContingentRequestedUnsecuredExposure</t>
  </si>
  <si>
    <t xml:space="preserve">Total Contingent Requested Unsecured Exposure </t>
  </si>
  <si>
    <t>exposure_totalContingentUnsecuredExposure</t>
  </si>
  <si>
    <t xml:space="preserve">Total Contingent Unsecured Exposure </t>
  </si>
  <si>
    <t>exposure_totalOtherExposure</t>
  </si>
  <si>
    <t xml:space="preserve">Total Other Exposure </t>
  </si>
  <si>
    <t>exposure_totalOtherOutstandingExposure</t>
  </si>
  <si>
    <t xml:space="preserve">Total Other Outstanding Exposure </t>
  </si>
  <si>
    <t>exposure_totalOtherOutstandingUnsecuredExposure</t>
  </si>
  <si>
    <t xml:space="preserve">Total Other Outstanding Unsecured Exposure </t>
  </si>
  <si>
    <t>exposure_totalOtherRequestedExposure</t>
  </si>
  <si>
    <t xml:space="preserve">Total Other Requested Exposure </t>
  </si>
  <si>
    <t>exposure_totalOtherRequestedUnsecuredExposure</t>
  </si>
  <si>
    <t xml:space="preserve">Total Other Requested Unsecured Exposure </t>
  </si>
  <si>
    <t>exposure_totalOtherUnsecuredExposure</t>
  </si>
  <si>
    <t xml:space="preserve">Total Other Unsecured Exposure </t>
  </si>
  <si>
    <t>exposure_totalRelationshipExposure</t>
  </si>
  <si>
    <t xml:space="preserve">Total Relationship Exposure </t>
  </si>
  <si>
    <t>exposure_totalRelationshipOutstandingExposure</t>
  </si>
  <si>
    <t xml:space="preserve">Total Relationship Outstanding Exposure </t>
  </si>
  <si>
    <t>exposure_totalRelationshipOutstandingUnsecuredExposure</t>
  </si>
  <si>
    <t xml:space="preserve">Total Relationship Outstanding Unsecured Exposure </t>
  </si>
  <si>
    <t>exposure_totalRelationshipRequestedExposure</t>
  </si>
  <si>
    <t xml:space="preserve">Total Relationship Requested Exposure </t>
  </si>
  <si>
    <t>exposure_totalRelationshipRequestedUnsecuredExposure</t>
  </si>
  <si>
    <t xml:space="preserve">Total Relationship Requested Unsecured Exposure </t>
  </si>
  <si>
    <t>exposure_totalRelationshipUnsecuredExposure</t>
  </si>
  <si>
    <t xml:space="preserve">Total Relationship Unsecured Exposure </t>
  </si>
  <si>
    <t>facility</t>
  </si>
  <si>
    <t>facilityCustomerRole</t>
  </si>
  <si>
    <t>facilityCustomerRole_externalIdentifier</t>
  </si>
  <si>
    <t>facilityCustomerRole_facility</t>
  </si>
  <si>
    <t xml:space="preserve">Parent Role </t>
  </si>
  <si>
    <t xml:space="preserve">Pct Owned </t>
  </si>
  <si>
    <t xml:space="preserve">Percent Guaranteed </t>
  </si>
  <si>
    <t xml:space="preserve">Primary Borrower </t>
  </si>
  <si>
    <t>facilityCustomerRole_relatedRoles</t>
  </si>
  <si>
    <t xml:space="preserve">Related Roles </t>
  </si>
  <si>
    <t>facilityDelinquencyInfo</t>
  </si>
  <si>
    <t xml:space="preserve">Facility Delinquency Info </t>
  </si>
  <si>
    <t>facilityDelinquencyInfo_current</t>
  </si>
  <si>
    <t xml:space="preserve">Current </t>
  </si>
  <si>
    <t>facilityDelinquencyInfo_exposure</t>
  </si>
  <si>
    <t>facilityDelinquencyInfo_facility</t>
  </si>
  <si>
    <t>facilityDelinquencyInfo_ninetyDayArrears</t>
  </si>
  <si>
    <t xml:space="preserve">Ninety Day Arrears </t>
  </si>
  <si>
    <t>facilityDelinquencyInfo_outstanding</t>
  </si>
  <si>
    <t xml:space="preserve">Outstanding </t>
  </si>
  <si>
    <t>facilityDelinquencyInfo_sixtyDayArrears</t>
  </si>
  <si>
    <t xml:space="preserve">Sixty Day Arrears </t>
  </si>
  <si>
    <t>facilityDelinquencyInfo_thirtyDayArrears</t>
  </si>
  <si>
    <t xml:space="preserve">Thirty Day Arrears </t>
  </si>
  <si>
    <t>facilityExposure</t>
  </si>
  <si>
    <t xml:space="preserve">Facility Exposure </t>
  </si>
  <si>
    <t>facilityExposure_accountCustomers</t>
  </si>
  <si>
    <t xml:space="preserve">Account Customers </t>
  </si>
  <si>
    <t xml:space="preserve">Borrower </t>
  </si>
  <si>
    <t>facilityExposure_current</t>
  </si>
  <si>
    <t>facilityExposure_existingExposure</t>
  </si>
  <si>
    <t xml:space="preserve">Existing Exposure </t>
  </si>
  <si>
    <t>facilityExposure_exposure</t>
  </si>
  <si>
    <t>facilityExposure_facility</t>
  </si>
  <si>
    <t xml:space="preserve">Facility Number </t>
  </si>
  <si>
    <t xml:space="preserve">Facility RR </t>
  </si>
  <si>
    <t xml:space="preserve">Nature Of Security </t>
  </si>
  <si>
    <t xml:space="preserve">Outstanding Exposure </t>
  </si>
  <si>
    <t>facilityExposure_relatedCustomers</t>
  </si>
  <si>
    <t xml:space="preserve">Related Customers </t>
  </si>
  <si>
    <t xml:space="preserve">Requested Exposure </t>
  </si>
  <si>
    <t>facilityManagement</t>
  </si>
  <si>
    <t xml:space="preserve">Facility Management </t>
  </si>
  <si>
    <t>facilityManagement_billCollectAllowedFlag</t>
  </si>
  <si>
    <t>FM Bill and Collect Allowed</t>
  </si>
  <si>
    <t>facilityManagement_comment</t>
  </si>
  <si>
    <t>facilityManagement_endDttm</t>
  </si>
  <si>
    <t>End Date</t>
  </si>
  <si>
    <t>facilityManagement_facMgmtAllowed</t>
  </si>
  <si>
    <t>Facilities Management</t>
  </si>
  <si>
    <t>facilityManagement_startDttm</t>
  </si>
  <si>
    <t>Start Date</t>
  </si>
  <si>
    <t>facilityPracticeInformation</t>
  </si>
  <si>
    <t xml:space="preserve">Facility Practice Information </t>
  </si>
  <si>
    <t>facilityPracticeInformation_arIncluded</t>
  </si>
  <si>
    <t xml:space="preserve">Ar Included </t>
  </si>
  <si>
    <t>facilityPracticeInformation_avgHouseIncome</t>
  </si>
  <si>
    <t>Average Household Income</t>
  </si>
  <si>
    <t>facilityPracticeInformation_borrowerAssociatePar</t>
  </si>
  <si>
    <t>Will Borrower Still Associate Part-Time?</t>
  </si>
  <si>
    <t>facilityPracticeInformation_borrowerNonCompete</t>
  </si>
  <si>
    <t>Borrower Has Non-Compete?</t>
  </si>
  <si>
    <t>facilityPracticeInformation_borrowerOwnedPractice</t>
  </si>
  <si>
    <t>Buyer an Owner/ Associate in Practice?</t>
  </si>
  <si>
    <t>facilityPracticeInformation_cityPopulation</t>
  </si>
  <si>
    <t>City Population</t>
  </si>
  <si>
    <t>facilityPracticeInformation_continueToAssociate</t>
  </si>
  <si>
    <t>Continue to Associate?</t>
  </si>
  <si>
    <t>facilityPracticeInformation_descOfAssociateInfo</t>
  </si>
  <si>
    <t>Description of Associate Information</t>
  </si>
  <si>
    <t>facilityPracticeInformation_distancePractice</t>
  </si>
  <si>
    <t>If Associating, Distance from Practice?</t>
  </si>
  <si>
    <t>facilityPracticeInformation_howLngborrowrAssociating</t>
  </si>
  <si>
    <t>If Owner/Associate, How long? (Months)</t>
  </si>
  <si>
    <t>facilityPracticeInformation_noOfVeterinarians</t>
  </si>
  <si>
    <t>\# of Veterinarians (within City Population)</t>
  </si>
  <si>
    <t>facilityPracticeInformation_practiceContractRest</t>
  </si>
  <si>
    <t>Non-Compete Restrictions</t>
  </si>
  <si>
    <t>facilityPracticeInformation_reasonForSale</t>
  </si>
  <si>
    <t xml:space="preserve">Reason For Sale </t>
  </si>
  <si>
    <t>facilityPracticeInformation_sellerLicClear</t>
  </si>
  <si>
    <t>Seller's License Clear?</t>
  </si>
  <si>
    <t>facilityPracticeInformation_sellerOwnedMulPcts</t>
  </si>
  <si>
    <t>Seller Owns Multiple Practices?</t>
  </si>
  <si>
    <t>facilityPracticeInformation_sellerOwnedPcts</t>
  </si>
  <si>
    <t>Years Owned by Seller</t>
  </si>
  <si>
    <t>facilityPracticeInformation_sellerOwnsBuilding</t>
  </si>
  <si>
    <t xml:space="preserve">Seller Owns Building </t>
  </si>
  <si>
    <t>facilityPracticeInformation_staffAwareSale</t>
  </si>
  <si>
    <t>Is Staff Aware of Sale?</t>
  </si>
  <si>
    <t>facilityPracticeInformation_staffPlanStay</t>
  </si>
  <si>
    <t xml:space="preserve">Staff Plan Stay </t>
  </si>
  <si>
    <t>facilityPracticeInformation_staffRelSeller</t>
  </si>
  <si>
    <t xml:space="preserve">Staff Rel Seller </t>
  </si>
  <si>
    <t>facilityPracticeInformation_transitionCompSeller</t>
  </si>
  <si>
    <t>Seller Compensation During Transition</t>
  </si>
  <si>
    <t>facilityPracticeInformation_transitionPrdCont</t>
  </si>
  <si>
    <t>Is Transition Period Contractual?</t>
  </si>
  <si>
    <t>facilityPracticeInformation_transitionPrdWithSeller</t>
  </si>
  <si>
    <t>Transition period with seller</t>
  </si>
  <si>
    <t>facilityPracticeInformation_vetsPopulationRatio</t>
  </si>
  <si>
    <t>Population/Vets Ratio</t>
  </si>
  <si>
    <t>facilityRecomm</t>
  </si>
  <si>
    <t xml:space="preserve">Facility Recomm </t>
  </si>
  <si>
    <t>facilityRecomm_facility</t>
  </si>
  <si>
    <t>facilityRecomm_recomm</t>
  </si>
  <si>
    <t xml:space="preserve">Recomm </t>
  </si>
  <si>
    <t>facilityRecomm_scoring</t>
  </si>
  <si>
    <t xml:space="preserve">Scoring </t>
  </si>
  <si>
    <t>facilityRecomm_winningParty</t>
  </si>
  <si>
    <t xml:space="preserve">Winning Party </t>
  </si>
  <si>
    <t>facilityRewriteInfo</t>
  </si>
  <si>
    <t xml:space="preserve">Facility Rewrite Info </t>
  </si>
  <si>
    <t>facilityRewriteInfo_facility</t>
  </si>
  <si>
    <t>facilityRewriteInfo_originalLoanAccount</t>
  </si>
  <si>
    <t xml:space="preserve">Original Loan Account </t>
  </si>
  <si>
    <t>facilityRewriteInfo_originalLoanSystem</t>
  </si>
  <si>
    <t xml:space="preserve">Original Loan System </t>
  </si>
  <si>
    <t>facility_accountCustomers</t>
  </si>
  <si>
    <t xml:space="preserve">Business Type Facility </t>
  </si>
  <si>
    <t>facility_coaAvailableDisburse</t>
  </si>
  <si>
    <t xml:space="preserve">Coa Available Disburse </t>
  </si>
  <si>
    <t>facility_coasetDefinition</t>
  </si>
  <si>
    <t xml:space="preserve">Collaterals </t>
  </si>
  <si>
    <t>facility_commentGroup</t>
  </si>
  <si>
    <t>facility_contract</t>
  </si>
  <si>
    <t>facility_creditDenialReason</t>
  </si>
  <si>
    <t xml:space="preserve">Credit Denial Reason </t>
  </si>
  <si>
    <t>facility_facilityCategory</t>
  </si>
  <si>
    <t xml:space="preserve">Facility Category </t>
  </si>
  <si>
    <t xml:space="preserve">Facility Customer Roles </t>
  </si>
  <si>
    <t>facility_facilityDecision</t>
  </si>
  <si>
    <t xml:space="preserve">Facility Decision </t>
  </si>
  <si>
    <t>facility_facilityPracticeInformation</t>
  </si>
  <si>
    <t>facility_facilityRR</t>
  </si>
  <si>
    <t>facility_facilityRRSource</t>
  </si>
  <si>
    <t xml:space="preserve">Facility RR Source </t>
  </si>
  <si>
    <t xml:space="preserve">Facility Rewrites </t>
  </si>
  <si>
    <t xml:space="preserve">Facility Type </t>
  </si>
  <si>
    <t>facility_funding</t>
  </si>
  <si>
    <t xml:space="preserve">Funding </t>
  </si>
  <si>
    <t>facility_fundingStatus</t>
  </si>
  <si>
    <t xml:space="preserve">Funding Status </t>
  </si>
  <si>
    <t>facility_hierarchy</t>
  </si>
  <si>
    <t xml:space="preserve">Hierarchy </t>
  </si>
  <si>
    <t>facility_individualCustomers</t>
  </si>
  <si>
    <t xml:space="preserve">Individual Customers </t>
  </si>
  <si>
    <t xml:space="preserve">Mod Credit Denial Reason </t>
  </si>
  <si>
    <t>Modification Noia Reasons</t>
  </si>
  <si>
    <t>Modification Withdraw Reason</t>
  </si>
  <si>
    <t xml:space="preserve">Modification Status </t>
  </si>
  <si>
    <t>facility_preDocTaskOwner</t>
  </si>
  <si>
    <t xml:space="preserve">Pre Doc Task Owner </t>
  </si>
  <si>
    <t>facility_pricingOption</t>
  </si>
  <si>
    <t>facility_processInstanceId</t>
  </si>
  <si>
    <t>facility_program</t>
  </si>
  <si>
    <t xml:space="preserve">Program </t>
  </si>
  <si>
    <t xml:space="preserve">Purpose Code </t>
  </si>
  <si>
    <t>Credit Facility Number</t>
  </si>
  <si>
    <t>facility_request</t>
  </si>
  <si>
    <t>facility_requestedLoanAmtDer</t>
  </si>
  <si>
    <t>facility_rewriteReason</t>
  </si>
  <si>
    <t xml:space="preserve">Rewrite Reason </t>
  </si>
  <si>
    <t xml:space="preserve">Sba Source Code </t>
  </si>
  <si>
    <t>facility_sbaType</t>
  </si>
  <si>
    <t xml:space="preserve">Sba Type </t>
  </si>
  <si>
    <t>facility_sessionId</t>
  </si>
  <si>
    <t>facility_withdrawReason</t>
  </si>
  <si>
    <t>Withdraw Reason</t>
  </si>
  <si>
    <t>faxFunding</t>
  </si>
  <si>
    <t xml:space="preserve">Fax Funding </t>
  </si>
  <si>
    <t>faxFunding_faxFundingAllowed</t>
  </si>
  <si>
    <t xml:space="preserve">Fax Funding Allowed </t>
  </si>
  <si>
    <t>faxFunding_faxFundingLimitAmt</t>
  </si>
  <si>
    <t xml:space="preserve">Fax Funding Limit Amt </t>
  </si>
  <si>
    <t>faxFunding_followupOriginalsFlag</t>
  </si>
  <si>
    <t xml:space="preserve">Followup Originals Flag </t>
  </si>
  <si>
    <t>faxFunding_numOfDaysOrigDue</t>
  </si>
  <si>
    <t xml:space="preserve">Num Of Days Orig Due </t>
  </si>
  <si>
    <t>fee</t>
  </si>
  <si>
    <t xml:space="preserve">Fee </t>
  </si>
  <si>
    <t>feeDistribution</t>
  </si>
  <si>
    <t xml:space="preserve">Fee Distribution </t>
  </si>
  <si>
    <t>feeDistribution_allocatedAmt</t>
  </si>
  <si>
    <t>feeDistribution_asset</t>
  </si>
  <si>
    <t>feeDistribution_fee</t>
  </si>
  <si>
    <t>fee_adhocFee</t>
  </si>
  <si>
    <t xml:space="preserve">Adhoc Fee </t>
  </si>
  <si>
    <t>fee_asset</t>
  </si>
  <si>
    <t>fee_cancelFee</t>
  </si>
  <si>
    <t xml:space="preserve">Cancel Fee </t>
  </si>
  <si>
    <t>fee_endDttm</t>
  </si>
  <si>
    <t>fee_externalRefId</t>
  </si>
  <si>
    <t>fee_feeBooked</t>
  </si>
  <si>
    <t xml:space="preserve">Fee Booked </t>
  </si>
  <si>
    <t>fee_feeDistribution</t>
  </si>
  <si>
    <t xml:space="preserve">Fee Frequency </t>
  </si>
  <si>
    <t>fee_feeRefId</t>
  </si>
  <si>
    <t xml:space="preserve">Fee Ref Id </t>
  </si>
  <si>
    <t xml:space="preserve">Fee Type </t>
  </si>
  <si>
    <t>fee_feeWaived</t>
  </si>
  <si>
    <t xml:space="preserve">Fee Waived </t>
  </si>
  <si>
    <t>fee_financed</t>
  </si>
  <si>
    <t xml:space="preserve">Financed </t>
  </si>
  <si>
    <t>fee_financedFlag</t>
  </si>
  <si>
    <t>Financed</t>
  </si>
  <si>
    <t>fee_internalFeeId</t>
  </si>
  <si>
    <t xml:space="preserve">Internal Fee Id </t>
  </si>
  <si>
    <t>fee_manualAllocationSpecified</t>
  </si>
  <si>
    <t>fee_numIndex</t>
  </si>
  <si>
    <t>fee_partner</t>
  </si>
  <si>
    <t>fee_passThroughFlag</t>
  </si>
  <si>
    <t xml:space="preserve">Pass Through Flag </t>
  </si>
  <si>
    <t>fee_requestedFeeAmt</t>
  </si>
  <si>
    <t xml:space="preserve">Requested Fee Amt </t>
  </si>
  <si>
    <t>fee_requiredFlag</t>
  </si>
  <si>
    <t>fee_startDttm</t>
  </si>
  <si>
    <t>fee_structure</t>
  </si>
  <si>
    <t>fee_waiverOverrideAllowed</t>
  </si>
  <si>
    <t xml:space="preserve">Waiver Override Allowed </t>
  </si>
  <si>
    <t>fee_whoPaysRequestedFee</t>
  </si>
  <si>
    <t xml:space="preserve">Who Pays Requested Fee </t>
  </si>
  <si>
    <t>formula</t>
  </si>
  <si>
    <t xml:space="preserve">Formula </t>
  </si>
  <si>
    <t>formula_description</t>
  </si>
  <si>
    <t>formula_effectiveFromDttm</t>
  </si>
  <si>
    <t xml:space="preserve">Effective From Dttm </t>
  </si>
  <si>
    <t>formula_effectiveToDttm</t>
  </si>
  <si>
    <t xml:space="preserve">Effective To Dttm </t>
  </si>
  <si>
    <t>formula_name</t>
  </si>
  <si>
    <t>fraudAlert</t>
  </si>
  <si>
    <t xml:space="preserve">Fraud Alert </t>
  </si>
  <si>
    <t xml:space="preserve">Alert Id </t>
  </si>
  <si>
    <t xml:space="preserve">Alert Message </t>
  </si>
  <si>
    <t>fraudAlert_code</t>
  </si>
  <si>
    <t>fraudAlert_compliance</t>
  </si>
  <si>
    <t>fraudAlert_metaInfo</t>
  </si>
  <si>
    <t xml:space="preserve">Override Reason </t>
  </si>
  <si>
    <t>fraudAlert_tagName</t>
  </si>
  <si>
    <t xml:space="preserve">Tag Name </t>
  </si>
  <si>
    <t>funding</t>
  </si>
  <si>
    <t>fundingRequest</t>
  </si>
  <si>
    <t>fundingRequest_approval</t>
  </si>
  <si>
    <t>fundingRequest_arShortFunds</t>
  </si>
  <si>
    <t xml:space="preserve">Ar Short Funds </t>
  </si>
  <si>
    <t>fundingRequest_assetFundings</t>
  </si>
  <si>
    <t xml:space="preserve">Asset Fundings </t>
  </si>
  <si>
    <t>fundingRequest_bankTrade</t>
  </si>
  <si>
    <t>fundingRequest_borrower</t>
  </si>
  <si>
    <t>fundingRequest_commentGroup</t>
  </si>
  <si>
    <t>fundingRequest_contract</t>
  </si>
  <si>
    <t>fundingRequest_costCenterForOvernight</t>
  </si>
  <si>
    <t xml:space="preserve">Cost Center For Overnight </t>
  </si>
  <si>
    <t>fundingRequest_deliveryMethod</t>
  </si>
  <si>
    <t xml:space="preserve">Delivery Method </t>
  </si>
  <si>
    <t>fundingRequest_description</t>
  </si>
  <si>
    <t>fundingRequest_eligibleIntCalculationFlag</t>
  </si>
  <si>
    <t xml:space="preserve">Eligible Int Calculation Flag </t>
  </si>
  <si>
    <t>fundingRequest_expenseFunding</t>
  </si>
  <si>
    <t>fundingRequest_externalRefId</t>
  </si>
  <si>
    <t>fundingRequest_fee</t>
  </si>
  <si>
    <t>fundingRequest_feeName</t>
  </si>
  <si>
    <t xml:space="preserve">Fee Name </t>
  </si>
  <si>
    <t>fundingRequest_fundingAmt</t>
  </si>
  <si>
    <t xml:space="preserve">Funding Amt </t>
  </si>
  <si>
    <t>fundingRequest_fundingDueDttm</t>
  </si>
  <si>
    <t xml:space="preserve">Funding Due Dttm </t>
  </si>
  <si>
    <t>fundingRequest_fundingMethod</t>
  </si>
  <si>
    <t xml:space="preserve">Funding Method </t>
  </si>
  <si>
    <t>fundingRequest_fundingRequestTaskId</t>
  </si>
  <si>
    <t xml:space="preserve">Funding Request Task Id </t>
  </si>
  <si>
    <t>fundingRequest_fundingStatus</t>
  </si>
  <si>
    <t>fundingRequest_fundingType</t>
  </si>
  <si>
    <t xml:space="preserve">Funding Type </t>
  </si>
  <si>
    <t>fundingRequest_generatedFundingFlag</t>
  </si>
  <si>
    <t xml:space="preserve">Generated Funding Flag </t>
  </si>
  <si>
    <t>fundingRequest_invoiceAmt</t>
  </si>
  <si>
    <t xml:space="preserve">Invoice Amt </t>
  </si>
  <si>
    <t>fundingRequest_invoiceDttm</t>
  </si>
  <si>
    <t>fundingRequest_invoiceNumber</t>
  </si>
  <si>
    <t>fundingRequest_invoiceType</t>
  </si>
  <si>
    <t xml:space="preserve">Invoice Type </t>
  </si>
  <si>
    <t>fundingRequest_partner</t>
  </si>
  <si>
    <t>fundingRequest_partnerSite</t>
  </si>
  <si>
    <t xml:space="preserve">Partner Site </t>
  </si>
  <si>
    <t>fundingRequest_paybleThirdParty</t>
  </si>
  <si>
    <t xml:space="preserve">Payble Third Party </t>
  </si>
  <si>
    <t>fundingRequest_refNumber</t>
  </si>
  <si>
    <t>fundingRequest_statusDttm</t>
  </si>
  <si>
    <t xml:space="preserve">Status Dttm </t>
  </si>
  <si>
    <t>fundingRequest_supplierRetentionAmt</t>
  </si>
  <si>
    <t xml:space="preserve">Supplier Retention Amt </t>
  </si>
  <si>
    <t>fundingRequest_tqShortFunds</t>
  </si>
  <si>
    <t xml:space="preserve">Tq Short Funds </t>
  </si>
  <si>
    <t>fundingSchedule</t>
  </si>
  <si>
    <t>fundingSchedule_contract</t>
  </si>
  <si>
    <t>fundingSchedule_flatFeeAmt</t>
  </si>
  <si>
    <t xml:space="preserve">Flat Fee Amt </t>
  </si>
  <si>
    <t>fundingSchedule_fundingFrequency</t>
  </si>
  <si>
    <t xml:space="preserve">Funding Frequency </t>
  </si>
  <si>
    <t>fundingSchedule_lesseeRecvble</t>
  </si>
  <si>
    <t xml:space="preserve">Lessee Recvble </t>
  </si>
  <si>
    <t>fundingSchedule_partnerFunding</t>
  </si>
  <si>
    <t xml:space="preserve">Partner Funding </t>
  </si>
  <si>
    <t>fundingSchedule_party</t>
  </si>
  <si>
    <t xml:space="preserve">Party </t>
  </si>
  <si>
    <t>fundingSchedule_retainPct</t>
  </si>
  <si>
    <t xml:space="preserve">Retain Pct </t>
  </si>
  <si>
    <t>funding_boardingAssociate</t>
  </si>
  <si>
    <t xml:space="preserve">Boarding Associate </t>
  </si>
  <si>
    <t>funding_fundDate</t>
  </si>
  <si>
    <t xml:space="preserve">Fund Date </t>
  </si>
  <si>
    <t>funding_fundedAmount</t>
  </si>
  <si>
    <t xml:space="preserve">Funded Amount </t>
  </si>
  <si>
    <t>funding_funder</t>
  </si>
  <si>
    <t xml:space="preserve">Funder </t>
  </si>
  <si>
    <t>funding_obligationNumber</t>
  </si>
  <si>
    <t>guarantee</t>
  </si>
  <si>
    <t xml:space="preserve">Guarantee </t>
  </si>
  <si>
    <t>guarantee_amountOrPercent</t>
  </si>
  <si>
    <t xml:space="preserve">Amount Or Percent </t>
  </si>
  <si>
    <t>guarantee_cancelGuarantee</t>
  </si>
  <si>
    <t xml:space="preserve">Cancel Guarantee </t>
  </si>
  <si>
    <t>guarantee_comments</t>
  </si>
  <si>
    <t>guarantee_expirationDttm</t>
  </si>
  <si>
    <t>guarantee_guaranteeAmount</t>
  </si>
  <si>
    <t xml:space="preserve">Guarantee Amount </t>
  </si>
  <si>
    <t>guarantee_guaranteeBasis</t>
  </si>
  <si>
    <t xml:space="preserve">Guarantee Basis </t>
  </si>
  <si>
    <t>guarantee_guaranteeBooked</t>
  </si>
  <si>
    <t xml:space="preserve">Guarantee Booked </t>
  </si>
  <si>
    <t>guarantee_guaranteePercent</t>
  </si>
  <si>
    <t xml:space="preserve">Guarantee Percent </t>
  </si>
  <si>
    <t>guarantee_guaranteeType</t>
  </si>
  <si>
    <t>Gurantee Type</t>
  </si>
  <si>
    <t>guarantee_guarantor</t>
  </si>
  <si>
    <t xml:space="preserve">Guarantor </t>
  </si>
  <si>
    <t>guarantee_natureOfGuaranty</t>
  </si>
  <si>
    <t xml:space="preserve">Nature Of Guaranty </t>
  </si>
  <si>
    <t>guarantee_numIndex</t>
  </si>
  <si>
    <t>guarantee_numberOfPayments</t>
  </si>
  <si>
    <t xml:space="preserve">Number Of Payments </t>
  </si>
  <si>
    <t>guarantee_refNumber</t>
  </si>
  <si>
    <t>hold</t>
  </si>
  <si>
    <t xml:space="preserve">Hold </t>
  </si>
  <si>
    <t>hold_comments</t>
  </si>
  <si>
    <t>hold_customer</t>
  </si>
  <si>
    <t>hold_holdBy</t>
  </si>
  <si>
    <t xml:space="preserve">Hold By </t>
  </si>
  <si>
    <t>hold_holdDttm</t>
  </si>
  <si>
    <t xml:space="preserve">Hold Dttm </t>
  </si>
  <si>
    <t>hold_holdFlag</t>
  </si>
  <si>
    <t xml:space="preserve">Hold Flag </t>
  </si>
  <si>
    <t>hold_holdType</t>
  </si>
  <si>
    <t xml:space="preserve">Hold Type </t>
  </si>
  <si>
    <t>hold_partner</t>
  </si>
  <si>
    <t>iconLibrary</t>
  </si>
  <si>
    <t xml:space="preserve">Icon Library </t>
  </si>
  <si>
    <t>iconLibrary_iconFile</t>
  </si>
  <si>
    <t xml:space="preserve">Icon File </t>
  </si>
  <si>
    <t>iconLibrary_iconFileSize</t>
  </si>
  <si>
    <t xml:space="preserve">Icon File Size </t>
  </si>
  <si>
    <t>iconLibrary_metaInfo</t>
  </si>
  <si>
    <t>iconLibrary_name</t>
  </si>
  <si>
    <t>iconLibrary_refNumber</t>
  </si>
  <si>
    <t>income</t>
  </si>
  <si>
    <t xml:space="preserve">Income </t>
  </si>
  <si>
    <t>income_endDttm</t>
  </si>
  <si>
    <t>income_frequency</t>
  </si>
  <si>
    <t>income_incomeType</t>
  </si>
  <si>
    <t xml:space="preserve">Income Type </t>
  </si>
  <si>
    <t>income_linkedAsset</t>
  </si>
  <si>
    <t>income_numIndex</t>
  </si>
  <si>
    <t>income_payment</t>
  </si>
  <si>
    <t>income_paymentCurrency</t>
  </si>
  <si>
    <t>income_propertyOccupant</t>
  </si>
  <si>
    <t xml:space="preserve">Property Occupant </t>
  </si>
  <si>
    <t>income_recipientCustomer</t>
  </si>
  <si>
    <t xml:space="preserve">Recipient Customer </t>
  </si>
  <si>
    <t>income_startDttm</t>
  </si>
  <si>
    <t>insurance</t>
  </si>
  <si>
    <t xml:space="preserve">Insurance </t>
  </si>
  <si>
    <t>insuranceDetail</t>
  </si>
  <si>
    <t xml:space="preserve">Insurance Detail </t>
  </si>
  <si>
    <t>insuranceDetail_additionalInsured</t>
  </si>
  <si>
    <t xml:space="preserve">Additional Insured </t>
  </si>
  <si>
    <t>insuranceDetail_amount</t>
  </si>
  <si>
    <t>Amount Insured</t>
  </si>
  <si>
    <t>insuranceDetail_effectiveDate</t>
  </si>
  <si>
    <t>insuranceDetail_expirationDate</t>
  </si>
  <si>
    <t xml:space="preserve">Expiration Date </t>
  </si>
  <si>
    <t>insuranceDetail_insuranceCarier</t>
  </si>
  <si>
    <t xml:space="preserve">Insurance Carier </t>
  </si>
  <si>
    <t>insuranceDetail_insuranceDetailType</t>
  </si>
  <si>
    <t xml:space="preserve">Insurance Detail Type </t>
  </si>
  <si>
    <t>insuranceDetail_lossPayee</t>
  </si>
  <si>
    <t xml:space="preserve">Loss Payee </t>
  </si>
  <si>
    <t>insuranceDetail_policyNumber</t>
  </si>
  <si>
    <t>insurance_agentContactName</t>
  </si>
  <si>
    <t xml:space="preserve">Agent Contact Name </t>
  </si>
  <si>
    <t>insurance_agentName</t>
  </si>
  <si>
    <t xml:space="preserve">Agent Name </t>
  </si>
  <si>
    <t>insurance_agentPhone</t>
  </si>
  <si>
    <t xml:space="preserve">Agent Phone </t>
  </si>
  <si>
    <t>insurance_billInsurance</t>
  </si>
  <si>
    <t xml:space="preserve">Bill Insurance </t>
  </si>
  <si>
    <t>insurance_comments</t>
  </si>
  <si>
    <t>insurance_disclose</t>
  </si>
  <si>
    <t xml:space="preserve">Disclose </t>
  </si>
  <si>
    <t>insurance_entity</t>
  </si>
  <si>
    <t xml:space="preserve">Entity </t>
  </si>
  <si>
    <t>insurance_entityType</t>
  </si>
  <si>
    <t xml:space="preserve">Entity Type </t>
  </si>
  <si>
    <t>insurance_insuranceDetail</t>
  </si>
  <si>
    <t>insurance_liabilityInsuranceDetail</t>
  </si>
  <si>
    <t xml:space="preserve">Liability Insurance Detail </t>
  </si>
  <si>
    <t>insurance_premiumAmt</t>
  </si>
  <si>
    <t>Premium Amount</t>
  </si>
  <si>
    <t>insurance_premiumPaymentAmt</t>
  </si>
  <si>
    <t>Premium Payment Amount</t>
  </si>
  <si>
    <t>insurance_primaryInsuranceBroker</t>
  </si>
  <si>
    <t xml:space="preserve">Primary Insurance Broker </t>
  </si>
  <si>
    <t>insurance_primaryInsuranceType</t>
  </si>
  <si>
    <t xml:space="preserve">Primary Insurance Type </t>
  </si>
  <si>
    <t>insurance_selfInsuranceAllowed</t>
  </si>
  <si>
    <t xml:space="preserve">Self Insurance Allowed </t>
  </si>
  <si>
    <t>insurance_selfInsuranceLetter</t>
  </si>
  <si>
    <t xml:space="preserve">Self Insurance Letter </t>
  </si>
  <si>
    <t>insurance_usageType</t>
  </si>
  <si>
    <t xml:space="preserve">Usage Type </t>
  </si>
  <si>
    <t>interimRent</t>
  </si>
  <si>
    <t>interimRent_basis</t>
  </si>
  <si>
    <t xml:space="preserve">Basis </t>
  </si>
  <si>
    <t>interimRent_calculationMethod</t>
  </si>
  <si>
    <t xml:space="preserve">Calculation Method </t>
  </si>
  <si>
    <t>interimRent_chargeInterimRent</t>
  </si>
  <si>
    <t xml:space="preserve">Charge Interim Rent </t>
  </si>
  <si>
    <t>interimRent_interestRate</t>
  </si>
  <si>
    <t>interimRent_interimRentAmount</t>
  </si>
  <si>
    <t xml:space="preserve">Interim Rent Amount </t>
  </si>
  <si>
    <t>interimRent_interimRentPlus</t>
  </si>
  <si>
    <t xml:space="preserve">Interim Rent Plus </t>
  </si>
  <si>
    <t>interimRent_interimRentRequired</t>
  </si>
  <si>
    <t xml:space="preserve">Interim Rent Required </t>
  </si>
  <si>
    <t>interimRent_numberOfPayments</t>
  </si>
  <si>
    <t>interimRent_oklCimvId</t>
  </si>
  <si>
    <t>interimRent_oklCplvId</t>
  </si>
  <si>
    <t>interimRent_oklFeeLineId</t>
  </si>
  <si>
    <t xml:space="preserve">Okl Fee Line Id </t>
  </si>
  <si>
    <t>interimRent_oklFeeLinkLineId</t>
  </si>
  <si>
    <t>interimRent_oklLinkCimvId</t>
  </si>
  <si>
    <t>interimRent_passthroughRentPcnt</t>
  </si>
  <si>
    <t xml:space="preserve">Passthrough Rent Pcnt </t>
  </si>
  <si>
    <t>interimRent_passthroughServicePcnt</t>
  </si>
  <si>
    <t xml:space="preserve">Passthrough Service Pcnt </t>
  </si>
  <si>
    <t>interimRent_startDttm</t>
  </si>
  <si>
    <t>invoiceTemplate</t>
  </si>
  <si>
    <t xml:space="preserve">Invoice Template </t>
  </si>
  <si>
    <t>invoiceTemplate_description</t>
  </si>
  <si>
    <t>invoiceTemplate_effectiveFromDttm</t>
  </si>
  <si>
    <t>invoiceTemplate_effectiveToDttm</t>
  </si>
  <si>
    <t>invoiceTemplate_name</t>
  </si>
  <si>
    <t>kYCAlert</t>
  </si>
  <si>
    <t>Know your Customer Alert</t>
  </si>
  <si>
    <t>kYCAlert_alertId</t>
  </si>
  <si>
    <t>kYCAlert_alertMessage</t>
  </si>
  <si>
    <t>kYCAlert_code</t>
  </si>
  <si>
    <t>kYCAlert_comments</t>
  </si>
  <si>
    <t>kYCAlert_compliance</t>
  </si>
  <si>
    <t>kYCAlert_metaInfo</t>
  </si>
  <si>
    <t>kYCAlert_overrideReason</t>
  </si>
  <si>
    <t>kYCAlert_source</t>
  </si>
  <si>
    <t>kYCAlert_status</t>
  </si>
  <si>
    <t>kYCAlert_tagName</t>
  </si>
  <si>
    <t>language_isoCode</t>
  </si>
  <si>
    <t>language_metaInfo</t>
  </si>
  <si>
    <t>language_name</t>
  </si>
  <si>
    <t>Preferred Language</t>
  </si>
  <si>
    <t>lesseeRecvble</t>
  </si>
  <si>
    <t>lesseeRecvble_fundingSchedule</t>
  </si>
  <si>
    <t>lesseeRecvble_numIndex</t>
  </si>
  <si>
    <t>lesseeRecvble_numOfPayment</t>
  </si>
  <si>
    <t xml:space="preserve">Num Of Payment </t>
  </si>
  <si>
    <t>lesseeRecvble_paymentAmt</t>
  </si>
  <si>
    <t xml:space="preserve">Payment Amt </t>
  </si>
  <si>
    <t>lesseeRecvble_taxableAmt</t>
  </si>
  <si>
    <t xml:space="preserve">Taxable Amt </t>
  </si>
  <si>
    <t>liability</t>
  </si>
  <si>
    <t xml:space="preserve">Liability </t>
  </si>
  <si>
    <t>liability_accountNumber</t>
  </si>
  <si>
    <t xml:space="preserve">Account Number </t>
  </si>
  <si>
    <t>liability_asOfDate</t>
  </si>
  <si>
    <t>liability_balance</t>
  </si>
  <si>
    <t>liability_balanceCurrency</t>
  </si>
  <si>
    <t xml:space="preserve">Balance Currency </t>
  </si>
  <si>
    <t>liability_description</t>
  </si>
  <si>
    <t>liability_expenses</t>
  </si>
  <si>
    <t xml:space="preserve">Expenses </t>
  </si>
  <si>
    <t>liability_interestRate</t>
  </si>
  <si>
    <t>liability_liabilityHolderInfo</t>
  </si>
  <si>
    <t xml:space="preserve">Liability Holder Info </t>
  </si>
  <si>
    <t>liability_liabilityOwnedAssets</t>
  </si>
  <si>
    <t xml:space="preserve">Liability Owned Assets </t>
  </si>
  <si>
    <t>liability_liabilityType</t>
  </si>
  <si>
    <t xml:space="preserve">Liability Type </t>
  </si>
  <si>
    <t>liability_lien</t>
  </si>
  <si>
    <t xml:space="preserve">Lien </t>
  </si>
  <si>
    <t>liability_name</t>
  </si>
  <si>
    <t>liability_originalAmount</t>
  </si>
  <si>
    <t xml:space="preserve">Original Amount </t>
  </si>
  <si>
    <t>liability_originalAmountCurrency</t>
  </si>
  <si>
    <t xml:space="preserve">Original Amount Currency </t>
  </si>
  <si>
    <t>liability_refinanceFlag</t>
  </si>
  <si>
    <t xml:space="preserve">Refinance Flag </t>
  </si>
  <si>
    <t>licenseInformation</t>
  </si>
  <si>
    <t>licenseInformation_externalIdentifier</t>
  </si>
  <si>
    <t>licenseInformation_licenseApprover</t>
  </si>
  <si>
    <t xml:space="preserve">License Approver </t>
  </si>
  <si>
    <t>licenseInformation_licenseComment</t>
  </si>
  <si>
    <t xml:space="preserve">License Comment </t>
  </si>
  <si>
    <t>licenseInformation_licenseExpDate</t>
  </si>
  <si>
    <t xml:space="preserve">License Exp Date </t>
  </si>
  <si>
    <t>licenseInformation_licenseNumber</t>
  </si>
  <si>
    <t xml:space="preserve">License Number </t>
  </si>
  <si>
    <t>licenseInformation_licenseRenewalDate</t>
  </si>
  <si>
    <t xml:space="preserve">License Renewal Date </t>
  </si>
  <si>
    <t>licenseInformation_licenseState</t>
  </si>
  <si>
    <t xml:space="preserve">License State </t>
  </si>
  <si>
    <t>licenseInformation_licenseStatus</t>
  </si>
  <si>
    <t>License Status</t>
  </si>
  <si>
    <t>licenseInformation_licenseStatusDate</t>
  </si>
  <si>
    <t xml:space="preserve">License Status Date </t>
  </si>
  <si>
    <t>licenseInformation_licenseType</t>
  </si>
  <si>
    <t>License Type</t>
  </si>
  <si>
    <t>licenseInformation_licensedSince</t>
  </si>
  <si>
    <t xml:space="preserve">Licensed Since </t>
  </si>
  <si>
    <t>lien</t>
  </si>
  <si>
    <t>lien_balloonPaymentAmt</t>
  </si>
  <si>
    <t xml:space="preserve">Balloon Payment Amt </t>
  </si>
  <si>
    <t>lien_balloonPaymentDate</t>
  </si>
  <si>
    <t xml:space="preserve">Balloon Payment Date </t>
  </si>
  <si>
    <t>lien_lienPosition</t>
  </si>
  <si>
    <t xml:space="preserve">Lien Position </t>
  </si>
  <si>
    <t>lien_notes</t>
  </si>
  <si>
    <t>lien_startDttm</t>
  </si>
  <si>
    <t>lien_term</t>
  </si>
  <si>
    <t xml:space="preserve">Term </t>
  </si>
  <si>
    <t>locationStaff</t>
  </si>
  <si>
    <t xml:space="preserve">Location Staff </t>
  </si>
  <si>
    <t>locationStaff_practiceInformation</t>
  </si>
  <si>
    <t>locationStaff_staffPlanCurrent</t>
  </si>
  <si>
    <t>Staffing Plans (Current)</t>
  </si>
  <si>
    <t>locationStaff_staffPlanProposed</t>
  </si>
  <si>
    <t>Staffing Plans (Proposed)</t>
  </si>
  <si>
    <t>locationStaff_staffPosition</t>
  </si>
  <si>
    <t>Staff Position</t>
  </si>
  <si>
    <t>marketableSecurity</t>
  </si>
  <si>
    <t xml:space="preserve">Marketable Security </t>
  </si>
  <si>
    <t>marketableSecurity_exchangeName</t>
  </si>
  <si>
    <t xml:space="preserve">Exchange Name </t>
  </si>
  <si>
    <t>marketableSecurity_numOfUnits</t>
  </si>
  <si>
    <t xml:space="preserve">Num Of Units </t>
  </si>
  <si>
    <t>marketableSecurity_tickerSymbol</t>
  </si>
  <si>
    <t xml:space="preserve">Ticker Symbol </t>
  </si>
  <si>
    <t>marketingOptions</t>
  </si>
  <si>
    <t xml:space="preserve">Marketing Options </t>
  </si>
  <si>
    <t>marketingOptions_copyBlockFlag</t>
  </si>
  <si>
    <t xml:space="preserve">Copy Block Flag </t>
  </si>
  <si>
    <t>marketingOptions_defMaintenance</t>
  </si>
  <si>
    <t>marketingOptions_deferredMaintenanceFlag</t>
  </si>
  <si>
    <t xml:space="preserve">Deferred Maintenance Flag </t>
  </si>
  <si>
    <t>marketingOptions_delayedFundingFlag</t>
  </si>
  <si>
    <t xml:space="preserve">Delayed Funding Flag </t>
  </si>
  <si>
    <t>marketingOptions_facilitiesManagementFlag</t>
  </si>
  <si>
    <t xml:space="preserve">Facilities Management Flag </t>
  </si>
  <si>
    <t>marketingOptions_facilitiesMgmt</t>
  </si>
  <si>
    <t xml:space="preserve">Facilities Mgmt </t>
  </si>
  <si>
    <t>marketingOptions_faxFunding</t>
  </si>
  <si>
    <t>marketingOptions_faxFundingFlag</t>
  </si>
  <si>
    <t xml:space="preserve">Fax Funding Flag </t>
  </si>
  <si>
    <t>marketingOptions_otherProduct</t>
  </si>
  <si>
    <t xml:space="preserve">Other Product </t>
  </si>
  <si>
    <t>marketingOptions_progressPayment</t>
  </si>
  <si>
    <t>marketingOptions_progressPaymentsFlag</t>
  </si>
  <si>
    <t xml:space="preserve">Progress Payments Flag </t>
  </si>
  <si>
    <t>marketingOptions_rentalFlag</t>
  </si>
  <si>
    <t xml:space="preserve">Rental Flag </t>
  </si>
  <si>
    <t>marketingOptions_rentalFleet</t>
  </si>
  <si>
    <t xml:space="preserve">Rental Fleet </t>
  </si>
  <si>
    <t>marketingOptions_rentalFleetFlag</t>
  </si>
  <si>
    <t xml:space="preserve">Rental Fleet Flag </t>
  </si>
  <si>
    <t>marketingOptions_rentalOption</t>
  </si>
  <si>
    <t xml:space="preserve">Rental Option </t>
  </si>
  <si>
    <t>marketingOptions_tracFlag</t>
  </si>
  <si>
    <t xml:space="preserve">Trac Flag </t>
  </si>
  <si>
    <t>marketingOptions_usageFlag</t>
  </si>
  <si>
    <t xml:space="preserve">Usage Flag </t>
  </si>
  <si>
    <t>marketingOptions_usageOption</t>
  </si>
  <si>
    <t xml:space="preserve">Usage Option </t>
  </si>
  <si>
    <t>metaInfo</t>
  </si>
  <si>
    <t>metaInfo_createdAt</t>
  </si>
  <si>
    <t>metaInfo_createdByUser</t>
  </si>
  <si>
    <t>metaInfo_lastModifiedAt</t>
  </si>
  <si>
    <t>metaInfo_lastModifiedByUser</t>
  </si>
  <si>
    <t>meter</t>
  </si>
  <si>
    <t xml:space="preserve">Meter </t>
  </si>
  <si>
    <t>meterGroup</t>
  </si>
  <si>
    <t>meterGroup_contract</t>
  </si>
  <si>
    <t>meterGroup_description</t>
  </si>
  <si>
    <t>meterGroup_externalRefId</t>
  </si>
  <si>
    <t>meterGroup_groupNumber</t>
  </si>
  <si>
    <t xml:space="preserve">Group Number </t>
  </si>
  <si>
    <t>meterGroup_meter</t>
  </si>
  <si>
    <t>meterGroup_meterTemplate</t>
  </si>
  <si>
    <t xml:space="preserve">Meter Template </t>
  </si>
  <si>
    <t>meterGroup_numIndex</t>
  </si>
  <si>
    <t>meterGroup_otherDescription</t>
  </si>
  <si>
    <t xml:space="preserve">Other Description </t>
  </si>
  <si>
    <t>meterReads</t>
  </si>
  <si>
    <t xml:space="preserve">Meter Reads </t>
  </si>
  <si>
    <t>meterReads_actualQuantity</t>
  </si>
  <si>
    <t xml:space="preserve">Actual Quantity </t>
  </si>
  <si>
    <t>meterReads_attribute1</t>
  </si>
  <si>
    <t xml:space="preserve">Attribute1 </t>
  </si>
  <si>
    <t>meterReads_attribute10</t>
  </si>
  <si>
    <t xml:space="preserve">Attribute10 </t>
  </si>
  <si>
    <t>meterReads_attribute2</t>
  </si>
  <si>
    <t xml:space="preserve">Attribute2 </t>
  </si>
  <si>
    <t>meterReads_attribute3</t>
  </si>
  <si>
    <t xml:space="preserve">Attribute3 </t>
  </si>
  <si>
    <t>meterReads_attribute4</t>
  </si>
  <si>
    <t xml:space="preserve">Attribute4 </t>
  </si>
  <si>
    <t>meterReads_attribute5</t>
  </si>
  <si>
    <t xml:space="preserve">Attribute5 </t>
  </si>
  <si>
    <t>meterReads_attribute6</t>
  </si>
  <si>
    <t xml:space="preserve">Attribute6 </t>
  </si>
  <si>
    <t>meterReads_attribute7</t>
  </si>
  <si>
    <t xml:space="preserve">Attribute7 </t>
  </si>
  <si>
    <t>meterReads_attribute8</t>
  </si>
  <si>
    <t xml:space="preserve">Attribute8 </t>
  </si>
  <si>
    <t>meterReads_attribute9</t>
  </si>
  <si>
    <t xml:space="preserve">Attribute9 </t>
  </si>
  <si>
    <t>meterReads_billToCustomerNumber</t>
  </si>
  <si>
    <t xml:space="preserve">Bill To Customer Number </t>
  </si>
  <si>
    <t>meterReads_changeReadDateId</t>
  </si>
  <si>
    <t xml:space="preserve">Change Read Date Id </t>
  </si>
  <si>
    <t>meterReads_consolidatedCounterName</t>
  </si>
  <si>
    <t xml:space="preserve">Consolidated Counter Name </t>
  </si>
  <si>
    <t>meterReads_copyCredits</t>
  </si>
  <si>
    <t xml:space="preserve">Copy Credits </t>
  </si>
  <si>
    <t>meterReads_counterName</t>
  </si>
  <si>
    <t>meterReads_currentMeterReadDate</t>
  </si>
  <si>
    <t xml:space="preserve">Current Meter Read Date </t>
  </si>
  <si>
    <t>meterReads_currentRead</t>
  </si>
  <si>
    <t xml:space="preserve">Current Read </t>
  </si>
  <si>
    <t>meterReads_discardFlag</t>
  </si>
  <si>
    <t xml:space="preserve">Discard Flag </t>
  </si>
  <si>
    <t>meterReads_fileName</t>
  </si>
  <si>
    <t xml:space="preserve">File Name </t>
  </si>
  <si>
    <t>meterReads_filterById</t>
  </si>
  <si>
    <t xml:space="preserve">Filter By Id </t>
  </si>
  <si>
    <t>meterReads_filterByStatusId</t>
  </si>
  <si>
    <t xml:space="preserve">Filter By Status Id </t>
  </si>
  <si>
    <t>meterReads_fromDttm</t>
  </si>
  <si>
    <t xml:space="preserve">From Dttm </t>
  </si>
  <si>
    <t>meterReads_message</t>
  </si>
  <si>
    <t>meterReads_meter</t>
  </si>
  <si>
    <t>meterReads_meterDate</t>
  </si>
  <si>
    <t xml:space="preserve">Meter Date </t>
  </si>
  <si>
    <t>meterReads_meterRead</t>
  </si>
  <si>
    <t xml:space="preserve">Meter Read </t>
  </si>
  <si>
    <t>meterReads_meterReportingVendor</t>
  </si>
  <si>
    <t xml:space="preserve">Meter Reporting Vendor </t>
  </si>
  <si>
    <t>meterReads_meterReportingVendorSite</t>
  </si>
  <si>
    <t xml:space="preserve">Meter Reporting Vendor Site </t>
  </si>
  <si>
    <t>meterReads_modelNumber</t>
  </si>
  <si>
    <t xml:space="preserve">Model Number </t>
  </si>
  <si>
    <t>meterReads_overageAmt</t>
  </si>
  <si>
    <t xml:space="preserve">Overage Amt </t>
  </si>
  <si>
    <t>meterReads_readsFailedValidation</t>
  </si>
  <si>
    <t xml:space="preserve">Reads Failed Validation </t>
  </si>
  <si>
    <t>meterReads_readsPassedValidation</t>
  </si>
  <si>
    <t xml:space="preserve">Reads Passed Validation </t>
  </si>
  <si>
    <t>meterReads_readsWithWarnings</t>
  </si>
  <si>
    <t xml:space="preserve">Reads With Warnings </t>
  </si>
  <si>
    <t>meterReads_scopies</t>
  </si>
  <si>
    <t xml:space="preserve">Scopies </t>
  </si>
  <si>
    <t>meterReads_selectSystemId</t>
  </si>
  <si>
    <t xml:space="preserve">Select System Id </t>
  </si>
  <si>
    <t>meterReads_serialNumber</t>
  </si>
  <si>
    <t>meterReads_shipToCustomerNumber</t>
  </si>
  <si>
    <t xml:space="preserve">Ship To Customer Number </t>
  </si>
  <si>
    <t>meterReads_status</t>
  </si>
  <si>
    <t>meterReads_toDttm</t>
  </si>
  <si>
    <t xml:space="preserve">To Dttm </t>
  </si>
  <si>
    <t>meterReads_totNumberOfReads</t>
  </si>
  <si>
    <t xml:space="preserve">Tot Number Of Reads </t>
  </si>
  <si>
    <t>meterReads_totalOverage</t>
  </si>
  <si>
    <t xml:space="preserve">Total Overage </t>
  </si>
  <si>
    <t>meter_adminFeeAmt</t>
  </si>
  <si>
    <t xml:space="preserve">Admin Fee Amt </t>
  </si>
  <si>
    <t>meter_asset</t>
  </si>
  <si>
    <t>meter_counter</t>
  </si>
  <si>
    <t>meter_createdById</t>
  </si>
  <si>
    <t xml:space="preserve">Created By Id </t>
  </si>
  <si>
    <t>meter_effectiveFromDttm</t>
  </si>
  <si>
    <t>meter_effectiveToDttm</t>
  </si>
  <si>
    <t>meter_externalRefId</t>
  </si>
  <si>
    <t>meter_firstDueBankAccount</t>
  </si>
  <si>
    <t xml:space="preserve">First Due Bank Account </t>
  </si>
  <si>
    <t>meter_firstDueBankName</t>
  </si>
  <si>
    <t xml:space="preserve">First Due Bank Name </t>
  </si>
  <si>
    <t>meter_firstDuePaymentMethodId</t>
  </si>
  <si>
    <t xml:space="preserve">First Due Payment Method Id </t>
  </si>
  <si>
    <t>meter_lastModifiedById</t>
  </si>
  <si>
    <t xml:space="preserve">Last Modified By Id </t>
  </si>
  <si>
    <t>meter_meterDesc</t>
  </si>
  <si>
    <t xml:space="preserve">Meter Desc </t>
  </si>
  <si>
    <t>meter_meterFeeAmt</t>
  </si>
  <si>
    <t xml:space="preserve">Meter Fee Amt </t>
  </si>
  <si>
    <t>meter_meterGroup</t>
  </si>
  <si>
    <t>meter_meterNumber</t>
  </si>
  <si>
    <t xml:space="preserve">Meter Number </t>
  </si>
  <si>
    <t>meter_meterReadParty</t>
  </si>
  <si>
    <t xml:space="preserve">Meter Read Party </t>
  </si>
  <si>
    <t>meter_numIndex</t>
  </si>
  <si>
    <t>meter_oklCimvId</t>
  </si>
  <si>
    <t>meter_oklLinkCimvId</t>
  </si>
  <si>
    <t>meter_oklMeterLinkLineId</t>
  </si>
  <si>
    <t xml:space="preserve">Okl Meter Link Line Id </t>
  </si>
  <si>
    <t>meter_oklPmtDtlsId</t>
  </si>
  <si>
    <t xml:space="preserve">Okl Pmt Dtls Id </t>
  </si>
  <si>
    <t>meter_overageBillingTypeId</t>
  </si>
  <si>
    <t>meter_parentAsset</t>
  </si>
  <si>
    <t>meter_pricingTypeId</t>
  </si>
  <si>
    <t xml:space="preserve">Pricing Type Id </t>
  </si>
  <si>
    <t>meter_readFrequencyId</t>
  </si>
  <si>
    <t xml:space="preserve">Read Frequency Id </t>
  </si>
  <si>
    <t>meter_readMethodId</t>
  </si>
  <si>
    <t xml:space="preserve">Read Method Id </t>
  </si>
  <si>
    <t>meter_readSourceId</t>
  </si>
  <si>
    <t xml:space="preserve">Read Source Id </t>
  </si>
  <si>
    <t>meter_remDueBankAccount</t>
  </si>
  <si>
    <t xml:space="preserve">Rem Due Bank Account </t>
  </si>
  <si>
    <t>meter_remDueBankName</t>
  </si>
  <si>
    <t xml:space="preserve">Rem Due Bank Name </t>
  </si>
  <si>
    <t>meter_remDuePaymentMethodId</t>
  </si>
  <si>
    <t xml:space="preserve">Rem Due Payment Method Id </t>
  </si>
  <si>
    <t>meter_servicePassThrough</t>
  </si>
  <si>
    <t xml:space="preserve">Service Pass Through </t>
  </si>
  <si>
    <t>meter_sitePurpose</t>
  </si>
  <si>
    <t xml:space="preserve">Site Purpose </t>
  </si>
  <si>
    <t>meter_sourceSite</t>
  </si>
  <si>
    <t>meter_startingMeterRead</t>
  </si>
  <si>
    <t xml:space="preserve">Starting Meter Read </t>
  </si>
  <si>
    <t>meter_ubcPricingLevel</t>
  </si>
  <si>
    <t xml:space="preserve">Ubc Pricing Level </t>
  </si>
  <si>
    <t>meter_usagePassThrough</t>
  </si>
  <si>
    <t xml:space="preserve">Usage Pass Through </t>
  </si>
  <si>
    <t>miscellaneousSchedule</t>
  </si>
  <si>
    <t xml:space="preserve">Miscellaneous Schedule </t>
  </si>
  <si>
    <t>miscellaneousSchedule_amount</t>
  </si>
  <si>
    <t>miscellaneousSchedule_amountOrRatio</t>
  </si>
  <si>
    <t>Amount or Ratio</t>
  </si>
  <si>
    <t>miscellaneousSchedule_externalRefId</t>
  </si>
  <si>
    <t>miscellaneousSchedule_numOfPayment</t>
  </si>
  <si>
    <t>miscellaneousSchedule_paymentFrequency</t>
  </si>
  <si>
    <t xml:space="preserve">Payment Frequency </t>
  </si>
  <si>
    <t>miscellaneousSchedule_paymentSchedule</t>
  </si>
  <si>
    <t xml:space="preserve">Payment Schedule </t>
  </si>
  <si>
    <t>miscellaneousSchedule_ratio</t>
  </si>
  <si>
    <t xml:space="preserve">Ratio </t>
  </si>
  <si>
    <t>miscellaneousSchedule_segmentNumber</t>
  </si>
  <si>
    <t xml:space="preserve">Segment Number </t>
  </si>
  <si>
    <t>miscellaneousSchedule_startDttm</t>
  </si>
  <si>
    <t>noiaLogs</t>
  </si>
  <si>
    <t>NOIA Log</t>
  </si>
  <si>
    <t>noiaLogs_metaInfo</t>
  </si>
  <si>
    <t>noiaLogs_noiaReason</t>
  </si>
  <si>
    <t xml:space="preserve">Noia Reason </t>
  </si>
  <si>
    <t>noiaLogs_noiaType</t>
  </si>
  <si>
    <t>Type of NOIA</t>
  </si>
  <si>
    <t>noiaLogs_personName</t>
  </si>
  <si>
    <t>Person spoke to OR Recipient</t>
  </si>
  <si>
    <t>noiaLogs_personTitle</t>
  </si>
  <si>
    <t>Title of Person</t>
  </si>
  <si>
    <t>noiaLogs_request</t>
  </si>
  <si>
    <t>order</t>
  </si>
  <si>
    <t>order_acceptanceDttm</t>
  </si>
  <si>
    <t>Acceptance Date</t>
  </si>
  <si>
    <t>order_acceptanceType</t>
  </si>
  <si>
    <t xml:space="preserve">Acceptance Type </t>
  </si>
  <si>
    <t>order_assets</t>
  </si>
  <si>
    <t xml:space="preserve">Assets </t>
  </si>
  <si>
    <t>order_associatedOrders</t>
  </si>
  <si>
    <t xml:space="preserve">Associated Orders </t>
  </si>
  <si>
    <t>order_auditOrderHistories</t>
  </si>
  <si>
    <t xml:space="preserve">Audit Order Histories </t>
  </si>
  <si>
    <t>order_auditOrders</t>
  </si>
  <si>
    <t>Audit</t>
  </si>
  <si>
    <t>order_commentGroup</t>
  </si>
  <si>
    <t>order_consolidationType</t>
  </si>
  <si>
    <t xml:space="preserve">Consolidation Type </t>
  </si>
  <si>
    <t>order_creditOrder</t>
  </si>
  <si>
    <t xml:space="preserve">Credit Order </t>
  </si>
  <si>
    <t>order_creditType</t>
  </si>
  <si>
    <t xml:space="preserve">Credit Type </t>
  </si>
  <si>
    <t>order_customerPO</t>
  </si>
  <si>
    <t>Customer PO Number</t>
  </si>
  <si>
    <t>order_dataWipeServiceTotal</t>
  </si>
  <si>
    <t xml:space="preserve">Data Wipe Service Total </t>
  </si>
  <si>
    <t>order_dataWipeServicefinanced</t>
  </si>
  <si>
    <t>Data Wipe Service Financed</t>
  </si>
  <si>
    <t>order_dateType</t>
  </si>
  <si>
    <t xml:space="preserve">Date Type </t>
  </si>
  <si>
    <t>order_doMorderRefNumber</t>
  </si>
  <si>
    <t xml:space="preserve">Do Morder Ref Number </t>
  </si>
  <si>
    <t>order_eoLLogisticFinanced</t>
  </si>
  <si>
    <t>EOL Logistic Financed</t>
  </si>
  <si>
    <t>order_eoLLogisticTotal</t>
  </si>
  <si>
    <t xml:space="preserve">Eo L Logistic Total </t>
  </si>
  <si>
    <t>order_expensedTotal</t>
  </si>
  <si>
    <t xml:space="preserve">Expensed Total </t>
  </si>
  <si>
    <t>order_facility</t>
  </si>
  <si>
    <t>order_feeFinaced</t>
  </si>
  <si>
    <t>Fees Financed</t>
  </si>
  <si>
    <t>order_feeTotal</t>
  </si>
  <si>
    <t>Fees Total</t>
  </si>
  <si>
    <t>order_financialinstitutionComanyNumber</t>
  </si>
  <si>
    <t>Dell Company Number</t>
  </si>
  <si>
    <t>order_financialinstitutionCustomerName</t>
  </si>
  <si>
    <t>Dell Customer Name</t>
  </si>
  <si>
    <t>order_financialinstitutionCustomerNumber</t>
  </si>
  <si>
    <t>Dell Customer Number</t>
  </si>
  <si>
    <t>order_financialinstitutionOMSStatus</t>
  </si>
  <si>
    <t>Financial Institution OMS Status</t>
  </si>
  <si>
    <t>order_financialinstitutionQuoteNumber</t>
  </si>
  <si>
    <t>Dell Quote Number</t>
  </si>
  <si>
    <t>order_financialinstitutionSaleRep</t>
  </si>
  <si>
    <t>Dell Sales Rep</t>
  </si>
  <si>
    <t>order_financialinstitutionStatus</t>
  </si>
  <si>
    <t>Financial Institution Status</t>
  </si>
  <si>
    <t>order_fundingSourceCode</t>
  </si>
  <si>
    <t xml:space="preserve">Funding Source Code </t>
  </si>
  <si>
    <t>order_hardCostTotal</t>
  </si>
  <si>
    <t xml:space="preserve">Hard Cost Total </t>
  </si>
  <si>
    <t>order_insuranceFinanced</t>
  </si>
  <si>
    <t>Insurance Financed</t>
  </si>
  <si>
    <t>order_insuranceTotal</t>
  </si>
  <si>
    <t xml:space="preserve">Insurance Total </t>
  </si>
  <si>
    <t>order_invoiceDttm</t>
  </si>
  <si>
    <t>Invoice Date</t>
  </si>
  <si>
    <t>order_invoiceNumber</t>
  </si>
  <si>
    <t>order_invoiceTotal</t>
  </si>
  <si>
    <t xml:space="preserve">Invoice Total </t>
  </si>
  <si>
    <t>order_lastUpdatedBy</t>
  </si>
  <si>
    <t xml:space="preserve">Last Updated By </t>
  </si>
  <si>
    <t>order_lastUpdatedDttm</t>
  </si>
  <si>
    <t xml:space="preserve">Last Updated Dttm </t>
  </si>
  <si>
    <t>order_masterProgram</t>
  </si>
  <si>
    <t xml:space="preserve">Master Program </t>
  </si>
  <si>
    <t>order_metaInfo</t>
  </si>
  <si>
    <t>order_orderPlacedDttm</t>
  </si>
  <si>
    <t xml:space="preserve">Order Placed Dttm </t>
  </si>
  <si>
    <t>order_orderRefNumber</t>
  </si>
  <si>
    <t>Order Number</t>
  </si>
  <si>
    <t>order_orderSource</t>
  </si>
  <si>
    <t xml:space="preserve">Order Source </t>
  </si>
  <si>
    <t>order_orderStatus</t>
  </si>
  <si>
    <t xml:space="preserve">Order Status </t>
  </si>
  <si>
    <t>order_orderTerm</t>
  </si>
  <si>
    <t>order_orderTermFrequency</t>
  </si>
  <si>
    <t xml:space="preserve">Order Term Frequency </t>
  </si>
  <si>
    <t>order_parentOrder</t>
  </si>
  <si>
    <t xml:space="preserve">Parent Order </t>
  </si>
  <si>
    <t>order_parentOrderFlag</t>
  </si>
  <si>
    <t>Parent Order</t>
  </si>
  <si>
    <t>order_partner</t>
  </si>
  <si>
    <t>order_partySite</t>
  </si>
  <si>
    <t xml:space="preserve">Party Site </t>
  </si>
  <si>
    <t>order_payCode</t>
  </si>
  <si>
    <t xml:space="preserve">Pay Code </t>
  </si>
  <si>
    <t>order_paymentFrq</t>
  </si>
  <si>
    <t>order_personalPropertyMMFBill</t>
  </si>
  <si>
    <t>PPT MMF Rebill</t>
  </si>
  <si>
    <t>order_personalPropertyTaxMMF</t>
  </si>
  <si>
    <t xml:space="preserve">Personal Property Tax MMF </t>
  </si>
  <si>
    <t>order_productType</t>
  </si>
  <si>
    <t>order_program</t>
  </si>
  <si>
    <t>order_returnRefNumber</t>
  </si>
  <si>
    <t>Return Reference Number</t>
  </si>
  <si>
    <t>order_salesTaxFinanced</t>
  </si>
  <si>
    <t>Sales Tax Financed</t>
  </si>
  <si>
    <t>order_salesTaxTotal</t>
  </si>
  <si>
    <t xml:space="preserve">Sales Tax Total </t>
  </si>
  <si>
    <t>order_shipTo</t>
  </si>
  <si>
    <t xml:space="preserve">Ship To </t>
  </si>
  <si>
    <t>order_shippingFinanced</t>
  </si>
  <si>
    <t>Shipping Financed</t>
  </si>
  <si>
    <t>order_shippingTotal</t>
  </si>
  <si>
    <t xml:space="preserve">Shipping Total </t>
  </si>
  <si>
    <t>order_softCostTotal</t>
  </si>
  <si>
    <t xml:space="preserve">Soft Cost Total </t>
  </si>
  <si>
    <t>order_totalFinancedAmount</t>
  </si>
  <si>
    <t xml:space="preserve">Total Financed Amount </t>
  </si>
  <si>
    <t>otherProduct</t>
  </si>
  <si>
    <t>otherProduct_addendumReqdFlag</t>
  </si>
  <si>
    <t xml:space="preserve">Addendum Reqd Flag </t>
  </si>
  <si>
    <t>otherProduct_copyblockApprovedFlag</t>
  </si>
  <si>
    <t xml:space="preserve">Copyblock Approved Flag </t>
  </si>
  <si>
    <t>otherProduct_copyblockOverageWithheld</t>
  </si>
  <si>
    <t xml:space="preserve">Copyblock Overage Withheld </t>
  </si>
  <si>
    <t>otherProduct_eligibleForTracLease</t>
  </si>
  <si>
    <t xml:space="preserve">Eligible For Trac Lease </t>
  </si>
  <si>
    <t>otherProduct_endDttm</t>
  </si>
  <si>
    <t>otherProduct_governmentLease</t>
  </si>
  <si>
    <t xml:space="preserve">Government Lease </t>
  </si>
  <si>
    <t>otherProduct_municipalLease</t>
  </si>
  <si>
    <t xml:space="preserve">Municipal Lease </t>
  </si>
  <si>
    <t>otherProduct_nonProfitLease</t>
  </si>
  <si>
    <t xml:space="preserve">Non Profit Lease </t>
  </si>
  <si>
    <t>otherProduct_startDttm</t>
  </si>
  <si>
    <t>ownedAsset</t>
  </si>
  <si>
    <t xml:space="preserve">Owned Asset </t>
  </si>
  <si>
    <t>ownedAsset_accountNumber</t>
  </si>
  <si>
    <t>ownedAsset_amountAfter90Days</t>
  </si>
  <si>
    <t xml:space="preserve">Amount After90Days </t>
  </si>
  <si>
    <t>ownedAsset_asOfDate</t>
  </si>
  <si>
    <t>ownedAsset_assetLocation</t>
  </si>
  <si>
    <t>ownedAsset_assetType</t>
  </si>
  <si>
    <t>ownedAsset_cost</t>
  </si>
  <si>
    <t>ownedAsset_costCurrency</t>
  </si>
  <si>
    <t xml:space="preserve">Cost Currency </t>
  </si>
  <si>
    <t>ownedAsset_dateAcquired</t>
  </si>
  <si>
    <t xml:space="preserve">Date Acquired </t>
  </si>
  <si>
    <t>ownedAsset_description</t>
  </si>
  <si>
    <t>ownedAsset_dueAmountUpto90Days</t>
  </si>
  <si>
    <t xml:space="preserve">Due Amount Upto90Days </t>
  </si>
  <si>
    <t>ownedAsset_holdingInstitutionInfo</t>
  </si>
  <si>
    <t xml:space="preserve">Holding Institution Info </t>
  </si>
  <si>
    <t>ownedAsset_incomes</t>
  </si>
  <si>
    <t xml:space="preserve">Incomes </t>
  </si>
  <si>
    <t>ownedAsset_linkedAsset</t>
  </si>
  <si>
    <t>ownedAsset_marketValue</t>
  </si>
  <si>
    <t xml:space="preserve">Market Value </t>
  </si>
  <si>
    <t>ownedAsset_marketValueCurrency</t>
  </si>
  <si>
    <t xml:space="preserve">Market Value Currency </t>
  </si>
  <si>
    <t>ownedAsset_marketableSecurities</t>
  </si>
  <si>
    <t xml:space="preserve">Marketable Securities </t>
  </si>
  <si>
    <t>ownedAsset_name</t>
  </si>
  <si>
    <t>ownedAsset_propertyOccupancies</t>
  </si>
  <si>
    <t xml:space="preserve">Property Occupancies </t>
  </si>
  <si>
    <t>ownedAsset_realEstates</t>
  </si>
  <si>
    <t xml:space="preserve">Real Estates </t>
  </si>
  <si>
    <t>ownedAsset_transferFlag</t>
  </si>
  <si>
    <t xml:space="preserve">Transfer Flag </t>
  </si>
  <si>
    <t>ownedAsset_transferTiming</t>
  </si>
  <si>
    <t xml:space="preserve">Transfer Timing </t>
  </si>
  <si>
    <t>pageAsImage</t>
  </si>
  <si>
    <t xml:space="preserve">Page As Image </t>
  </si>
  <si>
    <t>pageAsImage_document</t>
  </si>
  <si>
    <t>pageAsImage_image</t>
  </si>
  <si>
    <t xml:space="preserve">Image </t>
  </si>
  <si>
    <t>pageAsImage_imageHeight</t>
  </si>
  <si>
    <t xml:space="preserve">Image Height </t>
  </si>
  <si>
    <t>pageAsImage_imageSize</t>
  </si>
  <si>
    <t xml:space="preserve">Image Size </t>
  </si>
  <si>
    <t>pageAsImage_imageWidth</t>
  </si>
  <si>
    <t xml:space="preserve">Image Width </t>
  </si>
  <si>
    <t>pageAsImage_page</t>
  </si>
  <si>
    <t xml:space="preserve">Page </t>
  </si>
  <si>
    <t>partner</t>
  </si>
  <si>
    <t>Partners</t>
  </si>
  <si>
    <t>partnerAdvFundingDtl</t>
  </si>
  <si>
    <t xml:space="preserve">Partner Adv Funding Dtl </t>
  </si>
  <si>
    <t>partnerAdvFundingDtl_advFundLineAmt</t>
  </si>
  <si>
    <t xml:space="preserve">Adv Fund Line Amt </t>
  </si>
  <si>
    <t>partnerAdvFundingDtl_advFunding</t>
  </si>
  <si>
    <t xml:space="preserve">Adv Funding </t>
  </si>
  <si>
    <t>partnerAdvFundingDtl_applSpecificFlag</t>
  </si>
  <si>
    <t xml:space="preserve">Appl Specific Flag </t>
  </si>
  <si>
    <t>partnerAdvFundingDtl_contract</t>
  </si>
  <si>
    <t>partnerAdvFundingDtl_contractRateFlag</t>
  </si>
  <si>
    <t xml:space="preserve">Contract Rate Flag </t>
  </si>
  <si>
    <t>partnerAdvFundingDtl_financeInterestFlag</t>
  </si>
  <si>
    <t xml:space="preserve">Finance Interest Flag </t>
  </si>
  <si>
    <t>partnerAdvFundingDtl_fixedRatePct</t>
  </si>
  <si>
    <t xml:space="preserve">Fixed Rate Pct </t>
  </si>
  <si>
    <t>partnerAdvFundingDtl_gracePeriodType</t>
  </si>
  <si>
    <t>partnerAdvFundingDtl_indexPct</t>
  </si>
  <si>
    <t xml:space="preserve">Index Pct </t>
  </si>
  <si>
    <t>partnerAdvFundingDtl_indexType</t>
  </si>
  <si>
    <t xml:space="preserve">Index Type </t>
  </si>
  <si>
    <t>partnerAdvFundingDtl_maxDealPct</t>
  </si>
  <si>
    <t xml:space="preserve">Max Deal Pct </t>
  </si>
  <si>
    <t>partnerAdvFundingDtl_numGracePeriodDays</t>
  </si>
  <si>
    <t xml:space="preserve">Num Grace Period Days </t>
  </si>
  <si>
    <t>partnerAdvFundingHdr</t>
  </si>
  <si>
    <t xml:space="preserve">Partner Adv Funding Hdr </t>
  </si>
  <si>
    <t>partnerAdvFundingHdr_advFundingFlag</t>
  </si>
  <si>
    <t>partnerAdvFundingHdr_numMaxBookPeriod</t>
  </si>
  <si>
    <t xml:space="preserve">Num Max Book Period </t>
  </si>
  <si>
    <t>partnerAdvFundingHdr_partner</t>
  </si>
  <si>
    <t>partnerAdvFundingHdr_partnerAdvFundingDtls</t>
  </si>
  <si>
    <t>partnerAdvFundingHdr_progressPmtFlag</t>
  </si>
  <si>
    <t>partnerFunding</t>
  </si>
  <si>
    <t>partnerFunding_fee</t>
  </si>
  <si>
    <t>partnerFunding_fundingSchedule</t>
  </si>
  <si>
    <t>partnerFunding_grossFundingAmt</t>
  </si>
  <si>
    <t xml:space="preserve">Gross Funding Amt </t>
  </si>
  <si>
    <t>partnerFunding_numIndex</t>
  </si>
  <si>
    <t>partnerFunding_numOfFunding</t>
  </si>
  <si>
    <t xml:space="preserve">Num Of Funding </t>
  </si>
  <si>
    <t>partnerFunding_retainAmt</t>
  </si>
  <si>
    <t xml:space="preserve">Retain Amt </t>
  </si>
  <si>
    <t>partnerPrefunding</t>
  </si>
  <si>
    <t xml:space="preserve">Partner Prefunding </t>
  </si>
  <si>
    <t>partnerPrefunding_allowAutoSplitFlag</t>
  </si>
  <si>
    <t xml:space="preserve">Allow Auto Split Flag </t>
  </si>
  <si>
    <t>partnerPrefunding_brokerPointDeductionAllowed</t>
  </si>
  <si>
    <t xml:space="preserve">Broker Point Deduction Allowed </t>
  </si>
  <si>
    <t>partnerPrefunding_confirmationFrequency</t>
  </si>
  <si>
    <t xml:space="preserve">Confirmation Frequency </t>
  </si>
  <si>
    <t>partnerPrefunding_confirmationRequiredFlag</t>
  </si>
  <si>
    <t xml:space="preserve">Confirmation Required Flag </t>
  </si>
  <si>
    <t>partnerPrefunding_crossSbuTakedowns</t>
  </si>
  <si>
    <t xml:space="preserve">Cross Sbu Takedowns </t>
  </si>
  <si>
    <t>partnerPrefunding_endDttm</t>
  </si>
  <si>
    <t>partnerPrefunding_lastAgreementDttm</t>
  </si>
  <si>
    <t xml:space="preserve">Last Agreement Dttm </t>
  </si>
  <si>
    <t>partnerPrefunding_lastConfirmationDttm</t>
  </si>
  <si>
    <t xml:space="preserve">Last Confirmation Dttm </t>
  </si>
  <si>
    <t>partnerPrefunding_partner</t>
  </si>
  <si>
    <t>partnerPrefunding_pgReceivedFlag</t>
  </si>
  <si>
    <t xml:space="preserve">Pg Received Flag </t>
  </si>
  <si>
    <t>partnerPrefunding_sbu</t>
  </si>
  <si>
    <t xml:space="preserve">Sbu </t>
  </si>
  <si>
    <t>partnerPrefunding_startDttm</t>
  </si>
  <si>
    <t>partnerSite</t>
  </si>
  <si>
    <t>partnerSite_autoNotificationType</t>
  </si>
  <si>
    <t xml:space="preserve">Auto Notification Type </t>
  </si>
  <si>
    <t>partnerSite_brokers</t>
  </si>
  <si>
    <t xml:space="preserve">Brokers </t>
  </si>
  <si>
    <t>partnerSite_fundingSameasPrimaryFlag</t>
  </si>
  <si>
    <t xml:space="preserve">Funding Sameas Primary Flag </t>
  </si>
  <si>
    <t>partnerSite_fundings</t>
  </si>
  <si>
    <t xml:space="preserve">Fundings </t>
  </si>
  <si>
    <t>partnerSite_manager</t>
  </si>
  <si>
    <t xml:space="preserve">Manager </t>
  </si>
  <si>
    <t>partnerSite_managers</t>
  </si>
  <si>
    <t xml:space="preserve">Managers </t>
  </si>
  <si>
    <t>partnerSite_notifySameasPrimaryFlag</t>
  </si>
  <si>
    <t xml:space="preserve">Notify Sameas Primary Flag </t>
  </si>
  <si>
    <t>partnerSite_partner</t>
  </si>
  <si>
    <t>partnerSite_partnerTiers</t>
  </si>
  <si>
    <t xml:space="preserve">Partner Tiers </t>
  </si>
  <si>
    <t>partnerSite_passthruEligibleFlag</t>
  </si>
  <si>
    <t xml:space="preserve">Passthru Eligible Flag </t>
  </si>
  <si>
    <t>partnerSite_passthruFundingFrequency</t>
  </si>
  <si>
    <t xml:space="preserve">Passthru Funding Frequency </t>
  </si>
  <si>
    <t>partnerSite_pricing</t>
  </si>
  <si>
    <t xml:space="preserve">Pricing </t>
  </si>
  <si>
    <t>partnerSite_pricingSameasPrimaryFlag</t>
  </si>
  <si>
    <t xml:space="preserve">Pricing Sameas Primary Flag </t>
  </si>
  <si>
    <t>partnerSite_salesReps</t>
  </si>
  <si>
    <t xml:space="preserve">Sales Reps </t>
  </si>
  <si>
    <t>partnerSite_salesSameasPrimaryFlag</t>
  </si>
  <si>
    <t xml:space="preserve">Sales Sameas Primary Flag </t>
  </si>
  <si>
    <t>partnerSite_shortFundingAllowedFlag</t>
  </si>
  <si>
    <t>Short Funding Allowed</t>
  </si>
  <si>
    <t>partnerSite_siteDetails</t>
  </si>
  <si>
    <t>partnerSite_siteName</t>
  </si>
  <si>
    <t>partnerSite_totalOfFlatAmtToBePaid</t>
  </si>
  <si>
    <t>Total Of Flat Amount to be Paid</t>
  </si>
  <si>
    <t>partnerSite_totalOfPercentToBePaid</t>
  </si>
  <si>
    <t xml:space="preserve">Total Of Percent To Be Paid </t>
  </si>
  <si>
    <t>partnerTier</t>
  </si>
  <si>
    <t xml:space="preserve">Partner Tier </t>
  </si>
  <si>
    <t>partnerTier_numIndex</t>
  </si>
  <si>
    <t>partnerTier_partnerPricingTier</t>
  </si>
  <si>
    <t xml:space="preserve">Partner Pricing Tier </t>
  </si>
  <si>
    <t>partnerTier_partnerSite</t>
  </si>
  <si>
    <t>partnerTier_pricingProfileName</t>
  </si>
  <si>
    <t xml:space="preserve">Pricing Profile Name </t>
  </si>
  <si>
    <t>partnerTier_program</t>
  </si>
  <si>
    <t>partner_approval</t>
  </si>
  <si>
    <t>partner_bankAndTrade</t>
  </si>
  <si>
    <t xml:space="preserve">Bank And Trade </t>
  </si>
  <si>
    <t>partner_cbrInfo</t>
  </si>
  <si>
    <t xml:space="preserve">Cbr Info </t>
  </si>
  <si>
    <t>partner_commentGroup</t>
  </si>
  <si>
    <t>partner_division</t>
  </si>
  <si>
    <t xml:space="preserve">Division </t>
  </si>
  <si>
    <t>partner_documentGroup</t>
  </si>
  <si>
    <t>partner_expectedYearlyVolumeAmt</t>
  </si>
  <si>
    <t xml:space="preserve">Expected Yearly Volume Amt </t>
  </si>
  <si>
    <t>partner_externalIdentifier</t>
  </si>
  <si>
    <t>partner_financialinstitutionMayContact2</t>
  </si>
  <si>
    <t>Financial Institution May Contact</t>
  </si>
  <si>
    <t>partner_financialinstitutionSharholdingPcnt</t>
  </si>
  <si>
    <t>Financial Institution Sharholding Percentage</t>
  </si>
  <si>
    <t>partner_financingCompUsed</t>
  </si>
  <si>
    <t xml:space="preserve">Financing Comp Used </t>
  </si>
  <si>
    <t>partner_fundingInformation</t>
  </si>
  <si>
    <t xml:space="preserve">Funding Information </t>
  </si>
  <si>
    <t>partner_holds</t>
  </si>
  <si>
    <t>partner_inactiveBy</t>
  </si>
  <si>
    <t xml:space="preserve">Inactive By </t>
  </si>
  <si>
    <t>partner_inactiveDttm</t>
  </si>
  <si>
    <t xml:space="preserve">Inactive Dttm </t>
  </si>
  <si>
    <t>partner_inactiveReason</t>
  </si>
  <si>
    <t xml:space="preserve">Inactive Reason </t>
  </si>
  <si>
    <t>partner_investorType</t>
  </si>
  <si>
    <t xml:space="preserve">Investor Type </t>
  </si>
  <si>
    <t>partner_legalName</t>
  </si>
  <si>
    <t xml:space="preserve">Legal Name </t>
  </si>
  <si>
    <t>partner_legalNameVerified</t>
  </si>
  <si>
    <t xml:space="preserve">Legal Name Verified </t>
  </si>
  <si>
    <t>partner_manufacturerName</t>
  </si>
  <si>
    <t xml:space="preserve">Manufacturer Name </t>
  </si>
  <si>
    <t>partner_marketingOptions</t>
  </si>
  <si>
    <t>partner_metaInfo</t>
  </si>
  <si>
    <t>partner_nameOfAgreement</t>
  </si>
  <si>
    <t xml:space="preserve">Name Of Agreement </t>
  </si>
  <si>
    <t>partner_numOfSalesReps</t>
  </si>
  <si>
    <t xml:space="preserve">Num Of Sales Reps </t>
  </si>
  <si>
    <t>partner_partnerAssetType</t>
  </si>
  <si>
    <t>Partner Asset Type</t>
  </si>
  <si>
    <t>partner_partnerPrograms</t>
  </si>
  <si>
    <t xml:space="preserve">Partner Programs </t>
  </si>
  <si>
    <t>partner_partnerSinceDttm</t>
  </si>
  <si>
    <t>Partner Since</t>
  </si>
  <si>
    <t>partner_partnerSites</t>
  </si>
  <si>
    <t xml:space="preserve">Partner Sites </t>
  </si>
  <si>
    <t>partner_preFunding</t>
  </si>
  <si>
    <t xml:space="preserve">Pre Funding </t>
  </si>
  <si>
    <t>partner_priorityVendorType</t>
  </si>
  <si>
    <t xml:space="preserve">Priority Vendor Type </t>
  </si>
  <si>
    <t>partner_refNumber</t>
  </si>
  <si>
    <t>Partner Number</t>
  </si>
  <si>
    <t>partner_remitToAddress</t>
  </si>
  <si>
    <t xml:space="preserve">Remit To Address </t>
  </si>
  <si>
    <t>partner_requestedBy</t>
  </si>
  <si>
    <t xml:space="preserve">Requested By </t>
  </si>
  <si>
    <t>partner_signedDttm</t>
  </si>
  <si>
    <t>partner_signerName</t>
  </si>
  <si>
    <t xml:space="preserve">Signer Name </t>
  </si>
  <si>
    <t>partner_signerTitle</t>
  </si>
  <si>
    <t xml:space="preserve">Signer Title </t>
  </si>
  <si>
    <t>partner_singleAppFlag</t>
  </si>
  <si>
    <t xml:space="preserve">Single App Flag </t>
  </si>
  <si>
    <t>partner_status</t>
  </si>
  <si>
    <t>partner_submittedDttm</t>
  </si>
  <si>
    <t xml:space="preserve">Submitted Dttm </t>
  </si>
  <si>
    <t>partner_typeOfProductsSold</t>
  </si>
  <si>
    <t xml:space="preserve">Type Of Products Sold </t>
  </si>
  <si>
    <t>partyCaution</t>
  </si>
  <si>
    <t xml:space="preserve">Party Caution </t>
  </si>
  <si>
    <t>partyCaution_bankruptcyChapter</t>
  </si>
  <si>
    <t xml:space="preserve">Bankruptcy Chapter </t>
  </si>
  <si>
    <t>partyCaution_bankruptcyFilingDttm</t>
  </si>
  <si>
    <t xml:space="preserve">Bankruptcy Filing Dttm </t>
  </si>
  <si>
    <t>partyCaution_bankruptcyRelDttm</t>
  </si>
  <si>
    <t xml:space="preserve">Bankruptcy Rel Dttm </t>
  </si>
  <si>
    <t>partyCaution_bankruptcyType</t>
  </si>
  <si>
    <t>Bankruptcy Type</t>
  </si>
  <si>
    <t>partyCaution_cautionType</t>
  </si>
  <si>
    <t xml:space="preserve">Caution Type </t>
  </si>
  <si>
    <t>partyCaution_comments</t>
  </si>
  <si>
    <t>partyCaution_flaggedBy</t>
  </si>
  <si>
    <t xml:space="preserve">Flagged By </t>
  </si>
  <si>
    <t>partyCaution_outofBusinessDttm</t>
  </si>
  <si>
    <t xml:space="preserve">Outof Business Dttm </t>
  </si>
  <si>
    <t>partyCaution_outofBusinessRecDttm</t>
  </si>
  <si>
    <t xml:space="preserve">Outof Business Rec Dttm </t>
  </si>
  <si>
    <t>partyCaution_statusDttm</t>
  </si>
  <si>
    <t>partyCaution_statusFlag</t>
  </si>
  <si>
    <t>CSR</t>
  </si>
  <si>
    <t>partyDba</t>
  </si>
  <si>
    <t>Party DBA</t>
  </si>
  <si>
    <t>partyDba_customer</t>
  </si>
  <si>
    <t>partyDba_dbaName</t>
  </si>
  <si>
    <t>partyDba_primaryDbaFlag</t>
  </si>
  <si>
    <t xml:space="preserve">Primary Dba Flag </t>
  </si>
  <si>
    <t>partyExtIdentifier</t>
  </si>
  <si>
    <t xml:space="preserve">Party Ext Identifier </t>
  </si>
  <si>
    <t>partyExtIdentifier_active</t>
  </si>
  <si>
    <t>partyExtIdentifier_expirationDate</t>
  </si>
  <si>
    <t>partyExtIdentifier_extIdentifierType</t>
  </si>
  <si>
    <t>partyExtIdentifier_identifierValue</t>
  </si>
  <si>
    <t>partyLiability</t>
  </si>
  <si>
    <t xml:space="preserve">Party Liability </t>
  </si>
  <si>
    <t>partyLiability_customer</t>
  </si>
  <si>
    <t>partyLiability_liability</t>
  </si>
  <si>
    <t>partyLiability_numIndex</t>
  </si>
  <si>
    <t>partyLiability_ownershipPercent</t>
  </si>
  <si>
    <t xml:space="preserve">Ownership Percent </t>
  </si>
  <si>
    <t>partyOwnedAsset</t>
  </si>
  <si>
    <t xml:space="preserve">Party Owned Asset </t>
  </si>
  <si>
    <t>partyOwnedAsset_customer</t>
  </si>
  <si>
    <t>partyOwnedAsset_ownedAsset</t>
  </si>
  <si>
    <t>partyOwnedAsset_ownershipPercent</t>
  </si>
  <si>
    <t>partyScoreAdverseAction</t>
  </si>
  <si>
    <t xml:space="preserve">Party Score Adverse Action </t>
  </si>
  <si>
    <t>partyScoreAdverseAction_adverseActionMessage</t>
  </si>
  <si>
    <t xml:space="preserve">Adverse Action Message </t>
  </si>
  <si>
    <t>partyScoreAdverseAction_customer</t>
  </si>
  <si>
    <t>partyScoreAdverseAction_scorecardDetails</t>
  </si>
  <si>
    <t xml:space="preserve">Scorecard Details </t>
  </si>
  <si>
    <t>passthrough</t>
  </si>
  <si>
    <t xml:space="preserve">Passthrough </t>
  </si>
  <si>
    <t>passthrough_allocatedPct</t>
  </si>
  <si>
    <t xml:space="preserve">Allocated Pct </t>
  </si>
  <si>
    <t>passthrough_distributionMethod</t>
  </si>
  <si>
    <t xml:space="preserve">Distribution Method </t>
  </si>
  <si>
    <t>passthrough_evgpassthroughBasisCode</t>
  </si>
  <si>
    <t xml:space="preserve">Evgpassthrough Basis Code </t>
  </si>
  <si>
    <t>passthrough_evgpassthroughPct</t>
  </si>
  <si>
    <t xml:space="preserve">Evgpassthrough Pct </t>
  </si>
  <si>
    <t>passthrough_externalRefId</t>
  </si>
  <si>
    <t>passthrough_partner</t>
  </si>
  <si>
    <t>passthrough_partnerSite</t>
  </si>
  <si>
    <t>passthrough_passthroughBasisCode</t>
  </si>
  <si>
    <t xml:space="preserve">Passthrough Basis Code </t>
  </si>
  <si>
    <t>passthrough_passthroughPattern</t>
  </si>
  <si>
    <t xml:space="preserve">Passthrough Pattern </t>
  </si>
  <si>
    <t>passthrough_paymentMethod</t>
  </si>
  <si>
    <t xml:space="preserve">Payment Method </t>
  </si>
  <si>
    <t>passthrough_retainedFeeAmt</t>
  </si>
  <si>
    <t xml:space="preserve">Retained Fee Amt </t>
  </si>
  <si>
    <t>passthrough_retainedPct</t>
  </si>
  <si>
    <t xml:space="preserve">Retained Pct </t>
  </si>
  <si>
    <t>paymentLine</t>
  </si>
  <si>
    <t xml:space="preserve">Payment Line </t>
  </si>
  <si>
    <t>paymentLine_amount</t>
  </si>
  <si>
    <t>paymentLine_numOfPayment</t>
  </si>
  <si>
    <t>paymentLine_paymentFrequency</t>
  </si>
  <si>
    <t>paymentLine_paymentSchedule</t>
  </si>
  <si>
    <t>paymentLine_segmentNumber</t>
  </si>
  <si>
    <t>paymentLine_startDttm</t>
  </si>
  <si>
    <t>paymentLine_taxLines</t>
  </si>
  <si>
    <t xml:space="preserve">Tax Lines </t>
  </si>
  <si>
    <t>paymentSchedule</t>
  </si>
  <si>
    <t>paymentSchedule_allowDeferredPmt</t>
  </si>
  <si>
    <t xml:space="preserve">Allow Deferred Pmt </t>
  </si>
  <si>
    <t>paymentSchedule_locallyScheduled</t>
  </si>
  <si>
    <t xml:space="preserve">Locally Scheduled </t>
  </si>
  <si>
    <t>paymentSchedule_miscellaneousScheduleFlag</t>
  </si>
  <si>
    <t xml:space="preserve">Miscellaneous Schedule Flag </t>
  </si>
  <si>
    <t>paymentSchedule_miscellaneousSchedules</t>
  </si>
  <si>
    <t xml:space="preserve">Miscellaneous Schedules </t>
  </si>
  <si>
    <t>paymentSchedule_noOfDeferredPmts</t>
  </si>
  <si>
    <t xml:space="preserve">No Of Deferred Pmts </t>
  </si>
  <si>
    <t>paymentSchedule_paymentFrequency</t>
  </si>
  <si>
    <t>paymentSchedule_paymentLines</t>
  </si>
  <si>
    <t xml:space="preserve">Payment Lines </t>
  </si>
  <si>
    <t>paymentSchedule_seasonalScheduleFlag</t>
  </si>
  <si>
    <t xml:space="preserve">Seasonal Schedule Flag </t>
  </si>
  <si>
    <t>paymentSchedule_seasonalSchedules</t>
  </si>
  <si>
    <t xml:space="preserve">Seasonal Schedules </t>
  </si>
  <si>
    <t>paymentSchedule_structure</t>
  </si>
  <si>
    <t>paymentSummarySchedule</t>
  </si>
  <si>
    <t xml:space="preserve">Payment Summary Schedule </t>
  </si>
  <si>
    <t>paymentSummarySchedule_paymentAmount</t>
  </si>
  <si>
    <t xml:space="preserve">Payment Amount </t>
  </si>
  <si>
    <t>paymentSummarySchedule_paymentDttm</t>
  </si>
  <si>
    <t>paymentSummarySchedule_structure</t>
  </si>
  <si>
    <t>practiceInformation</t>
  </si>
  <si>
    <t>practiceInformation_ageOfEqupmentYears</t>
  </si>
  <si>
    <t>practiceInformation_amtOfMalpracticeCoverage</t>
  </si>
  <si>
    <t xml:space="preserve">Amt Of Malpractice Coverage </t>
  </si>
  <si>
    <t>practiceInformation_asOfDate</t>
  </si>
  <si>
    <t>practiceInformation_avrgTransactionCharge</t>
  </si>
  <si>
    <t>practiceInformation_borrowerOwnCurrentPrac</t>
  </si>
  <si>
    <t>How Long the borrower owned current practice?</t>
  </si>
  <si>
    <t>practiceInformation_borrowerOwnPriorPrac</t>
  </si>
  <si>
    <t>How Long the borrower owned prior practice?</t>
  </si>
  <si>
    <t>practiceInformation_borrowrRelocating</t>
  </si>
  <si>
    <t xml:space="preserve">Borrowr Relocating </t>
  </si>
  <si>
    <t>practiceInformation_buyerPerfProcd</t>
  </si>
  <si>
    <t>practiceInformation_collectPctCapt</t>
  </si>
  <si>
    <t>Collections - % Capitation</t>
  </si>
  <si>
    <t>practiceInformation_collectionCaps</t>
  </si>
  <si>
    <t>practiceInformation_collectionMedic</t>
  </si>
  <si>
    <t>Collections - % Medicaid</t>
  </si>
  <si>
    <t>practiceInformation_collectionMedicare</t>
  </si>
  <si>
    <t>Collections - % Medicare</t>
  </si>
  <si>
    <t>practiceInformation_collectionPctHmo</t>
  </si>
  <si>
    <t>Collections - % HMO</t>
  </si>
  <si>
    <t>practiceInformation_collectionPctOther</t>
  </si>
  <si>
    <t>Collections - % Other</t>
  </si>
  <si>
    <t>practiceInformation_collectionPctPayments</t>
  </si>
  <si>
    <t>Collections - % Office Payments / Insurance</t>
  </si>
  <si>
    <t>practiceInformation_collectionPctPpo</t>
  </si>
  <si>
    <t>Collections - % PPO</t>
  </si>
  <si>
    <t>practiceInformation_conditionOfEquipment</t>
  </si>
  <si>
    <t>Condition of Equipment\:</t>
  </si>
  <si>
    <t>practiceInformation_crntMonthlyRent</t>
  </si>
  <si>
    <t>\ Current Rent (Monthly)\:</t>
  </si>
  <si>
    <t>practiceInformation_curOfficeHoursDayPerWeek</t>
  </si>
  <si>
    <t>practiceInformation_currentPrevPractice</t>
  </si>
  <si>
    <t xml:space="preserve">Current Prev Practice </t>
  </si>
  <si>
    <t>practiceInformation_doctorHaveLocal</t>
  </si>
  <si>
    <t>Does the doctor have local hospital privileges?</t>
  </si>
  <si>
    <t>practiceInformation_doctorProcs</t>
  </si>
  <si>
    <t xml:space="preserve">Doctor Procs </t>
  </si>
  <si>
    <t>practiceInformation_equipOpsExamLanesProposed</t>
  </si>
  <si>
    <t xml:space="preserve">Equip Ops Exam Lanes Proposed </t>
  </si>
  <si>
    <t>practiceInformation_equipmentUpgradesNeeded</t>
  </si>
  <si>
    <t xml:space="preserve">Equipment Upgrades Needed </t>
  </si>
  <si>
    <t>practiceInformation_estAvgFeePerPatient</t>
  </si>
  <si>
    <t>\ Est. Avg. Fee per Patient</t>
  </si>
  <si>
    <t>practiceInformation_hospitalDisPrac</t>
  </si>
  <si>
    <t>Hospital Distance from Practice</t>
  </si>
  <si>
    <t>practiceInformation_howExpenseProfitSplit</t>
  </si>
  <si>
    <t>How Will Expenses/Profit Be Split?</t>
  </si>
  <si>
    <t>practiceInformation_howLongdocAssoWithSector</t>
  </si>
  <si>
    <t xml:space="preserve">How Longdoc Asso With Sector </t>
  </si>
  <si>
    <t>practiceInformation_lastTaxYearRevenue</t>
  </si>
  <si>
    <t>Last Tax Year Revenue</t>
  </si>
  <si>
    <t>practiceInformation_locationStaffPlans</t>
  </si>
  <si>
    <t xml:space="preserve">Location Staff Plans </t>
  </si>
  <si>
    <t>practiceInformation_malPracticeClaims</t>
  </si>
  <si>
    <t xml:space="preserve">Mal Practice Claims </t>
  </si>
  <si>
    <t>practiceInformation_monthlyOprtryRvnu</t>
  </si>
  <si>
    <t>practiceInformation_newOfficeHoursDayPerWeek</t>
  </si>
  <si>
    <t>practiceInformation_noCagesRun</t>
  </si>
  <si>
    <t>practiceInformation_noCagesRunProposed</t>
  </si>
  <si>
    <t>practiceInformation_noDarkRoom</t>
  </si>
  <si>
    <t>practiceInformation_noDarkRoomProposed</t>
  </si>
  <si>
    <t>practiceInformation_noExamRoom</t>
  </si>
  <si>
    <t xml:space="preserve">No Exam Room </t>
  </si>
  <si>
    <t>practiceInformation_noExamRoomProposed</t>
  </si>
  <si>
    <t xml:space="preserve">No Exam Room Proposed </t>
  </si>
  <si>
    <t>practiceInformation_noOfActivePatients</t>
  </si>
  <si>
    <t>practiceInformation_noOfOperatoriesEqvpd</t>
  </si>
  <si>
    <t>practiceInformation_noOfOperatoriesEqvpdPsd</t>
  </si>
  <si>
    <t>practiceInformation_noOfOperatoriesPlmd</t>
  </si>
  <si>
    <t>\ Number Of Operatories \u2013 Plumbed</t>
  </si>
  <si>
    <t>practiceInformation_noOfSurgProcRoomsProposed</t>
  </si>
  <si>
    <t>practiceInformation_noOfSurgeryRoom</t>
  </si>
  <si>
    <t>Number Of Surgery Rooms</t>
  </si>
  <si>
    <t>practiceInformation_noOfTreatementRooms</t>
  </si>
  <si>
    <t>practiceInformation_noOfTreatementTables</t>
  </si>
  <si>
    <t xml:space="preserve">No Of Treatement Tables </t>
  </si>
  <si>
    <t>practiceInformation_noOfnewPatientsPerMth</t>
  </si>
  <si>
    <t>practiceInformation_noXrayRoom</t>
  </si>
  <si>
    <t>practiceInformation_noXrayRoomProposed</t>
  </si>
  <si>
    <t>practiceInformation_nonCompeteTerms</t>
  </si>
  <si>
    <t>NON_COMPETE_TERMS</t>
  </si>
  <si>
    <t>practiceInformation_officeComputer</t>
  </si>
  <si>
    <t>practiceInformation_officeElecMedicalRecd</t>
  </si>
  <si>
    <t>Does office have Electronic Medical Records?</t>
  </si>
  <si>
    <t>practiceInformation_officeSize</t>
  </si>
  <si>
    <t>practiceInformation_perOfOthrAnimalProcedure</t>
  </si>
  <si>
    <t>practiceInformation_perOfSmallAnimalProcedure</t>
  </si>
  <si>
    <t>practiceInformation_practiceContract</t>
  </si>
  <si>
    <t>What are the terms of the Practice Seller / Buyer non-compete contract?</t>
  </si>
  <si>
    <t>practiceInformation_practiceSpeciality</t>
  </si>
  <si>
    <t xml:space="preserve">Practice Speciality </t>
  </si>
  <si>
    <t>practiceInformation_proposedRent</t>
  </si>
  <si>
    <t>\ Proposed Rent (Monthly)\:</t>
  </si>
  <si>
    <t>practiceInformation_revenuesSf</t>
  </si>
  <si>
    <t xml:space="preserve">Revenues Sf </t>
  </si>
  <si>
    <t>practiceInformation_sellerOwnedCRE</t>
  </si>
  <si>
    <t xml:space="preserve">Seller Owned CRE </t>
  </si>
  <si>
    <t>practiceInformation_specialIndustryType</t>
  </si>
  <si>
    <t>Special Industry</t>
  </si>
  <si>
    <t>practiceInformation_speciality</t>
  </si>
  <si>
    <t xml:space="preserve">Speciality </t>
  </si>
  <si>
    <t>practiceInformation_totalRevenueConsidered</t>
  </si>
  <si>
    <t>Revenue</t>
  </si>
  <si>
    <t>practiceInformation_typeOfSpecialist</t>
  </si>
  <si>
    <t>Type of specialist (if applicable)?</t>
  </si>
  <si>
    <t>practiceInformation_yearsInPractice</t>
  </si>
  <si>
    <t xml:space="preserve">Years In Practice </t>
  </si>
  <si>
    <t>practiceInformation_yrCompletedResidency</t>
  </si>
  <si>
    <t>Year completed residency (if applicable)?</t>
  </si>
  <si>
    <t>practiceInformation_yrsOfExperience</t>
  </si>
  <si>
    <t xml:space="preserve">Yrs Of Experience </t>
  </si>
  <si>
    <t>practiceInformation_yrsPreviousExp</t>
  </si>
  <si>
    <t xml:space="preserve">Yrs Previous Exp </t>
  </si>
  <si>
    <t>practiceInformation_yrsRemainingOnLease</t>
  </si>
  <si>
    <t>Years Remaining On Lease</t>
  </si>
  <si>
    <t>prgAcqFee</t>
  </si>
  <si>
    <t xml:space="preserve">Prg Acq Fee </t>
  </si>
  <si>
    <t>prgAcqFeeTier</t>
  </si>
  <si>
    <t xml:space="preserve">Prg Acq Fee Tier </t>
  </si>
  <si>
    <t>prgAcqFeeTier_higherAmt</t>
  </si>
  <si>
    <t>Higher Amount</t>
  </si>
  <si>
    <t>prgAcqFeeTier_lowerAmt</t>
  </si>
  <si>
    <t>Lower Amount</t>
  </si>
  <si>
    <t>prgAcqFeeTier_numIndex</t>
  </si>
  <si>
    <t>prgAcqFeeTier_percent</t>
  </si>
  <si>
    <t>prgAcqFeeTier_prgAcqFee</t>
  </si>
  <si>
    <t>prgAcqFeeTier_tier</t>
  </si>
  <si>
    <t xml:space="preserve">Tier </t>
  </si>
  <si>
    <t>prgAcqFee_accumulationTermFrequency</t>
  </si>
  <si>
    <t>Accumulation Term</t>
  </si>
  <si>
    <t>prgAcqFee_acqFeeTiers</t>
  </si>
  <si>
    <t xml:space="preserve">Acq Fee Tiers </t>
  </si>
  <si>
    <t>prgAcqFee_acqFeeType</t>
  </si>
  <si>
    <t>Acquisition Fee Type</t>
  </si>
  <si>
    <t>prgAcqFee_basisCode</t>
  </si>
  <si>
    <t xml:space="preserve">Basis Code </t>
  </si>
  <si>
    <t>prgAcqFee_eligibilityFlag</t>
  </si>
  <si>
    <t>Eligibility</t>
  </si>
  <si>
    <t>prgAcqFee_maxDealSizeAmt</t>
  </si>
  <si>
    <t>Maximum Amount</t>
  </si>
  <si>
    <t>prgAcqFee_minDealSizeAmt</t>
  </si>
  <si>
    <t>Minimum Amount</t>
  </si>
  <si>
    <t>prgAcqFee_overrideAllowedFlag</t>
  </si>
  <si>
    <t>Override Allowed</t>
  </si>
  <si>
    <t>prgAcqFee_paymentFrequency</t>
  </si>
  <si>
    <t>prgAcqFee_recipientSite</t>
  </si>
  <si>
    <t xml:space="preserve">Recipient Site </t>
  </si>
  <si>
    <t>prgAcqFee_retroactiveIndicatorFlag</t>
  </si>
  <si>
    <t>Retroactive Indicator</t>
  </si>
  <si>
    <t>prgAcqFee_retroactivePmtFrequency</t>
  </si>
  <si>
    <t>Retroactive Payment Frequency</t>
  </si>
  <si>
    <t>prgAssetInfo</t>
  </si>
  <si>
    <t>Program Asset Information</t>
  </si>
  <si>
    <t>prgAssetInfo_allowableConditions</t>
  </si>
  <si>
    <t xml:space="preserve">Allowable Conditions </t>
  </si>
  <si>
    <t>prgAssetInfo_assetType</t>
  </si>
  <si>
    <t>prgAssetInfo_assetTypeRefId</t>
  </si>
  <si>
    <t xml:space="preserve">Asset Type Ref Id </t>
  </si>
  <si>
    <t>prgAssetInfo_conditionRefId</t>
  </si>
  <si>
    <t xml:space="preserve">Condition Ref Id </t>
  </si>
  <si>
    <t>prgAssetInfo_includeFlag</t>
  </si>
  <si>
    <t xml:space="preserve">Include Flag </t>
  </si>
  <si>
    <t>prgAssetInfo_manufacturer</t>
  </si>
  <si>
    <t>prgAssetInfo_manufacturerRefId</t>
  </si>
  <si>
    <t xml:space="preserve">Manufacturer Ref Id </t>
  </si>
  <si>
    <t>prgAssetInfo_numIndex</t>
  </si>
  <si>
    <t>prgAssetInfo_program</t>
  </si>
  <si>
    <t>prgAstRemkt</t>
  </si>
  <si>
    <t xml:space="preserve">Prg Ast Remkt </t>
  </si>
  <si>
    <t>prgAstRemkt_assetRecoveryResp</t>
  </si>
  <si>
    <t xml:space="preserve">Asset Recovery Resp </t>
  </si>
  <si>
    <t>prgAstRemkt_assetRecoveryRespParty</t>
  </si>
  <si>
    <t xml:space="preserve">Asset Recovery Resp Party </t>
  </si>
  <si>
    <t>prgAstRemkt_inspCondReportResp</t>
  </si>
  <si>
    <t xml:space="preserve">Insp Cond Report Resp </t>
  </si>
  <si>
    <t>prgAstRemkt_inspCondReportRespParty</t>
  </si>
  <si>
    <t xml:space="preserve">Insp Cond Report Resp Party </t>
  </si>
  <si>
    <t>prgAstRemkt_program</t>
  </si>
  <si>
    <t>prgAstRemkt_remarkettingMethod</t>
  </si>
  <si>
    <t xml:space="preserve">Remarketting Method </t>
  </si>
  <si>
    <t>prgAstRemkt_remktSellingResp</t>
  </si>
  <si>
    <t xml:space="preserve">Remkt Selling Resp </t>
  </si>
  <si>
    <t>prgAstRemkt_remktSellingRespParty</t>
  </si>
  <si>
    <t xml:space="preserve">Remkt Selling Resp Party </t>
  </si>
  <si>
    <t>prgAstRemkt_renewalExpPmtResp</t>
  </si>
  <si>
    <t xml:space="preserve">Renewal Exp Pmt Resp </t>
  </si>
  <si>
    <t>prgAstRemkt_renewalExpPmtRespParty</t>
  </si>
  <si>
    <t xml:space="preserve">Renewal Exp Pmt Resp Party </t>
  </si>
  <si>
    <t>prgAstRemkt_repairRecondResp</t>
  </si>
  <si>
    <t xml:space="preserve">Repair Recond Resp </t>
  </si>
  <si>
    <t>prgAstRemkt_repairRecondRespParty</t>
  </si>
  <si>
    <t xml:space="preserve">Repair Recond Resp Party </t>
  </si>
  <si>
    <t>prgAstRemkt_transportExpResp</t>
  </si>
  <si>
    <t xml:space="preserve">Transport Exp Resp </t>
  </si>
  <si>
    <t>prgAstRemkt_transportExpeRespParty</t>
  </si>
  <si>
    <t xml:space="preserve">Transport Expe Resp Party </t>
  </si>
  <si>
    <t>prgCancelableLeases</t>
  </si>
  <si>
    <t xml:space="preserve">Prg Cancelable Leases </t>
  </si>
  <si>
    <t>prgCancelableLeases_allowanceFrequency</t>
  </si>
  <si>
    <t xml:space="preserve">Allowance Frequency </t>
  </si>
  <si>
    <t>prgCancelableLeases_cancelableLeaseAllowed</t>
  </si>
  <si>
    <t xml:space="preserve">Cancelable Lease Allowed </t>
  </si>
  <si>
    <t>prgCancelableLeases_cancelationBasis</t>
  </si>
  <si>
    <t xml:space="preserve">Cancelation Basis </t>
  </si>
  <si>
    <t>prgCancelableLeases_cancellationBasisAmt</t>
  </si>
  <si>
    <t xml:space="preserve">Cancellation Basis Amt </t>
  </si>
  <si>
    <t>prgCancelableLeases_endDttm</t>
  </si>
  <si>
    <t>prgCancelableLeases_numNotificationDays</t>
  </si>
  <si>
    <t xml:space="preserve">Num Notification Days </t>
  </si>
  <si>
    <t>prgCancelableLeases_numOfAssetsAllowed</t>
  </si>
  <si>
    <t xml:space="preserve">Num Of Assets Allowed </t>
  </si>
  <si>
    <t>prgCancelableLeases_program</t>
  </si>
  <si>
    <t>prgCancelableLeases_startDttm</t>
  </si>
  <si>
    <t>prgContractTermination</t>
  </si>
  <si>
    <t xml:space="preserve">Prg Contract Termination </t>
  </si>
  <si>
    <t>prgContractTermination_annualDiscountRate</t>
  </si>
  <si>
    <t xml:space="preserve">Annual Discount Rate </t>
  </si>
  <si>
    <t>prgContractTermination_billRenewPeriods</t>
  </si>
  <si>
    <t xml:space="preserve">Bill Renew Periods </t>
  </si>
  <si>
    <t>prgContractTermination_billServicePeriods</t>
  </si>
  <si>
    <t xml:space="preserve">Bill Service Periods </t>
  </si>
  <si>
    <t>prgContractTermination_rolloverIncentivePercent</t>
  </si>
  <si>
    <t xml:space="preserve">Rollover Incentive Percent </t>
  </si>
  <si>
    <t>prgCreditCard</t>
  </si>
  <si>
    <t xml:space="preserve">Prg Credit Card </t>
  </si>
  <si>
    <t>prgCreditCard_ccFeeAmt</t>
  </si>
  <si>
    <t xml:space="preserve">Cc Fee Amt </t>
  </si>
  <si>
    <t>prgCreditCard_ccPmtAcceptanceFlag</t>
  </si>
  <si>
    <t xml:space="preserve">Cc Pmt Acceptance Flag </t>
  </si>
  <si>
    <t>prgCreditCard_ccPmtLimitAmt</t>
  </si>
  <si>
    <t xml:space="preserve">Cc Pmt Limit Amt </t>
  </si>
  <si>
    <t>prgCreditCard_program</t>
  </si>
  <si>
    <t>prgCreditRecourse</t>
  </si>
  <si>
    <t xml:space="preserve">Prg Credit Recourse </t>
  </si>
  <si>
    <t>prgCreditRecourse_endDttm</t>
  </si>
  <si>
    <t>Pool Expiry Date</t>
  </si>
  <si>
    <t>prgCreditRecourse_numIndex</t>
  </si>
  <si>
    <t>prgCreditRecourse_poolId</t>
  </si>
  <si>
    <t>Pool Identifier</t>
  </si>
  <si>
    <t>prgCreditRecourse_poolName</t>
  </si>
  <si>
    <t xml:space="preserve">Pool Name </t>
  </si>
  <si>
    <t>prgCreditRecourse_poolNumber</t>
  </si>
  <si>
    <t xml:space="preserve">Pool Number </t>
  </si>
  <si>
    <t>prgCreditRecourse_program</t>
  </si>
  <si>
    <t>prgCreditRecourse_startDttm</t>
  </si>
  <si>
    <t>Pool Effective Date</t>
  </si>
  <si>
    <t>prgDelayedFunding</t>
  </si>
  <si>
    <t xml:space="preserve">Prg Delayed Funding </t>
  </si>
  <si>
    <t>prgDelayedFunding_bumpPercent</t>
  </si>
  <si>
    <t>Bump</t>
  </si>
  <si>
    <t>prgDelayedFunding_dayToPay</t>
  </si>
  <si>
    <t xml:space="preserve">Day To Pay </t>
  </si>
  <si>
    <t>prgDelayedFunding_delayedFundingReqFlag</t>
  </si>
  <si>
    <t>Delayed Funding Required</t>
  </si>
  <si>
    <t>prgDelayedFunding_fundingWithholdPercent</t>
  </si>
  <si>
    <t>Percent Of Funding To Withhold</t>
  </si>
  <si>
    <t>prgDelayedFunding_includeDelayInPricingFlag</t>
  </si>
  <si>
    <t>Include Delay In Pricing</t>
  </si>
  <si>
    <t>prgDelayedFunding_interestIndex</t>
  </si>
  <si>
    <t xml:space="preserve">Interest Index </t>
  </si>
  <si>
    <t>prgDelayedFunding_interestPayableWithhold</t>
  </si>
  <si>
    <t>Interest Payable on Funds Withheld</t>
  </si>
  <si>
    <t>prgDelayedFunding_periodToWithholdFunds</t>
  </si>
  <si>
    <t>Period To Default Funds</t>
  </si>
  <si>
    <t>prgEarlyTermination</t>
  </si>
  <si>
    <t xml:space="preserve">Prg Early Termination </t>
  </si>
  <si>
    <t>prgEarlyTermination_allowanceFrequency</t>
  </si>
  <si>
    <t>prgEarlyTermination_contactToReceiveQuote</t>
  </si>
  <si>
    <t xml:space="preserve">Contact To Receive Quote </t>
  </si>
  <si>
    <t>prgEarlyTermination_daysAllowedQtNonVendor</t>
  </si>
  <si>
    <t xml:space="preserve">Days Allowed Qt Non Vendor </t>
  </si>
  <si>
    <t>prgEarlyTermination_endAllowanceDttm</t>
  </si>
  <si>
    <t xml:space="preserve">End Allowance Dttm </t>
  </si>
  <si>
    <t>prgEarlyTermination_methodToReceiveQuote</t>
  </si>
  <si>
    <t xml:space="preserve">Method To Receive Quote </t>
  </si>
  <si>
    <t>prgEarlyTermination_numIndex</t>
  </si>
  <si>
    <t>prgEarlyTermination_numOfReturnsAllowed</t>
  </si>
  <si>
    <t xml:space="preserve">Num Of Returns Allowed </t>
  </si>
  <si>
    <t>prgEarlyTermination_program</t>
  </si>
  <si>
    <t>prgEarlyTermination_startAllowanceDttm</t>
  </si>
  <si>
    <t xml:space="preserve">Start Allowance Dttm </t>
  </si>
  <si>
    <t>prgEarlyTermination_warningMsg</t>
  </si>
  <si>
    <t xml:space="preserve">Warning Msg </t>
  </si>
  <si>
    <t>prgExSoftCost</t>
  </si>
  <si>
    <t xml:space="preserve">Prg Ex Soft Cost </t>
  </si>
  <si>
    <t>prgExSoftCostThreshold</t>
  </si>
  <si>
    <t xml:space="preserve">Prg Ex Soft Cost Threshold </t>
  </si>
  <si>
    <t>prgExSoftCostThreshold_assetTypeRefId</t>
  </si>
  <si>
    <t>prgExSoftCostThreshold_maxFinancedAmount</t>
  </si>
  <si>
    <t>Maximum Asset Cost</t>
  </si>
  <si>
    <t>prgExSoftCostThreshold_numIndex</t>
  </si>
  <si>
    <t>prgExSoftCostThreshold_percentage</t>
  </si>
  <si>
    <t xml:space="preserve">Percentage </t>
  </si>
  <si>
    <t>prgExSoftCostThreshold_prgExSoftCost</t>
  </si>
  <si>
    <t>prgExSoftCost_handlingLevel</t>
  </si>
  <si>
    <t xml:space="preserve">Handling Level </t>
  </si>
  <si>
    <t>prgExSoftCost_maxSoftCostsPct</t>
  </si>
  <si>
    <t>Maximum ALLOWED Soft Cost Percentage</t>
  </si>
  <si>
    <t>prgExSoftCost_prgExSoftCostThresholds</t>
  </si>
  <si>
    <t xml:space="preserve">Prg Ex Soft Cost Thresholds </t>
  </si>
  <si>
    <t>prgFee</t>
  </si>
  <si>
    <t xml:space="preserve">Prg Fee </t>
  </si>
  <si>
    <t>prgFee_assetOrContract</t>
  </si>
  <si>
    <t xml:space="preserve">Asset Or Contract </t>
  </si>
  <si>
    <t>prgFee_effectiveFrom</t>
  </si>
  <si>
    <t xml:space="preserve">Effective From </t>
  </si>
  <si>
    <t>prgFee_effectiveTo</t>
  </si>
  <si>
    <t xml:space="preserve">Effective To </t>
  </si>
  <si>
    <t>prgFee_feePolicyRefId</t>
  </si>
  <si>
    <t>Fee Name</t>
  </si>
  <si>
    <t>prgFee_maxFeeAmt</t>
  </si>
  <si>
    <t>Max Fee Amount</t>
  </si>
  <si>
    <t>prgFee_minFeeAmt</t>
  </si>
  <si>
    <t>Min Fee Amount</t>
  </si>
  <si>
    <t>prgFee_numIndex</t>
  </si>
  <si>
    <t>prgFee_program</t>
  </si>
  <si>
    <t>prgFee_requiredFlag</t>
  </si>
  <si>
    <t>prgFee_waiverOvrrdAllowedFlag</t>
  </si>
  <si>
    <t>Waiver/Override Allowed</t>
  </si>
  <si>
    <t>prgGroup</t>
  </si>
  <si>
    <t>Program Groups</t>
  </si>
  <si>
    <t>prgGroup_metaInfo</t>
  </si>
  <si>
    <t>prgGroup_operatingUnit</t>
  </si>
  <si>
    <t xml:space="preserve">Operating Unit </t>
  </si>
  <si>
    <t>prgGroup_prgGroupDesc</t>
  </si>
  <si>
    <t xml:space="preserve">Prg Group Desc </t>
  </si>
  <si>
    <t>prgGroup_prgGroupName</t>
  </si>
  <si>
    <t xml:space="preserve">Prg Group Name </t>
  </si>
  <si>
    <t>prgGroup_sbu</t>
  </si>
  <si>
    <t>prgInterimRent</t>
  </si>
  <si>
    <t xml:space="preserve">Prg Interim Rent </t>
  </si>
  <si>
    <t>prgInterimRent_amount</t>
  </si>
  <si>
    <t>prgInterimRent_calculationMethod</t>
  </si>
  <si>
    <t>prgInterimRent_incomeSharingPcnt</t>
  </si>
  <si>
    <t xml:space="preserve">Income Sharing Pcnt </t>
  </si>
  <si>
    <t>prgInterimRent_interimRentBasis</t>
  </si>
  <si>
    <t xml:space="preserve">Interim Rent Basis </t>
  </si>
  <si>
    <t>prgInterimRent_interimRentInterestRate</t>
  </si>
  <si>
    <t>Interim Rent Interest Rate</t>
  </si>
  <si>
    <t>prgInterimRent_interimRentPlus</t>
  </si>
  <si>
    <t>prgInterimRent_interimRentRequired</t>
  </si>
  <si>
    <t>Interim Rent Allowed ?</t>
  </si>
  <si>
    <t>prgInterimRent_passthroughRentPcnt</t>
  </si>
  <si>
    <t>Pass Through Percentage For Rent Percent</t>
  </si>
  <si>
    <t>prgInterimRent_passthroughServicePcnt</t>
  </si>
  <si>
    <t>Pass Through Percentage For Service Percent</t>
  </si>
  <si>
    <t>prgInvoicing</t>
  </si>
  <si>
    <t xml:space="preserve">Prg Invoicing </t>
  </si>
  <si>
    <t>prgInvoicing_backBill</t>
  </si>
  <si>
    <t xml:space="preserve">Back Bill </t>
  </si>
  <si>
    <t>prgInvoicing_backBillPrintLeadDays</t>
  </si>
  <si>
    <t xml:space="preserve">Back Bill Print Lead Days </t>
  </si>
  <si>
    <t>prgInvoicing_coordinateBackBillDueDate</t>
  </si>
  <si>
    <t xml:space="preserve">Coordinate Back Bill Due Date </t>
  </si>
  <si>
    <t>prgInvoicing_deliveryType</t>
  </si>
  <si>
    <t xml:space="preserve">Delivery Type </t>
  </si>
  <si>
    <t>prgInvoicing_invoiceMethod</t>
  </si>
  <si>
    <t xml:space="preserve">Invoice Method </t>
  </si>
  <si>
    <t>prgInvoicing_invoicingFeeFlag</t>
  </si>
  <si>
    <t xml:space="preserve">Invoicing Fee Flag </t>
  </si>
  <si>
    <t>prgInvoicing_invoicingTemplate</t>
  </si>
  <si>
    <t xml:space="preserve">Invoicing Template </t>
  </si>
  <si>
    <t>prgInvoicing_numAheadDueDateDays</t>
  </si>
  <si>
    <t xml:space="preserve">Num Ahead Due Date Days </t>
  </si>
  <si>
    <t>prgInvoicing_program</t>
  </si>
  <si>
    <t>prgLetter</t>
  </si>
  <si>
    <t xml:space="preserve">Prg Letter </t>
  </si>
  <si>
    <t>prgLetter_deliveryType</t>
  </si>
  <si>
    <t>prgLetter_letterTemplate</t>
  </si>
  <si>
    <t xml:space="preserve">Letter Template </t>
  </si>
  <si>
    <t>prgLetter_numIndex</t>
  </si>
  <si>
    <t>prgLetter_party</t>
  </si>
  <si>
    <t>prgLetter_program</t>
  </si>
  <si>
    <t>prgLetter_requiredFlag</t>
  </si>
  <si>
    <t>prgLetter_scheduleDelivery</t>
  </si>
  <si>
    <t xml:space="preserve">Schedule Delivery </t>
  </si>
  <si>
    <t>prgPricingProfile</t>
  </si>
  <si>
    <t>Program Pricing Profile</t>
  </si>
  <si>
    <t>prgPricingProfile_discription</t>
  </si>
  <si>
    <t xml:space="preserve">Discription </t>
  </si>
  <si>
    <t>prgPricingProfile_effectiveDttm</t>
  </si>
  <si>
    <t>prgPricingProfile_endDttm</t>
  </si>
  <si>
    <t>prgPricingProfile_facilityCategory</t>
  </si>
  <si>
    <t>prgPricingProfile_facilityType</t>
  </si>
  <si>
    <t>prgPricingProfile_name</t>
  </si>
  <si>
    <t>prgPricingProfile_numIndex</t>
  </si>
  <si>
    <t>prgPricingProfile_pricingProfileNumber</t>
  </si>
  <si>
    <t xml:space="preserve">Pricing Profile Number </t>
  </si>
  <si>
    <t>prgPricingProfile_pricingProfileRefId</t>
  </si>
  <si>
    <t xml:space="preserve">Pricing Profile Ref Id </t>
  </si>
  <si>
    <t>prgPricingProfile_program</t>
  </si>
  <si>
    <t>prgPromotion</t>
  </si>
  <si>
    <t xml:space="preserve">Prg Promotion </t>
  </si>
  <si>
    <t>prgPromotion_effectiveDttm</t>
  </si>
  <si>
    <t>prgPromotion_exclude</t>
  </si>
  <si>
    <t xml:space="preserve">Exclude </t>
  </si>
  <si>
    <t>prgPromotion_expirationDttm</t>
  </si>
  <si>
    <t>prgPromotion_numIndex</t>
  </si>
  <si>
    <t>prgPromotion_program</t>
  </si>
  <si>
    <t>prgPromotion_promotionDescription</t>
  </si>
  <si>
    <t xml:space="preserve">Promotion Description </t>
  </si>
  <si>
    <t>prgPromotion_promotionName</t>
  </si>
  <si>
    <t xml:space="preserve">Promotion Name </t>
  </si>
  <si>
    <t>prgPromotion_promotionRefId</t>
  </si>
  <si>
    <t>Promotion Number</t>
  </si>
  <si>
    <t>prgPromotion_refNumber</t>
  </si>
  <si>
    <t>prgPropertyTax</t>
  </si>
  <si>
    <t xml:space="preserve">Prg Property Tax </t>
  </si>
  <si>
    <t>prgPropertyTax_collectingResp</t>
  </si>
  <si>
    <t xml:space="preserve">Collecting Resp </t>
  </si>
  <si>
    <t>prgPropertyTax_inclInRateFlag</t>
  </si>
  <si>
    <t xml:space="preserve">Incl In Rate Flag </t>
  </si>
  <si>
    <t>prgPropertyTax_invoicingResp</t>
  </si>
  <si>
    <t xml:space="preserve">Invoicing Resp </t>
  </si>
  <si>
    <t>prgPropertyTax_remitToVendorFlag</t>
  </si>
  <si>
    <t xml:space="preserve">Remit To Vendor Flag </t>
  </si>
  <si>
    <t>prgPropertyTax_remittingResp</t>
  </si>
  <si>
    <t xml:space="preserve">Remitting Resp </t>
  </si>
  <si>
    <t>prgPropertyTax_reportableFlag</t>
  </si>
  <si>
    <t xml:space="preserve">Reportable Flag </t>
  </si>
  <si>
    <t>prgPurchaseOption</t>
  </si>
  <si>
    <t xml:space="preserve">Prg Purchase Option </t>
  </si>
  <si>
    <t>prgPurchaseOption_allowPutContractLevel</t>
  </si>
  <si>
    <t xml:space="preserve">Allow Put Contract Level </t>
  </si>
  <si>
    <t>prgPurchaseOption_buyOutOptionAllowed</t>
  </si>
  <si>
    <t xml:space="preserve">Buy Out Option Allowed </t>
  </si>
  <si>
    <t>prgPurchaseOption_fmvCapAmt</t>
  </si>
  <si>
    <t xml:space="preserve">Fmv Cap Amt </t>
  </si>
  <si>
    <t>prgPurchaseOption_fmvOptionAllowed</t>
  </si>
  <si>
    <t xml:space="preserve">Fmv Option Allowed </t>
  </si>
  <si>
    <t>prgPurchaseOption_fppoAllowed</t>
  </si>
  <si>
    <t xml:space="preserve">Fppo Allowed </t>
  </si>
  <si>
    <t>prgPurchaseOption_fppoPcntBasis</t>
  </si>
  <si>
    <t xml:space="preserve">Fppo Pcnt Basis </t>
  </si>
  <si>
    <t>prgPurchaseOption_fppoPercent</t>
  </si>
  <si>
    <t xml:space="preserve">Fppo Percent </t>
  </si>
  <si>
    <t>prgPurchaseOption_noOption</t>
  </si>
  <si>
    <t xml:space="preserve">No Option </t>
  </si>
  <si>
    <t>prgPurchaseOption_overrideFppoFlag</t>
  </si>
  <si>
    <t xml:space="preserve">Override Fppo Flag </t>
  </si>
  <si>
    <t>prgPurchaseOption_ownerAssetOnPut</t>
  </si>
  <si>
    <t xml:space="preserve">Owner Asset On Put </t>
  </si>
  <si>
    <t>prgPurchaseOption_ownerOnBuyOut</t>
  </si>
  <si>
    <t xml:space="preserve">Owner On Buy Out </t>
  </si>
  <si>
    <t>prgPurchaseOption_ownerOnFmv</t>
  </si>
  <si>
    <t xml:space="preserve">Owner On Fmv </t>
  </si>
  <si>
    <t>prgPurchaseOption_ownerOnFppo</t>
  </si>
  <si>
    <t xml:space="preserve">Owner On Fppo </t>
  </si>
  <si>
    <t>prgPurchaseOption_ownerPartyOnBuyOut</t>
  </si>
  <si>
    <t xml:space="preserve">Owner Party On Buy Out </t>
  </si>
  <si>
    <t>prgPurchaseOption_ownerPartyOnFmv</t>
  </si>
  <si>
    <t xml:space="preserve">Owner Party On Fmv </t>
  </si>
  <si>
    <t>prgPurchaseOption_ownerPartyOnFppo</t>
  </si>
  <si>
    <t xml:space="preserve">Owner Party On Fppo </t>
  </si>
  <si>
    <t>prgPurchaseOption_program</t>
  </si>
  <si>
    <t>prgPurchaseOption_putPercent</t>
  </si>
  <si>
    <t xml:space="preserve">Put Percent </t>
  </si>
  <si>
    <t>prgPurchaseOption_putPercentBasis</t>
  </si>
  <si>
    <t xml:space="preserve">Put Percent Basis </t>
  </si>
  <si>
    <t>prgPurchaseOption_putPurchaseOption</t>
  </si>
  <si>
    <t xml:space="preserve">Put Purchase Option </t>
  </si>
  <si>
    <t>prgPurchaseOption_putPurchaseOptionParty</t>
  </si>
  <si>
    <t xml:space="preserve">Put Purchase Option Party </t>
  </si>
  <si>
    <t>prgRenewal</t>
  </si>
  <si>
    <t xml:space="preserve">Prg Renewal </t>
  </si>
  <si>
    <t>prgRenewal_acceptableNoticeMethod</t>
  </si>
  <si>
    <t xml:space="preserve">Acceptable Notice Method </t>
  </si>
  <si>
    <t>prgRenewal_cntrEligibleEverGreen</t>
  </si>
  <si>
    <t xml:space="preserve">Cntr Eligible Ever Green </t>
  </si>
  <si>
    <t>prgRenewal_eleaseAllowedFlag</t>
  </si>
  <si>
    <t xml:space="preserve">Elease Allowed Flag </t>
  </si>
  <si>
    <t>prgRenewal_numNoticeReqToPreventRene</t>
  </si>
  <si>
    <t xml:space="preserve">Num Notice Req To Prevent Rene </t>
  </si>
  <si>
    <t>prgRenewal_program</t>
  </si>
  <si>
    <t>prgRenewal_renewalOption</t>
  </si>
  <si>
    <t xml:space="preserve">Renewal Option </t>
  </si>
  <si>
    <t>prgReport</t>
  </si>
  <si>
    <t xml:space="preserve">Prg Report </t>
  </si>
  <si>
    <t>prgReport_deliveryType</t>
  </si>
  <si>
    <t>prgReport_endDttm</t>
  </si>
  <si>
    <t>prgReport_frequency</t>
  </si>
  <si>
    <t>prgReport_numIndex</t>
  </si>
  <si>
    <t>prgReport_party</t>
  </si>
  <si>
    <t>prgReport_program</t>
  </si>
  <si>
    <t>prgReport_reportTemplate</t>
  </si>
  <si>
    <t xml:space="preserve">Report Template </t>
  </si>
  <si>
    <t>prgReport_startDttm</t>
  </si>
  <si>
    <t>prgSalesTax</t>
  </si>
  <si>
    <t xml:space="preserve">Prg Sales Tax </t>
  </si>
  <si>
    <t>prgSalesTax_billingResp</t>
  </si>
  <si>
    <t xml:space="preserve">Billing Resp </t>
  </si>
  <si>
    <t>prgSalesTax_collectingResp</t>
  </si>
  <si>
    <t>prgSalesTax_eligForPassthroughFlag</t>
  </si>
  <si>
    <t xml:space="preserve">Elig For Passthrough Flag </t>
  </si>
  <si>
    <t>prgSalesTax_remittingResp</t>
  </si>
  <si>
    <t>prgShPlanCBP</t>
  </si>
  <si>
    <t xml:space="preserve">Prg Sh Plan CBP </t>
  </si>
  <si>
    <t>prgShPlanCBPTermSharing</t>
  </si>
  <si>
    <t xml:space="preserve">Prg Sh Plan CBP Term Sharing </t>
  </si>
  <si>
    <t>prgShPlanCBPTermSharing_numIndex</t>
  </si>
  <si>
    <t>prgShPlanCBPTermSharing_prgShPlanCBP</t>
  </si>
  <si>
    <t>prgShPlanCBPTermSharing_sharingPercent</t>
  </si>
  <si>
    <t xml:space="preserve">Sharing Percent </t>
  </si>
  <si>
    <t>prgShPlanCBPTermSharing_term</t>
  </si>
  <si>
    <t>prgShPlanCBP_initialDisbursementPct</t>
  </si>
  <si>
    <t xml:space="preserve">Initial Disbursement Pct </t>
  </si>
  <si>
    <t>prgShPlanCBP_minimumFeeAmtPct</t>
  </si>
  <si>
    <t xml:space="preserve">Minimum Fee Amt Pct </t>
  </si>
  <si>
    <t>prgShPlanCBP_minimumFeeType</t>
  </si>
  <si>
    <t xml:space="preserve">Minimum Fee Type </t>
  </si>
  <si>
    <t>prgShPlanCBP_minimumNumPmts</t>
  </si>
  <si>
    <t xml:space="preserve">Minimum Num Pmts </t>
  </si>
  <si>
    <t>prgShPlanCBP_miximumNumPmts</t>
  </si>
  <si>
    <t xml:space="preserve">Miximum Num Pmts </t>
  </si>
  <si>
    <t>prgShPlanCBP_pctSharedAfterMaxPmtsRec</t>
  </si>
  <si>
    <t xml:space="preserve">Pct Shared After Max Pmts Rec </t>
  </si>
  <si>
    <t>prgShPlanCBP_prgShPlanCBPTermSharings</t>
  </si>
  <si>
    <t xml:space="preserve">Prg Sh Plan CBP Term Sharings </t>
  </si>
  <si>
    <t>prgShPlanCBP_recoverResExp</t>
  </si>
  <si>
    <t xml:space="preserve">Recover Res Exp </t>
  </si>
  <si>
    <t>prgShPlanPNP</t>
  </si>
  <si>
    <t xml:space="preserve">Prg Sh Plan PNP </t>
  </si>
  <si>
    <t>prgShPlanPNP_minimumFeeAmtPct</t>
  </si>
  <si>
    <t>prgShPlanPNP_minimumFeeType</t>
  </si>
  <si>
    <t>prgShPlanPNP_numPmtsRetainedByFinancialinstitution</t>
  </si>
  <si>
    <t>Num Payments Retained By Financial institution</t>
  </si>
  <si>
    <t>prgShPlanPNP_numPmtsRetainedByPartner</t>
  </si>
  <si>
    <t xml:space="preserve">Num Pmts Retained By Partner </t>
  </si>
  <si>
    <t>prgShPlanPNP_payPartnerFirst</t>
  </si>
  <si>
    <t xml:space="preserve">Pay Partner First </t>
  </si>
  <si>
    <t>prgShPlanPNP_recoverResidualExposure</t>
  </si>
  <si>
    <t xml:space="preserve">Recover Residual Exposure </t>
  </si>
  <si>
    <t>prgShPlanPPP</t>
  </si>
  <si>
    <t xml:space="preserve">Prg Sh Plan PPP </t>
  </si>
  <si>
    <t>prgShPlanPPP_minimumFeeAmtPct</t>
  </si>
  <si>
    <t>prgShPlanPPP_minimumFeeType</t>
  </si>
  <si>
    <t>prgShPlanPPP_recoverResidualExposure</t>
  </si>
  <si>
    <t>prgShPlanPPP_residualSharingPect</t>
  </si>
  <si>
    <t xml:space="preserve">Residual Sharing Pect </t>
  </si>
  <si>
    <t>prgShPlanPRV</t>
  </si>
  <si>
    <t xml:space="preserve">Prg Sh Plan PRV </t>
  </si>
  <si>
    <t>prgShPlanPRV_minimumFeeAmtPct</t>
  </si>
  <si>
    <t>prgShPlanPRV_minimumFeeType</t>
  </si>
  <si>
    <t>prgShPlanPRV_pctRetainedAfterResTarget</t>
  </si>
  <si>
    <t xml:space="preserve">Pct Retained After Res Target </t>
  </si>
  <si>
    <t>prgShPlanPRV_pctRetainedBeforeResTarget</t>
  </si>
  <si>
    <t xml:space="preserve">Pct Retained Before Res Target </t>
  </si>
  <si>
    <t>prgShPlanPRV_resTargetPct</t>
  </si>
  <si>
    <t xml:space="preserve">Res Target Pct </t>
  </si>
  <si>
    <t>prgSharing</t>
  </si>
  <si>
    <t xml:space="preserve">Prg Sharing </t>
  </si>
  <si>
    <t>prgSharing_eligibleForSharing</t>
  </si>
  <si>
    <t xml:space="preserve">Eligible For Sharing </t>
  </si>
  <si>
    <t>prgSharing_prgShPlanCBP</t>
  </si>
  <si>
    <t>prgSharing_prgShPlanPNP</t>
  </si>
  <si>
    <t>prgSharing_prgShPlanPPP</t>
  </si>
  <si>
    <t>prgSharing_prgShPlanPRV</t>
  </si>
  <si>
    <t>prgSharing_sharingPlan</t>
  </si>
  <si>
    <t xml:space="preserve">Sharing Plan </t>
  </si>
  <si>
    <t>prgSla</t>
  </si>
  <si>
    <t xml:space="preserve">Prg Sla </t>
  </si>
  <si>
    <t>prgSla_numIndex</t>
  </si>
  <si>
    <t>prgSla_numRangeFrom</t>
  </si>
  <si>
    <t xml:space="preserve">Num Range From </t>
  </si>
  <si>
    <t>prgSla_numRangeTo</t>
  </si>
  <si>
    <t xml:space="preserve">Num Range To </t>
  </si>
  <si>
    <t>prgSla_numTimeInMinutes</t>
  </si>
  <si>
    <t xml:space="preserve">Num Time In Minutes </t>
  </si>
  <si>
    <t>prgSla_requiredPct</t>
  </si>
  <si>
    <t xml:space="preserve">Required Pct </t>
  </si>
  <si>
    <t>prgSla_slaType</t>
  </si>
  <si>
    <t xml:space="preserve">Sla Type </t>
  </si>
  <si>
    <t>prgSubsidy</t>
  </si>
  <si>
    <t xml:space="preserve">Prg Subsidy </t>
  </si>
  <si>
    <t>prgSubsidy_description</t>
  </si>
  <si>
    <t>prgSubsidy_effectiveDttm</t>
  </si>
  <si>
    <t>prgSubsidy_expirationDttm</t>
  </si>
  <si>
    <t>prgSubsidy_name</t>
  </si>
  <si>
    <t>prgSubsidy_numIndex</t>
  </si>
  <si>
    <t>prgSubsidy_partnerName</t>
  </si>
  <si>
    <t xml:space="preserve">Partner Name </t>
  </si>
  <si>
    <t>prgSubsidy_partnerNumber</t>
  </si>
  <si>
    <t xml:space="preserve">Partner Number </t>
  </si>
  <si>
    <t>prgSubsidy_program</t>
  </si>
  <si>
    <t>prgSubsidy_promotionRefId</t>
  </si>
  <si>
    <t xml:space="preserve">Promotion Ref Id </t>
  </si>
  <si>
    <t>prgSubsidy_refNumber</t>
  </si>
  <si>
    <t>Subsidy Number</t>
  </si>
  <si>
    <t>prgSubsidy_subsidyPolicyRefId</t>
  </si>
  <si>
    <t xml:space="preserve">Subsidy Policy Ref Id </t>
  </si>
  <si>
    <t>prgUcc</t>
  </si>
  <si>
    <t xml:space="preserve">Prg Ucc </t>
  </si>
  <si>
    <t>prgUcc_facilityType</t>
  </si>
  <si>
    <t>prgUcc_filingTime</t>
  </si>
  <si>
    <t xml:space="preserve">Filing Time </t>
  </si>
  <si>
    <t>prgUcc_lowerLmtAmt</t>
  </si>
  <si>
    <t xml:space="preserve">Lower Lmt Amt </t>
  </si>
  <si>
    <t>prgUcc_numIndex</t>
  </si>
  <si>
    <t>prgUcc_program</t>
  </si>
  <si>
    <t>prgUcc_purchaseOptionType</t>
  </si>
  <si>
    <t xml:space="preserve">Purchase Option Type </t>
  </si>
  <si>
    <t>prgUcc_responsibleForFiling</t>
  </si>
  <si>
    <t xml:space="preserve">Responsible For Filing </t>
  </si>
  <si>
    <t>prgUcc_scheduleUcc</t>
  </si>
  <si>
    <t xml:space="preserve">Schedule Ucc </t>
  </si>
  <si>
    <t>prgUcc_searchThresholdAmount</t>
  </si>
  <si>
    <t xml:space="preserve">Search Threshold Amount </t>
  </si>
  <si>
    <t>prgUcc_uccRequiredFlag</t>
  </si>
  <si>
    <t xml:space="preserve">Ucc Required Flag </t>
  </si>
  <si>
    <t>prgUcc_upperLmtAmt</t>
  </si>
  <si>
    <t xml:space="preserve">Upper Lmt Amt </t>
  </si>
  <si>
    <t>prgValidity</t>
  </si>
  <si>
    <t xml:space="preserve">Prg Validity </t>
  </si>
  <si>
    <t>prgValidity_currency</t>
  </si>
  <si>
    <t>prgValidity_endingPeriod</t>
  </si>
  <si>
    <t xml:space="preserve">Ending Period </t>
  </si>
  <si>
    <t>prgValidity_numIndex</t>
  </si>
  <si>
    <t>prgValidity_numValidDays</t>
  </si>
  <si>
    <t xml:space="preserve">Num Valid Days </t>
  </si>
  <si>
    <t>prgValidity_program</t>
  </si>
  <si>
    <t>prgValidity_quoteValidityRule</t>
  </si>
  <si>
    <t xml:space="preserve">Quote Validity Rule </t>
  </si>
  <si>
    <t>prgValidity_thresholdValidityFromAmt</t>
  </si>
  <si>
    <t xml:space="preserve">Threshold Validity From Amt </t>
  </si>
  <si>
    <t>prgValidity_thresholdValidityToAmt</t>
  </si>
  <si>
    <t xml:space="preserve">Threshold Validity To Amt </t>
  </si>
  <si>
    <t>prgValidity_validityType</t>
  </si>
  <si>
    <t xml:space="preserve">Validity Type </t>
  </si>
  <si>
    <t>pricingOption</t>
  </si>
  <si>
    <t>pricingOption_assets</t>
  </si>
  <si>
    <t>pricingOption_manualValuationDecision</t>
  </si>
  <si>
    <t xml:space="preserve">Manual Valuation Decision </t>
  </si>
  <si>
    <t>pricingOption_metaInfo</t>
  </si>
  <si>
    <t>pricingOption_pricingOptionStatus</t>
  </si>
  <si>
    <t xml:space="preserve">Pricing Option Status </t>
  </si>
  <si>
    <t>pricingOption_refNumber</t>
  </si>
  <si>
    <t>pricingOption_solveFor</t>
  </si>
  <si>
    <t xml:space="preserve">Solve For </t>
  </si>
  <si>
    <t>pricingOption_structure</t>
  </si>
  <si>
    <t>pricingPoint</t>
  </si>
  <si>
    <t xml:space="preserve">Pricing Point </t>
  </si>
  <si>
    <t>pricingPoint_deductPrefundPointsFlag</t>
  </si>
  <si>
    <t xml:space="preserve">Deduct Prefund Points Flag </t>
  </si>
  <si>
    <t>pricingPoint_defaultFlatAmt</t>
  </si>
  <si>
    <t>Default Flat Amount</t>
  </si>
  <si>
    <t>pricingPoint_defaultPoints</t>
  </si>
  <si>
    <t xml:space="preserve">Default Points </t>
  </si>
  <si>
    <t>pricingPoint_disclosePointsFlag</t>
  </si>
  <si>
    <t xml:space="preserve">Disclose Points Flag </t>
  </si>
  <si>
    <t>pricingPoint_maxFlatAmt</t>
  </si>
  <si>
    <t>Max Flat Amount</t>
  </si>
  <si>
    <t>pricingPoint_numIndex</t>
  </si>
  <si>
    <t>pricingPoint_numMaxPoints</t>
  </si>
  <si>
    <t>Max Points</t>
  </si>
  <si>
    <t>pricingPoint_overrideDefaultsFlag</t>
  </si>
  <si>
    <t>Default override allowed ?</t>
  </si>
  <si>
    <t>pricingPoint_pointsAdmin</t>
  </si>
  <si>
    <t xml:space="preserve">Points Admin </t>
  </si>
  <si>
    <t>pricingPoint_pricingTier</t>
  </si>
  <si>
    <t xml:space="preserve">Pricing Tier </t>
  </si>
  <si>
    <t>pricingPoint_sameAsPrimaryFlag</t>
  </si>
  <si>
    <t>Same as Primary</t>
  </si>
  <si>
    <t>pricingPoint_whoKnows</t>
  </si>
  <si>
    <t xml:space="preserve">Who Knows </t>
  </si>
  <si>
    <t>primeInformation</t>
  </si>
  <si>
    <t xml:space="preserve">Prime Information </t>
  </si>
  <si>
    <t>primeInformation_alternativeCalendar</t>
  </si>
  <si>
    <t xml:space="preserve">Alternative Calendar </t>
  </si>
  <si>
    <t>primeInformation_anniversaryDttm</t>
  </si>
  <si>
    <t xml:space="preserve">Anniversary Dttm </t>
  </si>
  <si>
    <t>primeInformation_calculationType</t>
  </si>
  <si>
    <t xml:space="preserve">Calculation Type </t>
  </si>
  <si>
    <t>primeInformation_contract</t>
  </si>
  <si>
    <t>primeInformation_dayCode</t>
  </si>
  <si>
    <t xml:space="preserve">Day Code </t>
  </si>
  <si>
    <t>primeInformation_noOfMonths</t>
  </si>
  <si>
    <t xml:space="preserve">No Of Months </t>
  </si>
  <si>
    <t>primeInformation_numIndex</t>
  </si>
  <si>
    <t>primeInformation_primeChangeFrequency</t>
  </si>
  <si>
    <t xml:space="preserve">Prime Change Frequency </t>
  </si>
  <si>
    <t>primeInformation_primeFactorPct</t>
  </si>
  <si>
    <t xml:space="preserve">Prime Factor Pct </t>
  </si>
  <si>
    <t>primeInformation_primeIndices</t>
  </si>
  <si>
    <t xml:space="preserve">Prime Indices </t>
  </si>
  <si>
    <t>principalRepaymentInfo</t>
  </si>
  <si>
    <t xml:space="preserve">Principal Repayment Info </t>
  </si>
  <si>
    <t>principalRepaymentInfo_accrueToDttm</t>
  </si>
  <si>
    <t xml:space="preserve">Accrue To Dttm </t>
  </si>
  <si>
    <t>principalRepaymentInfo_billDttm</t>
  </si>
  <si>
    <t>principalRepaymentInfo_billDueDttm</t>
  </si>
  <si>
    <t xml:space="preserve">Bill Due Dttm </t>
  </si>
  <si>
    <t>principalRepaymentInfo_billFrequency</t>
  </si>
  <si>
    <t>principalRepaymentInfo_billOrLeadDaysIndicator</t>
  </si>
  <si>
    <t xml:space="preserve">Bill Or Lead Days Indicator </t>
  </si>
  <si>
    <t>principalRepaymentInfo_contract</t>
  </si>
  <si>
    <t>principalRepaymentInfo_leadDays</t>
  </si>
  <si>
    <t>principalRepaymentInfo_maturityMethodCollection</t>
  </si>
  <si>
    <t xml:space="preserve">Maturity Method Collection </t>
  </si>
  <si>
    <t>principalRepaymentInfo_methodOfCollection</t>
  </si>
  <si>
    <t xml:space="preserve">Method Of Collection </t>
  </si>
  <si>
    <t>principalRepaymentInfo_numIndex</t>
  </si>
  <si>
    <t>principalRepaymentInfo_paymentAmt</t>
  </si>
  <si>
    <t>principalRepaymentInfo_prepayCode</t>
  </si>
  <si>
    <t xml:space="preserve">Prepay Code </t>
  </si>
  <si>
    <t>principalRepaymentInfo_principalIntIndicator</t>
  </si>
  <si>
    <t xml:space="preserve">Principal Int Indicator </t>
  </si>
  <si>
    <t>program</t>
  </si>
  <si>
    <t>Programs</t>
  </si>
  <si>
    <t>program_acceptanceType</t>
  </si>
  <si>
    <t>program_advanceMonies</t>
  </si>
  <si>
    <t xml:space="preserve">Advance Monies </t>
  </si>
  <si>
    <t>program_allowForPermtLeases</t>
  </si>
  <si>
    <t>Allow For Permitted Lessees</t>
  </si>
  <si>
    <t>program_allowableAssetClasses</t>
  </si>
  <si>
    <t xml:space="preserve">Allowable Asset Classes </t>
  </si>
  <si>
    <t>program_allowableConditions</t>
  </si>
  <si>
    <t>program_allowableManufacturers</t>
  </si>
  <si>
    <t xml:space="preserve">Allowable Manufacturers </t>
  </si>
  <si>
    <t>program_approval</t>
  </si>
  <si>
    <t>program_assetLocNotificationDays</t>
  </si>
  <si>
    <t>Asset Location Notification Days</t>
  </si>
  <si>
    <t>program_assetLocationNotDate</t>
  </si>
  <si>
    <t>program_autoApprovalMaxAmount</t>
  </si>
  <si>
    <t xml:space="preserve">Auto Approval Max Amount </t>
  </si>
  <si>
    <t>program_autoApproveFlag</t>
  </si>
  <si>
    <t xml:space="preserve">Auto Approve Flag </t>
  </si>
  <si>
    <t>program_autoDeclineFlag</t>
  </si>
  <si>
    <t xml:space="preserve">Auto Decline Flag </t>
  </si>
  <si>
    <t>program_autoDeclineMaxAmount</t>
  </si>
  <si>
    <t xml:space="preserve">Auto Decline Max Amount </t>
  </si>
  <si>
    <t>program_bestEffortLanguage</t>
  </si>
  <si>
    <t xml:space="preserve">Best Effort Language </t>
  </si>
  <si>
    <t>program_bookingEndDttm</t>
  </si>
  <si>
    <t>Booking End Date</t>
  </si>
  <si>
    <t>program_branchCode</t>
  </si>
  <si>
    <t xml:space="preserve">Branch Code </t>
  </si>
  <si>
    <t>program_cashApplicationHier</t>
  </si>
  <si>
    <t xml:space="preserve">Cash Application Hier </t>
  </si>
  <si>
    <t>program_commentGroup</t>
  </si>
  <si>
    <t>program_countryOfFedJurd</t>
  </si>
  <si>
    <t>County of Federal Jurisdiction</t>
  </si>
  <si>
    <t>program_currency</t>
  </si>
  <si>
    <t>program_daysGrandfatheringApps</t>
  </si>
  <si>
    <t xml:space="preserve">Number of Days Grandfathering Apps on Start Date </t>
  </si>
  <si>
    <t>program_daysGrandfatheringBooking</t>
  </si>
  <si>
    <t xml:space="preserve">Number of Days Grandfathering Booking on Start Date </t>
  </si>
  <si>
    <t>program_deemedAcceptanceDays</t>
  </si>
  <si>
    <t xml:space="preserve">Deemed Acceptance Days </t>
  </si>
  <si>
    <t>program_defFirstPmtAdvance</t>
  </si>
  <si>
    <t xml:space="preserve">Def First Pmt Advance </t>
  </si>
  <si>
    <t>program_defFirstPmtArrears</t>
  </si>
  <si>
    <t xml:space="preserve">Def First Pmt Arrears </t>
  </si>
  <si>
    <t>program_defMaintenance</t>
  </si>
  <si>
    <t>program_defPricingBasis</t>
  </si>
  <si>
    <t xml:space="preserve">Def Pricing Basis </t>
  </si>
  <si>
    <t>program_defaultLanguage</t>
  </si>
  <si>
    <t xml:space="preserve">Default Language </t>
  </si>
  <si>
    <t>program_description</t>
  </si>
  <si>
    <t>Program Description</t>
  </si>
  <si>
    <t>program_docPrepRespParty</t>
  </si>
  <si>
    <t xml:space="preserve">Doc Prep Resp Party </t>
  </si>
  <si>
    <t>program_docPrepResponsibleParty</t>
  </si>
  <si>
    <t xml:space="preserve">Doc Prep Responsible Party </t>
  </si>
  <si>
    <t>program_documentGroup</t>
  </si>
  <si>
    <t>program_earliestAppDttm</t>
  </si>
  <si>
    <t>Earliest App Date For Program Eligibility</t>
  </si>
  <si>
    <t>program_earlyTerminations</t>
  </si>
  <si>
    <t xml:space="preserve">Early Terminations </t>
  </si>
  <si>
    <t>program_effectiveFromDttm</t>
  </si>
  <si>
    <t>Program Effective From</t>
  </si>
  <si>
    <t>program_effectiveToDttm</t>
  </si>
  <si>
    <t>Program Effective To</t>
  </si>
  <si>
    <t>program_eligScrCard</t>
  </si>
  <si>
    <t xml:space="preserve">Elig Scr Card </t>
  </si>
  <si>
    <t>program_endDttm</t>
  </si>
  <si>
    <t>Program End Date</t>
  </si>
  <si>
    <t>program_eolGracePeriod</t>
  </si>
  <si>
    <t>EOL Grace Period</t>
  </si>
  <si>
    <t>program_eolNotificationDays</t>
  </si>
  <si>
    <t>EOL Notification Days</t>
  </si>
  <si>
    <t>program_excludedPrgPromotions</t>
  </si>
  <si>
    <t xml:space="preserve">Excluded Prg Promotions </t>
  </si>
  <si>
    <t>program_facilityCategory</t>
  </si>
  <si>
    <t>program_facilityType</t>
  </si>
  <si>
    <t>program_financialinstitutionCode</t>
  </si>
  <si>
    <t>Financial Institution Code</t>
  </si>
  <si>
    <t>program_financialinstitutionName</t>
  </si>
  <si>
    <t>Financial Institution Name</t>
  </si>
  <si>
    <t>program_fixedExtension</t>
  </si>
  <si>
    <t xml:space="preserve">Fixed Extension </t>
  </si>
  <si>
    <t>program_fmvCaps</t>
  </si>
  <si>
    <t>FMV Caps</t>
  </si>
  <si>
    <t>program_forcedInsuranceAllwdFlag</t>
  </si>
  <si>
    <t xml:space="preserve">Forced Insurance Allwd Flag </t>
  </si>
  <si>
    <t>program_guarantees</t>
  </si>
  <si>
    <t xml:space="preserve">Guarantees </t>
  </si>
  <si>
    <t>program_idCFlag</t>
  </si>
  <si>
    <t xml:space="preserve">Id C Flag </t>
  </si>
  <si>
    <t>program_inactivatedDttm</t>
  </si>
  <si>
    <t>Program Inactivated On</t>
  </si>
  <si>
    <t>program_inactiveReason</t>
  </si>
  <si>
    <t>program_incompatibleBlockCodes</t>
  </si>
  <si>
    <t xml:space="preserve">Incompatible Block Codes </t>
  </si>
  <si>
    <t>program_invoicingLeadDays</t>
  </si>
  <si>
    <t xml:space="preserve">Invoicing Lead Days </t>
  </si>
  <si>
    <t>program_lateChargeExempt</t>
  </si>
  <si>
    <t xml:space="preserve">Late Charge Exempt </t>
  </si>
  <si>
    <t>program_lateChargeFlatFee</t>
  </si>
  <si>
    <t xml:space="preserve">Late Charge Flat Fee </t>
  </si>
  <si>
    <t>program_lateChargeGracePeriod</t>
  </si>
  <si>
    <t xml:space="preserve">Late Charge Grace Period </t>
  </si>
  <si>
    <t>program_lateChargeMaxAmount</t>
  </si>
  <si>
    <t xml:space="preserve">Late Charge Max Amount </t>
  </si>
  <si>
    <t>program_lateChargeMinAmount</t>
  </si>
  <si>
    <t xml:space="preserve">Late Charge Min Amount </t>
  </si>
  <si>
    <t>program_lateChargePercent</t>
  </si>
  <si>
    <t xml:space="preserve">Late Charge Percent </t>
  </si>
  <si>
    <t>program_lateChargePolicy</t>
  </si>
  <si>
    <t>Late Charge Interest</t>
  </si>
  <si>
    <t>program_lateChargeType</t>
  </si>
  <si>
    <t xml:space="preserve">Late Charge Type </t>
  </si>
  <si>
    <t>program_lateInterestPolicy</t>
  </si>
  <si>
    <t>program_likeForLike</t>
  </si>
  <si>
    <t xml:space="preserve">Like For Like </t>
  </si>
  <si>
    <t>program_maxContractDec</t>
  </si>
  <si>
    <t>Maximum Contract Decrease?</t>
  </si>
  <si>
    <t>program_maxContractDecPerc</t>
  </si>
  <si>
    <t xml:space="preserve">Max Contract Dec Perc </t>
  </si>
  <si>
    <t>program_maxContractInc</t>
  </si>
  <si>
    <t>Maximum Contract Increase?</t>
  </si>
  <si>
    <t>program_maxContractIncPerc</t>
  </si>
  <si>
    <t xml:space="preserve">Max Contract Inc Perc </t>
  </si>
  <si>
    <t>program_maximumTerm</t>
  </si>
  <si>
    <t xml:space="preserve">Maximum Term </t>
  </si>
  <si>
    <t>program_metaInfo</t>
  </si>
  <si>
    <t>program_minimumTerm</t>
  </si>
  <si>
    <t xml:space="preserve">Minimum Term </t>
  </si>
  <si>
    <t>program_mwdForgiveness</t>
  </si>
  <si>
    <t>MWD Forgiveness</t>
  </si>
  <si>
    <t>program_negotiatedRenewals</t>
  </si>
  <si>
    <t xml:space="preserve">Negotiated Renewals </t>
  </si>
  <si>
    <t>program_numMaxSoftCostsForAutoapr</t>
  </si>
  <si>
    <t xml:space="preserve">Num Max Soft Costs For Autoapr </t>
  </si>
  <si>
    <t>program_operatingUnit</t>
  </si>
  <si>
    <t>program_otherFinancialinstitutionName</t>
  </si>
  <si>
    <t>Other Financial Institution Name</t>
  </si>
  <si>
    <t>program_owner</t>
  </si>
  <si>
    <t xml:space="preserve">Owner </t>
  </si>
  <si>
    <t>program_parent</t>
  </si>
  <si>
    <t>program_payCodesForAutoAssgn</t>
  </si>
  <si>
    <t>Pay Codes For Automatic Assignment</t>
  </si>
  <si>
    <t>program_paymentFrequency</t>
  </si>
  <si>
    <t>program_physicalDamageInsurance</t>
  </si>
  <si>
    <t xml:space="preserve">Physical Damage Insurance </t>
  </si>
  <si>
    <t>program_pmtDueDay</t>
  </si>
  <si>
    <t>Payment Due Day</t>
  </si>
  <si>
    <t>program_pmtFreqCode</t>
  </si>
  <si>
    <t>program_poReqForOrdRel</t>
  </si>
  <si>
    <t>PO Required For Order Release</t>
  </si>
  <si>
    <t>program_prgAcqFee</t>
  </si>
  <si>
    <t>program_prgAppEntrySLAs</t>
  </si>
  <si>
    <t xml:space="preserve">Prg App Entry SL As </t>
  </si>
  <si>
    <t>program_prgAssetInfos</t>
  </si>
  <si>
    <t xml:space="preserve">Prg Asset Infos </t>
  </si>
  <si>
    <t>program_prgAstRemkt</t>
  </si>
  <si>
    <t>program_prgCancelableLease</t>
  </si>
  <si>
    <t xml:space="preserve">Prg Cancelable Lease </t>
  </si>
  <si>
    <t>program_prgContractTermination</t>
  </si>
  <si>
    <t>program_prgCreditCard</t>
  </si>
  <si>
    <t>program_prgCreditDecisionSLAs</t>
  </si>
  <si>
    <t xml:space="preserve">Prg Credit Decision SL As </t>
  </si>
  <si>
    <t>program_prgCreditRecourses</t>
  </si>
  <si>
    <t xml:space="preserve">Prg Credit Recourses </t>
  </si>
  <si>
    <t>program_prgDelayedFunding</t>
  </si>
  <si>
    <t>program_prgEarlyTerminations</t>
  </si>
  <si>
    <t xml:space="preserve">Prg Early Terminations </t>
  </si>
  <si>
    <t>program_prgExSoftCost</t>
  </si>
  <si>
    <t>program_prgFacilitiesMgmt</t>
  </si>
  <si>
    <t xml:space="preserve">Prg Facilities Mgmt </t>
  </si>
  <si>
    <t>program_prgFaxFunding</t>
  </si>
  <si>
    <t xml:space="preserve">Prg Fax Funding </t>
  </si>
  <si>
    <t>program_prgFees</t>
  </si>
  <si>
    <t xml:space="preserve">Prg Fees </t>
  </si>
  <si>
    <t>program_prgInterimRent</t>
  </si>
  <si>
    <t>program_prgInvoicing</t>
  </si>
  <si>
    <t>program_prgLetters</t>
  </si>
  <si>
    <t xml:space="preserve">Prg Letters </t>
  </si>
  <si>
    <t>program_prgOtherProduct</t>
  </si>
  <si>
    <t xml:space="preserve">Prg Other Product </t>
  </si>
  <si>
    <t>program_prgPartners</t>
  </si>
  <si>
    <t xml:space="preserve">Prg Partners </t>
  </si>
  <si>
    <t>program_prgPricingIndices</t>
  </si>
  <si>
    <t xml:space="preserve">Prg Pricing Indices </t>
  </si>
  <si>
    <t>program_prgPricingProfiles</t>
  </si>
  <si>
    <t xml:space="preserve">Prg Pricing Profiles </t>
  </si>
  <si>
    <t>program_prgPropertyTax</t>
  </si>
  <si>
    <t>program_prgPurchaseOption</t>
  </si>
  <si>
    <t>program_prgRenewal</t>
  </si>
  <si>
    <t>program_prgRentalOption</t>
  </si>
  <si>
    <t xml:space="preserve">Prg Rental Option </t>
  </si>
  <si>
    <t>program_prgReports</t>
  </si>
  <si>
    <t xml:space="preserve">Prg Reports </t>
  </si>
  <si>
    <t>program_prgSalesTax</t>
  </si>
  <si>
    <t>program_prgSameDayFundingSLAs</t>
  </si>
  <si>
    <t xml:space="preserve">Prg Same Day Funding SL As </t>
  </si>
  <si>
    <t>program_prgSharing</t>
  </si>
  <si>
    <t>program_prgSubsidies</t>
  </si>
  <si>
    <t xml:space="preserve">Prg Subsidies </t>
  </si>
  <si>
    <t>program_prgUccs</t>
  </si>
  <si>
    <t xml:space="preserve">Prg Uccs </t>
  </si>
  <si>
    <t>program_prgValidities</t>
  </si>
  <si>
    <t xml:space="preserve">Prg Validities </t>
  </si>
  <si>
    <t>program_priSrcRelFlag</t>
  </si>
  <si>
    <t>Primary Source Relationship</t>
  </si>
  <si>
    <t>program_primarySales</t>
  </si>
  <si>
    <t xml:space="preserve">Primary Sales </t>
  </si>
  <si>
    <t>program_privateLblAlwdFlag</t>
  </si>
  <si>
    <t xml:space="preserve">Private Lbl Alwd Flag </t>
  </si>
  <si>
    <t>program_programCategory</t>
  </si>
  <si>
    <t xml:space="preserve">Program Category </t>
  </si>
  <si>
    <t>program_programCreatedDate</t>
  </si>
  <si>
    <t xml:space="preserve">Program Created Date </t>
  </si>
  <si>
    <t>program_programGroup</t>
  </si>
  <si>
    <t xml:space="preserve">Program Group </t>
  </si>
  <si>
    <t>program_programName</t>
  </si>
  <si>
    <t>Program Name</t>
  </si>
  <si>
    <t>program_programType</t>
  </si>
  <si>
    <t xml:space="preserve">Program Type </t>
  </si>
  <si>
    <t>program_rateParticipationEligible</t>
  </si>
  <si>
    <t xml:space="preserve">Rate Participation Eligible </t>
  </si>
  <si>
    <t>program_refNumber</t>
  </si>
  <si>
    <t>Program Number</t>
  </si>
  <si>
    <t>program_remitToCode</t>
  </si>
  <si>
    <t xml:space="preserve">Remit To Code </t>
  </si>
  <si>
    <t>program_renewalCaps</t>
  </si>
  <si>
    <t xml:space="preserve">Renewal Caps </t>
  </si>
  <si>
    <t>program_rentalFleet</t>
  </si>
  <si>
    <t>program_reportingEntity</t>
  </si>
  <si>
    <t xml:space="preserve">Reporting Entity </t>
  </si>
  <si>
    <t>program_requestor</t>
  </si>
  <si>
    <t xml:space="preserve">Requestor </t>
  </si>
  <si>
    <t>program_residualPolicies</t>
  </si>
  <si>
    <t xml:space="preserve">Residual Policies </t>
  </si>
  <si>
    <t>program_respFillingUcc</t>
  </si>
  <si>
    <t xml:space="preserve">Resp Filling Ucc </t>
  </si>
  <si>
    <t>program_sbu</t>
  </si>
  <si>
    <t>Strategic Business Unit</t>
  </si>
  <si>
    <t>program_scheduleReturn</t>
  </si>
  <si>
    <t xml:space="preserve">Schedule Return </t>
  </si>
  <si>
    <t>program_secondarySales</t>
  </si>
  <si>
    <t xml:space="preserve">Secondary Sales </t>
  </si>
  <si>
    <t>program_startDttm</t>
  </si>
  <si>
    <t>Program Start Date</t>
  </si>
  <si>
    <t>program_stateOfLegaljurd</t>
  </si>
  <si>
    <t>State of Legal Jurisdiction</t>
  </si>
  <si>
    <t>program_status</t>
  </si>
  <si>
    <t>Program Status</t>
  </si>
  <si>
    <t>program_stipLossTable</t>
  </si>
  <si>
    <t xml:space="preserve">Stip Loss Table </t>
  </si>
  <si>
    <t>program_syndicationEligibleFlag</t>
  </si>
  <si>
    <t xml:space="preserve">Syndication Eligible Flag </t>
  </si>
  <si>
    <t>program_taxOpnLtrReq</t>
  </si>
  <si>
    <t>Tax Opinion Letter Required</t>
  </si>
  <si>
    <t>program_taxOpnLtrThreshold</t>
  </si>
  <si>
    <t>Tax Opinion Letter Threshold</t>
  </si>
  <si>
    <t>program_telVerificationReqFlag</t>
  </si>
  <si>
    <t xml:space="preserve">Tel Verification Req Flag </t>
  </si>
  <si>
    <t>program_thirdPartyBilling</t>
  </si>
  <si>
    <t>Party That Bills</t>
  </si>
  <si>
    <t>program_thirdPartyBillingContact</t>
  </si>
  <si>
    <t>Billing Contact</t>
  </si>
  <si>
    <t>program_thirdPartyCollecting</t>
  </si>
  <si>
    <t>Party That Collects</t>
  </si>
  <si>
    <t>program_thirdPartyCollectingContact</t>
  </si>
  <si>
    <t>Collecting Contact</t>
  </si>
  <si>
    <t>program_tmplGroupCode</t>
  </si>
  <si>
    <t xml:space="preserve">Tmpl Group Code </t>
  </si>
  <si>
    <t>program_typeOfEolNotification</t>
  </si>
  <si>
    <t>Type of EOL Notification</t>
  </si>
  <si>
    <t>program_uccRequiredFlag</t>
  </si>
  <si>
    <t>program_uccTypes</t>
  </si>
  <si>
    <t>program_usageOption</t>
  </si>
  <si>
    <t>program_useStdTmplFlag</t>
  </si>
  <si>
    <t>Standard Template</t>
  </si>
  <si>
    <t>program_utilizeLesseeRiskRtngFlag</t>
  </si>
  <si>
    <t xml:space="preserve">Utilize Lessee Risk Rtng Flag </t>
  </si>
  <si>
    <t>program_valdtyOpnLtrThrshold</t>
  </si>
  <si>
    <t>Validity Opinion Letter Threshold</t>
  </si>
  <si>
    <t>program_validityOpinionRqrdFlg</t>
  </si>
  <si>
    <t>Validity Opinion Required</t>
  </si>
  <si>
    <t>program_versionNumber</t>
  </si>
  <si>
    <t xml:space="preserve">Version Number </t>
  </si>
  <si>
    <t>program_versionStatus</t>
  </si>
  <si>
    <t xml:space="preserve">Version Status </t>
  </si>
  <si>
    <t>promoInformation</t>
  </si>
  <si>
    <t>promoInformation_alternativeCalendar</t>
  </si>
  <si>
    <t>promoInformation_anniversaryDttm</t>
  </si>
  <si>
    <t>promoInformation_calculationType</t>
  </si>
  <si>
    <t>promoInformation_dayCode</t>
  </si>
  <si>
    <t>promoInformation_goToRate</t>
  </si>
  <si>
    <t xml:space="preserve">Go To Rate </t>
  </si>
  <si>
    <t>promoInformation_goToType</t>
  </si>
  <si>
    <t xml:space="preserve">Go To Type </t>
  </si>
  <si>
    <t>promoInformation_noOfMonths</t>
  </si>
  <si>
    <t>promoInformation_primeChangeFrequency</t>
  </si>
  <si>
    <t>promoInformation_primeFactorPct</t>
  </si>
  <si>
    <t>promoInformation_primeIndices</t>
  </si>
  <si>
    <t>promoInformation_promotionalExpirationDttm</t>
  </si>
  <si>
    <t xml:space="preserve">Promotional Expiration Dttm </t>
  </si>
  <si>
    <t>promoInformation_usePromoRate</t>
  </si>
  <si>
    <t xml:space="preserve">Use Promo Rate </t>
  </si>
  <si>
    <t>propertyOccupant</t>
  </si>
  <si>
    <t>propertyOccupant_leaseEndDate</t>
  </si>
  <si>
    <t xml:space="preserve">Lease End Date </t>
  </si>
  <si>
    <t>propertyOccupant_leaseStartDate</t>
  </si>
  <si>
    <t xml:space="preserve">Lease Start Date </t>
  </si>
  <si>
    <t>propertyOccupant_linkedAsset</t>
  </si>
  <si>
    <t>propertyOccupant_numIndex</t>
  </si>
  <si>
    <t>propertyOccupant_ownedAsset</t>
  </si>
  <si>
    <t>propertyOccupant_tenantContactInfo</t>
  </si>
  <si>
    <t xml:space="preserve">Tenant Contact Info </t>
  </si>
  <si>
    <t>propertyOccupant_unitArea</t>
  </si>
  <si>
    <t xml:space="preserve">Unit Area </t>
  </si>
  <si>
    <t>propertyOccupant_unitNumber</t>
  </si>
  <si>
    <t xml:space="preserve">Unit Number </t>
  </si>
  <si>
    <t>propertyTax</t>
  </si>
  <si>
    <t>propertyTax_monthlyTaxAmount</t>
  </si>
  <si>
    <t xml:space="preserve">Monthly Tax Amount </t>
  </si>
  <si>
    <t>propertyTax_perPaymentTaxAmount</t>
  </si>
  <si>
    <t xml:space="preserve">Per Payment Tax Amount </t>
  </si>
  <si>
    <t>propertyTax_taxRate</t>
  </si>
  <si>
    <t xml:space="preserve">Tax Rate </t>
  </si>
  <si>
    <t>propertyTax_totalTaxAmount</t>
  </si>
  <si>
    <t xml:space="preserve">Total Tax Amount </t>
  </si>
  <si>
    <t>questionnaire</t>
  </si>
  <si>
    <t xml:space="preserve">Questionnaire </t>
  </si>
  <si>
    <t>questionnaire_answer</t>
  </si>
  <si>
    <t>Answer</t>
  </si>
  <si>
    <t>questionnaire_question</t>
  </si>
  <si>
    <t>Question</t>
  </si>
  <si>
    <t>quote</t>
  </si>
  <si>
    <t xml:space="preserve">Quote </t>
  </si>
  <si>
    <t>quote_asset</t>
  </si>
  <si>
    <t>quote_commentGroup</t>
  </si>
  <si>
    <t>quote_creditWorthiness</t>
  </si>
  <si>
    <t xml:space="preserve">Credit Worthiness </t>
  </si>
  <si>
    <t>quote_customer</t>
  </si>
  <si>
    <t>quote_documentGroup</t>
  </si>
  <si>
    <t>quote_insurance</t>
  </si>
  <si>
    <t>quote_lessee</t>
  </si>
  <si>
    <t xml:space="preserve">Lessee </t>
  </si>
  <si>
    <t>quote_parent</t>
  </si>
  <si>
    <t>quote_partnerSalesRep</t>
  </si>
  <si>
    <t xml:space="preserve">Partner Sales Rep </t>
  </si>
  <si>
    <t>quote_partnerSite</t>
  </si>
  <si>
    <t>quote_pricingOptions</t>
  </si>
  <si>
    <t xml:space="preserve">Pricing Options </t>
  </si>
  <si>
    <t>quote_primarySales</t>
  </si>
  <si>
    <t>quote_processInstanceId</t>
  </si>
  <si>
    <t>quote_product</t>
  </si>
  <si>
    <t>quote_program</t>
  </si>
  <si>
    <t>quote_quoteStatus</t>
  </si>
  <si>
    <t xml:space="preserve">Quote Status </t>
  </si>
  <si>
    <t>quote_quoteType</t>
  </si>
  <si>
    <t xml:space="preserve">Quote Type </t>
  </si>
  <si>
    <t>quote_refNumber</t>
  </si>
  <si>
    <t>quote_salesSupportRep</t>
  </si>
  <si>
    <t xml:space="preserve">Sales Support Rep </t>
  </si>
  <si>
    <t>quote_secondarySales</t>
  </si>
  <si>
    <t>quote_sessionId</t>
  </si>
  <si>
    <t>quote_team</t>
  </si>
  <si>
    <t xml:space="preserve">Team </t>
  </si>
  <si>
    <t>quote_versionNumber</t>
  </si>
  <si>
    <t>quote_versionStatus</t>
  </si>
  <si>
    <t>quote_wfStatus</t>
  </si>
  <si>
    <t>racDefinition</t>
  </si>
  <si>
    <t xml:space="preserve">Rac Definition </t>
  </si>
  <si>
    <t>racDefinition_description</t>
  </si>
  <si>
    <t>racDefinition_racCategory</t>
  </si>
  <si>
    <t xml:space="preserve">Rac Category </t>
  </si>
  <si>
    <t>racDefinition_racId</t>
  </si>
  <si>
    <t xml:space="preserve">Rac Id </t>
  </si>
  <si>
    <t>racDefinition_racsetDefinition</t>
  </si>
  <si>
    <t xml:space="preserve">Racset Definition </t>
  </si>
  <si>
    <t>racEvaluation</t>
  </si>
  <si>
    <t xml:space="preserve">Rac Evaluation </t>
  </si>
  <si>
    <t>racEvaluation_automatedDecision</t>
  </si>
  <si>
    <t xml:space="preserve">Automated Decision </t>
  </si>
  <si>
    <t>racEvaluation_comment</t>
  </si>
  <si>
    <t>racEvaluation_commentGroup</t>
  </si>
  <si>
    <t>racEvaluation_criteria</t>
  </si>
  <si>
    <t>racEvaluation_evaluation</t>
  </si>
  <si>
    <t>racEvaluation_exceptionAuthority</t>
  </si>
  <si>
    <t>racEvaluation_notApplicable</t>
  </si>
  <si>
    <t xml:space="preserve">Not Applicable </t>
  </si>
  <si>
    <t>racEvaluation_racDefinition</t>
  </si>
  <si>
    <t>racEvaluation_racNumber</t>
  </si>
  <si>
    <t xml:space="preserve">Rac Number </t>
  </si>
  <si>
    <t>racEvaluation_racsetEvaluation</t>
  </si>
  <si>
    <t xml:space="preserve">Racset Evaluation </t>
  </si>
  <si>
    <t>racEvaluation_status</t>
  </si>
  <si>
    <t>racEvaluation_user</t>
  </si>
  <si>
    <t>racsetDefinition</t>
  </si>
  <si>
    <t>racsetDefinition_description</t>
  </si>
  <si>
    <t>racsetDefinition_name</t>
  </si>
  <si>
    <t>racsetDefinition_racDefinitions</t>
  </si>
  <si>
    <t xml:space="preserve">Rac Definitions </t>
  </si>
  <si>
    <t>racsetDefinition_racsetGroup</t>
  </si>
  <si>
    <t xml:space="preserve">Racset Group </t>
  </si>
  <si>
    <t>racsetEvaluation</t>
  </si>
  <si>
    <t>racsetEvaluation_automated</t>
  </si>
  <si>
    <t xml:space="preserve">Automated </t>
  </si>
  <si>
    <t>racsetEvaluation_commentGroup</t>
  </si>
  <si>
    <t>racsetEvaluation_exceptionAuthority</t>
  </si>
  <si>
    <t>racsetEvaluation_exceptionAuthorityValue</t>
  </si>
  <si>
    <t xml:space="preserve">Exception Authority Value </t>
  </si>
  <si>
    <t>racsetEvaluation_externalIdentifier</t>
  </si>
  <si>
    <t>racsetEvaluation_fail</t>
  </si>
  <si>
    <t>racsetEvaluation_na</t>
  </si>
  <si>
    <t xml:space="preserve">Na </t>
  </si>
  <si>
    <t>racsetEvaluation_pass</t>
  </si>
  <si>
    <t>racsetEvaluation_racEvaluations</t>
  </si>
  <si>
    <t xml:space="preserve">Rac Evaluations </t>
  </si>
  <si>
    <t>racsetEvaluation_racNumber</t>
  </si>
  <si>
    <t>racsetEvaluation_racsetDefinition</t>
  </si>
  <si>
    <t>racsetEvaluation_refNumber</t>
  </si>
  <si>
    <t>racsetEvaluation_request</t>
  </si>
  <si>
    <t>racsetEvaluation_status</t>
  </si>
  <si>
    <t>racsetEvaluation_statusValue</t>
  </si>
  <si>
    <t xml:space="preserve">Status Value </t>
  </si>
  <si>
    <t>racsetEvaluation_versionNumber</t>
  </si>
  <si>
    <t>racsetEvaluation_versionStatus</t>
  </si>
  <si>
    <t>realEstateCollateral</t>
  </si>
  <si>
    <t>realEstateCollateral_appraisalAmount</t>
  </si>
  <si>
    <t xml:space="preserve">Appraisal Amount </t>
  </si>
  <si>
    <t>realEstateCollateral_appraisalDateOrdered</t>
  </si>
  <si>
    <t xml:space="preserve">Appraisal Date Ordered </t>
  </si>
  <si>
    <t>realEstateCollateral_appraisalDateReceived</t>
  </si>
  <si>
    <t xml:space="preserve">Appraisal Date Received </t>
  </si>
  <si>
    <t>realEstateCollateral_appraisalMethod</t>
  </si>
  <si>
    <t xml:space="preserve">Appraisal Method </t>
  </si>
  <si>
    <t>realEstateCollateral_censusTract</t>
  </si>
  <si>
    <t xml:space="preserve">Census Tract </t>
  </si>
  <si>
    <t>realEstateCollateral_commercialSqFt</t>
  </si>
  <si>
    <t>Commerical Square Feet</t>
  </si>
  <si>
    <t>realEstateCollateral_dateConstructed</t>
  </si>
  <si>
    <t xml:space="preserve">Date Constructed </t>
  </si>
  <si>
    <t>realEstateCollateral_envAssessDateOrdered</t>
  </si>
  <si>
    <t>Environmental Assessment Date Ordered</t>
  </si>
  <si>
    <t>realEstateCollateral_envAssessDateReceived</t>
  </si>
  <si>
    <t>Environmental Assessment Date Received</t>
  </si>
  <si>
    <t>realEstateCollateral_envAssessType</t>
  </si>
  <si>
    <t>Environmental Assessment Type</t>
  </si>
  <si>
    <t>realEstateCollateral_envAssessment</t>
  </si>
  <si>
    <t>Environmental Assessment Pass/Fail</t>
  </si>
  <si>
    <t>realEstateCollateral_firstMortgageLien</t>
  </si>
  <si>
    <t xml:space="preserve">First Mortgage Lien </t>
  </si>
  <si>
    <t>realEstateCollateral_floodCertDateOrdered</t>
  </si>
  <si>
    <t>Flood Certification Date Ordered</t>
  </si>
  <si>
    <t>realEstateCollateral_floodCertDateReceived</t>
  </si>
  <si>
    <t>Flood Certification Date Received</t>
  </si>
  <si>
    <t>realEstateCollateral_floodCertNumber</t>
  </si>
  <si>
    <t>Flood Certification Number</t>
  </si>
  <si>
    <t>realEstateCollateral_floodCertVendorName</t>
  </si>
  <si>
    <t>Vendor Name</t>
  </si>
  <si>
    <t>realEstateCollateral_floodSeq1</t>
  </si>
  <si>
    <t xml:space="preserve">Flood Seq1 </t>
  </si>
  <si>
    <t>realEstateCollateral_floodSeq2</t>
  </si>
  <si>
    <t xml:space="preserve">Flood Seq2 </t>
  </si>
  <si>
    <t>realEstateCollateral_floodZone</t>
  </si>
  <si>
    <t xml:space="preserve">Flood Zone </t>
  </si>
  <si>
    <t>realEstateCollateral_highRiskPropertyType</t>
  </si>
  <si>
    <t xml:space="preserve">High Risk Property Type </t>
  </si>
  <si>
    <t>realEstateCollateral_loanToValue</t>
  </si>
  <si>
    <t xml:space="preserve">Loan To Value </t>
  </si>
  <si>
    <t>realEstateCollateral_lotSizeSqFt</t>
  </si>
  <si>
    <t>Lot Size</t>
  </si>
  <si>
    <t>realEstateCollateral_numberOfUnits</t>
  </si>
  <si>
    <t xml:space="preserve">Number Of Units </t>
  </si>
  <si>
    <t>realEstateCollateral_occupancy</t>
  </si>
  <si>
    <t xml:space="preserve">Occupancy </t>
  </si>
  <si>
    <t>realEstateCollateral_officeSqFt</t>
  </si>
  <si>
    <t>Office Square Feet</t>
  </si>
  <si>
    <t>realEstateCollateral_officeUnits</t>
  </si>
  <si>
    <t xml:space="preserve">Office Units </t>
  </si>
  <si>
    <t>realEstateCollateral_originalAppraisalAmount</t>
  </si>
  <si>
    <t xml:space="preserve">Original Appraisal Amount </t>
  </si>
  <si>
    <t>realEstateCollateral_otherPropertyDetails</t>
  </si>
  <si>
    <t xml:space="preserve">Other Property Details </t>
  </si>
  <si>
    <t>realEstateCollateral_otherUnits</t>
  </si>
  <si>
    <t xml:space="preserve">Other Units </t>
  </si>
  <si>
    <t>realEstateCollateral_pctOwnerOccupied</t>
  </si>
  <si>
    <t xml:space="preserve">Pct Owner Occupied </t>
  </si>
  <si>
    <t>realEstateCollateral_prepaymentPenalty</t>
  </si>
  <si>
    <t xml:space="preserve">Prepayment Penalty </t>
  </si>
  <si>
    <t>realEstateCollateral_propertyDescription</t>
  </si>
  <si>
    <t xml:space="preserve">Property Description </t>
  </si>
  <si>
    <t>realEstateCollateral_propertyType</t>
  </si>
  <si>
    <t xml:space="preserve">Property Type </t>
  </si>
  <si>
    <t>realEstateCollateral_rentalSqFt</t>
  </si>
  <si>
    <t>Building Rentable Square Feet</t>
  </si>
  <si>
    <t>realEstateCollateral_residentNumbers</t>
  </si>
  <si>
    <t>Resident Rooms</t>
  </si>
  <si>
    <t>realEstateCollateral_residentSqFt</t>
  </si>
  <si>
    <t>Resident Square Feet</t>
  </si>
  <si>
    <t>realEstateCollateral_residentUnits</t>
  </si>
  <si>
    <t xml:space="preserve">Resident Units </t>
  </si>
  <si>
    <t>realEstateCollateral_retailSqFt</t>
  </si>
  <si>
    <t>Reatil Square Feet</t>
  </si>
  <si>
    <t>realEstateCollateral_salesPrice</t>
  </si>
  <si>
    <t xml:space="preserve">Sales Price </t>
  </si>
  <si>
    <t>realEstateCollateral_stories</t>
  </si>
  <si>
    <t xml:space="preserve">Stories </t>
  </si>
  <si>
    <t>realEstateCollateral_totalSqFt</t>
  </si>
  <si>
    <t>Total Building Square Feet</t>
  </si>
  <si>
    <t>realEstateHolding</t>
  </si>
  <si>
    <t xml:space="preserve">Real Estate Holding </t>
  </si>
  <si>
    <t>realEstateHolding_asbestosPresenceFlag</t>
  </si>
  <si>
    <t xml:space="preserve">Asbestos Presence Flag </t>
  </si>
  <si>
    <t>realEstateHolding_chemicalsStoredOrUsedFlag</t>
  </si>
  <si>
    <t xml:space="preserve">Chemicals Stored Or Used Flag </t>
  </si>
  <si>
    <t>realEstateHolding_coveredArea</t>
  </si>
  <si>
    <t xml:space="preserve">Covered Area </t>
  </si>
  <si>
    <t>realEstateHolding_dateCoopCondoEstablished</t>
  </si>
  <si>
    <t xml:space="preserve">Date Coop Condo Established </t>
  </si>
  <si>
    <t>realEstateHolding_environConcernDescr</t>
  </si>
  <si>
    <t xml:space="preserve">Environ Concern Descr </t>
  </si>
  <si>
    <t>realEstateHolding_environConcernFlag</t>
  </si>
  <si>
    <t xml:space="preserve">Environ Concern Flag </t>
  </si>
  <si>
    <t>realEstateHolding_environIssueCitationFlag</t>
  </si>
  <si>
    <t xml:space="preserve">Environ Issue Citation Flag </t>
  </si>
  <si>
    <t>realEstateHolding_lotSize</t>
  </si>
  <si>
    <t xml:space="preserve">Lot Size </t>
  </si>
  <si>
    <t>realEstateHolding_numOfCoopShares</t>
  </si>
  <si>
    <t xml:space="preserve">Num Of Coop Shares </t>
  </si>
  <si>
    <t>realEstateHolding_numOfParking</t>
  </si>
  <si>
    <t xml:space="preserve">Num Of Parking </t>
  </si>
  <si>
    <t>realEstateHolding_numOfUnits</t>
  </si>
  <si>
    <t>realEstateHolding_percentOccupied</t>
  </si>
  <si>
    <t xml:space="preserve">Percent Occupied </t>
  </si>
  <si>
    <t>realEstateHolding_propertyOccupants</t>
  </si>
  <si>
    <t xml:space="preserve">Property Occupants </t>
  </si>
  <si>
    <t>realEstateHolding_propertyType</t>
  </si>
  <si>
    <t>realEstateHolding_renovationCost</t>
  </si>
  <si>
    <t xml:space="preserve">Renovation Cost </t>
  </si>
  <si>
    <t>realEstateHolding_renovationReqdFlag</t>
  </si>
  <si>
    <t xml:space="preserve">Renovation Reqd Flag </t>
  </si>
  <si>
    <t>realEstateHolding_rentableArea</t>
  </si>
  <si>
    <t xml:space="preserve">Rentable Area </t>
  </si>
  <si>
    <t>realEstateHolding_undergroundStorageTankFlag</t>
  </si>
  <si>
    <t xml:space="preserve">Underground Storage Tank Flag </t>
  </si>
  <si>
    <t>realEstateHolding_yearBuilt</t>
  </si>
  <si>
    <t xml:space="preserve">Year Built </t>
  </si>
  <si>
    <t>reamParameter</t>
  </si>
  <si>
    <t xml:space="preserve">Ream Parameter </t>
  </si>
  <si>
    <t>reamParameter_billFrequencyChange</t>
  </si>
  <si>
    <t xml:space="preserve">Bill Frequency Change </t>
  </si>
  <si>
    <t>reamParameter_contract</t>
  </si>
  <si>
    <t>reamParameter_decreaseAmt</t>
  </si>
  <si>
    <t xml:space="preserve">Decrease Amt </t>
  </si>
  <si>
    <t>reamParameter_decreasePct</t>
  </si>
  <si>
    <t xml:space="preserve">Decrease Pct </t>
  </si>
  <si>
    <t>reamParameter_effectiveDttm</t>
  </si>
  <si>
    <t>reamParameter_increaseAmt</t>
  </si>
  <si>
    <t xml:space="preserve">Increase Amt </t>
  </si>
  <si>
    <t>reamParameter_increaseOrDecreaseType</t>
  </si>
  <si>
    <t xml:space="preserve">Increase Or Decrease Type </t>
  </si>
  <si>
    <t>reamParameter_increasePct</t>
  </si>
  <si>
    <t xml:space="preserve">Increase Pct </t>
  </si>
  <si>
    <t>reamParameter_maxAdditionalPeriods</t>
  </si>
  <si>
    <t xml:space="preserve">Max Additional Periods </t>
  </si>
  <si>
    <t>reamParameter_nextChangeDttm</t>
  </si>
  <si>
    <t xml:space="preserve">Next Change Dttm </t>
  </si>
  <si>
    <t>reamParameter_numIndex</t>
  </si>
  <si>
    <t>reamParameter_parameterType</t>
  </si>
  <si>
    <t xml:space="preserve">Parameter Type </t>
  </si>
  <si>
    <t>relationship</t>
  </si>
  <si>
    <t xml:space="preserve">Relationship </t>
  </si>
  <si>
    <t>relationshipParty</t>
  </si>
  <si>
    <t xml:space="preserve">Relationship Party </t>
  </si>
  <si>
    <t>relationshipParty_accountName</t>
  </si>
  <si>
    <t>relationshipParty_customer</t>
  </si>
  <si>
    <t>relationshipParty_externalIdentifier</t>
  </si>
  <si>
    <t>relationshipParty_parentRelationshipParty</t>
  </si>
  <si>
    <t xml:space="preserve">Parent Relationship Party </t>
  </si>
  <si>
    <t>relationshipParty_partyRole</t>
  </si>
  <si>
    <t>relationshipParty_relationship</t>
  </si>
  <si>
    <t>relationshipParty_relationshipParties</t>
  </si>
  <si>
    <t xml:space="preserve">Relationship Parties </t>
  </si>
  <si>
    <t xml:space="preserve">All Relationship Parties </t>
  </si>
  <si>
    <t xml:space="preserve">Credit Manager </t>
  </si>
  <si>
    <t>relationship_customers</t>
  </si>
  <si>
    <t xml:space="preserve">Customers </t>
  </si>
  <si>
    <t>relationship_externalIdentifier</t>
  </si>
  <si>
    <t>relationship_metaInfo</t>
  </si>
  <si>
    <t>relationship_relationshipDetails</t>
  </si>
  <si>
    <t xml:space="preserve">Relationship Details </t>
  </si>
  <si>
    <t>relationship_relationshipManager</t>
  </si>
  <si>
    <t xml:space="preserve">Relationship Manager </t>
  </si>
  <si>
    <t>relationship_sortedRelationshipParties</t>
  </si>
  <si>
    <t xml:space="preserve">Sorted Relationship Parties </t>
  </si>
  <si>
    <t>relationship_uniqueCustomers</t>
  </si>
  <si>
    <t xml:space="preserve">Unique Customers </t>
  </si>
  <si>
    <t>relationship_watchList</t>
  </si>
  <si>
    <t xml:space="preserve">Watch List </t>
  </si>
  <si>
    <t>relationship_watchListDate</t>
  </si>
  <si>
    <t xml:space="preserve">Watch List Date </t>
  </si>
  <si>
    <t xml:space="preserve">Watch List Root Analysis </t>
  </si>
  <si>
    <t>relationship_watchListRootCause</t>
  </si>
  <si>
    <t xml:space="preserve">Watch List Root Cause </t>
  </si>
  <si>
    <t>relationship_watchlistNotes</t>
  </si>
  <si>
    <t>Notes</t>
  </si>
  <si>
    <t>relationship_watchlistStrategy</t>
  </si>
  <si>
    <t xml:space="preserve">Watchlist Strategy </t>
  </si>
  <si>
    <t>rentalFleet</t>
  </si>
  <si>
    <t>rentalFleet_assnChattelPaperFlag</t>
  </si>
  <si>
    <t xml:space="preserve">Assn Chattel Paper Flag </t>
  </si>
  <si>
    <t>rentalFleet_auditFreq</t>
  </si>
  <si>
    <t xml:space="preserve">Audit Freq </t>
  </si>
  <si>
    <t>rentalFleet_billing</t>
  </si>
  <si>
    <t xml:space="preserve">Billing </t>
  </si>
  <si>
    <t>rentalFleet_billingTo</t>
  </si>
  <si>
    <t xml:space="preserve">Billing To </t>
  </si>
  <si>
    <t>rentalFleet_holdsChattelPaperFlag</t>
  </si>
  <si>
    <t xml:space="preserve">Holds Chattel Paper Flag </t>
  </si>
  <si>
    <t>rentalFleet_notifyCustomer</t>
  </si>
  <si>
    <t xml:space="preserve">Notify Customer </t>
  </si>
  <si>
    <t>rentalFleet_payoffOnDeclBalFlag</t>
  </si>
  <si>
    <t xml:space="preserve">Payoff On Decl Bal Flag </t>
  </si>
  <si>
    <t>rentalFleet_rentalFleetAllowed</t>
  </si>
  <si>
    <t xml:space="preserve">Rental Fleet Allowed </t>
  </si>
  <si>
    <t>rentalOption</t>
  </si>
  <si>
    <t>rentalOption_purchaseOptionToLesseeFlag</t>
  </si>
  <si>
    <t>Purchase Option to Lessee</t>
  </si>
  <si>
    <t>rentalOption_purchaseOptionType</t>
  </si>
  <si>
    <t>rentalOption_renewalAllowedFlag</t>
  </si>
  <si>
    <t>Renewal Allowed</t>
  </si>
  <si>
    <t>rentalOption_rentalAllowed</t>
  </si>
  <si>
    <t>Rental</t>
  </si>
  <si>
    <t xml:space="preserve">Account </t>
  </si>
  <si>
    <t>request_allFacilities</t>
  </si>
  <si>
    <t xml:space="preserve">All Facilities </t>
  </si>
  <si>
    <t>request_allRACSetEvaluations</t>
  </si>
  <si>
    <t xml:space="preserve">All RAC Set Evaluations </t>
  </si>
  <si>
    <t>request_appealStatus</t>
  </si>
  <si>
    <t xml:space="preserve">Appeal Status </t>
  </si>
  <si>
    <t>request_approval</t>
  </si>
  <si>
    <t>request_bureauName</t>
  </si>
  <si>
    <t>request_bureauReports</t>
  </si>
  <si>
    <t xml:space="preserve">Bureau Reports </t>
  </si>
  <si>
    <t>request_cashFlowDebtServiceRatio</t>
  </si>
  <si>
    <t xml:space="preserve">Cash Flow Debt Service Ratio </t>
  </si>
  <si>
    <t>request_cashFlowMargin</t>
  </si>
  <si>
    <t xml:space="preserve">Cash Flow Margin </t>
  </si>
  <si>
    <t>request_coaCommentGroup</t>
  </si>
  <si>
    <t xml:space="preserve">Coa Comment Group </t>
  </si>
  <si>
    <t>request_coaFacilities</t>
  </si>
  <si>
    <t xml:space="preserve">Coa Facilities </t>
  </si>
  <si>
    <t>request_commentGroup</t>
  </si>
  <si>
    <t xml:space="preserve">Company Overview </t>
  </si>
  <si>
    <t xml:space="preserve">Complexity </t>
  </si>
  <si>
    <t>request_compliances</t>
  </si>
  <si>
    <t xml:space="preserve">Compliances </t>
  </si>
  <si>
    <t>request_contract</t>
  </si>
  <si>
    <t>request_covenantEvaluations</t>
  </si>
  <si>
    <t>request_covenants</t>
  </si>
  <si>
    <t xml:space="preserve">Covenants </t>
  </si>
  <si>
    <t>request_craRevenue</t>
  </si>
  <si>
    <t>request_craRevenueAmt</t>
  </si>
  <si>
    <t xml:space="preserve">Cra Revenue Amt </t>
  </si>
  <si>
    <t xml:space="preserve">Credit Analyst </t>
  </si>
  <si>
    <t>request_customerFacilityExposures</t>
  </si>
  <si>
    <t xml:space="preserve">Customer Facility Exposures </t>
  </si>
  <si>
    <t xml:space="preserve">Deal Overview </t>
  </si>
  <si>
    <t>request_decisionFacilities</t>
  </si>
  <si>
    <t xml:space="preserve">Decision Facilities </t>
  </si>
  <si>
    <t>request_documentGroup</t>
  </si>
  <si>
    <t xml:space="preserve">Expected Close Date </t>
  </si>
  <si>
    <t>request_exposure</t>
  </si>
  <si>
    <t>request_finalDecisionDate</t>
  </si>
  <si>
    <t>Final Decision Date</t>
  </si>
  <si>
    <t>request_freezeCode</t>
  </si>
  <si>
    <t>Freeze Code</t>
  </si>
  <si>
    <t>request_grossRevConsider</t>
  </si>
  <si>
    <t xml:space="preserve">Gross Rev Consider </t>
  </si>
  <si>
    <t xml:space="preserve">Interview Dttm </t>
  </si>
  <si>
    <t>request_loanToGross</t>
  </si>
  <si>
    <t>request_loanToValueCre</t>
  </si>
  <si>
    <t xml:space="preserve">Loan To Value Cre </t>
  </si>
  <si>
    <t>request_metaInfo</t>
  </si>
  <si>
    <t xml:space="preserve">Mgmt Overview </t>
  </si>
  <si>
    <t xml:space="preserve">Modification Date </t>
  </si>
  <si>
    <t>request_modificationType</t>
  </si>
  <si>
    <t xml:space="preserve">Modification Type </t>
  </si>
  <si>
    <t>request_noiaLogs</t>
  </si>
  <si>
    <t xml:space="preserve">Noia Logs </t>
  </si>
  <si>
    <t>request_onerac</t>
  </si>
  <si>
    <t xml:space="preserve">Onerac </t>
  </si>
  <si>
    <t>request_oneracSize</t>
  </si>
  <si>
    <t xml:space="preserve">Onerac Size </t>
  </si>
  <si>
    <t>request_portalAccessKey</t>
  </si>
  <si>
    <t xml:space="preserve">Portal Access Key </t>
  </si>
  <si>
    <t>request_processInstanceId</t>
  </si>
  <si>
    <t>request_program</t>
  </si>
  <si>
    <t>request_pullNewReport</t>
  </si>
  <si>
    <t xml:space="preserve">Pull New Report </t>
  </si>
  <si>
    <t>request_pullReportCustomer</t>
  </si>
  <si>
    <t xml:space="preserve">Pull Report Customer </t>
  </si>
  <si>
    <t>request_racCommentGroup</t>
  </si>
  <si>
    <t xml:space="preserve">Rac Comment Group </t>
  </si>
  <si>
    <t>request_racExceptionAuth</t>
  </si>
  <si>
    <t xml:space="preserve">Received Date </t>
  </si>
  <si>
    <t>request_recommendDecline</t>
  </si>
  <si>
    <t>Recommend Decline</t>
  </si>
  <si>
    <t>request_recommendedApprCategory</t>
  </si>
  <si>
    <t>Recommended Approval Category</t>
  </si>
  <si>
    <t>request_referralSource</t>
  </si>
  <si>
    <t xml:space="preserve">Referral Source </t>
  </si>
  <si>
    <t>request_requestDate</t>
  </si>
  <si>
    <t>Request Date</t>
  </si>
  <si>
    <t>request_requestDttm</t>
  </si>
  <si>
    <t>request_requestName</t>
  </si>
  <si>
    <t>Application Name</t>
  </si>
  <si>
    <t xml:space="preserve">Request Type </t>
  </si>
  <si>
    <t>request_scoring</t>
  </si>
  <si>
    <t>request_sessionId</t>
  </si>
  <si>
    <t>request_sfdcAppOwnerId</t>
  </si>
  <si>
    <t>SFDC Owner ID</t>
  </si>
  <si>
    <t>SFDC Owner Name</t>
  </si>
  <si>
    <t>request_srcFacilities</t>
  </si>
  <si>
    <t xml:space="preserve">Src Facilities </t>
  </si>
  <si>
    <t>request_uccSrchs</t>
  </si>
  <si>
    <t xml:space="preserve">Ucc Srchs </t>
  </si>
  <si>
    <t>request_uccs</t>
  </si>
  <si>
    <t xml:space="preserve">Uccs </t>
  </si>
  <si>
    <t>residualGuarantor</t>
  </si>
  <si>
    <t xml:space="preserve">Residual Guarantor </t>
  </si>
  <si>
    <t>residualGuarantor_adhoc</t>
  </si>
  <si>
    <t>residualGuarantor_amountOrPercent</t>
  </si>
  <si>
    <t>residualGuarantor_guaranteeAmount</t>
  </si>
  <si>
    <t>residualGuarantor_guaranteePercent</t>
  </si>
  <si>
    <t>residualGuarantor_guarantor</t>
  </si>
  <si>
    <t>residualGuarantor_numIndex</t>
  </si>
  <si>
    <t>residualGuarantor_structure</t>
  </si>
  <si>
    <t>residualPolicy</t>
  </si>
  <si>
    <t xml:space="preserve">Residual Policy </t>
  </si>
  <si>
    <t>residualPolicy_asset</t>
  </si>
  <si>
    <t>residualPolicy_description</t>
  </si>
  <si>
    <t>Residual Policy Description</t>
  </si>
  <si>
    <t>residualPolicy_name</t>
  </si>
  <si>
    <t>Residual Policy Name</t>
  </si>
  <si>
    <t>riskRating</t>
  </si>
  <si>
    <t xml:space="preserve">Risk Rating </t>
  </si>
  <si>
    <t>riskRating_customer</t>
  </si>
  <si>
    <t xml:space="preserve">Obligor RR </t>
  </si>
  <si>
    <t xml:space="preserve">Risk Evaluation Dttm </t>
  </si>
  <si>
    <t>riskRating_source</t>
  </si>
  <si>
    <t>role</t>
  </si>
  <si>
    <t>role_description</t>
  </si>
  <si>
    <t>Details</t>
  </si>
  <si>
    <t>role_metaInfo</t>
  </si>
  <si>
    <t>role_roleCategory</t>
  </si>
  <si>
    <t xml:space="preserve">Role Category </t>
  </si>
  <si>
    <t xml:space="preserve">Users </t>
  </si>
  <si>
    <t>sBAInformation</t>
  </si>
  <si>
    <t xml:space="preserve">S BA Information </t>
  </si>
  <si>
    <t>sBAInformation_amount</t>
  </si>
  <si>
    <t>sBAInformation_approvalDttm</t>
  </si>
  <si>
    <t xml:space="preserve">Approval Dttm </t>
  </si>
  <si>
    <t>sBAInformation_guaranteedPct</t>
  </si>
  <si>
    <t xml:space="preserve">Guaranteed Pct </t>
  </si>
  <si>
    <t>sBAInformation_sbaGpNumber</t>
  </si>
  <si>
    <t xml:space="preserve">Sba Gp Number </t>
  </si>
  <si>
    <t>sBAInformation_sbaStatusCode</t>
  </si>
  <si>
    <t xml:space="preserve">Sba Status Code </t>
  </si>
  <si>
    <t>sBAInformation_sourceCode</t>
  </si>
  <si>
    <t xml:space="preserve">Source Code </t>
  </si>
  <si>
    <t>sBAInformation_sourceProgramNumber</t>
  </si>
  <si>
    <t xml:space="preserve">Source Program Number </t>
  </si>
  <si>
    <t>sBAInformation_spreadPaymentOption</t>
  </si>
  <si>
    <t xml:space="preserve">Spread Payment Option </t>
  </si>
  <si>
    <t>salesRep</t>
  </si>
  <si>
    <t xml:space="preserve">Sales Rep </t>
  </si>
  <si>
    <t>salesRep_district</t>
  </si>
  <si>
    <t xml:space="preserve">District </t>
  </si>
  <si>
    <t>salesRep_numIndex</t>
  </si>
  <si>
    <t>salesRep_partnerSite</t>
  </si>
  <si>
    <t>salesRep_primaryFlag</t>
  </si>
  <si>
    <t xml:space="preserve">Primary Flag </t>
  </si>
  <si>
    <t>salesRep_region</t>
  </si>
  <si>
    <t xml:space="preserve">Region </t>
  </si>
  <si>
    <t>salesRep_salesUser</t>
  </si>
  <si>
    <t xml:space="preserve">Sales User </t>
  </si>
  <si>
    <t>salesRep_secondaryFlag</t>
  </si>
  <si>
    <t xml:space="preserve">Secondary Flag </t>
  </si>
  <si>
    <t>salesRep_title</t>
  </si>
  <si>
    <t>salesTax</t>
  </si>
  <si>
    <t>salesTax_effectiveRate</t>
  </si>
  <si>
    <t xml:space="preserve">Effective Rate </t>
  </si>
  <si>
    <t>salesTax_emmTaxExemptStatus</t>
  </si>
  <si>
    <t xml:space="preserve">Emm Tax Exempt Status </t>
  </si>
  <si>
    <t>salesTax_jurisdiction</t>
  </si>
  <si>
    <t xml:space="preserve">Jurisdiction </t>
  </si>
  <si>
    <t>salesTax_jurisdictionLevel</t>
  </si>
  <si>
    <t xml:space="preserve">Jurisdiction Level </t>
  </si>
  <si>
    <t>salesTax_oklCimvId</t>
  </si>
  <si>
    <t>salesTax_oklCplvId</t>
  </si>
  <si>
    <t>salesTax_oklFeeLineId</t>
  </si>
  <si>
    <t>salesTax_oklFeeLinkLineId</t>
  </si>
  <si>
    <t>salesTax_oklLinkCimvId</t>
  </si>
  <si>
    <t>salesTax_overrideEMM</t>
  </si>
  <si>
    <t xml:space="preserve">Override EMM </t>
  </si>
  <si>
    <t>salesTax_overrideTaxExemptStatus</t>
  </si>
  <si>
    <t xml:space="preserve">Override Tax Exempt Status </t>
  </si>
  <si>
    <t>salesTax_streamSalesTaxAmount</t>
  </si>
  <si>
    <t xml:space="preserve">Stream Sales Tax Amount </t>
  </si>
  <si>
    <t>salesTax_taxBasisCode</t>
  </si>
  <si>
    <t xml:space="preserve">Tax Basis Code </t>
  </si>
  <si>
    <t>salesTax_upfrontSalesTaxAmount</t>
  </si>
  <si>
    <t xml:space="preserve">Upfront Sales Tax Amount </t>
  </si>
  <si>
    <t>scheduledEvent</t>
  </si>
  <si>
    <t>scheduledEvent_cronExpression</t>
  </si>
  <si>
    <t>Schedule</t>
  </si>
  <si>
    <t>scheduledEvent_endDate</t>
  </si>
  <si>
    <t xml:space="preserve">End Date </t>
  </si>
  <si>
    <t>scheduledEvent_jobGroupName</t>
  </si>
  <si>
    <t xml:space="preserve">Job Group Name </t>
  </si>
  <si>
    <t>scheduledEvent_jobName</t>
  </si>
  <si>
    <t xml:space="preserve">Job Name </t>
  </si>
  <si>
    <t>scheduledEvent_recurring</t>
  </si>
  <si>
    <t>Recurring</t>
  </si>
  <si>
    <t>scheduledEvent_startDate</t>
  </si>
  <si>
    <t xml:space="preserve">Start Date </t>
  </si>
  <si>
    <t>scheduledEvent_triggerName</t>
  </si>
  <si>
    <t xml:space="preserve">Trigger Name </t>
  </si>
  <si>
    <t>scorecard</t>
  </si>
  <si>
    <t xml:space="preserve">Scorecard </t>
  </si>
  <si>
    <t>scorecardCategory</t>
  </si>
  <si>
    <t xml:space="preserve">Scorecard Category </t>
  </si>
  <si>
    <t>scorecardCategory_rawScore</t>
  </si>
  <si>
    <t xml:space="preserve">Raw Score </t>
  </si>
  <si>
    <t>scorecardCategory_scorecard</t>
  </si>
  <si>
    <t>scorecardCategory_scorecardCategoryType</t>
  </si>
  <si>
    <t xml:space="preserve">Scorecard Category Type </t>
  </si>
  <si>
    <t>scorecardCategory_thresholdFrom</t>
  </si>
  <si>
    <t xml:space="preserve">Threshold From </t>
  </si>
  <si>
    <t>scorecardCategory_thresholdTo</t>
  </si>
  <si>
    <t xml:space="preserve">Threshold To </t>
  </si>
  <si>
    <t>scorecardCategory_weight</t>
  </si>
  <si>
    <t xml:space="preserve">Weight </t>
  </si>
  <si>
    <t>scorecardDetails</t>
  </si>
  <si>
    <t>scorecardDetails_auditRespXml</t>
  </si>
  <si>
    <t xml:space="preserve">Audit Resp Xml </t>
  </si>
  <si>
    <t>scorecardDetails_auditRespXmlSize</t>
  </si>
  <si>
    <t xml:space="preserve">Audit Resp Xml Size </t>
  </si>
  <si>
    <t>scorecardDetails_baseLimitExp</t>
  </si>
  <si>
    <t xml:space="preserve">Base Limit Exp </t>
  </si>
  <si>
    <t>scorecardDetails_counterOffer</t>
  </si>
  <si>
    <t xml:space="preserve">Counter Offer </t>
  </si>
  <si>
    <t>scorecardDetails_customer</t>
  </si>
  <si>
    <t>scorecardDetails_ficoScore</t>
  </si>
  <si>
    <t>scorecardDetails_offer</t>
  </si>
  <si>
    <t xml:space="preserve">Offer </t>
  </si>
  <si>
    <t>scorecardDetails_partyScoreAdverseActions</t>
  </si>
  <si>
    <t xml:space="preserve">Party Score Adverse Actions </t>
  </si>
  <si>
    <t>scorecardDetails_rawScore</t>
  </si>
  <si>
    <t>scorecardDetails_recomm</t>
  </si>
  <si>
    <t>scorecardDetails_requestedExp</t>
  </si>
  <si>
    <t xml:space="preserve">Requested Exp </t>
  </si>
  <si>
    <t>scorecardDetails_sbaCounterOffer</t>
  </si>
  <si>
    <t xml:space="preserve">Sba Counter Offer </t>
  </si>
  <si>
    <t>scorecardDetails_scorecardBureauReports</t>
  </si>
  <si>
    <t xml:space="preserve">Scorecard Bureau Reports </t>
  </si>
  <si>
    <t>scorecardDetails_scorecardModel</t>
  </si>
  <si>
    <t xml:space="preserve">Scorecard Model </t>
  </si>
  <si>
    <t>scorecardDetails_scorecardType</t>
  </si>
  <si>
    <t xml:space="preserve">Scorecard Type </t>
  </si>
  <si>
    <t>scorecardDetails_scoring</t>
  </si>
  <si>
    <t>scorecardDetails_standard</t>
  </si>
  <si>
    <t xml:space="preserve">Standard </t>
  </si>
  <si>
    <t>scorecard_activeFlag</t>
  </si>
  <si>
    <t xml:space="preserve">Active Flag </t>
  </si>
  <si>
    <t>scorecard_addDateWeight</t>
  </si>
  <si>
    <t xml:space="preserve">Add Date Weight </t>
  </si>
  <si>
    <t>scorecard_avgDaysToPayWeight</t>
  </si>
  <si>
    <t xml:space="preserve">Avg Days To Pay Weight </t>
  </si>
  <si>
    <t>scorecard_badDebtPctWeight</t>
  </si>
  <si>
    <t xml:space="preserve">Bad Debt Pct Weight </t>
  </si>
  <si>
    <t>scorecard_conversionRateWeight</t>
  </si>
  <si>
    <t xml:space="preserve">Conversion Rate Weight </t>
  </si>
  <si>
    <t>scorecard_delinquentLeaseWeight</t>
  </si>
  <si>
    <t xml:space="preserve">Delinquent Lease Weight </t>
  </si>
  <si>
    <t>scorecard_district</t>
  </si>
  <si>
    <t>scorecard_monthsSinceAppRecvd</t>
  </si>
  <si>
    <t xml:space="preserve">Months Since App Recvd </t>
  </si>
  <si>
    <t>scorecard_operatingUnit</t>
  </si>
  <si>
    <t>scorecard_pctOfAnBRiskGradeWeight</t>
  </si>
  <si>
    <t xml:space="preserve">Pct Of An B Risk Grade Weight </t>
  </si>
  <si>
    <t>scorecard_program</t>
  </si>
  <si>
    <t>scorecard_region</t>
  </si>
  <si>
    <t>scorecard_sbu</t>
  </si>
  <si>
    <t>scorecard_scorecardCategories</t>
  </si>
  <si>
    <t xml:space="preserve">Scorecard Categories </t>
  </si>
  <si>
    <t>scorecard_scorecardDesc</t>
  </si>
  <si>
    <t xml:space="preserve">Scorecard Desc </t>
  </si>
  <si>
    <t>scorecard_scorecardModel</t>
  </si>
  <si>
    <t>scorecard_totalAppsAprvdWeight</t>
  </si>
  <si>
    <t xml:space="preserve">Total Apps Aprvd Weight </t>
  </si>
  <si>
    <t>scorecard_totalAppsBookedWeight</t>
  </si>
  <si>
    <t xml:space="preserve">Total Apps Booked Weight </t>
  </si>
  <si>
    <t>scorecard_totalAppsRcvdWeight</t>
  </si>
  <si>
    <t xml:space="preserve">Total Apps Rcvd Weight </t>
  </si>
  <si>
    <t>scorecard_totalCostWeight</t>
  </si>
  <si>
    <t xml:space="preserve">Total Cost Weight </t>
  </si>
  <si>
    <t>scoring</t>
  </si>
  <si>
    <t>scoring_evalDttm</t>
  </si>
  <si>
    <t>Scoring Recommended Decision Date</t>
  </si>
  <si>
    <t>scoring_facilityRecomms</t>
  </si>
  <si>
    <t xml:space="preserve">Facility Recomms </t>
  </si>
  <si>
    <t>scoring_finalDecisionDttm</t>
  </si>
  <si>
    <t>scoring_scorecardDetails</t>
  </si>
  <si>
    <t>seasonalSchedule</t>
  </si>
  <si>
    <t xml:space="preserve">Seasonal Schedule </t>
  </si>
  <si>
    <t>seasonalSchedule_amount</t>
  </si>
  <si>
    <t>seasonalSchedule_includeFlag</t>
  </si>
  <si>
    <t>seasonalSchedule_month</t>
  </si>
  <si>
    <t xml:space="preserve">Month </t>
  </si>
  <si>
    <t>seasonalSchedule_paymentSchedule</t>
  </si>
  <si>
    <t>service</t>
  </si>
  <si>
    <t xml:space="preserve">Service </t>
  </si>
  <si>
    <t>servicePassthrough</t>
  </si>
  <si>
    <t xml:space="preserve">Service Passthrough </t>
  </si>
  <si>
    <t>servicePassthrough_externalRefId</t>
  </si>
  <si>
    <t>servicePassthrough_meter</t>
  </si>
  <si>
    <t>servicePassthrough_numIndex</t>
  </si>
  <si>
    <t>servicePassthrough_passthrough</t>
  </si>
  <si>
    <t>servicePassthrough_service</t>
  </si>
  <si>
    <t>service_asset</t>
  </si>
  <si>
    <t>service_effectiveFromDttm</t>
  </si>
  <si>
    <t>service_effectiveToDttm</t>
  </si>
  <si>
    <t>service_evergreenBillingAmt</t>
  </si>
  <si>
    <t xml:space="preserve">Evergreen Billing Amt </t>
  </si>
  <si>
    <t>service_evergreenFrequencyId</t>
  </si>
  <si>
    <t xml:space="preserve">Evergreen Frequency Id </t>
  </si>
  <si>
    <t>service_evgEligibleFlag</t>
  </si>
  <si>
    <t xml:space="preserve">Evg Eligible Flag </t>
  </si>
  <si>
    <t>service_externalRefId</t>
  </si>
  <si>
    <t>service_numIndex</t>
  </si>
  <si>
    <t>service_oklCimvId</t>
  </si>
  <si>
    <t>service_oklCplvId</t>
  </si>
  <si>
    <t>service_oklLinkCimvId</t>
  </si>
  <si>
    <t>service_oklServiceLinkLineId</t>
  </si>
  <si>
    <t xml:space="preserve">Okl Service Link Line Id </t>
  </si>
  <si>
    <t>service_paymentFrequencyId</t>
  </si>
  <si>
    <t xml:space="preserve">Payment Frequency Id </t>
  </si>
  <si>
    <t>service_pricingType</t>
  </si>
  <si>
    <t xml:space="preserve">Pricing Type </t>
  </si>
  <si>
    <t>service_serviceAmt</t>
  </si>
  <si>
    <t xml:space="preserve">Service Amt </t>
  </si>
  <si>
    <t>service_servicePassThrough</t>
  </si>
  <si>
    <t>service_servicingParty</t>
  </si>
  <si>
    <t xml:space="preserve">Servicing Party </t>
  </si>
  <si>
    <t>service_ubcPricingLevel</t>
  </si>
  <si>
    <t>solveFor</t>
  </si>
  <si>
    <t>solveFor_adhocSubsidy</t>
  </si>
  <si>
    <t xml:space="preserve">Adhoc Subsidy </t>
  </si>
  <si>
    <t>solveFor_advancePayment</t>
  </si>
  <si>
    <t xml:space="preserve">Advance Payment </t>
  </si>
  <si>
    <t>solveFor_customerRatePcnt</t>
  </si>
  <si>
    <t xml:space="preserve">Customer Rate Pcnt </t>
  </si>
  <si>
    <t>solveFor_downPayment</t>
  </si>
  <si>
    <t xml:space="preserve">Down Payment </t>
  </si>
  <si>
    <t>solveFor_payment</t>
  </si>
  <si>
    <t>solveFor_pointPcnt</t>
  </si>
  <si>
    <t xml:space="preserve">Point Pcnt </t>
  </si>
  <si>
    <t>solveFor_residualValue</t>
  </si>
  <si>
    <t xml:space="preserve">Residual Value </t>
  </si>
  <si>
    <t>solveFor_spreadPcnt</t>
  </si>
  <si>
    <t xml:space="preserve">Spread Pcnt </t>
  </si>
  <si>
    <t>solveFor_term</t>
  </si>
  <si>
    <t>solveFor_totalAssetCost</t>
  </si>
  <si>
    <t xml:space="preserve">Total Asset Cost </t>
  </si>
  <si>
    <t>solveFor_type</t>
  </si>
  <si>
    <t>solveFor_yieldPcnt</t>
  </si>
  <si>
    <t xml:space="preserve">Yield Pcnt </t>
  </si>
  <si>
    <t>state</t>
  </si>
  <si>
    <t>state_active</t>
  </si>
  <si>
    <t>state_country</t>
  </si>
  <si>
    <t>state_externalIdentifier</t>
  </si>
  <si>
    <t>state_isoCode</t>
  </si>
  <si>
    <t>state_name</t>
  </si>
  <si>
    <t>stipulatedLossReport</t>
  </si>
  <si>
    <t xml:space="preserve">Stipulated Loss Report </t>
  </si>
  <si>
    <t>stipulatedLossReport_adjTerminationAmt</t>
  </si>
  <si>
    <t xml:space="preserve">Adj Termination Amt </t>
  </si>
  <si>
    <t>stipulatedLossReport_adjTerminationPctOfCost</t>
  </si>
  <si>
    <t xml:space="preserve">Adj Termination Pct Of Cost </t>
  </si>
  <si>
    <t>stipulatedLossReport_numberOfPaymentsInRent</t>
  </si>
  <si>
    <t xml:space="preserve">Number Of Payments In Rent </t>
  </si>
  <si>
    <t>stipulatedLossReport_preTaxTerminationAmt</t>
  </si>
  <si>
    <t xml:space="preserve">Pre Tax Termination Amt </t>
  </si>
  <si>
    <t>stipulatedLossReport_stipulatedLossDttm</t>
  </si>
  <si>
    <t xml:space="preserve">Stipulated Loss Dttm </t>
  </si>
  <si>
    <t>stipulatedLossReport_structure</t>
  </si>
  <si>
    <t>structure</t>
  </si>
  <si>
    <t>structure_actualFppoAmt</t>
  </si>
  <si>
    <t xml:space="preserve">Actual Fppo Amt </t>
  </si>
  <si>
    <t>structure_advanceMonies</t>
  </si>
  <si>
    <t>structure_advancedOrArrears</t>
  </si>
  <si>
    <t xml:space="preserve">Advanced Or Arrears </t>
  </si>
  <si>
    <t>structure_amortizationSchedules</t>
  </si>
  <si>
    <t xml:space="preserve">Amortization Schedules </t>
  </si>
  <si>
    <t>structure_amortizationTerm</t>
  </si>
  <si>
    <t xml:space="preserve">Amortization Term </t>
  </si>
  <si>
    <t>structure_amortizationUnit</t>
  </si>
  <si>
    <t xml:space="preserve">Amortization Unit </t>
  </si>
  <si>
    <t>structure_assetLevel</t>
  </si>
  <si>
    <t xml:space="preserve">Asset Level </t>
  </si>
  <si>
    <t>structure_basis</t>
  </si>
  <si>
    <t>structure_cof</t>
  </si>
  <si>
    <t xml:space="preserve">Cof </t>
  </si>
  <si>
    <t>structure_cofDate</t>
  </si>
  <si>
    <t xml:space="preserve">Cof Date </t>
  </si>
  <si>
    <t>structure_cofDttm</t>
  </si>
  <si>
    <t xml:space="preserve">Cof Dttm </t>
  </si>
  <si>
    <t>structure_cofType</t>
  </si>
  <si>
    <t xml:space="preserve">Cof Type </t>
  </si>
  <si>
    <t>structure_contractStartDate</t>
  </si>
  <si>
    <t xml:space="preserve">Contract Start Date </t>
  </si>
  <si>
    <t>structure_costReductions</t>
  </si>
  <si>
    <t xml:space="preserve">Cost Reductions </t>
  </si>
  <si>
    <t>structure_costs</t>
  </si>
  <si>
    <t xml:space="preserve">Costs </t>
  </si>
  <si>
    <t>structure_currency</t>
  </si>
  <si>
    <t>structure_customerRate</t>
  </si>
  <si>
    <t xml:space="preserve">Customer Rate </t>
  </si>
  <si>
    <t>structure_documentAmount</t>
  </si>
  <si>
    <t xml:space="preserve">Document Amount </t>
  </si>
  <si>
    <t>structure_fees</t>
  </si>
  <si>
    <t xml:space="preserve">Fees </t>
  </si>
  <si>
    <t>structure_financedAmount</t>
  </si>
  <si>
    <t xml:space="preserve">Financed Amount </t>
  </si>
  <si>
    <t>structure_fppoAmountOrPercent</t>
  </si>
  <si>
    <t xml:space="preserve">Fppo Amount Or Percent </t>
  </si>
  <si>
    <t>structure_fppoFixedAmt</t>
  </si>
  <si>
    <t xml:space="preserve">Fppo Fixed Amt </t>
  </si>
  <si>
    <t>structure_fppoPercentage</t>
  </si>
  <si>
    <t xml:space="preserve">Fppo Percentage </t>
  </si>
  <si>
    <t>structure_indexValue</t>
  </si>
  <si>
    <t xml:space="preserve">Index Value </t>
  </si>
  <si>
    <t>structure_margin</t>
  </si>
  <si>
    <t xml:space="preserve">Margin </t>
  </si>
  <si>
    <t>structure_marketingOption</t>
  </si>
  <si>
    <t xml:space="preserve">Marketing Option </t>
  </si>
  <si>
    <t>structure_paymentSchedule</t>
  </si>
  <si>
    <t>structure_paymentStartDate</t>
  </si>
  <si>
    <t xml:space="preserve">Payment Start Date </t>
  </si>
  <si>
    <t>structure_paymentSummarySchedules</t>
  </si>
  <si>
    <t xml:space="preserve">Payment Summary Schedules </t>
  </si>
  <si>
    <t>structure_prepaymentOption</t>
  </si>
  <si>
    <t xml:space="preserve">Prepayment Option </t>
  </si>
  <si>
    <t>structure_pricingIndex</t>
  </si>
  <si>
    <t xml:space="preserve">Pricing Index </t>
  </si>
  <si>
    <t>structure_purchaseOption</t>
  </si>
  <si>
    <t xml:space="preserve">Purchase Option </t>
  </si>
  <si>
    <t>structure_rateType</t>
  </si>
  <si>
    <t xml:space="preserve">Rate Type </t>
  </si>
  <si>
    <t>structure_residualGuarantors</t>
  </si>
  <si>
    <t xml:space="preserve">Residual Guarantors </t>
  </si>
  <si>
    <t>structure_stipulateLossReport</t>
  </si>
  <si>
    <t xml:space="preserve">Stipulate Loss Report </t>
  </si>
  <si>
    <t>structure_term</t>
  </si>
  <si>
    <t>structure_termUnit</t>
  </si>
  <si>
    <t xml:space="preserve">Term Unit </t>
  </si>
  <si>
    <t>structure_tradeInAssets</t>
  </si>
  <si>
    <t xml:space="preserve">Trade In Assets </t>
  </si>
  <si>
    <t>syndication</t>
  </si>
  <si>
    <t xml:space="preserve">Syndication </t>
  </si>
  <si>
    <t>syndicationAgent</t>
  </si>
  <si>
    <t xml:space="preserve">Syndication Agent </t>
  </si>
  <si>
    <t>syndicationAgent_agentType</t>
  </si>
  <si>
    <t xml:space="preserve">Agent Type </t>
  </si>
  <si>
    <t>syndicationAgent_email</t>
  </si>
  <si>
    <t xml:space="preserve">Email </t>
  </si>
  <si>
    <t>syndicationAgent_fax</t>
  </si>
  <si>
    <t xml:space="preserve">Fax </t>
  </si>
  <si>
    <t>syndicationAgent_financialinstitutionMayContact</t>
  </si>
  <si>
    <t>syndicationAgent_firstName</t>
  </si>
  <si>
    <t>syndicationAgent_lastName</t>
  </si>
  <si>
    <t>syndicationAgent_legalName</t>
  </si>
  <si>
    <t>syndicationAgent_phone</t>
  </si>
  <si>
    <t xml:space="preserve">Phone </t>
  </si>
  <si>
    <t>syndicationAgent_status</t>
  </si>
  <si>
    <t>syndicationAgent_title</t>
  </si>
  <si>
    <t>syndication_agent</t>
  </si>
  <si>
    <t xml:space="preserve">Agent </t>
  </si>
  <si>
    <t>syndication_finalTakeAmt</t>
  </si>
  <si>
    <t xml:space="preserve">Final Take Amt </t>
  </si>
  <si>
    <t>syndication_finalTakePct</t>
  </si>
  <si>
    <t xml:space="preserve">Final Take Pct </t>
  </si>
  <si>
    <t>syndication_syndicationAgent</t>
  </si>
  <si>
    <t>syndication_syndicationAmount</t>
  </si>
  <si>
    <t xml:space="preserve">Syndication Amount </t>
  </si>
  <si>
    <t>syndication_syndicationBasis</t>
  </si>
  <si>
    <t xml:space="preserve">Syndication Basis </t>
  </si>
  <si>
    <t>syndication_syndicationTier</t>
  </si>
  <si>
    <t xml:space="preserve">Syndication Tier </t>
  </si>
  <si>
    <t>taxLine</t>
  </si>
  <si>
    <t xml:space="preserve">Tax Line </t>
  </si>
  <si>
    <t>taxLine_impositionName</t>
  </si>
  <si>
    <t xml:space="preserve">Imposition Name </t>
  </si>
  <si>
    <t>taxLine_impositionType</t>
  </si>
  <si>
    <t xml:space="preserve">Imposition Type </t>
  </si>
  <si>
    <t>taxLine_jurisdictionLevelName</t>
  </si>
  <si>
    <t xml:space="preserve">Jurisdiction Level Name </t>
  </si>
  <si>
    <t>taxLine_jurisdictionName</t>
  </si>
  <si>
    <t xml:space="preserve">Jurisdiction Name </t>
  </si>
  <si>
    <t>taxLine_maxTaxReached</t>
  </si>
  <si>
    <t xml:space="preserve">Max Tax Reached </t>
  </si>
  <si>
    <t>taxLine_salesTaxRate</t>
  </si>
  <si>
    <t xml:space="preserve">Sales Tax Rate </t>
  </si>
  <si>
    <t>taxLine_streamSalesTaxAmount</t>
  </si>
  <si>
    <t>taxLine_upfrontSalesTaxAmount</t>
  </si>
  <si>
    <t>team</t>
  </si>
  <si>
    <t>Teams</t>
  </si>
  <si>
    <t>team_description</t>
  </si>
  <si>
    <t>team_email</t>
  </si>
  <si>
    <t>team_emailAddressForAllUsers</t>
  </si>
  <si>
    <t xml:space="preserve">Email Address For All Users </t>
  </si>
  <si>
    <t>team_metaInfo</t>
  </si>
  <si>
    <t xml:space="preserve">Team Category </t>
  </si>
  <si>
    <t>team_users</t>
  </si>
  <si>
    <t xml:space="preserve">Users Der </t>
  </si>
  <si>
    <t>termoutInformation</t>
  </si>
  <si>
    <t>termoutInformation_delinquentDays</t>
  </si>
  <si>
    <t xml:space="preserve">Delinquent Days </t>
  </si>
  <si>
    <t>termoutInformation_loanTermoutAuto</t>
  </si>
  <si>
    <t xml:space="preserve">Loan Termout Auto </t>
  </si>
  <si>
    <t>termoutInformation_termoutDttm</t>
  </si>
  <si>
    <t xml:space="preserve">Termout Dttm </t>
  </si>
  <si>
    <t>termoutInformation_termoutMonths</t>
  </si>
  <si>
    <t xml:space="preserve">Termout Months </t>
  </si>
  <si>
    <t>termoutInformation_termoutType</t>
  </si>
  <si>
    <t xml:space="preserve">Termout Type </t>
  </si>
  <si>
    <t>timeZone</t>
  </si>
  <si>
    <t xml:space="preserve">Time Zone </t>
  </si>
  <si>
    <t>timeZone_isoCode</t>
  </si>
  <si>
    <t>timeZone_name</t>
  </si>
  <si>
    <t>tqShortFund</t>
  </si>
  <si>
    <t xml:space="preserve">Tq Short Fund </t>
  </si>
  <si>
    <t>tqShortFund_comments</t>
  </si>
  <si>
    <t>tqShortFund_effectiveToDttm</t>
  </si>
  <si>
    <t>tqShortFund_excludeFromInterest</t>
  </si>
  <si>
    <t>tqShortFund_fullPartialQuote</t>
  </si>
  <si>
    <t xml:space="preserve">Full Partial Quote </t>
  </si>
  <si>
    <t>tqShortFund_fundingRequest</t>
  </si>
  <si>
    <t>tqShortFund_quoteAmount</t>
  </si>
  <si>
    <t xml:space="preserve">Quote Amount </t>
  </si>
  <si>
    <t>tqShortFund_quoteDttm</t>
  </si>
  <si>
    <t xml:space="preserve">Quote Dttm </t>
  </si>
  <si>
    <t>tqShortFund_quoteReason</t>
  </si>
  <si>
    <t xml:space="preserve">Quote Reason </t>
  </si>
  <si>
    <t>tqShortFund_quoteType</t>
  </si>
  <si>
    <t>tqShortFund_shortFundReason</t>
  </si>
  <si>
    <t>tqShortFund_taxAmount</t>
  </si>
  <si>
    <t xml:space="preserve">Tax Amount </t>
  </si>
  <si>
    <t>tqShortFund_termintionQuoteNumber</t>
  </si>
  <si>
    <t xml:space="preserve">Termintion Quote Number </t>
  </si>
  <si>
    <t>tqShortFund_total</t>
  </si>
  <si>
    <t xml:space="preserve">Total </t>
  </si>
  <si>
    <t>tradeInAsset</t>
  </si>
  <si>
    <t xml:space="preserve">Trade In Asset </t>
  </si>
  <si>
    <t>tradeInAssetSerialNumber</t>
  </si>
  <si>
    <t xml:space="preserve">Trade In Asset Serial Number </t>
  </si>
  <si>
    <t>tradeInAssetSerialNumber_externalRefId</t>
  </si>
  <si>
    <t>tradeInAssetSerialNumber_numIndex</t>
  </si>
  <si>
    <t>tradeInAssetSerialNumber_serialNumber</t>
  </si>
  <si>
    <t>tradeInAssetSerialNumber_tradeInAsset</t>
  </si>
  <si>
    <t>tradeInAsset_accountNumber</t>
  </si>
  <si>
    <t>tradeInAsset_assetClassRefId</t>
  </si>
  <si>
    <t xml:space="preserve">Asset Class Ref Id </t>
  </si>
  <si>
    <t>tradeInAsset_assetValue</t>
  </si>
  <si>
    <t xml:space="preserve">Asset Value </t>
  </si>
  <si>
    <t>tradeInAsset_description</t>
  </si>
  <si>
    <t>tradeInAsset_manufacturerRefId</t>
  </si>
  <si>
    <t>tradeInAsset_modelRefId</t>
  </si>
  <si>
    <t xml:space="preserve">Model Ref Id </t>
  </si>
  <si>
    <t>tradeInAsset_numIndex</t>
  </si>
  <si>
    <t>tradeInAsset_payOff</t>
  </si>
  <si>
    <t xml:space="preserve">Pay Off </t>
  </si>
  <si>
    <t>tradeInAsset_quantity</t>
  </si>
  <si>
    <t xml:space="preserve">Quantity </t>
  </si>
  <si>
    <t>tradeInAsset_serialNumbers</t>
  </si>
  <si>
    <t xml:space="preserve">Serial Numbers </t>
  </si>
  <si>
    <t>tradeInAsset_structure</t>
  </si>
  <si>
    <t>tradeInAsset_tradeInAllowance</t>
  </si>
  <si>
    <t xml:space="preserve">Trade In Allowance </t>
  </si>
  <si>
    <t>uCC</t>
  </si>
  <si>
    <t>uCC_attachmentDocumentType</t>
  </si>
  <si>
    <t xml:space="preserve">Attachment Document Type </t>
  </si>
  <si>
    <t>uCC_blanketFiling</t>
  </si>
  <si>
    <t xml:space="preserve">Blanket Filing </t>
  </si>
  <si>
    <t>uCC_collateralSeqNumber</t>
  </si>
  <si>
    <t xml:space="preserve">Collateral Seq Number </t>
  </si>
  <si>
    <t>uCC_collateralStatement</t>
  </si>
  <si>
    <t xml:space="preserve">Collateral Statement </t>
  </si>
  <si>
    <t>uCC_confirmationNumber</t>
  </si>
  <si>
    <t xml:space="preserve">Confirmation Number </t>
  </si>
  <si>
    <t>uCC_confirmationReceivedDate</t>
  </si>
  <si>
    <t xml:space="preserve">Confirmation Received Date </t>
  </si>
  <si>
    <t>uCC_customer</t>
  </si>
  <si>
    <t>uCC_debtors</t>
  </si>
  <si>
    <t xml:space="preserve">Debtors </t>
  </si>
  <si>
    <t>uCC_expirationDate</t>
  </si>
  <si>
    <t>uCC_facility</t>
  </si>
  <si>
    <t>uCC_filingStatus</t>
  </si>
  <si>
    <t xml:space="preserve">Filing Status </t>
  </si>
  <si>
    <t>uCC_flTaxStamps</t>
  </si>
  <si>
    <t xml:space="preserve">Fl Tax Stamps </t>
  </si>
  <si>
    <t>uCC_ilienStatus</t>
  </si>
  <si>
    <t xml:space="preserve">Ilien Status </t>
  </si>
  <si>
    <t>uCC_indebtednessType</t>
  </si>
  <si>
    <t xml:space="preserve">Indebtedness Type </t>
  </si>
  <si>
    <t>uCC_jurisdictionCounty</t>
  </si>
  <si>
    <t xml:space="preserve">Jurisdiction County </t>
  </si>
  <si>
    <t>uCC_jurisdictionState</t>
  </si>
  <si>
    <t xml:space="preserve">Jurisdiction State </t>
  </si>
  <si>
    <t>uCC_language</t>
  </si>
  <si>
    <t>uCC_lienRefNumber</t>
  </si>
  <si>
    <t xml:space="preserve">Lien Ref Number </t>
  </si>
  <si>
    <t>uCC_loanType</t>
  </si>
  <si>
    <t xml:space="preserve">Loan Type </t>
  </si>
  <si>
    <t>uCC_maxPrincipalIndebtness</t>
  </si>
  <si>
    <t xml:space="preserve">Max Principal Indebtness </t>
  </si>
  <si>
    <t>uCC_metaInfo</t>
  </si>
  <si>
    <t>uCC_noOfAttachments</t>
  </si>
  <si>
    <t xml:space="preserve">No Of Attachments </t>
  </si>
  <si>
    <t>uCC_orgFilingDate</t>
  </si>
  <si>
    <t xml:space="preserve">Org Filing Date </t>
  </si>
  <si>
    <t>uCC_orgFilingNumber</t>
  </si>
  <si>
    <t xml:space="preserve">Org Filing Number </t>
  </si>
  <si>
    <t>uCC_processInstanceId</t>
  </si>
  <si>
    <t>uCC_realEstateFiling</t>
  </si>
  <si>
    <t xml:space="preserve">Real Estate Filing </t>
  </si>
  <si>
    <t>uCC_realEstateInfo</t>
  </si>
  <si>
    <t xml:space="preserve">Real Estate Info </t>
  </si>
  <si>
    <t>uCC_ref1</t>
  </si>
  <si>
    <t xml:space="preserve">Ref1 </t>
  </si>
  <si>
    <t>uCC_ref2</t>
  </si>
  <si>
    <t xml:space="preserve">Ref2 </t>
  </si>
  <si>
    <t>uCC_ref3</t>
  </si>
  <si>
    <t xml:space="preserve">Ref3 </t>
  </si>
  <si>
    <t>uCC_ref4</t>
  </si>
  <si>
    <t xml:space="preserve">Ref4 </t>
  </si>
  <si>
    <t>uCC_ref5</t>
  </si>
  <si>
    <t xml:space="preserve">Ref5 </t>
  </si>
  <si>
    <t>uCC_ref6</t>
  </si>
  <si>
    <t xml:space="preserve">Ref6 </t>
  </si>
  <si>
    <t>uCC_ref7</t>
  </si>
  <si>
    <t xml:space="preserve">Ref7 </t>
  </si>
  <si>
    <t>uCC_refNumber</t>
  </si>
  <si>
    <t>UccSeqNumber</t>
  </si>
  <si>
    <t>uCC_rejectionReason</t>
  </si>
  <si>
    <t xml:space="preserve">Rejection Reason </t>
  </si>
  <si>
    <t>uCC_relation</t>
  </si>
  <si>
    <t xml:space="preserve">Relation </t>
  </si>
  <si>
    <t>uCC_request</t>
  </si>
  <si>
    <t>uCC_runDate</t>
  </si>
  <si>
    <t xml:space="preserve">Run Date </t>
  </si>
  <si>
    <t>uCC_sessionId</t>
  </si>
  <si>
    <t>uCC_tnRecordingTaxExempt</t>
  </si>
  <si>
    <t xml:space="preserve">Tn Recording Tax Exempt </t>
  </si>
  <si>
    <t>uCC_uccAttachment</t>
  </si>
  <si>
    <t xml:space="preserve">Ucc Attachment </t>
  </si>
  <si>
    <t>uCC_uccFilingDate</t>
  </si>
  <si>
    <t xml:space="preserve">Ucc Filing Date </t>
  </si>
  <si>
    <t>uCC_uccFilingNumber</t>
  </si>
  <si>
    <t xml:space="preserve">Ucc Filing Number </t>
  </si>
  <si>
    <t>uCC_uccPacketId</t>
  </si>
  <si>
    <t xml:space="preserve">Ucc Packet Id </t>
  </si>
  <si>
    <t>uCC_uccPacketNum</t>
  </si>
  <si>
    <t xml:space="preserve">Ucc Packet Num </t>
  </si>
  <si>
    <t>uCC_uccRecordStatus</t>
  </si>
  <si>
    <t xml:space="preserve">Ucc Record Status </t>
  </si>
  <si>
    <t>uCC_uccSentDate</t>
  </si>
  <si>
    <t xml:space="preserve">Ucc Sent Date </t>
  </si>
  <si>
    <t>uCC_uccType</t>
  </si>
  <si>
    <t xml:space="preserve">Ucc Type </t>
  </si>
  <si>
    <t>uCC_wfStatus</t>
  </si>
  <si>
    <t>ubcPricingLevel</t>
  </si>
  <si>
    <t>ubcPricingLevelDtl</t>
  </si>
  <si>
    <t xml:space="preserve">Ubc Pricing Level Dtl </t>
  </si>
  <si>
    <t>ubcPricingLevelDtl_fromReading</t>
  </si>
  <si>
    <t xml:space="preserve">From Reading </t>
  </si>
  <si>
    <t>ubcPricingLevelDtl_numIndex</t>
  </si>
  <si>
    <t>ubcPricingLevelDtl_overageAmt</t>
  </si>
  <si>
    <t>ubcPricingLevelDtl_serviceAmt</t>
  </si>
  <si>
    <t>ubcPricingLevelDtl_toReading</t>
  </si>
  <si>
    <t xml:space="preserve">To Reading </t>
  </si>
  <si>
    <t>ubcPricingLevelDtl_ubcPricingLevel</t>
  </si>
  <si>
    <t>ubcPricingLevel_effectiveFromDttm</t>
  </si>
  <si>
    <t>ubcPricingLevel_effectiveToDttm</t>
  </si>
  <si>
    <t>ubcPricingLevel_externalRefId</t>
  </si>
  <si>
    <t>ubcPricingLevel_numIndex</t>
  </si>
  <si>
    <t>ubcPricingLevel_numOfPayments</t>
  </si>
  <si>
    <t xml:space="preserve">Num Of Payments </t>
  </si>
  <si>
    <t>ubcPricingLevel_serviceAmt</t>
  </si>
  <si>
    <t>ubcPricingLevel_ubcPricingLevelDtl</t>
  </si>
  <si>
    <t>uccAttachment</t>
  </si>
  <si>
    <t>uccAttachment_attachment</t>
  </si>
  <si>
    <t xml:space="preserve">Attachment </t>
  </si>
  <si>
    <t>uccJurisdictionCounty</t>
  </si>
  <si>
    <t xml:space="preserve">Ucc Jurisdiction County </t>
  </si>
  <si>
    <t>uccJurisdictionCounty_countyCode</t>
  </si>
  <si>
    <t xml:space="preserve">County Code </t>
  </si>
  <si>
    <t>uccJurisdictionCounty_countyName</t>
  </si>
  <si>
    <t xml:space="preserve">County Name </t>
  </si>
  <si>
    <t>uccJurisdictionCounty_jurisdictionState</t>
  </si>
  <si>
    <t>uccJurisdictionCounty_metaInfo</t>
  </si>
  <si>
    <t>uccJurisdictionCounty_uniqueCode</t>
  </si>
  <si>
    <t xml:space="preserve">Unique Code </t>
  </si>
  <si>
    <t>uccJurisdictionState</t>
  </si>
  <si>
    <t xml:space="preserve">Ucc Jurisdiction State </t>
  </si>
  <si>
    <t>uccJurisdictionState_country</t>
  </si>
  <si>
    <t>uccJurisdictionState_isoCode</t>
  </si>
  <si>
    <t>uccJurisdictionState_jurisdictionCounties</t>
  </si>
  <si>
    <t xml:space="preserve">Jurisdiction Counties </t>
  </si>
  <si>
    <t>uccJurisdictionState_metaInfo</t>
  </si>
  <si>
    <t>uccJurisdictionState_name</t>
  </si>
  <si>
    <t>uccRealEstateInfo</t>
  </si>
  <si>
    <t xml:space="preserve">Ucc Real Estate Info </t>
  </si>
  <si>
    <t>uccRealEstateInfo_alMortgageTaxDueAmt</t>
  </si>
  <si>
    <t xml:space="preserve">Al Mortgage Tax Due Amt </t>
  </si>
  <si>
    <t>uccRealEstateInfo_block</t>
  </si>
  <si>
    <t xml:space="preserve">Block </t>
  </si>
  <si>
    <t>uccRealEstateInfo_bookNum</t>
  </si>
  <si>
    <t xml:space="preserve">Book Num </t>
  </si>
  <si>
    <t>uccRealEstateInfo_county</t>
  </si>
  <si>
    <t>uccRealEstateInfo_description</t>
  </si>
  <si>
    <t>uccRealEstateInfo_designation</t>
  </si>
  <si>
    <t xml:space="preserve">Designation </t>
  </si>
  <si>
    <t>uccRealEstateInfo_designation2</t>
  </si>
  <si>
    <t xml:space="preserve">Designation2 </t>
  </si>
  <si>
    <t>uccRealEstateInfo_lot</t>
  </si>
  <si>
    <t xml:space="preserve">Lot </t>
  </si>
  <si>
    <t>uccRealEstateInfo_mdRecordingTaxExempt</t>
  </si>
  <si>
    <t xml:space="preserve">Md Recording Tax Exempt </t>
  </si>
  <si>
    <t>uccRealEstateInfo_ownerAddress</t>
  </si>
  <si>
    <t xml:space="preserve">Owner Address </t>
  </si>
  <si>
    <t>uccRealEstateInfo_ownerCity</t>
  </si>
  <si>
    <t xml:space="preserve">Owner City </t>
  </si>
  <si>
    <t>uccRealEstateInfo_ownerFirstName</t>
  </si>
  <si>
    <t xml:space="preserve">Owner First Name </t>
  </si>
  <si>
    <t>uccRealEstateInfo_ownerLastName</t>
  </si>
  <si>
    <t xml:space="preserve">Owner Last Name </t>
  </si>
  <si>
    <t>uccRealEstateInfo_ownerName</t>
  </si>
  <si>
    <t xml:space="preserve">Owner Name </t>
  </si>
  <si>
    <t>uccRealEstateInfo_ownerState</t>
  </si>
  <si>
    <t xml:space="preserve">Owner State </t>
  </si>
  <si>
    <t>uccRealEstateInfo_ownerSuffix</t>
  </si>
  <si>
    <t xml:space="preserve">Owner Suffix </t>
  </si>
  <si>
    <t>uccRealEstateInfo_ownerType</t>
  </si>
  <si>
    <t xml:space="preserve">Owner Type </t>
  </si>
  <si>
    <t>uccRealEstateInfo_ownerZipCode</t>
  </si>
  <si>
    <t xml:space="preserve">Owner Zip Code </t>
  </si>
  <si>
    <t>uccRealEstateInfo_pageNum</t>
  </si>
  <si>
    <t xml:space="preserve">Page Num </t>
  </si>
  <si>
    <t>uccRealEstateInfo_parcelId</t>
  </si>
  <si>
    <t xml:space="preserve">Parcel Id </t>
  </si>
  <si>
    <t>uccRealEstateInfo_propertyOwnerSameAsDebtor</t>
  </si>
  <si>
    <t xml:space="preserve">Property Owner Same As Debtor </t>
  </si>
  <si>
    <t>uccRealEstateInfo_propertyType</t>
  </si>
  <si>
    <t>uccRealEstateInfo_section</t>
  </si>
  <si>
    <t xml:space="preserve">Section </t>
  </si>
  <si>
    <t>uccRealEstateInfo_state</t>
  </si>
  <si>
    <t>uccRealEstateInfo_taxMapNumber</t>
  </si>
  <si>
    <t xml:space="preserve">Tax Map Number </t>
  </si>
  <si>
    <t>uccRealEstateInfo_township</t>
  </si>
  <si>
    <t xml:space="preserve">Township </t>
  </si>
  <si>
    <t>uccRealEstateInfo_unitNum</t>
  </si>
  <si>
    <t xml:space="preserve">Unit Num </t>
  </si>
  <si>
    <t>uccSearchDetail</t>
  </si>
  <si>
    <t>UCC Search Detail Results</t>
  </si>
  <si>
    <t>uccSearchDetail_debtors</t>
  </si>
  <si>
    <t>uccSearchDetail_fileDate</t>
  </si>
  <si>
    <t xml:space="preserve">File Date </t>
  </si>
  <si>
    <t>uccSearchDetail_fileNo</t>
  </si>
  <si>
    <t xml:space="preserve">File No </t>
  </si>
  <si>
    <t>uccSearchDetail_filingSetKey</t>
  </si>
  <si>
    <t xml:space="preserve">Filing Set Key </t>
  </si>
  <si>
    <t>uccSearchDetail_filingType</t>
  </si>
  <si>
    <t xml:space="preserve">Filing Type </t>
  </si>
  <si>
    <t>uccSearchDetail_imageDoc</t>
  </si>
  <si>
    <t xml:space="preserve">Image Doc </t>
  </si>
  <si>
    <t>uccSearchDetail_imageId</t>
  </si>
  <si>
    <t xml:space="preserve">Image Id </t>
  </si>
  <si>
    <t>uccSearchDetail_imageKey</t>
  </si>
  <si>
    <t xml:space="preserve">Image Key </t>
  </si>
  <si>
    <t>uccSearchDetail_imageOnline</t>
  </si>
  <si>
    <t xml:space="preserve">Image Online </t>
  </si>
  <si>
    <t>uccSearchDetail_key</t>
  </si>
  <si>
    <t>uccSearchDetail_orderItemNum</t>
  </si>
  <si>
    <t xml:space="preserve">Order Item Num </t>
  </si>
  <si>
    <t>uccSearchDetail_orderNum</t>
  </si>
  <si>
    <t xml:space="preserve">Order Num </t>
  </si>
  <si>
    <t>uccSearchDetail_orderStatus</t>
  </si>
  <si>
    <t>uccSearchDetail_originalFiling</t>
  </si>
  <si>
    <t xml:space="preserve">Original Filing </t>
  </si>
  <si>
    <t>uccSearchDetail_uccSrchSummary</t>
  </si>
  <si>
    <t xml:space="preserve">Ucc Srch Summary </t>
  </si>
  <si>
    <t>uccSearchDetail_updates</t>
  </si>
  <si>
    <t xml:space="preserve">Updates </t>
  </si>
  <si>
    <t>uccSearchSummary</t>
  </si>
  <si>
    <t>UCC Search Summary Results</t>
  </si>
  <si>
    <t>uccSearchSummary_address</t>
  </si>
  <si>
    <t>uccSearchSummary_city</t>
  </si>
  <si>
    <t>uccSearchSummary_details</t>
  </si>
  <si>
    <t xml:space="preserve">Details </t>
  </si>
  <si>
    <t>uccSearchSummary_name</t>
  </si>
  <si>
    <t>uccSearchSummary_uccSrch</t>
  </si>
  <si>
    <t xml:space="preserve">Ucc Srch </t>
  </si>
  <si>
    <t>uccSearchSummary_uniqueKey</t>
  </si>
  <si>
    <t xml:space="preserve">Unique Key </t>
  </si>
  <si>
    <t>uccSearchSummary_zipcode</t>
  </si>
  <si>
    <t xml:space="preserve">Zipcode </t>
  </si>
  <si>
    <t>uccSrch</t>
  </si>
  <si>
    <t>UCC Search</t>
  </si>
  <si>
    <t>uccSrch_dateFrom</t>
  </si>
  <si>
    <t xml:space="preserve">Date From </t>
  </si>
  <si>
    <t>uccSrch_includeExpiredLiens</t>
  </si>
  <si>
    <t xml:space="preserve">Include Expired Liens </t>
  </si>
  <si>
    <t>uccSrch_location</t>
  </si>
  <si>
    <t>uccSrch_metaInfo</t>
  </si>
  <si>
    <t>uccSrch_orderStatus</t>
  </si>
  <si>
    <t>uccSrch_recordNo</t>
  </si>
  <si>
    <t xml:space="preserve">Record No </t>
  </si>
  <si>
    <t>uccSrch_recordSeqNo</t>
  </si>
  <si>
    <t xml:space="preserve">Record Seq No </t>
  </si>
  <si>
    <t>uccSrch_recordToken</t>
  </si>
  <si>
    <t xml:space="preserve">Record Token </t>
  </si>
  <si>
    <t>uccSrch_request</t>
  </si>
  <si>
    <t>uccSrch_results</t>
  </si>
  <si>
    <t xml:space="preserve">Results </t>
  </si>
  <si>
    <t>uccSrch_searchBy</t>
  </si>
  <si>
    <t xml:space="preserve">Search By </t>
  </si>
  <si>
    <t>uccSrch_searchKey</t>
  </si>
  <si>
    <t xml:space="preserve">Search Key </t>
  </si>
  <si>
    <t>uccSrch_searchType</t>
  </si>
  <si>
    <t xml:space="preserve">Search Type </t>
  </si>
  <si>
    <t>usageOption</t>
  </si>
  <si>
    <t>usageOptionDtl</t>
  </si>
  <si>
    <t xml:space="preserve">Usage Option Dtl </t>
  </si>
  <si>
    <t>usageOptionDtl_advanceFlag</t>
  </si>
  <si>
    <t>usageOptionDtl_fundingFreq</t>
  </si>
  <si>
    <t>usageOptionDtl_numIndex</t>
  </si>
  <si>
    <t>usageOptionDtl_passthroughFeePct</t>
  </si>
  <si>
    <t>Pass-Through Fee Deductions</t>
  </si>
  <si>
    <t>usageOptionDtl_usageOption</t>
  </si>
  <si>
    <t>usageOption_effectiveEndDttm</t>
  </si>
  <si>
    <t>Expiration End Date</t>
  </si>
  <si>
    <t>usageOption_effectiveStartDttm</t>
  </si>
  <si>
    <t>Effective Start Date</t>
  </si>
  <si>
    <t>usageOption_escFrequency</t>
  </si>
  <si>
    <t>usageOption_escMethod1</t>
  </si>
  <si>
    <t>usageOption_escMethod2</t>
  </si>
  <si>
    <t>Escalation Methodology 2</t>
  </si>
  <si>
    <t>usageOption_escRequired</t>
  </si>
  <si>
    <t>Escalators Required</t>
  </si>
  <si>
    <t>usageOption_invoiceFeeAmt</t>
  </si>
  <si>
    <t>Invoicing Fee</t>
  </si>
  <si>
    <t>usageOption_invoiceFormat</t>
  </si>
  <si>
    <t xml:space="preserve">Invoice Format </t>
  </si>
  <si>
    <t>usageOption_meterFeeAmt</t>
  </si>
  <si>
    <t>Meter Fee</t>
  </si>
  <si>
    <t>usageOption_numAdvFundGraceDays</t>
  </si>
  <si>
    <t>usageOption_overageBillingParty</t>
  </si>
  <si>
    <t xml:space="preserve">Overage Billing Party </t>
  </si>
  <si>
    <t>usageOption_unearnedSvcMaintClawback</t>
  </si>
  <si>
    <t>usageOption_usageAllowed</t>
  </si>
  <si>
    <t>usageOption_usageEntryParty</t>
  </si>
  <si>
    <t xml:space="preserve">Usage Entry Party </t>
  </si>
  <si>
    <t>usageOption_usageEntryResponsible</t>
  </si>
  <si>
    <t>Responsible For Usage Read Entry</t>
  </si>
  <si>
    <t>usageOption_usageOptionDtls</t>
  </si>
  <si>
    <t>usageOption_usageReadMethod</t>
  </si>
  <si>
    <t>Usage Read Methodology</t>
  </si>
  <si>
    <t>usageOption_worksheetReqFlag</t>
  </si>
  <si>
    <t>Pricing Worksheet Required</t>
  </si>
  <si>
    <t>usagePassthrough</t>
  </si>
  <si>
    <t xml:space="preserve">Usage Passthrough </t>
  </si>
  <si>
    <t>usagePassthrough_externalRefId</t>
  </si>
  <si>
    <t>usagePassthrough_meter</t>
  </si>
  <si>
    <t>usagePassthrough_numIndex</t>
  </si>
  <si>
    <t>usagePassthrough_passthrough</t>
  </si>
  <si>
    <t>user</t>
  </si>
  <si>
    <t>Users</t>
  </si>
  <si>
    <t>user_accountExpiryDate</t>
  </si>
  <si>
    <t>Account Expiry Date</t>
  </si>
  <si>
    <t>user_contact</t>
  </si>
  <si>
    <t>Created In E-Signature System</t>
  </si>
  <si>
    <t>Created In E-Signature On</t>
  </si>
  <si>
    <t>user_createdInEsigMessage</t>
  </si>
  <si>
    <t>Created In E-Signature - Integration Message</t>
  </si>
  <si>
    <t>user_creditAuthorityLevel</t>
  </si>
  <si>
    <t>user_description</t>
  </si>
  <si>
    <t>user_emailEnabled</t>
  </si>
  <si>
    <t>Email enabled</t>
  </si>
  <si>
    <t>user_externalIdentifier</t>
  </si>
  <si>
    <t>user_language</t>
  </si>
  <si>
    <t xml:space="preserve">Last Password Reset Date </t>
  </si>
  <si>
    <t>user_locked</t>
  </si>
  <si>
    <t>Account Locked</t>
  </si>
  <si>
    <t>user_lowerUsername</t>
  </si>
  <si>
    <t xml:space="preserve">Lower Username </t>
  </si>
  <si>
    <t>user_metaInfo</t>
  </si>
  <si>
    <t>user_ou</t>
  </si>
  <si>
    <t>Operating Unit</t>
  </si>
  <si>
    <t>user_password</t>
  </si>
  <si>
    <t xml:space="preserve">Password </t>
  </si>
  <si>
    <t>user_processInstanceId</t>
  </si>
  <si>
    <t>user_proxyEndDttm</t>
  </si>
  <si>
    <t xml:space="preserve">Proxy End Dttm </t>
  </si>
  <si>
    <t>user_proxyStartDttm</t>
  </si>
  <si>
    <t xml:space="preserve">Proxy Start Dttm </t>
  </si>
  <si>
    <t>user_proxyUser</t>
  </si>
  <si>
    <t xml:space="preserve">Proxy User </t>
  </si>
  <si>
    <t>user_racExceptionAuthority</t>
  </si>
  <si>
    <t>user_region</t>
  </si>
  <si>
    <t xml:space="preserve">Roles </t>
  </si>
  <si>
    <t>user_rowsPerPage</t>
  </si>
  <si>
    <t xml:space="preserve">Rows Per Page </t>
  </si>
  <si>
    <t>user_sbu</t>
  </si>
  <si>
    <t>user_sessionId</t>
  </si>
  <si>
    <t>user_systemUser</t>
  </si>
  <si>
    <t xml:space="preserve">System User </t>
  </si>
  <si>
    <t xml:space="preserve">Teams </t>
  </si>
  <si>
    <t>user_timeZone</t>
  </si>
  <si>
    <t>User Source</t>
  </si>
  <si>
    <t>user_userType</t>
  </si>
  <si>
    <t xml:space="preserve">User Type </t>
  </si>
  <si>
    <t xml:space="preserve">Username </t>
  </si>
  <si>
    <t>user_wfStatus</t>
  </si>
  <si>
    <t>workflowStatus</t>
  </si>
  <si>
    <t xml:space="preserve">Workflow Status </t>
  </si>
  <si>
    <t>workflowStatus_childStatuses</t>
  </si>
  <si>
    <t xml:space="preserve">Child Statuses </t>
  </si>
  <si>
    <t>workflowStatus_parentStatus</t>
  </si>
  <si>
    <t xml:space="preserve">Parent Status </t>
  </si>
  <si>
    <t>workflowStatus_sequence</t>
  </si>
  <si>
    <t xml:space="preserve">Sequence </t>
  </si>
  <si>
    <t>workflowStatus_statusKey</t>
  </si>
  <si>
    <t xml:space="preserve">Status Key </t>
  </si>
  <si>
    <t>workflowStatus_transient</t>
  </si>
  <si>
    <t xml:space="preserve">Transient </t>
  </si>
  <si>
    <t>workflowStatus_value</t>
  </si>
  <si>
    <t>workflowStatus_workflowEntity</t>
  </si>
  <si>
    <t xml:space="preserve">Workflow Entity </t>
  </si>
  <si>
    <t>Nombre de la Suite/calle</t>
  </si>
  <si>
    <t>Dirección línea 2</t>
  </si>
  <si>
    <t>Condado</t>
  </si>
  <si>
    <t>Dirección Dispaly</t>
  </si>
  <si>
    <t>Identificador externo</t>
  </si>
  <si>
    <t>Tipo de uso</t>
  </si>
  <si>
    <t>Tarifa ajustable de la tapa</t>
  </si>
  <si>
    <t>Casquillo tipo</t>
  </si>
  <si>
    <t>Contrato</t>
  </si>
  <si>
    <t>Dttm eficaz</t>
  </si>
  <si>
    <t>Opción de vida tiempo Cap</t>
  </si>
  <si>
    <t>Max Pct disminución</t>
  </si>
  <si>
    <t>Max Pct aumento</t>
  </si>
  <si>
    <t>Num Índice</t>
  </si>
  <si>
    <t>Tasa techo</t>
  </si>
  <si>
    <t>Tasa piso</t>
  </si>
  <si>
    <t>Adelanto</t>
  </si>
  <si>
    <t>Recibo de dinero anticipado</t>
  </si>
  <si>
    <t>Amt aplicada</t>
  </si>
  <si>
    <t>Deducir a Frm socio financiación</t>
  </si>
  <si>
    <t>Depósito Dttm</t>
  </si>
  <si>
    <t>Recibo Amt</t>
  </si>
  <si>
    <t>Recibo Dttm</t>
  </si>
  <si>
    <t>Número de recibo</t>
  </si>
  <si>
    <t>Tipo de recibo</t>
  </si>
  <si>
    <t>Recibos de dinero anticipado</t>
  </si>
  <si>
    <t>Tipo de dinero anticipado</t>
  </si>
  <si>
    <t>Porcentaje</t>
  </si>
  <si>
    <t>Avance calculado Pmt Amt</t>
  </si>
  <si>
    <t>Nivel tipo</t>
  </si>
  <si>
    <t>Por ciento mínimo aceptable</t>
  </si>
  <si>
    <t>Pmt num Advance</t>
  </si>
  <si>
    <t>Número de primeros pagos</t>
  </si>
  <si>
    <t>Número de últimos pagos</t>
  </si>
  <si>
    <t>Tipo de pago</t>
  </si>
  <si>
    <t>Imponible</t>
  </si>
  <si>
    <t>Avanzadas de financiación</t>
  </si>
  <si>
    <t>Sumador</t>
  </si>
  <si>
    <t>Aplicación específica</t>
  </si>
  <si>
    <t>Pct fijo</t>
  </si>
  <si>
    <t>Financiación elegibles</t>
  </si>
  <si>
    <t>Tipo de período de gracia</t>
  </si>
  <si>
    <t>Nombre del índice</t>
  </si>
  <si>
    <t>Int Calc fórmula</t>
  </si>
  <si>
    <t>Periodo libre de intereses en días</t>
  </si>
  <si>
    <t>Frecuencia de interés</t>
  </si>
  <si>
    <t>Período de gracia de interés</t>
  </si>
  <si>
    <t>Tasa de interés</t>
  </si>
  <si>
    <t>Línea límite</t>
  </si>
  <si>
    <t>Período de máxima reserva</t>
  </si>
  <si>
    <t>Cantidad máxima de fondos</t>
  </si>
  <si>
    <t>Tasa tope Pct</t>
  </si>
  <si>
    <t>Información de amortización</t>
  </si>
  <si>
    <t>Adj tasa redondeo</t>
  </si>
  <si>
    <t>Opción de pago anticipado</t>
  </si>
  <si>
    <t>Ciclo de vida de amortización</t>
  </si>
  <si>
    <t>Opción de recorte</t>
  </si>
  <si>
    <t>Cliente notificar días</t>
  </si>
  <si>
    <t>Siguiente horario Dttm</t>
  </si>
  <si>
    <t>Sobre tolerancia Amt</t>
  </si>
  <si>
    <t>Indicador de tolerancia sobre</t>
  </si>
  <si>
    <t>Sobre tolerancia Pct</t>
  </si>
  <si>
    <t>Resma base</t>
  </si>
  <si>
    <t>Resma indicador</t>
  </si>
  <si>
    <t>Resma período Dttm</t>
  </si>
  <si>
    <t>Resma prioridad</t>
  </si>
  <si>
    <t>Horario resma meses</t>
  </si>
  <si>
    <t>Poca tolerancia Amt</t>
  </si>
  <si>
    <t>Indicador de poca tolerancia</t>
  </si>
  <si>
    <t>Poca tolerancia Pct</t>
  </si>
  <si>
    <t>Plan de amortización</t>
  </si>
  <si>
    <t>Servicio de la deuda</t>
  </si>
  <si>
    <t>Balance final</t>
  </si>
  <si>
    <t>Interés</t>
  </si>
  <si>
    <t>Calendario Dttm</t>
  </si>
  <si>
    <t>A partir de equilibrio</t>
  </si>
  <si>
    <t>Derribos</t>
  </si>
  <si>
    <t>Dttm informe anual</t>
  </si>
  <si>
    <t>Fecha de terminación</t>
  </si>
  <si>
    <t>Estado de revisión actual</t>
  </si>
  <si>
    <t>Fecha de vencimiento</t>
  </si>
  <si>
    <t>FFP recibido fecha</t>
  </si>
  <si>
    <t>Last1040Date</t>
  </si>
  <si>
    <t>La fecha de vencimiento próximo</t>
  </si>
  <si>
    <t>Motivo de renuncia</t>
  </si>
  <si>
    <t>Aprobación</t>
  </si>
  <si>
    <t>Lista aprobador</t>
  </si>
  <si>
    <t>Grupo comentario</t>
  </si>
  <si>
    <t>Meta información</t>
  </si>
  <si>
    <t>Min Resp Req Pct</t>
  </si>
  <si>
    <t>Nombre en mayúsculas</t>
  </si>
  <si>
    <t>Niveles de aprobación</t>
  </si>
  <si>
    <t>Tipo de aprobación</t>
  </si>
  <si>
    <t>Identificador de entidad</t>
  </si>
  <si>
    <t>Orden a los niveles de aprobación</t>
  </si>
  <si>
    <t>Padres</t>
  </si>
  <si>
    <t>Id de la instancia de proceso</t>
  </si>
  <si>
    <t>Número de referencia</t>
  </si>
  <si>
    <t>Tipo aprobador</t>
  </si>
  <si>
    <t>Remito a</t>
  </si>
  <si>
    <t>Bandera requerido</t>
  </si>
  <si>
    <t>Usuario</t>
  </si>
  <si>
    <t>Ar poco fondo</t>
  </si>
  <si>
    <t>Cantidad recibida</t>
  </si>
  <si>
    <t>Número de factura de ar</t>
  </si>
  <si>
    <t>Balance</t>
  </si>
  <si>
    <t>Número de contrato</t>
  </si>
  <si>
    <t>Excluir de interés</t>
  </si>
  <si>
    <t>Solicitud de financiación</t>
  </si>
  <si>
    <t>Importe de la factura</t>
  </si>
  <si>
    <t>Dttm factura</t>
  </si>
  <si>
    <t>Factura debida Dttm</t>
  </si>
  <si>
    <t>Razón de fondo corto</t>
  </si>
  <si>
    <t>Desembolso de activos</t>
  </si>
  <si>
    <t>Activos desembolso Amt</t>
  </si>
  <si>
    <t>Financiación de activos</t>
  </si>
  <si>
    <t>Costo Id</t>
  </si>
  <si>
    <t>Activo</t>
  </si>
  <si>
    <t>Desembolsos de activos</t>
  </si>
  <si>
    <t>Activos financiación Amt</t>
  </si>
  <si>
    <t>Financiación de activos adjunto</t>
  </si>
  <si>
    <t>Id de referencia externa</t>
  </si>
  <si>
    <t>Padres activos financiaciones</t>
  </si>
  <si>
    <t>Número de serie de activos</t>
  </si>
  <si>
    <t>Número de serie</t>
  </si>
  <si>
    <t>Para ser validado bandera</t>
  </si>
  <si>
    <t>Descripción de activos</t>
  </si>
  <si>
    <t>Localización de activos</t>
  </si>
  <si>
    <t>Activo serie Dtls</t>
  </si>
  <si>
    <t>Estado activo</t>
  </si>
  <si>
    <t>Tipo de activos</t>
  </si>
  <si>
    <t>Adjuntos activos</t>
  </si>
  <si>
    <t>Alquiler provisional</t>
  </si>
  <si>
    <t>Número de factura</t>
  </si>
  <si>
    <t>Fabricante</t>
  </si>
  <si>
    <t>Metros</t>
  </si>
  <si>
    <t>Modelo</t>
  </si>
  <si>
    <t>Padres activos</t>
  </si>
  <si>
    <t>Opción de precio</t>
  </si>
  <si>
    <t>Impuesto sobre la propiedad</t>
  </si>
  <si>
    <t>Sequence\ #</t>
  </si>
  <si>
    <t>Amt residual</t>
  </si>
  <si>
    <t>Impuesto sobre las ventas</t>
  </si>
  <si>
    <t>Servicios</t>
  </si>
  <si>
    <t>Sitio de origen</t>
  </si>
  <si>
    <t>Atributos</t>
  </si>
  <si>
    <t>Atributo</t>
  </si>
  <si>
    <t>Código</t>
  </si>
  <si>
    <t>Grupo (como valores separados por comas)</t>
  </si>
  <si>
    <t>Clave</t>
  </si>
  <si>
    <t>Opciones relacionadas</t>
  </si>
  <si>
    <t>Opciones de atributo</t>
  </si>
  <si>
    <t>Nombre del atributo</t>
  </si>
  <si>
    <t>Orden de auditoría</t>
  </si>
  <si>
    <t>Detalle de pedido de auditoría</t>
  </si>
  <si>
    <t>Historia de la orden de auditoría</t>
  </si>
  <si>
    <t>Criterios</t>
  </si>
  <si>
    <t>Excepción</t>
  </si>
  <si>
    <t>Añadido manualmente</t>
  </si>
  <si>
    <t>Orden</t>
  </si>
  <si>
    <t>Conjunto de reglas</t>
  </si>
  <si>
    <t>Detalles de la orden de auditoría</t>
  </si>
  <si>
    <t>Fecha de evaluación</t>
  </si>
  <si>
    <t>Excepciones</t>
  </si>
  <si>
    <t>\ Reglas #</t>
  </si>
  <si>
    <t>Banco comercial</t>
  </si>
  <si>
    <t>Nom de rue/suite</t>
  </si>
  <si>
    <t>Adresse ligne 2</t>
  </si>
  <si>
    <t>Comté</t>
  </si>
  <si>
    <t>Adresse Dispaly</t>
  </si>
  <si>
    <t>Identificateur externe</t>
  </si>
  <si>
    <t>Type d'utilisation</t>
  </si>
  <si>
    <t>Plafonnement des taux réglable</t>
  </si>
  <si>
    <t>Type de PAC</t>
  </si>
  <si>
    <t>Contrat</t>
  </si>
  <si>
    <t>DTMC efficace</t>
  </si>
  <si>
    <t>Vie temps Cap Option</t>
  </si>
  <si>
    <t>Diminution du Pct Max</t>
  </si>
  <si>
    <t>Max Pct augmentation</t>
  </si>
  <si>
    <t>Num Index</t>
  </si>
  <si>
    <t>Taux plafond</t>
  </si>
  <si>
    <t>Taux plancher</t>
  </si>
  <si>
    <t>Advance argent</t>
  </si>
  <si>
    <t>Réception d'argent avance</t>
  </si>
  <si>
    <t>Amt appliquée</t>
  </si>
  <si>
    <t>Déduire la contribution du partenaire Frm</t>
  </si>
  <si>
    <t>Dépôt DTMC</t>
  </si>
  <si>
    <t>Amt de réception</t>
  </si>
  <si>
    <t>Réception DTMC</t>
  </si>
  <si>
    <t>Numéro de reçu</t>
  </si>
  <si>
    <t>Type de réception</t>
  </si>
  <si>
    <t>Avance d'argent reçus</t>
  </si>
  <si>
    <t>Avance d'argent Type</t>
  </si>
  <si>
    <t>Pourcentage</t>
  </si>
  <si>
    <t>Pmt Amt calculé d'avance</t>
  </si>
  <si>
    <t>Type de niveau</t>
  </si>
  <si>
    <t>Pourcentage minimum Acceptable</t>
  </si>
  <si>
    <t>Num Advance Pmt</t>
  </si>
  <si>
    <t>Nombre de premiers versements</t>
  </si>
  <si>
    <t>Nombre des derniers paiements</t>
  </si>
  <si>
    <t>Type de paiement</t>
  </si>
  <si>
    <t>Imposable</t>
  </si>
  <si>
    <t>Financement de pointe</t>
  </si>
  <si>
    <t>Additionneur</t>
  </si>
  <si>
    <t>Applications spécifiques</t>
  </si>
  <si>
    <t>Pct fixe</t>
  </si>
  <si>
    <t>Financement admissibles</t>
  </si>
  <si>
    <t>Type de période de grâce</t>
  </si>
  <si>
    <t>Nom de l'index</t>
  </si>
  <si>
    <t>Int Calc formule</t>
  </si>
  <si>
    <t>Période libre d'intérêts en jours</t>
  </si>
  <si>
    <t>Fréquence d'intérêt</t>
  </si>
  <si>
    <t>Période de grâce de l'intérêt</t>
  </si>
  <si>
    <t>Taux d'intérêt</t>
  </si>
  <si>
    <t>Limite de la ligne</t>
  </si>
  <si>
    <t>Période de réservation maximale</t>
  </si>
  <si>
    <t>Financement maximal Deal</t>
  </si>
  <si>
    <t>Taux bosse Pct</t>
  </si>
  <si>
    <t>Source de taux</t>
  </si>
  <si>
    <t>Informations de l'amortissement</t>
  </si>
  <si>
    <t>Adj taux arrondi</t>
  </si>
  <si>
    <t>Cycle de vie d'amortissement</t>
  </si>
  <si>
    <t>Option de compression</t>
  </si>
  <si>
    <t>Aviser le client jours</t>
  </si>
  <si>
    <t>Prochain calendrier DTMC</t>
  </si>
  <si>
    <t>Plus de tolérance Amt</t>
  </si>
  <si>
    <t>Au cours de l'indicateur de la tolérance</t>
  </si>
  <si>
    <t>Au cours de la tolérance Pct</t>
  </si>
  <si>
    <t>Base de rame</t>
  </si>
  <si>
    <t>Indicateur de rame</t>
  </si>
  <si>
    <t>Rame période DTMC</t>
  </si>
  <si>
    <t>Priorité de rame</t>
  </si>
  <si>
    <t>Calendrier mois de Ream</t>
  </si>
  <si>
    <t>Amt tolérance court</t>
  </si>
  <si>
    <t>Indicateur de tolérance court</t>
  </si>
  <si>
    <t>Tolérance court Pct</t>
  </si>
  <si>
    <t>Tableau d'amortissement</t>
  </si>
  <si>
    <t>Service de la dette</t>
  </si>
  <si>
    <t>Solde de clôture</t>
  </si>
  <si>
    <t>Intérêt</t>
  </si>
  <si>
    <t>Annexe DTMC</t>
  </si>
  <si>
    <t>Solde initial</t>
  </si>
  <si>
    <t>Info d'examen annuel</t>
  </si>
  <si>
    <t>Annual Review DTMC</t>
  </si>
  <si>
    <t>Date d'achèvement</t>
  </si>
  <si>
    <t>État actuel de la révision</t>
  </si>
  <si>
    <t>Date d'échéance</t>
  </si>
  <si>
    <t>FFP a reçu Date</t>
  </si>
  <si>
    <t>Prochaine échéance</t>
  </si>
  <si>
    <t>Raison de la renonciation</t>
  </si>
  <si>
    <t>Approbation</t>
  </si>
  <si>
    <t>Liste approbateur</t>
  </si>
  <si>
    <t>Commentaire de groupe</t>
  </si>
  <si>
    <t>Nouvelles informations méta</t>
  </si>
  <si>
    <t>Min REEE Req Pct</t>
  </si>
  <si>
    <t>Nom en majuscules</t>
  </si>
  <si>
    <t>Niveaux d'approbation</t>
  </si>
  <si>
    <t>Type d'approbation</t>
  </si>
  <si>
    <t>Id de l'entité</t>
  </si>
  <si>
    <t>Classés en niveaux d'approbation</t>
  </si>
  <si>
    <t>Parent</t>
  </si>
  <si>
    <t>Id d'Instance de processus</t>
  </si>
  <si>
    <t>Numéro de Réf</t>
  </si>
  <si>
    <t>Type de l'approbateur</t>
  </si>
  <si>
    <t>S'en remettre au</t>
  </si>
  <si>
    <t>Indicateur requis</t>
  </si>
  <si>
    <t>Utilisateur</t>
  </si>
  <si>
    <t>Fonds AR court</t>
  </si>
  <si>
    <t>Montant reçu</t>
  </si>
  <si>
    <t>Numéro de la facture de l'AR</t>
  </si>
  <si>
    <t>Solde</t>
  </si>
  <si>
    <t>Numéro de contrat</t>
  </si>
  <si>
    <t>Exclure de l'intérêt</t>
  </si>
  <si>
    <t>Demande de financement</t>
  </si>
  <si>
    <t>Montant de la facture</t>
  </si>
  <si>
    <t>Facture DTMC</t>
  </si>
  <si>
    <t>Facture Due DTMC</t>
  </si>
  <si>
    <t>Raison de fonds à court</t>
  </si>
  <si>
    <t>Atout des versements</t>
  </si>
  <si>
    <t>Atout des versements Amt</t>
  </si>
  <si>
    <t>Financement d'actifs</t>
  </si>
  <si>
    <t>Coût Id</t>
  </si>
  <si>
    <t>Atout</t>
  </si>
  <si>
    <t>Décaissements de l'actif</t>
  </si>
  <si>
    <t>Atout financement Amt</t>
  </si>
  <si>
    <t>Financements d'actifs attachés</t>
  </si>
  <si>
    <t>Id de référence externe</t>
  </si>
  <si>
    <t>Financements d'actifs parent</t>
  </si>
  <si>
    <t>Numéro de série actif</t>
  </si>
  <si>
    <t>Numéro de série</t>
  </si>
  <si>
    <t>Pour être validé drapeau</t>
  </si>
  <si>
    <t>Description de l'actif</t>
  </si>
  <si>
    <t>Emplacement actif</t>
  </si>
  <si>
    <t>Atout numéro de série Dtls</t>
  </si>
  <si>
    <t>État de l'actif</t>
  </si>
  <si>
    <t>Type d'actifs</t>
  </si>
  <si>
    <t>Actifs attachés</t>
  </si>
  <si>
    <t>Location provisoire</t>
  </si>
  <si>
    <t>Numéro de la facture</t>
  </si>
  <si>
    <t>Référence du fabricant</t>
  </si>
  <si>
    <t>Mètres</t>
  </si>
  <si>
    <t>Modèle</t>
  </si>
  <si>
    <t>Parent actif</t>
  </si>
  <si>
    <t>Option de prix</t>
  </si>
  <si>
    <t>Taxe foncière</t>
  </si>
  <si>
    <t>Amt résiduelle</t>
  </si>
  <si>
    <t>Taxe de vente</t>
  </si>
  <si>
    <t>Services</t>
  </si>
  <si>
    <t>Site de la source</t>
  </si>
  <si>
    <t>Attributs</t>
  </si>
  <si>
    <t>Attribut</t>
  </si>
  <si>
    <t>Code</t>
  </si>
  <si>
    <t>Groupe (comme les valeurs séparées par des virgules)</t>
  </si>
  <si>
    <t>Clé</t>
  </si>
  <si>
    <t>Choix connexes</t>
  </si>
  <si>
    <t>Nom de l'attribut</t>
  </si>
  <si>
    <t>Ordre de vérification</t>
  </si>
  <si>
    <t>Détail de la commande vérification</t>
  </si>
  <si>
    <t>Vérification historique des commandes</t>
  </si>
  <si>
    <t>Critères</t>
  </si>
  <si>
    <t>Exception</t>
  </si>
  <si>
    <t>Ajouté manuellement</t>
  </si>
  <si>
    <t>Ordre</t>
  </si>
  <si>
    <t>Ensemble de règles</t>
  </si>
  <si>
    <t>Détails de commande de vérification</t>
  </si>
  <si>
    <t>Date de l'évaluation</t>
  </si>
  <si>
    <t>Exceptions</t>
  </si>
  <si>
    <t>\ Règles #</t>
  </si>
  <si>
    <t>Commerce de banque</t>
  </si>
  <si>
    <t>スイート/ストリート名</t>
  </si>
  <si>
    <t>住所行 2</t>
  </si>
  <si>
    <t>郡</t>
  </si>
  <si>
    <t>覧アドレス</t>
  </si>
  <si>
    <t>使用の種類</t>
  </si>
  <si>
    <t>調節可能な金利キャップ</t>
  </si>
  <si>
    <t>キャップ タイプ</t>
  </si>
  <si>
    <t>効果的な Dttm</t>
  </si>
  <si>
    <t>生活時間のキャップのオプション</t>
  </si>
  <si>
    <t>Max Pct 減少</t>
  </si>
  <si>
    <t>最大の増加</t>
  </si>
  <si>
    <t>Num インデックス</t>
  </si>
  <si>
    <t>レートの天井</t>
  </si>
  <si>
    <t>レートの床</t>
  </si>
  <si>
    <t>アドバンス マネー</t>
  </si>
  <si>
    <t>前受金</t>
  </si>
  <si>
    <t>応用 Amt</t>
  </si>
  <si>
    <t>Frm パートナー資金を控除します。</t>
  </si>
  <si>
    <t>預金 Dttm</t>
  </si>
  <si>
    <t>領収書 Amt</t>
  </si>
  <si>
    <t>領収書 Dttm</t>
  </si>
  <si>
    <t>領収書番号</t>
  </si>
  <si>
    <t>確認メッセージの種類</t>
  </si>
  <si>
    <t>事前のお金の領収書</t>
  </si>
  <si>
    <t>事前のお金の種類</t>
  </si>
  <si>
    <t>割合</t>
  </si>
  <si>
    <t>計算される事前 Pmt Amt</t>
  </si>
  <si>
    <t>レベルの種類</t>
  </si>
  <si>
    <t>許容される最小 %</t>
  </si>
  <si>
    <t>Num 事前光電子増倍管</t>
  </si>
  <si>
    <t>最初の支払いの数</t>
  </si>
  <si>
    <t>最後の支払の数</t>
  </si>
  <si>
    <t>お支払いの種類</t>
  </si>
  <si>
    <t>課税対象</t>
  </si>
  <si>
    <t>高度な資金</t>
  </si>
  <si>
    <t>加算器</t>
  </si>
  <si>
    <t>アプリケーション固有</t>
  </si>
  <si>
    <t>固定の Pct</t>
  </si>
  <si>
    <t>対象となる資金</t>
  </si>
  <si>
    <t>猶予期間の種類</t>
  </si>
  <si>
    <t>インデックス名</t>
  </si>
  <si>
    <t>Int Calc 式</t>
  </si>
  <si>
    <t>関心無料期間の日数</t>
  </si>
  <si>
    <t>関心周波数</t>
  </si>
  <si>
    <t>利息の支払猶予期間</t>
  </si>
  <si>
    <t>金利</t>
  </si>
  <si>
    <t>行の制限</t>
  </si>
  <si>
    <t>最大予約期間</t>
  </si>
  <si>
    <t>最大取引資金</t>
  </si>
  <si>
    <t>レート バンプ Pct</t>
  </si>
  <si>
    <t>レート ソース</t>
  </si>
  <si>
    <t>償却情報</t>
  </si>
  <si>
    <t>丸めの可変レート</t>
  </si>
  <si>
    <t>償却のライフ サイクル</t>
  </si>
  <si>
    <t>削減オプション</t>
  </si>
  <si>
    <t>顧客は通知日</t>
  </si>
  <si>
    <t>次のスケジュール Dttm</t>
  </si>
  <si>
    <t>トレランス Amt 上</t>
  </si>
  <si>
    <t>公差指標の上</t>
  </si>
  <si>
    <t>耐 Pct 経由</t>
  </si>
  <si>
    <t>連の基礎</t>
  </si>
  <si>
    <t>連指標</t>
  </si>
  <si>
    <t>連期間 Dttm</t>
  </si>
  <si>
    <t>優先順位を連します。</t>
  </si>
  <si>
    <t>連数ヶ月をスケジュールします。</t>
  </si>
  <si>
    <t>短いトレランス Amt</t>
  </si>
  <si>
    <t>短い許容範囲インジケーター</t>
  </si>
  <si>
    <t>短い耐 Pct</t>
  </si>
  <si>
    <t>償却のスケジュール</t>
  </si>
  <si>
    <t>債務元利未払金</t>
  </si>
  <si>
    <t>期末残高</t>
  </si>
  <si>
    <t>利息</t>
  </si>
  <si>
    <t>プリンシパル</t>
  </si>
  <si>
    <t>スケジュール Dttm</t>
  </si>
  <si>
    <t>開始残高</t>
  </si>
  <si>
    <t>テイクダウン</t>
  </si>
  <si>
    <t>年次レビュー Dttm</t>
  </si>
  <si>
    <t>完了日</t>
  </si>
  <si>
    <t>現在のレビュー ステータス</t>
  </si>
  <si>
    <t>期日</t>
  </si>
  <si>
    <t>Ffp 受信日</t>
  </si>
  <si>
    <t>次の支払期日</t>
  </si>
  <si>
    <t>免除理由</t>
  </si>
  <si>
    <t>承認者のリスト</t>
  </si>
  <si>
    <t>コメント グループ</t>
  </si>
  <si>
    <t>メタ情報</t>
  </si>
  <si>
    <t>分 Resp Req Pct</t>
  </si>
  <si>
    <t>大文字の名前</t>
  </si>
  <si>
    <t>承認の種類</t>
  </si>
  <si>
    <t>エンティティ Id</t>
  </si>
  <si>
    <t>承認レベルを命じた</t>
  </si>
  <si>
    <t>親</t>
  </si>
  <si>
    <t>プロセスのインスタンス Id</t>
  </si>
  <si>
    <t>Ref の数</t>
  </si>
  <si>
    <t>承認者タイプ</t>
  </si>
  <si>
    <t>延期するには</t>
  </si>
  <si>
    <t>必須フラグ</t>
  </si>
  <si>
    <t>ユーザー</t>
  </si>
  <si>
    <t>Ar ショート</t>
  </si>
  <si>
    <t>対価の額</t>
  </si>
  <si>
    <t>Ar 請求書番号</t>
  </si>
  <si>
    <t>バランス</t>
  </si>
  <si>
    <t>契約番号</t>
  </si>
  <si>
    <t>興味から除外します。</t>
  </si>
  <si>
    <t>資金を要求</t>
  </si>
  <si>
    <t>請求金額</t>
  </si>
  <si>
    <t>請求書 Dttm</t>
  </si>
  <si>
    <t>請求書の期日 Dttm</t>
  </si>
  <si>
    <t>短期資金の理由</t>
  </si>
  <si>
    <t>資産の支出</t>
  </si>
  <si>
    <t>資産の支出 Amt</t>
  </si>
  <si>
    <t>・ アセット ・ ファンディング</t>
  </si>
  <si>
    <t>コストの Id</t>
  </si>
  <si>
    <t>資産</t>
  </si>
  <si>
    <t>・ アセット ・ ファンディング Amt</t>
  </si>
  <si>
    <t>添付の資産資金の受け入れ状況</t>
  </si>
  <si>
    <t>外部 Ref Id</t>
  </si>
  <si>
    <t>親の資産を資金の受け入れ状況</t>
  </si>
  <si>
    <t>資産のシリアル番号</t>
  </si>
  <si>
    <t>シリアル番号</t>
  </si>
  <si>
    <t>フラグを検証するには</t>
  </si>
  <si>
    <t>資産の概要</t>
  </si>
  <si>
    <t>資産の場所</t>
  </si>
  <si>
    <t>資産のシリアル番号 Dtls</t>
  </si>
  <si>
    <t>資産ステータス</t>
  </si>
  <si>
    <t>資産の種類</t>
  </si>
  <si>
    <t>取り付けられている資産</t>
  </si>
  <si>
    <t>暫時賃貸料</t>
  </si>
  <si>
    <t>請求書番号</t>
  </si>
  <si>
    <t>メーカー</t>
  </si>
  <si>
    <t>メートル</t>
  </si>
  <si>
    <t>モデル</t>
  </si>
  <si>
    <t>親の資産</t>
  </si>
  <si>
    <t>価格オプション</t>
  </si>
  <si>
    <t>財産税</t>
  </si>
  <si>
    <t>Sequence\ ＃</t>
  </si>
  <si>
    <t>残留 Amt</t>
  </si>
  <si>
    <t>売上税</t>
  </si>
  <si>
    <t>サービス</t>
  </si>
  <si>
    <t>ソース ・ サイト</t>
  </si>
  <si>
    <t>属性</t>
  </si>
  <si>
    <t>コード</t>
  </si>
  <si>
    <t>グループ (カンマ区切り値） として</t>
  </si>
  <si>
    <t>キー</t>
  </si>
  <si>
    <t>関連する選択肢</t>
  </si>
  <si>
    <t>属性の選択肢</t>
  </si>
  <si>
    <t>属性名</t>
  </si>
  <si>
    <t>監査の順序</t>
  </si>
  <si>
    <t>監査の注文の詳細</t>
  </si>
  <si>
    <t>監査注文履歴</t>
  </si>
  <si>
    <t>基準</t>
  </si>
  <si>
    <t>例外</t>
  </si>
  <si>
    <t>Manualy 追加</t>
  </si>
  <si>
    <t>順序</t>
  </si>
  <si>
    <t>ルール セット</t>
  </si>
  <si>
    <t>評価日</t>
  </si>
  <si>
    <t>\ # ルール</t>
  </si>
  <si>
    <t>銀行取引</t>
  </si>
  <si>
    <t>Cuenta Exp o renovación Dttm</t>
  </si>
  <si>
    <t>Cuenta abierta Dttm</t>
  </si>
  <si>
    <t>Tipo de cuenta</t>
  </si>
  <si>
    <t>Saldo promedio</t>
  </si>
  <si>
    <t>Número de cuenta bancaria</t>
  </si>
  <si>
    <t>Contacto Banco</t>
  </si>
  <si>
    <t>Banco comercial tipo</t>
  </si>
  <si>
    <t>Dirección sucursal</t>
  </si>
  <si>
    <t>Nombre de sucursal</t>
  </si>
  <si>
    <t>Número de fax</t>
  </si>
  <si>
    <t>Cantidad de la línea de crédito</t>
  </si>
  <si>
    <t>Cantidad Month1Deposit</t>
  </si>
  <si>
    <t>Cantidad Month2Deposit</t>
  </si>
  <si>
    <t>Cantidad Month3Deposit</t>
  </si>
  <si>
    <t>Nombre del Banco</t>
  </si>
  <si>
    <t>Número de teléfono</t>
  </si>
  <si>
    <t>Saldo actual</t>
  </si>
  <si>
    <t>Número de la encaminamiento</t>
  </si>
  <si>
    <t>Bancarrota</t>
  </si>
  <si>
    <t>Puntuación de Faro</t>
  </si>
  <si>
    <t>Fecha de alta</t>
  </si>
  <si>
    <t>Deuda pacto cantidad</t>
  </si>
  <si>
    <t>Empirica Score</t>
  </si>
  <si>
    <t>Parámetro de facturación</t>
  </si>
  <si>
    <t>Acumulan Dttm</t>
  </si>
  <si>
    <t>ACH demora días</t>
  </si>
  <si>
    <t>Banco oficios</t>
  </si>
  <si>
    <t>Bill Dttm</t>
  </si>
  <si>
    <t>Frecuencia de Bill</t>
  </si>
  <si>
    <t>Método de madurez Coll</t>
  </si>
  <si>
    <t>Método de intercalación</t>
  </si>
  <si>
    <t>Fórmula de carga tarde</t>
  </si>
  <si>
    <t>Llevan días</t>
  </si>
  <si>
    <t>Llevan días Id</t>
  </si>
  <si>
    <t>Pago Dttm</t>
  </si>
  <si>
    <t>Cuenta pagar tipo</t>
  </si>
  <si>
    <t>Tipo binario</t>
  </si>
  <si>
    <t>Tipo de contenido</t>
  </si>
  <si>
    <t>Valor tamaño</t>
  </si>
  <si>
    <t>Edificio préstamo Info</t>
  </si>
  <si>
    <t>Amortización (meses)</t>
  </si>
  <si>
    <t>Préstamo a plazo (meses)</t>
  </si>
  <si>
    <t>Cantidad financiada</t>
  </si>
  <si>
    <t>Predial anual</t>
  </si>
  <si>
    <t>Tamaño total edificio (Sq Ft)</t>
  </si>
  <si>
    <t>Tipo de edificio</t>
  </si>
  <si>
    <t>Fecha de caducidad del contrato de arrendamiento</t>
  </si>
  <si>
    <t>Pago de arrendamiento</t>
  </si>
  <si>
    <t>¿Por lo menos 51% propietario ocupado?</t>
  </si>
  <si>
    <t>Prestamista</t>
  </si>
  <si>
    <t>Monto del préstamo</t>
  </si>
  <si>
    <t>Información de préstamo a fecha</t>
  </si>
  <si>
    <t>Cuotas mensuales de la Asociación</t>
  </si>
  <si>
    <t>Pago mensual</t>
  </si>
  <si>
    <t>\ Inquilinos total #</t>
  </si>
  <si>
    <t>Oficina tamaño (Sq Ft) - corriente</t>
  </si>
  <si>
    <t>Tamaño de oficina (Sq Ft) - propuso</t>
  </si>
  <si>
    <t>Precio de compra</t>
  </si>
  <si>
    <t>Informe de la oficina</t>
  </si>
  <si>
    <t>Bureau Score</t>
  </si>
  <si>
    <t>Archivo Hit</t>
  </si>
  <si>
    <t>Mensaje</t>
  </si>
  <si>
    <t>Pull Start Dttm</t>
  </si>
  <si>
    <t>Fecha de la primera edición de informe de crédito</t>
  </si>
  <si>
    <t>Tipo de informe Pull</t>
  </si>
  <si>
    <t>Informe Ref Id</t>
  </si>
  <si>
    <t>Estado/resultado</t>
  </si>
  <si>
    <t>Petición</t>
  </si>
  <si>
    <t>Petición Xml</t>
  </si>
  <si>
    <t>Solicitar contenido Xml tipo</t>
  </si>
  <si>
    <t>Solicite el nombre de documento Xml</t>
  </si>
  <si>
    <t>Respuesta Pdf</t>
  </si>
  <si>
    <t>Tipo de contenido Pdf respuesta</t>
  </si>
  <si>
    <t>Nombre del documento Pdf respuesta</t>
  </si>
  <si>
    <t>Respuesta Pdf tamaño</t>
  </si>
  <si>
    <t>Respuesta Xml</t>
  </si>
  <si>
    <t>Tipo de contenido Xml de respuesta</t>
  </si>
  <si>
    <t>Nombre del documento Xml de respuesta</t>
  </si>
  <si>
    <t>Factor de puntuación 1</t>
  </si>
  <si>
    <t>Factor 2 de puntuación</t>
  </si>
  <si>
    <t>Puntuación del Factor 3</t>
  </si>
  <si>
    <t>Factor de puntuación 4</t>
  </si>
  <si>
    <t>Indicador de puntuación</t>
  </si>
  <si>
    <t>SSN partido indicador</t>
  </si>
  <si>
    <t>Indicador de supresión</t>
  </si>
  <si>
    <t>Sistema Pull</t>
  </si>
  <si>
    <t>Puntuación Vantage</t>
  </si>
  <si>
    <t>Información de CBR</t>
  </si>
  <si>
    <t>CBR Autho sobre llam</t>
  </si>
  <si>
    <t>CBR obtenido Dttm</t>
  </si>
  <si>
    <t>Información de contacto Id</t>
  </si>
  <si>
    <t>Detectar fraude</t>
  </si>
  <si>
    <t>Socio</t>
  </si>
  <si>
    <t>Info seguros Cntr</t>
  </si>
  <si>
    <t>Dttm cancelado</t>
  </si>
  <si>
    <t>Certificación Dttm Due</t>
  </si>
  <si>
    <t>Número de certificación</t>
  </si>
  <si>
    <t>Certificación llam Dttm</t>
  </si>
  <si>
    <t>Cobertura llam Dttm</t>
  </si>
  <si>
    <t>Caducidad Dttm</t>
  </si>
  <si>
    <t>Bandera aplicable Ins forzada</t>
  </si>
  <si>
    <t>Seguros Comp Id</t>
  </si>
  <si>
    <t>Identificador del sitio seguro Comp</t>
  </si>
  <si>
    <t>Número de póliza</t>
  </si>
  <si>
    <t>Auto asegurados bandera</t>
  </si>
  <si>
    <t>Definición de CoA</t>
  </si>
  <si>
    <t>CoA categoría</t>
  </si>
  <si>
    <t>CoA condición</t>
  </si>
  <si>
    <t>CoA Id</t>
  </si>
  <si>
    <t>Tipo de CoA</t>
  </si>
  <si>
    <t>Doctor requerido</t>
  </si>
  <si>
    <t>No estándar</t>
  </si>
  <si>
    <t>Proyecto Gato de producto</t>
  </si>
  <si>
    <t>Texto variable Req</t>
  </si>
  <si>
    <t>Evaluación de CoA</t>
  </si>
  <si>
    <t>CoA Conditon con notas</t>
  </si>
  <si>
    <t>CoA evaluación excepción Msg</t>
  </si>
  <si>
    <t>Notas</t>
  </si>
  <si>
    <t>Antes de la anulación Msg</t>
  </si>
  <si>
    <t>Antes del valor Original</t>
  </si>
  <si>
    <t>SFDC caso Id</t>
  </si>
  <si>
    <t>Caso SFDC Status</t>
  </si>
  <si>
    <t>Texto variable</t>
  </si>
  <si>
    <t>Definición de Coaset</t>
  </si>
  <si>
    <t>CoA despejado</t>
  </si>
  <si>
    <t>EVIS CoA</t>
  </si>
  <si>
    <t>CoA excepción operaciones</t>
  </si>
  <si>
    <t>CoA excepción ventas</t>
  </si>
  <si>
    <t>CoA incompleto</t>
  </si>
  <si>
    <t>Número de CoA</t>
  </si>
  <si>
    <t>CoA reenviar</t>
  </si>
  <si>
    <t>CoA renunciado</t>
  </si>
  <si>
    <t>Desembolsados</t>
  </si>
  <si>
    <t>Categoría colateral</t>
  </si>
  <si>
    <t>Garantía creado Dttm</t>
  </si>
  <si>
    <t>Proveedor de colateral</t>
  </si>
  <si>
    <t>Proveedor de colateral (otros)</t>
  </si>
  <si>
    <t>Fecha de vigencia</t>
  </si>
  <si>
    <t>Instalaciones</t>
  </si>
  <si>
    <t>Arrendador enviado Dttm</t>
  </si>
  <si>
    <t>Ubicación</t>
  </si>
  <si>
    <t>Garantía de bienes raíces</t>
  </si>
  <si>
    <t>Dttm grabada</t>
  </si>
  <si>
    <t>Nombre del grupo comentario</t>
  </si>
  <si>
    <t>Alcance de comentario</t>
  </si>
  <si>
    <t>Partido de cumplimiento</t>
  </si>
  <si>
    <t>Ciudad de nacimiento</t>
  </si>
  <si>
    <t>Dttm fallecido</t>
  </si>
  <si>
    <t>Número de pasaporte</t>
  </si>
  <si>
    <t>Reconocer</t>
  </si>
  <si>
    <t>Cumplimiento Check Dttm</t>
  </si>
  <si>
    <t>Golpe de cumplimiento</t>
  </si>
  <si>
    <t>Alertas de fraude</t>
  </si>
  <si>
    <t>Compte Exp ou renouvellement DTMC</t>
  </si>
  <si>
    <t>Compte ouvert DTMC</t>
  </si>
  <si>
    <t>Type de compte</t>
  </si>
  <si>
    <t>Solde moyen</t>
  </si>
  <si>
    <t>Numéro de compte bancaire</t>
  </si>
  <si>
    <t>Contact Banque</t>
  </si>
  <si>
    <t>Type de commerce bancaire</t>
  </si>
  <si>
    <t>Adresse de la succursale</t>
  </si>
  <si>
    <t>Nom de la branche</t>
  </si>
  <si>
    <t>Numéro de Fax</t>
  </si>
  <si>
    <t>Montant de la ligne de crédit</t>
  </si>
  <si>
    <t>Month1Deposit montant</t>
  </si>
  <si>
    <t>Month2Deposit montant</t>
  </si>
  <si>
    <t>Month3Deposit montant</t>
  </si>
  <si>
    <t>Nom de la Banque</t>
  </si>
  <si>
    <t>Numéro de téléphone</t>
  </si>
  <si>
    <t>Équilibre actuel</t>
  </si>
  <si>
    <t>Numéro d'acheminement</t>
  </si>
  <si>
    <t>Info de la faillite</t>
  </si>
  <si>
    <t>Faillite</t>
  </si>
  <si>
    <t>Beacon Score</t>
  </si>
  <si>
    <t>Date déchargé</t>
  </si>
  <si>
    <t>Montant de la dette Pacte</t>
  </si>
  <si>
    <t>Paramètre de facturation</t>
  </si>
  <si>
    <t>Accumuler DTMC</t>
  </si>
  <si>
    <t>Jours de retard de l'ACh</t>
  </si>
  <si>
    <t>Métiers de la Banque</t>
  </si>
  <si>
    <t>Bill DTMC</t>
  </si>
  <si>
    <t>Fréquence de Bill</t>
  </si>
  <si>
    <t>Méthode de maturité coll</t>
  </si>
  <si>
    <t>Méthode de classement</t>
  </si>
  <si>
    <t>Formule fin de Charge</t>
  </si>
  <si>
    <t>Conduire des jours</t>
  </si>
  <si>
    <t>Exécution jours Id</t>
  </si>
  <si>
    <t>Paiement DTMC</t>
  </si>
  <si>
    <t>Principal rembourser Type</t>
  </si>
  <si>
    <t>Type binaire</t>
  </si>
  <si>
    <t>Type de contenu</t>
  </si>
  <si>
    <t>Taille de la valeur</t>
  </si>
  <si>
    <t>Bâtiment prêt Info</t>
  </si>
  <si>
    <t>Amortissement (en mois)</t>
  </si>
  <si>
    <t>Prêt à terme (en mois)</t>
  </si>
  <si>
    <t>Montant financé</t>
  </si>
  <si>
    <t>Impôt foncier annuel</t>
  </si>
  <si>
    <t>Taille total bâtiment (Sq Ft)</t>
  </si>
  <si>
    <t>Type de bâtiment</t>
  </si>
  <si>
    <t>Date d'Expiration du bail</t>
  </si>
  <si>
    <t>Paiement de location</t>
  </si>
  <si>
    <t>Au moins 51 % propriétaire occupé ?</t>
  </si>
  <si>
    <t>Prêteur</t>
  </si>
  <si>
    <t>Montant du prêt</t>
  </si>
  <si>
    <t>Info prêt à partir de la Date</t>
  </si>
  <si>
    <t>Frais de liaison mensuels</t>
  </si>
  <si>
    <t>Paiement mensuel</t>
  </si>
  <si>
    <t>\ # Total locataires</t>
  </si>
  <si>
    <t>Taille des bureaux (Sq Ft) - courant</t>
  </si>
  <si>
    <t>Taille des bureaux (Sq Ft) - proposé</t>
  </si>
  <si>
    <t>Prix d'achat</t>
  </si>
  <si>
    <t>Rapport du Bureau</t>
  </si>
  <si>
    <t>Score de bureau</t>
  </si>
  <si>
    <t>Fichier Hit</t>
  </si>
  <si>
    <t>Message</t>
  </si>
  <si>
    <t>Pull Start DTMC</t>
  </si>
  <si>
    <t>Rapport de crédit, Date de la première question</t>
  </si>
  <si>
    <t>Rapport Type de traction</t>
  </si>
  <si>
    <t>Rapport Ref Id</t>
  </si>
  <si>
    <t>Statut/résultat</t>
  </si>
  <si>
    <t>Demande</t>
  </si>
  <si>
    <t>Requête Xml</t>
  </si>
  <si>
    <t>Demander le Type de contenu Xml</t>
  </si>
  <si>
    <t>Demander le nom du Document Xml</t>
  </si>
  <si>
    <t>Réponse Pdf</t>
  </si>
  <si>
    <t>Réponse Type de contenu Pdf</t>
  </si>
  <si>
    <t>Réponse nom de Document Pdf</t>
  </si>
  <si>
    <t>Taille de réponse Pdf</t>
  </si>
  <si>
    <t>Réponse Xml</t>
  </si>
  <si>
    <t>Type de contenu Xml de la réponse</t>
  </si>
  <si>
    <t>Nom Xml Document réponse</t>
  </si>
  <si>
    <t>Facteur score 1</t>
  </si>
  <si>
    <t>Facteur score 2</t>
  </si>
  <si>
    <t>Facteur score 3</t>
  </si>
  <si>
    <t>Notation de facteur 4</t>
  </si>
  <si>
    <t>Indicateur de pointage</t>
  </si>
  <si>
    <t>Indicateur de Match SSN</t>
  </si>
  <si>
    <t>Indicateur de suppression</t>
  </si>
  <si>
    <t>Système Pull</t>
  </si>
  <si>
    <t>Score Vantage</t>
  </si>
  <si>
    <t>Informations de CBR</t>
  </si>
  <si>
    <t>Autorisation du CBR sur Recvd</t>
  </si>
  <si>
    <t>CBR Récupérée DTMC</t>
  </si>
  <si>
    <t>Info contact Id</t>
  </si>
  <si>
    <t>Détecter les fraudes</t>
  </si>
  <si>
    <t>Partenaire</t>
  </si>
  <si>
    <t>Info assurance CNTR</t>
  </si>
  <si>
    <t>DTMC annulé</t>
  </si>
  <si>
    <t>Certification Due DTMC</t>
  </si>
  <si>
    <t>Numéro de certification</t>
  </si>
  <si>
    <t>Certification Recvd DTMC</t>
  </si>
  <si>
    <t>Couverture Recvd DTMC</t>
  </si>
  <si>
    <t>Expiration DTMC</t>
  </si>
  <si>
    <t>Ins forcé indicateur Applicable</t>
  </si>
  <si>
    <t>Id d'assurance Comp</t>
  </si>
  <si>
    <t>Code de Site d'assurance Comp</t>
  </si>
  <si>
    <t>Numéro de la police</t>
  </si>
  <si>
    <t>Auto assuré drapeau</t>
  </si>
  <si>
    <t>Définition de CoA</t>
  </si>
  <si>
    <t>Catégorie de CoA</t>
  </si>
  <si>
    <t>Condition de CoA</t>
  </si>
  <si>
    <t>Id de CoA</t>
  </si>
  <si>
    <t>Type de CoA</t>
  </si>
  <si>
    <t>Doc requis</t>
  </si>
  <si>
    <t>Non Standard</t>
  </si>
  <si>
    <t>Projet Cat produit</t>
  </si>
  <si>
    <t>Texte variable Req</t>
  </si>
  <si>
    <t>Évaluation de l'ACO</t>
  </si>
  <si>
    <t>CoA Conditon avec Notes</t>
  </si>
  <si>
    <t>CoA évaluation Exception Msg</t>
  </si>
  <si>
    <t>Avant la substitution Msg</t>
  </si>
  <si>
    <t>Avant la valeur Original</t>
  </si>
  <si>
    <t>SFDC cas Id</t>
  </si>
  <si>
    <t>État du cas de SFDC</t>
  </si>
  <si>
    <t>Texte variable</t>
  </si>
  <si>
    <t>Définition de Coaset</t>
  </si>
  <si>
    <t>CoA effacé</t>
  </si>
  <si>
    <t>CoA Evls</t>
  </si>
  <si>
    <t>Opérations d'Exception de CoA</t>
  </si>
  <si>
    <t>CoA Exception ventes</t>
  </si>
  <si>
    <t>CoA incomplète</t>
  </si>
  <si>
    <t>Nombre de CoA</t>
  </si>
  <si>
    <t>Nouvelle soumission de CoA</t>
  </si>
  <si>
    <t>CoA renoncé</t>
  </si>
  <si>
    <t>Décaissés</t>
  </si>
  <si>
    <t>Catégorie collatéraux</t>
  </si>
  <si>
    <t>Collatéral créé DTMC</t>
  </si>
  <si>
    <t>De sûretés</t>
  </si>
  <si>
    <t>Sûretés (autre)</t>
  </si>
  <si>
    <t>Date d'entrée en</t>
  </si>
  <si>
    <t>Installation</t>
  </si>
  <si>
    <t>Bailleur envoyé DTMC</t>
  </si>
  <si>
    <t>Emplacement</t>
  </si>
  <si>
    <t>Garantie de l'immobilier</t>
  </si>
  <si>
    <t>Enregistré DTMC</t>
  </si>
  <si>
    <t>Nom du groupe de commentaire</t>
  </si>
  <si>
    <t>Portée de commentaire</t>
  </si>
  <si>
    <t>Match de conformité</t>
  </si>
  <si>
    <t>Ville de naissance</t>
  </si>
  <si>
    <t>Décédé DTMC</t>
  </si>
  <si>
    <t>Numéro de passeport</t>
  </si>
  <si>
    <t>Reconnaissez</t>
  </si>
  <si>
    <t>Conformité cocher DTMC</t>
  </si>
  <si>
    <t>Conformité Hit</t>
  </si>
  <si>
    <t>Alertes de fraude</t>
  </si>
  <si>
    <t>アカウントの Exp または更新 Dttm</t>
  </si>
  <si>
    <t>口座開設 Dttm</t>
  </si>
  <si>
    <t>アカウントの種類</t>
  </si>
  <si>
    <t>平均残高</t>
  </si>
  <si>
    <t>銀行口座番号</t>
  </si>
  <si>
    <t>銀行の連絡先</t>
  </si>
  <si>
    <t>銀行取引タイプ</t>
  </si>
  <si>
    <t>支店住所</t>
  </si>
  <si>
    <t>支店名</t>
  </si>
  <si>
    <t>Fax 番号</t>
  </si>
  <si>
    <t>融資限度額</t>
  </si>
  <si>
    <t>Month1Deposit 量</t>
  </si>
  <si>
    <t>Month2Deposit 量</t>
  </si>
  <si>
    <t>Month3Deposit 量</t>
  </si>
  <si>
    <t>銀行名</t>
  </si>
  <si>
    <t>電話番号</t>
  </si>
  <si>
    <t>現在の残高</t>
  </si>
  <si>
    <t>ルーティング番号</t>
  </si>
  <si>
    <t>破産情報</t>
  </si>
  <si>
    <t>破産</t>
  </si>
  <si>
    <t>標識のスコア</t>
  </si>
  <si>
    <t>排出の日付</t>
  </si>
  <si>
    <t>負債契約量</t>
  </si>
  <si>
    <t>Empirica スコア</t>
  </si>
  <si>
    <t>Fico のスコア</t>
  </si>
  <si>
    <t>請求書のパラメーター</t>
  </si>
  <si>
    <t>Dttm が発生します。</t>
  </si>
  <si>
    <t>Ach 遅延日</t>
  </si>
  <si>
    <t>ビル Dttm</t>
  </si>
  <si>
    <t>請求頻度</t>
  </si>
  <si>
    <t>コル積算温度方式</t>
  </si>
  <si>
    <t>照合法</t>
  </si>
  <si>
    <t>遅く充電式</t>
  </si>
  <si>
    <t>鉛の日</t>
  </si>
  <si>
    <t>日をリード Id</t>
  </si>
  <si>
    <t>支払い Dttm</t>
  </si>
  <si>
    <t>Prinicpal 返済の種類</t>
  </si>
  <si>
    <t>バイナリ型</t>
  </si>
  <si>
    <t>コンテンツ タイプ</t>
  </si>
  <si>
    <t>値のサイズ</t>
  </si>
  <si>
    <t>建物のローン情報</t>
  </si>
  <si>
    <t>償却 (ヶ月)</t>
  </si>
  <si>
    <t>ローン期間 （ヶ月）</t>
  </si>
  <si>
    <t>融資額</t>
  </si>
  <si>
    <t>年間財産税</t>
  </si>
  <si>
    <t>延べ建築面積 （平方フィート）</t>
  </si>
  <si>
    <t>建物のタイプ</t>
  </si>
  <si>
    <t>リースの有効期限</t>
  </si>
  <si>
    <t>リースの支払い</t>
  </si>
  <si>
    <t>少なくとも 51% 持ち家ですか？</t>
  </si>
  <si>
    <t>貸し手</t>
  </si>
  <si>
    <t>日ローン情報</t>
  </si>
  <si>
    <t>満期日</t>
  </si>
  <si>
    <t>月額協会手数料</t>
  </si>
  <si>
    <t>毎月の支払額</t>
  </si>
  <si>
    <t>\ # 合計テナント</t>
  </si>
  <si>
    <t>オフィスのサイズ （平方フィート） - 現在</t>
  </si>
  <si>
    <t>購入価格</t>
  </si>
  <si>
    <t>局のレポート</t>
  </si>
  <si>
    <t>局のスコア</t>
  </si>
  <si>
    <t>ファイルのヒット</t>
  </si>
  <si>
    <t>メッセージ</t>
  </si>
  <si>
    <t>プル開始 Dttm</t>
  </si>
  <si>
    <t>日付の最初の問題の信用報告書</t>
  </si>
  <si>
    <t>レポート プル型</t>
  </si>
  <si>
    <t>Ref Id をレポート</t>
  </si>
  <si>
    <t>ステータス/結果</t>
  </si>
  <si>
    <t>要求</t>
  </si>
  <si>
    <t>要求 Xml</t>
  </si>
  <si>
    <t>要求 Xml コンテンツ タイプ</t>
  </si>
  <si>
    <t>Xml ドキュメントの名前を要求します。</t>
  </si>
  <si>
    <t>応答 Pdf</t>
  </si>
  <si>
    <t>応答 Pdf コンテンツ タイプ</t>
  </si>
  <si>
    <t>応答 Pdf ドキュメント名</t>
  </si>
  <si>
    <t>Pdf の応答のサイズ</t>
  </si>
  <si>
    <t>応答 Xml</t>
  </si>
  <si>
    <t>応答 Xml コンテンツ タイプ</t>
  </si>
  <si>
    <t>応答 Xml ドキュメント名</t>
  </si>
  <si>
    <t>得点率 1</t>
  </si>
  <si>
    <t>2 因子の得点</t>
  </si>
  <si>
    <t>因子得点 3</t>
  </si>
  <si>
    <t>因子得点 4</t>
  </si>
  <si>
    <t>インジケーターを得点</t>
  </si>
  <si>
    <t>SSN 一致インジケーター</t>
  </si>
  <si>
    <t>抑制のインジケーター</t>
  </si>
  <si>
    <t>システムのプル</t>
  </si>
  <si>
    <t>見晴らしの良いスコア</t>
  </si>
  <si>
    <t>Cbr 情報</t>
  </si>
  <si>
    <t>Cbr 承認を受けずに Recvd</t>
  </si>
  <si>
    <t>Cbr 取得 Dttm</t>
  </si>
  <si>
    <t>連絡先情報の Id</t>
  </si>
  <si>
    <t>詐欺を検出します。</t>
  </si>
  <si>
    <t>パートナー</t>
  </si>
  <si>
    <t>センター保険情報</t>
  </si>
  <si>
    <t>キャンセル Dttm</t>
  </si>
  <si>
    <t>証明期限 Dttm</t>
  </si>
  <si>
    <t>認定番号</t>
  </si>
  <si>
    <t>認定 Recvd Dttm</t>
  </si>
  <si>
    <t>カバレッジ Recvd Dttm</t>
  </si>
  <si>
    <t>有効期限 Dttm</t>
  </si>
  <si>
    <t>Ins の該当するフラグを強制</t>
  </si>
  <si>
    <t>保険 Comp Id</t>
  </si>
  <si>
    <t>保険 Comp サイト Id</t>
  </si>
  <si>
    <t>ポリシー番号</t>
  </si>
  <si>
    <t>自己保険フラグ</t>
  </si>
  <si>
    <t>Coa の定義</t>
  </si>
  <si>
    <t>Coa のカテゴリ</t>
  </si>
  <si>
    <t>Coa の条件</t>
  </si>
  <si>
    <t>Coa の Id</t>
  </si>
  <si>
    <t>Coa の種類</t>
  </si>
  <si>
    <t>非標準</t>
  </si>
  <si>
    <t>製品猫プロジェクト</t>
  </si>
  <si>
    <t>可変テキスト Req</t>
  </si>
  <si>
    <t>Coa の評価</t>
  </si>
  <si>
    <t>ノートと Coa 条件</t>
  </si>
  <si>
    <t>Coa 評価例外メッセージ</t>
  </si>
  <si>
    <t>メモ</t>
  </si>
  <si>
    <t>Msg を上書きするには、前に</t>
  </si>
  <si>
    <t>元の値の前に</t>
  </si>
  <si>
    <t>Sfdc ケース Id</t>
  </si>
  <si>
    <t>Sfdc ケースのステータス</t>
  </si>
  <si>
    <t>可変テキスト</t>
  </si>
  <si>
    <t>Coaset 定義</t>
  </si>
  <si>
    <t>Coa のクリア</t>
  </si>
  <si>
    <t>Coa Evls</t>
  </si>
  <si>
    <t>Coa の例外処理</t>
  </si>
  <si>
    <t>Coa の例外売り上げ高</t>
  </si>
  <si>
    <t>不完全な Coa</t>
  </si>
  <si>
    <t>Coa 番号</t>
  </si>
  <si>
    <t>Coa の再送信</t>
  </si>
  <si>
    <t>Coa の放棄</t>
  </si>
  <si>
    <t>支出</t>
  </si>
  <si>
    <t>担保の種類</t>
  </si>
  <si>
    <t>Dttm 作成された担保</t>
  </si>
  <si>
    <t>担保提供者</t>
  </si>
  <si>
    <t>担保提供者 (その他)</t>
  </si>
  <si>
    <t>効力発生日</t>
  </si>
  <si>
    <t>施設</t>
  </si>
  <si>
    <t>貸主送信 Dttm</t>
  </si>
  <si>
    <t>場所</t>
  </si>
  <si>
    <t>不動産担保</t>
  </si>
  <si>
    <t>記録された Dttm</t>
  </si>
  <si>
    <t>コメント グループ名</t>
  </si>
  <si>
    <t>コメントの範囲</t>
  </si>
  <si>
    <t>コンプライアンスの一致</t>
  </si>
  <si>
    <t>生れ都市</t>
  </si>
  <si>
    <t>死んだ Dttm</t>
  </si>
  <si>
    <t>パスポート番号</t>
  </si>
  <si>
    <t>認めます</t>
  </si>
  <si>
    <t>コンプライアンス チェック Dttm</t>
  </si>
  <si>
    <t>コンプライアンス ヒット</t>
  </si>
  <si>
    <t>詐欺警告</t>
  </si>
  <si>
    <t>KYC alertas</t>
  </si>
  <si>
    <t>Acerca de los partidos</t>
  </si>
  <si>
    <t>Contacto</t>
  </si>
  <si>
    <t>Negocios Fax</t>
  </si>
  <si>
    <t>Teléfono de la empresa 2</t>
  </si>
  <si>
    <t>Nombre para mostrar</t>
  </si>
  <si>
    <t>Correo electrónico</t>
  </si>
  <si>
    <t>Casa Fax</t>
  </si>
  <si>
    <t>Teléfono de casa 2</t>
  </si>
  <si>
    <t>Inicial de segundo nombre</t>
  </si>
  <si>
    <t>Teléfono móvil 2</t>
  </si>
  <si>
    <t>Otro Fax</t>
  </si>
  <si>
    <t>Otro teléfono 2</t>
  </si>
  <si>
    <t>Revisión de contrato</t>
  </si>
  <si>
    <t>Bandera correcta activos Desc</t>
  </si>
  <si>
    <t>Crédito revisión completa bandera</t>
  </si>
  <si>
    <t>Archivado en correcto estado bandera</t>
  </si>
  <si>
    <t>Nombre legal en la bandera correcta Ucc</t>
  </si>
  <si>
    <t>Bandera completa revisión legal</t>
  </si>
  <si>
    <t>Lien búsqueda Reqd bandera</t>
  </si>
  <si>
    <t>Residencia bandera correcta</t>
  </si>
  <si>
    <t>Resultados de la búsqueda bandera aceptable</t>
  </si>
  <si>
    <t>Impuesto revisión completa bandera</t>
  </si>
  <si>
    <t>Presentación oportuna de bandera completa</t>
  </si>
  <si>
    <t>Hacienda revisión completa bandera</t>
  </si>
  <si>
    <t>UCC presentación completa bandera</t>
  </si>
  <si>
    <t>Verificar Fst pieza entrega bandera</t>
  </si>
  <si>
    <t>Resultado de la validación del contrato</t>
  </si>
  <si>
    <t>Datos</t>
  </si>
  <si>
    <t>Número de error</t>
  </si>
  <si>
    <t>Estado de error</t>
  </si>
  <si>
    <t>Grupo de comentario de anulación</t>
  </si>
  <si>
    <t>Gravedad</t>
  </si>
  <si>
    <t>Nombre de validación</t>
  </si>
  <si>
    <t>Tapas de tasa ajustable</t>
  </si>
  <si>
    <t>Tipo de tasa ajustable</t>
  </si>
  <si>
    <t>Bandera de financiación ADV</t>
  </si>
  <si>
    <t>Avance fondo Int tratamiento</t>
  </si>
  <si>
    <t>Tasa de Ann disco</t>
  </si>
  <si>
    <t>Bill en período Evg bandera</t>
  </si>
  <si>
    <t>Resultados de la validación del contrato</t>
  </si>
  <si>
    <t>Aplicación de crédito</t>
  </si>
  <si>
    <t>Cruzar por defecto o colateral</t>
  </si>
  <si>
    <t>Final Dttm</t>
  </si>
  <si>
    <t>Fideicomiso información requerida</t>
  </si>
  <si>
    <t>Eve Passthrough Pct</t>
  </si>
  <si>
    <t>Siempre verde bandera elegible</t>
  </si>
  <si>
    <t>EXT precio lista Id</t>
  </si>
  <si>
    <t>Sistema ext Ref código</t>
  </si>
  <si>
    <t>Solicitudes de financiación</t>
  </si>
  <si>
    <t>Programa de financiación</t>
  </si>
  <si>
    <t>Bandera de facturación indirecta</t>
  </si>
  <si>
    <t>Fiesta de facturación indirecta</t>
  </si>
  <si>
    <t>Bandera de alquiler provisional</t>
  </si>
  <si>
    <t>Bandera provisional Svc</t>
  </si>
  <si>
    <t>Sep INV servicio de alquiler</t>
  </si>
  <si>
    <t>Tarde carga política</t>
  </si>
  <si>
    <t>Política de interés tarde</t>
  </si>
  <si>
    <t>Templt código de Letras</t>
  </si>
  <si>
    <t>Grado de préstamo</t>
  </si>
  <si>
    <t>LTV inmobiliaria</t>
  </si>
  <si>
    <t>Metro Group</t>
  </si>
  <si>
    <t>Pct colateral no inmobiliaria</t>
  </si>
  <si>
    <t>Tasa de nota</t>
  </si>
  <si>
    <t>Num Adv fondo Grace días</t>
  </si>
  <si>
    <t>Num de copias</t>
  </si>
  <si>
    <t>Identificador de tipo de facturación extras</t>
  </si>
  <si>
    <t>Cola de trabajos de Paralender</t>
  </si>
  <si>
    <t>Socio Adv financiación Dtls</t>
  </si>
  <si>
    <t>Informaciones principales</t>
  </si>
  <si>
    <t>Principales informaciones de reembolso</t>
  </si>
  <si>
    <t>Pago de progreso</t>
  </si>
  <si>
    <t>Progreso Pmt bandera</t>
  </si>
  <si>
    <t>Progreso Pmt Int tratamiento</t>
  </si>
  <si>
    <t>Información de la promo</t>
  </si>
  <si>
    <t>Real colateral Pct</t>
  </si>
  <si>
    <t>Resma parámetros</t>
  </si>
  <si>
    <t>Bandera de proveedor de reembolso</t>
  </si>
  <si>
    <t>Reg UZ obligación</t>
  </si>
  <si>
    <t>Renovación períodos pico Amt</t>
  </si>
  <si>
    <t>Informe sobre reducción</t>
  </si>
  <si>
    <t>Reserva Pct</t>
  </si>
  <si>
    <t>Revisión</t>
  </si>
  <si>
    <t>El riesgo de valoración Dttm</t>
  </si>
  <si>
    <t>Tipo de clasificación de riesgo</t>
  </si>
  <si>
    <t>Calificaciones de riesgo</t>
  </si>
  <si>
    <t>Código de razón de riesgo</t>
  </si>
  <si>
    <t>Rollover Incntv Pct</t>
  </si>
  <si>
    <t>Indicador redondo</t>
  </si>
  <si>
    <t>Ronda Pct</t>
  </si>
  <si>
    <t>Bandera de contrato SAC</t>
  </si>
  <si>
    <t>SAC fin Dttm</t>
  </si>
  <si>
    <t>Método de compra de proveedor SAC</t>
  </si>
  <si>
    <t>SB A información</t>
  </si>
  <si>
    <t>Enviar carta bandera</t>
  </si>
  <si>
    <t>Servicio Esc Amt</t>
  </si>
  <si>
    <t>Servicio Esc Inc Pct</t>
  </si>
  <si>
    <t>Servicio Esc aumento Freq</t>
  </si>
  <si>
    <t>Servicio Esc Pct</t>
  </si>
  <si>
    <t>Tipo de servicio Esc</t>
  </si>
  <si>
    <t>SRV Esc eficaz Mon</t>
  </si>
  <si>
    <t>SVC período facturado Amt</t>
  </si>
  <si>
    <t>Swap</t>
  </si>
  <si>
    <t>Termout información</t>
  </si>
  <si>
    <t>Guión de TV completa bandera</t>
  </si>
  <si>
    <t>Tipo de facturación de uso</t>
  </si>
  <si>
    <t>Uso Esc aumento Freq</t>
  </si>
  <si>
    <t>Tipo de uso Esc</t>
  </si>
  <si>
    <t>Uso Alquiler Inv bandera</t>
  </si>
  <si>
    <t>Uso del Pct Escape Inc</t>
  </si>
  <si>
    <t>USG Esc Amt</t>
  </si>
  <si>
    <t>USG Esc eficaz Mon</t>
  </si>
  <si>
    <t>Paquete de trabajo</t>
  </si>
  <si>
    <t>Costo</t>
  </si>
  <si>
    <t>Costo de distribución</t>
  </si>
  <si>
    <t>Amt asignado</t>
  </si>
  <si>
    <t>Reducción de costes</t>
  </si>
  <si>
    <t>Cantidad real de Cr</t>
  </si>
  <si>
    <t>Adhoc</t>
  </si>
  <si>
    <t>La reducción de costes Ref Id</t>
  </si>
  <si>
    <t>La reducción de costes internos Ref Id</t>
  </si>
  <si>
    <t>Baja tasa de</t>
  </si>
  <si>
    <t>Por ciento</t>
  </si>
  <si>
    <t>Ajuste de tarifa</t>
  </si>
  <si>
    <t>Tipo o importe</t>
  </si>
  <si>
    <t>Amt subsidio sin renuncia Int</t>
  </si>
  <si>
    <t>Subsidio límite alcanzado</t>
  </si>
  <si>
    <t>Renuncia de interés</t>
  </si>
  <si>
    <t>Suspensión de la fecha de finalización de interés</t>
  </si>
  <si>
    <t>Exención de pagos</t>
  </si>
  <si>
    <t>Exención de pagos fecha de finalización</t>
  </si>
  <si>
    <t>¿De quién es</t>
  </si>
  <si>
    <t>Costo Amt</t>
  </si>
  <si>
    <t>Costo Ref Id</t>
  </si>
  <si>
    <t>Divulgar la bandera</t>
  </si>
  <si>
    <t>Término extr cita Id</t>
  </si>
  <si>
    <t>Id costo interno</t>
  </si>
  <si>
    <t>Asignación manual especificado</t>
  </si>
  <si>
    <t>OKL Cimv Id</t>
  </si>
  <si>
    <t>OKL Cplv Id</t>
  </si>
  <si>
    <t>Cuota de OKL enlace línea Id</t>
  </si>
  <si>
    <t>OKL Link Cimv Id</t>
  </si>
  <si>
    <t>Contador</t>
  </si>
  <si>
    <t>Contador Desc</t>
  </si>
  <si>
    <t>Nombre de contador</t>
  </si>
  <si>
    <t>Id de grupo de contador extr</t>
  </si>
  <si>
    <t>Contador extr Id</t>
  </si>
  <si>
    <t>Id artículo extr Inv</t>
  </si>
  <si>
    <t>Id artículo uso extr</t>
  </si>
  <si>
    <t>INV Item Desc</t>
  </si>
  <si>
    <t>Nombre del artículo INV</t>
  </si>
  <si>
    <t>Nombre del artículo de uso</t>
  </si>
  <si>
    <t>Código ISO</t>
  </si>
  <si>
    <t>Estados</t>
  </si>
  <si>
    <t>Definición de pacto</t>
  </si>
  <si>
    <t>Completado por</t>
  </si>
  <si>
    <t>Fecha completa</t>
  </si>
  <si>
    <t>Pacto de estado Eval</t>
  </si>
  <si>
    <t>Preguntas</t>
  </si>
  <si>
    <t>Acciona en</t>
  </si>
  <si>
    <t>Tipo de evento</t>
  </si>
  <si>
    <t>Alertes de KYC</t>
  </si>
  <si>
    <t>Matches</t>
  </si>
  <si>
    <t>Contact</t>
  </si>
  <si>
    <t>Fax affaires</t>
  </si>
  <si>
    <t>Téléphone d'affaires 2</t>
  </si>
  <si>
    <t>Nom d'affichage</t>
  </si>
  <si>
    <t>Messagerie</t>
  </si>
  <si>
    <t>Fax domicile</t>
  </si>
  <si>
    <t>Téléphone à la maison 2</t>
  </si>
  <si>
    <t>Initiale</t>
  </si>
  <si>
    <t>Téléphone portable 2</t>
  </si>
  <si>
    <t>Autre Fax</t>
  </si>
  <si>
    <t>Autre téléphone 2</t>
  </si>
  <si>
    <t>Revue de contrat</t>
  </si>
  <si>
    <t>Actif indicateur Correct de Desc</t>
  </si>
  <si>
    <t>Crédit examen complet drapeau</t>
  </si>
  <si>
    <t>Classé dans drapeau Etat Correct</t>
  </si>
  <si>
    <t>Dénomination sociale sur Ucc indicateur Correct</t>
  </si>
  <si>
    <t>Examen juridique complet drapeau</t>
  </si>
  <si>
    <t>Privilège recherche Reqd drapeau</t>
  </si>
  <si>
    <t>Résidence pavillon Correct</t>
  </si>
  <si>
    <t>Indicateur Acceptable de résultats de recherche</t>
  </si>
  <si>
    <t>Impôt examen complet drapeau</t>
  </si>
  <si>
    <t>Dépôt en temps opportun du pavillon complet</t>
  </si>
  <si>
    <t>Trésor examen complet drapeau</t>
  </si>
  <si>
    <t>UCC dépôt complet drapeau</t>
  </si>
  <si>
    <t>Vérifier les Fst pièce livraison drapeau</t>
  </si>
  <si>
    <t>Résultat de Validation du contrat</t>
  </si>
  <si>
    <t>Données</t>
  </si>
  <si>
    <t>Numéro d'erreur</t>
  </si>
  <si>
    <t>Statut de l'erreur</t>
  </si>
  <si>
    <t>Groupe de commentaire de remplacement</t>
  </si>
  <si>
    <t>Gravité</t>
  </si>
  <si>
    <t>Nom de validation</t>
  </si>
  <si>
    <t>Taux variable casquettes</t>
  </si>
  <si>
    <t>Type de taux variable</t>
  </si>
  <si>
    <t>Drapeau de financement ADV</t>
  </si>
  <si>
    <t>Advance fonds Int traitement</t>
  </si>
  <si>
    <t>Taux Ann Disc</t>
  </si>
  <si>
    <t>Projet de loi en période Evg drapeau</t>
  </si>
  <si>
    <t>Infos assurance CNTR</t>
  </si>
  <si>
    <t>Résultats de la Validation du contrat</t>
  </si>
  <si>
    <t>Application de crédit</t>
  </si>
  <si>
    <t>Traverser par défaut ou bien grevé</t>
  </si>
  <si>
    <t>Fin DTMC</t>
  </si>
  <si>
    <t>Entiercement informations requises</t>
  </si>
  <si>
    <t>Ever Green Flag admissibles</t>
  </si>
  <si>
    <t>Id de liste de prix ext</t>
  </si>
  <si>
    <t>Système ext Ref Code</t>
  </si>
  <si>
    <t>Demandes de financement</t>
  </si>
  <si>
    <t>Calendrier de capitalisation</t>
  </si>
  <si>
    <t>Drapeau de facturation indirecte</t>
  </si>
  <si>
    <t>Parti de facturation indirecte</t>
  </si>
  <si>
    <t>Drapeau de location provisoire</t>
  </si>
  <si>
    <t>Drapeau provisoire Svc</t>
  </si>
  <si>
    <t>Sep INV Service de location</t>
  </si>
  <si>
    <t>Fin politique de Charge</t>
  </si>
  <si>
    <t>Fin politique d'intérêts</t>
  </si>
  <si>
    <t>Lettre Templt Code</t>
  </si>
  <si>
    <t>Catégorie de prêt</t>
  </si>
  <si>
    <t>LTV-immobilier</t>
  </si>
  <si>
    <t>Groupe de compteur</t>
  </si>
  <si>
    <t>Immobilier non Pct collatéraux</t>
  </si>
  <si>
    <t>Taux de note</t>
  </si>
  <si>
    <t>Num Adv fonds Grace jours</t>
  </si>
  <si>
    <t>Num de Copies</t>
  </si>
  <si>
    <t>Id de Type de facturation excédentaire</t>
  </si>
  <si>
    <t>File d'attente de travail Paralender</t>
  </si>
  <si>
    <t>Partenaire Adv financement Dtls</t>
  </si>
  <si>
    <t>Principales Informations</t>
  </si>
  <si>
    <t>Infos de remboursement de principal</t>
  </si>
  <si>
    <t>Paiement partiel</t>
  </si>
  <si>
    <t>Indicateur de progrès Pmt</t>
  </si>
  <si>
    <t>Progrès Pmt Int traitement</t>
  </si>
  <si>
    <t>Promo Information</t>
  </si>
  <si>
    <t>Véritable accessoire Pct</t>
  </si>
  <si>
    <t>Paramètres de la rame</t>
  </si>
  <si>
    <t>Remboursement du vendeur drapeau</t>
  </si>
  <si>
    <t>Obligation de Reg UZ</t>
  </si>
  <si>
    <t>Périodes de renouvellement facturé Amt</t>
  </si>
  <si>
    <t>Rapport sur la réduction</t>
  </si>
  <si>
    <t>Réserve Pct</t>
  </si>
  <si>
    <t>Examen</t>
  </si>
  <si>
    <t>Risque de note DTMC</t>
  </si>
  <si>
    <t>Type de notation des risques</t>
  </si>
  <si>
    <t>Évaluations de risque</t>
  </si>
  <si>
    <t>Code motif risque</t>
  </si>
  <si>
    <t>Roulement Incntv Pct</t>
  </si>
  <si>
    <t>Indicateur rond</t>
  </si>
  <si>
    <t>Pct rond</t>
  </si>
  <si>
    <t>Sac drapeau sur les contrats</t>
  </si>
  <si>
    <t>Sac fin DTMC</t>
  </si>
  <si>
    <t>Fournisseur sac acheter méthode</t>
  </si>
  <si>
    <t>SB A Information</t>
  </si>
  <si>
    <t>Envoyer la lettre de pavillon</t>
  </si>
  <si>
    <t>Service Esc Amt</t>
  </si>
  <si>
    <t>Service Esc Inc Pct</t>
  </si>
  <si>
    <t>Service Esc augmentation Freq</t>
  </si>
  <si>
    <t>Service Esc Pct</t>
  </si>
  <si>
    <t>Type de service Esc</t>
  </si>
  <si>
    <t>SRV Esc EEV Lun</t>
  </si>
  <si>
    <t>SVC période facturée Amt</t>
  </si>
  <si>
    <t>Informations Termout</t>
  </si>
  <si>
    <t>TV Script complet drapeau</t>
  </si>
  <si>
    <t>Type de facturation d'utilisation</t>
  </si>
  <si>
    <t>Utilisation Esc augmentation Freq</t>
  </si>
  <si>
    <t>Type d'utilisation Esc</t>
  </si>
  <si>
    <t>Indicateur d'utilisation location Inv</t>
  </si>
  <si>
    <t>Utiliser le Pct évasion Inc</t>
  </si>
  <si>
    <t>Esc Amt USG</t>
  </si>
  <si>
    <t>USG Esc EEV Lun</t>
  </si>
  <si>
    <t>Plan de travail</t>
  </si>
  <si>
    <t>Coût</t>
  </si>
  <si>
    <t>Coût de Distribution</t>
  </si>
  <si>
    <t>Amt alloué</t>
  </si>
  <si>
    <t>Réduction des coûts</t>
  </si>
  <si>
    <t>Montant réel de Cr</t>
  </si>
  <si>
    <t>Id de référence de la réduction des coûts</t>
  </si>
  <si>
    <t>La réduction des coûts internes Ref Id</t>
  </si>
  <si>
    <t>Faible taux</t>
  </si>
  <si>
    <t>Pour cent</t>
  </si>
  <si>
    <t>Rajustement tarifaire</t>
  </si>
  <si>
    <t>Taux ou montant</t>
  </si>
  <si>
    <t>Amt de subvention sans renonciation Int</t>
  </si>
  <si>
    <t>Subvention limite atteinte</t>
  </si>
  <si>
    <t>Renonciation d'intérêt</t>
  </si>
  <si>
    <t>Renonciation de Date de fin des intérêts</t>
  </si>
  <si>
    <t>Renonciation des paiements</t>
  </si>
  <si>
    <t>Renonciation de Date de fin des paiements</t>
  </si>
  <si>
    <t>Qui est propriétaire</t>
  </si>
  <si>
    <t>Coût Amt</t>
  </si>
  <si>
    <t>Coût Ref Id</t>
  </si>
  <si>
    <t>Drapeau de divulguer</t>
  </si>
  <si>
    <t>Extr terme citation Id</t>
  </si>
  <si>
    <t>Id coût interne</t>
  </si>
  <si>
    <t>Affectation manuelle spécifiée</t>
  </si>
  <si>
    <t>Okl Cimv Id</t>
  </si>
  <si>
    <t>Okl Cplv Id</t>
  </si>
  <si>
    <t>Okl frais lien ligne Id</t>
  </si>
  <si>
    <t>Okl lien Cimv Id</t>
  </si>
  <si>
    <t>Compteur</t>
  </si>
  <si>
    <t>Compteur Desc</t>
  </si>
  <si>
    <t>Nom du compteur</t>
  </si>
  <si>
    <t>Id Group compteur extr</t>
  </si>
  <si>
    <t>Id de compteur extr</t>
  </si>
  <si>
    <t>Id d'élément extr Inv</t>
  </si>
  <si>
    <t>Id d'élément utilisation extr</t>
  </si>
  <si>
    <t>Inv élément Desc</t>
  </si>
  <si>
    <t>Nom de l'élément inv</t>
  </si>
  <si>
    <t>Nom de l'élément utilisation</t>
  </si>
  <si>
    <t>Active</t>
  </si>
  <si>
    <t>ISO Code</t>
  </si>
  <si>
    <t>États</t>
  </si>
  <si>
    <t>Défintion du Pacte</t>
  </si>
  <si>
    <t>Complété par</t>
  </si>
  <si>
    <t>Date terminé</t>
  </si>
  <si>
    <t>Pacte statut Eval</t>
  </si>
  <si>
    <t>Questions</t>
  </si>
  <si>
    <t>Déclenché au</t>
  </si>
  <si>
    <t>Définition de Pacte</t>
  </si>
  <si>
    <t>Type d'événement</t>
  </si>
  <si>
    <t>Kyc アラート</t>
  </si>
  <si>
    <t>一致します。</t>
  </si>
  <si>
    <t>お問い合わせ</t>
  </si>
  <si>
    <t>勤務先ファックス</t>
  </si>
  <si>
    <t>勤務先電話 2</t>
  </si>
  <si>
    <t>表示名</t>
  </si>
  <si>
    <t>電子メール</t>
  </si>
  <si>
    <t>自宅のファックス番号</t>
  </si>
  <si>
    <t>自宅電話 2</t>
  </si>
  <si>
    <t>ミドル ネームのイニシャル</t>
  </si>
  <si>
    <t>携帯電話 2</t>
  </si>
  <si>
    <t>その他の Fax</t>
  </si>
  <si>
    <t>他の携帯電話 2</t>
  </si>
  <si>
    <t>契約の見直し</t>
  </si>
  <si>
    <t>資産 Desc 正しいフラグ</t>
  </si>
  <si>
    <t>クレジット審査完了フラグ</t>
  </si>
  <si>
    <t>正しい状態フラグに提出</t>
  </si>
  <si>
    <t>Ucc 正しいフラグでの法的な名前</t>
  </si>
  <si>
    <t>法務のレビュー完了フラグ</t>
  </si>
  <si>
    <t>先取特権検索 Reqd フラグ</t>
  </si>
  <si>
    <t>レジデンス正しいフラグ</t>
  </si>
  <si>
    <t>検索結果許容フラグ</t>
  </si>
  <si>
    <t>税のレビュー完了フラグ</t>
  </si>
  <si>
    <t>タイムリーな完了フラグを提出</t>
  </si>
  <si>
    <t>財務レビュー完了フラグ</t>
  </si>
  <si>
    <t>Ucc ファイリング完了フラグ</t>
  </si>
  <si>
    <t>Fst 作品配信フラグを確認します</t>
  </si>
  <si>
    <t>契約の検証結果</t>
  </si>
  <si>
    <t>データ</t>
  </si>
  <si>
    <t>エラー番号</t>
  </si>
  <si>
    <t>エラー ステータス</t>
  </si>
  <si>
    <t>コメント グループを上書き</t>
  </si>
  <si>
    <t>重大度レベル</t>
  </si>
  <si>
    <t>検証名</t>
  </si>
  <si>
    <t>変動金利型</t>
  </si>
  <si>
    <t>Adv 資金フラグ</t>
  </si>
  <si>
    <t>事前基金 Int 治療</t>
  </si>
  <si>
    <t>アンのディスク速度</t>
  </si>
  <si>
    <t>Evg 期間フラグで法案</t>
  </si>
  <si>
    <t>クレジット アプリケーション</t>
  </si>
  <si>
    <t>既定または担保をクロスします。</t>
  </si>
  <si>
    <t>最後の Dttm</t>
  </si>
  <si>
    <t>必要な条件付け捺印証書情報</t>
  </si>
  <si>
    <t>イブ パススルー Pct</t>
  </si>
  <si>
    <t>エバー グリーンの資格のフラグ</t>
  </si>
  <si>
    <t>Ext 価格リスト Id</t>
  </si>
  <si>
    <t>システム Ext Ref コード</t>
  </si>
  <si>
    <t>資金調達の要求</t>
  </si>
  <si>
    <t>資金調達のスケジュール</t>
  </si>
  <si>
    <t>間接請求フラグ</t>
  </si>
  <si>
    <t>間接請求パーティー</t>
  </si>
  <si>
    <t>暫時賃貸料フラグ</t>
  </si>
  <si>
    <t>中間の Svc フラグ</t>
  </si>
  <si>
    <t>賃貸料から Inv サービス 9 月</t>
  </si>
  <si>
    <t>遅い電荷のポリシー</t>
  </si>
  <si>
    <t>後期の興味のポリシー</t>
  </si>
  <si>
    <t>文字 Templt コード</t>
  </si>
  <si>
    <t>ローン グレード</t>
  </si>
  <si>
    <t>Ltv の不動産</t>
  </si>
  <si>
    <t>メーター グループ</t>
  </si>
  <si>
    <t>非不動産担保 Pct</t>
  </si>
  <si>
    <t>注率</t>
  </si>
  <si>
    <t>Num Adv 基金猶予日</t>
  </si>
  <si>
    <t>コピーの Num</t>
  </si>
  <si>
    <t>過剰請求型 Id</t>
  </si>
  <si>
    <t>Paralender ワーク キュー</t>
  </si>
  <si>
    <t>パートナーの Adv 資金 Dtls</t>
  </si>
  <si>
    <t>主要情報</t>
  </si>
  <si>
    <t>元本返済 Infos</t>
  </si>
  <si>
    <t>出来高払い</t>
  </si>
  <si>
    <t>進行状況の光電子増倍管の旗</t>
  </si>
  <si>
    <t>進行 Pmt Int 治療</t>
  </si>
  <si>
    <t>プロモーション情報</t>
  </si>
  <si>
    <t>実質担保 Pct</t>
  </si>
  <si>
    <t>連パラメーター</t>
  </si>
  <si>
    <t>払い戻しベンダー フラグ</t>
  </si>
  <si>
    <t>Reg UZ 義務</t>
  </si>
  <si>
    <t>更新期間は Amt を請求</t>
  </si>
  <si>
    <t>削減に関する報告書します。</t>
  </si>
  <si>
    <t>Pct を予約します。</t>
  </si>
  <si>
    <t>レビュー</t>
  </si>
  <si>
    <t>リスク評価 Dttm</t>
  </si>
  <si>
    <t>リスク評価の種類</t>
  </si>
  <si>
    <t>リスク評価</t>
  </si>
  <si>
    <t>リスクの理由コード</t>
  </si>
  <si>
    <t>ロール オーバー Incntv Pct</t>
  </si>
  <si>
    <t>ラウンド インジケーター</t>
  </si>
  <si>
    <t>ラウンド Pct</t>
  </si>
  <si>
    <t>Sac 契約フラグ</t>
  </si>
  <si>
    <t>Sac を終了 Dttm</t>
  </si>
  <si>
    <t>Sac ベンダー購入する方法</t>
  </si>
  <si>
    <t>Sb A 情報</t>
  </si>
  <si>
    <t>手紙フラグを送信します。</t>
  </si>
  <si>
    <t>サービス Esc Amt</t>
  </si>
  <si>
    <t>サービス株式会社 Esc Pct</t>
  </si>
  <si>
    <t>サービス Esc 増加周波数</t>
  </si>
  <si>
    <t>サービス Esc Pct</t>
  </si>
  <si>
    <t>サービスの esc キーの種類</t>
  </si>
  <si>
    <t>Srv Esc 効果的な月</t>
  </si>
  <si>
    <t>Svc 期間請求 Amt</t>
  </si>
  <si>
    <t>スワップ</t>
  </si>
  <si>
    <t>Termout 情報</t>
  </si>
  <si>
    <t>テレビ スクリプト完了フラグ</t>
  </si>
  <si>
    <t>利用料金タイプ</t>
  </si>
  <si>
    <t>使用 Esc 増加周波数</t>
  </si>
  <si>
    <t>Esc キー使用法の種類</t>
  </si>
  <si>
    <t>使用法レンタル Inv フラグ</t>
  </si>
  <si>
    <t>エスケープ株式会社 Pct を使用してください。</t>
  </si>
  <si>
    <t>Usg Esc Amt</t>
  </si>
  <si>
    <t>Usg Esc 効果的な月</t>
  </si>
  <si>
    <t>仕事パッケージ</t>
  </si>
  <si>
    <t>コスト</t>
  </si>
  <si>
    <t>コスト分布</t>
  </si>
  <si>
    <t>割り当てられた Amt</t>
  </si>
  <si>
    <t>コストの削減</t>
  </si>
  <si>
    <t>実際の Cr 量</t>
  </si>
  <si>
    <t>アドホック</t>
  </si>
  <si>
    <t>コスト削減 Ref Id</t>
  </si>
  <si>
    <t>内部コスト削減 Ref Id</t>
  </si>
  <si>
    <t>低料金</t>
  </si>
  <si>
    <t>パーセント</t>
  </si>
  <si>
    <t>レートの調整</t>
  </si>
  <si>
    <t>率または金額</t>
  </si>
  <si>
    <t>Int 放棄せずに補助金の Amt</t>
  </si>
  <si>
    <t>助成限度額に達した</t>
  </si>
  <si>
    <t>興味の放棄</t>
  </si>
  <si>
    <t>最後の利息支払日の放棄</t>
  </si>
  <si>
    <t>支払いの免除</t>
  </si>
  <si>
    <t>支払い終了日の放棄</t>
  </si>
  <si>
    <t>所有しています。</t>
  </si>
  <si>
    <t>Amt をコストします。</t>
  </si>
  <si>
    <t>コスト Ref Id</t>
  </si>
  <si>
    <t>フラグを開示します。</t>
  </si>
  <si>
    <t>バキューム用語見積もり Id</t>
  </si>
  <si>
    <t>内部コスト Id</t>
  </si>
  <si>
    <t>指定された手動割り当て</t>
  </si>
  <si>
    <t>伏在 Cimv Id</t>
  </si>
  <si>
    <t>伏在 Cplv Id</t>
  </si>
  <si>
    <t>伏在料金リンク行 Id</t>
  </si>
  <si>
    <t>伏在リンク Cimv Id</t>
  </si>
  <si>
    <t>カウンター</t>
  </si>
  <si>
    <t>Desc に対抗します。</t>
  </si>
  <si>
    <t>カウンター名</t>
  </si>
  <si>
    <t>バキューム カウンター グループ Id</t>
  </si>
  <si>
    <t>バキューム カウンター Id</t>
  </si>
  <si>
    <t>バキューム Inv アイテム Id</t>
  </si>
  <si>
    <t>バキューム使用アイテム Id</t>
  </si>
  <si>
    <t>Inv 項目 Desc</t>
  </si>
  <si>
    <t>Inv 項目名</t>
  </si>
  <si>
    <t>使用アイテム名</t>
  </si>
  <si>
    <t>アクティブです</t>
  </si>
  <si>
    <t>Iso コード</t>
  </si>
  <si>
    <t>契約の定義</t>
  </si>
  <si>
    <t>によって完成品</t>
  </si>
  <si>
    <t>完成した日付</t>
  </si>
  <si>
    <t>契約 Eval ステータス</t>
  </si>
  <si>
    <t>質問</t>
  </si>
  <si>
    <t>時にトリガー</t>
  </si>
  <si>
    <t>イベントの種類</t>
  </si>
  <si>
    <t>Evento programado</t>
  </si>
  <si>
    <t>Equipo asignado</t>
  </si>
  <si>
    <t>Información de la cre</t>
  </si>
  <si>
    <t>Cantidad del pago inicial</t>
  </si>
  <si>
    <t>Nombre del prestador</t>
  </si>
  <si>
    <t>Al menos 51% OO (propietario ocupado)</t>
  </si>
  <si>
    <t>Plazo (meses)</t>
  </si>
  <si>
    <t>Número total de pisos</t>
  </si>
  <si>
    <t>Información de perfil del crédito</t>
  </si>
  <si>
    <t>Liquidez Personal combinado</t>
  </si>
  <si>
    <t>Consolidtd o Consolidtng</t>
  </si>
  <si>
    <t>Cruz Defltd garantizado</t>
  </si>
  <si>
    <t>Actual Yr interino fijo Chrg</t>
  </si>
  <si>
    <t>Se propone expandir</t>
  </si>
  <si>
    <t>Interino PL a través</t>
  </si>
  <si>
    <t>Tipo PL provisional</t>
  </si>
  <si>
    <t>Última visita de crédito</t>
  </si>
  <si>
    <t>Última visita de crédito por</t>
  </si>
  <si>
    <t>Mensual negocios deuda Srvc</t>
  </si>
  <si>
    <t>Más reciente FYE fijada Chrg</t>
  </si>
  <si>
    <t>Número de ubicaciones</t>
  </si>
  <si>
    <t>Número de meses liquidez</t>
  </si>
  <si>
    <t>Perfil de fecha</t>
  </si>
  <si>
    <t>Deuda total del negocio</t>
  </si>
  <si>
    <t>Año de impuestos utilizado</t>
  </si>
  <si>
    <t>Cruz venta</t>
  </si>
  <si>
    <t>Identificador de la cuenta</t>
  </si>
  <si>
    <t>Tipo CS</t>
  </si>
  <si>
    <t>Externo</t>
  </si>
  <si>
    <t>JScript</t>
  </si>
  <si>
    <t>Tipo plomo</t>
  </si>
  <si>
    <t>Descripción del producto</t>
  </si>
  <si>
    <t>Código de motivo</t>
  </si>
  <si>
    <t>Descripción de la razón</t>
  </si>
  <si>
    <t>Identificación de beneficiario</t>
  </si>
  <si>
    <t>Correo destinatario</t>
  </si>
  <si>
    <t>Papel receptor</t>
  </si>
  <si>
    <t>Id de plantilla</t>
  </si>
  <si>
    <t>Territorio Id</t>
  </si>
  <si>
    <t>Nombre del territorio</t>
  </si>
  <si>
    <t>URL</t>
  </si>
  <si>
    <t>Exposición de servicio al cliente</t>
  </si>
  <si>
    <t>Papel del cliente</t>
  </si>
  <si>
    <t>Exposiciones de centro</t>
  </si>
  <si>
    <t>Exposición excepcional total</t>
  </si>
  <si>
    <t>Total solicitado exposición</t>
  </si>
  <si>
    <t>Cuestionario de atención al cliente</t>
  </si>
  <si>
    <t>Respuesta</t>
  </si>
  <si>
    <t>Pregunta</t>
  </si>
  <si>
    <t>Sitio del cliente</t>
  </si>
  <si>
    <t>Contactos</t>
  </si>
  <si>
    <t>Horas de oficina actual (días por semana)</t>
  </si>
  <si>
    <t>Nuevo horario de oficina (días por semana)</t>
  </si>
  <si>
    <t>Términos de no competencia.</t>
  </si>
  <si>
    <t>¿Oficina automatizada?</t>
  </si>
  <si>
    <t>Tamaño de oficina (S.F.)</t>
  </si>
  <si>
    <t>Nombre del sitio</t>
  </si>
  <si>
    <t>Descripción del negocio</t>
  </si>
  <si>
    <t>Business Start Dttm</t>
  </si>
  <si>
    <t>Casa de campo</t>
  </si>
  <si>
    <t>Fecha de Control de gestión</t>
  </si>
  <si>
    <t>Revelar información personal para propósitos de mercadeo</t>
  </si>
  <si>
    <t>Divulgación Stmt comunicada</t>
  </si>
  <si>
    <t>Divulgaciones aceptadas</t>
  </si>
  <si>
    <t>Agr Com electrónicos aceptado</t>
  </si>
  <si>
    <t>ID externa</t>
  </si>
  <si>
    <t>Identificación de impuesto federal</t>
  </si>
  <si>
    <t>Num formateada NIF</t>
  </si>
  <si>
    <t>Sostiene</t>
  </si>
  <si>
    <t>Estado de ins</t>
  </si>
  <si>
    <t>Longitud del empleo en la posición actual</t>
  </si>
  <si>
    <t>Información de licencia</t>
  </si>
  <si>
    <t>Proveedor médico o Dental</t>
  </si>
  <si>
    <t>Página Premier</t>
  </si>
  <si>
    <t>Orr</t>
  </si>
  <si>
    <t>Fiestas pasivos</t>
  </si>
  <si>
    <t>Fiesta de los activos de propiedad</t>
  </si>
  <si>
    <t>Partido ha dado permiso para tirar Informe Bureau</t>
  </si>
  <si>
    <t>Fecha de declaración de P &amp;amp; L</t>
  </si>
  <si>
    <t>Portal del cliente ID</t>
  </si>
  <si>
    <t>Sitio primario</t>
  </si>
  <si>
    <t>Id de sesión</t>
  </si>
  <si>
    <t>Código SIC</t>
  </si>
  <si>
    <t>Sitios</t>
  </si>
  <si>
    <t>Número de seguro social</t>
  </si>
  <si>
    <t>Verificado De Dup</t>
  </si>
  <si>
    <t>WF Status</t>
  </si>
  <si>
    <t>Años de residencia actual</t>
  </si>
  <si>
    <t>Años con la compañía</t>
  </si>
  <si>
    <t>Valoración DD</t>
  </si>
  <si>
    <t>Evaluación tipo llave</t>
  </si>
  <si>
    <t>Nombre de tipo de evaluación</t>
  </si>
  <si>
    <t>DD Assesment</t>
  </si>
  <si>
    <t>Valoración DD Assesment</t>
  </si>
  <si>
    <t>Solicitudes de oferta DD</t>
  </si>
  <si>
    <t>Entidades concursables DD</t>
  </si>
  <si>
    <t>Tipos de informes DD</t>
  </si>
  <si>
    <t>Proveedores de DD</t>
  </si>
  <si>
    <t>Nombre de tipo de valor de informe</t>
  </si>
  <si>
    <t>Tipo de evaluación de la llave</t>
  </si>
  <si>
    <t>Oferta DD</t>
  </si>
  <si>
    <t>DD oferta preliminar datos</t>
  </si>
  <si>
    <t>Trabajo adicional Auth bandera</t>
  </si>
  <si>
    <t>Trabajo adicional Recomm bandera</t>
  </si>
  <si>
    <t>Ofertas del DD</t>
  </si>
  <si>
    <t>Introducido por el usuario</t>
  </si>
  <si>
    <t>Dttm introducido</t>
  </si>
  <si>
    <t>Cap est bajo</t>
  </si>
  <si>
    <t>Cap est tarifa alta</t>
  </si>
  <si>
    <t>Est mercado rentas bajas</t>
  </si>
  <si>
    <t>Mercado estimada renta alta</t>
  </si>
  <si>
    <t>Estimado mercado vacante alta</t>
  </si>
  <si>
    <t>Mercado estimada vacante baja</t>
  </si>
  <si>
    <t>General barrio Desc</t>
  </si>
  <si>
    <t>Modificado por el usuario</t>
  </si>
  <si>
    <t>Dttm modificado</t>
  </si>
  <si>
    <t>Nombres ocupante East</t>
  </si>
  <si>
    <t>Nombres ocupante norte</t>
  </si>
  <si>
    <t>Nombres ocupante sur</t>
  </si>
  <si>
    <t>Nombres ocupante oeste</t>
  </si>
  <si>
    <t>Resultados de Edr bandera</t>
  </si>
  <si>
    <t>Grupo de comentario de proveedores</t>
  </si>
  <si>
    <t>Solicitud de oferta DD</t>
  </si>
  <si>
    <t>Valoración</t>
  </si>
  <si>
    <t>Événement planifié</t>
  </si>
  <si>
    <t>Équipe affectée</t>
  </si>
  <si>
    <t>Information de la cre</t>
  </si>
  <si>
    <t>Montant de l'acompte</t>
  </si>
  <si>
    <t>Nom du prêteur</t>
  </si>
  <si>
    <t>Au moins 51 % OO (propriétaires occupées)</t>
  </si>
  <si>
    <t>Durée (en mois)</t>
  </si>
  <si>
    <t>Nombre total d'étages</t>
  </si>
  <si>
    <t>Infos de profil de crédit</t>
  </si>
  <si>
    <t>Liquidité personnelle combinée</t>
  </si>
  <si>
    <t>Consolidtd ou Consolidtng</t>
  </si>
  <si>
    <t>Croix Defltd garantis</t>
  </si>
  <si>
    <t>Cours an Interim fixe Chrg</t>
  </si>
  <si>
    <t>A l'intention d'élargir</t>
  </si>
  <si>
    <t>Intérimaire PL grâce à</t>
  </si>
  <si>
    <t>Type PL provisoire</t>
  </si>
  <si>
    <t>Dernière visite de crédit</t>
  </si>
  <si>
    <t>Dernière visite de crédit par</t>
  </si>
  <si>
    <t>Mensuel Business dette Srvc</t>
  </si>
  <si>
    <t>Plus récent FYE fixé Chrg</t>
  </si>
  <si>
    <t>Nombre d'emplacements</t>
  </si>
  <si>
    <t>Nombre de mois liquidité</t>
  </si>
  <si>
    <t>Date du profil</t>
  </si>
  <si>
    <t>Total entreprises endettés</t>
  </si>
  <si>
    <t>Année de déclaration utilisé</t>
  </si>
  <si>
    <t>Cross Sell</t>
  </si>
  <si>
    <t>Id de compte</t>
  </si>
  <si>
    <t>Type CS</t>
  </si>
  <si>
    <t>Externe</t>
  </si>
  <si>
    <t>Type de plomb</t>
  </si>
  <si>
    <t>Description du produit</t>
  </si>
  <si>
    <t>Code de motif</t>
  </si>
  <si>
    <t>Description de la raison</t>
  </si>
  <si>
    <t>Id destinataire</t>
  </si>
  <si>
    <t>Mail destinataire</t>
  </si>
  <si>
    <t>Rôle destinataire</t>
  </si>
  <si>
    <t>Id de modèle</t>
  </si>
  <si>
    <t>Territoire Id</t>
  </si>
  <si>
    <t>Nom du territoire</t>
  </si>
  <si>
    <t>Exposition installation client</t>
  </si>
  <si>
    <t>Rôle du client</t>
  </si>
  <si>
    <t>Installation des expositions</t>
  </si>
  <si>
    <t>Encours total des risques</t>
  </si>
  <si>
    <t>Montant total demandé exposition</t>
  </si>
  <si>
    <t>Questionnaire client</t>
  </si>
  <si>
    <t>Réponse</t>
  </si>
  <si>
    <t>Site du client</t>
  </si>
  <si>
    <t>Contacts</t>
  </si>
  <si>
    <t>Les heures de bureau actuel (jours / semaine)</t>
  </si>
  <si>
    <t>Nouvelles heures d'ouverture (jours / semaine)</t>
  </si>
  <si>
    <t>Termes de non-concurrence ?</t>
  </si>
  <si>
    <t>Bureau informatisé ?</t>
  </si>
  <si>
    <t>Taille des bureaux (s.m.)</t>
  </si>
  <si>
    <t>Nom du site</t>
  </si>
  <si>
    <t>Description de l'entreprise</t>
  </si>
  <si>
    <t>Entreprise Start DTMC</t>
  </si>
  <si>
    <t>Date de contrôle de gestion</t>
  </si>
  <si>
    <t>Divulguer des renseignements personnels à des fins commerciales</t>
  </si>
  <si>
    <t>Divulgation Stmt communiquée</t>
  </si>
  <si>
    <t>Divulgations acceptées</t>
  </si>
  <si>
    <t>Agr Com électroniques accepté</t>
  </si>
  <si>
    <t>ID externe</t>
  </si>
  <si>
    <t>ID de l'impôt fédéral</t>
  </si>
  <si>
    <t>Num ID formaté de l'impôt</t>
  </si>
  <si>
    <t>Cales</t>
  </si>
  <si>
    <t>Statut de l'ins</t>
  </si>
  <si>
    <t>Informations sur la licence</t>
  </si>
  <si>
    <t>Fournisseur de soins médicaux ou dentaire</t>
  </si>
  <si>
    <t>Partie passif</t>
  </si>
  <si>
    <t>Partie propriété des actifs</t>
  </si>
  <si>
    <t>Partie a donné permissionto pull rapport Bureau</t>
  </si>
  <si>
    <t>Date de déclaration de P et L</t>
  </si>
  <si>
    <t>Portail client ID</t>
  </si>
  <si>
    <t>Site principal</t>
  </si>
  <si>
    <t>Id de session</t>
  </si>
  <si>
    <t>Code CTI</t>
  </si>
  <si>
    <t>Sites</t>
  </si>
  <si>
    <t>Numéro de sécurité sociale</t>
  </si>
  <si>
    <t>Vérifiée pour De Dup</t>
  </si>
  <si>
    <t>Statut de WF</t>
  </si>
  <si>
    <t>Ans au lieu de résidence actuel</t>
  </si>
  <si>
    <t>Années avec la société</t>
  </si>
  <si>
    <t>Évaluation de DD</t>
  </si>
  <si>
    <t>Clé de Type évaluation</t>
  </si>
  <si>
    <t>Nom de Type d'évaluation</t>
  </si>
  <si>
    <t>Assesment</t>
  </si>
  <si>
    <t>DD Assesment Appraisal</t>
  </si>
  <si>
    <t>Nom de Type Assesment</t>
  </si>
  <si>
    <t>Demandes de soumissions de DD</t>
  </si>
  <si>
    <t>Entités docile DD</t>
  </si>
  <si>
    <t>Types de rapport DD</t>
  </si>
  <si>
    <t>Vendeurs de DD</t>
  </si>
  <si>
    <t>Nom de Type de valeur rapport</t>
  </si>
  <si>
    <t>Clé de Type Assesment</t>
  </si>
  <si>
    <t>Soumission de DD</t>
  </si>
  <si>
    <t>DD offre Prelim données</t>
  </si>
  <si>
    <t>Des travaux supplémentaires Auth drapeau</t>
  </si>
  <si>
    <t>Des travaux supplémentaires Recomm drapeau</t>
  </si>
  <si>
    <t>Offres de DD</t>
  </si>
  <si>
    <t>Entré par l'utilisateur</t>
  </si>
  <si>
    <t>Entré DTMC</t>
  </si>
  <si>
    <t>Cap est faible</t>
  </si>
  <si>
    <t>Cap est taux élevé</t>
  </si>
  <si>
    <t>Basse de loyers de marché est</t>
  </si>
  <si>
    <t>Marché estimé loue haute</t>
  </si>
  <si>
    <t>Estime le marché vacance haute</t>
  </si>
  <si>
    <t>Marché estimé vacance basse</t>
  </si>
  <si>
    <t>Desc de quartier général</t>
  </si>
  <si>
    <t>Modifié par l'utilisateur</t>
  </si>
  <si>
    <t>Mis à jour le DTMC</t>
  </si>
  <si>
    <t>Noms Occupant East</t>
  </si>
  <si>
    <t>Noms Occupant Nord</t>
  </si>
  <si>
    <t>Noms Occupant sud</t>
  </si>
  <si>
    <t>Noms Occupant ouest</t>
  </si>
  <si>
    <t>Résultats du drapeau de l'Edr</t>
  </si>
  <si>
    <t>Groupe commentaire fournisseur</t>
  </si>
  <si>
    <t>Demande de soumission de DD</t>
  </si>
  <si>
    <t>Évaluation d'ensemble</t>
  </si>
  <si>
    <t>スケジュールされたイベント</t>
  </si>
  <si>
    <t>割り当てられているチーム</t>
  </si>
  <si>
    <t>Cre 情報</t>
  </si>
  <si>
    <t>頭金量</t>
  </si>
  <si>
    <t>貸方の名前</t>
  </si>
  <si>
    <t>At 少なくとも 51 ％ オブジェクト指向 (所有者、占有)</t>
  </si>
  <si>
    <t>長期 （ヶ月）</t>
  </si>
  <si>
    <t>床の合計数</t>
  </si>
  <si>
    <t>個人的な流動性を組み合わせる</t>
  </si>
  <si>
    <t>Consolidtd または Consolidtng</t>
  </si>
  <si>
    <t>Defltd クロス保証</t>
  </si>
  <si>
    <t>現在の年中間固定 Chrg</t>
  </si>
  <si>
    <t>展開しようとします。</t>
  </si>
  <si>
    <t>中間の PL を介して</t>
  </si>
  <si>
    <t>中間 PL タイプ</t>
  </si>
  <si>
    <t>クレジットの最後の訪問</t>
  </si>
  <si>
    <t>最後の信用訪問</t>
  </si>
  <si>
    <t>月刊ビジネス債務修理</t>
  </si>
  <si>
    <t>固定 Chrg 最新期</t>
  </si>
  <si>
    <t>場所の数</t>
  </si>
  <si>
    <t>数ヶ月の流動性</t>
  </si>
  <si>
    <t>プロファイルの日付</t>
  </si>
  <si>
    <t>トータル ビジネス債務</t>
  </si>
  <si>
    <t>使用される納税申告の年</t>
  </si>
  <si>
    <t>クロスセルします。</t>
  </si>
  <si>
    <t>アカウント Id</t>
  </si>
  <si>
    <t>Cs タイプ</t>
  </si>
  <si>
    <t>外部</t>
  </si>
  <si>
    <t>Jscript</t>
  </si>
  <si>
    <t>リードのタイプ</t>
  </si>
  <si>
    <t>製品の説明</t>
  </si>
  <si>
    <t>理由コード</t>
  </si>
  <si>
    <t>理由の説明</t>
  </si>
  <si>
    <t>受信者 Id</t>
  </si>
  <si>
    <t>受信者メール</t>
  </si>
  <si>
    <t>受信者の役割</t>
  </si>
  <si>
    <t>テンプレート Id</t>
  </si>
  <si>
    <t>地域 Id</t>
  </si>
  <si>
    <t>区域の名前</t>
  </si>
  <si>
    <t>Url</t>
  </si>
  <si>
    <t>顧客施設露出</t>
  </si>
  <si>
    <t>顧客ロール</t>
  </si>
  <si>
    <t>施設のエクスポー ジャー</t>
  </si>
  <si>
    <t>総顕著な露出</t>
  </si>
  <si>
    <t>露出を要求の合計</t>
  </si>
  <si>
    <t>顧客アンケート</t>
  </si>
  <si>
    <t>答え</t>
  </si>
  <si>
    <t>お客様のサイト</t>
  </si>
  <si>
    <t>連絡先</t>
  </si>
  <si>
    <t>現在の営業時間 (1 週あたりの日)</t>
  </si>
  <si>
    <t>新しい営業時間 (1 週あたりの日)</t>
  </si>
  <si>
    <t>非競争条項ですか？</t>
  </si>
  <si>
    <t>オフィスのサイズ （平方フィート）</t>
  </si>
  <si>
    <t>サイト名</t>
  </si>
  <si>
    <t>事業内容</t>
  </si>
  <si>
    <t>ビジネス開始 Dttm</t>
  </si>
  <si>
    <t>国の住居</t>
  </si>
  <si>
    <t>管理制御の日付</t>
  </si>
  <si>
    <t>Dba</t>
  </si>
  <si>
    <t>マーケティング目的のため個人情報を開示します。</t>
  </si>
  <si>
    <t>開示 Stmt 伝達</t>
  </si>
  <si>
    <t>受け入れの開示</t>
  </si>
  <si>
    <t>電子 Com Agr の受け入れ</t>
  </si>
  <si>
    <t>外部 ID</t>
  </si>
  <si>
    <t>連邦税 ID</t>
  </si>
  <si>
    <t>書式設定された納税者番号 Num</t>
  </si>
  <si>
    <t>保持しています。</t>
  </si>
  <si>
    <t>アドインの状態</t>
  </si>
  <si>
    <t>現在の位置から雇用の長さ</t>
  </si>
  <si>
    <t>ライセンス情報</t>
  </si>
  <si>
    <t>医学か歯科プロバイダー</t>
  </si>
  <si>
    <t>Naics コード</t>
  </si>
  <si>
    <t>プレミア ページ</t>
  </si>
  <si>
    <t>パーティーの負債</t>
  </si>
  <si>
    <t>党資産を所有</t>
  </si>
  <si>
    <t>パーティーを与えてもらうプル局レポート</t>
  </si>
  <si>
    <t>P と L ステートメント日付</t>
  </si>
  <si>
    <t>ポータルの顧客 ID</t>
  </si>
  <si>
    <t>プライマリ ・ サイト</t>
  </si>
  <si>
    <t>セッション Id</t>
  </si>
  <si>
    <t>Sfdc サイト名</t>
  </si>
  <si>
    <t>業種コード</t>
  </si>
  <si>
    <t>サイト</t>
  </si>
  <si>
    <t>社会保障番号</t>
  </si>
  <si>
    <t>デ Dup を検証</t>
  </si>
  <si>
    <t>Wf の状態</t>
  </si>
  <si>
    <t>現在の居住地で年</t>
  </si>
  <si>
    <t>会社との年</t>
  </si>
  <si>
    <t>Dd の評価</t>
  </si>
  <si>
    <t>評価の種類キー</t>
  </si>
  <si>
    <t>評価型名</t>
  </si>
  <si>
    <t>Dd アセスメント評価</t>
  </si>
  <si>
    <t>Dd 入札要求</t>
  </si>
  <si>
    <t>Dd ききわけエンティティ</t>
  </si>
  <si>
    <t>Dd のレポートの種類</t>
  </si>
  <si>
    <t>Dd ベンダー</t>
  </si>
  <si>
    <t>レポートの値の型名</t>
  </si>
  <si>
    <t>Dd 入札</t>
  </si>
  <si>
    <t>Dd 入札に予備データ</t>
  </si>
  <si>
    <t>追加の作業認証フラグ</t>
  </si>
  <si>
    <t>追加の作業レカムホールディングス フラグ</t>
  </si>
  <si>
    <t>Dd の入札</t>
  </si>
  <si>
    <t>ユーザーが入力しました。</t>
  </si>
  <si>
    <t>入力 Dttm</t>
  </si>
  <si>
    <t>米国東部標準時刻キャップ低</t>
  </si>
  <si>
    <t>米国東部標準時刻キャップ率高い</t>
  </si>
  <si>
    <t>米国東部標準時刻市場賃料の低</t>
  </si>
  <si>
    <t>推定市場家賃高</t>
  </si>
  <si>
    <t>市場の欠員の推定高</t>
  </si>
  <si>
    <t>推定市場の欠員の低</t>
  </si>
  <si>
    <t>一般的な近所 Desc</t>
  </si>
  <si>
    <t>ユーザーによる変更</t>
  </si>
  <si>
    <t>変更された Dttm</t>
  </si>
  <si>
    <t>名の乗員の東</t>
  </si>
  <si>
    <t>名の乗員北</t>
  </si>
  <si>
    <t>名の乗員の南</t>
  </si>
  <si>
    <t>名の乗員西</t>
  </si>
  <si>
    <t>Edr フラグの結果</t>
  </si>
  <si>
    <t>コメントの仕入先グループ</t>
  </si>
  <si>
    <t>Otorgado por el Bid</t>
  </si>
  <si>
    <t>BID otorgó Dttm</t>
  </si>
  <si>
    <t>Oferta Due Dttm</t>
  </si>
  <si>
    <t>Dttm solicitud de oferta</t>
  </si>
  <si>
    <t>Oferta pedido enviar bandera</t>
  </si>
  <si>
    <t>Estado de solicitud de oferta</t>
  </si>
  <si>
    <t>Entidad obediente</t>
  </si>
  <si>
    <t>Comentarios a proveedor</t>
  </si>
  <si>
    <t>Incluyen la inundación Info bandera</t>
  </si>
  <si>
    <t>Incluir información sísmica bandera</t>
  </si>
  <si>
    <t>Necesario debido a la bandera de Edr Rslts</t>
  </si>
  <si>
    <t>Datos preliminares del mercado debido Dttm</t>
  </si>
  <si>
    <t>Propiedad inspección Req bandera</t>
  </si>
  <si>
    <t>Informe terminación Dttm</t>
  </si>
  <si>
    <t>Valor de informe</t>
  </si>
  <si>
    <t>Zona de UBC</t>
  </si>
  <si>
    <t>Otorgado por usuario</t>
  </si>
  <si>
    <t>Dttm-hizo una oferta aceptada</t>
  </si>
  <si>
    <t>Solicitud de oferta</t>
  </si>
  <si>
    <t>Oferta solicitado por el usuario</t>
  </si>
  <si>
    <t>Oferta solicitada Dttm</t>
  </si>
  <si>
    <t>Estado de oferta</t>
  </si>
  <si>
    <t>Grupo final informes Doc</t>
  </si>
  <si>
    <t>Informe costo</t>
  </si>
  <si>
    <t>Informe prometido Dttm</t>
  </si>
  <si>
    <t>Proveedor</t>
  </si>
  <si>
    <t>Entidad concursables DD</t>
  </si>
  <si>
    <t>Oferta autorizada bandera</t>
  </si>
  <si>
    <t>Oferta Req Auth por usuario</t>
  </si>
  <si>
    <t>Oferta Dttm Req Auth</t>
  </si>
  <si>
    <t>Oferta Req Auth Mod por usuario</t>
  </si>
  <si>
    <t>Oferta Req Auth Mod Dttm</t>
  </si>
  <si>
    <t>Propiedad de DD Informe Doc</t>
  </si>
  <si>
    <t>DD proveedor</t>
  </si>
  <si>
    <t>Tipo de reporte</t>
  </si>
  <si>
    <t>Tipo de reporte DD</t>
  </si>
  <si>
    <t>Informe tipo llave</t>
  </si>
  <si>
    <t>Nombre del tipo de informe</t>
  </si>
  <si>
    <t>Valor de informe de DD</t>
  </si>
  <si>
    <t>Informe valor llave</t>
  </si>
  <si>
    <t>Informe valor nombre</t>
  </si>
  <si>
    <t>Contacto adicional</t>
  </si>
  <si>
    <t>Teléfono de contacto adicional</t>
  </si>
  <si>
    <t>Nombre del proveedor corporativo</t>
  </si>
  <si>
    <t>Número Duns proveedor</t>
  </si>
  <si>
    <t>Proveedor usuario inactivo bandera</t>
  </si>
  <si>
    <t>Dirección Cust</t>
  </si>
  <si>
    <t>Tipo de deudor</t>
  </si>
  <si>
    <t>Organización Id</t>
  </si>
  <si>
    <t>Detalle de búsqueda UCC</t>
  </si>
  <si>
    <t>Def mantenimiento</t>
  </si>
  <si>
    <t>Def mantenimiento Dtl</t>
  </si>
  <si>
    <t>Financiado por adelantado</t>
  </si>
  <si>
    <t>Financiación de frecuencia</t>
  </si>
  <si>
    <t>Deducciones de pago pass-through</t>
  </si>
  <si>
    <t>Mantenimiento diferido</t>
  </si>
  <si>
    <t>Frecuencia de escalada</t>
  </si>
  <si>
    <t>Metodología de escalada 1</t>
  </si>
  <si>
    <t>Definir formato de factura</t>
  </si>
  <si>
    <t>¿Factura servicio por separado?</t>
  </si>
  <si>
    <t>Servicios avanzados financiación delincuencia gracia días</t>
  </si>
  <si>
    <t>Fiesta a bill servicio si facturados por separado</t>
  </si>
  <si>
    <t>¿Restitución no devengado/servicio de mantenimiento?</t>
  </si>
  <si>
    <t>Doctor Proc</t>
  </si>
  <si>
    <t>Los procedimientos médico % del producto</t>
  </si>
  <si>
    <t>Documento</t>
  </si>
  <si>
    <t>Catálogo de documentos</t>
  </si>
  <si>
    <t>ID del documento automatizado</t>
  </si>
  <si>
    <t>Detalle de la categoría de documento</t>
  </si>
  <si>
    <t>Detalle de la clase de documento</t>
  </si>
  <si>
    <t>Detalle de tipo de documento</t>
  </si>
  <si>
    <t>Esign requerido</t>
  </si>
  <si>
    <t>Todos los documentos</t>
  </si>
  <si>
    <t>Nombre del grupo de documento</t>
  </si>
  <si>
    <t>Documento de publicar la historia</t>
  </si>
  <si>
    <t>Firmante del documento</t>
  </si>
  <si>
    <t>Doctor firmado bandera</t>
  </si>
  <si>
    <t>Dttm firmado</t>
  </si>
  <si>
    <t>Identificación del firmante</t>
  </si>
  <si>
    <t>Firmante Ref Id</t>
  </si>
  <si>
    <t>Tipo del firmante</t>
  </si>
  <si>
    <t>Stream Archive</t>
  </si>
  <si>
    <t>Tamaño de archivo Stream</t>
  </si>
  <si>
    <t>Clientes asociados</t>
  </si>
  <si>
    <t>Instalaciones asociadas</t>
  </si>
  <si>
    <t>Socios asociados</t>
  </si>
  <si>
    <t>Solicitud de asociado</t>
  </si>
  <si>
    <t>Páginas de documentos como imágenes</t>
  </si>
  <si>
    <t>Id del documento Repo</t>
  </si>
  <si>
    <t>Firmantes del documento</t>
  </si>
  <si>
    <t>Tamaño del archivo</t>
  </si>
  <si>
    <t>Grupo documento generado</t>
  </si>
  <si>
    <t>Bandera generado</t>
  </si>
  <si>
    <t>Inicializar Dttm</t>
  </si>
  <si>
    <t>Buscar Id</t>
  </si>
  <si>
    <t>Trabajo de impresión Dttm</t>
  </si>
  <si>
    <t>Publicado en</t>
  </si>
  <si>
    <t>Sólo lectura</t>
  </si>
  <si>
    <t>Dttm recibida</t>
  </si>
  <si>
    <t>Nivel de petición</t>
  </si>
  <si>
    <t>Compartido</t>
  </si>
  <si>
    <t>Firma de metadatos</t>
  </si>
  <si>
    <t>Firma de metadatos de tamaño</t>
  </si>
  <si>
    <t>Nombre de la plantilla</t>
  </si>
  <si>
    <t>Grupo documento subido</t>
  </si>
  <si>
    <t>Bandera subido</t>
  </si>
  <si>
    <t>Subido Stream</t>
  </si>
  <si>
    <t>Arroyo subido por</t>
  </si>
  <si>
    <t>Subido Stream Size</t>
  </si>
  <si>
    <t>Firma mojado</t>
  </si>
  <si>
    <t>Gasto</t>
  </si>
  <si>
    <t>Financiación de gastos</t>
  </si>
  <si>
    <t>Gastos pago Amt</t>
  </si>
  <si>
    <t>Tipo de pago de gastos</t>
  </si>
  <si>
    <t>Tipo de gasto</t>
  </si>
  <si>
    <t>Frecuencia</t>
  </si>
  <si>
    <t>Activos vinculados</t>
  </si>
  <si>
    <t>Responsabilidad vinculada</t>
  </si>
  <si>
    <t>Beneficiario</t>
  </si>
  <si>
    <t>Pago</t>
  </si>
  <si>
    <t>Moneda de pago</t>
  </si>
  <si>
    <t>Inicio Dttm</t>
  </si>
  <si>
    <t>Tipo de exposición</t>
  </si>
  <si>
    <t>Valor de exposición</t>
  </si>
  <si>
    <t>Décerné par soumission</t>
  </si>
  <si>
    <t>Soumission décerné DTMC</t>
  </si>
  <si>
    <t>Soumission dûment DTMC</t>
  </si>
  <si>
    <t>Offre demande DTMC</t>
  </si>
  <si>
    <t>Indicateur d'envoi de demande de soumission</t>
  </si>
  <si>
    <t>Statut de demande de soumission</t>
  </si>
  <si>
    <t>Entité docile</t>
  </si>
  <si>
    <t>Commentaires au vendeur</t>
  </si>
  <si>
    <t>Inclure déluge d'informations indicateur</t>
  </si>
  <si>
    <t>Inclure d'informations sismiques indicateur</t>
  </si>
  <si>
    <t>Nécessaire en raison de l'Edr Rslts drapeau</t>
  </si>
  <si>
    <t>Données de marché Prelim Due DTMC</t>
  </si>
  <si>
    <t>Propriété Inspection Req drapeau</t>
  </si>
  <si>
    <t>Rapport achèvement DTMC</t>
  </si>
  <si>
    <t>Valeur du rapport</t>
  </si>
  <si>
    <t>Zone UBC</t>
  </si>
  <si>
    <t>Décerné par l'utilisateur</t>
  </si>
  <si>
    <t>DTMC accepté l'appel d'offres</t>
  </si>
  <si>
    <t>Demande de soumission</t>
  </si>
  <si>
    <t>Soumission demandée par l'utilisateur</t>
  </si>
  <si>
    <t>Soumission demandée DTMC</t>
  </si>
  <si>
    <t>Statut de soumission</t>
  </si>
  <si>
    <t>Final du groupe de rapports Doc</t>
  </si>
  <si>
    <t>Rapport coût</t>
  </si>
  <si>
    <t>Rapport promis DTMC</t>
  </si>
  <si>
    <t>Fournisseur</t>
  </si>
  <si>
    <t>Entité docile DD</t>
  </si>
  <si>
    <t>Offre autorisée drapeau</t>
  </si>
  <si>
    <t>Soumission Req Auth par utilisateur</t>
  </si>
  <si>
    <t>Enchérir Req Auth DTMC</t>
  </si>
  <si>
    <t>Enchérir Req Auth Mod par utilisateur</t>
  </si>
  <si>
    <t>Enchérir Req Auth Mod DTMC</t>
  </si>
  <si>
    <t>Rapport DD Doc propriété</t>
  </si>
  <si>
    <t>Fournisseur de DD</t>
  </si>
  <si>
    <t>Type de rapport</t>
  </si>
  <si>
    <t>Type de rapport DD</t>
  </si>
  <si>
    <t>Clé de Type de rapport</t>
  </si>
  <si>
    <t>Nom de Type de rapport</t>
  </si>
  <si>
    <t>Valeur du rapport DD</t>
  </si>
  <si>
    <t>Rapport valeur clé</t>
  </si>
  <si>
    <t>Nom de valeur de rapport</t>
  </si>
  <si>
    <t>Contact supplémentaire</t>
  </si>
  <si>
    <t>Téléphone de Contact supplémentaire</t>
  </si>
  <si>
    <t>Raison sociale du vendeur</t>
  </si>
  <si>
    <t>Numéro Duns fournisseur</t>
  </si>
  <si>
    <t>Indicateur d'utilisateur inactifs du vendeur</t>
  </si>
  <si>
    <t>Cust adresse</t>
  </si>
  <si>
    <t>Type de débiteur</t>
  </si>
  <si>
    <t>Id de l'Organisation</t>
  </si>
  <si>
    <t>Détail de la recherche de l'UCC</t>
  </si>
  <si>
    <t>Entretien de def</t>
  </si>
  <si>
    <t>Def entretien Dtl</t>
  </si>
  <si>
    <t>Financé à l'avance</t>
  </si>
  <si>
    <t>Fréquence de financement</t>
  </si>
  <si>
    <t>Déductions de frais de pass-through</t>
  </si>
  <si>
    <t>Entretien différé</t>
  </si>
  <si>
    <t>Fréquence d'escalade</t>
  </si>
  <si>
    <t>Escalade méthodologie 1</t>
  </si>
  <si>
    <t>Définir le Format de la facture</t>
  </si>
  <si>
    <t>Facture Service séparément ?</t>
  </si>
  <si>
    <t>Avancée Service financement délinquance Grace jours</t>
  </si>
  <si>
    <t>Parti de facturer le service si facturé séparément</t>
  </si>
  <si>
    <t>Non acquises/Service Maintenance récupération ?</t>
  </si>
  <si>
    <t>Docteur Proc</t>
  </si>
  <si>
    <t>Docteur procédures % du produit</t>
  </si>
  <si>
    <t>Secteur</t>
  </si>
  <si>
    <t>Document</t>
  </si>
  <si>
    <t>Document catalogue</t>
  </si>
  <si>
    <t>ID de Document automatisé</t>
  </si>
  <si>
    <t>Détail de catégorie de document</t>
  </si>
  <si>
    <t>Détail de classe de document</t>
  </si>
  <si>
    <t>Détail de Type de document</t>
  </si>
  <si>
    <t>ESign requis</t>
  </si>
  <si>
    <t>Tous les Documents</t>
  </si>
  <si>
    <t>Nom du groupe de document</t>
  </si>
  <si>
    <t>Document publier l'histoire</t>
  </si>
  <si>
    <t>Signataire du document</t>
  </si>
  <si>
    <t>Doc signé drapeau</t>
  </si>
  <si>
    <t>Signé DTMC</t>
  </si>
  <si>
    <t>Id signataire</t>
  </si>
  <si>
    <t>Signataire Ref Id</t>
  </si>
  <si>
    <t>Type de signataire</t>
  </si>
  <si>
    <t>Archives Stream</t>
  </si>
  <si>
    <t>Taille de l'archive Stream</t>
  </si>
  <si>
    <t>Clients associés</t>
  </si>
  <si>
    <t>Installations connexes</t>
  </si>
  <si>
    <t>Partenaires associés</t>
  </si>
  <si>
    <t>Requête associé</t>
  </si>
  <si>
    <t>Pages d'un document sous forme d'Images</t>
  </si>
  <si>
    <t>Id de document Repo</t>
  </si>
  <si>
    <t>Signataires du document</t>
  </si>
  <si>
    <t>Taille du fichier</t>
  </si>
  <si>
    <t>Groupe de Document généré</t>
  </si>
  <si>
    <t>Drapeau généré</t>
  </si>
  <si>
    <t>Initialiser DTMC</t>
  </si>
  <si>
    <t>Recherche Id</t>
  </si>
  <si>
    <t>Travail d'impression DTMC</t>
  </si>
  <si>
    <t>Publié à</t>
  </si>
  <si>
    <t>Lecture seule</t>
  </si>
  <si>
    <t>Reçu DTMC</t>
  </si>
  <si>
    <t>Niveau de la demande</t>
  </si>
  <si>
    <t>Partagé</t>
  </si>
  <si>
    <t>Signature de métadonnées</t>
  </si>
  <si>
    <t>Signature de métadonnées de taille</t>
  </si>
  <si>
    <t>Nom du modèle</t>
  </si>
  <si>
    <t>Groupe de documents téléchargés</t>
  </si>
  <si>
    <t>Drapeau téléchargés</t>
  </si>
  <si>
    <t>Téléchargé Stream</t>
  </si>
  <si>
    <t>Flux téléchargé par</t>
  </si>
  <si>
    <t>Taille du flux téléchargés</t>
  </si>
  <si>
    <t>Signature manuscrite</t>
  </si>
  <si>
    <t>Frais de financement</t>
  </si>
  <si>
    <t>Amt de paiement de frais</t>
  </si>
  <si>
    <t>Type de paiement des frais</t>
  </si>
  <si>
    <t>Type de dépense</t>
  </si>
  <si>
    <t>Fréquence</t>
  </si>
  <si>
    <t>Actifs liés</t>
  </si>
  <si>
    <t>Passif lié</t>
  </si>
  <si>
    <t>Bénéficiaire</t>
  </si>
  <si>
    <t>Paiement</t>
  </si>
  <si>
    <t>Devise de paiement</t>
  </si>
  <si>
    <t>Commencer DTMC</t>
  </si>
  <si>
    <t>Type d'exposition</t>
  </si>
  <si>
    <t>Valeur d'exposition</t>
  </si>
  <si>
    <t>入札を授与</t>
  </si>
  <si>
    <t>入札を授与 Dttm</t>
  </si>
  <si>
    <t>入札期限 Dttm</t>
  </si>
  <si>
    <t>入札要求 Dttm</t>
  </si>
  <si>
    <t>入札要求送信フラグ</t>
  </si>
  <si>
    <t>入札の要求の状態</t>
  </si>
  <si>
    <t>ききわけのエンティティ</t>
  </si>
  <si>
    <t>ベンダーへのコメント</t>
  </si>
  <si>
    <t>洪水情報フラグが含まれる</t>
  </si>
  <si>
    <t>地震情報フラグが含まれる</t>
  </si>
  <si>
    <t>Edr Rslts フラグのために必要な</t>
  </si>
  <si>
    <t>予備の市場データによるもの Dttm</t>
  </si>
  <si>
    <t>プロパティ検査 Req フラグ</t>
  </si>
  <si>
    <t>レポート完了 Dttm</t>
  </si>
  <si>
    <t>レポートの値</t>
  </si>
  <si>
    <t>Ubc ゾーン</t>
  </si>
  <si>
    <t>ユーザーによって授与</t>
  </si>
  <si>
    <t>入札の受け入れられた Dttm</t>
  </si>
  <si>
    <t>入札価格の要求</t>
  </si>
  <si>
    <t>ユーザーが要求した入札</t>
  </si>
  <si>
    <t>入札単価ステータス</t>
  </si>
  <si>
    <t>最終レポート ドキュメント グループ</t>
  </si>
  <si>
    <t>レポートのコスト</t>
  </si>
  <si>
    <t>レポートは Dttm を約束しました。</t>
  </si>
  <si>
    <t>ベンダー</t>
  </si>
  <si>
    <t>入札承認フラグ</t>
  </si>
  <si>
    <t>ユーザーによる入札 Req Auth</t>
  </si>
  <si>
    <t>Req Auth Dttm 入札します。</t>
  </si>
  <si>
    <t>ユーザーによって Req Auth Mod を入札します。</t>
  </si>
  <si>
    <t>Req Auth 国防省 Dttm を入札します。</t>
  </si>
  <si>
    <t>Dd レポート ドキュメント プロパティ</t>
  </si>
  <si>
    <t>レポートの種類</t>
  </si>
  <si>
    <t>レポートの種類のキー</t>
  </si>
  <si>
    <t>レポートの種類名</t>
  </si>
  <si>
    <t>Dd レポートの値</t>
  </si>
  <si>
    <t>レポートの値のキー</t>
  </si>
  <si>
    <t>レポートの値の名前</t>
  </si>
  <si>
    <t>他の連絡先</t>
  </si>
  <si>
    <t>追加の連絡先電話番号</t>
  </si>
  <si>
    <t>ベンダー企業名</t>
  </si>
  <si>
    <t>ベンダー Duns 番号</t>
  </si>
  <si>
    <t>ベンダー非アクティブなユーザー フラグ</t>
  </si>
  <si>
    <t>Cust アドレス</t>
  </si>
  <si>
    <t>債務者の種類</t>
  </si>
  <si>
    <t>Ucc</t>
  </si>
  <si>
    <t>Ucc 検索詳細</t>
  </si>
  <si>
    <t>デフのメンテナンス</t>
  </si>
  <si>
    <t>Def メンテナンス Dtl</t>
  </si>
  <si>
    <t>事前に資金を提供</t>
  </si>
  <si>
    <t>資金調達の周波数</t>
  </si>
  <si>
    <t>パススルー料控除</t>
  </si>
  <si>
    <t>繰延メンテナンス</t>
  </si>
  <si>
    <t>エスカレーション周波数</t>
  </si>
  <si>
    <t>エスカレーション方法論 1</t>
  </si>
  <si>
    <t>請求書の書式を定義します。</t>
  </si>
  <si>
    <t>請求書サービス別々 ですか？</t>
  </si>
  <si>
    <t>先進的なサービス資金は非行の恵みの日</t>
  </si>
  <si>
    <t>パーティ場合サービスを請求する別々 に請求</t>
  </si>
  <si>
    <t>前受/サービス メンテナンス回収金ですか？</t>
  </si>
  <si>
    <t>医師 Proc</t>
  </si>
  <si>
    <t>製品の医者プロシージャ %</t>
  </si>
  <si>
    <t>セクター</t>
  </si>
  <si>
    <t>ドキュメントのカタログ</t>
  </si>
  <si>
    <t>自動ドキュメント ID</t>
  </si>
  <si>
    <t>ドキュメントの項目の詳細</t>
  </si>
  <si>
    <t>ドキュメント クラスの詳細</t>
  </si>
  <si>
    <t>ドキュメントの種類の詳細</t>
  </si>
  <si>
    <t>Esign 必要</t>
  </si>
  <si>
    <t>すべてのドキュメント</t>
  </si>
  <si>
    <t>ドキュメントのグループ名</t>
  </si>
  <si>
    <t>文書発行履歴</t>
  </si>
  <si>
    <t>ドキュメントの署名者</t>
  </si>
  <si>
    <t>Doc 署名フラグ</t>
  </si>
  <si>
    <t>符号付き Dttm</t>
  </si>
  <si>
    <t>署名者の Id</t>
  </si>
  <si>
    <t>署名者 Ref Id</t>
  </si>
  <si>
    <t>署名の種類</t>
  </si>
  <si>
    <t>アーカイブ ストリーム</t>
  </si>
  <si>
    <t>アーカイブ ストリームのサイズ</t>
  </si>
  <si>
    <t>関連付けられている顧客</t>
  </si>
  <si>
    <t>関連施設</t>
  </si>
  <si>
    <t>関連パートナー</t>
  </si>
  <si>
    <t>関連付けられている要求</t>
  </si>
  <si>
    <t>画像とドキュメント ページ</t>
  </si>
  <si>
    <t>ドキュメント リポジトリ Id</t>
  </si>
  <si>
    <t>ファイルのサイズ</t>
  </si>
  <si>
    <t>生成されたドキュメント グループ</t>
  </si>
  <si>
    <t>生成されたフラグ</t>
  </si>
  <si>
    <t>Dttm を初期化します。</t>
  </si>
  <si>
    <t>ルックアップ Id</t>
  </si>
  <si>
    <t>印刷ジョブ Dttm</t>
  </si>
  <si>
    <t>公開されました。</t>
  </si>
  <si>
    <t>読み取り専用です。</t>
  </si>
  <si>
    <t>受信 Dttm</t>
  </si>
  <si>
    <t>要求レベル</t>
  </si>
  <si>
    <t>共有</t>
  </si>
  <si>
    <t>メタデータの署名</t>
  </si>
  <si>
    <t>メタデータの署名のサイズ</t>
  </si>
  <si>
    <t>テンプレート名</t>
  </si>
  <si>
    <t>アップロードされたドキュメント グループ</t>
  </si>
  <si>
    <t>アップロードされたフラグ</t>
  </si>
  <si>
    <t>アップロード ストリーム</t>
  </si>
  <si>
    <t>によってアップロード ・ ストリーム</t>
  </si>
  <si>
    <t>アップロード ストリームのサイズ</t>
  </si>
  <si>
    <t>ぬれた署名</t>
  </si>
  <si>
    <t>経費</t>
  </si>
  <si>
    <t>資金調達費用</t>
  </si>
  <si>
    <t>経費支払い Amt</t>
  </si>
  <si>
    <t>費用のお支払いの種類</t>
  </si>
  <si>
    <t>費用タイプ</t>
  </si>
  <si>
    <t>周波数</t>
  </si>
  <si>
    <t>リンクされた資産</t>
  </si>
  <si>
    <t>リンクの責任</t>
  </si>
  <si>
    <t>受取人</t>
  </si>
  <si>
    <t>お支払い</t>
  </si>
  <si>
    <t>支払い通貨</t>
  </si>
  <si>
    <t>Dttm を開始します。</t>
  </si>
  <si>
    <t>露出タイプ</t>
  </si>
  <si>
    <t>露出値</t>
  </si>
  <si>
    <t>Morosidad</t>
  </si>
  <si>
    <t>Resúmenes de la exposición</t>
  </si>
  <si>
    <t>Exposición total del prestatario</t>
  </si>
  <si>
    <t>Exposición excepcional prestatario total</t>
  </si>
  <si>
    <t>Prestatario total excepcional exposición segura</t>
  </si>
  <si>
    <t>Prestatario total solicitado exposición</t>
  </si>
  <si>
    <t>Prestatario total solicitado exposición segura</t>
  </si>
  <si>
    <t>Prestatario total sin sujetar la exposición</t>
  </si>
  <si>
    <t>Exposición total calculada</t>
  </si>
  <si>
    <t>Total calculado exposición excepcional</t>
  </si>
  <si>
    <t>Total calculado excepcional exposición segura</t>
  </si>
  <si>
    <t>Total calculado solicitado exposición</t>
  </si>
  <si>
    <t>Total calculado solicitado exposición segura</t>
  </si>
  <si>
    <t>Total calculado exposición</t>
  </si>
  <si>
    <t>Exposición total del contingente</t>
  </si>
  <si>
    <t>Exposición excepcional contingente total</t>
  </si>
  <si>
    <t>Total contingente excepcional exposición segura</t>
  </si>
  <si>
    <t>Contingente total solicitado exposición</t>
  </si>
  <si>
    <t>Contingente total solicitado exposición segura</t>
  </si>
  <si>
    <t>Exposición total del contingente no garantizada</t>
  </si>
  <si>
    <t>Otra exposición total</t>
  </si>
  <si>
    <t>Total otra exposición excepcional</t>
  </si>
  <si>
    <t>Otra destacada exposición sin garantía total</t>
  </si>
  <si>
    <t>Total solicitado otra exposición</t>
  </si>
  <si>
    <t>Total otro solicitados exposición</t>
  </si>
  <si>
    <t>Otra exposición sin garantía total</t>
  </si>
  <si>
    <t>Relación total de exposición</t>
  </si>
  <si>
    <t>Exposición excepcional relación total</t>
  </si>
  <si>
    <t>Relación total excepcional exposición segura</t>
  </si>
  <si>
    <t>Relación total solicitado exposición</t>
  </si>
  <si>
    <t>Relación total solicitado exposición segura</t>
  </si>
  <si>
    <t>Relación total sin sujetar la exposición</t>
  </si>
  <si>
    <t>Papel de los padres</t>
  </si>
  <si>
    <t>PCT propiedad</t>
  </si>
  <si>
    <t>Por ciento garantizado</t>
  </si>
  <si>
    <t>Roles relacionados</t>
  </si>
  <si>
    <t>Instalación delincuencia Info</t>
  </si>
  <si>
    <t>Corriente</t>
  </si>
  <si>
    <t>Noventa días atraso</t>
  </si>
  <si>
    <t>Sesenta días atrasados</t>
  </si>
  <si>
    <t>Atrasos de treinta días</t>
  </si>
  <si>
    <t>Exposición de centro</t>
  </si>
  <si>
    <t>Cuenta clientes</t>
  </si>
  <si>
    <t>Exposición existente</t>
  </si>
  <si>
    <t>Número de instalaciones</t>
  </si>
  <si>
    <t>Instalación de RR</t>
  </si>
  <si>
    <t>Exposición excepcional</t>
  </si>
  <si>
    <t>Clientes relacionados</t>
  </si>
  <si>
    <t>Exposición solicitada</t>
  </si>
  <si>
    <t>Gestión de instalaciones</t>
  </si>
  <si>
    <t>Bill FM y recoger permitió</t>
  </si>
  <si>
    <t>Fecha de finalización</t>
  </si>
  <si>
    <t>Fecha de inicio</t>
  </si>
  <si>
    <t>Información práctica de instalaciones</t>
  </si>
  <si>
    <t>Ar incluido</t>
  </si>
  <si>
    <t>Ingreso familiar promedio</t>
  </si>
  <si>
    <t>¿Será deudor aún asociado a tiempo parcial?</t>
  </si>
  <si>
    <t>Prestatario tiene cláusula de no competencia.</t>
  </si>
  <si>
    <t>¿Comprador propietario / socio en la práctica?</t>
  </si>
  <si>
    <t>Población ciudad</t>
  </si>
  <si>
    <t>¿Seguir asociado?</t>
  </si>
  <si>
    <t>Descripción de la información asociada</t>
  </si>
  <si>
    <t>¿Si asocia, distancia de la práctica?</t>
  </si>
  <si>
    <t>Si propietario/socio, ¿cuánto tiempo? (Meses)</t>
  </si>
  <si>
    <t>\ # de veterinarios (dentro de la población de la ciudad)</t>
  </si>
  <si>
    <t>Restricciones de no competencia</t>
  </si>
  <si>
    <t>Razón para la venta</t>
  </si>
  <si>
    <t>¿Vendedor de conducir clara?</t>
  </si>
  <si>
    <t>¿El vendedor posee múltiples prácticas?</t>
  </si>
  <si>
    <t>Años de propiedad por el vendedor</t>
  </si>
  <si>
    <t>El vendedor es dueño de edificio</t>
  </si>
  <si>
    <t>¿Es consciente de la venta personal?</t>
  </si>
  <si>
    <t>Personal Plan de estancia</t>
  </si>
  <si>
    <t>Personal Rel vendedor</t>
  </si>
  <si>
    <t>Compensación del vendedor durante la transición</t>
  </si>
  <si>
    <t>¿Período de transición es Contractual?</t>
  </si>
  <si>
    <t>Período de transición con el vendedor</t>
  </si>
  <si>
    <t>Relación población/veterinarios</t>
  </si>
  <si>
    <t>Establecimiento recomendado</t>
  </si>
  <si>
    <t>RECOMM</t>
  </si>
  <si>
    <t>Partido ganador</t>
  </si>
  <si>
    <t>Instalación de reescritura Info</t>
  </si>
  <si>
    <t>Cuenta de préstamo original</t>
  </si>
  <si>
    <t>Sistema de préstamo original</t>
  </si>
  <si>
    <t>Instalaciones de tipo comercial</t>
  </si>
  <si>
    <t>Desembolsar CoA disponible</t>
  </si>
  <si>
    <t>Colaterales</t>
  </si>
  <si>
    <t>Motivo de denegación de crédito</t>
  </si>
  <si>
    <t>Categoría de instalación</t>
  </si>
  <si>
    <t>Instalación del cliente Roles</t>
  </si>
  <si>
    <t>Decisión de instalación</t>
  </si>
  <si>
    <t>Instalación RR fuente</t>
  </si>
  <si>
    <t>Instalación reescrituras</t>
  </si>
  <si>
    <t>Financiación</t>
  </si>
  <si>
    <t>Estado de financiación</t>
  </si>
  <si>
    <t>Jerarquía</t>
  </si>
  <si>
    <t>Clientes individuales</t>
  </si>
  <si>
    <t>Razón por la negación mod crédito</t>
  </si>
  <si>
    <t>Modificación Noia razones</t>
  </si>
  <si>
    <t>Modificación retirar razón</t>
  </si>
  <si>
    <t>Doc pre tarea propietario</t>
  </si>
  <si>
    <t>Programa</t>
  </si>
  <si>
    <t>Número de establecimiento de crédito</t>
  </si>
  <si>
    <t>Reescribir la razón</t>
  </si>
  <si>
    <t>Tipo SBA</t>
  </si>
  <si>
    <t>Retirar la razón</t>
  </si>
  <si>
    <t>Fax financiación</t>
  </si>
  <si>
    <t>Fax financiación permitido</t>
  </si>
  <si>
    <t>Fax financiación límite Amt</t>
  </si>
  <si>
    <t>Seguimiento originales bandera</t>
  </si>
  <si>
    <t>Num de días debido Orig.</t>
  </si>
  <si>
    <t>Tarifa</t>
  </si>
  <si>
    <t>Tarifa distribución</t>
  </si>
  <si>
    <t>Cuota de Adhoc</t>
  </si>
  <si>
    <t>Cancelar cuota</t>
  </si>
  <si>
    <t>Tarifa reservado</t>
  </si>
  <si>
    <t>Tarifa Ref Id</t>
  </si>
  <si>
    <t>Tarifa renunciado</t>
  </si>
  <si>
    <t>Financiado</t>
  </si>
  <si>
    <t>Id de cuota interna</t>
  </si>
  <si>
    <t>Pasar a través de bandera</t>
  </si>
  <si>
    <t>Amt cargo solicitado</t>
  </si>
  <si>
    <t>Renuncia anulación permitida</t>
  </si>
  <si>
    <t>¿Quién paga pidió cuota</t>
  </si>
  <si>
    <t>Fórmula</t>
  </si>
  <si>
    <t>Efectivo a partir de Dttm</t>
  </si>
  <si>
    <t>Eficaz para Dttm</t>
  </si>
  <si>
    <t>Alerta de fraude</t>
  </si>
  <si>
    <t>Id de alerta</t>
  </si>
  <si>
    <t>Nombre de la etiqueta</t>
  </si>
  <si>
    <t>Ar corta fondos</t>
  </si>
  <si>
    <t>Délinquances</t>
  </si>
  <si>
    <t>Résumés de l'exposition</t>
  </si>
  <si>
    <t>Exposition totale de l'emprunteur</t>
  </si>
  <si>
    <t>Encours total de l'emprunteur des risques</t>
  </si>
  <si>
    <t>Emprunteur total encours des risques non garantis</t>
  </si>
  <si>
    <t>Emprunteur total demandé exposition</t>
  </si>
  <si>
    <t>Emprunteur total demandé exposition non garantie</t>
  </si>
  <si>
    <t>Total emprunteur sans garantie de l'exposition</t>
  </si>
  <si>
    <t>Totale exposition calculée</t>
  </si>
  <si>
    <t>Total calculé une exposition exceptionnelle</t>
  </si>
  <si>
    <t>Total calculé encours des risques non garantis</t>
  </si>
  <si>
    <t>Total calculé demandé exposition</t>
  </si>
  <si>
    <t>Total calculé demandé exposition non garantie</t>
  </si>
  <si>
    <t>Total calculé une exposition non garantie</t>
  </si>
  <si>
    <t>Exposition éventuelle totale</t>
  </si>
  <si>
    <t>Encours total des risques éventuels</t>
  </si>
  <si>
    <t>Encours éventuel total des risques non garantis</t>
  </si>
  <si>
    <t>Contingent total demandé exposition</t>
  </si>
  <si>
    <t>Contingent total demandé exposition non garantie</t>
  </si>
  <si>
    <t>Exposition non garantie conditionnelle totale</t>
  </si>
  <si>
    <t>Autres temps de pose total</t>
  </si>
  <si>
    <t>Total autres encours des risques</t>
  </si>
  <si>
    <t>Total autres encours des risques non garantis</t>
  </si>
  <si>
    <t>Autres temps de pose requis total</t>
  </si>
  <si>
    <t>Total autre demandés exposition non garantie</t>
  </si>
  <si>
    <t>Autre exposition non garantie totale</t>
  </si>
  <si>
    <t>Exposition de la relation globale</t>
  </si>
  <si>
    <t>Exposition exceptionnelle relation totale</t>
  </si>
  <si>
    <t>Relation globale encours des risques non garantis</t>
  </si>
  <si>
    <t>Relation globale demandée exposition</t>
  </si>
  <si>
    <t>Relation globale demandée exposition non garantie</t>
  </si>
  <si>
    <t>Relation globale sans garantie de l'exposition</t>
  </si>
  <si>
    <t>Rôle de parent</t>
  </si>
  <si>
    <t>PCT appartenant</t>
  </si>
  <si>
    <t>Rôles connexes</t>
  </si>
  <si>
    <t>Installation délinquance Info</t>
  </si>
  <si>
    <t>Courant</t>
  </si>
  <si>
    <t>Quatre-vingt-dix jours arriérés</t>
  </si>
  <si>
    <t>Arriérés de soixante jours</t>
  </si>
  <si>
    <t>Arriérés de trente jours</t>
  </si>
  <si>
    <t>Exposition de l'installation</t>
  </si>
  <si>
    <t>Détenteurs d'un compte</t>
  </si>
  <si>
    <t>Exposition existante</t>
  </si>
  <si>
    <t>Numéro de l'installation</t>
  </si>
  <si>
    <t>Installation RR</t>
  </si>
  <si>
    <t>Exposition exceptionnelle</t>
  </si>
  <si>
    <t>Clients liés</t>
  </si>
  <si>
    <t>Exposition demandée</t>
  </si>
  <si>
    <t>Facility Management</t>
  </si>
  <si>
    <t>Bill FM et Collect autorisés</t>
  </si>
  <si>
    <t>Date de fin</t>
  </si>
  <si>
    <t>Gestion des installations</t>
  </si>
  <si>
    <t>Date de début</t>
  </si>
  <si>
    <t>Renseignements pratiques sur les installations</t>
  </si>
  <si>
    <t>AR inclus</t>
  </si>
  <si>
    <t>Revenu moyen des ménages</t>
  </si>
  <si>
    <t>Sera emprunteur encore associé à temps partiel ?</t>
  </si>
  <si>
    <t>L'emprunteur a obligation de non-concurrence ?</t>
  </si>
  <si>
    <t>Acheteur un propriétaire / conseillère dans la pratique ?</t>
  </si>
  <si>
    <t>Population de la ville</t>
  </si>
  <si>
    <t>Toujours associé ?</t>
  </si>
  <si>
    <t>Description d'Information associée</t>
  </si>
  <si>
    <t>S'associer, à Distance de la pratique ?</t>
  </si>
  <si>
    <t>Si propriétaire/Associate, combien de temps ? (Mois)</t>
  </si>
  <si>
    <t>\ # des vétérinaires (au sein de la Population de ville)</t>
  </si>
  <si>
    <t>Restrictions de non-concurrence</t>
  </si>
  <si>
    <t>Raison de vente</t>
  </si>
  <si>
    <t>Vendeur de licence claire ?</t>
  </si>
  <si>
    <t>Vendeur possède de multiples pratiques ?</t>
  </si>
  <si>
    <t>Ans, détenues par le vendeur</t>
  </si>
  <si>
    <t>Vendeur est propriétaire de bâtiment</t>
  </si>
  <si>
    <t>Le personnel est au courant de la vente ?</t>
  </si>
  <si>
    <t>Séjour Plan personnel</t>
  </si>
  <si>
    <t>Personnel Rel vendeur</t>
  </si>
  <si>
    <t>Rémunération du vendeur au cours de la Transition</t>
  </si>
  <si>
    <t>Période de Transition est contractuel ?</t>
  </si>
  <si>
    <t>Période de transition avec le vendeur</t>
  </si>
  <si>
    <t>Ratio population/vétérinaires</t>
  </si>
  <si>
    <t>Installation Recomm</t>
  </si>
  <si>
    <t>Recomm</t>
  </si>
  <si>
    <t>Notation</t>
  </si>
  <si>
    <t>Partie gagnante</t>
  </si>
  <si>
    <t>Installation réécriture Info</t>
  </si>
  <si>
    <t>Compte de prêt original</t>
  </si>
  <si>
    <t>Système original de prêt</t>
  </si>
  <si>
    <t>Installation de Type entreprise</t>
  </si>
  <si>
    <t>Décaisser CoA disponible</t>
  </si>
  <si>
    <t>Collatéraux</t>
  </si>
  <si>
    <t>Motif de refus de crédit</t>
  </si>
  <si>
    <t>Catégorie d'installation</t>
  </si>
  <si>
    <t>Installation client rôles</t>
  </si>
  <si>
    <t>Décision de l'installation</t>
  </si>
  <si>
    <t>Installation RR Source</t>
  </si>
  <si>
    <t>Réécritures de l'installation</t>
  </si>
  <si>
    <t>Financement</t>
  </si>
  <si>
    <t>Situation de capitalisation</t>
  </si>
  <si>
    <t>Hiérarchie</t>
  </si>
  <si>
    <t>Visiteurs individuels</t>
  </si>
  <si>
    <t>Raison de refus de crédit mod</t>
  </si>
  <si>
    <t>Modification des raisons Noia</t>
  </si>
  <si>
    <t>Modification retirer raison</t>
  </si>
  <si>
    <t>Doc avant propriétaire de la tâche</t>
  </si>
  <si>
    <t>Programme</t>
  </si>
  <si>
    <t>Numéro d'établissement de crédit</t>
  </si>
  <si>
    <t>Raison de réécriture</t>
  </si>
  <si>
    <t>Type de SBA</t>
  </si>
  <si>
    <t>Retirer la raison</t>
  </si>
  <si>
    <t>Télécopieur financement</t>
  </si>
  <si>
    <t>Télécopieur financement permis</t>
  </si>
  <si>
    <t>Télécopieur financement limite Amt</t>
  </si>
  <si>
    <t>Suivi Originals drapeau</t>
  </si>
  <si>
    <t>Num de jours Due Orig</t>
  </si>
  <si>
    <t>Répartition de la taxe</t>
  </si>
  <si>
    <t>Frais ad hoc</t>
  </si>
  <si>
    <t>Frais d'annulation</t>
  </si>
  <si>
    <t>Droits réservés :</t>
  </si>
  <si>
    <t>Id de référence de taxe</t>
  </si>
  <si>
    <t>Suppression de la taxe</t>
  </si>
  <si>
    <t>Financé</t>
  </si>
  <si>
    <t>Id interne frais</t>
  </si>
  <si>
    <t>Passer par drapeau</t>
  </si>
  <si>
    <t>Demande de frais Amt</t>
  </si>
  <si>
    <t>Substitution de renonciation a permis</t>
  </si>
  <si>
    <t>Qui paie a demandé des frais</t>
  </si>
  <si>
    <t>Formule</t>
  </si>
  <si>
    <t>Efficace de DTMC</t>
  </si>
  <si>
    <t>Alerte à la fraude</t>
  </si>
  <si>
    <t>Id d'alerte</t>
  </si>
  <si>
    <t>Nom de la balise</t>
  </si>
  <si>
    <t>Financements d'actifs</t>
  </si>
  <si>
    <t>債務不履行</t>
  </si>
  <si>
    <t>総借り手露出</t>
  </si>
  <si>
    <t>総借り手顕著な露出</t>
  </si>
  <si>
    <t>総借り手顕著な無担保露出</t>
  </si>
  <si>
    <t>合計の借り手の要求露出</t>
  </si>
  <si>
    <t>総借り手は無担保の露出を要求</t>
  </si>
  <si>
    <t>露出の無担保総借り手</t>
  </si>
  <si>
    <t>合計計算された露出</t>
  </si>
  <si>
    <t>合計計算の顕著な露出</t>
  </si>
  <si>
    <t>合計計算の顕著な無担保露出</t>
  </si>
  <si>
    <t>露出を要求の合計の計算</t>
  </si>
  <si>
    <t>無担保露出を要求の合計の計算</t>
  </si>
  <si>
    <t>合計計算無担保露出</t>
  </si>
  <si>
    <t>全体の偶発的曝露</t>
  </si>
  <si>
    <t>合計偶発顕著な露出</t>
  </si>
  <si>
    <t>合計偶発顕著な無担保露出</t>
  </si>
  <si>
    <t>合計偶発要求露出</t>
  </si>
  <si>
    <t>合計偶発要求無担保露出</t>
  </si>
  <si>
    <t>合計偶発無担保露出</t>
  </si>
  <si>
    <t>他の露出を合計します。</t>
  </si>
  <si>
    <t>他の顕著な露出を合計します。</t>
  </si>
  <si>
    <t>他の顕著な無担保の露出を合計します。</t>
  </si>
  <si>
    <t>その他の要求された露出を合計します。</t>
  </si>
  <si>
    <t>無担保の露出を要求する他の合計</t>
  </si>
  <si>
    <t>他の無担保の露出を合計します。</t>
  </si>
  <si>
    <t>総関係露出</t>
  </si>
  <si>
    <t>総関係顕著な露出</t>
  </si>
  <si>
    <t>総関係顕著な無担保露出</t>
  </si>
  <si>
    <t>総関係要求露出</t>
  </si>
  <si>
    <t>総関係要求無担保露出</t>
  </si>
  <si>
    <t>露出の無担保総関係</t>
  </si>
  <si>
    <t>親の役割</t>
  </si>
  <si>
    <t>Pct の所有</t>
  </si>
  <si>
    <t>％ を保証</t>
  </si>
  <si>
    <t>関連ロール</t>
  </si>
  <si>
    <t>非行の施設情報</t>
  </si>
  <si>
    <t>電流</t>
  </si>
  <si>
    <t>90 日滞納</t>
  </si>
  <si>
    <t>60 日延滞</t>
  </si>
  <si>
    <t>30 日間の延滞</t>
  </si>
  <si>
    <t>施設の暴露</t>
  </si>
  <si>
    <t>顧客アカウント</t>
  </si>
  <si>
    <t>既存の露出</t>
  </si>
  <si>
    <t>施設数</t>
  </si>
  <si>
    <t>施設 RR</t>
  </si>
  <si>
    <t>顕著な露出</t>
  </si>
  <si>
    <t>関連顧客</t>
  </si>
  <si>
    <t>要求された露出</t>
  </si>
  <si>
    <t>施設管理</t>
  </si>
  <si>
    <t>FM 法案と収集を許可</t>
  </si>
  <si>
    <t>終了日</t>
  </si>
  <si>
    <t>設備管理</t>
  </si>
  <si>
    <t>開始日</t>
  </si>
  <si>
    <t>施設実習情報</t>
  </si>
  <si>
    <t>Ar が含まれています</t>
  </si>
  <si>
    <t>平均家計収入</t>
  </si>
  <si>
    <t>パートタイム借り手まだ准をされますか？</t>
  </si>
  <si>
    <t>借り手は非競うか。</t>
  </si>
  <si>
    <t>所有者のバイヤー実際に関連付ける/ですか？</t>
  </si>
  <si>
    <t>都市人口</t>
  </si>
  <si>
    <t>准を続行しますか。</t>
  </si>
  <si>
    <t>関連情報の説明</t>
  </si>
  <si>
    <t>に関連付ける場合練習からの距離ですか？</t>
  </si>
  <si>
    <t>場合の所有者/准どのくらいですか？（ヶ月）</t>
  </si>
  <si>
    <t>\ 獣医師 (都市人口) 内の #</t>
  </si>
  <si>
    <t>非競争制限</t>
  </si>
  <si>
    <t>売却の理由</t>
  </si>
  <si>
    <t>売り手は明確な免許ですか？</t>
  </si>
  <si>
    <t>売り手は複数のプラクティスを所有する？</t>
  </si>
  <si>
    <t>売り手が所有している年</t>
  </si>
  <si>
    <t>売り手は、建物を所有しています。</t>
  </si>
  <si>
    <t>スタッフは販売を知っているか</t>
  </si>
  <si>
    <t>スタッフの計画</t>
  </si>
  <si>
    <t>Rel 販売スタッフします。</t>
  </si>
  <si>
    <t>移行中に売り手補償</t>
  </si>
  <si>
    <t>移行期間は契約ですか？</t>
  </si>
  <si>
    <t>売主と移行期間</t>
  </si>
  <si>
    <t>人口/獣医比</t>
  </si>
  <si>
    <t>施設レカムホールディングス</t>
  </si>
  <si>
    <t>レカムホールディングス</t>
  </si>
  <si>
    <t>得点</t>
  </si>
  <si>
    <t>勝利党</t>
  </si>
  <si>
    <t>施設の書き換え情報</t>
  </si>
  <si>
    <t>元のローン アカウント</t>
  </si>
  <si>
    <t>元の融資制度</t>
  </si>
  <si>
    <t>ビジネス型施設</t>
  </si>
  <si>
    <t>Coa の利用可能な支出します。</t>
  </si>
  <si>
    <t>関連資料</t>
  </si>
  <si>
    <t>信用の拒否理由</t>
  </si>
  <si>
    <t>施設のカテゴリー</t>
  </si>
  <si>
    <t>施設の顧客ロール</t>
  </si>
  <si>
    <t>施設の決定</t>
  </si>
  <si>
    <t>施設 RR ソース</t>
  </si>
  <si>
    <t>施設の書き換え</t>
  </si>
  <si>
    <t>資金</t>
  </si>
  <si>
    <t>資金の状態</t>
  </si>
  <si>
    <t>階層</t>
  </si>
  <si>
    <t>個人のお客様</t>
  </si>
  <si>
    <t>Mod の信用の拒否理由</t>
  </si>
  <si>
    <t>変更 Noia 理由</t>
  </si>
  <si>
    <t>Pre Doc タスク所有者</t>
  </si>
  <si>
    <t>プログラム</t>
  </si>
  <si>
    <t>信用施設数</t>
  </si>
  <si>
    <t>書き換え理由</t>
  </si>
  <si>
    <t>Sba のソース コード</t>
  </si>
  <si>
    <t>Sba の種類</t>
  </si>
  <si>
    <t>理由を撤回します。</t>
  </si>
  <si>
    <t>Fax の資金</t>
  </si>
  <si>
    <t>許可の資金調達をファックスします。</t>
  </si>
  <si>
    <t>資金調達制限 Amt を fax します。</t>
  </si>
  <si>
    <t>フォロー アップのオリジナル フラグ</t>
  </si>
  <si>
    <t>日の Num Orig 期限</t>
  </si>
  <si>
    <t>料金</t>
  </si>
  <si>
    <t>料金の分布</t>
  </si>
  <si>
    <t>アドホック料金</t>
  </si>
  <si>
    <t>キャンセル料</t>
  </si>
  <si>
    <t>料金の予約がありました。</t>
  </si>
  <si>
    <t>料金 Ref Id</t>
  </si>
  <si>
    <t>手数料の免除</t>
  </si>
  <si>
    <t>融資</t>
  </si>
  <si>
    <t>内部料 Id</t>
  </si>
  <si>
    <t>フラグを通過します。</t>
  </si>
  <si>
    <t>料金 Amt を要求</t>
  </si>
  <si>
    <t>許可される免除のオーバーライド</t>
  </si>
  <si>
    <t>誰が支払う手数料を要求</t>
  </si>
  <si>
    <t>数式</t>
  </si>
  <si>
    <t>Dttm から効果的です</t>
  </si>
  <si>
    <t>Dttm を有効</t>
  </si>
  <si>
    <t>警告 Id</t>
  </si>
  <si>
    <t>タグ名</t>
  </si>
  <si>
    <t>Ar 短期資金</t>
  </si>
  <si>
    <t>資産資金の受け入れ状況</t>
  </si>
  <si>
    <t>Centro de coste para pasar la noche</t>
  </si>
  <si>
    <t>Método de la entrega</t>
  </si>
  <si>
    <t>Bandera de cálculo Int elegibles</t>
  </si>
  <si>
    <t>Nombre del cargo</t>
  </si>
  <si>
    <t>Financiación de Amt</t>
  </si>
  <si>
    <t>Financiación debida Dttm</t>
  </si>
  <si>
    <t>Método de financiación</t>
  </si>
  <si>
    <t>Identificador de tarea petición de financiación</t>
  </si>
  <si>
    <t>Tipo de financiación</t>
  </si>
  <si>
    <t>Genera fondos bandera</t>
  </si>
  <si>
    <t>Factura Amt</t>
  </si>
  <si>
    <t>Tipo de factura</t>
  </si>
  <si>
    <t>Sitio asociado</t>
  </si>
  <si>
    <t>Pagables tercero</t>
  </si>
  <si>
    <t>Estado Dttm</t>
  </si>
  <si>
    <t>Amt retención proveedor</t>
  </si>
  <si>
    <t>TQ corta fondos</t>
  </si>
  <si>
    <t>Tarifa plana Amt</t>
  </si>
  <si>
    <t>Arrendatario Recvble</t>
  </si>
  <si>
    <t>Socio de financiación</t>
  </si>
  <si>
    <t>Fiesta</t>
  </si>
  <si>
    <t>Retener Pct</t>
  </si>
  <si>
    <t>Garantía</t>
  </si>
  <si>
    <t>Cantidad o porcentaje</t>
  </si>
  <si>
    <t>Cancelar la garantía</t>
  </si>
  <si>
    <t>Importe de la garantía</t>
  </si>
  <si>
    <t>Garantía base</t>
  </si>
  <si>
    <t>Garantía reservado</t>
  </si>
  <si>
    <t>Garantía por ciento</t>
  </si>
  <si>
    <t>Tipo de garantía</t>
  </si>
  <si>
    <t>Garante</t>
  </si>
  <si>
    <t>Naturaleza de la garantía</t>
  </si>
  <si>
    <t>Número de pagos</t>
  </si>
  <si>
    <t>Bodega</t>
  </si>
  <si>
    <t>Sujetar por</t>
  </si>
  <si>
    <t>Mantenga Dttm</t>
  </si>
  <si>
    <t>Mantenga la bandera</t>
  </si>
  <si>
    <t>Biblioteca de icono</t>
  </si>
  <si>
    <t>Archivo de icono</t>
  </si>
  <si>
    <t>Tamaño del archivo de icono</t>
  </si>
  <si>
    <t>Ingresos</t>
  </si>
  <si>
    <t>Tipo de ingreso</t>
  </si>
  <si>
    <t>Ocupante de la propiedad</t>
  </si>
  <si>
    <t>Cliente destinatario</t>
  </si>
  <si>
    <t>Seguros</t>
  </si>
  <si>
    <t>Detalle de seguro</t>
  </si>
  <si>
    <t>Asegurado adicional</t>
  </si>
  <si>
    <t>Monto asegurado</t>
  </si>
  <si>
    <t>Los seguros</t>
  </si>
  <si>
    <t>Detalle de seguros tipo</t>
  </si>
  <si>
    <t>Beneficiario de pérdida</t>
  </si>
  <si>
    <t>Nombre de contacto del agente</t>
  </si>
  <si>
    <t>Nombre del agente</t>
  </si>
  <si>
    <t>Teléfono del agente</t>
  </si>
  <si>
    <t>Bill seguro</t>
  </si>
  <si>
    <t>Revelar</t>
  </si>
  <si>
    <t>Entidad</t>
  </si>
  <si>
    <t>Tipo de entidad</t>
  </si>
  <si>
    <t>Detalle de seguros de responsabilidad</t>
  </si>
  <si>
    <t>Monto de la prima</t>
  </si>
  <si>
    <t>Monto de pago de la prima</t>
  </si>
  <si>
    <t>Primaria Correduria de seguros</t>
  </si>
  <si>
    <t>Tipo de seguro primario</t>
  </si>
  <si>
    <t>Seguro de auto permitida</t>
  </si>
  <si>
    <t>Carta de seguro auto</t>
  </si>
  <si>
    <t>Método de cálculo</t>
  </si>
  <si>
    <t>Cargo interino Alquiler</t>
  </si>
  <si>
    <t>Monto del alquiler provisional</t>
  </si>
  <si>
    <t>Alquiler provisional Plus</t>
  </si>
  <si>
    <t>Alquiler provisional requerida</t>
  </si>
  <si>
    <t>OKL cuota línea Id</t>
  </si>
  <si>
    <t>Alquiler passthrough Pcnt</t>
  </si>
  <si>
    <t>Servicio passthrough Pcnt</t>
  </si>
  <si>
    <t>Plantilla de factura</t>
  </si>
  <si>
    <t>Conoce a tu cliente alerta</t>
  </si>
  <si>
    <t>Idioma preferido</t>
  </si>
  <si>
    <t>Num de pago</t>
  </si>
  <si>
    <t>Pago Amt</t>
  </si>
  <si>
    <t>Amt imponible</t>
  </si>
  <si>
    <t>Responsabilidad</t>
  </si>
  <si>
    <t>Número de cuenta</t>
  </si>
  <si>
    <t>Moneda de equilibrio</t>
  </si>
  <si>
    <t>Gastos</t>
  </si>
  <si>
    <t>Responsabilidad titular Info</t>
  </si>
  <si>
    <t>Responsabilidad de los activos de propiedad</t>
  </si>
  <si>
    <t>Tipo de responsabilidad</t>
  </si>
  <si>
    <t>Lien</t>
  </si>
  <si>
    <t>Cantidad original</t>
  </si>
  <si>
    <t>Moneda monto original</t>
  </si>
  <si>
    <t>Bandera de refinanciamiento</t>
  </si>
  <si>
    <t>Comentario de licencia</t>
  </si>
  <si>
    <t>Licencia fecha de Exp</t>
  </si>
  <si>
    <t>Número de licencia</t>
  </si>
  <si>
    <t>Fecha de renovación de licencia</t>
  </si>
  <si>
    <t>Estado de la licencia</t>
  </si>
  <si>
    <t>Tipo de licencia</t>
  </si>
  <si>
    <t>Con licencia desde</t>
  </si>
  <si>
    <t>Globo pago Amt</t>
  </si>
  <si>
    <t>Fecha de pago del globo</t>
  </si>
  <si>
    <t>Posición de gravamen</t>
  </si>
  <si>
    <t>Ubicación personal</t>
  </si>
  <si>
    <t>Planes de dotación de personal (actual)</t>
  </si>
  <si>
    <t>Planes de dotación de personal (propuestos)</t>
  </si>
  <si>
    <t>Posición personal</t>
  </si>
  <si>
    <t>Seguridad comercial</t>
  </si>
  <si>
    <t>Nombre de Exchange</t>
  </si>
  <si>
    <t>Num de unidades</t>
  </si>
  <si>
    <t>Símbolo ticker</t>
  </si>
  <si>
    <t>Opciones de marketing</t>
  </si>
  <si>
    <t>Copia bloque bandera</t>
  </si>
  <si>
    <t>Bandera de mantenimiento diferido</t>
  </si>
  <si>
    <t>Retrasado financiación bandera</t>
  </si>
  <si>
    <t>Bandera de gestión de instalaciones</t>
  </si>
  <si>
    <t>Instalaciones Mgmt</t>
  </si>
  <si>
    <t>Bandera financiación fax</t>
  </si>
  <si>
    <t>Otro producto</t>
  </si>
  <si>
    <t>Bandera de los pagos de progreso</t>
  </si>
  <si>
    <t>Bandera de alquiler</t>
  </si>
  <si>
    <t>Flota de alquiler</t>
  </si>
  <si>
    <t>Bandera de flota de alquiler</t>
  </si>
  <si>
    <t>Opción de alquiler</t>
  </si>
  <si>
    <t>Bandera de trac</t>
  </si>
  <si>
    <t>Bandera de uso</t>
  </si>
  <si>
    <t>Opción de uso</t>
  </si>
  <si>
    <t>Metro</t>
  </si>
  <si>
    <t>Centre de coût pour la nuit</t>
  </si>
  <si>
    <t>Méthode de livraison</t>
  </si>
  <si>
    <t>Drapeau de calcul Int admissibles</t>
  </si>
  <si>
    <t>Frais nom</t>
  </si>
  <si>
    <t>Financement Amt</t>
  </si>
  <si>
    <t>Financement Due DTMC</t>
  </si>
  <si>
    <t>Mode de financement</t>
  </si>
  <si>
    <t>Id de tâche demande de financement</t>
  </si>
  <si>
    <t>Type de financement</t>
  </si>
  <si>
    <t>Généré le financement du pavillon</t>
  </si>
  <si>
    <t>Amt facture</t>
  </si>
  <si>
    <t>Facture Type</t>
  </si>
  <si>
    <t>Site partenaire</t>
  </si>
  <si>
    <t>Être payée pour tiers</t>
  </si>
  <si>
    <t>Statut DTMC</t>
  </si>
  <si>
    <t>Amt rétention fournisseur</t>
  </si>
  <si>
    <t>TQ Short fonds</t>
  </si>
  <si>
    <t>Forfait Amt</t>
  </si>
  <si>
    <t>Locataire Recvble</t>
  </si>
  <si>
    <t>Contribution du partenaire</t>
  </si>
  <si>
    <t>Parti</t>
  </si>
  <si>
    <t>Conserver du Pct</t>
  </si>
  <si>
    <t>Montant financé par</t>
  </si>
  <si>
    <t>Montant ou pourcentage</t>
  </si>
  <si>
    <t>Annuler la garantie</t>
  </si>
  <si>
    <t>Montant de la garantie</t>
  </si>
  <si>
    <t>Base de garantie</t>
  </si>
  <si>
    <t>Garantie réservé (e)</t>
  </si>
  <si>
    <t>Garantir pour cent</t>
  </si>
  <si>
    <t>Type de gurantee</t>
  </si>
  <si>
    <t>Garant</t>
  </si>
  <si>
    <t>Nature de la garantie</t>
  </si>
  <si>
    <t>Nombre de paiements</t>
  </si>
  <si>
    <t>Cale</t>
  </si>
  <si>
    <t>Tenez par</t>
  </si>
  <si>
    <t>Tenez DTMC</t>
  </si>
  <si>
    <t>Tenir le drapeau</t>
  </si>
  <si>
    <t>Type de tenir</t>
  </si>
  <si>
    <t>Bibliothèque d'icône</t>
  </si>
  <si>
    <t>Fichier de l'icône</t>
  </si>
  <si>
    <t>Taille du fichier icône</t>
  </si>
  <si>
    <t>Revenu</t>
  </si>
  <si>
    <t>Type de revenu</t>
  </si>
  <si>
    <t>Propriété Occupant</t>
  </si>
  <si>
    <t>Client destinataire</t>
  </si>
  <si>
    <t>Assurance</t>
  </si>
  <si>
    <t>Assurance-détail</t>
  </si>
  <si>
    <t>Assuré additionnel</t>
  </si>
  <si>
    <t>Montant assuré</t>
  </si>
  <si>
    <t>Assurance Carier</t>
  </si>
  <si>
    <t>Type d'assurance de détail</t>
  </si>
  <si>
    <t>Nom du Contact agent</t>
  </si>
  <si>
    <t>Nom de l'agent</t>
  </si>
  <si>
    <t>Téléphone de l'agent</t>
  </si>
  <si>
    <t>Projet de loi assurance</t>
  </si>
  <si>
    <t>Divulguer</t>
  </si>
  <si>
    <t>Entité</t>
  </si>
  <si>
    <t>Type d'entité</t>
  </si>
  <si>
    <t>Détail d'assurance responsabilité</t>
  </si>
  <si>
    <t>Montant de la prime</t>
  </si>
  <si>
    <t>Montant de paiement de prime</t>
  </si>
  <si>
    <t>Courtier d'assurance primaire</t>
  </si>
  <si>
    <t>Type d'assurance primaire</t>
  </si>
  <si>
    <t>Assurance auto permis</t>
  </si>
  <si>
    <t>Lettre d'assurance auto</t>
  </si>
  <si>
    <t>Méthode de calcul</t>
  </si>
  <si>
    <t>Frais de location provisoire</t>
  </si>
  <si>
    <t>Montant du loyer intermédiaire</t>
  </si>
  <si>
    <t>Loyer intermédiaire Plus</t>
  </si>
  <si>
    <t>Loyer provisoire requis</t>
  </si>
  <si>
    <t>Id de ligne okl Fee</t>
  </si>
  <si>
    <t>Loyer passthrough Pcnt</t>
  </si>
  <si>
    <t>Service passthrough Pcnt</t>
  </si>
  <si>
    <t>Modèle de facture</t>
  </si>
  <si>
    <t>Connaissez votre alerte client</t>
  </si>
  <si>
    <t>Langue préférée</t>
  </si>
  <si>
    <t>Num de paiement</t>
  </si>
  <si>
    <t>Amt de paiement</t>
  </si>
  <si>
    <t>Amt imposable</t>
  </si>
  <si>
    <t>Responsabilité</t>
  </si>
  <si>
    <t>Numéro de compte</t>
  </si>
  <si>
    <t>Monnaie de l'équilibre</t>
  </si>
  <si>
    <t>Responsabilité titulaire Info</t>
  </si>
  <si>
    <t>Responsabilité appartenant actifs</t>
  </si>
  <si>
    <t>Type de responsabilité</t>
  </si>
  <si>
    <t>Privilège</t>
  </si>
  <si>
    <t>Montant initial</t>
  </si>
  <si>
    <t>Monnaie d'origine montant</t>
  </si>
  <si>
    <t>Drapeau de refinancement</t>
  </si>
  <si>
    <t>Commentaire de licence</t>
  </si>
  <si>
    <t>Date d'Exp de licence</t>
  </si>
  <si>
    <t>Numéro de licence</t>
  </si>
  <si>
    <t>Date de renouvellement de licence</t>
  </si>
  <si>
    <t>État de la licence</t>
  </si>
  <si>
    <t>Type de licence</t>
  </si>
  <si>
    <t>Sa licence</t>
  </si>
  <si>
    <t>Ballon paiement Amt</t>
  </si>
  <si>
    <t>Date de paiement de ballon</t>
  </si>
  <si>
    <t>Position de privilège</t>
  </si>
  <si>
    <t>Emplacement personnel</t>
  </si>
  <si>
    <t>Les Plans de dotation (courant)</t>
  </si>
  <si>
    <t>Plans de dotation (proposés)</t>
  </si>
  <si>
    <t>Poste de fonctionnaire</t>
  </si>
  <si>
    <t>Sécurité négociables</t>
  </si>
  <si>
    <t>Nom de change</t>
  </si>
  <si>
    <t>Num d'unités</t>
  </si>
  <si>
    <t>Symbole boursier</t>
  </si>
  <si>
    <t>Options de commercialisation</t>
  </si>
  <si>
    <t>Copiez le bloc drapeau</t>
  </si>
  <si>
    <t>Drapeau de l'entretien différé</t>
  </si>
  <si>
    <t>Retard de l'indicateur de financement</t>
  </si>
  <si>
    <t>Indicateur de gestion des installations</t>
  </si>
  <si>
    <t>Installations Mgmt</t>
  </si>
  <si>
    <t>Télécopieur financement drapeau</t>
  </si>
  <si>
    <t>Autre produit</t>
  </si>
  <si>
    <t>Drapeau de paiements de progrès</t>
  </si>
  <si>
    <t>Location pavillon</t>
  </si>
  <si>
    <t>Flotte de location</t>
  </si>
  <si>
    <t>Drapeau flotte de location</t>
  </si>
  <si>
    <t>Option de location</t>
  </si>
  <si>
    <t>Drapeau de Trac</t>
  </si>
  <si>
    <t>Indicateur d'utilisation</t>
  </si>
  <si>
    <t>Option d'utilisation</t>
  </si>
  <si>
    <t>一晩のための原価センター</t>
  </si>
  <si>
    <t>配信方法</t>
  </si>
  <si>
    <t>対象となる Int 計算フラグ</t>
  </si>
  <si>
    <t>料金名</t>
  </si>
  <si>
    <t>Amt の資金</t>
  </si>
  <si>
    <t>ための資金調達 Dttm</t>
  </si>
  <si>
    <t>資金調達手法</t>
  </si>
  <si>
    <t>資金調達要求タスク Id</t>
  </si>
  <si>
    <t>資金調達の種類</t>
  </si>
  <si>
    <t>フラグの資金調達を生成</t>
  </si>
  <si>
    <t>請求書の Amt</t>
  </si>
  <si>
    <t>請求書のタイプ</t>
  </si>
  <si>
    <t>パートナー サイト</t>
  </si>
  <si>
    <t>第三者による支出</t>
  </si>
  <si>
    <t>状態 Dttm</t>
  </si>
  <si>
    <t>サプライヤー保持 Amt</t>
  </si>
  <si>
    <t>Tq 短期資金</t>
  </si>
  <si>
    <t>定額料金 Amt</t>
  </si>
  <si>
    <t>賃借人 Recvble</t>
  </si>
  <si>
    <t>資金調達のパートナー</t>
  </si>
  <si>
    <t>パーティー</t>
  </si>
  <si>
    <t>Pct を保持します。</t>
  </si>
  <si>
    <t>資金量</t>
  </si>
  <si>
    <t>保証</t>
  </si>
  <si>
    <t>金額または割合</t>
  </si>
  <si>
    <t>キャンセル保証</t>
  </si>
  <si>
    <t>保証額</t>
  </si>
  <si>
    <t>保証の基礎</t>
  </si>
  <si>
    <t>保証の予約がありました。</t>
  </si>
  <si>
    <t>％ を保証します。</t>
  </si>
  <si>
    <t>保証型</t>
  </si>
  <si>
    <t>連帯保証人</t>
  </si>
  <si>
    <t>保証の性質</t>
  </si>
  <si>
    <t>支払回数</t>
  </si>
  <si>
    <t>ホールド</t>
  </si>
  <si>
    <t>によってを保持します。</t>
  </si>
  <si>
    <t>Dttm を保持します。</t>
  </si>
  <si>
    <t>フラグを保持します。</t>
  </si>
  <si>
    <t>型を保持します。</t>
  </si>
  <si>
    <t>アイコン ライブラリ</t>
  </si>
  <si>
    <t>アイコン ファイル</t>
  </si>
  <si>
    <t>アイコンのファイル サイズ</t>
  </si>
  <si>
    <t>収入</t>
  </si>
  <si>
    <t>所得の種類</t>
  </si>
  <si>
    <t>プロパティ乗員</t>
  </si>
  <si>
    <t>受信者の顧客</t>
  </si>
  <si>
    <t>保険</t>
  </si>
  <si>
    <t>保険の詳細</t>
  </si>
  <si>
    <t>その他の保険</t>
  </si>
  <si>
    <t>額被保険者</t>
  </si>
  <si>
    <t>保険 Carier</t>
  </si>
  <si>
    <t>保険の詳細な型</t>
  </si>
  <si>
    <t>損失の受取人</t>
  </si>
  <si>
    <t>エージェント連絡先の名前</t>
  </si>
  <si>
    <t>エージェント名</t>
  </si>
  <si>
    <t>エージェントの電話機</t>
  </si>
  <si>
    <t>手形保険</t>
  </si>
  <si>
    <t>エンティティ</t>
  </si>
  <si>
    <t>エンティティ型</t>
  </si>
  <si>
    <t>賠償責任保険の詳細</t>
  </si>
  <si>
    <t>保険料の額</t>
  </si>
  <si>
    <t>保険料の支払額</t>
  </si>
  <si>
    <t>主な保険ブローカー</t>
  </si>
  <si>
    <t>主な保険の種類</t>
  </si>
  <si>
    <t>許可される自己保険</t>
  </si>
  <si>
    <t>自己保険の手紙</t>
  </si>
  <si>
    <t>使用法の種類</t>
  </si>
  <si>
    <t>計算方法</t>
  </si>
  <si>
    <t>暫時賃貸料を充電</t>
  </si>
  <si>
    <t>暫時賃貸料量</t>
  </si>
  <si>
    <t>暫時賃貸料プラス</t>
  </si>
  <si>
    <t>暫時賃貸料のために必要な</t>
  </si>
  <si>
    <t>伏在料行 Id</t>
  </si>
  <si>
    <t>パススルー家賃 Pcnt</t>
  </si>
  <si>
    <t>パススルー サービス Pcnt</t>
  </si>
  <si>
    <t>請求書テンプレート</t>
  </si>
  <si>
    <t>あなたの顧客のアラートを知っています。</t>
  </si>
  <si>
    <t>希望の言語</t>
  </si>
  <si>
    <t>お支払いの Num</t>
  </si>
  <si>
    <t>支払い Amt</t>
  </si>
  <si>
    <t>課税対象の Amt</t>
  </si>
  <si>
    <t>責任</t>
  </si>
  <si>
    <t>口座番号</t>
  </si>
  <si>
    <t>残高通貨</t>
  </si>
  <si>
    <t>費用</t>
  </si>
  <si>
    <t>責任者情報</t>
  </si>
  <si>
    <t>資産を所有する責任</t>
  </si>
  <si>
    <t>責任の種類</t>
  </si>
  <si>
    <t>先取特権</t>
  </si>
  <si>
    <t>元の量</t>
  </si>
  <si>
    <t>元量の通貨</t>
  </si>
  <si>
    <t>フラグを借り換え</t>
  </si>
  <si>
    <t>ライセンスのコメント</t>
  </si>
  <si>
    <t>経験のない日のライセンスを取得します。</t>
  </si>
  <si>
    <t>ライセンス番号</t>
  </si>
  <si>
    <t>ライセンス更新日</t>
  </si>
  <si>
    <t>ライセンスの状態</t>
  </si>
  <si>
    <t>ライセンスの種類</t>
  </si>
  <si>
    <t>バルーン支払い Amt</t>
  </si>
  <si>
    <t>バルーン支払い日付</t>
  </si>
  <si>
    <t>先取特権の位置</t>
  </si>
  <si>
    <t>スタッフは大変</t>
  </si>
  <si>
    <t>人員配置計画 (現在の)</t>
  </si>
  <si>
    <t>人員計画 （提案）</t>
  </si>
  <si>
    <t>スタッフの位置</t>
  </si>
  <si>
    <t>市場性のあるセキュリティ</t>
  </si>
  <si>
    <t>Exchange 名</t>
  </si>
  <si>
    <t>単位数</t>
  </si>
  <si>
    <t>ティッカー シンボル</t>
  </si>
  <si>
    <t>マーケティングのオプション</t>
  </si>
  <si>
    <t>ブロック フラグをコピーします。</t>
  </si>
  <si>
    <t>繰延メンテナンス フラグ</t>
  </si>
  <si>
    <t>フラグの資金調達の遅延</t>
  </si>
  <si>
    <t>設備管理フラグ</t>
  </si>
  <si>
    <t>施設の管理</t>
  </si>
  <si>
    <t>Fax 資金フラグ</t>
  </si>
  <si>
    <t>他の製品</t>
  </si>
  <si>
    <t>進行状況の支払いのフラグ</t>
  </si>
  <si>
    <t>レンタル フラグ</t>
  </si>
  <si>
    <t>レンタル艦隊</t>
  </si>
  <si>
    <t>レンタル艦隊フラグ</t>
  </si>
  <si>
    <t>レンタル オプション</t>
  </si>
  <si>
    <t>Trac フラグ</t>
  </si>
  <si>
    <t>使用法フラグ</t>
  </si>
  <si>
    <t>使用法オプション</t>
  </si>
  <si>
    <t>メーター</t>
  </si>
  <si>
    <t>Numéro de groupe</t>
  </si>
  <si>
    <t>Modèle de compteur</t>
  </si>
  <si>
    <t>Autre Description</t>
  </si>
  <si>
    <t>Compteur lectures</t>
  </si>
  <si>
    <t>Quantité réelle</t>
  </si>
  <si>
    <t>Attribute1</t>
  </si>
  <si>
    <t>Attribute10</t>
  </si>
  <si>
    <t>Attribut2</t>
  </si>
  <si>
    <t>Attribut3</t>
  </si>
  <si>
    <t>Attribute4</t>
  </si>
  <si>
    <t>Attribute5</t>
  </si>
  <si>
    <t>Attribute6</t>
  </si>
  <si>
    <t>Attribute7</t>
  </si>
  <si>
    <t>Attribute8</t>
  </si>
  <si>
    <t>Attribute9</t>
  </si>
  <si>
    <t>Projet de loi numéro de client</t>
  </si>
  <si>
    <t>Modification Date de lecture Id</t>
  </si>
  <si>
    <t>Nom du compteur consolidé</t>
  </si>
  <si>
    <t>Copier des crédits</t>
  </si>
  <si>
    <t>Actuel Date de lecture de compteur</t>
  </si>
  <si>
    <t>Lecture actuelle</t>
  </si>
  <si>
    <t>Jeter le drapeau</t>
  </si>
  <si>
    <t>Nom de fichier</t>
  </si>
  <si>
    <t>Filtrer par Id</t>
  </si>
  <si>
    <t>Filtrer par État Id</t>
  </si>
  <si>
    <t>De DTMC</t>
  </si>
  <si>
    <t>Compteur Date</t>
  </si>
  <si>
    <t>Lecture de compteur</t>
  </si>
  <si>
    <t>Déclaration du vendeur des compteurs</t>
  </si>
  <si>
    <t>Site de compteur déclaration du vendeur</t>
  </si>
  <si>
    <t>Numéro de modèle</t>
  </si>
  <si>
    <t>Amt excédentaire</t>
  </si>
  <si>
    <t>Lectures non valide</t>
  </si>
  <si>
    <t>Lectures réussis la Validation des</t>
  </si>
  <si>
    <t>Lit avec avertissements</t>
  </si>
  <si>
    <t>Scopies</t>
  </si>
  <si>
    <t>Sélectionnez l'Id système</t>
  </si>
  <si>
    <t>Expédier à la clientèle</t>
  </si>
  <si>
    <t>Pour DTMC</t>
  </si>
  <si>
    <t>Tot nombre de lectures</t>
  </si>
  <si>
    <t>Total excédent</t>
  </si>
  <si>
    <t>Frais d'administration Amt</t>
  </si>
  <si>
    <t>Créé par Id</t>
  </si>
  <si>
    <t>Première banque dûment compte</t>
  </si>
  <si>
    <t>Premier nom de la Banque de Due</t>
  </si>
  <si>
    <t>Première échéance Id de méthode de paiement</t>
  </si>
  <si>
    <t>Dernière modification par Id</t>
  </si>
  <si>
    <t>Amt frais de compteur</t>
  </si>
  <si>
    <t>Numéro de compteur</t>
  </si>
  <si>
    <t>Groupe de lecture de compteur</t>
  </si>
  <si>
    <t>Compteur okl lien ligne Id</t>
  </si>
  <si>
    <t>Okl Pmt Dtls Id</t>
  </si>
  <si>
    <t>Id du Type de tarification</t>
  </si>
  <si>
    <t>Id de fréquence de lecture</t>
  </si>
  <si>
    <t>Id de méthode de lecture</t>
  </si>
  <si>
    <t>Id de Source de lecture</t>
  </si>
  <si>
    <t>Compte bancaire dûment REM</t>
  </si>
  <si>
    <t>Nom de la Banque dûment REM</t>
  </si>
  <si>
    <t>REM Due l'Id de méthode de paiement</t>
  </si>
  <si>
    <t>Service traversent</t>
  </si>
  <si>
    <t>But du site</t>
  </si>
  <si>
    <t>À partir de lecture de compteur</t>
  </si>
  <si>
    <t>Niveau de prix de UBC</t>
  </si>
  <si>
    <t>Son utilisation passe par</t>
  </si>
  <si>
    <t>Calendrier divers</t>
  </si>
  <si>
    <t>Montant ou Ratio</t>
  </si>
  <si>
    <t>Calendrier des paiements</t>
  </si>
  <si>
    <t>Ratio</t>
  </si>
  <si>
    <t>Numéro de segment</t>
  </si>
  <si>
    <t>Journal de la NOIA</t>
  </si>
  <si>
    <t>Raison de la NOIA</t>
  </si>
  <si>
    <t>Type de NOIA</t>
  </si>
  <si>
    <t>Parle de la personne bénéficiaire ou</t>
  </si>
  <si>
    <t>Titre de la personne</t>
  </si>
  <si>
    <t>Date d'acceptation</t>
  </si>
  <si>
    <t>Type d'acceptation</t>
  </si>
  <si>
    <t>Actifs</t>
  </si>
  <si>
    <t>Commandes associées</t>
  </si>
  <si>
    <t>Histoires d'ordre de vérification</t>
  </si>
  <si>
    <t>Type de consolidation</t>
  </si>
  <si>
    <t>Ordre de crédit</t>
  </si>
  <si>
    <t>Type de crédit</t>
  </si>
  <si>
    <t>Numéro de client PO</t>
  </si>
  <si>
    <t>Effacement de données services Total</t>
  </si>
  <si>
    <t>Essuient les données Service financé</t>
  </si>
  <si>
    <t>Type de date</t>
  </si>
  <si>
    <t>Faire Morder Ref nombre</t>
  </si>
  <si>
    <t>EOL logistique financé</t>
  </si>
  <si>
    <t>Éo T Total logistique</t>
  </si>
  <si>
    <t>Total a passé en charges</t>
  </si>
  <si>
    <t>Total des frais</t>
  </si>
  <si>
    <t>Numéro d'entreprise de Dell</t>
  </si>
  <si>
    <t>Nom de client de Dell</t>
  </si>
  <si>
    <t>Numéro de client Dell</t>
  </si>
  <si>
    <t>Statut d'Institution financière SGD</t>
  </si>
  <si>
    <t>Numéro de devis Dell</t>
  </si>
  <si>
    <t>Attaché commercial Dell</t>
  </si>
  <si>
    <t>Statut de l'Institution financière</t>
  </si>
  <si>
    <t>Le Code Source de financement</t>
  </si>
  <si>
    <t>Fort Coût Total</t>
  </si>
  <si>
    <t>Assurance financé</t>
  </si>
  <si>
    <t>Total d'assurance</t>
  </si>
  <si>
    <t>Date de la facture</t>
  </si>
  <si>
    <t>Total de la facture</t>
  </si>
  <si>
    <t>Dernier DTMC mis à jour</t>
  </si>
  <si>
    <t>Programme de Master</t>
  </si>
  <si>
    <t>Commande passée DTMC</t>
  </si>
  <si>
    <t>Numéro de commande</t>
  </si>
  <si>
    <t>Source de l'ordre</t>
  </si>
  <si>
    <t>Statut des commandes</t>
  </si>
  <si>
    <t>Ordre terme fréquence</t>
  </si>
  <si>
    <t>Ordre de parent</t>
  </si>
  <si>
    <t>Site Party</t>
  </si>
  <si>
    <t>Payer Code</t>
  </si>
  <si>
    <t>Réabonnement MMF PPT</t>
  </si>
  <si>
    <t>Biens personnels impôt MMF</t>
  </si>
  <si>
    <t>Numéro de référence de retour</t>
  </si>
  <si>
    <t>Taxe de vente financée</t>
  </si>
  <si>
    <t>Total de la taxe de vente</t>
  </si>
  <si>
    <t>Expédier à</t>
  </si>
  <si>
    <t>Expédition financée</t>
  </si>
  <si>
    <t>Total de l'expédition</t>
  </si>
  <si>
    <t>Doux Coût Total</t>
  </si>
  <si>
    <t>Additif Reqd drapeau</t>
  </si>
  <si>
    <t>Copyblock approuvé drapeau</t>
  </si>
  <si>
    <t>Copyblock surtitrage retenu</t>
  </si>
  <si>
    <t>Admissibles à louer Trac</t>
  </si>
  <si>
    <t>Bail du gouvernement</t>
  </si>
  <si>
    <t>Bail municipal</t>
  </si>
  <si>
    <t>Bail sans but lucratif</t>
  </si>
  <si>
    <t>Actifs appartenant</t>
  </si>
  <si>
    <t>Montant After90Days</t>
  </si>
  <si>
    <t>Coût de monnaie</t>
  </si>
  <si>
    <t>Date d'acquisition</t>
  </si>
  <si>
    <t>Due Upto90Days montant</t>
  </si>
  <si>
    <t>Holding Institution Info</t>
  </si>
  <si>
    <t>Revenus</t>
  </si>
  <si>
    <t>Valeur marchande</t>
  </si>
  <si>
    <t>Monnaie de la valeur marchande</t>
  </si>
  <si>
    <t>Titres négociables</t>
  </si>
  <si>
    <t>Propriété Occupancies</t>
  </si>
  <si>
    <t>Immobilier</t>
  </si>
  <si>
    <t>Drapeau de transfert</t>
  </si>
  <si>
    <t>Calendrier de transfert</t>
  </si>
  <si>
    <t>Page en tant qu'Image</t>
  </si>
  <si>
    <t>Image</t>
  </si>
  <si>
    <t>Hauteur de l'image</t>
  </si>
  <si>
    <t>Taille de l'image</t>
  </si>
  <si>
    <t>Largeur de l'image</t>
  </si>
  <si>
    <t>Page</t>
  </si>
  <si>
    <t>Partenaires</t>
  </si>
  <si>
    <t>Partenaire Adv financement Dtl</t>
  </si>
  <si>
    <t>Amt ligne fonds ADV</t>
  </si>
  <si>
    <t>Financement de ADV</t>
  </si>
  <si>
    <t>Drapeau spécifique à appl</t>
  </si>
  <si>
    <t>Indicateur du taux de contrat</t>
  </si>
  <si>
    <t>Drapeau d'intérêt Finances</t>
  </si>
  <si>
    <t>Taux fixe Pct</t>
  </si>
  <si>
    <t>Index Pct</t>
  </si>
  <si>
    <t>Type d'index</t>
  </si>
  <si>
    <t>Max affaire Pct</t>
  </si>
  <si>
    <t>Num Grace période jours</t>
  </si>
  <si>
    <t>グループ番号</t>
  </si>
  <si>
    <t>メーターのテンプレート</t>
  </si>
  <si>
    <t>その他の記述</t>
  </si>
  <si>
    <t>メーターの読み取り</t>
  </si>
  <si>
    <t>実際の数量</t>
  </si>
  <si>
    <t>Attribute2</t>
  </si>
  <si>
    <t>Attribute3</t>
  </si>
  <si>
    <t>請求先顧客番号</t>
  </si>
  <si>
    <t>読み取り日付 Id を変更</t>
  </si>
  <si>
    <t>連結カウンター名</t>
  </si>
  <si>
    <t>クレジットをコピーします。</t>
  </si>
  <si>
    <t>現在のメーターの読み取りの日付</t>
  </si>
  <si>
    <t>現在の読み取り</t>
  </si>
  <si>
    <t>破棄フラグ</t>
  </si>
  <si>
    <t>ファイル名</t>
  </si>
  <si>
    <t>Id によるフィルタ リングします。</t>
  </si>
  <si>
    <t>ステータス Id によるフィルタ リングします。</t>
  </si>
  <si>
    <t>Dttm から</t>
  </si>
  <si>
    <t>メーターの日付</t>
  </si>
  <si>
    <t>メーター報告ベンダー</t>
  </si>
  <si>
    <t>レポートのベンダーのサイトをメーターします。</t>
  </si>
  <si>
    <t>モデル番号</t>
  </si>
  <si>
    <t>超過 Amt</t>
  </si>
  <si>
    <t>読み取り検証に失敗しました</t>
  </si>
  <si>
    <t>読み取り検証に合格しました</t>
  </si>
  <si>
    <t>警告を読み取ります</t>
  </si>
  <si>
    <t>システム Id を選択します</t>
  </si>
  <si>
    <t>顧客番号を出荷します。</t>
  </si>
  <si>
    <t>Dttm に</t>
  </si>
  <si>
    <t>Tot の読み取り数</t>
  </si>
  <si>
    <t>合計超過</t>
  </si>
  <si>
    <t>Amt 管理手数料</t>
  </si>
  <si>
    <t>Id によって作成されました。</t>
  </si>
  <si>
    <t>最初のデュー銀行口座</t>
  </si>
  <si>
    <t>最初のデュー銀行名</t>
  </si>
  <si>
    <t>最初のための支払方法 Id</t>
  </si>
  <si>
    <t>Id が最後に変更されました。</t>
  </si>
  <si>
    <t>メーター Desc</t>
  </si>
  <si>
    <t>メーター料金 Amt</t>
  </si>
  <si>
    <t>メーター数</t>
  </si>
  <si>
    <t>メーターの読み取りのパーティー</t>
  </si>
  <si>
    <t>伏在メーター リンク行 Id</t>
  </si>
  <si>
    <t>伏在 Pmt Dtls Id</t>
  </si>
  <si>
    <t>価格タイプ Id</t>
  </si>
  <si>
    <t>周波数 Id の読み取り</t>
  </si>
  <si>
    <t>読み取りメソッド Id</t>
  </si>
  <si>
    <t>読み取りソース Id</t>
  </si>
  <si>
    <t>Rem デュー銀行口座</t>
  </si>
  <si>
    <t>Rem デュー銀行名</t>
  </si>
  <si>
    <t>支払方法 Id によりレム</t>
  </si>
  <si>
    <t>サービスを通過</t>
  </si>
  <si>
    <t>サイトの目的</t>
  </si>
  <si>
    <t>メーターの読み取りを開始</t>
  </si>
  <si>
    <t>Ubc の価格レベル</t>
  </si>
  <si>
    <t>使用法の通過</t>
  </si>
  <si>
    <t>その他のスケジュール</t>
  </si>
  <si>
    <t>量や比</t>
  </si>
  <si>
    <t>お支払いスケジュール</t>
  </si>
  <si>
    <t>比</t>
  </si>
  <si>
    <t>セグメント数</t>
  </si>
  <si>
    <t>NOIA ログ</t>
  </si>
  <si>
    <t>Noia 理由</t>
  </si>
  <si>
    <t>NOIA の種類</t>
  </si>
  <si>
    <t>人または受信者に話を聞いた</t>
  </si>
  <si>
    <t>人のタイトル</t>
  </si>
  <si>
    <t>受付年月日</t>
  </si>
  <si>
    <t>承認タイプ</t>
  </si>
  <si>
    <t>関連する注文</t>
  </si>
  <si>
    <t>監査</t>
  </si>
  <si>
    <t>統合型</t>
  </si>
  <si>
    <t>信用順序</t>
  </si>
  <si>
    <t>貸方タイプ</t>
  </si>
  <si>
    <t>カスタマー PO 番号</t>
  </si>
  <si>
    <t>データ消去サービスの合計</t>
  </si>
  <si>
    <t>融資データ消去サービス</t>
  </si>
  <si>
    <t>日付型</t>
  </si>
  <si>
    <t>フロンティア Ref 数を行う</t>
  </si>
  <si>
    <t>EOL ロジスティック融資</t>
  </si>
  <si>
    <t>Eo L ロジスティック合計</t>
  </si>
  <si>
    <t>支払済み合計</t>
  </si>
  <si>
    <t>融資手数料</t>
  </si>
  <si>
    <t>料金合計</t>
  </si>
  <si>
    <t>Dell 社数</t>
  </si>
  <si>
    <t>Dell 顧客名</t>
  </si>
  <si>
    <t>デルお客様番号</t>
  </si>
  <si>
    <t>金融機関の OMS のステータス</t>
  </si>
  <si>
    <t>デル見積もり書番号</t>
  </si>
  <si>
    <t>デルの営業担当者</t>
  </si>
  <si>
    <t>金融機関の状態</t>
  </si>
  <si>
    <t>資金のソース コード</t>
  </si>
  <si>
    <t>ハード コスト合計</t>
  </si>
  <si>
    <t>融資保険</t>
  </si>
  <si>
    <t>保険の合計</t>
  </si>
  <si>
    <t>請求書の日付</t>
  </si>
  <si>
    <t>請求書合計</t>
  </si>
  <si>
    <t>最後の更新 Dttm</t>
  </si>
  <si>
    <t>マスターのプログラム</t>
  </si>
  <si>
    <t>Dttm ご注文</t>
  </si>
  <si>
    <t>注文番号</t>
  </si>
  <si>
    <t>注文のソース</t>
  </si>
  <si>
    <t>注文のステータス</t>
  </si>
  <si>
    <t>注文頻度</t>
  </si>
  <si>
    <t>親オーダー</t>
  </si>
  <si>
    <t>党ウェブサイト</t>
  </si>
  <si>
    <t>コードを支払う</t>
  </si>
  <si>
    <t>PPT MMF 退会</t>
  </si>
  <si>
    <t>動産税 MMF</t>
  </si>
  <si>
    <t>参照番号を返す</t>
  </si>
  <si>
    <t>売上税の融資</t>
  </si>
  <si>
    <t>売上税合計</t>
  </si>
  <si>
    <t>を出荷します。</t>
  </si>
  <si>
    <t>融資送料</t>
  </si>
  <si>
    <t>合計送料</t>
  </si>
  <si>
    <t>ソフトのコスト合計</t>
  </si>
  <si>
    <t>合計融資額</t>
  </si>
  <si>
    <t>補遺 Reqd フラグ</t>
  </si>
  <si>
    <t>Copyblock 承認フラグ</t>
  </si>
  <si>
    <t>Copyblock の超過分の源泉徴収</t>
  </si>
  <si>
    <t>Trac リースの対象</t>
  </si>
  <si>
    <t>政府のリース</t>
  </si>
  <si>
    <t>地方自治体のリース</t>
  </si>
  <si>
    <t>非営利リース</t>
  </si>
  <si>
    <t>所有している資産</t>
  </si>
  <si>
    <t>量 After90Days</t>
  </si>
  <si>
    <t>コストの通貨</t>
  </si>
  <si>
    <t>日付を取得</t>
  </si>
  <si>
    <t>量 Upto90Days 期限</t>
  </si>
  <si>
    <t>機関情報の保持</t>
  </si>
  <si>
    <t>市場価値</t>
  </si>
  <si>
    <t>市場価値通貨</t>
  </si>
  <si>
    <t>有価証券</t>
  </si>
  <si>
    <t>プロパティの占有</t>
  </si>
  <si>
    <t>不動産</t>
  </si>
  <si>
    <t>伝達フラグ</t>
  </si>
  <si>
    <t>転送タイミング</t>
  </si>
  <si>
    <t>イメージとページ</t>
  </si>
  <si>
    <t>イメージ</t>
  </si>
  <si>
    <t>画像の高さ</t>
  </si>
  <si>
    <t>イメージのサイズ</t>
  </si>
  <si>
    <t>画像の幅</t>
  </si>
  <si>
    <t>ページ</t>
  </si>
  <si>
    <t>パートナーの Adv 資金 Dtl</t>
  </si>
  <si>
    <t>Adv 基金ライン Amt</t>
  </si>
  <si>
    <t>Adv の資金</t>
  </si>
  <si>
    <t>特定の Appl フラグ</t>
  </si>
  <si>
    <t>契約率フラグ</t>
  </si>
  <si>
    <t>金融金利フラグ</t>
  </si>
  <si>
    <t>固定金利 Pct</t>
  </si>
  <si>
    <t>インデックス Pct</t>
  </si>
  <si>
    <t>インデックスの種類</t>
  </si>
  <si>
    <t>最大取引 Pct</t>
  </si>
  <si>
    <t>Num 猶予期間日</t>
  </si>
  <si>
    <t>Socio Adv fondos Hdr</t>
  </si>
  <si>
    <t>Num Max libro período</t>
  </si>
  <si>
    <t>Amt financiamiento bruto</t>
  </si>
  <si>
    <t>Num de financiación</t>
  </si>
  <si>
    <t>Retener Amt</t>
  </si>
  <si>
    <t>Socio prefondeo</t>
  </si>
  <si>
    <t>Permite Auto Split bandera</t>
  </si>
  <si>
    <t>Corredor deducción de puntos permitidos</t>
  </si>
  <si>
    <t>Frecuencia de confirmación</t>
  </si>
  <si>
    <t>Bandera requiere confirmación</t>
  </si>
  <si>
    <t>Cruz Sbu Takedowns</t>
  </si>
  <si>
    <t>Último acuerdo Dttm</t>
  </si>
  <si>
    <t>Última confirmación Dttm</t>
  </si>
  <si>
    <t>PG recibió la bandera</t>
  </si>
  <si>
    <t>SBU</t>
  </si>
  <si>
    <t>Tipo auto de notificación</t>
  </si>
  <si>
    <t>Corredores</t>
  </si>
  <si>
    <t>Financiación primaria misma bandera</t>
  </si>
  <si>
    <t>Financiaciones</t>
  </si>
  <si>
    <t>Gerente</t>
  </si>
  <si>
    <t>Gerentes</t>
  </si>
  <si>
    <t>Notificar la misma primaria bandera</t>
  </si>
  <si>
    <t>Niveles de socio</t>
  </si>
  <si>
    <t>Bandera de Passthru elegibles</t>
  </si>
  <si>
    <t>Frecuencia de financiación Passthru</t>
  </si>
  <si>
    <t>Precios primaria misma bandera</t>
  </si>
  <si>
    <t>Representantes de ventas</t>
  </si>
  <si>
    <t>Las ventas de la misma bandera primaria</t>
  </si>
  <si>
    <t>Financiación corto permitido</t>
  </si>
  <si>
    <t>Total de cantidad fija a pagar</t>
  </si>
  <si>
    <t>Total por ciento que se pagará</t>
  </si>
  <si>
    <t>Nivel socio</t>
  </si>
  <si>
    <t>Socio de nivel de precios</t>
  </si>
  <si>
    <t>Nombre del perfil de fijación de precios</t>
  </si>
  <si>
    <t>Banco y el comercio</t>
  </si>
  <si>
    <t>Info CBR</t>
  </si>
  <si>
    <t>División</t>
  </si>
  <si>
    <t>Amt volumen anual esperado</t>
  </si>
  <si>
    <t>Institución financiera puede contactar</t>
  </si>
  <si>
    <t>Institución financiera Sharholding porcentaje</t>
  </si>
  <si>
    <t>Financiación Comp usada</t>
  </si>
  <si>
    <t>Información sobre financiamiento</t>
  </si>
  <si>
    <t>Inactivo por</t>
  </si>
  <si>
    <t>Dttm inactivo</t>
  </si>
  <si>
    <t>Razón inactivo</t>
  </si>
  <si>
    <t>Tipo de inversionista</t>
  </si>
  <si>
    <t>Nombre legal verificado</t>
  </si>
  <si>
    <t>Nombre del fabricante</t>
  </si>
  <si>
    <t>Nombre del acuerdo</t>
  </si>
  <si>
    <t>Num de representantes de ventas</t>
  </si>
  <si>
    <t>Tipo de socio activo</t>
  </si>
  <si>
    <t>Programas de socios</t>
  </si>
  <si>
    <t>Socio desde</t>
  </si>
  <si>
    <t>Sitios asociados</t>
  </si>
  <si>
    <t>Pre financiación</t>
  </si>
  <si>
    <t>Tipo de proveedor de prioridad</t>
  </si>
  <si>
    <t>Número de socio</t>
  </si>
  <si>
    <t>Remitir a la dirección</t>
  </si>
  <si>
    <t>Solicitado por</t>
  </si>
  <si>
    <t>Nombre del firmante</t>
  </si>
  <si>
    <t>Título del firmante</t>
  </si>
  <si>
    <t>Sola bandera App</t>
  </si>
  <si>
    <t>Enviado Dttm</t>
  </si>
  <si>
    <t>Tipo de productos vendidos</t>
  </si>
  <si>
    <t>PRECAUCIÓN partido</t>
  </si>
  <si>
    <t>Bancarrota Capítulo</t>
  </si>
  <si>
    <t>Quiebra presentación Dttm</t>
  </si>
  <si>
    <t>Quiebra Rel Dttm</t>
  </si>
  <si>
    <t>Tipo de bancarrota</t>
  </si>
  <si>
    <t>Tipo de precaución</t>
  </si>
  <si>
    <t>Marcado por</t>
  </si>
  <si>
    <t>Fuera negocio Dttm</t>
  </si>
  <si>
    <t>Fuera negocio Rec Dttm</t>
  </si>
  <si>
    <t>RSE</t>
  </si>
  <si>
    <t>Partido DBA</t>
  </si>
  <si>
    <t>Principal bandera Dba</t>
  </si>
  <si>
    <t>Identificador de fiesta Ext</t>
  </si>
  <si>
    <t>Fiesta responsabilidad</t>
  </si>
  <si>
    <t>Por ciento de la propiedad</t>
  </si>
  <si>
    <t>Fiesta de activos de propiedad</t>
  </si>
  <si>
    <t>Activos de propiedad</t>
  </si>
  <si>
    <t>Partido acción adversa Score</t>
  </si>
  <si>
    <t>Mensaje de acción adversa</t>
  </si>
  <si>
    <t>Datos de cuadro de mando integral</t>
  </si>
  <si>
    <t>Passthrough</t>
  </si>
  <si>
    <t>Pct asignado</t>
  </si>
  <si>
    <t>Método de distribución</t>
  </si>
  <si>
    <t>Código de Evgpassthrough base</t>
  </si>
  <si>
    <t>Evgpassthrough Pct</t>
  </si>
  <si>
    <t>Código base passthrough</t>
  </si>
  <si>
    <t>Patrón passthrough</t>
  </si>
  <si>
    <t>Método de pago</t>
  </si>
  <si>
    <t>Amt cargo retenido</t>
  </si>
  <si>
    <t>Pct retenida</t>
  </si>
  <si>
    <t>Línea de pago</t>
  </si>
  <si>
    <t>Calendario de pagos</t>
  </si>
  <si>
    <t>Número de segmento</t>
  </si>
  <si>
    <t>Líneas de impuestos</t>
  </si>
  <si>
    <t>Permitir Pmt diferido</t>
  </si>
  <si>
    <t>Localmente programada</t>
  </si>
  <si>
    <t>Bandera de Programación miscelánea</t>
  </si>
  <si>
    <t>Varios horarios</t>
  </si>
  <si>
    <t>No de Pmts diferidos</t>
  </si>
  <si>
    <t>Líneas de pago</t>
  </si>
  <si>
    <t>Horario temporada bandera</t>
  </si>
  <si>
    <t>Horarios de temporada</t>
  </si>
  <si>
    <t>Calendario Resumen de pagos</t>
  </si>
  <si>
    <t>Monto del pago</t>
  </si>
  <si>
    <t>AMT de mala praxis cobertura</t>
  </si>
  <si>
    <t>¿Cuánto tiempo el prestatario propiedad práctica actual?</t>
  </si>
  <si>
    <t>¿Cuánto tiempo el prestatario propiedad práctica previa?</t>
  </si>
  <si>
    <t>Borrowr reubicación</t>
  </si>
  <si>
    <t>Colecciones - capitación %</t>
  </si>
  <si>
    <t>Colecciones - Medicaid %</t>
  </si>
  <si>
    <t>Colecciones - Medicare %</t>
  </si>
  <si>
    <t>Colecciones - % HMO</t>
  </si>
  <si>
    <t>Colecciones - % otros</t>
  </si>
  <si>
    <t>Colecciones - % oficina pagos / seguros</t>
  </si>
  <si>
    <t>Colecciones - % PPO</t>
  </si>
  <si>
    <t>Condición de Equipment\:</t>
  </si>
  <si>
    <t>\ Corriente alquiler (mensual) \:</t>
  </si>
  <si>
    <t>Práctica actual Prev</t>
  </si>
  <si>
    <t>El doctor tiene privilegios del hospital local.</t>
  </si>
  <si>
    <t>Doctor Procs</t>
  </si>
  <si>
    <t>Equipar Ops carriles de examen propuestos</t>
  </si>
  <si>
    <t>\ Est. tarifa promedio por paciente</t>
  </si>
  <si>
    <t>Distancia del hospital de práctica</t>
  </si>
  <si>
    <t>¿How Will gastos/beneficios dividirse?</t>
  </si>
  <si>
    <t>¿Cómo Longdoc Asso con Sector</t>
  </si>
  <si>
    <t>Último año impuestos</t>
  </si>
  <si>
    <t>Ubicación del personal planes</t>
  </si>
  <si>
    <t>Mal práctica reclamaciones</t>
  </si>
  <si>
    <t>No hay sala de examen</t>
  </si>
  <si>
    <t>No hay sala de examen propuesto</t>
  </si>
  <si>
    <t>\ Número de consultorios \u2013 sondeado</t>
  </si>
  <si>
    <t>Número de salas de cirugía</t>
  </si>
  <si>
    <t>Partenaire Adv financement Hdr</t>
  </si>
  <si>
    <t>Num Max livre période</t>
  </si>
  <si>
    <t>Brut de financement Amt</t>
  </si>
  <si>
    <t>Num de financement</t>
  </si>
  <si>
    <t>Conserver les Amt</t>
  </si>
  <si>
    <t>Partenaire de préfinancement</t>
  </si>
  <si>
    <t>Permettre l'Auto Split drapeau</t>
  </si>
  <si>
    <t>Déduction de points de courtier autorisé</t>
  </si>
  <si>
    <t>Fréquence de confirmation</t>
  </si>
  <si>
    <t>Confirmation requise drapeau</t>
  </si>
  <si>
    <t>Traverser le Sbu Takedowns</t>
  </si>
  <si>
    <t>Dernier accord DTMC</t>
  </si>
  <si>
    <t>Dernière Confirmation DTMC</t>
  </si>
  <si>
    <t>PG a reçu le drapeau</t>
  </si>
  <si>
    <t>Type de Notification automatique</t>
  </si>
  <si>
    <t>Courtiers</t>
  </si>
  <si>
    <t>Financement primaire Sameas drapeau</t>
  </si>
  <si>
    <t>Financements</t>
  </si>
  <si>
    <t>Gestionnaire</t>
  </si>
  <si>
    <t>Gestionnaires</t>
  </si>
  <si>
    <t>Notifier Sameas primaire drapeau</t>
  </si>
  <si>
    <t>Partenaire Tiers</t>
  </si>
  <si>
    <t>Drapeau PassThru admissibles</t>
  </si>
  <si>
    <t>Fréquence de financement PassThru</t>
  </si>
  <si>
    <t>Prix pavillon Sameas primaire</t>
  </si>
  <si>
    <t>Représentants des ventes</t>
  </si>
  <si>
    <t>Sameas vente pavillon principal</t>
  </si>
  <si>
    <t>Financement court autorisé</t>
  </si>
  <si>
    <t>Total du montant forfaitaire à payer</t>
  </si>
  <si>
    <t>Total de pour cent à payer</t>
  </si>
  <si>
    <t>Partenaire niveau</t>
  </si>
  <si>
    <t>Partenaire niveau de prix</t>
  </si>
  <si>
    <t>Tarification Nom_profil</t>
  </si>
  <si>
    <t>Banque et commerce</t>
  </si>
  <si>
    <t>CBR Info</t>
  </si>
  <si>
    <t>Division</t>
  </si>
  <si>
    <t>Attendue chaque année Volume Amt</t>
  </si>
  <si>
    <t>Institution financière peut contacter</t>
  </si>
  <si>
    <t>Institution financière Sharholding pourcentage</t>
  </si>
  <si>
    <t>Financement Comp utilisé</t>
  </si>
  <si>
    <t>Renseignements sur le financement</t>
  </si>
  <si>
    <t>Inactif par</t>
  </si>
  <si>
    <t>DTMC inactif</t>
  </si>
  <si>
    <t>Raison inactif</t>
  </si>
  <si>
    <t>Type d'investisseur</t>
  </si>
  <si>
    <t>Dénomination sociale vérifiée</t>
  </si>
  <si>
    <t>Nom du fabricant</t>
  </si>
  <si>
    <t>Nom de l'accord</t>
  </si>
  <si>
    <t>Num de VRP</t>
  </si>
  <si>
    <t>Partenaire actif Type</t>
  </si>
  <si>
    <t>Programmes de partenariat</t>
  </si>
  <si>
    <t>Partenaire depuis</t>
  </si>
  <si>
    <t>Sites partenaires</t>
  </si>
  <si>
    <t>Pré financement</t>
  </si>
  <si>
    <t>Type de fournisseur de priorité</t>
  </si>
  <si>
    <t>Numéro de partenaire</t>
  </si>
  <si>
    <t>Renvoyer à l'adresse</t>
  </si>
  <si>
    <t>Demandé par</t>
  </si>
  <si>
    <t>Nom du signataire</t>
  </si>
  <si>
    <t>Titre de signataire</t>
  </si>
  <si>
    <t>Seul App drapeau</t>
  </si>
  <si>
    <t>Soumis DTMC</t>
  </si>
  <si>
    <t>Type de produits vendus</t>
  </si>
  <si>
    <t>Attention partie</t>
  </si>
  <si>
    <t>Faillite chapitre</t>
  </si>
  <si>
    <t>Faillite dépôt DTMC</t>
  </si>
  <si>
    <t>Faillite Rel DTMC</t>
  </si>
  <si>
    <t>Type de faillite</t>
  </si>
  <si>
    <t>Type de mise en garde</t>
  </si>
  <si>
    <t>Signalé par</t>
  </si>
  <si>
    <t>Hors entreprise DTMC</t>
  </si>
  <si>
    <t>Hors entreprise Rec DTMC</t>
  </si>
  <si>
    <t>Partie s/n</t>
  </si>
  <si>
    <t>Principal indicateur Dba</t>
  </si>
  <si>
    <t>Identificateur de la partie Ext</t>
  </si>
  <si>
    <t>Responsabilité partie</t>
  </si>
  <si>
    <t>Propriété pour cent</t>
  </si>
  <si>
    <t>Parti Action défavorable Score</t>
  </si>
  <si>
    <t>Message d'Action défavorable</t>
  </si>
  <si>
    <t>Détails de la carte de pointage</t>
  </si>
  <si>
    <t>Pct attribué</t>
  </si>
  <si>
    <t>Méthode de distribution</t>
  </si>
  <si>
    <t>Code de la méthode Evgpassthrough</t>
  </si>
  <si>
    <t>Code de la méthode passthrough</t>
  </si>
  <si>
    <t>Modèle passthrough</t>
  </si>
  <si>
    <t>Mode de paiement</t>
  </si>
  <si>
    <t>Amt frais retenus</t>
  </si>
  <si>
    <t>Pct retenu</t>
  </si>
  <si>
    <t>Ligne de paiement</t>
  </si>
  <si>
    <t>Lignes de la taxe</t>
  </si>
  <si>
    <t>Permettre la Pmt différée</t>
  </si>
  <si>
    <t>Localement à la demande</t>
  </si>
  <si>
    <t>Annexe divers drapeau</t>
  </si>
  <si>
    <t>Divers horaires</t>
  </si>
  <si>
    <t>Pas de PMT différée</t>
  </si>
  <si>
    <t>Lignes de paiement</t>
  </si>
  <si>
    <t>Calendrier saisonnier drapeau</t>
  </si>
  <si>
    <t>Tarifs saisonniers</t>
  </si>
  <si>
    <t>Calendrier Sommaire des paiements</t>
  </si>
  <si>
    <t>Montant du paiement</t>
  </si>
  <si>
    <t>AMT de la couverture de la faute professionnelle</t>
  </si>
  <si>
    <t>Combien de temps l'emprunteur propriétaire pratique actuelle ?</t>
  </si>
  <si>
    <t>Combien de temps l'emprunteur propriétaire pratique préalable ?</t>
  </si>
  <si>
    <t>Borrowr déplacement</t>
  </si>
  <si>
    <t>Collections - Capitation %</t>
  </si>
  <si>
    <t>Collections - Medicaid %</t>
  </si>
  <si>
    <t>Collections - % assurance-maladie</t>
  </si>
  <si>
    <t>Collections - HMO %</t>
  </si>
  <si>
    <t>Collections - % autres</t>
  </si>
  <si>
    <t>Collections - % Office paiements/assurances / mutuelles</t>
  </si>
  <si>
    <t>Condition de Equipment\ :</t>
  </si>
  <si>
    <t>\ Courant location (mensuelle) \ :</t>
  </si>
  <si>
    <t>Pratique actuelle de Prev</t>
  </si>
  <si>
    <t>Le médecin a-t-il des privilèges de l'hôpital local ?</t>
  </si>
  <si>
    <t>Docteur Procs</t>
  </si>
  <si>
    <t>Équiper les Ops examen voies proposées</t>
  </si>
  <si>
    <t>\ Est. moy. frais par Patient</t>
  </si>
  <si>
    <t>Distance de l'hôpital de pratique</t>
  </si>
  <si>
    <t>Comment la volonté frais/bénéfice être fractionné ?</t>
  </si>
  <si>
    <t>Comment Longdoc Asso avec secteur</t>
  </si>
  <si>
    <t>Dernière année fiscales</t>
  </si>
  <si>
    <t>Plans de localisation du personnel</t>
  </si>
  <si>
    <t>Mal pratique réclamations</t>
  </si>
  <si>
    <t>Aucune salle d'examen</t>
  </si>
  <si>
    <t>Aucune salle d'examen proposé</t>
  </si>
  <si>
    <t>\ Nombre de cabinets \u2013 plomberie</t>
  </si>
  <si>
    <t>Nombre de salles de chirurgie</t>
  </si>
  <si>
    <t>パートナーの Adv 資金 Hdr</t>
  </si>
  <si>
    <t>Num の最大予約期間</t>
  </si>
  <si>
    <t>総資金 Amt</t>
  </si>
  <si>
    <t>資金調達の Num</t>
  </si>
  <si>
    <t>Amt を保持します。</t>
  </si>
  <si>
    <t>Prefunding パートナー</t>
  </si>
  <si>
    <t>自動スプリット フラグを許可します。</t>
  </si>
  <si>
    <t>許可ブローカー ポイント控除</t>
  </si>
  <si>
    <t>確認頻度</t>
  </si>
  <si>
    <t>確認の必要なフラグ</t>
  </si>
  <si>
    <t>Sbu テイクダウンをクロスします。</t>
  </si>
  <si>
    <t>最後の契約 Dttm</t>
  </si>
  <si>
    <t>最後の確認 Dttm</t>
  </si>
  <si>
    <t>Pg 受け取られた旗</t>
  </si>
  <si>
    <t>Sbu</t>
  </si>
  <si>
    <t>自動通知の種類</t>
  </si>
  <si>
    <t>ブローカー</t>
  </si>
  <si>
    <t>資金調達と同じプライマリ フラグ</t>
  </si>
  <si>
    <t>資金の受け入れ状況</t>
  </si>
  <si>
    <t>マネージャー</t>
  </si>
  <si>
    <t>通知と同じプライマリ フラグ</t>
  </si>
  <si>
    <t>パートナー階層</t>
  </si>
  <si>
    <t>対象となるパススルー フラグ</t>
  </si>
  <si>
    <t>Passthru 資金周波数</t>
  </si>
  <si>
    <t>価格と同じプライマリ フラグ</t>
  </si>
  <si>
    <t>営業担当者</t>
  </si>
  <si>
    <t>販売と同じプライマリ フラグ</t>
  </si>
  <si>
    <t>短い資金を許可</t>
  </si>
  <si>
    <t>合計のフラット払込金額</t>
  </si>
  <si>
    <t>支払われるパーセントの合計</t>
  </si>
  <si>
    <t>パートナーの価格階層</t>
  </si>
  <si>
    <t>価格設定のプロファイル名</t>
  </si>
  <si>
    <t>銀行と貿易</t>
  </si>
  <si>
    <t>事業部</t>
  </si>
  <si>
    <t>予想年間ボリューム Amt</t>
  </si>
  <si>
    <t>金融機関に連絡があります。</t>
  </si>
  <si>
    <t>金融機関 Sharholding パーセント</t>
  </si>
  <si>
    <t>資金調達の Comp を使用</t>
  </si>
  <si>
    <t>資金調達情報</t>
  </si>
  <si>
    <t>によって非アクティブ</t>
  </si>
  <si>
    <t>非アクティブな Dttm</t>
  </si>
  <si>
    <t>アクティブでない理由</t>
  </si>
  <si>
    <t>投資家タイプ</t>
  </si>
  <si>
    <t>法的な名前の検証</t>
  </si>
  <si>
    <t>製造元の名前</t>
  </si>
  <si>
    <t>アグリーメントの名前</t>
  </si>
  <si>
    <t>営業担当者の Num</t>
  </si>
  <si>
    <t>パートナーの資産の種類</t>
  </si>
  <si>
    <t>パートナー プログラム</t>
  </si>
  <si>
    <t>以来のパートナー</t>
  </si>
  <si>
    <t>前の資金</t>
  </si>
  <si>
    <t>優先仕入先タイプ</t>
  </si>
  <si>
    <t>パートナー番号</t>
  </si>
  <si>
    <t>アドレスに送金します。</t>
  </si>
  <si>
    <t>によって要求されました。</t>
  </si>
  <si>
    <t>署名者名</t>
  </si>
  <si>
    <t>署名者の役職</t>
  </si>
  <si>
    <t>単一のアプリのフラグ</t>
  </si>
  <si>
    <t>投稿 Dttm</t>
  </si>
  <si>
    <t>販売されている製品の種類</t>
  </si>
  <si>
    <t>パーティーの注意</t>
  </si>
  <si>
    <t>破産の章</t>
  </si>
  <si>
    <t>破産のファイリング Dttm</t>
  </si>
  <si>
    <t>破産 Rel Dttm</t>
  </si>
  <si>
    <t>破産の種類</t>
  </si>
  <si>
    <t>警告の種類</t>
  </si>
  <si>
    <t>によってフラグが付けられます</t>
  </si>
  <si>
    <t>失業中ビジネス Dttm</t>
  </si>
  <si>
    <t>失業中ビジネス Rec Dttm</t>
  </si>
  <si>
    <t>DBA のパーティー</t>
  </si>
  <si>
    <t>プライマリ Dba フラグ</t>
  </si>
  <si>
    <t>パーティー Ext 識別子</t>
  </si>
  <si>
    <t>党の責任</t>
  </si>
  <si>
    <t>所有権のパーセント</t>
  </si>
  <si>
    <t>スコア有害作用をパーティーします。</t>
  </si>
  <si>
    <t>不利なアクション メッセージ</t>
  </si>
  <si>
    <t>スコアカードの詳細</t>
  </si>
  <si>
    <t>パススルー</t>
  </si>
  <si>
    <t>割り当てられた Pct</t>
  </si>
  <si>
    <t>配布方法</t>
  </si>
  <si>
    <t>Evgpassthrough 基礎コード</t>
  </si>
  <si>
    <t>パススルー単位コード</t>
  </si>
  <si>
    <t>パススルー ・ パターン</t>
  </si>
  <si>
    <t>お支払い方法</t>
  </si>
  <si>
    <t>剰余金料 Amt</t>
  </si>
  <si>
    <t>残留 Pct</t>
  </si>
  <si>
    <t>支払明細行</t>
  </si>
  <si>
    <t>税明細行</t>
  </si>
  <si>
    <t>繰延光電子増倍管を許可します。</t>
  </si>
  <si>
    <t>ローカル スケジュール</t>
  </si>
  <si>
    <t>その他スケジュール フラグ</t>
  </si>
  <si>
    <t>繰延光電子増倍管のないです。</t>
  </si>
  <si>
    <t>季節のスケジュールのフラグ</t>
  </si>
  <si>
    <t>季節のスケジュール</t>
  </si>
  <si>
    <t>概要の支払いスケジュール</t>
  </si>
  <si>
    <t>支払額</t>
  </si>
  <si>
    <t>医療過誤保険の Amt</t>
  </si>
  <si>
    <t>どのくらいの期間、借り手所有現在の練習ですか？</t>
  </si>
  <si>
    <t>どのくらい、借り手は前に練習を所有？</t>
  </si>
  <si>
    <t>Borrowr 移転</t>
  </si>
  <si>
    <t>コレクション - % 頭割り</t>
  </si>
  <si>
    <t>コレクション - % メディケイド</t>
  </si>
  <si>
    <t>コレクション - ％ のメディケア</t>
  </si>
  <si>
    <t>コレクション - % HMO</t>
  </si>
  <si>
    <t>コレクション - % 他</t>
  </si>
  <si>
    <t>コレクション - % オフィス支払い/保険</t>
  </si>
  <si>
    <t>コレクション - % PPO</t>
  </si>
  <si>
    <t>Equipment\ の条件:</t>
  </si>
  <si>
    <t>\ 現在の賃料 (月額) \。</t>
  </si>
  <si>
    <t>前のページの現在の練習</t>
  </si>
  <si>
    <t>医者には地元の病院の権限ですか？</t>
  </si>
  <si>
    <t>医師 Procs</t>
  </si>
  <si>
    <t>提案された Ops 試験車線を装備します。</t>
  </si>
  <si>
    <t>\ 患者 1 人あたりの推計平均料金</t>
  </si>
  <si>
    <t>病院の練習からの距離</t>
  </si>
  <si>
    <t>意志の費用/利益を分割する？</t>
  </si>
  <si>
    <t>どのセクターと Longdoc 朝来</t>
  </si>
  <si>
    <t>年の最後の税収</t>
  </si>
  <si>
    <t>ロケーション スタッフの計画</t>
  </si>
  <si>
    <t>Mal の練習と主張します。</t>
  </si>
  <si>
    <t>試験の部屋無し</t>
  </si>
  <si>
    <t>提案した試験の余地はないです。</t>
  </si>
  <si>
    <t>\ Plumb されて Operatories \u2013 の数</t>
  </si>
  <si>
    <t>手術室数</t>
  </si>
  <si>
    <t>No de tablas de tratamiento</t>
  </si>
  <si>
    <t>¿Oficina tiene registros médicos electrónicos?</t>
  </si>
  <si>
    <t>¿Cuáles son los términos de la práctica el vendedor / comprador contrato inhibitoria?</t>
  </si>
  <si>
    <t>Especialidad de práctica</t>
  </si>
  <si>
    <t>\ Propuesto alquiler (mensual) \:</t>
  </si>
  <si>
    <t>Los ingresos Sf</t>
  </si>
  <si>
    <t>Vendedor propiedad CRE</t>
  </si>
  <si>
    <t>Especiales de la industria</t>
  </si>
  <si>
    <t>Especialidad</t>
  </si>
  <si>
    <t>Tipo de especialista (si corresponde).</t>
  </si>
  <si>
    <t>Año completó residencia (si corresponde).</t>
  </si>
  <si>
    <t>Años anteriores Exp</t>
  </si>
  <si>
    <t>Años restantes en el contrato de arrendamiento</t>
  </si>
  <si>
    <t>PRG Acq Fee</t>
  </si>
  <si>
    <t>Nivel de cuota PRG Acq</t>
  </si>
  <si>
    <t>Mayor cantidad</t>
  </si>
  <si>
    <t>Menor cantidad</t>
  </si>
  <si>
    <t>Nivel</t>
  </si>
  <si>
    <t>Término de acumulación</t>
  </si>
  <si>
    <t>Niveles de cuota ACQ</t>
  </si>
  <si>
    <t>Tipo de cuota de adquisición</t>
  </si>
  <si>
    <t>Código de base</t>
  </si>
  <si>
    <t>Elegibilidad</t>
  </si>
  <si>
    <t>Cantidad máxima</t>
  </si>
  <si>
    <t>Cantidad mínima</t>
  </si>
  <si>
    <t>Anulación permitida</t>
  </si>
  <si>
    <t>Sitio receptor</t>
  </si>
  <si>
    <t>Indicador retroactiva</t>
  </si>
  <si>
    <t>Frecuencia de pago retroactivo</t>
  </si>
  <si>
    <t>Información sobre el programa activo</t>
  </si>
  <si>
    <t>Condiciones admisibles</t>
  </si>
  <si>
    <t>Activos tipo Ref Id</t>
  </si>
  <si>
    <t>Condición Ref Id</t>
  </si>
  <si>
    <t>Incluyen la bandera</t>
  </si>
  <si>
    <t>Fabricante Ref Id</t>
  </si>
  <si>
    <t>PRG Ast Remkt</t>
  </si>
  <si>
    <t>Asset Recovery Resp</t>
  </si>
  <si>
    <t>Asset Recovery Resp fiesta</t>
  </si>
  <si>
    <t>INSP Cond Informe Resp</t>
  </si>
  <si>
    <t>INSP Cond Informe Resp fiesta</t>
  </si>
  <si>
    <t>Método Remarketting</t>
  </si>
  <si>
    <t>Remkt venta de Resp</t>
  </si>
  <si>
    <t>Remkt venta de Resp fiesta</t>
  </si>
  <si>
    <t>Renovación Exp Pmt Resp</t>
  </si>
  <si>
    <t>Partido renovador Exp Pmt Resp</t>
  </si>
  <si>
    <t>Reparación Recond Resp</t>
  </si>
  <si>
    <t>Reparación Recond Resp fiesta</t>
  </si>
  <si>
    <t>Transporte Exp Resp</t>
  </si>
  <si>
    <t>Transporte Expe Resp fiesta</t>
  </si>
  <si>
    <t>Arrendamientos Cancelable PRG</t>
  </si>
  <si>
    <t>Asignación de frecuencia</t>
  </si>
  <si>
    <t>Cancelar contrato permitida</t>
  </si>
  <si>
    <t>Base de cancelación</t>
  </si>
  <si>
    <t>Cancelación base Amt</t>
  </si>
  <si>
    <t>Num notificación días</t>
  </si>
  <si>
    <t>Num de activos permitida</t>
  </si>
  <si>
    <t>Rescisión de contrato PRG</t>
  </si>
  <si>
    <t>Tasa de descuento anual</t>
  </si>
  <si>
    <t>Bill renovar períodos</t>
  </si>
  <si>
    <t>Períodos de servicio Bill</t>
  </si>
  <si>
    <t>Rollover incentivos por ciento</t>
  </si>
  <si>
    <t>Tarjeta de crédito PRG</t>
  </si>
  <si>
    <t>Amt cargo CC</t>
  </si>
  <si>
    <t>CC Pmt aceptación bandera</t>
  </si>
  <si>
    <t>CC Pmt límite Amt</t>
  </si>
  <si>
    <t>PRG crédito recurso</t>
  </si>
  <si>
    <t>Fecha de caducidad de la piscina</t>
  </si>
  <si>
    <t>Identificador de piscina</t>
  </si>
  <si>
    <t>Nombre del grupo</t>
  </si>
  <si>
    <t>Número de piscina</t>
  </si>
  <si>
    <t>Fecha efectiva de la piscina</t>
  </si>
  <si>
    <t>PRG retrasó la financiación</t>
  </si>
  <si>
    <t>Topetón</t>
  </si>
  <si>
    <t>Día de pago</t>
  </si>
  <si>
    <t>Retrasada la financiación necesaria</t>
  </si>
  <si>
    <t>Porcentaje de financiación para retener</t>
  </si>
  <si>
    <t>Incluyen retraso en la tasación</t>
  </si>
  <si>
    <t>Índice de interés</t>
  </si>
  <si>
    <t>A pagar intereses sobre los fondos retenidos</t>
  </si>
  <si>
    <t>Período a los fondos por defecto</t>
  </si>
  <si>
    <t>Terminación anticipada PRG</t>
  </si>
  <si>
    <t>Contacto para recibir presupuesto</t>
  </si>
  <si>
    <t>Días permitieron Qt no proveedor</t>
  </si>
  <si>
    <t>Final subsidio Dttm</t>
  </si>
  <si>
    <t>Método para recibir presupuesto</t>
  </si>
  <si>
    <t>Num de retornos permitidos</t>
  </si>
  <si>
    <t>Inicio subsidio Dttm</t>
  </si>
  <si>
    <t>ADVERTENCIA Msg</t>
  </si>
  <si>
    <t>Costo de PRG Ex suave</t>
  </si>
  <si>
    <t>PRG Ex suave cuesta umbral</t>
  </si>
  <si>
    <t>Coste máximo activo</t>
  </si>
  <si>
    <t>Nivel de manejo</t>
  </si>
  <si>
    <t>Máximo permitido porcentaje costo suave</t>
  </si>
  <si>
    <t>PRG Ex suave cuesta umbrales</t>
  </si>
  <si>
    <t>Cuota de PRG</t>
  </si>
  <si>
    <t>Activo o contrato</t>
  </si>
  <si>
    <t>Efectivo a partir de</t>
  </si>
  <si>
    <t>Eficaz</t>
  </si>
  <si>
    <t>Importe máximo cuota</t>
  </si>
  <si>
    <t>Importe de la cuota mínima</t>
  </si>
  <si>
    <t>Renuncia/anulación permitida</t>
  </si>
  <si>
    <t>Grupos de programas</t>
  </si>
  <si>
    <t>Unidad operativa</t>
  </si>
  <si>
    <t>PRG grupo Desc</t>
  </si>
  <si>
    <t>Nombre del grupo PRG</t>
  </si>
  <si>
    <t>Alquiler provisional PRG</t>
  </si>
  <si>
    <t>Pcnt compartir ingresos</t>
  </si>
  <si>
    <t>Alquiler provisional base</t>
  </si>
  <si>
    <t>Tasa de interés de alquiler provisional</t>
  </si>
  <si>
    <t>¿Alquiler provisional permitido?</t>
  </si>
  <si>
    <t>Pasar a través de porcentaje para alquiler por ciento</t>
  </si>
  <si>
    <t>Pasar a través de porcentaje por ciento del servicio</t>
  </si>
  <si>
    <t>Facturación PRG</t>
  </si>
  <si>
    <t>Cuenta atrás</t>
  </si>
  <si>
    <t>Espalda días plomo imprimir factura</t>
  </si>
  <si>
    <t>Coordinar la fecha debida cuenta atrás</t>
  </si>
  <si>
    <t>Tipo de entrega</t>
  </si>
  <si>
    <t>Método de factura</t>
  </si>
  <si>
    <t>Bandera de pago facturación</t>
  </si>
  <si>
    <t>Plantilla de facturación</t>
  </si>
  <si>
    <t>Num adelante debida fecha días</t>
  </si>
  <si>
    <t>Letra de PRG</t>
  </si>
  <si>
    <t>Plantilla de carta</t>
  </si>
  <si>
    <t>Horario de entrega</t>
  </si>
  <si>
    <t>Programa de perfil de precios</t>
  </si>
  <si>
    <t>Discription</t>
  </si>
  <si>
    <t>Número de perfil de precios</t>
  </si>
  <si>
    <t>Precios Id de perfil de Ref</t>
  </si>
  <si>
    <t>PRG promoción</t>
  </si>
  <si>
    <t>Excluir</t>
  </si>
  <si>
    <t>Descripción de la promoción</t>
  </si>
  <si>
    <t>Nombre de la promoción</t>
  </si>
  <si>
    <t>Número de promoción</t>
  </si>
  <si>
    <t>Impuesto sobre la propiedad PRG</t>
  </si>
  <si>
    <t>Recogida de Resp</t>
  </si>
  <si>
    <t>Incl en tasa bandera</t>
  </si>
  <si>
    <t>Facturación Resp</t>
  </si>
  <si>
    <t>Remitir al proveedor bandera</t>
  </si>
  <si>
    <t>Remitente Resp</t>
  </si>
  <si>
    <t>Bandera reportable</t>
  </si>
  <si>
    <t>Opción de compra de PRG</t>
  </si>
  <si>
    <t>Permiten poner contrato nivel</t>
  </si>
  <si>
    <t>Comprar opción permitida</t>
  </si>
  <si>
    <t>FMV Cap Amt</t>
  </si>
  <si>
    <t>FMV opción permitida</t>
  </si>
  <si>
    <t>Planificada permitida</t>
  </si>
  <si>
    <t>Planificada Pcnt base</t>
  </si>
  <si>
    <t>Planificada por ciento</t>
  </si>
  <si>
    <t>No hay ninguna opción</t>
  </si>
  <si>
    <t>Anular planificada bandera</t>
  </si>
  <si>
    <t>Dueño activo en ponga</t>
  </si>
  <si>
    <t>Propietario en compra</t>
  </si>
  <si>
    <t>Propietario en Fmv</t>
  </si>
  <si>
    <t>Propietario en planificada</t>
  </si>
  <si>
    <t>Fiesta titular en comprar</t>
  </si>
  <si>
    <t>Fiesta titular en Fmv</t>
  </si>
  <si>
    <t>Fiesta titular en planificada</t>
  </si>
  <si>
    <t>Puesto por ciento</t>
  </si>
  <si>
    <t>Puesto de base por ciento</t>
  </si>
  <si>
    <t>Pas de Tables de traitement</t>
  </si>
  <si>
    <t>Bureau a-t-il des dossiers médicaux électroniques ?</t>
  </si>
  <si>
    <t>Quelles sont les conditions de la pratique vendeur / acheteur obligation de non-concurrence du contrat ?</t>
  </si>
  <si>
    <t>Spécialité pratique</t>
  </si>
  <si>
    <t>\ Proposé loyer (par mois) \ :</t>
  </si>
  <si>
    <t>Recettes Sf</t>
  </si>
  <si>
    <t>Vendeur appartenant à CRE</t>
  </si>
  <si>
    <t>Spécial industrie</t>
  </si>
  <si>
    <t>Spécialité</t>
  </si>
  <si>
    <t>Recettes</t>
  </si>
  <si>
    <t>Type de spécialiste (le cas échéant) ?</t>
  </si>
  <si>
    <t>Résidence année achevée (le cas échéant) ?</t>
  </si>
  <si>
    <t>Ans d'expérience</t>
  </si>
  <si>
    <t>Ans précédent Exp</t>
  </si>
  <si>
    <t>Années restant sur le bail</t>
  </si>
  <si>
    <t>Niveau de taxe de PRG Acq</t>
  </si>
  <si>
    <t>Montant plus élevé</t>
  </si>
  <si>
    <t>Montant inférieur</t>
  </si>
  <si>
    <t>Niveau</t>
  </si>
  <si>
    <t>Terme de l'accumulation</t>
  </si>
  <si>
    <t>Niveaux de frais de l'ACQ</t>
  </si>
  <si>
    <t>Type de frais d'acquisition</t>
  </si>
  <si>
    <t>Code de la méthode</t>
  </si>
  <si>
    <t>Admissibilité</t>
  </si>
  <si>
    <t>Montant maximal</t>
  </si>
  <si>
    <t>Montant minimum</t>
  </si>
  <si>
    <t>Remplacement de permis</t>
  </si>
  <si>
    <t>Site receveur</t>
  </si>
  <si>
    <t>Indicateur rétroactive</t>
  </si>
  <si>
    <t>Fréquence de paiement rétroactif</t>
  </si>
  <si>
    <t>Programme Asset Information</t>
  </si>
  <si>
    <t>Conditions admissibles</t>
  </si>
  <si>
    <t>Atout Type Ref Id</t>
  </si>
  <si>
    <t>Condition Ref Id</t>
  </si>
  <si>
    <t>Inclure l'indicateur</t>
  </si>
  <si>
    <t>Référence du fabricant Ref Id</t>
  </si>
  <si>
    <t>Asset Recovery REEE</t>
  </si>
  <si>
    <t>Party de REEE Asset Recovery</t>
  </si>
  <si>
    <t>INSP Cond rapport REEE</t>
  </si>
  <si>
    <t>INSP Cond rapport Resp parti</t>
  </si>
  <si>
    <t>Méthode Remarketting</t>
  </si>
  <si>
    <t>Remkt vente de REEE</t>
  </si>
  <si>
    <t>Remkt vente Resp parti</t>
  </si>
  <si>
    <t>Renouvellement Exp Pmt Resp</t>
  </si>
  <si>
    <t>Parti rénovateur Exp Pmt Resp</t>
  </si>
  <si>
    <t>Réparation Recond Resp</t>
  </si>
  <si>
    <t>Recond Resp parti de réparation</t>
  </si>
  <si>
    <t>Transport Exp Resp</t>
  </si>
  <si>
    <t>Transport expé Resp parti</t>
  </si>
  <si>
    <t>PRG baux annulable</t>
  </si>
  <si>
    <t>Fréquence de l'allocation</t>
  </si>
  <si>
    <t>Cancelable Lease a permis</t>
  </si>
  <si>
    <t>Base d'annulation</t>
  </si>
  <si>
    <t>Annulation base Amt</t>
  </si>
  <si>
    <t>Num Notification jours</t>
  </si>
  <si>
    <t>Num d'actifs autorisés</t>
  </si>
  <si>
    <t>Résiliation du contrat du PRG</t>
  </si>
  <si>
    <t>Taux d'actualisation</t>
  </si>
  <si>
    <t>Bill renouveler périodes</t>
  </si>
  <si>
    <t>Périodes de Service de factures</t>
  </si>
  <si>
    <t>Roulement incitatif pour cent</t>
  </si>
  <si>
    <t>Carte de crédit de PRG</t>
  </si>
  <si>
    <t>CC frais Amt</t>
  </si>
  <si>
    <t>CC Pmt acceptation drapeau</t>
  </si>
  <si>
    <t>Amt Pmt limite CC</t>
  </si>
  <si>
    <t>Recours de crédit PRG</t>
  </si>
  <si>
    <t>Date d'expiration de piscine</t>
  </si>
  <si>
    <t>Identificateur de la piscine</t>
  </si>
  <si>
    <t>Nom du pool</t>
  </si>
  <si>
    <t>Nombre de piscine</t>
  </si>
  <si>
    <t>Date d'entrée en piscine</t>
  </si>
  <si>
    <t>PRG retard de financement</t>
  </si>
  <si>
    <t>Bosse</t>
  </si>
  <si>
    <t>Jour de paye</t>
  </si>
  <si>
    <t>Retard de financement requis</t>
  </si>
  <si>
    <t>Pourcentage du financement à retenir</t>
  </si>
  <si>
    <t>Comprennent le retard dans la tarification</t>
  </si>
  <si>
    <t>Indice d'intérêt</t>
  </si>
  <si>
    <t>Intérêts payables sur les fonds détenus</t>
  </si>
  <si>
    <t>Période au fonds par défaut</t>
  </si>
  <si>
    <t>PRG résiliation anticipée</t>
  </si>
  <si>
    <t>Contact pour recevoir Devis</t>
  </si>
  <si>
    <t>Jours autorisé du vendeur Non Qt</t>
  </si>
  <si>
    <t>Fin allocation DTMC</t>
  </si>
  <si>
    <t>Méthode pour recevoir Devis</t>
  </si>
  <si>
    <t>Num de retours autorisés</t>
  </si>
  <si>
    <t>Début indemnité DTMC</t>
  </si>
  <si>
    <t>Msg d'avertissement</t>
  </si>
  <si>
    <t>Coût de PRG Ex Soft</t>
  </si>
  <si>
    <t>Seuil de coûts PRG Ex Soft</t>
  </si>
  <si>
    <t>Coût maximum de l'actif</t>
  </si>
  <si>
    <t>Niveau de traitement</t>
  </si>
  <si>
    <t>Pourcentage maximal de frais doux autorisé</t>
  </si>
  <si>
    <t>PRG Ex Soft coût seuils</t>
  </si>
  <si>
    <t>Frais de PRG</t>
  </si>
  <si>
    <t>Actif ou un contrat</t>
  </si>
  <si>
    <t>À compter de</t>
  </si>
  <si>
    <t>Efficace à</t>
  </si>
  <si>
    <t>Montant frais Max</t>
  </si>
  <si>
    <t>Montant frais min</t>
  </si>
  <si>
    <t>Renonciation/Override autorisé</t>
  </si>
  <si>
    <t>Groupes de programmes</t>
  </si>
  <si>
    <t>Unité de commande</t>
  </si>
  <si>
    <t>Groupe PRG Desc</t>
  </si>
  <si>
    <t>Nom du groupe PRG</t>
  </si>
  <si>
    <t>Loyer PRG intérimaire</t>
  </si>
  <si>
    <t>Revenu partage Pcnt</t>
  </si>
  <si>
    <t>Base de location provisoire</t>
  </si>
  <si>
    <t>Taux d'intérêt de location provisoire</t>
  </si>
  <si>
    <t>Loyer intermédiaire autorisé ?</t>
  </si>
  <si>
    <t>Passer par pourcentage pour louer pour cent</t>
  </si>
  <si>
    <t>Passer par pourcentage Service pour cent</t>
  </si>
  <si>
    <t>PRG facturation</t>
  </si>
  <si>
    <t>Projet de loi de retour</t>
  </si>
  <si>
    <t>Retour Imprimer facture plomb jours</t>
  </si>
  <si>
    <t>Coordonner la Date d'échéance de la facture arrière</t>
  </si>
  <si>
    <t>Type de livraison</t>
  </si>
  <si>
    <t>Méthode facture</t>
  </si>
  <si>
    <t>Facturation du pavillon frais</t>
  </si>
  <si>
    <t>Modèle de facturation</t>
  </si>
  <si>
    <t>Num avance Due Date jours</t>
  </si>
  <si>
    <t>Lettre de PRG</t>
  </si>
  <si>
    <t>Modèle de lettre</t>
  </si>
  <si>
    <t>Calendrier de livraison</t>
  </si>
  <si>
    <t>Profil de tarification du programme</t>
  </si>
  <si>
    <t>Tarification numéro de profil</t>
  </si>
  <si>
    <t>Prix profil Ref Id</t>
  </si>
  <si>
    <t>PRG Promotion</t>
  </si>
  <si>
    <t>Exclure</t>
  </si>
  <si>
    <t>Description de la promotion</t>
  </si>
  <si>
    <t>Nom de la promotion</t>
  </si>
  <si>
    <t>Nombre de promotion</t>
  </si>
  <si>
    <t>Impôt foncier PRG</t>
  </si>
  <si>
    <t>Collecte des REEE</t>
  </si>
  <si>
    <t>Inclus dans l'indicateur du taux de</t>
  </si>
  <si>
    <t>Facturation des REEE</t>
  </si>
  <si>
    <t>Remettre au drapeau du vendeur</t>
  </si>
  <si>
    <t>Versement des REEE</t>
  </si>
  <si>
    <t>Drapeau à déclarer</t>
  </si>
  <si>
    <t>Option d'achat de PRG</t>
  </si>
  <si>
    <t>Laisser le niveau de contrat de vente</t>
  </si>
  <si>
    <t>Acheter option permis</t>
  </si>
  <si>
    <t>Amt FMV Cap</t>
  </si>
  <si>
    <t>JVM Option permise</t>
  </si>
  <si>
    <t>OFPF autorisé</t>
  </si>
  <si>
    <t>OFPF Pcnt base</t>
  </si>
  <si>
    <t>OFPF %</t>
  </si>
  <si>
    <t>Pas d'Option</t>
  </si>
  <si>
    <t>Substituez OFPF drapeau</t>
  </si>
  <si>
    <t>Propriétaire actif On Put</t>
  </si>
  <si>
    <t>Propriétaire sur Buy Out</t>
  </si>
  <si>
    <t>Propriétaire sur JVM</t>
  </si>
  <si>
    <t>Propriétaire sur OFPF</t>
  </si>
  <si>
    <t>Groupe de propriétaire de racheter</t>
  </si>
  <si>
    <t>Groupe propriétaire de JVM</t>
  </si>
  <si>
    <t>Groupe propriétaire d'OFPF</t>
  </si>
  <si>
    <t>Mettre %</t>
  </si>
  <si>
    <t>Mettre la base de pourcentage</t>
  </si>
  <si>
    <t>剥皮処理テーブルなし</t>
  </si>
  <si>
    <t>電子カルテにはオフィスですか？</t>
  </si>
  <si>
    <t>実際に売り手の条件は何です/バイヤー非競う契約ですか？</t>
  </si>
  <si>
    <t>専門の練習</t>
  </si>
  <si>
    <t>\ 家賃 （月額） を提案する \。</t>
  </si>
  <si>
    <t>収益平方フィート</t>
  </si>
  <si>
    <t>CRE を所有する売り手</t>
  </si>
  <si>
    <t>特殊産業</t>
  </si>
  <si>
    <t>専門</t>
  </si>
  <si>
    <t>収益</t>
  </si>
  <si>
    <t>専門家 (当てはまる場合) の種類ですか？</t>
  </si>
  <si>
    <t>年は (もしあれば) レジデンシーを完了したか？</t>
  </si>
  <si>
    <t>経験の歳</t>
  </si>
  <si>
    <t>Yrs 前経験</t>
  </si>
  <si>
    <t>リースの残りの年</t>
  </si>
  <si>
    <t>Prg Acq 料金</t>
  </si>
  <si>
    <t>Prg Acq 料層</t>
  </si>
  <si>
    <t>高い金額</t>
  </si>
  <si>
    <t>低い量</t>
  </si>
  <si>
    <t>層</t>
  </si>
  <si>
    <t>蓄積の用語</t>
  </si>
  <si>
    <t>Acq 料層</t>
  </si>
  <si>
    <t>集録料金タイプ</t>
  </si>
  <si>
    <t>基本コード</t>
  </si>
  <si>
    <t>在留資格認定</t>
  </si>
  <si>
    <t>最大金額</t>
  </si>
  <si>
    <t>最小量</t>
  </si>
  <si>
    <t>上書き許可</t>
  </si>
  <si>
    <t>受信者のサイト</t>
  </si>
  <si>
    <t>遡及インジケーター</t>
  </si>
  <si>
    <t>遡及支払い頻度</t>
  </si>
  <si>
    <t>プログラム資産情報</t>
  </si>
  <si>
    <t>許容条件</t>
  </si>
  <si>
    <t>資産種類 Ref Id</t>
  </si>
  <si>
    <t>条件 Ref Id</t>
  </si>
  <si>
    <t>フラグが含まれる</t>
  </si>
  <si>
    <t>メーカー Ref Id</t>
  </si>
  <si>
    <t>Prg Ast Remkt</t>
  </si>
  <si>
    <t>資産回復 Resp</t>
  </si>
  <si>
    <t>資産回復 Resp パーティー</t>
  </si>
  <si>
    <t>インスピ Cond レポート Resp</t>
  </si>
  <si>
    <t>インスピ Cond レポート Resp パーティー</t>
  </si>
  <si>
    <t>Remarketting メソッド</t>
  </si>
  <si>
    <t>Remkt 販売 Resp</t>
  </si>
  <si>
    <t>Remkt 販売 Resp パーティー</t>
  </si>
  <si>
    <t>リニューアル Exp Pmt Resp</t>
  </si>
  <si>
    <t>リニューアル Exp Pmt Resp パーティー</t>
  </si>
  <si>
    <t>Recond Resp を修復します。</t>
  </si>
  <si>
    <t>Recond Resp パーティを修復します。</t>
  </si>
  <si>
    <t>Exp Resp を輸送します。</t>
  </si>
  <si>
    <t>トランスポート Expe Resp パーティー</t>
  </si>
  <si>
    <t>Prg キャンセル可能なリース</t>
  </si>
  <si>
    <t>支給頻度</t>
  </si>
  <si>
    <t>キャンセル可能なリースを許可</t>
  </si>
  <si>
    <t>取り消し単位</t>
  </si>
  <si>
    <t>キャンセルの基礎 Amt</t>
  </si>
  <si>
    <t>Num 通知日</t>
  </si>
  <si>
    <t>許可される資産の Num</t>
  </si>
  <si>
    <t>Prg 契約の解約</t>
  </si>
  <si>
    <t>年間割引率</t>
  </si>
  <si>
    <t>請求書更新期間</t>
  </si>
  <si>
    <t>法案のサービス期間</t>
  </si>
  <si>
    <t>ロール オーバー インセンティブ %</t>
  </si>
  <si>
    <t>Prg クレジット カード</t>
  </si>
  <si>
    <t>Cc 料金 Amt</t>
  </si>
  <si>
    <t>Cc Pmt 受け入れフラグ</t>
  </si>
  <si>
    <t>Cc Pmt 制限 Amt</t>
  </si>
  <si>
    <t>Prg クレジットの頼みの綱</t>
  </si>
  <si>
    <t>プールの有効期限</t>
  </si>
  <si>
    <t>プール識別子</t>
  </si>
  <si>
    <t>プール名</t>
  </si>
  <si>
    <t>プール数</t>
  </si>
  <si>
    <t>プールの効果的な日付</t>
  </si>
  <si>
    <t>Prg の資金調達の遅延</t>
  </si>
  <si>
    <t>バンプ</t>
  </si>
  <si>
    <t>支払日</t>
  </si>
  <si>
    <t>必要な資金を遅延</t>
  </si>
  <si>
    <t>パーセントへの資金の源泉徴収</t>
  </si>
  <si>
    <t>価格の遅延などがあります。</t>
  </si>
  <si>
    <t>関心度</t>
  </si>
  <si>
    <t>資金の源泉徴収の支払金利</t>
  </si>
  <si>
    <t>デフォルトの資金までの期間</t>
  </si>
  <si>
    <t>Prg 早期終了</t>
  </si>
  <si>
    <t>引用符を受信するには、お問い合わせ</t>
  </si>
  <si>
    <t>日許可 Qt 非ベンダー</t>
  </si>
  <si>
    <t>端引当金 Dttm</t>
  </si>
  <si>
    <t>引用符を受信するには、方法</t>
  </si>
  <si>
    <t>許可されるリターンの Num</t>
  </si>
  <si>
    <t>手当 Dttm を開始します。</t>
  </si>
  <si>
    <t>Prg Ex ソフト コスト</t>
  </si>
  <si>
    <t>Prg Ex ソフト コストしきい値</t>
  </si>
  <si>
    <t>最大の資産のコスト</t>
  </si>
  <si>
    <t>処理レベル</t>
  </si>
  <si>
    <t>最大許可される柔らかい費用割合</t>
  </si>
  <si>
    <t>Prg 料金</t>
  </si>
  <si>
    <t>資産または契約</t>
  </si>
  <si>
    <t>効果的です</t>
  </si>
  <si>
    <t>有効であります。</t>
  </si>
  <si>
    <t>最大手数料金額</t>
  </si>
  <si>
    <t>分手数料金額</t>
  </si>
  <si>
    <t>放棄/上書き許可</t>
  </si>
  <si>
    <t>プログラム グループ</t>
  </si>
  <si>
    <t>オペレーティング ・ ユニット</t>
  </si>
  <si>
    <t>Prg グループ Desc</t>
  </si>
  <si>
    <t>Prg グループ名</t>
  </si>
  <si>
    <t>Prg 中間家賃</t>
  </si>
  <si>
    <t>収入共有 Pcnt</t>
  </si>
  <si>
    <t>暫時賃貸料基礎</t>
  </si>
  <si>
    <t>暫時賃貸料の金利</t>
  </si>
  <si>
    <t>暫時賃貸料を許可ですか？</t>
  </si>
  <si>
    <t>家賃の ％ の割合を通過します。</t>
  </si>
  <si>
    <t>サービス パーセントの割合を通過します。</t>
  </si>
  <si>
    <t>Prg の請求書発行</t>
  </si>
  <si>
    <t>後ろのビル</t>
  </si>
  <si>
    <t>請求書印刷鉛日を戻る</t>
  </si>
  <si>
    <t>バック法案期限を調整します。</t>
  </si>
  <si>
    <t>配信の種類</t>
  </si>
  <si>
    <t>請求方法</t>
  </si>
  <si>
    <t>請求書発行手数料フラグ</t>
  </si>
  <si>
    <t>日付の日のために前方 Num</t>
  </si>
  <si>
    <t>Prg の手紙</t>
  </si>
  <si>
    <t>レターのテンプレート</t>
  </si>
  <si>
    <t>スケジュールの配信</t>
  </si>
  <si>
    <t>プロファイルの価格プログラム</t>
  </si>
  <si>
    <t>記述</t>
  </si>
  <si>
    <t>価格設定のプロファイル数</t>
  </si>
  <si>
    <t>価格プロファイル Ref Id</t>
  </si>
  <si>
    <t>Prg の推進</t>
  </si>
  <si>
    <t>除外します。</t>
  </si>
  <si>
    <t>プロモーションの説明</t>
  </si>
  <si>
    <t>プロモーション名</t>
  </si>
  <si>
    <t>プロモーションの数</t>
  </si>
  <si>
    <t>Prg 財産税</t>
  </si>
  <si>
    <t>Resp を収集</t>
  </si>
  <si>
    <t>レート フラグで税込</t>
  </si>
  <si>
    <t>Resp を請求</t>
  </si>
  <si>
    <t>仕入先フラグを送金します。</t>
  </si>
  <si>
    <t>Resp を送金</t>
  </si>
  <si>
    <t>Reportable フラグ</t>
  </si>
  <si>
    <t>Prg の購入オプション</t>
  </si>
  <si>
    <t>置かれた契約のレベルを許可します。</t>
  </si>
  <si>
    <t>許可オプションを購入します。</t>
  </si>
  <si>
    <t>Fmv キャップ Amt</t>
  </si>
  <si>
    <t>できる Fmv オプション</t>
  </si>
  <si>
    <t>許可 Fppo</t>
  </si>
  <si>
    <t>Fppo Pcnt 基礎</t>
  </si>
  <si>
    <t>Fppo %</t>
  </si>
  <si>
    <t>オプションなし</t>
  </si>
  <si>
    <t>Fppo フラグをオーバーライドします。</t>
  </si>
  <si>
    <t>置かれる所有者資産</t>
  </si>
  <si>
    <t>所有者を購入するに</t>
  </si>
  <si>
    <t>Fmv の所有者</t>
  </si>
  <si>
    <t>Fppo の所有者</t>
  </si>
  <si>
    <t>党は所有者を購入します。</t>
  </si>
  <si>
    <t>Fmv の所有者パーティー</t>
  </si>
  <si>
    <t>所有者 Fppo パーティー</t>
  </si>
  <si>
    <t>パーセントを置く</t>
  </si>
  <si>
    <t>パーセントの基礎を置く</t>
  </si>
  <si>
    <t>Opción de compra</t>
  </si>
  <si>
    <t>Poner parte de opción de compra</t>
  </si>
  <si>
    <t>Renovación PRG</t>
  </si>
  <si>
    <t>Método de aviso aceptable</t>
  </si>
  <si>
    <t>Cntr elegibles siempre verde</t>
  </si>
  <si>
    <t>Release permitida bandera</t>
  </si>
  <si>
    <t>Req num aviso para evitar Rene</t>
  </si>
  <si>
    <t>Opción de renovación</t>
  </si>
  <si>
    <t>Informe PRG</t>
  </si>
  <si>
    <t>Plantilla de informe</t>
  </si>
  <si>
    <t>Impuesto sobre las ventas PRG</t>
  </si>
  <si>
    <t>Elig Passthrough bandera</t>
  </si>
  <si>
    <t>PRG Sh Plan de CBP</t>
  </si>
  <si>
    <t>PRG Sh Plan de CBP término compartir</t>
  </si>
  <si>
    <t>Compartir por ciento</t>
  </si>
  <si>
    <t>Desembolso inicial Pct</t>
  </si>
  <si>
    <t>Tarifa mínima Amt Pct</t>
  </si>
  <si>
    <t>Tipo de tarifa mínima</t>
  </si>
  <si>
    <t>Num mínimo Pmts</t>
  </si>
  <si>
    <t>MiXimum Num Pmts</t>
  </si>
  <si>
    <t>PCT compartido después de Max Pmts Rec</t>
  </si>
  <si>
    <t>PRG Sh Plan de CBP término partes</t>
  </si>
  <si>
    <t>Recuperar Res Exp</t>
  </si>
  <si>
    <t>PRG Sh Plan PNP</t>
  </si>
  <si>
    <t>Num pagos retenidos por institución financiera</t>
  </si>
  <si>
    <t>Num Pmts retenidos por socio</t>
  </si>
  <si>
    <t>Pague primero socio</t>
  </si>
  <si>
    <t>Recuperar la exposición Residual</t>
  </si>
  <si>
    <t>PRG Sh Plan PPP</t>
  </si>
  <si>
    <t>Pecto compartiendo residual</t>
  </si>
  <si>
    <t>PRG Sh Plan PRV</t>
  </si>
  <si>
    <t>PCT retenida después de Res blanco</t>
  </si>
  <si>
    <t>PCT retenido antes de Res blanco</t>
  </si>
  <si>
    <t>Res objetivo Pct</t>
  </si>
  <si>
    <t>PRG compartir</t>
  </si>
  <si>
    <t>Elegible para compartir</t>
  </si>
  <si>
    <t>Compartiendo Plan</t>
  </si>
  <si>
    <t>PRG Sla</t>
  </si>
  <si>
    <t>Num oscilan</t>
  </si>
  <si>
    <t>Gama de NUM a</t>
  </si>
  <si>
    <t>Tiempo en minutos num</t>
  </si>
  <si>
    <t>Requiere Pct</t>
  </si>
  <si>
    <t>Tipo SLA</t>
  </si>
  <si>
    <t>Subsidio PRG</t>
  </si>
  <si>
    <t>Nombre del socio</t>
  </si>
  <si>
    <t>Promoción Ref Id</t>
  </si>
  <si>
    <t>Número de subsidio</t>
  </si>
  <si>
    <t>Subvención política Ref Id</t>
  </si>
  <si>
    <t>PRG Ucc</t>
  </si>
  <si>
    <t>Tiempo de presentación</t>
  </si>
  <si>
    <t>Lmt Amt inferior</t>
  </si>
  <si>
    <t>Tipo de opción de compra</t>
  </si>
  <si>
    <t>Responsable de la presentación</t>
  </si>
  <si>
    <t>Horario Ucc</t>
  </si>
  <si>
    <t>Cantidad umbral de búsqueda</t>
  </si>
  <si>
    <t>UCC requiere bandera</t>
  </si>
  <si>
    <t>Lmt Amt superior</t>
  </si>
  <si>
    <t>PRG validez</t>
  </si>
  <si>
    <t>Período final</t>
  </si>
  <si>
    <t>Días válidos num</t>
  </si>
  <si>
    <t>Regla de validez citar</t>
  </si>
  <si>
    <t>Validez de umbral de Amt</t>
  </si>
  <si>
    <t>Validez de umbral a Amt</t>
  </si>
  <si>
    <t>Tipo de validez</t>
  </si>
  <si>
    <t>Activos</t>
  </si>
  <si>
    <t>Decisión de valoración manual</t>
  </si>
  <si>
    <t>Opción estado de precios</t>
  </si>
  <si>
    <t>Resolver para</t>
  </si>
  <si>
    <t>Punto de fijación de precios</t>
  </si>
  <si>
    <t>Deducir bandera puntos Prefund</t>
  </si>
  <si>
    <t>Cantidad fija predeterminada</t>
  </si>
  <si>
    <t>Puntos por defecto</t>
  </si>
  <si>
    <t>Revelar puntos de bandera</t>
  </si>
  <si>
    <t>Cantidad máxima plana</t>
  </si>
  <si>
    <t>Puntos Max</t>
  </si>
  <si>
    <t>¿Anulación por defecto permitida?</t>
  </si>
  <si>
    <t>Puntos de Admin</t>
  </si>
  <si>
    <t>Nivel de precios</t>
  </si>
  <si>
    <t>Igual a la primaria</t>
  </si>
  <si>
    <t>Quién sabe</t>
  </si>
  <si>
    <t>Información privilegiada</t>
  </si>
  <si>
    <t>Calendario alternativo</t>
  </si>
  <si>
    <t>Aniversario Dttm</t>
  </si>
  <si>
    <t>Tipo de cálculo</t>
  </si>
  <si>
    <t>Día código</t>
  </si>
  <si>
    <t>No de meses</t>
  </si>
  <si>
    <t>Frecuencia de cambio principal</t>
  </si>
  <si>
    <t>Principal Factor Pct</t>
  </si>
  <si>
    <t>Índices principales</t>
  </si>
  <si>
    <t>Información de pago principal</t>
  </si>
  <si>
    <t>Se acumulan a Dttm</t>
  </si>
  <si>
    <t>Bill Due Dttm</t>
  </si>
  <si>
    <t>Factura o ejecución días indicador</t>
  </si>
  <si>
    <t>Colección de método de madurez</t>
  </si>
  <si>
    <t>Método de colección</t>
  </si>
  <si>
    <t>Código de prepago</t>
  </si>
  <si>
    <t>Indicador principal Int</t>
  </si>
  <si>
    <t>Programas</t>
  </si>
  <si>
    <t>Tipo de aceptación</t>
  </si>
  <si>
    <t>Dinero adelantado</t>
  </si>
  <si>
    <t>Permite para arrendatarios permitidos</t>
  </si>
  <si>
    <t>Clases de activos admisibles</t>
  </si>
  <si>
    <t>Fabricantes admisibles</t>
  </si>
  <si>
    <t>Días de notificación de ubicación activos</t>
  </si>
  <si>
    <t>Auto aprobación Max cantidad</t>
  </si>
  <si>
    <t>Auto aprobar bandera</t>
  </si>
  <si>
    <t>Bandera de descenso automático</t>
  </si>
  <si>
    <t>Auto disminución máxima cantidad</t>
  </si>
  <si>
    <t>Mejor lenguaje de esfuerzo</t>
  </si>
  <si>
    <t>Fecha de finalización de reserva</t>
  </si>
  <si>
    <t>Código de sucursal</t>
  </si>
  <si>
    <t>Efectivo aplicación Hier</t>
  </si>
  <si>
    <t>Condado de Federal jurisdicción</t>
  </si>
  <si>
    <t>Número de días derechos adquiridos Apps en fecha de inicio</t>
  </si>
  <si>
    <t>Número de días derechos adquiridos sobre fecha de inicio de reserva</t>
  </si>
  <si>
    <t>Aceptación atribuido días</t>
  </si>
  <si>
    <t>Def primero Pmt Advance</t>
  </si>
  <si>
    <t>Def primero Pmt atrasos</t>
  </si>
  <si>
    <t>Def precios base</t>
  </si>
  <si>
    <t>Idioma predeterminado</t>
  </si>
  <si>
    <t>Descripción del programa</t>
  </si>
  <si>
    <t>Doc prepara fiesta de Resp</t>
  </si>
  <si>
    <t>Doctor responsable Prep.</t>
  </si>
  <si>
    <t>Primera fecha de la aplicación para la elegibilidad para el programa</t>
  </si>
  <si>
    <t>Terminación temprana</t>
  </si>
  <si>
    <t>Efectivo a partir del programa</t>
  </si>
  <si>
    <t>Programa eficaz</t>
  </si>
  <si>
    <t>Elig Scr tarjeta</t>
  </si>
  <si>
    <t>Fecha de finalización del programa</t>
  </si>
  <si>
    <t>Período de gracia de EOL</t>
  </si>
  <si>
    <t>Días de notificación de EOL</t>
  </si>
  <si>
    <t>Promociones excluidos Prg</t>
  </si>
  <si>
    <t>Código de entidad financiera</t>
  </si>
  <si>
    <t>Nombre de la institución financiera</t>
  </si>
  <si>
    <t>Extensión fija</t>
  </si>
  <si>
    <t>Bandera de Allwd seguros forzada</t>
  </si>
  <si>
    <t>Garantías</t>
  </si>
  <si>
    <t>Identificación C bandera</t>
  </si>
  <si>
    <t>Programa inactivada en</t>
  </si>
  <si>
    <t>Códigos de bloque incompatibles</t>
  </si>
  <si>
    <t>Facturación días plomo</t>
  </si>
  <si>
    <t>Tarde exento de carga</t>
  </si>
  <si>
    <t>Tarifa plana de carga tarde</t>
  </si>
  <si>
    <t>Período de gracia de carga de tarde</t>
  </si>
  <si>
    <t>Tarde carga máxima cantidad</t>
  </si>
  <si>
    <t>Tarde carga Min cantidad</t>
  </si>
  <si>
    <t>Tarde por ciento de la carga</t>
  </si>
  <si>
    <t>Tardío interés de carga</t>
  </si>
  <si>
    <t>Último tipo de carga</t>
  </si>
  <si>
    <t>Para como</t>
  </si>
  <si>
    <t>¿Disminución máxima contrato?</t>
  </si>
  <si>
    <t>Max contrato Dec Perc</t>
  </si>
  <si>
    <t>Contrato máximo aumento.</t>
  </si>
  <si>
    <t>Max contrato Inc Perc</t>
  </si>
  <si>
    <t>Plazo máximo</t>
  </si>
  <si>
    <t>Option d'achat de vente</t>
  </si>
  <si>
    <t>Mettre la partie Option achat</t>
  </si>
  <si>
    <t>Renouvellement du PRG</t>
  </si>
  <si>
    <t>Méthode avis acceptable</t>
  </si>
  <si>
    <t>Admissibles à la CNTR jamais vert</t>
  </si>
  <si>
    <t>Emytta permis de drapeau</t>
  </si>
  <si>
    <t>Avis num Req prévient-on Rene</t>
  </si>
  <si>
    <t>Option de renouvellement</t>
  </si>
  <si>
    <t>Rapport du PRG</t>
  </si>
  <si>
    <t>Modèle de rapport</t>
  </si>
  <si>
    <t>Taxe de vente PRG</t>
  </si>
  <si>
    <t>Facturation REEE</t>
  </si>
  <si>
    <t>ELIG pour drapeau Passthrough</t>
  </si>
  <si>
    <t>PRG Sh Plan CBP</t>
  </si>
  <si>
    <t>PRG Sh Plan CBP terme partage</t>
  </si>
  <si>
    <t>Partage pour cent</t>
  </si>
  <si>
    <t>Décaissement initial Pct</t>
  </si>
  <si>
    <t>Redevance minimale Amt Pct</t>
  </si>
  <si>
    <t>Type de redevance minimale</t>
  </si>
  <si>
    <t>Pmts Num minimale</t>
  </si>
  <si>
    <t>Miximum Num Pmts</t>
  </si>
  <si>
    <t>PCT partagé après Max Pmts Rec</t>
  </si>
  <si>
    <t>PRG Sh Plan CBP terme partages</t>
  </si>
  <si>
    <t>Récupérer Res Exp</t>
  </si>
  <si>
    <t>Num paiements retenus par Financial institution</t>
  </si>
  <si>
    <t>Num Pmts retenus par partenaire</t>
  </si>
  <si>
    <t>Payer d'abord partenaire</t>
  </si>
  <si>
    <t>Récupérer l'exposition résiduelle</t>
  </si>
  <si>
    <t>Pect de partage résiduel</t>
  </si>
  <si>
    <t>PCT conservé après Res cible</t>
  </si>
  <si>
    <t>PCT conservé avant Res cible</t>
  </si>
  <si>
    <t>Res cible Pct</t>
  </si>
  <si>
    <t>PRG partage</t>
  </si>
  <si>
    <t>Partage de</t>
  </si>
  <si>
    <t>Plan de partage</t>
  </si>
  <si>
    <t>Num varient de</t>
  </si>
  <si>
    <t>Gamme NUM à</t>
  </si>
  <si>
    <t>Num de temps en Minutes</t>
  </si>
  <si>
    <t>Pct requis</t>
  </si>
  <si>
    <t>Type de SLA</t>
  </si>
  <si>
    <t>Subvention de PRG</t>
  </si>
  <si>
    <t>Nom du partenaire</t>
  </si>
  <si>
    <t>Promotion Ref Id</t>
  </si>
  <si>
    <t>Numéro de la subvention</t>
  </si>
  <si>
    <t>Politique de subvention Ref Id</t>
  </si>
  <si>
    <t>Temps de production</t>
  </si>
  <si>
    <t>Abaisser le Lmt Amt</t>
  </si>
  <si>
    <t>Type d'Option achat</t>
  </si>
  <si>
    <t>Responsable de production</t>
  </si>
  <si>
    <t>Annexe Ucc</t>
  </si>
  <si>
    <t>Seuil de recherche</t>
  </si>
  <si>
    <t>UCC indicateur requis</t>
  </si>
  <si>
    <t>Supérieur Lmt Amt</t>
  </si>
  <si>
    <t>Validité du PRG</t>
  </si>
  <si>
    <t>Fin période</t>
  </si>
  <si>
    <t>Num valable jours</t>
  </si>
  <si>
    <t>Règle de validité Devis</t>
  </si>
  <si>
    <t>Validité de seuil de l'Amt</t>
  </si>
  <si>
    <t>Validité de seuil à l'Amt</t>
  </si>
  <si>
    <t>Type de validité</t>
  </si>
  <si>
    <t>Décision de l'évaluation manuelle</t>
  </si>
  <si>
    <t>Statut de l'Option de prix</t>
  </si>
  <si>
    <t>Résoudre pour</t>
  </si>
  <si>
    <t>Point de fixation des prix</t>
  </si>
  <si>
    <t>Déduire du pavillon Prefund Points</t>
  </si>
  <si>
    <t>Montant fixe par défaut</t>
  </si>
  <si>
    <t>Points par défaut</t>
  </si>
  <si>
    <t>Divulguer Points drapeau</t>
  </si>
  <si>
    <t>Montant Max plat</t>
  </si>
  <si>
    <t>Max de Points</t>
  </si>
  <si>
    <t>Substitution par défaut autorisée ?</t>
  </si>
  <si>
    <t>Pointe Admin</t>
  </si>
  <si>
    <t>Niveau de prix</t>
  </si>
  <si>
    <t>Identique au primaire</t>
  </si>
  <si>
    <t>Qui sait</t>
  </si>
  <si>
    <t>Information privilégiée</t>
  </si>
  <si>
    <t>Calendrier alternatif</t>
  </si>
  <si>
    <t>Anniversaire DTMC</t>
  </si>
  <si>
    <t>Type de calcul</t>
  </si>
  <si>
    <t>Code du jour</t>
  </si>
  <si>
    <t>Pas de mois</t>
  </si>
  <si>
    <t>Premier changement de fréquence</t>
  </si>
  <si>
    <t>Facteur premier Pct</t>
  </si>
  <si>
    <t>Principaux Indices</t>
  </si>
  <si>
    <t>Info remboursement de principal</t>
  </si>
  <si>
    <t>Reviennent à DTMC</t>
  </si>
  <si>
    <t>Bill voulu DTMC</t>
  </si>
  <si>
    <t>Bill ou d'exécution jours indicateur</t>
  </si>
  <si>
    <t>Maturité méthode Collection</t>
  </si>
  <si>
    <t>Méthode de Collection</t>
  </si>
  <si>
    <t>Payer d'avance les Code</t>
  </si>
  <si>
    <t>Principal Int indicateur</t>
  </si>
  <si>
    <t>Programmes</t>
  </si>
  <si>
    <t>Avance de fonds</t>
  </si>
  <si>
    <t>Locataires autorisées permettre</t>
  </si>
  <si>
    <t>Classes d'actifs admissibles</t>
  </si>
  <si>
    <t>Fabricants admissibles</t>
  </si>
  <si>
    <t>Atout Location jours de la Notification</t>
  </si>
  <si>
    <t>Montant max. de auto approbation</t>
  </si>
  <si>
    <t>Auto approuver drapeau</t>
  </si>
  <si>
    <t>Auto baisse pavillon</t>
  </si>
  <si>
    <t>Auto baisse Max montant</t>
  </si>
  <si>
    <t>Meilleur langage d'effort</t>
  </si>
  <si>
    <t>Date de fin de réservation</t>
  </si>
  <si>
    <t>Code guichet</t>
  </si>
  <si>
    <t>Trésorerie demande Hier</t>
  </si>
  <si>
    <t>Comté de fédérale compétence</t>
  </si>
  <si>
    <t>Nombre de jours acquis Apps sur Date de début</t>
  </si>
  <si>
    <t>Nombre de jours acquis réservation sur la Date de début</t>
  </si>
  <si>
    <t>Acceptation présumée jours</t>
  </si>
  <si>
    <t>Def First Pmt Advance</t>
  </si>
  <si>
    <t>Def First Pmt arriérés</t>
  </si>
  <si>
    <t>Base de tarification de def</t>
  </si>
  <si>
    <t>Langue par défaut</t>
  </si>
  <si>
    <t>Description du programme</t>
  </si>
  <si>
    <t>Doc prép. parti de REEE</t>
  </si>
  <si>
    <t>Doc prép. partie responsable</t>
  </si>
  <si>
    <t>App plus tôt pour l'admissibilité au programme</t>
  </si>
  <si>
    <t>Terminaisons au début</t>
  </si>
  <si>
    <t>Programme à compter de</t>
  </si>
  <si>
    <t>Programme en vigueur au</t>
  </si>
  <si>
    <t>Carte de deces Scr</t>
  </si>
  <si>
    <t>Date de fin de programme</t>
  </si>
  <si>
    <t>Période de grâce EOL</t>
  </si>
  <si>
    <t>Jours de Notification de fin de vie</t>
  </si>
  <si>
    <t>Promotions Prg exclus</t>
  </si>
  <si>
    <t>Code de l'Institution financière</t>
  </si>
  <si>
    <t>Nom de l'Institution financière</t>
  </si>
  <si>
    <t>Extension fixe</t>
  </si>
  <si>
    <t>Casquettes de JVM</t>
  </si>
  <si>
    <t>Forcé d'assurance Allwd drapeau</t>
  </si>
  <si>
    <t>Garanties</t>
  </si>
  <si>
    <t>Indicateur ID C</t>
  </si>
  <si>
    <t>Programme inactivé sur</t>
  </si>
  <si>
    <t>Codes en blocs incompatible</t>
  </si>
  <si>
    <t>Facturation des jours de plomb</t>
  </si>
  <si>
    <t>Fin exempts de Charge</t>
  </si>
  <si>
    <t>Fin Forfait frais</t>
  </si>
  <si>
    <t>Fin de la période Charge Grace</t>
  </si>
  <si>
    <t>Fin montant Max de Charge</t>
  </si>
  <si>
    <t>Fin montant Min</t>
  </si>
  <si>
    <t>Fin % de Charge</t>
  </si>
  <si>
    <t>Intérêts de retard Charge</t>
  </si>
  <si>
    <t>Type de Charge fin</t>
  </si>
  <si>
    <t>Comme pour comme</t>
  </si>
  <si>
    <t>Diminution maximale de contrat ?</t>
  </si>
  <si>
    <t>Max contrat Dec Perc</t>
  </si>
  <si>
    <t>Augmentation maximale de contrat ?</t>
  </si>
  <si>
    <t>Max contrat Inc Perc</t>
  </si>
  <si>
    <t>Durée maximale</t>
  </si>
  <si>
    <t>購入オプションします。</t>
  </si>
  <si>
    <t>購入オプションのパーティーを置く</t>
  </si>
  <si>
    <t>Prg リニューアル</t>
  </si>
  <si>
    <t>許容可能な通知方法</t>
  </si>
  <si>
    <t>今まで緑のセンター対象</t>
  </si>
  <si>
    <t>Elease 許可フラグ</t>
  </si>
  <si>
    <t>Num 予告 Req ルネを防ぐために</t>
  </si>
  <si>
    <t>更新オプション</t>
  </si>
  <si>
    <t>Prg レポート</t>
  </si>
  <si>
    <t>レポート テンプレート</t>
  </si>
  <si>
    <t>Prg 売上税</t>
  </si>
  <si>
    <t>請求 Resp</t>
  </si>
  <si>
    <t>パススルー フラグのため休職</t>
  </si>
  <si>
    <t>Prg Sh CBP を計画します。</t>
  </si>
  <si>
    <t>Prg Sh 計画 CBP 共有用語</t>
  </si>
  <si>
    <t>パーセントを共有</t>
  </si>
  <si>
    <t>初期支出 Pct</t>
  </si>
  <si>
    <t>最低料金 Amt Pct</t>
  </si>
  <si>
    <t>最低料金タイプ</t>
  </si>
  <si>
    <t>最小 Num 光電子増倍管</t>
  </si>
  <si>
    <t>度 Num 光電子増倍管</t>
  </si>
  <si>
    <t>Pct Max 光電子増倍管 Rec 後共有</t>
  </si>
  <si>
    <t>Prg Sh 計画 CBP 用語分け前</t>
  </si>
  <si>
    <t>解像度 Exp を回復します。</t>
  </si>
  <si>
    <t>Prg Sh 計画 PNP</t>
  </si>
  <si>
    <t>Num 支払い保持によって金融機関</t>
  </si>
  <si>
    <t>パートナーによって保持される Num 光電子増倍管</t>
  </si>
  <si>
    <t>最初のパートナーに支払う</t>
  </si>
  <si>
    <t>残留露出を回復します。</t>
  </si>
  <si>
    <t>Prg Sh 計画 PPP</t>
  </si>
  <si>
    <t>残留共有 pect 持続</t>
  </si>
  <si>
    <t>Prg Sh 計画 PRV</t>
  </si>
  <si>
    <t>Pct 解像度ターゲット後も保持されます。</t>
  </si>
  <si>
    <t>Pct 解像度ターゲットの前に保持</t>
  </si>
  <si>
    <t>解像度ターゲット Pct</t>
  </si>
  <si>
    <t>Prg を共有</t>
  </si>
  <si>
    <t>共有の対象となります。</t>
  </si>
  <si>
    <t>計画を共有します。</t>
  </si>
  <si>
    <t>Prg Sla</t>
  </si>
  <si>
    <t>Num の範囲</t>
  </si>
  <si>
    <t>Num 時間分</t>
  </si>
  <si>
    <t>必要な Pct</t>
  </si>
  <si>
    <t>Sla のタイプ</t>
  </si>
  <si>
    <t>Prg の補助金</t>
  </si>
  <si>
    <t>パートナー名</t>
  </si>
  <si>
    <t>プロモーション Ref Id</t>
  </si>
  <si>
    <t>補助金番号</t>
  </si>
  <si>
    <t>補助金政策 Ref Id</t>
  </si>
  <si>
    <t>Prg Ucc</t>
  </si>
  <si>
    <t>ファイリングした時刻</t>
  </si>
  <si>
    <t>Lmt Amt を下げる</t>
  </si>
  <si>
    <t>購入オプションの種類</t>
  </si>
  <si>
    <t>ファイリングのための責任</t>
  </si>
  <si>
    <t>Ucc をスケジュールします。</t>
  </si>
  <si>
    <t>検索しきい値の量</t>
  </si>
  <si>
    <t>Ucc 必須フラグ</t>
  </si>
  <si>
    <t>上部の Lmt Amt</t>
  </si>
  <si>
    <t>Prg の妥当性</t>
  </si>
  <si>
    <t>終了期間</t>
  </si>
  <si>
    <t>Num 有効日</t>
  </si>
  <si>
    <t>見積り有効性ルール</t>
  </si>
  <si>
    <t>Amt からしきい値の有効性</t>
  </si>
  <si>
    <t>Amt にしきい値の有効性</t>
  </si>
  <si>
    <t>妥当性タイプ</t>
  </si>
  <si>
    <t>手動評価決定</t>
  </si>
  <si>
    <t>価格設定のオプションの状態</t>
  </si>
  <si>
    <t>解決します。</t>
  </si>
  <si>
    <t>価格ポイント</t>
  </si>
  <si>
    <t>Prefund ポイント フラグを差し引く</t>
  </si>
  <si>
    <t>既定の平らな量</t>
  </si>
  <si>
    <t>既定のポイント</t>
  </si>
  <si>
    <t>ポイント フラグを開示します。</t>
  </si>
  <si>
    <t>Max フラット量</t>
  </si>
  <si>
    <t>最大ポイント</t>
  </si>
  <si>
    <t>既定のオーバーライドが許可されるか？</t>
  </si>
  <si>
    <t>管理ポイント</t>
  </si>
  <si>
    <t>価格階層</t>
  </si>
  <si>
    <t>プライマリと同じ</t>
  </si>
  <si>
    <t>誰が知っています。</t>
  </si>
  <si>
    <t>代替カレンダー</t>
  </si>
  <si>
    <t>周年記念 Dttm</t>
  </si>
  <si>
    <t>[計算タイプ]</t>
  </si>
  <si>
    <t>日のコード</t>
  </si>
  <si>
    <t>ヶ月の</t>
  </si>
  <si>
    <t>プライム変更頻度</t>
  </si>
  <si>
    <t>素因数 Pct</t>
  </si>
  <si>
    <t>主な指標</t>
  </si>
  <si>
    <t>元本返済情報</t>
  </si>
  <si>
    <t>Dttm に発生します。</t>
  </si>
  <si>
    <t>法案のための Dttm</t>
  </si>
  <si>
    <t>請求またはつながる日インジケーター</t>
  </si>
  <si>
    <t>成熟メソッド コレクション</t>
  </si>
  <si>
    <t>コレクションのメソッド</t>
  </si>
  <si>
    <t>コードを前払い</t>
  </si>
  <si>
    <t>プリンシパル Int インジケーター</t>
  </si>
  <si>
    <t>事前の金銭</t>
  </si>
  <si>
    <t>許可されている借手を許可します。</t>
  </si>
  <si>
    <t>許容される資産クラス</t>
  </si>
  <si>
    <t>許容メーカー</t>
  </si>
  <si>
    <t>資産の場所の通知日</t>
  </si>
  <si>
    <t>自動承認最大額</t>
  </si>
  <si>
    <t>フラグを自動承認します。</t>
  </si>
  <si>
    <t>自動減少フラグ</t>
  </si>
  <si>
    <t>自動減少最大量</t>
  </si>
  <si>
    <t>最高の努力の言語</t>
  </si>
  <si>
    <t>予約終了日</t>
  </si>
  <si>
    <t>支店コード</t>
  </si>
  <si>
    <t>現金アプリケーション Hier</t>
  </si>
  <si>
    <t>郡の連邦管轄</t>
  </si>
  <si>
    <t>開始日のアプリの既得権の日数</t>
  </si>
  <si>
    <t>予約開始日の既得権の日数</t>
  </si>
  <si>
    <t>みなし承諾日</t>
  </si>
  <si>
    <t>Def 最初 Pmt アドバンス</t>
  </si>
  <si>
    <t>Def 最初 Pmt 滞納</t>
  </si>
  <si>
    <t>Def 価格単位</t>
  </si>
  <si>
    <t>既定の言語</t>
  </si>
  <si>
    <t>プログラムの説明</t>
  </si>
  <si>
    <t>Doc は、Resp パーティーを準備します。</t>
  </si>
  <si>
    <t>Doc 準備責任者</t>
  </si>
  <si>
    <t>プログラムの受給資格の最初のアプリの日付</t>
  </si>
  <si>
    <t>早期終了</t>
  </si>
  <si>
    <t>プログラムから効果的です</t>
  </si>
  <si>
    <t>効果的なプログラムします。</t>
  </si>
  <si>
    <t>休職 Scr カード</t>
  </si>
  <si>
    <t>プログラムの終了日</t>
  </si>
  <si>
    <t>EOL の猶予期間</t>
  </si>
  <si>
    <t>EOL 通知日</t>
  </si>
  <si>
    <t>除外 Prg プロモーション</t>
  </si>
  <si>
    <t>金融機関コード</t>
  </si>
  <si>
    <t>金融機関名</t>
  </si>
  <si>
    <t>固定の拡張子</t>
  </si>
  <si>
    <t>FMV キャップ</t>
  </si>
  <si>
    <t>強制保険 Allwd フラグ</t>
  </si>
  <si>
    <t>Id C フラグ</t>
  </si>
  <si>
    <t>プログラムに不活化</t>
  </si>
  <si>
    <t>互換性のないブロック符号</t>
  </si>
  <si>
    <t>鉛の請求書発行日</t>
  </si>
  <si>
    <t>後半料免除</t>
  </si>
  <si>
    <t>後半料定額料金</t>
  </si>
  <si>
    <t>後半料猶予期間</t>
  </si>
  <si>
    <t>遅い電荷の最大量</t>
  </si>
  <si>
    <t>後半料分量</t>
  </si>
  <si>
    <t>後半の残量のパーセンテージ</t>
  </si>
  <si>
    <t>遅延料利息</t>
  </si>
  <si>
    <t>後半の料金タイプ</t>
  </si>
  <si>
    <t>ようなのような</t>
  </si>
  <si>
    <t>最大契約減少？</t>
  </si>
  <si>
    <t>最大契約 12 月 Perc</t>
  </si>
  <si>
    <t>最大契約の増加ですか？</t>
  </si>
  <si>
    <t>最大契約 Inc Perc</t>
  </si>
  <si>
    <t>最大期間</t>
  </si>
  <si>
    <t>Plazo mínimo</t>
  </si>
  <si>
    <t>MWD perdón</t>
  </si>
  <si>
    <t>Renovaciones negociadas</t>
  </si>
  <si>
    <t>Num Max suave cuesta para Autoapr</t>
  </si>
  <si>
    <t>Otro nombre de la institución financiera</t>
  </si>
  <si>
    <t>Propietario</t>
  </si>
  <si>
    <t>Pagar la asignación automática de códigos</t>
  </si>
  <si>
    <t>Seguro de daños físicos</t>
  </si>
  <si>
    <t>Pago por día</t>
  </si>
  <si>
    <t>PO necesario para la liberación de orden</t>
  </si>
  <si>
    <t>PRG App entrada SL</t>
  </si>
  <si>
    <t>PRG activos Infos</t>
  </si>
  <si>
    <t>Arrendamiento Cancelable PRG</t>
  </si>
  <si>
    <t>Decisión de crédito PRG SL como</t>
  </si>
  <si>
    <t>Recursos de crédito PRG</t>
  </si>
  <si>
    <t>Terminación temprana PRG</t>
  </si>
  <si>
    <t>PRG instalaciones Mgmt</t>
  </si>
  <si>
    <t>PRG Fax financiación</t>
  </si>
  <si>
    <t>PRG honorarios</t>
  </si>
  <si>
    <t>Letras de PRG</t>
  </si>
  <si>
    <t>PRG otro producto</t>
  </si>
  <si>
    <t>Socios PRG</t>
  </si>
  <si>
    <t>Índices de precios de PRG</t>
  </si>
  <si>
    <t>PRG precios perfiles</t>
  </si>
  <si>
    <t>Opcion Alquiler PRG</t>
  </si>
  <si>
    <t>Informes PRG</t>
  </si>
  <si>
    <t>PRG mismo día SL como la financiación</t>
  </si>
  <si>
    <t>PRG subsidios</t>
  </si>
  <si>
    <t>PRG Uccs</t>
  </si>
  <si>
    <t>Valideces PRG</t>
  </si>
  <si>
    <t>Relación de fuente primaria</t>
  </si>
  <si>
    <t>Ventas primarias</t>
  </si>
  <si>
    <t>Privado Lbl Alwd bandera</t>
  </si>
  <si>
    <t>Categoría de programa</t>
  </si>
  <si>
    <t>Programa creado fecha</t>
  </si>
  <si>
    <t>Grupo de programas</t>
  </si>
  <si>
    <t>Nombre del programa</t>
  </si>
  <si>
    <t>Tipo de programa</t>
  </si>
  <si>
    <t>Tasa participación elegible</t>
  </si>
  <si>
    <t>Número de programa</t>
  </si>
  <si>
    <t>Remitir al código</t>
  </si>
  <si>
    <t>Tapas de renovación</t>
  </si>
  <si>
    <t>Informes de la entidad</t>
  </si>
  <si>
    <t>Solicitante</t>
  </si>
  <si>
    <t>Políticas residuales</t>
  </si>
  <si>
    <t>Resp relleno Ucc</t>
  </si>
  <si>
    <t>Unidad estratégica de negocios</t>
  </si>
  <si>
    <t>Horario de regreso</t>
  </si>
  <si>
    <t>Ventas secundarias</t>
  </si>
  <si>
    <t>Fecha de inicio del programa</t>
  </si>
  <si>
    <t>Estado de jurisdicción Legal</t>
  </si>
  <si>
    <t>Situación del programa</t>
  </si>
  <si>
    <t>Tabla de pérdida de stip</t>
  </si>
  <si>
    <t>Bandera elegibles sindicación</t>
  </si>
  <si>
    <t>Carta de opinión impuestos requerido</t>
  </si>
  <si>
    <t>Impuestos opinión carta umbral</t>
  </si>
  <si>
    <t>Tel verificación Req bandera</t>
  </si>
  <si>
    <t>Partido que cuentas</t>
  </si>
  <si>
    <t>Contacto de facturación</t>
  </si>
  <si>
    <t>Partido que recoge</t>
  </si>
  <si>
    <t>Recogida de contacto</t>
  </si>
  <si>
    <t>Código de grupo Plant</t>
  </si>
  <si>
    <t>Tipo de notificación de EOL</t>
  </si>
  <si>
    <t>Plantilla estándar</t>
  </si>
  <si>
    <t>Utilizar el arrendatario riesgo Rtng bandera</t>
  </si>
  <si>
    <t>Validez opinión carta umbral</t>
  </si>
  <si>
    <t>Opinión de validez necesaria</t>
  </si>
  <si>
    <t>Número de versión</t>
  </si>
  <si>
    <t>Versión Status</t>
  </si>
  <si>
    <t>Ir a la velocidad</t>
  </si>
  <si>
    <t>Ir a tipo</t>
  </si>
  <si>
    <t>Caducidad promocional Dttm</t>
  </si>
  <si>
    <t>Tasa de uso promocional</t>
  </si>
  <si>
    <t>Fecha de finalización del contrato de arrendamiento</t>
  </si>
  <si>
    <t>Fecha de inicio del contrato de arrendamiento</t>
  </si>
  <si>
    <t>Información de contacto de inquilino</t>
  </si>
  <si>
    <t>Unidad de área</t>
  </si>
  <si>
    <t>Número de unidad</t>
  </si>
  <si>
    <t>Impuesto mensual</t>
  </si>
  <si>
    <t>Por la cantidad del pago de impuestos</t>
  </si>
  <si>
    <t>Tasa de impuesto</t>
  </si>
  <si>
    <t>Cantidad total de impuestos</t>
  </si>
  <si>
    <t>Cita</t>
  </si>
  <si>
    <t>Calidad crediticia</t>
  </si>
  <si>
    <t>Arrendatario</t>
  </si>
  <si>
    <t>Representante de ventas de socio</t>
  </si>
  <si>
    <t>Opciones de precio</t>
  </si>
  <si>
    <t>Estado de cotización</t>
  </si>
  <si>
    <t>Tipo de cotización</t>
  </si>
  <si>
    <t>Sales Support Rep</t>
  </si>
  <si>
    <t>Equipo</t>
  </si>
  <si>
    <t>Definición de RAC</t>
  </si>
  <si>
    <t>Categoría RAC</t>
  </si>
  <si>
    <t>RAC Id</t>
  </si>
  <si>
    <t>Definición de Racset</t>
  </si>
  <si>
    <t>Evaluación de RAC</t>
  </si>
  <si>
    <t>Decisión automatizada</t>
  </si>
  <si>
    <t>No aplicable</t>
  </si>
  <si>
    <t>Número de RAC</t>
  </si>
  <si>
    <t>Evaluación de Racset</t>
  </si>
  <si>
    <t>Definiciones de RAC</t>
  </si>
  <si>
    <t>Grupo Racset</t>
  </si>
  <si>
    <t>Automatizado</t>
  </si>
  <si>
    <t>Excepción autoridad valor</t>
  </si>
  <si>
    <t>Na</t>
  </si>
  <si>
    <t>Evaluaciones de RAC</t>
  </si>
  <si>
    <t>Valor de estado</t>
  </si>
  <si>
    <t>Valoración cantidad</t>
  </si>
  <si>
    <t>Fecha de evaluación ordenado</t>
  </si>
  <si>
    <t>Fecha de evaluación que recibe</t>
  </si>
  <si>
    <t>Método de evaluación</t>
  </si>
  <si>
    <t>Tracto de censo</t>
  </si>
  <si>
    <t>Pies cuadrados commerical</t>
  </si>
  <si>
    <t>Fecha de construcción</t>
  </si>
  <si>
    <t>Fecha de evaluación ambiental ordenada</t>
  </si>
  <si>
    <t>Fecha de evaluación ambiental que recibe</t>
  </si>
  <si>
    <t>Tipo de evaluación ambiental</t>
  </si>
  <si>
    <t>Primera hipoteca Lien</t>
  </si>
  <si>
    <t>Fecha de certificación de inundación ordenada</t>
  </si>
  <si>
    <t>Fecha de certificación de inundación recibida</t>
  </si>
  <si>
    <t>Número de certificación de inundación</t>
  </si>
  <si>
    <t>Nombre del proveedor</t>
  </si>
  <si>
    <t>Inundación Sec1</t>
  </si>
  <si>
    <t>Inundación Sec2</t>
  </si>
  <si>
    <t>Zona de inundación</t>
  </si>
  <si>
    <t>Tipo de propiedad de alto riesgo</t>
  </si>
  <si>
    <t>Préstamo a valor</t>
  </si>
  <si>
    <t>Tamaño del lote</t>
  </si>
  <si>
    <t>Número de unidades</t>
  </si>
  <si>
    <t>Ocupación</t>
  </si>
  <si>
    <t>Pies cuadrados de oficina</t>
  </si>
  <si>
    <t>Unidades en la oficina</t>
  </si>
  <si>
    <t>Cantidad de avalúo original</t>
  </si>
  <si>
    <t>Otros detalles de la propiedad</t>
  </si>
  <si>
    <t>Otras unidades</t>
  </si>
  <si>
    <t>PCT propietario ocupado</t>
  </si>
  <si>
    <t>Multa por pago anticipado</t>
  </si>
  <si>
    <t>Descripción del Hotel</t>
  </si>
  <si>
    <t>Durée minimale</t>
  </si>
  <si>
    <t>MWD pardon</t>
  </si>
  <si>
    <t>Renouvellements négociées</t>
  </si>
  <si>
    <t>Num Max coûts accessoires pour Autoapr</t>
  </si>
  <si>
    <t>Autre nom de l'Institution financière</t>
  </si>
  <si>
    <t>Propriétaire</t>
  </si>
  <si>
    <t>Payer des Codes d'affectation automatique</t>
  </si>
  <si>
    <t>Assurance contre les dommages physiques</t>
  </si>
  <si>
    <t>Paiement date d'échéance</t>
  </si>
  <si>
    <t>PO nécessaire pour la libération de l'ordre</t>
  </si>
  <si>
    <t>PRG App entrée SL comme</t>
  </si>
  <si>
    <t>Infos PRG Asset</t>
  </si>
  <si>
    <t>PRG Cancelable Lease</t>
  </si>
  <si>
    <t>Décision de crédit PRG SL comme</t>
  </si>
  <si>
    <t>Premières résiliations PRG</t>
  </si>
  <si>
    <t>PRG installations Mgmt</t>
  </si>
  <si>
    <t>PRG Télécopieur financement</t>
  </si>
  <si>
    <t>PRG frais</t>
  </si>
  <si>
    <t>Lettres de PRG</t>
  </si>
  <si>
    <t>PRG autre produit</t>
  </si>
  <si>
    <t>Partenaires du PRG</t>
  </si>
  <si>
    <t>Indices de prix de PRG</t>
  </si>
  <si>
    <t>Profils de tarification PRG</t>
  </si>
  <si>
    <t>Option location de PRG</t>
  </si>
  <si>
    <t>Rapports du PRG</t>
  </si>
  <si>
    <t>PRG même jour SL comme de financement</t>
  </si>
  <si>
    <t>Subventions du PRG</t>
  </si>
  <si>
    <t>PRG validités</t>
  </si>
  <si>
    <t>Relation de Source primaire</t>
  </si>
  <si>
    <t>Ventes primaires</t>
  </si>
  <si>
    <t>Marqueur de Alwd privé Lbl</t>
  </si>
  <si>
    <t>Catégorie d'émissions</t>
  </si>
  <si>
    <t>Programme créé Date</t>
  </si>
  <si>
    <t>Groupe de programmes</t>
  </si>
  <si>
    <t>Nom du programme</t>
  </si>
  <si>
    <t>Type de programme</t>
  </si>
  <si>
    <t>Taux Participation admissible</t>
  </si>
  <si>
    <t>Numéro de programme</t>
  </si>
  <si>
    <t>Remettre au Code</t>
  </si>
  <si>
    <t>Casquettes de renouvellement</t>
  </si>
  <si>
    <t>Périmètre de consolidation</t>
  </si>
  <si>
    <t>Demandeur</t>
  </si>
  <si>
    <t>Politiques résiduelles</t>
  </si>
  <si>
    <t>REEE remplissage Ucc</t>
  </si>
  <si>
    <t>Unité d'affaires stratégiques</t>
  </si>
  <si>
    <t>Horaire retour</t>
  </si>
  <si>
    <t>Ventes secondaires</t>
  </si>
  <si>
    <t>Date de début de programme</t>
  </si>
  <si>
    <t>État de compétence juridique</t>
  </si>
  <si>
    <t>État du programme</t>
  </si>
  <si>
    <t>Tableau perte de Stip</t>
  </si>
  <si>
    <t>Syndication drapeau admissibles</t>
  </si>
  <si>
    <t>Lettre d'Opinion fiscale nécessaire</t>
  </si>
  <si>
    <t>Seuil de lettre d'avis d'imposition</t>
  </si>
  <si>
    <t>Tel vérification Req drapeau</t>
  </si>
  <si>
    <t>Partie qui facture</t>
  </si>
  <si>
    <t>Contact de facturation</t>
  </si>
  <si>
    <t>Parti qui recueille</t>
  </si>
  <si>
    <t>Collecte Contact</t>
  </si>
  <si>
    <t>Code groupe de stat</t>
  </si>
  <si>
    <t>Type de Notification de fin de vie</t>
  </si>
  <si>
    <t>Modèle standard</t>
  </si>
  <si>
    <t>Utiliser le locataire risque Rtng drapeau</t>
  </si>
  <si>
    <t>Validité avis lettre seuil</t>
  </si>
  <si>
    <t>Avis de validité requis</t>
  </si>
  <si>
    <t>Numéro de version</t>
  </si>
  <si>
    <t>Statut de version</t>
  </si>
  <si>
    <t>Aller à taux</t>
  </si>
  <si>
    <t>Aller à Type</t>
  </si>
  <si>
    <t>Expiration promotionnel DTMC</t>
  </si>
  <si>
    <t>Prix Promo utilisation</t>
  </si>
  <si>
    <t>Date de fin de bail</t>
  </si>
  <si>
    <t>Date de début de bail</t>
  </si>
  <si>
    <t>Coordonnées du locataire</t>
  </si>
  <si>
    <t>Unité de surface</t>
  </si>
  <si>
    <t>Numéro de l'unité</t>
  </si>
  <si>
    <t>Montant de la taxe mensuelle</t>
  </si>
  <si>
    <t>Par paiement d'impôt</t>
  </si>
  <si>
    <t>Taux d'imposition</t>
  </si>
  <si>
    <t>Montant total de l'impôt</t>
  </si>
  <si>
    <t>Citation</t>
  </si>
  <si>
    <t>Solvabilité</t>
  </si>
  <si>
    <t>Locataire</t>
  </si>
  <si>
    <t>Représentant des ventes partenaires</t>
  </si>
  <si>
    <t>Options de tarification</t>
  </si>
  <si>
    <t>Statut de citation</t>
  </si>
  <si>
    <t>Devis Type</t>
  </si>
  <si>
    <t>Support commercial</t>
  </si>
  <si>
    <t>Équipe</t>
  </si>
  <si>
    <t>Définition de RAC</t>
  </si>
  <si>
    <t>Catégorie de RAC</t>
  </si>
  <si>
    <t>Id RAC</t>
  </si>
  <si>
    <t>Définition de Racset</t>
  </si>
  <si>
    <t>Évaluation de l'ACFC</t>
  </si>
  <si>
    <t>Décision automatisée</t>
  </si>
  <si>
    <t>Ne s'applique pas</t>
  </si>
  <si>
    <t>Nombre de RAC</t>
  </si>
  <si>
    <t>Évaluation de Racset</t>
  </si>
  <si>
    <t>Définitions de RAC</t>
  </si>
  <si>
    <t>Groupe Racset</t>
  </si>
  <si>
    <t>Automatisé</t>
  </si>
  <si>
    <t>Valeur d'autorité exception</t>
  </si>
  <si>
    <t>Évaluations de RAC</t>
  </si>
  <si>
    <t>Valeur d'État</t>
  </si>
  <si>
    <t>Montant de l'évaluation</t>
  </si>
  <si>
    <t>Date de l'évaluation commandé</t>
  </si>
  <si>
    <t>Date de l'évaluation a reçu</t>
  </si>
  <si>
    <t>Méthode d'évaluation</t>
  </si>
  <si>
    <t>Secteur de recensement</t>
  </si>
  <si>
    <t>Pieds carrés commerical</t>
  </si>
  <si>
    <t>Date de construction</t>
  </si>
  <si>
    <t>Date de l'évaluation environnementale a ordonné</t>
  </si>
  <si>
    <t>Date de l'évaluation environnementale a reçu</t>
  </si>
  <si>
    <t>Type d'évaluation environnementale</t>
  </si>
  <si>
    <t>Évaluation environnementale/échec</t>
  </si>
  <si>
    <t>Privilège de hypothèque de premier</t>
  </si>
  <si>
    <t>Date de Certification de déluge ordonné</t>
  </si>
  <si>
    <t>Date de Certification d'inondation a reçu</t>
  </si>
  <si>
    <t>Numéro de Certification d'inondation</t>
  </si>
  <si>
    <t>Nom du vendeur</t>
  </si>
  <si>
    <t>Inondation Seq1</t>
  </si>
  <si>
    <t>Inondation Seq2</t>
  </si>
  <si>
    <t>Zone inondable</t>
  </si>
  <si>
    <t>Type de propriété risque élevé</t>
  </si>
  <si>
    <t>Loan To Value</t>
  </si>
  <si>
    <t>Taille du lot</t>
  </si>
  <si>
    <t>Nombre d'unités</t>
  </si>
  <si>
    <t>Occupation</t>
  </si>
  <si>
    <t>Pieds carrés de bureau</t>
  </si>
  <si>
    <t>Unités de bureau</t>
  </si>
  <si>
    <t>Somme d'évaluation initiale</t>
  </si>
  <si>
    <t>Autres détails de propriété</t>
  </si>
  <si>
    <t>Autres unités</t>
  </si>
  <si>
    <t>PCT propriétaire occupé</t>
  </si>
  <si>
    <t>Pénalité pour remboursement anticipé</t>
  </si>
  <si>
    <t>Description de la propriété</t>
  </si>
  <si>
    <t>最小期間</t>
  </si>
  <si>
    <t>MWD 許し</t>
  </si>
  <si>
    <t>ネゴシエートされた更新</t>
  </si>
  <si>
    <t>Num Max Autoapr の柔らかい費用</t>
  </si>
  <si>
    <t>その他の金融機関名</t>
  </si>
  <si>
    <t>所有者</t>
  </si>
  <si>
    <t>自動割り当てのためのコードを支払う</t>
  </si>
  <si>
    <t>物理的な損傷の保険</t>
  </si>
  <si>
    <t>お支払い期限日</t>
  </si>
  <si>
    <t>リリース注文に必要な PO</t>
  </si>
  <si>
    <t>Prg アプリ エントリ SL として</t>
  </si>
  <si>
    <t>Prg 資産情報</t>
  </si>
  <si>
    <t>Prg クレジット決断 SL</t>
  </si>
  <si>
    <t>Prg クレジット Recourses</t>
  </si>
  <si>
    <t>Prg の早期終了</t>
  </si>
  <si>
    <t>Prg の施設の管理</t>
  </si>
  <si>
    <t>Prg Fax 資金</t>
  </si>
  <si>
    <t>Prg 手数料</t>
  </si>
  <si>
    <t>Prg の他の製品</t>
  </si>
  <si>
    <t>Prg パートナー</t>
  </si>
  <si>
    <t>Prg 価格指数</t>
  </si>
  <si>
    <t>Prg 価格プロファイル</t>
  </si>
  <si>
    <t>Prg レンタル オプション</t>
  </si>
  <si>
    <t>Prg として SL の資金同じ日</t>
  </si>
  <si>
    <t>Prg Uccs</t>
  </si>
  <si>
    <t>プライマリ ソース リレーションシップ</t>
  </si>
  <si>
    <t>主要な販売</t>
  </si>
  <si>
    <t>プライベート Lbl Alwd フラグ</t>
  </si>
  <si>
    <t>プログラムのカテゴリ</t>
  </si>
  <si>
    <t>プログラムの作成日</t>
  </si>
  <si>
    <t>プログラム名</t>
  </si>
  <si>
    <t>プログラムの種類</t>
  </si>
  <si>
    <t>率への参加資格があります。</t>
  </si>
  <si>
    <t>プログラム数</t>
  </si>
  <si>
    <t>コードに送金します。</t>
  </si>
  <si>
    <t>リニューアル キャップ</t>
  </si>
  <si>
    <t>レポート エンティティ</t>
  </si>
  <si>
    <t>リクエスター</t>
  </si>
  <si>
    <t>残留のポリシー</t>
  </si>
  <si>
    <t>Resp 充填 Ucc</t>
  </si>
  <si>
    <t>戦略的ビジネス ユニット</t>
  </si>
  <si>
    <t>スケジュールのリターン</t>
  </si>
  <si>
    <t>二次販売</t>
  </si>
  <si>
    <t>プログラム開始日</t>
  </si>
  <si>
    <t>管轄の状態</t>
  </si>
  <si>
    <t>プログラムの状態</t>
  </si>
  <si>
    <t>Stip 損失表</t>
  </si>
  <si>
    <t>配信対象のフラグ</t>
  </si>
  <si>
    <t>必要な税務意見書</t>
  </si>
  <si>
    <t>税の意見の手紙のしきい値</t>
  </si>
  <si>
    <t>Tel 検証 Req フラグ</t>
  </si>
  <si>
    <t>手形パーティー</t>
  </si>
  <si>
    <t>請求お問い合わせ</t>
  </si>
  <si>
    <t>収集パーティー</t>
  </si>
  <si>
    <t>連絡先を収集</t>
  </si>
  <si>
    <t>Tmpl グループ コード</t>
  </si>
  <si>
    <t>EOL 通知の種類</t>
  </si>
  <si>
    <t>標準テンプレート</t>
  </si>
  <si>
    <t>賃借人リスク Rtng フラグを活用します。</t>
  </si>
  <si>
    <t>有効性の意見の手紙しきい値</t>
  </si>
  <si>
    <t>必要な妥当性の意見</t>
  </si>
  <si>
    <t>バージョン番号</t>
  </si>
  <si>
    <t>バージョンのステータス</t>
  </si>
  <si>
    <t>レートを行く</t>
  </si>
  <si>
    <t>型に移動します。</t>
  </si>
  <si>
    <t>プロモーション有効期限 Dttm</t>
  </si>
  <si>
    <t>プロモーション レートを使用します。</t>
  </si>
  <si>
    <t>リース終了日</t>
  </si>
  <si>
    <t>リース開始日</t>
  </si>
  <si>
    <t>テナントの連絡先情報</t>
  </si>
  <si>
    <t>単位面積</t>
  </si>
  <si>
    <t>ユニット番号</t>
  </si>
  <si>
    <t>毎月の課税額</t>
  </si>
  <si>
    <t>支払税量あたり</t>
  </si>
  <si>
    <t>消費税率</t>
  </si>
  <si>
    <t>税額合計</t>
  </si>
  <si>
    <t>引用</t>
  </si>
  <si>
    <t>信用力</t>
  </si>
  <si>
    <t>賃借人</t>
  </si>
  <si>
    <t>パートナー営業担当者</t>
  </si>
  <si>
    <t>見積もりの状態</t>
  </si>
  <si>
    <t>引用符の種類</t>
  </si>
  <si>
    <t>営業サポート担当者</t>
  </si>
  <si>
    <t>チーム</t>
  </si>
  <si>
    <t>Rac の定義</t>
  </si>
  <si>
    <t>Rac のカテゴリ</t>
  </si>
  <si>
    <t>Rac Id</t>
  </si>
  <si>
    <t>Racset 定義</t>
  </si>
  <si>
    <t>Rac の評価</t>
  </si>
  <si>
    <t>自動決定</t>
  </si>
  <si>
    <t>該当しません。</t>
  </si>
  <si>
    <t>Rac の数</t>
  </si>
  <si>
    <t>Racset 評価</t>
  </si>
  <si>
    <t>Racset グループ</t>
  </si>
  <si>
    <t>自動</t>
  </si>
  <si>
    <t>例外の機関の値</t>
  </si>
  <si>
    <t>ステータス値</t>
  </si>
  <si>
    <t>鑑定評価額</t>
  </si>
  <si>
    <t>鑑定日を命じた</t>
  </si>
  <si>
    <t>受信した評価日付</t>
  </si>
  <si>
    <t>評価法</t>
  </si>
  <si>
    <t>人口調査地域</t>
  </si>
  <si>
    <t>商業平方フィート</t>
  </si>
  <si>
    <t>竣工年月</t>
  </si>
  <si>
    <t>環境影響評価日付を命じた</t>
  </si>
  <si>
    <t>受信環境評価日付</t>
  </si>
  <si>
    <t>環境評価の種類</t>
  </si>
  <si>
    <t>環境アセスメントの合格/不合格</t>
  </si>
  <si>
    <t>最初の抵当の先取特権</t>
  </si>
  <si>
    <t>注文洪水認定日</t>
  </si>
  <si>
    <t>受信した洪水証明日付</t>
  </si>
  <si>
    <t>洪水認定番号</t>
  </si>
  <si>
    <t>ベンダー名</t>
  </si>
  <si>
    <t>洪水 Seq1</t>
  </si>
  <si>
    <t>洪水 Seq2</t>
  </si>
  <si>
    <t>洪水ゾーン</t>
  </si>
  <si>
    <t>リスクの高いプロパティの型</t>
  </si>
  <si>
    <t>値への融資</t>
  </si>
  <si>
    <t>多くのサイズ</t>
  </si>
  <si>
    <t>占有</t>
  </si>
  <si>
    <t>オフィス平方フィート</t>
  </si>
  <si>
    <t>オフィス ユニット</t>
  </si>
  <si>
    <t>元の鑑定評価額</t>
  </si>
  <si>
    <t>その他のプロパティの詳細</t>
  </si>
  <si>
    <t>他の単位</t>
  </si>
  <si>
    <t>Pct の所有者占有</t>
  </si>
  <si>
    <t>前払いペナルティ</t>
  </si>
  <si>
    <t>プロパティの説明</t>
  </si>
  <si>
    <t>Tipo de propiedad</t>
  </si>
  <si>
    <t>Edificio pies cuadrados alquilables</t>
  </si>
  <si>
    <t>Habitaciones residentes</t>
  </si>
  <si>
    <t>Pies cuadrados de residente</t>
  </si>
  <si>
    <t>Unidades residentes</t>
  </si>
  <si>
    <t>Pies cuadrados de Retail</t>
  </si>
  <si>
    <t>Precio de venta</t>
  </si>
  <si>
    <t>Historias</t>
  </si>
  <si>
    <t>Pies cuadrados de construcción total</t>
  </si>
  <si>
    <t>Holding inmobiliario</t>
  </si>
  <si>
    <t>Bandera de presencia de amianto</t>
  </si>
  <si>
    <t>Los productos químicos almacenan o utilizan bandera</t>
  </si>
  <si>
    <t>Área cubierta</t>
  </si>
  <si>
    <t>Condominio de Coop fecha establecida</t>
  </si>
  <si>
    <t>Environ preocupación Descr</t>
  </si>
  <si>
    <t>Environ preocupación bandera</t>
  </si>
  <si>
    <t>Environ tema citación bandera</t>
  </si>
  <si>
    <t>Num Coop acciones</t>
  </si>
  <si>
    <t>Num de estacionamiento</t>
  </si>
  <si>
    <t>Ocupado por ciento</t>
  </si>
  <si>
    <t>Ocupantes de la propiedad</t>
  </si>
  <si>
    <t>Costo de renovación</t>
  </si>
  <si>
    <t>Renovación Reqd bandera</t>
  </si>
  <si>
    <t>Área rentable</t>
  </si>
  <si>
    <t>Bandera de tanque de almacenamiento subterráneo</t>
  </si>
  <si>
    <t>Año de construcción</t>
  </si>
  <si>
    <t>Resma parámetro</t>
  </si>
  <si>
    <t>Cambio de la frecuencia de Bill</t>
  </si>
  <si>
    <t>Disminución de Amt</t>
  </si>
  <si>
    <t>Disminución del Pct</t>
  </si>
  <si>
    <t>Aumento de Amt</t>
  </si>
  <si>
    <t>Aumentar o disminuir el tipo</t>
  </si>
  <si>
    <t>Aumento Pct</t>
  </si>
  <si>
    <t>Max períodos adicionales</t>
  </si>
  <si>
    <t>Próximo cambio Dttm</t>
  </si>
  <si>
    <t>Tipo de parámetro</t>
  </si>
  <si>
    <t>Relación partido</t>
  </si>
  <si>
    <t>Padres relación partido</t>
  </si>
  <si>
    <t>Partidos de relación</t>
  </si>
  <si>
    <t>Todas las partes de la relación</t>
  </si>
  <si>
    <t>Detalles de la relación</t>
  </si>
  <si>
    <t>Gerente de relaciones</t>
  </si>
  <si>
    <t>Partes relación ordenada</t>
  </si>
  <si>
    <t>Clientes únicos</t>
  </si>
  <si>
    <t>Ver lista de fecha</t>
  </si>
  <si>
    <t>Ver lista raíz Análisis</t>
  </si>
  <si>
    <t>Ver lista de causa</t>
  </si>
  <si>
    <t>Watchlist estrategia</t>
  </si>
  <si>
    <t>Bandera de papel mueble Assn</t>
  </si>
  <si>
    <t>Auditoría Freq</t>
  </si>
  <si>
    <t>Facturación</t>
  </si>
  <si>
    <t>Facturación a</t>
  </si>
  <si>
    <t>Tiene bandera de papel de mueble</t>
  </si>
  <si>
    <t>Notificar al cliente</t>
  </si>
  <si>
    <t>Pago en Decl Bal bandera</t>
  </si>
  <si>
    <t>Flota de alquiler permitida</t>
  </si>
  <si>
    <t>Opción de compra al arrendatario</t>
  </si>
  <si>
    <t>Renovación permitida</t>
  </si>
  <si>
    <t>Alquiler</t>
  </si>
  <si>
    <t>Todas las instalaciones</t>
  </si>
  <si>
    <t>Todas las evaluaciones conjunto RAC</t>
  </si>
  <si>
    <t>Estado de apelación</t>
  </si>
  <si>
    <t>Informes de la oficina</t>
  </si>
  <si>
    <t>Ratio de servicio de deuda de flujo de efectivo</t>
  </si>
  <si>
    <t>Grupo CoA comentario</t>
  </si>
  <si>
    <t>Instalaciones de CoA</t>
  </si>
  <si>
    <t>Conformidades</t>
  </si>
  <si>
    <t>CRA ingresos Amt</t>
  </si>
  <si>
    <t>Exposiciones de instalación del cliente</t>
  </si>
  <si>
    <t>Instalaciones de decisión</t>
  </si>
  <si>
    <t>Fecha de la decisión final</t>
  </si>
  <si>
    <t>Congelación de código</t>
  </si>
  <si>
    <t>Rev bruto considerar</t>
  </si>
  <si>
    <t>Entrevista Dttm</t>
  </si>
  <si>
    <t>Préstamo a valor Cre</t>
  </si>
  <si>
    <t>Resumen de MGMT</t>
  </si>
  <si>
    <t>Tipo de modificación</t>
  </si>
  <si>
    <t>Registros de Noia</t>
  </si>
  <si>
    <t>Onerac</t>
  </si>
  <si>
    <t>Tamaño Onerac</t>
  </si>
  <si>
    <t>Tecla de acceso portal</t>
  </si>
  <si>
    <t>Nuevo informe</t>
  </si>
  <si>
    <t>Tire del cliente Informe</t>
  </si>
  <si>
    <t>Grupo de RAC comentario</t>
  </si>
  <si>
    <t>Fecha recibida</t>
  </si>
  <si>
    <t>Recomendamos disminución</t>
  </si>
  <si>
    <t>Recomienda aprobación categoría</t>
  </si>
  <si>
    <t>Fuente de referencia</t>
  </si>
  <si>
    <t>Nombre de la aplicación</t>
  </si>
  <si>
    <t>Tipo de solicitud</t>
  </si>
  <si>
    <t>SFDC ID del propietario</t>
  </si>
  <si>
    <t>Nombre del propietario SFDC</t>
  </si>
  <si>
    <t>Instalaciones de src</t>
  </si>
  <si>
    <t>UCC Srchs</t>
  </si>
  <si>
    <t>UCCS</t>
  </si>
  <si>
    <t>Garante residual</t>
  </si>
  <si>
    <t>Política residual</t>
  </si>
  <si>
    <t>Descripción política residual</t>
  </si>
  <si>
    <t>Nombre de la Directiva residual</t>
  </si>
  <si>
    <t>Deudor RR</t>
  </si>
  <si>
    <t>Dttm de evaluación de riesgo</t>
  </si>
  <si>
    <t>Detalles</t>
  </si>
  <si>
    <t>Categoría de papel</t>
  </si>
  <si>
    <t>Usuarios</t>
  </si>
  <si>
    <t>S BA información</t>
  </si>
  <si>
    <t>Aprobación Dttm</t>
  </si>
  <si>
    <t>Pct garantizada</t>
  </si>
  <si>
    <t>SBA Gp número</t>
  </si>
  <si>
    <t>Código de estado SBA</t>
  </si>
  <si>
    <t>Código fuente</t>
  </si>
  <si>
    <t>Número de programa fuente</t>
  </si>
  <si>
    <t>Opción de pago extendido</t>
  </si>
  <si>
    <t>Representante de ventas</t>
  </si>
  <si>
    <t>Distrito</t>
  </si>
  <si>
    <t>Bandera de primaria</t>
  </si>
  <si>
    <t>Región</t>
  </si>
  <si>
    <t>Ventas usuario</t>
  </si>
  <si>
    <t>Bandera secundario</t>
  </si>
  <si>
    <t>Tasa efectiva</t>
  </si>
  <si>
    <t>Exención de impuestos EMM</t>
  </si>
  <si>
    <t>Nivel de competencia</t>
  </si>
  <si>
    <t>Anular EMM</t>
  </si>
  <si>
    <t>Anular la exención de impuestos</t>
  </si>
  <si>
    <t>Cantidad de impuesto a las ventas de corriente</t>
  </si>
  <si>
    <t>Código de base de impuesto</t>
  </si>
  <si>
    <t>Cantidad de impuesto a las ventas por adelantado</t>
  </si>
  <si>
    <t>Horario</t>
  </si>
  <si>
    <t>Nombre del grupo de trabajo</t>
  </si>
  <si>
    <t>Nombre del trabajo</t>
  </si>
  <si>
    <t>Recurrente</t>
  </si>
  <si>
    <t>Nombre del desencadenador</t>
  </si>
  <si>
    <t>Cuadro de mando integral</t>
  </si>
  <si>
    <t>Type de propriété</t>
  </si>
  <si>
    <t>Pieds carrés disponible à la location de bâtiment</t>
  </si>
  <si>
    <t>Chambres de résident</t>
  </si>
  <si>
    <t>Pieds de la place de résident</t>
  </si>
  <si>
    <t>Unités résidentes</t>
  </si>
  <si>
    <t>Pieds carrés de Reatil</t>
  </si>
  <si>
    <t>Prix de vente</t>
  </si>
  <si>
    <t>Histoires</t>
  </si>
  <si>
    <t>Total bâtiment carré pieds</t>
  </si>
  <si>
    <t>Portefeuille immobilier</t>
  </si>
  <si>
    <t>Indicateur de présence de l'amiante</t>
  </si>
  <si>
    <t>Produits chimiques stockés ou utilisés drapeau</t>
  </si>
  <si>
    <t>Surface couverte</t>
  </si>
  <si>
    <t>Condo de Coop date établie</t>
  </si>
  <si>
    <t>Environ préoccupation Descr</t>
  </si>
  <si>
    <t>Environ préoccupation drapeau</t>
  </si>
  <si>
    <t>Environ question Citation drapeau</t>
  </si>
  <si>
    <t>Num d'actions Coop</t>
  </si>
  <si>
    <t>Num de stationnement</t>
  </si>
  <si>
    <t>% Occupés</t>
  </si>
  <si>
    <t>Occupants de la propriété</t>
  </si>
  <si>
    <t>Coût de la rénovation</t>
  </si>
  <si>
    <t>Rénovation Reqd drapeau</t>
  </si>
  <si>
    <t>Superficie locative</t>
  </si>
  <si>
    <t>Indicateur de réservoir de stockage souterrain</t>
  </si>
  <si>
    <t>Année de construction</t>
  </si>
  <si>
    <t>Paramètre de rame</t>
  </si>
  <si>
    <t>Changement de fréquence de Bill</t>
  </si>
  <si>
    <t>Amt baisse</t>
  </si>
  <si>
    <t>Diminution du Pct</t>
  </si>
  <si>
    <t>Amt augmentation</t>
  </si>
  <si>
    <t>Augmenter ou diminuer le Type</t>
  </si>
  <si>
    <t>Augmentation Pct</t>
  </si>
  <si>
    <t>Périodes supplémentaires de Max</t>
  </si>
  <si>
    <t>Prochain changement DTMC</t>
  </si>
  <si>
    <t>Type de paramètre</t>
  </si>
  <si>
    <t>Parti de la relation</t>
  </si>
  <si>
    <t>Parti de relation parent</t>
  </si>
  <si>
    <t>Parties de la relation</t>
  </si>
  <si>
    <t>Toutes les Parties de la relation</t>
  </si>
  <si>
    <t>Détails de la relation</t>
  </si>
  <si>
    <t>Directeur des relations</t>
  </si>
  <si>
    <t>Relation trié Parties</t>
  </si>
  <si>
    <t>Visiteurs uniques</t>
  </si>
  <si>
    <t>Regardez la Date de la liste</t>
  </si>
  <si>
    <t>Regarder la liste racine analyse</t>
  </si>
  <si>
    <t>Regarder la Cause première liste</t>
  </si>
  <si>
    <t>Stratégie de la liste de surveillance</t>
  </si>
  <si>
    <t>Assn mobilière papier indicateur</t>
  </si>
  <si>
    <t>Vérification Freq</t>
  </si>
  <si>
    <t>Facturation</t>
  </si>
  <si>
    <t>Facturation à</t>
  </si>
  <si>
    <t>Détient le bien meuble papier indicateur</t>
  </si>
  <si>
    <t>Informer le client</t>
  </si>
  <si>
    <t>Gain sur Decl Bal drapeau</t>
  </si>
  <si>
    <t>Flotte de location autorisé</t>
  </si>
  <si>
    <t>Option d'achat au locataire</t>
  </si>
  <si>
    <t>Renouvellement de permis</t>
  </si>
  <si>
    <t>Location</t>
  </si>
  <si>
    <t>Toutes les installations</t>
  </si>
  <si>
    <t>Toutes les évaluations de Set de RAC</t>
  </si>
  <si>
    <t>Statut de l'appel</t>
  </si>
  <si>
    <t>Rapports du Bureau</t>
  </si>
  <si>
    <t>Ratio du Service de la dette des flux de trésorerie</t>
  </si>
  <si>
    <t>Groupe de commentaire de CoA</t>
  </si>
  <si>
    <t>Installations de CoA</t>
  </si>
  <si>
    <t>Non-conformités</t>
  </si>
  <si>
    <t>Recettes de l'arc Amt</t>
  </si>
  <si>
    <t>Installations de décision</t>
  </si>
  <si>
    <t>Date de la décision finale</t>
  </si>
  <si>
    <t>Gel de Code</t>
  </si>
  <si>
    <t>Envisager de brut Rev</t>
  </si>
  <si>
    <t>Interview de DTMC</t>
  </si>
  <si>
    <t>Prêt à la valeur de Cre</t>
  </si>
  <si>
    <t>Vue d'ensemble de MGMT</t>
  </si>
  <si>
    <t>Type de modification</t>
  </si>
  <si>
    <t>Journaux de Noia</t>
  </si>
  <si>
    <t>Taille Onerac</t>
  </si>
  <si>
    <t>Clé d'accès portail</t>
  </si>
  <si>
    <t>Tirez sur le nouveau rapport</t>
  </si>
  <si>
    <t>Tirez le rapport client</t>
  </si>
  <si>
    <t>Groupe commentaire RAC</t>
  </si>
  <si>
    <t>Date de réception</t>
  </si>
  <si>
    <t>Recommander le déclin</t>
  </si>
  <si>
    <t>Catégorie d'approbation a recommandé</t>
  </si>
  <si>
    <t>Source de référence</t>
  </si>
  <si>
    <t>Nom de l'application</t>
  </si>
  <si>
    <t>Type de requête</t>
  </si>
  <si>
    <t>ID de propriétaire SFDC</t>
  </si>
  <si>
    <t>Nom du propriétaire SFDC</t>
  </si>
  <si>
    <t>Installations de la SRC</t>
  </si>
  <si>
    <t>Garant résiduelle</t>
  </si>
  <si>
    <t>Politique résiduelles</t>
  </si>
  <si>
    <t>Description de la politique résiduelles</t>
  </si>
  <si>
    <t>Nom de la stratégie résiduelle</t>
  </si>
  <si>
    <t>Obligor RR</t>
  </si>
  <si>
    <t>Risque évaluation DTMC</t>
  </si>
  <si>
    <t>Détails</t>
  </si>
  <si>
    <t>Catégorie rôle</t>
  </si>
  <si>
    <t>Utilisateurs</t>
  </si>
  <si>
    <t>S BA Information</t>
  </si>
  <si>
    <t>Approbation DTMC</t>
  </si>
  <si>
    <t>Pct garanti</t>
  </si>
  <si>
    <t>Nombre de Gp de SBA</t>
  </si>
  <si>
    <t>Code d'état de SBA</t>
  </si>
  <si>
    <t>Code source</t>
  </si>
  <si>
    <t>Numéro de programme source</t>
  </si>
  <si>
    <t>Option de paiement double</t>
  </si>
  <si>
    <t>Représentant des ventes</t>
  </si>
  <si>
    <t>Quartier</t>
  </si>
  <si>
    <t>Pavillon principal</t>
  </si>
  <si>
    <t>Région</t>
  </si>
  <si>
    <t>Vente utilisateur</t>
  </si>
  <si>
    <t>Pavillon secondaire</t>
  </si>
  <si>
    <t>Taux effectif</t>
  </si>
  <si>
    <t>Statut d'exemption fiscale de l'EMM</t>
  </si>
  <si>
    <t>Niveau de compétence</t>
  </si>
  <si>
    <t>Substituez EMM</t>
  </si>
  <si>
    <t>Substituer le statut d'exemption fiscale</t>
  </si>
  <si>
    <t>Montant de la taxe de vente de flux</t>
  </si>
  <si>
    <t>Code de base fiscale</t>
  </si>
  <si>
    <t>Montant de la taxe de vente initial</t>
  </si>
  <si>
    <t>Annexe</t>
  </si>
  <si>
    <t>Nom du groupe de travail</t>
  </si>
  <si>
    <t>Nom du travail</t>
  </si>
  <si>
    <t>Récurrents</t>
  </si>
  <si>
    <t>Nom du déclencheur</t>
  </si>
  <si>
    <t>Tableau de bord</t>
  </si>
  <si>
    <t>プロパティの型</t>
  </si>
  <si>
    <t>建物賃貸可能平方フィート</t>
  </si>
  <si>
    <t>居住者の部屋</t>
  </si>
  <si>
    <t>居住者平方フィート</t>
  </si>
  <si>
    <t>居住者の単位</t>
  </si>
  <si>
    <t>Reatil 平方フィート</t>
  </si>
  <si>
    <t>販売価格</t>
  </si>
  <si>
    <t>ストーリー</t>
  </si>
  <si>
    <t>合計建物面積平方フィート</t>
  </si>
  <si>
    <t>不動産保有物</t>
  </si>
  <si>
    <t>アスベストの有無フラグ</t>
  </si>
  <si>
    <t>化学薬品格納またはフラグを使用します。</t>
  </si>
  <si>
    <t>カバーエリア</t>
  </si>
  <si>
    <t>設立日小屋コンドミニアム</t>
  </si>
  <si>
    <t>環境懸念 Descr</t>
  </si>
  <si>
    <t>環境懸念フラグ</t>
  </si>
  <si>
    <t>環境問題引用フラグ</t>
  </si>
  <si>
    <t>小屋の株式の数</t>
  </si>
  <si>
    <t>駐車場の Num</t>
  </si>
  <si>
    <t>％ を占領</t>
  </si>
  <si>
    <t>プロパティの居住者</t>
  </si>
  <si>
    <t>改修工事費</t>
  </si>
  <si>
    <t>改修 Reqd フラグ</t>
  </si>
  <si>
    <t>賃貸可能面積</t>
  </si>
  <si>
    <t>地下貯蔵タンクのフラグ</t>
  </si>
  <si>
    <t>築年</t>
  </si>
  <si>
    <t>ビルの周波数変化</t>
  </si>
  <si>
    <t>Amt を減少します。</t>
  </si>
  <si>
    <t>Pct を減少します。</t>
  </si>
  <si>
    <t>Amt を増加します。</t>
  </si>
  <si>
    <t>増加または減少型</t>
  </si>
  <si>
    <t>Pct を増加します。</t>
  </si>
  <si>
    <t>最大追加期間</t>
  </si>
  <si>
    <t>次の変更 Dttm</t>
  </si>
  <si>
    <t>パラメーターの型</t>
  </si>
  <si>
    <t>関係当事者</t>
  </si>
  <si>
    <t>親の関係パーティ</t>
  </si>
  <si>
    <t>すべての関係当事者</t>
  </si>
  <si>
    <t>リレーションシップの詳細</t>
  </si>
  <si>
    <t>リレーションシップ ・ マネージャー</t>
  </si>
  <si>
    <t>並べ替えられた関係当事者</t>
  </si>
  <si>
    <t>一意の顧客</t>
  </si>
  <si>
    <t>時計の日付がリスト</t>
  </si>
  <si>
    <t>リストのルート分析を見る</t>
  </si>
  <si>
    <t>根本的な原因の一覧を見る</t>
  </si>
  <si>
    <t>ウォッチ リストの戦略</t>
  </si>
  <si>
    <t>アスン動産用紙フラグ</t>
  </si>
  <si>
    <t>監査周波数</t>
  </si>
  <si>
    <t>請求</t>
  </si>
  <si>
    <t>請求するには</t>
  </si>
  <si>
    <t>動産用紙フラグを保持します。</t>
  </si>
  <si>
    <t>お客様に通知します。</t>
  </si>
  <si>
    <t>宣言バル フラグで給料支払い</t>
  </si>
  <si>
    <t>レンタル艦隊を許可</t>
  </si>
  <si>
    <t>賃借人に購入オプション</t>
  </si>
  <si>
    <t>更新の許可</t>
  </si>
  <si>
    <t>レンタル</t>
  </si>
  <si>
    <t>すべての施設・設備</t>
  </si>
  <si>
    <t>すべての RAC 設定の評価</t>
  </si>
  <si>
    <t>魅力状態</t>
  </si>
  <si>
    <t>キャッシュ フロー負債のサービス率</t>
  </si>
  <si>
    <t>Coa コメント グループ</t>
  </si>
  <si>
    <t>Coa の施設・設備</t>
  </si>
  <si>
    <t>Cra 収益 Amt</t>
  </si>
  <si>
    <t>お客様の施設のエクスポー ジャー</t>
  </si>
  <si>
    <t>意思決定の施設・設備</t>
  </si>
  <si>
    <t>最終的な意思決定の日付</t>
  </si>
  <si>
    <t>コードを凍結します。</t>
  </si>
  <si>
    <t>総回転を検討します。</t>
  </si>
  <si>
    <t>インタビュー Dttm</t>
  </si>
  <si>
    <t>Cre の値への融資</t>
  </si>
  <si>
    <t>ディスクの管理の概要</t>
  </si>
  <si>
    <t>変更の種類</t>
  </si>
  <si>
    <t>Noia ログ</t>
  </si>
  <si>
    <t>Onerac サイズ</t>
  </si>
  <si>
    <t>ポータルのアクセス キー</t>
  </si>
  <si>
    <t>新しいレポートを引く</t>
  </si>
  <si>
    <t>レポートの顧客を引く</t>
  </si>
  <si>
    <t>Rac コメント グループ</t>
  </si>
  <si>
    <t>受信日</t>
  </si>
  <si>
    <t>減少をお勧めします。</t>
  </si>
  <si>
    <t>承認のカテゴリをお勧めします</t>
  </si>
  <si>
    <t>参照元</t>
  </si>
  <si>
    <t>要求の日付</t>
  </si>
  <si>
    <t>アプリケーション名</t>
  </si>
  <si>
    <t>要求の種類</t>
  </si>
  <si>
    <t>SFDC の所有者 ID</t>
  </si>
  <si>
    <t>SFDC 所有者名</t>
  </si>
  <si>
    <t>Src の施設・設備</t>
  </si>
  <si>
    <t>Ucc Srchs</t>
  </si>
  <si>
    <t>Uccs</t>
  </si>
  <si>
    <t>残留保証人</t>
  </si>
  <si>
    <t>残留ポリシーの説明</t>
  </si>
  <si>
    <t>残留ポリシー名</t>
  </si>
  <si>
    <t>債務者 RR</t>
  </si>
  <si>
    <t>詳細</t>
  </si>
  <si>
    <t>役割カテゴリ</t>
  </si>
  <si>
    <t>S BA 情報</t>
  </si>
  <si>
    <t>承認 Dttm</t>
  </si>
  <si>
    <t>保証された Pct</t>
  </si>
  <si>
    <t>Sba Gp 数</t>
  </si>
  <si>
    <t>Sba の状態コード</t>
  </si>
  <si>
    <t>ソース コード</t>
  </si>
  <si>
    <t>ソース プログラム数</t>
  </si>
  <si>
    <t>スプレッドの支払いオプション</t>
  </si>
  <si>
    <t>地区</t>
  </si>
  <si>
    <t>プライマリ フラグ</t>
  </si>
  <si>
    <t>地域</t>
  </si>
  <si>
    <t>営業ユーザー</t>
  </si>
  <si>
    <t>セカンダリ フラグ</t>
  </si>
  <si>
    <t>実効税率</t>
  </si>
  <si>
    <t>Emm に非課税</t>
  </si>
  <si>
    <t>管轄のレベル</t>
  </si>
  <si>
    <t>EMM をオーバーライドします。</t>
  </si>
  <si>
    <t>免税資格をオーバーライドします。</t>
  </si>
  <si>
    <t>ストリーム売上税金額</t>
  </si>
  <si>
    <t>税の基礎コード</t>
  </si>
  <si>
    <t>先行売上税金額</t>
  </si>
  <si>
    <t>スケジュール</t>
  </si>
  <si>
    <t>ジョブ グループ名</t>
  </si>
  <si>
    <t>ジョブ名</t>
  </si>
  <si>
    <t>定期的な</t>
  </si>
  <si>
    <t>トリガー名</t>
  </si>
  <si>
    <t>スコアカード</t>
  </si>
  <si>
    <t>Categoría del cuadro de mando integral</t>
  </si>
  <si>
    <t>Puntuación cruda</t>
  </si>
  <si>
    <t>Tipo de categoría del cuadro de mando integral</t>
  </si>
  <si>
    <t>Umbral de</t>
  </si>
  <si>
    <t>Umbral a</t>
  </si>
  <si>
    <t>Peso</t>
  </si>
  <si>
    <t>Auditoría Resp Xml</t>
  </si>
  <si>
    <t>Auditoría Resp Xml tamaño</t>
  </si>
  <si>
    <t>Base límite Exp</t>
  </si>
  <si>
    <t>Contraoferta</t>
  </si>
  <si>
    <t>Oferta</t>
  </si>
  <si>
    <t>Reacciones adversas de la puntuación del partido</t>
  </si>
  <si>
    <t>Exp solicitado</t>
  </si>
  <si>
    <t>SBA contraoferta</t>
  </si>
  <si>
    <t>Cuadro de mando integral oficina informes</t>
  </si>
  <si>
    <t>Modelo de cuadro de mando integral</t>
  </si>
  <si>
    <t>Tipo de cuadro de mando integral</t>
  </si>
  <si>
    <t>Estándar</t>
  </si>
  <si>
    <t>Indicador activo</t>
  </si>
  <si>
    <t>Añadir fecha peso</t>
  </si>
  <si>
    <t>AVG días para pagar peso</t>
  </si>
  <si>
    <t>Peso de deudas incobrables Pct</t>
  </si>
  <si>
    <t>Peso de tasa de conversión</t>
  </si>
  <si>
    <t>Peso de arrendamiento morosos</t>
  </si>
  <si>
    <t>Meses desde la aplicación llam</t>
  </si>
  <si>
    <t>PCT de un peso de grado de riesgo B</t>
  </si>
  <si>
    <t>Categorías del cuadro de mando integral</t>
  </si>
  <si>
    <t>Cuadro de mando integral Desc</t>
  </si>
  <si>
    <t>Peso totales aplicaciones Aprvd</t>
  </si>
  <si>
    <t>Totales aplicaciones reservados peso</t>
  </si>
  <si>
    <t>Peso totales aplicaciones Rcvd</t>
  </si>
  <si>
    <t>Peso de costo total</t>
  </si>
  <si>
    <t>Puntuación recomienda fecha de decisión</t>
  </si>
  <si>
    <t>Instalaciones Recomms</t>
  </si>
  <si>
    <t>Horario temporada</t>
  </si>
  <si>
    <t>Mes</t>
  </si>
  <si>
    <t>Servicio</t>
  </si>
  <si>
    <t>Servicio Passthrough</t>
  </si>
  <si>
    <t>Evergreen facturación Amt</t>
  </si>
  <si>
    <t>Identificación de frecuencia de hoja perenne</t>
  </si>
  <si>
    <t>Bandera de EVG elegibles</t>
  </si>
  <si>
    <t>Servicio de OKL enlace línea Id</t>
  </si>
  <si>
    <t>Identificación de frecuencia de pago</t>
  </si>
  <si>
    <t>Tipo de precios</t>
  </si>
  <si>
    <t>Servicio Amt</t>
  </si>
  <si>
    <t>Servicio de paso a través</t>
  </si>
  <si>
    <t>Servicio de fiesta</t>
  </si>
  <si>
    <t>Nivel de precios de UBC</t>
  </si>
  <si>
    <t>Adhoc subsidio</t>
  </si>
  <si>
    <t>Pago por adelantado</t>
  </si>
  <si>
    <t>Cliente tasa Pcnt</t>
  </si>
  <si>
    <t>Pago inicial</t>
  </si>
  <si>
    <t>Punto Pcnt</t>
  </si>
  <si>
    <t>Valor residual</t>
  </si>
  <si>
    <t>Propagación Pcnt</t>
  </si>
  <si>
    <t>Costo total de activos</t>
  </si>
  <si>
    <t>Rendimiento Pcnt</t>
  </si>
  <si>
    <t>Informe pérdida estipulado</t>
  </si>
  <si>
    <t>Adj. terminación Amt</t>
  </si>
  <si>
    <t>Adj. terminación Pct del coste</t>
  </si>
  <si>
    <t>Número de pagos de alquiler</t>
  </si>
  <si>
    <t>Pre TX terminación Amt</t>
  </si>
  <si>
    <t>Estipula la pérdida Dttm</t>
  </si>
  <si>
    <t>Amt planificada real</t>
  </si>
  <si>
    <t>Avanzada o atrasos</t>
  </si>
  <si>
    <t>Horarios de amortización</t>
  </si>
  <si>
    <t>Plazo de amortización</t>
  </si>
  <si>
    <t>Unidad de amortización</t>
  </si>
  <si>
    <t>Nivel de activos</t>
  </si>
  <si>
    <t>COF Dttm</t>
  </si>
  <si>
    <t>COF tipo</t>
  </si>
  <si>
    <t>Reducciones de coste</t>
  </si>
  <si>
    <t>Costos</t>
  </si>
  <si>
    <t>Tasa de clientes</t>
  </si>
  <si>
    <t>Cantidad de documento</t>
  </si>
  <si>
    <t>Cantidad planificada o por ciento</t>
  </si>
  <si>
    <t>Planificada fijada Amt</t>
  </si>
  <si>
    <t>Porcentaje planificada</t>
  </si>
  <si>
    <t>Opción de marketing</t>
  </si>
  <si>
    <t>Fecha de inicio de pago</t>
  </si>
  <si>
    <t>Resumen calendarios de pago</t>
  </si>
  <si>
    <t>Índice de precios</t>
  </si>
  <si>
    <t>Garantes residuales</t>
  </si>
  <si>
    <t>Estipulan Informe pérdida</t>
  </si>
  <si>
    <t>El comercio de bienes</t>
  </si>
  <si>
    <t>Sindicación</t>
  </si>
  <si>
    <t>Agente de distribución</t>
  </si>
  <si>
    <t>Tipo del agente</t>
  </si>
  <si>
    <t>Teléfono</t>
  </si>
  <si>
    <t>Agente</t>
  </si>
  <si>
    <t>Toma final Amt</t>
  </si>
  <si>
    <t>Toma final Pct</t>
  </si>
  <si>
    <t>Cantidad de sindicación</t>
  </si>
  <si>
    <t>Base de sindicación</t>
  </si>
  <si>
    <t>Nivel de sindicación</t>
  </si>
  <si>
    <t>Línea fiscal</t>
  </si>
  <si>
    <t>Nombre de imposición</t>
  </si>
  <si>
    <t>Tipo de imposición</t>
  </si>
  <si>
    <t>Nombre de nivel de competencia</t>
  </si>
  <si>
    <t>Nombre de jurisdicción</t>
  </si>
  <si>
    <t>Impuesto máximo alcanzado</t>
  </si>
  <si>
    <t>Tasa de impuesto sobre las ventas</t>
  </si>
  <si>
    <t>Equipos</t>
  </si>
  <si>
    <t>Dirección de correo electrónico para todos los usuarios</t>
  </si>
  <si>
    <t>Los usuarios Der</t>
  </si>
  <si>
    <t>Días de morosas</t>
  </si>
  <si>
    <t>Préstamo Termout Auto</t>
  </si>
  <si>
    <t>Termout Dttm</t>
  </si>
  <si>
    <t>Termout meses</t>
  </si>
  <si>
    <t>Tipo Termout</t>
  </si>
  <si>
    <t>Zona horaria</t>
  </si>
  <si>
    <t>Fondo corto TQ</t>
  </si>
  <si>
    <t>Presupuesto total parcial</t>
  </si>
  <si>
    <t>Cantidad de cotización</t>
  </si>
  <si>
    <t>Cita Dttm</t>
  </si>
  <si>
    <t>Razón de cotización</t>
  </si>
  <si>
    <t>Cantidad de impuestos</t>
  </si>
  <si>
    <t>Número de Termintion presupuesto</t>
  </si>
  <si>
    <t>Total</t>
  </si>
  <si>
    <t>El comercio de activos</t>
  </si>
  <si>
    <t>El comercio de número de serie de activos</t>
  </si>
  <si>
    <t>Activo clase Ref Id</t>
  </si>
  <si>
    <t>Valor de los activos</t>
  </si>
  <si>
    <t>Modelo Ref Id</t>
  </si>
  <si>
    <t>Pagar</t>
  </si>
  <si>
    <t>Catégorie de fiche d'évaluation</t>
  </si>
  <si>
    <t>Score brut</t>
  </si>
  <si>
    <t>Type de catégorie de tableau de bord</t>
  </si>
  <si>
    <t>Seuil de</t>
  </si>
  <si>
    <t>Seuil à</t>
  </si>
  <si>
    <t>Poids</t>
  </si>
  <si>
    <t>Vérification Resp Xml</t>
  </si>
  <si>
    <t>Vérification des REEE taille de Xml</t>
  </si>
  <si>
    <t>Base de limite Exp</t>
  </si>
  <si>
    <t>Contre-offre</t>
  </si>
  <si>
    <t>Offre</t>
  </si>
  <si>
    <t>Partie Score Actions indésirables</t>
  </si>
  <si>
    <t>Exp demandée</t>
  </si>
  <si>
    <t>SBA contre-offre</t>
  </si>
  <si>
    <t>Rapports de Bureau carte de pointage</t>
  </si>
  <si>
    <t>Modèle de fiche d'évaluation</t>
  </si>
  <si>
    <t>Fiche d'évaluation Type</t>
  </si>
  <si>
    <t>Norme</t>
  </si>
  <si>
    <t>Drapeau active</t>
  </si>
  <si>
    <t>Ajouter Date poids</t>
  </si>
  <si>
    <t>Délai moyen de payer les poids</t>
  </si>
  <si>
    <t>Créance irrécouvrable Pct poids</t>
  </si>
  <si>
    <t>Poids de taux de conversion</t>
  </si>
  <si>
    <t>Poids de la souffrance bail</t>
  </si>
  <si>
    <t>Mois depuis App Recvd</t>
  </si>
  <si>
    <t>PCT d'une pondération du Grade B</t>
  </si>
  <si>
    <t>Catégories du tableau de bord</t>
  </si>
  <si>
    <t>Tableau de bord prospectif Desc</t>
  </si>
  <si>
    <t>Totales Apps Aprvd poids</t>
  </si>
  <si>
    <t>Apps totales réservé (e) poids</t>
  </si>
  <si>
    <t>Totales Apps Rcvd poids</t>
  </si>
  <si>
    <t>Poids de coût total</t>
  </si>
  <si>
    <t>Notation recommandée Date de la décision</t>
  </si>
  <si>
    <t>Installation Recomms</t>
  </si>
  <si>
    <t>Calendrier saisonnier</t>
  </si>
  <si>
    <t>Mois</t>
  </si>
  <si>
    <t>Service</t>
  </si>
  <si>
    <t>Service Passthrough</t>
  </si>
  <si>
    <t>Feuilles persistantes facturation Amt</t>
  </si>
  <si>
    <t>Id de fréquence à feuilles persistantes</t>
  </si>
  <si>
    <t>Drapeau de l'EVG admissibles</t>
  </si>
  <si>
    <t>Okl Service lien ligne Id</t>
  </si>
  <si>
    <t>Id de fréquence de paiement</t>
  </si>
  <si>
    <t>Type de tarification</t>
  </si>
  <si>
    <t>Amt service</t>
  </si>
  <si>
    <t>Entretien de groupe</t>
  </si>
  <si>
    <t>Subvention adhoc</t>
  </si>
  <si>
    <t>Paiement à l'avance</t>
  </si>
  <si>
    <t>Client taux Pcnt</t>
  </si>
  <si>
    <t>Acompte</t>
  </si>
  <si>
    <t>Point Pcnt</t>
  </si>
  <si>
    <t>Valeur résiduelle</t>
  </si>
  <si>
    <t>Propagation Pcnt</t>
  </si>
  <si>
    <t>Coût total de l'actif</t>
  </si>
  <si>
    <t>Rendement Pcnt</t>
  </si>
  <si>
    <t>Rapport de perte stipulée</t>
  </si>
  <si>
    <t>Amt résiliation adj</t>
  </si>
  <si>
    <t>Adj résiliation Pct du coût</t>
  </si>
  <si>
    <t>Nombre de paiements de loyer</t>
  </si>
  <si>
    <t>Amt résiliation avant impôt</t>
  </si>
  <si>
    <t>Perte stipulée DTMC</t>
  </si>
  <si>
    <t>Réelle OFPF Amt</t>
  </si>
  <si>
    <t>Avancée ou arriérés</t>
  </si>
  <si>
    <t>Horaires de l'amortissement</t>
  </si>
  <si>
    <t>Terme d'amortissement</t>
  </si>
  <si>
    <t>Unité d'amortissement</t>
  </si>
  <si>
    <t>Niveau actif</t>
  </si>
  <si>
    <t>COF DTMC</t>
  </si>
  <si>
    <t>Type de COF</t>
  </si>
  <si>
    <t>Coûts</t>
  </si>
  <si>
    <t>Taux de client</t>
  </si>
  <si>
    <t>Montant de document</t>
  </si>
  <si>
    <t>OFPF montant ou pourcentage</t>
  </si>
  <si>
    <t>OFPF fixé Amt</t>
  </si>
  <si>
    <t>Pourcentage de l'OFPF</t>
  </si>
  <si>
    <t>Option marketing</t>
  </si>
  <si>
    <t>Date de début de paiement</t>
  </si>
  <si>
    <t>Paiement des bordereaux récapitulatifs</t>
  </si>
  <si>
    <t>Option de remboursement anticipé</t>
  </si>
  <si>
    <t>Indice des prix</t>
  </si>
  <si>
    <t>Option d'achat</t>
  </si>
  <si>
    <t>Garants résiduelles</t>
  </si>
  <si>
    <t>Prévoient la déclaration de perte</t>
  </si>
  <si>
    <t>Commerce des biens</t>
  </si>
  <si>
    <t>Syndication</t>
  </si>
  <si>
    <t>Agent de la syndication</t>
  </si>
  <si>
    <t>Type d'agent</t>
  </si>
  <si>
    <t>Téléphone</t>
  </si>
  <si>
    <t>Agent</t>
  </si>
  <si>
    <t>Amt prenez final</t>
  </si>
  <si>
    <t>Prenez final Pct</t>
  </si>
  <si>
    <t>Montant de syndication</t>
  </si>
  <si>
    <t>Base de syndication</t>
  </si>
  <si>
    <t>Tier de syndication</t>
  </si>
  <si>
    <t>Taxe ligne</t>
  </si>
  <si>
    <t>Nom de l'institution</t>
  </si>
  <si>
    <t>Type d'imposition</t>
  </si>
  <si>
    <t>Nom de niveau de compétence</t>
  </si>
  <si>
    <t>Nom de la compétence</t>
  </si>
  <si>
    <t>Max impôt atteint</t>
  </si>
  <si>
    <t>Taux de la taxe de vente</t>
  </si>
  <si>
    <t>Équipes</t>
  </si>
  <si>
    <t>Adresse e-mail pour tous les utilisateurs</t>
  </si>
  <si>
    <t>Utilisateurs Der</t>
  </si>
  <si>
    <t>Jours de souffrance</t>
  </si>
  <si>
    <t>Prêt Termout Auto</t>
  </si>
  <si>
    <t>Termout DTMC</t>
  </si>
  <si>
    <t>Termout mois</t>
  </si>
  <si>
    <t>Type de Termout</t>
  </si>
  <si>
    <t>Fuseau horaire</t>
  </si>
  <si>
    <t>Citation complète partielle</t>
  </si>
  <si>
    <t>Montant du devis</t>
  </si>
  <si>
    <t>Citation DTMC</t>
  </si>
  <si>
    <t>Raison de la citation</t>
  </si>
  <si>
    <t>Montant de la taxe</t>
  </si>
  <si>
    <t>Nombre de devis Termintion</t>
  </si>
  <si>
    <t>Le commerce actif</t>
  </si>
  <si>
    <t>Échanges de numéro de série de Asset</t>
  </si>
  <si>
    <t>Atout classe Ref Id</t>
  </si>
  <si>
    <t>Valeur liquidative</t>
  </si>
  <si>
    <t>Modèle Ref Id</t>
  </si>
  <si>
    <t>Rembourser</t>
  </si>
  <si>
    <t>スコアカードのカテゴリ</t>
  </si>
  <si>
    <t>生のスコア</t>
  </si>
  <si>
    <t>スコアカードのカテゴリの種類</t>
  </si>
  <si>
    <t>しきい値</t>
  </si>
  <si>
    <t>重量</t>
  </si>
  <si>
    <t>監査 Resp Xml</t>
  </si>
  <si>
    <t>Resp Xml サイズを監査します。</t>
  </si>
  <si>
    <t>基本制限 Exp</t>
  </si>
  <si>
    <t>カウンターを提供します。</t>
  </si>
  <si>
    <t>提供しています</t>
  </si>
  <si>
    <t>スコア不利な行為をパーティーします。</t>
  </si>
  <si>
    <t>要求された Exp</t>
  </si>
  <si>
    <t>Sba のカウンターを提供します。</t>
  </si>
  <si>
    <t>スコアカード局レポート</t>
  </si>
  <si>
    <t>スコアカードのモデル</t>
  </si>
  <si>
    <t>スコアカードの種類</t>
  </si>
  <si>
    <t>標準</t>
  </si>
  <si>
    <t>アクティブ フラグ</t>
  </si>
  <si>
    <t>日付の重量を追加します。</t>
  </si>
  <si>
    <t>Avg 日重量を支払う</t>
  </si>
  <si>
    <t>不良債権の Pct の重量</t>
  </si>
  <si>
    <t>コンバージョン率の重量</t>
  </si>
  <si>
    <t>滞納リース重量</t>
  </si>
  <si>
    <t>アプリ Recvd からヶ月</t>
  </si>
  <si>
    <t>B リスク グレード重量の Pct</t>
  </si>
  <si>
    <t>スコアカード Desc</t>
  </si>
  <si>
    <t>合計アプリ Aprvd 重量</t>
  </si>
  <si>
    <t>合計アプリ重量予約されたホテル</t>
  </si>
  <si>
    <t>合計アプリを受信数重量</t>
  </si>
  <si>
    <t>総コストの重量</t>
  </si>
  <si>
    <t>得点、意思決定の日付をお勧めします</t>
  </si>
  <si>
    <t>施設 Recomms</t>
  </si>
  <si>
    <t>1 ヶ月</t>
  </si>
  <si>
    <t>パススルー ・ サービス</t>
  </si>
  <si>
    <t>常緑の課金 Amt</t>
  </si>
  <si>
    <t>常緑の周波数 Id</t>
  </si>
  <si>
    <t>Evg の資格のフラグ</t>
  </si>
  <si>
    <t>伏在サービス リンク行 Id</t>
  </si>
  <si>
    <t>支払周波数 Id</t>
  </si>
  <si>
    <t>価格タイプ</t>
  </si>
  <si>
    <t>サービス Amt</t>
  </si>
  <si>
    <t>パーティのサービス</t>
  </si>
  <si>
    <t>アドホックの補助金</t>
  </si>
  <si>
    <t>事前のお支払い</t>
  </si>
  <si>
    <t>顧客レート Pcnt</t>
  </si>
  <si>
    <t>頭金</t>
  </si>
  <si>
    <t>ポイント Pcnt</t>
  </si>
  <si>
    <t>残存価額</t>
  </si>
  <si>
    <t>拡散 Pcnt</t>
  </si>
  <si>
    <t>総資産コスト</t>
  </si>
  <si>
    <t>収量 Pcnt</t>
  </si>
  <si>
    <t>規定の損失を報告</t>
  </si>
  <si>
    <t>Adj 終了 Amt</t>
  </si>
  <si>
    <t>コストの adj 終了 Pct</t>
  </si>
  <si>
    <t>賃貸料の支払の数</t>
  </si>
  <si>
    <t>税引前年終了 Amt</t>
  </si>
  <si>
    <t>規定の損失 Dttm</t>
  </si>
  <si>
    <t>実際の Fppo Amt</t>
  </si>
  <si>
    <t>高度なまたは遅れ</t>
  </si>
  <si>
    <t>償却期間</t>
  </si>
  <si>
    <t>償却単位</t>
  </si>
  <si>
    <t>資産のレベル</t>
  </si>
  <si>
    <t>Cof</t>
  </si>
  <si>
    <t>Cof 日付</t>
  </si>
  <si>
    <t>Cof Dttm</t>
  </si>
  <si>
    <t>Cof タイプ</t>
  </si>
  <si>
    <t>顧客の率</t>
  </si>
  <si>
    <t>ドキュメントの量</t>
  </si>
  <si>
    <t>Fppo 金額または割合</t>
  </si>
  <si>
    <t>Amt の固定 Fppo</t>
  </si>
  <si>
    <t>Fppo の割合</t>
  </si>
  <si>
    <t>マーケティング オプション</t>
  </si>
  <si>
    <t>支払い開始日:</t>
  </si>
  <si>
    <t>支払概要のスケジュール</t>
  </si>
  <si>
    <t>前払いオプション</t>
  </si>
  <si>
    <t>価格インデックス</t>
  </si>
  <si>
    <t>購入オプション</t>
  </si>
  <si>
    <t>残留保証</t>
  </si>
  <si>
    <t>資産を貿易します。</t>
  </si>
  <si>
    <t>シンジケーション</t>
  </si>
  <si>
    <t>配信エージェント</t>
  </si>
  <si>
    <t>エージェントの種類</t>
  </si>
  <si>
    <t>エージェント</t>
  </si>
  <si>
    <t>かかる最終的な Amt</t>
  </si>
  <si>
    <t>かかる最終的な Pct</t>
  </si>
  <si>
    <t>配信量</t>
  </si>
  <si>
    <t>シンジケーションの基礎</t>
  </si>
  <si>
    <t>配信層</t>
  </si>
  <si>
    <t>税ライン</t>
  </si>
  <si>
    <t>賦課名</t>
  </si>
  <si>
    <t>面付けタイプ</t>
  </si>
  <si>
    <t>管轄レベル名</t>
  </si>
  <si>
    <t>管轄区域名</t>
  </si>
  <si>
    <t>最大の税に達した</t>
  </si>
  <si>
    <t>すべてのユーザーの電子メール アドレス</t>
  </si>
  <si>
    <t>ユーザーの Der</t>
  </si>
  <si>
    <t>滞納の日</t>
  </si>
  <si>
    <t>融資 Termout 自動</t>
  </si>
  <si>
    <t>Termout ヶ月</t>
  </si>
  <si>
    <t>Termout タイプ</t>
  </si>
  <si>
    <t>タイム ゾーン</t>
  </si>
  <si>
    <t>Tq ショート</t>
  </si>
  <si>
    <t>完全に部分的な引用</t>
  </si>
  <si>
    <t>見積もり額</t>
  </si>
  <si>
    <t>Dttm を引用します。</t>
  </si>
  <si>
    <t>引用の理由</t>
  </si>
  <si>
    <t>課税額</t>
  </si>
  <si>
    <t>Termintion 見積もり書番号</t>
  </si>
  <si>
    <t>合計</t>
  </si>
  <si>
    <t>資産のシリアル番号で取引します。</t>
  </si>
  <si>
    <t>資産クラス Ref Id</t>
  </si>
  <si>
    <t>資産価値</t>
  </si>
  <si>
    <t>モデル Ref Id</t>
  </si>
  <si>
    <t>完済します。</t>
  </si>
  <si>
    <t>Números de serie</t>
  </si>
  <si>
    <t>El comercio de asignación</t>
  </si>
  <si>
    <t>Tipo de documento anexo</t>
  </si>
  <si>
    <t>Colateral Seq número</t>
  </si>
  <si>
    <t>Número de confirmación</t>
  </si>
  <si>
    <t>Deudores</t>
  </si>
  <si>
    <t>Ilien Status</t>
  </si>
  <si>
    <t>Condado de jurisdicción</t>
  </si>
  <si>
    <t>Jurisdicción estatal</t>
  </si>
  <si>
    <t>Ref número de gravamen</t>
  </si>
  <si>
    <t>Max Principal endeudamiento</t>
  </si>
  <si>
    <t>No de los archivos adjuntos</t>
  </si>
  <si>
    <t>Fecha de presentación de org</t>
  </si>
  <si>
    <t>Número de expediente org</t>
  </si>
  <si>
    <t>Inmobiliaria Info</t>
  </si>
  <si>
    <t>Ref1</t>
  </si>
  <si>
    <t>Ref2</t>
  </si>
  <si>
    <t>Ref3</t>
  </si>
  <si>
    <t>Ref4</t>
  </si>
  <si>
    <t>Ref5</t>
  </si>
  <si>
    <t>Ref6</t>
  </si>
  <si>
    <t>Ref7</t>
  </si>
  <si>
    <t>Motivo de rechazo</t>
  </si>
  <si>
    <t>Ejecute el comando Date</t>
  </si>
  <si>
    <t>Exentos de impuesto de grabación TN</t>
  </si>
  <si>
    <t>Accesorio de UCC</t>
  </si>
  <si>
    <t>Fecha de presentación de UCC</t>
  </si>
  <si>
    <t>Número de expediente UCC</t>
  </si>
  <si>
    <t>UCC paquete Id</t>
  </si>
  <si>
    <t>UCC paquete Num</t>
  </si>
  <si>
    <t>Estado de registro UCC</t>
  </si>
  <si>
    <t>UCC envió fecha</t>
  </si>
  <si>
    <t>Tipo de UCC</t>
  </si>
  <si>
    <t>UBC Dtl nivel de precios</t>
  </si>
  <si>
    <t>De la lectura</t>
  </si>
  <si>
    <t>Amt excedente</t>
  </si>
  <si>
    <t>A la lectura</t>
  </si>
  <si>
    <t>Num de pagos</t>
  </si>
  <si>
    <t>Condado de jurisdicción UCC</t>
  </si>
  <si>
    <t>Código del Condado</t>
  </si>
  <si>
    <t>Condado de nombre</t>
  </si>
  <si>
    <t>Código único</t>
  </si>
  <si>
    <t>UCC jurisdicción estatal</t>
  </si>
  <si>
    <t>Los condados de jurisdicción</t>
  </si>
  <si>
    <t>UCC Inmobiliaria Info</t>
  </si>
  <si>
    <t>Hipoteca al impuesto debido Amt</t>
  </si>
  <si>
    <t>Bloque</t>
  </si>
  <si>
    <t>Libro Num</t>
  </si>
  <si>
    <t>Lot</t>
  </si>
  <si>
    <t>Exentos de impuesto de grabación MD</t>
  </si>
  <si>
    <t>Dirección dueño</t>
  </si>
  <si>
    <t>Dueño de la ciudad</t>
  </si>
  <si>
    <t>Nombre propietario</t>
  </si>
  <si>
    <t>Apellido del propietario</t>
  </si>
  <si>
    <t>Nombre del propietario</t>
  </si>
  <si>
    <t>Estado propietario</t>
  </si>
  <si>
    <t>Propietario sufijo</t>
  </si>
  <si>
    <t>Tipo de propietario</t>
  </si>
  <si>
    <t>Código postal de propietario</t>
  </si>
  <si>
    <t>Página Num</t>
  </si>
  <si>
    <t>Identificación de parcela</t>
  </si>
  <si>
    <t>Dueño de la propiedad misma como deudor</t>
  </si>
  <si>
    <t>Sección</t>
  </si>
  <si>
    <t>Mapa/NIF</t>
  </si>
  <si>
    <t>Municipio de</t>
  </si>
  <si>
    <t>Unidad Num</t>
  </si>
  <si>
    <t>Detalle UCC resultados</t>
  </si>
  <si>
    <t>Fecha de archivo</t>
  </si>
  <si>
    <t>No. del archivo</t>
  </si>
  <si>
    <t>Tecla Set presentación</t>
  </si>
  <si>
    <t>Tipo de presentación</t>
  </si>
  <si>
    <t>Imagen Doc</t>
  </si>
  <si>
    <t>Imagen Id</t>
  </si>
  <si>
    <t>Imagen clave</t>
  </si>
  <si>
    <t>Imagen Online</t>
  </si>
  <si>
    <t>Orden del artículo Num</t>
  </si>
  <si>
    <t>Orden Num</t>
  </si>
  <si>
    <t>Estado del pedido</t>
  </si>
  <si>
    <t>Presentación original</t>
  </si>
  <si>
    <t>UCC Srch Resumen</t>
  </si>
  <si>
    <t>Actualizaciones</t>
  </si>
  <si>
    <t>Resumen resultados de la búsqueda de la UCC</t>
  </si>
  <si>
    <t>UCC Srch</t>
  </si>
  <si>
    <t>Clave única</t>
  </si>
  <si>
    <t>Búsqueda de UCC</t>
  </si>
  <si>
    <t>Fecha de</t>
  </si>
  <si>
    <t>Incluir enlaces caducados</t>
  </si>
  <si>
    <t>Registro No</t>
  </si>
  <si>
    <t>Seq No grabar</t>
  </si>
  <si>
    <t>Ficha de registro</t>
  </si>
  <si>
    <t>Resultados</t>
  </si>
  <si>
    <t>Buscar por</t>
  </si>
  <si>
    <t>Clave de búsqueda</t>
  </si>
  <si>
    <t>Tipo de búsqueda</t>
  </si>
  <si>
    <t>Uso opción Dtl</t>
  </si>
  <si>
    <t>Fecha de vencimiento final</t>
  </si>
  <si>
    <t>Fecha de inicio efectivo</t>
  </si>
  <si>
    <t>Metodología de escalada 2</t>
  </si>
  <si>
    <t>Escaleras mecánicas necesarias</t>
  </si>
  <si>
    <t>Cuota de facturación</t>
  </si>
  <si>
    <t>Formato de factura</t>
  </si>
  <si>
    <t>Tarifa del metro</t>
  </si>
  <si>
    <t>Fiesta de facturación extras</t>
  </si>
  <si>
    <t>Uso entrada partido</t>
  </si>
  <si>
    <t>Responsable de uso Leer entrada</t>
  </si>
  <si>
    <t>Metodología de uso leer</t>
  </si>
  <si>
    <t>Precios de hoja de cálculo requerido</t>
  </si>
  <si>
    <t>Uso Passthrough</t>
  </si>
  <si>
    <t>Cuenta la fecha de caducidad</t>
  </si>
  <si>
    <t>Creado en el sistema de firma electrónica</t>
  </si>
  <si>
    <t>Creado en firma electrónica</t>
  </si>
  <si>
    <t>Creado en firma electrónica - mensaje de integración</t>
  </si>
  <si>
    <t>Correo electrónico activado</t>
  </si>
  <si>
    <t>Última fecha de restablecer contraseña</t>
  </si>
  <si>
    <t>Cuenta bloqueada</t>
  </si>
  <si>
    <t>Nombre de usuario inferior</t>
  </si>
  <si>
    <t>Contraseña</t>
  </si>
  <si>
    <t>Proxy final Dttm</t>
  </si>
  <si>
    <t>Proxy Start Dttm</t>
  </si>
  <si>
    <t>Usuario proxy</t>
  </si>
  <si>
    <t>Filas por página</t>
  </si>
  <si>
    <t>Usuario del sistema</t>
  </si>
  <si>
    <t>Origen de usuario</t>
  </si>
  <si>
    <t>Tipo de usuario</t>
  </si>
  <si>
    <t>Estado de flujo de trabajo</t>
  </si>
  <si>
    <t>Estados de niño</t>
  </si>
  <si>
    <t>Estado de los padres</t>
  </si>
  <si>
    <t>Secuencia</t>
  </si>
  <si>
    <t>Estado clave</t>
  </si>
  <si>
    <t>Transitorio</t>
  </si>
  <si>
    <t>Entidad de flujo de trabajo</t>
  </si>
  <si>
    <t>Quantité</t>
  </si>
  <si>
    <t>Numéros de série</t>
  </si>
  <si>
    <t>Allocation pour le commerce</t>
  </si>
  <si>
    <t>Pièce jointe Document Type</t>
  </si>
  <si>
    <t>Nombre de Seq collatéraux</t>
  </si>
  <si>
    <t>Numéro de confirmation</t>
  </si>
  <si>
    <t>Débiteurs</t>
  </si>
  <si>
    <t>Statut Ilien</t>
  </si>
  <si>
    <t>Comté de compétence</t>
  </si>
  <si>
    <t>État de compétence</t>
  </si>
  <si>
    <t>Numéro de Réf privilège</t>
  </si>
  <si>
    <t>Max Principal endettement</t>
  </si>
  <si>
    <t>Pas de pièces jointes</t>
  </si>
  <si>
    <t>Date de production org</t>
  </si>
  <si>
    <t>Numéro de dépôt org</t>
  </si>
  <si>
    <t>Info immobilier</t>
  </si>
  <si>
    <t>Raison du rejet</t>
  </si>
  <si>
    <t>Exécutez Date</t>
  </si>
  <si>
    <t>TN enregistrement exempts de la taxe</t>
  </si>
  <si>
    <t>Fixation de l'UCC</t>
  </si>
  <si>
    <t>Date de dépôt de UCC</t>
  </si>
  <si>
    <t>Numéro de dépôt UCC</t>
  </si>
  <si>
    <t>Id du paquet UCC</t>
  </si>
  <si>
    <t>UCC Packet Num</t>
  </si>
  <si>
    <t>Statut d'enregistrement UCC</t>
  </si>
  <si>
    <t>UCC envoyé Date</t>
  </si>
  <si>
    <t>UBC Dtl niveau de prix</t>
  </si>
  <si>
    <t>De la lecture</t>
  </si>
  <si>
    <t>À la lecture</t>
  </si>
  <si>
    <t>Num de paiements</t>
  </si>
  <si>
    <t>Comté de compétence UCC</t>
  </si>
  <si>
    <t>Comté de Code</t>
  </si>
  <si>
    <t>Nom du comté</t>
  </si>
  <si>
    <t>Code unique</t>
  </si>
  <si>
    <t>UCC compétence Etat</t>
  </si>
  <si>
    <t>Comtés de compétence</t>
  </si>
  <si>
    <t>UCC immobilier Info</t>
  </si>
  <si>
    <t>Al hypothèque impôts dus Amt</t>
  </si>
  <si>
    <t>Bloc</t>
  </si>
  <si>
    <t>Livre Num</t>
  </si>
  <si>
    <t>Exempts de taxe enregistrement MD</t>
  </si>
  <si>
    <t>Adresse du propriétaire</t>
  </si>
  <si>
    <t>Ville de propriétaire</t>
  </si>
  <si>
    <t>Nom du premier propriétaire</t>
  </si>
  <si>
    <t>Prénom du propriétaire</t>
  </si>
  <si>
    <t>Nom du propriétaire</t>
  </si>
  <si>
    <t>État propriétaire</t>
  </si>
  <si>
    <t>Suffixe de propriétaire</t>
  </si>
  <si>
    <t>Type de propriétaire</t>
  </si>
  <si>
    <t>Code postal propriétaire</t>
  </si>
  <si>
    <t>Page Num</t>
  </si>
  <si>
    <t>Id colis</t>
  </si>
  <si>
    <t>Propriété propriétaire même en qualité de débiteur</t>
  </si>
  <si>
    <t>Section</t>
  </si>
  <si>
    <t>Numéro de carte d'impôt</t>
  </si>
  <si>
    <t>Canton</t>
  </si>
  <si>
    <t>Appareil Num</t>
  </si>
  <si>
    <t>UCC © sultats de détail</t>
  </si>
  <si>
    <t>Date du fichier</t>
  </si>
  <si>
    <t>N° de dossier</t>
  </si>
  <si>
    <t>Production touche Set</t>
  </si>
  <si>
    <t>Type de production</t>
  </si>
  <si>
    <t>Image Doc</t>
  </si>
  <si>
    <t>Id de l'image</t>
  </si>
  <si>
    <t>Image clé</t>
  </si>
  <si>
    <t>Image en ligne</t>
  </si>
  <si>
    <t>Ordre élément Num</t>
  </si>
  <si>
    <t>Num de commande</t>
  </si>
  <si>
    <t>Dépôt initial</t>
  </si>
  <si>
    <t>UCC Srch Résumé</t>
  </si>
  <si>
    <t>Mises à jour</t>
  </si>
  <si>
    <t>UCC recherche récapitulatif des résultats</t>
  </si>
  <si>
    <t>Clé unique</t>
  </si>
  <si>
    <t>Recherche de l'UCC</t>
  </si>
  <si>
    <t>Datent de</t>
  </si>
  <si>
    <t>Inclure les Liens périmés</t>
  </si>
  <si>
    <t>Record non</t>
  </si>
  <si>
    <t>Seq record No</t>
  </si>
  <si>
    <t>Jeton de record</t>
  </si>
  <si>
    <t>Résultats</t>
  </si>
  <si>
    <t>Effectuer une recherche par</t>
  </si>
  <si>
    <t>Clé de recherche</t>
  </si>
  <si>
    <t>Type de recherche</t>
  </si>
  <si>
    <t>Utilisation Option Dtl</t>
  </si>
  <si>
    <t>Date de fin d'expiration</t>
  </si>
  <si>
    <t>Date de début effectif</t>
  </si>
  <si>
    <t>Escalade méthodologie 2</t>
  </si>
  <si>
    <t>Escaliers mécaniques requis</t>
  </si>
  <si>
    <t>Frais de facturation</t>
  </si>
  <si>
    <t>Format de facture</t>
  </si>
  <si>
    <t>Frais de compteur</t>
  </si>
  <si>
    <t>Parti de facturation excédentaire</t>
  </si>
  <si>
    <t>Utilisation entrée parti</t>
  </si>
  <si>
    <t>Responsable de l'utilisation lire entrée</t>
  </si>
  <si>
    <t>Méthodologie de lecture de son utilisation</t>
  </si>
  <si>
    <t>Feuille de calcul prix requis</t>
  </si>
  <si>
    <t>Utilisation Passthrough</t>
  </si>
  <si>
    <t>Date d'expiration de compte</t>
  </si>
  <si>
    <t>Créé dans le système de Signature électronique</t>
  </si>
  <si>
    <t>Créé en Signature électronique sur</t>
  </si>
  <si>
    <t>E-Signature - intégration Message créée en</t>
  </si>
  <si>
    <t>E-mail activé</t>
  </si>
  <si>
    <t>Dernière Date de réinitialisation de mot de passe</t>
  </si>
  <si>
    <t>Compte verrouillé</t>
  </si>
  <si>
    <t>Nom d'utilisateur inférieur</t>
  </si>
  <si>
    <t>Mot de passe</t>
  </si>
  <si>
    <t>Proxy fin DTMC</t>
  </si>
  <si>
    <t>Proxy Start DTMC</t>
  </si>
  <si>
    <t>Utilisateur proxy</t>
  </si>
  <si>
    <t>Lignes par Page</t>
  </si>
  <si>
    <t>Utilisateur du système</t>
  </si>
  <si>
    <t>Source de l'utilisateur</t>
  </si>
  <si>
    <t>Type d'utilisateur</t>
  </si>
  <si>
    <t>État du workflow</t>
  </si>
  <si>
    <t>Statuts de l'enfant</t>
  </si>
  <si>
    <t>Statut de parent</t>
  </si>
  <si>
    <t>Séquence</t>
  </si>
  <si>
    <t>Clé de statut</t>
  </si>
  <si>
    <t>Transitoire</t>
  </si>
  <si>
    <t>Entité de flux de travail</t>
  </si>
  <si>
    <t>数量</t>
  </si>
  <si>
    <t>貸倒引当金の貿易します。</t>
  </si>
  <si>
    <t>添付ファイルのドキュメントの種類</t>
  </si>
  <si>
    <t>担保の Seq 番号</t>
  </si>
  <si>
    <t>確認番号</t>
  </si>
  <si>
    <t>Ilien ステータス</t>
  </si>
  <si>
    <t>管轄権郡</t>
  </si>
  <si>
    <t>先取特権 Ref 数</t>
  </si>
  <si>
    <t>Max プリンシパル Indebtness</t>
  </si>
  <si>
    <t>添付ファイルなし</t>
  </si>
  <si>
    <t>Org 出願日</t>
  </si>
  <si>
    <t>Org 出願番号</t>
  </si>
  <si>
    <t>代入は、Ref1</t>
  </si>
  <si>
    <t>拒絶の理由</t>
  </si>
  <si>
    <t>実行日</t>
  </si>
  <si>
    <t>テネシー州記録所得税を免除されます。</t>
  </si>
  <si>
    <t>Ucc の添付ファイル</t>
  </si>
  <si>
    <t>Ucc 出願日</t>
  </si>
  <si>
    <t>Ucc 出願番号</t>
  </si>
  <si>
    <t>Ucc パケット Id</t>
  </si>
  <si>
    <t>Ucc パケット数</t>
  </si>
  <si>
    <t>Ucc レコードのステータス</t>
  </si>
  <si>
    <t>Ucc 送信日付</t>
  </si>
  <si>
    <t>Ucc の種類</t>
  </si>
  <si>
    <t>価格レベル Dtl Ubc</t>
  </si>
  <si>
    <t>読書から</t>
  </si>
  <si>
    <t>読書に</t>
  </si>
  <si>
    <t>支払いの Num</t>
  </si>
  <si>
    <t>Ucc 管轄郡</t>
  </si>
  <si>
    <t>郡コード</t>
  </si>
  <si>
    <t>郡名前</t>
  </si>
  <si>
    <t>一意のコード</t>
  </si>
  <si>
    <t>Ucc の管轄権の状態</t>
  </si>
  <si>
    <t>Ucc の不動産情報</t>
  </si>
  <si>
    <t>アル住宅ローン税のための Amt</t>
  </si>
  <si>
    <t>ブロック</t>
  </si>
  <si>
    <t>本 Num</t>
  </si>
  <si>
    <t>多く</t>
  </si>
  <si>
    <t>Md 録音所得税を免除されます。</t>
  </si>
  <si>
    <t>所有者アドレス</t>
  </si>
  <si>
    <t>所有者の都市</t>
  </si>
  <si>
    <t>所有者名</t>
  </si>
  <si>
    <t>所有者の姓</t>
  </si>
  <si>
    <t>所有者の状態</t>
  </si>
  <si>
    <t>所有者のサフィックス</t>
  </si>
  <si>
    <t>所有者の種類</t>
  </si>
  <si>
    <t>所有者 Zip コード</t>
  </si>
  <si>
    <t>ページ数</t>
  </si>
  <si>
    <t>パーセル Id</t>
  </si>
  <si>
    <t>プロパティの所有者債務者として同じ</t>
  </si>
  <si>
    <t>セクション</t>
  </si>
  <si>
    <t>税の地図の数</t>
  </si>
  <si>
    <t>郷</t>
  </si>
  <si>
    <t>ユニット数</t>
  </si>
  <si>
    <t>UCC 検索詳細結果</t>
  </si>
  <si>
    <t>ファイルの日付</t>
  </si>
  <si>
    <t>ファイルなし</t>
  </si>
  <si>
    <t>キーの設定の出願</t>
  </si>
  <si>
    <t>出願タイプ</t>
  </si>
  <si>
    <t>イメージ ドキュメント</t>
  </si>
  <si>
    <t>イメージ Id</t>
  </si>
  <si>
    <t>イメージ キー</t>
  </si>
  <si>
    <t>オンラインでのイメージ</t>
  </si>
  <si>
    <t>オーダー項目 Num</t>
  </si>
  <si>
    <t>注文数</t>
  </si>
  <si>
    <t>元の出願</t>
  </si>
  <si>
    <t>Ucc スパンアーチ概要</t>
  </si>
  <si>
    <t>更新プログラム</t>
  </si>
  <si>
    <t>UCC 検索結果概要</t>
  </si>
  <si>
    <t>Ucc スパンアーチ</t>
  </si>
  <si>
    <t>一意キー</t>
  </si>
  <si>
    <t>UCC の検索</t>
  </si>
  <si>
    <t>日付から</t>
  </si>
  <si>
    <t>期限切れの先取特権が含まれます。</t>
  </si>
  <si>
    <t>レコードなし</t>
  </si>
  <si>
    <t>レコードの連番</t>
  </si>
  <si>
    <t>トークンを記録します。</t>
  </si>
  <si>
    <t>を検索します。</t>
  </si>
  <si>
    <t>検索キー</t>
  </si>
  <si>
    <t>検索の種類</t>
  </si>
  <si>
    <t>使用オプション Dtl</t>
  </si>
  <si>
    <t>有効期限終了日</t>
  </si>
  <si>
    <t>有効開始日</t>
  </si>
  <si>
    <t>エスカレーション方法論 2</t>
  </si>
  <si>
    <t>必要なエスカレーター</t>
  </si>
  <si>
    <t>請求書発行手数料</t>
  </si>
  <si>
    <t>請求書の形式</t>
  </si>
  <si>
    <t>メーター料金</t>
  </si>
  <si>
    <t>過剰請求パーティー</t>
  </si>
  <si>
    <t>使用法のエントリ パーティー</t>
  </si>
  <si>
    <t>使用読み取りエントリを担当</t>
  </si>
  <si>
    <t>使用読み取り方法論</t>
  </si>
  <si>
    <t>ワークシートに必要な価格設定</t>
  </si>
  <si>
    <t>パススルーの使用</t>
  </si>
  <si>
    <t>アカウント有効期限日付</t>
  </si>
  <si>
    <t>電子署名システムの作成</t>
  </si>
  <si>
    <t>電子署名の作成</t>
  </si>
  <si>
    <t>統合メッセージ - 電子署名の作成</t>
  </si>
  <si>
    <t>メールが有効になっています。</t>
  </si>
  <si>
    <t>最後のパスワードをリセットする日付</t>
  </si>
  <si>
    <t>アカウントがロックされました</t>
  </si>
  <si>
    <t>低いユーザー名</t>
  </si>
  <si>
    <t>パスワード</t>
  </si>
  <si>
    <t>プロキシ エンド Dttm</t>
  </si>
  <si>
    <t>プロキシの起動 Dttm</t>
  </si>
  <si>
    <t>プロキシ ユーザー</t>
  </si>
  <si>
    <t>1 ページあたりの行数</t>
  </si>
  <si>
    <t>システム ユーザー</t>
  </si>
  <si>
    <t>ユーザーのソース</t>
  </si>
  <si>
    <t>ユーザーの種類</t>
  </si>
  <si>
    <t>ワークフローの状態</t>
  </si>
  <si>
    <t>子のステータス</t>
  </si>
  <si>
    <t>親のステータス</t>
  </si>
  <si>
    <t>シーケンス</t>
  </si>
  <si>
    <t>Status キー</t>
  </si>
  <si>
    <t>過渡</t>
  </si>
  <si>
    <t>ワークフロー エンティティ</t>
  </si>
  <si>
    <t>Task</t>
  </si>
  <si>
    <t>Create</t>
  </si>
  <si>
    <t>View</t>
  </si>
  <si>
    <t>View_Version</t>
  </si>
  <si>
    <t>View Version</t>
  </si>
  <si>
    <t>Search_Form</t>
  </si>
  <si>
    <t>Search Form</t>
  </si>
  <si>
    <t>Search_Results</t>
  </si>
  <si>
    <t>Search Results</t>
  </si>
  <si>
    <t>Tarea</t>
  </si>
  <si>
    <t>Ver la versión</t>
  </si>
  <si>
    <t>Formulario de búsqueda</t>
  </si>
  <si>
    <t>Resultados de búsqueda</t>
  </si>
  <si>
    <t>Tâche</t>
  </si>
  <si>
    <t>Voir la Version</t>
  </si>
  <si>
    <t>Formulaire de recherche</t>
  </si>
  <si>
    <t>Résultats de recherche</t>
  </si>
  <si>
    <t>バージョンを表示</t>
  </si>
  <si>
    <t>検索フォーム</t>
  </si>
  <si>
    <t>検索結果</t>
  </si>
  <si>
    <t>mainTab_Customer</t>
  </si>
  <si>
    <t>mainTab_Relationship</t>
  </si>
  <si>
    <t>mainTab_Request</t>
  </si>
  <si>
    <t>mainTab_Tasks</t>
  </si>
  <si>
    <t>themes</t>
  </si>
  <si>
    <t>Themes</t>
  </si>
  <si>
    <t>Temas</t>
  </si>
  <si>
    <t>Thèmes</t>
  </si>
  <si>
    <t>テーマ</t>
  </si>
  <si>
    <t>Done</t>
  </si>
  <si>
    <t>Sign_out</t>
  </si>
  <si>
    <t>Sign Out</t>
  </si>
  <si>
    <t>Change_Password</t>
  </si>
  <si>
    <t>Change Password</t>
  </si>
  <si>
    <t>icon_repository</t>
  </si>
  <si>
    <t>Icon Repository</t>
  </si>
  <si>
    <t>select</t>
  </si>
  <si>
    <t>Select</t>
  </si>
  <si>
    <t>actions</t>
  </si>
  <si>
    <t>Actions</t>
  </si>
  <si>
    <t>please_select</t>
  </si>
  <si>
    <t>Please Select ...</t>
  </si>
  <si>
    <t>notifications</t>
  </si>
  <si>
    <t>Notifications</t>
  </si>
  <si>
    <t>notification_date</t>
  </si>
  <si>
    <t>Notification Date</t>
  </si>
  <si>
    <t>notification_name</t>
  </si>
  <si>
    <t>notification_type</t>
  </si>
  <si>
    <t>notification_subject</t>
  </si>
  <si>
    <t>Subject</t>
  </si>
  <si>
    <t>notification_body</t>
  </si>
  <si>
    <t>Body</t>
  </si>
  <si>
    <t>notification_to</t>
  </si>
  <si>
    <t>To</t>
  </si>
  <si>
    <t>notification_cc</t>
  </si>
  <si>
    <t>CC</t>
  </si>
  <si>
    <t>notification_bcc</t>
  </si>
  <si>
    <t>BCC</t>
  </si>
  <si>
    <t>notification_from</t>
  </si>
  <si>
    <t>From</t>
  </si>
  <si>
    <t>task_information</t>
  </si>
  <si>
    <t>Task Information</t>
  </si>
  <si>
    <t>task_name</t>
  </si>
  <si>
    <t>Task Name</t>
  </si>
  <si>
    <t>task_status</t>
  </si>
  <si>
    <t>task_claim</t>
  </si>
  <si>
    <t>Claim</t>
  </si>
  <si>
    <t>task_start</t>
  </si>
  <si>
    <t>Start</t>
  </si>
  <si>
    <t>task_stop</t>
  </si>
  <si>
    <t>Stop</t>
  </si>
  <si>
    <t>task_suspend</t>
  </si>
  <si>
    <t>Suspend</t>
  </si>
  <si>
    <t>task_resume</t>
  </si>
  <si>
    <t>Resume</t>
  </si>
  <si>
    <t>task_release</t>
  </si>
  <si>
    <t>Release</t>
  </si>
  <si>
    <t>task_skip</t>
  </si>
  <si>
    <t>Skip</t>
  </si>
  <si>
    <t>task_reassign</t>
  </si>
  <si>
    <t>Reassign</t>
  </si>
  <si>
    <t>task_reassign_to</t>
  </si>
  <si>
    <t>Reassign To</t>
  </si>
  <si>
    <t>サインアウトします。</t>
  </si>
  <si>
    <t>パスワードの変更</t>
  </si>
  <si>
    <t>アイコンのリポジトリ</t>
  </si>
  <si>
    <t>選択</t>
  </si>
  <si>
    <t>アクション</t>
  </si>
  <si>
    <t>選択してください.</t>
  </si>
  <si>
    <t>通知</t>
  </si>
  <si>
    <t>通知日付</t>
  </si>
  <si>
    <t>件名</t>
  </si>
  <si>
    <t>ボディ</t>
  </si>
  <si>
    <t>宛先</t>
  </si>
  <si>
    <t>[BCC]</t>
  </si>
  <si>
    <t>差出人</t>
  </si>
  <si>
    <t>タスク情報</t>
  </si>
  <si>
    <t>タスク名</t>
  </si>
  <si>
    <t>開始</t>
  </si>
  <si>
    <t>停止</t>
  </si>
  <si>
    <t>中断</t>
  </si>
  <si>
    <t>再開</t>
  </si>
  <si>
    <t>リリース</t>
  </si>
  <si>
    <t>スキップ</t>
  </si>
  <si>
    <t>再割り当てください。</t>
  </si>
  <si>
    <t>Se déconnecter</t>
  </si>
  <si>
    <t>Changer mot de passe</t>
  </si>
  <si>
    <t>Icône référentiel</t>
  </si>
  <si>
    <t>Sélectionnez</t>
  </si>
  <si>
    <t>S'il vous plaît sélectionnez...</t>
  </si>
  <si>
    <t>Date de la notification</t>
  </si>
  <si>
    <t>Objet</t>
  </si>
  <si>
    <t>Corps</t>
  </si>
  <si>
    <t>À</t>
  </si>
  <si>
    <t>De</t>
  </si>
  <si>
    <t>Informations sur la tâche</t>
  </si>
  <si>
    <t>Nom de la tâche</t>
  </si>
  <si>
    <t>Réclamation</t>
  </si>
  <si>
    <t>Début</t>
  </si>
  <si>
    <t>Arrêt</t>
  </si>
  <si>
    <t>Suspendre</t>
  </si>
  <si>
    <t>Curriculum vitae</t>
  </si>
  <si>
    <t>Libération</t>
  </si>
  <si>
    <t>Réaffecter</t>
  </si>
  <si>
    <t>Réaffecter à</t>
  </si>
  <si>
    <t>Cerrar sesión</t>
  </si>
  <si>
    <t>Cambiar contraseña</t>
  </si>
  <si>
    <t>Icono Repository</t>
  </si>
  <si>
    <t>Seleccione</t>
  </si>
  <si>
    <t>Acciones</t>
  </si>
  <si>
    <t>Por favor seleccione...</t>
  </si>
  <si>
    <t>Notificaciones</t>
  </si>
  <si>
    <t>Fecha de notificación</t>
  </si>
  <si>
    <t>Asunto</t>
  </si>
  <si>
    <t>Cuerpo</t>
  </si>
  <si>
    <t>Para</t>
  </si>
  <si>
    <t>Información de la tarea</t>
  </si>
  <si>
    <t>Nombre de la tarea</t>
  </si>
  <si>
    <t>Reclamación</t>
  </si>
  <si>
    <t>Inicio</t>
  </si>
  <si>
    <t>Parada</t>
  </si>
  <si>
    <t>Suspender</t>
  </si>
  <si>
    <t>Curriculum Vitae</t>
  </si>
  <si>
    <t>Lanzamiento</t>
  </si>
  <si>
    <t>Reasignar</t>
  </si>
  <si>
    <t>Reasignar a</t>
  </si>
  <si>
    <t>You have successfully Signed out of GRADE.</t>
  </si>
  <si>
    <t>genericError</t>
  </si>
  <si>
    <t>Unable to process the request at this time, please try again.</t>
  </si>
  <si>
    <t>Con éxito ha firmado de grado.</t>
  </si>
  <si>
    <t>No se pudo procesar la solicitud en este momento, inténtelo nuevamente.</t>
  </si>
  <si>
    <t>Vous avez signé avec succès hors catégorie.</t>
  </si>
  <si>
    <t>Impossible de traiter la demande en ce moment, veuillez réessayer.</t>
  </si>
  <si>
    <t>グレード正常にサインアウトされました。</t>
  </si>
  <si>
    <t>この時点で、要求を処理、もう一度やり直してくださいすることができません。</t>
  </si>
  <si>
    <t>refresh</t>
  </si>
  <si>
    <t>Refresh</t>
  </si>
  <si>
    <t>finish</t>
  </si>
  <si>
    <t>Finish</t>
  </si>
  <si>
    <t>task</t>
  </si>
  <si>
    <t>task_priority</t>
  </si>
  <si>
    <t>Priority</t>
  </si>
  <si>
    <t>task_id</t>
  </si>
  <si>
    <t>Task ID</t>
  </si>
  <si>
    <t>task_subject</t>
  </si>
  <si>
    <t>task_description</t>
  </si>
  <si>
    <t>task_due_date</t>
  </si>
  <si>
    <t>Due Date</t>
  </si>
  <si>
    <t>task_created_date</t>
  </si>
  <si>
    <t>task_owner</t>
  </si>
  <si>
    <t>Owner</t>
  </si>
  <si>
    <t>task_potential_owners</t>
  </si>
  <si>
    <t>Potential Owners</t>
  </si>
  <si>
    <t>task_work_item</t>
  </si>
  <si>
    <t>Work Item</t>
  </si>
  <si>
    <t>task_filter_my_open_tasks</t>
  </si>
  <si>
    <t>My Open Tasks</t>
  </si>
  <si>
    <t>task_filter_unassigned_tasks</t>
  </si>
  <si>
    <t>Unassigned Tasks</t>
  </si>
  <si>
    <t>task_filter_all_tasks</t>
  </si>
  <si>
    <t>All Tasks</t>
  </si>
  <si>
    <t>task_filter_team_open_tasks</t>
  </si>
  <si>
    <t>Team Open Tasks</t>
  </si>
  <si>
    <t>task_filter_my_closed_tasks</t>
  </si>
  <si>
    <t>My Closed Tasks</t>
  </si>
  <si>
    <t>task_filter_team_closed_tasks</t>
  </si>
  <si>
    <t>Team Closed Tasks</t>
  </si>
  <si>
    <t>task_filter_custom_filter</t>
  </si>
  <si>
    <t>Custom Filter</t>
  </si>
  <si>
    <t>更新</t>
  </si>
  <si>
    <t>仕上げ</t>
  </si>
  <si>
    <t>優先順位</t>
  </si>
  <si>
    <t>タスク ID</t>
  </si>
  <si>
    <t>潜在的な所有者</t>
  </si>
  <si>
    <t>作業項目</t>
  </si>
  <si>
    <t>私の仕事を開く</t>
  </si>
  <si>
    <t>未割り当てのタスク</t>
  </si>
  <si>
    <t>すべてのタスク</t>
  </si>
  <si>
    <t>チームの仕事を開く</t>
  </si>
  <si>
    <t>私終了したタスク</t>
  </si>
  <si>
    <t>チーム終了したタスク</t>
  </si>
  <si>
    <t>カスタム フィルター</t>
  </si>
  <si>
    <t>Actualisation</t>
  </si>
  <si>
    <t>Finition</t>
  </si>
  <si>
    <t>Priorité</t>
  </si>
  <si>
    <t>ID de la tâche</t>
  </si>
  <si>
    <t>Propriétaires potentiels</t>
  </si>
  <si>
    <t>Élément de travail</t>
  </si>
  <si>
    <t>Mes tâches ouvertes</t>
  </si>
  <si>
    <t>Tâche non affectée</t>
  </si>
  <si>
    <t>Toutes les tâches</t>
  </si>
  <si>
    <t>Équipe tâches ouvertes</t>
  </si>
  <si>
    <t>Mes tâches fermés</t>
  </si>
  <si>
    <t>Équipe fermé des tâches</t>
  </si>
  <si>
    <t>Filtre personnalisé</t>
  </si>
  <si>
    <t>Actualización</t>
  </si>
  <si>
    <t>Acabado</t>
  </si>
  <si>
    <t>Prioridad</t>
  </si>
  <si>
    <t>ID de tarea</t>
  </si>
  <si>
    <t>Potenciales dueños</t>
  </si>
  <si>
    <t>Elemento de trabajo</t>
  </si>
  <si>
    <t>Mis tareas abiertas</t>
  </si>
  <si>
    <t>Sin asignar tareas</t>
  </si>
  <si>
    <t>Todas las tareas</t>
  </si>
  <si>
    <t>Equipo de tareas abiertas</t>
  </si>
  <si>
    <t>Mis tareas cerradas</t>
  </si>
  <si>
    <t>Equipo cerrado tareas</t>
  </si>
  <si>
    <t>Filtro personalizado</t>
  </si>
  <si>
    <t>customer_list_results</t>
  </si>
  <si>
    <t>\# RAC</t>
  </si>
  <si>
    <t>request_list_app_allFacilities</t>
  </si>
  <si>
    <t>request_list_results</t>
  </si>
  <si>
    <t>\ # RAC</t>
  </si>
  <si>
    <t>Delete</t>
  </si>
  <si>
    <t>Search</t>
  </si>
  <si>
    <t>tag</t>
  </si>
  <si>
    <t>Tag</t>
  </si>
  <si>
    <t>version</t>
  </si>
  <si>
    <t>Version</t>
  </si>
  <si>
    <t>modified_on</t>
  </si>
  <si>
    <t>Modified On</t>
  </si>
  <si>
    <t>modified_by</t>
  </si>
  <si>
    <t>Modified By</t>
  </si>
  <si>
    <t>tas_searcg</t>
  </si>
  <si>
    <t>Task Search</t>
  </si>
  <si>
    <t>task_pr_minor</t>
  </si>
  <si>
    <t>Minor</t>
  </si>
  <si>
    <t>task_pr_normal</t>
  </si>
  <si>
    <t>Normal</t>
  </si>
  <si>
    <t>task_pr_major</t>
  </si>
  <si>
    <t>Major</t>
  </si>
  <si>
    <t>task_pr_critical</t>
  </si>
  <si>
    <t>Critical</t>
  </si>
  <si>
    <t>task_pr_blocker</t>
  </si>
  <si>
    <t>Blocker</t>
  </si>
  <si>
    <t>Etiqueta</t>
  </si>
  <si>
    <t>Versión</t>
  </si>
  <si>
    <t>Vegada</t>
  </si>
  <si>
    <t>Modificado por</t>
  </si>
  <si>
    <t>Búsqueda de trabajo</t>
  </si>
  <si>
    <t>Principales</t>
  </si>
  <si>
    <t>Crítica</t>
  </si>
  <si>
    <t>Bloqueador</t>
  </si>
  <si>
    <t>Modifiée le</t>
  </si>
  <si>
    <t>Modifié par</t>
  </si>
  <si>
    <t>Recherche de tâche</t>
  </si>
  <si>
    <t>Mineur</t>
  </si>
  <si>
    <t>Principaux</t>
  </si>
  <si>
    <t>Critique</t>
  </si>
  <si>
    <t>Bloqueur</t>
  </si>
  <si>
    <t>タグ</t>
  </si>
  <si>
    <t>更新日時</t>
  </si>
  <si>
    <t>によって変更されました。</t>
  </si>
  <si>
    <t>タスクの検索</t>
  </si>
  <si>
    <t>マイナー</t>
  </si>
  <si>
    <t>ノーマル</t>
  </si>
  <si>
    <t>主要です</t>
  </si>
  <si>
    <t>重要です</t>
  </si>
  <si>
    <t>ブロッカー</t>
  </si>
  <si>
    <t>German</t>
  </si>
  <si>
    <t>Suite/Strasse</t>
  </si>
  <si>
    <t>Adresse Linie 2</t>
  </si>
  <si>
    <t>Stadt</t>
  </si>
  <si>
    <t>Land</t>
  </si>
  <si>
    <t>County</t>
  </si>
  <si>
    <t>Dispaly Adresse</t>
  </si>
  <si>
    <t>Externe Bezeichner</t>
  </si>
  <si>
    <t>Postleitzahl</t>
  </si>
  <si>
    <t>ZIP Extn</t>
  </si>
  <si>
    <t>Bundesland/Kanton</t>
  </si>
  <si>
    <t>Verwenden Sie Typ</t>
  </si>
  <si>
    <t>Variabel verzinslichen Cap</t>
  </si>
  <si>
    <t>Verschlusstyp</t>
  </si>
  <si>
    <t>Vertrag</t>
  </si>
  <si>
    <t>Effektive Dttm</t>
  </si>
  <si>
    <t>Leben Zeit Abschlussoption</t>
  </si>
  <si>
    <t>Max Pct Abnahme</t>
  </si>
  <si>
    <t>Erhöhung der Max-Pct</t>
  </si>
  <si>
    <t>NUM-Index</t>
  </si>
  <si>
    <t>Tarif-Decke</t>
  </si>
  <si>
    <t>Tarif-Boden</t>
  </si>
  <si>
    <t>Vorab Geld</t>
  </si>
  <si>
    <t>Vorab Geld Eingang</t>
  </si>
  <si>
    <t>Angewandte Amt</t>
  </si>
  <si>
    <t>Vorsteuerabzug Frm Partner Finanzierung</t>
  </si>
  <si>
    <t>Einzahlung Dttm</t>
  </si>
  <si>
    <t>Eingang-Amt</t>
  </si>
  <si>
    <t>Eingang Dttm</t>
  </si>
  <si>
    <t>Belegnummer</t>
  </si>
  <si>
    <t>Eingang Typ</t>
  </si>
  <si>
    <t>Vorab Geld Einnahmen</t>
  </si>
  <si>
    <t>Advance-Money-Datentyp</t>
  </si>
  <si>
    <t>Betrag</t>
  </si>
  <si>
    <t>Prozentsatz</t>
  </si>
  <si>
    <t>Grundlage</t>
  </si>
  <si>
    <t>Berechnete Advance Pmt Amt</t>
  </si>
  <si>
    <t>Ebenentyp</t>
  </si>
  <si>
    <t>Minimale Prozent akzeptabel</t>
  </si>
  <si>
    <t>NUM Advance Pmt</t>
  </si>
  <si>
    <t>Anzahl der ersten Zahlungen</t>
  </si>
  <si>
    <t>Anzahl der letzten Zahlungen</t>
  </si>
  <si>
    <t>Zahlungsart</t>
  </si>
  <si>
    <t>Steuerpflichtige</t>
  </si>
  <si>
    <t>Erweiterte Finanzierung</t>
  </si>
  <si>
    <t>Kreuzotter</t>
  </si>
  <si>
    <t>Anwendungsspezifische</t>
  </si>
  <si>
    <t>Feste Pct</t>
  </si>
  <si>
    <t>Finanzierung förderfähige</t>
  </si>
  <si>
    <t>Grace Periode Typ</t>
  </si>
  <si>
    <t>Indexname</t>
  </si>
  <si>
    <t>Int-Calc-Formel</t>
  </si>
  <si>
    <t>Kostenlose Zinsperiode In Tagen</t>
  </si>
  <si>
    <t>Interesse-Frequenz</t>
  </si>
  <si>
    <t>Interesse Gnadenfrist</t>
  </si>
  <si>
    <t>Zinssatz</t>
  </si>
  <si>
    <t>Linie Limit</t>
  </si>
  <si>
    <t>Maximale Buchungszeitraum</t>
  </si>
  <si>
    <t>Maximale Deal Finanzierung</t>
  </si>
  <si>
    <t>Bewerten Bump Pct</t>
  </si>
  <si>
    <t>Tarif-Quelle</t>
  </si>
  <si>
    <t>Abschreibungen auf Informationen</t>
  </si>
  <si>
    <t>ADJ-Rate, die Rundung</t>
  </si>
  <si>
    <t>Advance Payment Option</t>
  </si>
  <si>
    <t>Abschreibungen-Lebenszyklus</t>
  </si>
  <si>
    <t>Beschneidung-Option</t>
  </si>
  <si>
    <t>Kunden Tage melden</t>
  </si>
  <si>
    <t>Nächsten Zeitplan Dttm</t>
  </si>
  <si>
    <t>Über Toleranz-Amt</t>
  </si>
  <si>
    <t>Über Toleranz Anzeige</t>
  </si>
  <si>
    <t>Über Toleranz Pct</t>
  </si>
  <si>
    <t>Ries-Basis</t>
  </si>
  <si>
    <t>Ries-Indikator</t>
  </si>
  <si>
    <t>Ries Zeitraum Dttm</t>
  </si>
  <si>
    <t>Ries-Priorität</t>
  </si>
  <si>
    <t>Ream Monate planen</t>
  </si>
  <si>
    <t>Kurze Toleranz Amt</t>
  </si>
  <si>
    <t>Kurze Toleranz-Indikator</t>
  </si>
  <si>
    <t>Kurze Toleranz Pct</t>
  </si>
  <si>
    <t>Tilgungsplan</t>
  </si>
  <si>
    <t>Schuldendienst</t>
  </si>
  <si>
    <t>Endsaldo</t>
  </si>
  <si>
    <t>Interesse</t>
  </si>
  <si>
    <t>Zeitplan Dttm</t>
  </si>
  <si>
    <t>Startgutschrift</t>
  </si>
  <si>
    <t>Struktur</t>
  </si>
  <si>
    <t>Jährliche Überprüfung-Info</t>
  </si>
  <si>
    <t>Jährliche Überprüfung Dttm</t>
  </si>
  <si>
    <t>Enddatum</t>
  </si>
  <si>
    <t>Aktuellen Prüfstatus</t>
  </si>
  <si>
    <t>Fälligkeitsdatum</t>
  </si>
  <si>
    <t>FFP erhielt Datum</t>
  </si>
  <si>
    <t>Nächste Fälligkeit</t>
  </si>
  <si>
    <t>Verzicht auf Grund</t>
  </si>
  <si>
    <t>Genehmigung</t>
  </si>
  <si>
    <t>Genehmigung-Ebene</t>
  </si>
  <si>
    <t>Genehmigende Person-Liste</t>
  </si>
  <si>
    <t>Kommentar-Gruppe</t>
  </si>
  <si>
    <t>Entscheidung</t>
  </si>
  <si>
    <t>Meta-Informationen</t>
  </si>
  <si>
    <t>Min Resp Req Pct</t>
  </si>
  <si>
    <t>Großbuchstaben Name</t>
  </si>
  <si>
    <t>Genehmigungsstufen</t>
  </si>
  <si>
    <t>Genehmigung-Typ</t>
  </si>
  <si>
    <t>Einheits-Id</t>
  </si>
  <si>
    <t>Genehmigungsstufen bestellt</t>
  </si>
  <si>
    <t>Übergeordnete</t>
  </si>
  <si>
    <t>Prozess-Instanz-Id</t>
  </si>
  <si>
    <t>Referenznummer</t>
  </si>
  <si>
    <t>Genehmigende Person</t>
  </si>
  <si>
    <t>Genehmigende Person-Typ</t>
  </si>
  <si>
    <t>Auf zurückstellen</t>
  </si>
  <si>
    <t>Erforderliche Flagge</t>
  </si>
  <si>
    <t>Benutzer</t>
  </si>
  <si>
    <t>AR-Short-Fonds</t>
  </si>
  <si>
    <t>Auszahlungsbetrag</t>
  </si>
  <si>
    <t>AR-Rechnungsnummer</t>
  </si>
  <si>
    <t>Kommentare</t>
  </si>
  <si>
    <t>Vertragsnummer</t>
  </si>
  <si>
    <t>Ausschließen von Interesse</t>
  </si>
  <si>
    <t>Finanzierung Anfrage</t>
  </si>
  <si>
    <t>Rechnungsbetrag</t>
  </si>
  <si>
    <t>Rechnung Dttm</t>
  </si>
  <si>
    <t>Rechnung fällig Dttm</t>
  </si>
  <si>
    <t>Short Fund Grund</t>
  </si>
  <si>
    <t>Sicherheiten</t>
  </si>
  <si>
    <t>Asset-Auszahlung</t>
  </si>
  <si>
    <t>Asset Auszahlung Amt</t>
  </si>
  <si>
    <t>Anlage Finanzierung</t>
  </si>
  <si>
    <t>Kosten-Id</t>
  </si>
  <si>
    <t>Asset</t>
  </si>
  <si>
    <t>Asset-Auszahlungen</t>
  </si>
  <si>
    <t>Anlage Finanzierung Amt</t>
  </si>
  <si>
    <t>Angeschlossenen Asset Finanzierungsmöglichkeiten</t>
  </si>
  <si>
    <t>Externe Ref-Id</t>
  </si>
  <si>
    <t>Übergeordneten Asset Finanzierungsmöglichkeiten</t>
  </si>
  <si>
    <t>Asset-Seriennummer</t>
  </si>
  <si>
    <t>Seriennummer</t>
  </si>
  <si>
    <t>Sein validiert Flagge</t>
  </si>
  <si>
    <t>Asset-Beschreibung</t>
  </si>
  <si>
    <t>Asset-Lage</t>
  </si>
  <si>
    <t>Asset Seriennummer Dtls</t>
  </si>
  <si>
    <t>Asset-Status</t>
  </si>
  <si>
    <t>Asset-Typ</t>
  </si>
  <si>
    <t>Beigefügten Anlagen</t>
  </si>
  <si>
    <t>Zwischenzeitliche Vermietung</t>
  </si>
  <si>
    <t>Rechnungsnummer</t>
  </si>
  <si>
    <t>Hersteller</t>
  </si>
  <si>
    <t>Meter</t>
  </si>
  <si>
    <t>Modell</t>
  </si>
  <si>
    <t>Übergeordneten Asset</t>
  </si>
  <si>
    <t>Preise Option</t>
  </si>
  <si>
    <t>Grundsteuer</t>
  </si>
  <si>
    <t>Restzucker Amt</t>
  </si>
  <si>
    <t>Umsatzsteuer</t>
  </si>
  <si>
    <t>Dienstleistungen</t>
  </si>
  <si>
    <t>Quellstandort</t>
  </si>
  <si>
    <t>Attribute</t>
  </si>
  <si>
    <t>Attribut-Auswahl</t>
  </si>
  <si>
    <t>Beschreibung</t>
  </si>
  <si>
    <t>Gruppe (als Werte kommagetrennte)</t>
  </si>
  <si>
    <t>Schlüssel</t>
  </si>
  <si>
    <t>Ähnliche Entscheidungen</t>
  </si>
  <si>
    <t>Wert</t>
  </si>
  <si>
    <t>Attributname</t>
  </si>
  <si>
    <t>Audit-Bestellung</t>
  </si>
  <si>
    <t>Audit-Bestelldetails</t>
  </si>
  <si>
    <t>Audit-Bestellhistorie</t>
  </si>
  <si>
    <t>Kategorie</t>
  </si>
  <si>
    <t>Kriterien</t>
  </si>
  <si>
    <t>Bewertung</t>
  </si>
  <si>
    <t>Ausnahme</t>
  </si>
  <si>
    <t>Ausnahme-Behörde</t>
  </si>
  <si>
    <t>Manuell hinzugefügt</t>
  </si>
  <si>
    <t>Bestellung</t>
  </si>
  <si>
    <t>Regelsatz</t>
  </si>
  <si>
    <t>Kommentar</t>
  </si>
  <si>
    <t>Bewertung Datum</t>
  </si>
  <si>
    <t>Ausnahmen</t>
  </si>
  <si>
    <t>Übergeben</t>
  </si>
  <si>
    <t>\ # Regeln</t>
  </si>
  <si>
    <t>Regeln festgelegt</t>
  </si>
  <si>
    <t>Bank-Handel</t>
  </si>
  <si>
    <t>Konto Exp oder Erneuerung Dttm</t>
  </si>
  <si>
    <t>Account-Name</t>
  </si>
  <si>
    <t>Kontoeröffnung Dttm</t>
  </si>
  <si>
    <t>Kontotyp</t>
  </si>
  <si>
    <t>Durchschnittsbestands</t>
  </si>
  <si>
    <t>Bank Account Number</t>
  </si>
  <si>
    <t>Bank-Kontakt</t>
  </si>
  <si>
    <t>Bank-Handel-Typ</t>
  </si>
  <si>
    <t>Zweig-Adresse</t>
  </si>
  <si>
    <t>Branch Name</t>
  </si>
  <si>
    <t>Fax-Nummer</t>
  </si>
  <si>
    <t>Darlehen Betrag</t>
  </si>
  <si>
    <t>Month1Deposit Betrag</t>
  </si>
  <si>
    <t>Month2Deposit Betrag</t>
  </si>
  <si>
    <t>Month3Deposit Betrag</t>
  </si>
  <si>
    <t>Name der Bank</t>
  </si>
  <si>
    <t>Telefonnummer</t>
  </si>
  <si>
    <t>Gegenwärtige Balance</t>
  </si>
  <si>
    <t>Primäre</t>
  </si>
  <si>
    <t>Bankleitzahl</t>
  </si>
  <si>
    <t>Insolvenz-Info</t>
  </si>
  <si>
    <t>Konkurs</t>
  </si>
  <si>
    <t>Leuchtfeuer-Kerbe</t>
  </si>
  <si>
    <t>Datum entlassen</t>
  </si>
  <si>
    <t>Schulden Bund Betrag</t>
  </si>
  <si>
    <t>Empirica-Score</t>
  </si>
  <si>
    <t>FICO-Score</t>
  </si>
  <si>
    <t>Abrechnung-Parameter</t>
  </si>
  <si>
    <t>Auflaufen Dttm</t>
  </si>
  <si>
    <t>Ach Verzögerung Tage</t>
  </si>
  <si>
    <t>Bank-Geschäfte</t>
  </si>
  <si>
    <t>Bill Dttm</t>
  </si>
  <si>
    <t>Bill Frequenz</t>
  </si>
  <si>
    <t>Coll Reife-Methode</t>
  </si>
  <si>
    <t>Sortierung-Methode</t>
  </si>
  <si>
    <t>Spät kostenlos-Formel</t>
  </si>
  <si>
    <t>Tage führen</t>
  </si>
  <si>
    <t>Führen Tage Id</t>
  </si>
  <si>
    <t>Zahlung Dttm</t>
  </si>
  <si>
    <t>Prinicpal zurückzahlen Typ</t>
  </si>
  <si>
    <t>Binary-Typ</t>
  </si>
  <si>
    <t>Content-Type</t>
  </si>
  <si>
    <t>Wert-Größe</t>
  </si>
  <si>
    <t>Gebäude Darlehen Info</t>
  </si>
  <si>
    <t>Abschreibungen (Monate)</t>
  </si>
  <si>
    <t>Langfristige Darlehen (in Monaten)</t>
  </si>
  <si>
    <t>Betrag finanziert</t>
  </si>
  <si>
    <t>Jährliche Grundsteuer</t>
  </si>
  <si>
    <t>Total Gebäude Größe (Sq Ft)</t>
  </si>
  <si>
    <t>Gebäudetyp</t>
  </si>
  <si>
    <t>Leasingrate - vorgeschlagen</t>
  </si>
  <si>
    <t>Leasing-Ablaufdatum</t>
  </si>
  <si>
    <t>Leasing-Rate</t>
  </si>
  <si>
    <t>Mindestens 51 % Eigentümer besetzt?</t>
  </si>
  <si>
    <t>Kreditgeber</t>
  </si>
  <si>
    <t>Darlehensbetrag</t>
  </si>
  <si>
    <t>Kreditdetails ab Datum</t>
  </si>
  <si>
    <t>Fälligkeitstermin</t>
  </si>
  <si>
    <t>Association Monatsgebühren</t>
  </si>
  <si>
    <t>Monatliche Zahlung</t>
  </si>
  <si>
    <t>\ # Gesamt Mieter</t>
  </si>
  <si>
    <t>Büro Größe (Sq Ft) - aktuell</t>
  </si>
  <si>
    <t>Büro-Größe (Sq Ft) - vorgeschlagen</t>
  </si>
  <si>
    <t>Kaufpreis</t>
  </si>
  <si>
    <t>Rate(Apr)</t>
  </si>
  <si>
    <t>Jahre auf Leasing (inkl. Verlängerung)</t>
  </si>
  <si>
    <t>Bureau-Bericht</t>
  </si>
  <si>
    <t>Bureau-Score</t>
  </si>
  <si>
    <t>Kunde</t>
  </si>
  <si>
    <t>Ablaufdatum</t>
  </si>
  <si>
    <t>Datei-Hit</t>
  </si>
  <si>
    <t>Nachricht</t>
  </si>
  <si>
    <t>Gesendete Datum</t>
  </si>
  <si>
    <t>Pull Start Dttm</t>
  </si>
  <si>
    <t>Gezogen von</t>
  </si>
  <si>
    <t>Kredit-Bericht erste Ausgabedatum</t>
  </si>
  <si>
    <t>Bericht-Zugkupplung</t>
  </si>
  <si>
    <t>Bericht-Ref-Id</t>
  </si>
  <si>
    <t>Status/Ergebnis</t>
  </si>
  <si>
    <t>Anfrage</t>
  </si>
  <si>
    <t>Anfrage Xml</t>
  </si>
  <si>
    <t>Anfragetyp XML-Inhalt</t>
  </si>
  <si>
    <t>Namen des Xml-Dokuments anfordern</t>
  </si>
  <si>
    <t>Antwort-Pdf</t>
  </si>
  <si>
    <t>Antworttyp Pdf-Inhalt</t>
  </si>
  <si>
    <t>Pdf-Dokument Antwortname</t>
  </si>
  <si>
    <t>Pdf Antwortgröße</t>
  </si>
  <si>
    <t>Antwort-Xml</t>
  </si>
  <si>
    <t>Xml Content Type Antwort</t>
  </si>
  <si>
    <t>XML-Dokument Antwortname</t>
  </si>
  <si>
    <t>Scoring Faktor 1</t>
  </si>
  <si>
    <t>Scoring Faktor 2</t>
  </si>
  <si>
    <t>Scoring Faktor 3</t>
  </si>
  <si>
    <t>Scoring Faktor 4</t>
  </si>
  <si>
    <t>Scoring-Indikator</t>
  </si>
  <si>
    <t>SSN-Match-Indikator</t>
  </si>
  <si>
    <t>Unterdrückung-Indikator</t>
  </si>
  <si>
    <t>System-Pull</t>
  </si>
  <si>
    <t>Vantage Score</t>
  </si>
  <si>
    <t>CBR-Informationen</t>
  </si>
  <si>
    <t>CBR derVernetzungzwischen auf empfangene</t>
  </si>
  <si>
    <t>CBR abgerufenen Dttm</t>
  </si>
  <si>
    <t>Kontakt Info-Id</t>
  </si>
  <si>
    <t>Betrug erkennen</t>
  </si>
  <si>
    <t>Partner</t>
  </si>
  <si>
    <t>CNTR Versicherung Info</t>
  </si>
  <si>
    <t>Annullierte Dttm</t>
  </si>
  <si>
    <t>Zertifizierung fällig Dttm</t>
  </si>
  <si>
    <t>Zertifizierungsnummer</t>
  </si>
  <si>
    <t>Zertifizierung empfangene Dttm</t>
  </si>
  <si>
    <t>Abdeckung empfangene Dttm</t>
  </si>
  <si>
    <t>Ablauf Dttm</t>
  </si>
  <si>
    <t>Gezwungen Ins geltenden Flagge</t>
  </si>
  <si>
    <t>Versicherung Comp-Id</t>
  </si>
  <si>
    <t>Versicherung Comp-Site-Id</t>
  </si>
  <si>
    <t>Policen-Nummer</t>
  </si>
  <si>
    <t>Selbst versichert Flagge</t>
  </si>
  <si>
    <t>COA-Definition</t>
  </si>
  <si>
    <t>COA-Kategorie</t>
  </si>
  <si>
    <t>COA-Bedingung</t>
  </si>
  <si>
    <t>COA-Id</t>
  </si>
  <si>
    <t>COA-Typ</t>
  </si>
  <si>
    <t>Doc erforderlich</t>
  </si>
  <si>
    <t>Belegtyp</t>
  </si>
  <si>
    <t>Document-Klasse</t>
  </si>
  <si>
    <t>Dokumenttyp</t>
  </si>
  <si>
    <t>Nicht Standard</t>
  </si>
  <si>
    <t>Vor dem</t>
  </si>
  <si>
    <t>Produkt-Cat-Projekt</t>
  </si>
  <si>
    <t>Variabler Text Req</t>
  </si>
  <si>
    <t>COA-Bewertung</t>
  </si>
  <si>
    <t>COA Conditon mit Noten</t>
  </si>
  <si>
    <t>COA Bewertung Ausnahme Msg</t>
  </si>
  <si>
    <t>Notizen</t>
  </si>
  <si>
    <t>Vor der Überschreibung Msg</t>
  </si>
  <si>
    <t>Vor dem Wert</t>
  </si>
  <si>
    <t>Vor dem Wert-Original</t>
  </si>
  <si>
    <t>Produkt</t>
  </si>
  <si>
    <t>SFDC Fall-Id</t>
  </si>
  <si>
    <t>SFDC Fall-Status</t>
  </si>
  <si>
    <t>Variabler Text</t>
  </si>
  <si>
    <t>Variabler Text vorhanden</t>
  </si>
  <si>
    <t>Coaset Definition</t>
  </si>
  <si>
    <t>COA gelöscht</t>
  </si>
  <si>
    <t>COA-Evls</t>
  </si>
  <si>
    <t>COA-Ausnahme-Operationen</t>
  </si>
  <si>
    <t>COA Ausnahme Vertrieb</t>
  </si>
  <si>
    <t>COA unvollständig</t>
  </si>
  <si>
    <t>COA-Nummer</t>
  </si>
  <si>
    <t>COA Resubmit</t>
  </si>
  <si>
    <t>COA verzichtet</t>
  </si>
  <si>
    <t>Ausgezahlt</t>
  </si>
  <si>
    <t>Überschreiben</t>
  </si>
  <si>
    <t>Sicherheiten Kategorie</t>
  </si>
  <si>
    <t>Sicherheiten erstellt Dttm</t>
  </si>
  <si>
    <t>Sicherungsgeber</t>
  </si>
  <si>
    <t>Sicherungsgeber (andere)</t>
  </si>
  <si>
    <t>Art der Sicherheit</t>
  </si>
  <si>
    <t>Datum des Inkrafttretens</t>
  </si>
  <si>
    <t>Anlage</t>
  </si>
  <si>
    <t>Vermieter gesendet Dttm</t>
  </si>
  <si>
    <t>Lage</t>
  </si>
  <si>
    <t>Immobilien Sicherheiten</t>
  </si>
  <si>
    <t>Aufgezeichnete Dttm</t>
  </si>
  <si>
    <t>Kommentar-Gruppennamen</t>
  </si>
  <si>
    <t>Kommentar-Bereich</t>
  </si>
  <si>
    <t>Kommentartyp</t>
  </si>
  <si>
    <t>Compliance-Match</t>
  </si>
  <si>
    <t>Genauigkeit</t>
  </si>
  <si>
    <t>Geburtsstadt</t>
  </si>
  <si>
    <t>Geburtsdatum</t>
  </si>
  <si>
    <t>Verstorbenen Dttm</t>
  </si>
  <si>
    <t>Vorname</t>
  </si>
  <si>
    <t>Nachname</t>
  </si>
  <si>
    <t>Nationalität</t>
  </si>
  <si>
    <t>Passnummer</t>
  </si>
  <si>
    <t>Bestätigen</t>
  </si>
  <si>
    <t>Compliance Check Dttm</t>
  </si>
  <si>
    <t>Compliance-Hit</t>
  </si>
  <si>
    <t>Betrugswarnungen</t>
  </si>
  <si>
    <t>KYC-Warnungen</t>
  </si>
  <si>
    <t>Treffern</t>
  </si>
  <si>
    <t>Ergebnis</t>
  </si>
  <si>
    <t>Konfiguration</t>
  </si>
  <si>
    <t>Kontakt</t>
  </si>
  <si>
    <t>Adressen</t>
  </si>
  <si>
    <t>Business Fax</t>
  </si>
  <si>
    <t>Telefon</t>
  </si>
  <si>
    <t>Telefon 2</t>
  </si>
  <si>
    <t>Anzeigenamen</t>
  </si>
  <si>
    <t>E-Mail</t>
  </si>
  <si>
    <t>Heim-Faxgeräte</t>
  </si>
  <si>
    <t>Haustelefon</t>
  </si>
  <si>
    <t>Telefon zu Hause 2</t>
  </si>
  <si>
    <t>Initiale des zweiten Vornamens</t>
  </si>
  <si>
    <t>Handy</t>
  </si>
  <si>
    <t>Handy 2</t>
  </si>
  <si>
    <t>Andere Fax</t>
  </si>
  <si>
    <t>Andere Telefon</t>
  </si>
  <si>
    <t>Andere Telefon 2</t>
  </si>
  <si>
    <t>Titel</t>
  </si>
  <si>
    <t>Vertragsprüfung</t>
  </si>
  <si>
    <t>Asset Desc richtigen Flagge</t>
  </si>
  <si>
    <t>Kredit Test komplette Flagge</t>
  </si>
  <si>
    <t>Gespeichert In richtigen Zustand-Markierungsfahne</t>
  </si>
  <si>
    <t>Bezeichnung auf Ucc richtigen Flagge</t>
  </si>
  <si>
    <t>Vollständige Rechtsprüfung-Flag</t>
  </si>
  <si>
    <t>Lien Suche Reqd Flagge</t>
  </si>
  <si>
    <t>Residenz richtigen Flagge</t>
  </si>
  <si>
    <t>Suchergebnisse akzeptable Flagge</t>
  </si>
  <si>
    <t>Steuerliche Bewertung komplette Flagge</t>
  </si>
  <si>
    <t>Rechtzeitige Einreichung vollständig Flagge</t>
  </si>
  <si>
    <t>Finanzministerium Review komplette Flagge</t>
  </si>
  <si>
    <t>UCC Einreichung vollständig Flagge</t>
  </si>
  <si>
    <t>Fst Stück Lieferung Flagge zu überprüfen</t>
  </si>
  <si>
    <t>Vertrag Validierungsergebnis</t>
  </si>
  <si>
    <t>Daten</t>
  </si>
  <si>
    <t>Fehlernummer</t>
  </si>
  <si>
    <t>Fehlerstatus</t>
  </si>
  <si>
    <t>Überschreibung Kommentar Gruppe</t>
  </si>
  <si>
    <t>Schweregrad</t>
  </si>
  <si>
    <t>Typ</t>
  </si>
  <si>
    <t>Validierung-Name</t>
  </si>
  <si>
    <t>Variabel verzinslichen Caps</t>
  </si>
  <si>
    <t>Variabel verzinslichen Typ</t>
  </si>
  <si>
    <t>ADV-Finanzierung-Flag</t>
  </si>
  <si>
    <t>Advance Fonds Int Behandlung</t>
  </si>
  <si>
    <t>Ann Disc Rate</t>
  </si>
  <si>
    <t>Bill In Evg-Zeitraum-Flagge</t>
  </si>
  <si>
    <t>CNTR Versicherung Infos</t>
  </si>
  <si>
    <t>Vertrag-Validierungsergebnisse</t>
  </si>
  <si>
    <t>Kredit-App</t>
  </si>
  <si>
    <t>Kreuz, Standard oder Sicherheiten</t>
  </si>
  <si>
    <t>Ende Dttm</t>
  </si>
  <si>
    <t>Treuhand-Informationen, die erforderlich</t>
  </si>
  <si>
    <t>Eve Passthrough Pct</t>
  </si>
  <si>
    <t>Immer grüne förderfähigen Fahne</t>
  </si>
  <si>
    <t>Ext-Preis-Liste-Id</t>
  </si>
  <si>
    <t>Ext Systemcode Ref</t>
  </si>
  <si>
    <t>Finanzierung Anfragen</t>
  </si>
  <si>
    <t>Finanzierung planen</t>
  </si>
  <si>
    <t>Indirekte Billing-Flagge</t>
  </si>
  <si>
    <t>Indirekte Billing-Party</t>
  </si>
  <si>
    <t>Zwischenzeitliche Vermietung Flagge</t>
  </si>
  <si>
    <t>Interim Svc Fahne</t>
  </si>
  <si>
    <t>Inv-Service Sep aus mieten</t>
  </si>
  <si>
    <t>Spät kostenlos Politik</t>
  </si>
  <si>
    <t>Spät Interesse Politik</t>
  </si>
  <si>
    <t>Buchstaben-Code, Templt</t>
  </si>
  <si>
    <t>Darlehen-Grade</t>
  </si>
  <si>
    <t>LTV-Immobilien</t>
  </si>
  <si>
    <t>M-Gruppe</t>
  </si>
  <si>
    <t>Nicht Real Estate Sicherheiten Pct</t>
  </si>
  <si>
    <t>Hinweis-Rate</t>
  </si>
  <si>
    <t>NUM Adv Fonds Grace Tage</t>
  </si>
  <si>
    <t>Anzahl der Kopien</t>
  </si>
  <si>
    <t>Overage Billing-Typ-Id</t>
  </si>
  <si>
    <t>Paralender Warteschlange</t>
  </si>
  <si>
    <t>Partner Adv Finanzierung Dtls</t>
  </si>
  <si>
    <t>Erstklassige Informationen</t>
  </si>
  <si>
    <t>Principal Rückzahlung Infos</t>
  </si>
  <si>
    <t>Fortschritt-Zahlung</t>
  </si>
  <si>
    <t>Fortschritt-Pmt-Flag</t>
  </si>
  <si>
    <t>Fortschritt Pmt Int Behandlung</t>
  </si>
  <si>
    <t>Promo-Informationen</t>
  </si>
  <si>
    <t>Echte Sicherheiten Pct</t>
  </si>
  <si>
    <t>Ries-Parameter</t>
  </si>
  <si>
    <t>Erstattung Anbieter Flagge</t>
  </si>
  <si>
    <t>Reg UZ Verpflichtung</t>
  </si>
  <si>
    <t>Erneuerungszeiträume abgerechnet Amt</t>
  </si>
  <si>
    <t>Bericht über die Beschneidung</t>
  </si>
  <si>
    <t>Reserve-Pct</t>
  </si>
  <si>
    <t>Risiko-Bewertung Dttm</t>
  </si>
  <si>
    <t>Risiko-Bewertung Typ</t>
  </si>
  <si>
    <t>Risiko Ratings</t>
  </si>
  <si>
    <t>Risiko Ursachencode</t>
  </si>
  <si>
    <t>Rollover Incntv Pct</t>
  </si>
  <si>
    <t>Runde Indikator</t>
  </si>
  <si>
    <t>Runde Pct</t>
  </si>
  <si>
    <t>SAC Vertrag Flagge</t>
  </si>
  <si>
    <t>SAC enden Dttm</t>
  </si>
  <si>
    <t>SAC Hersteller kaufen-Methode</t>
  </si>
  <si>
    <t>SB A Informationen</t>
  </si>
  <si>
    <t>Brief-Flag zu senden</t>
  </si>
  <si>
    <t>Service-Esc-Amt</t>
  </si>
  <si>
    <t>Service Esc Inc Pct</t>
  </si>
  <si>
    <t>Service-Esc-Zunahme-Freq</t>
  </si>
  <si>
    <t>Service-Esc-Pct</t>
  </si>
  <si>
    <t>Esc-Diensttyp</t>
  </si>
  <si>
    <t>SRV Esc effektive Mo</t>
  </si>
  <si>
    <t>SVC Zeitraum abgerechnet Amt</t>
  </si>
  <si>
    <t>Termout Informationen</t>
  </si>
  <si>
    <t>Komplette TV-Skriptoption</t>
  </si>
  <si>
    <t>Verwendungsart Billing</t>
  </si>
  <si>
    <t>Verwendung Esc Anstieg Freq</t>
  </si>
  <si>
    <t>Esc Verwendungsart</t>
  </si>
  <si>
    <t>Vermietung Inv Verwendungsflags</t>
  </si>
  <si>
    <t>Escape Inc Pct verwenden</t>
  </si>
  <si>
    <t>USG-Esc-Amt</t>
  </si>
  <si>
    <t>USG Esc effektive Mo</t>
  </si>
  <si>
    <t>Arbeitspaket</t>
  </si>
  <si>
    <t>Kosten</t>
  </si>
  <si>
    <t>Kostenverteilung</t>
  </si>
  <si>
    <t>Zugewiesenen Amt</t>
  </si>
  <si>
    <t>Kostensenkung</t>
  </si>
  <si>
    <t>Tatsächlichen Cr-Betrag</t>
  </si>
  <si>
    <t>Kostensenkung Ref Id</t>
  </si>
  <si>
    <t>Interne Kostenreduzierung Ref Id</t>
  </si>
  <si>
    <t>Niedrige Rate</t>
  </si>
  <si>
    <t>Prozent</t>
  </si>
  <si>
    <t>Anpassung</t>
  </si>
  <si>
    <t>Zeitmaß bzw. die Höhe</t>
  </si>
  <si>
    <t>Subvention Amt ohne Int Verzicht auf</t>
  </si>
  <si>
    <t>Subvention-Limit erreicht</t>
  </si>
  <si>
    <t>Verzicht auf Zinsen</t>
  </si>
  <si>
    <t>Verzicht auf Zinsen-Enddatum</t>
  </si>
  <si>
    <t>Verzicht auf Zahlungen</t>
  </si>
  <si>
    <t>Verzicht auf Zahlungen Enddatum</t>
  </si>
  <si>
    <t>Wem gehört</t>
  </si>
  <si>
    <t>Amt Kosten</t>
  </si>
  <si>
    <t>Kosten Ref-Id</t>
  </si>
  <si>
    <t>Offen Flagge</t>
  </si>
  <si>
    <t>Extr Begriff Quote Id</t>
  </si>
  <si>
    <t>Interne Kosten-Id</t>
  </si>
  <si>
    <t>Manuelle Zuweisung angegeben</t>
  </si>
  <si>
    <t>OKL Cimv Id</t>
  </si>
  <si>
    <t>OKL Cplv Id</t>
  </si>
  <si>
    <t>OKL-Fee-Link-Linie-Id</t>
  </si>
  <si>
    <t>OKL Link Cimv Id</t>
  </si>
  <si>
    <t>Zähler</t>
  </si>
  <si>
    <t>Zähler Desc</t>
  </si>
  <si>
    <t>Name des Leistungsindikators</t>
  </si>
  <si>
    <t>Extr Indikatorengruppe Id</t>
  </si>
  <si>
    <t>Extr-Zähler-Id</t>
  </si>
  <si>
    <t>Extr Inv-Element-Id</t>
  </si>
  <si>
    <t>Extr-Nutzung-Element-Id</t>
  </si>
  <si>
    <t>Inv Element Desc</t>
  </si>
  <si>
    <t>Inv-Elementname</t>
  </si>
  <si>
    <t>Verwendung Elementname</t>
  </si>
  <si>
    <t>Aktive</t>
  </si>
  <si>
    <t>ISO-Code</t>
  </si>
  <si>
    <t>Staaten</t>
  </si>
  <si>
    <t>Bund</t>
  </si>
  <si>
    <t>Bund Defintion</t>
  </si>
  <si>
    <t>Bund-Bewertung</t>
  </si>
  <si>
    <t>Ergänzt durch</t>
  </si>
  <si>
    <t>Abgeschlossene Datum</t>
  </si>
  <si>
    <t>Bund-Eval-Status</t>
  </si>
  <si>
    <t>Fragen</t>
  </si>
  <si>
    <t>Ausgelöst</t>
  </si>
  <si>
    <t>Bund-Definition</t>
  </si>
  <si>
    <t>Bund-Bewertungen</t>
  </si>
  <si>
    <t>Art der Veranstaltung</t>
  </si>
  <si>
    <t>Geplantes Ereignis</t>
  </si>
  <si>
    <t>Team zugewiesen</t>
  </si>
  <si>
    <t>CRE-Informationen</t>
  </si>
  <si>
    <t>Betrag der Anzahlung</t>
  </si>
  <si>
    <t>Kreditgeber Name</t>
  </si>
  <si>
    <t>At mindestens 51 % OO (Eigentumswohnungen)</t>
  </si>
  <si>
    <t>Begriff (in Monaten)</t>
  </si>
  <si>
    <t>Gesamtzahl der Etagen</t>
  </si>
  <si>
    <t>Kredit-Profil-Info</t>
  </si>
  <si>
    <t>Kombinierte persönliche Liquidität</t>
  </si>
  <si>
    <t>Consolidtd oder Consolidtng</t>
  </si>
  <si>
    <t>Kreuz Defltd garantiert</t>
  </si>
  <si>
    <t>Aktuelle Yr Interim fester Erwerbssteuerkonto</t>
  </si>
  <si>
    <t>Will expandieren</t>
  </si>
  <si>
    <t>Interim PL durch</t>
  </si>
  <si>
    <t>Interim PL Typ</t>
  </si>
  <si>
    <t>Letzten Kredit-Besuch</t>
  </si>
  <si>
    <t>Letzten Kredit-Besuch von</t>
  </si>
  <si>
    <t>Darlehen an Gross</t>
  </si>
  <si>
    <t>Niedrigste FYE persönliche DSC</t>
  </si>
  <si>
    <t>Monatliche Business Schulden Srvc</t>
  </si>
  <si>
    <t>Die letzten FYE Erwerbssteuerkonto behoben</t>
  </si>
  <si>
    <t>Die letzten FYE-Typ</t>
  </si>
  <si>
    <t>Nächsten Besuch der Kredit fällig</t>
  </si>
  <si>
    <t>Anzahl der Standorte</t>
  </si>
  <si>
    <t>Anzahl der Monate Liquidität</t>
  </si>
  <si>
    <t>Anzeigen: Profildatum</t>
  </si>
  <si>
    <t>Verschuldeten Total Business</t>
  </si>
  <si>
    <t>Jahr der Steuererklärung verwendet</t>
  </si>
  <si>
    <t>Cross Sell</t>
  </si>
  <si>
    <t>Konto-Id</t>
  </si>
  <si>
    <t>CS-Typ</t>
  </si>
  <si>
    <t>Währung</t>
  </si>
  <si>
    <t>Typ führen</t>
  </si>
  <si>
    <t>Produktbeschreibung</t>
  </si>
  <si>
    <t>Produkttyp</t>
  </si>
  <si>
    <t>Fehlercode</t>
  </si>
  <si>
    <t>Grund-Beschreibung</t>
  </si>
  <si>
    <t>Empfänger-Id</t>
  </si>
  <si>
    <t>Empfangenden E-Mail</t>
  </si>
  <si>
    <t>Empfänger Rolle</t>
  </si>
  <si>
    <t>Vorlagen-Id</t>
  </si>
  <si>
    <t>Gebiet-Id</t>
  </si>
  <si>
    <t>Gebietsnamen</t>
  </si>
  <si>
    <t>Customer Facility Exposition</t>
  </si>
  <si>
    <t>Rolle Kunde</t>
  </si>
  <si>
    <t>Anlage-Ausstellungen</t>
  </si>
  <si>
    <t>Gesamtobligo</t>
  </si>
  <si>
    <t>Summe beantragter Exposition</t>
  </si>
  <si>
    <t>Kunden-Fragebogen</t>
  </si>
  <si>
    <t>Antwort</t>
  </si>
  <si>
    <t>Frage</t>
  </si>
  <si>
    <t>Kunden vor Ort</t>
  </si>
  <si>
    <t>Kontakte</t>
  </si>
  <si>
    <t>Aktuelle Öffnungszeiten (Tage pro Woche)</t>
  </si>
  <si>
    <t>Neue Öffnungszeiten (Tage pro Woche)</t>
  </si>
  <si>
    <t>Wettbewerbsverbot Begriffe?</t>
  </si>
  <si>
    <t>Büro EDV?</t>
  </si>
  <si>
    <t>Büro-Größe (s.f.)</t>
  </si>
  <si>
    <t>Praxis-Informationen</t>
  </si>
  <si>
    <t>Website-Details</t>
  </si>
  <si>
    <t>Site-Name</t>
  </si>
  <si>
    <t>Zustand</t>
  </si>
  <si>
    <t>Das bereinigte Bruttoeinkommen</t>
  </si>
  <si>
    <t>Nettowert angepasst</t>
  </si>
  <si>
    <t>Jahreseinkommen</t>
  </si>
  <si>
    <t>Jahresumsatz</t>
  </si>
  <si>
    <t>Haben Sie jemals Konkurs angemeldet?</t>
  </si>
  <si>
    <t>Geburtsort (Stadt)</t>
  </si>
  <si>
    <t>Geburtsort (Land)</t>
  </si>
  <si>
    <t>Betriebswirtschaftliche Beschreibung</t>
  </si>
  <si>
    <t>Business Start Dttm</t>
  </si>
  <si>
    <t>Land der Staatsbürgerschaft</t>
  </si>
  <si>
    <t>Landsitz</t>
  </si>
  <si>
    <t>Management Control Datum</t>
  </si>
  <si>
    <t>Name des Kunden</t>
  </si>
  <si>
    <t>Kundentyp</t>
  </si>
  <si>
    <t>DBAs</t>
  </si>
  <si>
    <t>Daten Sie persönlichen für Marketingzwecke</t>
  </si>
  <si>
    <t>Offenlegung-Methode</t>
  </si>
  <si>
    <t>Offenlegung Stmt mitgeteilt</t>
  </si>
  <si>
    <t>Angaben akzeptiert</t>
  </si>
  <si>
    <t>Angaben Datum</t>
  </si>
  <si>
    <t>Angaben bestätigt</t>
  </si>
  <si>
    <t>Rufen Sie nicht</t>
  </si>
  <si>
    <t>Elektronische Com Agr akzeptiert</t>
  </si>
  <si>
    <t>Email Opt-Out</t>
  </si>
  <si>
    <t>Externe ID</t>
  </si>
  <si>
    <t>Federal Tax ID</t>
  </si>
  <si>
    <t>Formatierte USt-ID-Num</t>
  </si>
  <si>
    <t>Hält</t>
  </si>
  <si>
    <t>Startseite eigene/Miete</t>
  </si>
  <si>
    <t>Ins Status</t>
  </si>
  <si>
    <t>Juristische Person-Typ</t>
  </si>
  <si>
    <t>Bezeichnung der Einrichtung</t>
  </si>
  <si>
    <t>Dauer des Beschäftigungsverhältnisses in aktuelle position</t>
  </si>
  <si>
    <t>Lizenzinformationen</t>
  </si>
  <si>
    <t>Medizinische oder zahnmedizinische Anbieter</t>
  </si>
  <si>
    <t>Zweiter Vorname</t>
  </si>
  <si>
    <t>NAICS Code</t>
  </si>
  <si>
    <t>Premier-Startseite</t>
  </si>
  <si>
    <t>Anzahl der Mitarbeiter</t>
  </si>
  <si>
    <t>Schuldner-Anzahl</t>
  </si>
  <si>
    <t>Sonstige juristische Person</t>
  </si>
  <si>
    <t>Party Verbindlichkeiten</t>
  </si>
  <si>
    <t>Partei, die im Besitz von Vermögen</t>
  </si>
  <si>
    <t>Partei hat Erlaubnis Pull Bureau Bericht gegeben.</t>
  </si>
  <si>
    <t>P und G Auszugsdatum</t>
  </si>
  <si>
    <t>Ort der dienstlichen Verwendung</t>
  </si>
  <si>
    <t>Portal Kundennummer</t>
  </si>
  <si>
    <t>Primärer Standort</t>
  </si>
  <si>
    <t>Bereitgestellt</t>
  </si>
  <si>
    <t>Session Id</t>
  </si>
  <si>
    <t>Erstellt von SFDC</t>
  </si>
  <si>
    <t>SFDC Site-Name</t>
  </si>
  <si>
    <t>SIC-Code</t>
  </si>
  <si>
    <t>Websites</t>
  </si>
  <si>
    <t>Einzelunternehmer</t>
  </si>
  <si>
    <t>Quelle</t>
  </si>
  <si>
    <t>Sozialversicherungsnummer</t>
  </si>
  <si>
    <t>Organisiert nach Recht (Staat/Gerichtsstand)</t>
  </si>
  <si>
    <t>Total Umlaufvermögen</t>
  </si>
  <si>
    <t>US-Bürger</t>
  </si>
  <si>
    <t>Überprüft für De-Dup</t>
  </si>
  <si>
    <t>Webseite</t>
  </si>
  <si>
    <t>WF Status</t>
  </si>
  <si>
    <t>Jahren in aktuellen Residenz</t>
  </si>
  <si>
    <t>Jahren mit Unternehmen</t>
  </si>
  <si>
    <t>Jahr zog uns</t>
  </si>
  <si>
    <t>DD-Prüfung</t>
  </si>
  <si>
    <t>Projektprüfung Typenschlüssel</t>
  </si>
  <si>
    <t>Projektprüfung Typnamen</t>
  </si>
  <si>
    <t>DD Assesment</t>
  </si>
  <si>
    <t>DD Assesment Einschätzung</t>
  </si>
  <si>
    <t>Assesment Typnamen</t>
  </si>
  <si>
    <t>DD-Angebot Anfragen</t>
  </si>
  <si>
    <t>DD fügsam Entitäten</t>
  </si>
  <si>
    <t>DD-Report-Typen</t>
  </si>
  <si>
    <t>DD-Anbieter</t>
  </si>
  <si>
    <t>Bericht Wert Typnamen</t>
  </si>
  <si>
    <t>Assesment Typenschlüssel</t>
  </si>
  <si>
    <t>DD Gebot</t>
  </si>
  <si>
    <t>DD Gebot Prelim Daten</t>
  </si>
  <si>
    <t>Mehrarbeit Auth Flagge</t>
  </si>
  <si>
    <t>Mehrarbeit Empf Flagge</t>
  </si>
  <si>
    <t>DD-Gebote</t>
  </si>
  <si>
    <t>Vom Benutzer eingegebenen</t>
  </si>
  <si>
    <t>Eingegebenen Dttm</t>
  </si>
  <si>
    <t>EST Cap Low</t>
  </si>
  <si>
    <t>EST Cap Rate hoch</t>
  </si>
  <si>
    <t>EST Markt mieten Low</t>
  </si>
  <si>
    <t>Voraussichtliche Markteinführung vermietet hohe</t>
  </si>
  <si>
    <t>Geschätzte Markt Vacancy hoch</t>
  </si>
  <si>
    <t>Voraussichtliche Markteinführung Vacancy Low</t>
  </si>
  <si>
    <t>General Nachbarschaft Desc</t>
  </si>
  <si>
    <t>Vom Benutzer geändert</t>
  </si>
  <si>
    <t>Geänderte Dttm</t>
  </si>
  <si>
    <t>Namen Insassen Ost</t>
  </si>
  <si>
    <t>Namen Insassen North</t>
  </si>
  <si>
    <t>Namen Insassen Süd</t>
  </si>
  <si>
    <t>Namen Insassen West</t>
  </si>
  <si>
    <t>Ergebnisse der Edr-Flagge</t>
  </si>
  <si>
    <t>Kommentar von Kreditorengruppe</t>
  </si>
  <si>
    <t>DD-Angebots-Anfrage</t>
  </si>
  <si>
    <t>Projektprüfung</t>
  </si>
  <si>
    <t>Ausgezeichnet durch Angebot</t>
  </si>
  <si>
    <t>Zuschlag erteilt Dttm</t>
  </si>
  <si>
    <t>Gebot Due Dttm</t>
  </si>
  <si>
    <t>Angebot Anfrage Dttm</t>
  </si>
  <si>
    <t>Angebot Anfrage senden Flagge</t>
  </si>
  <si>
    <t>Status der Bewerbung</t>
  </si>
  <si>
    <t>Fügsam Entity</t>
  </si>
  <si>
    <t>Kommentare zu Lieferanten</t>
  </si>
  <si>
    <t>Hochwasser-Info-Flag enthalten</t>
  </si>
  <si>
    <t>Seismische Info-Flag enthalten</t>
  </si>
  <si>
    <t>Aufgrund von Edr Rslts Flagge</t>
  </si>
  <si>
    <t>Prelim-Marktdaten fällig Dttm</t>
  </si>
  <si>
    <t>-Inspektion Req Eigenschaftsflag</t>
  </si>
  <si>
    <t>Bericht Fertigstellung Dttm</t>
  </si>
  <si>
    <t>Bericht Wert</t>
  </si>
  <si>
    <t>UBC-Zone</t>
  </si>
  <si>
    <t>Ausgezeichnet durch Benutzer</t>
  </si>
  <si>
    <t>Kaufangebot akzeptierte Dttm</t>
  </si>
  <si>
    <t>Angebots-Anfrage</t>
  </si>
  <si>
    <t>Angebot vom Benutzer angeforderten</t>
  </si>
  <si>
    <t>Angebot angefordert Dttm</t>
  </si>
  <si>
    <t>Angebots-Status</t>
  </si>
  <si>
    <t>Finale-Studien-Doc-Gruppe</t>
  </si>
  <si>
    <t>Bericht-Kosten</t>
  </si>
  <si>
    <t>Bericht versprochen die Dttm</t>
  </si>
  <si>
    <t>DD fügsam Entity</t>
  </si>
  <si>
    <t>Gebot autorisiert Flagge</t>
  </si>
  <si>
    <t>Gebot Req Auth durch Benutzer</t>
  </si>
  <si>
    <t>Gebot Req Auth Dttm</t>
  </si>
  <si>
    <t>Gebot Req-Auth-Mod von Benutzer</t>
  </si>
  <si>
    <t>Gebot Req Auth Mod Dttm</t>
  </si>
  <si>
    <t>DD-Bericht Doc-Eigenschaft</t>
  </si>
  <si>
    <t>DD-Hersteller</t>
  </si>
  <si>
    <t>Berichtstyp</t>
  </si>
  <si>
    <t>DD Berichtstyp</t>
  </si>
  <si>
    <t>Bericht-Typenschlüssel</t>
  </si>
  <si>
    <t>Bericht Typnamen</t>
  </si>
  <si>
    <t>DD-Bericht Wert</t>
  </si>
  <si>
    <t>Bericht Wert Key</t>
  </si>
  <si>
    <t>Bericht Wertname</t>
  </si>
  <si>
    <t>Weiterer Kontakt</t>
  </si>
  <si>
    <t>Zusätzliche Kontakt-Telefonnummer</t>
  </si>
  <si>
    <t>Hersteller Firmenname</t>
  </si>
  <si>
    <t>Hersteller Duns-Nummer</t>
  </si>
  <si>
    <t>Hersteller inaktive User Flag</t>
  </si>
  <si>
    <t>Cust-Adresse</t>
  </si>
  <si>
    <t>Name des Schuldners</t>
  </si>
  <si>
    <t>Schuldner-Typ</t>
  </si>
  <si>
    <t>Organisations-Id</t>
  </si>
  <si>
    <t>Zustand der Organisation</t>
  </si>
  <si>
    <t>Steuer-Id</t>
  </si>
  <si>
    <t>UCC-Detailsuche</t>
  </si>
  <si>
    <t>DEF-Wartung</t>
  </si>
  <si>
    <t>DEF Wartung Dtl</t>
  </si>
  <si>
    <t>Im Voraus finanziert</t>
  </si>
  <si>
    <t>Finanzierung Frequenz</t>
  </si>
  <si>
    <t>Pass-Through-Fee Abzüge</t>
  </si>
  <si>
    <t>Verzögertes Wartung</t>
  </si>
  <si>
    <t>Eskalation-Frequenz</t>
  </si>
  <si>
    <t>Eskalation Methodik 1</t>
  </si>
  <si>
    <t>Rechnungsformat festlegen</t>
  </si>
  <si>
    <t>Rechnung Service separat?</t>
  </si>
  <si>
    <t>Erweiterter Service Finanzierung Delinquenz Grace Tage</t>
  </si>
  <si>
    <t>Party Service wenn Rechnung separat in Rechnung gestellt</t>
  </si>
  <si>
    <t>Unverdienten/Service Wartung Kassenrabatt?</t>
  </si>
  <si>
    <t>Arzt Proc</t>
  </si>
  <si>
    <t>Name der Prozedur</t>
  </si>
  <si>
    <t>Arzt Verfahren % des Produkts</t>
  </si>
  <si>
    <t>Sektor</t>
  </si>
  <si>
    <t>Dokument</t>
  </si>
  <si>
    <t>Dokument-Katalog</t>
  </si>
  <si>
    <t>Automatisierte Dokument-ID</t>
  </si>
  <si>
    <t>Dokument-Kategorie-Detail</t>
  </si>
  <si>
    <t>Dokument-Klasse Detail</t>
  </si>
  <si>
    <t>Dokument Typ Detail</t>
  </si>
  <si>
    <t>ESign erforderlich</t>
  </si>
  <si>
    <t>Dokument-Gruppe</t>
  </si>
  <si>
    <t>Alle Dokumente</t>
  </si>
  <si>
    <t>Dokument-Gruppennamen</t>
  </si>
  <si>
    <t>Generierten Dokumenten</t>
  </si>
  <si>
    <t>Hochgeladene Dokumente</t>
  </si>
  <si>
    <t>Dokument veröffentlichen Geschichte</t>
  </si>
  <si>
    <t>Document Signer</t>
  </si>
  <si>
    <t>Doc unterzeichnet Flagge</t>
  </si>
  <si>
    <t>Signierte Dttm</t>
  </si>
  <si>
    <t>Signer-Id</t>
  </si>
  <si>
    <t>Signer-Ref-Id</t>
  </si>
  <si>
    <t>Signer-Typ</t>
  </si>
  <si>
    <t>Archiv Stream</t>
  </si>
  <si>
    <t>Archiv-Streamgröße</t>
  </si>
  <si>
    <t>Zugeordneten Kunden</t>
  </si>
  <si>
    <t>Zugehörigen Einrichtungen</t>
  </si>
  <si>
    <t>Assoziierte Partner</t>
  </si>
  <si>
    <t>Zugehörige Anfrage</t>
  </si>
  <si>
    <t>Dokument-Dateiname</t>
  </si>
  <si>
    <t>Dokumentseiten als Bilder</t>
  </si>
  <si>
    <t>Dokument-Repo-Id</t>
  </si>
  <si>
    <t>Dokument-Unterzeichner</t>
  </si>
  <si>
    <t>Dokumentstatus</t>
  </si>
  <si>
    <t>E-Signatur</t>
  </si>
  <si>
    <t>Größe der Datei</t>
  </si>
  <si>
    <t>Erzeugte Dokument-Gruppe</t>
  </si>
  <si>
    <t>Generierte Flagge</t>
  </si>
  <si>
    <t>Initialisieren Dttm</t>
  </si>
  <si>
    <t>Lookup-Id</t>
  </si>
  <si>
    <t>Druckauftrag Dttm</t>
  </si>
  <si>
    <t>Auf veröffentlicht</t>
  </si>
  <si>
    <t>Nur lesen</t>
  </si>
  <si>
    <t>Empfangene Dttm</t>
  </si>
  <si>
    <t>Mit Bezug zu</t>
  </si>
  <si>
    <t>Anforderungsebenen</t>
  </si>
  <si>
    <t>Geteilt</t>
  </si>
  <si>
    <t>Signieren von Metadaten</t>
  </si>
  <si>
    <t>Unterzeichnung der Metadatengröße</t>
  </si>
  <si>
    <t>Vorlagennamen</t>
  </si>
  <si>
    <t>Upload-Datum und Uhrzeit</t>
  </si>
  <si>
    <t>Hochgeladen von</t>
  </si>
  <si>
    <t>Hochgeladene Dokument-Gruppe</t>
  </si>
  <si>
    <t>Hochgeladene Flagge</t>
  </si>
  <si>
    <t>Hochgeladene Stream</t>
  </si>
  <si>
    <t>Hochgeladene Stream von</t>
  </si>
  <si>
    <t>Hochgeladene Streamgröße</t>
  </si>
  <si>
    <t>Dokumentversion</t>
  </si>
  <si>
    <t>Nass-Signatur</t>
  </si>
  <si>
    <t>Kosten Finanzierung</t>
  </si>
  <si>
    <t>Kosten Zahlung Amt</t>
  </si>
  <si>
    <t>Kosten-Zahlungsart</t>
  </si>
  <si>
    <t>Kosten-Typ</t>
  </si>
  <si>
    <t>Frequenz</t>
  </si>
  <si>
    <t>Verknüpfte Asset</t>
  </si>
  <si>
    <t>Verknüpfte Haftung</t>
  </si>
  <si>
    <t>Zahlungsempfänger</t>
  </si>
  <si>
    <t>Zahlung</t>
  </si>
  <si>
    <t>Zahlungswährung</t>
  </si>
  <si>
    <t>Start Dttm</t>
  </si>
  <si>
    <t>Exposition-Zusammenfassung</t>
  </si>
  <si>
    <t>Forderungsarten</t>
  </si>
  <si>
    <t>Belichtungswert</t>
  </si>
  <si>
    <t>Ab Datum</t>
  </si>
  <si>
    <t>Ausfallquoten</t>
  </si>
  <si>
    <t>Exposition-Zusammenfassungen</t>
  </si>
  <si>
    <t>Total Kreditnehmer Exposition</t>
  </si>
  <si>
    <t>Total Kreditnehmer hervorragende Belichtung</t>
  </si>
  <si>
    <t>Total Kreditnehmer herausragende Blankoexposure</t>
  </si>
  <si>
    <t>Total Darlehensnehmer Exposition</t>
  </si>
  <si>
    <t>Total Darlehensnehmer Blankoexposure</t>
  </si>
  <si>
    <t>Total Kreditnehmer ungesichert Exposition</t>
  </si>
  <si>
    <t>Berechnete Gesamtexposition</t>
  </si>
  <si>
    <t>Summe berechnet hervorragende Belichtung</t>
  </si>
  <si>
    <t>Summe berechnet hervorragende Blankoexposure</t>
  </si>
  <si>
    <t>Summe berechnet beantragter Exposition</t>
  </si>
  <si>
    <t>Summe berechnet beantragter Blankoexposure</t>
  </si>
  <si>
    <t>Summe berechnet Blankoexposure</t>
  </si>
  <si>
    <t>Bedingtes Gesamtexposition</t>
  </si>
  <si>
    <t>Bedingtes Gesamtobligos</t>
  </si>
  <si>
    <t>Bedingtes ungesicherte Gesamtobligos</t>
  </si>
  <si>
    <t>Total Kontingent angefordert Exposition</t>
  </si>
  <si>
    <t>Total Kontingent beantragt Blankoexposure</t>
  </si>
  <si>
    <t>Ungesicherte Gesamtexposition Kontingent</t>
  </si>
  <si>
    <t>Total andere Belichtung</t>
  </si>
  <si>
    <t>Total andere hervorragende Belichtung</t>
  </si>
  <si>
    <t>Total andere herausragende Blankoexposure</t>
  </si>
  <si>
    <t>Total andere angeforderte Exposition</t>
  </si>
  <si>
    <t>Total andere angefordert Blankoexposure</t>
  </si>
  <si>
    <t>Total andere Blankoexposure</t>
  </si>
  <si>
    <t>Total Beziehung Exposition</t>
  </si>
  <si>
    <t>Total Beziehung hervorragende Belichtung</t>
  </si>
  <si>
    <t>Total Beziehung hervorragende Blankoexposure</t>
  </si>
  <si>
    <t>Total Beziehung angefordert Exposition</t>
  </si>
  <si>
    <t>Total Beziehung gefordert Blankoexposure</t>
  </si>
  <si>
    <t>Total Beziehung ungesichert Exposition</t>
  </si>
  <si>
    <t>Produkt-Rolle</t>
  </si>
  <si>
    <t>Eltern-Rolle</t>
  </si>
  <si>
    <t>Rolle</t>
  </si>
  <si>
    <t>PCT im Besitz</t>
  </si>
  <si>
    <t>% Garantiert</t>
  </si>
  <si>
    <t>Primäre Kreditnehmer</t>
  </si>
  <si>
    <t>Ähnliche Rollen</t>
  </si>
  <si>
    <t>Anlage Delinquenz Info</t>
  </si>
  <si>
    <t>Strom</t>
  </si>
  <si>
    <t>Neunzig Tage Verzug</t>
  </si>
  <si>
    <t>Herausragende</t>
  </si>
  <si>
    <t>Sechzig Tage Verzug</t>
  </si>
  <si>
    <t>Dreißig Tage Verzug</t>
  </si>
  <si>
    <t>Anlage-Exposition</t>
  </si>
  <si>
    <t>Account-Kunden</t>
  </si>
  <si>
    <t>Kreditnehmer</t>
  </si>
  <si>
    <t>Vorhandenen Positionen</t>
  </si>
  <si>
    <t>Einrichtung Nummer</t>
  </si>
  <si>
    <t>Anlage RR</t>
  </si>
  <si>
    <t>Hervorragende Belichtung</t>
  </si>
  <si>
    <t>Kunden, die damit verbundenen</t>
  </si>
  <si>
    <t>Angeforderte Exposition</t>
  </si>
  <si>
    <t>Facilitymanagement</t>
  </si>
  <si>
    <t>FM-Bill und sammeln erlaubt</t>
  </si>
  <si>
    <t>End-Datum</t>
  </si>
  <si>
    <t>Facility Management</t>
  </si>
  <si>
    <t>Startdatum</t>
  </si>
  <si>
    <t>Facility-Praxis-Informationen</t>
  </si>
  <si>
    <t>AR enthalten</t>
  </si>
  <si>
    <t>Durchschnittliche Haushaltseinkommen</t>
  </si>
  <si>
    <t>Wird der Kreditnehmer noch Associate Teilzeit?</t>
  </si>
  <si>
    <t>Hat Kreditnehmer Wettbewerbsverbot?</t>
  </si>
  <si>
    <t>Käufer eines Besitzers / außerordentliche in der Praxis?</t>
  </si>
  <si>
    <t>Bevölkerung der Stadt</t>
  </si>
  <si>
    <t>Weiterhin Associate?</t>
  </si>
  <si>
    <t>Beschreibung der assoziierten Informationen</t>
  </si>
  <si>
    <t>Wenn verknüpfen, Entfernung aus der Praxis?</t>
  </si>
  <si>
    <t>Wenn Besitzer/Associate, wie lange? (Monate)</t>
  </si>
  <si>
    <t>\ # der Tierärzte (max. Bevölkerung der Stadt)</t>
  </si>
  <si>
    <t>Wettbewerbsverbot Einschränkungen</t>
  </si>
  <si>
    <t>Grund für den Verkauf</t>
  </si>
  <si>
    <t>Führerschein Verkäufer klar?</t>
  </si>
  <si>
    <t>Besitzt Verkäufer mehrere Praktiken?</t>
  </si>
  <si>
    <t>Jahren im Besitz von Verkäufer</t>
  </si>
  <si>
    <t>Verkäufer besitzt Gebäude</t>
  </si>
  <si>
    <t>Ist Mitarbeiter des Verkaufs bekannt?</t>
  </si>
  <si>
    <t>Personal-Plan-Aufenthalt</t>
  </si>
  <si>
    <t>Mitarbeiter-Rel-Verkäufer</t>
  </si>
  <si>
    <t>Verkäufer Entschädigung beim Übergang</t>
  </si>
  <si>
    <t>Ist vertragliche Übergangszeit?</t>
  </si>
  <si>
    <t>Übergangszeit mit Verkäufer</t>
  </si>
  <si>
    <t>Bevölkerung/Tierärzte Verhältnis</t>
  </si>
  <si>
    <t>Anlage Empf</t>
  </si>
  <si>
    <t>Empf</t>
  </si>
  <si>
    <t>Scoring</t>
  </si>
  <si>
    <t>Siegerpartei</t>
  </si>
  <si>
    <t>Anlage-Rewrite-Informationen</t>
  </si>
  <si>
    <t>Original Kreditkonto</t>
  </si>
  <si>
    <t>Original Leihverkehr</t>
  </si>
  <si>
    <t>Account Manager</t>
  </si>
  <si>
    <t>Genehmigung-Ablaufdatum</t>
  </si>
  <si>
    <t>Genehmigten Betrag</t>
  </si>
  <si>
    <t>Business Typ Facility</t>
  </si>
  <si>
    <t>Auszahlung von COA verfügbar</t>
  </si>
  <si>
    <t>Kredit Denial-of-Grund</t>
  </si>
  <si>
    <t>Beschreibung der Finanzierungsbedarf</t>
  </si>
  <si>
    <t>Anlage-Kategorie</t>
  </si>
  <si>
    <t>Anlage Kundenrollen</t>
  </si>
  <si>
    <t>Anlage-Entscheidung</t>
  </si>
  <si>
    <t>Anlage RR Quelle</t>
  </si>
  <si>
    <t>Anlage schreibt</t>
  </si>
  <si>
    <t>Einrichtungstyp</t>
  </si>
  <si>
    <t>Finanzierung</t>
  </si>
  <si>
    <t>Finanzierungsstatus</t>
  </si>
  <si>
    <t>Hierarchie</t>
  </si>
  <si>
    <t>Einzelne Kunden</t>
  </si>
  <si>
    <t>Mod Credit Denial-of-Grund</t>
  </si>
  <si>
    <t>Änderung Noia Gründe</t>
  </si>
  <si>
    <t>Änderung zurücknehmen Grund</t>
  </si>
  <si>
    <t>Änderungsstatus</t>
  </si>
  <si>
    <t>Pre-Doc-Taskbesitzer</t>
  </si>
  <si>
    <t>Programm</t>
  </si>
  <si>
    <t>Projektmanager</t>
  </si>
  <si>
    <t>Zweck-Code</t>
  </si>
  <si>
    <t>Kredit-Einrichtung-Nummer</t>
  </si>
  <si>
    <t>Beziehung-Verkaufsleiter</t>
  </si>
  <si>
    <t>Beantragte Summe</t>
  </si>
  <si>
    <t>Rewrite-Grund</t>
  </si>
  <si>
    <t>Sales Assistant</t>
  </si>
  <si>
    <t>SBA-Quellcode</t>
  </si>
  <si>
    <t>SBA-Typ</t>
  </si>
  <si>
    <t>Grund widerrufen</t>
  </si>
  <si>
    <t>Fax, Finanzierung</t>
  </si>
  <si>
    <t>Fax Finanzierung erlaubt</t>
  </si>
  <si>
    <t>Fax Finanzierung Limit-Amt</t>
  </si>
  <si>
    <t>Nachtrag Originals Flagge</t>
  </si>
  <si>
    <t>Anzahl der Tage Orig Due</t>
  </si>
  <si>
    <t>Gebühr</t>
  </si>
  <si>
    <t>Gebühr-Verteilung</t>
  </si>
  <si>
    <t>Ad-hoc-Gebühr</t>
  </si>
  <si>
    <t>"Abbrechen" Fee</t>
  </si>
  <si>
    <t>Gebühr gebucht</t>
  </si>
  <si>
    <t>Gebühr Frequenz</t>
  </si>
  <si>
    <t>Gebühr Ref Id</t>
  </si>
  <si>
    <t>Fee-Type</t>
  </si>
  <si>
    <t>Gebühr verzichtet</t>
  </si>
  <si>
    <t>Finanziert</t>
  </si>
  <si>
    <t>Interne Gebühr Id</t>
  </si>
  <si>
    <t>Flagge durchlaufen</t>
  </si>
  <si>
    <t>Gebühr Amt angefordert</t>
  </si>
  <si>
    <t>Verzicht auf überschreiben erlaubt</t>
  </si>
  <si>
    <t>Wer zahlt die Gebühr angefordert</t>
  </si>
  <si>
    <t>Formel</t>
  </si>
  <si>
    <t>Gültig ab Dttm</t>
  </si>
  <si>
    <t>Effektiv zu Dttm</t>
  </si>
  <si>
    <t>Betrugswarnung</t>
  </si>
  <si>
    <t>Warnungs-Id</t>
  </si>
  <si>
    <t>Warnmeldung</t>
  </si>
  <si>
    <t>Grund zu überschreiben</t>
  </si>
  <si>
    <t>Tag-Namen</t>
  </si>
  <si>
    <t>Asset-Finanzierungsmöglichkeiten</t>
  </si>
  <si>
    <t>Kostenstelle für Übernachtung</t>
  </si>
  <si>
    <t>Übermittlungsmethode</t>
  </si>
  <si>
    <t>Förderfähige Int Berechnung Flagge</t>
  </si>
  <si>
    <t>Fee-Name</t>
  </si>
  <si>
    <t>Finanzierung Amt</t>
  </si>
  <si>
    <t>Finanzierung Due Dttm</t>
  </si>
  <si>
    <t>Finanzierungsmethode</t>
  </si>
  <si>
    <t>Finanzierung Anfrage Vorgangsnummer</t>
  </si>
  <si>
    <t>Finanzierung Typ</t>
  </si>
  <si>
    <t>Generiert Finanzierung Flagge</t>
  </si>
  <si>
    <t>Rechnung-Amt</t>
  </si>
  <si>
    <t>Rechnungstyp</t>
  </si>
  <si>
    <t>Partnerseite</t>
  </si>
  <si>
    <t>Verfallstag Dritter</t>
  </si>
  <si>
    <t>Status Dttm</t>
  </si>
  <si>
    <t>Lieferant Retention Amt</t>
  </si>
  <si>
    <t>TQ-Short-Fonds</t>
  </si>
  <si>
    <t>Pauschalgebühr Amt</t>
  </si>
  <si>
    <t>Mieter Recvble</t>
  </si>
  <si>
    <t>Partner Finanzierung</t>
  </si>
  <si>
    <t>Partei</t>
  </si>
  <si>
    <t>Pct zu behalten</t>
  </si>
  <si>
    <t>Pension Associate</t>
  </si>
  <si>
    <t>Fonds Datum</t>
  </si>
  <si>
    <t>Geförderte Betrag</t>
  </si>
  <si>
    <t>Anzahl der Verpflichtung</t>
  </si>
  <si>
    <t>Betrag oder Prozent</t>
  </si>
  <si>
    <t>"Abbrechen"-Garantie</t>
  </si>
  <si>
    <t>Garantiebetrag</t>
  </si>
  <si>
    <t>Garantie-Basis</t>
  </si>
  <si>
    <t>Garantie gebucht</t>
  </si>
  <si>
    <t>Garantieren Prozent</t>
  </si>
  <si>
    <t>Garantie-Typ</t>
  </si>
  <si>
    <t>Art der Garantie</t>
  </si>
  <si>
    <t>Anzahl der Zahlungen</t>
  </si>
  <si>
    <t>Halten</t>
  </si>
  <si>
    <t>Halten Sie durch</t>
  </si>
  <si>
    <t>Halten Dttm</t>
  </si>
  <si>
    <t>Flagge zu halten</t>
  </si>
  <si>
    <t>Typ halten</t>
  </si>
  <si>
    <t>Iconsammlung</t>
  </si>
  <si>
    <t>Symboldatei</t>
  </si>
  <si>
    <t>Icon-Datei-Größe</t>
  </si>
  <si>
    <t>Einkommen</t>
  </si>
  <si>
    <t>Einkommen-Typ</t>
  </si>
  <si>
    <t>Eigenschaft Insassen</t>
  </si>
  <si>
    <t>Empfänger Kunde</t>
  </si>
  <si>
    <t>Versicherung</t>
  </si>
  <si>
    <t>Versicherung Detail</t>
  </si>
  <si>
    <t>Weitere versicherte</t>
  </si>
  <si>
    <t>Betrag versichert</t>
  </si>
  <si>
    <t>Versicherung Carier</t>
  </si>
  <si>
    <t>Versicherung Detailtyp</t>
  </si>
  <si>
    <t>Verlust des Zahlungsempfängers</t>
  </si>
  <si>
    <t>Agent Kontaktnamen</t>
  </si>
  <si>
    <t>Agentname</t>
  </si>
  <si>
    <t>Agent-Telefon</t>
  </si>
  <si>
    <t>Bill Versicherung</t>
  </si>
  <si>
    <t>Offen zu legen</t>
  </si>
  <si>
    <t>Entität</t>
  </si>
  <si>
    <t>Entitätstyp</t>
  </si>
  <si>
    <t>Haftung-Versicherung-Detail</t>
  </si>
  <si>
    <t>Prämienbetrag</t>
  </si>
  <si>
    <t>Premium-Zahlungsbetrag</t>
  </si>
  <si>
    <t>Primäre Versicherungsmakler</t>
  </si>
  <si>
    <t>Primäre Versicherungsart</t>
  </si>
  <si>
    <t>Selbst Versicherungen erlaubt</t>
  </si>
  <si>
    <t>Selbst Versicherungen Brief</t>
  </si>
  <si>
    <t>Verwendungsart</t>
  </si>
  <si>
    <t>Berechnungsmethode</t>
  </si>
  <si>
    <t>Kostenlos Interim mieten</t>
  </si>
  <si>
    <t>Zwischenzeitliche Vermietung Betrag</t>
  </si>
  <si>
    <t>Zwischenzeitliche Vermietung Plus</t>
  </si>
  <si>
    <t>Zwischenzeitliche Vermietung erforderlich</t>
  </si>
  <si>
    <t>OKL-Fee-Line-Id</t>
  </si>
  <si>
    <t>Passthrough mieten Pcnt</t>
  </si>
  <si>
    <t>Passthrough Service Pcnt</t>
  </si>
  <si>
    <t>Rechnungsvorlage</t>
  </si>
  <si>
    <t>Wissen Sie Ihre Kunden-Alert</t>
  </si>
  <si>
    <t>Sprache</t>
  </si>
  <si>
    <t>Bevorzugte Sprache</t>
  </si>
  <si>
    <t>NUM der Zahlung</t>
  </si>
  <si>
    <t>Zahlung-Amt</t>
  </si>
  <si>
    <t>Steuerpflichtige Amt</t>
  </si>
  <si>
    <t>Haftung</t>
  </si>
  <si>
    <t>Kontonummer</t>
  </si>
  <si>
    <t>Balance-Währung</t>
  </si>
  <si>
    <t>Aufwendungen</t>
  </si>
  <si>
    <t>Haftung Inhaber Info</t>
  </si>
  <si>
    <t>Haftung, die im Besitz von Vermögen</t>
  </si>
  <si>
    <t>Haftung-Typ</t>
  </si>
  <si>
    <t>Pfandrecht</t>
  </si>
  <si>
    <t>Ursprungsbetrag</t>
  </si>
  <si>
    <t>Original in der Währung</t>
  </si>
  <si>
    <t>Flagge zu refinanzieren</t>
  </si>
  <si>
    <t>Lizenz genehmigende Person</t>
  </si>
  <si>
    <t>Lizenz-Kommentar</t>
  </si>
  <si>
    <t>Lizenz Exp Date</t>
  </si>
  <si>
    <t>Lizenznummer</t>
  </si>
  <si>
    <t>Lizenz Verlängerungsdatum</t>
  </si>
  <si>
    <t>Lizenzstatus</t>
  </si>
  <si>
    <t>Lizenz Statusdatum</t>
  </si>
  <si>
    <t>Lizenztyp</t>
  </si>
  <si>
    <t>Seit</t>
  </si>
  <si>
    <t>Ballon Zahlung Amt</t>
  </si>
  <si>
    <t>Ballon Zahlungsdatum</t>
  </si>
  <si>
    <t>Lien-Position</t>
  </si>
  <si>
    <t>Begriff</t>
  </si>
  <si>
    <t>Lage Personal</t>
  </si>
  <si>
    <t>Personal plant (aktuell)</t>
  </si>
  <si>
    <t>Personaleinsatzpläne (Vorschlag)</t>
  </si>
  <si>
    <t>Stabsstelle</t>
  </si>
  <si>
    <t>Marktfähige Sicherheit</t>
  </si>
  <si>
    <t>Name des Exchange</t>
  </si>
  <si>
    <t>Anzahl der Einheiten</t>
  </si>
  <si>
    <t>Ticker-Symbol</t>
  </si>
  <si>
    <t>Marketing-Optionen</t>
  </si>
  <si>
    <t>Copy-Block-Flag</t>
  </si>
  <si>
    <t>Verzögertes Wartung Flagge</t>
  </si>
  <si>
    <t>Verzögerte Finanzierung Flagge</t>
  </si>
  <si>
    <t>Anlagen-Management-Flag</t>
  </si>
  <si>
    <t>Ausstattung-Mgmt</t>
  </si>
  <si>
    <t>Fax-Finanzierung-Flag</t>
  </si>
  <si>
    <t>Anderes Produkt</t>
  </si>
  <si>
    <t>Fortschritt Zahlungen Flagge</t>
  </si>
  <si>
    <t>Vermietung-Flag</t>
  </si>
  <si>
    <t>Mietpark</t>
  </si>
  <si>
    <t>Mieten Flotte Fahne</t>
  </si>
  <si>
    <t>Vermietung Option</t>
  </si>
  <si>
    <t>Trac-Flag</t>
  </si>
  <si>
    <t>Verwendungsflags</t>
  </si>
  <si>
    <t>Option Auslastung</t>
  </si>
  <si>
    <t>Erstellungsdatum</t>
  </si>
  <si>
    <t>Erstellt von</t>
  </si>
  <si>
    <t>Datum der letzten Aktualisierung</t>
  </si>
  <si>
    <t>Zuletzt aktualisiert von</t>
  </si>
  <si>
    <t>Gruppennummer</t>
  </si>
  <si>
    <t>Meter-Vorlage</t>
  </si>
  <si>
    <t>Andere Beschreibung</t>
  </si>
  <si>
    <t>Meter mal gelesen</t>
  </si>
  <si>
    <t>Istmenge</t>
  </si>
  <si>
    <t>Attribut1</t>
  </si>
  <si>
    <t>Attribut4</t>
  </si>
  <si>
    <t>Gesetzentwurf zur Kundennummer</t>
  </si>
  <si>
    <t>Ändern Read Datum Id</t>
  </si>
  <si>
    <t>Konsolidierte Indikatorname</t>
  </si>
  <si>
    <t>Kopieren Sie Credits</t>
  </si>
  <si>
    <t>Tagesdatum Meter lesen</t>
  </si>
  <si>
    <t>Aktuelle Lese-</t>
  </si>
  <si>
    <t>Flagge zu verwerfen</t>
  </si>
  <si>
    <t>Dateiname</t>
  </si>
  <si>
    <t>Filtern nach Id</t>
  </si>
  <si>
    <t>Filtern nach Status-Id</t>
  </si>
  <si>
    <t>Von Dttm</t>
  </si>
  <si>
    <t>Meter-Datum</t>
  </si>
  <si>
    <t>Zähler lesen</t>
  </si>
  <si>
    <t>Meter Berichterstattung Hersteller</t>
  </si>
  <si>
    <t>Meter Reporting Hersteller-Websites</t>
  </si>
  <si>
    <t>Modellnummer</t>
  </si>
  <si>
    <t>Overage Amt</t>
  </si>
  <si>
    <t>Liest Fehler bei der Überprüfung</t>
  </si>
  <si>
    <t>Lesevorgänge, die Validierung übergeben</t>
  </si>
  <si>
    <t>Liest mit Warnungen</t>
  </si>
  <si>
    <t>Wählen Sie System-Id</t>
  </si>
  <si>
    <t>Ship To Kundennummer</t>
  </si>
  <si>
    <t>An Dttm</t>
  </si>
  <si>
    <t>Tot-Anzahl der Lesevorgänge</t>
  </si>
  <si>
    <t>Total Überdosierung</t>
  </si>
  <si>
    <t>Bearbeitungsgebühr Amt</t>
  </si>
  <si>
    <t>Erstellt von Id</t>
  </si>
  <si>
    <t>Erste Due Bankkonto</t>
  </si>
  <si>
    <t>Erste Due Bankname</t>
  </si>
  <si>
    <t>Erste fällige Zahlung Methoden-Id</t>
  </si>
  <si>
    <t>Zuletzt bearbeitet von Id</t>
  </si>
  <si>
    <t>Meter Desc</t>
  </si>
  <si>
    <t>Meter-Fee-Amt</t>
  </si>
  <si>
    <t>M-Zahl</t>
  </si>
  <si>
    <t>Zähler lesen Party</t>
  </si>
  <si>
    <t>OKL-Meter-Link-Linie-Id</t>
  </si>
  <si>
    <t>OKL Pmt Dtls Id</t>
  </si>
  <si>
    <t>Preise Typ Id</t>
  </si>
  <si>
    <t>Lesen-Frequenz-Id</t>
  </si>
  <si>
    <t>Read-Methode Id</t>
  </si>
  <si>
    <t>Read Quelle Id</t>
  </si>
  <si>
    <t>REM Due Bankkonto</t>
  </si>
  <si>
    <t>REM Due Bankname</t>
  </si>
  <si>
    <t>Rem wegen Zahlung Methoden-Id</t>
  </si>
  <si>
    <t>Service-Durchlauf</t>
  </si>
  <si>
    <t>Zweck der Website</t>
  </si>
  <si>
    <t>Ab Meter lesen</t>
  </si>
  <si>
    <t>UBC-Preise-Ebene</t>
  </si>
  <si>
    <t>Verwendung durchlaufen</t>
  </si>
  <si>
    <t>Sonstige Zeitplan</t>
  </si>
  <si>
    <t>Betrag oder Verhältnis</t>
  </si>
  <si>
    <t>Zahlungshäufigkeit</t>
  </si>
  <si>
    <t>Zahlungsplan</t>
  </si>
  <si>
    <t>Verhältnis</t>
  </si>
  <si>
    <t>Segmentnummer</t>
  </si>
  <si>
    <t>NOIA Log</t>
  </si>
  <si>
    <t>Noia Grund</t>
  </si>
  <si>
    <t>Art von NOIA</t>
  </si>
  <si>
    <t>Person sprach oder Empfänger</t>
  </si>
  <si>
    <t>Titel der Person</t>
  </si>
  <si>
    <t>Abnahmetermin</t>
  </si>
  <si>
    <t>Akzeptanz-Typ</t>
  </si>
  <si>
    <t>Vermögenswerte</t>
  </si>
  <si>
    <t>Zugeordneten Bestellungen</t>
  </si>
  <si>
    <t>Audit Reihenfolge Geschichten</t>
  </si>
  <si>
    <t>Konsolidierung-Typ</t>
  </si>
  <si>
    <t>Kredit bestellen</t>
  </si>
  <si>
    <t>Habentyp</t>
  </si>
  <si>
    <t>PO-Kundennummer</t>
  </si>
  <si>
    <t>Daten abzuwischen Service Total</t>
  </si>
  <si>
    <t>Wipe-Datendienst finanziert</t>
  </si>
  <si>
    <t>Date-Typ</t>
  </si>
  <si>
    <t>Pflaume Referenznummer zu tun</t>
  </si>
  <si>
    <t>EOL logistische finanziert</t>
  </si>
  <si>
    <t>EO L logistische Total</t>
  </si>
  <si>
    <t>Aufwendungen insgesamt</t>
  </si>
  <si>
    <t>Gebühren finanziert</t>
  </si>
  <si>
    <t>Gebühren gesamt</t>
  </si>
  <si>
    <t>Dell Firmennummer</t>
  </si>
  <si>
    <t>Name des Dell-Kunden</t>
  </si>
  <si>
    <t>Dell-Kundennummer</t>
  </si>
  <si>
    <t>Finanzinstitut OMS Status</t>
  </si>
  <si>
    <t>Dell-Angebotsnummer</t>
  </si>
  <si>
    <t>Dell-Vertriebsmitarbeiter</t>
  </si>
  <si>
    <t>Finanzinstitut Status</t>
  </si>
  <si>
    <t>Finanzierung der Source-Code</t>
  </si>
  <si>
    <t>Hart Kosten Total</t>
  </si>
  <si>
    <t>Versicherung finanziert</t>
  </si>
  <si>
    <t>Versicherung Total</t>
  </si>
  <si>
    <t>Rechnungsdatum</t>
  </si>
  <si>
    <t>Rechnungssumme</t>
  </si>
  <si>
    <t>Zuletzt aktualisiert Dttm</t>
  </si>
  <si>
    <t>Master-Programm</t>
  </si>
  <si>
    <t>Bestellung Dttm</t>
  </si>
  <si>
    <t>Bestell-Nr.</t>
  </si>
  <si>
    <t>Bestellung-Quelle</t>
  </si>
  <si>
    <t>Bestellstatus</t>
  </si>
  <si>
    <t>Bestellung Begriff Frequenz</t>
  </si>
  <si>
    <t>Übergeordneten Auftrag</t>
  </si>
  <si>
    <t>Party-Website</t>
  </si>
  <si>
    <t>Zahlen-Code</t>
  </si>
  <si>
    <t>PPT MMF Rebillingsverwaltung</t>
  </si>
  <si>
    <t>Persönliche Grundsteuer MMF</t>
  </si>
  <si>
    <t>Referenznummer zurück</t>
  </si>
  <si>
    <t>Umsatzsteuer finanziert</t>
  </si>
  <si>
    <t>Umsatzsteuer insgesamt</t>
  </si>
  <si>
    <t>Ship To</t>
  </si>
  <si>
    <t>Versand finanziert</t>
  </si>
  <si>
    <t>Versand Total</t>
  </si>
  <si>
    <t>Weiche Kosten Total</t>
  </si>
  <si>
    <t>Insgesamt finanzierten Betrag</t>
  </si>
  <si>
    <t>Nachtrag Reqd Flagge</t>
  </si>
  <si>
    <t>Copyblock genehmigte Flagge</t>
  </si>
  <si>
    <t>Copyblock Überdosierung zurückgehalten</t>
  </si>
  <si>
    <t>Anspruch auf Trac-Leasing</t>
  </si>
  <si>
    <t>Regierung Lease</t>
  </si>
  <si>
    <t>Kommunale Lease</t>
  </si>
  <si>
    <t>Non-Profit-Leasing</t>
  </si>
  <si>
    <t>Ige Asset</t>
  </si>
  <si>
    <t>Betrag After90Days</t>
  </si>
  <si>
    <t>Kosten Währung</t>
  </si>
  <si>
    <t>Kaufdatum</t>
  </si>
  <si>
    <t>Fälligen Betrag Upto90Days</t>
  </si>
  <si>
    <t>Holding Institution Info</t>
  </si>
  <si>
    <t>Marktwert</t>
  </si>
  <si>
    <t>Marktwert Währung</t>
  </si>
  <si>
    <t>Wertpapiere des Umlaufvermögens</t>
  </si>
  <si>
    <t>Eigenschaft Belegungen</t>
  </si>
  <si>
    <t>Immobilien</t>
  </si>
  <si>
    <t>Transfer-Flag</t>
  </si>
  <si>
    <t>Transfer-Timing</t>
  </si>
  <si>
    <t>Seite als Bild</t>
  </si>
  <si>
    <t>Bild</t>
  </si>
  <si>
    <t>Bildhöhe</t>
  </si>
  <si>
    <t>Bildgröße</t>
  </si>
  <si>
    <t>Bildbreite</t>
  </si>
  <si>
    <t>Seite</t>
  </si>
  <si>
    <t>Partner Adv Finanzierung Dtl</t>
  </si>
  <si>
    <t>ADV-Fonds Linie Amt</t>
  </si>
  <si>
    <t>ADV-Finanzierung</t>
  </si>
  <si>
    <t>APPL-spezifische Flagge</t>
  </si>
  <si>
    <t>Vertrag Tarif Flagge</t>
  </si>
  <si>
    <t>Finanzen Interesse Flagge</t>
  </si>
  <si>
    <t>Pauschale Pct</t>
  </si>
  <si>
    <t>Index-Pct</t>
  </si>
  <si>
    <t>Indextyp</t>
  </si>
  <si>
    <t>Max Deal Pct</t>
  </si>
  <si>
    <t>NUM Grace Periode Tage</t>
  </si>
  <si>
    <t>Partner-Adv-Finanzierung-Hdr</t>
  </si>
  <si>
    <t>NUM Max Buch Zeitraum</t>
  </si>
  <si>
    <t>Brutto-Finanzierung Amt</t>
  </si>
  <si>
    <t>NUM der Finanzierung</t>
  </si>
  <si>
    <t>Amt zu behalten</t>
  </si>
  <si>
    <t>Partner Prefunding</t>
  </si>
  <si>
    <t>Auto-Split-Flag zu ermöglichen</t>
  </si>
  <si>
    <t>Broker-Punktabzug erlaubt</t>
  </si>
  <si>
    <t>Bestätigung-Frequenz</t>
  </si>
  <si>
    <t>Bestätigung erforderlich Flagge</t>
  </si>
  <si>
    <t>Sbu-Takedowns zu überqueren</t>
  </si>
  <si>
    <t>Letzte Vereinbarung Dttm</t>
  </si>
  <si>
    <t>Letzte Bestätigung Dttm</t>
  </si>
  <si>
    <t>PG erhielt Flag</t>
  </si>
  <si>
    <t>Auto Meldungsart</t>
  </si>
  <si>
    <t>Makler</t>
  </si>
  <si>
    <t>Finanzierung diegleiche Primary Flagge</t>
  </si>
  <si>
    <t>Finanzierungsmöglichkeiten</t>
  </si>
  <si>
    <t>Manager</t>
  </si>
  <si>
    <t>Benachrichtigen Sie diegleiche Primary Flagge</t>
  </si>
  <si>
    <t>Partner-Tiers</t>
  </si>
  <si>
    <t>PassThru förderfähige Flagge</t>
  </si>
  <si>
    <t>PassThru-Finanzierung-Frequenz</t>
  </si>
  <si>
    <t>Preise</t>
  </si>
  <si>
    <t>Preise diegleiche Primary Flagge</t>
  </si>
  <si>
    <t>Vertriebsmitarbeiter</t>
  </si>
  <si>
    <t>Vertrieb diegleiche primäre Flagge</t>
  </si>
  <si>
    <t>Kurze Finanzierung erlaubt</t>
  </si>
  <si>
    <t>Der flache Gesamtbetrag zu entrichten</t>
  </si>
  <si>
    <t>Prozent zu entrichten</t>
  </si>
  <si>
    <t>Partner-Tier</t>
  </si>
  <si>
    <t>Partner Preise Tier</t>
  </si>
  <si>
    <t>Preise Profilname</t>
  </si>
  <si>
    <t>Bank und Handel</t>
  </si>
  <si>
    <t>CBR-Info</t>
  </si>
  <si>
    <t>Erwartete jährliche Volumen-Amt</t>
  </si>
  <si>
    <t>Finanzinstitut treten</t>
  </si>
  <si>
    <t>Finanzinstitut Sharholding Prozentsatz</t>
  </si>
  <si>
    <t>Finanzierung Comp verwendet</t>
  </si>
  <si>
    <t>Finanzierung Informationen</t>
  </si>
  <si>
    <t>Von inaktiv</t>
  </si>
  <si>
    <t>Inaktive Dttm</t>
  </si>
  <si>
    <t>Inaktive Grund</t>
  </si>
  <si>
    <t>Anlegertyp</t>
  </si>
  <si>
    <t>Rechtliche Name überprüft</t>
  </si>
  <si>
    <t>Name des Herstellers</t>
  </si>
  <si>
    <t>Name des Abkommens</t>
  </si>
  <si>
    <t>Anzahl der Vertriebsmitarbeiter</t>
  </si>
  <si>
    <t>Partner Asset-Typ</t>
  </si>
  <si>
    <t>Partnerprogramme</t>
  </si>
  <si>
    <t>Partner seit</t>
  </si>
  <si>
    <t>Partnerseiten</t>
  </si>
  <si>
    <t>Pre-Finanzierung</t>
  </si>
  <si>
    <t>Priorität Herstellertyp</t>
  </si>
  <si>
    <t>Partnernummer</t>
  </si>
  <si>
    <t>An Adresse überweisen</t>
  </si>
  <si>
    <t>Geforderten</t>
  </si>
  <si>
    <t>Name des Unterzeichners</t>
  </si>
  <si>
    <t>Signer-Titel</t>
  </si>
  <si>
    <t>Einzige App-Flagge</t>
  </si>
  <si>
    <t>Eingereicht von Dttm</t>
  </si>
  <si>
    <t>Art der verkauften Produkte</t>
  </si>
  <si>
    <t>Party Vorsicht</t>
  </si>
  <si>
    <t>Konkurs-Kapitel</t>
  </si>
  <si>
    <t>Bankruptcy Filing Dttm</t>
  </si>
  <si>
    <t>Konkurs Rel Dttm</t>
  </si>
  <si>
    <t>Konkurs-Typ</t>
  </si>
  <si>
    <t>Vorsicht-Typ</t>
  </si>
  <si>
    <t>Von gekennzeichnet</t>
  </si>
  <si>
    <t>Anschlusspunkts Business Dttm</t>
  </si>
  <si>
    <t>Anschlusspunkts Business Rec Dttm</t>
  </si>
  <si>
    <t>Partei DBA</t>
  </si>
  <si>
    <t>DBA-Name</t>
  </si>
  <si>
    <t>Primäre Dba-Flagge</t>
  </si>
  <si>
    <t>Party Ext Bezeichner</t>
  </si>
  <si>
    <t>Party-Haftung</t>
  </si>
  <si>
    <t>Eigentum Prozent</t>
  </si>
  <si>
    <t>Partei im Besitz Asset</t>
  </si>
  <si>
    <t>Party Score schädliche Aktion</t>
  </si>
  <si>
    <t>Negativen Ereignismeldung</t>
  </si>
  <si>
    <t>Scorecard-Details</t>
  </si>
  <si>
    <t>Zugewiesenen Pct</t>
  </si>
  <si>
    <t>Verteilungsmethode</t>
  </si>
  <si>
    <t>Evgpassthrough Basis-Code</t>
  </si>
  <si>
    <t>Evgpassthrough Pct</t>
  </si>
  <si>
    <t>Passthrough Basis Code</t>
  </si>
  <si>
    <t>Passthrough-Muster</t>
  </si>
  <si>
    <t>Zahlungsmethode</t>
  </si>
  <si>
    <t>Einbehaltene Gebühr Amt</t>
  </si>
  <si>
    <t>Zurückbehaltene Pct</t>
  </si>
  <si>
    <t>Zlg</t>
  </si>
  <si>
    <t>Steuer-Linien</t>
  </si>
  <si>
    <t>Latente Pmt zu ermöglichen</t>
  </si>
  <si>
    <t>Lokal geplant</t>
  </si>
  <si>
    <t>Sonstige Schedule Flag</t>
  </si>
  <si>
    <t>Verschiedene Zeitpläne</t>
  </si>
  <si>
    <t>Anzahl der latenten Pmts</t>
  </si>
  <si>
    <t>Zahlungspositionen</t>
  </si>
  <si>
    <t>Saisonalen Zeitplan Flagge</t>
  </si>
  <si>
    <t>Saisonale Zeitpläne</t>
  </si>
  <si>
    <t>Zusammenfassung-Zahlungsplan</t>
  </si>
  <si>
    <t>Zahlungsbetrag</t>
  </si>
  <si>
    <t>Alter der Geräte (Jahre)</t>
  </si>
  <si>
    <t>Amt der Kunstfehler Abdeckung</t>
  </si>
  <si>
    <t>Durchschnittliche Transaktionsgebühr</t>
  </si>
  <si>
    <t>Wie lange der Kreditnehmer gängige Praxis im Besitz?</t>
  </si>
  <si>
    <t>Wie lange der Kreditnehmer vorherige Praxis im Besitz?</t>
  </si>
  <si>
    <t>Borrowr verschieben</t>
  </si>
  <si>
    <t>Kann Käufer alle Verfahren ausführen?</t>
  </si>
  <si>
    <t>Sammlungen - % Capitation</t>
  </si>
  <si>
    <t>Sammlungen - % Medicaid</t>
  </si>
  <si>
    <t>Sammlungen - % Medicare</t>
  </si>
  <si>
    <t>Sammlungen - % HMO</t>
  </si>
  <si>
    <t>Sammlungen - % andere</t>
  </si>
  <si>
    <t>Sammlungen - % Office Zahlungen / Versicherungen</t>
  </si>
  <si>
    <t>Sammlungen - % PPO</t>
  </si>
  <si>
    <t>Zustand der Equipment\:</t>
  </si>
  <si>
    <t>\ Aktuelle Miete (monatlich) \:</t>
  </si>
  <si>
    <t>Aktuelle Prev-Praxis</t>
  </si>
  <si>
    <t>Hat der Arzt örtlichen Krankenhaus Privilegien?</t>
  </si>
  <si>
    <t>Arzt Procs</t>
  </si>
  <si>
    <t>Rüsten Sie Ops Prüfung Gassen vorgeschlagen</t>
  </si>
  <si>
    <t>Ausrüstung-Upgrades erforderlich</t>
  </si>
  <si>
    <t>\ Gegr. AVG Gebühr pro Patient</t>
  </si>
  <si>
    <t>Krankenhaus-Entfernung aus der Praxis</t>
  </si>
  <si>
    <t>Wie werden Aufwendungen/Gewinn aufgeteilt werden?</t>
  </si>
  <si>
    <t>Wie Longdoc Asso mit Sektor</t>
  </si>
  <si>
    <t>Letzten Jahr Steuereinnahmen</t>
  </si>
  <si>
    <t>Lage-Personal-Pläne</t>
  </si>
  <si>
    <t>Mal Praxis Ansprüche</t>
  </si>
  <si>
    <t>\ Monatlicher chirurgischen Umsatz</t>
  </si>
  <si>
    <t>Anzahl der Käfige / Bearbeitungszeit</t>
  </si>
  <si>
    <t>Anzahl der Käfige / Bearbeitungszeit (Vorschlag)</t>
  </si>
  <si>
    <t>Anzahl der dunklen Räumen</t>
  </si>
  <si>
    <t>Anzahl der dunklen Räumen (Vorschlag)</t>
  </si>
  <si>
    <t>Keine Untersuchungszimmer</t>
  </si>
  <si>
    <t>Keine Untersuchungszimmer vorgeschlagen</t>
  </si>
  <si>
    <t>\ \ # Aktive Patienten</t>
  </si>
  <si>
    <t>\ Anzahlder Operatories \u2013 ausgestattet</t>
  </si>
  <si>
    <t>\ Anzahlder Operatories \u2013 ausgestattet (Vorschlag)</t>
  </si>
  <si>
    <t>\ Anzahlder Operatories \u2013 ausgelotet</t>
  </si>
  <si>
    <t>Zimmeranzahl Operation/Prozedur (Vorschlag)</t>
  </si>
  <si>
    <t>Chirurgie Zimmeranzahl</t>
  </si>
  <si>
    <t>Behandlung Zimmeranzahl</t>
  </si>
  <si>
    <t>Anzahl der Behandlung Tabellen</t>
  </si>
  <si>
    <t>\ # Neue Patienten/Monat</t>
  </si>
  <si>
    <t>Xray Zimmeranzahl</t>
  </si>
  <si>
    <t>Zimmeranzahl Xray (Vorschlag)</t>
  </si>
  <si>
    <t>Hat Büro Electronic Medical Records?</t>
  </si>
  <si>
    <t>Welcher Prozentsatz der anderen Tier-Verfahren sind Hashcodes der umliegenden Gemeinde? (TIERARZT)</t>
  </si>
  <si>
    <t>Welcher Prozentsatz der Small Animal Verfahren werden Hashcodes der umliegenden Gemeinde? (TIERARZT)</t>
  </si>
  <si>
    <t>Was sind die Nutzungsbedingungen für die Praxis-Verkäufer / Käufer Wettbewerbsverbot Vertrag?</t>
  </si>
  <si>
    <t>Praxis-Spezialität</t>
  </si>
  <si>
    <t>\ Vorgeschlagen Miete (monatlich) \:</t>
  </si>
  <si>
    <t>Umsatz-Sf</t>
  </si>
  <si>
    <t>Verkäufer, die im Besitz von CRE</t>
  </si>
  <si>
    <t>Spezielle Industrie</t>
  </si>
  <si>
    <t>Spezialität</t>
  </si>
  <si>
    <t>Einnahmen</t>
  </si>
  <si>
    <t>Art der Spezialist (falls zutreffend)?</t>
  </si>
  <si>
    <t>Jahren In der Praxis</t>
  </si>
  <si>
    <t>Jahr abgeschlossen vor-Ort (falls zutreffend)?</t>
  </si>
  <si>
    <t>Jahre Erfahrung</t>
  </si>
  <si>
    <t>Jahre zurück Exp</t>
  </si>
  <si>
    <t>Jahren für Lease verbleibende</t>
  </si>
  <si>
    <t>PRG Acq Fee</t>
  </si>
  <si>
    <t>PRG Acq-Fee-Tier</t>
  </si>
  <si>
    <t>Höheren Betrag</t>
  </si>
  <si>
    <t>Niedrigeren Betrag</t>
  </si>
  <si>
    <t>Tier</t>
  </si>
  <si>
    <t>Akkumulation Begriff</t>
  </si>
  <si>
    <t>ACQ-Fee-Tiers</t>
  </si>
  <si>
    <t>Übernahme-Fee-Type</t>
  </si>
  <si>
    <t>Basis-Code</t>
  </si>
  <si>
    <t>Förderfähigkeit</t>
  </si>
  <si>
    <t>Höchstbetrag</t>
  </si>
  <si>
    <t>Mindestbetrag</t>
  </si>
  <si>
    <t>Überschreiben erlaubt</t>
  </si>
  <si>
    <t>Empfänger-Website</t>
  </si>
  <si>
    <t>Rückwirkende Indikator</t>
  </si>
  <si>
    <t>Rückwirkende Zahlung Frequenz</t>
  </si>
  <si>
    <t>Asset-Programminformationen</t>
  </si>
  <si>
    <t>Zulässige Bedingungen</t>
  </si>
  <si>
    <t>Aktiva Typ Ref-Id</t>
  </si>
  <si>
    <t>Zustand-Ref-Id</t>
  </si>
  <si>
    <t>Flagge enthalten</t>
  </si>
  <si>
    <t>Hersteller Ref-Id</t>
  </si>
  <si>
    <t>PRG Ast Remkt</t>
  </si>
  <si>
    <t>Asset Recovery Resp</t>
  </si>
  <si>
    <t>Asset Recovery Resp Party</t>
  </si>
  <si>
    <t>Insp Cond Bericht Resp</t>
  </si>
  <si>
    <t>Insp Cond Bericht Resp Party</t>
  </si>
  <si>
    <t>Remarketting-Methode</t>
  </si>
  <si>
    <t>Remkt Verkauf Resp</t>
  </si>
  <si>
    <t>Remkt Verkauf Resp Party</t>
  </si>
  <si>
    <t>Erneuerung Exp Pmt Resp</t>
  </si>
  <si>
    <t>Partido Renovador Exp Pmt Resp</t>
  </si>
  <si>
    <t>Reparatur Recond Resp</t>
  </si>
  <si>
    <t>Recond Resp Partei zu reparieren</t>
  </si>
  <si>
    <t>Exp Resp zu transportieren</t>
  </si>
  <si>
    <t>Transport e Resp Party</t>
  </si>
  <si>
    <t>PRG abbrechbare Leases</t>
  </si>
  <si>
    <t>Zulage Frequenz</t>
  </si>
  <si>
    <t>Abbrechbare Leasing erlaubt</t>
  </si>
  <si>
    <t>Storno-Basis</t>
  </si>
  <si>
    <t>Stornierung Basis Amt</t>
  </si>
  <si>
    <t>NUM Benachrichtigung Tage</t>
  </si>
  <si>
    <t>NUM Vermögenswerte zulässig</t>
  </si>
  <si>
    <t>PRG-Kündigung</t>
  </si>
  <si>
    <t>Jährliche Diskontsatz</t>
  </si>
  <si>
    <t>Bill erneuern Perioden</t>
  </si>
  <si>
    <t>Bill Dienstzeiten</t>
  </si>
  <si>
    <t>Rollover Incentive Prozent</t>
  </si>
  <si>
    <t>PRG-Kreditkarte</t>
  </si>
  <si>
    <t>CC-Fee-Amt</t>
  </si>
  <si>
    <t>CC-Pmt-Akzeptanz-Flag</t>
  </si>
  <si>
    <t>CC-Pmt-Limit-Amt</t>
  </si>
  <si>
    <t>PRG Credit Rückgriff</t>
  </si>
  <si>
    <t>Pool-Ablaufdatum</t>
  </si>
  <si>
    <t>Pool-Bezeichner</t>
  </si>
  <si>
    <t>Pool-Name</t>
  </si>
  <si>
    <t>Pool-Anzahl</t>
  </si>
  <si>
    <t>Pool-Stichtag</t>
  </si>
  <si>
    <t>PRG verzögert, Finanzierung</t>
  </si>
  <si>
    <t>Beule</t>
  </si>
  <si>
    <t>Tag zu zahlen</t>
  </si>
  <si>
    <t>Verzögert erforderlichen Mittel</t>
  </si>
  <si>
    <t>Prozent der Mittel zu verweigern,</t>
  </si>
  <si>
    <t>Verzögerung bei der Preisgestaltung gehören</t>
  </si>
  <si>
    <t>Zinsindex</t>
  </si>
  <si>
    <t>Zinsen täglich fällig Gelder einbehalten</t>
  </si>
  <si>
    <t>Zeitraum bis Standard Mittel</t>
  </si>
  <si>
    <t>PRG-Sonderkündigungsrecht</t>
  </si>
  <si>
    <t>Kontakt zum Angebot erhalten</t>
  </si>
  <si>
    <t>Tage erlaubt Qt nicht Vendor</t>
  </si>
  <si>
    <t>Ende Zulage Dttm</t>
  </si>
  <si>
    <t>Methode, um Angebot erhalten</t>
  </si>
  <si>
    <t>NUM Renditen erlaubt</t>
  </si>
  <si>
    <t>Start Zulage Dttm</t>
  </si>
  <si>
    <t>Warnung-Msg</t>
  </si>
  <si>
    <t>PRG Ex Soft-Kosten</t>
  </si>
  <si>
    <t>PRG Ex Soft Kosten Schwelle</t>
  </si>
  <si>
    <t>Maximale Asset-Kosten</t>
  </si>
  <si>
    <t>Umgang mit Niveau</t>
  </si>
  <si>
    <t>Maximal zulässige weichen Kosten Prozentsatz</t>
  </si>
  <si>
    <t>PRG Ex Soft Kosten Schwellenwerte</t>
  </si>
  <si>
    <t>PRG-Gebühr</t>
  </si>
  <si>
    <t>Vermögenswert oder Vertrag</t>
  </si>
  <si>
    <t>Gültig ab</t>
  </si>
  <si>
    <t>Effektiv zu</t>
  </si>
  <si>
    <t>Max Höhe</t>
  </si>
  <si>
    <t>Min Höhe</t>
  </si>
  <si>
    <t>Verzicht/Override erlaubt</t>
  </si>
  <si>
    <t>Programmgruppen</t>
  </si>
  <si>
    <t>Bedieneinheit</t>
  </si>
  <si>
    <t>PRG Gruppe Desc</t>
  </si>
  <si>
    <t>PRG-Gruppennamen</t>
  </si>
  <si>
    <t>PRG Interim mieten</t>
  </si>
  <si>
    <t>Einkommen teilen Pcnt</t>
  </si>
  <si>
    <t>Zwischenzeitliche Vermietung-Basis</t>
  </si>
  <si>
    <t>Interim mieten Zinssatz</t>
  </si>
  <si>
    <t>Zwischenzeitliche Vermietung zulässig?</t>
  </si>
  <si>
    <t>Durchlaufen Sie Prozentsatz für Miete Prozent</t>
  </si>
  <si>
    <t>Durchlaufen Sie Prozentsatz Service Prozent</t>
  </si>
  <si>
    <t>PRG Rechnungsstellung</t>
  </si>
  <si>
    <t>Bill zurück</t>
  </si>
  <si>
    <t>Bill Print führen Tage zurück</t>
  </si>
  <si>
    <t>Hintere Rechnungsfälligkeit zu koordinieren</t>
  </si>
  <si>
    <t>Lieferart</t>
  </si>
  <si>
    <t>Rechnung-Methode</t>
  </si>
  <si>
    <t>Rechnungsstellung Fee-Flagge</t>
  </si>
  <si>
    <t>Rechnung Vorlage</t>
  </si>
  <si>
    <t>NUM voraus fälligen Datum Tage</t>
  </si>
  <si>
    <t>PRG-Brief</t>
  </si>
  <si>
    <t>Briefvorlage</t>
  </si>
  <si>
    <t>Zeitplan-Lieferung</t>
  </si>
  <si>
    <t>Programm Preise Profil</t>
  </si>
  <si>
    <t>Umschreibung</t>
  </si>
  <si>
    <t>Preise Profilnummer</t>
  </si>
  <si>
    <t>Preise Profil Ref-Id</t>
  </si>
  <si>
    <t>PRG-Förderung</t>
  </si>
  <si>
    <t>Ausschließen</t>
  </si>
  <si>
    <t>Förderung Beschreibung</t>
  </si>
  <si>
    <t>Promotionsname</t>
  </si>
  <si>
    <t>Förderung-Anzahl</t>
  </si>
  <si>
    <t>PRG-Grundsteuer</t>
  </si>
  <si>
    <t>Sammeln Resp</t>
  </si>
  <si>
    <t>Inkl Rate Flagge</t>
  </si>
  <si>
    <t>Rechnungsstellung Resp</t>
  </si>
  <si>
    <t>Überweisen an Kreditor-Flag</t>
  </si>
  <si>
    <t>Remittierender Resp</t>
  </si>
  <si>
    <t>Berichtspflichtige Flagge</t>
  </si>
  <si>
    <t>PRG Kaufoption</t>
  </si>
  <si>
    <t>Put Vertrag Ebene zu ermöglichen</t>
  </si>
  <si>
    <t>Buy Out Option erlaubt</t>
  </si>
  <si>
    <t>FMV Cap Amt</t>
  </si>
  <si>
    <t>FMV-Option erlaubt</t>
  </si>
  <si>
    <t>Fertigungsauftrag zulässig</t>
  </si>
  <si>
    <t>Fertigungsauftrag Pcnt-Basis</t>
  </si>
  <si>
    <t>Fertigungsauftrag Prozent</t>
  </si>
  <si>
    <t>Keine Option</t>
  </si>
  <si>
    <t>Fertigungsauftrag-Flag zu überschreiben</t>
  </si>
  <si>
    <t>Eigentümer Asset auf Put</t>
  </si>
  <si>
    <t>Besitzer der Buy-Out</t>
  </si>
  <si>
    <t>Besitzer der Fmv</t>
  </si>
  <si>
    <t>Besitzer der Fertigungsauftrag</t>
  </si>
  <si>
    <t>Eigentümer Gruppe heraus zu kaufen</t>
  </si>
  <si>
    <t>Eigentümer-Party am Fmv</t>
  </si>
  <si>
    <t>Eigentümer-Party am Fertigungsauftrag</t>
  </si>
  <si>
    <t>Prozent setzen</t>
  </si>
  <si>
    <t>Prozent Basis zu setzen</t>
  </si>
  <si>
    <t>Put Kaufoption</t>
  </si>
  <si>
    <t>Kauf Option Partei zu setzen</t>
  </si>
  <si>
    <t>PRG-Erneuerung</t>
  </si>
  <si>
    <t>Akzeptabel und Datenschutz-Methode</t>
  </si>
  <si>
    <t>CNTR förderfähige Green jemals</t>
  </si>
  <si>
    <t>Elease erlaubt Flagge</t>
  </si>
  <si>
    <t>NUM Bekanntmachung Req, Rene zu verhindern</t>
  </si>
  <si>
    <t>Verlängerungsoption</t>
  </si>
  <si>
    <t>PRG-Bericht</t>
  </si>
  <si>
    <t>Berichtsvorlage</t>
  </si>
  <si>
    <t>PRG-Umsatzsteuer</t>
  </si>
  <si>
    <t>Abrechnung Resp</t>
  </si>
  <si>
    <t>Elig für Pass-Through-Flag</t>
  </si>
  <si>
    <t>PRG Sh planen CBP</t>
  </si>
  <si>
    <t>PRG Sh planen CBP Begriff Freigabe</t>
  </si>
  <si>
    <t>Prozent teilen</t>
  </si>
  <si>
    <t>Erste Auszahlung Pct</t>
  </si>
  <si>
    <t>Mindestgebühr Amt Pct</t>
  </si>
  <si>
    <t>Mindestgebühr Typ</t>
  </si>
  <si>
    <t>Minimale Num Pmts</t>
  </si>
  <si>
    <t>Miximum Num Pmts</t>
  </si>
  <si>
    <t>PCT freigegebene nach Max Pmts Rec</t>
  </si>
  <si>
    <t>PRG Sh planen CBP Begriff Konfigurationsunterstützung</t>
  </si>
  <si>
    <t>Res Exp zu erholen</t>
  </si>
  <si>
    <t>PRG Sh planen PNP</t>
  </si>
  <si>
    <t>NUM Zahlungen beibehalten von Finanzinstitut</t>
  </si>
  <si>
    <t>NUM Pmts beibehalten durch Partner</t>
  </si>
  <si>
    <t>Partner zuerst bezahlen</t>
  </si>
  <si>
    <t>Restzucker Exposition zu erholen</t>
  </si>
  <si>
    <t>PRG Sh planen PPP</t>
  </si>
  <si>
    <t>Restlichen teilen Pect</t>
  </si>
  <si>
    <t>PRG Sh planen PRV</t>
  </si>
  <si>
    <t>PCT behielt nach Res Ziel</t>
  </si>
  <si>
    <t>PCT aufbewahrt, bevor Sie Res Ziel</t>
  </si>
  <si>
    <t>Res Ziel Pct</t>
  </si>
  <si>
    <t>PRG teilen</t>
  </si>
  <si>
    <t>Geeignet für den Austausch von</t>
  </si>
  <si>
    <t>Sharing Plan</t>
  </si>
  <si>
    <t>PRG Sla</t>
  </si>
  <si>
    <t>NUM reichen von</t>
  </si>
  <si>
    <t>NUM reichen bis</t>
  </si>
  <si>
    <t>NUM-Zeit In Minuten</t>
  </si>
  <si>
    <t>Erforderliche Pct</t>
  </si>
  <si>
    <t>SLA-Typ</t>
  </si>
  <si>
    <t>PRG-Subvention</t>
  </si>
  <si>
    <t>Name des Partners</t>
  </si>
  <si>
    <t>Förderung-Ref-Id</t>
  </si>
  <si>
    <t>Subvention-Anzahl</t>
  </si>
  <si>
    <t>Zuschuss-Richtlinien-Ref-Id</t>
  </si>
  <si>
    <t>PRG Ucc</t>
  </si>
  <si>
    <t>Einfügen</t>
  </si>
  <si>
    <t>Lmt-Amt zu senken</t>
  </si>
  <si>
    <t>Kauf-Option-Typ</t>
  </si>
  <si>
    <t>Verantwortlich für die Einreichung</t>
  </si>
  <si>
    <t>Zeitplan Ucc</t>
  </si>
  <si>
    <t>Suche Schwelle Betrag</t>
  </si>
  <si>
    <t>UCC erforderlich Flagge</t>
  </si>
  <si>
    <t>Obere Lmt-Amt</t>
  </si>
  <si>
    <t>PRG Gültigkeit</t>
  </si>
  <si>
    <t>Endzeitraum des</t>
  </si>
  <si>
    <t>NUM Tage gültig</t>
  </si>
  <si>
    <t>Zitat Gültigkeit Regel</t>
  </si>
  <si>
    <t>Schwelle Gültigkeit vom Amt</t>
  </si>
  <si>
    <t>Schwelle Gültigkeit zu Amt</t>
  </si>
  <si>
    <t>Gültigkeit Art</t>
  </si>
  <si>
    <t>Manuelle Bewertung Entscheidung</t>
  </si>
  <si>
    <t>Preise Option Status</t>
  </si>
  <si>
    <t>Lösen Sie für</t>
  </si>
  <si>
    <t>Punkt für Preise</t>
  </si>
  <si>
    <t>Abziehen Prefund Punkte-Flagge</t>
  </si>
  <si>
    <t>Standard-Pauschalbetrag</t>
  </si>
  <si>
    <t>Standard-Punkte</t>
  </si>
  <si>
    <t>Offen Punkte Flagge</t>
  </si>
  <si>
    <t>Max-Flat-Betrag</t>
  </si>
  <si>
    <t>Max Punkte</t>
  </si>
  <si>
    <t>Standard überschreiben erlaubt?</t>
  </si>
  <si>
    <t>Punkte von Admin</t>
  </si>
  <si>
    <t>Preise Tier</t>
  </si>
  <si>
    <t>Gleich als primäre</t>
  </si>
  <si>
    <t>Wer weiß</t>
  </si>
  <si>
    <t>Alternative Kalender</t>
  </si>
  <si>
    <t>Jubiläum Dttm</t>
  </si>
  <si>
    <t>Berechnungsart</t>
  </si>
  <si>
    <t>Tag-Code</t>
  </si>
  <si>
    <t>Anzahl der Monate</t>
  </si>
  <si>
    <t>Erstklassige Wechselfrequenz</t>
  </si>
  <si>
    <t>Primfaktor Pct</t>
  </si>
  <si>
    <t>Wichtigste Indices</t>
  </si>
  <si>
    <t>Principal Rückzahlung Info</t>
  </si>
  <si>
    <t>Dttm zukommen</t>
  </si>
  <si>
    <t>Bill Due Dttm</t>
  </si>
  <si>
    <t>Bill oder führen Tage Indikator</t>
  </si>
  <si>
    <t>Reife-Methode Collection</t>
  </si>
  <si>
    <t>Methode der Auflistung</t>
  </si>
  <si>
    <t>PrePay Code</t>
  </si>
  <si>
    <t>Principal Int Indikator</t>
  </si>
  <si>
    <t>Advance-Gelder</t>
  </si>
  <si>
    <t>Zulässige Mieter ermöglichen</t>
  </si>
  <si>
    <t>Zulässige Asset-Klassen</t>
  </si>
  <si>
    <t>Zulässige Hersteller</t>
  </si>
  <si>
    <t>Asset Lage Benachrichtigung Tage</t>
  </si>
  <si>
    <t>Auto Zulassung Max Höhe</t>
  </si>
  <si>
    <t>Auto genehmigen Flagge</t>
  </si>
  <si>
    <t>Rückgang Flag automatisch</t>
  </si>
  <si>
    <t>Auto Rückgang Max Höhe</t>
  </si>
  <si>
    <t>Best Effort-Sprache</t>
  </si>
  <si>
    <t>Buchung-Enddatum</t>
  </si>
  <si>
    <t>Branch-Code</t>
  </si>
  <si>
    <t>Bargeld Anwendung Hier</t>
  </si>
  <si>
    <t>County des US-Gerichtsbarkeit</t>
  </si>
  <si>
    <t>Anzahl der Tage, die Grandfathering Apps Starttermin</t>
  </si>
  <si>
    <t>Anzahl der Tage, die Grandfathering Buchung Starttermin</t>
  </si>
  <si>
    <t>Gilt als Annahme Tage</t>
  </si>
  <si>
    <t>DEF erste Pmt Advance</t>
  </si>
  <si>
    <t>DEF erste Pmt Verzug</t>
  </si>
  <si>
    <t>DEF-Preise-Basis</t>
  </si>
  <si>
    <t>Standardsprache</t>
  </si>
  <si>
    <t>Programmbeschreibung</t>
  </si>
  <si>
    <t>Doc Prep Resp Party</t>
  </si>
  <si>
    <t>Doc Prep verantwortliche Partei</t>
  </si>
  <si>
    <t>Datum ein App Programm Förderkriterien</t>
  </si>
  <si>
    <t>Frühe Kündigungen</t>
  </si>
  <si>
    <t>Programm gültig ab</t>
  </si>
  <si>
    <t>Programm effektiv zu</t>
  </si>
  <si>
    <t>Elig Scr Card</t>
  </si>
  <si>
    <t>Programm-End-Datum</t>
  </si>
  <si>
    <t>EOL-Gnadenfrist</t>
  </si>
  <si>
    <t>EOL Meldung Tage</t>
  </si>
  <si>
    <t>Ausgeschlossene Prg-Promotions</t>
  </si>
  <si>
    <t>Finanzinstitut Code</t>
  </si>
  <si>
    <t>Finanzinstitut Name</t>
  </si>
  <si>
    <t>Feste Erweiterung</t>
  </si>
  <si>
    <t>FMV-Caps</t>
  </si>
  <si>
    <t>Erzwungene Versicherung Allwd Flagge</t>
  </si>
  <si>
    <t>Garantien</t>
  </si>
  <si>
    <t>ID C-Flag</t>
  </si>
  <si>
    <t>Programm auf inaktiviert</t>
  </si>
  <si>
    <t>Inkompatible Block-Codes</t>
  </si>
  <si>
    <t>Rechnungsstellung führen Tage</t>
  </si>
  <si>
    <t>Späte Gebühr befreit</t>
  </si>
  <si>
    <t>Flache Gebühr für verspätete kostenlos</t>
  </si>
  <si>
    <t>Kostenlos Grace Spätzeit</t>
  </si>
  <si>
    <t>Späten zu-/ Max Abschlagsbetrag</t>
  </si>
  <si>
    <t>Späten zu-/ Min Abschlagsbetrag</t>
  </si>
  <si>
    <t>Spät kostenlos Prozent</t>
  </si>
  <si>
    <t>Kostenlos von Verzugszinsen</t>
  </si>
  <si>
    <t>Spät kostenlos-Typ</t>
  </si>
  <si>
    <t>Wie für wie</t>
  </si>
  <si>
    <t>Maximale Vertrag Abnahme?</t>
  </si>
  <si>
    <t>Max Vertrag Dec Perc</t>
  </si>
  <si>
    <t>Erhöhung der maximalen Vertrag?</t>
  </si>
  <si>
    <t>Max Vertrag Inc Perc</t>
  </si>
  <si>
    <t>Maximale Laufzeit</t>
  </si>
  <si>
    <t>Mindestlaufzeit</t>
  </si>
  <si>
    <t>MWD-Vergebung</t>
  </si>
  <si>
    <t>Ausgehandelte Verlängerungen</t>
  </si>
  <si>
    <t>NUM Max weiche Kosten für Autoapr</t>
  </si>
  <si>
    <t>Anderer Name des Finanzinstituts</t>
  </si>
  <si>
    <t>Eigentümer</t>
  </si>
  <si>
    <t>Zahlen-Codes für automatische Zuordnung</t>
  </si>
  <si>
    <t>Physischer Schadensversicherung</t>
  </si>
  <si>
    <t>Zahlung fällig Tag</t>
  </si>
  <si>
    <t>PO für Order Release erforderlich</t>
  </si>
  <si>
    <t>PRG App Eintrag SL als</t>
  </si>
  <si>
    <t>PRG Asset-Infos</t>
  </si>
  <si>
    <t>PRG abbrechbare Lease</t>
  </si>
  <si>
    <t>PRG Kreditentscheidung SL als</t>
  </si>
  <si>
    <t>PRG Credit Berufungsmöglichkeiten</t>
  </si>
  <si>
    <t>PRG frühen Kündigungen</t>
  </si>
  <si>
    <t>PRG-Ausstattung-Mgmt</t>
  </si>
  <si>
    <t>PRG Fax Finanzierung</t>
  </si>
  <si>
    <t>PRG-Gebühren</t>
  </si>
  <si>
    <t>PRG-Briefe</t>
  </si>
  <si>
    <t>Andere PRG-Produkt</t>
  </si>
  <si>
    <t>PRG-Partner</t>
  </si>
  <si>
    <t>PRG-Preise-Indizes</t>
  </si>
  <si>
    <t>PRG-Preise-profile</t>
  </si>
  <si>
    <t>PRG Vermietung Option</t>
  </si>
  <si>
    <t>PRG-Berichte</t>
  </si>
  <si>
    <t>PRG taggleich SL als Finanzierung</t>
  </si>
  <si>
    <t>PRG-Subventionen</t>
  </si>
  <si>
    <t>PRG Uccs</t>
  </si>
  <si>
    <t>PRG Zonenabonnemente</t>
  </si>
  <si>
    <t>Hauptquelle Beziehung</t>
  </si>
  <si>
    <t>Primären Verkauf</t>
  </si>
  <si>
    <t>Private Lbl Alwd Flagge</t>
  </si>
  <si>
    <t>Programmkategorie</t>
  </si>
  <si>
    <t>Programm Erstellungsdatum</t>
  </si>
  <si>
    <t>Programmgruppe</t>
  </si>
  <si>
    <t>Programmname</t>
  </si>
  <si>
    <t>Programmtyp</t>
  </si>
  <si>
    <t>Komplettpreise Beteiligung förderfähige</t>
  </si>
  <si>
    <t>Programmnummer</t>
  </si>
  <si>
    <t>An Code überweisen</t>
  </si>
  <si>
    <t>Erneuerung Caps</t>
  </si>
  <si>
    <t>Erhebungsstufe</t>
  </si>
  <si>
    <t>Anforderer</t>
  </si>
  <si>
    <t>Residual-Richtlinien</t>
  </si>
  <si>
    <t>Resp Füllung Ucc</t>
  </si>
  <si>
    <t>Strategische Geschäftseinheit</t>
  </si>
  <si>
    <t>Zeitplan-Rückkehr</t>
  </si>
  <si>
    <t>Sekundäre Vertrieb</t>
  </si>
  <si>
    <t>Programm-Start-Datum</t>
  </si>
  <si>
    <t>Stand der gerichtlichen Zuständigkeit</t>
  </si>
  <si>
    <t>Programmstatus</t>
  </si>
  <si>
    <t>STIP Verlust-Tabelle</t>
  </si>
  <si>
    <t>Syndizierung berechtigt Flagge</t>
  </si>
  <si>
    <t>Steuerliche Gutachten Brief erforderlich</t>
  </si>
  <si>
    <t>Steuerliche Gutachten Brief Schwelle</t>
  </si>
  <si>
    <t>Tel Überprüfung Req Flagge</t>
  </si>
  <si>
    <t>Partei, die Rechnungen</t>
  </si>
  <si>
    <t>Abrechnung-Kontakt</t>
  </si>
  <si>
    <t>Partei, die sammelt</t>
  </si>
  <si>
    <t>Sammeln Kontakt</t>
  </si>
  <si>
    <t>Tmpl Gruppencode</t>
  </si>
  <si>
    <t>EOL-Benachrichtigungstyp</t>
  </si>
  <si>
    <t>UCC-Typ</t>
  </si>
  <si>
    <t>Standard-Vorlage</t>
  </si>
  <si>
    <t>Mieter Gefahr Rtng Flagge zu nutzen</t>
  </si>
  <si>
    <t>Gültigkeit Stellungnahme Brief Schwelle</t>
  </si>
  <si>
    <t>Gültigkeit Stellungnahme erforderlich</t>
  </si>
  <si>
    <t>Versionsnummer</t>
  </si>
  <si>
    <t>Versionsstatus</t>
  </si>
  <si>
    <t>Gehen Sie zu Rate</t>
  </si>
  <si>
    <t>Gehen Sie in zu</t>
  </si>
  <si>
    <t>Werbe Ablauf Dttm</t>
  </si>
  <si>
    <t>Verwenden Sie Promo Rate</t>
  </si>
  <si>
    <t>Leasing-Enddatum</t>
  </si>
  <si>
    <t>Leasing-Startdatum</t>
  </si>
  <si>
    <t>Mieter Kontakt Info</t>
  </si>
  <si>
    <t>Flächeneinheit</t>
  </si>
  <si>
    <t>Logical Unit Number</t>
  </si>
  <si>
    <t>Monatlicher Steuerbetrag</t>
  </si>
  <si>
    <t>Pro Zahlung Steuerbetrag</t>
  </si>
  <si>
    <t>Steuersatz</t>
  </si>
  <si>
    <t>Gesamten Steuerbetrag</t>
  </si>
  <si>
    <t>Fragebogen</t>
  </si>
  <si>
    <t>Zitat</t>
  </si>
  <si>
    <t>Kreditwürdigkeit</t>
  </si>
  <si>
    <t>Leasingnehmer</t>
  </si>
  <si>
    <t>Partner-Kundenberater</t>
  </si>
  <si>
    <t>Preisoptionen</t>
  </si>
  <si>
    <t>Zitat-Status</t>
  </si>
  <si>
    <t>Typenbezeichnung</t>
  </si>
  <si>
    <t>Sales Support-Mitarbeiter</t>
  </si>
  <si>
    <t>Team</t>
  </si>
  <si>
    <t>RAC-Definition</t>
  </si>
  <si>
    <t>RAC-Kategorie</t>
  </si>
  <si>
    <t>RAC-Id</t>
  </si>
  <si>
    <t>Racset Definition</t>
  </si>
  <si>
    <t>RAC-Bewertung</t>
  </si>
  <si>
    <t>Automatisierte Entscheidung</t>
  </si>
  <si>
    <t>Nicht zutreffend</t>
  </si>
  <si>
    <t>RAC-Anzahl</t>
  </si>
  <si>
    <t>Racset Bewertung</t>
  </si>
  <si>
    <t>RAC-Definitionen</t>
  </si>
  <si>
    <t>Racset Gruppe</t>
  </si>
  <si>
    <t>Automatisierte</t>
  </si>
  <si>
    <t>Wert der Ausnahme-Behörde</t>
  </si>
  <si>
    <t>RAC-Bewertungen</t>
  </si>
  <si>
    <t>Statuswert</t>
  </si>
  <si>
    <t>Projektprüfung Betrag</t>
  </si>
  <si>
    <t>Bewertung Datum geordnet</t>
  </si>
  <si>
    <t>Projektprüfung Eingangsdatum</t>
  </si>
  <si>
    <t>Projektprüfung-Methode</t>
  </si>
  <si>
    <t>Census Tract</t>
  </si>
  <si>
    <t>Commerical Square Feet</t>
  </si>
  <si>
    <t>Datum gebaut</t>
  </si>
  <si>
    <t>Umweltprüfung Datum geordnet</t>
  </si>
  <si>
    <t>Umweltprüfung Eingangsdatum</t>
  </si>
  <si>
    <t>Umweltprüfung Typ</t>
  </si>
  <si>
    <t>Ökologische Bewertung bestanden/nicht bestanden</t>
  </si>
  <si>
    <t>Erste Hypothek Lien</t>
  </si>
  <si>
    <t>Flut Zertifizierungsdatum bestellt</t>
  </si>
  <si>
    <t>Flut-Zertifizierung erhalten</t>
  </si>
  <si>
    <t>Flut-Zertifizierungsnummer</t>
  </si>
  <si>
    <t>Herstellernamen</t>
  </si>
  <si>
    <t>Flut Seq1</t>
  </si>
  <si>
    <t>Flut Seq2</t>
  </si>
  <si>
    <t>Flood Zone</t>
  </si>
  <si>
    <t>Hohes Risiko Immobilienart</t>
  </si>
  <si>
    <t>Darlehen an Wert</t>
  </si>
  <si>
    <t>Losgröße</t>
  </si>
  <si>
    <t>Belegung</t>
  </si>
  <si>
    <t>Office Square Feet</t>
  </si>
  <si>
    <t>Büroeinheiten</t>
  </si>
  <si>
    <t>Projektprüfung Ursprungsbetrag</t>
  </si>
  <si>
    <t>Andere Eigenschaft-Details</t>
  </si>
  <si>
    <t>Andere Einheiten</t>
  </si>
  <si>
    <t>PCT-Eigentümer besetzt</t>
  </si>
  <si>
    <t>Vorauszahlung Strafe</t>
  </si>
  <si>
    <t>Hotelbeschreibung</t>
  </si>
  <si>
    <t>Immobilienart</t>
  </si>
  <si>
    <t>Gebäude vermietbar Quadrat-Fuß</t>
  </si>
  <si>
    <t>Wohnen Zimmer</t>
  </si>
  <si>
    <t>Resident Square Feet</t>
  </si>
  <si>
    <t>Gebietsansässige Einheiten</t>
  </si>
  <si>
    <t>Reatil Square Feet</t>
  </si>
  <si>
    <t>Verkaufs-Preis</t>
  </si>
  <si>
    <t>Geschichten</t>
  </si>
  <si>
    <t>Total Building Square Feet</t>
  </si>
  <si>
    <t>Real Estate Holding</t>
  </si>
  <si>
    <t>Asbest Präsenz Flagge</t>
  </si>
  <si>
    <t>Chemikalien gelagert oder verwendet Flagge</t>
  </si>
  <si>
    <t>Überdachte Fläche</t>
  </si>
  <si>
    <t>Datum-Coop-Wohnung eingerichtet</t>
  </si>
  <si>
    <t>Environ Sorge Descr</t>
  </si>
  <si>
    <t>Environ Anliegen Flagge</t>
  </si>
  <si>
    <t>Environ Problem Citation-Fahne</t>
  </si>
  <si>
    <t>NUM der Coop-Aktien</t>
  </si>
  <si>
    <t>Anzahl der Parkplätze</t>
  </si>
  <si>
    <t>Prozent besetzt</t>
  </si>
  <si>
    <t>Renovierung Kosten</t>
  </si>
  <si>
    <t>Renovierung Reqd Flagge</t>
  </si>
  <si>
    <t>Vermietbare Fläche</t>
  </si>
  <si>
    <t>Lagerung in unterirdischen Tank Flagge</t>
  </si>
  <si>
    <t>Baujahr</t>
  </si>
  <si>
    <t>Bill Frequenzänderung</t>
  </si>
  <si>
    <t>Amt zu verringern</t>
  </si>
  <si>
    <t>Pct zu verringern</t>
  </si>
  <si>
    <t>Amt zu erhöhen</t>
  </si>
  <si>
    <t>Erhöhen oder verringern Typ</t>
  </si>
  <si>
    <t>Pct zu erhöhen</t>
  </si>
  <si>
    <t>Max zusätzliche Blöcke</t>
  </si>
  <si>
    <t>Als nächstes ändern Dttm</t>
  </si>
  <si>
    <t>Parametertyp</t>
  </si>
  <si>
    <t>Beziehung</t>
  </si>
  <si>
    <t>Beziehung-Party</t>
  </si>
  <si>
    <t>Übergeordnete Beziehung Party</t>
  </si>
  <si>
    <t>Beziehung-Parteien</t>
  </si>
  <si>
    <t>Alle Parteien in Beziehung</t>
  </si>
  <si>
    <t>Credit Manager</t>
  </si>
  <si>
    <t>Kunden</t>
  </si>
  <si>
    <t>Beziehungsname</t>
  </si>
  <si>
    <t>Beziehungsdetails</t>
  </si>
  <si>
    <t>Relationship Manager</t>
  </si>
  <si>
    <t>Sortierte Beziehung Parteien</t>
  </si>
  <si>
    <t>Besondere Kunden</t>
  </si>
  <si>
    <t>Merkliste</t>
  </si>
  <si>
    <t>Uhr Datum</t>
  </si>
  <si>
    <t>Sehen Sie Liste der Ursachenanalyse</t>
  </si>
  <si>
    <t>Sehen Sie Liste Ursache</t>
  </si>
  <si>
    <t>Watchlist-Strategie</t>
  </si>
  <si>
    <t>Assn Fahrnisexekution Papier Flagge</t>
  </si>
  <si>
    <t>Audit-Freq</t>
  </si>
  <si>
    <t>Abrechnung</t>
  </si>
  <si>
    <t>Rechnung geht an</t>
  </si>
  <si>
    <t>Hält der Fahrnisexekution Papier Flagge</t>
  </si>
  <si>
    <t>Auszahlung auf Decl Bal Flagge</t>
  </si>
  <si>
    <t>Mietpark erlaubt</t>
  </si>
  <si>
    <t>Kaufoption Leasingnehmer</t>
  </si>
  <si>
    <t>Erneuerung erlaubt</t>
  </si>
  <si>
    <t>Vermietung</t>
  </si>
  <si>
    <t>Anwendung</t>
  </si>
  <si>
    <t>Konto</t>
  </si>
  <si>
    <t>Alle Einrichtungen</t>
  </si>
  <si>
    <t>Alle Auswertungen der RAC-Set</t>
  </si>
  <si>
    <t>Beschwerde-Status</t>
  </si>
  <si>
    <t>Bureau-Berichte</t>
  </si>
  <si>
    <t>Cashflow Schuldenquote Service</t>
  </si>
  <si>
    <t>Cashflow-Marge</t>
  </si>
  <si>
    <t>COA-Kommentar-Gruppe</t>
  </si>
  <si>
    <t>COA-Ausstattung</t>
  </si>
  <si>
    <t>Unternehmen im Überblick</t>
  </si>
  <si>
    <t>Komplexität</t>
  </si>
  <si>
    <t>Compliances</t>
  </si>
  <si>
    <t>Bündnisse</t>
  </si>
  <si>
    <t>CRA-Einnahmen</t>
  </si>
  <si>
    <t>CRA Einnahmen Amt</t>
  </si>
  <si>
    <t>Credit Analyst</t>
  </si>
  <si>
    <t>Customer Facility Forderungen</t>
  </si>
  <si>
    <t>Deal Übersicht</t>
  </si>
  <si>
    <t>Entscheidung-Ausstattung</t>
  </si>
  <si>
    <t>Voraussichtliches Abschlussdatum</t>
  </si>
  <si>
    <t>Endgültige Entscheidung Datum</t>
  </si>
  <si>
    <t>Freeze Code</t>
  </si>
  <si>
    <t>Brutto Rev prüfen</t>
  </si>
  <si>
    <t>Interview Dttm</t>
  </si>
  <si>
    <t>Darlehen an Cre Wert</t>
  </si>
  <si>
    <t>Mgmt-Übersicht</t>
  </si>
  <si>
    <t>Änderungsdatum</t>
  </si>
  <si>
    <t>Änderung-Typ</t>
  </si>
  <si>
    <t>Noia Protokolle</t>
  </si>
  <si>
    <t>Onerac Größe</t>
  </si>
  <si>
    <t>Portal Zugriffstaste</t>
  </si>
  <si>
    <t>Neuen Bericht zu ziehen</t>
  </si>
  <si>
    <t>Bericht Kunden ziehen</t>
  </si>
  <si>
    <t>RAC-Kommentar-Gruppe</t>
  </si>
  <si>
    <t>RAC-Ausnahme-Behörde</t>
  </si>
  <si>
    <t>Empfangsdatum</t>
  </si>
  <si>
    <t>Rückgang empfehlen</t>
  </si>
  <si>
    <t>Genehmigung Kategorie empfohlen</t>
  </si>
  <si>
    <t>Empfehlung Quelle</t>
  </si>
  <si>
    <t>Reg B Startdatum</t>
  </si>
  <si>
    <t>Datum der Anfrage</t>
  </si>
  <si>
    <t>Name der Anwendung</t>
  </si>
  <si>
    <t>Anforderungstyp</t>
  </si>
  <si>
    <t>SFDC-Besitzer-ID</t>
  </si>
  <si>
    <t>SFDC Besitzername</t>
  </si>
  <si>
    <t>Src-Ausstattung</t>
  </si>
  <si>
    <t>UCC-Srchs</t>
  </si>
  <si>
    <t>Restzucker Garant</t>
  </si>
  <si>
    <t>Residual-Politik</t>
  </si>
  <si>
    <t>Restzucker Richtlinienbeschreibung</t>
  </si>
  <si>
    <t>Restzucker Richtlinienname</t>
  </si>
  <si>
    <t>Risikoeinstufung</t>
  </si>
  <si>
    <t>Schuldner RR</t>
  </si>
  <si>
    <t>Risiko Bewertung Dttm</t>
  </si>
  <si>
    <t>Rollen</t>
  </si>
  <si>
    <t>Informationen</t>
  </si>
  <si>
    <t>Name der Rolle</t>
  </si>
  <si>
    <t>Rollentyp</t>
  </si>
  <si>
    <t>Rollenstatus</t>
  </si>
  <si>
    <t>S-BA-Informationen</t>
  </si>
  <si>
    <t>Genehmigung Dttm</t>
  </si>
  <si>
    <t>Garantierte Pct</t>
  </si>
  <si>
    <t>SBA-Gp-Nummer</t>
  </si>
  <si>
    <t>SBA-Statuscode</t>
  </si>
  <si>
    <t>Source-Code</t>
  </si>
  <si>
    <t>Quelle-Programm-Nummer</t>
  </si>
  <si>
    <t>Zahlungsoption zu verbreiten</t>
  </si>
  <si>
    <t>Landkreis</t>
  </si>
  <si>
    <t>Primäre Flagge</t>
  </si>
  <si>
    <t>Region</t>
  </si>
  <si>
    <t>Vertrieb Benutzer</t>
  </si>
  <si>
    <t>Sekundäre Flagge</t>
  </si>
  <si>
    <t>Effektivzins</t>
  </si>
  <si>
    <t>EMM Steuerstatus befreit</t>
  </si>
  <si>
    <t>Zuständigkeit</t>
  </si>
  <si>
    <t>Zuständigkeit-Ebene</t>
  </si>
  <si>
    <t>Überschreiben von EMM</t>
  </si>
  <si>
    <t>Ausgenommen Steuerstatus zu überschreiben</t>
  </si>
  <si>
    <t>Stream Mehrwertsteuerbetrag</t>
  </si>
  <si>
    <t>Grundlage der Abgabenordnung</t>
  </si>
  <si>
    <t>Im Vorfeld Mehrwertsteuerbetrag</t>
  </si>
  <si>
    <t>Zeitplan</t>
  </si>
  <si>
    <t>Job-Gruppennamen</t>
  </si>
  <si>
    <t>Jobname</t>
  </si>
  <si>
    <t>Wiederkehrende</t>
  </si>
  <si>
    <t>Triggername</t>
  </si>
  <si>
    <t>Scorecard</t>
  </si>
  <si>
    <t>Scorecard-Kategorie</t>
  </si>
  <si>
    <t>Rohwert</t>
  </si>
  <si>
    <t>Scorecard Kategorietyp</t>
  </si>
  <si>
    <t>Schwellenwert von</t>
  </si>
  <si>
    <t>Schwellenwert auf</t>
  </si>
  <si>
    <t>Gewicht</t>
  </si>
  <si>
    <t>Audit Resp Xml</t>
  </si>
  <si>
    <t>Resp Xml Größe zu überwachen</t>
  </si>
  <si>
    <t>Basis Limit Exp</t>
  </si>
  <si>
    <t>Gegenangebot</t>
  </si>
  <si>
    <t>Angebot</t>
  </si>
  <si>
    <t>Party Score schädliche Aktionen</t>
  </si>
  <si>
    <t>Angeforderte Exp</t>
  </si>
  <si>
    <t>SBA Gegenangebot</t>
  </si>
  <si>
    <t>Scorecard Bureau Reports</t>
  </si>
  <si>
    <t>Scorecard-Modell</t>
  </si>
  <si>
    <t>Scorecard-Typ</t>
  </si>
  <si>
    <t>Standard</t>
  </si>
  <si>
    <t>Aktive Flag</t>
  </si>
  <si>
    <t>Datum Gewicht</t>
  </si>
  <si>
    <t>AVG Tage Gewicht zu bezahlen</t>
  </si>
  <si>
    <t>Uneinbringliche Forderungen Pct Gewicht</t>
  </si>
  <si>
    <t>Conversion-Rate-Gewicht</t>
  </si>
  <si>
    <t>Delinquent Lease Gewicht</t>
  </si>
  <si>
    <t>Monaten seit App empfangene</t>
  </si>
  <si>
    <t>PCT des Fahrzeuggewichts Grade B-Risiko</t>
  </si>
  <si>
    <t>Scorecard-Kategorien</t>
  </si>
  <si>
    <t>Scorecard Desc</t>
  </si>
  <si>
    <t>Total Apps Aprvd Gewicht</t>
  </si>
  <si>
    <t>Total Apps gebucht Gewicht</t>
  </si>
  <si>
    <t>Total Apps Rcvd Gewicht</t>
  </si>
  <si>
    <t>Gesamtgewicht Kosten</t>
  </si>
  <si>
    <t>Scoring Entscheidung empfohlen</t>
  </si>
  <si>
    <t>Anlage Recomms</t>
  </si>
  <si>
    <t>Saisonalen Zeitplan</t>
  </si>
  <si>
    <t>Monat</t>
  </si>
  <si>
    <t>Service-Passthrough</t>
  </si>
  <si>
    <t>Immergrüne Billing-Amt</t>
  </si>
  <si>
    <t>Immergrüne Frequenz-Id</t>
  </si>
  <si>
    <t>EVG förderfähige Flagge</t>
  </si>
  <si>
    <t>OKL-Service-Link-Linie-Id</t>
  </si>
  <si>
    <t>Zahlung-Frequenz-Id</t>
  </si>
  <si>
    <t>Preisfindungsart</t>
  </si>
  <si>
    <t>Service-Amt</t>
  </si>
  <si>
    <t>Party Service</t>
  </si>
  <si>
    <t>Ad-hoc-Beihilfe</t>
  </si>
  <si>
    <t>Vorauszahlung</t>
  </si>
  <si>
    <t>Kunden Rate Pcnt</t>
  </si>
  <si>
    <t>Anzahlung</t>
  </si>
  <si>
    <t>Punkt Pcnt</t>
  </si>
  <si>
    <t>Restwert</t>
  </si>
  <si>
    <t>Pcnt zu verbreiten</t>
  </si>
  <si>
    <t>Gesamtvermögen Kosten</t>
  </si>
  <si>
    <t>Ausbeute Pcnt</t>
  </si>
  <si>
    <t>Vereinbarten Verlust Bericht</t>
  </si>
  <si>
    <t>ADJ-Kündigung-Amt</t>
  </si>
  <si>
    <t>ADJ Kündigung Pct Kosten</t>
  </si>
  <si>
    <t>Anzahl der Zahlungen In Miete</t>
  </si>
  <si>
    <t>Pre-Tax Kündigung Amt</t>
  </si>
  <si>
    <t>Vereinbarten Verlust Dttm</t>
  </si>
  <si>
    <t>Tatsächliche Fertigungsauftrag-Amt</t>
  </si>
  <si>
    <t>Erweiterte oder Verzug</t>
  </si>
  <si>
    <t>Tilgungzeitpläne</t>
  </si>
  <si>
    <t>Abschreibungen Begriff</t>
  </si>
  <si>
    <t>Abschreibungen-Einheit</t>
  </si>
  <si>
    <t>Asset-Ebene</t>
  </si>
  <si>
    <t>COF-Datum</t>
  </si>
  <si>
    <t>COF Dttm</t>
  </si>
  <si>
    <t>COF-Typ</t>
  </si>
  <si>
    <t>Vertrag Startdatum</t>
  </si>
  <si>
    <t>Kostenreduzierung</t>
  </si>
  <si>
    <t>Kunden-Rate</t>
  </si>
  <si>
    <t>Dokumentbetrag</t>
  </si>
  <si>
    <t>Gebühren</t>
  </si>
  <si>
    <t>Finanzierten Betrag</t>
  </si>
  <si>
    <t>Fertigungsauftrag Betrag oder Prozent</t>
  </si>
  <si>
    <t>Fertigungsauftrag Amt behoben</t>
  </si>
  <si>
    <t>Fertigungsauftrag Prozentsatz</t>
  </si>
  <si>
    <t>Index-Wert</t>
  </si>
  <si>
    <t>Marketing-Option</t>
  </si>
  <si>
    <t>Start Zahlungsdatum</t>
  </si>
  <si>
    <t>Zusammenfassung Zahlungsmodelle</t>
  </si>
  <si>
    <t>Vorkasse-Option</t>
  </si>
  <si>
    <t>Preise Index</t>
  </si>
  <si>
    <t>Kaufoption</t>
  </si>
  <si>
    <t>Kurstyp</t>
  </si>
  <si>
    <t>Restzucker Garanten</t>
  </si>
  <si>
    <t>Verlust Bericht festlegen</t>
  </si>
  <si>
    <t>Begriff Einheit</t>
  </si>
  <si>
    <t>Handel mit Anlagen</t>
  </si>
  <si>
    <t>Syndication-Agent</t>
  </si>
  <si>
    <t>Agenten-Typ</t>
  </si>
  <si>
    <t>Final nehmen Amt</t>
  </si>
  <si>
    <t>Final nehmen Pct</t>
  </si>
  <si>
    <t>Syndication-Betrag</t>
  </si>
  <si>
    <t>Syndication-Basis</t>
  </si>
  <si>
    <t>Syndication-Tier</t>
  </si>
  <si>
    <t>Steuer-Linie</t>
  </si>
  <si>
    <t>Einführung-Name</t>
  </si>
  <si>
    <t>Einführung-Typ</t>
  </si>
  <si>
    <t>Zuständigkeit Ebenennamen</t>
  </si>
  <si>
    <t>Zuständigkeit-Name</t>
  </si>
  <si>
    <t>Max Steuern erreichte</t>
  </si>
  <si>
    <t>Umsatzsteuersatz</t>
  </si>
  <si>
    <t>Mannschaften</t>
  </si>
  <si>
    <t>E-Mail-Adresse für alle Benutzer</t>
  </si>
  <si>
    <t>Teamname</t>
  </si>
  <si>
    <t>Teamstatus</t>
  </si>
  <si>
    <t>Team Kategorie</t>
  </si>
  <si>
    <t>Benutzer Der</t>
  </si>
  <si>
    <t>Delinquent Tage</t>
  </si>
  <si>
    <t>Darlehen Termout Auto</t>
  </si>
  <si>
    <t>Termout Dttm</t>
  </si>
  <si>
    <t>Termout Monate</t>
  </si>
  <si>
    <t>Termout Typ</t>
  </si>
  <si>
    <t>Zeitzone</t>
  </si>
  <si>
    <t>Volle teilweise Zitat</t>
  </si>
  <si>
    <t>Zitat Betrag</t>
  </si>
  <si>
    <t>Zitat Dttm</t>
  </si>
  <si>
    <t>Zitat von Grund</t>
  </si>
  <si>
    <t>Steuerbetrag</t>
  </si>
  <si>
    <t>Termintion Angebotsnummer</t>
  </si>
  <si>
    <t>Gesamt</t>
  </si>
  <si>
    <t>Handel mit Asset</t>
  </si>
  <si>
    <t>Handel mit Asset-Seriennummer</t>
  </si>
  <si>
    <t>Asset-Klassen-Ref-Id</t>
  </si>
  <si>
    <t>Asset Value</t>
  </si>
  <si>
    <t>Modell Ref-Id</t>
  </si>
  <si>
    <t>Zahlt sich aus</t>
  </si>
  <si>
    <t>Menge</t>
  </si>
  <si>
    <t>Seriennummern</t>
  </si>
  <si>
    <t>Handel mit Zulage</t>
  </si>
  <si>
    <t>Anlage-Dokumenttyp</t>
  </si>
  <si>
    <t>Decke-Anmeldung</t>
  </si>
  <si>
    <t>Sicherheiten Seq-Anzahl</t>
  </si>
  <si>
    <t>Collateral-Anweisung</t>
  </si>
  <si>
    <t>Bestätigungsnummer</t>
  </si>
  <si>
    <t>Datum der Bestätigung</t>
  </si>
  <si>
    <t>Schuldner</t>
  </si>
  <si>
    <t>Anmeldung-Status</t>
  </si>
  <si>
    <t>FL-STEUERBANDEROLEN</t>
  </si>
  <si>
    <t>Ilien Status</t>
  </si>
  <si>
    <t>Verschuldung-Typ</t>
  </si>
  <si>
    <t>Zuständigkeit County</t>
  </si>
  <si>
    <t>Gerichtsbarkeit Zustand</t>
  </si>
  <si>
    <t>Lien Referenznummer</t>
  </si>
  <si>
    <t>Darlehensart</t>
  </si>
  <si>
    <t>Max Principal Überschuldung</t>
  </si>
  <si>
    <t>Anzahl der Anlagen</t>
  </si>
  <si>
    <t>Org-Anmeldetag</t>
  </si>
  <si>
    <t>Org-Aktenzeichen</t>
  </si>
  <si>
    <t>Immobilien-Anmeldung</t>
  </si>
  <si>
    <t>Immobilien-Info</t>
  </si>
  <si>
    <t>Bezug1</t>
  </si>
  <si>
    <t>Ablehnungsgrund</t>
  </si>
  <si>
    <t>Führen Sie Datum</t>
  </si>
  <si>
    <t>TN Aufnahme Tax Exempt</t>
  </si>
  <si>
    <t>UCC-Anlage</t>
  </si>
  <si>
    <t>UCC-Anmeldetag</t>
  </si>
  <si>
    <t>UCC-Aktenzeichen</t>
  </si>
  <si>
    <t>UCC-Packet Id</t>
  </si>
  <si>
    <t>UCC-Packet Num</t>
  </si>
  <si>
    <t>UCC-Datensatz Status</t>
  </si>
  <si>
    <t>UCC gesendete Datum</t>
  </si>
  <si>
    <t>UBC Preise Ebene Dtl</t>
  </si>
  <si>
    <t>Aus der Lesung</t>
  </si>
  <si>
    <t>Lesung</t>
  </si>
  <si>
    <t>UCC Zuständigkeit County</t>
  </si>
  <si>
    <t>County-Code</t>
  </si>
  <si>
    <t>County-Name</t>
  </si>
  <si>
    <t>Eindeutigen Code</t>
  </si>
  <si>
    <t>UCC Gerichtsbarkeit Zustand</t>
  </si>
  <si>
    <t>Zuständigkeit Countys</t>
  </si>
  <si>
    <t>UCC-Immobilien-Info</t>
  </si>
  <si>
    <t>Al-Hypothek Steuer fällig Amt</t>
  </si>
  <si>
    <t>Block</t>
  </si>
  <si>
    <t>Buch Num</t>
  </si>
  <si>
    <t>Bezeichnung</t>
  </si>
  <si>
    <t>Viele</t>
  </si>
  <si>
    <t>MD Aufnahme Tax Exempt</t>
  </si>
  <si>
    <t>Besitzer-Adresse</t>
  </si>
  <si>
    <t>Eigentümer Stadt</t>
  </si>
  <si>
    <t>Eigentümer-Vorname</t>
  </si>
  <si>
    <t>Nachname Inhaber</t>
  </si>
  <si>
    <t>Besitzername</t>
  </si>
  <si>
    <t>Eigentümer Zustand</t>
  </si>
  <si>
    <t>Eigentümer Suffix</t>
  </si>
  <si>
    <t>Besitzertyp</t>
  </si>
  <si>
    <t>Eigentümer-Postleitzahl</t>
  </si>
  <si>
    <t>Seite Num</t>
  </si>
  <si>
    <t>Paket-Id</t>
  </si>
  <si>
    <t>Eigentümer derselben als Schuldner</t>
  </si>
  <si>
    <t>Abschnitt</t>
  </si>
  <si>
    <t>Steuernummer Karte</t>
  </si>
  <si>
    <t>Township</t>
  </si>
  <si>
    <t>Einheit Num</t>
  </si>
  <si>
    <t>UCC-Suchergebnisse-Detail</t>
  </si>
  <si>
    <t>Dateidatum</t>
  </si>
  <si>
    <t>Datei-Nr.</t>
  </si>
  <si>
    <t>Anmeldung-Set-Taste</t>
  </si>
  <si>
    <t>Anmeldung-Typ</t>
  </si>
  <si>
    <t>Bild-Doc</t>
  </si>
  <si>
    <t>Bild-Id</t>
  </si>
  <si>
    <t>Bildschlüssel</t>
  </si>
  <si>
    <t>Bild Online</t>
  </si>
  <si>
    <t>Bestellung Artikel Num</t>
  </si>
  <si>
    <t>Bestellung Num</t>
  </si>
  <si>
    <t>Original Filing</t>
  </si>
  <si>
    <t>UCC Srch Zusammenfassung</t>
  </si>
  <si>
    <t>Aktuelles</t>
  </si>
  <si>
    <t>UCC Suche Zusammenfassung der Ergebnisse</t>
  </si>
  <si>
    <t>UCC Srch</t>
  </si>
  <si>
    <t>Eindeutiger Schlüssel</t>
  </si>
  <si>
    <t>UCC-Suche</t>
  </si>
  <si>
    <t>Stammen aus</t>
  </si>
  <si>
    <t>Gehören abgelaufene Links</t>
  </si>
  <si>
    <t>Eintrag Nr.</t>
  </si>
  <si>
    <t>Rekord Seq-Nr.</t>
  </si>
  <si>
    <t>Rekord-Token</t>
  </si>
  <si>
    <t>Ergebnisse</t>
  </si>
  <si>
    <t>Suche nach</t>
  </si>
  <si>
    <t>Suchbegriff</t>
  </si>
  <si>
    <t>Suchtyp</t>
  </si>
  <si>
    <t>Verwendung Option Dtl</t>
  </si>
  <si>
    <t>Ablaufdatum Ende</t>
  </si>
  <si>
    <t>Effektive Startdatum</t>
  </si>
  <si>
    <t>Eskalation Methodik 2</t>
  </si>
  <si>
    <t>Rolltreppen erforderlich</t>
  </si>
  <si>
    <t>Rechnungsstellung Fee</t>
  </si>
  <si>
    <t>Rechnungsformat</t>
  </si>
  <si>
    <t>Meter-Gebühr</t>
  </si>
  <si>
    <t>Overage Billing-Party</t>
  </si>
  <si>
    <t>Verwendung</t>
  </si>
  <si>
    <t>Nutzung Eingang Parque</t>
  </si>
  <si>
    <t>Verantwortlich für Nutzung liest den Eintrag</t>
  </si>
  <si>
    <t>Verwendung lesen Methodik</t>
  </si>
  <si>
    <t>Preise Arbeitsblatt erforderlich</t>
  </si>
  <si>
    <t>Nutzung-Passthrough</t>
  </si>
  <si>
    <t>Konto-Ablaufdatum</t>
  </si>
  <si>
    <t>E-Signatur-System angelegt</t>
  </si>
  <si>
    <t>Erstellt In E-Signatur auf</t>
  </si>
  <si>
    <t>In E-Signatur - Integration-Nachricht erstellt</t>
  </si>
  <si>
    <t>Kredit-Berechtigungsebene</t>
  </si>
  <si>
    <t>E-Mail aktiviert</t>
  </si>
  <si>
    <t>Passwort-Reset-Datum der letzten</t>
  </si>
  <si>
    <t>Konto gesperrt</t>
  </si>
  <si>
    <t>Untere Username</t>
  </si>
  <si>
    <t>Passwort</t>
  </si>
  <si>
    <t>Proxy Ende Dttm</t>
  </si>
  <si>
    <t>Proxy Start Dttm</t>
  </si>
  <si>
    <t>Proxy-Benutzer</t>
  </si>
  <si>
    <t>Zeilen pro Seite</t>
  </si>
  <si>
    <t>Systembenutzer</t>
  </si>
  <si>
    <t>Benutzerquelle</t>
  </si>
  <si>
    <t>Benutzertyp</t>
  </si>
  <si>
    <t>Benutzername</t>
  </si>
  <si>
    <t>Workflow-Status</t>
  </si>
  <si>
    <t>Kind-Status</t>
  </si>
  <si>
    <t>Übergeordneten Status</t>
  </si>
  <si>
    <t>Sequenz</t>
  </si>
  <si>
    <t>Status-Taste</t>
  </si>
  <si>
    <t>Transient</t>
  </si>
  <si>
    <t>Workflow-Entität</t>
  </si>
  <si>
    <t>Produkte</t>
  </si>
  <si>
    <t>RAC-Set</t>
  </si>
  <si>
    <t>COA-Details</t>
  </si>
  <si>
    <t>Antragsnummer</t>
  </si>
  <si>
    <t>Produktstatus</t>
  </si>
  <si>
    <t>Indikatoren</t>
  </si>
  <si>
    <t>Kundennummer</t>
  </si>
  <si>
    <t>COA-Suche</t>
  </si>
  <si>
    <t>Verzichtet</t>
  </si>
  <si>
    <t>Adressinformationen</t>
  </si>
  <si>
    <t>Kundeninformationen</t>
  </si>
  <si>
    <t>Datum</t>
  </si>
  <si>
    <t>Kontaktinformationen</t>
  </si>
  <si>
    <t>Eigentum</t>
  </si>
  <si>
    <t>Kundenkontakt</t>
  </si>
  <si>
    <t>Anrede</t>
  </si>
  <si>
    <t>Genehmigt</t>
  </si>
  <si>
    <t>Produktinformationen</t>
  </si>
  <si>
    <t>Offengelegt</t>
  </si>
  <si>
    <t>Unterzeichner</t>
  </si>
  <si>
    <t>Aufgaben</t>
  </si>
  <si>
    <t>Geburtsort</t>
  </si>
  <si>
    <t>Reisepass</t>
  </si>
  <si>
    <t>Versionen</t>
  </si>
  <si>
    <t>Büros</t>
  </si>
  <si>
    <t>Kreditanalyse</t>
  </si>
  <si>
    <t>Pull-Bericht</t>
  </si>
  <si>
    <t>E-Mail-Adresse</t>
  </si>
  <si>
    <t>Verfügbare Teams</t>
  </si>
  <si>
    <t>Team-Zuordnung</t>
  </si>
  <si>
    <t>Quellsystem</t>
  </si>
  <si>
    <t>Abbrechen</t>
  </si>
  <si>
    <t>Schließen</t>
  </si>
  <si>
    <t>Überprüfung</t>
  </si>
  <si>
    <t>Erstellen</t>
  </si>
  <si>
    <t>Anwendungsinformationen</t>
  </si>
  <si>
    <t>Kundensuche</t>
  </si>
  <si>
    <t>Löschen</t>
  </si>
  <si>
    <t>Optionen</t>
  </si>
  <si>
    <t>Fertig</t>
  </si>
  <si>
    <t>Bearbeiten</t>
  </si>
  <si>
    <t>Rollenpflege</t>
  </si>
  <si>
    <t>Speichern</t>
  </si>
  <si>
    <t>Suche</t>
  </si>
  <si>
    <t>Einstellungen</t>
  </si>
  <si>
    <t>Dokumente</t>
  </si>
  <si>
    <t>Themen</t>
  </si>
  <si>
    <t>Original</t>
  </si>
  <si>
    <t>Grenzen</t>
  </si>
  <si>
    <t>Benutzerinformationen</t>
  </si>
  <si>
    <t>Benutzersuche</t>
  </si>
  <si>
    <t>Ansicht</t>
  </si>
  <si>
    <t>Version anzeigen</t>
  </si>
  <si>
    <t>Suchformular</t>
  </si>
  <si>
    <t>Suchergebnisse</t>
  </si>
  <si>
    <t>Melden Sie sich</t>
  </si>
  <si>
    <t>Passwort ändern</t>
  </si>
  <si>
    <t>Symbol-Repository</t>
  </si>
  <si>
    <t>Wählen Sie</t>
  </si>
  <si>
    <t>Aktionen</t>
  </si>
  <si>
    <t>Aktualisieren</t>
  </si>
  <si>
    <t>Fertig stellen</t>
  </si>
  <si>
    <t>Datum der Änderung</t>
  </si>
  <si>
    <t>Geändert von</t>
  </si>
  <si>
    <t>Bitte wählen Sie...</t>
  </si>
  <si>
    <t>Benachrichtigungen</t>
  </si>
  <si>
    <t>Datum der Benachrichtigung</t>
  </si>
  <si>
    <t>Betreff</t>
  </si>
  <si>
    <t>Körper</t>
  </si>
  <si>
    <t>An</t>
  </si>
  <si>
    <t>Von</t>
  </si>
  <si>
    <t>Aufgabe</t>
  </si>
  <si>
    <t>Aufgabensuche</t>
  </si>
  <si>
    <t>Informationen zum Vorgang</t>
  </si>
  <si>
    <t>Priorität</t>
  </si>
  <si>
    <t>Vorgangsnummer</t>
  </si>
  <si>
    <t>Neu zuweisen</t>
  </si>
  <si>
    <t>Mögliche Besitzer</t>
  </si>
  <si>
    <t>Arbeitsaufgabe</t>
  </si>
  <si>
    <t>Anspruch</t>
  </si>
  <si>
    <t>Aussetzen</t>
  </si>
  <si>
    <t>Lebenslauf</t>
  </si>
  <si>
    <t>Überspringen</t>
  </si>
  <si>
    <t>Meine offenen Aufgaben</t>
  </si>
  <si>
    <t>Zugewiesene Aufgaben</t>
  </si>
  <si>
    <t>Alle Aufgaben</t>
  </si>
  <si>
    <t>Team offene Aufgaben</t>
  </si>
  <si>
    <t>Meine geschlossenen Aufgaben</t>
  </si>
  <si>
    <t>Team geschlossen Aufgaben</t>
  </si>
  <si>
    <t>Benutzerdefinierte Filter</t>
  </si>
  <si>
    <t>Kleinere</t>
  </si>
  <si>
    <t>Große</t>
  </si>
  <si>
    <t>Kritische</t>
  </si>
  <si>
    <t>Genehmigter Betrag</t>
  </si>
  <si>
    <t>Gründe für negative Handlungen</t>
  </si>
  <si>
    <t>Produktentscheidung</t>
  </si>
  <si>
    <t>Risikobewertung</t>
  </si>
  <si>
    <t>Quelle der Risikobewertung</t>
  </si>
  <si>
    <t>Nummer</t>
  </si>
  <si>
    <t>Angefragter Betrag</t>
  </si>
  <si>
    <t>Anlagetyp</t>
  </si>
  <si>
    <t>Erwarteter Abschlusstermin</t>
  </si>
  <si>
    <t>Produktnummer</t>
  </si>
  <si>
    <t>Steuerzahler-ID</t>
  </si>
  <si>
    <t>Zur Verfügung gestellt</t>
  </si>
  <si>
    <t>Verwandt mit</t>
  </si>
  <si>
    <t>Vertragseinrichtung</t>
  </si>
  <si>
    <t>Vertragsdetails</t>
  </si>
  <si>
    <t xml:space="preserve">Produkte </t>
  </si>
  <si>
    <t>Genehmigungslevel hinzufügen/bearbeiten</t>
  </si>
  <si>
    <t>Antragsentscheidung</t>
  </si>
  <si>
    <t>Endgültige Entscheidung</t>
  </si>
  <si>
    <t xml:space="preserve"> Büro</t>
  </si>
  <si>
    <t>Kundenbüros</t>
  </si>
  <si>
    <t>Schuldendienstdeckungsgrad</t>
  </si>
  <si>
    <t>Cash-Flow-Marge</t>
  </si>
  <si>
    <t>Zusammenfassung der Genehmigungsbedingungen</t>
  </si>
  <si>
    <t>Kunden-Compliance</t>
  </si>
  <si>
    <t>Verträge</t>
  </si>
  <si>
    <t>Betrag CRA-Einnahmen</t>
  </si>
  <si>
    <t>Direkte und verwandte Forderungen</t>
  </si>
  <si>
    <t>Dokumentendetails</t>
  </si>
  <si>
    <t>Generierte Dokumente</t>
  </si>
  <si>
    <t>Hochgeladene Dokumente</t>
  </si>
  <si>
    <t>Dokumente in Zusammenhang mit</t>
  </si>
  <si>
    <t>Forderungswerte, Stand</t>
  </si>
  <si>
    <t>Summe Kreditnehmerforderungen (A+D)</t>
  </si>
  <si>
    <t>Ausstehend - Kreditnehmerforderungen (D)</t>
  </si>
  <si>
    <t>Genehmigt - Kreditnehmerforderungen (A)</t>
  </si>
  <si>
    <t>Summe - Zwischensumme (A+B+D+E)</t>
  </si>
  <si>
    <t>Ausstehend - Zwischensumme (D+E)</t>
  </si>
  <si>
    <t>Genehmigt - Zwischensumme (A+B)</t>
  </si>
  <si>
    <t>Summe zusätzliche verwandte Forderungen (B+E)</t>
  </si>
  <si>
    <t>Ausstehend - Zusätzliche verwandte Forderungen (E)</t>
  </si>
  <si>
    <t>Genehmigt - Zusätzliche verwandte Forderungen (E)</t>
  </si>
  <si>
    <t>Summe - Zusätzliche Unternehmensforderungen (nicht BU) (C+F)</t>
  </si>
  <si>
    <t>Ausstehend - Zusätzliche Unternehmensforderungen (nicht BU) (C+F)</t>
  </si>
  <si>
    <t>Genehmigt - Zusätzliche Unternehmensforderungen (nicht BU) (C+F)</t>
  </si>
  <si>
    <t>Summe - Summe BU + Summe nicht BU (A+B+C+D+E+F)</t>
  </si>
  <si>
    <t>Ausstehend - Summe BU + Summe nicht BU (D+E+F)</t>
  </si>
  <si>
    <t>Genehmigt - Summe BU + Summe nicht BU (A+B+C)</t>
  </si>
  <si>
    <t>Dokumentendetail</t>
  </si>
  <si>
    <t>Berücksichtigte Bruttoeinnahmen</t>
  </si>
  <si>
    <t>Bruttokredit (%)</t>
  </si>
  <si>
    <t>Kreditwert (CRE)</t>
  </si>
  <si>
    <t>NOIA-Informationen</t>
  </si>
  <si>
    <t>Benötigte RAC-Ausnahmekompetenz</t>
  </si>
  <si>
    <t>Benötigte Kreditkompetenz</t>
  </si>
  <si>
    <t>UCC-Einreichungen</t>
  </si>
  <si>
    <t>Dokument hochladen</t>
  </si>
  <si>
    <t>Staat</t>
  </si>
  <si>
    <t>Nutzung</t>
  </si>
  <si>
    <t>Kredit-Analyst</t>
  </si>
  <si>
    <t>Gesprächsdatum</t>
  </si>
  <si>
    <t>Antragsdatum</t>
  </si>
  <si>
    <t>Reg-B-Startdatum</t>
  </si>
  <si>
    <t>Kontoname</t>
  </si>
  <si>
    <t>Offizieller Name</t>
  </si>
  <si>
    <t>Bezeichnung der Relation</t>
  </si>
  <si>
    <t>Antragssuche</t>
  </si>
  <si>
    <t>Antragsstatus</t>
  </si>
  <si>
    <t>Angaben des Genehmigers</t>
  </si>
  <si>
    <t>Level-Entscheidung</t>
  </si>
  <si>
    <t>Letztes Update</t>
  </si>
  <si>
    <t xml:space="preserve">Genehmigungslevel  </t>
  </si>
  <si>
    <t>Entscheidung des Genehmigers</t>
  </si>
  <si>
    <t>Genehmiger</t>
  </si>
  <si>
    <t>Kreditkompetenz-Level</t>
  </si>
  <si>
    <t>RAC-Ausnahmekompetenz</t>
  </si>
  <si>
    <t>Zugeordnete Nutzer</t>
  </si>
  <si>
    <t>Attribute-Auswahl</t>
  </si>
  <si>
    <t xml:space="preserve">Beschreibung der Attribute-Auswahl </t>
  </si>
  <si>
    <t xml:space="preserve">Schlüssel für Attribute-Auswahl </t>
  </si>
  <si>
    <t xml:space="preserve">Wert für Attribute-Auswahl </t>
  </si>
  <si>
    <t>Büroname</t>
  </si>
  <si>
    <t xml:space="preserve">Name  </t>
  </si>
  <si>
    <t>Steuernummer</t>
  </si>
  <si>
    <t>Fehlernachricht</t>
  </si>
  <si>
    <t>Verschobenes Datum</t>
  </si>
  <si>
    <t xml:space="preserve">Verschoben von </t>
  </si>
  <si>
    <t xml:space="preserve">COA-ID </t>
  </si>
  <si>
    <t>Nicht standardisierte Anleitung</t>
  </si>
  <si>
    <t xml:space="preserve">vor </t>
  </si>
  <si>
    <t>Projektkredit</t>
  </si>
  <si>
    <t>Bedingung</t>
  </si>
  <si>
    <t>Dokument benötigt</t>
  </si>
  <si>
    <t>Dokumentenkategorie</t>
  </si>
  <si>
    <t>Dokumentengruppe</t>
  </si>
  <si>
    <t>Dokumententyp</t>
  </si>
  <si>
    <t>Intern</t>
  </si>
  <si>
    <t>vor</t>
  </si>
  <si>
    <t>Variabler Text benötigt</t>
  </si>
  <si>
    <t>Evaluierung</t>
  </si>
  <si>
    <t>Ausnahme/Verzichtgrund</t>
  </si>
  <si>
    <t>Hinzugefügt am</t>
  </si>
  <si>
    <t xml:space="preserve">Zuletzt aktualisiert am </t>
  </si>
  <si>
    <t xml:space="preserve">Zuletzt aktualisiert von </t>
  </si>
  <si>
    <t>Notizen an Verkauf (Intern)</t>
  </si>
  <si>
    <t>vor Wert</t>
  </si>
  <si>
    <t>SFDC-Fall-ID</t>
  </si>
  <si>
    <t>SFDC-Fallstatus</t>
  </si>
  <si>
    <t>Notizen an Kunden (Extern)</t>
  </si>
  <si>
    <t>Variabler Text existiert</t>
  </si>
  <si>
    <t>$ für Auszahlung zur Verfügung</t>
  </si>
  <si>
    <t>Verrechnet</t>
  </si>
  <si>
    <t>Ausnahmetätigkeiten</t>
  </si>
  <si>
    <t>Ausnahmeverkäufe</t>
  </si>
  <si>
    <t>Unvollständig</t>
  </si>
  <si>
    <t>Erneut senden</t>
  </si>
  <si>
    <t>$ ausgezahlt</t>
  </si>
  <si>
    <t>Bewertungsinformationen</t>
  </si>
  <si>
    <t>Erstellt am</t>
  </si>
  <si>
    <t>Beschreibung der Sicherheit</t>
  </si>
  <si>
    <t>Sicherheitentyp</t>
  </si>
  <si>
    <t>Informationen zur Umweltprüfung</t>
  </si>
  <si>
    <t>Flutinformationen</t>
  </si>
  <si>
    <t>Informationen zur Sicherheit</t>
  </si>
  <si>
    <t>Mengeninformationen</t>
  </si>
  <si>
    <t>Informationen zum Eigentum</t>
  </si>
  <si>
    <t>Eintragungsdatum</t>
  </si>
  <si>
    <t>Sequenznummer</t>
  </si>
  <si>
    <t>Aktualisiert am</t>
  </si>
  <si>
    <t xml:space="preserve">Nr. </t>
  </si>
  <si>
    <t>Kundenname</t>
  </si>
  <si>
    <t>Betrugsdetails</t>
  </si>
  <si>
    <t>Kundenidentifizierung</t>
  </si>
  <si>
    <t>Name überprüft mit</t>
  </si>
  <si>
    <t>Vertragskategorie</t>
  </si>
  <si>
    <t>Vertragsbeschreibung</t>
  </si>
  <si>
    <t>Dokumentenklasse</t>
  </si>
  <si>
    <t>Max.</t>
  </si>
  <si>
    <t xml:space="preserve">Min. </t>
  </si>
  <si>
    <t>Vertragsevaluierung</t>
  </si>
  <si>
    <t>Vertragsname</t>
  </si>
  <si>
    <t xml:space="preserve">Rolle </t>
  </si>
  <si>
    <t>Produkt-Exposition</t>
  </si>
  <si>
    <t>Individuelle Informationen</t>
  </si>
  <si>
    <t>Seite mit medizinischen Informationen</t>
  </si>
  <si>
    <t>Informationen zur Allgemeinmedizin</t>
  </si>
  <si>
    <t>Seite mit Tierarztinformationen</t>
  </si>
  <si>
    <t>Angepasste Bruttoeinnahmen</t>
  </si>
  <si>
    <t>Angepasster Nettowert</t>
  </si>
  <si>
    <t>Jährliches Einkommen</t>
  </si>
  <si>
    <t>Jährliche Einnahmen</t>
  </si>
  <si>
    <t>Haben Sie jemals Konkurs angemeldet?</t>
  </si>
  <si>
    <t>FICO-Wert</t>
  </si>
  <si>
    <t xml:space="preserve">Geburtsort (Stadt) </t>
  </si>
  <si>
    <t>Geburtsort (Land)</t>
  </si>
  <si>
    <t>Unternehmensinformationen</t>
  </si>
  <si>
    <t>Aufnahme der Geschäftstätigkeit</t>
  </si>
  <si>
    <t>Staatsangehörigkeit</t>
  </si>
  <si>
    <t>Land des Wohnsitzes</t>
  </si>
  <si>
    <t>Aktuelles Management seit</t>
  </si>
  <si>
    <t>Seite mit Inkassomodalitäten</t>
  </si>
  <si>
    <t>Informationen zum Kundentyp</t>
  </si>
  <si>
    <t xml:space="preserve">Beschreibung  </t>
  </si>
  <si>
    <t>Persönliche Informationen zum Zwecke der Kennzeichnung offenlegen</t>
  </si>
  <si>
    <t>Offenlegungsmethode</t>
  </si>
  <si>
    <t>Datum der Offenlegung</t>
  </si>
  <si>
    <t>Offenlegung verifiziert von</t>
  </si>
  <si>
    <t>Nicht anrufen</t>
  </si>
  <si>
    <t>Partei hat die Vereinbarung zur elektronischen Kommunikation akzeptiert</t>
  </si>
  <si>
    <t xml:space="preserve">E-Mail-Abmeldung </t>
  </si>
  <si>
    <t>Externe System-ID</t>
  </si>
  <si>
    <t>Externe Identifizierungsmerkmale</t>
  </si>
  <si>
    <t>Steuerzahler-ID (FEIN)</t>
  </si>
  <si>
    <t>Hauseigentümer/Mieter</t>
  </si>
  <si>
    <t>Rechtsform</t>
  </si>
  <si>
    <t>Beschäftigungsdauer in aktueller Position</t>
  </si>
  <si>
    <t>Kundenlizenz</t>
  </si>
  <si>
    <t>Ist die Partei ein medizinischer oder zahnmedizinischer Anbieter</t>
  </si>
  <si>
    <t>Zweiter Vorname</t>
  </si>
  <si>
    <t>NAICS-Code</t>
  </si>
  <si>
    <t>Anzahl der Angestellten</t>
  </si>
  <si>
    <t>Schuldnernummer</t>
  </si>
  <si>
    <t>Andere Rechtsform</t>
  </si>
  <si>
    <t>Partei hat Erlaubnis erteilt, einen Kreditbericht einzuholen</t>
  </si>
  <si>
    <t>Datum der GuV</t>
  </si>
  <si>
    <t>Beschäftigungsort</t>
  </si>
  <si>
    <t>Praxisinformationen</t>
  </si>
  <si>
    <t>Arzt-Abläufe</t>
  </si>
  <si>
    <t>Büroinformationen</t>
  </si>
  <si>
    <t>Kundenkontaktinformationen</t>
  </si>
  <si>
    <t>Mietbetrag - Vorgeschlagen</t>
  </si>
  <si>
    <t>Wettbewerbsverbot für mindestens 3 Jahre / 10 Meilen?</t>
  </si>
  <si>
    <t>Wurde das Büro auf Computer umgestellt?</t>
  </si>
  <si>
    <t>Alter der Ausstattung (Jahre)</t>
  </si>
  <si>
    <t>Betrag der Kunstfehler-Abdeckung</t>
  </si>
  <si>
    <t>Stand</t>
  </si>
  <si>
    <t>Durchschnittliche Transaktionsgebühr</t>
  </si>
  <si>
    <t>Zieht der Kreditnehmer für diesen Kauf um (nur PSA)?</t>
  </si>
  <si>
    <t>Kann der Käufer alle Verfahren durchführen?</t>
  </si>
  <si>
    <t>Zustand der Ausstattung</t>
  </si>
  <si>
    <t>Aktueller/Vorheriger Praxisbesitzer?</t>
  </si>
  <si>
    <t>Arzt-Ablauf</t>
  </si>
  <si>
    <t>\# Ausstattung-Ops/Untersuchungen/Wege - Vorgeschlagen</t>
  </si>
  <si>
    <t>Aufrüsten der Ausstattung benötigt?</t>
  </si>
  <si>
    <t>Wie lange ist der Arzt in diesem Bereich tätig?</t>
  </si>
  <si>
    <t>Personalplanung</t>
  </si>
  <si>
    <t>Gab es gegen den Arzt Klagen wegen Kunstfehlern?</t>
  </si>
  <si>
    <t>\Monatliche Operationseinnahmen</t>
  </si>
  <si>
    <t>Anzahl der Käfige/Gehege</t>
  </si>
  <si>
    <t xml:space="preserve">Anzahl der Käfige/Gehege (Vorgeschlagen) </t>
  </si>
  <si>
    <t>Anzahl der Dunkelräume</t>
  </si>
  <si>
    <t>Anzahl der Dunkelräume (Vorgeschlagen)</t>
  </si>
  <si>
    <t>Anzahl der Untersuchungszimmer (Aktuell)</t>
  </si>
  <si>
    <t>\ \# der aktiven Patienten</t>
  </si>
  <si>
    <t>\ Anzahl der Operationsräume \u2013 ausgestattet</t>
  </si>
  <si>
    <t>\ Anzahl der Operationsräume \u2013 ausgestattet (Vorgeschlagen)</t>
  </si>
  <si>
    <t>Anzahl der Operations-/Eingriffsräume (Vorgeschlagen)</t>
  </si>
  <si>
    <t>Anzahl der Behandlungszimmer</t>
  </si>
  <si>
    <t xml:space="preserve">Anzahl der Behandlungstische (Vorgeschlagen) </t>
  </si>
  <si>
    <t>\# neue Patienten/Monat</t>
  </si>
  <si>
    <t>Anzahl der Röntgenräume</t>
  </si>
  <si>
    <t>Anzahl der Röntgenräume (Vorgeschlagen)</t>
  </si>
  <si>
    <t>Welcher Prozentsatz anderer Tierbehandlungen wurde in den anliegenden Gemeinden durchgeführt? (VET)</t>
  </si>
  <si>
    <t>Einnahmen/SF</t>
  </si>
  <si>
    <t>Spezialistentyp</t>
  </si>
  <si>
    <t>Jahre in der Praxis</t>
  </si>
  <si>
    <t>Jahr der Facharztausbildung</t>
  </si>
  <si>
    <t>Jahre Erfahrung</t>
  </si>
  <si>
    <t>Jahre vorherige Erfahrung - wenn kein Staatsangehöriger</t>
  </si>
  <si>
    <t xml:space="preserve">Adresse </t>
  </si>
  <si>
    <t>Staat/Provinz</t>
  </si>
  <si>
    <t>Firmentelefon</t>
  </si>
  <si>
    <t>Primäre E-Mail</t>
  </si>
  <si>
    <t>Heimtelefon</t>
  </si>
  <si>
    <t>Anderes Telefon</t>
  </si>
  <si>
    <t>Verbleibende Mietjahre (inkl. Erneuerung)</t>
  </si>
  <si>
    <t>SFDC erstellt von</t>
  </si>
  <si>
    <t>SFDC-Seitenname</t>
  </si>
  <si>
    <t>Zusätzliche Kundenseiten</t>
  </si>
  <si>
    <t>Seitendetails</t>
  </si>
  <si>
    <t>Seiteninformationen</t>
  </si>
  <si>
    <t>Alleineigentümer</t>
  </si>
  <si>
    <t xml:space="preserve">Quelle  </t>
  </si>
  <si>
    <t>Steuerzahler-ID (SSN)</t>
  </si>
  <si>
    <t>Gemäß den Gesetzen von (Staat/Jurisdiktion)</t>
  </si>
  <si>
    <t>Vorwahl</t>
  </si>
  <si>
    <t>Summe der flüssigen Mittel</t>
  </si>
  <si>
    <t>Jahre am aktuellen Wohnsitz</t>
  </si>
  <si>
    <t>Anzahl der Jahre im Unternehmen</t>
  </si>
  <si>
    <t>Jahr, in dem umgezogen wurde</t>
  </si>
  <si>
    <t xml:space="preserve">Primär  </t>
  </si>
  <si>
    <t>Informationen zur Antragsentscheidung</t>
  </si>
  <si>
    <t>Prozedurname</t>
  </si>
  <si>
    <t>Unterschrift vervollständigt</t>
  </si>
  <si>
    <t>Unterschrieben am</t>
  </si>
  <si>
    <t>Produktleveldokument</t>
  </si>
  <si>
    <t>Dateiname des Dokuments</t>
  </si>
  <si>
    <t>Hochgeladen von</t>
  </si>
  <si>
    <t>Antragsleveldokument</t>
  </si>
  <si>
    <t>Datum und Uhrzeit des Uploads</t>
  </si>
  <si>
    <t>SFDC hochgeladen von</t>
  </si>
  <si>
    <t>Dokumenten-URL</t>
  </si>
  <si>
    <t>Dokumentenverlauf</t>
  </si>
  <si>
    <t>Besitzt %</t>
  </si>
  <si>
    <t>% garantiert</t>
  </si>
  <si>
    <t>Primär-Kreditnehmer</t>
  </si>
  <si>
    <t>Sicherheitencharakter</t>
  </si>
  <si>
    <t>x 30</t>
  </si>
  <si>
    <t>Ausstehend</t>
  </si>
  <si>
    <t>x 60</t>
  </si>
  <si>
    <t>x 90</t>
  </si>
  <si>
    <t>Ursprüngliches Kreditkonto \#</t>
  </si>
  <si>
    <t>Abrechnungssystem des ursprünglichen Kredits</t>
  </si>
  <si>
    <t>Verträge und Förderung</t>
  </si>
  <si>
    <t>Konto-Manager</t>
  </si>
  <si>
    <t>Verfallsdatum der Genehmigung</t>
  </si>
  <si>
    <t>Unternehmenstyp</t>
  </si>
  <si>
    <t xml:space="preserve">Sicherheit </t>
  </si>
  <si>
    <t>Beschreibung der finanziellen Bedürfnisse</t>
  </si>
  <si>
    <t>SFDC-Kredit</t>
  </si>
  <si>
    <t>Produktrolle</t>
  </si>
  <si>
    <t>Produktrollen</t>
  </si>
  <si>
    <t>Beitretender Gesellschafter</t>
  </si>
  <si>
    <t>Investment-Datum</t>
  </si>
  <si>
    <t>Investment-Betrag</t>
  </si>
  <si>
    <t>Investor</t>
  </si>
  <si>
    <t>Obligationsnummer</t>
  </si>
  <si>
    <t>Modifizierung der Gründe für negative Handlungen</t>
  </si>
  <si>
    <t>Modifizierung der NOIA-Gründe</t>
  </si>
  <si>
    <t>Modifizierung der Gründe für Zurückziehung</t>
  </si>
  <si>
    <t>Modifizierungsinformationen</t>
  </si>
  <si>
    <t>Modifizierungsstatus</t>
  </si>
  <si>
    <t>Vorschuss/Rückstände</t>
  </si>
  <si>
    <t>Startdatum des Vertrags</t>
  </si>
  <si>
    <t>Zins</t>
  </si>
  <si>
    <t>Erstes Zahlungsdatum</t>
  </si>
  <si>
    <t>Vorauszahlungsoption</t>
  </si>
  <si>
    <t>Laufzeit</t>
  </si>
  <si>
    <t>Projekt-Manager</t>
  </si>
  <si>
    <t>Verwendungszweck</t>
  </si>
  <si>
    <t>Beziehung Vertriebsleiter</t>
  </si>
  <si>
    <t>Informationen neu schreiben</t>
  </si>
  <si>
    <t>Vertriebsassistent</t>
  </si>
  <si>
    <t>Vetriebsinformationen</t>
  </si>
  <si>
    <t>Laufzeiteinheit</t>
  </si>
  <si>
    <t>Gebührenhäufigkeit</t>
  </si>
  <si>
    <t>Gebührentyp</t>
  </si>
  <si>
    <t>Alarmmeldung</t>
  </si>
  <si>
    <t>Zuletzt modifiziert am</t>
  </si>
  <si>
    <t>Zuletzt modifiziert von</t>
  </si>
  <si>
    <t xml:space="preserve">Grund zum Überschreiben   </t>
  </si>
  <si>
    <t>Dokumentenstatus</t>
  </si>
  <si>
    <t>Elektronische Unterschrift</t>
  </si>
  <si>
    <t xml:space="preserve">Generiert von </t>
  </si>
  <si>
    <t>Datum und Uhrzeit der Generierung</t>
  </si>
  <si>
    <t>Mit eigenhändiger Unterschrift überschreiben?</t>
  </si>
  <si>
    <t>Dokumentenversion</t>
  </si>
  <si>
    <t>Lizenzgenehmiger</t>
  </si>
  <si>
    <t>Erneuerungsdatum</t>
  </si>
  <si>
    <t>Lizenzstaat</t>
  </si>
  <si>
    <t>Datum des Lizenzstatus</t>
  </si>
  <si>
    <t>Lizenz seit</t>
  </si>
  <si>
    <t>Warnung</t>
  </si>
  <si>
    <t>Anträge</t>
  </si>
  <si>
    <t>Todestag</t>
  </si>
  <si>
    <t>Datum-Uhrzeit</t>
  </si>
  <si>
    <t>Forderungen (Gesichert + Ungesichert)</t>
  </si>
  <si>
    <t>Forderungszusammenfassung</t>
  </si>
  <si>
    <t xml:space="preserve">Forderungen (Ungesichert) </t>
  </si>
  <si>
    <t>Ausnahmekompetenz</t>
  </si>
  <si>
    <t xml:space="preserve">k. A. </t>
  </si>
  <si>
    <t>Bestanden/Durchgefallen</t>
  </si>
  <si>
    <t>Durchgefallen</t>
  </si>
  <si>
    <t xml:space="preserve">Bestanden   </t>
  </si>
  <si>
    <t>Beobachtungsliste</t>
  </si>
  <si>
    <t>Jährliche Prüfinformationen</t>
  </si>
  <si>
    <t>Jährliches Prüfdatum</t>
  </si>
  <si>
    <t>Letztes 1040-Datum</t>
  </si>
  <si>
    <t>Kreditmanager</t>
  </si>
  <si>
    <t>Kreditprofil-Informationen</t>
  </si>
  <si>
    <t>Kombinierte persönliche Liquidität (Alle Eigentümer)</t>
  </si>
  <si>
    <t>Konsolidiert oder konsolidierend</t>
  </si>
  <si>
    <t>Cross-Verzug/Cross-Garantie?</t>
  </si>
  <si>
    <t>Interimsabdeckung für feste Gebühr im aktuellen Jahr</t>
  </si>
  <si>
    <t>Interims-GuV durch</t>
  </si>
  <si>
    <t>Interims-GuV-Typ</t>
  </si>
  <si>
    <t>Letzter Kreditbesuch abgeschlossen</t>
  </si>
  <si>
    <t>Letzter Kreditbesuch abgeschlossen von</t>
  </si>
  <si>
    <t>Bruttokredit</t>
  </si>
  <si>
    <t>Niedrigstes FYE Persönliches DSC</t>
  </si>
  <si>
    <t>Monatlicher Schuldenservice für Unternehmen</t>
  </si>
  <si>
    <t>Aktuellste FYE-Abdeckung feste Gebühr</t>
  </si>
  <si>
    <t>Aktuellster FYE-Typ</t>
  </si>
  <si>
    <t>Nächster Kreditbesuch am</t>
  </si>
  <si>
    <t>Anzahl monatlicher Liquiditätsabdeckung</t>
  </si>
  <si>
    <t>Summe Unternehmensverschuldung</t>
  </si>
  <si>
    <t>Jahressteuererklärung genutzt</t>
  </si>
  <si>
    <t>Erstellt von</t>
  </si>
  <si>
    <t>Beziehung Name</t>
  </si>
  <si>
    <t>Beziehung Nummer</t>
  </si>
  <si>
    <t>Beziehung Suche</t>
  </si>
  <si>
    <t>Ursachenanalyse</t>
  </si>
  <si>
    <t>Reg-B-Anfangsdatum</t>
  </si>
  <si>
    <t>Antragstyp</t>
  </si>
  <si>
    <t>Genehmiger eingeben</t>
  </si>
  <si>
    <t>Kommentar eingeben</t>
  </si>
  <si>
    <t>Unternehmensüberblick</t>
  </si>
  <si>
    <t>Angebotsübersicht</t>
  </si>
  <si>
    <t>Salesforce.com-Antrags-ID</t>
  </si>
  <si>
    <t>Alle Produkte</t>
  </si>
  <si>
    <t>Management-Übersicht</t>
  </si>
  <si>
    <t>Modifizierungsdatum</t>
  </si>
  <si>
    <t>Antragseigentümer</t>
  </si>
  <si>
    <t>Antragsverlauf</t>
  </si>
  <si>
    <t>Aktuelle Risikobewertung</t>
  </si>
  <si>
    <t>Rollenname</t>
  </si>
  <si>
    <t>Nutzerzuordnung</t>
  </si>
  <si>
    <t>Aufrüsten der Ausstattung benötigt</t>
  </si>
  <si>
    <t>Anzahl der Behandlungstische (Vorgeschlagen)</t>
  </si>
  <si>
    <t>\# neue Patienten pro Monat</t>
  </si>
  <si>
    <t>Welcher Prozentsatz anderer Tierbehandlungen wird in den anliegenden Gemeinden durchgeführt? (VET)</t>
  </si>
  <si>
    <t>Welcher Prozentsatz kleiner Tierbehandlungen wird in den anliegenden Gemeinden durchgeführt? (VET)</t>
  </si>
  <si>
    <t>Jahre der Facharztausbildung</t>
  </si>
  <si>
    <t>Privat-/Geschäftstelefon</t>
  </si>
  <si>
    <t>Handy/Alternative Telefonnummer</t>
  </si>
  <si>
    <t xml:space="preserve">Verträge   </t>
  </si>
  <si>
    <t xml:space="preserve">Entscheidung   </t>
  </si>
  <si>
    <t>Forderung</t>
  </si>
  <si>
    <t>Streuung</t>
  </si>
  <si>
    <t>Teamkategorie</t>
  </si>
  <si>
    <t>Physische Unternehmensadresse</t>
  </si>
  <si>
    <t>Schuldnername</t>
  </si>
  <si>
    <t>Organisations-ID</t>
  </si>
  <si>
    <t>Staat der Organisation</t>
  </si>
  <si>
    <t>Anhangstyp</t>
  </si>
  <si>
    <t>Pauschal-Einreichung</t>
  </si>
  <si>
    <t>Sicherheit</t>
  </si>
  <si>
    <t>Sicherheitenauszug</t>
  </si>
  <si>
    <t>Bestätigung des Empfangsdatums</t>
  </si>
  <si>
    <t>Ablaufdatum der Einreichung</t>
  </si>
  <si>
    <t>Einreichungsdatum</t>
  </si>
  <si>
    <t>Einreichungsstatus</t>
  </si>
  <si>
    <t>FL-Steuerstempel</t>
  </si>
  <si>
    <t>iLien-Status/Fehlercode</t>
  </si>
  <si>
    <t>Verschuldungstyp</t>
  </si>
  <si>
    <t>Jurisdiktion</t>
  </si>
  <si>
    <t>Kredittyp</t>
  </si>
  <si>
    <t>Maximale Hauptverschuldung</t>
  </si>
  <si>
    <t>Einreichung erstellt am</t>
  </si>
  <si>
    <t>Seiten insgesamt</t>
  </si>
  <si>
    <t>Ursprüngliches Einreichungsdatum</t>
  </si>
  <si>
    <t>Ursprüngliche Einreichungsnummer</t>
  </si>
  <si>
    <t>Immobilien-Einreichung</t>
  </si>
  <si>
    <t>Immobilien-Informationen</t>
  </si>
  <si>
    <t>AL-Hypothekensteuer fällig</t>
  </si>
  <si>
    <t>Immobilien-Block</t>
  </si>
  <si>
    <t>Buchnummer</t>
  </si>
  <si>
    <t>Immobilien-Bezirk</t>
  </si>
  <si>
    <t>Bezeichnung 2</t>
  </si>
  <si>
    <t>Immobilien-Grundstück</t>
  </si>
  <si>
    <t>MD-Erfassung Steuerbefreiung</t>
  </si>
  <si>
    <t>Unternehmen/Einzelperson</t>
  </si>
  <si>
    <t>Seitennummer</t>
  </si>
  <si>
    <t>Paket-ID</t>
  </si>
  <si>
    <t>Informationen über den Immobilieneigentümer</t>
  </si>
  <si>
    <t>Immobilieneigentümer auch Schuldner?</t>
  </si>
  <si>
    <t>Immobilientyp</t>
  </si>
  <si>
    <t>Immobilien-Bereich</t>
  </si>
  <si>
    <t>Immobilien-Staat</t>
  </si>
  <si>
    <t>Steuerkartennummer</t>
  </si>
  <si>
    <t>Immobilien-Gemeinde</t>
  </si>
  <si>
    <t>Einheitennummer</t>
  </si>
  <si>
    <t>Rechnungscode</t>
  </si>
  <si>
    <t>Notiznummer</t>
  </si>
  <si>
    <t>Kundenservice \#</t>
  </si>
  <si>
    <t>Einreicher</t>
  </si>
  <si>
    <t>TN-Erfassung Steuerbefreiung</t>
  </si>
  <si>
    <t xml:space="preserve">Anhang </t>
  </si>
  <si>
    <t>Name des Anhangs</t>
  </si>
  <si>
    <t>Einreichungsnummer</t>
  </si>
  <si>
    <t>Eingereicht am</t>
  </si>
  <si>
    <t>Telefonnummer (geschäftlich)</t>
  </si>
  <si>
    <t>Telefonnummer (Handy)</t>
  </si>
  <si>
    <t>Zur Verfügung gestellt am</t>
  </si>
  <si>
    <t>Elektronische Unterschrift zur Verfügung gestellt</t>
  </si>
  <si>
    <t>Letzte Passwortänderung</t>
  </si>
  <si>
    <t>Verfügbare Rollen</t>
  </si>
  <si>
    <t>Rollenzuordnung</t>
  </si>
  <si>
    <t>Verfügbare Teams</t>
  </si>
  <si>
    <t>Teamzuordnung</t>
  </si>
  <si>
    <t>Quellensystem</t>
  </si>
  <si>
    <t>Die Seite, auf die Sie zugreifen möchten, ist abgelaufen.</t>
  </si>
  <si>
    <t>Wenn Sie weiterhin Probleme haben sollten, kontaktieren Sie bitte den Helpdesk, um ein Ticket zu eröffnen.</t>
  </si>
  <si>
    <t xml:space="preserve">Service vorübergehend nicht verfügbar. Der Server/Die Anwendung kann Ihre Anfrage derzeit wegen Wartungsarbeiten oder Kapazitätsbeschränkungen nicht bearbeiten. Bitte versuchen Sie es später erneut. </t>
  </si>
  <si>
    <t xml:space="preserve">Es fand ein widersprüchliches Update der Anwendungsdaten statt, während Sie gearbeitet haben. Bitte versuchen Sie es erneut. </t>
  </si>
  <si>
    <t xml:space="preserve">Ihre Sitzung ist wegen Inaktivität abgelaufen. </t>
  </si>
  <si>
    <t xml:space="preserve">Ihr Anmeldeversuch war nicht erfolgreich. Bitte versuchen Sie es erneut. </t>
  </si>
  <si>
    <t>Sie haben sich bei GRADE erfolgreich abgemeldet.</t>
  </si>
  <si>
    <t xml:space="preserve">Ihre Anfrage kann momentan nicht bearbeitet werden. Bitte  versuchen Sie es erneut. </t>
  </si>
  <si>
    <t>Grund zum Überschreiben von „vor Wert“</t>
  </si>
  <si>
    <t>Bürogröße (m²) - Vorgeschlagen</t>
  </si>
  <si>
    <t>Dokumente hinzufügen</t>
  </si>
  <si>
    <t>Dokument bezieht sich auf</t>
  </si>
  <si>
    <t>COA ansehen</t>
  </si>
  <si>
    <t>Attribut Informationen</t>
  </si>
  <si>
    <t>Attribut Suche</t>
  </si>
  <si>
    <t>Hier klicken</t>
  </si>
  <si>
    <t>Kommentar - Kommentar eingeben</t>
  </si>
  <si>
    <t>Vertrags-Dokumenten-Kategorie</t>
  </si>
  <si>
    <t>Vertrags-Dokumenten-Klasse</t>
  </si>
  <si>
    <t>Vertrags-Dokumenten-Art</t>
  </si>
  <si>
    <t>Vertrags-Ereignis-Art</t>
  </si>
  <si>
    <t>Vertrag Maximum</t>
  </si>
  <si>
    <t>Vertrag Minimum</t>
  </si>
  <si>
    <t>Kreditbericht Programminformationen</t>
  </si>
  <si>
    <t>Kreditbericht-Informationen</t>
  </si>
  <si>
    <t>Konkursinformationen</t>
  </si>
  <si>
    <t>Bearbeiten von externen Bezeichnungen</t>
  </si>
  <si>
    <t>Praxisinformation Standort-Mitarbeiter-Pläne bearbeiten</t>
  </si>
  <si>
    <t>Verlangen Sie von allen Einrichtungen Kommentare einzutragen</t>
  </si>
  <si>
    <t>Weiteres hinzufügen</t>
  </si>
  <si>
    <t>Zu XML exportieren</t>
  </si>
  <si>
    <t>Exportieren</t>
  </si>
  <si>
    <t>Kunden-Bereitstellung</t>
  </si>
  <si>
    <t>Informationen über Kundenbeziehungen</t>
  </si>
  <si>
    <t>Genehmigungs Kommentar – Kommentar eintragen</t>
  </si>
  <si>
    <t>Team pflegen</t>
  </si>
  <si>
    <t>Rollensuche</t>
  </si>
  <si>
    <t>Suchen</t>
  </si>
  <si>
    <t>Kreditbericht</t>
  </si>
  <si>
    <t>Teamsuche</t>
  </si>
  <si>
    <t>Kontakteinzelheiten</t>
  </si>
  <si>
    <t>Ansehen</t>
  </si>
  <si>
    <t>Versionsverwaltung</t>
  </si>
  <si>
    <t>Customer_CSFP_summary_assets</t>
  </si>
  <si>
    <t xml:space="preserve">CSFP Summary Assets </t>
  </si>
  <si>
    <t>Customer_CSFP_summary_liabilities</t>
  </si>
  <si>
    <t xml:space="preserve">CSFP Summary Liabilities </t>
  </si>
  <si>
    <t>Customer_Capacity_summary_expense</t>
  </si>
  <si>
    <t xml:space="preserve">Capacity Summary Expense </t>
  </si>
  <si>
    <t>Customer_Capacity_summary_income</t>
  </si>
  <si>
    <t xml:space="preserve">Capacity Summary Income </t>
  </si>
  <si>
    <t>Customer_documentGroup_uploadedDocuments_QuickEditCanvas</t>
  </si>
  <si>
    <t>Edit canvas</t>
  </si>
  <si>
    <t>Customer_uploadedDocument_tab_tabGroup</t>
  </si>
  <si>
    <t xml:space="preserve">Uploaded Document Tab Group </t>
  </si>
  <si>
    <t>Guarantee_edit</t>
  </si>
  <si>
    <t>Main</t>
  </si>
  <si>
    <t xml:space="preserve">Main </t>
  </si>
  <si>
    <t>PrgPromotion_edit</t>
  </si>
  <si>
    <t>Request_allRACSetEvaluations_EditCanvas</t>
  </si>
  <si>
    <t>Request_approval_approvalLevels_EditCanvas</t>
  </si>
  <si>
    <t>Request_bureauReports_QuickEditCanvas</t>
  </si>
  <si>
    <t>Request_coaFacilities_EditCanvas</t>
  </si>
  <si>
    <t>Request_compliances_EditCanvas</t>
  </si>
  <si>
    <t>Request_covenants_EditCanvas</t>
  </si>
  <si>
    <t>Request_decisionFacilities_quickedit</t>
  </si>
  <si>
    <t>Request_documentGroup_generatedDocuments_QuickEditCanvas</t>
  </si>
  <si>
    <t>Request_documentGroup_uploadedDocuments_QuickEditCanvas</t>
  </si>
  <si>
    <t>Request_generatedDocument_tab_tabGroup</t>
  </si>
  <si>
    <t xml:space="preserve">Generated Document Tab Group </t>
  </si>
  <si>
    <t>Request_moodyCustomers_EditCanvas</t>
  </si>
  <si>
    <t>Request_uploadedDocument_tab_tabGroup</t>
  </si>
  <si>
    <t>additionalOption_enterDetails</t>
  </si>
  <si>
    <t xml:space="preserve">Enter Details </t>
  </si>
  <si>
    <t>advanceMoney_edit</t>
  </si>
  <si>
    <t>approvalLevelComments</t>
  </si>
  <si>
    <t>approvalLevel_approverList_1_EditCanvas</t>
  </si>
  <si>
    <t>approvalLevel_approverList_3_EditCanvas</t>
  </si>
  <si>
    <t>approvalLevel_approverList_5_EditCanvas</t>
  </si>
  <si>
    <t>approvalLevel_approverList_7_EditCanvas</t>
  </si>
  <si>
    <t>approvalLevel_commentGroup_comments_3_EditCanvas</t>
  </si>
  <si>
    <t>approvalLevel_commentGroup_comments_5_EditCanvas</t>
  </si>
  <si>
    <t>approvalLevel_commentGroup_comments_7_EditCanvas</t>
  </si>
  <si>
    <t>approvalLevel_commentGroup_comments_EditCanvas</t>
  </si>
  <si>
    <t>attribute_attributeChoices_QuickEditCanvas</t>
  </si>
  <si>
    <t>attribute_crud</t>
  </si>
  <si>
    <t xml:space="preserve">Manage Crud </t>
  </si>
  <si>
    <t>attribute_list</t>
  </si>
  <si>
    <t xml:space="preserve">List </t>
  </si>
  <si>
    <t>attribute_search</t>
  </si>
  <si>
    <t>bankAndTrade_banksTradeContactInfo_1_EditCanvas</t>
  </si>
  <si>
    <t>bankInformationEditCanvas</t>
  </si>
  <si>
    <t>Cancel</t>
  </si>
  <si>
    <t>cashflowAppraisalEditCanvas</t>
  </si>
  <si>
    <t>cashflowAppraisal_appraisal_commentGroup_comments_QuickEditCanvas</t>
  </si>
  <si>
    <t>cashflowAppraisal_appraisal_documentGroup_uploadedDocuments_QuickEditCanvas</t>
  </si>
  <si>
    <t>changeLog</t>
  </si>
  <si>
    <t>Change Log</t>
  </si>
  <si>
    <t>Click Here</t>
  </si>
  <si>
    <t>Close</t>
  </si>
  <si>
    <t>coaDefinition_list</t>
  </si>
  <si>
    <t>coaDefinition_search</t>
  </si>
  <si>
    <t>coaFacility_coasetDefinition_coaEvls_EditCanvas</t>
  </si>
  <si>
    <t>collateralCanvas</t>
  </si>
  <si>
    <t>collateral_assessmentCollateral_documentGroup_uploadedDocuments_QuickEditCanvas</t>
  </si>
  <si>
    <t>collateral_assessment_projectInformation</t>
  </si>
  <si>
    <t xml:space="preserve">Assessment Project Information </t>
  </si>
  <si>
    <t>collateral_cashFlow_financial_incomeAndExpense</t>
  </si>
  <si>
    <t xml:space="preserve">Cash Flow Financial Income And Expense </t>
  </si>
  <si>
    <t>collateral_cashFlows_financial_</t>
  </si>
  <si>
    <t xml:space="preserve">Cash Flows Financial </t>
  </si>
  <si>
    <t>collateral_cashFlows_financial_detailExpense_derived</t>
  </si>
  <si>
    <t xml:space="preserve">Cash Flows Financial Detail Expense Derived </t>
  </si>
  <si>
    <t>collateral_cashFlows_financial_detailExpense_derivedExpenses</t>
  </si>
  <si>
    <t xml:space="preserve">Cash Flows Financial Detail Expense Derived Expenses </t>
  </si>
  <si>
    <t>collateral_cashFlows_financial_detailExpense_derivedRevenue</t>
  </si>
  <si>
    <t xml:space="preserve">Cash Flows Financial Detail Expense Derived Revenue </t>
  </si>
  <si>
    <t>collateral_cashFlows_financial_detailExpense_expensesExpand</t>
  </si>
  <si>
    <t xml:space="preserve">Cash Flows Financial Detail Expense Expenses Expand </t>
  </si>
  <si>
    <t>collateral_cashFlows_financial_detailExpense_proRata</t>
  </si>
  <si>
    <t xml:space="preserve">Cash Flows Financial Detail Expense Pro Rata </t>
  </si>
  <si>
    <t>collateral_cashFlows_financial_detailExpense_revenueExpand</t>
  </si>
  <si>
    <t xml:space="preserve">Cash Flows Financial Detail Expense Revenue Expand </t>
  </si>
  <si>
    <t>collateral_cashFlows_financial_documentGroup_uploadedDocuments_QuickEditCanvas</t>
  </si>
  <si>
    <t>collateral_cashFlows_financial_incomeExpenses_EditCanvas</t>
  </si>
  <si>
    <t>collateral_cashFlows_financial_incomeExpenses_QuickEditCanvas</t>
  </si>
  <si>
    <t>collateral_cashFlows_financialsAssessment_downloadFinancial</t>
  </si>
  <si>
    <t xml:space="preserve">Cash Flows Financials Assessment Download Financial </t>
  </si>
  <si>
    <t>collateral_cashFlows_rentRoll_documentGroup_uploadedDocuments_QuickEditCanvas</t>
  </si>
  <si>
    <t>collateral_crud</t>
  </si>
  <si>
    <t>collateral_marketAnalysis_documentGroup_uploadedDocuments_QuickEditCanvas</t>
  </si>
  <si>
    <t>collateral_marketAnalysis_map</t>
  </si>
  <si>
    <t xml:space="preserve">Market Analysis Map </t>
  </si>
  <si>
    <t>collateral_projectInformation</t>
  </si>
  <si>
    <t xml:space="preserve">Project Information </t>
  </si>
  <si>
    <t>collateral_realEstateCollateral_tenants_1_QuickEditCanvas</t>
  </si>
  <si>
    <t>collateral_realEstateCollateral_tenants_2_QuickEditCanvas</t>
  </si>
  <si>
    <t>collateral_realEstateCollateral_tenants_QuickEditCanvas</t>
  </si>
  <si>
    <t>collateral_rentRoll</t>
  </si>
  <si>
    <t xml:space="preserve">Rent Roll </t>
  </si>
  <si>
    <t>commentAssessment</t>
  </si>
  <si>
    <t>commentCollateral</t>
  </si>
  <si>
    <t>commentComparables</t>
  </si>
  <si>
    <t>commentFinancials</t>
  </si>
  <si>
    <t>commentInspection</t>
  </si>
  <si>
    <t>commentInsurance</t>
  </si>
  <si>
    <t>commentMarketAnalysis</t>
  </si>
  <si>
    <t>commentSubMarket</t>
  </si>
  <si>
    <t>comment_crud</t>
  </si>
  <si>
    <t>comment_enterComment_1</t>
  </si>
  <si>
    <t xml:space="preserve">Enter Comment 1 </t>
  </si>
  <si>
    <t>comment_enterComment_10</t>
  </si>
  <si>
    <t xml:space="preserve">Enter Comment 10 </t>
  </si>
  <si>
    <t>comment_enterComment_11</t>
  </si>
  <si>
    <t xml:space="preserve">Enter Comment 11 </t>
  </si>
  <si>
    <t>comment_enterComment_12</t>
  </si>
  <si>
    <t xml:space="preserve">Enter Comment 12 </t>
  </si>
  <si>
    <t>comment_enterComment_13</t>
  </si>
  <si>
    <t xml:space="preserve">Enter Comment 13 </t>
  </si>
  <si>
    <t>comment_enterComment_14</t>
  </si>
  <si>
    <t xml:space="preserve">Enter Comment 14 </t>
  </si>
  <si>
    <t>comment_enterComment_2</t>
  </si>
  <si>
    <t xml:space="preserve">Enter Comment 2 </t>
  </si>
  <si>
    <t>comment_enterComment_3</t>
  </si>
  <si>
    <t xml:space="preserve">Enter Comment 3 </t>
  </si>
  <si>
    <t>comment_enterComment_4</t>
  </si>
  <si>
    <t xml:space="preserve">Enter Comment 4 </t>
  </si>
  <si>
    <t>comment_enterComment_5</t>
  </si>
  <si>
    <t xml:space="preserve">Enter Comment 5 </t>
  </si>
  <si>
    <t>comment_enterComment_6</t>
  </si>
  <si>
    <t xml:space="preserve">Enter Comment 6 </t>
  </si>
  <si>
    <t>comment_enterComment_7</t>
  </si>
  <si>
    <t xml:space="preserve">Enter Comment 7 </t>
  </si>
  <si>
    <t>comment_enterComment_8</t>
  </si>
  <si>
    <t xml:space="preserve">Enter Comment 8 </t>
  </si>
  <si>
    <t>comment_enterComment_9</t>
  </si>
  <si>
    <t xml:space="preserve">Enter Comment 9 </t>
  </si>
  <si>
    <t>commentcashFlows</t>
  </si>
  <si>
    <t>commentsHistory_document</t>
  </si>
  <si>
    <t>commentsHistory_document_1</t>
  </si>
  <si>
    <t xml:space="preserve">Document 1 </t>
  </si>
  <si>
    <t>complianceEdit</t>
  </si>
  <si>
    <t>covenant_covenantEvaluations_2_EditCanvas</t>
  </si>
  <si>
    <t>covenant_covenantEvaluations_EditCanvas</t>
  </si>
  <si>
    <t>createProgram_crud</t>
  </si>
  <si>
    <t>creditRequest_applicationInformation_additionalInfo</t>
  </si>
  <si>
    <t xml:space="preserve">Application Information Additional Info </t>
  </si>
  <si>
    <t>customerComments</t>
  </si>
  <si>
    <t>customer_IndividualDetails_sect1</t>
  </si>
  <si>
    <t xml:space="preserve">Individual Details Sect1 </t>
  </si>
  <si>
    <t>customer_IndividualDetails_sect2</t>
  </si>
  <si>
    <t xml:space="preserve">Individual Details Sect2 </t>
  </si>
  <si>
    <t>customer_collaterals_QuickEditCanvas</t>
  </si>
  <si>
    <t>customer_crud</t>
  </si>
  <si>
    <t>customer_customerExposureLimits_EditCanvas</t>
  </si>
  <si>
    <t>customer_customerExposureLimits_editcanvas</t>
  </si>
  <si>
    <t xml:space="preserve">Customer Exposure Limits Editcanvas </t>
  </si>
  <si>
    <t>customer_exposureSummary</t>
  </si>
  <si>
    <t>customer_list</t>
  </si>
  <si>
    <t>customer_negotiableSecurities_EditCanvas</t>
  </si>
  <si>
    <t>customer_negotiableSecurities_quickedit</t>
  </si>
  <si>
    <t xml:space="preserve">Negotiable Securities Quickedit </t>
  </si>
  <si>
    <t>customer_primarySite_siteDetails_addresses_QuickEditCanvas</t>
  </si>
  <si>
    <t>customer_search</t>
  </si>
  <si>
    <t>customer_sites_siteDetails_tab_tabGroup</t>
  </si>
  <si>
    <t xml:space="preserve">Sites Site Details Tab Group </t>
  </si>
  <si>
    <t>documentPackage_approval_approvalLevels_EditCanvas</t>
  </si>
  <si>
    <t>documentPackage_documentDecision</t>
  </si>
  <si>
    <t xml:space="preserve">Document Decision </t>
  </si>
  <si>
    <t>documentPackage_documentDecision_tab</t>
  </si>
  <si>
    <t>documentPackage_documentPublishHistories_EditCanvas</t>
  </si>
  <si>
    <t>document_approval_approvalLevels_EditCanvas</t>
  </si>
  <si>
    <t>document_commentGroup_comments_EditCanvas</t>
  </si>
  <si>
    <t>document_documentPublishHistories_EditCanvas</t>
  </si>
  <si>
    <t>document_generateDocuments</t>
  </si>
  <si>
    <t xml:space="preserve">Generate Documents </t>
  </si>
  <si>
    <t>document_generateDocuments_1</t>
  </si>
  <si>
    <t xml:space="preserve">Generate Documents 1 </t>
  </si>
  <si>
    <t>document_generateDocuments_tab</t>
  </si>
  <si>
    <t>document_sendDocuments</t>
  </si>
  <si>
    <t xml:space="preserve">Send Documents </t>
  </si>
  <si>
    <t>document_sendDocuments_1</t>
  </si>
  <si>
    <t xml:space="preserve">Send Documents 1 </t>
  </si>
  <si>
    <t>Edit Action Add Another</t>
  </si>
  <si>
    <t>Edit Action Export To XML</t>
  </si>
  <si>
    <t>editThirdPartyRequestCanvas</t>
  </si>
  <si>
    <t>editUccFilingAddDebtorCanvas</t>
  </si>
  <si>
    <t>editUccFilingCanvas</t>
  </si>
  <si>
    <t>emptyField</t>
  </si>
  <si>
    <t xml:space="preserve">Empty Field </t>
  </si>
  <si>
    <t>emptyField_1</t>
  </si>
  <si>
    <t>emptyField_10</t>
  </si>
  <si>
    <t>emptyField_11</t>
  </si>
  <si>
    <t>emptyField_12</t>
  </si>
  <si>
    <t>emptyField_13</t>
  </si>
  <si>
    <t>emptyField_14</t>
  </si>
  <si>
    <t>emptyField_15</t>
  </si>
  <si>
    <t>emptyField_16</t>
  </si>
  <si>
    <t>emptyField_17</t>
  </si>
  <si>
    <t>emptyField_18</t>
  </si>
  <si>
    <t>emptyField_19</t>
  </si>
  <si>
    <t>emptyField_2</t>
  </si>
  <si>
    <t>emptyField_20</t>
  </si>
  <si>
    <t>emptyField_21</t>
  </si>
  <si>
    <t>emptyField_22</t>
  </si>
  <si>
    <t>emptyField_23</t>
  </si>
  <si>
    <t>emptyField_24</t>
  </si>
  <si>
    <t>emptyField_25</t>
  </si>
  <si>
    <t>emptyField_26</t>
  </si>
  <si>
    <t>emptyField_27</t>
  </si>
  <si>
    <t>emptyField_3</t>
  </si>
  <si>
    <t>emptyField_4</t>
  </si>
  <si>
    <t>emptyField_5</t>
  </si>
  <si>
    <t>emptyField_6</t>
  </si>
  <si>
    <t>emptyField_7</t>
  </si>
  <si>
    <t>emptyField_8</t>
  </si>
  <si>
    <t>emptyField_9</t>
  </si>
  <si>
    <t>Export</t>
  </si>
  <si>
    <t>facilityEditCanvas</t>
  </si>
  <si>
    <t>facility_additionalOptions_QuickEditCanvas</t>
  </si>
  <si>
    <t>facility_assets_EditCanvas</t>
  </si>
  <si>
    <t>facility_collaterals_QuickEditCanvas</t>
  </si>
  <si>
    <t>facility_facilityTranches_EditCanvas</t>
  </si>
  <si>
    <t>facility_facilityTranches_syndicationSection</t>
  </si>
  <si>
    <t xml:space="preserve">Facility Tranches Syndication Section </t>
  </si>
  <si>
    <t>facility_facilityTranches_trancheSection</t>
  </si>
  <si>
    <t xml:space="preserve">Facility Tranches Tranche Section </t>
  </si>
  <si>
    <t>facility_lesase_structure</t>
  </si>
  <si>
    <t xml:space="preserve">Lesase Structure </t>
  </si>
  <si>
    <t>facility_pricingOption_assets_EditCanvas</t>
  </si>
  <si>
    <t>facility_pricingOption_commentGroup_comments_EditCanvas</t>
  </si>
  <si>
    <t>facility_structure_sources</t>
  </si>
  <si>
    <t xml:space="preserve">Structure Sources </t>
  </si>
  <si>
    <t>facility_structure_uses</t>
  </si>
  <si>
    <t xml:space="preserve">Structure Uses </t>
  </si>
  <si>
    <t>fcParty_addresses_QuickEditCanvas</t>
  </si>
  <si>
    <t>fcParty_comment_QuickEditCanvas</t>
  </si>
  <si>
    <t>fcParty_crud</t>
  </si>
  <si>
    <t>fcParty_fraudCheck</t>
  </si>
  <si>
    <t xml:space="preserve">Fraud Check </t>
  </si>
  <si>
    <t>fcParty_list</t>
  </si>
  <si>
    <t>fcParty_search</t>
  </si>
  <si>
    <t>feePolicy_crud</t>
  </si>
  <si>
    <t>feePolicy_list</t>
  </si>
  <si>
    <t>feePolicy_search</t>
  </si>
  <si>
    <t>generatedDocEdit</t>
  </si>
  <si>
    <t>generatedDocument_approval_approvalLevels_EditCanvas</t>
  </si>
  <si>
    <t>generatedDocument_commentGroup_comments_EditCanvas</t>
  </si>
  <si>
    <t>generatedDocument_documentPublishHistories_EditCanvas</t>
  </si>
  <si>
    <t>incomeExpenses</t>
  </si>
  <si>
    <t>incomeExpenses_documentGroup_uploadedDocuments_QuickEditCanvas</t>
  </si>
  <si>
    <t>limits_collateralCanvas</t>
  </si>
  <si>
    <t>limits_collateral_projectInformation</t>
  </si>
  <si>
    <t xml:space="preserve">Collateral Project Information </t>
  </si>
  <si>
    <t>limits_collaterals_QuickEditCanvas</t>
  </si>
  <si>
    <t>moodyCustomer_customerSearch</t>
  </si>
  <si>
    <t>moodyCustomer_financialInfo_crud</t>
  </si>
  <si>
    <t xml:space="preserve">Manage Financial Info Crud </t>
  </si>
  <si>
    <t>moodyCustomer_list</t>
  </si>
  <si>
    <t>moodyCustomer_search</t>
  </si>
  <si>
    <t>moody_customerInfo</t>
  </si>
  <si>
    <t xml:space="preserve">Customer Info </t>
  </si>
  <si>
    <t>myProfile_crud</t>
  </si>
  <si>
    <t>notificationConfiguration_body_details</t>
  </si>
  <si>
    <t xml:space="preserve">Body Details </t>
  </si>
  <si>
    <t>notificationConfiguration_crud</t>
  </si>
  <si>
    <t>notificationConfiguration_list</t>
  </si>
  <si>
    <t>notificationConfiguration_search</t>
  </si>
  <si>
    <t>oneStopApp_crud</t>
  </si>
  <si>
    <t>oneStopExposure_crud</t>
  </si>
  <si>
    <t>packageDocEdit</t>
  </si>
  <si>
    <t>packageDocument_genAndUploadedDoc_QuickEditCanvas</t>
  </si>
  <si>
    <t>panel_relationship_creditDecision_exposure</t>
  </si>
  <si>
    <t xml:space="preserve">Relationship Credit Decision Exposure </t>
  </si>
  <si>
    <t>partnerSite_fundings_EditCanvas</t>
  </si>
  <si>
    <t>partnerSite_partySite_contactInfo_EditCanvas</t>
  </si>
  <si>
    <t>partner_AddDocumentPackage</t>
  </si>
  <si>
    <t xml:space="preserve">Add Document Package </t>
  </si>
  <si>
    <t>partner_accountInformation</t>
  </si>
  <si>
    <t xml:space="preserve">Account Information </t>
  </si>
  <si>
    <t>partner_addDocuments</t>
  </si>
  <si>
    <t>partner_addDocuments_1</t>
  </si>
  <si>
    <t xml:space="preserve">Add Documents 1 </t>
  </si>
  <si>
    <t>partner_approval_approvalLevels_EditCanvas</t>
  </si>
  <si>
    <t>partner_bankAndTradeDetail</t>
  </si>
  <si>
    <t xml:space="preserve">Bank And Trade Detail </t>
  </si>
  <si>
    <t>partner_bankruptcy</t>
  </si>
  <si>
    <t>partner_banksAndTrade_EditCanvas</t>
  </si>
  <si>
    <t>partner_businessDetails</t>
  </si>
  <si>
    <t xml:space="preserve">Business Details </t>
  </si>
  <si>
    <t>partner_businessInformation</t>
  </si>
  <si>
    <t xml:space="preserve">Business Information </t>
  </si>
  <si>
    <t>partner_cautionList</t>
  </si>
  <si>
    <t xml:space="preserve">Caution List </t>
  </si>
  <si>
    <t>partner_commentGroup_comments_EditCanvas</t>
  </si>
  <si>
    <t>partner_companyInformation</t>
  </si>
  <si>
    <t xml:space="preserve">Company Information </t>
  </si>
  <si>
    <t>partner_complianceCheckResult_complianceDetails</t>
  </si>
  <si>
    <t xml:space="preserve">Compliance Check Result Compliance Details </t>
  </si>
  <si>
    <t>partner_contactInformation</t>
  </si>
  <si>
    <t xml:space="preserve">Contact Information </t>
  </si>
  <si>
    <t>partner_contactInformation_1</t>
  </si>
  <si>
    <t xml:space="preserve">Contact Information 1 </t>
  </si>
  <si>
    <t>partner_contactInformation_EditCanvas</t>
  </si>
  <si>
    <t>partner_coverSheet</t>
  </si>
  <si>
    <t xml:space="preserve">Cover Sheet </t>
  </si>
  <si>
    <t>partner_coverSheet_1</t>
  </si>
  <si>
    <t xml:space="preserve">Cover Sheet 1 </t>
  </si>
  <si>
    <t>partner_coverSheet_2_tab</t>
  </si>
  <si>
    <t xml:space="preserve">Cover Sheet 2 </t>
  </si>
  <si>
    <t>partner_coverSheet_3</t>
  </si>
  <si>
    <t xml:space="preserve">Cover Sheet 3 </t>
  </si>
  <si>
    <t>partner_coverSheet_tab</t>
  </si>
  <si>
    <t>partner_creditDetails</t>
  </si>
  <si>
    <t xml:space="preserve">Credit Details </t>
  </si>
  <si>
    <t>partner_crud</t>
  </si>
  <si>
    <t>partner_docGroupCatType</t>
  </si>
  <si>
    <t xml:space="preserve">Doc Group Cat Type </t>
  </si>
  <si>
    <t>partner_docGroupCatType_1</t>
  </si>
  <si>
    <t xml:space="preserve">Doc Group Cat Type 1 </t>
  </si>
  <si>
    <t>partner_docGroupCategoryType</t>
  </si>
  <si>
    <t xml:space="preserve">Doc Group Category Type </t>
  </si>
  <si>
    <t>partner_docGroupCategoryType_1</t>
  </si>
  <si>
    <t xml:space="preserve">Doc Group Category Type 1 </t>
  </si>
  <si>
    <t>partner_documentGroup_commentGroup_comments_EditCanvas</t>
  </si>
  <si>
    <t>partner_documentGroup_generatedDocuments_EditCanvas</t>
  </si>
  <si>
    <t>partner_documentGroup_generatedDocuments_QuickEditCanvas</t>
  </si>
  <si>
    <t>partner_documentGroup_uploadedDocuments_EditCanvas</t>
  </si>
  <si>
    <t>partner_documentGroup_uploadedDocuments_QuickEditCanvas</t>
  </si>
  <si>
    <t>partner_documentPackages_EditCanvas</t>
  </si>
  <si>
    <t>partner_fundingInformation_1</t>
  </si>
  <si>
    <t xml:space="preserve">Funding Information 1 </t>
  </si>
  <si>
    <t>partner_fundingInformation_2_EditCanvas</t>
  </si>
  <si>
    <t>partner_fundingInformation_3</t>
  </si>
  <si>
    <t xml:space="preserve">Funding Information 3 </t>
  </si>
  <si>
    <t>partner_generatedDocumentDetail</t>
  </si>
  <si>
    <t xml:space="preserve">Generated Document Detail </t>
  </si>
  <si>
    <t>partner_generatedDocumentDetail_tab</t>
  </si>
  <si>
    <t>partner_generatedDocumentDetail_tab_tabGroup</t>
  </si>
  <si>
    <t xml:space="preserve">Generated Document Detail Tab Group </t>
  </si>
  <si>
    <t>partner_holds_EditCanvas</t>
  </si>
  <si>
    <t>partner_holds_edit</t>
  </si>
  <si>
    <t xml:space="preserve">Holds Edit </t>
  </si>
  <si>
    <t>partner_industryInformation</t>
  </si>
  <si>
    <t xml:space="preserve">Industry Information </t>
  </si>
  <si>
    <t>partner_list</t>
  </si>
  <si>
    <t>partner_otherDocFields</t>
  </si>
  <si>
    <t xml:space="preserve">Other Doc Fields </t>
  </si>
  <si>
    <t>partner_otherDocFields_1</t>
  </si>
  <si>
    <t xml:space="preserve">Other Doc Fields 1 </t>
  </si>
  <si>
    <t>partner_otherDocumentFields</t>
  </si>
  <si>
    <t xml:space="preserve">Other Document Fields </t>
  </si>
  <si>
    <t>partner_otherDocumentFields_1</t>
  </si>
  <si>
    <t xml:space="preserve">Other Document Fields 1 </t>
  </si>
  <si>
    <t>partner_outOfBusiness</t>
  </si>
  <si>
    <t xml:space="preserve">Out Of Business </t>
  </si>
  <si>
    <t>partner_packageDetails</t>
  </si>
  <si>
    <t xml:space="preserve">Package Details </t>
  </si>
  <si>
    <t>partner_packageDetails_tab</t>
  </si>
  <si>
    <t>partner_packageDetails_tab_tabGroup</t>
  </si>
  <si>
    <t xml:space="preserve">Package Details Tab Group </t>
  </si>
  <si>
    <t>partner_partnerSearch</t>
  </si>
  <si>
    <t xml:space="preserve">Partner Search </t>
  </si>
  <si>
    <t>partner_partnerSites_EditCanvas</t>
  </si>
  <si>
    <t>partner_pricingAndPoints</t>
  </si>
  <si>
    <t xml:space="preserve">Pricing And Points </t>
  </si>
  <si>
    <t>partner_privatelyHeld</t>
  </si>
  <si>
    <t xml:space="preserve">Privately Held </t>
  </si>
  <si>
    <t>partner_publiclyTraded</t>
  </si>
  <si>
    <t xml:space="preserve">Publicly Traded </t>
  </si>
  <si>
    <t>partner_search</t>
  </si>
  <si>
    <t>partner_siteDetails</t>
  </si>
  <si>
    <t>partner_summary</t>
  </si>
  <si>
    <t xml:space="preserve">Summary </t>
  </si>
  <si>
    <t>partner_supplierInformation</t>
  </si>
  <si>
    <t xml:space="preserve">Supplier Information </t>
  </si>
  <si>
    <t>partner_suspiciousActivity</t>
  </si>
  <si>
    <t xml:space="preserve">Suspicious Activity </t>
  </si>
  <si>
    <t>partner_uploadedDocumentDetail</t>
  </si>
  <si>
    <t xml:space="preserve">Uploaded Document Detail </t>
  </si>
  <si>
    <t>partner_uploadedDocumentDetail_tab</t>
  </si>
  <si>
    <t>partner_uploadedDocumentDetail_tab_tabGroup</t>
  </si>
  <si>
    <t xml:space="preserve">Uploaded Document Detail Tab Group </t>
  </si>
  <si>
    <t>permissionSet_crud</t>
  </si>
  <si>
    <t>permissionSet_list</t>
  </si>
  <si>
    <t>permissionSet_search</t>
  </si>
  <si>
    <t>prgAdvanceMoneyEdit</t>
  </si>
  <si>
    <t>prgFee_edit</t>
  </si>
  <si>
    <t>prgPricingProfile_edit</t>
  </si>
  <si>
    <t>prgSubsidy_edit</t>
  </si>
  <si>
    <t>pricingOption_assets_EditCanvas</t>
  </si>
  <si>
    <t>pricingOption_assets_assetDetail_section1</t>
  </si>
  <si>
    <t xml:space="preserve">Assets Asset Detail Section1 </t>
  </si>
  <si>
    <t>pricingOption_assets_assetDetail_section1_1</t>
  </si>
  <si>
    <t xml:space="preserve">Assets Asset Detail Section1 1 </t>
  </si>
  <si>
    <t>pricingOption_assets_assetDetail_section2</t>
  </si>
  <si>
    <t xml:space="preserve">Assets Asset Detail Section2 </t>
  </si>
  <si>
    <t>pricingOption_assets_assetDetail_section2Quote</t>
  </si>
  <si>
    <t xml:space="preserve">Assets Asset Detail Section2Quote </t>
  </si>
  <si>
    <t>pricingOption_commentGroup_comments_EditCanvas</t>
  </si>
  <si>
    <t>pricingPolicy_calculations</t>
  </si>
  <si>
    <t xml:space="preserve">Calculations </t>
  </si>
  <si>
    <t>pricingPolicy_crud</t>
  </si>
  <si>
    <t>pricingPolicy_exceptions</t>
  </si>
  <si>
    <t>pricingPolicy_list</t>
  </si>
  <si>
    <t>pricingPolicy_search</t>
  </si>
  <si>
    <t>pricingPolicy_verification</t>
  </si>
  <si>
    <t>productLimitEditCanvas</t>
  </si>
  <si>
    <t>productSubLimitEditCanvas</t>
  </si>
  <si>
    <t>program_approval_approvalLevels_EditCanvas</t>
  </si>
  <si>
    <t>program_businessSegments</t>
  </si>
  <si>
    <t xml:space="preserve">Business Segments </t>
  </si>
  <si>
    <t>program_commentGroup_comments_EditCanvas</t>
  </si>
  <si>
    <t>program_commentGroup_comments_edit</t>
  </si>
  <si>
    <t xml:space="preserve">Comment Group Comments Edit </t>
  </si>
  <si>
    <t>program_crud</t>
  </si>
  <si>
    <t>program_dealSizeLimits</t>
  </si>
  <si>
    <t xml:space="preserve">Deal Size Limits </t>
  </si>
  <si>
    <t>program_delayedFunding</t>
  </si>
  <si>
    <t xml:space="preserve">Delayed Funding </t>
  </si>
  <si>
    <t>program_documentGroup_document</t>
  </si>
  <si>
    <t xml:space="preserve">Document Group Document </t>
  </si>
  <si>
    <t>program_documentGroup_uploadedDocuments_EditCanvas</t>
  </si>
  <si>
    <t>program_excludedPrgPromotions_EditCanvas</t>
  </si>
  <si>
    <t>program_faxFunding</t>
  </si>
  <si>
    <t>program_generalInformation</t>
  </si>
  <si>
    <t xml:space="preserve">General Information </t>
  </si>
  <si>
    <t>program_guarantees_EditCanvas</t>
  </si>
  <si>
    <t>program_interimRent</t>
  </si>
  <si>
    <t>program_lateChargesAndLateInterest</t>
  </si>
  <si>
    <t xml:space="preserve">Late Charges And Late Interest </t>
  </si>
  <si>
    <t>program_list</t>
  </si>
  <si>
    <t>program_paymentTiming</t>
  </si>
  <si>
    <t xml:space="preserve">Payment Timing </t>
  </si>
  <si>
    <t>program_prgFees_EditCanvas</t>
  </si>
  <si>
    <t>program_prgPricingProfiles_EditCanvas</t>
  </si>
  <si>
    <t>program_prgSubsidies_EditCanvas</t>
  </si>
  <si>
    <t>program_programApprovalInformation</t>
  </si>
  <si>
    <t xml:space="preserve">Program Approval Information </t>
  </si>
  <si>
    <t>program_programCreate</t>
  </si>
  <si>
    <t xml:space="preserve">Program Create </t>
  </si>
  <si>
    <t>program_programInformation</t>
  </si>
  <si>
    <t xml:space="preserve">Program Information </t>
  </si>
  <si>
    <t>program_programPreferences</t>
  </si>
  <si>
    <t xml:space="preserve">Program Preferences </t>
  </si>
  <si>
    <t>program_programSearch</t>
  </si>
  <si>
    <t xml:space="preserve">Program Search </t>
  </si>
  <si>
    <t>program_programSpecification</t>
  </si>
  <si>
    <t xml:space="preserve">Program Specification </t>
  </si>
  <si>
    <t>program_residualPolicies_EditCanvas</t>
  </si>
  <si>
    <t>program_search</t>
  </si>
  <si>
    <t>program_syndication</t>
  </si>
  <si>
    <t>program_termsAndConditions</t>
  </si>
  <si>
    <t xml:space="preserve">Terms And Conditions </t>
  </si>
  <si>
    <t>program_thirdpartyServicingInformation</t>
  </si>
  <si>
    <t xml:space="preserve">Thirdparty Servicing Information </t>
  </si>
  <si>
    <t>promotionPolicy_addEditFees</t>
  </si>
  <si>
    <t xml:space="preserve">Add Edit Fees </t>
  </si>
  <si>
    <t>promotionPolicy_addEditFormula</t>
  </si>
  <si>
    <t xml:space="preserve">Add Edit Formula </t>
  </si>
  <si>
    <t>promotionPolicy_crud</t>
  </si>
  <si>
    <t>promotionPolicy_header</t>
  </si>
  <si>
    <t xml:space="preserve">Header </t>
  </si>
  <si>
    <t>promotionPolicy_list</t>
  </si>
  <si>
    <t>promotionPolicy_partnerDetails</t>
  </si>
  <si>
    <t>promotionPolicy_search</t>
  </si>
  <si>
    <t>quote_crud</t>
  </si>
  <si>
    <t>quote_documentGroup_uploadedDocuments_QuickEditCanvas</t>
  </si>
  <si>
    <t>quote_list</t>
  </si>
  <si>
    <t>quote_pricingOptions_EditCanvas</t>
  </si>
  <si>
    <t>quote_program_description</t>
  </si>
  <si>
    <t xml:space="preserve">Program Description </t>
  </si>
  <si>
    <t>quote_quoteInformation</t>
  </si>
  <si>
    <t xml:space="preserve">Quote Information </t>
  </si>
  <si>
    <t>quote_search</t>
  </si>
  <si>
    <t>quote_searchPanel</t>
  </si>
  <si>
    <t xml:space="preserve">Search Panel </t>
  </si>
  <si>
    <t>quote_uploadedDocument_tab_tabGroup</t>
  </si>
  <si>
    <t>relationship_crud</t>
  </si>
  <si>
    <t>relationship_list</t>
  </si>
  <si>
    <t>requestComments</t>
  </si>
  <si>
    <t>request_crud</t>
  </si>
  <si>
    <t>request_list</t>
  </si>
  <si>
    <t>request_oneStopApp_collaterals_QuickEditCanvas</t>
  </si>
  <si>
    <t>request_oneStopApp_contact_addresses_QuickEditCanvas</t>
  </si>
  <si>
    <t>request_oneStopApp_guarantor_addresses_QuickEditCanvas</t>
  </si>
  <si>
    <t>request_oneStopExposure_contact_addresses_QuickEditCanvas</t>
  </si>
  <si>
    <t>request_search</t>
  </si>
  <si>
    <t>residualPolicy_edit</t>
  </si>
  <si>
    <t>residualReference_crud</t>
  </si>
  <si>
    <t>residualReference_list</t>
  </si>
  <si>
    <t>residualReference_residualReference</t>
  </si>
  <si>
    <t xml:space="preserve">Residual Reference </t>
  </si>
  <si>
    <t>residualReference_residualReferenceSearch</t>
  </si>
  <si>
    <t xml:space="preserve">Residual Reference Search </t>
  </si>
  <si>
    <t>residualReference_search</t>
  </si>
  <si>
    <t>role_crud</t>
  </si>
  <si>
    <t>role_list</t>
  </si>
  <si>
    <t>role_search</t>
  </si>
  <si>
    <t>rqeustApprovalComments</t>
  </si>
  <si>
    <t>Save</t>
  </si>
  <si>
    <t>scrAttributeSeed_crud</t>
  </si>
  <si>
    <t>scrAttributeSeed_list</t>
  </si>
  <si>
    <t>scrAttributeSeed_search</t>
  </si>
  <si>
    <t>scrFactorSeed_crud</t>
  </si>
  <si>
    <t>scrFactorSeed_list</t>
  </si>
  <si>
    <t>scrFactorSeed_search</t>
  </si>
  <si>
    <t>scrRcmRuleSeed_crud</t>
  </si>
  <si>
    <t>scrRcmRuleSeed_list</t>
  </si>
  <si>
    <t>scrRcmRuleSeed_search</t>
  </si>
  <si>
    <t>Settings</t>
  </si>
  <si>
    <t>sublimits_collateralCanvas</t>
  </si>
  <si>
    <t>sublimits_collateral_projectInformation</t>
  </si>
  <si>
    <t>sublimits_collaterals_QuickEditCanvas</t>
  </si>
  <si>
    <t>tab_Customer_documents</t>
  </si>
  <si>
    <t>tab_Customer_documents_tab</t>
  </si>
  <si>
    <t>tab_Request_CreditDecision_bureauReports_tab_tabGroup</t>
  </si>
  <si>
    <t xml:space="preserve">Credit Decision Bureau Reports Tab Group </t>
  </si>
  <si>
    <t>tab_Request_UCC_tab</t>
  </si>
  <si>
    <t>tab_Request_creditWriteup_tab</t>
  </si>
  <si>
    <t>tab_Request_documents_tab</t>
  </si>
  <si>
    <t>tab_appraisalInfo_tab_tabGroup</t>
  </si>
  <si>
    <t xml:space="preserve">Tab Group </t>
  </si>
  <si>
    <t>tab_cautions</t>
  </si>
  <si>
    <t xml:space="preserve">Cautions </t>
  </si>
  <si>
    <t>tab_cautions_tab</t>
  </si>
  <si>
    <t>tab_collateral_cashFlow_financial_incomeAndExpense_tab_tabGroup</t>
  </si>
  <si>
    <t xml:space="preserve">Cash Flow Financial Income And Expense Tab Group </t>
  </si>
  <si>
    <t>tab_collateral_cashFlows_rentRoll_tab_tabGroup</t>
  </si>
  <si>
    <t xml:space="preserve">Cash Flows Rent Roll Tab Group </t>
  </si>
  <si>
    <t>tab_collateral_tab_tabGroup</t>
  </si>
  <si>
    <t>tab_compliance</t>
  </si>
  <si>
    <t>tab_compliance_tab</t>
  </si>
  <si>
    <t>tab_credit</t>
  </si>
  <si>
    <t xml:space="preserve">Credit </t>
  </si>
  <si>
    <t>tab_creditRequest_Application_FacilityMain_tab_tabGroup</t>
  </si>
  <si>
    <t xml:space="preserve">Application Facility Main Tab Group </t>
  </si>
  <si>
    <t>tab_creditRequest_Application_productLimits_tab_tabGroup</t>
  </si>
  <si>
    <t xml:space="preserve">Application Product Limits Tab Group </t>
  </si>
  <si>
    <t>tab_creditRequest_tab_tabGroup</t>
  </si>
  <si>
    <t>tab_credit_tab</t>
  </si>
  <si>
    <t>tab_customerInformation_tab_tabGroup</t>
  </si>
  <si>
    <t>tab_customer_BankInformation_tab_tabGroup</t>
  </si>
  <si>
    <t xml:space="preserve">Bank Information Tab Group </t>
  </si>
  <si>
    <t>tab_decision</t>
  </si>
  <si>
    <t>tab_decision_tab</t>
  </si>
  <si>
    <t>tab_facility_pricingOption_structure_tab_tabGroup</t>
  </si>
  <si>
    <t xml:space="preserve">Pricing Option Structure Tab Group </t>
  </si>
  <si>
    <t>tab_feeMain_tab_tabGroup</t>
  </si>
  <si>
    <t>tab_holds</t>
  </si>
  <si>
    <t>tab_holds_tab</t>
  </si>
  <si>
    <t>tab_marketDetails_tab_tabGroup</t>
  </si>
  <si>
    <t>tab_partnerDetails</t>
  </si>
  <si>
    <t xml:space="preserve">Partner Details </t>
  </si>
  <si>
    <t>tab_partnerDetails_tab</t>
  </si>
  <si>
    <t>tab_partnerDetails_tab_tabGroup</t>
  </si>
  <si>
    <t>tab_partner_documents</t>
  </si>
  <si>
    <t>tab_partner_documents_tab</t>
  </si>
  <si>
    <t>tab_policyMain_tab_tabGroup</t>
  </si>
  <si>
    <t>tab_productSubLimits_tab_tabGroup</t>
  </si>
  <si>
    <t>tab_program_associations</t>
  </si>
  <si>
    <t xml:space="preserve">Associations </t>
  </si>
  <si>
    <t>tab_program_associations_tab</t>
  </si>
  <si>
    <t>tab_program_credit</t>
  </si>
  <si>
    <t>tab_program_credit_tab</t>
  </si>
  <si>
    <t>tab_program_decision</t>
  </si>
  <si>
    <t>tab_program_decision_tab</t>
  </si>
  <si>
    <t>tab_program_leaseManagement</t>
  </si>
  <si>
    <t xml:space="preserve">Lease Management </t>
  </si>
  <si>
    <t>tab_program_leaseManagement_tab</t>
  </si>
  <si>
    <t>tab_program_management</t>
  </si>
  <si>
    <t xml:space="preserve">Management </t>
  </si>
  <si>
    <t>tab_program_management_tab</t>
  </si>
  <si>
    <t>tab_program_management_tab_tabGroup</t>
  </si>
  <si>
    <t xml:space="preserve">Management Tab Group </t>
  </si>
  <si>
    <t>tab_program_pricing</t>
  </si>
  <si>
    <t>tab_program_pricing_tab</t>
  </si>
  <si>
    <t>tab_promotionMain_tab_tabGroup</t>
  </si>
  <si>
    <t>tab_quote_documents</t>
  </si>
  <si>
    <t>tab_quote_documents_tab</t>
  </si>
  <si>
    <t>tab_quote_pricingOption_structure_tab_tabGroup</t>
  </si>
  <si>
    <t>tab_quote_tab_tabGroup</t>
  </si>
  <si>
    <t>tab_relationshipInfo_tab_tabGroup</t>
  </si>
  <si>
    <t>taskConfiguration_Description</t>
  </si>
  <si>
    <t>taskConfiguration_UsersDetails</t>
  </si>
  <si>
    <t xml:space="preserve">Users Details </t>
  </si>
  <si>
    <t>taskConfiguration_crud</t>
  </si>
  <si>
    <t>taskConfiguration_headerDetails</t>
  </si>
  <si>
    <t xml:space="preserve">Header Details </t>
  </si>
  <si>
    <t>taskConfiguration_list</t>
  </si>
  <si>
    <t>taskConfiguration_search</t>
  </si>
  <si>
    <t>team_crud</t>
  </si>
  <si>
    <t>team_list</t>
  </si>
  <si>
    <t>team_search</t>
  </si>
  <si>
    <t>thirdPartyRequest</t>
  </si>
  <si>
    <t>thirdPartyRequest_appraisal_commentGroup_comments_QuickEditCanvas</t>
  </si>
  <si>
    <t>thirdPartyRequest_appraisal_documentGroup_uploadedDocuments_QuickEditCanvas</t>
  </si>
  <si>
    <t>thirdPartyRequest_enterRequest</t>
  </si>
  <si>
    <t xml:space="preserve">Enter Request </t>
  </si>
  <si>
    <t>thirdPartyRequest_inspection_documentGroup_uploadedDocuments_QuickEditCanvas</t>
  </si>
  <si>
    <t>thirdPartyRequest_insurance_documentGroup_uploadedDocuments_QuickEditCanvas</t>
  </si>
  <si>
    <t>tranche_syndications_EditCanvas</t>
  </si>
  <si>
    <t>uploadedDocComments</t>
  </si>
  <si>
    <t>uploadedDocEdit</t>
  </si>
  <si>
    <t>Use Original</t>
  </si>
  <si>
    <t>user_crud</t>
  </si>
  <si>
    <t>User Currency</t>
  </si>
  <si>
    <t>user_list</t>
  </si>
  <si>
    <t>user_search</t>
  </si>
  <si>
    <t>valueGrid_crud</t>
  </si>
  <si>
    <t>valueGrid_grid</t>
  </si>
  <si>
    <t xml:space="preserve">Grid </t>
  </si>
  <si>
    <t>valueGrid_header</t>
  </si>
  <si>
    <t>valueGrid_list</t>
  </si>
  <si>
    <t>valueGrid_search</t>
  </si>
  <si>
    <t>Activos Resumen PESC</t>
  </si>
  <si>
    <t>Pasivos Resumen PESC</t>
  </si>
  <si>
    <t>Gastos Resumen capacidad</t>
  </si>
  <si>
    <t>Ingresos Resumen capacidad</t>
  </si>
  <si>
    <t>Editar lienzo</t>
  </si>
  <si>
    <t>Subido documento ficha grupo</t>
  </si>
  <si>
    <t>Documento relacionado con</t>
  </si>
  <si>
    <t>Generado documento ficha grupo</t>
  </si>
  <si>
    <t>Ver COA</t>
  </si>
  <si>
    <t>Ingrese datos</t>
  </si>
  <si>
    <t>Información de atributos</t>
  </si>
  <si>
    <t>Búsqueda de atributo</t>
  </si>
  <si>
    <t>Gestión de residuos orgánicos</t>
  </si>
  <si>
    <t>Lista</t>
  </si>
  <si>
    <t>Búsqueda de</t>
  </si>
  <si>
    <t>Registro de cambios</t>
  </si>
  <si>
    <t>Haga clic aquí</t>
  </si>
  <si>
    <t>Información del proyecto evaluación</t>
  </si>
  <si>
    <t>Flujo de efectivo ingresos financieros y gastos</t>
  </si>
  <si>
    <t>Flujos de efectivo financieros</t>
  </si>
  <si>
    <t>Flujos de efectivo financieros detalle gastos derivados</t>
  </si>
  <si>
    <t>Derivan de los flujos de efectivo financieros detalle gastos gastos</t>
  </si>
  <si>
    <t>Flujos de efectivo financieros detalle gasto derivado de ingresos</t>
  </si>
  <si>
    <t>Amplían los flujos de efectivo financieros detalle gastos gastos</t>
  </si>
  <si>
    <t>Flujos de efectivo financieros detalle gasto proporcional</t>
  </si>
  <si>
    <t>Ampliar los flujos de efectivo financieros detalle gastos ingresos</t>
  </si>
  <si>
    <t>Flujos de efectivo Estados financieros evaluación descargar financiera</t>
  </si>
  <si>
    <t>Mapa de análisis de mercado</t>
  </si>
  <si>
    <t>Información del proyecto</t>
  </si>
  <si>
    <t>Alquiler rodillo</t>
  </si>
  <si>
    <t>Escribir comentario</t>
  </si>
  <si>
    <t>Escribir Comentario 1</t>
  </si>
  <si>
    <t>Escribir comentario 10</t>
  </si>
  <si>
    <t>Escribir comentario 11</t>
  </si>
  <si>
    <t>Escribir comentario 12</t>
  </si>
  <si>
    <t>Escribir comentario 13</t>
  </si>
  <si>
    <t>Escribir comentario 14</t>
  </si>
  <si>
    <t>Escribir comentario 2</t>
  </si>
  <si>
    <t>Escribir comentario 3</t>
  </si>
  <si>
    <t>Escribir comentario 4</t>
  </si>
  <si>
    <t>Escribir comentario 5</t>
  </si>
  <si>
    <t>Escribir comentario 6</t>
  </si>
  <si>
    <t>Escribir comentario 7</t>
  </si>
  <si>
    <t>Escribir comentario 8</t>
  </si>
  <si>
    <t>Escribir comentario 9</t>
  </si>
  <si>
    <t>Documento 1</t>
  </si>
  <si>
    <t>Pacto documento categoría</t>
  </si>
  <si>
    <t>Clase de documento de Pacto</t>
  </si>
  <si>
    <t>Tipo de documento de Pacto</t>
  </si>
  <si>
    <t>Tipo de evento de Pacto</t>
  </si>
  <si>
    <t>Máximo de Pacto</t>
  </si>
  <si>
    <t>Convenio Min</t>
  </si>
  <si>
    <t>Información de la aplicación</t>
  </si>
  <si>
    <t>Información adicional de la información de aplicación</t>
  </si>
  <si>
    <t>Información de solicitud de crédito Writeup</t>
  </si>
  <si>
    <t>Información de crédito Writeup</t>
  </si>
  <si>
    <t>Sect1 detalles individuales</t>
  </si>
  <si>
    <t>Detalles individuales Sect2</t>
  </si>
  <si>
    <t>Información de bancarrota</t>
  </si>
  <si>
    <t>Límites de exposición al cliente Editcanvas</t>
  </si>
  <si>
    <t>Búsqueda de cliente</t>
  </si>
  <si>
    <t>Resumen de exposición</t>
  </si>
  <si>
    <t>Valores negociables Quickedit</t>
  </si>
  <si>
    <t>Sitios sitio detalles ficha grupo</t>
  </si>
  <si>
    <t>Eliminar</t>
  </si>
  <si>
    <t>Documento de decisión</t>
  </si>
  <si>
    <t>Generar documentos</t>
  </si>
  <si>
    <t>Generar documentos 1</t>
  </si>
  <si>
    <t>Enviar documentos</t>
  </si>
  <si>
    <t>Enviar documentos 1</t>
  </si>
  <si>
    <t>Editar acción agregar otro</t>
  </si>
  <si>
    <t>Editar acción exportar a XML</t>
  </si>
  <si>
    <t>Campo vacío</t>
  </si>
  <si>
    <t>De la exportación</t>
  </si>
  <si>
    <t>Sección de sindicación de tramos de instalación</t>
  </si>
  <si>
    <t>Instalación tramos tramo sección</t>
  </si>
  <si>
    <t>Estructura lesase</t>
  </si>
  <si>
    <t>Fuentes de la estructura</t>
  </si>
  <si>
    <t>Usos de la estructura</t>
  </si>
  <si>
    <t>Verificación de fraude</t>
  </si>
  <si>
    <t>Información sobre el proyecto colateral</t>
  </si>
  <si>
    <t>Administrar información financiera Crud</t>
  </si>
  <si>
    <t>Información al cliente</t>
  </si>
  <si>
    <t>Detalles del cuerpo</t>
  </si>
  <si>
    <t>Relación crédito decisión exposición</t>
  </si>
  <si>
    <t>Agregar paquete de documento</t>
  </si>
  <si>
    <t>Información de la cuenta</t>
  </si>
  <si>
    <t>Agregar documentos</t>
  </si>
  <si>
    <t>Agregar documentos 1</t>
  </si>
  <si>
    <t>Banco y comercio detalle</t>
  </si>
  <si>
    <t>Datos de negocio</t>
  </si>
  <si>
    <t>Información de negocios</t>
  </si>
  <si>
    <t>Lista de precaución</t>
  </si>
  <si>
    <t>Información de la empresa</t>
  </si>
  <si>
    <t>Cumplimiento Check resultado cumplimiento detalles</t>
  </si>
  <si>
    <t>Información de contacto</t>
  </si>
  <si>
    <t>Información de contacto 1</t>
  </si>
  <si>
    <t>Portada</t>
  </si>
  <si>
    <t>Portada 1</t>
  </si>
  <si>
    <t>Portada 2</t>
  </si>
  <si>
    <t>Portada 3</t>
  </si>
  <si>
    <t>Datos de crédito</t>
  </si>
  <si>
    <t>Tipo de gato grupo doc</t>
  </si>
  <si>
    <t>Grupo doc gato tipo 1</t>
  </si>
  <si>
    <t>Tipo de categoría de grupo doc</t>
  </si>
  <si>
    <t>Grupo doc categoría tipo 1</t>
  </si>
  <si>
    <t>Información sobre financiamiento</t>
  </si>
  <si>
    <t>Información financiación 1</t>
  </si>
  <si>
    <t>Información financiación 3</t>
  </si>
  <si>
    <t>Detalle del documento generado</t>
  </si>
  <si>
    <t>Grupo de ficha de detalle de documento generado</t>
  </si>
  <si>
    <t>Tiene edición</t>
  </si>
  <si>
    <t>Información de la industria</t>
  </si>
  <si>
    <t>Otros campos Doc</t>
  </si>
  <si>
    <t>Otros campos Doc 1</t>
  </si>
  <si>
    <t>Otros campos de documento</t>
  </si>
  <si>
    <t>Otros campos de documento 1</t>
  </si>
  <si>
    <t>Fuera del negocio</t>
  </si>
  <si>
    <t>Detalles del paquete</t>
  </si>
  <si>
    <t>Grupo de ficha de datos de paquetes</t>
  </si>
  <si>
    <t>Búsqueda de socios</t>
  </si>
  <si>
    <t>Precios y puntos</t>
  </si>
  <si>
    <t>Privada celebrada</t>
  </si>
  <si>
    <t>Que cotiza en bolsa</t>
  </si>
  <si>
    <t>Detalles del sitio</t>
  </si>
  <si>
    <t>Resumen</t>
  </si>
  <si>
    <t>Información del proveedor</t>
  </si>
  <si>
    <t>Actividad sospechosa</t>
  </si>
  <si>
    <t>Detalle documento subido</t>
  </si>
  <si>
    <t>Grupo de ficha de detalle de documento subido</t>
  </si>
  <si>
    <t>Activos activos detalle sección 1</t>
  </si>
  <si>
    <t>Activos activos detalle sección 1 1</t>
  </si>
  <si>
    <t>Activos activos detalle sección2</t>
  </si>
  <si>
    <t>Activos activos detalle Section2Quote</t>
  </si>
  <si>
    <t>Cálculos</t>
  </si>
  <si>
    <t>Segmentos de negocio</t>
  </si>
  <si>
    <t>Comentario grupo comentarios editar</t>
  </si>
  <si>
    <t>Límites de tamaño de acuerdo</t>
  </si>
  <si>
    <t>Retrasada la financiación</t>
  </si>
  <si>
    <t>Grupo de documento documento</t>
  </si>
  <si>
    <t>Fax financiación</t>
  </si>
  <si>
    <t>Información general</t>
  </si>
  <si>
    <t>Alquiler provisional</t>
  </si>
  <si>
    <t>Fines de los cargos y los intereses finales</t>
  </si>
  <si>
    <t>Calendario de pago</t>
  </si>
  <si>
    <t>Información de aprobación del programa</t>
  </si>
  <si>
    <t>Programa crear</t>
  </si>
  <si>
    <t>Información sobre el programa</t>
  </si>
  <si>
    <t>Preferencias del programa</t>
  </si>
  <si>
    <t>Búsqueda de programa</t>
  </si>
  <si>
    <t>Especificación del programa</t>
  </si>
  <si>
    <t>Sindicación de</t>
  </si>
  <si>
    <t>Términos y condiciones</t>
  </si>
  <si>
    <t>Información de servicios de terceros</t>
  </si>
  <si>
    <t>+ Gastos de edición</t>
  </si>
  <si>
    <t>Añadir Editar fórmula</t>
  </si>
  <si>
    <t>Cabecera</t>
  </si>
  <si>
    <t>Descripción del programa</t>
  </si>
  <si>
    <t>Información de presupuesto</t>
  </si>
  <si>
    <t>Panel de búsqueda</t>
  </si>
  <si>
    <t>Cliente con provisioning</t>
  </si>
  <si>
    <t>Información de la relación</t>
  </si>
  <si>
    <t>Referencia residual</t>
  </si>
  <si>
    <t>Búsqueda de referencias residual</t>
  </si>
  <si>
    <t>Mantener el equipo</t>
  </si>
  <si>
    <t>Búsqueda de papel</t>
  </si>
  <si>
    <t>Mantenimiento de la función</t>
  </si>
  <si>
    <t>Guardar</t>
  </si>
  <si>
    <t>Guardar y cerrar</t>
  </si>
  <si>
    <t>Decisión de crédito oficina informes ficha grupo</t>
  </si>
  <si>
    <t>Crédito Writeup</t>
  </si>
  <si>
    <t>Ficha grupo</t>
  </si>
  <si>
    <t>PRECAUCIONES</t>
  </si>
  <si>
    <t>Ingresos financieros flujo de efectivo y gastos ficha grupo</t>
  </si>
  <si>
    <t>Flujos de efectivo Alquiler rodillo ficha grupo</t>
  </si>
  <si>
    <t>Cumplimiento de normas</t>
  </si>
  <si>
    <t>Crédito</t>
  </si>
  <si>
    <t>Solicitud instalación principal ficha grupo</t>
  </si>
  <si>
    <t>Aplicación producto límites ficha grupo</t>
  </si>
  <si>
    <t>Banco de información ficha grupo</t>
  </si>
  <si>
    <t>Decisión de la</t>
  </si>
  <si>
    <t>Grupo de ficha Opciones estructura de precios</t>
  </si>
  <si>
    <t>Lleva a cabo</t>
  </si>
  <si>
    <t>Información de socio</t>
  </si>
  <si>
    <t>Asociaciones</t>
  </si>
  <si>
    <t>Gestión arrendamiento</t>
  </si>
  <si>
    <t>Gestión</t>
  </si>
  <si>
    <t>Grupo de gestión de la ficha</t>
  </si>
  <si>
    <t>Fijación de precios</t>
  </si>
  <si>
    <t>Datos de los usuarios</t>
  </si>
  <si>
    <t>Datos de cabecera</t>
  </si>
  <si>
    <t>Búsqueda de equipo</t>
  </si>
  <si>
    <t>Ingresar solicitud</t>
  </si>
  <si>
    <t>Uso Original</t>
  </si>
  <si>
    <t>Datos de contacto</t>
  </si>
  <si>
    <t>Moneda de usuario</t>
  </si>
  <si>
    <t>Información de usuario</t>
  </si>
  <si>
    <t>Búsqueda de usuario</t>
  </si>
  <si>
    <t>Red</t>
  </si>
  <si>
    <t>Ver</t>
  </si>
  <si>
    <t>CSFP actif Sommaire</t>
  </si>
  <si>
    <t>CSFP passif Sommaire</t>
  </si>
  <si>
    <t>Capacité charge Sommaire</t>
  </si>
  <si>
    <t>Capacité Sommaire revenu</t>
  </si>
  <si>
    <t>Modifier la toile</t>
  </si>
  <si>
    <t>Groupe d'onglets Document téléchargé</t>
  </si>
  <si>
    <t>Document se rapportant à</t>
  </si>
  <si>
    <t>Groupe d'onglets Document généré</t>
  </si>
  <si>
    <t>Vue COA</t>
  </si>
  <si>
    <t>Entrer dans les détails</t>
  </si>
  <si>
    <t>Informations sur les attributs</t>
  </si>
  <si>
    <t>Recherche de l'attribut</t>
  </si>
  <si>
    <t>Gérer Crud</t>
  </si>
  <si>
    <t>Liste</t>
  </si>
  <si>
    <t>Recherche</t>
  </si>
  <si>
    <t>Journal des modifications</t>
  </si>
  <si>
    <t>Cliquez ici</t>
  </si>
  <si>
    <t>Informations sur le projet évaluation</t>
  </si>
  <si>
    <t>Charges et produits financiers d'un flux de trésorerie</t>
  </si>
  <si>
    <t>Flux de trésorerie financiers</t>
  </si>
  <si>
    <t>Flux de trésorerie des détails financiers frais dérivés</t>
  </si>
  <si>
    <t>Frais financiers de détail les flux de trésorerie provenant des dépenses</t>
  </si>
  <si>
    <t>Frais financiers de détail les flux de trésorerie provenant des recettes</t>
  </si>
  <si>
    <t>Développez des flux de trésorerie des détails financiers frais frais</t>
  </si>
  <si>
    <t>Flux de trésorerie Infos financières charges prorata</t>
  </si>
  <si>
    <t>Développez des flux de trésorerie des détails financiers frais recettes</t>
  </si>
  <si>
    <t>Flux de trésorerie Financials téléchargement évaluation financière</t>
  </si>
  <si>
    <t>Carte de l'analyse de marché</t>
  </si>
  <si>
    <t>Informations sur le projet</t>
  </si>
  <si>
    <t>Location rouleau</t>
  </si>
  <si>
    <t>Entrez le commentaire</t>
  </si>
  <si>
    <t>Entrez le commentaire 1</t>
  </si>
  <si>
    <t>Entrez le commentaire 10</t>
  </si>
  <si>
    <t>Entrez le commentaire 11</t>
  </si>
  <si>
    <t>Entrez le commentaire 12</t>
  </si>
  <si>
    <t>Entrez le commentaire 13</t>
  </si>
  <si>
    <t>Entrez le commentaire 14</t>
  </si>
  <si>
    <t>Entrez le commentaire 2</t>
  </si>
  <si>
    <t>Entrez le commentaire 3</t>
  </si>
  <si>
    <t>Entrez le commentaire 4</t>
  </si>
  <si>
    <t>Entrez le commentaire 5</t>
  </si>
  <si>
    <t>Entrez le commentaire 6</t>
  </si>
  <si>
    <t>Entrez le commentaire 7</t>
  </si>
  <si>
    <t>Entrez le commentaire 8</t>
  </si>
  <si>
    <t>Entrez le commentaire 9</t>
  </si>
  <si>
    <t>Document 1</t>
  </si>
  <si>
    <t>Catégorie de Document Pacte</t>
  </si>
  <si>
    <t>Classe de Document de Pacte</t>
  </si>
  <si>
    <t>Type de Document Pacte</t>
  </si>
  <si>
    <t>Type d'événement de Pacte</t>
  </si>
  <si>
    <t>Max de Pacte</t>
  </si>
  <si>
    <t>Pacte Min</t>
  </si>
  <si>
    <t>Demande informations</t>
  </si>
  <si>
    <t>Demande d'informations supplémentaires Info</t>
  </si>
  <si>
    <t>Crédit Writeup demande informations</t>
  </si>
  <si>
    <t>Informations de crédit Writeup</t>
  </si>
  <si>
    <t>Devise</t>
  </si>
  <si>
    <t>Sect1 détails individuels</t>
  </si>
  <si>
    <t>Sect2 détails individuels</t>
  </si>
  <si>
    <t>Information de faillite</t>
  </si>
  <si>
    <t>Limites d'exposition de client Editcanvas</t>
  </si>
  <si>
    <t>Recherche de client</t>
  </si>
  <si>
    <t>Résumé de l'exposition</t>
  </si>
  <si>
    <t>Titres négociables Quickedit</t>
  </si>
  <si>
    <t>Groupe d'onglets de sites Site détails</t>
  </si>
  <si>
    <t>Document de décision</t>
  </si>
  <si>
    <t>Générer des Documents</t>
  </si>
  <si>
    <t>Générer des Documents 1</t>
  </si>
  <si>
    <t>Envoyer des Documents</t>
  </si>
  <si>
    <t>Envoyer des Documents 1</t>
  </si>
  <si>
    <t>Modifier l'Action ajouter un autre</t>
  </si>
  <si>
    <t>Modifier l'Action Export au format XML</t>
  </si>
  <si>
    <t>Champ vide</t>
  </si>
  <si>
    <t>Section réservée aux installations Tranches Syndication</t>
  </si>
  <si>
    <t>Section réservée aux installations Tranches Tranche</t>
  </si>
  <si>
    <t>Lesase Structure</t>
  </si>
  <si>
    <t>Sources de structure</t>
  </si>
  <si>
    <t>Utilisations de la structure</t>
  </si>
  <si>
    <t>Vérification de la fraude</t>
  </si>
  <si>
    <t>Informations sur le projet collatéraux</t>
  </si>
  <si>
    <t>Gérer les informations financières Crud</t>
  </si>
  <si>
    <t>Informations client</t>
  </si>
  <si>
    <t>Détails de corps</t>
  </si>
  <si>
    <t>Exposition de décision de crédit relation</t>
  </si>
  <si>
    <t>Ajouter Package de Document</t>
  </si>
  <si>
    <t>Informations de compte</t>
  </si>
  <si>
    <t>Ajouter des Documents</t>
  </si>
  <si>
    <t>Ajouter des Documents 1</t>
  </si>
  <si>
    <t>Banque et le commerce de détail</t>
  </si>
  <si>
    <t>Détails de l'entreprise</t>
  </si>
  <si>
    <t>Information d'affaires</t>
  </si>
  <si>
    <t>Attention liste</t>
  </si>
  <si>
    <t>Informations sur la compagnie</t>
  </si>
  <si>
    <t>Compliance Check détails des résultats de conformité</t>
  </si>
  <si>
    <t>Informations de contact</t>
  </si>
  <si>
    <t>Coordonnées 1</t>
  </si>
  <si>
    <t>Feuille de couverture</t>
  </si>
  <si>
    <t>Feuille de couverture 1</t>
  </si>
  <si>
    <t>Feuille de couverture 2</t>
  </si>
  <si>
    <t>La couverture de l'exemplaire N° 3</t>
  </si>
  <si>
    <t>Détails de crédit</t>
  </si>
  <si>
    <t>Doc groupe Chat Type</t>
  </si>
  <si>
    <t>Doc groupe Chat Type 1</t>
  </si>
  <si>
    <t>Doc groupe catégorie Type</t>
  </si>
  <si>
    <t>Doc groupe catégorie Type 1</t>
  </si>
  <si>
    <t>Renseignements sur le financement</t>
  </si>
  <si>
    <t>Renseignements sur le financement 1</t>
  </si>
  <si>
    <t>Renseignements sur le financement 3</t>
  </si>
  <si>
    <t>Document généré en détail</t>
  </si>
  <si>
    <t>Document généré en détail onglet groupe</t>
  </si>
  <si>
    <t>Edit de cales</t>
  </si>
  <si>
    <t>Renseignements sur l'industrie</t>
  </si>
  <si>
    <t>Autres domaines de Doc</t>
  </si>
  <si>
    <t>Autres domaines de Doc 1</t>
  </si>
  <si>
    <t>Autres domaines de Document</t>
  </si>
  <si>
    <t>Autres champs du Document 1</t>
  </si>
  <si>
    <t>Hors de l'entreprise</t>
  </si>
  <si>
    <t>Détails du package</t>
  </si>
  <si>
    <t>Groupe de packages détails onglet</t>
  </si>
  <si>
    <t>Recherche de partenaires</t>
  </si>
  <si>
    <t>Tarification et Points</t>
  </si>
  <si>
    <t>務めた概要資産</t>
  </si>
  <si>
    <t>務めた概要負債</t>
  </si>
  <si>
    <t>容量の概要費用</t>
  </si>
  <si>
    <t>容量概要収入</t>
  </si>
  <si>
    <t>キャンバスを編集します。</t>
  </si>
  <si>
    <t>アップロードされたドキュメント タブ グループ</t>
  </si>
  <si>
    <t>ユーロ (EUR)</t>
  </si>
  <si>
    <t>インド ルピー</t>
  </si>
  <si>
    <t>メイン</t>
  </si>
  <si>
    <t>関連するドキュメント</t>
  </si>
  <si>
    <t>生成されたドキュメント タブ グループ</t>
  </si>
  <si>
    <t>ビュー COA</t>
  </si>
  <si>
    <t>米ドル</t>
  </si>
  <si>
    <t>円</t>
  </si>
  <si>
    <t>詳細を入力してください。</t>
  </si>
  <si>
    <t>属性検索</t>
  </si>
  <si>
    <t>Crud を管理します。</t>
  </si>
  <si>
    <t>リスト</t>
  </si>
  <si>
    <t>変更ログ</t>
  </si>
  <si>
    <t>ここをクリックしてください。</t>
  </si>
  <si>
    <t>評価プロジェクト情報</t>
  </si>
  <si>
    <t>キャッシュ フロー財務収入と支出</t>
  </si>
  <si>
    <t>財務キャッシュ ・ フロー</t>
  </si>
  <si>
    <t>キャッシュ フロー財務詳細費用派生</t>
  </si>
  <si>
    <t>キャッシュ フロー財務詳細費用を派生費用</t>
  </si>
  <si>
    <t>キャッシュ フロー財務詳細費用が収益を派生</t>
  </si>
  <si>
    <t>キャッシュ フロー財務詳細費用費用を拡大します。</t>
  </si>
  <si>
    <t>キャッシュ フロー財務詳細費用按分</t>
  </si>
  <si>
    <t>キャッシュ フロー財務詳細費用収益を拡大します。</t>
  </si>
  <si>
    <t>キャッシュ ・ フロー会計評価ダウンロード金融</t>
  </si>
  <si>
    <t>市場分析マップ</t>
  </si>
  <si>
    <t>プロジェクト情報</t>
  </si>
  <si>
    <t>レンタル ロール</t>
  </si>
  <si>
    <t>コメントを入力します。</t>
  </si>
  <si>
    <t>1 のコメントを入力します。</t>
  </si>
  <si>
    <t>10 のコメントを入力します。</t>
  </si>
  <si>
    <t>11 のコメントを入力します。</t>
  </si>
  <si>
    <t>12 のコメントを入力します。</t>
  </si>
  <si>
    <t>13 のコメントを入力します。</t>
  </si>
  <si>
    <t>14 のコメントを入力します。</t>
  </si>
  <si>
    <t>2 のコメントを入力します。</t>
  </si>
  <si>
    <t>3 のコメントを入力します。</t>
  </si>
  <si>
    <t>4 のコメントを入力します。</t>
  </si>
  <si>
    <t>5 のコメントを入力します。</t>
  </si>
  <si>
    <t>6 のコメントを入力します。</t>
  </si>
  <si>
    <t>7 のコメントを入力します。</t>
  </si>
  <si>
    <t>8 のコメントを入力します。</t>
  </si>
  <si>
    <t>9 のコメントを入力します。</t>
  </si>
  <si>
    <t>ドキュメント 1</t>
  </si>
  <si>
    <t>契約文書のカテゴリ</t>
  </si>
  <si>
    <t>契約ドキュメント クラス</t>
  </si>
  <si>
    <t>契約文書の種類</t>
  </si>
  <si>
    <t>契約イベントの種類</t>
  </si>
  <si>
    <t>契約最大</t>
  </si>
  <si>
    <t>アプリケーション情報の追加情報</t>
  </si>
  <si>
    <t>クレジット カード記事アプリケーション情報</t>
  </si>
  <si>
    <t>過去記事の信用情報</t>
  </si>
  <si>
    <t>個別詳細 Sect1</t>
  </si>
  <si>
    <t>個々 の詳細 Sect2</t>
  </si>
  <si>
    <t>顧客曝露限界 Editcanvas</t>
  </si>
  <si>
    <t>顧客検索</t>
  </si>
  <si>
    <t>有価証券の簡易編集</t>
  </si>
  <si>
    <t>サイト サイト詳細タブ グループ</t>
  </si>
  <si>
    <t>ドキュメント決定</t>
  </si>
  <si>
    <t>ドキュメントを生成します。</t>
  </si>
  <si>
    <t>1 ドキュメントを生成します。</t>
  </si>
  <si>
    <t>ドキュメントを送信します。</t>
  </si>
  <si>
    <t>1 ドキュメントを送信します。</t>
  </si>
  <si>
    <t>行われます</t>
  </si>
  <si>
    <t>アクションの編集を追加</t>
  </si>
  <si>
    <t>XML にエクスポート アクションを編集します。</t>
  </si>
  <si>
    <t>空のフィールド</t>
  </si>
  <si>
    <t>施設トランシェ シンジケーション セクション</t>
  </si>
  <si>
    <t>施設トランシェ トランシェ セクション</t>
  </si>
  <si>
    <t>Lesase 構造</t>
  </si>
  <si>
    <t>構造体のソース</t>
  </si>
  <si>
    <t>構造用途</t>
  </si>
  <si>
    <t>詐欺のチェック</t>
  </si>
  <si>
    <t>担保のプロジェクト情報</t>
  </si>
  <si>
    <t>金融情報 Crud を管理します。</t>
  </si>
  <si>
    <t>ボディ詳細</t>
  </si>
  <si>
    <t>与信意思決定エクスポー ジャー関係</t>
  </si>
  <si>
    <t>ドキュメント パッケージを追加します。</t>
  </si>
  <si>
    <t>アカウント情報</t>
  </si>
  <si>
    <t>ドキュメント 1 を追加します。</t>
  </si>
  <si>
    <t>銀行と取引詳細</t>
  </si>
  <si>
    <t>ビジネス情報</t>
  </si>
  <si>
    <t>警告リスト</t>
  </si>
  <si>
    <t>会社情報</t>
  </si>
  <si>
    <t>コンプライアンス チェック結果コンプライアンスの詳細</t>
  </si>
  <si>
    <t>問い合わせ先 1</t>
  </si>
  <si>
    <t>カバー シート</t>
  </si>
  <si>
    <t>送付状 1</t>
  </si>
  <si>
    <t>シート 2 をカバーします。</t>
  </si>
  <si>
    <t>送付状 3</t>
  </si>
  <si>
    <t>クレジット カード詳細</t>
  </si>
  <si>
    <t>ドキュメント グループ猫の種類</t>
  </si>
  <si>
    <t>ドキュメント グループ猫の種類 1</t>
  </si>
  <si>
    <t>ドキュメント グループ カテゴリの種類</t>
  </si>
  <si>
    <t>ドキュメント グループ カテゴリの種類 1</t>
  </si>
  <si>
    <t>資金調達情報 1</t>
  </si>
  <si>
    <t>資金調達情報 3</t>
  </si>
  <si>
    <t>生成されたドキュメントの詳細</t>
  </si>
  <si>
    <t>生成されたドキュメントの詳細タブ グループ</t>
  </si>
  <si>
    <t>編集を保持します。</t>
  </si>
  <si>
    <t>業界情報</t>
  </si>
  <si>
    <t>その他のドキュメント フィールド</t>
  </si>
  <si>
    <t>その他のドキュメント フィールド 1</t>
  </si>
  <si>
    <t>廃業</t>
  </si>
  <si>
    <t>パッケージの詳細</t>
  </si>
  <si>
    <t>パッケージ詳細タブ グループ</t>
  </si>
  <si>
    <t>パートナー検索</t>
  </si>
  <si>
    <t>価格とポイント</t>
  </si>
  <si>
    <t>GASP Zusammenfassung Vermögenswerte</t>
  </si>
  <si>
    <t>GASP Zusammenfassung Verbindlichkeiten</t>
  </si>
  <si>
    <t>Kapazität Zusammenfassung Kosten</t>
  </si>
  <si>
    <t>Kapazität Zusammenfassung Einkommen</t>
  </si>
  <si>
    <t>Leinwand zu bearbeiten</t>
  </si>
  <si>
    <t>Hochgeladene Dokument Registerkartengruppe</t>
  </si>
  <si>
    <t>Dokument zu</t>
  </si>
  <si>
    <t>Generierte Dokument Registerkartengruppe</t>
  </si>
  <si>
    <t>Ansicht-COA</t>
  </si>
  <si>
    <t>Geben Sie Details</t>
  </si>
  <si>
    <t>Attributinformationen</t>
  </si>
  <si>
    <t>Attributsuche</t>
  </si>
  <si>
    <t>Verwalten von Crud</t>
  </si>
  <si>
    <t>Änderungsprotokoll</t>
  </si>
  <si>
    <t>Klicken Sie hier</t>
  </si>
  <si>
    <t>Bewertung von Projektinformationen</t>
  </si>
  <si>
    <t>Cash Flow finanzielle Erträge und Aufwendungen</t>
  </si>
  <si>
    <t>Cashflows, die finanzielle</t>
  </si>
  <si>
    <t>Cashflows finanzielle Detail Kosten abgeleitet</t>
  </si>
  <si>
    <t>Cashflows finanzielle Detail Kosten abgeleitet Aufwendungen</t>
  </si>
  <si>
    <t>Cashflows finanzielle Detail Kosten abgeleitet Einnahmen</t>
  </si>
  <si>
    <t>Cashflows finanzielle Detail Kosten Aufwendungen zu erweitern</t>
  </si>
  <si>
    <t>Cashflows finanzielle Detail Kosten anteilig</t>
  </si>
  <si>
    <t>Erweitern Sie die Zahlungsströme Detail finanziellen Aufwand-Ertrag</t>
  </si>
  <si>
    <t>Cashflows Financials Bewertung Download finanzielle</t>
  </si>
  <si>
    <t>Markt-Analyse-Karte</t>
  </si>
  <si>
    <t>Projektinformationen</t>
  </si>
  <si>
    <t>Miete-Roll</t>
  </si>
  <si>
    <t>Kommentar eingeben</t>
  </si>
  <si>
    <t>Geben Sie 1 Kommentar</t>
  </si>
  <si>
    <t>Geben Sie Kommentar 10</t>
  </si>
  <si>
    <t>Geben Sie Kommentar 11</t>
  </si>
  <si>
    <t>Geben Sie Kommentar 12</t>
  </si>
  <si>
    <t>Geben Sie Kommentar 13</t>
  </si>
  <si>
    <t>Geben Sie Kommentar 14</t>
  </si>
  <si>
    <t>Geben Sie Kommentar 2</t>
  </si>
  <si>
    <t>Kommentar 3 eingeben</t>
  </si>
  <si>
    <t>Geben Sie Kommentar 4</t>
  </si>
  <si>
    <t>Geben Sie Kommentar 5</t>
  </si>
  <si>
    <t>Geben Sie Kommentar 6</t>
  </si>
  <si>
    <t>Geben Sie Kommentar 7</t>
  </si>
  <si>
    <t>Geben Sie Kommentar 8</t>
  </si>
  <si>
    <t>Geben Sie Kommentar 9</t>
  </si>
  <si>
    <t>Dokuments</t>
  </si>
  <si>
    <t>Dokument 1</t>
  </si>
  <si>
    <t>Bund-Dokumentkategorie</t>
  </si>
  <si>
    <t>Bund-Dokumentklasse</t>
  </si>
  <si>
    <t>Bund-Dokumenttyp</t>
  </si>
  <si>
    <t>Bund-Ereignistyp</t>
  </si>
  <si>
    <t>Bund-Max</t>
  </si>
  <si>
    <t>Bundes-min.</t>
  </si>
  <si>
    <t>Anwendung Informationen zusätzliche Informationen</t>
  </si>
  <si>
    <t>Kreditinformationen Writeup Anwendung</t>
  </si>
  <si>
    <t>Verfasst von Kreditinformationen</t>
  </si>
  <si>
    <t>Einzelne Details Sect1</t>
  </si>
  <si>
    <t>Einzelne Details Sect2</t>
  </si>
  <si>
    <t>Insolvenz-Informationen</t>
  </si>
  <si>
    <t>Kunde Expositionsgrenzwerte Editcanvas</t>
  </si>
  <si>
    <t>Handelbare Wertpapiere Quickedit</t>
  </si>
  <si>
    <t>Standorte Details Registerkarte Websitegruppe</t>
  </si>
  <si>
    <t>Dokument-Entscheidung</t>
  </si>
  <si>
    <t>Erstellung von Dokumenten</t>
  </si>
  <si>
    <t>Generierung von Dokumenten 1</t>
  </si>
  <si>
    <t>Senden von Dokumenten</t>
  </si>
  <si>
    <t>Senden Sie Dokumente 1</t>
  </si>
  <si>
    <t>Aktion zu bearbeiten füge noch einen</t>
  </si>
  <si>
    <t>Aktion-Export in XML bearbeiten</t>
  </si>
  <si>
    <t>Leeres Feld</t>
  </si>
  <si>
    <t>Anlage Tranchen Syndication Abschnitt</t>
  </si>
  <si>
    <t>Anlage Tranchen Tranche Abschnitt</t>
  </si>
  <si>
    <t>Lesase Struktur</t>
  </si>
  <si>
    <t>Struktur-Quellen</t>
  </si>
  <si>
    <t>Struktur verwendet</t>
  </si>
  <si>
    <t>Betrug-Check</t>
  </si>
  <si>
    <t>Sicherheiten Projektinformationen</t>
  </si>
  <si>
    <t>Verwalten von Finanzinformationen Crud</t>
  </si>
  <si>
    <t>Kundeninfo</t>
  </si>
  <si>
    <t>Körper-Details</t>
  </si>
  <si>
    <t>Beziehung-Kreditrisiko-Entscheidung</t>
  </si>
  <si>
    <t>Dokumentpaket hinzufügen</t>
  </si>
  <si>
    <t>Account-Informationen</t>
  </si>
  <si>
    <t>Dokumente hinzufügen</t>
  </si>
  <si>
    <t>Dokumente 1 hinzufügen</t>
  </si>
  <si>
    <t>Bank und Handel-Detail</t>
  </si>
  <si>
    <t>Geschäft-Details</t>
  </si>
  <si>
    <t>Geschäftsinformationen</t>
  </si>
  <si>
    <t>Vorsicht-Liste</t>
  </si>
  <si>
    <t>Informationen zum Unternehmen</t>
  </si>
  <si>
    <t>Compliance Check Ergebnisdetails Compliance</t>
  </si>
  <si>
    <t>Kontakt Information</t>
  </si>
  <si>
    <t>Kontakt Information 1</t>
  </si>
  <si>
    <t>Deckblatt</t>
  </si>
  <si>
    <t>Deckblatt 1</t>
  </si>
  <si>
    <t>Deckblatt 2</t>
  </si>
  <si>
    <t>Deckblatt 3</t>
  </si>
  <si>
    <t>Kredit-Informationen</t>
  </si>
  <si>
    <t>Doc Gruppentyp Katze</t>
  </si>
  <si>
    <t>Doc-Gruppe Cat Typ 1</t>
  </si>
  <si>
    <t>Doc Gruppentyp Kategorie</t>
  </si>
  <si>
    <t>Doc-Gruppe Kategorietyp 1</t>
  </si>
  <si>
    <t>Finanzierung-Informationen</t>
  </si>
  <si>
    <t>Finanzierung Information 1</t>
  </si>
  <si>
    <t>Finanzierung Information 3</t>
  </si>
  <si>
    <t>Generierte Dokument-Detail</t>
  </si>
  <si>
    <t>Generierte Dokument Detail Registerkartengruppe</t>
  </si>
  <si>
    <t>Hält bearbeiten</t>
  </si>
  <si>
    <t>Brancheninformationen</t>
  </si>
  <si>
    <t>Andere Doc-Felder</t>
  </si>
  <si>
    <t>Andere Felder Doc 1</t>
  </si>
  <si>
    <t>Andere Felder des Dokuments</t>
  </si>
  <si>
    <t>Andere Felder des Dokuments 1</t>
  </si>
  <si>
    <t>Aus dem Geschäft</t>
  </si>
  <si>
    <t>Paketdetails</t>
  </si>
  <si>
    <t>Paket-Details-Tab-Gruppe</t>
  </si>
  <si>
    <t>Partner-Suche</t>
  </si>
  <si>
    <t>Preise und Punkte</t>
  </si>
  <si>
    <t>Privat gehaltene</t>
  </si>
  <si>
    <t>An der Börse gehandelt</t>
  </si>
  <si>
    <t>Zusammenfassung</t>
  </si>
  <si>
    <t>Informationen für Lieferanten</t>
  </si>
  <si>
    <t>Verdächtige Aktivitäten</t>
  </si>
  <si>
    <t>Hochgeladene Dokument-Detail</t>
  </si>
  <si>
    <t>Hochgeladene Dokument Detail Registerkartengruppe</t>
  </si>
  <si>
    <t>Aktiven Asset Detail Abschnitt1</t>
  </si>
  <si>
    <t>Aktiven Asset Detail Abschnitt1 1</t>
  </si>
  <si>
    <t>Aktiven Asset Detail Abschnitt2</t>
  </si>
  <si>
    <t>Aktiven Asset Detail Section2Quote</t>
  </si>
  <si>
    <t>Berechnungen</t>
  </si>
  <si>
    <t>Geschäftsbereiche</t>
  </si>
  <si>
    <t>Kommentar-Gruppe Kommentare bearbeiten</t>
  </si>
  <si>
    <t>Größenbeschränkungen umgehen</t>
  </si>
  <si>
    <t>Verzögert, Finanzierung</t>
  </si>
  <si>
    <t>Dokumentgruppe Dokument</t>
  </si>
  <si>
    <t>Allgemeine Informationen</t>
  </si>
  <si>
    <t>Späte Gebühren und Verzugszinsen</t>
  </si>
  <si>
    <t>Zahlung-Timing</t>
  </si>
  <si>
    <t>Genehmigung von Programminformationen</t>
  </si>
  <si>
    <t>Programm erstellen</t>
  </si>
  <si>
    <t>Informationen zum Programm</t>
  </si>
  <si>
    <t>Programmvorgaben</t>
  </si>
  <si>
    <t>Programm Suche</t>
  </si>
  <si>
    <t>Anwendungsspezifikationen</t>
  </si>
  <si>
    <t>Syndizierung</t>
  </si>
  <si>
    <t>Allgemeine Geschäftsbedingungen</t>
  </si>
  <si>
    <t>Thirdparty Service Informationen</t>
  </si>
  <si>
    <t>Fügen Sie bearbeiten Gebühren</t>
  </si>
  <si>
    <t>Fügen Sie Formel bearbeiten</t>
  </si>
  <si>
    <t>Header</t>
  </si>
  <si>
    <t>Kursinformationen</t>
  </si>
  <si>
    <t>Suchleiste</t>
  </si>
  <si>
    <t>Kunden bereitgestellt</t>
  </si>
  <si>
    <t>Beziehungsinformationen</t>
  </si>
  <si>
    <t>Residual-Verweis</t>
  </si>
  <si>
    <t>Residual Referenz Suche</t>
  </si>
  <si>
    <t>Team pflegen</t>
  </si>
  <si>
    <t>Rolle-Suche</t>
  </si>
  <si>
    <t>Sie sparen</t>
  </si>
  <si>
    <t>Speichern &amp; schließen</t>
  </si>
  <si>
    <t>Kredit Entscheidung Bureau Reports Registerkartengruppe</t>
  </si>
  <si>
    <t>Kredit-Tagebuch</t>
  </si>
  <si>
    <t>Tab-Gruppe</t>
  </si>
  <si>
    <t>Hinweise</t>
  </si>
  <si>
    <t>Cash Flow finanzielle Erträge und Aufwendungen Registerkartengruppe</t>
  </si>
  <si>
    <t>Cashflows mieten Roll Registerkartengruppe</t>
  </si>
  <si>
    <t>Konformität</t>
  </si>
  <si>
    <t>Kredit</t>
  </si>
  <si>
    <t>Main-Registerkarte Anwendungsgruppe Facility</t>
  </si>
  <si>
    <t>Anwendung Produkt Grenzen Registerkartengruppe</t>
  </si>
  <si>
    <t>Bank-Informationen-Tab-Gruppe</t>
  </si>
  <si>
    <t>Preise Option Struktur Registerkartengruppe</t>
  </si>
  <si>
    <t>Partner Informationen</t>
  </si>
  <si>
    <t>Verbände</t>
  </si>
  <si>
    <t>Leasing-Management</t>
  </si>
  <si>
    <t>Verwaltung</t>
  </si>
  <si>
    <t>Registerkarte Verwaltungsgruppe</t>
  </si>
  <si>
    <t>Benutzer-Informationen</t>
  </si>
  <si>
    <t>Header-Informationen</t>
  </si>
  <si>
    <t>Team-Suche</t>
  </si>
  <si>
    <t>Geben Sie bitte</t>
  </si>
  <si>
    <t>Einsatz Original</t>
  </si>
  <si>
    <t>Kontakt-Details</t>
  </si>
  <si>
    <t>Benutzer-Währung</t>
  </si>
  <si>
    <t>Profil anzeigen:</t>
  </si>
  <si>
    <t>Raster</t>
  </si>
  <si>
    <t>Anzeigen</t>
  </si>
  <si>
    <t>非公開</t>
  </si>
  <si>
    <t>上場</t>
  </si>
  <si>
    <t>概要</t>
  </si>
  <si>
    <t>仕入先情報</t>
  </si>
  <si>
    <t>不審なアクティビティ</t>
  </si>
  <si>
    <t>アップロードしたドキュメントの詳細</t>
  </si>
  <si>
    <t>アップロードされたドキュメントの詳細タブ グループ</t>
  </si>
  <si>
    <t>資産資産詳細「section1」</t>
  </si>
  <si>
    <t>資産資産詳細「section1」1</t>
  </si>
  <si>
    <t>資産資産詳細セクション 2</t>
  </si>
  <si>
    <t>資産資産詳細 Section2Quote</t>
  </si>
  <si>
    <t>計算</t>
  </si>
  <si>
    <t>事業セグメント</t>
  </si>
  <si>
    <t>コメント グループのコメント編集</t>
  </si>
  <si>
    <t>取引サイズの制限</t>
  </si>
  <si>
    <t>資金調達の遅延</t>
  </si>
  <si>
    <t>文書グループ文書</t>
  </si>
  <si>
    <t>資金を fax します。</t>
  </si>
  <si>
    <t>一般的な情報</t>
  </si>
  <si>
    <t>後半料と遅延利息</t>
  </si>
  <si>
    <t>お支払いのタイミング</t>
  </si>
  <si>
    <t>プログラム承認情報</t>
  </si>
  <si>
    <t>プログラムを作成します。</t>
  </si>
  <si>
    <t>プログラム情報</t>
  </si>
  <si>
    <t>プログラムの設定</t>
  </si>
  <si>
    <t>プログラム検索</t>
  </si>
  <si>
    <t>プログラム仕様</t>
  </si>
  <si>
    <t>利用規約</t>
  </si>
  <si>
    <t>サード ・ パーティ ・ サービス情報</t>
  </si>
  <si>
    <t>編集料を追加します。</t>
  </si>
  <si>
    <t>式の編集] を追加します。</t>
  </si>
  <si>
    <t>ヘッダー</t>
  </si>
  <si>
    <t>株価情報</t>
  </si>
  <si>
    <t>検索パネル</t>
  </si>
  <si>
    <t>残留基準</t>
  </si>
  <si>
    <t>残留参照検索</t>
  </si>
  <si>
    <t>保存・終了</t>
  </si>
  <si>
    <t>信用決定局レポート タブ グループ</t>
  </si>
  <si>
    <t>クレジット カードの記事</t>
  </si>
  <si>
    <t>タブ グループ</t>
  </si>
  <si>
    <t>注意事項</t>
  </si>
  <si>
    <t>キャッシュ フロー財政収入と費用タブ グループ</t>
  </si>
  <si>
    <t>レンタル ロール タブ グループのキャッシュ ・ フロー</t>
  </si>
  <si>
    <t>クレジット</t>
  </si>
  <si>
    <t>アプリケーション施設メイン タブ グループ</t>
  </si>
  <si>
    <t>アプリケーション製品の制限タブ グループ</t>
  </si>
  <si>
    <t>銀行情報タブ グループ</t>
  </si>
  <si>
    <t>価格オプション構造タブ グループ</t>
  </si>
  <si>
    <t>保持します。</t>
  </si>
  <si>
    <t>パートナーの詳細</t>
  </si>
  <si>
    <t>アソシエーション</t>
  </si>
  <si>
    <t>リース管理</t>
  </si>
  <si>
    <t>管理</t>
  </si>
  <si>
    <t>タブ グループの管理</t>
  </si>
  <si>
    <t>価格</t>
  </si>
  <si>
    <t>ユーザーの詳細</t>
  </si>
  <si>
    <t>ヘッダーの詳細</t>
  </si>
  <si>
    <t>チーム検索</t>
  </si>
  <si>
    <t>要求を入力します。</t>
  </si>
  <si>
    <t>オリジナルを使用</t>
  </si>
  <si>
    <t>ユーザーの通貨</t>
  </si>
  <si>
    <t>グリッド</t>
  </si>
  <si>
    <t>Privé de Held</t>
  </si>
  <si>
    <t>Cotée en bourse</t>
  </si>
  <si>
    <t>Détails du site</t>
  </si>
  <si>
    <t>Résumé</t>
  </si>
  <si>
    <t>Données des fournisseurs</t>
  </si>
  <si>
    <t>Toute activité suspecte</t>
  </si>
  <si>
    <t>Document téléchargé détail</t>
  </si>
  <si>
    <t>Document téléchargé détail onglet groupe</t>
  </si>
  <si>
    <t>Actifs actifs détail Section1</t>
  </si>
  <si>
    <t>Actifs actifs détail Section1 1</t>
  </si>
  <si>
    <t>Actifs actifs détail Section2</t>
  </si>
  <si>
    <t>Actifs actifs détail Section2Quote</t>
  </si>
  <si>
    <t>Calculs</t>
  </si>
  <si>
    <t>Secteurs d'activité</t>
  </si>
  <si>
    <t>Groupe de commentaire commentaires Editer</t>
  </si>
  <si>
    <t>Limites de taille de Deal</t>
  </si>
  <si>
    <t>Retard de financement</t>
  </si>
  <si>
    <t>Groupe de document Document</t>
  </si>
  <si>
    <t>Télécopieur financement</t>
  </si>
  <si>
    <t>Informations générales</t>
  </si>
  <si>
    <t>Location provisoire</t>
  </si>
  <si>
    <t>Frais de retard et des intérêts de retard</t>
  </si>
  <si>
    <t>Calendrier de paiement</t>
  </si>
  <si>
    <t>Informations d'approbation de programme</t>
  </si>
  <si>
    <t>Programme de créer</t>
  </si>
  <si>
    <t>Renseignements sur le programme</t>
  </si>
  <si>
    <t>Les préférences des applications</t>
  </si>
  <si>
    <t>Recherche de programme</t>
  </si>
  <si>
    <t>Spécification du programme</t>
  </si>
  <si>
    <t>Termes et Conditions</t>
  </si>
  <si>
    <t>Informations de dépannage de tiers</t>
  </si>
  <si>
    <t>Ajouter les frais d'édition</t>
  </si>
  <si>
    <t>Ajouter modifier formule</t>
  </si>
  <si>
    <t>En-tête</t>
  </si>
  <si>
    <t>Description du programme</t>
  </si>
  <si>
    <t>Informations sur le devis</t>
  </si>
  <si>
    <t>Panneau de recherche</t>
  </si>
  <si>
    <t>Client mis en service</t>
  </si>
  <si>
    <t>Informations de relation</t>
  </si>
  <si>
    <t>Référence résiduelle</t>
  </si>
  <si>
    <t>Recherche référence résiduelle</t>
  </si>
  <si>
    <t>Maintenir l'équipe</t>
  </si>
  <si>
    <t>Recherche de rôle</t>
  </si>
  <si>
    <t>Entretien de rôle</t>
  </si>
  <si>
    <t>Enregistrer &amp; Close</t>
  </si>
  <si>
    <t>Groupe d'onglets rapports Bureau de crédit décision</t>
  </si>
  <si>
    <t>Writeup de crédit</t>
  </si>
  <si>
    <t>Groupe d'onglets</t>
  </si>
  <si>
    <t>Mises en garde</t>
  </si>
  <si>
    <t>Groupe d'onglets de frais et les produits financiers de trésorerie</t>
  </si>
  <si>
    <t>Flux de trésorerie groupe d'onglets de loyer Roll</t>
  </si>
  <si>
    <t>Crédit</t>
  </si>
  <si>
    <t>Demande installation principal groupe d'onglets</t>
  </si>
  <si>
    <t>Groupe d'onglet limites applications produit</t>
  </si>
  <si>
    <t>Groupe d'onglets de banque d'informations</t>
  </si>
  <si>
    <t>Tarification groupe d'onglets Option Structure</t>
  </si>
  <si>
    <t>Détails du partenaire</t>
  </si>
  <si>
    <t>Associations de</t>
  </si>
  <si>
    <t>Gestion des baux</t>
  </si>
  <si>
    <t>Gestion</t>
  </si>
  <si>
    <t>Groupe d'onglets de gestion</t>
  </si>
  <si>
    <t>Prix</t>
  </si>
  <si>
    <t>Détails des utilisateurs</t>
  </si>
  <si>
    <t>Détails de l'en-tête</t>
  </si>
  <si>
    <t>Équipe de recherche</t>
  </si>
  <si>
    <t>Entrez la requête</t>
  </si>
  <si>
    <t>Utilisation originale</t>
  </si>
  <si>
    <t>Détails de contact</t>
  </si>
  <si>
    <t>Monnaie de l'utilisateur</t>
  </si>
  <si>
    <t>Voir le profil</t>
  </si>
  <si>
    <t>Informations utilisateur</t>
  </si>
  <si>
    <t>Recherche de l'utilisateur</t>
  </si>
  <si>
    <t>Grille</t>
  </si>
  <si>
    <t>Guarantee_guaranteeType_value</t>
  </si>
  <si>
    <t>Guarantee Type</t>
  </si>
  <si>
    <t>Main_Configuration_Attribute</t>
  </si>
  <si>
    <t>Main_Configuration_FcParty</t>
  </si>
  <si>
    <t>Fraud List</t>
  </si>
  <si>
    <t>Main_Configuration_FeePolicy</t>
  </si>
  <si>
    <t>Main_Configuration_NotificationConfiguration</t>
  </si>
  <si>
    <t>Notification Admin</t>
  </si>
  <si>
    <t>Main_Configuration_PermissionSet</t>
  </si>
  <si>
    <t>Permissions</t>
  </si>
  <si>
    <t>Main_Configuration_PricingPolicy</t>
  </si>
  <si>
    <t>Pricing Profiles</t>
  </si>
  <si>
    <t>Main_Configuration_PromotionPolicy</t>
  </si>
  <si>
    <t>Promotions</t>
  </si>
  <si>
    <t>Main_Configuration_ResidualReference</t>
  </si>
  <si>
    <t>Residuals</t>
  </si>
  <si>
    <t>Main_Configuration_Role</t>
  </si>
  <si>
    <t>Main_Configuration_ScrFactorSeed</t>
  </si>
  <si>
    <t>Score Factors</t>
  </si>
  <si>
    <t>Main_Configuration_TaskConfiguration</t>
  </si>
  <si>
    <t>Task Admin</t>
  </si>
  <si>
    <t>Main_Configuration_Team</t>
  </si>
  <si>
    <t>Main_Configuration_User</t>
  </si>
  <si>
    <t>Main_Configuration_ValueGrid</t>
  </si>
  <si>
    <t>Value Grids</t>
  </si>
  <si>
    <t>Main_Configuration_scrAttributeSeed</t>
  </si>
  <si>
    <t>Scoring Attributes</t>
  </si>
  <si>
    <t>Main_Configuration_scrRcmRuleSeed</t>
  </si>
  <si>
    <t>Scoring Rules</t>
  </si>
  <si>
    <t>Main_Customer</t>
  </si>
  <si>
    <t>Main_Partner</t>
  </si>
  <si>
    <t>Main_Program</t>
  </si>
  <si>
    <t>Main_Quote</t>
  </si>
  <si>
    <t>Quote</t>
  </si>
  <si>
    <t>Main_Relationship</t>
  </si>
  <si>
    <t>Main_Request</t>
  </si>
  <si>
    <t>Main_Tasks</t>
  </si>
  <si>
    <t>PrgPromotion_promotionPolicy</t>
  </si>
  <si>
    <t>Source Promotion Policy</t>
  </si>
  <si>
    <t>advanceMoney_advanceMoneyType_value</t>
  </si>
  <si>
    <t>Asset Number</t>
  </si>
  <si>
    <t>associatedPromotion_name</t>
  </si>
  <si>
    <t>Promotion Name</t>
  </si>
  <si>
    <t>attribute_crud_attribute_attributeChoices_QuickEditCanvas_attribute_addAttirbuteChoices</t>
  </si>
  <si>
    <t>attribute_crud_attribute_attributeChoices_createAction</t>
  </si>
  <si>
    <t>attribute_crud_attribute_attributeChoices_deleteAction</t>
  </si>
  <si>
    <t>attribute_crud_exportEntityBtn</t>
  </si>
  <si>
    <t>attribute_crud_quickAdd</t>
  </si>
  <si>
    <t>Quick Edit Add</t>
  </si>
  <si>
    <t>attribute_list_Export_CSV</t>
  </si>
  <si>
    <t>Export CSV</t>
  </si>
  <si>
    <t>attribute_list_results_copyAction</t>
  </si>
  <si>
    <t>Copy</t>
  </si>
  <si>
    <t>attribute_list_results_editAction</t>
  </si>
  <si>
    <t>attribute_list_results_viewAction</t>
  </si>
  <si>
    <t>attribute_search_attribute_attributeChoices_description</t>
  </si>
  <si>
    <t>attribute_search_attribute_attributeChoices_key</t>
  </si>
  <si>
    <t>attribute_search_attribute_attributeChoices_value</t>
  </si>
  <si>
    <t>bankAndTrade_bankTradeType</t>
  </si>
  <si>
    <t>bankInformation_name</t>
  </si>
  <si>
    <t>cashflowAppraisal_partner</t>
  </si>
  <si>
    <t>Appraisal Name</t>
  </si>
  <si>
    <t>coaDefinition_list_coaDefinitionResults_copyAction</t>
  </si>
  <si>
    <t>coaDefinition_list_coaDefinitionResults_editAction</t>
  </si>
  <si>
    <t>coaDefinition_list_coaDefinitionResults_viewAction</t>
  </si>
  <si>
    <t>coaDefinition_list_coaDefinition_coaCategory_value</t>
  </si>
  <si>
    <t>coaDefinition_list_coaDefinition_coaCondition</t>
  </si>
  <si>
    <t>coaDefinition_list_coaDefinition_coaId</t>
  </si>
  <si>
    <t>coaDefinition_list_coaDefinition_coaType_value</t>
  </si>
  <si>
    <t>coaDefinition_list_coaDefinition_nonStandard_value</t>
  </si>
  <si>
    <t>coaDefinition_list_coaDefinition_priorTo</t>
  </si>
  <si>
    <t>coaDefinition_list_coaDefinition_productCatProject_value</t>
  </si>
  <si>
    <t>coaDefinition_search_coaDefinition_coaCondition</t>
  </si>
  <si>
    <t>coaDefinition_search_coaDefinition_coas</t>
  </si>
  <si>
    <t>coaEvalEntity_coaDefinition_coaId</t>
  </si>
  <si>
    <t>collateral_crud_collateral_addressInformation</t>
  </si>
  <si>
    <t>collateral_crud_collateral_information</t>
  </si>
  <si>
    <t>collateral_crud_collateral_locationHeld</t>
  </si>
  <si>
    <t>Location Held</t>
  </si>
  <si>
    <t>collateral_crud_collateral_location_postalCodePlus4</t>
  </si>
  <si>
    <t>collateral_crud_exportEntityBtn</t>
  </si>
  <si>
    <t>comment_crud_exportEntityBtn</t>
  </si>
  <si>
    <t>S.No.</t>
  </si>
  <si>
    <t>compliance_partyDetail_refNumber</t>
  </si>
  <si>
    <t>createProgram_crud_exportEntityBtn</t>
  </si>
  <si>
    <t>createProgram_crud_program_metaInfo_createdByUser</t>
  </si>
  <si>
    <t>Requestor</t>
  </si>
  <si>
    <t>customer_crud_Customer_CSFP_assets</t>
  </si>
  <si>
    <t>Assets</t>
  </si>
  <si>
    <t>customer_crud_Customer_CSFP_assetsLiabilities</t>
  </si>
  <si>
    <t>Assets and Liabilities</t>
  </si>
  <si>
    <t>customer_crud_Customer_CSFP_liabilities</t>
  </si>
  <si>
    <t>Liabilities</t>
  </si>
  <si>
    <t>customer_crud_Customer_CSFP_summary</t>
  </si>
  <si>
    <t>Assets/Liabilities Summary</t>
  </si>
  <si>
    <t>customer_crud_Customer_Capacity_expense</t>
  </si>
  <si>
    <t>customer_crud_Customer_Capacity_income</t>
  </si>
  <si>
    <t>Income</t>
  </si>
  <si>
    <t>customer_crud_Customer_Capacity_incomeExpenses</t>
  </si>
  <si>
    <t>Income and Expenses</t>
  </si>
  <si>
    <t>customer_crud_Customer_Capacity_summary</t>
  </si>
  <si>
    <t>Income/Expenses Summary</t>
  </si>
  <si>
    <t>customer_crud_Customer_assetLiability_assetMotorVechiles</t>
  </si>
  <si>
    <t>Motor Vehicles</t>
  </si>
  <si>
    <t>customer_crud_Customer_assetLiability_assetMotorVechiles_createAction</t>
  </si>
  <si>
    <t>customer_crud_Customer_assetLiability_assetMotorVechiles_deleteAction</t>
  </si>
  <si>
    <t>customer_crud_Customer_assetLiability_assetPersonalProperties</t>
  </si>
  <si>
    <t>Contents Of Home</t>
  </si>
  <si>
    <t>customer_crud_Customer_assetLiability_assetPersonalProperties_createAction</t>
  </si>
  <si>
    <t>customer_crud_Customer_assetLiability_assetPersonalProperties_deleteAction</t>
  </si>
  <si>
    <t>customer_crud_Customer_assetLiability_assetRealEstates</t>
  </si>
  <si>
    <t>Real Estate</t>
  </si>
  <si>
    <t>customer_crud_Customer_assetLiability_assetRealEstates_createAction</t>
  </si>
  <si>
    <t>customer_crud_Customer_assetLiability_assetRealEstates_deleteAction</t>
  </si>
  <si>
    <t>customer_crud_Customer_assetLiability_assetSecurities</t>
  </si>
  <si>
    <t>Shares, Cash in bank and other Investments</t>
  </si>
  <si>
    <t>customer_crud_Customer_assetLiability_assetSecurities_createAction</t>
  </si>
  <si>
    <t>customer_crud_Customer_assetLiability_assetSecurities_deleteAction</t>
  </si>
  <si>
    <t>customer_crud_Customer_assetLiability_liabilityLoans</t>
  </si>
  <si>
    <t>Other Loans, store accounts &amp; credit cards</t>
  </si>
  <si>
    <t>customer_crud_Customer_assetLiability_liabilityLoans_createAction</t>
  </si>
  <si>
    <t>customer_crud_Customer_assetLiability_liabilityLoans_deleteAction</t>
  </si>
  <si>
    <t>customer_crud_Customer_assetLiability_liabilityMortgages</t>
  </si>
  <si>
    <t>Mortgage</t>
  </si>
  <si>
    <t>customer_crud_Customer_assetLiability_liabilityMortgages_createAction</t>
  </si>
  <si>
    <t>customer_crud_Customer_assetLiability_liabilityMortgages_deleteAction</t>
  </si>
  <si>
    <t>customer_crud_Customer_assetLiability_netWorth</t>
  </si>
  <si>
    <t>Net Worth</t>
  </si>
  <si>
    <t>customer_crud_Customer_assetLiability_totalLiabilityBalance</t>
  </si>
  <si>
    <t>Total Liabilities</t>
  </si>
  <si>
    <t>customer_crud_Customer_assetLiability_totalMVValue</t>
  </si>
  <si>
    <t>customer_crud_Customer_documentGroup_commentGroup_comments_createAction</t>
  </si>
  <si>
    <t>customer_crud_Customer_documentGroup_commentGroup_comments_deleteAction</t>
  </si>
  <si>
    <t>customer_crud_Customer_documentGroup_uploadedDocuments</t>
  </si>
  <si>
    <t>customer_crud_Customer_documentGroup_uploadedDocuments_QuickEditCanvas_document_description</t>
  </si>
  <si>
    <t>customer_crud_Customer_documentGroup_uploadedDocuments_QuickEditCanvas_document_description_1</t>
  </si>
  <si>
    <t>customer_crud_Customer_documentGroup_uploadedDocuments_QuickEditCanvas_document_documentCategory</t>
  </si>
  <si>
    <t>customer_crud_Customer_documentGroup_uploadedDocuments_QuickEditCanvas_document_documentCategory_1</t>
  </si>
  <si>
    <t>customer_crud_Customer_documentGroup_uploadedDocuments_QuickEditCanvas_document_documentClass</t>
  </si>
  <si>
    <t>Group</t>
  </si>
  <si>
    <t>customer_crud_Customer_documentGroup_uploadedDocuments_QuickEditCanvas_document_documentClass_1</t>
  </si>
  <si>
    <t>customer_crud_Customer_documentGroup_uploadedDocuments_QuickEditCanvas_document_documentStatus</t>
  </si>
  <si>
    <t>customer_crud_Customer_documentGroup_uploadedDocuments_QuickEditCanvas_document_documentStatus_1</t>
  </si>
  <si>
    <t>customer_crud_Customer_documentGroup_uploadedDocuments_QuickEditCanvas_document_documentType</t>
  </si>
  <si>
    <t>customer_crud_Customer_documentGroup_uploadedDocuments_QuickEditCanvas_document_documentType_1</t>
  </si>
  <si>
    <t>customer_crud_Customer_documentGroup_uploadedDocuments_QuickEditCanvas_document_uploadedStream</t>
  </si>
  <si>
    <t>File</t>
  </si>
  <si>
    <t>customer_crud_Customer_documentGroup_uploadedDocuments_QuickEditCanvas_document_uploadedStream_1</t>
  </si>
  <si>
    <t>customer_crud_Customer_documentGroup_uploadedDocuments_QuickEditCanvas_quick_Customer_uploadedDocEdit</t>
  </si>
  <si>
    <t>customer_crud_Customer_documentGroup_uploadedDocuments_createAction</t>
  </si>
  <si>
    <t>customer_crud_Customer_documentGroup_uploadedDocuments_deleteAction</t>
  </si>
  <si>
    <t>customer_crud_Customer_incomeExpense_dividends</t>
  </si>
  <si>
    <t>Dividends</t>
  </si>
  <si>
    <t>customer_crud_Customer_incomeExpense_dividends_createAction</t>
  </si>
  <si>
    <t>customer_crud_Customer_incomeExpense_dividends_deleteAction</t>
  </si>
  <si>
    <t>customer_crud_Customer_incomeExpense_governmentalIncomes</t>
  </si>
  <si>
    <t>Government Income</t>
  </si>
  <si>
    <t>customer_crud_Customer_incomeExpense_governmentalIncomes_createAction</t>
  </si>
  <si>
    <t>customer_crud_Customer_incomeExpense_governmentalIncomes_deleteAction</t>
  </si>
  <si>
    <t>customer_crud_Customer_incomeExpense_loans</t>
  </si>
  <si>
    <t>customer_crud_Customer_incomeExpense_loans_createAction</t>
  </si>
  <si>
    <t>customer_crud_Customer_incomeExpense_loans_deleteAction</t>
  </si>
  <si>
    <t>customer_crud_Customer_incomeExpense_miscExpenses</t>
  </si>
  <si>
    <t>Misc Expenses</t>
  </si>
  <si>
    <t>customer_crud_Customer_incomeExpense_miscExpenses_createAction</t>
  </si>
  <si>
    <t>customer_crud_Customer_incomeExpense_miscExpenses_deleteAction</t>
  </si>
  <si>
    <t>customer_crud_Customer_incomeExpense_mortgages</t>
  </si>
  <si>
    <t>Mortgage(s)</t>
  </si>
  <si>
    <t>customer_crud_Customer_incomeExpense_mortgages_createAction</t>
  </si>
  <si>
    <t>customer_crud_Customer_incomeExpense_mortgages_deleteAction</t>
  </si>
  <si>
    <t>customer_crud_Customer_incomeExpense_rentalIncomes</t>
  </si>
  <si>
    <t>Rental Income</t>
  </si>
  <si>
    <t>customer_crud_Customer_incomeExpense_rentalIncomes_createAction</t>
  </si>
  <si>
    <t>customer_crud_Customer_incomeExpense_rentalIncomes_deleteAction</t>
  </si>
  <si>
    <t>customer_crud_Customer_incomeExpense_salaries</t>
  </si>
  <si>
    <t>Monthly Income</t>
  </si>
  <si>
    <t>customer_crud_Customer_incomeExpense_salaries_createAction</t>
  </si>
  <si>
    <t>customer_crud_Customer_incomeExpense_salaries_deleteAction</t>
  </si>
  <si>
    <t>customer_crud_Customer_incomeExpense_totalExpense</t>
  </si>
  <si>
    <t>Total Expense</t>
  </si>
  <si>
    <t>customer_crud_Customer_incomeExpense_totalIncome</t>
  </si>
  <si>
    <t>Total Income</t>
  </si>
  <si>
    <t>customer_crud_address_address1</t>
  </si>
  <si>
    <t>customer_crud_address_address1_2</t>
  </si>
  <si>
    <t>customer_crud_address_address_address1</t>
  </si>
  <si>
    <t>customer_crud_address_address_address1_1</t>
  </si>
  <si>
    <t>customer_crud_address_address_city</t>
  </si>
  <si>
    <t>customer_crud_address_address_city_1</t>
  </si>
  <si>
    <t>customer_crud_address_address_country</t>
  </si>
  <si>
    <t>customer_crud_address_address_country_1</t>
  </si>
  <si>
    <t>customer_crud_address_address_postalCode</t>
  </si>
  <si>
    <t>customer_crud_address_address_stateProvince</t>
  </si>
  <si>
    <t>customer_crud_address_address_stateProvince_1</t>
  </si>
  <si>
    <t>customer_crud_address_address_use</t>
  </si>
  <si>
    <t>customer_crud_address_address_use_1</t>
  </si>
  <si>
    <t>customer_crud_address_city</t>
  </si>
  <si>
    <t>customer_crud_address_city_2</t>
  </si>
  <si>
    <t>customer_crud_address_country</t>
  </si>
  <si>
    <t>customer_crud_address_country_2</t>
  </si>
  <si>
    <t>customer_crud_address_customer_contactDetailsInformation</t>
  </si>
  <si>
    <t>customer_crud_address_stateProvince</t>
  </si>
  <si>
    <t>customer_crud_address_stateProvince_2</t>
  </si>
  <si>
    <t>customer_crud_address_use</t>
  </si>
  <si>
    <t>customer_crud_address_use_2</t>
  </si>
  <si>
    <t>customer_crud_assetMotorVechile_assetValue</t>
  </si>
  <si>
    <t>customer_crud_assetMotorVechile_borrower</t>
  </si>
  <si>
    <t>customer_crud_assetPersonalProperty_assetValue</t>
  </si>
  <si>
    <t>customer_crud_assetPersonalProperty_borrower</t>
  </si>
  <si>
    <t>customer_crud_assetPersonalProperty_contents</t>
  </si>
  <si>
    <t>Contents</t>
  </si>
  <si>
    <t>customer_crud_assetRealEstate_address_address1</t>
  </si>
  <si>
    <t>Street</t>
  </si>
  <si>
    <t>customer_crud_assetRealEstate_address_address2</t>
  </si>
  <si>
    <t>Address Line2</t>
  </si>
  <si>
    <t>customer_crud_assetRealEstate_address_city</t>
  </si>
  <si>
    <t>customer_crud_assetRealEstate_address_country</t>
  </si>
  <si>
    <t>customer_crud_assetRealEstate_address_postalCode</t>
  </si>
  <si>
    <t>customer_crud_assetRealEstate_address_stateProvince</t>
  </si>
  <si>
    <t>customer_crud_assetRealEstate_assetValue</t>
  </si>
  <si>
    <t>customer_crud_assetRealEstate_borrower</t>
  </si>
  <si>
    <t>customer_crud_assetSecurity_assetValue</t>
  </si>
  <si>
    <t>customer_crud_assetSecurity_borrower</t>
  </si>
  <si>
    <t>customer_crud_bankInformationEditCanvas_bankTrades_accountExpOrRenewalDttm</t>
  </si>
  <si>
    <t>customer_crud_bankInformationEditCanvas_bankTrades_accountOpenedDttm</t>
  </si>
  <si>
    <t>Account Opened Date</t>
  </si>
  <si>
    <t>customer_crud_bankInformationEditCanvas_bankTrades_accountType</t>
  </si>
  <si>
    <t>Account Type</t>
  </si>
  <si>
    <t>customer_crud_bankInformationEditCanvas_bankTrades_bankAccountNumber</t>
  </si>
  <si>
    <t>Account Number</t>
  </si>
  <si>
    <t>customer_crud_bankInformationEditCanvas_bankTrades_bankTradeType</t>
  </si>
  <si>
    <t>Personal/Business</t>
  </si>
  <si>
    <t>customer_crud_bankInformationEditCanvas_bankTrades_branchAddress_address1</t>
  </si>
  <si>
    <t>Street Address</t>
  </si>
  <si>
    <t>customer_crud_bankInformationEditCanvas_bankTrades_branchAddress_city</t>
  </si>
  <si>
    <t>customer_crud_bankInformationEditCanvas_bankTrades_branchAddress_country</t>
  </si>
  <si>
    <t>customer_crud_bankInformationEditCanvas_bankTrades_branchAddress_postalCode</t>
  </si>
  <si>
    <t>customer_crud_bankInformationEditCanvas_bankTrades_branchAddress_stateProvince</t>
  </si>
  <si>
    <t>customer_crud_bankInformationEditCanvas_bankTrades_branchName</t>
  </si>
  <si>
    <t>Branch</t>
  </si>
  <si>
    <t>customer_crud_bankInformationEditCanvas_bankTrades_faxNumber</t>
  </si>
  <si>
    <t>Fax Number</t>
  </si>
  <si>
    <t>customer_crud_bankInformationEditCanvas_bankTrades_lineOfCreditAmount</t>
  </si>
  <si>
    <t>Line of Credit Amount</t>
  </si>
  <si>
    <t>customer_crud_bankInformationEditCanvas_bankTrades_month1DepositAmount</t>
  </si>
  <si>
    <t>Recent Deposits - Month 1</t>
  </si>
  <si>
    <t>customer_crud_bankInformationEditCanvas_bankTrades_month2DepositAmount</t>
  </si>
  <si>
    <t>Recent Deposits - Month 2</t>
  </si>
  <si>
    <t>customer_crud_bankInformationEditCanvas_bankTrades_month3DepositAmount</t>
  </si>
  <si>
    <t>Recent Deposits - Month 3</t>
  </si>
  <si>
    <t>customer_crud_bankInformationEditCanvas_bankTrades_name</t>
  </si>
  <si>
    <t>customer_crud_bankInformationEditCanvas_bankTrades_phoneNumber</t>
  </si>
  <si>
    <t>Phone Number</t>
  </si>
  <si>
    <t>customer_crud_bankInformationEditCanvas_bankTrades_presentBalance</t>
  </si>
  <si>
    <t>Current Balance</t>
  </si>
  <si>
    <t>customer_crud_bankInformationEditCanvas_bankTrades_primary</t>
  </si>
  <si>
    <t>Primary Flag</t>
  </si>
  <si>
    <t>customer_crud_bankInformationEditCanvas_bankTrades_routingNumber</t>
  </si>
  <si>
    <t>Routing Number</t>
  </si>
  <si>
    <t>customer_crud_bankInformationEditCanvas_customer_accountInformation</t>
  </si>
  <si>
    <t>Account Information</t>
  </si>
  <si>
    <t>customer_crud_bankInformationEditCanvas_customer_bankInformation</t>
  </si>
  <si>
    <t>Bank Information</t>
  </si>
  <si>
    <t>customer_crud_bankInformationEditCanvas_tab_customer_BankInformation_tab</t>
  </si>
  <si>
    <t>customer_crud_bankInformation_branchAddress_city</t>
  </si>
  <si>
    <t>customer_crud_bankInformation_branchAddress_stateProvince</t>
  </si>
  <si>
    <t>customer_crud_bankInformation_name</t>
  </si>
  <si>
    <t>customer_crud_bankInformation_primary</t>
  </si>
  <si>
    <t>customer_crud_collateralCanvas_Export_Detailed_Financial</t>
  </si>
  <si>
    <t>Export Detailed Financial</t>
  </si>
  <si>
    <t>customer_crud_collateralCanvas_assessmentDocument_documentName</t>
  </si>
  <si>
    <t>File Name</t>
  </si>
  <si>
    <t>customer_crud_collateralCanvas_assessmentDocument_documentStatus</t>
  </si>
  <si>
    <t>customer_crud_collateralCanvas_assessmentDocument_documentType</t>
  </si>
  <si>
    <t>customer_crud_collateralCanvas_assessmentDocument_uploadDttm</t>
  </si>
  <si>
    <t>customer_crud_collateralCanvas_assessmentDocument_uploadedStream</t>
  </si>
  <si>
    <t>customer_crud_collateralCanvas_assessmentDocument_uploadedStreamBy</t>
  </si>
  <si>
    <t>customer_crud_collateralCanvas_assessmentDocument_versionNumber</t>
  </si>
  <si>
    <t>customer_crud_collateralCanvas_cashFlowsDocument_documentName</t>
  </si>
  <si>
    <t>customer_crud_collateralCanvas_cashFlowsDocument_documentStatus</t>
  </si>
  <si>
    <t>customer_crud_collateralCanvas_cashFlowsDocument_documentType</t>
  </si>
  <si>
    <t>customer_crud_collateralCanvas_cashFlowsDocument_uploadDttm</t>
  </si>
  <si>
    <t>customer_crud_collateralCanvas_cashFlowsDocument_uploadedStream</t>
  </si>
  <si>
    <t>customer_crud_collateralCanvas_cashFlowsDocument_uploadedStreamBy</t>
  </si>
  <si>
    <t>customer_crud_collateralCanvas_cashFlowsDocument_versionNumber</t>
  </si>
  <si>
    <t>customer_crud_collateralCanvas_cashflowAppraisalEditCanvas_appraisalDocument_documentName</t>
  </si>
  <si>
    <t>customer_crud_collateralCanvas_cashflowAppraisalEditCanvas_appraisalDocument_documentName_1</t>
  </si>
  <si>
    <t>customer_crud_collateralCanvas_cashflowAppraisalEditCanvas_appraisalDocument_documentStatus</t>
  </si>
  <si>
    <t>customer_crud_collateralCanvas_cashflowAppraisalEditCanvas_appraisalDocument_documentStatus_2</t>
  </si>
  <si>
    <t>customer_crud_collateralCanvas_cashflowAppraisalEditCanvas_appraisalDocument_documentType</t>
  </si>
  <si>
    <t>customer_crud_collateralCanvas_cashflowAppraisalEditCanvas_appraisalDocument_documentType_2</t>
  </si>
  <si>
    <t>customer_crud_collateralCanvas_cashflowAppraisalEditCanvas_appraisalDocument_uploadDttm</t>
  </si>
  <si>
    <t>customer_crud_collateralCanvas_cashflowAppraisalEditCanvas_appraisalDocument_uploadDttm_1</t>
  </si>
  <si>
    <t>customer_crud_collateralCanvas_cashflowAppraisalEditCanvas_appraisalDocument_uploadedStream</t>
  </si>
  <si>
    <t>customer_crud_collateralCanvas_cashflowAppraisalEditCanvas_appraisalDocument_uploadedStreamBy</t>
  </si>
  <si>
    <t>customer_crud_collateralCanvas_cashflowAppraisalEditCanvas_appraisalDocument_uploadedStreamBy_1</t>
  </si>
  <si>
    <t>customer_crud_collateralCanvas_cashflowAppraisalEditCanvas_appraisalDocument_uploadedStream_2</t>
  </si>
  <si>
    <t>customer_crud_collateralCanvas_cashflowAppraisalEditCanvas_appraisalDocument_versionNumber</t>
  </si>
  <si>
    <t>customer_crud_collateralCanvas_cashflowAppraisalEditCanvas_appraisalDocument_versionNumber_1</t>
  </si>
  <si>
    <t>customer_crud_collateralCanvas_cashflowAppraisalEditCanvas_cashflowAppraisal_appraisalInformation</t>
  </si>
  <si>
    <t>customer_crud_collateralCanvas_cashflowAppraisalEditCanvas_cashflowAppraisal_appraisal_amountPU</t>
  </si>
  <si>
    <t>Amount (P.U.)</t>
  </si>
  <si>
    <t>customer_crud_collateralCanvas_cashflowAppraisalEditCanvas_cashflowAppraisal_appraisal_appraisalType</t>
  </si>
  <si>
    <t>Appraisal Type</t>
  </si>
  <si>
    <t>customer_crud_collateralCanvas_cashflowAppraisalEditCanvas_cashflowAppraisal_appraisal_commentGroup_comments</t>
  </si>
  <si>
    <t>Appraisal Comments</t>
  </si>
  <si>
    <t>customer_crud_collateralCanvas_cashflowAppraisalEditCanvas_cashflowAppraisal_appraisal_commentGroup_comments_QuickEditCanvas_comment_commentText</t>
  </si>
  <si>
    <t>customer_crud_collateralCanvas_cashflowAppraisalEditCanvas_cashflowAppraisal_appraisal_commentGroup_comments_QuickEditCanvas_comment_commentText_11</t>
  </si>
  <si>
    <t>customer_crud_collateralCanvas_cashflowAppraisalEditCanvas_cashflowAppraisal_appraisal_commentGroup_comments_QuickEditCanvas_comment_commentType</t>
  </si>
  <si>
    <t>customer_crud_collateralCanvas_cashflowAppraisalEditCanvas_cashflowAppraisal_appraisal_commentGroup_comments_QuickEditCanvas_comment_commentType_11</t>
  </si>
  <si>
    <t>customer_crud_collateralCanvas_cashflowAppraisalEditCanvas_cashflowAppraisal_appraisal_commentGroup_comments_createAction</t>
  </si>
  <si>
    <t>customer_crud_collateralCanvas_cashflowAppraisalEditCanvas_cashflowAppraisal_appraisal_commentGroup_comments_deleteAction</t>
  </si>
  <si>
    <t>customer_crud_collateralCanvas_cashflowAppraisalEditCanvas_cashflowAppraisal_appraisal_costApproach</t>
  </si>
  <si>
    <t>Cost Approach</t>
  </si>
  <si>
    <t>customer_crud_collateralCanvas_cashflowAppraisalEditCanvas_cashflowAppraisal_appraisal_costPU</t>
  </si>
  <si>
    <t>Cost (P.U.)</t>
  </si>
  <si>
    <t>customer_crud_collateralCanvas_cashflowAppraisalEditCanvas_cashflowAppraisal_appraisal_directCapApproach</t>
  </si>
  <si>
    <t>Direct Cap. Approach</t>
  </si>
  <si>
    <t>customer_crud_collateralCanvas_cashflowAppraisalEditCanvas_cashflowAppraisal_appraisal_directCapPU</t>
  </si>
  <si>
    <t>Direct Cap (P.U.)</t>
  </si>
  <si>
    <t>customer_crud_collateralCanvas_cashflowAppraisalEditCanvas_cashflowAppraisal_appraisal_documentGroup_uploadedDocuments</t>
  </si>
  <si>
    <t>Supporting Documents</t>
  </si>
  <si>
    <t>customer_crud_collateralCanvas_cashflowAppraisalEditCanvas_cashflowAppraisal_appraisal_documentGroup_uploadedDocuments_QuickEditCanvas_appraisalDocument_description</t>
  </si>
  <si>
    <t>customer_crud_collateralCanvas_cashflowAppraisalEditCanvas_cashflowAppraisal_appraisal_documentGroup_uploadedDocuments_QuickEditCanvas_appraisalDocument_description_1</t>
  </si>
  <si>
    <t>customer_crud_collateralCanvas_cashflowAppraisalEditCanvas_cashflowAppraisal_appraisal_documentGroup_uploadedDocuments_QuickEditCanvas_appraisalDocument_documentCategory</t>
  </si>
  <si>
    <t>customer_crud_collateralCanvas_cashflowAppraisalEditCanvas_cashflowAppraisal_appraisal_documentGroup_uploadedDocuments_QuickEditCanvas_appraisalDocument_documentCategory_1</t>
  </si>
  <si>
    <t>customer_crud_collateralCanvas_cashflowAppraisalEditCanvas_cashflowAppraisal_appraisal_documentGroup_uploadedDocuments_QuickEditCanvas_appraisalDocument_documentClass</t>
  </si>
  <si>
    <t>customer_crud_collateralCanvas_cashflowAppraisalEditCanvas_cashflowAppraisal_appraisal_documentGroup_uploadedDocuments_QuickEditCanvas_appraisalDocument_documentClass_1</t>
  </si>
  <si>
    <t>customer_crud_collateralCanvas_cashflowAppraisalEditCanvas_cashflowAppraisal_appraisal_documentGroup_uploadedDocuments_QuickEditCanvas_appraisalDocument_documentStatus</t>
  </si>
  <si>
    <t>customer_crud_collateralCanvas_cashflowAppraisalEditCanvas_cashflowAppraisal_appraisal_documentGroup_uploadedDocuments_QuickEditCanvas_appraisalDocument_documentStatus_3</t>
  </si>
  <si>
    <t>customer_crud_collateralCanvas_cashflowAppraisalEditCanvas_cashflowAppraisal_appraisal_documentGroup_uploadedDocuments_QuickEditCanvas_appraisalDocument_documentType</t>
  </si>
  <si>
    <t>customer_crud_collateralCanvas_cashflowAppraisalEditCanvas_cashflowAppraisal_appraisal_documentGroup_uploadedDocuments_QuickEditCanvas_appraisalDocument_documentType_3</t>
  </si>
  <si>
    <t>customer_crud_collateralCanvas_cashflowAppraisalEditCanvas_cashflowAppraisal_appraisal_documentGroup_uploadedDocuments_QuickEditCanvas_appraisalDocument_uploadedStream</t>
  </si>
  <si>
    <t>customer_crud_collateralCanvas_cashflowAppraisalEditCanvas_cashflowAppraisal_appraisal_documentGroup_uploadedDocuments_QuickEditCanvas_appraisalDocument_uploadedStream_3</t>
  </si>
  <si>
    <t>customer_crud_collateralCanvas_cashflowAppraisalEditCanvas_cashflowAppraisal_appraisal_documentGroup_uploadedDocuments_QuickEditCanvas_quick_cashflowAppraisal_appraisal_uploadedDocEdit</t>
  </si>
  <si>
    <t>customer_crud_collateralCanvas_cashflowAppraisalEditCanvas_cashflowAppraisal_appraisal_documentGroup_uploadedDocuments_createAction</t>
  </si>
  <si>
    <t>customer_crud_collateralCanvas_cashflowAppraisalEditCanvas_cashflowAppraisal_appraisal_documentGroup_uploadedDocuments_deleteAction</t>
  </si>
  <si>
    <t>customer_crud_collateralCanvas_cashflowAppraisalEditCanvas_cashflowAppraisal_appraisal_finalAmount</t>
  </si>
  <si>
    <t>Final Amount</t>
  </si>
  <si>
    <t>customer_crud_collateralCanvas_cashflowAppraisalEditCanvas_cashflowAppraisal_appraisal_insurableApproach</t>
  </si>
  <si>
    <t>Insurable Approach</t>
  </si>
  <si>
    <t>customer_crud_collateralCanvas_cashflowAppraisalEditCanvas_cashflowAppraisal_appraisal_insurableApproachPU</t>
  </si>
  <si>
    <t>Insurable Approach (P.U.)</t>
  </si>
  <si>
    <t>customer_crud_collateralCanvas_cashflowAppraisalEditCanvas_cashflowAppraisal_appraisal_salesApproach</t>
  </si>
  <si>
    <t>Sales Approach</t>
  </si>
  <si>
    <t>customer_crud_collateralCanvas_cashflowAppraisalEditCanvas_cashflowAppraisal_appraisal_salesApproachPU</t>
  </si>
  <si>
    <t>Sales Approach (P.U.)</t>
  </si>
  <si>
    <t>customer_crud_collateralCanvas_cashflowAppraisalEditCanvas_cashflowAppraisal_appraisal_totalUnit</t>
  </si>
  <si>
    <t>Total Unit</t>
  </si>
  <si>
    <t>customer_crud_collateralCanvas_cashflowAppraisalEditCanvas_cashflowAppraisal_appraisal_wfStatus</t>
  </si>
  <si>
    <t>customer_crud_collateralCanvas_cashflowAppraisalEditCanvas_cashflowAppraisal_date</t>
  </si>
  <si>
    <t>Appraisal Date</t>
  </si>
  <si>
    <t>customer_crud_collateralCanvas_cashflowAppraisalEditCanvas_cashflowAppraisal_date_1</t>
  </si>
  <si>
    <t>customer_crud_collateralCanvas_cashflowAppraisalEditCanvas_cashflowAppraisal_partner</t>
  </si>
  <si>
    <t>customer_crud_collateralCanvas_cashflowAppraisalEditCanvas_cashflowAppraisal_partner_1</t>
  </si>
  <si>
    <t>customer_crud_collateralCanvas_cashflowAppraisalEditCanvas_cashflowAppraisal_partner_1_searchBox</t>
  </si>
  <si>
    <t>customer_crud_collateralCanvas_cashflowAppraisalEditCanvas_cashflowAppraisal_user</t>
  </si>
  <si>
    <t>customer_crud_collateralCanvas_cashflowAppraisalEditCanvas_cashflowAppraisal_user_1</t>
  </si>
  <si>
    <t>customer_crud_collateralCanvas_cashflowAppraisalEditCanvas_cashflowAppraisal_user_1_searchBox</t>
  </si>
  <si>
    <t>customer_crud_collateralCanvas_cashflowAppraisalEditCanvas_commentAppraisal_commentText</t>
  </si>
  <si>
    <t>customer_crud_collateralCanvas_cashflowAppraisalEditCanvas_commentAppraisal_commentText_1</t>
  </si>
  <si>
    <t>customer_crud_collateralCanvas_cashflowAppraisalEditCanvas_commentAppraisal_commentType_value</t>
  </si>
  <si>
    <t>customer_crud_collateralCanvas_cashflowAppraisalEditCanvas_commentAppraisal_commentType_value_1</t>
  </si>
  <si>
    <t>customer_crud_collateralCanvas_cashflowAppraisalEditCanvas_commentAppraisal_metaInfo_createdAt</t>
  </si>
  <si>
    <t>customer_crud_collateralCanvas_cashflowAppraisalEditCanvas_commentAppraisal_metaInfo_createdAt_1</t>
  </si>
  <si>
    <t>customer_crud_collateralCanvas_cashflowAppraisalEditCanvas_commentAppraisal_metaInfo_createdByUser</t>
  </si>
  <si>
    <t>customer_crud_collateralCanvas_cashflowAppraisalEditCanvas_commentAppraisal_metaInfo_createdByUser_1</t>
  </si>
  <si>
    <t>customer_crud_collateralCanvas_cashflowAppraisalEditCanvas_commentAppraisal_metaInfo_lastModifiedAt</t>
  </si>
  <si>
    <t>customer_crud_collateralCanvas_cashflowAppraisalEditCanvas_commentAppraisal_metaInfo_lastModifiedAt_1</t>
  </si>
  <si>
    <t>customer_crud_collateralCanvas_cashflowAppraisalEditCanvas_commentAppraisal_numIndex</t>
  </si>
  <si>
    <t>customer_crud_collateralCanvas_cashflowAppraisalEditCanvas_commentAppraisal_numIndex_1</t>
  </si>
  <si>
    <t>customer_crud_collateralCanvas_cashflowAppraisalEditCanvas_quickAdd_24</t>
  </si>
  <si>
    <t>customer_crud_collateralCanvas_cashflowAppraisalEditCanvas_quickAdd_25</t>
  </si>
  <si>
    <t>customer_crud_collateralCanvas_cashflowAppraisal_appraisalDer_appraisalType</t>
  </si>
  <si>
    <t>customer_crud_collateralCanvas_cashflowAppraisal_appraisalDer_finalAmount</t>
  </si>
  <si>
    <t>customer_crud_collateralCanvas_cashflowAppraisal_appraisalDer_wfStatus</t>
  </si>
  <si>
    <t>customer_crud_collateralCanvas_cashflowAppraisal_date</t>
  </si>
  <si>
    <t>customer_crud_collateralCanvas_cashflowAppraisal_partner</t>
  </si>
  <si>
    <t>customer_crud_collateralCanvas_cashflowAppraisal_partner_searchBox</t>
  </si>
  <si>
    <t>customer_crud_collateralCanvas_cashflowAppraisal_user</t>
  </si>
  <si>
    <t>customer_crud_collateralCanvas_collateral_addressInformation</t>
  </si>
  <si>
    <t>customer_crud_collateralCanvas_collateral_appraisalInformation</t>
  </si>
  <si>
    <t>customer_crud_collateralCanvas_collateral_assessmentCollateral</t>
  </si>
  <si>
    <t>Property Assessment</t>
  </si>
  <si>
    <t>customer_crud_collateralCanvas_collateral_assessmentCollateral_acreage</t>
  </si>
  <si>
    <t>Acreage</t>
  </si>
  <si>
    <t>customer_crud_collateralCanvas_collateral_assessmentCollateral_appraisalRequired</t>
  </si>
  <si>
    <t>Appraisal Required ?</t>
  </si>
  <si>
    <t>customer_crud_collateralCanvas_collateral_assessmentCollateral_commentGroup_comments</t>
  </si>
  <si>
    <t>customer_crud_collateralCanvas_collateral_assessmentCollateral_commentGroup_comments_createAction</t>
  </si>
  <si>
    <t>customer_crud_collateralCanvas_collateral_assessmentCollateral_commentGroup_comments_deleteAction</t>
  </si>
  <si>
    <t>customer_crud_collateralCanvas_collateral_assessmentCollateral_documentGroup_uploadedDocuments</t>
  </si>
  <si>
    <t>customer_crud_collateralCanvas_collateral_assessmentCollateral_documentGroup_uploadedDocuments_QuickEditCanvas_assessmentDocument_description</t>
  </si>
  <si>
    <t>customer_crud_collateralCanvas_collateral_assessmentCollateral_documentGroup_uploadedDocuments_QuickEditCanvas_assessmentDocument_documentCategory</t>
  </si>
  <si>
    <t>customer_crud_collateralCanvas_collateral_assessmentCollateral_documentGroup_uploadedDocuments_QuickEditCanvas_assessmentDocument_documentClass</t>
  </si>
  <si>
    <t>customer_crud_collateralCanvas_collateral_assessmentCollateral_documentGroup_uploadedDocuments_QuickEditCanvas_assessmentDocument_documentStatus</t>
  </si>
  <si>
    <t>customer_crud_collateralCanvas_collateral_assessmentCollateral_documentGroup_uploadedDocuments_QuickEditCanvas_assessmentDocument_documentStatus_1</t>
  </si>
  <si>
    <t>customer_crud_collateralCanvas_collateral_assessmentCollateral_documentGroup_uploadedDocuments_QuickEditCanvas_assessmentDocument_documentType</t>
  </si>
  <si>
    <t>customer_crud_collateralCanvas_collateral_assessmentCollateral_documentGroup_uploadedDocuments_QuickEditCanvas_assessmentDocument_documentType_1</t>
  </si>
  <si>
    <t>customer_crud_collateralCanvas_collateral_assessmentCollateral_documentGroup_uploadedDocuments_QuickEditCanvas_assessmentDocument_uploadedStream</t>
  </si>
  <si>
    <t>customer_crud_collateralCanvas_collateral_assessmentCollateral_documentGroup_uploadedDocuments_QuickEditCanvas_assessmentDocument_uploadedStream_1</t>
  </si>
  <si>
    <t>customer_crud_collateralCanvas_collateral_assessmentCollateral_documentGroup_uploadedDocuments_QuickEditCanvas_quick_collateral_assessmentCollateral_uploadedDocEdit</t>
  </si>
  <si>
    <t>customer_crud_collateralCanvas_collateral_assessmentCollateral_documentGroup_uploadedDocuments_createAction</t>
  </si>
  <si>
    <t>customer_crud_collateralCanvas_collateral_assessmentCollateral_documentGroup_uploadedDocuments_deleteAction</t>
  </si>
  <si>
    <t>customer_crud_collateralCanvas_collateral_assessmentCollateral_envReportRequired</t>
  </si>
  <si>
    <t>Environmental Report Required ?</t>
  </si>
  <si>
    <t>customer_crud_collateralCanvas_collateral_assessmentCollateral_isCompliance</t>
  </si>
  <si>
    <t>Is Compliance ?</t>
  </si>
  <si>
    <t>customer_crud_collateralCanvas_collateral_assessmentCollateral_msa</t>
  </si>
  <si>
    <t>MSA</t>
  </si>
  <si>
    <t>customer_crud_collateralCanvas_collateral_assessmentCollateral_noOfParking</t>
  </si>
  <si>
    <t>No. of Parking</t>
  </si>
  <si>
    <t>customer_crud_collateralCanvas_collateral_assessmentCollateral_occupancy</t>
  </si>
  <si>
    <t>Occupancy (%)</t>
  </si>
  <si>
    <t>customer_crud_collateralCanvas_collateral_assessmentCollateral_parkingRatio</t>
  </si>
  <si>
    <t>Parking Ratio</t>
  </si>
  <si>
    <t>customer_crud_collateralCanvas_collateral_assessmentCollateral_parkingType</t>
  </si>
  <si>
    <t>Parking Type</t>
  </si>
  <si>
    <t>customer_crud_collateralCanvas_collateral_assessmentCollateral_propertyZoning</t>
  </si>
  <si>
    <t>Property Zoning</t>
  </si>
  <si>
    <t>customer_crud_collateralCanvas_collateral_assessmentCollateral_rentRollDate</t>
  </si>
  <si>
    <t>Rent Roll Date</t>
  </si>
  <si>
    <t>customer_crud_collateralCanvas_collateral_assessmentCollateral_thrdPtyReqts</t>
  </si>
  <si>
    <t>Third Party Request</t>
  </si>
  <si>
    <t>customer_crud_collateralCanvas_collateral_assessmentCollateral_thrdPtyReqtsDer_cashflowAppraisal</t>
  </si>
  <si>
    <t>customer_crud_collateralCanvas_collateral_assessmentCollateral_thrdPtyReqtsDer_cashflowAppraisal_createAction</t>
  </si>
  <si>
    <t>customer_crud_collateralCanvas_collateral_assessmentCollateral_thrdPtyReqtsDer_cashflowAppraisal_deleteAction</t>
  </si>
  <si>
    <t>customer_crud_collateralCanvas_collateral_assessmentCollateral_thrdPtyReqtsDer_cashflowAppraisal_editAction</t>
  </si>
  <si>
    <t>customer_crud_collateralCanvas_collateral_assessmentCollateral_thrdPtyReqts_createAction</t>
  </si>
  <si>
    <t>customer_crud_collateralCanvas_collateral_assessmentCollateral_thrdPtyReqts_deleteAction</t>
  </si>
  <si>
    <t>customer_crud_collateralCanvas_collateral_assessmentCollateral_unitArea</t>
  </si>
  <si>
    <t>Unit/Area</t>
  </si>
  <si>
    <t>customer_crud_collateralCanvas_collateral_assessmentCollateral_unitAreaBasis</t>
  </si>
  <si>
    <t>customer_crud_collateralCanvas_collateral_assessmentCollateral_unitAreaBasisDer</t>
  </si>
  <si>
    <t>customer_crud_collateralCanvas_collateral_assessmentCollateral_yearBuilt</t>
  </si>
  <si>
    <t>Year Built</t>
  </si>
  <si>
    <t>customer_crud_collateralCanvas_collateral_assessmentCollateral_yearRenovated</t>
  </si>
  <si>
    <t>Year Renovated</t>
  </si>
  <si>
    <t>customer_crud_collateralCanvas_collateral_assessment_buildingInformation</t>
  </si>
  <si>
    <t>Building Site Information</t>
  </si>
  <si>
    <t>customer_crud_collateralCanvas_collateral_assessment_envAssesInformation</t>
  </si>
  <si>
    <t>customer_crud_collateralCanvas_collateral_assessment_floodInformation</t>
  </si>
  <si>
    <t>customer_crud_collateralCanvas_collateral_assessment_realEstateCollateral_projDetails</t>
  </si>
  <si>
    <t>Project Detailed Break Down</t>
  </si>
  <si>
    <t>customer_crud_collateralCanvas_collateral_assessment_realEstateCollateral_projDetails_createAction</t>
  </si>
  <si>
    <t>customer_crud_collateralCanvas_collateral_assessment_realEstateCollateral_projDetails_deleteAction</t>
  </si>
  <si>
    <t>customer_crud_collateralCanvas_collateral_buildingInformation</t>
  </si>
  <si>
    <t>customer_crud_collateralCanvas_collateral_cashFlowsDer_rentRoll_multiFamilies</t>
  </si>
  <si>
    <t>Multi-Family Property Details</t>
  </si>
  <si>
    <t>customer_crud_collateralCanvas_collateral_cashFlowsDer_rentRoll_nonMtiFmlies</t>
  </si>
  <si>
    <t>Non Multi-Family Property Details</t>
  </si>
  <si>
    <t>customer_crud_collateralCanvas_collateral_cashFlowsDer_rentRoll_propertyType</t>
  </si>
  <si>
    <t>Property Type</t>
  </si>
  <si>
    <t>customer_crud_collateralCanvas_collateral_cashFlows_financial_commentGroup_comments</t>
  </si>
  <si>
    <t>customer_crud_collateralCanvas_collateral_cashFlows_financial_commentGroup_comments_createAction</t>
  </si>
  <si>
    <t>customer_crud_collateralCanvas_collateral_cashFlows_financial_commentGroup_comments_deleteAction</t>
  </si>
  <si>
    <t>customer_crud_collateralCanvas_collateral_cashFlows_financial_documentGroup_uploadedDocuments</t>
  </si>
  <si>
    <t>customer_crud_collateralCanvas_collateral_cashFlows_financial_documentGroup_uploadedDocuments_QuickEditCanvas_financialDocument_description</t>
  </si>
  <si>
    <t>customer_crud_collateralCanvas_collateral_cashFlows_financial_documentGroup_uploadedDocuments_QuickEditCanvas_financialDocument_documentCategory</t>
  </si>
  <si>
    <t>customer_crud_collateralCanvas_collateral_cashFlows_financial_documentGroup_uploadedDocuments_QuickEditCanvas_financialDocument_documentClass</t>
  </si>
  <si>
    <t>customer_crud_collateralCanvas_collateral_cashFlows_financial_documentGroup_uploadedDocuments_QuickEditCanvas_financialDocument_documentStatus</t>
  </si>
  <si>
    <t>customer_crud_collateralCanvas_collateral_cashFlows_financial_documentGroup_uploadedDocuments_QuickEditCanvas_financialDocument_documentStatus_1</t>
  </si>
  <si>
    <t>customer_crud_collateralCanvas_collateral_cashFlows_financial_documentGroup_uploadedDocuments_QuickEditCanvas_financialDocument_documentType</t>
  </si>
  <si>
    <t>customer_crud_collateralCanvas_collateral_cashFlows_financial_documentGroup_uploadedDocuments_QuickEditCanvas_financialDocument_documentType_1</t>
  </si>
  <si>
    <t>customer_crud_collateralCanvas_collateral_cashFlows_financial_documentGroup_uploadedDocuments_QuickEditCanvas_financialDocument_uploadedStream</t>
  </si>
  <si>
    <t>customer_crud_collateralCanvas_collateral_cashFlows_financial_documentGroup_uploadedDocuments_QuickEditCanvas_financialDocument_uploadedStream_1</t>
  </si>
  <si>
    <t>customer_crud_collateralCanvas_collateral_cashFlows_financial_documentGroup_uploadedDocuments_QuickEditCanvas_quick_collateral_cashFlows_financial_uploadedDocEdit</t>
  </si>
  <si>
    <t>customer_crud_collateralCanvas_collateral_cashFlows_financial_documentGroup_uploadedDocuments_createAction</t>
  </si>
  <si>
    <t>customer_crud_collateralCanvas_collateral_cashFlows_financial_documentGroup_uploadedDocuments_deleteAction</t>
  </si>
  <si>
    <t>customer_crud_collateralCanvas_collateral_cashFlows_financial_downloadFinancial_uploadedStream</t>
  </si>
  <si>
    <t>Download Detailed Financial</t>
  </si>
  <si>
    <t>customer_crud_collateralCanvas_collateral_cashFlows_financial_finAssttExpDer</t>
  </si>
  <si>
    <t>Expenses</t>
  </si>
  <si>
    <t>customer_crud_collateralCanvas_collateral_cashFlows_financial_finAssttExpDer_createAction</t>
  </si>
  <si>
    <t>customer_crud_collateralCanvas_collateral_cashFlows_financial_finAssttExpDer_deleteAction</t>
  </si>
  <si>
    <t>customer_crud_collateralCanvas_collateral_cashFlows_financial_finAssttRevDer</t>
  </si>
  <si>
    <t>customer_crud_collateralCanvas_collateral_cashFlows_financial_finAssttRevDer_createAction</t>
  </si>
  <si>
    <t>customer_crud_collateralCanvas_collateral_cashFlows_financial_finAssttRevDer_deleteAction</t>
  </si>
  <si>
    <t>customer_crud_collateralCanvas_collateral_cashFlows_financial_footerNameExpense</t>
  </si>
  <si>
    <t>Total Exp(T.E.)</t>
  </si>
  <si>
    <t>customer_crud_collateralCanvas_collateral_cashFlows_financial_footerNameRevenue</t>
  </si>
  <si>
    <t>Est. Gross Inc.(EGI)</t>
  </si>
  <si>
    <t>customer_crud_collateralCanvas_collateral_cashFlows_financial_headersNoi</t>
  </si>
  <si>
    <t>NOI</t>
  </si>
  <si>
    <t>customer_crud_collateralCanvas_collateral_cashFlows_financial_headersNoi_createAction</t>
  </si>
  <si>
    <t>customer_crud_collateralCanvas_collateral_cashFlows_financial_headersNoi_deleteAction</t>
  </si>
  <si>
    <t>customer_crud_collateralCanvas_collateral_cashFlows_financial_incomeExpenses</t>
  </si>
  <si>
    <t>Income &amp; Expense Details</t>
  </si>
  <si>
    <t>customer_crud_collateralCanvas_collateral_cashFlows_financial_incomeExpenses_EditCanvas_collateral_cashFlow_financial_incomeAndExpense</t>
  </si>
  <si>
    <t>customer_crud_collateralCanvas_collateral_cashFlows_financial_incomeExpenses_EditCanvas_collateral_cashFlows_financial_detailExpense</t>
  </si>
  <si>
    <t>Detail Income &amp; Expenses Analysis</t>
  </si>
  <si>
    <t>customer_crud_collateralCanvas_collateral_cashFlows_financial_incomeExpenses_EditCanvas_collateral_cashFlows_financial_detailExpense_derived</t>
  </si>
  <si>
    <t>customer_crud_collateralCanvas_collateral_cashFlows_financial_incomeExpenses_EditCanvas_expenseLines_amount</t>
  </si>
  <si>
    <t>customer_crud_collateralCanvas_collateral_cashFlows_financial_incomeExpenses_EditCanvas_expenseLines_expenseLegend</t>
  </si>
  <si>
    <t>Expense Legends</t>
  </si>
  <si>
    <t>customer_crud_collateralCanvas_collateral_cashFlows_financial_incomeExpenses_EditCanvas_expenseLines_expenseLegendDescription</t>
  </si>
  <si>
    <t>customer_crud_collateralCanvas_collateral_cashFlows_financial_incomeExpenses_EditCanvas_expenseLines_refNumber</t>
  </si>
  <si>
    <t>customer_crud_collateralCanvas_collateral_cashFlows_financial_incomeExpenses_EditCanvas_expensesDer_expenseLegend</t>
  </si>
  <si>
    <t>customer_crud_collateralCanvas_collateral_cashFlows_financial_incomeExpenses_EditCanvas_expensesDer_proRated</t>
  </si>
  <si>
    <t>Pro-rated</t>
  </si>
  <si>
    <t>customer_crud_collateralCanvas_collateral_cashFlows_financial_incomeExpenses_EditCanvas_expensesDer_pu</t>
  </si>
  <si>
    <t>P.U.</t>
  </si>
  <si>
    <t>customer_crud_collateralCanvas_collateral_cashFlows_financial_incomeExpenses_EditCanvas_expensesDer_puProRata</t>
  </si>
  <si>
    <t>P.U.(Pro-rata)</t>
  </si>
  <si>
    <t>customer_crud_collateralCanvas_collateral_cashFlows_financial_incomeExpenses_EditCanvas_expensesDer_totalAmount</t>
  </si>
  <si>
    <t>customer_crud_collateralCanvas_collateral_cashFlows_financial_incomeExpenses_EditCanvas_incomeExpensesDocument_documentName</t>
  </si>
  <si>
    <t>customer_crud_collateralCanvas_collateral_cashFlows_financial_incomeExpenses_EditCanvas_incomeExpensesDocument_documentStatus</t>
  </si>
  <si>
    <t>customer_crud_collateralCanvas_collateral_cashFlows_financial_incomeExpenses_EditCanvas_incomeExpensesDocument_documentType</t>
  </si>
  <si>
    <t>customer_crud_collateralCanvas_collateral_cashFlows_financial_incomeExpenses_EditCanvas_incomeExpensesDocument_uploadDttm</t>
  </si>
  <si>
    <t>customer_crud_collateralCanvas_collateral_cashFlows_financial_incomeExpenses_EditCanvas_incomeExpensesDocument_uploadedStream</t>
  </si>
  <si>
    <t>customer_crud_collateralCanvas_collateral_cashFlows_financial_incomeExpenses_EditCanvas_incomeExpensesDocument_uploadedStreamBy</t>
  </si>
  <si>
    <t>customer_crud_collateralCanvas_collateral_cashFlows_financial_incomeExpenses_EditCanvas_incomeExpensesDocument_versionNumber</t>
  </si>
  <si>
    <t>customer_crud_collateralCanvas_collateral_cashFlows_financial_incomeExpenses_EditCanvas_incomeExpenses_commentGroup_comments</t>
  </si>
  <si>
    <t>customer_crud_collateralCanvas_collateral_cashFlows_financial_incomeExpenses_EditCanvas_incomeExpenses_commentGroup_comments_createAction</t>
  </si>
  <si>
    <t>customer_crud_collateralCanvas_collateral_cashFlows_financial_incomeExpenses_EditCanvas_incomeExpenses_commentGroup_comments_deleteAction</t>
  </si>
  <si>
    <t>customer_crud_collateralCanvas_collateral_cashFlows_financial_incomeExpenses_EditCanvas_incomeExpenses_commentText</t>
  </si>
  <si>
    <t>customer_crud_collateralCanvas_collateral_cashFlows_financial_incomeExpenses_EditCanvas_incomeExpenses_commentType_value</t>
  </si>
  <si>
    <t>customer_crud_collateralCanvas_collateral_cashFlows_financial_incomeExpenses_EditCanvas_incomeExpenses_comment_commentText</t>
  </si>
  <si>
    <t>customer_crud_collateralCanvas_collateral_cashFlows_financial_incomeExpenses_EditCanvas_incomeExpenses_comment_commentText_9</t>
  </si>
  <si>
    <t>customer_crud_collateralCanvas_collateral_cashFlows_financial_incomeExpenses_EditCanvas_incomeExpenses_comment_commentType</t>
  </si>
  <si>
    <t>customer_crud_collateralCanvas_collateral_cashFlows_financial_incomeExpenses_EditCanvas_incomeExpenses_comment_commentType_9</t>
  </si>
  <si>
    <t>customer_crud_collateralCanvas_collateral_cashFlows_financial_incomeExpenses_EditCanvas_incomeExpenses_detailsDer</t>
  </si>
  <si>
    <t>Detail Type</t>
  </si>
  <si>
    <t>customer_crud_collateralCanvas_collateral_cashFlows_financial_incomeExpenses_EditCanvas_incomeExpenses_documentGroup_uploadedDocuments</t>
  </si>
  <si>
    <t>customer_crud_collateralCanvas_collateral_cashFlows_financial_incomeExpenses_EditCanvas_incomeExpenses_documentGroup_uploadedDocuments_QuickEditCanvas_incomeExpensesDocument_description</t>
  </si>
  <si>
    <t>customer_crud_collateralCanvas_collateral_cashFlows_financial_incomeExpenses_EditCanvas_incomeExpenses_documentGroup_uploadedDocuments_QuickEditCanvas_incomeExpensesDocument_documentCategory</t>
  </si>
  <si>
    <t>customer_crud_collateralCanvas_collateral_cashFlows_financial_incomeExpenses_EditCanvas_incomeExpenses_documentGroup_uploadedDocuments_QuickEditCanvas_incomeExpensesDocument_documentClass</t>
  </si>
  <si>
    <t>customer_crud_collateralCanvas_collateral_cashFlows_financial_incomeExpenses_EditCanvas_incomeExpenses_documentGroup_uploadedDocuments_QuickEditCanvas_incomeExpensesDocument_documentStatus</t>
  </si>
  <si>
    <t>customer_crud_collateralCanvas_collateral_cashFlows_financial_incomeExpenses_EditCanvas_incomeExpenses_documentGroup_uploadedDocuments_QuickEditCanvas_incomeExpensesDocument_documentStatus_1</t>
  </si>
  <si>
    <t>customer_crud_collateralCanvas_collateral_cashFlows_financial_incomeExpenses_EditCanvas_incomeExpenses_documentGroup_uploadedDocuments_QuickEditCanvas_incomeExpensesDocument_documentType</t>
  </si>
  <si>
    <t>customer_crud_collateralCanvas_collateral_cashFlows_financial_incomeExpenses_EditCanvas_incomeExpenses_documentGroup_uploadedDocuments_QuickEditCanvas_incomeExpensesDocument_documentType_1</t>
  </si>
  <si>
    <t>customer_crud_collateralCanvas_collateral_cashFlows_financial_incomeExpenses_EditCanvas_incomeExpenses_documentGroup_uploadedDocuments_QuickEditCanvas_incomeExpensesDocument_uploadedStream</t>
  </si>
  <si>
    <t>customer_crud_collateralCanvas_collateral_cashFlows_financial_incomeExpenses_EditCanvas_incomeExpenses_documentGroup_uploadedDocuments_QuickEditCanvas_incomeExpensesDocument_uploadedStream_1</t>
  </si>
  <si>
    <t>customer_crud_collateralCanvas_collateral_cashFlows_financial_incomeExpenses_EditCanvas_incomeExpenses_documentGroup_uploadedDocuments_QuickEditCanvas_quick_collateral_cashFlows_rentRoll_uploadedDocEdit</t>
  </si>
  <si>
    <t>customer_crud_collateralCanvas_collateral_cashFlows_financial_incomeExpenses_EditCanvas_incomeExpenses_documentGroup_uploadedDocuments_QuickEditCanvas_quick_collateral_cashFlows_rentRoll_uploadedDocEdit_1</t>
  </si>
  <si>
    <t>customer_crud_collateralCanvas_collateral_cashFlows_financial_incomeExpenses_EditCanvas_incomeExpenses_documentGroup_uploadedDocuments_createAction</t>
  </si>
  <si>
    <t>customer_crud_collateralCanvas_collateral_cashFlows_financial_incomeExpenses_EditCanvas_incomeExpenses_documentGroup_uploadedDocuments_deleteAction</t>
  </si>
  <si>
    <t>customer_crud_collateralCanvas_collateral_cashFlows_financial_incomeExpenses_EditCanvas_incomeExpenses_expenseLines</t>
  </si>
  <si>
    <t>Expenses Line Items</t>
  </si>
  <si>
    <t>customer_crud_collateralCanvas_collateral_cashFlows_financial_incomeExpenses_EditCanvas_incomeExpenses_expenseLinesDer</t>
  </si>
  <si>
    <t>customer_crud_collateralCanvas_collateral_cashFlows_financial_incomeExpenses_EditCanvas_incomeExpenses_expenseLines_createAction</t>
  </si>
  <si>
    <t>customer_crud_collateralCanvas_collateral_cashFlows_financial_incomeExpenses_EditCanvas_incomeExpenses_expenseLines_deleteAction</t>
  </si>
  <si>
    <t>customer_crud_collateralCanvas_collateral_cashFlows_financial_incomeExpenses_EditCanvas_incomeExpenses_metaInfo_createdAt</t>
  </si>
  <si>
    <t>customer_crud_collateralCanvas_collateral_cashFlows_financial_incomeExpenses_EditCanvas_incomeExpenses_metaInfo_createdByUser</t>
  </si>
  <si>
    <t>customer_crud_collateralCanvas_collateral_cashFlows_financial_incomeExpenses_EditCanvas_incomeExpenses_metaInfo_lastModifiedAt</t>
  </si>
  <si>
    <t>customer_crud_collateralCanvas_collateral_cashFlows_financial_incomeExpenses_EditCanvas_incomeExpenses_numIndex</t>
  </si>
  <si>
    <t>customer_crud_collateralCanvas_collateral_cashFlows_financial_incomeExpenses_EditCanvas_incomeExpenses_proRata</t>
  </si>
  <si>
    <t>Pro-Rata</t>
  </si>
  <si>
    <t>customer_crud_collateralCanvas_collateral_cashFlows_financial_incomeExpenses_EditCanvas_incomeExpenses_revenueExpenseRatio</t>
  </si>
  <si>
    <t>I.E. Ratio</t>
  </si>
  <si>
    <t>customer_crud_collateralCanvas_collateral_cashFlows_financial_incomeExpenses_EditCanvas_incomeExpenses_revenueExpenseRatio_1</t>
  </si>
  <si>
    <t>customer_crud_collateralCanvas_collateral_cashFlows_financial_incomeExpenses_EditCanvas_incomeExpenses_revenueLines</t>
  </si>
  <si>
    <t>Revenue Line Items</t>
  </si>
  <si>
    <t>customer_crud_collateralCanvas_collateral_cashFlows_financial_incomeExpenses_EditCanvas_incomeExpenses_revenueLinesDer</t>
  </si>
  <si>
    <t>customer_crud_collateralCanvas_collateral_cashFlows_financial_incomeExpenses_EditCanvas_incomeExpenses_revenueLines_createAction</t>
  </si>
  <si>
    <t>customer_crud_collateralCanvas_collateral_cashFlows_financial_incomeExpenses_EditCanvas_incomeExpenses_revenueLines_deleteAction</t>
  </si>
  <si>
    <t>customer_crud_collateralCanvas_collateral_cashFlows_financial_incomeExpenses_EditCanvas_incomeExpenses_totalExpense</t>
  </si>
  <si>
    <t>customer_crud_collateralCanvas_collateral_cashFlows_financial_incomeExpenses_EditCanvas_incomeExpenses_totalExpense_1</t>
  </si>
  <si>
    <t>customer_crud_collateralCanvas_collateral_cashFlows_financial_incomeExpenses_EditCanvas_incomeExpenses_totalRevenue</t>
  </si>
  <si>
    <t>customer_crud_collateralCanvas_collateral_cashFlows_financial_incomeExpenses_EditCanvas_incomeExpenses_totalRevenue_1</t>
  </si>
  <si>
    <t>customer_crud_collateralCanvas_collateral_cashFlows_financial_incomeExpenses_EditCanvas_inlineAdd_12</t>
  </si>
  <si>
    <t>In Line Edit Add</t>
  </si>
  <si>
    <t>customer_crud_collateralCanvas_collateral_cashFlows_financial_incomeExpenses_EditCanvas_inlineAdd_13</t>
  </si>
  <si>
    <t>customer_crud_collateralCanvas_collateral_cashFlows_financial_incomeExpenses_EditCanvas_quickAdd_19</t>
  </si>
  <si>
    <t>customer_crud_collateralCanvas_collateral_cashFlows_financial_incomeExpenses_EditCanvas_quickAdd_20</t>
  </si>
  <si>
    <t>customer_crud_collateralCanvas_collateral_cashFlows_financial_incomeExpenses_EditCanvas_revenueDer_proRated</t>
  </si>
  <si>
    <t>customer_crud_collateralCanvas_collateral_cashFlows_financial_incomeExpenses_EditCanvas_revenueDer_pu</t>
  </si>
  <si>
    <t>customer_crud_collateralCanvas_collateral_cashFlows_financial_incomeExpenses_EditCanvas_revenueDer_puProRata</t>
  </si>
  <si>
    <t>customer_crud_collateralCanvas_collateral_cashFlows_financial_incomeExpenses_EditCanvas_revenueDer_revenueLegend</t>
  </si>
  <si>
    <t>customer_crud_collateralCanvas_collateral_cashFlows_financial_incomeExpenses_EditCanvas_revenueDer_totalAmount</t>
  </si>
  <si>
    <t>customer_crud_collateralCanvas_collateral_cashFlows_financial_incomeExpenses_EditCanvas_revenueLines_amount</t>
  </si>
  <si>
    <t>customer_crud_collateralCanvas_collateral_cashFlows_financial_incomeExpenses_EditCanvas_revenueLines_refNumber</t>
  </si>
  <si>
    <t>customer_crud_collateralCanvas_collateral_cashFlows_financial_incomeExpenses_EditCanvas_revenueLines_revenueLegend</t>
  </si>
  <si>
    <t>Revenue Legends</t>
  </si>
  <si>
    <t>customer_crud_collateralCanvas_collateral_cashFlows_financial_incomeExpenses_EditCanvas_revenueLines_revenueLegendDescription</t>
  </si>
  <si>
    <t>customer_crud_collateralCanvas_collateral_cashFlows_financial_incomeExpenses_EditCanvas_tab_collateral_cashFlow_financial_incomeAndExpense_tab</t>
  </si>
  <si>
    <t>Income &amp; Expense Summary</t>
  </si>
  <si>
    <t>customer_crud_collateralCanvas_collateral_cashFlows_financial_incomeExpenses_QuickEditCanvas_collateral_cashFlows_financial</t>
  </si>
  <si>
    <t>customer_crud_collateralCanvas_collateral_cashFlows_financial_incomeExpenses_QuickEditCanvas_expensesExpand_expenseLegend</t>
  </si>
  <si>
    <t>customer_crud_collateralCanvas_collateral_cashFlows_financial_incomeExpenses_QuickEditCanvas_expensesExpand_proRated</t>
  </si>
  <si>
    <t>customer_crud_collateralCanvas_collateral_cashFlows_financial_incomeExpenses_QuickEditCanvas_expensesExpand_pu</t>
  </si>
  <si>
    <t>customer_crud_collateralCanvas_collateral_cashFlows_financial_incomeExpenses_QuickEditCanvas_expensesExpand_puProRata</t>
  </si>
  <si>
    <t>customer_crud_collateralCanvas_collateral_cashFlows_financial_incomeExpenses_QuickEditCanvas_expensesExpand_totalAmount</t>
  </si>
  <si>
    <t>customer_crud_collateralCanvas_collateral_cashFlows_financial_incomeExpenses_QuickEditCanvas_incomeExpenses_details</t>
  </si>
  <si>
    <t>customer_crud_collateralCanvas_collateral_cashFlows_financial_incomeExpenses_QuickEditCanvas_incomeExpenses_details_1</t>
  </si>
  <si>
    <t>customer_crud_collateralCanvas_collateral_cashFlows_financial_incomeExpenses_QuickEditCanvas_incomeExpenses_expenseLinesDer</t>
  </si>
  <si>
    <t>customer_crud_collateralCanvas_collateral_cashFlows_financial_incomeExpenses_QuickEditCanvas_incomeExpenses_months</t>
  </si>
  <si>
    <t>Months</t>
  </si>
  <si>
    <t>customer_crud_collateralCanvas_collateral_cashFlows_financial_incomeExpenses_QuickEditCanvas_incomeExpenses_months_1</t>
  </si>
  <si>
    <t>customer_crud_collateralCanvas_collateral_cashFlows_financial_incomeExpenses_QuickEditCanvas_incomeExpenses_revenueLinesDer</t>
  </si>
  <si>
    <t>customer_crud_collateralCanvas_collateral_cashFlows_financial_incomeExpenses_QuickEditCanvas_incomeExpenses_year</t>
  </si>
  <si>
    <t>Year</t>
  </si>
  <si>
    <t>customer_crud_collateralCanvas_collateral_cashFlows_financial_incomeExpenses_QuickEditCanvas_incomeExpenses_year_1</t>
  </si>
  <si>
    <t>customer_crud_collateralCanvas_collateral_cashFlows_financial_incomeExpenses_QuickEditCanvas_quick_collateral_cashFlows_financial_incomeExpensesEdit</t>
  </si>
  <si>
    <t>customer_crud_collateralCanvas_collateral_cashFlows_financial_incomeExpenses_QuickEditCanvas_revenueExpand_proRated</t>
  </si>
  <si>
    <t>customer_crud_collateralCanvas_collateral_cashFlows_financial_incomeExpenses_QuickEditCanvas_revenueExpand_pu</t>
  </si>
  <si>
    <t>customer_crud_collateralCanvas_collateral_cashFlows_financial_incomeExpenses_QuickEditCanvas_revenueExpand_puProRata</t>
  </si>
  <si>
    <t>customer_crud_collateralCanvas_collateral_cashFlows_financial_incomeExpenses_QuickEditCanvas_revenueExpand_revenueLegend</t>
  </si>
  <si>
    <t>customer_crud_collateralCanvas_collateral_cashFlows_financial_incomeExpenses_QuickEditCanvas_revenueExpand_totalAmount</t>
  </si>
  <si>
    <t>customer_crud_collateralCanvas_collateral_cashFlows_financial_incomeExpenses_createAction</t>
  </si>
  <si>
    <t>customer_crud_collateralCanvas_collateral_cashFlows_financial_incomeExpenses_deleteAction</t>
  </si>
  <si>
    <t>customer_crud_collateralCanvas_collateral_cashFlows_financialsAssessment</t>
  </si>
  <si>
    <t>Financials Assessment</t>
  </si>
  <si>
    <t>customer_crud_collateralCanvas_collateral_cashFlows_financialsAssessment_downloadFinancial</t>
  </si>
  <si>
    <t>customer_crud_collateralCanvas_collateral_cashFlows_rentRoll_commentGroup_comments</t>
  </si>
  <si>
    <t>customer_crud_collateralCanvas_collateral_cashFlows_rentRoll_commentGroup_comments_createAction</t>
  </si>
  <si>
    <t>customer_crud_collateralCanvas_collateral_cashFlows_rentRoll_commentGroup_comments_deleteAction</t>
  </si>
  <si>
    <t>customer_crud_collateralCanvas_collateral_cashFlows_rentRoll_documentGroup_uploadedDocuments</t>
  </si>
  <si>
    <t>customer_crud_collateralCanvas_collateral_cashFlows_rentRoll_documentGroup_uploadedDocuments_QuickEditCanvas_cashFlowsDocument_description</t>
  </si>
  <si>
    <t>customer_crud_collateralCanvas_collateral_cashFlows_rentRoll_documentGroup_uploadedDocuments_QuickEditCanvas_cashFlowsDocument_documentCategory</t>
  </si>
  <si>
    <t>customer_crud_collateralCanvas_collateral_cashFlows_rentRoll_documentGroup_uploadedDocuments_QuickEditCanvas_cashFlowsDocument_documentClass</t>
  </si>
  <si>
    <t>customer_crud_collateralCanvas_collateral_cashFlows_rentRoll_documentGroup_uploadedDocuments_QuickEditCanvas_cashFlowsDocument_documentStatus</t>
  </si>
  <si>
    <t>customer_crud_collateralCanvas_collateral_cashFlows_rentRoll_documentGroup_uploadedDocuments_QuickEditCanvas_cashFlowsDocument_documentStatus_1</t>
  </si>
  <si>
    <t>customer_crud_collateralCanvas_collateral_cashFlows_rentRoll_documentGroup_uploadedDocuments_QuickEditCanvas_cashFlowsDocument_documentType</t>
  </si>
  <si>
    <t>customer_crud_collateralCanvas_collateral_cashFlows_rentRoll_documentGroup_uploadedDocuments_QuickEditCanvas_cashFlowsDocument_documentType_1</t>
  </si>
  <si>
    <t>customer_crud_collateralCanvas_collateral_cashFlows_rentRoll_documentGroup_uploadedDocuments_QuickEditCanvas_cashFlowsDocument_uploadedStream</t>
  </si>
  <si>
    <t>customer_crud_collateralCanvas_collateral_cashFlows_rentRoll_documentGroup_uploadedDocuments_QuickEditCanvas_cashFlowsDocument_uploadedStream_1</t>
  </si>
  <si>
    <t>customer_crud_collateralCanvas_collateral_cashFlows_rentRoll_documentGroup_uploadedDocuments_QuickEditCanvas_quick_collateral_cashFlows_rentRoll_uploadedDocEdit</t>
  </si>
  <si>
    <t>customer_crud_collateralCanvas_collateral_cashFlows_rentRoll_documentGroup_uploadedDocuments_createAction</t>
  </si>
  <si>
    <t>customer_crud_collateralCanvas_collateral_cashFlows_rentRoll_documentGroup_uploadedDocuments_deleteAction</t>
  </si>
  <si>
    <t>customer_crud_collateralCanvas_collateral_cashFlows_rentRoll_multiFamilies</t>
  </si>
  <si>
    <t>customer_crud_collateralCanvas_collateral_cashFlows_rentRoll_multiFamilies_createAction</t>
  </si>
  <si>
    <t>customer_crud_collateralCanvas_collateral_cashFlows_rentRoll_multiFamilies_deleteAction</t>
  </si>
  <si>
    <t>customer_crud_collateralCanvas_collateral_cashFlows_rentRoll_nonMtiFmlies</t>
  </si>
  <si>
    <t>customer_crud_collateralCanvas_collateral_cashFlows_rentRoll_nonMtiFmlies_createAction</t>
  </si>
  <si>
    <t>customer_crud_collateralCanvas_collateral_cashFlows_rentRoll_nonMtiFmlies_deleteAction</t>
  </si>
  <si>
    <t>customer_crud_collateralCanvas_collateral_cashFlows_rentRoll_propertyType</t>
  </si>
  <si>
    <t>customer_crud_collateralCanvas_collateral_collateralCreatedDttm</t>
  </si>
  <si>
    <t>customer_crud_collateralCanvas_collateral_collateralName</t>
  </si>
  <si>
    <t>Collateral Name</t>
  </si>
  <si>
    <t>customer_crud_collateralCanvas_collateral_collateralName_2</t>
  </si>
  <si>
    <t>customer_crud_collateralCanvas_collateral_collateralPledge</t>
  </si>
  <si>
    <t>Collateral Pledge</t>
  </si>
  <si>
    <t>customer_crud_collateralCanvas_collateral_commentGroup_comments</t>
  </si>
  <si>
    <t>customer_crud_collateralCanvas_collateral_commentGroup_comments_createAction</t>
  </si>
  <si>
    <t>customer_crud_collateralCanvas_collateral_commentGroup_comments_deleteAction</t>
  </si>
  <si>
    <t>customer_crud_collateralCanvas_collateral_envAssesInformation</t>
  </si>
  <si>
    <t>customer_crud_collateralCanvas_collateral_floodInformation</t>
  </si>
  <si>
    <t>customer_crud_collateralCanvas_collateral_information</t>
  </si>
  <si>
    <t>customer_crud_collateralCanvas_collateral_locationHeld</t>
  </si>
  <si>
    <t>customer_crud_collateralCanvas_collateral_locationHeld_1</t>
  </si>
  <si>
    <t>customer_crud_collateralCanvas_collateral_location_address1</t>
  </si>
  <si>
    <t>customer_crud_collateralCanvas_collateral_location_address1_1</t>
  </si>
  <si>
    <t>customer_crud_collateralCanvas_collateral_location_address1_2</t>
  </si>
  <si>
    <t>customer_crud_collateralCanvas_collateral_location_postalCodePlus4</t>
  </si>
  <si>
    <t>customer_crud_collateralCanvas_collateral_lotInformation</t>
  </si>
  <si>
    <t>customer_crud_collateralCanvas_collateral_mapUrl</t>
  </si>
  <si>
    <t>Map</t>
  </si>
  <si>
    <t>customer_crud_collateralCanvas_collateral_marketAnalysis_commentGroup_comments</t>
  </si>
  <si>
    <t>customer_crud_collateralCanvas_collateral_marketAnalysis_commentGroup_comments_createAction</t>
  </si>
  <si>
    <t>customer_crud_collateralCanvas_collateral_marketAnalysis_commentGroup_comments_deleteAction</t>
  </si>
  <si>
    <t>customer_crud_collateralCanvas_collateral_marketAnalysis_comparable_commentGroup_comments</t>
  </si>
  <si>
    <t>Comparables Comments</t>
  </si>
  <si>
    <t>customer_crud_collateralCanvas_collateral_marketAnalysis_comparable_commentGroup_comments_createAction</t>
  </si>
  <si>
    <t>customer_crud_collateralCanvas_collateral_marketAnalysis_comparable_commentGroup_comments_deleteAction</t>
  </si>
  <si>
    <t>customer_crud_collateralCanvas_collateral_marketAnalysis_comparable_rentCmpbls</t>
  </si>
  <si>
    <t>Rent Comparables</t>
  </si>
  <si>
    <t>customer_crud_collateralCanvas_collateral_marketAnalysis_comparable_rentCmpbls_createAction</t>
  </si>
  <si>
    <t>customer_crud_collateralCanvas_collateral_marketAnalysis_comparable_rentCmpbls_deleteAction</t>
  </si>
  <si>
    <t>customer_crud_collateralCanvas_collateral_marketAnalysis_comparable_salesCmpbls</t>
  </si>
  <si>
    <t>Sales Comparables</t>
  </si>
  <si>
    <t>customer_crud_collateralCanvas_collateral_marketAnalysis_comparable_salesCmpbls_createAction</t>
  </si>
  <si>
    <t>customer_crud_collateralCanvas_collateral_marketAnalysis_comparable_salesCmpbls_deleteAction</t>
  </si>
  <si>
    <t>customer_crud_collateralCanvas_collateral_marketAnalysis_currentQtrOcc</t>
  </si>
  <si>
    <t>Current Qtr. Occ. (Avg.)</t>
  </si>
  <si>
    <t>customer_crud_collateralCanvas_collateral_marketAnalysis_currentQtrRent</t>
  </si>
  <si>
    <t>Current Qtr. Rent (Avg.)</t>
  </si>
  <si>
    <t>customer_crud_collateralCanvas_collateral_marketAnalysis_documentGroup_uploadedDocuments</t>
  </si>
  <si>
    <t>customer_crud_collateralCanvas_collateral_marketAnalysis_documentGroup_uploadedDocuments_QuickEditCanvas_marketAnalysisDocument_description</t>
  </si>
  <si>
    <t>customer_crud_collateralCanvas_collateral_marketAnalysis_documentGroup_uploadedDocuments_QuickEditCanvas_marketAnalysisDocument_documentCategory</t>
  </si>
  <si>
    <t>customer_crud_collateralCanvas_collateral_marketAnalysis_documentGroup_uploadedDocuments_QuickEditCanvas_marketAnalysisDocument_documentClass</t>
  </si>
  <si>
    <t>customer_crud_collateralCanvas_collateral_marketAnalysis_documentGroup_uploadedDocuments_QuickEditCanvas_marketAnalysisDocument_documentStatus</t>
  </si>
  <si>
    <t>customer_crud_collateralCanvas_collateral_marketAnalysis_documentGroup_uploadedDocuments_QuickEditCanvas_marketAnalysisDocument_documentStatus_1</t>
  </si>
  <si>
    <t>customer_crud_collateralCanvas_collateral_marketAnalysis_documentGroup_uploadedDocuments_QuickEditCanvas_marketAnalysisDocument_documentType</t>
  </si>
  <si>
    <t>customer_crud_collateralCanvas_collateral_marketAnalysis_documentGroup_uploadedDocuments_QuickEditCanvas_marketAnalysisDocument_documentType_1</t>
  </si>
  <si>
    <t>customer_crud_collateralCanvas_collateral_marketAnalysis_documentGroup_uploadedDocuments_QuickEditCanvas_marketAnalysisDocument_uploadedStream</t>
  </si>
  <si>
    <t>customer_crud_collateralCanvas_collateral_marketAnalysis_documentGroup_uploadedDocuments_QuickEditCanvas_marketAnalysisDocument_uploadedStream_1</t>
  </si>
  <si>
    <t>customer_crud_collateralCanvas_collateral_marketAnalysis_documentGroup_uploadedDocuments_QuickEditCanvas_quick_collateral_marketAnalysis_uploadedDocEdit</t>
  </si>
  <si>
    <t>customer_crud_collateralCanvas_collateral_marketAnalysis_documentGroup_uploadedDocuments_createAction</t>
  </si>
  <si>
    <t>customer_crud_collateralCanvas_collateral_marketAnalysis_documentGroup_uploadedDocuments_deleteAction</t>
  </si>
  <si>
    <t>customer_crud_collateralCanvas_collateral_marketAnalysis_householdIncome</t>
  </si>
  <si>
    <t>Household Income</t>
  </si>
  <si>
    <t>customer_crud_collateralCanvas_collateral_marketAnalysis_map</t>
  </si>
  <si>
    <t>customer_crud_collateralCanvas_collateral_marketAnalysis_mktEmps</t>
  </si>
  <si>
    <t>Employers</t>
  </si>
  <si>
    <t>customer_crud_collateralCanvas_collateral_marketAnalysis_mktEmps_createAction</t>
  </si>
  <si>
    <t>customer_crud_collateralCanvas_collateral_marketAnalysis_mktEmps_deleteAction</t>
  </si>
  <si>
    <t>customer_crud_collateralCanvas_collateral_marketAnalysis_msaName</t>
  </si>
  <si>
    <t>MSA Name</t>
  </si>
  <si>
    <t>customer_crud_collateralCanvas_collateral_marketAnalysis_periodUnemployment</t>
  </si>
  <si>
    <t>Period of Unemployment Rate</t>
  </si>
  <si>
    <t>customer_crud_collateralCanvas_collateral_marketAnalysis_population</t>
  </si>
  <si>
    <t>Population</t>
  </si>
  <si>
    <t>customer_crud_collateralCanvas_collateral_marketAnalysis_previousQtrOcc</t>
  </si>
  <si>
    <t>Previous Qtr. Occ. (Avg.)</t>
  </si>
  <si>
    <t>customer_crud_collateralCanvas_collateral_marketAnalysis_previousQtrRent</t>
  </si>
  <si>
    <t>Previous Qtr. Rent (Avg.)</t>
  </si>
  <si>
    <t>customer_crud_collateralCanvas_collateral_marketAnalysis_subMktDetail</t>
  </si>
  <si>
    <t>Sub-Market Details</t>
  </si>
  <si>
    <t>customer_crud_collateralCanvas_collateral_marketAnalysis_subMktDetail_commentGroup_comments</t>
  </si>
  <si>
    <t>customer_crud_collateralCanvas_collateral_marketAnalysis_subMktDetail_commentGroup_comments_createAction</t>
  </si>
  <si>
    <t>customer_crud_collateralCanvas_collateral_marketAnalysis_subMktDetail_commentGroup_comments_deleteAction</t>
  </si>
  <si>
    <t>customer_crud_collateralCanvas_collateral_marketAnalysis_subMktDetail_currentQtrOcc</t>
  </si>
  <si>
    <t>customer_crud_collateralCanvas_collateral_marketAnalysis_subMktDetail_currentQtrRent</t>
  </si>
  <si>
    <t>customer_crud_collateralCanvas_collateral_marketAnalysis_subMktDetail_householdIncome</t>
  </si>
  <si>
    <t>customer_crud_collateralCanvas_collateral_marketAnalysis_subMktDetail_population</t>
  </si>
  <si>
    <t>customer_crud_collateralCanvas_collateral_marketAnalysis_subMktDetail_previousQtrOcc</t>
  </si>
  <si>
    <t>customer_crud_collateralCanvas_collateral_marketAnalysis_subMktDetail_previousQtrRent</t>
  </si>
  <si>
    <t>customer_crud_collateralCanvas_collateral_marketAnalysis_subMktDetail_subMarketName</t>
  </si>
  <si>
    <t>Sub-Market Name</t>
  </si>
  <si>
    <t>customer_crud_collateralCanvas_collateral_marketAnalysis_unemploymentRate</t>
  </si>
  <si>
    <t>Unemployment Rate</t>
  </si>
  <si>
    <t>customer_crud_collateralCanvas_collateral_msaInfo</t>
  </si>
  <si>
    <t>MSA Info</t>
  </si>
  <si>
    <t>customer_crud_collateralCanvas_collateral_propertyInformation</t>
  </si>
  <si>
    <t>customer_crud_collateralCanvas_collateral_propertyInformation_rentRoll</t>
  </si>
  <si>
    <t>Rent Roll</t>
  </si>
  <si>
    <t>customer_crud_collateralCanvas_collateral_realEstateCollateral_isAConvertedHome</t>
  </si>
  <si>
    <t>Is building a converted home?</t>
  </si>
  <si>
    <t>customer_crud_collateralCanvas_collateral_realEstateCollateral_isOnsiteParking</t>
  </si>
  <si>
    <t>Onsite Parking</t>
  </si>
  <si>
    <t>customer_crud_collateralCanvas_collateral_realEstateCollateral_lienPosition</t>
  </si>
  <si>
    <t>Lien Position</t>
  </si>
  <si>
    <t>customer_crud_collateralCanvas_collateral_realEstateCollateral_newConstructionProject_commercialSqFt</t>
  </si>
  <si>
    <t>Commercial Square Feet</t>
  </si>
  <si>
    <t>customer_crud_collateralCanvas_collateral_realEstateCollateral_newConstructionProject_commercialSqFt_1</t>
  </si>
  <si>
    <t>customer_crud_collateralCanvas_collateral_realEstateCollateral_newConstructionProject_costPerSqFt</t>
  </si>
  <si>
    <t>Developement Cost Per Sq Ft</t>
  </si>
  <si>
    <t>customer_crud_collateralCanvas_collateral_realEstateCollateral_newConstructionProject_costPerSqFt_1</t>
  </si>
  <si>
    <t>customer_crud_collateralCanvas_collateral_realEstateCollateral_newConstructionProject_currentValue</t>
  </si>
  <si>
    <t>Value As Is</t>
  </si>
  <si>
    <t>customer_crud_collateralCanvas_collateral_realEstateCollateral_newConstructionProject_currentValue_1</t>
  </si>
  <si>
    <t>customer_crud_collateralCanvas_collateral_realEstateCollateral_newConstructionProject_expensesYr</t>
  </si>
  <si>
    <t>Projected Expenses/Yr</t>
  </si>
  <si>
    <t>customer_crud_collateralCanvas_collateral_realEstateCollateral_newConstructionProject_expensesYr_1</t>
  </si>
  <si>
    <t>customer_crud_collateralCanvas_collateral_realEstateCollateral_newConstructionProject_grossIncomeYr</t>
  </si>
  <si>
    <t>Projected Gross Income/Yr</t>
  </si>
  <si>
    <t>customer_crud_collateralCanvas_collateral_realEstateCollateral_newConstructionProject_grossIncomeYr_1</t>
  </si>
  <si>
    <t>customer_crud_collateralCanvas_collateral_realEstateCollateral_newConstructionProject_isChgRequired</t>
  </si>
  <si>
    <t>Will site require a change in</t>
  </si>
  <si>
    <t>customer_crud_collateralCanvas_collateral_realEstateCollateral_newConstructionProject_isChgRequired_1</t>
  </si>
  <si>
    <t>customer_crud_collateralCanvas_collateral_realEstateCollateral_newConstructionProject_isPropCollateral</t>
  </si>
  <si>
    <t>Is Property available as collateral</t>
  </si>
  <si>
    <t>customer_crud_collateralCanvas_collateral_realEstateCollateral_newConstructionProject_isPropCollateral_1</t>
  </si>
  <si>
    <t>customer_crud_collateralCanvas_collateral_realEstateCollateral_newConstructionProject_isPropInspected</t>
  </si>
  <si>
    <t>Has the property been Inspected</t>
  </si>
  <si>
    <t>customer_crud_collateralCanvas_collateral_realEstateCollateral_newConstructionProject_isPropInspected_1</t>
  </si>
  <si>
    <t>customer_crud_collateralCanvas_collateral_realEstateCollateral_newConstructionProject_netIncomeYr</t>
  </si>
  <si>
    <t>Projected Net Income/Yr</t>
  </si>
  <si>
    <t>customer_crud_collateralCanvas_collateral_realEstateCollateral_newConstructionProject_netIncomeYr_1</t>
  </si>
  <si>
    <t>customer_crud_collateralCanvas_collateral_realEstateCollateral_newConstructionProject_noOfNewEmployees</t>
  </si>
  <si>
    <t>Projected Net no. New Employees</t>
  </si>
  <si>
    <t>customer_crud_collateralCanvas_collateral_realEstateCollateral_newConstructionProject_noOfNewEmployees_1</t>
  </si>
  <si>
    <t>customer_crud_collateralCanvas_collateral_realEstateCollateral_newConstructionProject_officeSqFt</t>
  </si>
  <si>
    <t>customer_crud_collateralCanvas_collateral_realEstateCollateral_newConstructionProject_officeSqFt_1</t>
  </si>
  <si>
    <t>customer_crud_collateralCanvas_collateral_realEstateCollateral_newConstructionProject_officeUnits</t>
  </si>
  <si>
    <t>Office Units</t>
  </si>
  <si>
    <t>customer_crud_collateralCanvas_collateral_realEstateCollateral_newConstructionProject_officeUnits_1</t>
  </si>
  <si>
    <t>customer_crud_collateralCanvas_collateral_realEstateCollateral_newConstructionProject_projectDesc</t>
  </si>
  <si>
    <t>Brief Project Desccription</t>
  </si>
  <si>
    <t>customer_crud_collateralCanvas_collateral_realEstateCollateral_newConstructionProject_projectDesc_1</t>
  </si>
  <si>
    <t>customer_crud_collateralCanvas_collateral_realEstateCollateral_newConstructionProject_projectZone</t>
  </si>
  <si>
    <t>Current Zoning of Project</t>
  </si>
  <si>
    <t>customer_crud_collateralCanvas_collateral_realEstateCollateral_newConstructionProject_projectZone_1</t>
  </si>
  <si>
    <t>customer_crud_collateralCanvas_collateral_realEstateCollateral_newConstructionProject_propValueDetermined</t>
  </si>
  <si>
    <t>How was value determined?</t>
  </si>
  <si>
    <t>customer_crud_collateralCanvas_collateral_realEstateCollateral_newConstructionProject_propValueDetermined_1</t>
  </si>
  <si>
    <t>customer_crud_collateralCanvas_collateral_realEstateCollateral_newConstructionProject_propertyType</t>
  </si>
  <si>
    <t>Project Property Type</t>
  </si>
  <si>
    <t>customer_crud_collateralCanvas_collateral_realEstateCollateral_newConstructionProject_propertyType_1</t>
  </si>
  <si>
    <t>customer_crud_collateralCanvas_collateral_realEstateCollateral_newConstructionProject_rentableSqFt</t>
  </si>
  <si>
    <t>Building Rentable Square Footage</t>
  </si>
  <si>
    <t>customer_crud_collateralCanvas_collateral_realEstateCollateral_newConstructionProject_rentableSqFt_1</t>
  </si>
  <si>
    <t>customer_crud_collateralCanvas_collateral_realEstateCollateral_newConstructionProject_residentSqFt</t>
  </si>
  <si>
    <t>customer_crud_collateralCanvas_collateral_realEstateCollateral_newConstructionProject_residentSqFt_1</t>
  </si>
  <si>
    <t>customer_crud_collateralCanvas_collateral_realEstateCollateral_newConstructionProject_retailSqFt</t>
  </si>
  <si>
    <t>Retail Square Feet</t>
  </si>
  <si>
    <t>customer_crud_collateralCanvas_collateral_realEstateCollateral_newConstructionProject_retailSqFt_1</t>
  </si>
  <si>
    <t>customer_crud_collateralCanvas_collateral_realEstateCollateral_newConstructionProject_statusOfSite</t>
  </si>
  <si>
    <t>Status of Project Site Control</t>
  </si>
  <si>
    <t>customer_crud_collateralCanvas_collateral_realEstateCollateral_newConstructionProject_statusOfSite_1</t>
  </si>
  <si>
    <t>customer_crud_collateralCanvas_collateral_realEstateCollateral_newConstructionProject_totalBuildingSqFt</t>
  </si>
  <si>
    <t>customer_crud_collateralCanvas_collateral_realEstateCollateral_newConstructionProject_totalBuildingSqFt_1</t>
  </si>
  <si>
    <t>customer_crud_collateralCanvas_collateral_realEstateCollateral_newConstructionProject_totalCost</t>
  </si>
  <si>
    <t>Projected Total Developement</t>
  </si>
  <si>
    <t>customer_crud_collateralCanvas_collateral_realEstateCollateral_newConstructionProject_totalCost_1</t>
  </si>
  <si>
    <t>customer_crud_collateralCanvas_collateral_realEstateCollateral_newConstructionProject_units</t>
  </si>
  <si>
    <t>No.of Units</t>
  </si>
  <si>
    <t>customer_crud_collateralCanvas_collateral_realEstateCollateral_newConstructionProject_units_1</t>
  </si>
  <si>
    <t>customer_crud_collateralCanvas_collateral_realEstateCollateral_newConstructionProject_valueOnComplete</t>
  </si>
  <si>
    <t>Projected Value As Complete</t>
  </si>
  <si>
    <t>customer_crud_collateralCanvas_collateral_realEstateCollateral_newConstructionProject_valueOnComplete_1</t>
  </si>
  <si>
    <t>customer_crud_collateralCanvas_collateral_realEstateCollateral_numberOfUnitsCSF</t>
  </si>
  <si>
    <t>Number Of Units</t>
  </si>
  <si>
    <t>customer_crud_collateralCanvas_collateral_realEstateCollateral_parcelNo</t>
  </si>
  <si>
    <t>Parcel \#</t>
  </si>
  <si>
    <t>customer_crud_collateralCanvas_collateral_realEstateCollateral_phoneNo</t>
  </si>
  <si>
    <t>Phone Number of Building</t>
  </si>
  <si>
    <t>customer_crud_collateralCanvas_collateral_realEstateCollateral_projDetails</t>
  </si>
  <si>
    <t>Project Detailed BreakDown</t>
  </si>
  <si>
    <t>customer_crud_collateralCanvas_collateral_realEstateCollateral_projDetails_createAction</t>
  </si>
  <si>
    <t>customer_crud_collateralCanvas_collateral_realEstateCollateral_projDetails_deleteAction</t>
  </si>
  <si>
    <t>customer_crud_collateralCanvas_collateral_realEstateCollateral_recentAppraisalDate</t>
  </si>
  <si>
    <t>Most Recent Appraisal Date</t>
  </si>
  <si>
    <t>customer_crud_collateralCanvas_collateral_realEstateCollateral_tenants</t>
  </si>
  <si>
    <t>Tenant Profile</t>
  </si>
  <si>
    <t>customer_crud_collateralCanvas_collateral_realEstateCollateral_tenants_QuickEditCanvas_quick_collaterals_tenants</t>
  </si>
  <si>
    <t>customer_crud_collateralCanvas_collateral_realEstateCollateral_tenants_QuickEditCanvas_tenant_leaseExpDate</t>
  </si>
  <si>
    <t>customer_crud_collateralCanvas_collateral_realEstateCollateral_tenants_QuickEditCanvas_tenant_leaseExpDate_1</t>
  </si>
  <si>
    <t>customer_crud_collateralCanvas_collateral_realEstateCollateral_tenants_QuickEditCanvas_tenant_leaseType</t>
  </si>
  <si>
    <t>Lease Type Gross/Net</t>
  </si>
  <si>
    <t>customer_crud_collateralCanvas_collateral_realEstateCollateral_tenants_QuickEditCanvas_tenant_leaseType_1</t>
  </si>
  <si>
    <t>customer_crud_collateralCanvas_collateral_realEstateCollateral_tenants_QuickEditCanvas_tenant_vacantSuites</t>
  </si>
  <si>
    <t>Vacant Suites(List attach)</t>
  </si>
  <si>
    <t>customer_crud_collateralCanvas_collateral_realEstateCollateral_tenants_QuickEditCanvas_tenant_yesrsAsTenant</t>
  </si>
  <si>
    <t>Years As Tenant(Zero if proposed)</t>
  </si>
  <si>
    <t>customer_crud_collateralCanvas_collateral_realEstateCollateral_tenants_QuickEditCanvas_tenant_yesrsAsTenant_1</t>
  </si>
  <si>
    <t>customer_crud_collateralCanvas_collateral_realEstateCollateral_tenants_createAction</t>
  </si>
  <si>
    <t>customer_crud_collateralCanvas_collateral_realEstateCollateral_tenants_deleteAction</t>
  </si>
  <si>
    <t>customer_crud_collateralCanvas_collateral_recordedDttm</t>
  </si>
  <si>
    <t>customer_crud_collateralCanvas_collateral_rentRoll</t>
  </si>
  <si>
    <t>customer_crud_collateralCanvas_commentAssessment_commentText</t>
  </si>
  <si>
    <t>customer_crud_collateralCanvas_commentAssessment_commentType_value</t>
  </si>
  <si>
    <t>customer_crud_collateralCanvas_commentAssessment_comment_commentText</t>
  </si>
  <si>
    <t>customer_crud_collateralCanvas_commentAssessment_comment_commentText_4</t>
  </si>
  <si>
    <t>customer_crud_collateralCanvas_commentAssessment_comment_commentType</t>
  </si>
  <si>
    <t>customer_crud_collateralCanvas_commentAssessment_comment_commentType_4</t>
  </si>
  <si>
    <t>customer_crud_collateralCanvas_commentAssessment_metaInfo_createdAt</t>
  </si>
  <si>
    <t>customer_crud_collateralCanvas_commentAssessment_metaInfo_createdByUser</t>
  </si>
  <si>
    <t>customer_crud_collateralCanvas_commentAssessment_metaInfo_lastModifiedAt</t>
  </si>
  <si>
    <t>customer_crud_collateralCanvas_commentAssessment_numIndex</t>
  </si>
  <si>
    <t>customer_crud_collateralCanvas_commentCollateral_commentText</t>
  </si>
  <si>
    <t>customer_crud_collateralCanvas_commentCollateral_commentType_value</t>
  </si>
  <si>
    <t>customer_crud_collateralCanvas_commentCollateral_comment_commentText</t>
  </si>
  <si>
    <t>customer_crud_collateralCanvas_commentCollateral_comment_commentType</t>
  </si>
  <si>
    <t>customer_crud_collateralCanvas_commentCollateral_metaInfo_createdAt</t>
  </si>
  <si>
    <t>customer_crud_collateralCanvas_commentCollateral_metaInfo_createdByUser</t>
  </si>
  <si>
    <t>customer_crud_collateralCanvas_commentCollateral_metaInfo_lastModifiedAt</t>
  </si>
  <si>
    <t>customer_crud_collateralCanvas_commentCollateral_numIndex</t>
  </si>
  <si>
    <t>customer_crud_collateralCanvas_commentComparables_commentText</t>
  </si>
  <si>
    <t>customer_crud_collateralCanvas_commentComparables_commentType_value</t>
  </si>
  <si>
    <t>customer_crud_collateralCanvas_commentComparables_comment_commentText</t>
  </si>
  <si>
    <t>customer_crud_collateralCanvas_commentComparables_comment_commentText_7</t>
  </si>
  <si>
    <t>customer_crud_collateralCanvas_commentComparables_comment_commentType</t>
  </si>
  <si>
    <t>customer_crud_collateralCanvas_commentComparables_comment_commentType_7</t>
  </si>
  <si>
    <t>customer_crud_collateralCanvas_commentComparables_metaInfo_createdAt</t>
  </si>
  <si>
    <t>customer_crud_collateralCanvas_commentComparables_metaInfo_createdByUser</t>
  </si>
  <si>
    <t>customer_crud_collateralCanvas_commentComparables_metaInfo_lastModifiedAt</t>
  </si>
  <si>
    <t>customer_crud_collateralCanvas_commentComparables_numIndex</t>
  </si>
  <si>
    <t>customer_crud_collateralCanvas_commentFinancials_commentText</t>
  </si>
  <si>
    <t>customer_crud_collateralCanvas_commentFinancials_commentType_value</t>
  </si>
  <si>
    <t>customer_crud_collateralCanvas_commentFinancials_comment_commentText</t>
  </si>
  <si>
    <t>customer_crud_collateralCanvas_commentFinancials_comment_commentText_10</t>
  </si>
  <si>
    <t>customer_crud_collateralCanvas_commentFinancials_comment_commentType</t>
  </si>
  <si>
    <t>customer_crud_collateralCanvas_commentFinancials_comment_commentType_10</t>
  </si>
  <si>
    <t>customer_crud_collateralCanvas_commentFinancials_metaInfo_createdAt</t>
  </si>
  <si>
    <t>customer_crud_collateralCanvas_commentFinancials_metaInfo_createdByUser</t>
  </si>
  <si>
    <t>customer_crud_collateralCanvas_commentFinancials_metaInfo_lastModifiedAt</t>
  </si>
  <si>
    <t>customer_crud_collateralCanvas_commentFinancials_numIndex</t>
  </si>
  <si>
    <t>customer_crud_collateralCanvas_commentMarketAnalysis_commentText</t>
  </si>
  <si>
    <t>customer_crud_collateralCanvas_commentMarketAnalysis_commentType_value</t>
  </si>
  <si>
    <t>customer_crud_collateralCanvas_commentMarketAnalysis_comment_commentText</t>
  </si>
  <si>
    <t>customer_crud_collateralCanvas_commentMarketAnalysis_comment_commentText_5</t>
  </si>
  <si>
    <t>customer_crud_collateralCanvas_commentMarketAnalysis_comment_commentType</t>
  </si>
  <si>
    <t>customer_crud_collateralCanvas_commentMarketAnalysis_comment_commentType_5</t>
  </si>
  <si>
    <t>customer_crud_collateralCanvas_commentMarketAnalysis_metaInfo_createdAt</t>
  </si>
  <si>
    <t>customer_crud_collateralCanvas_commentMarketAnalysis_metaInfo_createdByUser</t>
  </si>
  <si>
    <t>customer_crud_collateralCanvas_commentMarketAnalysis_metaInfo_lastModifiedAt</t>
  </si>
  <si>
    <t>customer_crud_collateralCanvas_commentMarketAnalysis_numIndex</t>
  </si>
  <si>
    <t>customer_crud_collateralCanvas_commentSubMarket_commentText</t>
  </si>
  <si>
    <t>customer_crud_collateralCanvas_commentSubMarket_commentType_value</t>
  </si>
  <si>
    <t>customer_crud_collateralCanvas_commentSubMarket_comment_commentText</t>
  </si>
  <si>
    <t>customer_crud_collateralCanvas_commentSubMarket_comment_commentText_6</t>
  </si>
  <si>
    <t>customer_crud_collateralCanvas_commentSubMarket_comment_commentType</t>
  </si>
  <si>
    <t>customer_crud_collateralCanvas_commentSubMarket_comment_commentType_6</t>
  </si>
  <si>
    <t>customer_crud_collateralCanvas_commentSubMarket_metaInfo_createdAt</t>
  </si>
  <si>
    <t>customer_crud_collateralCanvas_commentSubMarket_metaInfo_createdByUser</t>
  </si>
  <si>
    <t>customer_crud_collateralCanvas_commentSubMarket_metaInfo_lastModifiedAt</t>
  </si>
  <si>
    <t>customer_crud_collateralCanvas_commentSubMarket_numIndex</t>
  </si>
  <si>
    <t>customer_crud_collateralCanvas_commentcashFlows_commentText</t>
  </si>
  <si>
    <t>customer_crud_collateralCanvas_commentcashFlows_commentType_value</t>
  </si>
  <si>
    <t>customer_crud_collateralCanvas_commentcashFlows_comment_commentText</t>
  </si>
  <si>
    <t>customer_crud_collateralCanvas_commentcashFlows_comment_commentText_8</t>
  </si>
  <si>
    <t>customer_crud_collateralCanvas_commentcashFlows_comment_commentType</t>
  </si>
  <si>
    <t>customer_crud_collateralCanvas_commentcashFlows_comment_commentType_8</t>
  </si>
  <si>
    <t>customer_crud_collateralCanvas_commentcashFlows_metaInfo_createdAt</t>
  </si>
  <si>
    <t>customer_crud_collateralCanvas_commentcashFlows_metaInfo_createdByUser</t>
  </si>
  <si>
    <t>customer_crud_collateralCanvas_commentcashFlows_metaInfo_lastModifiedAt</t>
  </si>
  <si>
    <t>customer_crud_collateralCanvas_commentcashFlows_numIndex</t>
  </si>
  <si>
    <t>customer_crud_collateralCanvas_editThirdPartyRequestCanvas_Review_ThirdPartyRequest</t>
  </si>
  <si>
    <t>Request</t>
  </si>
  <si>
    <t>customer_crud_collateralCanvas_editThirdPartyRequestCanvas_appraisalDocument_documentName</t>
  </si>
  <si>
    <t>customer_crud_collateralCanvas_editThirdPartyRequestCanvas_appraisalDocument_documentStatus</t>
  </si>
  <si>
    <t>customer_crud_collateralCanvas_editThirdPartyRequestCanvas_appraisalDocument_documentType</t>
  </si>
  <si>
    <t>customer_crud_collateralCanvas_editThirdPartyRequestCanvas_appraisalDocument_uploadDttm</t>
  </si>
  <si>
    <t>customer_crud_collateralCanvas_editThirdPartyRequestCanvas_appraisalDocument_uploadedStream</t>
  </si>
  <si>
    <t>customer_crud_collateralCanvas_editThirdPartyRequestCanvas_appraisalDocument_uploadedStreamBy</t>
  </si>
  <si>
    <t>customer_crud_collateralCanvas_editThirdPartyRequestCanvas_appraisalDocument_versionNumber</t>
  </si>
  <si>
    <t>customer_crud_collateralCanvas_editThirdPartyRequestCanvas_commentAppraisal_commentText</t>
  </si>
  <si>
    <t>customer_crud_collateralCanvas_editThirdPartyRequestCanvas_commentAppraisal_commentType_value</t>
  </si>
  <si>
    <t>customer_crud_collateralCanvas_editThirdPartyRequestCanvas_commentAppraisal_metaInfo_createdAt</t>
  </si>
  <si>
    <t>customer_crud_collateralCanvas_editThirdPartyRequestCanvas_commentAppraisal_metaInfo_createdByUser</t>
  </si>
  <si>
    <t>customer_crud_collateralCanvas_editThirdPartyRequestCanvas_commentAppraisal_metaInfo_lastModifiedAt</t>
  </si>
  <si>
    <t>customer_crud_collateralCanvas_editThirdPartyRequestCanvas_commentAppraisal_numIndex</t>
  </si>
  <si>
    <t>customer_crud_collateralCanvas_editThirdPartyRequestCanvas_commentInspection_commentText</t>
  </si>
  <si>
    <t>customer_crud_collateralCanvas_editThirdPartyRequestCanvas_commentInspection_commentType_value</t>
  </si>
  <si>
    <t>customer_crud_collateralCanvas_editThirdPartyRequestCanvas_commentInspection_comment_commentText</t>
  </si>
  <si>
    <t>customer_crud_collateralCanvas_editThirdPartyRequestCanvas_commentInspection_comment_commentText_3</t>
  </si>
  <si>
    <t>customer_crud_collateralCanvas_editThirdPartyRequestCanvas_commentInspection_comment_commentType</t>
  </si>
  <si>
    <t>customer_crud_collateralCanvas_editThirdPartyRequestCanvas_commentInspection_comment_commentType_3</t>
  </si>
  <si>
    <t>customer_crud_collateralCanvas_editThirdPartyRequestCanvas_commentInspection_metaInfo_createdAt</t>
  </si>
  <si>
    <t>customer_crud_collateralCanvas_editThirdPartyRequestCanvas_commentInspection_metaInfo_createdByUser</t>
  </si>
  <si>
    <t>customer_crud_collateralCanvas_editThirdPartyRequestCanvas_commentInspection_metaInfo_lastModifiedAt</t>
  </si>
  <si>
    <t>customer_crud_collateralCanvas_editThirdPartyRequestCanvas_commentInspection_numIndex</t>
  </si>
  <si>
    <t>customer_crud_collateralCanvas_editThirdPartyRequestCanvas_commentInsurance_commentText</t>
  </si>
  <si>
    <t>customer_crud_collateralCanvas_editThirdPartyRequestCanvas_commentInsurance_commentType_value</t>
  </si>
  <si>
    <t>customer_crud_collateralCanvas_editThirdPartyRequestCanvas_commentInsurance_comment_commentText</t>
  </si>
  <si>
    <t>customer_crud_collateralCanvas_editThirdPartyRequestCanvas_commentInsurance_comment_commentText_2</t>
  </si>
  <si>
    <t>customer_crud_collateralCanvas_editThirdPartyRequestCanvas_commentInsurance_comment_commentType</t>
  </si>
  <si>
    <t>customer_crud_collateralCanvas_editThirdPartyRequestCanvas_commentInsurance_comment_commentType_2</t>
  </si>
  <si>
    <t>customer_crud_collateralCanvas_editThirdPartyRequestCanvas_commentInsurance_metaInfo_createdAt</t>
  </si>
  <si>
    <t>customer_crud_collateralCanvas_editThirdPartyRequestCanvas_commentInsurance_metaInfo_createdByUser</t>
  </si>
  <si>
    <t>customer_crud_collateralCanvas_editThirdPartyRequestCanvas_commentInsurance_metaInfo_lastModifiedAt</t>
  </si>
  <si>
    <t>customer_crud_collateralCanvas_editThirdPartyRequestCanvas_commentInsurance_numIndex</t>
  </si>
  <si>
    <t>customer_crud_collateralCanvas_editThirdPartyRequestCanvas_inspectionDocument_documentName</t>
  </si>
  <si>
    <t>customer_crud_collateralCanvas_editThirdPartyRequestCanvas_inspectionDocument_documentStatus</t>
  </si>
  <si>
    <t>customer_crud_collateralCanvas_editThirdPartyRequestCanvas_inspectionDocument_documentType</t>
  </si>
  <si>
    <t>customer_crud_collateralCanvas_editThirdPartyRequestCanvas_inspectionDocument_uploadDttm</t>
  </si>
  <si>
    <t>customer_crud_collateralCanvas_editThirdPartyRequestCanvas_inspectionDocument_uploadedStream</t>
  </si>
  <si>
    <t>customer_crud_collateralCanvas_editThirdPartyRequestCanvas_inspectionDocument_uploadedStreamBy</t>
  </si>
  <si>
    <t>customer_crud_collateralCanvas_editThirdPartyRequestCanvas_inspectionDocument_versionNumber</t>
  </si>
  <si>
    <t>customer_crud_collateralCanvas_editThirdPartyRequestCanvas_insuranceDocument_documentName</t>
  </si>
  <si>
    <t>customer_crud_collateralCanvas_editThirdPartyRequestCanvas_insuranceDocument_documentStatus</t>
  </si>
  <si>
    <t>customer_crud_collateralCanvas_editThirdPartyRequestCanvas_insuranceDocument_documentType</t>
  </si>
  <si>
    <t>customer_crud_collateralCanvas_editThirdPartyRequestCanvas_insuranceDocument_uploadDttm</t>
  </si>
  <si>
    <t>customer_crud_collateralCanvas_editThirdPartyRequestCanvas_insuranceDocument_uploadedStream</t>
  </si>
  <si>
    <t>customer_crud_collateralCanvas_editThirdPartyRequestCanvas_insuranceDocument_uploadedStreamBy</t>
  </si>
  <si>
    <t>customer_crud_collateralCanvas_editThirdPartyRequestCanvas_insuranceDocument_versionNumber</t>
  </si>
  <si>
    <t>customer_crud_collateralCanvas_editThirdPartyRequestCanvas_quickAdd_4</t>
  </si>
  <si>
    <t>customer_crud_collateralCanvas_editThirdPartyRequestCanvas_quickAdd_5</t>
  </si>
  <si>
    <t>customer_crud_collateralCanvas_editThirdPartyRequestCanvas_quickAdd_6</t>
  </si>
  <si>
    <t>customer_crud_collateralCanvas_editThirdPartyRequestCanvas_quickAdd_7</t>
  </si>
  <si>
    <t>customer_crud_collateralCanvas_editThirdPartyRequestCanvas_quickAdd_8</t>
  </si>
  <si>
    <t>customer_crud_collateralCanvas_editThirdPartyRequestCanvas_quickAdd_9</t>
  </si>
  <si>
    <t>customer_crud_collateralCanvas_editThirdPartyRequestCanvas_tab_appraisalInfo_tab</t>
  </si>
  <si>
    <t>Appraisal Info.</t>
  </si>
  <si>
    <t>customer_crud_collateralCanvas_editThirdPartyRequestCanvas_tab_inspectionInfo_tab</t>
  </si>
  <si>
    <t>Inspection Information</t>
  </si>
  <si>
    <t>customer_crud_collateralCanvas_editThirdPartyRequestCanvas_tab_insuranceInfo_tab</t>
  </si>
  <si>
    <t>Insurance Information</t>
  </si>
  <si>
    <t>customer_crud_collateralCanvas_editThirdPartyRequestCanvas_thirdPartyRequest_appraisalInformation</t>
  </si>
  <si>
    <t>customer_crud_collateralCanvas_editThirdPartyRequestCanvas_thirdPartyRequest_appraisal_amountPU</t>
  </si>
  <si>
    <t>customer_crud_collateralCanvas_editThirdPartyRequestCanvas_thirdPartyRequest_appraisal_appraisalType</t>
  </si>
  <si>
    <t>customer_crud_collateralCanvas_editThirdPartyRequestCanvas_thirdPartyRequest_appraisal_commentGroup_comments</t>
  </si>
  <si>
    <t>customer_crud_collateralCanvas_editThirdPartyRequestCanvas_thirdPartyRequest_appraisal_commentGroup_comments_QuickEditCanvas_comment_commentText</t>
  </si>
  <si>
    <t>customer_crud_collateralCanvas_editThirdPartyRequestCanvas_thirdPartyRequest_appraisal_commentGroup_comments_QuickEditCanvas_comment_commentText_1</t>
  </si>
  <si>
    <t>customer_crud_collateralCanvas_editThirdPartyRequestCanvas_thirdPartyRequest_appraisal_commentGroup_comments_QuickEditCanvas_comment_commentType</t>
  </si>
  <si>
    <t>customer_crud_collateralCanvas_editThirdPartyRequestCanvas_thirdPartyRequest_appraisal_commentGroup_comments_QuickEditCanvas_comment_commentType_1</t>
  </si>
  <si>
    <t>customer_crud_collateralCanvas_editThirdPartyRequestCanvas_thirdPartyRequest_appraisal_commentGroup_comments_createAction</t>
  </si>
  <si>
    <t>customer_crud_collateralCanvas_editThirdPartyRequestCanvas_thirdPartyRequest_appraisal_commentGroup_comments_deleteAction</t>
  </si>
  <si>
    <t>customer_crud_collateralCanvas_editThirdPartyRequestCanvas_thirdPartyRequest_appraisal_costApproach</t>
  </si>
  <si>
    <t>customer_crud_collateralCanvas_editThirdPartyRequestCanvas_thirdPartyRequest_appraisal_costPU</t>
  </si>
  <si>
    <t>customer_crud_collateralCanvas_editThirdPartyRequestCanvas_thirdPartyRequest_appraisal_directCapApproach</t>
  </si>
  <si>
    <t>customer_crud_collateralCanvas_editThirdPartyRequestCanvas_thirdPartyRequest_appraisal_directCapPU</t>
  </si>
  <si>
    <t>customer_crud_collateralCanvas_editThirdPartyRequestCanvas_thirdPartyRequest_appraisal_documentGroup_uploadedDocuments</t>
  </si>
  <si>
    <t>customer_crud_collateralCanvas_editThirdPartyRequestCanvas_thirdPartyRequest_appraisal_documentGroup_uploadedDocuments_QuickEditCanvas_appraisalDocument_description</t>
  </si>
  <si>
    <t>customer_crud_collateralCanvas_editThirdPartyRequestCanvas_thirdPartyRequest_appraisal_documentGroup_uploadedDocuments_QuickEditCanvas_appraisalDocument_documentCategory</t>
  </si>
  <si>
    <t>customer_crud_collateralCanvas_editThirdPartyRequestCanvas_thirdPartyRequest_appraisal_documentGroup_uploadedDocuments_QuickEditCanvas_appraisalDocument_documentClass</t>
  </si>
  <si>
    <t>customer_crud_collateralCanvas_editThirdPartyRequestCanvas_thirdPartyRequest_appraisal_documentGroup_uploadedDocuments_QuickEditCanvas_appraisalDocument_documentStatus</t>
  </si>
  <si>
    <t>customer_crud_collateralCanvas_editThirdPartyRequestCanvas_thirdPartyRequest_appraisal_documentGroup_uploadedDocuments_QuickEditCanvas_appraisalDocument_documentStatus_1</t>
  </si>
  <si>
    <t>customer_crud_collateralCanvas_editThirdPartyRequestCanvas_thirdPartyRequest_appraisal_documentGroup_uploadedDocuments_QuickEditCanvas_appraisalDocument_documentType</t>
  </si>
  <si>
    <t>customer_crud_collateralCanvas_editThirdPartyRequestCanvas_thirdPartyRequest_appraisal_documentGroup_uploadedDocuments_QuickEditCanvas_appraisalDocument_documentType_1</t>
  </si>
  <si>
    <t>customer_crud_collateralCanvas_editThirdPartyRequestCanvas_thirdPartyRequest_appraisal_documentGroup_uploadedDocuments_QuickEditCanvas_appraisalDocument_uploadedStream</t>
  </si>
  <si>
    <t>customer_crud_collateralCanvas_editThirdPartyRequestCanvas_thirdPartyRequest_appraisal_documentGroup_uploadedDocuments_QuickEditCanvas_appraisalDocument_uploadedStream_1</t>
  </si>
  <si>
    <t>customer_crud_collateralCanvas_editThirdPartyRequestCanvas_thirdPartyRequest_appraisal_documentGroup_uploadedDocuments_QuickEditCanvas_quick_thirdPartyRequest_appraisal_uploadedDocEdit</t>
  </si>
  <si>
    <t>customer_crud_collateralCanvas_editThirdPartyRequestCanvas_thirdPartyRequest_appraisal_documentGroup_uploadedDocuments_createAction</t>
  </si>
  <si>
    <t>customer_crud_collateralCanvas_editThirdPartyRequestCanvas_thirdPartyRequest_appraisal_documentGroup_uploadedDocuments_deleteAction</t>
  </si>
  <si>
    <t>customer_crud_collateralCanvas_editThirdPartyRequestCanvas_thirdPartyRequest_appraisal_finalAmount</t>
  </si>
  <si>
    <t>customer_crud_collateralCanvas_editThirdPartyRequestCanvas_thirdPartyRequest_appraisal_insurableApproach</t>
  </si>
  <si>
    <t>customer_crud_collateralCanvas_editThirdPartyRequestCanvas_thirdPartyRequest_appraisal_insurableApproachPU</t>
  </si>
  <si>
    <t>customer_crud_collateralCanvas_editThirdPartyRequestCanvas_thirdPartyRequest_appraisal_salesApproach</t>
  </si>
  <si>
    <t>customer_crud_collateralCanvas_editThirdPartyRequestCanvas_thirdPartyRequest_appraisal_salesApproachPU</t>
  </si>
  <si>
    <t>customer_crud_collateralCanvas_editThirdPartyRequestCanvas_thirdPartyRequest_appraisal_totalUnit</t>
  </si>
  <si>
    <t>customer_crud_collateralCanvas_editThirdPartyRequestCanvas_thirdPartyRequest_appraisal_unitAreaBasis</t>
  </si>
  <si>
    <t>customer_crud_collateralCanvas_editThirdPartyRequestCanvas_thirdPartyRequest_appraisal_wfStatus</t>
  </si>
  <si>
    <t>customer_crud_collateralCanvas_editThirdPartyRequestCanvas_thirdPartyRequest_date</t>
  </si>
  <si>
    <t>Inspection Date</t>
  </si>
  <si>
    <t>customer_crud_collateralCanvas_editThirdPartyRequestCanvas_thirdPartyRequest_date_2</t>
  </si>
  <si>
    <t>customer_crud_collateralCanvas_editThirdPartyRequestCanvas_thirdPartyRequest_date_3</t>
  </si>
  <si>
    <t>Review Date</t>
  </si>
  <si>
    <t>customer_crud_collateralCanvas_editThirdPartyRequestCanvas_thirdPartyRequest_date_4</t>
  </si>
  <si>
    <t>customer_crud_collateralCanvas_editThirdPartyRequestCanvas_thirdPartyRequest_inspectionInformation</t>
  </si>
  <si>
    <t>customer_crud_collateralCanvas_editThirdPartyRequestCanvas_thirdPartyRequest_inspection_commentGroup_comments</t>
  </si>
  <si>
    <t>Inspection Comments</t>
  </si>
  <si>
    <t>customer_crud_collateralCanvas_editThirdPartyRequestCanvas_thirdPartyRequest_inspection_commentGroup_comments_createAction</t>
  </si>
  <si>
    <t>customer_crud_collateralCanvas_editThirdPartyRequestCanvas_thirdPartyRequest_inspection_commentGroup_comments_deleteAction</t>
  </si>
  <si>
    <t>customer_crud_collateralCanvas_editThirdPartyRequestCanvas_thirdPartyRequest_inspection_documentGroup_uploadedDocuments</t>
  </si>
  <si>
    <t>customer_crud_collateralCanvas_editThirdPartyRequestCanvas_thirdPartyRequest_inspection_documentGroup_uploadedDocuments_QuickEditCanvas_inspectionDocument_description</t>
  </si>
  <si>
    <t>customer_crud_collateralCanvas_editThirdPartyRequestCanvas_thirdPartyRequest_inspection_documentGroup_uploadedDocuments_QuickEditCanvas_inspectionDocument_documentCategory</t>
  </si>
  <si>
    <t>customer_crud_collateralCanvas_editThirdPartyRequestCanvas_thirdPartyRequest_inspection_documentGroup_uploadedDocuments_QuickEditCanvas_inspectionDocument_documentClass</t>
  </si>
  <si>
    <t>customer_crud_collateralCanvas_editThirdPartyRequestCanvas_thirdPartyRequest_inspection_documentGroup_uploadedDocuments_QuickEditCanvas_inspectionDocument_documentStatus</t>
  </si>
  <si>
    <t>customer_crud_collateralCanvas_editThirdPartyRequestCanvas_thirdPartyRequest_inspection_documentGroup_uploadedDocuments_QuickEditCanvas_inspectionDocument_documentStatus_1</t>
  </si>
  <si>
    <t>customer_crud_collateralCanvas_editThirdPartyRequestCanvas_thirdPartyRequest_inspection_documentGroup_uploadedDocuments_QuickEditCanvas_inspectionDocument_documentType</t>
  </si>
  <si>
    <t>customer_crud_collateralCanvas_editThirdPartyRequestCanvas_thirdPartyRequest_inspection_documentGroup_uploadedDocuments_QuickEditCanvas_inspectionDocument_documentType_1</t>
  </si>
  <si>
    <t>customer_crud_collateralCanvas_editThirdPartyRequestCanvas_thirdPartyRequest_inspection_documentGroup_uploadedDocuments_QuickEditCanvas_inspectionDocument_uploadedStream</t>
  </si>
  <si>
    <t>customer_crud_collateralCanvas_editThirdPartyRequestCanvas_thirdPartyRequest_inspection_documentGroup_uploadedDocuments_QuickEditCanvas_inspectionDocument_uploadedStream_1</t>
  </si>
  <si>
    <t>customer_crud_collateralCanvas_editThirdPartyRequestCanvas_thirdPartyRequest_inspection_documentGroup_uploadedDocuments_QuickEditCanvas_quick_thirdPartyRequest_inspection_uploadedDocEdit</t>
  </si>
  <si>
    <t>customer_crud_collateralCanvas_editThirdPartyRequestCanvas_thirdPartyRequest_inspection_documentGroup_uploadedDocuments_createAction</t>
  </si>
  <si>
    <t>customer_crud_collateralCanvas_editThirdPartyRequestCanvas_thirdPartyRequest_inspection_documentGroup_uploadedDocuments_deleteAction</t>
  </si>
  <si>
    <t>customer_crud_collateralCanvas_editThirdPartyRequestCanvas_thirdPartyRequest_inspection_inspectionType</t>
  </si>
  <si>
    <t>Inspection Type</t>
  </si>
  <si>
    <t>customer_crud_collateralCanvas_editThirdPartyRequestCanvas_thirdPartyRequest_inspection_wfStatus</t>
  </si>
  <si>
    <t>customer_crud_collateralCanvas_editThirdPartyRequestCanvas_thirdPartyRequest_insuranceInformation</t>
  </si>
  <si>
    <t>customer_crud_collateralCanvas_editThirdPartyRequestCanvas_thirdPartyRequest_insurance_commentGroup_comments</t>
  </si>
  <si>
    <t>Insurance Comments</t>
  </si>
  <si>
    <t>customer_crud_collateralCanvas_editThirdPartyRequestCanvas_thirdPartyRequest_insurance_commentGroup_comments_createAction</t>
  </si>
  <si>
    <t>customer_crud_collateralCanvas_editThirdPartyRequestCanvas_thirdPartyRequest_insurance_commentGroup_comments_deleteAction</t>
  </si>
  <si>
    <t>customer_crud_collateralCanvas_editThirdPartyRequestCanvas_thirdPartyRequest_insurance_documentGroup_uploadedDocuments</t>
  </si>
  <si>
    <t>customer_crud_collateralCanvas_editThirdPartyRequestCanvas_thirdPartyRequest_insurance_documentGroup_uploadedDocuments_QuickEditCanvas_insuranceDocument_description</t>
  </si>
  <si>
    <t>customer_crud_collateralCanvas_editThirdPartyRequestCanvas_thirdPartyRequest_insurance_documentGroup_uploadedDocuments_QuickEditCanvas_insuranceDocument_documentCategory</t>
  </si>
  <si>
    <t>customer_crud_collateralCanvas_editThirdPartyRequestCanvas_thirdPartyRequest_insurance_documentGroup_uploadedDocuments_QuickEditCanvas_insuranceDocument_documentClass</t>
  </si>
  <si>
    <t>customer_crud_collateralCanvas_editThirdPartyRequestCanvas_thirdPartyRequest_insurance_documentGroup_uploadedDocuments_QuickEditCanvas_insuranceDocument_documentStatus</t>
  </si>
  <si>
    <t>customer_crud_collateralCanvas_editThirdPartyRequestCanvas_thirdPartyRequest_insurance_documentGroup_uploadedDocuments_QuickEditCanvas_insuranceDocument_documentStatus_1</t>
  </si>
  <si>
    <t>customer_crud_collateralCanvas_editThirdPartyRequestCanvas_thirdPartyRequest_insurance_documentGroup_uploadedDocuments_QuickEditCanvas_insuranceDocument_documentType</t>
  </si>
  <si>
    <t>customer_crud_collateralCanvas_editThirdPartyRequestCanvas_thirdPartyRequest_insurance_documentGroup_uploadedDocuments_QuickEditCanvas_insuranceDocument_documentType_1</t>
  </si>
  <si>
    <t>customer_crud_collateralCanvas_editThirdPartyRequestCanvas_thirdPartyRequest_insurance_documentGroup_uploadedDocuments_QuickEditCanvas_insuranceDocument_uploadedStream</t>
  </si>
  <si>
    <t>customer_crud_collateralCanvas_editThirdPartyRequestCanvas_thirdPartyRequest_insurance_documentGroup_uploadedDocuments_QuickEditCanvas_insuranceDocument_uploadedStream_1</t>
  </si>
  <si>
    <t>customer_crud_collateralCanvas_editThirdPartyRequestCanvas_thirdPartyRequest_insurance_documentGroup_uploadedDocuments_QuickEditCanvas_quick_thirdPartyRequest_insurance_uploadedDocEdit</t>
  </si>
  <si>
    <t>customer_crud_collateralCanvas_editThirdPartyRequestCanvas_thirdPartyRequest_insurance_documentGroup_uploadedDocuments_createAction</t>
  </si>
  <si>
    <t>customer_crud_collateralCanvas_editThirdPartyRequestCanvas_thirdPartyRequest_insurance_documentGroup_uploadedDocuments_deleteAction</t>
  </si>
  <si>
    <t>customer_crud_collateralCanvas_editThirdPartyRequestCanvas_thirdPartyRequest_insurance_insuranceType</t>
  </si>
  <si>
    <t>Insurance Type</t>
  </si>
  <si>
    <t>customer_crud_collateralCanvas_editThirdPartyRequestCanvas_thirdPartyRequest_insurance_insuredValue</t>
  </si>
  <si>
    <t>Insured Value</t>
  </si>
  <si>
    <t>customer_crud_collateralCanvas_editThirdPartyRequestCanvas_thirdPartyRequest_insurance_insurer</t>
  </si>
  <si>
    <t>Insurer</t>
  </si>
  <si>
    <t>customer_crud_collateralCanvas_editThirdPartyRequestCanvas_thirdPartyRequest_insurance_validTill</t>
  </si>
  <si>
    <t>Valid Till</t>
  </si>
  <si>
    <t>customer_crud_collateralCanvas_editThirdPartyRequestCanvas_thirdPartyRequest_insurance_wfStatus</t>
  </si>
  <si>
    <t>customer_crud_collateralCanvas_editThirdPartyRequestCanvas_thirdPartyRequest_partner</t>
  </si>
  <si>
    <t>Partner Name</t>
  </si>
  <si>
    <t>customer_crud_collateralCanvas_editThirdPartyRequestCanvas_thirdPartyRequest_partner_1_searchBox</t>
  </si>
  <si>
    <t>customer_crud_collateralCanvas_editThirdPartyRequestCanvas_thirdPartyRequest_partner_2</t>
  </si>
  <si>
    <t>customer_crud_collateralCanvas_editThirdPartyRequestCanvas_thirdPartyRequest_partner_2_searchBox</t>
  </si>
  <si>
    <t>customer_crud_collateralCanvas_editThirdPartyRequestCanvas_thirdPartyRequest_partner_3</t>
  </si>
  <si>
    <t>customer_crud_collateralCanvas_editThirdPartyRequestCanvas_thirdPartyRequest_partner_3_searchBox</t>
  </si>
  <si>
    <t>customer_crud_collateralCanvas_editThirdPartyRequestCanvas_thirdPartyRequest_partner_4</t>
  </si>
  <si>
    <t>customer_crud_collateralCanvas_editThirdPartyRequestCanvas_thirdPartyRequest_user</t>
  </si>
  <si>
    <t>customer_crud_collateralCanvas_editThirdPartyRequestCanvas_thirdPartyRequest_user_1_searchBox</t>
  </si>
  <si>
    <t>customer_crud_collateralCanvas_editThirdPartyRequestCanvas_thirdPartyRequest_user_2</t>
  </si>
  <si>
    <t>customer_crud_collateralCanvas_editThirdPartyRequestCanvas_thirdPartyRequest_user_2_searchBox</t>
  </si>
  <si>
    <t>customer_crud_collateralCanvas_editThirdPartyRequestCanvas_thirdPartyRequest_user_3</t>
  </si>
  <si>
    <t>customer_crud_collateralCanvas_editThirdPartyRequestCanvas_thirdPartyRequest_user_3_searchBox</t>
  </si>
  <si>
    <t>customer_crud_collateralCanvas_editThirdPartyRequestCanvas_thirdPartyRequest_user_4</t>
  </si>
  <si>
    <t>customer_crud_collateralCanvas_expenses_comment</t>
  </si>
  <si>
    <t>customer_crud_collateralCanvas_expenses_expenseLegend</t>
  </si>
  <si>
    <t>Expense</t>
  </si>
  <si>
    <t>customer_crud_collateralCanvas_expenses_underWriting</t>
  </si>
  <si>
    <t>Underwriting</t>
  </si>
  <si>
    <t>customer_crud_collateralCanvas_expenses_yearAppraisal</t>
  </si>
  <si>
    <t>Appraisal</t>
  </si>
  <si>
    <t>customer_crud_collateralCanvas_expenses_yearOne</t>
  </si>
  <si>
    <t>Year 1</t>
  </si>
  <si>
    <t>customer_crud_collateralCanvas_expenses_yearThree</t>
  </si>
  <si>
    <t>Year 3</t>
  </si>
  <si>
    <t>customer_crud_collateralCanvas_expenses_yearTwo</t>
  </si>
  <si>
    <t>Year 2</t>
  </si>
  <si>
    <t>customer_crud_collateralCanvas_financialDocument_documentName</t>
  </si>
  <si>
    <t>customer_crud_collateralCanvas_financialDocument_documentStatus</t>
  </si>
  <si>
    <t>customer_crud_collateralCanvas_financialDocument_documentType</t>
  </si>
  <si>
    <t>customer_crud_collateralCanvas_financialDocument_uploadDttm</t>
  </si>
  <si>
    <t>customer_crud_collateralCanvas_financialDocument_uploadedStream</t>
  </si>
  <si>
    <t>customer_crud_collateralCanvas_financialDocument_uploadedStreamBy</t>
  </si>
  <si>
    <t>customer_crud_collateralCanvas_financialDocument_versionNumber</t>
  </si>
  <si>
    <t>customer_crud_collateralCanvas_head_grossNoiAppraisal</t>
  </si>
  <si>
    <t>customer_crud_collateralCanvas_head_grossNoiUnderWriting</t>
  </si>
  <si>
    <t>customer_crud_collateralCanvas_head_grossNoiYearOne</t>
  </si>
  <si>
    <t>customer_crud_collateralCanvas_head_grossNoiYearThree</t>
  </si>
  <si>
    <t>customer_crud_collateralCanvas_head_grossNoiYearTwo</t>
  </si>
  <si>
    <t>customer_crud_collateralCanvas_incomeExpenses_details</t>
  </si>
  <si>
    <t>customer_crud_collateralCanvas_incomeExpenses_months</t>
  </si>
  <si>
    <t>customer_crud_collateralCanvas_incomeExpenses_noi</t>
  </si>
  <si>
    <t>customer_crud_collateralCanvas_incomeExpenses_refNumber</t>
  </si>
  <si>
    <t>customer_crud_collateralCanvas_incomeExpenses_revenueExpenseRatio</t>
  </si>
  <si>
    <t>customer_crud_collateralCanvas_incomeExpenses_totalExpense</t>
  </si>
  <si>
    <t>customer_crud_collateralCanvas_incomeExpenses_totalRevenue</t>
  </si>
  <si>
    <t>customer_crud_collateralCanvas_incomeExpenses_year</t>
  </si>
  <si>
    <t>customer_crud_collateralCanvas_inlineAdd_10</t>
  </si>
  <si>
    <t>customer_crud_collateralCanvas_inlineAdd_11</t>
  </si>
  <si>
    <t>customer_crud_collateralCanvas_inlineAdd_2</t>
  </si>
  <si>
    <t>customer_crud_collateralCanvas_inlineAdd_3</t>
  </si>
  <si>
    <t>customer_crud_collateralCanvas_inlineAdd_4</t>
  </si>
  <si>
    <t>customer_crud_collateralCanvas_inlineAdd_5</t>
  </si>
  <si>
    <t>customer_crud_collateralCanvas_inlineAdd_6</t>
  </si>
  <si>
    <t>customer_crud_collateralCanvas_inlineAdd_7</t>
  </si>
  <si>
    <t>customer_crud_collateralCanvas_inlineAdd_8</t>
  </si>
  <si>
    <t>customer_crud_collateralCanvas_inlineAdd_9</t>
  </si>
  <si>
    <t>customer_crud_collateralCanvas_marketAnalysisDocument_documentName</t>
  </si>
  <si>
    <t>customer_crud_collateralCanvas_marketAnalysisDocument_documentStatus</t>
  </si>
  <si>
    <t>customer_crud_collateralCanvas_marketAnalysisDocument_documentType</t>
  </si>
  <si>
    <t>customer_crud_collateralCanvas_marketAnalysisDocument_uploadDttm</t>
  </si>
  <si>
    <t>customer_crud_collateralCanvas_marketAnalysisDocument_uploadedStream</t>
  </si>
  <si>
    <t>customer_crud_collateralCanvas_marketAnalysisDocument_uploadedStreamBy</t>
  </si>
  <si>
    <t>customer_crud_collateralCanvas_marketAnalysisDocument_versionNumber</t>
  </si>
  <si>
    <t>customer_crud_collateralCanvas_mktEmps_empName</t>
  </si>
  <si>
    <t>Name of Employer</t>
  </si>
  <si>
    <t>customer_crud_collateralCanvas_mktEmps_empNumber</t>
  </si>
  <si>
    <t>No. of Employees</t>
  </si>
  <si>
    <t>customer_crud_collateralCanvas_multiFamilies_avgRent</t>
  </si>
  <si>
    <t>Avg. Rent</t>
  </si>
  <si>
    <t>customer_crud_collateralCanvas_multiFamilies_avgRent_1</t>
  </si>
  <si>
    <t>customer_crud_collateralCanvas_multiFamilies_multiFamilySize</t>
  </si>
  <si>
    <t>Size</t>
  </si>
  <si>
    <t>customer_crud_collateralCanvas_multiFamilies_multiFamilySize_1</t>
  </si>
  <si>
    <t>customer_crud_collateralCanvas_multiFamilies_noOfBath</t>
  </si>
  <si>
    <t>Number of Baths</t>
  </si>
  <si>
    <t>customer_crud_collateralCanvas_multiFamilies_noOfBath_1</t>
  </si>
  <si>
    <t>customer_crud_collateralCanvas_multiFamilies_noOfBed</t>
  </si>
  <si>
    <t>Number of Beds</t>
  </si>
  <si>
    <t>customer_crud_collateralCanvas_multiFamilies_noOfBed_1</t>
  </si>
  <si>
    <t>customer_crud_collateralCanvas_multiFamilies_totalUnits</t>
  </si>
  <si>
    <t>Total Units</t>
  </si>
  <si>
    <t>customer_crud_collateralCanvas_multiFamilies_totalUnits_1</t>
  </si>
  <si>
    <t>customer_crud_collateralCanvas_multiFamilies_unitType</t>
  </si>
  <si>
    <t>Unit Type</t>
  </si>
  <si>
    <t>customer_crud_collateralCanvas_multiFamilies_unitType_1</t>
  </si>
  <si>
    <t>customer_crud_collateralCanvas_newProjDetail_areaInAcres</t>
  </si>
  <si>
    <t>Subdiv Acres</t>
  </si>
  <si>
    <t>customer_crud_collateralCanvas_newProjDetail_areaInAcres_1</t>
  </si>
  <si>
    <t>customer_crud_collateralCanvas_newProjDetail_areaInSqFt</t>
  </si>
  <si>
    <t>Sq Ft</t>
  </si>
  <si>
    <t>customer_crud_collateralCanvas_newProjDetail_areaInSqFt_1</t>
  </si>
  <si>
    <t>customer_crud_collateralCanvas_newProjDetail_businessType</t>
  </si>
  <si>
    <t>Type of Business</t>
  </si>
  <si>
    <t>customer_crud_collateralCanvas_newProjDetail_businessType_1</t>
  </si>
  <si>
    <t>customer_crud_collateralCanvas_newProjDetail_isDefaulted</t>
  </si>
  <si>
    <t>Cross-Defaulted?</t>
  </si>
  <si>
    <t>customer_crud_collateralCanvas_newProjDetail_isDefaulted_1</t>
  </si>
  <si>
    <t>customer_crud_collateralCanvas_newProjDetail_isLeased</t>
  </si>
  <si>
    <t>Lease?</t>
  </si>
  <si>
    <t>customer_crud_collateralCanvas_newProjDetail_isLeased_1</t>
  </si>
  <si>
    <t>customer_crud_collateralCanvas_newProjDetail_propType</t>
  </si>
  <si>
    <t>Comm/Res</t>
  </si>
  <si>
    <t>customer_crud_collateralCanvas_newProjDetail_propType_1</t>
  </si>
  <si>
    <t>customer_crud_collateralCanvas_newProjDetail_proposedName</t>
  </si>
  <si>
    <t>Name of Proposed</t>
  </si>
  <si>
    <t>customer_crud_collateralCanvas_newProjDetail_proposedName_1</t>
  </si>
  <si>
    <t>customer_crud_collateralCanvas_nonMultiFamilies_leaseEndDate</t>
  </si>
  <si>
    <t>Lease End Date</t>
  </si>
  <si>
    <t>customer_crud_collateralCanvas_nonMultiFamilies_leaseEndDate_1</t>
  </si>
  <si>
    <t>customer_crud_collateralCanvas_nonMultiFamilies_leaseStartDate</t>
  </si>
  <si>
    <t>Lease Start Date</t>
  </si>
  <si>
    <t>customer_crud_collateralCanvas_nonMultiFamilies_leaseStartDate_1</t>
  </si>
  <si>
    <t>customer_crud_collateralCanvas_nonMultiFamilies_lotNumber</t>
  </si>
  <si>
    <t>Lot No.</t>
  </si>
  <si>
    <t>customer_crud_collateralCanvas_nonMultiFamilies_lotNumber_1</t>
  </si>
  <si>
    <t>customer_crud_collateralCanvas_nonMultiFamilies_nextIncrease</t>
  </si>
  <si>
    <t>Next Increase</t>
  </si>
  <si>
    <t>customer_crud_collateralCanvas_nonMultiFamilies_nextIncrease_1</t>
  </si>
  <si>
    <t>customer_crud_collateralCanvas_nonMultiFamilies_nonMultiFamilySize</t>
  </si>
  <si>
    <t>customer_crud_collateralCanvas_nonMultiFamilies_nonMultiFamilySize_1</t>
  </si>
  <si>
    <t>customer_crud_collateralCanvas_nonMultiFamilies_rent</t>
  </si>
  <si>
    <t>Rent</t>
  </si>
  <si>
    <t>customer_crud_collateralCanvas_nonMultiFamilies_rent_1</t>
  </si>
  <si>
    <t>customer_crud_collateralCanvas_nonMultiFamilies_tenantName</t>
  </si>
  <si>
    <t>Tenant Name</t>
  </si>
  <si>
    <t>customer_crud_collateralCanvas_nonMultiFamilies_tenantName_1</t>
  </si>
  <si>
    <t>customer_crud_collateralCanvas_quickAdd_10</t>
  </si>
  <si>
    <t>customer_crud_collateralCanvas_quickAdd_11</t>
  </si>
  <si>
    <t>customer_crud_collateralCanvas_quickAdd_12</t>
  </si>
  <si>
    <t>customer_crud_collateralCanvas_quickAdd_13</t>
  </si>
  <si>
    <t>customer_crud_collateralCanvas_quickAdd_14</t>
  </si>
  <si>
    <t>customer_crud_collateralCanvas_quickAdd_15</t>
  </si>
  <si>
    <t>customer_crud_collateralCanvas_quickAdd_16</t>
  </si>
  <si>
    <t>customer_crud_collateralCanvas_quickAdd_17</t>
  </si>
  <si>
    <t>customer_crud_collateralCanvas_quickAdd_18</t>
  </si>
  <si>
    <t>customer_crud_collateralCanvas_quickAdd_2</t>
  </si>
  <si>
    <t>customer_crud_collateralCanvas_quickAdd_21</t>
  </si>
  <si>
    <t>customer_crud_collateralCanvas_quickAdd_22</t>
  </si>
  <si>
    <t>customer_crud_collateralCanvas_quickAdd_23</t>
  </si>
  <si>
    <t>customer_crud_collateralCanvas_quickAdd_3</t>
  </si>
  <si>
    <t>customer_crud_collateralCanvas_rentComparables_address</t>
  </si>
  <si>
    <t>customer_crud_collateralCanvas_rentComparables_averageRent</t>
  </si>
  <si>
    <t>Average Rent</t>
  </si>
  <si>
    <t>customer_crud_collateralCanvas_rentComparables_location_city</t>
  </si>
  <si>
    <t>customer_crud_collateralCanvas_rentComparables_location_country</t>
  </si>
  <si>
    <t>customer_crud_collateralCanvas_rentComparables_location_postalCode</t>
  </si>
  <si>
    <t>customer_crud_collateralCanvas_rentComparables_location_stateProvince</t>
  </si>
  <si>
    <t>customer_crud_collateralCanvas_rentComparables_noOfUnit</t>
  </si>
  <si>
    <t>No. of Unit</t>
  </si>
  <si>
    <t>customer_crud_collateralCanvas_rentComparables_propertyName</t>
  </si>
  <si>
    <t>Property Name</t>
  </si>
  <si>
    <t>customer_crud_collateralCanvas_rentComparables_sourceType</t>
  </si>
  <si>
    <t>customer_crud_collateralCanvas_rentComparables_unitSize</t>
  </si>
  <si>
    <t>Unit Size</t>
  </si>
  <si>
    <t>customer_crud_collateralCanvas_rentComparables_unitType</t>
  </si>
  <si>
    <t>customer_crud_collateralCanvas_rentComparables_yearBuilt</t>
  </si>
  <si>
    <t>customer_crud_collateralCanvas_revenues_comment</t>
  </si>
  <si>
    <t>customer_crud_collateralCanvas_revenues_revenueLegend</t>
  </si>
  <si>
    <t>customer_crud_collateralCanvas_revenues_underWriting</t>
  </si>
  <si>
    <t>customer_crud_collateralCanvas_revenues_yearAppraisal</t>
  </si>
  <si>
    <t>customer_crud_collateralCanvas_revenues_yearOne</t>
  </si>
  <si>
    <t>customer_crud_collateralCanvas_revenues_yearThree</t>
  </si>
  <si>
    <t>customer_crud_collateralCanvas_revenues_yearTwo</t>
  </si>
  <si>
    <t>customer_crud_collateralCanvas_salesComparables_address</t>
  </si>
  <si>
    <t>customer_crud_collateralCanvas_salesComparables_adjustedSalesPrices</t>
  </si>
  <si>
    <t>Adjusted Sales Prices</t>
  </si>
  <si>
    <t>customer_crud_collateralCanvas_salesComparables_location_city</t>
  </si>
  <si>
    <t>customer_crud_collateralCanvas_salesComparables_location_country</t>
  </si>
  <si>
    <t>customer_crud_collateralCanvas_salesComparables_location_postalCode</t>
  </si>
  <si>
    <t>customer_crud_collateralCanvas_salesComparables_location_stateProvince</t>
  </si>
  <si>
    <t>customer_crud_collateralCanvas_salesComparables_noOfUnit</t>
  </si>
  <si>
    <t>customer_crud_collateralCanvas_salesComparables_propertyName</t>
  </si>
  <si>
    <t>customer_crud_collateralCanvas_salesComparables_salesPrice</t>
  </si>
  <si>
    <t>Sales Price</t>
  </si>
  <si>
    <t>customer_crud_collateralCanvas_salesComparables_salesPricePerUnit</t>
  </si>
  <si>
    <t>Sales Price Per Unit</t>
  </si>
  <si>
    <t>customer_crud_collateralCanvas_salesComparables_sourceType</t>
  </si>
  <si>
    <t>customer_crud_collateralCanvas_salesComparables_yearBuilt</t>
  </si>
  <si>
    <t>customer_crud_collateralCanvas_tab_collateralAssessment_tab</t>
  </si>
  <si>
    <t>Assessment</t>
  </si>
  <si>
    <t>customer_crud_collateralCanvas_tab_collateralCREProjectInfo_tab</t>
  </si>
  <si>
    <t>Project Info</t>
  </si>
  <si>
    <t>customer_crud_collateralCanvas_tab_collateralCashFlows_tab</t>
  </si>
  <si>
    <t>Cash Flow</t>
  </si>
  <si>
    <t>customer_crud_collateralCanvas_tab_collateralMarketAnalysis_tab</t>
  </si>
  <si>
    <t>Market Analysis</t>
  </si>
  <si>
    <t>customer_crud_collateralCanvas_tab_collateral_cashFlows_rentRoll_tab</t>
  </si>
  <si>
    <t>customer_crud_collateralCanvas_tab_collateral_cashflows_appraisal_tab</t>
  </si>
  <si>
    <t>customer_crud_collateralCanvas_tab_collateral_cashflows_financials_tab</t>
  </si>
  <si>
    <t>Financials</t>
  </si>
  <si>
    <t>customer_crud_collateralCanvas_tab_collateral_tab</t>
  </si>
  <si>
    <t>Collateral Info.</t>
  </si>
  <si>
    <t>customer_crud_collateralCanvas_tab_comparables_tab</t>
  </si>
  <si>
    <t>Comparables</t>
  </si>
  <si>
    <t>customer_crud_collateralCanvas_tab_map_tab</t>
  </si>
  <si>
    <t>customer_crud_collateralCanvas_tab_marketDetails_tab</t>
  </si>
  <si>
    <t>Market Details</t>
  </si>
  <si>
    <t>customer_crud_collateralCanvas_tenant_leaseExpDate</t>
  </si>
  <si>
    <t>Lease Exp</t>
  </si>
  <si>
    <t>customer_crud_collateralCanvas_tenant_leaseType</t>
  </si>
  <si>
    <t>Lease Type</t>
  </si>
  <si>
    <t>customer_crud_collateralCanvas_tenant_monthlyRent</t>
  </si>
  <si>
    <t>MO Rent</t>
  </si>
  <si>
    <t>customer_crud_collateralCanvas_tenant_squareFeet</t>
  </si>
  <si>
    <t>customer_crud_collateralCanvas_tenant_tenantBusiness</t>
  </si>
  <si>
    <t>Business</t>
  </si>
  <si>
    <t>customer_crud_collateralCanvas_thirdPartyRequest_comparable</t>
  </si>
  <si>
    <t>Comparables Info.</t>
  </si>
  <si>
    <t>customer_crud_collateralCanvas_thirdPartyRequest_date</t>
  </si>
  <si>
    <t>customer_crud_collateralCanvas_thirdPartyRequest_partner</t>
  </si>
  <si>
    <t>customer_crud_collateralCanvas_thirdPartyRequest_partner_searchBox</t>
  </si>
  <si>
    <t>customer_crud_collateralCanvas_thirdPartyRequest_refNumber</t>
  </si>
  <si>
    <t>customer_crud_collateralCanvas_thirdPartyRequest_statusDer</t>
  </si>
  <si>
    <t>customer_crud_collateralCanvas_thirdPartyRequest_thirdPartyRequestType</t>
  </si>
  <si>
    <t>Third Party Request Type</t>
  </si>
  <si>
    <t>customer_crud_collateralCanvas_thirdPartyRequest_thirdPartyRequest_date</t>
  </si>
  <si>
    <t>customer_crud_collateralCanvas_thirdPartyRequest_thirdPartyRequest_date_1</t>
  </si>
  <si>
    <t>customer_crud_collateralCanvas_thirdPartyRequest_thirdPartyRequest_partner</t>
  </si>
  <si>
    <t>customer_crud_collateralCanvas_thirdPartyRequest_thirdPartyRequest_partner_1</t>
  </si>
  <si>
    <t>customer_crud_collateralCanvas_thirdPartyRequest_thirdPartyRequest_partner_4_searchBox</t>
  </si>
  <si>
    <t>customer_crud_collateralCanvas_thirdPartyRequest_thirdPartyRequest_thirdPartyRequestType</t>
  </si>
  <si>
    <t>customer_crud_collateralCanvas_thirdPartyRequest_thirdPartyRequest_thirdPartyRequestType_1</t>
  </si>
  <si>
    <t>customer_crud_collateralCanvas_thirdPartyRequest_thirdPartyRequest_user</t>
  </si>
  <si>
    <t>User</t>
  </si>
  <si>
    <t>customer_crud_collateralCanvas_thirdPartyRequest_thirdPartyRequest_user_1</t>
  </si>
  <si>
    <t>customer_crud_collateralCanvas_thirdPartyRequest_thirdPartyRequest_user_4_searchBox</t>
  </si>
  <si>
    <t>customer_crud_collateralCanvas_thirdPartyRequest_user</t>
  </si>
  <si>
    <t>customer_crud_collateral_collateralCategory</t>
  </si>
  <si>
    <t>customer_crud_collateral_collateralDescription</t>
  </si>
  <si>
    <t>customer_crud_collateral_collateralName</t>
  </si>
  <si>
    <t>customer_crud_collateral_collateralType</t>
  </si>
  <si>
    <t>Collateral Sub-category</t>
  </si>
  <si>
    <t>customer_crud_collateral_metaInfo_createdAt</t>
  </si>
  <si>
    <t>customer_crud_collateral_metaInfo_lastModifiedAt</t>
  </si>
  <si>
    <t>customer_crud_collateral_refNumber</t>
  </si>
  <si>
    <t>customer_crud_commentCustomer_commentText</t>
  </si>
  <si>
    <t>customer_crud_commentCustomer_commentType_value</t>
  </si>
  <si>
    <t>customer_crud_commentCustomer_metaInfo_createdAt</t>
  </si>
  <si>
    <t>customer_crud_commentCustomer_metaInfo_createdByUser</t>
  </si>
  <si>
    <t>customer_crud_commentCustomer_metaInfo_lastModifiedAt</t>
  </si>
  <si>
    <t>customer_crud_commentCustomer_numIndex</t>
  </si>
  <si>
    <t>customer_crud_commentRequestDocumentGroup_commentText</t>
  </si>
  <si>
    <t>customer_crud_commentRequestDocumentGroup_commentType_value</t>
  </si>
  <si>
    <t>customer_crud_commentRequestDocumentGroup_metaInfo_createdAt</t>
  </si>
  <si>
    <t>customer_crud_commentRequestDocumentGroup_metaInfo_createdByUser</t>
  </si>
  <si>
    <t>customer_crud_commentRequestDocumentGroup_metaInfo_lastModifiedAt</t>
  </si>
  <si>
    <t>customer_crud_commentRequestDocumentGroup_numIndex</t>
  </si>
  <si>
    <t>customer_crud_customerComments_comment_commentText</t>
  </si>
  <si>
    <t>customer_crud_customerComments_comment_commentText_12</t>
  </si>
  <si>
    <t>customer_crud_customerComments_comment_commentType</t>
  </si>
  <si>
    <t>customer_crud_customerComments_comment_commentType_12</t>
  </si>
  <si>
    <t>customer_crud_customerRelation_address</t>
  </si>
  <si>
    <t>customer_crud_customerRelation_percentOwned</t>
  </si>
  <si>
    <t>customer_crud_customerRelation_postion</t>
  </si>
  <si>
    <t>Position Title</t>
  </si>
  <si>
    <t>customer_crud_customerRelation_ssn</t>
  </si>
  <si>
    <t>SSN</t>
  </si>
  <si>
    <t>customer_crud_customerRelation_usCitizen</t>
  </si>
  <si>
    <t>customer_crud_customerSite_customer_sites_OfficeDetails</t>
  </si>
  <si>
    <t>customer_crud_customerSite_customer_sites_contactInformation</t>
  </si>
  <si>
    <t>customer_crud_customerSite_customer_sites_practiceInfo_tab</t>
  </si>
  <si>
    <t>customer_crud_customerSite_customer_sites_siteDetails_tab</t>
  </si>
  <si>
    <t>customer_crud_customerSite_customer_sites_siteInformation</t>
  </si>
  <si>
    <t>customer_crud_customerSite_docProc_doctorProcedure</t>
  </si>
  <si>
    <t>customer_crud_customerSite_inlineAdd_19</t>
  </si>
  <si>
    <t>customer_crud_customerSite_inlineAdd_20</t>
  </si>
  <si>
    <t>customer_crud_customerSite_inlineAdd_21</t>
  </si>
  <si>
    <t>customer_crud_customerSite_inlineAdd_22</t>
  </si>
  <si>
    <t>customer_crud_customerSite_siteContact_address1</t>
  </si>
  <si>
    <t>customer_crud_customerSite_siteContact_address2</t>
  </si>
  <si>
    <t>customer_crud_customerSite_siteContact_city</t>
  </si>
  <si>
    <t>customer_crud_customerSite_siteContact_country</t>
  </si>
  <si>
    <t>customer_crud_customerSite_siteContact_postalCode</t>
  </si>
  <si>
    <t>customer_crud_customerSite_siteContact_stateProvince</t>
  </si>
  <si>
    <t>customer_crud_customerSite_siteContact_use</t>
  </si>
  <si>
    <t>customer_crud_customerSite_site_MedicalSiteDetails</t>
  </si>
  <si>
    <t>customer_crud_customerSite_site_PracticeInformation</t>
  </si>
  <si>
    <t>customer_crud_customerSite_site_VeterniarySiteDetails</t>
  </si>
  <si>
    <t>customer_crud_customerSite_site_contacts</t>
  </si>
  <si>
    <t>Customer Contacts</t>
  </si>
  <si>
    <t>customer_crud_customerSite_site_contacts_createAction</t>
  </si>
  <si>
    <t>customer_crud_customerSite_site_contacts_deleteAction</t>
  </si>
  <si>
    <t>customer_crud_customerSite_site_customerInformation_siteCollection</t>
  </si>
  <si>
    <t>customer_crud_customerSite_site_leaseAmtProposed</t>
  </si>
  <si>
    <t>customer_crud_customerSite_site_nonCompeteTerms</t>
  </si>
  <si>
    <t>Non-Compete Terms at least 3 Years / 10 miles ?</t>
  </si>
  <si>
    <t>customer_crud_customerSite_site_officeComputerized</t>
  </si>
  <si>
    <t>customer_crud_customerSite_site_officeSize</t>
  </si>
  <si>
    <t>customer_crud_customerSite_site_practiceInformation_ageOfEqupmentYears</t>
  </si>
  <si>
    <t>customer_crud_customerSite_site_practiceInformation_amtOfMalpracticeCoverage</t>
  </si>
  <si>
    <t>customer_crud_customerSite_site_practiceInformation_asOfDate</t>
  </si>
  <si>
    <t>customer_crud_customerSite_site_practiceInformation_avrgTransactionCharge</t>
  </si>
  <si>
    <t>customer_crud_customerSite_site_practiceInformation_borrowrRelocating</t>
  </si>
  <si>
    <t>customer_crud_customerSite_site_practiceInformation_buyerPerfProcd</t>
  </si>
  <si>
    <t>customer_crud_customerSite_site_practiceInformation_conditionOfEquipment</t>
  </si>
  <si>
    <t>customer_crud_customerSite_site_practiceInformation_currentPrevPractice</t>
  </si>
  <si>
    <t>customer_crud_customerSite_site_practiceInformation_doctorProcs</t>
  </si>
  <si>
    <t>customer_crud_customerSite_site_practiceInformation_doctorProcs_createAction</t>
  </si>
  <si>
    <t>customer_crud_customerSite_site_practiceInformation_doctorProcs_deleteAction</t>
  </si>
  <si>
    <t>customer_crud_customerSite_site_practiceInformation_doctorprocedure</t>
  </si>
  <si>
    <t>customer_crud_customerSite_site_practiceInformation_equipOpsExamLanesProposed</t>
  </si>
  <si>
    <t>customer_crud_customerSite_site_practiceInformation_equipmentUpgradesNeeded</t>
  </si>
  <si>
    <t>customer_crud_customerSite_site_practiceInformation_howLongdocAssoWithSector</t>
  </si>
  <si>
    <t>customer_crud_customerSite_site_practiceInformation_locationStaffPlans</t>
  </si>
  <si>
    <t>customer_crud_customerSite_site_practiceInformation_locationStaffPlans_createAction</t>
  </si>
  <si>
    <t>customer_crud_customerSite_site_practiceInformation_locationStaffPlans_deleteAction</t>
  </si>
  <si>
    <t>customer_crud_customerSite_site_practiceInformation_malPracticeClaims</t>
  </si>
  <si>
    <t>customer_crud_customerSite_site_practiceInformation_monthlyOprtryRvnu</t>
  </si>
  <si>
    <t>customer_crud_customerSite_site_practiceInformation_noCagesRun</t>
  </si>
  <si>
    <t>customer_crud_customerSite_site_practiceInformation_noCagesRunProposed</t>
  </si>
  <si>
    <t>customer_crud_customerSite_site_practiceInformation_noDarkRoom</t>
  </si>
  <si>
    <t>customer_crud_customerSite_site_practiceInformation_noDarkRoomProposed</t>
  </si>
  <si>
    <t>customer_crud_customerSite_site_practiceInformation_noExamRoom</t>
  </si>
  <si>
    <t>customer_crud_customerSite_site_practiceInformation_noOfActivePatients</t>
  </si>
  <si>
    <t>customer_crud_customerSite_site_practiceInformation_noOfOperatoriesEqvpd</t>
  </si>
  <si>
    <t>\ Number Of Operatories - Equipped</t>
  </si>
  <si>
    <t>customer_crud_customerSite_site_practiceInformation_noOfOperatoriesEqvpdPsd</t>
  </si>
  <si>
    <t>\ Number Of Operatories - Equipped (Proposed)</t>
  </si>
  <si>
    <t>customer_crud_customerSite_site_practiceInformation_noOfSurgProcRoomsProposed</t>
  </si>
  <si>
    <t>customer_crud_customerSite_site_practiceInformation_noOfTreatementRooms</t>
  </si>
  <si>
    <t>customer_crud_customerSite_site_practiceInformation_noOfTreatementTables</t>
  </si>
  <si>
    <t>customer_crud_customerSite_site_practiceInformation_noOfnewPatientsPerMth</t>
  </si>
  <si>
    <t>customer_crud_customerSite_site_practiceInformation_noXrayRoom</t>
  </si>
  <si>
    <t>customer_crud_customerSite_site_practiceInformation_noXrayRoomProposed</t>
  </si>
  <si>
    <t>customer_crud_customerSite_site_practiceInformation_perOfOthrAnimalProcedure</t>
  </si>
  <si>
    <t>customer_crud_customerSite_site_practiceInformation_perOfSmallAnimalProcedure</t>
  </si>
  <si>
    <t>customer_crud_customerSite_site_practiceInformation_revenuesSf</t>
  </si>
  <si>
    <t>customer_crud_customerSite_site_practiceInformation_typeOfSpecialist</t>
  </si>
  <si>
    <t>customer_crud_customerSite_site_practiceInformation_yearsInPractice</t>
  </si>
  <si>
    <t>customer_crud_customerSite_site_practiceInformation_yrCompletedResidency</t>
  </si>
  <si>
    <t>customer_crud_customerSite_site_practiceInformation_yrsOfExperience</t>
  </si>
  <si>
    <t>customer_crud_customerSite_site_practiceInformation_yrsPreviousExp</t>
  </si>
  <si>
    <t>customer_crud_customerSite_site_siteDetails_addresses</t>
  </si>
  <si>
    <t>customer_crud_customerSite_site_siteDetails_addresses_createAction</t>
  </si>
  <si>
    <t>customer_crud_customerSite_site_siteDetails_addresses_deleteAction</t>
  </si>
  <si>
    <t>customer_crud_customerSite_site_siteDetails_businessFax</t>
  </si>
  <si>
    <t>customer_crud_customerSite_site_siteDetails_email</t>
  </si>
  <si>
    <t>customer_crud_customerSite_site_siteDetails_homePhone</t>
  </si>
  <si>
    <t>customer_crud_customerSite_site_siteDetails_mobilePhone</t>
  </si>
  <si>
    <t>customer_crud_customerSite_site_siteName</t>
  </si>
  <si>
    <t>Site Name</t>
  </si>
  <si>
    <t>customer_crud_customerSite_site_siteName_1</t>
  </si>
  <si>
    <t>customer_crud_customerSite_site_siteUse</t>
  </si>
  <si>
    <t>Site Usage</t>
  </si>
  <si>
    <t>customer_crud_customerSite_site_siteUse_1</t>
  </si>
  <si>
    <t>customer_crud_customerSite_site_yrsRemainLease</t>
  </si>
  <si>
    <t>customer_crud_customer_IndividualDetails</t>
  </si>
  <si>
    <t>customer_crud_customer_abaNumber</t>
  </si>
  <si>
    <t>ABA Number</t>
  </si>
  <si>
    <t>customer_crud_customer_annualNetProfit</t>
  </si>
  <si>
    <t>Annual Net profit</t>
  </si>
  <si>
    <t>customer_crud_customer_annualRevenue</t>
  </si>
  <si>
    <t>customer_crud_customer_bankTrades</t>
  </si>
  <si>
    <t>customer_crud_customer_bankTrades_createAction</t>
  </si>
  <si>
    <t>customer_crud_customer_bankTrades_deleteAction</t>
  </si>
  <si>
    <t>customer_crud_customer_bankTrades_editAction</t>
  </si>
  <si>
    <t>customer_crud_customer_bankruptcyDeclared</t>
  </si>
  <si>
    <t>customer_crud_customer_bankruptcyInfo_ficoScore</t>
  </si>
  <si>
    <t>customer_crud_customer_birthCity</t>
  </si>
  <si>
    <t>customer_crud_customer_birthCountry</t>
  </si>
  <si>
    <t>customer_crud_customer_birthDate</t>
  </si>
  <si>
    <t>customer_crud_customer_branchInformation_assignmentUnit</t>
  </si>
  <si>
    <t>Assignment Unit</t>
  </si>
  <si>
    <t>customer_crud_customer_branchInformation_bankNumber</t>
  </si>
  <si>
    <t>Bank Number</t>
  </si>
  <si>
    <t>customer_crud_customer_branchInformation_fimp</t>
  </si>
  <si>
    <t>FIMP</t>
  </si>
  <si>
    <t>customer_crud_customer_branchInformation_financialCenter</t>
  </si>
  <si>
    <t>Financial Center</t>
  </si>
  <si>
    <t>customer_crud_customer_business</t>
  </si>
  <si>
    <t>customer_crud_customer_businessDetail</t>
  </si>
  <si>
    <t>customer_crud_customer_businessStartDttm</t>
  </si>
  <si>
    <t>customer_crud_customer_business_primarySite_siteDetails_addresses</t>
  </si>
  <si>
    <t>customer_crud_customer_business_primarySite_siteDetails_addresses_createAction</t>
  </si>
  <si>
    <t>customer_crud_customer_business_primarySite_siteDetails_addresses_deleteAction</t>
  </si>
  <si>
    <t>customer_crud_customer_collaterals</t>
  </si>
  <si>
    <t>customer_crud_customer_collaterals_QuickEditCanvas_collateral_collateralCategory</t>
  </si>
  <si>
    <t>customer_crud_customer_collaterals_QuickEditCanvas_collateral_collateralCategory_1</t>
  </si>
  <si>
    <t>customer_crud_customer_collaterals_QuickEditCanvas_collateral_collateralName</t>
  </si>
  <si>
    <t>Collateral Name *</t>
  </si>
  <si>
    <t>customer_crud_customer_collaterals_QuickEditCanvas_collateral_collateralName_1</t>
  </si>
  <si>
    <t>customer_crud_customer_collaterals_QuickEditCanvas_collateral_collateralType</t>
  </si>
  <si>
    <t>customer_crud_customer_collaterals_QuickEditCanvas_collateral_collateralType_1</t>
  </si>
  <si>
    <t>customer_crud_customer_collaterals_QuickEditCanvas_collateral_locationHeld</t>
  </si>
  <si>
    <t>customer_crud_customer_collaterals_QuickEditCanvas_collateral_location_address1</t>
  </si>
  <si>
    <t>customer_crud_customer_collaterals_QuickEditCanvas_collateral_location_postalCodePlus4</t>
  </si>
  <si>
    <t>customer_crud_customer_collaterals_QuickEditCanvas_collateral_noi</t>
  </si>
  <si>
    <t>customer_crud_customer_collaterals_QuickEditCanvas_quick_collateral_addressInformation</t>
  </si>
  <si>
    <t>customer_crud_customer_collaterals_QuickEditCanvas_quick_collateral_information</t>
  </si>
  <si>
    <t>customer_crud_customer_collaterals_createAction</t>
  </si>
  <si>
    <t>customer_crud_customer_collaterals_deleteAction</t>
  </si>
  <si>
    <t>customer_crud_customer_commentGroup_comments</t>
  </si>
  <si>
    <t>customer_crud_customer_commentGroup_comments_createAction</t>
  </si>
  <si>
    <t>customer_crud_customer_commentGroup_comments_deleteAction</t>
  </si>
  <si>
    <t>customer_crud_customer_companyType</t>
  </si>
  <si>
    <t>Company Type</t>
  </si>
  <si>
    <t>customer_crud_customer_contactInformation</t>
  </si>
  <si>
    <t>Primary Contact Information</t>
  </si>
  <si>
    <t>customer_crud_customer_corporateDebtExposure_exposureAmt</t>
  </si>
  <si>
    <t>Corporate Debt (+)</t>
  </si>
  <si>
    <t>customer_crud_customer_counterparty</t>
  </si>
  <si>
    <t>Counterparty Details</t>
  </si>
  <si>
    <t>customer_crud_customer_countryLimitsExposure_exposureAmt</t>
  </si>
  <si>
    <t>Country Limits (+)</t>
  </si>
  <si>
    <t>customer_crud_customer_countryOfCitizenship</t>
  </si>
  <si>
    <t>customer_crud_customer_countryResidence</t>
  </si>
  <si>
    <t>customer_crud_customer_coveredBondsExposure_exposureAmt</t>
  </si>
  <si>
    <t>Covered Bonds (+)</t>
  </si>
  <si>
    <t>customer_crud_customer_creditDefaultSwapsExposure_exposureAmt</t>
  </si>
  <si>
    <t>Credit Default Swaps (+)</t>
  </si>
  <si>
    <t>customer_crud_customer_currentManagementStartDttm</t>
  </si>
  <si>
    <t>customer_crud_customer_customerExposureLimits</t>
  </si>
  <si>
    <t>Exposure Limits</t>
  </si>
  <si>
    <t>customer_crud_customer_customerExposureLimits_EditCanvas_expVersion_expiryDate</t>
  </si>
  <si>
    <t>Next Renewal Date</t>
  </si>
  <si>
    <t>customer_crud_customer_customerExposureLimits_EditCanvas_expVersion_exposureAmt</t>
  </si>
  <si>
    <t>Exposure Amount</t>
  </si>
  <si>
    <t>customer_crud_customer_customerExposureLimits_EditCanvas_expVersion_exposureAsofDate</t>
  </si>
  <si>
    <t>Exposure Date</t>
  </si>
  <si>
    <t>customer_crud_customer_customerExposureLimits_EditCanvas_expVersion_exposureLimitAmt</t>
  </si>
  <si>
    <t>Exposure Limit</t>
  </si>
  <si>
    <t>customer_crud_customer_customerExposureLimits_EditCanvas_expVersion_volatility</t>
  </si>
  <si>
    <t>Volatility</t>
  </si>
  <si>
    <t>customer_crud_customer_customerExposureLimits_EditCanvas_exposure_expiryDate</t>
  </si>
  <si>
    <t>customer_crud_customer_customerExposureLimits_EditCanvas_exposure_expiryDate_1</t>
  </si>
  <si>
    <t>customer_crud_customer_customerExposureLimits_EditCanvas_exposure_exposureAmt</t>
  </si>
  <si>
    <t>customer_crud_customer_customerExposureLimits_EditCanvas_exposure_exposureAmt_1</t>
  </si>
  <si>
    <t>customer_crud_customer_customerExposureLimits_EditCanvas_exposure_exposureAsofDate</t>
  </si>
  <si>
    <t>customer_crud_customer_customerExposureLimits_EditCanvas_exposure_exposureAsofDate_1</t>
  </si>
  <si>
    <t>customer_crud_customer_customerExposureLimits_EditCanvas_exposure_exposureLimitAmt</t>
  </si>
  <si>
    <t>customer_crud_customer_customerExposureLimits_EditCanvas_exposure_exposureLimitAmt_1</t>
  </si>
  <si>
    <t>customer_crud_customer_customerExposureLimits_EditCanvas_exposure_productType</t>
  </si>
  <si>
    <t>customer_crud_customer_customerExposureLimits_EditCanvas_exposure_productType_1</t>
  </si>
  <si>
    <t>customer_crud_customer_customerExposureLimits_EditCanvas_exposure_versions</t>
  </si>
  <si>
    <t>Exposure History</t>
  </si>
  <si>
    <t>customer_crud_customer_customerExposureLimits_EditCanvas_exposure_volatility</t>
  </si>
  <si>
    <t>customer_crud_customer_customerExposureLimits_EditCanvas_exposure_volatility_1</t>
  </si>
  <si>
    <t>customer_crud_customer_customerExposureLimits_createAction</t>
  </si>
  <si>
    <t>customer_crud_customer_customerExposureLimits_deleteAction</t>
  </si>
  <si>
    <t>customer_crud_customer_customerExposureLimits_editAction</t>
  </si>
  <si>
    <t>customer_crud_customer_customerInformation</t>
  </si>
  <si>
    <t>customer_crud_customer_customerRelations</t>
  </si>
  <si>
    <t>Customer Relations</t>
  </si>
  <si>
    <t>customer_crud_customer_customerRelations_createAction</t>
  </si>
  <si>
    <t>customer_crud_customer_customerRelations_deleteAction</t>
  </si>
  <si>
    <t>customer_crud_customer_customerType</t>
  </si>
  <si>
    <t>customer_crud_customer_dbas</t>
  </si>
  <si>
    <t>customer_crud_customer_dbas_createAction</t>
  </si>
  <si>
    <t>customer_crud_customer_dbas_deleteAction</t>
  </si>
  <si>
    <t>customer_crud_customer_defaultEvents</t>
  </si>
  <si>
    <t>Default Events</t>
  </si>
  <si>
    <t>customer_crud_customer_defaultEvents_createAction</t>
  </si>
  <si>
    <t>customer_crud_customer_defaultEvents_deleteAction</t>
  </si>
  <si>
    <t>customer_crud_customer_description</t>
  </si>
  <si>
    <t>customer_crud_customer_description_1</t>
  </si>
  <si>
    <t>customer_crud_customer_disclosePersonalInfo</t>
  </si>
  <si>
    <t>Disclose Personal Information for marketing purpose</t>
  </si>
  <si>
    <t>customer_crud_customer_disclosureMethod</t>
  </si>
  <si>
    <t>customer_crud_customer_disclosuresDate</t>
  </si>
  <si>
    <t>customer_crud_customer_disclosuresVerifiedBy</t>
  </si>
  <si>
    <t>customer_crud_customer_doNotCall</t>
  </si>
  <si>
    <t>customer_crud_customer_doNotCall_1</t>
  </si>
  <si>
    <t>customer_crud_customer_effectOfBilateralAgreements</t>
  </si>
  <si>
    <t>Effect of Billateral Agreements (-)</t>
  </si>
  <si>
    <t>customer_crud_customer_electronicComAgrAccepted</t>
  </si>
  <si>
    <t>customer_crud_customer_eligibleEquityCreditDer</t>
  </si>
  <si>
    <t>Eligible Equity and Credit Derivatives (-)</t>
  </si>
  <si>
    <t>customer_crud_customer_eligibleGuarantees</t>
  </si>
  <si>
    <t>Eligible Guarantees (-)</t>
  </si>
  <si>
    <t>customer_crud_customer_emailOptOut</t>
  </si>
  <si>
    <t>customer_crud_customer_emailOptOut_1</t>
  </si>
  <si>
    <t>customer_crud_customer_externalIdentifiers</t>
  </si>
  <si>
    <t>customer_crud_customer_externalIdentifiers_createAction</t>
  </si>
  <si>
    <t>customer_crud_customer_externalIdentifiers_deleteAction</t>
  </si>
  <si>
    <t>customer_crud_customer_fdicNumber</t>
  </si>
  <si>
    <t>FDIC Number</t>
  </si>
  <si>
    <t>customer_crud_customer_fedFundsExposure_exposureAmt</t>
  </si>
  <si>
    <t>Fed Funds (+)</t>
  </si>
  <si>
    <t>customer_crud_customer_federalTaxId</t>
  </si>
  <si>
    <t>customer_crud_customer_firstName</t>
  </si>
  <si>
    <t>customer_crud_customer_fxInOutSwapsExposure_exposureAmt</t>
  </si>
  <si>
    <t>FX In/Out Swap (+)</t>
  </si>
  <si>
    <t>customer_crud_customer_insStatus</t>
  </si>
  <si>
    <t>INS Status</t>
  </si>
  <si>
    <t>customer_crud_customer_interestRateDerivativesExposure_exposureAmt</t>
  </si>
  <si>
    <t>Interest Rate Derivatives (+)</t>
  </si>
  <si>
    <t>customer_crud_customer_lastName</t>
  </si>
  <si>
    <t>customer_crud_customer_legalEntityType</t>
  </si>
  <si>
    <t>customer_crud_customer_legalName</t>
  </si>
  <si>
    <t>customer_crud_customer_lengthOfEmployment</t>
  </si>
  <si>
    <t>customer_crud_customer_licenseInformation</t>
  </si>
  <si>
    <t>customer_crud_customer_licenseInformation_createAction</t>
  </si>
  <si>
    <t>customer_crud_customer_licenseInformation_deleteAction</t>
  </si>
  <si>
    <t>customer_crud_customer_middleName</t>
  </si>
  <si>
    <t>customer_crud_customer_naicsCode</t>
  </si>
  <si>
    <t>customer_crud_customer_nationality</t>
  </si>
  <si>
    <t>customer_crud_customer_negotiableSecurities</t>
  </si>
  <si>
    <t>Collateral Grade Assets</t>
  </si>
  <si>
    <t>customer_crud_customer_negotiableSecurities_EditCanvas_secVersion_negotiableSecurityType</t>
  </si>
  <si>
    <t>Security Type</t>
  </si>
  <si>
    <t>customer_crud_customer_negotiableSecurities_EditCanvas_security_negotiableSecurityType</t>
  </si>
  <si>
    <t>customer_crud_customer_negotiableSecurities_EditCanvas_security_negotiableSecurityType_1</t>
  </si>
  <si>
    <t>customer_crud_customer_negotiableSecurities_EditCanvas_security_versions</t>
  </si>
  <si>
    <t>Security History</t>
  </si>
  <si>
    <t>customer_crud_customer_negotiableSecurities_createAction</t>
  </si>
  <si>
    <t>customer_crud_customer_negotiableSecurities_deleteAction</t>
  </si>
  <si>
    <t>customer_crud_customer_negotiableSecurities_editAction</t>
  </si>
  <si>
    <t>customer_crud_customer_netExposure</t>
  </si>
  <si>
    <t>NetExposure</t>
  </si>
  <si>
    <t>customer_crud_customer_nostroBalanceExposure_exposureAmt</t>
  </si>
  <si>
    <t>Nostro Balances / Due From (+)</t>
  </si>
  <si>
    <t>customer_crud_customer_numOfEmployees</t>
  </si>
  <si>
    <t>Number of Employees</t>
  </si>
  <si>
    <t>customer_crud_customer_occNumber</t>
  </si>
  <si>
    <t>OCC Number</t>
  </si>
  <si>
    <t>customer_crud_customer_otherEligigbleHedges</t>
  </si>
  <si>
    <t>Other Eligible Hedges (-)</t>
  </si>
  <si>
    <t>customer_crud_customer_ownership</t>
  </si>
  <si>
    <t>customer_crud_customer_partyPermissionPullBureau</t>
  </si>
  <si>
    <t>customer_crud_customer_pdLgdRating</t>
  </si>
  <si>
    <t>PD and LGD Ratings</t>
  </si>
  <si>
    <t>customer_crud_customer_pdLgdRating_lgdRatingDttm</t>
  </si>
  <si>
    <t>LGD Rating Date</t>
  </si>
  <si>
    <t>customer_crud_customer_pdLgdRating_lgdRatingModelName</t>
  </si>
  <si>
    <t>LGD Rating Model Name</t>
  </si>
  <si>
    <t>customer_crud_customer_pdLgdRating_partyRatingDttm</t>
  </si>
  <si>
    <t>Party Rating Date</t>
  </si>
  <si>
    <t>customer_crud_customer_pdLgdRating_rawModelLgdScore</t>
  </si>
  <si>
    <t>Raw Model LGD Score</t>
  </si>
  <si>
    <t>customer_crud_customer_pdLgdRating_rawModelPartyCdtScore</t>
  </si>
  <si>
    <t>Raw Model Party Credit Score</t>
  </si>
  <si>
    <t>customer_crud_customer_pdLgdRating_rawModelPartyRating</t>
  </si>
  <si>
    <t>Raw Model Party Rating</t>
  </si>
  <si>
    <t>customer_crud_customer_plStatementDate</t>
  </si>
  <si>
    <t>customer_crud_customer_placementsExposure_exposureAmt</t>
  </si>
  <si>
    <t>Placements (+)</t>
  </si>
  <si>
    <t>customer_crud_customer_primarySite_OfficeDetails</t>
  </si>
  <si>
    <t>customer_crud_customer_primarySite_contacts</t>
  </si>
  <si>
    <t>customer_crud_customer_primarySite_contacts_createAction</t>
  </si>
  <si>
    <t>customer_crud_customer_primarySite_contacts_deleteAction</t>
  </si>
  <si>
    <t>customer_crud_customer_primarySite_leaseAmtProposed</t>
  </si>
  <si>
    <t>customer_crud_customer_primarySite_nonCompeteTerms</t>
  </si>
  <si>
    <t>customer_crud_customer_primarySite_officeComputerized</t>
  </si>
  <si>
    <t>customer_crud_customer_primarySite_officeSize</t>
  </si>
  <si>
    <t>customer_crud_customer_primarySite_siteDetails_addresses</t>
  </si>
  <si>
    <t>customer_crud_customer_primarySite_siteDetails_addresses_QuickEditCanvas_address_address1</t>
  </si>
  <si>
    <t>customer_crud_customer_primarySite_siteDetails_addresses_QuickEditCanvas_address_address1_3</t>
  </si>
  <si>
    <t>customer_crud_customer_primarySite_siteDetails_addresses_QuickEditCanvas_address_city</t>
  </si>
  <si>
    <t>customer_crud_customer_primarySite_siteDetails_addresses_QuickEditCanvas_address_city_3</t>
  </si>
  <si>
    <t>customer_crud_customer_primarySite_siteDetails_addresses_QuickEditCanvas_address_country</t>
  </si>
  <si>
    <t>customer_crud_customer_primarySite_siteDetails_addresses_QuickEditCanvas_address_country_3</t>
  </si>
  <si>
    <t>customer_crud_customer_primarySite_siteDetails_addresses_QuickEditCanvas_address_postalCode</t>
  </si>
  <si>
    <t>customer_crud_customer_primarySite_siteDetails_addresses_QuickEditCanvas_address_postalCode_1</t>
  </si>
  <si>
    <t>customer_crud_customer_primarySite_siteDetails_addresses_QuickEditCanvas_address_stateProvince</t>
  </si>
  <si>
    <t>customer_crud_customer_primarySite_siteDetails_addresses_QuickEditCanvas_address_stateProvince_3</t>
  </si>
  <si>
    <t>customer_crud_customer_primarySite_siteDetails_addresses_QuickEditCanvas_address_use</t>
  </si>
  <si>
    <t>customer_crud_customer_primarySite_siteDetails_addresses_QuickEditCanvas_address_use_3</t>
  </si>
  <si>
    <t>customer_crud_customer_primarySite_siteDetails_addresses_QuickEditCanvas_customer_contactDetailsInformation</t>
  </si>
  <si>
    <t>customer_crud_customer_primarySite_siteDetails_addresses_QuickEditCanvas_customer_contactDetailsInformation_1</t>
  </si>
  <si>
    <t>customer_crud_customer_primarySite_siteDetails_addresses_createAction</t>
  </si>
  <si>
    <t>customer_crud_customer_primarySite_siteDetails_addresses_deleteAction</t>
  </si>
  <si>
    <t>customer_crud_customer_primarySite_siteDetails_businessFax</t>
  </si>
  <si>
    <t>customer_crud_customer_primarySite_siteDetails_businessPhone</t>
  </si>
  <si>
    <t>customer_crud_customer_primarySite_siteDetails_email</t>
  </si>
  <si>
    <t>customer_crud_customer_primarySite_siteDetails_firstName</t>
  </si>
  <si>
    <t>customer_crud_customer_primarySite_siteDetails_homePhone</t>
  </si>
  <si>
    <t>customer_crud_customer_primarySite_siteDetails_lastName</t>
  </si>
  <si>
    <t>customer_crud_customer_primarySite_siteDetails_mobilePhone</t>
  </si>
  <si>
    <t>customer_crud_customer_primarySite_siteDetails_otherPhone</t>
  </si>
  <si>
    <t>customer_crud_customer_primarySite_siteDetails_role</t>
  </si>
  <si>
    <t>customer_crud_customer_primarySite_yrsRemainLease</t>
  </si>
  <si>
    <t>customer_crud_customer_privacyIndicator</t>
  </si>
  <si>
    <t>Privacy Indicator</t>
  </si>
  <si>
    <t>customer_crud_customer_privacyIndicator_1</t>
  </si>
  <si>
    <t>customer_crud_customer_reposExposure_exposureAmt</t>
  </si>
  <si>
    <t>Repos (+)</t>
  </si>
  <si>
    <t>customer_crud_customer_reverseReposExposure_exposureAmt</t>
  </si>
  <si>
    <t>Reverse Repos (+)</t>
  </si>
  <si>
    <t>customer_crud_customer_riskRatings</t>
  </si>
  <si>
    <t>customer_crud_customer_riskRatings_createAction</t>
  </si>
  <si>
    <t>customer_crud_customer_riskRatings_deleteAction</t>
  </si>
  <si>
    <t>customer_crud_customer_safekeepingExposure_exposureAmt</t>
  </si>
  <si>
    <t>Safekeeping (+)</t>
  </si>
  <si>
    <t>customer_crud_customer_salutation</t>
  </si>
  <si>
    <t>customer_crud_customer_securitiesLendingExposure_exposureAmt</t>
  </si>
  <si>
    <t>Securities Lending</t>
  </si>
  <si>
    <t>customer_crud_customer_settlementExposure_exposureAmt</t>
  </si>
  <si>
    <t>FX Settlement and FX Pre-Settlement (+)</t>
  </si>
  <si>
    <t>customer_crud_customer_sfdcByUser</t>
  </si>
  <si>
    <t>customer_crud_customer_sfdcSiteName</t>
  </si>
  <si>
    <t>customer_crud_customer_sicCode</t>
  </si>
  <si>
    <t>customer_crud_customer_sites</t>
  </si>
  <si>
    <t>customer_crud_customer_sites_createAction</t>
  </si>
  <si>
    <t>customer_crud_customer_sites_deleteAction</t>
  </si>
  <si>
    <t>customer_crud_customer_sites_editAction</t>
  </si>
  <si>
    <t>customer_crud_customer_soleProprietor</t>
  </si>
  <si>
    <t>customer_crud_customer_sosWebsite</t>
  </si>
  <si>
    <t>SOS Website</t>
  </si>
  <si>
    <t>customer_crud_customer_ssn</t>
  </si>
  <si>
    <t>customer_crud_customer_stateIncorporated</t>
  </si>
  <si>
    <t>customer_crud_customer_suffix</t>
  </si>
  <si>
    <t>customer_crud_customer_title</t>
  </si>
  <si>
    <t>customer_crud_customer_totalEligibleCollateral</t>
  </si>
  <si>
    <t>Eligble Collateral (-)</t>
  </si>
  <si>
    <t>customer_crud_customer_totalExposureAmt</t>
  </si>
  <si>
    <t>Gross Exposure</t>
  </si>
  <si>
    <t>customer_crud_customer_totalNegotiableSecurities</t>
  </si>
  <si>
    <t>Collateral Grade Assets (-)</t>
  </si>
  <si>
    <t>customer_crud_customer_unallocatedLimitsExposure_exposureAmt</t>
  </si>
  <si>
    <t>Unallocated Limits (+)</t>
  </si>
  <si>
    <t>customer_crud_customer_unusedCreditLines</t>
  </si>
  <si>
    <t>Unused Credit Lines</t>
  </si>
  <si>
    <t>customer_crud_customer_usCitizen</t>
  </si>
  <si>
    <t>customer_crud_customer_website</t>
  </si>
  <si>
    <t>customer_crud_customer_yearsWithCompany</t>
  </si>
  <si>
    <t>Number of years with company</t>
  </si>
  <si>
    <t>customer_crud_customer_yrsMoveToUs</t>
  </si>
  <si>
    <t>customer_crud_dba_dbaName</t>
  </si>
  <si>
    <t>customer_crud_dba_primaryDbaFlag</t>
  </si>
  <si>
    <t>customer_crud_defaultEvents_defaultEpisodeStartDttm</t>
  </si>
  <si>
    <t>Default Episode Start Date</t>
  </si>
  <si>
    <t>customer_crud_defaultEvents_defaultEvent</t>
  </si>
  <si>
    <t>Default Event</t>
  </si>
  <si>
    <t>customer_crud_defaultEvents_defaultEventDttm</t>
  </si>
  <si>
    <t>Default Event Date</t>
  </si>
  <si>
    <t>customer_crud_dividend_borrower</t>
  </si>
  <si>
    <t>customer_crud_dividend_nameOfListing</t>
  </si>
  <si>
    <t>Name Of Listing</t>
  </si>
  <si>
    <t>customer_crud_dividend_netIncome</t>
  </si>
  <si>
    <t>Monthly Amount</t>
  </si>
  <si>
    <t>customer_crud_document_checkout_checkedOutAt</t>
  </si>
  <si>
    <t xml:space="preserve">Checked Out At </t>
  </si>
  <si>
    <t>customer_crud_document_checkout_checkedOutByUser</t>
  </si>
  <si>
    <t>Checked Out By</t>
  </si>
  <si>
    <t>customer_crud_document_description</t>
  </si>
  <si>
    <t>customer_crud_document_documentCategory</t>
  </si>
  <si>
    <t>customer_crud_document_documentClass</t>
  </si>
  <si>
    <t>customer_crud_document_documentName</t>
  </si>
  <si>
    <t>Filename</t>
  </si>
  <si>
    <t>customer_crud_document_documentStatus</t>
  </si>
  <si>
    <t>customer_crud_document_documentType</t>
  </si>
  <si>
    <t>customer_crud_document_uploadDttm</t>
  </si>
  <si>
    <t>customer_crud_document_uploadedStream</t>
  </si>
  <si>
    <t>customer_crud_document_uploadedStreamBy</t>
  </si>
  <si>
    <t>customer_crud_document_versionNumber</t>
  </si>
  <si>
    <t>customer_crud_emptyId</t>
  </si>
  <si>
    <t>Net Exposure</t>
  </si>
  <si>
    <t>customer_crud_exportEntityBtn</t>
  </si>
  <si>
    <t>customer_crud_exposure_expiryDate</t>
  </si>
  <si>
    <t>customer_crud_exposure_exposureAmt</t>
  </si>
  <si>
    <t>customer_crud_exposure_exposureAsofDate</t>
  </si>
  <si>
    <t>customer_crud_exposure_exposureLimitAmt</t>
  </si>
  <si>
    <t>customer_crud_exposure_productType</t>
  </si>
  <si>
    <t>customer_crud_exposure_volatility</t>
  </si>
  <si>
    <t>customer_crud_extIdentifier_extIdentifierType</t>
  </si>
  <si>
    <t>customer_crud_extIdentifier_identifierValue</t>
  </si>
  <si>
    <t>customer_crud_governmentalIncome_borrower</t>
  </si>
  <si>
    <t>customer_crud_governmentalIncome_govtIncomeType</t>
  </si>
  <si>
    <t>Government Income Type</t>
  </si>
  <si>
    <t>customer_crud_governmentalIncome_netIncome</t>
  </si>
  <si>
    <t>customer_crud_info_licenseApprover</t>
  </si>
  <si>
    <t>customer_crud_info_licenseComment</t>
  </si>
  <si>
    <t>customer_crud_info_licenseExpDate</t>
  </si>
  <si>
    <t>customer_crud_info_licenseNumber</t>
  </si>
  <si>
    <t>customer_crud_info_licenseRenewalDate</t>
  </si>
  <si>
    <t>customer_crud_info_licenseState</t>
  </si>
  <si>
    <t>customer_crud_info_licenseStatus</t>
  </si>
  <si>
    <t>customer_crud_info_licenseStatusDate</t>
  </si>
  <si>
    <t>customer_crud_info_licenseType</t>
  </si>
  <si>
    <t>customer_crud_info_licensedSince</t>
  </si>
  <si>
    <t>Licensed Since</t>
  </si>
  <si>
    <t>customer_crud_inlineAdd</t>
  </si>
  <si>
    <t>customer_crud_inlineAdd_1</t>
  </si>
  <si>
    <t>customer_crud_inlineAdd_14</t>
  </si>
  <si>
    <t>customer_crud_inlineAdd_15</t>
  </si>
  <si>
    <t>customer_crud_inlineAdd_16</t>
  </si>
  <si>
    <t>customer_crud_inlineAdd_17</t>
  </si>
  <si>
    <t>customer_crud_inlineAdd_18</t>
  </si>
  <si>
    <t>customer_crud_inlineAdd_23</t>
  </si>
  <si>
    <t>customer_crud_inlineAdd_24</t>
  </si>
  <si>
    <t>customer_crud_inlineAdd_25</t>
  </si>
  <si>
    <t>customer_crud_inlineAdd_26</t>
  </si>
  <si>
    <t>customer_crud_inlineAdd_27</t>
  </si>
  <si>
    <t>customer_crud_inlineAdd_28</t>
  </si>
  <si>
    <t>customer_crud_inlineAdd_29</t>
  </si>
  <si>
    <t>customer_crud_inlineAdd_30</t>
  </si>
  <si>
    <t>customer_crud_inlineAdd_31</t>
  </si>
  <si>
    <t>customer_crud_inlineAdd_32</t>
  </si>
  <si>
    <t>customer_crud_inlineAdd_33</t>
  </si>
  <si>
    <t>customer_crud_inlineAdd_34</t>
  </si>
  <si>
    <t>customer_crud_inlineAdd_35</t>
  </si>
  <si>
    <t>customer_crud_liabilityLoan_balance</t>
  </si>
  <si>
    <t>customer_crud_liabilityLoan_borrower</t>
  </si>
  <si>
    <t>customer_crud_liabilityLoan_limit</t>
  </si>
  <si>
    <t>Limit</t>
  </si>
  <si>
    <t>customer_crud_liabilityLoan_loanFor</t>
  </si>
  <si>
    <t>For</t>
  </si>
  <si>
    <t>customer_crud_liabilityLoan_loanLender</t>
  </si>
  <si>
    <t>customer_crud_liabilityLoan_loanType</t>
  </si>
  <si>
    <t>customer_crud_liabilityMortgage_balance</t>
  </si>
  <si>
    <t>customer_crud_liabilityMortgage_borrower</t>
  </si>
  <si>
    <t>customer_crud_liabilityMortgage_limit</t>
  </si>
  <si>
    <t>customer_crud_liabilityMortgage_mortgagee</t>
  </si>
  <si>
    <t>Bank</t>
  </si>
  <si>
    <t>customer_crud_loan_balancePayment</t>
  </si>
  <si>
    <t>Monthly Repayment</t>
  </si>
  <si>
    <t>customer_crud_loan_borrower</t>
  </si>
  <si>
    <t>customer_crud_loan_loanFor</t>
  </si>
  <si>
    <t>customer_crud_loan_loanLender</t>
  </si>
  <si>
    <t>customer_crud_loan_loanType</t>
  </si>
  <si>
    <t>customer_crud_miscExpense_balancePayment</t>
  </si>
  <si>
    <t>Monthly Expense</t>
  </si>
  <si>
    <t>customer_crud_miscExpense_borrower</t>
  </si>
  <si>
    <t>customer_crud_miscExpense_miscExpenseType</t>
  </si>
  <si>
    <t>Misc Expense</t>
  </si>
  <si>
    <t>customer_crud_mortgage_borrower</t>
  </si>
  <si>
    <t>customer_crud_mortgage_monthlyPayment</t>
  </si>
  <si>
    <t>customer_crud_mortgage_mortgagee</t>
  </si>
  <si>
    <t>customer_crud_quickAdd</t>
  </si>
  <si>
    <t>customer_crud_quickAdd_1</t>
  </si>
  <si>
    <t>customer_crud_quickAdd_26</t>
  </si>
  <si>
    <t>customer_crud_quickAdd_27</t>
  </si>
  <si>
    <t>customer_crud_quickAdd_29</t>
  </si>
  <si>
    <t>customer_crud_quickAdd_30</t>
  </si>
  <si>
    <t>customer_crud_rentalIncome_borrower</t>
  </si>
  <si>
    <t>customer_crud_rentalIncome_rentPaid</t>
  </si>
  <si>
    <t>Rent Paid</t>
  </si>
  <si>
    <t>customer_crud_rentalIncome_rentalAddress</t>
  </si>
  <si>
    <t>customer_crud_request_assetLiability_totalAssetValue</t>
  </si>
  <si>
    <t>Total Assets</t>
  </si>
  <si>
    <t>customer_crud_riskRating_current</t>
  </si>
  <si>
    <t>customer_crud_riskRating_obligorRR</t>
  </si>
  <si>
    <t>customer_crud_riskRating_riskEvaluationDttm</t>
  </si>
  <si>
    <t>customer_crud_rqeustApprovalComments_comment_commentText</t>
  </si>
  <si>
    <t>customer_crud_rqeustApprovalComments_comment_commentText_14</t>
  </si>
  <si>
    <t>customer_crud_rqeustApprovalComments_comment_commentType</t>
  </si>
  <si>
    <t>customer_crud_rqeustApprovalComments_comment_commentType_14</t>
  </si>
  <si>
    <t>customer_crud_salary_borrower</t>
  </si>
  <si>
    <t>customer_crud_salary_grossIncome</t>
  </si>
  <si>
    <t>Gross Income</t>
  </si>
  <si>
    <t>customer_crud_salary_netIncome</t>
  </si>
  <si>
    <t>Net Income</t>
  </si>
  <si>
    <t>customer_crud_salary_source</t>
  </si>
  <si>
    <t>customer_crud_security_negotiableSecurityType</t>
  </si>
  <si>
    <t>customer_crud_site_siteName</t>
  </si>
  <si>
    <t>customer_crud_site_siteUse</t>
  </si>
  <si>
    <t>customer_crud_tab_Customer_capacity_tab</t>
  </si>
  <si>
    <t>customer_crud_tab_Customer_csfp_tab</t>
  </si>
  <si>
    <t>customer_crud_tab_customerExposureLimits_tab</t>
  </si>
  <si>
    <t>customer_crud_tab_customerInformation_tab</t>
  </si>
  <si>
    <t>customer_crud_uploadedDocEdit_Checkin_Document</t>
  </si>
  <si>
    <t>Checkin</t>
  </si>
  <si>
    <t>customer_crud_uploadedDocEdit_Checkout_Document</t>
  </si>
  <si>
    <t>Checkout</t>
  </si>
  <si>
    <t>customer_crud_uploadedDocEdit_Customer_uploadDocGroupCatType</t>
  </si>
  <si>
    <t>customer_crud_uploadedDocEdit_Customer_uploadDocumentRelatedTo</t>
  </si>
  <si>
    <t>customer_crud_uploadedDocEdit_Customer_uploadedDocument_tab</t>
  </si>
  <si>
    <t>customer_crud_uploadedDocEdit_commentDocumentCommentGroup_commentText</t>
  </si>
  <si>
    <t>customer_crud_uploadedDocEdit_commentDocumentCommentGroup_commentType_value</t>
  </si>
  <si>
    <t>customer_crud_uploadedDocEdit_commentDocumentCommentGroup_metaInfo_createdAt</t>
  </si>
  <si>
    <t>customer_crud_uploadedDocEdit_commentDocumentCommentGroup_metaInfo_createdByUser</t>
  </si>
  <si>
    <t>customer_crud_uploadedDocEdit_commentDocumentCommentGroup_metaInfo_lastModifiedAt</t>
  </si>
  <si>
    <t>customer_crud_uploadedDocEdit_commentDocumentCommentGroup_numIndex</t>
  </si>
  <si>
    <t>customer_crud_uploadedDocEdit_document_associatedCustomers</t>
  </si>
  <si>
    <t>customer_crud_uploadedDocEdit_document_associatedFacilities</t>
  </si>
  <si>
    <t>customer_crud_uploadedDocEdit_document_checkout_checkedOutAt</t>
  </si>
  <si>
    <t>customer_crud_uploadedDocEdit_document_checkout_checkedOutAt_1</t>
  </si>
  <si>
    <t>customer_crud_uploadedDocEdit_document_checkout_checkedOutByUser</t>
  </si>
  <si>
    <t>customer_crud_uploadedDocEdit_document_checkout_checkedOutByUser_1</t>
  </si>
  <si>
    <t>customer_crud_uploadedDocEdit_document_commentGroup_comments_createAction</t>
  </si>
  <si>
    <t>customer_crud_uploadedDocEdit_document_commentGroup_comments_deleteAction</t>
  </si>
  <si>
    <t>customer_crud_uploadedDocEdit_document_description</t>
  </si>
  <si>
    <t>customer_crud_uploadedDocEdit_document_description_2</t>
  </si>
  <si>
    <t>customer_crud_uploadedDocEdit_document_documentCategory</t>
  </si>
  <si>
    <t>customer_crud_uploadedDocEdit_document_documentCategory_2</t>
  </si>
  <si>
    <t>customer_crud_uploadedDocEdit_document_documentClass</t>
  </si>
  <si>
    <t>customer_crud_uploadedDocEdit_document_documentClass_2</t>
  </si>
  <si>
    <t>customer_crud_uploadedDocEdit_document_documentStatus</t>
  </si>
  <si>
    <t>customer_crud_uploadedDocEdit_document_documentStatus_2</t>
  </si>
  <si>
    <t>customer_crud_uploadedDocEdit_document_documentType</t>
  </si>
  <si>
    <t>customer_crud_uploadedDocEdit_document_documentType_2</t>
  </si>
  <si>
    <t>customer_crud_uploadedDocEdit_document_metaInfo_createdByUser</t>
  </si>
  <si>
    <t>customer_crud_uploadedDocEdit_document_requestLevel</t>
  </si>
  <si>
    <t>customer_crud_uploadedDocEdit_document_uploadedStream</t>
  </si>
  <si>
    <t>customer_crud_uploadedDocEdit_document_uploadedStream_2</t>
  </si>
  <si>
    <t>customer_crud_uploadedDocEdit_document_versions</t>
  </si>
  <si>
    <t>customer_crud_uploadedDocEdit_quickAdd_28</t>
  </si>
  <si>
    <t>customer_crud_uploadedDocEdit_uploadedDocComments_comment_commentText</t>
  </si>
  <si>
    <t>customer_crud_uploadedDocEdit_uploadedDocComments_comment_commentText_13</t>
  </si>
  <si>
    <t>customer_crud_uploadedDocEdit_uploadedDocComments_comment_commentType</t>
  </si>
  <si>
    <t>customer_crud_uploadedDocEdit_uploadedDocComments_comment_commentType_13</t>
  </si>
  <si>
    <t>customer_crud_uploadedDocEdit_uploadedVersion_description</t>
  </si>
  <si>
    <t>customer_crud_uploadedDocEdit_uploadedVersion_documentCategory</t>
  </si>
  <si>
    <t>customer_crud_uploadedDocEdit_uploadedVersion_documentClass</t>
  </si>
  <si>
    <t>customer_crud_uploadedDocEdit_uploadedVersion_documentName</t>
  </si>
  <si>
    <t>customer_crud_uploadedDocEdit_uploadedVersion_documentStatus</t>
  </si>
  <si>
    <t>customer_crud_uploadedDocEdit_uploadedVersion_documentType</t>
  </si>
  <si>
    <t>customer_crud_uploadedDocEdit_uploadedVersion_uploadDttm</t>
  </si>
  <si>
    <t>customer_crud_uploadedDocEdit_uploadedVersion_uploadedStream</t>
  </si>
  <si>
    <t>customer_crud_uploadedDocEdit_uploadedVersion_uploadedStreamBy</t>
  </si>
  <si>
    <t>customer_crud_uploadedDocEdit_uploadedVersion_versionNumber</t>
  </si>
  <si>
    <t>customer_list_Export_CSV</t>
  </si>
  <si>
    <t>customer_list_customer_primarySite_city</t>
  </si>
  <si>
    <t>customer_list_customer_primarySite_state</t>
  </si>
  <si>
    <t>customer_list_customer_refNumber</t>
  </si>
  <si>
    <t>customer_list_results_copyAction</t>
  </si>
  <si>
    <t>customer_list_results_editAction</t>
  </si>
  <si>
    <t>customer_list_results_viewAction</t>
  </si>
  <si>
    <t>customer_search_customer_customerType</t>
  </si>
  <si>
    <t>customer_search_customer_legalName</t>
  </si>
  <si>
    <t>customer_search_customer_primarySite_siteDetails_addresses_city</t>
  </si>
  <si>
    <t>customer_search_customer_primarySite_siteDetails_addresses_stateProvince_name</t>
  </si>
  <si>
    <t>documentPublishHistory_documentPackage_packageName</t>
  </si>
  <si>
    <t>Package Name</t>
  </si>
  <si>
    <t>documentPublishHistory_document_documentName</t>
  </si>
  <si>
    <t>exposure_productType</t>
  </si>
  <si>
    <t>fcParty_crud_comment_commentText</t>
  </si>
  <si>
    <t>fcParty_crud_comment_commentType_value</t>
  </si>
  <si>
    <t>fcParty_crud_comment_metaInfo_createdByUser</t>
  </si>
  <si>
    <t>fcParty_crud_exportEntityBtn</t>
  </si>
  <si>
    <t>fcParty_crud_fcAccInfo_accNo</t>
  </si>
  <si>
    <t>fcParty_crud_fcAccInfo_accOpenDate</t>
  </si>
  <si>
    <t>Account Open Date</t>
  </si>
  <si>
    <t>fcParty_crud_fcAccInfo_accType</t>
  </si>
  <si>
    <t>fcParty_crud_fcAccInfo_businessName</t>
  </si>
  <si>
    <t>Business Name</t>
  </si>
  <si>
    <t>fcParty_crud_fcAccInfo_custName</t>
  </si>
  <si>
    <t>fcParty_crud_fcPartyAddress_address1</t>
  </si>
  <si>
    <t>Address Line 1</t>
  </si>
  <si>
    <t>fcParty_crud_fcPartyAddress_addressType</t>
  </si>
  <si>
    <t>Address Type</t>
  </si>
  <si>
    <t>fcParty_crud_fcPartyAddress_city</t>
  </si>
  <si>
    <t>fcParty_crud_fcPartyAddress_country</t>
  </si>
  <si>
    <t>fcParty_crud_fcPartyAddress_email</t>
  </si>
  <si>
    <t>fcParty_crud_fcPartyAddress_fax</t>
  </si>
  <si>
    <t>fcParty_crud_fcPartyAddress_phoneNumber</t>
  </si>
  <si>
    <t>Telephone Number</t>
  </si>
  <si>
    <t>fcParty_crud_fcPartyAddress_stateProvince</t>
  </si>
  <si>
    <t>fcParty_crud_fcPartyAddress_zip</t>
  </si>
  <si>
    <t>fcParty_crud_fcParty_accInfo</t>
  </si>
  <si>
    <t>fcParty_crud_fcParty_accInfo_createAction</t>
  </si>
  <si>
    <t>fcParty_crud_fcParty_accInfo_deleteAction</t>
  </si>
  <si>
    <t>fcParty_crud_fcParty_active</t>
  </si>
  <si>
    <t>Active*</t>
  </si>
  <si>
    <t>fcParty_crud_fcParty_addresses</t>
  </si>
  <si>
    <t>fcParty_crud_fcParty_addresses_QuickEditCanvas_fcPartyAddress_address1</t>
  </si>
  <si>
    <t>Address Line 1*</t>
  </si>
  <si>
    <t>fcParty_crud_fcParty_addresses_QuickEditCanvas_fcPartyAddress_address1_1</t>
  </si>
  <si>
    <t>fcParty_crud_fcParty_addresses_QuickEditCanvas_fcPartyAddress_address2</t>
  </si>
  <si>
    <t>fcParty_crud_fcParty_addresses_QuickEditCanvas_fcPartyAddress_address3</t>
  </si>
  <si>
    <t>Address Line 3</t>
  </si>
  <si>
    <t>fcParty_crud_fcParty_addresses_QuickEditCanvas_fcPartyAddress_addressType</t>
  </si>
  <si>
    <t>Address Type*</t>
  </si>
  <si>
    <t>fcParty_crud_fcParty_addresses_QuickEditCanvas_fcPartyAddress_addressType_1</t>
  </si>
  <si>
    <t>fcParty_crud_fcParty_addresses_QuickEditCanvas_fcPartyAddress_cellnumber</t>
  </si>
  <si>
    <t>Cell Number 1</t>
  </si>
  <si>
    <t>fcParty_crud_fcParty_addresses_QuickEditCanvas_fcPartyAddress_cellnumber2</t>
  </si>
  <si>
    <t>Cell Number 2</t>
  </si>
  <si>
    <t>fcParty_crud_fcParty_addresses_QuickEditCanvas_fcPartyAddress_cellnumber3</t>
  </si>
  <si>
    <t>Cell Number 3</t>
  </si>
  <si>
    <t>fcParty_crud_fcParty_addresses_QuickEditCanvas_fcPartyAddress_city</t>
  </si>
  <si>
    <t>City*</t>
  </si>
  <si>
    <t>fcParty_crud_fcParty_addresses_QuickEditCanvas_fcPartyAddress_city_1</t>
  </si>
  <si>
    <t>fcParty_crud_fcParty_addresses_QuickEditCanvas_fcPartyAddress_country</t>
  </si>
  <si>
    <t>fcParty_crud_fcParty_addresses_QuickEditCanvas_fcPartyAddress_country_1</t>
  </si>
  <si>
    <t>fcParty_crud_fcParty_addresses_QuickEditCanvas_fcPartyAddress_email</t>
  </si>
  <si>
    <t>Email 1</t>
  </si>
  <si>
    <t>fcParty_crud_fcParty_addresses_QuickEditCanvas_fcPartyAddress_email2</t>
  </si>
  <si>
    <t>Email 2</t>
  </si>
  <si>
    <t>fcParty_crud_fcParty_addresses_QuickEditCanvas_fcPartyAddress_email3</t>
  </si>
  <si>
    <t>Email 3</t>
  </si>
  <si>
    <t>fcParty_crud_fcParty_addresses_QuickEditCanvas_fcPartyAddress_email_1</t>
  </si>
  <si>
    <t>fcParty_crud_fcParty_addresses_QuickEditCanvas_fcPartyAddress_phoneNumber</t>
  </si>
  <si>
    <t>Telephone Number 1*</t>
  </si>
  <si>
    <t>fcParty_crud_fcParty_addresses_QuickEditCanvas_fcPartyAddress_phoneNumber2</t>
  </si>
  <si>
    <t>Telephone Number 2</t>
  </si>
  <si>
    <t>fcParty_crud_fcParty_addresses_QuickEditCanvas_fcPartyAddress_phoneNumber3</t>
  </si>
  <si>
    <t>Telephone Number 3</t>
  </si>
  <si>
    <t>fcParty_crud_fcParty_addresses_QuickEditCanvas_fcPartyAddress_phoneNumber_1</t>
  </si>
  <si>
    <t>fcParty_crud_fcParty_addresses_QuickEditCanvas_fcPartyAddress_stateProvince</t>
  </si>
  <si>
    <t>State/Province*</t>
  </si>
  <si>
    <t>fcParty_crud_fcParty_addresses_QuickEditCanvas_fcPartyAddress_stateProvince_1</t>
  </si>
  <si>
    <t>fcParty_crud_fcParty_addresses_QuickEditCanvas_fcPartyAddress_website</t>
  </si>
  <si>
    <t>Web Address 1</t>
  </si>
  <si>
    <t>fcParty_crud_fcParty_addresses_QuickEditCanvas_fcPartyAddress_website2</t>
  </si>
  <si>
    <t>Web Address 2</t>
  </si>
  <si>
    <t>fcParty_crud_fcParty_addresses_QuickEditCanvas_fcPartyAddress_zip</t>
  </si>
  <si>
    <t>Zip*</t>
  </si>
  <si>
    <t>fcParty_crud_fcParty_addresses_QuickEditCanvas_fcPartyAddress_zip_1</t>
  </si>
  <si>
    <t>fcParty_crud_fcParty_addresses_QuickEditCanvas_fcParty_address</t>
  </si>
  <si>
    <t>fcParty_crud_fcParty_addresses_createAction</t>
  </si>
  <si>
    <t>fcParty_crud_fcParty_addresses_deleteAction</t>
  </si>
  <si>
    <t>fcParty_crud_fcParty_alias</t>
  </si>
  <si>
    <t>Alias</t>
  </si>
  <si>
    <t>fcParty_crud_fcParty_birthDate</t>
  </si>
  <si>
    <t>fcParty_crud_fcParty_caseId</t>
  </si>
  <si>
    <t>Case ID</t>
  </si>
  <si>
    <t>fcParty_crud_fcParty_comment</t>
  </si>
  <si>
    <t>fcParty_crud_fcParty_commentDate</t>
  </si>
  <si>
    <t>fcParty_crud_fcParty_commentGroup_comments_QuickEditCanvas_comment_commentText</t>
  </si>
  <si>
    <t>fcParty_crud_fcParty_commentGroup_comments_QuickEditCanvas_fcParty_comment_enterComment</t>
  </si>
  <si>
    <t xml:space="preserve">\ </t>
  </si>
  <si>
    <t>fcParty_crud_fcParty_comment_QuickEditCanvas_comment_commentText_1</t>
  </si>
  <si>
    <t>fcParty_crud_fcParty_comment_QuickEditCanvas_fcParty_comment_enterComment</t>
  </si>
  <si>
    <t>fcParty_crud_fcParty_comment_createAction</t>
  </si>
  <si>
    <t>fcParty_crud_fcParty_comment_deleteAction</t>
  </si>
  <si>
    <t>fcParty_crud_fcParty_countryOfCitizenship</t>
  </si>
  <si>
    <t>fcParty_crud_fcParty_driversLicenseNumber</t>
  </si>
  <si>
    <t>Driver's License Number</t>
  </si>
  <si>
    <t>fcParty_crud_fcParty_employerName</t>
  </si>
  <si>
    <t>Employer Name</t>
  </si>
  <si>
    <t>fcParty_crud_fcParty_federalTax</t>
  </si>
  <si>
    <t>Federal Tax ID*</t>
  </si>
  <si>
    <t>fcParty_crud_fcParty_firstName</t>
  </si>
  <si>
    <t>Company Name / First Name*</t>
  </si>
  <si>
    <t>fcParty_crud_fcParty_fraudCheck</t>
  </si>
  <si>
    <t>fcParty_crud_fcParty_info</t>
  </si>
  <si>
    <t>Demographic Information</t>
  </si>
  <si>
    <t>fcParty_crud_fcParty_lastName</t>
  </si>
  <si>
    <t>Last Name*</t>
  </si>
  <si>
    <t>fcParty_crud_fcParty_metaInfo_createdAt</t>
  </si>
  <si>
    <t>Record Created Date</t>
  </si>
  <si>
    <t>fcParty_crud_fcParty_metaInfo_createdByUser</t>
  </si>
  <si>
    <t>Record Created By</t>
  </si>
  <si>
    <t>fcParty_crud_fcParty_metaInfo_lastModifiedAt</t>
  </si>
  <si>
    <t>fcParty_crud_fcParty_metaInfo_lastModifiedByUser</t>
  </si>
  <si>
    <t>fcParty_crud_fcParty_middleName</t>
  </si>
  <si>
    <t>fcParty_crud_fcParty_mothersMaidenName</t>
  </si>
  <si>
    <t>Mother's Maiden Name</t>
  </si>
  <si>
    <t>fcParty_crud_fcParty_partyType</t>
  </si>
  <si>
    <t>Party Type*</t>
  </si>
  <si>
    <t>fcParty_crud_fcParty_passportNumber</t>
  </si>
  <si>
    <t>Passport Number</t>
  </si>
  <si>
    <t>fcParty_crud_fcParty_placeOfBirth</t>
  </si>
  <si>
    <t>fcParty_crud_fcParty_reason</t>
  </si>
  <si>
    <t>Reason</t>
  </si>
  <si>
    <t>fcParty_crud_fcParty_recordNumber</t>
  </si>
  <si>
    <t>Record Number</t>
  </si>
  <si>
    <t>fcParty_crud_fcParty_ssn</t>
  </si>
  <si>
    <t>SSN*</t>
  </si>
  <si>
    <t>fcParty_crud_inlineAdd</t>
  </si>
  <si>
    <t>fcParty_crud_quickAdd</t>
  </si>
  <si>
    <t>fcParty_crud_quickAdd_1</t>
  </si>
  <si>
    <t>fcParty_list_fcParty</t>
  </si>
  <si>
    <t>Party Search Results</t>
  </si>
  <si>
    <t>fcParty_list_fcParty_active</t>
  </si>
  <si>
    <t>fcParty_list_fcParty_alias</t>
  </si>
  <si>
    <t>fcParty_list_fcParty_copyAction</t>
  </si>
  <si>
    <t>fcParty_list_fcParty_displayAddress_address1</t>
  </si>
  <si>
    <t>fcParty_list_fcParty_displayAddress_city</t>
  </si>
  <si>
    <t>fcParty_list_fcParty_displayAddress_stateProvince</t>
  </si>
  <si>
    <t>fcParty_list_fcParty_displayAddress_zip</t>
  </si>
  <si>
    <t>fcParty_list_fcParty_editAction</t>
  </si>
  <si>
    <t>fcParty_list_fcParty_employerName</t>
  </si>
  <si>
    <t>fcParty_list_fcParty_federalTax</t>
  </si>
  <si>
    <t>fcParty_list_fcParty_firstName</t>
  </si>
  <si>
    <t>Company Name / First Name</t>
  </si>
  <si>
    <t>fcParty_list_fcParty_lastName</t>
  </si>
  <si>
    <t>fcParty_list_fcParty_recordNumber</t>
  </si>
  <si>
    <t>fcParty_list_fcParty_ssn</t>
  </si>
  <si>
    <t>fcParty_list_fcParty_viewAction</t>
  </si>
  <si>
    <t>fcParty_recordNumber</t>
  </si>
  <si>
    <t>fcParty_search_fcParty_active</t>
  </si>
  <si>
    <t>fcParty_search_fcParty_addresses_address1</t>
  </si>
  <si>
    <t>fcParty_search_fcParty_addresses_city</t>
  </si>
  <si>
    <t>fcParty_search_fcParty_addresses_country</t>
  </si>
  <si>
    <t>fcParty_search_fcParty_addresses_phoneNumber</t>
  </si>
  <si>
    <t>fcParty_search_fcParty_addresses_stateProvince</t>
  </si>
  <si>
    <t>fcParty_search_fcParty_alias</t>
  </si>
  <si>
    <t>fcParty_search_fcParty_caseId</t>
  </si>
  <si>
    <t>fcParty_search_fcParty_displayAddress_zip</t>
  </si>
  <si>
    <t>fcParty_search_fcParty_employerName</t>
  </si>
  <si>
    <t>fcParty_search_fcParty_federalTax</t>
  </si>
  <si>
    <t>fcParty_search_fcParty_firstName</t>
  </si>
  <si>
    <t>fcParty_search_fcParty_fraudCheckSearch</t>
  </si>
  <si>
    <t>Party Search</t>
  </si>
  <si>
    <t>fcParty_search_fcParty_lastName</t>
  </si>
  <si>
    <t>fcParty_search_fcParty_partyType</t>
  </si>
  <si>
    <t>Party Type</t>
  </si>
  <si>
    <t>fcParty_search_fcParty_recordNumber</t>
  </si>
  <si>
    <t>fcParty_search_fcParty_ssn</t>
  </si>
  <si>
    <t>feePolicyRow_name</t>
  </si>
  <si>
    <t>feePolicy_crud_exportEntityBtn</t>
  </si>
  <si>
    <t>feePolicy_crud_feePolicy_afsFeeType</t>
  </si>
  <si>
    <t>AFS Fee</t>
  </si>
  <si>
    <t>feePolicy_crud_feePolicy_afsFeeType_afsCode</t>
  </si>
  <si>
    <t>AFS Charge Code</t>
  </si>
  <si>
    <t>feePolicy_crud_feePolicy_afsFeeType_afsValue</t>
  </si>
  <si>
    <t>AFS Fee Name</t>
  </si>
  <si>
    <t>feePolicy_crud_feePolicy_afsFeeType_searchBox</t>
  </si>
  <si>
    <t>feePolicy_crud_feePolicy_backofficeFee</t>
  </si>
  <si>
    <t>AFS Details</t>
  </si>
  <si>
    <t>feePolicy_crud_feePolicy_backofficeFeeSelection</t>
  </si>
  <si>
    <t>AFS Fee Search</t>
  </si>
  <si>
    <t>feePolicy_crud_feePolicy_calculationMethod</t>
  </si>
  <si>
    <t>Calculation Method</t>
  </si>
  <si>
    <t>feePolicy_crud_feePolicy_currency</t>
  </si>
  <si>
    <t>Currency*</t>
  </si>
  <si>
    <t>feePolicy_crud_feePolicy_defaultAmt</t>
  </si>
  <si>
    <t>Default Amount</t>
  </si>
  <si>
    <t>feePolicy_crud_feePolicy_defaultPct</t>
  </si>
  <si>
    <t>Default %</t>
  </si>
  <si>
    <t>feePolicy_crud_feePolicy_effectiveFromDate</t>
  </si>
  <si>
    <t>Effective From*</t>
  </si>
  <si>
    <t>feePolicy_crud_feePolicy_effectiveToDate</t>
  </si>
  <si>
    <t>Effective Thru*</t>
  </si>
  <si>
    <t>feePolicy_crud_feePolicy_excludeFromAPR</t>
  </si>
  <si>
    <t>Exclude From APR</t>
  </si>
  <si>
    <t>feePolicy_crud_feePolicy_feeType</t>
  </si>
  <si>
    <t>Fee Type*</t>
  </si>
  <si>
    <t>feePolicy_crud_feePolicy_info</t>
  </si>
  <si>
    <t>Summary</t>
  </si>
  <si>
    <t>feePolicy_crud_feePolicy_maximumAmt</t>
  </si>
  <si>
    <t>feePolicy_crud_feePolicy_maximumPct</t>
  </si>
  <si>
    <t>Maximum %</t>
  </si>
  <si>
    <t>feePolicy_crud_feePolicy_mayBeDisclosed</t>
  </si>
  <si>
    <t>May Be Disclosed</t>
  </si>
  <si>
    <t>feePolicy_crud_feePolicy_methodOfCollection</t>
  </si>
  <si>
    <t>Method Of Collection</t>
  </si>
  <si>
    <t>feePolicy_crud_feePolicy_minimumAmt</t>
  </si>
  <si>
    <t>feePolicy_crud_feePolicy_minimumPct</t>
  </si>
  <si>
    <t>Minimum %</t>
  </si>
  <si>
    <t>feePolicy_crud_feePolicy_name</t>
  </si>
  <si>
    <t>Name*</t>
  </si>
  <si>
    <t>feePolicy_crud_feePolicy_ou</t>
  </si>
  <si>
    <t>OU*</t>
  </si>
  <si>
    <t>feePolicy_crud_feePolicy_refNumber</t>
  </si>
  <si>
    <t>Fee Number</t>
  </si>
  <si>
    <t>feePolicy_crud_feePolicy_sbu</t>
  </si>
  <si>
    <t>SBU*</t>
  </si>
  <si>
    <t>feePolicy_crud_tab_backofficeFee_tab</t>
  </si>
  <si>
    <t>Backoffice Fee</t>
  </si>
  <si>
    <t>feePolicy_crud_tab_feeMain_tab</t>
  </si>
  <si>
    <t>feePolicy_list_feePolicyList</t>
  </si>
  <si>
    <t>Fee Search Results</t>
  </si>
  <si>
    <t>feePolicy_list_feePolicyList_copyAction</t>
  </si>
  <si>
    <t>feePolicy_list_feePolicyList_editAction</t>
  </si>
  <si>
    <t>feePolicy_list_feePolicyList_viewAction</t>
  </si>
  <si>
    <t>feePolicy_list_feePolicyRow_effectiveFromDate</t>
  </si>
  <si>
    <t>feePolicy_list_feePolicyRow_effectiveToDate</t>
  </si>
  <si>
    <t>feePolicy_list_feePolicyRow_name</t>
  </si>
  <si>
    <t>feePolicy_list_feePolicyRow_ou</t>
  </si>
  <si>
    <t>OU</t>
  </si>
  <si>
    <t>feePolicy_list_feePolicyRow_refNumber</t>
  </si>
  <si>
    <t>feePolicy_list_feePolicyRow_sbu</t>
  </si>
  <si>
    <t>feePolicy_search_feePolicySearch_afsFeeType_afsValue</t>
  </si>
  <si>
    <t>Backoffice Fee Name</t>
  </si>
  <si>
    <t>feePolicy_search_feePolicySearch_effectiveFromDate</t>
  </si>
  <si>
    <t>feePolicy_search_feePolicySearch_effectiveToDate</t>
  </si>
  <si>
    <t>Through</t>
  </si>
  <si>
    <t>feePolicy_search_feePolicySearch_name</t>
  </si>
  <si>
    <t>feePolicy_search_feePolicySearch_ou</t>
  </si>
  <si>
    <t>feePolicy_search_feePolicySearch_refNumber</t>
  </si>
  <si>
    <t>feePolicy_search_feePolicySearch_sbu</t>
  </si>
  <si>
    <t>feePolicy_search_feePolicy_feePolicySearch</t>
  </si>
  <si>
    <t>Fee Search</t>
  </si>
  <si>
    <t>feesReduction_name</t>
  </si>
  <si>
    <t>funding_fundingType</t>
  </si>
  <si>
    <t>generatedDocument_documentName</t>
  </si>
  <si>
    <t>incomeExpenses_refNumber</t>
  </si>
  <si>
    <t>limits_refNumber</t>
  </si>
  <si>
    <t>list_list_program_financialinstitutionName</t>
  </si>
  <si>
    <t>Lessor Name</t>
  </si>
  <si>
    <t>list_list_program_metaInfo_createdAt</t>
  </si>
  <si>
    <t>list_list_program_refNumber</t>
  </si>
  <si>
    <t>list_list_program_wfStatus</t>
  </si>
  <si>
    <t>list_list_quote_customer_customerName</t>
  </si>
  <si>
    <t>list_list_quote_metaInfo_createdAt</t>
  </si>
  <si>
    <t>Creation Date</t>
  </si>
  <si>
    <t>list_list_quote_program_programName</t>
  </si>
  <si>
    <t>Program</t>
  </si>
  <si>
    <t>list_list_quote_refNumber</t>
  </si>
  <si>
    <t>Quote Number</t>
  </si>
  <si>
    <t>list_list_quote_wfStatus</t>
  </si>
  <si>
    <t>Quote Status</t>
  </si>
  <si>
    <t>moodyCustomer_customerNameDer</t>
  </si>
  <si>
    <t>Moody's Customer Name</t>
  </si>
  <si>
    <t>moodyCustomer_financialInfo_crud_exportEntityBtn</t>
  </si>
  <si>
    <t>moodyCustomer_financialInfo_crud_inlineAdd</t>
  </si>
  <si>
    <t>moodyCustomer_financialInfo_crud_inlineAdd_1</t>
  </si>
  <si>
    <t>moodyCustomer_financialInfo_crud_inlineAdd_2</t>
  </si>
  <si>
    <t>moodyCustomer_financialInfo_crud_moodyCustomer_customerNameDer</t>
  </si>
  <si>
    <t>moodyCustomer_financialInfo_crud_moodyCustomer_generalIndustry_balanceSheet</t>
  </si>
  <si>
    <t>Balance Sheet</t>
  </si>
  <si>
    <t>moodyCustomer_financialInfo_crud_moodyCustomer_generalIndustry_balanceSheet_createAction</t>
  </si>
  <si>
    <t>moodyCustomer_financialInfo_crud_moodyCustomer_generalIndustry_balanceSheet_deleteAction</t>
  </si>
  <si>
    <t>moodyCustomer_financialInfo_crud_moodyCustomer_generalIndustry_income</t>
  </si>
  <si>
    <t>Income Summary</t>
  </si>
  <si>
    <t>moodyCustomer_financialInfo_crud_moodyCustomer_generalIndustry_income_createAction</t>
  </si>
  <si>
    <t>moodyCustomer_financialInfo_crud_moodyCustomer_generalIndustry_income_deleteAction</t>
  </si>
  <si>
    <t>moodyCustomer_financialInfo_crud_moodyCustomer_generalIndustry_stocks_ratios</t>
  </si>
  <si>
    <t>Stocks/Ratios</t>
  </si>
  <si>
    <t>moodyCustomer_financialInfo_crud_moodyCustomer_generalIndustry_stocks_ratios_createAction</t>
  </si>
  <si>
    <t>moodyCustomer_financialInfo_crud_moodyCustomer_generalIndustry_stocks_ratios_deleteAction</t>
  </si>
  <si>
    <t>moodyCustomer_financialInfo_crud_moodyCustomer_industryModel</t>
  </si>
  <si>
    <t>Industry Model</t>
  </si>
  <si>
    <t>moodyCustomer_list_moodyCustomer_address_city</t>
  </si>
  <si>
    <t>moodyCustomer_list_moodyCustomer_address_postalCode</t>
  </si>
  <si>
    <t>moodyCustomer_list_moodyCustomer_address_stateProvince</t>
  </si>
  <si>
    <t>moodyCustomer_list_moodyCustomer_customerNameDer</t>
  </si>
  <si>
    <t>moodyCustomer_list_moodyCustomer_dunsNumber</t>
  </si>
  <si>
    <t>DUNS Number</t>
  </si>
  <si>
    <t>moodyCustomer_list_moodyCustomer_industryModel</t>
  </si>
  <si>
    <t>moodyCustomer_list_moodyCustomer_lastStatementDate</t>
  </si>
  <si>
    <t>Last Statement Date</t>
  </si>
  <si>
    <t>moodyCustomer_list_moodyCustomer_mfaId</t>
  </si>
  <si>
    <t>MFA ID</t>
  </si>
  <si>
    <t>moodyCustomer_list_moodyCustomers_copyAction</t>
  </si>
  <si>
    <t>moodyCustomer_list_moodyCustomers_editAction</t>
  </si>
  <si>
    <t>moodyCustomer_list_moodyCustomers_viewAction</t>
  </si>
  <si>
    <t>moodyCustomer_search_moodyCustomer_customerName</t>
  </si>
  <si>
    <t>*Moody's Customer Name</t>
  </si>
  <si>
    <t>moodyCustomer_search_searchAction</t>
  </si>
  <si>
    <t>myProfile_crud_exportEntityBtn</t>
  </si>
  <si>
    <t>myProfile_crud_user_contact_businessPhone</t>
  </si>
  <si>
    <t>myProfile_crud_user_contact_email</t>
  </si>
  <si>
    <t>myProfile_crud_user_contact_mobilePhone</t>
  </si>
  <si>
    <t>myProfile_crud_user_emailEnabled</t>
  </si>
  <si>
    <t>Email Enabled</t>
  </si>
  <si>
    <t>myProfile_crud_user_metaInfo_lastModifiedAt</t>
  </si>
  <si>
    <t>myProfile_crud_user_metaInfo_lastModifiedByUser</t>
  </si>
  <si>
    <t>myProfile_crud_user_userSource</t>
  </si>
  <si>
    <t>myProfile_crud_user_username</t>
  </si>
  <si>
    <t>notificationConfiguration_crud_exportEntityBtn</t>
  </si>
  <si>
    <t>notificationConfiguration_crud_notificationConfiguration_bodyText</t>
  </si>
  <si>
    <t>notificationConfiguration_crud_notificationConfiguration_details</t>
  </si>
  <si>
    <t>Notification Configuration</t>
  </si>
  <si>
    <t>notificationConfiguration_crud_notificationConfiguration_notificationKey</t>
  </si>
  <si>
    <t>notificationConfiguration_crud_notificationConfiguration_notificationName</t>
  </si>
  <si>
    <t>notificationConfiguration_crud_notificationConfiguration_subject</t>
  </si>
  <si>
    <t>notificationConfiguration_crud_notificationConfiguration_toRecipients</t>
  </si>
  <si>
    <t>To Recipients</t>
  </si>
  <si>
    <t>notificationConfiguration_list_notificationConfiguration_notificationName</t>
  </si>
  <si>
    <t>notificationConfiguration_list_results</t>
  </si>
  <si>
    <t>Notification Configuration Search Results</t>
  </si>
  <si>
    <t>notificationConfiguration_list_results_copyAction</t>
  </si>
  <si>
    <t>notificationConfiguration_list_results_editAction</t>
  </si>
  <si>
    <t>notificationConfiguration_list_results_viewAction</t>
  </si>
  <si>
    <t>notificationConfiguration_notificationName</t>
  </si>
  <si>
    <t>notificationConfiguration_search_notificationConfiguration_notificationName</t>
  </si>
  <si>
    <t>Notification Name</t>
  </si>
  <si>
    <t>notificationConfiguration_search_notificationConfiguration_search</t>
  </si>
  <si>
    <t>Notification Configuration Search</t>
  </si>
  <si>
    <t>oneStopApp_crud_address_address1</t>
  </si>
  <si>
    <t>oneStopApp_crud_address_address1_2</t>
  </si>
  <si>
    <t>oneStopApp_crud_address_address2</t>
  </si>
  <si>
    <t>oneStopApp_crud_address_address2_2</t>
  </si>
  <si>
    <t>oneStopApp_crud_address_city</t>
  </si>
  <si>
    <t>oneStopApp_crud_address_city_2</t>
  </si>
  <si>
    <t>oneStopApp_crud_address_country</t>
  </si>
  <si>
    <t>oneStopApp_crud_address_country_2</t>
  </si>
  <si>
    <t>oneStopApp_crud_address_stateProvince</t>
  </si>
  <si>
    <t>oneStopApp_crud_address_stateProvince_2</t>
  </si>
  <si>
    <t>oneStopApp_crud_address_use</t>
  </si>
  <si>
    <t>oneStopApp_crud_address_use_2</t>
  </si>
  <si>
    <t>oneStopApp_crud_collateral_collateralCategory</t>
  </si>
  <si>
    <t>oneStopApp_crud_collateral_collateralDescription</t>
  </si>
  <si>
    <t>oneStopApp_crud_collateral_collateralName</t>
  </si>
  <si>
    <t>oneStopApp_crud_collateral_collateralType</t>
  </si>
  <si>
    <t>oneStopApp_crud_collateral_metaInfo_createdAt</t>
  </si>
  <si>
    <t>oneStopApp_crud_collateral_metaInfo_lastModifiedAt</t>
  </si>
  <si>
    <t>oneStopApp_crud_collateral_refNumber</t>
  </si>
  <si>
    <t>oneStopApp_crud_exportEntityBtn</t>
  </si>
  <si>
    <t>oneStopApp_crud_oneStopApp_collateralInformation</t>
  </si>
  <si>
    <t>oneStopApp_crud_oneStopApp_entityInformation</t>
  </si>
  <si>
    <t>Borrower Information</t>
  </si>
  <si>
    <t>oneStopApp_crud_oneStopApp_guarantorInformation</t>
  </si>
  <si>
    <t>Guarantor Information</t>
  </si>
  <si>
    <t>oneStopApp_crud_oneStopApp_loanDetails</t>
  </si>
  <si>
    <t>Loan Information</t>
  </si>
  <si>
    <t>oneStopApp_crud_oneStopApp_propertyAddress</t>
  </si>
  <si>
    <t>Property Address</t>
  </si>
  <si>
    <t>oneStopApp_crud_quickAdd</t>
  </si>
  <si>
    <t>oneStopApp_crud_quickAdd_1</t>
  </si>
  <si>
    <t>oneStopApp_crud_quickAdd_2</t>
  </si>
  <si>
    <t>oneStopApp_crud_request_oneStopApp_amortizationTerm</t>
  </si>
  <si>
    <t>Amortization Term(M)</t>
  </si>
  <si>
    <t>oneStopApp_crud_request_oneStopApp_capRate</t>
  </si>
  <si>
    <t>Cap Rate(%)</t>
  </si>
  <si>
    <t>oneStopApp_crud_request_oneStopApp_collaterals</t>
  </si>
  <si>
    <t>oneStopApp_crud_request_oneStopApp_collaterals_QuickEditCanvas_collateral_collateralDers</t>
  </si>
  <si>
    <t>Available Collaterals</t>
  </si>
  <si>
    <t>oneStopApp_crud_request_oneStopApp_collaterals_QuickEditCanvas_collateral_collateralName</t>
  </si>
  <si>
    <t>oneStopApp_crud_request_oneStopApp_collaterals_QuickEditCanvas_collateral_collateralName_1</t>
  </si>
  <si>
    <t>oneStopApp_crud_request_oneStopApp_collaterals_QuickEditCanvas_collateral_locationHeld</t>
  </si>
  <si>
    <t>oneStopApp_crud_request_oneStopApp_collaterals_QuickEditCanvas_collateral_location_postalCodePlus4</t>
  </si>
  <si>
    <t>oneStopApp_crud_request_oneStopApp_collaterals_QuickEditCanvas_collateral_noi</t>
  </si>
  <si>
    <t>oneStopApp_crud_request_oneStopApp_collaterals_QuickEditCanvas_collateral_useExistingCollateral</t>
  </si>
  <si>
    <t>Use Existing Collateral</t>
  </si>
  <si>
    <t>oneStopApp_crud_request_oneStopApp_collaterals_QuickEditCanvas_quick_oneStopApp_collateral_addressInformation</t>
  </si>
  <si>
    <t>oneStopApp_crud_request_oneStopApp_collaterals_QuickEditCanvas_quick_oneStopApp_collateral_information</t>
  </si>
  <si>
    <t>oneStopApp_crud_request_oneStopApp_collaterals_createAction</t>
  </si>
  <si>
    <t>oneStopApp_crud_request_oneStopApp_collaterals_deleteAction</t>
  </si>
  <si>
    <t>oneStopApp_crud_request_oneStopApp_contactCustomer</t>
  </si>
  <si>
    <t>oneStopApp_crud_request_oneStopApp_contactCustomer_searchBox</t>
  </si>
  <si>
    <t>oneStopApp_crud_request_oneStopApp_contact_addresses</t>
  </si>
  <si>
    <t>oneStopApp_crud_request_oneStopApp_contact_addresses_QuickEditCanvas_address_address1</t>
  </si>
  <si>
    <t>oneStopApp_crud_request_oneStopApp_contact_addresses_QuickEditCanvas_address_address1_1</t>
  </si>
  <si>
    <t>oneStopApp_crud_request_oneStopApp_contact_addresses_QuickEditCanvas_address_address2</t>
  </si>
  <si>
    <t>oneStopApp_crud_request_oneStopApp_contact_addresses_QuickEditCanvas_address_address2_1</t>
  </si>
  <si>
    <t>oneStopApp_crud_request_oneStopApp_contact_addresses_QuickEditCanvas_address_city</t>
  </si>
  <si>
    <t>oneStopApp_crud_request_oneStopApp_contact_addresses_QuickEditCanvas_address_city_1</t>
  </si>
  <si>
    <t>oneStopApp_crud_request_oneStopApp_contact_addresses_QuickEditCanvas_address_country</t>
  </si>
  <si>
    <t>oneStopApp_crud_request_oneStopApp_contact_addresses_QuickEditCanvas_address_country_1</t>
  </si>
  <si>
    <t>oneStopApp_crud_request_oneStopApp_contact_addresses_QuickEditCanvas_address_postalCode</t>
  </si>
  <si>
    <t>oneStopApp_crud_request_oneStopApp_contact_addresses_QuickEditCanvas_address_stateProvince</t>
  </si>
  <si>
    <t>oneStopApp_crud_request_oneStopApp_contact_addresses_QuickEditCanvas_address_stateProvince_1</t>
  </si>
  <si>
    <t>oneStopApp_crud_request_oneStopApp_contact_addresses_QuickEditCanvas_address_use</t>
  </si>
  <si>
    <t>oneStopApp_crud_request_oneStopApp_contact_addresses_QuickEditCanvas_address_use_1</t>
  </si>
  <si>
    <t>oneStopApp_crud_request_oneStopApp_contact_addresses_QuickEditCanvas_request_oneStopApp_contactDetailsInformation</t>
  </si>
  <si>
    <t>oneStopApp_crud_request_oneStopApp_contact_addresses_createAction</t>
  </si>
  <si>
    <t>oneStopApp_crud_request_oneStopApp_contact_addresses_deleteAction</t>
  </si>
  <si>
    <t>oneStopApp_crud_request_oneStopApp_contact_email</t>
  </si>
  <si>
    <t>Email *</t>
  </si>
  <si>
    <t>oneStopApp_crud_request_oneStopApp_contact_firstName</t>
  </si>
  <si>
    <t>Contact First Name *</t>
  </si>
  <si>
    <t>oneStopApp_crud_request_oneStopApp_contact_lastName</t>
  </si>
  <si>
    <t>Contact Last Name *</t>
  </si>
  <si>
    <t>oneStopApp_crud_request_oneStopApp_dayCountConvention</t>
  </si>
  <si>
    <t>Day Count Convention</t>
  </si>
  <si>
    <t>oneStopApp_crud_request_oneStopApp_entityName</t>
  </si>
  <si>
    <t>Legal Name *</t>
  </si>
  <si>
    <t>oneStopApp_crud_request_oneStopApp_facilitySubType</t>
  </si>
  <si>
    <t>Product Sub-type</t>
  </si>
  <si>
    <t>oneStopApp_crud_request_oneStopApp_federalTaxId</t>
  </si>
  <si>
    <t>Tax ID *</t>
  </si>
  <si>
    <t>oneStopApp_crud_request_oneStopApp_guarantorCustomer</t>
  </si>
  <si>
    <t>Guarantor</t>
  </si>
  <si>
    <t>oneStopApp_crud_request_oneStopApp_guarantorCustomer_searchBox</t>
  </si>
  <si>
    <t>oneStopApp_crud_request_oneStopApp_guarantorSsn</t>
  </si>
  <si>
    <t>oneStopApp_crud_request_oneStopApp_guarantor_addresses</t>
  </si>
  <si>
    <t>oneStopApp_crud_request_oneStopApp_guarantor_addresses_QuickEditCanvas_address_address1</t>
  </si>
  <si>
    <t>oneStopApp_crud_request_oneStopApp_guarantor_addresses_QuickEditCanvas_address_address1_3</t>
  </si>
  <si>
    <t>oneStopApp_crud_request_oneStopApp_guarantor_addresses_QuickEditCanvas_address_address2</t>
  </si>
  <si>
    <t>oneStopApp_crud_request_oneStopApp_guarantor_addresses_QuickEditCanvas_address_address2_3</t>
  </si>
  <si>
    <t>oneStopApp_crud_request_oneStopApp_guarantor_addresses_QuickEditCanvas_address_city</t>
  </si>
  <si>
    <t>oneStopApp_crud_request_oneStopApp_guarantor_addresses_QuickEditCanvas_address_city_3</t>
  </si>
  <si>
    <t>oneStopApp_crud_request_oneStopApp_guarantor_addresses_QuickEditCanvas_address_country</t>
  </si>
  <si>
    <t>oneStopApp_crud_request_oneStopApp_guarantor_addresses_QuickEditCanvas_address_country_3</t>
  </si>
  <si>
    <t>oneStopApp_crud_request_oneStopApp_guarantor_addresses_QuickEditCanvas_address_postalCode</t>
  </si>
  <si>
    <t>oneStopApp_crud_request_oneStopApp_guarantor_addresses_QuickEditCanvas_address_postalCode_1</t>
  </si>
  <si>
    <t>oneStopApp_crud_request_oneStopApp_guarantor_addresses_QuickEditCanvas_address_stateProvince</t>
  </si>
  <si>
    <t>oneStopApp_crud_request_oneStopApp_guarantor_addresses_QuickEditCanvas_address_stateProvince_3</t>
  </si>
  <si>
    <t>oneStopApp_crud_request_oneStopApp_guarantor_addresses_QuickEditCanvas_address_use</t>
  </si>
  <si>
    <t>oneStopApp_crud_request_oneStopApp_guarantor_addresses_QuickEditCanvas_address_use_3</t>
  </si>
  <si>
    <t>oneStopApp_crud_request_oneStopApp_guarantor_addresses_QuickEditCanvas_oneStopApp_guarantorInformation_addressInformation</t>
  </si>
  <si>
    <t>oneStopApp_crud_request_oneStopApp_guarantor_addresses_createAction</t>
  </si>
  <si>
    <t>oneStopApp_crud_request_oneStopApp_guarantor_addresses_deleteAction</t>
  </si>
  <si>
    <t>oneStopApp_crud_request_oneStopApp_guarantor_email</t>
  </si>
  <si>
    <t>oneStopApp_crud_request_oneStopApp_guarantor_firstName</t>
  </si>
  <si>
    <t>oneStopApp_crud_request_oneStopApp_guarantor_lastName</t>
  </si>
  <si>
    <t>oneStopApp_crud_request_oneStopApp_guarantor_mobilePhone</t>
  </si>
  <si>
    <t>oneStopApp_crud_request_oneStopApp_guarantor_otherPhone</t>
  </si>
  <si>
    <t>oneStopApp_crud_request_oneStopApp_interestRate</t>
  </si>
  <si>
    <t>Interest Rate(%)</t>
  </si>
  <si>
    <t>oneStopApp_crud_request_oneStopApp_legalEntityType</t>
  </si>
  <si>
    <t>Legal Entity Type *</t>
  </si>
  <si>
    <t>oneStopApp_crud_request_oneStopApp_nonIndividualCustomer</t>
  </si>
  <si>
    <t>oneStopApp_crud_request_oneStopApp_nonIndividualCustomer_searchBox</t>
  </si>
  <si>
    <t>oneStopApp_crud_request_oneStopApp_productType</t>
  </si>
  <si>
    <t>Product Type *</t>
  </si>
  <si>
    <t>oneStopApp_crud_request_oneStopApp_propertyAddress_address1</t>
  </si>
  <si>
    <t>Suite/Street Name *</t>
  </si>
  <si>
    <t>oneStopApp_crud_request_oneStopApp_propertyAddress_address2</t>
  </si>
  <si>
    <t>oneStopApp_crud_request_oneStopApp_propertyAddress_city</t>
  </si>
  <si>
    <t>City *</t>
  </si>
  <si>
    <t>oneStopApp_crud_request_oneStopApp_propertyAddress_country</t>
  </si>
  <si>
    <t>Country *</t>
  </si>
  <si>
    <t>oneStopApp_crud_request_oneStopApp_propertyAddress_county</t>
  </si>
  <si>
    <t>oneStopApp_crud_request_oneStopApp_propertyAddress_postalCode</t>
  </si>
  <si>
    <t>Postal Code *</t>
  </si>
  <si>
    <t>oneStopApp_crud_request_oneStopApp_propertyAddress_stateProvince</t>
  </si>
  <si>
    <t>State/Province *</t>
  </si>
  <si>
    <t>oneStopApp_crud_request_oneStopApp_requestedAmt</t>
  </si>
  <si>
    <t>Requested Loan Amount *</t>
  </si>
  <si>
    <t>oneStopApp_crud_request_refNumber</t>
  </si>
  <si>
    <t>oneStopExposure_crud_address_address1</t>
  </si>
  <si>
    <t>oneStopExposure_crud_address_address2</t>
  </si>
  <si>
    <t>oneStopExposure_crud_address_city</t>
  </si>
  <si>
    <t>oneStopExposure_crud_address_country</t>
  </si>
  <si>
    <t>oneStopExposure_crud_address_stateProvince</t>
  </si>
  <si>
    <t>oneStopExposure_crud_address_use</t>
  </si>
  <si>
    <t>oneStopExposure_crud_exportEntityBtn</t>
  </si>
  <si>
    <t>oneStopExposure_crud_oneStopExposure_entityInformation</t>
  </si>
  <si>
    <t>CounterParty Information</t>
  </si>
  <si>
    <t>oneStopExposure_crud_oneStopExposure_loanDetails</t>
  </si>
  <si>
    <t>Limit Information</t>
  </si>
  <si>
    <t>oneStopExposure_crud_quickAdd</t>
  </si>
  <si>
    <t>oneStopExposure_crud_request_oneStopExposure_contactCustomer</t>
  </si>
  <si>
    <t>oneStopExposure_crud_request_oneStopExposure_contactCustomer_searchBox</t>
  </si>
  <si>
    <t>oneStopExposure_crud_request_oneStopExposure_contact_addresses</t>
  </si>
  <si>
    <t>oneStopExposure_crud_request_oneStopExposure_contact_addresses_QuickEditCanvas_address_address1</t>
  </si>
  <si>
    <t>oneStopExposure_crud_request_oneStopExposure_contact_addresses_QuickEditCanvas_address_address1_1</t>
  </si>
  <si>
    <t>oneStopExposure_crud_request_oneStopExposure_contact_addresses_QuickEditCanvas_address_address2</t>
  </si>
  <si>
    <t>oneStopExposure_crud_request_oneStopExposure_contact_addresses_QuickEditCanvas_address_address2_1</t>
  </si>
  <si>
    <t>oneStopExposure_crud_request_oneStopExposure_contact_addresses_QuickEditCanvas_address_city</t>
  </si>
  <si>
    <t>oneStopExposure_crud_request_oneStopExposure_contact_addresses_QuickEditCanvas_address_city_1</t>
  </si>
  <si>
    <t>oneStopExposure_crud_request_oneStopExposure_contact_addresses_QuickEditCanvas_address_country</t>
  </si>
  <si>
    <t>oneStopExposure_crud_request_oneStopExposure_contact_addresses_QuickEditCanvas_address_country_1</t>
  </si>
  <si>
    <t>oneStopExposure_crud_request_oneStopExposure_contact_addresses_QuickEditCanvas_address_postalCode</t>
  </si>
  <si>
    <t>oneStopExposure_crud_request_oneStopExposure_contact_addresses_QuickEditCanvas_address_stateProvince</t>
  </si>
  <si>
    <t>oneStopExposure_crud_request_oneStopExposure_contact_addresses_QuickEditCanvas_address_stateProvince_1</t>
  </si>
  <si>
    <t>oneStopExposure_crud_request_oneStopExposure_contact_addresses_QuickEditCanvas_address_use</t>
  </si>
  <si>
    <t>oneStopExposure_crud_request_oneStopExposure_contact_addresses_QuickEditCanvas_address_use_1</t>
  </si>
  <si>
    <t>oneStopExposure_crud_request_oneStopExposure_contact_addresses_QuickEditCanvas_request_oneStopExposure_contactDetailsInformation</t>
  </si>
  <si>
    <t>oneStopExposure_crud_request_oneStopExposure_contact_addresses_createAction</t>
  </si>
  <si>
    <t>oneStopExposure_crud_request_oneStopExposure_contact_addresses_deleteAction</t>
  </si>
  <si>
    <t>oneStopExposure_crud_request_oneStopExposure_contact_email</t>
  </si>
  <si>
    <t>oneStopExposure_crud_request_oneStopExposure_contact_firstName</t>
  </si>
  <si>
    <t>oneStopExposure_crud_request_oneStopExposure_contact_lastName</t>
  </si>
  <si>
    <t>oneStopExposure_crud_request_oneStopExposure_counterParty</t>
  </si>
  <si>
    <t xml:space="preserve">Counter Party </t>
  </si>
  <si>
    <t>oneStopExposure_crud_request_oneStopExposure_counterParty_searchBox</t>
  </si>
  <si>
    <t>oneStopExposure_crud_request_oneStopExposure_entityName</t>
  </si>
  <si>
    <t>oneStopExposure_crud_request_oneStopExposure_federalTaxId</t>
  </si>
  <si>
    <t>oneStopExposure_crud_request_oneStopExposure_productType</t>
  </si>
  <si>
    <t>Exposure Product Type *</t>
  </si>
  <si>
    <t>oneStopExposure_crud_request_oneStopExposure_requestedAmt</t>
  </si>
  <si>
    <t>Requested Limit *</t>
  </si>
  <si>
    <t>oneStopExposure_crud_request_refNumber</t>
  </si>
  <si>
    <t>Transaction Number</t>
  </si>
  <si>
    <t>packageDocument_packageName</t>
  </si>
  <si>
    <t>partnerSite_partySite_refNumber</t>
  </si>
  <si>
    <t>Site Number</t>
  </si>
  <si>
    <t>partnerSpecs_legalName</t>
  </si>
  <si>
    <t>partner_crud_PartnerSubmit</t>
  </si>
  <si>
    <t>Submit</t>
  </si>
  <si>
    <t>partner_crud_approvalLevel_approverList</t>
  </si>
  <si>
    <t>partner_crud_approvalLevel_commentGroup_comments</t>
  </si>
  <si>
    <t>partner_crud_approvalLevel_decision</t>
  </si>
  <si>
    <t>partner_crud_approvalLevel_metaInfo_lastModifiedAt</t>
  </si>
  <si>
    <t>partner_crud_approvalLevel_name</t>
  </si>
  <si>
    <t>partner_crud_bankAndTrade_bankAccountNumber</t>
  </si>
  <si>
    <t>Account/Reference Number</t>
  </si>
  <si>
    <t>partner_crud_bankAndTrade_bankContactInfo_address1</t>
  </si>
  <si>
    <t>partner_crud_bankAndTrade_bankContactInfo_telephoneNumber</t>
  </si>
  <si>
    <t>Telephone</t>
  </si>
  <si>
    <t>partner_crud_bankAndTrade_bankTradeType</t>
  </si>
  <si>
    <t>partner_crud_bankAndTrade_banksTradeContactInfo</t>
  </si>
  <si>
    <t>Contact Name</t>
  </si>
  <si>
    <t>partner_crud_bankAndTrade_name</t>
  </si>
  <si>
    <t>partner_crud_comment_commentText</t>
  </si>
  <si>
    <t>partner_crud_comment_commentText_12</t>
  </si>
  <si>
    <t>partner_crud_comment_commentType_value</t>
  </si>
  <si>
    <t>partner_crud_comment_commentType_value_3</t>
  </si>
  <si>
    <t>partner_crud_comment_metaInfo_createdAt</t>
  </si>
  <si>
    <t>partner_crud_comment_metaInfo_createdAt_6</t>
  </si>
  <si>
    <t>partner_crud_comment_metaInfo_createdByUser</t>
  </si>
  <si>
    <t>partner_crud_comment_metaInfo_createdByUser_6</t>
  </si>
  <si>
    <t>partner_crud_comment_numIndex</t>
  </si>
  <si>
    <t>partner_crud_comment_numIndex_2</t>
  </si>
  <si>
    <t>partner_crud_complianceEdit_complianceDetail_dbaNameDetail</t>
  </si>
  <si>
    <t>partner_crud_complianceEdit_complianceDetail_nameMatchedAgainst</t>
  </si>
  <si>
    <t>partner_crud_complianceEdit_complianceDetail_taxIdDetail</t>
  </si>
  <si>
    <t>Taxpayer ID</t>
  </si>
  <si>
    <t>partner_crud_complianceEdit_compliance_complianceDetails_createAction</t>
  </si>
  <si>
    <t>partner_crud_complianceEdit_compliance_complianceDetails_deleteAction</t>
  </si>
  <si>
    <t>partner_crud_complianceEdit_inlineAdd_1</t>
  </si>
  <si>
    <t>partner_crud_compliance_partyDetail_customerName</t>
  </si>
  <si>
    <t>partner_crud_compliance_partyDetail_refNumber</t>
  </si>
  <si>
    <t>partner_crud_compliance_status</t>
  </si>
  <si>
    <t>OFAC Status</t>
  </si>
  <si>
    <t>partner_crud_compliance_taxId</t>
  </si>
  <si>
    <t>partner_crud_contactInfo_faxNumber</t>
  </si>
  <si>
    <t>partner_crud_contactInfo_roleTitle</t>
  </si>
  <si>
    <t>Contact Title</t>
  </si>
  <si>
    <t>partner_crud_contactInfo_telephoneNumber</t>
  </si>
  <si>
    <t>Phone</t>
  </si>
  <si>
    <t>partner_crud_documentPackage_metaInfo_createdAt</t>
  </si>
  <si>
    <t>partner_crud_documentPackage_metaInfo_createdByUser</t>
  </si>
  <si>
    <t>partner_crud_documentPackage_packageFileName</t>
  </si>
  <si>
    <t>Package Filename</t>
  </si>
  <si>
    <t>partner_crud_document_documentCategoryRef_documentCategoryDetail</t>
  </si>
  <si>
    <t>partner_crud_document_documentClassRef_documentClassDetail</t>
  </si>
  <si>
    <t>partner_crud_document_documentName</t>
  </si>
  <si>
    <t>partner_crud_document_documentTypeRef_documentTypeDetail</t>
  </si>
  <si>
    <t>partner_crud_document_metaInfo_createdAt</t>
  </si>
  <si>
    <t>Uploaded Date</t>
  </si>
  <si>
    <t>partner_crud_document_metaInfo_createdByUser</t>
  </si>
  <si>
    <t>partner_crud_exportEntityBtn</t>
  </si>
  <si>
    <t>partner_crud_funding_bankAccountNumber</t>
  </si>
  <si>
    <t>partner_crud_funding_bankAccountNumber_2</t>
  </si>
  <si>
    <t>partner_crud_funding_banksTrade_name</t>
  </si>
  <si>
    <t>partner_crud_funding_banksTrade_name_1</t>
  </si>
  <si>
    <t>partner_crud_funding_fundingType</t>
  </si>
  <si>
    <t>partner_crud_funding_fundingType_2</t>
  </si>
  <si>
    <t>partner_crud_generatedDocument_coversheetStream</t>
  </si>
  <si>
    <t>Coversheet</t>
  </si>
  <si>
    <t>partner_crud_generatedDocument_documentCategoryRef_documentCategoryDetail</t>
  </si>
  <si>
    <t>partner_crud_generatedDocument_documentClassRef_documentClassDetail</t>
  </si>
  <si>
    <t>partner_crud_generatedDocument_documentTypeRef_documentTypeDetail</t>
  </si>
  <si>
    <t>partner_crud_generatedDocument_metaInfo_createdAt</t>
  </si>
  <si>
    <t>Generated Date</t>
  </si>
  <si>
    <t>partner_crud_generatedDocument_metaInfo_createdByUser</t>
  </si>
  <si>
    <t>partner_crud_generatedDocument_uploadedStream</t>
  </si>
  <si>
    <t>partner_crud_hold_metaInfo_lastModifiedAt</t>
  </si>
  <si>
    <t>Last Modified At</t>
  </si>
  <si>
    <t>partner_crud_hold_metaInfo_lastModifiedByUser</t>
  </si>
  <si>
    <t>partner_crud_partnerSite_partySite_mainSiteInfo_address1</t>
  </si>
  <si>
    <t>partner_crud_partnerSite_partySite_refNumber</t>
  </si>
  <si>
    <t>partner_crud_partner_approval_approvalLevels</t>
  </si>
  <si>
    <t>partner_crud_partner_approval_approvalLevels_EditCanvas_approvalLevelComments_comment_commentText</t>
  </si>
  <si>
    <t>partner_crud_partner_approval_approvalLevels_EditCanvas_approvalLevelComments_comment_commentText_1</t>
  </si>
  <si>
    <t>partner_crud_partner_approval_approvalLevels_EditCanvas_approvalLevelComments_comment_commentType</t>
  </si>
  <si>
    <t>partner_crud_partner_approval_approvalLevels_EditCanvas_approvalLevel_approverList</t>
  </si>
  <si>
    <t>partner_crud_partner_approval_approvalLevels_EditCanvas_approvalLevel_approverList_1</t>
  </si>
  <si>
    <t>partner_crud_partner_approval_approvalLevels_EditCanvas_approvalLevel_approverList_1_createAction</t>
  </si>
  <si>
    <t>partner_crud_partner_approval_approvalLevels_EditCanvas_approvalLevel_approverList_1_deleteAction</t>
  </si>
  <si>
    <t>partner_crud_partner_approval_approvalLevels_EditCanvas_approvalLevel_commentGroup_comments</t>
  </si>
  <si>
    <t>partner_crud_partner_approval_approvalLevels_EditCanvas_approvalLevel_commentGroup_comments_1</t>
  </si>
  <si>
    <t>partner_crud_partner_approval_approvalLevels_EditCanvas_approvalLevel_commentGroup_comments_1_createAction</t>
  </si>
  <si>
    <t>partner_crud_partner_approval_approvalLevels_EditCanvas_approvalLevel_commentGroup_comments_1_deleteAction</t>
  </si>
  <si>
    <t>partner_crud_partner_approval_approvalLevels_EditCanvas_approvalLevel_name</t>
  </si>
  <si>
    <t>Approval Level Name</t>
  </si>
  <si>
    <t>partner_crud_partner_approval_approvalLevels_EditCanvas_approvalLevel_name_1</t>
  </si>
  <si>
    <t>partner_crud_partner_approval_approvalLevels_EditCanvas_approver_decision</t>
  </si>
  <si>
    <t>partner_crud_partner_approval_approvalLevels_EditCanvas_approver_user</t>
  </si>
  <si>
    <t>partner_crud_partner_approval_approvalLevels_EditCanvas_commentApprovalLevel_commentText</t>
  </si>
  <si>
    <t>partner_crud_partner_approval_approvalLevels_EditCanvas_commentApprovalLevel_commentType_value</t>
  </si>
  <si>
    <t>partner_crud_partner_approval_approvalLevels_EditCanvas_commentApprovalLevel_metaInfo_createdAt</t>
  </si>
  <si>
    <t>partner_crud_partner_approval_approvalLevels_EditCanvas_commentApprovalLevel_metaInfo_createdByUser</t>
  </si>
  <si>
    <t>partner_crud_partner_approval_approvalLevels_EditCanvas_commentApprovalLevel_metaInfo_lastModifiedAt</t>
  </si>
  <si>
    <t>partner_crud_partner_approval_approvalLevels_EditCanvas_commentApprovalLevel_numIndex</t>
  </si>
  <si>
    <t>partner_crud_partner_approval_approvalLevels_EditCanvas_inlineAdd_2</t>
  </si>
  <si>
    <t>partner_crud_partner_approval_approvalLevels_EditCanvas_partner_approval_addeditApprovalLevel</t>
  </si>
  <si>
    <t>partner_crud_partner_approval_approvalLevels_EditCanvas_quickAdd</t>
  </si>
  <si>
    <t>partner_crud_partner_approval_approvalLevels_createAction</t>
  </si>
  <si>
    <t>partner_crud_partner_approval_approvalLevels_deleteAction</t>
  </si>
  <si>
    <t>partner_crud_partner_approval_approvalLevels_editAction</t>
  </si>
  <si>
    <t>partner_crud_partner_assetClass</t>
  </si>
  <si>
    <t>Asset Type</t>
  </si>
  <si>
    <t>partner_crud_partner_assetSubclass</t>
  </si>
  <si>
    <t>Asset Sub-Type</t>
  </si>
  <si>
    <t>partner_crud_partner_banksAndTrade</t>
  </si>
  <si>
    <t>Bank and Trade Reference</t>
  </si>
  <si>
    <t>partner_crud_partner_banksAndTrade_EditCanvas_bankAndTrade_accountInfo</t>
  </si>
  <si>
    <t>Account Usage</t>
  </si>
  <si>
    <t>partner_crud_partner_banksAndTrade_EditCanvas_bankAndTrade_bankAccountNumber</t>
  </si>
  <si>
    <t>partner_crud_partner_banksAndTrade_EditCanvas_bankAndTrade_bankAccountNumber_1</t>
  </si>
  <si>
    <t>partner_crud_partner_banksAndTrade_EditCanvas_bankAndTrade_bankContactInfo_address1</t>
  </si>
  <si>
    <t>partner_crud_partner_banksAndTrade_EditCanvas_bankAndTrade_bankContactInfo_address1_1</t>
  </si>
  <si>
    <t>partner_crud_partner_banksAndTrade_EditCanvas_bankAndTrade_bankContactInfo_address2</t>
  </si>
  <si>
    <t>partner_crud_partner_banksAndTrade_EditCanvas_bankAndTrade_bankContactInfo_state</t>
  </si>
  <si>
    <t>partner_crud_partner_banksAndTrade_EditCanvas_bankAndTrade_banksTradeContactInfo</t>
  </si>
  <si>
    <t>partner_crud_partner_banksAndTrade_EditCanvas_bankAndTrade_banksTradeContactInfo_1</t>
  </si>
  <si>
    <t>partner_crud_partner_banksAndTrade_EditCanvas_bankAndTrade_banksTradeContactInfo_1_EditCanvas_bankAndTrade_banksTradeContactInfo_2</t>
  </si>
  <si>
    <t>partner_crud_partner_banksAndTrade_EditCanvas_bankAndTrade_banksTradeContactInfo_1_EditCanvas_banksTradeContactInfo_contactInfo_telephoneNumber_1</t>
  </si>
  <si>
    <t>partner_crud_partner_banksAndTrade_EditCanvas_bankAndTrade_banksTradeContactInfo_1_createAction</t>
  </si>
  <si>
    <t>partner_crud_partner_banksAndTrade_EditCanvas_bankAndTrade_banksTradeContactInfo_1_deleteAction</t>
  </si>
  <si>
    <t>partner_crud_partner_banksAndTrade_EditCanvas_bankAndTrade_banksTradeContactInfo_1_editAction</t>
  </si>
  <si>
    <t>partner_crud_partner_banksAndTrade_EditCanvas_bankAndTrade_banksTradeContactInfo_EditCanvas_bankAndTrade_banksTradeContactInfo</t>
  </si>
  <si>
    <t>partner_crud_partner_banksAndTrade_EditCanvas_bankAndTrade_banksTradeContactInfo_EditCanvas_banksTradeContactInfo_contactInfo_telephoneNumber</t>
  </si>
  <si>
    <t>partner_crud_partner_banksAndTrade_EditCanvas_banksTradeContactInfo_contactInfo_telephoneNumber</t>
  </si>
  <si>
    <t>partner_crud_partner_banksAndTrade_createAction</t>
  </si>
  <si>
    <t>partner_crud_partner_banksAndTrade_deleteAction</t>
  </si>
  <si>
    <t>partner_crud_partner_banksAndTrade_editAction</t>
  </si>
  <si>
    <t>partner_crud_partner_businessInformation_percentageOfSystemsLeased</t>
  </si>
  <si>
    <t>% of Equipment leased</t>
  </si>
  <si>
    <t>partner_crud_partner_commentGroup_comments_createAction</t>
  </si>
  <si>
    <t>partner_crud_partner_commentGroup_comments_deleteAction</t>
  </si>
  <si>
    <t>partner_crud_partner_commentGroup_comments_editAction</t>
  </si>
  <si>
    <t>partner_crud_partner_companyInformation_cell</t>
  </si>
  <si>
    <t>Mobile</t>
  </si>
  <si>
    <t>partner_crud_partner_companyInformation_ownerShip</t>
  </si>
  <si>
    <t>partner_crud_partner_contactInformation_EditCanvas_contactInfo_faxNumber</t>
  </si>
  <si>
    <t>partner_crud_partner_contactInformation_EditCanvas_contactInfo_faxNumber_1</t>
  </si>
  <si>
    <t>partner_crud_partner_contactInformation_EditCanvas_contactInfo_roleTitle</t>
  </si>
  <si>
    <t>partner_crud_partner_contactInformation_EditCanvas_contactInfo_roleTitle_1</t>
  </si>
  <si>
    <t>partner_crud_partner_contactInformation_EditCanvas_contactInfo_telephoneNumber</t>
  </si>
  <si>
    <t>partner_crud_partner_contactInformation_EditCanvas_contactInfo_telephoneNumber_1</t>
  </si>
  <si>
    <t>partner_crud_partner_contactInformation_createAction</t>
  </si>
  <si>
    <t>partner_crud_partner_contactInformation_deleteAction</t>
  </si>
  <si>
    <t>partner_crud_partner_contactInformation_editAction</t>
  </si>
  <si>
    <t>partner_crud_partner_documentGroup_commentGroup_comments_createAction</t>
  </si>
  <si>
    <t>partner_crud_partner_documentGroup_commentGroup_comments_deleteAction</t>
  </si>
  <si>
    <t>partner_crud_partner_documentGroup_commentGroup_comments_editAction</t>
  </si>
  <si>
    <t>partner_crud_partner_documentGroup_generatedDocuments</t>
  </si>
  <si>
    <t>partner_crud_partner_documentGroup_generatedDocuments_EditCanvas_approvalLevel_approverList</t>
  </si>
  <si>
    <t>partner_crud_partner_documentGroup_generatedDocuments_EditCanvas_approvalLevel_approverList_2</t>
  </si>
  <si>
    <t>partner_crud_partner_documentGroup_generatedDocuments_EditCanvas_approvalLevel_decision</t>
  </si>
  <si>
    <t>partner_crud_partner_documentGroup_generatedDocuments_EditCanvas_approvalLevel_decision_1</t>
  </si>
  <si>
    <t>partner_crud_partner_documentGroup_generatedDocuments_EditCanvas_approvalLevel_name</t>
  </si>
  <si>
    <t>partner_crud_partner_documentGroup_generatedDocuments_EditCanvas_approvalLevel_name_2</t>
  </si>
  <si>
    <t>partner_crud_partner_documentGroup_generatedDocuments_EditCanvas_comment_commentText</t>
  </si>
  <si>
    <t>partner_crud_partner_documentGroup_generatedDocuments_EditCanvas_comment_commentText_4</t>
  </si>
  <si>
    <t>partner_crud_partner_documentGroup_generatedDocuments_EditCanvas_comment_commentType_value</t>
  </si>
  <si>
    <t>partner_crud_partner_documentGroup_generatedDocuments_EditCanvas_comment_commentType_value_1</t>
  </si>
  <si>
    <t>partner_crud_partner_documentGroup_generatedDocuments_EditCanvas_comment_metaInfo_createdAt</t>
  </si>
  <si>
    <t>partner_crud_partner_documentGroup_generatedDocuments_EditCanvas_comment_metaInfo_createdAt_2</t>
  </si>
  <si>
    <t>partner_crud_partner_documentGroup_generatedDocuments_EditCanvas_comment_metaInfo_createdByUser</t>
  </si>
  <si>
    <t>partner_crud_partner_documentGroup_generatedDocuments_EditCanvas_comment_metaInfo_createdByUser_2</t>
  </si>
  <si>
    <t>partner_crud_partner_documentGroup_generatedDocuments_EditCanvas_comment_numIndex</t>
  </si>
  <si>
    <t>partner_crud_partner_documentGroup_generatedDocuments_EditCanvas_documentPublishHistory_comments</t>
  </si>
  <si>
    <t>partner_crud_partner_documentGroup_generatedDocuments_EditCanvas_documentPublishHistory_document_documentCategoryRef_documentCategoryDetail</t>
  </si>
  <si>
    <t>partner_crud_partner_documentGroup_generatedDocuments_EditCanvas_documentPublishHistory_document_documentClassRef_documentClassDetail</t>
  </si>
  <si>
    <t>partner_crud_partner_documentGroup_generatedDocuments_EditCanvas_documentPublishHistory_document_documentName</t>
  </si>
  <si>
    <t>partner_crud_partner_documentGroup_generatedDocuments_EditCanvas_documentPublishHistory_document_documentStatus</t>
  </si>
  <si>
    <t>partner_crud_partner_documentGroup_generatedDocuments_EditCanvas_documentPublishHistory_document_documentTypeRef_documentTypeDetail</t>
  </si>
  <si>
    <t>partner_crud_partner_documentGroup_generatedDocuments_EditCanvas_documentPublishHistory_document_fileSize</t>
  </si>
  <si>
    <t>partner_crud_partner_documentGroup_generatedDocuments_EditCanvas_documentPublishHistory_document_metaInfo_createdAt</t>
  </si>
  <si>
    <t>partner_crud_partner_documentGroup_generatedDocuments_EditCanvas_documentPublishHistory_document_metaInfo_createdByUser</t>
  </si>
  <si>
    <t>partner_crud_partner_documentGroup_generatedDocuments_EditCanvas_documentPublishHistory_document_versionNumber</t>
  </si>
  <si>
    <t>partner_crud_partner_documentGroup_generatedDocuments_EditCanvas_documentPublishHistory_email</t>
  </si>
  <si>
    <t>partner_crud_partner_documentGroup_generatedDocuments_EditCanvas_documentPublishHistory_email_2</t>
  </si>
  <si>
    <t>partner_crud_partner_documentGroup_generatedDocuments_EditCanvas_documentPublishHistory_email_3</t>
  </si>
  <si>
    <t>partner_crud_partner_documentGroup_generatedDocuments_EditCanvas_documentPublishHistory_fax</t>
  </si>
  <si>
    <t>FAX Number</t>
  </si>
  <si>
    <t>partner_crud_partner_documentGroup_generatedDocuments_EditCanvas_documentPublishHistory_fax_2</t>
  </si>
  <si>
    <t>partner_crud_partner_documentGroup_generatedDocuments_EditCanvas_documentPublishHistory_fax_3</t>
  </si>
  <si>
    <t>partner_crud_partner_documentGroup_generatedDocuments_EditCanvas_documentPublishHistory_firstName</t>
  </si>
  <si>
    <t>partner_crud_partner_documentGroup_generatedDocuments_EditCanvas_documentPublishHistory_firstName_1</t>
  </si>
  <si>
    <t>partner_crud_partner_documentGroup_generatedDocuments_EditCanvas_documentPublishHistory_firstName_2</t>
  </si>
  <si>
    <t>partner_crud_partner_documentGroup_generatedDocuments_EditCanvas_documentPublishHistory_firstName_3</t>
  </si>
  <si>
    <t>partner_crud_partner_documentGroup_generatedDocuments_EditCanvas_documentPublishHistory_lastName</t>
  </si>
  <si>
    <t>partner_crud_partner_documentGroup_generatedDocuments_EditCanvas_documentPublishHistory_lastName_1</t>
  </si>
  <si>
    <t>partner_crud_partner_documentGroup_generatedDocuments_EditCanvas_documentPublishHistory_lastName_2</t>
  </si>
  <si>
    <t>partner_crud_partner_documentGroup_generatedDocuments_EditCanvas_documentPublishHistory_lastName_3</t>
  </si>
  <si>
    <t>partner_crud_partner_documentGroup_generatedDocuments_EditCanvas_document_commentsHistory_tab</t>
  </si>
  <si>
    <t>Comment History</t>
  </si>
  <si>
    <t>partner_crud_partner_documentGroup_generatedDocuments_EditCanvas_generatedDocument_approval_approvalLevels</t>
  </si>
  <si>
    <t>Document Decision</t>
  </si>
  <si>
    <t>partner_crud_partner_documentGroup_generatedDocuments_EditCanvas_generatedDocument_approval_approvalLevels_EditCanvas_approvalLevel_approverList</t>
  </si>
  <si>
    <t>Approvers</t>
  </si>
  <si>
    <t>partner_crud_partner_documentGroup_generatedDocuments_EditCanvas_generatedDocument_approval_approvalLevels_EditCanvas_approvalLevel_approverList_3</t>
  </si>
  <si>
    <t>partner_crud_partner_documentGroup_generatedDocuments_EditCanvas_generatedDocument_approval_approvalLevels_EditCanvas_approvalLevel_approverList_3_EditCanvas_approver_user_2</t>
  </si>
  <si>
    <t>partner_crud_partner_documentGroup_generatedDocuments_EditCanvas_generatedDocument_approval_approvalLevels_EditCanvas_approvalLevel_approverList_3_EditCanvas_partner_approvers</t>
  </si>
  <si>
    <t>Add Approver</t>
  </si>
  <si>
    <t>partner_crud_partner_documentGroup_generatedDocuments_EditCanvas_generatedDocument_approval_approvalLevels_EditCanvas_approvalLevel_approverList_3_createAction</t>
  </si>
  <si>
    <t>partner_crud_partner_documentGroup_generatedDocuments_EditCanvas_generatedDocument_approval_approvalLevels_EditCanvas_approvalLevel_approverList_3_deleteAction</t>
  </si>
  <si>
    <t>partner_crud_partner_documentGroup_generatedDocuments_EditCanvas_generatedDocument_approval_approvalLevels_EditCanvas_approvalLevel_approverList_3_editAction</t>
  </si>
  <si>
    <t>partner_crud_partner_documentGroup_generatedDocuments_EditCanvas_generatedDocument_approval_approvalLevels_EditCanvas_approvalLevel_approverList_EditCanvas_approver_user</t>
  </si>
  <si>
    <t>partner_crud_partner_documentGroup_generatedDocuments_EditCanvas_generatedDocument_approval_approvalLevels_EditCanvas_approvalLevel_approverList_EditCanvas_partner_approvers</t>
  </si>
  <si>
    <t>partner_crud_partner_documentGroup_generatedDocuments_EditCanvas_generatedDocument_approval_approvalLevels_EditCanvas_approvalLevel_commentGroup_comments_3_createAction</t>
  </si>
  <si>
    <t>partner_crud_partner_documentGroup_generatedDocuments_EditCanvas_generatedDocument_approval_approvalLevels_EditCanvas_approvalLevel_commentGroup_comments_3_deleteAction</t>
  </si>
  <si>
    <t>partner_crud_partner_documentGroup_generatedDocuments_EditCanvas_generatedDocument_approval_approvalLevels_EditCanvas_approvalLevel_commentGroup_comments_3_editAction</t>
  </si>
  <si>
    <t>partner_crud_partner_documentGroup_generatedDocuments_EditCanvas_generatedDocument_approval_approvalLevels_EditCanvas_approvalLevel_minRespReqPct</t>
  </si>
  <si>
    <t>Minimum Approval Required (%)</t>
  </si>
  <si>
    <t>partner_crud_partner_documentGroup_generatedDocuments_EditCanvas_generatedDocument_approval_approvalLevels_EditCanvas_approvalLevel_name</t>
  </si>
  <si>
    <t>Approver Level Name</t>
  </si>
  <si>
    <t>partner_crud_partner_documentGroup_generatedDocuments_EditCanvas_generatedDocument_approval_approvalLevels_EditCanvas_approvalLevel_name_3</t>
  </si>
  <si>
    <t>partner_crud_partner_documentGroup_generatedDocuments_EditCanvas_generatedDocument_approval_approvalLevels_EditCanvas_approver_decision_value</t>
  </si>
  <si>
    <t>partner_crud_partner_documentGroup_generatedDocuments_EditCanvas_generatedDocument_approval_approvalLevels_EditCanvas_approver_user_creditAuthorityLevel_value</t>
  </si>
  <si>
    <t>Credit Authority Level</t>
  </si>
  <si>
    <t>partner_crud_partner_documentGroup_generatedDocuments_EditCanvas_generatedDocument_approval_approvalLevels_EditCanvas_comment_metaInfo_createdAt</t>
  </si>
  <si>
    <t>partner_crud_partner_documentGroup_generatedDocuments_EditCanvas_generatedDocument_approval_approvalLevels_EditCanvas_comment_metaInfo_createdAt_1</t>
  </si>
  <si>
    <t>partner_crud_partner_documentGroup_generatedDocuments_EditCanvas_generatedDocument_approval_approvalLevels_EditCanvas_comment_metaInfo_createdByUser</t>
  </si>
  <si>
    <t>partner_crud_partner_documentGroup_generatedDocuments_EditCanvas_generatedDocument_approval_approvalLevels_EditCanvas_comment_metaInfo_createdByUser_1</t>
  </si>
  <si>
    <t>partner_crud_partner_documentGroup_generatedDocuments_EditCanvas_generatedDocument_approval_approvalLevels_EditCanvas_decision_addeditApprovalLevel</t>
  </si>
  <si>
    <t>Add/Edit Approver Level</t>
  </si>
  <si>
    <t>partner_crud_partner_documentGroup_generatedDocuments_EditCanvas_generatedDocument_approval_approvalLevels_createAction</t>
  </si>
  <si>
    <t>partner_crud_partner_documentGroup_generatedDocuments_EditCanvas_generatedDocument_approval_approvalLevels_deleteAction</t>
  </si>
  <si>
    <t>partner_crud_partner_documentGroup_generatedDocuments_EditCanvas_generatedDocument_approval_approvalLevels_editAction</t>
  </si>
  <si>
    <t>partner_crud_partner_documentGroup_generatedDocuments_EditCanvas_generatedDocument_commentGroup_comments_createAction</t>
  </si>
  <si>
    <t>partner_crud_partner_documentGroup_generatedDocuments_EditCanvas_generatedDocument_commentGroup_comments_deleteAction</t>
  </si>
  <si>
    <t>partner_crud_partner_documentGroup_generatedDocuments_EditCanvas_generatedDocument_commentGroup_comments_editAction</t>
  </si>
  <si>
    <t>partner_crud_partner_documentGroup_generatedDocuments_EditCanvas_generatedDocument_documentCategoryRef_documentCategoryDetail</t>
  </si>
  <si>
    <t>partner_crud_partner_documentGroup_generatedDocuments_EditCanvas_generatedDocument_documentCategoryRef_documentCategoryDetail_2</t>
  </si>
  <si>
    <t>partner_crud_partner_documentGroup_generatedDocuments_EditCanvas_generatedDocument_documentCategoryRef_documentCategoryDetail_3</t>
  </si>
  <si>
    <t>partner_crud_partner_documentGroup_generatedDocuments_EditCanvas_generatedDocument_documentCategoryRef_documentCategoryDetail_4</t>
  </si>
  <si>
    <t>partner_crud_partner_documentGroup_generatedDocuments_EditCanvas_generatedDocument_documentCategoryRef_documentCategoryDetail_5</t>
  </si>
  <si>
    <t>partner_crud_partner_documentGroup_generatedDocuments_EditCanvas_generatedDocument_documentClassRef_documentClassDetail</t>
  </si>
  <si>
    <t>partner_crud_partner_documentGroup_generatedDocuments_EditCanvas_generatedDocument_documentClassRef_documentClassDetail_2</t>
  </si>
  <si>
    <t>partner_crud_partner_documentGroup_generatedDocuments_EditCanvas_generatedDocument_documentClassRef_documentClassDetail_3</t>
  </si>
  <si>
    <t>partner_crud_partner_documentGroup_generatedDocuments_EditCanvas_generatedDocument_documentClassRef_documentClassDetail_4</t>
  </si>
  <si>
    <t>partner_crud_partner_documentGroup_generatedDocuments_EditCanvas_generatedDocument_documentClassRef_documentClassDetail_5</t>
  </si>
  <si>
    <t>partner_crud_partner_documentGroup_generatedDocuments_EditCanvas_generatedDocument_documentName</t>
  </si>
  <si>
    <t>partner_crud_partner_documentGroup_generatedDocuments_EditCanvas_generatedDocument_documentName_4</t>
  </si>
  <si>
    <t>partner_crud_partner_documentGroup_generatedDocuments_EditCanvas_generatedDocument_documentPublishHistories</t>
  </si>
  <si>
    <t>partner_crud_partner_documentGroup_generatedDocuments_EditCanvas_generatedDocument_documentPublishHistories_EditCanvas_document_documentPublishHistory</t>
  </si>
  <si>
    <t>partner_crud_partner_documentGroup_generatedDocuments_EditCanvas_generatedDocument_documentPublishHistories_createAction</t>
  </si>
  <si>
    <t>partner_crud_partner_documentGroup_generatedDocuments_EditCanvas_generatedDocument_documentPublishHistories_deleteAction</t>
  </si>
  <si>
    <t>partner_crud_partner_documentGroup_generatedDocuments_EditCanvas_generatedDocument_documentPublishHistories_editAction</t>
  </si>
  <si>
    <t>partner_crud_partner_documentGroup_generatedDocuments_EditCanvas_generatedDocument_documentTypeRef_documentTypeDetail</t>
  </si>
  <si>
    <t>partner_crud_partner_documentGroup_generatedDocuments_EditCanvas_generatedDocument_documentTypeRef_documentTypeDetail_2</t>
  </si>
  <si>
    <t>partner_crud_partner_documentGroup_generatedDocuments_EditCanvas_generatedDocument_documentTypeRef_documentTypeDetail_3</t>
  </si>
  <si>
    <t>partner_crud_partner_documentGroup_generatedDocuments_EditCanvas_generatedDocument_documentTypeRef_documentTypeDetail_4</t>
  </si>
  <si>
    <t>partner_crud_partner_documentGroup_generatedDocuments_EditCanvas_generatedDocument_documentTypeRef_documentTypeDetail_5</t>
  </si>
  <si>
    <t>partner_crud_partner_documentGroup_generatedDocuments_EditCanvas_generatedDocument_emailForGenerateDoc</t>
  </si>
  <si>
    <t>Email Documents</t>
  </si>
  <si>
    <t>partner_crud_partner_documentGroup_generatedDocuments_EditCanvas_generatedDocument_emailForGenerateDoc_createAction</t>
  </si>
  <si>
    <t>partner_crud_partner_documentGroup_generatedDocuments_EditCanvas_generatedDocument_emailForGenerateDoc_deleteAction</t>
  </si>
  <si>
    <t>partner_crud_partner_documentGroup_generatedDocuments_EditCanvas_generatedDocument_emailForSendDoc</t>
  </si>
  <si>
    <t>partner_crud_partner_documentGroup_generatedDocuments_EditCanvas_generatedDocument_emailForSendDoc_createAction</t>
  </si>
  <si>
    <t>partner_crud_partner_documentGroup_generatedDocuments_EditCanvas_generatedDocument_emailForSendDoc_deleteAction</t>
  </si>
  <si>
    <t>partner_crud_partner_documentGroup_generatedDocuments_EditCanvas_generatedDocument_fax</t>
  </si>
  <si>
    <t>FAX this coversheet and related documents to</t>
  </si>
  <si>
    <t>partner_crud_partner_documentGroup_generatedDocuments_EditCanvas_generatedDocument_faxForGenerateDoc</t>
  </si>
  <si>
    <t>FAX Documents</t>
  </si>
  <si>
    <t>partner_crud_partner_documentGroup_generatedDocuments_EditCanvas_generatedDocument_faxForGenerateDoc_createAction</t>
  </si>
  <si>
    <t>partner_crud_partner_documentGroup_generatedDocuments_EditCanvas_generatedDocument_faxForGenerateDoc_deleteAction</t>
  </si>
  <si>
    <t>partner_crud_partner_documentGroup_generatedDocuments_EditCanvas_generatedDocument_faxForSendDoc</t>
  </si>
  <si>
    <t>partner_crud_partner_documentGroup_generatedDocuments_EditCanvas_generatedDocument_faxForSendDoc_createAction</t>
  </si>
  <si>
    <t>partner_crud_partner_documentGroup_generatedDocuments_EditCanvas_generatedDocument_faxForSendDoc_deleteAction</t>
  </si>
  <si>
    <t>partner_crud_partner_documentGroup_generatedDocuments_EditCanvas_inlineAdd_3</t>
  </si>
  <si>
    <t>partner_crud_partner_documentGroup_generatedDocuments_EditCanvas_inlineAdd_4</t>
  </si>
  <si>
    <t>partner_crud_partner_documentGroup_generatedDocuments_EditCanvas_inlineAdd_5</t>
  </si>
  <si>
    <t>partner_crud_partner_documentGroup_generatedDocuments_EditCanvas_inlineAdd_6</t>
  </si>
  <si>
    <t>partner_crud_partner_documentGroup_generatedDocuments_EditCanvas_partner_docGroupCatType</t>
  </si>
  <si>
    <t>partner_crud_partner_documentGroup_generatedDocuments_EditCanvas_partner_docGroupCategoryType</t>
  </si>
  <si>
    <t>partner_crud_partner_documentGroup_generatedDocuments_EditCanvas_partner_documentCoverSheet</t>
  </si>
  <si>
    <t>Standard Scanner Cover Sheet</t>
  </si>
  <si>
    <t>partner_crud_partner_documentGroup_generatedDocuments_EditCanvas_partner_otherDocFields</t>
  </si>
  <si>
    <t>partner_crud_partner_documentGroup_generatedDocuments_EditCanvas_partner_otherDocumentFields</t>
  </si>
  <si>
    <t>partner_crud_partner_documentGroup_generatedDocuments_QuickEditCanvas_generatedDocument_documentCategoryRef_documentCategoryDetail</t>
  </si>
  <si>
    <t>partner_crud_partner_documentGroup_generatedDocuments_QuickEditCanvas_generatedDocument_documentCategoryRef_documentCategoryDetail_1</t>
  </si>
  <si>
    <t>partner_crud_partner_documentGroup_generatedDocuments_QuickEditCanvas_generatedDocument_documentClassRef_documentClassDetail</t>
  </si>
  <si>
    <t>partner_crud_partner_documentGroup_generatedDocuments_QuickEditCanvas_generatedDocument_documentClassRef_documentClassDetail_1</t>
  </si>
  <si>
    <t>partner_crud_partner_documentGroup_generatedDocuments_QuickEditCanvas_generatedDocument_documentTypeRef_documentTypeDetail</t>
  </si>
  <si>
    <t>partner_crud_partner_documentGroup_generatedDocuments_QuickEditCanvas_generatedDocument_documentTypeRef_documentTypeDetail_1</t>
  </si>
  <si>
    <t>partner_crud_partner_documentGroup_generatedDocuments_QuickEditCanvas_partner_documentGroup_generatedDocuments</t>
  </si>
  <si>
    <t>partner_crud_partner_documentGroup_generatedDocuments_QuickEditCanvas_partner_documentGroup_generatedDocuments_1</t>
  </si>
  <si>
    <t>partner_crud_partner_documentGroup_generatedDocuments_createAction</t>
  </si>
  <si>
    <t>partner_crud_partner_documentGroup_generatedDocuments_deleteAction</t>
  </si>
  <si>
    <t>partner_crud_partner_documentGroup_uploadedDocuments</t>
  </si>
  <si>
    <t>partner_crud_partner_documentGroup_uploadedDocuments_EditCanvas_approvalLevel_approverList</t>
  </si>
  <si>
    <t>partner_crud_partner_documentGroup_uploadedDocuments_EditCanvas_approvalLevel_approverList_4</t>
  </si>
  <si>
    <t>partner_crud_partner_documentGroup_uploadedDocuments_EditCanvas_approvalLevel_decision</t>
  </si>
  <si>
    <t>partner_crud_partner_documentGroup_uploadedDocuments_EditCanvas_approvalLevel_decision_2</t>
  </si>
  <si>
    <t>partner_crud_partner_documentGroup_uploadedDocuments_EditCanvas_approvalLevel_name</t>
  </si>
  <si>
    <t>partner_crud_partner_documentGroup_uploadedDocuments_EditCanvas_approvalLevel_name_4</t>
  </si>
  <si>
    <t>partner_crud_partner_documentGroup_uploadedDocuments_EditCanvas_comment_commentText</t>
  </si>
  <si>
    <t>partner_crud_partner_documentGroup_uploadedDocuments_EditCanvas_comment_commentText_8</t>
  </si>
  <si>
    <t>partner_crud_partner_documentGroup_uploadedDocuments_EditCanvas_comment_commentType_value</t>
  </si>
  <si>
    <t>partner_crud_partner_documentGroup_uploadedDocuments_EditCanvas_comment_commentType_value_2</t>
  </si>
  <si>
    <t>partner_crud_partner_documentGroup_uploadedDocuments_EditCanvas_comment_metaInfo_createdAt</t>
  </si>
  <si>
    <t>partner_crud_partner_documentGroup_uploadedDocuments_EditCanvas_comment_metaInfo_createdAt_4</t>
  </si>
  <si>
    <t>partner_crud_partner_documentGroup_uploadedDocuments_EditCanvas_comment_metaInfo_createdByUser</t>
  </si>
  <si>
    <t>partner_crud_partner_documentGroup_uploadedDocuments_EditCanvas_comment_metaInfo_createdByUser_4</t>
  </si>
  <si>
    <t>partner_crud_partner_documentGroup_uploadedDocuments_EditCanvas_comment_numIndex</t>
  </si>
  <si>
    <t>partner_crud_partner_documentGroup_uploadedDocuments_EditCanvas_comment_numIndex_1</t>
  </si>
  <si>
    <t>partner_crud_partner_documentGroup_uploadedDocuments_EditCanvas_documentPublishHistory_comments</t>
  </si>
  <si>
    <t>partner_crud_partner_documentGroup_uploadedDocuments_EditCanvas_documentPublishHistory_comments_6</t>
  </si>
  <si>
    <t>partner_crud_partner_documentGroup_uploadedDocuments_EditCanvas_documentPublishHistory_document_documentCategoryRef_documentCategoryDetail</t>
  </si>
  <si>
    <t>partner_crud_partner_documentGroup_uploadedDocuments_EditCanvas_documentPublishHistory_document_documentCategoryRef_documentCategoryDetail_1</t>
  </si>
  <si>
    <t>partner_crud_partner_documentGroup_uploadedDocuments_EditCanvas_documentPublishHistory_document_documentClassRef_documentClassDetail</t>
  </si>
  <si>
    <t>partner_crud_partner_documentGroup_uploadedDocuments_EditCanvas_documentPublishHistory_document_documentClassRef_documentClassDetail_1</t>
  </si>
  <si>
    <t>partner_crud_partner_documentGroup_uploadedDocuments_EditCanvas_documentPublishHistory_document_documentName</t>
  </si>
  <si>
    <t>partner_crud_partner_documentGroup_uploadedDocuments_EditCanvas_documentPublishHistory_document_documentName_1</t>
  </si>
  <si>
    <t>partner_crud_partner_documentGroup_uploadedDocuments_EditCanvas_documentPublishHistory_document_documentStatus</t>
  </si>
  <si>
    <t>partner_crud_partner_documentGroup_uploadedDocuments_EditCanvas_documentPublishHistory_document_documentStatus_1</t>
  </si>
  <si>
    <t>partner_crud_partner_documentGroup_uploadedDocuments_EditCanvas_documentPublishHistory_document_documentTypeRef_documentTypeDetail</t>
  </si>
  <si>
    <t>partner_crud_partner_documentGroup_uploadedDocuments_EditCanvas_documentPublishHistory_document_documentTypeRef_documentTypeDetail_1</t>
  </si>
  <si>
    <t>partner_crud_partner_documentGroup_uploadedDocuments_EditCanvas_documentPublishHistory_document_fileSize</t>
  </si>
  <si>
    <t>partner_crud_partner_documentGroup_uploadedDocuments_EditCanvas_documentPublishHistory_document_fileSize_1</t>
  </si>
  <si>
    <t>partner_crud_partner_documentGroup_uploadedDocuments_EditCanvas_documentPublishHistory_document_metaInfo_createdAt</t>
  </si>
  <si>
    <t>partner_crud_partner_documentGroup_uploadedDocuments_EditCanvas_documentPublishHistory_document_metaInfo_createdAt_1</t>
  </si>
  <si>
    <t>partner_crud_partner_documentGroup_uploadedDocuments_EditCanvas_documentPublishHistory_document_metaInfo_createdByUser</t>
  </si>
  <si>
    <t>partner_crud_partner_documentGroup_uploadedDocuments_EditCanvas_documentPublishHistory_document_metaInfo_createdByUser_1</t>
  </si>
  <si>
    <t>partner_crud_partner_documentGroup_uploadedDocuments_EditCanvas_documentPublishHistory_document_versionNumber</t>
  </si>
  <si>
    <t>partner_crud_partner_documentGroup_uploadedDocuments_EditCanvas_documentPublishHistory_document_versionNumber_1</t>
  </si>
  <si>
    <t>partner_crud_partner_documentGroup_uploadedDocuments_EditCanvas_documentPublishHistory_email</t>
  </si>
  <si>
    <t>partner_crud_partner_documentGroup_uploadedDocuments_EditCanvas_documentPublishHistory_email_6</t>
  </si>
  <si>
    <t>partner_crud_partner_documentGroup_uploadedDocuments_EditCanvas_documentPublishHistory_fax</t>
  </si>
  <si>
    <t>partner_crud_partner_documentGroup_uploadedDocuments_EditCanvas_documentPublishHistory_fax_6</t>
  </si>
  <si>
    <t>partner_crud_partner_documentGroup_uploadedDocuments_EditCanvas_documentPublishHistory_firstName</t>
  </si>
  <si>
    <t>partner_crud_partner_documentGroup_uploadedDocuments_EditCanvas_documentPublishHistory_firstName_4</t>
  </si>
  <si>
    <t>partner_crud_partner_documentGroup_uploadedDocuments_EditCanvas_documentPublishHistory_firstName_5</t>
  </si>
  <si>
    <t>partner_crud_partner_documentGroup_uploadedDocuments_EditCanvas_documentPublishHistory_lastName</t>
  </si>
  <si>
    <t>partner_crud_partner_documentGroup_uploadedDocuments_EditCanvas_documentPublishHistory_lastName_4</t>
  </si>
  <si>
    <t>partner_crud_partner_documentGroup_uploadedDocuments_EditCanvas_documentPublishHistory_lastName_5</t>
  </si>
  <si>
    <t>partner_crud_partner_documentGroup_uploadedDocuments_EditCanvas_document_approval_approvalLevels</t>
  </si>
  <si>
    <t>partner_crud_partner_documentGroup_uploadedDocuments_EditCanvas_document_approval_approvalLevels_EditCanvas_approvalLevel_approverList</t>
  </si>
  <si>
    <t>partner_crud_partner_documentGroup_uploadedDocuments_EditCanvas_document_approval_approvalLevels_EditCanvas_approvalLevel_approverList_5</t>
  </si>
  <si>
    <t>partner_crud_partner_documentGroup_uploadedDocuments_EditCanvas_document_approval_approvalLevels_EditCanvas_approvalLevel_approverList_5_EditCanvas_approver_user_4</t>
  </si>
  <si>
    <t>partner_crud_partner_documentGroup_uploadedDocuments_EditCanvas_document_approval_approvalLevels_EditCanvas_approvalLevel_approverList_5_EditCanvas_document_approvers</t>
  </si>
  <si>
    <t>partner_crud_partner_documentGroup_uploadedDocuments_EditCanvas_document_approval_approvalLevels_EditCanvas_approvalLevel_approverList_5_createAction</t>
  </si>
  <si>
    <t>partner_crud_partner_documentGroup_uploadedDocuments_EditCanvas_document_approval_approvalLevels_EditCanvas_approvalLevel_approverList_5_deleteAction</t>
  </si>
  <si>
    <t>partner_crud_partner_documentGroup_uploadedDocuments_EditCanvas_document_approval_approvalLevels_EditCanvas_approvalLevel_approverList_5_editAction</t>
  </si>
  <si>
    <t>partner_crud_partner_documentGroup_uploadedDocuments_EditCanvas_document_approval_approvalLevels_EditCanvas_approvalLevel_approverList_EditCanvas_approver_user</t>
  </si>
  <si>
    <t>partner_crud_partner_documentGroup_uploadedDocuments_EditCanvas_document_approval_approvalLevels_EditCanvas_approvalLevel_approverList_EditCanvas_document_approvers</t>
  </si>
  <si>
    <t>partner_crud_partner_documentGroup_uploadedDocuments_EditCanvas_document_approval_approvalLevels_EditCanvas_approvalLevel_commentGroup_comments_5_createAction</t>
  </si>
  <si>
    <t>partner_crud_partner_documentGroup_uploadedDocuments_EditCanvas_document_approval_approvalLevels_EditCanvas_approvalLevel_commentGroup_comments_5_deleteAction</t>
  </si>
  <si>
    <t>partner_crud_partner_documentGroup_uploadedDocuments_EditCanvas_document_approval_approvalLevels_EditCanvas_approvalLevel_commentGroup_comments_5_editAction</t>
  </si>
  <si>
    <t>partner_crud_partner_documentGroup_uploadedDocuments_EditCanvas_document_approval_approvalLevels_EditCanvas_approvalLevel_minRespReqPct</t>
  </si>
  <si>
    <t>partner_crud_partner_documentGroup_uploadedDocuments_EditCanvas_document_approval_approvalLevels_EditCanvas_approvalLevel_minRespReqPct_1</t>
  </si>
  <si>
    <t>partner_crud_partner_documentGroup_uploadedDocuments_EditCanvas_document_approval_approvalLevels_EditCanvas_approvalLevel_name</t>
  </si>
  <si>
    <t>partner_crud_partner_documentGroup_uploadedDocuments_EditCanvas_document_approval_approvalLevels_EditCanvas_approvalLevel_name_5</t>
  </si>
  <si>
    <t>partner_crud_partner_documentGroup_uploadedDocuments_EditCanvas_document_approval_approvalLevels_EditCanvas_approver_decision_value</t>
  </si>
  <si>
    <t>partner_crud_partner_documentGroup_uploadedDocuments_EditCanvas_document_approval_approvalLevels_EditCanvas_approver_decision_value_1</t>
  </si>
  <si>
    <t>partner_crud_partner_documentGroup_uploadedDocuments_EditCanvas_document_approval_approvalLevels_EditCanvas_approver_user_creditAuthorityLevel_value</t>
  </si>
  <si>
    <t>partner_crud_partner_documentGroup_uploadedDocuments_EditCanvas_document_approval_approvalLevels_EditCanvas_approver_user_creditAuthorityLevel_value_1</t>
  </si>
  <si>
    <t>partner_crud_partner_documentGroup_uploadedDocuments_EditCanvas_document_approval_approvalLevels_EditCanvas_comment_metaInfo_createdAt</t>
  </si>
  <si>
    <t>partner_crud_partner_documentGroup_uploadedDocuments_EditCanvas_document_approval_approvalLevels_EditCanvas_comment_metaInfo_createdAt_3</t>
  </si>
  <si>
    <t>partner_crud_partner_documentGroup_uploadedDocuments_EditCanvas_document_approval_approvalLevels_EditCanvas_comment_metaInfo_createdByUser</t>
  </si>
  <si>
    <t>partner_crud_partner_documentGroup_uploadedDocuments_EditCanvas_document_approval_approvalLevels_EditCanvas_comment_metaInfo_createdByUser_3</t>
  </si>
  <si>
    <t>partner_crud_partner_documentGroup_uploadedDocuments_EditCanvas_document_approval_approvalLevels_EditCanvas_decision_addeditApprovalLevel</t>
  </si>
  <si>
    <t>partner_crud_partner_documentGroup_uploadedDocuments_EditCanvas_document_approval_approvalLevels_EditCanvas_decision_addeditApprovalLevel_1</t>
  </si>
  <si>
    <t>partner_crud_partner_documentGroup_uploadedDocuments_EditCanvas_document_approval_approvalLevels_createAction</t>
  </si>
  <si>
    <t>partner_crud_partner_documentGroup_uploadedDocuments_EditCanvas_document_approval_approvalLevels_deleteAction</t>
  </si>
  <si>
    <t>partner_crud_partner_documentGroup_uploadedDocuments_EditCanvas_document_approval_approvalLevels_editAction</t>
  </si>
  <si>
    <t>partner_crud_partner_documentGroup_uploadedDocuments_EditCanvas_document_commentGroup_comments_createAction</t>
  </si>
  <si>
    <t>partner_crud_partner_documentGroup_uploadedDocuments_EditCanvas_document_commentGroup_comments_deleteAction</t>
  </si>
  <si>
    <t>partner_crud_partner_documentGroup_uploadedDocuments_EditCanvas_document_commentGroup_comments_editAction</t>
  </si>
  <si>
    <t>partner_crud_partner_documentGroup_uploadedDocuments_EditCanvas_document_commentsHistory_1_tab</t>
  </si>
  <si>
    <t>partner_crud_partner_documentGroup_uploadedDocuments_EditCanvas_document_commentsHistory_tab</t>
  </si>
  <si>
    <t>partner_crud_partner_documentGroup_uploadedDocuments_EditCanvas_document_documentCategoryRef_documentCategoryDetail</t>
  </si>
  <si>
    <t>partner_crud_partner_documentGroup_uploadedDocuments_EditCanvas_document_documentCategoryRef_documentCategoryDetail_2</t>
  </si>
  <si>
    <t>partner_crud_partner_documentGroup_uploadedDocuments_EditCanvas_document_documentCategoryRef_documentCategoryDetail_3</t>
  </si>
  <si>
    <t>partner_crud_partner_documentGroup_uploadedDocuments_EditCanvas_document_documentCategoryRef_documentCategoryDetail_4</t>
  </si>
  <si>
    <t>partner_crud_partner_documentGroup_uploadedDocuments_EditCanvas_document_documentClassRef_documentClassDetail</t>
  </si>
  <si>
    <t>partner_crud_partner_documentGroup_uploadedDocuments_EditCanvas_document_documentClassRef_documentClassDetail_2</t>
  </si>
  <si>
    <t>partner_crud_partner_documentGroup_uploadedDocuments_EditCanvas_document_documentClassRef_documentClassDetail_3</t>
  </si>
  <si>
    <t>partner_crud_partner_documentGroup_uploadedDocuments_EditCanvas_document_documentClassRef_documentClassDetail_4</t>
  </si>
  <si>
    <t>partner_crud_partner_documentGroup_uploadedDocuments_EditCanvas_document_documentName</t>
  </si>
  <si>
    <t>partner_crud_partner_documentGroup_uploadedDocuments_EditCanvas_document_documentName_2</t>
  </si>
  <si>
    <t>partner_crud_partner_documentGroup_uploadedDocuments_EditCanvas_document_documentPublishHistories</t>
  </si>
  <si>
    <t>partner_crud_partner_documentGroup_uploadedDocuments_EditCanvas_document_documentPublishHistories_EditCanvas_document_documentPublishHistory</t>
  </si>
  <si>
    <t>partner_crud_partner_documentGroup_uploadedDocuments_EditCanvas_document_documentPublishHistories_EditCanvas_document_documentPublishHistory_1</t>
  </si>
  <si>
    <t>partner_crud_partner_documentGroup_uploadedDocuments_EditCanvas_document_documentPublishHistories_createAction</t>
  </si>
  <si>
    <t>partner_crud_partner_documentGroup_uploadedDocuments_EditCanvas_document_documentPublishHistories_deleteAction</t>
  </si>
  <si>
    <t>partner_crud_partner_documentGroup_uploadedDocuments_EditCanvas_document_documentPublishHistories_editAction</t>
  </si>
  <si>
    <t>partner_crud_partner_documentGroup_uploadedDocuments_EditCanvas_document_documentTypeRef_documentTypeDetail</t>
  </si>
  <si>
    <t>partner_crud_partner_documentGroup_uploadedDocuments_EditCanvas_document_documentTypeRef_documentTypeDetail_2</t>
  </si>
  <si>
    <t>partner_crud_partner_documentGroup_uploadedDocuments_EditCanvas_document_documentTypeRef_documentTypeDetail_3</t>
  </si>
  <si>
    <t>partner_crud_partner_documentGroup_uploadedDocuments_EditCanvas_document_documentTypeRef_documentTypeDetail_4</t>
  </si>
  <si>
    <t>partner_crud_partner_documentGroup_uploadedDocuments_EditCanvas_document_emailForSendDoc</t>
  </si>
  <si>
    <t>partner_crud_partner_documentGroup_uploadedDocuments_EditCanvas_document_emailForSendDoc_createAction</t>
  </si>
  <si>
    <t>partner_crud_partner_documentGroup_uploadedDocuments_EditCanvas_document_emailForSendDoc_deleteAction</t>
  </si>
  <si>
    <t>partner_crud_partner_documentGroup_uploadedDocuments_EditCanvas_document_fax</t>
  </si>
  <si>
    <t>partner_crud_partner_documentGroup_uploadedDocuments_EditCanvas_document_faxForSendDoc</t>
  </si>
  <si>
    <t>partner_crud_partner_documentGroup_uploadedDocuments_EditCanvas_document_faxForSendDoc_createAction</t>
  </si>
  <si>
    <t>partner_crud_partner_documentGroup_uploadedDocuments_EditCanvas_document_faxForSendDoc_deleteAction</t>
  </si>
  <si>
    <t>partner_crud_partner_documentGroup_uploadedDocuments_EditCanvas_document_uploadedStream</t>
  </si>
  <si>
    <t>partner_crud_partner_documentGroup_uploadedDocuments_EditCanvas_inlineAdd_7</t>
  </si>
  <si>
    <t>partner_crud_partner_documentGroup_uploadedDocuments_EditCanvas_inlineAdd_8</t>
  </si>
  <si>
    <t>partner_crud_partner_documentGroup_uploadedDocuments_EditCanvas_partner_docGroupCatType</t>
  </si>
  <si>
    <t>partner_crud_partner_documentGroup_uploadedDocuments_EditCanvas_partner_docGroupCategoryType</t>
  </si>
  <si>
    <t>partner_crud_partner_documentGroup_uploadedDocuments_EditCanvas_partner_documentCoverSheet</t>
  </si>
  <si>
    <t>partner_crud_partner_documentGroup_uploadedDocuments_EditCanvas_partner_documentCoverSheet_1</t>
  </si>
  <si>
    <t>partner_crud_partner_documentGroup_uploadedDocuments_EditCanvas_partner_otherDocFields</t>
  </si>
  <si>
    <t>partner_crud_partner_documentGroup_uploadedDocuments_EditCanvas_partner_otherDocumentFields</t>
  </si>
  <si>
    <t>partner_crud_partner_documentGroup_uploadedDocuments_QuickEditCanvas_document_documentCategoryRef_documentCategoryDetail</t>
  </si>
  <si>
    <t>partner_crud_partner_documentGroup_uploadedDocuments_QuickEditCanvas_document_documentCategoryRef_documentCategoryDetail_1</t>
  </si>
  <si>
    <t>partner_crud_partner_documentGroup_uploadedDocuments_QuickEditCanvas_document_documentClassRef_documentClassDetail</t>
  </si>
  <si>
    <t>partner_crud_partner_documentGroup_uploadedDocuments_QuickEditCanvas_document_documentClassRef_documentClassDetail_1</t>
  </si>
  <si>
    <t>partner_crud_partner_documentGroup_uploadedDocuments_QuickEditCanvas_document_documentTypeRef_documentTypeDetail</t>
  </si>
  <si>
    <t>partner_crud_partner_documentGroup_uploadedDocuments_QuickEditCanvas_document_documentTypeRef_documentTypeDetail_1</t>
  </si>
  <si>
    <t>partner_crud_partner_documentGroup_uploadedDocuments_QuickEditCanvas_partner_documentGroup_uploadedDocuments</t>
  </si>
  <si>
    <t>partner_crud_partner_documentGroup_uploadedDocuments_QuickEditCanvas_partner_documentGroup_uploadedDocuments_1</t>
  </si>
  <si>
    <t>partner_crud_partner_documentGroup_uploadedDocuments_createAction</t>
  </si>
  <si>
    <t>partner_crud_partner_documentGroup_uploadedDocuments_deleteAction</t>
  </si>
  <si>
    <t>partner_crud_partner_documentPackages</t>
  </si>
  <si>
    <t>Document Package</t>
  </si>
  <si>
    <t>partner_crud_partner_documentPackages_EditCanvas_approvalLevel_approverList</t>
  </si>
  <si>
    <t>partner_crud_partner_documentPackages_EditCanvas_approvalLevel_approverList_6</t>
  </si>
  <si>
    <t>partner_crud_partner_documentPackages_EditCanvas_approvalLevel_decision</t>
  </si>
  <si>
    <t>partner_crud_partner_documentPackages_EditCanvas_approvalLevel_decision_3</t>
  </si>
  <si>
    <t>partner_crud_partner_documentPackages_EditCanvas_approvalLevel_name</t>
  </si>
  <si>
    <t>partner_crud_partner_documentPackages_EditCanvas_approvalLevel_name_6</t>
  </si>
  <si>
    <t>partner_crud_partner_documentPackages_EditCanvas_documentPackage_approval_approvalLevels</t>
  </si>
  <si>
    <t>partner_crud_partner_documentPackages_EditCanvas_documentPackage_approval_approvalLevels_EditCanvas_approvalLevel_approverList</t>
  </si>
  <si>
    <t>partner_crud_partner_documentPackages_EditCanvas_documentPackage_approval_approvalLevels_EditCanvas_approvalLevel_approverList_7</t>
  </si>
  <si>
    <t>partner_crud_partner_documentPackages_EditCanvas_documentPackage_approval_approvalLevels_EditCanvas_approvalLevel_approverList_7_EditCanvas_approver_user_6</t>
  </si>
  <si>
    <t>partner_crud_partner_documentPackages_EditCanvas_documentPackage_approval_approvalLevels_EditCanvas_approvalLevel_approverList_7_EditCanvas_partner_approvers_1</t>
  </si>
  <si>
    <t>partner_crud_partner_documentPackages_EditCanvas_documentPackage_approval_approvalLevels_EditCanvas_approvalLevel_approverList_7_createAction</t>
  </si>
  <si>
    <t>partner_crud_partner_documentPackages_EditCanvas_documentPackage_approval_approvalLevels_EditCanvas_approvalLevel_approverList_7_deleteAction</t>
  </si>
  <si>
    <t>partner_crud_partner_documentPackages_EditCanvas_documentPackage_approval_approvalLevels_EditCanvas_approvalLevel_approverList_7_editAction</t>
  </si>
  <si>
    <t>partner_crud_partner_documentPackages_EditCanvas_documentPackage_approval_approvalLevels_EditCanvas_approvalLevel_approverList_EditCanvas_approver_user</t>
  </si>
  <si>
    <t>partner_crud_partner_documentPackages_EditCanvas_documentPackage_approval_approvalLevels_EditCanvas_approvalLevel_approverList_EditCanvas_partner_approvers</t>
  </si>
  <si>
    <t>partner_crud_partner_documentPackages_EditCanvas_documentPackage_approval_approvalLevels_EditCanvas_approvalLevel_commentGroup_comments_7_createAction</t>
  </si>
  <si>
    <t>partner_crud_partner_documentPackages_EditCanvas_documentPackage_approval_approvalLevels_EditCanvas_approvalLevel_commentGroup_comments_7_deleteAction</t>
  </si>
  <si>
    <t>partner_crud_partner_documentPackages_EditCanvas_documentPackage_approval_approvalLevels_EditCanvas_approvalLevel_commentGroup_comments_7_editAction</t>
  </si>
  <si>
    <t>partner_crud_partner_documentPackages_EditCanvas_documentPackage_approval_approvalLevels_EditCanvas_approvalLevel_minRespReqPct</t>
  </si>
  <si>
    <t>partner_crud_partner_documentPackages_EditCanvas_documentPackage_approval_approvalLevels_EditCanvas_approvalLevel_minRespReqPct_2</t>
  </si>
  <si>
    <t>partner_crud_partner_documentPackages_EditCanvas_documentPackage_approval_approvalLevels_EditCanvas_approvalLevel_name</t>
  </si>
  <si>
    <t>partner_crud_partner_documentPackages_EditCanvas_documentPackage_approval_approvalLevels_EditCanvas_approvalLevel_name_7</t>
  </si>
  <si>
    <t>partner_crud_partner_documentPackages_EditCanvas_documentPackage_approval_approvalLevels_EditCanvas_approver_decision_value</t>
  </si>
  <si>
    <t>partner_crud_partner_documentPackages_EditCanvas_documentPackage_approval_approvalLevels_EditCanvas_approver_decision_value_2</t>
  </si>
  <si>
    <t>partner_crud_partner_documentPackages_EditCanvas_documentPackage_approval_approvalLevels_EditCanvas_approver_user_creditAuthorityLevel_value</t>
  </si>
  <si>
    <t>partner_crud_partner_documentPackages_EditCanvas_documentPackage_approval_approvalLevels_EditCanvas_approver_user_creditAuthorityLevel_value_2</t>
  </si>
  <si>
    <t>partner_crud_partner_documentPackages_EditCanvas_documentPackage_approval_approvalLevels_EditCanvas_comment_metaInfo_createdAt</t>
  </si>
  <si>
    <t>partner_crud_partner_documentPackages_EditCanvas_documentPackage_approval_approvalLevels_EditCanvas_comment_metaInfo_createdAt_5</t>
  </si>
  <si>
    <t>partner_crud_partner_documentPackages_EditCanvas_documentPackage_approval_approvalLevels_EditCanvas_comment_metaInfo_createdByUser</t>
  </si>
  <si>
    <t>partner_crud_partner_documentPackages_EditCanvas_documentPackage_approval_approvalLevels_EditCanvas_comment_metaInfo_createdByUser_5</t>
  </si>
  <si>
    <t>partner_crud_partner_documentPackages_EditCanvas_documentPackage_approval_approvalLevels_EditCanvas_decision_addeditApprovalLevel</t>
  </si>
  <si>
    <t>partner_crud_partner_documentPackages_EditCanvas_documentPackage_approval_approvalLevels_EditCanvas_decision_addeditApprovalLevel_2</t>
  </si>
  <si>
    <t>partner_crud_partner_documentPackages_EditCanvas_documentPackage_approval_approvalLevels_createAction</t>
  </si>
  <si>
    <t>partner_crud_partner_documentPackages_EditCanvas_documentPackage_approval_approvalLevels_deleteAction</t>
  </si>
  <si>
    <t>partner_crud_partner_documentPackages_EditCanvas_documentPackage_approval_approvalLevels_editAction</t>
  </si>
  <si>
    <t>partner_crud_partner_documentPackages_EditCanvas_documentPackage_documentPublishHistories</t>
  </si>
  <si>
    <t>Package History</t>
  </si>
  <si>
    <t>partner_crud_partner_documentPackages_EditCanvas_documentPackage_documentPublishHistories_EditCanvas_documentPackage_documentPublishHistory</t>
  </si>
  <si>
    <t>partner_crud_partner_documentPackages_EditCanvas_documentPackage_documentPublishHistories_createAction</t>
  </si>
  <si>
    <t>partner_crud_partner_documentPackages_EditCanvas_documentPackage_documentPublishHistories_deleteAction</t>
  </si>
  <si>
    <t>partner_crud_partner_documentPackages_EditCanvas_documentPackage_documentPublishHistories_editAction</t>
  </si>
  <si>
    <t>partner_crud_partner_documentPackages_EditCanvas_documentPackage_packageFileName</t>
  </si>
  <si>
    <t>partner_crud_partner_documentPackages_EditCanvas_documentPackage_packageFileName_1</t>
  </si>
  <si>
    <t>partner_crud_partner_documentPackages_EditCanvas_documentPublishHistory_documentPackage_documentPackageStatus</t>
  </si>
  <si>
    <t>partner_crud_partner_documentPackages_EditCanvas_documentPublishHistory_documentPackage_metaInfo_createdAt</t>
  </si>
  <si>
    <t>partner_crud_partner_documentPackages_EditCanvas_documentPublishHistory_documentPackage_metaInfo_createdByUser</t>
  </si>
  <si>
    <t>partner_crud_partner_documentPackages_EditCanvas_documentPublishHistory_documentPackage_packageFileName</t>
  </si>
  <si>
    <t>partner_crud_partner_documentPackages_EditCanvas_documentPublishHistory_documentPackage_packageName</t>
  </si>
  <si>
    <t>partner_crud_partner_documentPackages_EditCanvas_documentPublishHistory_documentPackage_packageSize</t>
  </si>
  <si>
    <t>partner_crud_partner_documentPackages_EditCanvas_documentPublishHistory_documentPackage_versionNumber</t>
  </si>
  <si>
    <t>Package Version</t>
  </si>
  <si>
    <t>partner_crud_partner_documentPackages_createAction</t>
  </si>
  <si>
    <t>partner_crud_partner_documentPackages_deleteAction</t>
  </si>
  <si>
    <t>partner_crud_partner_documentPackages_editAction</t>
  </si>
  <si>
    <t>partner_crud_partner_doingBusinessAs</t>
  </si>
  <si>
    <t>Doing Business As</t>
  </si>
  <si>
    <t>partner_crud_partner_fundingInformation_2_EditCanvas_funding_accountName_1</t>
  </si>
  <si>
    <t>Name on Account</t>
  </si>
  <si>
    <t>partner_crud_partner_fundingInformation_2_EditCanvas_funding_authReceivedFlag_1</t>
  </si>
  <si>
    <t>Authorization Received ?</t>
  </si>
  <si>
    <t>partner_crud_partner_fundingInformation_2_EditCanvas_funding_bankAccountNumber_3</t>
  </si>
  <si>
    <t>partner_crud_partner_fundingInformation_2_EditCanvas_funding_banksTrade_1</t>
  </si>
  <si>
    <t>partner_crud_partner_fundingInformation_2_createAction</t>
  </si>
  <si>
    <t>partner_crud_partner_fundingInformation_2_deleteAction</t>
  </si>
  <si>
    <t>partner_crud_partner_fundingInformation_2_editAction</t>
  </si>
  <si>
    <t>partner_crud_partner_fundingInformation_EditCanvas_funding_accountName</t>
  </si>
  <si>
    <t>partner_crud_partner_fundingInformation_EditCanvas_funding_authReceivedFlag</t>
  </si>
  <si>
    <t>partner_crud_partner_fundingInformation_EditCanvas_funding_bankAccountNumber</t>
  </si>
  <si>
    <t>partner_crud_partner_fundingInformation_EditCanvas_funding_banksTrade</t>
  </si>
  <si>
    <t>partner_crud_partner_fundingInformation_EditCanvas_funding_banksTrade_1_searchBox</t>
  </si>
  <si>
    <t>partner_crud_partner_holds_EditCanvas_hold_metaInfo_lastModifiedAt</t>
  </si>
  <si>
    <t>partner_crud_partner_holds_EditCanvas_hold_metaInfo_lastModifiedAt_1</t>
  </si>
  <si>
    <t>partner_crud_partner_holds_EditCanvas_hold_metaInfo_lastModifiedByUser</t>
  </si>
  <si>
    <t>partner_crud_partner_holds_EditCanvas_hold_metaInfo_lastModifiedByUser_1</t>
  </si>
  <si>
    <t>partner_crud_partner_holds_createAction</t>
  </si>
  <si>
    <t>partner_crud_partner_holds_deleteAction</t>
  </si>
  <si>
    <t>partner_crud_partner_holds_editAction</t>
  </si>
  <si>
    <t>partner_crud_partner_information</t>
  </si>
  <si>
    <t>General Information</t>
  </si>
  <si>
    <t>partner_crud_partner_legalEntityType</t>
  </si>
  <si>
    <t>partner_crud_partner_legalName</t>
  </si>
  <si>
    <t>partner_crud_partner_partnerPrograms</t>
  </si>
  <si>
    <t>Associate Programs</t>
  </si>
  <si>
    <t>partner_crud_partner_partnerSites</t>
  </si>
  <si>
    <t>partner_crud_partner_partnerSites_EditCanvas_extIdentifier_extIdentifierType</t>
  </si>
  <si>
    <t>partner_crud_partner_partnerSites_EditCanvas_extIdentifier_identifierValue</t>
  </si>
  <si>
    <t>partner_crud_partner_partnerSites_EditCanvas_funding_bankAccountNumber</t>
  </si>
  <si>
    <t>partner_crud_partner_partnerSites_EditCanvas_funding_banksTrade_name</t>
  </si>
  <si>
    <t>partner_crud_partner_partnerSites_EditCanvas_funding_fundingType</t>
  </si>
  <si>
    <t>partner_crud_partner_partnerSites_EditCanvas_inlineAdd</t>
  </si>
  <si>
    <t>partner_crud_partner_partnerSites_EditCanvas_partnerSite_fundingSameasPrimaryFlag</t>
  </si>
  <si>
    <t>partner_crud_partner_partnerSites_EditCanvas_partnerSite_fundings</t>
  </si>
  <si>
    <t>partner_crud_partner_partnerSites_EditCanvas_partnerSite_fundings_EditCanvas_funding_accountName</t>
  </si>
  <si>
    <t>partner_crud_partner_partnerSites_EditCanvas_partnerSite_fundings_EditCanvas_funding_authReceivedFlag</t>
  </si>
  <si>
    <t>partner_crud_partner_partnerSites_EditCanvas_partnerSite_fundings_EditCanvas_funding_bankAccountNumber</t>
  </si>
  <si>
    <t>partner_crud_partner_partnerSites_EditCanvas_partnerSite_fundings_EditCanvas_funding_bankAccountNumber_1</t>
  </si>
  <si>
    <t>partner_crud_partner_partnerSites_EditCanvas_partnerSite_fundings_EditCanvas_funding_banksTrade</t>
  </si>
  <si>
    <t>partner_crud_partner_partnerSites_EditCanvas_partnerSite_fundings_EditCanvas_funding_banksTrade_searchBox</t>
  </si>
  <si>
    <t>partner_crud_partner_partnerSites_EditCanvas_partnerSite_fundings_createAction</t>
  </si>
  <si>
    <t>partner_crud_partner_partnerSites_EditCanvas_partnerSite_fundings_deleteAction</t>
  </si>
  <si>
    <t>partner_crud_partner_partnerSites_EditCanvas_partnerSite_fundings_editAction</t>
  </si>
  <si>
    <t>partner_crud_partner_partnerSites_EditCanvas_partnerSite_partySite_activeFlag</t>
  </si>
  <si>
    <t>Inactive Site ?</t>
  </si>
  <si>
    <t>partner_crud_partner_partnerSites_EditCanvas_partnerSite_partySite_contactInfo</t>
  </si>
  <si>
    <t>partner_crud_partner_partnerSites_EditCanvas_partnerSite_partySite_contactInfo_EditCanvas_partner_contactInformation2</t>
  </si>
  <si>
    <t>partner_crud_partner_partnerSites_EditCanvas_partnerSite_partySite_contactInfo_EditCanvas_siteContactInfo_faxNumber</t>
  </si>
  <si>
    <t>partner_crud_partner_partnerSites_EditCanvas_partnerSite_partySite_contactInfo_EditCanvas_siteContactInfo_faxNumber_1</t>
  </si>
  <si>
    <t>partner_crud_partner_partnerSites_EditCanvas_partnerSite_partySite_contactInfo_EditCanvas_siteContactInfo_partyContactType</t>
  </si>
  <si>
    <t>Contact Type</t>
  </si>
  <si>
    <t>partner_crud_partner_partnerSites_EditCanvas_partnerSite_partySite_contactInfo_EditCanvas_siteContactInfo_partyContactType_1</t>
  </si>
  <si>
    <t>partner_crud_partner_partnerSites_EditCanvas_partnerSite_partySite_contactInfo_EditCanvas_siteContactInfo_roleTitle</t>
  </si>
  <si>
    <t>partner_crud_partner_partnerSites_EditCanvas_partnerSite_partySite_contactInfo_EditCanvas_siteContactInfo_roleTitle_1</t>
  </si>
  <si>
    <t>partner_crud_partner_partnerSites_EditCanvas_partnerSite_partySite_contactInfo_EditCanvas_siteContactInfo_telephoneNumber</t>
  </si>
  <si>
    <t>partner_crud_partner_partnerSites_EditCanvas_partnerSite_partySite_contactInfo_EditCanvas_siteContactInfo_telephoneNumber_1</t>
  </si>
  <si>
    <t>partner_crud_partner_partnerSites_EditCanvas_partnerSite_partySite_contactInfo_createAction</t>
  </si>
  <si>
    <t>partner_crud_partner_partnerSites_EditCanvas_partnerSite_partySite_contactInfo_deleteAction</t>
  </si>
  <si>
    <t>partner_crud_partner_partnerSites_EditCanvas_partnerSite_partySite_contactInfo_editAction</t>
  </si>
  <si>
    <t>partner_crud_partner_partnerSites_EditCanvas_partnerSite_partySite_contactsSameasPrimaryFlag</t>
  </si>
  <si>
    <t>partner_crud_partner_partnerSites_EditCanvas_partnerSite_partySite_mainSiteInfo_address1</t>
  </si>
  <si>
    <t>partner_crud_partner_partnerSites_EditCanvas_partnerSite_partySite_mainSiteInfo_address1_1</t>
  </si>
  <si>
    <t>partner_crud_partner_partnerSites_EditCanvas_partnerSite_partySite_mainSiteInfo_address2</t>
  </si>
  <si>
    <t>partner_crud_partner_partnerSites_EditCanvas_partnerSite_partySite_mainSiteInfo_siteUseType</t>
  </si>
  <si>
    <t>partner_crud_partner_partnerSites_EditCanvas_partnerSite_partySite_partyExtIdentifiers</t>
  </si>
  <si>
    <t>partner_crud_partner_partnerSites_EditCanvas_partnerSite_partySite_partyExtIdentifiers_createAction</t>
  </si>
  <si>
    <t>partner_crud_partner_partnerSites_EditCanvas_partnerSite_partySite_partyExtIdentifiers_deleteAction</t>
  </si>
  <si>
    <t>partner_crud_partner_partnerSites_EditCanvas_partnerSite_partySite_refNumber</t>
  </si>
  <si>
    <t>partner_crud_partner_partnerSites_EditCanvas_partnerSite_partySite_refNumber_1</t>
  </si>
  <si>
    <t>partner_crud_partner_partnerSites_EditCanvas_partnerSite_pricing_financingFlatFee</t>
  </si>
  <si>
    <t>Financing Flat Fee</t>
  </si>
  <si>
    <t>partner_crud_partner_partnerSites_EditCanvas_partnerSite_pricing_financingRate</t>
  </si>
  <si>
    <t>Financing Rate</t>
  </si>
  <si>
    <t>partner_crud_partner_partnerSites_EditCanvas_partnerSite_pricing_leasingFlatFee</t>
  </si>
  <si>
    <t>Leasing Flat Fee</t>
  </si>
  <si>
    <t>partner_crud_partner_partnerSites_EditCanvas_partnerSite_pricing_leasingRate</t>
  </si>
  <si>
    <t>Leasing Rate</t>
  </si>
  <si>
    <t>partner_crud_partner_partnerSites_EditCanvas_partnerSite_pricing_maxFinancingAmt</t>
  </si>
  <si>
    <t>Max Financing Amount</t>
  </si>
  <si>
    <t>partner_crud_partner_partnerSites_EditCanvas_partnerSite_pricing_maxLeasingAmt</t>
  </si>
  <si>
    <t>Max Leasing Amount</t>
  </si>
  <si>
    <t>partner_crud_partner_partnerSites_EditCanvas_partner_contactInformation1</t>
  </si>
  <si>
    <t>partner_crud_partner_partnerSites_EditCanvas_siteContactInfo_faxNumber</t>
  </si>
  <si>
    <t>partner_crud_partner_partnerSites_EditCanvas_siteContactInfo_partyContactType</t>
  </si>
  <si>
    <t>partner_crud_partner_partnerSites_EditCanvas_siteContactInfo_roleTitle</t>
  </si>
  <si>
    <t>partner_crud_partner_partnerSites_EditCanvas_siteContactInfo_telephoneNumber</t>
  </si>
  <si>
    <t>partner_crud_partner_partnerSites_createAction</t>
  </si>
  <si>
    <t>partner_crud_partner_partnerSites_deleteAction</t>
  </si>
  <si>
    <t>partner_crud_partner_partnerSites_editAction</t>
  </si>
  <si>
    <t>partner_crud_partner_partnerType</t>
  </si>
  <si>
    <t>Partner Type</t>
  </si>
  <si>
    <t>partner_crud_partner_partyDetail_bankruptcy_bankruptcyFilingDttm</t>
  </si>
  <si>
    <t>Bankruptcy Filing Date</t>
  </si>
  <si>
    <t>partner_crud_partner_partyDetail_bankruptcy_bankruptcyRelDttm</t>
  </si>
  <si>
    <t>Bankruptcy Release Date</t>
  </si>
  <si>
    <t>partner_crud_partner_partyDetail_bankruptcy_comments</t>
  </si>
  <si>
    <t>Bankruptcy Comments</t>
  </si>
  <si>
    <t>partner_crud_partner_partyDetail_bankruptcy_metaInfo_createdByUser</t>
  </si>
  <si>
    <t>Bankruptcy Flagged By</t>
  </si>
  <si>
    <t>partner_crud_partner_partyDetail_bankruptcy_statusDttm</t>
  </si>
  <si>
    <t>Bankruptcy Status Date</t>
  </si>
  <si>
    <t>partner_crud_partner_partyDetail_bankruptcy_statusFlag</t>
  </si>
  <si>
    <t>Bankruptcy Flag?</t>
  </si>
  <si>
    <t>partner_crud_partner_partyDetail_cautionList</t>
  </si>
  <si>
    <t>Caution List?</t>
  </si>
  <si>
    <t>partner_crud_partner_partyDetail_compliances</t>
  </si>
  <si>
    <t>Compliance Check Results</t>
  </si>
  <si>
    <t>partner_crud_partner_partyDetail_compliances_createAction</t>
  </si>
  <si>
    <t>partner_crud_partner_partyDetail_compliances_deleteAction</t>
  </si>
  <si>
    <t>partner_crud_partner_partyDetail_compliances_editAction</t>
  </si>
  <si>
    <t>partner_crud_partner_partyDetail_creditApprovalAmt</t>
  </si>
  <si>
    <t>Partner Credit Approval Amount</t>
  </si>
  <si>
    <t>partner_crud_partner_partyDetail_creditApprovalExpDate</t>
  </si>
  <si>
    <t>Partner Credit Approval Expiration Date</t>
  </si>
  <si>
    <t>partner_crud_partner_partyDetail_dunsNum</t>
  </si>
  <si>
    <t>DUNS</t>
  </si>
  <si>
    <t>partner_crud_partner_partyDetail_hqCountry</t>
  </si>
  <si>
    <t>HQ Country</t>
  </si>
  <si>
    <t>partner_crud_partner_partyDetail_hqState</t>
  </si>
  <si>
    <t>HQ State</t>
  </si>
  <si>
    <t>partner_crud_partner_partyDetail_hqStateOther</t>
  </si>
  <si>
    <t>partner_crud_partner_partyDetail_marketCap</t>
  </si>
  <si>
    <t>Market Capitalization</t>
  </si>
  <si>
    <t>partner_crud_partner_partyDetail_marketCapDate</t>
  </si>
  <si>
    <t>Market Cap as of Date</t>
  </si>
  <si>
    <t>partner_crud_partner_partyDetail_naicsCodeId</t>
  </si>
  <si>
    <t>NAICS Number</t>
  </si>
  <si>
    <t>partner_crud_partner_partyDetail_naicsCodeId_comments</t>
  </si>
  <si>
    <t>NAICS Line of Business Description</t>
  </si>
  <si>
    <t>partner_crud_partner_partyDetail_outOfBusiness_comments</t>
  </si>
  <si>
    <t>Out of Business Comments</t>
  </si>
  <si>
    <t>partner_crud_partner_partyDetail_outOfBusiness_metaInfo_createdByUser</t>
  </si>
  <si>
    <t>Out of Business Flagged By</t>
  </si>
  <si>
    <t>partner_crud_partner_partyDetail_outOfBusiness_outofBusinessDttm</t>
  </si>
  <si>
    <t>Out of Business Date</t>
  </si>
  <si>
    <t>partner_crud_partner_partyDetail_outOfBusiness_outofBusinessRecDttm</t>
  </si>
  <si>
    <t>Out of Business Recorded Date</t>
  </si>
  <si>
    <t>partner_crud_partner_partyDetail_outOfBusiness_statusFlag</t>
  </si>
  <si>
    <t>Out of Business Flag?</t>
  </si>
  <si>
    <t>partner_crud_partner_partyDetail_partyBackgroundInfo_noOfTrades</t>
  </si>
  <si>
    <t>\# of Trades</t>
  </si>
  <si>
    <t>partner_crud_partner_partyDetail_partyBackgroundInfo_paydex</t>
  </si>
  <si>
    <t>PayDex</t>
  </si>
  <si>
    <t>partner_crud_partner_partyDetail_partyDetailFinAnlysis_customerFinancialSummary</t>
  </si>
  <si>
    <t>Partner's Financial Summary</t>
  </si>
  <si>
    <t>partner_crud_partner_partyDetail_partyDetailFinAnlysis_detailedFinAnalysis</t>
  </si>
  <si>
    <t>History / Background</t>
  </si>
  <si>
    <t>partner_crud_partner_partyDetail_partySinceDttm</t>
  </si>
  <si>
    <t>Customer Since</t>
  </si>
  <si>
    <t>partner_crud_partner_partyDetail_sicCodeId_comments</t>
  </si>
  <si>
    <t>SIC Line of Business Description</t>
  </si>
  <si>
    <t>partner_crud_partner_partyDetail_suspiciousActivity_comments</t>
  </si>
  <si>
    <t>Suspicious Activity Reason</t>
  </si>
  <si>
    <t>partner_crud_partner_partyDetail_suspiciousActivity_metaInfo_createdByUser</t>
  </si>
  <si>
    <t>Suspicious Activity Flagged By</t>
  </si>
  <si>
    <t>partner_crud_partner_partyDetail_suspiciousActivity_statusDttm</t>
  </si>
  <si>
    <t>Suspicious Activity Status Date</t>
  </si>
  <si>
    <t>partner_crud_partner_partyDetail_suspiciousActivity_statusFlag</t>
  </si>
  <si>
    <t>Suspicious Activity Flag?</t>
  </si>
  <si>
    <t>partner_crud_partner_pricingAndPoint</t>
  </si>
  <si>
    <t>Pricing and Points</t>
  </si>
  <si>
    <t>partner_crud_partner_pricingPoint_financingFlatFee</t>
  </si>
  <si>
    <t>partner_crud_partner_pricingPoint_financingRate</t>
  </si>
  <si>
    <t>partner_crud_partner_pricingPoint_leasingFlatFee</t>
  </si>
  <si>
    <t>partner_crud_partner_pricingPoint_leasingRate</t>
  </si>
  <si>
    <t>partner_crud_partner_pricingPoint_maxFinancingAmt</t>
  </si>
  <si>
    <t>partner_crud_partner_pricingPoint_maxLeasingAmt</t>
  </si>
  <si>
    <t>partner_crud_partner_pricingPoint_overrideDefaultsFlag</t>
  </si>
  <si>
    <t>Default Override allowed ?</t>
  </si>
  <si>
    <t>partner_crud_partner_wfStatus_value</t>
  </si>
  <si>
    <t>partner_crud_prg_description</t>
  </si>
  <si>
    <t>partner_crud_quickAdd_1</t>
  </si>
  <si>
    <t>partner_crud_quickAdd_2</t>
  </si>
  <si>
    <t>partner_list_partner_wfStatus</t>
  </si>
  <si>
    <t>partner_list_results_copyAction</t>
  </si>
  <si>
    <t>partner_list_results_editAction</t>
  </si>
  <si>
    <t>partner_list_results_viewAction</t>
  </si>
  <si>
    <t>permissionSet_crud_exportEntityBtn</t>
  </si>
  <si>
    <t>permissionSet_crud_permissionSet_active</t>
  </si>
  <si>
    <t>Active?</t>
  </si>
  <si>
    <t>permissionSet_crud_permissionSet_description</t>
  </si>
  <si>
    <t>permissionSet_crud_permissionSet_information</t>
  </si>
  <si>
    <t>Permission Set Information</t>
  </si>
  <si>
    <t>permissionSet_crud_permissionSet_permissions</t>
  </si>
  <si>
    <t>permissionSet_list_permissionSet_active</t>
  </si>
  <si>
    <t>permissionSet_list_permissionSet_description</t>
  </si>
  <si>
    <t>permissionSet_list_permissionSet_name</t>
  </si>
  <si>
    <t>permissionSet_list_results</t>
  </si>
  <si>
    <t>Permission Set Search Results</t>
  </si>
  <si>
    <t>permissionSet_list_results_copyAction</t>
  </si>
  <si>
    <t>permissionSet_list_results_editAction</t>
  </si>
  <si>
    <t>permissionSet_list_results_viewAction</t>
  </si>
  <si>
    <t>permissionSet_name</t>
  </si>
  <si>
    <t>permissionSet_search_permissionSet_active</t>
  </si>
  <si>
    <t>permissionSet_search_permissionSet_description</t>
  </si>
  <si>
    <t>permissionSet_search_permissionSet_metaInfo_lastModifiedAt</t>
  </si>
  <si>
    <t>last Modified At</t>
  </si>
  <si>
    <t>permissionSet_search_permissionSet_metaInfo_lastModifiedByUser</t>
  </si>
  <si>
    <t>permissionSet_search_permissionSet_name</t>
  </si>
  <si>
    <t>Permission Name</t>
  </si>
  <si>
    <t>permissionSet_search_permissionSet_search</t>
  </si>
  <si>
    <t>Permission Set Search</t>
  </si>
  <si>
    <t>prgDocument_uploadedStream</t>
  </si>
  <si>
    <t>Document Name</t>
  </si>
  <si>
    <t>prgFee_feePolicy</t>
  </si>
  <si>
    <t>Source Fee</t>
  </si>
  <si>
    <t>prgPartner_refNumber</t>
  </si>
  <si>
    <t>prgPricingProfile_pricingPolicy</t>
  </si>
  <si>
    <t>Source Pricing Policy</t>
  </si>
  <si>
    <t>Option Number</t>
  </si>
  <si>
    <t>pricingPolicy_crud_associatedPromotion_effectiveFromDate</t>
  </si>
  <si>
    <t>pricingPolicy_crud_associatedPromotion_effectiveToDate</t>
  </si>
  <si>
    <t>pricingPolicy_crud_associatedPromotion_name</t>
  </si>
  <si>
    <t>pricingPolicy_crud_associatedPromotion_promotionType</t>
  </si>
  <si>
    <t>pricingPolicy_crud_exportEntityBtn</t>
  </si>
  <si>
    <t>pricingPolicy_crud_pricingPolicy_active</t>
  </si>
  <si>
    <t>Policy Status</t>
  </si>
  <si>
    <t>pricingPolicy_crud_pricingPolicy_associatedPrograms</t>
  </si>
  <si>
    <t>Associated Programs</t>
  </si>
  <si>
    <t>pricingPolicy_crud_pricingPolicy_currency</t>
  </si>
  <si>
    <t>pricingPolicy_crud_pricingPolicy_description</t>
  </si>
  <si>
    <t>pricingPolicy_crud_pricingPolicy_descriptionDer</t>
  </si>
  <si>
    <t>pricingPolicy_crud_pricingPolicy_effectiveFromDate</t>
  </si>
  <si>
    <t>pricingPolicy_crud_pricingPolicy_effectiveToDate</t>
  </si>
  <si>
    <t>pricingPolicy_crud_pricingPolicy_exceptionFormula</t>
  </si>
  <si>
    <t>pricingPolicy_crud_pricingPolicy_formula</t>
  </si>
  <si>
    <t>Formula</t>
  </si>
  <si>
    <t>pricingPolicy_crud_pricingPolicy_header</t>
  </si>
  <si>
    <t>Pricing Set Up</t>
  </si>
  <si>
    <t>pricingPolicy_crud_pricingPolicy_info</t>
  </si>
  <si>
    <t>Policy Information</t>
  </si>
  <si>
    <t>pricingPolicy_crud_pricingPolicy_metaInfo_createdAt</t>
  </si>
  <si>
    <t>Created</t>
  </si>
  <si>
    <t>pricingPolicy_crud_pricingPolicy_metaInfo_createdByUser</t>
  </si>
  <si>
    <t>pricingPolicy_crud_pricingPolicy_metaInfo_lastModifiedAt</t>
  </si>
  <si>
    <t>Last Modified</t>
  </si>
  <si>
    <t>pricingPolicy_crud_pricingPolicy_metaInfo_lastModifiedByUser</t>
  </si>
  <si>
    <t>pricingPolicy_crud_pricingPolicy_nameDer</t>
  </si>
  <si>
    <t>Policy Name</t>
  </si>
  <si>
    <t>pricingPolicy_crud_pricingPolicy_ou</t>
  </si>
  <si>
    <t>pricingPolicy_crud_pricingPolicy_policyMatching</t>
  </si>
  <si>
    <t>Policy Matching</t>
  </si>
  <si>
    <t>pricingPolicy_crud_pricingPolicy_promotionPolicies</t>
  </si>
  <si>
    <t>Current Promotions</t>
  </si>
  <si>
    <t>pricingPolicy_crud_pricingPolicy_sbu</t>
  </si>
  <si>
    <t>pricingPolicy_crud_pricingPolicy_statusDer</t>
  </si>
  <si>
    <t>pricingPolicy_crud_pricingPolicy_term_missingTerms</t>
  </si>
  <si>
    <t>Missing Terms</t>
  </si>
  <si>
    <t>pricingPolicy_crud_pricingPolicy_term_termIncrement</t>
  </si>
  <si>
    <t>Term Increment</t>
  </si>
  <si>
    <t>pricingPolicy_crud_pricingPolicy_term_termMax</t>
  </si>
  <si>
    <t>Term Max</t>
  </si>
  <si>
    <t>pricingPolicy_crud_pricingPolicy_term_termStart</t>
  </si>
  <si>
    <t>Term Start</t>
  </si>
  <si>
    <t>pricingPolicy_crud_pricingPolicy_terms</t>
  </si>
  <si>
    <t>Values &amp; Other Data</t>
  </si>
  <si>
    <t>pricingPolicy_crud_pricingPolicy_validationFormula</t>
  </si>
  <si>
    <t>pricingPolicy_crud_pricingProfileName</t>
  </si>
  <si>
    <t>Policy Name*</t>
  </si>
  <si>
    <t>pricingPolicy_crud_programObj_derivedVersionNumber</t>
  </si>
  <si>
    <t>pricingPolicy_crud_programObj_descriptionDer</t>
  </si>
  <si>
    <t>pricingPolicy_crud_programObj_endDttmDer</t>
  </si>
  <si>
    <t>pricingPolicy_crud_programObj_operatingUnit</t>
  </si>
  <si>
    <t>pricingPolicy_crud_programObj_programNameDer</t>
  </si>
  <si>
    <t>pricingPolicy_crud_programObj_refNumber</t>
  </si>
  <si>
    <t>pricingPolicy_crud_programObj_sbu</t>
  </si>
  <si>
    <t>pricingPolicy_crud_programObj_startDttmDer</t>
  </si>
  <si>
    <t>pricingPolicy_crud_tab_calculations_tab</t>
  </si>
  <si>
    <t>Formulas</t>
  </si>
  <si>
    <t>pricingPolicy_crud_tab_exception_tab</t>
  </si>
  <si>
    <t>pricingPolicy_crud_tab_policyMain_tab</t>
  </si>
  <si>
    <t>Policy Main</t>
  </si>
  <si>
    <t>pricingPolicy_crud_tab_promotions_tab</t>
  </si>
  <si>
    <t>pricingPolicy_crud_tab_verification_tab</t>
  </si>
  <si>
    <t>Verification</t>
  </si>
  <si>
    <t>pricingPolicy_list_pricingPolicyList</t>
  </si>
  <si>
    <t>Pricing Policies Search Results</t>
  </si>
  <si>
    <t>pricingPolicy_list_pricingPolicyList_copyAction</t>
  </si>
  <si>
    <t>pricingPolicy_list_pricingPolicyList_editAction</t>
  </si>
  <si>
    <t>pricingPolicy_list_pricingPolicyList_viewAction</t>
  </si>
  <si>
    <t>pricingPolicy_list_pricingPolicy_effectiveToDate</t>
  </si>
  <si>
    <t>Expires</t>
  </si>
  <si>
    <t>pricingPolicy_list_pricingPolicy_name</t>
  </si>
  <si>
    <t>pricingPolicy_list_pricingPolicy_ou</t>
  </si>
  <si>
    <t>pricingPolicy_list_pricingPolicy_sbu</t>
  </si>
  <si>
    <t>pricingPolicy_list_pricingPolicy_statusDer</t>
  </si>
  <si>
    <t>pricingPolicy_name</t>
  </si>
  <si>
    <t>pricingPolicy_search_pricingPolicySearch_name</t>
  </si>
  <si>
    <t>pricingPolicy_search_pricingPolicy_active</t>
  </si>
  <si>
    <t>pricingPolicy_search_pricingPolicy_pricingSearch</t>
  </si>
  <si>
    <t>Policy Search</t>
  </si>
  <si>
    <t>programObj_refNumber</t>
  </si>
  <si>
    <t>program_crud_Guarantee_guaranteeBasis_value</t>
  </si>
  <si>
    <t>Guarantee Basis</t>
  </si>
  <si>
    <t>program_crud_Guarantee_guaranteeType_value</t>
  </si>
  <si>
    <t>program_crud_Guarantee_guarantor_guarantrAddress</t>
  </si>
  <si>
    <t>Guarantor Address</t>
  </si>
  <si>
    <t>program_crud_Guarantee_guarantor_legalName</t>
  </si>
  <si>
    <t>Guarantor Name</t>
  </si>
  <si>
    <t>program_crud_Guarantee_guarantor_primarySite_siteDetails_businessPhone</t>
  </si>
  <si>
    <t>Guarantor Phone</t>
  </si>
  <si>
    <t>program_crud_Guarantee_guarantor_refNumber</t>
  </si>
  <si>
    <t>Guarantor ID</t>
  </si>
  <si>
    <t>program_crud_PrgPromotion_promotionPolicy</t>
  </si>
  <si>
    <t>program_crud_ProgramSubmit</t>
  </si>
  <si>
    <t>program_crud_advanceMoney_advanceMoneyType_value</t>
  </si>
  <si>
    <t>program_crud_advanceMoney_advancePmtPct</t>
  </si>
  <si>
    <t>Percent</t>
  </si>
  <si>
    <t>program_crud_advanceMoney_basisPct_value</t>
  </si>
  <si>
    <t>program_crud_advanceMoney_minAcceptablePercent</t>
  </si>
  <si>
    <t>Minimum % Acceptable</t>
  </si>
  <si>
    <t>program_crud_advanceMoney_numFirstPayments_value</t>
  </si>
  <si>
    <t>Number Of Payments</t>
  </si>
  <si>
    <t>program_crud_advanceMoney_numLastPayments_value</t>
  </si>
  <si>
    <t>program_crud_advanceMoney_paymentType_value</t>
  </si>
  <si>
    <t>program_crud_approvalLevel_approverList</t>
  </si>
  <si>
    <t>program_crud_approvalLevel_decision</t>
  </si>
  <si>
    <t>program_crud_approvalLevel_name</t>
  </si>
  <si>
    <t>program_crud_comment_commentText</t>
  </si>
  <si>
    <t>program_crud_comment_commentText_2</t>
  </si>
  <si>
    <t>program_crud_comment_metaInfo_createdAt</t>
  </si>
  <si>
    <t>program_crud_comment_metaInfo_createdAt_1</t>
  </si>
  <si>
    <t>program_crud_comment_metaInfo_createdByUser</t>
  </si>
  <si>
    <t>program_crud_comment_metaInfo_createdByUser_1</t>
  </si>
  <si>
    <t>program_crud_exportEntityBtn</t>
  </si>
  <si>
    <t>program_crud_prgAdvanceMoneyEdit_advanceMoney_advancePmtPct</t>
  </si>
  <si>
    <t>program_crud_prgAdvanceMoneyEdit_advanceMoney_advancePmtPct_1</t>
  </si>
  <si>
    <t>program_crud_prgDocument_documentStatus_value</t>
  </si>
  <si>
    <t>program_crud_prgDocument_documentTypeRef_documentTypeDetail</t>
  </si>
  <si>
    <t>program_crud_prgDocument_metaInfo_lastModifiedAt</t>
  </si>
  <si>
    <t>program_crud_prgDocument_metaInfo_lastModifiedByUser</t>
  </si>
  <si>
    <t>program_crud_prgDocument_uploadedStream</t>
  </si>
  <si>
    <t>program_crud_prgFee_calculationMethod</t>
  </si>
  <si>
    <t>program_crud_prgFee_calculationMethod_1</t>
  </si>
  <si>
    <t>program_crud_prgFee_currency</t>
  </si>
  <si>
    <t>program_crud_prgFee_defaultAmt</t>
  </si>
  <si>
    <t>program_crud_prgFee_defaultPct</t>
  </si>
  <si>
    <t>program_crud_prgFee_feePct</t>
  </si>
  <si>
    <t>Fee %</t>
  </si>
  <si>
    <t>program_crud_prgFee_feePolicy</t>
  </si>
  <si>
    <t>program_crud_prgFee_feeType</t>
  </si>
  <si>
    <t>program_crud_prgFee_maximumPct</t>
  </si>
  <si>
    <t>program_crud_prgFee_mayBeDisclosed</t>
  </si>
  <si>
    <t>program_crud_prgFee_minimumPct</t>
  </si>
  <si>
    <t>program_crud_prgFee_name</t>
  </si>
  <si>
    <t>program_crud_prgFee_noOfPayment</t>
  </si>
  <si>
    <t>Number of Payments</t>
  </si>
  <si>
    <t>program_crud_prgFee_ou</t>
  </si>
  <si>
    <t>program_crud_prgFee_sbu</t>
  </si>
  <si>
    <t>program_crud_prgPartner_companyInformation_address</t>
  </si>
  <si>
    <t>program_crud_prgPartner_companyInformation_city</t>
  </si>
  <si>
    <t>program_crud_prgPartner_companyInformation_state</t>
  </si>
  <si>
    <t>program_crud_prgPartner_legalName</t>
  </si>
  <si>
    <t>program_crud_prgPartner_operatingUnit</t>
  </si>
  <si>
    <t>program_crud_prgPartner_refNumber</t>
  </si>
  <si>
    <t>program_crud_prgPartner_sbu</t>
  </si>
  <si>
    <t>program_crud_prgPricingProfile_discription</t>
  </si>
  <si>
    <t>program_crud_prgPricingProfile_facilityTypeCategory_facilityType_name</t>
  </si>
  <si>
    <t>program_crud_prgPricingProfile_pricingPolicy</t>
  </si>
  <si>
    <t>program_crud_prgSubsidy_expirationDttm</t>
  </si>
  <si>
    <t>program_crud_program_advanceMonies_createAction</t>
  </si>
  <si>
    <t>program_crud_program_advanceMonies_deleteAction</t>
  </si>
  <si>
    <t>program_crud_program_advanceMonies_editAction</t>
  </si>
  <si>
    <t>program_crud_program_approval_approvalLevels</t>
  </si>
  <si>
    <t>Decision Information</t>
  </si>
  <si>
    <t>program_crud_program_approval_approvalLevels_EditCanvas_approvalLevel_approverList</t>
  </si>
  <si>
    <t>program_crud_program_approval_approvalLevels_EditCanvas_approvalLevel_approverList_1</t>
  </si>
  <si>
    <t>program_crud_program_approval_approvalLevels_EditCanvas_approvalLevel_approverList_1_EditCanvas_approver_decision</t>
  </si>
  <si>
    <t>program_crud_program_approval_approvalLevels_EditCanvas_approvalLevel_approverList_1_EditCanvas_approver_user_1</t>
  </si>
  <si>
    <t>program_crud_program_approval_approvalLevels_EditCanvas_approvalLevel_approverList_1_EditCanvas_partner_approvers</t>
  </si>
  <si>
    <t>program_crud_program_approval_approvalLevels_EditCanvas_approvalLevel_approverList_1_createAction</t>
  </si>
  <si>
    <t>program_crud_program_approval_approvalLevels_EditCanvas_approvalLevel_approverList_1_deleteAction</t>
  </si>
  <si>
    <t>program_crud_program_approval_approvalLevels_EditCanvas_approvalLevel_approverList_1_editAction</t>
  </si>
  <si>
    <t>program_crud_program_approval_approvalLevels_EditCanvas_approvalLevel_approverList_EditCanvas_approver_decision</t>
  </si>
  <si>
    <t>program_crud_program_approval_approvalLevels_EditCanvas_approvalLevel_approverList_EditCanvas_approver_user</t>
  </si>
  <si>
    <t>program_crud_program_approval_approvalLevels_EditCanvas_approvalLevel_approverList_EditCanvas_partner_approvers</t>
  </si>
  <si>
    <t>program_crud_program_approval_approvalLevels_EditCanvas_approvalLevel_commentGroup_comments_createAction</t>
  </si>
  <si>
    <t>program_crud_program_approval_approvalLevels_EditCanvas_approvalLevel_commentGroup_comments_deleteAction</t>
  </si>
  <si>
    <t>program_crud_program_approval_approvalLevels_EditCanvas_approvalLevel_commentGroup_comments_editAction</t>
  </si>
  <si>
    <t>program_crud_program_approval_approvalLevels_EditCanvas_approvalLevel_minRespReqPct</t>
  </si>
  <si>
    <t>program_crud_program_approval_approvalLevels_EditCanvas_approvalLevel_name</t>
  </si>
  <si>
    <t>program_crud_program_approval_approvalLevels_EditCanvas_approvalLevel_name_1</t>
  </si>
  <si>
    <t>program_crud_program_approval_approvalLevels_EditCanvas_approver_decision_value</t>
  </si>
  <si>
    <t>program_crud_program_approval_approvalLevels_EditCanvas_approver_user_creditAuthorityLevel_value</t>
  </si>
  <si>
    <t>program_crud_program_approval_approvalLevels_EditCanvas_comment_metaInfo_createdAt</t>
  </si>
  <si>
    <t>program_crud_program_approval_approvalLevels_EditCanvas_comment_metaInfo_createdByUser</t>
  </si>
  <si>
    <t>program_crud_program_approval_approvalLevels_EditCanvas_program_addeditApprovalLevel</t>
  </si>
  <si>
    <t>program_crud_program_approval_approvalLevels_createAction</t>
  </si>
  <si>
    <t>program_crud_program_approval_approvalLevels_deleteAction</t>
  </si>
  <si>
    <t>program_crud_program_approval_approvalLevels_editAction</t>
  </si>
  <si>
    <t>program_crud_program_autoApprovalFICOScore</t>
  </si>
  <si>
    <t>Auto-Decision Min FICO Score</t>
  </si>
  <si>
    <t>program_crud_program_autoApprovalMaxAmount</t>
  </si>
  <si>
    <t>Auto-Decision Max Amount</t>
  </si>
  <si>
    <t>program_crud_program_autoApprovalMinYears</t>
  </si>
  <si>
    <t>Auto-Decision Min Years in Business</t>
  </si>
  <si>
    <t>program_crud_program_autoApproveFlag</t>
  </si>
  <si>
    <t>Auto-Decision Eligibility</t>
  </si>
  <si>
    <t>program_crud_program_businessSegment_class5</t>
  </si>
  <si>
    <t>Class 4</t>
  </si>
  <si>
    <t>program_crud_program_commentGroup_comments_createAction</t>
  </si>
  <si>
    <t>program_crud_program_commentGroup_comments_deleteAction</t>
  </si>
  <si>
    <t>program_crud_program_commentGroup_comments_editAction</t>
  </si>
  <si>
    <t>program_crud_program_description</t>
  </si>
  <si>
    <t>program_crud_program_description_1</t>
  </si>
  <si>
    <t>program_crud_program_documentGroup_uploadedDocuments</t>
  </si>
  <si>
    <t>Attach Documents</t>
  </si>
  <si>
    <t>program_crud_program_documentGroup_uploadedDocuments_EditCanvas_prgDocument_documentTypeRef_documentTypeDetail</t>
  </si>
  <si>
    <t>program_crud_program_documentGroup_uploadedDocuments_EditCanvas_prgDocument_documentTypeRef_documentTypeDetail_1</t>
  </si>
  <si>
    <t>program_crud_program_documentGroup_uploadedDocuments_EditCanvas_prgDocument_metaInfo_lastModifiedAt</t>
  </si>
  <si>
    <t>program_crud_program_documentGroup_uploadedDocuments_EditCanvas_prgDocument_metaInfo_lastModifiedAt_1</t>
  </si>
  <si>
    <t>program_crud_program_documentGroup_uploadedDocuments_EditCanvas_prgDocument_metaInfo_lastModifiedByUser</t>
  </si>
  <si>
    <t>program_crud_program_documentGroup_uploadedDocuments_EditCanvas_prgDocument_metaInfo_lastModifiedByUser_1</t>
  </si>
  <si>
    <t>program_crud_program_documentGroup_uploadedDocuments_EditCanvas_prgDocument_uploadedStream</t>
  </si>
  <si>
    <t>program_crud_program_documentGroup_uploadedDocuments_EditCanvas_prgDocument_uploadedStream_1</t>
  </si>
  <si>
    <t>program_crud_program_documentGroup_uploadedDocuments_createAction</t>
  </si>
  <si>
    <t>program_crud_program_documentGroup_uploadedDocuments_deleteAction</t>
  </si>
  <si>
    <t>program_crud_program_documentGroup_uploadedDocuments_editAction</t>
  </si>
  <si>
    <t>program_crud_program_endDttm</t>
  </si>
  <si>
    <t>program_crud_program_endofTermandRenewalOpts</t>
  </si>
  <si>
    <t>End of Term and Renewals Options</t>
  </si>
  <si>
    <t>program_crud_program_eolGracePeriod</t>
  </si>
  <si>
    <t>program_crud_program_excludedPrgPromotions</t>
  </si>
  <si>
    <t>program_crud_program_excludedPrgPromotions_EditCanvas_PrgPromotion_expirationDttm</t>
  </si>
  <si>
    <t>program_crud_program_excludedPrgPromotions_EditCanvas_PrgPromotion_expirationDttm_1</t>
  </si>
  <si>
    <t>program_crud_program_excludedPrgPromotions_EditCanvas_PrgPromotion_promotionPolicy</t>
  </si>
  <si>
    <t>program_crud_program_excludedPrgPromotions_EditCanvas_PrgPromotion_promotionPolicy_1</t>
  </si>
  <si>
    <t>program_crud_program_excludedPrgPromotions_createAction</t>
  </si>
  <si>
    <t>program_crud_program_excludedPrgPromotions_deleteAction</t>
  </si>
  <si>
    <t>program_crud_program_excludedPrgPromotions_editAction</t>
  </si>
  <si>
    <t>program_crud_program_guarantees</t>
  </si>
  <si>
    <t>Default Guarantees</t>
  </si>
  <si>
    <t>program_crud_program_guarantees_EditCanvas_Guarantee_guaranteeBasis</t>
  </si>
  <si>
    <t>program_crud_program_guarantees_EditCanvas_Guarantee_guaranteeType</t>
  </si>
  <si>
    <t>program_crud_program_guarantees_EditCanvas_Guarantee_guarantor</t>
  </si>
  <si>
    <t>program_crud_program_guarantees_EditCanvas_Guarantee_guarantor_guarantrAddress</t>
  </si>
  <si>
    <t>program_crud_program_guarantees_EditCanvas_Guarantee_guarantor_guarantrAddress_1</t>
  </si>
  <si>
    <t>program_crud_program_guarantees_EditCanvas_Guarantee_guarantor_primarySite_siteDetails_businessPhone</t>
  </si>
  <si>
    <t>program_crud_program_guarantees_EditCanvas_Guarantee_guarantor_primarySite_siteDetails_businessPhone_1</t>
  </si>
  <si>
    <t>program_crud_program_guarantees_EditCanvas_Guarantee_guarantor_refNumber</t>
  </si>
  <si>
    <t>program_crud_program_guarantees_EditCanvas_Guarantee_guarantor_refNumber_1</t>
  </si>
  <si>
    <t>program_crud_program_guarantees_EditCanvas_Guarantee_guarantor_searchBox</t>
  </si>
  <si>
    <t>program_crud_program_guarantees_createAction</t>
  </si>
  <si>
    <t>program_crud_program_guarantees_deleteAction</t>
  </si>
  <si>
    <t>program_crud_program_guarantees_editAction</t>
  </si>
  <si>
    <t>program_crud_program_inactivatedDttm</t>
  </si>
  <si>
    <t>program_crud_program_manufacturers</t>
  </si>
  <si>
    <t>Manufacturers Allowed</t>
  </si>
  <si>
    <t>program_crud_program_metaInfo_createdByUser</t>
  </si>
  <si>
    <t>program_crud_program_operatingUnit_value</t>
  </si>
  <si>
    <t>program_crud_program_paymentFrequency</t>
  </si>
  <si>
    <t>program_crud_program_prgAcqFee_maxDealSizeAmt</t>
  </si>
  <si>
    <t>Maximum Deal Size</t>
  </si>
  <si>
    <t>program_crud_program_prgAcqFee_minDealSizeAmt</t>
  </si>
  <si>
    <t>Minimum Deal Size</t>
  </si>
  <si>
    <t>program_crud_program_prgDelayedFunding_periodToWithholdFunds</t>
  </si>
  <si>
    <t>Or Period to Withhold funds (Days)</t>
  </si>
  <si>
    <t>program_crud_program_prgFaxFunding_faxFundingAllowed</t>
  </si>
  <si>
    <t>Fax Funding</t>
  </si>
  <si>
    <t>program_crud_program_prgFaxFunding_faxFundingLimitAmt</t>
  </si>
  <si>
    <t>Fax Funding Dollar Limit</t>
  </si>
  <si>
    <t>program_crud_program_prgFaxFunding_followupOriginalsFlag</t>
  </si>
  <si>
    <t>Follow-up For Originals Required?</t>
  </si>
  <si>
    <t>program_crud_program_prgFaxFunding_numOfDaysOrigDue</t>
  </si>
  <si>
    <t>Number Days Until Originals Due</t>
  </si>
  <si>
    <t>program_crud_program_prgFees</t>
  </si>
  <si>
    <t>program_crud_program_prgFees_EditCanvas_prgFee_calculationMethod</t>
  </si>
  <si>
    <t>program_crud_program_prgFees_EditCanvas_prgFee_calculationMethod_2</t>
  </si>
  <si>
    <t>program_crud_program_prgFees_EditCanvas_prgFee_currency</t>
  </si>
  <si>
    <t>program_crud_program_prgFees_EditCanvas_prgFee_currency_1</t>
  </si>
  <si>
    <t>program_crud_program_prgFees_EditCanvas_prgFee_defaultAmt</t>
  </si>
  <si>
    <t>program_crud_program_prgFees_EditCanvas_prgFee_defaultAmt_1</t>
  </si>
  <si>
    <t>program_crud_program_prgFees_EditCanvas_prgFee_defaultPct</t>
  </si>
  <si>
    <t>program_crud_program_prgFees_EditCanvas_prgFee_defaultPct_1</t>
  </si>
  <si>
    <t>program_crud_program_prgFees_EditCanvas_prgFee_feePct</t>
  </si>
  <si>
    <t>program_crud_program_prgFees_EditCanvas_prgFee_feePct_1</t>
  </si>
  <si>
    <t>program_crud_program_prgFees_EditCanvas_prgFee_feePolicy</t>
  </si>
  <si>
    <t>program_crud_program_prgFees_EditCanvas_prgFee_feePolicy_1</t>
  </si>
  <si>
    <t>program_crud_program_prgFees_EditCanvas_prgFee_feeType</t>
  </si>
  <si>
    <t>program_crud_program_prgFees_EditCanvas_prgFee_feeType_1</t>
  </si>
  <si>
    <t>program_crud_program_prgFees_EditCanvas_prgFee_maximumPct</t>
  </si>
  <si>
    <t>program_crud_program_prgFees_EditCanvas_prgFee_maximumPct_1</t>
  </si>
  <si>
    <t>program_crud_program_prgFees_EditCanvas_prgFee_mayBeDisclosed</t>
  </si>
  <si>
    <t>program_crud_program_prgFees_EditCanvas_prgFee_mayBeDisclosed_1</t>
  </si>
  <si>
    <t>program_crud_program_prgFees_EditCanvas_prgFee_minimumPct</t>
  </si>
  <si>
    <t>program_crud_program_prgFees_EditCanvas_prgFee_minimumPct_1</t>
  </si>
  <si>
    <t>program_crud_program_prgFees_EditCanvas_prgFee_name</t>
  </si>
  <si>
    <t>program_crud_program_prgFees_EditCanvas_prgFee_name_1</t>
  </si>
  <si>
    <t>program_crud_program_prgFees_EditCanvas_prgFee_noOfPayment</t>
  </si>
  <si>
    <t>program_crud_program_prgFees_EditCanvas_prgFee_noOfPayment_1</t>
  </si>
  <si>
    <t>program_crud_program_prgFees_EditCanvas_prgFee_ou</t>
  </si>
  <si>
    <t>program_crud_program_prgFees_EditCanvas_prgFee_ou_1</t>
  </si>
  <si>
    <t>program_crud_program_prgFees_EditCanvas_prgFee_sbu</t>
  </si>
  <si>
    <t>program_crud_program_prgFees_EditCanvas_prgFee_sbu_1</t>
  </si>
  <si>
    <t>program_crud_program_prgFees_createAction</t>
  </si>
  <si>
    <t>program_crud_program_prgFees_deleteAction</t>
  </si>
  <si>
    <t>program_crud_program_prgFees_editAction</t>
  </si>
  <si>
    <t>program_crud_program_prgPartners</t>
  </si>
  <si>
    <t>Partners Associated With This Program</t>
  </si>
  <si>
    <t>program_crud_program_prgPricingProfiles</t>
  </si>
  <si>
    <t>program_crud_program_prgPricingProfiles_EditCanvas_prgPricingProfile_discription</t>
  </si>
  <si>
    <t>program_crud_program_prgPricingProfiles_EditCanvas_prgPricingProfile_discription_1</t>
  </si>
  <si>
    <t>program_crud_program_prgPricingProfiles_EditCanvas_prgPricingProfile_facilityTypeCategory_facilityType_name</t>
  </si>
  <si>
    <t>program_crud_program_prgPricingProfiles_EditCanvas_prgPricingProfile_facilityTypeCategory_facilityType_name_1</t>
  </si>
  <si>
    <t>program_crud_program_prgPricingProfiles_EditCanvas_prgPricingProfile_pricingPolicy</t>
  </si>
  <si>
    <t>program_crud_program_prgPricingProfiles_EditCanvas_prgPricingProfile_pricingPolicy_1</t>
  </si>
  <si>
    <t>program_crud_program_prgPricingProfiles_createAction</t>
  </si>
  <si>
    <t>program_crud_program_prgPricingProfiles_deleteAction</t>
  </si>
  <si>
    <t>program_crud_program_prgPricingProfiles_editAction</t>
  </si>
  <si>
    <t>program_crud_program_prgSubsidies</t>
  </si>
  <si>
    <t>Subsidies</t>
  </si>
  <si>
    <t>program_crud_program_prgSubsidies_EditCanvas_prgSubsidy_expirationDttm</t>
  </si>
  <si>
    <t>program_crud_program_prgSubsidies_EditCanvas_prgSubsidy_expirationDttm_1</t>
  </si>
  <si>
    <t>program_crud_program_prgSubsidies_createAction</t>
  </si>
  <si>
    <t>program_crud_program_prgSubsidies_deleteAction</t>
  </si>
  <si>
    <t>program_crud_program_prgSubsidies_editAction</t>
  </si>
  <si>
    <t>program_crud_program_programCreatedDate</t>
  </si>
  <si>
    <t>Program Created On</t>
  </si>
  <si>
    <t>program_crud_program_refNumber</t>
  </si>
  <si>
    <t>program_crud_program_residualPolicies</t>
  </si>
  <si>
    <t>Residual</t>
  </si>
  <si>
    <t>program_crud_program_residualPolicies_EditCanvas_residualPolicy_asset_internalAssetCategoryRefId</t>
  </si>
  <si>
    <t>Asset Class</t>
  </si>
  <si>
    <t>program_crud_program_residualPolicies_EditCanvas_residualPolicy_asset_internalAssetCategoryRefId_1</t>
  </si>
  <si>
    <t>program_crud_program_residualPolicies_EditCanvas_residualPolicy_asset_manufacturerRefId</t>
  </si>
  <si>
    <t>Manufacturer</t>
  </si>
  <si>
    <t>program_crud_program_residualPolicies_EditCanvas_residualPolicy_asset_manufacturerRefId_1</t>
  </si>
  <si>
    <t>program_crud_program_residualPolicies_EditCanvas_residualPolicy_asset_modelRefId</t>
  </si>
  <si>
    <t>Model</t>
  </si>
  <si>
    <t>program_crud_program_residualPolicies_EditCanvas_residualPolicy_asset_modelRefId_1</t>
  </si>
  <si>
    <t>program_crud_program_residualPolicies_createAction</t>
  </si>
  <si>
    <t>program_crud_program_residualPolicies_deleteAction</t>
  </si>
  <si>
    <t>program_crud_program_residualPolicies_editAction</t>
  </si>
  <si>
    <t>program_crud_program_sbu_value</t>
  </si>
  <si>
    <t>program_crud_program_scoreCard</t>
  </si>
  <si>
    <t>program_crud_program_startDttm</t>
  </si>
  <si>
    <t>program_crud_program_structure_purchaseOptionMulSel</t>
  </si>
  <si>
    <t>Buy-Out Option</t>
  </si>
  <si>
    <t>program_crud_program_syndicationEligibleFlag</t>
  </si>
  <si>
    <t>Default Syndication Eligible</t>
  </si>
  <si>
    <t>program_crud_program_wfStatus_value</t>
  </si>
  <si>
    <t>program_crud_residualPolicy_asset_internalAssetCategoryRefId</t>
  </si>
  <si>
    <t>program_crud_residualPolicy_asset_manufacturerRefId</t>
  </si>
  <si>
    <t>program_crud_residualPolicy_asset_modelRefId</t>
  </si>
  <si>
    <t>program_list_createAction</t>
  </si>
  <si>
    <t>program_list_programSearchResults_copyAction</t>
  </si>
  <si>
    <t>program_list_programSearchResults_editAction</t>
  </si>
  <si>
    <t>program_list_programSearchResults_viewAction</t>
  </si>
  <si>
    <t>program_list_program_financialinstitutionName</t>
  </si>
  <si>
    <t>program_list_program_metaInfo_createdAt</t>
  </si>
  <si>
    <t>program_list_program_refNumber</t>
  </si>
  <si>
    <t>program_list_program_wfStatus</t>
  </si>
  <si>
    <t>program_search_program_financialinstitutionName</t>
  </si>
  <si>
    <t>program_search_program_prgPartners_partyDetail_legalName</t>
  </si>
  <si>
    <t>program_search_program_prgPartners_refNumber</t>
  </si>
  <si>
    <t>program_search_program_programGroup_prgGroupName</t>
  </si>
  <si>
    <t>Program Group</t>
  </si>
  <si>
    <t>program_search_program_startDttm</t>
  </si>
  <si>
    <t>Program Date</t>
  </si>
  <si>
    <t>program_search_program_wfStatus</t>
  </si>
  <si>
    <t>promotionPolicy_crud_exportEntityBtn</t>
  </si>
  <si>
    <t>promotionPolicy_crud_feesReduction_name</t>
  </si>
  <si>
    <t>promotionPolicy_crud_partnerSpecs_legalName</t>
  </si>
  <si>
    <t>promotionPolicy_crud_partnerSpecs_refNumber</t>
  </si>
  <si>
    <t>promotionPolicy_crud_promotionPolicyName</t>
  </si>
  <si>
    <t>promotionPolicy_crud_promotionPolicyType</t>
  </si>
  <si>
    <t>Type*</t>
  </si>
  <si>
    <t>promotionPolicy_crud_promotionPolicy_afsPromotion</t>
  </si>
  <si>
    <t>AFS Promotion</t>
  </si>
  <si>
    <t>promotionPolicy_crud_promotionPolicy_calculation</t>
  </si>
  <si>
    <t>Calculation</t>
  </si>
  <si>
    <t>promotionPolicy_crud_promotionPolicy_constraints</t>
  </si>
  <si>
    <t>Constraints</t>
  </si>
  <si>
    <t>promotionPolicy_crud_promotionPolicy_currency</t>
  </si>
  <si>
    <t>promotionPolicy_crud_promotionPolicy_description</t>
  </si>
  <si>
    <t>promotionPolicy_crud_promotionPolicy_descriptionDer</t>
  </si>
  <si>
    <t>promotionPolicy_crud_promotionPolicy_effectiveFromDate</t>
  </si>
  <si>
    <t>promotionPolicy_crud_promotionPolicy_effectiveToDate</t>
  </si>
  <si>
    <t>promotionPolicy_crud_promotionPolicy_facilityCategoryTypes</t>
  </si>
  <si>
    <t>Facility Types</t>
  </si>
  <si>
    <t>promotionPolicy_crud_promotionPolicy_formula</t>
  </si>
  <si>
    <t>promotionPolicy_crud_promotionPolicy_header</t>
  </si>
  <si>
    <t>promotionPolicy_crud_promotionPolicy_info</t>
  </si>
  <si>
    <t>Promotion Summary</t>
  </si>
  <si>
    <t>promotionPolicy_crud_promotionPolicy_maxFinanceAmt</t>
  </si>
  <si>
    <t>Financed Amount Maximum</t>
  </si>
  <si>
    <t>promotionPolicy_crud_promotionPolicy_minFinanceAmt</t>
  </si>
  <si>
    <t>Financed Amount Minimum</t>
  </si>
  <si>
    <t>promotionPolicy_crud_promotionPolicy_nameDer</t>
  </si>
  <si>
    <t>promotionPolicy_crud_promotionPolicy_notes</t>
  </si>
  <si>
    <t>promotionPolicy_crud_promotionPolicy_ou</t>
  </si>
  <si>
    <t>promotionPolicy_crud_promotionPolicy_ouDer</t>
  </si>
  <si>
    <t>promotionPolicy_crud_promotionPolicy_partnerDetails_partnerSpecs</t>
  </si>
  <si>
    <t>Select Partner</t>
  </si>
  <si>
    <t>promotionPolicy_crud_promotionPolicy_partnerDetails_promotionPolicy_partnerDetails_1</t>
  </si>
  <si>
    <t>Add Partner</t>
  </si>
  <si>
    <t>promotionPolicy_crud_promotionPolicy_partners</t>
  </si>
  <si>
    <t>Partner Specific</t>
  </si>
  <si>
    <t>promotionPolicy_crud_promotionPolicy_paymentFrequency</t>
  </si>
  <si>
    <t>promotionPolicy_crud_promotionPolicy_pricingPolicies</t>
  </si>
  <si>
    <t>promotionPolicy_crud_promotionPolicy_program</t>
  </si>
  <si>
    <t>promotionPolicy_crud_promotionPolicy_promotionType_value</t>
  </si>
  <si>
    <t>promotionPolicy_crud_promotionPolicy_rateType</t>
  </si>
  <si>
    <t>Rate Type*</t>
  </si>
  <si>
    <t>promotionPolicy_crud_promotionPolicy_refNumber</t>
  </si>
  <si>
    <t>promotionPolicy_crud_promotionPolicy_sbu</t>
  </si>
  <si>
    <t>promotionPolicy_crud_promotionPolicy_sbuDer</t>
  </si>
  <si>
    <t>promotionPolicy_crud_promotionPolicy_term_eligibleTerms</t>
  </si>
  <si>
    <t>Eligible Terms</t>
  </si>
  <si>
    <t>promotionPolicy_crud_promotionPolicy_term_maximumTerm</t>
  </si>
  <si>
    <t>Maximum Terms</t>
  </si>
  <si>
    <t>promotionPolicy_crud_promotionPolicy_waivedFees</t>
  </si>
  <si>
    <t>Fee Reduction</t>
  </si>
  <si>
    <t>promotionPolicy_crud_promotionPricingProfiles_effectiveFromDate</t>
  </si>
  <si>
    <t>promotionPolicy_crud_promotionPricingProfiles_effectiveToDate</t>
  </si>
  <si>
    <t>promotionPolicy_crud_promotionPricingProfiles_name</t>
  </si>
  <si>
    <t>Profile Name</t>
  </si>
  <si>
    <t>promotionPolicy_crud_tab_constraints_tab</t>
  </si>
  <si>
    <t>promotionPolicy_crud_tab_profiles_tab</t>
  </si>
  <si>
    <t>Profiles</t>
  </si>
  <si>
    <t>promotionPolicy_crud_tab_promotionMain_tab</t>
  </si>
  <si>
    <t>Promotion</t>
  </si>
  <si>
    <t>promotionPolicy_list_promotionPolicyList</t>
  </si>
  <si>
    <t>Promotion Search Results</t>
  </si>
  <si>
    <t>promotionPolicy_list_promotionPolicyList_copyAction</t>
  </si>
  <si>
    <t>promotionPolicy_list_promotionPolicyList_editAction</t>
  </si>
  <si>
    <t>promotionPolicy_list_promotionPolicyList_viewAction</t>
  </si>
  <si>
    <t>promotionPolicy_list_promotionPolicy_effectiveFromDate</t>
  </si>
  <si>
    <t>promotionPolicy_list_promotionPolicy_effectiveToDate</t>
  </si>
  <si>
    <t>promotionPolicy_list_promotionPolicy_name</t>
  </si>
  <si>
    <t>promotionPolicy_list_promotionPolicy_ou</t>
  </si>
  <si>
    <t>promotionPolicy_list_promotionPolicy_pricingPolicies</t>
  </si>
  <si>
    <t>promotionPolicy_list_promotionPolicy_promotionType</t>
  </si>
  <si>
    <t>promotionPolicy_list_promotionPolicy_sbu</t>
  </si>
  <si>
    <t>promotionPolicy_name</t>
  </si>
  <si>
    <t>promotionPolicy_search_promotionPolicySearch_currency</t>
  </si>
  <si>
    <t>promotionPolicy_search_promotionPolicySearch_effectiveFromDate</t>
  </si>
  <si>
    <t>promotionPolicy_search_promotionPolicySearch_effectiveToDate</t>
  </si>
  <si>
    <t>promotionPolicy_search_promotionPolicySearch_name</t>
  </si>
  <si>
    <t>promotionPolicy_search_promotionPolicySearch_ou</t>
  </si>
  <si>
    <t>promotionPolicy_search_promotionPolicySearch_partners_legalName</t>
  </si>
  <si>
    <t>promotionPolicy_search_promotionPolicySearch_partners_refNumber</t>
  </si>
  <si>
    <t>promotionPolicy_search_promotionPolicySearch_pricingPolicies_name</t>
  </si>
  <si>
    <t>promotionPolicy_search_promotionPolicySearch_promotionType</t>
  </si>
  <si>
    <t>promotionPolicy_search_promotionPolicySearch_refNumber</t>
  </si>
  <si>
    <t>promotionPolicy_search_promotionPolicySearch_sbu</t>
  </si>
  <si>
    <t>promotionPolicy_search_promotionPolicy_promotionPolicySearch</t>
  </si>
  <si>
    <t>Promotion Search</t>
  </si>
  <si>
    <t>promotionPricingProfiles_name</t>
  </si>
  <si>
    <t>quote_crud_commentRequestDocumentGroup_commentText</t>
  </si>
  <si>
    <t>quote_crud_commentRequestDocumentGroup_commentType_value</t>
  </si>
  <si>
    <t>quote_crud_commentRequestDocumentGroup_metaInfo_createdAt</t>
  </si>
  <si>
    <t>quote_crud_commentRequestDocumentGroup_metaInfo_createdByUser</t>
  </si>
  <si>
    <t>quote_crud_commentRequestDocumentGroup_metaInfo_lastModifiedAt</t>
  </si>
  <si>
    <t>quote_crud_commentRequestDocumentGroup_numIndex</t>
  </si>
  <si>
    <t>quote_crud_document_checkout_checkedOutByUser</t>
  </si>
  <si>
    <t>quote_crud_document_documentCategory</t>
  </si>
  <si>
    <t>quote_crud_document_documentName</t>
  </si>
  <si>
    <t>quote_crud_document_documentStatus</t>
  </si>
  <si>
    <t>quote_crud_document_documentType</t>
  </si>
  <si>
    <t>quote_crud_document_uploadDttm</t>
  </si>
  <si>
    <t>Uploaded at</t>
  </si>
  <si>
    <t>quote_crud_document_uploadedStream</t>
  </si>
  <si>
    <t>quote_crud_document_uploadedStreamBy</t>
  </si>
  <si>
    <t>quote_crud_document_versionNumber</t>
  </si>
  <si>
    <t>quote_crud_exportEntityBtn</t>
  </si>
  <si>
    <t>quote_crud_pricingOption_refNumber</t>
  </si>
  <si>
    <t>quote_crud_pricingOption_structure_advancedOrArrears</t>
  </si>
  <si>
    <t>Advance / Arrears</t>
  </si>
  <si>
    <t>quote_crud_pricingOption_structure_financialProductType</t>
  </si>
  <si>
    <t>Financial Product Type</t>
  </si>
  <si>
    <t>quote_crud_pricingOption_structure_paymentStartDate</t>
  </si>
  <si>
    <t>Commencement Date</t>
  </si>
  <si>
    <t>quote_crud_pricingOption_structure_purchaseOption</t>
  </si>
  <si>
    <t>Buy-out Option</t>
  </si>
  <si>
    <t>quote_crud_pricingOption_structure_term</t>
  </si>
  <si>
    <t>Term (Months)</t>
  </si>
  <si>
    <t>quote_crud_quickAdd_1</t>
  </si>
  <si>
    <t>quote_crud_quickAdd_2</t>
  </si>
  <si>
    <t>quote_crud_quote_customerInformation</t>
  </si>
  <si>
    <t>Customer and Program</t>
  </si>
  <si>
    <t>quote_crud_quote_customer_customerType</t>
  </si>
  <si>
    <t>quote_crud_quote_customer_primarySite_siteDetails_businessFax</t>
  </si>
  <si>
    <t>quote_crud_quote_customer_primarySite_siteDetails_businessPhone</t>
  </si>
  <si>
    <t>quote_crud_quote_customer_primarySite_siteDetails_email</t>
  </si>
  <si>
    <t>quote_crud_quote_customer_primarySite_siteDetails_mobilePhone</t>
  </si>
  <si>
    <t>quote_crud_quote_customer_primarySite_siteDetails_otherPhone</t>
  </si>
  <si>
    <t>quote_crud_quote_documentGroup_commentGroup_comments_createAction</t>
  </si>
  <si>
    <t>quote_crud_quote_documentGroup_commentGroup_comments_deleteAction</t>
  </si>
  <si>
    <t>quote_crud_quote_documentGroup_uploadedDocuments</t>
  </si>
  <si>
    <t>quote_crud_quote_documentGroup_uploadedDocuments_QuickEditCanvas_document_description</t>
  </si>
  <si>
    <t>quote_crud_quote_documentGroup_uploadedDocuments_QuickEditCanvas_document_documentCategory</t>
  </si>
  <si>
    <t>quote_crud_quote_documentGroup_uploadedDocuments_QuickEditCanvas_document_documentCategory_1</t>
  </si>
  <si>
    <t>quote_crud_quote_documentGroup_uploadedDocuments_QuickEditCanvas_document_documentClass</t>
  </si>
  <si>
    <t>quote_crud_quote_documentGroup_uploadedDocuments_QuickEditCanvas_document_documentStatus</t>
  </si>
  <si>
    <t>quote_crud_quote_documentGroup_uploadedDocuments_QuickEditCanvas_document_documentStatus_1</t>
  </si>
  <si>
    <t>quote_crud_quote_documentGroup_uploadedDocuments_QuickEditCanvas_document_documentType</t>
  </si>
  <si>
    <t>quote_crud_quote_documentGroup_uploadedDocuments_QuickEditCanvas_document_documentType_1</t>
  </si>
  <si>
    <t>quote_crud_quote_documentGroup_uploadedDocuments_QuickEditCanvas_document_uploadedStream</t>
  </si>
  <si>
    <t>quote_crud_quote_documentGroup_uploadedDocuments_QuickEditCanvas_document_uploadedStream_1</t>
  </si>
  <si>
    <t>quote_crud_quote_documentGroup_uploadedDocuments_QuickEditCanvas_quick_quote_uploadedDocEdit</t>
  </si>
  <si>
    <t>quote_crud_quote_documentGroup_uploadedDocuments_createAction</t>
  </si>
  <si>
    <t>quote_crud_quote_documentGroup_uploadedDocuments_deleteAction</t>
  </si>
  <si>
    <t>quote_crud_quote_metaInfo_createdAt</t>
  </si>
  <si>
    <t>quote_crud_quote_metaInfo_createdByUser</t>
  </si>
  <si>
    <t>quote_crud_quote_metaInfo_lastModifiedAt</t>
  </si>
  <si>
    <t>quote_crud_quote_metaInfo_lastModifiedByUser</t>
  </si>
  <si>
    <t>quote_crud_quote_pricingOptions_EditCanvas_Calculate_Payments</t>
  </si>
  <si>
    <t>Calculate Payments</t>
  </si>
  <si>
    <t>quote_crud_quote_pricingOptions_EditCanvas_Select_Option</t>
  </si>
  <si>
    <t>Select Option</t>
  </si>
  <si>
    <t>quote_crud_quote_pricingOptions_EditCanvas_Solve_For</t>
  </si>
  <si>
    <t>Solve For</t>
  </si>
  <si>
    <t>quote_crud_quote_pricingOptions_EditCanvas_advanceMoney_advanceMoneyType_value</t>
  </si>
  <si>
    <t>quote_crud_quote_pricingOptions_EditCanvas_advanceMoney_advancePmtPct</t>
  </si>
  <si>
    <t>quote_crud_quote_pricingOptions_EditCanvas_advanceMoney_basisPct_value</t>
  </si>
  <si>
    <t>quote_crud_quote_pricingOptions_EditCanvas_advanceMoney_minAcceptablePercent</t>
  </si>
  <si>
    <t>quote_crud_quote_pricingOptions_EditCanvas_advanceMoney_numFirstPayments_value</t>
  </si>
  <si>
    <t>quote_crud_quote_pricingOptions_EditCanvas_advanceMoney_numLastPayments_value</t>
  </si>
  <si>
    <t>quote_crud_quote_pricingOptions_EditCanvas_advanceMoney_paymentType_value</t>
  </si>
  <si>
    <t>quote_crud_quote_pricingOptions_EditCanvas_amrt_debtServiceAmount</t>
  </si>
  <si>
    <t>Payment Amount</t>
  </si>
  <si>
    <t>quote_crud_quote_pricingOptions_EditCanvas_amrt_endingBalanceAmount</t>
  </si>
  <si>
    <t>quote_crud_quote_pricingOptions_EditCanvas_amrt_interest</t>
  </si>
  <si>
    <t>Interest</t>
  </si>
  <si>
    <t>quote_crud_quote_pricingOptions_EditCanvas_amrt_principalAmount</t>
  </si>
  <si>
    <t>Principal Amount</t>
  </si>
  <si>
    <t>quote_crud_quote_pricingOptions_EditCanvas_amrt_scheduleDttm</t>
  </si>
  <si>
    <t>Payment Date</t>
  </si>
  <si>
    <t>quote_crud_quote_pricingOptions_EditCanvas_amrt_startingBalanceAmount</t>
  </si>
  <si>
    <t>quote_crud_quote_pricingOptions_EditCanvas_amrt_takedownsAmount</t>
  </si>
  <si>
    <t>Take Down Amount</t>
  </si>
  <si>
    <t>quote_crud_quote_pricingOptions_EditCanvas_asset_assetAmt</t>
  </si>
  <si>
    <t>Total Cost</t>
  </si>
  <si>
    <t>quote_crud_quote_pricingOptions_EditCanvas_asset_assetClass</t>
  </si>
  <si>
    <t>quote_crud_quote_pricingOptions_EditCanvas_asset_assetDescription</t>
  </si>
  <si>
    <t>Asset description</t>
  </si>
  <si>
    <t>quote_crud_quote_pricingOptions_EditCanvas_asset_assetSubclass</t>
  </si>
  <si>
    <t>quote_crud_quote_pricingOptions_EditCanvas_asset_inServiceDate</t>
  </si>
  <si>
    <t>Delivery Date</t>
  </si>
  <si>
    <t>quote_crud_quote_pricingOptions_EditCanvas_asset_quantity</t>
  </si>
  <si>
    <t>Quantity</t>
  </si>
  <si>
    <t>quote_crud_quote_pricingOptions_EditCanvas_asset_refNumber</t>
  </si>
  <si>
    <t>quote_crud_quote_pricingOptions_EditCanvas_asset_unitCostAmt</t>
  </si>
  <si>
    <t>Unit Cost</t>
  </si>
  <si>
    <t>quote_crud_quote_pricingOptions_EditCanvas_comment_commentText</t>
  </si>
  <si>
    <t>quote_crud_quote_pricingOptions_EditCanvas_comment_metaInfo_createdAt</t>
  </si>
  <si>
    <t>quote_crud_quote_pricingOptions_EditCanvas_comment_metaInfo_createdByUser</t>
  </si>
  <si>
    <t>quote_crud_quote_pricingOptions_EditCanvas_comment_metaInfo_lastModifiedAt</t>
  </si>
  <si>
    <t>quote_crud_quote_pricingOptions_EditCanvas_comment_metaInfo_lastModifiedByUser</t>
  </si>
  <si>
    <t>quote_crud_quote_pricingOptions_EditCanvas_deliverySchedule_amount</t>
  </si>
  <si>
    <t>quote_crud_quote_pricingOptions_EditCanvas_deliverySchedule_amountOrPercent</t>
  </si>
  <si>
    <t>Amount Or Percent</t>
  </si>
  <si>
    <t>quote_crud_quote_pricingOptions_EditCanvas_deliverySchedule_startDttm</t>
  </si>
  <si>
    <t>quote_crud_quote_pricingOptions_EditCanvas_fee_calculationMethod</t>
  </si>
  <si>
    <t>quote_crud_quote_pricingOptions_EditCanvas_fee_description</t>
  </si>
  <si>
    <t>Fee Description</t>
  </si>
  <si>
    <t>quote_crud_quote_pricingOptions_EditCanvas_fee_discloseFlag</t>
  </si>
  <si>
    <t>Disclose Fee?</t>
  </si>
  <si>
    <t>quote_crud_quote_pricingOptions_EditCanvas_fee_feeAmt</t>
  </si>
  <si>
    <t>Fee Amount</t>
  </si>
  <si>
    <t>quote_crud_quote_pricingOptions_EditCanvas_fee_feePct</t>
  </si>
  <si>
    <t>quote_crud_quote_pricingOptions_EditCanvas_fee_feePolicy</t>
  </si>
  <si>
    <t>quote_crud_quote_pricingOptions_EditCanvas_fee_financed</t>
  </si>
  <si>
    <t>Finance Fee?</t>
  </si>
  <si>
    <t>quote_crud_quote_pricingOptions_EditCanvas_fee_noOfPayment</t>
  </si>
  <si>
    <t>quote_crud_quote_pricingOptions_EditCanvas_fee_responsibleForPayment</t>
  </si>
  <si>
    <t>Responsible For Payment</t>
  </si>
  <si>
    <t>quote_crud_quote_pricingOptions_EditCanvas_fee_streamType</t>
  </si>
  <si>
    <t>Stream Type</t>
  </si>
  <si>
    <t>quote_crud_quote_pricingOptions_EditCanvas_inlineAdd</t>
  </si>
  <si>
    <t>quote_crud_quote_pricingOptions_EditCanvas_inlineAdd_1</t>
  </si>
  <si>
    <t>quote_crud_quote_pricingOptions_EditCanvas_inlineAdd_2</t>
  </si>
  <si>
    <t>quote_crud_quote_pricingOptions_EditCanvas_inlineAdd_4</t>
  </si>
  <si>
    <t>quote_crud_quote_pricingOptions_EditCanvas_inlineAdd_5</t>
  </si>
  <si>
    <t>quote_crud_quote_pricingOptions_EditCanvas_miscellaneousSchedule_advancedOrArrears</t>
  </si>
  <si>
    <t>quote_crud_quote_pricingOptions_EditCanvas_miscellaneousSchedule_amount</t>
  </si>
  <si>
    <t>quote_crud_quote_pricingOptions_EditCanvas_miscellaneousSchedule_numOfPayment</t>
  </si>
  <si>
    <t>Number of Payment</t>
  </si>
  <si>
    <t>quote_crud_quote_pricingOptions_EditCanvas_miscellaneousSchedule_startDttm</t>
  </si>
  <si>
    <t>quote_crud_quote_pricingOptions_EditCanvas_prgAdvanceMoneyEdit_advanceMoney_advancePmtPct</t>
  </si>
  <si>
    <t>quote_crud_quote_pricingOptions_EditCanvas_prgAdvanceMoneyEdit_advanceMoney_advancePmtPct_1</t>
  </si>
  <si>
    <t>quote_crud_quote_pricingOptions_EditCanvas_pricingOption_acceptedDate</t>
  </si>
  <si>
    <t>Customer Accepted Date</t>
  </si>
  <si>
    <t>quote_crud_quote_pricingOptions_EditCanvas_pricingOption_advanceMonies</t>
  </si>
  <si>
    <t>Advance Monies</t>
  </si>
  <si>
    <t>quote_crud_quote_pricingOptions_EditCanvas_pricingOption_advanceMonies_createAction</t>
  </si>
  <si>
    <t>quote_crud_quote_pricingOptions_EditCanvas_pricingOption_advanceMonies_deleteAction</t>
  </si>
  <si>
    <t>quote_crud_quote_pricingOptions_EditCanvas_pricingOption_advanceMonies_editAction</t>
  </si>
  <si>
    <t>quote_crud_quote_pricingOptions_EditCanvas_pricingOption_aggregatedResidualRate</t>
  </si>
  <si>
    <t>Aggregated Residual Rate</t>
  </si>
  <si>
    <t>quote_crud_quote_pricingOptions_EditCanvas_pricingOption_approvalDate</t>
  </si>
  <si>
    <t>Approval Date</t>
  </si>
  <si>
    <t>quote_crud_quote_pricingOptions_EditCanvas_pricingOption_approvedBy</t>
  </si>
  <si>
    <t>Approved By</t>
  </si>
  <si>
    <t>quote_crud_quote_pricingOptions_EditCanvas_pricingOption_aprRate</t>
  </si>
  <si>
    <t>APR Rate</t>
  </si>
  <si>
    <t>quote_crud_quote_pricingOptions_EditCanvas_pricingOption_assets</t>
  </si>
  <si>
    <t>quote_crud_quote_pricingOptions_EditCanvas_pricingOption_assets_EditCanvas_asset_assetAmt</t>
  </si>
  <si>
    <t>quote_crud_quote_pricingOptions_EditCanvas_pricingOption_assets_EditCanvas_asset_assetAmt_1</t>
  </si>
  <si>
    <t>quote_crud_quote_pricingOptions_EditCanvas_pricingOption_assets_EditCanvas_asset_assetClass</t>
  </si>
  <si>
    <t>quote_crud_quote_pricingOptions_EditCanvas_pricingOption_assets_EditCanvas_asset_assetClass_1</t>
  </si>
  <si>
    <t>quote_crud_quote_pricingOptions_EditCanvas_pricingOption_assets_EditCanvas_asset_assetCosts</t>
  </si>
  <si>
    <t>Asset Costs</t>
  </si>
  <si>
    <t>quote_crud_quote_pricingOptions_EditCanvas_pricingOption_assets_EditCanvas_asset_assetCosts_createAction</t>
  </si>
  <si>
    <t>quote_crud_quote_pricingOptions_EditCanvas_pricingOption_assets_EditCanvas_asset_assetCosts_deleteAction</t>
  </si>
  <si>
    <t>quote_crud_quote_pricingOptions_EditCanvas_pricingOption_assets_EditCanvas_asset_assetDescription</t>
  </si>
  <si>
    <t>quote_crud_quote_pricingOptions_EditCanvas_pricingOption_assets_EditCanvas_asset_assetDescription_1</t>
  </si>
  <si>
    <t>quote_crud_quote_pricingOptions_EditCanvas_pricingOption_assets_EditCanvas_asset_assetLocation_address1</t>
  </si>
  <si>
    <t>quote_crud_quote_pricingOptions_EditCanvas_pricingOption_assets_EditCanvas_asset_assetLocation_address2</t>
  </si>
  <si>
    <t>quote_crud_quote_pricingOptions_EditCanvas_pricingOption_assets_EditCanvas_asset_assetLocation_city</t>
  </si>
  <si>
    <t>quote_crud_quote_pricingOptions_EditCanvas_pricingOption_assets_EditCanvas_asset_assetLocation_country</t>
  </si>
  <si>
    <t>quote_crud_quote_pricingOptions_EditCanvas_pricingOption_assets_EditCanvas_asset_assetLocation_postalCode</t>
  </si>
  <si>
    <t>quote_crud_quote_pricingOptions_EditCanvas_pricingOption_assets_EditCanvas_asset_assetLocation_stateProvince</t>
  </si>
  <si>
    <t>quote_crud_quote_pricingOptions_EditCanvas_pricingOption_assets_EditCanvas_asset_assetLocation_use</t>
  </si>
  <si>
    <t>quote_crud_quote_pricingOptions_EditCanvas_pricingOption_assets_EditCanvas_asset_assetSubclass</t>
  </si>
  <si>
    <t>quote_crud_quote_pricingOptions_EditCanvas_pricingOption_assets_EditCanvas_asset_assetSubclass_1</t>
  </si>
  <si>
    <t>quote_crud_quote_pricingOptions_EditCanvas_pricingOption_assets_EditCanvas_asset_conditionOfEquipment</t>
  </si>
  <si>
    <t>Asset Condition</t>
  </si>
  <si>
    <t>quote_crud_quote_pricingOptions_EditCanvas_pricingOption_assets_EditCanvas_asset_inServiceDate</t>
  </si>
  <si>
    <t>quote_crud_quote_pricingOptions_EditCanvas_pricingOption_assets_EditCanvas_asset_inServiceDate_1</t>
  </si>
  <si>
    <t>quote_crud_quote_pricingOptions_EditCanvas_pricingOption_assets_EditCanvas_asset_interimRent_basis</t>
  </si>
  <si>
    <t>Interim Rent Basis</t>
  </si>
  <si>
    <t>quote_crud_quote_pricingOptions_EditCanvas_pricingOption_assets_EditCanvas_asset_interimRent_calculationMethod</t>
  </si>
  <si>
    <t>quote_crud_quote_pricingOptions_EditCanvas_pricingOption_assets_EditCanvas_asset_interimRent_chargeInterimRent</t>
  </si>
  <si>
    <t>Charge Interim Rent</t>
  </si>
  <si>
    <t>quote_crud_quote_pricingOptions_EditCanvas_pricingOption_assets_EditCanvas_asset_interimRent_interestRate</t>
  </si>
  <si>
    <t>quote_crud_quote_pricingOptions_EditCanvas_pricingOption_assets_EditCanvas_asset_interimRent_interimRentEndDate</t>
  </si>
  <si>
    <t>Interim Rent End Date</t>
  </si>
  <si>
    <t>quote_crud_quote_pricingOptions_EditCanvas_pricingOption_assets_EditCanvas_asset_interimRent_interimRentPlus</t>
  </si>
  <si>
    <t>Interim Rent Basis + Percent</t>
  </si>
  <si>
    <t>quote_crud_quote_pricingOptions_EditCanvas_pricingOption_assets_EditCanvas_asset_interimRent_startDttm</t>
  </si>
  <si>
    <t>Interim Rent Start Date</t>
  </si>
  <si>
    <t>quote_crud_quote_pricingOptions_EditCanvas_pricingOption_assets_EditCanvas_asset_leseeGuaranteedResidual</t>
  </si>
  <si>
    <t>Lesee Guaranteed Residual</t>
  </si>
  <si>
    <t>quote_crud_quote_pricingOptions_EditCanvas_pricingOption_assets_EditCanvas_asset_manufacturer</t>
  </si>
  <si>
    <t>quote_crud_quote_pricingOptions_EditCanvas_pricingOption_assets_EditCanvas_asset_manufacturer_searchBox</t>
  </si>
  <si>
    <t>quote_crud_quote_pricingOptions_EditCanvas_pricingOption_assets_EditCanvas_asset_model</t>
  </si>
  <si>
    <t>quote_crud_quote_pricingOptions_EditCanvas_pricingOption_assets_EditCanvas_asset_modelYear</t>
  </si>
  <si>
    <t>Model Year</t>
  </si>
  <si>
    <t>quote_crud_quote_pricingOptions_EditCanvas_pricingOption_assets_EditCanvas_asset_partners</t>
  </si>
  <si>
    <t>quote_crud_quote_pricingOptions_EditCanvas_pricingOption_assets_EditCanvas_asset_rateCardResidualRate</t>
  </si>
  <si>
    <t>Rate Card Residual</t>
  </si>
  <si>
    <t>quote_crud_quote_pricingOptions_EditCanvas_pricingOption_assets_EditCanvas_asset_refNumber</t>
  </si>
  <si>
    <t>quote_crud_quote_pricingOptions_EditCanvas_pricingOption_assets_EditCanvas_asset_refNumber_1</t>
  </si>
  <si>
    <t>quote_crud_quote_pricingOptions_EditCanvas_pricingOption_assets_EditCanvas_asset_thirdPartyGuaranteedRdual</t>
  </si>
  <si>
    <t>3rd Party Guaranteed Residual</t>
  </si>
  <si>
    <t>quote_crud_quote_pricingOptions_EditCanvas_pricingOption_assets_EditCanvas_asset_tracPct</t>
  </si>
  <si>
    <t>Trac %</t>
  </si>
  <si>
    <t>quote_crud_quote_pricingOptions_EditCanvas_pricingOption_assets_EditCanvas_asset_unitCostAmt</t>
  </si>
  <si>
    <t>quote_crud_quote_pricingOptions_EditCanvas_pricingOption_assets_EditCanvas_asset_unitCostAmt_1</t>
  </si>
  <si>
    <t>quote_crud_quote_pricingOptions_EditCanvas_pricingOption_assets_EditCanvas_inlineAdd_3</t>
  </si>
  <si>
    <t>quote_crud_quote_pricingOptions_EditCanvas_pricingOption_assets_EditCanvas_partner_companyInformation_businessPhone</t>
  </si>
  <si>
    <t>quote_crud_quote_pricingOptions_EditCanvas_pricingOption_assets_EditCanvas_partner_companyInformation_city</t>
  </si>
  <si>
    <t>quote_crud_quote_pricingOptions_EditCanvas_pricingOption_assets_EditCanvas_partner_companyInformation_contactName</t>
  </si>
  <si>
    <t>quote_crud_quote_pricingOptions_EditCanvas_pricingOption_assets_EditCanvas_partner_companyInformation_state</t>
  </si>
  <si>
    <t>quote_crud_quote_pricingOptions_EditCanvas_pricingOption_assets_EditCanvas_partner_legalName</t>
  </si>
  <si>
    <t>quote_crud_quote_pricingOptions_EditCanvas_pricingOption_assets_EditCanvas_partner_wfStatus</t>
  </si>
  <si>
    <t>quote_crud_quote_pricingOptions_EditCanvas_pricingOption_assets_EditCanvas_pricingOption_assets_assetDetail</t>
  </si>
  <si>
    <t>Asset Details</t>
  </si>
  <si>
    <t>quote_crud_quote_pricingOptions_EditCanvas_pricingOption_assets_EditCanvas_pricingOption_assets_interimRent</t>
  </si>
  <si>
    <t>Interim Rent</t>
  </si>
  <si>
    <t>quote_crud_quote_pricingOptions_EditCanvas_pricingOption_assets_EditCanvas_pricingOption_assets_location</t>
  </si>
  <si>
    <t>Asset Location</t>
  </si>
  <si>
    <t>quote_crud_quote_pricingOptions_EditCanvas_pricingOption_assets_createAction</t>
  </si>
  <si>
    <t>quote_crud_quote_pricingOptions_EditCanvas_pricingOption_assets_deleteAction</t>
  </si>
  <si>
    <t>quote_crud_quote_pricingOptions_EditCanvas_pricingOption_assets_editAction</t>
  </si>
  <si>
    <t>quote_crud_quote_pricingOptions_EditCanvas_pricingOption_commentGroup_comments</t>
  </si>
  <si>
    <t>Option Notes</t>
  </si>
  <si>
    <t>quote_crud_quote_pricingOptions_EditCanvas_pricingOption_commentGroup_comments_createAction</t>
  </si>
  <si>
    <t>quote_crud_quote_pricingOptions_EditCanvas_pricingOption_commentGroup_comments_deleteAction</t>
  </si>
  <si>
    <t>quote_crud_quote_pricingOptions_EditCanvas_pricingOption_commentGroup_comments_editAction</t>
  </si>
  <si>
    <t>quote_crud_quote_pricingOptions_EditCanvas_pricingOption_generalInformation</t>
  </si>
  <si>
    <t>Quote Option</t>
  </si>
  <si>
    <t>quote_crud_quote_pricingOptions_EditCanvas_pricingOption_impliedYieldPct</t>
  </si>
  <si>
    <t>Effective Yield (after tax)</t>
  </si>
  <si>
    <t>quote_crud_quote_pricingOptions_EditCanvas_pricingOption_impliedYieldPreTaxPct</t>
  </si>
  <si>
    <t>Effective Yield (before tax)</t>
  </si>
  <si>
    <t>quote_crud_quote_pricingOptions_EditCanvas_pricingOption_input</t>
  </si>
  <si>
    <t>Input</t>
  </si>
  <si>
    <t>quote_crud_quote_pricingOptions_EditCanvas_pricingOption_metaInfo_createdAt</t>
  </si>
  <si>
    <t>quote_crud_quote_pricingOptions_EditCanvas_pricingOption_metaInfo_createdByUser</t>
  </si>
  <si>
    <t>quote_crud_quote_pricingOptions_EditCanvas_pricingOption_metaInfo_lastModifiedAt</t>
  </si>
  <si>
    <t>quote_crud_quote_pricingOptions_EditCanvas_pricingOption_output</t>
  </si>
  <si>
    <t>Outputs</t>
  </si>
  <si>
    <t>quote_crud_quote_pricingOptions_EditCanvas_pricingOption_pricingOptionStatus</t>
  </si>
  <si>
    <t>quote_crud_quote_pricingOptions_EditCanvas_pricingOption_pvRentAtCOF</t>
  </si>
  <si>
    <t>PV for Payments</t>
  </si>
  <si>
    <t>quote_crud_quote_pricingOptions_EditCanvas_pricingOption_pvResidualPct</t>
  </si>
  <si>
    <t>PV of Residual</t>
  </si>
  <si>
    <t>quote_crud_quote_pricingOptions_EditCanvas_pricingOption_refNumber</t>
  </si>
  <si>
    <t>quote_crud_quote_pricingOptions_EditCanvas_pricingOption_refNumber_1</t>
  </si>
  <si>
    <t>quote_crud_quote_pricingOptions_EditCanvas_pricingOption_solveFor</t>
  </si>
  <si>
    <t>quote_crud_quote_pricingOptions_EditCanvas_pricingOption_solveFor_adjustType</t>
  </si>
  <si>
    <t>Adjust</t>
  </si>
  <si>
    <t>quote_crud_quote_pricingOptions_EditCanvas_pricingOption_solveFor_type</t>
  </si>
  <si>
    <t>quote_crud_quote_pricingOptions_EditCanvas_pricingOption_solveFor_value</t>
  </si>
  <si>
    <t>quote_crud_quote_pricingOptions_EditCanvas_pricingOption_structure</t>
  </si>
  <si>
    <t>Quote Option Structure</t>
  </si>
  <si>
    <t>quote_crud_quote_pricingOptions_EditCanvas_pricingOption_structure_advancePayment</t>
  </si>
  <si>
    <t>Advance Payment</t>
  </si>
  <si>
    <t>quote_crud_quote_pricingOptions_EditCanvas_pricingOption_structure_advancedOrArrears</t>
  </si>
  <si>
    <t>quote_crud_quote_pricingOptions_EditCanvas_pricingOption_structure_advancedOrArrears_1</t>
  </si>
  <si>
    <t>quote_crud_quote_pricingOptions_EditCanvas_pricingOption_structure_amortizationSchedules</t>
  </si>
  <si>
    <t>Amortization Schedule</t>
  </si>
  <si>
    <t>quote_crud_quote_pricingOptions_EditCanvas_pricingOption_structure_amortizationSchedules_createAction</t>
  </si>
  <si>
    <t>quote_crud_quote_pricingOptions_EditCanvas_pricingOption_structure_amortizationSchedules_deleteAction</t>
  </si>
  <si>
    <t>quote_crud_quote_pricingOptions_EditCanvas_pricingOption_structure_calculatedRateFactor</t>
  </si>
  <si>
    <t>Calculated Lease Rate Factor</t>
  </si>
  <si>
    <t>quote_crud_quote_pricingOptions_EditCanvas_pricingOption_structure_calculatedYield</t>
  </si>
  <si>
    <t>Yield</t>
  </si>
  <si>
    <t>quote_crud_quote_pricingOptions_EditCanvas_pricingOption_structure_customerRate</t>
  </si>
  <si>
    <t>Customer Rate</t>
  </si>
  <si>
    <t>quote_crud_quote_pricingOptions_EditCanvas_pricingOption_structure_earlyPurchaseOptionYield</t>
  </si>
  <si>
    <t>Early Purchase Yield</t>
  </si>
  <si>
    <t>quote_crud_quote_pricingOptions_EditCanvas_pricingOption_structure_expiryDttm</t>
  </si>
  <si>
    <t>Expiry Date</t>
  </si>
  <si>
    <t>quote_crud_quote_pricingOptions_EditCanvas_pricingOption_structure_facilityType</t>
  </si>
  <si>
    <t>quote_crud_quote_pricingOptions_EditCanvas_pricingOption_structure_fees</t>
  </si>
  <si>
    <t>quote_crud_quote_pricingOptions_EditCanvas_pricingOption_structure_fees_createAction</t>
  </si>
  <si>
    <t>quote_crud_quote_pricingOptions_EditCanvas_pricingOption_structure_fees_deleteAction</t>
  </si>
  <si>
    <t>quote_crud_quote_pricingOptions_EditCanvas_pricingOption_structure_fmvCapPct</t>
  </si>
  <si>
    <t>FMV Cap %</t>
  </si>
  <si>
    <t>quote_crud_quote_pricingOptions_EditCanvas_pricingOption_structure_leaseExtension_extensionStartDate</t>
  </si>
  <si>
    <t>Option date</t>
  </si>
  <si>
    <t>quote_crud_quote_pricingOptions_EditCanvas_pricingOption_structure_paymentSchedule_deliverySchedules</t>
  </si>
  <si>
    <t>Delivery Schedule</t>
  </si>
  <si>
    <t>quote_crud_quote_pricingOptions_EditCanvas_pricingOption_structure_paymentSchedule_deliverySchedules_createAction</t>
  </si>
  <si>
    <t>quote_crud_quote_pricingOptions_EditCanvas_pricingOption_structure_paymentSchedule_deliverySchedules_deleteAction</t>
  </si>
  <si>
    <t>quote_crud_quote_pricingOptions_EditCanvas_pricingOption_structure_paymentSchedule_miscellaneousSchedules</t>
  </si>
  <si>
    <t>Miscellaneous Schedules</t>
  </si>
  <si>
    <t>quote_crud_quote_pricingOptions_EditCanvas_pricingOption_structure_paymentSchedule_miscellaneousSchedules_createAction</t>
  </si>
  <si>
    <t>quote_crud_quote_pricingOptions_EditCanvas_pricingOption_structure_paymentSchedule_miscellaneousSchedules_deleteAction</t>
  </si>
  <si>
    <t>quote_crud_quote_pricingOptions_EditCanvas_pricingOption_structure_paymentSchedule_seasonalSchedules</t>
  </si>
  <si>
    <t>Seasonal Schedule</t>
  </si>
  <si>
    <t>quote_crud_quote_pricingOptions_EditCanvas_pricingOption_structure_paymentSchedule_seasonalSchedules_createAction</t>
  </si>
  <si>
    <t>quote_crud_quote_pricingOptions_EditCanvas_pricingOption_structure_paymentSchedule_seasonalSchedules_deleteAction</t>
  </si>
  <si>
    <t>quote_crud_quote_pricingOptions_EditCanvas_pricingOption_structure_paymentStartDate</t>
  </si>
  <si>
    <t>quote_crud_quote_pricingOptions_EditCanvas_pricingOption_structure_paymentStartDate_1</t>
  </si>
  <si>
    <t>quote_crud_quote_pricingOptions_EditCanvas_pricingOption_structure_paymentStartDate_2</t>
  </si>
  <si>
    <t>quote_crud_quote_pricingOptions_EditCanvas_pricingOption_structure_purchaseOption</t>
  </si>
  <si>
    <t>quote_crud_quote_pricingOptions_EditCanvas_pricingOption_structure_purchaseOption_1</t>
  </si>
  <si>
    <t>quote_crud_quote_pricingOptions_EditCanvas_pricingOption_structure_term</t>
  </si>
  <si>
    <t>Lease Term</t>
  </si>
  <si>
    <t>quote_crud_quote_pricingOptions_EditCanvas_pricingOption_structure_term_1</t>
  </si>
  <si>
    <t>quote_crud_quote_pricingOptions_EditCanvas_pricingOption_structure_term_2</t>
  </si>
  <si>
    <t>quote_crud_quote_pricingOptions_EditCanvas_pricingOption_totalEquipmentCost</t>
  </si>
  <si>
    <t>Total Equipment Cost</t>
  </si>
  <si>
    <t>quote_crud_quote_pricingOptions_EditCanvas_pricingOption_totalExpenses</t>
  </si>
  <si>
    <t>Total Expenses</t>
  </si>
  <si>
    <t>quote_crud_quote_pricingOptions_EditCanvas_seasonalSchedule_includeFlag</t>
  </si>
  <si>
    <t>Include</t>
  </si>
  <si>
    <t>quote_crud_quote_pricingOptions_EditCanvas_seasonalSchedule_month</t>
  </si>
  <si>
    <t>Month</t>
  </si>
  <si>
    <t>quote_crud_quote_pricingOptions_EditCanvas_tab_quote_pricingOption_pricing_tab</t>
  </si>
  <si>
    <t>quote_crud_quote_pricingOptions_EditCanvas_tab_quote_pricingOption_structure_tab</t>
  </si>
  <si>
    <t>quote_crud_quote_pricingOptions_createAction</t>
  </si>
  <si>
    <t>quote_crud_quote_pricingOptions_deleteAction</t>
  </si>
  <si>
    <t>quote_crud_quote_pricingOptions_editAction</t>
  </si>
  <si>
    <t>quote_crud_quote_program_programType</t>
  </si>
  <si>
    <t>Program Type</t>
  </si>
  <si>
    <t>quote_crud_quote_program_wfStatus_value</t>
  </si>
  <si>
    <t>quote_crud_quote_refNumber</t>
  </si>
  <si>
    <t>quote_crud_quote_request_refNumber</t>
  </si>
  <si>
    <t>quote_crud_quote_wfStatus_value</t>
  </si>
  <si>
    <t>quote_crud_rqeustApprovalComments_comment_commentText</t>
  </si>
  <si>
    <t>quote_crud_rqeustApprovalComments_comment_commentText_2</t>
  </si>
  <si>
    <t>quote_crud_rqeustApprovalComments_comment_commentType</t>
  </si>
  <si>
    <t>quote_crud_rqeustApprovalComments_comment_commentType_1</t>
  </si>
  <si>
    <t>quote_crud_tab_quote_tab</t>
  </si>
  <si>
    <t>quote_crud_uploadedDocEdit_Checkin_Document</t>
  </si>
  <si>
    <t>quote_crud_uploadedDocEdit_Checkout_Document</t>
  </si>
  <si>
    <t>quote_crud_uploadedDocEdit_commentDocumentCommentGroup_commentText</t>
  </si>
  <si>
    <t>quote_crud_uploadedDocEdit_commentDocumentCommentGroup_commentType_value</t>
  </si>
  <si>
    <t>quote_crud_uploadedDocEdit_commentDocumentCommentGroup_metaInfo_createdAt</t>
  </si>
  <si>
    <t>quote_crud_uploadedDocEdit_commentDocumentCommentGroup_metaInfo_createdByUser</t>
  </si>
  <si>
    <t>quote_crud_uploadedDocEdit_commentDocumentCommentGroup_metaInfo_lastModifiedAt</t>
  </si>
  <si>
    <t>quote_crud_uploadedDocEdit_commentDocumentCommentGroup_numIndex</t>
  </si>
  <si>
    <t>quote_crud_uploadedDocEdit_document_associatedCustomers</t>
  </si>
  <si>
    <t>quote_crud_uploadedDocEdit_document_associatedFacilities</t>
  </si>
  <si>
    <t>quote_crud_uploadedDocEdit_document_checkout_checkedOutAt</t>
  </si>
  <si>
    <t>quote_crud_uploadedDocEdit_document_checkout_checkedOutByUser</t>
  </si>
  <si>
    <t>quote_crud_uploadedDocEdit_document_checkout_checkedOutByUser_1</t>
  </si>
  <si>
    <t>quote_crud_uploadedDocEdit_document_commentGroup_comments_createAction</t>
  </si>
  <si>
    <t>quote_crud_uploadedDocEdit_document_commentGroup_comments_deleteAction</t>
  </si>
  <si>
    <t>quote_crud_uploadedDocEdit_document_description</t>
  </si>
  <si>
    <t>quote_crud_uploadedDocEdit_document_description_1</t>
  </si>
  <si>
    <t>quote_crud_uploadedDocEdit_document_documentCategory</t>
  </si>
  <si>
    <t>quote_crud_uploadedDocEdit_document_documentCategory_2</t>
  </si>
  <si>
    <t>quote_crud_uploadedDocEdit_document_documentClass</t>
  </si>
  <si>
    <t>quote_crud_uploadedDocEdit_document_documentClass_1</t>
  </si>
  <si>
    <t>quote_crud_uploadedDocEdit_document_documentStatus</t>
  </si>
  <si>
    <t>quote_crud_uploadedDocEdit_document_documentStatus_2</t>
  </si>
  <si>
    <t>quote_crud_uploadedDocEdit_document_documentType</t>
  </si>
  <si>
    <t>quote_crud_uploadedDocEdit_document_documentType_2</t>
  </si>
  <si>
    <t>quote_crud_uploadedDocEdit_document_metaInfo_createdByUser</t>
  </si>
  <si>
    <t>quote_crud_uploadedDocEdit_document_requestLevel</t>
  </si>
  <si>
    <t>quote_crud_uploadedDocEdit_document_uploadedStream</t>
  </si>
  <si>
    <t>quote_crud_uploadedDocEdit_document_uploadedStream_2</t>
  </si>
  <si>
    <t>quote_crud_uploadedDocEdit_document_versions</t>
  </si>
  <si>
    <t>quote_crud_uploadedDocEdit_quickAdd</t>
  </si>
  <si>
    <t>quote_crud_uploadedDocEdit_quote_uploadDocGroupCatType</t>
  </si>
  <si>
    <t>quote_crud_uploadedDocEdit_quote_uploadDocumentRelatedTo</t>
  </si>
  <si>
    <t>quote_crud_uploadedDocEdit_quote_uploadedDocument_tab</t>
  </si>
  <si>
    <t>quote_crud_uploadedDocEdit_uploadedDocComments_comment_commentText</t>
  </si>
  <si>
    <t>quote_crud_uploadedDocEdit_uploadedDocComments_comment_commentText_1</t>
  </si>
  <si>
    <t>quote_crud_uploadedDocEdit_uploadedDocComments_comment_commentType</t>
  </si>
  <si>
    <t>quote_crud_uploadedDocEdit_uploadedVersion_description</t>
  </si>
  <si>
    <t>quote_crud_uploadedDocEdit_uploadedVersion_documentCategory</t>
  </si>
  <si>
    <t>quote_crud_uploadedDocEdit_uploadedVersion_documentClass</t>
  </si>
  <si>
    <t>quote_crud_uploadedDocEdit_uploadedVersion_documentName</t>
  </si>
  <si>
    <t>quote_crud_uploadedDocEdit_uploadedVersion_documentStatus</t>
  </si>
  <si>
    <t>quote_crud_uploadedDocEdit_uploadedVersion_documentType</t>
  </si>
  <si>
    <t>quote_crud_uploadedDocEdit_uploadedVersion_uploadDttm</t>
  </si>
  <si>
    <t>quote_crud_uploadedDocEdit_uploadedVersion_uploadedStream</t>
  </si>
  <si>
    <t>quote_crud_uploadedDocEdit_uploadedVersion_uploadedStreamBy</t>
  </si>
  <si>
    <t>quote_crud_uploadedDocEdit_uploadedVersion_versionNumber</t>
  </si>
  <si>
    <t>quote_list_createAction</t>
  </si>
  <si>
    <t>quote_list_quote_customer_customerName</t>
  </si>
  <si>
    <t>quote_list_quote_metaInfo_createdAt</t>
  </si>
  <si>
    <t>quote_list_quote_program_programName</t>
  </si>
  <si>
    <t>quote_list_quote_refNumber</t>
  </si>
  <si>
    <t>quote_list_quote_wfStatus</t>
  </si>
  <si>
    <t>quote_list_results_copyAction</t>
  </si>
  <si>
    <t>quote_list_results_editAction</t>
  </si>
  <si>
    <t>quote_list_results_viewAction</t>
  </si>
  <si>
    <t>quote_search_quote_customer_partyDetail_extIdentifiers_extIdentifierType_value</t>
  </si>
  <si>
    <t>quote_search_quote_customer_partyDetail_extIdentifiers_identifierValue</t>
  </si>
  <si>
    <t>Tax ID Number</t>
  </si>
  <si>
    <t>quote_search_quote_customer_partyDetail_firstName</t>
  </si>
  <si>
    <t>Customer First Name</t>
  </si>
  <si>
    <t>quote_search_quote_customer_partyDetail_lastName</t>
  </si>
  <si>
    <t>Customer Last Name</t>
  </si>
  <si>
    <t>quote_search_quote_customer_partyDetail_legalName</t>
  </si>
  <si>
    <t>quote_search_quote_customer_partyDetail_partyDetailType</t>
  </si>
  <si>
    <t>quote_search_quote_metaInfo_createdAt</t>
  </si>
  <si>
    <t>quote_search_quote_pricingOptions_refNumber</t>
  </si>
  <si>
    <t>quote_search_quote_program_programName</t>
  </si>
  <si>
    <t>quote_search_quote_refNumber</t>
  </si>
  <si>
    <t>relationship_crud_Update_Exposure</t>
  </si>
  <si>
    <t>Update Exposure</t>
  </si>
  <si>
    <t>relationship_crud_exportEntityBtn</t>
  </si>
  <si>
    <t>relationship_crud_facilityExposure_counterParty</t>
  </si>
  <si>
    <t>Counter Party</t>
  </si>
  <si>
    <t>relationship_crud_facilityExposure_counterParty_searchBox</t>
  </si>
  <si>
    <t>relationship_crud_facilityExposure_facilityType</t>
  </si>
  <si>
    <t>relationship_crud_facilityExposure_ninetyDayArrears</t>
  </si>
  <si>
    <t>relationship_crud_facilityExposure_outstandingExposure</t>
  </si>
  <si>
    <t>relationship_crud_facilityExposure_requestedExposure</t>
  </si>
  <si>
    <t>relationship_crud_facilityExposure_sixtyDayArrears</t>
  </si>
  <si>
    <t>relationship_crud_facilityExposure_thirtyDayArrears</t>
  </si>
  <si>
    <t>relationship_crud_inlineAdd</t>
  </si>
  <si>
    <t>relationship_crud_inlineAdd_1</t>
  </si>
  <si>
    <t>relationship_crud_panel_relationship_exposureSummary</t>
  </si>
  <si>
    <t>relationship_crud_relParty_customer</t>
  </si>
  <si>
    <t>relationship_crud_relParty_customer_formattedTaxIDNum</t>
  </si>
  <si>
    <t>relationship_crud_relParty_customer_searchBox</t>
  </si>
  <si>
    <t>relationship_crud_relParty_parentRelationshipParty</t>
  </si>
  <si>
    <t>relationship_crud_relParty_partyRole</t>
  </si>
  <si>
    <t>relationship_crud_relationship_WatchList</t>
  </si>
  <si>
    <t>relationship_crud_relationship_allRelationshipParties</t>
  </si>
  <si>
    <t>relationship_crud_relationship_allRelationshipParties_createAction</t>
  </si>
  <si>
    <t>relationship_crud_relationship_allRelationshipParties_deleteAction</t>
  </si>
  <si>
    <t>relationship_crud_relationship_annualReviewInfo</t>
  </si>
  <si>
    <t>relationship_crud_relationship_annualReviewInfo_annualReviewDttm</t>
  </si>
  <si>
    <t>relationship_crud_relationship_annualReviewInfo_last1040Date</t>
  </si>
  <si>
    <t>relationship_crud_relationship_creditProfileInfo</t>
  </si>
  <si>
    <t>relationship_crud_relationship_creditProfileInfo_combinedPersonalLiquidity</t>
  </si>
  <si>
    <t>relationship_crud_relationship_creditProfileInfo_consolidtdOrConsolidtng</t>
  </si>
  <si>
    <t>relationship_crud_relationship_creditProfileInfo_crossDefltdGuaranteed</t>
  </si>
  <si>
    <t>relationship_crud_relationship_creditProfileInfo_currentYrInterimFixedChrg</t>
  </si>
  <si>
    <t>relationship_crud_relationship_creditProfileInfo_interimPLThrough</t>
  </si>
  <si>
    <t>relationship_crud_relationship_creditProfileInfo_interimPLType</t>
  </si>
  <si>
    <t>relationship_crud_relationship_creditProfileInfo_lastCreditVisit</t>
  </si>
  <si>
    <t>relationship_crud_relationship_creditProfileInfo_lastCreditVisitBy</t>
  </si>
  <si>
    <t>relationship_crud_relationship_creditProfileInfo_loanToGross</t>
  </si>
  <si>
    <t>relationship_crud_relationship_creditProfileInfo_lowestFYEPersonalDSC</t>
  </si>
  <si>
    <t>relationship_crud_relationship_creditProfileInfo_monthlyBusinessDebtSrvc</t>
  </si>
  <si>
    <t>relationship_crud_relationship_creditProfileInfo_mostRecentFYEFixedChrg</t>
  </si>
  <si>
    <t>relationship_crud_relationship_creditProfileInfo_mostRecentFYEType</t>
  </si>
  <si>
    <t>relationship_crud_relationship_creditProfileInfo_nextCreditVisitDue</t>
  </si>
  <si>
    <t>relationship_crud_relationship_creditProfileInfo_numberOfMonthsLiquidity</t>
  </si>
  <si>
    <t>relationship_crud_relationship_creditProfileInfo_totalBusinessIndebted</t>
  </si>
  <si>
    <t>relationship_crud_relationship_creditProfileInfo_yearOfTaxReturnUsed</t>
  </si>
  <si>
    <t>relationship_crud_relationship_exposure_asOfDate</t>
  </si>
  <si>
    <t>relationship_crud_relationship_exposure_facilityExposures</t>
  </si>
  <si>
    <t>relationship_crud_relationship_exposure_facilityExposures_createAction</t>
  </si>
  <si>
    <t>relationship_crud_relationship_exposure_facilityExposures_deleteAction</t>
  </si>
  <si>
    <t>relationship_crud_relationship_exposure_totalBorrowerExposure</t>
  </si>
  <si>
    <t>relationship_crud_relationship_exposure_totalBorrowerOutstandingExposure</t>
  </si>
  <si>
    <t>relationship_crud_relationship_exposure_totalBorrowerRequestedExposure</t>
  </si>
  <si>
    <t>relationship_crud_relationship_exposure_totalCalculatedExposure</t>
  </si>
  <si>
    <t>relationship_crud_relationship_exposure_totalCalculatedOutstandingExposure</t>
  </si>
  <si>
    <t>relationship_crud_relationship_exposure_totalCalculatedRequestedExposure</t>
  </si>
  <si>
    <t>relationship_crud_relationship_exposure_totalContingentExposure</t>
  </si>
  <si>
    <t>relationship_crud_relationship_exposure_totalContingentOutstandingExposure</t>
  </si>
  <si>
    <t>relationship_crud_relationship_exposure_totalContingentRequestedExposure</t>
  </si>
  <si>
    <t>relationship_crud_relationship_exposure_totalOtherExposure</t>
  </si>
  <si>
    <t>relationship_crud_relationship_exposure_totalOtherOutstandingExposure</t>
  </si>
  <si>
    <t>relationship_crud_relationship_exposure_totalOtherRequestedExposure</t>
  </si>
  <si>
    <t>relationship_crud_relationship_exposure_totalRelationshipExposure</t>
  </si>
  <si>
    <t>relationship_crud_relationship_exposure_totalRelationshipOutstandingExposure</t>
  </si>
  <si>
    <t>relationship_crud_relationship_exposure_totalRelationshipRequestedExposure</t>
  </si>
  <si>
    <t>relationship_crud_relationship_metaInfo_createdAt</t>
  </si>
  <si>
    <t>relationship_crud_relationship_metaInfo_createdByUser</t>
  </si>
  <si>
    <t>relationship_crud_relationship_metaInfo_lastModifiedAt</t>
  </si>
  <si>
    <t>relationship_crud_relationship_metaInfo_lastModifiedByUser</t>
  </si>
  <si>
    <t>relationship_crud_relationship_watchListRootAnalysis</t>
  </si>
  <si>
    <t>relationship_crud_tab_relationshipExposure_tab</t>
  </si>
  <si>
    <t>relationship_crud_tab_relationshipInfo_tab</t>
  </si>
  <si>
    <t>Relationship Details</t>
  </si>
  <si>
    <t>relationship_list_relationship_name</t>
  </si>
  <si>
    <t>relationship_list_relationship_refNumber</t>
  </si>
  <si>
    <t>relationship_list_results_copyAction</t>
  </si>
  <si>
    <t>relationship_list_results_editAction</t>
  </si>
  <si>
    <t>relationship_list_results_viewAction</t>
  </si>
  <si>
    <t>relationship_search_relationship_allRelationshipParties_customer_firstName</t>
  </si>
  <si>
    <t>relationship_search_relationship_allRelationshipParties_customer_lastName</t>
  </si>
  <si>
    <t>relationship_search_relationship_allRelationshipParties_customer_legalName</t>
  </si>
  <si>
    <t>relationship_search_relationship_creditManager</t>
  </si>
  <si>
    <t>relationship_search_relationship_name</t>
  </si>
  <si>
    <t>relationship_search_relationship_search</t>
  </si>
  <si>
    <t>request_crud_Begin_Renewal</t>
  </si>
  <si>
    <t>Begin Renewal</t>
  </si>
  <si>
    <t>request_crud_Fac_accountCustomers</t>
  </si>
  <si>
    <t>request_crud_Fac_approvedLoanAmt</t>
  </si>
  <si>
    <t>request_crud_Fac_creditDenialReason</t>
  </si>
  <si>
    <t>request_crud_Fac_effectiveProductType_value</t>
  </si>
  <si>
    <t>request_crud_Fac_facilityDecision</t>
  </si>
  <si>
    <t>Product Recommendation</t>
  </si>
  <si>
    <t>request_crud_Fac_facilityRRSource</t>
  </si>
  <si>
    <t>request_crud_Fac_facilityRR_value</t>
  </si>
  <si>
    <t>request_crud_Fac_refNumber</t>
  </si>
  <si>
    <t>request_crud_Fac_requestedLoanAmtDer</t>
  </si>
  <si>
    <t>request_crud_Generate_Doc</t>
  </si>
  <si>
    <t>Generate All Documents</t>
  </si>
  <si>
    <t>request_crud_Generate_Task</t>
  </si>
  <si>
    <t>Generate Task</t>
  </si>
  <si>
    <t>request_crud_Portfolio_Mgmt</t>
  </si>
  <si>
    <t>Portfolio Mgmt</t>
  </si>
  <si>
    <t>request_crud_Pull_Report</t>
  </si>
  <si>
    <t>request_crud_RelationshipParty_accountName</t>
  </si>
  <si>
    <t>request_crud_RelationshipParty_customer</t>
  </si>
  <si>
    <t>request_crud_RelationshipParty_customer_formattedTaxIDNum</t>
  </si>
  <si>
    <t>request_crud_RelationshipParty_customer_provisioned</t>
  </si>
  <si>
    <t>request_crud_RelationshipParty_parentRelationshipParty</t>
  </si>
  <si>
    <t>request_crud_RelationshipParty_partyRole</t>
  </si>
  <si>
    <t>request_crud_Request_allFacilities</t>
  </si>
  <si>
    <t>request_crud_Request_allFacilities_createAction</t>
  </si>
  <si>
    <t>request_crud_Request_allFacilities_deleteAction</t>
  </si>
  <si>
    <t>request_crud_Request_allFacilities_editAction</t>
  </si>
  <si>
    <t>request_crud_Request_allRACSetEvaluations</t>
  </si>
  <si>
    <t>request_crud_Request_allRACSetEvaluations_EditCanvas_Request_viewRacset</t>
  </si>
  <si>
    <t>RAC Set Detail</t>
  </si>
  <si>
    <t>request_crud_Request_allRACSetEvaluations_EditCanvas_inlineAdd_27</t>
  </si>
  <si>
    <t>request_crud_Request_allRACSetEvaluations_EditCanvas_racEval_exceptionAuthority</t>
  </si>
  <si>
    <t>request_crud_Request_allRACSetEvaluations_EditCanvas_racEval_racDefinition_description</t>
  </si>
  <si>
    <t>request_crud_Request_allRACSetEvaluations_EditCanvas_racEval_racDefinition_racCategory</t>
  </si>
  <si>
    <t>request_crud_Request_allRACSetEvaluations_EditCanvas_racEval_racDefinition_racId</t>
  </si>
  <si>
    <t>request_crud_Request_allRACSetEvaluations_EditCanvas_racEval_status</t>
  </si>
  <si>
    <t>Pass/Fail/NA</t>
  </si>
  <si>
    <t>request_crud_Request_allRACSetEvaluations_EditCanvas_rac_racEvaluations</t>
  </si>
  <si>
    <t>request_crud_Request_allRACSetEvaluations_EditCanvas_rac_racEvaluations_createAction</t>
  </si>
  <si>
    <t>request_crud_Request_allRACSetEvaluations_EditCanvas_rac_racEvaluations_deleteAction</t>
  </si>
  <si>
    <t>request_crud_Request_allRACSetEvaluations_EditCanvas_rac_racsetDefinition</t>
  </si>
  <si>
    <t>request_crud_Request_allRACSetEvaluations_createAction</t>
  </si>
  <si>
    <t>request_crud_Request_allRACSetEvaluations_deleteAction</t>
  </si>
  <si>
    <t>request_crud_Request_allRACSetEvaluations_editAction</t>
  </si>
  <si>
    <t>request_crud_Request_approval_approvalLevels</t>
  </si>
  <si>
    <t>request_crud_Request_approval_approvalLevels_EditCanvas_Request_approval_addeditApprovalLevel</t>
  </si>
  <si>
    <t>request_crud_Request_approval_approvalLevels_EditCanvas_approvalLevel_approverList</t>
  </si>
  <si>
    <t>request_crud_Request_approval_approvalLevels_EditCanvas_approvalLevel_approverList_1</t>
  </si>
  <si>
    <t>request_crud_Request_approval_approvalLevels_EditCanvas_approvalLevel_approverList_1_createAction</t>
  </si>
  <si>
    <t>request_crud_Request_approval_approvalLevels_EditCanvas_approvalLevel_approverList_1_deleteAction</t>
  </si>
  <si>
    <t>request_crud_Request_approval_approvalLevels_EditCanvas_approvalLevel_name</t>
  </si>
  <si>
    <t>request_crud_Request_approval_approvalLevels_EditCanvas_approvalLevel_name_1</t>
  </si>
  <si>
    <t>request_crud_Request_approval_approvalLevels_EditCanvas_approver_decision</t>
  </si>
  <si>
    <t>request_crud_Request_approval_approvalLevels_EditCanvas_approver_user</t>
  </si>
  <si>
    <t>request_crud_Request_approval_approvalLevels_EditCanvas_approver_user_creditAuthorityLevel_value</t>
  </si>
  <si>
    <t>Approver Exception Authority</t>
  </si>
  <si>
    <t>request_crud_Request_approval_approvalLevels_EditCanvas_approver_user_racExceptionAuthority_value</t>
  </si>
  <si>
    <t>request_crud_Request_approval_approvalLevels_EditCanvas_inlineAdd_28</t>
  </si>
  <si>
    <t>request_crud_Request_approval_approvalLevels_createAction</t>
  </si>
  <si>
    <t>request_crud_Request_approval_approvalLevels_deleteAction</t>
  </si>
  <si>
    <t>request_crud_Request_approval_approvalLevels_editAction</t>
  </si>
  <si>
    <t>request_crud_Request_approval_decision</t>
  </si>
  <si>
    <t>request_crud_Request_bureauName</t>
  </si>
  <si>
    <t>request_crud_Request_bureauReports</t>
  </si>
  <si>
    <t>request_crud_Request_bureauReports_QuickEditCanvas_bureauReport_indicators</t>
  </si>
  <si>
    <t>request_crud_Request_bureauReports_createAction</t>
  </si>
  <si>
    <t>request_crud_Request_bureauReports_deleteAction</t>
  </si>
  <si>
    <t>request_crud_Request_cashFlowDebtServiceRatio</t>
  </si>
  <si>
    <t>request_crud_Request_cashFlowMargin</t>
  </si>
  <si>
    <t>request_crud_Request_coaFacilities</t>
  </si>
  <si>
    <t>request_crud_Request_coaFacilities_EditCanvas_Generate_COAs</t>
  </si>
  <si>
    <t>Generate COAs</t>
  </si>
  <si>
    <t>request_crud_Request_coaFacilities_EditCanvas_coaEvalEntity_coaConditonWithNotes</t>
  </si>
  <si>
    <t>request_crud_Request_coaFacilities_EditCanvas_coaEvalEntity_coaDefinition_coaCategory</t>
  </si>
  <si>
    <t>request_crud_Request_coaFacilities_EditCanvas_coaEvalEntity_coaDefinition_coaId</t>
  </si>
  <si>
    <t>request_crud_Request_coaFacilities_EditCanvas_coaEvalEntity_coaDefinition_internal</t>
  </si>
  <si>
    <t>request_crud_Request_coaFacilities_EditCanvas_coaEvalEntity_coaDefinition_priorTo</t>
  </si>
  <si>
    <t>request_crud_Request_coaFacilities_EditCanvas_coaEvalEntity_coaDefinition_variableTextReq</t>
  </si>
  <si>
    <t>Variable Text</t>
  </si>
  <si>
    <t>request_crud_Request_coaFacilities_EditCanvas_coaEvalEntity_coaEvaluation</t>
  </si>
  <si>
    <t>request_crud_Request_coaFacilities_EditCanvas_coaEvalEntity_priorToValue</t>
  </si>
  <si>
    <t>request_crud_Request_coaFacilities_EditCanvas_coaEvalEntity_sfdcCaseStatus</t>
  </si>
  <si>
    <t>Case Status</t>
  </si>
  <si>
    <t>request_crud_Request_coaFacilities_EditCanvas_coaEvalEntity_variableTextExist</t>
  </si>
  <si>
    <t>Variable Text Exists</t>
  </si>
  <si>
    <t>request_crud_Request_coaFacilities_EditCanvas_coaFacility_coasetDefinition_coaEvls</t>
  </si>
  <si>
    <t>COAs</t>
  </si>
  <si>
    <t>request_crud_Request_coaFacilities_EditCanvas_coaFacility_coasetDefinition_coaEvls_EditCanvas_Request_editCOA</t>
  </si>
  <si>
    <t>request_crud_Request_coaFacilities_EditCanvas_coaFacility_coasetDefinition_coaEvls_EditCanvas_coaEval_coaDefinition</t>
  </si>
  <si>
    <t>request_crud_Request_coaFacilities_EditCanvas_coaFacility_coasetDefinition_coaEvls_EditCanvas_coaEval_coaDefinition_coaCategory</t>
  </si>
  <si>
    <t>request_crud_Request_coaFacilities_EditCanvas_coaFacility_coasetDefinition_coaEvls_EditCanvas_coaEval_coaDefinition_coaCondition</t>
  </si>
  <si>
    <t>request_crud_Request_coaFacilities_EditCanvas_coaFacility_coasetDefinition_coaEvls_EditCanvas_coaEval_coaDefinition_docRequired</t>
  </si>
  <si>
    <t>request_crud_Request_coaFacilities_EditCanvas_coaFacility_coasetDefinition_coaEvls_EditCanvas_coaEval_coaDefinition_documentCategory</t>
  </si>
  <si>
    <t>request_crud_Request_coaFacilities_EditCanvas_coaFacility_coasetDefinition_coaEvls_EditCanvas_coaEval_coaDefinition_documentClass</t>
  </si>
  <si>
    <t>request_crud_Request_coaFacilities_EditCanvas_coaFacility_coasetDefinition_coaEvls_EditCanvas_coaEval_coaDefinition_documentType</t>
  </si>
  <si>
    <t>request_crud_Request_coaFacilities_EditCanvas_coaFacility_coasetDefinition_coaEvls_EditCanvas_coaEval_coaDefinition_internal</t>
  </si>
  <si>
    <t>request_crud_Request_coaFacilities_EditCanvas_coaFacility_coasetDefinition_coaEvls_EditCanvas_coaEval_coaDefinition_priorTo</t>
  </si>
  <si>
    <t>request_crud_Request_coaFacilities_EditCanvas_coaFacility_coasetDefinition_coaEvls_EditCanvas_coaEval_coaDefinition_searchBox</t>
  </si>
  <si>
    <t>request_crud_Request_coaFacilities_EditCanvas_coaFacility_coasetDefinition_coaEvls_EditCanvas_coaEval_coaDefinition_variableTextReq</t>
  </si>
  <si>
    <t>request_crud_Request_coaFacilities_EditCanvas_coaFacility_coasetDefinition_coaEvls_EditCanvas_coaEval_coaEvaluation</t>
  </si>
  <si>
    <t>request_crud_Request_coaFacilities_EditCanvas_coaFacility_coasetDefinition_coaEvls_EditCanvas_coaEval_coaEvaluationExceptionMsg</t>
  </si>
  <si>
    <t>request_crud_Request_coaFacilities_EditCanvas_coaFacility_coasetDefinition_coaEvls_EditCanvas_coaEval_metaInfo_createdAt</t>
  </si>
  <si>
    <t>request_crud_Request_coaFacilities_EditCanvas_coaFacility_coasetDefinition_coaEvls_EditCanvas_coaEval_metaInfo_lastModifiedAt</t>
  </si>
  <si>
    <t>request_crud_Request_coaFacilities_EditCanvas_coaFacility_coasetDefinition_coaEvls_EditCanvas_coaEval_metaInfo_lastModifiedByUser</t>
  </si>
  <si>
    <t>request_crud_Request_coaFacilities_EditCanvas_coaFacility_coasetDefinition_coaEvls_EditCanvas_coaEval_notes</t>
  </si>
  <si>
    <t>request_crud_Request_coaFacilities_EditCanvas_coaFacility_coasetDefinition_coaEvls_EditCanvas_coaEval_priorToOverrideMsg</t>
  </si>
  <si>
    <t>request_crud_Request_coaFacilities_EditCanvas_coaFacility_coasetDefinition_coaEvls_EditCanvas_coaEval_priorToValue</t>
  </si>
  <si>
    <t>request_crud_Request_coaFacilities_EditCanvas_coaFacility_coasetDefinition_coaEvls_EditCanvas_coaEval_sfdcCaseId</t>
  </si>
  <si>
    <t>request_crud_Request_coaFacilities_EditCanvas_coaFacility_coasetDefinition_coaEvls_EditCanvas_coaEval_sfdcCaseStatus</t>
  </si>
  <si>
    <t>request_crud_Request_coaFacilities_EditCanvas_coaFacility_coasetDefinition_coaEvls_EditCanvas_coaEval_variableText</t>
  </si>
  <si>
    <t>request_crud_Request_coaFacilities_EditCanvas_coaFacility_coasetDefinition_coaEvls_createAction</t>
  </si>
  <si>
    <t>request_crud_Request_coaFacilities_EditCanvas_coaFacility_coasetDefinition_coaEvls_deleteAction</t>
  </si>
  <si>
    <t>request_crud_Request_coaFacilities_EditCanvas_coaFacility_coasetDefinition_coaEvls_editAction</t>
  </si>
  <si>
    <t>request_crud_Request_coaFacilities_EditCanvas_coaFacility_facilityType_value</t>
  </si>
  <si>
    <t>request_crud_Request_coaFacilities_EditCanvas_coaFacility_refNumber</t>
  </si>
  <si>
    <t>request_crud_Request_coaFacilities_EditCanvas_coaFacility_refNumber_1</t>
  </si>
  <si>
    <t>request_crud_Request_coaFacilities_createAction</t>
  </si>
  <si>
    <t>request_crud_Request_coaFacilities_deleteAction</t>
  </si>
  <si>
    <t>request_crud_Request_coaFacilities_editAction</t>
  </si>
  <si>
    <t>request_crud_Request_commentGroup_comments</t>
  </si>
  <si>
    <t>request_crud_Request_commentGroup_comments_createAction</t>
  </si>
  <si>
    <t>request_crud_Request_commentGroup_comments_deleteAction</t>
  </si>
  <si>
    <t>request_crud_Request_compliances</t>
  </si>
  <si>
    <t>request_crud_Request_compliances_EditCanvas_address_address1</t>
  </si>
  <si>
    <t>request_crud_Request_compliances_EditCanvas_address_address2</t>
  </si>
  <si>
    <t>request_crud_Request_compliances_EditCanvas_address_city</t>
  </si>
  <si>
    <t>request_crud_Request_compliances_EditCanvas_address_postalCode</t>
  </si>
  <si>
    <t>request_crud_Request_compliances_EditCanvas_address_stateProvince</t>
  </si>
  <si>
    <t>request_crud_Request_compliances_EditCanvas_compliace_customer_primarySite_siteDetails_addresses</t>
  </si>
  <si>
    <t>request_crud_Request_compliances_EditCanvas_complianceDetails_customerInformation</t>
  </si>
  <si>
    <t>request_crud_Request_compliances_EditCanvas_compliance_acknowledge</t>
  </si>
  <si>
    <t>Acknowledged</t>
  </si>
  <si>
    <t>request_crud_Request_compliances_EditCanvas_compliance_customer_birthCity</t>
  </si>
  <si>
    <t>request_crud_Request_compliances_EditCanvas_compliance_customer_birthDate</t>
  </si>
  <si>
    <t>request_crud_Request_compliances_EditCanvas_compliance_customer_firstName</t>
  </si>
  <si>
    <t>request_crud_Request_compliances_EditCanvas_compliance_customer_formattedTaxIDNum</t>
  </si>
  <si>
    <t>request_crud_Request_compliances_EditCanvas_compliance_customer_lastName</t>
  </si>
  <si>
    <t>request_crud_Request_compliances_EditCanvas_compliance_fraudAlerts</t>
  </si>
  <si>
    <t>request_crud_Request_compliances_EditCanvas_compliance_fraudAlerts_createAction</t>
  </si>
  <si>
    <t>request_crud_Request_compliances_EditCanvas_compliance_fraudAlerts_deleteAction</t>
  </si>
  <si>
    <t>request_crud_Request_compliances_EditCanvas_compliance_kycAlerts</t>
  </si>
  <si>
    <t>request_crud_Request_compliances_EditCanvas_compliance_kycAlerts_createAction</t>
  </si>
  <si>
    <t>request_crud_Request_compliances_EditCanvas_compliance_kycAlerts_deleteAction</t>
  </si>
  <si>
    <t>request_crud_Request_compliances_EditCanvas_compliance_matches</t>
  </si>
  <si>
    <t>request_crud_Request_compliances_EditCanvas_compliance_matches_createAction</t>
  </si>
  <si>
    <t>request_crud_Request_compliances_EditCanvas_compliance_matches_deleteAction</t>
  </si>
  <si>
    <t>request_crud_Request_compliances_EditCanvas_fraudAlert_alertId</t>
  </si>
  <si>
    <t>request_crud_Request_compliances_EditCanvas_fraudAlert_alertMessage</t>
  </si>
  <si>
    <t>request_crud_Request_compliances_EditCanvas_fraudAlert_comments</t>
  </si>
  <si>
    <t>request_crud_Request_compliances_EditCanvas_fraudAlert_metaInfo_createdAt</t>
  </si>
  <si>
    <t>request_crud_Request_compliances_EditCanvas_fraudAlert_metaInfo_lastModifiedAt</t>
  </si>
  <si>
    <t>request_crud_Request_compliances_EditCanvas_fraudAlert_metaInfo_lastModifiedByUser</t>
  </si>
  <si>
    <t>request_crud_Request_compliances_EditCanvas_fraudAlert_overrideReason</t>
  </si>
  <si>
    <t>request_crud_Request_compliances_EditCanvas_fraudAlert_source</t>
  </si>
  <si>
    <t>request_crud_Request_compliances_EditCanvas_fraudAlert_status</t>
  </si>
  <si>
    <t>request_crud_Request_compliances_EditCanvas_inlineAdd_21</t>
  </si>
  <si>
    <t>request_crud_Request_compliances_EditCanvas_inlineAdd_22</t>
  </si>
  <si>
    <t>request_crud_Request_compliances_EditCanvas_inlineAdd_23</t>
  </si>
  <si>
    <t>request_crud_Request_compliances_EditCanvas_kycAlert_alertId</t>
  </si>
  <si>
    <t>request_crud_Request_compliances_EditCanvas_kycAlert_alertMessage</t>
  </si>
  <si>
    <t>request_crud_Request_compliances_EditCanvas_kycAlert_comments</t>
  </si>
  <si>
    <t>request_crud_Request_compliances_EditCanvas_kycAlert_metaInfo_createdAt</t>
  </si>
  <si>
    <t>request_crud_Request_compliances_EditCanvas_kycAlert_metaInfo_lastModifiedAt</t>
  </si>
  <si>
    <t>request_crud_Request_compliances_EditCanvas_kycAlert_metaInfo_lastModifiedByUser</t>
  </si>
  <si>
    <t>request_crud_Request_compliances_EditCanvas_kycAlert_overrideReason</t>
  </si>
  <si>
    <t>request_crud_Request_compliances_EditCanvas_kycAlert_source</t>
  </si>
  <si>
    <t>request_crud_Request_compliances_EditCanvas_kycAlert_status</t>
  </si>
  <si>
    <t>request_crud_Request_compliances_EditCanvas_match_accuracy</t>
  </si>
  <si>
    <t>request_crud_Request_compliances_EditCanvas_match_address_address1</t>
  </si>
  <si>
    <t>request_crud_Request_compliances_EditCanvas_match_birthCity</t>
  </si>
  <si>
    <t>request_crud_Request_compliances_EditCanvas_match_birthDate</t>
  </si>
  <si>
    <t>request_crud_Request_compliances_EditCanvas_match_deceasedDttm</t>
  </si>
  <si>
    <t>request_crud_Request_compliances_EditCanvas_match_firstName</t>
  </si>
  <si>
    <t>request_crud_Request_compliances_EditCanvas_match_lastName</t>
  </si>
  <si>
    <t>request_crud_Request_compliances_EditCanvas_match_nationality</t>
  </si>
  <si>
    <t>request_crud_Request_compliances_EditCanvas_match_passportNumber</t>
  </si>
  <si>
    <t>request_crud_Request_compliances_createAction</t>
  </si>
  <si>
    <t>request_crud_Request_compliances_deleteAction</t>
  </si>
  <si>
    <t>request_crud_Request_compliances_editAction</t>
  </si>
  <si>
    <t>request_crud_Request_covenants</t>
  </si>
  <si>
    <t>request_crud_Request_covenants_EditCanvas_Request_Covenant_covenantSetup</t>
  </si>
  <si>
    <t>request_crud_Request_covenants_EditCanvas_Request_Covenant_editCovenant</t>
  </si>
  <si>
    <t>request_crud_Request_covenants_EditCanvas_covenant_covenantDefinition</t>
  </si>
  <si>
    <t>request_crud_Request_covenants_EditCanvas_covenant_covenantDefinition_covenantCategory</t>
  </si>
  <si>
    <t>request_crud_Request_covenants_EditCanvas_covenant_covenantDefinition_covenantCategory_1</t>
  </si>
  <si>
    <t>request_crud_Request_covenants_EditCanvas_covenant_covenantDefinition_covenantDescription</t>
  </si>
  <si>
    <t>request_crud_Request_covenants_EditCanvas_covenant_covenantDefinition_covenantDescription_1</t>
  </si>
  <si>
    <t>request_crud_Request_covenants_EditCanvas_covenant_covenantEvaluations</t>
  </si>
  <si>
    <t>Evaluations</t>
  </si>
  <si>
    <t>request_crud_Request_covenants_EditCanvas_covenant_covenantEvaluations_EditCanvas_covenantEvaluation_covenant_max</t>
  </si>
  <si>
    <t>request_crud_Request_covenants_EditCanvas_covenant_covenantEvaluations_EditCanvas_covenantEvaluation_covenant_max_1</t>
  </si>
  <si>
    <t>request_crud_Request_covenants_EditCanvas_covenant_covenantEvaluations_EditCanvas_covenantEvaluation_covenant_min</t>
  </si>
  <si>
    <t>request_crud_Request_covenants_EditCanvas_covenant_covenantEvaluations_EditCanvas_covenantEvaluation_covenant_min_1</t>
  </si>
  <si>
    <t>request_crud_Request_covenants_EditCanvas_covenant_covenantEvaluations_EditCanvas_covenantEvaluation_questions</t>
  </si>
  <si>
    <t>request_crud_Request_covenants_EditCanvas_covenant_covenantEvaluations_EditCanvas_covenantEvaluation_questions_createAction</t>
  </si>
  <si>
    <t>request_crud_Request_covenants_EditCanvas_covenant_covenantEvaluations_EditCanvas_covenantEvaluation_questions_deleteAction</t>
  </si>
  <si>
    <t>request_crud_Request_covenants_EditCanvas_covenant_covenantEvaluations_EditCanvas_covenantEvaluation_value</t>
  </si>
  <si>
    <t>request_crud_Request_covenants_EditCanvas_covenant_covenantEvaluations_EditCanvas_covenantEvaluation_value_1</t>
  </si>
  <si>
    <t>request_crud_Request_covenants_EditCanvas_covenant_covenantEvaluations_EditCanvas_covenant_covenantEvaluations</t>
  </si>
  <si>
    <t>request_crud_Request_covenants_EditCanvas_covenant_covenantEvaluations_EditCanvas_covenant_covenantEvaluations_1</t>
  </si>
  <si>
    <t>request_crud_Request_covenants_EditCanvas_covenant_covenantEvaluations_EditCanvas_inlineAdd_30</t>
  </si>
  <si>
    <t>request_crud_Request_covenants_EditCanvas_covenant_covenantEvaluations_createAction</t>
  </si>
  <si>
    <t>request_crud_Request_covenants_EditCanvas_covenant_covenantEvaluations_deleteAction</t>
  </si>
  <si>
    <t>request_crud_Request_covenants_EditCanvas_covenant_covenantEvaluations_editAction</t>
  </si>
  <si>
    <t>request_crud_Request_covenants_EditCanvas_covenant_questions</t>
  </si>
  <si>
    <t>request_crud_Request_covenants_EditCanvas_covenant_questions_createAction</t>
  </si>
  <si>
    <t>request_crud_Request_covenants_EditCanvas_covenant_questions_deleteAction</t>
  </si>
  <si>
    <t>request_crud_Request_covenants_EditCanvas_inlineAdd_29</t>
  </si>
  <si>
    <t>request_crud_Request_covenants_createAction</t>
  </si>
  <si>
    <t>request_crud_Request_covenants_deleteAction</t>
  </si>
  <si>
    <t>request_crud_Request_covenants_editAction</t>
  </si>
  <si>
    <t>request_crud_Request_customerFacilityExposures</t>
  </si>
  <si>
    <t>request_crud_Request_decisionFacilities</t>
  </si>
  <si>
    <t>request_crud_Request_decisionFacilities_createAction</t>
  </si>
  <si>
    <t>request_crud_Request_decisionFacilities_deleteAction</t>
  </si>
  <si>
    <t>request_crud_Request_decisionFacilities_editAction</t>
  </si>
  <si>
    <t>request_crud_Request_decisionFacilities_quickedit_Fac_accountCustomers</t>
  </si>
  <si>
    <t>request_crud_Request_decisionFacilities_quickedit_Fac_accountCustomers_1</t>
  </si>
  <si>
    <t>request_crud_Request_decisionFacilities_quickedit_Fac_approvalExpirationDate</t>
  </si>
  <si>
    <t>request_crud_Request_decisionFacilities_quickedit_Fac_approvedLoanAmt</t>
  </si>
  <si>
    <t>request_crud_Request_decisionFacilities_quickedit_Fac_approvedLoanAmt_1</t>
  </si>
  <si>
    <t>request_crud_Request_decisionFacilities_quickedit_Fac_approvedTerm</t>
  </si>
  <si>
    <t>Approved Term</t>
  </si>
  <si>
    <t>request_crud_Request_decisionFacilities_quickedit_Fac_creditDenialReason</t>
  </si>
  <si>
    <t>request_crud_Request_decisionFacilities_quickedit_Fac_creditDenialReason_1</t>
  </si>
  <si>
    <t>request_crud_Request_decisionFacilities_quickedit_Fac_facilityDecision</t>
  </si>
  <si>
    <t>request_crud_Request_decisionFacilities_quickedit_Fac_facilityDecision_1</t>
  </si>
  <si>
    <t>request_crud_Request_decisionFacilities_quickedit_Fac_facilityRR</t>
  </si>
  <si>
    <t>request_crud_Request_decisionFacilities_quickedit_Fac_facilityRRSource</t>
  </si>
  <si>
    <t>request_crud_Request_decisionFacilities_quickedit_Fac_facilityRRSource_1</t>
  </si>
  <si>
    <t>request_crud_Request_decisionFacilities_quickedit_Fac_facilityType_value</t>
  </si>
  <si>
    <t>request_crud_Request_decisionFacilities_quickedit_Fac_refNumber</t>
  </si>
  <si>
    <t>request_crud_Request_decisionFacilities_quickedit_Fac_refNumber_1</t>
  </si>
  <si>
    <t>request_crud_Request_decisionFacilities_quickedit_Fac_requestedLoanAmtDer</t>
  </si>
  <si>
    <t>request_crud_Request_decisionFacilities_quickedit_Fac_requestedLoanAmtDer_1</t>
  </si>
  <si>
    <t>request_crud_Request_decisionFacilities_quickedit_Fac_requestedTermDer</t>
  </si>
  <si>
    <t>Requested Term</t>
  </si>
  <si>
    <t>request_crud_Request_documentGroup_documentPackages</t>
  </si>
  <si>
    <t>request_crud_Request_documentGroup_documentPackages_createAction</t>
  </si>
  <si>
    <t>request_crud_Request_documentGroup_documentPackages_deleteAction</t>
  </si>
  <si>
    <t>request_crud_Request_documentGroup_documentPackages_editAction</t>
  </si>
  <si>
    <t>request_crud_Request_documentGroup_generatedDocuments</t>
  </si>
  <si>
    <t>request_crud_Request_documentGroup_generatedDocuments_QuickEditCanvas_generatedDocument_autoDocId</t>
  </si>
  <si>
    <t>Template ID</t>
  </si>
  <si>
    <t>request_crud_Request_documentGroup_generatedDocuments_QuickEditCanvas_generatedDocument_documentCategory</t>
  </si>
  <si>
    <t>request_crud_Request_documentGroup_generatedDocuments_QuickEditCanvas_generatedDocument_documentClass</t>
  </si>
  <si>
    <t>request_crud_Request_documentGroup_generatedDocuments_QuickEditCanvas_generatedDocument_documentType</t>
  </si>
  <si>
    <t>request_crud_Request_documentGroup_generatedDocuments_QuickEditCanvas_generatedDocument_documentType_1</t>
  </si>
  <si>
    <t>request_crud_Request_documentGroup_generatedDocuments_QuickEditCanvas_quick_Request_docGroupCatType</t>
  </si>
  <si>
    <t>request_crud_Request_documentGroup_generatedDocuments_createAction</t>
  </si>
  <si>
    <t>request_crud_Request_documentGroup_generatedDocuments_deleteAction</t>
  </si>
  <si>
    <t>request_crud_Request_documentGroup_uploadedDocuments</t>
  </si>
  <si>
    <t>request_crud_Request_documentGroup_uploadedDocuments_QuickEditCanvas_document_description</t>
  </si>
  <si>
    <t>request_crud_Request_documentGroup_uploadedDocuments_QuickEditCanvas_document_documentCategory</t>
  </si>
  <si>
    <t>request_crud_Request_documentGroup_uploadedDocuments_QuickEditCanvas_document_documentClass</t>
  </si>
  <si>
    <t>request_crud_Request_documentGroup_uploadedDocuments_QuickEditCanvas_document_documentStatus</t>
  </si>
  <si>
    <t>request_crud_Request_documentGroup_uploadedDocuments_QuickEditCanvas_document_documentStatus_1</t>
  </si>
  <si>
    <t>request_crud_Request_documentGroup_uploadedDocuments_QuickEditCanvas_document_documentType</t>
  </si>
  <si>
    <t>request_crud_Request_documentGroup_uploadedDocuments_QuickEditCanvas_document_documentType_1</t>
  </si>
  <si>
    <t>request_crud_Request_documentGroup_uploadedDocuments_QuickEditCanvas_document_uploadedStream</t>
  </si>
  <si>
    <t>request_crud_Request_documentGroup_uploadedDocuments_QuickEditCanvas_document_uploadedStream_1</t>
  </si>
  <si>
    <t>request_crud_Request_documentGroup_uploadedDocuments_QuickEditCanvas_quick_Request_uploadedDocEdit</t>
  </si>
  <si>
    <t>request_crud_Request_documentGroup_uploadedDocuments_createAction</t>
  </si>
  <si>
    <t>request_crud_Request_documentGroup_uploadedDocuments_deleteAction</t>
  </si>
  <si>
    <t>request_crud_Request_exposure_asOfDate</t>
  </si>
  <si>
    <t>request_crud_Request_exposure_totalBorrowerExposure</t>
  </si>
  <si>
    <t>request_crud_Request_exposure_totalBorrowerOutstandingExposure</t>
  </si>
  <si>
    <t>request_crud_Request_exposure_totalBorrowerOutstandingUnsecuredExposure</t>
  </si>
  <si>
    <t>request_crud_Request_exposure_totalBorrowerRequestedExposure</t>
  </si>
  <si>
    <t>request_crud_Request_exposure_totalBorrowerRequestedUnsecuredExposure</t>
  </si>
  <si>
    <t>request_crud_Request_exposure_totalBorrowerUnsecuredExposure</t>
  </si>
  <si>
    <t>request_crud_Request_exposure_totalCalculatedExposure</t>
  </si>
  <si>
    <t>request_crud_Request_exposure_totalCalculatedOutstandingExposure</t>
  </si>
  <si>
    <t>request_crud_Request_exposure_totalCalculatedOutstandingUnsecuredExposure</t>
  </si>
  <si>
    <t>request_crud_Request_exposure_totalCalculatedRequestedExposure</t>
  </si>
  <si>
    <t>request_crud_Request_exposure_totalCalculatedRequestedUnsecuredExposure</t>
  </si>
  <si>
    <t>request_crud_Request_exposure_totalCalculatedUnsecuredExposure</t>
  </si>
  <si>
    <t>request_crud_Request_exposure_totalContingentExposure</t>
  </si>
  <si>
    <t>request_crud_Request_exposure_totalContingentOutstandingExposure</t>
  </si>
  <si>
    <t>request_crud_Request_exposure_totalContingentOutstandingUnsecuredExposure</t>
  </si>
  <si>
    <t>request_crud_Request_exposure_totalContingentRequestedExposure</t>
  </si>
  <si>
    <t>request_crud_Request_exposure_totalContingentRequestedUnsecuredExposure</t>
  </si>
  <si>
    <t>request_crud_Request_exposure_totalContingentUnsecuredExposure</t>
  </si>
  <si>
    <t>request_crud_Request_exposure_totalOtherExposure</t>
  </si>
  <si>
    <t>request_crud_Request_exposure_totalOtherOutstandingExposure</t>
  </si>
  <si>
    <t>request_crud_Request_exposure_totalOtherOutstandingUnsecuredExposure</t>
  </si>
  <si>
    <t>request_crud_Request_exposure_totalOtherRequestedExposure</t>
  </si>
  <si>
    <t>request_crud_Request_exposure_totalOtherRequestedUnsecuredExposure</t>
  </si>
  <si>
    <t>request_crud_Request_exposure_totalOtherUnsecuredExposure</t>
  </si>
  <si>
    <t>request_crud_Request_exposure_totalRelationshipExposure</t>
  </si>
  <si>
    <t>request_crud_Request_exposure_totalRelationshipOutstandingExposure</t>
  </si>
  <si>
    <t>request_crud_Request_exposure_totalRelationshipOutstandingUnsecuredExposure</t>
  </si>
  <si>
    <t>request_crud_Request_exposure_totalRelationshipRequestedExposure</t>
  </si>
  <si>
    <t>request_crud_Request_exposure_totalRelationshipRequestedUnsecuredExposure</t>
  </si>
  <si>
    <t>request_crud_Request_exposure_totalRelationshipUnsecuredExposure</t>
  </si>
  <si>
    <t>request_crud_Request_grossRevConsider</t>
  </si>
  <si>
    <t>request_crud_Request_loanToGross</t>
  </si>
  <si>
    <t>request_crud_Request_moodyCustomers</t>
  </si>
  <si>
    <t>Moody Linked Customers</t>
  </si>
  <si>
    <t>request_crud_Request_moodyCustomers_EditCanvas_inlineAdd_24</t>
  </si>
  <si>
    <t>request_crud_Request_moodyCustomers_EditCanvas_inlineAdd_25</t>
  </si>
  <si>
    <t>request_crud_Request_moodyCustomers_EditCanvas_inlineAdd_26</t>
  </si>
  <si>
    <t>request_crud_Request_moodyCustomers_EditCanvas_moodyCustomer_customerNameDer</t>
  </si>
  <si>
    <t>request_crud_Request_moodyCustomers_EditCanvas_moodyCustomer_customerNameDer_1</t>
  </si>
  <si>
    <t>request_crud_Request_moodyCustomers_EditCanvas_moodyCustomer_generalIndustry_balanceSheet</t>
  </si>
  <si>
    <t>request_crud_Request_moodyCustomers_EditCanvas_moodyCustomer_generalIndustry_balanceSheet_createAction</t>
  </si>
  <si>
    <t>request_crud_Request_moodyCustomers_EditCanvas_moodyCustomer_generalIndustry_balanceSheet_deleteAction</t>
  </si>
  <si>
    <t>request_crud_Request_moodyCustomers_EditCanvas_moodyCustomer_generalIndustry_income</t>
  </si>
  <si>
    <t>request_crud_Request_moodyCustomers_EditCanvas_moodyCustomer_generalIndustry_income_createAction</t>
  </si>
  <si>
    <t>request_crud_Request_moodyCustomers_EditCanvas_moodyCustomer_generalIndustry_income_deleteAction</t>
  </si>
  <si>
    <t>request_crud_Request_moodyCustomers_EditCanvas_moodyCustomer_generalIndustry_stocks_ratios</t>
  </si>
  <si>
    <t>request_crud_Request_moodyCustomers_EditCanvas_moodyCustomer_generalIndustry_stocks_ratios_createAction</t>
  </si>
  <si>
    <t>request_crud_Request_moodyCustomers_EditCanvas_moodyCustomer_generalIndustry_stocks_ratios_deleteAction</t>
  </si>
  <si>
    <t>request_crud_Request_moodyCustomers_EditCanvas_moodyCustomer_industryModel</t>
  </si>
  <si>
    <t>request_crud_Request_moodyCustomers_EditCanvas_moodyCustomer_industryModel_1</t>
  </si>
  <si>
    <t>request_crud_Request_moodyCustomers_createAction</t>
  </si>
  <si>
    <t>request_crud_Request_moodyCustomers_deleteAction</t>
  </si>
  <si>
    <t>request_crud_Request_moodyCustomers_editAction</t>
  </si>
  <si>
    <t>request_crud_Request_noiaLogs</t>
  </si>
  <si>
    <t>request_crud_Request_noiaLogs_createAction</t>
  </si>
  <si>
    <t>request_crud_Request_noiaLogs_deleteAction</t>
  </si>
  <si>
    <t>request_crud_Request_pullReportCustomer</t>
  </si>
  <si>
    <t>request_crud_Request_racExceptionAuth</t>
  </si>
  <si>
    <t>request_crud_Request_recommendedApprCategory</t>
  </si>
  <si>
    <t>request_crud_Request_relationship_sortedRelationshipParties</t>
  </si>
  <si>
    <t>request_crud_Send_To_Booking</t>
  </si>
  <si>
    <t>Send To Booking</t>
  </si>
  <si>
    <t>request_crud_Submit_To_Credit</t>
  </si>
  <si>
    <t>Submit To Credit</t>
  </si>
  <si>
    <t>request_crud_Update_Exposure</t>
  </si>
  <si>
    <t>request_crud_approvalLevel_approverList</t>
  </si>
  <si>
    <t>request_crud_approvalLevel_commentGroup_comments</t>
  </si>
  <si>
    <t>request_crud_approvalLevel_decision</t>
  </si>
  <si>
    <t>request_crud_approvalLevel_metaInfo_lastModifiedAt</t>
  </si>
  <si>
    <t>request_crud_approvalLevel_name</t>
  </si>
  <si>
    <t>request_crud_bureau_bureauName</t>
  </si>
  <si>
    <t>request_crud_bureau_customer_customerName</t>
  </si>
  <si>
    <t>request_crud_bureau_customer_formattedTaxIDNum</t>
  </si>
  <si>
    <t>request_crud_bureau_customer_refNumber</t>
  </si>
  <si>
    <t>request_crud_bureau_ficoScore</t>
  </si>
  <si>
    <t>request_crud_bureau_message</t>
  </si>
  <si>
    <t>request_crud_bureau_pullEndDttm</t>
  </si>
  <si>
    <t>request_crud_bureau_pulledBy</t>
  </si>
  <si>
    <t>request_crud_bureau_reportStatus</t>
  </si>
  <si>
    <t>request_crud_bureau_responsePdf</t>
  </si>
  <si>
    <t>request_crud_coaFacility_coaAvailableDisburse</t>
  </si>
  <si>
    <t>request_crud_coaFacility_coasetDefinition_coaCleared</t>
  </si>
  <si>
    <t>request_crud_coaFacility_coasetDefinition_coaExceptionOperations</t>
  </si>
  <si>
    <t>request_crud_coaFacility_coasetDefinition_coaExceptionSales</t>
  </si>
  <si>
    <t>request_crud_coaFacility_coasetDefinition_coaIncomplete</t>
  </si>
  <si>
    <t>request_crud_coaFacility_coasetDefinition_coaNumber</t>
  </si>
  <si>
    <t>request_crud_coaFacility_coasetDefinition_coaResubmit</t>
  </si>
  <si>
    <t>request_crud_coaFacility_coasetDefinition_coaWaived</t>
  </si>
  <si>
    <t>request_crud_coaFacility_coasetDefinition_disbursed</t>
  </si>
  <si>
    <t>request_crud_coaFacility_coasetDefinition_metaInfo_lastModifiedAt</t>
  </si>
  <si>
    <t>request_crud_coaFacility_coasetDefinition_override</t>
  </si>
  <si>
    <t>request_crud_coaFacility_effectiveProductType</t>
  </si>
  <si>
    <t>request_crud_coaFacility_refNumber</t>
  </si>
  <si>
    <t>request_crud_commentRequest_commentText</t>
  </si>
  <si>
    <t>request_crud_commentRequest_commentType_value</t>
  </si>
  <si>
    <t>request_crud_commentRequest_metaInfo_createdAt</t>
  </si>
  <si>
    <t>request_crud_commentRequest_metaInfo_createdByUser</t>
  </si>
  <si>
    <t>request_crud_commentRequest_metaInfo_lastModifiedAt</t>
  </si>
  <si>
    <t>request_crud_commentRequest_numIndex</t>
  </si>
  <si>
    <t>request_crud_compliance_category</t>
  </si>
  <si>
    <t>request_crud_compliance_complianceCheckDttm</t>
  </si>
  <si>
    <t>request_crud_compliance_customer_customerName</t>
  </si>
  <si>
    <t>request_crud_compliance_customer_refNumber</t>
  </si>
  <si>
    <t>request_crud_compliance_result</t>
  </si>
  <si>
    <t>request_crud_compliance_status</t>
  </si>
  <si>
    <t>request_crud_covenantEvaluation_covenant_covenantDefinition_covenantName</t>
  </si>
  <si>
    <t>request_crud_covenantEvaluation_covenant_documentCategory</t>
  </si>
  <si>
    <t>request_crud_covenantEvaluation_covenant_documentCategory_2</t>
  </si>
  <si>
    <t>request_crud_covenantEvaluation_covenant_documentClass</t>
  </si>
  <si>
    <t>request_crud_covenantEvaluation_covenant_documentClass_2</t>
  </si>
  <si>
    <t>request_crud_covenantEvaluation_covenant_documentType</t>
  </si>
  <si>
    <t>request_crud_covenantEvaluation_covenant_documentType_2</t>
  </si>
  <si>
    <t>request_crud_covenantEvaluation_covenant_max</t>
  </si>
  <si>
    <t>request_crud_covenantEvaluation_covenant_max_2</t>
  </si>
  <si>
    <t>request_crud_covenantEvaluation_covenant_min</t>
  </si>
  <si>
    <t>request_crud_covenantEvaluation_covenant_min_2</t>
  </si>
  <si>
    <t>request_crud_covenantEvaluation_value</t>
  </si>
  <si>
    <t>request_crud_covenantEvaluation_value_2</t>
  </si>
  <si>
    <t>request_crud_covenantEvaluations_tab</t>
  </si>
  <si>
    <t>request_crud_covenant_covenantDefinition_covenantCategory</t>
  </si>
  <si>
    <t>request_crud_covenant_covenantDefinition_covenantDescription</t>
  </si>
  <si>
    <t>request_crud_covenant_covenantDefinition_covenantName</t>
  </si>
  <si>
    <t>request_crud_covenant_covenantEvaluations</t>
  </si>
  <si>
    <t>request_crud_covenant_covenantEvaluations_2</t>
  </si>
  <si>
    <t>request_crud_covenant_covenantEvaluations_2_EditCanvas_covenantEvaluation_covenant_covenantDefinition_covenantCategory</t>
  </si>
  <si>
    <t>request_crud_covenant_covenantEvaluations_2_EditCanvas_covenantEvaluation_covenant_covenantDefinition_covenantDescription</t>
  </si>
  <si>
    <t>request_crud_covenant_covenantEvaluations_2_EditCanvas_covenantEvaluation_covenant_covenantDefinition_covenantName_1</t>
  </si>
  <si>
    <t>request_crud_covenant_covenantEvaluations_2_EditCanvas_covenantEvaluation_covenant_documentCategory_3</t>
  </si>
  <si>
    <t>request_crud_covenant_covenantEvaluations_2_EditCanvas_covenantEvaluation_covenant_documentClass_3</t>
  </si>
  <si>
    <t>request_crud_covenant_covenantEvaluations_2_EditCanvas_covenantEvaluation_covenant_documentType_3</t>
  </si>
  <si>
    <t>request_crud_covenant_covenantEvaluations_2_EditCanvas_covenantEvaluation_covenant_max_3</t>
  </si>
  <si>
    <t>request_crud_covenant_covenantEvaluations_2_EditCanvas_covenantEvaluation_covenant_min_3</t>
  </si>
  <si>
    <t>request_crud_covenant_covenantEvaluations_2_EditCanvas_covenantEvaluation_questions_1</t>
  </si>
  <si>
    <t>request_crud_covenant_covenantEvaluations_2_EditCanvas_covenantEvaluation_questions_1_createAction</t>
  </si>
  <si>
    <t>request_crud_covenant_covenantEvaluations_2_EditCanvas_covenantEvaluation_questions_1_deleteAction</t>
  </si>
  <si>
    <t>request_crud_covenant_covenantEvaluations_2_EditCanvas_covenantEvaluation_value_3</t>
  </si>
  <si>
    <t>request_crud_covenant_covenantEvaluations_2_EditCanvas_covenant_covenantEvaluations_3</t>
  </si>
  <si>
    <t>request_crud_covenant_covenantEvaluations_2_EditCanvas_inlineAdd_32</t>
  </si>
  <si>
    <t>request_crud_covenant_covenantEvaluations_2_createAction</t>
  </si>
  <si>
    <t>request_crud_covenant_covenantEvaluations_2_deleteAction</t>
  </si>
  <si>
    <t>request_crud_covenant_covenantEvaluations_2_editAction</t>
  </si>
  <si>
    <t>request_crud_covenant_covenantEvaluations_EditCanvas_covenantEvaluation_covenant_covenantDefinition_covenantCategory</t>
  </si>
  <si>
    <t>request_crud_covenant_covenantEvaluations_EditCanvas_covenantEvaluation_covenant_covenantDefinition_covenantDescription</t>
  </si>
  <si>
    <t>request_crud_covenant_covenantEvaluations_EditCanvas_covenantEvaluation_covenant_covenantDefinition_covenantName</t>
  </si>
  <si>
    <t>request_crud_covenant_covenantEvaluations_EditCanvas_covenantEvaluation_covenant_documentCategory</t>
  </si>
  <si>
    <t>request_crud_covenant_covenantEvaluations_EditCanvas_covenantEvaluation_covenant_documentClass</t>
  </si>
  <si>
    <t>request_crud_covenant_covenantEvaluations_EditCanvas_covenantEvaluation_covenant_documentType</t>
  </si>
  <si>
    <t>request_crud_covenant_covenantEvaluations_EditCanvas_covenantEvaluation_covenant_max</t>
  </si>
  <si>
    <t>request_crud_covenant_covenantEvaluations_EditCanvas_covenantEvaluation_covenant_min</t>
  </si>
  <si>
    <t>request_crud_covenant_covenantEvaluations_EditCanvas_covenantEvaluation_questions</t>
  </si>
  <si>
    <t>request_crud_covenant_covenantEvaluations_EditCanvas_covenantEvaluation_value</t>
  </si>
  <si>
    <t>request_crud_covenant_covenantEvaluations_EditCanvas_covenant_covenantEvaluations</t>
  </si>
  <si>
    <t>request_crud_createAction</t>
  </si>
  <si>
    <t>Pull Moody Customer</t>
  </si>
  <si>
    <t>request_crud_creditRequest_applicationInformation_additionalInfo</t>
  </si>
  <si>
    <t>request_crud_creditRequest_relationshipInformation</t>
  </si>
  <si>
    <t>request_crud_customerFacilityExposure_customerRole_customer</t>
  </si>
  <si>
    <t>request_crud_customerFacilityExposure_customerRole_customer_orr</t>
  </si>
  <si>
    <t>request_crud_customerFacilityExposure_customerRole_parentRole</t>
  </si>
  <si>
    <t>request_crud_customerFacilityExposure_customerRole_partyRole</t>
  </si>
  <si>
    <t>request_crud_customerFacilityExposure_facilityExposures</t>
  </si>
  <si>
    <t>request_crud_decision_decisionInformation</t>
  </si>
  <si>
    <t>request_crud_document_checkout_checkedOutByUser</t>
  </si>
  <si>
    <t>request_crud_document_documentName</t>
  </si>
  <si>
    <t>request_crud_document_documentStatus</t>
  </si>
  <si>
    <t>request_crud_document_documentType</t>
  </si>
  <si>
    <t>request_crud_document_uploadDttm</t>
  </si>
  <si>
    <t>request_crud_document_uploadedStream</t>
  </si>
  <si>
    <t>request_crud_document_uploadedStreamBy</t>
  </si>
  <si>
    <t>request_crud_document_versionNumber</t>
  </si>
  <si>
    <t>request_crud_editUccFilingCanvas_Submit_Filing</t>
  </si>
  <si>
    <t>Submit Filing</t>
  </si>
  <si>
    <t>request_crud_editUccFilingCanvas_editUccFilingAddDebtorCanvas_uccFilingDebtor_custAddress_address1</t>
  </si>
  <si>
    <t>request_crud_editUccFilingCanvas_editUccFilingAddDebtorCanvas_uccFilingDebtor_custAddress_address1_1</t>
  </si>
  <si>
    <t>request_crud_editUccFilingCanvas_editUccFilingAddDebtorCanvas_uccFilingDebtor_custAddress_city</t>
  </si>
  <si>
    <t>request_crud_editUccFilingCanvas_editUccFilingAddDebtorCanvas_uccFilingDebtor_custAddress_city_1</t>
  </si>
  <si>
    <t>request_crud_editUccFilingCanvas_editUccFilingAddDebtorCanvas_uccFilingDebtor_custAddress_postalCode</t>
  </si>
  <si>
    <t>request_crud_editUccFilingCanvas_editUccFilingAddDebtorCanvas_uccFilingDebtor_custAddress_postalCode_1</t>
  </si>
  <si>
    <t>request_crud_editUccFilingCanvas_editUccFilingAddDebtorCanvas_uccFilingDebtor_custAddress_stateProvince</t>
  </si>
  <si>
    <t>request_crud_editUccFilingCanvas_editUccFilingAddDebtorCanvas_uccFilingDebtor_custAddress_stateProvince_1</t>
  </si>
  <si>
    <t>request_crud_editUccFilingCanvas_editUccFilingAddDebtorCanvas_uccFilingDebtor_customer</t>
  </si>
  <si>
    <t>request_crud_editUccFilingCanvas_editUccFilingAddDebtorCanvas_uccFilingDebtor_customer_customerName</t>
  </si>
  <si>
    <t>request_crud_editUccFilingCanvas_editUccFilingAddDebtorCanvas_uccFilingDebtor_customer_customerName_1</t>
  </si>
  <si>
    <t>request_crud_editUccFilingCanvas_editUccFilingAddDebtorCanvas_uccFilingDebtor_debtor</t>
  </si>
  <si>
    <t>request_crud_editUccFilingCanvas_editUccFilingAddDebtorCanvas_uccFilingDebtor_organizationId</t>
  </si>
  <si>
    <t>request_crud_editUccFilingCanvas_editUccFilingAddDebtorCanvas_uccFilingDebtor_organizationId_1</t>
  </si>
  <si>
    <t>request_crud_editUccFilingCanvas_editUccFilingAddDebtorCanvas_uccFilingDebtor_stateOfOrganization</t>
  </si>
  <si>
    <t>request_crud_editUccFilingCanvas_editUccFilingAddDebtorCanvas_uccFilingDebtor_stateOfOrganization_1</t>
  </si>
  <si>
    <t>request_crud_editUccFilingCanvas_editUccFilingAddDebtorCanvas_uccFiling_debtorad</t>
  </si>
  <si>
    <t>request_crud_editUccFilingCanvas_uccFilingDebtor_custAddress_address1</t>
  </si>
  <si>
    <t>request_crud_editUccFilingCanvas_uccFilingDebtor_custAddress_city</t>
  </si>
  <si>
    <t>request_crud_editUccFilingCanvas_uccFilingDebtor_custAddress_postalCode</t>
  </si>
  <si>
    <t>request_crud_editUccFilingCanvas_uccFilingDebtor_custAddress_stateProvince</t>
  </si>
  <si>
    <t>request_crud_editUccFilingCanvas_uccFilingDebtor_customer_customerName</t>
  </si>
  <si>
    <t>request_crud_editUccFilingCanvas_uccFilingDebtor_organizationId</t>
  </si>
  <si>
    <t>request_crud_editUccFilingCanvas_uccFilingDebtor_stateOfOrganization</t>
  </si>
  <si>
    <t>request_crud_editUccFilingCanvas_uccFiling_attachmentDocumentType</t>
  </si>
  <si>
    <t>request_crud_editUccFilingCanvas_uccFiling_blanketFiling</t>
  </si>
  <si>
    <t>request_crud_editUccFilingCanvas_uccFiling_collateral</t>
  </si>
  <si>
    <t>request_crud_editUccFilingCanvas_uccFiling_collateralStatement</t>
  </si>
  <si>
    <t>request_crud_editUccFilingCanvas_uccFiling_collateralStatement_1</t>
  </si>
  <si>
    <t>request_crud_editUccFilingCanvas_uccFiling_confirmationReceivedDate</t>
  </si>
  <si>
    <t>request_crud_editUccFilingCanvas_uccFiling_debtor</t>
  </si>
  <si>
    <t>request_crud_editUccFilingCanvas_uccFiling_debtors</t>
  </si>
  <si>
    <t>request_crud_editUccFilingCanvas_uccFiling_debtors_createAction</t>
  </si>
  <si>
    <t>request_crud_editUccFilingCanvas_uccFiling_debtors_deleteAction</t>
  </si>
  <si>
    <t>request_crud_editUccFilingCanvas_uccFiling_debtors_editAction</t>
  </si>
  <si>
    <t>request_crud_editUccFilingCanvas_uccFiling_expirationDate</t>
  </si>
  <si>
    <t>request_crud_editUccFilingCanvas_uccFiling_facility</t>
  </si>
  <si>
    <t>request_crud_editUccFilingCanvas_uccFiling_filingData</t>
  </si>
  <si>
    <t>request_crud_editUccFilingCanvas_uccFiling_filingStatus</t>
  </si>
  <si>
    <t>request_crud_editUccFilingCanvas_uccFiling_flTaxStamps</t>
  </si>
  <si>
    <t>request_crud_editUccFilingCanvas_uccFiling_ilienStatus</t>
  </si>
  <si>
    <t>request_crud_editUccFilingCanvas_uccFiling_indebtednessType</t>
  </si>
  <si>
    <t>request_crud_editUccFilingCanvas_uccFiling_jurisdiction</t>
  </si>
  <si>
    <t>request_crud_editUccFilingCanvas_uccFiling_jurisdictionCounty</t>
  </si>
  <si>
    <t>request_crud_editUccFilingCanvas_uccFiling_jurisdictionCounty_1</t>
  </si>
  <si>
    <t>request_crud_editUccFilingCanvas_uccFiling_jurisdictionState</t>
  </si>
  <si>
    <t>request_crud_editUccFilingCanvas_uccFiling_jurisdictionState_1</t>
  </si>
  <si>
    <t>request_crud_editUccFilingCanvas_uccFiling_language</t>
  </si>
  <si>
    <t>request_crud_editUccFilingCanvas_uccFiling_loanType</t>
  </si>
  <si>
    <t>request_crud_editUccFilingCanvas_uccFiling_maxPrincipalIndebtness</t>
  </si>
  <si>
    <t>request_crud_editUccFilingCanvas_uccFiling_metaInfo_createdAt</t>
  </si>
  <si>
    <t>request_crud_editUccFilingCanvas_uccFiling_noOfAttachments</t>
  </si>
  <si>
    <t>request_crud_editUccFilingCanvas_uccFiling_orgFilingDate</t>
  </si>
  <si>
    <t>request_crud_editUccFilingCanvas_uccFiling_orgFilingNumber</t>
  </si>
  <si>
    <t>request_crud_editUccFilingCanvas_uccFiling_realEstateFiling</t>
  </si>
  <si>
    <t>request_crud_editUccFilingCanvas_uccFiling_realEstateInfo</t>
  </si>
  <si>
    <t>request_crud_editUccFilingCanvas_uccFiling_realEstateInfo_alMortgageTaxDueAmt</t>
  </si>
  <si>
    <t>request_crud_editUccFilingCanvas_uccFiling_realEstateInfo_block</t>
  </si>
  <si>
    <t>request_crud_editUccFilingCanvas_uccFiling_realEstateInfo_bookNum</t>
  </si>
  <si>
    <t>request_crud_editUccFilingCanvas_uccFiling_realEstateInfo_county</t>
  </si>
  <si>
    <t>request_crud_editUccFilingCanvas_uccFiling_realEstateInfo_description</t>
  </si>
  <si>
    <t>request_crud_editUccFilingCanvas_uccFiling_realEstateInfo_designation</t>
  </si>
  <si>
    <t>request_crud_editUccFilingCanvas_uccFiling_realEstateInfo_designation2</t>
  </si>
  <si>
    <t>request_crud_editUccFilingCanvas_uccFiling_realEstateInfo_lot</t>
  </si>
  <si>
    <t>request_crud_editUccFilingCanvas_uccFiling_realEstateInfo_mdRecordingTaxExempt</t>
  </si>
  <si>
    <t>request_crud_editUccFilingCanvas_uccFiling_realEstateInfo_ownerAddress</t>
  </si>
  <si>
    <t>request_crud_editUccFilingCanvas_uccFiling_realEstateInfo_ownerCity</t>
  </si>
  <si>
    <t>request_crud_editUccFilingCanvas_uccFiling_realEstateInfo_ownerFirstName</t>
  </si>
  <si>
    <t>request_crud_editUccFilingCanvas_uccFiling_realEstateInfo_ownerLastName</t>
  </si>
  <si>
    <t>request_crud_editUccFilingCanvas_uccFiling_realEstateInfo_ownerName</t>
  </si>
  <si>
    <t>request_crud_editUccFilingCanvas_uccFiling_realEstateInfo_ownerState</t>
  </si>
  <si>
    <t>request_crud_editUccFilingCanvas_uccFiling_realEstateInfo_ownerSuffix</t>
  </si>
  <si>
    <t>request_crud_editUccFilingCanvas_uccFiling_realEstateInfo_ownerType</t>
  </si>
  <si>
    <t>request_crud_editUccFilingCanvas_uccFiling_realEstateInfo_ownerZipCode</t>
  </si>
  <si>
    <t>request_crud_editUccFilingCanvas_uccFiling_realEstateInfo_pageNum</t>
  </si>
  <si>
    <t>request_crud_editUccFilingCanvas_uccFiling_realEstateInfo_parcelId</t>
  </si>
  <si>
    <t>request_crud_editUccFilingCanvas_uccFiling_realEstateInfo_propertyOwner</t>
  </si>
  <si>
    <t>request_crud_editUccFilingCanvas_uccFiling_realEstateInfo_propertyOwnerSameAsDebtor</t>
  </si>
  <si>
    <t>request_crud_editUccFilingCanvas_uccFiling_realEstateInfo_propertyType</t>
  </si>
  <si>
    <t>request_crud_editUccFilingCanvas_uccFiling_realEstateInfo_section</t>
  </si>
  <si>
    <t>request_crud_editUccFilingCanvas_uccFiling_realEstateInfo_state</t>
  </si>
  <si>
    <t>request_crud_editUccFilingCanvas_uccFiling_realEstateInfo_taxMapNumber</t>
  </si>
  <si>
    <t>request_crud_editUccFilingCanvas_uccFiling_realEstateInfo_township</t>
  </si>
  <si>
    <t>request_crud_editUccFilingCanvas_uccFiling_realEstateInfo_unitNum</t>
  </si>
  <si>
    <t>request_crud_editUccFilingCanvas_uccFiling_ref1</t>
  </si>
  <si>
    <t>request_crud_editUccFilingCanvas_uccFiling_ref2</t>
  </si>
  <si>
    <t>request_crud_editUccFilingCanvas_uccFiling_ref3</t>
  </si>
  <si>
    <t>request_crud_editUccFilingCanvas_uccFiling_ref4</t>
  </si>
  <si>
    <t>request_crud_editUccFilingCanvas_uccFiling_ref5</t>
  </si>
  <si>
    <t>request_crud_editUccFilingCanvas_uccFiling_ref6</t>
  </si>
  <si>
    <t>request_crud_editUccFilingCanvas_uccFiling_ref7</t>
  </si>
  <si>
    <t>request_crud_editUccFilingCanvas_uccFiling_relation</t>
  </si>
  <si>
    <t>request_crud_editUccFilingCanvas_uccFiling_tnRecordingTaxExempt</t>
  </si>
  <si>
    <t>request_crud_editUccFilingCanvas_uccFiling_uccAttachment_attachment</t>
  </si>
  <si>
    <t>request_crud_editUccFilingCanvas_uccFiling_uccAttachment_attachment_name</t>
  </si>
  <si>
    <t>request_crud_editUccFilingCanvas_uccFiling_uccFilingDate</t>
  </si>
  <si>
    <t>request_crud_editUccFilingCanvas_uccFiling_uccFilingDate_1</t>
  </si>
  <si>
    <t>request_crud_editUccFilingCanvas_uccFiling_uccFilingNumber</t>
  </si>
  <si>
    <t>request_crud_editUccFilingCanvas_uccFiling_uccFilingNumber_1</t>
  </si>
  <si>
    <t>request_crud_editUccFilingCanvas_uccFiling_uccSentDate</t>
  </si>
  <si>
    <t>request_crud_editUccFilingCanvas_uccFiling_uccSentDate_1</t>
  </si>
  <si>
    <t>request_crud_editUccFilingCanvas_uccFiling_uccType</t>
  </si>
  <si>
    <t>request_crud_editUccFilingCanvas_uccFiling_uccType_1</t>
  </si>
  <si>
    <t>request_crud_editUccFilingCanvas_uccFiling_wfStatus</t>
  </si>
  <si>
    <t>request_crud_editUccFilingCanvas_uccFiling_wfStatus_1</t>
  </si>
  <si>
    <t>request_crud_exportEntityBtn</t>
  </si>
  <si>
    <t>request_crud_facilityEditCanvas_Calculate</t>
  </si>
  <si>
    <t>Calculate</t>
  </si>
  <si>
    <t>request_crud_facilityEditCanvas_Calculate_Payments</t>
  </si>
  <si>
    <t>request_crud_facilityEditCanvas_Solve_For</t>
  </si>
  <si>
    <t>request_crud_facilityEditCanvas_additionalOption_structure_basis</t>
  </si>
  <si>
    <t>request_crud_facilityEditCanvas_additionalOption_structure_cofDate</t>
  </si>
  <si>
    <t>request_crud_facilityEditCanvas_additionalOption_structure_indexValue</t>
  </si>
  <si>
    <t>request_crud_facilityEditCanvas_additionalOption_structure_interestRate</t>
  </si>
  <si>
    <t>Interest Rate</t>
  </si>
  <si>
    <t>request_crud_facilityEditCanvas_additionalOption_structure_margin</t>
  </si>
  <si>
    <t>request_crud_facilityEditCanvas_additionalOption_structure_pricingIndex</t>
  </si>
  <si>
    <t>request_crud_facilityEditCanvas_additionalOption_structure_rateType</t>
  </si>
  <si>
    <t>request_crud_facilityEditCanvas_advanceMoney_advanceMoneyType_value</t>
  </si>
  <si>
    <t>request_crud_facilityEditCanvas_advanceMoney_advancePmtPct</t>
  </si>
  <si>
    <t>request_crud_facilityEditCanvas_advanceMoney_basisPct_value</t>
  </si>
  <si>
    <t>request_crud_facilityEditCanvas_advanceMoney_minAcceptablePercent</t>
  </si>
  <si>
    <t>request_crud_facilityEditCanvas_advanceMoney_numFirstPayments_value</t>
  </si>
  <si>
    <t>request_crud_facilityEditCanvas_advanceMoney_numLastPayments_value</t>
  </si>
  <si>
    <t>request_crud_facilityEditCanvas_advanceMoney_paymentType_value</t>
  </si>
  <si>
    <t>request_crud_facilityEditCanvas_amrt_debtServiceAmount</t>
  </si>
  <si>
    <t>request_crud_facilityEditCanvas_amrt_endingBalanceAmount</t>
  </si>
  <si>
    <t>request_crud_facilityEditCanvas_amrt_interest</t>
  </si>
  <si>
    <t>request_crud_facilityEditCanvas_amrt_principalAmount</t>
  </si>
  <si>
    <t>request_crud_facilityEditCanvas_amrt_scheduleDttm</t>
  </si>
  <si>
    <t>request_crud_facilityEditCanvas_amrt_startingBalanceAmount</t>
  </si>
  <si>
    <t>request_crud_facilityEditCanvas_amrt_takedownsAmount</t>
  </si>
  <si>
    <t>request_crud_facilityEditCanvas_asset_assetAmt</t>
  </si>
  <si>
    <t>request_crud_facilityEditCanvas_asset_assetAmt_2</t>
  </si>
  <si>
    <t>request_crud_facilityEditCanvas_asset_assetClass</t>
  </si>
  <si>
    <t>request_crud_facilityEditCanvas_asset_assetClass_2</t>
  </si>
  <si>
    <t>request_crud_facilityEditCanvas_asset_assetDescription</t>
  </si>
  <si>
    <t>request_crud_facilityEditCanvas_asset_assetDescription_2</t>
  </si>
  <si>
    <t>request_crud_facilityEditCanvas_asset_assetSubclass</t>
  </si>
  <si>
    <t>request_crud_facilityEditCanvas_asset_assetSubclass_2</t>
  </si>
  <si>
    <t>request_crud_facilityEditCanvas_asset_inServiceDate</t>
  </si>
  <si>
    <t>request_crud_facilityEditCanvas_asset_inServiceDate_2</t>
  </si>
  <si>
    <t>request_crud_facilityEditCanvas_asset_quantity</t>
  </si>
  <si>
    <t>request_crud_facilityEditCanvas_asset_quantity_2</t>
  </si>
  <si>
    <t>request_crud_facilityEditCanvas_asset_refNumber</t>
  </si>
  <si>
    <t>request_crud_facilityEditCanvas_asset_refNumber_2</t>
  </si>
  <si>
    <t>request_crud_facilityEditCanvas_asset_unitCostAmt</t>
  </si>
  <si>
    <t>request_crud_facilityEditCanvas_asset_unitCostAmt_2</t>
  </si>
  <si>
    <t>request_crud_facilityEditCanvas_collateralCanvas_collateral_addressInformation</t>
  </si>
  <si>
    <t>request_crud_facilityEditCanvas_collateralCanvas_collateral_appraisalInformation</t>
  </si>
  <si>
    <t>request_crud_facilityEditCanvas_collateralCanvas_collateral_buildingInformation</t>
  </si>
  <si>
    <t>request_crud_facilityEditCanvas_collateralCanvas_collateral_collateralCreatedDttm</t>
  </si>
  <si>
    <t>request_crud_facilityEditCanvas_collateralCanvas_collateral_collateralPledge</t>
  </si>
  <si>
    <t>request_crud_facilityEditCanvas_collateralCanvas_collateral_envAssesInformation</t>
  </si>
  <si>
    <t>request_crud_facilityEditCanvas_collateralCanvas_collateral_floodInformation</t>
  </si>
  <si>
    <t>request_crud_facilityEditCanvas_collateralCanvas_collateral_information</t>
  </si>
  <si>
    <t>request_crud_facilityEditCanvas_collateralCanvas_collateral_locationHeld_1</t>
  </si>
  <si>
    <t>request_crud_facilityEditCanvas_collateralCanvas_collateral_lotInformation</t>
  </si>
  <si>
    <t>request_crud_facilityEditCanvas_collateralCanvas_collateral_propertyInformation</t>
  </si>
  <si>
    <t>request_crud_facilityEditCanvas_collateralCanvas_collateral_realEstateCollateral_isAConvertedHome</t>
  </si>
  <si>
    <t>request_crud_facilityEditCanvas_collateralCanvas_collateral_realEstateCollateral_isOnsiteParking</t>
  </si>
  <si>
    <t>request_crud_facilityEditCanvas_collateralCanvas_collateral_realEstateCollateral_lienPosition</t>
  </si>
  <si>
    <t>request_crud_facilityEditCanvas_collateralCanvas_collateral_realEstateCollateral_newConstructionProject_commercialSqFt</t>
  </si>
  <si>
    <t>request_crud_facilityEditCanvas_collateralCanvas_collateral_realEstateCollateral_newConstructionProject_costPerSqFt</t>
  </si>
  <si>
    <t>request_crud_facilityEditCanvas_collateralCanvas_collateral_realEstateCollateral_newConstructionProject_currentValue</t>
  </si>
  <si>
    <t>request_crud_facilityEditCanvas_collateralCanvas_collateral_realEstateCollateral_newConstructionProject_expensesYr</t>
  </si>
  <si>
    <t>request_crud_facilityEditCanvas_collateralCanvas_collateral_realEstateCollateral_newConstructionProject_grossIncomeYr</t>
  </si>
  <si>
    <t>request_crud_facilityEditCanvas_collateralCanvas_collateral_realEstateCollateral_newConstructionProject_isChgRequired</t>
  </si>
  <si>
    <t>request_crud_facilityEditCanvas_collateralCanvas_collateral_realEstateCollateral_newConstructionProject_isPropCollateral</t>
  </si>
  <si>
    <t>request_crud_facilityEditCanvas_collateralCanvas_collateral_realEstateCollateral_newConstructionProject_isPropInspected</t>
  </si>
  <si>
    <t>request_crud_facilityEditCanvas_collateralCanvas_collateral_realEstateCollateral_newConstructionProject_netIncomeYr</t>
  </si>
  <si>
    <t>request_crud_facilityEditCanvas_collateralCanvas_collateral_realEstateCollateral_newConstructionProject_noOfNewEmployees</t>
  </si>
  <si>
    <t>request_crud_facilityEditCanvas_collateralCanvas_collateral_realEstateCollateral_newConstructionProject_officeSqFt</t>
  </si>
  <si>
    <t>request_crud_facilityEditCanvas_collateralCanvas_collateral_realEstateCollateral_newConstructionProject_officeUnits</t>
  </si>
  <si>
    <t>request_crud_facilityEditCanvas_collateralCanvas_collateral_realEstateCollateral_newConstructionProject_projectDesc</t>
  </si>
  <si>
    <t>request_crud_facilityEditCanvas_collateralCanvas_collateral_realEstateCollateral_newConstructionProject_projectZone</t>
  </si>
  <si>
    <t>request_crud_facilityEditCanvas_collateralCanvas_collateral_realEstateCollateral_newConstructionProject_propValueDetermined</t>
  </si>
  <si>
    <t>request_crud_facilityEditCanvas_collateralCanvas_collateral_realEstateCollateral_newConstructionProject_propertyType</t>
  </si>
  <si>
    <t>request_crud_facilityEditCanvas_collateralCanvas_collateral_realEstateCollateral_newConstructionProject_rentableSqFt</t>
  </si>
  <si>
    <t>request_crud_facilityEditCanvas_collateralCanvas_collateral_realEstateCollateral_newConstructionProject_residentSqFt</t>
  </si>
  <si>
    <t>request_crud_facilityEditCanvas_collateralCanvas_collateral_realEstateCollateral_newConstructionProject_retailSqFt</t>
  </si>
  <si>
    <t>request_crud_facilityEditCanvas_collateralCanvas_collateral_realEstateCollateral_newConstructionProject_statusOfSite</t>
  </si>
  <si>
    <t>request_crud_facilityEditCanvas_collateralCanvas_collateral_realEstateCollateral_newConstructionProject_totalBuildingSqFt</t>
  </si>
  <si>
    <t>request_crud_facilityEditCanvas_collateralCanvas_collateral_realEstateCollateral_newConstructionProject_totalCost</t>
  </si>
  <si>
    <t>request_crud_facilityEditCanvas_collateralCanvas_collateral_realEstateCollateral_newConstructionProject_units</t>
  </si>
  <si>
    <t>request_crud_facilityEditCanvas_collateralCanvas_collateral_realEstateCollateral_newConstructionProject_valueOnComplete</t>
  </si>
  <si>
    <t>request_crud_facilityEditCanvas_collateralCanvas_collateral_realEstateCollateral_parcelNo</t>
  </si>
  <si>
    <t>request_crud_facilityEditCanvas_collateralCanvas_collateral_realEstateCollateral_phoneNo</t>
  </si>
  <si>
    <t>request_crud_facilityEditCanvas_collateralCanvas_collateral_realEstateCollateral_projDetails</t>
  </si>
  <si>
    <t>request_crud_facilityEditCanvas_collateralCanvas_collateral_realEstateCollateral_projDetails_createAction</t>
  </si>
  <si>
    <t>request_crud_facilityEditCanvas_collateralCanvas_collateral_realEstateCollateral_projDetails_deleteAction</t>
  </si>
  <si>
    <t>request_crud_facilityEditCanvas_collateralCanvas_collateral_realEstateCollateral_recentAppraisalDate</t>
  </si>
  <si>
    <t>request_crud_facilityEditCanvas_collateralCanvas_collateral_realEstateCollateral_tenants</t>
  </si>
  <si>
    <t>request_crud_facilityEditCanvas_collateralCanvas_collateral_realEstateCollateral_tenants_QuickEditCanvas_quick_collaterals_tenants</t>
  </si>
  <si>
    <t>request_crud_facilityEditCanvas_collateralCanvas_collateral_realEstateCollateral_tenants_QuickEditCanvas_tenant_leaseExpDate_1</t>
  </si>
  <si>
    <t>request_crud_facilityEditCanvas_collateralCanvas_collateral_realEstateCollateral_tenants_QuickEditCanvas_tenant_leaseType_1</t>
  </si>
  <si>
    <t>request_crud_facilityEditCanvas_collateralCanvas_collateral_realEstateCollateral_tenants_QuickEditCanvas_tenant_vacantSuites</t>
  </si>
  <si>
    <t>request_crud_facilityEditCanvas_collateralCanvas_collateral_realEstateCollateral_tenants_QuickEditCanvas_tenant_yesrsAsTenant_1</t>
  </si>
  <si>
    <t>request_crud_facilityEditCanvas_collateralCanvas_collateral_realEstateCollateral_tenants_createAction</t>
  </si>
  <si>
    <t>request_crud_facilityEditCanvas_collateralCanvas_collateral_realEstateCollateral_tenants_deleteAction</t>
  </si>
  <si>
    <t>request_crud_facilityEditCanvas_collateralCanvas_collateral_recordedDttm</t>
  </si>
  <si>
    <t>request_crud_facilityEditCanvas_collateralCanvas_inlineAdd_1</t>
  </si>
  <si>
    <t>request_crud_facilityEditCanvas_collateralCanvas_newProjDetail_areaInAcres</t>
  </si>
  <si>
    <t>request_crud_facilityEditCanvas_collateralCanvas_newProjDetail_areaInSqFt</t>
  </si>
  <si>
    <t>request_crud_facilityEditCanvas_collateralCanvas_newProjDetail_businessType</t>
  </si>
  <si>
    <t>request_crud_facilityEditCanvas_collateralCanvas_newProjDetail_isDefaulted</t>
  </si>
  <si>
    <t>request_crud_facilityEditCanvas_collateralCanvas_newProjDetail_isLeased</t>
  </si>
  <si>
    <t>request_crud_facilityEditCanvas_collateralCanvas_newProjDetail_propType</t>
  </si>
  <si>
    <t>request_crud_facilityEditCanvas_collateralCanvas_newProjDetail_proposedName</t>
  </si>
  <si>
    <t>request_crud_facilityEditCanvas_collateralCanvas_quickAdd</t>
  </si>
  <si>
    <t>request_crud_facilityEditCanvas_collateralCanvas_tenant_leaseExpDate</t>
  </si>
  <si>
    <t>request_crud_facilityEditCanvas_collateralCanvas_tenant_leaseType</t>
  </si>
  <si>
    <t>request_crud_facilityEditCanvas_collateralCanvas_tenant_monthlyRent</t>
  </si>
  <si>
    <t>request_crud_facilityEditCanvas_collateralCanvas_tenant_squareFeet</t>
  </si>
  <si>
    <t>request_crud_facilityEditCanvas_collateralCanvas_tenant_tenantBusiness</t>
  </si>
  <si>
    <t>request_crud_facilityEditCanvas_collateral_collateralCategory</t>
  </si>
  <si>
    <t>request_crud_facilityEditCanvas_collateral_collateralDescription</t>
  </si>
  <si>
    <t>request_crud_facilityEditCanvas_collateral_collateralType</t>
  </si>
  <si>
    <t>request_crud_facilityEditCanvas_collateral_metaInfo_createdAt</t>
  </si>
  <si>
    <t>request_crud_facilityEditCanvas_collateral_metaInfo_lastModifiedAt</t>
  </si>
  <si>
    <t>request_crud_facilityEditCanvas_collateral_refNumber</t>
  </si>
  <si>
    <t>request_crud_facilityEditCanvas_comment_commentText</t>
  </si>
  <si>
    <t>request_crud_facilityEditCanvas_comment_metaInfo_createdAt</t>
  </si>
  <si>
    <t>request_crud_facilityEditCanvas_comment_metaInfo_createdByUser</t>
  </si>
  <si>
    <t>request_crud_facilityEditCanvas_comment_metaInfo_lastModifiedAt</t>
  </si>
  <si>
    <t>request_crud_facilityEditCanvas_comment_metaInfo_lastModifiedByUser</t>
  </si>
  <si>
    <t>request_crud_facilityEditCanvas_contractSetup_amortizationInformation</t>
  </si>
  <si>
    <t>Amortization Information</t>
  </si>
  <si>
    <t>request_crud_facilityEditCanvas_contractSetup_billingParam</t>
  </si>
  <si>
    <t>Billing Parameters Set Up</t>
  </si>
  <si>
    <t>request_crud_facilityEditCanvas_contractSetup_miscellaneousSetup</t>
  </si>
  <si>
    <t>Miscellaneous Setup</t>
  </si>
  <si>
    <t>request_crud_facilityEditCanvas_contractSetup_productInformation</t>
  </si>
  <si>
    <t>request_crud_facilityEditCanvas_contractSetup_sbaInformation</t>
  </si>
  <si>
    <t>SBA Information</t>
  </si>
  <si>
    <t>request_crud_facilityEditCanvas_contractSetup_setup</t>
  </si>
  <si>
    <t>Contract Setup</t>
  </si>
  <si>
    <t>request_crud_facilityEditCanvas_contractSetup_termOutInformation</t>
  </si>
  <si>
    <t>Term Out Information</t>
  </si>
  <si>
    <t>request_crud_facilityEditCanvas_deliverySchedule_amount</t>
  </si>
  <si>
    <t>request_crud_facilityEditCanvas_deliverySchedule_amountOrPercent</t>
  </si>
  <si>
    <t>request_crud_facilityEditCanvas_deliverySchedule_startDttm</t>
  </si>
  <si>
    <t>request_crud_facilityEditCanvas_escrows_accountName</t>
  </si>
  <si>
    <t>request_crud_facilityEditCanvas_escrows_monthly</t>
  </si>
  <si>
    <t>Monthly</t>
  </si>
  <si>
    <t>request_crud_facilityEditCanvas_escrows_refNumber</t>
  </si>
  <si>
    <t>request_crud_facilityEditCanvas_escrows_springing</t>
  </si>
  <si>
    <t>Springing</t>
  </si>
  <si>
    <t>request_crud_facilityEditCanvas_escrows_totalAmount</t>
  </si>
  <si>
    <t>Total Amount</t>
  </si>
  <si>
    <t>request_crud_facilityEditCanvas_facilityCustomerRole_customer</t>
  </si>
  <si>
    <t>request_crud_facilityEditCanvas_facilityCustomerRole_customer_customerType</t>
  </si>
  <si>
    <t>request_crud_facilityEditCanvas_facilityCustomerRole_customer_provisioned</t>
  </si>
  <si>
    <t>request_crud_facilityEditCanvas_facilityCustomerRole_customer_searchBox</t>
  </si>
  <si>
    <t>request_crud_facilityEditCanvas_facilityCustomerRole_parentRole</t>
  </si>
  <si>
    <t>request_crud_facilityEditCanvas_facilityCustomerRole_partyRole</t>
  </si>
  <si>
    <t>request_crud_facilityEditCanvas_facilityCustomerRole_pctOwned</t>
  </si>
  <si>
    <t>request_crud_facilityEditCanvas_facilityCustomerRole_percentGuaranteed</t>
  </si>
  <si>
    <t>request_crud_facilityEditCanvas_facilityCustomerRole_primaryBorrower</t>
  </si>
  <si>
    <t>request_crud_facilityEditCanvas_facilityCustomerRole_primaryContact</t>
  </si>
  <si>
    <t>Primary Contact</t>
  </si>
  <si>
    <t>request_crud_facilityEditCanvas_facilityRewrite_originalLoanAccount</t>
  </si>
  <si>
    <t>request_crud_facilityEditCanvas_facilityRewrite_originalLoanSystem</t>
  </si>
  <si>
    <t>request_crud_facilityEditCanvas_facility_accountManager</t>
  </si>
  <si>
    <t>request_crud_facilityEditCanvas_facility_additionalOptions</t>
  </si>
  <si>
    <t>request_crud_facilityEditCanvas_facility_additionalOptions_QuickEditCanvas_additionalOption_structure_basis</t>
  </si>
  <si>
    <t>request_crud_facilityEditCanvas_facility_additionalOptions_QuickEditCanvas_additionalOption_structure_basis_1</t>
  </si>
  <si>
    <t>request_crud_facilityEditCanvas_facility_additionalOptions_QuickEditCanvas_additionalOption_structure_capRate</t>
  </si>
  <si>
    <t>Cap Rate</t>
  </si>
  <si>
    <t>request_crud_facilityEditCanvas_facility_additionalOptions_QuickEditCanvas_additionalOption_structure_ceilingRate</t>
  </si>
  <si>
    <t>Ceiling Rate</t>
  </si>
  <si>
    <t>request_crud_facilityEditCanvas_facility_additionalOptions_QuickEditCanvas_additionalOption_structure_cof</t>
  </si>
  <si>
    <t>request_crud_facilityEditCanvas_facility_additionalOptions_QuickEditCanvas_additionalOption_structure_cofDate</t>
  </si>
  <si>
    <t>request_crud_facilityEditCanvas_facility_additionalOptions_QuickEditCanvas_additionalOption_structure_cofDate_1</t>
  </si>
  <si>
    <t>request_crud_facilityEditCanvas_facility_additionalOptions_QuickEditCanvas_additionalOption_structure_customerRate</t>
  </si>
  <si>
    <t>request_crud_facilityEditCanvas_facility_additionalOptions_QuickEditCanvas_additionalOption_structure_discountRate</t>
  </si>
  <si>
    <t>Discount Rate</t>
  </si>
  <si>
    <t>request_crud_facilityEditCanvas_facility_additionalOptions_QuickEditCanvas_additionalOption_structure_floorRate</t>
  </si>
  <si>
    <t>Floor Rate</t>
  </si>
  <si>
    <t>request_crud_facilityEditCanvas_facility_additionalOptions_QuickEditCanvas_additionalOption_structure_indexValue</t>
  </si>
  <si>
    <t>request_crud_facilityEditCanvas_facility_additionalOptions_QuickEditCanvas_additionalOption_structure_indexValue_1</t>
  </si>
  <si>
    <t>request_crud_facilityEditCanvas_facility_additionalOptions_QuickEditCanvas_additionalOption_structure_interestRate</t>
  </si>
  <si>
    <t>request_crud_facilityEditCanvas_facility_additionalOptions_QuickEditCanvas_additionalOption_structure_interestRate_1</t>
  </si>
  <si>
    <t>request_crud_facilityEditCanvas_facility_additionalOptions_QuickEditCanvas_additionalOption_structure_margin</t>
  </si>
  <si>
    <t>request_crud_facilityEditCanvas_facility_additionalOptions_QuickEditCanvas_additionalOption_structure_margin_1</t>
  </si>
  <si>
    <t>request_crud_facilityEditCanvas_facility_additionalOptions_QuickEditCanvas_additionalOption_structure_pricingIndex</t>
  </si>
  <si>
    <t>request_crud_facilityEditCanvas_facility_additionalOptions_QuickEditCanvas_additionalOption_structure_pricingIndex_1</t>
  </si>
  <si>
    <t>request_crud_facilityEditCanvas_facility_additionalOptions_QuickEditCanvas_additionalOption_structure_rateType</t>
  </si>
  <si>
    <t>request_crud_facilityEditCanvas_facility_additionalOptions_QuickEditCanvas_additionalOption_structure_rateType_1</t>
  </si>
  <si>
    <t>request_crud_facilityEditCanvas_facility_additionalOptions_QuickEditCanvas_additionalOption_structure_selected</t>
  </si>
  <si>
    <t>Selected?</t>
  </si>
  <si>
    <t>request_crud_facilityEditCanvas_facility_additionalOptions_QuickEditCanvas_additionalOption_structure_spread</t>
  </si>
  <si>
    <t>Spread</t>
  </si>
  <si>
    <t>request_crud_facilityEditCanvas_facility_additionalOptions_createAction</t>
  </si>
  <si>
    <t>request_crud_facilityEditCanvas_facility_additionalOptions_deleteAction</t>
  </si>
  <si>
    <t>request_crud_facilityEditCanvas_facility_approvalExpirationDateDer</t>
  </si>
  <si>
    <t>request_crud_facilityEditCanvas_facility_approvalExpirationDateDer_1</t>
  </si>
  <si>
    <t>request_crud_facilityEditCanvas_facility_approvalExpirationDateDer_2</t>
  </si>
  <si>
    <t>request_crud_facilityEditCanvas_facility_approvedLoanAmtDer</t>
  </si>
  <si>
    <t>request_crud_facilityEditCanvas_facility_approvedLoanAmtDer_1</t>
  </si>
  <si>
    <t>request_crud_facilityEditCanvas_facility_approvedLoanAmtDer_2</t>
  </si>
  <si>
    <t>request_crud_facilityEditCanvas_facility_approvedTermDer</t>
  </si>
  <si>
    <t>request_crud_facilityEditCanvas_facility_approvedTermDer_1</t>
  </si>
  <si>
    <t>request_crud_facilityEditCanvas_facility_approvedTermDer_2</t>
  </si>
  <si>
    <t>request_crud_facilityEditCanvas_facility_assetQualityMetrics</t>
  </si>
  <si>
    <t>Asset Quality Metrics</t>
  </si>
  <si>
    <t>request_crud_facilityEditCanvas_facility_assetQualityMetrics_asc310to30</t>
  </si>
  <si>
    <t>ASC 310-30</t>
  </si>
  <si>
    <t>request_crud_facilityEditCanvas_facility_assetQualityMetrics_chargeOffAmt</t>
  </si>
  <si>
    <t>Charge Off Amount</t>
  </si>
  <si>
    <t>request_crud_facilityEditCanvas_facility_assetQualityMetrics_daysPastDue</t>
  </si>
  <si>
    <t>Days Past Due</t>
  </si>
  <si>
    <t>request_crud_facilityEditCanvas_facility_assetQualityMetrics_daysPastDueAmt30to59</t>
  </si>
  <si>
    <t>30 to 59 Days Past Due Amount</t>
  </si>
  <si>
    <t>request_crud_facilityEditCanvas_facility_assetQualityMetrics_daysPastDueAmt60to89</t>
  </si>
  <si>
    <t>60 to 89 Days Past Due Amount</t>
  </si>
  <si>
    <t>request_crud_facilityEditCanvas_facility_assetQualityMetrics_daysPastDueAmt90plus</t>
  </si>
  <si>
    <t>90+ Days Past Due Amount</t>
  </si>
  <si>
    <t>request_crud_facilityEditCanvas_facility_assetQualityMetrics_impairedLoanIndicator</t>
  </si>
  <si>
    <t>Impaired Loan Indicator</t>
  </si>
  <si>
    <t>request_crud_facilityEditCanvas_facility_assetQualityMetrics_nonAccrualDate</t>
  </si>
  <si>
    <t>Non-Accrual Date</t>
  </si>
  <si>
    <t>request_crud_facilityEditCanvas_facility_assetQualityMetrics_nonEarningAmt</t>
  </si>
  <si>
    <t>Non-Earning Amount</t>
  </si>
  <si>
    <t>request_crud_facilityEditCanvas_facility_assetQualityMetrics_tdrIndicator</t>
  </si>
  <si>
    <t>TDR Indicator</t>
  </si>
  <si>
    <t>request_crud_facilityEditCanvas_facility_assetQualityMetrics_totalSpecificReserveBal</t>
  </si>
  <si>
    <t>Total Specific Reserve Balance</t>
  </si>
  <si>
    <t>request_crud_facilityEditCanvas_facility_assets</t>
  </si>
  <si>
    <t>request_crud_facilityEditCanvas_facility_assets_EditCanvas_asset_assetAmt</t>
  </si>
  <si>
    <t>request_crud_facilityEditCanvas_facility_assets_EditCanvas_asset_assetAmt_3</t>
  </si>
  <si>
    <t>request_crud_facilityEditCanvas_facility_assets_EditCanvas_asset_assetClass</t>
  </si>
  <si>
    <t>request_crud_facilityEditCanvas_facility_assets_EditCanvas_asset_assetClass_3</t>
  </si>
  <si>
    <t>request_crud_facilityEditCanvas_facility_assets_EditCanvas_asset_assetCosts</t>
  </si>
  <si>
    <t>request_crud_facilityEditCanvas_facility_assets_EditCanvas_asset_assetCosts_1</t>
  </si>
  <si>
    <t>request_crud_facilityEditCanvas_facility_assets_EditCanvas_asset_assetCosts_1_createAction</t>
  </si>
  <si>
    <t>request_crud_facilityEditCanvas_facility_assets_EditCanvas_asset_assetCosts_1_deleteAction</t>
  </si>
  <si>
    <t>request_crud_facilityEditCanvas_facility_assets_EditCanvas_asset_assetDescription</t>
  </si>
  <si>
    <t>request_crud_facilityEditCanvas_facility_assets_EditCanvas_asset_assetDescription_3</t>
  </si>
  <si>
    <t>request_crud_facilityEditCanvas_facility_assets_EditCanvas_asset_assetLocation_address1</t>
  </si>
  <si>
    <t>request_crud_facilityEditCanvas_facility_assets_EditCanvas_asset_assetLocation_address1_1</t>
  </si>
  <si>
    <t>request_crud_facilityEditCanvas_facility_assets_EditCanvas_asset_assetLocation_address2</t>
  </si>
  <si>
    <t>request_crud_facilityEditCanvas_facility_assets_EditCanvas_asset_assetLocation_address2_1</t>
  </si>
  <si>
    <t>request_crud_facilityEditCanvas_facility_assets_EditCanvas_asset_assetLocation_city</t>
  </si>
  <si>
    <t>request_crud_facilityEditCanvas_facility_assets_EditCanvas_asset_assetLocation_city_1</t>
  </si>
  <si>
    <t>request_crud_facilityEditCanvas_facility_assets_EditCanvas_asset_assetLocation_country</t>
  </si>
  <si>
    <t>request_crud_facilityEditCanvas_facility_assets_EditCanvas_asset_assetLocation_country_1</t>
  </si>
  <si>
    <t>request_crud_facilityEditCanvas_facility_assets_EditCanvas_asset_assetLocation_postalCode</t>
  </si>
  <si>
    <t>request_crud_facilityEditCanvas_facility_assets_EditCanvas_asset_assetLocation_postalCode_1</t>
  </si>
  <si>
    <t>request_crud_facilityEditCanvas_facility_assets_EditCanvas_asset_assetLocation_stateProvince</t>
  </si>
  <si>
    <t>request_crud_facilityEditCanvas_facility_assets_EditCanvas_asset_assetLocation_stateProvince_1</t>
  </si>
  <si>
    <t>request_crud_facilityEditCanvas_facility_assets_EditCanvas_asset_assetLocation_use</t>
  </si>
  <si>
    <t>request_crud_facilityEditCanvas_facility_assets_EditCanvas_asset_assetLocation_use_1</t>
  </si>
  <si>
    <t>request_crud_facilityEditCanvas_facility_assets_EditCanvas_asset_assetSubclass</t>
  </si>
  <si>
    <t>request_crud_facilityEditCanvas_facility_assets_EditCanvas_asset_assetSubclass_3</t>
  </si>
  <si>
    <t>request_crud_facilityEditCanvas_facility_assets_EditCanvas_asset_conditionOfEquipment</t>
  </si>
  <si>
    <t>request_crud_facilityEditCanvas_facility_assets_EditCanvas_asset_conditionOfEquipment_1</t>
  </si>
  <si>
    <t>request_crud_facilityEditCanvas_facility_assets_EditCanvas_asset_inServiceDate</t>
  </si>
  <si>
    <t>request_crud_facilityEditCanvas_facility_assets_EditCanvas_asset_inServiceDate_3</t>
  </si>
  <si>
    <t>request_crud_facilityEditCanvas_facility_assets_EditCanvas_asset_interimRent_basis</t>
  </si>
  <si>
    <t>request_crud_facilityEditCanvas_facility_assets_EditCanvas_asset_interimRent_basis_1</t>
  </si>
  <si>
    <t>request_crud_facilityEditCanvas_facility_assets_EditCanvas_asset_interimRent_calculationMethod</t>
  </si>
  <si>
    <t>request_crud_facilityEditCanvas_facility_assets_EditCanvas_asset_interimRent_calculationMethod_1</t>
  </si>
  <si>
    <t>request_crud_facilityEditCanvas_facility_assets_EditCanvas_asset_interimRent_chargeInterimRent</t>
  </si>
  <si>
    <t>request_crud_facilityEditCanvas_facility_assets_EditCanvas_asset_interimRent_chargeInterimRent_1</t>
  </si>
  <si>
    <t>request_crud_facilityEditCanvas_facility_assets_EditCanvas_asset_interimRent_interestRate</t>
  </si>
  <si>
    <t>request_crud_facilityEditCanvas_facility_assets_EditCanvas_asset_interimRent_interestRate_1</t>
  </si>
  <si>
    <t>request_crud_facilityEditCanvas_facility_assets_EditCanvas_asset_interimRent_interimRentEndDate</t>
  </si>
  <si>
    <t>request_crud_facilityEditCanvas_facility_assets_EditCanvas_asset_interimRent_interimRentEndDate_1</t>
  </si>
  <si>
    <t>request_crud_facilityEditCanvas_facility_assets_EditCanvas_asset_interimRent_interimRentPlus</t>
  </si>
  <si>
    <t>request_crud_facilityEditCanvas_facility_assets_EditCanvas_asset_interimRent_interimRentPlus_1</t>
  </si>
  <si>
    <t>request_crud_facilityEditCanvas_facility_assets_EditCanvas_asset_interimRent_startDttm</t>
  </si>
  <si>
    <t>request_crud_facilityEditCanvas_facility_assets_EditCanvas_asset_interimRent_startDttm_1</t>
  </si>
  <si>
    <t>request_crud_facilityEditCanvas_facility_assets_EditCanvas_asset_leseeGuaranteedResidual</t>
  </si>
  <si>
    <t>request_crud_facilityEditCanvas_facility_assets_EditCanvas_asset_leseeGuaranteedResidual_1</t>
  </si>
  <si>
    <t>request_crud_facilityEditCanvas_facility_assets_EditCanvas_asset_manufacturer</t>
  </si>
  <si>
    <t>request_crud_facilityEditCanvas_facility_assets_EditCanvas_asset_manufacturer_1</t>
  </si>
  <si>
    <t>request_crud_facilityEditCanvas_facility_assets_EditCanvas_asset_manufacturer_1_searchBox</t>
  </si>
  <si>
    <t>request_crud_facilityEditCanvas_facility_assets_EditCanvas_asset_model</t>
  </si>
  <si>
    <t>request_crud_facilityEditCanvas_facility_assets_EditCanvas_asset_modelYear</t>
  </si>
  <si>
    <t>request_crud_facilityEditCanvas_facility_assets_EditCanvas_asset_modelYear_1</t>
  </si>
  <si>
    <t>request_crud_facilityEditCanvas_facility_assets_EditCanvas_asset_model_1</t>
  </si>
  <si>
    <t>request_crud_facilityEditCanvas_facility_assets_EditCanvas_asset_partners</t>
  </si>
  <si>
    <t>request_crud_facilityEditCanvas_facility_assets_EditCanvas_asset_partners_1</t>
  </si>
  <si>
    <t>request_crud_facilityEditCanvas_facility_assets_EditCanvas_asset_refNumber</t>
  </si>
  <si>
    <t>request_crud_facilityEditCanvas_facility_assets_EditCanvas_asset_refNumber_3</t>
  </si>
  <si>
    <t>request_crud_facilityEditCanvas_facility_assets_EditCanvas_asset_residualReference_residualValue</t>
  </si>
  <si>
    <t>request_crud_facilityEditCanvas_facility_assets_EditCanvas_asset_thirdPartyGuaranteedRdual</t>
  </si>
  <si>
    <t>request_crud_facilityEditCanvas_facility_assets_EditCanvas_asset_thirdPartyGuaranteedRdual_1</t>
  </si>
  <si>
    <t>request_crud_facilityEditCanvas_facility_assets_EditCanvas_asset_tracPct</t>
  </si>
  <si>
    <t>request_crud_facilityEditCanvas_facility_assets_EditCanvas_asset_tracPct_1</t>
  </si>
  <si>
    <t>request_crud_facilityEditCanvas_facility_assets_EditCanvas_asset_unitCostAmt</t>
  </si>
  <si>
    <t>request_crud_facilityEditCanvas_facility_assets_EditCanvas_asset_unitCostAmt_3</t>
  </si>
  <si>
    <t>request_crud_facilityEditCanvas_facility_assets_EditCanvas_inlineAdd_11</t>
  </si>
  <si>
    <t>request_crud_facilityEditCanvas_facility_assets_EditCanvas_partner_companyInformation_businessPhone</t>
  </si>
  <si>
    <t>request_crud_facilityEditCanvas_facility_assets_EditCanvas_partner_companyInformation_businessPhone_1</t>
  </si>
  <si>
    <t>request_crud_facilityEditCanvas_facility_assets_EditCanvas_partner_companyInformation_city</t>
  </si>
  <si>
    <t>request_crud_facilityEditCanvas_facility_assets_EditCanvas_partner_companyInformation_city_1</t>
  </si>
  <si>
    <t>request_crud_facilityEditCanvas_facility_assets_EditCanvas_partner_companyInformation_contactName</t>
  </si>
  <si>
    <t>request_crud_facilityEditCanvas_facility_assets_EditCanvas_partner_companyInformation_contactName_1</t>
  </si>
  <si>
    <t>request_crud_facilityEditCanvas_facility_assets_EditCanvas_partner_companyInformation_state</t>
  </si>
  <si>
    <t>request_crud_facilityEditCanvas_facility_assets_EditCanvas_partner_companyInformation_state_1</t>
  </si>
  <si>
    <t>request_crud_facilityEditCanvas_facility_assets_EditCanvas_partner_legalName</t>
  </si>
  <si>
    <t>request_crud_facilityEditCanvas_facility_assets_EditCanvas_partner_legalName_1</t>
  </si>
  <si>
    <t>request_crud_facilityEditCanvas_facility_assets_EditCanvas_partner_wfStatus</t>
  </si>
  <si>
    <t>request_crud_facilityEditCanvas_facility_assets_EditCanvas_partner_wfStatus_1</t>
  </si>
  <si>
    <t>request_crud_facilityEditCanvas_facility_assets_EditCanvas_pricingOption_assets_assetDetail</t>
  </si>
  <si>
    <t>request_crud_facilityEditCanvas_facility_assets_EditCanvas_pricingOption_assets_interimRent</t>
  </si>
  <si>
    <t>request_crud_facilityEditCanvas_facility_assets_EditCanvas_pricingOption_assets_location</t>
  </si>
  <si>
    <t>request_crud_facilityEditCanvas_facility_assets_EditCanvas_pricingOption_assets_location_1</t>
  </si>
  <si>
    <t>request_crud_facilityEditCanvas_facility_assets_createAction</t>
  </si>
  <si>
    <t>request_crud_facilityEditCanvas_facility_assets_deleteAction</t>
  </si>
  <si>
    <t>request_crud_facilityEditCanvas_facility_assets_editAction</t>
  </si>
  <si>
    <t>request_crud_facilityEditCanvas_facility_collaterals</t>
  </si>
  <si>
    <t>request_crud_facilityEditCanvas_facility_collaterals_QuickEditCanvas_collateral_locationHeld</t>
  </si>
  <si>
    <t>request_crud_facilityEditCanvas_facility_collaterals_QuickEditCanvas_quick_collateral_addressInformation</t>
  </si>
  <si>
    <t>request_crud_facilityEditCanvas_facility_collaterals_QuickEditCanvas_quick_collateral_information</t>
  </si>
  <si>
    <t>request_crud_facilityEditCanvas_facility_exposureAtDefault</t>
  </si>
  <si>
    <t>Exposure At Default</t>
  </si>
  <si>
    <t>request_crud_facilityEditCanvas_facility_exposureAtDefault_accruedInterestRecAmt</t>
  </si>
  <si>
    <t>Accrued Interest Receivable Amount</t>
  </si>
  <si>
    <t>request_crud_facilityEditCanvas_facility_exposureAtDefault_accruedOtherRecAmt</t>
  </si>
  <si>
    <t>Accrued Other Receivables Amount</t>
  </si>
  <si>
    <t>request_crud_facilityEditCanvas_facility_exposureAtDefault_bookedResidualValue</t>
  </si>
  <si>
    <t>Booked Residual Value</t>
  </si>
  <si>
    <t>request_crud_facilityEditCanvas_facility_exposureAtDefault_currentResidualAmt</t>
  </si>
  <si>
    <t>Current Residual Amount</t>
  </si>
  <si>
    <t>request_crud_facilityEditCanvas_facility_exposureAtDefault_fry9cCode</t>
  </si>
  <si>
    <t>FRY 9C Code</t>
  </si>
  <si>
    <t>request_crud_facilityEditCanvas_facility_exposureAtDefault_marketValue</t>
  </si>
  <si>
    <t>Market Value</t>
  </si>
  <si>
    <t>request_crud_facilityEditCanvas_facility_exposureAtDefault_nonRecourseDebtAmt</t>
  </si>
  <si>
    <t>Non-Recourse Debt Amount</t>
  </si>
  <si>
    <t>request_crud_facilityEditCanvas_facility_exposureAtDefault_subProductLeverageCategory</t>
  </si>
  <si>
    <t>Sub Product Leverage Category</t>
  </si>
  <si>
    <t>request_crud_facilityEditCanvas_facility_exposureAtDefault_totalCommitmentAmt</t>
  </si>
  <si>
    <t>Total Commitment Amount</t>
  </si>
  <si>
    <t>request_crud_facilityEditCanvas_facility_exposureAtDefault_unfundedCommitmentAmt</t>
  </si>
  <si>
    <t>Unfunded Commitment Amount</t>
  </si>
  <si>
    <t>request_crud_facilityEditCanvas_facility_exposureLimitFacilityType</t>
  </si>
  <si>
    <t>Exposure Product Type</t>
  </si>
  <si>
    <t>request_crud_facilityEditCanvas_facility_externalIdentifier</t>
  </si>
  <si>
    <t>SFDC Product ID</t>
  </si>
  <si>
    <t>request_crud_facilityEditCanvas_facility_externalIdentifier_1</t>
  </si>
  <si>
    <t>request_crud_facilityEditCanvas_facility_facilityContract_advised</t>
  </si>
  <si>
    <t>Advised/Guidance</t>
  </si>
  <si>
    <t>request_crud_facilityEditCanvas_facility_facilityContract_amortizationInformation_adjRateRounding</t>
  </si>
  <si>
    <t>Does Adjustable Role Processing or Rounding Apply?</t>
  </si>
  <si>
    <t>request_crud_facilityEditCanvas_facility_facilityContract_amortizationInformation_advancePaymentOption</t>
  </si>
  <si>
    <t>Advance Payment Option</t>
  </si>
  <si>
    <t>request_crud_facilityEditCanvas_facility_facilityContract_amortizationInformation_amortizationLifeCycle</t>
  </si>
  <si>
    <t xml:space="preserve">Can the Amortization schedule change within the life of the bean? </t>
  </si>
  <si>
    <t>request_crud_facilityEditCanvas_facility_facilityContract_amortizationInformation_amortizationPeriodDiff</t>
  </si>
  <si>
    <t>Is Amortization Period Different Than the Life of Loan?</t>
  </si>
  <si>
    <t>request_crud_facilityEditCanvas_facility_facilityContract_amortizationInformation_curtailmentOption</t>
  </si>
  <si>
    <t>Curtailment Option</t>
  </si>
  <si>
    <t>request_crud_facilityEditCanvas_facility_facilityContract_amortizationInformation_customerNotifyDays</t>
  </si>
  <si>
    <t>Customer Notify Days</t>
  </si>
  <si>
    <t>request_crud_facilityEditCanvas_facility_facilityContract_amortizationInformation_nextScheduleDttm</t>
  </si>
  <si>
    <t>Next Schedule Date</t>
  </si>
  <si>
    <t>request_crud_facilityEditCanvas_facility_facilityContract_amortizationInformation_overToleranceAmt</t>
  </si>
  <si>
    <t>Over Tolerance Amount</t>
  </si>
  <si>
    <t>request_crud_facilityEditCanvas_facility_facilityContract_amortizationInformation_overToleranceIndicator</t>
  </si>
  <si>
    <t>Over Tolerance Indicator</t>
  </si>
  <si>
    <t>request_crud_facilityEditCanvas_facility_facilityContract_amortizationInformation_overTolerancePct</t>
  </si>
  <si>
    <t>Over Tolerance Percent</t>
  </si>
  <si>
    <t>request_crud_facilityEditCanvas_facility_facilityContract_amortizationInformation_reamBasis</t>
  </si>
  <si>
    <t>Ream Basis</t>
  </si>
  <si>
    <t>request_crud_facilityEditCanvas_facility_facilityContract_amortizationInformation_reamIndicator</t>
  </si>
  <si>
    <t>Ream Indicator</t>
  </si>
  <si>
    <t>request_crud_facilityEditCanvas_facility_facilityContract_amortizationInformation_reamPeriodDttm</t>
  </si>
  <si>
    <t>Ream Period Date</t>
  </si>
  <si>
    <t>request_crud_facilityEditCanvas_facility_facilityContract_amortizationInformation_scheduleReamMonths</t>
  </si>
  <si>
    <t>Schedule Ream Months</t>
  </si>
  <si>
    <t>request_crud_facilityEditCanvas_facility_facilityContract_amortizationInformation_shortToleranceAmt</t>
  </si>
  <si>
    <t>Short Tolerance Amount</t>
  </si>
  <si>
    <t>request_crud_facilityEditCanvas_facility_facilityContract_amortizationInformation_shortToleranceIndicator</t>
  </si>
  <si>
    <t>Short Tolerance Indicator</t>
  </si>
  <si>
    <t>request_crud_facilityEditCanvas_facility_facilityContract_amortizationInformation_shortTolerancePct</t>
  </si>
  <si>
    <t>Short Tolerance Percent</t>
  </si>
  <si>
    <t>request_crud_facilityEditCanvas_facility_facilityContract_billingParameter_accountBorrower</t>
  </si>
  <si>
    <t>Name and Account Number</t>
  </si>
  <si>
    <t>request_crud_facilityEditCanvas_facility_facilityContract_billingParameter_achDelayDays</t>
  </si>
  <si>
    <t>ACH Delay Days</t>
  </si>
  <si>
    <t>request_crud_facilityEditCanvas_facility_facilityContract_billingParameter_bankAccountNumberDer</t>
  </si>
  <si>
    <t>Bank Account Number</t>
  </si>
  <si>
    <t>request_crud_facilityEditCanvas_facility_facilityContract_billingParameter_billDttm</t>
  </si>
  <si>
    <t>Bill Date</t>
  </si>
  <si>
    <t>request_crud_facilityEditCanvas_facility_facilityContract_billingParameter_billFrequency</t>
  </si>
  <si>
    <t>Bill Frequency</t>
  </si>
  <si>
    <t>request_crud_facilityEditCanvas_facility_facilityContract_billingParameter_collMaturityMethod</t>
  </si>
  <si>
    <t>Maturity Method of Collection</t>
  </si>
  <si>
    <t>request_crud_facilityEditCanvas_facility_facilityContract_billingParameter_collationMethod</t>
  </si>
  <si>
    <t>Method of Collection</t>
  </si>
  <si>
    <t>request_crud_facilityEditCanvas_facility_facilityContract_billingParameter_leadDays</t>
  </si>
  <si>
    <t>Lead Days</t>
  </si>
  <si>
    <t>request_crud_facilityEditCanvas_facility_facilityContract_billingParameter_paymentDttm</t>
  </si>
  <si>
    <t>request_crud_facilityEditCanvas_facility_facilityContract_billingParameter_principalRelayType</t>
  </si>
  <si>
    <t>Principal Relay Type</t>
  </si>
  <si>
    <t>request_crud_facilityEditCanvas_facility_facilityContract_billingParameter_routingNumberDer</t>
  </si>
  <si>
    <t>request_crud_facilityEditCanvas_facility_facilityContract_boardingAssociate</t>
  </si>
  <si>
    <t>request_crud_facilityEditCanvas_facility_facilityContract_classification</t>
  </si>
  <si>
    <t>Classification</t>
  </si>
  <si>
    <t>request_crud_facilityEditCanvas_facility_facilityContract_contractStartDate</t>
  </si>
  <si>
    <t>request_crud_facilityEditCanvas_facility_facilityContract_fedclass</t>
  </si>
  <si>
    <t>Fed Class</t>
  </si>
  <si>
    <t>request_crud_facilityEditCanvas_facility_facilityContract_leadDaysId</t>
  </si>
  <si>
    <t>Billing Lead Days</t>
  </si>
  <si>
    <t>request_crud_facilityEditCanvas_facility_facilityContract_miscellaneous_advancedFunding</t>
  </si>
  <si>
    <t>Interest Treatment for Advanced Funding</t>
  </si>
  <si>
    <t>request_crud_facilityEditCanvas_facility_facilityContract_miscellaneous_changeFormula</t>
  </si>
  <si>
    <t>Late Change Formula</t>
  </si>
  <si>
    <t>request_crud_facilityEditCanvas_facility_facilityContract_miscellaneous_crossDefault</t>
  </si>
  <si>
    <t>Cross Default/collateral</t>
  </si>
  <si>
    <t>request_crud_facilityEditCanvas_facility_facilityContract_miscellaneous_ddaReqBalance</t>
  </si>
  <si>
    <t>Does the DDA Have the Required Balance to Book?</t>
  </si>
  <si>
    <t>request_crud_facilityEditCanvas_facility_facilityContract_miscellaneous_loanGrade</t>
  </si>
  <si>
    <t>Loan Grade</t>
  </si>
  <si>
    <t>request_crud_facilityEditCanvas_facility_facilityContract_miscellaneous_loanValueRelEstate</t>
  </si>
  <si>
    <t>Loan to value Real Estate Only</t>
  </si>
  <si>
    <t>request_crud_facilityEditCanvas_facility_facilityContract_miscellaneous_nonRealCollateralPct</t>
  </si>
  <si>
    <t>Non Real Estate Collateral %</t>
  </si>
  <si>
    <t>request_crud_facilityEditCanvas_facility_facilityContract_miscellaneous_orgNoteRate</t>
  </si>
  <si>
    <t>Original Note Rate</t>
  </si>
  <si>
    <t>request_crud_facilityEditCanvas_facility_facilityContract_miscellaneous_progressPayment</t>
  </si>
  <si>
    <t>Interest Treatment for Progress Payment</t>
  </si>
  <si>
    <t>request_crud_facilityEditCanvas_facility_facilityContract_miscellaneous_realCollateralPct</t>
  </si>
  <si>
    <t>Real Estate Collateral %</t>
  </si>
  <si>
    <t>request_crud_facilityEditCanvas_facility_facilityContract_miscellaneous_reportCurtialments</t>
  </si>
  <si>
    <t>Do You Wish to Report on Curtailment?</t>
  </si>
  <si>
    <t>request_crud_facilityEditCanvas_facility_facilityContract_miscellaneous_swap</t>
  </si>
  <si>
    <t>request_crud_facilityEditCanvas_facility_facilityContract_miscellaneous_uzObligation</t>
  </si>
  <si>
    <t>Reg U-Z Obligation</t>
  </si>
  <si>
    <t>request_crud_facilityEditCanvas_facility_facilityContract_miscellaneous_workQueue</t>
  </si>
  <si>
    <t>Paralender Work Queue</t>
  </si>
  <si>
    <t>request_crud_facilityEditCanvas_facility_facilityContract_prepaymentOption</t>
  </si>
  <si>
    <t>request_crud_facilityEditCanvas_facility_facilityContract_recoverycode</t>
  </si>
  <si>
    <t>Recovery Code</t>
  </si>
  <si>
    <t>request_crud_facilityEditCanvas_facility_facilityContract_repayType</t>
  </si>
  <si>
    <t>Repayment Type</t>
  </si>
  <si>
    <t>request_crud_facilityEditCanvas_facility_facilityContract_sbaInformation_amount</t>
  </si>
  <si>
    <t>request_crud_facilityEditCanvas_facility_facilityContract_sbaInformation_approvalDttm</t>
  </si>
  <si>
    <t>Approved Date</t>
  </si>
  <si>
    <t>request_crud_facilityEditCanvas_facility_facilityContract_sbaInformation_guaranteedPct</t>
  </si>
  <si>
    <t>Guaranteed %</t>
  </si>
  <si>
    <t>request_crud_facilityEditCanvas_facility_facilityContract_sbaInformation_sbaGpNumber</t>
  </si>
  <si>
    <t>SBA GP Number</t>
  </si>
  <si>
    <t>request_crud_facilityEditCanvas_facility_facilityContract_sbaInformation_sbaStatusCode</t>
  </si>
  <si>
    <t>SBA Status Code</t>
  </si>
  <si>
    <t>request_crud_facilityEditCanvas_facility_facilityContract_sbaInformation_sourceCode</t>
  </si>
  <si>
    <t>Source Code</t>
  </si>
  <si>
    <t>request_crud_facilityEditCanvas_facility_facilityContract_sbaInformation_sourceProgramNumber</t>
  </si>
  <si>
    <t>Source Program Number</t>
  </si>
  <si>
    <t>request_crud_facilityEditCanvas_facility_facilityContract_sbaInformation_spreadPaymentOption</t>
  </si>
  <si>
    <t>Spread Payment Option</t>
  </si>
  <si>
    <t>request_crud_facilityEditCanvas_facility_facilityContract_subjectToPrepayPen</t>
  </si>
  <si>
    <t>Subject To Pre-Payment Penality?</t>
  </si>
  <si>
    <t>request_crud_facilityEditCanvas_facility_facilityContract_termoutInformation_delinquentDays</t>
  </si>
  <si>
    <t>Day Delinquent</t>
  </si>
  <si>
    <t>request_crud_facilityEditCanvas_facility_facilityContract_termoutInformation_loanTermoutAuto</t>
  </si>
  <si>
    <t>Should Loan Term Out Automatically?</t>
  </si>
  <si>
    <t>request_crud_facilityEditCanvas_facility_facilityContract_termoutInformation_termoutDttm</t>
  </si>
  <si>
    <t>Term Out Date</t>
  </si>
  <si>
    <t>request_crud_facilityEditCanvas_facility_facilityContract_termoutInformation_termoutMonths</t>
  </si>
  <si>
    <t>Term Out Month</t>
  </si>
  <si>
    <t>request_crud_facilityEditCanvas_facility_facilityContract_termoutInformation_termoutType</t>
  </si>
  <si>
    <t>Type of Term Out</t>
  </si>
  <si>
    <t>request_crud_facilityEditCanvas_facility_facilityCustomerRoles</t>
  </si>
  <si>
    <t>request_crud_facilityEditCanvas_facility_facilityCustomerRoles_createAction</t>
  </si>
  <si>
    <t>request_crud_facilityEditCanvas_facility_facilityCustomerRoles_deleteAction</t>
  </si>
  <si>
    <t>request_crud_facilityEditCanvas_facility_facilityGuaranty</t>
  </si>
  <si>
    <t>Facility Guaranty</t>
  </si>
  <si>
    <t>request_crud_facilityEditCanvas_facility_facilityGuaranty_createAction</t>
  </si>
  <si>
    <t>request_crud_facilityEditCanvas_facility_facilityGuaranty_deleteAction</t>
  </si>
  <si>
    <t>request_crud_facilityEditCanvas_facility_facilityRRSource_value</t>
  </si>
  <si>
    <t>request_crud_facilityEditCanvas_facility_facilityRRSource_value_1</t>
  </si>
  <si>
    <t>request_crud_facilityEditCanvas_facility_facilityRRSource_value_2</t>
  </si>
  <si>
    <t>request_crud_facilityEditCanvas_facility_facilityRR_value</t>
  </si>
  <si>
    <t>request_crud_facilityEditCanvas_facility_facilityRR_value_1</t>
  </si>
  <si>
    <t>request_crud_facilityEditCanvas_facility_facilityRR_value_2</t>
  </si>
  <si>
    <t>request_crud_facilityEditCanvas_facility_facilityRewrites</t>
  </si>
  <si>
    <t>request_crud_facilityEditCanvas_facility_facilityRewrites_createAction</t>
  </si>
  <si>
    <t>request_crud_facilityEditCanvas_facility_facilityRewrites_deleteAction</t>
  </si>
  <si>
    <t>request_crud_facilityEditCanvas_facility_facilitySubType</t>
  </si>
  <si>
    <t>request_crud_facilityEditCanvas_facility_facilityTranches</t>
  </si>
  <si>
    <t>Tranches</t>
  </si>
  <si>
    <t>request_crud_facilityEditCanvas_facility_facilityTranches_EditCanvas_facility_facilityTranches_information</t>
  </si>
  <si>
    <t>Tranche Information</t>
  </si>
  <si>
    <t>request_crud_facilityEditCanvas_facility_facilityTranches_EditCanvas_syndication_apportioned</t>
  </si>
  <si>
    <t>Apportioned</t>
  </si>
  <si>
    <t>request_crud_facilityEditCanvas_facility_facilityTranches_EditCanvas_syndication_sharingPct</t>
  </si>
  <si>
    <t>Sharing %</t>
  </si>
  <si>
    <t>request_crud_facilityEditCanvas_facility_facilityTranches_EditCanvas_syndication_syndicationAgent</t>
  </si>
  <si>
    <t>request_crud_facilityEditCanvas_facility_facilityTranches_EditCanvas_syndication_syndicationAgent_searchBox</t>
  </si>
  <si>
    <t>request_crud_facilityEditCanvas_facility_facilityTranches_EditCanvas_syndication_syndicationAmount</t>
  </si>
  <si>
    <t>Amount $</t>
  </si>
  <si>
    <t>request_crud_facilityEditCanvas_facility_facilityTranches_EditCanvas_syndication_syndicationRole</t>
  </si>
  <si>
    <t>request_crud_facilityEditCanvas_facility_facilityTranches_EditCanvas_syndication_totalCalculatedFee</t>
  </si>
  <si>
    <t>Allocated Fee</t>
  </si>
  <si>
    <t>request_crud_facilityEditCanvas_facility_facilityTranches_EditCanvas_tranche_remainingTrancheAmt</t>
  </si>
  <si>
    <t>Remaining Amount</t>
  </si>
  <si>
    <t>request_crud_facilityEditCanvas_facility_facilityTranches_EditCanvas_tranche_remainingTrancheAmt_1</t>
  </si>
  <si>
    <t>request_crud_facilityEditCanvas_facility_facilityTranches_EditCanvas_tranche_syndications</t>
  </si>
  <si>
    <t>Participants</t>
  </si>
  <si>
    <t>request_crud_facilityEditCanvas_facility_facilityTranches_EditCanvas_tranche_syndications_EditCanvas_feeAlloc_calculatedFee</t>
  </si>
  <si>
    <t>request_crud_facilityEditCanvas_facility_facilityTranches_EditCanvas_tranche_syndications_EditCanvas_feeAlloc_feeAmount</t>
  </si>
  <si>
    <t>Allocated $</t>
  </si>
  <si>
    <t>request_crud_facilityEditCanvas_facility_facilityTranches_EditCanvas_tranche_syndications_EditCanvas_feeAlloc_feePct</t>
  </si>
  <si>
    <t>Allocated %</t>
  </si>
  <si>
    <t>request_crud_facilityEditCanvas_facility_facilityTranches_EditCanvas_tranche_syndications_EditCanvas_feeAlloc_fee_feeAmt</t>
  </si>
  <si>
    <t>request_crud_facilityEditCanvas_facility_facilityTranches_EditCanvas_tranche_syndications_EditCanvas_feeAlloc_fee_feeDistribution</t>
  </si>
  <si>
    <t>Allocation method</t>
  </si>
  <si>
    <t>request_crud_facilityEditCanvas_facility_facilityTranches_EditCanvas_tranche_syndications_EditCanvas_inlineAdd_19</t>
  </si>
  <si>
    <t>request_crud_facilityEditCanvas_facility_facilityTranches_EditCanvas_tranche_syndications_EditCanvas_syndication_apportioned</t>
  </si>
  <si>
    <t>request_crud_facilityEditCanvas_facility_facilityTranches_EditCanvas_tranche_syndications_EditCanvas_syndication_apportioned_1</t>
  </si>
  <si>
    <t>request_crud_facilityEditCanvas_facility_facilityTranches_EditCanvas_tranche_syndications_EditCanvas_syndication_feeAllocations</t>
  </si>
  <si>
    <t>request_crud_facilityEditCanvas_facility_facilityTranches_EditCanvas_tranche_syndications_EditCanvas_syndication_feeAllocations_createAction</t>
  </si>
  <si>
    <t>request_crud_facilityEditCanvas_facility_facilityTranches_EditCanvas_tranche_syndications_EditCanvas_syndication_feeAllocations_deleteAction</t>
  </si>
  <si>
    <t>request_crud_facilityEditCanvas_facility_facilityTranches_EditCanvas_tranche_syndications_EditCanvas_syndication_sharingPct</t>
  </si>
  <si>
    <t>request_crud_facilityEditCanvas_facility_facilityTranches_EditCanvas_tranche_syndications_EditCanvas_syndication_sharingPct_1</t>
  </si>
  <si>
    <t>request_crud_facilityEditCanvas_facility_facilityTranches_EditCanvas_tranche_syndications_EditCanvas_syndication_syndicationAgent</t>
  </si>
  <si>
    <t>request_crud_facilityEditCanvas_facility_facilityTranches_EditCanvas_tranche_syndications_EditCanvas_syndication_syndicationAgent_1</t>
  </si>
  <si>
    <t>request_crud_facilityEditCanvas_facility_facilityTranches_EditCanvas_tranche_syndications_EditCanvas_syndication_syndicationAgent_1_searchBox</t>
  </si>
  <si>
    <t>request_crud_facilityEditCanvas_facility_facilityTranches_EditCanvas_tranche_syndications_EditCanvas_syndication_syndicationAmount</t>
  </si>
  <si>
    <t>request_crud_facilityEditCanvas_facility_facilityTranches_EditCanvas_tranche_syndications_EditCanvas_syndication_syndicationAmount_1</t>
  </si>
  <si>
    <t>request_crud_facilityEditCanvas_facility_facilityTranches_EditCanvas_tranche_syndications_EditCanvas_syndication_syndicationRole</t>
  </si>
  <si>
    <t>request_crud_facilityEditCanvas_facility_facilityTranches_EditCanvas_tranche_syndications_EditCanvas_syndication_syndicationRole_1</t>
  </si>
  <si>
    <t>request_crud_facilityEditCanvas_facility_facilityTranches_EditCanvas_tranche_syndications_EditCanvas_tranche_syndications_quickedit</t>
  </si>
  <si>
    <t>Investor Information</t>
  </si>
  <si>
    <t>request_crud_facilityEditCanvas_facility_facilityTranches_EditCanvas_tranche_syndications_createAction</t>
  </si>
  <si>
    <t>request_crud_facilityEditCanvas_facility_facilityTranches_EditCanvas_tranche_syndications_deleteAction</t>
  </si>
  <si>
    <t>request_crud_facilityEditCanvas_facility_facilityTranches_EditCanvas_tranche_syndications_editAction</t>
  </si>
  <si>
    <t>request_crud_facilityEditCanvas_facility_facilityTranches_EditCanvas_tranche_totalTrancheAmt</t>
  </si>
  <si>
    <t>Total Tranche Amount</t>
  </si>
  <si>
    <t>request_crud_facilityEditCanvas_facility_facilityTranches_EditCanvas_tranche_totalTrancheAmt_1</t>
  </si>
  <si>
    <t>request_crud_facilityEditCanvas_facility_facilityTranches_createAction</t>
  </si>
  <si>
    <t>request_crud_facilityEditCanvas_facility_facilityTranches_deleteAction</t>
  </si>
  <si>
    <t>request_crud_facilityEditCanvas_facility_facilityTranches_editAction</t>
  </si>
  <si>
    <t>request_crud_facilityEditCanvas_facility_facilityType</t>
  </si>
  <si>
    <t>request_crud_facilityEditCanvas_facility_facilityType_value</t>
  </si>
  <si>
    <t>request_crud_facilityEditCanvas_facility_factoring</t>
  </si>
  <si>
    <t>Factoring</t>
  </si>
  <si>
    <t>request_crud_facilityEditCanvas_facility_factoring_factDebtRecrseUnfunded</t>
  </si>
  <si>
    <t>Factoring Debtor Recourse Unfunded</t>
  </si>
  <si>
    <t>request_crud_facilityEditCanvas_facility_factoring_factDebtWithExtInsAmt</t>
  </si>
  <si>
    <t>Factoring Debtor Recourse Funded with External Insurance Amount</t>
  </si>
  <si>
    <t>request_crud_facilityEditCanvas_facility_factoring_factDebtWithoutExtInsAmt</t>
  </si>
  <si>
    <t>Factoring Debtor Recourse Funded without External Insurance Amount</t>
  </si>
  <si>
    <t>request_crud_facilityEditCanvas_facility_factoring_nonRecourseCommittedAmt</t>
  </si>
  <si>
    <t>Non-Recourse Committed Amount</t>
  </si>
  <si>
    <t>request_crud_facilityEditCanvas_facility_factoring_nonRecourseExposureAmt</t>
  </si>
  <si>
    <t>Non-Recourse Exposure Amount</t>
  </si>
  <si>
    <t>request_crud_facilityEditCanvas_facility_factoring_nonRecourseUncommittedAmt</t>
  </si>
  <si>
    <t>Non-Recourse Uncommitted Amount</t>
  </si>
  <si>
    <t>request_crud_facilityEditCanvas_facility_funding_obligationNumberDer</t>
  </si>
  <si>
    <t>request_crud_facilityEditCanvas_facility_information</t>
  </si>
  <si>
    <t>request_crud_facilityEditCanvas_facility_lesase_structure</t>
  </si>
  <si>
    <t>request_crud_facilityEditCanvas_facility_limitInformation</t>
  </si>
  <si>
    <t>request_crud_facilityEditCanvas_facility_modCreditDenialReason</t>
  </si>
  <si>
    <t>request_crud_facilityEditCanvas_facility_modNoiaReason</t>
  </si>
  <si>
    <t>request_crud_facilityEditCanvas_facility_modWithdrawReason</t>
  </si>
  <si>
    <t>request_crud_facilityEditCanvas_facility_modicationPanel</t>
  </si>
  <si>
    <t>request_crud_facilityEditCanvas_facility_modificationStatus</t>
  </si>
  <si>
    <t>request_crud_facilityEditCanvas_facility_natureOfSecurity</t>
  </si>
  <si>
    <t>Nature Of Security</t>
  </si>
  <si>
    <t>request_crud_facilityEditCanvas_facility_pricingOption_acceptedDate</t>
  </si>
  <si>
    <t>request_crud_facilityEditCanvas_facility_pricingOption_advanceMonies</t>
  </si>
  <si>
    <t>request_crud_facilityEditCanvas_facility_pricingOption_advanceMonies_createAction</t>
  </si>
  <si>
    <t>request_crud_facilityEditCanvas_facility_pricingOption_advanceMonies_deleteAction</t>
  </si>
  <si>
    <t>request_crud_facilityEditCanvas_facility_pricingOption_advanceMonies_editAction</t>
  </si>
  <si>
    <t>request_crud_facilityEditCanvas_facility_pricingOption_aggregatedResidualRate</t>
  </si>
  <si>
    <t>request_crud_facilityEditCanvas_facility_pricingOption_approvalDate</t>
  </si>
  <si>
    <t>request_crud_facilityEditCanvas_facility_pricingOption_approvedBy</t>
  </si>
  <si>
    <t>request_crud_facilityEditCanvas_facility_pricingOption_aprRate</t>
  </si>
  <si>
    <t>request_crud_facilityEditCanvas_facility_pricingOption_assets</t>
  </si>
  <si>
    <t>request_crud_facilityEditCanvas_facility_pricingOption_assets_EditCanvas_asset_assetAmt</t>
  </si>
  <si>
    <t>request_crud_facilityEditCanvas_facility_pricingOption_assets_EditCanvas_asset_assetAmt_1</t>
  </si>
  <si>
    <t>request_crud_facilityEditCanvas_facility_pricingOption_assets_EditCanvas_asset_assetClass</t>
  </si>
  <si>
    <t>request_crud_facilityEditCanvas_facility_pricingOption_assets_EditCanvas_asset_assetClass_1</t>
  </si>
  <si>
    <t>request_crud_facilityEditCanvas_facility_pricingOption_assets_EditCanvas_asset_assetCosts</t>
  </si>
  <si>
    <t>request_crud_facilityEditCanvas_facility_pricingOption_assets_EditCanvas_asset_assetCosts_createAction</t>
  </si>
  <si>
    <t>request_crud_facilityEditCanvas_facility_pricingOption_assets_EditCanvas_asset_assetCosts_deleteAction</t>
  </si>
  <si>
    <t>request_crud_facilityEditCanvas_facility_pricingOption_assets_EditCanvas_asset_assetDescription</t>
  </si>
  <si>
    <t>request_crud_facilityEditCanvas_facility_pricingOption_assets_EditCanvas_asset_assetDescription_1</t>
  </si>
  <si>
    <t>request_crud_facilityEditCanvas_facility_pricingOption_assets_EditCanvas_asset_assetLocation_address1</t>
  </si>
  <si>
    <t>request_crud_facilityEditCanvas_facility_pricingOption_assets_EditCanvas_asset_assetLocation_address2</t>
  </si>
  <si>
    <t>request_crud_facilityEditCanvas_facility_pricingOption_assets_EditCanvas_asset_assetLocation_city</t>
  </si>
  <si>
    <t>request_crud_facilityEditCanvas_facility_pricingOption_assets_EditCanvas_asset_assetLocation_country</t>
  </si>
  <si>
    <t>request_crud_facilityEditCanvas_facility_pricingOption_assets_EditCanvas_asset_assetLocation_postalCode</t>
  </si>
  <si>
    <t>request_crud_facilityEditCanvas_facility_pricingOption_assets_EditCanvas_asset_assetLocation_stateProvince</t>
  </si>
  <si>
    <t>request_crud_facilityEditCanvas_facility_pricingOption_assets_EditCanvas_asset_assetLocation_use</t>
  </si>
  <si>
    <t>request_crud_facilityEditCanvas_facility_pricingOption_assets_EditCanvas_asset_assetSubclass</t>
  </si>
  <si>
    <t>request_crud_facilityEditCanvas_facility_pricingOption_assets_EditCanvas_asset_assetSubclass_1</t>
  </si>
  <si>
    <t>request_crud_facilityEditCanvas_facility_pricingOption_assets_EditCanvas_asset_conditionOfEquipment</t>
  </si>
  <si>
    <t>request_crud_facilityEditCanvas_facility_pricingOption_assets_EditCanvas_asset_inServiceDate</t>
  </si>
  <si>
    <t>request_crud_facilityEditCanvas_facility_pricingOption_assets_EditCanvas_asset_inServiceDate_1</t>
  </si>
  <si>
    <t>request_crud_facilityEditCanvas_facility_pricingOption_assets_EditCanvas_asset_interimRent_basis</t>
  </si>
  <si>
    <t>request_crud_facilityEditCanvas_facility_pricingOption_assets_EditCanvas_asset_interimRent_calculationMethod</t>
  </si>
  <si>
    <t>request_crud_facilityEditCanvas_facility_pricingOption_assets_EditCanvas_asset_interimRent_chargeInterimRent</t>
  </si>
  <si>
    <t>request_crud_facilityEditCanvas_facility_pricingOption_assets_EditCanvas_asset_interimRent_interestRate</t>
  </si>
  <si>
    <t>request_crud_facilityEditCanvas_facility_pricingOption_assets_EditCanvas_asset_interimRent_interimRentEndDate</t>
  </si>
  <si>
    <t>request_crud_facilityEditCanvas_facility_pricingOption_assets_EditCanvas_asset_interimRent_interimRentPlus</t>
  </si>
  <si>
    <t>request_crud_facilityEditCanvas_facility_pricingOption_assets_EditCanvas_asset_interimRent_startDttm</t>
  </si>
  <si>
    <t>request_crud_facilityEditCanvas_facility_pricingOption_assets_EditCanvas_asset_leseeGuaranteedResidual</t>
  </si>
  <si>
    <t>request_crud_facilityEditCanvas_facility_pricingOption_assets_EditCanvas_asset_manufacturer</t>
  </si>
  <si>
    <t>request_crud_facilityEditCanvas_facility_pricingOption_assets_EditCanvas_asset_manufacturer_searchBox</t>
  </si>
  <si>
    <t>request_crud_facilityEditCanvas_facility_pricingOption_assets_EditCanvas_asset_model</t>
  </si>
  <si>
    <t>request_crud_facilityEditCanvas_facility_pricingOption_assets_EditCanvas_asset_modelYear</t>
  </si>
  <si>
    <t>request_crud_facilityEditCanvas_facility_pricingOption_assets_EditCanvas_asset_partners</t>
  </si>
  <si>
    <t>request_crud_facilityEditCanvas_facility_pricingOption_assets_EditCanvas_asset_rateCardResidualRate</t>
  </si>
  <si>
    <t>request_crud_facilityEditCanvas_facility_pricingOption_assets_EditCanvas_asset_refNumber</t>
  </si>
  <si>
    <t>request_crud_facilityEditCanvas_facility_pricingOption_assets_EditCanvas_asset_refNumber_1</t>
  </si>
  <si>
    <t>request_crud_facilityEditCanvas_facility_pricingOption_assets_EditCanvas_asset_thirdPartyGuaranteedRdual</t>
  </si>
  <si>
    <t>request_crud_facilityEditCanvas_facility_pricingOption_assets_EditCanvas_asset_tracPct</t>
  </si>
  <si>
    <t>request_crud_facilityEditCanvas_facility_pricingOption_assets_EditCanvas_asset_unitCostAmt</t>
  </si>
  <si>
    <t>request_crud_facilityEditCanvas_facility_pricingOption_assets_EditCanvas_asset_unitCostAmt_1</t>
  </si>
  <si>
    <t>request_crud_facilityEditCanvas_facility_pricingOption_assets_EditCanvas_inlineAdd_8</t>
  </si>
  <si>
    <t>request_crud_facilityEditCanvas_facility_pricingOption_assets_EditCanvas_partner_companyInformation_businessPhone</t>
  </si>
  <si>
    <t>request_crud_facilityEditCanvas_facility_pricingOption_assets_EditCanvas_partner_companyInformation_city</t>
  </si>
  <si>
    <t>request_crud_facilityEditCanvas_facility_pricingOption_assets_EditCanvas_partner_companyInformation_contactName</t>
  </si>
  <si>
    <t>request_crud_facilityEditCanvas_facility_pricingOption_assets_EditCanvas_partner_companyInformation_state</t>
  </si>
  <si>
    <t>request_crud_facilityEditCanvas_facility_pricingOption_assets_EditCanvas_partner_legalName</t>
  </si>
  <si>
    <t>request_crud_facilityEditCanvas_facility_pricingOption_assets_EditCanvas_partner_wfStatus</t>
  </si>
  <si>
    <t>request_crud_facilityEditCanvas_facility_pricingOption_assets_EditCanvas_pricingOption_assets_assetDetailQuote</t>
  </si>
  <si>
    <t>request_crud_facilityEditCanvas_facility_pricingOption_assets_EditCanvas_pricingOption_assets_interimRentQuote</t>
  </si>
  <si>
    <t>request_crud_facilityEditCanvas_facility_pricingOption_assets_EditCanvas_pricingOption_assets_location</t>
  </si>
  <si>
    <t>request_crud_facilityEditCanvas_facility_pricingOption_assets_createAction</t>
  </si>
  <si>
    <t>request_crud_facilityEditCanvas_facility_pricingOption_assets_deleteAction</t>
  </si>
  <si>
    <t>request_crud_facilityEditCanvas_facility_pricingOption_assets_editAction</t>
  </si>
  <si>
    <t>request_crud_facilityEditCanvas_facility_pricingOption_commentGroup_comments</t>
  </si>
  <si>
    <t>request_crud_facilityEditCanvas_facility_pricingOption_commentGroup_comments_createAction</t>
  </si>
  <si>
    <t>request_crud_facilityEditCanvas_facility_pricingOption_commentGroup_comments_deleteAction</t>
  </si>
  <si>
    <t>request_crud_facilityEditCanvas_facility_pricingOption_commentGroup_comments_editAction</t>
  </si>
  <si>
    <t>request_crud_facilityEditCanvas_facility_pricingOption_generalInformation</t>
  </si>
  <si>
    <t>request_crud_facilityEditCanvas_facility_pricingOption_impliedYieldPct</t>
  </si>
  <si>
    <t>request_crud_facilityEditCanvas_facility_pricingOption_impliedYieldPreTaxPct</t>
  </si>
  <si>
    <t>request_crud_facilityEditCanvas_facility_pricingOption_input</t>
  </si>
  <si>
    <t>request_crud_facilityEditCanvas_facility_pricingOption_metaInfo_createdAt</t>
  </si>
  <si>
    <t>request_crud_facilityEditCanvas_facility_pricingOption_metaInfo_createdByUser</t>
  </si>
  <si>
    <t>request_crud_facilityEditCanvas_facility_pricingOption_metaInfo_lastModifiedAt</t>
  </si>
  <si>
    <t>request_crud_facilityEditCanvas_facility_pricingOption_output</t>
  </si>
  <si>
    <t>request_crud_facilityEditCanvas_facility_pricingOption_pricingOptionStatus</t>
  </si>
  <si>
    <t>request_crud_facilityEditCanvas_facility_pricingOption_pvRentAtCOF</t>
  </si>
  <si>
    <t>request_crud_facilityEditCanvas_facility_pricingOption_pvResidualPct</t>
  </si>
  <si>
    <t>request_crud_facilityEditCanvas_facility_pricingOption_refNumber</t>
  </si>
  <si>
    <t>request_crud_facilityEditCanvas_facility_pricingOption_solveFor</t>
  </si>
  <si>
    <t>request_crud_facilityEditCanvas_facility_pricingOption_solveFor_adjustType</t>
  </si>
  <si>
    <t>request_crud_facilityEditCanvas_facility_pricingOption_solveFor_type</t>
  </si>
  <si>
    <t>request_crud_facilityEditCanvas_facility_pricingOption_solveFor_value</t>
  </si>
  <si>
    <t>request_crud_facilityEditCanvas_facility_pricingOption_structure</t>
  </si>
  <si>
    <t>request_crud_facilityEditCanvas_facility_pricingOption_structure_advancePayment</t>
  </si>
  <si>
    <t>request_crud_facilityEditCanvas_facility_pricingOption_structure_advancedOrArrears</t>
  </si>
  <si>
    <t>request_crud_facilityEditCanvas_facility_pricingOption_structure_advancedOrArrears_1</t>
  </si>
  <si>
    <t>request_crud_facilityEditCanvas_facility_pricingOption_structure_amortization</t>
  </si>
  <si>
    <t>Amortization</t>
  </si>
  <si>
    <t>request_crud_facilityEditCanvas_facility_pricingOption_structure_amortizationDate</t>
  </si>
  <si>
    <t>Amortization Date</t>
  </si>
  <si>
    <t>request_crud_facilityEditCanvas_facility_pricingOption_structure_amortizationSchedules</t>
  </si>
  <si>
    <t>request_crud_facilityEditCanvas_facility_pricingOption_structure_amortizationSchedules_createAction</t>
  </si>
  <si>
    <t>request_crud_facilityEditCanvas_facility_pricingOption_structure_amortizationSchedules_deleteAction</t>
  </si>
  <si>
    <t>request_crud_facilityEditCanvas_facility_pricingOption_structure_calculatedRateFactor</t>
  </si>
  <si>
    <t>request_crud_facilityEditCanvas_facility_pricingOption_structure_calculatedYield</t>
  </si>
  <si>
    <t>request_crud_facilityEditCanvas_facility_pricingOption_structure_cashEquity</t>
  </si>
  <si>
    <t>Cash Equity</t>
  </si>
  <si>
    <t>request_crud_facilityEditCanvas_facility_pricingOption_structure_cashManagement</t>
  </si>
  <si>
    <t>Cash Management</t>
  </si>
  <si>
    <t>request_crud_facilityEditCanvas_facility_pricingOption_structure_cashOut</t>
  </si>
  <si>
    <t>Cash Out</t>
  </si>
  <si>
    <t>request_crud_facilityEditCanvas_facility_pricingOption_structure_crossCollateralized</t>
  </si>
  <si>
    <t>Cross-Collateralized</t>
  </si>
  <si>
    <t>request_crud_facilityEditCanvas_facility_pricingOption_structure_currency</t>
  </si>
  <si>
    <t>request_crud_facilityEditCanvas_facility_pricingOption_structure_customerRate</t>
  </si>
  <si>
    <t>request_crud_facilityEditCanvas_facility_pricingOption_structure_drawingPeriod</t>
  </si>
  <si>
    <t>Drawing Period</t>
  </si>
  <si>
    <t>request_crud_facilityEditCanvas_facility_pricingOption_structure_earlyPurchaseOptionYield</t>
  </si>
  <si>
    <t>request_crud_facilityEditCanvas_facility_pricingOption_structure_escrows</t>
  </si>
  <si>
    <t>Escrows Details</t>
  </si>
  <si>
    <t>request_crud_facilityEditCanvas_facility_pricingOption_structure_escrows_createAction</t>
  </si>
  <si>
    <t>request_crud_facilityEditCanvas_facility_pricingOption_structure_escrows_deleteAction</t>
  </si>
  <si>
    <t>request_crud_facilityEditCanvas_facility_pricingOption_structure_expiryDttm</t>
  </si>
  <si>
    <t>request_crud_facilityEditCanvas_facility_pricingOption_structure_facilityType</t>
  </si>
  <si>
    <t>request_crud_facilityEditCanvas_facility_pricingOption_structure_fees</t>
  </si>
  <si>
    <t>request_crud_facilityEditCanvas_facility_pricingOption_structure_fees_createAction</t>
  </si>
  <si>
    <t>request_crud_facilityEditCanvas_facility_pricingOption_structure_fees_deleteAction</t>
  </si>
  <si>
    <t>request_crud_facilityEditCanvas_facility_pricingOption_structure_leadBank</t>
  </si>
  <si>
    <t>Lead Bank</t>
  </si>
  <si>
    <t>request_crud_facilityEditCanvas_facility_pricingOption_structure_leaseExtension_extensionStartDate</t>
  </si>
  <si>
    <t>request_crud_facilityEditCanvas_facility_pricingOption_structure_lienPosition</t>
  </si>
  <si>
    <t>request_crud_facilityEditCanvas_facility_pricingOption_structure_maturityDate</t>
  </si>
  <si>
    <t>request_crud_facilityEditCanvas_facility_pricingOption_structure_maxLTV</t>
  </si>
  <si>
    <t>LTV</t>
  </si>
  <si>
    <t>request_crud_facilityEditCanvas_facility_pricingOption_structure_minDSCR</t>
  </si>
  <si>
    <t>DSCR</t>
  </si>
  <si>
    <t>request_crud_facilityEditCanvas_facility_pricingOption_structure_normal_fees</t>
  </si>
  <si>
    <t>request_crud_facilityEditCanvas_facility_pricingOption_structure_normal_fees_createAction</t>
  </si>
  <si>
    <t>request_crud_facilityEditCanvas_facility_pricingOption_structure_normal_fees_deleteAction</t>
  </si>
  <si>
    <t>request_crud_facilityEditCanvas_facility_pricingOption_structure_originationFee</t>
  </si>
  <si>
    <t>Origination Fee</t>
  </si>
  <si>
    <t>request_crud_facilityEditCanvas_facility_pricingOption_structure_participation</t>
  </si>
  <si>
    <t>Participation</t>
  </si>
  <si>
    <t>request_crud_facilityEditCanvas_facility_pricingOption_structure_paymentSchedule_deliverySchedules</t>
  </si>
  <si>
    <t>request_crud_facilityEditCanvas_facility_pricingOption_structure_paymentSchedule_deliverySchedules_createAction</t>
  </si>
  <si>
    <t>request_crud_facilityEditCanvas_facility_pricingOption_structure_paymentSchedule_deliverySchedules_deleteAction</t>
  </si>
  <si>
    <t>request_crud_facilityEditCanvas_facility_pricingOption_structure_paymentSchedule_miscellaneousSchedules</t>
  </si>
  <si>
    <t>request_crud_facilityEditCanvas_facility_pricingOption_structure_paymentSchedule_miscellaneousSchedules_createAction</t>
  </si>
  <si>
    <t>request_crud_facilityEditCanvas_facility_pricingOption_structure_paymentSchedule_miscellaneousSchedules_deleteAction</t>
  </si>
  <si>
    <t>request_crud_facilityEditCanvas_facility_pricingOption_structure_paymentSchedule_paymentFrequency</t>
  </si>
  <si>
    <t>request_crud_facilityEditCanvas_facility_pricingOption_structure_paymentSchedule_seasonalSchedules</t>
  </si>
  <si>
    <t>request_crud_facilityEditCanvas_facility_pricingOption_structure_paymentSchedule_seasonalSchedules_createAction</t>
  </si>
  <si>
    <t>request_crud_facilityEditCanvas_facility_pricingOption_structure_paymentSchedule_seasonalSchedules_deleteAction</t>
  </si>
  <si>
    <t>request_crud_facilityEditCanvas_facility_pricingOption_structure_paymentStartDate</t>
  </si>
  <si>
    <t>request_crud_facilityEditCanvas_facility_pricingOption_structure_paymentStartDate_1</t>
  </si>
  <si>
    <t>request_crud_facilityEditCanvas_facility_pricingOption_structure_paymentStartDate_2</t>
  </si>
  <si>
    <t>request_crud_facilityEditCanvas_facility_pricingOption_structure_prepaymentPenalty</t>
  </si>
  <si>
    <t>Prepayment Penalty</t>
  </si>
  <si>
    <t>request_crud_facilityEditCanvas_facility_pricingOption_structure_purchaseOption</t>
  </si>
  <si>
    <t>request_crud_facilityEditCanvas_facility_pricingOption_structure_sources</t>
  </si>
  <si>
    <t>request_crud_facilityEditCanvas_facility_pricingOption_structure_sources_createAction</t>
  </si>
  <si>
    <t>request_crud_facilityEditCanvas_facility_pricingOption_structure_sources_deleteAction</t>
  </si>
  <si>
    <t>request_crud_facilityEditCanvas_facility_pricingOption_structure_syndication</t>
  </si>
  <si>
    <t>request_crud_facilityEditCanvas_facility_pricingOption_structure_term</t>
  </si>
  <si>
    <t>Lease / Loan Term</t>
  </si>
  <si>
    <t>request_crud_facilityEditCanvas_facility_pricingOption_structure_term_1</t>
  </si>
  <si>
    <t>request_crud_facilityEditCanvas_facility_pricingOption_structure_usesStatements</t>
  </si>
  <si>
    <t>request_crud_facilityEditCanvas_facility_pricingOption_structure_usesStatements_createAction</t>
  </si>
  <si>
    <t>request_crud_facilityEditCanvas_facility_pricingOption_structure_usesStatements_deleteAction</t>
  </si>
  <si>
    <t>request_crud_facilityEditCanvas_facility_pricingOption_totalEquipmentCost</t>
  </si>
  <si>
    <t>request_crud_facilityEditCanvas_facility_pricingOption_totalExpenses</t>
  </si>
  <si>
    <t>request_crud_facilityEditCanvas_facility_productLimits</t>
  </si>
  <si>
    <t>Limits</t>
  </si>
  <si>
    <t>request_crud_facilityEditCanvas_facility_productLimits_createAction</t>
  </si>
  <si>
    <t>request_crud_facilityEditCanvas_facility_productLimits_deleteAction</t>
  </si>
  <si>
    <t>request_crud_facilityEditCanvas_facility_productLimits_editAction</t>
  </si>
  <si>
    <t>request_crud_facilityEditCanvas_facility_productPurpose</t>
  </si>
  <si>
    <t>Product Purpose</t>
  </si>
  <si>
    <t>request_crud_facilityEditCanvas_facility_productSetup</t>
  </si>
  <si>
    <t>Product Setup</t>
  </si>
  <si>
    <t>request_crud_facilityEditCanvas_facility_projectManager</t>
  </si>
  <si>
    <t>request_crud_facilityEditCanvas_facility_purposeCode</t>
  </si>
  <si>
    <t>request_crud_facilityEditCanvas_facility_refNumber</t>
  </si>
  <si>
    <t>request_crud_facilityEditCanvas_facility_refNumber_1</t>
  </si>
  <si>
    <t>request_crud_facilityEditCanvas_facility_refNumber_2</t>
  </si>
  <si>
    <t>request_crud_facilityEditCanvas_facility_refNumber_3</t>
  </si>
  <si>
    <t>request_crud_facilityEditCanvas_facility_relationshipSalesManager</t>
  </si>
  <si>
    <t>request_crud_facilityEditCanvas_facility_remainingSyndicatedAmt</t>
  </si>
  <si>
    <t>request_crud_facilityEditCanvas_facility_request_keyPricingInformation</t>
  </si>
  <si>
    <t>Key Statistics</t>
  </si>
  <si>
    <t>request_crud_facilityEditCanvas_facility_request_keyPricing_amortizationTerm</t>
  </si>
  <si>
    <t>request_crud_facilityEditCanvas_facility_request_keyPricing_dayCountConvention</t>
  </si>
  <si>
    <t>request_crud_facilityEditCanvas_facility_request_keyPricing_debtYieldDer</t>
  </si>
  <si>
    <t>Debt Yield</t>
  </si>
  <si>
    <t>request_crud_facilityEditCanvas_facility_request_keyPricing_dscrDer</t>
  </si>
  <si>
    <t>request_crud_facilityEditCanvas_facility_request_keyPricing_finalValue</t>
  </si>
  <si>
    <t>Final Value</t>
  </si>
  <si>
    <t>request_crud_facilityEditCanvas_facility_request_keyPricing_interestRateDer</t>
  </si>
  <si>
    <t>request_crud_facilityEditCanvas_facility_request_keyPricing_loanToValueDer</t>
  </si>
  <si>
    <t>request_crud_facilityEditCanvas_facility_request_keyPricing_preQualValue</t>
  </si>
  <si>
    <t>Pre-Qual Value</t>
  </si>
  <si>
    <t>request_crud_facilityEditCanvas_facility_requestedLoanAmt</t>
  </si>
  <si>
    <t>request_crud_facilityEditCanvas_facility_requestedLoanAmtDer</t>
  </si>
  <si>
    <t>request_crud_facilityEditCanvas_facility_requestedLoanAmtDer_1</t>
  </si>
  <si>
    <t>request_crud_facilityEditCanvas_facility_requestedLoanAmt_1</t>
  </si>
  <si>
    <t>request_crud_facilityEditCanvas_facility_requestedLoanAmt_2</t>
  </si>
  <si>
    <t>request_crud_facilityEditCanvas_facility_requestedTerm</t>
  </si>
  <si>
    <t>request_crud_facilityEditCanvas_facility_requestedTermDer</t>
  </si>
  <si>
    <t>request_crud_facilityEditCanvas_facility_requestedTermDer_1</t>
  </si>
  <si>
    <t>request_crud_facilityEditCanvas_facility_requestedTermDer_2</t>
  </si>
  <si>
    <t>request_crud_facilityEditCanvas_facility_rewriteInfo</t>
  </si>
  <si>
    <t>request_crud_facilityEditCanvas_facility_salesAssistant</t>
  </si>
  <si>
    <t>request_crud_facilityEditCanvas_facility_salesInformation</t>
  </si>
  <si>
    <t>request_crud_facilityEditCanvas_facility_sbaType</t>
  </si>
  <si>
    <t>SBA</t>
  </si>
  <si>
    <t>request_crud_facilityEditCanvas_facility_securitizationPool</t>
  </si>
  <si>
    <t>Securitization Pool</t>
  </si>
  <si>
    <t>request_crud_facilityEditCanvas_facility_structure</t>
  </si>
  <si>
    <t>request_crud_facilityEditCanvas_facility_structure_sourcesUsesStatement</t>
  </si>
  <si>
    <t>Sources and Uses Statement</t>
  </si>
  <si>
    <t>request_crud_facilityEditCanvas_facility_syndicationInformation</t>
  </si>
  <si>
    <t>Syndication Information</t>
  </si>
  <si>
    <t>request_crud_facilityEditCanvas_facility_totalSyndicatedAmt</t>
  </si>
  <si>
    <t>Total Syndicated Amount</t>
  </si>
  <si>
    <t>request_crud_facilityEditCanvas_facility_wfStatus</t>
  </si>
  <si>
    <t>request_crud_facilityEditCanvas_facility_wfStatus_1</t>
  </si>
  <si>
    <t>request_crud_facilityEditCanvas_facility_wfStatus_2</t>
  </si>
  <si>
    <t>request_crud_facilityEditCanvas_faciltiy_pricingOption_structure_amortizationUnit</t>
  </si>
  <si>
    <t>Unit</t>
  </si>
  <si>
    <t>request_crud_facilityEditCanvas_faciltiy_pricingOption_structure_drawdownCurrency</t>
  </si>
  <si>
    <t>Drawdown Currency</t>
  </si>
  <si>
    <t>request_crud_facilityEditCanvas_faciltiy_pricingOption_structure_termUnit</t>
  </si>
  <si>
    <t>request_crud_facilityEditCanvas_fee_calculationMethod</t>
  </si>
  <si>
    <t>request_crud_facilityEditCanvas_fee_calculationMethod_1</t>
  </si>
  <si>
    <t>request_crud_facilityEditCanvas_fee_description</t>
  </si>
  <si>
    <t>request_crud_facilityEditCanvas_fee_discloseFlag</t>
  </si>
  <si>
    <t>request_crud_facilityEditCanvas_fee_discloseFlag_1</t>
  </si>
  <si>
    <t>request_crud_facilityEditCanvas_fee_feeAmt</t>
  </si>
  <si>
    <t>request_crud_facilityEditCanvas_fee_feeAmt_1</t>
  </si>
  <si>
    <t>request_crud_facilityEditCanvas_fee_feeDistribution</t>
  </si>
  <si>
    <t>Fee Allocation</t>
  </si>
  <si>
    <t>request_crud_facilityEditCanvas_fee_feeFrequency</t>
  </si>
  <si>
    <t>request_crud_facilityEditCanvas_fee_feePct</t>
  </si>
  <si>
    <t>request_crud_facilityEditCanvas_fee_feePctBasis</t>
  </si>
  <si>
    <t>Fee Basis</t>
  </si>
  <si>
    <t>request_crud_facilityEditCanvas_fee_feePct_1</t>
  </si>
  <si>
    <t>request_crud_facilityEditCanvas_fee_feePolicy</t>
  </si>
  <si>
    <t>request_crud_facilityEditCanvas_fee_feePolicy_1</t>
  </si>
  <si>
    <t>request_crud_facilityEditCanvas_fee_financed</t>
  </si>
  <si>
    <t>request_crud_facilityEditCanvas_fee_noOfPayment</t>
  </si>
  <si>
    <t>request_crud_facilityEditCanvas_fee_noOfPayment_1</t>
  </si>
  <si>
    <t>request_crud_facilityEditCanvas_fee_responsibleForPayment</t>
  </si>
  <si>
    <t>request_crud_facilityEditCanvas_fee_streamType</t>
  </si>
  <si>
    <t>request_crud_facilityEditCanvas_guaranty_amountOrPercent</t>
  </si>
  <si>
    <t>Guaranty Percent/Amt</t>
  </si>
  <si>
    <t>request_crud_facilityEditCanvas_guaranty_guaranteeAmount</t>
  </si>
  <si>
    <t>Guaranty $</t>
  </si>
  <si>
    <t>request_crud_facilityEditCanvas_guaranty_guaranteePercent</t>
  </si>
  <si>
    <t>Guaranty %</t>
  </si>
  <si>
    <t>request_crud_facilityEditCanvas_guaranty_guarantor</t>
  </si>
  <si>
    <t>request_crud_facilityEditCanvas_guaranty_guarantor_searchBox</t>
  </si>
  <si>
    <t>request_crud_facilityEditCanvas_guaranty_natureOfGuaranty</t>
  </si>
  <si>
    <t>Nature Of Guaranty</t>
  </si>
  <si>
    <t>request_crud_facilityEditCanvas_inlineAdd</t>
  </si>
  <si>
    <t>request_crud_facilityEditCanvas_inlineAdd_10</t>
  </si>
  <si>
    <t>request_crud_facilityEditCanvas_inlineAdd_12</t>
  </si>
  <si>
    <t>request_crud_facilityEditCanvas_inlineAdd_13</t>
  </si>
  <si>
    <t>request_crud_facilityEditCanvas_inlineAdd_14</t>
  </si>
  <si>
    <t>request_crud_facilityEditCanvas_inlineAdd_2</t>
  </si>
  <si>
    <t>request_crud_facilityEditCanvas_inlineAdd_3</t>
  </si>
  <si>
    <t>request_crud_facilityEditCanvas_inlineAdd_4</t>
  </si>
  <si>
    <t>request_crud_facilityEditCanvas_inlineAdd_5</t>
  </si>
  <si>
    <t>request_crud_facilityEditCanvas_inlineAdd_6</t>
  </si>
  <si>
    <t>request_crud_facilityEditCanvas_inlineAdd_7</t>
  </si>
  <si>
    <t>request_crud_facilityEditCanvas_inlineAdd_9</t>
  </si>
  <si>
    <t>request_crud_facilityEditCanvas_limits_facilityType</t>
  </si>
  <si>
    <t>request_crud_facilityEditCanvas_limits_refNumber</t>
  </si>
  <si>
    <t>request_crud_facilityEditCanvas_limits_requestedLoanAmt</t>
  </si>
  <si>
    <t>request_crud_facilityEditCanvas_miscellaneousSchedule_advancedOrArrears</t>
  </si>
  <si>
    <t>request_crud_facilityEditCanvas_miscellaneousSchedule_amount</t>
  </si>
  <si>
    <t>request_crud_facilityEditCanvas_miscellaneousSchedule_numOfPayment</t>
  </si>
  <si>
    <t>request_crud_facilityEditCanvas_miscellaneousSchedule_startDttm</t>
  </si>
  <si>
    <t>request_crud_facilityEditCanvas_prgAdvanceMoneyEdit_advanceMoney_advancePmtPct</t>
  </si>
  <si>
    <t>request_crud_facilityEditCanvas_prgAdvanceMoneyEdit_advanceMoney_advancePmtPct_1</t>
  </si>
  <si>
    <t>request_crud_facilityEditCanvas_productLimitEditCanvas_collateral_collateralCategory</t>
  </si>
  <si>
    <t>request_crud_facilityEditCanvas_productLimitEditCanvas_collateral_collateralCategory_3</t>
  </si>
  <si>
    <t>request_crud_facilityEditCanvas_productLimitEditCanvas_collateral_collateralCreatedDttm</t>
  </si>
  <si>
    <t>request_crud_facilityEditCanvas_productLimitEditCanvas_collateral_collateralCreatedDttm_1</t>
  </si>
  <si>
    <t>request_crud_facilityEditCanvas_productLimitEditCanvas_collateral_collateralDescription</t>
  </si>
  <si>
    <t>Collateral Description</t>
  </si>
  <si>
    <t>request_crud_facilityEditCanvas_productLimitEditCanvas_collateral_collateralDescription_3</t>
  </si>
  <si>
    <t>request_crud_facilityEditCanvas_productLimitEditCanvas_collateral_collateralType</t>
  </si>
  <si>
    <t>request_crud_facilityEditCanvas_productLimitEditCanvas_collateral_collateralType_3</t>
  </si>
  <si>
    <t>request_crud_facilityEditCanvas_productLimitEditCanvas_collateral_recordedDttm</t>
  </si>
  <si>
    <t>request_crud_facilityEditCanvas_productLimitEditCanvas_collateral_recordedDttm_1</t>
  </si>
  <si>
    <t>request_crud_facilityEditCanvas_productLimitEditCanvas_collateral_refNumber</t>
  </si>
  <si>
    <t>request_crud_facilityEditCanvas_productLimitEditCanvas_collateral_refNumber_1</t>
  </si>
  <si>
    <t>request_crud_facilityEditCanvas_productLimitEditCanvas_fee_discloseFlag</t>
  </si>
  <si>
    <t>request_crud_facilityEditCanvas_productLimitEditCanvas_fee_discloseFlag_2</t>
  </si>
  <si>
    <t>request_crud_facilityEditCanvas_productLimitEditCanvas_fee_feeAmt</t>
  </si>
  <si>
    <t>request_crud_facilityEditCanvas_productLimitEditCanvas_fee_feeAmt_2</t>
  </si>
  <si>
    <t>request_crud_facilityEditCanvas_productLimitEditCanvas_fee_feeFrequency</t>
  </si>
  <si>
    <t>request_crud_facilityEditCanvas_productLimitEditCanvas_fee_feeFrequency_1</t>
  </si>
  <si>
    <t>request_crud_facilityEditCanvas_productLimitEditCanvas_fee_feeType</t>
  </si>
  <si>
    <t>request_crud_facilityEditCanvas_productLimitEditCanvas_inlineAdd_15</t>
  </si>
  <si>
    <t>request_crud_facilityEditCanvas_productLimitEditCanvas_limits_collateralCanvas_collateral_collateralCreatedDttm</t>
  </si>
  <si>
    <t>request_crud_facilityEditCanvas_productLimitEditCanvas_limits_collateralCanvas_collateral_collateralCreatedDttm_2</t>
  </si>
  <si>
    <t>request_crud_facilityEditCanvas_productLimitEditCanvas_limits_collateralCanvas_collateral_collateralPledge</t>
  </si>
  <si>
    <t>request_crud_facilityEditCanvas_productLimitEditCanvas_limits_collateralCanvas_collateral_collateralPledge_1</t>
  </si>
  <si>
    <t>request_crud_facilityEditCanvas_productLimitEditCanvas_limits_collateralCanvas_collateral_locationHeld</t>
  </si>
  <si>
    <t>request_crud_facilityEditCanvas_productLimitEditCanvas_limits_collateralCanvas_collateral_locationHeld_3</t>
  </si>
  <si>
    <t>request_crud_facilityEditCanvas_productLimitEditCanvas_limits_collateralCanvas_collateral_location_postalCodePlus4</t>
  </si>
  <si>
    <t>request_crud_facilityEditCanvas_productLimitEditCanvas_limits_collateralCanvas_collateral_realEstateCollateral_isAConvertedHome</t>
  </si>
  <si>
    <t>request_crud_facilityEditCanvas_productLimitEditCanvas_limits_collateralCanvas_collateral_realEstateCollateral_isAConvertedHome_1</t>
  </si>
  <si>
    <t>request_crud_facilityEditCanvas_productLimitEditCanvas_limits_collateralCanvas_collateral_realEstateCollateral_isOnsiteParking</t>
  </si>
  <si>
    <t>request_crud_facilityEditCanvas_productLimitEditCanvas_limits_collateralCanvas_collateral_realEstateCollateral_isOnsiteParking_1</t>
  </si>
  <si>
    <t>request_crud_facilityEditCanvas_productLimitEditCanvas_limits_collateralCanvas_collateral_realEstateCollateral_newConstructionProject_commercialSqFt</t>
  </si>
  <si>
    <t>request_crud_facilityEditCanvas_productLimitEditCanvas_limits_collateralCanvas_collateral_realEstateCollateral_newConstructionProject_commercialSqFt_1</t>
  </si>
  <si>
    <t>request_crud_facilityEditCanvas_productLimitEditCanvas_limits_collateralCanvas_collateral_realEstateCollateral_newConstructionProject_costPerSqFt</t>
  </si>
  <si>
    <t>request_crud_facilityEditCanvas_productLimitEditCanvas_limits_collateralCanvas_collateral_realEstateCollateral_newConstructionProject_costPerSqFt_1</t>
  </si>
  <si>
    <t>request_crud_facilityEditCanvas_productLimitEditCanvas_limits_collateralCanvas_collateral_realEstateCollateral_newConstructionProject_currentValue</t>
  </si>
  <si>
    <t>request_crud_facilityEditCanvas_productLimitEditCanvas_limits_collateralCanvas_collateral_realEstateCollateral_newConstructionProject_currentValue_1</t>
  </si>
  <si>
    <t>request_crud_facilityEditCanvas_productLimitEditCanvas_limits_collateralCanvas_collateral_realEstateCollateral_newConstructionProject_expensesYr</t>
  </si>
  <si>
    <t>request_crud_facilityEditCanvas_productLimitEditCanvas_limits_collateralCanvas_collateral_realEstateCollateral_newConstructionProject_expensesYr_1</t>
  </si>
  <si>
    <t>request_crud_facilityEditCanvas_productLimitEditCanvas_limits_collateralCanvas_collateral_realEstateCollateral_newConstructionProject_grossIncomeYr</t>
  </si>
  <si>
    <t>request_crud_facilityEditCanvas_productLimitEditCanvas_limits_collateralCanvas_collateral_realEstateCollateral_newConstructionProject_grossIncomeYr_1</t>
  </si>
  <si>
    <t>request_crud_facilityEditCanvas_productLimitEditCanvas_limits_collateralCanvas_collateral_realEstateCollateral_newConstructionProject_isChgRequired</t>
  </si>
  <si>
    <t>request_crud_facilityEditCanvas_productLimitEditCanvas_limits_collateralCanvas_collateral_realEstateCollateral_newConstructionProject_isChgRequired_1</t>
  </si>
  <si>
    <t>request_crud_facilityEditCanvas_productLimitEditCanvas_limits_collateralCanvas_collateral_realEstateCollateral_newConstructionProject_isPropCollateral</t>
  </si>
  <si>
    <t>request_crud_facilityEditCanvas_productLimitEditCanvas_limits_collateralCanvas_collateral_realEstateCollateral_newConstructionProject_isPropCollateral_1</t>
  </si>
  <si>
    <t>request_crud_facilityEditCanvas_productLimitEditCanvas_limits_collateralCanvas_collateral_realEstateCollateral_newConstructionProject_isPropInspected</t>
  </si>
  <si>
    <t>request_crud_facilityEditCanvas_productLimitEditCanvas_limits_collateralCanvas_collateral_realEstateCollateral_newConstructionProject_isPropInspected_1</t>
  </si>
  <si>
    <t>request_crud_facilityEditCanvas_productLimitEditCanvas_limits_collateralCanvas_collateral_realEstateCollateral_newConstructionProject_netIncomeYr</t>
  </si>
  <si>
    <t>request_crud_facilityEditCanvas_productLimitEditCanvas_limits_collateralCanvas_collateral_realEstateCollateral_newConstructionProject_netIncomeYr_1</t>
  </si>
  <si>
    <t>request_crud_facilityEditCanvas_productLimitEditCanvas_limits_collateralCanvas_collateral_realEstateCollateral_newConstructionProject_noOfNewEmployees</t>
  </si>
  <si>
    <t>request_crud_facilityEditCanvas_productLimitEditCanvas_limits_collateralCanvas_collateral_realEstateCollateral_newConstructionProject_noOfNewEmployees_1</t>
  </si>
  <si>
    <t>request_crud_facilityEditCanvas_productLimitEditCanvas_limits_collateralCanvas_collateral_realEstateCollateral_newConstructionProject_officeSqFt</t>
  </si>
  <si>
    <t>request_crud_facilityEditCanvas_productLimitEditCanvas_limits_collateralCanvas_collateral_realEstateCollateral_newConstructionProject_officeSqFt_1</t>
  </si>
  <si>
    <t>request_crud_facilityEditCanvas_productLimitEditCanvas_limits_collateralCanvas_collateral_realEstateCollateral_newConstructionProject_officeUnits</t>
  </si>
  <si>
    <t>request_crud_facilityEditCanvas_productLimitEditCanvas_limits_collateralCanvas_collateral_realEstateCollateral_newConstructionProject_officeUnits_1</t>
  </si>
  <si>
    <t>request_crud_facilityEditCanvas_productLimitEditCanvas_limits_collateralCanvas_collateral_realEstateCollateral_newConstructionProject_projectDesc</t>
  </si>
  <si>
    <t>request_crud_facilityEditCanvas_productLimitEditCanvas_limits_collateralCanvas_collateral_realEstateCollateral_newConstructionProject_projectDesc_1</t>
  </si>
  <si>
    <t>request_crud_facilityEditCanvas_productLimitEditCanvas_limits_collateralCanvas_collateral_realEstateCollateral_newConstructionProject_projectZone</t>
  </si>
  <si>
    <t>request_crud_facilityEditCanvas_productLimitEditCanvas_limits_collateralCanvas_collateral_realEstateCollateral_newConstructionProject_projectZone_1</t>
  </si>
  <si>
    <t>request_crud_facilityEditCanvas_productLimitEditCanvas_limits_collateralCanvas_collateral_realEstateCollateral_newConstructionProject_propValueDetermined</t>
  </si>
  <si>
    <t>request_crud_facilityEditCanvas_productLimitEditCanvas_limits_collateralCanvas_collateral_realEstateCollateral_newConstructionProject_propValueDetermined_1</t>
  </si>
  <si>
    <t>request_crud_facilityEditCanvas_productLimitEditCanvas_limits_collateralCanvas_collateral_realEstateCollateral_newConstructionProject_propertyType</t>
  </si>
  <si>
    <t>request_crud_facilityEditCanvas_productLimitEditCanvas_limits_collateralCanvas_collateral_realEstateCollateral_newConstructionProject_propertyType_1</t>
  </si>
  <si>
    <t>request_crud_facilityEditCanvas_productLimitEditCanvas_limits_collateralCanvas_collateral_realEstateCollateral_newConstructionProject_rentableSqFt</t>
  </si>
  <si>
    <t>request_crud_facilityEditCanvas_productLimitEditCanvas_limits_collateralCanvas_collateral_realEstateCollateral_newConstructionProject_rentableSqFt_1</t>
  </si>
  <si>
    <t>request_crud_facilityEditCanvas_productLimitEditCanvas_limits_collateralCanvas_collateral_realEstateCollateral_newConstructionProject_residentSqFt</t>
  </si>
  <si>
    <t>request_crud_facilityEditCanvas_productLimitEditCanvas_limits_collateralCanvas_collateral_realEstateCollateral_newConstructionProject_residentSqFt_1</t>
  </si>
  <si>
    <t>request_crud_facilityEditCanvas_productLimitEditCanvas_limits_collateralCanvas_collateral_realEstateCollateral_newConstructionProject_retailSqFt</t>
  </si>
  <si>
    <t>request_crud_facilityEditCanvas_productLimitEditCanvas_limits_collateralCanvas_collateral_realEstateCollateral_newConstructionProject_retailSqFt_1</t>
  </si>
  <si>
    <t>request_crud_facilityEditCanvas_productLimitEditCanvas_limits_collateralCanvas_collateral_realEstateCollateral_newConstructionProject_statusOfSite</t>
  </si>
  <si>
    <t>request_crud_facilityEditCanvas_productLimitEditCanvas_limits_collateralCanvas_collateral_realEstateCollateral_newConstructionProject_statusOfSite_1</t>
  </si>
  <si>
    <t>request_crud_facilityEditCanvas_productLimitEditCanvas_limits_collateralCanvas_collateral_realEstateCollateral_newConstructionProject_totalBuildingSqFt</t>
  </si>
  <si>
    <t>request_crud_facilityEditCanvas_productLimitEditCanvas_limits_collateralCanvas_collateral_realEstateCollateral_newConstructionProject_totalBuildingSqFt_1</t>
  </si>
  <si>
    <t>request_crud_facilityEditCanvas_productLimitEditCanvas_limits_collateralCanvas_collateral_realEstateCollateral_newConstructionProject_totalCost</t>
  </si>
  <si>
    <t>request_crud_facilityEditCanvas_productLimitEditCanvas_limits_collateralCanvas_collateral_realEstateCollateral_newConstructionProject_totalCost_1</t>
  </si>
  <si>
    <t>request_crud_facilityEditCanvas_productLimitEditCanvas_limits_collateralCanvas_collateral_realEstateCollateral_newConstructionProject_units</t>
  </si>
  <si>
    <t>request_crud_facilityEditCanvas_productLimitEditCanvas_limits_collateralCanvas_collateral_realEstateCollateral_newConstructionProject_units_1</t>
  </si>
  <si>
    <t>request_crud_facilityEditCanvas_productLimitEditCanvas_limits_collateralCanvas_collateral_realEstateCollateral_newConstructionProject_valueOnComplete</t>
  </si>
  <si>
    <t>request_crud_facilityEditCanvas_productLimitEditCanvas_limits_collateralCanvas_collateral_realEstateCollateral_newConstructionProject_valueOnComplete_1</t>
  </si>
  <si>
    <t>request_crud_facilityEditCanvas_productLimitEditCanvas_limits_collateralCanvas_collateral_realEstateCollateral_parcelNo</t>
  </si>
  <si>
    <t>request_crud_facilityEditCanvas_productLimitEditCanvas_limits_collateralCanvas_collateral_realEstateCollateral_parcelNo_1</t>
  </si>
  <si>
    <t>request_crud_facilityEditCanvas_productLimitEditCanvas_limits_collateralCanvas_collateral_realEstateCollateral_phoneNo</t>
  </si>
  <si>
    <t>phone Number of Building</t>
  </si>
  <si>
    <t>request_crud_facilityEditCanvas_productLimitEditCanvas_limits_collateralCanvas_collateral_realEstateCollateral_phoneNo_1</t>
  </si>
  <si>
    <t>request_crud_facilityEditCanvas_productLimitEditCanvas_limits_collateralCanvas_collateral_realEstateCollateral_projDetails</t>
  </si>
  <si>
    <t>request_crud_facilityEditCanvas_productLimitEditCanvas_limits_collateralCanvas_collateral_realEstateCollateral_projDetails_1</t>
  </si>
  <si>
    <t>request_crud_facilityEditCanvas_productLimitEditCanvas_limits_collateralCanvas_collateral_realEstateCollateral_projDetails_1_createAction</t>
  </si>
  <si>
    <t>request_crud_facilityEditCanvas_productLimitEditCanvas_limits_collateralCanvas_collateral_realEstateCollateral_projDetails_1_deleteAction</t>
  </si>
  <si>
    <t>request_crud_facilityEditCanvas_productLimitEditCanvas_limits_collateralCanvas_collateral_realEstateCollateral_recentAppraisalDate</t>
  </si>
  <si>
    <t>request_crud_facilityEditCanvas_productLimitEditCanvas_limits_collateralCanvas_collateral_realEstateCollateral_recentAppraisalDate_1</t>
  </si>
  <si>
    <t>request_crud_facilityEditCanvas_productLimitEditCanvas_limits_collateralCanvas_collateral_realEstateCollateral_tenants</t>
  </si>
  <si>
    <t>request_crud_facilityEditCanvas_productLimitEditCanvas_limits_collateralCanvas_collateral_realEstateCollateral_tenants_1</t>
  </si>
  <si>
    <t>request_crud_facilityEditCanvas_productLimitEditCanvas_limits_collateralCanvas_collateral_realEstateCollateral_tenants_1_QuickEditCanvas_quick_collaterals_tenants_1</t>
  </si>
  <si>
    <t>request_crud_facilityEditCanvas_productLimitEditCanvas_limits_collateralCanvas_collateral_realEstateCollateral_tenants_1_QuickEditCanvas_tenant_leaseExpDate_3</t>
  </si>
  <si>
    <t>request_crud_facilityEditCanvas_productLimitEditCanvas_limits_collateralCanvas_collateral_realEstateCollateral_tenants_1_QuickEditCanvas_tenant_leaseType_3</t>
  </si>
  <si>
    <t>request_crud_facilityEditCanvas_productLimitEditCanvas_limits_collateralCanvas_collateral_realEstateCollateral_tenants_1_QuickEditCanvas_tenant_vacantSuites_1</t>
  </si>
  <si>
    <t>request_crud_facilityEditCanvas_productLimitEditCanvas_limits_collateralCanvas_collateral_realEstateCollateral_tenants_1_QuickEditCanvas_tenant_yesrsAsTenant_3</t>
  </si>
  <si>
    <t>request_crud_facilityEditCanvas_productLimitEditCanvas_limits_collateralCanvas_collateral_realEstateCollateral_tenants_1_createAction</t>
  </si>
  <si>
    <t>request_crud_facilityEditCanvas_productLimitEditCanvas_limits_collateralCanvas_collateral_realEstateCollateral_tenants_1_deleteAction</t>
  </si>
  <si>
    <t>request_crud_facilityEditCanvas_productLimitEditCanvas_limits_collateralCanvas_collateral_realEstateCollateral_tenants_QuickEditCanvas_quick_collaterals_tenants</t>
  </si>
  <si>
    <t>request_crud_facilityEditCanvas_productLimitEditCanvas_limits_collateralCanvas_collateral_realEstateCollateral_tenants_QuickEditCanvas_tenant_leaseExpDate</t>
  </si>
  <si>
    <t>request_crud_facilityEditCanvas_productLimitEditCanvas_limits_collateralCanvas_collateral_realEstateCollateral_tenants_QuickEditCanvas_tenant_leaseType</t>
  </si>
  <si>
    <t>request_crud_facilityEditCanvas_productLimitEditCanvas_limits_collateralCanvas_collateral_realEstateCollateral_tenants_QuickEditCanvas_tenant_vacantSuites</t>
  </si>
  <si>
    <t>request_crud_facilityEditCanvas_productLimitEditCanvas_limits_collateralCanvas_collateral_realEstateCollateral_tenants_QuickEditCanvas_tenant_yesrsAsTenant</t>
  </si>
  <si>
    <t>request_crud_facilityEditCanvas_productLimitEditCanvas_limits_collateralCanvas_collateral_recordedDttm</t>
  </si>
  <si>
    <t>request_crud_facilityEditCanvas_productLimitEditCanvas_limits_collateralCanvas_collateral_recordedDttm_2</t>
  </si>
  <si>
    <t>request_crud_facilityEditCanvas_productLimitEditCanvas_limits_collateralCanvas_inlineAdd_16</t>
  </si>
  <si>
    <t>request_crud_facilityEditCanvas_productLimitEditCanvas_limits_collateralCanvas_limits_collateral_addressInformation</t>
  </si>
  <si>
    <t>request_crud_facilityEditCanvas_productLimitEditCanvas_limits_collateralCanvas_limits_collateral_appraisalInformation</t>
  </si>
  <si>
    <t>request_crud_facilityEditCanvas_productLimitEditCanvas_limits_collateralCanvas_limits_collateral_buildingInformation</t>
  </si>
  <si>
    <t>request_crud_facilityEditCanvas_productLimitEditCanvas_limits_collateralCanvas_limits_collateral_envAssesInformation</t>
  </si>
  <si>
    <t>request_crud_facilityEditCanvas_productLimitEditCanvas_limits_collateralCanvas_limits_collateral_floodInformation</t>
  </si>
  <si>
    <t>request_crud_facilityEditCanvas_productLimitEditCanvas_limits_collateralCanvas_limits_collateral_information</t>
  </si>
  <si>
    <t>request_crud_facilityEditCanvas_productLimitEditCanvas_limits_collateralCanvas_limits_collateral_lotInformation</t>
  </si>
  <si>
    <t>request_crud_facilityEditCanvas_productLimitEditCanvas_limits_collateralCanvas_limits_collateral_propertyInformation</t>
  </si>
  <si>
    <t>request_crud_facilityEditCanvas_productLimitEditCanvas_limits_collateralCanvas_newProjDetail_areaInAcres</t>
  </si>
  <si>
    <t>request_crud_facilityEditCanvas_productLimitEditCanvas_limits_collateralCanvas_newProjDetail_areaInAcres_1</t>
  </si>
  <si>
    <t>request_crud_facilityEditCanvas_productLimitEditCanvas_limits_collateralCanvas_newProjDetail_areaInSqFt</t>
  </si>
  <si>
    <t>request_crud_facilityEditCanvas_productLimitEditCanvas_limits_collateralCanvas_newProjDetail_areaInSqFt_1</t>
  </si>
  <si>
    <t>request_crud_facilityEditCanvas_productLimitEditCanvas_limits_collateralCanvas_newProjDetail_businessType</t>
  </si>
  <si>
    <t>request_crud_facilityEditCanvas_productLimitEditCanvas_limits_collateralCanvas_newProjDetail_businessType_1</t>
  </si>
  <si>
    <t>request_crud_facilityEditCanvas_productLimitEditCanvas_limits_collateralCanvas_newProjDetail_isDefaulted</t>
  </si>
  <si>
    <t>request_crud_facilityEditCanvas_productLimitEditCanvas_limits_collateralCanvas_newProjDetail_isDefaulted_1</t>
  </si>
  <si>
    <t>request_crud_facilityEditCanvas_productLimitEditCanvas_limits_collateralCanvas_newProjDetail_isLeased</t>
  </si>
  <si>
    <t>request_crud_facilityEditCanvas_productLimitEditCanvas_limits_collateralCanvas_newProjDetail_isLeased_1</t>
  </si>
  <si>
    <t>request_crud_facilityEditCanvas_productLimitEditCanvas_limits_collateralCanvas_newProjDetail_propType</t>
  </si>
  <si>
    <t>request_crud_facilityEditCanvas_productLimitEditCanvas_limits_collateralCanvas_newProjDetail_propType_1</t>
  </si>
  <si>
    <t>request_crud_facilityEditCanvas_productLimitEditCanvas_limits_collateralCanvas_newProjDetail_proposedName</t>
  </si>
  <si>
    <t>request_crud_facilityEditCanvas_productLimitEditCanvas_limits_collateralCanvas_newProjDetail_proposedName_1</t>
  </si>
  <si>
    <t>request_crud_facilityEditCanvas_productLimitEditCanvas_limits_collateralCanvas_quickAdd_2</t>
  </si>
  <si>
    <t>request_crud_facilityEditCanvas_productLimitEditCanvas_limits_collateralCanvas_tenant_leaseExpDate</t>
  </si>
  <si>
    <t>request_crud_facilityEditCanvas_productLimitEditCanvas_limits_collateralCanvas_tenant_leaseExpDate_2</t>
  </si>
  <si>
    <t>request_crud_facilityEditCanvas_productLimitEditCanvas_limits_collateralCanvas_tenant_leaseType</t>
  </si>
  <si>
    <t>request_crud_facilityEditCanvas_productLimitEditCanvas_limits_collateralCanvas_tenant_leaseType_2</t>
  </si>
  <si>
    <t>request_crud_facilityEditCanvas_productLimitEditCanvas_limits_collateralCanvas_tenant_monthlyRent</t>
  </si>
  <si>
    <t>request_crud_facilityEditCanvas_productLimitEditCanvas_limits_collateralCanvas_tenant_monthlyRent_2</t>
  </si>
  <si>
    <t>request_crud_facilityEditCanvas_productLimitEditCanvas_limits_collateralCanvas_tenant_squareFeet</t>
  </si>
  <si>
    <t>request_crud_facilityEditCanvas_productLimitEditCanvas_limits_collateralCanvas_tenant_squareFeet_2</t>
  </si>
  <si>
    <t>request_crud_facilityEditCanvas_productLimitEditCanvas_limits_collateralCanvas_tenant_tenantBusiness</t>
  </si>
  <si>
    <t>request_crud_facilityEditCanvas_productLimitEditCanvas_limits_collateralCanvas_tenant_tenantBusiness_2</t>
  </si>
  <si>
    <t>request_crud_facilityEditCanvas_productLimitEditCanvas_limits_collaterals</t>
  </si>
  <si>
    <t>request_crud_facilityEditCanvas_productLimitEditCanvas_limits_collaterals_QuickEditCanvas_collateral_locationHeld</t>
  </si>
  <si>
    <t>request_crud_facilityEditCanvas_productLimitEditCanvas_limits_collaterals_QuickEditCanvas_collateral_locationHeld_2</t>
  </si>
  <si>
    <t>request_crud_facilityEditCanvas_productLimitEditCanvas_limits_collaterals_QuickEditCanvas_collateral_location_postalCodePlus4</t>
  </si>
  <si>
    <t>request_crud_facilityEditCanvas_productLimitEditCanvas_limits_collaterals_QuickEditCanvas_limits_quick_collateral_addressInformation</t>
  </si>
  <si>
    <t>request_crud_facilityEditCanvas_productLimitEditCanvas_limits_collaterals_QuickEditCanvas_limits_quick_collateral_information</t>
  </si>
  <si>
    <t>request_crud_facilityEditCanvas_productLimitEditCanvas_limits_collaterals_createAction</t>
  </si>
  <si>
    <t>request_crud_facilityEditCanvas_productLimitEditCanvas_limits_collaterals_deleteAction</t>
  </si>
  <si>
    <t>request_crud_facilityEditCanvas_productLimitEditCanvas_limits_facilityCategory</t>
  </si>
  <si>
    <t>Product Category</t>
  </si>
  <si>
    <t>request_crud_facilityEditCanvas_productLimitEditCanvas_limits_facilityType</t>
  </si>
  <si>
    <t>request_crud_facilityEditCanvas_productLimitEditCanvas_limits_facilityType_1</t>
  </si>
  <si>
    <t>request_crud_facilityEditCanvas_productLimitEditCanvas_limits_natureOfSecurity</t>
  </si>
  <si>
    <t>request_crud_facilityEditCanvas_productLimitEditCanvas_limits_pricing</t>
  </si>
  <si>
    <t>request_crud_facilityEditCanvas_productLimitEditCanvas_limits_pricingOption_structure_advancedOrArrears</t>
  </si>
  <si>
    <t>request_crud_facilityEditCanvas_productLimitEditCanvas_limits_pricingOption_structure_amortizationUnit</t>
  </si>
  <si>
    <t>request_crud_facilityEditCanvas_productLimitEditCanvas_limits_pricingOption_structure_basis</t>
  </si>
  <si>
    <t>request_crud_facilityEditCanvas_productLimitEditCanvas_limits_pricingOption_structure_cof</t>
  </si>
  <si>
    <t>request_crud_facilityEditCanvas_productLimitEditCanvas_limits_pricingOption_structure_cofDate</t>
  </si>
  <si>
    <t>request_crud_facilityEditCanvas_productLimitEditCanvas_limits_pricingOption_structure_currency</t>
  </si>
  <si>
    <t>request_crud_facilityEditCanvas_productLimitEditCanvas_limits_pricingOption_structure_customerRate</t>
  </si>
  <si>
    <t>request_crud_facilityEditCanvas_productLimitEditCanvas_limits_pricingOption_structure_drawdownCurrency</t>
  </si>
  <si>
    <t>request_crud_facilityEditCanvas_productLimitEditCanvas_limits_pricingOption_structure_fees</t>
  </si>
  <si>
    <t>request_crud_facilityEditCanvas_productLimitEditCanvas_limits_pricingOption_structure_fees_createAction</t>
  </si>
  <si>
    <t>request_crud_facilityEditCanvas_productLimitEditCanvas_limits_pricingOption_structure_fees_deleteAction</t>
  </si>
  <si>
    <t>request_crud_facilityEditCanvas_productLimitEditCanvas_limits_pricingOption_structure_indexValue</t>
  </si>
  <si>
    <t>request_crud_facilityEditCanvas_productLimitEditCanvas_limits_pricingOption_structure_margin</t>
  </si>
  <si>
    <t>request_crud_facilityEditCanvas_productLimitEditCanvas_limits_pricingOption_structure_maturityDate</t>
  </si>
  <si>
    <t>request_crud_facilityEditCanvas_productLimitEditCanvas_limits_pricingOption_structure_paymentSchedule_paymentFrequency</t>
  </si>
  <si>
    <t>request_crud_facilityEditCanvas_productLimitEditCanvas_limits_pricingOption_structure_paymentStartDate</t>
  </si>
  <si>
    <t>request_crud_facilityEditCanvas_productLimitEditCanvas_limits_pricingOption_structure_pricingIndex</t>
  </si>
  <si>
    <t>request_crud_facilityEditCanvas_productLimitEditCanvas_limits_pricingOption_structure_rateType</t>
  </si>
  <si>
    <t>request_crud_facilityEditCanvas_productLimitEditCanvas_limits_pricingOption_structure_termUnit</t>
  </si>
  <si>
    <t>request_crud_facilityEditCanvas_productLimitEditCanvas_limits_productSetup</t>
  </si>
  <si>
    <t>request_crud_facilityEditCanvas_productLimitEditCanvas_limits_purposeCode</t>
  </si>
  <si>
    <t>request_crud_facilityEditCanvas_productLimitEditCanvas_limits_sbaType</t>
  </si>
  <si>
    <t>request_crud_facilityEditCanvas_productLimitEditCanvas_limits_structure</t>
  </si>
  <si>
    <t>request_crud_facilityEditCanvas_productLimitEditCanvas_limits_sublimits</t>
  </si>
  <si>
    <t>SubLimits</t>
  </si>
  <si>
    <t>request_crud_facilityEditCanvas_productLimitEditCanvas_limits_sublimits_createAction</t>
  </si>
  <si>
    <t>request_crud_facilityEditCanvas_productLimitEditCanvas_limits_sublimits_deleteAction</t>
  </si>
  <si>
    <t>request_crud_facilityEditCanvas_productLimitEditCanvas_limits_sublimits_editAction</t>
  </si>
  <si>
    <t>request_crud_facilityEditCanvas_productLimitEditCanvas_productSubLimitEditCanvas_collateral_collateralCategory</t>
  </si>
  <si>
    <t>request_crud_facilityEditCanvas_productLimitEditCanvas_productSubLimitEditCanvas_collateral_collateralCategory_6</t>
  </si>
  <si>
    <t>request_crud_facilityEditCanvas_productLimitEditCanvas_productSubLimitEditCanvas_collateral_collateralCreatedDttm</t>
  </si>
  <si>
    <t>request_crud_facilityEditCanvas_productLimitEditCanvas_productSubLimitEditCanvas_collateral_collateralCreatedDttm_3</t>
  </si>
  <si>
    <t>request_crud_facilityEditCanvas_productLimitEditCanvas_productSubLimitEditCanvas_collateral_collateralDescription</t>
  </si>
  <si>
    <t>request_crud_facilityEditCanvas_productLimitEditCanvas_productSubLimitEditCanvas_collateral_collateralDescription_6</t>
  </si>
  <si>
    <t>request_crud_facilityEditCanvas_productLimitEditCanvas_productSubLimitEditCanvas_collateral_collateralType</t>
  </si>
  <si>
    <t>request_crud_facilityEditCanvas_productLimitEditCanvas_productSubLimitEditCanvas_collateral_collateralType_6</t>
  </si>
  <si>
    <t>request_crud_facilityEditCanvas_productLimitEditCanvas_productSubLimitEditCanvas_collateral_recordedDttm</t>
  </si>
  <si>
    <t>request_crud_facilityEditCanvas_productLimitEditCanvas_productSubLimitEditCanvas_collateral_recordedDttm_3</t>
  </si>
  <si>
    <t>request_crud_facilityEditCanvas_productLimitEditCanvas_productSubLimitEditCanvas_collateral_refNumber</t>
  </si>
  <si>
    <t>request_crud_facilityEditCanvas_productLimitEditCanvas_productSubLimitEditCanvas_collateral_refNumber_2</t>
  </si>
  <si>
    <t>request_crud_facilityEditCanvas_productLimitEditCanvas_productSubLimitEditCanvas_fee_discloseFlag</t>
  </si>
  <si>
    <t>request_crud_facilityEditCanvas_productLimitEditCanvas_productSubLimitEditCanvas_fee_discloseFlag_3</t>
  </si>
  <si>
    <t>request_crud_facilityEditCanvas_productLimitEditCanvas_productSubLimitEditCanvas_fee_feeAmt</t>
  </si>
  <si>
    <t>request_crud_facilityEditCanvas_productLimitEditCanvas_productSubLimitEditCanvas_fee_feeAmt_3</t>
  </si>
  <si>
    <t>request_crud_facilityEditCanvas_productLimitEditCanvas_productSubLimitEditCanvas_fee_feeFrequency</t>
  </si>
  <si>
    <t>request_crud_facilityEditCanvas_productLimitEditCanvas_productSubLimitEditCanvas_fee_feeFrequency_2</t>
  </si>
  <si>
    <t>request_crud_facilityEditCanvas_productLimitEditCanvas_productSubLimitEditCanvas_fee_feeType</t>
  </si>
  <si>
    <t>request_crud_facilityEditCanvas_productLimitEditCanvas_productSubLimitEditCanvas_fee_feeType_1</t>
  </si>
  <si>
    <t>request_crud_facilityEditCanvas_productLimitEditCanvas_productSubLimitEditCanvas_inlineAdd_17</t>
  </si>
  <si>
    <t>request_crud_facilityEditCanvas_productLimitEditCanvas_productSubLimitEditCanvas_quickAdd_5</t>
  </si>
  <si>
    <t>request_crud_facilityEditCanvas_productLimitEditCanvas_productSubLimitEditCanvas_sublimits_collateralCanvas_collateral_collateralCreatedDttm</t>
  </si>
  <si>
    <t>request_crud_facilityEditCanvas_productLimitEditCanvas_productSubLimitEditCanvas_sublimits_collateralCanvas_collateral_collateralCreatedDttm_4</t>
  </si>
  <si>
    <t>request_crud_facilityEditCanvas_productLimitEditCanvas_productSubLimitEditCanvas_sublimits_collateralCanvas_collateral_collateralPledge</t>
  </si>
  <si>
    <t>request_crud_facilityEditCanvas_productLimitEditCanvas_productSubLimitEditCanvas_sublimits_collateralCanvas_collateral_collateralPledge_2</t>
  </si>
  <si>
    <t>request_crud_facilityEditCanvas_productLimitEditCanvas_productSubLimitEditCanvas_sublimits_collateralCanvas_collateral_locationHeld</t>
  </si>
  <si>
    <t>request_crud_facilityEditCanvas_productLimitEditCanvas_productSubLimitEditCanvas_sublimits_collateralCanvas_collateral_locationHeld_5</t>
  </si>
  <si>
    <t>request_crud_facilityEditCanvas_productLimitEditCanvas_productSubLimitEditCanvas_sublimits_collateralCanvas_collateral_location_postalCodePlus4</t>
  </si>
  <si>
    <t>request_crud_facilityEditCanvas_productLimitEditCanvas_productSubLimitEditCanvas_sublimits_collateralCanvas_collateral_realEstateCollateral_isAConvertedHome</t>
  </si>
  <si>
    <t>request_crud_facilityEditCanvas_productLimitEditCanvas_productSubLimitEditCanvas_sublimits_collateralCanvas_collateral_realEstateCollateral_isAConvertedHome_2</t>
  </si>
  <si>
    <t>request_crud_facilityEditCanvas_productLimitEditCanvas_productSubLimitEditCanvas_sublimits_collateralCanvas_collateral_realEstateCollateral_isOnsiteParking</t>
  </si>
  <si>
    <t>request_crud_facilityEditCanvas_productLimitEditCanvas_productSubLimitEditCanvas_sublimits_collateralCanvas_collateral_realEstateCollateral_isOnsiteParking_2</t>
  </si>
  <si>
    <t>request_crud_facilityEditCanvas_productLimitEditCanvas_productSubLimitEditCanvas_sublimits_collateralCanvas_collateral_realEstateCollateral_newConstructionProject_commercialSqFt</t>
  </si>
  <si>
    <t>request_crud_facilityEditCanvas_productLimitEditCanvas_productSubLimitEditCanvas_sublimits_collateralCanvas_collateral_realEstateCollateral_newConstructionProject_commercialSqFt_2</t>
  </si>
  <si>
    <t>request_crud_facilityEditCanvas_productLimitEditCanvas_productSubLimitEditCanvas_sublimits_collateralCanvas_collateral_realEstateCollateral_newConstructionProject_costPerSqFt</t>
  </si>
  <si>
    <t>request_crud_facilityEditCanvas_productLimitEditCanvas_productSubLimitEditCanvas_sublimits_collateralCanvas_collateral_realEstateCollateral_newConstructionProject_costPerSqFt_2</t>
  </si>
  <si>
    <t>request_crud_facilityEditCanvas_productLimitEditCanvas_productSubLimitEditCanvas_sublimits_collateralCanvas_collateral_realEstateCollateral_newConstructionProject_currentValue</t>
  </si>
  <si>
    <t>request_crud_facilityEditCanvas_productLimitEditCanvas_productSubLimitEditCanvas_sublimits_collateralCanvas_collateral_realEstateCollateral_newConstructionProject_currentValue_2</t>
  </si>
  <si>
    <t>request_crud_facilityEditCanvas_productLimitEditCanvas_productSubLimitEditCanvas_sublimits_collateralCanvas_collateral_realEstateCollateral_newConstructionProject_expensesYr</t>
  </si>
  <si>
    <t>request_crud_facilityEditCanvas_productLimitEditCanvas_productSubLimitEditCanvas_sublimits_collateralCanvas_collateral_realEstateCollateral_newConstructionProject_expensesYr_2</t>
  </si>
  <si>
    <t>request_crud_facilityEditCanvas_productLimitEditCanvas_productSubLimitEditCanvas_sublimits_collateralCanvas_collateral_realEstateCollateral_newConstructionProject_grossIncomeYr</t>
  </si>
  <si>
    <t>request_crud_facilityEditCanvas_productLimitEditCanvas_productSubLimitEditCanvas_sublimits_collateralCanvas_collateral_realEstateCollateral_newConstructionProject_grossIncomeYr_2</t>
  </si>
  <si>
    <t>request_crud_facilityEditCanvas_productLimitEditCanvas_productSubLimitEditCanvas_sublimits_collateralCanvas_collateral_realEstateCollateral_newConstructionProject_isChgRequired</t>
  </si>
  <si>
    <t>request_crud_facilityEditCanvas_productLimitEditCanvas_productSubLimitEditCanvas_sublimits_collateralCanvas_collateral_realEstateCollateral_newConstructionProject_isChgRequired_2</t>
  </si>
  <si>
    <t>request_crud_facilityEditCanvas_productLimitEditCanvas_productSubLimitEditCanvas_sublimits_collateralCanvas_collateral_realEstateCollateral_newConstructionProject_isPropCollateral</t>
  </si>
  <si>
    <t>request_crud_facilityEditCanvas_productLimitEditCanvas_productSubLimitEditCanvas_sublimits_collateralCanvas_collateral_realEstateCollateral_newConstructionProject_isPropCollateral_2</t>
  </si>
  <si>
    <t>request_crud_facilityEditCanvas_productLimitEditCanvas_productSubLimitEditCanvas_sublimits_collateralCanvas_collateral_realEstateCollateral_newConstructionProject_isPropInspected</t>
  </si>
  <si>
    <t>request_crud_facilityEditCanvas_productLimitEditCanvas_productSubLimitEditCanvas_sublimits_collateralCanvas_collateral_realEstateCollateral_newConstructionProject_isPropInspected_2</t>
  </si>
  <si>
    <t>request_crud_facilityEditCanvas_productLimitEditCanvas_productSubLimitEditCanvas_sublimits_collateralCanvas_collateral_realEstateCollateral_newConstructionProject_netIncomeYr</t>
  </si>
  <si>
    <t>request_crud_facilityEditCanvas_productLimitEditCanvas_productSubLimitEditCanvas_sublimits_collateralCanvas_collateral_realEstateCollateral_newConstructionProject_netIncomeYr_2</t>
  </si>
  <si>
    <t>request_crud_facilityEditCanvas_productLimitEditCanvas_productSubLimitEditCanvas_sublimits_collateralCanvas_collateral_realEstateCollateral_newConstructionProject_noOfNewEmployees</t>
  </si>
  <si>
    <t>request_crud_facilityEditCanvas_productLimitEditCanvas_productSubLimitEditCanvas_sublimits_collateralCanvas_collateral_realEstateCollateral_newConstructionProject_noOfNewEmployees_2</t>
  </si>
  <si>
    <t>request_crud_facilityEditCanvas_productLimitEditCanvas_productSubLimitEditCanvas_sublimits_collateralCanvas_collateral_realEstateCollateral_newConstructionProject_officeSqFt</t>
  </si>
  <si>
    <t>request_crud_facilityEditCanvas_productLimitEditCanvas_productSubLimitEditCanvas_sublimits_collateralCanvas_collateral_realEstateCollateral_newConstructionProject_officeSqFt_2</t>
  </si>
  <si>
    <t>request_crud_facilityEditCanvas_productLimitEditCanvas_productSubLimitEditCanvas_sublimits_collateralCanvas_collateral_realEstateCollateral_newConstructionProject_officeUnits</t>
  </si>
  <si>
    <t>request_crud_facilityEditCanvas_productLimitEditCanvas_productSubLimitEditCanvas_sublimits_collateralCanvas_collateral_realEstateCollateral_newConstructionProject_officeUnits_2</t>
  </si>
  <si>
    <t>request_crud_facilityEditCanvas_productLimitEditCanvas_productSubLimitEditCanvas_sublimits_collateralCanvas_collateral_realEstateCollateral_newConstructionProject_projectDesc</t>
  </si>
  <si>
    <t>request_crud_facilityEditCanvas_productLimitEditCanvas_productSubLimitEditCanvas_sublimits_collateralCanvas_collateral_realEstateCollateral_newConstructionProject_projectDesc_2</t>
  </si>
  <si>
    <t>request_crud_facilityEditCanvas_productLimitEditCanvas_productSubLimitEditCanvas_sublimits_collateralCanvas_collateral_realEstateCollateral_newConstructionProject_projectZone</t>
  </si>
  <si>
    <t>request_crud_facilityEditCanvas_productLimitEditCanvas_productSubLimitEditCanvas_sublimits_collateralCanvas_collateral_realEstateCollateral_newConstructionProject_projectZone_2</t>
  </si>
  <si>
    <t>request_crud_facilityEditCanvas_productLimitEditCanvas_productSubLimitEditCanvas_sublimits_collateralCanvas_collateral_realEstateCollateral_newConstructionProject_propValueDetermined</t>
  </si>
  <si>
    <t>request_crud_facilityEditCanvas_productLimitEditCanvas_productSubLimitEditCanvas_sublimits_collateralCanvas_collateral_realEstateCollateral_newConstructionProject_propValueDetermined_2</t>
  </si>
  <si>
    <t>request_crud_facilityEditCanvas_productLimitEditCanvas_productSubLimitEditCanvas_sublimits_collateralCanvas_collateral_realEstateCollateral_newConstructionProject_propertyType</t>
  </si>
  <si>
    <t>request_crud_facilityEditCanvas_productLimitEditCanvas_productSubLimitEditCanvas_sublimits_collateralCanvas_collateral_realEstateCollateral_newConstructionProject_propertyType_2</t>
  </si>
  <si>
    <t>request_crud_facilityEditCanvas_productLimitEditCanvas_productSubLimitEditCanvas_sublimits_collateralCanvas_collateral_realEstateCollateral_newConstructionProject_rentableSqFt</t>
  </si>
  <si>
    <t>request_crud_facilityEditCanvas_productLimitEditCanvas_productSubLimitEditCanvas_sublimits_collateralCanvas_collateral_realEstateCollateral_newConstructionProject_rentableSqFt_2</t>
  </si>
  <si>
    <t>request_crud_facilityEditCanvas_productLimitEditCanvas_productSubLimitEditCanvas_sublimits_collateralCanvas_collateral_realEstateCollateral_newConstructionProject_residentSqFt</t>
  </si>
  <si>
    <t>request_crud_facilityEditCanvas_productLimitEditCanvas_productSubLimitEditCanvas_sublimits_collateralCanvas_collateral_realEstateCollateral_newConstructionProject_residentSqFt_2</t>
  </si>
  <si>
    <t>request_crud_facilityEditCanvas_productLimitEditCanvas_productSubLimitEditCanvas_sublimits_collateralCanvas_collateral_realEstateCollateral_newConstructionProject_retailSqFt</t>
  </si>
  <si>
    <t>request_crud_facilityEditCanvas_productLimitEditCanvas_productSubLimitEditCanvas_sublimits_collateralCanvas_collateral_realEstateCollateral_newConstructionProject_retailSqFt_2</t>
  </si>
  <si>
    <t>request_crud_facilityEditCanvas_productLimitEditCanvas_productSubLimitEditCanvas_sublimits_collateralCanvas_collateral_realEstateCollateral_newConstructionProject_statusOfSite</t>
  </si>
  <si>
    <t>request_crud_facilityEditCanvas_productLimitEditCanvas_productSubLimitEditCanvas_sublimits_collateralCanvas_collateral_realEstateCollateral_newConstructionProject_statusOfSite_2</t>
  </si>
  <si>
    <t>request_crud_facilityEditCanvas_productLimitEditCanvas_productSubLimitEditCanvas_sublimits_collateralCanvas_collateral_realEstateCollateral_newConstructionProject_totalBuildingSqFt</t>
  </si>
  <si>
    <t>request_crud_facilityEditCanvas_productLimitEditCanvas_productSubLimitEditCanvas_sublimits_collateralCanvas_collateral_realEstateCollateral_newConstructionProject_totalBuildingSqFt_2</t>
  </si>
  <si>
    <t>request_crud_facilityEditCanvas_productLimitEditCanvas_productSubLimitEditCanvas_sublimits_collateralCanvas_collateral_realEstateCollateral_newConstructionProject_totalCost</t>
  </si>
  <si>
    <t>request_crud_facilityEditCanvas_productLimitEditCanvas_productSubLimitEditCanvas_sublimits_collateralCanvas_collateral_realEstateCollateral_newConstructionProject_totalCost_2</t>
  </si>
  <si>
    <t>request_crud_facilityEditCanvas_productLimitEditCanvas_productSubLimitEditCanvas_sublimits_collateralCanvas_collateral_realEstateCollateral_newConstructionProject_units</t>
  </si>
  <si>
    <t>request_crud_facilityEditCanvas_productLimitEditCanvas_productSubLimitEditCanvas_sublimits_collateralCanvas_collateral_realEstateCollateral_newConstructionProject_units_2</t>
  </si>
  <si>
    <t>request_crud_facilityEditCanvas_productLimitEditCanvas_productSubLimitEditCanvas_sublimits_collateralCanvas_collateral_realEstateCollateral_newConstructionProject_valueOnComplete</t>
  </si>
  <si>
    <t>request_crud_facilityEditCanvas_productLimitEditCanvas_productSubLimitEditCanvas_sublimits_collateralCanvas_collateral_realEstateCollateral_newConstructionProject_valueOnComplete_2</t>
  </si>
  <si>
    <t>request_crud_facilityEditCanvas_productLimitEditCanvas_productSubLimitEditCanvas_sublimits_collateralCanvas_collateral_realEstateCollateral_parcelNo</t>
  </si>
  <si>
    <t>request_crud_facilityEditCanvas_productLimitEditCanvas_productSubLimitEditCanvas_sublimits_collateralCanvas_collateral_realEstateCollateral_parcelNo_2</t>
  </si>
  <si>
    <t>request_crud_facilityEditCanvas_productLimitEditCanvas_productSubLimitEditCanvas_sublimits_collateralCanvas_collateral_realEstateCollateral_phoneNo</t>
  </si>
  <si>
    <t>request_crud_facilityEditCanvas_productLimitEditCanvas_productSubLimitEditCanvas_sublimits_collateralCanvas_collateral_realEstateCollateral_phoneNo_2</t>
  </si>
  <si>
    <t>request_crud_facilityEditCanvas_productLimitEditCanvas_productSubLimitEditCanvas_sublimits_collateralCanvas_collateral_realEstateCollateral_projDetails</t>
  </si>
  <si>
    <t>request_crud_facilityEditCanvas_productLimitEditCanvas_productSubLimitEditCanvas_sublimits_collateralCanvas_collateral_realEstateCollateral_projDetails_2</t>
  </si>
  <si>
    <t>request_crud_facilityEditCanvas_productLimitEditCanvas_productSubLimitEditCanvas_sublimits_collateralCanvas_collateral_realEstateCollateral_projDetails_2_createAction</t>
  </si>
  <si>
    <t>request_crud_facilityEditCanvas_productLimitEditCanvas_productSubLimitEditCanvas_sublimits_collateralCanvas_collateral_realEstateCollateral_projDetails_2_deleteAction</t>
  </si>
  <si>
    <t>request_crud_facilityEditCanvas_productLimitEditCanvas_productSubLimitEditCanvas_sublimits_collateralCanvas_collateral_realEstateCollateral_recentAppraisalDate</t>
  </si>
  <si>
    <t>request_crud_facilityEditCanvas_productLimitEditCanvas_productSubLimitEditCanvas_sublimits_collateralCanvas_collateral_realEstateCollateral_recentAppraisalDate_2</t>
  </si>
  <si>
    <t>request_crud_facilityEditCanvas_productLimitEditCanvas_productSubLimitEditCanvas_sublimits_collateralCanvas_collateral_realEstateCollateral_tenants</t>
  </si>
  <si>
    <t>request_crud_facilityEditCanvas_productLimitEditCanvas_productSubLimitEditCanvas_sublimits_collateralCanvas_collateral_realEstateCollateral_tenants_2</t>
  </si>
  <si>
    <t>request_crud_facilityEditCanvas_productLimitEditCanvas_productSubLimitEditCanvas_sublimits_collateralCanvas_collateral_realEstateCollateral_tenants_2_QuickEditCanvas_quick_collaterals_tenants_2</t>
  </si>
  <si>
    <t>request_crud_facilityEditCanvas_productLimitEditCanvas_productSubLimitEditCanvas_sublimits_collateralCanvas_collateral_realEstateCollateral_tenants_2_QuickEditCanvas_tenant_leaseExpDate_5</t>
  </si>
  <si>
    <t>request_crud_facilityEditCanvas_productLimitEditCanvas_productSubLimitEditCanvas_sublimits_collateralCanvas_collateral_realEstateCollateral_tenants_2_QuickEditCanvas_tenant_leaseType_5</t>
  </si>
  <si>
    <t>request_crud_facilityEditCanvas_productLimitEditCanvas_productSubLimitEditCanvas_sublimits_collateralCanvas_collateral_realEstateCollateral_tenants_2_QuickEditCanvas_tenant_vacantSuites_2</t>
  </si>
  <si>
    <t>request_crud_facilityEditCanvas_productLimitEditCanvas_productSubLimitEditCanvas_sublimits_collateralCanvas_collateral_realEstateCollateral_tenants_2_QuickEditCanvas_tenant_yesrsAsTenant_5</t>
  </si>
  <si>
    <t>request_crud_facilityEditCanvas_productLimitEditCanvas_productSubLimitEditCanvas_sublimits_collateralCanvas_collateral_realEstateCollateral_tenants_2_createAction</t>
  </si>
  <si>
    <t>request_crud_facilityEditCanvas_productLimitEditCanvas_productSubLimitEditCanvas_sublimits_collateralCanvas_collateral_realEstateCollateral_tenants_2_deleteAction</t>
  </si>
  <si>
    <t>request_crud_facilityEditCanvas_productLimitEditCanvas_productSubLimitEditCanvas_sublimits_collateralCanvas_collateral_realEstateCollateral_tenants_QuickEditCanvas_quick_collaterals_tenants</t>
  </si>
  <si>
    <t>request_crud_facilityEditCanvas_productLimitEditCanvas_productSubLimitEditCanvas_sublimits_collateralCanvas_collateral_realEstateCollateral_tenants_QuickEditCanvas_tenant_leaseExpDate</t>
  </si>
  <si>
    <t>request_crud_facilityEditCanvas_productLimitEditCanvas_productSubLimitEditCanvas_sublimits_collateralCanvas_collateral_realEstateCollateral_tenants_QuickEditCanvas_tenant_leaseType</t>
  </si>
  <si>
    <t>request_crud_facilityEditCanvas_productLimitEditCanvas_productSubLimitEditCanvas_sublimits_collateralCanvas_collateral_realEstateCollateral_tenants_QuickEditCanvas_tenant_vacantSuites</t>
  </si>
  <si>
    <t>request_crud_facilityEditCanvas_productLimitEditCanvas_productSubLimitEditCanvas_sublimits_collateralCanvas_collateral_realEstateCollateral_tenants_QuickEditCanvas_tenant_yesrsAsTenant</t>
  </si>
  <si>
    <t>request_crud_facilityEditCanvas_productLimitEditCanvas_productSubLimitEditCanvas_sublimits_collateralCanvas_collateral_recordedDttm</t>
  </si>
  <si>
    <t>request_crud_facilityEditCanvas_productLimitEditCanvas_productSubLimitEditCanvas_sublimits_collateralCanvas_collateral_recordedDttm_4</t>
  </si>
  <si>
    <t>request_crud_facilityEditCanvas_productLimitEditCanvas_productSubLimitEditCanvas_sublimits_collateralCanvas_inlineAdd_18</t>
  </si>
  <si>
    <t>request_crud_facilityEditCanvas_productLimitEditCanvas_productSubLimitEditCanvas_sublimits_collateralCanvas_newProjDetail_areaInAcres</t>
  </si>
  <si>
    <t>request_crud_facilityEditCanvas_productLimitEditCanvas_productSubLimitEditCanvas_sublimits_collateralCanvas_newProjDetail_areaInAcres_2</t>
  </si>
  <si>
    <t>request_crud_facilityEditCanvas_productLimitEditCanvas_productSubLimitEditCanvas_sublimits_collateralCanvas_newProjDetail_areaInSqFt</t>
  </si>
  <si>
    <t>request_crud_facilityEditCanvas_productLimitEditCanvas_productSubLimitEditCanvas_sublimits_collateralCanvas_newProjDetail_areaInSqFt_2</t>
  </si>
  <si>
    <t>request_crud_facilityEditCanvas_productLimitEditCanvas_productSubLimitEditCanvas_sublimits_collateralCanvas_newProjDetail_businessType</t>
  </si>
  <si>
    <t>request_crud_facilityEditCanvas_productLimitEditCanvas_productSubLimitEditCanvas_sublimits_collateralCanvas_newProjDetail_businessType_2</t>
  </si>
  <si>
    <t>request_crud_facilityEditCanvas_productLimitEditCanvas_productSubLimitEditCanvas_sublimits_collateralCanvas_newProjDetail_isDefaulted</t>
  </si>
  <si>
    <t>request_crud_facilityEditCanvas_productLimitEditCanvas_productSubLimitEditCanvas_sublimits_collateralCanvas_newProjDetail_isDefaulted_2</t>
  </si>
  <si>
    <t>request_crud_facilityEditCanvas_productLimitEditCanvas_productSubLimitEditCanvas_sublimits_collateralCanvas_newProjDetail_isLeased</t>
  </si>
  <si>
    <t>request_crud_facilityEditCanvas_productLimitEditCanvas_productSubLimitEditCanvas_sublimits_collateralCanvas_newProjDetail_isLeased_2</t>
  </si>
  <si>
    <t>request_crud_facilityEditCanvas_productLimitEditCanvas_productSubLimitEditCanvas_sublimits_collateralCanvas_newProjDetail_propType</t>
  </si>
  <si>
    <t>request_crud_facilityEditCanvas_productLimitEditCanvas_productSubLimitEditCanvas_sublimits_collateralCanvas_newProjDetail_propType_2</t>
  </si>
  <si>
    <t>request_crud_facilityEditCanvas_productLimitEditCanvas_productSubLimitEditCanvas_sublimits_collateralCanvas_newProjDetail_proposedName</t>
  </si>
  <si>
    <t>request_crud_facilityEditCanvas_productLimitEditCanvas_productSubLimitEditCanvas_sublimits_collateralCanvas_newProjDetail_proposedName_2</t>
  </si>
  <si>
    <t>request_crud_facilityEditCanvas_productLimitEditCanvas_productSubLimitEditCanvas_sublimits_collateralCanvas_quickAdd_4</t>
  </si>
  <si>
    <t>request_crud_facilityEditCanvas_productLimitEditCanvas_productSubLimitEditCanvas_sublimits_collateralCanvas_sublimits_collateral_addressInformation</t>
  </si>
  <si>
    <t>request_crud_facilityEditCanvas_productLimitEditCanvas_productSubLimitEditCanvas_sublimits_collateralCanvas_sublimits_collateral_appraisalInformation</t>
  </si>
  <si>
    <t>request_crud_facilityEditCanvas_productLimitEditCanvas_productSubLimitEditCanvas_sublimits_collateralCanvas_sublimits_collateral_buildingInformation</t>
  </si>
  <si>
    <t>request_crud_facilityEditCanvas_productLimitEditCanvas_productSubLimitEditCanvas_sublimits_collateralCanvas_sublimits_collateral_envAssesInformation</t>
  </si>
  <si>
    <t>request_crud_facilityEditCanvas_productLimitEditCanvas_productSubLimitEditCanvas_sublimits_collateralCanvas_sublimits_collateral_floodInformation</t>
  </si>
  <si>
    <t>request_crud_facilityEditCanvas_productLimitEditCanvas_productSubLimitEditCanvas_sublimits_collateralCanvas_sublimits_collateral_information</t>
  </si>
  <si>
    <t>request_crud_facilityEditCanvas_productLimitEditCanvas_productSubLimitEditCanvas_sublimits_collateralCanvas_sublimits_collateral_lotInformation</t>
  </si>
  <si>
    <t>request_crud_facilityEditCanvas_productLimitEditCanvas_productSubLimitEditCanvas_sublimits_collateralCanvas_sublimits_collateral_propertyInformation</t>
  </si>
  <si>
    <t>request_crud_facilityEditCanvas_productLimitEditCanvas_productSubLimitEditCanvas_sublimits_collateralCanvas_tenant_leaseExpDate</t>
  </si>
  <si>
    <t>request_crud_facilityEditCanvas_productLimitEditCanvas_productSubLimitEditCanvas_sublimits_collateralCanvas_tenant_leaseExpDate_4</t>
  </si>
  <si>
    <t>request_crud_facilityEditCanvas_productLimitEditCanvas_productSubLimitEditCanvas_sublimits_collateralCanvas_tenant_leaseType</t>
  </si>
  <si>
    <t>request_crud_facilityEditCanvas_productLimitEditCanvas_productSubLimitEditCanvas_sublimits_collateralCanvas_tenant_leaseType_4</t>
  </si>
  <si>
    <t>request_crud_facilityEditCanvas_productLimitEditCanvas_productSubLimitEditCanvas_sublimits_collateralCanvas_tenant_monthlyRent</t>
  </si>
  <si>
    <t>request_crud_facilityEditCanvas_productLimitEditCanvas_productSubLimitEditCanvas_sublimits_collateralCanvas_tenant_monthlyRent_4</t>
  </si>
  <si>
    <t>request_crud_facilityEditCanvas_productLimitEditCanvas_productSubLimitEditCanvas_sublimits_collateralCanvas_tenant_squareFeet</t>
  </si>
  <si>
    <t>request_crud_facilityEditCanvas_productLimitEditCanvas_productSubLimitEditCanvas_sublimits_collateralCanvas_tenant_squareFeet_4</t>
  </si>
  <si>
    <t>request_crud_facilityEditCanvas_productLimitEditCanvas_productSubLimitEditCanvas_sublimits_collateralCanvas_tenant_tenantBusiness</t>
  </si>
  <si>
    <t>request_crud_facilityEditCanvas_productLimitEditCanvas_productSubLimitEditCanvas_sublimits_collateralCanvas_tenant_tenantBusiness_4</t>
  </si>
  <si>
    <t>request_crud_facilityEditCanvas_productLimitEditCanvas_productSubLimitEditCanvas_sublimits_collaterals</t>
  </si>
  <si>
    <t>request_crud_facilityEditCanvas_productLimitEditCanvas_productSubLimitEditCanvas_sublimits_collaterals_QuickEditCanvas_collateral_locationHeld</t>
  </si>
  <si>
    <t>request_crud_facilityEditCanvas_productLimitEditCanvas_productSubLimitEditCanvas_sublimits_collaterals_QuickEditCanvas_collateral_locationHeld_4</t>
  </si>
  <si>
    <t>request_crud_facilityEditCanvas_productLimitEditCanvas_productSubLimitEditCanvas_sublimits_collaterals_QuickEditCanvas_collateral_location_postalCodePlus4</t>
  </si>
  <si>
    <t>request_crud_facilityEditCanvas_productLimitEditCanvas_productSubLimitEditCanvas_sublimits_collaterals_QuickEditCanvas_sublimits_quick_collateral_addressInformation</t>
  </si>
  <si>
    <t>request_crud_facilityEditCanvas_productLimitEditCanvas_productSubLimitEditCanvas_sublimits_collaterals_QuickEditCanvas_sublimits_quick_collateral_information</t>
  </si>
  <si>
    <t>request_crud_facilityEditCanvas_productLimitEditCanvas_productSubLimitEditCanvas_sublimits_collaterals_createAction</t>
  </si>
  <si>
    <t>request_crud_facilityEditCanvas_productLimitEditCanvas_productSubLimitEditCanvas_sublimits_collaterals_deleteAction</t>
  </si>
  <si>
    <t>request_crud_facilityEditCanvas_productLimitEditCanvas_productSubLimitEditCanvas_sublimits_facilityCategory</t>
  </si>
  <si>
    <t>request_crud_facilityEditCanvas_productLimitEditCanvas_productSubLimitEditCanvas_sublimits_facilityType</t>
  </si>
  <si>
    <t>request_crud_facilityEditCanvas_productLimitEditCanvas_productSubLimitEditCanvas_sublimits_facilityType_1</t>
  </si>
  <si>
    <t>request_crud_facilityEditCanvas_productLimitEditCanvas_productSubLimitEditCanvas_sublimits_natureOfSecurity</t>
  </si>
  <si>
    <t>request_crud_facilityEditCanvas_productLimitEditCanvas_productSubLimitEditCanvas_sublimits_pricing</t>
  </si>
  <si>
    <t>request_crud_facilityEditCanvas_productLimitEditCanvas_productSubLimitEditCanvas_sublimits_pricingOption_structure_advancedOrArrears</t>
  </si>
  <si>
    <t>request_crud_facilityEditCanvas_productLimitEditCanvas_productSubLimitEditCanvas_sublimits_pricingOption_structure_amortizationUnit</t>
  </si>
  <si>
    <t>request_crud_facilityEditCanvas_productLimitEditCanvas_productSubLimitEditCanvas_sublimits_pricingOption_structure_basis</t>
  </si>
  <si>
    <t>request_crud_facilityEditCanvas_productLimitEditCanvas_productSubLimitEditCanvas_sublimits_pricingOption_structure_cof</t>
  </si>
  <si>
    <t>request_crud_facilityEditCanvas_productLimitEditCanvas_productSubLimitEditCanvas_sublimits_pricingOption_structure_cofDate</t>
  </si>
  <si>
    <t>request_crud_facilityEditCanvas_productLimitEditCanvas_productSubLimitEditCanvas_sublimits_pricingOption_structure_currency</t>
  </si>
  <si>
    <t>request_crud_facilityEditCanvas_productLimitEditCanvas_productSubLimitEditCanvas_sublimits_pricingOption_structure_customerRate</t>
  </si>
  <si>
    <t>request_crud_facilityEditCanvas_productLimitEditCanvas_productSubLimitEditCanvas_sublimits_pricingOption_structure_drawdownCurrency</t>
  </si>
  <si>
    <t>request_crud_facilityEditCanvas_productLimitEditCanvas_productSubLimitEditCanvas_sublimits_pricingOption_structure_fees</t>
  </si>
  <si>
    <t>request_crud_facilityEditCanvas_productLimitEditCanvas_productSubLimitEditCanvas_sublimits_pricingOption_structure_fees_createAction</t>
  </si>
  <si>
    <t>request_crud_facilityEditCanvas_productLimitEditCanvas_productSubLimitEditCanvas_sublimits_pricingOption_structure_fees_deleteAction</t>
  </si>
  <si>
    <t>request_crud_facilityEditCanvas_productLimitEditCanvas_productSubLimitEditCanvas_sublimits_pricingOption_structure_margin</t>
  </si>
  <si>
    <t>request_crud_facilityEditCanvas_productLimitEditCanvas_productSubLimitEditCanvas_sublimits_pricingOption_structure_maturityDate</t>
  </si>
  <si>
    <t>request_crud_facilityEditCanvas_productLimitEditCanvas_productSubLimitEditCanvas_sublimits_pricingOption_structure_paymentSchedule_paymentFrequency</t>
  </si>
  <si>
    <t>request_crud_facilityEditCanvas_productLimitEditCanvas_productSubLimitEditCanvas_sublimits_pricingOption_structure_paymentStartDate</t>
  </si>
  <si>
    <t>request_crud_facilityEditCanvas_productLimitEditCanvas_productSubLimitEditCanvas_sublimits_pricingOption_structure_pricingIndex</t>
  </si>
  <si>
    <t>request_crud_facilityEditCanvas_productLimitEditCanvas_productSubLimitEditCanvas_sublimits_pricingOption_structure_rateType</t>
  </si>
  <si>
    <t>request_crud_facilityEditCanvas_productLimitEditCanvas_productSubLimitEditCanvas_sublimits_pricingOption_structure_termUnit</t>
  </si>
  <si>
    <t>request_crud_facilityEditCanvas_productLimitEditCanvas_productSubLimitEditCanvas_sublimits_productSetup</t>
  </si>
  <si>
    <t>request_crud_facilityEditCanvas_productLimitEditCanvas_productSubLimitEditCanvas_sublimits_purposeCode</t>
  </si>
  <si>
    <t>request_crud_facilityEditCanvas_productLimitEditCanvas_productSubLimitEditCanvas_sublimits_structure</t>
  </si>
  <si>
    <t>request_crud_facilityEditCanvas_productLimitEditCanvas_productSubLimitEditCanvas_tab_productSubLimits_tab</t>
  </si>
  <si>
    <t>request_crud_facilityEditCanvas_productLimitEditCanvas_quickAdd_3</t>
  </si>
  <si>
    <t>request_crud_facilityEditCanvas_productLimitEditCanvas_sublimits_facilityType</t>
  </si>
  <si>
    <t>request_crud_facilityEditCanvas_productLimitEditCanvas_sublimits_refNumber</t>
  </si>
  <si>
    <t>request_crud_facilityEditCanvas_productLimitEditCanvas_sublimits_requestedLoanAmt</t>
  </si>
  <si>
    <t>request_crud_facilityEditCanvas_productLimitEditCanvas_tab_creditRequest_Application_productLimits_tab</t>
  </si>
  <si>
    <t>request_crud_facilityEditCanvas_quickAdd_1</t>
  </si>
  <si>
    <t>request_crud_facilityEditCanvas_seasonalSchedule_includeFlag</t>
  </si>
  <si>
    <t>request_crud_facilityEditCanvas_seasonalSchedule_month</t>
  </si>
  <si>
    <t>request_crud_facilityEditCanvas_sources_amount</t>
  </si>
  <si>
    <t>request_crud_facilityEditCanvas_sources_refNumber</t>
  </si>
  <si>
    <t>request_crud_facilityEditCanvas_sources_sources</t>
  </si>
  <si>
    <t>Sources</t>
  </si>
  <si>
    <t>request_crud_facilityEditCanvas_tab_creditRequest_Application_ContractSetup_tab</t>
  </si>
  <si>
    <t>Contract Set Up</t>
  </si>
  <si>
    <t>request_crud_facilityEditCanvas_tab_creditRequest_Application_FacilityMain_tab</t>
  </si>
  <si>
    <t>request_crud_facilityEditCanvas_tab_creditRequest_Application_Syndication_tab</t>
  </si>
  <si>
    <t>request_crud_facilityEditCanvas_tab_facility_pricingOption_pricing_tab</t>
  </si>
  <si>
    <t>request_crud_facilityEditCanvas_tab_facility_pricingOption_structure_tab</t>
  </si>
  <si>
    <t>request_crud_facilityEditCanvas_tranche_maxAmount</t>
  </si>
  <si>
    <t>request_crud_facilityEditCanvas_tranche_remainingTrancheAmt</t>
  </si>
  <si>
    <t>request_crud_facilityEditCanvas_usesStatements_amount</t>
  </si>
  <si>
    <t>request_crud_facilityEditCanvas_usesStatements_refNumber</t>
  </si>
  <si>
    <t>request_crud_facilityEditCanvas_usesStatements_uses</t>
  </si>
  <si>
    <t>Uses</t>
  </si>
  <si>
    <t>request_crud_facilityExposure_borrower</t>
  </si>
  <si>
    <t>request_crud_facilityExposure_facilityNumber</t>
  </si>
  <si>
    <t>request_crud_facilityExposure_facilityRR</t>
  </si>
  <si>
    <t>request_crud_facilityExposure_facilityType</t>
  </si>
  <si>
    <t>request_crud_facilityExposure_natureOfSecurity</t>
  </si>
  <si>
    <t>request_crud_facilityExposure_ninetyDayArrears</t>
  </si>
  <si>
    <t>request_crud_facilityExposure_outstandingExposure</t>
  </si>
  <si>
    <t>request_crud_facilityExposure_requestedExposure</t>
  </si>
  <si>
    <t>request_crud_facilityExposure_sixtyDayArrears</t>
  </si>
  <si>
    <t>request_crud_facilityExposure_thirtyDayArrears</t>
  </si>
  <si>
    <t>request_crud_facility_approvedLoanAmt</t>
  </si>
  <si>
    <t>request_crud_facility_effectiveProductType</t>
  </si>
  <si>
    <t>request_crud_facility_primaryBorrower</t>
  </si>
  <si>
    <t>request_crud_facility_refNumber</t>
  </si>
  <si>
    <t>request_crud_facility_renewalDate</t>
  </si>
  <si>
    <t>request_crud_facility_requestedLoanAmt</t>
  </si>
  <si>
    <t>request_crud_facility_wfStatus</t>
  </si>
  <si>
    <t>request_crud_generatedDocEdit_Archive_Document</t>
  </si>
  <si>
    <t>Archive</t>
  </si>
  <si>
    <t>request_crud_generatedDocEdit_Generate_Document</t>
  </si>
  <si>
    <t>Generate</t>
  </si>
  <si>
    <t>request_crud_generatedDocEdit_Request_docGroupCatType</t>
  </si>
  <si>
    <t>request_crud_generatedDocEdit_Request_generatedDocument_tab</t>
  </si>
  <si>
    <t>request_crud_generatedDocEdit_documentSigner_docSignedFlag</t>
  </si>
  <si>
    <t>request_crud_generatedDocEdit_documentSigner_name</t>
  </si>
  <si>
    <t>request_crud_generatedDocEdit_documentSigner_signedDttm</t>
  </si>
  <si>
    <t>request_crud_generatedDocEdit_generatedDocument_associatedCustomers</t>
  </si>
  <si>
    <t>request_crud_generatedDocEdit_generatedDocument_associatedFacilities</t>
  </si>
  <si>
    <t>request_crud_generatedDocEdit_generatedDocument_autoDocId</t>
  </si>
  <si>
    <t>request_crud_generatedDocEdit_generatedDocument_autoDocId_1</t>
  </si>
  <si>
    <t>request_crud_generatedDocEdit_generatedDocument_description</t>
  </si>
  <si>
    <t>request_crud_generatedDocEdit_generatedDocument_description_2</t>
  </si>
  <si>
    <t>request_crud_generatedDocEdit_generatedDocument_documentCategory</t>
  </si>
  <si>
    <t>request_crud_generatedDocEdit_generatedDocument_documentCategory_1</t>
  </si>
  <si>
    <t>request_crud_generatedDocEdit_generatedDocument_documentClass</t>
  </si>
  <si>
    <t>request_crud_generatedDocEdit_generatedDocument_documentClass_1</t>
  </si>
  <si>
    <t>request_crud_generatedDocEdit_generatedDocument_documentSigners</t>
  </si>
  <si>
    <t>request_crud_generatedDocEdit_generatedDocument_documentSigners_createAction</t>
  </si>
  <si>
    <t>request_crud_generatedDocEdit_generatedDocument_documentSigners_deleteAction</t>
  </si>
  <si>
    <t>request_crud_generatedDocEdit_generatedDocument_documentType</t>
  </si>
  <si>
    <t>request_crud_generatedDocEdit_generatedDocument_documentType_2</t>
  </si>
  <si>
    <t>request_crud_generatedDocEdit_generatedDocument_esignatureRqd</t>
  </si>
  <si>
    <t>request_crud_generatedDocEdit_generatedDocument_metaInfo_createdByUser</t>
  </si>
  <si>
    <t>request_crud_generatedDocEdit_generatedDocument_requestLevel</t>
  </si>
  <si>
    <t>request_crud_generatedDocEdit_generatedDocument_versions</t>
  </si>
  <si>
    <t>request_crud_generatedDocEdit_generatedDocument_wetSignature</t>
  </si>
  <si>
    <t>request_crud_generatedDocEdit_generatedVersion_description</t>
  </si>
  <si>
    <t>request_crud_generatedDocEdit_generatedVersion_documentCategory</t>
  </si>
  <si>
    <t>request_crud_generatedDocEdit_generatedVersion_documentClass</t>
  </si>
  <si>
    <t>request_crud_generatedDocEdit_generatedVersion_documentName</t>
  </si>
  <si>
    <t>request_crud_generatedDocEdit_generatedVersion_documentType</t>
  </si>
  <si>
    <t>request_crud_generatedDocEdit_generatedVersion_uploadDttm</t>
  </si>
  <si>
    <t>request_crud_generatedDocEdit_generatedVersion_uploadedStream</t>
  </si>
  <si>
    <t>request_crud_generatedDocEdit_generatedVersion_uploadedStreamBy</t>
  </si>
  <si>
    <t>request_crud_generatedDocEdit_generatedVersion_versionNumber</t>
  </si>
  <si>
    <t>request_crud_generatedDocEdit_inlineAdd_31</t>
  </si>
  <si>
    <t>request_crud_generatedDocument_documentName</t>
  </si>
  <si>
    <t>request_crud_generatedDocument_documentStatus</t>
  </si>
  <si>
    <t>request_crud_generatedDocument_documentType</t>
  </si>
  <si>
    <t>request_crud_generatedDocument_uploadDttm</t>
  </si>
  <si>
    <t>request_crud_generatedDocument_uploadedStream</t>
  </si>
  <si>
    <t>request_crud_generatedDocument_uploadedStreamBy</t>
  </si>
  <si>
    <t>request_crud_generatedDocument_versionNumber</t>
  </si>
  <si>
    <t>request_crud_inlineAdd_20</t>
  </si>
  <si>
    <t>request_crud_moodyCustomer_address_city</t>
  </si>
  <si>
    <t>request_crud_moodyCustomer_address_postalCode</t>
  </si>
  <si>
    <t>request_crud_moodyCustomer_address_stateProvince</t>
  </si>
  <si>
    <t>request_crud_moodyCustomer_customerNameDer</t>
  </si>
  <si>
    <t>request_crud_moodyCustomer_dunsNumber</t>
  </si>
  <si>
    <t>request_crud_moodyCustomer_industryModel</t>
  </si>
  <si>
    <t>request_crud_moodyCustomer_lastStatementDate</t>
  </si>
  <si>
    <t>request_crud_moodyCustomer_mfaId</t>
  </si>
  <si>
    <t>request_crud_noiaLog_metaInfo_createdAt</t>
  </si>
  <si>
    <t>request_crud_noiaLog_metaInfo_createdByUser</t>
  </si>
  <si>
    <t>request_crud_noiaLog_noiaReason</t>
  </si>
  <si>
    <t>NOIA Reason</t>
  </si>
  <si>
    <t>request_crud_packageDocEdit_Generate_DocumentPackage</t>
  </si>
  <si>
    <t>request_crud_packageDocEdit_Request_packageDocuments</t>
  </si>
  <si>
    <t>request_crud_packageDocEdit_document_docDescription</t>
  </si>
  <si>
    <t>request_crud_packageDocEdit_document_document_documentCategory</t>
  </si>
  <si>
    <t>request_crud_packageDocEdit_document_document_documentClass</t>
  </si>
  <si>
    <t>request_crud_packageDocEdit_document_document_documentName</t>
  </si>
  <si>
    <t>request_crud_packageDocEdit_document_document_documentType</t>
  </si>
  <si>
    <t>request_crud_packageDocEdit_document_orderInpackage</t>
  </si>
  <si>
    <t>Order In Package</t>
  </si>
  <si>
    <t>request_crud_packageDocEdit_packageDocument_genAndUploadedDoc</t>
  </si>
  <si>
    <t>request_crud_packageDocEdit_packageDocument_genAndUploadedDoc_QuickEditCanvas_document_document</t>
  </si>
  <si>
    <t>request_crud_packageDocEdit_packageDocument_genAndUploadedDoc_QuickEditCanvas_generatedDoc_selectDoc</t>
  </si>
  <si>
    <t>Select Document</t>
  </si>
  <si>
    <t>request_crud_packageDocEdit_packageDocument_genAndUploadedDoc_createAction</t>
  </si>
  <si>
    <t>request_crud_packageDocEdit_packageDocument_genAndUploadedDoc_deleteAction</t>
  </si>
  <si>
    <t>request_crud_packageDocEdit_packageDocument_packageFileName</t>
  </si>
  <si>
    <t>Package File Name</t>
  </si>
  <si>
    <t>request_crud_packageDocEdit_packageDocument_packageName</t>
  </si>
  <si>
    <t>request_crud_packageDocEdit_packageDocument_packageName_1</t>
  </si>
  <si>
    <t>request_crud_packageDocEdit_packageDocument_versionNumber</t>
  </si>
  <si>
    <t>request_crud_packageDocEdit_packageDocument_versionNumber_1</t>
  </si>
  <si>
    <t>request_crud_packageDocEdit_quickAdd_9</t>
  </si>
  <si>
    <t>request_crud_packageDocument_metaInfo_createdAt</t>
  </si>
  <si>
    <t>Created Date and Time</t>
  </si>
  <si>
    <t>request_crud_packageDocument_metaInfo_createdByUser</t>
  </si>
  <si>
    <t>request_crud_packageDocument_packageName</t>
  </si>
  <si>
    <t>request_crud_packageDocument_uploadedStream</t>
  </si>
  <si>
    <t>request_crud_packageDocument_versionNumber</t>
  </si>
  <si>
    <t>request_crud_panel_Request_creditDecision_exposure</t>
  </si>
  <si>
    <t>request_crud_panel_Request_creditDecision_exposureSummary</t>
  </si>
  <si>
    <t>request_crud_panel_Request_creditDecision_unsecuredExposure</t>
  </si>
  <si>
    <t>request_crud_quickAdd_10</t>
  </si>
  <si>
    <t>request_crud_quickAdd_6</t>
  </si>
  <si>
    <t>request_crud_quickAdd_7</t>
  </si>
  <si>
    <t>request_crud_quickAdd_8</t>
  </si>
  <si>
    <t>request_crud_rac_exceptionAuthorityValue</t>
  </si>
  <si>
    <t>request_crud_rac_fail</t>
  </si>
  <si>
    <t>request_crud_rac_na</t>
  </si>
  <si>
    <t>N/A</t>
  </si>
  <si>
    <t>request_crud_rac_pass</t>
  </si>
  <si>
    <t>request_crud_rac_racNumber</t>
  </si>
  <si>
    <t>request_crud_rac_racsetDefinition_name</t>
  </si>
  <si>
    <t>request_crud_rac_statusValue</t>
  </si>
  <si>
    <t>request_crud_requestComments_comment_commentText</t>
  </si>
  <si>
    <t>request_crud_requestComments_comment_commentText_1</t>
  </si>
  <si>
    <t>request_crud_requestComments_comment_commentType</t>
  </si>
  <si>
    <t>request_crud_requestVersion_receivedDate</t>
  </si>
  <si>
    <t>request_crud_requestVersion_refNumber</t>
  </si>
  <si>
    <t>request_crud_requestVersion_regbDttm</t>
  </si>
  <si>
    <t>request_crud_requestVersion_requestType</t>
  </si>
  <si>
    <t>request_crud_requestVersion_wfStatus_value</t>
  </si>
  <si>
    <t>request_crud_requestVersions_tab</t>
  </si>
  <si>
    <t>request_crud_request_account</t>
  </si>
  <si>
    <t>request_crud_request_account_1</t>
  </si>
  <si>
    <t>request_crud_request_account_1_searchBox</t>
  </si>
  <si>
    <t>request_crud_request_account_searchBox</t>
  </si>
  <si>
    <t>request_crud_request_companyOverview</t>
  </si>
  <si>
    <t>request_crud_request_complexity</t>
  </si>
  <si>
    <t>request_crud_request_confidential</t>
  </si>
  <si>
    <t>Confidential</t>
  </si>
  <si>
    <t>request_crud_request_creditAnalyst</t>
  </si>
  <si>
    <t>request_crud_request_dealOverview</t>
  </si>
  <si>
    <t>request_crud_request_dealStatusInd</t>
  </si>
  <si>
    <t>Deal status indicator</t>
  </si>
  <si>
    <t>request_crud_request_description</t>
  </si>
  <si>
    <t>request_crud_request_documentSpecialist</t>
  </si>
  <si>
    <t>Document Specialist</t>
  </si>
  <si>
    <t>request_crud_request_expectedCloseDate</t>
  </si>
  <si>
    <t>request_crud_request_expectedCloseDate_1</t>
  </si>
  <si>
    <t>request_crud_request_externalIdentifier</t>
  </si>
  <si>
    <t>request_crud_request_interviewDttm</t>
  </si>
  <si>
    <t>request_crud_request_metaInfo_createdAt</t>
  </si>
  <si>
    <t>request_crud_request_metaInfo_createdAt_1</t>
  </si>
  <si>
    <t>request_crud_request_metaInfo_createdByUser</t>
  </si>
  <si>
    <t>request_crud_request_metaInfo_createdByUser_1</t>
  </si>
  <si>
    <t>request_crud_request_metaInfo_lastModifiedAt</t>
  </si>
  <si>
    <t>request_crud_request_metaInfo_lastModifiedAt_1</t>
  </si>
  <si>
    <t>request_crud_request_metaInfo_lastModifiedByUser</t>
  </si>
  <si>
    <t>request_crud_request_metaInfo_lastModifiedByUser_1</t>
  </si>
  <si>
    <t>request_crud_request_mgmtOverview</t>
  </si>
  <si>
    <t>request_crud_request_modificationDate</t>
  </si>
  <si>
    <t>request_crud_request_modificationDate_1</t>
  </si>
  <si>
    <t>request_crud_request_quote_refNumber</t>
  </si>
  <si>
    <t>request_crud_request_receivedDate</t>
  </si>
  <si>
    <t>request_crud_request_receivedDate_1</t>
  </si>
  <si>
    <t>request_crud_request_refNumber</t>
  </si>
  <si>
    <t>request_crud_request_refNumber_1</t>
  </si>
  <si>
    <t>request_crud_request_regbDttm</t>
  </si>
  <si>
    <t>request_crud_request_regbDttm_1</t>
  </si>
  <si>
    <t>request_crud_request_relationship</t>
  </si>
  <si>
    <t>request_crud_request_relationship_searchBox</t>
  </si>
  <si>
    <t>request_crud_request_requestType</t>
  </si>
  <si>
    <t>request_crud_request_requestType_1</t>
  </si>
  <si>
    <t>request_crud_request_sfdcAppOwnerName</t>
  </si>
  <si>
    <t>request_crud_request_taggedVersions</t>
  </si>
  <si>
    <t>request_crud_request_wfStatus</t>
  </si>
  <si>
    <t>request_crud_request_wfStatus_1</t>
  </si>
  <si>
    <t>request_crud_tab_Covenants_tab</t>
  </si>
  <si>
    <t>request_crud_tab_Request_CreditDecision_COA_tab</t>
  </si>
  <si>
    <t>request_crud_tab_Request_CreditDecision_bureauReports_tab</t>
  </si>
  <si>
    <t>request_crud_tab_Request_creditDecision_compliance_tab</t>
  </si>
  <si>
    <t>request_crud_tab_Request_creditDecision_decision_tab</t>
  </si>
  <si>
    <t>request_crud_tab_Request_creditDecision_exposure_tab</t>
  </si>
  <si>
    <t>request_crud_tab_Request_creditDecision_tab</t>
  </si>
  <si>
    <t>request_crud_tab_Request_decision_RACSet_tab</t>
  </si>
  <si>
    <t>request_crud_tab_Request_decision_bureaus_pullReport</t>
  </si>
  <si>
    <t>request_crud_tab_creditRequest_tab</t>
  </si>
  <si>
    <t>request_crud_tab_riskAnalysis_tab</t>
  </si>
  <si>
    <t>Risk Analysis</t>
  </si>
  <si>
    <t>request_crud_tab_spreads_tab</t>
  </si>
  <si>
    <t>request_crud_uccDataTable</t>
  </si>
  <si>
    <t>request_crud_uccDataTable_createAction</t>
  </si>
  <si>
    <t>request_crud_uccDataTable_deleteAction</t>
  </si>
  <si>
    <t>request_crud_uccDataTable_editAction</t>
  </si>
  <si>
    <t>request_crud_uccFiling_collateralStatement</t>
  </si>
  <si>
    <t>request_crud_uccFiling_facility_refNumber</t>
  </si>
  <si>
    <t>request_crud_uccFiling_jurisdictionCounty</t>
  </si>
  <si>
    <t>request_crud_uccFiling_jurisdictionState</t>
  </si>
  <si>
    <t>request_crud_uccFiling_uccFilingDate</t>
  </si>
  <si>
    <t>request_crud_uccFiling_uccFilingNumber</t>
  </si>
  <si>
    <t>UCC Filing Number</t>
  </si>
  <si>
    <t>request_crud_uccFiling_uccSentDate</t>
  </si>
  <si>
    <t>Sent Date</t>
  </si>
  <si>
    <t>request_crud_uccFiling_uccType</t>
  </si>
  <si>
    <t>request_crud_uccFiling_wfStatus</t>
  </si>
  <si>
    <t>request_crud_uploadedDocEdit_Checkin_Document</t>
  </si>
  <si>
    <t>request_crud_uploadedDocEdit_Checkout_Document</t>
  </si>
  <si>
    <t>request_crud_uploadedDocEdit_Request_uploadDocGroupCatType</t>
  </si>
  <si>
    <t>request_crud_uploadedDocEdit_Request_uploadDocumentRelatedTo</t>
  </si>
  <si>
    <t>request_crud_uploadedDocEdit_Request_uploadedDocument_tab</t>
  </si>
  <si>
    <t>request_crud_uploadedDocEdit_Submit_for_Review</t>
  </si>
  <si>
    <t>Submit for Review</t>
  </si>
  <si>
    <t>request_crud_uploadedDocEdit_document_associatedCustomers</t>
  </si>
  <si>
    <t>request_crud_uploadedDocEdit_document_associatedFacilities</t>
  </si>
  <si>
    <t>request_crud_uploadedDocEdit_document_checkout_checkedOutAt</t>
  </si>
  <si>
    <t>request_crud_uploadedDocEdit_document_checkout_checkedOutByUser</t>
  </si>
  <si>
    <t>request_crud_uploadedDocEdit_document_checkout_checkedOutByUser_1</t>
  </si>
  <si>
    <t>request_crud_uploadedDocEdit_document_description</t>
  </si>
  <si>
    <t>request_crud_uploadedDocEdit_document_description_1</t>
  </si>
  <si>
    <t>request_crud_uploadedDocEdit_document_documentCategory</t>
  </si>
  <si>
    <t>request_crud_uploadedDocEdit_document_documentCategory_1</t>
  </si>
  <si>
    <t>request_crud_uploadedDocEdit_document_documentClass</t>
  </si>
  <si>
    <t>request_crud_uploadedDocEdit_document_documentClass_1</t>
  </si>
  <si>
    <t>request_crud_uploadedDocEdit_document_documentStatus</t>
  </si>
  <si>
    <t>request_crud_uploadedDocEdit_document_documentStatus_2</t>
  </si>
  <si>
    <t>request_crud_uploadedDocEdit_document_documentType</t>
  </si>
  <si>
    <t>request_crud_uploadedDocEdit_document_documentType_2</t>
  </si>
  <si>
    <t>request_crud_uploadedDocEdit_document_metaInfo_createdByUser</t>
  </si>
  <si>
    <t>request_crud_uploadedDocEdit_document_requestLevel</t>
  </si>
  <si>
    <t>request_crud_uploadedDocEdit_document_uploadedStream</t>
  </si>
  <si>
    <t>request_crud_uploadedDocEdit_document_uploadedStream_2</t>
  </si>
  <si>
    <t>request_crud_uploadedDocEdit_document_versions</t>
  </si>
  <si>
    <t>request_crud_uploadedDocEdit_uploadedVersion_description</t>
  </si>
  <si>
    <t>request_crud_uploadedDocEdit_uploadedVersion_documentCategory</t>
  </si>
  <si>
    <t>request_crud_uploadedDocEdit_uploadedVersion_documentClass</t>
  </si>
  <si>
    <t>request_crud_uploadedDocEdit_uploadedVersion_documentName</t>
  </si>
  <si>
    <t>request_crud_uploadedDocEdit_uploadedVersion_documentStatus</t>
  </si>
  <si>
    <t>request_crud_uploadedDocEdit_uploadedVersion_documentType</t>
  </si>
  <si>
    <t>request_crud_uploadedDocEdit_uploadedVersion_uploadDttm</t>
  </si>
  <si>
    <t>request_crud_uploadedDocEdit_uploadedVersion_uploadedStream</t>
  </si>
  <si>
    <t>request_crud_uploadedDocEdit_uploadedVersion_uploadedStreamBy</t>
  </si>
  <si>
    <t>request_crud_uploadedDocEdit_uploadedVersion_versionNumber</t>
  </si>
  <si>
    <t>request_list_Export_CSV</t>
  </si>
  <si>
    <t>request_list_Facility_effectiveProductType</t>
  </si>
  <si>
    <t>request_list_Facility_pricingOption_structure_contractStartDate</t>
  </si>
  <si>
    <t>request_list_Facility_refNumber</t>
  </si>
  <si>
    <t>request_list_Facility_requestedLoanAmt</t>
  </si>
  <si>
    <t>request_list_app_allFacilities_copyAction</t>
  </si>
  <si>
    <t>request_list_app_allFacilities_editAction</t>
  </si>
  <si>
    <t>request_list_app_allFacilities_viewAction</t>
  </si>
  <si>
    <t>request_list_app_confidential</t>
  </si>
  <si>
    <t>request_list_app_creditAnalyst</t>
  </si>
  <si>
    <t>request_list_app_receivedDate</t>
  </si>
  <si>
    <t>request_list_app_refNumber</t>
  </si>
  <si>
    <t>request_list_app_totalRequestedLoanAmt</t>
  </si>
  <si>
    <t>Total Requested Exposure</t>
  </si>
  <si>
    <t>request_list_app_wfStatus_value</t>
  </si>
  <si>
    <t>request_list_createAction2</t>
  </si>
  <si>
    <t>CRE Request</t>
  </si>
  <si>
    <t>request_list_results_copyAction</t>
  </si>
  <si>
    <t>request_list_results_editAction</t>
  </si>
  <si>
    <t>request_list_results_viewAction</t>
  </si>
  <si>
    <t>request_search_application_account_legalName</t>
  </si>
  <si>
    <t>request_search_application_allFacilities_exposureLimitFacilityType</t>
  </si>
  <si>
    <t>request_search_application_allFacilities_facilityCustomerRoles_customer_firstName</t>
  </si>
  <si>
    <t>request_search_application_allFacilities_facilityCustomerRoles_customer_lastName</t>
  </si>
  <si>
    <t>request_search_application_allFacilities_facilityCustomerRoles_customer_legalName</t>
  </si>
  <si>
    <t>request_search_application_allFacilities_facilityType</t>
  </si>
  <si>
    <t>request_search_application_allFacilities_refNumber</t>
  </si>
  <si>
    <t>request_search_application_allFacilities_renewalDate</t>
  </si>
  <si>
    <t>request_search_application_allFacilities_wfStatus</t>
  </si>
  <si>
    <t>request_search_application_confidential</t>
  </si>
  <si>
    <t>request_search_application_creditAnalyst</t>
  </si>
  <si>
    <t>request_search_application_interviewDttm</t>
  </si>
  <si>
    <t>request_search_application_refNumber</t>
  </si>
  <si>
    <t>request_search_application_relationship_name</t>
  </si>
  <si>
    <t>request_search_application_requestInformation</t>
  </si>
  <si>
    <t>request_search_application_wfStatus</t>
  </si>
  <si>
    <t>residualReference_crud_exportEntityBtn</t>
  </si>
  <si>
    <t>residualReference_crud_residualReference_assetClass</t>
  </si>
  <si>
    <t>residualReference_crud_residualReference_assetSubclass</t>
  </si>
  <si>
    <t>residualReference_crud_residualReference_assetsCondition</t>
  </si>
  <si>
    <t>Assets Condition</t>
  </si>
  <si>
    <t>residualReference_crud_residualReference_currency</t>
  </si>
  <si>
    <t>residualReference_crud_residualReference_depreciationLife</t>
  </si>
  <si>
    <t>Depreciation Life</t>
  </si>
  <si>
    <t>residualReference_crud_residualReference_depreciationMethod</t>
  </si>
  <si>
    <t>Depreciation Method</t>
  </si>
  <si>
    <t>residualReference_crud_residualReference_operatingUnit</t>
  </si>
  <si>
    <t>residualReference_crud_residualReference_residualType</t>
  </si>
  <si>
    <t>Residual Type</t>
  </si>
  <si>
    <t>residualReference_crud_residualReference_residualValue</t>
  </si>
  <si>
    <t>Residual Value</t>
  </si>
  <si>
    <t>residualReference_crud_residualReference_sbu</t>
  </si>
  <si>
    <t>residualReference_list_residualReference_assetClass</t>
  </si>
  <si>
    <t>residualReference_list_residualReference_assetSubclass</t>
  </si>
  <si>
    <t>residualReference_list_residualReference_assetsCondition</t>
  </si>
  <si>
    <t>residualReference_list_residualReference_currency</t>
  </si>
  <si>
    <t>residualReference_list_residualReference_depreciationLife</t>
  </si>
  <si>
    <t>residualReference_list_residualReference_depreciationMethod</t>
  </si>
  <si>
    <t>residualReference_list_residualReference_operatingUnit</t>
  </si>
  <si>
    <t>residualReference_list_residualReference_residualType</t>
  </si>
  <si>
    <t>residualReference_list_residualReference_residualValue</t>
  </si>
  <si>
    <t>residualReference_list_residualReference_sbu</t>
  </si>
  <si>
    <t>residualReference_list_results_copyAction</t>
  </si>
  <si>
    <t>residualReference_list_results_editAction</t>
  </si>
  <si>
    <t>residualReference_list_results_viewAction</t>
  </si>
  <si>
    <t>residualReference_operatingUnit</t>
  </si>
  <si>
    <t>residualReference_search_residualReference_assetClass</t>
  </si>
  <si>
    <t>residualReference_search_residualReference_assetSubclass</t>
  </si>
  <si>
    <t>residualReference_search_residualReference_assetsCondition</t>
  </si>
  <si>
    <t>residualReference_search_residualReference_currency</t>
  </si>
  <si>
    <t>residualReference_search_residualReference_depreciationLife</t>
  </si>
  <si>
    <t>residualReference_search_residualReference_depreciationMethod</t>
  </si>
  <si>
    <t>residualReference_search_residualReference_operatingUnit</t>
  </si>
  <si>
    <t>residualReference_search_residualReference_residualType</t>
  </si>
  <si>
    <t>residualReference_search_residualReference_residualValue</t>
  </si>
  <si>
    <t>residualReference_search_residualReference_sbu</t>
  </si>
  <si>
    <t>role_crud_exportEntityBtn</t>
  </si>
  <si>
    <t>role_crud_role_permissionSet</t>
  </si>
  <si>
    <t>Permission Set</t>
  </si>
  <si>
    <t>role_list_Export_CSV</t>
  </si>
  <si>
    <t>role_list_results_copyAction</t>
  </si>
  <si>
    <t>role_list_results_editAction</t>
  </si>
  <si>
    <t>role_list_results_viewAction</t>
  </si>
  <si>
    <t>role_search_role_name</t>
  </si>
  <si>
    <t>role_search_role_status</t>
  </si>
  <si>
    <t>scrAttributeSeed_crud_changeLogBtn</t>
  </si>
  <si>
    <t>scrAttributeSeed_crud_exportEntityBtn</t>
  </si>
  <si>
    <t>scrAttributeSeed_crud_inlineAdd</t>
  </si>
  <si>
    <t>scrAttributeSeed_crud_scrAttrParams_paramValue</t>
  </si>
  <si>
    <t>Parameter Value *</t>
  </si>
  <si>
    <t>scrAttributeSeed_crud_scrAttributeSeed_applicability</t>
  </si>
  <si>
    <t>Applicability *</t>
  </si>
  <si>
    <t>scrAttributeSeed_crud_scrAttributeSeed_description</t>
  </si>
  <si>
    <t>Description *</t>
  </si>
  <si>
    <t>scrAttributeSeed_crud_scrAttributeSeed_display</t>
  </si>
  <si>
    <t>Display *</t>
  </si>
  <si>
    <t>scrAttributeSeed_crud_scrAttributeSeed_edit</t>
  </si>
  <si>
    <t>Edit Scoring Attribute</t>
  </si>
  <si>
    <t>scrAttributeSeed_crud_scrAttributeSeed_effectiveFrom</t>
  </si>
  <si>
    <t>Effective From *</t>
  </si>
  <si>
    <t>scrAttributeSeed_crud_scrAttributeSeed_effectiveTo</t>
  </si>
  <si>
    <t>Effective To *</t>
  </si>
  <si>
    <t>scrAttributeSeed_crud_scrAttributeSeed_name</t>
  </si>
  <si>
    <t>Name *</t>
  </si>
  <si>
    <t>scrAttributeSeed_crud_scrAttributeSeed_scrAttrParams</t>
  </si>
  <si>
    <t>Scoring Parameters</t>
  </si>
  <si>
    <t>scrAttributeSeed_crud_scrAttributeSeed_scrAttrParams_createAction</t>
  </si>
  <si>
    <t>scrAttributeSeed_crud_scrAttributeSeed_scrAttrParams_deleteAction</t>
  </si>
  <si>
    <t>scrAttributeSeed_crud_scrAttributeSeed_scrAttrParams_emptyMessage</t>
  </si>
  <si>
    <t>Nothing found to display.</t>
  </si>
  <si>
    <t>scrAttributeSeed_list_scrAttributeSeed</t>
  </si>
  <si>
    <t>Scoring Attribute Search Results</t>
  </si>
  <si>
    <t>scrAttributeSeed_list_scrAttributeSeed_copyAction</t>
  </si>
  <si>
    <t>scrAttributeSeed_list_scrAttributeSeed_editAction</t>
  </si>
  <si>
    <t>scrAttributeSeed_list_scrAttributeSeed_name</t>
  </si>
  <si>
    <t>scrAttributeSeed_list_scrAttributeSeed_viewAction</t>
  </si>
  <si>
    <t>scrAttributeSeed_name</t>
  </si>
  <si>
    <t>scrAttributeSeed_search_scrAttributeSeed_applicability</t>
  </si>
  <si>
    <t>Applicability</t>
  </si>
  <si>
    <t>scrAttributeSeed_search_scrAttributeSeed_effectiveFrom</t>
  </si>
  <si>
    <t>Effective From</t>
  </si>
  <si>
    <t>scrAttributeSeed_search_scrAttributeSeed_effectiveTo</t>
  </si>
  <si>
    <t>Effective To</t>
  </si>
  <si>
    <t>scrAttributeSeed_search_scrAttributeSeed_name</t>
  </si>
  <si>
    <t>scrAttributeSeed_search_scrAttributeSeed_name_Search</t>
  </si>
  <si>
    <t>Scoring Attribute Search</t>
  </si>
  <si>
    <t>scrFactorSeed_code</t>
  </si>
  <si>
    <t>scrFactorSeed_crud_changeLogBtn</t>
  </si>
  <si>
    <t>scrFactorSeed_crud_exportEntityBtn</t>
  </si>
  <si>
    <t>scrFactorSeed_crud_scrFactorSeed_applicability</t>
  </si>
  <si>
    <t>scrFactorSeed_crud_scrFactorSeed_code</t>
  </si>
  <si>
    <t>Code *</t>
  </si>
  <si>
    <t>scrFactorSeed_crud_scrFactorSeed_message</t>
  </si>
  <si>
    <t>Message *</t>
  </si>
  <si>
    <t>scrFactorSeed_crud_scrFactorSeed_recommendationReason</t>
  </si>
  <si>
    <t>Recommendation Reason *</t>
  </si>
  <si>
    <t>scrFactorSeed_crud_scrFactorSeed_recommendationReason_searchBox</t>
  </si>
  <si>
    <t>scrFactorSeed_crud_scrFactorSeed_scrFactorSeedEdit</t>
  </si>
  <si>
    <t>Edit Scoring Factor</t>
  </si>
  <si>
    <t>scrFactorSeed_list_scrFactorSeed</t>
  </si>
  <si>
    <t>Score Factor Search Results</t>
  </si>
  <si>
    <t>scrFactorSeed_list_scrFactorSeed_code</t>
  </si>
  <si>
    <t>scrFactorSeed_list_scrFactorSeed_copyAction</t>
  </si>
  <si>
    <t>scrFactorSeed_list_scrFactorSeed_derCodMsg</t>
  </si>
  <si>
    <t>Recommendation Reason</t>
  </si>
  <si>
    <t>scrFactorSeed_list_scrFactorSeed_editAction</t>
  </si>
  <si>
    <t>scrFactorSeed_list_scrFactorSeed_viewAction</t>
  </si>
  <si>
    <t>scrFactorSeed_search_scrFactorSeed_Search</t>
  </si>
  <si>
    <t>Score Factor Search</t>
  </si>
  <si>
    <t>scrFactorSeed_search_scrFactorSeed_recommendationReason_recomReason</t>
  </si>
  <si>
    <t>scrRcmRuleSeed_crud_exportEntityBtn</t>
  </si>
  <si>
    <t>scrRcmRuleSeed_crud_inlineAdd</t>
  </si>
  <si>
    <t>scrRcmRuleSeed_crud_scrRcmRuleSeed_applicability</t>
  </si>
  <si>
    <t>scrRcmRuleSeed_crud_scrRcmRuleSeed_description</t>
  </si>
  <si>
    <t>ON Screen Description *</t>
  </si>
  <si>
    <t>scrRcmRuleSeed_crud_scrRcmRuleSeed_effectiveFrom</t>
  </si>
  <si>
    <t>scrRcmRuleSeed_crud_scrRcmRuleSeed_effectiveTo</t>
  </si>
  <si>
    <t>scrRcmRuleSeed_crud_scrRcmRuleSeed_exceptionAuthority</t>
  </si>
  <si>
    <t>Exception Authority *</t>
  </si>
  <si>
    <t>scrRcmRuleSeed_crud_scrRcmRuleSeed_firstScrRuleParam_paramValue</t>
  </si>
  <si>
    <t>scrRcmRuleSeed_crud_scrRcmRuleSeed_name</t>
  </si>
  <si>
    <t>Name Of the Rule *</t>
  </si>
  <si>
    <t>scrRcmRuleSeed_crud_scrRcmRuleSeed_program</t>
  </si>
  <si>
    <t>Program *</t>
  </si>
  <si>
    <t>scrRcmRuleSeed_crud_scrRcmRuleSeed_reasonLevel</t>
  </si>
  <si>
    <t>Reason Level *</t>
  </si>
  <si>
    <t>scrRcmRuleSeed_crud_scrRcmRuleSeed_recommendation</t>
  </si>
  <si>
    <t>Recommendation *</t>
  </si>
  <si>
    <t>scrRcmRuleSeed_crud_scrRcmRuleSeed_recommendationCategory</t>
  </si>
  <si>
    <t>Recommendation Category *</t>
  </si>
  <si>
    <t>scrRcmRuleSeed_crud_scrRcmRuleSeed_recommendationLevel</t>
  </si>
  <si>
    <t>Recommendation Level *</t>
  </si>
  <si>
    <t>scrRcmRuleSeed_crud_scrRcmRuleSeed_recommendationReasonCode</t>
  </si>
  <si>
    <t>Recommendation Reason Code *</t>
  </si>
  <si>
    <t>scrRcmRuleSeed_crud_scrRcmRuleSeed_scrRcmRuleSeedEdit</t>
  </si>
  <si>
    <t>Scoring Rule Search</t>
  </si>
  <si>
    <t>scrRcmRuleSeed_crud_scrRcmRuleSeed_scrRuleParams</t>
  </si>
  <si>
    <t>scrRcmRuleSeed_crud_scrRcmRuleSeed_scrRuleParams_createAction</t>
  </si>
  <si>
    <t>scrRcmRuleSeed_crud_scrRcmRuleSeed_scrRuleParams_deleteAction</t>
  </si>
  <si>
    <t>scrRcmRuleSeed_crud_scrRcmRuleSeed_scrRuleParams_emptyMessage</t>
  </si>
  <si>
    <t>scrRcmRuleSeed_crud_scrRuleParam_paramName</t>
  </si>
  <si>
    <t>Parameter Name</t>
  </si>
  <si>
    <t>scrRcmRuleSeed_crud_scrRuleParam_paramValue</t>
  </si>
  <si>
    <t>scrRcmRuleSeed_list_scrRcmRuleSeed</t>
  </si>
  <si>
    <t>Scoring Rule Search Results</t>
  </si>
  <si>
    <t>scrRcmRuleSeed_list_scrRcmRuleSeed_copyAction</t>
  </si>
  <si>
    <t>scrRcmRuleSeed_list_scrRcmRuleSeed_editAction</t>
  </si>
  <si>
    <t>scrRcmRuleSeed_list_scrRcmRuleSeed_name</t>
  </si>
  <si>
    <t>Name Of the Rule</t>
  </si>
  <si>
    <t>scrRcmRuleSeed_list_scrRcmRuleSeed_viewAction</t>
  </si>
  <si>
    <t>scrRcmRuleSeed_name</t>
  </si>
  <si>
    <t>scrRcmRuleSeed_search_scrRcmRuleSeed_scrRcmRuleSeedSearch</t>
  </si>
  <si>
    <t>search_search_program_financialinstitutionName</t>
  </si>
  <si>
    <t>search_search_program_otherFinancialinstitutionName</t>
  </si>
  <si>
    <t>search_search_program_prgPartners_partyDetail_legalName</t>
  </si>
  <si>
    <t>search_search_program_prgPartners_refNumber</t>
  </si>
  <si>
    <t>search_search_program_programGroup_prgGroupName</t>
  </si>
  <si>
    <t>search_search_program_startDttm</t>
  </si>
  <si>
    <t>search_search_program_wfStatus</t>
  </si>
  <si>
    <t>search_search_quote_customer_partyDetail_extIdentifiers_extIdentifierType_value</t>
  </si>
  <si>
    <t>search_search_quote_customer_partyDetail_extIdentifiers_identifierValue</t>
  </si>
  <si>
    <t>search_search_quote_customer_partyDetail_firstName</t>
  </si>
  <si>
    <t>search_search_quote_customer_partyDetail_lastName</t>
  </si>
  <si>
    <t>search_search_quote_customer_partyDetail_legalName</t>
  </si>
  <si>
    <t>search_search_quote_customer_partyDetail_partyDetailType</t>
  </si>
  <si>
    <t>search_search_quote_metaInfo_createdAt</t>
  </si>
  <si>
    <t>search_search_quote_pricingOptions_refNumber</t>
  </si>
  <si>
    <t>search_search_quote_program_programName</t>
  </si>
  <si>
    <t>search_search_quote_refNumber</t>
  </si>
  <si>
    <t>security_negotiableSecurityType</t>
  </si>
  <si>
    <t>sublimits_refNumber</t>
  </si>
  <si>
    <t>taskConfiguration_crud_exportEntityBtn</t>
  </si>
  <si>
    <t>taskConfiguration_crud_taskConfiguration_assignedTeam</t>
  </si>
  <si>
    <t>Assigned to Team*</t>
  </si>
  <si>
    <t>taskConfiguration_crud_taskConfiguration_assignedToExpression</t>
  </si>
  <si>
    <t>Assigned To Team/User Expression</t>
  </si>
  <si>
    <t>taskConfiguration_crud_taskConfiguration_assignedToTeamOrInd</t>
  </si>
  <si>
    <t>Assigned to Team/Individual*</t>
  </si>
  <si>
    <t>taskConfiguration_crud_taskConfiguration_assignedUser</t>
  </si>
  <si>
    <t>Assigned to User*</t>
  </si>
  <si>
    <t>taskConfiguration_crud_taskConfiguration_daysForDueDate</t>
  </si>
  <si>
    <t>Days used in due date calculation</t>
  </si>
  <si>
    <t>taskConfiguration_crud_taskConfiguration_escalationTeam</t>
  </si>
  <si>
    <t>Auto-assign Team on Escalation</t>
  </si>
  <si>
    <t>taskConfiguration_crud_taskConfiguration_escalationUser</t>
  </si>
  <si>
    <t>Auto-assign User on Escalation</t>
  </si>
  <si>
    <t>taskConfiguration_crud_taskConfiguration_headerDetails</t>
  </si>
  <si>
    <t>taskConfiguration_crud_taskConfiguration_taskDescription</t>
  </si>
  <si>
    <t>Task Description*</t>
  </si>
  <si>
    <t>taskConfiguration_crud_taskConfiguration_taskKey</t>
  </si>
  <si>
    <t>taskConfiguration_crud_taskConfiguration_taskManager</t>
  </si>
  <si>
    <t>Task Manager</t>
  </si>
  <si>
    <t>taskConfiguration_crud_taskConfiguration_taskName</t>
  </si>
  <si>
    <t>Task Name*</t>
  </si>
  <si>
    <t>taskConfiguration_crud_taskConfiguration_taskPriority</t>
  </si>
  <si>
    <t>taskConfiguration_crud_taskConfiguration_taskSummary</t>
  </si>
  <si>
    <t>Task Summary*</t>
  </si>
  <si>
    <t>taskConfiguration_crud_taskConfiguration_workEntityType</t>
  </si>
  <si>
    <t>Work Entity</t>
  </si>
  <si>
    <t>taskConfiguration_list_results</t>
  </si>
  <si>
    <t>Task Configuration Search Results</t>
  </si>
  <si>
    <t>taskConfiguration_list_results_copyAction</t>
  </si>
  <si>
    <t>taskConfiguration_list_results_editAction</t>
  </si>
  <si>
    <t>taskConfiguration_list_results_viewAction</t>
  </si>
  <si>
    <t>taskConfiguration_list_taskConfiguration_taskDescription</t>
  </si>
  <si>
    <t>taskConfiguration_list_taskConfiguration_taskName</t>
  </si>
  <si>
    <t>taskConfiguration_list_taskConfiguration_taskSummary</t>
  </si>
  <si>
    <t>taskConfiguration_search_taskConfiguration_search</t>
  </si>
  <si>
    <t>Task Configuration Search</t>
  </si>
  <si>
    <t>taskConfiguration_search_taskConfiguration_taskDescription</t>
  </si>
  <si>
    <t>Task Description</t>
  </si>
  <si>
    <t>taskConfiguration_search_taskConfiguration_taskName</t>
  </si>
  <si>
    <t>taskConfiguration_taskName</t>
  </si>
  <si>
    <t>team_crud_assignedUser_username</t>
  </si>
  <si>
    <t>team_crud_exportEntityBtn</t>
  </si>
  <si>
    <t>team_crud_team_usersDer</t>
  </si>
  <si>
    <t>team_list_Export_CSV</t>
  </si>
  <si>
    <t>team_list_results_copyAction</t>
  </si>
  <si>
    <t>team_list_results_editAction</t>
  </si>
  <si>
    <t>team_list_results_viewAction</t>
  </si>
  <si>
    <t>team_search_team_name</t>
  </si>
  <si>
    <t>team_search_team_status</t>
  </si>
  <si>
    <t>team_search_team_teamCategory</t>
  </si>
  <si>
    <t>thirdPartyRequest_refNumber</t>
  </si>
  <si>
    <t>user_crud_Activate</t>
  </si>
  <si>
    <t>Activate</t>
  </si>
  <si>
    <t>user_crud_Deactivate</t>
  </si>
  <si>
    <t>Deactivate</t>
  </si>
  <si>
    <t>user_crud_exportEntityBtn</t>
  </si>
  <si>
    <t>user_crud_saveEntityBtn</t>
  </si>
  <si>
    <t>user_crud_user_contact_businessPhone</t>
  </si>
  <si>
    <t>user_crud_user_contact_email</t>
  </si>
  <si>
    <t>user_crud_user_contact_mobilePhone</t>
  </si>
  <si>
    <t>user_crud_user_createdInEsig</t>
  </si>
  <si>
    <t>user_crud_user_createdInEsigDttm</t>
  </si>
  <si>
    <t>user_crud_user_emailEnabled</t>
  </si>
  <si>
    <t>user_crud_user_esignature_provisionStatus</t>
  </si>
  <si>
    <t>user_crud_user_lastPasswordResetDate</t>
  </si>
  <si>
    <t>user_crud_user_metaInfo_lastModifiedAt</t>
  </si>
  <si>
    <t>user_crud_user_metaInfo_lastModifiedByUser</t>
  </si>
  <si>
    <t>user_crud_user_roles</t>
  </si>
  <si>
    <t>user_crud_user_roles_Assignment</t>
  </si>
  <si>
    <t>user_crud_user_teams</t>
  </si>
  <si>
    <t>user_crud_user_teams_Assignment</t>
  </si>
  <si>
    <t>user_crud_user_userSource</t>
  </si>
  <si>
    <t>user_crud_user_username</t>
  </si>
  <si>
    <t>user_list_Export_CSV</t>
  </si>
  <si>
    <t>user_list_results_copyAction</t>
  </si>
  <si>
    <t>user_list_results_editAction</t>
  </si>
  <si>
    <t>user_list_results_viewAction</t>
  </si>
  <si>
    <t>user_search_user_username</t>
  </si>
  <si>
    <t>valueGrid_crud_exportEntityBtn</t>
  </si>
  <si>
    <t>valueGrid_crud_valueGrid_effectiveFromDate</t>
  </si>
  <si>
    <t>valueGrid_crud_valueGrid_effectiveToDate</t>
  </si>
  <si>
    <t>valueGrid_crud_valueGrid_grid</t>
  </si>
  <si>
    <t>Grid</t>
  </si>
  <si>
    <t>valueGrid_crud_valueGrid_grid_1</t>
  </si>
  <si>
    <t>valueGrid_crud_valueGrid_info</t>
  </si>
  <si>
    <t>valueGrid_crud_valueGrid_name</t>
  </si>
  <si>
    <t>valueGrid_list_valueGridList</t>
  </si>
  <si>
    <t>valueGrid_list_valueGridList_copyAction</t>
  </si>
  <si>
    <t>valueGrid_list_valueGridList_editAction</t>
  </si>
  <si>
    <t>valueGrid_list_valueGridList_viewAction</t>
  </si>
  <si>
    <t>valueGrid_list_valueGrid_effectiveFromDate</t>
  </si>
  <si>
    <t>valueGrid_list_valueGrid_effectiveToDate</t>
  </si>
  <si>
    <t>valueGrid_list_valueGrid_metaInfo_lastModifiedAt</t>
  </si>
  <si>
    <t>Updated At</t>
  </si>
  <si>
    <t>valueGrid_list_valueGrid_metaInfo_lastModifiedByUser</t>
  </si>
  <si>
    <t>Updated By</t>
  </si>
  <si>
    <t>valueGrid_list_valueGrid_name</t>
  </si>
  <si>
    <t>valueGrid_name</t>
  </si>
  <si>
    <t>valueGrid_search_valueGrid_effectiveFromDate</t>
  </si>
  <si>
    <t>valueGrid_search_valueGrid_effectiveToDate</t>
  </si>
  <si>
    <t>valueGrid_search_valueGrid_name</t>
  </si>
  <si>
    <t>valueGrid_search_valueGrid_valueGridSearch</t>
  </si>
  <si>
    <t>ValueGrid Search</t>
  </si>
  <si>
    <t>Tipo de Garantía</t>
  </si>
  <si>
    <t>Lista Fraude</t>
  </si>
  <si>
    <t>Administrador de Notificación</t>
  </si>
  <si>
    <t>Permisos</t>
  </si>
  <si>
    <t>Perfiles de precios</t>
  </si>
  <si>
    <t>Promociones</t>
  </si>
  <si>
    <t>Residuos</t>
  </si>
  <si>
    <t>Score Factores</t>
  </si>
  <si>
    <t>Tareas de administración</t>
  </si>
  <si>
    <t>Valor Grids</t>
  </si>
  <si>
    <t>Atributos de puntuación</t>
  </si>
  <si>
    <t>Reglas de puntuación</t>
  </si>
  <si>
    <t>Política de Promoción Fuente</t>
  </si>
  <si>
    <t>Avance Tipo Dinero</t>
  </si>
  <si>
    <t>Numero de aplicacion</t>
  </si>
  <si>
    <t>Número de activo</t>
  </si>
  <si>
    <t>Los usuarios asignados</t>
  </si>
  <si>
    <t>Atributo Elección</t>
  </si>
  <si>
    <t>Editar Agregar Rápida</t>
  </si>
  <si>
    <t>CSV Exportación</t>
  </si>
  <si>
    <t>Copia</t>
  </si>
  <si>
    <t>Atributo Opción Descripción</t>
  </si>
  <si>
    <t>Atributo Opción Valor</t>
  </si>
  <si>
    <t>Escribe</t>
  </si>
  <si>
    <t>Nombre del banco</t>
  </si>
  <si>
    <t>Nombre Evaluación</t>
  </si>
  <si>
    <t>Antes de</t>
  </si>
  <si>
    <t>Préstamo Proyecto</t>
  </si>
  <si>
    <t>COA Condición</t>
  </si>
  <si>
    <t>COA Buscar</t>
  </si>
  <si>
    <t>Información de dirección</t>
  </si>
  <si>
    <t>Información Colateral</t>
  </si>
  <si>
    <t>Ubicación Celebrada</t>
  </si>
  <si>
    <t>Sec No.</t>
  </si>
  <si>
    <t>Comentario Tipo</t>
  </si>
  <si>
    <t>Pacto Nombre</t>
  </si>
  <si>
    <t>Activos y Pasivos</t>
  </si>
  <si>
    <t>Pasivos</t>
  </si>
  <si>
    <t>Activos / Pasivos Resumen</t>
  </si>
  <si>
    <t>gasto</t>
  </si>
  <si>
    <t>Ingresos y Gastos</t>
  </si>
  <si>
    <t>Ingresos / gastos Resumen</t>
  </si>
  <si>
    <t>Vehículos de motor</t>
  </si>
  <si>
    <t>Contenido de Inicio</t>
  </si>
  <si>
    <t>Bienes raíces</t>
  </si>
  <si>
    <t>Acciones, Efectivo en banco y otras inversiones</t>
  </si>
  <si>
    <t>Otros préstamos, cuentas de tiendas y tarjetas de crédito</t>
  </si>
  <si>
    <t>Hipoteca</t>
  </si>
  <si>
    <t>Valor neto</t>
  </si>
  <si>
    <t>Responsabilidad total</t>
  </si>
  <si>
    <t>Grupo</t>
  </si>
  <si>
    <t>Archivo</t>
  </si>
  <si>
    <t>Dividendos</t>
  </si>
  <si>
    <t>Ingresos Gobierno</t>
  </si>
  <si>
    <t>Gastos Varios</t>
  </si>
  <si>
    <t>Hipoteca (s)</t>
  </si>
  <si>
    <t>Ingresos de alquiler</t>
  </si>
  <si>
    <t>Ingreso mensual</t>
  </si>
  <si>
    <t>Total de Gastos</t>
  </si>
  <si>
    <t>Ingresos totales</t>
  </si>
  <si>
    <t>Código Postal</t>
  </si>
  <si>
    <t>detalles de dirección</t>
  </si>
  <si>
    <t>Contenidos</t>
  </si>
  <si>
    <t>Callejero</t>
  </si>
  <si>
    <t>Dirección Línea 2</t>
  </si>
  <si>
    <t>Cuenta Fecha Abierta</t>
  </si>
  <si>
    <t>Negocios personales</t>
  </si>
  <si>
    <t>Rama</t>
  </si>
  <si>
    <t>Línea de Crédito Monto</t>
  </si>
  <si>
    <t>Depósitos recientes - Mes 1</t>
  </si>
  <si>
    <t>Depósitos recientes - Mes 2</t>
  </si>
  <si>
    <t>Depósitos recientes - Mes 3</t>
  </si>
  <si>
    <t>Bandera Primaria</t>
  </si>
  <si>
    <t>Número de ruta</t>
  </si>
  <si>
    <t>Información de la cuenta</t>
  </si>
  <si>
    <t>Información bancaria</t>
  </si>
  <si>
    <t>Exportación detallada Financiera</t>
  </si>
  <si>
    <t>Nombre del archivo</t>
  </si>
  <si>
    <t>Fecha y hora Subido</t>
  </si>
  <si>
    <t>Cargado por</t>
  </si>
  <si>
    <t>Información de Evaluación</t>
  </si>
  <si>
    <t>Importe (P.U.)</t>
  </si>
  <si>
    <t>Tipo de evaluación</t>
  </si>
  <si>
    <t>Appraisal Comentarios</t>
  </si>
  <si>
    <t>Enfoque de Costos</t>
  </si>
  <si>
    <t>Costo (P.U.)</t>
  </si>
  <si>
    <t>Cap directa. Enfoque</t>
  </si>
  <si>
    <t>Cap directa (P.U.)</t>
  </si>
  <si>
    <t>Documentos de respaldo</t>
  </si>
  <si>
    <t>Importe final</t>
  </si>
  <si>
    <t>Enfoque asegurable</t>
  </si>
  <si>
    <t>Enfoque asegurable (P.U.)</t>
  </si>
  <si>
    <t>Enfoque de Ventas</t>
  </si>
  <si>
    <t>Enfoque de ventas (P.U.)</t>
  </si>
  <si>
    <t>Unidad total</t>
  </si>
  <si>
    <t>Valoración Fecha</t>
  </si>
  <si>
    <t>Fecha Agregada</t>
  </si>
  <si>
    <t>Última actualización Fecha</t>
  </si>
  <si>
    <t>Evaluación de la Propiedad</t>
  </si>
  <si>
    <t>Superficie en acres</t>
  </si>
  <si>
    <t>Evaluación Obligatorio?</t>
  </si>
  <si>
    <t>Informe Ambiental Obligatorio?</t>
  </si>
  <si>
    <t>Es el cumplimiento?</t>
  </si>
  <si>
    <t>Número de Aparcamiento</t>
  </si>
  <si>
    <t>Ocupación (%)</t>
  </si>
  <si>
    <t>Relación de Aparcamiento</t>
  </si>
  <si>
    <t>Tipo de Estacionamiento</t>
  </si>
  <si>
    <t>Propiedad Zonificación</t>
  </si>
  <si>
    <t>Renta Rollo Fecha</t>
  </si>
  <si>
    <t>Solicitud de Terceros</t>
  </si>
  <si>
    <t>Unidad / Área</t>
  </si>
  <si>
    <t>Año renovación</t>
  </si>
  <si>
    <t>Building Information Sitio</t>
  </si>
  <si>
    <t>Información de Evaluación Ambiental</t>
  </si>
  <si>
    <t>Información Inundaciones</t>
  </si>
  <si>
    <t>Proyecto Detallado descomponen</t>
  </si>
  <si>
    <t>Multi-Familia Detalles de la propiedad</t>
  </si>
  <si>
    <t>No multifamiliar Detalles de la propiedad</t>
  </si>
  <si>
    <t>tipo de propiedad</t>
  </si>
  <si>
    <t>Descarga financiera detallada</t>
  </si>
  <si>
    <t>Exp total (T.E.)</t>
  </si>
  <si>
    <t>Est. Bruto Inc. (EGI)</t>
  </si>
  <si>
    <t>Ingresos y Gastos detalles</t>
  </si>
  <si>
    <t>Análisis Detalle Ingresos y gastos</t>
  </si>
  <si>
    <t>Leyendas de gastos</t>
  </si>
  <si>
    <t>Prorrateada</t>
  </si>
  <si>
    <t>P.U. (Pro-rata)</t>
  </si>
  <si>
    <t>Detalle Tipo</t>
  </si>
  <si>
    <t>Gastos Elementos de línea</t>
  </si>
  <si>
    <t>Línea de Rentas Artículos</t>
  </si>
  <si>
    <t>En la línea de edición Añadir</t>
  </si>
  <si>
    <t>Leyendas de Ingresos</t>
  </si>
  <si>
    <t>Resumen de Ingresos y Gastos</t>
  </si>
  <si>
    <t>Meses</t>
  </si>
  <si>
    <t>Año</t>
  </si>
  <si>
    <t>Evaluación de Finanzas</t>
  </si>
  <si>
    <t>fecha de creacion</t>
  </si>
  <si>
    <t>Nombre Colateral</t>
  </si>
  <si>
    <t>Prenda de garantía</t>
  </si>
  <si>
    <t>Lote de Información</t>
  </si>
  <si>
    <t>Mapa</t>
  </si>
  <si>
    <t>Comparables Comentarios</t>
  </si>
  <si>
    <t>Renta Comparables</t>
  </si>
  <si>
    <t>Comparables de venta</t>
  </si>
  <si>
    <t>Trimestre actual. Occ. (Med.)</t>
  </si>
  <si>
    <t>Trimestre actual. Alquilar (Med.)</t>
  </si>
  <si>
    <t>Ingreso Familiar</t>
  </si>
  <si>
    <t>Los empleadores</t>
  </si>
  <si>
    <t>Nombre MSA</t>
  </si>
  <si>
    <t>Período de Tasa de desempleo</t>
  </si>
  <si>
    <t>Población</t>
  </si>
  <si>
    <t>Trimestre anterior. Occ. (Med.)</t>
  </si>
  <si>
    <t>Trimestre anterior. Alquilar (Med.)</t>
  </si>
  <si>
    <t>Detalles submercado</t>
  </si>
  <si>
    <t>Nombre Sub-Market</t>
  </si>
  <si>
    <t>Tasa de desempleo</t>
  </si>
  <si>
    <t>Información del hotel</t>
  </si>
  <si>
    <t>Lista de las tierras alquiladas</t>
  </si>
  <si>
    <t>Está construyendo una casa transformada?</t>
  </si>
  <si>
    <t>Aparcamiento en las instalaciones</t>
  </si>
  <si>
    <t>Lien Posición</t>
  </si>
  <si>
    <t>Pies Cuadrados Comerciales</t>
  </si>
  <si>
    <t>Developement Costo por pie cuadrado</t>
  </si>
  <si>
    <t>Valor como es</t>
  </si>
  <si>
    <t>Los gastos proyectados / Año</t>
  </si>
  <si>
    <t>Proyectado Ingreso bruto / Año</t>
  </si>
  <si>
    <t>¿Será sitio requerir un cambio en</t>
  </si>
  <si>
    <t>Es característica disponible como garantía</t>
  </si>
  <si>
    <t>¿Se ha inspeccionado la propiedad</t>
  </si>
  <si>
    <t>Resultado Neto Proyectado / Año</t>
  </si>
  <si>
    <t>Proyectado sin red. Nuevos empleados</t>
  </si>
  <si>
    <t>Pies Cuadrados Oficina</t>
  </si>
  <si>
    <t>Unidades de oficina</t>
  </si>
  <si>
    <t>Desccription Proyecto Breve</t>
  </si>
  <si>
    <t>Zonificación actual del Proyecto</t>
  </si>
  <si>
    <t>¿Cómo se determinó el valor?</t>
  </si>
  <si>
    <t>Proyecto Tipo de Propiedad</t>
  </si>
  <si>
    <t>Edificio Rentable Square Video</t>
  </si>
  <si>
    <t>Residentes Pies Cuadrados</t>
  </si>
  <si>
    <t>Retail Pies Cuadrados</t>
  </si>
  <si>
    <t>Estado del Proyecto de Control del Sitio</t>
  </si>
  <si>
    <t>Total de pies cuadrados de construcción</t>
  </si>
  <si>
    <t>Proyectado Developement total</t>
  </si>
  <si>
    <t>N º de Unidades</t>
  </si>
  <si>
    <t>Valor Proyectado Como completa</t>
  </si>
  <si>
    <t>Parcela \ #</t>
  </si>
  <si>
    <t>Número de teléfono de la Construcción</t>
  </si>
  <si>
    <t>Proyecto desglose detallado</t>
  </si>
  <si>
    <t>Más recientes Valoración Fecha</t>
  </si>
  <si>
    <t>Perfil Inquilino</t>
  </si>
  <si>
    <t>Arrendamiento Fecha de caducidad</t>
  </si>
  <si>
    <t>Lease Tipo Bruto / Neto</t>
  </si>
  <si>
    <t>Vacantes Suites (Lista adjuntar)</t>
  </si>
  <si>
    <t>Años Como Inquilino (Cero si propuesto)</t>
  </si>
  <si>
    <t>Fecha Grabado</t>
  </si>
  <si>
    <t>Información de Evaluación.</t>
  </si>
  <si>
    <t>Información de Inspección</t>
  </si>
  <si>
    <t>Información de Seguros</t>
  </si>
  <si>
    <t>Fecha de inspección</t>
  </si>
  <si>
    <t>Fecha de revisión</t>
  </si>
  <si>
    <t>Inspección Comentarios</t>
  </si>
  <si>
    <t>Tipo Inspección</t>
  </si>
  <si>
    <t>Seguros Comentarios</t>
  </si>
  <si>
    <t>Tipo de Seguros</t>
  </si>
  <si>
    <t>Valor Asegurado</t>
  </si>
  <si>
    <t>Asegurador</t>
  </si>
  <si>
    <t>Válido hasta</t>
  </si>
  <si>
    <t>Nombre de socio</t>
  </si>
  <si>
    <t>Compañero</t>
  </si>
  <si>
    <t>Suscripción</t>
  </si>
  <si>
    <t>Año 1</t>
  </si>
  <si>
    <t>Año 3</t>
  </si>
  <si>
    <t>Año 2</t>
  </si>
  <si>
    <t>Nombre del empleador</t>
  </si>
  <si>
    <t>Cantidad de Empleados</t>
  </si>
  <si>
    <t>Avg. Alquilar</t>
  </si>
  <si>
    <t>Tamaño</t>
  </si>
  <si>
    <t>Número de Baños</t>
  </si>
  <si>
    <t>Número de camas</t>
  </si>
  <si>
    <t>Unidades totales</t>
  </si>
  <si>
    <t>Tipo de unidad</t>
  </si>
  <si>
    <t>Pies cuadrados</t>
  </si>
  <si>
    <t>Fallidos Cruz?</t>
  </si>
  <si>
    <t>Contrato de arrendamiento?</t>
  </si>
  <si>
    <t>Com / Res</t>
  </si>
  <si>
    <t>Nombre del Proyecto</t>
  </si>
  <si>
    <t>Arrendamiento Fecha de finalización</t>
  </si>
  <si>
    <t>Arrendamiento Fecha de Inicio</t>
  </si>
  <si>
    <t>Lote No.</t>
  </si>
  <si>
    <t>Siguiente Aumentar</t>
  </si>
  <si>
    <t>Alquilar</t>
  </si>
  <si>
    <t>Nombre Inquilino</t>
  </si>
  <si>
    <t>Renta media</t>
  </si>
  <si>
    <t>Número de Unidad</t>
  </si>
  <si>
    <t>Nombre de la propiedad</t>
  </si>
  <si>
    <t>Tamaño de la unidad</t>
  </si>
  <si>
    <t>Ajustados precios de venta</t>
  </si>
  <si>
    <t>Precio de venta por unidad</t>
  </si>
  <si>
    <t>Información del Proyecto</t>
  </si>
  <si>
    <t>Flujo de fondos</t>
  </si>
  <si>
    <t>Análisis de mercado</t>
  </si>
  <si>
    <t>Información de garantía.</t>
  </si>
  <si>
    <t>Información del mercado</t>
  </si>
  <si>
    <t>Arrendamiento Exp</t>
  </si>
  <si>
    <t>Tipo de arrendamiento</t>
  </si>
  <si>
    <t>MO Renta</t>
  </si>
  <si>
    <t>Negocios</t>
  </si>
  <si>
    <t>Terceros Solicitud Tipo</t>
  </si>
  <si>
    <t>Colateral Categoría</t>
  </si>
  <si>
    <t>Colateral descripción</t>
  </si>
  <si>
    <t>Colateral Sub-categoría</t>
  </si>
  <si>
    <t>% Propiedad</t>
  </si>
  <si>
    <t>Título del Puesto</t>
  </si>
  <si>
    <t>Ciudadano estadounidense</t>
  </si>
  <si>
    <t>Información de Oficina</t>
  </si>
  <si>
    <t>Información del contacto</t>
  </si>
  <si>
    <t>Información Práctica</t>
  </si>
  <si>
    <t>Nombre de Procedimiento</t>
  </si>
  <si>
    <t>Médico Datos de la obra</t>
  </si>
  <si>
    <t>Información general Práctica</t>
  </si>
  <si>
    <t>Veterinaria Datos de la obra</t>
  </si>
  <si>
    <t>Clientes Contactos</t>
  </si>
  <si>
    <t>Sitio Collection Detalles</t>
  </si>
  <si>
    <t>Arrendamiento Cantidad - Propuesta</t>
  </si>
  <si>
    <t>No competencia Términos de al menos 3 años / 10 millas?</t>
  </si>
  <si>
    <t>Está informatizado de la Oficina?</t>
  </si>
  <si>
    <t>Tamaño Office (pies cuadrados.) - Propuesto</t>
  </si>
  <si>
    <t>Edad del Equipo (Años)</t>
  </si>
  <si>
    <t>Cantidad de Cobertura Negligencia</t>
  </si>
  <si>
    <t>A partir de la fecha</t>
  </si>
  <si>
    <t>Cargo de transacción promedio</t>
  </si>
  <si>
    <t>¿Es el prestatario reubicando para esta compra (Sólo PSA)?</t>
  </si>
  <si>
    <t>¿Puede comprador realizar todos los procedimientos?</t>
  </si>
  <si>
    <t>Condición del Equipo</t>
  </si>
  <si>
    <t>Corriente / Propietario Anterior práctica?</t>
  </si>
  <si>
    <t>Médico Procedimiento</t>
  </si>
  <si>
    <t>Procedimientos Médico</t>
  </si>
  <si>
    <t>\ # Ops Equip / Exámenes / Lanes - Propuestas</t>
  </si>
  <si>
    <t>Actualizaciones equipo necesario</t>
  </si>
  <si>
    <t>¿Cuánto tiempo ha sido el médico asociar dentro del ámbito del sector?</t>
  </si>
  <si>
    <t>Planes de Empleo</t>
  </si>
  <si>
    <t>El médico ha tenido demandas por negligencia?</t>
  </si>
  <si>
    <t>\ Mensual Operatory Ingresos</t>
  </si>
  <si>
    <t>Número de jaulas / Carreras</t>
  </si>
  <si>
    <t>Número de jaulas / Carreras (Propuesta)</t>
  </si>
  <si>
    <t>Número de habitaciones oscuras</t>
  </si>
  <si>
    <t>Número de habitaciones oscuras (propuesta)</t>
  </si>
  <si>
    <t>Número de salas de examen (Actual)</t>
  </si>
  <si>
    <t>\ Número de operatories - Equipado</t>
  </si>
  <si>
    <t>\ Número de operatories - Equipado (Propuesta)</t>
  </si>
  <si>
    <t>Número de Cirugía / Procedimiento Habitaciones (propuesta)</t>
  </si>
  <si>
    <t>Número de habitaciones para tratamiento</t>
  </si>
  <si>
    <t>Número De Mesas de tratamiento (Propuesta)</t>
  </si>
  <si>
    <t>\ # Nuevos pacientes por mes</t>
  </si>
  <si>
    <t>Número de Xray Habitaciones</t>
  </si>
  <si>
    <t>Número de Xray Habitaciones (propuesta)</t>
  </si>
  <si>
    <t>¿Qué porcentaje de otros procedimientos en animales son performend en el municipio circundante? (VET)</t>
  </si>
  <si>
    <t>¿Qué porcentaje de procedimientos en animales pequeños son performend en el municipio circundante? (VET)</t>
  </si>
  <si>
    <t>Ingresos / SF</t>
  </si>
  <si>
    <t>Año Residencia Completado</t>
  </si>
  <si>
    <t>Años Experiencia Previa - No Ciudadano</t>
  </si>
  <si>
    <t>Inicio / Teléfono de la empresa</t>
  </si>
  <si>
    <t>Mobile Alt Teléfono /</t>
  </si>
  <si>
    <t>Uso del sitio</t>
  </si>
  <si>
    <t>Años restantes de arrendamiento (Incl. Renovación)</t>
  </si>
  <si>
    <t>Información de la persona</t>
  </si>
  <si>
    <t>Número ABA</t>
  </si>
  <si>
    <t>El beneficio neto anual</t>
  </si>
  <si>
    <t>Ingresos Anuales</t>
  </si>
  <si>
    <t>¿Alguna vez ha declarado en bancarrota?</t>
  </si>
  <si>
    <t>Lugar de Nacimiento (Ciudad)</t>
  </si>
  <si>
    <t>Lugar de nacimiento (País)</t>
  </si>
  <si>
    <t>Fecha de cumpleaños</t>
  </si>
  <si>
    <t>Unidad de Asignación</t>
  </si>
  <si>
    <t>Número de Banco</t>
  </si>
  <si>
    <t>Centro Financiero</t>
  </si>
  <si>
    <t>Detalles del negocio</t>
  </si>
  <si>
    <t>Negocios Fecha de Inicio</t>
  </si>
  <si>
    <t>Nombre Colateral *</t>
  </si>
  <si>
    <t>Tipo de compañía</t>
  </si>
  <si>
    <t>Primaria Información de Contacto</t>
  </si>
  <si>
    <t>Deuda Corporativa (+)</t>
  </si>
  <si>
    <t>Detalles de contraparte</t>
  </si>
  <si>
    <t>Límites País (+)</t>
  </si>
  <si>
    <t>Pais de Ciudadania</t>
  </si>
  <si>
    <t>Bonos Cubiertos (+)</t>
  </si>
  <si>
    <t>Fecha Manejo actual Started</t>
  </si>
  <si>
    <t>Límites de Exposición</t>
  </si>
  <si>
    <t>Renovación Siguiente Fecha</t>
  </si>
  <si>
    <t>Exposición Cantidad</t>
  </si>
  <si>
    <t>Exposición Fecha</t>
  </si>
  <si>
    <t>Límite de exposición</t>
  </si>
  <si>
    <t>Volatilidad</t>
  </si>
  <si>
    <t>tipo de producto</t>
  </si>
  <si>
    <t>Historia Exposición</t>
  </si>
  <si>
    <t>Informacion al cliente</t>
  </si>
  <si>
    <t>Relaciones con los clientes</t>
  </si>
  <si>
    <t>Defecto Eventos</t>
  </si>
  <si>
    <t>Revelar información personal para fines de marketing</t>
  </si>
  <si>
    <t>Método Divulgación</t>
  </si>
  <si>
    <t>Revelaciones Fecha</t>
  </si>
  <si>
    <t>Revelaciones Verified By</t>
  </si>
  <si>
    <t>No llamar</t>
  </si>
  <si>
    <t>Efecto de los Acuerdos bilateral se (-)</t>
  </si>
  <si>
    <t>Parte haya aceptado Acuerdo de Términos de Comunicaciones Electrónicas</t>
  </si>
  <si>
    <t>Los recursos propios computables y derivados de crédito (-)</t>
  </si>
  <si>
    <t>Garantías elegibles (-)</t>
  </si>
  <si>
    <t>Email Exclusión</t>
  </si>
  <si>
    <t>Número FDIC</t>
  </si>
  <si>
    <t>Identificación del Contribuyente (FEIN)</t>
  </si>
  <si>
    <t>Nombre de pila</t>
  </si>
  <si>
    <t>FX In / Out Swap (+)</t>
  </si>
  <si>
    <t>INS Estado</t>
  </si>
  <si>
    <t>Los derivados de tasas de interés (+)</t>
  </si>
  <si>
    <t>Entidad Legal Tipo</t>
  </si>
  <si>
    <t>Duración del empleo en la posición actual</t>
  </si>
  <si>
    <t>Licencia Cliente</t>
  </si>
  <si>
    <t>Código SCIAN</t>
  </si>
  <si>
    <t>Activos Grado colaterales</t>
  </si>
  <si>
    <t>Tipo de seguridad</t>
  </si>
  <si>
    <t>Historial de seguridad</t>
  </si>
  <si>
    <t>Saldos Nostro / Due De (+)</t>
  </si>
  <si>
    <t>Número OCC</t>
  </si>
  <si>
    <t>Otras Coberturas Elegibles (-)</t>
  </si>
  <si>
    <t>Parte haya dado permiso para tirar de reporte de crédito</t>
  </si>
  <si>
    <t>PD y LGD Calificaciones</t>
  </si>
  <si>
    <t>LGD Rating Fecha</t>
  </si>
  <si>
    <t>Nombre LGD Clasificación Modelo</t>
  </si>
  <si>
    <t>Partido Fecha Puntuación</t>
  </si>
  <si>
    <t>Modelo Raw LGD Puntuación</t>
  </si>
  <si>
    <t>Raw Partido Modelo puntaje de crédito</t>
  </si>
  <si>
    <t>Clasificación Raw Partido Modelo</t>
  </si>
  <si>
    <t>P &amp; L Declaración Fecha</t>
  </si>
  <si>
    <t>Las colocaciones (+)</t>
  </si>
  <si>
    <t>Teléfono de negocios</t>
  </si>
  <si>
    <t>Celular</t>
  </si>
  <si>
    <t>Rol</t>
  </si>
  <si>
    <t>Indicador de privacidad</t>
  </si>
  <si>
    <t>Pases pasivos (+)</t>
  </si>
  <si>
    <t>Calificación de Riesgo</t>
  </si>
  <si>
    <t>Custodia (+)</t>
  </si>
  <si>
    <t>Tratamiento</t>
  </si>
  <si>
    <t>Préstamo de Valores</t>
  </si>
  <si>
    <t>Solución de FX y FX Pre-Liquidación (+)</t>
  </si>
  <si>
    <t>SFDC Creado por</t>
  </si>
  <si>
    <t>Nombre SFDC Sitio</t>
  </si>
  <si>
    <t>Otros sitios de los clientes</t>
  </si>
  <si>
    <t>SOS Sitio Web</t>
  </si>
  <si>
    <t>Identificación del Contribuyente (SSN)</t>
  </si>
  <si>
    <t>Organizado por las leyes de (Estado / jurisdicción)</t>
  </si>
  <si>
    <t>Colateral eligble (-)</t>
  </si>
  <si>
    <t>La exposición bruta</t>
  </si>
  <si>
    <t>Activos grado colateral (-)</t>
  </si>
  <si>
    <t>Límites no asignados (+)</t>
  </si>
  <si>
    <t>Líneas de crédito no utilizadas</t>
  </si>
  <si>
    <t>Número de años con la compañía</t>
  </si>
  <si>
    <t>Año trasladó a nosotros</t>
  </si>
  <si>
    <t>DBA Nombre</t>
  </si>
  <si>
    <t>Por defecto Episodio Fecha de Inicio</t>
  </si>
  <si>
    <t>Por defecto Evento</t>
  </si>
  <si>
    <t>Por defecto Fecha Evento</t>
  </si>
  <si>
    <t>Nombre del Listado</t>
  </si>
  <si>
    <t>Monto mensual</t>
  </si>
  <si>
    <t>Marchamos a</t>
  </si>
  <si>
    <t>Extraído por</t>
  </si>
  <si>
    <t>La exposición neta</t>
  </si>
  <si>
    <t>Gobierno Tipo Ingresos</t>
  </si>
  <si>
    <t>Aprobador Licencia</t>
  </si>
  <si>
    <t>Estado de licencia</t>
  </si>
  <si>
    <t>Licencia Estado Fecha</t>
  </si>
  <si>
    <t>Licenciado Desde</t>
  </si>
  <si>
    <t>Equilibrio</t>
  </si>
  <si>
    <t>Límite</t>
  </si>
  <si>
    <t>por</t>
  </si>
  <si>
    <t>Banco</t>
  </si>
  <si>
    <t>Devolución Mensual</t>
  </si>
  <si>
    <t>Gasto mensual</t>
  </si>
  <si>
    <t>Alquiler pagado</t>
  </si>
  <si>
    <t>dirección</t>
  </si>
  <si>
    <t>Los activos totales</t>
  </si>
  <si>
    <t>Calificación de Riesgo actual</t>
  </si>
  <si>
    <t>TRG</t>
  </si>
  <si>
    <t>Ingresos brutos</t>
  </si>
  <si>
    <t>Ingreso neto</t>
  </si>
  <si>
    <t>Cliente</t>
  </si>
  <si>
    <t>Registrarse</t>
  </si>
  <si>
    <t>Echa un vistazo</t>
  </si>
  <si>
    <t>Documento Para Relacionados</t>
  </si>
  <si>
    <t>Nivel de producto Documento</t>
  </si>
  <si>
    <t>Nivel de Aplicación Documento</t>
  </si>
  <si>
    <t>Historial del documento</t>
  </si>
  <si>
    <t>Estado / Provincia</t>
  </si>
  <si>
    <t>Nombre del paquete</t>
  </si>
  <si>
    <t>Documento Nombre</t>
  </si>
  <si>
    <t>Cuenta Abierta Fecha</t>
  </si>
  <si>
    <t>Nombre del Negocio</t>
  </si>
  <si>
    <t>Dirección Línea 1</t>
  </si>
  <si>
    <t>tipo de dirección</t>
  </si>
  <si>
    <t>Activo *</t>
  </si>
  <si>
    <t>Dirección Línea 1*</t>
  </si>
  <si>
    <t>Dirección Línea 3</t>
  </si>
  <si>
    <t>Tipo de dirección*</t>
  </si>
  <si>
    <t>Número de la célula 1</t>
  </si>
  <si>
    <t>Número de la célula 2</t>
  </si>
  <si>
    <t>Número de la célula 3</t>
  </si>
  <si>
    <t>Ciudad *</t>
  </si>
  <si>
    <t>Correo 1</t>
  </si>
  <si>
    <t>Correo 2</t>
  </si>
  <si>
    <t>Correo 3</t>
  </si>
  <si>
    <t>Número de Teléfono 1 *</t>
  </si>
  <si>
    <t>Número de Teléfono 2</t>
  </si>
  <si>
    <t>Número de Teléfono 3</t>
  </si>
  <si>
    <t>Estado / Provincia *</t>
  </si>
  <si>
    <t>Dirección Web 1</t>
  </si>
  <si>
    <t>Dirección Web 2</t>
  </si>
  <si>
    <t>Código Postal *</t>
  </si>
  <si>
    <t>Identificación del caso</t>
  </si>
  <si>
    <t>\</t>
  </si>
  <si>
    <t>Número de Licencia de Conducir</t>
  </si>
  <si>
    <t>Identificación Fiscal de la Federación *</t>
  </si>
  <si>
    <t>Nombre de la Empresa / Nombre *</t>
  </si>
  <si>
    <t>Información demográfica</t>
  </si>
  <si>
    <t>Apellido*</t>
  </si>
  <si>
    <t>Registro creado Fecha</t>
  </si>
  <si>
    <t>Registro creado por</t>
  </si>
  <si>
    <t>Última actualización Por</t>
  </si>
  <si>
    <t>Nombre de soltera de la madre</t>
  </si>
  <si>
    <t>Tipo del partido *</t>
  </si>
  <si>
    <t>Razón</t>
  </si>
  <si>
    <t>Número de registro</t>
  </si>
  <si>
    <t>SSN *</t>
  </si>
  <si>
    <t>Partido Resultados de la búsqueda</t>
  </si>
  <si>
    <t>Vivo</t>
  </si>
  <si>
    <t>Nombre de la Empresa / Nombre</t>
  </si>
  <si>
    <t>Partido Buscar</t>
  </si>
  <si>
    <t>Tipo Partido</t>
  </si>
  <si>
    <t>Cargo Nombre</t>
  </si>
  <si>
    <t>Cuota de AFS</t>
  </si>
  <si>
    <t>AFS Código Charge</t>
  </si>
  <si>
    <t>Nombre AFS Fee</t>
  </si>
  <si>
    <t>AFS Detalles</t>
  </si>
  <si>
    <t>AFS Fee Buscar</t>
  </si>
  <si>
    <t>Moneda *</t>
  </si>
  <si>
    <t>Por defecto Monto</t>
  </si>
  <si>
    <t>Por defecto%</t>
  </si>
  <si>
    <t>Efectiva desde*</t>
  </si>
  <si>
    <t>Eficaz Thru *</t>
  </si>
  <si>
    <t>Excluir de abril</t>
  </si>
  <si>
    <t>Tarifa Tipo *</t>
  </si>
  <si>
    <t>Sumario</t>
  </si>
  <si>
    <t>Importe Máximo</t>
  </si>
  <si>
    <t>Máxima%</t>
  </si>
  <si>
    <t>Puede ser revelada</t>
  </si>
  <si>
    <t>Método de recolección</t>
  </si>
  <si>
    <t>Cantidad minima</t>
  </si>
  <si>
    <t>% Mínimo</t>
  </si>
  <si>
    <t>Nombre *</t>
  </si>
  <si>
    <t>OU *</t>
  </si>
  <si>
    <t>Número Fee</t>
  </si>
  <si>
    <t>SBU *</t>
  </si>
  <si>
    <t>Cuota Backoffice</t>
  </si>
  <si>
    <t>Resultados de la búsqueda Cargo</t>
  </si>
  <si>
    <t>Nombre Backoffice Fee</t>
  </si>
  <si>
    <t>Mediante</t>
  </si>
  <si>
    <t>Fee Buscar</t>
  </si>
  <si>
    <t>Nombre Arrendador</t>
  </si>
  <si>
    <t>Fecha de creacion</t>
  </si>
  <si>
    <t>Número Cita</t>
  </si>
  <si>
    <t>Cita Estado</t>
  </si>
  <si>
    <t>Moody Nombre del cliente</t>
  </si>
  <si>
    <t>Hoja de balance</t>
  </si>
  <si>
    <t>Resumen de ingresos</t>
  </si>
  <si>
    <t>Acciones / Ratios</t>
  </si>
  <si>
    <t>Modelo de la Industria</t>
  </si>
  <si>
    <t>Número DUNS</t>
  </si>
  <si>
    <t>Última Declaración Fecha</t>
  </si>
  <si>
    <t>* Moody Nombre del cliente</t>
  </si>
  <si>
    <t>Buscar</t>
  </si>
  <si>
    <t>Número de teléfono (Negocios)</t>
  </si>
  <si>
    <t>Email Activado</t>
  </si>
  <si>
    <t>Sistema Fuente</t>
  </si>
  <si>
    <t>Configuración de notificación</t>
  </si>
  <si>
    <t>Llave</t>
  </si>
  <si>
    <t>Sujeto</t>
  </si>
  <si>
    <t>Para Destinatarios</t>
  </si>
  <si>
    <t>Notificación de Resultados Configuración de búsqueda</t>
  </si>
  <si>
    <t>Nombre Notificación</t>
  </si>
  <si>
    <t>Notificación de configuración de búsqueda</t>
  </si>
  <si>
    <t>Información Prestatario</t>
  </si>
  <si>
    <t>Información Garante</t>
  </si>
  <si>
    <t>Información Préstamo</t>
  </si>
  <si>
    <t>Direccion de la propiedad</t>
  </si>
  <si>
    <t>Amortización Plazo (M)</t>
  </si>
  <si>
    <t>Cap Rate (%)</t>
  </si>
  <si>
    <t>Colaterales disponibles</t>
  </si>
  <si>
    <t>Utilice colateral existente</t>
  </si>
  <si>
    <t>Nombre del Contacto *</t>
  </si>
  <si>
    <t>Contacto Apellidos *</t>
  </si>
  <si>
    <t>Convención Cuenta de Días</t>
  </si>
  <si>
    <t>Nombre legal *</t>
  </si>
  <si>
    <t>Subtipo de producto</t>
  </si>
  <si>
    <t>Identificación del impuesto *</t>
  </si>
  <si>
    <t>Número de la seguridad social</t>
  </si>
  <si>
    <t>Tasa de interés(%)</t>
  </si>
  <si>
    <t>Legal del tipo de entidad *</t>
  </si>
  <si>
    <t>Tipo de producto *</t>
  </si>
  <si>
    <t>Suite / Nombre de la calle *</t>
  </si>
  <si>
    <t>País *</t>
  </si>
  <si>
    <t>Solicitado Monto del préstamo *</t>
  </si>
  <si>
    <t>Información contraparte</t>
  </si>
  <si>
    <t>Información Límite</t>
  </si>
  <si>
    <t>Contador Partido</t>
  </si>
  <si>
    <t>Exposición Tipo de producto *</t>
  </si>
  <si>
    <t>Límite Requerido *</t>
  </si>
  <si>
    <t>Número de transacción</t>
  </si>
  <si>
    <t>Número Sitio</t>
  </si>
  <si>
    <t>Enviar</t>
  </si>
  <si>
    <t>Detalles del aprobador</t>
  </si>
  <si>
    <t>Decisión Nivel</t>
  </si>
  <si>
    <t>Cuenta / Número de referencia</t>
  </si>
  <si>
    <t>Nombre de Contacto</t>
  </si>
  <si>
    <t>RUT</t>
  </si>
  <si>
    <t>OFAC Estado</t>
  </si>
  <si>
    <t>Titulo de contacto</t>
  </si>
  <si>
    <t>Fecha de Creación</t>
  </si>
  <si>
    <t>Paquete Nombre del archivo</t>
  </si>
  <si>
    <t>Categoría Documento</t>
  </si>
  <si>
    <t>Tipo de Documento</t>
  </si>
  <si>
    <t>Fecha de Publicación</t>
  </si>
  <si>
    <t>Fecha Generado</t>
  </si>
  <si>
    <t>Documento URL</t>
  </si>
  <si>
    <t>En la última actualización</t>
  </si>
  <si>
    <t>Última modificación por</t>
  </si>
  <si>
    <t>Aprobación Nivel Nombre</t>
  </si>
  <si>
    <t>Decisión aprobador</t>
  </si>
  <si>
    <t>Añadir / Editar Nivel Aprobación</t>
  </si>
  <si>
    <t>Tipo de activo</t>
  </si>
  <si>
    <t>Activos Sub-Tipo</t>
  </si>
  <si>
    <t>Banco y Comercio Referencia</t>
  </si>
  <si>
    <t>Uso Cuenta</t>
  </si>
  <si>
    <t>% De equipos arrendados</t>
  </si>
  <si>
    <t>Móvil</t>
  </si>
  <si>
    <t>Documentos Generados</t>
  </si>
  <si>
    <t>Versión de documento</t>
  </si>
  <si>
    <t>Comentario Historia</t>
  </si>
  <si>
    <t>Documento de decisión</t>
  </si>
  <si>
    <t>Aprobadores</t>
  </si>
  <si>
    <t>Añadir aprobador</t>
  </si>
  <si>
    <t>Aprobación mínima requerida (%)</t>
  </si>
  <si>
    <t>Aprobador Nombre Nivel</t>
  </si>
  <si>
    <t>Autoridad de Crédito Nivel</t>
  </si>
  <si>
    <t>Añadir / Editar aprobador Nivel</t>
  </si>
  <si>
    <t>Documentos Email</t>
  </si>
  <si>
    <t>FAX a esta portada y documentos relacionados a</t>
  </si>
  <si>
    <t>Documentos de fax</t>
  </si>
  <si>
    <t>Cubierta del escáner Standard Hoja</t>
  </si>
  <si>
    <t>Documento Paquete</t>
  </si>
  <si>
    <t>Historia del paquete</t>
  </si>
  <si>
    <t>Versión del paquete</t>
  </si>
  <si>
    <t>Haciendo negocios como</t>
  </si>
  <si>
    <t>Nombre en la cuenta</t>
  </si>
  <si>
    <t>Autorización recibida?</t>
  </si>
  <si>
    <t>Información general</t>
  </si>
  <si>
    <t>Programas Asociados</t>
  </si>
  <si>
    <t>Lugares</t>
  </si>
  <si>
    <t>Igual que Primaria</t>
  </si>
  <si>
    <t>Sitio Inactivo?</t>
  </si>
  <si>
    <t>Tipo de contactos</t>
  </si>
  <si>
    <t>Financiamiento Flat Fee</t>
  </si>
  <si>
    <t>Financiamiento Tasa</t>
  </si>
  <si>
    <t>Leasing Tasa</t>
  </si>
  <si>
    <t>Max Financiamiento Monto</t>
  </si>
  <si>
    <t>Max Leasing Monto</t>
  </si>
  <si>
    <t>Tipos de Partner</t>
  </si>
  <si>
    <t>Quiebra la fecha de presentación</t>
  </si>
  <si>
    <t>Bancarrota fecha de lanzamiento</t>
  </si>
  <si>
    <t>Quiebra Comentarios</t>
  </si>
  <si>
    <t>Bancarrota Marcado Por</t>
  </si>
  <si>
    <t>Bancarrota Estado Fecha</t>
  </si>
  <si>
    <t>Bandera de la bancarrota?</t>
  </si>
  <si>
    <t>Precaución Lista?</t>
  </si>
  <si>
    <t>Cumplimiento Verifique Resultados</t>
  </si>
  <si>
    <t>Socio Monto Aprobación de Crédito</t>
  </si>
  <si>
    <t>Socio Aprobación de Crédito Fecha de Vencimiento</t>
  </si>
  <si>
    <t>HQ País</t>
  </si>
  <si>
    <t>HQ Estado</t>
  </si>
  <si>
    <t>Capitalización Bursátil</t>
  </si>
  <si>
    <t>Cap mercado como de Fecha</t>
  </si>
  <si>
    <t>Número SCIAN</t>
  </si>
  <si>
    <t>NAICS Línea de Negocios Descripción</t>
  </si>
  <si>
    <t>Fuera de Negocio Comentarios</t>
  </si>
  <si>
    <t>Fuera de Negocios Marcado Por</t>
  </si>
  <si>
    <t>Fuera de Negocios Fecha</t>
  </si>
  <si>
    <t>Fuera de Negocios Grabado Fecha</t>
  </si>
  <si>
    <t>Fuera de la bandera de negocios?</t>
  </si>
  <si>
    <t>\ # De Oficios</t>
  </si>
  <si>
    <t>Paydex</t>
  </si>
  <si>
    <t>Resumen Financiero del Socio</t>
  </si>
  <si>
    <t>Historia / Antecedentes</t>
  </si>
  <si>
    <t>Cliente desde</t>
  </si>
  <si>
    <t>SIC Línea de Negocios Descripción</t>
  </si>
  <si>
    <t>Actividad Sospechosa Razón</t>
  </si>
  <si>
    <t>Actividad Sospechosa Marcado Por</t>
  </si>
  <si>
    <t>Actividad Sospechosa Estado Fecha</t>
  </si>
  <si>
    <t>Sospechosa Bandera Actividad?</t>
  </si>
  <si>
    <t>Precio y Puntos</t>
  </si>
  <si>
    <t>Permitió defecto Anulación?</t>
  </si>
  <si>
    <t>Descripción del Programa</t>
  </si>
  <si>
    <t>Activo?</t>
  </si>
  <si>
    <t>Permiso de Información Conjunto</t>
  </si>
  <si>
    <t>Conjunto de permisos Resultados de la búsqueda</t>
  </si>
  <si>
    <t>Última modificación realizada el</t>
  </si>
  <si>
    <t>Nombre del permiso</t>
  </si>
  <si>
    <t>Set Permiso Buscar</t>
  </si>
  <si>
    <t>nombre del documento</t>
  </si>
  <si>
    <t>Cuota Fuente</t>
  </si>
  <si>
    <t>Fuente Política de precios</t>
  </si>
  <si>
    <t>Número de opción</t>
  </si>
  <si>
    <t>Política de Estado</t>
  </si>
  <si>
    <t>Precio del Set Up</t>
  </si>
  <si>
    <t>Información Política</t>
  </si>
  <si>
    <t>Creado</t>
  </si>
  <si>
    <t>Última modificación</t>
  </si>
  <si>
    <t>Política de Nombre</t>
  </si>
  <si>
    <t>Política Matching</t>
  </si>
  <si>
    <t>Promociones actuales</t>
  </si>
  <si>
    <t>Missing Condiciones</t>
  </si>
  <si>
    <t>Incremento Plazo</t>
  </si>
  <si>
    <t>Plazo de inicio</t>
  </si>
  <si>
    <t>Valores y Otros Datos</t>
  </si>
  <si>
    <t>Política Nombre *</t>
  </si>
  <si>
    <t>Programa Fecha de finalización</t>
  </si>
  <si>
    <t>Unidad Operativa</t>
  </si>
  <si>
    <t>Unidad estratégica de Negocios</t>
  </si>
  <si>
    <t>Fecha de empezar</t>
  </si>
  <si>
    <t>Fórmulas</t>
  </si>
  <si>
    <t>Política Principal</t>
  </si>
  <si>
    <t>Políticas de Precios Resultados de la búsqueda</t>
  </si>
  <si>
    <t>Expira</t>
  </si>
  <si>
    <t>Política Buscar</t>
  </si>
  <si>
    <t>Bases Garantía</t>
  </si>
  <si>
    <t>Garante Dirección</t>
  </si>
  <si>
    <t>Garante Nombre</t>
  </si>
  <si>
    <t>Garante de teléfono</t>
  </si>
  <si>
    <t>Garante ID</t>
  </si>
  <si>
    <t>% Mínimo Aceptable</t>
  </si>
  <si>
    <t>Número de la última Pagos</t>
  </si>
  <si>
    <t>Cuota%</t>
  </si>
  <si>
    <t>Tarifa Tipo</t>
  </si>
  <si>
    <t>Número de Pagos</t>
  </si>
  <si>
    <t>Información de la Decisión</t>
  </si>
  <si>
    <t>Auto-Decisión Min FICO Score</t>
  </si>
  <si>
    <t>Auto-Decisión Max Monto</t>
  </si>
  <si>
    <t>Auto-Decisión Min Años en el negocio</t>
  </si>
  <si>
    <t>Auto-Decisión de Elegibilidad</t>
  </si>
  <si>
    <t>Clase 4</t>
  </si>
  <si>
    <t>Adjuntar Documentos</t>
  </si>
  <si>
    <t>Fecha final</t>
  </si>
  <si>
    <t>Fin de Opciones plazo y Renovaciones</t>
  </si>
  <si>
    <t>EOL Período de Gracia</t>
  </si>
  <si>
    <t>Garantías por defecto</t>
  </si>
  <si>
    <t>Programa inactivada En</t>
  </si>
  <si>
    <t>Fabricantes animales</t>
  </si>
  <si>
    <t>La frecuencia de pago</t>
  </si>
  <si>
    <t>Máxima Trato Tamaño</t>
  </si>
  <si>
    <t>Mínimo Trato Tamaño</t>
  </si>
  <si>
    <t>O Período de retener los fondos (Días)</t>
  </si>
  <si>
    <t>Financiación Fax</t>
  </si>
  <si>
    <t>Fax Financiación Dólar Límite</t>
  </si>
  <si>
    <t>Seguimiento Para Originals requerida?</t>
  </si>
  <si>
    <t>Días número hasta que Originals Debido</t>
  </si>
  <si>
    <t>Socios asociados con este programa</t>
  </si>
  <si>
    <t>Subvenciones</t>
  </si>
  <si>
    <t>Programa Creada Por</t>
  </si>
  <si>
    <t>Clase de activos</t>
  </si>
  <si>
    <t>Opcionales Opción</t>
  </si>
  <si>
    <t>Por defecto Sindicación Elegible</t>
  </si>
  <si>
    <t>Estado del Programa</t>
  </si>
  <si>
    <t>Programa Fecha</t>
  </si>
  <si>
    <t>Escribe*</t>
  </si>
  <si>
    <t>Promoción AFS</t>
  </si>
  <si>
    <t>Cálculo</t>
  </si>
  <si>
    <t>Restricciones</t>
  </si>
  <si>
    <t>Tipos de Instalaciones</t>
  </si>
  <si>
    <t>Resumen Promoción</t>
  </si>
  <si>
    <t>Cantidad Financiada máximo</t>
  </si>
  <si>
    <t>Cantidad Financiada mínimo</t>
  </si>
  <si>
    <t>Seleccionar socio</t>
  </si>
  <si>
    <t>Añadir Socio</t>
  </si>
  <si>
    <t>Específica Socio</t>
  </si>
  <si>
    <t>Tipo de Tarifa *</t>
  </si>
  <si>
    <t>Términos Elegibles</t>
  </si>
  <si>
    <t>Plazos máximos</t>
  </si>
  <si>
    <t>Reducción de las Tasas</t>
  </si>
  <si>
    <t>Nombre de perfil</t>
  </si>
  <si>
    <t>Perfiles</t>
  </si>
  <si>
    <t>Promoción</t>
  </si>
  <si>
    <t>Resultados de la búsqueda de la promoción</t>
  </si>
  <si>
    <t>Número de Promoción</t>
  </si>
  <si>
    <t>Promoción Buscar</t>
  </si>
  <si>
    <t>Subido en</t>
  </si>
  <si>
    <t>Anticipadas / Atrasos</t>
  </si>
  <si>
    <t>Tipo de Producto Financiero</t>
  </si>
  <si>
    <t>Exención de la Opción</t>
  </si>
  <si>
    <t>Plazo (Meses)</t>
  </si>
  <si>
    <t>Programa de Cliente y</t>
  </si>
  <si>
    <t>Última Fecha de modificación</t>
  </si>
  <si>
    <t>Calcular Pagos</t>
  </si>
  <si>
    <t>Seleccionar opción</t>
  </si>
  <si>
    <t>Resolver</t>
  </si>
  <si>
    <t>Monto de pago</t>
  </si>
  <si>
    <t>Cantidad principal</t>
  </si>
  <si>
    <t>Balance inicial</t>
  </si>
  <si>
    <t>Take Down Monto</t>
  </si>
  <si>
    <t>Coste total</t>
  </si>
  <si>
    <t>Descripción de Activos</t>
  </si>
  <si>
    <t>Fecha de entrega</t>
  </si>
  <si>
    <t>Costo Unitario</t>
  </si>
  <si>
    <t>Importe o porcentaje</t>
  </si>
  <si>
    <t>Fee Descripción</t>
  </si>
  <si>
    <t>Revelar Fee?</t>
  </si>
  <si>
    <t>Importe de la cuota</t>
  </si>
  <si>
    <t>Cuota de Finanzas?</t>
  </si>
  <si>
    <t>Responsable del pago</t>
  </si>
  <si>
    <t>Tipo Corriente</t>
  </si>
  <si>
    <t>Número de Pago</t>
  </si>
  <si>
    <t>Cliente Fecha Aceptado</t>
  </si>
  <si>
    <t>El dinero por adelantado</t>
  </si>
  <si>
    <t>Tasa residual agregada</t>
  </si>
  <si>
    <t>Fecha de aprobación</t>
  </si>
  <si>
    <t>Aprobado por</t>
  </si>
  <si>
    <t>Abril Tasa</t>
  </si>
  <si>
    <t>Los costos de activos</t>
  </si>
  <si>
    <t>Activos Condición</t>
  </si>
  <si>
    <t>Bases Renta Provisional</t>
  </si>
  <si>
    <t>Cargue Renta Provisional</t>
  </si>
  <si>
    <t>Provisional Renta Tasa de Interés</t>
  </si>
  <si>
    <t>Provisional Renta Fecha de finalización</t>
  </si>
  <si>
    <t>Bases Renta Provisional + Porcentaje</t>
  </si>
  <si>
    <t>Provisional Renta Fecha de Inicio</t>
  </si>
  <si>
    <t>Lesee garantizado Residual</t>
  </si>
  <si>
    <t>Modelo Año</t>
  </si>
  <si>
    <t>Tasa Tarjeta Residual</t>
  </si>
  <si>
    <t>3rd Party garantizada Residual</t>
  </si>
  <si>
    <t>Trac%</t>
  </si>
  <si>
    <t>Detalles de Activos</t>
  </si>
  <si>
    <t>Renta Provisional</t>
  </si>
  <si>
    <t>Activos Ubicación</t>
  </si>
  <si>
    <t>Opción Notas</t>
  </si>
  <si>
    <t>Opción Cita</t>
  </si>
  <si>
    <t>Rendimiento efectivo (después de impuestos)</t>
  </si>
  <si>
    <t>Rendimiento efectivo (antes de impuestos)</t>
  </si>
  <si>
    <t>Entrada</t>
  </si>
  <si>
    <t>Salidas</t>
  </si>
  <si>
    <t>PV de Pagos</t>
  </si>
  <si>
    <t>PV del Residual</t>
  </si>
  <si>
    <t>Ajustar</t>
  </si>
  <si>
    <t>Cita Estructura Opción</t>
  </si>
  <si>
    <t>Amortización</t>
  </si>
  <si>
    <t>Calculado Factor tasa de arrendamiento</t>
  </si>
  <si>
    <t>rendimiento</t>
  </si>
  <si>
    <t>Calificar al Cliente</t>
  </si>
  <si>
    <t>Compra Rendimiento Temprana</t>
  </si>
  <si>
    <t>FMV Cap%</t>
  </si>
  <si>
    <t>Fecha de opción</t>
  </si>
  <si>
    <t>Calendario de entregas</t>
  </si>
  <si>
    <t>Horarios Varios</t>
  </si>
  <si>
    <t>Horario Estacional</t>
  </si>
  <si>
    <t>Plazo del arrendamiento</t>
  </si>
  <si>
    <t>Coste Total Equipo</t>
  </si>
  <si>
    <t>Gastos totales</t>
  </si>
  <si>
    <t>Incluir</t>
  </si>
  <si>
    <t>Precios</t>
  </si>
  <si>
    <t>Identificación del impuesto</t>
  </si>
  <si>
    <t>Número de identificación tributaria</t>
  </si>
  <si>
    <t>Cliente primero Nombre</t>
  </si>
  <si>
    <t>Cliente Apellido</t>
  </si>
  <si>
    <t>Actualización de la exposición</t>
  </si>
  <si>
    <t>Tiempos Treinta</t>
  </si>
  <si>
    <t>Destacado</t>
  </si>
  <si>
    <t>Tiempos Sesenta</t>
  </si>
  <si>
    <t>Tiempos Noventa</t>
  </si>
  <si>
    <t>Type de garantie</t>
  </si>
  <si>
    <t>Liste de fraude</t>
  </si>
  <si>
    <t>Honoraires</t>
  </si>
  <si>
    <t>Notification Administrateur</t>
  </si>
  <si>
    <t>Autorisations</t>
  </si>
  <si>
    <t>Profils de tarification</t>
  </si>
  <si>
    <t>Résidus</t>
  </si>
  <si>
    <t>Score Facteurs</t>
  </si>
  <si>
    <t>Tâche Administrateur</t>
  </si>
  <si>
    <t>Valeur Grids</t>
  </si>
  <si>
    <t>Marquant Attributs</t>
  </si>
  <si>
    <t>Règles de scoring</t>
  </si>
  <si>
    <t>Les clients</t>
  </si>
  <si>
    <t>Citer</t>
  </si>
  <si>
    <t>Source Politique de promotion</t>
  </si>
  <si>
    <t>Type de l'avance de l'argent</t>
  </si>
  <si>
    <t>Numéro d'application</t>
  </si>
  <si>
    <t>Nombre d'actifs</t>
  </si>
  <si>
    <t>Les utilisateurs affectés</t>
  </si>
  <si>
    <t>Attribut Choix</t>
  </si>
  <si>
    <t>Effacer</t>
  </si>
  <si>
    <t>Modifier Ajout rapide</t>
  </si>
  <si>
    <t>Copie</t>
  </si>
  <si>
    <t>Modifier</t>
  </si>
  <si>
    <t>Attribut Sélection Description</t>
  </si>
  <si>
    <t>Attribut Choix Key</t>
  </si>
  <si>
    <t>Attribut Valeur de choix</t>
  </si>
  <si>
    <t>Nom de banque</t>
  </si>
  <si>
    <t>Nom d'évaluation</t>
  </si>
  <si>
    <t>Manuel non-standard</t>
  </si>
  <si>
    <t>Antérieur à</t>
  </si>
  <si>
    <t>Prêt pour un projet</t>
  </si>
  <si>
    <t>COA État</t>
  </si>
  <si>
    <t>CoA Recherche</t>
  </si>
  <si>
    <t>Adresse de l'information</t>
  </si>
  <si>
    <t>Informations garantie</t>
  </si>
  <si>
    <t>Situation Held</t>
  </si>
  <si>
    <t>Seq N °</t>
  </si>
  <si>
    <t>Remarques</t>
  </si>
  <si>
    <t>Nombre Partenaire</t>
  </si>
  <si>
    <t>Pacte Nom</t>
  </si>
  <si>
    <t>Actifs et passifs</t>
  </si>
  <si>
    <t>Passifs</t>
  </si>
  <si>
    <t>Actif / Passif Résumé</t>
  </si>
  <si>
    <t>frais</t>
  </si>
  <si>
    <t>Revenus et dépenses</t>
  </si>
  <si>
    <t>Revenus / dépenses Résumé</t>
  </si>
  <si>
    <t>Véhicules motorisés</t>
  </si>
  <si>
    <t>Sommaire de la maison</t>
  </si>
  <si>
    <t>Actions, fonds en banque et d'autres investissements</t>
  </si>
  <si>
    <t>Autres prêts, les comptes des magasins et des cartes de crédit</t>
  </si>
  <si>
    <t>Hypothèque</t>
  </si>
  <si>
    <t>Responsabilités totales</t>
  </si>
  <si>
    <t>Global</t>
  </si>
  <si>
    <t>Documents déposés</t>
  </si>
  <si>
    <t>Groupe</t>
  </si>
  <si>
    <t>Fichier</t>
  </si>
  <si>
    <t>Dividendes</t>
  </si>
  <si>
    <t>Revenu gouvernement</t>
  </si>
  <si>
    <t>Frais d'Divers</t>
  </si>
  <si>
    <t>Hypothèque (s)</t>
  </si>
  <si>
    <t>Revenus locatifs</t>
  </si>
  <si>
    <t>Salaire mensuel</t>
  </si>
  <si>
    <t>Revenu total</t>
  </si>
  <si>
    <t>Code Postal</t>
  </si>
  <si>
    <t>Contenu</t>
  </si>
  <si>
    <t>De rue</t>
  </si>
  <si>
    <t>Adresse Ligne 2</t>
  </si>
  <si>
    <t>Compte Date d'ouverture</t>
  </si>
  <si>
    <t>Affaire personelle</t>
  </si>
  <si>
    <t>Adresse de la rue</t>
  </si>
  <si>
    <t>Direction générale</t>
  </si>
  <si>
    <t>Numéro de fax</t>
  </si>
  <si>
    <t>Ligne de Crédit Montant</t>
  </si>
  <si>
    <t>Dépôts récents - Mois 1</t>
  </si>
  <si>
    <t>Dépôts récents - Mois 2</t>
  </si>
  <si>
    <t>Dépôts récents - 3 mois</t>
  </si>
  <si>
    <t>Solde actuel</t>
  </si>
  <si>
    <t>Drapeau primaire</t>
  </si>
  <si>
    <t>Nombre de routage</t>
  </si>
  <si>
    <t>Information sur le compte</t>
  </si>
  <si>
    <t>Information bancaire</t>
  </si>
  <si>
    <t>Primordial</t>
  </si>
  <si>
    <t>Exporter détaillée financier</t>
  </si>
  <si>
    <t>Date et heure Téléchargé</t>
  </si>
  <si>
    <t>Téléchargé par</t>
  </si>
  <si>
    <t>Informations évaluation</t>
  </si>
  <si>
    <t>Montant (P.U.)</t>
  </si>
  <si>
    <t>Appréciation type</t>
  </si>
  <si>
    <t>Appréciation Commentaires</t>
  </si>
  <si>
    <t>Approche du coût</t>
  </si>
  <si>
    <t>Coût (P.U.)</t>
  </si>
  <si>
    <t>Cap Direct. Approche</t>
  </si>
  <si>
    <t>Cap Direct (P.U.)</t>
  </si>
  <si>
    <t>Documents à l'appui</t>
  </si>
  <si>
    <t>Montant final</t>
  </si>
  <si>
    <t>Approche assurable</t>
  </si>
  <si>
    <t>Approche assurable (de P.U.)</t>
  </si>
  <si>
    <t>Approche de vente</t>
  </si>
  <si>
    <t>Approche de vente (P.U.)</t>
  </si>
  <si>
    <t>Unitaire Total</t>
  </si>
  <si>
    <t>date ajoutée</t>
  </si>
  <si>
    <t>Derniere mise à jour</t>
  </si>
  <si>
    <t>Non.</t>
  </si>
  <si>
    <t>Évaluation de propriété</t>
  </si>
  <si>
    <t>Superficie</t>
  </si>
  <si>
    <t>Appréciation requis?</t>
  </si>
  <si>
    <t>Rapport environnemental requis?</t>
  </si>
  <si>
    <t>Est-conformité?</t>
  </si>
  <si>
    <t>Nombre de Parking</t>
  </si>
  <si>
    <t>Occupation (%)</t>
  </si>
  <si>
    <t>Ratio de stationnement</t>
  </si>
  <si>
    <t>Type de stationnement</t>
  </si>
  <si>
    <t>La propriété Zonage</t>
  </si>
  <si>
    <t>Louer Rouleau date</t>
  </si>
  <si>
    <t>Demande de tiers</t>
  </si>
  <si>
    <t>Unité / Région</t>
  </si>
  <si>
    <t>Année de rénovation</t>
  </si>
  <si>
    <t>Informations sur le site de construction</t>
  </si>
  <si>
    <t>Informations Flood</t>
  </si>
  <si>
    <t>Projet détaillé Break Down</t>
  </si>
  <si>
    <t>Multi-Family Description de la propriété</t>
  </si>
  <si>
    <t>Non Multi-Family Description de la propriété</t>
  </si>
  <si>
    <t>Télécharger financiers détaillés</t>
  </si>
  <si>
    <t>Dépenses</t>
  </si>
  <si>
    <t>Total Exp (T.E.)</t>
  </si>
  <si>
    <t>Est. Gross Inc. (EGI)</t>
  </si>
  <si>
    <t>NON JE</t>
  </si>
  <si>
    <t>Revenus et dépenses de Détails</t>
  </si>
  <si>
    <t>Analyse détaillée de Revenus et dépenses</t>
  </si>
  <si>
    <t>Légendes des frais de voyage</t>
  </si>
  <si>
    <t>Prorata</t>
  </si>
  <si>
    <t>P.U. (au prorata)</t>
  </si>
  <si>
    <t>Type de Détail</t>
  </si>
  <si>
    <t>Dépenses Ligne Articles</t>
  </si>
  <si>
    <t>Pro rata</t>
  </si>
  <si>
    <t>C'EST À DIRE. Rapport</t>
  </si>
  <si>
    <t>Recettes Ligne Articles</t>
  </si>
  <si>
    <t>En ligne Modifier Ajouter</t>
  </si>
  <si>
    <t>Légendes de recettes</t>
  </si>
  <si>
    <t>Résumé de revenus et dépenses</t>
  </si>
  <si>
    <t>Évaluation Financials</t>
  </si>
  <si>
    <t>date créée</t>
  </si>
  <si>
    <t>Nom Collateral</t>
  </si>
  <si>
    <t>Nantissement</t>
  </si>
  <si>
    <t>Information sur parcelles</t>
  </si>
  <si>
    <t>Carte</t>
  </si>
  <si>
    <t>Comparables Commentaires</t>
  </si>
  <si>
    <t>Louer Comparables</t>
  </si>
  <si>
    <t>De vente comparables</t>
  </si>
  <si>
    <t>Trim. Occ. (Moy.)</t>
  </si>
  <si>
    <t>Trim. Louer (moy.)</t>
  </si>
  <si>
    <t>Revenu du ménage</t>
  </si>
  <si>
    <t>Les employeurs</t>
  </si>
  <si>
    <t>Nom MSA</t>
  </si>
  <si>
    <t>Période du taux de chômage</t>
  </si>
  <si>
    <t>Trim précédente. Occ. (Moy.)</t>
  </si>
  <si>
    <t>Trim précédente. Louer (moy.)</t>
  </si>
  <si>
    <t>Détails Sous-marché</t>
  </si>
  <si>
    <t>Nom Sous-marché</t>
  </si>
  <si>
    <t>Taux de chômage</t>
  </si>
  <si>
    <t>MSA Infos</t>
  </si>
  <si>
    <t>Informations sur la propriété</t>
  </si>
  <si>
    <t>Louer Rouleau</t>
  </si>
  <si>
    <t>Est la construction d'une maison convertie?</t>
  </si>
  <si>
    <t>Parking sur place</t>
  </si>
  <si>
    <t>Pieds carrés commerciaux</t>
  </si>
  <si>
    <t>Coût Developement par pied carré</t>
  </si>
  <si>
    <t>Valeur As Is</t>
  </si>
  <si>
    <t>Les dépenses prévues / Yr</t>
  </si>
  <si>
    <t>Projeté revenu brut / an</t>
  </si>
  <si>
    <t>Site va nécessiter un changement dans</t>
  </si>
  <si>
    <t>Est la propriété comme garantie disponibles</t>
  </si>
  <si>
    <t>A été inspecté la propriété</t>
  </si>
  <si>
    <t>Revenu net prévu / Yr</t>
  </si>
  <si>
    <t>Pas nets projetés. Nouveaux employés</t>
  </si>
  <si>
    <t>Bureau Pieds carrés</t>
  </si>
  <si>
    <t>Bureau Unités</t>
  </si>
  <si>
    <t>Brève Desccription de projet</t>
  </si>
  <si>
    <t>Zonage actuel du projet</t>
  </si>
  <si>
    <t>Comment valeur a été déterminée?</t>
  </si>
  <si>
    <t>Projet Type de propriété</t>
  </si>
  <si>
    <t>Bâtiment locative Pieds carrés</t>
  </si>
  <si>
    <t>Pieds carrés résidents</t>
  </si>
  <si>
    <t>Pieds carrés de vente au détail</t>
  </si>
  <si>
    <t>Statut du projet de contrôle de site</t>
  </si>
  <si>
    <t>Nombre de pieds carrés du bâtiment</t>
  </si>
  <si>
    <t>Développement projetée totale</t>
  </si>
  <si>
    <t>Valeur Projetée aussi complète</t>
  </si>
  <si>
    <t>Parcel \ #</t>
  </si>
  <si>
    <t>Numéro de téléphone du bâtiment</t>
  </si>
  <si>
    <t>Projet ventilation détaillée</t>
  </si>
  <si>
    <t>Plus récente évaluation date</t>
  </si>
  <si>
    <t>Profil des locataires</t>
  </si>
  <si>
    <t>Date de l'expiration du bail</t>
  </si>
  <si>
    <t>Type de location brut / net</t>
  </si>
  <si>
    <t>Suites vacants (joindre une liste)</t>
  </si>
  <si>
    <t>Années en tant que locataire (Zéro si proposée)</t>
  </si>
  <si>
    <t>Date d'enregistrement</t>
  </si>
  <si>
    <t>Appréciation Infos.</t>
  </si>
  <si>
    <t>Informations inspection</t>
  </si>
  <si>
    <t>Information sur les assurances</t>
  </si>
  <si>
    <t>Date d'inspection</t>
  </si>
  <si>
    <t>Date de révision</t>
  </si>
  <si>
    <t>Inspection Commentaires</t>
  </si>
  <si>
    <t>Type d'inspection</t>
  </si>
  <si>
    <t>Assurance Commentaires</t>
  </si>
  <si>
    <t>Type d'assurance</t>
  </si>
  <si>
    <t>Valeur assurée</t>
  </si>
  <si>
    <t>Assureur</t>
  </si>
  <si>
    <t>Valable jusqu'au</t>
  </si>
  <si>
    <t>Souscription</t>
  </si>
  <si>
    <t>Appréciation</t>
  </si>
  <si>
    <t>Année 1</t>
  </si>
  <si>
    <t>Année 3</t>
  </si>
  <si>
    <t>Année 2</t>
  </si>
  <si>
    <t>Nom de l'Employeur</t>
  </si>
  <si>
    <t>Moy. Location</t>
  </si>
  <si>
    <t>Taille</t>
  </si>
  <si>
    <t>Nombre de Bains</t>
  </si>
  <si>
    <t>Nombre de lits</t>
  </si>
  <si>
    <t>Unités totales</t>
  </si>
  <si>
    <t>Type d'unité</t>
  </si>
  <si>
    <t>Pi²</t>
  </si>
  <si>
    <t>Type de commerce</t>
  </si>
  <si>
    <t>Croix défaillants?</t>
  </si>
  <si>
    <t>Bail?</t>
  </si>
  <si>
    <t>Comm / Res</t>
  </si>
  <si>
    <t>Nom de projet</t>
  </si>
  <si>
    <t>Bail Date de fin</t>
  </si>
  <si>
    <t>Bail Date de début</t>
  </si>
  <si>
    <t>Lot n °</t>
  </si>
  <si>
    <t>Augmenter Suivant</t>
  </si>
  <si>
    <t>Nom locataire</t>
  </si>
  <si>
    <t>Loyer moyen</t>
  </si>
  <si>
    <t>N ° de l'Unité</t>
  </si>
  <si>
    <t>Nom de la propriété</t>
  </si>
  <si>
    <t>Ventes ajustées prix</t>
  </si>
  <si>
    <t>Prix ​​de vente</t>
  </si>
  <si>
    <t>Prix ​​de vente par unité</t>
  </si>
  <si>
    <t>Infos sur le projet</t>
  </si>
  <si>
    <t>Des flux de trésorerie</t>
  </si>
  <si>
    <t>Analyse de marché</t>
  </si>
  <si>
    <t>Infos garantie.</t>
  </si>
  <si>
    <t>Détails de marché</t>
  </si>
  <si>
    <t>Bail Exp</t>
  </si>
  <si>
    <t>Type de location</t>
  </si>
  <si>
    <t>MO Louer</t>
  </si>
  <si>
    <t>Entreprise</t>
  </si>
  <si>
    <t>Infos comparables.</t>
  </si>
  <si>
    <t>Tiers Type de demande</t>
  </si>
  <si>
    <t>Collateral Catégorie</t>
  </si>
  <si>
    <t>Sous-catégorie Collateral</t>
  </si>
  <si>
    <t>Appartenant%</t>
  </si>
  <si>
    <t>Titre du poste</t>
  </si>
  <si>
    <t>Details du bureau</t>
  </si>
  <si>
    <t>Coordonnées</t>
  </si>
  <si>
    <t>Informations pratiques</t>
  </si>
  <si>
    <t>Informations sur le site</t>
  </si>
  <si>
    <t>Médical Détails Site</t>
  </si>
  <si>
    <t>Informations générales Pratique</t>
  </si>
  <si>
    <t>Vétérinaire Détails Site</t>
  </si>
  <si>
    <t>Contacts clients</t>
  </si>
  <si>
    <t>Site Collection Détails</t>
  </si>
  <si>
    <t>Bail Montant - Projet</t>
  </si>
  <si>
    <t>Conditions de non-concurrence d'au moins 3 ans / 10 miles?</t>
  </si>
  <si>
    <t>Est le bureau informatisé?</t>
  </si>
  <si>
    <t>Taille de bureau (Sq Ft.) - Projet</t>
  </si>
  <si>
    <t>Age de l'Equipement (Années)</t>
  </si>
  <si>
    <t>Montant de la protection contre la faute professionnelle</t>
  </si>
  <si>
    <t>En Date</t>
  </si>
  <si>
    <t>Frais de transaction moyen</t>
  </si>
  <si>
    <t>Est l'emprunteur déménage pour cet achat (PSA seulement)?</t>
  </si>
  <si>
    <t>Acheteur peut effectuer toutes les procédures?</t>
  </si>
  <si>
    <t>L'état des équipements</t>
  </si>
  <si>
    <t>Propriétaire de la pratique actuelle / précédente?</t>
  </si>
  <si>
    <t>Docteur procédure</t>
  </si>
  <si>
    <t>Procédures de Doctor</t>
  </si>
  <si>
    <t>\ # Ops Équipé / Examens / Lanes - proposées</t>
  </si>
  <si>
    <t>Mises à niveau de l'équipement nécessaire</t>
  </si>
  <si>
    <t>Combien de temps a été d'associer le médecin dans le domaine du secteur?</t>
  </si>
  <si>
    <t>Les plans de dotation</t>
  </si>
  <si>
    <t>Le médecin a eu des réclamations pour faute professionnelle?</t>
  </si>
  <si>
    <t>\ Mensuel Operatory Revenu</t>
  </si>
  <si>
    <t>Nombre de Cages / Fonctionne</t>
  </si>
  <si>
    <t>Nombre de Cages / Runs (proposée)</t>
  </si>
  <si>
    <t>Nombre de Dark Chambres</t>
  </si>
  <si>
    <t>Nombre de chambres sombres (proposée)</t>
  </si>
  <si>
    <t>Nombre de salles d'examen (actuel)</t>
  </si>
  <si>
    <t>\ \ Nombre de patients actifs</t>
  </si>
  <si>
    <t>\ Nombre de salles opératoires - Equipé</t>
  </si>
  <si>
    <t>\ Nombre de salles opératoires - équipée (proposée)</t>
  </si>
  <si>
    <t>Nombre de Chirurgie / Procédure Chambres (proposée)</t>
  </si>
  <si>
    <t>Nombre de Traitement Chambres</t>
  </si>
  <si>
    <t>Pas de Tables de traitement (proposé)</t>
  </si>
  <si>
    <t>\ # Nouveaux patients par mois</t>
  </si>
  <si>
    <t>Nombre de Xray Chambres</t>
  </si>
  <si>
    <t>Nombre de chambres Xray (proposée)</t>
  </si>
  <si>
    <t>Quel est le pourcentage des autres procédures d'animaux sont performend dans la municipalité environnante? (EFP)</t>
  </si>
  <si>
    <t>Quel pourcentage de procédures de petits animaux sont performend dans la municipalité environnante? (EFP)</t>
  </si>
  <si>
    <t>Revenus / SF</t>
  </si>
  <si>
    <t>Années de pratique</t>
  </si>
  <si>
    <t>Année Residency Terminé</t>
  </si>
  <si>
    <t>Ans d'expérience précédente - non Citoyen</t>
  </si>
  <si>
    <t>Courriel primaire</t>
  </si>
  <si>
    <t>Accueil / Business Phone</t>
  </si>
  <si>
    <t>Mobile / Alt Téléphone</t>
  </si>
  <si>
    <t>Utilisation du site</t>
  </si>
  <si>
    <t>Années restantes sur le bail (Renouvellement Incl.)</t>
  </si>
  <si>
    <t>Informations de l'individu</t>
  </si>
  <si>
    <t>Nombre ABA</t>
  </si>
  <si>
    <t>Le bénéfice annuel net</t>
  </si>
  <si>
    <t>Revenus annuels</t>
  </si>
  <si>
    <t>Avez-vous déjà déclaré faillite?</t>
  </si>
  <si>
    <t>Score FICO</t>
  </si>
  <si>
    <t>Lieu de naissance (Ville)</t>
  </si>
  <si>
    <t>Lieu de naissance (Pays)</t>
  </si>
  <si>
    <t>Date d'anniversaire</t>
  </si>
  <si>
    <t>Unité d'attribution</t>
  </si>
  <si>
    <t>Nombre Bank</t>
  </si>
  <si>
    <t>Détails du commerce</t>
  </si>
  <si>
    <t>D'affaires Date de début</t>
  </si>
  <si>
    <t>Nom garantie *</t>
  </si>
  <si>
    <t>Type de compagnie</t>
  </si>
  <si>
    <t>Personne-ressource principale</t>
  </si>
  <si>
    <t>La dette des entreprises (+)</t>
  </si>
  <si>
    <t>Contrepartie Détails</t>
  </si>
  <si>
    <t>Limites de pays (+)</t>
  </si>
  <si>
    <t>Date de gestion actuelle a commencé</t>
  </si>
  <si>
    <t>Limites d'exposition</t>
  </si>
  <si>
    <t>Renouvellement suivante Date</t>
  </si>
  <si>
    <t>Exposition Montant</t>
  </si>
  <si>
    <t>Exposition Date</t>
  </si>
  <si>
    <t>Limite d'exposition</t>
  </si>
  <si>
    <t>Volatilité</t>
  </si>
  <si>
    <t>type de produit</t>
  </si>
  <si>
    <t>Histoire de l'exposition</t>
  </si>
  <si>
    <t>information client</t>
  </si>
  <si>
    <t>Relation client</t>
  </si>
  <si>
    <t>Par défaut Evénements</t>
  </si>
  <si>
    <t>Divulguer des renseignements personnels à des fins de marketing</t>
  </si>
  <si>
    <t>Divulgation Méthode</t>
  </si>
  <si>
    <t>Date de divulgations</t>
  </si>
  <si>
    <t>Divulgations Verified By</t>
  </si>
  <si>
    <t>N'appelle pas</t>
  </si>
  <si>
    <t>Effet des accords Billateral (-)</t>
  </si>
  <si>
    <t>Partie a accepté Termes de l'accord sur les communications électroniques</t>
  </si>
  <si>
    <t>Equity admissible et dérivés de crédit (-)</t>
  </si>
  <si>
    <t>Garanties admissibles (-)</t>
  </si>
  <si>
    <t>Identifiants externes</t>
  </si>
  <si>
    <t>Nombre FDIC</t>
  </si>
  <si>
    <t>Contribuable ID (FEIN)</t>
  </si>
  <si>
    <t>INS Statut</t>
  </si>
  <si>
    <t>Dérivés de taux d'intérêt (+)</t>
  </si>
  <si>
    <t>Type d'entité légale</t>
  </si>
  <si>
    <t>Nom légal</t>
  </si>
  <si>
    <t>Durée de l'emploi dans le poste actuel</t>
  </si>
  <si>
    <t>Deuxième nom</t>
  </si>
  <si>
    <t>Actifs Grade collatéraux</t>
  </si>
  <si>
    <t>Type de sécurité</t>
  </si>
  <si>
    <t>Historique de la sécurité</t>
  </si>
  <si>
    <t>Nostro Soldes / Due De (+)</t>
  </si>
  <si>
    <t>nombre d'employés</t>
  </si>
  <si>
    <t>Nombre OCC</t>
  </si>
  <si>
    <t>Autres couvertures admissibles (-)</t>
  </si>
  <si>
    <t>Parti a donné la permission de tirer rapport du bureau de crédit</t>
  </si>
  <si>
    <t>PD et PCD évaluations</t>
  </si>
  <si>
    <t>LGD Note Date</t>
  </si>
  <si>
    <t>Nom LGD Note Modèle</t>
  </si>
  <si>
    <t>Parti Note Date</t>
  </si>
  <si>
    <t>Modèle Raw LGD Score</t>
  </si>
  <si>
    <t>Raw Parti modèle de pointage de crédit</t>
  </si>
  <si>
    <t>Note Raw Parti Modèle</t>
  </si>
  <si>
    <t>Client Contact</t>
  </si>
  <si>
    <t>télephone de travail</t>
  </si>
  <si>
    <t>Téléphone fixe</t>
  </si>
  <si>
    <t>Portable</t>
  </si>
  <si>
    <t>Autre Téléphone</t>
  </si>
  <si>
    <t>Indicateur de confidentialité</t>
  </si>
  <si>
    <t>Reverse repo (+)</t>
  </si>
  <si>
    <t>Cote de risque</t>
  </si>
  <si>
    <t>Conservation (+)</t>
  </si>
  <si>
    <t>Prêt de titres</t>
  </si>
  <si>
    <t>Règlement de FX et FX pré-règlement (+)</t>
  </si>
  <si>
    <t>Créé par SFDC</t>
  </si>
  <si>
    <t>Nom SFDC site</t>
  </si>
  <si>
    <t>Code de la CTI</t>
  </si>
  <si>
    <t>Sites de clients supplémentaires</t>
  </si>
  <si>
    <t>SOS Site</t>
  </si>
  <si>
    <t>Contribuable ID (SSN)</t>
  </si>
  <si>
    <t>Organisé en vertu des lois de (État / Compétence)</t>
  </si>
  <si>
    <t>Collateral eligble (-)</t>
  </si>
  <si>
    <t>L'exposition brute</t>
  </si>
  <si>
    <t>Actifs Grade collatéraux (-)</t>
  </si>
  <si>
    <t>Limites non affectés (+)</t>
  </si>
  <si>
    <t>Lignes de crédit non utilisées</t>
  </si>
  <si>
    <t>Site Internet</t>
  </si>
  <si>
    <t>Nombre d'années avec la société</t>
  </si>
  <si>
    <t>Année déménagé à nous</t>
  </si>
  <si>
    <t>DBA Nom</t>
  </si>
  <si>
    <t>Par défaut Episode Date de début</t>
  </si>
  <si>
    <t>Par défaut l'événement</t>
  </si>
  <si>
    <t>Par défaut Date de l'événement</t>
  </si>
  <si>
    <t>Nom de la cotation</t>
  </si>
  <si>
    <t>Montant mensuel</t>
  </si>
  <si>
    <t>Prêté A</t>
  </si>
  <si>
    <t>Extrait par</t>
  </si>
  <si>
    <t>Exposition nette</t>
  </si>
  <si>
    <t>Gouvernement Type de revenu</t>
  </si>
  <si>
    <t>État de licence</t>
  </si>
  <si>
    <t>Licence Situation Date</t>
  </si>
  <si>
    <t>Depuis licence</t>
  </si>
  <si>
    <t>Limite</t>
  </si>
  <si>
    <t>Pour</t>
  </si>
  <si>
    <t>Type de prêt</t>
  </si>
  <si>
    <t>Banque</t>
  </si>
  <si>
    <t>Remboursement mensuel</t>
  </si>
  <si>
    <t>Dépense mensuelle</t>
  </si>
  <si>
    <t>FRAIS DIVERS</t>
  </si>
  <si>
    <t>Loyer payé</t>
  </si>
  <si>
    <t>adresse</t>
  </si>
  <si>
    <t>Total de l'actif</t>
  </si>
  <si>
    <t>Risque Courant</t>
  </si>
  <si>
    <t>Revenu brut</t>
  </si>
  <si>
    <t>Revenu net</t>
  </si>
  <si>
    <t>Enregistrement</t>
  </si>
  <si>
    <t>Check-out</t>
  </si>
  <si>
    <t>Document Pour connexes</t>
  </si>
  <si>
    <t>Télécharger le document</t>
  </si>
  <si>
    <t>Niveau de produits Document</t>
  </si>
  <si>
    <t>Niveau d'application du document</t>
  </si>
  <si>
    <t>Etat / Province</t>
  </si>
  <si>
    <t>Nom du paquet</t>
  </si>
  <si>
    <t>Nom du document</t>
  </si>
  <si>
    <t>Compte ouverte Date</t>
  </si>
  <si>
    <t>Nom de l'entreprise</t>
  </si>
  <si>
    <t>Type d'adresse</t>
  </si>
  <si>
    <t>Actif *</t>
  </si>
  <si>
    <t>Adresse 1*</t>
  </si>
  <si>
    <t>Adresse Ligne 3</t>
  </si>
  <si>
    <t>Type d'adresse*</t>
  </si>
  <si>
    <t>Nombre de cellules 1</t>
  </si>
  <si>
    <t>La cellule numéro 2</t>
  </si>
  <si>
    <t>Nombre Cell 3</t>
  </si>
  <si>
    <t>Ville *</t>
  </si>
  <si>
    <t>Numéro de téléphone 1 *</t>
  </si>
  <si>
    <t>Numéro de téléphone 2</t>
  </si>
  <si>
    <t>Numéro de téléphone 3</t>
  </si>
  <si>
    <t>Etat / Province *</t>
  </si>
  <si>
    <t>Adresse Web 1</t>
  </si>
  <si>
    <t>Adresse Web 2</t>
  </si>
  <si>
    <t>Zip *</t>
  </si>
  <si>
    <t>Nombre de permis de conduire</t>
  </si>
  <si>
    <t>nom de l'employeur</t>
  </si>
  <si>
    <t>Numéro d'identification fiscale fédérale *</t>
  </si>
  <si>
    <t>Société Nom / Prénom *</t>
  </si>
  <si>
    <t>Informations démographiques</t>
  </si>
  <si>
    <t>Nom de famille*</t>
  </si>
  <si>
    <t>Enregistrez Date de création</t>
  </si>
  <si>
    <t>Entrée créée par</t>
  </si>
  <si>
    <t>Dernière mise à jour En</t>
  </si>
  <si>
    <t>Nom de jeune fille de la mère</t>
  </si>
  <si>
    <t>Parti de type *</t>
  </si>
  <si>
    <t>Raison</t>
  </si>
  <si>
    <t>Numéro du dossier</t>
  </si>
  <si>
    <t>Parti Résultats de la recherche</t>
  </si>
  <si>
    <t>Actif</t>
  </si>
  <si>
    <t>Numéro d'identification fiscale</t>
  </si>
  <si>
    <t>Nom de l'entreprise / Prénom</t>
  </si>
  <si>
    <t>Recherche Parti</t>
  </si>
  <si>
    <t>Type de partie</t>
  </si>
  <si>
    <t>Nom de Fee</t>
  </si>
  <si>
    <t>Frais AFS</t>
  </si>
  <si>
    <t>Code de charge AFS</t>
  </si>
  <si>
    <t>Nom AFS Fee</t>
  </si>
  <si>
    <t>AFS Détails</t>
  </si>
  <si>
    <t>Recherche AFS Fee</t>
  </si>
  <si>
    <t>Devise*</t>
  </si>
  <si>
    <t>Montant en défaut</t>
  </si>
  <si>
    <t>Par défaut%</t>
  </si>
  <si>
    <t>À compter de*</t>
  </si>
  <si>
    <t>Efficace Thru *</t>
  </si>
  <si>
    <t>Exclure de Avr</t>
  </si>
  <si>
    <t>Type de frais *</t>
  </si>
  <si>
    <t>Maximum%</t>
  </si>
  <si>
    <t>Peuvent être divulgués</t>
  </si>
  <si>
    <t>Méthode de collecte</t>
  </si>
  <si>
    <t>Min%</t>
  </si>
  <si>
    <t>Nom *</t>
  </si>
  <si>
    <t>Nombre de Fee</t>
  </si>
  <si>
    <t>Frais de Backoffice</t>
  </si>
  <si>
    <t>Résultats des frais de recherche</t>
  </si>
  <si>
    <t>Date d'effet</t>
  </si>
  <si>
    <t>UO</t>
  </si>
  <si>
    <t>Nom Backoffice Fee</t>
  </si>
  <si>
    <t>Par</t>
  </si>
  <si>
    <t>Frais de Recherche</t>
  </si>
  <si>
    <t>Nom bailleur</t>
  </si>
  <si>
    <t>Nombre Programme</t>
  </si>
  <si>
    <t>Nombre de devis</t>
  </si>
  <si>
    <t>Citer Statut</t>
  </si>
  <si>
    <t>Nom de la clientèle de Moody</t>
  </si>
  <si>
    <t>Bilan</t>
  </si>
  <si>
    <t>Résumé de revenu</t>
  </si>
  <si>
    <t>Stocks / Ratios</t>
  </si>
  <si>
    <t>Industrie Modèle</t>
  </si>
  <si>
    <t>Nombre DUNS</t>
  </si>
  <si>
    <t>Dernière date du relevé</t>
  </si>
  <si>
    <t>ID MFA</t>
  </si>
  <si>
    <t>* Nom du client Moody</t>
  </si>
  <si>
    <t>Numéro de téléphone (d'affaires)</t>
  </si>
  <si>
    <t>Adresse e-mail</t>
  </si>
  <si>
    <t>Numéro de téléphone (mobile)</t>
  </si>
  <si>
    <t>Système de Source</t>
  </si>
  <si>
    <t>Configuration de la notification</t>
  </si>
  <si>
    <t>Touche</t>
  </si>
  <si>
    <t>Sujet</t>
  </si>
  <si>
    <t>Aux bénéficiaires</t>
  </si>
  <si>
    <t>Résultats notification de configuration de la recherche</t>
  </si>
  <si>
    <t>Nom notification</t>
  </si>
  <si>
    <t>Configuration des notifications Recherche</t>
  </si>
  <si>
    <t>Informations Emprunteur</t>
  </si>
  <si>
    <t>Informations Garant</t>
  </si>
  <si>
    <t>Information sur le prêt</t>
  </si>
  <si>
    <t>Adresse de la propriété</t>
  </si>
  <si>
    <t>Amortissement Terme (M)</t>
  </si>
  <si>
    <t>Cap Taux (%)</t>
  </si>
  <si>
    <t>Sûretés disponibles</t>
  </si>
  <si>
    <t>Utilisez garanties existantes</t>
  </si>
  <si>
    <t>Prénom du contact *</t>
  </si>
  <si>
    <t>Contact Nom *</t>
  </si>
  <si>
    <t>Convention de comte Jour</t>
  </si>
  <si>
    <t>Nom légal *</t>
  </si>
  <si>
    <t>Sous-Type</t>
  </si>
  <si>
    <t>Numéro d'identification fiscale *</t>
  </si>
  <si>
    <t>Taux d'intérêt(%)</t>
  </si>
  <si>
    <t>Juridique type d'entité *</t>
  </si>
  <si>
    <t>Type de produit *</t>
  </si>
  <si>
    <t>Suite / Nom Rue *</t>
  </si>
  <si>
    <t>Pays *</t>
  </si>
  <si>
    <t>Code Postal *</t>
  </si>
  <si>
    <t>Montant du prêt demandé *</t>
  </si>
  <si>
    <t>Informations de contrepartie</t>
  </si>
  <si>
    <t>Limite d'information</t>
  </si>
  <si>
    <t>Parti compteur</t>
  </si>
  <si>
    <t>Exposition Type de produit *</t>
  </si>
  <si>
    <t>Limite demandée *</t>
  </si>
  <si>
    <t>Le numéro de transaction</t>
  </si>
  <si>
    <t>Nombre de site</t>
  </si>
  <si>
    <t>Soumettre</t>
  </si>
  <si>
    <t>Détails approbateur</t>
  </si>
  <si>
    <t>Niveau décision</t>
  </si>
  <si>
    <t>Compte / Numéro de référence</t>
  </si>
  <si>
    <t>Nom du contact</t>
  </si>
  <si>
    <t>Contribuable ID</t>
  </si>
  <si>
    <t>Statut OFAC</t>
  </si>
  <si>
    <t>Contactez-titre</t>
  </si>
  <si>
    <t>Package Nom du fichier</t>
  </si>
  <si>
    <t>Groupe document</t>
  </si>
  <si>
    <t>Date d'envoi</t>
  </si>
  <si>
    <t>Date de Création</t>
  </si>
  <si>
    <t>Dernière modification le</t>
  </si>
  <si>
    <t>Décision de la demande</t>
  </si>
  <si>
    <t>Approbation Niveau Nom</t>
  </si>
  <si>
    <t>Décision approbateur</t>
  </si>
  <si>
    <t>Ajouter / Modifier Niveau d'approbation</t>
  </si>
  <si>
    <t>Type d'actif</t>
  </si>
  <si>
    <t>Asset Sous-Type</t>
  </si>
  <si>
    <t>Banque et commerce Référence</t>
  </si>
  <si>
    <t>Compte d'utilisation</t>
  </si>
  <si>
    <t>% De matériel loué</t>
  </si>
  <si>
    <t>Commentaire Histoire</t>
  </si>
  <si>
    <t>Décision de document</t>
  </si>
  <si>
    <t>Approbateurs</t>
  </si>
  <si>
    <t>Ajouter approbateur</t>
  </si>
  <si>
    <t>Approbation du minimum requise (%)</t>
  </si>
  <si>
    <t>Approbateur Niveau Nom</t>
  </si>
  <si>
    <t>Credit Authority Niveau</t>
  </si>
  <si>
    <t>Ajouter / Editer approbateur Niveau</t>
  </si>
  <si>
    <t>Documents email</t>
  </si>
  <si>
    <t>Fax Cette page de couverture et les documents connexes à</t>
  </si>
  <si>
    <t>Documents FAX</t>
  </si>
  <si>
    <t>Scanner standard de garde</t>
  </si>
  <si>
    <t>Document Forfait</t>
  </si>
  <si>
    <t>Forfait Histoire</t>
  </si>
  <si>
    <t>Faire des affaires comme</t>
  </si>
  <si>
    <t>Nom sur le compte</t>
  </si>
  <si>
    <t>Autorisation reçue?</t>
  </si>
  <si>
    <t>Informations générales</t>
  </si>
  <si>
    <t>Programmes associés</t>
  </si>
  <si>
    <t>Site inactif?</t>
  </si>
  <si>
    <t>Type de contact</t>
  </si>
  <si>
    <t>Financement Flat Fee</t>
  </si>
  <si>
    <t>Taux de financement</t>
  </si>
  <si>
    <t>Taux Leasing</t>
  </si>
  <si>
    <t>Max financement Montant</t>
  </si>
  <si>
    <t>Max Leasing Montant</t>
  </si>
  <si>
    <t>Type de partenaire</t>
  </si>
  <si>
    <t>Faillite date de dépôt</t>
  </si>
  <si>
    <t>Faillite Date de sortie</t>
  </si>
  <si>
    <t>Faillite Commentaires</t>
  </si>
  <si>
    <t>Faillite signalé par</t>
  </si>
  <si>
    <t>Faillite Situation Date</t>
  </si>
  <si>
    <t>Drapeau faillite?</t>
  </si>
  <si>
    <t>Attention Liste?</t>
  </si>
  <si>
    <t>Conformité Vérifiez Résultats</t>
  </si>
  <si>
    <t>Montant de approbation de crédit de partenaire</t>
  </si>
  <si>
    <t>Partenaire approbation de crédit Date d'expiration</t>
  </si>
  <si>
    <t>HQ Pays</t>
  </si>
  <si>
    <t>HQ État</t>
  </si>
  <si>
    <t>Capitalisation boursière</t>
  </si>
  <si>
    <t>Cap de marché à la date</t>
  </si>
  <si>
    <t>Nombre SCIAN</t>
  </si>
  <si>
    <t>Ligne du SCIAN Description de l'activité</t>
  </si>
  <si>
    <t>Hors de l'entreprise Commentaires</t>
  </si>
  <si>
    <t>Out of Business signalé par</t>
  </si>
  <si>
    <t>Out of Business date</t>
  </si>
  <si>
    <t>Out of Business Date de tournage</t>
  </si>
  <si>
    <t>Out of Drapeau affaires?</t>
  </si>
  <si>
    <t>\ # Des métiers</t>
  </si>
  <si>
    <t>PAYDEX</t>
  </si>
  <si>
    <t>Résumé financier de Partner</t>
  </si>
  <si>
    <t>Histoire / Contexte</t>
  </si>
  <si>
    <t>Client depuis</t>
  </si>
  <si>
    <t>Ligne de SIC Description de l'activité</t>
  </si>
  <si>
    <t>Suspicious Activity Raison</t>
  </si>
  <si>
    <t>Suspicious Activity signalé par</t>
  </si>
  <si>
    <t>Suspicious Activity Situation Date</t>
  </si>
  <si>
    <t>Suspicious Drapeau d'activité?</t>
  </si>
  <si>
    <t>Prix ​​et Points</t>
  </si>
  <si>
    <t>Par défaut Override permis?</t>
  </si>
  <si>
    <t>Actif?</t>
  </si>
  <si>
    <t>Permission information Set</t>
  </si>
  <si>
    <t>Autorisation Définir Résultats de la recherche</t>
  </si>
  <si>
    <t>modifié pour la dernière</t>
  </si>
  <si>
    <t>Nom de l'autorisation</t>
  </si>
  <si>
    <t>Permission Set Recherche</t>
  </si>
  <si>
    <t>Frais de Source</t>
  </si>
  <si>
    <t>Source Politique de prix</t>
  </si>
  <si>
    <t>Nombre d'options</t>
  </si>
  <si>
    <t>Politique Statut</t>
  </si>
  <si>
    <t>Prix ​​Set Up</t>
  </si>
  <si>
    <t>Information Politique</t>
  </si>
  <si>
    <t>Créé</t>
  </si>
  <si>
    <t>Nom de la stratégie</t>
  </si>
  <si>
    <t>Politique Matching</t>
  </si>
  <si>
    <t>Promotions en cours</t>
  </si>
  <si>
    <t>Conditions manquant</t>
  </si>
  <si>
    <t>Incrémt terme</t>
  </si>
  <si>
    <t>Terme Max</t>
  </si>
  <si>
    <t>Démarrer terme</t>
  </si>
  <si>
    <t>Valeurs et autres données</t>
  </si>
  <si>
    <t>Politique Nom *</t>
  </si>
  <si>
    <t>Programme Date de fin</t>
  </si>
  <si>
    <t>Unité Opérationnelle</t>
  </si>
  <si>
    <t>Unité d'affaires stratégique</t>
  </si>
  <si>
    <t>Programme Date de début</t>
  </si>
  <si>
    <t>Formules</t>
  </si>
  <si>
    <t>Politique principale</t>
  </si>
  <si>
    <t>Politiques de prix Résultats</t>
  </si>
  <si>
    <t>Expire</t>
  </si>
  <si>
    <t>Politique Recherche</t>
  </si>
  <si>
    <t>Garant Adresse</t>
  </si>
  <si>
    <t>Garant Nom</t>
  </si>
  <si>
    <t>Garant Téléphone</t>
  </si>
  <si>
    <t>Garant ID</t>
  </si>
  <si>
    <t>Min% Acceptable</t>
  </si>
  <si>
    <t>Fee%</t>
  </si>
  <si>
    <t>Informations sur la décision</t>
  </si>
  <si>
    <t>Auto-décision Min pointage FICO</t>
  </si>
  <si>
    <t>Auto-Max décision Montant</t>
  </si>
  <si>
    <t>Auto-décision Min années en affaires</t>
  </si>
  <si>
    <t>Auto-décision Admissibilité</t>
  </si>
  <si>
    <t>Classe 4</t>
  </si>
  <si>
    <t>Joindre des documents</t>
  </si>
  <si>
    <t>Options de fin de Durée et renouvellements</t>
  </si>
  <si>
    <t>Garanties par défaut</t>
  </si>
  <si>
    <t>Programme inactivé Sur</t>
  </si>
  <si>
    <t>Fabricants autorisés</t>
  </si>
  <si>
    <t>Fréquence des paiements</t>
  </si>
  <si>
    <t>Offre Taille maximale</t>
  </si>
  <si>
    <t>Taille minimum affaire</t>
  </si>
  <si>
    <t>Ou de la période de retenir les fonds (Jours)</t>
  </si>
  <si>
    <t>Financement de fax</t>
  </si>
  <si>
    <t>Fax financement Limite Dollar</t>
  </si>
  <si>
    <t>Suivi Pour Originals Obligatoire?</t>
  </si>
  <si>
    <t>Jours de numéro jusqu'à Originals raison</t>
  </si>
  <si>
    <t>Partenaires associés à ce programme</t>
  </si>
  <si>
    <t>Subventions</t>
  </si>
  <si>
    <t>Programme Créé le</t>
  </si>
  <si>
    <t>Résidu</t>
  </si>
  <si>
    <t>Classe d'actifs</t>
  </si>
  <si>
    <t>Fabricant</t>
  </si>
  <si>
    <t>Par défaut Syndication admissible</t>
  </si>
  <si>
    <t>Statut du programme</t>
  </si>
  <si>
    <t>Groupe programme</t>
  </si>
  <si>
    <t>Date de programme</t>
  </si>
  <si>
    <t>Type *</t>
  </si>
  <si>
    <t>Calcul</t>
  </si>
  <si>
    <t>Contraintes</t>
  </si>
  <si>
    <t>Types d'installations</t>
  </si>
  <si>
    <t>Résumé de Promotion</t>
  </si>
  <si>
    <t>Financé Montant maximal</t>
  </si>
  <si>
    <t>Financé Montant minimum</t>
  </si>
  <si>
    <t>Sélectionnez Partenaire</t>
  </si>
  <si>
    <t>Ajouter un partenaire</t>
  </si>
  <si>
    <t>Spécifique Partenaire</t>
  </si>
  <si>
    <t>Type de tarif *</t>
  </si>
  <si>
    <t>Conditions maximales</t>
  </si>
  <si>
    <t>Réduction des frais</t>
  </si>
  <si>
    <t>Nom de profil</t>
  </si>
  <si>
    <t>Profils</t>
  </si>
  <si>
    <t>Résultats Promotion de la recherche</t>
  </si>
  <si>
    <t>Nombre de Promotion</t>
  </si>
  <si>
    <t>Promotion Recherche</t>
  </si>
  <si>
    <t>Téléchargé à</t>
  </si>
  <si>
    <t>Advance / Arriérés</t>
  </si>
  <si>
    <t>Type de produit financier</t>
  </si>
  <si>
    <t>Achetez-out Option</t>
  </si>
  <si>
    <t>Terme (mois)</t>
  </si>
  <si>
    <t>Client et programme</t>
  </si>
  <si>
    <t>Dernière date de modification</t>
  </si>
  <si>
    <t>Calculer les paiements</t>
  </si>
  <si>
    <t>Sélectionner une option</t>
  </si>
  <si>
    <t>Pour résoudre</t>
  </si>
  <si>
    <t>Le montant principal</t>
  </si>
  <si>
    <t>Date de paiement</t>
  </si>
  <si>
    <t>Solde de départ</t>
  </si>
  <si>
    <t>Take Down Montant</t>
  </si>
  <si>
    <t>Coût total</t>
  </si>
  <si>
    <t>Date de livraison</t>
  </si>
  <si>
    <t>Coût unitaire</t>
  </si>
  <si>
    <t>Montant ou Pourcentage</t>
  </si>
  <si>
    <t>Description des frais</t>
  </si>
  <si>
    <t>Divulguer Fee?</t>
  </si>
  <si>
    <t>Montant des frais</t>
  </si>
  <si>
    <t>Finances Fee?</t>
  </si>
  <si>
    <t>Responsable du paiement</t>
  </si>
  <si>
    <t>Nombre de paiement</t>
  </si>
  <si>
    <t>Client Date d'acceptation</t>
  </si>
  <si>
    <t>Les sommes Advance</t>
  </si>
  <si>
    <t>Agrégée taux résiduel</t>
  </si>
  <si>
    <t>Date d'approbation</t>
  </si>
  <si>
    <t>Approuvé par</t>
  </si>
  <si>
    <t>Taux avril</t>
  </si>
  <si>
    <t>Coûts d'actifs</t>
  </si>
  <si>
    <t>État des biens</t>
  </si>
  <si>
    <t>Base de Louer intérimaire</t>
  </si>
  <si>
    <t>Chargez Louer intérimaire</t>
  </si>
  <si>
    <t>Louer intérimaire Taux d'intérêt</t>
  </si>
  <si>
    <t>Louer intérimaire Date de fin</t>
  </si>
  <si>
    <t>Louer provisoirement Pourcentage +</t>
  </si>
  <si>
    <t>Louer intérimaire Date de début</t>
  </si>
  <si>
    <t>Lésée garanti résiduel</t>
  </si>
  <si>
    <t>Modèle Année</t>
  </si>
  <si>
    <t>Carte de tarifs résiduelle</t>
  </si>
  <si>
    <t>3ème Partie garanti résiduel</t>
  </si>
  <si>
    <t>Asset Détails</t>
  </si>
  <si>
    <t>Louer intérimaire</t>
  </si>
  <si>
    <t>Asset Localisation</t>
  </si>
  <si>
    <t>Remarques sur l'option</t>
  </si>
  <si>
    <t>Option Citer</t>
  </si>
  <si>
    <t>Rendement effectif (après impôts)</t>
  </si>
  <si>
    <t>Rendement effectif (avant impôt)</t>
  </si>
  <si>
    <t>Entrée</t>
  </si>
  <si>
    <t>Sorties</t>
  </si>
  <si>
    <t>PV pour les paiements</t>
  </si>
  <si>
    <t>PV de résiduel</t>
  </si>
  <si>
    <t>Ajuster</t>
  </si>
  <si>
    <t>Citer Option Structure</t>
  </si>
  <si>
    <t>Calculée facteur de taux de location</t>
  </si>
  <si>
    <t>rendement</t>
  </si>
  <si>
    <t>Taux de clientèle</t>
  </si>
  <si>
    <t>Early Achat Rendement</t>
  </si>
  <si>
    <t>JVM Cap%</t>
  </si>
  <si>
    <t>Date d'Option</t>
  </si>
  <si>
    <t>Planning de livraison</t>
  </si>
  <si>
    <t>Horaires Divers</t>
  </si>
  <si>
    <t>Horaire saisonnier</t>
  </si>
  <si>
    <t>Durée du bail</t>
  </si>
  <si>
    <t>Équipement Coût total</t>
  </si>
  <si>
    <t>Dépenses totales</t>
  </si>
  <si>
    <t>Comprendre</t>
  </si>
  <si>
    <t>Client Prénom</t>
  </si>
  <si>
    <t>Client Nom</t>
  </si>
  <si>
    <t>Mise à jour de l'exposition</t>
  </si>
  <si>
    <t>Exceptionnel</t>
  </si>
  <si>
    <t>Quatre-vingt dix fois</t>
  </si>
  <si>
    <t>多数</t>
  </si>
  <si>
    <t>詐欺一覧</t>
  </si>
  <si>
    <t>通知管理</t>
  </si>
  <si>
    <t>パーミッション</t>
  </si>
  <si>
    <t>価格設定プロファイル</t>
  </si>
  <si>
    <t>プロモーション</t>
  </si>
  <si>
    <t>残差</t>
  </si>
  <si>
    <t>スコアの要因</t>
  </si>
  <si>
    <t>タスク管理</t>
  </si>
  <si>
    <t>バリューグリッド</t>
  </si>
  <si>
    <t>属性のスコアリング</t>
  </si>
  <si>
    <t>スコアリングルール</t>
  </si>
  <si>
    <t>パートナーズ</t>
  </si>
  <si>
    <t>見積もり</t>
  </si>
  <si>
    <t>ソース推進方針</t>
  </si>
  <si>
    <t>アドバンスマネーの種類</t>
  </si>
  <si>
    <t>申込番号</t>
  </si>
  <si>
    <t>資産番号</t>
  </si>
  <si>
    <t>選択肢属性</t>
  </si>
  <si>
    <t>作り出します</t>
  </si>
  <si>
    <t>クイック編集追加</t>
  </si>
  <si>
    <t>エクスポートCSV</t>
  </si>
  <si>
    <t>コピー</t>
  </si>
  <si>
    <t>見ます</t>
  </si>
  <si>
    <t>選択肢属性説明</t>
  </si>
  <si>
    <t>選択キー属性</t>
  </si>
  <si>
    <t>選択肢属性値</t>
  </si>
  <si>
    <t>鑑定の名前</t>
  </si>
  <si>
    <t>カテゴリー</t>
  </si>
  <si>
    <t>非標準マニュアル</t>
  </si>
  <si>
    <t>先立って</t>
  </si>
  <si>
    <t>プロジェクト融資</t>
  </si>
  <si>
    <t>COA条件</t>
  </si>
  <si>
    <t>COA検索</t>
  </si>
  <si>
    <t>産物</t>
  </si>
  <si>
    <t>アドレス情報</t>
  </si>
  <si>
    <t>付随情報</t>
  </si>
  <si>
    <t>場所開催</t>
  </si>
  <si>
    <t xml:space="preserve">- </t>
  </si>
  <si>
    <t>配列番号</t>
  </si>
  <si>
    <t>ノート</t>
  </si>
  <si>
    <t>コメントタイプ</t>
  </si>
  <si>
    <t>お客様番号</t>
  </si>
  <si>
    <t>パートナ番号</t>
  </si>
  <si>
    <t>コヴナント</t>
  </si>
  <si>
    <t>コヴナント名</t>
  </si>
  <si>
    <t>リクエスタ</t>
  </si>
  <si>
    <t>資産および負債</t>
  </si>
  <si>
    <t>負債</t>
  </si>
  <si>
    <t>資産/負債の概要</t>
  </si>
  <si>
    <t>収益及び費用</t>
  </si>
  <si>
    <t>収入/費用の概要</t>
  </si>
  <si>
    <t>自動車</t>
  </si>
  <si>
    <t>ホームページの内容</t>
  </si>
  <si>
    <t>株式、銀行で現金およびその他の投資</t>
  </si>
  <si>
    <t>その他の貸付、店舗アカウント＆クレジットカード</t>
  </si>
  <si>
    <t>住宅ローン</t>
  </si>
  <si>
    <t>純資産</t>
  </si>
  <si>
    <t>負債合計</t>
  </si>
  <si>
    <t>トータル</t>
  </si>
  <si>
    <t>グループ</t>
  </si>
  <si>
    <t>ファイル</t>
  </si>
  <si>
    <t>配当金</t>
  </si>
  <si>
    <t>政府の収入</t>
  </si>
  <si>
    <t>その他の費用</t>
  </si>
  <si>
    <t>住宅ローン（複数可）</t>
  </si>
  <si>
    <t>賃貸料所得</t>
  </si>
  <si>
    <t>月収</t>
  </si>
  <si>
    <t>総経費</t>
  </si>
  <si>
    <t>総収入</t>
  </si>
  <si>
    <t>住所</t>
  </si>
  <si>
    <t>シティ</t>
  </si>
  <si>
    <t>カントリー</t>
  </si>
  <si>
    <t>州</t>
  </si>
  <si>
    <t>使用法</t>
  </si>
  <si>
    <t>内容物</t>
  </si>
  <si>
    <t>ストリート</t>
  </si>
  <si>
    <t>住所行2</t>
  </si>
  <si>
    <t>有効期限</t>
  </si>
  <si>
    <t>アカウント開設日</t>
  </si>
  <si>
    <t>口座の種類</t>
  </si>
  <si>
    <t>パーソナル/ビジネス</t>
  </si>
  <si>
    <t>ブランチ</t>
  </si>
  <si>
    <t>ファックス番号</t>
  </si>
  <si>
    <t>クレジット金額のライン</t>
  </si>
  <si>
    <t>最近の預金 - 月1</t>
  </si>
  <si>
    <t>最近の預金 - 月2</t>
  </si>
  <si>
    <t>最近の預金 - 月3</t>
  </si>
  <si>
    <t>経常収支</t>
  </si>
  <si>
    <t>プライマリ旗</t>
  </si>
  <si>
    <t>口座情報</t>
  </si>
  <si>
    <t>銀行情報</t>
  </si>
  <si>
    <t>エクスポート詳細な財務</t>
  </si>
  <si>
    <t>アップロード日付と時刻</t>
  </si>
  <si>
    <t>アップロード者</t>
  </si>
  <si>
    <t>鑑定情報</t>
  </si>
  <si>
    <t>金額（臭いっ！）</t>
  </si>
  <si>
    <t>鑑定タイプ</t>
  </si>
  <si>
    <t>鑑定コメント</t>
  </si>
  <si>
    <t>文章</t>
  </si>
  <si>
    <t>原価法</t>
  </si>
  <si>
    <t>コスト（臭いっ！）</t>
  </si>
  <si>
    <t>ダイレクトキャップ。アプローチ</t>
  </si>
  <si>
    <t>ダイレクトキャップ（臭いっ！）</t>
  </si>
  <si>
    <t>裏付ける書類</t>
  </si>
  <si>
    <t>最終的な金額</t>
  </si>
  <si>
    <t>保険のアプローチ</t>
  </si>
  <si>
    <t>保険アプローチ（臭いっ！）</t>
  </si>
  <si>
    <t>セールスアプローチ</t>
  </si>
  <si>
    <t>セールスアプローチ（臭いっ！）</t>
  </si>
  <si>
    <t>総ユニット</t>
  </si>
  <si>
    <t>鑑定日</t>
  </si>
  <si>
    <t>最終更新日：</t>
  </si>
  <si>
    <t>いいえ。</t>
  </si>
  <si>
    <t>資産評価</t>
  </si>
  <si>
    <t>エーカー数</t>
  </si>
  <si>
    <t>鑑定必須？</t>
  </si>
  <si>
    <t>環境報告書必須？</t>
  </si>
  <si>
    <t>コンプライアンスはありますか？</t>
  </si>
  <si>
    <t>駐車場の号</t>
  </si>
  <si>
    <t>占有率（％）</t>
  </si>
  <si>
    <t>駐車比</t>
  </si>
  <si>
    <t>駐車形式</t>
  </si>
  <si>
    <t>プロパティゾーニング</t>
  </si>
  <si>
    <t>レントロール日</t>
  </si>
  <si>
    <t>第三者のリクエスト</t>
  </si>
  <si>
    <t>ユニット/エリア</t>
  </si>
  <si>
    <t>年改装</t>
  </si>
  <si>
    <t>建物のサイト情報</t>
  </si>
  <si>
    <t>プロジェクト詳細ブレークダウン</t>
  </si>
  <si>
    <t>マルチファミリー不動産の詳細</t>
  </si>
  <si>
    <t>非マルチファミリー不動産の詳細</t>
  </si>
  <si>
    <t>物件のタイプ</t>
  </si>
  <si>
    <t>詳細な財務をダウンロード</t>
  </si>
  <si>
    <t>総経験（T.E。）</t>
  </si>
  <si>
    <t>EST（東部基準時。グロス株式会社（EGI）</t>
  </si>
  <si>
    <t>収入＆支出詳細</t>
  </si>
  <si>
    <t>詳細収入＆支出分析</t>
  </si>
  <si>
    <t>額</t>
  </si>
  <si>
    <t>経費伝説</t>
  </si>
  <si>
    <t>日割り計算</t>
  </si>
  <si>
    <t>臭いっ！</t>
  </si>
  <si>
    <t>臭いっ！（案分）</t>
  </si>
  <si>
    <t>詳細タイプ</t>
  </si>
  <si>
    <t>経費明細</t>
  </si>
  <si>
    <t>比例して</t>
  </si>
  <si>
    <t>すなわち比</t>
  </si>
  <si>
    <t>売上明細</t>
  </si>
  <si>
    <t>ライン編集に追加</t>
  </si>
  <si>
    <t>収益の伝説</t>
  </si>
  <si>
    <t>収入＆支出の概要</t>
  </si>
  <si>
    <t>細部</t>
  </si>
  <si>
    <t>ヶ月</t>
  </si>
  <si>
    <t>イヤー</t>
  </si>
  <si>
    <t>財務評価</t>
  </si>
  <si>
    <t>担保名前</t>
  </si>
  <si>
    <t>担保の誓い</t>
  </si>
  <si>
    <t>ロト情報</t>
  </si>
  <si>
    <t>マップ</t>
  </si>
  <si>
    <t>比較対象コメント</t>
  </si>
  <si>
    <t>家賃比較対象</t>
  </si>
  <si>
    <t>販売比較対象</t>
  </si>
  <si>
    <t>現在のクォーター。 OCC。 （平均）</t>
  </si>
  <si>
    <t>現在のクォーター。家賃（平均）</t>
  </si>
  <si>
    <t>家計収入</t>
  </si>
  <si>
    <t>雇用</t>
  </si>
  <si>
    <t>MSA名</t>
  </si>
  <si>
    <t>失業率の期間</t>
  </si>
  <si>
    <t>個体数</t>
  </si>
  <si>
    <t>前のクォーター。 OCC。 （平均）</t>
  </si>
  <si>
    <t>前のクォーター。家賃（平均）</t>
  </si>
  <si>
    <t>サブマーケットの詳細</t>
  </si>
  <si>
    <t>サブ市場の名前</t>
  </si>
  <si>
    <t>失業率</t>
  </si>
  <si>
    <t>MSA情報</t>
  </si>
  <si>
    <t>レントロール</t>
  </si>
  <si>
    <t>変換された家を構築されていますか？</t>
  </si>
  <si>
    <t>敷地内駐車場</t>
  </si>
  <si>
    <t>リエンポジション</t>
  </si>
  <si>
    <t>平方フィートあたり開発効率向上コスト</t>
  </si>
  <si>
    <t>値であり、として</t>
  </si>
  <si>
    <t>写し出された費用/年</t>
  </si>
  <si>
    <t>写し出された総収入/年</t>
  </si>
  <si>
    <t>サイトには、変化が必要になります</t>
  </si>
  <si>
    <t>担保として利用可能なプロパティです</t>
  </si>
  <si>
    <t>プロパティが検査されています</t>
  </si>
  <si>
    <t>写し出された当期純利益/年</t>
  </si>
  <si>
    <t>写し出さネットなし。新入社員</t>
  </si>
  <si>
    <t>オフィススクエアフィート</t>
  </si>
  <si>
    <t>オフィスユニット</t>
  </si>
  <si>
    <t>簡単なプロジェクトDesccription</t>
  </si>
  <si>
    <t>プロジェクトの現在のゾーニング</t>
  </si>
  <si>
    <t>値はどのように決定したのですか？</t>
  </si>
  <si>
    <t>プロジェクト施設のタイプ</t>
  </si>
  <si>
    <t>ビル賃貸可能スクエアのビデオ</t>
  </si>
  <si>
    <t>レジデント平方フィート</t>
  </si>
  <si>
    <t>小売平方フィート</t>
  </si>
  <si>
    <t>プロジェクトサイトコントロールのステータス</t>
  </si>
  <si>
    <t>総建築スクエアフィート</t>
  </si>
  <si>
    <t>全投影開発効率向上</t>
  </si>
  <si>
    <t>単位は、No.of</t>
  </si>
  <si>
    <t>コンプリートとして投影値</t>
  </si>
  <si>
    <t>小包\＃</t>
  </si>
  <si>
    <t>ビルの電話番号</t>
  </si>
  <si>
    <t>プロジェクト詳細な内訳</t>
  </si>
  <si>
    <t>最新鑑定日</t>
  </si>
  <si>
    <t>テナントプロフィール</t>
  </si>
  <si>
    <t>リース満了日</t>
  </si>
  <si>
    <t>リースタイプグロス/ネット</t>
  </si>
  <si>
    <t>空きスイート（リスト添付）</t>
  </si>
  <si>
    <t>テナントとして年（ゼロ提案されている場合）</t>
  </si>
  <si>
    <t>日録音</t>
  </si>
  <si>
    <t>リクエスト</t>
  </si>
  <si>
    <t>鑑定情報。</t>
  </si>
  <si>
    <t>検査情報</t>
  </si>
  <si>
    <t>保険情報</t>
  </si>
  <si>
    <t>検査日</t>
  </si>
  <si>
    <t>レビュー日</t>
  </si>
  <si>
    <t>検査コメント</t>
  </si>
  <si>
    <t>検査の種類</t>
  </si>
  <si>
    <t>保険コメント</t>
  </si>
  <si>
    <t>保険の種類</t>
  </si>
  <si>
    <t>保険価額</t>
  </si>
  <si>
    <t>保険会社</t>
  </si>
  <si>
    <t>ティル有効</t>
  </si>
  <si>
    <t>引受</t>
  </si>
  <si>
    <t>1年目</t>
  </si>
  <si>
    <t>3年目</t>
  </si>
  <si>
    <t>2年目</t>
  </si>
  <si>
    <t>雇用主の名前</t>
  </si>
  <si>
    <t>平均。賃貸</t>
  </si>
  <si>
    <t>サイズ</t>
  </si>
  <si>
    <t>浴場の数</t>
  </si>
  <si>
    <t>ベッド数</t>
  </si>
  <si>
    <t>ユニット合計</t>
  </si>
  <si>
    <t>ユニット型</t>
  </si>
  <si>
    <t>サブディビジョンエーカー</t>
  </si>
  <si>
    <t>平方フィート</t>
  </si>
  <si>
    <t>業種</t>
  </si>
  <si>
    <t>クロスデフォルトに？</t>
  </si>
  <si>
    <t>リース？</t>
  </si>
  <si>
    <t>コム/ RES</t>
  </si>
  <si>
    <t>提案の名前</t>
  </si>
  <si>
    <t>ロット番号</t>
  </si>
  <si>
    <t>次増加</t>
  </si>
  <si>
    <t>賃貸</t>
  </si>
  <si>
    <t>テナント名</t>
  </si>
  <si>
    <t>平均賃料</t>
  </si>
  <si>
    <t>ユニットの番号</t>
  </si>
  <si>
    <t>プロパティ名</t>
  </si>
  <si>
    <t>ユニットのサイズ</t>
  </si>
  <si>
    <t>調整後販売価格</t>
  </si>
  <si>
    <t>売出価格</t>
  </si>
  <si>
    <t>単位当たりの販売価格</t>
  </si>
  <si>
    <t>アセスメント</t>
  </si>
  <si>
    <t>現金流量</t>
  </si>
  <si>
    <t>市場分析</t>
  </si>
  <si>
    <t>財務</t>
  </si>
  <si>
    <t>担保情報。</t>
  </si>
  <si>
    <t>比較対象</t>
  </si>
  <si>
    <t>市場の詳細</t>
  </si>
  <si>
    <t>リース経験</t>
  </si>
  <si>
    <t>リースタイプ</t>
  </si>
  <si>
    <t>MO賃貸</t>
  </si>
  <si>
    <t>ビジネス</t>
  </si>
  <si>
    <t>比較対象情報。</t>
  </si>
  <si>
    <t>第三者の要求タイプ</t>
  </si>
  <si>
    <t>使用者</t>
  </si>
  <si>
    <t>担保カテゴリー</t>
  </si>
  <si>
    <t>担保DESC</t>
  </si>
  <si>
    <t>担保サブカテゴリ</t>
  </si>
  <si>
    <t>％所有</t>
  </si>
  <si>
    <t>ポジションタイトル</t>
  </si>
  <si>
    <t>米国市民</t>
  </si>
  <si>
    <t>現場情報</t>
  </si>
  <si>
    <t>アドレス1</t>
  </si>
  <si>
    <t>アドレス2</t>
  </si>
  <si>
    <t>獣医サイト詳細</t>
  </si>
  <si>
    <t>お客様お問い合わせ先</t>
  </si>
  <si>
    <t>サイトコレクションの詳細</t>
  </si>
  <si>
    <t>利用規約少なくとも3年/ 10マイルを競業？</t>
  </si>
  <si>
    <t>Officeがコンピュータ化されていますか？</t>
  </si>
  <si>
    <t>オフィスサイズ（平方フィート） - 提案</t>
  </si>
  <si>
    <t>機器の年齢（歳）</t>
  </si>
  <si>
    <t>医療過誤カバレッジ量</t>
  </si>
  <si>
    <t>日現在のもの</t>
  </si>
  <si>
    <t>平均トランザクション料</t>
  </si>
  <si>
    <t>借り手はこの購入（PSAのみ）のために再配置されていますか？</t>
  </si>
  <si>
    <t>バイヤーはすべての手順を実行することはできますか？</t>
  </si>
  <si>
    <t>機器の条件</t>
  </si>
  <si>
    <t>現在の/前の練習の所有者？</t>
  </si>
  <si>
    <t>ドクター手順</t>
  </si>
  <si>
    <t>ドクター手続き</t>
  </si>
  <si>
    <t>\＃装備オプス/試験/レーン - 提案</t>
  </si>
  <si>
    <t>機器のアップグレードが必要</t>
  </si>
  <si>
    <t>どのくらいの医師は、セクターフィールド内で関連付けされていますか？</t>
  </si>
  <si>
    <t>人材派遣計画</t>
  </si>
  <si>
    <t>医師は、任意の医療過誤の主張がありましたか？</t>
  </si>
  <si>
    <t>\月間ブルーフェーズ収入</t>
  </si>
  <si>
    <t>ケージ/実行回数</t>
  </si>
  <si>
    <t>ケージの数/ラン（案）</t>
  </si>
  <si>
    <t>ダークルームの数</t>
  </si>
  <si>
    <t>暗い部屋の数（案）</t>
  </si>
  <si>
    <t>試験室の数（現在）</t>
  </si>
  <si>
    <t>アクティブ患者の\ \＃</t>
  </si>
  <si>
    <t>Operatoriesの\数 - 装備</t>
  </si>
  <si>
    <t>\ Operatoriesの数 - 装備（案）</t>
  </si>
  <si>
    <t>手術/プロシージャ客室数（案）</t>
  </si>
  <si>
    <t>Treatementルームの数</t>
  </si>
  <si>
    <t>治療テーブル（案）なし</t>
  </si>
  <si>
    <t>\＃新しい患者毎の月</t>
  </si>
  <si>
    <t>XRAYルームの数</t>
  </si>
  <si>
    <t>XRAYルームの数（案）</t>
  </si>
  <si>
    <t>他の動物の手続きの何パーセントが、周囲の自治体にperformendていますか？ （VET）</t>
  </si>
  <si>
    <t>小動物手順の何パーセントが、周囲の自治体にperformendていますか？ （VET）</t>
  </si>
  <si>
    <t>収益/ SF</t>
  </si>
  <si>
    <t>スペシャリストのタイプ</t>
  </si>
  <si>
    <t>年完成レジデンシー</t>
  </si>
  <si>
    <t>長年の経験</t>
  </si>
  <si>
    <t>年前の経験 - 非シチズン</t>
  </si>
  <si>
    <t>プライマリメール</t>
  </si>
  <si>
    <t>モバイル/ Altキー電話</t>
  </si>
  <si>
    <t>サイトの名前</t>
  </si>
  <si>
    <t>サイトの利用状況</t>
  </si>
  <si>
    <t>リース上の残りの期間（税込リニューアル）</t>
  </si>
  <si>
    <t>ABAナンバー</t>
  </si>
  <si>
    <t>年間純利益</t>
  </si>
  <si>
    <t>あなたは今までに破産を宣言したことがありますか？</t>
  </si>
  <si>
    <t>FICOスコア</t>
  </si>
  <si>
    <t>出生地（市）</t>
  </si>
  <si>
    <t>出生地（国）</t>
  </si>
  <si>
    <t>割当部</t>
  </si>
  <si>
    <t>バンクナンバー</t>
  </si>
  <si>
    <t>金融の中心地</t>
  </si>
  <si>
    <t>ビジネス詳細</t>
  </si>
  <si>
    <t>ビジネス開始日</t>
  </si>
  <si>
    <t>コラテラル</t>
  </si>
  <si>
    <t>担保名前*</t>
  </si>
  <si>
    <t>会社の種類</t>
  </si>
  <si>
    <t>プライマリ連絡先情報</t>
  </si>
  <si>
    <t>社債（+）</t>
  </si>
  <si>
    <t>カウンターパーティーの詳細</t>
  </si>
  <si>
    <t>国の制限（+）</t>
  </si>
  <si>
    <t>カバードボンド（+）</t>
  </si>
  <si>
    <t>クレジット・デフォルト・スワップ（+）</t>
  </si>
  <si>
    <t>日現在の管理が開始します</t>
  </si>
  <si>
    <t>暴露限界</t>
  </si>
  <si>
    <t>次の更新日</t>
  </si>
  <si>
    <t>露光量</t>
  </si>
  <si>
    <t>暴露日</t>
  </si>
  <si>
    <t>暴露限度</t>
  </si>
  <si>
    <t>ボラティリティ</t>
  </si>
  <si>
    <t>製品タイプ</t>
  </si>
  <si>
    <t>暴露歴</t>
  </si>
  <si>
    <t>お客様情報</t>
  </si>
  <si>
    <t>顧客窓口</t>
  </si>
  <si>
    <t>顧客タイプ</t>
  </si>
  <si>
    <t>デフォルトのイベント</t>
  </si>
  <si>
    <t>マーケティングの目的のために個人情報を開示</t>
  </si>
  <si>
    <t>開示方法</t>
  </si>
  <si>
    <t>開示日</t>
  </si>
  <si>
    <t>呼び出すことはありません。</t>
  </si>
  <si>
    <t>Billateral協定の効果（ - ）</t>
  </si>
  <si>
    <t>党は電子通信契約の条件を受け入れました</t>
  </si>
  <si>
    <t>対象株式およびクレジット・デリバティブ（ - ）</t>
  </si>
  <si>
    <t>適格保証（ - ）</t>
  </si>
  <si>
    <t>メールオプトアウト</t>
  </si>
  <si>
    <t>FDIC数</t>
  </si>
  <si>
    <t>FF金利（+）</t>
  </si>
  <si>
    <t>納税者番号（FEIN）</t>
  </si>
  <si>
    <t>ファーストネーム</t>
  </si>
  <si>
    <t>イン/アウトスワップFX（+）</t>
  </si>
  <si>
    <t>INSステータス</t>
  </si>
  <si>
    <t>金利デリバティブ（+）</t>
  </si>
  <si>
    <t>苗字</t>
  </si>
  <si>
    <t>法人の種類</t>
  </si>
  <si>
    <t>正式名称</t>
  </si>
  <si>
    <t>現在位置における雇用の長さ</t>
  </si>
  <si>
    <t>カスタマー・ライセンス</t>
  </si>
  <si>
    <t>ミドルネーム</t>
  </si>
  <si>
    <t>NAICSコード</t>
  </si>
  <si>
    <t>国民</t>
  </si>
  <si>
    <t>担保グレード資産</t>
  </si>
  <si>
    <t>セキュリティの種類</t>
  </si>
  <si>
    <t>セキュリティ歴史</t>
  </si>
  <si>
    <t>（+）から原因Nostro残高/</t>
  </si>
  <si>
    <t>就業者数</t>
  </si>
  <si>
    <t>OCC数</t>
  </si>
  <si>
    <t>その他の適格ヘッジ（ - ）</t>
  </si>
  <si>
    <t>オーナーシップ</t>
  </si>
  <si>
    <t>パーティーは、信用調査機関のレポートをプルする許可を与えています</t>
  </si>
  <si>
    <t>PD及びLGD評価</t>
  </si>
  <si>
    <t>LGD評価日</t>
  </si>
  <si>
    <t>LGD評価モデル名</t>
  </si>
  <si>
    <t>パーティ格付け日</t>
  </si>
  <si>
    <t>生モデルLGDスコア</t>
  </si>
  <si>
    <t>生モデル党のクレジットスコア</t>
  </si>
  <si>
    <t>生モデル党評価</t>
  </si>
  <si>
    <t>P＆Lステートメント日</t>
  </si>
  <si>
    <t>プレースメント（+）</t>
  </si>
  <si>
    <t>顧客の連絡先</t>
  </si>
  <si>
    <t>ビジネス用電話機</t>
  </si>
  <si>
    <t>その他の電話</t>
  </si>
  <si>
    <t>プライバシーインジケータ</t>
  </si>
  <si>
    <t>ルポ（+）</t>
  </si>
  <si>
    <t>（+）リバース・レポ</t>
  </si>
  <si>
    <t>保管（+）</t>
  </si>
  <si>
    <t>挨拶</t>
  </si>
  <si>
    <t>証券貸出</t>
  </si>
  <si>
    <t>外為決済およびFXプリ決済（+）</t>
  </si>
  <si>
    <t>作成者SFDC</t>
  </si>
  <si>
    <t>SFDCサイト名</t>
  </si>
  <si>
    <t>SICコード</t>
  </si>
  <si>
    <t>追加するカスタマーサイト</t>
  </si>
  <si>
    <t>SOSウェブサイト</t>
  </si>
  <si>
    <t>納税者番号（SSN）</t>
  </si>
  <si>
    <t>（州/管轄）の法律の下で組織化</t>
  </si>
  <si>
    <t>Eligble担保（ - ）</t>
  </si>
  <si>
    <t>グロスエクスポージャー</t>
  </si>
  <si>
    <t>担保グレード資産（ - ）</t>
  </si>
  <si>
    <t>未割り当ての制限（+）</t>
  </si>
  <si>
    <t>未使用のクレジットライン</t>
  </si>
  <si>
    <t>会社との年数</t>
  </si>
  <si>
    <t>年は私たちに移動</t>
  </si>
  <si>
    <t>DBA名</t>
  </si>
  <si>
    <t>デフォルトのエピソード開始日</t>
  </si>
  <si>
    <t>デフォルトのイベント日付</t>
  </si>
  <si>
    <t>リストの名前</t>
  </si>
  <si>
    <t>月額</t>
  </si>
  <si>
    <t>でチェックアウト</t>
  </si>
  <si>
    <t>によってチェックアウト</t>
  </si>
  <si>
    <t>ネットエクスポージャー</t>
  </si>
  <si>
    <t>政府の収入の種類</t>
  </si>
  <si>
    <t>ライセンス承認</t>
  </si>
  <si>
    <t>リニューアル日</t>
  </si>
  <si>
    <t>ライセンスステータスの日付</t>
  </si>
  <si>
    <t>リミット</t>
  </si>
  <si>
    <t>ための</t>
  </si>
  <si>
    <t>銀行</t>
  </si>
  <si>
    <t>毎月の返済金</t>
  </si>
  <si>
    <t>毎月の費用</t>
  </si>
  <si>
    <t>賃貸有料</t>
  </si>
  <si>
    <t>総資産</t>
  </si>
  <si>
    <t>当期純利益</t>
  </si>
  <si>
    <t>チェックイン</t>
  </si>
  <si>
    <t>チェックアウト</t>
  </si>
  <si>
    <t>に関連するドキュメント</t>
  </si>
  <si>
    <t>ドキュメントのアップロード</t>
  </si>
  <si>
    <t>製品レベルのドキュメント</t>
  </si>
  <si>
    <t>アプリケーションレベルのドキュメント</t>
  </si>
  <si>
    <t>ドキュメント履歴</t>
  </si>
  <si>
    <t>州/郡</t>
  </si>
  <si>
    <t>パッケージ名称</t>
  </si>
  <si>
    <t>アカウントオープン日</t>
  </si>
  <si>
    <t>商号</t>
  </si>
  <si>
    <t>住所1</t>
  </si>
  <si>
    <t>アドレスタイプ</t>
  </si>
  <si>
    <t>メール</t>
  </si>
  <si>
    <t>ジップ</t>
  </si>
  <si>
    <t>アクティブ*</t>
  </si>
  <si>
    <t>住所1*</t>
  </si>
  <si>
    <t>住所2</t>
  </si>
  <si>
    <t>アドレス行3</t>
  </si>
  <si>
    <t>アドレスタイプ*</t>
  </si>
  <si>
    <t>細胞数1</t>
  </si>
  <si>
    <t>細胞数2</t>
  </si>
  <si>
    <t>細胞数3</t>
  </si>
  <si>
    <t>市*</t>
  </si>
  <si>
    <t>メール1</t>
  </si>
  <si>
    <t>メール2</t>
  </si>
  <si>
    <t>メール3</t>
  </si>
  <si>
    <t>電話番号1 *</t>
  </si>
  <si>
    <t>電話番号2</t>
  </si>
  <si>
    <t>電話番号3</t>
  </si>
  <si>
    <t>州/地方*</t>
  </si>
  <si>
    <t>Webアドレス1</t>
  </si>
  <si>
    <t>Webアドレス2</t>
  </si>
  <si>
    <t>郵便番号*</t>
  </si>
  <si>
    <t>エイリアス</t>
  </si>
  <si>
    <t>ケースID</t>
  </si>
  <si>
    <t>運転免許証の番号</t>
  </si>
  <si>
    <t>雇用者名</t>
  </si>
  <si>
    <t>連邦税ID *</t>
  </si>
  <si>
    <t>会社名/姓*</t>
  </si>
  <si>
    <t>人口学的情報</t>
  </si>
  <si>
    <t>苗字*</t>
  </si>
  <si>
    <t>レコードの作成日</t>
  </si>
  <si>
    <t>により作成されたレコード</t>
  </si>
  <si>
    <t>母親の旧姓</t>
  </si>
  <si>
    <t>パーティーの種類*</t>
  </si>
  <si>
    <t>出生地</t>
  </si>
  <si>
    <t>リーズン</t>
  </si>
  <si>
    <t>レコード番号</t>
  </si>
  <si>
    <t>パーティーの検索結果</t>
  </si>
  <si>
    <t>積極的な</t>
  </si>
  <si>
    <t>連邦税ID</t>
  </si>
  <si>
    <t>会社名/姓</t>
  </si>
  <si>
    <t>パーティー検索</t>
  </si>
  <si>
    <t>パーティーの種類</t>
  </si>
  <si>
    <t>手数料名前</t>
  </si>
  <si>
    <t>AFS料</t>
  </si>
  <si>
    <t>AFS充電コード</t>
  </si>
  <si>
    <t>AFS料名</t>
  </si>
  <si>
    <t>AFS詳細</t>
  </si>
  <si>
    <t>AFS料金検索</t>
  </si>
  <si>
    <t>通貨*</t>
  </si>
  <si>
    <t>デフォルト額</t>
  </si>
  <si>
    <t>デフォルト％</t>
  </si>
  <si>
    <t>*から有効</t>
  </si>
  <si>
    <t>*スルー有効</t>
  </si>
  <si>
    <t>4月から除外</t>
  </si>
  <si>
    <t>有料ジャンル*</t>
  </si>
  <si>
    <t>まとめ</t>
  </si>
  <si>
    <t>最高額</t>
  </si>
  <si>
    <t>最大％</t>
  </si>
  <si>
    <t>開示されることがあり</t>
  </si>
  <si>
    <t>最低％</t>
  </si>
  <si>
    <t>名前*</t>
  </si>
  <si>
    <t>料金番号</t>
  </si>
  <si>
    <t>バックオフィス料</t>
  </si>
  <si>
    <t>料金の検索結果</t>
  </si>
  <si>
    <t>発効日</t>
  </si>
  <si>
    <t>バックオフィス料名</t>
  </si>
  <si>
    <t>、</t>
  </si>
  <si>
    <t>料金検索</t>
  </si>
  <si>
    <t>貸手の名前</t>
  </si>
  <si>
    <t>プログラム番号</t>
  </si>
  <si>
    <t>見積もり番号</t>
  </si>
  <si>
    <t>引用ステータス</t>
  </si>
  <si>
    <t>ムーディーズの顧客名</t>
  </si>
  <si>
    <t>バランスシート</t>
  </si>
  <si>
    <t>所得の概要</t>
  </si>
  <si>
    <t>株式/比</t>
  </si>
  <si>
    <t>産業モデル</t>
  </si>
  <si>
    <t>DUNSナンバー</t>
  </si>
  <si>
    <t>最後の文日</t>
  </si>
  <si>
    <t>MFAのID</t>
  </si>
  <si>
    <t>*ムーディーズの顧客名</t>
  </si>
  <si>
    <t>電話番号（ビジネス）</t>
  </si>
  <si>
    <t>電子メールアドレス</t>
  </si>
  <si>
    <t>電話番号（携帯）</t>
  </si>
  <si>
    <t>メールが有効</t>
  </si>
  <si>
    <t>ソースシステム</t>
  </si>
  <si>
    <t>体</t>
  </si>
  <si>
    <t>通知設定</t>
  </si>
  <si>
    <t>受信者に</t>
  </si>
  <si>
    <t>通知設定の検索結果</t>
  </si>
  <si>
    <t>通知名</t>
  </si>
  <si>
    <t>通知構成検索</t>
  </si>
  <si>
    <t>借入人の情報</t>
  </si>
  <si>
    <t>保証情報</t>
  </si>
  <si>
    <t>ローン情報</t>
  </si>
  <si>
    <t>物件アドレス</t>
  </si>
  <si>
    <t>償却期間（M）</t>
  </si>
  <si>
    <t>キャップレート（％）</t>
  </si>
  <si>
    <t>利用可能な側副</t>
  </si>
  <si>
    <t>既存の担保を使用してください</t>
  </si>
  <si>
    <t>コンタクト</t>
  </si>
  <si>
    <t>メールアドレス*</t>
  </si>
  <si>
    <t>ファーストネームに連絡してください*</t>
  </si>
  <si>
    <t>担当者（姓）*</t>
  </si>
  <si>
    <t>日カウントコンベンション</t>
  </si>
  <si>
    <t>法律名*</t>
  </si>
  <si>
    <t>製品サブタイプ</t>
  </si>
  <si>
    <t>納税者番号 *</t>
  </si>
  <si>
    <t>保証人</t>
  </si>
  <si>
    <t>金利（％）</t>
  </si>
  <si>
    <t>法人の種類*</t>
  </si>
  <si>
    <t>製品タイプ*</t>
  </si>
  <si>
    <t>スイート/ストリート名前*</t>
  </si>
  <si>
    <t>国*</t>
  </si>
  <si>
    <t>県</t>
  </si>
  <si>
    <t>郵便番号 *</t>
  </si>
  <si>
    <t>要求融資額*</t>
  </si>
  <si>
    <t>取引相手の情報</t>
  </si>
  <si>
    <t>リミット情報</t>
  </si>
  <si>
    <t>カウンターパーティー</t>
  </si>
  <si>
    <t>露出製品タイプ*</t>
  </si>
  <si>
    <t>要求された制限*</t>
  </si>
  <si>
    <t>トランザクション番号</t>
  </si>
  <si>
    <t>サイト番号</t>
  </si>
  <si>
    <t>提出します</t>
  </si>
  <si>
    <t>承認者詳細</t>
  </si>
  <si>
    <t>レベル判定</t>
  </si>
  <si>
    <t>アカウント/リファレンス番号</t>
  </si>
  <si>
    <t>テレフォン</t>
  </si>
  <si>
    <t>納税者ID</t>
  </si>
  <si>
    <t>OFACステータス</t>
  </si>
  <si>
    <t>連絡先の職名</t>
  </si>
  <si>
    <t>電話</t>
  </si>
  <si>
    <t>によってつくられた</t>
  </si>
  <si>
    <t>パッケージファイル名</t>
  </si>
  <si>
    <t>文書カテゴリ</t>
  </si>
  <si>
    <t>ドキュメントのグループ</t>
  </si>
  <si>
    <t>アップロード日</t>
  </si>
  <si>
    <t>表紙</t>
  </si>
  <si>
    <t>生成された日付</t>
  </si>
  <si>
    <t>で生成されます</t>
  </si>
  <si>
    <t>ドキュメントのURL</t>
  </si>
  <si>
    <t>最後に変更されました</t>
  </si>
  <si>
    <t>アプリケーション決定</t>
  </si>
  <si>
    <t>承認レベル名</t>
  </si>
  <si>
    <t>承認者の決定</t>
  </si>
  <si>
    <t>Add / Editを承認レベル</t>
  </si>
  <si>
    <t>アセットタイプ</t>
  </si>
  <si>
    <t>アセットサブタイプ</t>
  </si>
  <si>
    <t>銀行との取引リファレンス</t>
  </si>
  <si>
    <t>アカウントの使用</t>
  </si>
  <si>
    <t>機器の％はリース</t>
  </si>
  <si>
    <t>モビール</t>
  </si>
  <si>
    <t>生成された文書</t>
  </si>
  <si>
    <t>ファクス番号</t>
  </si>
  <si>
    <t>コメント履歴</t>
  </si>
  <si>
    <t>ドキュメントの決定</t>
  </si>
  <si>
    <t>承認者を追加します。</t>
  </si>
  <si>
    <t>必要な最低限の承認（％）</t>
  </si>
  <si>
    <t>承認者レベル名</t>
  </si>
  <si>
    <t>クレジット機関レベル</t>
  </si>
  <si>
    <t>追加/編集承認レベル</t>
  </si>
  <si>
    <t>メールドキュメント</t>
  </si>
  <si>
    <t>このカバーシートと関連文書をFAX</t>
  </si>
  <si>
    <t>FAXドキュメント</t>
  </si>
  <si>
    <t>標準スキャナカバーシート</t>
  </si>
  <si>
    <t>ドキュメントパッケージ</t>
  </si>
  <si>
    <t>パッケージの歴史</t>
  </si>
  <si>
    <t>パッケージバージョン</t>
  </si>
  <si>
    <t>事業を行います</t>
  </si>
  <si>
    <t>アカウントに名前を付けます</t>
  </si>
  <si>
    <t>認可は、受信しますか？</t>
  </si>
  <si>
    <t>一般情報</t>
  </si>
  <si>
    <t>アソシエイト・プログラム</t>
  </si>
  <si>
    <t>非アクティブなサイト？</t>
  </si>
  <si>
    <t>お問い合わせの種類</t>
  </si>
  <si>
    <t>融資フラット料金</t>
  </si>
  <si>
    <t>融資率</t>
  </si>
  <si>
    <t>リースフラット料金</t>
  </si>
  <si>
    <t>リースレート</t>
  </si>
  <si>
    <t>最大融資額</t>
  </si>
  <si>
    <t>マックスリース金額</t>
  </si>
  <si>
    <t>パートナーの種類</t>
  </si>
  <si>
    <t>破産申請日</t>
  </si>
  <si>
    <t>破産リリース日</t>
  </si>
  <si>
    <t>破産コメント</t>
  </si>
  <si>
    <t>破産でフラグが付けられました</t>
  </si>
  <si>
    <t>破産ステータス日</t>
  </si>
  <si>
    <t>破産フラグ？</t>
  </si>
  <si>
    <t>注意一覧？</t>
  </si>
  <si>
    <t>コンプライアンスチェックの結果</t>
  </si>
  <si>
    <t>パートナークレジット承認額</t>
  </si>
  <si>
    <t>パートナークレジット承認の有効期限</t>
  </si>
  <si>
    <t>HQ国</t>
  </si>
  <si>
    <t>HQ州</t>
  </si>
  <si>
    <t>市場資本</t>
  </si>
  <si>
    <t>日付のように市場のキャップ</t>
  </si>
  <si>
    <t>NAICS数</t>
  </si>
  <si>
    <t>事業内容のNAICSライン</t>
  </si>
  <si>
    <t>ビジネスコメントのうち、</t>
  </si>
  <si>
    <t>廃業でフラグが付けられました</t>
  </si>
  <si>
    <t>ビジネス日のうち</t>
  </si>
  <si>
    <t>廃業日を記録</t>
  </si>
  <si>
    <t>ビジネス旗のうち？</t>
  </si>
  <si>
    <t>取引の\＃</t>
  </si>
  <si>
    <t>パートナーの財務サマリー</t>
  </si>
  <si>
    <t>歴史/背景</t>
  </si>
  <si>
    <t>カスタマーので、</t>
  </si>
  <si>
    <t>事業内容のSICライン</t>
  </si>
  <si>
    <t>疑わしいアクティビティの理由</t>
  </si>
  <si>
    <t>不審な活動でフラグが付けられました</t>
  </si>
  <si>
    <t>疑わしい活動状況日</t>
  </si>
  <si>
    <t>疑わしいアクティビティの旗？</t>
  </si>
  <si>
    <t>デフォルトの上書きが許可されましたか？</t>
  </si>
  <si>
    <t>プログラム説明</t>
  </si>
  <si>
    <t>アクティブ？</t>
  </si>
  <si>
    <t>パーミッション設定情報</t>
  </si>
  <si>
    <t>権限セットの検索結果</t>
  </si>
  <si>
    <t>アクセス権の名前</t>
  </si>
  <si>
    <t>権限セットを検索</t>
  </si>
  <si>
    <t>文書名</t>
  </si>
  <si>
    <t>ソース料</t>
  </si>
  <si>
    <t>ソース価格政策</t>
  </si>
  <si>
    <t>オプション番号</t>
  </si>
  <si>
    <t>ポリシーステータス</t>
  </si>
  <si>
    <t>関連プログラム</t>
  </si>
  <si>
    <t>カレンシー</t>
  </si>
  <si>
    <t>フォーミュラ</t>
  </si>
  <si>
    <t>価格は設定します</t>
  </si>
  <si>
    <t>政策情報</t>
  </si>
  <si>
    <t>作成</t>
  </si>
  <si>
    <t>ポリシー名</t>
  </si>
  <si>
    <t>ポリシーマッチング</t>
  </si>
  <si>
    <t>現在のプロモーション</t>
  </si>
  <si>
    <t>利用規約が表示されません</t>
  </si>
  <si>
    <t>用語インクリメント</t>
  </si>
  <si>
    <t>用語マックス</t>
  </si>
  <si>
    <t>用語スタート</t>
  </si>
  <si>
    <t>値＆その他のデータ</t>
  </si>
  <si>
    <t>ポリシー名*</t>
  </si>
  <si>
    <t>プログラム終了日</t>
  </si>
  <si>
    <t>営業単位</t>
  </si>
  <si>
    <t>戦略事業単位</t>
  </si>
  <si>
    <t>式</t>
  </si>
  <si>
    <t>ポリシーメイン</t>
  </si>
  <si>
    <t>価格政策の検索結果</t>
  </si>
  <si>
    <t>ポリシー検索</t>
  </si>
  <si>
    <t>保証基準</t>
  </si>
  <si>
    <t>保証人住所</t>
  </si>
  <si>
    <t>保証人の名前</t>
  </si>
  <si>
    <t>保証電話</t>
  </si>
  <si>
    <t>保証ID</t>
  </si>
  <si>
    <t>最小許容％</t>
  </si>
  <si>
    <t>最終支払回数</t>
  </si>
  <si>
    <t>お支払い方法の種類</t>
  </si>
  <si>
    <t>手数料％</t>
  </si>
  <si>
    <t>有料ジャンル</t>
  </si>
  <si>
    <t>決定情報</t>
  </si>
  <si>
    <t>自動決定ミンFICOスコア</t>
  </si>
  <si>
    <t>自動決定マックス額</t>
  </si>
  <si>
    <t>自動決定事業のミン年</t>
  </si>
  <si>
    <t>自動決定資格</t>
  </si>
  <si>
    <t>クラス4</t>
  </si>
  <si>
    <t>書類を添付</t>
  </si>
  <si>
    <t>期間とリニューアルオプションの終わり</t>
  </si>
  <si>
    <t>EOL猶予期間</t>
  </si>
  <si>
    <t>デフォルトの保証</t>
  </si>
  <si>
    <t>プログラム不活化オン</t>
  </si>
  <si>
    <t>メーカー可</t>
  </si>
  <si>
    <t>支払頻度</t>
  </si>
  <si>
    <t>最大取引規模</t>
  </si>
  <si>
    <t>最小取引規模</t>
  </si>
  <si>
    <t>または期間（日数）の資金を保留します</t>
  </si>
  <si>
    <t>ファックス資金</t>
  </si>
  <si>
    <t>資金調達ドルリミットファックス</t>
  </si>
  <si>
    <t>フォローアップのためにオリジナルは必須？</t>
  </si>
  <si>
    <t>オリジナル起因までの日数</t>
  </si>
  <si>
    <t>このプログラムに関連するパートナー</t>
  </si>
  <si>
    <t>補助金</t>
  </si>
  <si>
    <t>プログラムで作成されました</t>
  </si>
  <si>
    <t>残留</t>
  </si>
  <si>
    <t>資産クラス</t>
  </si>
  <si>
    <t>購入アウトオプション</t>
  </si>
  <si>
    <t>デフォルトシンジケーション対象</t>
  </si>
  <si>
    <t>プログラムステータス</t>
  </si>
  <si>
    <t>プログラムグループ</t>
  </si>
  <si>
    <t>プログラム日</t>
  </si>
  <si>
    <t>種類*</t>
  </si>
  <si>
    <t>AFS推進</t>
  </si>
  <si>
    <t>制約</t>
  </si>
  <si>
    <t>施設のタイプ</t>
  </si>
  <si>
    <t>プロモーション概要</t>
  </si>
  <si>
    <t>融資金額の上限</t>
  </si>
  <si>
    <t>融資額の最小</t>
  </si>
  <si>
    <t>パートナーを選択</t>
  </si>
  <si>
    <t>パートナーを追加</t>
  </si>
  <si>
    <t>パートナー固有</t>
  </si>
  <si>
    <t>レートタイプ*</t>
  </si>
  <si>
    <t>適格規約</t>
  </si>
  <si>
    <t>最大規約</t>
  </si>
  <si>
    <t>手数料の減額</t>
  </si>
  <si>
    <t>プロファイル名</t>
  </si>
  <si>
    <t>プロフィール</t>
  </si>
  <si>
    <t>プロモーションの検索結果</t>
  </si>
  <si>
    <t>プロモーション番号</t>
  </si>
  <si>
    <t>プロモーション検索</t>
  </si>
  <si>
    <t>でアップロード</t>
  </si>
  <si>
    <t>アドバンス/延滞</t>
  </si>
  <si>
    <t>金融商品の種類</t>
  </si>
  <si>
    <t>期間（ヶ月）</t>
  </si>
  <si>
    <t>お客様とプログラム</t>
  </si>
  <si>
    <t>支払いを計算します</t>
  </si>
  <si>
    <t>オプションの選択</t>
  </si>
  <si>
    <t>解きます</t>
  </si>
  <si>
    <t>支払金額</t>
  </si>
  <si>
    <t>利害</t>
  </si>
  <si>
    <t>元本金額</t>
  </si>
  <si>
    <t>支払期日</t>
  </si>
  <si>
    <t>期首残高</t>
  </si>
  <si>
    <t>金額をダウン</t>
  </si>
  <si>
    <t>総費用</t>
  </si>
  <si>
    <t>アセットの説明</t>
  </si>
  <si>
    <t>配送日</t>
  </si>
  <si>
    <t>分量</t>
  </si>
  <si>
    <t>単価</t>
  </si>
  <si>
    <t>金額またはパーセント</t>
  </si>
  <si>
    <t>料金説明</t>
  </si>
  <si>
    <t>料金を開示？</t>
  </si>
  <si>
    <t>手数料の金額</t>
  </si>
  <si>
    <t>財務料金？</t>
  </si>
  <si>
    <t>お支払いの責任</t>
  </si>
  <si>
    <t>ストリーム型</t>
  </si>
  <si>
    <t>お支払い回数</t>
  </si>
  <si>
    <t>カスタマー受理日</t>
  </si>
  <si>
    <t>アドバンス金銭</t>
  </si>
  <si>
    <t>集約された残存率</t>
  </si>
  <si>
    <t>承認年月日</t>
  </si>
  <si>
    <t>によって承認されました</t>
  </si>
  <si>
    <t>4月のレート</t>
  </si>
  <si>
    <t>資産コスト</t>
  </si>
  <si>
    <t>アセット状態</t>
  </si>
  <si>
    <t>暫定家賃の基礎</t>
  </si>
  <si>
    <t>暫定家賃を充電</t>
  </si>
  <si>
    <t>暫定賃貸金利</t>
  </si>
  <si>
    <t>暫定家賃終了日</t>
  </si>
  <si>
    <t>暫定賃貸の基礎+パーセント</t>
  </si>
  <si>
    <t>暫定賃貸開始日</t>
  </si>
  <si>
    <t>Lesee残留保証</t>
  </si>
  <si>
    <t>モデル年</t>
  </si>
  <si>
    <t>レートカード残留</t>
  </si>
  <si>
    <t>サードパーティは、残留保証します</t>
  </si>
  <si>
    <t>Tracの％</t>
  </si>
  <si>
    <t>資産の細部</t>
  </si>
  <si>
    <t>暫定賃貸</t>
  </si>
  <si>
    <t>オプション注意事項</t>
  </si>
  <si>
    <t>引用オプション</t>
  </si>
  <si>
    <t>実効利回り（税​​引後）</t>
  </si>
  <si>
    <t>実効利回り（税​​引前）</t>
  </si>
  <si>
    <t>投入</t>
  </si>
  <si>
    <t>アウトプット</t>
  </si>
  <si>
    <t>支払いのためのPV</t>
  </si>
  <si>
    <t>残留のPV</t>
  </si>
  <si>
    <t>調整</t>
  </si>
  <si>
    <t>引用オプションの構造</t>
  </si>
  <si>
    <t>先払い</t>
  </si>
  <si>
    <t>償却スケジュール</t>
  </si>
  <si>
    <t>算出されたリースレートファクタ</t>
  </si>
  <si>
    <t>産出</t>
  </si>
  <si>
    <t>カスタマーレート</t>
  </si>
  <si>
    <t>早期購入収量</t>
  </si>
  <si>
    <t>FMVキャップ％</t>
  </si>
  <si>
    <t>オプションの日付</t>
  </si>
  <si>
    <t>納期予定</t>
  </si>
  <si>
    <t>リース期間</t>
  </si>
  <si>
    <t>総設​​備コスト</t>
  </si>
  <si>
    <t>含まれます</t>
  </si>
  <si>
    <t>月</t>
  </si>
  <si>
    <t>価格決定</t>
  </si>
  <si>
    <t>納税者番号</t>
  </si>
  <si>
    <t>納税ID番号</t>
  </si>
  <si>
    <t>カスタマーファーストネーム</t>
  </si>
  <si>
    <t>お客様の姓</t>
  </si>
  <si>
    <t>RACの設定</t>
  </si>
  <si>
    <t>露出を更新</t>
  </si>
  <si>
    <t>タイムズ三十</t>
  </si>
  <si>
    <t>卓越した</t>
  </si>
  <si>
    <t>シックス・タイムズ</t>
  </si>
  <si>
    <t>タイムズ九十</t>
  </si>
  <si>
    <t>Anzahl</t>
  </si>
  <si>
    <t>Garantie Art</t>
  </si>
  <si>
    <t>Fraud Liste</t>
  </si>
  <si>
    <t>Mitteilung Admin</t>
  </si>
  <si>
    <t>Berechtigungen</t>
  </si>
  <si>
    <t>Residuen</t>
  </si>
  <si>
    <t>Task-Admin</t>
  </si>
  <si>
    <t>Wert Grids</t>
  </si>
  <si>
    <t>Scoring Attribute</t>
  </si>
  <si>
    <t>Scoring-Regeln</t>
  </si>
  <si>
    <t>Kunden,</t>
  </si>
  <si>
    <t>Zitieren</t>
  </si>
  <si>
    <t>Beziehungen</t>
  </si>
  <si>
    <t>Anwendungen</t>
  </si>
  <si>
    <t>Quelle Promotion Politik</t>
  </si>
  <si>
    <t>Voraus Geld Type</t>
  </si>
  <si>
    <t>Anmeldenummer</t>
  </si>
  <si>
    <t>Approval Stufe</t>
  </si>
  <si>
    <t>Inventarnummer</t>
  </si>
  <si>
    <t>Zugewiesen an</t>
  </si>
  <si>
    <t>Promotion-Name</t>
  </si>
  <si>
    <t>Attribut Auswahl</t>
  </si>
  <si>
    <t>Kopie</t>
  </si>
  <si>
    <t>Redigieren</t>
  </si>
  <si>
    <t>Attribut Auswahl Beschreibung</t>
  </si>
  <si>
    <t>Attribut Wahl Key</t>
  </si>
  <si>
    <t>Attribut Auswahl Wert</t>
  </si>
  <si>
    <t>Bankname</t>
  </si>
  <si>
    <t>Appraisal Namen</t>
  </si>
  <si>
    <t>COA-ID</t>
  </si>
  <si>
    <t>Rubrik</t>
  </si>
  <si>
    <t>Voraussetzung</t>
  </si>
  <si>
    <t>Non-Standard-Handbuch</t>
  </si>
  <si>
    <t>Vor</t>
  </si>
  <si>
    <t>Projekt Loan</t>
  </si>
  <si>
    <t>COA Zustand</t>
  </si>
  <si>
    <t>COA Suche</t>
  </si>
  <si>
    <t>Erzeugnis</t>
  </si>
  <si>
    <t>Adresse Information</t>
  </si>
  <si>
    <t>Collateral Informationen</t>
  </si>
  <si>
    <t>Ort festgehalten</t>
  </si>
  <si>
    <t>Kommentar Type</t>
  </si>
  <si>
    <t>Covenant Namen</t>
  </si>
  <si>
    <t>Vermögenswerte und Verbindlichkeiten</t>
  </si>
  <si>
    <t>Schulden</t>
  </si>
  <si>
    <t>Aktiva / Passiva Zusammenfassung</t>
  </si>
  <si>
    <t>Kostenaufwand</t>
  </si>
  <si>
    <t>Erträge und Aufwendungen</t>
  </si>
  <si>
    <t>Erträge / Aufwendungen Zusammenfassung</t>
  </si>
  <si>
    <t>Kraftfahrzeuge</t>
  </si>
  <si>
    <t>Inhalt Startseite</t>
  </si>
  <si>
    <t>Aktien, Bankguthaben und sonstige Anlagen</t>
  </si>
  <si>
    <t>Andere Kredite, speichern Konten &amp; Kreditkarten</t>
  </si>
  <si>
    <t>Hypotheken</t>
  </si>
  <si>
    <t>Insgesamt Verbindlichkeiten</t>
  </si>
  <si>
    <t>Hochgeladene Dateien</t>
  </si>
  <si>
    <t>Gruppe</t>
  </si>
  <si>
    <t>Akte</t>
  </si>
  <si>
    <t>Dividenden</t>
  </si>
  <si>
    <t>Misc Aufwendungen</t>
  </si>
  <si>
    <t>Mortgage (n)</t>
  </si>
  <si>
    <t>Mieteinnahmen</t>
  </si>
  <si>
    <t>Monatseinkommen</t>
  </si>
  <si>
    <t>Gesamteinkommen</t>
  </si>
  <si>
    <t>Anschrift</t>
  </si>
  <si>
    <t>Staats</t>
  </si>
  <si>
    <t>Adressdaten</t>
  </si>
  <si>
    <t>Inhaltsverzeichnis</t>
  </si>
  <si>
    <t>Straße</t>
  </si>
  <si>
    <t>Adresszeile 2</t>
  </si>
  <si>
    <t>Konto eröffnet Datum</t>
  </si>
  <si>
    <t>Account Nummer</t>
  </si>
  <si>
    <t>Personal / Business-</t>
  </si>
  <si>
    <t>Niederlassung</t>
  </si>
  <si>
    <t>Faxnummer</t>
  </si>
  <si>
    <t>Line of Credit Betrag</t>
  </si>
  <si>
    <t>Neueste Einlagen - 1 Monat</t>
  </si>
  <si>
    <t>Neueste Einlagen - Monat 2</t>
  </si>
  <si>
    <t>Neueste Einlagen - Monat 3</t>
  </si>
  <si>
    <t>Aktueller Kontostand</t>
  </si>
  <si>
    <t>Primäre Flagge</t>
  </si>
  <si>
    <t>Routing-Nummer</t>
  </si>
  <si>
    <t>Kontoinformation</t>
  </si>
  <si>
    <t>Bank Informationen</t>
  </si>
  <si>
    <t>Primär</t>
  </si>
  <si>
    <t>Export Detaillierte Finanz</t>
  </si>
  <si>
    <t>Hochgeladen von Datum und Uhrzeit</t>
  </si>
  <si>
    <t>Fassung</t>
  </si>
  <si>
    <t>Appraisal Informationen</t>
  </si>
  <si>
    <t>Betrag (P.U.)</t>
  </si>
  <si>
    <t>Beurteilungsart</t>
  </si>
  <si>
    <t>Appraisal Kommentare</t>
  </si>
  <si>
    <t>Kostenansatz</t>
  </si>
  <si>
    <t>Kosten (P.U.)</t>
  </si>
  <si>
    <t>Direkter Cap. Ansatz</t>
  </si>
  <si>
    <t>Direkter Cap (P.U.)</t>
  </si>
  <si>
    <t>Belege</t>
  </si>
  <si>
    <t>Endbetrag</t>
  </si>
  <si>
    <t>Versicherbare Ansatz</t>
  </si>
  <si>
    <t>Versicherbare Approach (P.U.)</t>
  </si>
  <si>
    <t>Vertrieb Anfahrt</t>
  </si>
  <si>
    <t>Vertriebsansatz (P.U.)</t>
  </si>
  <si>
    <t>Insgesamt Einheit</t>
  </si>
  <si>
    <t>Appraisal Datum</t>
  </si>
  <si>
    <t>Inhaber</t>
  </si>
  <si>
    <t>Datum hinzugefügt</t>
  </si>
  <si>
    <t>Aktualisiert</t>
  </si>
  <si>
    <t>Nein.</t>
  </si>
  <si>
    <t>Immobilienbewertung</t>
  </si>
  <si>
    <t>Anbaufläche</t>
  </si>
  <si>
    <t>Appraisal Erforderlich?</t>
  </si>
  <si>
    <t>Umweltbericht erforderlich?</t>
  </si>
  <si>
    <t>Ist die Einhaltung?</t>
  </si>
  <si>
    <t>Anzahl der Parkplätze</t>
  </si>
  <si>
    <t>Belegung (%)</t>
  </si>
  <si>
    <t>Parken Verhältnis</t>
  </si>
  <si>
    <t>Parkplatz Art</t>
  </si>
  <si>
    <t>Rent Roll-Tag</t>
  </si>
  <si>
    <t>Third Party anfordern</t>
  </si>
  <si>
    <t>Einheit / Bereich</t>
  </si>
  <si>
    <t>Jahr der Renovierung</t>
  </si>
  <si>
    <t>Baustelle Informationen</t>
  </si>
  <si>
    <t>Environmental Assessment Informationen</t>
  </si>
  <si>
    <t>Flood Informationen</t>
  </si>
  <si>
    <t>Projektdetail gliedern auf</t>
  </si>
  <si>
    <t>Mehrfamilien Details der Immobilie</t>
  </si>
  <si>
    <t>Nichtmehrfamilien Details der Immobilie</t>
  </si>
  <si>
    <t>Art der Immobilie</t>
  </si>
  <si>
    <t>Laden Sie detaillierte Finanz</t>
  </si>
  <si>
    <t>Auslagen</t>
  </si>
  <si>
    <t>Insgesamt Exp (T.E.)</t>
  </si>
  <si>
    <t>NEIN ICH</t>
  </si>
  <si>
    <t>Erträge und Aufwendungen Einzelheiten</t>
  </si>
  <si>
    <t>Detail Einnahmen &amp; Ausgaben Analysis</t>
  </si>
  <si>
    <t>Höhe</t>
  </si>
  <si>
    <t>Anteilige</t>
  </si>
  <si>
    <t>Detail Typ</t>
  </si>
  <si>
    <t>Aufwendungen Einzelposten</t>
  </si>
  <si>
    <t>I.E. Verhältnis</t>
  </si>
  <si>
    <t>Revenue-Einzelposten</t>
  </si>
  <si>
    <t>In Line editieren hinzufügen</t>
  </si>
  <si>
    <t>Erträge und Aufwendungen Zusammenfassung</t>
  </si>
  <si>
    <t>Einzelheiten</t>
  </si>
  <si>
    <t>Monate</t>
  </si>
  <si>
    <t>Jahr</t>
  </si>
  <si>
    <t>Financials Bewertung</t>
  </si>
  <si>
    <t>Datum erstellt</t>
  </si>
  <si>
    <t>Collateral-Name</t>
  </si>
  <si>
    <t>Sicherheiten verpfänden</t>
  </si>
  <si>
    <t>Informationen über Parzellen</t>
  </si>
  <si>
    <t>Karte</t>
  </si>
  <si>
    <t>Vergleichs Kommentare</t>
  </si>
  <si>
    <t>Rent-Vergleichs</t>
  </si>
  <si>
    <t>Vertrieb Vergleichszahlen</t>
  </si>
  <si>
    <t>Aktuelle Qtr. Occ. (Durchschn.)</t>
  </si>
  <si>
    <t>Aktuelle Qtr. Mieten (Durchschn.)</t>
  </si>
  <si>
    <t>Haushaltseinkommen</t>
  </si>
  <si>
    <t>Arbeitgeber</t>
  </si>
  <si>
    <t>MSA-Name</t>
  </si>
  <si>
    <t>Dauer der Arbeitslosigkeit Rate</t>
  </si>
  <si>
    <t>Zurück Qtr. Occ. (Durchschn.)</t>
  </si>
  <si>
    <t>Zurück Qtr. Mieten (Durchschn.)</t>
  </si>
  <si>
    <t>Unter Market entfernt Informationen</t>
  </si>
  <si>
    <t>Sub-Markt Name</t>
  </si>
  <si>
    <t>Arbeitslosenrate</t>
  </si>
  <si>
    <t>Immobilien Informationen</t>
  </si>
  <si>
    <t>Mieten Rollen</t>
  </si>
  <si>
    <t>Baut ein umgebautes Haus?</t>
  </si>
  <si>
    <t>Vor-Ort-Parkplatz</t>
  </si>
  <si>
    <t>Kommerzielle Quadratfuß</t>
  </si>
  <si>
    <t>Developement Kosten pro Qm</t>
  </si>
  <si>
    <t>Wert, wie ist</t>
  </si>
  <si>
    <t>Projizierten Kosten / Jahr</t>
  </si>
  <si>
    <t>Projizierte Gross Income / Yr</t>
  </si>
  <si>
    <t>Wird vor Ort erfordern eine Änderung der</t>
  </si>
  <si>
    <t>Ist der Immobilie als Sicherheit zur Verfügung</t>
  </si>
  <si>
    <t>Hat die Eigenschaft kontrolliert worden</t>
  </si>
  <si>
    <t>Beim Jahresüberschuss / Yr</t>
  </si>
  <si>
    <t>Projizierte Net-Nr. Neue Mitarbeiter</t>
  </si>
  <si>
    <t>Bürogeräte</t>
  </si>
  <si>
    <t>Kurze Projekt Desccription</t>
  </si>
  <si>
    <t>Aktuelle Zoning von Project</t>
  </si>
  <si>
    <t>Wie wurde Wert bestimmt?</t>
  </si>
  <si>
    <t>Projekt Art der Immobilie</t>
  </si>
  <si>
    <t>Gebäude Vermietbare Quadratmeterzahl</t>
  </si>
  <si>
    <t>Wohnhaft Quadratfuß</t>
  </si>
  <si>
    <t>Einzelhandel Quadratfuß</t>
  </si>
  <si>
    <t>Der Status des Projekt Site Control</t>
  </si>
  <si>
    <t>Total Building Quadratfuß</t>
  </si>
  <si>
    <t>Projizierten Gesamt Developement</t>
  </si>
  <si>
    <t>Anzahl Einheiten</t>
  </si>
  <si>
    <t>Sichtlichen Wert als komplette</t>
  </si>
  <si>
    <t>Anzahl der Einheiten</t>
  </si>
  <si>
    <t>Telefonanschlüsse Anzahl der Gebäude</t>
  </si>
  <si>
    <t>Projekt detaillierte Aufschlüsselung</t>
  </si>
  <si>
    <t>Neueste Appraisal Datum</t>
  </si>
  <si>
    <t>Mieter Profil</t>
  </si>
  <si>
    <t>Lease Verfalltag</t>
  </si>
  <si>
    <t>Lease Typ Brutto / Netto</t>
  </si>
  <si>
    <t>Frei Suites (Liste beifügen)</t>
  </si>
  <si>
    <t>Jahre als Mieter (Null, wenn vorgeschlagen)</t>
  </si>
  <si>
    <t>Datum aufgenommen</t>
  </si>
  <si>
    <t>Anforderung</t>
  </si>
  <si>
    <t>Inspection Informationen</t>
  </si>
  <si>
    <t>Besichtigungstermin</t>
  </si>
  <si>
    <t>Datum des Berichts</t>
  </si>
  <si>
    <t>Inspection Kommentare</t>
  </si>
  <si>
    <t>Prüfart</t>
  </si>
  <si>
    <t>Versicherungen Kommentare</t>
  </si>
  <si>
    <t>Versicherungstyp</t>
  </si>
  <si>
    <t>Versicherungswert</t>
  </si>
  <si>
    <t>Versicherer</t>
  </si>
  <si>
    <t>Gültig bis</t>
  </si>
  <si>
    <t>Gesellschafter</t>
  </si>
  <si>
    <t>Kommentar hinzufügen</t>
  </si>
  <si>
    <t>Jahr 1</t>
  </si>
  <si>
    <t>Jahr 3</t>
  </si>
  <si>
    <t>Jahr 2</t>
  </si>
  <si>
    <t>Name des Angestellten</t>
  </si>
  <si>
    <t>Mitarbeiteranzahl</t>
  </si>
  <si>
    <t>Rel. Mieten</t>
  </si>
  <si>
    <t>Größe</t>
  </si>
  <si>
    <t>Anzahl der Bäder</t>
  </si>
  <si>
    <t>Anzahl der Betten</t>
  </si>
  <si>
    <t>Gesamteinheiten</t>
  </si>
  <si>
    <t>Einheit Typ</t>
  </si>
  <si>
    <t>Quadratfuß</t>
  </si>
  <si>
    <t>Art des Geschäfts</t>
  </si>
  <si>
    <t>Quer ausgefallene?</t>
  </si>
  <si>
    <t>Leasing?</t>
  </si>
  <si>
    <t>Komm / Res</t>
  </si>
  <si>
    <t>Name des Vorgeschlagen</t>
  </si>
  <si>
    <t>Lease Enddatum</t>
  </si>
  <si>
    <t>Lease Startdatum</t>
  </si>
  <si>
    <t>Lot Nr</t>
  </si>
  <si>
    <t>Weiter erhöhen</t>
  </si>
  <si>
    <t>Mieten</t>
  </si>
  <si>
    <t>Tenant-Name</t>
  </si>
  <si>
    <t>Durchschnittliche Miete</t>
  </si>
  <si>
    <t>PLZ</t>
  </si>
  <si>
    <t>Anzahl der Einheit</t>
  </si>
  <si>
    <t>Name des Anwesens</t>
  </si>
  <si>
    <t>Ursprung</t>
  </si>
  <si>
    <t>Gebindegröße:</t>
  </si>
  <si>
    <t>Der bereinigte Umsatz Preise</t>
  </si>
  <si>
    <t>Verkaufspreis</t>
  </si>
  <si>
    <t>Verkaufspreis pro Einheit</t>
  </si>
  <si>
    <t>Beurteilung</t>
  </si>
  <si>
    <t>Projekt-Info</t>
  </si>
  <si>
    <t>Cashflow</t>
  </si>
  <si>
    <t>Marktanalyse</t>
  </si>
  <si>
    <t>Vergleichsdaten</t>
  </si>
  <si>
    <t>Market entfernt Informationen</t>
  </si>
  <si>
    <t>Lease Typ</t>
  </si>
  <si>
    <t>MO Mieten</t>
  </si>
  <si>
    <t>Geschäft</t>
  </si>
  <si>
    <t>Vergleichs Info.</t>
  </si>
  <si>
    <t>Third Party Anforderungstyp</t>
  </si>
  <si>
    <t>Collateral Kategorie</t>
  </si>
  <si>
    <t>Collateral-Unterkategorie</t>
  </si>
  <si>
    <t>% Im Besitz</t>
  </si>
  <si>
    <t>Position Titel</t>
  </si>
  <si>
    <t>Büro-Info</t>
  </si>
  <si>
    <t>Kontaktinformation</t>
  </si>
  <si>
    <t>Site-Details</t>
  </si>
  <si>
    <t>Medical Erbe im Detail</t>
  </si>
  <si>
    <t>General Practice Informationen</t>
  </si>
  <si>
    <t>Veterinary Erbe im Detail</t>
  </si>
  <si>
    <t>Kundenkontakte</t>
  </si>
  <si>
    <t>Site Collection-Details</t>
  </si>
  <si>
    <t>Lease Betrag - Vorschlag</t>
  </si>
  <si>
    <t>Wettbewerbsnutzungs mindestens 3 Jahre / 10 Meilen?</t>
  </si>
  <si>
    <t>Ist das Büro Computerized?</t>
  </si>
  <si>
    <t>Bürogröße (Qm.) - Vorschlag</t>
  </si>
  <si>
    <t>Age of Equipment (Jahre)</t>
  </si>
  <si>
    <t>Menge Malpractice Coverage</t>
  </si>
  <si>
    <t>Ab Datum</t>
  </si>
  <si>
    <t>Wird der Kreditnehmer Verlagerung für diesen Einkauf (PSA Only)?</t>
  </si>
  <si>
    <t>Können Käufer Führen Sie alle?</t>
  </si>
  <si>
    <t>Zustand der Anlagen</t>
  </si>
  <si>
    <t>Strom / Vorige Praxisinhaber?</t>
  </si>
  <si>
    <t>Arzt Verfahren</t>
  </si>
  <si>
    <t>\ # Anlegen Ops / Prüfungen / Lanes - Vorschlag</t>
  </si>
  <si>
    <t>Ausrüstungs-Upgrades benötigt</t>
  </si>
  <si>
    <t>Wie lange ist der Arzt gewesen Zuordnung innerhalb des Sektorfeld?</t>
  </si>
  <si>
    <t>Hat der Arzt hatte keine Fehlverhalten Forderungen?</t>
  </si>
  <si>
    <t>\ Monats Operatory Revenue</t>
  </si>
  <si>
    <t>Anzahl der Käfige / Runs</t>
  </si>
  <si>
    <t>Anzahl der Käfige / Runs (vorgeschlagen)</t>
  </si>
  <si>
    <t>Anzahl der dunklen Räumen</t>
  </si>
  <si>
    <t>Anzahl der dunklen Räumen (vorgeschlagen)</t>
  </si>
  <si>
    <t>Anzahl der Prüfungsräume (Aktuell)</t>
  </si>
  <si>
    <t>\ \ Anzahl der aktiven Patienten</t>
  </si>
  <si>
    <t>\ Anzahl der opera - Ausgestattet</t>
  </si>
  <si>
    <t>\ Anzahl der opera - Ausgestattet (vorgeschlagen)</t>
  </si>
  <si>
    <t>Anzahl der Chirurgie / Vorgehens Zimmer (vorgeschlagen)</t>
  </si>
  <si>
    <t>Anzahl der Zimmer Stoffbehandlung</t>
  </si>
  <si>
    <t>Anzahl Der Behandlungsliegen (vorgeschlagen)</t>
  </si>
  <si>
    <t>\ # New Patienten pro Monat</t>
  </si>
  <si>
    <t>Anzahl der Xray Zimmer</t>
  </si>
  <si>
    <t>Anzahl der Xray Zimmer (vorgeschlagen)</t>
  </si>
  <si>
    <t>Wie viel Prozent der Andere Tier Prozeduren ist in der Umgebung Gemeinde performend? (VET)</t>
  </si>
  <si>
    <t>Wie viel Prozent der Kleintier Prozeduren ist in der Umgebung Gemeinde performend? (VET)</t>
  </si>
  <si>
    <t>Einnahmen / SF</t>
  </si>
  <si>
    <t>Typ der Fach</t>
  </si>
  <si>
    <t>Jahren in der Praxis</t>
  </si>
  <si>
    <t>Jahres abgeschlossen Residency</t>
  </si>
  <si>
    <t>Langjährige Erfahrung</t>
  </si>
  <si>
    <t>Jahre Erfahrung zurück - Nicht Citizen</t>
  </si>
  <si>
    <t>Faxen</t>
  </si>
  <si>
    <t>Erste Email</t>
  </si>
  <si>
    <t>Home / Business Phone</t>
  </si>
  <si>
    <t>Mobile / Alt Telefon</t>
  </si>
  <si>
    <t>Website-Nutzung</t>
  </si>
  <si>
    <t>Jahre Rest auf Lease (Inkl. Verlängerung)</t>
  </si>
  <si>
    <t>Persönliche Informationen</t>
  </si>
  <si>
    <t>ABA Nummer</t>
  </si>
  <si>
    <t>Jahresüberschuss</t>
  </si>
  <si>
    <t>Haben Sie schon einmal Konkurs angemeldet?</t>
  </si>
  <si>
    <t>Geburtsort (Stadt)</t>
  </si>
  <si>
    <t>Zuordnungseinheit</t>
  </si>
  <si>
    <t>Unternehmensdetails</t>
  </si>
  <si>
    <t>Geschäftsstartdatum</t>
  </si>
  <si>
    <t>Primärkontaktinformationen</t>
  </si>
  <si>
    <t>Unternehmensanleihen (+)</t>
  </si>
  <si>
    <t>Gegenpartei-Details</t>
  </si>
  <si>
    <t>Länderlimite (+)</t>
  </si>
  <si>
    <t>Staatsbürgerschaftsland</t>
  </si>
  <si>
    <t>Aufenthaltsland</t>
  </si>
  <si>
    <t>Datum Aktuelle Management-Schritte</t>
  </si>
  <si>
    <t>Weiter Verlängerungsdatum</t>
  </si>
  <si>
    <t>Forderungsbetrag</t>
  </si>
  <si>
    <t>Aufnahmedatum</t>
  </si>
  <si>
    <t>Flüchtigkeit</t>
  </si>
  <si>
    <t>Produktart</t>
  </si>
  <si>
    <t>Exposure Geschichte</t>
  </si>
  <si>
    <t>Kundeninformation</t>
  </si>
  <si>
    <t>Kundenbeziehungen</t>
  </si>
  <si>
    <t>Standard-Events</t>
  </si>
  <si>
    <t>Persönliche Daten für Marketing-Zwecke</t>
  </si>
  <si>
    <t>Disclosure-Methode</t>
  </si>
  <si>
    <t>Disclosures Datum</t>
  </si>
  <si>
    <t>Wirkung von Billateral Abkommen (-)</t>
  </si>
  <si>
    <t>Partei AGB elektronische Kommunikation Abkommens anerkannt</t>
  </si>
  <si>
    <t>Förderfähige Aktien- und Kreditderivate (-)</t>
  </si>
  <si>
    <t>Förderfähige Garantien (-)</t>
  </si>
  <si>
    <t>Externe Identifiers</t>
  </si>
  <si>
    <t>FDIC Anzahl</t>
  </si>
  <si>
    <t>INS-Status</t>
  </si>
  <si>
    <t>Zinsderivate (+)</t>
  </si>
  <si>
    <t>Dauer der Beschäftigung in der aktuellen Position</t>
  </si>
  <si>
    <t>Sicherheitstyp</t>
  </si>
  <si>
    <t>Sicherheitsverlauf</t>
  </si>
  <si>
    <t>Nostro Waagen / Aufgrund von (+)</t>
  </si>
  <si>
    <t>OCC Anzahl</t>
  </si>
  <si>
    <t>Andere Förderfähige Hedges (-)</t>
  </si>
  <si>
    <t>Partei hat die Erlaubnis, Kredit-Präsidium Bericht zu ziehen gegeben</t>
  </si>
  <si>
    <t>PD und LGD Bewertungen</t>
  </si>
  <si>
    <t>LGD Bewertung Datum</t>
  </si>
  <si>
    <t>LGD Rating Modellname</t>
  </si>
  <si>
    <t>Partei Bewertung Datum</t>
  </si>
  <si>
    <t>Raw Modell LGD Score</t>
  </si>
  <si>
    <t>Raw Modell Partei Credit Score</t>
  </si>
  <si>
    <t>Raw Modell-Party Rating</t>
  </si>
  <si>
    <t>GuV Datum</t>
  </si>
  <si>
    <t>Platzierungen (+)</t>
  </si>
  <si>
    <t>Geschäftstelefon</t>
  </si>
  <si>
    <t>Festnetztelefon</t>
  </si>
  <si>
    <t>Datenschutz Indicator</t>
  </si>
  <si>
    <t>Geldschrank (+)</t>
  </si>
  <si>
    <t>Grußformel</t>
  </si>
  <si>
    <t>FX Settlement und FX Pre-Settlement (+)</t>
  </si>
  <si>
    <t>BDE Erstellt von</t>
  </si>
  <si>
    <t>BDE-Site Name</t>
  </si>
  <si>
    <t>Zusätzliche Kunden Seiten</t>
  </si>
  <si>
    <t>SOS Webseite</t>
  </si>
  <si>
    <t>Unter Gesetzen organisiert (State / Gerichtsstand)</t>
  </si>
  <si>
    <t>Nachsilbe</t>
  </si>
  <si>
    <t>Nicht zugeordnete Grenzwerte (+)</t>
  </si>
  <si>
    <t>Ungenutzte Kreditlinien</t>
  </si>
  <si>
    <t>Anzahl der Jahre mit der Firma</t>
  </si>
  <si>
    <t>Jahr zog zu uns</t>
  </si>
  <si>
    <t>Standard Episodenstartdatum</t>
  </si>
  <si>
    <t>Default Ereignis</t>
  </si>
  <si>
    <t>Standard Veranstaltung Datum</t>
  </si>
  <si>
    <t>Monatsbetrag</t>
  </si>
  <si>
    <t>Checkte um</t>
  </si>
  <si>
    <t>Ausgecheckt von</t>
  </si>
  <si>
    <t>Government Income Typ</t>
  </si>
  <si>
    <t>Lizenz Approver</t>
  </si>
  <si>
    <t>Verlängerungsdatum</t>
  </si>
  <si>
    <t>Lizenz Staat</t>
  </si>
  <si>
    <t>Lizenzstatus Datum</t>
  </si>
  <si>
    <t>Lizenzierte Seit</t>
  </si>
  <si>
    <t>Grenze</t>
  </si>
  <si>
    <t>Für</t>
  </si>
  <si>
    <t>Darlehensgeber</t>
  </si>
  <si>
    <t>Monatliche Rate</t>
  </si>
  <si>
    <t>Monatliche Kosten</t>
  </si>
  <si>
    <t>Miete bezahlt</t>
  </si>
  <si>
    <t>Gesamtvermögen</t>
  </si>
  <si>
    <t>Aktuelle Risk Rating</t>
  </si>
  <si>
    <t>Bruttoeinkommen</t>
  </si>
  <si>
    <t>Nettoergebnis</t>
  </si>
  <si>
    <t>Abnehmer</t>
  </si>
  <si>
    <t>Einchecken</t>
  </si>
  <si>
    <t>Auschecken</t>
  </si>
  <si>
    <t>Produktebene Dokument</t>
  </si>
  <si>
    <t>Dokumentenhistorie</t>
  </si>
  <si>
    <t>Staat / Provinz</t>
  </si>
  <si>
    <t>Paketname</t>
  </si>
  <si>
    <t>Document Dateiname</t>
  </si>
  <si>
    <t>Kontobezeichnung</t>
  </si>
  <si>
    <t>Konto eröffnen Datum</t>
  </si>
  <si>
    <t>Adresszeile 1</t>
  </si>
  <si>
    <t>Adresstyp</t>
  </si>
  <si>
    <t>Aktive *</t>
  </si>
  <si>
    <t>Adresszeile 1*</t>
  </si>
  <si>
    <t>Adresszeile 3</t>
  </si>
  <si>
    <t>Adresstyp*</t>
  </si>
  <si>
    <t>Stadt*</t>
  </si>
  <si>
    <t>E-Mail 2</t>
  </si>
  <si>
    <t>E-Mail 3</t>
  </si>
  <si>
    <t>Telefonnummer 1 *</t>
  </si>
  <si>
    <t>Telefonnummer 2</t>
  </si>
  <si>
    <t>Telefonnummer 3</t>
  </si>
  <si>
    <t>Staat / Provinz *</t>
  </si>
  <si>
    <t>Web Adresse 1</t>
  </si>
  <si>
    <t>Web Adresse 2</t>
  </si>
  <si>
    <t>PLZ *</t>
  </si>
  <si>
    <t>Fall-ID</t>
  </si>
  <si>
    <t>Führerschein Nummer</t>
  </si>
  <si>
    <t>Angestelltenname</t>
  </si>
  <si>
    <t>ID Bundessteuer *</t>
  </si>
  <si>
    <t>Firmenname / Vorname *</t>
  </si>
  <si>
    <t>Demografische Informationen</t>
  </si>
  <si>
    <t>Nachname*</t>
  </si>
  <si>
    <t>Nehmen Erstellungs-Datum</t>
  </si>
  <si>
    <t>Nehmen Erstellt von</t>
  </si>
  <si>
    <t>Zuletzt aktualisiert von</t>
  </si>
  <si>
    <t>Mädchenname der Mutter</t>
  </si>
  <si>
    <t>Party-Typ *</t>
  </si>
  <si>
    <t>Ausweisnummer</t>
  </si>
  <si>
    <t>Grund</t>
  </si>
  <si>
    <t>Treffer Nummer</t>
  </si>
  <si>
    <t>Party-Suchergebnisse</t>
  </si>
  <si>
    <t>Aktiv</t>
  </si>
  <si>
    <t>Firmenname / Vorname</t>
  </si>
  <si>
    <t>Party-Suche</t>
  </si>
  <si>
    <t>Party-Typ</t>
  </si>
  <si>
    <t>AFS Gebühr</t>
  </si>
  <si>
    <t>AFS Gebührencode</t>
  </si>
  <si>
    <t>AFS Gebühr Namen</t>
  </si>
  <si>
    <t>AFS-Details</t>
  </si>
  <si>
    <t>AFS Gebühr Suche</t>
  </si>
  <si>
    <t>Währung *</t>
  </si>
  <si>
    <t>Standard-Menge</t>
  </si>
  <si>
    <t>Standard %</t>
  </si>
  <si>
    <t>Gültig ab *</t>
  </si>
  <si>
    <t>Effektive Thru *</t>
  </si>
  <si>
    <t>Ausschließen Von April</t>
  </si>
  <si>
    <t>Eintritt Art *</t>
  </si>
  <si>
    <t>Maximale%</t>
  </si>
  <si>
    <t>Mitgeteilt werden können</t>
  </si>
  <si>
    <t>Methode der Entnahme</t>
  </si>
  <si>
    <t>Fee Anzahl</t>
  </si>
  <si>
    <t>Backoffice-Fee</t>
  </si>
  <si>
    <t>Fee Suchergebnisse</t>
  </si>
  <si>
    <t>Wirksamkeitsdatum</t>
  </si>
  <si>
    <t>Backoffice-Fee-Name</t>
  </si>
  <si>
    <t>Durch</t>
  </si>
  <si>
    <t>Gebühr Recherche</t>
  </si>
  <si>
    <t>Vermieter-Name</t>
  </si>
  <si>
    <t>Zitat Nummer</t>
  </si>
  <si>
    <t>Zitat Status</t>
  </si>
  <si>
    <t>Moodys Kundenname</t>
  </si>
  <si>
    <t>Bilanz</t>
  </si>
  <si>
    <t>Einkommen Zusammenfassung</t>
  </si>
  <si>
    <t>Aktien / Kennzahlen</t>
  </si>
  <si>
    <t>Fachschalen-</t>
  </si>
  <si>
    <t>DUNS Nummer</t>
  </si>
  <si>
    <t>Letzte Auszugsdatum</t>
  </si>
  <si>
    <t>* Moodys Kundenname</t>
  </si>
  <si>
    <t>Telefonnummer (Business)</t>
  </si>
  <si>
    <t>E-Mail-Addresse</t>
  </si>
  <si>
    <t>E-Mail-Aktiviert</t>
  </si>
  <si>
    <t>Benachrichtigungskonfiguration</t>
  </si>
  <si>
    <t>Subjekt</t>
  </si>
  <si>
    <t>Um Empfänger</t>
  </si>
  <si>
    <t>Benachrichtigungskonfiguration Suchergebnisse</t>
  </si>
  <si>
    <t>Benachrichtigungsname</t>
  </si>
  <si>
    <t>Benachrichtigungskonfiguration suchen</t>
  </si>
  <si>
    <t>Kreditnehmer Informationen</t>
  </si>
  <si>
    <t>Garant Informationen</t>
  </si>
  <si>
    <t>Loan Informationen</t>
  </si>
  <si>
    <t>Immobilien-Adresse</t>
  </si>
  <si>
    <t>Abschreibungen Laufzeit (M)</t>
  </si>
  <si>
    <t>Erhältlich Collaterals</t>
  </si>
  <si>
    <t>Verwenden bestehender Sicherheiten</t>
  </si>
  <si>
    <t>Berührung</t>
  </si>
  <si>
    <t>Kontakt Vorname *</t>
  </si>
  <si>
    <t>Kontakt Name *</t>
  </si>
  <si>
    <t>Offizieller Name *</t>
  </si>
  <si>
    <t>Produkt-Untertypen</t>
  </si>
  <si>
    <t>Steuer ID *</t>
  </si>
  <si>
    <t>Zinssatz(%)</t>
  </si>
  <si>
    <t>Produktart *</t>
  </si>
  <si>
    <t>Suite / Straßen Name *</t>
  </si>
  <si>
    <t>Stadt *</t>
  </si>
  <si>
    <t>Land *</t>
  </si>
  <si>
    <t>Postleitzahl *</t>
  </si>
  <si>
    <t>Angeforderte Darlehensbetrag *</t>
  </si>
  <si>
    <t>Kontrahenten Informationen</t>
  </si>
  <si>
    <t>Limit Informationen</t>
  </si>
  <si>
    <t>Gegenpartei</t>
  </si>
  <si>
    <t>Belichtungsprodukttyp *</t>
  </si>
  <si>
    <t>Angeforderten Grenzwert *</t>
  </si>
  <si>
    <t>Transaktionsnummer</t>
  </si>
  <si>
    <t>einreichen</t>
  </si>
  <si>
    <t>Genehmiger-Details</t>
  </si>
  <si>
    <t>Ebene Entscheidung</t>
  </si>
  <si>
    <t>Registrierung / Referenznummer</t>
  </si>
  <si>
    <t>Telephon</t>
  </si>
  <si>
    <t>Kontaktname</t>
  </si>
  <si>
    <t>OFAC-Status</t>
  </si>
  <si>
    <t>Kontakt Titel</t>
  </si>
  <si>
    <t>Erstellungs-Datum</t>
  </si>
  <si>
    <t>Paketdateiname</t>
  </si>
  <si>
    <t>Dokument Kategorie</t>
  </si>
  <si>
    <t>Document-Gruppe</t>
  </si>
  <si>
    <t>Art des Dokuments</t>
  </si>
  <si>
    <t>Hochgeladen Datum</t>
  </si>
  <si>
    <t>Erzeugt Datum</t>
  </si>
  <si>
    <t>Generated by</t>
  </si>
  <si>
    <t>Dokument-URL</t>
  </si>
  <si>
    <t>Zuletzt geändert An</t>
  </si>
  <si>
    <t>Zuletzt geändert von</t>
  </si>
  <si>
    <t>Anmeldung Entscheidung</t>
  </si>
  <si>
    <t>Genehmiger Entscheidung</t>
  </si>
  <si>
    <t>Hinzufügen / Bearbeiten Approval Stufe</t>
  </si>
  <si>
    <t>Nutzungsart</t>
  </si>
  <si>
    <t>Asset-Sub-Type</t>
  </si>
  <si>
    <t>Bank und Handel Referenz</t>
  </si>
  <si>
    <t>Konto Usage</t>
  </si>
  <si>
    <t>% Der Ausrüstung vermietet</t>
  </si>
  <si>
    <t>Mobil</t>
  </si>
  <si>
    <t>Erzeugten Dokumente</t>
  </si>
  <si>
    <t>Kommentar Geschichte</t>
  </si>
  <si>
    <t>Document Entscheidung</t>
  </si>
  <si>
    <t>In Approver</t>
  </si>
  <si>
    <t>Mindest Genehmigung erforderlich (%)</t>
  </si>
  <si>
    <t>Genehmiger Level Name</t>
  </si>
  <si>
    <t>Kredit Authority Ebene</t>
  </si>
  <si>
    <t>Hinzufügen / Bearbeiten Approver Ebene</t>
  </si>
  <si>
    <t>E-Mail-Dokumente</t>
  </si>
  <si>
    <t>Faxen Sie dieses Deckblatt und die damit verbundenen Dokumente</t>
  </si>
  <si>
    <t>Fax-Dokumente</t>
  </si>
  <si>
    <t>Standard-Scanner-Deckblatt</t>
  </si>
  <si>
    <t>Package Geschichte</t>
  </si>
  <si>
    <t>Name auf Konto</t>
  </si>
  <si>
    <t>Genehmigung erhalten?</t>
  </si>
  <si>
    <t>Allgemeine Informationen</t>
  </si>
  <si>
    <t>Seiten</t>
  </si>
  <si>
    <t>Das gleiche wie im Grund</t>
  </si>
  <si>
    <t>Inaktive Site?</t>
  </si>
  <si>
    <t>Kontakttyp</t>
  </si>
  <si>
    <t>Finanzierung Flat Fee</t>
  </si>
  <si>
    <t>Finanzierungssatz</t>
  </si>
  <si>
    <t>Leasingrate</t>
  </si>
  <si>
    <t>Max Finanzierungsbetrag</t>
  </si>
  <si>
    <t>Max Leasing Betrag</t>
  </si>
  <si>
    <t>Partnertyp</t>
  </si>
  <si>
    <t>Insolvenz Datum</t>
  </si>
  <si>
    <t>Bankruptcy Erscheinungsdatum</t>
  </si>
  <si>
    <t>Bankruptcy Kommentare</t>
  </si>
  <si>
    <t>Bankruptcy markiert durch</t>
  </si>
  <si>
    <t>Bankruptcy Status Datum</t>
  </si>
  <si>
    <t>Konkurs-Flagge?</t>
  </si>
  <si>
    <t>Vorsicht Liste?</t>
  </si>
  <si>
    <t>Compliance Check Ergebnisse</t>
  </si>
  <si>
    <t>Partner Credit Approval Betrag</t>
  </si>
  <si>
    <t>Partner Credit Approval Verfalltag</t>
  </si>
  <si>
    <t>HQ Land</t>
  </si>
  <si>
    <t>HQ Staat</t>
  </si>
  <si>
    <t>Marktkapitalisierung</t>
  </si>
  <si>
    <t>Marktkapitalisierung zum Datum</t>
  </si>
  <si>
    <t>NAICS Anzahl</t>
  </si>
  <si>
    <t>NAICS Line of Business Beschreibung</t>
  </si>
  <si>
    <t>Out of Business Kommentare</t>
  </si>
  <si>
    <t>Aus dem Geschäft markiert</t>
  </si>
  <si>
    <t>Out of Business Datum</t>
  </si>
  <si>
    <t>Out of Business Aufnahmedatum</t>
  </si>
  <si>
    <t>Out of Business-Flagge?</t>
  </si>
  <si>
    <t>\ Anzahl der Trades</t>
  </si>
  <si>
    <t>Partner der Finanzübersicht</t>
  </si>
  <si>
    <t>Geschichte / Hintergrund</t>
  </si>
  <si>
    <t>Kunde seit</t>
  </si>
  <si>
    <t>SIC Line of Business Beschreibung</t>
  </si>
  <si>
    <t>Suspicious Activity markiert durch</t>
  </si>
  <si>
    <t>Suspicious Activity Status Datum</t>
  </si>
  <si>
    <t>Suspicious Activity-Flagge?</t>
  </si>
  <si>
    <t>Preise und Punkte</t>
  </si>
  <si>
    <t>Standard-Override erlaubt?</t>
  </si>
  <si>
    <t>Aktiv?</t>
  </si>
  <si>
    <t>Permission Set Informationen</t>
  </si>
  <si>
    <t>Permission Set Suchergebnisse</t>
  </si>
  <si>
    <t>Berechtigungsname</t>
  </si>
  <si>
    <t>Permission Set Suche</t>
  </si>
  <si>
    <t>Dokumentname</t>
  </si>
  <si>
    <t>Quelle Fee</t>
  </si>
  <si>
    <t>Quelle Preispolitik</t>
  </si>
  <si>
    <t>Option Nummer</t>
  </si>
  <si>
    <t>Richtlinienstatus</t>
  </si>
  <si>
    <t>Assoziierte Programme</t>
  </si>
  <si>
    <t>Pricing einrichten</t>
  </si>
  <si>
    <t>Erstellt</t>
  </si>
  <si>
    <t>Zuletzt geändert</t>
  </si>
  <si>
    <t>Politik Matching</t>
  </si>
  <si>
    <t>Aktuelle Angebote</t>
  </si>
  <si>
    <t>Fehlende Nutzungs</t>
  </si>
  <si>
    <t>Tige Increment</t>
  </si>
  <si>
    <t>Tigen Max</t>
  </si>
  <si>
    <t>Laufzeitbeginn</t>
  </si>
  <si>
    <t>Werte &amp; Weitere Daten</t>
  </si>
  <si>
    <t>Policy Name *</t>
  </si>
  <si>
    <t>Programmablaufdatum</t>
  </si>
  <si>
    <t>Strategische Geschäftseinheit</t>
  </si>
  <si>
    <t>Programm Startdatum</t>
  </si>
  <si>
    <t>Formeln</t>
  </si>
  <si>
    <t>Politik Startseite</t>
  </si>
  <si>
    <t>Pricing Policies Suchergebnisse</t>
  </si>
  <si>
    <t>Politik Suche</t>
  </si>
  <si>
    <t>Garantie Basis</t>
  </si>
  <si>
    <t>Garant Namen</t>
  </si>
  <si>
    <t>Garant Telefon</t>
  </si>
  <si>
    <t>Mindestbewertung% Acceptable</t>
  </si>
  <si>
    <t>Anzahl der Zahlungen</t>
  </si>
  <si>
    <t>Anzahl der Last Zahlungen</t>
  </si>
  <si>
    <t>Gebühr%</t>
  </si>
  <si>
    <t>Eintritt Art</t>
  </si>
  <si>
    <t>Entscheidung Informationen</t>
  </si>
  <si>
    <t>Auto-Entscheidung Min FICO Score</t>
  </si>
  <si>
    <t>Auto-Entscheidung Max Amount</t>
  </si>
  <si>
    <t>Auto-Entscheidung Min Berufserfahrung in Jahren</t>
  </si>
  <si>
    <t>Auto-Entscheidung Berechtigung</t>
  </si>
  <si>
    <t>Klasse 4</t>
  </si>
  <si>
    <t>Dokumente anhängen</t>
  </si>
  <si>
    <t>Endtermin</t>
  </si>
  <si>
    <t>Ende der Laufzeit und Verlängerungen Optionen</t>
  </si>
  <si>
    <t>Ausfallbürgschaften</t>
  </si>
  <si>
    <t>Programm Inaktivierte On</t>
  </si>
  <si>
    <t>Hersteller erlaubt</t>
  </si>
  <si>
    <t>Zahlung Frequenz</t>
  </si>
  <si>
    <t>Maximale Deal Größe</t>
  </si>
  <si>
    <t>Mindestvolumen</t>
  </si>
  <si>
    <t>Oder den Zeitraum, um Gelder einzubehalten (Tage)</t>
  </si>
  <si>
    <t>Fax Finanzierung</t>
  </si>
  <si>
    <t>Fax Funding-Dollar-Grenze</t>
  </si>
  <si>
    <t>Follow-up für Originals Erforderlich?</t>
  </si>
  <si>
    <t>Anzahl Tage bis Originals Due</t>
  </si>
  <si>
    <t>Assoziierte Partner mit diesem Programm</t>
  </si>
  <si>
    <t>Subventionen</t>
  </si>
  <si>
    <t>Programm Erstellt am</t>
  </si>
  <si>
    <t>Anlageklasse</t>
  </si>
  <si>
    <t>Anfangsdatum</t>
  </si>
  <si>
    <t>Buy-Out-Option</t>
  </si>
  <si>
    <t>Standard-Synchronisation Eligible</t>
  </si>
  <si>
    <t>Programm Datum</t>
  </si>
  <si>
    <t>Typ *</t>
  </si>
  <si>
    <t>Berechnung</t>
  </si>
  <si>
    <t>Beschränkungen</t>
  </si>
  <si>
    <t>Anlagentypen</t>
  </si>
  <si>
    <t>Promotion Zusammenfassung</t>
  </si>
  <si>
    <t>Finanzierungsbetrag Maximum</t>
  </si>
  <si>
    <t>Finanzierungsbetrag Mindest</t>
  </si>
  <si>
    <t>Wählen Sie Partner</t>
  </si>
  <si>
    <t>Fügen Sie Partner</t>
  </si>
  <si>
    <t>Partner Spezifische</t>
  </si>
  <si>
    <t>Bewerten Typ *</t>
  </si>
  <si>
    <t>Förderfähige Nutzungs</t>
  </si>
  <si>
    <t>Maximale Nutzungs</t>
  </si>
  <si>
    <t>Ermäßigung</t>
  </si>
  <si>
    <t>Profilname</t>
  </si>
  <si>
    <t>Beförderung</t>
  </si>
  <si>
    <t>Promotion Suchergebnisse</t>
  </si>
  <si>
    <t>Promotion Nummer</t>
  </si>
  <si>
    <t>Promotion Suche</t>
  </si>
  <si>
    <t>Hochgeladen bei</t>
  </si>
  <si>
    <t>Vorkasse / Verzug</t>
  </si>
  <si>
    <t>Finanzprodukttyp</t>
  </si>
  <si>
    <t>Laufzeit (Monate)</t>
  </si>
  <si>
    <t>Kunden und Programm</t>
  </si>
  <si>
    <t>Datum der letzten Änderung</t>
  </si>
  <si>
    <t>Berechnen Zahlungen</t>
  </si>
  <si>
    <t>Wählen Sie eine Option</t>
  </si>
  <si>
    <t>Für lösen</t>
  </si>
  <si>
    <t>Endbestand</t>
  </si>
  <si>
    <t>Nennbetrag</t>
  </si>
  <si>
    <t>Zahlungsdatum</t>
  </si>
  <si>
    <t>Startguthaben</t>
  </si>
  <si>
    <t>Take Down Betrag</t>
  </si>
  <si>
    <t>Gesamtkosten</t>
  </si>
  <si>
    <t>Asset Beschreibung</t>
  </si>
  <si>
    <t>Lieferdatum</t>
  </si>
  <si>
    <t>Kosten pro Einheit</t>
  </si>
  <si>
    <t>Menge oder Prozent</t>
  </si>
  <si>
    <t>Fee Beschreibung</t>
  </si>
  <si>
    <t>Offenbaren Fee?</t>
  </si>
  <si>
    <t>Gebührenbetrag</t>
  </si>
  <si>
    <t>Finanzen Fee?</t>
  </si>
  <si>
    <t>Verantwortlich für die Zahlung</t>
  </si>
  <si>
    <t>Anzahl der Zahlungs</t>
  </si>
  <si>
    <t>Akzeptierte Datum</t>
  </si>
  <si>
    <t>Voraus Gelder</t>
  </si>
  <si>
    <t>Aggregierten Restrate</t>
  </si>
  <si>
    <t>Datum der Genehmigung</t>
  </si>
  <si>
    <t>Genehmigt durch</t>
  </si>
  <si>
    <t>April bewerten</t>
  </si>
  <si>
    <t>Asset-Kosten</t>
  </si>
  <si>
    <t>Zwischen Mieten Basis</t>
  </si>
  <si>
    <t>Laden Zwischen Mieten</t>
  </si>
  <si>
    <t>Zwischen Mieten Zins</t>
  </si>
  <si>
    <t>Zwischen Mieten Enddatum</t>
  </si>
  <si>
    <t>Zwischen Mieten Basis + Percent</t>
  </si>
  <si>
    <t>Zwischen Mieten Startdatum</t>
  </si>
  <si>
    <t>Lesee garantierten Rest</t>
  </si>
  <si>
    <t>Modelljahr</t>
  </si>
  <si>
    <t>Preisliste Rest</t>
  </si>
  <si>
    <t>3rd Party garantierten Rest</t>
  </si>
  <si>
    <t>Asset-Details</t>
  </si>
  <si>
    <t>Zwischen Mieten</t>
  </si>
  <si>
    <t>Asset-Speicherort</t>
  </si>
  <si>
    <t>Option Anmerkungen</t>
  </si>
  <si>
    <t>Zitat Option</t>
  </si>
  <si>
    <t>Effektivverzinsung (nach Steuern)</t>
  </si>
  <si>
    <t>Effektive Rendite (vor Steuern)</t>
  </si>
  <si>
    <t>Eingangs</t>
  </si>
  <si>
    <t>Ausgänge</t>
  </si>
  <si>
    <t>PV für Zahlungen</t>
  </si>
  <si>
    <t>PV Rest</t>
  </si>
  <si>
    <t>Passen Sie</t>
  </si>
  <si>
    <t>Zitat Optionsstruktur</t>
  </si>
  <si>
    <t>Tilgungsplans</t>
  </si>
  <si>
    <t>Berechneten Lease Rate Factor</t>
  </si>
  <si>
    <t>Ausbeute</t>
  </si>
  <si>
    <t>Kunden bewerten</t>
  </si>
  <si>
    <t>Frühe Kauf Yield</t>
  </si>
  <si>
    <t>Option Datum</t>
  </si>
  <si>
    <t>Lieferplan</t>
  </si>
  <si>
    <t>Sonstiges Termine</t>
  </si>
  <si>
    <t>Saisonplan</t>
  </si>
  <si>
    <t>Vertragslaufzeit</t>
  </si>
  <si>
    <t>Gesamtanlagenkosten</t>
  </si>
  <si>
    <t>Gesamtausgaben</t>
  </si>
  <si>
    <t>Umfassen</t>
  </si>
  <si>
    <t>Steuer ID</t>
  </si>
  <si>
    <t>Umsatzsteuer-Identifikationsnummer</t>
  </si>
  <si>
    <t>Kunden Vorname</t>
  </si>
  <si>
    <t>Kunden Nachname</t>
  </si>
  <si>
    <t>Zeiten Thirty</t>
  </si>
  <si>
    <t>Hervorragend</t>
  </si>
  <si>
    <t>Zeiten Sixty</t>
  </si>
  <si>
    <t>Zeiten Ninety</t>
  </si>
  <si>
    <t>Belichtungs Zusammenfassung</t>
  </si>
  <si>
    <t>Bezüglich</t>
  </si>
  <si>
    <t>Jahresbericht Informationen</t>
  </si>
  <si>
    <t>Jahresbericht Datum</t>
  </si>
  <si>
    <t>Zuletzt 1040 Datum</t>
  </si>
  <si>
    <t>Kredit Profil Informationen</t>
  </si>
  <si>
    <t>Kombinierte Persönliche Liquidity (alle Eigentümer)</t>
  </si>
  <si>
    <t>Konsolidierten oder Konsolidierung</t>
  </si>
  <si>
    <t>Quer Defaulted / Quer garantiert?</t>
  </si>
  <si>
    <t>Aktuelle Jahresfinanz Fixed Charge Coverage</t>
  </si>
  <si>
    <t>Zwischen P und L durch</t>
  </si>
  <si>
    <t>Zwischen P und L-Typ</t>
  </si>
  <si>
    <t>Letzte Kredit Besuch Abgeschlossene</t>
  </si>
  <si>
    <t>Letzte Kredit Besuch Ausgefüllt von</t>
  </si>
  <si>
    <t>Darlehen für Gross</t>
  </si>
  <si>
    <t>Niedrigster FYE Persönliche DSC</t>
  </si>
  <si>
    <t>Monatlich Geschäftsschuldendienst</t>
  </si>
  <si>
    <t>Neueste FYE Fixed Charge Coverage</t>
  </si>
  <si>
    <t>Neueste FYE Typ</t>
  </si>
  <si>
    <t>Weiter Kredit Besuch Due</t>
  </si>
  <si>
    <t>Anzahl der Monate Liquidity Coverage</t>
  </si>
  <si>
    <t>Total Business Verschuldung</t>
  </si>
  <si>
    <t>Jahr der Steuererklärung Verwendetes</t>
  </si>
  <si>
    <t>Belichtungswerte zum Datum</t>
  </si>
  <si>
    <t>Produkt-Exposure</t>
  </si>
  <si>
    <t>Gesamtdarlehensnehmer Exposure (A + D)</t>
  </si>
  <si>
    <t>Outstanding - Darlehensnehmer Exposure (D)</t>
  </si>
  <si>
    <t>Genehmigt - Darlehensnehmer Exposure (A)</t>
  </si>
  <si>
    <t>Total - Zwischensumme (A + B + D + E)</t>
  </si>
  <si>
    <t>Outstanding - Zwischensumme (D + E)</t>
  </si>
  <si>
    <t>Genehmigt - Zwischensumme (A + B)</t>
  </si>
  <si>
    <t>Insgesamt Zusätzlich Ähnliche Exposure (B + E)</t>
  </si>
  <si>
    <t>Outstanding - Zusätzliche Verwandte Belichtung (E)</t>
  </si>
  <si>
    <t>Genehmigt - Zusätzliche Verwandte Exposure (B)</t>
  </si>
  <si>
    <t>Total - Zusätzliche Corp (nicht-BU) Exposition (C + F)</t>
  </si>
  <si>
    <t>Outstanding - Zusätzliche Corp (nicht-BU) Exposition (F)</t>
  </si>
  <si>
    <t>Genehmigt - Zusätzliche Corp (nicht-BU) Exposition (C)</t>
  </si>
  <si>
    <t>Total - Gesamt BU + Total Non-Bu (A + B + C + D + E + F)</t>
  </si>
  <si>
    <t>Outstanding - Total BU + Total Non-BU (D + E + F)</t>
  </si>
  <si>
    <t>Genehmigt - Total BU + Total Non-Bu (A + B + C)</t>
  </si>
  <si>
    <t>Belichtung</t>
  </si>
  <si>
    <t>Relationship-Details</t>
  </si>
  <si>
    <t>Beziehungsnummer</t>
  </si>
  <si>
    <t>Beginnen Renewal</t>
  </si>
  <si>
    <t>Rechnung</t>
  </si>
  <si>
    <t>Genehmigte Betrag</t>
  </si>
  <si>
    <t>Nachteiligen Maßnahmen Gründe</t>
  </si>
  <si>
    <t>Produktempfehlung</t>
  </si>
  <si>
    <t>Risk Rating Quelle</t>
  </si>
  <si>
    <t>Beantragten Betrag</t>
  </si>
  <si>
    <t>Generieren Alle Dokumente</t>
  </si>
  <si>
    <t>Generieren Sie Task-</t>
  </si>
  <si>
    <t>Portfoliomgmt</t>
  </si>
  <si>
    <t>Ziehen Sie Bericht</t>
  </si>
  <si>
    <t>RAC Set Details</t>
  </si>
  <si>
    <t>Ausnahme Authority</t>
  </si>
  <si>
    <t>Identifikation</t>
  </si>
  <si>
    <t>Pass / Fail / NA</t>
  </si>
  <si>
    <t>Genehmiger Exception Authority</t>
  </si>
  <si>
    <t>Kunden Bureaus</t>
  </si>
  <si>
    <t>Bedingungen für die Genehmigung-Zusammenfassung</t>
  </si>
  <si>
    <t>Generieren COAs</t>
  </si>
  <si>
    <t>Variabler Text</t>
  </si>
  <si>
    <t>Vor der Wert</t>
  </si>
  <si>
    <t>Fallstatus</t>
  </si>
  <si>
    <t>Variable Text vorhanden</t>
  </si>
  <si>
    <t>Document Erforderlich</t>
  </si>
  <si>
    <t>Variabler Text Erforderlich</t>
  </si>
  <si>
    <t>Ausnahme / Verzichtet Reason</t>
  </si>
  <si>
    <t>Hinweise für den Vertrieb (intern)</t>
  </si>
  <si>
    <t>Vor dem Überschreiben Grund aufgeben Schätzung</t>
  </si>
  <si>
    <t>BDE-Fall-ID</t>
  </si>
  <si>
    <t>BDE-Fallstatus</t>
  </si>
  <si>
    <t>Hinweise für den Kunden (extern)</t>
  </si>
  <si>
    <t>Kunden Konformitäten</t>
  </si>
  <si>
    <t>Anerkannt</t>
  </si>
  <si>
    <t>Ort der Brith</t>
  </si>
  <si>
    <t>Fraud-Details</t>
  </si>
  <si>
    <t>Namen anhand Matched</t>
  </si>
  <si>
    <t>Richtigkeit</t>
  </si>
  <si>
    <t>Verstorbenen Datum</t>
  </si>
  <si>
    <t>Covenant-Setup</t>
  </si>
  <si>
    <t>Covenant-Details</t>
  </si>
  <si>
    <t>Covenant Kategorie</t>
  </si>
  <si>
    <t>Covenant Beschreibung</t>
  </si>
  <si>
    <t>Auswertungen</t>
  </si>
  <si>
    <t>Covenant Bewertung</t>
  </si>
  <si>
    <t>Direkte und Verwandte Exposure</t>
  </si>
  <si>
    <t>Zulassung Ablaufdatum</t>
  </si>
  <si>
    <t>Genehmigt Zeit</t>
  </si>
  <si>
    <t>Angeforderten Zeit</t>
  </si>
  <si>
    <t>Vorlagen-ID</t>
  </si>
  <si>
    <t>Gross Einnahmen betrachtet</t>
  </si>
  <si>
    <t>Darlehen an Gross (%)</t>
  </si>
  <si>
    <t>Moody verlinkten Kunden</t>
  </si>
  <si>
    <t>NOIA Informationen</t>
  </si>
  <si>
    <t>Erforderliche RAC Exception Authority</t>
  </si>
  <si>
    <t>Erforderliche Kredit Authority</t>
  </si>
  <si>
    <t>Senden an Booking</t>
  </si>
  <si>
    <t>Senden an Kredit</t>
  </si>
  <si>
    <t>Bureau Namen</t>
  </si>
  <si>
    <t>Fehlermeldung</t>
  </si>
  <si>
    <t>Gezogen Datum</t>
  </si>
  <si>
    <t>Gezogen von</t>
  </si>
  <si>
    <t>$ Verfügbar für die Auszahlung</t>
  </si>
  <si>
    <t>Gelöscht</t>
  </si>
  <si>
    <t>Ausnahme Operationen</t>
  </si>
  <si>
    <t>Ausnahme Verkäufe</t>
  </si>
  <si>
    <t>Erneut einreichen</t>
  </si>
  <si>
    <t>$ Ausgezahlt</t>
  </si>
  <si>
    <t>Folge</t>
  </si>
  <si>
    <t>Covenant Auswertungen</t>
  </si>
  <si>
    <t>Ziehen Sie Moody Kunden</t>
  </si>
  <si>
    <t>Anmeldung Entscheidung Informationen</t>
  </si>
  <si>
    <t>Einreichung abschicken</t>
  </si>
  <si>
    <t>Physikalische Corp. Adresse</t>
  </si>
  <si>
    <t>Schuldnernamen</t>
  </si>
  <si>
    <t>Anhang Typ</t>
  </si>
  <si>
    <t>Blanket Einreichung</t>
  </si>
  <si>
    <t>Collateral Erklärung</t>
  </si>
  <si>
    <t>Bestätigungsempfangsdatum</t>
  </si>
  <si>
    <t>Filing Verfalltag</t>
  </si>
  <si>
    <t>Rezepturdaten</t>
  </si>
  <si>
    <t>Anmeldung Status</t>
  </si>
  <si>
    <t>FL Tax Briefmarken</t>
  </si>
  <si>
    <t>Ilien Status / Error Code</t>
  </si>
  <si>
    <t>Verschuldung Typ</t>
  </si>
  <si>
    <t>Gerichtsbarkeit</t>
  </si>
  <si>
    <t>Maximale Haupt Verschuldung</t>
  </si>
  <si>
    <t>Filing Erstellungs-Datum</t>
  </si>
  <si>
    <t>Original-Anmeldedatum</t>
  </si>
  <si>
    <t>Original-Aktenzeichen</t>
  </si>
  <si>
    <t>Immobilien Einreichung</t>
  </si>
  <si>
    <t>Immobilien Information</t>
  </si>
  <si>
    <t>Reblock</t>
  </si>
  <si>
    <t>MD Recording Steuerbefreiung</t>
  </si>
  <si>
    <t>Gewerbe- / Einzel</t>
  </si>
  <si>
    <t>Eigentümer Informationen</t>
  </si>
  <si>
    <t>Eigentümer gleiche wie Schuldner?</t>
  </si>
  <si>
    <t>Resektion</t>
  </si>
  <si>
    <t>Neu formulieren</t>
  </si>
  <si>
    <t>Bill-Code</t>
  </si>
  <si>
    <t>Hinweisnummer</t>
  </si>
  <si>
    <t>Kunden Service \#</t>
  </si>
  <si>
    <t>TN Recording Steuerbefreiung</t>
  </si>
  <si>
    <t>Befestigungs</t>
  </si>
  <si>
    <t>Anmeldedatum</t>
  </si>
  <si>
    <t>Aktenzeichen</t>
  </si>
  <si>
    <t>Filing Sendedatum</t>
  </si>
  <si>
    <t>UCC Typ</t>
  </si>
  <si>
    <t>Berechnen</t>
  </si>
  <si>
    <t>COF Datum</t>
  </si>
  <si>
    <t>Indexwert</t>
  </si>
  <si>
    <t>Bewerten Typ</t>
  </si>
  <si>
    <t>Abschreibungen Informationen</t>
  </si>
  <si>
    <t>Abrechnungsparameter einrichten</t>
  </si>
  <si>
    <t>Sonstiges Setup-</t>
  </si>
  <si>
    <t>Produktinformation</t>
  </si>
  <si>
    <t>SBA Informationen</t>
  </si>
  <si>
    <t>Contract-Setup</t>
  </si>
  <si>
    <t>Tige Out Informationen</t>
  </si>
  <si>
    <t>Monatlich</t>
  </si>
  <si>
    <t>Federung</t>
  </si>
  <si>
    <t>Gesamtbetrag</t>
  </si>
  <si>
    <t>Primäre Darlehensnehmer</t>
  </si>
  <si>
    <t>Hauptansprechpartner</t>
  </si>
  <si>
    <t>Ursprünglichen Darlehenskonto \ #</t>
  </si>
  <si>
    <t>Decken bewerten</t>
  </si>
  <si>
    <t>Bewerten</t>
  </si>
  <si>
    <t>Diskontsatz</t>
  </si>
  <si>
    <t>Boden bewerten</t>
  </si>
  <si>
    <t>Ausgewählt?</t>
  </si>
  <si>
    <t>Verbreitung</t>
  </si>
  <si>
    <t>Ladung einmaligen Betrag</t>
  </si>
  <si>
    <t>Tage überfällig</t>
  </si>
  <si>
    <t>30 bis 59 Tage überfällig Betrag</t>
  </si>
  <si>
    <t>60-89 Tage überfällig Betrag</t>
  </si>
  <si>
    <t>90+ Tage überfällig Betrag</t>
  </si>
  <si>
    <t>Zinslos Datum</t>
  </si>
  <si>
    <t>Non-Earning Betrag</t>
  </si>
  <si>
    <t>Insgesamt spezifische Reserve Gleichgewicht</t>
  </si>
  <si>
    <t>Exposure at Default</t>
  </si>
  <si>
    <t>Aufgelaufene Zinsforderungen Betrag</t>
  </si>
  <si>
    <t>Aufgelaufene sonstige Forderungen Betrag</t>
  </si>
  <si>
    <t>Gebucht Restwert</t>
  </si>
  <si>
    <t>Aktuelle Restmenge</t>
  </si>
  <si>
    <t>BRJ 9C-Code</t>
  </si>
  <si>
    <t>Non-Recourse Kredite Betrag</t>
  </si>
  <si>
    <t>Sub Produkt Leverage Kategorie</t>
  </si>
  <si>
    <t>Gesamtengagement Betrag</t>
  </si>
  <si>
    <t>Ungedeckte Commitment Betrag</t>
  </si>
  <si>
    <t>Belichtungsprodukttyp</t>
  </si>
  <si>
    <t>BDE Product ID</t>
  </si>
  <si>
    <t>Riet / Anleitung</t>
  </si>
  <si>
    <t>Hat Einstellbare Rollenverarbeitung oder Rundungsübernehmen?</t>
  </si>
  <si>
    <t>Kann der Tilgungsplan Wandel innerhalb der Lebensdauer der Bohne?</t>
  </si>
  <si>
    <t>Ist Amortisationszeit anders als das Leben des Darlehens?</t>
  </si>
  <si>
    <t>Kürzung Option</t>
  </si>
  <si>
    <t>Kunden Benachrichtigen Tage</t>
  </si>
  <si>
    <t>Nächste Termine Datum</t>
  </si>
  <si>
    <t>Über Toleranzbetrag</t>
  </si>
  <si>
    <t>Über Toleranz Indicator</t>
  </si>
  <si>
    <t>Über Toleranz Prozent</t>
  </si>
  <si>
    <t>Ries Grund</t>
  </si>
  <si>
    <t>Ream Zeitraum Datum</t>
  </si>
  <si>
    <t>Spielplan Ream Monate</t>
  </si>
  <si>
    <t>Short Toleranzbetrag</t>
  </si>
  <si>
    <t>Short Tolerance Prozent</t>
  </si>
  <si>
    <t>Name und Kontonummer</t>
  </si>
  <si>
    <t>ACH Verzögerung Tage</t>
  </si>
  <si>
    <t>Bill Datum</t>
  </si>
  <si>
    <t>Maturity Methode der Sammlung</t>
  </si>
  <si>
    <t>Methode der Sammlung</t>
  </si>
  <si>
    <t>Blei Tage</t>
  </si>
  <si>
    <t>Hauptrelaistyp</t>
  </si>
  <si>
    <t>Boarding Mitarbeiterin</t>
  </si>
  <si>
    <t>Klassifikation</t>
  </si>
  <si>
    <t>Vertragsbeginn</t>
  </si>
  <si>
    <t>Fed-Klasse</t>
  </si>
  <si>
    <t>Billing Vorlauftage</t>
  </si>
  <si>
    <t>Zins Behandlung für fortgeschrittenen Finanzierung</t>
  </si>
  <si>
    <t>Späte Änderung Formel</t>
  </si>
  <si>
    <t>Quer Standard / Sicherheiten</t>
  </si>
  <si>
    <t>Hat der DDA die erforderliche Balance Buch?</t>
  </si>
  <si>
    <t>Loan to Value Immobilien nur</t>
  </si>
  <si>
    <t>Nicht Immobiliensicherheiten%</t>
  </si>
  <si>
    <t>Ursprünglicher Hinweis bewerten</t>
  </si>
  <si>
    <t>Interesse Treatment for Progress Zahlung</t>
  </si>
  <si>
    <t>Immobiliensicherheiten%</t>
  </si>
  <si>
    <t>Wünschen Sie auf Abbruch melden?</t>
  </si>
  <si>
    <t>Reg U-Z Pflicht</t>
  </si>
  <si>
    <t>Recovery-Code</t>
  </si>
  <si>
    <t>Tilgungsart</t>
  </si>
  <si>
    <t>Genehmigt Datum</t>
  </si>
  <si>
    <t>Garantierte%</t>
  </si>
  <si>
    <t>SBA GP Nummer</t>
  </si>
  <si>
    <t>SBA Statuscode</t>
  </si>
  <si>
    <t>Quellcode</t>
  </si>
  <si>
    <t>Quelle Programmnummer</t>
  </si>
  <si>
    <t>Spread Zahlungsoption</t>
  </si>
  <si>
    <t>Betreff Bezahlen Anzahlung Elfmeter?</t>
  </si>
  <si>
    <t>Sollte Darlehenslaufzeit automatisch?</t>
  </si>
  <si>
    <t>Term-Datum</t>
  </si>
  <si>
    <t>Tige Out Monat</t>
  </si>
  <si>
    <t>Art des Ausdrucks Out</t>
  </si>
  <si>
    <t>Produkt Rollen</t>
  </si>
  <si>
    <t>Facility Garantie</t>
  </si>
  <si>
    <t>Tranchen</t>
  </si>
  <si>
    <t>Tranche Informationen</t>
  </si>
  <si>
    <t>Aufgeteilt</t>
  </si>
  <si>
    <t>Sharing%</t>
  </si>
  <si>
    <t>Höhe $</t>
  </si>
  <si>
    <t>Zugeteilt Fee</t>
  </si>
  <si>
    <t>Verbleibender Betrag</t>
  </si>
  <si>
    <t>Teilnehmer</t>
  </si>
  <si>
    <t>Zugeteilt $</t>
  </si>
  <si>
    <t>Zugeteilt%</t>
  </si>
  <si>
    <t>Zuteilungsmethode</t>
  </si>
  <si>
    <t>Anlegerinformationen</t>
  </si>
  <si>
    <t>Insgesamt Tranche Betrag</t>
  </si>
  <si>
    <t>Gerätestatus</t>
  </si>
  <si>
    <t>Factoring Debtor Rückgriff Ungedeckte</t>
  </si>
  <si>
    <t>Factoring Debtor Rückgriff Gefördert mit externen Versicherungssumme</t>
  </si>
  <si>
    <t>Factoring Debtor Rückgriff Gefördert ohne externe Versicherungssumme</t>
  </si>
  <si>
    <t>Non-Recourse Forderungsbetrag</t>
  </si>
  <si>
    <t>Non-Recourse Uncommitted Betrag</t>
  </si>
  <si>
    <t>Verpflichtung Anzahl</t>
  </si>
  <si>
    <t>Änderung nachteiligen Maßnahmen Gründe</t>
  </si>
  <si>
    <t>Änderung NOIA Gründe</t>
  </si>
  <si>
    <t>Änderung zurückziehen Gründe</t>
  </si>
  <si>
    <t>Änderungsinformationen</t>
  </si>
  <si>
    <t>Änderungsstand</t>
  </si>
  <si>
    <t>Nature Of Sicherheit</t>
  </si>
  <si>
    <t>Abschreibungen</t>
  </si>
  <si>
    <t>Abschreibungen Datum</t>
  </si>
  <si>
    <t>Cash-Equity-</t>
  </si>
  <si>
    <t>Auszahlen</t>
  </si>
  <si>
    <t>Quer Collateralized</t>
  </si>
  <si>
    <t>Zeichnungsfrist</t>
  </si>
  <si>
    <t>Escrows Einzelheiten</t>
  </si>
  <si>
    <t>Führungsbank</t>
  </si>
  <si>
    <t>Fälligkeitstag</t>
  </si>
  <si>
    <t>Beteiligung</t>
  </si>
  <si>
    <t>Vorfälligkeitsentschädigungen</t>
  </si>
  <si>
    <t>Lease / Darlehenslaufzeit</t>
  </si>
  <si>
    <t>Produktanwendung</t>
  </si>
  <si>
    <t>Produkt-Setup</t>
  </si>
  <si>
    <t>Purpose-Code</t>
  </si>
  <si>
    <t>Kennzahlen</t>
  </si>
  <si>
    <t>Endwert</t>
  </si>
  <si>
    <t>Loan to Value</t>
  </si>
  <si>
    <t>Pre-Qual-Leistungs-Verhältnis</t>
  </si>
  <si>
    <t>Rewrite Informationen</t>
  </si>
  <si>
    <t>Verkaufsassistent</t>
  </si>
  <si>
    <t>Verbriefungs Pool</t>
  </si>
  <si>
    <t>Herkunft und Verwendung Erklärung</t>
  </si>
  <si>
    <t>Syndication Informationen</t>
  </si>
  <si>
    <t>Insgesamt Syndicated Betrag</t>
  </si>
  <si>
    <t>Aggregat</t>
  </si>
  <si>
    <t>Drawdown Währungs</t>
  </si>
  <si>
    <t>Kennzahlen Einheiten</t>
  </si>
  <si>
    <t>Offen</t>
  </si>
  <si>
    <t>Honorarbasis</t>
  </si>
  <si>
    <t>Garantie Prozent / Amt</t>
  </si>
  <si>
    <t>Garantie%</t>
  </si>
  <si>
    <t>Natur der Garantie</t>
  </si>
  <si>
    <t>Collateral Beschreibung</t>
  </si>
  <si>
    <t>Telefon Anzahl der Gebäude</t>
  </si>
  <si>
    <t>Produktkategorie</t>
  </si>
  <si>
    <t>Erste Zinszahlungstag</t>
  </si>
  <si>
    <t>Sublimite</t>
  </si>
  <si>
    <t>Quellen</t>
  </si>
  <si>
    <t>Verwendungen</t>
  </si>
  <si>
    <t>Collateral Natur</t>
  </si>
  <si>
    <t>Archivieren</t>
  </si>
  <si>
    <t>Generieren</t>
  </si>
  <si>
    <t>Signature Abgeschlossene</t>
  </si>
  <si>
    <t>Signiert On</t>
  </si>
  <si>
    <t>Überschreiben Sie mit Wet Signatur?</t>
  </si>
  <si>
    <t>Erzeugt Datum und Uhrzeit</t>
  </si>
  <si>
    <t>Terminzeit</t>
  </si>
  <si>
    <t>Bestellen In Package</t>
  </si>
  <si>
    <t>Unterlagen</t>
  </si>
  <si>
    <t>Wählen Sie Dokument</t>
  </si>
  <si>
    <t>Paketdateinamen</t>
  </si>
  <si>
    <t>Erstellt Datum und Uhrzeit</t>
  </si>
  <si>
    <t>Exposure (Secured + ungesichert)</t>
  </si>
  <si>
    <t>Exposure (ungesichert)</t>
  </si>
  <si>
    <t>Scheitern</t>
  </si>
  <si>
    <t>N / A</t>
  </si>
  <si>
    <t>Bestehen</t>
  </si>
  <si>
    <t>Reg B Startdatum</t>
  </si>
  <si>
    <t>Anwendungstyp</t>
  </si>
  <si>
    <t>Firmenüberblick</t>
  </si>
  <si>
    <t>Vertraulich</t>
  </si>
  <si>
    <t>Deal Überblick</t>
  </si>
  <si>
    <t>Deal-Statusanzeige</t>
  </si>
  <si>
    <t>Erwartetes Abschlussdatum</t>
  </si>
  <si>
    <t>Salesforce.com-Anwendungs-ID</t>
  </si>
  <si>
    <t>Interview Datum</t>
  </si>
  <si>
    <t>Management Überblick</t>
  </si>
  <si>
    <t>Anwendungs ​​Besitzer</t>
  </si>
  <si>
    <t>Anwendungs ​​Geschichte</t>
  </si>
  <si>
    <t>Risikoanalyse</t>
  </si>
  <si>
    <t>Aufstriche</t>
  </si>
  <si>
    <t>UCC Einreichung Anzahl</t>
  </si>
  <si>
    <t>Sendedatum</t>
  </si>
  <si>
    <t>Zur Überprüfung</t>
  </si>
  <si>
    <t>Art der Einheit</t>
  </si>
  <si>
    <t>Insgesamt wird ein Belichtungs</t>
  </si>
  <si>
    <t>CRE anfordern</t>
  </si>
  <si>
    <t>Suche nach Anwendungsbereich</t>
  </si>
  <si>
    <t>Bewerbungsstatus</t>
  </si>
  <si>
    <t>Vermögenswerte Zustand</t>
  </si>
  <si>
    <t>Abschreibungen Leben</t>
  </si>
  <si>
    <t>Abschreibungsmethode</t>
  </si>
  <si>
    <t>Rest Typ</t>
  </si>
  <si>
    <t>Rolle Name</t>
  </si>
  <si>
    <t>Role-Status</t>
  </si>
  <si>
    <t>Parameter Wert *</t>
  </si>
  <si>
    <t>Anwendbarkeit *</t>
  </si>
  <si>
    <t>Beschreibung *</t>
  </si>
  <si>
    <t>Anzeigen *</t>
  </si>
  <si>
    <t>Bearbeiten Scoring Attribut</t>
  </si>
  <si>
    <t>Um wirksam zu *</t>
  </si>
  <si>
    <t>Scoring-Parameter</t>
  </si>
  <si>
    <t>Nichts zum Anzeigen gefunden.</t>
  </si>
  <si>
    <t>Scoring Attribut Suchergebnisse</t>
  </si>
  <si>
    <t>Anwendbarkeit</t>
  </si>
  <si>
    <t>Mit Wirkung ab</t>
  </si>
  <si>
    <t>Um wirksam zu</t>
  </si>
  <si>
    <t>Scoring Attributsuche</t>
  </si>
  <si>
    <t>Nachricht *</t>
  </si>
  <si>
    <t>Empfehlung Reason *</t>
  </si>
  <si>
    <t>Bearbeiten Wertungsfaktor</t>
  </si>
  <si>
    <t>Note Factor Suchergebnisse</t>
  </si>
  <si>
    <t>Empfehlung Reason</t>
  </si>
  <si>
    <t>Note Factor Suche</t>
  </si>
  <si>
    <t>On-Screen-Beschreibung *</t>
  </si>
  <si>
    <t>Ausnahme Behörde *</t>
  </si>
  <si>
    <t>Name der Regel *</t>
  </si>
  <si>
    <t>Programm *</t>
  </si>
  <si>
    <t>Grund Stufe *</t>
  </si>
  <si>
    <t>Empfehlung *</t>
  </si>
  <si>
    <t>Empfehlung Kategorie *</t>
  </si>
  <si>
    <t>Empfehlung Grad *</t>
  </si>
  <si>
    <t>Empfehlung Reason Code *</t>
  </si>
  <si>
    <t>Scoring-Regel suchen</t>
  </si>
  <si>
    <t>Parametername</t>
  </si>
  <si>
    <t>Scoring-Regel Suchergebnisse</t>
  </si>
  <si>
    <t>Name der Regel</t>
  </si>
  <si>
    <t>Zugewiesen Team *</t>
  </si>
  <si>
    <t>Zugewiesen an Team- / Benutzer Expression</t>
  </si>
  <si>
    <t>Zugewiesen Team- / Individual *</t>
  </si>
  <si>
    <t>Um Benutzer zugewiesen *</t>
  </si>
  <si>
    <t>Tage Fälligkeitsberechnung verwendet</t>
  </si>
  <si>
    <t>Auto-zuweisen-Team auf Escalation</t>
  </si>
  <si>
    <t>Auto-assign Benutzer auf Escalation</t>
  </si>
  <si>
    <t>Aufgabe Beschreibung *</t>
  </si>
  <si>
    <t>Task-Manager</t>
  </si>
  <si>
    <t>Task-Name *</t>
  </si>
  <si>
    <t>Aufgabenübersicht *</t>
  </si>
  <si>
    <t>Arbeits Entity</t>
  </si>
  <si>
    <t>Taskkonfiguration Suchergebnisse</t>
  </si>
  <si>
    <t>Taskkonfiguration suchen</t>
  </si>
  <si>
    <t>Aufgabe Beschreibung</t>
  </si>
  <si>
    <t>Task-Name</t>
  </si>
  <si>
    <t>Benutzerzuordnung</t>
  </si>
  <si>
    <t>Team Kategorie</t>
  </si>
  <si>
    <t>Aktivieren</t>
  </si>
  <si>
    <t>Deaktivieren</t>
  </si>
  <si>
    <t>sparen</t>
  </si>
  <si>
    <t>Bereitgestellte Datum</t>
  </si>
  <si>
    <t>E-Signatur Bereitstellung Stand</t>
  </si>
  <si>
    <t>Letzte Passwort geändert</t>
  </si>
  <si>
    <t>Rollenzuweisung</t>
  </si>
  <si>
    <t>Erhältlich Teams</t>
  </si>
  <si>
    <t>Teameinteilung</t>
  </si>
  <si>
    <t>Gitternetz</t>
  </si>
  <si>
    <t>Aktualisiert von</t>
  </si>
  <si>
    <t>ValueGrid Suche</t>
  </si>
  <si>
    <t>納税者ID番号</t>
  </si>
  <si>
    <t>に関連します</t>
  </si>
  <si>
    <t>警戒リスト</t>
  </si>
  <si>
    <t>アニュアルレビュー情報</t>
  </si>
  <si>
    <t>最後の1040日</t>
  </si>
  <si>
    <t>クレジットプロファイル情報</t>
  </si>
  <si>
    <t>組み合わせパーソナル流動性（すべての所有者）</t>
  </si>
  <si>
    <t>連結または統合</t>
  </si>
  <si>
    <t>クロスディフォルト/クロス保証？</t>
  </si>
  <si>
    <t>当期の中間の固定電荷カバレッジ</t>
  </si>
  <si>
    <t>暫定PおよびLを</t>
  </si>
  <si>
    <t>暫定PとLタイプ</t>
  </si>
  <si>
    <t>最終信用ログイン完了します</t>
  </si>
  <si>
    <t>によって完成した最終クレジットログイン</t>
  </si>
  <si>
    <t>ローンへのグロス</t>
  </si>
  <si>
    <t>最低FYE個人DSC</t>
  </si>
  <si>
    <t>月刊ビジネスデットサービス</t>
  </si>
  <si>
    <t>チャージカバレッジを修正最新FYE</t>
  </si>
  <si>
    <t>最新FYEタイプ</t>
  </si>
  <si>
    <t>次にクレジット訪問により</t>
  </si>
  <si>
    <t>ヶ月の流動性カバレッジの数</t>
  </si>
  <si>
    <t>総事業債務</t>
  </si>
  <si>
    <t>税の申告の年活用</t>
  </si>
  <si>
    <t>日現在の露出値</t>
  </si>
  <si>
    <t>製品の暴露</t>
  </si>
  <si>
    <t>総借入露出（A + D）</t>
  </si>
  <si>
    <t>優れた - 借入人の暴露（D）</t>
  </si>
  <si>
    <t>承認 - 借入人の暴露（A）</t>
  </si>
  <si>
    <t>合計 - 小計（A + B + D + E）</t>
  </si>
  <si>
    <t>優れた - 小計（D + E）</t>
  </si>
  <si>
    <t>承認 - 小計は、（A + B）</t>
  </si>
  <si>
    <t>全追加関連エクスポージャー（B + E）</t>
  </si>
  <si>
    <t>優れた - 追加の関連エクスポージャー（E）</t>
  </si>
  <si>
    <t>承認 - 追加の関連エクスポージャー（B）</t>
  </si>
  <si>
    <t>合計 - 追加コーポレーション（非BU）露出（C + F）</t>
  </si>
  <si>
    <t>優れた - 追加コーポレーション（非BU）露出（F）</t>
  </si>
  <si>
    <t>承認 - 追加コーポレーション（非BU）露出（C）</t>
  </si>
  <si>
    <t>合計 - 総BU +総非富栄（A + B + C + D + E + F）</t>
  </si>
  <si>
    <t>優れた - 合計BU +総非BU（D + E + F）</t>
  </si>
  <si>
    <t>承認 - 総BU +総非富栄（A + B + C）</t>
  </si>
  <si>
    <t>根本原因解析</t>
  </si>
  <si>
    <t>暴露</t>
  </si>
  <si>
    <t>関係詳細</t>
  </si>
  <si>
    <t>関係番号</t>
  </si>
  <si>
    <t>クレジットマネージャー</t>
  </si>
  <si>
    <t>関係検索</t>
  </si>
  <si>
    <t>リニューアルを開始</t>
  </si>
  <si>
    <t>承認額</t>
  </si>
  <si>
    <t>有害なアクションの理由</t>
  </si>
  <si>
    <t>製品推奨</t>
  </si>
  <si>
    <t>要求された量</t>
  </si>
  <si>
    <t>すべてのドキュメントを生成します</t>
  </si>
  <si>
    <t>タスクを生成します</t>
  </si>
  <si>
    <t>ポートフォリオMgmt（仮想ディスクの管理）</t>
  </si>
  <si>
    <t>レポートを引い</t>
  </si>
  <si>
    <t>RACの設定の詳細</t>
  </si>
  <si>
    <t>例外局</t>
  </si>
  <si>
    <t>合格/不合格/ NA</t>
  </si>
  <si>
    <t>承認例外機関</t>
  </si>
  <si>
    <t>RAC例外機関</t>
  </si>
  <si>
    <t>支局</t>
  </si>
  <si>
    <t>カスタマー・ビューロー</t>
  </si>
  <si>
    <t>インジケータ</t>
  </si>
  <si>
    <t>債務サービス・カバレッジ・レシオ</t>
  </si>
  <si>
    <t>キャッシュ・フロー・マージン</t>
  </si>
  <si>
    <t>承認 - 概要の条件</t>
  </si>
  <si>
    <t>COAを生成</t>
  </si>
  <si>
    <t>内部的</t>
  </si>
  <si>
    <t>ケースステータス</t>
  </si>
  <si>
    <t>可変テキストが存在します</t>
  </si>
  <si>
    <t>COA詳細</t>
  </si>
  <si>
    <t>ドキュメント必須</t>
  </si>
  <si>
    <t>可変テキスト必須</t>
  </si>
  <si>
    <t>例外/免除理由</t>
  </si>
  <si>
    <t>販売に関する注記（内部）</t>
  </si>
  <si>
    <t>オーバーライド理由の評価に先立って</t>
  </si>
  <si>
    <t>SFDCケースID</t>
  </si>
  <si>
    <t>SFDCケースステータス</t>
  </si>
  <si>
    <t>お客様への注意事項（外部）</t>
  </si>
  <si>
    <t>お客様のコンプライアンス</t>
  </si>
  <si>
    <t>確認済み</t>
  </si>
  <si>
    <t>Brithの代わり</t>
  </si>
  <si>
    <t>あなたの顧客を知ります</t>
  </si>
  <si>
    <t>照合名</t>
  </si>
  <si>
    <t>オーバーライド理由</t>
  </si>
  <si>
    <t>正確度</t>
  </si>
  <si>
    <t>故人日</t>
  </si>
  <si>
    <t>聖約</t>
  </si>
  <si>
    <t>コヴナント詳細</t>
  </si>
  <si>
    <t>コヴナントカテゴリー</t>
  </si>
  <si>
    <t>コヴナント説明</t>
  </si>
  <si>
    <t>ミン</t>
  </si>
  <si>
    <t>コヴナント評価</t>
  </si>
  <si>
    <t>直接および関連エクスポージャー</t>
  </si>
  <si>
    <t>承認の有効期限</t>
  </si>
  <si>
    <t>承認された用語</t>
  </si>
  <si>
    <t>要求された用語</t>
  </si>
  <si>
    <t>テンプレートID</t>
  </si>
  <si>
    <t>総収入は考慮します</t>
  </si>
  <si>
    <t>グロスのローン（％）</t>
  </si>
  <si>
    <t>ムーディーズリンクお客様</t>
  </si>
  <si>
    <t>NOIA情報</t>
  </si>
  <si>
    <t>必須RAC例外機関</t>
  </si>
  <si>
    <t>必要なクレジット庁</t>
  </si>
  <si>
    <t>予約に送ります</t>
  </si>
  <si>
    <t>クレジットに提出</t>
  </si>
  <si>
    <t>エラーメッセージ</t>
  </si>
  <si>
    <t>プル日</t>
  </si>
  <si>
    <t>支払いのために利用可能$</t>
  </si>
  <si>
    <t>クリア</t>
  </si>
  <si>
    <t>例外オペレーション</t>
  </si>
  <si>
    <t>例外販売</t>
  </si>
  <si>
    <t>不完全な</t>
  </si>
  <si>
    <t>\＃COA</t>
  </si>
  <si>
    <t>再実行してください</t>
  </si>
  <si>
    <t>放棄</t>
  </si>
  <si>
    <t>$支出</t>
  </si>
  <si>
    <t>ドキュメントクラス</t>
  </si>
  <si>
    <t>ムーディーズの顧客を引き</t>
  </si>
  <si>
    <t>アプリケーション決定情報</t>
  </si>
  <si>
    <t>ファイリングを提出</t>
  </si>
  <si>
    <t>物理株式会社住所</t>
  </si>
  <si>
    <t>債務者の名前</t>
  </si>
  <si>
    <t>組織同上</t>
  </si>
  <si>
    <t>ブランケットファイリング</t>
  </si>
  <si>
    <t>確認受信した日付</t>
  </si>
  <si>
    <t>有効期限をファイリング</t>
  </si>
  <si>
    <t>ファイリングデータ</t>
  </si>
  <si>
    <t>申告資格</t>
  </si>
  <si>
    <t>フロリダ州税スタンプ</t>
  </si>
  <si>
    <t>iLienステータス/エラーコード</t>
  </si>
  <si>
    <t>管轄</t>
  </si>
  <si>
    <t>最大主Indebtness</t>
  </si>
  <si>
    <t>ファイリング作成日</t>
  </si>
  <si>
    <t>総ページ</t>
  </si>
  <si>
    <t>オリジナル出願日</t>
  </si>
  <si>
    <t>オリジナルファイリングナンバー</t>
  </si>
  <si>
    <t>不動産ファイリング</t>
  </si>
  <si>
    <t>REBLOCK</t>
  </si>
  <si>
    <t>指名</t>
  </si>
  <si>
    <t>MD録音税免除</t>
  </si>
  <si>
    <t>PAGENO</t>
  </si>
  <si>
    <t>物件所有者情報</t>
  </si>
  <si>
    <t>債務者と同じ財産所有者？</t>
  </si>
  <si>
    <t>PropertyTypeは</t>
  </si>
  <si>
    <t>再び述べます</t>
  </si>
  <si>
    <t>ビル・コード</t>
  </si>
  <si>
    <t>ノートナンバー</t>
  </si>
  <si>
    <t>顧客サービス \＃</t>
  </si>
  <si>
    <t>文献5</t>
  </si>
  <si>
    <t>文献6</t>
  </si>
  <si>
    <t>文献7</t>
  </si>
  <si>
    <t>TN録音税免除</t>
  </si>
  <si>
    <t>アタッチメント</t>
  </si>
  <si>
    <t>ファイリングナンバー</t>
  </si>
  <si>
    <t>送信日ファイリング</t>
  </si>
  <si>
    <t>UCCタイプ</t>
  </si>
  <si>
    <t>COF日</t>
  </si>
  <si>
    <t>指数値</t>
  </si>
  <si>
    <t>課金パラメータの設定</t>
  </si>
  <si>
    <t>その他の設定</t>
  </si>
  <si>
    <t>SBA情報</t>
  </si>
  <si>
    <t>契約セットアップ</t>
  </si>
  <si>
    <t>タームアウト情報</t>
  </si>
  <si>
    <t>毎月</t>
  </si>
  <si>
    <t>バネ</t>
  </si>
  <si>
    <t>合計金額</t>
  </si>
  <si>
    <t>％保証</t>
  </si>
  <si>
    <t>プライマリ借入人</t>
  </si>
  <si>
    <t>一次的接触</t>
  </si>
  <si>
    <t>オリジナルローンアカウントの\＃</t>
  </si>
  <si>
    <t>オリジナルローン会計システム</t>
  </si>
  <si>
    <t>アカウントマネージャー</t>
  </si>
  <si>
    <t>キャップレート</t>
  </si>
  <si>
    <t>天井のレート</t>
  </si>
  <si>
    <t>割引率</t>
  </si>
  <si>
    <t>下限金利</t>
  </si>
  <si>
    <t>選択されまし​​たか？</t>
  </si>
  <si>
    <t>まん延</t>
  </si>
  <si>
    <t>資産の質メトリック</t>
  </si>
  <si>
    <t>オフ充電量</t>
  </si>
  <si>
    <t>日延滞</t>
  </si>
  <si>
    <t>30〜59日延滞額</t>
  </si>
  <si>
    <t>60〜89日間延滞額</t>
  </si>
  <si>
    <t>90日以上延滞額</t>
  </si>
  <si>
    <t>減損ローンインジケータ</t>
  </si>
  <si>
    <t>不稼働日</t>
  </si>
  <si>
    <t>非収益額</t>
  </si>
  <si>
    <t>TDRインジケータ</t>
  </si>
  <si>
    <t>全比準備金残高</t>
  </si>
  <si>
    <t>デフォルト時エクスポージャー</t>
  </si>
  <si>
    <t>未収利息額</t>
  </si>
  <si>
    <t>引当金その他の債権額</t>
  </si>
  <si>
    <t>予約された残存価値</t>
  </si>
  <si>
    <t>現在の残量</t>
  </si>
  <si>
    <t>FRY 9Cコード</t>
  </si>
  <si>
    <t>市場価格</t>
  </si>
  <si>
    <t>ノンリコース債務額</t>
  </si>
  <si>
    <t>サブ製品レバレッジカテゴリー</t>
  </si>
  <si>
    <t>総コミットメント額</t>
  </si>
  <si>
    <t>未積立コミットメント額</t>
  </si>
  <si>
    <t>露出製品タイプ</t>
  </si>
  <si>
    <t>SFDCプロダクトID</t>
  </si>
  <si>
    <t>助言/ガイダンス</t>
  </si>
  <si>
    <t>調節可能なロール加工や丸めは適用されますか？</t>
  </si>
  <si>
    <t>事前支払いオプション</t>
  </si>
  <si>
    <t>豆のライフ内の償却スケジュール変更することはできますか？</t>
  </si>
  <si>
    <t>償却期間は、ローンの生活とは異なっていますか？</t>
  </si>
  <si>
    <t>縮小オプション</t>
  </si>
  <si>
    <t>お客様の通知日</t>
  </si>
  <si>
    <t>次の予定日</t>
  </si>
  <si>
    <t>許容量以上</t>
  </si>
  <si>
    <t>公差インジケータオーバー</t>
  </si>
  <si>
    <t>公差％以上</t>
  </si>
  <si>
    <t>連基礎</t>
  </si>
  <si>
    <t>リームインジケータ</t>
  </si>
  <si>
    <t>連期間日</t>
  </si>
  <si>
    <t>スケジュール連ヶ月</t>
  </si>
  <si>
    <t>ショート許容量</t>
  </si>
  <si>
    <t>ショート公差インジケータ</t>
  </si>
  <si>
    <t>ショート許容パーセント</t>
  </si>
  <si>
    <t>名と口座番号</t>
  </si>
  <si>
    <t>ACH遅延日数</t>
  </si>
  <si>
    <t>ビル日</t>
  </si>
  <si>
    <t>ビルの頻度</t>
  </si>
  <si>
    <t>コレクションの満期方法</t>
  </si>
  <si>
    <t>リード日数</t>
  </si>
  <si>
    <t>主なリレータイプ</t>
  </si>
  <si>
    <t>搭乗アソシエイト</t>
  </si>
  <si>
    <t>類別</t>
  </si>
  <si>
    <t>連邦準備クラス</t>
  </si>
  <si>
    <t>課金リード日数</t>
  </si>
  <si>
    <t>高度な資金調達のためのインタレスト・トリートメント</t>
  </si>
  <si>
    <t>後期の変更式</t>
  </si>
  <si>
    <t>クロスデフォルト/担保</t>
  </si>
  <si>
    <t>DDAは予約するために必要なバランスを持っていますか？</t>
  </si>
  <si>
    <t>ローングレード</t>
  </si>
  <si>
    <t>唯一の不動産を評価するためのローン</t>
  </si>
  <si>
    <t>非不動産担保％</t>
  </si>
  <si>
    <t>オリジナルノートレート</t>
  </si>
  <si>
    <t>進捗支払利息の治療</t>
  </si>
  <si>
    <t>不動産担保％</t>
  </si>
  <si>
    <t>あなたが縮小に報告しますか？</t>
  </si>
  <si>
    <t>レッグU-Z義務</t>
  </si>
  <si>
    <t>Paralenderワークキュー</t>
  </si>
  <si>
    <t>回復コード</t>
  </si>
  <si>
    <t>返済タイプ</t>
  </si>
  <si>
    <t>承認された日</t>
  </si>
  <si>
    <t>保証％</t>
  </si>
  <si>
    <t>SBA GP番号</t>
  </si>
  <si>
    <t>SBAのステータスコード</t>
  </si>
  <si>
    <t>ソースコード</t>
  </si>
  <si>
    <t>ソースプログラム番号</t>
  </si>
  <si>
    <t>スプレッド支払いオプション</t>
  </si>
  <si>
    <t>事前支払Penalityの対象？</t>
  </si>
  <si>
    <t>デイ滞納</t>
  </si>
  <si>
    <t>ローンタームアウトは自動的にすべきか？</t>
  </si>
  <si>
    <t>タームアウト日</t>
  </si>
  <si>
    <t>タームアウト月</t>
  </si>
  <si>
    <t>タームアウトのタイプ</t>
  </si>
  <si>
    <t>施設ギャランティ</t>
  </si>
  <si>
    <t>トランシェ</t>
  </si>
  <si>
    <t>トランシェ情報</t>
  </si>
  <si>
    <t>配分</t>
  </si>
  <si>
    <t>共有％</t>
  </si>
  <si>
    <t>投資家</t>
  </si>
  <si>
    <t>金額$</t>
  </si>
  <si>
    <t>割り当てられた料金</t>
  </si>
  <si>
    <t>残量</t>
  </si>
  <si>
    <t>参加</t>
  </si>
  <si>
    <t>割り当てられました$</t>
  </si>
  <si>
    <t>割り当てられた％</t>
  </si>
  <si>
    <t>配分方法</t>
  </si>
  <si>
    <t>投資家情報</t>
  </si>
  <si>
    <t>総トランシェ額</t>
  </si>
  <si>
    <t>製品ステータス</t>
  </si>
  <si>
    <t>ファクタリング</t>
  </si>
  <si>
    <t>債務者リコース未積立をファクタリング</t>
  </si>
  <si>
    <t>外部保険金額により資金調達債務者リコースをファクタリング</t>
  </si>
  <si>
    <t>外部保険金額ずに資金援助を受けて債務者リコースをファクタリング</t>
  </si>
  <si>
    <t>ノンリコース決定額</t>
  </si>
  <si>
    <t>ノンリコース露光量</t>
  </si>
  <si>
    <t>ノンリコースコミットされていない金額</t>
  </si>
  <si>
    <t>義務番号</t>
  </si>
  <si>
    <t>修正有害なアクションの理由</t>
  </si>
  <si>
    <t>修正NOIA理由</t>
  </si>
  <si>
    <t>変更は、理由を撤回します</t>
  </si>
  <si>
    <t>変更情報</t>
  </si>
  <si>
    <t>修正ステータス</t>
  </si>
  <si>
    <t>アモチゼーション</t>
  </si>
  <si>
    <t>償却日</t>
  </si>
  <si>
    <t>現金エクイティ</t>
  </si>
  <si>
    <t>現金管理</t>
  </si>
  <si>
    <t>売却します</t>
  </si>
  <si>
    <t>クロス担保</t>
  </si>
  <si>
    <t>描画期間</t>
  </si>
  <si>
    <t>エスクロー詳細</t>
  </si>
  <si>
    <t>主幹事銀行</t>
  </si>
  <si>
    <t>オリジネーション料</t>
  </si>
  <si>
    <t>リース/ローン期間</t>
  </si>
  <si>
    <t>製品の目的</t>
  </si>
  <si>
    <t>商品の設定</t>
  </si>
  <si>
    <t>プロジェクトマネージャ</t>
  </si>
  <si>
    <t>目的コード</t>
  </si>
  <si>
    <t>リレーションシップ・セールスマネージャー</t>
  </si>
  <si>
    <t>基本統計</t>
  </si>
  <si>
    <t>債務収量</t>
  </si>
  <si>
    <t>最終値</t>
  </si>
  <si>
    <t>値にローン</t>
  </si>
  <si>
    <t>事前QUAL値</t>
  </si>
  <si>
    <t>書き換え情報</t>
  </si>
  <si>
    <t>証券化プール</t>
  </si>
  <si>
    <t>ソースとステートメントを使用します</t>
  </si>
  <si>
    <t>シンジケーション情報</t>
  </si>
  <si>
    <t>合計金額シンジケート</t>
  </si>
  <si>
    <t>ユニット</t>
  </si>
  <si>
    <t>ドローダウン通貨</t>
  </si>
  <si>
    <t>用語ユニット</t>
  </si>
  <si>
    <t>開示されました</t>
  </si>
  <si>
    <t>料金の割り当て</t>
  </si>
  <si>
    <t>手数料方式</t>
  </si>
  <si>
    <t>ギャランティパーセント/ AMTの</t>
  </si>
  <si>
    <t>保証$</t>
  </si>
  <si>
    <t>ギャランティ％</t>
  </si>
  <si>
    <t>ギャランティの性質</t>
  </si>
  <si>
    <t>担保説明</t>
  </si>
  <si>
    <t>製品カテゴリ</t>
  </si>
  <si>
    <t>最初の支払い日</t>
  </si>
  <si>
    <t>契約は設定します</t>
  </si>
  <si>
    <t>使用方法</t>
  </si>
  <si>
    <t>担保自然</t>
  </si>
  <si>
    <t>アーカイブ</t>
  </si>
  <si>
    <t>発生させます</t>
  </si>
  <si>
    <t>署名完了</t>
  </si>
  <si>
    <t>調印</t>
  </si>
  <si>
    <t>ウェット署名をオーバーライドしますか？</t>
  </si>
  <si>
    <t>NOIA理由</t>
  </si>
  <si>
    <t>パッケージに注文</t>
  </si>
  <si>
    <t>ドキュメントを選択します</t>
  </si>
  <si>
    <t>作成日時</t>
  </si>
  <si>
    <t>暴露（+無担保担保）</t>
  </si>
  <si>
    <t>露出（無担保）</t>
  </si>
  <si>
    <t>失敗</t>
  </si>
  <si>
    <t>\＃RAC</t>
  </si>
  <si>
    <t>レッグB開始日</t>
  </si>
  <si>
    <t>アプリケーションタイプ</t>
  </si>
  <si>
    <t>複雑</t>
  </si>
  <si>
    <t>機密</t>
  </si>
  <si>
    <t>信用分析家</t>
  </si>
  <si>
    <t>ディールの概要</t>
  </si>
  <si>
    <t>ディールのステータスインジケータ</t>
  </si>
  <si>
    <t>ドキュメントのスペシャリスト</t>
  </si>
  <si>
    <t>予想クローズ日</t>
  </si>
  <si>
    <t>Salesforce.comアプリケーションID</t>
  </si>
  <si>
    <t>インタビュー日</t>
  </si>
  <si>
    <t>アプリケーションの歴史</t>
  </si>
  <si>
    <t>ビューロー</t>
  </si>
  <si>
    <t>判決</t>
  </si>
  <si>
    <t>危険分析</t>
  </si>
  <si>
    <t>UCCファイリング</t>
  </si>
  <si>
    <t>UCCファイリングナンバー</t>
  </si>
  <si>
    <t>送信日</t>
  </si>
  <si>
    <t>点検のために提出します</t>
  </si>
  <si>
    <t>総要求暴露</t>
  </si>
  <si>
    <t>CRE要求</t>
  </si>
  <si>
    <t>アプリケーション検索</t>
  </si>
  <si>
    <t>申請状況</t>
  </si>
  <si>
    <t>資産条件</t>
  </si>
  <si>
    <t>減価償却ライフ</t>
  </si>
  <si>
    <t>減価償却法</t>
  </si>
  <si>
    <t>残留タイプ</t>
  </si>
  <si>
    <t>残余価値</t>
  </si>
  <si>
    <t>権限セット</t>
  </si>
  <si>
    <t>役割名称</t>
  </si>
  <si>
    <t>役割ステータス</t>
  </si>
  <si>
    <t>パラメータ値*</t>
  </si>
  <si>
    <t>適用性*</t>
  </si>
  <si>
    <t>説明*</t>
  </si>
  <si>
    <t>表示*</t>
  </si>
  <si>
    <t>編集得点属性</t>
  </si>
  <si>
    <t>*することが効果的</t>
  </si>
  <si>
    <t>スコアリングパラメータ</t>
  </si>
  <si>
    <t>何も表示しないことが判明。</t>
  </si>
  <si>
    <t>属性検索結果のスコアリング</t>
  </si>
  <si>
    <t>適用性</t>
  </si>
  <si>
    <t>から有効</t>
  </si>
  <si>
    <t>することが有効</t>
  </si>
  <si>
    <t>スコアリング属性検索</t>
  </si>
  <si>
    <t>コー​​ド</t>
  </si>
  <si>
    <t>コー​​ド*</t>
  </si>
  <si>
    <t>メッセージ*</t>
  </si>
  <si>
    <t>推薦理由*</t>
  </si>
  <si>
    <t>編集スコアリングファクター</t>
  </si>
  <si>
    <t>ファクターの検索結果をスコア</t>
  </si>
  <si>
    <t>推薦理由</t>
  </si>
  <si>
    <t>ファクター検索スコア</t>
  </si>
  <si>
    <t>画面の説明ON *</t>
  </si>
  <si>
    <t>例外機関*</t>
  </si>
  <si>
    <t>ルールの名前*</t>
  </si>
  <si>
    <t>プログラム*</t>
  </si>
  <si>
    <t>理由レベル*</t>
  </si>
  <si>
    <t>推奨*</t>
  </si>
  <si>
    <t>勧告カテゴリ*</t>
  </si>
  <si>
    <t>推奨レベル*</t>
  </si>
  <si>
    <t>推薦理由コード*</t>
  </si>
  <si>
    <t>スコアリングルール検索</t>
  </si>
  <si>
    <t>パラメータ名</t>
  </si>
  <si>
    <t>ルールの検索結果をスコアリング</t>
  </si>
  <si>
    <t>ルールの名前</t>
  </si>
  <si>
    <t>チームに割り当てられました*</t>
  </si>
  <si>
    <t>チーム/ユーザー式に代入</t>
  </si>
  <si>
    <t>チーム/個人*に割り当てられました</t>
  </si>
  <si>
    <t>ユーザーに割り当てられました*</t>
  </si>
  <si>
    <t>期日の計算に使用される日</t>
  </si>
  <si>
    <t>エスカレーションの自動割り当てチーム</t>
  </si>
  <si>
    <t>エスカレーションの自動割り当てユーザー</t>
  </si>
  <si>
    <t>タスク説明*</t>
  </si>
  <si>
    <t>タスクマネージャ</t>
  </si>
  <si>
    <t>タスク名*</t>
  </si>
  <si>
    <t>タスクの概要*</t>
  </si>
  <si>
    <t>ワークエンティティ</t>
  </si>
  <si>
    <t>タスク構成の検索結果</t>
  </si>
  <si>
    <t>タスク構成検索</t>
  </si>
  <si>
    <t>タスク説明</t>
  </si>
  <si>
    <t>ユーザー割り当て</t>
  </si>
  <si>
    <t>チームの名前</t>
  </si>
  <si>
    <t>チームのカテゴリー</t>
  </si>
  <si>
    <t>アクティブ化</t>
  </si>
  <si>
    <t>非アクティブ化</t>
  </si>
  <si>
    <t>プロビジョニング日</t>
  </si>
  <si>
    <t>電子署名のプロビジョニングステータス</t>
  </si>
  <si>
    <t>最後にパスワードが変更されました</t>
  </si>
  <si>
    <t>利用可能なロール</t>
  </si>
  <si>
    <t>チーム割り当て</t>
  </si>
  <si>
    <t>格子状</t>
  </si>
  <si>
    <t>で更新</t>
  </si>
  <si>
    <t>により更新</t>
  </si>
  <si>
    <t>ValueGrid検索</t>
  </si>
  <si>
    <t>Exposition Résumé</t>
  </si>
  <si>
    <t>Nombre contribuable ID</t>
  </si>
  <si>
    <t>Relatif à</t>
  </si>
  <si>
    <t>Information Revue annuelle</t>
  </si>
  <si>
    <t>Revue annuelle date</t>
  </si>
  <si>
    <t>1040 Dernière date</t>
  </si>
  <si>
    <t>Profil de l'information sur le crédit</t>
  </si>
  <si>
    <t>Liquidité personnels combinés (Tous les propriétaires)</t>
  </si>
  <si>
    <t>Consolidée ou consolidation</t>
  </si>
  <si>
    <t>Croix-en défaut / Croix-garanti?</t>
  </si>
  <si>
    <t>Année actuelle intérimaire de couverture des charges fixes</t>
  </si>
  <si>
    <t>P intérimaire et L Grâce</t>
  </si>
  <si>
    <t>P intérimaire et L Type</t>
  </si>
  <si>
    <t>Dernière visite de crédit Terminé</t>
  </si>
  <si>
    <t>Dernière visite de crédit rempli par</t>
  </si>
  <si>
    <t>Loan To brut</t>
  </si>
  <si>
    <t>Le plus bas FYE personnelles DSC</t>
  </si>
  <si>
    <t>Mois Service de la dette des entreprises</t>
  </si>
  <si>
    <t>La plupart FYE récente de couverture des charges fixes</t>
  </si>
  <si>
    <t>Les plus récentes Type de FYE</t>
  </si>
  <si>
    <t>Suivant crédit Visitez raison</t>
  </si>
  <si>
    <t>Nombre de Liquidity Coverage Mois</t>
  </si>
  <si>
    <t>Total des affaires Endettement</t>
  </si>
  <si>
    <t>Année de déclaration d'impôt utilisés</t>
  </si>
  <si>
    <t>Les valeurs de l'exposition à la date</t>
  </si>
  <si>
    <t>Exposition totale de l'emprunteur (A + D)</t>
  </si>
  <si>
    <t>Remarquable - Emprunteur exposition (D)</t>
  </si>
  <si>
    <t>Approuvé - Emprunteur exposition (A)</t>
  </si>
  <si>
    <t>Total - Sous-total (A + B + D + E)</t>
  </si>
  <si>
    <t>Remarquable - Sous-total (D + E)</t>
  </si>
  <si>
    <t>Approuvé - Sous-total (A + B)</t>
  </si>
  <si>
    <t>Exposition totale connexes supplémentaires (B + E)</t>
  </si>
  <si>
    <t>Exceptionnelle - Exposition connexes supplémentaires (E)</t>
  </si>
  <si>
    <t>Approuvé - Exposition connexes supplémentaires (B)</t>
  </si>
  <si>
    <t>Total - supplémentaires Corp (non-BU) exposition (C + F)</t>
  </si>
  <si>
    <t>Exceptionnelle - Exposition Corp supplémentaires (non-BU) (F)</t>
  </si>
  <si>
    <t>Approuvé - supplémentaires Corp (non-BU) exposition (C)</t>
  </si>
  <si>
    <t>Total - total BU + Total Non-Bu (A + B + C + D + E + F)</t>
  </si>
  <si>
    <t>Remarquable - Total BU + Total Non-BU (D + E + F)</t>
  </si>
  <si>
    <t>Analyse de la cause originelle</t>
  </si>
  <si>
    <t>Relation Détails</t>
  </si>
  <si>
    <t>Nombre de Relation</t>
  </si>
  <si>
    <t>Relation Recherche</t>
  </si>
  <si>
    <t>Commencez Renouvellement</t>
  </si>
  <si>
    <t>Considération</t>
  </si>
  <si>
    <t>Raisons d'action indésirables</t>
  </si>
  <si>
    <t>Recommandation de produit</t>
  </si>
  <si>
    <t>Cote de risque Source</t>
  </si>
  <si>
    <t>Montant demandé</t>
  </si>
  <si>
    <t>Générer Tous les documents</t>
  </si>
  <si>
    <t>Générer Tâche</t>
  </si>
  <si>
    <t>De gestionnaire de portefeuille</t>
  </si>
  <si>
    <t>Tirez Rapport</t>
  </si>
  <si>
    <t>RAC Set Détail</t>
  </si>
  <si>
    <t>Autorité de Exception approbateur</t>
  </si>
  <si>
    <t>Autorité de Exception RAC</t>
  </si>
  <si>
    <t>Bureaux à la clientèle</t>
  </si>
  <si>
    <t>Ratio de couverture du service de la dette</t>
  </si>
  <si>
    <t>Marge Cash Flow</t>
  </si>
  <si>
    <t>Générer COA</t>
  </si>
  <si>
    <t>Avant To Value</t>
  </si>
  <si>
    <t>État du cas</t>
  </si>
  <si>
    <t>Détails de l'ACO</t>
  </si>
  <si>
    <t>Documents exigés</t>
  </si>
  <si>
    <t>Texte variable requise</t>
  </si>
  <si>
    <t>Exception / Raison Renoncé</t>
  </si>
  <si>
    <t>Notes afférentes aux ventes (interne)</t>
  </si>
  <si>
    <t>Avant To Value Override Raison</t>
  </si>
  <si>
    <t>Id SFDC Case</t>
  </si>
  <si>
    <t>SFDC Case Statut</t>
  </si>
  <si>
    <t>Notes aux client (externe)</t>
  </si>
  <si>
    <t>Conformité des clients</t>
  </si>
  <si>
    <t>Reconnu</t>
  </si>
  <si>
    <t>Place De Brith</t>
  </si>
  <si>
    <t>Fraude Détails</t>
  </si>
  <si>
    <t>Contre nom correspondant</t>
  </si>
  <si>
    <t>Remplacer Raison</t>
  </si>
  <si>
    <t>Configuration du Pacte</t>
  </si>
  <si>
    <t>Pacte Détails</t>
  </si>
  <si>
    <t>Pacte Catégorie</t>
  </si>
  <si>
    <t>Description du Pacte</t>
  </si>
  <si>
    <t>Évaluation de Pacte</t>
  </si>
  <si>
    <t>L'exposition directe et des</t>
  </si>
  <si>
    <t>Approbation Date d'expiration</t>
  </si>
  <si>
    <t>Terme approuvé</t>
  </si>
  <si>
    <t>Terme demandé</t>
  </si>
  <si>
    <t>ID de modèle</t>
  </si>
  <si>
    <t>Revenu brut Considéré</t>
  </si>
  <si>
    <t>Prêt à brut (%)</t>
  </si>
  <si>
    <t>Moody clients liés</t>
  </si>
  <si>
    <t>Informations NOIA</t>
  </si>
  <si>
    <t>Autorité de Exception RAC requis</t>
  </si>
  <si>
    <t>Autorité crédit nécessaire</t>
  </si>
  <si>
    <t>Envoyer Pour réservations</t>
  </si>
  <si>
    <t>Proposez À Crédit</t>
  </si>
  <si>
    <t>Nom Bureau</t>
  </si>
  <si>
    <t>But</t>
  </si>
  <si>
    <t>Date de Pulled</t>
  </si>
  <si>
    <t>$ Disponibles pour décaissement</t>
  </si>
  <si>
    <t>Les ventes d'exception</t>
  </si>
  <si>
    <t>Resoumettre</t>
  </si>
  <si>
    <t>$ Décaissé</t>
  </si>
  <si>
    <t>Evaluations Pacte</t>
  </si>
  <si>
    <t>Tirez Moody clientèle</t>
  </si>
  <si>
    <t>Décision de la demande d'information</t>
  </si>
  <si>
    <t>Proposez Dépôt</t>
  </si>
  <si>
    <t>Débiteur Nom</t>
  </si>
  <si>
    <t>Etat de l'organisation</t>
  </si>
  <si>
    <t>Blanket Dépôt</t>
  </si>
  <si>
    <t>Déclaration Collateral</t>
  </si>
  <si>
    <t>Confirmation de réception Date</t>
  </si>
  <si>
    <t>Dépôt Date d'expiration</t>
  </si>
  <si>
    <t>Dépôt de données</t>
  </si>
  <si>
    <t>État du dépôt</t>
  </si>
  <si>
    <t>FL Timbres fiscaux</t>
  </si>
  <si>
    <t>îlien Statut / Code d'erreur</t>
  </si>
  <si>
    <t>Type d'endettement</t>
  </si>
  <si>
    <t>Juridiction</t>
  </si>
  <si>
    <t>L'endettement maximum en principal</t>
  </si>
  <si>
    <t>Dépôt Date de création</t>
  </si>
  <si>
    <t>Dépôt Date</t>
  </si>
  <si>
    <t>Nombre origine de dépôt</t>
  </si>
  <si>
    <t>Dépôt immobilier</t>
  </si>
  <si>
    <t>Informations immobilier</t>
  </si>
  <si>
    <t>Rebloquer</t>
  </si>
  <si>
    <t>Exonération fiscale enregistrement MD</t>
  </si>
  <si>
    <t>Business / individuel</t>
  </si>
  <si>
    <t>Informations sur la propriété du propriétaire</t>
  </si>
  <si>
    <t>Propriétaire de même en qualité de débiteur?</t>
  </si>
  <si>
    <t>Retraiter</t>
  </si>
  <si>
    <t>Numéro d'unité</t>
  </si>
  <si>
    <t>Bill code</t>
  </si>
  <si>
    <t>Service Clients \#</t>
  </si>
  <si>
    <t>Réf 5</t>
  </si>
  <si>
    <t>Rapport</t>
  </si>
  <si>
    <t>Exonération fiscale enregistrement TN</t>
  </si>
  <si>
    <t>Attachement</t>
  </si>
  <si>
    <t>Pièce jointe Nom</t>
  </si>
  <si>
    <t>Nombre de dépôt</t>
  </si>
  <si>
    <t>Date de dépôt Envoyé</t>
  </si>
  <si>
    <t>UCC type</t>
  </si>
  <si>
    <t>Calculer</t>
  </si>
  <si>
    <t>Date de COF</t>
  </si>
  <si>
    <t>Value Index</t>
  </si>
  <si>
    <t>Informations Amortissement</t>
  </si>
  <si>
    <t>Paramètres de facturation mis en place</t>
  </si>
  <si>
    <t>Divers Setup</t>
  </si>
  <si>
    <t>Informations SBA</t>
  </si>
  <si>
    <t>Configuration de contrat</t>
  </si>
  <si>
    <t>Terme des informations</t>
  </si>
  <si>
    <t>Mensuel</t>
  </si>
  <si>
    <t>Jaillissant</t>
  </si>
  <si>
    <t>Montant total</t>
  </si>
  <si>
    <t>Emprunteur primaire</t>
  </si>
  <si>
    <t>Contact primaire</t>
  </si>
  <si>
    <t>Compte de prêt initial \ #</t>
  </si>
  <si>
    <t>Système de comptabilité de prêt initial</t>
  </si>
  <si>
    <t>Taux Cap</t>
  </si>
  <si>
    <t>Taux de remise</t>
  </si>
  <si>
    <t>De-chaussée Tarif</t>
  </si>
  <si>
    <t>Sélectionné?</t>
  </si>
  <si>
    <t>Propagation</t>
  </si>
  <si>
    <t>La qualité des actifs Metrics</t>
  </si>
  <si>
    <t>Charge Off Montant</t>
  </si>
  <si>
    <t>Jours de retard</t>
  </si>
  <si>
    <t>Montant dû 30 à 59 derniers jours</t>
  </si>
  <si>
    <t>Montant dû 60 à 89 derniers jours</t>
  </si>
  <si>
    <t>90+ jours après l'échéance Montant</t>
  </si>
  <si>
    <t>Indicateur prêt douteux</t>
  </si>
  <si>
    <t>Non-cumul date</t>
  </si>
  <si>
    <t>Sans revenu Montant</t>
  </si>
  <si>
    <t>Indicateur TDR</t>
  </si>
  <si>
    <t>Total Solde Réserve spécifique</t>
  </si>
  <si>
    <t>Expositions en défaut</t>
  </si>
  <si>
    <t>Intérêts courus Montant à recevoir</t>
  </si>
  <si>
    <t>Courus Autres créances Montant</t>
  </si>
  <si>
    <t>Valeur résiduelle Réservé</t>
  </si>
  <si>
    <t>Montant courant résiduel</t>
  </si>
  <si>
    <t>RFY code 9C</t>
  </si>
  <si>
    <t>Dette sans recours Montant</t>
  </si>
  <si>
    <t>Sous Produit Leverage Catégorie</t>
  </si>
  <si>
    <t>Montant total des engagements</t>
  </si>
  <si>
    <t>Engagement Montant non provisionnée</t>
  </si>
  <si>
    <t>Exposition Type de produit</t>
  </si>
  <si>
    <t>SFDC ID produit</t>
  </si>
  <si>
    <t>Conseillé / orientation</t>
  </si>
  <si>
    <t>Le perfectionnement de Rôle réglable ou Arrondi Appliquer?</t>
  </si>
  <si>
    <t>Can le changement d'horaire Amortissement dans la vie de la fève?</t>
  </si>
  <si>
    <t>Période d'amortissement est différent que la vie du prêt?</t>
  </si>
  <si>
    <t>Option Interruption</t>
  </si>
  <si>
    <t>Clients prévenir jours</t>
  </si>
  <si>
    <t>Suivant annexe date</t>
  </si>
  <si>
    <t>Plus de tolérance Montant</t>
  </si>
  <si>
    <t>Au cours Indicateur de tolérance</t>
  </si>
  <si>
    <t>Plus de tolérance Pourcentage</t>
  </si>
  <si>
    <t>Base Ream</t>
  </si>
  <si>
    <t>Indicateur Ream</t>
  </si>
  <si>
    <t>Période Date de Ream</t>
  </si>
  <si>
    <t>Mois annexe Ream</t>
  </si>
  <si>
    <t>Court Tolérance Montant</t>
  </si>
  <si>
    <t>Court Indicateur de tolérance</t>
  </si>
  <si>
    <t>Court Tolérance Pourcentage</t>
  </si>
  <si>
    <t>Nom et numéro de compte</t>
  </si>
  <si>
    <t>ACH retard Jours</t>
  </si>
  <si>
    <t>Date de Bill</t>
  </si>
  <si>
    <t>Bill Fréquence</t>
  </si>
  <si>
    <t>Méthode à l'échéance de Collection</t>
  </si>
  <si>
    <t>Jours de plomb</t>
  </si>
  <si>
    <t>Type de relais principal</t>
  </si>
  <si>
    <t>Fed Classe</t>
  </si>
  <si>
    <t>Jours facturation de plomb</t>
  </si>
  <si>
    <t>Traitement d'intérêt de financement avancée</t>
  </si>
  <si>
    <t>Changement tardif formule</t>
  </si>
  <si>
    <t>Par défaut Croix / garantie</t>
  </si>
  <si>
    <t>Est-ce que le PDD demander le solde requis pour réserver?</t>
  </si>
  <si>
    <t>Prêt année</t>
  </si>
  <si>
    <t>Loan To Value immobilier seulement</t>
  </si>
  <si>
    <t>Non Immobilier Collateral%</t>
  </si>
  <si>
    <t>Original Note Taux</t>
  </si>
  <si>
    <t>Traitement d'intérêt pour le progrès paiement</t>
  </si>
  <si>
    <t>Immobilier Collateral%</t>
  </si>
  <si>
    <t>Êtes-vous le désirez signaler sur les restrictions?</t>
  </si>
  <si>
    <t>Paralender travail Queue</t>
  </si>
  <si>
    <t>Option de pré-paiement</t>
  </si>
  <si>
    <t>Code de la récupération</t>
  </si>
  <si>
    <t>Type remboursement</t>
  </si>
  <si>
    <t>SBA Nombre GP</t>
  </si>
  <si>
    <t>SBA Code du statut</t>
  </si>
  <si>
    <t>Source Nombre Programme</t>
  </si>
  <si>
    <t>Option propagation de paiement</t>
  </si>
  <si>
    <t>Sous réserve d'un paiement anticipé Pénalité?</t>
  </si>
  <si>
    <t>Jour Delinquent</t>
  </si>
  <si>
    <t>Devrait prêt automatiquement?</t>
  </si>
  <si>
    <t>Terme Date de départ</t>
  </si>
  <si>
    <t>Terme le mois</t>
  </si>
  <si>
    <t>Type de terme Out</t>
  </si>
  <si>
    <t>Rôles du produit</t>
  </si>
  <si>
    <t>Facilité Garantie</t>
  </si>
  <si>
    <t>Informations Tranche</t>
  </si>
  <si>
    <t>Partage%</t>
  </si>
  <si>
    <t>Investisseur</t>
  </si>
  <si>
    <t>Montant $</t>
  </si>
  <si>
    <t>Honoraires affectés</t>
  </si>
  <si>
    <t>Montant restant</t>
  </si>
  <si>
    <t>Les participants</t>
  </si>
  <si>
    <t>$ Alloué</t>
  </si>
  <si>
    <t>Numéroté%</t>
  </si>
  <si>
    <t>Méthode de répartition</t>
  </si>
  <si>
    <t>Informations pour les investisseurs</t>
  </si>
  <si>
    <t>Montant total de la tranche</t>
  </si>
  <si>
    <t>Etat du produit</t>
  </si>
  <si>
    <t>Affacturage débiteur recours non provisionnée</t>
  </si>
  <si>
    <t>Factoring débiteur recours financé avec le montant d'assurance externe</t>
  </si>
  <si>
    <t>Factoring débiteur recours Financé sans externe montant d'assurance</t>
  </si>
  <si>
    <t>Montant engagé non-recours</t>
  </si>
  <si>
    <t>Sans recours exposition Montant</t>
  </si>
  <si>
    <t>Sans recours montant non engagé</t>
  </si>
  <si>
    <t>Nombre d'Obligation</t>
  </si>
  <si>
    <t>Modification Raisons de mesures défavorables</t>
  </si>
  <si>
    <t>Raisons Modification de la NOIA</t>
  </si>
  <si>
    <t>Modification Retrait Raisons</t>
  </si>
  <si>
    <t>Modification de l'information</t>
  </si>
  <si>
    <t>Modification Statut</t>
  </si>
  <si>
    <t>Amortissement</t>
  </si>
  <si>
    <t>Amortissement date</t>
  </si>
  <si>
    <t>Actions au comptant</t>
  </si>
  <si>
    <t>Gestion d'argent</t>
  </si>
  <si>
    <t>Croix-Collateralized</t>
  </si>
  <si>
    <t>Période Dessin</t>
  </si>
  <si>
    <t>Escrows Détails</t>
  </si>
  <si>
    <t>Banque plomb</t>
  </si>
  <si>
    <t>Frais d'origination</t>
  </si>
  <si>
    <t>Pénalité anticipé</t>
  </si>
  <si>
    <t>Location / Prêt à terme</t>
  </si>
  <si>
    <t>But de produit</t>
  </si>
  <si>
    <t>Configuration du produit</t>
  </si>
  <si>
    <t>Code Objet</t>
  </si>
  <si>
    <t>Relationship Manager des ventes</t>
  </si>
  <si>
    <t>Statistiques clés</t>
  </si>
  <si>
    <t>Rendement de la dette</t>
  </si>
  <si>
    <t>Valeur Finale</t>
  </si>
  <si>
    <t>Prêt à la valeur</t>
  </si>
  <si>
    <t>Pré-Qual Valeur</t>
  </si>
  <si>
    <t>Informations Rewrite</t>
  </si>
  <si>
    <t>Assistant des ventes</t>
  </si>
  <si>
    <t>Renseignements sur les ventes</t>
  </si>
  <si>
    <t>Titrisation Piscine</t>
  </si>
  <si>
    <t>Sources et utilisations Déclaration</t>
  </si>
  <si>
    <t>Informations Syndication</t>
  </si>
  <si>
    <t>Montant total syndiqué</t>
  </si>
  <si>
    <t>Unité</t>
  </si>
  <si>
    <t>Drawdown devise</t>
  </si>
  <si>
    <t>Unité Terme</t>
  </si>
  <si>
    <t>Divulgué</t>
  </si>
  <si>
    <t>Allocation de Frais</t>
  </si>
  <si>
    <t>Fréquence de Fee</t>
  </si>
  <si>
    <t>Base de Fee</t>
  </si>
  <si>
    <t>Garantie Pourcentage / Amt</t>
  </si>
  <si>
    <t>Garantie $</t>
  </si>
  <si>
    <t>Collateral description</t>
  </si>
  <si>
    <t>numéro de téléphone de construction</t>
  </si>
  <si>
    <t>Catégorie de produit</t>
  </si>
  <si>
    <t>Première date de paiement</t>
  </si>
  <si>
    <t>Contrat Set Up</t>
  </si>
  <si>
    <t>Utilisations</t>
  </si>
  <si>
    <t>Nature Collateral</t>
  </si>
  <si>
    <t>Archives</t>
  </si>
  <si>
    <t>Générer</t>
  </si>
  <si>
    <t>Document de Détail</t>
  </si>
  <si>
    <t>Signature Terminé</t>
  </si>
  <si>
    <t>Signé Sur</t>
  </si>
  <si>
    <t>Remplacer avec signature manuscrite?</t>
  </si>
  <si>
    <t>Date et heure générée</t>
  </si>
  <si>
    <t>NOIA Raison</t>
  </si>
  <si>
    <t>Ordre dans le paquet</t>
  </si>
  <si>
    <t>Sélectionnez Document</t>
  </si>
  <si>
    <t>Date et heure Créé</t>
  </si>
  <si>
    <t>Exposition (Secured + non garantis)</t>
  </si>
  <si>
    <t>Exposition (non garantis)</t>
  </si>
  <si>
    <t>Passe</t>
  </si>
  <si>
    <t>Reg B Date de début</t>
  </si>
  <si>
    <t>Type de demande</t>
  </si>
  <si>
    <t>Présentation de l'entreprise</t>
  </si>
  <si>
    <t>Confidentiel</t>
  </si>
  <si>
    <t>Traiter Aperçu</t>
  </si>
  <si>
    <t>Indicateur d'état de Deal</t>
  </si>
  <si>
    <t>Spécialiste de document</t>
  </si>
  <si>
    <t>Salesforce.com application ID</t>
  </si>
  <si>
    <t>Aperçu de la gestion</t>
  </si>
  <si>
    <t>Demande du propriétaire</t>
  </si>
  <si>
    <t>Histoire d'application</t>
  </si>
  <si>
    <t>Analyse de risque</t>
  </si>
  <si>
    <t>UCC numéro de dépôt</t>
  </si>
  <si>
    <t>Soumettre pour évaluation</t>
  </si>
  <si>
    <t>Exposition totale demandée</t>
  </si>
  <si>
    <t>CRE demande</t>
  </si>
  <si>
    <t>Actifs État</t>
  </si>
  <si>
    <t>Amortissement vie</t>
  </si>
  <si>
    <t>Méthode d'amortissement</t>
  </si>
  <si>
    <t>Résiduelle du type</t>
  </si>
  <si>
    <t>Rôle Nom</t>
  </si>
  <si>
    <t>Rôle Statut</t>
  </si>
  <si>
    <t>Paramètre Valeur *</t>
  </si>
  <si>
    <t>Applicabilité *</t>
  </si>
  <si>
    <t>Affichage *</t>
  </si>
  <si>
    <t>Modifier notation Attribut</t>
  </si>
  <si>
    <t>À compter de *</t>
  </si>
  <si>
    <t>Efficace Pour *</t>
  </si>
  <si>
    <t>Paramètres de notation</t>
  </si>
  <si>
    <t>Rien trouvé à afficher.</t>
  </si>
  <si>
    <t>Résultats marquant Attribut de recherche</t>
  </si>
  <si>
    <t>Applicabilité</t>
  </si>
  <si>
    <t>Efficace pour</t>
  </si>
  <si>
    <t>Marquant Attribut Recherche</t>
  </si>
  <si>
    <t>Recommandation Raison *</t>
  </si>
  <si>
    <t>Modifier Facteur de notation</t>
  </si>
  <si>
    <t>Note Résultats Facteur recherche</t>
  </si>
  <si>
    <t>Recommandation Raison</t>
  </si>
  <si>
    <t>Note Facteur Recherche</t>
  </si>
  <si>
    <t>Sur l'écran Description *</t>
  </si>
  <si>
    <t>Autorité d'exception *</t>
  </si>
  <si>
    <t>Nom de la règle *</t>
  </si>
  <si>
    <t>Programme *</t>
  </si>
  <si>
    <t>Raison Niveau *</t>
  </si>
  <si>
    <t>Recommandation *</t>
  </si>
  <si>
    <t>Recommandation Catégorie *</t>
  </si>
  <si>
    <t>Recommandation Niveau *</t>
  </si>
  <si>
    <t>Recommandation Raison Code *</t>
  </si>
  <si>
    <t>Scoring règle Recherche</t>
  </si>
  <si>
    <t>Nom du paramètre</t>
  </si>
  <si>
    <t>Marquant Règle Résultats de la recherche</t>
  </si>
  <si>
    <t>Nom de la règle</t>
  </si>
  <si>
    <t>Assigné à l'équipe *</t>
  </si>
  <si>
    <t>Assigné à l'Équipe / Expression de l'utilisateur</t>
  </si>
  <si>
    <t>Assigné à l'équipe / individuel *</t>
  </si>
  <si>
    <t>Affecté à l'utilisateur *</t>
  </si>
  <si>
    <t>Jours utilisées dans le calcul de la date d'échéance</t>
  </si>
  <si>
    <t>Auto-attribuer équipe sur la progressivité</t>
  </si>
  <si>
    <t>Auto-assign utilisateur sur la progressivité</t>
  </si>
  <si>
    <t>Description de la tâche*</t>
  </si>
  <si>
    <t>Gestionnaire des tâches</t>
  </si>
  <si>
    <t>Nom de la tâche *</t>
  </si>
  <si>
    <t>Résumé des tâches *</t>
  </si>
  <si>
    <t>Travail Entité</t>
  </si>
  <si>
    <t>Configuration des tâches Résultats de la recherche</t>
  </si>
  <si>
    <t>Configuration de la tâche Recherche</t>
  </si>
  <si>
    <t>Description de la tâche</t>
  </si>
  <si>
    <t>Affectation de l'utilisateur</t>
  </si>
  <si>
    <t>Team État</t>
  </si>
  <si>
    <t>Team Catégorie</t>
  </si>
  <si>
    <t>Activer</t>
  </si>
  <si>
    <t>Désactiver</t>
  </si>
  <si>
    <t>sauvegarder</t>
  </si>
  <si>
    <t>Date de Provisioned</t>
  </si>
  <si>
    <t>E-Signature Provision Statut</t>
  </si>
  <si>
    <t>Dernier Mot de passe modifié</t>
  </si>
  <si>
    <t>Affectation de l'équipe</t>
  </si>
  <si>
    <t>Mis à jour à</t>
  </si>
  <si>
    <t>Mis à jour par</t>
  </si>
  <si>
    <t>ValueGrid Recherche</t>
  </si>
  <si>
    <t>Resumen de la exposición</t>
  </si>
  <si>
    <t>Número de Identificación del Contribuyente</t>
  </si>
  <si>
    <t>Relacionado a</t>
  </si>
  <si>
    <t>Lista de Vigilancia</t>
  </si>
  <si>
    <t>Información de Revisión Anual</t>
  </si>
  <si>
    <t>Última 1,040 Fecha</t>
  </si>
  <si>
    <t>Perfil de Crédito Información</t>
  </si>
  <si>
    <t>Combinado Liquidez Personal (Todos los propietarios)</t>
  </si>
  <si>
    <t>Fallidos Cruz / Cruz garantizado?</t>
  </si>
  <si>
    <t>Provisional Año actual Fijo Cobertura de carga</t>
  </si>
  <si>
    <t>P Provisional y L A través</t>
  </si>
  <si>
    <t>P Provisional y L Tipo</t>
  </si>
  <si>
    <t>Visita Última crédito Completado</t>
  </si>
  <si>
    <t>Última visita de crédito Preparada por</t>
  </si>
  <si>
    <t>Préstamo Para Bruto</t>
  </si>
  <si>
    <t>FYE Menor DSC Personal</t>
  </si>
  <si>
    <t>Servicio de la deuda de negocios mensual</t>
  </si>
  <si>
    <t>La mayoría FYE recientes Fijo Cobertura de carga</t>
  </si>
  <si>
    <t>Más reciente Tipo FYE</t>
  </si>
  <si>
    <t>Siguiente Crédito Visita Debido</t>
  </si>
  <si>
    <t>Número de Meses Liquidez Cobertura</t>
  </si>
  <si>
    <t>Total de negocios Endeudamiento</t>
  </si>
  <si>
    <t>Año de Declaración de Impuestos Utilizada</t>
  </si>
  <si>
    <t>Los valores de la exposición En la Fecha</t>
  </si>
  <si>
    <t>Exposición Producto</t>
  </si>
  <si>
    <t>La exposición total Prestatario (A + D)</t>
  </si>
  <si>
    <t>Exposición Prestatario (D) - Destacado</t>
  </si>
  <si>
    <t>Exposición Prestatario (A) - Aprobado</t>
  </si>
  <si>
    <t>Destacado - Subtotal (D + E)</t>
  </si>
  <si>
    <t>La exposición total relacionada adicional (B + E)</t>
  </si>
  <si>
    <t>Destacado - La exposición relacionada adicional (E)</t>
  </si>
  <si>
    <t>Aprobado - Exposición relacionada adicional (B)</t>
  </si>
  <si>
    <t>Total - adicional Corp (no-BU) exposición (C + F)</t>
  </si>
  <si>
    <t>Destacado - Corp adicional (no-BU) exposición (F)</t>
  </si>
  <si>
    <t>Aprobado - adicional Corp (no-BU) exposición (C)</t>
  </si>
  <si>
    <t>Número - Número total BU + Total No-Bu (A + B + C + D + E + F)</t>
  </si>
  <si>
    <t>Destacado - Total BU + Total No-BU (D + E + F)</t>
  </si>
  <si>
    <t>Aprobado - Total BU + Total No-Bu (A + B + C)</t>
  </si>
  <si>
    <t>Análisis Causa Raíz</t>
  </si>
  <si>
    <t>Relación Detalles</t>
  </si>
  <si>
    <t>Relación Nombre</t>
  </si>
  <si>
    <t>Número Relación</t>
  </si>
  <si>
    <t>Relación Buscar</t>
  </si>
  <si>
    <t>Comience Renovación</t>
  </si>
  <si>
    <t>Monto Aprobado</t>
  </si>
  <si>
    <t>Acción adversa Razones</t>
  </si>
  <si>
    <t>Recomendación del producto</t>
  </si>
  <si>
    <t>Riesgo Clasificación Fuente</t>
  </si>
  <si>
    <t>Monto solicitado</t>
  </si>
  <si>
    <t>Generar todos los documentos</t>
  </si>
  <si>
    <t>Generar tareas</t>
  </si>
  <si>
    <t>Gestión de Cartera</t>
  </si>
  <si>
    <t>Tire Reportar</t>
  </si>
  <si>
    <t>Aprovisionada</t>
  </si>
  <si>
    <t>RAC Juego Detalle</t>
  </si>
  <si>
    <t>Autoridad de Excepción</t>
  </si>
  <si>
    <t>Identificación</t>
  </si>
  <si>
    <t>Pasa / Falla / NA</t>
  </si>
  <si>
    <t>Autoridad Excepción aprobador</t>
  </si>
  <si>
    <t>Autoridad Excepción RAC</t>
  </si>
  <si>
    <t>Decisión definitiva</t>
  </si>
  <si>
    <t>Oficinas atención al cliente</t>
  </si>
  <si>
    <t>Índice de Cobertura de Servicio de Deuda</t>
  </si>
  <si>
    <t>Cash Flow Margen</t>
  </si>
  <si>
    <t>Condiciones de Aprobación-Resumen</t>
  </si>
  <si>
    <t>Generar COAs</t>
  </si>
  <si>
    <t>Interna</t>
  </si>
  <si>
    <t>Antes Para Valor</t>
  </si>
  <si>
    <t>Estado del Caso</t>
  </si>
  <si>
    <t>Texto variable existe</t>
  </si>
  <si>
    <t>COA Detalles</t>
  </si>
  <si>
    <t>Documento Obligatorio</t>
  </si>
  <si>
    <t>Texto Variable Obligatorio</t>
  </si>
  <si>
    <t>Excepción / Razón No se aplica</t>
  </si>
  <si>
    <t>Notas a Ventas (Interno)</t>
  </si>
  <si>
    <t>Antes de valorar Ignorar Razón</t>
  </si>
  <si>
    <t>Identificación del SFDC Caso</t>
  </si>
  <si>
    <t>Notas para el Cliente (externo)</t>
  </si>
  <si>
    <t>Cumplimientos de clientes</t>
  </si>
  <si>
    <t>Reconocido</t>
  </si>
  <si>
    <t>Lugar De Brith</t>
  </si>
  <si>
    <t>Fraude Detalles</t>
  </si>
  <si>
    <t>Nombre que se compara con</t>
  </si>
  <si>
    <t>Ignorar Razón</t>
  </si>
  <si>
    <t>Fallecido Fecha</t>
  </si>
  <si>
    <t>Pactos</t>
  </si>
  <si>
    <t>Configuración Pacto</t>
  </si>
  <si>
    <t>Pacto Detalles</t>
  </si>
  <si>
    <t>Pacto Categoría</t>
  </si>
  <si>
    <t>Pacto Descripción</t>
  </si>
  <si>
    <t>Evaluaciones</t>
  </si>
  <si>
    <t>Evaluación Pacto</t>
  </si>
  <si>
    <t>La exposición directa y relacionada</t>
  </si>
  <si>
    <t>Aprobación Fecha de Vencimiento</t>
  </si>
  <si>
    <t>Plazo Aprobado</t>
  </si>
  <si>
    <t>Plazo solicitada</t>
  </si>
  <si>
    <t>Identificación Plantilla</t>
  </si>
  <si>
    <t>Ingresos Brutos Considerado</t>
  </si>
  <si>
    <t>Préstamo a Bruto (%)</t>
  </si>
  <si>
    <t>Moody Clientes Vinculados</t>
  </si>
  <si>
    <t>Información NOIA</t>
  </si>
  <si>
    <t>Autoridad Excepción RAC Requerido</t>
  </si>
  <si>
    <t>Autoridad de Crédito Obligatorio</t>
  </si>
  <si>
    <t>Enviar a Reservas</t>
  </si>
  <si>
    <t>Presentar al crédito</t>
  </si>
  <si>
    <t>Nombre Oficina</t>
  </si>
  <si>
    <t>Fecha Pulled</t>
  </si>
  <si>
    <t>Tirado por</t>
  </si>
  <si>
    <t>$ Disponible para Desembolso</t>
  </si>
  <si>
    <t>Borrado</t>
  </si>
  <si>
    <t>Excepción Ventas</t>
  </si>
  <si>
    <t>Incompleto</t>
  </si>
  <si>
    <t>Vuelva a enviar</t>
  </si>
  <si>
    <t>$ Desembolsada</t>
  </si>
  <si>
    <t>Pacto Evaluaciones</t>
  </si>
  <si>
    <t>Tire Moody Cliente</t>
  </si>
  <si>
    <t>Información de la Decisión de aplicación</t>
  </si>
  <si>
    <t>Presentar Presentación</t>
  </si>
  <si>
    <t>Física Corp. Dirección</t>
  </si>
  <si>
    <t>Deudor Nombre</t>
  </si>
  <si>
    <t>Estado de Organización</t>
  </si>
  <si>
    <t>Tipo de Accesorio</t>
  </si>
  <si>
    <t>Presentación Manta</t>
  </si>
  <si>
    <t>Declaración Colateral</t>
  </si>
  <si>
    <t>La confirmación recibida Fecha</t>
  </si>
  <si>
    <t>Fecha de presentación de Vencimiento</t>
  </si>
  <si>
    <t>Datos presentación</t>
  </si>
  <si>
    <t>Presentación de estado</t>
  </si>
  <si>
    <t>FL Sellos Fiscales</t>
  </si>
  <si>
    <t>Ilien Estado / Código de error</t>
  </si>
  <si>
    <t>Tipo de Endeudamiento</t>
  </si>
  <si>
    <t>Endeudamiento Máximo Principal</t>
  </si>
  <si>
    <t>Presentación Fecha de Creación</t>
  </si>
  <si>
    <t>Páginas totales</t>
  </si>
  <si>
    <t>Presentación original Fecha</t>
  </si>
  <si>
    <t>Original Número Filing</t>
  </si>
  <si>
    <t>Presentación Inmobiliaria</t>
  </si>
  <si>
    <t>Información de Bienes Raíces</t>
  </si>
  <si>
    <t>Denominación</t>
  </si>
  <si>
    <t>Exención de Impuestos MD Grabación</t>
  </si>
  <si>
    <t>Negocios / Individual</t>
  </si>
  <si>
    <t>Pageno</t>
  </si>
  <si>
    <t>Dueño de Información</t>
  </si>
  <si>
    <t>Dueño mismo que Deudor?</t>
  </si>
  <si>
    <t>RESTATE</t>
  </si>
  <si>
    <t>Unidad numérica</t>
  </si>
  <si>
    <t>Código Bill</t>
  </si>
  <si>
    <t>Número de Nota</t>
  </si>
  <si>
    <t>Servicio al cliente \#</t>
  </si>
  <si>
    <t>Exención de Impuestos TN grabación</t>
  </si>
  <si>
    <t>Adjunto</t>
  </si>
  <si>
    <t>Adjunto Nombre</t>
  </si>
  <si>
    <t>Número Filing</t>
  </si>
  <si>
    <t>Fecha de presentación Enviado</t>
  </si>
  <si>
    <t>UCC Tipo</t>
  </si>
  <si>
    <t>Calcular</t>
  </si>
  <si>
    <t>COF Fecha</t>
  </si>
  <si>
    <t>Índice de Valor</t>
  </si>
  <si>
    <t>Tipo de Tarifa</t>
  </si>
  <si>
    <t>Información Amortización</t>
  </si>
  <si>
    <t>Parámetros de facturación Config</t>
  </si>
  <si>
    <t>Configuración de Varios</t>
  </si>
  <si>
    <t>Información del Producto</t>
  </si>
  <si>
    <t>Información de la SBA</t>
  </si>
  <si>
    <t>Configuración de Contrato</t>
  </si>
  <si>
    <t>Plazo de salida Información</t>
  </si>
  <si>
    <t>Mensual</t>
  </si>
  <si>
    <t>Saltando</t>
  </si>
  <si>
    <t>Cantidad total</t>
  </si>
  <si>
    <t>Prestatario Primaria</t>
  </si>
  <si>
    <t>Contacto primario</t>
  </si>
  <si>
    <t>Cuenta de Préstamo original \ #</t>
  </si>
  <si>
    <t>Sistema de Contabilidad préstamo original</t>
  </si>
  <si>
    <t>Gerente de cuentas</t>
  </si>
  <si>
    <t>Techo Rate</t>
  </si>
  <si>
    <t>Tasa de descuento</t>
  </si>
  <si>
    <t>Suelo Tasa</t>
  </si>
  <si>
    <t>Seleccionado?</t>
  </si>
  <si>
    <t>Activos Métricas de Calidad</t>
  </si>
  <si>
    <t>Carga Off Monto</t>
  </si>
  <si>
    <t>Días de mora</t>
  </si>
  <si>
    <t>30 a 59 días transcurridos Monto a pagar</t>
  </si>
  <si>
    <t>60 a 89 días transcurridos Monto a pagar</t>
  </si>
  <si>
    <t>90+ días de mora Importe</t>
  </si>
  <si>
    <t>Deterioro Indicador Préstamo</t>
  </si>
  <si>
    <t>No Devengo Fecha</t>
  </si>
  <si>
    <t>No Ganar Monto</t>
  </si>
  <si>
    <t>Indicador TDR</t>
  </si>
  <si>
    <t>Saldo total específico de la Reserva</t>
  </si>
  <si>
    <t>Exposición al Incumplimiento</t>
  </si>
  <si>
    <t>Los intereses devengados por cobrar Monto</t>
  </si>
  <si>
    <t>Devengados Otros Créditos Monto</t>
  </si>
  <si>
    <t>Valor Residual Reservados</t>
  </si>
  <si>
    <t>Monto Residual actual</t>
  </si>
  <si>
    <t>RFY Código 9C</t>
  </si>
  <si>
    <t>Valor de mercado</t>
  </si>
  <si>
    <t>Deuda sin recurso-Importe</t>
  </si>
  <si>
    <t>Apalancamiento Sub Categoría de producto</t>
  </si>
  <si>
    <t>Monto Total Compromiso</t>
  </si>
  <si>
    <t>Sin financiación Monto de compromiso</t>
  </si>
  <si>
    <t>Exposición Tipo de Producto</t>
  </si>
  <si>
    <t>SFDC Producto ID</t>
  </si>
  <si>
    <t>Asesoró / Orientación</t>
  </si>
  <si>
    <t>¿Se aplica Procesamiento de Papel ajustable o Redondeo?</t>
  </si>
  <si>
    <t>¿Puede cambiar el calendario de amortización dentro de la vida del grano?</t>
  </si>
  <si>
    <t>Es el período de amortización es diferente al de la vida del préstamo?</t>
  </si>
  <si>
    <t>Opción Restricción</t>
  </si>
  <si>
    <t>Clientes Notifique Días</t>
  </si>
  <si>
    <t>Siguiente Horario Fecha</t>
  </si>
  <si>
    <t>Durante Tolerancia Monto</t>
  </si>
  <si>
    <t>Con el indicador de la Tolerancia</t>
  </si>
  <si>
    <t>Durante Porcentaje Tolerancia</t>
  </si>
  <si>
    <t>Ream Bases</t>
  </si>
  <si>
    <t>Indicador Ream</t>
  </si>
  <si>
    <t>Periodo Ream Fecha</t>
  </si>
  <si>
    <t>Meses Horario Ream</t>
  </si>
  <si>
    <t>Corto período Tolerancia</t>
  </si>
  <si>
    <t>Indicador Tolerancia Corto</t>
  </si>
  <si>
    <t>Corto Porcentaje Tolerancia</t>
  </si>
  <si>
    <t>Nombre y número de cuenta</t>
  </si>
  <si>
    <t>ACH Delay Días</t>
  </si>
  <si>
    <t>Bill Fecha</t>
  </si>
  <si>
    <t>Bill Frecuencia</t>
  </si>
  <si>
    <t>Método Madurez de Colección</t>
  </si>
  <si>
    <t>Método de Colección</t>
  </si>
  <si>
    <t>Días de plomo</t>
  </si>
  <si>
    <t>Principal Tipo de relevador</t>
  </si>
  <si>
    <t>Asociado de embarque</t>
  </si>
  <si>
    <t>Clasificación</t>
  </si>
  <si>
    <t>Contrato Fecha de Inicio</t>
  </si>
  <si>
    <t>Fed Clase</t>
  </si>
  <si>
    <t>Días de plomo de facturación</t>
  </si>
  <si>
    <t>Tratamiento interés para la Financiación Avanzada</t>
  </si>
  <si>
    <t>Late Cambio Fórmula</t>
  </si>
  <si>
    <t>Cruz defecto / garantía</t>
  </si>
  <si>
    <t>¿El DDA tener el equilibrio requerido para reservar?</t>
  </si>
  <si>
    <t>Préstamo de Grado</t>
  </si>
  <si>
    <t>Préstamo a valor real Sólo Estate</t>
  </si>
  <si>
    <t>Real Estate no Colateral%</t>
  </si>
  <si>
    <t>Original Nota Rate</t>
  </si>
  <si>
    <t>Tratamiento interés para el Progreso de Pago</t>
  </si>
  <si>
    <t>Inmobiliaria Colateral%</t>
  </si>
  <si>
    <t>Desea Informe sobre Restricción?</t>
  </si>
  <si>
    <t>Intercambiar</t>
  </si>
  <si>
    <t>Reg T-Z Obligación</t>
  </si>
  <si>
    <t>Paralender cola de trabajo</t>
  </si>
  <si>
    <t>Opción Prepago</t>
  </si>
  <si>
    <t>Código de Recuperación</t>
  </si>
  <si>
    <t>Tipo de Pago</t>
  </si>
  <si>
    <t>Fecha Aprobado</t>
  </si>
  <si>
    <t>Garantizada%</t>
  </si>
  <si>
    <t>SBA Número GP</t>
  </si>
  <si>
    <t>SBA Código de estado</t>
  </si>
  <si>
    <t>Fuente Número de programa</t>
  </si>
  <si>
    <t>Opción Spread Pago</t>
  </si>
  <si>
    <t>Asunto Para El Penalty Prepago?</t>
  </si>
  <si>
    <t>Día Delinquent</t>
  </si>
  <si>
    <t>En caso de préstamo a largo plazo de forma automática?</t>
  </si>
  <si>
    <t>Plazo F. Salida</t>
  </si>
  <si>
    <t>Plazo de salida Mes</t>
  </si>
  <si>
    <t>Tipo de Plazo Sale</t>
  </si>
  <si>
    <t>Garantía Facilidad</t>
  </si>
  <si>
    <t>Tramos</t>
  </si>
  <si>
    <t>Información Tramo</t>
  </si>
  <si>
    <t>Compartiendo%</t>
  </si>
  <si>
    <t>Inversor</t>
  </si>
  <si>
    <t>Monto $</t>
  </si>
  <si>
    <t>Cuota Numerado</t>
  </si>
  <si>
    <t>Cantidad restante</t>
  </si>
  <si>
    <t>Los participantes</t>
  </si>
  <si>
    <t>$ Numerado</t>
  </si>
  <si>
    <t>Numerado%</t>
  </si>
  <si>
    <t>Método de asignación</t>
  </si>
  <si>
    <t>Información para inversores</t>
  </si>
  <si>
    <t>Monto Total Tramo</t>
  </si>
  <si>
    <t>Factoring deudor recurso sin fondear</t>
  </si>
  <si>
    <t>Factoring deudor recurso financiado con el Seguro externa Monto</t>
  </si>
  <si>
    <t>Factoring deudor Recurso Financiado sin Seguro externa Monto</t>
  </si>
  <si>
    <t>Sin Recurso Monto Comprometido</t>
  </si>
  <si>
    <t>Sin Recurso Monto exposición</t>
  </si>
  <si>
    <t>Sin Recurso Importe no comprometido</t>
  </si>
  <si>
    <t>Número Obligación</t>
  </si>
  <si>
    <t>Modificación acción adversa Razones</t>
  </si>
  <si>
    <t>NOIA Modificación Razones</t>
  </si>
  <si>
    <t>Modificación de Retiro Razones</t>
  </si>
  <si>
    <t>Información Modificación</t>
  </si>
  <si>
    <t>Estado Modificación</t>
  </si>
  <si>
    <t>Naturaleza De Seguridad</t>
  </si>
  <si>
    <t>Amortización Fecha</t>
  </si>
  <si>
    <t>Equity Cash</t>
  </si>
  <si>
    <t>Administración del dinero</t>
  </si>
  <si>
    <t>Cobrar</t>
  </si>
  <si>
    <t>Cruz-Colateralizadas</t>
  </si>
  <si>
    <t>Periodo de Dibujo</t>
  </si>
  <si>
    <t>Escrows Detalles</t>
  </si>
  <si>
    <t>Banco de plomo</t>
  </si>
  <si>
    <t>Fecha de madurez</t>
  </si>
  <si>
    <t>Cuota de Originación</t>
  </si>
  <si>
    <t>Participación</t>
  </si>
  <si>
    <t>Pena de pago adelantado</t>
  </si>
  <si>
    <t>Arrendamiento / Plazo del préstamo</t>
  </si>
  <si>
    <t>Propósito del producto</t>
  </si>
  <si>
    <t>Configuración del producto</t>
  </si>
  <si>
    <t>Código Propósito</t>
  </si>
  <si>
    <t>Gerente de Relación Ventas</t>
  </si>
  <si>
    <t>Estadísticas clave</t>
  </si>
  <si>
    <t>Rendimiento de la deuda</t>
  </si>
  <si>
    <t>Valor final</t>
  </si>
  <si>
    <t>Qual Pre-Valor</t>
  </si>
  <si>
    <t>Información de reescritura</t>
  </si>
  <si>
    <t>Información de Ventas</t>
  </si>
  <si>
    <t>Titularización piscina</t>
  </si>
  <si>
    <t>Fuentes y Usos Declaración</t>
  </si>
  <si>
    <t>Información Sindicación</t>
  </si>
  <si>
    <t>Monto total del Sindicado</t>
  </si>
  <si>
    <t>Unidad</t>
  </si>
  <si>
    <t>Disposición moneda</t>
  </si>
  <si>
    <t>Unidad Plazo</t>
  </si>
  <si>
    <t>Divulgado</t>
  </si>
  <si>
    <t>Cuota de Asignación</t>
  </si>
  <si>
    <t>Cuota de Frecuencia</t>
  </si>
  <si>
    <t>Tarifa Base</t>
  </si>
  <si>
    <t>Porcentaje Guaranty / Amt</t>
  </si>
  <si>
    <t>Garantía $</t>
  </si>
  <si>
    <t>Garantía%</t>
  </si>
  <si>
    <t>Naturaleza de Garantía</t>
  </si>
  <si>
    <t>Colateral Descripción</t>
  </si>
  <si>
    <t>categoria del producto</t>
  </si>
  <si>
    <t>Primera Fecha de Pago</t>
  </si>
  <si>
    <t>Sublímites</t>
  </si>
  <si>
    <t>Fuentes</t>
  </si>
  <si>
    <t>Contrato Set Up</t>
  </si>
  <si>
    <t>Usos</t>
  </si>
  <si>
    <t>Naturaleza Colateral</t>
  </si>
  <si>
    <t>Generar</t>
  </si>
  <si>
    <t>Detalle de documentos</t>
  </si>
  <si>
    <t>Firma Completado</t>
  </si>
  <si>
    <t>Firmado</t>
  </si>
  <si>
    <t>E-Firma</t>
  </si>
  <si>
    <t>Reemplazar con Firma Wet?</t>
  </si>
  <si>
    <t>Fecha y hora Generados</t>
  </si>
  <si>
    <t>NOIA Razón</t>
  </si>
  <si>
    <t>Solicitar En Paquete</t>
  </si>
  <si>
    <t>Seleccione Documento</t>
  </si>
  <si>
    <t>Paquete Nombre de archivo</t>
  </si>
  <si>
    <t>Creado Fecha y Hora</t>
  </si>
  <si>
    <t>Exposición (Secured + ordinarios)</t>
  </si>
  <si>
    <t>La exposición (sin garantía)</t>
  </si>
  <si>
    <t>Fracasar</t>
  </si>
  <si>
    <t>Fecha de aplicacion</t>
  </si>
  <si>
    <t>Reg B Fecha de Inicio</t>
  </si>
  <si>
    <t>tipo de aplicacion</t>
  </si>
  <si>
    <t>Descripción de la Compañía</t>
  </si>
  <si>
    <t>Confidencial</t>
  </si>
  <si>
    <t>Encaja Información general</t>
  </si>
  <si>
    <t>Indicador de estado de Trato</t>
  </si>
  <si>
    <t>Especialista Documento</t>
  </si>
  <si>
    <t>Esperado Cerrar Fecha</t>
  </si>
  <si>
    <t>Salesforce.com ID de aplicación</t>
  </si>
  <si>
    <t>Entrevista Fecha</t>
  </si>
  <si>
    <t>Gestión de Información general</t>
  </si>
  <si>
    <t>Dueño de Aplicación</t>
  </si>
  <si>
    <t>Historial de aplicaciones</t>
  </si>
  <si>
    <t>Cumplimiento</t>
  </si>
  <si>
    <t>Análisis de Crédito</t>
  </si>
  <si>
    <t>Solicitud</t>
  </si>
  <si>
    <t>Análisis de riesgo</t>
  </si>
  <si>
    <t>Los diferenciales</t>
  </si>
  <si>
    <t>Documentos presentados a la UCC</t>
  </si>
  <si>
    <t>UCC Número Filing</t>
  </si>
  <si>
    <t>Fecha de envío</t>
  </si>
  <si>
    <t>Someter a revisión</t>
  </si>
  <si>
    <t>Tipo de Instalaciones</t>
  </si>
  <si>
    <t>La exposición total solicitada</t>
  </si>
  <si>
    <t>CRE Solicitud</t>
  </si>
  <si>
    <t>Aplicación Buscar</t>
  </si>
  <si>
    <t>Vida Depreciación</t>
  </si>
  <si>
    <t>Método de Depreciación</t>
  </si>
  <si>
    <t>Tipo Residual</t>
  </si>
  <si>
    <t>Set Permiso</t>
  </si>
  <si>
    <t>Estado del Papel</t>
  </si>
  <si>
    <t>Cambio de registro</t>
  </si>
  <si>
    <t>Parámetro Valor *</t>
  </si>
  <si>
    <t>Aplicabilidad *</t>
  </si>
  <si>
    <t>Descripción *</t>
  </si>
  <si>
    <t>Pantalla *</t>
  </si>
  <si>
    <t>Editar Scoring Atributo</t>
  </si>
  <si>
    <t>Efectiva desde *</t>
  </si>
  <si>
    <t>Eficaz para *</t>
  </si>
  <si>
    <t>Parámetros de puntuación</t>
  </si>
  <si>
    <t>No he encontrado nada para mostrar.</t>
  </si>
  <si>
    <t>Puntaje Resultados Atributo de búsqueda</t>
  </si>
  <si>
    <t>Pertinencia</t>
  </si>
  <si>
    <t>Efectiva desde</t>
  </si>
  <si>
    <t>Eficaz para</t>
  </si>
  <si>
    <t>Puntaje Atributo Buscar</t>
  </si>
  <si>
    <t>Prefijo</t>
  </si>
  <si>
    <t>Código *</t>
  </si>
  <si>
    <t>Mensaje *</t>
  </si>
  <si>
    <t>Recomendación Motivo *</t>
  </si>
  <si>
    <t>Editar Factor Puntaje</t>
  </si>
  <si>
    <t>Puntuación Resultados Factor búsqueda</t>
  </si>
  <si>
    <t>Recomendación Razón</t>
  </si>
  <si>
    <t>Puntuación Factor Buscar</t>
  </si>
  <si>
    <t>En la pantalla Descripción *</t>
  </si>
  <si>
    <t>Autoridad Excepción *</t>
  </si>
  <si>
    <t>Nombre de la regla *</t>
  </si>
  <si>
    <t>Programa *</t>
  </si>
  <si>
    <t>Nivel Motivo *</t>
  </si>
  <si>
    <t>Recomendaciones *</t>
  </si>
  <si>
    <t>Recomendación Categoría *</t>
  </si>
  <si>
    <t>Recomendación Nivel *</t>
  </si>
  <si>
    <t>Recomendación Código Motivo *</t>
  </si>
  <si>
    <t>Scoring Rule Buscar</t>
  </si>
  <si>
    <t>Nombre del parámetro</t>
  </si>
  <si>
    <t>Scoring Rule Resultados de la búsqueda</t>
  </si>
  <si>
    <t>Nombre de la regla</t>
  </si>
  <si>
    <t>Asignado a Team *</t>
  </si>
  <si>
    <t>Asignado a Equipo / Expresión usuario</t>
  </si>
  <si>
    <t>Asignado a Team / Individual *</t>
  </si>
  <si>
    <t>Asignado a usuario *</t>
  </si>
  <si>
    <t>Días utilizados en el cálculo de la fecha de vencimiento</t>
  </si>
  <si>
    <t>Auto-asignar Equipo de Escalada</t>
  </si>
  <si>
    <t>Auto-asignación del usuario en Escalada</t>
  </si>
  <si>
    <t>Descripción de la tarea*</t>
  </si>
  <si>
    <t>Administrador de tareas</t>
  </si>
  <si>
    <t>Nombre de la tarea*</t>
  </si>
  <si>
    <t>Resumen de tareas *</t>
  </si>
  <si>
    <t>Entidad Trabajo</t>
  </si>
  <si>
    <t>Configuración de tareas Resultados de la búsqueda</t>
  </si>
  <si>
    <t>Tarea Configuración de búsqueda</t>
  </si>
  <si>
    <t>Descripción de la tarea</t>
  </si>
  <si>
    <t>Nombre de equipo</t>
  </si>
  <si>
    <t>Estado del equipo</t>
  </si>
  <si>
    <t>Equipo Categoría</t>
  </si>
  <si>
    <t>Activar</t>
  </si>
  <si>
    <t>Desactivar</t>
  </si>
  <si>
    <t>Fecha aprovisionada</t>
  </si>
  <si>
    <t>E-Firma Provisión Estado</t>
  </si>
  <si>
    <t>Última Contraseña Changed</t>
  </si>
  <si>
    <t>Roles disponibles</t>
  </si>
  <si>
    <t>Asignación de funciones</t>
  </si>
  <si>
    <t>Cuadrícula</t>
  </si>
  <si>
    <t>Actualizado a las</t>
  </si>
  <si>
    <t>Actualizado por</t>
  </si>
  <si>
    <t>ValueGrid Buscar</t>
  </si>
  <si>
    <t>task_search</t>
  </si>
  <si>
    <t>page_signin_message</t>
  </si>
  <si>
    <t>Sign in to Codify Application</t>
  </si>
  <si>
    <t>page_title</t>
  </si>
  <si>
    <t>Codify - Application</t>
  </si>
  <si>
    <t>changelog_Added</t>
  </si>
  <si>
    <t>Added</t>
  </si>
  <si>
    <t>changelog_Modified</t>
  </si>
  <si>
    <t>Modified</t>
  </si>
  <si>
    <t>changelog_Deleted</t>
  </si>
  <si>
    <t>Deleted</t>
  </si>
  <si>
    <t>crear</t>
  </si>
  <si>
    <t>borrar</t>
  </si>
  <si>
    <t>Ver la Versión</t>
  </si>
  <si>
    <t>Resultados de la búsqueda</t>
  </si>
  <si>
    <t>Desconectarse</t>
  </si>
  <si>
    <t>Cambiar la contraseña</t>
  </si>
  <si>
    <t>Icono Repositorio</t>
  </si>
  <si>
    <t>seleccionar</t>
  </si>
  <si>
    <t>acciones</t>
  </si>
  <si>
    <t>Actualizar</t>
  </si>
  <si>
    <t>Finalizar</t>
  </si>
  <si>
    <t>Modificado En</t>
  </si>
  <si>
    <t>Por favor seleccione ...</t>
  </si>
  <si>
    <t>cuerpo</t>
  </si>
  <si>
    <t>A</t>
  </si>
  <si>
    <t>Grupo de Búsqueda</t>
  </si>
  <si>
    <t>prioridad</t>
  </si>
  <si>
    <t>Grupo de Identificación</t>
  </si>
  <si>
    <t>reasignar Para</t>
  </si>
  <si>
    <t>propietario</t>
  </si>
  <si>
    <t>Los propietarios potenciales</t>
  </si>
  <si>
    <t>elemento de trabajo</t>
  </si>
  <si>
    <t>Empezar</t>
  </si>
  <si>
    <t>Deténgase</t>
  </si>
  <si>
    <t>suspender</t>
  </si>
  <si>
    <t>Currículum</t>
  </si>
  <si>
    <t>lanzamiento</t>
  </si>
  <si>
    <t>Saltar</t>
  </si>
  <si>
    <t>reasignar</t>
  </si>
  <si>
    <t>Las tareas no asignadas</t>
  </si>
  <si>
    <t>Tareas del equipo Abiertas</t>
  </si>
  <si>
    <t>Mis tareas Cerrado</t>
  </si>
  <si>
    <t>Equipo Cerrada Tareas</t>
  </si>
  <si>
    <t>menor de edad</t>
  </si>
  <si>
    <t>normalidad</t>
  </si>
  <si>
    <t>Mayor</t>
  </si>
  <si>
    <t>crítica</t>
  </si>
  <si>
    <t>Inicia sesión para Codificar Aplicación</t>
  </si>
  <si>
    <t>Codificar - Aplicación</t>
  </si>
  <si>
    <t>Adicional</t>
  </si>
  <si>
    <t>Modificado</t>
  </si>
  <si>
    <t>Suprimido</t>
  </si>
  <si>
    <t>créer</t>
  </si>
  <si>
    <t>Terminé</t>
  </si>
  <si>
    <t>copie</t>
  </si>
  <si>
    <t>Voir la version</t>
  </si>
  <si>
    <t>Formulaire de Recherche</t>
  </si>
  <si>
    <t>Résultats de la recherche</t>
  </si>
  <si>
    <t>Changer le mot de passe</t>
  </si>
  <si>
    <t>Repository Icône</t>
  </si>
  <si>
    <t>sélectionner</t>
  </si>
  <si>
    <t>Actualiser</t>
  </si>
  <si>
    <t>finition</t>
  </si>
  <si>
    <t>balise</t>
  </si>
  <si>
    <t>modifié le</t>
  </si>
  <si>
    <t>modifié par</t>
  </si>
  <si>
    <t>Veuillez choisir ...</t>
  </si>
  <si>
    <t>date de notification</t>
  </si>
  <si>
    <t>nom</t>
  </si>
  <si>
    <t>type</t>
  </si>
  <si>
    <t>corps</t>
  </si>
  <si>
    <t>tâche</t>
  </si>
  <si>
    <t>Groupe de Recherche</t>
  </si>
  <si>
    <t>priorité</t>
  </si>
  <si>
    <t>Groupe ID</t>
  </si>
  <si>
    <t>statut</t>
  </si>
  <si>
    <t>description</t>
  </si>
  <si>
    <t>date de création</t>
  </si>
  <si>
    <t>réaffecter à</t>
  </si>
  <si>
    <t>revendication</t>
  </si>
  <si>
    <t>Démarrer</t>
  </si>
  <si>
    <t>Arrêtez</t>
  </si>
  <si>
    <t>suspendre</t>
  </si>
  <si>
    <t>CV</t>
  </si>
  <si>
    <t>libération</t>
  </si>
  <si>
    <t>sauter</t>
  </si>
  <si>
    <t>réaffecter</t>
  </si>
  <si>
    <t>Mes Tâches ouvertes</t>
  </si>
  <si>
    <t>tâches non affectées</t>
  </si>
  <si>
    <t>toutes les tâches</t>
  </si>
  <si>
    <t>Équipe Ouvrez Tâches</t>
  </si>
  <si>
    <t>Mes tâches closes</t>
  </si>
  <si>
    <t>Fermé équipe Tâches</t>
  </si>
  <si>
    <t>mineure</t>
  </si>
  <si>
    <t>ordinaire</t>
  </si>
  <si>
    <t>majeur</t>
  </si>
  <si>
    <t>crucial</t>
  </si>
  <si>
    <t>Connectez-vous à codifier application</t>
  </si>
  <si>
    <t>Codifier - Demande</t>
  </si>
  <si>
    <t>ajouté</t>
  </si>
  <si>
    <t>modifié</t>
  </si>
  <si>
    <t>supprimé</t>
  </si>
  <si>
    <t>完了</t>
  </si>
  <si>
    <t>ビューバージョン</t>
  </si>
  <si>
    <t>サインアウト</t>
  </si>
  <si>
    <t>パスワードを変更する</t>
  </si>
  <si>
    <t>アイコンリポジトリ</t>
  </si>
  <si>
    <t>リフレッシュ</t>
  </si>
  <si>
    <t>フィニッシュ</t>
  </si>
  <si>
    <t>上で変更</t>
  </si>
  <si>
    <t>更新者</t>
  </si>
  <si>
    <t>選択してください...</t>
  </si>
  <si>
    <t>お知らせ</t>
  </si>
  <si>
    <t>通知日</t>
  </si>
  <si>
    <t>まで</t>
  </si>
  <si>
    <t>から</t>
  </si>
  <si>
    <t>仕事</t>
  </si>
  <si>
    <t>タスク検索</t>
  </si>
  <si>
    <t>タスクID</t>
  </si>
  <si>
    <t>に再割り当て</t>
  </si>
  <si>
    <t>スタート</t>
  </si>
  <si>
    <t>サスペンド</t>
  </si>
  <si>
    <t>履歴書</t>
  </si>
  <si>
    <t>解放</t>
  </si>
  <si>
    <t>再割り当て</t>
  </si>
  <si>
    <t>私のオープン・タスク</t>
  </si>
  <si>
    <t>割り当てられていないタスク</t>
  </si>
  <si>
    <t>全てのタスク</t>
  </si>
  <si>
    <t>チームオープンのタスク</t>
  </si>
  <si>
    <t>マイ休館タスク</t>
  </si>
  <si>
    <t>チーム休館タスク</t>
  </si>
  <si>
    <t>カスタムフィルタ</t>
  </si>
  <si>
    <t>メジャー</t>
  </si>
  <si>
    <t>クリティカル</t>
  </si>
  <si>
    <t>遮断薬</t>
  </si>
  <si>
    <t>体系化アプリケーションにログイン</t>
  </si>
  <si>
    <t>体系化 - アプリケーション</t>
  </si>
  <si>
    <t>追加しました</t>
  </si>
  <si>
    <t>修正されました</t>
  </si>
  <si>
    <t>erstellen</t>
  </si>
  <si>
    <t>löschen</t>
  </si>
  <si>
    <t>redigieren</t>
  </si>
  <si>
    <t>anzeigen</t>
  </si>
  <si>
    <t>Ansicht Version</t>
  </si>
  <si>
    <t>Abmelden</t>
  </si>
  <si>
    <t>Kennwort ändern</t>
  </si>
  <si>
    <t>Auswählen</t>
  </si>
  <si>
    <t>Geändert am</t>
  </si>
  <si>
    <t>Geändert von</t>
  </si>
  <si>
    <t>Bitte auswählen ...</t>
  </si>
  <si>
    <t>Mitteilung Datum</t>
  </si>
  <si>
    <t>bis</t>
  </si>
  <si>
    <t>von</t>
  </si>
  <si>
    <t>Task-Suche</t>
  </si>
  <si>
    <t>Task-Information</t>
  </si>
  <si>
    <t>Task-ID</t>
  </si>
  <si>
    <t>neu zuweisen, um</t>
  </si>
  <si>
    <t>potenzielle Eigentümer</t>
  </si>
  <si>
    <t>Anfang</t>
  </si>
  <si>
    <t>Stopp</t>
  </si>
  <si>
    <t>aussetzen</t>
  </si>
  <si>
    <t>Freisetzung</t>
  </si>
  <si>
    <t>überspringen</t>
  </si>
  <si>
    <t>neu zuweisen</t>
  </si>
  <si>
    <t>Meine Offene Aufgaben</t>
  </si>
  <si>
    <t>Nicht zugewiesene Aufgaben</t>
  </si>
  <si>
    <t>Team Offene Aufgaben</t>
  </si>
  <si>
    <t>Meine Geschlossen Aufgaben</t>
  </si>
  <si>
    <t>Team geschlossen Aufgaben</t>
  </si>
  <si>
    <t>Kundenspezifische Filter</t>
  </si>
  <si>
    <t>Geringer</t>
  </si>
  <si>
    <t>normal</t>
  </si>
  <si>
    <t>Haupt</t>
  </si>
  <si>
    <t>kritisch</t>
  </si>
  <si>
    <t>Anmeldung zu kodifizieren Anwendungs</t>
  </si>
  <si>
    <t>Kodifizieren - Anwendung</t>
  </si>
  <si>
    <t>Hinzugefügt</t>
  </si>
  <si>
    <t>Geändert</t>
  </si>
  <si>
    <t>gelöscht</t>
  </si>
  <si>
    <t>The application has encountered an unknown error. Please try again later.</t>
  </si>
  <si>
    <t>There has been a concurrent update to the data, while you were working. Please reload data and try again.</t>
  </si>
  <si>
    <t>You have successfully Signed out.</t>
  </si>
  <si>
    <t>unauthorized</t>
  </si>
  <si>
    <t>You do not have access to the url you are trying to access.</t>
  </si>
  <si>
    <t>Die Seite die Sie zugreifen möchten ist abgelaufen.</t>
  </si>
  <si>
    <t>Wenn Sie weiterhin Probleme haben, kontaktieren Sie bitte den Help Desk zu öffnen, ein Themen-Ticket.</t>
  </si>
  <si>
    <t>Die Anwendung hat einen unbekannten Fehler gestoßen. Bitte versuchen Sie es später noch einmal.</t>
  </si>
  <si>
    <t>Es hat eine gleichzeitige Aktualisierung der Daten, während Sie arbeiten wurden. Bitte laden Sie Daten und versuchen Sie es erneut.</t>
  </si>
  <si>
    <t>Ihre Sitzung ist wegen Inaktivität abgelaufen.</t>
  </si>
  <si>
    <t>Ihr Login-Versuch war nicht erfolgreich, versuchen Sie es erneut.</t>
  </si>
  <si>
    <t>Sie haben sich erfolgreich abgemeldet.</t>
  </si>
  <si>
    <t>Nicht in der Lage, um die Anforderung zu diesem Zeitpunkt verarbeiten, versuchen Sie es erneut.</t>
  </si>
  <si>
    <t>Sie haben keinen Zugriff auf die URL, die Sie zugreifen möchten.</t>
  </si>
  <si>
    <t>La page que vous essayez d'accéder a expiré.</t>
  </si>
  <si>
    <t>Si vous continuez à rencontrer des problèmes, s'il vous plaît contacter le Help Desk à ouvrir un billet de questions.</t>
  </si>
  <si>
    <t>L'application a rencontré une erreur inconnue. Veuillez réessayer plus tard.</t>
  </si>
  <si>
    <t>Il ya eu une mise à jour simultanée des données, pendant que vous travaillez. S'il vous plaît recharger les données et essayer de nouveau.</t>
  </si>
  <si>
    <t>Votre session a expiré pour cause d'inactivité.</t>
  </si>
  <si>
    <t>Votre tentative de connexion a échoué, essayez de nouveau.</t>
  </si>
  <si>
    <t>Vous avez signé avec succès.</t>
  </si>
  <si>
    <t>Impossible de traiter la demande à ce moment, s'il vous plaît essayer à nouveau.</t>
  </si>
  <si>
    <t>Vous ne disposez pas de l'accès à l'URL que vous tentez d'accéder.</t>
  </si>
  <si>
    <t>あなたがアクセスしようとしてページの有効期限が切れています。</t>
  </si>
  <si>
    <t>あなたは問題が発生し続ける場合は、問題チケットを開くためにヘルプデスクにお問い合わせください。</t>
  </si>
  <si>
    <t>アプリケーションが不明なエラーが発生しました。後ほどおかけ直しください。</t>
  </si>
  <si>
    <t>あなたが作業している間、データへの同時更新がありました。データを再ロードしてから、もう一度やり直してください。</t>
  </si>
  <si>
    <t>あなたのセッションが非アクティブのため、有効期限が切れています。</t>
  </si>
  <si>
    <t>あなたのログイン試行が成功しなかった、もう一度やり直してください。</t>
  </si>
  <si>
    <t>あなたが成功し署名しました。</t>
  </si>
  <si>
    <t>この時点で、要求を処理できません。もう一度お試しください。</t>
  </si>
  <si>
    <t>あなたがアクセスしようとしているURLにアクセスすることはできません。</t>
  </si>
  <si>
    <t>Si sigues teniendo problemas, por favor póngase en contacto con la Mesa de Ayuda para abrir un boleto de cuestiones.</t>
  </si>
  <si>
    <t>La aplicación ha detectado un error desconocido. Por favor, inténtelo de nuevo más tarde.</t>
  </si>
  <si>
    <t>Ha habido una actualización concurrente a los datos, mientras estaba trabajando. Por favor, vuelva a cargar los datos y vuelva a intentarlo.</t>
  </si>
  <si>
    <t>Su sesión ha caducado debido a la inactividad.</t>
  </si>
  <si>
    <t>Su intento de inicio de sesión no se ha realizado correctamente, vuelva a intentarlo.</t>
  </si>
  <si>
    <t>Usted ha firmado con éxito.</t>
  </si>
  <si>
    <t>No se puede procesar la solicitud en este momento, por favor intente de nuevo.</t>
  </si>
  <si>
    <t>Usted no tiene acceso a la URL que está intentando acceder.</t>
  </si>
  <si>
    <t>address_softDeletedOn</t>
  </si>
  <si>
    <t xml:space="preserve">Soft Deleted On </t>
  </si>
  <si>
    <t>adjustableRateCap_softDeletedOn</t>
  </si>
  <si>
    <t>advanceMoneyReceipt_softDeletedOn</t>
  </si>
  <si>
    <t>advanceMoney_softDeletedOn</t>
  </si>
  <si>
    <t>advancedFunding_softDeletedOn</t>
  </si>
  <si>
    <t>afsFee</t>
  </si>
  <si>
    <t xml:space="preserve">Afs Fee </t>
  </si>
  <si>
    <t>afsFee_afsCode</t>
  </si>
  <si>
    <t xml:space="preserve">Afs Code </t>
  </si>
  <si>
    <t>afsFee_afsKey</t>
  </si>
  <si>
    <t>afsFee_afsValue</t>
  </si>
  <si>
    <t xml:space="preserve">Afs Value </t>
  </si>
  <si>
    <t>afsFee_softDeletedOn</t>
  </si>
  <si>
    <t>agreementRequest</t>
  </si>
  <si>
    <t xml:space="preserve">Agreement Request </t>
  </si>
  <si>
    <t>agreementRequest_requestNumber</t>
  </si>
  <si>
    <t xml:space="preserve">Request Number </t>
  </si>
  <si>
    <t>agreementRequest_requestType</t>
  </si>
  <si>
    <t>agreementRequest_softDeletedOn</t>
  </si>
  <si>
    <t>amortizationInformation_amortizationPeriodDiff</t>
  </si>
  <si>
    <t xml:space="preserve">Amortization Period Diff </t>
  </si>
  <si>
    <t>amortizationInformation_softDeletedOn</t>
  </si>
  <si>
    <t>amortizationSchedule_softDeletedOn</t>
  </si>
  <si>
    <t>annualReviewInfo_softDeletedOn</t>
  </si>
  <si>
    <t>appraisal</t>
  </si>
  <si>
    <t>appraisal_amountPU</t>
  </si>
  <si>
    <t xml:space="preserve">Amount PU </t>
  </si>
  <si>
    <t>appraisal_appraisalType</t>
  </si>
  <si>
    <t xml:space="preserve">Appraisal Type </t>
  </si>
  <si>
    <t>appraisal_commentGroup</t>
  </si>
  <si>
    <t>appraisal_costApproach</t>
  </si>
  <si>
    <t xml:space="preserve">Cost Approach </t>
  </si>
  <si>
    <t>appraisal_costPU</t>
  </si>
  <si>
    <t xml:space="preserve">Cost PU </t>
  </si>
  <si>
    <t>appraisal_directCapApproach</t>
  </si>
  <si>
    <t xml:space="preserve">Direct Cap Approach </t>
  </si>
  <si>
    <t>appraisal_directCapPU</t>
  </si>
  <si>
    <t xml:space="preserve">Direct Cap PU </t>
  </si>
  <si>
    <t>appraisal_documentGroup</t>
  </si>
  <si>
    <t>appraisal_finalAmount</t>
  </si>
  <si>
    <t xml:space="preserve">Final Amount </t>
  </si>
  <si>
    <t>appraisal_insurableApproach</t>
  </si>
  <si>
    <t xml:space="preserve">Insurable Approach </t>
  </si>
  <si>
    <t>appraisal_insurableApproachPU</t>
  </si>
  <si>
    <t xml:space="preserve">Insurable Approach PU </t>
  </si>
  <si>
    <t>appraisal_refNumber</t>
  </si>
  <si>
    <t>appraisal_salesApproach</t>
  </si>
  <si>
    <t xml:space="preserve">Sales Approach </t>
  </si>
  <si>
    <t>appraisal_salesApproachPU</t>
  </si>
  <si>
    <t xml:space="preserve">Sales Approach PU </t>
  </si>
  <si>
    <t>appraisal_softDeletedOn</t>
  </si>
  <si>
    <t>appraisal_totalUnit</t>
  </si>
  <si>
    <t xml:space="preserve">Total Unit </t>
  </si>
  <si>
    <t>appraisal_unitAreaBasis</t>
  </si>
  <si>
    <t xml:space="preserve">Unit Area Basis </t>
  </si>
  <si>
    <t>appraisal_wfStatus</t>
  </si>
  <si>
    <t>approvalLevel_softDeletedOn</t>
  </si>
  <si>
    <t>approval_inactive</t>
  </si>
  <si>
    <t xml:space="preserve">Inactive </t>
  </si>
  <si>
    <t>approval_softDeletedOn</t>
  </si>
  <si>
    <t>approver_softDeletedOn</t>
  </si>
  <si>
    <t>arShortFund_softDeletedOn</t>
  </si>
  <si>
    <t>assessmentCollateral</t>
  </si>
  <si>
    <t xml:space="preserve">Assessment Collateral </t>
  </si>
  <si>
    <t>assessmentCollateral_acreage</t>
  </si>
  <si>
    <t xml:space="preserve">Acreage </t>
  </si>
  <si>
    <t>assessmentCollateral_address</t>
  </si>
  <si>
    <t>assessmentCollateral_appraisalRequired</t>
  </si>
  <si>
    <t xml:space="preserve">Appraisal Required </t>
  </si>
  <si>
    <t>assessmentCollateral_commentGroup</t>
  </si>
  <si>
    <t>assessmentCollateral_documentGroup</t>
  </si>
  <si>
    <t>assessmentCollateral_envReportRequired</t>
  </si>
  <si>
    <t xml:space="preserve">Env Report Required </t>
  </si>
  <si>
    <t>assessmentCollateral_isCompliance</t>
  </si>
  <si>
    <t xml:space="preserve">Is Compliance </t>
  </si>
  <si>
    <t>assessmentCollateral_msa</t>
  </si>
  <si>
    <t xml:space="preserve">Msa </t>
  </si>
  <si>
    <t>assessmentCollateral_noOfParking</t>
  </si>
  <si>
    <t xml:space="preserve">No Of Parking </t>
  </si>
  <si>
    <t>assessmentCollateral_occupancy</t>
  </si>
  <si>
    <t>assessmentCollateral_parkingRatio</t>
  </si>
  <si>
    <t xml:space="preserve">Parking Ratio </t>
  </si>
  <si>
    <t>assessmentCollateral_parkingType</t>
  </si>
  <si>
    <t xml:space="preserve">Parking Type </t>
  </si>
  <si>
    <t>assessmentCollateral_propertyAddress</t>
  </si>
  <si>
    <t xml:space="preserve">Property Address </t>
  </si>
  <si>
    <t>assessmentCollateral_propertyName</t>
  </si>
  <si>
    <t xml:space="preserve">Property Name </t>
  </si>
  <si>
    <t>assessmentCollateral_propertySubType</t>
  </si>
  <si>
    <t xml:space="preserve">Property Sub Type </t>
  </si>
  <si>
    <t>assessmentCollateral_propertyType</t>
  </si>
  <si>
    <t>assessmentCollateral_propertyZoning</t>
  </si>
  <si>
    <t xml:space="preserve">Property Zoning </t>
  </si>
  <si>
    <t>assessmentCollateral_rentRollDate</t>
  </si>
  <si>
    <t xml:space="preserve">Rent Roll Date </t>
  </si>
  <si>
    <t>assessmentCollateral_softDeletedOn</t>
  </si>
  <si>
    <t>assessmentCollateral_thrdPtyReqts</t>
  </si>
  <si>
    <t xml:space="preserve">Thrd Pty Reqts </t>
  </si>
  <si>
    <t>assessmentCollateral_thrdPtyReqtsDer</t>
  </si>
  <si>
    <t xml:space="preserve">Thrd Pty Reqts Der </t>
  </si>
  <si>
    <t>assessmentCollateral_unitArea</t>
  </si>
  <si>
    <t>assessmentCollateral_unitAreaBasis</t>
  </si>
  <si>
    <t>assessmentCollateral_unitAreaBasisDer</t>
  </si>
  <si>
    <t xml:space="preserve">Unit Area Basis Der </t>
  </si>
  <si>
    <t>assessmentCollateral_yearBuilt</t>
  </si>
  <si>
    <t>assessmentCollateral_yearRenovated</t>
  </si>
  <si>
    <t xml:space="preserve">Year Renovated </t>
  </si>
  <si>
    <t>assetCost</t>
  </si>
  <si>
    <t xml:space="preserve">Asset Cost </t>
  </si>
  <si>
    <t>assetCost_amount</t>
  </si>
  <si>
    <t>assetCost_asset</t>
  </si>
  <si>
    <t>assetCost_costType</t>
  </si>
  <si>
    <t xml:space="preserve">Cost Type </t>
  </si>
  <si>
    <t>assetCost_extendedCost</t>
  </si>
  <si>
    <t xml:space="preserve">Extended Cost </t>
  </si>
  <si>
    <t>assetCost_financed</t>
  </si>
  <si>
    <t>assetCost_numIndex</t>
  </si>
  <si>
    <t>assetCost_softDeletedOn</t>
  </si>
  <si>
    <t>assetCost_totalRentAmount</t>
  </si>
  <si>
    <t xml:space="preserve">Total Rent Amount </t>
  </si>
  <si>
    <t>assetDisbursement_softDeletedOn</t>
  </si>
  <si>
    <t>assetFunding_softDeletedOn</t>
  </si>
  <si>
    <t>assetInvItem</t>
  </si>
  <si>
    <t>Asset Item</t>
  </si>
  <si>
    <t>assetInvItem_active</t>
  </si>
  <si>
    <t>assetInvItem_assetClassId</t>
  </si>
  <si>
    <t xml:space="preserve">Asset Class Id </t>
  </si>
  <si>
    <t>assetInvItem_catalogDesc</t>
  </si>
  <si>
    <t xml:space="preserve">Catalog Desc </t>
  </si>
  <si>
    <t>assetInvItem_catalogSegment1</t>
  </si>
  <si>
    <t xml:space="preserve">Catalog Segment1 </t>
  </si>
  <si>
    <t>assetInvItem_catalogSegment2</t>
  </si>
  <si>
    <t xml:space="preserve">Catalog Segment2 </t>
  </si>
  <si>
    <t>assetInvItem_catalogSegment3</t>
  </si>
  <si>
    <t xml:space="preserve">Catalog Segment3 </t>
  </si>
  <si>
    <t>assetInvItem_catalogSegment4</t>
  </si>
  <si>
    <t xml:space="preserve">Catalog Segment4 </t>
  </si>
  <si>
    <t>assetInvItem_categoryDesc</t>
  </si>
  <si>
    <t xml:space="preserve">Category Desc </t>
  </si>
  <si>
    <t>assetInvItem_categorySegment</t>
  </si>
  <si>
    <t xml:space="preserve">Category Segment </t>
  </si>
  <si>
    <t>assetInvItem_concatenatedCatalogSegment</t>
  </si>
  <si>
    <t xml:space="preserve">Concatenated Catalog Segment </t>
  </si>
  <si>
    <t>assetInvItem_endDateActiveDttm</t>
  </si>
  <si>
    <t xml:space="preserve">End Date Active Dttm </t>
  </si>
  <si>
    <t>assetInvItem_extrInvItemId</t>
  </si>
  <si>
    <t>assetInvItem_invOrgId</t>
  </si>
  <si>
    <t xml:space="preserve">Inv Org Id </t>
  </si>
  <si>
    <t>assetInvItem_invOrgName</t>
  </si>
  <si>
    <t xml:space="preserve">Inv Org Name </t>
  </si>
  <si>
    <t>assetInvItem_itemDesc</t>
  </si>
  <si>
    <t xml:space="preserve">Item Desc </t>
  </si>
  <si>
    <t>assetInvItem_itemMake</t>
  </si>
  <si>
    <t xml:space="preserve">Item Make </t>
  </si>
  <si>
    <t>assetInvItem_itemModel</t>
  </si>
  <si>
    <t xml:space="preserve">Item Model </t>
  </si>
  <si>
    <t>assetInvItem_itemName</t>
  </si>
  <si>
    <t xml:space="preserve">Item Name </t>
  </si>
  <si>
    <t>assetInvItem_masterIndicator</t>
  </si>
  <si>
    <t xml:space="preserve">Master Indicator </t>
  </si>
  <si>
    <t>assetInvItem_operatingUnit</t>
  </si>
  <si>
    <t>assetInvItem_serialNumberControlCode</t>
  </si>
  <si>
    <t xml:space="preserve">Serial Number Control Code </t>
  </si>
  <si>
    <t>assetInvItem_serializedFlag</t>
  </si>
  <si>
    <t xml:space="preserve">Serialized Flag </t>
  </si>
  <si>
    <t>assetInvItem_softDeletedOn</t>
  </si>
  <si>
    <t>assetInvItem_startDateActiveDttm</t>
  </si>
  <si>
    <t xml:space="preserve">Start Date Active Dttm </t>
  </si>
  <si>
    <t>assetQualityMetrics</t>
  </si>
  <si>
    <t xml:space="preserve">Asset Quality Metrics </t>
  </si>
  <si>
    <t>assetQualityMetrics_asc310to30</t>
  </si>
  <si>
    <t xml:space="preserve">Asc310to30 </t>
  </si>
  <si>
    <t>assetQualityMetrics_chargeOffAmt</t>
  </si>
  <si>
    <t xml:space="preserve">Charge Off Amt </t>
  </si>
  <si>
    <t>assetQualityMetrics_daysPastDue</t>
  </si>
  <si>
    <t xml:space="preserve">Days Past Due </t>
  </si>
  <si>
    <t>assetQualityMetrics_daysPastDueAmt30to59</t>
  </si>
  <si>
    <t xml:space="preserve">Days Past Due Amt30to59 </t>
  </si>
  <si>
    <t>assetQualityMetrics_daysPastDueAmt60to89</t>
  </si>
  <si>
    <t xml:space="preserve">Days Past Due Amt60to89 </t>
  </si>
  <si>
    <t>assetQualityMetrics_daysPastDueAmt90plus</t>
  </si>
  <si>
    <t xml:space="preserve">Days Past Due Amt90plus </t>
  </si>
  <si>
    <t>assetQualityMetrics_impairedLoanIndicator</t>
  </si>
  <si>
    <t xml:space="preserve">Impaired Loan Indicator </t>
  </si>
  <si>
    <t>assetQualityMetrics_nonAccrualDate</t>
  </si>
  <si>
    <t xml:space="preserve">Non Accrual Date </t>
  </si>
  <si>
    <t>assetQualityMetrics_nonEarningAmt</t>
  </si>
  <si>
    <t xml:space="preserve">Non Earning Amt </t>
  </si>
  <si>
    <t>assetQualityMetrics_softDeletedOn</t>
  </si>
  <si>
    <t>assetQualityMetrics_tdrIndicator</t>
  </si>
  <si>
    <t xml:space="preserve">Tdr Indicator </t>
  </si>
  <si>
    <t>assetQualityMetrics_totalSpecificReserveBal</t>
  </si>
  <si>
    <t xml:space="preserve">Total Specific Reserve Bal </t>
  </si>
  <si>
    <t>assetSerialNumber_softDeletedOn</t>
  </si>
  <si>
    <t>assetTaxes</t>
  </si>
  <si>
    <t xml:space="preserve">Asset Taxes </t>
  </si>
  <si>
    <t>assetTaxes_asset</t>
  </si>
  <si>
    <t>assetTaxes_jurisdiction</t>
  </si>
  <si>
    <t>assetTaxes_salesTaxAmount</t>
  </si>
  <si>
    <t xml:space="preserve">Sales Tax Amount </t>
  </si>
  <si>
    <t>assetTaxes_salesTaxCode</t>
  </si>
  <si>
    <t xml:space="preserve">Sales Tax Code </t>
  </si>
  <si>
    <t>assetTaxes_salesTaxExemptFlag</t>
  </si>
  <si>
    <t xml:space="preserve">Sales Tax Exempt Flag </t>
  </si>
  <si>
    <t>assetTaxes_salesTaxRate</t>
  </si>
  <si>
    <t>assetTaxes_shippingTaxAmount</t>
  </si>
  <si>
    <t xml:space="preserve">Shipping Tax Amount </t>
  </si>
  <si>
    <t>assetTaxes_shippingTaxCode</t>
  </si>
  <si>
    <t xml:space="preserve">Shipping Tax Code </t>
  </si>
  <si>
    <t>assetTaxes_shippingTaxRate</t>
  </si>
  <si>
    <t xml:space="preserve">Shipping Tax Rate </t>
  </si>
  <si>
    <t>assetTaxes_softDeletedOn</t>
  </si>
  <si>
    <t>assetTaxes_stremUpfront</t>
  </si>
  <si>
    <t xml:space="preserve">Strem Upfront </t>
  </si>
  <si>
    <t>assetTaxes_totals</t>
  </si>
  <si>
    <t xml:space="preserve">Totals </t>
  </si>
  <si>
    <t>assetTaxes_transitTaxAmount</t>
  </si>
  <si>
    <t xml:space="preserve">Transit Tax Amount </t>
  </si>
  <si>
    <t>assetTaxes_transitTaxCode</t>
  </si>
  <si>
    <t xml:space="preserve">Transit Tax Code </t>
  </si>
  <si>
    <t>assetTaxes_transitTaxRate</t>
  </si>
  <si>
    <t xml:space="preserve">Transit Tax Rate </t>
  </si>
  <si>
    <t>asset_actualResidualAmt</t>
  </si>
  <si>
    <t xml:space="preserve">Actual Residual Amt </t>
  </si>
  <si>
    <t>asset_actualResidualRate</t>
  </si>
  <si>
    <t xml:space="preserve">Actual Residual Rate </t>
  </si>
  <si>
    <t>asset_assetAmt</t>
  </si>
  <si>
    <t xml:space="preserve">Asset Amt </t>
  </si>
  <si>
    <t>asset_assetClass</t>
  </si>
  <si>
    <t xml:space="preserve">Asset Class </t>
  </si>
  <si>
    <t>asset_assetCost</t>
  </si>
  <si>
    <t>asset_assetCosts</t>
  </si>
  <si>
    <t xml:space="preserve">Asset Costs </t>
  </si>
  <si>
    <t>asset_assetSubclass</t>
  </si>
  <si>
    <t xml:space="preserve">Asset Subclass </t>
  </si>
  <si>
    <t>asset_assetTaxes</t>
  </si>
  <si>
    <t>asset_calcResidualAmt</t>
  </si>
  <si>
    <t xml:space="preserve">Calc Residual Amt </t>
  </si>
  <si>
    <t>asset_calcResidualRate</t>
  </si>
  <si>
    <t xml:space="preserve">Calc Residual Rate </t>
  </si>
  <si>
    <t>asset_conditionOfEquipment</t>
  </si>
  <si>
    <t xml:space="preserve">Condition Of Equipment </t>
  </si>
  <si>
    <t>asset_facility</t>
  </si>
  <si>
    <t>asset_fees</t>
  </si>
  <si>
    <t>asset_flexPct</t>
  </si>
  <si>
    <t xml:space="preserve">Flex Pct </t>
  </si>
  <si>
    <t>asset_inServiceDate</t>
  </si>
  <si>
    <t xml:space="preserve">In Service Date </t>
  </si>
  <si>
    <t>asset_internalAssetCategoryRefId</t>
  </si>
  <si>
    <t xml:space="preserve">Internal Asset Category Ref Id </t>
  </si>
  <si>
    <t>asset_leseeGuaranteedResidual</t>
  </si>
  <si>
    <t xml:space="preserve">Lesee Guaranteed Residual </t>
  </si>
  <si>
    <t>asset_manufacturerRefId</t>
  </si>
  <si>
    <t>asset_modelRefId</t>
  </si>
  <si>
    <t>asset_modelYear</t>
  </si>
  <si>
    <t xml:space="preserve">Model Year </t>
  </si>
  <si>
    <t>asset_partners</t>
  </si>
  <si>
    <t xml:space="preserve">Partners </t>
  </si>
  <si>
    <t>asset_partnersDer</t>
  </si>
  <si>
    <t xml:space="preserve">Partners Der </t>
  </si>
  <si>
    <t>asset_paymentAmt</t>
  </si>
  <si>
    <t>asset_pricedResidualAmt</t>
  </si>
  <si>
    <t xml:space="preserve">Priced Residual Amt </t>
  </si>
  <si>
    <t>asset_pricingInputResidualRate</t>
  </si>
  <si>
    <t xml:space="preserve">Pricing Input Residual Rate </t>
  </si>
  <si>
    <t>asset_quantity</t>
  </si>
  <si>
    <t>asset_rateCardResidualAmt</t>
  </si>
  <si>
    <t xml:space="preserve">Rate Card Residual Amt </t>
  </si>
  <si>
    <t>asset_rateCardResidualRate</t>
  </si>
  <si>
    <t xml:space="preserve">Rate Card Residual Rate </t>
  </si>
  <si>
    <t>asset_reqdResidualAmt</t>
  </si>
  <si>
    <t xml:space="preserve">Reqd Residual Amt </t>
  </si>
  <si>
    <t>asset_reqdResidualRate</t>
  </si>
  <si>
    <t xml:space="preserve">Reqd Residual Rate </t>
  </si>
  <si>
    <t>asset_residualReference</t>
  </si>
  <si>
    <t>asset_salesTaxAmt</t>
  </si>
  <si>
    <t xml:space="preserve">Sales Tax Amt </t>
  </si>
  <si>
    <t>asset_softDeletedOn</t>
  </si>
  <si>
    <t>asset_thirdPartyGuaranteedRdual</t>
  </si>
  <si>
    <t xml:space="preserve">Third Party Guaranteed Rdual </t>
  </si>
  <si>
    <t>asset_tracPct</t>
  </si>
  <si>
    <t>asset_unitCostAmt</t>
  </si>
  <si>
    <t xml:space="preserve">Unit Cost Amt </t>
  </si>
  <si>
    <t>attachment</t>
  </si>
  <si>
    <t>attachment_attachmenturl</t>
  </si>
  <si>
    <t xml:space="preserve">Attachmenturl </t>
  </si>
  <si>
    <t>attachment_description</t>
  </si>
  <si>
    <t>attachment_softDeletedOn</t>
  </si>
  <si>
    <t>attachment_uccSummary</t>
  </si>
  <si>
    <t xml:space="preserve">Ucc Summary </t>
  </si>
  <si>
    <t>attributeChoice_comments</t>
  </si>
  <si>
    <t>attributeChoice_effective</t>
  </si>
  <si>
    <t xml:space="preserve">Effective </t>
  </si>
  <si>
    <t>attributeChoice_effectiveFrom</t>
  </si>
  <si>
    <t>attributeChoice_effectiveTo</t>
  </si>
  <si>
    <t>attributeChoice_sequence</t>
  </si>
  <si>
    <t>attributeChoice_softDeletedOn</t>
  </si>
  <si>
    <t>attribute_softDeletedOn</t>
  </si>
  <si>
    <t>auditOrderDetail_softDeletedOn</t>
  </si>
  <si>
    <t>auditOrderHistory_softDeletedOn</t>
  </si>
  <si>
    <t>auditOrder_softDeletedOn</t>
  </si>
  <si>
    <t>bankAndTrade</t>
  </si>
  <si>
    <t>bankAndTrade_accountExpOrRenewalDttm</t>
  </si>
  <si>
    <t>bankAndTrade_accountName</t>
  </si>
  <si>
    <t>bankAndTrade_accountOpenedDttm</t>
  </si>
  <si>
    <t>bankAndTrade_accountType</t>
  </si>
  <si>
    <t>bankAndTrade_averageBalance</t>
  </si>
  <si>
    <t>bankAndTrade_bankAccountNumber</t>
  </si>
  <si>
    <t>bankAndTrade_bankContact</t>
  </si>
  <si>
    <t>bankAndTrade_bankContactInfo</t>
  </si>
  <si>
    <t xml:space="preserve">Bank Contact Info </t>
  </si>
  <si>
    <t>bankAndTrade_bankCustomerCode</t>
  </si>
  <si>
    <t xml:space="preserve">Bank Customer Code </t>
  </si>
  <si>
    <t>bankAndTrade_banksTradeContactInfo</t>
  </si>
  <si>
    <t xml:space="preserve">Banks Trade Contact Info </t>
  </si>
  <si>
    <t>bankAndTrade_branchAddress</t>
  </si>
  <si>
    <t>bankAndTrade_branchName</t>
  </si>
  <si>
    <t>bankAndTrade_comments</t>
  </si>
  <si>
    <t>bankAndTrade_customer</t>
  </si>
  <si>
    <t>bankAndTrade_faxNumber</t>
  </si>
  <si>
    <t>bankAndTrade_lineOfCreditAmount</t>
  </si>
  <si>
    <t>bankAndTrade_month1DepositAmount</t>
  </si>
  <si>
    <t>bankAndTrade_month2DepositAmount</t>
  </si>
  <si>
    <t>bankAndTrade_month3DepositAmount</t>
  </si>
  <si>
    <t>bankAndTrade_name</t>
  </si>
  <si>
    <t>bankAndTrade_phoneNumber</t>
  </si>
  <si>
    <t>bankAndTrade_presentBalance</t>
  </si>
  <si>
    <t>bankAndTrade_primary</t>
  </si>
  <si>
    <t>bankAndTrade_routingNumber</t>
  </si>
  <si>
    <t>bankAndTrade_softDeletedOn</t>
  </si>
  <si>
    <t>bankInformation</t>
  </si>
  <si>
    <t>bankInformation_bankContact</t>
  </si>
  <si>
    <t>Bank Contact</t>
  </si>
  <si>
    <t>bankInformation_city</t>
  </si>
  <si>
    <t>bankInformation_phone</t>
  </si>
  <si>
    <t>bankInformation_primaryBankName</t>
  </si>
  <si>
    <t>Primary bank name</t>
  </si>
  <si>
    <t>bankInformation_softDeletedOn</t>
  </si>
  <si>
    <t>bankInformation_state</t>
  </si>
  <si>
    <t>bankruptcyInfo_softDeletedOn</t>
  </si>
  <si>
    <t>banksTrade</t>
  </si>
  <si>
    <t xml:space="preserve">Banks Trade </t>
  </si>
  <si>
    <t>banksTradeContactInfo</t>
  </si>
  <si>
    <t>banksTradeContactInfo_authorisedSignerFirstName</t>
  </si>
  <si>
    <t xml:space="preserve">Authorised Signer First Name </t>
  </si>
  <si>
    <t>banksTradeContactInfo_authorisedSignerLastName</t>
  </si>
  <si>
    <t xml:space="preserve">Authorised Signer Last Name </t>
  </si>
  <si>
    <t>banksTradeContactInfo_bankAndTrade</t>
  </si>
  <si>
    <t>banksTradeContactInfo_banksTrade</t>
  </si>
  <si>
    <t>banksTradeContactInfo_contactInfo</t>
  </si>
  <si>
    <t xml:space="preserve">Contact Info </t>
  </si>
  <si>
    <t>banksTradeContactInfo_partner</t>
  </si>
  <si>
    <t>banksTradeContactInfo_softDeletedOn</t>
  </si>
  <si>
    <t>banksTrade_accountExpOrRenewalDttm</t>
  </si>
  <si>
    <t>banksTrade_accountInfo</t>
  </si>
  <si>
    <t>banksTrade_accountName</t>
  </si>
  <si>
    <t>banksTrade_accountOpenedDttm</t>
  </si>
  <si>
    <t>banksTrade_accountType</t>
  </si>
  <si>
    <t>banksTrade_authSigner1</t>
  </si>
  <si>
    <t xml:space="preserve">Auth Signer1 </t>
  </si>
  <si>
    <t>banksTrade_authSigner2</t>
  </si>
  <si>
    <t xml:space="preserve">Auth Signer2 </t>
  </si>
  <si>
    <t>banksTrade_authSigner3</t>
  </si>
  <si>
    <t xml:space="preserve">Auth Signer3 </t>
  </si>
  <si>
    <t>banksTrade_authorizedSignerId</t>
  </si>
  <si>
    <t xml:space="preserve">Authorized Signer Id </t>
  </si>
  <si>
    <t>banksTrade_averageBalance</t>
  </si>
  <si>
    <t>banksTrade_bankAccountNumber</t>
  </si>
  <si>
    <t>banksTrade_bankContactInfo</t>
  </si>
  <si>
    <t>banksTrade_bankCustomerCode</t>
  </si>
  <si>
    <t>banksTrade_bankTradeType</t>
  </si>
  <si>
    <t>banksTrade_banksTradeContactInfo</t>
  </si>
  <si>
    <t>banksTrade_businessFlag</t>
  </si>
  <si>
    <t xml:space="preserve">Business Flag </t>
  </si>
  <si>
    <t>banksTrade_commentGroup</t>
  </si>
  <si>
    <t>banksTrade_comments</t>
  </si>
  <si>
    <t>banksTrade_contact1</t>
  </si>
  <si>
    <t xml:space="preserve">Contact1 </t>
  </si>
  <si>
    <t>banksTrade_contactInfo</t>
  </si>
  <si>
    <t>banksTrade_lineOfCredit</t>
  </si>
  <si>
    <t xml:space="preserve">Line Of Credit </t>
  </si>
  <si>
    <t>banksTrade_lineOfCreditAmount</t>
  </si>
  <si>
    <t>banksTrade_month1</t>
  </si>
  <si>
    <t xml:space="preserve">Month1 </t>
  </si>
  <si>
    <t>banksTrade_month1DepositAmount</t>
  </si>
  <si>
    <t>banksTrade_month2</t>
  </si>
  <si>
    <t xml:space="preserve">Month2 </t>
  </si>
  <si>
    <t>banksTrade_month2DepositAmount</t>
  </si>
  <si>
    <t>banksTrade_month3</t>
  </si>
  <si>
    <t xml:space="preserve">Month3 </t>
  </si>
  <si>
    <t>banksTrade_month3DepositAmount</t>
  </si>
  <si>
    <t>banksTrade_name</t>
  </si>
  <si>
    <t>banksTrade_numIndex</t>
  </si>
  <si>
    <t>banksTrade_partner</t>
  </si>
  <si>
    <t>banksTrade_personalFlag</t>
  </si>
  <si>
    <t xml:space="preserve">Personal Flag </t>
  </si>
  <si>
    <t>banksTrade_presentBalance</t>
  </si>
  <si>
    <t>banksTrade_referenceDttm</t>
  </si>
  <si>
    <t xml:space="preserve">Reference Dttm </t>
  </si>
  <si>
    <t>banksTrade_referenceInformationFlag</t>
  </si>
  <si>
    <t xml:space="preserve">Reference Information Flag </t>
  </si>
  <si>
    <t>banksTrade_routingNumber</t>
  </si>
  <si>
    <t>banksTrade_softDeletedOn</t>
  </si>
  <si>
    <t>banksTrade_wiringInstructions</t>
  </si>
  <si>
    <t xml:space="preserve">Wiring Instructions </t>
  </si>
  <si>
    <t>billingParameter_accountBorrower</t>
  </si>
  <si>
    <t>billingParameter_bankAccountNumberDer</t>
  </si>
  <si>
    <t xml:space="preserve">Bank Account Number Der </t>
  </si>
  <si>
    <t>billingParameter_nameAccountNumber</t>
  </si>
  <si>
    <t xml:space="preserve">Name Account Number </t>
  </si>
  <si>
    <t>billingParameter_principalRelayType</t>
  </si>
  <si>
    <t xml:space="preserve">Principal Relay Type </t>
  </si>
  <si>
    <t>billingParameter_routingNumberDer</t>
  </si>
  <si>
    <t xml:space="preserve">Routing Number Der </t>
  </si>
  <si>
    <t>billingParameter_softDeletedOn</t>
  </si>
  <si>
    <t>branchInformation</t>
  </si>
  <si>
    <t>Branch Information</t>
  </si>
  <si>
    <t>branchInformation_assignmentUnit</t>
  </si>
  <si>
    <t xml:space="preserve">Assignment Unit </t>
  </si>
  <si>
    <t>branchInformation_bankNumber</t>
  </si>
  <si>
    <t xml:space="preserve">Bank Number </t>
  </si>
  <si>
    <t>branchInformation_fimp</t>
  </si>
  <si>
    <t xml:space="preserve">Fimp </t>
  </si>
  <si>
    <t>branchInformation_financialCenter</t>
  </si>
  <si>
    <t xml:space="preserve">Financial Center </t>
  </si>
  <si>
    <t>branchInformation_softDeletedOn</t>
  </si>
  <si>
    <t>broker</t>
  </si>
  <si>
    <t xml:space="preserve">Broker </t>
  </si>
  <si>
    <t>broker_amountToBePaid</t>
  </si>
  <si>
    <t xml:space="preserve">Amount To Be Paid </t>
  </si>
  <si>
    <t>broker_generatedFundRefNumber</t>
  </si>
  <si>
    <t xml:space="preserve">Generated Fund Ref Number </t>
  </si>
  <si>
    <t>broker_oklCimvId</t>
  </si>
  <si>
    <t>broker_oklCplvId</t>
  </si>
  <si>
    <t>broker_oklFeeLineId</t>
  </si>
  <si>
    <t>broker_oklFeeLinkLineId</t>
  </si>
  <si>
    <t>broker_oklLinkCimvId</t>
  </si>
  <si>
    <t>broker_percentageToBePaid</t>
  </si>
  <si>
    <t xml:space="preserve">Percentage To Be Paid </t>
  </si>
  <si>
    <t>broker_softDeletedOn</t>
  </si>
  <si>
    <t>buildingLoanInfo_softDeletedOn</t>
  </si>
  <si>
    <t>bureauDNBReport</t>
  </si>
  <si>
    <t xml:space="preserve">Bureau DNB Report </t>
  </si>
  <si>
    <t>bureauDNBReport_bureauReport</t>
  </si>
  <si>
    <t>bureauDNBReport_reportBinary</t>
  </si>
  <si>
    <t xml:space="preserve">Report Binary </t>
  </si>
  <si>
    <t>bureauDNBReport_reportFormatted</t>
  </si>
  <si>
    <t xml:space="preserve">Report Formatted </t>
  </si>
  <si>
    <t>bureauDNBReport_reportName</t>
  </si>
  <si>
    <t>bureauDNBReport_softDeletedOn</t>
  </si>
  <si>
    <t>bureauReport_dnbReports</t>
  </si>
  <si>
    <t xml:space="preserve">Dnb Reports </t>
  </si>
  <si>
    <t>bureauReport_softDeletedOn</t>
  </si>
  <si>
    <t>businessDetail</t>
  </si>
  <si>
    <t>BusinessDetail</t>
  </si>
  <si>
    <t>businessDetail_annualRevenue</t>
  </si>
  <si>
    <t>businessDetail_areAnyAssetsOfBusiness</t>
  </si>
  <si>
    <t>Are any assets of the Business or any Owner or Guarantor held in trust?\:</t>
  </si>
  <si>
    <t>businessDetail_bankruptcyDeclared</t>
  </si>
  <si>
    <t>businessDetail_branchTradeFlag</t>
  </si>
  <si>
    <t>Is the Client Outside of the Branch Trade Area?\:</t>
  </si>
  <si>
    <t>businessDetail_businessDescription</t>
  </si>
  <si>
    <t>businessDetail_businessProgram</t>
  </si>
  <si>
    <t xml:space="preserve">Business Program </t>
  </si>
  <si>
    <t>businessDetail_businessStartDttm</t>
  </si>
  <si>
    <t>businessDetail_bussAnyOwnGuarContingently</t>
  </si>
  <si>
    <t>Is the Business or any Owner or Guarantor contingently liable as endorser or guarantor on another loan?\:</t>
  </si>
  <si>
    <t>businessDetail_bussExpAnyManagThreeYears</t>
  </si>
  <si>
    <t>\  Has the Business experienced any management or ownership changes in the past three years?\:</t>
  </si>
  <si>
    <t>businessDetail_bussOrAnyOwnGuarStateTax</t>
  </si>
  <si>
    <t>Does the Business or any Owner or Guarantor owe any federal or state taxes that are delinquent or under a payment arrangement?\:</t>
  </si>
  <si>
    <t>businessDetail_currCitiBussinessDetail</t>
  </si>
  <si>
    <t xml:space="preserve">Curr Citi Bussiness Detail </t>
  </si>
  <si>
    <t>businessDetail_currentManagementStartDttm</t>
  </si>
  <si>
    <t>businessDetail_doesBussCurrLiens</t>
  </si>
  <si>
    <t>Does the Business currently have any liens against its assets?\:</t>
  </si>
  <si>
    <t>businessDetail_doesBussOrAnyOwnGuarTax</t>
  </si>
  <si>
    <t>Does the Business or any Owner or Guarantor have open tax liens or judgments?\:</t>
  </si>
  <si>
    <t>businessDetail_franchiseFlag</t>
  </si>
  <si>
    <t>Is the Business considered a Franchise?\:</t>
  </si>
  <si>
    <t>businessDetail_isAnyOwnGuarDesignated</t>
  </si>
  <si>
    <t>Is any Owner or Guarantor designated as a Senior Public Figure(SPF)?\:</t>
  </si>
  <si>
    <t>businessDetail_isThisHomeBasedBuss</t>
  </si>
  <si>
    <t>\  Is this a Home Based business?\:</t>
  </si>
  <si>
    <t>businessDetail_judgmentalStartDate</t>
  </si>
  <si>
    <t>Judgmental Start Date</t>
  </si>
  <si>
    <t>businessDetail_legalEntityType</t>
  </si>
  <si>
    <t>businessDetail_naicsCode</t>
  </si>
  <si>
    <t>businessDetail_natureOfBusiness</t>
  </si>
  <si>
    <t>businessDetail_numOfEmployees</t>
  </si>
  <si>
    <t>businessDetail_orAnyOwnGuarProtection</t>
  </si>
  <si>
    <t>Has the Business or any Owner or Guarantor ever filed bankruptcy or requested court protection from creditors?\:</t>
  </si>
  <si>
    <t>businessDetail_otherLegalEntityType</t>
  </si>
  <si>
    <t>businessDetail_partyType</t>
  </si>
  <si>
    <t xml:space="preserve">Party Type </t>
  </si>
  <si>
    <t>businessDetail_primaryBorrower</t>
  </si>
  <si>
    <t>businessDetail_realEstatePropFlag</t>
  </si>
  <si>
    <t>Business Owns Multiple Real Estate Properties\:</t>
  </si>
  <si>
    <t>businessDetail_salesToCust</t>
  </si>
  <si>
    <t>Are more than 20% of sales to one customer?\:</t>
  </si>
  <si>
    <t>businessDetail_sicCode</t>
  </si>
  <si>
    <t xml:space="preserve">Sic Code </t>
  </si>
  <si>
    <t>businessDetail_softDeletedOn</t>
  </si>
  <si>
    <t>businessDetail_specialIndustryType</t>
  </si>
  <si>
    <t xml:space="preserve">Special Industry Type </t>
  </si>
  <si>
    <t>businessDetail_stateIncorporated</t>
  </si>
  <si>
    <t>businessDetail_underLaws</t>
  </si>
  <si>
    <t xml:space="preserve">Under Laws </t>
  </si>
  <si>
    <t>businessDetail_website</t>
  </si>
  <si>
    <t>businessInformation</t>
  </si>
  <si>
    <t>Business Information</t>
  </si>
  <si>
    <t>businessInformation_annualSales</t>
  </si>
  <si>
    <t>Annual Sales</t>
  </si>
  <si>
    <t>businessInformation_equipmentCostRange</t>
  </si>
  <si>
    <t>Equipment Cost Range</t>
  </si>
  <si>
    <t>businessInformation_noOfSalesStaff</t>
  </si>
  <si>
    <t>Number of sales staff</t>
  </si>
  <si>
    <t>businessInformation_otherLeasingComUsed</t>
  </si>
  <si>
    <t>Other Leasing Companies Used</t>
  </si>
  <si>
    <t>businessInformation_percentageOfSystemsLeased</t>
  </si>
  <si>
    <t xml:space="preserve">Percentage Of Systems Leased </t>
  </si>
  <si>
    <t>businessInformation_softDeletedOn</t>
  </si>
  <si>
    <t>businessInformation_typeOfEquipment</t>
  </si>
  <si>
    <t>Type of equipment you sell</t>
  </si>
  <si>
    <t>businessPrgm</t>
  </si>
  <si>
    <t>Business Program</t>
  </si>
  <si>
    <t>businessPrgm_afsPromotion</t>
  </si>
  <si>
    <t xml:space="preserve">Afs Promotion </t>
  </si>
  <si>
    <t>businessPrgm_bpRateReduction</t>
  </si>
  <si>
    <t xml:space="preserve">Bp Rate Reduction </t>
  </si>
  <si>
    <t>businessPrgm_busiPrgType</t>
  </si>
  <si>
    <t xml:space="preserve">Busi Prg Type </t>
  </si>
  <si>
    <t>businessPrgm_busiPrgTypsDer</t>
  </si>
  <si>
    <t xml:space="preserve">Busi Prg Typs Der </t>
  </si>
  <si>
    <t>businessPrgm_currency</t>
  </si>
  <si>
    <t>businessPrgm_description</t>
  </si>
  <si>
    <t>businessPrgm_descriptionDer</t>
  </si>
  <si>
    <t xml:space="preserve">Description Der </t>
  </si>
  <si>
    <t>businessPrgm_effectiveFromDate</t>
  </si>
  <si>
    <t xml:space="preserve">Effective From Date </t>
  </si>
  <si>
    <t>businessPrgm_effectiveToDate</t>
  </si>
  <si>
    <t xml:space="preserve">Effective To Date </t>
  </si>
  <si>
    <t>businessPrgm_facTypsDer</t>
  </si>
  <si>
    <t xml:space="preserve">Fac Typs Der </t>
  </si>
  <si>
    <t>businessPrgm_facilityTypeCategory</t>
  </si>
  <si>
    <t xml:space="preserve">Facility Type Category </t>
  </si>
  <si>
    <t>businessPrgm_formula</t>
  </si>
  <si>
    <t>businessPrgm_maxFinanceAmt</t>
  </si>
  <si>
    <t xml:space="preserve">Max Finance Amt </t>
  </si>
  <si>
    <t>businessPrgm_metaInfo</t>
  </si>
  <si>
    <t>businessPrgm_minFinanceAmt</t>
  </si>
  <si>
    <t xml:space="preserve">Min Finance Amt </t>
  </si>
  <si>
    <t>businessPrgm_name</t>
  </si>
  <si>
    <t>businessPrgm_nameDer</t>
  </si>
  <si>
    <t xml:space="preserve">Name Der </t>
  </si>
  <si>
    <t>businessPrgm_notes</t>
  </si>
  <si>
    <t>businessPrgm_partners</t>
  </si>
  <si>
    <t>businessPrgm_paymentFrequency</t>
  </si>
  <si>
    <t>businessPrgm_program</t>
  </si>
  <si>
    <t>businessPrgm_rateType</t>
  </si>
  <si>
    <t>businessPrgm_refNumber</t>
  </si>
  <si>
    <t>businessPrgm_softDeletedOn</t>
  </si>
  <si>
    <t>businessPrgm_subBsnsPrgms</t>
  </si>
  <si>
    <t xml:space="preserve">Sub Bsns Prgms </t>
  </si>
  <si>
    <t>businessPrgm_term</t>
  </si>
  <si>
    <t>businessPrgm_waivedFees</t>
  </si>
  <si>
    <t xml:space="preserve">Waived Fees </t>
  </si>
  <si>
    <t>businessSegment</t>
  </si>
  <si>
    <t xml:space="preserve">Business Segment </t>
  </si>
  <si>
    <t>businessSegment_class1</t>
  </si>
  <si>
    <t>Class 1</t>
  </si>
  <si>
    <t>businessSegment_class2</t>
  </si>
  <si>
    <t>Class 2</t>
  </si>
  <si>
    <t>businessSegment_class3</t>
  </si>
  <si>
    <t>Class 3</t>
  </si>
  <si>
    <t>businessSegment_class4</t>
  </si>
  <si>
    <t>businessSegment_class5</t>
  </si>
  <si>
    <t>Class 5</t>
  </si>
  <si>
    <t>businessSegment_class6</t>
  </si>
  <si>
    <t>Class 6</t>
  </si>
  <si>
    <t>businessSegment_class7</t>
  </si>
  <si>
    <t>Class 7</t>
  </si>
  <si>
    <t>businessSegment_legacyBusinessSegiment</t>
  </si>
  <si>
    <t>Legacy Business Segment</t>
  </si>
  <si>
    <t>businessSegment_legacyBusinessSubSegiment</t>
  </si>
  <si>
    <t>Legacy Business Sub Segment</t>
  </si>
  <si>
    <t>businessSegment_softDeletedOn</t>
  </si>
  <si>
    <t>cashFlows</t>
  </si>
  <si>
    <t xml:space="preserve">Cash Flows </t>
  </si>
  <si>
    <t>cashFlows_financial</t>
  </si>
  <si>
    <t xml:space="preserve">Financial </t>
  </si>
  <si>
    <t>cashFlows_rentRoll</t>
  </si>
  <si>
    <t>cashFlows_softDeletedOn</t>
  </si>
  <si>
    <t>cbrInformation_softDeletedOn</t>
  </si>
  <si>
    <t>checkout</t>
  </si>
  <si>
    <t xml:space="preserve">Checkout </t>
  </si>
  <si>
    <t>checkout_checkedOutAt</t>
  </si>
  <si>
    <t>Checkout Date</t>
  </si>
  <si>
    <t>checkout_checkedOutByUser</t>
  </si>
  <si>
    <t>Checkout By User</t>
  </si>
  <si>
    <t>checkout_lastCheckedInAt</t>
  </si>
  <si>
    <t>checkout_lastCheckedInByUser</t>
  </si>
  <si>
    <t>Checkin By User</t>
  </si>
  <si>
    <t>cntrInsuranceInfo_softDeletedOn</t>
  </si>
  <si>
    <t>coaDefinition_softDeletedOn</t>
  </si>
  <si>
    <t>coaEvaluation_softDeletedOn</t>
  </si>
  <si>
    <t>coasetDefinition_softDeletedOn</t>
  </si>
  <si>
    <t>collateral_assessmentCollateral</t>
  </si>
  <si>
    <t>collateral_cashFlows</t>
  </si>
  <si>
    <t>collateral_cashFlowsDer</t>
  </si>
  <si>
    <t xml:space="preserve">Cash Flows Der </t>
  </si>
  <si>
    <t>collateral_collateralDers</t>
  </si>
  <si>
    <t xml:space="preserve">Collateral Ders </t>
  </si>
  <si>
    <t>collateral_collateralName</t>
  </si>
  <si>
    <t xml:space="preserve">Collateral Name </t>
  </si>
  <si>
    <t>collateral_collateralPledge</t>
  </si>
  <si>
    <t>collateral_commentGroup</t>
  </si>
  <si>
    <t>collateral_customer</t>
  </si>
  <si>
    <t>collateral_limits</t>
  </si>
  <si>
    <t>collateral_locationHeld</t>
  </si>
  <si>
    <t xml:space="preserve">Location Held </t>
  </si>
  <si>
    <t>collateral_mapUrl</t>
  </si>
  <si>
    <t xml:space="preserve">Map Url </t>
  </si>
  <si>
    <t>collateral_marketAnalysis</t>
  </si>
  <si>
    <t xml:space="preserve">Market Analysis </t>
  </si>
  <si>
    <t>collateral_noi</t>
  </si>
  <si>
    <t xml:space="preserve">Noi </t>
  </si>
  <si>
    <t>collateral_oneStopApp</t>
  </si>
  <si>
    <t xml:space="preserve">One Stop App </t>
  </si>
  <si>
    <t>collateral_softDeletedOn</t>
  </si>
  <si>
    <t>collateral_useExistingCollateral</t>
  </si>
  <si>
    <t xml:space="preserve">Use Existing Collateral </t>
  </si>
  <si>
    <t>commentGroup_softDeletedOn</t>
  </si>
  <si>
    <t>comment_softDeletedOn</t>
  </si>
  <si>
    <t>companyInformation</t>
  </si>
  <si>
    <t>Company Information</t>
  </si>
  <si>
    <t>companyInformation_address</t>
  </si>
  <si>
    <t>companyInformation_businessName</t>
  </si>
  <si>
    <t>companyInformation_businessPhone</t>
  </si>
  <si>
    <t>companyInformation_cell</t>
  </si>
  <si>
    <t>cell</t>
  </si>
  <si>
    <t>companyInformation_city</t>
  </si>
  <si>
    <t>companyInformation_contactName</t>
  </si>
  <si>
    <t>companyInformation_corporation</t>
  </si>
  <si>
    <t>Corporation</t>
  </si>
  <si>
    <t>companyInformation_dateOfIncorp</t>
  </si>
  <si>
    <t>Date of incorporation</t>
  </si>
  <si>
    <t>companyInformation_email</t>
  </si>
  <si>
    <t>companyInformation_fax</t>
  </si>
  <si>
    <t>companyInformation_fedTaxId</t>
  </si>
  <si>
    <t>Fed. Tax Id</t>
  </si>
  <si>
    <t>companyInformation_howLongInBus</t>
  </si>
  <si>
    <t>How Long in Business ?</t>
  </si>
  <si>
    <t>companyInformation_other</t>
  </si>
  <si>
    <t>Other</t>
  </si>
  <si>
    <t>companyInformation_owner</t>
  </si>
  <si>
    <t>companyInformation_ownerEmailAdd</t>
  </si>
  <si>
    <t>Owner E-mail address</t>
  </si>
  <si>
    <t>companyInformation_ownerShip</t>
  </si>
  <si>
    <t xml:space="preserve">Owner Ship </t>
  </si>
  <si>
    <t>companyInformation_partnership</t>
  </si>
  <si>
    <t>Partnership</t>
  </si>
  <si>
    <t>companyInformation_softDeletedOn</t>
  </si>
  <si>
    <t>companyInformation_soleProprietorship</t>
  </si>
  <si>
    <t>Sole Proprietorship</t>
  </si>
  <si>
    <t>companyInformation_ssn</t>
  </si>
  <si>
    <t>companyInformation_state</t>
  </si>
  <si>
    <t>companyInformation_stateOfIncorp</t>
  </si>
  <si>
    <t>State of incorporation</t>
  </si>
  <si>
    <t>companyInformation_title</t>
  </si>
  <si>
    <t>companyInformation_website</t>
  </si>
  <si>
    <t>companyInformation_zipCode</t>
  </si>
  <si>
    <t>comparable</t>
  </si>
  <si>
    <t xml:space="preserve">Comparable </t>
  </si>
  <si>
    <t>comparable_commentGroup</t>
  </si>
  <si>
    <t>comparable_rentCmpbls</t>
  </si>
  <si>
    <t xml:space="preserve">Rent Cmpbls </t>
  </si>
  <si>
    <t>comparable_salesCmpbls</t>
  </si>
  <si>
    <t xml:space="preserve">Sales Cmpbls </t>
  </si>
  <si>
    <t>comparable_softDeletedOn</t>
  </si>
  <si>
    <t>complianceDetail</t>
  </si>
  <si>
    <t xml:space="preserve">Compliance Detail </t>
  </si>
  <si>
    <t>complianceDetail_accuracy</t>
  </si>
  <si>
    <t>complianceDetail_address</t>
  </si>
  <si>
    <t>complianceDetail_aliasName</t>
  </si>
  <si>
    <t xml:space="preserve">Alias Name </t>
  </si>
  <si>
    <t>complianceDetail_alternateSpelling</t>
  </si>
  <si>
    <t xml:space="preserve">Alternate Spelling </t>
  </si>
  <si>
    <t>complianceDetail_birthCity</t>
  </si>
  <si>
    <t>complianceDetail_birthDttm</t>
  </si>
  <si>
    <t>complianceDetail_categoryHierarchy</t>
  </si>
  <si>
    <t xml:space="preserve">Category Hierarchy </t>
  </si>
  <si>
    <t>complianceDetail_compliance</t>
  </si>
  <si>
    <t>complianceDetail_dbaNameDetail</t>
  </si>
  <si>
    <t xml:space="preserve">Dba Name Detail </t>
  </si>
  <si>
    <t>complianceDetail_deceasedDttm</t>
  </si>
  <si>
    <t>complianceDetail_itemId</t>
  </si>
  <si>
    <t xml:space="preserve">Item Id </t>
  </si>
  <si>
    <t>complianceDetail_lastUpdatedDttm</t>
  </si>
  <si>
    <t>complianceDetail_nameMatchedAgainst</t>
  </si>
  <si>
    <t xml:space="preserve">Name Matched Against </t>
  </si>
  <si>
    <t>complianceDetail_nationality</t>
  </si>
  <si>
    <t>complianceDetail_passportNumber</t>
  </si>
  <si>
    <t>complianceDetail_softDeletedOn</t>
  </si>
  <si>
    <t>complianceDetail_taxIdDetail</t>
  </si>
  <si>
    <t xml:space="preserve">Tax Id Detail </t>
  </si>
  <si>
    <t>complianceMatch_softDeletedOn</t>
  </si>
  <si>
    <t>Date/Time of Compliance Check</t>
  </si>
  <si>
    <t>compliance_complianceDetails</t>
  </si>
  <si>
    <t xml:space="preserve">Compliance Details </t>
  </si>
  <si>
    <t>compliance_invokdFromTransNum</t>
  </si>
  <si>
    <t>Invoked From Transaction Number</t>
  </si>
  <si>
    <t>compliance_invokdFromTransType</t>
  </si>
  <si>
    <t>Invoked From Transaction Type</t>
  </si>
  <si>
    <t>compliance_partyDetail</t>
  </si>
  <si>
    <t xml:space="preserve">Party Detail </t>
  </si>
  <si>
    <t>compliance_softDeletedOn</t>
  </si>
  <si>
    <t>compliance_taxId</t>
  </si>
  <si>
    <t>contactInfo_acceptanceCode</t>
  </si>
  <si>
    <t xml:space="preserve">Acceptance Code </t>
  </si>
  <si>
    <t>contactInfo_address1</t>
  </si>
  <si>
    <t xml:space="preserve">Address1 </t>
  </si>
  <si>
    <t>contactInfo_address2</t>
  </si>
  <si>
    <t>contactInfo_address3</t>
  </si>
  <si>
    <t xml:space="preserve">Address3 </t>
  </si>
  <si>
    <t>contactInfo_address4</t>
  </si>
  <si>
    <t xml:space="preserve">Address4 </t>
  </si>
  <si>
    <t>contactInfo_addressOverrideFlag</t>
  </si>
  <si>
    <t xml:space="preserve">Address Override Flag </t>
  </si>
  <si>
    <t>contactInfo_authorizedToESign</t>
  </si>
  <si>
    <t>Authorized To e-sign</t>
  </si>
  <si>
    <t>contactInfo_city</t>
  </si>
  <si>
    <t>contactInfo_comment</t>
  </si>
  <si>
    <t>contactInfo_commentGroup</t>
  </si>
  <si>
    <t>contactInfo_contactName</t>
  </si>
  <si>
    <t xml:space="preserve">Contact Name </t>
  </si>
  <si>
    <t>contactInfo_contactTypeDetails</t>
  </si>
  <si>
    <t xml:space="preserve">Contact Type Details </t>
  </si>
  <si>
    <t>contactInfo_contacts</t>
  </si>
  <si>
    <t>contactInfo_country</t>
  </si>
  <si>
    <t>contactInfo_county</t>
  </si>
  <si>
    <t>contactInfo_countyId</t>
  </si>
  <si>
    <t xml:space="preserve">County Id </t>
  </si>
  <si>
    <t>contactInfo_district</t>
  </si>
  <si>
    <t>contactInfo_email</t>
  </si>
  <si>
    <t>contactInfo_entityId</t>
  </si>
  <si>
    <t>contactInfo_externalRefId</t>
  </si>
  <si>
    <t>contactInfo_faxExtn</t>
  </si>
  <si>
    <t xml:space="preserve">Fax Extn </t>
  </si>
  <si>
    <t>contactInfo_faxExtn2</t>
  </si>
  <si>
    <t xml:space="preserve">Fax Extn2 </t>
  </si>
  <si>
    <t>contactInfo_faxExtn3</t>
  </si>
  <si>
    <t xml:space="preserve">Fax Extn3 </t>
  </si>
  <si>
    <t>contactInfo_faxNumber</t>
  </si>
  <si>
    <t>contactInfo_faxNumber2</t>
  </si>
  <si>
    <t xml:space="preserve">Fax Number2 </t>
  </si>
  <si>
    <t>contactInfo_faxNumber3</t>
  </si>
  <si>
    <t xml:space="preserve">Fax Number3 </t>
  </si>
  <si>
    <t>contactInfo_financialinstitutionMayContact</t>
  </si>
  <si>
    <t>contactInfo_firstName</t>
  </si>
  <si>
    <t>contactInfo_geoCodeForSalesTax</t>
  </si>
  <si>
    <t xml:space="preserve">Geo Code For Sales Tax </t>
  </si>
  <si>
    <t>contactInfo_identifyingFlag</t>
  </si>
  <si>
    <t xml:space="preserve">Identifying Flag </t>
  </si>
  <si>
    <t>contactInfo_jobFunction</t>
  </si>
  <si>
    <t xml:space="preserve">Job Function </t>
  </si>
  <si>
    <t>contactInfo_lastName</t>
  </si>
  <si>
    <t>contactInfo_locationCode</t>
  </si>
  <si>
    <t xml:space="preserve">Location Code </t>
  </si>
  <si>
    <t>contactInfo_middleName</t>
  </si>
  <si>
    <t>contactInfo_partner</t>
  </si>
  <si>
    <t>contactInfo_partyContact</t>
  </si>
  <si>
    <t xml:space="preserve">Party Contact </t>
  </si>
  <si>
    <t>contactInfo_partyContactType</t>
  </si>
  <si>
    <t>contactInfo_partysite</t>
  </si>
  <si>
    <t xml:space="preserve">Partysite </t>
  </si>
  <si>
    <t>contactInfo_phoneExtn</t>
  </si>
  <si>
    <t xml:space="preserve">Phone Extn </t>
  </si>
  <si>
    <t>contactInfo_phoneExtn2</t>
  </si>
  <si>
    <t xml:space="preserve">Phone Extn2 </t>
  </si>
  <si>
    <t>contactInfo_phoneExtn3</t>
  </si>
  <si>
    <t xml:space="preserve">Phone Extn3 </t>
  </si>
  <si>
    <t>contactInfo_poBox</t>
  </si>
  <si>
    <t xml:space="preserve">Po Box </t>
  </si>
  <si>
    <t>contactInfo_postalCode</t>
  </si>
  <si>
    <t>contactInfo_postalCodePlus4</t>
  </si>
  <si>
    <t>contactInfo_prefix</t>
  </si>
  <si>
    <t xml:space="preserve">Prefix </t>
  </si>
  <si>
    <t>contactInfo_region</t>
  </si>
  <si>
    <t>contactInfo_roleTitle</t>
  </si>
  <si>
    <t xml:space="preserve">Role Title </t>
  </si>
  <si>
    <t>contactInfo_siteUsage</t>
  </si>
  <si>
    <t xml:space="preserve">Site Usage </t>
  </si>
  <si>
    <t>contactInfo_siteUseType</t>
  </si>
  <si>
    <t>contactInfo_softDeletedOn</t>
  </si>
  <si>
    <t>contactInfo_state</t>
  </si>
  <si>
    <t>contactInfo_stateOther</t>
  </si>
  <si>
    <t xml:space="preserve">State Other </t>
  </si>
  <si>
    <t>contactInfo_streetName</t>
  </si>
  <si>
    <t xml:space="preserve">Street Name </t>
  </si>
  <si>
    <t>contactInfo_streetNum</t>
  </si>
  <si>
    <t xml:space="preserve">Street Num </t>
  </si>
  <si>
    <t>contactInfo_streetType</t>
  </si>
  <si>
    <t xml:space="preserve">Street Type </t>
  </si>
  <si>
    <t>contactInfo_suffix</t>
  </si>
  <si>
    <t xml:space="preserve">Suffix </t>
  </si>
  <si>
    <t>contactInfo_telephoneNumber</t>
  </si>
  <si>
    <t xml:space="preserve">Telephone Number </t>
  </si>
  <si>
    <t>contactInfo_telephoneNumber2</t>
  </si>
  <si>
    <t xml:space="preserve">Telephone Number2 </t>
  </si>
  <si>
    <t>contactInfo_telephoneNumber3</t>
  </si>
  <si>
    <t xml:space="preserve">Telephone Number3 </t>
  </si>
  <si>
    <t>contactInfo_title</t>
  </si>
  <si>
    <t>contactInfo_type</t>
  </si>
  <si>
    <t>contactInfo_validatedFlag</t>
  </si>
  <si>
    <t xml:space="preserve">Validated Flag </t>
  </si>
  <si>
    <t>contactTypeDetail</t>
  </si>
  <si>
    <t xml:space="preserve">Contact Type Detail </t>
  </si>
  <si>
    <t>contactTypeDetail_areaCode</t>
  </si>
  <si>
    <t xml:space="preserve">Area Code </t>
  </si>
  <si>
    <t>contactTypeDetail_commentGroup</t>
  </si>
  <si>
    <t>contactTypeDetail_contactInfo</t>
  </si>
  <si>
    <t>contactTypeDetail_contactType</t>
  </si>
  <si>
    <t xml:space="preserve">Contact Type </t>
  </si>
  <si>
    <t>contactTypeDetail_countryCode</t>
  </si>
  <si>
    <t xml:space="preserve">Country Code </t>
  </si>
  <si>
    <t>contactTypeDetail_extension</t>
  </si>
  <si>
    <t xml:space="preserve">Extension </t>
  </si>
  <si>
    <t>contactTypeDetail_partyContactDetail</t>
  </si>
  <si>
    <t xml:space="preserve">Party Contact Detail </t>
  </si>
  <si>
    <t>contactTypeDetail_partyDetail</t>
  </si>
  <si>
    <t>contactTypeDetail_softDeletedOn</t>
  </si>
  <si>
    <t>contactTypeDetail_value</t>
  </si>
  <si>
    <t>contact_role</t>
  </si>
  <si>
    <t xml:space="preserve">Role </t>
  </si>
  <si>
    <t>contact_softDeletedOn</t>
  </si>
  <si>
    <t>contractReview_softDeletedOn</t>
  </si>
  <si>
    <t>contractValidationResult_softDeletedOn</t>
  </si>
  <si>
    <t>contract_softDeletedOn</t>
  </si>
  <si>
    <t>costDistribution_softDeletedOn</t>
  </si>
  <si>
    <t>costReduction_softDeletedOn</t>
  </si>
  <si>
    <t>cost_softDeletedOn</t>
  </si>
  <si>
    <t>counter_softDeletedOn</t>
  </si>
  <si>
    <t>country_softDeletedOn</t>
  </si>
  <si>
    <t>county</t>
  </si>
  <si>
    <t>county_afsCode</t>
  </si>
  <si>
    <t>county_name</t>
  </si>
  <si>
    <t>county_softDeletedOn</t>
  </si>
  <si>
    <t>county_state</t>
  </si>
  <si>
    <t>covenantDefinition_softDeletedOn</t>
  </si>
  <si>
    <t>covenantEvaluation_softDeletedOn</t>
  </si>
  <si>
    <t>covenant_softDeletedOn</t>
  </si>
  <si>
    <t>creInformation_softDeletedOn</t>
  </si>
  <si>
    <t>creditAppGuarantor</t>
  </si>
  <si>
    <t xml:space="preserve">Credit App Guarantor </t>
  </si>
  <si>
    <t>creditAppGuarantor_aggregateGuaranteeAmt</t>
  </si>
  <si>
    <t xml:space="preserve">Aggregate Guarantee Amt </t>
  </si>
  <si>
    <t>creditAppGuarantor_commentGroup</t>
  </si>
  <si>
    <t>creditAppGuarantor_contactInfo</t>
  </si>
  <si>
    <t>creditAppGuarantor_cost</t>
  </si>
  <si>
    <t>creditAppGuarantor_creditApp</t>
  </si>
  <si>
    <t>creditAppGuarantor_expiryDttm</t>
  </si>
  <si>
    <t xml:space="preserve">Expiry Dttm </t>
  </si>
  <si>
    <t>creditAppGuarantor_exposureAmount</t>
  </si>
  <si>
    <t xml:space="preserve">Exposure Amount </t>
  </si>
  <si>
    <t>creditAppGuarantor_guaranteeAmount</t>
  </si>
  <si>
    <t>creditAppGuarantor_guaranteeAmountPct</t>
  </si>
  <si>
    <t xml:space="preserve">Guarantee Amount Pct </t>
  </si>
  <si>
    <t>creditAppGuarantor_guarantorType</t>
  </si>
  <si>
    <t xml:space="preserve">Guarantor Type </t>
  </si>
  <si>
    <t>creditAppGuarantor_legalJurisdiction</t>
  </si>
  <si>
    <t xml:space="preserve">Legal Jurisdiction </t>
  </si>
  <si>
    <t>creditAppGuarantor_legalName</t>
  </si>
  <si>
    <t>creditAppGuarantor_party</t>
  </si>
  <si>
    <t>creditAppGuarantor_primaryName</t>
  </si>
  <si>
    <t xml:space="preserve">Primary Name </t>
  </si>
  <si>
    <t>creditAppGuarantor_ratingScore</t>
  </si>
  <si>
    <t xml:space="preserve">Rating Score </t>
  </si>
  <si>
    <t>creditAppGuarantor_receivables</t>
  </si>
  <si>
    <t xml:space="preserve">Receivables </t>
  </si>
  <si>
    <t>creditAppGuarantor_receivedDttm</t>
  </si>
  <si>
    <t>creditAppGuarantor_recourse</t>
  </si>
  <si>
    <t xml:space="preserve">Recourse </t>
  </si>
  <si>
    <t>creditAppGuarantor_refNumber</t>
  </si>
  <si>
    <t>creditAppGuarantor_residuals</t>
  </si>
  <si>
    <t xml:space="preserve">Residuals </t>
  </si>
  <si>
    <t>creditAppGuarantor_sicCode</t>
  </si>
  <si>
    <t>creditAppGuarantor_softDeletedOn</t>
  </si>
  <si>
    <t>creditAppGuarantor_ssn</t>
  </si>
  <si>
    <t xml:space="preserve">Ssn </t>
  </si>
  <si>
    <t>creditAppRelatedPartner</t>
  </si>
  <si>
    <t xml:space="preserve">Credit App Related Partner </t>
  </si>
  <si>
    <t>creditAppRelatedPartner_creditApp</t>
  </si>
  <si>
    <t>creditAppRelatedPartner_numIndex</t>
  </si>
  <si>
    <t>creditAppRelatedPartner_partner</t>
  </si>
  <si>
    <t>creditAppRelatedPartner_partnerType</t>
  </si>
  <si>
    <t xml:space="preserve">Partner Type </t>
  </si>
  <si>
    <t>creditAppRelatedPartner_softDeletedOn</t>
  </si>
  <si>
    <t>creditAppScoring</t>
  </si>
  <si>
    <t xml:space="preserve">Credit App Scoring </t>
  </si>
  <si>
    <t>creditAppScoring_creditApp</t>
  </si>
  <si>
    <t>creditAppScoring_evalDttm</t>
  </si>
  <si>
    <t>creditAppScoring_facilityRecomms</t>
  </si>
  <si>
    <t>creditAppScoring_finalDecisionDttm</t>
  </si>
  <si>
    <t>creditAppScoring_scorecardDetails</t>
  </si>
  <si>
    <t>creditAppScoring_softDeletedOn</t>
  </si>
  <si>
    <t>creditMasterAggRequest</t>
  </si>
  <si>
    <t>Master Agreement Request</t>
  </si>
  <si>
    <t>creditMasterAggRequest_ammendCheck</t>
  </si>
  <si>
    <t xml:space="preserve">Ammend Check </t>
  </si>
  <si>
    <t>creditMasterAggRequest_approval</t>
  </si>
  <si>
    <t>creditMasterAggRequest_assignSites</t>
  </si>
  <si>
    <t xml:space="preserve">Assign Sites </t>
  </si>
  <si>
    <t>creditMasterAggRequest_banksTrade</t>
  </si>
  <si>
    <t>creditMasterAggRequest_brokers</t>
  </si>
  <si>
    <t>creditMasterAggRequest_commentGroup</t>
  </si>
  <si>
    <t>creditMasterAggRequest_correspondents</t>
  </si>
  <si>
    <t xml:space="preserve">Correspondents </t>
  </si>
  <si>
    <t>creditMasterAggRequest_creditAppGuarantors</t>
  </si>
  <si>
    <t xml:space="preserve">Credit App Guarantors </t>
  </si>
  <si>
    <t>creditMasterAggRequest_creditAppScorings</t>
  </si>
  <si>
    <t xml:space="preserve">Credit App Scorings </t>
  </si>
  <si>
    <t>creditMasterAggRequest_creditReqLateCharge</t>
  </si>
  <si>
    <t xml:space="preserve">Credit Req Late Charge </t>
  </si>
  <si>
    <t>creditMasterAggRequest_ddBiddableEntities</t>
  </si>
  <si>
    <t>creditMasterAggRequest_documentGroup</t>
  </si>
  <si>
    <t>creditMasterAggRequest_documentPackages</t>
  </si>
  <si>
    <t xml:space="preserve">Document Packages </t>
  </si>
  <si>
    <t>creditMasterAggRequest_downPayment</t>
  </si>
  <si>
    <t>creditMasterAggRequest_guarantees</t>
  </si>
  <si>
    <t>creditMasterAggRequest_investors</t>
  </si>
  <si>
    <t xml:space="preserve">Investors </t>
  </si>
  <si>
    <t>creditMasterAggRequest_letterOfCredit</t>
  </si>
  <si>
    <t xml:space="preserve">Letter Of Credit </t>
  </si>
  <si>
    <t>creditMasterAggRequest_metaInfo</t>
  </si>
  <si>
    <t>creditMasterAggRequest_partnerSalesReps</t>
  </si>
  <si>
    <t xml:space="preserve">Partner Sales Reps </t>
  </si>
  <si>
    <t>creditMasterAggRequest_permittedLessee</t>
  </si>
  <si>
    <t xml:space="preserve">Permitted Lessee </t>
  </si>
  <si>
    <t>creditMasterAggRequest_poRequiredOrderRelease</t>
  </si>
  <si>
    <t>creditMasterAggRequest_primaryLessee</t>
  </si>
  <si>
    <t xml:space="preserve">Primary Lessee </t>
  </si>
  <si>
    <t>creditMasterAggRequest_processInstanceId</t>
  </si>
  <si>
    <t>creditMasterAggRequest_program</t>
  </si>
  <si>
    <t>creditMasterAggRequest_recommendation</t>
  </si>
  <si>
    <t xml:space="preserve">Recommendation </t>
  </si>
  <si>
    <t>creditMasterAggRequest_refNumber</t>
  </si>
  <si>
    <t>Request Number</t>
  </si>
  <si>
    <t>creditMasterAggRequest_relatedParties</t>
  </si>
  <si>
    <t xml:space="preserve">Related Parties </t>
  </si>
  <si>
    <t>creditMasterAggRequest_relatedPartners</t>
  </si>
  <si>
    <t xml:space="preserve">Related Partners </t>
  </si>
  <si>
    <t>creditMasterAggRequest_relatedSites</t>
  </si>
  <si>
    <t xml:space="preserve">Related Sites </t>
  </si>
  <si>
    <t>creditMasterAggRequest_relationship</t>
  </si>
  <si>
    <t>creditMasterAggRequest_relationshipCustomers</t>
  </si>
  <si>
    <t xml:space="preserve">Relationship Customers </t>
  </si>
  <si>
    <t>creditMasterAggRequest_relationshipSubsetParty</t>
  </si>
  <si>
    <t xml:space="preserve">Relationship Subset Party </t>
  </si>
  <si>
    <t>creditMasterAggRequest_requestDttm</t>
  </si>
  <si>
    <t>creditMasterAggRequest_requestEffectiveDate</t>
  </si>
  <si>
    <t xml:space="preserve">Request Effective Date </t>
  </si>
  <si>
    <t>creditMasterAggRequest_requestStatus</t>
  </si>
  <si>
    <t>creditMasterAggRequest_requestTermCondition</t>
  </si>
  <si>
    <t xml:space="preserve">Request Term Condition </t>
  </si>
  <si>
    <t>creditMasterAggRequest_requestType</t>
  </si>
  <si>
    <t>creditMasterAggRequest_requestTypeDetail</t>
  </si>
  <si>
    <t xml:space="preserve">Request Type Detail </t>
  </si>
  <si>
    <t>creditMasterAggRequest_sessionId</t>
  </si>
  <si>
    <t>creditMasterAggRequest_softDeletedOn</t>
  </si>
  <si>
    <t>creditMasterAggRequest_syndicated</t>
  </si>
  <si>
    <t xml:space="preserve">Syndicated </t>
  </si>
  <si>
    <t>creditMasterAggRequest_uccSummaries</t>
  </si>
  <si>
    <t xml:space="preserve">Ucc Summaries </t>
  </si>
  <si>
    <t>creditMasterAggRequest_uccs</t>
  </si>
  <si>
    <t>creditMasterAggRequest_wfStatus</t>
  </si>
  <si>
    <t>creditProfileInfo_softDeletedOn</t>
  </si>
  <si>
    <t>creditReqLateCharge</t>
  </si>
  <si>
    <t>creditReqLateCharge_lateChargeExempt</t>
  </si>
  <si>
    <t>creditReqLateCharge_lateChargeFlatFee</t>
  </si>
  <si>
    <t>creditReqLateCharge_lateChargeGracePrd</t>
  </si>
  <si>
    <t>Late Charge Grace Period</t>
  </si>
  <si>
    <t>creditReqLateCharge_lateChargeMaxAmt</t>
  </si>
  <si>
    <t>Late Charge Max Amount</t>
  </si>
  <si>
    <t>creditReqLateCharge_lateChargeMinAmt</t>
  </si>
  <si>
    <t>Late Charge Min Amount</t>
  </si>
  <si>
    <t>creditReqLateCharge_lateChargePct</t>
  </si>
  <si>
    <t>Late Charge Percent</t>
  </si>
  <si>
    <t>creditReqLateCharge_softDeletedOn</t>
  </si>
  <si>
    <t>creditReqTermCharge</t>
  </si>
  <si>
    <t>Credit Request Term Changes</t>
  </si>
  <si>
    <t>creditReqTermCharge_amount</t>
  </si>
  <si>
    <t>creditReqTermCharge_charge</t>
  </si>
  <si>
    <t xml:space="preserve">Charge </t>
  </si>
  <si>
    <t>creditReqTermCharge_concession</t>
  </si>
  <si>
    <t xml:space="preserve">Concession </t>
  </si>
  <si>
    <t>creditReqTermCharge_requestTermCondition</t>
  </si>
  <si>
    <t>creditReqTermCharge_softDeletedOn</t>
  </si>
  <si>
    <t>creditScoreFactor</t>
  </si>
  <si>
    <t xml:space="preserve">Credit Score Factor </t>
  </si>
  <si>
    <t>creditScoreFactor_code</t>
  </si>
  <si>
    <t>creditScoreFactor_message</t>
  </si>
  <si>
    <t>creditScoreFactor_recommendationReason</t>
  </si>
  <si>
    <t xml:space="preserve">Recommendation Reason </t>
  </si>
  <si>
    <t>creditScoreFactor_scrRskMod</t>
  </si>
  <si>
    <t xml:space="preserve">Scr Rsk Mod </t>
  </si>
  <si>
    <t>creditScoreFactor_softDeletedOn</t>
  </si>
  <si>
    <t>crossSell_softDeletedOn</t>
  </si>
  <si>
    <t>currency_softDeletedOn</t>
  </si>
  <si>
    <t>custRelationManagement</t>
  </si>
  <si>
    <t xml:space="preserve">Cust Relation Management </t>
  </si>
  <si>
    <t>custRelationManagement_address</t>
  </si>
  <si>
    <t>custRelationManagement_bankruptcy</t>
  </si>
  <si>
    <t>custRelationManagement_firstName</t>
  </si>
  <si>
    <t>custRelationManagement_lastName</t>
  </si>
  <si>
    <t>custRelationManagement_pendingLawsuits</t>
  </si>
  <si>
    <t xml:space="preserve">Pending Lawsuits </t>
  </si>
  <si>
    <t>custRelationManagement_percentOwned</t>
  </si>
  <si>
    <t xml:space="preserve">Percent Owned </t>
  </si>
  <si>
    <t>custRelationManagement_postion</t>
  </si>
  <si>
    <t xml:space="preserve">Postion </t>
  </si>
  <si>
    <t>custRelationManagement_race</t>
  </si>
  <si>
    <t xml:space="preserve">Race </t>
  </si>
  <si>
    <t>custRelationManagement_sex</t>
  </si>
  <si>
    <t xml:space="preserve">Sex </t>
  </si>
  <si>
    <t>custRelationManagement_softDeletedOn</t>
  </si>
  <si>
    <t>custRelationManagement_ssn</t>
  </si>
  <si>
    <t>custRelationManagement_usCitizen</t>
  </si>
  <si>
    <t xml:space="preserve">Us Citizen </t>
  </si>
  <si>
    <t>customerExposureLimit</t>
  </si>
  <si>
    <t xml:space="preserve">Customer Exposure Limit </t>
  </si>
  <si>
    <t>customerExposureLimit_customer</t>
  </si>
  <si>
    <t>customerExposureLimit_expiryDate</t>
  </si>
  <si>
    <t xml:space="preserve">Expiry Date </t>
  </si>
  <si>
    <t>customerExposureLimit_exposureAmt</t>
  </si>
  <si>
    <t xml:space="preserve">Exposure Amt </t>
  </si>
  <si>
    <t>customerExposureLimit_exposureAsofDate</t>
  </si>
  <si>
    <t xml:space="preserve">Exposure Asof Date </t>
  </si>
  <si>
    <t>customerExposureLimit_exposureLimitAmt</t>
  </si>
  <si>
    <t xml:space="preserve">Exposure Limit Amt </t>
  </si>
  <si>
    <t>customerExposureLimit_productType</t>
  </si>
  <si>
    <t>customerExposureLimit_softDeletedOn</t>
  </si>
  <si>
    <t>customerExposureLimit_volatility</t>
  </si>
  <si>
    <t xml:space="preserve">Volatility </t>
  </si>
  <si>
    <t>customerFacilityExposure_existingDirectAdjustment</t>
  </si>
  <si>
    <t xml:space="preserve">Existing Direct Adjustment </t>
  </si>
  <si>
    <t>customerFacilityExposure_exposure</t>
  </si>
  <si>
    <t>customerFacilityExposure_outstandingAdjustment</t>
  </si>
  <si>
    <t xml:space="preserve">Outstanding Adjustment </t>
  </si>
  <si>
    <t>customerFacilityExposure_relParty</t>
  </si>
  <si>
    <t xml:space="preserve">Rel Party </t>
  </si>
  <si>
    <t>customerFacilityExposure_softCreditExistingAdjustment</t>
  </si>
  <si>
    <t xml:space="preserve">Soft Credit Existing Adjustment </t>
  </si>
  <si>
    <t>customerFacilityExposure_softCreditOutstandingAdjustment</t>
  </si>
  <si>
    <t xml:space="preserve">Soft Credit Outstanding Adjustment </t>
  </si>
  <si>
    <t>customerFacilityExposure_softDeletedOn</t>
  </si>
  <si>
    <t>customerFacilityExposure_softFacExpsrs</t>
  </si>
  <si>
    <t xml:space="preserve">Soft Fac Expsrs </t>
  </si>
  <si>
    <t>customerQuestionaire_softDeletedOn</t>
  </si>
  <si>
    <t>customerSite_softDeletedOn</t>
  </si>
  <si>
    <t>customer_abaNumber</t>
  </si>
  <si>
    <t xml:space="preserve">Aba Number </t>
  </si>
  <si>
    <t>customer_annualNetProfit</t>
  </si>
  <si>
    <t>Annual Net Profit</t>
  </si>
  <si>
    <t>customer_assetLiability</t>
  </si>
  <si>
    <t xml:space="preserve">Asset Liability </t>
  </si>
  <si>
    <t>customer_branchInformation</t>
  </si>
  <si>
    <t xml:space="preserve">Branch Information </t>
  </si>
  <si>
    <t xml:space="preserve">Business Detail </t>
  </si>
  <si>
    <t>customer_collaterals</t>
  </si>
  <si>
    <t>customer_companyType</t>
  </si>
  <si>
    <t>customer_corporateDebtExposure</t>
  </si>
  <si>
    <t xml:space="preserve">Corporate Debt Exposure </t>
  </si>
  <si>
    <t>customer_countryLimitsExposure</t>
  </si>
  <si>
    <t xml:space="preserve">Country Limits Exposure </t>
  </si>
  <si>
    <t>customer_coveredBondsExposure</t>
  </si>
  <si>
    <t xml:space="preserve">Covered Bonds Exposure </t>
  </si>
  <si>
    <t>customer_creditDefaultSwapsExposure</t>
  </si>
  <si>
    <t xml:space="preserve">Credit Default Swaps Exposure </t>
  </si>
  <si>
    <t>customer_currCitiEmployee</t>
  </si>
  <si>
    <t xml:space="preserve">Curr Citi Employee </t>
  </si>
  <si>
    <t>customer_customerExposureLimits</t>
  </si>
  <si>
    <t xml:space="preserve">Customer Exposure Limits </t>
  </si>
  <si>
    <t>customer_customerRelations</t>
  </si>
  <si>
    <t xml:space="preserve">Customer Relations </t>
  </si>
  <si>
    <t>customer_customerRunRateDlrs</t>
  </si>
  <si>
    <t xml:space="preserve">Customer Run Rate Dlrs </t>
  </si>
  <si>
    <t>customer_defaultEvents</t>
  </si>
  <si>
    <t xml:space="preserve">Default Events </t>
  </si>
  <si>
    <t>customer_documentGroup</t>
  </si>
  <si>
    <t>customer_effectOfBilateralAgreements</t>
  </si>
  <si>
    <t xml:space="preserve">Effect Of Bilateral Agreements </t>
  </si>
  <si>
    <t>customer_eligibleEquityCreditDer</t>
  </si>
  <si>
    <t xml:space="preserve">Eligible Equity Credit Der </t>
  </si>
  <si>
    <t>customer_eligibleGuarantees</t>
  </si>
  <si>
    <t xml:space="preserve">Eligible Guarantees </t>
  </si>
  <si>
    <t>customer_estimatedAnnualSpend</t>
  </si>
  <si>
    <t xml:space="preserve">Estimated Annual Spend </t>
  </si>
  <si>
    <t>customer_fdicNumber</t>
  </si>
  <si>
    <t xml:space="preserve">Fdic Number </t>
  </si>
  <si>
    <t>customer_fedFundsExposure</t>
  </si>
  <si>
    <t xml:space="preserve">Fed Funds Exposure </t>
  </si>
  <si>
    <t>customer_fxInOutSwapsExposure</t>
  </si>
  <si>
    <t xml:space="preserve">Fx In Out Swaps Exposure </t>
  </si>
  <si>
    <t>customer_guarantrAddress</t>
  </si>
  <si>
    <t xml:space="preserve">Guarantr Address </t>
  </si>
  <si>
    <t>customer_ibr</t>
  </si>
  <si>
    <t xml:space="preserve">Ibr </t>
  </si>
  <si>
    <t>customer_incomeExpense</t>
  </si>
  <si>
    <t xml:space="preserve">Income Expense </t>
  </si>
  <si>
    <t>customer_interestRateDerivativesExposure</t>
  </si>
  <si>
    <t xml:space="preserve">Interest Rate Derivatives Exposure </t>
  </si>
  <si>
    <t>customer_limitEscalationDate</t>
  </si>
  <si>
    <t xml:space="preserve">Limit Escalation Date </t>
  </si>
  <si>
    <t>customer_negotiableSecurities</t>
  </si>
  <si>
    <t xml:space="preserve">Negotiable Securities </t>
  </si>
  <si>
    <t>customer_netExposure</t>
  </si>
  <si>
    <t xml:space="preserve">Net Exposure </t>
  </si>
  <si>
    <t>customer_nostroBalanceExposure</t>
  </si>
  <si>
    <t xml:space="preserve">Nostro Balance Exposure </t>
  </si>
  <si>
    <t>customer_obligorNumberDer</t>
  </si>
  <si>
    <t>customer_occNumber</t>
  </si>
  <si>
    <t xml:space="preserve">Occ Number </t>
  </si>
  <si>
    <t>customer_otherEligigbleHedges</t>
  </si>
  <si>
    <t xml:space="preserve">Other Eligigble Hedges </t>
  </si>
  <si>
    <t>customer_ownershipValue</t>
  </si>
  <si>
    <t xml:space="preserve">Ownership Value </t>
  </si>
  <si>
    <t>customer_partyDetail</t>
  </si>
  <si>
    <t>customer_partyExposure</t>
  </si>
  <si>
    <t xml:space="preserve">Party Exposure </t>
  </si>
  <si>
    <t>customer_pdLgdRating</t>
  </si>
  <si>
    <t xml:space="preserve">Pd Lgd Rating </t>
  </si>
  <si>
    <t>customer_placementsExposure</t>
  </si>
  <si>
    <t xml:space="preserve">Placements Exposure </t>
  </si>
  <si>
    <t>customer_privacyIndicator</t>
  </si>
  <si>
    <t xml:space="preserve">Privacy Indicator </t>
  </si>
  <si>
    <t>customer_reposExposure</t>
  </si>
  <si>
    <t xml:space="preserve">Repos Exposure </t>
  </si>
  <si>
    <t>customer_reverseReposExposure</t>
  </si>
  <si>
    <t xml:space="preserve">Reverse Repos Exposure </t>
  </si>
  <si>
    <t>customer_safekeepingExposure</t>
  </si>
  <si>
    <t xml:space="preserve">Safekeeping Exposure </t>
  </si>
  <si>
    <t>customer_securitiesLendingExposure</t>
  </si>
  <si>
    <t xml:space="preserve">Securities Lending Exposure </t>
  </si>
  <si>
    <t>customer_settlementExposure</t>
  </si>
  <si>
    <t xml:space="preserve">Settlement Exposure </t>
  </si>
  <si>
    <t>customer_softDeletedOn</t>
  </si>
  <si>
    <t>customer_sosWebsite</t>
  </si>
  <si>
    <t xml:space="preserve">Sos Website </t>
  </si>
  <si>
    <t>customer_totalEligibleCollateral</t>
  </si>
  <si>
    <t xml:space="preserve">Total Eligible Collateral </t>
  </si>
  <si>
    <t>customer_totalExposureAmt</t>
  </si>
  <si>
    <t xml:space="preserve">Total Exposure Amt </t>
  </si>
  <si>
    <t>customer_totalExposureLimitAmt</t>
  </si>
  <si>
    <t xml:space="preserve">Total Exposure Limit Amt </t>
  </si>
  <si>
    <t>customer_totalNegotiableSecurities</t>
  </si>
  <si>
    <t xml:space="preserve">Total Negotiable Securities </t>
  </si>
  <si>
    <t>customer_unallocatedLimitsExposure</t>
  </si>
  <si>
    <t xml:space="preserve">Unallocated Limits Exposure </t>
  </si>
  <si>
    <t>customer_unusedCreditLines</t>
  </si>
  <si>
    <t xml:space="preserve">Unused Credit Lines </t>
  </si>
  <si>
    <t>dataWipeService</t>
  </si>
  <si>
    <t xml:space="preserve">Data Wipe Service </t>
  </si>
  <si>
    <t>dataWipeService_assetType</t>
  </si>
  <si>
    <t>dataWipeService_customer</t>
  </si>
  <si>
    <t>dataWipeService_disclose</t>
  </si>
  <si>
    <t>dataWipeService_finance</t>
  </si>
  <si>
    <t xml:space="preserve">Finance </t>
  </si>
  <si>
    <t>dataWipeService_pricePerAsset</t>
  </si>
  <si>
    <t xml:space="preserve">Price Per Asset </t>
  </si>
  <si>
    <t>dataWipeService_softDeletedOn</t>
  </si>
  <si>
    <t>ddAppraisal_softDeletedOn</t>
  </si>
  <si>
    <t>ddAssesmentAppraisal_softDeletedOn</t>
  </si>
  <si>
    <t>ddAssesment_softDeletedOn</t>
  </si>
  <si>
    <t>ddBidPrelimData_softDeletedOn</t>
  </si>
  <si>
    <t>ddBidRequest_softDeletedOn</t>
  </si>
  <si>
    <t>ddBid_softDeletedOn</t>
  </si>
  <si>
    <t>ddBiddableEntity_softDeletedOn</t>
  </si>
  <si>
    <t>ddReportDocProperty_softDeletedOn</t>
  </si>
  <si>
    <t>ddReportType_softDeletedOn</t>
  </si>
  <si>
    <t>ddReportValue_softDeletedOn</t>
  </si>
  <si>
    <t>ddVendor_softDeletedOn</t>
  </si>
  <si>
    <t>debtor_softDeletedOn</t>
  </si>
  <si>
    <t>defMaintenanceDtl_softDeletedOn</t>
  </si>
  <si>
    <t>defMaintenance_softDeletedOn</t>
  </si>
  <si>
    <t>defaultEvents</t>
  </si>
  <si>
    <t>defaultEvents_customer</t>
  </si>
  <si>
    <t>defaultEvents_defaultEpisodeStartDttm</t>
  </si>
  <si>
    <t xml:space="preserve">Default Episode Start Dttm </t>
  </si>
  <si>
    <t>defaultEvents_defaultEvent</t>
  </si>
  <si>
    <t>defaultEvents_defaultEventDttm</t>
  </si>
  <si>
    <t xml:space="preserve">Default Event Dttm </t>
  </si>
  <si>
    <t>defaultEvents_softDeletedOn</t>
  </si>
  <si>
    <t>deliverySchedule</t>
  </si>
  <si>
    <t xml:space="preserve">Delivery Schedule </t>
  </si>
  <si>
    <t>deliverySchedule_amount</t>
  </si>
  <si>
    <t>deliverySchedule_amountOrPercent</t>
  </si>
  <si>
    <t>Amount or Percent</t>
  </si>
  <si>
    <t>deliverySchedule_paymentSchedule</t>
  </si>
  <si>
    <t>deliverySchedule_softDeletedOn</t>
  </si>
  <si>
    <t>deliverySchedule_startDttm</t>
  </si>
  <si>
    <t>doctorProc_softDeletedOn</t>
  </si>
  <si>
    <t>documentCatalogItem_softDeletedOn</t>
  </si>
  <si>
    <t>documentCategory</t>
  </si>
  <si>
    <t>documentCategory_documentCategoryDetail</t>
  </si>
  <si>
    <t>documentCategory_documentTypes</t>
  </si>
  <si>
    <t xml:space="preserve">Document Types </t>
  </si>
  <si>
    <t>documentCategory_softDeletedOn</t>
  </si>
  <si>
    <t>documentClass</t>
  </si>
  <si>
    <t>documentClassCategory</t>
  </si>
  <si>
    <t xml:space="preserve">Document Class Category </t>
  </si>
  <si>
    <t>documentClassCategory_documentCategory</t>
  </si>
  <si>
    <t>documentClassCategory_documentClass</t>
  </si>
  <si>
    <t>documentClassCategory_documentTypes</t>
  </si>
  <si>
    <t>documentClassCategory_softDeletedOn</t>
  </si>
  <si>
    <t>documentClass_documentClassCategories</t>
  </si>
  <si>
    <t xml:space="preserve">Document Class Categories </t>
  </si>
  <si>
    <t>documentClass_documentClassDetail</t>
  </si>
  <si>
    <t>documentClass_softDeletedOn</t>
  </si>
  <si>
    <t>documentGroup_documentPackages</t>
  </si>
  <si>
    <t>documentGroup_softDeletedOn</t>
  </si>
  <si>
    <t>documentPackage</t>
  </si>
  <si>
    <t xml:space="preserve">Document Package </t>
  </si>
  <si>
    <t>documentPackageAssociation</t>
  </si>
  <si>
    <t xml:space="preserve">Document Package Association </t>
  </si>
  <si>
    <t>documentPackageAssociation_document</t>
  </si>
  <si>
    <t>documentPackageAssociation_documentOrder</t>
  </si>
  <si>
    <t xml:space="preserve">Document Order </t>
  </si>
  <si>
    <t>documentPackageAssociation_documentPackage</t>
  </si>
  <si>
    <t>documentPackageAssociation_softDeletedOn</t>
  </si>
  <si>
    <t>documentPackageDetail</t>
  </si>
  <si>
    <t xml:space="preserve">Document Package Detail </t>
  </si>
  <si>
    <t>documentPackageDetail_docDescription</t>
  </si>
  <si>
    <t xml:space="preserve">Doc Description </t>
  </si>
  <si>
    <t>documentPackageDetail_document</t>
  </si>
  <si>
    <t>documentPackageDetail_orderInpackage</t>
  </si>
  <si>
    <t xml:space="preserve">Order Inpackage </t>
  </si>
  <si>
    <t>documentPackageDetail_softDeletedOn</t>
  </si>
  <si>
    <t>documentPackage_application</t>
  </si>
  <si>
    <t xml:space="preserve">Application </t>
  </si>
  <si>
    <t>documentPackage_approval</t>
  </si>
  <si>
    <t>documentPackage_contentType</t>
  </si>
  <si>
    <t>documentPackage_documentGroup</t>
  </si>
  <si>
    <t>documentPackage_documentPackageAssociations</t>
  </si>
  <si>
    <t xml:space="preserve">Document Package Associations </t>
  </si>
  <si>
    <t>documentPackage_documentPackageRepo</t>
  </si>
  <si>
    <t xml:space="preserve">Document Package Repo </t>
  </si>
  <si>
    <t>documentPackage_documentPackageStatus</t>
  </si>
  <si>
    <t>documentPackage_documentPublishHistories</t>
  </si>
  <si>
    <t xml:space="preserve">Document Publish Histories </t>
  </si>
  <si>
    <t>documentPackage_esignatureRqd</t>
  </si>
  <si>
    <t>documentPackage_facility</t>
  </si>
  <si>
    <t>documentPackage_fileSize</t>
  </si>
  <si>
    <t>documentPackage_genAndUploadedDoc</t>
  </si>
  <si>
    <t xml:space="preserve">Gen And Uploaded Doc </t>
  </si>
  <si>
    <t>documentPackage_generatedDttm</t>
  </si>
  <si>
    <t>documentPackage_generatedStreamBy</t>
  </si>
  <si>
    <t xml:space="preserve">Generated Stream By </t>
  </si>
  <si>
    <t>documentPackage_metaInfo</t>
  </si>
  <si>
    <t>documentPackage_minorVersion</t>
  </si>
  <si>
    <t xml:space="preserve">Minor Version </t>
  </si>
  <si>
    <t>documentPackage_numIndex</t>
  </si>
  <si>
    <t>documentPackage_packageFileName</t>
  </si>
  <si>
    <t xml:space="preserve">Package File Name </t>
  </si>
  <si>
    <t>documentPackage_packageName</t>
  </si>
  <si>
    <t xml:space="preserve">Package Name </t>
  </si>
  <si>
    <t>documentPackage_packageSize</t>
  </si>
  <si>
    <t>documentPackage_partner</t>
  </si>
  <si>
    <t>documentPackage_refNumber</t>
  </si>
  <si>
    <t>documentPackage_request</t>
  </si>
  <si>
    <t>documentPackage_selectSigners</t>
  </si>
  <si>
    <t xml:space="preserve">Select Signers </t>
  </si>
  <si>
    <t>documentPackage_softDeletedOn</t>
  </si>
  <si>
    <t>documentPackage_uploadedStream</t>
  </si>
  <si>
    <t>documentPackage_uploadedStreamSize</t>
  </si>
  <si>
    <t>documentPackage_versionNumber</t>
  </si>
  <si>
    <t>documentPackage_versionStatus</t>
  </si>
  <si>
    <t>documentPublishHistory_document</t>
  </si>
  <si>
    <t>documentPublishHistory_documentPackage</t>
  </si>
  <si>
    <t>documentPublishHistory_email</t>
  </si>
  <si>
    <t>documentPublishHistory_emailForGenDoc</t>
  </si>
  <si>
    <t xml:space="preserve">Email For Gen Doc </t>
  </si>
  <si>
    <t>documentPublishHistory_emailForSendDoc</t>
  </si>
  <si>
    <t xml:space="preserve">Email For Send Doc </t>
  </si>
  <si>
    <t>documentPublishHistory_fax</t>
  </si>
  <si>
    <t>documentPublishHistory_faxForGenDoc</t>
  </si>
  <si>
    <t xml:space="preserve">Fax For Gen Doc </t>
  </si>
  <si>
    <t>documentPublishHistory_faxForSendDoc</t>
  </si>
  <si>
    <t xml:space="preserve">Fax For Send Doc </t>
  </si>
  <si>
    <t>documentPublishHistory_firstName</t>
  </si>
  <si>
    <t>documentPublishHistory_lastName</t>
  </si>
  <si>
    <t>documentPublishHistory_softDeletedOn</t>
  </si>
  <si>
    <t>documentSigner_softDeletedOn</t>
  </si>
  <si>
    <t>documentType</t>
  </si>
  <si>
    <t>documentType_automatedDocumentId</t>
  </si>
  <si>
    <t xml:space="preserve">Automated Document Id </t>
  </si>
  <si>
    <t>documentType_documentCategories</t>
  </si>
  <si>
    <t xml:space="preserve">Document Categories </t>
  </si>
  <si>
    <t>documentType_documentClassCategories</t>
  </si>
  <si>
    <t>documentType_documentTypeDetail</t>
  </si>
  <si>
    <t>documentType_generatable</t>
  </si>
  <si>
    <t xml:space="preserve">Generatable </t>
  </si>
  <si>
    <t>documentType_internal</t>
  </si>
  <si>
    <t>documentType_metaInfo</t>
  </si>
  <si>
    <t>documentType_receivable</t>
  </si>
  <si>
    <t xml:space="preserve">Receivable </t>
  </si>
  <si>
    <t>documentType_softDeletedOn</t>
  </si>
  <si>
    <t>documentType_uploadable</t>
  </si>
  <si>
    <t xml:space="preserve">Uploadable </t>
  </si>
  <si>
    <t>document_approval</t>
  </si>
  <si>
    <t>document_blankDocument</t>
  </si>
  <si>
    <t xml:space="preserve">Blank Document </t>
  </si>
  <si>
    <t>document_checkout</t>
  </si>
  <si>
    <t>document_comment</t>
  </si>
  <si>
    <t>document_coverSheetFlag</t>
  </si>
  <si>
    <t>Cover Sheet</t>
  </si>
  <si>
    <t>document_coversheetStream</t>
  </si>
  <si>
    <t xml:space="preserve">Coversheet Stream </t>
  </si>
  <si>
    <t>document_coversheetStreamSize</t>
  </si>
  <si>
    <t xml:space="preserve">Coversheet Stream Size </t>
  </si>
  <si>
    <t>document_customerName</t>
  </si>
  <si>
    <t xml:space="preserve">Customer Name </t>
  </si>
  <si>
    <t>document_documentCategoryRef</t>
  </si>
  <si>
    <t xml:space="preserve">Document Category Ref </t>
  </si>
  <si>
    <t>document_documentClassRef</t>
  </si>
  <si>
    <t xml:space="preserve">Document Class Ref </t>
  </si>
  <si>
    <t>document_documentPublishHistories</t>
  </si>
  <si>
    <t>document_documentRelatedTo</t>
  </si>
  <si>
    <t>document_documentTypeRef</t>
  </si>
  <si>
    <t xml:space="preserve">Document Type Ref </t>
  </si>
  <si>
    <t>document_emailForGenerateDoc</t>
  </si>
  <si>
    <t xml:space="preserve">Email For Generate Doc </t>
  </si>
  <si>
    <t>document_emailForSendDoc</t>
  </si>
  <si>
    <t>document_fax</t>
  </si>
  <si>
    <t>document_faxForGenerateDoc</t>
  </si>
  <si>
    <t xml:space="preserve">Fax For Generate Doc </t>
  </si>
  <si>
    <t>document_faxForSendDoc</t>
  </si>
  <si>
    <t>document_iconName</t>
  </si>
  <si>
    <t xml:space="preserve">Icon Name </t>
  </si>
  <si>
    <t>document_pagesIncludingCoverSheet</t>
  </si>
  <si>
    <t>Number of pages including cover sheet</t>
  </si>
  <si>
    <t>document_requestNumber</t>
  </si>
  <si>
    <t>document_selectSigners</t>
  </si>
  <si>
    <t>document_softDeletedOn</t>
  </si>
  <si>
    <t>eolLogistic</t>
  </si>
  <si>
    <t xml:space="preserve">Eol Logistic </t>
  </si>
  <si>
    <t>eolLogistic_assetType</t>
  </si>
  <si>
    <t>eolLogistic_customer</t>
  </si>
  <si>
    <t>eolLogistic_disclose</t>
  </si>
  <si>
    <t>eolLogistic_finance</t>
  </si>
  <si>
    <t>eolLogistic_maxResidualRate</t>
  </si>
  <si>
    <t xml:space="preserve">Max Residual Rate </t>
  </si>
  <si>
    <t>eolLogistic_pricePerAsset</t>
  </si>
  <si>
    <t>eolLogistic_softDeletedOn</t>
  </si>
  <si>
    <t>escrow</t>
  </si>
  <si>
    <t xml:space="preserve">Escrow </t>
  </si>
  <si>
    <t>escrow_accountName</t>
  </si>
  <si>
    <t>escrow_monthly</t>
  </si>
  <si>
    <t xml:space="preserve">Monthly </t>
  </si>
  <si>
    <t>escrow_refNumber</t>
  </si>
  <si>
    <t>escrow_softDeletedOn</t>
  </si>
  <si>
    <t>escrow_springing</t>
  </si>
  <si>
    <t xml:space="preserve">Springing </t>
  </si>
  <si>
    <t>escrow_totalAmount</t>
  </si>
  <si>
    <t xml:space="preserve">Total Amount </t>
  </si>
  <si>
    <t>expenseFunding_softDeletedOn</t>
  </si>
  <si>
    <t>expenseLine</t>
  </si>
  <si>
    <t xml:space="preserve">Expense Line </t>
  </si>
  <si>
    <t>expenseLine_amount</t>
  </si>
  <si>
    <t>expenseLine_amountProRata</t>
  </si>
  <si>
    <t xml:space="preserve">Amount Pro Rata </t>
  </si>
  <si>
    <t>expenseLine_assessmentCollateral</t>
  </si>
  <si>
    <t>expenseLine_description</t>
  </si>
  <si>
    <t>expenseLine_expenseLegend</t>
  </si>
  <si>
    <t xml:space="preserve">Expense Legend </t>
  </si>
  <si>
    <t>expenseLine_expenseLegendDescription</t>
  </si>
  <si>
    <t xml:space="preserve">Expense Legend Description </t>
  </si>
  <si>
    <t>expenseLine_incomeExpense</t>
  </si>
  <si>
    <t>expenseLine_proRated</t>
  </si>
  <si>
    <t xml:space="preserve">Pro Rated </t>
  </si>
  <si>
    <t>expenseLine_pu</t>
  </si>
  <si>
    <t xml:space="preserve">Pu </t>
  </si>
  <si>
    <t>expenseLine_puProRata</t>
  </si>
  <si>
    <t xml:space="preserve">Pu Pro Rata </t>
  </si>
  <si>
    <t>expenseLine_refNumber</t>
  </si>
  <si>
    <t>expenseLine_softDeletedOn</t>
  </si>
  <si>
    <t>expenseLine_totalAmount</t>
  </si>
  <si>
    <t>expenseLine_totalAmountProRata</t>
  </si>
  <si>
    <t xml:space="preserve">Total Amount Pro Rata </t>
  </si>
  <si>
    <t>expense_softDeletedOn</t>
  </si>
  <si>
    <t>exposureAtDefault</t>
  </si>
  <si>
    <t xml:space="preserve">Exposure At Default </t>
  </si>
  <si>
    <t>exposureAtDefault_accruedInterestRecAmt</t>
  </si>
  <si>
    <t xml:space="preserve">Accrued Interest Rec Amt </t>
  </si>
  <si>
    <t>exposureAtDefault_accruedOtherRecAmt</t>
  </si>
  <si>
    <t xml:space="preserve">Accrued Other Rec Amt </t>
  </si>
  <si>
    <t>exposureAtDefault_bookedResidualValue</t>
  </si>
  <si>
    <t xml:space="preserve">Booked Residual Value </t>
  </si>
  <si>
    <t>exposureAtDefault_currentResidualAmt</t>
  </si>
  <si>
    <t xml:space="preserve">Current Residual Amt </t>
  </si>
  <si>
    <t>exposureAtDefault_fry9cCode</t>
  </si>
  <si>
    <t xml:space="preserve">Fry9c Code </t>
  </si>
  <si>
    <t>exposureAtDefault_marketValue</t>
  </si>
  <si>
    <t>exposureAtDefault_nonRecourseDebtAmt</t>
  </si>
  <si>
    <t xml:space="preserve">Non Recourse Debt Amt </t>
  </si>
  <si>
    <t>exposureAtDefault_softDeletedOn</t>
  </si>
  <si>
    <t>exposureAtDefault_subProductLeverageCategory</t>
  </si>
  <si>
    <t xml:space="preserve">Sub Product Leverage Category </t>
  </si>
  <si>
    <t>exposureAtDefault_totalCommitmentAmt</t>
  </si>
  <si>
    <t xml:space="preserve">Total Commitment Amt </t>
  </si>
  <si>
    <t>exposureAtDefault_unfundedCommitmentAmt</t>
  </si>
  <si>
    <t xml:space="preserve">Unfunded Commitment Amt </t>
  </si>
  <si>
    <t>exposureSummary_softDeletedOn</t>
  </si>
  <si>
    <t>exposure_customerFacilityExposures</t>
  </si>
  <si>
    <t>exposure_directFacilityExposures</t>
  </si>
  <si>
    <t xml:space="preserve">Direct Facility Exposures </t>
  </si>
  <si>
    <t>exposure_indirFacExposures</t>
  </si>
  <si>
    <t xml:space="preserve">Indir Fac Exposures </t>
  </si>
  <si>
    <t>exposure_noLoanExposFromIMPACS</t>
  </si>
  <si>
    <t xml:space="preserve">No Loan Expos From IMPACS </t>
  </si>
  <si>
    <t>exposure_softDeletedOn</t>
  </si>
  <si>
    <t>facRecomRsn</t>
  </si>
  <si>
    <t xml:space="preserve">Fac Recom Rsn </t>
  </si>
  <si>
    <t>facRecomRsn_cdReasonCustomer</t>
  </si>
  <si>
    <t xml:space="preserve">Cd Reason Customer </t>
  </si>
  <si>
    <t>facRecomRsn_crditScFct</t>
  </si>
  <si>
    <t xml:space="preserve">Crdit Sc Fct </t>
  </si>
  <si>
    <t>facRecomRsn_creditDenialReason</t>
  </si>
  <si>
    <t>facRecomRsn_customer</t>
  </si>
  <si>
    <t>facRecomRsn_facility</t>
  </si>
  <si>
    <t>facRecomRsn_scoring</t>
  </si>
  <si>
    <t>facRecomRsn_scoringRecommRule</t>
  </si>
  <si>
    <t xml:space="preserve">Scoring Recomm Rule </t>
  </si>
  <si>
    <t>facRecomRsn_softDeletedOn</t>
  </si>
  <si>
    <t>facRecomRsn_verbiage</t>
  </si>
  <si>
    <t xml:space="preserve">Verbiage </t>
  </si>
  <si>
    <t>facRecomRsn_verbiageId</t>
  </si>
  <si>
    <t xml:space="preserve">Verbiage Id </t>
  </si>
  <si>
    <t>facScoring</t>
  </si>
  <si>
    <t xml:space="preserve">Fac Scoring </t>
  </si>
  <si>
    <t>facScoring_facRecomRsns</t>
  </si>
  <si>
    <t xml:space="preserve">Fac Recom Rsns </t>
  </si>
  <si>
    <t>facScoring_facility</t>
  </si>
  <si>
    <t>facScoring_facilityDer</t>
  </si>
  <si>
    <t xml:space="preserve">Facility Der </t>
  </si>
  <si>
    <t>facScoring_facilityRecomm</t>
  </si>
  <si>
    <t>facScoring_scoring</t>
  </si>
  <si>
    <t>facScoring_scoringAttributes</t>
  </si>
  <si>
    <t xml:space="preserve">Scoring Attributes </t>
  </si>
  <si>
    <t>facScoring_scoringRecommRules</t>
  </si>
  <si>
    <t xml:space="preserve">Scoring Recomm Rules </t>
  </si>
  <si>
    <t>facScoring_softDeletedOn</t>
  </si>
  <si>
    <t>facTypeCatPrdctType</t>
  </si>
  <si>
    <t xml:space="preserve">Fac Type Cat Prdct Type </t>
  </si>
  <si>
    <t>facTypeCatPrdctType_active</t>
  </si>
  <si>
    <t>facTypeCatPrdctType_checkAccess</t>
  </si>
  <si>
    <t xml:space="preserve">Check Access </t>
  </si>
  <si>
    <t>facTypeCatPrdctType_commitmentWithLoan</t>
  </si>
  <si>
    <t xml:space="preserve">Commitment With Loan </t>
  </si>
  <si>
    <t>facTypeCatPrdctType_facilityType</t>
  </si>
  <si>
    <t>facTypeCatPrdctType_facilityTypeCategory</t>
  </si>
  <si>
    <t>facTypeCatPrdctType_hierarchy</t>
  </si>
  <si>
    <t>facTypeCatPrdctType_productCode</t>
  </si>
  <si>
    <t xml:space="preserve">Product Code </t>
  </si>
  <si>
    <t>facTypeCatPrdctType_productObligationType</t>
  </si>
  <si>
    <t xml:space="preserve">Product Obligation Type </t>
  </si>
  <si>
    <t>facTypeCatPrdctType_sba</t>
  </si>
  <si>
    <t xml:space="preserve">Sba </t>
  </si>
  <si>
    <t>facTypeCatPrdctType_sbaType</t>
  </si>
  <si>
    <t>facTypeCatPrdctType_softDeletedOn</t>
  </si>
  <si>
    <t>facTypeCatPrdctType_standalone</t>
  </si>
  <si>
    <t xml:space="preserve">Standalone </t>
  </si>
  <si>
    <t>facilityCategory</t>
  </si>
  <si>
    <t>facilityCategoryType</t>
  </si>
  <si>
    <t xml:space="preserve">Facility Category Type </t>
  </si>
  <si>
    <t>facilityCategoryType_active</t>
  </si>
  <si>
    <t>facilityCategoryType_advanceMonies</t>
  </si>
  <si>
    <t>facilityCategoryType_allowBalloon</t>
  </si>
  <si>
    <t xml:space="preserve">Allow Balloon </t>
  </si>
  <si>
    <t>facilityCategoryType_backOffice</t>
  </si>
  <si>
    <t xml:space="preserve">Back Office </t>
  </si>
  <si>
    <t>facilityCategoryType_directExposure</t>
  </si>
  <si>
    <t xml:space="preserve">Direct Exposure </t>
  </si>
  <si>
    <t>facilityCategoryType_drawingPeriod</t>
  </si>
  <si>
    <t xml:space="preserve">Drawing Period </t>
  </si>
  <si>
    <t>facilityCategoryType_facilityCategory</t>
  </si>
  <si>
    <t>facilityCategoryType_facilityType</t>
  </si>
  <si>
    <t>facilityCategoryType_fixedRate</t>
  </si>
  <si>
    <t xml:space="preserve">Fixed Rate </t>
  </si>
  <si>
    <t>facilityCategoryType_floatingRate</t>
  </si>
  <si>
    <t xml:space="preserve">Floating Rate </t>
  </si>
  <si>
    <t>facilityCategoryType_increaseAvailable</t>
  </si>
  <si>
    <t xml:space="preserve">Increase Available </t>
  </si>
  <si>
    <t>facilityCategoryType_outputPayment</t>
  </si>
  <si>
    <t xml:space="preserve">Output Payment </t>
  </si>
  <si>
    <t>facilityCategoryType_outputRate</t>
  </si>
  <si>
    <t xml:space="preserve">Output Rate </t>
  </si>
  <si>
    <t>facilityCategoryType_outputYield</t>
  </si>
  <si>
    <t xml:space="preserve">Output Yield </t>
  </si>
  <si>
    <t>facilityCategoryType_prgPricingProfiles</t>
  </si>
  <si>
    <t>facilityCategoryType_softDeletedOn</t>
  </si>
  <si>
    <t>facilityCategory_facilityTypeCategories</t>
  </si>
  <si>
    <t xml:space="preserve">Facility Type Categories </t>
  </si>
  <si>
    <t>facilityCategory_key</t>
  </si>
  <si>
    <t>facilityCategory_name</t>
  </si>
  <si>
    <t>facilityCategory_softDeletedOn</t>
  </si>
  <si>
    <t>facilityContract</t>
  </si>
  <si>
    <t>Contract</t>
  </si>
  <si>
    <t>facilityContract_advised</t>
  </si>
  <si>
    <t xml:space="preserve">Advised </t>
  </si>
  <si>
    <t>facilityContract_amortizationInformation</t>
  </si>
  <si>
    <t>facilityContract_billingParameter</t>
  </si>
  <si>
    <t>facilityContract_boardingAssociate</t>
  </si>
  <si>
    <t>facilityContract_classification</t>
  </si>
  <si>
    <t xml:space="preserve">Classification </t>
  </si>
  <si>
    <t>facilityContract_commentGroup</t>
  </si>
  <si>
    <t>facilityContract_contractStartDate</t>
  </si>
  <si>
    <t>facilityContract_fedclass</t>
  </si>
  <si>
    <t xml:space="preserve">Fedclass </t>
  </si>
  <si>
    <t>facilityContract_leadDaysId</t>
  </si>
  <si>
    <t>facilityContract_miscellaneous</t>
  </si>
  <si>
    <t xml:space="preserve">Miscellaneous </t>
  </si>
  <si>
    <t>facilityContract_prepaymentOption</t>
  </si>
  <si>
    <t>facilityContract_recoverycode</t>
  </si>
  <si>
    <t xml:space="preserve">Recoverycode </t>
  </si>
  <si>
    <t>facilityContract_repayType</t>
  </si>
  <si>
    <t xml:space="preserve">Repay Type </t>
  </si>
  <si>
    <t>facilityContract_sbaInformation</t>
  </si>
  <si>
    <t xml:space="preserve">Sba Information </t>
  </si>
  <si>
    <t>facilityContract_softDeletedOn</t>
  </si>
  <si>
    <t>facilityContract_subjectToPrepayPen</t>
  </si>
  <si>
    <t xml:space="preserve">Subject To Prepay Pen </t>
  </si>
  <si>
    <t>facilityContract_termoutInformation</t>
  </si>
  <si>
    <t>facilityCustomerRole_primaryContact</t>
  </si>
  <si>
    <t xml:space="preserve">Primary Contact </t>
  </si>
  <si>
    <t>facilityCustomerRole_softDeletedOn</t>
  </si>
  <si>
    <t>facilityDelinquencyInfo_softDeletedOn</t>
  </si>
  <si>
    <t>facilityExposure_accountNumber</t>
  </si>
  <si>
    <t>facilityExposure_adjustedExposure</t>
  </si>
  <si>
    <t xml:space="preserve">Adjusted Exposure </t>
  </si>
  <si>
    <t>facilityExposure_avgMoBal</t>
  </si>
  <si>
    <t xml:space="preserve">Avg Mo Bal </t>
  </si>
  <si>
    <t>facilityExposure_borrowerName</t>
  </si>
  <si>
    <t xml:space="preserve">Borrower Name </t>
  </si>
  <si>
    <t>facilityExposure_counterParty</t>
  </si>
  <si>
    <t>facilityExposure_existingFacility</t>
  </si>
  <si>
    <t xml:space="preserve">Existing Facility </t>
  </si>
  <si>
    <t>facilityExposure_prodCode</t>
  </si>
  <si>
    <t xml:space="preserve">Prod Code </t>
  </si>
  <si>
    <t>facilityExposure_softDeletedOn</t>
  </si>
  <si>
    <t>facilityExposure_taxPayerIdNumber</t>
  </si>
  <si>
    <t xml:space="preserve">Tax Payer Id Number </t>
  </si>
  <si>
    <t>facilityExposure_type</t>
  </si>
  <si>
    <t>facilityManagement_softDeletedOn</t>
  </si>
  <si>
    <t>facilityPracticeInformation_softDeletedOn</t>
  </si>
  <si>
    <t>facilityRecomm_recommId</t>
  </si>
  <si>
    <t xml:space="preserve">Recomm Id </t>
  </si>
  <si>
    <t>facilityRecomm_softDeletedOn</t>
  </si>
  <si>
    <t>facilityRewriteInfo_softDeletedOn</t>
  </si>
  <si>
    <t>facilityType</t>
  </si>
  <si>
    <t>facilityTypeCategory</t>
  </si>
  <si>
    <t>facilityTypeCategory_amortizationAvailableReq</t>
  </si>
  <si>
    <t xml:space="preserve">Amortization Available Req </t>
  </si>
  <si>
    <t>facilityTypeCategory_contractSpecificUccFil</t>
  </si>
  <si>
    <t xml:space="preserve">Contract Specific Ucc Fil </t>
  </si>
  <si>
    <t>facilityTypeCategory_creditLimitreqd</t>
  </si>
  <si>
    <t xml:space="preserve">Credit Limitreqd </t>
  </si>
  <si>
    <t>facilityTypeCategory_deferredPaymentAvail</t>
  </si>
  <si>
    <t xml:space="preserve">Deferred Payment Avail </t>
  </si>
  <si>
    <t>facilityTypeCategory_earlyBuyoutOption</t>
  </si>
  <si>
    <t xml:space="preserve">Early Buyout Option </t>
  </si>
  <si>
    <t>facilityTypeCategory_earlyTerminationOption</t>
  </si>
  <si>
    <t xml:space="preserve">Early Termination Option </t>
  </si>
  <si>
    <t>facilityTypeCategory_extensionPayAvailable</t>
  </si>
  <si>
    <t xml:space="preserve">Extension Pay Available </t>
  </si>
  <si>
    <t>facilityTypeCategory_facTypeCatPrdctTypes</t>
  </si>
  <si>
    <t xml:space="preserve">Fac Type Cat Prdct Types </t>
  </si>
  <si>
    <t>facilityTypeCategory_facilityCategory</t>
  </si>
  <si>
    <t>facilityTypeCategory_facilityType</t>
  </si>
  <si>
    <t>facilityTypeCategory_hardwareOnly</t>
  </si>
  <si>
    <t xml:space="preserve">Hardware Only </t>
  </si>
  <si>
    <t>facilityTypeCategory_hardwareServicesOnly</t>
  </si>
  <si>
    <t xml:space="preserve">Hardware Services Only </t>
  </si>
  <si>
    <t>facilityTypeCategory_hardwareSoftwareOnly</t>
  </si>
  <si>
    <t xml:space="preserve">Hardware Software Only </t>
  </si>
  <si>
    <t>facilityTypeCategory_interimRentInterestApp</t>
  </si>
  <si>
    <t xml:space="preserve">Interim Rent Interest App </t>
  </si>
  <si>
    <t>facilityTypeCategory_leaseTypeCs</t>
  </si>
  <si>
    <t xml:space="preserve">Lease Type Cs </t>
  </si>
  <si>
    <t>facilityTypeCategory_leaseTypeLp</t>
  </si>
  <si>
    <t xml:space="preserve">Lease Type Lp </t>
  </si>
  <si>
    <t>facilityTypeCategory_leaseTypeOl</t>
  </si>
  <si>
    <t xml:space="preserve">Lease Type Ol </t>
  </si>
  <si>
    <t>facilityTypeCategory_leaseTypeTl</t>
  </si>
  <si>
    <t xml:space="preserve">Lease Type Tl </t>
  </si>
  <si>
    <t>facilityTypeCategory_lessorDfs</t>
  </si>
  <si>
    <t xml:space="preserve">Lessor Dfs </t>
  </si>
  <si>
    <t>facilityTypeCategory_lessorDmlpOther</t>
  </si>
  <si>
    <t xml:space="preserve">Lessor Dmlp Other </t>
  </si>
  <si>
    <t>facilityTypeCategory_lessorPfs</t>
  </si>
  <si>
    <t xml:space="preserve">Lessor Pfs </t>
  </si>
  <si>
    <t>facilityTypeCategory_nonLessorEquipment</t>
  </si>
  <si>
    <t xml:space="preserve">Non Lessor Equipment </t>
  </si>
  <si>
    <t>facilityTypeCategory_otherMiscBillElig</t>
  </si>
  <si>
    <t xml:space="preserve">Other Misc Bill Elig </t>
  </si>
  <si>
    <t>facilityTypeCategory_outputCustEffectiveRate</t>
  </si>
  <si>
    <t xml:space="preserve">Output Cust Effective Rate </t>
  </si>
  <si>
    <t>facilityTypeCategory_outputPayment</t>
  </si>
  <si>
    <t>facilityTypeCategory_outputRate</t>
  </si>
  <si>
    <t>facilityTypeCategory_outputYield</t>
  </si>
  <si>
    <t>facilityTypeCategory_persProptaxmgmtElig</t>
  </si>
  <si>
    <t xml:space="preserve">Pers Proptaxmgmt Elig </t>
  </si>
  <si>
    <t>facilityTypeCategory_poReqd</t>
  </si>
  <si>
    <t xml:space="preserve">Po Reqd </t>
  </si>
  <si>
    <t>facilityTypeCategory_programBuyDesk</t>
  </si>
  <si>
    <t xml:space="preserve">Program Buy Desk </t>
  </si>
  <si>
    <t>facilityTypeCategory_programDml</t>
  </si>
  <si>
    <t xml:space="preserve">Program Dml </t>
  </si>
  <si>
    <t>facilityTypeCategory_programIpa</t>
  </si>
  <si>
    <t xml:space="preserve">Program Ipa </t>
  </si>
  <si>
    <t>facilityTypeCategory_programMla</t>
  </si>
  <si>
    <t xml:space="preserve">Program Mla </t>
  </si>
  <si>
    <t>facilityTypeCategory_programPfsReseller</t>
  </si>
  <si>
    <t xml:space="preserve">Program Pfs Reseller </t>
  </si>
  <si>
    <t>facilityTypeCategory_programPoa</t>
  </si>
  <si>
    <t xml:space="preserve">Program Poa </t>
  </si>
  <si>
    <t>facilityTypeCategory_quoteReqd</t>
  </si>
  <si>
    <t xml:space="preserve">Quote Reqd </t>
  </si>
  <si>
    <t>facilityTypeCategory_residual</t>
  </si>
  <si>
    <t xml:space="preserve">Residual </t>
  </si>
  <si>
    <t>facilityTypeCategory_sbuLargeEnt</t>
  </si>
  <si>
    <t xml:space="preserve">Sbu Large Ent </t>
  </si>
  <si>
    <t>facilityTypeCategory_sbuPublic</t>
  </si>
  <si>
    <t xml:space="preserve">Sbu Public </t>
  </si>
  <si>
    <t>facilityTypeCategory_sbuSmb</t>
  </si>
  <si>
    <t xml:space="preserve">Sbu Smb </t>
  </si>
  <si>
    <t>facilityTypeCategory_servicesOnly</t>
  </si>
  <si>
    <t xml:space="preserve">Services Only </t>
  </si>
  <si>
    <t>facilityTypeCategory_softDeletedOn</t>
  </si>
  <si>
    <t>facilityTypeCategory_softwareOnly</t>
  </si>
  <si>
    <t xml:space="preserve">Software Only </t>
  </si>
  <si>
    <t>facilityTypeCategory_softwareServicesOnly</t>
  </si>
  <si>
    <t xml:space="preserve">Software Services Only </t>
  </si>
  <si>
    <t>facilityTypeCategory_syndicationEligible</t>
  </si>
  <si>
    <t xml:space="preserve">Syndication Eligible </t>
  </si>
  <si>
    <t>facilityType_facilityTypeCategories</t>
  </si>
  <si>
    <t>facilityType_key</t>
  </si>
  <si>
    <t>facilityType_name</t>
  </si>
  <si>
    <t>facilityType_softDeletedOn</t>
  </si>
  <si>
    <t>facility_additionalOptions</t>
  </si>
  <si>
    <t xml:space="preserve">Additional Options </t>
  </si>
  <si>
    <t>facility_afsProductType</t>
  </si>
  <si>
    <t xml:space="preserve">Afs Product Type </t>
  </si>
  <si>
    <t>facility_amountFinanced</t>
  </si>
  <si>
    <t>facility_approvalExpirationDateDer</t>
  </si>
  <si>
    <t>facility_approvedTerm</t>
  </si>
  <si>
    <t>facility_approvedTermDer</t>
  </si>
  <si>
    <t xml:space="preserve">Approved Term Der </t>
  </si>
  <si>
    <t>facility_assetQualityMetrics</t>
  </si>
  <si>
    <t>facility_assets</t>
  </si>
  <si>
    <t>facility_effectiveProductType</t>
  </si>
  <si>
    <t xml:space="preserve">Effective Product Type </t>
  </si>
  <si>
    <t>facility_exposureAtDefault</t>
  </si>
  <si>
    <t>facility_exposureLimitFacilityType</t>
  </si>
  <si>
    <t xml:space="preserve">Exposure Limit Facility Type </t>
  </si>
  <si>
    <t>facility_facilityContract</t>
  </si>
  <si>
    <t xml:space="preserve">Facility Contract </t>
  </si>
  <si>
    <t>facility_facilityGuaranty</t>
  </si>
  <si>
    <t xml:space="preserve">Facility Guaranty </t>
  </si>
  <si>
    <t>facility_facilitySubType</t>
  </si>
  <si>
    <t xml:space="preserve">Facility Sub Type </t>
  </si>
  <si>
    <t>facility_facilityTranches</t>
  </si>
  <si>
    <t xml:space="preserve">Facility Tranches </t>
  </si>
  <si>
    <t>facility_factoring</t>
  </si>
  <si>
    <t xml:space="preserve">Factoring </t>
  </si>
  <si>
    <t>facility_linkToCheckingAccount</t>
  </si>
  <si>
    <t xml:space="preserve">Link To Checking Account </t>
  </si>
  <si>
    <t>facility_nullSafeNameFromRequestDer</t>
  </si>
  <si>
    <t xml:space="preserve">Null Safe Name From Request Der </t>
  </si>
  <si>
    <t>facility_obligationNumber</t>
  </si>
  <si>
    <t xml:space="preserve">Obligation Number </t>
  </si>
  <si>
    <t>facility_pricingPolicy</t>
  </si>
  <si>
    <t xml:space="preserve">Pricing Policy </t>
  </si>
  <si>
    <t>facility_productLimits</t>
  </si>
  <si>
    <t xml:space="preserve">Product Limits </t>
  </si>
  <si>
    <t>facility_productPurpose</t>
  </si>
  <si>
    <t xml:space="preserve">Product Purpose </t>
  </si>
  <si>
    <t>facility_remainingSyndicatedAmt</t>
  </si>
  <si>
    <t xml:space="preserve">Remaining Syndicated Amt </t>
  </si>
  <si>
    <t>facility_renewalDate</t>
  </si>
  <si>
    <t>facility_renewalOf</t>
  </si>
  <si>
    <t xml:space="preserve">Renewal Of </t>
  </si>
  <si>
    <t>facility_requestedTerm</t>
  </si>
  <si>
    <t>facility_requestedTermDer</t>
  </si>
  <si>
    <t xml:space="preserve">Requested Term Der </t>
  </si>
  <si>
    <t>facility_securitizationPool</t>
  </si>
  <si>
    <t xml:space="preserve">Securitization Pool </t>
  </si>
  <si>
    <t>facility_softDeletedOn</t>
  </si>
  <si>
    <t>facility_totalSyndicatedAmt</t>
  </si>
  <si>
    <t xml:space="preserve">Total Syndicated Amt </t>
  </si>
  <si>
    <t>facility_withCheckAccess</t>
  </si>
  <si>
    <t>With Check Access</t>
  </si>
  <si>
    <t>factoring</t>
  </si>
  <si>
    <t>factoring_factDebtRecrseUnfunded</t>
  </si>
  <si>
    <t xml:space="preserve">Fact Debt Recrse Unfunded </t>
  </si>
  <si>
    <t>factoring_factDebtWithExtInsAmt</t>
  </si>
  <si>
    <t xml:space="preserve">Fact Debt With Ext Ins Amt </t>
  </si>
  <si>
    <t>factoring_factDebtWithoutExtInsAmt</t>
  </si>
  <si>
    <t xml:space="preserve">Fact Debt Without Ext Ins Amt </t>
  </si>
  <si>
    <t>factoring_nonRecourseCommittedAmt</t>
  </si>
  <si>
    <t xml:space="preserve">Non Recourse Committed Amt </t>
  </si>
  <si>
    <t>factoring_nonRecourseExposureAmt</t>
  </si>
  <si>
    <t xml:space="preserve">Non Recourse Exposure Amt </t>
  </si>
  <si>
    <t>factoring_nonRecourseUncommittedAmt</t>
  </si>
  <si>
    <t xml:space="preserve">Non Recourse Uncommitted Amt </t>
  </si>
  <si>
    <t>factoring_softDeletedOn</t>
  </si>
  <si>
    <t>faxFunding_softDeletedOn</t>
  </si>
  <si>
    <t>fcAccInfo</t>
  </si>
  <si>
    <t xml:space="preserve">Fc Acc Info </t>
  </si>
  <si>
    <t>fcAccInfo_accNo</t>
  </si>
  <si>
    <t xml:space="preserve">Acc No </t>
  </si>
  <si>
    <t>fcAccInfo_accOpenDate</t>
  </si>
  <si>
    <t xml:space="preserve">Acc Open Date </t>
  </si>
  <si>
    <t>fcAccInfo_accType</t>
  </si>
  <si>
    <t xml:space="preserve">Acc Type </t>
  </si>
  <si>
    <t>fcAccInfo_businessName</t>
  </si>
  <si>
    <t xml:space="preserve">Business Name </t>
  </si>
  <si>
    <t>fcAccInfo_custName</t>
  </si>
  <si>
    <t xml:space="preserve">Cust Name </t>
  </si>
  <si>
    <t>fcAccInfo_softDeletedOn</t>
  </si>
  <si>
    <t>fcAddress</t>
  </si>
  <si>
    <t xml:space="preserve">Fc Address </t>
  </si>
  <si>
    <t>fcAddress_address1</t>
  </si>
  <si>
    <t>fcAddress_address2</t>
  </si>
  <si>
    <t>fcAddress_address3</t>
  </si>
  <si>
    <t>fcAddress_addressType</t>
  </si>
  <si>
    <t xml:space="preserve">Address Type </t>
  </si>
  <si>
    <t>fcAddress_cellnumber</t>
  </si>
  <si>
    <t xml:space="preserve">Cellnumber </t>
  </si>
  <si>
    <t>fcAddress_cellnumber2</t>
  </si>
  <si>
    <t xml:space="preserve">Cellnumber2 </t>
  </si>
  <si>
    <t>fcAddress_cellnumber3</t>
  </si>
  <si>
    <t xml:space="preserve">Cellnumber3 </t>
  </si>
  <si>
    <t>fcAddress_city</t>
  </si>
  <si>
    <t>fcAddress_country</t>
  </si>
  <si>
    <t>fcAddress_email</t>
  </si>
  <si>
    <t>fcAddress_email2</t>
  </si>
  <si>
    <t>fcAddress_email3</t>
  </si>
  <si>
    <t>fcAddress_fax</t>
  </si>
  <si>
    <t>fcAddress_phoneNumber</t>
  </si>
  <si>
    <t>fcAddress_phoneNumber2</t>
  </si>
  <si>
    <t xml:space="preserve">Phone Number2 </t>
  </si>
  <si>
    <t>fcAddress_phoneNumber3</t>
  </si>
  <si>
    <t xml:space="preserve">Phone Number3 </t>
  </si>
  <si>
    <t>fcAddress_softDeletedOn</t>
  </si>
  <si>
    <t>fcAddress_stateProvince</t>
  </si>
  <si>
    <t>fcAddress_website</t>
  </si>
  <si>
    <t>fcAddress_website2</t>
  </si>
  <si>
    <t>fcAddress_zip</t>
  </si>
  <si>
    <t xml:space="preserve">Zip </t>
  </si>
  <si>
    <t>fcComment</t>
  </si>
  <si>
    <t xml:space="preserve">Fc Comment </t>
  </si>
  <si>
    <t>fcCommentGroup</t>
  </si>
  <si>
    <t xml:space="preserve">Fc Comment Group </t>
  </si>
  <si>
    <t>fcCommentGroup_commentGroupName</t>
  </si>
  <si>
    <t>fcCommentGroup_comments</t>
  </si>
  <si>
    <t>fcCommentGroup_entityId</t>
  </si>
  <si>
    <t>fcCommentGroup_softDeletedOn</t>
  </si>
  <si>
    <t>fcComment_author</t>
  </si>
  <si>
    <t xml:space="preserve">Author </t>
  </si>
  <si>
    <t>fcComment_commentGroup</t>
  </si>
  <si>
    <t>fcComment_commentScope</t>
  </si>
  <si>
    <t>fcComment_commentText</t>
  </si>
  <si>
    <t>fcComment_commentType</t>
  </si>
  <si>
    <t>fcComment_createdDttm</t>
  </si>
  <si>
    <t xml:space="preserve">Created Dttm </t>
  </si>
  <si>
    <t>fcComment_date</t>
  </si>
  <si>
    <t xml:space="preserve">Date </t>
  </si>
  <si>
    <t>fcComment_entityId</t>
  </si>
  <si>
    <t>fcComment_metaInfo</t>
  </si>
  <si>
    <t>fcComment_numIndex</t>
  </si>
  <si>
    <t>fcComment_softDeletedOn</t>
  </si>
  <si>
    <t>fcComment_time</t>
  </si>
  <si>
    <t xml:space="preserve">Time </t>
  </si>
  <si>
    <t>fcParty</t>
  </si>
  <si>
    <t xml:space="preserve">Fc Party </t>
  </si>
  <si>
    <t>fcParty_accInfo</t>
  </si>
  <si>
    <t xml:space="preserve">Acc Info </t>
  </si>
  <si>
    <t>fcParty_active</t>
  </si>
  <si>
    <t>fcParty_addresses</t>
  </si>
  <si>
    <t xml:space="preserve">Addresses </t>
  </si>
  <si>
    <t>fcParty_alias</t>
  </si>
  <si>
    <t xml:space="preserve">Alias </t>
  </si>
  <si>
    <t>fcParty_birthDate</t>
  </si>
  <si>
    <t xml:space="preserve">Birth Date </t>
  </si>
  <si>
    <t>fcParty_caseId</t>
  </si>
  <si>
    <t xml:space="preserve">Case Id </t>
  </si>
  <si>
    <t>fcParty_commentGroup</t>
  </si>
  <si>
    <t>fcParty_countryOfCitizenship</t>
  </si>
  <si>
    <t>fcParty_displayAddress</t>
  </si>
  <si>
    <t xml:space="preserve">Display Address </t>
  </si>
  <si>
    <t>fcParty_driversLicenseNumber</t>
  </si>
  <si>
    <t xml:space="preserve">Drivers License Number </t>
  </si>
  <si>
    <t>fcParty_email</t>
  </si>
  <si>
    <t>fcParty_employerName</t>
  </si>
  <si>
    <t xml:space="preserve">Employer Name </t>
  </si>
  <si>
    <t>fcParty_federalTax</t>
  </si>
  <si>
    <t xml:space="preserve">Federal Tax </t>
  </si>
  <si>
    <t>fcParty_firstName</t>
  </si>
  <si>
    <t>fcParty_lastName</t>
  </si>
  <si>
    <t>fcParty_metaInfo</t>
  </si>
  <si>
    <t>fcParty_middleName</t>
  </si>
  <si>
    <t>fcParty_mothersMaidenName</t>
  </si>
  <si>
    <t xml:space="preserve">Mothers Maiden Name </t>
  </si>
  <si>
    <t>fcParty_partyType</t>
  </si>
  <si>
    <t>fcParty_passportNumber</t>
  </si>
  <si>
    <t>fcParty_placeOfBirth</t>
  </si>
  <si>
    <t xml:space="preserve">Place Of Birth </t>
  </si>
  <si>
    <t>fcParty_reason</t>
  </si>
  <si>
    <t xml:space="preserve">Reason </t>
  </si>
  <si>
    <t xml:space="preserve">Record Number </t>
  </si>
  <si>
    <t>fcParty_softDeletedOn</t>
  </si>
  <si>
    <t>fcParty_ssn</t>
  </si>
  <si>
    <t>feeAllocation</t>
  </si>
  <si>
    <t xml:space="preserve">Fee Allocation </t>
  </si>
  <si>
    <t>feeAllocation_calculatedFee</t>
  </si>
  <si>
    <t xml:space="preserve">Calculated Fee </t>
  </si>
  <si>
    <t>feeAllocation_fee</t>
  </si>
  <si>
    <t>feeAllocation_feeAmount</t>
  </si>
  <si>
    <t xml:space="preserve">Fee Amount </t>
  </si>
  <si>
    <t>feeAllocation_feePct</t>
  </si>
  <si>
    <t xml:space="preserve">Fee Pct </t>
  </si>
  <si>
    <t>feeAllocation_softDeletedOn</t>
  </si>
  <si>
    <t>feeAllocation_syndication</t>
  </si>
  <si>
    <t>feeDistribution_softDeletedOn</t>
  </si>
  <si>
    <t>feePolicy</t>
  </si>
  <si>
    <t>feePolicy_active</t>
  </si>
  <si>
    <t>feePolicy_adhocFee</t>
  </si>
  <si>
    <t>Ad hoc Fee</t>
  </si>
  <si>
    <t>feePolicy_afsFeeType</t>
  </si>
  <si>
    <t xml:space="preserve">Afs Fee Type </t>
  </si>
  <si>
    <t>feePolicy_calculationMethod</t>
  </si>
  <si>
    <t>feePolicy_currency</t>
  </si>
  <si>
    <t>feePolicy_defaultAmt</t>
  </si>
  <si>
    <t xml:space="preserve">Default Amt </t>
  </si>
  <si>
    <t>feePolicy_defaultPct</t>
  </si>
  <si>
    <t xml:space="preserve">Default Pct </t>
  </si>
  <si>
    <t>feePolicy_description</t>
  </si>
  <si>
    <t>feePolicy_effectiveFromDate</t>
  </si>
  <si>
    <t>Effective From Date</t>
  </si>
  <si>
    <t>feePolicy_effectiveToDate</t>
  </si>
  <si>
    <t>Effective To Date</t>
  </si>
  <si>
    <t>feePolicy_exceptionFormula</t>
  </si>
  <si>
    <t xml:space="preserve">Exception Formula </t>
  </si>
  <si>
    <t>feePolicy_excludeFromAPR</t>
  </si>
  <si>
    <t>feePolicy_feeFrequency</t>
  </si>
  <si>
    <t>feePolicy_feeType</t>
  </si>
  <si>
    <t>feePolicy_formula</t>
  </si>
  <si>
    <t>feePolicy_maximumAmt</t>
  </si>
  <si>
    <t xml:space="preserve">Maximum Amt </t>
  </si>
  <si>
    <t>feePolicy_maximumPct</t>
  </si>
  <si>
    <t xml:space="preserve">Maximum Pct </t>
  </si>
  <si>
    <t>feePolicy_mayBeDisclosed</t>
  </si>
  <si>
    <t>feePolicy_metaInfo</t>
  </si>
  <si>
    <t>feePolicy_methodOfCollection</t>
  </si>
  <si>
    <t>feePolicy_minimumAmt</t>
  </si>
  <si>
    <t xml:space="preserve">Minimum Amt </t>
  </si>
  <si>
    <t>feePolicy_minimumPct</t>
  </si>
  <si>
    <t xml:space="preserve">Minimum Pct </t>
  </si>
  <si>
    <t>feePolicy_name</t>
  </si>
  <si>
    <t>feePolicy_ou</t>
  </si>
  <si>
    <t>feePolicy_refNumber</t>
  </si>
  <si>
    <t>feePolicy_sbu</t>
  </si>
  <si>
    <t>feePolicy_softDeletedOn</t>
  </si>
  <si>
    <t>feePolicy_validationFormula</t>
  </si>
  <si>
    <t xml:space="preserve">Validation Formula </t>
  </si>
  <si>
    <t>fee_calculationMethod</t>
  </si>
  <si>
    <t>fee_cmmncmntDate</t>
  </si>
  <si>
    <t>fee_description</t>
  </si>
  <si>
    <t>fee_feePct</t>
  </si>
  <si>
    <t>fee_feePctBasis</t>
  </si>
  <si>
    <t xml:space="preserve">Fee Pct Basis </t>
  </si>
  <si>
    <t>fee_feePolicy</t>
  </si>
  <si>
    <t xml:space="preserve">Fee Policy </t>
  </si>
  <si>
    <t>fee_noOfPayment</t>
  </si>
  <si>
    <t xml:space="preserve">No Of Payment </t>
  </si>
  <si>
    <t>fee_responsibleForPayment</t>
  </si>
  <si>
    <t xml:space="preserve">Responsible For Payment </t>
  </si>
  <si>
    <t>fee_softDeletedOn</t>
  </si>
  <si>
    <t>fee_streamType</t>
  </si>
  <si>
    <t xml:space="preserve">Stream Type </t>
  </si>
  <si>
    <t>financialAssessmentExpense</t>
  </si>
  <si>
    <t xml:space="preserve">Financial Assessment Expense </t>
  </si>
  <si>
    <t>financialAssessmentExpense_assessmentCollateral</t>
  </si>
  <si>
    <t>financialAssessmentExpense_comment</t>
  </si>
  <si>
    <t>financialAssessmentExpense_expenseLegend</t>
  </si>
  <si>
    <t>financialAssessmentExpense_financialCRE</t>
  </si>
  <si>
    <t xml:space="preserve">Financial CRE </t>
  </si>
  <si>
    <t>financialAssessmentExpense_grossExpense</t>
  </si>
  <si>
    <t xml:space="preserve">Gross Expense </t>
  </si>
  <si>
    <t>financialAssessmentExpense_proRataAppraisal</t>
  </si>
  <si>
    <t xml:space="preserve">Pro Rata Appraisal </t>
  </si>
  <si>
    <t>financialAssessmentExpense_proRataAppraisalPu</t>
  </si>
  <si>
    <t xml:space="preserve">Pro Rata Appraisal Pu </t>
  </si>
  <si>
    <t>financialAssessmentExpense_proRataYearOne</t>
  </si>
  <si>
    <t xml:space="preserve">Pro Rata Year One </t>
  </si>
  <si>
    <t>financialAssessmentExpense_proRataYearOnePu</t>
  </si>
  <si>
    <t xml:space="preserve">Pro Rata Year One Pu </t>
  </si>
  <si>
    <t>financialAssessmentExpense_proRataYearThree</t>
  </si>
  <si>
    <t xml:space="preserve">Pro Rata Year Three </t>
  </si>
  <si>
    <t>financialAssessmentExpense_proRataYearThreePu</t>
  </si>
  <si>
    <t xml:space="preserve">Pro Rata Year Three Pu </t>
  </si>
  <si>
    <t>financialAssessmentExpense_proRataYearTwo</t>
  </si>
  <si>
    <t xml:space="preserve">Pro Rata Year Two </t>
  </si>
  <si>
    <t>financialAssessmentExpense_proRataYearTwoPu</t>
  </si>
  <si>
    <t xml:space="preserve">Pro Rata Year Two Pu </t>
  </si>
  <si>
    <t>financialAssessmentExpense_softDeletedOn</t>
  </si>
  <si>
    <t>financialAssessmentExpense_underWriting</t>
  </si>
  <si>
    <t xml:space="preserve">Under Writing </t>
  </si>
  <si>
    <t>financialAssessmentExpense_underWritingPu</t>
  </si>
  <si>
    <t xml:space="preserve">Under Writing Pu </t>
  </si>
  <si>
    <t>financialAssessmentExpense_yearAppraisal</t>
  </si>
  <si>
    <t xml:space="preserve">Year Appraisal </t>
  </si>
  <si>
    <t>financialAssessmentExpense_yearAppraisalPu</t>
  </si>
  <si>
    <t xml:space="preserve">Year Appraisal Pu </t>
  </si>
  <si>
    <t>financialAssessmentExpense_yearOne</t>
  </si>
  <si>
    <t xml:space="preserve">Year One </t>
  </si>
  <si>
    <t>financialAssessmentExpense_yearOnePu</t>
  </si>
  <si>
    <t xml:space="preserve">Year One Pu </t>
  </si>
  <si>
    <t>financialAssessmentExpense_yearThree</t>
  </si>
  <si>
    <t xml:space="preserve">Year Three </t>
  </si>
  <si>
    <t>financialAssessmentExpense_yearThreePu</t>
  </si>
  <si>
    <t xml:space="preserve">Year Three Pu </t>
  </si>
  <si>
    <t>financialAssessmentExpense_yearTwo</t>
  </si>
  <si>
    <t xml:space="preserve">Year Two </t>
  </si>
  <si>
    <t>financialAssessmentExpense_yearTwoPu</t>
  </si>
  <si>
    <t xml:space="preserve">Year Two Pu </t>
  </si>
  <si>
    <t>financialAssessmentRevenue</t>
  </si>
  <si>
    <t xml:space="preserve">Financial Assessment Revenue </t>
  </si>
  <si>
    <t>financialAssessmentRevenue_assessmentCollateral</t>
  </si>
  <si>
    <t>financialAssessmentRevenue_comment</t>
  </si>
  <si>
    <t>financialAssessmentRevenue_financialCRE</t>
  </si>
  <si>
    <t>financialAssessmentRevenue_grossIncome</t>
  </si>
  <si>
    <t xml:space="preserve">Gross Income </t>
  </si>
  <si>
    <t>financialAssessmentRevenue_proRataAppraisal</t>
  </si>
  <si>
    <t>financialAssessmentRevenue_proRataAppraisalPu</t>
  </si>
  <si>
    <t>financialAssessmentRevenue_proRataYearOne</t>
  </si>
  <si>
    <t>financialAssessmentRevenue_proRataYearOnePu</t>
  </si>
  <si>
    <t>financialAssessmentRevenue_proRataYearThree</t>
  </si>
  <si>
    <t>financialAssessmentRevenue_proRataYearThreePu</t>
  </si>
  <si>
    <t>financialAssessmentRevenue_proRataYearTwo</t>
  </si>
  <si>
    <t>financialAssessmentRevenue_proRataYearTwoPu</t>
  </si>
  <si>
    <t>financialAssessmentRevenue_revenueLegend</t>
  </si>
  <si>
    <t xml:space="preserve">Revenue Legend </t>
  </si>
  <si>
    <t>financialAssessmentRevenue_softDeletedOn</t>
  </si>
  <si>
    <t>financialAssessmentRevenue_underWriting</t>
  </si>
  <si>
    <t>financialAssessmentRevenue_underWritingPu</t>
  </si>
  <si>
    <t>financialAssessmentRevenue_yearAppraisal</t>
  </si>
  <si>
    <t>financialAssessmentRevenue_yearAppraisalPu</t>
  </si>
  <si>
    <t>financialAssessmentRevenue_yearOne</t>
  </si>
  <si>
    <t>financialAssessmentRevenue_yearOnePu</t>
  </si>
  <si>
    <t>financialAssessmentRevenue_yearThree</t>
  </si>
  <si>
    <t>financialAssessmentRevenue_yearThreePu</t>
  </si>
  <si>
    <t>financialAssessmentRevenue_yearTwo</t>
  </si>
  <si>
    <t>financialAssessmentRevenue_yearTwoPu</t>
  </si>
  <si>
    <t>financialAssetLiability</t>
  </si>
  <si>
    <t xml:space="preserve">Financial Asset Liability </t>
  </si>
  <si>
    <t>financialAssetLiability_assetMotorVechiles</t>
  </si>
  <si>
    <t xml:space="preserve">Asset Motor Vechiles </t>
  </si>
  <si>
    <t>financialAssetLiability_assetPersonalProperties</t>
  </si>
  <si>
    <t xml:space="preserve">Asset Personal Properties </t>
  </si>
  <si>
    <t>financialAssetLiability_assetRealEstates</t>
  </si>
  <si>
    <t xml:space="preserve">Asset Real Estates </t>
  </si>
  <si>
    <t>financialAssetLiability_assetSecurities</t>
  </si>
  <si>
    <t xml:space="preserve">Asset Securities </t>
  </si>
  <si>
    <t>financialAssetLiability_liabilityLoans</t>
  </si>
  <si>
    <t xml:space="preserve">Liability Loans </t>
  </si>
  <si>
    <t>financialAssetLiability_liabilityMortgages</t>
  </si>
  <si>
    <t xml:space="preserve">Liability Mortgages </t>
  </si>
  <si>
    <t>financialAssetLiability_netWorth</t>
  </si>
  <si>
    <t xml:space="preserve">Net Worth </t>
  </si>
  <si>
    <t>financialAssetLiability_softDeletedOn</t>
  </si>
  <si>
    <t>financialAssetLiability_totalAssetValue</t>
  </si>
  <si>
    <t xml:space="preserve">Total Asset Value </t>
  </si>
  <si>
    <t>financialAssetLiability_totalLiabilityBalance</t>
  </si>
  <si>
    <t xml:space="preserve">Total Liability Balance </t>
  </si>
  <si>
    <t>financialAssetLiability_totalLoanBalance</t>
  </si>
  <si>
    <t xml:space="preserve">Total Loan Balance </t>
  </si>
  <si>
    <t>financialAssetLiability_totalLoanLimit</t>
  </si>
  <si>
    <t xml:space="preserve">Total Loan Limit </t>
  </si>
  <si>
    <t>financialAssetLiability_totalMVValue</t>
  </si>
  <si>
    <t xml:space="preserve">Total MV Value </t>
  </si>
  <si>
    <t>financialAssetLiability_totalMortgageBalance</t>
  </si>
  <si>
    <t xml:space="preserve">Total Mortgage Balance </t>
  </si>
  <si>
    <t>financialAssetLiability_totalMortgageLimit</t>
  </si>
  <si>
    <t xml:space="preserve">Total Mortgage Limit </t>
  </si>
  <si>
    <t>financialAssetLiability_totalPPValue</t>
  </si>
  <si>
    <t xml:space="preserve">Total PP Value </t>
  </si>
  <si>
    <t>financialAssetLiability_totalREValue</t>
  </si>
  <si>
    <t xml:space="preserve">Total RE Value </t>
  </si>
  <si>
    <t>financialAssetLiability_totalSecuritiesValue</t>
  </si>
  <si>
    <t xml:space="preserve">Total Securities Value </t>
  </si>
  <si>
    <t>financialAssetMV</t>
  </si>
  <si>
    <t>Financial Asset Motor Vechiles</t>
  </si>
  <si>
    <t>financialAssetMV_assetLiability</t>
  </si>
  <si>
    <t>financialAssetMV_assetValue</t>
  </si>
  <si>
    <t>financialAssetMV_borrower</t>
  </si>
  <si>
    <t>financialAssetMV_description</t>
  </si>
  <si>
    <t>financialAssetMV_softDeletedOn</t>
  </si>
  <si>
    <t>financialAssetPP</t>
  </si>
  <si>
    <t>Financial Asset Prersonal Property</t>
  </si>
  <si>
    <t>financialAssetPP_assetLiability</t>
  </si>
  <si>
    <t>financialAssetPP_assetValue</t>
  </si>
  <si>
    <t>Asset Value</t>
  </si>
  <si>
    <t>financialAssetPP_borrower</t>
  </si>
  <si>
    <t>financialAssetPP_contents</t>
  </si>
  <si>
    <t xml:space="preserve">Contents </t>
  </si>
  <si>
    <t>financialAssetPP_softDeletedOn</t>
  </si>
  <si>
    <t>financialAssetRE</t>
  </si>
  <si>
    <t>Financial Asset Real Estate</t>
  </si>
  <si>
    <t>financialAssetRE_address</t>
  </si>
  <si>
    <t>financialAssetRE_assetLiability</t>
  </si>
  <si>
    <t>financialAssetRE_assetValue</t>
  </si>
  <si>
    <t>financialAssetRE_borrower</t>
  </si>
  <si>
    <t>financialAssetRE_softDeletedOn</t>
  </si>
  <si>
    <t>financialAssetSecurities</t>
  </si>
  <si>
    <t>Financial Asset Marketable Securities</t>
  </si>
  <si>
    <t>financialAssetSecurities_assetLiability</t>
  </si>
  <si>
    <t>financialAssetSecurities_assetValue</t>
  </si>
  <si>
    <t>financialAssetSecurities_borrower</t>
  </si>
  <si>
    <t>financialAssetSecurities_description</t>
  </si>
  <si>
    <t>financialAssetSecurities_softDeletedOn</t>
  </si>
  <si>
    <t>financialCRE</t>
  </si>
  <si>
    <t>financialCRE_commentGroup</t>
  </si>
  <si>
    <t>financialCRE_documentGroup</t>
  </si>
  <si>
    <t>financialCRE_downloadFinancial</t>
  </si>
  <si>
    <t xml:space="preserve">Download Financial </t>
  </si>
  <si>
    <t>financialCRE_finAssttExpDer</t>
  </si>
  <si>
    <t xml:space="preserve">Fin Asstt Exp Der </t>
  </si>
  <si>
    <t>financialCRE_finAssttRevDer</t>
  </si>
  <si>
    <t xml:space="preserve">Fin Asstt Rev Der </t>
  </si>
  <si>
    <t>financialCRE_financialAssessmentExpenses</t>
  </si>
  <si>
    <t xml:space="preserve">Financial Assessment Expenses </t>
  </si>
  <si>
    <t>financialCRE_financialAssessmentRevenues</t>
  </si>
  <si>
    <t xml:space="preserve">Financial Assessment Revenues </t>
  </si>
  <si>
    <t>financialCRE_footerNameExpense</t>
  </si>
  <si>
    <t xml:space="preserve">Footer Name Expense </t>
  </si>
  <si>
    <t>financialCRE_footerNameRevenue</t>
  </si>
  <si>
    <t xml:space="preserve">Footer Name Revenue </t>
  </si>
  <si>
    <t>financialCRE_grossExpenseAppraisal</t>
  </si>
  <si>
    <t xml:space="preserve">Gross Expense Appraisal </t>
  </si>
  <si>
    <t>financialCRE_grossExpenseUnderWriting</t>
  </si>
  <si>
    <t xml:space="preserve">Gross Expense Under Writing </t>
  </si>
  <si>
    <t>financialCRE_grossExpenseYearOne</t>
  </si>
  <si>
    <t xml:space="preserve">Gross Expense Year One </t>
  </si>
  <si>
    <t>financialCRE_grossExpenseYearThree</t>
  </si>
  <si>
    <t xml:space="preserve">Gross Expense Year Three </t>
  </si>
  <si>
    <t>financialCRE_grossExpenseYearTwo</t>
  </si>
  <si>
    <t xml:space="preserve">Gross Expense Year Two </t>
  </si>
  <si>
    <t>financialCRE_grossIncomeAppraisal</t>
  </si>
  <si>
    <t xml:space="preserve">Gross Income Appraisal </t>
  </si>
  <si>
    <t>financialCRE_grossIncomeUnderWriting</t>
  </si>
  <si>
    <t xml:space="preserve">Gross Income Under Writing </t>
  </si>
  <si>
    <t>financialCRE_grossIncomeYearOne</t>
  </si>
  <si>
    <t xml:space="preserve">Gross Income Year One </t>
  </si>
  <si>
    <t>financialCRE_grossIncomeYearThree</t>
  </si>
  <si>
    <t xml:space="preserve">Gross Income Year Three </t>
  </si>
  <si>
    <t>financialCRE_grossIncomeYearTwo</t>
  </si>
  <si>
    <t xml:space="preserve">Gross Income Year Two </t>
  </si>
  <si>
    <t>financialCRE_grossNoiAppraisal</t>
  </si>
  <si>
    <t xml:space="preserve">Gross Noi Appraisal </t>
  </si>
  <si>
    <t>financialCRE_grossNoiUnderWriting</t>
  </si>
  <si>
    <t xml:space="preserve">Gross Noi Under Writing </t>
  </si>
  <si>
    <t>financialCRE_grossNoiYearOne</t>
  </si>
  <si>
    <t xml:space="preserve">Gross Noi Year One </t>
  </si>
  <si>
    <t>financialCRE_grossNoiYearThree</t>
  </si>
  <si>
    <t xml:space="preserve">Gross Noi Year Three </t>
  </si>
  <si>
    <t>financialCRE_grossNoiYearTwo</t>
  </si>
  <si>
    <t xml:space="preserve">Gross Noi Year Two </t>
  </si>
  <si>
    <t>financialCRE_headersNoi</t>
  </si>
  <si>
    <t xml:space="preserve">Headers Noi </t>
  </si>
  <si>
    <t>financialCRE_incomeExpenses</t>
  </si>
  <si>
    <t xml:space="preserve">Income Expenses </t>
  </si>
  <si>
    <t>financialCRE_softDeletedOn</t>
  </si>
  <si>
    <t>financialExpenseLoan</t>
  </si>
  <si>
    <t>Financial Expense</t>
  </si>
  <si>
    <t>financialExpenseLoan_balancePayment</t>
  </si>
  <si>
    <t xml:space="preserve">Balance Payment </t>
  </si>
  <si>
    <t>financialExpenseLoan_borrower</t>
  </si>
  <si>
    <t>financialExpenseLoan_incomeExpense</t>
  </si>
  <si>
    <t>financialExpenseLoan_loanFor</t>
  </si>
  <si>
    <t xml:space="preserve">Loan For </t>
  </si>
  <si>
    <t>financialExpenseLoan_loanLender</t>
  </si>
  <si>
    <t xml:space="preserve">Loan Lender </t>
  </si>
  <si>
    <t>financialExpenseLoan_loanType</t>
  </si>
  <si>
    <t>financialExpenseLoan_softDeletedOn</t>
  </si>
  <si>
    <t>financialExpenseMisc</t>
  </si>
  <si>
    <t>financialExpenseMisc_balancePayment</t>
  </si>
  <si>
    <t>financialExpenseMisc_borrower</t>
  </si>
  <si>
    <t>financialExpenseMisc_incomeExpense</t>
  </si>
  <si>
    <t>financialExpenseMisc_miscExpenseType</t>
  </si>
  <si>
    <t xml:space="preserve">Misc Expense Type </t>
  </si>
  <si>
    <t>financialExpenseMisc_softDeletedOn</t>
  </si>
  <si>
    <t>financialExpenseMortgage</t>
  </si>
  <si>
    <t>financialExpenseMortgage_borrower</t>
  </si>
  <si>
    <t>financialExpenseMortgage_incomeExpense</t>
  </si>
  <si>
    <t>financialExpenseMortgage_monthlyPayment</t>
  </si>
  <si>
    <t xml:space="preserve">Monthly Payment </t>
  </si>
  <si>
    <t>financialExpenseMortgage_mortgagee</t>
  </si>
  <si>
    <t xml:space="preserve">Mortgagee </t>
  </si>
  <si>
    <t>financialExpenseMortgage_softDeletedOn</t>
  </si>
  <si>
    <t>financialIncomeDividend</t>
  </si>
  <si>
    <t xml:space="preserve">Financial Income Dividend </t>
  </si>
  <si>
    <t>financialIncomeDividend_borrower</t>
  </si>
  <si>
    <t>financialIncomeDividend_incomeExpense</t>
  </si>
  <si>
    <t>financialIncomeDividend_nameOfListing</t>
  </si>
  <si>
    <t xml:space="preserve">Name Of Listing </t>
  </si>
  <si>
    <t>financialIncomeDividend_netIncome</t>
  </si>
  <si>
    <t xml:space="preserve">Net Income </t>
  </si>
  <si>
    <t>financialIncomeDividend_softDeletedOn</t>
  </si>
  <si>
    <t>financialIncomeExpense</t>
  </si>
  <si>
    <t xml:space="preserve">Financial Income Expense </t>
  </si>
  <si>
    <t>financialIncomeExpense_dividends</t>
  </si>
  <si>
    <t xml:space="preserve">Dividends </t>
  </si>
  <si>
    <t>financialIncomeExpense_governmentalIncomes</t>
  </si>
  <si>
    <t xml:space="preserve">Governmental Incomes </t>
  </si>
  <si>
    <t>financialIncomeExpense_loans</t>
  </si>
  <si>
    <t xml:space="preserve">Loans </t>
  </si>
  <si>
    <t>financialIncomeExpense_miscExpenses</t>
  </si>
  <si>
    <t xml:space="preserve">Misc Expenses </t>
  </si>
  <si>
    <t>financialIncomeExpense_mortgages</t>
  </si>
  <si>
    <t xml:space="preserve">Mortgages </t>
  </si>
  <si>
    <t>financialIncomeExpense_rentalIncomes</t>
  </si>
  <si>
    <t xml:space="preserve">Rental Incomes </t>
  </si>
  <si>
    <t>financialIncomeExpense_salaries</t>
  </si>
  <si>
    <t xml:space="preserve">Salaries </t>
  </si>
  <si>
    <t>financialIncomeExpense_softDeletedOn</t>
  </si>
  <si>
    <t>financialIncomeExpense_totalDividendIncome</t>
  </si>
  <si>
    <t xml:space="preserve">Total Dividend Income </t>
  </si>
  <si>
    <t>financialIncomeExpense_totalExpense</t>
  </si>
  <si>
    <t xml:space="preserve">Total Expense </t>
  </si>
  <si>
    <t>financialIncomeExpense_totalGovtIncome</t>
  </si>
  <si>
    <t xml:space="preserve">Total Govt Income </t>
  </si>
  <si>
    <t>financialIncomeExpense_totalIncome</t>
  </si>
  <si>
    <t xml:space="preserve">Total Income </t>
  </si>
  <si>
    <t>financialIncomeExpense_totalLoanPayment</t>
  </si>
  <si>
    <t xml:space="preserve">Total Loan Payment </t>
  </si>
  <si>
    <t>financialIncomeExpense_totalMiscPayment</t>
  </si>
  <si>
    <t xml:space="preserve">Total Misc Payment </t>
  </si>
  <si>
    <t>financialIncomeExpense_totalMortgagePayment</t>
  </si>
  <si>
    <t xml:space="preserve">Total Mortgage Payment </t>
  </si>
  <si>
    <t>financialIncomeExpense_totalRentIncome</t>
  </si>
  <si>
    <t xml:space="preserve">Total Rent Income </t>
  </si>
  <si>
    <t>financialIncomeExpense_totalSalaryGrossIncome</t>
  </si>
  <si>
    <t xml:space="preserve">Total Salary Gross Income </t>
  </si>
  <si>
    <t>financialIncomeExpense_totalSalaryNetIncome</t>
  </si>
  <si>
    <t xml:space="preserve">Total Salary Net Income </t>
  </si>
  <si>
    <t>financialIncomeGovt</t>
  </si>
  <si>
    <t>Financial Income Governmental</t>
  </si>
  <si>
    <t>financialIncomeGovt_borrower</t>
  </si>
  <si>
    <t>financialIncomeGovt_govtIncomeType</t>
  </si>
  <si>
    <t xml:space="preserve">Govt Income Type </t>
  </si>
  <si>
    <t>financialIncomeGovt_incomeExpense</t>
  </si>
  <si>
    <t>financialIncomeGovt_netIncome</t>
  </si>
  <si>
    <t>financialIncomeGovt_softDeletedOn</t>
  </si>
  <si>
    <t>financialIncomeRental</t>
  </si>
  <si>
    <t>Financial Income Rental</t>
  </si>
  <si>
    <t>financialIncomeRental_borrower</t>
  </si>
  <si>
    <t>financialIncomeRental_incomeExpense</t>
  </si>
  <si>
    <t>financialIncomeRental_rentPaid</t>
  </si>
  <si>
    <t xml:space="preserve">Rent Paid </t>
  </si>
  <si>
    <t>financialIncomeRental_rentalAddress</t>
  </si>
  <si>
    <t xml:space="preserve">Rental Address </t>
  </si>
  <si>
    <t>financialIncomeRental_softDeletedOn</t>
  </si>
  <si>
    <t>financialIncomeSalary</t>
  </si>
  <si>
    <t xml:space="preserve">Financial Income Salary </t>
  </si>
  <si>
    <t>financialIncomeSalary_borrower</t>
  </si>
  <si>
    <t>financialIncomeSalary_grossIncome</t>
  </si>
  <si>
    <t>financialIncomeSalary_incomeExpense</t>
  </si>
  <si>
    <t>financialIncomeSalary_netIncome</t>
  </si>
  <si>
    <t>financialIncomeSalary_softDeletedOn</t>
  </si>
  <si>
    <t>financialIncomeSalary_source</t>
  </si>
  <si>
    <t>financialLiabilityLoan</t>
  </si>
  <si>
    <t>Financial Liability Loans</t>
  </si>
  <si>
    <t>financialLiabilityLoan_assetLiability</t>
  </si>
  <si>
    <t>financialLiabilityLoan_balance</t>
  </si>
  <si>
    <t>financialLiabilityLoan_borrower</t>
  </si>
  <si>
    <t>financialLiabilityLoan_limit</t>
  </si>
  <si>
    <t xml:space="preserve">Limit </t>
  </si>
  <si>
    <t>financialLiabilityLoan_loanFor</t>
  </si>
  <si>
    <t>financialLiabilityLoan_loanLender</t>
  </si>
  <si>
    <t>financialLiabilityLoan_loanType</t>
  </si>
  <si>
    <t>financialLiabilityLoan_softDeletedOn</t>
  </si>
  <si>
    <t>financialLiabilityMortgage</t>
  </si>
  <si>
    <t>Financial Liability Mortgage</t>
  </si>
  <si>
    <t>financialLiabilityMortgage_assetLiability</t>
  </si>
  <si>
    <t>financialLiabilityMortgage_balance</t>
  </si>
  <si>
    <t>financialLiabilityMortgage_borrower</t>
  </si>
  <si>
    <t>financialLiabilityMortgage_limit</t>
  </si>
  <si>
    <t>financialLiabilityMortgage_mortgagee</t>
  </si>
  <si>
    <t>financialLiabilityMortgage_softDeletedOn</t>
  </si>
  <si>
    <t>formula_softDeletedOn</t>
  </si>
  <si>
    <t>fraudAlert_softDeletedOn</t>
  </si>
  <si>
    <t>fundingRequest_bankTrades</t>
  </si>
  <si>
    <t>fundingRequest_softDeletedOn</t>
  </si>
  <si>
    <t>fundingSchedule_softDeletedOn</t>
  </si>
  <si>
    <t>funding_accountName</t>
  </si>
  <si>
    <t>funding_accountType</t>
  </si>
  <si>
    <t>funding_authReceivedFlag</t>
  </si>
  <si>
    <t xml:space="preserve">Auth Received Flag </t>
  </si>
  <si>
    <t>funding_bankAccountNumber</t>
  </si>
  <si>
    <t>funding_banksTrade</t>
  </si>
  <si>
    <t>funding_deliveryMethod</t>
  </si>
  <si>
    <t>funding_fundingMethod</t>
  </si>
  <si>
    <t>funding_obligationNumberDer</t>
  </si>
  <si>
    <t>funding_prenoteSubmittedBy</t>
  </si>
  <si>
    <t xml:space="preserve">Prenote Submitted By </t>
  </si>
  <si>
    <t>funding_prenoteSubmittedDttm</t>
  </si>
  <si>
    <t>Prenote Submitted Date / Time</t>
  </si>
  <si>
    <t>funding_routingNumber</t>
  </si>
  <si>
    <t>funding_softDeletedOn</t>
  </si>
  <si>
    <t>funding_wiringInstructions</t>
  </si>
  <si>
    <t>guarantee_guarantyFacility</t>
  </si>
  <si>
    <t xml:space="preserve">Guaranty Facility </t>
  </si>
  <si>
    <t>guarantee_softDeletedOn</t>
  </si>
  <si>
    <t>hold_metaInfo</t>
  </si>
  <si>
    <t>hold_softDeletedOn</t>
  </si>
  <si>
    <t>iconLibrary_softDeletedOn</t>
  </si>
  <si>
    <t>incomeExpense</t>
  </si>
  <si>
    <t>incomeExpense_commentGroup</t>
  </si>
  <si>
    <t>incomeExpense_details</t>
  </si>
  <si>
    <t>incomeExpense_detailsDer</t>
  </si>
  <si>
    <t xml:space="preserve">Details Der </t>
  </si>
  <si>
    <t>incomeExpense_documentGroup</t>
  </si>
  <si>
    <t>incomeExpense_expenseLines</t>
  </si>
  <si>
    <t xml:space="preserve">Expense Lines </t>
  </si>
  <si>
    <t>incomeExpense_expenseLinesDer</t>
  </si>
  <si>
    <t xml:space="preserve">Expense Lines Der </t>
  </si>
  <si>
    <t>incomeExpense_months</t>
  </si>
  <si>
    <t xml:space="preserve">Months </t>
  </si>
  <si>
    <t>incomeExpense_noi</t>
  </si>
  <si>
    <t>incomeExpense_proRata</t>
  </si>
  <si>
    <t xml:space="preserve">Pro Rata </t>
  </si>
  <si>
    <t>incomeExpense_refNumber</t>
  </si>
  <si>
    <t>incomeExpense_revenueExpenseRatio</t>
  </si>
  <si>
    <t xml:space="preserve">Revenue Expense Ratio </t>
  </si>
  <si>
    <t>incomeExpense_revenueLines</t>
  </si>
  <si>
    <t xml:space="preserve">Revenue Lines </t>
  </si>
  <si>
    <t>incomeExpense_revenueLinesDer</t>
  </si>
  <si>
    <t xml:space="preserve">Revenue Lines Der </t>
  </si>
  <si>
    <t>incomeExpense_softDeletedOn</t>
  </si>
  <si>
    <t>incomeExpense_totalExpense</t>
  </si>
  <si>
    <t>incomeExpense_totalRevenue</t>
  </si>
  <si>
    <t xml:space="preserve">Total Revenue </t>
  </si>
  <si>
    <t>incomeExpense_year</t>
  </si>
  <si>
    <t xml:space="preserve">Year </t>
  </si>
  <si>
    <t>income_softDeletedOn</t>
  </si>
  <si>
    <t>inspectionCRE</t>
  </si>
  <si>
    <t xml:space="preserve">Inspection CRE </t>
  </si>
  <si>
    <t>inspectionCRE_commentGroup</t>
  </si>
  <si>
    <t>inspectionCRE_documentGroup</t>
  </si>
  <si>
    <t>inspectionCRE_inspectionType</t>
  </si>
  <si>
    <t xml:space="preserve">Inspection Type </t>
  </si>
  <si>
    <t>inspectionCRE_refNumber</t>
  </si>
  <si>
    <t>inspectionCRE_softDeletedOn</t>
  </si>
  <si>
    <t>inspectionCRE_wfStatus</t>
  </si>
  <si>
    <t>insuranceCRE</t>
  </si>
  <si>
    <t xml:space="preserve">Insurance CRE </t>
  </si>
  <si>
    <t>insuranceCRE_commentGroup</t>
  </si>
  <si>
    <t>insuranceCRE_documentGroup</t>
  </si>
  <si>
    <t>insuranceCRE_insuranceType</t>
  </si>
  <si>
    <t xml:space="preserve">Insurance Type </t>
  </si>
  <si>
    <t>insuranceCRE_insuredValue</t>
  </si>
  <si>
    <t xml:space="preserve">Insured Value </t>
  </si>
  <si>
    <t>insuranceCRE_insurer</t>
  </si>
  <si>
    <t xml:space="preserve">Insurer </t>
  </si>
  <si>
    <t>insuranceCRE_refNumber</t>
  </si>
  <si>
    <t>insuranceCRE_softDeletedOn</t>
  </si>
  <si>
    <t>insuranceCRE_validTill</t>
  </si>
  <si>
    <t xml:space="preserve">Valid Till </t>
  </si>
  <si>
    <t>insuranceCRE_wfStatus</t>
  </si>
  <si>
    <t>insuranceDetail_softDeletedOn</t>
  </si>
  <si>
    <t>insurance_finance</t>
  </si>
  <si>
    <t>insurance_softDeletedOn</t>
  </si>
  <si>
    <t>interimRent_fixedInterimRentDays</t>
  </si>
  <si>
    <t xml:space="preserve">Fixed Interim Rent Days </t>
  </si>
  <si>
    <t>interimRent_interimRentEndDate</t>
  </si>
  <si>
    <t xml:space="preserve">Interim Rent End Date </t>
  </si>
  <si>
    <t>interimRent_passthroughRentAmount</t>
  </si>
  <si>
    <t xml:space="preserve">Passthrough Rent Amount </t>
  </si>
  <si>
    <t>interimRent_passthroughServiceAmount</t>
  </si>
  <si>
    <t xml:space="preserve">Passthrough Service Amount </t>
  </si>
  <si>
    <t>interimRent_softDeletedOn</t>
  </si>
  <si>
    <t>invoiceTemplate_softDeletedOn</t>
  </si>
  <si>
    <t>kYCAlert_softDeletedOn</t>
  </si>
  <si>
    <t>keyPricing</t>
  </si>
  <si>
    <t xml:space="preserve">Key Pricing </t>
  </si>
  <si>
    <t>keyPricing_amortizationTerm</t>
  </si>
  <si>
    <t>keyPricing_capRate</t>
  </si>
  <si>
    <t xml:space="preserve">Cap Rate </t>
  </si>
  <si>
    <t>keyPricing_dayCountConvention</t>
  </si>
  <si>
    <t xml:space="preserve">Day Count Convention </t>
  </si>
  <si>
    <t>keyPricing_debtYield</t>
  </si>
  <si>
    <t xml:space="preserve">Debt Yield </t>
  </si>
  <si>
    <t>keyPricing_debtYieldDer</t>
  </si>
  <si>
    <t xml:space="preserve">Debt Yield Der </t>
  </si>
  <si>
    <t>keyPricing_dscr</t>
  </si>
  <si>
    <t xml:space="preserve">Dscr </t>
  </si>
  <si>
    <t>keyPricing_dscrDer</t>
  </si>
  <si>
    <t xml:space="preserve">Dscr Der </t>
  </si>
  <si>
    <t>keyPricing_finalValue</t>
  </si>
  <si>
    <t xml:space="preserve">Final Value </t>
  </si>
  <si>
    <t>keyPricing_interestRate</t>
  </si>
  <si>
    <t>keyPricing_interestRateDer</t>
  </si>
  <si>
    <t xml:space="preserve">Interest Rate Der </t>
  </si>
  <si>
    <t>keyPricing_loanAmount</t>
  </si>
  <si>
    <t xml:space="preserve">Loan Amount </t>
  </si>
  <si>
    <t>keyPricing_loanToValue</t>
  </si>
  <si>
    <t>keyPricing_loanToValueDer</t>
  </si>
  <si>
    <t xml:space="preserve">Loan To Value Der </t>
  </si>
  <si>
    <t>keyPricing_preQualValue</t>
  </si>
  <si>
    <t xml:space="preserve">Pre Qual Value </t>
  </si>
  <si>
    <t>keyPricing_softDeletedOn</t>
  </si>
  <si>
    <t>keyPricing_totalNoi</t>
  </si>
  <si>
    <t xml:space="preserve">Total Noi </t>
  </si>
  <si>
    <t>language_softDeletedOn</t>
  </si>
  <si>
    <t>leaseExtension</t>
  </si>
  <si>
    <t xml:space="preserve">Lease Extension </t>
  </si>
  <si>
    <t>leaseExtension_extensionRateFactor</t>
  </si>
  <si>
    <t xml:space="preserve">Extension Rate Factor </t>
  </si>
  <si>
    <t>leaseExtension_extensionResidualPct</t>
  </si>
  <si>
    <t xml:space="preserve">Extension Residual Pct </t>
  </si>
  <si>
    <t>leaseExtension_extensionStartDate</t>
  </si>
  <si>
    <t xml:space="preserve">Extension Start Date </t>
  </si>
  <si>
    <t>leaseExtension_extensionTerm</t>
  </si>
  <si>
    <t xml:space="preserve">Extension Term </t>
  </si>
  <si>
    <t>leaseExtension_extensionType</t>
  </si>
  <si>
    <t>leaseExtension_softDeletedOn</t>
  </si>
  <si>
    <t>lesseeRecvble_softDeletedOn</t>
  </si>
  <si>
    <t>liability_softDeletedOn</t>
  </si>
  <si>
    <t>licenseInformation_softDeletedOn</t>
  </si>
  <si>
    <t>lien_softDeletedOn</t>
  </si>
  <si>
    <t>locationStaff_softDeletedOn</t>
  </si>
  <si>
    <t>manufacturer</t>
  </si>
  <si>
    <t>manufacturer_manufacturerName</t>
  </si>
  <si>
    <t>manufacturer_models</t>
  </si>
  <si>
    <t xml:space="preserve">Models </t>
  </si>
  <si>
    <t>manufacturer_softDeletedOn</t>
  </si>
  <si>
    <t>marketAnalysis</t>
  </si>
  <si>
    <t>marketAnalysis_commentGroup</t>
  </si>
  <si>
    <t>marketAnalysis_comparable</t>
  </si>
  <si>
    <t>marketAnalysis_currentQtrOcc</t>
  </si>
  <si>
    <t xml:space="preserve">Current Qtr Occ </t>
  </si>
  <si>
    <t>marketAnalysis_currentQtrRent</t>
  </si>
  <si>
    <t xml:space="preserve">Current Qtr Rent </t>
  </si>
  <si>
    <t>marketAnalysis_documentGroup</t>
  </si>
  <si>
    <t>marketAnalysis_householdIncome</t>
  </si>
  <si>
    <t xml:space="preserve">Household Income </t>
  </si>
  <si>
    <t>marketAnalysis_mktEmps</t>
  </si>
  <si>
    <t xml:space="preserve">Mkt Emps </t>
  </si>
  <si>
    <t>marketAnalysis_msaName</t>
  </si>
  <si>
    <t xml:space="preserve">Msa Name </t>
  </si>
  <si>
    <t>marketAnalysis_periodUnemployment</t>
  </si>
  <si>
    <t xml:space="preserve">Period Unemployment </t>
  </si>
  <si>
    <t>marketAnalysis_population</t>
  </si>
  <si>
    <t xml:space="preserve">Population </t>
  </si>
  <si>
    <t>marketAnalysis_previousQtrOcc</t>
  </si>
  <si>
    <t xml:space="preserve">Previous Qtr Occ </t>
  </si>
  <si>
    <t>marketAnalysis_previousQtrRent</t>
  </si>
  <si>
    <t xml:space="preserve">Previous Qtr Rent </t>
  </si>
  <si>
    <t>marketAnalysis_softDeletedOn</t>
  </si>
  <si>
    <t>marketAnalysis_subMktDetail</t>
  </si>
  <si>
    <t xml:space="preserve">Sub Mkt Detail </t>
  </si>
  <si>
    <t>marketAnalysis_unemploymentRate</t>
  </si>
  <si>
    <t xml:space="preserve">Unemployment Rate </t>
  </si>
  <si>
    <t>marketableSecurity_softDeletedOn</t>
  </si>
  <si>
    <t>marketingOptions_softDeletedOn</t>
  </si>
  <si>
    <t>masterLeaseAgreement</t>
  </si>
  <si>
    <t xml:space="preserve">Master Lease Agreement </t>
  </si>
  <si>
    <t>masterLeaseAgreement_promotions</t>
  </si>
  <si>
    <t xml:space="preserve">Promotions </t>
  </si>
  <si>
    <t>masterLeaseAgreement_softDeletedOn</t>
  </si>
  <si>
    <t>masterLeasePromotion</t>
  </si>
  <si>
    <t>Master Lease Promotion</t>
  </si>
  <si>
    <t>masterLeasePromotion_effectiveDttm</t>
  </si>
  <si>
    <t>masterLeasePromotion_exclude</t>
  </si>
  <si>
    <t>masterLeasePromotion_expirationDttm</t>
  </si>
  <si>
    <t>masterLeasePromotion_masterLeaseAgreement</t>
  </si>
  <si>
    <t>masterLeasePromotion_numIndex</t>
  </si>
  <si>
    <t>masterLeasePromotion_promotionDescription</t>
  </si>
  <si>
    <t>masterLeasePromotion_promotionName</t>
  </si>
  <si>
    <t>masterLeasePromotion_promotionPolicy</t>
  </si>
  <si>
    <t xml:space="preserve">Promotion Policy </t>
  </si>
  <si>
    <t>masterLeasePromotion_promotionRefId</t>
  </si>
  <si>
    <t>masterLeasePromotion_refNumber</t>
  </si>
  <si>
    <t>masterLeasePromotion_softDeletedOn</t>
  </si>
  <si>
    <t>message</t>
  </si>
  <si>
    <t>message_softDeletedOn</t>
  </si>
  <si>
    <t>message_uccSummary</t>
  </si>
  <si>
    <t>message_validationMessage</t>
  </si>
  <si>
    <t xml:space="preserve">Validation Message </t>
  </si>
  <si>
    <t>message_validationlevel</t>
  </si>
  <si>
    <t xml:space="preserve">Validationlevel </t>
  </si>
  <si>
    <t>meterGroup_softDeletedOn</t>
  </si>
  <si>
    <t>meterReads_softDeletedOn</t>
  </si>
  <si>
    <t>meter_softDeletedOn</t>
  </si>
  <si>
    <t>miscellaneous</t>
  </si>
  <si>
    <t>miscellaneousSchedule_advancedOrArrears</t>
  </si>
  <si>
    <t>miscellaneousSchedule_softDeletedOn</t>
  </si>
  <si>
    <t>miscellaneous_advancedFunding</t>
  </si>
  <si>
    <t>miscellaneous_changeFormula</t>
  </si>
  <si>
    <t xml:space="preserve">Change Formula </t>
  </si>
  <si>
    <t>miscellaneous_crossDefault</t>
  </si>
  <si>
    <t xml:space="preserve">Cross Default </t>
  </si>
  <si>
    <t>miscellaneous_ddaReqBalance</t>
  </si>
  <si>
    <t xml:space="preserve">Dda Req Balance </t>
  </si>
  <si>
    <t>miscellaneous_loanGrade</t>
  </si>
  <si>
    <t>miscellaneous_loanValueRelEstate</t>
  </si>
  <si>
    <t xml:space="preserve">Loan Value Rel Estate </t>
  </si>
  <si>
    <t>miscellaneous_nonRealCollateralPct</t>
  </si>
  <si>
    <t xml:space="preserve">Non Real Collateral Pct </t>
  </si>
  <si>
    <t>miscellaneous_orgNoteRate</t>
  </si>
  <si>
    <t xml:space="preserve">Org Note Rate </t>
  </si>
  <si>
    <t>miscellaneous_progressPayment</t>
  </si>
  <si>
    <t>miscellaneous_realCollateralPct</t>
  </si>
  <si>
    <t>miscellaneous_reportCurtialments</t>
  </si>
  <si>
    <t xml:space="preserve">Report Curtialments </t>
  </si>
  <si>
    <t>miscellaneous_softDeletedOn</t>
  </si>
  <si>
    <t>miscellaneous_swap</t>
  </si>
  <si>
    <t>miscellaneous_uzObligation</t>
  </si>
  <si>
    <t xml:space="preserve">Uz Obligation </t>
  </si>
  <si>
    <t>miscellaneous_workQueue</t>
  </si>
  <si>
    <t xml:space="preserve">Work Queue </t>
  </si>
  <si>
    <t>mktEmp</t>
  </si>
  <si>
    <t xml:space="preserve">Mkt Emp </t>
  </si>
  <si>
    <t>mktEmp_empName</t>
  </si>
  <si>
    <t xml:space="preserve">Emp Name </t>
  </si>
  <si>
    <t>mktEmp_empNumber</t>
  </si>
  <si>
    <t xml:space="preserve">Emp Number </t>
  </si>
  <si>
    <t>mktEmp_softDeletedOn</t>
  </si>
  <si>
    <t>model</t>
  </si>
  <si>
    <t>model_equivalenceGroup</t>
  </si>
  <si>
    <t xml:space="preserve">Equivalence Group </t>
  </si>
  <si>
    <t>model_manufacturer</t>
  </si>
  <si>
    <t>model_modelName</t>
  </si>
  <si>
    <t xml:space="preserve">Model Name </t>
  </si>
  <si>
    <t>model_softDeletedOn</t>
  </si>
  <si>
    <t>moodyCustomer</t>
  </si>
  <si>
    <t xml:space="preserve">Moody Customer </t>
  </si>
  <si>
    <t>moodyCustomer_address</t>
  </si>
  <si>
    <t>moodyCustomer_customer</t>
  </si>
  <si>
    <t>moodyCustomer_customerName</t>
  </si>
  <si>
    <t xml:space="preserve">Customer Name Der </t>
  </si>
  <si>
    <t>moodyCustomer_dunsNumber</t>
  </si>
  <si>
    <t xml:space="preserve">Duns Number </t>
  </si>
  <si>
    <t>moodyCustomer_financialStatements</t>
  </si>
  <si>
    <t xml:space="preserve">Financial Statements </t>
  </si>
  <si>
    <t>moodyCustomer_industryModel</t>
  </si>
  <si>
    <t xml:space="preserve">Industry Model </t>
  </si>
  <si>
    <t>moodyCustomer_lastStatementDate</t>
  </si>
  <si>
    <t xml:space="preserve">Last Statement Date </t>
  </si>
  <si>
    <t>moodyCustomer_mfaId</t>
  </si>
  <si>
    <t xml:space="preserve">Mfa Id </t>
  </si>
  <si>
    <t>moodyCustomer_request</t>
  </si>
  <si>
    <t>moodyCustomer_selectedMoodyCustomer</t>
  </si>
  <si>
    <t xml:space="preserve">Selected Moody Customer </t>
  </si>
  <si>
    <t>moodyCustomer_softDeletedOn</t>
  </si>
  <si>
    <t>moodyFinancialGeneralIndustryModel</t>
  </si>
  <si>
    <t xml:space="preserve">Moody Financial General Industry Model </t>
  </si>
  <si>
    <t>moodyFinancialGeneralIndustryModel_accountsPayableDays</t>
  </si>
  <si>
    <t>Accounts Payable Days</t>
  </si>
  <si>
    <t>moodyFinancialGeneralIndustryModel_accountsPayableOther</t>
  </si>
  <si>
    <t>Accounts Payable Other</t>
  </si>
  <si>
    <t>moodyFinancialGeneralIndustryModel_accountsPayableTrade</t>
  </si>
  <si>
    <t>Accunts Payable Trade</t>
  </si>
  <si>
    <t>moodyFinancialGeneralIndustryModel_accountsReceivableOther</t>
  </si>
  <si>
    <t>Accounts Receivable Other</t>
  </si>
  <si>
    <t>moodyFinancialGeneralIndustryModel_accountsReceivableTrade</t>
  </si>
  <si>
    <t>Accounts Receivable Trade</t>
  </si>
  <si>
    <t>moodyFinancialGeneralIndustryModel_accruedLiabilities</t>
  </si>
  <si>
    <t>Accrued Liabilities</t>
  </si>
  <si>
    <t>moodyFinancialGeneralIndustryModel_amortization</t>
  </si>
  <si>
    <t>moodyFinancialGeneralIndustryModel_badDebtReserve</t>
  </si>
  <si>
    <t>Bad Debt Reserve</t>
  </si>
  <si>
    <t>moodyFinancialGeneralIndustryModel_capitalBase</t>
  </si>
  <si>
    <t>Capital Base</t>
  </si>
  <si>
    <t>moodyFinancialGeneralIndustryModel_capitalLeaseObligations</t>
  </si>
  <si>
    <t>Capital Lease Obligations</t>
  </si>
  <si>
    <t>moodyFinancialGeneralIndustryModel_cash</t>
  </si>
  <si>
    <t>Cash</t>
  </si>
  <si>
    <t>moodyFinancialGeneralIndustryModel_cogsDepreciation</t>
  </si>
  <si>
    <t>COGS Depreciation</t>
  </si>
  <si>
    <t>moodyFinancialGeneralIndustryModel_commonStock</t>
  </si>
  <si>
    <t>Common Stock</t>
  </si>
  <si>
    <t>moodyFinancialGeneralIndustryModel_costOfGoodsSold</t>
  </si>
  <si>
    <t>Cost Of Goods Sold</t>
  </si>
  <si>
    <t>moodyFinancialGeneralIndustryModel_curMatOfLTD</t>
  </si>
  <si>
    <t>Current Mat Of LTD</t>
  </si>
  <si>
    <t>moodyFinancialGeneralIndustryModel_currentRatio</t>
  </si>
  <si>
    <t>Current Ratio</t>
  </si>
  <si>
    <t>moodyFinancialGeneralIndustryModel_debtToTangibleNetWorth</t>
  </si>
  <si>
    <t>Debt to Tangible Net Worth</t>
  </si>
  <si>
    <t>moodyFinancialGeneralIndustryModel_deferredAssets</t>
  </si>
  <si>
    <t>Deferred Asets</t>
  </si>
  <si>
    <t>moodyFinancialGeneralIndustryModel_deprecExpense</t>
  </si>
  <si>
    <t>Depreciation Expense</t>
  </si>
  <si>
    <t>moodyFinancialGeneralIndustryModel_dividendsCommon</t>
  </si>
  <si>
    <t>Dividends Common</t>
  </si>
  <si>
    <t>moodyFinancialGeneralIndustryModel_dividendsPreferred</t>
  </si>
  <si>
    <t>Dividends Preferred</t>
  </si>
  <si>
    <t>moodyFinancialGeneralIndustryModel_dividendsStock</t>
  </si>
  <si>
    <t>Dividends Stock</t>
  </si>
  <si>
    <t>moodyFinancialGeneralIndustryModel_ebitda</t>
  </si>
  <si>
    <t>EBITDA</t>
  </si>
  <si>
    <t>moodyFinancialGeneralIndustryModel_ebitdaToIntCPLTD</t>
  </si>
  <si>
    <t>EBITDA to Int CPLTD</t>
  </si>
  <si>
    <t>moodyFinancialGeneralIndustryModel_financialScale</t>
  </si>
  <si>
    <t>Financial Scale</t>
  </si>
  <si>
    <t>moodyFinancialGeneralIndustryModel_fixedChargeCoverage</t>
  </si>
  <si>
    <t>Fixed Charge Coverage</t>
  </si>
  <si>
    <t>moodyFinancialGeneralIndustryModel_gainLossOnAssetSale</t>
  </si>
  <si>
    <t>Gain/Loss on Asset Sale</t>
  </si>
  <si>
    <t>moodyFinancialGeneralIndustryModel_grossInterestExpense</t>
  </si>
  <si>
    <t>Gross Interest Expense</t>
  </si>
  <si>
    <t>moodyFinancialGeneralIndustryModel_grossProfit</t>
  </si>
  <si>
    <t>Gross Profit</t>
  </si>
  <si>
    <t>moodyFinancialGeneralIndustryModel_grossProfitMargin</t>
  </si>
  <si>
    <t>Gross Profit Margin</t>
  </si>
  <si>
    <t>moodyFinancialGeneralIndustryModel_grossRentalExpense</t>
  </si>
  <si>
    <t>Gross Rental Expense</t>
  </si>
  <si>
    <t>moodyFinancialGeneralIndustryModel_incomeFromSubs</t>
  </si>
  <si>
    <t>Income From subs</t>
  </si>
  <si>
    <t>moodyFinancialGeneralIndustryModel_incomeTaxCredit</t>
  </si>
  <si>
    <t>Income Tax Credit</t>
  </si>
  <si>
    <t>moodyFinancialGeneralIndustryModel_incomeTaxExpense</t>
  </si>
  <si>
    <t>Income Tax Expense</t>
  </si>
  <si>
    <t>moodyFinancialGeneralIndustryModel_intangibleAssets</t>
  </si>
  <si>
    <t>Intangible Assets</t>
  </si>
  <si>
    <t>moodyFinancialGeneralIndustryModel_interestCapitalized</t>
  </si>
  <si>
    <t>Interest Capitalized</t>
  </si>
  <si>
    <t>moodyFinancialGeneralIndustryModel_interestCoverage</t>
  </si>
  <si>
    <t>Interest Coverage</t>
  </si>
  <si>
    <t>moodyFinancialGeneralIndustryModel_interestIncome</t>
  </si>
  <si>
    <t>Interest Income</t>
  </si>
  <si>
    <t>moodyFinancialGeneralIndustryModel_inventories</t>
  </si>
  <si>
    <t>Inventories</t>
  </si>
  <si>
    <t>moodyFinancialGeneralIndustryModel_inventoryDays</t>
  </si>
  <si>
    <t>Ivnetory Days</t>
  </si>
  <si>
    <t>moodyFinancialGeneralIndustryModel_leverage</t>
  </si>
  <si>
    <t>Leverage</t>
  </si>
  <si>
    <t>moodyFinancialGeneralIndustryModel_lifoReserve</t>
  </si>
  <si>
    <t>LIFO Reservce</t>
  </si>
  <si>
    <t>moodyFinancialGeneralIndustryModel_longTermDebt</t>
  </si>
  <si>
    <t>Long Term Debt</t>
  </si>
  <si>
    <t>moodyFinancialGeneralIndustryModel_marketableSecurities</t>
  </si>
  <si>
    <t>Marketable Securities</t>
  </si>
  <si>
    <t>moodyFinancialGeneralIndustryModel_minorityInterestExpense</t>
  </si>
  <si>
    <t>Minority Interest Expense</t>
  </si>
  <si>
    <t>moodyFinancialGeneralIndustryModel_minorityInterestLiabilities</t>
  </si>
  <si>
    <t>Minority Interest Liabilities</t>
  </si>
  <si>
    <t>moodyFinancialGeneralIndustryModel_netAccountsReceivableDays</t>
  </si>
  <si>
    <t>Net Accounts Receivable Days</t>
  </si>
  <si>
    <t>moodyFinancialGeneralIndustryModel_netIncome</t>
  </si>
  <si>
    <t>moodyFinancialGeneralIndustryModel_netMargin</t>
  </si>
  <si>
    <t>Net Margin</t>
  </si>
  <si>
    <t>moodyFinancialGeneralIndustryModel_netOperatingMargin</t>
  </si>
  <si>
    <t>Net Operating Margin</t>
  </si>
  <si>
    <t>moodyFinancialGeneralIndustryModel_netOperatingProfit</t>
  </si>
  <si>
    <t>Net Operating Profit</t>
  </si>
  <si>
    <t>moodyFinancialGeneralIndustryModel_netPPAndE</t>
  </si>
  <si>
    <t>Net PP &amp; E</t>
  </si>
  <si>
    <t>moodyFinancialGeneralIndustryModel_netSales</t>
  </si>
  <si>
    <t>Net Sales</t>
  </si>
  <si>
    <t>moodyFinancialGeneralIndustryModel_netSalesGrowth</t>
  </si>
  <si>
    <t>Net Sales Growth (%)</t>
  </si>
  <si>
    <t>moodyFinancialGeneralIndustryModel_officersCompensation</t>
  </si>
  <si>
    <t>Offcers Compensation</t>
  </si>
  <si>
    <t>moodyFinancialGeneralIndustryModel_oneYearBondDefaultRate</t>
  </si>
  <si>
    <t>1yr Bond Default Rate</t>
  </si>
  <si>
    <t>moodyFinancialGeneralIndustryModel_operatingExpense</t>
  </si>
  <si>
    <t>Operating Expense</t>
  </si>
  <si>
    <t>moodyFinancialGeneralIndustryModel_otherNoncashCosts</t>
  </si>
  <si>
    <t>Other Non Cash Costs</t>
  </si>
  <si>
    <t>moodyFinancialGeneralIndustryModel_preferredStock</t>
  </si>
  <si>
    <t>Preferred Stock</t>
  </si>
  <si>
    <t>moodyFinancialGeneralIndustryModel_profitBeforeExtraordinaryItems</t>
  </si>
  <si>
    <t>Profit Before Extraordinary Items</t>
  </si>
  <si>
    <t>moodyFinancialGeneralIndustryModel_profitBeforeTaxes</t>
  </si>
  <si>
    <t>Profit Before Taxes</t>
  </si>
  <si>
    <t>moodyFinancialGeneralIndustryModel_quickRatio</t>
  </si>
  <si>
    <t>Quick Ratio</t>
  </si>
  <si>
    <t>moodyFinancialGeneralIndustryModel_retainedEarnings</t>
  </si>
  <si>
    <t>Retained Earnings</t>
  </si>
  <si>
    <t>moodyFinancialGeneralIndustryModel_riskCalcOneYearPD</t>
  </si>
  <si>
    <t>Risk 1yr PD</t>
  </si>
  <si>
    <t>moodyFinancialGeneralIndustryModel_sgaExpense</t>
  </si>
  <si>
    <t>SGAExpense</t>
  </si>
  <si>
    <t>moodyFinancialGeneralIndustryModel_shortTermDebt</t>
  </si>
  <si>
    <t>Short Term Debt</t>
  </si>
  <si>
    <t>moodyFinancialGeneralIndustryModel_softDeletedOn</t>
  </si>
  <si>
    <t>moodyFinancialGeneralIndustryModel_subordinatedDebt</t>
  </si>
  <si>
    <t>Subordinated Debt</t>
  </si>
  <si>
    <t>moodyFinancialGeneralIndustryModel_tangibleNetWorth</t>
  </si>
  <si>
    <t>Tangible Net Worth</t>
  </si>
  <si>
    <t>moodyFinancialGeneralIndustryModel_taxRate</t>
  </si>
  <si>
    <t>Tax Rate</t>
  </si>
  <si>
    <t>moodyFinancialGeneralIndustryModel_taxesPayable</t>
  </si>
  <si>
    <t>Taxes Payable</t>
  </si>
  <si>
    <t>moodyFinancialGeneralIndustryModel_totalAssets</t>
  </si>
  <si>
    <t>moodyFinancialGeneralIndustryModel_totalCurrentAssets</t>
  </si>
  <si>
    <t>Total current Assets</t>
  </si>
  <si>
    <t>moodyFinancialGeneralIndustryModel_totalCurrentLiabilities</t>
  </si>
  <si>
    <t>Total Current Liabilities</t>
  </si>
  <si>
    <t>moodyFinancialGeneralIndustryModel_totalLiabilities</t>
  </si>
  <si>
    <t>moodyFinancialGeneralIndustryModel_totalLiabilitiesPlusNetWorth</t>
  </si>
  <si>
    <t>Total Liabilities + Net Worth</t>
  </si>
  <si>
    <t>moodyFinancialGeneralIndustryModel_totalNetWorth</t>
  </si>
  <si>
    <t>Total Net Worth</t>
  </si>
  <si>
    <t>moodyFinancialGeneralIndustryModel_totalNoncurrentLiabilities</t>
  </si>
  <si>
    <t>Total Non Current Liabilities</t>
  </si>
  <si>
    <t>moodyFinancialGeneralIndustryModel_totalOperatingExpenses</t>
  </si>
  <si>
    <t>Total Operating Expenses</t>
  </si>
  <si>
    <t>moodyFinancialGeneralIndustryModel_totalOtherIncomeExpense</t>
  </si>
  <si>
    <t>Total Other Income Expense</t>
  </si>
  <si>
    <t>moodyFinancialStatement</t>
  </si>
  <si>
    <t xml:space="preserve">Moody Financial Statement </t>
  </si>
  <si>
    <t>moodyFinancialStatement_auditMethod</t>
  </si>
  <si>
    <t xml:space="preserve">Audit Method </t>
  </si>
  <si>
    <t>moodyFinancialStatement_generalIndustryModel</t>
  </si>
  <si>
    <t xml:space="preserve">General Industry Model </t>
  </si>
  <si>
    <t>moodyFinancialStatement_industryModel</t>
  </si>
  <si>
    <t>moodyFinancialStatement_monthsCovered</t>
  </si>
  <si>
    <t xml:space="preserve">Months Covered </t>
  </si>
  <si>
    <t>moodyFinancialStatement_moodyCustomer</t>
  </si>
  <si>
    <t>moodyFinancialStatement_softDeletedOn</t>
  </si>
  <si>
    <t>moodyFinancialStatement_statementDate</t>
  </si>
  <si>
    <t xml:space="preserve">Statement Date </t>
  </si>
  <si>
    <t>moodyPartyFinancialDet</t>
  </si>
  <si>
    <t xml:space="preserve">Moody Party Financial Det </t>
  </si>
  <si>
    <t>moodyPartyFinancialDet_auditMethod</t>
  </si>
  <si>
    <t>moodyPartyFinancialDet_cashTaxesExpenses</t>
  </si>
  <si>
    <t xml:space="preserve">Cash Taxes Expenses </t>
  </si>
  <si>
    <t>moodyPartyFinancialDet_currency</t>
  </si>
  <si>
    <t>moodyPartyFinancialDet_federal</t>
  </si>
  <si>
    <t xml:space="preserve">Federal </t>
  </si>
  <si>
    <t>moodyPartyFinancialDet_hiEdNonProfit</t>
  </si>
  <si>
    <t xml:space="preserve">Hi Ed Non Profit </t>
  </si>
  <si>
    <t>moodyPartyFinancialDet_k12Slg</t>
  </si>
  <si>
    <t xml:space="preserve">K12Slg </t>
  </si>
  <si>
    <t>moodyPartyFinancialDet_moodyPartyFinancialInfo</t>
  </si>
  <si>
    <t xml:space="preserve">Moody Party Financial Info </t>
  </si>
  <si>
    <t>moodyPartyFinancialDet_moodyPartyRiskSummaries</t>
  </si>
  <si>
    <t xml:space="preserve">Moody Party Risk Summaries </t>
  </si>
  <si>
    <t>moodyPartyFinancialDet_oneYearDefaultRateMapping</t>
  </si>
  <si>
    <t xml:space="preserve">One Year Default Rate Mapping </t>
  </si>
  <si>
    <t>moodyPartyFinancialDet_oneYearPd</t>
  </si>
  <si>
    <t xml:space="preserve">One Year Pd </t>
  </si>
  <si>
    <t>moodyPartyFinancialDet_periodInMonths</t>
  </si>
  <si>
    <t xml:space="preserve">Period In Months </t>
  </si>
  <si>
    <t>moodyPartyFinancialDet_pvtSecNonBank</t>
  </si>
  <si>
    <t xml:space="preserve">Pvt Sec Non Bank </t>
  </si>
  <si>
    <t>moodyPartyFinancialDet_scale</t>
  </si>
  <si>
    <t xml:space="preserve">Scale </t>
  </si>
  <si>
    <t>moodyPartyFinancialDet_softDeletedOn</t>
  </si>
  <si>
    <t>moodyPartyFinancialDet_source</t>
  </si>
  <si>
    <t>moodyPartyFinancialDet_statementDttm</t>
  </si>
  <si>
    <t xml:space="preserve">Statement Dttm </t>
  </si>
  <si>
    <t>moodyPartyFinancialDet_template</t>
  </si>
  <si>
    <t xml:space="preserve">Template </t>
  </si>
  <si>
    <t>moodyPartyFinancialDet_type</t>
  </si>
  <si>
    <t>moodyPartyFinancialDet_unfinanceCapez</t>
  </si>
  <si>
    <t xml:space="preserve">Unfinance Capez </t>
  </si>
  <si>
    <t>moodyPartyFinancialDet_value</t>
  </si>
  <si>
    <t>moodyPartyFinancialInfo</t>
  </si>
  <si>
    <t>moodyPartyFinancialInfo_city</t>
  </si>
  <si>
    <t>moodyPartyFinancialInfo_financialStatememtType</t>
  </si>
  <si>
    <t xml:space="preserve">Financial Statememt Type </t>
  </si>
  <si>
    <t>moodyPartyFinancialInfo_financialSummary</t>
  </si>
  <si>
    <t xml:space="preserve">Financial Summary </t>
  </si>
  <si>
    <t>moodyPartyFinancialInfo_financialSummarySize</t>
  </si>
  <si>
    <t xml:space="preserve">Financial Summary Size </t>
  </si>
  <si>
    <t>moodyPartyFinancialInfo_gfcId</t>
  </si>
  <si>
    <t xml:space="preserve">Gfc Id </t>
  </si>
  <si>
    <t>moodyPartyFinancialInfo_industryModel</t>
  </si>
  <si>
    <t>moodyPartyFinancialInfo_lastStatementDttm</t>
  </si>
  <si>
    <t xml:space="preserve">Last Statement Dttm </t>
  </si>
  <si>
    <t>moodyPartyFinancialInfo_linkedFlag</t>
  </si>
  <si>
    <t xml:space="preserve">Linked Flag </t>
  </si>
  <si>
    <t>moodyPartyFinancialInfo_mfaid</t>
  </si>
  <si>
    <t xml:space="preserve">Mfaid </t>
  </si>
  <si>
    <t>moodyPartyFinancialInfo_moodyPartyFinancialDets</t>
  </si>
  <si>
    <t xml:space="preserve">Moody Party Financial Dets </t>
  </si>
  <si>
    <t>moodyPartyFinancialInfo_moodyPartyRiskSummary</t>
  </si>
  <si>
    <t xml:space="preserve">Moody Party Risk Summary </t>
  </si>
  <si>
    <t>moodyPartyFinancialInfo_partDetail</t>
  </si>
  <si>
    <t xml:space="preserve">Part Detail </t>
  </si>
  <si>
    <t>moodyPartyFinancialInfo_partyNameFromMoody</t>
  </si>
  <si>
    <t xml:space="preserve">Party Name From Moody </t>
  </si>
  <si>
    <t>moodyPartyFinancialInfo_postalCode</t>
  </si>
  <si>
    <t>moodyPartyFinancialInfo_softDeletedOn</t>
  </si>
  <si>
    <t>moodyPartyFinancialInfo_sourceCurrency</t>
  </si>
  <si>
    <t xml:space="preserve">Source Currency </t>
  </si>
  <si>
    <t>moodyPartyFinancialInfo_state</t>
  </si>
  <si>
    <t>moodyPartyFinancialInfo_statementDttm</t>
  </si>
  <si>
    <t>moodyPartyFinancialInfo_template</t>
  </si>
  <si>
    <t>moodyPartyFinancialInfo_useFinancialsFrom</t>
  </si>
  <si>
    <t xml:space="preserve">Use Financials From </t>
  </si>
  <si>
    <t>moodyPartyRiskSummary</t>
  </si>
  <si>
    <t>moodyPartyRiskSummary_approvedObligorRR</t>
  </si>
  <si>
    <t xml:space="preserve">Approved Obligor RR </t>
  </si>
  <si>
    <t>moodyPartyRiskSummary_baselineObligorRR</t>
  </si>
  <si>
    <t xml:space="preserve">Baseline Obligor RR </t>
  </si>
  <si>
    <t>moodyPartyRiskSummary_drmBaselineObligorRR</t>
  </si>
  <si>
    <t xml:space="preserve">Drm Baseline Obligor RR </t>
  </si>
  <si>
    <t>moodyPartyRiskSummary_moodyPartyFinancialDet</t>
  </si>
  <si>
    <t>moodyPartyRiskSummary_orrOverridenReason</t>
  </si>
  <si>
    <t xml:space="preserve">Orr Overriden Reason </t>
  </si>
  <si>
    <t>moodyPartyRiskSummary_overallFinancialBanking</t>
  </si>
  <si>
    <t xml:space="preserve">Overall Financial Banking </t>
  </si>
  <si>
    <t>moodyPartyRiskSummary_preQualitativeRating</t>
  </si>
  <si>
    <t xml:space="preserve">Pre Qualitative Rating </t>
  </si>
  <si>
    <t>moodyPartyRiskSummary_scorecardMethod</t>
  </si>
  <si>
    <t xml:space="preserve">Scorecard Method </t>
  </si>
  <si>
    <t>moodyPartyRiskSummary_softDeletedOn</t>
  </si>
  <si>
    <t>moodyPartyRiskSummary_speqDrmBaselineObligorRR</t>
  </si>
  <si>
    <t xml:space="preserve">Speq Drm Baseline Obligor RR </t>
  </si>
  <si>
    <t>moodyPartyRiskSummary_speqPreQualitativeRating</t>
  </si>
  <si>
    <t xml:space="preserve">Speq Pre Qualitative Rating </t>
  </si>
  <si>
    <t>moodyPartyRiskSummary_subgradeAdjustment</t>
  </si>
  <si>
    <t xml:space="preserve">Subgrade Adjustment </t>
  </si>
  <si>
    <t>moodyPartyRiskSummary_yearFinancialBanking</t>
  </si>
  <si>
    <t xml:space="preserve">Year Financial Banking </t>
  </si>
  <si>
    <t>multiFamily</t>
  </si>
  <si>
    <t xml:space="preserve">Multi Family </t>
  </si>
  <si>
    <t>multiFamily_avgRent</t>
  </si>
  <si>
    <t xml:space="preserve">Avg Rent </t>
  </si>
  <si>
    <t>multiFamily_multiFamilySize</t>
  </si>
  <si>
    <t xml:space="preserve">Multi Family Size </t>
  </si>
  <si>
    <t>multiFamily_noOfBath</t>
  </si>
  <si>
    <t xml:space="preserve">No Of Bath </t>
  </si>
  <si>
    <t>multiFamily_noOfBed</t>
  </si>
  <si>
    <t xml:space="preserve">No Of Bed </t>
  </si>
  <si>
    <t>multiFamily_softDeletedOn</t>
  </si>
  <si>
    <t>multiFamily_totalUnits</t>
  </si>
  <si>
    <t xml:space="preserve">Total Units </t>
  </si>
  <si>
    <t>multiFamily_unitType</t>
  </si>
  <si>
    <t xml:space="preserve">Unit Type </t>
  </si>
  <si>
    <t>negotiableSecurity</t>
  </si>
  <si>
    <t xml:space="preserve">Negotiable Security </t>
  </si>
  <si>
    <t>negotiableSecurity_assetValue</t>
  </si>
  <si>
    <t>negotiableSecurity_customer</t>
  </si>
  <si>
    <t>negotiableSecurity_description</t>
  </si>
  <si>
    <t>negotiableSecurity_haircut</t>
  </si>
  <si>
    <t xml:space="preserve">Haircut </t>
  </si>
  <si>
    <t>negotiableSecurity_identifier</t>
  </si>
  <si>
    <t xml:space="preserve">Identifier </t>
  </si>
  <si>
    <t>negotiableSecurity_negotiableSecurityType</t>
  </si>
  <si>
    <t>Negotiable Security</t>
  </si>
  <si>
    <t>negotiableSecurity_quantity</t>
  </si>
  <si>
    <t>negotiableSecurity_softDeletedOn</t>
  </si>
  <si>
    <t>negotiableSecurity_valuationDate</t>
  </si>
  <si>
    <t xml:space="preserve">Valuation Date </t>
  </si>
  <si>
    <t>negotiableSecurity_value</t>
  </si>
  <si>
    <t>newConstructionProject</t>
  </si>
  <si>
    <t xml:space="preserve">New Construction Project </t>
  </si>
  <si>
    <t>newConstructionProject_areaInAcres</t>
  </si>
  <si>
    <t xml:space="preserve">Area In Acres </t>
  </si>
  <si>
    <t>newConstructionProject_areaInSqFt</t>
  </si>
  <si>
    <t xml:space="preserve">Area In Sq Ft </t>
  </si>
  <si>
    <t>newConstructionProject_businessType</t>
  </si>
  <si>
    <t xml:space="preserve">Business Type </t>
  </si>
  <si>
    <t>newConstructionProject_commercialSqFt</t>
  </si>
  <si>
    <t xml:space="preserve">Commercial Sq Ft </t>
  </si>
  <si>
    <t>newConstructionProject_costPerSqFt</t>
  </si>
  <si>
    <t xml:space="preserve">Cost Per Sq Ft </t>
  </si>
  <si>
    <t>newConstructionProject_currentValue</t>
  </si>
  <si>
    <t xml:space="preserve">Current Value </t>
  </si>
  <si>
    <t>newConstructionProject_expensesYr</t>
  </si>
  <si>
    <t xml:space="preserve">Expenses Yr </t>
  </si>
  <si>
    <t>newConstructionProject_grossIncomeYr</t>
  </si>
  <si>
    <t xml:space="preserve">Gross Income Yr </t>
  </si>
  <si>
    <t>newConstructionProject_isChgRequired</t>
  </si>
  <si>
    <t xml:space="preserve">Is Chg Required </t>
  </si>
  <si>
    <t>newConstructionProject_isDefaulted</t>
  </si>
  <si>
    <t xml:space="preserve">Is Defaulted </t>
  </si>
  <si>
    <t>newConstructionProject_isLeased</t>
  </si>
  <si>
    <t xml:space="preserve">Is Leased </t>
  </si>
  <si>
    <t>newConstructionProject_isPropCollateral</t>
  </si>
  <si>
    <t xml:space="preserve">Is Prop Collateral </t>
  </si>
  <si>
    <t>newConstructionProject_isPropInspected</t>
  </si>
  <si>
    <t xml:space="preserve">Is Prop Inspected </t>
  </si>
  <si>
    <t>newConstructionProject_lotSize</t>
  </si>
  <si>
    <t>newConstructionProject_netIncomeYr</t>
  </si>
  <si>
    <t xml:space="preserve">Net Income Yr </t>
  </si>
  <si>
    <t>newConstructionProject_noOfNewEmployees</t>
  </si>
  <si>
    <t xml:space="preserve">No Of New Employees </t>
  </si>
  <si>
    <t>newConstructionProject_officeSqFt</t>
  </si>
  <si>
    <t xml:space="preserve">Office Sq Ft </t>
  </si>
  <si>
    <t>newConstructionProject_officeUnits</t>
  </si>
  <si>
    <t>newConstructionProject_otherUnits</t>
  </si>
  <si>
    <t>newConstructionProject_pctCommercial</t>
  </si>
  <si>
    <t xml:space="preserve">Pct Commercial </t>
  </si>
  <si>
    <t>newConstructionProject_projectDesc</t>
  </si>
  <si>
    <t xml:space="preserve">Project Desc </t>
  </si>
  <si>
    <t>newConstructionProject_projectName</t>
  </si>
  <si>
    <t xml:space="preserve">Project Name </t>
  </si>
  <si>
    <t>newConstructionProject_projectZone</t>
  </si>
  <si>
    <t xml:space="preserve">Project Zone </t>
  </si>
  <si>
    <t>newConstructionProject_propType</t>
  </si>
  <si>
    <t xml:space="preserve">Prop Type </t>
  </si>
  <si>
    <t>newConstructionProject_propValueDetermined</t>
  </si>
  <si>
    <t xml:space="preserve">Prop Value Determined </t>
  </si>
  <si>
    <t>newConstructionProject_propertyType</t>
  </si>
  <si>
    <t>newConstructionProject_proposedName</t>
  </si>
  <si>
    <t xml:space="preserve">Proposed Name </t>
  </si>
  <si>
    <t>newConstructionProject_rentableSqFt</t>
  </si>
  <si>
    <t xml:space="preserve">Rentable Sq Ft </t>
  </si>
  <si>
    <t>newConstructionProject_residentRooms</t>
  </si>
  <si>
    <t xml:space="preserve">Resident Rooms </t>
  </si>
  <si>
    <t>newConstructionProject_residentSqFt</t>
  </si>
  <si>
    <t xml:space="preserve">Resident Sq Ft </t>
  </si>
  <si>
    <t>newConstructionProject_residentUnits</t>
  </si>
  <si>
    <t>newConstructionProject_retailSqFt</t>
  </si>
  <si>
    <t xml:space="preserve">Retail Sq Ft </t>
  </si>
  <si>
    <t>newConstructionProject_salesPrice</t>
  </si>
  <si>
    <t>newConstructionProject_softDeletedOn</t>
  </si>
  <si>
    <t>newConstructionProject_statusOfSite</t>
  </si>
  <si>
    <t xml:space="preserve">Status Of Site </t>
  </si>
  <si>
    <t>newConstructionProject_stories</t>
  </si>
  <si>
    <t>newConstructionProject_totalBuildingSqFt</t>
  </si>
  <si>
    <t xml:space="preserve">Total Building Sq Ft </t>
  </si>
  <si>
    <t>newConstructionProject_totalCost</t>
  </si>
  <si>
    <t xml:space="preserve">Total Cost </t>
  </si>
  <si>
    <t>newConstructionProject_units</t>
  </si>
  <si>
    <t xml:space="preserve">Units </t>
  </si>
  <si>
    <t>newConstructionProject_valueOnComplete</t>
  </si>
  <si>
    <t xml:space="preserve">Value On Complete </t>
  </si>
  <si>
    <t>noiaLogs_softDeletedOn</t>
  </si>
  <si>
    <t>nonMultiFamily</t>
  </si>
  <si>
    <t xml:space="preserve">Non Multi Family </t>
  </si>
  <si>
    <t>nonMultiFamily_leaseEndDate</t>
  </si>
  <si>
    <t>nonMultiFamily_leaseStartDate</t>
  </si>
  <si>
    <t>nonMultiFamily_lotNumber</t>
  </si>
  <si>
    <t xml:space="preserve">Lot Number </t>
  </si>
  <si>
    <t>nonMultiFamily_nextIncrease</t>
  </si>
  <si>
    <t xml:space="preserve">Next Increase </t>
  </si>
  <si>
    <t>nonMultiFamily_nonMultiFamilySize</t>
  </si>
  <si>
    <t xml:space="preserve">Non Multi Family Size </t>
  </si>
  <si>
    <t>nonMultiFamily_rent</t>
  </si>
  <si>
    <t xml:space="preserve">Rent </t>
  </si>
  <si>
    <t>nonMultiFamily_softDeletedOn</t>
  </si>
  <si>
    <t>nonMultiFamily_tenantName</t>
  </si>
  <si>
    <t xml:space="preserve">Tenant Name </t>
  </si>
  <si>
    <t>notificationConfiguration</t>
  </si>
  <si>
    <t>notificationConfiguration_bccRecipients</t>
  </si>
  <si>
    <t xml:space="preserve">Bcc Recipients </t>
  </si>
  <si>
    <t>notificationConfiguration_body</t>
  </si>
  <si>
    <t xml:space="preserve">Body </t>
  </si>
  <si>
    <t>notificationConfiguration_bodyText</t>
  </si>
  <si>
    <t xml:space="preserve">Body Text </t>
  </si>
  <si>
    <t>notificationConfiguration_ccRecipients</t>
  </si>
  <si>
    <t xml:space="preserve">Cc Recipients </t>
  </si>
  <si>
    <t>notificationConfiguration_from</t>
  </si>
  <si>
    <t xml:space="preserve">From </t>
  </si>
  <si>
    <t>notificationConfiguration_metaInfo</t>
  </si>
  <si>
    <t>notificationConfiguration_notificationKey</t>
  </si>
  <si>
    <t xml:space="preserve">Notification Key </t>
  </si>
  <si>
    <t xml:space="preserve">Notification Name </t>
  </si>
  <si>
    <t>notificationConfiguration_replyTo</t>
  </si>
  <si>
    <t xml:space="preserve">Reply To </t>
  </si>
  <si>
    <t>notificationConfiguration_softDeletedOn</t>
  </si>
  <si>
    <t>notificationConfiguration_subject</t>
  </si>
  <si>
    <t xml:space="preserve">Subject </t>
  </si>
  <si>
    <t>notificationConfiguration_toRecipients</t>
  </si>
  <si>
    <t xml:space="preserve">To Recipients </t>
  </si>
  <si>
    <t>obligationType</t>
  </si>
  <si>
    <t xml:space="preserve">Obligation Type </t>
  </si>
  <si>
    <t>obligationType_description</t>
  </si>
  <si>
    <t>obligationType_key</t>
  </si>
  <si>
    <t>obligationType_obligationCode</t>
  </si>
  <si>
    <t xml:space="preserve">Obligation Code </t>
  </si>
  <si>
    <t>obligationType_productObligationTypes</t>
  </si>
  <si>
    <t xml:space="preserve">Product Obligation Types </t>
  </si>
  <si>
    <t>obligationType_softDeletedOn</t>
  </si>
  <si>
    <t>oneStopApp</t>
  </si>
  <si>
    <t>One Stop App</t>
  </si>
  <si>
    <t>oneStopApp_amortizationTerm</t>
  </si>
  <si>
    <t>oneStopApp_capRate</t>
  </si>
  <si>
    <t>oneStopApp_collateralCustomer</t>
  </si>
  <si>
    <t xml:space="preserve">Collateral Customer </t>
  </si>
  <si>
    <t>oneStopApp_collaterals</t>
  </si>
  <si>
    <t>oneStopApp_contact</t>
  </si>
  <si>
    <t>oneStopApp_contactCustomer</t>
  </si>
  <si>
    <t>Contact Customer</t>
  </si>
  <si>
    <t>oneStopApp_dayCountConvention</t>
  </si>
  <si>
    <t>oneStopApp_entityName</t>
  </si>
  <si>
    <t>Entity Name</t>
  </si>
  <si>
    <t>oneStopApp_facilitySubType</t>
  </si>
  <si>
    <t>oneStopApp_federalTaxId</t>
  </si>
  <si>
    <t>oneStopApp_guarantor</t>
  </si>
  <si>
    <t>oneStopApp_guarantorCustomer</t>
  </si>
  <si>
    <t>oneStopApp_guarantorSsn</t>
  </si>
  <si>
    <t>oneStopApp_interestRate</t>
  </si>
  <si>
    <t>oneStopApp_legalEntityType</t>
  </si>
  <si>
    <t>oneStopApp_nonIndividualCustomer</t>
  </si>
  <si>
    <t>oneStopApp_otherLegalEntityType</t>
  </si>
  <si>
    <t>oneStopApp_productPurpose</t>
  </si>
  <si>
    <t>oneStopApp_productType</t>
  </si>
  <si>
    <t>oneStopApp_propertyAddress</t>
  </si>
  <si>
    <t>oneStopApp_purposeCode</t>
  </si>
  <si>
    <t>oneStopApp_requestedAmt</t>
  </si>
  <si>
    <t>oneStopApp_softDeletedOn</t>
  </si>
  <si>
    <t>oneStopApp_term</t>
  </si>
  <si>
    <t>oneStopExposure</t>
  </si>
  <si>
    <t>One Stop Exposure</t>
  </si>
  <si>
    <t>oneStopExposure_contact</t>
  </si>
  <si>
    <t>oneStopExposure_contactCustomer</t>
  </si>
  <si>
    <t>oneStopExposure_counterParty</t>
  </si>
  <si>
    <t>oneStopExposure_entityName</t>
  </si>
  <si>
    <t>oneStopExposure_federalTaxId</t>
  </si>
  <si>
    <t>oneStopExposure_legalEntityType</t>
  </si>
  <si>
    <t>oneStopExposure_productType</t>
  </si>
  <si>
    <t>oneStopExposure_requestedAmt</t>
  </si>
  <si>
    <t>Limit Amount</t>
  </si>
  <si>
    <t>oneStopExposure_softDeletedOn</t>
  </si>
  <si>
    <t>operatingUnit</t>
  </si>
  <si>
    <t>operatingUnit_description</t>
  </si>
  <si>
    <t>operatingUnit_endDateActiveDttm</t>
  </si>
  <si>
    <t>operatingUnit_key</t>
  </si>
  <si>
    <t>operatingUnit_metaInfo</t>
  </si>
  <si>
    <t>operatingUnit_name</t>
  </si>
  <si>
    <t>operatingUnit_ouSbus</t>
  </si>
  <si>
    <t xml:space="preserve">Ou Sbus </t>
  </si>
  <si>
    <t>operatingUnit_softDeletedOn</t>
  </si>
  <si>
    <t>operatingUnit_startDateActiveDttm</t>
  </si>
  <si>
    <t>order_softDeletedOn</t>
  </si>
  <si>
    <t>otherProduct_softDeletedOn</t>
  </si>
  <si>
    <t>ouSbu</t>
  </si>
  <si>
    <t xml:space="preserve">Ou Sbu </t>
  </si>
  <si>
    <t>ouSbu_endDateActiveDttm</t>
  </si>
  <si>
    <t>ouSbu_operatingUnit</t>
  </si>
  <si>
    <t>ouSbu_sbu</t>
  </si>
  <si>
    <t>ouSbu_softDeletedOn</t>
  </si>
  <si>
    <t>ouSbu_startDateActiveDttm</t>
  </si>
  <si>
    <t>ownedAsset_softDeletedOn</t>
  </si>
  <si>
    <t>pageAsImage_softDeletedOn</t>
  </si>
  <si>
    <t>partnerAdvFundingDtl_softDeletedOn</t>
  </si>
  <si>
    <t>partnerAdvFundingHdr_softDeletedOn</t>
  </si>
  <si>
    <t>partnerFunding_softDeletedOn</t>
  </si>
  <si>
    <t>partnerPrefunding_softDeletedOn</t>
  </si>
  <si>
    <t>partnerSite_partnrSiteId</t>
  </si>
  <si>
    <t xml:space="preserve">Partnr Site Id </t>
  </si>
  <si>
    <t>partnerSite_partySite</t>
  </si>
  <si>
    <t>partnerSite_softDeletedOn</t>
  </si>
  <si>
    <t>partnerTier_softDeletedOn</t>
  </si>
  <si>
    <t>partner_assetClass</t>
  </si>
  <si>
    <t>partner_assetClassKeys</t>
  </si>
  <si>
    <t xml:space="preserve">Asset Class Keys </t>
  </si>
  <si>
    <t>partner_assetSubclass</t>
  </si>
  <si>
    <t>partner_bankInformation</t>
  </si>
  <si>
    <t xml:space="preserve">Bank Information </t>
  </si>
  <si>
    <t>partner_banksAndTrade</t>
  </si>
  <si>
    <t xml:space="preserve">Banks And Trade </t>
  </si>
  <si>
    <t>partner_dateVerified</t>
  </si>
  <si>
    <t xml:space="preserve">Date Verified </t>
  </si>
  <si>
    <t>partner_documentPackages</t>
  </si>
  <si>
    <t>partner_doingBusinessAs</t>
  </si>
  <si>
    <t xml:space="preserve">Doing Business As </t>
  </si>
  <si>
    <t>partner_financialinstitutionAddressInfo</t>
  </si>
  <si>
    <t>Financial Institution Address Info</t>
  </si>
  <si>
    <t>partner_infoleaseVendorCode</t>
  </si>
  <si>
    <t xml:space="preserve">Infolease Vendor Code </t>
  </si>
  <si>
    <t>partner_legalEntityType</t>
  </si>
  <si>
    <t>partner_operatingUnit</t>
  </si>
  <si>
    <t>partner_partnerType</t>
  </si>
  <si>
    <t>partner_partyDetail</t>
  </si>
  <si>
    <t>partner_pricingPoint</t>
  </si>
  <si>
    <t>partner_processInstanceId</t>
  </si>
  <si>
    <t>partner_sbu</t>
  </si>
  <si>
    <t>partner_sessionId</t>
  </si>
  <si>
    <t>partner_softDeletedOn</t>
  </si>
  <si>
    <t>partner_wfStatus</t>
  </si>
  <si>
    <t>partyAsset</t>
  </si>
  <si>
    <t xml:space="preserve">Party Asset </t>
  </si>
  <si>
    <t>partyAsset_asset</t>
  </si>
  <si>
    <t>partyAsset_party</t>
  </si>
  <si>
    <t>partyAsset_softDeletedOn</t>
  </si>
  <si>
    <t>partyBackgroundInfo</t>
  </si>
  <si>
    <t xml:space="preserve">Party Background Info </t>
  </si>
  <si>
    <t>partyBackgroundInfo_anyOtherCreditAmt</t>
  </si>
  <si>
    <t xml:space="preserve">Any Other Credit Amt </t>
  </si>
  <si>
    <t>partyBackgroundInfo_anyOtherCreditComments</t>
  </si>
  <si>
    <t xml:space="preserve">Any Other Credit Comments </t>
  </si>
  <si>
    <t>partyBackgroundInfo_employeeLaborRelations</t>
  </si>
  <si>
    <t>Employee/Labor Relations</t>
  </si>
  <si>
    <t>partyBackgroundInfo_highTrade</t>
  </si>
  <si>
    <t xml:space="preserve">High Trade </t>
  </si>
  <si>
    <t>partyBackgroundInfo_industryPosition</t>
  </si>
  <si>
    <t xml:space="preserve">Industry Position </t>
  </si>
  <si>
    <t>partyBackgroundInfo_industrySummary</t>
  </si>
  <si>
    <t xml:space="preserve">Industry Summary </t>
  </si>
  <si>
    <t>partyBackgroundInfo_managementDiscussion</t>
  </si>
  <si>
    <t xml:space="preserve">Management Discussion </t>
  </si>
  <si>
    <t>partyBackgroundInfo_noOfTrades</t>
  </si>
  <si>
    <t>Number of Trades</t>
  </si>
  <si>
    <t>partyBackgroundInfo_ownershipDetail</t>
  </si>
  <si>
    <t xml:space="preserve">Ownership Detail </t>
  </si>
  <si>
    <t>partyBackgroundInfo_partyDetailedDescription</t>
  </si>
  <si>
    <t>Detailed Description of Customer</t>
  </si>
  <si>
    <t>partyBackgroundInfo_partySummary</t>
  </si>
  <si>
    <t>Summary of Customer</t>
  </si>
  <si>
    <t>partyBackgroundInfo_payHistory</t>
  </si>
  <si>
    <t>DFS Pay History</t>
  </si>
  <si>
    <t>partyBackgroundInfo_payHistoryDiscussion</t>
  </si>
  <si>
    <t>DFS Pay History Discussion</t>
  </si>
  <si>
    <t>partyBackgroundInfo_paydex</t>
  </si>
  <si>
    <t xml:space="preserve">Paydex </t>
  </si>
  <si>
    <t>partyBackgroundInfo_relationship</t>
  </si>
  <si>
    <t>partyBackgroundInfo_softDeletedOn</t>
  </si>
  <si>
    <t>partyBankAccount</t>
  </si>
  <si>
    <t xml:space="preserve">Party Bank Account </t>
  </si>
  <si>
    <t>partyBankAccount_authorizedDealerFlag</t>
  </si>
  <si>
    <t xml:space="preserve">Authorized Dealer Flag </t>
  </si>
  <si>
    <t>partyBankAccount_banksTrades</t>
  </si>
  <si>
    <t xml:space="preserve">Banks Trades </t>
  </si>
  <si>
    <t>partyBankAccount_collateral</t>
  </si>
  <si>
    <t>partyBankAccount_commercialAccountFlag</t>
  </si>
  <si>
    <t xml:space="preserve">Commercial Account Flag </t>
  </si>
  <si>
    <t>partyBankAccount_highCredit</t>
  </si>
  <si>
    <t xml:space="preserve">High Credit </t>
  </si>
  <si>
    <t>partyBankAccount_invoiceTerm</t>
  </si>
  <si>
    <t xml:space="preserve">Invoice Term </t>
  </si>
  <si>
    <t>partyBankAccount_numIndex</t>
  </si>
  <si>
    <t>partyBankAccount_numberOfNsf</t>
  </si>
  <si>
    <t xml:space="preserve">Number Of Nsf </t>
  </si>
  <si>
    <t>partyBankAccount_numberOfOverdrafts</t>
  </si>
  <si>
    <t xml:space="preserve">Number Of Overdrafts </t>
  </si>
  <si>
    <t>partyBankAccount_partyDetail</t>
  </si>
  <si>
    <t>partyBankAccount_paymentHistory</t>
  </si>
  <si>
    <t xml:space="preserve">Payment History </t>
  </si>
  <si>
    <t>partyBankAccount_primary</t>
  </si>
  <si>
    <t>partyBankAccount_productPurchased</t>
  </si>
  <si>
    <t xml:space="preserve">Product Purchased </t>
  </si>
  <si>
    <t>partyBankAccount_rating</t>
  </si>
  <si>
    <t xml:space="preserve">Rating </t>
  </si>
  <si>
    <t>partyBankAccount_referenceCompleteDttm</t>
  </si>
  <si>
    <t xml:space="preserve">Reference Complete Dttm </t>
  </si>
  <si>
    <t>partyBankAccount_referenceCompletedBy</t>
  </si>
  <si>
    <t xml:space="preserve">Reference Completed By </t>
  </si>
  <si>
    <t>partyBankAccount_referenceSentDttm</t>
  </si>
  <si>
    <t xml:space="preserve">Reference Sent Dttm </t>
  </si>
  <si>
    <t>partyBankAccount_referenceSubType</t>
  </si>
  <si>
    <t xml:space="preserve">Reference Sub Type </t>
  </si>
  <si>
    <t>partyBankAccount_referenceType</t>
  </si>
  <si>
    <t xml:space="preserve">Reference Type </t>
  </si>
  <si>
    <t>partyBankAccount_securedFlag</t>
  </si>
  <si>
    <t xml:space="preserve">Secured Flag </t>
  </si>
  <si>
    <t>partyBankAccount_softDeletedOn</t>
  </si>
  <si>
    <t>partyCaution_metaInfo</t>
  </si>
  <si>
    <t>partyCaution_softDeletedOn</t>
  </si>
  <si>
    <t>partyClassification</t>
  </si>
  <si>
    <t xml:space="preserve">Party Classification </t>
  </si>
  <si>
    <t>partyClassification_category</t>
  </si>
  <si>
    <t>partyClassification_code</t>
  </si>
  <si>
    <t>partyClassification_endDttm</t>
  </si>
  <si>
    <t>partyClassification_partyDetail</t>
  </si>
  <si>
    <t>partyClassification_primaryFlag</t>
  </si>
  <si>
    <t>partyClassification_softDeletedOn</t>
  </si>
  <si>
    <t>partyClassification_startDttm</t>
  </si>
  <si>
    <t>partyClassification_status</t>
  </si>
  <si>
    <t>partyClassification_tcaClassificationId</t>
  </si>
  <si>
    <t xml:space="preserve">Tca Classification Id </t>
  </si>
  <si>
    <t>partyContact</t>
  </si>
  <si>
    <t>partyContactDetail</t>
  </si>
  <si>
    <t>partyContactDetail_contactTypeDetails</t>
  </si>
  <si>
    <t>partyContactDetail_financialinstitutionMayContact</t>
  </si>
  <si>
    <t>partyContactDetail_fullName</t>
  </si>
  <si>
    <t xml:space="preserve">Full Name </t>
  </si>
  <si>
    <t>partyContactDetail_numIndex</t>
  </si>
  <si>
    <t>partyContactDetail_partyDetail</t>
  </si>
  <si>
    <t>partyContactDetail_softDeletedOn</t>
  </si>
  <si>
    <t>partyContactDetail_title</t>
  </si>
  <si>
    <t>partyContact_contactPoint</t>
  </si>
  <si>
    <t xml:space="preserve">Contact Point </t>
  </si>
  <si>
    <t>partyContact_financialinstitutionMayContact</t>
  </si>
  <si>
    <t>partyContact_financialinstitutionMayContact2</t>
  </si>
  <si>
    <t>partyContact_metaInfo</t>
  </si>
  <si>
    <t>partyContact_primaryContactFlag</t>
  </si>
  <si>
    <t xml:space="preserve">Primary Contact Flag </t>
  </si>
  <si>
    <t>partyContact_softDeletedOn</t>
  </si>
  <si>
    <t>partyDba_softDeletedOn</t>
  </si>
  <si>
    <t>partyDemographicInfo</t>
  </si>
  <si>
    <t xml:space="preserve">Party Demographic Info </t>
  </si>
  <si>
    <t>partyDemographicInfo_currentFiscalYearEnd</t>
  </si>
  <si>
    <t xml:space="preserve">Current Fiscal Year End </t>
  </si>
  <si>
    <t>partyDemographicInfo_cyEnrollment</t>
  </si>
  <si>
    <t>CY Enrollment</t>
  </si>
  <si>
    <t>partyDemographicInfo_cyEnrollment_1</t>
  </si>
  <si>
    <t>CY-1 Enrollment</t>
  </si>
  <si>
    <t>partyDemographicInfo_cyEnrollment_2</t>
  </si>
  <si>
    <t>CY-2 Enrollment</t>
  </si>
  <si>
    <t>partyDemographicInfo_cyEnrollment_3</t>
  </si>
  <si>
    <t>CY-3 Enrollment</t>
  </si>
  <si>
    <t>partyDemographicInfo_cyEnrollment_4</t>
  </si>
  <si>
    <t>CY-4 Enrollment</t>
  </si>
  <si>
    <t>partyDemographicInfo_demoGraphics</t>
  </si>
  <si>
    <t>Demographics</t>
  </si>
  <si>
    <t>partyDemographicInfo_enrollmentSummary</t>
  </si>
  <si>
    <t xml:space="preserve">Enrollment Summary </t>
  </si>
  <si>
    <t>partyDemographicInfo_softDeletedOn</t>
  </si>
  <si>
    <t>partyDetail</t>
  </si>
  <si>
    <t>partyDetailFinAnlysis</t>
  </si>
  <si>
    <t xml:space="preserve">Party Detail Fin Anlysis </t>
  </si>
  <si>
    <t>partyDetailFinAnlysis_customerFinancialSummary</t>
  </si>
  <si>
    <t>Customer's Financial Summary</t>
  </si>
  <si>
    <t>partyDetailFinAnlysis_detailedFinAnalysis</t>
  </si>
  <si>
    <t>Detailed Financial Analysis</t>
  </si>
  <si>
    <t>partyDetailFinAnlysis_softDeletedOn</t>
  </si>
  <si>
    <t>partyDetailFinAnlysis_strengths</t>
  </si>
  <si>
    <t xml:space="preserve">Strengths </t>
  </si>
  <si>
    <t>partyDetailFinAnlysis_weaknesses</t>
  </si>
  <si>
    <t xml:space="preserve">Weaknesses </t>
  </si>
  <si>
    <t>partyDetailQuestionaire</t>
  </si>
  <si>
    <t xml:space="preserve">Party Detail Questionaire </t>
  </si>
  <si>
    <t>partyDetailQuestionaire_answer</t>
  </si>
  <si>
    <t>partyDetailQuestionaire_partyDetail</t>
  </si>
  <si>
    <t>partyDetailQuestionaire_question</t>
  </si>
  <si>
    <t>partyDetailQuestionaire_softDeletedOn</t>
  </si>
  <si>
    <t>partyDetail_acceptanceCode</t>
  </si>
  <si>
    <t>partyDetail_accountHold</t>
  </si>
  <si>
    <t xml:space="preserve">Account Hold </t>
  </si>
  <si>
    <t>partyDetail_accountName</t>
  </si>
  <si>
    <t>partyDetail_afsBankCode</t>
  </si>
  <si>
    <t xml:space="preserve">Afs Bank Code </t>
  </si>
  <si>
    <t>partyDetail_allRelationshipParties</t>
  </si>
  <si>
    <t>partyDetail_allRiskDebtRateSorted</t>
  </si>
  <si>
    <t xml:space="preserve">All Risk Debt Rate Sorted </t>
  </si>
  <si>
    <t>partyDetail_allRiskDebtRatings</t>
  </si>
  <si>
    <t xml:space="preserve">All Risk Debt Ratings </t>
  </si>
  <si>
    <t>partyDetail_allRiskGradeEDFSorted</t>
  </si>
  <si>
    <t xml:space="preserve">All Risk Grade EDF Sorted </t>
  </si>
  <si>
    <t>partyDetail_allRiskLGDGradeSorted</t>
  </si>
  <si>
    <t xml:space="preserve">All Risk LGD Grade Sorted </t>
  </si>
  <si>
    <t>partyDetail_allRiskLGDgrade</t>
  </si>
  <si>
    <t xml:space="preserve">All Risk LG Dgrade </t>
  </si>
  <si>
    <t>partyDetail_allRiskgrade</t>
  </si>
  <si>
    <t xml:space="preserve">All Riskgrade </t>
  </si>
  <si>
    <t>partyDetail_allRiskgradeEDF</t>
  </si>
  <si>
    <t xml:space="preserve">All Riskgrade EDF </t>
  </si>
  <si>
    <t>partyDetail_apVendorId</t>
  </si>
  <si>
    <t xml:space="preserve">Ap Vendor Id </t>
  </si>
  <si>
    <t>partyDetail_apVendorNumber</t>
  </si>
  <si>
    <t xml:space="preserve">Ap Vendor Number </t>
  </si>
  <si>
    <t>partyDetail_applicationRequireFlag</t>
  </si>
  <si>
    <t xml:space="preserve">Application Require Flag </t>
  </si>
  <si>
    <t>partyDetail_assignmentUnit</t>
  </si>
  <si>
    <t>partyDetail_authorizedToEsign</t>
  </si>
  <si>
    <t xml:space="preserve">Authorized To Esign </t>
  </si>
  <si>
    <t>partyDetail_bankAccounts</t>
  </si>
  <si>
    <t xml:space="preserve">Bank Accounts </t>
  </si>
  <si>
    <t>partyDetail_bankNumber</t>
  </si>
  <si>
    <t>partyDetail_bankruptcy</t>
  </si>
  <si>
    <t>partyDetail_birthCity</t>
  </si>
  <si>
    <t>partyDetail_birthCountry</t>
  </si>
  <si>
    <t xml:space="preserve">Birth Country </t>
  </si>
  <si>
    <t>partyDetail_birthDttm</t>
  </si>
  <si>
    <t>partyDetail_bureauName</t>
  </si>
  <si>
    <t>partyDetail_bureauReports</t>
  </si>
  <si>
    <t>partyDetail_businessChannel</t>
  </si>
  <si>
    <t xml:space="preserve">Business Channel </t>
  </si>
  <si>
    <t>partyDetail_businessDescription</t>
  </si>
  <si>
    <t>partyDetail_businessStartDttm</t>
  </si>
  <si>
    <t>partyDetail_businessStructure</t>
  </si>
  <si>
    <t xml:space="preserve">Business Structure </t>
  </si>
  <si>
    <t>partyDetail_businessType</t>
  </si>
  <si>
    <t>partyDetail_cag</t>
  </si>
  <si>
    <t xml:space="preserve">Cag </t>
  </si>
  <si>
    <t>partyDetail_cautionList</t>
  </si>
  <si>
    <t>partyDetail_cautionListAsOfDate</t>
  </si>
  <si>
    <t>As of Date</t>
  </si>
  <si>
    <t>partyDetail_cgrqrdForPrmitdLesses</t>
  </si>
  <si>
    <t>CG Required for Permitted Lessees</t>
  </si>
  <si>
    <t>partyDetail_city</t>
  </si>
  <si>
    <t>partyDetail_classification</t>
  </si>
  <si>
    <t>Classifications</t>
  </si>
  <si>
    <t>partyDetail_collectionsHold</t>
  </si>
  <si>
    <t xml:space="preserve">Collections Hold </t>
  </si>
  <si>
    <t>partyDetail_commentGroup</t>
  </si>
  <si>
    <t>partyDetail_companyNumber</t>
  </si>
  <si>
    <t xml:space="preserve">Company Number </t>
  </si>
  <si>
    <t>partyDetail_compliances</t>
  </si>
  <si>
    <t>partyDetail_consolidationType</t>
  </si>
  <si>
    <t>partyDetail_contactTypeDetails</t>
  </si>
  <si>
    <t>partyDetail_country</t>
  </si>
  <si>
    <t>partyDetail_countryContractRelationship</t>
  </si>
  <si>
    <t xml:space="preserve">Country Contract Relationship </t>
  </si>
  <si>
    <t>partyDetail_countryLegalIncorporation</t>
  </si>
  <si>
    <t xml:space="preserve">Country Legal Incorporation </t>
  </si>
  <si>
    <t>partyDetail_countryOfCitizenship</t>
  </si>
  <si>
    <t>partyDetail_creditApprovalAmt</t>
  </si>
  <si>
    <t xml:space="preserve">Credit Approval Amt </t>
  </si>
  <si>
    <t>partyDetail_creditApprovalExpDate</t>
  </si>
  <si>
    <t xml:space="preserve">Credit Approval Exp Date </t>
  </si>
  <si>
    <t>partyDetail_creditHold</t>
  </si>
  <si>
    <t xml:space="preserve">Credit Hold </t>
  </si>
  <si>
    <t>partyDetail_creditHoldFlag</t>
  </si>
  <si>
    <t xml:space="preserve">Credit Hold Flag </t>
  </si>
  <si>
    <t>partyDetail_csr</t>
  </si>
  <si>
    <t>partyDetail_currentManagementStartDttm</t>
  </si>
  <si>
    <t>partyDetail_currentlyDelinquent</t>
  </si>
  <si>
    <t xml:space="preserve">Currently Delinquent </t>
  </si>
  <si>
    <t>partyDetail_customerAccountTeams</t>
  </si>
  <si>
    <t xml:space="preserve">Customer Account Teams </t>
  </si>
  <si>
    <t>partyDetail_customerCanBeContacted</t>
  </si>
  <si>
    <t>Customer can Be Contacted?</t>
  </si>
  <si>
    <t>partyDetail_customerName</t>
  </si>
  <si>
    <t>partyDetail_customerProfile</t>
  </si>
  <si>
    <t xml:space="preserve">Customer Profile </t>
  </si>
  <si>
    <t>partyDetail_customerWebsiteAddress</t>
  </si>
  <si>
    <t xml:space="preserve">Customer Website Address </t>
  </si>
  <si>
    <t>partyDetail_dbas</t>
  </si>
  <si>
    <t>partyDetail_deleted</t>
  </si>
  <si>
    <t xml:space="preserve">Deleted </t>
  </si>
  <si>
    <t>partyDetail_delinquent</t>
  </si>
  <si>
    <t xml:space="preserve">Delinquent </t>
  </si>
  <si>
    <t>partyDetail_delistedFlag</t>
  </si>
  <si>
    <t xml:space="preserve">Delisted Flag </t>
  </si>
  <si>
    <t>partyDetail_dellNetInvestment</t>
  </si>
  <si>
    <t xml:space="preserve">Dell Net Investment </t>
  </si>
  <si>
    <t>partyDetail_disclosePersonalInfo</t>
  </si>
  <si>
    <t xml:space="preserve">Disclose Personal Info </t>
  </si>
  <si>
    <t>partyDetail_documentGroup</t>
  </si>
  <si>
    <t>partyDetail_documentPackages</t>
  </si>
  <si>
    <t>partyDetail_documentationHold</t>
  </si>
  <si>
    <t xml:space="preserve">Documentation Hold </t>
  </si>
  <si>
    <t>partyDetail_dunsNum</t>
  </si>
  <si>
    <t xml:space="preserve">Duns Num </t>
  </si>
  <si>
    <t>partyDetail_emailAddress</t>
  </si>
  <si>
    <t xml:space="preserve">Email Address </t>
  </si>
  <si>
    <t>partyDetail_equityCapitalization</t>
  </si>
  <si>
    <t xml:space="preserve">Equity Capitalization </t>
  </si>
  <si>
    <t>partyDetail_existingContigentExposure</t>
  </si>
  <si>
    <t xml:space="preserve">Existing Contigent Exposure </t>
  </si>
  <si>
    <t>partyDetail_experianFileNumber</t>
  </si>
  <si>
    <t xml:space="preserve">Experian File Number </t>
  </si>
  <si>
    <t>partyDetail_extIdentifiers</t>
  </si>
  <si>
    <t xml:space="preserve">Ext Identifiers </t>
  </si>
  <si>
    <t>partyDetail_facilities</t>
  </si>
  <si>
    <t xml:space="preserve">Facilities </t>
  </si>
  <si>
    <t>partyDetail_facilityRecomms</t>
  </si>
  <si>
    <t>partyDetail_fimp</t>
  </si>
  <si>
    <t>partyDetail_finalPDGrade</t>
  </si>
  <si>
    <t xml:space="preserve">Final PD Grade </t>
  </si>
  <si>
    <t>partyDetail_finalPDGradeAsOfDate</t>
  </si>
  <si>
    <t xml:space="preserve">Final PD Grade As Of Date </t>
  </si>
  <si>
    <t>partyDetail_finalRiskGrade</t>
  </si>
  <si>
    <t xml:space="preserve">Final Risk Grade </t>
  </si>
  <si>
    <t>partyDetail_financialCenter</t>
  </si>
  <si>
    <t>partyDetail_financialinstitutionCustomerNumber</t>
  </si>
  <si>
    <t>Financial Institution Customer Number</t>
  </si>
  <si>
    <t>partyDetail_financialinstitutionCustomerNumber1</t>
  </si>
  <si>
    <t>partyDetail_firstName</t>
  </si>
  <si>
    <t>partyDetail_fraudAlerts</t>
  </si>
  <si>
    <t>partyDetail_freezeFlag</t>
  </si>
  <si>
    <t xml:space="preserve">Freeze Flag </t>
  </si>
  <si>
    <t>partyDetail_gender</t>
  </si>
  <si>
    <t xml:space="preserve">Gender </t>
  </si>
  <si>
    <t>partyDetail_gfp</t>
  </si>
  <si>
    <t xml:space="preserve">Gfp </t>
  </si>
  <si>
    <t>partyDetail_guarantorAddress</t>
  </si>
  <si>
    <t xml:space="preserve">Guarantor Address </t>
  </si>
  <si>
    <t>partyDetail_guarantorPhoneNum</t>
  </si>
  <si>
    <t xml:space="preserve">Guarantor Phone Num </t>
  </si>
  <si>
    <t>partyDetail_healthcareCompanyFlag</t>
  </si>
  <si>
    <t xml:space="preserve">Healthcare Company Flag </t>
  </si>
  <si>
    <t>partyDetail_highTrade</t>
  </si>
  <si>
    <t>partyDetail_hqCity</t>
  </si>
  <si>
    <t>HQ City</t>
  </si>
  <si>
    <t>partyDetail_hqCountry</t>
  </si>
  <si>
    <t>partyDetail_hqState</t>
  </si>
  <si>
    <t>partyDetail_hqStateOther</t>
  </si>
  <si>
    <t>HQ State Other</t>
  </si>
  <si>
    <t>partyDetail_icvId</t>
  </si>
  <si>
    <t xml:space="preserve">Icv Id </t>
  </si>
  <si>
    <t>partyDetail_industryCode</t>
  </si>
  <si>
    <t xml:space="preserve">Industry Code </t>
  </si>
  <si>
    <t>partyDetail_industryPosition</t>
  </si>
  <si>
    <t>partyDetail_industrySummary</t>
  </si>
  <si>
    <t>partyDetail_japaneseCompanyFlag</t>
  </si>
  <si>
    <t xml:space="preserve">Japanese Company Flag </t>
  </si>
  <si>
    <t>partyDetail_jobFunction</t>
  </si>
  <si>
    <t>partyDetail_lastActivityDate</t>
  </si>
  <si>
    <t xml:space="preserve">Last Activity Date </t>
  </si>
  <si>
    <t>partyDetail_lastName</t>
  </si>
  <si>
    <t>partyDetail_latestPublicDebtRating</t>
  </si>
  <si>
    <t xml:space="preserve">Latest Public Debt Rating </t>
  </si>
  <si>
    <t>partyDetail_legalEntityType</t>
  </si>
  <si>
    <t>partyDetail_legalName</t>
  </si>
  <si>
    <t>partyDetail_legalNameConfirmed</t>
  </si>
  <si>
    <t>Legal Name Verified</t>
  </si>
  <si>
    <t>partyDetail_legalStructure</t>
  </si>
  <si>
    <t xml:space="preserve">Legal Structure </t>
  </si>
  <si>
    <t>partyDetail_lgdGrade</t>
  </si>
  <si>
    <t xml:space="preserve">Lgd Grade </t>
  </si>
  <si>
    <t>partyDetail_lgdGradeDiscussion</t>
  </si>
  <si>
    <t xml:space="preserve">Lgd Grade Discussion </t>
  </si>
  <si>
    <t>partyDetail_licenseDttm</t>
  </si>
  <si>
    <t xml:space="preserve">License Dttm </t>
  </si>
  <si>
    <t>partyDetail_licenseNumber</t>
  </si>
  <si>
    <t>partyDetail_licenseYear</t>
  </si>
  <si>
    <t xml:space="preserve">License Year </t>
  </si>
  <si>
    <t>partyDetail_licensedSince</t>
  </si>
  <si>
    <t>partyDetail_losResolved</t>
  </si>
  <si>
    <t xml:space="preserve">Los Resolved </t>
  </si>
  <si>
    <t>partyDetail_maritalStatus</t>
  </si>
  <si>
    <t xml:space="preserve">Marital Status </t>
  </si>
  <si>
    <t>partyDetail_marketCap</t>
  </si>
  <si>
    <t xml:space="preserve">Market Cap </t>
  </si>
  <si>
    <t>partyDetail_marketCapDate</t>
  </si>
  <si>
    <t>Market Cap As of Date</t>
  </si>
  <si>
    <t>partyDetail_medicalOrDentalParty</t>
  </si>
  <si>
    <t xml:space="preserve">Medical Or Dental Party </t>
  </si>
  <si>
    <t>partyDetail_metaInfo</t>
  </si>
  <si>
    <t>partyDetail_middleName</t>
  </si>
  <si>
    <t>partyDetail_mobileNumber</t>
  </si>
  <si>
    <t xml:space="preserve">Mobile Number </t>
  </si>
  <si>
    <t>partyDetail_moodyKmvEdf</t>
  </si>
  <si>
    <t>Moody's KMV EDF</t>
  </si>
  <si>
    <t>partyDetail_moodyKmvEdfAsOfDate</t>
  </si>
  <si>
    <t>Moody's KMV EDF As of Date</t>
  </si>
  <si>
    <t>partyDetail_moodyKmvEdfSource</t>
  </si>
  <si>
    <t>Moody's KMV EDF Source</t>
  </si>
  <si>
    <t>partyDetail_moodyPartyFinancialInfo</t>
  </si>
  <si>
    <t>partyDetail_naicsCode</t>
  </si>
  <si>
    <t>partyDetail_naicsCodeId</t>
  </si>
  <si>
    <t>NAICS</t>
  </si>
  <si>
    <t>partyDetail_nameSuffix</t>
  </si>
  <si>
    <t xml:space="preserve">Name Suffix </t>
  </si>
  <si>
    <t>partyDetail_ndaInPlace</t>
  </si>
  <si>
    <t>NDA In Place?</t>
  </si>
  <si>
    <t>partyDetail_noOfTrades</t>
  </si>
  <si>
    <t xml:space="preserve">No Of Trades </t>
  </si>
  <si>
    <t>partyDetail_nonDellNetInvestment</t>
  </si>
  <si>
    <t xml:space="preserve">Non Dell Net Investment </t>
  </si>
  <si>
    <t>partyDetail_numOfEmployees</t>
  </si>
  <si>
    <t>partyDetail_obligationNumber</t>
  </si>
  <si>
    <t>partyDetail_organizationName</t>
  </si>
  <si>
    <t xml:space="preserve">Organization Name </t>
  </si>
  <si>
    <t>partyDetail_organizationNumber</t>
  </si>
  <si>
    <t xml:space="preserve">Organization Number </t>
  </si>
  <si>
    <t>partyDetail_organizationStartDttm</t>
  </si>
  <si>
    <t>Organization Start Date</t>
  </si>
  <si>
    <t>partyDetail_originalParty</t>
  </si>
  <si>
    <t xml:space="preserve">Original Party </t>
  </si>
  <si>
    <t>partyDetail_otherLegalEntityType</t>
  </si>
  <si>
    <t xml:space="preserve">Other Legal Entity Type </t>
  </si>
  <si>
    <t>partyDetail_otherOrganizationType</t>
  </si>
  <si>
    <t xml:space="preserve">Other Organization Type </t>
  </si>
  <si>
    <t>partyDetail_outOfBusiness</t>
  </si>
  <si>
    <t>partyDetail_ownershipDetail</t>
  </si>
  <si>
    <t>partyDetail_ownershipPct</t>
  </si>
  <si>
    <t>Ownership %</t>
  </si>
  <si>
    <t>partyDetail_parentPartyDetail</t>
  </si>
  <si>
    <t xml:space="preserve">Parent Party Detail </t>
  </si>
  <si>
    <t>partyDetail_partnerAlsoDirectObligor</t>
  </si>
  <si>
    <t>Partner Also Direct Obligor?</t>
  </si>
  <si>
    <t>partyDetail_partnerClientNum</t>
  </si>
  <si>
    <t xml:space="preserve">Partner Client Num </t>
  </si>
  <si>
    <t>partyDetail_partyAssets</t>
  </si>
  <si>
    <t xml:space="preserve">Party Assets </t>
  </si>
  <si>
    <t>partyDetail_partyBackgroundInfo</t>
  </si>
  <si>
    <t>partyDetail_partyClassifications</t>
  </si>
  <si>
    <t xml:space="preserve">Party Classifications </t>
  </si>
  <si>
    <t>partyDetail_partyContactDetails</t>
  </si>
  <si>
    <t xml:space="preserve">Party Contact Details </t>
  </si>
  <si>
    <t>partyDetail_partyDemographicInfo</t>
  </si>
  <si>
    <t>partyDetail_partyDetailFinAnlysis</t>
  </si>
  <si>
    <t>partyDetail_partyDetailQuestionnaires</t>
  </si>
  <si>
    <t xml:space="preserve">Party Detail Questionnaires </t>
  </si>
  <si>
    <t>partyDetail_partyDetailType</t>
  </si>
  <si>
    <t>partyDetail_partyDocumentAssociations</t>
  </si>
  <si>
    <t xml:space="preserve">Party Document Associations </t>
  </si>
  <si>
    <t>partyDetail_partyLiabilities</t>
  </si>
  <si>
    <t>partyDetail_partyMatchDetail</t>
  </si>
  <si>
    <t xml:space="preserve">Party Match Detail </t>
  </si>
  <si>
    <t>partyDetail_partyOwnedAssets</t>
  </si>
  <si>
    <t>partyDetail_partyQuestionaire</t>
  </si>
  <si>
    <t xml:space="preserve">Party Questionaire </t>
  </si>
  <si>
    <t>partyDetail_partyScoreAdverseActions</t>
  </si>
  <si>
    <t>partyDetail_partySinceDttm</t>
  </si>
  <si>
    <t>DFS Customer Since</t>
  </si>
  <si>
    <t>partyDetail_paydex</t>
  </si>
  <si>
    <t>partyDetail_paymentOption</t>
  </si>
  <si>
    <t xml:space="preserve">Payment Option </t>
  </si>
  <si>
    <t>partyDetail_pdContacts</t>
  </si>
  <si>
    <t xml:space="preserve">Pd Contacts </t>
  </si>
  <si>
    <t>partyDetail_pgGradeDiscussion</t>
  </si>
  <si>
    <t xml:space="preserve">Pg Grade Discussion </t>
  </si>
  <si>
    <t>partyDetail_physicianSpeciality</t>
  </si>
  <si>
    <t xml:space="preserve">Physician Speciality </t>
  </si>
  <si>
    <t>partyDetail_prefLanguage</t>
  </si>
  <si>
    <t xml:space="preserve">Pref Language </t>
  </si>
  <si>
    <t>partyDetail_previousAnnualRevenue</t>
  </si>
  <si>
    <t xml:space="preserve">Previous Annual Revenue </t>
  </si>
  <si>
    <t>partyDetail_primaryContact</t>
  </si>
  <si>
    <t>partyDetail_primaryContactName</t>
  </si>
  <si>
    <t xml:space="preserve">Primary Contact Name </t>
  </si>
  <si>
    <t>partyDetail_priorLossOrChargeOff</t>
  </si>
  <si>
    <t xml:space="preserve">Prior Loss Or Charge Off </t>
  </si>
  <si>
    <t>partyDetail_publicDebtRating</t>
  </si>
  <si>
    <t xml:space="preserve">Public Debt Rating </t>
  </si>
  <si>
    <t>partyDetail_publicDebtRatingDttm</t>
  </si>
  <si>
    <t>Public Debt Rating As of Date</t>
  </si>
  <si>
    <t>partyDetail_publicDebtRatingSource</t>
  </si>
  <si>
    <t>Valid Public Debt Rating Source</t>
  </si>
  <si>
    <t>partyDetail_publicOrPrivate</t>
  </si>
  <si>
    <t xml:space="preserve">Public Or Private </t>
  </si>
  <si>
    <t>partyDetail_reasonForOverride</t>
  </si>
  <si>
    <t xml:space="preserve">Reason For Override </t>
  </si>
  <si>
    <t>partyDetail_refNumber</t>
  </si>
  <si>
    <t>partyDetail_relatedPartiesDetail</t>
  </si>
  <si>
    <t xml:space="preserve">Related Parties Detail </t>
  </si>
  <si>
    <t>partyDetail_relationshipName</t>
  </si>
  <si>
    <t xml:space="preserve">Relationship Name </t>
  </si>
  <si>
    <t>partyDetail_relationships</t>
  </si>
  <si>
    <t xml:space="preserve">Relationships </t>
  </si>
  <si>
    <t>partyDetail_reportName</t>
  </si>
  <si>
    <t>partyDetail_rfaData</t>
  </si>
  <si>
    <t xml:space="preserve">Rfa Data </t>
  </si>
  <si>
    <t>partyDetail_riskRatings</t>
  </si>
  <si>
    <t>partyDetail_scorecardDetails</t>
  </si>
  <si>
    <t>partyDetail_sector</t>
  </si>
  <si>
    <t xml:space="preserve">Sector </t>
  </si>
  <si>
    <t>partyDetail_sectorOfOperations</t>
  </si>
  <si>
    <t xml:space="preserve">Sector Of Operations </t>
  </si>
  <si>
    <t>partyDetail_servicingTier</t>
  </si>
  <si>
    <t xml:space="preserve">Servicing Tier </t>
  </si>
  <si>
    <t>partyDetail_sicCodeId</t>
  </si>
  <si>
    <t>partyDetail_sites</t>
  </si>
  <si>
    <t>partyDetail_softDeletedOn</t>
  </si>
  <si>
    <t>partyDetail_sourceSystem</t>
  </si>
  <si>
    <t xml:space="preserve">Source System </t>
  </si>
  <si>
    <t>partyDetail_specialIndustryType</t>
  </si>
  <si>
    <t>partyDetail_state</t>
  </si>
  <si>
    <t>partyDetail_stateIncorporated</t>
  </si>
  <si>
    <t>Organized under laws of (State / Jurisdiction)</t>
  </si>
  <si>
    <t>partyDetail_status</t>
  </si>
  <si>
    <t>partyDetail_sublineBusiness</t>
  </si>
  <si>
    <t xml:space="preserve">Subline Business </t>
  </si>
  <si>
    <t>partyDetail_subsidiaryFlag</t>
  </si>
  <si>
    <t xml:space="preserve">Subsidiary Flag </t>
  </si>
  <si>
    <t>partyDetail_suspiciousActivity</t>
  </si>
  <si>
    <t>partyDetail_taxExemptFlag</t>
  </si>
  <si>
    <t xml:space="preserve">Tax Exempt Flag </t>
  </si>
  <si>
    <t>partyDetail_taxID</t>
  </si>
  <si>
    <t>partyDetail_taxIDNumber</t>
  </si>
  <si>
    <t>partyDetail_taxIdValue</t>
  </si>
  <si>
    <t xml:space="preserve">Tax Id Value </t>
  </si>
  <si>
    <t>partyDetail_tcaAccountId</t>
  </si>
  <si>
    <t xml:space="preserve">Tca Account Id </t>
  </si>
  <si>
    <t>partyDetail_tcaAccountNumber</t>
  </si>
  <si>
    <t xml:space="preserve">Tca Account Number </t>
  </si>
  <si>
    <t>partyDetail_tcaId</t>
  </si>
  <si>
    <t xml:space="preserve">Tca Id </t>
  </si>
  <si>
    <t>partyDetail_tcaPartyNumber</t>
  </si>
  <si>
    <t xml:space="preserve">Tca Party Number </t>
  </si>
  <si>
    <t>partyDetail_ticker</t>
  </si>
  <si>
    <t xml:space="preserve">Ticker </t>
  </si>
  <si>
    <t>partyDetail_title</t>
  </si>
  <si>
    <t>partyDetail_titleOther</t>
  </si>
  <si>
    <t xml:space="preserve">Title Other </t>
  </si>
  <si>
    <t>partyDetail_uccs</t>
  </si>
  <si>
    <t>partyDetail_useEDFFrom</t>
  </si>
  <si>
    <t xml:space="preserve">Use EDF From </t>
  </si>
  <si>
    <t>partyDetail_useLGDGradeFrom</t>
  </si>
  <si>
    <t xml:space="preserve">Use LGD Grade From </t>
  </si>
  <si>
    <t>partyDetail_useRatingFrom</t>
  </si>
  <si>
    <t xml:space="preserve">Use Rating From </t>
  </si>
  <si>
    <t>partyDetail_useRiskGradeFrom</t>
  </si>
  <si>
    <t xml:space="preserve">Use Risk Grade From </t>
  </si>
  <si>
    <t>partyDetail_users</t>
  </si>
  <si>
    <t>partyDetail_verifiedDate</t>
  </si>
  <si>
    <t>Date Verified</t>
  </si>
  <si>
    <t>partyDetail_versionNumber</t>
  </si>
  <si>
    <t>partyDetail_versionStatus</t>
  </si>
  <si>
    <t>partyDetail_watchList</t>
  </si>
  <si>
    <t>partyDetail_wfStatus</t>
  </si>
  <si>
    <t>partyDetail_yearOfResidenceAtCurrAddr</t>
  </si>
  <si>
    <t xml:space="preserve">Year Of Residence At Curr Addr </t>
  </si>
  <si>
    <t>partyDetail_yearsInBusiness</t>
  </si>
  <si>
    <t>Years in Business</t>
  </si>
  <si>
    <t>partyDetail_yearsInPractice</t>
  </si>
  <si>
    <t>partyDetail_yearsWithCompany</t>
  </si>
  <si>
    <t>partyDetail_yearsWithIndustry</t>
  </si>
  <si>
    <t xml:space="preserve">Years With Industry </t>
  </si>
  <si>
    <t>partyExposure</t>
  </si>
  <si>
    <t>partyExposure_partyFacilities</t>
  </si>
  <si>
    <t xml:space="preserve">Party Facilities </t>
  </si>
  <si>
    <t>partyExposure_softDeletedOn</t>
  </si>
  <si>
    <t>partyExtIdentifier_softDeletedOn</t>
  </si>
  <si>
    <t>partyFacility</t>
  </si>
  <si>
    <t xml:space="preserve">Party Facility </t>
  </si>
  <si>
    <t>partyFacility_existingDirectExposure</t>
  </si>
  <si>
    <t xml:space="preserve">Existing Direct Exposure </t>
  </si>
  <si>
    <t>partyFacility_obligationNumber</t>
  </si>
  <si>
    <t>partyFacility_obligationTypeCode</t>
  </si>
  <si>
    <t xml:space="preserve">Obligation Type Code </t>
  </si>
  <si>
    <t>partyFacility_outstanding</t>
  </si>
  <si>
    <t>partyFacility_productTypeCode</t>
  </si>
  <si>
    <t xml:space="preserve">Product Type Code </t>
  </si>
  <si>
    <t>partyFacility_softDeletedOn</t>
  </si>
  <si>
    <t>partyFacility_sourceSystem</t>
  </si>
  <si>
    <t>partyLiability_softDeletedOn</t>
  </si>
  <si>
    <t>partyMatchDetail</t>
  </si>
  <si>
    <t>partyMatchDetail_matchCandidateId</t>
  </si>
  <si>
    <t xml:space="preserve">Match Candidate Id </t>
  </si>
  <si>
    <t>partyMatchDetail_matchPattern</t>
  </si>
  <si>
    <t xml:space="preserve">Match Pattern </t>
  </si>
  <si>
    <t>partyMatchDetail_matchedBy</t>
  </si>
  <si>
    <t xml:space="preserve">Matched By </t>
  </si>
  <si>
    <t>partyMatchDetail_matchedConfidenceLevel</t>
  </si>
  <si>
    <t xml:space="preserve">Matched Confidence Level </t>
  </si>
  <si>
    <t>partyMatchDetail_matchedFlag</t>
  </si>
  <si>
    <t xml:space="preserve">Matched Flag </t>
  </si>
  <si>
    <t>partyMatchDetail_matchedRuleId</t>
  </si>
  <si>
    <t xml:space="preserve">Matched Rule Id </t>
  </si>
  <si>
    <t>partyMatchDetail_recordKey</t>
  </si>
  <si>
    <t xml:space="preserve">Record Key </t>
  </si>
  <si>
    <t>partyMatchDetail_recordType</t>
  </si>
  <si>
    <t xml:space="preserve">Record Type </t>
  </si>
  <si>
    <t>partyMatchDetail_softDeletedOn</t>
  </si>
  <si>
    <t>partyOwnedAsset_softDeletedOn</t>
  </si>
  <si>
    <t>partyScoreAdverseAction_softDeletedOn</t>
  </si>
  <si>
    <t>partyScoring</t>
  </si>
  <si>
    <t xml:space="preserve">Party Scoring </t>
  </si>
  <si>
    <t>partyScoring_customerFirstName</t>
  </si>
  <si>
    <t xml:space="preserve">Customer First Name </t>
  </si>
  <si>
    <t>partyScoring_customerLastName</t>
  </si>
  <si>
    <t xml:space="preserve">Customer Last Name </t>
  </si>
  <si>
    <t>partyScoring_customerLegalName</t>
  </si>
  <si>
    <t>partyScoring_customerName</t>
  </si>
  <si>
    <t>partyScoring_customerType</t>
  </si>
  <si>
    <t>partyScoring_party</t>
  </si>
  <si>
    <t>partyScoring_scorecardDetail</t>
  </si>
  <si>
    <t xml:space="preserve">Scorecard Detail </t>
  </si>
  <si>
    <t>partyScoring_scoring</t>
  </si>
  <si>
    <t>partyScoring_scoringAttributes</t>
  </si>
  <si>
    <t>partyScoring_scoringRecommRules</t>
  </si>
  <si>
    <t>partyScoring_softDeletedOn</t>
  </si>
  <si>
    <t>partySite</t>
  </si>
  <si>
    <t>partySiteUse</t>
  </si>
  <si>
    <t xml:space="preserve">Party Site Use </t>
  </si>
  <si>
    <t>partySiteUse_activeFlag</t>
  </si>
  <si>
    <t>partySiteUse_primPerFlag</t>
  </si>
  <si>
    <t xml:space="preserve">Prim Per Flag </t>
  </si>
  <si>
    <t>partySiteUse_siteUseType</t>
  </si>
  <si>
    <t xml:space="preserve">Site Use Type </t>
  </si>
  <si>
    <t>partySiteUse_softDeletedOn</t>
  </si>
  <si>
    <t>partySiteUse_tcaAcctSiteUseId</t>
  </si>
  <si>
    <t xml:space="preserve">Tca Acct Site Use Id </t>
  </si>
  <si>
    <t>partySiteUse_tcaSiteUseId</t>
  </si>
  <si>
    <t xml:space="preserve">Tca Site Use Id </t>
  </si>
  <si>
    <t>partySite_active</t>
  </si>
  <si>
    <t>partySite_activeFlag</t>
  </si>
  <si>
    <t>partySite_agreementRequest</t>
  </si>
  <si>
    <t>partySite_apVendorSiteId</t>
  </si>
  <si>
    <t xml:space="preserve">Ap Vendor Site Id </t>
  </si>
  <si>
    <t>partySite_commentGroup</t>
  </si>
  <si>
    <t>partySite_contactInfo</t>
  </si>
  <si>
    <t>partySite_contacts</t>
  </si>
  <si>
    <t>partySite_contactsSameasPrimaryFlag</t>
  </si>
  <si>
    <t xml:space="preserve">Contacts Sameas Primary Flag </t>
  </si>
  <si>
    <t>partySite_correspondents</t>
  </si>
  <si>
    <t>partySite_extSiteNumber</t>
  </si>
  <si>
    <t xml:space="preserve">Ext Site Number </t>
  </si>
  <si>
    <t>partySite_inactivatedDttm</t>
  </si>
  <si>
    <t>Inactive Date</t>
  </si>
  <si>
    <t>partySite_inactiveReason</t>
  </si>
  <si>
    <t>partySite_mainSiteInfo</t>
  </si>
  <si>
    <t xml:space="preserve">Main Site Info </t>
  </si>
  <si>
    <t>partySite_masterAggRequest</t>
  </si>
  <si>
    <t xml:space="preserve">Master Agg Request </t>
  </si>
  <si>
    <t>partySite_notificationFlag</t>
  </si>
  <si>
    <t xml:space="preserve">Notification Flag </t>
  </si>
  <si>
    <t>partySite_numIndex</t>
  </si>
  <si>
    <t>partySite_orders</t>
  </si>
  <si>
    <t xml:space="preserve">Orders </t>
  </si>
  <si>
    <t>partySite_partyContactInfo</t>
  </si>
  <si>
    <t xml:space="preserve">Party Contact Info </t>
  </si>
  <si>
    <t>partySite_partyDetail</t>
  </si>
  <si>
    <t>partySite_partyExtIdentifiers</t>
  </si>
  <si>
    <t xml:space="preserve">Party Ext Identifiers </t>
  </si>
  <si>
    <t>partySite_partySiteExtIdentifiers</t>
  </si>
  <si>
    <t xml:space="preserve">Party Site Ext Identifiers </t>
  </si>
  <si>
    <t>partySite_primarySiteFlag</t>
  </si>
  <si>
    <t xml:space="preserve">Primary Site Flag </t>
  </si>
  <si>
    <t>partySite_refNumber</t>
  </si>
  <si>
    <t>partySite_request</t>
  </si>
  <si>
    <t>partySite_siteName</t>
  </si>
  <si>
    <t>partySite_siteNumber</t>
  </si>
  <si>
    <t xml:space="preserve">Site Number </t>
  </si>
  <si>
    <t>partySite_softDeletedOn</t>
  </si>
  <si>
    <t>partySite_tcaAcctSiteId</t>
  </si>
  <si>
    <t xml:space="preserve">Tca Acct Site Id </t>
  </si>
  <si>
    <t>partySite_tcaSiteId</t>
  </si>
  <si>
    <t xml:space="preserve">Tca Site Id </t>
  </si>
  <si>
    <t>passthrough_softDeletedOn</t>
  </si>
  <si>
    <t>paymentLine_softDeletedOn</t>
  </si>
  <si>
    <t>paymentSchedule_deliverySchedules</t>
  </si>
  <si>
    <t xml:space="preserve">Delivery Schedules </t>
  </si>
  <si>
    <t>paymentSchedule_paymentScheduleType</t>
  </si>
  <si>
    <t xml:space="preserve">Payment Schedule Type </t>
  </si>
  <si>
    <t>paymentSchedule_softDeletedOn</t>
  </si>
  <si>
    <t>paymentSummarySchedule_softDeletedOn</t>
  </si>
  <si>
    <t>pdLgdRating</t>
  </si>
  <si>
    <t>pdLgdRating_lgdRatingDttm</t>
  </si>
  <si>
    <t xml:space="preserve">Lgd Rating Dttm </t>
  </si>
  <si>
    <t>pdLgdRating_lgdRatingModelName</t>
  </si>
  <si>
    <t xml:space="preserve">Lgd Rating Model Name </t>
  </si>
  <si>
    <t>pdLgdRating_partyRatingDttm</t>
  </si>
  <si>
    <t xml:space="preserve">Party Rating Dttm </t>
  </si>
  <si>
    <t>pdLgdRating_rawModelLgdScore</t>
  </si>
  <si>
    <t xml:space="preserve">Raw Model Lgd Score </t>
  </si>
  <si>
    <t>pdLgdRating_rawModelPartyCdtScore</t>
  </si>
  <si>
    <t xml:space="preserve">Raw Model Party Cdt Score </t>
  </si>
  <si>
    <t>pdLgdRating_rawModelPartyRating</t>
  </si>
  <si>
    <t xml:space="preserve">Raw Model Party Rating </t>
  </si>
  <si>
    <t>pdLgdRating_softDeletedOn</t>
  </si>
  <si>
    <t>permission</t>
  </si>
  <si>
    <t>Permission</t>
  </si>
  <si>
    <t>permissionSet</t>
  </si>
  <si>
    <t>Permission Sets</t>
  </si>
  <si>
    <t>permissionSet_active</t>
  </si>
  <si>
    <t>permissionSet_description</t>
  </si>
  <si>
    <t>permissionSet_metaInfo</t>
  </si>
  <si>
    <t>permissionSet_permissions</t>
  </si>
  <si>
    <t xml:space="preserve">Permissions </t>
  </si>
  <si>
    <t>permissionSet_softDeletedOn</t>
  </si>
  <si>
    <t>permission_create</t>
  </si>
  <si>
    <t>permission_defaultExpr</t>
  </si>
  <si>
    <t>Default</t>
  </si>
  <si>
    <t>permission_delete</t>
  </si>
  <si>
    <t>permission_group</t>
  </si>
  <si>
    <t>permission_name</t>
  </si>
  <si>
    <t>permission_permissionSet</t>
  </si>
  <si>
    <t xml:space="preserve">Permission Set </t>
  </si>
  <si>
    <t>permission_read</t>
  </si>
  <si>
    <t>permission_softDeletedOn</t>
  </si>
  <si>
    <t>permission_type</t>
  </si>
  <si>
    <t>permission_update</t>
  </si>
  <si>
    <t>practiceInformation_softDeletedOn</t>
  </si>
  <si>
    <t>prgAcqFeeTier_softDeletedOn</t>
  </si>
  <si>
    <t>prgAcqFee_softDeletedOn</t>
  </si>
  <si>
    <t>prgAssetInfo_softDeletedOn</t>
  </si>
  <si>
    <t>prgAstRemkt_softDeletedOn</t>
  </si>
  <si>
    <t>prgCancelableLeases_softDeletedOn</t>
  </si>
  <si>
    <t>prgContractTermination_softDeletedOn</t>
  </si>
  <si>
    <t>prgCreditCard_softDeletedOn</t>
  </si>
  <si>
    <t>prgCreditRecourse_softDeletedOn</t>
  </si>
  <si>
    <t>prgDelayedFunding_softDeletedOn</t>
  </si>
  <si>
    <t>prgEarlyTermination_softDeletedOn</t>
  </si>
  <si>
    <t>prgExSoftCostThreshold_softDeletedOn</t>
  </si>
  <si>
    <t>prgExSoftCost_softDeletedOn</t>
  </si>
  <si>
    <t>Fee</t>
  </si>
  <si>
    <t>prgFee_calculationMethod</t>
  </si>
  <si>
    <t>prgFee_currency</t>
  </si>
  <si>
    <t>prgFee_defaultAmt</t>
  </si>
  <si>
    <t>prgFee_defaultPct</t>
  </si>
  <si>
    <t>prgFee_feePct</t>
  </si>
  <si>
    <t>prgFee_feeType</t>
  </si>
  <si>
    <t>prgFee_maximumPct</t>
  </si>
  <si>
    <t>prgFee_mayBeDisclosed</t>
  </si>
  <si>
    <t>prgFee_minimumPct</t>
  </si>
  <si>
    <t>prgFee_name</t>
  </si>
  <si>
    <t>prgFee_noOfPayment</t>
  </si>
  <si>
    <t>prgFee_ou</t>
  </si>
  <si>
    <t>prgFee_respForPayment</t>
  </si>
  <si>
    <t>prgFee_sbu</t>
  </si>
  <si>
    <t>prgFee_softDeletedOn</t>
  </si>
  <si>
    <t>prgFee_streamType</t>
  </si>
  <si>
    <t>prgGroup_softDeletedOn</t>
  </si>
  <si>
    <t>prgInterimRent_softDeletedOn</t>
  </si>
  <si>
    <t>prgInvoicing_softDeletedOn</t>
  </si>
  <si>
    <t>prgLetter_softDeletedOn</t>
  </si>
  <si>
    <t>prgPricingProfile_facilityTypeCategory</t>
  </si>
  <si>
    <t>prgPricingProfile_softDeletedOn</t>
  </si>
  <si>
    <t>Program Promotion</t>
  </si>
  <si>
    <t>prgPromotion_promotionPolicy</t>
  </si>
  <si>
    <t>prgPromotion_softDeletedOn</t>
  </si>
  <si>
    <t>prgPropertyTax_softDeletedOn</t>
  </si>
  <si>
    <t>prgPurchaseOption_softDeletedOn</t>
  </si>
  <si>
    <t>prgRenewal_softDeletedOn</t>
  </si>
  <si>
    <t>prgReport_softDeletedOn</t>
  </si>
  <si>
    <t>prgSalesTax_softDeletedOn</t>
  </si>
  <si>
    <t>prgShPlanCBPTermSharing_softDeletedOn</t>
  </si>
  <si>
    <t>prgShPlanCBP_softDeletedOn</t>
  </si>
  <si>
    <t>prgShPlanPNP_softDeletedOn</t>
  </si>
  <si>
    <t>prgShPlanPPP_softDeletedOn</t>
  </si>
  <si>
    <t>prgShPlanPRV_softDeletedOn</t>
  </si>
  <si>
    <t>prgSharing_softDeletedOn</t>
  </si>
  <si>
    <t>prgSla_softDeletedOn</t>
  </si>
  <si>
    <t>prgSubsidy_softDeletedOn</t>
  </si>
  <si>
    <t>prgUcc_softDeletedOn</t>
  </si>
  <si>
    <t>prgValidity_softDeletedOn</t>
  </si>
  <si>
    <t>Pricing Option</t>
  </si>
  <si>
    <t>pricingOption_CPIBrickedPct</t>
  </si>
  <si>
    <t xml:space="preserve">CPI Bricked Pct </t>
  </si>
  <si>
    <t>pricingOption_CPISyndicatedPct</t>
  </si>
  <si>
    <t xml:space="preserve">CPI Syndicated Pct </t>
  </si>
  <si>
    <t>pricingOption_ROAPreTaxPct</t>
  </si>
  <si>
    <t xml:space="preserve">ROA Pre Tax Pct </t>
  </si>
  <si>
    <t>pricingOption_ROEAfterTaxPct</t>
  </si>
  <si>
    <t xml:space="preserve">ROE After Tax Pct </t>
  </si>
  <si>
    <t>pricingOption_ROEPreTaxPct</t>
  </si>
  <si>
    <t xml:space="preserve">ROE Pre Tax Pct </t>
  </si>
  <si>
    <t>pricingOption_acceptedDate</t>
  </si>
  <si>
    <t xml:space="preserve">Accepted Date </t>
  </si>
  <si>
    <t>pricingOption_adjustedCommencementDays</t>
  </si>
  <si>
    <t xml:space="preserve">Adjusted Commencement Days </t>
  </si>
  <si>
    <t>pricingOption_advanceMonies</t>
  </si>
  <si>
    <t>pricingOption_aggregatedResidualAmt</t>
  </si>
  <si>
    <t xml:space="preserve">Aggregated Residual Amt </t>
  </si>
  <si>
    <t>pricingOption_aggregatedResidualRate</t>
  </si>
  <si>
    <t xml:space="preserve">Aggregated Residual Rate </t>
  </si>
  <si>
    <t>pricingOption_annualSpendAmt</t>
  </si>
  <si>
    <t xml:space="preserve">Annual Spend Amt </t>
  </si>
  <si>
    <t>pricingOption_annualizedCostPct</t>
  </si>
  <si>
    <t xml:space="preserve">Annualized Cost Pct </t>
  </si>
  <si>
    <t>pricingOption_approvalDate</t>
  </si>
  <si>
    <t xml:space="preserve">Approval Date </t>
  </si>
  <si>
    <t>pricingOption_approvedBy</t>
  </si>
  <si>
    <t xml:space="preserve">Approved By </t>
  </si>
  <si>
    <t>pricingOption_aprRate</t>
  </si>
  <si>
    <t xml:space="preserve">Apr Rate </t>
  </si>
  <si>
    <t>pricingOption_averageLife</t>
  </si>
  <si>
    <t xml:space="preserve">Average Life </t>
  </si>
  <si>
    <t>pricingOption_badDebtReservePct</t>
  </si>
  <si>
    <t xml:space="preserve">Bad Debt Reserve Pct </t>
  </si>
  <si>
    <t>pricingOption_baseRateFactor</t>
  </si>
  <si>
    <t xml:space="preserve">Base Rate Factor </t>
  </si>
  <si>
    <t>pricingOption_baseTBillPct</t>
  </si>
  <si>
    <t xml:space="preserve">Base T Bill Pct </t>
  </si>
  <si>
    <t>pricingOption_brickPct</t>
  </si>
  <si>
    <t xml:space="preserve">Brick Pct </t>
  </si>
  <si>
    <t>pricingOption_bufferPct</t>
  </si>
  <si>
    <t xml:space="preserve">Buffer Pct </t>
  </si>
  <si>
    <t>pricingOption_calculatedStreamPct</t>
  </si>
  <si>
    <t xml:space="preserve">Calculated Stream Pct </t>
  </si>
  <si>
    <t>pricingOption_commencementDate</t>
  </si>
  <si>
    <t xml:space="preserve">Commencement Date </t>
  </si>
  <si>
    <t>pricingOption_commentGroup</t>
  </si>
  <si>
    <t>pricingOption_consolidationType</t>
  </si>
  <si>
    <t>pricingOption_creditLevel</t>
  </si>
  <si>
    <t xml:space="preserve">Credit Level </t>
  </si>
  <si>
    <t>pricingOption_dataWipeService</t>
  </si>
  <si>
    <t>pricingOption_durationTBillPct</t>
  </si>
  <si>
    <t xml:space="preserve">Duration T Bill Pct </t>
  </si>
  <si>
    <t>pricingOption_eolLogistics</t>
  </si>
  <si>
    <t xml:space="preserve">Eol Logistics </t>
  </si>
  <si>
    <t>pricingOption_extOption</t>
  </si>
  <si>
    <t xml:space="preserve">Ext Option </t>
  </si>
  <si>
    <t>pricingOption_extensionRateFactorRatio</t>
  </si>
  <si>
    <t xml:space="preserve">Extension Rate Factor Ratio </t>
  </si>
  <si>
    <t>pricingOption_facility</t>
  </si>
  <si>
    <t>pricingOption_fasbRate</t>
  </si>
  <si>
    <t xml:space="preserve">Fasb Rate </t>
  </si>
  <si>
    <t>pricingOption_financeShippingCost</t>
  </si>
  <si>
    <t xml:space="preserve">Finance Shipping Cost </t>
  </si>
  <si>
    <t>pricingOption_fundingFeePct</t>
  </si>
  <si>
    <t xml:space="preserve">Funding Fee Pct </t>
  </si>
  <si>
    <t>pricingOption_gainPct</t>
  </si>
  <si>
    <t xml:space="preserve">Gain Pct </t>
  </si>
  <si>
    <t>pricingOption_grossRevenuePct</t>
  </si>
  <si>
    <t xml:space="preserve">Gross Revenue Pct </t>
  </si>
  <si>
    <t>pricingOption_impliedYieldPct</t>
  </si>
  <si>
    <t xml:space="preserve">Implied Yield Pct </t>
  </si>
  <si>
    <t>pricingOption_impliedYieldPreTaxPct</t>
  </si>
  <si>
    <t xml:space="preserve">Implied Yield Pre Tax Pct </t>
  </si>
  <si>
    <t>pricingOption_indexDate</t>
  </si>
  <si>
    <t xml:space="preserve">Index Date </t>
  </si>
  <si>
    <t>pricingOption_indexed</t>
  </si>
  <si>
    <t xml:space="preserve">Indexed </t>
  </si>
  <si>
    <t>pricingOption_insurance</t>
  </si>
  <si>
    <t>pricingOption_interimRent</t>
  </si>
  <si>
    <t>pricingOption_interimRentPct</t>
  </si>
  <si>
    <t xml:space="preserve">Interim Rent Pct </t>
  </si>
  <si>
    <t>pricingOption_leaseExtension</t>
  </si>
  <si>
    <t>pricingOption_leaseTerm</t>
  </si>
  <si>
    <t xml:space="preserve">Lease Term </t>
  </si>
  <si>
    <t>pricingOption_liborPct</t>
  </si>
  <si>
    <t xml:space="preserve">Libor Pct </t>
  </si>
  <si>
    <t>pricingOption_mixPct</t>
  </si>
  <si>
    <t xml:space="preserve">Mix Pct </t>
  </si>
  <si>
    <t>pricingOption_mla</t>
  </si>
  <si>
    <t xml:space="preserve">Mla </t>
  </si>
  <si>
    <t>pricingOption_opexPct</t>
  </si>
  <si>
    <t xml:space="preserve">Opex Pct </t>
  </si>
  <si>
    <t>pricingOption_originationFeePct</t>
  </si>
  <si>
    <t xml:space="preserve">Origination Fee Pct </t>
  </si>
  <si>
    <t>pricingOption_otherCORPct</t>
  </si>
  <si>
    <t xml:space="preserve">Other COR Pct </t>
  </si>
  <si>
    <t>pricingOption_partner</t>
  </si>
  <si>
    <t>pricingOption_partnerFeePct</t>
  </si>
  <si>
    <t xml:space="preserve">Partner Fee Pct </t>
  </si>
  <si>
    <t>pricingOption_pricingQuote</t>
  </si>
  <si>
    <t xml:space="preserve">Pricing Quote </t>
  </si>
  <si>
    <t>pricingOption_programCode</t>
  </si>
  <si>
    <t xml:space="preserve">Program Code </t>
  </si>
  <si>
    <t>pricingOption_propertyTax</t>
  </si>
  <si>
    <t>pricingOption_pvPaymentAmt</t>
  </si>
  <si>
    <t xml:space="preserve">Pv Payment Amt </t>
  </si>
  <si>
    <t>pricingOption_pvPaymentAmtWithRenewals</t>
  </si>
  <si>
    <t xml:space="preserve">Pv Payment Amt With Renewals </t>
  </si>
  <si>
    <t>pricingOption_pvRentAtCOF</t>
  </si>
  <si>
    <t xml:space="preserve">Pv Rent At COF </t>
  </si>
  <si>
    <t>pricingOption_pvResidualPct</t>
  </si>
  <si>
    <t xml:space="preserve">Pv Residual Pct </t>
  </si>
  <si>
    <t>pricingOption_quoteAsset</t>
  </si>
  <si>
    <t xml:space="preserve">Quote Asset </t>
  </si>
  <si>
    <t>pricingOption_reducedMTMRenewal</t>
  </si>
  <si>
    <t xml:space="preserve">Reduced MTM Renewal </t>
  </si>
  <si>
    <t>pricingOption_renewalCap</t>
  </si>
  <si>
    <t xml:space="preserve">Renewal Cap </t>
  </si>
  <si>
    <t>pricingOption_rviPct</t>
  </si>
  <si>
    <t xml:space="preserve">Rvi Pct </t>
  </si>
  <si>
    <t>pricingOption_servicingOpexPct</t>
  </si>
  <si>
    <t xml:space="preserve">Servicing Opex Pct </t>
  </si>
  <si>
    <t>pricingOption_shippingCost</t>
  </si>
  <si>
    <t xml:space="preserve">Shipping Cost </t>
  </si>
  <si>
    <t>pricingOption_softDeletedOn</t>
  </si>
  <si>
    <t>pricingOption_subsidyRate</t>
  </si>
  <si>
    <t xml:space="preserve">Subsidy Rate </t>
  </si>
  <si>
    <t>pricingOption_swapRatePct</t>
  </si>
  <si>
    <t xml:space="preserve">Swap Rate Pct </t>
  </si>
  <si>
    <t>pricingOption_syndicationOffsetPct</t>
  </si>
  <si>
    <t xml:space="preserve">Syndication Offset Pct </t>
  </si>
  <si>
    <t>pricingOption_totalAmt</t>
  </si>
  <si>
    <t xml:space="preserve">Total Amt </t>
  </si>
  <si>
    <t>pricingOption_totalEquipmentCost</t>
  </si>
  <si>
    <t xml:space="preserve">Total Equipment Cost </t>
  </si>
  <si>
    <t>pricingOption_totalExpensesPct</t>
  </si>
  <si>
    <t xml:space="preserve">Total Expenses Pct </t>
  </si>
  <si>
    <t>pricingOption_totalPaymentAmt</t>
  </si>
  <si>
    <t xml:space="preserve">Total Payment Amt </t>
  </si>
  <si>
    <t>pricingOption_totalResidualAmount</t>
  </si>
  <si>
    <t xml:space="preserve">Total Residual Amount </t>
  </si>
  <si>
    <t>pricingOption_upliftCOFPct</t>
  </si>
  <si>
    <t xml:space="preserve">Uplift COF Pct </t>
  </si>
  <si>
    <t>pricingPoint_financingFlatFee</t>
  </si>
  <si>
    <t xml:space="preserve">Financing Flat Fee </t>
  </si>
  <si>
    <t>pricingPoint_financingRate</t>
  </si>
  <si>
    <t xml:space="preserve">Financing Rate </t>
  </si>
  <si>
    <t>pricingPoint_leasingFlatFee</t>
  </si>
  <si>
    <t xml:space="preserve">Leasing Flat Fee </t>
  </si>
  <si>
    <t>pricingPoint_leasingRate</t>
  </si>
  <si>
    <t xml:space="preserve">Leasing Rate </t>
  </si>
  <si>
    <t>pricingPoint_maxFinancingAmt</t>
  </si>
  <si>
    <t xml:space="preserve">Max Financing Amt </t>
  </si>
  <si>
    <t>pricingPoint_maxLeasingAmt</t>
  </si>
  <si>
    <t xml:space="preserve">Max Leasing Amt </t>
  </si>
  <si>
    <t>pricingPoint_softDeletedOn</t>
  </si>
  <si>
    <t>pricingPolicy</t>
  </si>
  <si>
    <t>Pricing Policy</t>
  </si>
  <si>
    <t>pricingPolicy_active</t>
  </si>
  <si>
    <t>pricingPolicy_associatedPrograms</t>
  </si>
  <si>
    <t>pricingPolicy_currency</t>
  </si>
  <si>
    <t>pricingPolicy_description</t>
  </si>
  <si>
    <t>pricingPolicy_descriptionDer</t>
  </si>
  <si>
    <t>pricingPolicy_documentGroup</t>
  </si>
  <si>
    <t>pricingPolicy_effectiveFromDate</t>
  </si>
  <si>
    <t>pricingPolicy_effectiveToDate</t>
  </si>
  <si>
    <t>pricingPolicy_exceptionFormula</t>
  </si>
  <si>
    <t>pricingPolicy_formula</t>
  </si>
  <si>
    <t>pricingPolicy_metaInfo</t>
  </si>
  <si>
    <t>pricingPolicy_nameDer</t>
  </si>
  <si>
    <t>pricingPolicy_ou</t>
  </si>
  <si>
    <t>pricingPolicy_promotionPolicies</t>
  </si>
  <si>
    <t>Associated Promotions</t>
  </si>
  <si>
    <t>pricingPolicy_refNumber</t>
  </si>
  <si>
    <t>pricingPolicy_sbu</t>
  </si>
  <si>
    <t>pricingPolicy_softDeletedOn</t>
  </si>
  <si>
    <t>pricingPolicy_statusDer</t>
  </si>
  <si>
    <t xml:space="preserve">Status Der </t>
  </si>
  <si>
    <t>pricingPolicy_term</t>
  </si>
  <si>
    <t>pricingPolicy_validationFormula</t>
  </si>
  <si>
    <t>pricingPolicy_wfStatus</t>
  </si>
  <si>
    <t>primeInformation_softDeletedOn</t>
  </si>
  <si>
    <t>principalRepaymentInfo_softDeletedOn</t>
  </si>
  <si>
    <t>productLimits</t>
  </si>
  <si>
    <t>productLimits_amount</t>
  </si>
  <si>
    <t>productLimits_collaterals</t>
  </si>
  <si>
    <t>productLimits_commentGroup</t>
  </si>
  <si>
    <t>productLimits_facility</t>
  </si>
  <si>
    <t>productLimits_facilityCategory</t>
  </si>
  <si>
    <t>productLimits_facilityType</t>
  </si>
  <si>
    <t>productLimits_natureOfSecurity</t>
  </si>
  <si>
    <t>productLimits_pricingOption</t>
  </si>
  <si>
    <t>productLimits_productType</t>
  </si>
  <si>
    <t>productLimits_purposeCode</t>
  </si>
  <si>
    <t>productLimits_refNumber</t>
  </si>
  <si>
    <t>productLimits_requestedLoanAmt</t>
  </si>
  <si>
    <t>productLimits_sbaType</t>
  </si>
  <si>
    <t>productLimits_softDeletedOn</t>
  </si>
  <si>
    <t>productLimits_sublimits</t>
  </si>
  <si>
    <t xml:space="preserve">Sublimits </t>
  </si>
  <si>
    <t>productObligationType</t>
  </si>
  <si>
    <t>productObligationType_collateralsReqd</t>
  </si>
  <si>
    <t xml:space="preserve">Collaterals Reqd </t>
  </si>
  <si>
    <t>productObligationType_facTypeCatPrdctTypes</t>
  </si>
  <si>
    <t>productObligationType_obligationType</t>
  </si>
  <si>
    <t>productObligationType_productType</t>
  </si>
  <si>
    <t>productObligationType_softDeletedOn</t>
  </si>
  <si>
    <t>productObligationType_syndicated</t>
  </si>
  <si>
    <t>productType</t>
  </si>
  <si>
    <t>productType_description</t>
  </si>
  <si>
    <t>productType_facTypeCatPrdctTypes</t>
  </si>
  <si>
    <t>productType_key</t>
  </si>
  <si>
    <t>productType_productObligationTypes</t>
  </si>
  <si>
    <t>productType_softDeletedOn</t>
  </si>
  <si>
    <t>program_allowableAssetClassesRef</t>
  </si>
  <si>
    <t xml:space="preserve">Allowable Asset Classes Ref </t>
  </si>
  <si>
    <t>program_allowableManufacturersRef</t>
  </si>
  <si>
    <t xml:space="preserve">Allowable Manufacturers Ref </t>
  </si>
  <si>
    <t>program_assetClass</t>
  </si>
  <si>
    <t>program_assetSubclass</t>
  </si>
  <si>
    <t>program_autoApprovalFICOScore</t>
  </si>
  <si>
    <t xml:space="preserve">Auto Approval FICO Score </t>
  </si>
  <si>
    <t>program_autoApprovalMinYears</t>
  </si>
  <si>
    <t xml:space="preserve">Auto Approval Min Years </t>
  </si>
  <si>
    <t>program_businessSegment</t>
  </si>
  <si>
    <t>program_derivedVersionNumber</t>
  </si>
  <si>
    <t>Version Number</t>
  </si>
  <si>
    <t>program_descriptionDer</t>
  </si>
  <si>
    <t>program_eligforEvergreen</t>
  </si>
  <si>
    <t>Eligible for Evergreen</t>
  </si>
  <si>
    <t>program_endDttmDer</t>
  </si>
  <si>
    <t>program_facilityTypeCategories</t>
  </si>
  <si>
    <t>program_facilityTypeRef</t>
  </si>
  <si>
    <t>program_financialProductType</t>
  </si>
  <si>
    <t>program_leaseExtension</t>
  </si>
  <si>
    <t>program_manufacturers</t>
  </si>
  <si>
    <t xml:space="preserve">Manufacturers </t>
  </si>
  <si>
    <t>program_noticeMethods</t>
  </si>
  <si>
    <t>Acceptable Notice Methods</t>
  </si>
  <si>
    <t>program_noticeReqtoPreRenewal</t>
  </si>
  <si>
    <t>Notice Required to Prevent Renewal (Days)</t>
  </si>
  <si>
    <t>program_pmtDueDayAccToPayFreq</t>
  </si>
  <si>
    <t>program_pmtDueDayDer</t>
  </si>
  <si>
    <t>program_pricingProfiles</t>
  </si>
  <si>
    <t xml:space="preserve">Pricing Profiles </t>
  </si>
  <si>
    <t>program_processInstanceId</t>
  </si>
  <si>
    <t>program_programNameDer</t>
  </si>
  <si>
    <t>program_renewalAllowed</t>
  </si>
  <si>
    <t>program_renewalOption</t>
  </si>
  <si>
    <t>program_sessionId</t>
  </si>
  <si>
    <t>program_softDeletedOn</t>
  </si>
  <si>
    <t>program_startDttmDer</t>
  </si>
  <si>
    <t>program_structure</t>
  </si>
  <si>
    <t>program_wfStatus</t>
  </si>
  <si>
    <t>promoInformation_softDeletedOn</t>
  </si>
  <si>
    <t>promotionPolicy</t>
  </si>
  <si>
    <t>promotionPolicy_active</t>
  </si>
  <si>
    <t>promotionPolicy_afsPromotion</t>
  </si>
  <si>
    <t>promotionPolicy_currency</t>
  </si>
  <si>
    <t>promotionPolicy_description</t>
  </si>
  <si>
    <t>promotionPolicy_descriptionDer</t>
  </si>
  <si>
    <t>promotionPolicy_effectiveFromDate</t>
  </si>
  <si>
    <t>promotionPolicy_effectiveToDate</t>
  </si>
  <si>
    <t>promotionPolicy_exceptionFormula</t>
  </si>
  <si>
    <t>promotionPolicy_exclude</t>
  </si>
  <si>
    <t>promotionPolicy_facilityCategoryTypes</t>
  </si>
  <si>
    <t xml:space="preserve">Facility Category Types </t>
  </si>
  <si>
    <t>promotionPolicy_formula</t>
  </si>
  <si>
    <t>promotionPolicy_isExclusive</t>
  </si>
  <si>
    <t xml:space="preserve">Is Exclusive </t>
  </si>
  <si>
    <t>promotionPolicy_isForAttachements</t>
  </si>
  <si>
    <t xml:space="preserve">Is For Attachements </t>
  </si>
  <si>
    <t>promotionPolicy_maxFinanceAmt</t>
  </si>
  <si>
    <t>promotionPolicy_metaInfo</t>
  </si>
  <si>
    <t>promotionPolicy_minFinanceAmt</t>
  </si>
  <si>
    <t>promotionPolicy_nameDer</t>
  </si>
  <si>
    <t>promotionPolicy_notes</t>
  </si>
  <si>
    <t>promotionPolicy_ou</t>
  </si>
  <si>
    <t>promotionPolicy_ouDer</t>
  </si>
  <si>
    <t xml:space="preserve">Ou Der </t>
  </si>
  <si>
    <t>promotionPolicy_partners</t>
  </si>
  <si>
    <t>promotionPolicy_paymentFrequency</t>
  </si>
  <si>
    <t>promotionPolicy_pricingPolicies</t>
  </si>
  <si>
    <t xml:space="preserve">Pricing Policies </t>
  </si>
  <si>
    <t>promotionPolicy_program</t>
  </si>
  <si>
    <t>promotionPolicy_promotionType</t>
  </si>
  <si>
    <t xml:space="preserve">Promotion Type </t>
  </si>
  <si>
    <t>promotionPolicy_rateReduction</t>
  </si>
  <si>
    <t xml:space="preserve">Rate Reduction </t>
  </si>
  <si>
    <t>promotionPolicy_rateType</t>
  </si>
  <si>
    <t>promotionPolicy_refNumber</t>
  </si>
  <si>
    <t>promotionPolicy_residualIncluded</t>
  </si>
  <si>
    <t xml:space="preserve">Residual Included </t>
  </si>
  <si>
    <t>promotionPolicy_sbu</t>
  </si>
  <si>
    <t>promotionPolicy_sbuDer</t>
  </si>
  <si>
    <t xml:space="preserve">Sbu Der </t>
  </si>
  <si>
    <t>promotionPolicy_softDeletedOn</t>
  </si>
  <si>
    <t>promotionPolicy_term</t>
  </si>
  <si>
    <t>promotionPolicy_useWhenExclusive</t>
  </si>
  <si>
    <t xml:space="preserve">Use When Exclusive </t>
  </si>
  <si>
    <t>promotionPolicy_validationFormula</t>
  </si>
  <si>
    <t>promotionPolicy_waivedFees</t>
  </si>
  <si>
    <t>propertyOccupant_softDeletedOn</t>
  </si>
  <si>
    <t>propertyTax_disclose</t>
  </si>
  <si>
    <t>propertyTax_negotiatedTaxRate</t>
  </si>
  <si>
    <t xml:space="preserve">Negotiated Tax Rate </t>
  </si>
  <si>
    <t>propertyTax_pptType</t>
  </si>
  <si>
    <t xml:space="preserve">Ppt Type </t>
  </si>
  <si>
    <t>propertyTax_softDeletedOn</t>
  </si>
  <si>
    <t>questionnaire_softDeletedOn</t>
  </si>
  <si>
    <t>quoteExtOption</t>
  </si>
  <si>
    <t xml:space="preserve">Quote Ext Option </t>
  </si>
  <si>
    <t>quoteExtOptionDetails</t>
  </si>
  <si>
    <t xml:space="preserve">Quote Ext Option Details </t>
  </si>
  <si>
    <t>quoteExtOptionDetails_comments</t>
  </si>
  <si>
    <t>quoteExtOptionDetails_contractorLaborCode</t>
  </si>
  <si>
    <t xml:space="preserve">Contractor Labor Code </t>
  </si>
  <si>
    <t>quoteExtOptionDetails_contractorTypeId</t>
  </si>
  <si>
    <t xml:space="preserve">Contractor Type Id </t>
  </si>
  <si>
    <t>quoteExtOptionDetails_description</t>
  </si>
  <si>
    <t>quoteExtOptionDetails_extOption</t>
  </si>
  <si>
    <t>quoteExtOptionDetails_itemAttribute</t>
  </si>
  <si>
    <t xml:space="preserve">Item Attribute </t>
  </si>
  <si>
    <t>quoteExtOptionDetails_itemClass</t>
  </si>
  <si>
    <t xml:space="preserve">Item Class </t>
  </si>
  <si>
    <t>quoteExtOptionDetails_itemRollupFlag</t>
  </si>
  <si>
    <t xml:space="preserve">Item Rollup Flag </t>
  </si>
  <si>
    <t>quoteExtOptionDetails_listPrice</t>
  </si>
  <si>
    <t xml:space="preserve">List Price </t>
  </si>
  <si>
    <t>quoteExtOptionDetails_orderGroup</t>
  </si>
  <si>
    <t xml:space="preserve">Order Group </t>
  </si>
  <si>
    <t>quoteExtOptionDetails_quantity</t>
  </si>
  <si>
    <t>quoteExtOptionDetails_skuNumber</t>
  </si>
  <si>
    <t xml:space="preserve">Sku Number </t>
  </si>
  <si>
    <t>quoteExtOptionDetails_skuSystemFlag</t>
  </si>
  <si>
    <t xml:space="preserve">Sku System Flag </t>
  </si>
  <si>
    <t>quoteExtOptionDetails_softDeletedOn</t>
  </si>
  <si>
    <t>quoteExtOptionDetails_taxRuleCode</t>
  </si>
  <si>
    <t xml:space="preserve">Tax Rule Code </t>
  </si>
  <si>
    <t>quoteExtOptionDetails_taxable</t>
  </si>
  <si>
    <t>quoteExtOptionDetails_tieNumber</t>
  </si>
  <si>
    <t xml:space="preserve">Tie Number </t>
  </si>
  <si>
    <t>quoteExtOptionDetails_unitPrice</t>
  </si>
  <si>
    <t xml:space="preserve">Unit Price </t>
  </si>
  <si>
    <t>quoteExtOptionDetails_unspsc</t>
  </si>
  <si>
    <t xml:space="preserve">Unspsc </t>
  </si>
  <si>
    <t>quoteExtOption_address1</t>
  </si>
  <si>
    <t>quoteExtOption_address2</t>
  </si>
  <si>
    <t xml:space="preserve">Address2 </t>
  </si>
  <si>
    <t>quoteExtOption_areaCode</t>
  </si>
  <si>
    <t>quoteExtOption_assetDetails</t>
  </si>
  <si>
    <t xml:space="preserve">Asset Details </t>
  </si>
  <si>
    <t>quoteExtOption_assetType</t>
  </si>
  <si>
    <t>quoteExtOption_city</t>
  </si>
  <si>
    <t>quoteExtOption_comments</t>
  </si>
  <si>
    <t>quoteExtOption_companyNumber</t>
  </si>
  <si>
    <t>quoteExtOption_creationDate</t>
  </si>
  <si>
    <t xml:space="preserve">Creation Date </t>
  </si>
  <si>
    <t>quoteExtOption_customerAccountId</t>
  </si>
  <si>
    <t xml:space="preserve">Customer Account Id </t>
  </si>
  <si>
    <t>quoteExtOption_customerName</t>
  </si>
  <si>
    <t>quoteExtOption_extension</t>
  </si>
  <si>
    <t>quoteExtOption_firstName</t>
  </si>
  <si>
    <t>quoteExtOption_lastName</t>
  </si>
  <si>
    <t>quoteExtOption_marginAmt</t>
  </si>
  <si>
    <t xml:space="preserve">Margin Amt </t>
  </si>
  <si>
    <t>quoteExtOption_marginPct</t>
  </si>
  <si>
    <t xml:space="preserve">Margin Pct </t>
  </si>
  <si>
    <t>quoteExtOption_middleInitial</t>
  </si>
  <si>
    <t xml:space="preserve">Middle Initial </t>
  </si>
  <si>
    <t>quoteExtOption_netRevenueAmt</t>
  </si>
  <si>
    <t xml:space="preserve">Net Revenue Amt </t>
  </si>
  <si>
    <t>quoteExtOption_optionNumber</t>
  </si>
  <si>
    <t xml:space="preserve">Option Number </t>
  </si>
  <si>
    <t>quoteExtOption_phoneNumber</t>
  </si>
  <si>
    <t>quoteExtOption_poetNumber</t>
  </si>
  <si>
    <t xml:space="preserve">Poet Number </t>
  </si>
  <si>
    <t>quoteExtOption_postalCode</t>
  </si>
  <si>
    <t>quoteExtOption_salesRepName</t>
  </si>
  <si>
    <t xml:space="preserve">Sales Rep Name </t>
  </si>
  <si>
    <t>quoteExtOption_skuCount</t>
  </si>
  <si>
    <t xml:space="preserve">Sku Count </t>
  </si>
  <si>
    <t>quoteExtOption_softDeletedOn</t>
  </si>
  <si>
    <t>quoteExtOption_state</t>
  </si>
  <si>
    <t>quoteExtOption_subTotalAmt</t>
  </si>
  <si>
    <t xml:space="preserve">Sub Total Amt </t>
  </si>
  <si>
    <t>quoteIndex</t>
  </si>
  <si>
    <t xml:space="preserve">Quote Index </t>
  </si>
  <si>
    <t>quoteIndex_assetType</t>
  </si>
  <si>
    <t>quoteIndex_baseLrf</t>
  </si>
  <si>
    <t xml:space="preserve">Base Lrf </t>
  </si>
  <si>
    <t>quoteIndex_baseTbill</t>
  </si>
  <si>
    <t xml:space="preserve">Base Tbill </t>
  </si>
  <si>
    <t>quoteIndex_endDate</t>
  </si>
  <si>
    <t>quoteIndex_indexDate</t>
  </si>
  <si>
    <t>quoteIndex_paymentFrequency</t>
  </si>
  <si>
    <t>quoteIndex_quote</t>
  </si>
  <si>
    <t>quoteIndex_softDeletedOn</t>
  </si>
  <si>
    <t>quoteIndex_startDate</t>
  </si>
  <si>
    <t>quoteIndex_term</t>
  </si>
  <si>
    <t>quotePricOptToReqTrac</t>
  </si>
  <si>
    <t xml:space="preserve">Quote Pric Opt To Req Trac </t>
  </si>
  <si>
    <t>quotePricOptToReqTrac_pricingOption</t>
  </si>
  <si>
    <t>quotePricOptToReqTrac_quote</t>
  </si>
  <si>
    <t>quotePricOptToReqTrac_request</t>
  </si>
  <si>
    <t>quotePricOptToReqTrac_softDeletedOn</t>
  </si>
  <si>
    <t>quoteResidual</t>
  </si>
  <si>
    <t xml:space="preserve">Quote Residual </t>
  </si>
  <si>
    <t>quoteResidual_assetType</t>
  </si>
  <si>
    <t>quoteResidual_quote</t>
  </si>
  <si>
    <t>quoteResidual_residual</t>
  </si>
  <si>
    <t>quoteResidual_softDeletedOn</t>
  </si>
  <si>
    <t>quoteResidual_term</t>
  </si>
  <si>
    <t>quote_blendedCPI</t>
  </si>
  <si>
    <t xml:space="preserve">Blended CPI </t>
  </si>
  <si>
    <t>quote_blendedGain</t>
  </si>
  <si>
    <t xml:space="preserve">Blended Gain </t>
  </si>
  <si>
    <t>quote_blendedGrossRevenue</t>
  </si>
  <si>
    <t xml:space="preserve">Blended Gross Revenue </t>
  </si>
  <si>
    <t>quote_blendedLRF</t>
  </si>
  <si>
    <t xml:space="preserve">Blended LRF </t>
  </si>
  <si>
    <t>quote_blendedMargin</t>
  </si>
  <si>
    <t xml:space="preserve">Blended Margin </t>
  </si>
  <si>
    <t>quote_blendedPVRent</t>
  </si>
  <si>
    <t xml:space="preserve">Blended PV Rent </t>
  </si>
  <si>
    <t>quote_blendedROE</t>
  </si>
  <si>
    <t xml:space="preserve">Blended ROE </t>
  </si>
  <si>
    <t>quote_blendedResidual</t>
  </si>
  <si>
    <t xml:space="preserve">Blended Residual </t>
  </si>
  <si>
    <t>quote_blendedStream</t>
  </si>
  <si>
    <t xml:space="preserve">Blended Stream </t>
  </si>
  <si>
    <t>quote_blendedTotalExpenses</t>
  </si>
  <si>
    <t xml:space="preserve">Blended Total Expenses </t>
  </si>
  <si>
    <t>quote_blendedYield</t>
  </si>
  <si>
    <t xml:space="preserve">Blended Yield </t>
  </si>
  <si>
    <t>quote_customerMLA</t>
  </si>
  <si>
    <t xml:space="preserve">Customer MLA </t>
  </si>
  <si>
    <t>quote_metaInfo</t>
  </si>
  <si>
    <t>quote_partner</t>
  </si>
  <si>
    <t>quote_partners</t>
  </si>
  <si>
    <t>quote_quoteIndexes</t>
  </si>
  <si>
    <t xml:space="preserve">Quote Indexes </t>
  </si>
  <si>
    <t>quote_quoteResiduals</t>
  </si>
  <si>
    <t xml:space="preserve">Quote Residuals </t>
  </si>
  <si>
    <t>quote_quoteTemplate</t>
  </si>
  <si>
    <t xml:space="preserve">Quote Template </t>
  </si>
  <si>
    <t>quote_request</t>
  </si>
  <si>
    <t>quote_softDeletedOn</t>
  </si>
  <si>
    <t>racDefinition_softDeletedOn</t>
  </si>
  <si>
    <t>racEvaluation_softDeletedOn</t>
  </si>
  <si>
    <t>racsetDefinition_softDeletedOn</t>
  </si>
  <si>
    <t>RAC Set Evaluation</t>
  </si>
  <si>
    <t>racsetEvaluation_softDeletedOn</t>
  </si>
  <si>
    <t>realEstateCollateral_annualPropertyTaxes</t>
  </si>
  <si>
    <t xml:space="preserve">Annual Property Taxes </t>
  </si>
  <si>
    <t>realEstateCollateral_appraisalType</t>
  </si>
  <si>
    <t>realEstateCollateral_buildingCondition</t>
  </si>
  <si>
    <t xml:space="preserve">Building Condition </t>
  </si>
  <si>
    <t>realEstateCollateral_historicalUse</t>
  </si>
  <si>
    <t xml:space="preserve">Historical Use </t>
  </si>
  <si>
    <t>realEstateCollateral_isAConvertedHome</t>
  </si>
  <si>
    <t xml:space="preserve">Is A Converted Home </t>
  </si>
  <si>
    <t>realEstateCollateral_isOnsiteParking</t>
  </si>
  <si>
    <t xml:space="preserve">Is Onsite Parking </t>
  </si>
  <si>
    <t>realEstateCollateral_lienPosition</t>
  </si>
  <si>
    <t>realEstateCollateral_monthlyAssociationDues</t>
  </si>
  <si>
    <t xml:space="preserve">Monthly Association Dues </t>
  </si>
  <si>
    <t>realEstateCollateral_newConstructionProject</t>
  </si>
  <si>
    <t>realEstateCollateral_numberOfUnitsCSF</t>
  </si>
  <si>
    <t xml:space="preserve">Number Of Units CSF </t>
  </si>
  <si>
    <t>realEstateCollateral_parcelNo</t>
  </si>
  <si>
    <t xml:space="preserve">Parcel No </t>
  </si>
  <si>
    <t>realEstateCollateral_phoneNo</t>
  </si>
  <si>
    <t xml:space="preserve">Phone No </t>
  </si>
  <si>
    <t>realEstateCollateral_projDetails</t>
  </si>
  <si>
    <t xml:space="preserve">Proj Details </t>
  </si>
  <si>
    <t>realEstateCollateral_recentAppraisalDate</t>
  </si>
  <si>
    <t xml:space="preserve">Recent Appraisal Date </t>
  </si>
  <si>
    <t>realEstateCollateral_softDeletedOn</t>
  </si>
  <si>
    <t>realEstateCollateral_tenants</t>
  </si>
  <si>
    <t xml:space="preserve">Tenants </t>
  </si>
  <si>
    <t>realEstateCollateral_yearLastRenovated</t>
  </si>
  <si>
    <t xml:space="preserve">Year Last Renovated </t>
  </si>
  <si>
    <t>realEstateHolding_softDeletedOn</t>
  </si>
  <si>
    <t>reamParameter_softDeletedOn</t>
  </si>
  <si>
    <t>recipient</t>
  </si>
  <si>
    <t xml:space="preserve">Recipient </t>
  </si>
  <si>
    <t>recipient_autoSendNotification</t>
  </si>
  <si>
    <t xml:space="preserve">Auto Send Notification </t>
  </si>
  <si>
    <t>recipient_contactPoint</t>
  </si>
  <si>
    <t>recipient_correspondenceMethod</t>
  </si>
  <si>
    <t xml:space="preserve">Correspondence Method </t>
  </si>
  <si>
    <t>recipient_correspondenceType</t>
  </si>
  <si>
    <t xml:space="preserve">Correspondence Type </t>
  </si>
  <si>
    <t>recipient_documentCategories</t>
  </si>
  <si>
    <t>recipient_notificationType</t>
  </si>
  <si>
    <t xml:space="preserve">Notification Type </t>
  </si>
  <si>
    <t>recipient_softDeletedOn</t>
  </si>
  <si>
    <t>recomReasonSeed</t>
  </si>
  <si>
    <t>recomReasonSeed_active</t>
  </si>
  <si>
    <t>recomReasonSeed_key</t>
  </si>
  <si>
    <t>recomReasonSeed_metaInfo</t>
  </si>
  <si>
    <t>recomReasonSeed_recomCode</t>
  </si>
  <si>
    <t>Recommendation Reason Code</t>
  </si>
  <si>
    <t>recomReasonSeed_recomReason</t>
  </si>
  <si>
    <t>recomReasonSeed_softDeletedOn</t>
  </si>
  <si>
    <t>recomReasonSeed_type</t>
  </si>
  <si>
    <t>relationshipParty_borrowerRole</t>
  </si>
  <si>
    <t>relationshipParty_relatedRoles</t>
  </si>
  <si>
    <t>relationshipParty_selectedRole</t>
  </si>
  <si>
    <t>Selected Role</t>
  </si>
  <si>
    <t>relationshipParty_softDeletedOn</t>
  </si>
  <si>
    <t>relationshipSubsetParty</t>
  </si>
  <si>
    <t>relationshipSubsetParty_entity</t>
  </si>
  <si>
    <t>relationshipSubsetParty_lead</t>
  </si>
  <si>
    <t>Primary Lessee</t>
  </si>
  <si>
    <t>relationshipSubsetParty_permittedlessee</t>
  </si>
  <si>
    <t>Permitted Lessee</t>
  </si>
  <si>
    <t>relationshipSubsetParty_relationshipParty</t>
  </si>
  <si>
    <t>relationshipSubsetParty_softDeletedOn</t>
  </si>
  <si>
    <t>relationship_exposure</t>
  </si>
  <si>
    <t>relationship_primaryBorrower</t>
  </si>
  <si>
    <t>relationship_relatedParties</t>
  </si>
  <si>
    <t>relationship_softDeletedOn</t>
  </si>
  <si>
    <t>rentComparable</t>
  </si>
  <si>
    <t xml:space="preserve">Rent Comparable </t>
  </si>
  <si>
    <t>rentComparable_address</t>
  </si>
  <si>
    <t>rentComparable_averageRent</t>
  </si>
  <si>
    <t xml:space="preserve">Average Rent </t>
  </si>
  <si>
    <t>rentComparable_location</t>
  </si>
  <si>
    <t>rentComparable_noOfUnit</t>
  </si>
  <si>
    <t xml:space="preserve">No Of Unit </t>
  </si>
  <si>
    <t>rentComparable_propertyName</t>
  </si>
  <si>
    <t>rentComparable_softDeletedOn</t>
  </si>
  <si>
    <t>rentComparable_sourceType</t>
  </si>
  <si>
    <t xml:space="preserve">Source Type </t>
  </si>
  <si>
    <t>rentComparable_unitSize</t>
  </si>
  <si>
    <t xml:space="preserve">Unit Size </t>
  </si>
  <si>
    <t>rentComparable_unitType</t>
  </si>
  <si>
    <t>rentComparable_yearBuilt</t>
  </si>
  <si>
    <t>rentRoll</t>
  </si>
  <si>
    <t>rentRoll_commentGroup</t>
  </si>
  <si>
    <t>rentRoll_documentGroup</t>
  </si>
  <si>
    <t>rentRoll_multiFamilies</t>
  </si>
  <si>
    <t xml:space="preserve">Multi Families </t>
  </si>
  <si>
    <t>rentRoll_nonMtiFmlies</t>
  </si>
  <si>
    <t xml:space="preserve">Non Mti Fmlies </t>
  </si>
  <si>
    <t>rentRoll_propertyType</t>
  </si>
  <si>
    <t>rentRoll_softDeletedOn</t>
  </si>
  <si>
    <t>rentalFleet_softDeletedOn</t>
  </si>
  <si>
    <t>rentalOption_softDeletedOn</t>
  </si>
  <si>
    <t>requestDisclosure</t>
  </si>
  <si>
    <t>Request Disclosure</t>
  </si>
  <si>
    <t>requestDisclosure_accepted</t>
  </si>
  <si>
    <t>Disclosure Accepted?</t>
  </si>
  <si>
    <t>requestDisclosure_acceptedBy</t>
  </si>
  <si>
    <t>Accepted By</t>
  </si>
  <si>
    <t>requestDisclosure_acceptedOn</t>
  </si>
  <si>
    <t>Disclosure On</t>
  </si>
  <si>
    <t>requestDisclosure_disclosureDetails</t>
  </si>
  <si>
    <t>Disclosure Details</t>
  </si>
  <si>
    <t>requestDisclosure_disclosureDoc</t>
  </si>
  <si>
    <t>Disclosure Document</t>
  </si>
  <si>
    <t>requestDisclosure_disclosureHeader</t>
  </si>
  <si>
    <t>Disclosure Header</t>
  </si>
  <si>
    <t>requestDisclosure_request</t>
  </si>
  <si>
    <t>requestDisclosure_softDeletedOn</t>
  </si>
  <si>
    <t>requestTermCondition</t>
  </si>
  <si>
    <t>requestTermCondition_acceptanceType</t>
  </si>
  <si>
    <t>requestTermCondition_assetLocNotificationDays</t>
  </si>
  <si>
    <t>requestTermCondition_bestEffortLanguage</t>
  </si>
  <si>
    <t>requestTermCondition_cntryOfFdrlJurisdiction</t>
  </si>
  <si>
    <t>requestTermCondition_creditReqTermCharges</t>
  </si>
  <si>
    <t xml:space="preserve">Credit Req Term Charges </t>
  </si>
  <si>
    <t>requestTermCondition_deemedAcceptanceDays</t>
  </si>
  <si>
    <t>requestTermCondition_earlyTerminations</t>
  </si>
  <si>
    <t>requestTermCondition_eolGracePeriod</t>
  </si>
  <si>
    <t>requestTermCondition_eolNotificationDays</t>
  </si>
  <si>
    <t>requestTermCondition_financialinstitutionName</t>
  </si>
  <si>
    <t>requestTermCondition_fixedExtension</t>
  </si>
  <si>
    <t>requestTermCondition_fixedExtensionPricing</t>
  </si>
  <si>
    <t>Fixed Extension Pricing Created</t>
  </si>
  <si>
    <t>requestTermCondition_fmvCapAmount</t>
  </si>
  <si>
    <t xml:space="preserve">Fmv Cap Amount </t>
  </si>
  <si>
    <t>requestTermCondition_fmvCapAssetType</t>
  </si>
  <si>
    <t>requestTermCondition_fmvCapPercent</t>
  </si>
  <si>
    <t>requestTermCondition_fmvCapTerm</t>
  </si>
  <si>
    <t>requestTermCondition_fmvCaps</t>
  </si>
  <si>
    <t xml:space="preserve">Fmv Caps </t>
  </si>
  <si>
    <t>requestTermCondition_genEarlyTerminateSched</t>
  </si>
  <si>
    <t>Generate Early Termination Schedule</t>
  </si>
  <si>
    <t>requestTermCondition_interimRentAllowed</t>
  </si>
  <si>
    <t>Interim Rent Allowed?</t>
  </si>
  <si>
    <t>requestTermCondition_likeForLike</t>
  </si>
  <si>
    <t>requestTermCondition_mwdForgiveness</t>
  </si>
  <si>
    <t xml:space="preserve">Mwd Forgiveness </t>
  </si>
  <si>
    <t>requestTermCondition_negotiatedPPT</t>
  </si>
  <si>
    <t>Negotiated PPT Factor</t>
  </si>
  <si>
    <t>requestTermCondition_negotiatedRenewals</t>
  </si>
  <si>
    <t>requestTermCondition_numOfPayment</t>
  </si>
  <si>
    <t>requestTermCondition_pctOfOriginalPayment</t>
  </si>
  <si>
    <t>Percentage of Original Payment</t>
  </si>
  <si>
    <t>requestTermCondition_qalException</t>
  </si>
  <si>
    <t>QAL Exception</t>
  </si>
  <si>
    <t>requestTermCondition_renewalCapAssetType</t>
  </si>
  <si>
    <t>requestTermCondition_renewalCapTerm</t>
  </si>
  <si>
    <t>requestTermCondition_renewalCaps</t>
  </si>
  <si>
    <t>requestTermCondition_renewalNumOfPayment</t>
  </si>
  <si>
    <t xml:space="preserve">Renewal Num Of Payment </t>
  </si>
  <si>
    <t>requestTermCondition_sheduleReturn</t>
  </si>
  <si>
    <t>Schedule Return</t>
  </si>
  <si>
    <t>requestTermCondition_softDeletedOn</t>
  </si>
  <si>
    <t>requestTermCondition_stateOfLegalJurisdict</t>
  </si>
  <si>
    <t>requestTermCondition_stipTableLoss</t>
  </si>
  <si>
    <t>Stip Loss Table</t>
  </si>
  <si>
    <t>requestTermCondition_typeOfEOLNotification</t>
  </si>
  <si>
    <t>request_citiRelationship</t>
  </si>
  <si>
    <t xml:space="preserve">Citi Relationship </t>
  </si>
  <si>
    <t>request_confidential</t>
  </si>
  <si>
    <t xml:space="preserve">Confidential </t>
  </si>
  <si>
    <t>request_dealStatusInd</t>
  </si>
  <si>
    <t xml:space="preserve">Deal Status Ind </t>
  </si>
  <si>
    <t>request_documentSpecialist</t>
  </si>
  <si>
    <t xml:space="preserve">Document Specialist </t>
  </si>
  <si>
    <t>request_fullySecure</t>
  </si>
  <si>
    <t>Customer willing to fully secure?\:</t>
  </si>
  <si>
    <t>request_keyPricing</t>
  </si>
  <si>
    <t>request_moodyCustomers</t>
  </si>
  <si>
    <t xml:space="preserve">Moody Customers </t>
  </si>
  <si>
    <t>request_nullSafeNameFromAccountDer</t>
  </si>
  <si>
    <t xml:space="preserve">Null Safe Name From Account Der </t>
  </si>
  <si>
    <t>request_nullSafeNameFromRelationshipDer</t>
  </si>
  <si>
    <t xml:space="preserve">Null Safe Name From Relationship Der </t>
  </si>
  <si>
    <t>request_oneStopApp</t>
  </si>
  <si>
    <t>request_oneStopExposure</t>
  </si>
  <si>
    <t xml:space="preserve">One Stop Exposure </t>
  </si>
  <si>
    <t>request_quote</t>
  </si>
  <si>
    <t>request_quotePricOptToReqTrac</t>
  </si>
  <si>
    <t>request_requestDisclosures</t>
  </si>
  <si>
    <t xml:space="preserve">Request Disclosures </t>
  </si>
  <si>
    <t>request_softDeletedOn</t>
  </si>
  <si>
    <t>request_totalRequestedLoanAmt</t>
  </si>
  <si>
    <t>residualGuarantor_softDeletedOn</t>
  </si>
  <si>
    <t>residualPolicy_softDeletedOn</t>
  </si>
  <si>
    <t>residualReference</t>
  </si>
  <si>
    <t>residualReference_assetClass</t>
  </si>
  <si>
    <t>residualReference_assetSubclass</t>
  </si>
  <si>
    <t>residualReference_assetsCondition</t>
  </si>
  <si>
    <t xml:space="preserve">Assets Condition </t>
  </si>
  <si>
    <t>residualReference_currency</t>
  </si>
  <si>
    <t>residualReference_depreciationLife</t>
  </si>
  <si>
    <t xml:space="preserve">Depreciation Life </t>
  </si>
  <si>
    <t>residualReference_depreciationMethod</t>
  </si>
  <si>
    <t xml:space="preserve">Depreciation Method </t>
  </si>
  <si>
    <t>residualReference_metaInfo</t>
  </si>
  <si>
    <t>residualReference_residualType</t>
  </si>
  <si>
    <t xml:space="preserve">Residual Type </t>
  </si>
  <si>
    <t>residualReference_residualValue</t>
  </si>
  <si>
    <t>residualReference_sbu</t>
  </si>
  <si>
    <t>residualReference_softDeletedOn</t>
  </si>
  <si>
    <t>revenueLine</t>
  </si>
  <si>
    <t xml:space="preserve">Revenue Line </t>
  </si>
  <si>
    <t>revenueLine_amount</t>
  </si>
  <si>
    <t>revenueLine_amountProRata</t>
  </si>
  <si>
    <t>revenueLine_assessmentCollateral</t>
  </si>
  <si>
    <t>revenueLine_description</t>
  </si>
  <si>
    <t>revenueLine_incomeExpense</t>
  </si>
  <si>
    <t>revenueLine_proRated</t>
  </si>
  <si>
    <t>revenueLine_pu</t>
  </si>
  <si>
    <t>revenueLine_puProRata</t>
  </si>
  <si>
    <t>revenueLine_refNumber</t>
  </si>
  <si>
    <t>revenueLine_revenueLegend</t>
  </si>
  <si>
    <t>revenueLine_revenueLegendDescription</t>
  </si>
  <si>
    <t xml:space="preserve">Revenue Legend Description </t>
  </si>
  <si>
    <t>revenueLine_softDeletedOn</t>
  </si>
  <si>
    <t>revenueLine_totalAmount</t>
  </si>
  <si>
    <t>revenueLine_totalAmountProRata</t>
  </si>
  <si>
    <t>riskDebtRating</t>
  </si>
  <si>
    <t xml:space="preserve">Risk Debt Rating </t>
  </si>
  <si>
    <t>riskDebtRating_asOfDate</t>
  </si>
  <si>
    <t>riskDebtRating_enteredBy</t>
  </si>
  <si>
    <t xml:space="preserve">Entered By </t>
  </si>
  <si>
    <t>riskDebtRating_gradeValue</t>
  </si>
  <si>
    <t xml:space="preserve">Grade Value </t>
  </si>
  <si>
    <t>riskDebtRating_metaInfo</t>
  </si>
  <si>
    <t>riskDebtRating_numIndex</t>
  </si>
  <si>
    <t>riskDebtRating_partyDetail</t>
  </si>
  <si>
    <t>riskDebtRating_softDeletedOn</t>
  </si>
  <si>
    <t>riskDebtRating_source</t>
  </si>
  <si>
    <t>riskGrade</t>
  </si>
  <si>
    <t xml:space="preserve">Risk Grade </t>
  </si>
  <si>
    <t>riskGradeEDF</t>
  </si>
  <si>
    <t xml:space="preserve">Risk Grade EDF </t>
  </si>
  <si>
    <t>riskGradeEDF_asOfDate</t>
  </si>
  <si>
    <t>riskGradeEDF_enteredBy</t>
  </si>
  <si>
    <t>riskGradeEDF_metaInfo</t>
  </si>
  <si>
    <t>riskGradeEDF_numIndex</t>
  </si>
  <si>
    <t>riskGradeEDF_partyDetail</t>
  </si>
  <si>
    <t>riskGradeEDF_riskModel</t>
  </si>
  <si>
    <t xml:space="preserve">Risk Model </t>
  </si>
  <si>
    <t>riskGradeEDF_riskType</t>
  </si>
  <si>
    <t xml:space="preserve">Risk Type </t>
  </si>
  <si>
    <t>riskGradeEDF_riskValue</t>
  </si>
  <si>
    <t xml:space="preserve">Risk Value </t>
  </si>
  <si>
    <t>riskGradeEDF_softDeletedOn</t>
  </si>
  <si>
    <t>riskGrade_asOfDate</t>
  </si>
  <si>
    <t>riskGrade_baseGrade</t>
  </si>
  <si>
    <t xml:space="preserve">Base Grade </t>
  </si>
  <si>
    <t>riskGrade_baseGradeMethod</t>
  </si>
  <si>
    <t xml:space="preserve">Base Grade Method </t>
  </si>
  <si>
    <t>riskGrade_commentGroup</t>
  </si>
  <si>
    <t>riskGrade_derivationMethod</t>
  </si>
  <si>
    <t xml:space="preserve">Derivation Method </t>
  </si>
  <si>
    <t>riskGrade_enteredBy</t>
  </si>
  <si>
    <t>riskGrade_gradeExplanation</t>
  </si>
  <si>
    <t xml:space="preserve">Grade Explanation </t>
  </si>
  <si>
    <t>riskGrade_gradeType</t>
  </si>
  <si>
    <t xml:space="preserve">Grade Type </t>
  </si>
  <si>
    <t>riskGrade_metaInfo</t>
  </si>
  <si>
    <t>riskGrade_numIndex</t>
  </si>
  <si>
    <t>riskGrade_outlook</t>
  </si>
  <si>
    <t xml:space="preserve">Outlook </t>
  </si>
  <si>
    <t>riskGrade_partyDetail</t>
  </si>
  <si>
    <t>riskGrade_pdGrade</t>
  </si>
  <si>
    <t xml:space="preserve">Pd Grade </t>
  </si>
  <si>
    <t>riskGrade_riskValue</t>
  </si>
  <si>
    <t>riskGrade_softDeletedOn</t>
  </si>
  <si>
    <t>riskLGDGrade</t>
  </si>
  <si>
    <t xml:space="preserve">Risk LGD Grade </t>
  </si>
  <si>
    <t>riskLGDGrade_asOfDate</t>
  </si>
  <si>
    <t>riskLGDGrade_baseGrade</t>
  </si>
  <si>
    <t>riskLGDGrade_enteredBy</t>
  </si>
  <si>
    <t>riskLGDGrade_finalLGDGrade</t>
  </si>
  <si>
    <t xml:space="preserve">Final LGD Grade </t>
  </si>
  <si>
    <t>riskLGDGrade_lgdGradeExplanation</t>
  </si>
  <si>
    <t xml:space="preserve">Lgd Grade Explanation </t>
  </si>
  <si>
    <t>riskLGDGrade_metaInfo</t>
  </si>
  <si>
    <t>riskLGDGrade_numIndex</t>
  </si>
  <si>
    <t>riskLGDGrade_partyDetail</t>
  </si>
  <si>
    <t>riskLGDGrade_softDeletedOn</t>
  </si>
  <si>
    <t>riskRating_softDeletedOn</t>
  </si>
  <si>
    <t>role_permissionSet</t>
  </si>
  <si>
    <t>role_softDeletedOn</t>
  </si>
  <si>
    <t>sBAInformation_softDeletedOn</t>
  </si>
  <si>
    <t>salesComparable</t>
  </si>
  <si>
    <t xml:space="preserve">Sales Comparable </t>
  </si>
  <si>
    <t>salesComparable_address</t>
  </si>
  <si>
    <t>salesComparable_adjustedSalesPrices</t>
  </si>
  <si>
    <t xml:space="preserve">Adjusted Sales Prices </t>
  </si>
  <si>
    <t>salesComparable_location</t>
  </si>
  <si>
    <t>salesComparable_noOfUnit</t>
  </si>
  <si>
    <t>salesComparable_propertyName</t>
  </si>
  <si>
    <t>salesComparable_salesPrice</t>
  </si>
  <si>
    <t>salesComparable_salesPricePerUnit</t>
  </si>
  <si>
    <t xml:space="preserve">Sales Price Per Unit </t>
  </si>
  <si>
    <t>salesComparable_softDeletedOn</t>
  </si>
  <si>
    <t>salesComparable_sourceType</t>
  </si>
  <si>
    <t>salesComparable_yearBuilt</t>
  </si>
  <si>
    <t>salesRep_softDeletedOn</t>
  </si>
  <si>
    <t>salesTax_softDeletedOn</t>
  </si>
  <si>
    <t>sbu</t>
  </si>
  <si>
    <t>sbu_description</t>
  </si>
  <si>
    <t>sbu_endDateActiveDttm</t>
  </si>
  <si>
    <t>sbu_key</t>
  </si>
  <si>
    <t>sbu_metaInfo</t>
  </si>
  <si>
    <t>sbu_name</t>
  </si>
  <si>
    <t>sbu_ouSbus</t>
  </si>
  <si>
    <t>sbu_softDeletedOn</t>
  </si>
  <si>
    <t>sbu_startDateActiveDttm</t>
  </si>
  <si>
    <t>scorecardCategory_softDeletedOn</t>
  </si>
  <si>
    <t>scorecardDetails_softDeletedOn</t>
  </si>
  <si>
    <t>scorecard_softDeletedOn</t>
  </si>
  <si>
    <t>scoringAttribute</t>
  </si>
  <si>
    <t xml:space="preserve">Scoring Attribute </t>
  </si>
  <si>
    <t>scoringAttribute_attributeDescription</t>
  </si>
  <si>
    <t xml:space="preserve">Attribute Description </t>
  </si>
  <si>
    <t>scoringAttribute_attributeKey</t>
  </si>
  <si>
    <t xml:space="preserve">Attribute Key </t>
  </si>
  <si>
    <t>scoringAttribute_attributeName</t>
  </si>
  <si>
    <t xml:space="preserve">Attribute Name </t>
  </si>
  <si>
    <t>scoringAttribute_bureauReport</t>
  </si>
  <si>
    <t>scoringAttribute_cstmScrDiffVal</t>
  </si>
  <si>
    <t xml:space="preserve">Cstm Scr Diff Val </t>
  </si>
  <si>
    <t>scoringAttribute_customer</t>
  </si>
  <si>
    <t>scoringAttribute_dataType</t>
  </si>
  <si>
    <t xml:space="preserve">Data Type </t>
  </si>
  <si>
    <t>scoringAttribute_display</t>
  </si>
  <si>
    <t xml:space="preserve">Display </t>
  </si>
  <si>
    <t>scoringAttribute_facScoring</t>
  </si>
  <si>
    <t>scoringAttribute_facility</t>
  </si>
  <si>
    <t>scoringAttribute_partyScoring</t>
  </si>
  <si>
    <t>scoringAttribute_request</t>
  </si>
  <si>
    <t>scoringAttribute_scoring</t>
  </si>
  <si>
    <t>scoringAttribute_softDeletedOn</t>
  </si>
  <si>
    <t>scoringAttribute_value</t>
  </si>
  <si>
    <t>scoringRecommRule</t>
  </si>
  <si>
    <t>scoringRecommRule_customer</t>
  </si>
  <si>
    <t>scoringRecommRule_description</t>
  </si>
  <si>
    <t>scoringRecommRule_entity</t>
  </si>
  <si>
    <t>scoringRecommRule_exceptionAuthority</t>
  </si>
  <si>
    <t>scoringRecommRule_facScoring</t>
  </si>
  <si>
    <t>scoringRecommRule_facility</t>
  </si>
  <si>
    <t>scoringRecommRule_partyScoring</t>
  </si>
  <si>
    <t>scoringRecommRule_reason</t>
  </si>
  <si>
    <t>scoringRecommRule_reasonCode</t>
  </si>
  <si>
    <t>scoringRecommRule_reasonId</t>
  </si>
  <si>
    <t xml:space="preserve">Reason Id </t>
  </si>
  <si>
    <t>scoringRecommRule_reasonLevel</t>
  </si>
  <si>
    <t xml:space="preserve">Reason Level </t>
  </si>
  <si>
    <t>scoringRecommRule_recommCategory</t>
  </si>
  <si>
    <t xml:space="preserve">Recomm Category </t>
  </si>
  <si>
    <t>scoringRecommRule_recommendationDecision</t>
  </si>
  <si>
    <t xml:space="preserve">Recommendation Decision </t>
  </si>
  <si>
    <t>scoringRecommRule_recommendationLevel</t>
  </si>
  <si>
    <t xml:space="preserve">Recommendation Level </t>
  </si>
  <si>
    <t>scoringRecommRule_request</t>
  </si>
  <si>
    <t>scoringRecommRule_result</t>
  </si>
  <si>
    <t>scoringRecommRule_ruleKey</t>
  </si>
  <si>
    <t xml:space="preserve">Rule Key </t>
  </si>
  <si>
    <t>scoringRecommRule_ruleName</t>
  </si>
  <si>
    <t xml:space="preserve">Rule Name </t>
  </si>
  <si>
    <t>scoringRecommRule_scoreResultingDeclineRecom</t>
  </si>
  <si>
    <t xml:space="preserve">Score Resulting Decline Recom </t>
  </si>
  <si>
    <t>scoringRecommRule_scoring</t>
  </si>
  <si>
    <t>scoringRecommRule_scoringResult</t>
  </si>
  <si>
    <t xml:space="preserve">Scoring Result </t>
  </si>
  <si>
    <t>scoringRecommRule_softDeletedOn</t>
  </si>
  <si>
    <t>scoring_commentGroup</t>
  </si>
  <si>
    <t>scoring_exceptionAuthority</t>
  </si>
  <si>
    <t>scoring_facScorings</t>
  </si>
  <si>
    <t xml:space="preserve">Fac Scorings </t>
  </si>
  <si>
    <t>scoring_integrationRequestId</t>
  </si>
  <si>
    <t xml:space="preserve">Integration Request Id </t>
  </si>
  <si>
    <t>scoring_partyScorings</t>
  </si>
  <si>
    <t xml:space="preserve">Party Scorings </t>
  </si>
  <si>
    <t>scoring_request</t>
  </si>
  <si>
    <t>scoring_scoringAttributes</t>
  </si>
  <si>
    <t>scoring_scoringDecisionDttm</t>
  </si>
  <si>
    <t>Scoring Decision Date</t>
  </si>
  <si>
    <t>scoring_scoringRecommRules</t>
  </si>
  <si>
    <t>scoring_softDeletedOn</t>
  </si>
  <si>
    <t>scrAttrParam</t>
  </si>
  <si>
    <t xml:space="preserve">Scr Attr Param </t>
  </si>
  <si>
    <t>scrAttrParam_metaInfo</t>
  </si>
  <si>
    <t>scrAttrParam_paramKey</t>
  </si>
  <si>
    <t>scrAttrParam_paramName</t>
  </si>
  <si>
    <t>scrAttrParam_paramValue</t>
  </si>
  <si>
    <t>scrAttrParam_scrAttrSeed</t>
  </si>
  <si>
    <t xml:space="preserve">Scr Attr Seed </t>
  </si>
  <si>
    <t>scrAttrParam_softDeletedOn</t>
  </si>
  <si>
    <t>scrAttributeSeed</t>
  </si>
  <si>
    <t>Score Attribute</t>
  </si>
  <si>
    <t>scrAttributeSeed_applicability</t>
  </si>
  <si>
    <t>scrAttributeSeed_description</t>
  </si>
  <si>
    <t>scrAttributeSeed_display</t>
  </si>
  <si>
    <t>Display On Scoring Tab</t>
  </si>
  <si>
    <t>scrAttributeSeed_effective</t>
  </si>
  <si>
    <t>scrAttributeSeed_effectiveFrom</t>
  </si>
  <si>
    <t>scrAttributeSeed_effectiveTo</t>
  </si>
  <si>
    <t>scrAttributeSeed_group</t>
  </si>
  <si>
    <t>scrAttributeSeed_key</t>
  </si>
  <si>
    <t>scrAttributeSeed_metaInfo</t>
  </si>
  <si>
    <t>scrAttributeSeed_ognl</t>
  </si>
  <si>
    <t xml:space="preserve">Ognl </t>
  </si>
  <si>
    <t>scrAttributeSeed_scrAttrParams</t>
  </si>
  <si>
    <t xml:space="preserve">Scr Attr Params </t>
  </si>
  <si>
    <t>scrAttributeSeed_softDeletedOn</t>
  </si>
  <si>
    <t>scrAttributeSeed_value</t>
  </si>
  <si>
    <t>scrFactorSeed</t>
  </si>
  <si>
    <t>Score Factor</t>
  </si>
  <si>
    <t>scrFactorSeed_active</t>
  </si>
  <si>
    <t>scrFactorSeed_applicability</t>
  </si>
  <si>
    <t>scrFactorSeed_derCodMsg</t>
  </si>
  <si>
    <t>scrFactorSeed_message</t>
  </si>
  <si>
    <t>scrFactorSeed_metaInfo</t>
  </si>
  <si>
    <t>scrFactorSeed_recommendationReason</t>
  </si>
  <si>
    <t>scrFactorSeed_softDeletedOn</t>
  </si>
  <si>
    <t>scrRcmRuleSeed</t>
  </si>
  <si>
    <t>Scoring Rule</t>
  </si>
  <si>
    <t>scrRcmRuleSeed_applicability</t>
  </si>
  <si>
    <t>scrRcmRuleSeed_description</t>
  </si>
  <si>
    <t>On Screen Description</t>
  </si>
  <si>
    <t>scrRcmRuleSeed_effectiveFrom</t>
  </si>
  <si>
    <t>scrRcmRuleSeed_effectiveTo</t>
  </si>
  <si>
    <t>scrRcmRuleSeed_exceptionAuthority</t>
  </si>
  <si>
    <t>scrRcmRuleSeed_firstScrRuleParam</t>
  </si>
  <si>
    <t xml:space="preserve">First Scr Rule Param </t>
  </si>
  <si>
    <t>scrRcmRuleSeed_group</t>
  </si>
  <si>
    <t>scrRcmRuleSeed_key</t>
  </si>
  <si>
    <t>scrRcmRuleSeed_metaInfo</t>
  </si>
  <si>
    <t>scrRcmRuleSeed_ognl</t>
  </si>
  <si>
    <t>scrRcmRuleSeed_program</t>
  </si>
  <si>
    <t>scrRcmRuleSeed_reasonLevel</t>
  </si>
  <si>
    <t>Reason Level</t>
  </si>
  <si>
    <t>scrRcmRuleSeed_recommendation</t>
  </si>
  <si>
    <t>Recommendation</t>
  </si>
  <si>
    <t>scrRcmRuleSeed_recommendationCategory</t>
  </si>
  <si>
    <t>Recommendation Category</t>
  </si>
  <si>
    <t>scrRcmRuleSeed_recommendationLevel</t>
  </si>
  <si>
    <t>Recommendation Level</t>
  </si>
  <si>
    <t>scrRcmRuleSeed_recommendationReasonCode</t>
  </si>
  <si>
    <t>scrRcmRuleSeed_scrRuleParams</t>
  </si>
  <si>
    <t xml:space="preserve">Scr Rule Params </t>
  </si>
  <si>
    <t>scrRcmRuleSeed_softDeletedOn</t>
  </si>
  <si>
    <t>scrRcmRuleSeed_value</t>
  </si>
  <si>
    <t>scrRskMod</t>
  </si>
  <si>
    <t>scrRskMod_bureauDer</t>
  </si>
  <si>
    <t xml:space="preserve">Bureau Der </t>
  </si>
  <si>
    <t>scrRskMod_bureauReport</t>
  </si>
  <si>
    <t>scrRskMod_code</t>
  </si>
  <si>
    <t>scrRskMod_crditScrFctrs</t>
  </si>
  <si>
    <t xml:space="preserve">Crdit Scr Fctrs </t>
  </si>
  <si>
    <t>scrRskMod_name</t>
  </si>
  <si>
    <t>scrRskMod_scoreValidity</t>
  </si>
  <si>
    <t xml:space="preserve">Score Validity </t>
  </si>
  <si>
    <t>scrRskMod_softDeletedOn</t>
  </si>
  <si>
    <t>scrRskMod_value</t>
  </si>
  <si>
    <t>scrRuleParam</t>
  </si>
  <si>
    <t xml:space="preserve">Scr Rule Param </t>
  </si>
  <si>
    <t>scrRuleParam_metaInfo</t>
  </si>
  <si>
    <t>scrRuleParam_paramKey</t>
  </si>
  <si>
    <t>scrRuleParam_paramName</t>
  </si>
  <si>
    <t>scrRuleParam_paramValue</t>
  </si>
  <si>
    <t>Parameter Value</t>
  </si>
  <si>
    <t>scrRuleParam_scrRcmRuleSeed</t>
  </si>
  <si>
    <t xml:space="preserve">Scr Rcm Rule Seed </t>
  </si>
  <si>
    <t>scrRuleParam_softDeletedOn</t>
  </si>
  <si>
    <t>seasonalSchedule_softDeletedOn</t>
  </si>
  <si>
    <t>servicePassthrough_softDeletedOn</t>
  </si>
  <si>
    <t>service_softDeletedOn</t>
  </si>
  <si>
    <t>solveFor_adjustType</t>
  </si>
  <si>
    <t xml:space="preserve">Adjust Type </t>
  </si>
  <si>
    <t>solveFor_softDeletedOn</t>
  </si>
  <si>
    <t>solveFor_value</t>
  </si>
  <si>
    <t>sourceCRE</t>
  </si>
  <si>
    <t xml:space="preserve">Source CRE </t>
  </si>
  <si>
    <t>sourceCRE_amount</t>
  </si>
  <si>
    <t>sourceCRE_refNumber</t>
  </si>
  <si>
    <t>sourceCRE_softDeletedOn</t>
  </si>
  <si>
    <t>sourceCRE_sources</t>
  </si>
  <si>
    <t xml:space="preserve">Sources </t>
  </si>
  <si>
    <t>state_softDeletedOn</t>
  </si>
  <si>
    <t>stipulatedLossReport_softDeletedOn</t>
  </si>
  <si>
    <t>structure_actualBasePayment</t>
  </si>
  <si>
    <t xml:space="preserve">Actual Base Payment </t>
  </si>
  <si>
    <t>structure_actualFloatSpread</t>
  </si>
  <si>
    <t xml:space="preserve">Actual Float Spread </t>
  </si>
  <si>
    <t>structure_actualIndex</t>
  </si>
  <si>
    <t xml:space="preserve">Actual Index </t>
  </si>
  <si>
    <t>structure_actualRate</t>
  </si>
  <si>
    <t xml:space="preserve">Actual Rate </t>
  </si>
  <si>
    <t>structure_actualRateFactor</t>
  </si>
  <si>
    <t xml:space="preserve">Actual Rate Factor </t>
  </si>
  <si>
    <t>structure_advancePayment</t>
  </si>
  <si>
    <t>structure_amortization</t>
  </si>
  <si>
    <t xml:space="preserve">Amortization </t>
  </si>
  <si>
    <t>structure_amortizationDate</t>
  </si>
  <si>
    <t xml:space="preserve">Amortization Date </t>
  </si>
  <si>
    <t>structure_amortizationTermInMonths</t>
  </si>
  <si>
    <t xml:space="preserve">Amortization Term In Months </t>
  </si>
  <si>
    <t>structure_associatedCostRateFactor</t>
  </si>
  <si>
    <t xml:space="preserve">Associated Cost Rate Factor </t>
  </si>
  <si>
    <t>structure_bookingProbabilityPercent</t>
  </si>
  <si>
    <t xml:space="preserve">Booking Probability Percent </t>
  </si>
  <si>
    <t>structure_calculatedCOF</t>
  </si>
  <si>
    <t xml:space="preserve">Calculated COF </t>
  </si>
  <si>
    <t>structure_calculatedFloatSpread</t>
  </si>
  <si>
    <t xml:space="preserve">Calculated Float Spread </t>
  </si>
  <si>
    <t>structure_calculatedIndex</t>
  </si>
  <si>
    <t xml:space="preserve">Calculated Index </t>
  </si>
  <si>
    <t>structure_calculatedRate</t>
  </si>
  <si>
    <t xml:space="preserve">Calculated Rate </t>
  </si>
  <si>
    <t>structure_calculatedRateFactor</t>
  </si>
  <si>
    <t xml:space="preserve">Calculated Rate Factor </t>
  </si>
  <si>
    <t>structure_calculatedYield</t>
  </si>
  <si>
    <t xml:space="preserve">Calculated Yield </t>
  </si>
  <si>
    <t>structure_calculatedfmvCapYield</t>
  </si>
  <si>
    <t xml:space="preserve">Calculatedfmv Cap Yield </t>
  </si>
  <si>
    <t>structure_capRate</t>
  </si>
  <si>
    <t>structure_cashEquity</t>
  </si>
  <si>
    <t xml:space="preserve">Cash Equity </t>
  </si>
  <si>
    <t>structure_cashManagement</t>
  </si>
  <si>
    <t xml:space="preserve">Cash Management </t>
  </si>
  <si>
    <t>structure_cashOut</t>
  </si>
  <si>
    <t xml:space="preserve">Cash Out </t>
  </si>
  <si>
    <t>structure_ceilingRate</t>
  </si>
  <si>
    <t xml:space="preserve">Ceiling Rate </t>
  </si>
  <si>
    <t>structure_commencementDttm</t>
  </si>
  <si>
    <t>structure_contractStartDttm</t>
  </si>
  <si>
    <t xml:space="preserve">Contract Start Dttm </t>
  </si>
  <si>
    <t>structure_crossCollateralized</t>
  </si>
  <si>
    <t xml:space="preserve">Cross Collateralized </t>
  </si>
  <si>
    <t>structure_discountRate</t>
  </si>
  <si>
    <t xml:space="preserve">Discount Rate </t>
  </si>
  <si>
    <t>structure_drawdownCurrency</t>
  </si>
  <si>
    <t xml:space="preserve">Drawdown Currency </t>
  </si>
  <si>
    <t>structure_drawingPeriod</t>
  </si>
  <si>
    <t>structure_earlyPurchaseOptionAmount</t>
  </si>
  <si>
    <t xml:space="preserve">Early Purchase Option Amount </t>
  </si>
  <si>
    <t>structure_earlyPurchaseOptionDate</t>
  </si>
  <si>
    <t xml:space="preserve">Early Purchase Option Date </t>
  </si>
  <si>
    <t>structure_earlyPurchaseOptionYield</t>
  </si>
  <si>
    <t xml:space="preserve">Early Purchase Option Yield </t>
  </si>
  <si>
    <t>structure_escrows</t>
  </si>
  <si>
    <t xml:space="preserve">Escrows </t>
  </si>
  <si>
    <t>structure_expiryDttm</t>
  </si>
  <si>
    <t>structure_facilityType</t>
  </si>
  <si>
    <t>structure_financialProductType</t>
  </si>
  <si>
    <t xml:space="preserve">Financial Product Type </t>
  </si>
  <si>
    <t>structure_fixedPurchaseAsAmount</t>
  </si>
  <si>
    <t xml:space="preserve">Fixed Purchase As Amount </t>
  </si>
  <si>
    <t>structure_fixedPurchaseAsPercentage</t>
  </si>
  <si>
    <t xml:space="preserve">Fixed Purchase As Percentage </t>
  </si>
  <si>
    <t>structure_floorRate</t>
  </si>
  <si>
    <t xml:space="preserve">Floor Rate </t>
  </si>
  <si>
    <t>structure_fmvCapPct</t>
  </si>
  <si>
    <t xml:space="preserve">Fmv Cap Pct </t>
  </si>
  <si>
    <t>FPPO Fixed Amount</t>
  </si>
  <si>
    <t>FPPO Percent</t>
  </si>
  <si>
    <t>structure_fundingSource</t>
  </si>
  <si>
    <t xml:space="preserve">Funding Source </t>
  </si>
  <si>
    <t>structure_interestRate</t>
  </si>
  <si>
    <t>structure_language</t>
  </si>
  <si>
    <t>structure_leadBank</t>
  </si>
  <si>
    <t xml:space="preserve">Lead Bank </t>
  </si>
  <si>
    <t>structure_leaseExtension</t>
  </si>
  <si>
    <t>structure_lienPosition</t>
  </si>
  <si>
    <t>structure_maturityDate</t>
  </si>
  <si>
    <t xml:space="preserve">Maturity Date </t>
  </si>
  <si>
    <t>structure_maxLTV</t>
  </si>
  <si>
    <t xml:space="preserve">Max LTV </t>
  </si>
  <si>
    <t>structure_minDSCR</t>
  </si>
  <si>
    <t xml:space="preserve">Min DSCR </t>
  </si>
  <si>
    <t>structure_originationFee</t>
  </si>
  <si>
    <t xml:space="preserve">Origination Fee </t>
  </si>
  <si>
    <t>structure_participation</t>
  </si>
  <si>
    <t xml:space="preserve">Participation </t>
  </si>
  <si>
    <t>structure_paymentFrequencyInMonths</t>
  </si>
  <si>
    <t xml:space="preserve">Payment Frequency In Months </t>
  </si>
  <si>
    <t>structure_prepaymentPenalty</t>
  </si>
  <si>
    <t>structure_purchaseOptionMulSel</t>
  </si>
  <si>
    <t>structure_putPercentage</t>
  </si>
  <si>
    <t xml:space="preserve">Put Percentage </t>
  </si>
  <si>
    <t>structure_requestedCOF</t>
  </si>
  <si>
    <t xml:space="preserve">Requested COF </t>
  </si>
  <si>
    <t>structure_requestedFloatSpread</t>
  </si>
  <si>
    <t xml:space="preserve">Requested Float Spread </t>
  </si>
  <si>
    <t>structure_requestedIndex</t>
  </si>
  <si>
    <t xml:space="preserve">Requested Index </t>
  </si>
  <si>
    <t>structure_requestedRate</t>
  </si>
  <si>
    <t xml:space="preserve">Requested Rate </t>
  </si>
  <si>
    <t>structure_requestedRateFactor</t>
  </si>
  <si>
    <t xml:space="preserve">Requested Rate Factor </t>
  </si>
  <si>
    <t>structure_selected</t>
  </si>
  <si>
    <t xml:space="preserve">Selected </t>
  </si>
  <si>
    <t>structure_softDeletedOn</t>
  </si>
  <si>
    <t>structure_sources</t>
  </si>
  <si>
    <t>structure_spread</t>
  </si>
  <si>
    <t xml:space="preserve">Spread </t>
  </si>
  <si>
    <t>structure_syndication</t>
  </si>
  <si>
    <t>structure_termInMonths</t>
  </si>
  <si>
    <t xml:space="preserve">Term In Months </t>
  </si>
  <si>
    <t>structure_totalFee</t>
  </si>
  <si>
    <t xml:space="preserve">Total Fee </t>
  </si>
  <si>
    <t>structure_usesStatements</t>
  </si>
  <si>
    <t xml:space="preserve">Uses Statements </t>
  </si>
  <si>
    <t>subBsnsPrgm</t>
  </si>
  <si>
    <t>subBsnsPrgm_afsPromotion</t>
  </si>
  <si>
    <t>subBsnsPrgm_bpRateReduction</t>
  </si>
  <si>
    <t>subBsnsPrgm_busiPrgType</t>
  </si>
  <si>
    <t>subBsnsPrgm_businessProgram</t>
  </si>
  <si>
    <t>subBsnsPrgm_currency</t>
  </si>
  <si>
    <t>subBsnsPrgm_description</t>
  </si>
  <si>
    <t>subBsnsPrgm_descriptionDer</t>
  </si>
  <si>
    <t>subBsnsPrgm_effectiveFromDate</t>
  </si>
  <si>
    <t>subBsnsPrgm_effectiveFromDateDer</t>
  </si>
  <si>
    <t xml:space="preserve">Effective From Date Der </t>
  </si>
  <si>
    <t>subBsnsPrgm_effectiveToDate</t>
  </si>
  <si>
    <t>subBsnsPrgm_effectiveToDateDer</t>
  </si>
  <si>
    <t xml:space="preserve">Effective To Date Der </t>
  </si>
  <si>
    <t>subBsnsPrgm_facilityTypeCategory</t>
  </si>
  <si>
    <t>subBsnsPrgm_formula</t>
  </si>
  <si>
    <t>subBsnsPrgm_maxFinanceAmt</t>
  </si>
  <si>
    <t>subBsnsPrgm_metaInfo</t>
  </si>
  <si>
    <t>subBsnsPrgm_minFinanceAmt</t>
  </si>
  <si>
    <t>subBsnsPrgm_name</t>
  </si>
  <si>
    <t>subBsnsPrgm_nameDer</t>
  </si>
  <si>
    <t>subBsnsPrgm_notes</t>
  </si>
  <si>
    <t>subBsnsPrgm_partners</t>
  </si>
  <si>
    <t>subBsnsPrgm_paymentFrequency</t>
  </si>
  <si>
    <t>subBsnsPrgm_program</t>
  </si>
  <si>
    <t>subBsnsPrgm_rateType</t>
  </si>
  <si>
    <t>subBsnsPrgm_refNumber</t>
  </si>
  <si>
    <t>subBsnsPrgm_softDeletedOn</t>
  </si>
  <si>
    <t>subBsnsPrgm_term</t>
  </si>
  <si>
    <t>subBsnsPrgm_waivedFees</t>
  </si>
  <si>
    <t>subMktDetail</t>
  </si>
  <si>
    <t>subMktDetail_commentGroup</t>
  </si>
  <si>
    <t>subMktDetail_currentQtrOcc</t>
  </si>
  <si>
    <t>subMktDetail_currentQtrRent</t>
  </si>
  <si>
    <t>subMktDetail_householdIncome</t>
  </si>
  <si>
    <t>subMktDetail_population</t>
  </si>
  <si>
    <t>subMktDetail_previousQtrOcc</t>
  </si>
  <si>
    <t>subMktDetail_previousQtrRent</t>
  </si>
  <si>
    <t>subMktDetail_softDeletedOn</t>
  </si>
  <si>
    <t>subMktDetail_subMarketName</t>
  </si>
  <si>
    <t xml:space="preserve">Sub Market Name </t>
  </si>
  <si>
    <t>supplierInformation</t>
  </si>
  <si>
    <t>Manufacturer/ Supplier Trade Reference Information</t>
  </si>
  <si>
    <t>supplierInformation_companyName</t>
  </si>
  <si>
    <t>Company Name</t>
  </si>
  <si>
    <t>supplierInformation_email</t>
  </si>
  <si>
    <t>supplierInformation_fax</t>
  </si>
  <si>
    <t>supplierInformation_phone</t>
  </si>
  <si>
    <t>supplierInformation_softDeletedOn</t>
  </si>
  <si>
    <t>syndicationAgent_softDeletedOn</t>
  </si>
  <si>
    <t>syndication_apportioned</t>
  </si>
  <si>
    <t xml:space="preserve">Apportioned </t>
  </si>
  <si>
    <t>syndication_feeAllocations</t>
  </si>
  <si>
    <t xml:space="preserve">Fee Allocations </t>
  </si>
  <si>
    <t>syndication_sharingPct</t>
  </si>
  <si>
    <t xml:space="preserve">Sharing Pct </t>
  </si>
  <si>
    <t>syndication_softDeletedOn</t>
  </si>
  <si>
    <t>syndication_syndicationRole</t>
  </si>
  <si>
    <t xml:space="preserve">Syndication Role </t>
  </si>
  <si>
    <t>syndication_totalCalculatedFee</t>
  </si>
  <si>
    <t xml:space="preserve">Total Calculated Fee </t>
  </si>
  <si>
    <t>syndication_tranche</t>
  </si>
  <si>
    <t xml:space="preserve">Tranche </t>
  </si>
  <si>
    <t>taskConfiguration</t>
  </si>
  <si>
    <t>taskConfiguration_assignedTeam</t>
  </si>
  <si>
    <t xml:space="preserve">Assigned Team </t>
  </si>
  <si>
    <t>taskConfiguration_assignedToExpression</t>
  </si>
  <si>
    <t xml:space="preserve">Assigned To Expression </t>
  </si>
  <si>
    <t>taskConfiguration_assignedToTeamOrInd</t>
  </si>
  <si>
    <t>Assigned To Team or Individual</t>
  </si>
  <si>
    <t>taskConfiguration_assignedUser</t>
  </si>
  <si>
    <t xml:space="preserve">Assigned User </t>
  </si>
  <si>
    <t>taskConfiguration_daysForDueDate</t>
  </si>
  <si>
    <t xml:space="preserve">Days For Due Date </t>
  </si>
  <si>
    <t>taskConfiguration_escalationTeam</t>
  </si>
  <si>
    <t xml:space="preserve">Escalation Team </t>
  </si>
  <si>
    <t>taskConfiguration_escalationTo</t>
  </si>
  <si>
    <t xml:space="preserve">Escalation To </t>
  </si>
  <si>
    <t>taskConfiguration_escalationUser</t>
  </si>
  <si>
    <t xml:space="preserve">Escalation User </t>
  </si>
  <si>
    <t>taskConfiguration_metaInfo</t>
  </si>
  <si>
    <t>taskConfiguration_notificationTemplate</t>
  </si>
  <si>
    <t xml:space="preserve">Notification Template </t>
  </si>
  <si>
    <t>taskConfiguration_softDeletedOn</t>
  </si>
  <si>
    <t>taskConfiguration_taskConfiguration</t>
  </si>
  <si>
    <t xml:space="preserve">Task Configuration </t>
  </si>
  <si>
    <t>taskConfiguration_taskDescription</t>
  </si>
  <si>
    <t xml:space="preserve">Task Description </t>
  </si>
  <si>
    <t>taskConfiguration_taskKey</t>
  </si>
  <si>
    <t xml:space="preserve">Task Key </t>
  </si>
  <si>
    <t>taskConfiguration_taskManager</t>
  </si>
  <si>
    <t xml:space="preserve">Task Manager </t>
  </si>
  <si>
    <t xml:space="preserve">Task Name </t>
  </si>
  <si>
    <t>taskConfiguration_taskPriority</t>
  </si>
  <si>
    <t xml:space="preserve">Task Priority </t>
  </si>
  <si>
    <t>taskConfiguration_taskSummary</t>
  </si>
  <si>
    <t xml:space="preserve">Task Summary </t>
  </si>
  <si>
    <t>taskConfiguration_workEntityType</t>
  </si>
  <si>
    <t xml:space="preserve">Work Entity Type </t>
  </si>
  <si>
    <t>taxLine_softDeletedOn</t>
  </si>
  <si>
    <t>team_softDeletedOn</t>
  </si>
  <si>
    <t>templateFederal</t>
  </si>
  <si>
    <t xml:space="preserve">Template Federal </t>
  </si>
  <si>
    <t>templateFederal_auditMethod</t>
  </si>
  <si>
    <t>templateFederal_bankRelationship</t>
  </si>
  <si>
    <t xml:space="preserve">Bank Relationship </t>
  </si>
  <si>
    <t>templateFederal_beginningBalance</t>
  </si>
  <si>
    <t xml:space="preserve">Beginning Balance </t>
  </si>
  <si>
    <t>templateFederal_budgetaryFinancingSources</t>
  </si>
  <si>
    <t xml:space="preserve">Budgetary Financing Sources </t>
  </si>
  <si>
    <t>templateFederal_currency</t>
  </si>
  <si>
    <t>templateFederal_endingBalance</t>
  </si>
  <si>
    <t xml:space="preserve">Ending Balance </t>
  </si>
  <si>
    <t>templateFederal_financialsFrom</t>
  </si>
  <si>
    <t xml:space="preserve">Financials From </t>
  </si>
  <si>
    <t>templateFederal_fundBalanceTreasuryCash</t>
  </si>
  <si>
    <t xml:space="preserve">Fund Balance Treasury Cash </t>
  </si>
  <si>
    <t>templateFederal_ltdMaturitiesCyPlus1</t>
  </si>
  <si>
    <t xml:space="preserve">Ltd Maturities Cy Plus1 </t>
  </si>
  <si>
    <t>templateFederal_ltdMaturitiesCyPlus2</t>
  </si>
  <si>
    <t xml:space="preserve">Ltd Maturities Cy Plus2 </t>
  </si>
  <si>
    <t>templateFederal_ltdMaturitiesCyPlus3</t>
  </si>
  <si>
    <t xml:space="preserve">Ltd Maturities Cy Plus3 </t>
  </si>
  <si>
    <t>templateFederal_ltdMaturitiesCyPlus4</t>
  </si>
  <si>
    <t xml:space="preserve">Ltd Maturities Cy Plus4 </t>
  </si>
  <si>
    <t>templateFederal_ltdMaturitiesCyPlus5</t>
  </si>
  <si>
    <t xml:space="preserve">Ltd Maturities Cy Plus5 </t>
  </si>
  <si>
    <t>templateFederal_netChange</t>
  </si>
  <si>
    <t xml:space="preserve">Net Change </t>
  </si>
  <si>
    <t>templateFederal_netCostOfOperations</t>
  </si>
  <si>
    <t xml:space="preserve">Net Cost Of Operations </t>
  </si>
  <si>
    <t>templateFederal_netPosition</t>
  </si>
  <si>
    <t xml:space="preserve">Net Position </t>
  </si>
  <si>
    <t>templateFederal_otherFinancingSources</t>
  </si>
  <si>
    <t xml:space="preserve">Other Financing Sources </t>
  </si>
  <si>
    <t>templateFederal_periods</t>
  </si>
  <si>
    <t xml:space="preserve">Periods </t>
  </si>
  <si>
    <t>templateFederal_scale</t>
  </si>
  <si>
    <t>templateFederal_softDeletedOn</t>
  </si>
  <si>
    <t>templateFederal_statememtType</t>
  </si>
  <si>
    <t xml:space="preserve">Statememt Type </t>
  </si>
  <si>
    <t>templateFederal_statementDttm</t>
  </si>
  <si>
    <t>templateFederal_totalAssetsDeptAgency</t>
  </si>
  <si>
    <t xml:space="preserve">Total Assets Dept Agency </t>
  </si>
  <si>
    <t>templateFederal_totalLiabilityOfDeptAgency</t>
  </si>
  <si>
    <t xml:space="preserve">Total Liability Of Dept Agency </t>
  </si>
  <si>
    <t>templateHiEdNonProfit</t>
  </si>
  <si>
    <t xml:space="preserve">Template Hi Ed Non Profit </t>
  </si>
  <si>
    <t>templateHiEdNonProfit_auditMethod</t>
  </si>
  <si>
    <t>templateHiEdNonProfit_bankRelationship</t>
  </si>
  <si>
    <t>templateHiEdNonProfit_cashAndCashEquivalents</t>
  </si>
  <si>
    <t xml:space="preserve">Cash And Cash Equivalents </t>
  </si>
  <si>
    <t>templateHiEdNonProfit_cpltd</t>
  </si>
  <si>
    <t xml:space="preserve">Cpltd </t>
  </si>
  <si>
    <t>templateHiEdNonProfit_currency</t>
  </si>
  <si>
    <t>templateHiEdNonProfit_financialsFrom</t>
  </si>
  <si>
    <t>templateHiEdNonProfit_instructAdminExpenses</t>
  </si>
  <si>
    <t xml:space="preserve">Instruct Admin Expenses </t>
  </si>
  <si>
    <t>templateHiEdNonProfit_ltDebt</t>
  </si>
  <si>
    <t xml:space="preserve">Lt Debt </t>
  </si>
  <si>
    <t>templateHiEdNonProfit_ltdMaturitiesCyPlus1</t>
  </si>
  <si>
    <t>templateHiEdNonProfit_ltdMaturitiesCyPlus2</t>
  </si>
  <si>
    <t>templateHiEdNonProfit_ltdMaturitiesCyPlus3</t>
  </si>
  <si>
    <t>templateHiEdNonProfit_ltdMaturitiesCyPlus4</t>
  </si>
  <si>
    <t>templateHiEdNonProfit_ltdMaturitiesCyPlus5</t>
  </si>
  <si>
    <t>templateHiEdNonProfit_netOperatingSurplusDeficit</t>
  </si>
  <si>
    <t xml:space="preserve">Net Operating Surplus Deficit </t>
  </si>
  <si>
    <t>templateHiEdNonProfit_nonOperatingRevenue</t>
  </si>
  <si>
    <t xml:space="preserve">Non Operating Revenue </t>
  </si>
  <si>
    <t>templateHiEdNonProfit_otherExpenses</t>
  </si>
  <si>
    <t xml:space="preserve">Other Expenses </t>
  </si>
  <si>
    <t>templateHiEdNonProfit_otherOperatingRevenue</t>
  </si>
  <si>
    <t xml:space="preserve">Other Operating Revenue </t>
  </si>
  <si>
    <t>templateHiEdNonProfit_periods</t>
  </si>
  <si>
    <t>templateHiEdNonProfit_scale</t>
  </si>
  <si>
    <t>templateHiEdNonProfit_softDeletedOn</t>
  </si>
  <si>
    <t>templateHiEdNonProfit_statememtType</t>
  </si>
  <si>
    <t>templateHiEdNonProfit_statementDttm</t>
  </si>
  <si>
    <t>templateHiEdNonProfit_supportServicesExpenses</t>
  </si>
  <si>
    <t xml:space="preserve">Support Services Expenses </t>
  </si>
  <si>
    <t>templateHiEdNonProfit_totalAssets</t>
  </si>
  <si>
    <t xml:space="preserve">Total Assets </t>
  </si>
  <si>
    <t>templateHiEdNonProfit_totalLiabilities</t>
  </si>
  <si>
    <t xml:space="preserve">Total Liabilities </t>
  </si>
  <si>
    <t>templateHiEdNonProfit_totalOperatingExpenses</t>
  </si>
  <si>
    <t xml:space="preserve">Total Operating Expenses </t>
  </si>
  <si>
    <t>templateHiEdNonProfit_totalOperatingRevenue</t>
  </si>
  <si>
    <t xml:space="preserve">Total Operating Revenue </t>
  </si>
  <si>
    <t>templateHiEdNonProfit_totalchangeInNetAssets</t>
  </si>
  <si>
    <t xml:space="preserve">Totalchange In Net Assets </t>
  </si>
  <si>
    <t>templateHiEdNonProfit_tuitionAndFeeRevenue</t>
  </si>
  <si>
    <t xml:space="preserve">Tuition And Fee Revenue </t>
  </si>
  <si>
    <t>templateHiEdNonProfit_unrestrictAssetsOperateExp</t>
  </si>
  <si>
    <t xml:space="preserve">Unrestrict Assets Operate Exp </t>
  </si>
  <si>
    <t>templateHiEdNonProfit_unrestrictedNetAssets</t>
  </si>
  <si>
    <t xml:space="preserve">Unrestricted Net Assets </t>
  </si>
  <si>
    <t>templateK12Slg</t>
  </si>
  <si>
    <t xml:space="preserve">Template K12Slg </t>
  </si>
  <si>
    <t>templateK12Slg_auditMethod</t>
  </si>
  <si>
    <t>templateK12Slg_bankRelationship</t>
  </si>
  <si>
    <t>templateK12Slg_cashAndCashEquivalents</t>
  </si>
  <si>
    <t>templateK12Slg_cashEquiToFundLiability</t>
  </si>
  <si>
    <t xml:space="preserve">Cash Equi To Fund Liability </t>
  </si>
  <si>
    <t>templateK12Slg_currency</t>
  </si>
  <si>
    <t>templateK12Slg_federalSources</t>
  </si>
  <si>
    <t xml:space="preserve">Federal Sources </t>
  </si>
  <si>
    <t>templateK12Slg_fundSelectedForRepayment</t>
  </si>
  <si>
    <t xml:space="preserve">Fund Selected For Repayment </t>
  </si>
  <si>
    <t>templateK12Slg_instructAdminExpenses</t>
  </si>
  <si>
    <t>templateK12Slg_localSources</t>
  </si>
  <si>
    <t xml:space="preserve">Local Sources </t>
  </si>
  <si>
    <t>templateK12Slg_ltdMaturitiesCyPlus1</t>
  </si>
  <si>
    <t>templateK12Slg_ltdMaturitiesCyPlus2</t>
  </si>
  <si>
    <t>templateK12Slg_ltdMaturitiesCyPlus3</t>
  </si>
  <si>
    <t>templateK12Slg_ltdMaturitiesCyPlus4</t>
  </si>
  <si>
    <t>templateK12Slg_ltdMaturitiesCyPlus5</t>
  </si>
  <si>
    <t>templateK12Slg_operatingTransfersInOut</t>
  </si>
  <si>
    <t xml:space="preserve">Operating Transfers In Out </t>
  </si>
  <si>
    <t>templateK12Slg_otherExpenses</t>
  </si>
  <si>
    <t>templateK12Slg_otherFinancingSources</t>
  </si>
  <si>
    <t>templateK12Slg_otherSources</t>
  </si>
  <si>
    <t xml:space="preserve">Other Sources </t>
  </si>
  <si>
    <t>templateK12Slg_periods</t>
  </si>
  <si>
    <t>templateK12Slg_revenueOverUnderExpenses</t>
  </si>
  <si>
    <t xml:space="preserve">Revenue Over Under Expenses </t>
  </si>
  <si>
    <t>templateK12Slg_scale</t>
  </si>
  <si>
    <t>templateK12Slg_shortTermNotesPayable</t>
  </si>
  <si>
    <t xml:space="preserve">Short Term Notes Payable </t>
  </si>
  <si>
    <t>templateK12Slg_softDeletedOn</t>
  </si>
  <si>
    <t>templateK12Slg_stateSources</t>
  </si>
  <si>
    <t xml:space="preserve">State Sources </t>
  </si>
  <si>
    <t>templateK12Slg_statememtType</t>
  </si>
  <si>
    <t>templateK12Slg_statementDttm</t>
  </si>
  <si>
    <t>templateK12Slg_supportServicesExpenses</t>
  </si>
  <si>
    <t>templateK12Slg_surplusDeficitToFund</t>
  </si>
  <si>
    <t xml:space="preserve">Surplus Deficit To Fund </t>
  </si>
  <si>
    <t>templateK12Slg_totalExpenses</t>
  </si>
  <si>
    <t xml:space="preserve">Total Expenses </t>
  </si>
  <si>
    <t>templateK12Slg_totalFundAssets</t>
  </si>
  <si>
    <t xml:space="preserve">Total Fund Assets </t>
  </si>
  <si>
    <t>templateK12Slg_totalFundBalance</t>
  </si>
  <si>
    <t xml:space="preserve">Total Fund Balance </t>
  </si>
  <si>
    <t>templateK12Slg_totalFundLiabilities</t>
  </si>
  <si>
    <t xml:space="preserve">Total Fund Liabilities </t>
  </si>
  <si>
    <t>templateK12Slg_totalFundRevenues</t>
  </si>
  <si>
    <t xml:space="preserve">Total Fund Revenues </t>
  </si>
  <si>
    <t>templateK12Slg_unreservedFundBalPercent</t>
  </si>
  <si>
    <t xml:space="preserve">Unreserved Fund Bal Percent </t>
  </si>
  <si>
    <t>templateK12Slg_unreservedFundBalance</t>
  </si>
  <si>
    <t xml:space="preserve">Unreserved Fund Balance </t>
  </si>
  <si>
    <t>templatePvtSecNonBank</t>
  </si>
  <si>
    <t xml:space="preserve">Template Pvt Sec Non Bank </t>
  </si>
  <si>
    <t>templatePvtSecNonBank_annualDebtServiceCoverage</t>
  </si>
  <si>
    <t xml:space="preserve">Annual Debt Service Coverage </t>
  </si>
  <si>
    <t>templatePvtSecNonBank_auditMethod</t>
  </si>
  <si>
    <t>templatePvtSecNonBank_bankRelationship</t>
  </si>
  <si>
    <t>templatePvtSecNonBank_capEx</t>
  </si>
  <si>
    <t xml:space="preserve">Cap Ex </t>
  </si>
  <si>
    <t>templatePvtSecNonBank_cashAndEquivalents</t>
  </si>
  <si>
    <t xml:space="preserve">Cash And Equivalents </t>
  </si>
  <si>
    <t>templatePvtSecNonBank_cpLtd</t>
  </si>
  <si>
    <t xml:space="preserve">Cp Ltd </t>
  </si>
  <si>
    <t>templatePvtSecNonBank_cpSubDebt</t>
  </si>
  <si>
    <t xml:space="preserve">Cp Sub Debt </t>
  </si>
  <si>
    <t>templatePvtSecNonBank_currency</t>
  </si>
  <si>
    <t>templatePvtSecNonBank_currentAssets</t>
  </si>
  <si>
    <t xml:space="preserve">Current Assets </t>
  </si>
  <si>
    <t>templatePvtSecNonBank_currentLiabilities</t>
  </si>
  <si>
    <t xml:space="preserve">Current Liabilities </t>
  </si>
  <si>
    <t>templatePvtSecNonBank_currentRatio</t>
  </si>
  <si>
    <t xml:space="preserve">Current Ratio </t>
  </si>
  <si>
    <t>templatePvtSecNonBank_debtAmortization</t>
  </si>
  <si>
    <t xml:space="preserve">Debt Amortization </t>
  </si>
  <si>
    <t>templatePvtSecNonBank_debtToTnw</t>
  </si>
  <si>
    <t xml:space="preserve">Debt To Tnw </t>
  </si>
  <si>
    <t>templatePvtSecNonBank_depreAndAmortizationExp</t>
  </si>
  <si>
    <t xml:space="preserve">Depre And Amortization Exp </t>
  </si>
  <si>
    <t>templatePvtSecNonBank_dividends</t>
  </si>
  <si>
    <t>templatePvtSecNonBank_ebitda</t>
  </si>
  <si>
    <t xml:space="preserve">Ebitda </t>
  </si>
  <si>
    <t>templatePvtSecNonBank_financialsFrom</t>
  </si>
  <si>
    <t>templatePvtSecNonBank_firstYearEdf</t>
  </si>
  <si>
    <t xml:space="preserve">First Year Edf </t>
  </si>
  <si>
    <t>templatePvtSecNonBank_freeCashFlow</t>
  </si>
  <si>
    <t xml:space="preserve">Free Cash Flow </t>
  </si>
  <si>
    <t>templatePvtSecNonBank_intangibleAssets</t>
  </si>
  <si>
    <t xml:space="preserve">Intangible Assets </t>
  </si>
  <si>
    <t>templatePvtSecNonBank_interestExp</t>
  </si>
  <si>
    <t xml:space="preserve">Interest Exp </t>
  </si>
  <si>
    <t>templatePvtSecNonBank_ltDebt</t>
  </si>
  <si>
    <t>templatePvtSecNonBank_ltdMaturitiesCyPlus1</t>
  </si>
  <si>
    <t>templatePvtSecNonBank_ltdMaturitiesCyPlus2</t>
  </si>
  <si>
    <t>templatePvtSecNonBank_ltdMaturitiesCyPlus3</t>
  </si>
  <si>
    <t>templatePvtSecNonBank_ltdMaturitiesCyPlus4</t>
  </si>
  <si>
    <t>templatePvtSecNonBank_ltdMaturitiesCyPlus5</t>
  </si>
  <si>
    <t>templatePvtSecNonBank_netCashFromOptActivities</t>
  </si>
  <si>
    <t xml:space="preserve">Net Cash From Opt Activities </t>
  </si>
  <si>
    <t>templatePvtSecNonBank_netFreeCashFlow</t>
  </si>
  <si>
    <t xml:space="preserve">Net Free Cash Flow </t>
  </si>
  <si>
    <t>templatePvtSecNonBank_netProfit</t>
  </si>
  <si>
    <t xml:space="preserve">Net Profit </t>
  </si>
  <si>
    <t>templatePvtSecNonBank_netWorth</t>
  </si>
  <si>
    <t>templatePvtSecNonBank_operatingProfit</t>
  </si>
  <si>
    <t xml:space="preserve">Operating Profit </t>
  </si>
  <si>
    <t>templatePvtSecNonBank_otherNonCashExp</t>
  </si>
  <si>
    <t xml:space="preserve">Other Non Cash Exp </t>
  </si>
  <si>
    <t>templatePvtSecNonBank_periods</t>
  </si>
  <si>
    <t>templatePvtSecNonBank_sales</t>
  </si>
  <si>
    <t xml:space="preserve">Sales </t>
  </si>
  <si>
    <t>templatePvtSecNonBank_scale</t>
  </si>
  <si>
    <t>templatePvtSecNonBank_softDeletedOn</t>
  </si>
  <si>
    <t>templatePvtSecNonBank_stDebt</t>
  </si>
  <si>
    <t xml:space="preserve">St Debt </t>
  </si>
  <si>
    <t>templatePvtSecNonBank_statememtType</t>
  </si>
  <si>
    <t>templatePvtSecNonBank_statementDttm</t>
  </si>
  <si>
    <t>templatePvtSecNonBank_totalAssets</t>
  </si>
  <si>
    <t>templatePvtSecNonBank_totalLiabilities</t>
  </si>
  <si>
    <t>tenantProfile</t>
  </si>
  <si>
    <t xml:space="preserve">Tenant Profile </t>
  </si>
  <si>
    <t>tenantProfile_leaseExpDate</t>
  </si>
  <si>
    <t xml:space="preserve">Lease Exp Date </t>
  </si>
  <si>
    <t>tenantProfile_leaseType</t>
  </si>
  <si>
    <t xml:space="preserve">Lease Type </t>
  </si>
  <si>
    <t>tenantProfile_monthlyRent</t>
  </si>
  <si>
    <t xml:space="preserve">Monthly Rent </t>
  </si>
  <si>
    <t>tenantProfile_softDeletedOn</t>
  </si>
  <si>
    <t>tenantProfile_squareFeet</t>
  </si>
  <si>
    <t xml:space="preserve">Square Feet </t>
  </si>
  <si>
    <t>tenantProfile_tenantBusiness</t>
  </si>
  <si>
    <t xml:space="preserve">Tenant Business </t>
  </si>
  <si>
    <t>tenantProfile_tenantName</t>
  </si>
  <si>
    <t>tenantProfile_vacantSuites</t>
  </si>
  <si>
    <t xml:space="preserve">Vacant Suites </t>
  </si>
  <si>
    <t>tenantProfile_yesrsAsTenant</t>
  </si>
  <si>
    <t xml:space="preserve">Yesrs As Tenant </t>
  </si>
  <si>
    <t>term</t>
  </si>
  <si>
    <t>term_eligibleTerms</t>
  </si>
  <si>
    <t xml:space="preserve">Eligible Terms </t>
  </si>
  <si>
    <t>term_maximumTerm</t>
  </si>
  <si>
    <t>term_missingTerms</t>
  </si>
  <si>
    <t xml:space="preserve">Missing Terms </t>
  </si>
  <si>
    <t>term_softDeletedOn</t>
  </si>
  <si>
    <t>term_termIncrement</t>
  </si>
  <si>
    <t xml:space="preserve">Term Increment </t>
  </si>
  <si>
    <t>term_termMax</t>
  </si>
  <si>
    <t xml:space="preserve">Term Max </t>
  </si>
  <si>
    <t>term_termStart</t>
  </si>
  <si>
    <t xml:space="preserve">Term Start </t>
  </si>
  <si>
    <t>termoutInformation_softDeletedOn</t>
  </si>
  <si>
    <t xml:space="preserve">Third Party Request </t>
  </si>
  <si>
    <t>thirdPartyRequest_appraisal</t>
  </si>
  <si>
    <t>thirdPartyRequest_appraisalDer</t>
  </si>
  <si>
    <t xml:space="preserve">Appraisal Der </t>
  </si>
  <si>
    <t>thirdPartyRequest_comparable</t>
  </si>
  <si>
    <t>thirdPartyRequest_date</t>
  </si>
  <si>
    <t>thirdPartyRequest_inspection</t>
  </si>
  <si>
    <t xml:space="preserve">Inspection </t>
  </si>
  <si>
    <t>thirdPartyRequest_insurance</t>
  </si>
  <si>
    <t>thirdPartyRequest_partner</t>
  </si>
  <si>
    <t>thirdPartyRequest_processInstanceId</t>
  </si>
  <si>
    <t>thirdPartyRequest_sessionId</t>
  </si>
  <si>
    <t>thirdPartyRequest_softDeletedOn</t>
  </si>
  <si>
    <t>thirdPartyRequest_statusDer</t>
  </si>
  <si>
    <t>thirdPartyRequest_thirdPartyRequestType</t>
  </si>
  <si>
    <t xml:space="preserve">Third Party Request Type </t>
  </si>
  <si>
    <t>thirdPartyRequest_user</t>
  </si>
  <si>
    <t>thirdPartyRequest_wfStatus</t>
  </si>
  <si>
    <t>timeZone_softDeletedOn</t>
  </si>
  <si>
    <t>tqShortFund_softDeletedOn</t>
  </si>
  <si>
    <t>tradeInAssetSerialNumber_softDeletedOn</t>
  </si>
  <si>
    <t>tradeInAsset_softDeletedOn</t>
  </si>
  <si>
    <t>tranche</t>
  </si>
  <si>
    <t>tranche_endDate</t>
  </si>
  <si>
    <t>tranche_facility</t>
  </si>
  <si>
    <t>tranche_maxAmount</t>
  </si>
  <si>
    <t xml:space="preserve">Max Amount </t>
  </si>
  <si>
    <t>tranche_minAmount</t>
  </si>
  <si>
    <t xml:space="preserve">Min Amount </t>
  </si>
  <si>
    <t>tranche_name</t>
  </si>
  <si>
    <t>tranche_remainingTrancheAmt</t>
  </si>
  <si>
    <t xml:space="preserve">Remaining Tranche Amt </t>
  </si>
  <si>
    <t>tranche_softDeletedOn</t>
  </si>
  <si>
    <t>tranche_startDate</t>
  </si>
  <si>
    <t>tranche_syndications</t>
  </si>
  <si>
    <t xml:space="preserve">Syndications </t>
  </si>
  <si>
    <t>tranche_totalTrancheAmt</t>
  </si>
  <si>
    <t xml:space="preserve">Total Tranche Amt </t>
  </si>
  <si>
    <t>tranche_totalTrancheFee</t>
  </si>
  <si>
    <t xml:space="preserve">Total Tranche Fee </t>
  </si>
  <si>
    <t>uCC_softDeletedOn</t>
  </si>
  <si>
    <t>ubcPricingLevelDtl_softDeletedOn</t>
  </si>
  <si>
    <t>ubcPricingLevel_softDeletedOn</t>
  </si>
  <si>
    <t>uccAttachment_softDeletedOn</t>
  </si>
  <si>
    <t>uccFilingInfo</t>
  </si>
  <si>
    <t xml:space="preserve">Ucc Filing Info </t>
  </si>
  <si>
    <t>uccFilingInfo_assetDeliveryDttm</t>
  </si>
  <si>
    <t xml:space="preserve">Asset Delivery Dttm </t>
  </si>
  <si>
    <t>uccFilingInfo_lienOrderDttm</t>
  </si>
  <si>
    <t xml:space="preserve">Lien Order Dttm </t>
  </si>
  <si>
    <t>uccFilingInfo_lienSearchOrdered</t>
  </si>
  <si>
    <t xml:space="preserve">Lien Search Ordered </t>
  </si>
  <si>
    <t>uccFilingInfo_lienSearchReceived</t>
  </si>
  <si>
    <t xml:space="preserve">Lien Search Received </t>
  </si>
  <si>
    <t>uccFilingInfo_referenceNumber</t>
  </si>
  <si>
    <t xml:space="preserve">Reference Number </t>
  </si>
  <si>
    <t>uccFilingInfo_searchSatisfied</t>
  </si>
  <si>
    <t xml:space="preserve">Search Satisfied </t>
  </si>
  <si>
    <t>uccFilingInfo_securedParty</t>
  </si>
  <si>
    <t xml:space="preserve">Secured Party </t>
  </si>
  <si>
    <t>uccFilingInfo_softDeletedOn</t>
  </si>
  <si>
    <t>uccFilingInfo_ssn</t>
  </si>
  <si>
    <t>uccFilingInfo_stateOfTitle</t>
  </si>
  <si>
    <t xml:space="preserve">State Of Title </t>
  </si>
  <si>
    <t>uccFilingInfo_timelyFilingRequiredFlag</t>
  </si>
  <si>
    <t xml:space="preserve">Timely Filing Required Flag </t>
  </si>
  <si>
    <t>uccFilingInfo_timelyWaivedBy</t>
  </si>
  <si>
    <t xml:space="preserve">Timely Waived By </t>
  </si>
  <si>
    <t>uccFilingInfo_titleNumber</t>
  </si>
  <si>
    <t xml:space="preserve">Title Number </t>
  </si>
  <si>
    <t>uccFilingInfo_ucc</t>
  </si>
  <si>
    <t>uccFilingInfo_uccContinued</t>
  </si>
  <si>
    <t xml:space="preserve">Ucc Continued </t>
  </si>
  <si>
    <t>uccFilingInfo_uccContinuedDttm</t>
  </si>
  <si>
    <t xml:space="preserve">Ucc Continued Dttm </t>
  </si>
  <si>
    <t>uccFilingInfo_uccFilingState</t>
  </si>
  <si>
    <t xml:space="preserve">Ucc Filing State </t>
  </si>
  <si>
    <t>uccFilingInfo_uccFilingStateVerifiedFlag</t>
  </si>
  <si>
    <t xml:space="preserve">Ucc Filing State Verified Flag </t>
  </si>
  <si>
    <t>uccFilingInfo_uccNumber</t>
  </si>
  <si>
    <t xml:space="preserve">Ucc Number </t>
  </si>
  <si>
    <t>uccFilingInfo_uccRecordedDttm</t>
  </si>
  <si>
    <t xml:space="preserve">Ucc Recorded Dttm </t>
  </si>
  <si>
    <t>uccFilingInfo_uccReqdFlag</t>
  </si>
  <si>
    <t xml:space="preserve">Ucc Reqd Flag </t>
  </si>
  <si>
    <t>uccFilingInfo_uccSentDttm</t>
  </si>
  <si>
    <t xml:space="preserve">Ucc Sent Dttm </t>
  </si>
  <si>
    <t>uccFilingInfo_uccType</t>
  </si>
  <si>
    <t>uccFilingInfo_uccWaivedFiling</t>
  </si>
  <si>
    <t xml:space="preserve">Ucc Waived Filing </t>
  </si>
  <si>
    <t>uccFilingInfo_waivedBy</t>
  </si>
  <si>
    <t xml:space="preserve">Waived By </t>
  </si>
  <si>
    <t>uccFilingInfo_waivedTimelyFiling</t>
  </si>
  <si>
    <t xml:space="preserve">Waived Timely Filing </t>
  </si>
  <si>
    <t>uccJurisdictionCounty_softDeletedOn</t>
  </si>
  <si>
    <t>uccJurisdictionState_softDeletedOn</t>
  </si>
  <si>
    <t>uccLeaseInfo</t>
  </si>
  <si>
    <t xml:space="preserve">Ucc Lease Info </t>
  </si>
  <si>
    <t>uccLeaseInfo_appBookedAmt</t>
  </si>
  <si>
    <t xml:space="preserve">App Booked Amt </t>
  </si>
  <si>
    <t>uccLeaseInfo_applicationNo</t>
  </si>
  <si>
    <t xml:space="preserve">Application No </t>
  </si>
  <si>
    <t>uccLeaseInfo_assetLocation</t>
  </si>
  <si>
    <t>uccLeaseInfo_blanketUCCFlag</t>
  </si>
  <si>
    <t xml:space="preserve">Blanket UCC Flag </t>
  </si>
  <si>
    <t>uccLeaseInfo_leaseNo</t>
  </si>
  <si>
    <t xml:space="preserve">Lease No </t>
  </si>
  <si>
    <t>uccLeaseInfo_leaseType</t>
  </si>
  <si>
    <t>uccLeaseInfo_masterLeaseNo</t>
  </si>
  <si>
    <t xml:space="preserve">Master Lease No </t>
  </si>
  <si>
    <t>uccLeaseInfo_masterLeaseSchNo</t>
  </si>
  <si>
    <t xml:space="preserve">Master Lease Sch No </t>
  </si>
  <si>
    <t>uccLeaseInfo_program</t>
  </si>
  <si>
    <t>uccLeaseInfo_programName</t>
  </si>
  <si>
    <t xml:space="preserve">Program Name </t>
  </si>
  <si>
    <t>uccLeaseInfo_purchaseOption</t>
  </si>
  <si>
    <t>uccLeaseInfo_softDeletedOn</t>
  </si>
  <si>
    <t>uccLeaseInfo_ucc</t>
  </si>
  <si>
    <t>uccRealEstateInfo_softDeletedOn</t>
  </si>
  <si>
    <t>uccSearchDetail_softDeletedOn</t>
  </si>
  <si>
    <t>uccSearchSummary_softDeletedOn</t>
  </si>
  <si>
    <t>uccSrch_softDeletedOn</t>
  </si>
  <si>
    <t>uccSummary</t>
  </si>
  <si>
    <t>uccSummary_assetNo</t>
  </si>
  <si>
    <t xml:space="preserve">Asset No </t>
  </si>
  <si>
    <t>uccSummary_attachmentFlag</t>
  </si>
  <si>
    <t xml:space="preserve">Attachment Flag </t>
  </si>
  <si>
    <t>uccSummary_attachments</t>
  </si>
  <si>
    <t xml:space="preserve">Attachments </t>
  </si>
  <si>
    <t>uccSummary_collateralStmt</t>
  </si>
  <si>
    <t xml:space="preserve">Collateral Stmt </t>
  </si>
  <si>
    <t>uccSummary_collateralStmtId</t>
  </si>
  <si>
    <t xml:space="preserve">Collateral Stmt Id </t>
  </si>
  <si>
    <t>uccSummary_creditApp</t>
  </si>
  <si>
    <t>uccSummary_customerName</t>
  </si>
  <si>
    <t>uccSummary_externalRefId</t>
  </si>
  <si>
    <t>uccSummary_lineNumber</t>
  </si>
  <si>
    <t xml:space="preserve">Line Number </t>
  </si>
  <si>
    <t>uccSummary_messages</t>
  </si>
  <si>
    <t xml:space="preserve">Messages </t>
  </si>
  <si>
    <t>uccSummary_orderId</t>
  </si>
  <si>
    <t xml:space="preserve">Order Id </t>
  </si>
  <si>
    <t>uccSummary_recordNo</t>
  </si>
  <si>
    <t>uccSummary_recordedDttm</t>
  </si>
  <si>
    <t>uccSummary_sentDttm</t>
  </si>
  <si>
    <t xml:space="preserve">Sent Dttm </t>
  </si>
  <si>
    <t>uccSummary_softDeletedOn</t>
  </si>
  <si>
    <t>uccSummary_state</t>
  </si>
  <si>
    <t>uccSummary_status</t>
  </si>
  <si>
    <t>uccSummary_timelyReqFlag</t>
  </si>
  <si>
    <t xml:space="preserve">Timely Req Flag </t>
  </si>
  <si>
    <t>uccSummary_type</t>
  </si>
  <si>
    <t>uccSummary_uccDiligenzeStatus</t>
  </si>
  <si>
    <t xml:space="preserve">Ucc Diligenze Status </t>
  </si>
  <si>
    <t>uccSummary_uccFilingInfos</t>
  </si>
  <si>
    <t xml:space="preserve">Ucc Filing Infos </t>
  </si>
  <si>
    <t>uccSummary_uccLeaseInfos</t>
  </si>
  <si>
    <t xml:space="preserve">Ucc Lease Infos </t>
  </si>
  <si>
    <t>uccSummary_zipCode</t>
  </si>
  <si>
    <t xml:space="preserve">Zip Code </t>
  </si>
  <si>
    <t>usageOptionDtl_softDeletedOn</t>
  </si>
  <si>
    <t>usageOption_softDeletedOn</t>
  </si>
  <si>
    <t>usagePassthrough_softDeletedOn</t>
  </si>
  <si>
    <t>user_softDeletedOn</t>
  </si>
  <si>
    <t>usesStatementCRE</t>
  </si>
  <si>
    <t xml:space="preserve">Uses Statement CRE </t>
  </si>
  <si>
    <t>usesStatementCRE_amount</t>
  </si>
  <si>
    <t>usesStatementCRE_refNumber</t>
  </si>
  <si>
    <t>usesStatementCRE_softDeletedOn</t>
  </si>
  <si>
    <t>usesStatementCRE_uses</t>
  </si>
  <si>
    <t xml:space="preserve">Uses </t>
  </si>
  <si>
    <t>valueGrid</t>
  </si>
  <si>
    <t>ValueGrid</t>
  </si>
  <si>
    <t>valueGrid_effectiveFromDate</t>
  </si>
  <si>
    <t>valueGrid_effectiveToDate</t>
  </si>
  <si>
    <t>valueGrid_metaInfo</t>
  </si>
  <si>
    <t>valueGrid_softDeletedOn</t>
  </si>
  <si>
    <t>workflowStatus_softDeletedOn</t>
  </si>
  <si>
    <t>Suite / nombre de calle</t>
  </si>
  <si>
    <t>Muestran Dirección</t>
  </si>
  <si>
    <t>Suave En Suprimido</t>
  </si>
  <si>
    <t>Utilice el tipo</t>
  </si>
  <si>
    <t>Tasa ajustable Cap</t>
  </si>
  <si>
    <t>Tipo de tapa</t>
  </si>
  <si>
    <t>Eficaz Dttm</t>
  </si>
  <si>
    <t>Opción Time Life Cap</t>
  </si>
  <si>
    <t>Max Pct Disminución</t>
  </si>
  <si>
    <t>Max Pct Aumentar</t>
  </si>
  <si>
    <t>Tasa de techo</t>
  </si>
  <si>
    <t>Tasa de Suelo</t>
  </si>
  <si>
    <t>Avance Dinero</t>
  </si>
  <si>
    <t>Recibo adelantar dinero</t>
  </si>
  <si>
    <t>Amt Aplicada</t>
  </si>
  <si>
    <t>Deducir Financiamiento Socio Frm</t>
  </si>
  <si>
    <t>Tipo de Recibo</t>
  </si>
  <si>
    <t>Anticipadas Dinero Recibos</t>
  </si>
  <si>
    <t>Proporción</t>
  </si>
  <si>
    <t>Calculado Avance Pmt Amt</t>
  </si>
  <si>
    <t>Tipo Nivel</t>
  </si>
  <si>
    <t>Porcentaje mínimo aceptable</t>
  </si>
  <si>
    <t>Num Avance Pmt</t>
  </si>
  <si>
    <t>Financiación Avanzada</t>
  </si>
  <si>
    <t>Adder</t>
  </si>
  <si>
    <t>Aplicación Específica</t>
  </si>
  <si>
    <t>Pct fija</t>
  </si>
  <si>
    <t>Elegible Financiamiento</t>
  </si>
  <si>
    <t>Tipo Período de Gracia</t>
  </si>
  <si>
    <t>Nombre Índice</t>
  </si>
  <si>
    <t>Int Calc Fórmula</t>
  </si>
  <si>
    <t>Periodo Gratis En Días</t>
  </si>
  <si>
    <t>Frecuencia Interés</t>
  </si>
  <si>
    <t>Periodo Gracia</t>
  </si>
  <si>
    <t>Límite Línea</t>
  </si>
  <si>
    <t>Máximo Período de reserva</t>
  </si>
  <si>
    <t>La financiación máxima de Trato</t>
  </si>
  <si>
    <t>Tasa Bump Pct</t>
  </si>
  <si>
    <t>Tasa Fuente</t>
  </si>
  <si>
    <t>Cuota Afs</t>
  </si>
  <si>
    <t>Código Afs</t>
  </si>
  <si>
    <t>Afs Valor</t>
  </si>
  <si>
    <t>Solicitud de Acuerdo</t>
  </si>
  <si>
    <t>número de solicitud</t>
  </si>
  <si>
    <t>tipo de solicitud</t>
  </si>
  <si>
    <t>Adj Tasa Redondeo</t>
  </si>
  <si>
    <t>Ciclo de Vida Amortización</t>
  </si>
  <si>
    <t>Amortización Período Dif</t>
  </si>
  <si>
    <t>Siguiente Horario Dttm</t>
  </si>
  <si>
    <t>Durante Tolerancia Amt</t>
  </si>
  <si>
    <t>Durante Pct Tolerancia</t>
  </si>
  <si>
    <t>Ream Período Dttm</t>
  </si>
  <si>
    <t>Ream Prioridad</t>
  </si>
  <si>
    <t>Tolerancia Corto Amt</t>
  </si>
  <si>
    <t>Corto Pct Tolerancia</t>
  </si>
  <si>
    <t>Servicio de deuda</t>
  </si>
  <si>
    <t>Horario Dttm</t>
  </si>
  <si>
    <t>Información Anual para el Examen</t>
  </si>
  <si>
    <t>Revisión Anual Dttm</t>
  </si>
  <si>
    <t>Fecha de Terminación</t>
  </si>
  <si>
    <t>Estado actual de la opinión</t>
  </si>
  <si>
    <t>FFP Fecha Recibido</t>
  </si>
  <si>
    <t>Fecha de vencimiento Siguiente</t>
  </si>
  <si>
    <t>Renuncia Razón</t>
  </si>
  <si>
    <t>Monto de la PU</t>
  </si>
  <si>
    <t>Grupo Comentario</t>
  </si>
  <si>
    <t>Costo de la PU</t>
  </si>
  <si>
    <t>Directo Enfoque Cap</t>
  </si>
  <si>
    <t>Directo Cap PU</t>
  </si>
  <si>
    <t>Enfoque asegurable PU</t>
  </si>
  <si>
    <t>Número Ref</t>
  </si>
  <si>
    <t>Enfoque de Ventas de la PU</t>
  </si>
  <si>
    <t>Área Unidad Base</t>
  </si>
  <si>
    <t>Wf Estado</t>
  </si>
  <si>
    <t>Meta Info</t>
  </si>
  <si>
    <t>Los niveles de aprobación</t>
  </si>
  <si>
    <t>Homologación</t>
  </si>
  <si>
    <t>Entidad Id</t>
  </si>
  <si>
    <t>Inactivo</t>
  </si>
  <si>
    <t>Los niveles de aprobación ordenados</t>
  </si>
  <si>
    <t>Proceso Instancia Id</t>
  </si>
  <si>
    <t>Aplazar Para</t>
  </si>
  <si>
    <t>Bandera Obligatorio</t>
  </si>
  <si>
    <t>Ar Fondo Corto</t>
  </si>
  <si>
    <t>Ar Número de factura</t>
  </si>
  <si>
    <t>Excluir de Interés</t>
  </si>
  <si>
    <t>Solicitud de Financiamiento</t>
  </si>
  <si>
    <t>Factura Dttm</t>
  </si>
  <si>
    <t>Factura Debido Dttm</t>
  </si>
  <si>
    <t>Corto Razón Fondo</t>
  </si>
  <si>
    <t>Colateral Evaluación</t>
  </si>
  <si>
    <t>Evaluación Obligatorio</t>
  </si>
  <si>
    <t>Env Informe Obligatorio</t>
  </si>
  <si>
    <t>Es el Cumplimiento</t>
  </si>
  <si>
    <t>Msa</t>
  </si>
  <si>
    <t>Número De Aparcamiento</t>
  </si>
  <si>
    <t>Propiedad Sub Tipo</t>
  </si>
  <si>
    <t>THRD Pty Reqts</t>
  </si>
  <si>
    <t>THRD Pty Reqts Der</t>
  </si>
  <si>
    <t>Área de unidad</t>
  </si>
  <si>
    <t>Área Unidad Base Der</t>
  </si>
  <si>
    <t>Costo de Activos</t>
  </si>
  <si>
    <t>Tipo de Costos</t>
  </si>
  <si>
    <t>Costo extendido</t>
  </si>
  <si>
    <t>Monto Total Renta</t>
  </si>
  <si>
    <t>Activos Desembolso</t>
  </si>
  <si>
    <t>Activos Desembolso Amt</t>
  </si>
  <si>
    <t>Los desembolsos de activos</t>
  </si>
  <si>
    <t>Activos Financiación Amt</t>
  </si>
  <si>
    <t>Financiaciones Activos adjuntos</t>
  </si>
  <si>
    <t>Externo Ref Id</t>
  </si>
  <si>
    <t>Financiaciones Activos Padres</t>
  </si>
  <si>
    <t>La partida del activo</t>
  </si>
  <si>
    <t>Activos Clase Id</t>
  </si>
  <si>
    <t>Catálogo descripción</t>
  </si>
  <si>
    <t>Catálogo Segment1</t>
  </si>
  <si>
    <t>Catálogo Segment2</t>
  </si>
  <si>
    <t>Catálogo Segment3</t>
  </si>
  <si>
    <t>Catálogo Segment4</t>
  </si>
  <si>
    <t>Categoría de la descripción</t>
  </si>
  <si>
    <t>Categoría Segmento</t>
  </si>
  <si>
    <t>Concatenados Catálogo Segmento</t>
  </si>
  <si>
    <t>Fecha de finalización de Active Dttm</t>
  </si>
  <si>
    <t>Extr Inv Objeto Id</t>
  </si>
  <si>
    <t>Inv Org Id</t>
  </si>
  <si>
    <t>Nombre Inv Org</t>
  </si>
  <si>
    <t>Elemento descripción</t>
  </si>
  <si>
    <t>Artículo Hacer</t>
  </si>
  <si>
    <t>Artículo Modelo</t>
  </si>
  <si>
    <t>Nombre del objeto</t>
  </si>
  <si>
    <t>Indicador Maestro</t>
  </si>
  <si>
    <t>Número de serie Código de control</t>
  </si>
  <si>
    <t>Bandera Serializado</t>
  </si>
  <si>
    <t>Fecha de Inicio de Active Dttm</t>
  </si>
  <si>
    <t>Asc310to30</t>
  </si>
  <si>
    <t>Cargue Off Amt</t>
  </si>
  <si>
    <t>Días de mora Amt30to59</t>
  </si>
  <si>
    <t>Días de mora Amt60to89</t>
  </si>
  <si>
    <t>Días de mora Amt90plus</t>
  </si>
  <si>
    <t>Devengo Fecha No</t>
  </si>
  <si>
    <t>No Amt Ganar</t>
  </si>
  <si>
    <t>Indicador Tdr</t>
  </si>
  <si>
    <t>Total Específico Reserva Bal</t>
  </si>
  <si>
    <t>Activos Número de serie</t>
  </si>
  <si>
    <t>Ser Bandera Validado</t>
  </si>
  <si>
    <t>Impuestos activos</t>
  </si>
  <si>
    <t>Importe Impuesto sobre las Ventas</t>
  </si>
  <si>
    <t>Código Fiscal de Ventas</t>
  </si>
  <si>
    <t>Impuesto sobre las Ventas Bandera Exento</t>
  </si>
  <si>
    <t>Tasa de Impuesto a las Ventas</t>
  </si>
  <si>
    <t>Importe Impuesto Envío</t>
  </si>
  <si>
    <t>Código Fiscal de envío</t>
  </si>
  <si>
    <t>Envios Tipo Impositivo</t>
  </si>
  <si>
    <t>Strem Upfront</t>
  </si>
  <si>
    <t>Totales</t>
  </si>
  <si>
    <t>Tránsito Impuestos Monto</t>
  </si>
  <si>
    <t>Código Fiscal de Tránsito</t>
  </si>
  <si>
    <t>Tránsito Tasa de Impuesto</t>
  </si>
  <si>
    <t>Amt residual real</t>
  </si>
  <si>
    <t>Tasa residual real</t>
  </si>
  <si>
    <t>Activos Amt</t>
  </si>
  <si>
    <t>Activos Descripción</t>
  </si>
  <si>
    <t>Activos Número de serie DTLS</t>
  </si>
  <si>
    <t>Estado de Activos</t>
  </si>
  <si>
    <t>Activos Subclase</t>
  </si>
  <si>
    <t>Bienes embargados</t>
  </si>
  <si>
    <t>Calc residual Amt</t>
  </si>
  <si>
    <t>Calc Tasa residual</t>
  </si>
  <si>
    <t>Condición del equipo</t>
  </si>
  <si>
    <t>Flex Pct</t>
  </si>
  <si>
    <t>En Servicio Fecha</t>
  </si>
  <si>
    <t>Interna Categoría Activos Ref Id</t>
  </si>
  <si>
    <t>Activos de Padres</t>
  </si>
  <si>
    <t>Socios Der</t>
  </si>
  <si>
    <t>Amt Pago</t>
  </si>
  <si>
    <t>Con un precio Amt Residual</t>
  </si>
  <si>
    <t>Precio de entrada Tasa residual</t>
  </si>
  <si>
    <t>Opción de Precios</t>
  </si>
  <si>
    <t>Impuesto de Bienes Inmuebles</t>
  </si>
  <si>
    <t>Tasa Tarjeta residual Amt</t>
  </si>
  <si>
    <t>Tarjeta de Tarifas Tasa residual</t>
  </si>
  <si>
    <t>Secuencia \ #</t>
  </si>
  <si>
    <t>Reqd Amt Residual</t>
  </si>
  <si>
    <t>Reqd Tasa residual</t>
  </si>
  <si>
    <t>Amt Residual</t>
  </si>
  <si>
    <t>Referencia Residual</t>
  </si>
  <si>
    <t>Impuesto de venta</t>
  </si>
  <si>
    <t>Sales Tax Amt</t>
  </si>
  <si>
    <t>Fuente Sitio</t>
  </si>
  <si>
    <t>Terceros garantizada Rdual</t>
  </si>
  <si>
    <t>Costo Unitario Amt</t>
  </si>
  <si>
    <t>Attachmenturl</t>
  </si>
  <si>
    <t>Ucc Resumen</t>
  </si>
  <si>
    <t>Cualidad</t>
  </si>
  <si>
    <t>Efectiva</t>
  </si>
  <si>
    <t>Las opciones relacionadas</t>
  </si>
  <si>
    <t>Atributo opciones</t>
  </si>
  <si>
    <t>Nombre del Atributo</t>
  </si>
  <si>
    <t>Auditoría Orden</t>
  </si>
  <si>
    <t>Detalle de Auditoría Orden</t>
  </si>
  <si>
    <t>Auditoría Historial De Pedidos</t>
  </si>
  <si>
    <t>Pasa / Falla</t>
  </si>
  <si>
    <t>Manualy Agregado</t>
  </si>
  <si>
    <t>Regla Set</t>
  </si>
  <si>
    <t>Auditar Detalles de pedidos</t>
  </si>
  <si>
    <t>\# Reglas</t>
  </si>
  <si>
    <t>Reglas Set</t>
  </si>
  <si>
    <t>Cuenta Exp O Renovación Dttm</t>
  </si>
  <si>
    <t>Saldo Promedio</t>
  </si>
  <si>
    <t>Banco de</t>
  </si>
  <si>
    <t>Banco de Información</t>
  </si>
  <si>
    <t>Banco Código de Cliente</t>
  </si>
  <si>
    <t>Banco Tipo de Comercio</t>
  </si>
  <si>
    <t>Bancos de contacto</t>
  </si>
  <si>
    <t>Dirección de sucursal</t>
  </si>
  <si>
    <t>Rama Nombre</t>
  </si>
  <si>
    <t>Month1Deposit Monto</t>
  </si>
  <si>
    <t>Month2Deposit Monto</t>
  </si>
  <si>
    <t>Month3Deposit Monto</t>
  </si>
  <si>
    <t>Equilibrio actual</t>
  </si>
  <si>
    <t>Nombre del banco Primaria</t>
  </si>
  <si>
    <t>Bancarrota Info</t>
  </si>
  <si>
    <t>Quiebra</t>
  </si>
  <si>
    <t>Beacon Puntuación</t>
  </si>
  <si>
    <t>Fecha dado de alta</t>
  </si>
  <si>
    <t>Deuda Pacto Monto</t>
  </si>
  <si>
    <t>Empirica Puntuación</t>
  </si>
  <si>
    <t>Fico Score</t>
  </si>
  <si>
    <t>Bancos</t>
  </si>
  <si>
    <t>Autorizado Firmante Nombre</t>
  </si>
  <si>
    <t>Firmante Autorizado Apellidos</t>
  </si>
  <si>
    <t>Datos de contacto</t>
  </si>
  <si>
    <t>Aut Signer1</t>
  </si>
  <si>
    <t>Aut Signer2</t>
  </si>
  <si>
    <t>Aut Signer3</t>
  </si>
  <si>
    <t>Autorizado Firmante Id</t>
  </si>
  <si>
    <t>Bandera de negocios</t>
  </si>
  <si>
    <t>Contact1</t>
  </si>
  <si>
    <t>Línea de crédito</t>
  </si>
  <si>
    <t>Mes1</t>
  </si>
  <si>
    <t>Month2</t>
  </si>
  <si>
    <t>Mes3</t>
  </si>
  <si>
    <t>Bandera Personal</t>
  </si>
  <si>
    <t>Referencia Dttm</t>
  </si>
  <si>
    <t>Referencia de la bandera de Información</t>
  </si>
  <si>
    <t>Instrucciones de cableado</t>
  </si>
  <si>
    <t>Parámetro Facturación</t>
  </si>
  <si>
    <t>Accrue Dttm</t>
  </si>
  <si>
    <t>Ach Delay Días</t>
  </si>
  <si>
    <t>Número de cuenta bancaria Der</t>
  </si>
  <si>
    <t>Operaciones bancarias</t>
  </si>
  <si>
    <t>Método Madurez Coll</t>
  </si>
  <si>
    <t>Método Colación</t>
  </si>
  <si>
    <t>Late Fórmula Charge</t>
  </si>
  <si>
    <t>Plomo Días Id</t>
  </si>
  <si>
    <t>Nombre Número de cuenta</t>
  </si>
  <si>
    <t>Dttm Pago</t>
  </si>
  <si>
    <t>Prinicpal Pagar Tipo</t>
  </si>
  <si>
    <t>Número de ruta Der</t>
  </si>
  <si>
    <t>Tipo Binario</t>
  </si>
  <si>
    <t>Valor Tamaño</t>
  </si>
  <si>
    <t>Información Branch</t>
  </si>
  <si>
    <t>FimP</t>
  </si>
  <si>
    <t>Broker</t>
  </si>
  <si>
    <t>El monto a pagar</t>
  </si>
  <si>
    <t>Generado Fondo Número Ref</t>
  </si>
  <si>
    <t>Okl cplv Id</t>
  </si>
  <si>
    <t>Okl Fee Línea Id</t>
  </si>
  <si>
    <t>Okl Fee Enlace Línea Id</t>
  </si>
  <si>
    <t>Okl Enlace Cimv Id</t>
  </si>
  <si>
    <t>Porcentaje que deberá desembolsarse</t>
  </si>
  <si>
    <t>Edificio Info Préstamo</t>
  </si>
  <si>
    <t>Amortización (Meses)</t>
  </si>
  <si>
    <t>Plazo del préstamo (Meses)</t>
  </si>
  <si>
    <t>Cantidad Financiada</t>
  </si>
  <si>
    <t>Predial</t>
  </si>
  <si>
    <t>Tamaño total del edificio (pies cuadrados)</t>
  </si>
  <si>
    <t>Tipo de construcción</t>
  </si>
  <si>
    <t>Por lo menos 51% Propietario Ocupado?</t>
  </si>
  <si>
    <t>Préstamo Info En la Fecha</t>
  </si>
  <si>
    <t>Mensualidad</t>
  </si>
  <si>
    <t>\ # Total de inquilinos</t>
  </si>
  <si>
    <t>Tamaño Office (pies cuadrados) - Corriente</t>
  </si>
  <si>
    <t>Tamaño Office (pies cuadrados) - Propuesto</t>
  </si>
  <si>
    <t>Rate (APR)</t>
  </si>
  <si>
    <t>Oficina DNB Reportar</t>
  </si>
  <si>
    <t>Oficina Reportar</t>
  </si>
  <si>
    <t>Informe Binario</t>
  </si>
  <si>
    <t>Informe con formato</t>
  </si>
  <si>
    <t>Oficina Puntuación</t>
  </si>
  <si>
    <t>Informes dnb</t>
  </si>
  <si>
    <t>Hit Archivo</t>
  </si>
  <si>
    <t>Tire de inicio Dttm</t>
  </si>
  <si>
    <t>Credit Report Primera Fecha de Emisión</t>
  </si>
  <si>
    <t>Informe Tire Tipo</t>
  </si>
  <si>
    <t>Estado / Resultado</t>
  </si>
  <si>
    <t>Solicitud Xml</t>
  </si>
  <si>
    <t>Solicitud XML Tipo de Contenido</t>
  </si>
  <si>
    <t>Solicitud nombre XML Documento</t>
  </si>
  <si>
    <t>Respuesta Pdf Tipo de Contenido</t>
  </si>
  <si>
    <t>Respuesta Nombre Documento PDF</t>
  </si>
  <si>
    <t>Pdf Respuesta Tamaño</t>
  </si>
  <si>
    <t>Respuesta XML</t>
  </si>
  <si>
    <t>Respuesta XML Tipo de Contenido</t>
  </si>
  <si>
    <t>Respuesta Nombre del documento XML</t>
  </si>
  <si>
    <t>Puntaje Factor 1</t>
  </si>
  <si>
    <t>Factor Puntaje 2</t>
  </si>
  <si>
    <t>Factor eliminar 3</t>
  </si>
  <si>
    <t>Factor Puntaje 4</t>
  </si>
  <si>
    <t>SSN Indicador Partido</t>
  </si>
  <si>
    <t>Tire System</t>
  </si>
  <si>
    <t>Vantage Score</t>
  </si>
  <si>
    <t>¿Son todos los bienes de la empresa o cualquier propietario o Garante en fideicomiso \?:</t>
  </si>
  <si>
    <t>¿Alguna vez se declaró en bancarrota?</t>
  </si>
  <si>
    <t>¿Es el cliente fuera de la Zona de Comercio Rama \?:</t>
  </si>
  <si>
    <t>descripción del negocio</t>
  </si>
  <si>
    <t>Programa de Negocios</t>
  </si>
  <si>
    <t>Creación de Empresas Dttm</t>
  </si>
  <si>
    <t>Es el negocio o cualquier propietario o garante responsabilidad contingente como avalista o garante de otro préstamo \?:</t>
  </si>
  <si>
    <t>\ ¿El negocio experimentó alguna gestión o de propiedad de los cambios en los últimos tres años \?:</t>
  </si>
  <si>
    <t>¿El negocio o cualquier propietario o Garante debe impuestos federales o estatales que se encuentran en mora o en virtud de un acuerdo de pago \?:</t>
  </si>
  <si>
    <t>Detalle Curr Citi Bussiness</t>
  </si>
  <si>
    <t>Control de Gestión Fecha</t>
  </si>
  <si>
    <t>¿Tiene actualmente el negocio tiene ningún embargos contra sus activos \?:</t>
  </si>
  <si>
    <t>¿Tiene el negocio o cualquier propietario o Garante tienen embargos o juicios fiscales abiertos \?:</t>
  </si>
  <si>
    <t>¿Es el negocio considerado una franquicia \?:</t>
  </si>
  <si>
    <t>Es cualquier propietario o Garante designado como figura pública Senior (SPF) \?:</t>
  </si>
  <si>
    <t>\ ¿Es esto un negocio basado en casa \?:</t>
  </si>
  <si>
    <t>Fecha de inicio de juicio</t>
  </si>
  <si>
    <t>Premier Página</t>
  </si>
  <si>
    <t>Tiene el negocio o cualquier propietario o Garante bancarrota jamás presentado o protección judicial solicitada a los acreedores \?:</t>
  </si>
  <si>
    <t>Otro tipo de entidad legal</t>
  </si>
  <si>
    <t>Negocio posee múltiple Real Estate Properties \:</t>
  </si>
  <si>
    <t>Son más de 20% de las ventas a un cliente \?:</t>
  </si>
  <si>
    <t>Código Sic</t>
  </si>
  <si>
    <t>Especial Tipo Industria</t>
  </si>
  <si>
    <t>Bajo Leyes</t>
  </si>
  <si>
    <t>Información de negocios</t>
  </si>
  <si>
    <t>Ventas anuales</t>
  </si>
  <si>
    <t>Equipo Categoría de Costo</t>
  </si>
  <si>
    <t>Número de personal de ventas</t>
  </si>
  <si>
    <t>Otros leasing usados</t>
  </si>
  <si>
    <t>Porcentaje de Sistemas de Arrendamiento</t>
  </si>
  <si>
    <t>Tipo de equipo que vendes</t>
  </si>
  <si>
    <t>Promoción Afs</t>
  </si>
  <si>
    <t>Bp Reducción de Tasas</t>
  </si>
  <si>
    <t>Tipo Busi Prg</t>
  </si>
  <si>
    <t>Busi Prg Typs Der</t>
  </si>
  <si>
    <t>Descripción Der</t>
  </si>
  <si>
    <t>Vigente desde Fecha</t>
  </si>
  <si>
    <t>Eficaz hasta la fecha</t>
  </si>
  <si>
    <t>Fac Typs Der</t>
  </si>
  <si>
    <t>Tipo de Instalaciones Categoría</t>
  </si>
  <si>
    <t>Max Finanzas Amt</t>
  </si>
  <si>
    <t>Min Finanzas Amt</t>
  </si>
  <si>
    <t>Nombre Der</t>
  </si>
  <si>
    <t>Sub BSNs Prog</t>
  </si>
  <si>
    <t>La eliminación de cargos</t>
  </si>
  <si>
    <t>Segmento de Negocio</t>
  </si>
  <si>
    <t>Clase 1</t>
  </si>
  <si>
    <t>Clase 2</t>
  </si>
  <si>
    <t>Clase 3</t>
  </si>
  <si>
    <t>Clase 5</t>
  </si>
  <si>
    <t>Clase 6</t>
  </si>
  <si>
    <t>Clase 7</t>
  </si>
  <si>
    <t>Legado Segmento de Negocio</t>
  </si>
  <si>
    <t>Legado de negocios Sub Segmento</t>
  </si>
  <si>
    <t>El dinero fluye</t>
  </si>
  <si>
    <t>Financiera</t>
  </si>
  <si>
    <t>Información Cbr</t>
  </si>
  <si>
    <t>Cbr fueronoídas En llam</t>
  </si>
  <si>
    <t>Cbr Obtenido Dttm</t>
  </si>
  <si>
    <t>Información de Contacto Id</t>
  </si>
  <si>
    <t>Fraude Detect</t>
  </si>
  <si>
    <t>Pedido Por Usuario</t>
  </si>
  <si>
    <t>Checkin Por Usuario</t>
  </si>
  <si>
    <t>Cntr Información de Seguros</t>
  </si>
  <si>
    <t>Cancelado Dttm</t>
  </si>
  <si>
    <t>Certificación Debido Dttm</t>
  </si>
  <si>
    <t>Vencimiento Dttm</t>
  </si>
  <si>
    <t>Forzado Ins Bandera Aplicable</t>
  </si>
  <si>
    <t>Seguros Comp Id Sitio</t>
  </si>
  <si>
    <t>Auto Bandera Asegurado</t>
  </si>
  <si>
    <t>Coa Definición</t>
  </si>
  <si>
    <t>Coa Categoría</t>
  </si>
  <si>
    <t>Coa Condición</t>
  </si>
  <si>
    <t>Coa Id</t>
  </si>
  <si>
    <t>Coa Tipo</t>
  </si>
  <si>
    <t>Doc Obligatorio</t>
  </si>
  <si>
    <t>Proyecto Gato Producto</t>
  </si>
  <si>
    <t>Req texto Variable</t>
  </si>
  <si>
    <t>Coa Evaluación</t>
  </si>
  <si>
    <t>Coa Condición general Con Notas</t>
  </si>
  <si>
    <t>Coa Evaluación Excepción msj</t>
  </si>
  <si>
    <t>Antes Para Invalidar msj</t>
  </si>
  <si>
    <t>Antes de poner en valor original</t>
  </si>
  <si>
    <t>SFDC Case Id</t>
  </si>
  <si>
    <t>Texto variable Existir</t>
  </si>
  <si>
    <t>Coaset Definición</t>
  </si>
  <si>
    <t>Coa Borrado</t>
  </si>
  <si>
    <t>Coa EVL</t>
  </si>
  <si>
    <t>Operaciones de excepción Coa</t>
  </si>
  <si>
    <t>Coa Excepción Ventas</t>
  </si>
  <si>
    <t>Coa Incompleto</t>
  </si>
  <si>
    <t>Número Coa</t>
  </si>
  <si>
    <t>Coa en Volver</t>
  </si>
  <si>
    <t>Coa Exento</t>
  </si>
  <si>
    <t>Desembolso</t>
  </si>
  <si>
    <t>Flujos de Efectivo Der</t>
  </si>
  <si>
    <t>Colateral Creado Dttm</t>
  </si>
  <si>
    <t>Ders colaterales</t>
  </si>
  <si>
    <t>Garante (Otros)</t>
  </si>
  <si>
    <t>Arrendador Sent Dttm</t>
  </si>
  <si>
    <t>Localización</t>
  </si>
  <si>
    <t>Mapa Url</t>
  </si>
  <si>
    <t>Noi</t>
  </si>
  <si>
    <t>Garantía de Bienes Raíces</t>
  </si>
  <si>
    <t>Grabado Dttm</t>
  </si>
  <si>
    <t>Comentario Nombre del grupo</t>
  </si>
  <si>
    <t>Comentario Alcance</t>
  </si>
  <si>
    <t>Información de la empresa</t>
  </si>
  <si>
    <t>celda</t>
  </si>
  <si>
    <t>Sociedad</t>
  </si>
  <si>
    <t>Fecha de incorporación</t>
  </si>
  <si>
    <t>Alimentado. Identificación del impuesto</t>
  </si>
  <si>
    <t>¿Cuanto tiempo en los negocios?</t>
  </si>
  <si>
    <t>Otros</t>
  </si>
  <si>
    <t>Propietario E correo electrónico</t>
  </si>
  <si>
    <t>Propietario del barco</t>
  </si>
  <si>
    <t>Asociación</t>
  </si>
  <si>
    <t>Estado de constitución</t>
  </si>
  <si>
    <t>Comparable</t>
  </si>
  <si>
    <t>Renta Cmpbls</t>
  </si>
  <si>
    <t>Cmpbls de venta</t>
  </si>
  <si>
    <t>Detalle de Cumplimiento</t>
  </si>
  <si>
    <t>Apodo</t>
  </si>
  <si>
    <t>Deletreo alternativo</t>
  </si>
  <si>
    <t>Jerarquía Categoría</t>
  </si>
  <si>
    <t>Dba Nombre Detalle</t>
  </si>
  <si>
    <t>Fallecido Dttm</t>
  </si>
  <si>
    <t>Identificación del artículo</t>
  </si>
  <si>
    <t>Última actualización Dttm</t>
  </si>
  <si>
    <t>Detalle de Identificación Tributaria</t>
  </si>
  <si>
    <t>Cumplimiento Partido</t>
  </si>
  <si>
    <t>Fecha / Hora del Cumplimiento Comprobar</t>
  </si>
  <si>
    <t>Detalles de Cumplimiento</t>
  </si>
  <si>
    <t>Hit Cumplimiento</t>
  </si>
  <si>
    <t>Alertas de Fraude</t>
  </si>
  <si>
    <t>Se invoca De Número de transacción</t>
  </si>
  <si>
    <t>Se invoca De Tipo Transacción</t>
  </si>
  <si>
    <t>Alertas KYC</t>
  </si>
  <si>
    <t>Partidos</t>
  </si>
  <si>
    <t>Detalle del partido</t>
  </si>
  <si>
    <t>Código Aceptación</t>
  </si>
  <si>
    <t>Address3</t>
  </si>
  <si>
    <t>Dirección4</t>
  </si>
  <si>
    <t>Dirección de anulación de la bandera</t>
  </si>
  <si>
    <t>Está autorizado para e-signo</t>
  </si>
  <si>
    <t>Tipo de contactos Detalles</t>
  </si>
  <si>
    <t>Condado Id</t>
  </si>
  <si>
    <t>Fax Extn</t>
  </si>
  <si>
    <t>Fax Extn2</t>
  </si>
  <si>
    <t>Fax Extn3</t>
  </si>
  <si>
    <t>Fax Número2</t>
  </si>
  <si>
    <t>Fax Number3</t>
  </si>
  <si>
    <t>Institución Financiera mayo Contacto</t>
  </si>
  <si>
    <t>Código Geo Por Impuesto sobre las Ventas</t>
  </si>
  <si>
    <t>Bandera de identificación</t>
  </si>
  <si>
    <t>Función laboral</t>
  </si>
  <si>
    <t>Código de localización</t>
  </si>
  <si>
    <t>Inicial del segundo nombre</t>
  </si>
  <si>
    <t>Partido Contacto</t>
  </si>
  <si>
    <t>Partysite</t>
  </si>
  <si>
    <t>Teléfono Extn</t>
  </si>
  <si>
    <t>Teléfono Extn2</t>
  </si>
  <si>
    <t>Teléfono Extn3</t>
  </si>
  <si>
    <t>Po Box</t>
  </si>
  <si>
    <t>Comarca</t>
  </si>
  <si>
    <t>Papel Título</t>
  </si>
  <si>
    <t>Estado Otros</t>
  </si>
  <si>
    <t>Nombre de la calle</t>
  </si>
  <si>
    <t>Calle Num</t>
  </si>
  <si>
    <t>Calle Tipo</t>
  </si>
  <si>
    <t>Teléfono Número2</t>
  </si>
  <si>
    <t>Teléfono Number3</t>
  </si>
  <si>
    <t>Bandera Validado</t>
  </si>
  <si>
    <t>Contacto Tipo Detalle</t>
  </si>
  <si>
    <t>Codigo de AREA</t>
  </si>
  <si>
    <t>Código de país</t>
  </si>
  <si>
    <t>Extensión</t>
  </si>
  <si>
    <t>Partido Contacto Detalle</t>
  </si>
  <si>
    <t>Mostrar nombre</t>
  </si>
  <si>
    <t>Inicio Fax</t>
  </si>
  <si>
    <t>Teléfono 2</t>
  </si>
  <si>
    <t>Teléfono Móvil 2</t>
  </si>
  <si>
    <t>Otros Fax</t>
  </si>
  <si>
    <t>Otro Teléfono 2</t>
  </si>
  <si>
    <t>Revisión del contrato</t>
  </si>
  <si>
    <t>Activos descripción de la bandera correcta</t>
  </si>
  <si>
    <t>Revisión de Crédito Bandera completa</t>
  </si>
  <si>
    <t>Archivado en el Estado de Abanderamiento correcta</t>
  </si>
  <si>
    <t>Nombre legal En Ucc bandera correcta</t>
  </si>
  <si>
    <t>Revisión Legal Completo Bandera</t>
  </si>
  <si>
    <t>Lien Buscar Reqd Bandera</t>
  </si>
  <si>
    <t>Residencia Bandera correcta</t>
  </si>
  <si>
    <t>Resultados de la búsqueda de la bandera Aceptable</t>
  </si>
  <si>
    <t>Tax Review Bandera completa</t>
  </si>
  <si>
    <t>Presentación oportuna completo Bandera</t>
  </si>
  <si>
    <t>Tesoro Revisión Completa de la bandera</t>
  </si>
  <si>
    <t>Presentación Ucc completa Bandera</t>
  </si>
  <si>
    <t>Verifique Fst Bandera pieza Entrega</t>
  </si>
  <si>
    <t>Contrato Validación Resultado</t>
  </si>
  <si>
    <t>Ignorar comentario Grupo</t>
  </si>
  <si>
    <t>Validación Nombre</t>
  </si>
  <si>
    <t>Puntúa casquillos ajustables</t>
  </si>
  <si>
    <t>Tasa Ajustable Tipo</t>
  </si>
  <si>
    <t>Adv Bandera Financiamiento</t>
  </si>
  <si>
    <t>Tratamiento Avance Fondo Int</t>
  </si>
  <si>
    <t>Ann Disc Rate</t>
  </si>
  <si>
    <t>Bill En Evg Bandera Período</t>
  </si>
  <si>
    <t>Cntr Seguros Infos</t>
  </si>
  <si>
    <t>Resultados de validación Contrato</t>
  </si>
  <si>
    <t>Aplicación de Crédito</t>
  </si>
  <si>
    <t>Incumplimiento cruzado o colateral</t>
  </si>
  <si>
    <t>Fin Dttm</t>
  </si>
  <si>
    <t>Fideicomiso Información Requerida</t>
  </si>
  <si>
    <t>Eva Passthrough Pct</t>
  </si>
  <si>
    <t>Bandera Elegible Ever Green</t>
  </si>
  <si>
    <t>Ext Precio de lista Id</t>
  </si>
  <si>
    <t>Ext Sistema Código Ref</t>
  </si>
  <si>
    <t>Las solicitudes de financiación</t>
  </si>
  <si>
    <t>Horario de Financiamiento</t>
  </si>
  <si>
    <t>Facturación Bandera indirecta</t>
  </si>
  <si>
    <t>Partido de facturación indirecta</t>
  </si>
  <si>
    <t>Bandera Provisional Renta</t>
  </si>
  <si>
    <t>Bandera Provisional Svc</t>
  </si>
  <si>
    <t>Inv Servicio septiembre De Alquiler</t>
  </si>
  <si>
    <t>Late Política de carga</t>
  </si>
  <si>
    <t>Política de Interés Late</t>
  </si>
  <si>
    <t>Carta Código templt</t>
  </si>
  <si>
    <t>Ltv Inmobiliaria</t>
  </si>
  <si>
    <t>Medidor Grupo</t>
  </si>
  <si>
    <t>Real Estate no Colateral Pct</t>
  </si>
  <si>
    <t>Nota Rate</t>
  </si>
  <si>
    <t>Fondo Adv Num Grace Días</t>
  </si>
  <si>
    <t>Número de Copias</t>
  </si>
  <si>
    <t>Mayor de Edad facturación Id</t>
  </si>
  <si>
    <t>Socio Adv financiación DTLS</t>
  </si>
  <si>
    <t>Informaciones Prime</t>
  </si>
  <si>
    <t>Infos reembolso del principal</t>
  </si>
  <si>
    <t>Progreso Pago</t>
  </si>
  <si>
    <t>Progreso Bandera Pmt</t>
  </si>
  <si>
    <t>Tratamiento Progreso Pmt Int</t>
  </si>
  <si>
    <t>Información Promo</t>
  </si>
  <si>
    <t>Pct Colateral real</t>
  </si>
  <si>
    <t>Parámetros Ream</t>
  </si>
  <si>
    <t>Reembolso Bandera de proveedores</t>
  </si>
  <si>
    <t>Reg UZ Obligación</t>
  </si>
  <si>
    <t>Períodos de Renovación Anunciado Amt</t>
  </si>
  <si>
    <t>Informe Sobre Restricción</t>
  </si>
  <si>
    <t>Reseña</t>
  </si>
  <si>
    <t>Riesgo Clasificación Dttm</t>
  </si>
  <si>
    <t>Tipo de Calificación de Riesgo</t>
  </si>
  <si>
    <t>Calificaciones de Riesgo</t>
  </si>
  <si>
    <t>Código de razón de riesgos</t>
  </si>
  <si>
    <t>Indicador de Ronda</t>
  </si>
  <si>
    <t>Sac Bandera Contrato</t>
  </si>
  <si>
    <t>Sac Final Dttm</t>
  </si>
  <si>
    <t>Sac Vendedor Comprar Método</t>
  </si>
  <si>
    <t>Sb A Información</t>
  </si>
  <si>
    <t>Enviar Bandera Carta</t>
  </si>
  <si>
    <t>Servicio Esc Aumentar Freq</t>
  </si>
  <si>
    <t>Tipo de Servicio Esc</t>
  </si>
  <si>
    <t>Srv Esc eficaz lun</t>
  </si>
  <si>
    <t>Svc Período Billed Amt</t>
  </si>
  <si>
    <t>Información Termout</t>
  </si>
  <si>
    <t>Tv guión completo de la bandera</t>
  </si>
  <si>
    <t>Uso Tipo de facturación</t>
  </si>
  <si>
    <t>Uso Esc Aumentar Freq</t>
  </si>
  <si>
    <t>Uso Tipo Esc</t>
  </si>
  <si>
    <t>Alquiler Uso Inv Bandera</t>
  </si>
  <si>
    <t>Utilice Escapar Inc Pct</t>
  </si>
  <si>
    <t>Usg Esc eficaz lun</t>
  </si>
  <si>
    <t>Costo de Distribución</t>
  </si>
  <si>
    <t>Numerado Amt</t>
  </si>
  <si>
    <t>Reducción de costo</t>
  </si>
  <si>
    <t>Actual Monto Cr</t>
  </si>
  <si>
    <t>Ad hoc</t>
  </si>
  <si>
    <t>Costo de Reducción Ref Id</t>
  </si>
  <si>
    <t>Costo interna Reducción Ref Id</t>
  </si>
  <si>
    <t>Baja tasa</t>
  </si>
  <si>
    <t>Tipo de Ajuste</t>
  </si>
  <si>
    <t>Ritmo o la magnitud</t>
  </si>
  <si>
    <t>Amt Subsidio Sin Int Renuncia</t>
  </si>
  <si>
    <t>Límite Subsidio alcanzado</t>
  </si>
  <si>
    <t>Renuncia De Interés</t>
  </si>
  <si>
    <t>Renuncia De Interés Fecha de finalización</t>
  </si>
  <si>
    <t>Exención de pagos Fecha de finalización</t>
  </si>
  <si>
    <t>Quien posee</t>
  </si>
  <si>
    <t>Extr Cita Plazo Id</t>
  </si>
  <si>
    <t>Costo Interna Id</t>
  </si>
  <si>
    <t>Mostrador</t>
  </si>
  <si>
    <t>Contador descripción</t>
  </si>
  <si>
    <t>Contador Nombre</t>
  </si>
  <si>
    <t>Extr Contador ID de grupo</t>
  </si>
  <si>
    <t>Extr Contador Id</t>
  </si>
  <si>
    <t>Extr Uso Objeto Id</t>
  </si>
  <si>
    <t>Inv Elemento descripción</t>
  </si>
  <si>
    <t>Inv Nombre del artículo</t>
  </si>
  <si>
    <t>Uso Nombre del artículo</t>
  </si>
  <si>
    <t>Código Iso</t>
  </si>
  <si>
    <t>Unidos</t>
  </si>
  <si>
    <t>Pacto Defintion</t>
  </si>
  <si>
    <t>Pacto Eval Estado</t>
  </si>
  <si>
    <t>Accionado A</t>
  </si>
  <si>
    <t>Pacto Definición</t>
  </si>
  <si>
    <t>Evento Programado</t>
  </si>
  <si>
    <t>Equipo Asignado</t>
  </si>
  <si>
    <t>Información Cre</t>
  </si>
  <si>
    <t>Abajo Cantidad de pago</t>
  </si>
  <si>
    <t>Prestamista Nombre</t>
  </si>
  <si>
    <t>Por lo menos 51% OO (ocupada por el propietario)</t>
  </si>
  <si>
    <t>Crédito App Garante</t>
  </si>
  <si>
    <t>Garantía Agregada Amt</t>
  </si>
  <si>
    <t>Garantía Importe</t>
  </si>
  <si>
    <t>Garantizar Monto Pct</t>
  </si>
  <si>
    <t>Tipo Garante</t>
  </si>
  <si>
    <t>Jurisdicción legal</t>
  </si>
  <si>
    <t>Nombre Primaria</t>
  </si>
  <si>
    <t>Calificación Puntuación</t>
  </si>
  <si>
    <t>Recibido Dttm</t>
  </si>
  <si>
    <t>El recurso</t>
  </si>
  <si>
    <t>Ssn</t>
  </si>
  <si>
    <t>Crédito Aplicación Socio Relacionados</t>
  </si>
  <si>
    <t>Credit Scoring App</t>
  </si>
  <si>
    <t>Puntaje Recomendado Fecha de la Decisión</t>
  </si>
  <si>
    <t>Recomms Facility</t>
  </si>
  <si>
    <t>Decisión Final Fecha</t>
  </si>
  <si>
    <t>Scorecard Detalles</t>
  </si>
  <si>
    <t>Solicitud de Acuerdo Maestro</t>
  </si>
  <si>
    <t>Enmendar Comprobar</t>
  </si>
  <si>
    <t>Sitios Asignar</t>
  </si>
  <si>
    <t>Brokers</t>
  </si>
  <si>
    <t>Corresponsales</t>
  </si>
  <si>
    <t>Crédito App Garantes</t>
  </si>
  <si>
    <t>Crédito App Scorings</t>
  </si>
  <si>
    <t>Req crédito Late Charge</t>
  </si>
  <si>
    <t>Entidades dócil Dd</t>
  </si>
  <si>
    <t>Paquetes de Documento</t>
  </si>
  <si>
    <t>Depósito</t>
  </si>
  <si>
    <t>Los inversionistas</t>
  </si>
  <si>
    <t>Carta de crédito</t>
  </si>
  <si>
    <t>Socio de ventas Reps</t>
  </si>
  <si>
    <t>Arrendatario Permitido</t>
  </si>
  <si>
    <t>PO requeridos para la orden de lanzamiento</t>
  </si>
  <si>
    <t>Arrendatario Primaria</t>
  </si>
  <si>
    <t>Recomendación</t>
  </si>
  <si>
    <t>Partes relacionadas</t>
  </si>
  <si>
    <t>Socios relacionados</t>
  </si>
  <si>
    <t>Sitios Relacionados</t>
  </si>
  <si>
    <t>Relación Clientes</t>
  </si>
  <si>
    <t>Relación subconjunto Partido</t>
  </si>
  <si>
    <t>Solicite Fecha Efectiva</t>
  </si>
  <si>
    <t>Solicitud Condición Plazo</t>
  </si>
  <si>
    <t>Solicitud Tipo Detalle</t>
  </si>
  <si>
    <t>ID de sesión</t>
  </si>
  <si>
    <t>Sindicado</t>
  </si>
  <si>
    <t>UCC Resúmenes</t>
  </si>
  <si>
    <t>Perfil de Crédito Info</t>
  </si>
  <si>
    <t>Combinado Liquidez Personal</t>
  </si>
  <si>
    <t>Consolidtd O Consolidtng</t>
  </si>
  <si>
    <t>Cruz Defltd Garantizado</t>
  </si>
  <si>
    <t>Provisional Año actual Fijo Chrg</t>
  </si>
  <si>
    <t>Pretende ampliar</t>
  </si>
  <si>
    <t>PL Provisional través</t>
  </si>
  <si>
    <t>Provisional Tipo PL</t>
  </si>
  <si>
    <t>Última visita Crédito Por</t>
  </si>
  <si>
    <t>Mensual de Negocios Deuda Srvc</t>
  </si>
  <si>
    <t>La mayoría FYE recientes Fijo Chrg</t>
  </si>
  <si>
    <t>Número de localidades</t>
  </si>
  <si>
    <t>Número de meses de Liquidez</t>
  </si>
  <si>
    <t>Perfil Fecha</t>
  </si>
  <si>
    <t>Total de negocios endeudados</t>
  </si>
  <si>
    <t>Año de Declaración de Impuestos Usado</t>
  </si>
  <si>
    <t>Late carga Exento</t>
  </si>
  <si>
    <t>A finales de carga plana Fee</t>
  </si>
  <si>
    <t>Late Cargo Período de Gracia</t>
  </si>
  <si>
    <t>Late Carga Max Monto</t>
  </si>
  <si>
    <t>Late cantidad de carga Min</t>
  </si>
  <si>
    <t>Porcentaje de carga Late</t>
  </si>
  <si>
    <t>Cambios Plazo de solicitud de crédito</t>
  </si>
  <si>
    <t>Cargar</t>
  </si>
  <si>
    <t>Concesión</t>
  </si>
  <si>
    <t>Factor de puntuación de crédito</t>
  </si>
  <si>
    <t>Scr Rsk Mod</t>
  </si>
  <si>
    <t>Venta cruzada</t>
  </si>
  <si>
    <t>ID de la cuenta</t>
  </si>
  <si>
    <t>Tipo Cs</t>
  </si>
  <si>
    <t>Tipo Plomo</t>
  </si>
  <si>
    <t>Descripción del Producto</t>
  </si>
  <si>
    <t>Código de razón</t>
  </si>
  <si>
    <t>Motivo Descripción</t>
  </si>
  <si>
    <t>Destinatario Id</t>
  </si>
  <si>
    <t>Destinatario de correo</t>
  </si>
  <si>
    <t>Papel de destinatarios</t>
  </si>
  <si>
    <t>Plantilla Id</t>
  </si>
  <si>
    <t>Territorio Nombre</t>
  </si>
  <si>
    <t>Gestión de Relación Cust</t>
  </si>
  <si>
    <t>A la espera de Demandas</t>
  </si>
  <si>
    <t>Porcentaje Propiedad</t>
  </si>
  <si>
    <t>Postion</t>
  </si>
  <si>
    <t>Carrera</t>
  </si>
  <si>
    <t>Sexo</t>
  </si>
  <si>
    <t>Límite de exposición al Cliente</t>
  </si>
  <si>
    <t>Exposición Amt</t>
  </si>
  <si>
    <t>Exposición ASOF Fecha</t>
  </si>
  <si>
    <t>Límite de exposición Amt</t>
  </si>
  <si>
    <t>Instalación del cliente de exposición</t>
  </si>
  <si>
    <t>Papel Cliente</t>
  </si>
  <si>
    <t>Existente Ajuste directo</t>
  </si>
  <si>
    <t>Las exposiciones de las instalaciones</t>
  </si>
  <si>
    <t>Ajuste Destacado</t>
  </si>
  <si>
    <t>Rel Partido</t>
  </si>
  <si>
    <t>Ajuste existente Crédito blando</t>
  </si>
  <si>
    <t>Crédito blando de ajuste excepcional</t>
  </si>
  <si>
    <t>Soft Expsrs Fac</t>
  </si>
  <si>
    <t>Riesgo total</t>
  </si>
  <si>
    <t>Cuestionario del Cliente</t>
  </si>
  <si>
    <t>Responder</t>
  </si>
  <si>
    <t>Interrogación</t>
  </si>
  <si>
    <t>Sitio Cliente</t>
  </si>
  <si>
    <t>Horas de oficina actuales (días por semana)</t>
  </si>
  <si>
    <t>Nuevas horas de oficina (días por semana)</t>
  </si>
  <si>
    <t>Para no competir Términos?</t>
  </si>
  <si>
    <t>Oficina computarizada?</t>
  </si>
  <si>
    <t>Tamaño Office (S.F.)</t>
  </si>
  <si>
    <t>Número Aba</t>
  </si>
  <si>
    <t>Ajustado Valor Neto</t>
  </si>
  <si>
    <t>De Activos y Pasivos</t>
  </si>
  <si>
    <t>Detalle de negocios</t>
  </si>
  <si>
    <t>Exposición Deuda Corporativa</t>
  </si>
  <si>
    <t>Límites de Exposición País</t>
  </si>
  <si>
    <t>País Residencia</t>
  </si>
  <si>
    <t>Cédulas de exposición</t>
  </si>
  <si>
    <t>Credit default swaps exposición</t>
  </si>
  <si>
    <t>Curr Citi Empleado</t>
  </si>
  <si>
    <t>Límites de Exposición al Cliente</t>
  </si>
  <si>
    <t>Cliente Run Rate dlrs</t>
  </si>
  <si>
    <t>Divulgación de Stmt Comunicada</t>
  </si>
  <si>
    <t>Revelaciones aceptadas</t>
  </si>
  <si>
    <t>Efecto de los acuerdos bilaterales</t>
  </si>
  <si>
    <t>Electronic Com Agr Aceptado</t>
  </si>
  <si>
    <t>Equidad Elegible Der crédito</t>
  </si>
  <si>
    <t>Garantías elegibles</t>
  </si>
  <si>
    <t>Gasto anual estimado</t>
  </si>
  <si>
    <t>Externo ID</t>
  </si>
  <si>
    <t>Número Fdic</t>
  </si>
  <si>
    <t>Fed Funds exposición</t>
  </si>
  <si>
    <t>Con formato de identificación fiscal Num</t>
  </si>
  <si>
    <t>Fx In Out Intercambia exposición</t>
  </si>
  <si>
    <t>Guarantr Dirección</t>
  </si>
  <si>
    <t>Inicio Propia / Alquiler</t>
  </si>
  <si>
    <t>Ibr</t>
  </si>
  <si>
    <t>Gastos Ingresos</t>
  </si>
  <si>
    <t>Ins Estado</t>
  </si>
  <si>
    <t>Tasa de interés derivados de la exposición</t>
  </si>
  <si>
    <t>Límite Escalation Fecha</t>
  </si>
  <si>
    <t>Proveedor de médicos o dentales</t>
  </si>
  <si>
    <t>Valores Negociables</t>
  </si>
  <si>
    <t>Nostro Equilibrio de exposición</t>
  </si>
  <si>
    <t>Número Deudor</t>
  </si>
  <si>
    <t>Número Occ</t>
  </si>
  <si>
    <t>Otros Eligigble Coberturas</t>
  </si>
  <si>
    <t>Valor Propiedad</t>
  </si>
  <si>
    <t>Parte de la exposición</t>
  </si>
  <si>
    <t>Pasivos del partido</t>
  </si>
  <si>
    <t>Partido Activos Propiedad</t>
  </si>
  <si>
    <t>Partido ha dado permissionto tire Oficina Reportar</t>
  </si>
  <si>
    <t>Pd LGD Clasificación</t>
  </si>
  <si>
    <t>P Y Declaración L Fecha</t>
  </si>
  <si>
    <t>Lugar de empleo</t>
  </si>
  <si>
    <t>Colocaciones de exposición</t>
  </si>
  <si>
    <t>Portal de ID de cliente</t>
  </si>
  <si>
    <t>Sitio Primaria</t>
  </si>
  <si>
    <t>Repos exposición</t>
  </si>
  <si>
    <t>Exposición pases pasivos</t>
  </si>
  <si>
    <t>Exposición Custodia</t>
  </si>
  <si>
    <t>Préstamo de Valores de exposición</t>
  </si>
  <si>
    <t>Exposición Liquidación</t>
  </si>
  <si>
    <t>Sos Sitio Web</t>
  </si>
  <si>
    <t>Colateral elegible total</t>
  </si>
  <si>
    <t>La exposición total Amt</t>
  </si>
  <si>
    <t>La exposición total Límite Amt</t>
  </si>
  <si>
    <t>Total de Activos Líquidos</t>
  </si>
  <si>
    <t>Total de Valores Negociables</t>
  </si>
  <si>
    <t>Límites de exposición no asignados</t>
  </si>
  <si>
    <t>Verificado Para De Dup</t>
  </si>
  <si>
    <t>Años en la residencia actual</t>
  </si>
  <si>
    <t>Años con la empresa</t>
  </si>
  <si>
    <t>Año trasladó a EE.UU.</t>
  </si>
  <si>
    <t>Autoborrado Servicio</t>
  </si>
  <si>
    <t>Finanzas</t>
  </si>
  <si>
    <t>Precio Por Activos</t>
  </si>
  <si>
    <t>Dd Appraisal</t>
  </si>
  <si>
    <t>Tipo de evaluación clave</t>
  </si>
  <si>
    <t>Valoración Tipo Nombre</t>
  </si>
  <si>
    <t>Dd Assesment</t>
  </si>
  <si>
    <t>Dd Assesment Appraisal</t>
  </si>
  <si>
    <t>Tipo Assesment Nombre</t>
  </si>
  <si>
    <t>Las solicitudes Dd Oferta</t>
  </si>
  <si>
    <t>Tipos Dd de informe</t>
  </si>
  <si>
    <t>Los vendedores Dd</t>
  </si>
  <si>
    <t>Informe Valor Tipo Nombre</t>
  </si>
  <si>
    <t>Tipo Assesment clave</t>
  </si>
  <si>
    <t>Dd Oferta</t>
  </si>
  <si>
    <t>Dd Oferta Prelim datos</t>
  </si>
  <si>
    <t>El trabajo adicional de la bandera de autenticación</t>
  </si>
  <si>
    <t>Trabajo adicional Bandera recom</t>
  </si>
  <si>
    <t>Ofertas Dd</t>
  </si>
  <si>
    <t>Entró Por Usuario</t>
  </si>
  <si>
    <t>Entró Dttm</t>
  </si>
  <si>
    <t>Est Cap Low</t>
  </si>
  <si>
    <t>Est Cap Rate alta</t>
  </si>
  <si>
    <t>Est Mercado Rentas bajo</t>
  </si>
  <si>
    <t>Las rentas de mercado estimado de alta</t>
  </si>
  <si>
    <t>Vacante de mercado estimado de alta</t>
  </si>
  <si>
    <t>Vacante de mercado estimado de baja</t>
  </si>
  <si>
    <t>General de Vecindad descripción</t>
  </si>
  <si>
    <t>Modificado por usuario</t>
  </si>
  <si>
    <t>Modificado Dttm</t>
  </si>
  <si>
    <t>Nombres de los ocupantes del Este</t>
  </si>
  <si>
    <t>Nombres de los ocupantes del Norte</t>
  </si>
  <si>
    <t>Nombres de los ocupantes del Sur</t>
  </si>
  <si>
    <t>Nombres Ocupante West</t>
  </si>
  <si>
    <t>Resultados De Bandera Edr</t>
  </si>
  <si>
    <t>Vendedor comentario Grupo</t>
  </si>
  <si>
    <t>Dd Oferta Demanda</t>
  </si>
  <si>
    <t>Otorgado por la subasta</t>
  </si>
  <si>
    <t>Oferta Otorgado Dttm</t>
  </si>
  <si>
    <t>Oferta Debido Dttm</t>
  </si>
  <si>
    <t>Oferta Solicitud Dttm</t>
  </si>
  <si>
    <t>Oferta Solicitud Enviar Bandera</t>
  </si>
  <si>
    <t>Oferta Petición de Estado</t>
  </si>
  <si>
    <t>Entidad dócil</t>
  </si>
  <si>
    <t>Incluir información Flood Bandera</t>
  </si>
  <si>
    <t>Incluya Información Sísmica Bandera</t>
  </si>
  <si>
    <t>Necesario debido a Edr Bandera Rslts</t>
  </si>
  <si>
    <t>Datos Prelim Mercado Debido Dttm</t>
  </si>
  <si>
    <t>Bandera de Inspección Propiedad Req</t>
  </si>
  <si>
    <t>Informe de Terminación Dttm</t>
  </si>
  <si>
    <t>Zona Ubc</t>
  </si>
  <si>
    <t>Oferta Aceptado Dttm</t>
  </si>
  <si>
    <t>Oferta Demanda</t>
  </si>
  <si>
    <t>Haga una oferta solicitada por usuario</t>
  </si>
  <si>
    <t>Oferta Estado</t>
  </si>
  <si>
    <t>Informes Finales Doc Grupo</t>
  </si>
  <si>
    <t>Informe de Costos</t>
  </si>
  <si>
    <t>Informe Prometida Dttm</t>
  </si>
  <si>
    <t>Vendedor</t>
  </si>
  <si>
    <t>Dd Dócil Entidad</t>
  </si>
  <si>
    <t>Oferta Autorizado Bandera</t>
  </si>
  <si>
    <t>Oferta, demanda de Auth Por Usuario</t>
  </si>
  <si>
    <t>Oferta Req Aut Dttm</t>
  </si>
  <si>
    <t>Oferta Req Aut Mod Por Usuario</t>
  </si>
  <si>
    <t>Oferta Req Aut Mod Dttm</t>
  </si>
  <si>
    <t>Dd Informe Doc Propiedad</t>
  </si>
  <si>
    <t>Dd Vendedor</t>
  </si>
  <si>
    <t>Tipo de informe</t>
  </si>
  <si>
    <t>Dd Tipo de informe</t>
  </si>
  <si>
    <t>Tipo de informe clave</t>
  </si>
  <si>
    <t>Tipo de informe Nombre</t>
  </si>
  <si>
    <t>Dd Informe Valor</t>
  </si>
  <si>
    <t>Informe Valor Llave</t>
  </si>
  <si>
    <t>Informe Nombre de valor</t>
  </si>
  <si>
    <t>Adicional Contacto</t>
  </si>
  <si>
    <t>Otro teléfono de contacto</t>
  </si>
  <si>
    <t>Vendedor Razón Social</t>
  </si>
  <si>
    <t>Vendedor Número Duns</t>
  </si>
  <si>
    <t>Vendedor Inactivo usuario Flag</t>
  </si>
  <si>
    <t>Cust Dirección</t>
  </si>
  <si>
    <t>Tipo Deudor</t>
  </si>
  <si>
    <t>Ucc Buscar Detalle</t>
  </si>
  <si>
    <t>Mantenimiento Def</t>
  </si>
  <si>
    <t>Def Mantenimiento Dtl</t>
  </si>
  <si>
    <t>La financiación de frecuencia</t>
  </si>
  <si>
    <t>Paso a través de deducciones Fee</t>
  </si>
  <si>
    <t>Mantenimiento Diferido</t>
  </si>
  <si>
    <t>La escalada de frecuencia</t>
  </si>
  <si>
    <t>Escalation Metodología 1</t>
  </si>
  <si>
    <t>Factura de servicio Por separado?</t>
  </si>
  <si>
    <t>Avanzados Servicio de Financiación de morosidad Grace Días</t>
  </si>
  <si>
    <t>Parte en el servicio factura si Billed Por separado</t>
  </si>
  <si>
    <t>No ganados / Servicio de Mantenimiento Clawback?</t>
  </si>
  <si>
    <t>Por defecto Episodio Inicio Dttm</t>
  </si>
  <si>
    <t>Por defecto Evento Dttm</t>
  </si>
  <si>
    <t>Cantidad o Porcentaje</t>
  </si>
  <si>
    <t>Calendario de pago</t>
  </si>
  <si>
    <t>Médico Proc</t>
  </si>
  <si>
    <t>Procedimientos Médico% del Producto</t>
  </si>
  <si>
    <t>Documento Detalle Categoría</t>
  </si>
  <si>
    <t>Detalle Clase de documento</t>
  </si>
  <si>
    <t>Tipo de documento Detalle</t>
  </si>
  <si>
    <t>Esign Obligatorio</t>
  </si>
  <si>
    <t>Tipos de documentos</t>
  </si>
  <si>
    <t>Clase de documento Categoría</t>
  </si>
  <si>
    <t>Clase de documento Categorías</t>
  </si>
  <si>
    <t>Nombre del grupo de documentos</t>
  </si>
  <si>
    <t>Asociación Documento Paquete</t>
  </si>
  <si>
    <t>Documento Orden</t>
  </si>
  <si>
    <t>Detalle de documentos Paquete</t>
  </si>
  <si>
    <t>Doc Descripción</t>
  </si>
  <si>
    <t>Solicitar Inpackage</t>
  </si>
  <si>
    <t>Documento Asociaciones del paquete</t>
  </si>
  <si>
    <t>Documento Paquete Repo</t>
  </si>
  <si>
    <t>Documento Publicar Historias</t>
  </si>
  <si>
    <t>Tamaño de archivo</t>
  </si>
  <si>
    <t>Gen Y Subida Doc</t>
  </si>
  <si>
    <t>Generado Por Corriente</t>
  </si>
  <si>
    <t>Versión secundaria</t>
  </si>
  <si>
    <t>Seleccione Firmantes</t>
  </si>
  <si>
    <t>Corriente Subida</t>
  </si>
  <si>
    <t>Subida Corriente Tamaño</t>
  </si>
  <si>
    <t>Documento Publicar Historia</t>
  </si>
  <si>
    <t>Email Por Gen Doc</t>
  </si>
  <si>
    <t>Correo electrónico Para Enviar Doc</t>
  </si>
  <si>
    <t>Fax Para Gen Doc</t>
  </si>
  <si>
    <t>Fax Para Enviar Doc</t>
  </si>
  <si>
    <t>Firmante de documentos</t>
  </si>
  <si>
    <t>Doc Firmado Bandera</t>
  </si>
  <si>
    <t>Firmado Dttm</t>
  </si>
  <si>
    <t>Firmante Id</t>
  </si>
  <si>
    <t>Tipo Firmante</t>
  </si>
  <si>
    <t>Automated Document Id</t>
  </si>
  <si>
    <t>Documento Categorías</t>
  </si>
  <si>
    <t>Generable</t>
  </si>
  <si>
    <t>Descargables</t>
  </si>
  <si>
    <t>Archivo Corriente</t>
  </si>
  <si>
    <t>Archivo Corriente Tamaño</t>
  </si>
  <si>
    <t>Clientes Asociados</t>
  </si>
  <si>
    <t>Instalaciones Asociados</t>
  </si>
  <si>
    <t>Asociados Socios</t>
  </si>
  <si>
    <t>Solicitud asociada</t>
  </si>
  <si>
    <t>Documento en blanco</t>
  </si>
  <si>
    <t>Carátula de Corriente</t>
  </si>
  <si>
    <t>Carátula de corriente Tamaño</t>
  </si>
  <si>
    <t>Categoría Documento Ref</t>
  </si>
  <si>
    <t>Documento Clase Ref</t>
  </si>
  <si>
    <t>Documento páginas como imágenes</t>
  </si>
  <si>
    <t>Documento Repo Id</t>
  </si>
  <si>
    <t>Documento Firmantes</t>
  </si>
  <si>
    <t>Tipo de Documento Ref</t>
  </si>
  <si>
    <t>Correo electrónico Para Generar Doc</t>
  </si>
  <si>
    <t>Fax Para Generar Doc</t>
  </si>
  <si>
    <t>Generado Grupo documento</t>
  </si>
  <si>
    <t>Bandera Generado</t>
  </si>
  <si>
    <t>Icono Nombre</t>
  </si>
  <si>
    <t>Inicialice Dttm</t>
  </si>
  <si>
    <t>Operaciones de búsqueda Id</t>
  </si>
  <si>
    <t>Número de páginas incluyendo portada</t>
  </si>
  <si>
    <t>Imprimir Trabajo Dttm</t>
  </si>
  <si>
    <t>Publicado Para</t>
  </si>
  <si>
    <t>Solo lectura</t>
  </si>
  <si>
    <t>Solicitud Nivel</t>
  </si>
  <si>
    <t>Metadatos Firma</t>
  </si>
  <si>
    <t>La firma de metadatos Tamaño</t>
  </si>
  <si>
    <t>Grupo Subida Documento</t>
  </si>
  <si>
    <t>Bandera Subida</t>
  </si>
  <si>
    <t>Subida Corriente Por</t>
  </si>
  <si>
    <t>Firma Wet</t>
  </si>
  <si>
    <t>Eol Logística</t>
  </si>
  <si>
    <t>Max residual Tasa</t>
  </si>
  <si>
    <t>La financiación de gastos</t>
  </si>
  <si>
    <t>Gasto Pago Amt</t>
  </si>
  <si>
    <t>Gasto Tipo de Pago</t>
  </si>
  <si>
    <t>Línea de gastos</t>
  </si>
  <si>
    <t>Monto Prorrata</t>
  </si>
  <si>
    <t>Leyenda de gastos</t>
  </si>
  <si>
    <t>Gasto Leyenda Descripción</t>
  </si>
  <si>
    <t>Pro Calificación</t>
  </si>
  <si>
    <t>Pu</t>
  </si>
  <si>
    <t>Pu Prorrata</t>
  </si>
  <si>
    <t>Monto total Prorrata</t>
  </si>
  <si>
    <t>Activos Vinculada</t>
  </si>
  <si>
    <t>Responsabilidad Conectado</t>
  </si>
  <si>
    <t>Tenedor</t>
  </si>
  <si>
    <t>Intereses devengados Rec Amt</t>
  </si>
  <si>
    <t>Devengados Otros Rec Amt</t>
  </si>
  <si>
    <t>Amt Corriente residual</t>
  </si>
  <si>
    <t>Código Fry9c</t>
  </si>
  <si>
    <t>Suite / nom de la rue</t>
  </si>
  <si>
    <t>Dispaly Adresse</t>
  </si>
  <si>
    <t>Identifiant externe</t>
  </si>
  <si>
    <t>Doux Annulée le</t>
  </si>
  <si>
    <t>Adjustable Rate Cap</t>
  </si>
  <si>
    <t>Cap Forme</t>
  </si>
  <si>
    <t>Efficace DTTM</t>
  </si>
  <si>
    <t>Option Temps Cap Vie</t>
  </si>
  <si>
    <t>Max Pct Diminution</t>
  </si>
  <si>
    <t>Max Pct Augmentation</t>
  </si>
  <si>
    <t>Indice Num</t>
  </si>
  <si>
    <t>Taux Plafond</t>
  </si>
  <si>
    <t>Taux étage</t>
  </si>
  <si>
    <t>Avancer de l'argent</t>
  </si>
  <si>
    <t>Reçu avancer de l'argent</t>
  </si>
  <si>
    <t>Déduire Frm Partenaire financier</t>
  </si>
  <si>
    <t>Dépôt DTTM</t>
  </si>
  <si>
    <t>Reçu Amt</t>
  </si>
  <si>
    <t>Reçu DTTM</t>
  </si>
  <si>
    <t>Nombre de réception</t>
  </si>
  <si>
    <t>Avancer de l'argent reçus</t>
  </si>
  <si>
    <t>Calculé Advance Pmt Amt</t>
  </si>
  <si>
    <t>Type de Niveau</t>
  </si>
  <si>
    <t>Pourcentage minimum acceptable</t>
  </si>
  <si>
    <t>Financement avancée</t>
  </si>
  <si>
    <t>Application Spécifique</t>
  </si>
  <si>
    <t>Admissible de financement</t>
  </si>
  <si>
    <t>Période sans intérêt Dans Jours</t>
  </si>
  <si>
    <t>Intérêt Grace Period</t>
  </si>
  <si>
    <t>Limite de ligne</t>
  </si>
  <si>
    <t>Période maximale de Réservation</t>
  </si>
  <si>
    <t>Financement Deal maximum</t>
  </si>
  <si>
    <t>Taux Bump Pct</t>
  </si>
  <si>
    <t>Taux Source</t>
  </si>
  <si>
    <t>Frais Afs</t>
  </si>
  <si>
    <t>Code de Afs</t>
  </si>
  <si>
    <t>Afs Valeur</t>
  </si>
  <si>
    <t>Accord Demande</t>
  </si>
  <si>
    <t>Adj Taux Arrondi</t>
  </si>
  <si>
    <t>Cycle de vie Amortissement</t>
  </si>
  <si>
    <t>Période d'amortissement Diff</t>
  </si>
  <si>
    <t>Suivant annexe DTTM</t>
  </si>
  <si>
    <t>Plus de tolérance Pct</t>
  </si>
  <si>
    <t>Ream Période DTTM</t>
  </si>
  <si>
    <t>Ream Priorité</t>
  </si>
  <si>
    <t>Tolérance court Amt</t>
  </si>
  <si>
    <t>Court Tolérance Pct</t>
  </si>
  <si>
    <t>Annexe DTTM</t>
  </si>
  <si>
    <t>Infos Revue annuelle</t>
  </si>
  <si>
    <t>Revue annuelle DTTM</t>
  </si>
  <si>
    <t>date d'achèvement</t>
  </si>
  <si>
    <t>Critique État actuel</t>
  </si>
  <si>
    <t>FFP Date de réception</t>
  </si>
  <si>
    <t>prochaine date d'échéance</t>
  </si>
  <si>
    <t>Renonciation Raison</t>
  </si>
  <si>
    <t>Montant PU</t>
  </si>
  <si>
    <t>Commentaire Groupe</t>
  </si>
  <si>
    <t>Coût PU</t>
  </si>
  <si>
    <t>Approche directe Cap</t>
  </si>
  <si>
    <t>Direct Cap PU</t>
  </si>
  <si>
    <t>Approche assurable PU</t>
  </si>
  <si>
    <t>Réf Nombre</t>
  </si>
  <si>
    <t>Approche des ventes PU</t>
  </si>
  <si>
    <t>Base Area Unit</t>
  </si>
  <si>
    <t>Wf Statut</t>
  </si>
  <si>
    <t>Meta Infos</t>
  </si>
  <si>
    <t>Resp Min Req Pct</t>
  </si>
  <si>
    <t>Les niveaux d'approbation</t>
  </si>
  <si>
    <t>ID d'entité</t>
  </si>
  <si>
    <t>Inactif</t>
  </si>
  <si>
    <t>Les niveaux d'approbation commandés</t>
  </si>
  <si>
    <t>ID Instance du processus</t>
  </si>
  <si>
    <t>Type de approbateur</t>
  </si>
  <si>
    <t>Se soumettre à</t>
  </si>
  <si>
    <t>Drapeau Requis</t>
  </si>
  <si>
    <t>Ar Fonds court</t>
  </si>
  <si>
    <t>Ar numéro de facture</t>
  </si>
  <si>
    <t>Montant facture</t>
  </si>
  <si>
    <t>Facture DTTM</t>
  </si>
  <si>
    <t>Facture raison DTTM</t>
  </si>
  <si>
    <t>Fonds court Raison</t>
  </si>
  <si>
    <t>Collateral d'évaluation</t>
  </si>
  <si>
    <t>Appréciation Requis</t>
  </si>
  <si>
    <t>Rapport Env Requis</t>
  </si>
  <si>
    <t>Est-conformité</t>
  </si>
  <si>
    <t>Pas de parking</t>
  </si>
  <si>
    <t>Propriété Sub-type</t>
  </si>
  <si>
    <t>Unité Espace</t>
  </si>
  <si>
    <t>Base Unité Espace Der</t>
  </si>
  <si>
    <t>Asset Coût</t>
  </si>
  <si>
    <t>Type de coût</t>
  </si>
  <si>
    <t>Coût Extended</t>
  </si>
  <si>
    <t>Montant total du Loyer</t>
  </si>
  <si>
    <t>Asset décaissement</t>
  </si>
  <si>
    <t>Asset décaissement Amt</t>
  </si>
  <si>
    <t>Asset financement</t>
  </si>
  <si>
    <t>Les décaissements des actifs</t>
  </si>
  <si>
    <t>Asset Amt financement</t>
  </si>
  <si>
    <t>Réf Id externe</t>
  </si>
  <si>
    <t>Asset article</t>
  </si>
  <si>
    <t>Asset Class Id</t>
  </si>
  <si>
    <t>Catalogue Desc</t>
  </si>
  <si>
    <t>Catalogue Segment1</t>
  </si>
  <si>
    <t>Catalogue Segment2</t>
  </si>
  <si>
    <t>Catalogue segment3</t>
  </si>
  <si>
    <t>Catalogue Segment4</t>
  </si>
  <si>
    <t>Catégorie Desc</t>
  </si>
  <si>
    <t>Catégorie Segment</t>
  </si>
  <si>
    <t>Segment de catalogue Concatenated</t>
  </si>
  <si>
    <t>Date de fin active DTTM</t>
  </si>
  <si>
    <t>Extr Inv Item Id</t>
  </si>
  <si>
    <t>Nom Inv Org</t>
  </si>
  <si>
    <t>Point Desc</t>
  </si>
  <si>
    <t>Article Marque</t>
  </si>
  <si>
    <t>Article Modèle</t>
  </si>
  <si>
    <t>Nom de l'article</t>
  </si>
  <si>
    <t>Maître Indicateur</t>
  </si>
  <si>
    <t>Numéro de série Code de contrôle</t>
  </si>
  <si>
    <t>Drapeau sérialisé</t>
  </si>
  <si>
    <t>Date de début Actif DTTM</t>
  </si>
  <si>
    <t>Chargez Off Amt</t>
  </si>
  <si>
    <t>Jours après l'échéance Amt30to59</t>
  </si>
  <si>
    <t>Jours après l'échéance Amt60to89</t>
  </si>
  <si>
    <t>Jours après l'échéance Amt90plus</t>
  </si>
  <si>
    <t>Accumulation date non</t>
  </si>
  <si>
    <t>Non Amt Gagner</t>
  </si>
  <si>
    <t>Tdr Indicateur</t>
  </si>
  <si>
    <t>Total spécifique Réserve Bal</t>
  </si>
  <si>
    <t>Asset Numéro de série</t>
  </si>
  <si>
    <t>Pour être validée Drapeau</t>
  </si>
  <si>
    <t>Impôts actifs</t>
  </si>
  <si>
    <t>Montant de la taxe de vente</t>
  </si>
  <si>
    <t>Code de la taxe de vente</t>
  </si>
  <si>
    <t>Taxe de vente du drapeau exonéré</t>
  </si>
  <si>
    <t>Montant de la taxe de livraison</t>
  </si>
  <si>
    <t>Code fiscal Expédition</t>
  </si>
  <si>
    <t>Expédition Taux d'imposition</t>
  </si>
  <si>
    <t>Totaux</t>
  </si>
  <si>
    <t>Transit impôt Montant</t>
  </si>
  <si>
    <t>Transit Code général des impôts</t>
  </si>
  <si>
    <t>Transit Taux d'imposition</t>
  </si>
  <si>
    <t>Actual résiduelle Amt</t>
  </si>
  <si>
    <t>Actual taux résiduel</t>
  </si>
  <si>
    <t>Asset Amt</t>
  </si>
  <si>
    <t>Asset Numéro de série DTLS</t>
  </si>
  <si>
    <t>Asset Statut</t>
  </si>
  <si>
    <t>Asset Sous-</t>
  </si>
  <si>
    <t>Residual Calc Amt</t>
  </si>
  <si>
    <t>Calc taux résiduel</t>
  </si>
  <si>
    <t>Facilité</t>
  </si>
  <si>
    <t>En Service Date</t>
  </si>
  <si>
    <t>Asset interne Catégorie Réf Id</t>
  </si>
  <si>
    <t>Numéro de facture</t>
  </si>
  <si>
    <t>Fabricant Réf Id</t>
  </si>
  <si>
    <t>Modèle Réf Id</t>
  </si>
  <si>
    <t>Asset Parent</t>
  </si>
  <si>
    <t>Partners Der</t>
  </si>
  <si>
    <t>Paiement Amt</t>
  </si>
  <si>
    <t>Prix ​​Amt résiduelle</t>
  </si>
  <si>
    <t>Prix ​​d'entrée taux résiduel</t>
  </si>
  <si>
    <t>Option Pricing</t>
  </si>
  <si>
    <t>Impôt foncier</t>
  </si>
  <si>
    <t>Card taux résiduel Amt</t>
  </si>
  <si>
    <t>Rate Card taux résiduel</t>
  </si>
  <si>
    <t>Séquence \ #</t>
  </si>
  <si>
    <t>Reqd résiduelle Amt</t>
  </si>
  <si>
    <t>Reqd taux résiduel</t>
  </si>
  <si>
    <t>Résiduelle Amt</t>
  </si>
  <si>
    <t>Résiduelle de référence</t>
  </si>
  <si>
    <t>La taxe de vente</t>
  </si>
  <si>
    <t>La taxe de vente Amt</t>
  </si>
  <si>
    <t>Annulée le doux</t>
  </si>
  <si>
    <t>Source Site</t>
  </si>
  <si>
    <t>Third Party garanti Rdual</t>
  </si>
  <si>
    <t>Coût unitaire Amt</t>
  </si>
  <si>
    <t>Ucc Résumé</t>
  </si>
  <si>
    <t>Efficace</t>
  </si>
  <si>
    <t>Groupe (Comma Separated Values)</t>
  </si>
  <si>
    <t>Attribut choix</t>
  </si>
  <si>
    <t>Ordre de vérification détaillée</t>
  </si>
  <si>
    <t>Audit Historique des commandes</t>
  </si>
  <si>
    <t>Pass / Fail</t>
  </si>
  <si>
    <t>Groupe Commentaire</t>
  </si>
  <si>
    <t>Manualy Ajouté</t>
  </si>
  <si>
    <t>Commande</t>
  </si>
  <si>
    <t>Audit Détails de la commande</t>
  </si>
  <si>
    <t>Date d'évaluation</t>
  </si>
  <si>
    <t>\ # Règles</t>
  </si>
  <si>
    <t>Règles énoncées</t>
  </si>
  <si>
    <t>Compte Exp ou le renouvellement DTTM</t>
  </si>
  <si>
    <t>Compte ouvert DTTM</t>
  </si>
  <si>
    <t>Banque contacter</t>
  </si>
  <si>
    <t>Banque Contact Info</t>
  </si>
  <si>
    <t>Banque code client</t>
  </si>
  <si>
    <t>Bank Type commerce</t>
  </si>
  <si>
    <t>Banques Commerce Coordonnées</t>
  </si>
  <si>
    <t>Nom de la filiale</t>
  </si>
  <si>
    <t>Line Of Montant de crédit</t>
  </si>
  <si>
    <t>Montant Month1Deposit</t>
  </si>
  <si>
    <t>Montant Month2Deposit</t>
  </si>
  <si>
    <t>Montant Month3Deposit</t>
  </si>
  <si>
    <t>Solde présente</t>
  </si>
  <si>
    <t>Nom de la banque primaire</t>
  </si>
  <si>
    <t>Faillite Infos</t>
  </si>
  <si>
    <t>Date de acquitta</t>
  </si>
  <si>
    <t>Banques Commerce</t>
  </si>
  <si>
    <t>Banques commerce Contact Info</t>
  </si>
  <si>
    <t>Autorisé Signer Prénom</t>
  </si>
  <si>
    <t>Signer autorisé Nom</t>
  </si>
  <si>
    <t>Auth Signer1</t>
  </si>
  <si>
    <t>Auth signer2</t>
  </si>
  <si>
    <t>Auth Signer3</t>
  </si>
  <si>
    <t>Signataire autorisé Id</t>
  </si>
  <si>
    <t>Drapeau affaires</t>
  </si>
  <si>
    <t>Ligne de credit</t>
  </si>
  <si>
    <t>Month1</t>
  </si>
  <si>
    <t>Mois3</t>
  </si>
  <si>
    <t>Drapeau personnelles</t>
  </si>
  <si>
    <t>Référence DTTM</t>
  </si>
  <si>
    <t>Référence Drapeau information</t>
  </si>
  <si>
    <t>Instructions de câblage</t>
  </si>
  <si>
    <t>Facturation Paramètre</t>
  </si>
  <si>
    <t>Accrue DTTM</t>
  </si>
  <si>
    <t>Ach retard Jours</t>
  </si>
  <si>
    <t>Bank Account Number Der</t>
  </si>
  <si>
    <t>Bill DTTM</t>
  </si>
  <si>
    <t>Coll méthode des échéances</t>
  </si>
  <si>
    <t>Méthode de la collation</t>
  </si>
  <si>
    <t>Formule frais de retard</t>
  </si>
  <si>
    <t>Jours plomb Id</t>
  </si>
  <si>
    <t>Nom Numéro de compte</t>
  </si>
  <si>
    <t>Paiement DTTM</t>
  </si>
  <si>
    <t>Prinicpal Rembourser type</t>
  </si>
  <si>
    <t>Nombre de routage Der</t>
  </si>
  <si>
    <t>Binary type</t>
  </si>
  <si>
    <t>Valeur Taille</t>
  </si>
  <si>
    <t>Direction de l'information</t>
  </si>
  <si>
    <t>Fimp</t>
  </si>
  <si>
    <t>Courtier</t>
  </si>
  <si>
    <t>Montant à payer</t>
  </si>
  <si>
    <t>Création du Fonds Nombre Ref</t>
  </si>
  <si>
    <t>Okl CiMV Id</t>
  </si>
  <si>
    <t>Okl Fee Id Ligne</t>
  </si>
  <si>
    <t>Okl Fee Lien Id Ligne</t>
  </si>
  <si>
    <t>Okl Lien CiMV Id</t>
  </si>
  <si>
    <t>Pourcentage être payé</t>
  </si>
  <si>
    <t>Bâtiment Infos prêt</t>
  </si>
  <si>
    <t>Amortissement (mois)</t>
  </si>
  <si>
    <t>Durée du prêt (mois)</t>
  </si>
  <si>
    <t>Quantité financé</t>
  </si>
  <si>
    <t>Taxes foncières annuelles</t>
  </si>
  <si>
    <t>Bâtiment Taille totale (sq ft)</t>
  </si>
  <si>
    <t>Bail Date d'expiration</t>
  </si>
  <si>
    <t>Paiement de bail</t>
  </si>
  <si>
    <t>Au moins 51% occupés par le propriétaire?</t>
  </si>
  <si>
    <t>Infos prêt En Date</t>
  </si>
  <si>
    <t>Honoraires mensuels Association</t>
  </si>
  <si>
    <t>Taille de bureau (sq ft) - Courant</t>
  </si>
  <si>
    <t>Taille de bureau (sq ft) - Projet</t>
  </si>
  <si>
    <t>Prix ​​d'achat</t>
  </si>
  <si>
    <t>En pourcentage (TAP)</t>
  </si>
  <si>
    <t>Rapport Bureau DNB</t>
  </si>
  <si>
    <t>Rapport binaire</t>
  </si>
  <si>
    <t>Rapport formaté</t>
  </si>
  <si>
    <t>Rapports Dnb</t>
  </si>
  <si>
    <t>Hit de fichier</t>
  </si>
  <si>
    <t>Tirez Démarrer DTTM</t>
  </si>
  <si>
    <t>Rapport de crédit d'abord Date d'émission</t>
  </si>
  <si>
    <t>Type de rapport Tirer</t>
  </si>
  <si>
    <t>Rapport Réf Id</t>
  </si>
  <si>
    <t>Statut / Résultat</t>
  </si>
  <si>
    <t>Demande Xml</t>
  </si>
  <si>
    <t>Demande Xml Type de contenu</t>
  </si>
  <si>
    <t>Nom de la demande de documents XML</t>
  </si>
  <si>
    <t>Réponse Pdf Type de contenu</t>
  </si>
  <si>
    <t>Réponse Nom Document PDF</t>
  </si>
  <si>
    <t>Pdf réponse Taille</t>
  </si>
  <si>
    <t>Réponse Xml Type de contenu</t>
  </si>
  <si>
    <t>Réponse Nom document XML</t>
  </si>
  <si>
    <t>Marquant Facteur 1</t>
  </si>
  <si>
    <t>Marquant Facteur 2</t>
  </si>
  <si>
    <t>Marquant Facteur 3</t>
  </si>
  <si>
    <t>Marquant Facteur 4</t>
  </si>
  <si>
    <t>Indicateur de notation</t>
  </si>
  <si>
    <t>SSN Indicateur match</t>
  </si>
  <si>
    <t>Indicateur de répression</t>
  </si>
  <si>
    <t>Pull Système</t>
  </si>
  <si>
    <t>Y at-actifs de l'entreprise ou tout propriétaire ou le Garant détenus en fiducie \?:</t>
  </si>
  <si>
    <t>Est le client dehors de la Zone d'échanges Direction \?:</t>
  </si>
  <si>
    <t>Description de l'activité</t>
  </si>
  <si>
    <t>Programme d'affaires</t>
  </si>
  <si>
    <t>Business Start DTTM</t>
  </si>
  <si>
    <t>Est l'affaire ou tout propriétaire ou le Garant éventuellement responsable comme endosseur ou garant pour un autre prêt \?:</t>
  </si>
  <si>
    <t>\ Possède plus l'entreprise a connu des changements de gestion ou de propriété dans les trois dernières années \?:</t>
  </si>
  <si>
    <t>Est-ce que l'entreprise ou tout propriétaire ou le Garant doivent toutes taxes fédérales ou étatiques qui sont en retard ou en vertu d'une entente de paiement \?:</t>
  </si>
  <si>
    <t>Curr Citi Bussiness Détail</t>
  </si>
  <si>
    <t>L'entreprise at actuellement pas de privilèges contre ses actifs \?:</t>
  </si>
  <si>
    <t>Est-ce que l'entreprise ou tout propriétaire ou le Garant ont des privilèges fiscaux ouverts ou des jugements \?:</t>
  </si>
  <si>
    <t>Est l'affaire considérée comme une franchise \?:</t>
  </si>
  <si>
    <t>Est un propriétaire ou Garant désigné comme un personnage public senior (SPF) \?:</t>
  </si>
  <si>
    <t>\ Est-ce une entreprise Home Based \?:</t>
  </si>
  <si>
    <t>Jugement Date de début</t>
  </si>
  <si>
    <t>Premier page</t>
  </si>
  <si>
    <t>A l'entreprise ou tout propriétaire ou Garant jamais déclaré faillite ou la protection de la cour contre ses créanciers demandé \?:</t>
  </si>
  <si>
    <t>Autre type d'entité juridique</t>
  </si>
  <si>
    <t>Entreprise possède plusieurs Immobilier Propriétés \:</t>
  </si>
  <si>
    <t>Sont plus que 20% des ventes à un client \?:</t>
  </si>
  <si>
    <t>Spécial Type d'industrie</t>
  </si>
  <si>
    <t>En vertu des lois</t>
  </si>
  <si>
    <t>Gamme de coût de l'équipement</t>
  </si>
  <si>
    <t>Nombre de personnel de vente</t>
  </si>
  <si>
    <t>Autres leasing d'occasion</t>
  </si>
  <si>
    <t>Pourcentage des systèmes louées</t>
  </si>
  <si>
    <t>Type d'équipement que vous vendez</t>
  </si>
  <si>
    <t>Afs Promotion</t>
  </si>
  <si>
    <t>Bp réduction du taux</t>
  </si>
  <si>
    <t>Type de Busi Prg</t>
  </si>
  <si>
    <t>Variante Der</t>
  </si>
  <si>
    <t>Efficace à ce jour</t>
  </si>
  <si>
    <t>Type d'installation Catégorie</t>
  </si>
  <si>
    <t>Max Finances Amt</t>
  </si>
  <si>
    <t>Min Finances Amt</t>
  </si>
  <si>
    <t>Nom Der</t>
  </si>
  <si>
    <t>Sous bsns Prgms</t>
  </si>
  <si>
    <t>Dispense de frais</t>
  </si>
  <si>
    <t>Secteur d'activité</t>
  </si>
  <si>
    <t>Classe 1</t>
  </si>
  <si>
    <t>Classe 2</t>
  </si>
  <si>
    <t>Classe 3</t>
  </si>
  <si>
    <t>Classe 5</t>
  </si>
  <si>
    <t>Classe 6</t>
  </si>
  <si>
    <t>Classe 7</t>
  </si>
  <si>
    <t>Héritage secteur d'activité</t>
  </si>
  <si>
    <t>Héritage d'affaires Sous Segment</t>
  </si>
  <si>
    <t>Flux de trésorerie</t>
  </si>
  <si>
    <t>Financier</t>
  </si>
  <si>
    <t>Informations cbr</t>
  </si>
  <si>
    <t>Cbr Autho Sur Recvd</t>
  </si>
  <si>
    <t>Cbr Récupérée DTTM</t>
  </si>
  <si>
    <t>Contact Info Id</t>
  </si>
  <si>
    <t>Détecter la fraude</t>
  </si>
  <si>
    <t>Commander date</t>
  </si>
  <si>
    <t>Commander par utilisateur</t>
  </si>
  <si>
    <t>Checkin Par utilisateur</t>
  </si>
  <si>
    <t>Cntr Infos assurance</t>
  </si>
  <si>
    <t>Annulé DTTM</t>
  </si>
  <si>
    <t>Certification raison DTTM</t>
  </si>
  <si>
    <t>Nombre de certification</t>
  </si>
  <si>
    <t>Certification Recvd DTTM</t>
  </si>
  <si>
    <t>Couverture Recvd DTTM</t>
  </si>
  <si>
    <t>Expiration DTTM</t>
  </si>
  <si>
    <t>Forcé Ins Drapeau Applicable</t>
  </si>
  <si>
    <t>Assurance Comp Id</t>
  </si>
  <si>
    <t>Assurance Comp site Id</t>
  </si>
  <si>
    <t>Numéro de police</t>
  </si>
  <si>
    <t>Self Drapeau Assuré</t>
  </si>
  <si>
    <t>Coa Définition</t>
  </si>
  <si>
    <t>Coa Catégorie</t>
  </si>
  <si>
    <t>Coa État</t>
  </si>
  <si>
    <t>Type de Coa</t>
  </si>
  <si>
    <t>Doc Requis</t>
  </si>
  <si>
    <t>Projet de Cat produit</t>
  </si>
  <si>
    <t>Req de texte variable</t>
  </si>
  <si>
    <t>Évaluation Coa</t>
  </si>
  <si>
    <t>Coa conditon avec notes</t>
  </si>
  <si>
    <t>Coa évaluation Exception Msg</t>
  </si>
  <si>
    <t>Avant Pour remplacer Msg</t>
  </si>
  <si>
    <t>Avant valeur originale</t>
  </si>
  <si>
    <t>Texte variable Exist</t>
  </si>
  <si>
    <t>Coaset Définition</t>
  </si>
  <si>
    <t>Coa Effacé</t>
  </si>
  <si>
    <t>Opérations d'exception Coa</t>
  </si>
  <si>
    <t>Exception ventes Coa</t>
  </si>
  <si>
    <t>Coa incomplète</t>
  </si>
  <si>
    <t>Nombre Coa</t>
  </si>
  <si>
    <t>Coa Resubmit</t>
  </si>
  <si>
    <t>Coa Renonciation</t>
  </si>
  <si>
    <t>Décaissé</t>
  </si>
  <si>
    <t>Flux de trésorerie Der</t>
  </si>
  <si>
    <t>Collateral Crée DTTM</t>
  </si>
  <si>
    <t>Ders collatéraux</t>
  </si>
  <si>
    <t>Fournisseur Collateral</t>
  </si>
  <si>
    <t>Fournisseur Collateral (Autre)</t>
  </si>
  <si>
    <t>Bailleur Envoyé DTTM</t>
  </si>
  <si>
    <t>Carte Url</t>
  </si>
  <si>
    <t>Non je</t>
  </si>
  <si>
    <t>Un App Stop</t>
  </si>
  <si>
    <t>Sûretés immobilières</t>
  </si>
  <si>
    <t>Enregistré DTTM</t>
  </si>
  <si>
    <t>Doux supprimés sur</t>
  </si>
  <si>
    <t>Commentaire Nom du groupe</t>
  </si>
  <si>
    <t>Commentaire groupe</t>
  </si>
  <si>
    <t>Commentaire Portée</t>
  </si>
  <si>
    <t>Informations sur la société</t>
  </si>
  <si>
    <t>cellule</t>
  </si>
  <si>
    <t>Date de constitution</t>
  </si>
  <si>
    <t>Nourris. Numéro d'identification fiscale</t>
  </si>
  <si>
    <t>Combien de temps en affaires?</t>
  </si>
  <si>
    <t>Autre</t>
  </si>
  <si>
    <t>Propriétaire e-mail adresse</t>
  </si>
  <si>
    <t>Propriétaire du navire</t>
  </si>
  <si>
    <t>Partenariat</t>
  </si>
  <si>
    <t>Entreprise individuelle</t>
  </si>
  <si>
    <t>État de constitution</t>
  </si>
  <si>
    <t>Louer Cmpbls</t>
  </si>
  <si>
    <t>Cmpbls de vente</t>
  </si>
  <si>
    <t>Détail de conformité</t>
  </si>
  <si>
    <t>Nom Alias</t>
  </si>
  <si>
    <t>Autre orthographe</t>
  </si>
  <si>
    <t>Naissance Ville</t>
  </si>
  <si>
    <t>Catégorie Hiérarchie</t>
  </si>
  <si>
    <t>Dba Nom Détail</t>
  </si>
  <si>
    <t>Décédé DTTM</t>
  </si>
  <si>
    <t>Item Id</t>
  </si>
  <si>
    <t>Dernière mise à jour DTTM</t>
  </si>
  <si>
    <t>Tax Id Détail</t>
  </si>
  <si>
    <t>Conformité match</t>
  </si>
  <si>
    <t>Reconnaître</t>
  </si>
  <si>
    <t>Date / Heure du contrôle de conformité</t>
  </si>
  <si>
    <t>Conformité Détails</t>
  </si>
  <si>
    <t>Alertes à la fraude</t>
  </si>
  <si>
    <t>Appelé à partir du numéro de transaction</t>
  </si>
  <si>
    <t>De invoqué Type de transaction</t>
  </si>
  <si>
    <t>Alertes KYC</t>
  </si>
  <si>
    <t>Allumettes</t>
  </si>
  <si>
    <t>Parti Détail</t>
  </si>
  <si>
    <t>L'acceptation du Code</t>
  </si>
  <si>
    <t>Address4</t>
  </si>
  <si>
    <t>Adresse Override Drapeau</t>
  </si>
  <si>
    <t>Autorisé à E-signe</t>
  </si>
  <si>
    <t>Type de contact Détails</t>
  </si>
  <si>
    <t>Comté Id</t>
  </si>
  <si>
    <t>District</t>
  </si>
  <si>
    <t>Fax Number2</t>
  </si>
  <si>
    <t>L'institution financière peut contacter</t>
  </si>
  <si>
    <t>Géo Pour la taxe de vente</t>
  </si>
  <si>
    <t>Drapeau identifier</t>
  </si>
  <si>
    <t>Fonction d'emploi</t>
  </si>
  <si>
    <t>Code d'emplacement</t>
  </si>
  <si>
    <t>initiale</t>
  </si>
  <si>
    <t>Contact Partie</t>
  </si>
  <si>
    <t>Téléphone Extn</t>
  </si>
  <si>
    <t>Téléphone Extn2</t>
  </si>
  <si>
    <t>Téléphone Extn3</t>
  </si>
  <si>
    <t>Boîte postale</t>
  </si>
  <si>
    <t>Préfixe</t>
  </si>
  <si>
    <t>Rôle titre</t>
  </si>
  <si>
    <t>État Autres</t>
  </si>
  <si>
    <t>Nom de rue</t>
  </si>
  <si>
    <t>Rue Num</t>
  </si>
  <si>
    <t>Type de rue</t>
  </si>
  <si>
    <t>Téléphone Number2</t>
  </si>
  <si>
    <t>Téléphone Number3</t>
  </si>
  <si>
    <t>Drapeau Validé</t>
  </si>
  <si>
    <t>Type de contact Détail</t>
  </si>
  <si>
    <t>Code régional</t>
  </si>
  <si>
    <t>Extension</t>
  </si>
  <si>
    <t>Parti contacter Détail</t>
  </si>
  <si>
    <t>Affaires fax</t>
  </si>
  <si>
    <t>Afficher un nom</t>
  </si>
  <si>
    <t>Accueil Fax</t>
  </si>
  <si>
    <t>Accueil Téléphone 2</t>
  </si>
  <si>
    <t>Téléphone mobile 2</t>
  </si>
  <si>
    <t>Autre Téléphone 2</t>
  </si>
  <si>
    <t>Asset Desc Corriger Drapeau</t>
  </si>
  <si>
    <t>Revue de crédit drapeau complète</t>
  </si>
  <si>
    <t>Classé dans bon drapeau État</t>
  </si>
  <si>
    <t>Dénomination sociale du UCC Corriger Drapeau</t>
  </si>
  <si>
    <t>Revue juridique Drapeau complète</t>
  </si>
  <si>
    <t>Lien Recherche Drapeau Reqd</t>
  </si>
  <si>
    <t>Résidence Corriger Drapeau</t>
  </si>
  <si>
    <t>Résultats de la recherche Drapeau Acceptable</t>
  </si>
  <si>
    <t>Révision de l'impôt de drapeau complète</t>
  </si>
  <si>
    <t>Dépôt en temps opportun Drapeau complète</t>
  </si>
  <si>
    <t>Revue du Trésor Drapeau complète</t>
  </si>
  <si>
    <t>Dépôt ucc Drapeau complète</t>
  </si>
  <si>
    <t>Vérifiez Fst Drapeau Piece de livraison</t>
  </si>
  <si>
    <t>Contrat de validation Résultat</t>
  </si>
  <si>
    <t>Remplacer Commentaire Groupe</t>
  </si>
  <si>
    <t>Sévérité</t>
  </si>
  <si>
    <t>Validation Nom</t>
  </si>
  <si>
    <t>Réglables plafonnement des taux</t>
  </si>
  <si>
    <t>Type de taux ajustable</t>
  </si>
  <si>
    <t>Drapeau financement Adv</t>
  </si>
  <si>
    <t>Traitement Advance Fonds Int</t>
  </si>
  <si>
    <t>Ann Disc Taux</t>
  </si>
  <si>
    <t>Dans le projet de loi Evg Drapeau Période</t>
  </si>
  <si>
    <t>Cntr assurance Infos</t>
  </si>
  <si>
    <t>Résultats de validation de contrat</t>
  </si>
  <si>
    <t>App crédit</t>
  </si>
  <si>
    <t>Par défaut Croix ou de garantie</t>
  </si>
  <si>
    <t>Fin DTTM</t>
  </si>
  <si>
    <t>Informations engagement requis</t>
  </si>
  <si>
    <t>Drapeau admissible Ever Green</t>
  </si>
  <si>
    <t>Ext Prix Id</t>
  </si>
  <si>
    <t>Ext System Code Ref</t>
  </si>
  <si>
    <t>Calendrier de financement</t>
  </si>
  <si>
    <t>Facturation indirecte Drapeau</t>
  </si>
  <si>
    <t>Drapeau Louer intérimaire</t>
  </si>
  <si>
    <t>Drapeau Svc intérimaire</t>
  </si>
  <si>
    <t>Inv service PAMH Louer</t>
  </si>
  <si>
    <t>Politique des frais de retard</t>
  </si>
  <si>
    <t>Politique de intérêts de retard</t>
  </si>
  <si>
    <t>Lettre code templt</t>
  </si>
  <si>
    <t>Ltv Immobilier</t>
  </si>
  <si>
    <t>Groupe mètre</t>
  </si>
  <si>
    <t>Non sûretés immobilières Pct</t>
  </si>
  <si>
    <t>Remarque Noter</t>
  </si>
  <si>
    <t>Fonds Adv Num Délai de grâce</t>
  </si>
  <si>
    <t>Num de copies</t>
  </si>
  <si>
    <t>Excédent type de facturation Id</t>
  </si>
  <si>
    <t>Partenaires Adv DTLS financement</t>
  </si>
  <si>
    <t>Prime Informations</t>
  </si>
  <si>
    <t>Infos de remboursement du capital</t>
  </si>
  <si>
    <t>Progrès paiement</t>
  </si>
  <si>
    <t>Progrès Drapeau Pmt</t>
  </si>
  <si>
    <t>Traitement des progrès Pmt Int</t>
  </si>
  <si>
    <t>Informations promo</t>
  </si>
  <si>
    <t>Collateral réel Pct</t>
  </si>
  <si>
    <t>Ream Paramètres</t>
  </si>
  <si>
    <t>Remboursement Drapeau vendeur</t>
  </si>
  <si>
    <t>Reg UZ Obligation</t>
  </si>
  <si>
    <t>Des périodes de renouvellement Facturé Amt</t>
  </si>
  <si>
    <t>Rapport sur les restrictions</t>
  </si>
  <si>
    <t>Cote de risque DTTM</t>
  </si>
  <si>
    <t>Cote de risque de type</t>
  </si>
  <si>
    <t>Avis de risque</t>
  </si>
  <si>
    <t>Code de risque de Raison</t>
  </si>
  <si>
    <t>Survolez Incntv Pct</t>
  </si>
  <si>
    <t>Indicateur ronde</t>
  </si>
  <si>
    <t>Round Pct</t>
  </si>
  <si>
    <t>Sac Drapeau contrat</t>
  </si>
  <si>
    <t>Sac Fin DTTM</t>
  </si>
  <si>
    <t>Sac vendeur Acheter Méthode</t>
  </si>
  <si>
    <t>Sb Une information</t>
  </si>
  <si>
    <t>Envoyer Drapeau Lettre</t>
  </si>
  <si>
    <t>Service Esc Augmenter la fréquence</t>
  </si>
  <si>
    <t>Srv Esc efficace Lun</t>
  </si>
  <si>
    <t>Svc Période Facturé Amt</t>
  </si>
  <si>
    <t>Tv Script Drapeau complète</t>
  </si>
  <si>
    <t>Type d'utilisation de facturation</t>
  </si>
  <si>
    <t>Utilisation Esc Augmenter la fréquence</t>
  </si>
  <si>
    <t>Location d'utilisation Inv Drapeau</t>
  </si>
  <si>
    <t>Utilisez Évasion Inc Pct</t>
  </si>
  <si>
    <t>Usg Esc efficace Lun</t>
  </si>
  <si>
    <t>Lot de travaux</t>
  </si>
  <si>
    <t>Coût distribution</t>
  </si>
  <si>
    <t>Numéroté Amt</t>
  </si>
  <si>
    <t>Réelles Montant Cr</t>
  </si>
  <si>
    <t>Réduction des coûts Réf Id</t>
  </si>
  <si>
    <t>Coût interne Réduction Réf Id</t>
  </si>
  <si>
    <t>Ajustement du taux</t>
  </si>
  <si>
    <t>Taux ou le montant</t>
  </si>
  <si>
    <t>Subvention Amt Sans Int Renonciation</t>
  </si>
  <si>
    <t>Limite de subvention atteint</t>
  </si>
  <si>
    <t>Renonciation aux intérêts</t>
  </si>
  <si>
    <t>Renonciation aux intérêts Date de fin</t>
  </si>
  <si>
    <t>Renonciation aux versements</t>
  </si>
  <si>
    <t>Renonciation des paiements Date de fin</t>
  </si>
  <si>
    <t>Qui possède</t>
  </si>
  <si>
    <t>Coût Réf Id</t>
  </si>
  <si>
    <t>Divulguer Drapeau</t>
  </si>
  <si>
    <t>Extr Quote terme Id</t>
  </si>
  <si>
    <t>Coût interne Id</t>
  </si>
  <si>
    <t>Allocation Manuel divulgué</t>
  </si>
  <si>
    <t>Contre Desc</t>
  </si>
  <si>
    <t>Extr Contre Groupe Id</t>
  </si>
  <si>
    <t>Extr contre Id</t>
  </si>
  <si>
    <t>Extr Usage Item Id</t>
  </si>
  <si>
    <t>Inv Desc d'article</t>
  </si>
  <si>
    <t>Inv Nom de l'article</t>
  </si>
  <si>
    <t>Utilisation Nom de l'article</t>
  </si>
  <si>
    <t>Code ISO</t>
  </si>
  <si>
    <t>Unis</t>
  </si>
  <si>
    <t>Pacte Defintion</t>
  </si>
  <si>
    <t>Terminé par</t>
  </si>
  <si>
    <t>Pacte Eval Statut</t>
  </si>
  <si>
    <t>Déclenché à</t>
  </si>
  <si>
    <t>Pacte Définition</t>
  </si>
  <si>
    <t>Événement prévu</t>
  </si>
  <si>
    <t>Informations Cre</t>
  </si>
  <si>
    <t>Acompte Montant</t>
  </si>
  <si>
    <t>Au moins 51% OO (occupés par leur propriétaire)</t>
  </si>
  <si>
    <t>Credit App Garant</t>
  </si>
  <si>
    <t>Garantie Aggregate Amt</t>
  </si>
  <si>
    <t>Montant de garantie</t>
  </si>
  <si>
    <t>Montant garantir Pct</t>
  </si>
  <si>
    <t>Type de Garant</t>
  </si>
  <si>
    <t>Compétence juridique</t>
  </si>
  <si>
    <t>Fête</t>
  </si>
  <si>
    <t>Nom primaire</t>
  </si>
  <si>
    <t>Note moyenne</t>
  </si>
  <si>
    <t>Créances</t>
  </si>
  <si>
    <t>Recours</t>
  </si>
  <si>
    <t>Credit App Partner connexes</t>
  </si>
  <si>
    <t>Credit App Scoring</t>
  </si>
  <si>
    <t>Marquant Recommandé Date de la décision</t>
  </si>
  <si>
    <t>Scorecard Détails</t>
  </si>
  <si>
    <t>Accord de Maître Demande</t>
  </si>
  <si>
    <t>Ammend Vérifier</t>
  </si>
  <si>
    <t>Sites Affecter</t>
  </si>
  <si>
    <t>Correspondants</t>
  </si>
  <si>
    <t>Crédit App Garants</t>
  </si>
  <si>
    <t>App notations crédit</t>
  </si>
  <si>
    <t>Req de crédit frais de retard</t>
  </si>
  <si>
    <t>Entités soumissionnables Dd</t>
  </si>
  <si>
    <t>Document de forfaits</t>
  </si>
  <si>
    <t>Investisseurs</t>
  </si>
  <si>
    <t>Lettre de crédit</t>
  </si>
  <si>
    <t>Sales Partner Reps</t>
  </si>
  <si>
    <t>Preneur Autorisé</t>
  </si>
  <si>
    <t>PO requis Pour Order Release</t>
  </si>
  <si>
    <t>Locataire primaire</t>
  </si>
  <si>
    <t>Recommandation</t>
  </si>
  <si>
    <t>Parties liées</t>
  </si>
  <si>
    <t>Sites connexes</t>
  </si>
  <si>
    <t>Relation Clients</t>
  </si>
  <si>
    <t>Relation sous-ensemble Party</t>
  </si>
  <si>
    <t>Demande Effective Date</t>
  </si>
  <si>
    <t>Demande Condition terme</t>
  </si>
  <si>
    <t>Type de demande Détail</t>
  </si>
  <si>
    <t>ID de session</t>
  </si>
  <si>
    <t>Syndiqué</t>
  </si>
  <si>
    <t>Résumés UCC</t>
  </si>
  <si>
    <t>Profil de crédit d'Info</t>
  </si>
  <si>
    <t>Liquidité personnels combinés</t>
  </si>
  <si>
    <t>Consolidtd Ou Consolidtng</t>
  </si>
  <si>
    <t>Croix Defltd Garanti</t>
  </si>
  <si>
    <t>Yr actuel intérimaire fixe Chrg</t>
  </si>
  <si>
    <t>L'intention d'étendre</t>
  </si>
  <si>
    <t>PL intérimaire Grâce</t>
  </si>
  <si>
    <t>Intérimaire PL Type</t>
  </si>
  <si>
    <t>Mensuel d'affaires dette Srvc</t>
  </si>
  <si>
    <t>La plupart FYE récente fixe Chrg</t>
  </si>
  <si>
    <t>Profil Date</t>
  </si>
  <si>
    <t>Total des affaires endettés</t>
  </si>
  <si>
    <t>Année de la taxe rendement utilisés</t>
  </si>
  <si>
    <t>Frais de retard exonéré</t>
  </si>
  <si>
    <t>Frais de retard Flat Fee</t>
  </si>
  <si>
    <t>Frais de retard Grace Period</t>
  </si>
  <si>
    <t>Late Max Charge Montant</t>
  </si>
  <si>
    <t>Late montant des frais Min</t>
  </si>
  <si>
    <t>Pourcentage des frais de retard</t>
  </si>
  <si>
    <t>Demande de crédit changements à long terme</t>
  </si>
  <si>
    <t>Charger</t>
  </si>
  <si>
    <t>Concession</t>
  </si>
  <si>
    <t>Facteur de pointage de crédit</t>
  </si>
  <si>
    <t>Vente croisée</t>
  </si>
  <si>
    <t>Identifiant de compte</t>
  </si>
  <si>
    <t>Type de Cs</t>
  </si>
  <si>
    <t>Code de raison</t>
  </si>
  <si>
    <t>Raison description</t>
  </si>
  <si>
    <t>Id Bénéficiaire</t>
  </si>
  <si>
    <t>Destinataire du message</t>
  </si>
  <si>
    <t>Rôle du bénéficiaire</t>
  </si>
  <si>
    <t>Modèle Id</t>
  </si>
  <si>
    <t>Cust Gestion de la Relation</t>
  </si>
  <si>
    <t>Dans l'attente de poursuites</t>
  </si>
  <si>
    <t>Pour cent détenue</t>
  </si>
  <si>
    <t>Race</t>
  </si>
  <si>
    <t>Sexe</t>
  </si>
  <si>
    <t>Limite d'exposition à la clientèle</t>
  </si>
  <si>
    <t>Exposition Amt</t>
  </si>
  <si>
    <t>Exposition ASOF date</t>
  </si>
  <si>
    <t>Limite d'Exposition Amt</t>
  </si>
  <si>
    <t>L'installation du client exposition</t>
  </si>
  <si>
    <t>Existante ajustement direct</t>
  </si>
  <si>
    <t>Les expositions de la Facilité</t>
  </si>
  <si>
    <t>Ajustement en cours</t>
  </si>
  <si>
    <t>Rel Parti</t>
  </si>
  <si>
    <t>Crédit d'ajustement souple existant</t>
  </si>
  <si>
    <t>Crédit souple ajustement en cours</t>
  </si>
  <si>
    <t>Mous Expsrs Fac</t>
  </si>
  <si>
    <t>L'encours total</t>
  </si>
  <si>
    <t>Questionnaire clientèle</t>
  </si>
  <si>
    <t>Répondre</t>
  </si>
  <si>
    <t>Site du Client</t>
  </si>
  <si>
    <t>Actuelles heures de bureau (jours par semaine)</t>
  </si>
  <si>
    <t>Nouvelles heures de bureau (jours par semaine)</t>
  </si>
  <si>
    <t>Conditions de non-concurrence?</t>
  </si>
  <si>
    <t>Bureau informatisé?</t>
  </si>
  <si>
    <t>Bureau Taille (S.F.)</t>
  </si>
  <si>
    <t>Nombre Ref</t>
  </si>
  <si>
    <t>Nombre Aba</t>
  </si>
  <si>
    <t>Revenu brut ajusté</t>
  </si>
  <si>
    <t>Ajusté Net Worth</t>
  </si>
  <si>
    <t>Bénéfice net annuel</t>
  </si>
  <si>
    <t>Asset Liability</t>
  </si>
  <si>
    <t>Détail d'affaires</t>
  </si>
  <si>
    <t>Créance de sociétés</t>
  </si>
  <si>
    <t>Limites d'exposition Pays</t>
  </si>
  <si>
    <t>Pays Residence</t>
  </si>
  <si>
    <t>Covered Bonds exposition</t>
  </si>
  <si>
    <t>Credit Default Swaps exposition</t>
  </si>
  <si>
    <t>Curr Citi employés</t>
  </si>
  <si>
    <t>Limites d'exposition à la clientèle</t>
  </si>
  <si>
    <t>Exécuter clientèle Taux DLR</t>
  </si>
  <si>
    <t>Dbas</t>
  </si>
  <si>
    <t>Divulgation Stmt communiquées</t>
  </si>
  <si>
    <t>Effet des accords bilatéraux</t>
  </si>
  <si>
    <t>Électronique Com Agr Accepted</t>
  </si>
  <si>
    <t>Equity Eligible Der de crédit</t>
  </si>
  <si>
    <t>Garanties admissibles</t>
  </si>
  <si>
    <t>Passez annuel estimé</t>
  </si>
  <si>
    <t>Fed Funds exposition</t>
  </si>
  <si>
    <t>Formaté identification fiscale Num</t>
  </si>
  <si>
    <t>Fx In Out Swaps exposition</t>
  </si>
  <si>
    <t>Guarantr Adresse</t>
  </si>
  <si>
    <t>Dit</t>
  </si>
  <si>
    <t>Accueil propre / Louer</t>
  </si>
  <si>
    <t>Charges Produits</t>
  </si>
  <si>
    <t>Ins Statut</t>
  </si>
  <si>
    <t>Dérivés de taux d'intérêt L'exposition</t>
  </si>
  <si>
    <t>Date de Limite Escalation</t>
  </si>
  <si>
    <t>Fournisseur médicaux ou dentaires</t>
  </si>
  <si>
    <t>Valeurs mobilières négociables</t>
  </si>
  <si>
    <t>Nostro Solde exposition</t>
  </si>
  <si>
    <t>Nombre débiteur</t>
  </si>
  <si>
    <t>Nombre Occ</t>
  </si>
  <si>
    <t>Autres Eligigble Hedges</t>
  </si>
  <si>
    <t>Propriété Valeur</t>
  </si>
  <si>
    <t>Exposition Parti</t>
  </si>
  <si>
    <t>Passif Party</t>
  </si>
  <si>
    <t>Parti actifs détenus</t>
  </si>
  <si>
    <t>Parti a donné permissionto tirez Rapport Bureau</t>
  </si>
  <si>
    <t>Pd LGD Note</t>
  </si>
  <si>
    <t>P Et L Date du relevé</t>
  </si>
  <si>
    <t>Placements exposition</t>
  </si>
  <si>
    <t>Portail ° de client</t>
  </si>
  <si>
    <t>Repos exposition</t>
  </si>
  <si>
    <t>Repos inverse exposition</t>
  </si>
  <si>
    <t>Exposition garde</t>
  </si>
  <si>
    <t>Prêt de titres exposition</t>
  </si>
  <si>
    <t>Exposition de règlement</t>
  </si>
  <si>
    <t>Sos Site</t>
  </si>
  <si>
    <t>Collateral total éligible</t>
  </si>
  <si>
    <t>Exposition totale Amt</t>
  </si>
  <si>
    <t>Exposition totale Limite Amt</t>
  </si>
  <si>
    <t>Total des actifs liquides</t>
  </si>
  <si>
    <t>Total Titres négociables</t>
  </si>
  <si>
    <t>Limites d'exposition non affectés</t>
  </si>
  <si>
    <t>Vérifié Pour De Dup</t>
  </si>
  <si>
    <t>Ans à la résidence actuelle</t>
  </si>
  <si>
    <t>Ans avec la société</t>
  </si>
  <si>
    <t>Année déménagé à US</t>
  </si>
  <si>
    <t>Données essuyez service</t>
  </si>
  <si>
    <t>Finance</t>
  </si>
  <si>
    <t>Prix ​​par actif</t>
  </si>
  <si>
    <t>Dd évaluation</t>
  </si>
  <si>
    <t>Appréciation Type de clé</t>
  </si>
  <si>
    <t>Appréciation Type Nom</t>
  </si>
  <si>
    <t>Dd Assesment évaluation</t>
  </si>
  <si>
    <t>Assesment Type Nom</t>
  </si>
  <si>
    <t>Demandes Dd Bid</t>
  </si>
  <si>
    <t>Rapport Dd Types</t>
  </si>
  <si>
    <t>Les vendeurs Dd</t>
  </si>
  <si>
    <t>Rapport Valeur Type Nom</t>
  </si>
  <si>
    <t>Assesment Type de clé</t>
  </si>
  <si>
    <t>Dd Bid</t>
  </si>
  <si>
    <t>Dd Bid Prelim données</t>
  </si>
  <si>
    <t>Travaux supplémentaires Drapeau Auth</t>
  </si>
  <si>
    <t>Travaux supplémentaires Drapeau Recomm</t>
  </si>
  <si>
    <t>Enchères Dd</t>
  </si>
  <si>
    <t>Entré DTTM</t>
  </si>
  <si>
    <t>Est Cap Taux haut</t>
  </si>
  <si>
    <t>Marché Est Loyers Low</t>
  </si>
  <si>
    <t>Les loyers de marché estimée haut</t>
  </si>
  <si>
    <t>Vacance de marché estimée haut</t>
  </si>
  <si>
    <t>Marché vacance estimée faible</t>
  </si>
  <si>
    <t>Quartier général Desc</t>
  </si>
  <si>
    <t>Modifié par utilisateur</t>
  </si>
  <si>
    <t>Modifié DTTM</t>
  </si>
  <si>
    <t>Les noms des occupants Est</t>
  </si>
  <si>
    <t>Les noms des occupants du Nord</t>
  </si>
  <si>
    <t>Les noms des occupants du Sud</t>
  </si>
  <si>
    <t>Les noms des occupants de l'Ouest</t>
  </si>
  <si>
    <t>Résultats de drapeau Edr</t>
  </si>
  <si>
    <t>Fournisseur Commentaire Groupe</t>
  </si>
  <si>
    <t>Demande Dd Bid</t>
  </si>
  <si>
    <t>Décoré par BID</t>
  </si>
  <si>
    <t>Offre Remise DTTM</t>
  </si>
  <si>
    <t>Offre raison DTTM</t>
  </si>
  <si>
    <t>Offre Demande DTTM</t>
  </si>
  <si>
    <t>Demande de soumission Envoyer Drapeau</t>
  </si>
  <si>
    <t>Offre Statut de la demande</t>
  </si>
  <si>
    <t>Entité biddable</t>
  </si>
  <si>
    <t>Commentaires au fournisseur</t>
  </si>
  <si>
    <t>Inclure Flood Infos Drapeau</t>
  </si>
  <si>
    <t>Inclure sismique Infos Drapeau</t>
  </si>
  <si>
    <t>Nécessaire en raison de Edr Drapeau Rslts</t>
  </si>
  <si>
    <t>Données Prelim marché en raison DTTM</t>
  </si>
  <si>
    <t>Drapeau de la propriété inspection Req</t>
  </si>
  <si>
    <t>Rapport d'achèvement DTTM</t>
  </si>
  <si>
    <t>Rapport Valeur</t>
  </si>
  <si>
    <t>UBC Zone</t>
  </si>
  <si>
    <t>Offre acceptée DTTM</t>
  </si>
  <si>
    <t>Demandé par soumissionner utilisateur</t>
  </si>
  <si>
    <t>Enchère demandé DTTM</t>
  </si>
  <si>
    <t>Offre Statut</t>
  </si>
  <si>
    <t>Rapports finaux Doc Groupe</t>
  </si>
  <si>
    <t>Rapport Coût</t>
  </si>
  <si>
    <t>Rapport promise DTTM</t>
  </si>
  <si>
    <t>Dd soumissionnables Entité</t>
  </si>
  <si>
    <t>Offre autorisé Drapeau</t>
  </si>
  <si>
    <t>Offre Req Auth Par Utilisateur</t>
  </si>
  <si>
    <t>Offre Req Auth DTTM</t>
  </si>
  <si>
    <t>Offre Req Auth Mod Par utilisateur</t>
  </si>
  <si>
    <t>Offre Req Auth Mod DTTM</t>
  </si>
  <si>
    <t>Rapport Dd Doc propriété</t>
  </si>
  <si>
    <t>Dd vendeur</t>
  </si>
  <si>
    <t>Rapport Dd type</t>
  </si>
  <si>
    <t>Rapport Type de clé</t>
  </si>
  <si>
    <t>Type de rapport Nom</t>
  </si>
  <si>
    <t>Dd Rapport Valeur</t>
  </si>
  <si>
    <t>Rapport Key Value</t>
  </si>
  <si>
    <t>Rapport Nom de la valeur</t>
  </si>
  <si>
    <t>Coordonnées supplémentaires</t>
  </si>
  <si>
    <t>Contact Tél supplémentaires</t>
  </si>
  <si>
    <t>Nom du fournisseur d'entreprise</t>
  </si>
  <si>
    <t>Nombre vendeur Duns</t>
  </si>
  <si>
    <t>Fournisseur inactif Drapeau de l'utilisateur</t>
  </si>
  <si>
    <t>Cust Adresse</t>
  </si>
  <si>
    <t>Organisation Id</t>
  </si>
  <si>
    <t>État de l'organisation</t>
  </si>
  <si>
    <t>Ucc Recherche Détail</t>
  </si>
  <si>
    <t>Entretien Def</t>
  </si>
  <si>
    <t>Def Maintenance Dtl</t>
  </si>
  <si>
    <t>Financé en Advance</t>
  </si>
  <si>
    <t>Pass-through déductions des frais</t>
  </si>
  <si>
    <t>Escalation Fréquence</t>
  </si>
  <si>
    <t>Escalation Méthodologie 1</t>
  </si>
  <si>
    <t>Définir facture Format</t>
  </si>
  <si>
    <t>Séparément facturer service?</t>
  </si>
  <si>
    <t>Un service avancé financement délinquance de Grace Days</t>
  </si>
  <si>
    <t>Parti au service à la facture si Facturé Séparément</t>
  </si>
  <si>
    <t>Non acquises / maintenance Clawback?</t>
  </si>
  <si>
    <t>Par défaut Episode Démarrer DTTM</t>
  </si>
  <si>
    <t>Par défaut DTTM événement</t>
  </si>
  <si>
    <t>Calendrier de paiement</t>
  </si>
  <si>
    <t>Procédures de Doctor% du produit</t>
  </si>
  <si>
    <t>Document Catalogue</t>
  </si>
  <si>
    <t>Catégorie de document Détail</t>
  </si>
  <si>
    <t>Classe de document Détail</t>
  </si>
  <si>
    <t>Type de document Détail</t>
  </si>
  <si>
    <t>Esign Requis</t>
  </si>
  <si>
    <t>Types de documents</t>
  </si>
  <si>
    <t>Classe de document Catégorie</t>
  </si>
  <si>
    <t>Classe de document Catégories</t>
  </si>
  <si>
    <t>Tous les documents</t>
  </si>
  <si>
    <t>Nom Groupe document</t>
  </si>
  <si>
    <t>Association document Package</t>
  </si>
  <si>
    <t>Ordre des documents</t>
  </si>
  <si>
    <t>Document Forfait Détail</t>
  </si>
  <si>
    <t>Doc description</t>
  </si>
  <si>
    <t>Afin Inpackage</t>
  </si>
  <si>
    <t>Document associations d'ensembles</t>
  </si>
  <si>
    <t>Document de package Repo</t>
  </si>
  <si>
    <t>Document de Publier Histoires</t>
  </si>
  <si>
    <t>Gen et téléchargée Doc</t>
  </si>
  <si>
    <t>Flux généré par</t>
  </si>
  <si>
    <t>Version mineure</t>
  </si>
  <si>
    <t>Index Num</t>
  </si>
  <si>
    <t>Sélectionnez signataires</t>
  </si>
  <si>
    <t>Téléchargée flux</t>
  </si>
  <si>
    <t>Téléchargée flux Taille</t>
  </si>
  <si>
    <t>DOCUMENT Publier Histoire</t>
  </si>
  <si>
    <t>Email Pour Gen Doc</t>
  </si>
  <si>
    <t>Email Pour Envoyer Doc</t>
  </si>
  <si>
    <t>Fax Pour Gen Doc</t>
  </si>
  <si>
    <t>Pour Fax Envoyer Doc</t>
  </si>
  <si>
    <t>Signer document</t>
  </si>
  <si>
    <t>Doc Drapeau Signé</t>
  </si>
  <si>
    <t>Signé DTTM</t>
  </si>
  <si>
    <t>Signer Id</t>
  </si>
  <si>
    <t>Signer Réf Id</t>
  </si>
  <si>
    <t>Catégories de documents</t>
  </si>
  <si>
    <t>Productible</t>
  </si>
  <si>
    <t>Méta Infos</t>
  </si>
  <si>
    <t>Créance</t>
  </si>
  <si>
    <t>Uploadable</t>
  </si>
  <si>
    <t>Archive flux</t>
  </si>
  <si>
    <t>Archive flux Taille</t>
  </si>
  <si>
    <t>Les clients associés</t>
  </si>
  <si>
    <t>Équipement associé</t>
  </si>
  <si>
    <t>Demande associée</t>
  </si>
  <si>
    <t>Document vide</t>
  </si>
  <si>
    <t>Feuille de couverture</t>
  </si>
  <si>
    <t>Coversheet flux</t>
  </si>
  <si>
    <t>Taille Coversheet flux</t>
  </si>
  <si>
    <t>Catégorie de document Ref</t>
  </si>
  <si>
    <t>Classe de document Ref</t>
  </si>
  <si>
    <t>Pages document comme Images</t>
  </si>
  <si>
    <t>Publier document Histoires</t>
  </si>
  <si>
    <t>Document de Repo Id</t>
  </si>
  <si>
    <t>Les signataires du document</t>
  </si>
  <si>
    <t>Document Type Réf</t>
  </si>
  <si>
    <t>Email pour Generate Doc</t>
  </si>
  <si>
    <t>Pour Fax Generate Doc</t>
  </si>
  <si>
    <t>Généré Groupe document</t>
  </si>
  <si>
    <t>Drapeau générée</t>
  </si>
  <si>
    <t>Icône Nom</t>
  </si>
  <si>
    <t>Initialiser DTTM</t>
  </si>
  <si>
    <t>Lookup Id</t>
  </si>
  <si>
    <t>Nombre de pages y compris feuille de couverture</t>
  </si>
  <si>
    <t>Imprimer emploi DTTM</t>
  </si>
  <si>
    <t>Pour Publié</t>
  </si>
  <si>
    <t>Lecture seulement</t>
  </si>
  <si>
    <t>Demande Niveau</t>
  </si>
  <si>
    <t>Commune</t>
  </si>
  <si>
    <t>Métadonnées de signer</t>
  </si>
  <si>
    <t>Métadonnées signant Taille</t>
  </si>
  <si>
    <t>Téléchargée Groupe document</t>
  </si>
  <si>
    <t>Drapeau Téléchargée</t>
  </si>
  <si>
    <t>Téléchargée Stream by</t>
  </si>
  <si>
    <t>Signature Wet</t>
  </si>
  <si>
    <t>Eol Logistique</t>
  </si>
  <si>
    <t>Max résiduelle Taux</t>
  </si>
  <si>
    <t>Entiercement</t>
  </si>
  <si>
    <t>Le financement de dépenses</t>
  </si>
  <si>
    <t>Paiement des frais de Amt</t>
  </si>
  <si>
    <t>Dépenses Type de paiement</t>
  </si>
  <si>
    <t>Dépenses Ligne</t>
  </si>
  <si>
    <t>Montant Pro Rata</t>
  </si>
  <si>
    <t>Dépenses Légende</t>
  </si>
  <si>
    <t>Dépenses Légende description</t>
  </si>
  <si>
    <t>Pro Évalué</t>
  </si>
  <si>
    <t>Pu Pro Rata</t>
  </si>
  <si>
    <t>Montant total Pro Rata</t>
  </si>
  <si>
    <t>Asset Lié</t>
  </si>
  <si>
    <t>Responsabilité liée</t>
  </si>
  <si>
    <t>Démarrer DTTM</t>
  </si>
  <si>
    <t>Intérêts courus Rec Amt</t>
  </si>
  <si>
    <t>Courus Autres Rec Amt</t>
  </si>
  <si>
    <t>Courant résiduel Amt</t>
  </si>
  <si>
    <t>Code de Fry9c</t>
  </si>
  <si>
    <t>Dispaly住所</t>
  </si>
  <si>
    <t>ジップEXTN</t>
  </si>
  <si>
    <t>ソフト削除で</t>
  </si>
  <si>
    <t>タイプを使用</t>
  </si>
  <si>
    <t>変動金利キャップ</t>
  </si>
  <si>
    <t>キャップタイプ</t>
  </si>
  <si>
    <t>契約書</t>
  </si>
  <si>
    <t>有効DTTM</t>
  </si>
  <si>
    <t>ライフタイムキャップオプション</t>
  </si>
  <si>
    <t>最大のPCT減少</t>
  </si>
  <si>
    <t>マックスPCT増加</t>
  </si>
  <si>
    <t>民インデックス</t>
  </si>
  <si>
    <t>レート天井</t>
  </si>
  <si>
    <t>レートフロア</t>
  </si>
  <si>
    <t>前金</t>
  </si>
  <si>
    <t>アドバンス入金</t>
  </si>
  <si>
    <t>アプライドAMTの</t>
  </si>
  <si>
    <t>FRMパートナー資金を控除</t>
  </si>
  <si>
    <t>デポジットDTTM</t>
  </si>
  <si>
    <t>領収書AMTの</t>
  </si>
  <si>
    <t>領収書DTTM</t>
  </si>
  <si>
    <t>受付番号</t>
  </si>
  <si>
    <t>領収書の種類</t>
  </si>
  <si>
    <t>アドバンスマネー領収書</t>
  </si>
  <si>
    <t>パーセンテージ</t>
  </si>
  <si>
    <t>計算アドバンスPMT AMTの</t>
  </si>
  <si>
    <t>レベルタイプ</t>
  </si>
  <si>
    <t>最小パーセント許容</t>
  </si>
  <si>
    <t>民アドバンスPMT</t>
  </si>
  <si>
    <t>課税</t>
  </si>
  <si>
    <t>高度な資金調達</t>
  </si>
  <si>
    <t>特定のアプリケーション</t>
  </si>
  <si>
    <t>固定PCT</t>
  </si>
  <si>
    <t>資金調達の対象</t>
  </si>
  <si>
    <t>猶予期間タイプ</t>
  </si>
  <si>
    <t>指標名</t>
  </si>
  <si>
    <t>int型のCalcフォーミュラ</t>
  </si>
  <si>
    <t>日で無利子期間</t>
  </si>
  <si>
    <t>インタレスト周波数</t>
  </si>
  <si>
    <t>利息猶予期間</t>
  </si>
  <si>
    <t>最大ディール資金</t>
  </si>
  <si>
    <t>レートバンプPCT</t>
  </si>
  <si>
    <t>レートソース</t>
  </si>
  <si>
    <t>AFSコード</t>
  </si>
  <si>
    <t>AFS値</t>
  </si>
  <si>
    <t>契約要求</t>
  </si>
  <si>
    <t>要求番号</t>
  </si>
  <si>
    <t>要求タイプ</t>
  </si>
  <si>
    <t>ADJレート丸め</t>
  </si>
  <si>
    <t>償却ライフサイクル</t>
  </si>
  <si>
    <t>償却期間差分</t>
  </si>
  <si>
    <t>次のスケジュールDTTM</t>
  </si>
  <si>
    <t>公差AMTのオーバー</t>
  </si>
  <si>
    <t>公差PCTオーバー</t>
  </si>
  <si>
    <t>リーム期間DTTM</t>
  </si>
  <si>
    <t>連優先</t>
  </si>
  <si>
    <t>ショート公差AMTの</t>
  </si>
  <si>
    <t>ショート公差PCT</t>
  </si>
  <si>
    <t>スケジュールDTTM</t>
  </si>
  <si>
    <t>年次レビューDTTM</t>
  </si>
  <si>
    <t>完成日</t>
  </si>
  <si>
    <t>現在のレビューステータス</t>
  </si>
  <si>
    <t>FFP受信した日付</t>
  </si>
  <si>
    <t>次の期日</t>
  </si>
  <si>
    <t>免除の理由</t>
  </si>
  <si>
    <t>金額PU</t>
  </si>
  <si>
    <t>グループのコメント</t>
  </si>
  <si>
    <t>コストPU</t>
  </si>
  <si>
    <t>ダイレクトキャップアプローチ</t>
  </si>
  <si>
    <t>ダイレクトキャップPU</t>
  </si>
  <si>
    <t>保険アプローチPU</t>
  </si>
  <si>
    <t>文献番号</t>
  </si>
  <si>
    <t>セールスアプローチPU</t>
  </si>
  <si>
    <t>単位面積の基礎</t>
  </si>
  <si>
    <t>WFステータス</t>
  </si>
  <si>
    <t>承認者リスト</t>
  </si>
  <si>
    <t>ミンRespは必須PCT</t>
  </si>
  <si>
    <t>エンティティ同上</t>
  </si>
  <si>
    <t>非アクティブ</t>
  </si>
  <si>
    <t>順序承認レベル</t>
  </si>
  <si>
    <t>ペアレント</t>
  </si>
  <si>
    <t>プロセスインスタンスID</t>
  </si>
  <si>
    <t>我を折ります</t>
  </si>
  <si>
    <t>必要なフラグ</t>
  </si>
  <si>
    <t>アルゴンショートファンド</t>
  </si>
  <si>
    <t>受取額</t>
  </si>
  <si>
    <t>AR請求書番号</t>
  </si>
  <si>
    <t>利息から除外</t>
  </si>
  <si>
    <t>資金拠出</t>
  </si>
  <si>
    <t>請求書金額</t>
  </si>
  <si>
    <t>請求書DTTM</t>
  </si>
  <si>
    <t>請求書によりDTTM</t>
  </si>
  <si>
    <t>ショート・ファンドの理由</t>
  </si>
  <si>
    <t>評価担保</t>
  </si>
  <si>
    <t>鑑定必須</t>
  </si>
  <si>
    <t>ENVレポート必須</t>
  </si>
  <si>
    <t>コンプライアンスです</t>
  </si>
  <si>
    <t>駐車場なし</t>
  </si>
  <si>
    <t>稼働</t>
  </si>
  <si>
    <t>プロパティサブタイプ</t>
  </si>
  <si>
    <t>THRDのPty Reqts</t>
  </si>
  <si>
    <t>THRDのPty Reqtsデア</t>
  </si>
  <si>
    <t>単位面積ベーシスデア</t>
  </si>
  <si>
    <t>アセット</t>
  </si>
  <si>
    <t>コストタイプ</t>
  </si>
  <si>
    <t>拡張費用</t>
  </si>
  <si>
    <t>総賃料額</t>
  </si>
  <si>
    <t>資産支払い</t>
  </si>
  <si>
    <t>資産支払いAMTの</t>
  </si>
  <si>
    <t>アセット・ファンディング</t>
  </si>
  <si>
    <t>コスト同上</t>
  </si>
  <si>
    <t>資産支出</t>
  </si>
  <si>
    <t>アセット・ファンディングAMTの</t>
  </si>
  <si>
    <t>添付資産拠出</t>
  </si>
  <si>
    <t>外部文献同上</t>
  </si>
  <si>
    <t>親資産拠出</t>
  </si>
  <si>
    <t>資産項目</t>
  </si>
  <si>
    <t>資産クラスID</t>
  </si>
  <si>
    <t>カタログDESC</t>
  </si>
  <si>
    <t>カタログセグメント1</t>
  </si>
  <si>
    <t>カタログSEGMENT2</t>
  </si>
  <si>
    <t>カタログSegment3</t>
  </si>
  <si>
    <t>カタログSegment4</t>
  </si>
  <si>
    <t>カテゴリーDESC</t>
  </si>
  <si>
    <t>カテゴリーセグメント</t>
  </si>
  <si>
    <t>連結カタログセグメント</t>
  </si>
  <si>
    <t>終了日のアクティブDTTM</t>
  </si>
  <si>
    <t>EXTR Invの項目ID</t>
  </si>
  <si>
    <t>Invの組織同上</t>
  </si>
  <si>
    <t>Invの組織名</t>
  </si>
  <si>
    <t>アイテムDESC</t>
  </si>
  <si>
    <t>アイテムのメイク</t>
  </si>
  <si>
    <t>アイテムのモデル</t>
  </si>
  <si>
    <t>アイテム名</t>
  </si>
  <si>
    <t>マスターインジケータ</t>
  </si>
  <si>
    <t>シリアル番号制御コード</t>
  </si>
  <si>
    <t>直列化されたフラグ</t>
  </si>
  <si>
    <t>開始日アクティブDTTM</t>
  </si>
  <si>
    <t>AMTにオフ充電</t>
  </si>
  <si>
    <t>日延滞Amt30to59</t>
  </si>
  <si>
    <t>日延滞Amt60to89</t>
  </si>
  <si>
    <t>日延滞Amt90plus</t>
  </si>
  <si>
    <t>非積算日</t>
  </si>
  <si>
    <t>非収益AMTの</t>
  </si>
  <si>
    <t>全比区バル</t>
  </si>
  <si>
    <t>シリアルナンバー</t>
  </si>
  <si>
    <t>フラグを検証します</t>
  </si>
  <si>
    <t>資産税</t>
  </si>
  <si>
    <t>売上税額</t>
  </si>
  <si>
    <t>売上税コード</t>
  </si>
  <si>
    <t>売上税免除旗</t>
  </si>
  <si>
    <t>消費税​​率</t>
  </si>
  <si>
    <t>配送税額</t>
  </si>
  <si>
    <t>配送税コード</t>
  </si>
  <si>
    <t>配送税率</t>
  </si>
  <si>
    <t>ストレムアップフロント</t>
  </si>
  <si>
    <t>トランジット税額</t>
  </si>
  <si>
    <t>トランジット税コード</t>
  </si>
  <si>
    <t>トランジット税率</t>
  </si>
  <si>
    <t>実際の残留AMTの</t>
  </si>
  <si>
    <t>実際の残存率</t>
  </si>
  <si>
    <t>資産AMTの</t>
  </si>
  <si>
    <t>資産のシリアル番号DTLS</t>
  </si>
  <si>
    <t>資産状況</t>
  </si>
  <si>
    <t>資産サブクラス</t>
  </si>
  <si>
    <t>添付資産</t>
  </si>
  <si>
    <t>Calcの残留AMTの</t>
  </si>
  <si>
    <t>Calcの残存率</t>
  </si>
  <si>
    <t>装備品の条件</t>
  </si>
  <si>
    <t>フレックスPCT</t>
  </si>
  <si>
    <t>サービス日付で</t>
  </si>
  <si>
    <t>内部資産カテゴリー文献同上</t>
  </si>
  <si>
    <t>メーカー文献同上</t>
  </si>
  <si>
    <t>モデルのRef同上</t>
  </si>
  <si>
    <t>親資産</t>
  </si>
  <si>
    <t>パートナーデア</t>
  </si>
  <si>
    <t>支払AMTの</t>
  </si>
  <si>
    <t>廉価残留AMTの</t>
  </si>
  <si>
    <t>価格入力残存率</t>
  </si>
  <si>
    <t>価格設定オプション</t>
  </si>
  <si>
    <t>固定資産税</t>
  </si>
  <si>
    <t>レートカード残留AMTの</t>
  </si>
  <si>
    <t>レートカード残存率</t>
  </si>
  <si>
    <t>シーケンス\＃</t>
  </si>
  <si>
    <t>Reqd残留AMTの</t>
  </si>
  <si>
    <t>Reqd残存率</t>
  </si>
  <si>
    <t>残留AMTの</t>
  </si>
  <si>
    <t>残留リファレンス</t>
  </si>
  <si>
    <t>販売税</t>
  </si>
  <si>
    <t>売上税AMTの</t>
  </si>
  <si>
    <t>ソースサイト</t>
  </si>
  <si>
    <t>第三者がRdual保証します</t>
  </si>
  <si>
    <t>単価AMTの</t>
  </si>
  <si>
    <t>UCC概要</t>
  </si>
  <si>
    <t>有効</t>
  </si>
  <si>
    <t>（カンマ区切りなど）グループ</t>
  </si>
  <si>
    <t>関連選択肢</t>
  </si>
  <si>
    <t>監査オーダ</t>
  </si>
  <si>
    <t>監査注文の詳細</t>
  </si>
  <si>
    <t>manualy追加</t>
  </si>
  <si>
    <t>注文</t>
  </si>
  <si>
    <t>ルール・セット</t>
  </si>
  <si>
    <t>監査注文詳細</t>
  </si>
  <si>
    <t>\＃ルール</t>
  </si>
  <si>
    <t>設定されたルール</t>
  </si>
  <si>
    <t>アカウント経験または更新DTTM</t>
  </si>
  <si>
    <t>アカウントDTTMを開設</t>
  </si>
  <si>
    <t>銀行に連絡</t>
  </si>
  <si>
    <t>銀行に連絡しなさい</t>
  </si>
  <si>
    <t>銀行顧客コード</t>
  </si>
  <si>
    <t>銀行取引種類</t>
  </si>
  <si>
    <t>銀行取引情報に連絡</t>
  </si>
  <si>
    <t>クレジット額のライン</t>
  </si>
  <si>
    <t>Month1Deposit額</t>
  </si>
  <si>
    <t>Month2Deposit額</t>
  </si>
  <si>
    <t>Month3Deposit額</t>
  </si>
  <si>
    <t>プライマリ銀行名</t>
  </si>
  <si>
    <t>ビーコンスコア</t>
  </si>
  <si>
    <t>日退院</t>
  </si>
  <si>
    <t>負債契約額</t>
  </si>
  <si>
    <t>Empiricaスコア</t>
  </si>
  <si>
    <t>銀行の取引</t>
  </si>
  <si>
    <t>公認署名者ファーストネーム</t>
  </si>
  <si>
    <t>公認署名者姓</t>
  </si>
  <si>
    <t>問い合わせ情報</t>
  </si>
  <si>
    <t>認証Signer1</t>
  </si>
  <si>
    <t>認証Signer2</t>
  </si>
  <si>
    <t>認証Signer3</t>
  </si>
  <si>
    <t>公認署名者同上</t>
  </si>
  <si>
    <t>ビジネス旗</t>
  </si>
  <si>
    <t>クレジットライン</t>
  </si>
  <si>
    <t>月1</t>
  </si>
  <si>
    <t>月2</t>
  </si>
  <si>
    <t>月3</t>
  </si>
  <si>
    <t>個人旗</t>
  </si>
  <si>
    <t>参考DTTM</t>
  </si>
  <si>
    <t>リファレンス情報の旗</t>
  </si>
  <si>
    <t>配線時の注意事項</t>
  </si>
  <si>
    <t>課金パラメータ</t>
  </si>
  <si>
    <t>DTTM生じます</t>
  </si>
  <si>
    <t>Achの遅延日数</t>
  </si>
  <si>
    <t>銀行口座番号デア</t>
  </si>
  <si>
    <t>ビルDTTM</t>
  </si>
  <si>
    <t>コル満期方法</t>
  </si>
  <si>
    <t>照合方法</t>
  </si>
  <si>
    <t>後期充電式</t>
  </si>
  <si>
    <t>日同上リード</t>
  </si>
  <si>
    <t>口座番号に名前を付け</t>
  </si>
  <si>
    <t>支払DTTM</t>
  </si>
  <si>
    <t>Prinicpalは、タイプを​​返済</t>
  </si>
  <si>
    <t>ルーティング番号デア</t>
  </si>
  <si>
    <t>バイナリタイプ</t>
  </si>
  <si>
    <t>コンテンツの種類</t>
  </si>
  <si>
    <t>値Size</t>
  </si>
  <si>
    <t>分岐情報</t>
  </si>
  <si>
    <t>払込金額</t>
  </si>
  <si>
    <t>生成されたファンドのRefナンバー</t>
  </si>
  <si>
    <t>OKL Cimv同上</t>
  </si>
  <si>
    <t>OKL CPLV同上</t>
  </si>
  <si>
    <t>OKL料ラインID</t>
  </si>
  <si>
    <t>OKL料リンクラインID</t>
  </si>
  <si>
    <t>OKLリンクCimv同上</t>
  </si>
  <si>
    <t>パーセンテージは支払われます</t>
  </si>
  <si>
    <t>ビルローン情報</t>
  </si>
  <si>
    <t>償却（ヶ月）</t>
  </si>
  <si>
    <t>貸付期間（ヶ月）</t>
  </si>
  <si>
    <t>年間固定資産税</t>
  </si>
  <si>
    <t>総建物サイズ（平方フィート）</t>
  </si>
  <si>
    <t>建築形式</t>
  </si>
  <si>
    <t>リース支払い</t>
  </si>
  <si>
    <t>少なくとも51％の所有者が占有しますか？</t>
  </si>
  <si>
    <t>日現在のローン情報</t>
  </si>
  <si>
    <t>毎月協会費</t>
  </si>
  <si>
    <t>毎月のお支払い</t>
  </si>
  <si>
    <t>\＃総テナント</t>
  </si>
  <si>
    <t>オフィスサイズ（平方フィート） - 現在</t>
  </si>
  <si>
    <t>購入金額</t>
  </si>
  <si>
    <t>レート（4月）</t>
  </si>
  <si>
    <t>事務局DNBレポート</t>
  </si>
  <si>
    <t>事務局報告書</t>
  </si>
  <si>
    <t>レポートバイナリ</t>
  </si>
  <si>
    <t>レポートの書式設定されました</t>
  </si>
  <si>
    <t>DNBレポート</t>
  </si>
  <si>
    <t>ファイルヒット</t>
  </si>
  <si>
    <t>スタートDTTMを引い</t>
  </si>
  <si>
    <t>信用報告書第一発行日</t>
  </si>
  <si>
    <t>レポートプル型</t>
  </si>
  <si>
    <t>レポート文献同上</t>
  </si>
  <si>
    <t>要求XML</t>
  </si>
  <si>
    <t>要求XMLコンテンツタイプ</t>
  </si>
  <si>
    <t>リクエストのXmlドキュメント名</t>
  </si>
  <si>
    <t>レスポンスPDFファイル</t>
  </si>
  <si>
    <t>レスポンスPDFコンテンツの種類</t>
  </si>
  <si>
    <t>レスポンスPDFファイルドキュメント名</t>
  </si>
  <si>
    <t>レスポンスPDFサイズ</t>
  </si>
  <si>
    <t>応答XML</t>
  </si>
  <si>
    <t>応答XMLコンテンツタイプ</t>
  </si>
  <si>
    <t>レスポンスのXmlドキュメント名</t>
  </si>
  <si>
    <t>採点要因1</t>
  </si>
  <si>
    <t>スコアリングファクター2</t>
  </si>
  <si>
    <t>スコアリングファクター3</t>
  </si>
  <si>
    <t>スコアリングファクター4</t>
  </si>
  <si>
    <t>スコアリングインジケータ</t>
  </si>
  <si>
    <t>SSNマッチインジケータ</t>
  </si>
  <si>
    <t>抑制インジケータ</t>
  </si>
  <si>
    <t>システムプル</t>
  </si>
  <si>
    <t>バンテージスコア</t>
  </si>
  <si>
    <t>歳入</t>
  </si>
  <si>
    <t>信託業務のいずれかの資産または所有者または保証人は\？：</t>
  </si>
  <si>
    <t>あなたが破産を宣言したことがありますか？</t>
  </si>
  <si>
    <t>クライアントは支店貿易地域の外にある\？：</t>
  </si>
  <si>
    <t>ビジネスプログラム</t>
  </si>
  <si>
    <t>ビジネススタートDTTM</t>
  </si>
  <si>
    <t>ビジネスまたは任意の所有者であるか、別のローンの裏書人または保証人として偶発債務保証\？：</t>
  </si>
  <si>
    <t>\ビジネスは、過去3年間ですべての管理または所有権の変更を経験してきました\？：</t>
  </si>
  <si>
    <t>ビジネスまたは所有者または保証人は滞納や支払いの配置の下にあるすべての連邦または州の税金を借りているん\？：</t>
  </si>
  <si>
    <t>CURRシティ商務詳細</t>
  </si>
  <si>
    <t>経営管理日</t>
  </si>
  <si>
    <t>ビジネスは現在、資産に対する任意の先取特権を持っています\？：</t>
  </si>
  <si>
    <t>ビジネスまたは所有者または保証人がオープン税の先取特権や判断を持っている\？：</t>
  </si>
  <si>
    <t>ビジネスフランチャイズを考えられている\？：</t>
  </si>
  <si>
    <t>シニア公人（SPF）として指定された任意の所有者または保証人です\？：</t>
  </si>
  <si>
    <t>\これは、ホームベースのビジネスです\？：</t>
  </si>
  <si>
    <t>批判開始日</t>
  </si>
  <si>
    <t>プレミアページ</t>
  </si>
  <si>
    <t>ビジネスまたは所有者または債権者から保証これまで提出された破産または要求された裁判所の保護を持っている\？：</t>
  </si>
  <si>
    <t>その他の法人の種類</t>
  </si>
  <si>
    <t>ビジネスは複数の不動産プロパティ\を所有：</t>
  </si>
  <si>
    <t>一人の顧客への売上高の20％以上です\？：</t>
  </si>
  <si>
    <t>シックコード</t>
  </si>
  <si>
    <t>特殊産業タイプ</t>
  </si>
  <si>
    <t>法律の下で</t>
  </si>
  <si>
    <t>年間売上</t>
  </si>
  <si>
    <t>設備コストの範囲</t>
  </si>
  <si>
    <t>販売スタッフの数</t>
  </si>
  <si>
    <t>使用される他のリース会社</t>
  </si>
  <si>
    <t>システムの割合がリース</t>
  </si>
  <si>
    <t>機器の種類あなたが販売</t>
  </si>
  <si>
    <t>Bpを伝送率減少</t>
  </si>
  <si>
    <t>BUSIのPRGタイプ</t>
  </si>
  <si>
    <t>ブシPrgのTypsデア</t>
  </si>
  <si>
    <t>説明デア</t>
  </si>
  <si>
    <t>日付から有効</t>
  </si>
  <si>
    <t>日付することが有効</t>
  </si>
  <si>
    <t>FAC Typsデア</t>
  </si>
  <si>
    <t>施設タイプカテゴリ</t>
  </si>
  <si>
    <t>マックス・ファイナンスAMTの</t>
  </si>
  <si>
    <t>ミン・ファイナンスAMTの</t>
  </si>
  <si>
    <t>名前デア</t>
  </si>
  <si>
    <t>サブのBSN Prgms</t>
  </si>
  <si>
    <t>期間</t>
  </si>
  <si>
    <t>放棄料金</t>
  </si>
  <si>
    <t>事業の種類別セグメント</t>
  </si>
  <si>
    <t>クラス1</t>
  </si>
  <si>
    <t>クラス2</t>
  </si>
  <si>
    <t>クラス3</t>
  </si>
  <si>
    <t>クラス5</t>
  </si>
  <si>
    <t>クラス6</t>
  </si>
  <si>
    <t>クラス7</t>
  </si>
  <si>
    <t>レガシー事業の種類別セグメント</t>
  </si>
  <si>
    <t>レガシービジネスサブセグメント</t>
  </si>
  <si>
    <t>キャッシュ・フロー</t>
  </si>
  <si>
    <t>金融の</t>
  </si>
  <si>
    <t>CBR情報</t>
  </si>
  <si>
    <t>RECVDでCBR Autho</t>
  </si>
  <si>
    <t>CBRのRetrieved DTTM</t>
  </si>
  <si>
    <t>連絡先情報同上</t>
  </si>
  <si>
    <t>詐欺を検出</t>
  </si>
  <si>
    <t>チェックアウトの日付</t>
  </si>
  <si>
    <t>ユーザーによってチェックアウト</t>
  </si>
  <si>
    <t>ユーザによってチェックイン</t>
  </si>
  <si>
    <t>CNTR保険情報</t>
  </si>
  <si>
    <t>キャンセルDTTM</t>
  </si>
  <si>
    <t>認定によりDTTM</t>
  </si>
  <si>
    <t>認証番号</t>
  </si>
  <si>
    <t>認定RECVD DTTM</t>
  </si>
  <si>
    <t>カバレッジRECVD DTTM</t>
  </si>
  <si>
    <t>有効期限DTTM</t>
  </si>
  <si>
    <t>強制イン適用旗</t>
  </si>
  <si>
    <t>保険コンプ同上</t>
  </si>
  <si>
    <t>保険コンプサイトID</t>
  </si>
  <si>
    <t>保険証券番号</t>
  </si>
  <si>
    <t>自己被保険者の旗</t>
  </si>
  <si>
    <t>COAの定義</t>
  </si>
  <si>
    <t>COAカテゴリー</t>
  </si>
  <si>
    <t>COA同上</t>
  </si>
  <si>
    <t>COAタイプ</t>
  </si>
  <si>
    <t>ドク必須</t>
  </si>
  <si>
    <t>COA評価</t>
  </si>
  <si>
    <t>リアクションCOA Conditon</t>
  </si>
  <si>
    <t>COA評価例外メッセージ</t>
  </si>
  <si>
    <t>メッセージを上書きする前に</t>
  </si>
  <si>
    <t>オリジナルの評価に先立って</t>
  </si>
  <si>
    <t>SFDCケース同上</t>
  </si>
  <si>
    <t>Coaset定義</t>
  </si>
  <si>
    <t>COAがクリア</t>
  </si>
  <si>
    <t>COA Evls</t>
  </si>
  <si>
    <t>COA例外オペレーション</t>
  </si>
  <si>
    <t>COA例外販売</t>
  </si>
  <si>
    <t>不完全COA</t>
  </si>
  <si>
    <t>COA番号</t>
  </si>
  <si>
    <t>COA再送信</t>
  </si>
  <si>
    <t>COA放棄</t>
  </si>
  <si>
    <t>支払わ</t>
  </si>
  <si>
    <t>現金はデア・フロー</t>
  </si>
  <si>
    <t>担保作成DTTM</t>
  </si>
  <si>
    <t>担保Ders</t>
  </si>
  <si>
    <t>担保プロバイダ</t>
  </si>
  <si>
    <t>担保提供者（その他）</t>
  </si>
  <si>
    <t>DTTM送信貸手</t>
  </si>
  <si>
    <t>地図のURL</t>
  </si>
  <si>
    <t>ノイ</t>
  </si>
  <si>
    <t>ワンストップのApp</t>
  </si>
  <si>
    <t>録画DTTM</t>
  </si>
  <si>
    <t>グループ名のコメント</t>
  </si>
  <si>
    <t>コメントスコープ</t>
  </si>
  <si>
    <t>企業情報</t>
  </si>
  <si>
    <t>セル</t>
  </si>
  <si>
    <t>株式会社</t>
  </si>
  <si>
    <t>組み込みの日付</t>
  </si>
  <si>
    <t>連邦準備制度。納税者番号</t>
  </si>
  <si>
    <t>どのようにロングビジネスで？</t>
  </si>
  <si>
    <t>その他</t>
  </si>
  <si>
    <t>所有者の電子メールアドレス</t>
  </si>
  <si>
    <t>パートナーシップ</t>
  </si>
  <si>
    <t>取り込みの状態</t>
  </si>
  <si>
    <t>匹敵します</t>
  </si>
  <si>
    <t>賃貸Cmpbls</t>
  </si>
  <si>
    <t>販売Cmpbls</t>
  </si>
  <si>
    <t>コンプライアンスの詳細</t>
  </si>
  <si>
    <t>別名</t>
  </si>
  <si>
    <t>代替スペル</t>
  </si>
  <si>
    <t>出生市</t>
  </si>
  <si>
    <t>カテゴリー階層</t>
  </si>
  <si>
    <t>DBA名の詳細</t>
  </si>
  <si>
    <t>故人DTTM</t>
  </si>
  <si>
    <t>項目ID</t>
  </si>
  <si>
    <t>最終更新日DTTM</t>
  </si>
  <si>
    <t>税のIdの詳細</t>
  </si>
  <si>
    <t>コンプライアンスマッチ</t>
  </si>
  <si>
    <t>アクノリッジ</t>
  </si>
  <si>
    <t>コンプライアンスチェックの日付/時刻</t>
  </si>
  <si>
    <t>コンプライアンス詳細</t>
  </si>
  <si>
    <t>コンプライアンスヒット</t>
  </si>
  <si>
    <t>詐欺アラート</t>
  </si>
  <si>
    <t>トランザクション番号から呼び出されます</t>
  </si>
  <si>
    <t>トランザクションタイプから起動</t>
  </si>
  <si>
    <t>KYCアラート</t>
  </si>
  <si>
    <t>マッチ</t>
  </si>
  <si>
    <t>パーティーの詳細</t>
  </si>
  <si>
    <t>コンフィギュレーション</t>
  </si>
  <si>
    <t>受け入れコード</t>
  </si>
  <si>
    <t>アドレス3</t>
  </si>
  <si>
    <t>アドレス上書きフラグ</t>
  </si>
  <si>
    <t>電子署名する権限</t>
  </si>
  <si>
    <t>連絡先タイプ詳細</t>
  </si>
  <si>
    <t>郡同上</t>
  </si>
  <si>
    <t>ファックスEXTN</t>
  </si>
  <si>
    <t>ファックスExtn2</t>
  </si>
  <si>
    <t>ファックスExtn3</t>
  </si>
  <si>
    <t>ファックス数値2</t>
  </si>
  <si>
    <t>ファックスNumber3</t>
  </si>
  <si>
    <t>金融機関月に連絡</t>
  </si>
  <si>
    <t>売上税のためにジオコード</t>
  </si>
  <si>
    <t>識別フラグ</t>
  </si>
  <si>
    <t>職務権限</t>
  </si>
  <si>
    <t>場所コード</t>
  </si>
  <si>
    <t>ミドルネームのイニシャル</t>
  </si>
  <si>
    <t>パーティーに連絡</t>
  </si>
  <si>
    <t>電話EXTN</t>
  </si>
  <si>
    <t>電話Extn2</t>
  </si>
  <si>
    <t>電話Extn3</t>
  </si>
  <si>
    <t>私書箱</t>
  </si>
  <si>
    <t>プレフィックス</t>
  </si>
  <si>
    <t>域</t>
  </si>
  <si>
    <t>役割タイトル</t>
  </si>
  <si>
    <t>州その他</t>
  </si>
  <si>
    <t>通りの名前</t>
  </si>
  <si>
    <t>ストリート民</t>
  </si>
  <si>
    <t>ストリートタイプ</t>
  </si>
  <si>
    <t>電話数値2</t>
  </si>
  <si>
    <t>電話Number3</t>
  </si>
  <si>
    <t>検証済みフラグ</t>
  </si>
  <si>
    <t>接点タイプの詳細</t>
  </si>
  <si>
    <t>エリアコード</t>
  </si>
  <si>
    <t>国コード</t>
  </si>
  <si>
    <t>拡張</t>
  </si>
  <si>
    <t>パーティの連絡先の詳細</t>
  </si>
  <si>
    <t>ビジネスファックス</t>
  </si>
  <si>
    <t>ビジネス電話2</t>
  </si>
  <si>
    <t>ホームファックス</t>
  </si>
  <si>
    <t>自宅電話2</t>
  </si>
  <si>
    <t>携帯電話2</t>
  </si>
  <si>
    <t>その他ファックス</t>
  </si>
  <si>
    <t>その他の電話2</t>
  </si>
  <si>
    <t>契約レビュー</t>
  </si>
  <si>
    <t>資産DESC正しい旗</t>
  </si>
  <si>
    <t>信用調査完了フラグ</t>
  </si>
  <si>
    <t>正しい状態フラグにファイルさ</t>
  </si>
  <si>
    <t>UCC正しいフラグに法的名前</t>
  </si>
  <si>
    <t>法的レビュー完了フラグ</t>
  </si>
  <si>
    <t>リエン検索Reqd旗</t>
  </si>
  <si>
    <t>レジデンス正しい旗</t>
  </si>
  <si>
    <t>検索結果許容旗</t>
  </si>
  <si>
    <t>税レビュー完了フラグ</t>
  </si>
  <si>
    <t>タイムリーなファイリング完了フラグ</t>
  </si>
  <si>
    <t>財務省レビュー完了フラグ</t>
  </si>
  <si>
    <t>UCCファイリング完了フラグ</t>
  </si>
  <si>
    <t>Fstとワンピース配信フラグを確認します</t>
  </si>
  <si>
    <t>契約検証結果</t>
  </si>
  <si>
    <t>エラーステータス</t>
  </si>
  <si>
    <t>オーバーライドコメントグループ</t>
  </si>
  <si>
    <t>重大度</t>
  </si>
  <si>
    <t>変動金利タイプ</t>
  </si>
  <si>
    <t>前売資金旗</t>
  </si>
  <si>
    <t>アドバンス・ファンドのIntトリートメント</t>
  </si>
  <si>
    <t>アン・ディスクレート</t>
  </si>
  <si>
    <t>EVG期フラグにビル</t>
  </si>
  <si>
    <t>CNTR保険に関する情報</t>
  </si>
  <si>
    <t>クレジットアプリ</t>
  </si>
  <si>
    <t>クロスデフォルトまたは担保</t>
  </si>
  <si>
    <t>エンドDTTM</t>
  </si>
  <si>
    <t>エスクロー必要な情報</t>
  </si>
  <si>
    <t>イブパススルーPCT</t>
  </si>
  <si>
    <t>エバーグリーン適格旗</t>
  </si>
  <si>
    <t>内線価格表同上</t>
  </si>
  <si>
    <t>内線システムのRefコード</t>
  </si>
  <si>
    <t>資金リクエスト</t>
  </si>
  <si>
    <t>資金スケジュール</t>
  </si>
  <si>
    <t>間接請求旗</t>
  </si>
  <si>
    <t>暫定賃貸旗</t>
  </si>
  <si>
    <t>暫定Svcに旗</t>
  </si>
  <si>
    <t>賃貸からInvのサービス9月</t>
  </si>
  <si>
    <t>レイトチャージ方針</t>
  </si>
  <si>
    <t>後期金利政策</t>
  </si>
  <si>
    <t>手紙Templtコード</t>
  </si>
  <si>
    <t>LTV不動産</t>
  </si>
  <si>
    <t>メーターグループ</t>
  </si>
  <si>
    <t>非不動産担保PCT</t>
  </si>
  <si>
    <t>レートに注意してください。</t>
  </si>
  <si>
    <t>民前売ファンド猶予日数</t>
  </si>
  <si>
    <t>コピーの民</t>
  </si>
  <si>
    <t>超過請求タイプID</t>
  </si>
  <si>
    <t>パートナー前売資金DTLS</t>
  </si>
  <si>
    <t>プライム情報</t>
  </si>
  <si>
    <t>元金返済に関する情報</t>
  </si>
  <si>
    <t>出来高部分払方式</t>
  </si>
  <si>
    <t>進捗PMT旗</t>
  </si>
  <si>
    <t>進捗PMTのIntトリートメント</t>
  </si>
  <si>
    <t>プロモ情報</t>
  </si>
  <si>
    <t>レアル担保PCT</t>
  </si>
  <si>
    <t>リームパラメータ</t>
  </si>
  <si>
    <t>払い戻しベンダー旗</t>
  </si>
  <si>
    <t>レッグUZ義務</t>
  </si>
  <si>
    <t>リニューアル期間はAMTの銘打た</t>
  </si>
  <si>
    <t>削減に関する報告書</t>
  </si>
  <si>
    <t>リザーブPCT</t>
  </si>
  <si>
    <t>審査</t>
  </si>
  <si>
    <t>リスク評価DTTM</t>
  </si>
  <si>
    <t>リスク理由コード</t>
  </si>
  <si>
    <t>ロールオーバーIncntv PCT</t>
  </si>
  <si>
    <t>ラウンドインジケータ</t>
  </si>
  <si>
    <t>ラウンドPCT</t>
  </si>
  <si>
    <t>サック契約旗</t>
  </si>
  <si>
    <t>サックエンドDTTM</t>
  </si>
  <si>
    <t>サックベンダー購入方法</t>
  </si>
  <si>
    <t>SbのA情報</t>
  </si>
  <si>
    <t>レター旗を送ります</t>
  </si>
  <si>
    <t>サービスEscキーAMTの</t>
  </si>
  <si>
    <t>サービスEscキー株式会社PCT</t>
  </si>
  <si>
    <t>サービスEscキーの増加のFreq</t>
  </si>
  <si>
    <t>サービスEscキーPCT</t>
  </si>
  <si>
    <t>サービスEscキータイプ</t>
  </si>
  <si>
    <t>SRV Escキー効果的な月</t>
  </si>
  <si>
    <t>SVC期間請求先AMTの</t>
  </si>
  <si>
    <t>TERMOUT情報</t>
  </si>
  <si>
    <t>テレビスクリプト完了フラグ</t>
  </si>
  <si>
    <t>使用請求タイプ</t>
  </si>
  <si>
    <t>使用法は、EscキーのFreqを増やします</t>
  </si>
  <si>
    <t>使用Escキータイプ</t>
  </si>
  <si>
    <t>使い方レンタルInvのフラグ</t>
  </si>
  <si>
    <t>エスケープ株式会社PCTを使用してください</t>
  </si>
  <si>
    <t>USG EscキーAMTの</t>
  </si>
  <si>
    <t>USG Escキー効果的な月</t>
  </si>
  <si>
    <t>ワークパッケージ</t>
  </si>
  <si>
    <t>費用配分</t>
  </si>
  <si>
    <t>割り当てられたAMTの</t>
  </si>
  <si>
    <t>コスト削減</t>
  </si>
  <si>
    <t>実際のCr量</t>
  </si>
  <si>
    <t>このために</t>
  </si>
  <si>
    <t>コスト削減文献同上</t>
  </si>
  <si>
    <t>内部コスト削減文献同上</t>
  </si>
  <si>
    <t>低率</t>
  </si>
  <si>
    <t>レート調整</t>
  </si>
  <si>
    <t>レートまたは量</t>
  </si>
  <si>
    <t>int型の免除がなければ補助金AMTの</t>
  </si>
  <si>
    <t>補助金の上限に達しました</t>
  </si>
  <si>
    <t>インタレスト終了日の放棄</t>
  </si>
  <si>
    <t>誰が所有しています</t>
  </si>
  <si>
    <t>コストAMTの</t>
  </si>
  <si>
    <t>参考文献同上コスト</t>
  </si>
  <si>
    <t>旗を開示</t>
  </si>
  <si>
    <t>EXTR用語引用同上</t>
  </si>
  <si>
    <t>内部コスト同上</t>
  </si>
  <si>
    <t>計数器</t>
  </si>
  <si>
    <t>カウンターDESC</t>
  </si>
  <si>
    <t>カウンタ名</t>
  </si>
  <si>
    <t>EXTRカウンターグループID</t>
  </si>
  <si>
    <t>EXTRカウンター同上</t>
  </si>
  <si>
    <t>EXTR使用上の項目ID</t>
  </si>
  <si>
    <t>InvのアイテムDESC</t>
  </si>
  <si>
    <t>Invの項目名</t>
  </si>
  <si>
    <t>磯コード</t>
  </si>
  <si>
    <t>米国</t>
  </si>
  <si>
    <t>コヴナントDefintion</t>
  </si>
  <si>
    <t>によって完成</t>
  </si>
  <si>
    <t>コヴナント評価ステータス</t>
  </si>
  <si>
    <t>でトリガ</t>
  </si>
  <si>
    <t>コヴナントの定義</t>
  </si>
  <si>
    <t>CRE情報</t>
  </si>
  <si>
    <t>ダウン支払額</t>
  </si>
  <si>
    <t>貸し手の名前</t>
  </si>
  <si>
    <t>少なくとも51％のOO（所有者占有）</t>
  </si>
  <si>
    <t>フロアの総数</t>
  </si>
  <si>
    <t>クレジットアプリ保証</t>
  </si>
  <si>
    <t>集計保証AMTの</t>
  </si>
  <si>
    <t>金額PCTを保証</t>
  </si>
  <si>
    <t>保証タイプ</t>
  </si>
  <si>
    <t>法域</t>
  </si>
  <si>
    <t>プライマリネーム</t>
  </si>
  <si>
    <t>評価スコア</t>
  </si>
  <si>
    <t>債権</t>
  </si>
  <si>
    <t>受信DTTM</t>
  </si>
  <si>
    <t>償還請求</t>
  </si>
  <si>
    <t>クレジットアプリケーション関連パートナー</t>
  </si>
  <si>
    <t>クレジットスコアリングアプリ</t>
  </si>
  <si>
    <t>推奨決定日のスコアリング</t>
  </si>
  <si>
    <t>施設Recomms</t>
  </si>
  <si>
    <t>最終決定日</t>
  </si>
  <si>
    <t>スコアカード詳細</t>
  </si>
  <si>
    <t>基本契約のリクエスト</t>
  </si>
  <si>
    <t>Ammendチェック</t>
  </si>
  <si>
    <t>サイトの割り当て</t>
  </si>
  <si>
    <t>特派</t>
  </si>
  <si>
    <t>クレジットアプリ保証人</t>
  </si>
  <si>
    <t>クレジットアプリケーションScorings</t>
  </si>
  <si>
    <t>クレジット必須レイトチャージ</t>
  </si>
  <si>
    <t>DD入札可能なエンティティ</t>
  </si>
  <si>
    <t>信用状</t>
  </si>
  <si>
    <t>パートナーセールス担当者</t>
  </si>
  <si>
    <t>許可借手</t>
  </si>
  <si>
    <t>注文リリースに必要PO</t>
  </si>
  <si>
    <t>プライマリ借手</t>
  </si>
  <si>
    <t>勧告</t>
  </si>
  <si>
    <t>関連当事者</t>
  </si>
  <si>
    <t>関連サイト</t>
  </si>
  <si>
    <t>関係のお客様</t>
  </si>
  <si>
    <t>関係サブセットパーティー</t>
  </si>
  <si>
    <t>リクエストの日付</t>
  </si>
  <si>
    <t>発効日をリクエスト</t>
  </si>
  <si>
    <t>期間条件をリクエスト</t>
  </si>
  <si>
    <t>要求タイプの詳細</t>
  </si>
  <si>
    <t>セッションID</t>
  </si>
  <si>
    <t>シンジケート</t>
  </si>
  <si>
    <t>組み合わせパーソナル流動性</t>
  </si>
  <si>
    <t>ConsolidtdまたはConsolidtng</t>
  </si>
  <si>
    <t>クロスDefltd保証します</t>
  </si>
  <si>
    <t>現在の年の中間固定CHRG</t>
  </si>
  <si>
    <t>展開する予定</t>
  </si>
  <si>
    <t>暫定PLを介して</t>
  </si>
  <si>
    <t>暫定PLタイプ</t>
  </si>
  <si>
    <t>最終クレジットログイン</t>
  </si>
  <si>
    <t>により最終クレジットログイン</t>
  </si>
  <si>
    <t>月刊ビジネス債務SRVC</t>
  </si>
  <si>
    <t>CHRGを修正最新FYE</t>
  </si>
  <si>
    <t>ヶ月の流動性数</t>
  </si>
  <si>
    <t>プロフィール日</t>
  </si>
  <si>
    <t>税の申告年に使用され</t>
  </si>
  <si>
    <t>延滞料金免除</t>
  </si>
  <si>
    <t>レイトチャージフラット料金</t>
  </si>
  <si>
    <t>後期チャージ猶予期間</t>
  </si>
  <si>
    <t>延滞料金最大額</t>
  </si>
  <si>
    <t>延滞料金分の金額</t>
  </si>
  <si>
    <t>レイトチャージパーセント</t>
  </si>
  <si>
    <t>クレジットリクエスト用語の変更</t>
  </si>
  <si>
    <t>チャージ</t>
  </si>
  <si>
    <t>租界</t>
  </si>
  <si>
    <t>クレジットスコアの要因</t>
  </si>
  <si>
    <t>SCR Rskがモッズ</t>
  </si>
  <si>
    <t>抱き合わせ販売します</t>
  </si>
  <si>
    <t>アカウントID</t>
  </si>
  <si>
    <t>CSタイプ</t>
  </si>
  <si>
    <t>外観</t>
  </si>
  <si>
    <t>Jscriptの</t>
  </si>
  <si>
    <t>リードタイプ</t>
  </si>
  <si>
    <t>製品説明</t>
  </si>
  <si>
    <t>受信者同上</t>
  </si>
  <si>
    <t>受信者のメール</t>
  </si>
  <si>
    <t>地域IDは</t>
  </si>
  <si>
    <t>地域名</t>
  </si>
  <si>
    <t>カスト関係管理</t>
  </si>
  <si>
    <t>保留中の訴訟</t>
  </si>
  <si>
    <t>パーセント所有</t>
  </si>
  <si>
    <t>レース</t>
  </si>
  <si>
    <t>セックス</t>
  </si>
  <si>
    <t>会社シチズン</t>
  </si>
  <si>
    <t>カスタマー暴露限界</t>
  </si>
  <si>
    <t>露出AMTの</t>
  </si>
  <si>
    <t>露出Asof日</t>
  </si>
  <si>
    <t>暴露限界AMTの</t>
  </si>
  <si>
    <t>顧客施設の暴露</t>
  </si>
  <si>
    <t>お客様の役割</t>
  </si>
  <si>
    <t>既存の直接調整</t>
  </si>
  <si>
    <t>施設のエクスポージャー</t>
  </si>
  <si>
    <t>優れた調整</t>
  </si>
  <si>
    <t>RELパーティー</t>
  </si>
  <si>
    <t>ソフトクレジット既存の調整</t>
  </si>
  <si>
    <t>ソフトクレジット卓越した調整</t>
  </si>
  <si>
    <t>ソフトFAC Expsrs</t>
  </si>
  <si>
    <t>発行済暴露</t>
  </si>
  <si>
    <t>回答</t>
  </si>
  <si>
    <t>疑問</t>
  </si>
  <si>
    <t>カスタマーサイト</t>
  </si>
  <si>
    <t>現在の勤務時間（週日）</t>
  </si>
  <si>
    <t>新オフィスの時間（週日）</t>
  </si>
  <si>
    <t>利用規約を非競争？</t>
  </si>
  <si>
    <t>オフィスは、コンピュータ？</t>
  </si>
  <si>
    <t>オフィスサイズ（S.F.）</t>
  </si>
  <si>
    <t>アバ数</t>
  </si>
  <si>
    <t>修正純資産</t>
  </si>
  <si>
    <t>年間所得</t>
  </si>
  <si>
    <t>資産負債</t>
  </si>
  <si>
    <t>企業債務のエクスポージャー</t>
  </si>
  <si>
    <t>国の制限露出</t>
  </si>
  <si>
    <t>カントリーレジデンス</t>
  </si>
  <si>
    <t>カバード・ボンドの暴露</t>
  </si>
  <si>
    <t>クレジット・デフォルト・スワップ暴露</t>
  </si>
  <si>
    <t>CURRシティ従業員</t>
  </si>
  <si>
    <t>お客様の実行速度DLRS</t>
  </si>
  <si>
    <t>DBAは</t>
  </si>
  <si>
    <t>マーケティング目的のために個人情報を開示</t>
  </si>
  <si>
    <t>ディスクロージャーのstmt伝え</t>
  </si>
  <si>
    <t>受け入れ開示</t>
  </si>
  <si>
    <t>二国間協定の影響</t>
  </si>
  <si>
    <t>電子コムAGR承認済み</t>
  </si>
  <si>
    <t>適格エクイティクレジットデア</t>
  </si>
  <si>
    <t>適格保証</t>
  </si>
  <si>
    <t>推定年間支出</t>
  </si>
  <si>
    <t>外部ID</t>
  </si>
  <si>
    <t>FF金利エクスポージャー</t>
  </si>
  <si>
    <t>書式設定された税IDのNum</t>
  </si>
  <si>
    <t>アウトでFxが露出を入れ替え</t>
  </si>
  <si>
    <t>Guarantr住所</t>
  </si>
  <si>
    <t>開催</t>
  </si>
  <si>
    <t>ホーム独自の/賃貸</t>
  </si>
  <si>
    <t>IBR</t>
  </si>
  <si>
    <t>所得費用</t>
  </si>
  <si>
    <t>インステータス</t>
  </si>
  <si>
    <t>金利デリバティブのエクスポージャー</t>
  </si>
  <si>
    <t>ライセンスの情報</t>
  </si>
  <si>
    <t>リミットエスカレーション日</t>
  </si>
  <si>
    <t>医療又は歯科プロバイダ</t>
  </si>
  <si>
    <t>Nostroバランス露出</t>
  </si>
  <si>
    <t>債務者数</t>
  </si>
  <si>
    <t>オア</t>
  </si>
  <si>
    <t>その他Eligigbleヘッジス</t>
  </si>
  <si>
    <t>所有権の価値</t>
  </si>
  <si>
    <t>パーティー暴露</t>
  </si>
  <si>
    <t>パーティー負債</t>
  </si>
  <si>
    <t>パーティー保有資産</t>
  </si>
  <si>
    <t>パーティー事務局報告書を引っ張るpermissionto与えています</t>
  </si>
  <si>
    <t>PdのLGD評価</t>
  </si>
  <si>
    <t>PとL文日</t>
  </si>
  <si>
    <t>勤務先</t>
  </si>
  <si>
    <t>プレースメントの暴露</t>
  </si>
  <si>
    <t>ポータル顧客ID</t>
  </si>
  <si>
    <t>原発部位</t>
  </si>
  <si>
    <t>レポ露出</t>
  </si>
  <si>
    <t>リバースレポのエクスポージャー</t>
  </si>
  <si>
    <t>保管暴露</t>
  </si>
  <si>
    <t>証券貸出エクスポージャー</t>
  </si>
  <si>
    <t>決済エクスポージャー</t>
  </si>
  <si>
    <t>ソスサイト</t>
  </si>
  <si>
    <t>合計適格担保</t>
  </si>
  <si>
    <t>全露出AMTの</t>
  </si>
  <si>
    <t>総暴露限界AMTの</t>
  </si>
  <si>
    <t>総流動資産</t>
  </si>
  <si>
    <t>総有価証券</t>
  </si>
  <si>
    <t>未割り当ての制限露出</t>
  </si>
  <si>
    <t>デDUPについて検証</t>
  </si>
  <si>
    <t>現在の居住地での年</t>
  </si>
  <si>
    <t>当社との年</t>
  </si>
  <si>
    <t>今年は米国に移動</t>
  </si>
  <si>
    <t>データは、サービスを拭き</t>
  </si>
  <si>
    <t>開示します</t>
  </si>
  <si>
    <t>資産あたりの価格</t>
  </si>
  <si>
    <t>Ddを鑑定</t>
  </si>
  <si>
    <t>鑑定タイプキー</t>
  </si>
  <si>
    <t>鑑定タイプ名</t>
  </si>
  <si>
    <t>ddのアセスメント</t>
  </si>
  <si>
    <t>DDアセスメント鑑定</t>
  </si>
  <si>
    <t>アセスメントタイプ名</t>
  </si>
  <si>
    <t>DD入札リクエスト</t>
  </si>
  <si>
    <t>DDレポートの種類</t>
  </si>
  <si>
    <t>ddのベンダー</t>
  </si>
  <si>
    <t>レポートの値の型の名前</t>
  </si>
  <si>
    <t>アセスメントタイプキー</t>
  </si>
  <si>
    <t>DD入札</t>
  </si>
  <si>
    <t>DD入札予選データ</t>
  </si>
  <si>
    <t>追加の作業認証旗</t>
  </si>
  <si>
    <t>追加作業Recomm旗</t>
  </si>
  <si>
    <t>ユーザによって入力されました</t>
  </si>
  <si>
    <t>入力されたDTTM</t>
  </si>
  <si>
    <t>エストキャップ低</t>
  </si>
  <si>
    <t>エストキャップレートの高</t>
  </si>
  <si>
    <t>エスト市場賃料低</t>
  </si>
  <si>
    <t>高推定市場賃料</t>
  </si>
  <si>
    <t>高推定市場の空室</t>
  </si>
  <si>
    <t>低見積市場欠員</t>
  </si>
  <si>
    <t>一般区域DESC</t>
  </si>
  <si>
    <t>ユーザによって変更</t>
  </si>
  <si>
    <t>変更されたDTTM</t>
  </si>
  <si>
    <t>名前乗員東</t>
  </si>
  <si>
    <t>名前乗員ノース</t>
  </si>
  <si>
    <t>名前乗員南</t>
  </si>
  <si>
    <t>名前乗員西</t>
  </si>
  <si>
    <t>EDR旗結果</t>
  </si>
  <si>
    <t>ベンダーコメントグループ</t>
  </si>
  <si>
    <t>Ddは入札依頼</t>
  </si>
  <si>
    <t>入札によって授与</t>
  </si>
  <si>
    <t>入札DTTM受賞</t>
  </si>
  <si>
    <t>入札によりDTTM</t>
  </si>
  <si>
    <t>入札リクエストDTTM</t>
  </si>
  <si>
    <t>入札リクエストは、フラグを送信</t>
  </si>
  <si>
    <t>入札要求ステータス</t>
  </si>
  <si>
    <t>入札可能なエンティティ</t>
  </si>
  <si>
    <t>洪水情報フラグを含めます</t>
  </si>
  <si>
    <t>地震情報フラグを含めます</t>
  </si>
  <si>
    <t>EDR Rslts旗のために必要な</t>
  </si>
  <si>
    <t>予選市場データによりDTTM</t>
  </si>
  <si>
    <t>プロパティ検査必須フラグ</t>
  </si>
  <si>
    <t>レポート完成DTTM</t>
  </si>
  <si>
    <t>報告値</t>
  </si>
  <si>
    <t>UBCゾーン</t>
  </si>
  <si>
    <t>入札受理DTTM</t>
  </si>
  <si>
    <t>入札リクエスト</t>
  </si>
  <si>
    <t>ユーザによって要求された入札</t>
  </si>
  <si>
    <t>入札はDTTMを要求しました</t>
  </si>
  <si>
    <t>入札状況</t>
  </si>
  <si>
    <t>最終報告書ドクグループ</t>
  </si>
  <si>
    <t>DTTM約束レポート</t>
  </si>
  <si>
    <t>入札旗認定</t>
  </si>
  <si>
    <t>ユーザー別入札必須認証</t>
  </si>
  <si>
    <t>入札必須認証DTTM</t>
  </si>
  <si>
    <t>ユーザー入札必須認証のMod</t>
  </si>
  <si>
    <t>入札必須認証モッズDTTM</t>
  </si>
  <si>
    <t>DDレポートドキュメントプロパティ</t>
  </si>
  <si>
    <t>DDベンダー</t>
  </si>
  <si>
    <t>レポートタイプ</t>
  </si>
  <si>
    <t>DDレポートタイプ</t>
  </si>
  <si>
    <t>レポートタイプキー</t>
  </si>
  <si>
    <t>レポートタイプの名前</t>
  </si>
  <si>
    <t>DDレポート値</t>
  </si>
  <si>
    <t>レポート値キー</t>
  </si>
  <si>
    <t>報告値の名前</t>
  </si>
  <si>
    <t>追加の連絡先</t>
  </si>
  <si>
    <t>ベンダーダンズナンバー</t>
  </si>
  <si>
    <t>ベンダ非アクティブユーザフラグ</t>
  </si>
  <si>
    <t>カスト住所</t>
  </si>
  <si>
    <t>組織ID</t>
  </si>
  <si>
    <t>UCC検索詳細</t>
  </si>
  <si>
    <t>デフメンテナンス</t>
  </si>
  <si>
    <t>デフメンテナンスDTL</t>
  </si>
  <si>
    <t>事前に資金を供給</t>
  </si>
  <si>
    <t>資金調達の頻度</t>
  </si>
  <si>
    <t>エスカレーション方法論1</t>
  </si>
  <si>
    <t>請求書のフォーマットを定義します</t>
  </si>
  <si>
    <t>請求書サービス別々に？</t>
  </si>
  <si>
    <t>高度なサービスの資金非行猶予日数</t>
  </si>
  <si>
    <t>[請求別々場合法案サービスへのパーティー</t>
  </si>
  <si>
    <t>前受/サービスメンテナンスクローバック？</t>
  </si>
  <si>
    <t>デフォルトのエピソードスタートDTTM</t>
  </si>
  <si>
    <t>デフォルトイベントDTTM</t>
  </si>
  <si>
    <t>ドクターPROC</t>
  </si>
  <si>
    <t>製品のドクター手順％</t>
  </si>
  <si>
    <t>ドキュメントカタログ</t>
  </si>
  <si>
    <t>自動化されたドキュメントID</t>
  </si>
  <si>
    <t>文書カテゴリの詳細</t>
  </si>
  <si>
    <t>ドキュメントクラスの詳細</t>
  </si>
  <si>
    <t>文書タイプの詳細</t>
  </si>
  <si>
    <t>ESIGN必須</t>
  </si>
  <si>
    <t>ドキュメントクラスのカテゴリー</t>
  </si>
  <si>
    <t>ドキュメントグループ名</t>
  </si>
  <si>
    <t>ドキュメントパッケージ協会</t>
  </si>
  <si>
    <t>ドキュメント内の順序</t>
  </si>
  <si>
    <t>ドキュメントパッケージの詳細</t>
  </si>
  <si>
    <t>ドキュメントの説明</t>
  </si>
  <si>
    <t>注文Inpackage</t>
  </si>
  <si>
    <t>ドキュメントパッケージアソシエーション</t>
  </si>
  <si>
    <t>ドキュメントのパッケージレポ</t>
  </si>
  <si>
    <t>ドキュメントは、履歴を公開</t>
  </si>
  <si>
    <t>ファイルサイズ</t>
  </si>
  <si>
    <t>ゲンとアップロードドク</t>
  </si>
  <si>
    <t>によって生成されたストリーム</t>
  </si>
  <si>
    <t>マイナーバージョン</t>
  </si>
  <si>
    <t>署名者を選択</t>
  </si>
  <si>
    <t>アップロードストリーム</t>
  </si>
  <si>
    <t>アップロードストリームサイズ</t>
  </si>
  <si>
    <t>歴史を公開文書</t>
  </si>
  <si>
    <t>ゲンdocに関するメール</t>
  </si>
  <si>
    <t>送信docに関するメール</t>
  </si>
  <si>
    <t>ゲンdocに関するファックス</t>
  </si>
  <si>
    <t>送信docに関するファックス</t>
  </si>
  <si>
    <t>ドク署名付き旗</t>
  </si>
  <si>
    <t>署名付きDTTM</t>
  </si>
  <si>
    <t>署名者同上</t>
  </si>
  <si>
    <t>署名者参考文献同上</t>
  </si>
  <si>
    <t>署名者のタイプ</t>
  </si>
  <si>
    <t>ドキュメントのカテゴリー</t>
  </si>
  <si>
    <t>生成可能</t>
  </si>
  <si>
    <t>アップロード可能</t>
  </si>
  <si>
    <t>アーカイブストリーム</t>
  </si>
  <si>
    <t>アーカイブストリームサイズ</t>
  </si>
  <si>
    <t>関連するお客様</t>
  </si>
  <si>
    <t>関連付けられた要求</t>
  </si>
  <si>
    <t>白紙の文書</t>
  </si>
  <si>
    <t>カバーシート</t>
  </si>
  <si>
    <t>表紙ストリーム</t>
  </si>
  <si>
    <t>表紙ストリームサイズ</t>
  </si>
  <si>
    <t>文書カテゴリ文献</t>
  </si>
  <si>
    <t>ドキュメントクラスのRef</t>
  </si>
  <si>
    <t>イメージとして、文書のページ</t>
  </si>
  <si>
    <t>ドキュメントレポ同上</t>
  </si>
  <si>
    <t>文書ステータス</t>
  </si>
  <si>
    <t>ドキュメントの種類文献</t>
  </si>
  <si>
    <t>ドクを生成するために電子メール</t>
  </si>
  <si>
    <t>ドクを生成するためにファックス</t>
  </si>
  <si>
    <t>生成されたドキュメントのグループ</t>
  </si>
  <si>
    <t>アイコン名前</t>
  </si>
  <si>
    <t>DTTMを初期化します</t>
  </si>
  <si>
    <t>検索同上</t>
  </si>
  <si>
    <t>カバーシートを含むページの数</t>
  </si>
  <si>
    <t>印刷ジョブDTTM</t>
  </si>
  <si>
    <t>に公開</t>
  </si>
  <si>
    <t>読み取り専用</t>
  </si>
  <si>
    <t>メタデータへの署名</t>
  </si>
  <si>
    <t>署名メタデータサイズ</t>
  </si>
  <si>
    <t>アップロードされたドキュメントのグループ</t>
  </si>
  <si>
    <t>アップロード旗</t>
  </si>
  <si>
    <t>アップロードストリームによって</t>
  </si>
  <si>
    <t>ウェット署名</t>
  </si>
  <si>
    <t>EOLのロジスティック</t>
  </si>
  <si>
    <t>マックス残存率</t>
  </si>
  <si>
    <t>預託</t>
  </si>
  <si>
    <t>経費資金</t>
  </si>
  <si>
    <t>経費支払AMTの</t>
  </si>
  <si>
    <t>経費支払いタイプ</t>
  </si>
  <si>
    <t>金額比例</t>
  </si>
  <si>
    <t>経費レジェンド説明</t>
  </si>
  <si>
    <t>プロ評価</t>
  </si>
  <si>
    <t>Puの</t>
  </si>
  <si>
    <t>Puのプロラタ</t>
  </si>
  <si>
    <t>総額比例</t>
  </si>
  <si>
    <t>経費タイプ</t>
  </si>
  <si>
    <t>度数</t>
  </si>
  <si>
    <t>リンクされた責任</t>
  </si>
  <si>
    <t>スタートDTTM</t>
  </si>
  <si>
    <t>未収利息レックAMTの</t>
  </si>
  <si>
    <t>未収その他レックAMTの</t>
  </si>
  <si>
    <t>現在の残留AMTの</t>
  </si>
  <si>
    <t>Fry9cコード</t>
  </si>
  <si>
    <t>Suite / Straßenname</t>
  </si>
  <si>
    <t>Externe Identifier</t>
  </si>
  <si>
    <t>Zip Nst</t>
  </si>
  <si>
    <t>Soft Deleted On</t>
  </si>
  <si>
    <t>Verwenden Typ</t>
  </si>
  <si>
    <t>Cap Type</t>
  </si>
  <si>
    <t>Effektive DTTM</t>
  </si>
  <si>
    <t>Life Time Cap Option</t>
  </si>
  <si>
    <t>Max Pct verkleinern</t>
  </si>
  <si>
    <t>Max PCT_INCREASE</t>
  </si>
  <si>
    <t>Bewerten Decken</t>
  </si>
  <si>
    <t>Bewerten Boden</t>
  </si>
  <si>
    <t>Voraus Geld</t>
  </si>
  <si>
    <t>Voraus Geld Receipt</t>
  </si>
  <si>
    <t>Applied Amt</t>
  </si>
  <si>
    <t>Abzuziehen Frm Partner Finanzierung</t>
  </si>
  <si>
    <t>Kaution DTTM</t>
  </si>
  <si>
    <t>Receipt Amt</t>
  </si>
  <si>
    <t>Receipt DTTM</t>
  </si>
  <si>
    <t>Quittungsnummer</t>
  </si>
  <si>
    <t>Receipt Typ</t>
  </si>
  <si>
    <t>Voraus Geld Receipts</t>
  </si>
  <si>
    <t>Berechnet Voraus Pmt Amt</t>
  </si>
  <si>
    <t>Level Typ</t>
  </si>
  <si>
    <t>Mindestprozent Acceptable</t>
  </si>
  <si>
    <t>Num Voraus Pmt</t>
  </si>
  <si>
    <t>Versteuernden</t>
  </si>
  <si>
    <t>Erweiterte Funding</t>
  </si>
  <si>
    <t>Addierglied</t>
  </si>
  <si>
    <t>Application Specific</t>
  </si>
  <si>
    <t>Feste Pct</t>
  </si>
  <si>
    <t>Förderfähige</t>
  </si>
  <si>
    <t>Grace Period Type</t>
  </si>
  <si>
    <t>Index Name</t>
  </si>
  <si>
    <t>Int Calc Formel</t>
  </si>
  <si>
    <t>Zinsfreie Zeit in Tagen</t>
  </si>
  <si>
    <t>Interesse Frequency</t>
  </si>
  <si>
    <t>Interesse Grace Period</t>
  </si>
  <si>
    <t>Linie Grenze</t>
  </si>
  <si>
    <t>Maximale Buchungszeitraum</t>
  </si>
  <si>
    <t>Maximale Deal Finanzierung</t>
  </si>
  <si>
    <t>Bewerten Bump Pct</t>
  </si>
  <si>
    <t>Bewerten Quelle</t>
  </si>
  <si>
    <t>Afs Fee</t>
  </si>
  <si>
    <t>AFS-Code</t>
  </si>
  <si>
    <t>Afs Wert</t>
  </si>
  <si>
    <t>Vereinbarung anfordern</t>
  </si>
  <si>
    <t>Auftragsnummer</t>
  </si>
  <si>
    <t>Adj bewerten Rundungs</t>
  </si>
  <si>
    <t>Abschreibungen Life Cycle</t>
  </si>
  <si>
    <t>Amortisationszeit Diff</t>
  </si>
  <si>
    <t>Nächste Termine DTTM</t>
  </si>
  <si>
    <t>Über Toleranz Amt</t>
  </si>
  <si>
    <t>Über Toleranz Pct</t>
  </si>
  <si>
    <t>Ream Zeitraum DTTM</t>
  </si>
  <si>
    <t>Ream Priority</t>
  </si>
  <si>
    <t>Short Tolerance Amt</t>
  </si>
  <si>
    <t>Short Tolerance Pct</t>
  </si>
  <si>
    <t>Haupt-</t>
  </si>
  <si>
    <t>Spielplan DTTM</t>
  </si>
  <si>
    <t>Jahresbericht Info</t>
  </si>
  <si>
    <t>Jahresbericht DTTM</t>
  </si>
  <si>
    <t>Fertigstellungstermin</t>
  </si>
  <si>
    <t>Aktuelle Prüfungsstatus</t>
  </si>
  <si>
    <t>FFP Empfangsdatum</t>
  </si>
  <si>
    <t>Weiter Due Date</t>
  </si>
  <si>
    <t>Waiver Reason</t>
  </si>
  <si>
    <t>Menge PU</t>
  </si>
  <si>
    <t>Kommentar Gruppe</t>
  </si>
  <si>
    <t>Kosten PU</t>
  </si>
  <si>
    <t>Direkter Cap-Ansatz</t>
  </si>
  <si>
    <t>Direkter Cap PU</t>
  </si>
  <si>
    <t>Versicherbare Ansatz PU</t>
  </si>
  <si>
    <t>Ref Nummer</t>
  </si>
  <si>
    <t>Vertrieb Anfahrt PU</t>
  </si>
  <si>
    <t>Flächeneinheitsbasis</t>
  </si>
  <si>
    <t>Wf-Status</t>
  </si>
  <si>
    <t>Zustimmung</t>
  </si>
  <si>
    <t>Genehmiger-Liste</t>
  </si>
  <si>
    <t>Groß Namen</t>
  </si>
  <si>
    <t>Approval Typ</t>
  </si>
  <si>
    <t>Entity Id</t>
  </si>
  <si>
    <t>Inaktiv</t>
  </si>
  <si>
    <t>Bestellt Genehmigungsstufen</t>
  </si>
  <si>
    <t>Mutter</t>
  </si>
  <si>
    <t>Prozessinstanz-ID</t>
  </si>
  <si>
    <t>Genehmiger Typ</t>
  </si>
  <si>
    <t>Zu verschieben, um</t>
  </si>
  <si>
    <t>Required Flag</t>
  </si>
  <si>
    <t>Ar Short Fund</t>
  </si>
  <si>
    <t>Menge Received</t>
  </si>
  <si>
    <t>Ar Rechnungsnummer</t>
  </si>
  <si>
    <t>Ausschließen Von Interesse</t>
  </si>
  <si>
    <t>Finanzierungsanfrage</t>
  </si>
  <si>
    <t>Rechnungs DTTM</t>
  </si>
  <si>
    <t>Rechnung fällig DTTM</t>
  </si>
  <si>
    <t>Short Fund Reason</t>
  </si>
  <si>
    <t>Bewertungs Collateral</t>
  </si>
  <si>
    <t>Appraisal Erforderlich</t>
  </si>
  <si>
    <t>Env Bericht Required</t>
  </si>
  <si>
    <t>Ist die Einhaltung</t>
  </si>
  <si>
    <t>Anzahl Der Parkplatz</t>
  </si>
  <si>
    <t>Objektunterkategorie</t>
  </si>
  <si>
    <t>Thrd Pty Reqts</t>
  </si>
  <si>
    <t>Thrd Pty Reqts Der</t>
  </si>
  <si>
    <t>Flächen</t>
  </si>
  <si>
    <t>Flächeneinheitsbasis Der</t>
  </si>
  <si>
    <t>Vermögenswert</t>
  </si>
  <si>
    <t>Asset Kosten</t>
  </si>
  <si>
    <t>Kostenart</t>
  </si>
  <si>
    <t>Erweiterte Kosten</t>
  </si>
  <si>
    <t>Gesamt Mietpreis</t>
  </si>
  <si>
    <t>Asset Auszahlung</t>
  </si>
  <si>
    <t>Asset Auszahlung Amt</t>
  </si>
  <si>
    <t>Asset Funding</t>
  </si>
  <si>
    <t>Kosten Id</t>
  </si>
  <si>
    <t>Asset Auszahlungen</t>
  </si>
  <si>
    <t>Asset Funding Amt</t>
  </si>
  <si>
    <t>Befestigt Inventarfinanzierungsmoeglichkeiten</t>
  </si>
  <si>
    <t>Externe Referenz-ID</t>
  </si>
  <si>
    <t>Mutterinventarfinanzierungsmoeglichkeiten</t>
  </si>
  <si>
    <t>Aktiva</t>
  </si>
  <si>
    <t>Anlageklasse Id</t>
  </si>
  <si>
    <t>Katalog Desc</t>
  </si>
  <si>
    <t>Katalog Segment1</t>
  </si>
  <si>
    <t>Katalog Segment2</t>
  </si>
  <si>
    <t>Katalog segment3</t>
  </si>
  <si>
    <t>Katalog Segment4</t>
  </si>
  <si>
    <t>Kategorie Desc</t>
  </si>
  <si>
    <t>Kategorie Segment</t>
  </si>
  <si>
    <t>Verketteten Katalog Segment</t>
  </si>
  <si>
    <t>End Date Aktive DTTM</t>
  </si>
  <si>
    <t>Extr Inv Artikel-Nummer</t>
  </si>
  <si>
    <t>Inv Org Namen</t>
  </si>
  <si>
    <t>Einzelteil Desc</t>
  </si>
  <si>
    <t>Einzelteil</t>
  </si>
  <si>
    <t>Position Modell</t>
  </si>
  <si>
    <t>Artikelbezeichnung</t>
  </si>
  <si>
    <t>Master-Anzeige</t>
  </si>
  <si>
    <t>Serial Number Control Code</t>
  </si>
  <si>
    <t>Serialisierten Flagge</t>
  </si>
  <si>
    <t>Startdatum Aktive DTTM</t>
  </si>
  <si>
    <t>Laden Sie Off Amt</t>
  </si>
  <si>
    <t>Tage überfällig Amt30to59</t>
  </si>
  <si>
    <t>Tage überfällig Amt60to89</t>
  </si>
  <si>
    <t>Tage überfällig Amt90plus</t>
  </si>
  <si>
    <t>Nicht Accrual Datum</t>
  </si>
  <si>
    <t>Nicht Earning Amt</t>
  </si>
  <si>
    <t>Tdr Indicator</t>
  </si>
  <si>
    <t>Insgesamt spezifische Reserve Bal</t>
  </si>
  <si>
    <t>Ordnungsnummer</t>
  </si>
  <si>
    <t>To Be Validated Flagge</t>
  </si>
  <si>
    <t>Vermögenssteuern</t>
  </si>
  <si>
    <t>Umsatzsteuerbetrag</t>
  </si>
  <si>
    <t>Umsatzsteuer-Code</t>
  </si>
  <si>
    <t>Umsatzsteuer befreit Flagge</t>
  </si>
  <si>
    <t>Sales Tax Rate</t>
  </si>
  <si>
    <t>Versand Steuer Betrag</t>
  </si>
  <si>
    <t>Versand Steuer-Code</t>
  </si>
  <si>
    <t>Versand Tax Rate</t>
  </si>
  <si>
    <t>Totals</t>
  </si>
  <si>
    <t>Transit Steuerbetrag</t>
  </si>
  <si>
    <t>Transit Abgabenordnung</t>
  </si>
  <si>
    <t>Transit Steuersatz</t>
  </si>
  <si>
    <t>Die tatsächlichen Rest Amt</t>
  </si>
  <si>
    <t>Die tatsächlichen Restrate</t>
  </si>
  <si>
    <t>Asset Seriennummer DTLS</t>
  </si>
  <si>
    <t>Asset-Unterklasse</t>
  </si>
  <si>
    <t>Befestigt Assets</t>
  </si>
  <si>
    <t>Calc Rest Amt</t>
  </si>
  <si>
    <t>Calc Restrate</t>
  </si>
  <si>
    <t>Einrichtung</t>
  </si>
  <si>
    <t>In Service Datum</t>
  </si>
  <si>
    <t>Interne Anlagekategorie Ref ID</t>
  </si>
  <si>
    <t>Herstellerreferenz Id</t>
  </si>
  <si>
    <t>M</t>
  </si>
  <si>
    <t>Modell Referenz-ID</t>
  </si>
  <si>
    <t>Muttervermögens</t>
  </si>
  <si>
    <t>Der Partner</t>
  </si>
  <si>
    <t>Priced Rest Amt</t>
  </si>
  <si>
    <t>Pricing Eingangsrestrate</t>
  </si>
  <si>
    <t>Vermögenssteuer</t>
  </si>
  <si>
    <t>Preisliste Rest Amt</t>
  </si>
  <si>
    <t>Preisliste Restrate</t>
  </si>
  <si>
    <t>Sequence \ #</t>
  </si>
  <si>
    <t>Reqd Rest Amt</t>
  </si>
  <si>
    <t>Reqd Restrate</t>
  </si>
  <si>
    <t>Rest Amt</t>
  </si>
  <si>
    <t>Restreferenz</t>
  </si>
  <si>
    <t>Mehrwertsteuer</t>
  </si>
  <si>
    <t>Umsatzsteuer Amt</t>
  </si>
  <si>
    <t>Quell-Site</t>
  </si>
  <si>
    <t>Dritten garantiert Rdual</t>
  </si>
  <si>
    <t>Stückkosten Amt</t>
  </si>
  <si>
    <t>Ucc Zusammenfassung</t>
  </si>
  <si>
    <t>Eigenschaft</t>
  </si>
  <si>
    <t>Wirksam</t>
  </si>
  <si>
    <t>Group (als Comma Separated Values)</t>
  </si>
  <si>
    <t>Verwandte Choices</t>
  </si>
  <si>
    <t>Attribut Choices</t>
  </si>
  <si>
    <t>Audit Sortieren</t>
  </si>
  <si>
    <t>Audit Auftragsdetails</t>
  </si>
  <si>
    <t>Audit Bestellverlauf</t>
  </si>
  <si>
    <t>Manualy Added</t>
  </si>
  <si>
    <t>Auftrag</t>
  </si>
  <si>
    <t>Audit Bestelldetails</t>
  </si>
  <si>
    <t>Bewertung Datum</t>
  </si>
  <si>
    <t>\ # Rules</t>
  </si>
  <si>
    <t>Rules Set</t>
  </si>
  <si>
    <t>Banken und Handel</t>
  </si>
  <si>
    <t>Konto Exp oder Erneuerung DTTM</t>
  </si>
  <si>
    <t>Konto eröffnet DTTM</t>
  </si>
  <si>
    <t>Durchschnittliche Abgleich</t>
  </si>
  <si>
    <t>Bank Kontakt</t>
  </si>
  <si>
    <t>Bank Kontaktinformation</t>
  </si>
  <si>
    <t>Bankkundencode</t>
  </si>
  <si>
    <t>Bank Trade Type</t>
  </si>
  <si>
    <t>Banken Handel Kontakt Info</t>
  </si>
  <si>
    <t>Verzweigungsadreßberechner</t>
  </si>
  <si>
    <t>Zweigname</t>
  </si>
  <si>
    <t>Kreditlinie Betrag</t>
  </si>
  <si>
    <t>Month1Deposit Betrag</t>
  </si>
  <si>
    <t>Month2Deposit Betrag</t>
  </si>
  <si>
    <t>Month3Deposit Betrag</t>
  </si>
  <si>
    <t>Gegenwärtige Gleichgewicht</t>
  </si>
  <si>
    <t>Primärbankname</t>
  </si>
  <si>
    <t>Bankruptcy Info</t>
  </si>
  <si>
    <t>Datum Entladene</t>
  </si>
  <si>
    <t>Debt Covenant Betrag</t>
  </si>
  <si>
    <t>Banks Handels</t>
  </si>
  <si>
    <t>Authorised Signer Vorname</t>
  </si>
  <si>
    <t>Autorisierte Signer Nachname</t>
  </si>
  <si>
    <t>Kontaktinfo</t>
  </si>
  <si>
    <t>Autorisierter Unterzeichner-ID</t>
  </si>
  <si>
    <t>Business Flagge</t>
  </si>
  <si>
    <t>Kreditlinie</t>
  </si>
  <si>
    <t>Month3</t>
  </si>
  <si>
    <t>Persönliche Flagge</t>
  </si>
  <si>
    <t>Referenz DTTM</t>
  </si>
  <si>
    <t>Referenz-Informationen Flag</t>
  </si>
  <si>
    <t>Verdrahtungshinweise</t>
  </si>
  <si>
    <t>Billing Parameter</t>
  </si>
  <si>
    <t>Ach Verzögerung Tage</t>
  </si>
  <si>
    <t>Bank Trades</t>
  </si>
  <si>
    <t>Coll Laufzeitmethode</t>
  </si>
  <si>
    <t>Sortierungsmethode</t>
  </si>
  <si>
    <t>Verspätungszuschlag Formel</t>
  </si>
  <si>
    <t>Führen Tage Id</t>
  </si>
  <si>
    <t>Nennen Account Number</t>
  </si>
  <si>
    <t>Payment DTTM</t>
  </si>
  <si>
    <t>Prinicpal Repay Typ</t>
  </si>
  <si>
    <t>Der Routing-Nummer</t>
  </si>
  <si>
    <t>Binary Art</t>
  </si>
  <si>
    <t>Inhaltstyp</t>
  </si>
  <si>
    <t>Wert Größe</t>
  </si>
  <si>
    <t>Niederlassung Info</t>
  </si>
  <si>
    <t>Zu zahlender Betrag</t>
  </si>
  <si>
    <t>Erzeugt Fonds Ref Nummer</t>
  </si>
  <si>
    <t>Okl CIMV Id</t>
  </si>
  <si>
    <t>Okl Fee Linie Id</t>
  </si>
  <si>
    <t>Okl Fee Verbindungslinie Id</t>
  </si>
  <si>
    <t>Okl Link-CIMV Id</t>
  </si>
  <si>
    <t>Prozentsatz zu zahlen</t>
  </si>
  <si>
    <t>Baukredit Info</t>
  </si>
  <si>
    <t>Abschreibungen (Monate)</t>
  </si>
  <si>
    <t>Darlehenslaufzeit (Monate)</t>
  </si>
  <si>
    <t>Total finanziert</t>
  </si>
  <si>
    <t>Jährliche Grundsteuern</t>
  </si>
  <si>
    <t>Bebaute Fläche (sq ft)</t>
  </si>
  <si>
    <t>Art des Gebäudes</t>
  </si>
  <si>
    <t>Mindestens 51% selbst genutztes?</t>
  </si>
  <si>
    <t>Loan Info Ab Datum</t>
  </si>
  <si>
    <t>Monatliche Verband Gebühren</t>
  </si>
  <si>
    <t>Monatliche Bezahlung</t>
  </si>
  <si>
    <t>\ # Total Mieter</t>
  </si>
  <si>
    <t>Bürogröße (sq ft) - Aktueller</t>
  </si>
  <si>
    <t>Bürogröße (sq ft) - Vorschlag</t>
  </si>
  <si>
    <t>Bureau DNB Bericht</t>
  </si>
  <si>
    <t>Bureau Bericht</t>
  </si>
  <si>
    <t>Bericht Binary</t>
  </si>
  <si>
    <t>Bericht Formatted</t>
  </si>
  <si>
    <t>Dnb Reports</t>
  </si>
  <si>
    <t>Meldung</t>
  </si>
  <si>
    <t>Ziehen Sie auf Start DTTM</t>
  </si>
  <si>
    <t>Credit Report Erstes Ausgabedatum</t>
  </si>
  <si>
    <t>Bericht Pull Type</t>
  </si>
  <si>
    <t>Bericht Ref ID</t>
  </si>
  <si>
    <t>Status / Ergebnis</t>
  </si>
  <si>
    <t>Anfrage Xml</t>
  </si>
  <si>
    <t>Anfrage XML-Content-Type</t>
  </si>
  <si>
    <t>Anfrage XML-Dokument-Name</t>
  </si>
  <si>
    <t>Antwort Pdf</t>
  </si>
  <si>
    <t>Antwort Pdf Inhaltstyp</t>
  </si>
  <si>
    <t>Antwort Pdf Dokumentname</t>
  </si>
  <si>
    <t>Antwort PDF Größe</t>
  </si>
  <si>
    <t>XML-Antwort</t>
  </si>
  <si>
    <t>Antwort XML-Content-Type</t>
  </si>
  <si>
    <t>Antwort XML-Dokument-Name</t>
  </si>
  <si>
    <t>Wertungsfaktor 1</t>
  </si>
  <si>
    <t>Wertungsfaktor 2</t>
  </si>
  <si>
    <t>Wertungsfaktor 3</t>
  </si>
  <si>
    <t>Wertungsfaktor 4</t>
  </si>
  <si>
    <t>Scoring-Anzeige</t>
  </si>
  <si>
    <t>SSN Spiel Indicator</t>
  </si>
  <si>
    <t>Pull-System</t>
  </si>
  <si>
    <t>Sind alle Vermögenswerte des Unternehmens oder einem Besitzer oder die Garantin Treuhand \?:</t>
  </si>
  <si>
    <t>Ist der Kunde Außerhalb der Filiale Handelszone \?:</t>
  </si>
  <si>
    <t>Beschreibung der Tätigkeit</t>
  </si>
  <si>
    <t>Ist das Geschäft oder jeder Besitzer oder Garant falls haftet als Endorser oder Garant für ein weiteres Darlehen \?:</t>
  </si>
  <si>
    <t>\ Hat das Geschäft erlebt keine Management oder Eigentum Veränderungen in den letzten drei Jahren \?:</t>
  </si>
  <si>
    <t>Hat das Geschäft oder jeder Besitzer oder die Garantin schulden keine bundes- oder Steuern, die Delinquenten oder im Rahmen eines Vergütungsvereinbarung sind \?:</t>
  </si>
  <si>
    <t>Curr Citi Bussiness-Detail</t>
  </si>
  <si>
    <t>Management Control Datum</t>
  </si>
  <si>
    <t>Hat das Geschäft derzeit keine Pfandrechte über sein Vermögen \?:</t>
  </si>
  <si>
    <t>Hat der Wirtschafts oder jeder Besitzer oder die Garantin haben offene Steuerpfandrechte oder Urteile \?:</t>
  </si>
  <si>
    <t>Ist das Geschäft als ein Franchise \?:</t>
  </si>
  <si>
    <t>Ist jeder Besitzer oder die Garantin als Senior öffentliche Figur (SPF) bezeichnet \?:</t>
  </si>
  <si>
    <t>\ Ist das ein Home Based Business \?:</t>
  </si>
  <si>
    <t>Judgmental Startdatum</t>
  </si>
  <si>
    <t>Premier Seite</t>
  </si>
  <si>
    <t>Hat das Geschäft oder Besitzer oder die Garantin jemals Konkurs angemeldet oder ersuchte Gericht Gläubigerschutz \?:</t>
  </si>
  <si>
    <t>Andere juristischen Personen Art</t>
  </si>
  <si>
    <t>Geschäft besitzt Mehrere Real Estate \:</t>
  </si>
  <si>
    <t>Sind mehr als 20% der Verkäufe an einen Kunden \?:</t>
  </si>
  <si>
    <t>Sic-Code</t>
  </si>
  <si>
    <t>Special Industry Typ</t>
  </si>
  <si>
    <t>Aufgrund der Gesetze</t>
  </si>
  <si>
    <t>Wirtschaftsinformatik</t>
  </si>
  <si>
    <t>Ausstattung Kostenspanne</t>
  </si>
  <si>
    <t>Anzahl der Vertriebsmitarbeiter</t>
  </si>
  <si>
    <t>Andere Leasinggesellschaften Gebraucht</t>
  </si>
  <si>
    <t>Prozentsatz von Systemen Leased</t>
  </si>
  <si>
    <t>Art der Ausrüstung, die Sie verkaufen</t>
  </si>
  <si>
    <t>Bp Rate Reduction</t>
  </si>
  <si>
    <t>Busi Prg Typ</t>
  </si>
  <si>
    <t>Busi Prg typs Der</t>
  </si>
  <si>
    <t>Beschreibung Der</t>
  </si>
  <si>
    <t>Mit Wirkung zum Datum</t>
  </si>
  <si>
    <t>Effektive bis Datum</t>
  </si>
  <si>
    <t>Fac typs Der</t>
  </si>
  <si>
    <t>Anlage Typ Kategorie</t>
  </si>
  <si>
    <t>Max Finance Amt</t>
  </si>
  <si>
    <t>Min Finanzen Amt</t>
  </si>
  <si>
    <t>Der Name</t>
  </si>
  <si>
    <t>Sub bsns Prgms</t>
  </si>
  <si>
    <t>Verzichtet Gebühren</t>
  </si>
  <si>
    <t>Geschäftsfeld</t>
  </si>
  <si>
    <t>Klasse 1</t>
  </si>
  <si>
    <t>Klasse 2</t>
  </si>
  <si>
    <t>Klasse 3</t>
  </si>
  <si>
    <t>Klasse 5</t>
  </si>
  <si>
    <t>Klasse 7</t>
  </si>
  <si>
    <t>Legacy-Geschäftsfeld</t>
  </si>
  <si>
    <t>Legacy-Business Unter Segment</t>
  </si>
  <si>
    <t>Finanz-</t>
  </si>
  <si>
    <t>Cbr Informationen</t>
  </si>
  <si>
    <t>Cbr Autho Auf RECVD</t>
  </si>
  <si>
    <t>Cbr Retrieved DTTM</t>
  </si>
  <si>
    <t>Kontaktinformation Id</t>
  </si>
  <si>
    <t>Fraud Detect</t>
  </si>
  <si>
    <t>Kasse Nach User-</t>
  </si>
  <si>
    <t>Checkin Nach User-</t>
  </si>
  <si>
    <t>Cntr Insurance Info</t>
  </si>
  <si>
    <t>Abgesagt DTTM</t>
  </si>
  <si>
    <t>Zertifizierung Aufgrund DTTM</t>
  </si>
  <si>
    <t>Zertifizierung RECVD DTTM</t>
  </si>
  <si>
    <t>Coverage RECVD DTTM</t>
  </si>
  <si>
    <t>Zwangs Ins Anwendbar Flagge</t>
  </si>
  <si>
    <t>Insurance Comp Id</t>
  </si>
  <si>
    <t>Insurance Comp Website-ID</t>
  </si>
  <si>
    <t>Versicherungsnummer</t>
  </si>
  <si>
    <t>Selbst Versicherte Flagge</t>
  </si>
  <si>
    <t>Coa Definition</t>
  </si>
  <si>
    <t>Coa Kategorie</t>
  </si>
  <si>
    <t>Coa Zustand</t>
  </si>
  <si>
    <t>Coa Typ</t>
  </si>
  <si>
    <t>Doc Erforderlich</t>
  </si>
  <si>
    <t>Produkt Cat Projekt</t>
  </si>
  <si>
    <t>Variabler Text Req</t>
  </si>
  <si>
    <t>Coa Bewertung</t>
  </si>
  <si>
    <t>Coa Conditon Mit Anmerkungen</t>
  </si>
  <si>
    <t>Coa Bewertung Exception Msg</t>
  </si>
  <si>
    <t>Vor Msg Schreiben</t>
  </si>
  <si>
    <t>Vor aufgeben Schätzung Original-</t>
  </si>
  <si>
    <t>BDE-Fall Id</t>
  </si>
  <si>
    <t>Variabler Text Exist</t>
  </si>
  <si>
    <t>Coaset Definition</t>
  </si>
  <si>
    <t>Coa Gelöscht</t>
  </si>
  <si>
    <t>Coa EVF</t>
  </si>
  <si>
    <t>Coa Exception Operationen</t>
  </si>
  <si>
    <t>Coa Exception Verkäufe</t>
  </si>
  <si>
    <t>Coa Unvollständige</t>
  </si>
  <si>
    <t>Coa Anzahl</t>
  </si>
  <si>
    <t>Coa Verzichtet</t>
  </si>
  <si>
    <t>Ausgezahlter</t>
  </si>
  <si>
    <t>Kapitalflussrechnung Der</t>
  </si>
  <si>
    <t>Collateral Erstellt DTTM</t>
  </si>
  <si>
    <t>Collateral Ders</t>
  </si>
  <si>
    <t>Sicherungsgeber (Other)</t>
  </si>
  <si>
    <t>Vermieter gesendet DTTM</t>
  </si>
  <si>
    <t>Ort</t>
  </si>
  <si>
    <t>Karte URL</t>
  </si>
  <si>
    <t>Nein ich</t>
  </si>
  <si>
    <t>One-Stop-App</t>
  </si>
  <si>
    <t>Immobiliensicherheiten</t>
  </si>
  <si>
    <t>Aufgenommen DTTM</t>
  </si>
  <si>
    <t>Kommentar Gruppenname</t>
  </si>
  <si>
    <t>Kommentar Scope</t>
  </si>
  <si>
    <t>Firmeninformation</t>
  </si>
  <si>
    <t>Zelle</t>
  </si>
  <si>
    <t>Körperschaft</t>
  </si>
  <si>
    <t>Gründungsdatum</t>
  </si>
  <si>
    <t>Gefüttert. Steuer ID</t>
  </si>
  <si>
    <t>Wie lange im Business?</t>
  </si>
  <si>
    <t>Andere</t>
  </si>
  <si>
    <t>Besitzer E-Mail-Adresse</t>
  </si>
  <si>
    <t>Besitzer Schiff</t>
  </si>
  <si>
    <t>Teilhaberschaft</t>
  </si>
  <si>
    <t>Einzelunternehmen</t>
  </si>
  <si>
    <t>Zustand des Einbaus</t>
  </si>
  <si>
    <t>Vergleichbar</t>
  </si>
  <si>
    <t>Mieten Cmpbls</t>
  </si>
  <si>
    <t>Vertrieb Cmpbls</t>
  </si>
  <si>
    <t>Compliance Detail</t>
  </si>
  <si>
    <t>Alias ​​Name</t>
  </si>
  <si>
    <t>Varianten erweitern</t>
  </si>
  <si>
    <t>Birth City</t>
  </si>
  <si>
    <t>Kategoriehierarchie</t>
  </si>
  <si>
    <t>Dba Bezeichnung Details</t>
  </si>
  <si>
    <t>Verstorbenen DTTM</t>
  </si>
  <si>
    <t>Artikel-Nummer</t>
  </si>
  <si>
    <t>Zuletzt aktualisiert DTTM</t>
  </si>
  <si>
    <t>Steuer-ID-Detail</t>
  </si>
  <si>
    <t>Compliance-Spiel</t>
  </si>
  <si>
    <t>Anerkennen</t>
  </si>
  <si>
    <t>Datum / Uhrzeit der Compliance Check</t>
  </si>
  <si>
    <t>Compliance-Details</t>
  </si>
  <si>
    <t>Wird aufgerufen Von Transaktionsnummer</t>
  </si>
  <si>
    <t>Wird aufgerufen Von Transaktionsart</t>
  </si>
  <si>
    <t>KYC-Alerts</t>
  </si>
  <si>
    <t>Spiele</t>
  </si>
  <si>
    <t>Partei-Detail</t>
  </si>
  <si>
    <t>Acceptance-Code</t>
  </si>
  <si>
    <t>Override-Adresse Flagge</t>
  </si>
  <si>
    <t>Berechtigt, E-Zeichen</t>
  </si>
  <si>
    <t>Kontakttyp-Details</t>
  </si>
  <si>
    <t>Impressum</t>
  </si>
  <si>
    <t>Grafschaft Id</t>
  </si>
  <si>
    <t>Bezirk</t>
  </si>
  <si>
    <t>Fax Nst</t>
  </si>
  <si>
    <t>Finanzinstitut Kontakt</t>
  </si>
  <si>
    <t>Geo-Code für Verkaufssteuer</t>
  </si>
  <si>
    <t>Identifizieren Flagge</t>
  </si>
  <si>
    <t>Tätigkeitsbereich</t>
  </si>
  <si>
    <t>Location-Code</t>
  </si>
  <si>
    <t>Party-Kontakt</t>
  </si>
  <si>
    <t>Telefon Nst</t>
  </si>
  <si>
    <t>Telefon Extn2</t>
  </si>
  <si>
    <t>Telefon Extn3</t>
  </si>
  <si>
    <t>Postfach</t>
  </si>
  <si>
    <t>Vorsilbe</t>
  </si>
  <si>
    <t>Bereich</t>
  </si>
  <si>
    <t>Rolle Titel</t>
  </si>
  <si>
    <t>Staats Andere</t>
  </si>
  <si>
    <t>Straßenname</t>
  </si>
  <si>
    <t>Straße Num</t>
  </si>
  <si>
    <t>Straßentyp</t>
  </si>
  <si>
    <t>Telefon Number2</t>
  </si>
  <si>
    <t>Telefon Number3</t>
  </si>
  <si>
    <t>Validated Flagge</t>
  </si>
  <si>
    <t>Kontakt Art Detail</t>
  </si>
  <si>
    <t>Area Code</t>
  </si>
  <si>
    <t>Country Code</t>
  </si>
  <si>
    <t>Verlängerung</t>
  </si>
  <si>
    <t>Partei Kontakt Detail</t>
  </si>
  <si>
    <t>Anzeigename</t>
  </si>
  <si>
    <t>Startseite Fax</t>
  </si>
  <si>
    <t>Andere Fax</t>
  </si>
  <si>
    <t>Anderes Telefon 2</t>
  </si>
  <si>
    <t>Asset Desc Correct Flagge</t>
  </si>
  <si>
    <t>Kredit Bewertung komplette Flagge</t>
  </si>
  <si>
    <t>Filed In Correct State Flag</t>
  </si>
  <si>
    <t>Legal Name auf Ucc Correct Flagge</t>
  </si>
  <si>
    <t>Rechtliche Bewertung komplette Flagge</t>
  </si>
  <si>
    <t>Lien Suche Reqd Flagge</t>
  </si>
  <si>
    <t>Residenz Correct Flagge</t>
  </si>
  <si>
    <t>Suchergebnisse Acceptable Flagge</t>
  </si>
  <si>
    <t>Tax Review komplette Flagge</t>
  </si>
  <si>
    <t>Die rechtzeitige Einreichung vollständiger Flag</t>
  </si>
  <si>
    <t>Treasury Bewertung komplette Flagge</t>
  </si>
  <si>
    <t>UCC Einreichung vollständiger Flag</t>
  </si>
  <si>
    <t>Stellen Sie sicher, Fst Stück Liefer Flagge</t>
  </si>
  <si>
    <t>Vertragsüberprüfungsergebnis</t>
  </si>
  <si>
    <t>Override Kommentar Gruppe</t>
  </si>
  <si>
    <t>Schwere</t>
  </si>
  <si>
    <t>Validierung Name</t>
  </si>
  <si>
    <t>Adjustable Rate Caps</t>
  </si>
  <si>
    <t>Adjustable Rate Type</t>
  </si>
  <si>
    <t>Adv Funding Flagge</t>
  </si>
  <si>
    <t>Voraus Fund Int Behandlung</t>
  </si>
  <si>
    <t>Ann Disc bewerten</t>
  </si>
  <si>
    <t>Bill In Evg Period Flag</t>
  </si>
  <si>
    <t>Cntr Insurance Infos</t>
  </si>
  <si>
    <t>Contract Validation Ergebnisse</t>
  </si>
  <si>
    <t>Kredit App</t>
  </si>
  <si>
    <t>Cross Default und Collateral</t>
  </si>
  <si>
    <t>End DTTM</t>
  </si>
  <si>
    <t>Escrow Erforderliche Informationen</t>
  </si>
  <si>
    <t>Eve-Passthrough Pct</t>
  </si>
  <si>
    <t>Ever Green Eligible Flagge</t>
  </si>
  <si>
    <t>Ext Preisliste Id</t>
  </si>
  <si>
    <t>Ext Ref-Code-System</t>
  </si>
  <si>
    <t>Finanzierungsanträge</t>
  </si>
  <si>
    <t>Finanzierungsplan</t>
  </si>
  <si>
    <t>Indirekte Billing Flagge</t>
  </si>
  <si>
    <t>Indirekte Billing-Party</t>
  </si>
  <si>
    <t>Zwischen Mieten Flagge</t>
  </si>
  <si>
    <t>Zwischen Svc Flagge</t>
  </si>
  <si>
    <t>Inv Dienst September Von Mieten</t>
  </si>
  <si>
    <t>Verspätungszuschlag Politik</t>
  </si>
  <si>
    <t>Verzugszinsen Politik</t>
  </si>
  <si>
    <t>Schreiben templt-Code</t>
  </si>
  <si>
    <t>LTV Immobilien</t>
  </si>
  <si>
    <t>Meter-Gruppe</t>
  </si>
  <si>
    <t>Nicht Immobiliensicherheiten Pct</t>
  </si>
  <si>
    <t>Hinweis bewerten</t>
  </si>
  <si>
    <t>Num Adv Fund Kulanztage</t>
  </si>
  <si>
    <t>Num von Kopien</t>
  </si>
  <si>
    <t>Overage Billing Type Id</t>
  </si>
  <si>
    <t>Partner Adv Funding DTLS</t>
  </si>
  <si>
    <t>Prime Informationen</t>
  </si>
  <si>
    <t>Tilgungs Infos</t>
  </si>
  <si>
    <t>Fortschritt Zahlung</t>
  </si>
  <si>
    <t>Fortschritte Pmt Flagge</t>
  </si>
  <si>
    <t>Fortschritte Pmt Int Behandlung</t>
  </si>
  <si>
    <t>Promo Informationen</t>
  </si>
  <si>
    <t>Echt Collateral Pct</t>
  </si>
  <si>
    <t>Ream Parameter</t>
  </si>
  <si>
    <t>Rückerstattung-Vendor-Flagge</t>
  </si>
  <si>
    <t>Reg UZ Pflicht</t>
  </si>
  <si>
    <t>Verlängerungszeiträume Angekündigt Amt</t>
  </si>
  <si>
    <t>Bericht aus Plankürzungen</t>
  </si>
  <si>
    <t>Reserve Pct</t>
  </si>
  <si>
    <t>Rezension</t>
  </si>
  <si>
    <t>Risk Rating DTTM</t>
  </si>
  <si>
    <t>Risk Rating Typ</t>
  </si>
  <si>
    <t>Risikobewertungen</t>
  </si>
  <si>
    <t>Risikoursachencode</t>
  </si>
  <si>
    <t>Runde Indicator</t>
  </si>
  <si>
    <t>Runde Pct</t>
  </si>
  <si>
    <t>Sac Contract Flagge</t>
  </si>
  <si>
    <t>Sac End DTTM</t>
  </si>
  <si>
    <t>Sac Vendor Buy Methode</t>
  </si>
  <si>
    <t>Sb A Informationen</t>
  </si>
  <si>
    <t>Senden Brief Flagge</t>
  </si>
  <si>
    <t>Service Esc Zunahme Freq</t>
  </si>
  <si>
    <t>Service Esc Typ</t>
  </si>
  <si>
    <t>Srv Esc Effektive Mon</t>
  </si>
  <si>
    <t>Svc Zeitraum Billed Amt</t>
  </si>
  <si>
    <t>Termout Informationen</t>
  </si>
  <si>
    <t>Tv Script komplette Flagge</t>
  </si>
  <si>
    <t>Nutzungsabrechnungstyp</t>
  </si>
  <si>
    <t>Nutzungs Esc Zunahme Freq</t>
  </si>
  <si>
    <t>Nutzungs Esc Typ</t>
  </si>
  <si>
    <t>Nutzungs Vermietung Inv Flagge</t>
  </si>
  <si>
    <t>Verwenden Flucht Inc Pct</t>
  </si>
  <si>
    <t>Usg Esc Effektive Mon</t>
  </si>
  <si>
    <t>Zugeteilt Amt</t>
  </si>
  <si>
    <t>Kostenreduktion</t>
  </si>
  <si>
    <t>Tatsächliche Cr Betrag</t>
  </si>
  <si>
    <t>Kostensenkung Ref ID</t>
  </si>
  <si>
    <t>Interne Kostenreduktion Ref ID</t>
  </si>
  <si>
    <t>Low Rate</t>
  </si>
  <si>
    <t>Rate Adjustment</t>
  </si>
  <si>
    <t>Dauer und Ausmaß</t>
  </si>
  <si>
    <t>Subventions Amt Ohne Int Waiver</t>
  </si>
  <si>
    <t>Subventionsgrenze erreicht</t>
  </si>
  <si>
    <t>Verzicht auf Zinsen</t>
  </si>
  <si>
    <t>Verzicht auf Zinsen Enddatum</t>
  </si>
  <si>
    <t>Verzicht auf Zahlungen</t>
  </si>
  <si>
    <t>Verzicht auf Zahlungen Enddatum</t>
  </si>
  <si>
    <t>Wem gehört</t>
  </si>
  <si>
    <t>Kosten Amt</t>
  </si>
  <si>
    <t>Kosten Ref ID</t>
  </si>
  <si>
    <t>Offenbaren Flagge</t>
  </si>
  <si>
    <t>Extr Zeit Quote ID</t>
  </si>
  <si>
    <t>Interne Kosten Id</t>
  </si>
  <si>
    <t>Manuelle Zuweisung angegeben</t>
  </si>
  <si>
    <t>Ladentisch</t>
  </si>
  <si>
    <t>Gegen Desc</t>
  </si>
  <si>
    <t>Zähler Name</t>
  </si>
  <si>
    <t>Extr Zähler Gruppen-ID</t>
  </si>
  <si>
    <t>Extr Zähler Id</t>
  </si>
  <si>
    <t>Extr Verbrauch Artikel-Nummer</t>
  </si>
  <si>
    <t>Inv Einzelteil Desc</t>
  </si>
  <si>
    <t>Inv Artikelname</t>
  </si>
  <si>
    <t>Usage Item Name</t>
  </si>
  <si>
    <t>Vervollständigt von</t>
  </si>
  <si>
    <t>Abschlussdatum</t>
  </si>
  <si>
    <t>Covenant Eval-Status</t>
  </si>
  <si>
    <t>Ausgelöst An</t>
  </si>
  <si>
    <t>Covenant Definition</t>
  </si>
  <si>
    <t>Ereignistyp</t>
  </si>
  <si>
    <t>Geplante Veranstaltung</t>
  </si>
  <si>
    <t>Team zugeordnet</t>
  </si>
  <si>
    <t>Cre Informationen</t>
  </si>
  <si>
    <t>Anzahlungsbetrag</t>
  </si>
  <si>
    <t>Kreditgeber Namen</t>
  </si>
  <si>
    <t>Mindestens 51% OO (Eigentümer)</t>
  </si>
  <si>
    <t>Gesamtzahl der Etagen</t>
  </si>
  <si>
    <t>Kredit App Garantin</t>
  </si>
  <si>
    <t>Aggregate Garantie Amt</t>
  </si>
  <si>
    <t>Ablauf DTTM</t>
  </si>
  <si>
    <t>Garantiebetrag Pct</t>
  </si>
  <si>
    <t>Garant Typ</t>
  </si>
  <si>
    <t>Gerichtsstand</t>
  </si>
  <si>
    <t>Party-</t>
  </si>
  <si>
    <t>Primary-Name</t>
  </si>
  <si>
    <t>Bewertung Ergebnis</t>
  </si>
  <si>
    <t>Forderungen</t>
  </si>
  <si>
    <t>Empfangene DTTM</t>
  </si>
  <si>
    <t>Der Rückgriff</t>
  </si>
  <si>
    <t>Kredit App Verwandte Partner</t>
  </si>
  <si>
    <t>Kredit App Scoring</t>
  </si>
  <si>
    <t>Scoring Empfohlen Entscheidung Datum</t>
  </si>
  <si>
    <t>Anlage Recomms</t>
  </si>
  <si>
    <t>Endgültige Entscheidung Datum</t>
  </si>
  <si>
    <t>Master Agreement anfordern</t>
  </si>
  <si>
    <t>Ammend prüfen</t>
  </si>
  <si>
    <t>Assign Seiten</t>
  </si>
  <si>
    <t>Korrespondenten</t>
  </si>
  <si>
    <t>Kredit App Gewähr</t>
  </si>
  <si>
    <t>Kredit App Besetzungen</t>
  </si>
  <si>
    <t>Kredit Req Verspätungszuschlag</t>
  </si>
  <si>
    <t>Dd Biddable Entities</t>
  </si>
  <si>
    <t>Document Packages</t>
  </si>
  <si>
    <t>Investoren</t>
  </si>
  <si>
    <t>Akkreditiv</t>
  </si>
  <si>
    <t>Partner Sales Reps</t>
  </si>
  <si>
    <t>Zulässige Mieter</t>
  </si>
  <si>
    <t>PO Erforderlich für Auftragsfreigabe</t>
  </si>
  <si>
    <t>Primäre Mieter</t>
  </si>
  <si>
    <t>Empfehlung</t>
  </si>
  <si>
    <t>Related Parties</t>
  </si>
  <si>
    <t>Verwandte Partners</t>
  </si>
  <si>
    <t>Nützliche Webseiten</t>
  </si>
  <si>
    <t>Relationship Kunden</t>
  </si>
  <si>
    <t>Relationship Subset-Party</t>
  </si>
  <si>
    <t>Anforderungsdatum</t>
  </si>
  <si>
    <t>Fordern Datum des Inkrafttretens</t>
  </si>
  <si>
    <t>Anfrage Semester Zustand</t>
  </si>
  <si>
    <t>Anfrage Art Detail</t>
  </si>
  <si>
    <t>Session-ID</t>
  </si>
  <si>
    <t>Syndizierten</t>
  </si>
  <si>
    <t>Ucc Zusammenfassungen</t>
  </si>
  <si>
    <t>UCCs</t>
  </si>
  <si>
    <t>Kredit Profil-Information</t>
  </si>
  <si>
    <t>Kombinierte Persönliche Liquiditäts</t>
  </si>
  <si>
    <t>Consolidtd Oder Consolidtng</t>
  </si>
  <si>
    <t>Quer Defltd Guaranteed</t>
  </si>
  <si>
    <t>Aktuelle Yr Zwischenfest Chrg</t>
  </si>
  <si>
    <t>Beabsichtigt, Expand</t>
  </si>
  <si>
    <t>Zwischen PL Through</t>
  </si>
  <si>
    <t>Zwischen PL Type</t>
  </si>
  <si>
    <t>Letzte Kredit Besuch</t>
  </si>
  <si>
    <t>Letzte Kredit besuchen durch</t>
  </si>
  <si>
    <t>Monatlich Geschäfts Debt Srvc</t>
  </si>
  <si>
    <t>Neueste FYE Fest Chrg</t>
  </si>
  <si>
    <t>Anzahl der Standorte</t>
  </si>
  <si>
    <t>Anzahl der Monate Liquiditäts</t>
  </si>
  <si>
    <t>Profil Datum</t>
  </si>
  <si>
    <t>Total Business Indebted</t>
  </si>
  <si>
    <t>Jahr der Steuererklärung Gebraucht</t>
  </si>
  <si>
    <t>Verspätungszuschlag Exempt</t>
  </si>
  <si>
    <t>Verspätungszuschlag Flat Fee</t>
  </si>
  <si>
    <t>Verspätungszuschlag Grace Period</t>
  </si>
  <si>
    <t>Verspätungszuschlag Max Amount</t>
  </si>
  <si>
    <t>Verspätungszuschlag Mindestbetrag</t>
  </si>
  <si>
    <t>Verspätungszuschlag Prozent</t>
  </si>
  <si>
    <t>Kreditanfrage tige Veränderungen</t>
  </si>
  <si>
    <t>Aufladen</t>
  </si>
  <si>
    <t>Konzession</t>
  </si>
  <si>
    <t>Credit Score Factor</t>
  </si>
  <si>
    <t>Cross-Selling</t>
  </si>
  <si>
    <t>Account ID</t>
  </si>
  <si>
    <t>Cs Typ</t>
  </si>
  <si>
    <t>Art des Angebots</t>
  </si>
  <si>
    <t>Ursachencode</t>
  </si>
  <si>
    <t>Reason Beschreibung</t>
  </si>
  <si>
    <t>Empfänger-ID</t>
  </si>
  <si>
    <t>Empfänger E-Mail</t>
  </si>
  <si>
    <t>Empfänger Rolle</t>
  </si>
  <si>
    <t>Territory Id</t>
  </si>
  <si>
    <t>Territory Namen</t>
  </si>
  <si>
    <t>Cust Relation Management</t>
  </si>
  <si>
    <t>Schwebender Rechtsstreitigkeiten</t>
  </si>
  <si>
    <t>Prozentigen</t>
  </si>
  <si>
    <t>Rasse</t>
  </si>
  <si>
    <t>Geschlechtsverkehr</t>
  </si>
  <si>
    <t>Kunden Exposure Limit</t>
  </si>
  <si>
    <t>Belichtungs Amt</t>
  </si>
  <si>
    <t>Belichtungs Asof Datum</t>
  </si>
  <si>
    <t>Exposure Limit Amt</t>
  </si>
  <si>
    <t>Kundenanlage Exposure</t>
  </si>
  <si>
    <t>Kunden Rolle</t>
  </si>
  <si>
    <t>Bestehende Direkt Adjustment</t>
  </si>
  <si>
    <t>Anlage Exposures</t>
  </si>
  <si>
    <t>Hervorragende Anpassung</t>
  </si>
  <si>
    <t>Rel-Party</t>
  </si>
  <si>
    <t>Weiches Kredit Bestehende Adjustment</t>
  </si>
  <si>
    <t>Weiches Kredit Outstanding Adjustment</t>
  </si>
  <si>
    <t>Weiches Fac Expsrs</t>
  </si>
  <si>
    <t>Gesamtobligo gegen</t>
  </si>
  <si>
    <t>Kundenfragebogen</t>
  </si>
  <si>
    <t>Antworten</t>
  </si>
  <si>
    <t>Kundenstandort</t>
  </si>
  <si>
    <t>Aktuelle Geschäftszeiten (Tage pro Woche)</t>
  </si>
  <si>
    <t>Neue Öffnungszeiten (Tage pro Woche)</t>
  </si>
  <si>
    <t>Nicht konkurrieren Nutzungs?</t>
  </si>
  <si>
    <t>Büro Computerized?</t>
  </si>
  <si>
    <t>Bürogröße (S. F.)</t>
  </si>
  <si>
    <t>Aba Anzahl</t>
  </si>
  <si>
    <t>Bereinigten Bruttoeinkommens</t>
  </si>
  <si>
    <t>Geschäftsbeschreibung</t>
  </si>
  <si>
    <t>Corporate Debt Exposure</t>
  </si>
  <si>
    <t>Länderlimite Exposure</t>
  </si>
  <si>
    <t>Country Residence</t>
  </si>
  <si>
    <t>Covered Bonds Exposure</t>
  </si>
  <si>
    <t>Credit Default Swaps Exposure</t>
  </si>
  <si>
    <t>Curr Citi Mitarbeiter</t>
  </si>
  <si>
    <t>Kunden Exposure Limits</t>
  </si>
  <si>
    <t>Kunden Run Rate DLRs</t>
  </si>
  <si>
    <t>Weitergabe der personenbezogenen Daten für Marketingzwecke</t>
  </si>
  <si>
    <t>Disclosure Stmt Communicated</t>
  </si>
  <si>
    <t>Disclosures Akzeptierte</t>
  </si>
  <si>
    <t>Wirkung von bilateralen Abkommen</t>
  </si>
  <si>
    <t>Elektronische Com Agr Accepted</t>
  </si>
  <si>
    <t>Anrechenbaren Eigenkredit Der</t>
  </si>
  <si>
    <t>Förderfähige Garantien</t>
  </si>
  <si>
    <t>Geschätzter Jahres Spend</t>
  </si>
  <si>
    <t>Externe ID</t>
  </si>
  <si>
    <t>Fed Funds Exposure</t>
  </si>
  <si>
    <t>Formatierte Tax ID Num</t>
  </si>
  <si>
    <t>Fx In Out Swaps Exposure</t>
  </si>
  <si>
    <t>Startseite Eigene / Mieten</t>
  </si>
  <si>
    <t>Ich BR</t>
  </si>
  <si>
    <t>Income Expense</t>
  </si>
  <si>
    <t>Ins-Status</t>
  </si>
  <si>
    <t>Zinsderivate Exposure</t>
  </si>
  <si>
    <t>Limit Eskalationsdatum</t>
  </si>
  <si>
    <t>Medizinische oder zahn Provider</t>
  </si>
  <si>
    <t>Handelbare Wertpapiere</t>
  </si>
  <si>
    <t>Nostro Abgleich Belichtungs</t>
  </si>
  <si>
    <t>Schuldner Anzahl</t>
  </si>
  <si>
    <t>Occ Anzahl</t>
  </si>
  <si>
    <t>Andere Eligigble Hedges</t>
  </si>
  <si>
    <t>Eigentum Wert</t>
  </si>
  <si>
    <t>Party-Exposure</t>
  </si>
  <si>
    <t>Partei Verbindlichkeiten</t>
  </si>
  <si>
    <t>Party-Owned Assets</t>
  </si>
  <si>
    <t>Partei gegeben permissionto Bureau Bericht ziehen</t>
  </si>
  <si>
    <t>Pd Lgd Rating</t>
  </si>
  <si>
    <t>P und L Auszugsdatum</t>
  </si>
  <si>
    <t>Arbeitsplatz</t>
  </si>
  <si>
    <t>Platzierungen Exposure</t>
  </si>
  <si>
    <t>Portal Kunden-ID</t>
  </si>
  <si>
    <t>Primary Site</t>
  </si>
  <si>
    <t>Repos Exposure</t>
  </si>
  <si>
    <t>Reverse Repos Exposure</t>
  </si>
  <si>
    <t>Verwahrung Exposure</t>
  </si>
  <si>
    <t>Securities Lending Exposure</t>
  </si>
  <si>
    <t>Settlement Exposure</t>
  </si>
  <si>
    <t>Sos Webseite</t>
  </si>
  <si>
    <t>Insgesamt Geeignete Sicherheiten</t>
  </si>
  <si>
    <t>Gesamtbelichtungs Amt</t>
  </si>
  <si>
    <t>Gesamtgrenzwert Amt</t>
  </si>
  <si>
    <t>Insgesamt Liquid Assets</t>
  </si>
  <si>
    <t>Insgesamt fähigen Wertpapiere</t>
  </si>
  <si>
    <t>Nicht zugeordnete Grenzwerte Expositions</t>
  </si>
  <si>
    <t>Verifizierte Für De Dup</t>
  </si>
  <si>
    <t>Jahre an aktuellen Wohnsitz</t>
  </si>
  <si>
    <t>Jahre bei Unternehmen</t>
  </si>
  <si>
    <t>Jahr zog nach US</t>
  </si>
  <si>
    <t>SMS-Clean-Service</t>
  </si>
  <si>
    <t>Bekannt geben</t>
  </si>
  <si>
    <t>Finanzen</t>
  </si>
  <si>
    <t>Preis Pro Vermögens</t>
  </si>
  <si>
    <t>Appraisal Art Key</t>
  </si>
  <si>
    <t>Appraisal Typ Name</t>
  </si>
  <si>
    <t>Hausgeld</t>
  </si>
  <si>
    <t>Dd Hausgeld</t>
  </si>
  <si>
    <t>Assesment Type Name</t>
  </si>
  <si>
    <t>Dd Bid Anfragen</t>
  </si>
  <si>
    <t>Dd Berichtstypen</t>
  </si>
  <si>
    <t>Dd Vendors</t>
  </si>
  <si>
    <t>Bericht Werttyp Name</t>
  </si>
  <si>
    <t>Assesment Art Key</t>
  </si>
  <si>
    <t>Dd Bid Prelim Daten</t>
  </si>
  <si>
    <t>Zusätzliche Arbeits Auth Flagge</t>
  </si>
  <si>
    <t>Zusätzliche Arbeits Empf Flagge</t>
  </si>
  <si>
    <t>Dd Gebote</t>
  </si>
  <si>
    <t>Eingetragen von Benutzer</t>
  </si>
  <si>
    <t>Eingetragen DTTM</t>
  </si>
  <si>
    <t>Est Cap Rate Hoch</t>
  </si>
  <si>
    <t>Est Marktmieten Low</t>
  </si>
  <si>
    <t>Geschätzter Marktmieten Hoch</t>
  </si>
  <si>
    <t>Geschätzter Markt Vacancy Hoch</t>
  </si>
  <si>
    <t>Geschätzter Markt Vacancy Low</t>
  </si>
  <si>
    <t>Allgemeine Nachbarschafts Desc</t>
  </si>
  <si>
    <t>Geändert von User-</t>
  </si>
  <si>
    <t>Geändert DTTM</t>
  </si>
  <si>
    <t>Names Bewohner Ost-</t>
  </si>
  <si>
    <t>Names Bewohner Nord</t>
  </si>
  <si>
    <t>Names Bewohner Süd-</t>
  </si>
  <si>
    <t>Names Bewohner West-</t>
  </si>
  <si>
    <t>Ergebnisse Edr Flagge</t>
  </si>
  <si>
    <t>Vendor Kommentar Gruppe</t>
  </si>
  <si>
    <t>Dd Ihre Anfragen</t>
  </si>
  <si>
    <t>Ausgezeichnet Mit Gebot</t>
  </si>
  <si>
    <t>Bid Ausgezeichnet DTTM</t>
  </si>
  <si>
    <t>Bid Aufgrund DTTM</t>
  </si>
  <si>
    <t>Ihre Anfragen DTTM</t>
  </si>
  <si>
    <t>Ihre Anfragen senden Flagge</t>
  </si>
  <si>
    <t>Erhöhungsanforderungsstatus</t>
  </si>
  <si>
    <t>Biddable Entity</t>
  </si>
  <si>
    <t>Kommentare zu Anbieter</t>
  </si>
  <si>
    <t>Fügen Flood Info Flagge</t>
  </si>
  <si>
    <t>Fügen Seismic Info Flagge</t>
  </si>
  <si>
    <t>Aufgrund benötigt, um Edr Rslts Flagge</t>
  </si>
  <si>
    <t>Prelim Market Data Aufgrund DTTM</t>
  </si>
  <si>
    <t>Besichtigungs Req Flagge</t>
  </si>
  <si>
    <t>Berichtsabschluss DTTM</t>
  </si>
  <si>
    <t>Bericht Wert</t>
  </si>
  <si>
    <t>Ausgezeichnet Mit Benutzer</t>
  </si>
  <si>
    <t>Gebot angenommen DTTM</t>
  </si>
  <si>
    <t>Ihre Anfragen</t>
  </si>
  <si>
    <t>Gebot Angefordert von Benutzer</t>
  </si>
  <si>
    <t>Bid Fragt DTTM</t>
  </si>
  <si>
    <t>Bid-Status</t>
  </si>
  <si>
    <t>Abschlussberichte Doc-Gruppe</t>
  </si>
  <si>
    <t>Bericht Kosten</t>
  </si>
  <si>
    <t>Bericht Promised DTTM</t>
  </si>
  <si>
    <t>Verkäufer</t>
  </si>
  <si>
    <t>Dd Biddable Entity</t>
  </si>
  <si>
    <t>Bid Autorisierte Flagge</t>
  </si>
  <si>
    <t>Bid Req Auth Nach User-</t>
  </si>
  <si>
    <t>Bid Req Auth DTTM</t>
  </si>
  <si>
    <t>Bid Req Auth Mod Nach User-</t>
  </si>
  <si>
    <t>Bid Req Auth Mod DTTM</t>
  </si>
  <si>
    <t>Dd Bericht Doc Immobilien</t>
  </si>
  <si>
    <t>Dd-Verkauf</t>
  </si>
  <si>
    <t>Dd Report Type</t>
  </si>
  <si>
    <t>Report Type Key</t>
  </si>
  <si>
    <t>Report Type Name</t>
  </si>
  <si>
    <t>Dd Bericht Wert</t>
  </si>
  <si>
    <t>Bericht Wert Key</t>
  </si>
  <si>
    <t>Bericht Wertname</t>
  </si>
  <si>
    <t>Weitere Kontakt</t>
  </si>
  <si>
    <t>Weitere Kontakt-Telefon</t>
  </si>
  <si>
    <t>Vendor Körperschaft</t>
  </si>
  <si>
    <t>Vendor DUNS Nummer</t>
  </si>
  <si>
    <t>Vendor Inaktive Benutzer Flagge</t>
  </si>
  <si>
    <t>Schuldnertyp</t>
  </si>
  <si>
    <t>State Of Organization</t>
  </si>
  <si>
    <t>Ucc Suche Detail</t>
  </si>
  <si>
    <t>Def Wartung</t>
  </si>
  <si>
    <t>Def Wartung Dtl</t>
  </si>
  <si>
    <t>Gefördert im Voraus</t>
  </si>
  <si>
    <t>Die Finanzierung Frequency</t>
  </si>
  <si>
    <t>Pass-Through-Fee Abzüge</t>
  </si>
  <si>
    <t>Latente Wartung</t>
  </si>
  <si>
    <t>Escalation Methodik 1</t>
  </si>
  <si>
    <t>Definieren Rechnungs Format</t>
  </si>
  <si>
    <t>Rechnung Dienst Separat?</t>
  </si>
  <si>
    <t>Advanced Service Finanzierung Delinquenz Kulanztage</t>
  </si>
  <si>
    <t>Party-to-Bill-Service, wenn Billed Separat</t>
  </si>
  <si>
    <t>Überträge / Service Wartung Clawback?</t>
  </si>
  <si>
    <t>Standard Folge starten DTTM</t>
  </si>
  <si>
    <t>Standardereignis DTTM</t>
  </si>
  <si>
    <t>Doktor Proc</t>
  </si>
  <si>
    <t>Doktor Procedures% des Produkt</t>
  </si>
  <si>
    <t>Document Katalog</t>
  </si>
  <si>
    <t>Document Kategorie Detail</t>
  </si>
  <si>
    <t>Dokumentenklasse Details</t>
  </si>
  <si>
    <t>Dokumenttyp Details</t>
  </si>
  <si>
    <t>Esign Erforderlich</t>
  </si>
  <si>
    <t>Dokumentarten</t>
  </si>
  <si>
    <t>Dokumentenklasse Kategorie</t>
  </si>
  <si>
    <t>Dokumentenklasse Kategorien</t>
  </si>
  <si>
    <t>Alle Dokumente</t>
  </si>
  <si>
    <t>Document Gruppenname</t>
  </si>
  <si>
    <t>Document Package Verband</t>
  </si>
  <si>
    <t>Document Sortieren</t>
  </si>
  <si>
    <t>Document Paket-Detail</t>
  </si>
  <si>
    <t>Doc Beschreibung</t>
  </si>
  <si>
    <t>Sortieren inpackage</t>
  </si>
  <si>
    <t>Document Package Verbände</t>
  </si>
  <si>
    <t>Document Package Repo</t>
  </si>
  <si>
    <t>Dokument veröffentlichen Histories</t>
  </si>
  <si>
    <t>Dateigröße</t>
  </si>
  <si>
    <t>Gen hochgeladen Doc</t>
  </si>
  <si>
    <t>Erzeugten Strom von</t>
  </si>
  <si>
    <t>Nebenversion</t>
  </si>
  <si>
    <t>Wählen Signers</t>
  </si>
  <si>
    <t>Hochgeladene Bach</t>
  </si>
  <si>
    <t>Hochgeladene Stream-Größe</t>
  </si>
  <si>
    <t>Dokument veröffentlichen Geschichte</t>
  </si>
  <si>
    <t>E-Mail Gen Doc</t>
  </si>
  <si>
    <t>E-Mail senden Doc</t>
  </si>
  <si>
    <t>Fax Für Gen Doc</t>
  </si>
  <si>
    <t>Fax für Send Doc</t>
  </si>
  <si>
    <t>Document Signer</t>
  </si>
  <si>
    <t>Doc Signiert Flagge</t>
  </si>
  <si>
    <t>Signiert DTTM</t>
  </si>
  <si>
    <t>Unterzeichner-ID</t>
  </si>
  <si>
    <t>Signer Ref ID</t>
  </si>
  <si>
    <t>Signer Typ</t>
  </si>
  <si>
    <t>Dokumenttypen</t>
  </si>
  <si>
    <t>Erzeugbaren</t>
  </si>
  <si>
    <t>Hochladbare</t>
  </si>
  <si>
    <t>Archiv-Stream</t>
  </si>
  <si>
    <t>Archive Stream-Größe</t>
  </si>
  <si>
    <t>Assoziierte Kunden</t>
  </si>
  <si>
    <t>Assoziierte Einrichtungen</t>
  </si>
  <si>
    <t>Assoziierte Partner</t>
  </si>
  <si>
    <t>Assoziierte anfordern</t>
  </si>
  <si>
    <t>Leeres Dokument</t>
  </si>
  <si>
    <t>Deck Bach</t>
  </si>
  <si>
    <t>Deck Stream-Größe</t>
  </si>
  <si>
    <t>Dokument Kategorie Ref</t>
  </si>
  <si>
    <t>Dokumentenklasse Ref</t>
  </si>
  <si>
    <t>Dokumentseiten als Bilder</t>
  </si>
  <si>
    <t>Document Repo Id</t>
  </si>
  <si>
    <t>Document Signers</t>
  </si>
  <si>
    <t>Document Type Ref</t>
  </si>
  <si>
    <t>E-Mail generieren Doc</t>
  </si>
  <si>
    <t>Fax für Gene Doc</t>
  </si>
  <si>
    <t>Generierte Dokument Gruppe</t>
  </si>
  <si>
    <t>Generiert Flagge</t>
  </si>
  <si>
    <t>Symbol Name</t>
  </si>
  <si>
    <t>Initialisieren DTTM</t>
  </si>
  <si>
    <t>Seitenzahl einschließlich Deckblatt</t>
  </si>
  <si>
    <t>Print Job DTTM</t>
  </si>
  <si>
    <t>Veröffentlicht Um</t>
  </si>
  <si>
    <t>Nur lesen</t>
  </si>
  <si>
    <t>Anfrage Level</t>
  </si>
  <si>
    <t>Gemeinsam genutzt</t>
  </si>
  <si>
    <t>Unterschreiben von Metadaten</t>
  </si>
  <si>
    <t>Unterschreiben von Metadaten Größe</t>
  </si>
  <si>
    <t>Hochgeladene Dokumentgruppe</t>
  </si>
  <si>
    <t>Hochgeladene Flagge</t>
  </si>
  <si>
    <t>Hochgeladene Stroms durch</t>
  </si>
  <si>
    <t>Wet Signature</t>
  </si>
  <si>
    <t>Eol Logistic</t>
  </si>
  <si>
    <t>Max Restrate</t>
  </si>
  <si>
    <t>Schief</t>
  </si>
  <si>
    <t>Expense Finanzierung</t>
  </si>
  <si>
    <t>Kosten Zahlungsbetrag</t>
  </si>
  <si>
    <t>Expense Zahlungsart</t>
  </si>
  <si>
    <t>Aufwands</t>
  </si>
  <si>
    <t>Menge Pro-Rata-</t>
  </si>
  <si>
    <t>Expense Legend</t>
  </si>
  <si>
    <t>Expense Legende Beschreibung</t>
  </si>
  <si>
    <t>Pro Bewertet</t>
  </si>
  <si>
    <t>Gesamtsumme Pro Rata</t>
  </si>
  <si>
    <t>Ausgabentyp</t>
  </si>
  <si>
    <t>Gebundene Vermögens</t>
  </si>
  <si>
    <t>Verlinkte Haftung</t>
  </si>
  <si>
    <t>Bezahlung</t>
  </si>
  <si>
    <t>Starten DTTM</t>
  </si>
  <si>
    <t>Aufgelaufene Zinsen Rec Amt</t>
  </si>
  <si>
    <t>Aufgelaufene Andere Rec Amt</t>
  </si>
  <si>
    <t>Aktuelle Rest Amt</t>
  </si>
  <si>
    <t>Fry9c-Code</t>
  </si>
  <si>
    <t>Non Recourse Kredite Amt</t>
  </si>
  <si>
    <t>Gesamtengagement Amt</t>
  </si>
  <si>
    <t>Ungedeckte Commitment Amt</t>
  </si>
  <si>
    <t>Belichtungstyp</t>
  </si>
  <si>
    <t>Kundenanlage Exposures</t>
  </si>
  <si>
    <t>Ausfälle</t>
  </si>
  <si>
    <t>Direkter Fazilität Exposures</t>
  </si>
  <si>
    <t>Belichtungs Zusammenfassungen</t>
  </si>
  <si>
    <t>Development Fac Exposures</t>
  </si>
  <si>
    <t>Keine Loan Messen Von IMPACS</t>
  </si>
  <si>
    <t>Gesamtdarlehensnehmer Exposure</t>
  </si>
  <si>
    <t>Gesamtdarlehensnehmer Outstanding Exposure</t>
  </si>
  <si>
    <t>Gesamtdarlehensnehmer Outstanding unbesicherten Forderung</t>
  </si>
  <si>
    <t>Gesamtdarlehensnehmer aufgefordert Exposure</t>
  </si>
  <si>
    <t>Gesamtdarlehensnehmer aufgefordert unbesicherten Forderung</t>
  </si>
  <si>
    <t>Gesamtdarlehensnehmer unbesicherten Forderung</t>
  </si>
  <si>
    <t>Insgesamt berechneten Belichtungs</t>
  </si>
  <si>
    <t>Insgesamt berechnet Outstanding Exposure</t>
  </si>
  <si>
    <t>Errechnete Gesamt Outstanding unbesicherten Forderung</t>
  </si>
  <si>
    <t>Insgesamt berechnet Fragt Exposure</t>
  </si>
  <si>
    <t>Insgesamt berechnet Fragt unbesicherten Forderung</t>
  </si>
  <si>
    <t>Insgesamt berechnet unbesicherten Forderung</t>
  </si>
  <si>
    <t>Insgesamt Bedingtes Exposure</t>
  </si>
  <si>
    <t>Insgesamt Bedingtes Outstanding Exposure</t>
  </si>
  <si>
    <t>Insgesamt Bedingtes Outstanding unbesicherten Forderung</t>
  </si>
  <si>
    <t>Insgesamt Bedingtes Fragt Exposure</t>
  </si>
  <si>
    <t>Insgesamt Bedingtes Fragt unbesicherten Forderung</t>
  </si>
  <si>
    <t>Insgesamt Bedingtes unbesicherten Forderung</t>
  </si>
  <si>
    <t>Gesamtbetrag der sonstigen Expositions</t>
  </si>
  <si>
    <t>Gesamtbetrag der sonstigen Outstanding Exposure</t>
  </si>
  <si>
    <t>Gesamtbetrag der sonstigen ausstehenden unbesicherten Exposure</t>
  </si>
  <si>
    <t>Gesamtbetrag der sonstigen Fragt Exposure</t>
  </si>
  <si>
    <t>Gesamtbetrag der sonstigen Fragt unbesicherten Forderung</t>
  </si>
  <si>
    <t>Gesamtbetrag der sonstigen unbesicherten Forderung</t>
  </si>
  <si>
    <t>Insgesamt Relationship Exposure</t>
  </si>
  <si>
    <t>Insgesamt Beziehung offene Risiko</t>
  </si>
  <si>
    <t>Insgesamt Relationship Outstanding unbesicherten Forderung</t>
  </si>
  <si>
    <t>Insgesamt Relationship Fragt Exposure</t>
  </si>
  <si>
    <t>Insgesamt Relationship Fragt unbesicherten Forderung</t>
  </si>
  <si>
    <t>Insgesamt Relationship unbesicherten Forderung</t>
  </si>
  <si>
    <t>Fac Recom Rsn</t>
  </si>
  <si>
    <t>Cd Reason Kunden</t>
  </si>
  <si>
    <t>Crdit Sc Fct</t>
  </si>
  <si>
    <t>Kredit Denial Reason</t>
  </si>
  <si>
    <t>Scoring Empf Rule</t>
  </si>
  <si>
    <t>Verbiage</t>
  </si>
  <si>
    <t>Verbiage Id</t>
  </si>
  <si>
    <t>Fac Scoring</t>
  </si>
  <si>
    <t>Fac Recom RSNs</t>
  </si>
  <si>
    <t>Der Facility</t>
  </si>
  <si>
    <t>Anlage Empf</t>
  </si>
  <si>
    <t>Scoring Empf Regeln</t>
  </si>
  <si>
    <t>Fac Typ Cat PRDCT Typ</t>
  </si>
  <si>
    <t>Zugang Prüfen</t>
  </si>
  <si>
    <t>Commitment Mit Loan</t>
  </si>
  <si>
    <t>Rangordnung</t>
  </si>
  <si>
    <t>Produktcode</t>
  </si>
  <si>
    <t>Produkt Obligation Typ</t>
  </si>
  <si>
    <t>Sba</t>
  </si>
  <si>
    <t>SBA Typ</t>
  </si>
  <si>
    <t>Standalone-</t>
  </si>
  <si>
    <t>Facility Kategorie Typ</t>
  </si>
  <si>
    <t>Erlauben Balloon</t>
  </si>
  <si>
    <t>Back Office</t>
  </si>
  <si>
    <t>Direktbelichtung</t>
  </si>
  <si>
    <t>Fester Zinssatz</t>
  </si>
  <si>
    <t>Floating Rate</t>
  </si>
  <si>
    <t>Erhöhung Verfügbar</t>
  </si>
  <si>
    <t>Ausgangs Zahlung</t>
  </si>
  <si>
    <t>Ausgaberate</t>
  </si>
  <si>
    <t>Ausgangs Yield</t>
  </si>
  <si>
    <t>Prg Pricing Profiles</t>
  </si>
  <si>
    <t>Art der Einheit Kategorien</t>
  </si>
  <si>
    <t>Beraten</t>
  </si>
  <si>
    <t>Fedclass</t>
  </si>
  <si>
    <t>Sonstiges</t>
  </si>
  <si>
    <t>Vorfälligkeitsoption</t>
  </si>
  <si>
    <t>Recoverycode</t>
  </si>
  <si>
    <t>Rückzahlung Typ</t>
  </si>
  <si>
    <t>Sba Informationen</t>
  </si>
  <si>
    <t>Subject To Pen Vorauszahlung</t>
  </si>
  <si>
    <t>Geordneten Rolle</t>
  </si>
  <si>
    <t>PCT-Owned</t>
  </si>
  <si>
    <t>Prozent garantiert</t>
  </si>
  <si>
    <t>Verwandte Rollen</t>
  </si>
  <si>
    <t>Anlage Delinquenz Info</t>
  </si>
  <si>
    <t>Ninety Tag Verzug</t>
  </si>
  <si>
    <t>Sixty Tag Verzug</t>
  </si>
  <si>
    <t>Thirty Day Arrears</t>
  </si>
  <si>
    <t>Anlage Exposure</t>
  </si>
  <si>
    <t>Angepassten Forderungs</t>
  </si>
  <si>
    <t>Avg Mo Bal</t>
  </si>
  <si>
    <t>Kreditnehmer Namen</t>
  </si>
  <si>
    <t>Bestehende Expositions</t>
  </si>
  <si>
    <t>Bestehende Anlage</t>
  </si>
  <si>
    <t>Anlage Anzahl</t>
  </si>
  <si>
    <t>Anlage RR</t>
  </si>
  <si>
    <t>Hervorragende Belichtung</t>
  </si>
  <si>
    <t>Prod Code</t>
  </si>
  <si>
    <t>Ähnliche Kunden</t>
  </si>
  <si>
    <t>Angeforderte Exposure</t>
  </si>
  <si>
    <t>Tax Payer ID-Nummer</t>
  </si>
  <si>
    <t>FM Bill und sammeln erlaubt</t>
  </si>
  <si>
    <t>Anlage Practice Information</t>
  </si>
  <si>
    <t>Ar Eingeschlossen</t>
  </si>
  <si>
    <t>Durchschnittliche Haushaltseinkommen</t>
  </si>
  <si>
    <t>Wird immer noch Darlehensnehmer Mitarbeiterin Teilzeit?</t>
  </si>
  <si>
    <t>Kreditnehmer hat Wettbewerbs?</t>
  </si>
  <si>
    <t>Beim Kauf ein Inhaber / Mitarbeiter in der Praxis?</t>
  </si>
  <si>
    <t>Stadt Bevölkerung</t>
  </si>
  <si>
    <t>Weiter zum Verknüpfen Sie?</t>
  </si>
  <si>
    <t>Beschreibung der Mitarbeiterin Informationen</t>
  </si>
  <si>
    <t>Wenn Verknüpfen, Entfernung von der Praxis aus?</t>
  </si>
  <si>
    <t>Wenn Besitzer / Associate, Wie lange noch? (Monate)</t>
  </si>
  <si>
    <t>\ # Der Tierärzte (in Stadt Einwohner)</t>
  </si>
  <si>
    <t>Wettbewerbsbeschränkungen</t>
  </si>
  <si>
    <t>Grund für den Verkauf</t>
  </si>
  <si>
    <t>Lizenz des Verkäufers löschen?</t>
  </si>
  <si>
    <t>Verkäufer Besitzt Multiple Practices?</t>
  </si>
  <si>
    <t>Jahre vom Verkäufer Owned</t>
  </si>
  <si>
    <t>Verkäufer Besitzt Gebäude</t>
  </si>
  <si>
    <t>Ist Staff Aware of Sale?</t>
  </si>
  <si>
    <t>Staff Plan zu bleiben</t>
  </si>
  <si>
    <t>Staff Rel Verkäufer</t>
  </si>
  <si>
    <t>Verkäufer Compensation Während Transition</t>
  </si>
  <si>
    <t>Ist Übergangszeit Vertragliche?</t>
  </si>
  <si>
    <t>Übergangszeit mit Verkäufer</t>
  </si>
  <si>
    <t>Bevölkerung / Tierärzte Verhältnis</t>
  </si>
  <si>
    <t>Empf Id</t>
  </si>
  <si>
    <t>Siegreiche Partei</t>
  </si>
  <si>
    <t>Anlage Rewrite Info</t>
  </si>
  <si>
    <t>Ursprünglichen Darlehenskonto</t>
  </si>
  <si>
    <t>Original-Loan-System</t>
  </si>
  <si>
    <t>Abschreibungen Erhältlich Req</t>
  </si>
  <si>
    <t>Auftragsspezifische Ucc Fil</t>
  </si>
  <si>
    <t>Kredit Limitreqd</t>
  </si>
  <si>
    <t>Zahlungsaufschub Avail</t>
  </si>
  <si>
    <t>Early Buyout Option</t>
  </si>
  <si>
    <t>Vorzeitige Kündigungsmöglichkeit</t>
  </si>
  <si>
    <t>Erweiterung Pay Verfügbar</t>
  </si>
  <si>
    <t>Fac Typ Cat PRDCT Typen</t>
  </si>
  <si>
    <t>Hardware allein</t>
  </si>
  <si>
    <t>Nur Hardware Dienstleistungen</t>
  </si>
  <si>
    <t>Hardware Software Nur</t>
  </si>
  <si>
    <t>Zwischen Mieten Interest App</t>
  </si>
  <si>
    <t>Lease Typ Cs</t>
  </si>
  <si>
    <t>Lease Typ Lp</t>
  </si>
  <si>
    <t>Lease Typ Ol</t>
  </si>
  <si>
    <t>Lease Typ TL</t>
  </si>
  <si>
    <t>Vermieter DFS</t>
  </si>
  <si>
    <t>Vermieter DMLP Andere</t>
  </si>
  <si>
    <t>Vermieter Pfs</t>
  </si>
  <si>
    <t>Nicht Vermieter Ausstattung</t>
  </si>
  <si>
    <t>Andere Misc Bill Elig</t>
  </si>
  <si>
    <t>Ausgangs Cust Effective Rate</t>
  </si>
  <si>
    <t>Pers Proptaxmgmt Elig</t>
  </si>
  <si>
    <t>Po Reqd</t>
  </si>
  <si>
    <t>Programm Kaufe Schreibtisch</t>
  </si>
  <si>
    <t>Programm Dml</t>
  </si>
  <si>
    <t>Programm Ipa</t>
  </si>
  <si>
    <t>Programm Mla</t>
  </si>
  <si>
    <t>Programm Pfs Reseller</t>
  </si>
  <si>
    <t>Programm Poa</t>
  </si>
  <si>
    <t>Zitat Reqd</t>
  </si>
  <si>
    <t>Sbu Large Ent</t>
  </si>
  <si>
    <t>Sbu öffentlichen</t>
  </si>
  <si>
    <t>Sbu Smb</t>
  </si>
  <si>
    <t>Nur Dienstleistungen</t>
  </si>
  <si>
    <t>Nur Software</t>
  </si>
  <si>
    <t>Nur Software Services</t>
  </si>
  <si>
    <t>Syndication Eligible</t>
  </si>
  <si>
    <t>Zusätzliche Optionen</t>
  </si>
  <si>
    <t>Afs Produkttyp</t>
  </si>
  <si>
    <t>Genehmigt Der Begriff</t>
  </si>
  <si>
    <t>Unternehmensart Fazilität</t>
  </si>
  <si>
    <t>Coa Erhältlich auszahlen</t>
  </si>
  <si>
    <t>Beschreibung des Finanzierungsbedarfs</t>
  </si>
  <si>
    <t>Effektive Produkttyp</t>
  </si>
  <si>
    <t>Exposure Limit Art der Einheit</t>
  </si>
  <si>
    <t>Anlage Contract</t>
  </si>
  <si>
    <t>Facility Kunden Rollen</t>
  </si>
  <si>
    <t>Facility Entscheidung</t>
  </si>
  <si>
    <t>Anlage RR Quelle</t>
  </si>
  <si>
    <t>Anlage Rewrites</t>
  </si>
  <si>
    <t>Facility Unterkategorie</t>
  </si>
  <si>
    <t>Anlage Tranchen</t>
  </si>
  <si>
    <t>Funding</t>
  </si>
  <si>
    <t>Einzelkunden</t>
  </si>
  <si>
    <t>Link zu Girokonto</t>
  </si>
  <si>
    <t>Mod Kredit Denial Reason</t>
  </si>
  <si>
    <t>Änderung Noia Gründe</t>
  </si>
  <si>
    <t>Änderung zurückziehen Reason</t>
  </si>
  <si>
    <t>Null Sichere Namens Von Der Antrag</t>
  </si>
  <si>
    <t>Pre Doc Task-Besitzer</t>
  </si>
  <si>
    <t>Preispolitik</t>
  </si>
  <si>
    <t>Produkt Limits</t>
  </si>
  <si>
    <t>Credit Facility Anzahl</t>
  </si>
  <si>
    <t>Verbleibende Syndicated Amt</t>
  </si>
  <si>
    <t>Erneuerung</t>
  </si>
  <si>
    <t>Der angeforderte Laufzeit</t>
  </si>
  <si>
    <t>Rewrite Reason</t>
  </si>
  <si>
    <t>Sba Source Code</t>
  </si>
  <si>
    <t>Insgesamt Syndicated Amt</t>
  </si>
  <si>
    <t>Mit Check-Zugang</t>
  </si>
  <si>
    <t>Zurückzuziehen Reason</t>
  </si>
  <si>
    <t>Fact Debt Recrse Ungedeckte</t>
  </si>
  <si>
    <t>Fact Debt Mit Ext Ins Amt</t>
  </si>
  <si>
    <t>Fact Debt Ohne Extern Ins Amt</t>
  </si>
  <si>
    <t>Nicht Rückgriff Committed Amt</t>
  </si>
  <si>
    <t>Nicht Rückgriff Exposure Amt</t>
  </si>
  <si>
    <t>Nicht Rückgriff Uncommitted Amt</t>
  </si>
  <si>
    <t>Fax Die Finanzierung erlaubt</t>
  </si>
  <si>
    <t>Fax Funding Limit-Amt</t>
  </si>
  <si>
    <t>Followup Originals Flagge</t>
  </si>
  <si>
    <t>Num Of Days Orig Due</t>
  </si>
  <si>
    <t>Fc Acc Info</t>
  </si>
  <si>
    <t>Acc No</t>
  </si>
  <si>
    <t>Acc Öffnung Datum</t>
  </si>
  <si>
    <t>Acc Typ</t>
  </si>
  <si>
    <t>Cust Namen</t>
  </si>
  <si>
    <t>Fc-Adresse</t>
  </si>
  <si>
    <t>Handynummer</t>
  </si>
  <si>
    <t>Cellnumber2</t>
  </si>
  <si>
    <t>Cellnumber3</t>
  </si>
  <si>
    <t>Fc Kommentar</t>
  </si>
  <si>
    <t>Fc Kommentar Gruppe</t>
  </si>
  <si>
    <t>Erstellt DTTM</t>
  </si>
  <si>
    <t>Zeit</t>
  </si>
  <si>
    <t>Fc-Party</t>
  </si>
  <si>
    <t>Acc Info</t>
  </si>
  <si>
    <t>Fall Id</t>
  </si>
  <si>
    <t>Display-Adresse</t>
  </si>
  <si>
    <t>Führerscheinnummer</t>
  </si>
  <si>
    <t>Bundessteuer</t>
  </si>
  <si>
    <t>Honorar</t>
  </si>
  <si>
    <t>Berechnet Fee</t>
  </si>
  <si>
    <t>Fee Pct</t>
  </si>
  <si>
    <t>Hr Vertriebs</t>
  </si>
  <si>
    <t>Ad-hoc-Fee</t>
  </si>
  <si>
    <t>Afs Eintritt Art</t>
  </si>
  <si>
    <t>Standard Amt</t>
  </si>
  <si>
    <t>Standard Pct</t>
  </si>
  <si>
    <t>Ausnahme Formel</t>
  </si>
  <si>
    <t>Maximale Amt</t>
  </si>
  <si>
    <t>Maximale Pct</t>
  </si>
  <si>
    <t>Mindest Amt</t>
  </si>
  <si>
    <t>Mindest Pct</t>
  </si>
  <si>
    <t>Validation Formel</t>
  </si>
  <si>
    <t>Adhoc Fee</t>
  </si>
  <si>
    <t>Abbrechen Fee</t>
  </si>
  <si>
    <t>Fee gebucht</t>
  </si>
  <si>
    <t>Fee Pct Basis</t>
  </si>
  <si>
    <t>Fee-Politik</t>
  </si>
  <si>
    <t>Fee Ref ID</t>
  </si>
  <si>
    <t>Gebühr verzichtet</t>
  </si>
  <si>
    <t>Interne Fee Id</t>
  </si>
  <si>
    <t>Anzahl Der Zahlungs</t>
  </si>
  <si>
    <t>Pass Through Flagge</t>
  </si>
  <si>
    <t>Angeforderte Fee Amt</t>
  </si>
  <si>
    <t>Waiver Override erlaubt</t>
  </si>
  <si>
    <t>Wer zahlt Fragt Fee</t>
  </si>
  <si>
    <t>Finanzielle Bewertung Expense</t>
  </si>
  <si>
    <t>Finanz CRE</t>
  </si>
  <si>
    <t>Gross Expense</t>
  </si>
  <si>
    <t>Pro-Rata-Appraisal</t>
  </si>
  <si>
    <t>Pro-Rata-Appraisal Pu</t>
  </si>
  <si>
    <t>Pro-Rata-Year One</t>
  </si>
  <si>
    <t>Pro-Rata-Year One Pu</t>
  </si>
  <si>
    <t>Pro Rata Jahr Drei</t>
  </si>
  <si>
    <t>Pro Rata Jahr Drei Pu</t>
  </si>
  <si>
    <t>Pro Rata Jahr Zwei</t>
  </si>
  <si>
    <t>Pro Rata Jahr Zwei Pu</t>
  </si>
  <si>
    <t>Unter Writing</t>
  </si>
  <si>
    <t>Unter Writing Pu</t>
  </si>
  <si>
    <t>Jahr Appraisal</t>
  </si>
  <si>
    <t>Jahr Appraisal Pu</t>
  </si>
  <si>
    <t>Year One</t>
  </si>
  <si>
    <t>Year One Pu</t>
  </si>
  <si>
    <t>Drei Jahre</t>
  </si>
  <si>
    <t>Jahr Drei Pu</t>
  </si>
  <si>
    <t>Zwei Jahre</t>
  </si>
  <si>
    <t>Jahr Zwei Pu</t>
  </si>
  <si>
    <t>Finanzielle Bewertung Erlös</t>
  </si>
  <si>
    <t>Revenue Legend</t>
  </si>
  <si>
    <t>Finanz Asset Liability</t>
  </si>
  <si>
    <t>Asset Motor Mutter- und Kindgesundheit</t>
  </si>
  <si>
    <t>Asset Persönliche Eigenschaften</t>
  </si>
  <si>
    <t>Asset Immobilien</t>
  </si>
  <si>
    <t>Asset Securities</t>
  </si>
  <si>
    <t>Haftungskredite</t>
  </si>
  <si>
    <t>Haftung Hypotheken</t>
  </si>
  <si>
    <t>Gesamtinventarwerts</t>
  </si>
  <si>
    <t>Gesamthaftung Abgleich</t>
  </si>
  <si>
    <t>Gesamtkreditsaldo</t>
  </si>
  <si>
    <t>Gesamtkreditrahmens</t>
  </si>
  <si>
    <t>Insgesamt mV-Wert</t>
  </si>
  <si>
    <t>Insgesamt Hypothek Gleichgewicht</t>
  </si>
  <si>
    <t>Total Hypothekarforderungen Grenze</t>
  </si>
  <si>
    <t>Insgesamt PP Wert</t>
  </si>
  <si>
    <t>Insgesamt RE Wert</t>
  </si>
  <si>
    <t>Insgesamt Securities Wert</t>
  </si>
  <si>
    <t>Financial Asset Motor Mutter- und Kindgesundheit</t>
  </si>
  <si>
    <t>Financial Asset Prersonal Immobilien</t>
  </si>
  <si>
    <t>Financial Asset Immobilien</t>
  </si>
  <si>
    <t>Financial Asset Wertpapiere</t>
  </si>
  <si>
    <t>Download Finanz</t>
  </si>
  <si>
    <t>Fin Asstt Exp Der</t>
  </si>
  <si>
    <t>Fin Asstt Rev Der</t>
  </si>
  <si>
    <t>Finanzielle Bewertung Die Aufwendungen</t>
  </si>
  <si>
    <t>Finanzielle Bewertung Die Umsatzerlöse</t>
  </si>
  <si>
    <t>Footer Namen Expense</t>
  </si>
  <si>
    <t>Footer Namen Revenue</t>
  </si>
  <si>
    <t>Gross Expense Appraisal</t>
  </si>
  <si>
    <t>Gross Expense Unter Writing</t>
  </si>
  <si>
    <t>Gross Expense Year One</t>
  </si>
  <si>
    <t>Gross Expense Jahr Drei</t>
  </si>
  <si>
    <t>Gross Expense Jahr Zwei</t>
  </si>
  <si>
    <t>Gross Income Appraisal</t>
  </si>
  <si>
    <t>Gross Income Unter Writing</t>
  </si>
  <si>
    <t>Gross Income Year One</t>
  </si>
  <si>
    <t>Gross Income Jahr Drei</t>
  </si>
  <si>
    <t>Gross Income Jahr Zwei</t>
  </si>
  <si>
    <t>Gross Noi Appraisal</t>
  </si>
  <si>
    <t>Gross Noi Unter Writing</t>
  </si>
  <si>
    <t>Gross Noi Year One</t>
  </si>
  <si>
    <t>Gross Noi Jahr Drei</t>
  </si>
  <si>
    <t>Gross Noi Jahr Zwei</t>
  </si>
  <si>
    <t>Headers Noi</t>
  </si>
  <si>
    <t>Erträge Aufwendungen</t>
  </si>
  <si>
    <t>Finanzaufwendungen</t>
  </si>
  <si>
    <t>Restzahlung</t>
  </si>
  <si>
    <t>Darlehen für</t>
  </si>
  <si>
    <t>Darlehen Kreditgeber</t>
  </si>
  <si>
    <t>Misc Ausgabentyp</t>
  </si>
  <si>
    <t>Hypothekengläubiger</t>
  </si>
  <si>
    <t>Finanzielle Erträge Dividenden</t>
  </si>
  <si>
    <t>Finanzergebnis Expense</t>
  </si>
  <si>
    <t>Regierungs Einkommen</t>
  </si>
  <si>
    <t>Darlehen</t>
  </si>
  <si>
    <t>Die Gehälter</t>
  </si>
  <si>
    <t>Insgesamt Dividend Income</t>
  </si>
  <si>
    <t>Insgesamt Govt Income</t>
  </si>
  <si>
    <t>Insgesamt Loan Payment</t>
  </si>
  <si>
    <t>Insgesamt Misc Zahlung</t>
  </si>
  <si>
    <t>Insgesamt Hypothek Zahlung</t>
  </si>
  <si>
    <t>Insgesamt Mieteinnahmen</t>
  </si>
  <si>
    <t>Gesamt Gehalt Gross Income</t>
  </si>
  <si>
    <t>Gesamt Gehalt des Jahresüberschusses</t>
  </si>
  <si>
    <t>Finanzergebnis Regierungs</t>
  </si>
  <si>
    <t>Govt Income Typ</t>
  </si>
  <si>
    <t>Finanzergebnis Vermietung</t>
  </si>
  <si>
    <t>Vermietung Adresse</t>
  </si>
  <si>
    <t>Finanzergebnis Salary</t>
  </si>
  <si>
    <t>Finanzielle Haftung Kredite</t>
  </si>
  <si>
    <t>Finanzielle Haftung Mortgage</t>
  </si>
  <si>
    <t>Effektive Von DTTM</t>
  </si>
  <si>
    <t>Um wirksam zu DTTM</t>
  </si>
  <si>
    <t>Alert-ID</t>
  </si>
  <si>
    <t>Tag Name</t>
  </si>
  <si>
    <t>Ar Short Funds</t>
  </si>
  <si>
    <t>Asset Finanzierungsmoeglichkeiten</t>
  </si>
  <si>
    <t>Kostenstellen Für Übernachtung</t>
  </si>
  <si>
    <t>Zustellungsmethode</t>
  </si>
  <si>
    <t>Förderfähige Int Berechnung Flagge</t>
  </si>
  <si>
    <t>Die Finanzierung Amt</t>
  </si>
  <si>
    <t>Finanzierung Aufgrund DTTM</t>
  </si>
  <si>
    <t>Die Finanzierung anfordern Task-ID</t>
  </si>
  <si>
    <t>Art der Fördermittel</t>
  </si>
  <si>
    <t>Erzeugt Funding Flagge</t>
  </si>
  <si>
    <t>Rechnungs Amt</t>
  </si>
  <si>
    <t>Partner-Site</t>
  </si>
  <si>
    <t>Payble Third Party</t>
  </si>
  <si>
    <t>Status DTTM</t>
  </si>
  <si>
    <t>Lieferant Retention Amt</t>
  </si>
  <si>
    <t>Tq Short Funds</t>
  </si>
  <si>
    <t>Flat Fee Amt</t>
  </si>
  <si>
    <t>Mieter Recvble</t>
  </si>
  <si>
    <t>Partner Finanzierung</t>
  </si>
  <si>
    <t>Bewahren Pct</t>
  </si>
  <si>
    <t>Auth Received Flagge</t>
  </si>
  <si>
    <t>Fonds seit</t>
  </si>
  <si>
    <t>Gefördert Betrag</t>
  </si>
  <si>
    <t>Prenote Eingereicht von</t>
  </si>
  <si>
    <t>Prenote Eingereicht Datum / Uhrzeit</t>
  </si>
  <si>
    <t>Bürgschaft</t>
  </si>
  <si>
    <t>Abbrechen Garantie</t>
  </si>
  <si>
    <t>Garantie gebucht</t>
  </si>
  <si>
    <t>Garantie Prozent</t>
  </si>
  <si>
    <t>Gurantee Typ</t>
  </si>
  <si>
    <t>Garantie Fazilität</t>
  </si>
  <si>
    <t>Halten von</t>
  </si>
  <si>
    <t>Halten DTTM</t>
  </si>
  <si>
    <t>Halten Flagge</t>
  </si>
  <si>
    <t>Hold Type</t>
  </si>
  <si>
    <t>Icon Library</t>
  </si>
  <si>
    <t>Icon Datei</t>
  </si>
  <si>
    <t>Icon Dateigröße</t>
  </si>
  <si>
    <t>Details Der</t>
  </si>
  <si>
    <t>Aufwandszeilen</t>
  </si>
  <si>
    <t>Aufwandszeilen Der</t>
  </si>
  <si>
    <t>Pro Rata</t>
  </si>
  <si>
    <t>Umsatzkostenquote</t>
  </si>
  <si>
    <t>Einnahmen Linien</t>
  </si>
  <si>
    <t>Einnahmen Linien Der</t>
  </si>
  <si>
    <t>Gesamteinnahmen</t>
  </si>
  <si>
    <t>Income Typ</t>
  </si>
  <si>
    <t>Property Bewohner</t>
  </si>
  <si>
    <t>Empfänger Kunden</t>
  </si>
  <si>
    <t>Inspection CRE</t>
  </si>
  <si>
    <t>Versicherungen</t>
  </si>
  <si>
    <t>Versicherungen CRE</t>
  </si>
  <si>
    <t>Insurance-Detail</t>
  </si>
  <si>
    <t>Zusätzliche Versicherte</t>
  </si>
  <si>
    <t>Versicherungssumme</t>
  </si>
  <si>
    <t>Versicherungen Carier</t>
  </si>
  <si>
    <t>Versicherungen Details Typ</t>
  </si>
  <si>
    <t>Verlust Zahlungsempfänger</t>
  </si>
  <si>
    <t>Agent Kontakt Name</t>
  </si>
  <si>
    <t>Agent Name</t>
  </si>
  <si>
    <t>Mobil:</t>
  </si>
  <si>
    <t>Bill Versicherung</t>
  </si>
  <si>
    <t>Entity</t>
  </si>
  <si>
    <t>Haftpflichtversicherung Details</t>
  </si>
  <si>
    <t>Erstversicherung Broker</t>
  </si>
  <si>
    <t>Erstversicherung Typ</t>
  </si>
  <si>
    <t>Selbstversicherungs erlaubt</t>
  </si>
  <si>
    <t>Selbstversicherungsschreiben</t>
  </si>
  <si>
    <t>Feste Zwischen Mieten Tage</t>
  </si>
  <si>
    <t>Zwischen Mietpreis</t>
  </si>
  <si>
    <t>Zwischenmiete plus</t>
  </si>
  <si>
    <t>Zwischen Mieten Erforderlich</t>
  </si>
  <si>
    <t>Passthrough Mietpreis</t>
  </si>
  <si>
    <t>Passthrough Mieten Pcnt</t>
  </si>
  <si>
    <t>Passthrough-Service-Betrag</t>
  </si>
  <si>
    <t>Passthrough-Service Pcnt</t>
  </si>
  <si>
    <t>Invoice Template</t>
  </si>
  <si>
    <t>Kennen Sie Ihre Kunden-Benachrichtigungs</t>
  </si>
  <si>
    <t>Key Pricing</t>
  </si>
  <si>
    <t>Abschreibungen Zeit</t>
  </si>
  <si>
    <t>Debt Yield Der</t>
  </si>
  <si>
    <t>Der DSCR</t>
  </si>
  <si>
    <t>Zinssatz Der</t>
  </si>
  <si>
    <t>Darlehen an Wert Der</t>
  </si>
  <si>
    <t>Pre Qual Wert</t>
  </si>
  <si>
    <t>Insgesamt Noi</t>
  </si>
  <si>
    <t>Bevorzugte Sprache</t>
  </si>
  <si>
    <t>Vertragsverlängerung</t>
  </si>
  <si>
    <t>Erweiterung Rate Factor</t>
  </si>
  <si>
    <t>Erweiterung Rest Pct</t>
  </si>
  <si>
    <t>Erweiterung Anfang</t>
  </si>
  <si>
    <t>Verlängerungszeit</t>
  </si>
  <si>
    <t>Num Of Zahlung</t>
  </si>
  <si>
    <t>Steuerpflichtigen Amt</t>
  </si>
  <si>
    <t>Bilanzwährung</t>
  </si>
  <si>
    <t>Liability-Halter Info</t>
  </si>
  <si>
    <t>Haftung im Besitz von Vermögenswerten</t>
  </si>
  <si>
    <t>Haftungstyp</t>
  </si>
  <si>
    <t>Ursprünglicher Betrag</t>
  </si>
  <si>
    <t>Ursprünglicher Betrag Währung</t>
  </si>
  <si>
    <t>Refinanzierung Flagge</t>
  </si>
  <si>
    <t>License Kommentar</t>
  </si>
  <si>
    <t>Lizenz Abl.datum</t>
  </si>
  <si>
    <t>Amtliches Kennzeichen</t>
  </si>
  <si>
    <t>Lizenzverlängerung Datum</t>
  </si>
  <si>
    <t>Balloon Payment Amt</t>
  </si>
  <si>
    <t>Balloon Zahltag</t>
  </si>
  <si>
    <t>Adresse Mitarbeiter</t>
  </si>
  <si>
    <t>Personalplanung (Aktuell)</t>
  </si>
  <si>
    <t>Personalplanung (vorgeschlagen)</t>
  </si>
  <si>
    <t>Hersteller Name</t>
  </si>
  <si>
    <t>Models</t>
  </si>
  <si>
    <t>Aktuelle Qtr Occ</t>
  </si>
  <si>
    <t>Aktuelle Qtr Mieten</t>
  </si>
  <si>
    <t>Mkt Emps</t>
  </si>
  <si>
    <t>Msa Namen</t>
  </si>
  <si>
    <t>Zeitraum Arbeitslosen</t>
  </si>
  <si>
    <t>Zurück Qtr Occ</t>
  </si>
  <si>
    <t>Zurück Qtr Mieten</t>
  </si>
  <si>
    <t>Sub Mkt Details</t>
  </si>
  <si>
    <t>Marktfähige Sicherheit</t>
  </si>
  <si>
    <t>Exchange Firma</t>
  </si>
  <si>
    <t>Num von Einheiten</t>
  </si>
  <si>
    <t>Ticker Symbol</t>
  </si>
  <si>
    <t>Block kopieren Flagge</t>
  </si>
  <si>
    <t>Latente Wartung Flagge</t>
  </si>
  <si>
    <t>Verzögerte Funding Flagge</t>
  </si>
  <si>
    <t>Facility Management Flagge</t>
  </si>
  <si>
    <t>Einrichtungen Mgmt</t>
  </si>
  <si>
    <t>Fax Funding Flagge</t>
  </si>
  <si>
    <t>Weitere Artikel</t>
  </si>
  <si>
    <t>Abschlagszahlungen Flagge</t>
  </si>
  <si>
    <t>Vermietung Flagge</t>
  </si>
  <si>
    <t>Mietflotte</t>
  </si>
  <si>
    <t>Mietflotte Flagge</t>
  </si>
  <si>
    <t>Mietoption</t>
  </si>
  <si>
    <t>Trac Flagge</t>
  </si>
  <si>
    <t>Nutzungs Flagge</t>
  </si>
  <si>
    <t>Nutzungs Option</t>
  </si>
  <si>
    <t>Master Lease Agreement</t>
  </si>
  <si>
    <t>Promotion Beschreibung</t>
  </si>
  <si>
    <t>Promotion Politik</t>
  </si>
  <si>
    <t>Validation Nachricht</t>
  </si>
  <si>
    <t>Validationlevel</t>
  </si>
  <si>
    <t>Andere Beschreibung</t>
  </si>
  <si>
    <t>Zählerstände</t>
  </si>
  <si>
    <t>Tatsächliche Menge</t>
  </si>
  <si>
    <t>Bill Um Kundennummer</t>
  </si>
  <si>
    <t>Ändern Sie lesen Datum Id</t>
  </si>
  <si>
    <t>Konzern-Zähler Name</t>
  </si>
  <si>
    <t>Kopieren Sie Credits</t>
  </si>
  <si>
    <t>Current Meter Gelesen Datum</t>
  </si>
  <si>
    <t>Aktuelle lesen</t>
  </si>
  <si>
    <t>Verwerfen Flagge</t>
  </si>
  <si>
    <t>Filter nach ID</t>
  </si>
  <si>
    <t>Filtern nach Status-ID</t>
  </si>
  <si>
    <t>Von DTTM</t>
  </si>
  <si>
    <t>Meter Datum</t>
  </si>
  <si>
    <t>Zählerstand</t>
  </si>
  <si>
    <t>Meter Berichterstattung Vendor</t>
  </si>
  <si>
    <t>Meter Berichterstattung Kreditorenstandort</t>
  </si>
  <si>
    <t>Modell-Nr</t>
  </si>
  <si>
    <t>Overage Amt</t>
  </si>
  <si>
    <t>Liest fehlgeschlagen Validation</t>
  </si>
  <si>
    <t>Liest Passed Validation</t>
  </si>
  <si>
    <t>Liest Mit Warnungen</t>
  </si>
  <si>
    <t>Wählen Sie System Id</t>
  </si>
  <si>
    <t>Ship To Kundennummer</t>
  </si>
  <si>
    <t>Um DTTM</t>
  </si>
  <si>
    <t>Tot Anzahl der Lesevorgänge</t>
  </si>
  <si>
    <t>Gesamtüberschreitungs</t>
  </si>
  <si>
    <t>Admin Fee Amt</t>
  </si>
  <si>
    <t>Erstellt von Id</t>
  </si>
  <si>
    <t>Erste Aufgrund Bank Account</t>
  </si>
  <si>
    <t>Erste Aufgrund Name der Bank</t>
  </si>
  <si>
    <t>Erste Aufgrund Zahlungs-Methode Id</t>
  </si>
  <si>
    <t>Zuletzt geändert von Id</t>
  </si>
  <si>
    <t>Meter Desc</t>
  </si>
  <si>
    <t>Meter Fee Amt</t>
  </si>
  <si>
    <t>Zählernummer</t>
  </si>
  <si>
    <t>Zähler Partei</t>
  </si>
  <si>
    <t>Okl Meter Verbindungslinie Id</t>
  </si>
  <si>
    <t>Okl Pmt DTLS Id</t>
  </si>
  <si>
    <t>Preistyp Id</t>
  </si>
  <si>
    <t>Lesen Frequency ID</t>
  </si>
  <si>
    <t>Lesen Sie Methoden-ID</t>
  </si>
  <si>
    <t>Lesen Quelle Id</t>
  </si>
  <si>
    <t>Rem Aufgrund Bank Account</t>
  </si>
  <si>
    <t>Rem Aufgrund Name der Bank</t>
  </si>
  <si>
    <t>Rem Aufgrund Zahlungs-Methode Id</t>
  </si>
  <si>
    <t>Service Pass Through</t>
  </si>
  <si>
    <t>Standort Zweck</t>
  </si>
  <si>
    <t>Ab Meter lesen</t>
  </si>
  <si>
    <t>Ubc Preisniveau</t>
  </si>
  <si>
    <t>Nutzungs Pass Through</t>
  </si>
  <si>
    <t>Erweiterte Oder Arrears</t>
  </si>
  <si>
    <t>Menge oder das Verhältnis</t>
  </si>
  <si>
    <t>Segment Anzahl</t>
  </si>
  <si>
    <t>Formula ändern</t>
  </si>
  <si>
    <t>Quer Standard</t>
  </si>
  <si>
    <t>Dda Req Abgleich</t>
  </si>
  <si>
    <t>Loan Wert Rel Immobilien</t>
  </si>
  <si>
    <t>Nichtecht Collateral Pct</t>
  </si>
  <si>
    <t>Org Hinweis bewerten</t>
  </si>
  <si>
    <t>Bericht Curtialments</t>
  </si>
  <si>
    <t>Uz Pflicht</t>
  </si>
  <si>
    <t>Work Queue</t>
  </si>
  <si>
    <t>Mkt Emp</t>
  </si>
  <si>
    <t>Emp Namen</t>
  </si>
  <si>
    <t>Emp Anzahl</t>
  </si>
  <si>
    <t>Gleichwertigkeit Gruppe</t>
  </si>
  <si>
    <t>Modellname</t>
  </si>
  <si>
    <t>Moody Kunden</t>
  </si>
  <si>
    <t>Der Name des Kunden</t>
  </si>
  <si>
    <t>Jahresabschluss</t>
  </si>
  <si>
    <t>Mfa Id</t>
  </si>
  <si>
    <t>Ausgewählte Moody Kunden</t>
  </si>
  <si>
    <t>Moody Finanz Allgemeine Industrie Modell</t>
  </si>
  <si>
    <t>Accounts Payable Tage</t>
  </si>
  <si>
    <t>Kreditorenbuchhaltung Sonstige</t>
  </si>
  <si>
    <t>Accunts zahlbar Handel</t>
  </si>
  <si>
    <t>Sonstige Forderungen etc.</t>
  </si>
  <si>
    <t>Debitorenbuchhandel</t>
  </si>
  <si>
    <t>Aufgelaufene Verbindlichkeiten</t>
  </si>
  <si>
    <t>Kapitalbasis</t>
  </si>
  <si>
    <t>Aktivierten Leasingverträgen</t>
  </si>
  <si>
    <t>Barzahlung</t>
  </si>
  <si>
    <t>COGS Abschreibungen</t>
  </si>
  <si>
    <t>Kosten der verkauften Waren</t>
  </si>
  <si>
    <t>Aktuelle Matte aus LTD</t>
  </si>
  <si>
    <t>Aktuelles Verhältnis</t>
  </si>
  <si>
    <t>Schulden an Sachkapital</t>
  </si>
  <si>
    <t>Latente verfügbare Vermögenswerte</t>
  </si>
  <si>
    <t>Dividenden Gemeinsame</t>
  </si>
  <si>
    <t>Dividenden Bevorzugte</t>
  </si>
  <si>
    <t>Dividenden Lizenz</t>
  </si>
  <si>
    <t>EBITDA um CPLTD Int</t>
  </si>
  <si>
    <t>Finanz Skala</t>
  </si>
  <si>
    <t>Gewinn / Verlust aus Anlagenverkauf</t>
  </si>
  <si>
    <t>Bruttozinsaufwand</t>
  </si>
  <si>
    <t>Bruttogewinn</t>
  </si>
  <si>
    <t>Rohertragsmarge</t>
  </si>
  <si>
    <t>Gross Mietaufwand</t>
  </si>
  <si>
    <t>Einkünfte aus subs</t>
  </si>
  <si>
    <t>Ertragsteueraufwand</t>
  </si>
  <si>
    <t>Immaterielle Vermögenswerte</t>
  </si>
  <si>
    <t>Interesse Aktivierte</t>
  </si>
  <si>
    <t>Zinsertrag</t>
  </si>
  <si>
    <t>Vorräte</t>
  </si>
  <si>
    <t>Ivnetory Tage</t>
  </si>
  <si>
    <t>Hebelwirkung</t>
  </si>
  <si>
    <t>Langfristige Verbindlichkeiten</t>
  </si>
  <si>
    <t>Wertpapiere</t>
  </si>
  <si>
    <t>Minority Zinsaufwand</t>
  </si>
  <si>
    <t>Anteile anderer Gesellschafter Verbindlichkeiten</t>
  </si>
  <si>
    <t>Net Debitorentage</t>
  </si>
  <si>
    <t>Umsatzerlöse</t>
  </si>
  <si>
    <t>Nettoumsatzwachstum (%)</t>
  </si>
  <si>
    <t>1 Jahr Bond Standard bewerten</t>
  </si>
  <si>
    <t>Betriebsaufwand</t>
  </si>
  <si>
    <t>Sonstige nicht zahlungswirksame Kosten</t>
  </si>
  <si>
    <t>Vorzugsaktien</t>
  </si>
  <si>
    <t>Gewinn vor ao</t>
  </si>
  <si>
    <t>Gewinn vor Steuern</t>
  </si>
  <si>
    <t>Schnell Verhältnis</t>
  </si>
  <si>
    <t>Gewinnrücklagen</t>
  </si>
  <si>
    <t>Risiko 1yr PD</t>
  </si>
  <si>
    <t>Kurzfristige Darlehen</t>
  </si>
  <si>
    <t>Nachrangige Verbindlichkeiten</t>
  </si>
  <si>
    <t>Steuerrate</t>
  </si>
  <si>
    <t>Steuern</t>
  </si>
  <si>
    <t>Total Umlaufvermögen</t>
  </si>
  <si>
    <t>Summe kurzfristige Verbindlichkeiten</t>
  </si>
  <si>
    <t>Insgesamt Verbindlichkeiten + Net Worth</t>
  </si>
  <si>
    <t>Gesamtkapital</t>
  </si>
  <si>
    <t>Insgesamt Nicht kurzfristige Verbindlichkeiten</t>
  </si>
  <si>
    <t>Geschäftsaufwand</t>
  </si>
  <si>
    <t>Sonstige Einkünfte Expense</t>
  </si>
  <si>
    <t>Moody Abschluss</t>
  </si>
  <si>
    <t>Prüfungsverfahren</t>
  </si>
  <si>
    <t>Allgemeine Fachschalen-</t>
  </si>
  <si>
    <t>Monate Dachte</t>
  </si>
  <si>
    <t>Auszugsdatum</t>
  </si>
  <si>
    <t>Moody Partei Finanz Det</t>
  </si>
  <si>
    <t>Zahlungswirksame Steuern Aufwendungen</t>
  </si>
  <si>
    <t>Bundes-</t>
  </si>
  <si>
    <t>Hallo Ed Non Profit</t>
  </si>
  <si>
    <t>K12Slg</t>
  </si>
  <si>
    <t>Moody Partei Finanz Info</t>
  </si>
  <si>
    <t>Moody Partei Risiko Zusammenfassungen</t>
  </si>
  <si>
    <t>One Year Standard Rate Mapping</t>
  </si>
  <si>
    <t>Ein Jahr Pd</t>
  </si>
  <si>
    <t>Zeit in den Monaten</t>
  </si>
  <si>
    <t>Pvt Sec Nichtbanküber</t>
  </si>
  <si>
    <t>Maßstab</t>
  </si>
  <si>
    <t>Statement DTTM</t>
  </si>
  <si>
    <t>Vorlage</t>
  </si>
  <si>
    <t>Unfinance Capez</t>
  </si>
  <si>
    <t>Finanz Statememt Typ</t>
  </si>
  <si>
    <t>Finanzübersicht</t>
  </si>
  <si>
    <t>Finanzübersicht Größe</t>
  </si>
  <si>
    <t>GFC Id</t>
  </si>
  <si>
    <t>Letzte Erklärung DTTM</t>
  </si>
  <si>
    <t>Verlinkte Flagge</t>
  </si>
  <si>
    <t>Mfaid</t>
  </si>
  <si>
    <t>Moody Partei Finanz Dets</t>
  </si>
  <si>
    <t>Moody Partei Risiko Zusammenfassung</t>
  </si>
  <si>
    <t>Part Detail</t>
  </si>
  <si>
    <t>Partei Name Von Moody</t>
  </si>
  <si>
    <t>Diese Währung</t>
  </si>
  <si>
    <t>Verwenden Financials Von</t>
  </si>
  <si>
    <t>Zugelassene Schuldner RR</t>
  </si>
  <si>
    <t>Baseline Schuldner RR</t>
  </si>
  <si>
    <t>DRM-Baseline Schuldner RR</t>
  </si>
  <si>
    <t>Orr überschrieben Reason</t>
  </si>
  <si>
    <t>Gesamtfinanz Banking</t>
  </si>
  <si>
    <t>Pre Qualitative Rating</t>
  </si>
  <si>
    <t>Scorecard-Methode</t>
  </si>
  <si>
    <t>Speq Drm Baseline Schuldner RR</t>
  </si>
  <si>
    <t>Speq Pre Qualitative Rating</t>
  </si>
  <si>
    <t>Planum Adjustment</t>
  </si>
  <si>
    <t>Jahresfinanz Banking</t>
  </si>
  <si>
    <t>Mehrfamilienhaus</t>
  </si>
  <si>
    <t>Avg Mieten</t>
  </si>
  <si>
    <t>Mehrfamiliengröße</t>
  </si>
  <si>
    <t>Anzahl Der Bath</t>
  </si>
  <si>
    <t>Anzahl Der Bed</t>
  </si>
  <si>
    <t>Verhandelbar Sicherheit</t>
  </si>
  <si>
    <t>Haarschnitt</t>
  </si>
  <si>
    <t>Identifier</t>
  </si>
  <si>
    <t>Bewertungstag</t>
  </si>
  <si>
    <t>Neubauprojekt</t>
  </si>
  <si>
    <t>Die Umgebung In Acres</t>
  </si>
  <si>
    <t>Die Umgebung In Qm</t>
  </si>
  <si>
    <t>Unternehmensart</t>
  </si>
  <si>
    <t>Kommerzielle Qm</t>
  </si>
  <si>
    <t>Kosten pro Qm</t>
  </si>
  <si>
    <t>Aktueller Wert</t>
  </si>
  <si>
    <t>Aufwendungen Yr</t>
  </si>
  <si>
    <t>Gross Income Yr</t>
  </si>
  <si>
    <t>Ist Chg Erforderlich</t>
  </si>
  <si>
    <t>Sollwert vorgegeben</t>
  </si>
  <si>
    <t>Geleast</t>
  </si>
  <si>
    <t>Ist Prop Collateral</t>
  </si>
  <si>
    <t>Ist Prop Inspected</t>
  </si>
  <si>
    <t>Grundstücksgröße</t>
  </si>
  <si>
    <t>Net Income Yr</t>
  </si>
  <si>
    <t>Kein neuer Mitarbeiter</t>
  </si>
  <si>
    <t>Büro Qm</t>
  </si>
  <si>
    <t>Weitere Einrichtungen</t>
  </si>
  <si>
    <t>PCT-Werbung</t>
  </si>
  <si>
    <t>Projekt Desc</t>
  </si>
  <si>
    <t>Projektname</t>
  </si>
  <si>
    <t>Projekt-Zone</t>
  </si>
  <si>
    <t>Prop Typ</t>
  </si>
  <si>
    <t>Prop-Wert bestimmt</t>
  </si>
  <si>
    <t>Vorgeschlagene Namen</t>
  </si>
  <si>
    <t>Vermietbare Qm</t>
  </si>
  <si>
    <t>Wohnhaft Zimmer</t>
  </si>
  <si>
    <t>Wohnhaft Qm</t>
  </si>
  <si>
    <t>Ansässige Einheiten</t>
  </si>
  <si>
    <t>Einzelhandel Qm</t>
  </si>
  <si>
    <t>Status der Website</t>
  </si>
  <si>
    <t>Total Building Qm</t>
  </si>
  <si>
    <t>Einheiten</t>
  </si>
  <si>
    <t>Wert auf komplettem</t>
  </si>
  <si>
    <t>NOIA Anmelden</t>
  </si>
  <si>
    <t>Noia Reason</t>
  </si>
  <si>
    <t>Art der NOIA</t>
  </si>
  <si>
    <t>Person sprach oder Empfänger</t>
  </si>
  <si>
    <t>Titel der Person</t>
  </si>
  <si>
    <t>Nichtmehrfamilien</t>
  </si>
  <si>
    <t>Chargennummer</t>
  </si>
  <si>
    <t>Nichtmehrfamiliengröße</t>
  </si>
  <si>
    <t>Bcc-Empfängern</t>
  </si>
  <si>
    <t>Body Text</t>
  </si>
  <si>
    <t>CC-Empfänger</t>
  </si>
  <si>
    <t>Mitteilung Key</t>
  </si>
  <si>
    <t>Antwort an</t>
  </si>
  <si>
    <t>Verpflichtung Typ</t>
  </si>
  <si>
    <t>Pflicht-Code</t>
  </si>
  <si>
    <t>Produkt Obligation Typen</t>
  </si>
  <si>
    <t>Collateral Kunden</t>
  </si>
  <si>
    <t>Kontakt Kunden</t>
  </si>
  <si>
    <t>Unternehmensbezeichnung</t>
  </si>
  <si>
    <t>One-Stop-Exposure</t>
  </si>
  <si>
    <t>Limitbetrag</t>
  </si>
  <si>
    <t>Ou Sbus</t>
  </si>
  <si>
    <t>Acceptance Typ</t>
  </si>
  <si>
    <t>Assoziierte Bestellungen</t>
  </si>
  <si>
    <t>Prüfungsanordnung Histories</t>
  </si>
  <si>
    <t>Rechnungsprüfung</t>
  </si>
  <si>
    <t>Konsolidierungstyp</t>
  </si>
  <si>
    <t>Kredit Sortieren</t>
  </si>
  <si>
    <t>Kundenauftragsnummer</t>
  </si>
  <si>
    <t>SMS-Clean Service Gesamt</t>
  </si>
  <si>
    <t>SMS-Clean-Service Finanziert</t>
  </si>
  <si>
    <t>Datum Art</t>
  </si>
  <si>
    <t>Haben Morder Ref Nummer</t>
  </si>
  <si>
    <t>EOL Logistic Finanziert</t>
  </si>
  <si>
    <t>Eo L Logistic Insgesamt</t>
  </si>
  <si>
    <t>Aufwand Gesamt</t>
  </si>
  <si>
    <t>Gebühren finanziert</t>
  </si>
  <si>
    <t>Gebühren insgesamt</t>
  </si>
  <si>
    <t>Dell Kundenname</t>
  </si>
  <si>
    <t>Dell Kundennummer</t>
  </si>
  <si>
    <t>Financial Institution OMS-Status</t>
  </si>
  <si>
    <t>Dell Quote Anzahl</t>
  </si>
  <si>
    <t>Financial Institution-Status</t>
  </si>
  <si>
    <t>Funding Source Code</t>
  </si>
  <si>
    <t>Festkosten Gesamt</t>
  </si>
  <si>
    <t>Versicherung Finanzierung</t>
  </si>
  <si>
    <t>Versicherung Gesamt</t>
  </si>
  <si>
    <t>Master-Studiengang</t>
  </si>
  <si>
    <t>Bestellung aufgegeben DTTM</t>
  </si>
  <si>
    <t>Bestellnummer</t>
  </si>
  <si>
    <t>Sortieren Quelle</t>
  </si>
  <si>
    <t>Auftragsstatus</t>
  </si>
  <si>
    <t>Bestellzeitfrequenz</t>
  </si>
  <si>
    <t>Mutter Sortieren</t>
  </si>
  <si>
    <t>Pay-Code</t>
  </si>
  <si>
    <t>Personal Property Tax MMF</t>
  </si>
  <si>
    <t>Zurück Referenznummer</t>
  </si>
  <si>
    <t>Umsatzsteuer finanziert</t>
  </si>
  <si>
    <t>Umsatzsteuer Gesamt</t>
  </si>
  <si>
    <t>Ausliefern</t>
  </si>
  <si>
    <t>Versand Finanziert</t>
  </si>
  <si>
    <t>Versand Gesamt</t>
  </si>
  <si>
    <t>Weiches Kosten Gesamt</t>
  </si>
  <si>
    <t>Gesamtfinanzierungsbetrag</t>
  </si>
  <si>
    <t>Addendum Reqd Flagge</t>
  </si>
  <si>
    <t>Copyblock Genehmigt Flagge</t>
  </si>
  <si>
    <t>Copyblock Überschreitungsdrückt</t>
  </si>
  <si>
    <t>Anspruch auf Trac Lease</t>
  </si>
  <si>
    <t>Regierung Lease</t>
  </si>
  <si>
    <t>Municipal Lease</t>
  </si>
  <si>
    <t>Non-Profit-Lease</t>
  </si>
  <si>
    <t>Ou Sbu</t>
  </si>
  <si>
    <t>Owned Vermögens</t>
  </si>
  <si>
    <t>Menge After90Days</t>
  </si>
  <si>
    <t>Kosten Währungs</t>
  </si>
  <si>
    <t>Datum erworben</t>
  </si>
  <si>
    <t>Aufgrund Betrag Upto90Days</t>
  </si>
  <si>
    <t>Halten Institution Info</t>
  </si>
  <si>
    <t>Marktwert Währungs</t>
  </si>
  <si>
    <t>Property Belegungen</t>
  </si>
  <si>
    <t>Transfer Flagge</t>
  </si>
  <si>
    <t>Übertragungszeit</t>
  </si>
  <si>
    <t>Seite als Bild</t>
  </si>
  <si>
    <t>Partner Adv Funding Dtl</t>
  </si>
  <si>
    <t>Adv Fund Linie Amt</t>
  </si>
  <si>
    <t>Adv Finanzierung</t>
  </si>
  <si>
    <t>Appl Spezifische Flagge</t>
  </si>
  <si>
    <t>Contract Bewerten Melden</t>
  </si>
  <si>
    <t>Finanzen Interest Flagge</t>
  </si>
  <si>
    <t>Fixed Rate Pct</t>
  </si>
  <si>
    <t>Index Typ</t>
  </si>
  <si>
    <t>Max Deal Pct</t>
  </si>
  <si>
    <t>Num Grace Period Tage</t>
  </si>
  <si>
    <t>Partner Adv Funding Hdr</t>
  </si>
  <si>
    <t>Num Max buchen Zeitraum</t>
  </si>
  <si>
    <t>Gross Funding Amt</t>
  </si>
  <si>
    <t>Num Finanzierungs</t>
  </si>
  <si>
    <t>Bewahren Amt</t>
  </si>
  <si>
    <t>Partner Vorfinanzierung</t>
  </si>
  <si>
    <t>Lassen Sie Auto-Split-Flagge</t>
  </si>
  <si>
    <t>Broker Punkt Abzug erlaubt</t>
  </si>
  <si>
    <t>Bestätigung Frequency</t>
  </si>
  <si>
    <t>Bestätigung erforderlich Flag</t>
  </si>
  <si>
    <t>Überqueren Sie Sbu Takedowns</t>
  </si>
  <si>
    <t>Letzte Abkommen DTTM</t>
  </si>
  <si>
    <t>Letzte Bestätigung DTTM</t>
  </si>
  <si>
    <t>Pg Received Flagge</t>
  </si>
  <si>
    <t>Auto Meldungsart</t>
  </si>
  <si>
    <t>Die Finanzierung Sameas Primary Flagge</t>
  </si>
  <si>
    <t>Förderungen</t>
  </si>
  <si>
    <t>Führungskräfte</t>
  </si>
  <si>
    <t>Benachrichtigen Sameas Primary Flagge</t>
  </si>
  <si>
    <t>Partner Tiers</t>
  </si>
  <si>
    <t>Partnr Website-ID</t>
  </si>
  <si>
    <t>Passthru Eligible Flagge</t>
  </si>
  <si>
    <t>Passthru Funding Frequency</t>
  </si>
  <si>
    <t>Pricing Sameas Primary Flagge</t>
  </si>
  <si>
    <t>Vertrieb Sameas Primary Flagge</t>
  </si>
  <si>
    <t>Short Finanzierung erlaubt</t>
  </si>
  <si>
    <t>Insgesamt Wohnung zu zahlenden Betrag</t>
  </si>
  <si>
    <t>Insgesamt Prozent bezahlt werden</t>
  </si>
  <si>
    <t>Partner Tier</t>
  </si>
  <si>
    <t>Partner Pricing Tier</t>
  </si>
  <si>
    <t>Pricing Profil Name</t>
  </si>
  <si>
    <t>Anlageklasse Keys</t>
  </si>
  <si>
    <t>Cbr Info</t>
  </si>
  <si>
    <t>Datum Verifizierte</t>
  </si>
  <si>
    <t>Erwartete Jahres Volume Amt</t>
  </si>
  <si>
    <t>Financial Institution Adresse</t>
  </si>
  <si>
    <t>Financial Institution Sharholding Prozent</t>
  </si>
  <si>
    <t>Finanzierung Comp Gebraucht</t>
  </si>
  <si>
    <t>Finanzierung Informationen</t>
  </si>
  <si>
    <t>Durch inaktive</t>
  </si>
  <si>
    <t>Inaktive DTTM</t>
  </si>
  <si>
    <t>Inaktive Reason</t>
  </si>
  <si>
    <t>Infolease Vendor Code</t>
  </si>
  <si>
    <t>Art der Anleger</t>
  </si>
  <si>
    <t>Offizielle Bezeichnung Verified</t>
  </si>
  <si>
    <t>Name des Abkommens</t>
  </si>
  <si>
    <t>Num Of Vertriebsmitarbeiter</t>
  </si>
  <si>
    <t>Partner Seit</t>
  </si>
  <si>
    <t>Partner Sites</t>
  </si>
  <si>
    <t>Pre Finanzierung</t>
  </si>
  <si>
    <t>Pricing Punkt</t>
  </si>
  <si>
    <t>Priority Lieferantentyp</t>
  </si>
  <si>
    <t>Weisen Um Adresse</t>
  </si>
  <si>
    <t>Angefordert von</t>
  </si>
  <si>
    <t>Signer Namen</t>
  </si>
  <si>
    <t>Signer Titel</t>
  </si>
  <si>
    <t>Einzel App Flagge</t>
  </si>
  <si>
    <t>Eingereicht DTTM</t>
  </si>
  <si>
    <t>Informationen für Lieferanten</t>
  </si>
  <si>
    <t>Art der verkauften Produkte</t>
  </si>
  <si>
    <t>Party-Asset-</t>
  </si>
  <si>
    <t>Party Background Info</t>
  </si>
  <si>
    <t>Jede andere Kredit Amt</t>
  </si>
  <si>
    <t>Jede andere Kredit Kommentare</t>
  </si>
  <si>
    <t>Angestellte / Labor Relations</t>
  </si>
  <si>
    <t>Hohe Fach</t>
  </si>
  <si>
    <t>Industry Position</t>
  </si>
  <si>
    <t>Branchenübersicht</t>
  </si>
  <si>
    <t>Management Discussion</t>
  </si>
  <si>
    <t>Anzahl der Trades</t>
  </si>
  <si>
    <t>Ownership-Detail</t>
  </si>
  <si>
    <t>Detaillierte Beschreibung der Kunden</t>
  </si>
  <si>
    <t>Zusammenfassung der Kunden</t>
  </si>
  <si>
    <t>DFS Pay Geschichte</t>
  </si>
  <si>
    <t>DFS Pay Geschichte Diskussion</t>
  </si>
  <si>
    <t>Party-Bankkonto</t>
  </si>
  <si>
    <t>Vertragshändler Flagge</t>
  </si>
  <si>
    <t>Banks Trades</t>
  </si>
  <si>
    <t>Kommerzielle Konto Flagge</t>
  </si>
  <si>
    <t>Hohe Kredit</t>
  </si>
  <si>
    <t>Rechnungszeit</t>
  </si>
  <si>
    <t>Anzahl Nsf</t>
  </si>
  <si>
    <t>Anzahl der Überziehungskredite</t>
  </si>
  <si>
    <t>Zahlungsprotokoll</t>
  </si>
  <si>
    <t>Produkt erworben</t>
  </si>
  <si>
    <t>Referenz Komplette DTTM</t>
  </si>
  <si>
    <t>Referenz Ausgefüllt von</t>
  </si>
  <si>
    <t>Referenz Gesendete DTTM</t>
  </si>
  <si>
    <t>Referenzunterkategorie</t>
  </si>
  <si>
    <t>Referenztyp</t>
  </si>
  <si>
    <t>Secured Flagge</t>
  </si>
  <si>
    <t>Partei Achtung</t>
  </si>
  <si>
    <t>Bankruptcy Kapitel</t>
  </si>
  <si>
    <t>Insolvenz DTTM</t>
  </si>
  <si>
    <t>Bankruptcy Rel DTTM</t>
  </si>
  <si>
    <t>Bankruptcy Typ</t>
  </si>
  <si>
    <t>Achtung Typ</t>
  </si>
  <si>
    <t>Gekennzeichnet durch</t>
  </si>
  <si>
    <t>Outof Geschäfts DTTM</t>
  </si>
  <si>
    <t>Outof Geschäfts Rec DTTM</t>
  </si>
  <si>
    <t>Party-Klassifizierung</t>
  </si>
  <si>
    <t>Tca Klassifizierungs-ID-</t>
  </si>
  <si>
    <t>Voller Name</t>
  </si>
  <si>
    <t>Kontaktstelle</t>
  </si>
  <si>
    <t>Primäre Kontakt Flagge</t>
  </si>
  <si>
    <t>Partei DBA</t>
  </si>
  <si>
    <t>Primäre Dba Flagge</t>
  </si>
  <si>
    <t>Partei Demografische Informationen</t>
  </si>
  <si>
    <t>Aktuelle Geschäftsjahresende</t>
  </si>
  <si>
    <t>CY-3 Einschreibung</t>
  </si>
  <si>
    <t>CY-4 Einschreibung</t>
  </si>
  <si>
    <t>Demographische Daten</t>
  </si>
  <si>
    <t>Einschreibung Beschreibung</t>
  </si>
  <si>
    <t>Partei-Detail Fin anlysis</t>
  </si>
  <si>
    <t>Finanzübersicht des Kunden</t>
  </si>
  <si>
    <t>Detaillierte Finanzanalyse</t>
  </si>
  <si>
    <t>Stärken</t>
  </si>
  <si>
    <t>Schwächen</t>
  </si>
  <si>
    <t>Partei-Detail Fragebogen</t>
  </si>
  <si>
    <t>Rechnung zu halten</t>
  </si>
  <si>
    <t>Afs Bank Code</t>
  </si>
  <si>
    <t>Alle Relationship Parteien</t>
  </si>
  <si>
    <t>All Risk Debt bewerten Sortiert</t>
  </si>
  <si>
    <t>Alle Risiko Debt Bewertungen</t>
  </si>
  <si>
    <t>All Risk Grade EDF Sortiert</t>
  </si>
  <si>
    <t>All Risk LGD Grade Sortiert</t>
  </si>
  <si>
    <t>All Risk LG Dgrade</t>
  </si>
  <si>
    <t>Alle Riskgrade</t>
  </si>
  <si>
    <t>Alle Riskgrade EDF</t>
  </si>
  <si>
    <t>Ap Vendor ID</t>
  </si>
  <si>
    <t>Ap Lieferantennummer</t>
  </si>
  <si>
    <t>Anwendung erfordern Flagge</t>
  </si>
  <si>
    <t>Berechtigt, Esign</t>
  </si>
  <si>
    <t>Bankkonten</t>
  </si>
  <si>
    <t>Geburtsland</t>
  </si>
  <si>
    <t>Bureau Reports</t>
  </si>
  <si>
    <t>Business Channel</t>
  </si>
  <si>
    <t>Geschäftsstruktur</t>
  </si>
  <si>
    <t>Cag</t>
  </si>
  <si>
    <t>Achtung Liste</t>
  </si>
  <si>
    <t>CG Erforderlich für Zulässige Mieter</t>
  </si>
  <si>
    <t>Sammlungen Halten</t>
  </si>
  <si>
    <t>Company Number</t>
  </si>
  <si>
    <t>Verstöße</t>
  </si>
  <si>
    <t>Land Vertragsverhältnis</t>
  </si>
  <si>
    <t>Land Legal Incorporation</t>
  </si>
  <si>
    <t>Credit Approval Amt</t>
  </si>
  <si>
    <t>Credit Approval Abl.datum</t>
  </si>
  <si>
    <t>Kredit Halten</t>
  </si>
  <si>
    <t>Kredit Hold-Flag</t>
  </si>
  <si>
    <t>Derzeit Delinquent</t>
  </si>
  <si>
    <t>Kundenkonto Teams</t>
  </si>
  <si>
    <t>Kunde kann kontaktiert werden?</t>
  </si>
  <si>
    <t>Kundenprofil</t>
  </si>
  <si>
    <t>Customer Website Address</t>
  </si>
  <si>
    <t>Säumig</t>
  </si>
  <si>
    <t>Delisted Flagge</t>
  </si>
  <si>
    <t>Dell Nettoinvestition</t>
  </si>
  <si>
    <t>Offenbaren Persönliche Infos</t>
  </si>
  <si>
    <t>Dokumentation Hold-</t>
  </si>
  <si>
    <t>Duns Num</t>
  </si>
  <si>
    <t>Eigenkapitalausstattung</t>
  </si>
  <si>
    <t>Bestehende Kontingent Exposure</t>
  </si>
  <si>
    <t>Experian File Number</t>
  </si>
  <si>
    <t>Ext Identifiers</t>
  </si>
  <si>
    <t>Anlagen</t>
  </si>
  <si>
    <t>Schluss PD Grade</t>
  </si>
  <si>
    <t>Schluss PD Grade ab Datum</t>
  </si>
  <si>
    <t>Schlussgefahr Grade</t>
  </si>
  <si>
    <t>Financial Institution Kundennummer</t>
  </si>
  <si>
    <t>Freeze-Flag</t>
  </si>
  <si>
    <t>Geschlecht</t>
  </si>
  <si>
    <t>Gfp</t>
  </si>
  <si>
    <t>Garant Phone Num</t>
  </si>
  <si>
    <t>Healthcare-Unternehmen Flagge</t>
  </si>
  <si>
    <t>HQ-Stadt</t>
  </si>
  <si>
    <t>Icv Id</t>
  </si>
  <si>
    <t>Industrie-Code-</t>
  </si>
  <si>
    <t>Japanische Gesellschaft Flagge</t>
  </si>
  <si>
    <t>Letzte Aktivität Datum</t>
  </si>
  <si>
    <t>Neueste Staatsverschuldung Rating</t>
  </si>
  <si>
    <t>Rechtliche Struktur</t>
  </si>
  <si>
    <t>LGD-Grade</t>
  </si>
  <si>
    <t>LGD-Grade Diskussion</t>
  </si>
  <si>
    <t>Lizenz DTTM</t>
  </si>
  <si>
    <t>License Jahr</t>
  </si>
  <si>
    <t>Los Gelöst</t>
  </si>
  <si>
    <t>Familienstand</t>
  </si>
  <si>
    <t>ノンリコース債務AMTの</t>
  </si>
  <si>
    <t>合計コミットメントAMTの</t>
  </si>
  <si>
    <t>未積立コミットメントAMTの</t>
  </si>
  <si>
    <t>露光型</t>
  </si>
  <si>
    <t>露光指数</t>
  </si>
  <si>
    <t>顧客施設のエクスポージャー</t>
  </si>
  <si>
    <t>延滞</t>
  </si>
  <si>
    <t>直接施設のエクスポージャー</t>
  </si>
  <si>
    <t>Indir FACエクスポージャー</t>
  </si>
  <si>
    <t>IMPACSからのローンエクスポズありません</t>
  </si>
  <si>
    <t>総借入人露出</t>
  </si>
  <si>
    <t>総借入人卓越した暴露</t>
  </si>
  <si>
    <t>総借入優れた無担保エクスポージャー</t>
  </si>
  <si>
    <t>総借入要求暴露</t>
  </si>
  <si>
    <t>総借入要求無担保エクスポージャー</t>
  </si>
  <si>
    <t>総借入無担保エクスポージャー</t>
  </si>
  <si>
    <t>総計算さ暴露</t>
  </si>
  <si>
    <t>総計算卓越した暴露</t>
  </si>
  <si>
    <t>総計算さ抜群の無担保エクスポージャー</t>
  </si>
  <si>
    <t>総計算要求暴露</t>
  </si>
  <si>
    <t>総計算要求無担保エクスポージャー</t>
  </si>
  <si>
    <t>総計算無担保エクスポージャー</t>
  </si>
  <si>
    <t>総偶発暴露</t>
  </si>
  <si>
    <t>総偶発卓越した暴露</t>
  </si>
  <si>
    <t>総偶発優れた無担保エクスポージャー</t>
  </si>
  <si>
    <t>総偶発要求暴露</t>
  </si>
  <si>
    <t>総偶発要求無担保エクスポージャー</t>
  </si>
  <si>
    <t>総偶発無担保エクスポージャー</t>
  </si>
  <si>
    <t>合計その他のエクスポージャー</t>
  </si>
  <si>
    <t>総その他の優れたエクスポージャー</t>
  </si>
  <si>
    <t>総その他の優れた無担保エクスポージャー</t>
  </si>
  <si>
    <t>総その他の要求暴露</t>
  </si>
  <si>
    <t>総要求された他の無担保エクスポージャー</t>
  </si>
  <si>
    <t>総その他の無担保エクスポージャー</t>
  </si>
  <si>
    <t>総関係の暴露</t>
  </si>
  <si>
    <t>全関係卓越した暴露</t>
  </si>
  <si>
    <t>全関係優れた無担保エクスポージャー</t>
  </si>
  <si>
    <t>全関係要求暴露</t>
  </si>
  <si>
    <t>全関係要求無担保エクスポージャー</t>
  </si>
  <si>
    <t>全関係無担保エクスポージャー</t>
  </si>
  <si>
    <t>FAC RECOM RSN</t>
  </si>
  <si>
    <t>CD理由カスタマー</t>
  </si>
  <si>
    <t>Crdit ScのFCT</t>
  </si>
  <si>
    <t>クレジット拒否理由</t>
  </si>
  <si>
    <t>スコアリング</t>
  </si>
  <si>
    <t>得点Recommルール</t>
  </si>
  <si>
    <t>言い回し</t>
  </si>
  <si>
    <t>言い回し同上</t>
  </si>
  <si>
    <t>FAC得点</t>
  </si>
  <si>
    <t>FAC RECOM RSNS</t>
  </si>
  <si>
    <t>施設デア</t>
  </si>
  <si>
    <t>施設Recomm</t>
  </si>
  <si>
    <t>FACタイプ猫Prdctタイプ</t>
  </si>
  <si>
    <t>アクセスをチェック</t>
  </si>
  <si>
    <t>ローンとコミットメント</t>
  </si>
  <si>
    <t>ヒエラルキー</t>
  </si>
  <si>
    <t>プロダクトコード</t>
  </si>
  <si>
    <t>製品義務タイプ</t>
  </si>
  <si>
    <t>SBAタイプ</t>
  </si>
  <si>
    <t>スタンドアロン</t>
  </si>
  <si>
    <t>施設のカテゴリタイプ</t>
  </si>
  <si>
    <t>バルーンを許可します</t>
  </si>
  <si>
    <t>バックオフィス</t>
  </si>
  <si>
    <t>直接暴露</t>
  </si>
  <si>
    <t>固定レート</t>
  </si>
  <si>
    <t>変動利率</t>
  </si>
  <si>
    <t>利用可能な増加</t>
  </si>
  <si>
    <t>出力支払い</t>
  </si>
  <si>
    <t>出力レート</t>
  </si>
  <si>
    <t>出力収量</t>
  </si>
  <si>
    <t>PRG価格プロファイル</t>
  </si>
  <si>
    <t>施設の種類のカテゴリ</t>
  </si>
  <si>
    <t>アドバイザリー</t>
  </si>
  <si>
    <t>種々雑多な</t>
  </si>
  <si>
    <t>タイプを返済</t>
  </si>
  <si>
    <t>前払いペンの対象</t>
  </si>
  <si>
    <t>PCT所有</t>
  </si>
  <si>
    <t>パーセント保証</t>
  </si>
  <si>
    <t>関連役割</t>
  </si>
  <si>
    <t>施設非行情報</t>
  </si>
  <si>
    <t>現在</t>
  </si>
  <si>
    <t>九十日の延滞</t>
  </si>
  <si>
    <t>六十日の延滞</t>
  </si>
  <si>
    <t>三十日の延滞</t>
  </si>
  <si>
    <t>アカウントお客様</t>
  </si>
  <si>
    <t>調整暴露</t>
  </si>
  <si>
    <t>平均モーバル</t>
  </si>
  <si>
    <t>借入人の名前</t>
  </si>
  <si>
    <t>既存の暴露</t>
  </si>
  <si>
    <t>既存設備</t>
  </si>
  <si>
    <t>ファシリティ番号</t>
  </si>
  <si>
    <t>施設RR</t>
  </si>
  <si>
    <t>卓越した暴露</t>
  </si>
  <si>
    <t>Prodのコード</t>
  </si>
  <si>
    <t>関連お客様</t>
  </si>
  <si>
    <t>要求されたエクスポージャー</t>
  </si>
  <si>
    <t>税支払者のID番号</t>
  </si>
  <si>
    <t>ファシリティマネジメント</t>
  </si>
  <si>
    <t>FMビルと許可を収集</t>
  </si>
  <si>
    <t>要員派遣</t>
  </si>
  <si>
    <t>施設の実践情報</t>
  </si>
  <si>
    <t>アルゴン含ま</t>
  </si>
  <si>
    <t>平均世帯収入</t>
  </si>
  <si>
    <t>それでも准パートタイム借り手のでしょうか？</t>
  </si>
  <si>
    <t>借入人は、競業避止ていますか？</t>
  </si>
  <si>
    <t>バイヤーの実践所有者/准？</t>
  </si>
  <si>
    <t>市の人口</t>
  </si>
  <si>
    <t>関連付けるために続行しますか？</t>
  </si>
  <si>
    <t>准情報の説明</t>
  </si>
  <si>
    <t>練習から、距離を関連付ける場合は？</t>
  </si>
  <si>
    <t>所有者/准、どのくらいか？ （ヶ月）</t>
  </si>
  <si>
    <t>\獣医師の＃（市人口以内）</t>
  </si>
  <si>
    <t>競業制限</t>
  </si>
  <si>
    <t>販売のための理由</t>
  </si>
  <si>
    <t>売り手のライセンスをクリア？</t>
  </si>
  <si>
    <t>売主は、複数のプラクティスを所有？</t>
  </si>
  <si>
    <t>売主が所有歳</t>
  </si>
  <si>
    <t>売主は、ビルを所有</t>
  </si>
  <si>
    <t>スタッフは販売を認識していますか？</t>
  </si>
  <si>
    <t>スタッフプラン滞在</t>
  </si>
  <si>
    <t>スタッフのRel売主</t>
  </si>
  <si>
    <t>移行中に出品者報酬</t>
  </si>
  <si>
    <t>移行期間契約はありますか？</t>
  </si>
  <si>
    <t>売り手と移行期間</t>
  </si>
  <si>
    <t>Recomm同上</t>
  </si>
  <si>
    <t>受賞パーティー</t>
  </si>
  <si>
    <t>施設リライト情報</t>
  </si>
  <si>
    <t>オリジナルローンアカウント</t>
  </si>
  <si>
    <t>当初の貸付システム</t>
  </si>
  <si>
    <t>償却可能な必須</t>
  </si>
  <si>
    <t>契約具体的なUCCフィル</t>
  </si>
  <si>
    <t>クレジットLimitreqd</t>
  </si>
  <si>
    <t>後払いのAVAIL</t>
  </si>
  <si>
    <t>早期バイアウトオプション</t>
  </si>
  <si>
    <t>早期終了オプション</t>
  </si>
  <si>
    <t>利用可能な拡張ペイ</t>
  </si>
  <si>
    <t>ハードウェアのみ</t>
  </si>
  <si>
    <t>ハードウェアのサービスのみ</t>
  </si>
  <si>
    <t>ハードウェアソフトウェアのみ</t>
  </si>
  <si>
    <t>暫定賃貸インタレストアプリ</t>
  </si>
  <si>
    <t>リースタイプのCs</t>
  </si>
  <si>
    <t>リースタイプのLp</t>
  </si>
  <si>
    <t>リースタイプオル</t>
  </si>
  <si>
    <t>リースタイプタリウム</t>
  </si>
  <si>
    <t>貸手のDFS</t>
  </si>
  <si>
    <t>貸手Dmlpその他</t>
  </si>
  <si>
    <t>貸手PFS</t>
  </si>
  <si>
    <t>非貸手機器</t>
  </si>
  <si>
    <t>その他雑貨ビルeligが</t>
  </si>
  <si>
    <t>出力カスト実効レート</t>
  </si>
  <si>
    <t>PERS Proptaxmgmt eligが</t>
  </si>
  <si>
    <t>ポーReqd</t>
  </si>
  <si>
    <t>プログラムを購入デスク</t>
  </si>
  <si>
    <t>プログラムDML</t>
  </si>
  <si>
    <t>プログラムのIpa</t>
  </si>
  <si>
    <t>プログラムMLA</t>
  </si>
  <si>
    <t>プログラムPFSリセラー</t>
  </si>
  <si>
    <t>プログラムのPoa</t>
  </si>
  <si>
    <t>引用Reqd</t>
  </si>
  <si>
    <t>SBU大型耳鼻咽喉科</t>
  </si>
  <si>
    <t>SBU公開</t>
  </si>
  <si>
    <t>SBUのSMB</t>
  </si>
  <si>
    <t>サービスのみ</t>
  </si>
  <si>
    <t>ソフトウェアのみ</t>
  </si>
  <si>
    <t>ソフトウェアサービスのみ</t>
  </si>
  <si>
    <t>シンジケーション対象</t>
  </si>
  <si>
    <t>追加オプション</t>
  </si>
  <si>
    <t>AFS製品タイプ</t>
  </si>
  <si>
    <t>承認された用語デア</t>
  </si>
  <si>
    <t>事業の種類ファシリティ</t>
  </si>
  <si>
    <t>COA利用可能な支出</t>
  </si>
  <si>
    <t>資金調達ニーズの説明</t>
  </si>
  <si>
    <t>効果的な製品タイプ</t>
  </si>
  <si>
    <t>暴露限界施設のタイプ</t>
  </si>
  <si>
    <t>施設の契約</t>
  </si>
  <si>
    <t>施設の顧客の役割</t>
  </si>
  <si>
    <t>施設のRRソース</t>
  </si>
  <si>
    <t>施設のリライト</t>
  </si>
  <si>
    <t>施設のサブタイプ</t>
  </si>
  <si>
    <t>施設トランシェ</t>
  </si>
  <si>
    <t>資金調達の状況</t>
  </si>
  <si>
    <t>当座預金口座へのリンク</t>
  </si>
  <si>
    <t>モッズクレジット拒否理由</t>
  </si>
  <si>
    <t>変更Noiaの理由</t>
  </si>
  <si>
    <t>変更理由を撤回</t>
  </si>
  <si>
    <t>リクエストデアからヌル安全な名前</t>
  </si>
  <si>
    <t>前ドクタスク所有者</t>
  </si>
  <si>
    <t>価格政策</t>
  </si>
  <si>
    <t>製品の制限</t>
  </si>
  <si>
    <t>クレジットファシリティ番号</t>
  </si>
  <si>
    <t>シンジケートAMTに残り</t>
  </si>
  <si>
    <t>の更新</t>
  </si>
  <si>
    <t>要求された用語デア</t>
  </si>
  <si>
    <t>SBAソースコード</t>
  </si>
  <si>
    <t>総シンジケートAMTの</t>
  </si>
  <si>
    <t>チェックアクセス権を持ちます</t>
  </si>
  <si>
    <t>理由を撤回</t>
  </si>
  <si>
    <t>ファクト債務Recrse未積立</t>
  </si>
  <si>
    <t>内線インAMTのではファクト債務</t>
  </si>
  <si>
    <t>内線インAMTのなしファクト債務</t>
  </si>
  <si>
    <t>ノンリコースコミットAMTの</t>
  </si>
  <si>
    <t>ノンリコースエクスポージャーAMTの</t>
  </si>
  <si>
    <t>ノンリコースコミットされていないAMTの</t>
  </si>
  <si>
    <t>ファックス資金可</t>
  </si>
  <si>
    <t>資金調達リミットAMTにファックス</t>
  </si>
  <si>
    <t>フォローオリジナル旗</t>
  </si>
  <si>
    <t>日ORIGための民</t>
  </si>
  <si>
    <t>FC Accの情報</t>
  </si>
  <si>
    <t>ACCなし</t>
  </si>
  <si>
    <t>ACCオープン日</t>
  </si>
  <si>
    <t>Accのタイプ</t>
  </si>
  <si>
    <t>カスト名</t>
  </si>
  <si>
    <t>FCアドレス</t>
  </si>
  <si>
    <t>Cellnumber</t>
  </si>
  <si>
    <t>Fcコメント</t>
  </si>
  <si>
    <t>Fcコメントグループ</t>
  </si>
  <si>
    <t>作成DTTM</t>
  </si>
  <si>
    <t>タイム</t>
  </si>
  <si>
    <t>FCパーティー</t>
  </si>
  <si>
    <t>Accの情報</t>
  </si>
  <si>
    <t>ケース同上</t>
  </si>
  <si>
    <t>表示アドレス</t>
  </si>
  <si>
    <t>連邦税</t>
  </si>
  <si>
    <t>計算された料金</t>
  </si>
  <si>
    <t>料金PCT</t>
  </si>
  <si>
    <t>料金の配布</t>
  </si>
  <si>
    <t>アドホック料</t>
  </si>
  <si>
    <t>AFSの有料ジャンル</t>
  </si>
  <si>
    <t>デフォルトAMTの</t>
  </si>
  <si>
    <t>デフォルトPCT</t>
  </si>
  <si>
    <t>例外式</t>
  </si>
  <si>
    <t>最大AMTの</t>
  </si>
  <si>
    <t>最大PCT</t>
  </si>
  <si>
    <t>最小AMTの</t>
  </si>
  <si>
    <t>最小PCT</t>
  </si>
  <si>
    <t>確認式</t>
  </si>
  <si>
    <t>料金をキャンセル</t>
  </si>
  <si>
    <t>料金予約されました</t>
  </si>
  <si>
    <t>料金PCTの基礎</t>
  </si>
  <si>
    <t>手数料ポリシー</t>
  </si>
  <si>
    <t>料金文献同上</t>
  </si>
  <si>
    <t>手数料免除</t>
  </si>
  <si>
    <t>内部料同上</t>
  </si>
  <si>
    <t>お支払い方法はありません</t>
  </si>
  <si>
    <t>旗パススルー</t>
  </si>
  <si>
    <t>要求された料金AMTの</t>
  </si>
  <si>
    <t>免除の上書き可</t>
  </si>
  <si>
    <t>誰が要求された料金を支払います</t>
  </si>
  <si>
    <t>金融アセスメント費用</t>
  </si>
  <si>
    <t>金融CRE</t>
  </si>
  <si>
    <t>比例鑑定</t>
  </si>
  <si>
    <t>比例鑑定のPu</t>
  </si>
  <si>
    <t>プロラタ年One</t>
  </si>
  <si>
    <t>プロラタ年OneのPu</t>
  </si>
  <si>
    <t>プロラタ3年目</t>
  </si>
  <si>
    <t>プロラタ3年目のPu</t>
  </si>
  <si>
    <t>プロラタ2年目</t>
  </si>
  <si>
    <t>プロラタ2年目のPu</t>
  </si>
  <si>
    <t>書き込み中</t>
  </si>
  <si>
    <t>ライティングPuの下で</t>
  </si>
  <si>
    <t>年鑑定</t>
  </si>
  <si>
    <t>年鑑定のPu</t>
  </si>
  <si>
    <t>年一</t>
  </si>
  <si>
    <t>一年間のPu</t>
  </si>
  <si>
    <t>3年目のPu</t>
  </si>
  <si>
    <t>2年目のPu</t>
  </si>
  <si>
    <t>財務評価収入</t>
  </si>
  <si>
    <t>収益伝説</t>
  </si>
  <si>
    <t>金融資産負債</t>
  </si>
  <si>
    <t>資産モーターVechiles</t>
  </si>
  <si>
    <t>アセット個人プロパティ</t>
  </si>
  <si>
    <t>資産不動産</t>
  </si>
  <si>
    <t>資産証券</t>
  </si>
  <si>
    <t>責任ローン</t>
  </si>
  <si>
    <t>責任の住宅ローン</t>
  </si>
  <si>
    <t>総資産価値</t>
  </si>
  <si>
    <t>総負債残高</t>
  </si>
  <si>
    <t>総融資残高</t>
  </si>
  <si>
    <t>総融資限度</t>
  </si>
  <si>
    <t>総MV値</t>
  </si>
  <si>
    <t>総住宅ローンの残高</t>
  </si>
  <si>
    <t>総住宅ローンの制限</t>
  </si>
  <si>
    <t>総PP値</t>
  </si>
  <si>
    <t>総Re値</t>
  </si>
  <si>
    <t>総証券価値</t>
  </si>
  <si>
    <t>金融資産モーターVechiles</t>
  </si>
  <si>
    <t>金融資産Prersonalプロパティ</t>
  </si>
  <si>
    <t>金融資産不動産</t>
  </si>
  <si>
    <t>金融資産有価証券</t>
  </si>
  <si>
    <t>金融をダウンロード</t>
  </si>
  <si>
    <t>フィンAsstt経験デア</t>
  </si>
  <si>
    <t>フィンAsstt改訂デア</t>
  </si>
  <si>
    <t>金融アセスメント収入</t>
  </si>
  <si>
    <t>フッター名前費用</t>
  </si>
  <si>
    <t>フッター名前収入</t>
  </si>
  <si>
    <t>総経費鑑定</t>
  </si>
  <si>
    <t>書き込み中総費用</t>
  </si>
  <si>
    <t>損金年One</t>
  </si>
  <si>
    <t>損金3年目</t>
  </si>
  <si>
    <t>損金2年目</t>
  </si>
  <si>
    <t>総収入鑑定</t>
  </si>
  <si>
    <t>書き込み中の総収入</t>
  </si>
  <si>
    <t>売上総利益年One</t>
  </si>
  <si>
    <t>総収入3年目</t>
  </si>
  <si>
    <t>総所得2年目</t>
  </si>
  <si>
    <t>グロスノイ鑑定</t>
  </si>
  <si>
    <t>総ノイ書き込み中</t>
  </si>
  <si>
    <t>総ノイ年One</t>
  </si>
  <si>
    <t>総ノイ3年目</t>
  </si>
  <si>
    <t>総ノイ2年目</t>
  </si>
  <si>
    <t>ヘッダノイ</t>
  </si>
  <si>
    <t>金融費用</t>
  </si>
  <si>
    <t>バランスお支払い</t>
  </si>
  <si>
    <t>以下のためにローン</t>
  </si>
  <si>
    <t>ローン貸し手</t>
  </si>
  <si>
    <t>その他の経費タイプ</t>
  </si>
  <si>
    <t>抵当権者</t>
  </si>
  <si>
    <t>金融所得配当</t>
  </si>
  <si>
    <t>金融収益費用</t>
  </si>
  <si>
    <t>政府収入</t>
  </si>
  <si>
    <t>ローン</t>
  </si>
  <si>
    <t>賃貸収入</t>
  </si>
  <si>
    <t>給与</t>
  </si>
  <si>
    <t>総受取配当金</t>
  </si>
  <si>
    <t>総政府の収入</t>
  </si>
  <si>
    <t>合計ローン支払い</t>
  </si>
  <si>
    <t>総その他のお支払い</t>
  </si>
  <si>
    <t>総住宅ローンの支払い</t>
  </si>
  <si>
    <t>総賃料収入</t>
  </si>
  <si>
    <t>総給与総所得</t>
  </si>
  <si>
    <t>総給与当期純利益</t>
  </si>
  <si>
    <t>金融所得政府</t>
  </si>
  <si>
    <t>金融所得レンタル</t>
  </si>
  <si>
    <t>レンタル住所</t>
  </si>
  <si>
    <t>金融所得給与</t>
  </si>
  <si>
    <t>金融負債のローン</t>
  </si>
  <si>
    <t>金融負債の住宅ローン</t>
  </si>
  <si>
    <t>DTTMから有効</t>
  </si>
  <si>
    <t>DTTMするのに有効</t>
  </si>
  <si>
    <t>アラートID</t>
  </si>
  <si>
    <t>資産拠出</t>
  </si>
  <si>
    <t>一晩コストセンター</t>
  </si>
  <si>
    <t>配送方法</t>
  </si>
  <si>
    <t>対象のInt算出フラグ</t>
  </si>
  <si>
    <t>AMTに資金調達</t>
  </si>
  <si>
    <t>資金調達によりDTTM</t>
  </si>
  <si>
    <t>積立方式</t>
  </si>
  <si>
    <t>資金リクエストタスクID</t>
  </si>
  <si>
    <t>資金調達タイプ</t>
  </si>
  <si>
    <t>生成された資金の旗</t>
  </si>
  <si>
    <t>請求書AMTの</t>
  </si>
  <si>
    <t>請求書の種類</t>
  </si>
  <si>
    <t>パートナーサイト</t>
  </si>
  <si>
    <t>Payble第三者</t>
  </si>
  <si>
    <t>ステータスDTTM</t>
  </si>
  <si>
    <t>サプライヤー保持AMTの</t>
  </si>
  <si>
    <t>TQショートファンド</t>
  </si>
  <si>
    <t>フラット料金AMTの</t>
  </si>
  <si>
    <t>賃借人Recvble</t>
  </si>
  <si>
    <t>パートナー資金</t>
  </si>
  <si>
    <t>PCTを保持</t>
  </si>
  <si>
    <t>認証フラグを受信しました</t>
  </si>
  <si>
    <t>ファンド日</t>
  </si>
  <si>
    <t>助成を受けた額</t>
  </si>
  <si>
    <t>資金提供者</t>
  </si>
  <si>
    <t>から提出されたPrenote</t>
  </si>
  <si>
    <t>Prenote掲載日/時間</t>
  </si>
  <si>
    <t>保証をキャンセル</t>
  </si>
  <si>
    <t>保証予約されました</t>
  </si>
  <si>
    <t>保証パーセント</t>
  </si>
  <si>
    <t>島嶼地区などタイプ</t>
  </si>
  <si>
    <t>ギャランティ施設</t>
  </si>
  <si>
    <t>によって保留</t>
  </si>
  <si>
    <t>DTTMホールド</t>
  </si>
  <si>
    <t>フラグをホールド</t>
  </si>
  <si>
    <t>ホールド型</t>
  </si>
  <si>
    <t>アイコンライブラリ</t>
  </si>
  <si>
    <t>アイコンファイル</t>
  </si>
  <si>
    <t>アイコンファイルサイズ</t>
  </si>
  <si>
    <t>詳細デア</t>
  </si>
  <si>
    <t>費用ラインデア</t>
  </si>
  <si>
    <t>収益経費率</t>
  </si>
  <si>
    <t>収益の行</t>
  </si>
  <si>
    <t>収益行デア</t>
  </si>
  <si>
    <t>受信者のお客様</t>
  </si>
  <si>
    <t>検査CRE</t>
  </si>
  <si>
    <t>保険金</t>
  </si>
  <si>
    <t>保険CRE</t>
  </si>
  <si>
    <t>被保険者の追加</t>
  </si>
  <si>
    <t>保険Carier</t>
  </si>
  <si>
    <t>保険詳細タイプ</t>
  </si>
  <si>
    <t>損失受取人</t>
  </si>
  <si>
    <t>エージェントコンタクト名</t>
  </si>
  <si>
    <t>エージェントの電話</t>
  </si>
  <si>
    <t>ビル・保険</t>
  </si>
  <si>
    <t>エンティティタイプ</t>
  </si>
  <si>
    <t>プレミアム支払額</t>
  </si>
  <si>
    <t>プライマリ保険ブローカー</t>
  </si>
  <si>
    <t>自己保険可</t>
  </si>
  <si>
    <t>自己保険レター</t>
  </si>
  <si>
    <t>使用タイプ</t>
  </si>
  <si>
    <t>固定暫定賃貸日数</t>
  </si>
  <si>
    <t>暫定家賃額</t>
  </si>
  <si>
    <t>暫定家賃プラス</t>
  </si>
  <si>
    <t>暫定賃貸必須</t>
  </si>
  <si>
    <t>パススルー家賃額</t>
  </si>
  <si>
    <t>パススルー賃貸PCNT</t>
  </si>
  <si>
    <t>パススルーサービス量</t>
  </si>
  <si>
    <t>パススルーサービスPCNT</t>
  </si>
  <si>
    <t>請求書のテンプレート</t>
  </si>
  <si>
    <t>あなたの顧客の警告を知っています</t>
  </si>
  <si>
    <t>主な価格設定</t>
  </si>
  <si>
    <t>債務収量デア</t>
  </si>
  <si>
    <t>DSCRデア</t>
  </si>
  <si>
    <t>金利デア</t>
  </si>
  <si>
    <t>バリューデアへローン</t>
  </si>
  <si>
    <t>前QUAL値</t>
  </si>
  <si>
    <t>総ノイ</t>
  </si>
  <si>
    <t>言語の選択</t>
  </si>
  <si>
    <t>リースの延長</t>
  </si>
  <si>
    <t>はみ出し率ファクター</t>
  </si>
  <si>
    <t>拡張残留PCT</t>
  </si>
  <si>
    <t>延長開始日</t>
  </si>
  <si>
    <t>拡張期</t>
  </si>
  <si>
    <t>支払民</t>
  </si>
  <si>
    <t>課税AMTの</t>
  </si>
  <si>
    <t>バランス通貨</t>
  </si>
  <si>
    <t>責任ホルダー情報</t>
  </si>
  <si>
    <t>負債保有資産</t>
  </si>
  <si>
    <t>リエン</t>
  </si>
  <si>
    <t>元の金額</t>
  </si>
  <si>
    <t>元の金額の通貨</t>
  </si>
  <si>
    <t>借り換え旗</t>
  </si>
  <si>
    <t>ライセンスコメント</t>
  </si>
  <si>
    <t>ライセンス経験日</t>
  </si>
  <si>
    <t>ナンバープレートの番号</t>
  </si>
  <si>
    <t>ライセンスの更新日</t>
  </si>
  <si>
    <t>ライセンスのステータス</t>
  </si>
  <si>
    <t>バルーン支払AMTの</t>
  </si>
  <si>
    <t>バルーン支払日</t>
  </si>
  <si>
    <t>場所スタッフ</t>
  </si>
  <si>
    <t>人材派遣計画（現在）</t>
  </si>
  <si>
    <t>人材派遣計画（案）</t>
  </si>
  <si>
    <t>スタッフポジション</t>
  </si>
  <si>
    <t>メーカー名</t>
  </si>
  <si>
    <t>現在のクォーターOCC</t>
  </si>
  <si>
    <t>現在のクォーター賃貸</t>
  </si>
  <si>
    <t>MKT EMPS</t>
  </si>
  <si>
    <t>期間失業</t>
  </si>
  <si>
    <t>前のクォーターOCC</t>
  </si>
  <si>
    <t>前のクォーター賃貸</t>
  </si>
  <si>
    <t>サブMKTの詳細</t>
  </si>
  <si>
    <t>市場性有価証券</t>
  </si>
  <si>
    <t>為替名前</t>
  </si>
  <si>
    <t>ユニットの民</t>
  </si>
  <si>
    <t>ティッカーシンボル</t>
  </si>
  <si>
    <t>マーケティングオプション</t>
  </si>
  <si>
    <t>コピーブロック旗</t>
  </si>
  <si>
    <t>繰延メンテナンス旗</t>
  </si>
  <si>
    <t>遅延資金旗</t>
  </si>
  <si>
    <t>施設管理フラグ</t>
  </si>
  <si>
    <t>施設Mgmt（仮想ディスクの管理）</t>
  </si>
  <si>
    <t>資金旗ファックス</t>
  </si>
  <si>
    <t>その他の製品</t>
  </si>
  <si>
    <t>進捗支払い旗</t>
  </si>
  <si>
    <t>レンタル旗</t>
  </si>
  <si>
    <t>レンタルフリート</t>
  </si>
  <si>
    <t>レンタル艦隊旗</t>
  </si>
  <si>
    <t>レンタルオプション</t>
  </si>
  <si>
    <t>Tracの旗</t>
  </si>
  <si>
    <t>使用フラグ</t>
  </si>
  <si>
    <t>マスターリース契約</t>
  </si>
  <si>
    <t>マスターリース推進</t>
  </si>
  <si>
    <t>除外する</t>
  </si>
  <si>
    <t>プロモーション説明</t>
  </si>
  <si>
    <t>プロモーションポリシー</t>
  </si>
  <si>
    <t>検証メッセージ</t>
  </si>
  <si>
    <t>計器</t>
  </si>
  <si>
    <t>メーターテンプレート</t>
  </si>
  <si>
    <t>その他の説明</t>
  </si>
  <si>
    <t>メーター読み取り</t>
  </si>
  <si>
    <t>ATTRIBUTE1</t>
  </si>
  <si>
    <t>attribute2の</t>
  </si>
  <si>
    <t>請求先のお客様番号</t>
  </si>
  <si>
    <t>読み取り日付IDを変更</t>
  </si>
  <si>
    <t>連結カウンタ名</t>
  </si>
  <si>
    <t>コピークレジット</t>
  </si>
  <si>
    <t>現在のメーター読み取り日</t>
  </si>
  <si>
    <t>現在読みます</t>
  </si>
  <si>
    <t>廃棄フラグ</t>
  </si>
  <si>
    <t>IDによるフィルター</t>
  </si>
  <si>
    <t>ステータスIDによるフィルター</t>
  </si>
  <si>
    <t>DTTMから</t>
  </si>
  <si>
    <t>メーター日</t>
  </si>
  <si>
    <t>メーター読みます</t>
  </si>
  <si>
    <t>メーターのレポートベンダー</t>
  </si>
  <si>
    <t>メーターのレポートベンダーサイト</t>
  </si>
  <si>
    <t>超過AMTの</t>
  </si>
  <si>
    <t>失敗した検証を読み取り</t>
  </si>
  <si>
    <t>合格の検証を読み取り</t>
  </si>
  <si>
    <t>警告と読み込み</t>
  </si>
  <si>
    <t>システムIDを選択</t>
  </si>
  <si>
    <t>お客様番号に出荷</t>
  </si>
  <si>
    <t>DTTMへ</t>
  </si>
  <si>
    <t>トットの数は読み込み</t>
  </si>
  <si>
    <t>総超過</t>
  </si>
  <si>
    <t>管理費AMTの</t>
  </si>
  <si>
    <t>IDによって作成されました</t>
  </si>
  <si>
    <t>まずにより銀行口座</t>
  </si>
  <si>
    <t>まずにより銀行名</t>
  </si>
  <si>
    <t>まずによりお支払い方法同上</t>
  </si>
  <si>
    <t>最後Id更新者</t>
  </si>
  <si>
    <t>メーターDESC</t>
  </si>
  <si>
    <t>メーター料金AMTの</t>
  </si>
  <si>
    <t>メーター読み取りパーティー</t>
  </si>
  <si>
    <t>OKLメーターリンクラインID</t>
  </si>
  <si>
    <t>OKL PMT DTLS同上</t>
  </si>
  <si>
    <t>価格設定タイプID</t>
  </si>
  <si>
    <t>読み周波数ID</t>
  </si>
  <si>
    <t>メソッド同上を読みます</t>
  </si>
  <si>
    <t>ソース同上を読みます</t>
  </si>
  <si>
    <t>レムにより銀行口座</t>
  </si>
  <si>
    <t>レムにより銀行名</t>
  </si>
  <si>
    <t>レムにより決済方法同上</t>
  </si>
  <si>
    <t>サービスがパススルー</t>
  </si>
  <si>
    <t>メーター読み取りを開始します</t>
  </si>
  <si>
    <t>UBCの価格レベル</t>
  </si>
  <si>
    <t>使用法は、パススルー</t>
  </si>
  <si>
    <t>Advancedまたは延滞</t>
  </si>
  <si>
    <t>金額や割合</t>
  </si>
  <si>
    <t>セグメント番号</t>
  </si>
  <si>
    <t>変更フォーミュラ</t>
  </si>
  <si>
    <t>クロスデフォルト</t>
  </si>
  <si>
    <t>DDA必須のバランス</t>
  </si>
  <si>
    <t>ローン価値のRelエステート</t>
  </si>
  <si>
    <t>非実担保PCT</t>
  </si>
  <si>
    <t>組織ノートレート</t>
  </si>
  <si>
    <t>レポートCurtialments</t>
  </si>
  <si>
    <t>ウズ義務</t>
  </si>
  <si>
    <t>作業キュー</t>
  </si>
  <si>
    <t>MKTのemp</t>
  </si>
  <si>
    <t>EMP名</t>
  </si>
  <si>
    <t>EMP数</t>
  </si>
  <si>
    <t>等価グループ</t>
  </si>
  <si>
    <t>機種名</t>
  </si>
  <si>
    <t>ムーディーズのお客様</t>
  </si>
  <si>
    <t>顧客名デア</t>
  </si>
  <si>
    <t>財務諸表</t>
  </si>
  <si>
    <t>MFA同上</t>
  </si>
  <si>
    <t>選択したムーディーズのお客様</t>
  </si>
  <si>
    <t>ムーディーズ財政産業モデル</t>
  </si>
  <si>
    <t>買掛金日数</t>
  </si>
  <si>
    <t>買掛金その他</t>
  </si>
  <si>
    <t>Accunts買掛金取引</t>
  </si>
  <si>
    <t>売掛金その他</t>
  </si>
  <si>
    <t>売掛金取引</t>
  </si>
  <si>
    <t>未払債務</t>
  </si>
  <si>
    <t>貸倒引当金</t>
  </si>
  <si>
    <t>資本金ベース</t>
  </si>
  <si>
    <t>キャピタル・リース債務</t>
  </si>
  <si>
    <t>キャッシュ</t>
  </si>
  <si>
    <t>売上原価の減価償却</t>
  </si>
  <si>
    <t>普通株</t>
  </si>
  <si>
    <t>売上原価</t>
  </si>
  <si>
    <t>株式会社の現在のマット</t>
  </si>
  <si>
    <t>流動比率</t>
  </si>
  <si>
    <t>有形純資産に対する債務</t>
  </si>
  <si>
    <t>繰延Asets</t>
  </si>
  <si>
    <t>減価償却費</t>
  </si>
  <si>
    <t>一般的な配当</t>
  </si>
  <si>
    <t>優先配当金</t>
  </si>
  <si>
    <t>配当ストック</t>
  </si>
  <si>
    <t>CPLTDをINTにEBITDA</t>
  </si>
  <si>
    <t>金融スケール</t>
  </si>
  <si>
    <t>固定電荷カバレッジ</t>
  </si>
  <si>
    <t>資産売却益/損失</t>
  </si>
  <si>
    <t>総支払利息</t>
  </si>
  <si>
    <t>粗利益</t>
  </si>
  <si>
    <t>売上総利益率</t>
  </si>
  <si>
    <t>総賃貸費用</t>
  </si>
  <si>
    <t>潜水艦からの収入</t>
  </si>
  <si>
    <t>所得税控除</t>
  </si>
  <si>
    <t>法人所得税費用</t>
  </si>
  <si>
    <t>無形資産</t>
  </si>
  <si>
    <t>金利資産計上</t>
  </si>
  <si>
    <t>インタレストカバレッジ</t>
  </si>
  <si>
    <t>金利収入</t>
  </si>
  <si>
    <t>棚卸</t>
  </si>
  <si>
    <t>Ivnetory日</t>
  </si>
  <si>
    <t>レバレッジ</t>
  </si>
  <si>
    <t>長期債務</t>
  </si>
  <si>
    <t>市場性のある有価証券</t>
  </si>
  <si>
    <t>少数株主持分費用</t>
  </si>
  <si>
    <t>少数株主持分の負債</t>
  </si>
  <si>
    <t>ネット売掛金日</t>
  </si>
  <si>
    <t>売上純利益率</t>
  </si>
  <si>
    <t>純営業利益率</t>
  </si>
  <si>
    <t>営業利益</t>
  </si>
  <si>
    <t>ネットPP＆E</t>
  </si>
  <si>
    <t>売上高</t>
  </si>
  <si>
    <t>売上高の成長（％）</t>
  </si>
  <si>
    <t>Offcers報酬</t>
  </si>
  <si>
    <t>1YR債券のデフォルト率</t>
  </si>
  <si>
    <t>営業経費</t>
  </si>
  <si>
    <t>その他の非現金費用</t>
  </si>
  <si>
    <t>優先株</t>
  </si>
  <si>
    <t>特別項目控除前利益</t>
  </si>
  <si>
    <t>税引前利益</t>
  </si>
  <si>
    <t>当座比率</t>
  </si>
  <si>
    <t>留保所得</t>
  </si>
  <si>
    <t>PD 1YRリスク</t>
  </si>
  <si>
    <t>短期借入金</t>
  </si>
  <si>
    <t>劣後債</t>
  </si>
  <si>
    <t>有形純資産</t>
  </si>
  <si>
    <t>課税率</t>
  </si>
  <si>
    <t>未払税金</t>
  </si>
  <si>
    <t>流動資産合計</t>
  </si>
  <si>
    <t>流動負債合計</t>
  </si>
  <si>
    <t>総負債+純資産</t>
  </si>
  <si>
    <t>自己資本合計</t>
  </si>
  <si>
    <t>合計非流動負債</t>
  </si>
  <si>
    <t>総事業費</t>
  </si>
  <si>
    <t>総その他収益費用</t>
  </si>
  <si>
    <t>ムーディーズ財務諸表</t>
  </si>
  <si>
    <t>監査方法</t>
  </si>
  <si>
    <t>一般的な産業モデル</t>
  </si>
  <si>
    <t>ヶ対象</t>
  </si>
  <si>
    <t>ステートメント日</t>
  </si>
  <si>
    <t>ムーディーズパーティー金融デット</t>
  </si>
  <si>
    <t>現金税金費用</t>
  </si>
  <si>
    <t>連邦</t>
  </si>
  <si>
    <t>こんにちはエド非営利</t>
  </si>
  <si>
    <t>ムーディーズパーティー財務情報</t>
  </si>
  <si>
    <t>ムーディーズパーティーリスク概要</t>
  </si>
  <si>
    <t>一年のデフォルト率のマッピング</t>
  </si>
  <si>
    <t>一年のPd</t>
  </si>
  <si>
    <t>ヶ月でピリオド</t>
  </si>
  <si>
    <t>PVTの秒非銀行</t>
  </si>
  <si>
    <t>目盛り</t>
  </si>
  <si>
    <t>声明DTTM</t>
  </si>
  <si>
    <t>テンプレート</t>
  </si>
  <si>
    <t>金融Statememtタイプ</t>
  </si>
  <si>
    <t>財務サマリー</t>
  </si>
  <si>
    <t>決算短信サイズ</t>
  </si>
  <si>
    <t>GFC同上</t>
  </si>
  <si>
    <t>最後の文DTTM</t>
  </si>
  <si>
    <t>リンクされたフラグ</t>
  </si>
  <si>
    <t>ムーディーズパーティー金融DETS</t>
  </si>
  <si>
    <t>ムーディーズパーティーリスクの概要</t>
  </si>
  <si>
    <t>部品詳細</t>
  </si>
  <si>
    <t>ムーディーズからパーティー名</t>
  </si>
  <si>
    <t>元通貨</t>
  </si>
  <si>
    <t>から会計を使用してください</t>
  </si>
  <si>
    <t>承認された債務者RR</t>
  </si>
  <si>
    <t>ベースライン債務者RR</t>
  </si>
  <si>
    <t>DRMベースライン債務者RR</t>
  </si>
  <si>
    <t>オアオーバーライドさの理由</t>
  </si>
  <si>
    <t>全体的な財務銀行</t>
  </si>
  <si>
    <t>前の定性的評価</t>
  </si>
  <si>
    <t>スコアカード方式</t>
  </si>
  <si>
    <t>SpeqのDRMベースライン債務者RR</t>
  </si>
  <si>
    <t>Speq前の定性的評価</t>
  </si>
  <si>
    <t>路盤調整</t>
  </si>
  <si>
    <t>年金融バンキング</t>
  </si>
  <si>
    <t>マルチファミリー</t>
  </si>
  <si>
    <t>平均家賃</t>
  </si>
  <si>
    <t>マルチファミリーサイズ</t>
  </si>
  <si>
    <t>バスなし</t>
  </si>
  <si>
    <t>ベッドなし</t>
  </si>
  <si>
    <t>相談セキュリティ</t>
  </si>
  <si>
    <t>髪形</t>
  </si>
  <si>
    <t>識別子</t>
  </si>
  <si>
    <t>新しい建設プロジェクト</t>
  </si>
  <si>
    <t>エーカーエリア</t>
  </si>
  <si>
    <t>平方フィートの領域</t>
  </si>
  <si>
    <t>事業の種類</t>
  </si>
  <si>
    <t>平方フィートあたりのコスト</t>
  </si>
  <si>
    <t>現在値</t>
  </si>
  <si>
    <t>費用YR</t>
  </si>
  <si>
    <t>総収入YR</t>
  </si>
  <si>
    <t>前日比比率必須です</t>
  </si>
  <si>
    <t>デフォルト設定され</t>
  </si>
  <si>
    <t>リースされています</t>
  </si>
  <si>
    <t>プロップ担保です</t>
  </si>
  <si>
    <t>プロップ検査です</t>
  </si>
  <si>
    <t>ロットサイズ</t>
  </si>
  <si>
    <t>当期純利益YR</t>
  </si>
  <si>
    <t>新入社員はありません</t>
  </si>
  <si>
    <t>他のユニット</t>
  </si>
  <si>
    <t>PCTコマーシャル</t>
  </si>
  <si>
    <t>プロジェクトDESC</t>
  </si>
  <si>
    <t>プロジェクト名</t>
  </si>
  <si>
    <t>プロジェクトゾーン</t>
  </si>
  <si>
    <t>プロップタイプ</t>
  </si>
  <si>
    <t>プロップ値が決定</t>
  </si>
  <si>
    <t>提案された名前</t>
  </si>
  <si>
    <t>賃貸可能平方フィート</t>
  </si>
  <si>
    <t>常駐部屋</t>
  </si>
  <si>
    <t>レジデントユニット</t>
  </si>
  <si>
    <t>サイトのステータス</t>
  </si>
  <si>
    <t>総建築平方フィート</t>
  </si>
  <si>
    <t>単位</t>
  </si>
  <si>
    <t>コンプリート上の値</t>
  </si>
  <si>
    <t>NOIAログイン</t>
  </si>
  <si>
    <t>Noiaの理由</t>
  </si>
  <si>
    <t>NOIAのタイプ</t>
  </si>
  <si>
    <t>人へ、または受信者の話を聞きました</t>
  </si>
  <si>
    <t>非マルチファミリー</t>
  </si>
  <si>
    <t>地番</t>
  </si>
  <si>
    <t>非マルチファミリーサイズ</t>
  </si>
  <si>
    <t>BCC受信者</t>
  </si>
  <si>
    <t>本文</t>
  </si>
  <si>
    <t>Ccの受信者</t>
  </si>
  <si>
    <t>通知キー</t>
  </si>
  <si>
    <t>返信先</t>
  </si>
  <si>
    <t>義務タイプ</t>
  </si>
  <si>
    <t>義務コード</t>
  </si>
  <si>
    <t>製品義務のタイプ</t>
  </si>
  <si>
    <t>担保お客様</t>
  </si>
  <si>
    <t>お問い合わせお客様</t>
  </si>
  <si>
    <t>エンティティ名</t>
  </si>
  <si>
    <t>ワンストップの暴露</t>
  </si>
  <si>
    <t>限度額</t>
  </si>
  <si>
    <t>王のSBU</t>
  </si>
  <si>
    <t>受付日</t>
  </si>
  <si>
    <t>受け入れタイプ</t>
  </si>
  <si>
    <t>関連受注</t>
  </si>
  <si>
    <t>注文履歴を監査</t>
  </si>
  <si>
    <t>連結タイプ</t>
  </si>
  <si>
    <t>クレジット順</t>
  </si>
  <si>
    <t>クレジットタイプ</t>
  </si>
  <si>
    <t>顧客PO番号</t>
  </si>
  <si>
    <t>データは、サービスの合計を拭き</t>
  </si>
  <si>
    <t>データはサービスが融資ワイプ</t>
  </si>
  <si>
    <t>日付タイプ</t>
  </si>
  <si>
    <t>Morder文献番号を行います</t>
  </si>
  <si>
    <t>EOLロジスティックは融資します</t>
  </si>
  <si>
    <t>EoがLロジスティック合計</t>
  </si>
  <si>
    <t>費用計上合計</t>
  </si>
  <si>
    <t>デル社数</t>
  </si>
  <si>
    <t>デルの顧客名</t>
  </si>
  <si>
    <t>デルのお客様番号</t>
  </si>
  <si>
    <t>金融機関のOMSステータス</t>
  </si>
  <si>
    <t>デルの引用数</t>
  </si>
  <si>
    <t>金融機関の状況</t>
  </si>
  <si>
    <t>資金ソースコード</t>
  </si>
  <si>
    <t>ハードコストの合計</t>
  </si>
  <si>
    <t>保険融資</t>
  </si>
  <si>
    <t>保険合計</t>
  </si>
  <si>
    <t>請求書の合計</t>
  </si>
  <si>
    <t>マスタープログラム</t>
  </si>
  <si>
    <t>DTTMを発注します</t>
  </si>
  <si>
    <t>注文ソース</t>
  </si>
  <si>
    <t>注文状況</t>
  </si>
  <si>
    <t>注文用語頻度</t>
  </si>
  <si>
    <t>親注文</t>
  </si>
  <si>
    <t>パーティーサイト</t>
  </si>
  <si>
    <t>ペイコード</t>
  </si>
  <si>
    <t>PPT MMF会費の自動課金</t>
  </si>
  <si>
    <t>個人資産税MMF</t>
  </si>
  <si>
    <t>戻り参照番号</t>
  </si>
  <si>
    <t>売上税融資</t>
  </si>
  <si>
    <t>送り先</t>
  </si>
  <si>
    <t>配送融資</t>
  </si>
  <si>
    <t>送料トータル</t>
  </si>
  <si>
    <t>ソフトコストの合計</t>
  </si>
  <si>
    <t>総融資額</t>
  </si>
  <si>
    <t>補遺Reqd旗</t>
  </si>
  <si>
    <t>Copyblock承認旗</t>
  </si>
  <si>
    <t>Copyblock超過は源泉徴収します</t>
  </si>
  <si>
    <t>Tracのリースの対象</t>
  </si>
  <si>
    <t>政府リース</t>
  </si>
  <si>
    <t>市リース</t>
  </si>
  <si>
    <t>王SBU</t>
  </si>
  <si>
    <t>所有資産</t>
  </si>
  <si>
    <t>金額After90Days</t>
  </si>
  <si>
    <t>コスト通貨</t>
  </si>
  <si>
    <t>金額Upto90Days</t>
  </si>
  <si>
    <t>ホールディング機関情報</t>
  </si>
  <si>
    <t>所得</t>
  </si>
  <si>
    <t>時価通貨</t>
  </si>
  <si>
    <t>不動産占有</t>
  </si>
  <si>
    <t>転送フラグ</t>
  </si>
  <si>
    <t>イメージとしてページ</t>
  </si>
  <si>
    <t>像</t>
  </si>
  <si>
    <t>画像サイズ</t>
  </si>
  <si>
    <t>パートナー前売資金DTL</t>
  </si>
  <si>
    <t>前売ファンドラインAMTの</t>
  </si>
  <si>
    <t>前売資金</t>
  </si>
  <si>
    <t>APPL特定の旗</t>
  </si>
  <si>
    <t>契約評価するフラグ</t>
  </si>
  <si>
    <t>ファイナンス金利旗</t>
  </si>
  <si>
    <t>固定金利PCT</t>
  </si>
  <si>
    <t>インデックスPCT</t>
  </si>
  <si>
    <t>インデックスタイプ</t>
  </si>
  <si>
    <t>マックスディールPCT</t>
  </si>
  <si>
    <t>民猶予期間日数</t>
  </si>
  <si>
    <t>パートナー前売資金HDR</t>
  </si>
  <si>
    <t>民マックスブック期間</t>
  </si>
  <si>
    <t>総資金AMTの</t>
  </si>
  <si>
    <t>資金民</t>
  </si>
  <si>
    <t>AMTに保持</t>
  </si>
  <si>
    <t>パートナーPrefunding</t>
  </si>
  <si>
    <t>自動分割フラグを許可します</t>
  </si>
  <si>
    <t>ブローカー減点可</t>
  </si>
  <si>
    <t>確認に必要なフラグ</t>
  </si>
  <si>
    <t>SBUテイクダウンを渡り</t>
  </si>
  <si>
    <t>最終合意DTTM</t>
  </si>
  <si>
    <t>最終確認DTTM</t>
  </si>
  <si>
    <t>Pgが旗を受信しました</t>
  </si>
  <si>
    <t>自動通知タイプ</t>
  </si>
  <si>
    <t>資金sameAsのプライマリ旗</t>
  </si>
  <si>
    <t>拠出</t>
  </si>
  <si>
    <t>sameAsのプライマリフラグに通知</t>
  </si>
  <si>
    <t>PartnrサイトID</t>
  </si>
  <si>
    <t>パススルー対象旗</t>
  </si>
  <si>
    <t>パススルー資金周波数</t>
  </si>
  <si>
    <t>価格設定sameAsのプライマリ旗</t>
  </si>
  <si>
    <t>販売sameAsのプライマリ旗</t>
  </si>
  <si>
    <t>ショート資金可</t>
  </si>
  <si>
    <t>払込フラット額の合計額</t>
  </si>
  <si>
    <t>パーセントの合計が支払われます</t>
  </si>
  <si>
    <t>パートナーティア</t>
  </si>
  <si>
    <t>パートナー価格ティア</t>
  </si>
  <si>
    <t>価格設定プロファイル名</t>
  </si>
  <si>
    <t>資産クラスキー</t>
  </si>
  <si>
    <t>銀行との取引</t>
  </si>
  <si>
    <t>日確認済み</t>
  </si>
  <si>
    <t>課</t>
  </si>
  <si>
    <t>予想年間ボリュームAMTの</t>
  </si>
  <si>
    <t>金融機関は、情報をアドレス</t>
  </si>
  <si>
    <t>金融機関Sharholding割合</t>
  </si>
  <si>
    <t>財務コンプ使用されます</t>
  </si>
  <si>
    <t>非アクティブDTTM</t>
  </si>
  <si>
    <t>非アクティブな理由</t>
  </si>
  <si>
    <t>Infoleaseベンダコード</t>
  </si>
  <si>
    <t>投資家のタイプ</t>
  </si>
  <si>
    <t>正式名称確認済み</t>
  </si>
  <si>
    <t>契約の名称</t>
  </si>
  <si>
    <t>営業担当者の民</t>
  </si>
  <si>
    <t>パートナープログラム</t>
  </si>
  <si>
    <t>パートナーので、</t>
  </si>
  <si>
    <t>事前資金</t>
  </si>
  <si>
    <t>価格・ポイント</t>
  </si>
  <si>
    <t>優先ベンダータイプ</t>
  </si>
  <si>
    <t>アドレスへの送金</t>
  </si>
  <si>
    <t>によって要求された</t>
  </si>
  <si>
    <t>署名者の名前</t>
  </si>
  <si>
    <t>署名者のタイトル</t>
  </si>
  <si>
    <t>シングルアプリケーション旗</t>
  </si>
  <si>
    <t>提出DTTM</t>
  </si>
  <si>
    <t>サプライヤ情報</t>
  </si>
  <si>
    <t>販売製品の種類</t>
  </si>
  <si>
    <t>パーティー資産</t>
  </si>
  <si>
    <t>パーティーの背景情報</t>
  </si>
  <si>
    <t>でも他のクレジットAMTの</t>
  </si>
  <si>
    <t>任意のその他の信用コメント</t>
  </si>
  <si>
    <t>会社員/労働関係</t>
  </si>
  <si>
    <t>ハイ・トレード</t>
  </si>
  <si>
    <t>業界のポジション</t>
  </si>
  <si>
    <t>産業の概要</t>
  </si>
  <si>
    <t>経営ディスカッション</t>
  </si>
  <si>
    <t>取引の数</t>
  </si>
  <si>
    <t>所有権の詳細</t>
  </si>
  <si>
    <t>お客様の詳細な説明</t>
  </si>
  <si>
    <t>お客様のまとめ</t>
  </si>
  <si>
    <t>DFSペイ歴史</t>
  </si>
  <si>
    <t>DFSペイ歴史ディスカッション</t>
  </si>
  <si>
    <t>パーティー銀行口座</t>
  </si>
  <si>
    <t>認定ディーラー旗</t>
  </si>
  <si>
    <t>商業アカウント旗</t>
  </si>
  <si>
    <t>高い信用</t>
  </si>
  <si>
    <t>請求書ターム</t>
  </si>
  <si>
    <t>NSFの数</t>
  </si>
  <si>
    <t>当座貸越の数</t>
  </si>
  <si>
    <t>支払歴</t>
  </si>
  <si>
    <t>製品購入</t>
  </si>
  <si>
    <t>定格</t>
  </si>
  <si>
    <t>完全DTTMを参照</t>
  </si>
  <si>
    <t>によって完成したリファレンス</t>
  </si>
  <si>
    <t>DTTM送信リファレンス</t>
  </si>
  <si>
    <t>リファレンスサブタイプ</t>
  </si>
  <si>
    <t>参照タイプ</t>
  </si>
  <si>
    <t>保護されたフラグ</t>
  </si>
  <si>
    <t>パーティー注意</t>
  </si>
  <si>
    <t>破産章</t>
  </si>
  <si>
    <t>DTTMファイリング破産</t>
  </si>
  <si>
    <t>破産のRel DTTM</t>
  </si>
  <si>
    <t>破産タイプ</t>
  </si>
  <si>
    <t>注意タイプ</t>
  </si>
  <si>
    <t>でフラグが付けられました</t>
  </si>
  <si>
    <t>ビジネスDTTM Outof</t>
  </si>
  <si>
    <t>ビジネスレックDTTM Outof</t>
  </si>
  <si>
    <t>パーティー分類</t>
  </si>
  <si>
    <t>TCA分類同上</t>
  </si>
  <si>
    <t>フルネーム</t>
  </si>
  <si>
    <t>コンタクトポイント</t>
  </si>
  <si>
    <t>プライマリ連絡先旗</t>
  </si>
  <si>
    <t>パーティーDBA</t>
  </si>
  <si>
    <t>プライマリDBA旗</t>
  </si>
  <si>
    <t>パーティー人口統計情報</t>
  </si>
  <si>
    <t>今期終了</t>
  </si>
  <si>
    <t>CY登録</t>
  </si>
  <si>
    <t>CY-1登録</t>
  </si>
  <si>
    <t>CY-2登録</t>
  </si>
  <si>
    <t>CY-3登録</t>
  </si>
  <si>
    <t>CY-4登録</t>
  </si>
  <si>
    <t>人口統計</t>
  </si>
  <si>
    <t>登録の概要</t>
  </si>
  <si>
    <t>パーティーの詳細フィンAnlysis</t>
  </si>
  <si>
    <t>顧客の財務サマリー</t>
  </si>
  <si>
    <t>詳細な財務分析</t>
  </si>
  <si>
    <t>強み</t>
  </si>
  <si>
    <t>弱点</t>
  </si>
  <si>
    <t>パーティーの詳細アンケート</t>
  </si>
  <si>
    <t>アカウントホールド</t>
  </si>
  <si>
    <t>AFS銀行コード</t>
  </si>
  <si>
    <t>すべてのリスク債務レートソート</t>
  </si>
  <si>
    <t>すべてのリスク債務格付け</t>
  </si>
  <si>
    <t>すべてのリスクグレードEDFソート</t>
  </si>
  <si>
    <t>すべてのリスクLGDグレードソート</t>
  </si>
  <si>
    <t>すべてのリスクLG Dgrade</t>
  </si>
  <si>
    <t>すべてRiskgrade</t>
  </si>
  <si>
    <t>すべてRiskgrade EDF</t>
  </si>
  <si>
    <t>APベンダーイド</t>
  </si>
  <si>
    <t>APベンダー数</t>
  </si>
  <si>
    <t>アプリケーションの旗を要求します</t>
  </si>
  <si>
    <t>ESIGNする権限</t>
  </si>
  <si>
    <t>銀行口座</t>
  </si>
  <si>
    <t>出生国</t>
  </si>
  <si>
    <t>事務局レポート</t>
  </si>
  <si>
    <t>ビジネスチャンネル</t>
  </si>
  <si>
    <t>企業体質</t>
  </si>
  <si>
    <t>ガミガミ言います</t>
  </si>
  <si>
    <t>注意一覧</t>
  </si>
  <si>
    <t>許可借手に必要なCG</t>
  </si>
  <si>
    <t>分類</t>
  </si>
  <si>
    <t>コレクションは、ホールド</t>
  </si>
  <si>
    <t>企業番号</t>
  </si>
  <si>
    <t>カントリー契約関係</t>
  </si>
  <si>
    <t>カントリー法的設立</t>
  </si>
  <si>
    <t>クレジット承認AMTの</t>
  </si>
  <si>
    <t>クレジット承認経験日</t>
  </si>
  <si>
    <t>クレジットホールド</t>
  </si>
  <si>
    <t>クレジットホールド旗</t>
  </si>
  <si>
    <t>現在、滞納</t>
  </si>
  <si>
    <t>顧客アカウントチーム</t>
  </si>
  <si>
    <t>お客様は、接触させることができますか？</t>
  </si>
  <si>
    <t>顧客プロファイル</t>
  </si>
  <si>
    <t>お客様のウェブサイトのアドレス</t>
  </si>
  <si>
    <t>滞納者</t>
  </si>
  <si>
    <t>上場廃止旗</t>
  </si>
  <si>
    <t>デル純投資</t>
  </si>
  <si>
    <t>個人情報を開示</t>
  </si>
  <si>
    <t>ドキュメントのホールド</t>
  </si>
  <si>
    <t>ダンズ民</t>
  </si>
  <si>
    <t>株式総額</t>
  </si>
  <si>
    <t>既存Contigent暴露</t>
  </si>
  <si>
    <t>エクスペリアンファイル番号</t>
  </si>
  <si>
    <t>内線識別子</t>
  </si>
  <si>
    <t>ファシリティ</t>
  </si>
  <si>
    <t>最終PDグレード</t>
  </si>
  <si>
    <t>日現在の最終PDグレード</t>
  </si>
  <si>
    <t>最終的なリスクグレード</t>
  </si>
  <si>
    <t>金融機関の顧客番号</t>
  </si>
  <si>
    <t>フリーズフラグ</t>
  </si>
  <si>
    <t>性</t>
  </si>
  <si>
    <t>GFP</t>
  </si>
  <si>
    <t>保証電話民</t>
  </si>
  <si>
    <t>ヘルスケア社旗</t>
  </si>
  <si>
    <t>HQ市</t>
  </si>
  <si>
    <t>HQ州その他</t>
  </si>
  <si>
    <t>ICV同上</t>
  </si>
  <si>
    <t>産業コード</t>
  </si>
  <si>
    <t>日本企業旗</t>
  </si>
  <si>
    <t>最後の活動日</t>
  </si>
  <si>
    <t>最新の公的債務の評価</t>
  </si>
  <si>
    <t>法的構造</t>
  </si>
  <si>
    <t>LGDグレード</t>
  </si>
  <si>
    <t>LGDグレードディスカッション</t>
  </si>
  <si>
    <t>ライセンスDTTM</t>
  </si>
  <si>
    <t>ライセンスイヤー</t>
  </si>
  <si>
    <t>ロス解決済み</t>
  </si>
  <si>
    <t>配偶者の有無</t>
  </si>
  <si>
    <t>時価総額</t>
  </si>
  <si>
    <t>Non endettement avec recours Amt</t>
  </si>
  <si>
    <t>Engagement total Amt</t>
  </si>
  <si>
    <t>Engagement non capitalisé Amt</t>
  </si>
  <si>
    <t>Les expositions de l'installation du client</t>
  </si>
  <si>
    <t>Les défauts de paiement</t>
  </si>
  <si>
    <t>Les expositions des installations directs</t>
  </si>
  <si>
    <t>INDIR Fac expositions</t>
  </si>
  <si>
    <t>Aucun Expos de prêt de IMPACS</t>
  </si>
  <si>
    <t>Emprunteur total Exposition exceptionnelle</t>
  </si>
  <si>
    <t>Total Emprunteur exceptionnelle exposition non garantie</t>
  </si>
  <si>
    <t>Emprunteur total exposition non garantie</t>
  </si>
  <si>
    <t>L'exposition totale calculée</t>
  </si>
  <si>
    <t>Exposition totale exceptionnelle Calculé</t>
  </si>
  <si>
    <t>Total calculé exposition non garantie exceptionnelle</t>
  </si>
  <si>
    <t>Exposition totale demandée Calculé</t>
  </si>
  <si>
    <t>Total calculé exposition non garantie demandée</t>
  </si>
  <si>
    <t>Exposition totale non garantis Calculé</t>
  </si>
  <si>
    <t>Exposition totale exceptionnelle Contingent</t>
  </si>
  <si>
    <t>Contingent total exposition non garantie exceptionnelle</t>
  </si>
  <si>
    <t>Exposition totale non garantis Contingent</t>
  </si>
  <si>
    <t>Total Autres Exposition</t>
  </si>
  <si>
    <t>Total Autres exposition exceptionnelle</t>
  </si>
  <si>
    <t>Total des autres engagements non garantis en circulation</t>
  </si>
  <si>
    <t>Exposition totale requise Autres</t>
  </si>
  <si>
    <t>Total des autres engagements non garantis requis</t>
  </si>
  <si>
    <t>Total des autres engagements non garantis</t>
  </si>
  <si>
    <t>Exposition totale de Relation</t>
  </si>
  <si>
    <t>Relation Exposition totale exceptionnelle</t>
  </si>
  <si>
    <t>Relation encours total exposition non garantie</t>
  </si>
  <si>
    <t>Relation demandé Exposition totale</t>
  </si>
  <si>
    <t>Relation total demandé exposition non garantie</t>
  </si>
  <si>
    <t>Relation exposition non garantie totale</t>
  </si>
  <si>
    <t>Cd Raison clientèle</t>
  </si>
  <si>
    <t>Crédit motif de refus</t>
  </si>
  <si>
    <t>Marquant la règle Recomm</t>
  </si>
  <si>
    <t>Fac Recom RSN</t>
  </si>
  <si>
    <t>Facilité Der</t>
  </si>
  <si>
    <t>Facilité Recomm</t>
  </si>
  <si>
    <t>Marquant Règles Recomm</t>
  </si>
  <si>
    <t>Type Type Fac Cat Prdct</t>
  </si>
  <si>
    <t>Vérifier l'accès</t>
  </si>
  <si>
    <t>Engagement avec le prêt</t>
  </si>
  <si>
    <t>Code produit</t>
  </si>
  <si>
    <t>Type de produit Obligation</t>
  </si>
  <si>
    <t>Type de Sba</t>
  </si>
  <si>
    <t>Standalone</t>
  </si>
  <si>
    <t>Fonds Catégorie</t>
  </si>
  <si>
    <t>Fonds Catégorie type</t>
  </si>
  <si>
    <t>Autoriser Balloon</t>
  </si>
  <si>
    <t>L'exposition directe</t>
  </si>
  <si>
    <t>Taux fixe</t>
  </si>
  <si>
    <t>À taux variable</t>
  </si>
  <si>
    <t>Augmenter Disponible</t>
  </si>
  <si>
    <t>Sortie paiement</t>
  </si>
  <si>
    <t>Taux de sortie</t>
  </si>
  <si>
    <t>Rendement de sortie</t>
  </si>
  <si>
    <t>Prg profils de prix</t>
  </si>
  <si>
    <t>Type d'installation Catégories</t>
  </si>
  <si>
    <t>Informé</t>
  </si>
  <si>
    <t>Divers</t>
  </si>
  <si>
    <t>Type de rembourser</t>
  </si>
  <si>
    <t>Informations Sba</t>
  </si>
  <si>
    <t>Sous réserve de rembourser par anticipation Pen</t>
  </si>
  <si>
    <t>Rôle Parent</t>
  </si>
  <si>
    <t>Pct occasion</t>
  </si>
  <si>
    <t>Garanti pour cent</t>
  </si>
  <si>
    <t>Facilité délinquance Infos</t>
  </si>
  <si>
    <t>Arriérés Day Ninety</t>
  </si>
  <si>
    <t>Soixante arriérés Day</t>
  </si>
  <si>
    <t>Trente arriérés Day</t>
  </si>
  <si>
    <t>Facilité d'exposition</t>
  </si>
  <si>
    <t>Compte clients</t>
  </si>
  <si>
    <t>Exposition ajusté</t>
  </si>
  <si>
    <t>Moy Mo Bal</t>
  </si>
  <si>
    <t>Nom Emprunteur</t>
  </si>
  <si>
    <t>Crédit Existante</t>
  </si>
  <si>
    <t>Numéro de l'établissement</t>
  </si>
  <si>
    <t>Facilité RR</t>
  </si>
  <si>
    <t>Code de Prod</t>
  </si>
  <si>
    <t>Les clients connexes</t>
  </si>
  <si>
    <t>Exposition demandé</t>
  </si>
  <si>
    <t>Nombre Tax Payer Id</t>
  </si>
  <si>
    <t>FM projet de loi et de recueillir admis</t>
  </si>
  <si>
    <t>Information Facility Pratique</t>
  </si>
  <si>
    <t>Ar Inclus</t>
  </si>
  <si>
    <t>Emprunteur sera toujours à temps partiel associé?</t>
  </si>
  <si>
    <t>Emprunteur a de non-concurrence?</t>
  </si>
  <si>
    <t>Acheteur d'un propriétaire / associé dans la pratique?</t>
  </si>
  <si>
    <t>Continuer d'associer?</t>
  </si>
  <si>
    <t>Description des renseignements associé</t>
  </si>
  <si>
    <t>Si Associer, Distance de la pratique?</t>
  </si>
  <si>
    <t>Si le propriétaire / associé, combien de temps? (Mois)</t>
  </si>
  <si>
    <t>\ # Des vétérinaires (au sein de la population Ville)</t>
  </si>
  <si>
    <t>Raison de la vente</t>
  </si>
  <si>
    <t>Permis de Vendeur Effacer?</t>
  </si>
  <si>
    <t>Vendeur Owns pratiques multiples?</t>
  </si>
  <si>
    <t>Années Possédé par Vendeur</t>
  </si>
  <si>
    <t>Vendeur est propriétaire du bâtiment</t>
  </si>
  <si>
    <t>Le personnel est conscient de vente?</t>
  </si>
  <si>
    <t>Plan d'état-major de séjour</t>
  </si>
  <si>
    <t>Personnel Rel Vendeur</t>
  </si>
  <si>
    <t>Vendeur d'une compensation pendant la transition</t>
  </si>
  <si>
    <t>Est Transition période contractuelle?</t>
  </si>
  <si>
    <t>La période de transition avec le vendeur</t>
  </si>
  <si>
    <t>Population / Ratio Vétérinaires</t>
  </si>
  <si>
    <t>Recomm Id</t>
  </si>
  <si>
    <t>Parti Gagner</t>
  </si>
  <si>
    <t>Facilité Rewrite Infos</t>
  </si>
  <si>
    <t>Compte de prêt initial</t>
  </si>
  <si>
    <t>Système de prêt initial</t>
  </si>
  <si>
    <t>Amortissement Disponible Req</t>
  </si>
  <si>
    <t>Contrat spécifique Ucc Fil</t>
  </si>
  <si>
    <t>Crédit Limitreqd</t>
  </si>
  <si>
    <t>Paiement différé Avail</t>
  </si>
  <si>
    <t>Option Buyout début</t>
  </si>
  <si>
    <t>Option de Résiliation anticipée</t>
  </si>
  <si>
    <t>Payer Extension Disponible</t>
  </si>
  <si>
    <t>Types Fac Type de Cat Prdct</t>
  </si>
  <si>
    <t>Quincaillerie Seulement</t>
  </si>
  <si>
    <t>Services matériels seulement</t>
  </si>
  <si>
    <t>Matériel Logiciel Seulement</t>
  </si>
  <si>
    <t>App intérêt Louer intérimaire</t>
  </si>
  <si>
    <t>Type de location Cs</t>
  </si>
  <si>
    <t>Type de location Lp</t>
  </si>
  <si>
    <t>Type de location Ol</t>
  </si>
  <si>
    <t>Type de location Tl</t>
  </si>
  <si>
    <t>Bailleur DFS</t>
  </si>
  <si>
    <t>Bailleur DMLP Autres</t>
  </si>
  <si>
    <t>Bailleur Pfs</t>
  </si>
  <si>
    <t>Matériel non bailleur</t>
  </si>
  <si>
    <t>Autre Divers Bill Elig</t>
  </si>
  <si>
    <t>Sortie Cust Taux effectif</t>
  </si>
  <si>
    <t>Programme Acheter bureau</t>
  </si>
  <si>
    <t>Programme Dml</t>
  </si>
  <si>
    <t>Programme Ipa</t>
  </si>
  <si>
    <t>Programme Mla</t>
  </si>
  <si>
    <t>Programme Revendeur Pfs</t>
  </si>
  <si>
    <t>Programme Poa</t>
  </si>
  <si>
    <t>Citer Reqd</t>
  </si>
  <si>
    <t>Sbu Grand Ent</t>
  </si>
  <si>
    <t>Sbu publique</t>
  </si>
  <si>
    <t>Seuls les services</t>
  </si>
  <si>
    <t>Seuls les logiciels</t>
  </si>
  <si>
    <t>Seulement Software Services</t>
  </si>
  <si>
    <t>Syndication admissible</t>
  </si>
  <si>
    <t>Options supplémentaires</t>
  </si>
  <si>
    <t>Afs Type de produit</t>
  </si>
  <si>
    <t>Der terme approuvé</t>
  </si>
  <si>
    <t>Type d'entreprise Facility</t>
  </si>
  <si>
    <t>Coa Disponible Décaisser</t>
  </si>
  <si>
    <t>Type de produit efficace</t>
  </si>
  <si>
    <t>Le type d'exposition Limite Facility</t>
  </si>
  <si>
    <t>Facilité contrat</t>
  </si>
  <si>
    <t>Rôles installation des clients</t>
  </si>
  <si>
    <t>Facilité décision</t>
  </si>
  <si>
    <t>Facilité RR Source</t>
  </si>
  <si>
    <t>Réécriture de la Facilité</t>
  </si>
  <si>
    <t>Facilité Sous-type</t>
  </si>
  <si>
    <t>Tranches de la Facilité</t>
  </si>
  <si>
    <t>Statut de financement</t>
  </si>
  <si>
    <t>Les clients individuels</t>
  </si>
  <si>
    <t>Lien vers Vérification compte</t>
  </si>
  <si>
    <t>Mod crédit déni Raison</t>
  </si>
  <si>
    <t>Raisons Modification Noia</t>
  </si>
  <si>
    <t>Modification Retirer Raison</t>
  </si>
  <si>
    <t>Null Safe Nom De Demande Der</t>
  </si>
  <si>
    <t>Pré Doc Groupe propriétaire</t>
  </si>
  <si>
    <t>Politique de prix</t>
  </si>
  <si>
    <t>Limites du produit</t>
  </si>
  <si>
    <t>Nombre de facilité de crédit</t>
  </si>
  <si>
    <t>Restant syndiqué Amt</t>
  </si>
  <si>
    <t>Renouvellement de</t>
  </si>
  <si>
    <t>Der demandé terme</t>
  </si>
  <si>
    <t>Raison Rewrite</t>
  </si>
  <si>
    <t>Total syndiqué Amt</t>
  </si>
  <si>
    <t>Avec Vérifier l'accès</t>
  </si>
  <si>
    <t>Retirer Raison</t>
  </si>
  <si>
    <t>Fait de la dette non provisionnée Recrse</t>
  </si>
  <si>
    <t>Fait dette ext Ins Amt</t>
  </si>
  <si>
    <t>Fait dette sans Ext Ins Amt</t>
  </si>
  <si>
    <t>Non recours engagé Amt</t>
  </si>
  <si>
    <t>Exposition non recours Amt</t>
  </si>
  <si>
    <t>Non recours Uncommitted Amt</t>
  </si>
  <si>
    <t>Financement de fax autorisés</t>
  </si>
  <si>
    <t>Fax financement Limite Amt</t>
  </si>
  <si>
    <t>Suivi Originals Drapeau</t>
  </si>
  <si>
    <t>Num Of Days Orig raison</t>
  </si>
  <si>
    <t>Fc Acc Infos</t>
  </si>
  <si>
    <t>Aucune Acc</t>
  </si>
  <si>
    <t>Acc ouverte Date</t>
  </si>
  <si>
    <t>Acc type</t>
  </si>
  <si>
    <t>Nom Cust</t>
  </si>
  <si>
    <t>Fc Adresse</t>
  </si>
  <si>
    <t>Numéro de portable</t>
  </si>
  <si>
    <t>Number2 de téléphone</t>
  </si>
  <si>
    <t>Number3 de téléphone</t>
  </si>
  <si>
    <t>Fc Commentaire</t>
  </si>
  <si>
    <t>Fc Commentaire Groupe</t>
  </si>
  <si>
    <t>Créé DTTM</t>
  </si>
  <si>
    <t>Temps</t>
  </si>
  <si>
    <t>Fc Parti</t>
  </si>
  <si>
    <t>Acc Infos</t>
  </si>
  <si>
    <t>Case Id</t>
  </si>
  <si>
    <t>Affichage Adresse</t>
  </si>
  <si>
    <t>Impôt fédéral</t>
  </si>
  <si>
    <t>Redevance calculée</t>
  </si>
  <si>
    <t>Taxe PCT</t>
  </si>
  <si>
    <t>Frais de distribution</t>
  </si>
  <si>
    <t>Afs Type de frais</t>
  </si>
  <si>
    <t>Par défaut Amt</t>
  </si>
  <si>
    <t>Par défaut Pct</t>
  </si>
  <si>
    <t>Formule d'exception</t>
  </si>
  <si>
    <t>Amt maximum</t>
  </si>
  <si>
    <t>Pct maximum</t>
  </si>
  <si>
    <t>Amt minimum</t>
  </si>
  <si>
    <t>Pct minimum</t>
  </si>
  <si>
    <t>Validation formule</t>
  </si>
  <si>
    <t>Frais d'Adhoc</t>
  </si>
  <si>
    <t>Annuler Fee</t>
  </si>
  <si>
    <t>Frais Réservé</t>
  </si>
  <si>
    <t>Base taxe PCT</t>
  </si>
  <si>
    <t>Politique de Fee</t>
  </si>
  <si>
    <t>Frais Réf Id</t>
  </si>
  <si>
    <t>Annulation des frais</t>
  </si>
  <si>
    <t>Id interne Fee</t>
  </si>
  <si>
    <t>Pas de paiement</t>
  </si>
  <si>
    <t>Pass Through Drapeau</t>
  </si>
  <si>
    <t>Frais demandé Amt</t>
  </si>
  <si>
    <t>Renonciation Override autorisés</t>
  </si>
  <si>
    <t>Qui paie les honoraires demandés</t>
  </si>
  <si>
    <t>Dépenses Évaluation financière</t>
  </si>
  <si>
    <t>CRE financière</t>
  </si>
  <si>
    <t>Dépenses de brut</t>
  </si>
  <si>
    <t>Pro Rata évaluation</t>
  </si>
  <si>
    <t>Pro Rata évaluation Pu</t>
  </si>
  <si>
    <t>Pro Rata Year One</t>
  </si>
  <si>
    <t>Pro Rata Year One Pu</t>
  </si>
  <si>
    <t>Pro Rata triennal</t>
  </si>
  <si>
    <t>Pro Rata triennal Pu</t>
  </si>
  <si>
    <t>Pro Rata deuxième année</t>
  </si>
  <si>
    <t>Pro Rata Année Deux Pu</t>
  </si>
  <si>
    <t>Sous écriture</t>
  </si>
  <si>
    <t>Sous écriture Pu</t>
  </si>
  <si>
    <t>Année d'évaluation</t>
  </si>
  <si>
    <t>Année d'évaluation Pu</t>
  </si>
  <si>
    <t>Trois ans</t>
  </si>
  <si>
    <t>Année Trois Pu</t>
  </si>
  <si>
    <t>Deuxième année</t>
  </si>
  <si>
    <t>Année Deux Pu</t>
  </si>
  <si>
    <t>Revenu d'évaluation financière</t>
  </si>
  <si>
    <t>Revenu Légende</t>
  </si>
  <si>
    <t>Financial Asset Liability</t>
  </si>
  <si>
    <t>Asset Motor vechiles</t>
  </si>
  <si>
    <t>Propriétés des actifs personnels</t>
  </si>
  <si>
    <t>Asset Agences immobilières</t>
  </si>
  <si>
    <t>Titres adossés</t>
  </si>
  <si>
    <t>Prêts de responsabilité</t>
  </si>
  <si>
    <t>Responsabilité Hypothèques</t>
  </si>
  <si>
    <t>Valeur Totale des Actifs</t>
  </si>
  <si>
    <t>Total Solde de responsabilité</t>
  </si>
  <si>
    <t>Solde du prêt total</t>
  </si>
  <si>
    <t>Limite de prêt total</t>
  </si>
  <si>
    <t>Valeur totale MV</t>
  </si>
  <si>
    <t>Solde du prêt hypothécaire total</t>
  </si>
  <si>
    <t>Limite hypothécaire totale</t>
  </si>
  <si>
    <t>Valeur totale PP</t>
  </si>
  <si>
    <t>Valeur totale RE</t>
  </si>
  <si>
    <t>Valeur totale des valeurs mobilières</t>
  </si>
  <si>
    <t>Financial Asset Motor vechiles</t>
  </si>
  <si>
    <t>Financial Asset Prersonal propriété</t>
  </si>
  <si>
    <t>Financial Asset Immobilier</t>
  </si>
  <si>
    <t>Actif financier des valeurs mobilières de placement</t>
  </si>
  <si>
    <t>Télécharger financière</t>
  </si>
  <si>
    <t>Frais d'évaluation financière</t>
  </si>
  <si>
    <t>Le chiffre d'affaires de l'évaluation financière</t>
  </si>
  <si>
    <t>Pied de page Nom Expense</t>
  </si>
  <si>
    <t>Pied de page Nom du revenu</t>
  </si>
  <si>
    <t>Appréciation des frais brut</t>
  </si>
  <si>
    <t>Dépenses de brut Sous écriture</t>
  </si>
  <si>
    <t>Dépenses de brut Year One</t>
  </si>
  <si>
    <t>Dépenses de brut triennal</t>
  </si>
  <si>
    <t>Dépenses de brut de la deuxième année</t>
  </si>
  <si>
    <t>Appréciation revenu brut</t>
  </si>
  <si>
    <t>Revenu brut Sous écriture</t>
  </si>
  <si>
    <t>Année revenu brut Une</t>
  </si>
  <si>
    <t>Revenu triennal brut</t>
  </si>
  <si>
    <t>Revenu brut de la deuxième année</t>
  </si>
  <si>
    <t>Gross Noi évaluation</t>
  </si>
  <si>
    <t>Gross Noi Sous écriture</t>
  </si>
  <si>
    <t>Noi triennal brut</t>
  </si>
  <si>
    <t>Gross Noi deuxième année</t>
  </si>
  <si>
    <t>Têtes Noi</t>
  </si>
  <si>
    <t>Dépenses de revenu</t>
  </si>
  <si>
    <t>Charges financières</t>
  </si>
  <si>
    <t>Paiement du solde</t>
  </si>
  <si>
    <t>Prêt Pour</t>
  </si>
  <si>
    <t>Prêteur de prêt</t>
  </si>
  <si>
    <t>Divers Type de dépense</t>
  </si>
  <si>
    <t>Créancier</t>
  </si>
  <si>
    <t>Dividende Financial Income</t>
  </si>
  <si>
    <t>Dépenses de Financial Income</t>
  </si>
  <si>
    <t>Revenus gouvernementaux</t>
  </si>
  <si>
    <t>Prêts</t>
  </si>
  <si>
    <t>Hypothèques</t>
  </si>
  <si>
    <t>Les revenus locatifs</t>
  </si>
  <si>
    <t>Salaires</t>
  </si>
  <si>
    <t>Revenu total des dividendes</t>
  </si>
  <si>
    <t>Revenu total du Gouvernement</t>
  </si>
  <si>
    <t>Paiement total du prêt</t>
  </si>
  <si>
    <t>Paiement Total Divers</t>
  </si>
  <si>
    <t>Totale de paiement d'hypothèque</t>
  </si>
  <si>
    <t>Revenu total de la location</t>
  </si>
  <si>
    <t>Salaire total Revenu brut</t>
  </si>
  <si>
    <t>Salaire Revenu net total</t>
  </si>
  <si>
    <t>Financière gouvernementale revenu</t>
  </si>
  <si>
    <t>Type de revenu de Gouvernement</t>
  </si>
  <si>
    <t>Location de Financial Income</t>
  </si>
  <si>
    <t>Location Adresse</t>
  </si>
  <si>
    <t>Salaire Financial Income</t>
  </si>
  <si>
    <t>Prêts passif financier</t>
  </si>
  <si>
    <t>Responsabilité financière hypothèques</t>
  </si>
  <si>
    <t>Efficace De DTTM</t>
  </si>
  <si>
    <t>Efficace Pour DTTM</t>
  </si>
  <si>
    <t>Alerte Id</t>
  </si>
  <si>
    <t>Tag Nom</t>
  </si>
  <si>
    <t>Fonds à court Ar</t>
  </si>
  <si>
    <t>Actifs Financements</t>
  </si>
  <si>
    <t>Centre de coûts pour la nuit</t>
  </si>
  <si>
    <t>méthode de livraison</t>
  </si>
  <si>
    <t>Éligible Calcul Drapeau Int</t>
  </si>
  <si>
    <t>Amt financement</t>
  </si>
  <si>
    <t>Financement en raison DTTM</t>
  </si>
  <si>
    <t>Méthode de financement</t>
  </si>
  <si>
    <t>Demande de financement Task Id</t>
  </si>
  <si>
    <t>Généré Drapeau de financement</t>
  </si>
  <si>
    <t>Facture Amt</t>
  </si>
  <si>
    <t>Type de facture</t>
  </si>
  <si>
    <t>Site Partenaire</t>
  </si>
  <si>
    <t>Payble tiers</t>
  </si>
  <si>
    <t>Statut DTTM</t>
  </si>
  <si>
    <t>Fournisseur de rétention Amt</t>
  </si>
  <si>
    <t>Tq fonds à court</t>
  </si>
  <si>
    <t>Partenaire financier</t>
  </si>
  <si>
    <t>Conservez Pct</t>
  </si>
  <si>
    <t>Auth Reçues Drapeau</t>
  </si>
  <si>
    <t>Date de Fonds</t>
  </si>
  <si>
    <t>Montant Financé</t>
  </si>
  <si>
    <t>Soumis par Prenote</t>
  </si>
  <si>
    <t>Prenote Date de soumission / Temps</t>
  </si>
  <si>
    <t>Annuler Garantie</t>
  </si>
  <si>
    <t>Garantie Réservé</t>
  </si>
  <si>
    <t>Garantie Pourcentage</t>
  </si>
  <si>
    <t>Type de Gurantee</t>
  </si>
  <si>
    <t>Garantie Facilité</t>
  </si>
  <si>
    <t>Tenir</t>
  </si>
  <si>
    <t>Tenez DTTM</t>
  </si>
  <si>
    <t>Tenez Drapeau</t>
  </si>
  <si>
    <t>Type d'attente</t>
  </si>
  <si>
    <t>Icône Fichier</t>
  </si>
  <si>
    <t>Icon Taille du fichier</t>
  </si>
  <si>
    <t>Détails Der</t>
  </si>
  <si>
    <t>Lignes de dépenses</t>
  </si>
  <si>
    <t>Des dépenses Lines Der</t>
  </si>
  <si>
    <t>Ratio des frais de Revenu</t>
  </si>
  <si>
    <t>Lignes de produits</t>
  </si>
  <si>
    <t>Revenu Lines Der</t>
  </si>
  <si>
    <t>Propriété des occupants</t>
  </si>
  <si>
    <t>Client du bénéficiaire</t>
  </si>
  <si>
    <t>Assurance CRE</t>
  </si>
  <si>
    <t>Assurance Détail</t>
  </si>
  <si>
    <t>Assurance Detail Type</t>
  </si>
  <si>
    <t>Agent Nom du contact</t>
  </si>
  <si>
    <t>Le projet de loi d'assurance</t>
  </si>
  <si>
    <t>Assurance responsabilité Détail</t>
  </si>
  <si>
    <t>Paiement de la prime Montant</t>
  </si>
  <si>
    <t>Type de primaire d'assurance</t>
  </si>
  <si>
    <t>Assurance auto autorisés</t>
  </si>
  <si>
    <t>Assurance auto Lettre</t>
  </si>
  <si>
    <t>Jours louer provisoires fixes</t>
  </si>
  <si>
    <t>Montant du loyer intérimaire</t>
  </si>
  <si>
    <t>Louer intérimaire plus</t>
  </si>
  <si>
    <t>Louer intérimaire requis</t>
  </si>
  <si>
    <t>Passthrough le montant du loyer</t>
  </si>
  <si>
    <t>Passthrough Louer Pcnt</t>
  </si>
  <si>
    <t>Passthrough Montant Service</t>
  </si>
  <si>
    <t>Passthrough service Pcnt</t>
  </si>
  <si>
    <t>Connaissez votre client Alerte</t>
  </si>
  <si>
    <t>Prix ​​clé</t>
  </si>
  <si>
    <t>Amortissement Terme</t>
  </si>
  <si>
    <t>Dette Rendement Der</t>
  </si>
  <si>
    <t>DSCR Der</t>
  </si>
  <si>
    <t>Taux d'intérêt Der</t>
  </si>
  <si>
    <t>Loan To Value Der</t>
  </si>
  <si>
    <t>Pré Qual Valeur</t>
  </si>
  <si>
    <t>Total Noi</t>
  </si>
  <si>
    <t>langue préférée</t>
  </si>
  <si>
    <t>Bail Extension</t>
  </si>
  <si>
    <t>Facteur Taux Extension</t>
  </si>
  <si>
    <t>Extension résiduelle Pct</t>
  </si>
  <si>
    <t>Extension Date de début</t>
  </si>
  <si>
    <t>Term Extension</t>
  </si>
  <si>
    <t>Num de Paiement</t>
  </si>
  <si>
    <t>Imposable Amt</t>
  </si>
  <si>
    <t>Solde devise</t>
  </si>
  <si>
    <t>Titulaire de la responsabilité Infos</t>
  </si>
  <si>
    <t>Responsabilité actifs appartenant à</t>
  </si>
  <si>
    <t>Montant originale</t>
  </si>
  <si>
    <t>Montant originale devise</t>
  </si>
  <si>
    <t>Licence Commentaire</t>
  </si>
  <si>
    <t>Licence Date d'expiration</t>
  </si>
  <si>
    <t>Ballon Paiement Amt</t>
  </si>
  <si>
    <t>Balloon Date de Paiement</t>
  </si>
  <si>
    <t>Situation Personnel</t>
  </si>
  <si>
    <t>Les plans de dotation (actuel)</t>
  </si>
  <si>
    <t>Les plans de dotation (proposées)</t>
  </si>
  <si>
    <t>Nom du Fabricant</t>
  </si>
  <si>
    <t>Modèles</t>
  </si>
  <si>
    <t>Trim Occ</t>
  </si>
  <si>
    <t>Trim Louer</t>
  </si>
  <si>
    <t>Nom Msa</t>
  </si>
  <si>
    <t>Chômage Période</t>
  </si>
  <si>
    <t>Précédent trim Occ</t>
  </si>
  <si>
    <t>Précédent trim Louer</t>
  </si>
  <si>
    <t>Sous Mkt Détail</t>
  </si>
  <si>
    <t>Sécurité commercialisable</t>
  </si>
  <si>
    <t>Copie Bloquer</t>
  </si>
  <si>
    <t>Drapeau de maintenance différée</t>
  </si>
  <si>
    <t>Retardé Drapeau de financement</t>
  </si>
  <si>
    <t>Drapeau Facilities Management</t>
  </si>
  <si>
    <t>Equipements Mgmt</t>
  </si>
  <si>
    <t>Fax Drapeau financement</t>
  </si>
  <si>
    <t>Progrès paiements Drapeau</t>
  </si>
  <si>
    <t>Location Drapeau</t>
  </si>
  <si>
    <t>Location drapeau flotte</t>
  </si>
  <si>
    <t>Option Location</t>
  </si>
  <si>
    <t>Drapeau Trac</t>
  </si>
  <si>
    <t>Utilisation Drapeau</t>
  </si>
  <si>
    <t>Contrat maître de location</t>
  </si>
  <si>
    <t>Maître de location en Promotion</t>
  </si>
  <si>
    <t>DESCRIPTION DE LA PROMOTION</t>
  </si>
  <si>
    <t>Politique de Promotion</t>
  </si>
  <si>
    <t>Message de validation</t>
  </si>
  <si>
    <t>Mètre</t>
  </si>
  <si>
    <t>Nombre de groupe</t>
  </si>
  <si>
    <t>Modèle mètres</t>
  </si>
  <si>
    <t>Autres Description</t>
  </si>
  <si>
    <t>Des lectures de compteurs</t>
  </si>
  <si>
    <t>Le projet de loi au numéro de client</t>
  </si>
  <si>
    <t>Changer Lu Date Id</t>
  </si>
  <si>
    <t>Nom Compteur consolidé</t>
  </si>
  <si>
    <t>Copiez Crédits</t>
  </si>
  <si>
    <t>Compteur Lire la date courante</t>
  </si>
  <si>
    <t>Lire actuel</t>
  </si>
  <si>
    <t>Drapeau Supprimer</t>
  </si>
  <si>
    <t>Filtrer par statut Id</t>
  </si>
  <si>
    <t>De DTTM</t>
  </si>
  <si>
    <t>Date de mètre</t>
  </si>
  <si>
    <t>Compteur Lire</t>
  </si>
  <si>
    <t>Fournisseur de rapports mètres</t>
  </si>
  <si>
    <t>Compteur rapports vendeur site</t>
  </si>
  <si>
    <t>Excédent Amt</t>
  </si>
  <si>
    <t>Lit validation a échoué</t>
  </si>
  <si>
    <t>Lit Validation Passed</t>
  </si>
  <si>
    <t>Lit Avec Avertissements</t>
  </si>
  <si>
    <t>Sélectionnez Id Système</t>
  </si>
  <si>
    <t>Navire au numéro de client</t>
  </si>
  <si>
    <t>Pour DTTM</t>
  </si>
  <si>
    <t>Excédent total</t>
  </si>
  <si>
    <t>De frais d'administration Amt</t>
  </si>
  <si>
    <t>Première raison compte bancaire</t>
  </si>
  <si>
    <t>Première raison Nom de la banque</t>
  </si>
  <si>
    <t>Première méthode de paiement raison Id</t>
  </si>
  <si>
    <t>Compteur Fee Amt</t>
  </si>
  <si>
    <t>Nombre mètres</t>
  </si>
  <si>
    <t>Compteur Lire Parti</t>
  </si>
  <si>
    <t>Okl Meter Link Id Ligne</t>
  </si>
  <si>
    <t>Type de tarification Id</t>
  </si>
  <si>
    <t>Lire Fréquence Id</t>
  </si>
  <si>
    <t>Lire Méthode Id</t>
  </si>
  <si>
    <t>Lire Source Id</t>
  </si>
  <si>
    <t>Rem compte bancaire raison</t>
  </si>
  <si>
    <t>Rem raison Nom de la banque</t>
  </si>
  <si>
    <t>Rem échéance de paiement Méthode Id</t>
  </si>
  <si>
    <t>Pass service Grâce</t>
  </si>
  <si>
    <t>À partir de relevé de compteur</t>
  </si>
  <si>
    <t>UBC niveau de tarification</t>
  </si>
  <si>
    <t>Utilisation Pass Through</t>
  </si>
  <si>
    <t>Horaire Divers</t>
  </si>
  <si>
    <t>Avancée ou des arriérés</t>
  </si>
  <si>
    <t>Nombre de Segment</t>
  </si>
  <si>
    <t>Changement de formule</t>
  </si>
  <si>
    <t>Par défaut Croix</t>
  </si>
  <si>
    <t>Solde Dda Req</t>
  </si>
  <si>
    <t>Prêt Valeur Rel Domaine</t>
  </si>
  <si>
    <t>Non Pct Collateral réel</t>
  </si>
  <si>
    <t>Org Remarque Noter</t>
  </si>
  <si>
    <t>Rapport Curtialments</t>
  </si>
  <si>
    <t>Obligation Uz</t>
  </si>
  <si>
    <t>Nom Emp</t>
  </si>
  <si>
    <t>Nombre Emp</t>
  </si>
  <si>
    <t>Equivalence Groupe</t>
  </si>
  <si>
    <t>Moody clientèle</t>
  </si>
  <si>
    <t>Nom du client Der</t>
  </si>
  <si>
    <t>Nombre Duns</t>
  </si>
  <si>
    <t>États financiers</t>
  </si>
  <si>
    <t>Sélectionné clientèle Moody</t>
  </si>
  <si>
    <t>Modèle Moody Industrie générale financière</t>
  </si>
  <si>
    <t>Comptes journées payables</t>
  </si>
  <si>
    <t>Comptes créditeurs Autres</t>
  </si>
  <si>
    <t>Accunts commerciales à payer</t>
  </si>
  <si>
    <t>Autres comptes débiteurs</t>
  </si>
  <si>
    <t>Clients et comptes rattachés</t>
  </si>
  <si>
    <t>Charges à payer</t>
  </si>
  <si>
    <t>Réserve de la dette Bad</t>
  </si>
  <si>
    <t>Capital de base</t>
  </si>
  <si>
    <t>Obligations de location-acquisition</t>
  </si>
  <si>
    <t>Argent comptant</t>
  </si>
  <si>
    <t>COGS Amortissement</t>
  </si>
  <si>
    <t>Coût des marchandises vendues</t>
  </si>
  <si>
    <t>Mat actuel de LTD</t>
  </si>
  <si>
    <t>Ratio actuel</t>
  </si>
  <si>
    <t>La dette à la valeur corporelle nette</t>
  </si>
  <si>
    <t>EASEF différés</t>
  </si>
  <si>
    <t>La charge d'amortissement</t>
  </si>
  <si>
    <t>Dividendes sur actions ordinaires</t>
  </si>
  <si>
    <t>Dividendes sur actions privilégiées</t>
  </si>
  <si>
    <t>Dividendes Stock</t>
  </si>
  <si>
    <t>EBITDA sur INT CPLTD</t>
  </si>
  <si>
    <t>Échelle financière</t>
  </si>
  <si>
    <t>La couverture des charges fixes</t>
  </si>
  <si>
    <t>Gain / Perte sur vente d'actifs</t>
  </si>
  <si>
    <t>Les intérêts débiteurs bruts</t>
  </si>
  <si>
    <t>Bénéfice brut</t>
  </si>
  <si>
    <t>Marge brute</t>
  </si>
  <si>
    <t>La charge locative brute</t>
  </si>
  <si>
    <t>Revenu De sous-marins</t>
  </si>
  <si>
    <t>Crédit d'impôt sur le revenu</t>
  </si>
  <si>
    <t>La charge d'impôt sur le revenu</t>
  </si>
  <si>
    <t>Immobilisations incorporelles</t>
  </si>
  <si>
    <t>Intérêts capitalisés</t>
  </si>
  <si>
    <t>Couverture des intérêts</t>
  </si>
  <si>
    <t>Le revenu d'intérêts</t>
  </si>
  <si>
    <t>Inventaires</t>
  </si>
  <si>
    <t>Ivnetory Jours</t>
  </si>
  <si>
    <t>Effet de levier</t>
  </si>
  <si>
    <t>La dette à long terme</t>
  </si>
  <si>
    <t>Minorité Intérêts débiteurs</t>
  </si>
  <si>
    <t>Passifs d'intérêts minoritaires</t>
  </si>
  <si>
    <t>Comptes débiteurs nets Jours</t>
  </si>
  <si>
    <t>Marge nette</t>
  </si>
  <si>
    <t>Marge d'exploitation net</t>
  </si>
  <si>
    <t>Bénéfice net d'exploitation</t>
  </si>
  <si>
    <t>Ventes nettes</t>
  </si>
  <si>
    <t>Net Croissance des ventes (en%)</t>
  </si>
  <si>
    <t>Offcers rémunération</t>
  </si>
  <si>
    <t>1an Bond Taux de défaut</t>
  </si>
  <si>
    <t>Charges d'exploitation</t>
  </si>
  <si>
    <t>Autres coûts non en espèces</t>
  </si>
  <si>
    <t>Stock préféré</t>
  </si>
  <si>
    <t>Bénéfice avant les éléments extraordinaires</t>
  </si>
  <si>
    <t>Bénéfice avant impôts</t>
  </si>
  <si>
    <t>Ratio rapide</t>
  </si>
  <si>
    <t>Des bénéfices non répartis</t>
  </si>
  <si>
    <t>1an de risque PD</t>
  </si>
  <si>
    <t>Dette à court terme</t>
  </si>
  <si>
    <t>Dette subordonnée</t>
  </si>
  <si>
    <t>Impôts exigibles</t>
  </si>
  <si>
    <t>Le total des actifs courants</t>
  </si>
  <si>
    <t>Total des passifs courants</t>
  </si>
  <si>
    <t>Total du passif + Net Worth</t>
  </si>
  <si>
    <t>Total des passifs à court terme non</t>
  </si>
  <si>
    <t>Total des dépenses d'exploitation</t>
  </si>
  <si>
    <t>Total des autres frais de revenu</t>
  </si>
  <si>
    <t>Moody états financiers</t>
  </si>
  <si>
    <t>Méthode de vérification</t>
  </si>
  <si>
    <t>Industrie général Modèle</t>
  </si>
  <si>
    <t>Mois couverts</t>
  </si>
  <si>
    <t>Date du relevé</t>
  </si>
  <si>
    <t>Moody Parti Det financière</t>
  </si>
  <si>
    <t>Trésorerie Dépenses Taxes</t>
  </si>
  <si>
    <t>Fédérale</t>
  </si>
  <si>
    <t>Salut Ed but non lucratif</t>
  </si>
  <si>
    <t>Moody Parti Informations financières</t>
  </si>
  <si>
    <t>Résumés de risque Moody Party</t>
  </si>
  <si>
    <t>Une Année Taux de défaut de cartographie</t>
  </si>
  <si>
    <t>Un an Pd</t>
  </si>
  <si>
    <t>Durée en mois</t>
  </si>
  <si>
    <t>Pvt Sec non bancaires</t>
  </si>
  <si>
    <t>Échelle</t>
  </si>
  <si>
    <t>Déclaration DTTM</t>
  </si>
  <si>
    <t>Gabarit</t>
  </si>
  <si>
    <t>Type de Statememt financière</t>
  </si>
  <si>
    <t>Sommaire financier</t>
  </si>
  <si>
    <t>Sommaire financier Taille</t>
  </si>
  <si>
    <t>Dernière déclaration DTTM</t>
  </si>
  <si>
    <t>Drapeau Lié</t>
  </si>
  <si>
    <t>Moody Parti détachements financiers</t>
  </si>
  <si>
    <t>Résumé du risque Moody Parti</t>
  </si>
  <si>
    <t>Nom Partie de Moody</t>
  </si>
  <si>
    <t>Source devise</t>
  </si>
  <si>
    <t>Utilisez Financials partir</t>
  </si>
  <si>
    <t>Approuvé débiteur RR</t>
  </si>
  <si>
    <t>Baseline débiteur RR</t>
  </si>
  <si>
    <t>Drm Baseline débiteur RR</t>
  </si>
  <si>
    <t>Orr Raison surchargée</t>
  </si>
  <si>
    <t>Banking financière globale</t>
  </si>
  <si>
    <t>Pré Qualitative Rating</t>
  </si>
  <si>
    <t>Scorecard Méthode</t>
  </si>
  <si>
    <t>Speq Drm Baseline débiteur RR</t>
  </si>
  <si>
    <t>Speq Pré Qualitative Rating</t>
  </si>
  <si>
    <t>Ajustement du terrain de fondation</t>
  </si>
  <si>
    <t>Année bancaire financière</t>
  </si>
  <si>
    <t>Multi Famille</t>
  </si>
  <si>
    <t>Multi Size de famille</t>
  </si>
  <si>
    <t>Pas de bain</t>
  </si>
  <si>
    <t>Pas de lit</t>
  </si>
  <si>
    <t>Sécurité Négociable</t>
  </si>
  <si>
    <t>Coupe de cheveux</t>
  </si>
  <si>
    <t>Identifiant</t>
  </si>
  <si>
    <t>Nouveau projet de construction</t>
  </si>
  <si>
    <t>Dans Sq Ft Area</t>
  </si>
  <si>
    <t>type d'entreprise</t>
  </si>
  <si>
    <t>Commercial Sq Ft</t>
  </si>
  <si>
    <t>Coût par pied carré</t>
  </si>
  <si>
    <t>Valeur courante</t>
  </si>
  <si>
    <t>Dépenses Yr</t>
  </si>
  <si>
    <t>Yr revenu brut</t>
  </si>
  <si>
    <t>Var est requis</t>
  </si>
  <si>
    <t>Est par défaut</t>
  </si>
  <si>
    <t>Est loué</t>
  </si>
  <si>
    <t>Est-Prop Collateral</t>
  </si>
  <si>
    <t>Est-Prop Inspecté</t>
  </si>
  <si>
    <t>La taille du lot</t>
  </si>
  <si>
    <t>Yr du revenu net</t>
  </si>
  <si>
    <t>Pas de nouveaux employés</t>
  </si>
  <si>
    <t>Bureau Sq Ft</t>
  </si>
  <si>
    <t>Pct Commercial</t>
  </si>
  <si>
    <t>Projet Desc</t>
  </si>
  <si>
    <t>nom du projet</t>
  </si>
  <si>
    <t>Zone de projet</t>
  </si>
  <si>
    <t>Prop type</t>
  </si>
  <si>
    <t>Valeur Prop Déterminé</t>
  </si>
  <si>
    <t>Nom proposé</t>
  </si>
  <si>
    <t>Sq Ft locative</t>
  </si>
  <si>
    <t>Resident Chambres</t>
  </si>
  <si>
    <t>Resident Sq Ft</t>
  </si>
  <si>
    <t>Des unités résidentes</t>
  </si>
  <si>
    <t>Retail Sq Ft</t>
  </si>
  <si>
    <t>Statut de site</t>
  </si>
  <si>
    <t>Bâtiment Sq Ft total</t>
  </si>
  <si>
    <t>Unités</t>
  </si>
  <si>
    <t>Valeur Sur complète</t>
  </si>
  <si>
    <t>NOIA Connexion</t>
  </si>
  <si>
    <t>Noia Raison</t>
  </si>
  <si>
    <t>Personne parlé ou le destinataire</t>
  </si>
  <si>
    <t>Non multi Famille</t>
  </si>
  <si>
    <t>Numéro de lot</t>
  </si>
  <si>
    <t>Non Taille multi Famille</t>
  </si>
  <si>
    <t>Destinataires Cci</t>
  </si>
  <si>
    <t>Corps du texte</t>
  </si>
  <si>
    <t>Destinataires Cc</t>
  </si>
  <si>
    <t>Notification clé</t>
  </si>
  <si>
    <t>Répond à</t>
  </si>
  <si>
    <t>Type Obligation</t>
  </si>
  <si>
    <t>Obligation code</t>
  </si>
  <si>
    <t>Produit Obligation Types</t>
  </si>
  <si>
    <t>Client Collateral</t>
  </si>
  <si>
    <t>Contact Espace Client</t>
  </si>
  <si>
    <t>Nom Entité</t>
  </si>
  <si>
    <t>One Stop exposition</t>
  </si>
  <si>
    <t>Limite Montant</t>
  </si>
  <si>
    <t>Type d'Acceptation</t>
  </si>
  <si>
    <t>Les commandes associées</t>
  </si>
  <si>
    <t>Audit ordonner Histoires</t>
  </si>
  <si>
    <t>Nombre de PO à la clientèle</t>
  </si>
  <si>
    <t>Données Wipe Total Service</t>
  </si>
  <si>
    <t>Suppression de données de services financés</t>
  </si>
  <si>
    <t>Date Type</t>
  </si>
  <si>
    <t>Avez Morder Nombre Ref</t>
  </si>
  <si>
    <t>EOL logistique Financé</t>
  </si>
  <si>
    <t>Eo L logistique total</t>
  </si>
  <si>
    <t>Passés en charges totale</t>
  </si>
  <si>
    <t>Honoraires Financé</t>
  </si>
  <si>
    <t>Dell Siret</t>
  </si>
  <si>
    <t>Dell Nom du client</t>
  </si>
  <si>
    <t>Institution financière OMS Statut</t>
  </si>
  <si>
    <t>Dell numéro de devis</t>
  </si>
  <si>
    <t>Statut Institution financière</t>
  </si>
  <si>
    <t>Financement Source Code</t>
  </si>
  <si>
    <t>Difficile Coût total</t>
  </si>
  <si>
    <t>Assurance Financé</t>
  </si>
  <si>
    <t>Assurance Total</t>
  </si>
  <si>
    <t>Commande passée DTTM</t>
  </si>
  <si>
    <t>Afin Source</t>
  </si>
  <si>
    <t>Statut de la commande</t>
  </si>
  <si>
    <t>Fréquence ordre terme</t>
  </si>
  <si>
    <t>Parent Ordre</t>
  </si>
  <si>
    <t>Parti du site</t>
  </si>
  <si>
    <t>Code de paie</t>
  </si>
  <si>
    <t>PPT MMF REPRELEVEMENT</t>
  </si>
  <si>
    <t>MMF impôt biens personnels</t>
  </si>
  <si>
    <t>Retour Numéro de référence</t>
  </si>
  <si>
    <t>Taxe de vente Financé</t>
  </si>
  <si>
    <t>La taxe de vente total</t>
  </si>
  <si>
    <t>Envoyer à</t>
  </si>
  <si>
    <t>Expédition Financé</t>
  </si>
  <si>
    <t>Expédition total</t>
  </si>
  <si>
    <t>Doux Coût total</t>
  </si>
  <si>
    <t>Montant total Financé</t>
  </si>
  <si>
    <t>Addendum Drapeau Reqd</t>
  </si>
  <si>
    <t>CopyBlock Drapeau Approuvé</t>
  </si>
  <si>
    <t>CopyBlock Excédent Retenu</t>
  </si>
  <si>
    <t>Éligible pour Trac bail</t>
  </si>
  <si>
    <t>Bail gouvernement</t>
  </si>
  <si>
    <t>Bail Municipal</t>
  </si>
  <si>
    <t>Bénéfice de contrat de location</t>
  </si>
  <si>
    <t>Actifs et de propriété</t>
  </si>
  <si>
    <t>After90Days Montant</t>
  </si>
  <si>
    <t>Coût devise</t>
  </si>
  <si>
    <t>Upto90Days de montant dû</t>
  </si>
  <si>
    <t>Tenir Infos Institution</t>
  </si>
  <si>
    <t>Valeur marchande devise</t>
  </si>
  <si>
    <t>Les taux d'occupation de l'établissement</t>
  </si>
  <si>
    <t>Transfert Drapeau</t>
  </si>
  <si>
    <t>Transfert Timing</t>
  </si>
  <si>
    <t>Page en tant qu'image</t>
  </si>
  <si>
    <t>Partenaire Adv Dtl financement</t>
  </si>
  <si>
    <t>Adv Fonds Ligne Amt</t>
  </si>
  <si>
    <t>Adv financement</t>
  </si>
  <si>
    <t>Drapeau spécifique Appl</t>
  </si>
  <si>
    <t>Contrat Drapeau Taux</t>
  </si>
  <si>
    <t>Drapeau Finance intérêt</t>
  </si>
  <si>
    <t>Pct taux fixe</t>
  </si>
  <si>
    <t>Indice Pct</t>
  </si>
  <si>
    <t>Type index</t>
  </si>
  <si>
    <t>Max offre Pct</t>
  </si>
  <si>
    <t>Num Days Grace Period</t>
  </si>
  <si>
    <t>Partenaire Adv Hdr financement</t>
  </si>
  <si>
    <t>Num Max Période livre</t>
  </si>
  <si>
    <t>Amt financement brut</t>
  </si>
  <si>
    <t>Conservez Amt</t>
  </si>
  <si>
    <t>Autoriser Drapeau de Split Auto</t>
  </si>
  <si>
    <t>Courtier point déduction permise</t>
  </si>
  <si>
    <t>Confirmation Fréquence</t>
  </si>
  <si>
    <t>Confirmation Drapeau Requis</t>
  </si>
  <si>
    <t>Traversez Sbu Takedowns</t>
  </si>
  <si>
    <t>Dernière Accord DTTM</t>
  </si>
  <si>
    <t>Dernière Confirmation DTTM</t>
  </si>
  <si>
    <t>Pg Reçues Drapeau</t>
  </si>
  <si>
    <t>Notification Type auto</t>
  </si>
  <si>
    <t>Financement Saméas Drapeau primaire</t>
  </si>
  <si>
    <t>Avertissez Saméas Drapeau primaire</t>
  </si>
  <si>
    <t>Tiers partenaires</t>
  </si>
  <si>
    <t>Partnr site Id</t>
  </si>
  <si>
    <t>Relais Drapeau admissible</t>
  </si>
  <si>
    <t>Fréquence relais financement</t>
  </si>
  <si>
    <t>Tarification Saméas Drapeau primaire</t>
  </si>
  <si>
    <t>VRP</t>
  </si>
  <si>
    <t>Ventes Saméas Drapeau primaire</t>
  </si>
  <si>
    <t>Le financement à court admis</t>
  </si>
  <si>
    <t>Montant total de Appartement à être payés</t>
  </si>
  <si>
    <t>Total de cent à être payés</t>
  </si>
  <si>
    <t>Niveau de partenaire</t>
  </si>
  <si>
    <t>Prix ​​de Partenaire Tier</t>
  </si>
  <si>
    <t>Prix ​​Profil</t>
  </si>
  <si>
    <t>Classe d'actifs clés</t>
  </si>
  <si>
    <t>Banques et du commerce</t>
  </si>
  <si>
    <t>Cbr Infos</t>
  </si>
  <si>
    <t>Verifié Date</t>
  </si>
  <si>
    <t>Volume annuel attendu Amt</t>
  </si>
  <si>
    <t>Institution financière Adresse Infos</t>
  </si>
  <si>
    <t>Institution financière Sharholding Pourcentage</t>
  </si>
  <si>
    <t>Financement Comp Utilisé</t>
  </si>
  <si>
    <t>Inactif Par</t>
  </si>
  <si>
    <t>Inactif DTTM</t>
  </si>
  <si>
    <t>Raison Inactif</t>
  </si>
  <si>
    <t>Infolease code vendeur</t>
  </si>
  <si>
    <t>Nom juridique Vérifié</t>
  </si>
  <si>
    <t>Num Of Sales Reps</t>
  </si>
  <si>
    <t>Programmes partenaires</t>
  </si>
  <si>
    <t>Depuis Partner</t>
  </si>
  <si>
    <t>Financement Pré</t>
  </si>
  <si>
    <t>Prix ​​point</t>
  </si>
  <si>
    <t>Priorité Type de fournisseur</t>
  </si>
  <si>
    <t>Mandatée pour examiner</t>
  </si>
  <si>
    <t>Signer Nom</t>
  </si>
  <si>
    <t>Signer Titre</t>
  </si>
  <si>
    <t>Simple Drapeau App</t>
  </si>
  <si>
    <t>Soumis DTTM</t>
  </si>
  <si>
    <t>Information fournisseurs</t>
  </si>
  <si>
    <t>Parti Asset</t>
  </si>
  <si>
    <t>Contexte Parti Infos</t>
  </si>
  <si>
    <t>Autre Amt crédit</t>
  </si>
  <si>
    <t>D'autres commentaires de crédit</t>
  </si>
  <si>
    <t>Employé / Labor Relations</t>
  </si>
  <si>
    <t>Haute commerce</t>
  </si>
  <si>
    <t>Position de l'industrie</t>
  </si>
  <si>
    <t>Résumé de l'industrie</t>
  </si>
  <si>
    <t>Rapport de gestion</t>
  </si>
  <si>
    <t>Nombre de transactions</t>
  </si>
  <si>
    <t>Propriété Détail</t>
  </si>
  <si>
    <t>Description détaillée de la clientèle</t>
  </si>
  <si>
    <t>Résumé de la clientèle</t>
  </si>
  <si>
    <t>DFS Histoire Pay</t>
  </si>
  <si>
    <t>DFS Histoire Pay Discussion</t>
  </si>
  <si>
    <t>Compte bancaire Parti</t>
  </si>
  <si>
    <t>Drapeau revendeur agréé</t>
  </si>
  <si>
    <t>Banques Métiers</t>
  </si>
  <si>
    <t>Compte commercial Drapeau</t>
  </si>
  <si>
    <t>Haut crédit</t>
  </si>
  <si>
    <t>Terme facture</t>
  </si>
  <si>
    <t>Nombre de FSN</t>
  </si>
  <si>
    <t>Nombre des découverts</t>
  </si>
  <si>
    <t>historique de paiement</t>
  </si>
  <si>
    <t>Produits achetés</t>
  </si>
  <si>
    <t>Note</t>
  </si>
  <si>
    <t>Référence complète DTTM</t>
  </si>
  <si>
    <t>Référence Rempli par</t>
  </si>
  <si>
    <t>Référence Envoyé DTTM</t>
  </si>
  <si>
    <t>Référence Sous-type</t>
  </si>
  <si>
    <t>Référence Type</t>
  </si>
  <si>
    <t>Drapeau sécurisé</t>
  </si>
  <si>
    <t>Attention Parti</t>
  </si>
  <si>
    <t>Dépôt de bilan DTTM</t>
  </si>
  <si>
    <t>Faillite Rel DTTM</t>
  </si>
  <si>
    <t>Type de prudence</t>
  </si>
  <si>
    <t>Outof affaires DTTM</t>
  </si>
  <si>
    <t>Outof affaires Rec DTTM</t>
  </si>
  <si>
    <t>Classification Parti</t>
  </si>
  <si>
    <t>Classification TCA Id</t>
  </si>
  <si>
    <t>Nom complet</t>
  </si>
  <si>
    <t>Point de contact</t>
  </si>
  <si>
    <t>Primaire Contact Drapeau</t>
  </si>
  <si>
    <t>Parti DBA</t>
  </si>
  <si>
    <t>Drapeau Dba primaire</t>
  </si>
  <si>
    <t>Parti Renseignements démographiques</t>
  </si>
  <si>
    <t>Fin année financière en cours</t>
  </si>
  <si>
    <t>CY inscription</t>
  </si>
  <si>
    <t>CY-1 inscription</t>
  </si>
  <si>
    <t>CY-2 inscription</t>
  </si>
  <si>
    <t>CY-3 inscription</t>
  </si>
  <si>
    <t>CY-4 inscription</t>
  </si>
  <si>
    <t>Démographie</t>
  </si>
  <si>
    <t>Inscription Résumé</t>
  </si>
  <si>
    <t>Parti Détail Fin anlysis</t>
  </si>
  <si>
    <t>Sommaire financier du client</t>
  </si>
  <si>
    <t>Analyse financière détaillée</t>
  </si>
  <si>
    <t>Points forts</t>
  </si>
  <si>
    <t>Faiblesses</t>
  </si>
  <si>
    <t>Parti Détail Questionnaire</t>
  </si>
  <si>
    <t>Compte attente</t>
  </si>
  <si>
    <t>Afs Code banque</t>
  </si>
  <si>
    <t>Toutes les parties de relations</t>
  </si>
  <si>
    <t>Tout risque de la dette Taux Classé</t>
  </si>
  <si>
    <t>Toutes les notes de la dette des risques</t>
  </si>
  <si>
    <t>Tous risques grade EDF Classé</t>
  </si>
  <si>
    <t>Tous risques LGD grade Classé</t>
  </si>
  <si>
    <t>Tous risques LG Dgrade</t>
  </si>
  <si>
    <t>Tous Riskgrade</t>
  </si>
  <si>
    <t>Tous Riskgrade EDF</t>
  </si>
  <si>
    <t>Ap Vendor Id</t>
  </si>
  <si>
    <t>Ap numéro de fournisseur</t>
  </si>
  <si>
    <t>Exiger l'application Drapeau</t>
  </si>
  <si>
    <t>Autorisé Pour Esign</t>
  </si>
  <si>
    <t>Comptes bancaires</t>
  </si>
  <si>
    <t>Pays d'origine</t>
  </si>
  <si>
    <t>Structure de l'entreprise</t>
  </si>
  <si>
    <t>Liste de prudence</t>
  </si>
  <si>
    <t>CG requis pour les locataires autorisés</t>
  </si>
  <si>
    <t>Collections Tenir</t>
  </si>
  <si>
    <t>Nombre Société</t>
  </si>
  <si>
    <t>Conformités</t>
  </si>
  <si>
    <t>Pays Relation contrat</t>
  </si>
  <si>
    <t>Pays juridique Incorporation</t>
  </si>
  <si>
    <t>Approbation de crédit Amt</t>
  </si>
  <si>
    <t>Approbation de crédit Date d'expiration</t>
  </si>
  <si>
    <t>Maintien de crédit</t>
  </si>
  <si>
    <t>Hold crédit Drapeau</t>
  </si>
  <si>
    <t>Actuellement Delinquent</t>
  </si>
  <si>
    <t>Équipes de compte client</t>
  </si>
  <si>
    <t>Le client peut être contacté?</t>
  </si>
  <si>
    <t>Profil client</t>
  </si>
  <si>
    <t>Site Web du client Adresse</t>
  </si>
  <si>
    <t>Supprimé</t>
  </si>
  <si>
    <t>Délinquant</t>
  </si>
  <si>
    <t>Drapeau Radié</t>
  </si>
  <si>
    <t>Dell investissement net</t>
  </si>
  <si>
    <t>Divulguer Infos personnelles</t>
  </si>
  <si>
    <t>Documentation attente</t>
  </si>
  <si>
    <t>Capitalisation des capitaux propres</t>
  </si>
  <si>
    <t>Existant Exposition contigent</t>
  </si>
  <si>
    <t>Experian Numéro de dossier</t>
  </si>
  <si>
    <t>Identifiers Ext</t>
  </si>
  <si>
    <t>Equipements</t>
  </si>
  <si>
    <t>Finale PD année</t>
  </si>
  <si>
    <t>Grade PD final à la date</t>
  </si>
  <si>
    <t>Risque note finale</t>
  </si>
  <si>
    <t>Institution financière Numéro de client</t>
  </si>
  <si>
    <t>Drapeau gel</t>
  </si>
  <si>
    <t>Garant Téléphone Num</t>
  </si>
  <si>
    <t>Santé Drapeau Société</t>
  </si>
  <si>
    <t>HQ Ville</t>
  </si>
  <si>
    <t>HQ État Autres</t>
  </si>
  <si>
    <t>Code de l'industrie</t>
  </si>
  <si>
    <t>Drapeau Société japonaise</t>
  </si>
  <si>
    <t>Dernière activité Date de</t>
  </si>
  <si>
    <t>Dernières dette publique Note</t>
  </si>
  <si>
    <t>Structure juridique</t>
  </si>
  <si>
    <t>LGD année</t>
  </si>
  <si>
    <t>Discussion LGD année</t>
  </si>
  <si>
    <t>Licence DTTM</t>
  </si>
  <si>
    <t>Licence Année</t>
  </si>
  <si>
    <t>Los Résolu</t>
  </si>
  <si>
    <t>État civil</t>
  </si>
  <si>
    <t>El recurso de la deuda para no Amt</t>
  </si>
  <si>
    <t>Compromiso total Amt</t>
  </si>
  <si>
    <t>Compromiso no financiado Amt</t>
  </si>
  <si>
    <t>Las exposiciones de las instalaciones del cliente</t>
  </si>
  <si>
    <t>La morosidad</t>
  </si>
  <si>
    <t>Las exposiciones del Mecanismo directos</t>
  </si>
  <si>
    <t>Resúmenes de exposición</t>
  </si>
  <si>
    <t>APOYO Fac Exposiciones</t>
  </si>
  <si>
    <t>No hay Expos préstamo de IMPACS</t>
  </si>
  <si>
    <t>La exposición total Prestatario</t>
  </si>
  <si>
    <t>Prestatario total de exposición excepcional</t>
  </si>
  <si>
    <t>Total Prestatario excepcional exposición no garantizada</t>
  </si>
  <si>
    <t>Prestatario solicitada total de exposición</t>
  </si>
  <si>
    <t>Prestatario total solicitada exposición no garantizada</t>
  </si>
  <si>
    <t>Prestatario total de exposición sin garantía</t>
  </si>
  <si>
    <t>La exposición calculado total</t>
  </si>
  <si>
    <t>Total de exposición excepcional Calculado</t>
  </si>
  <si>
    <t>Total de exposición sin garantía excepcional calculado</t>
  </si>
  <si>
    <t>La exposición total solicitada Calculado</t>
  </si>
  <si>
    <t>Total Calculado exposición sin garantía solicitada</t>
  </si>
  <si>
    <t>Total de exposición no garantizada Calculado</t>
  </si>
  <si>
    <t>Exposición Contingente total</t>
  </si>
  <si>
    <t>Total de exposición excepcional Contingente</t>
  </si>
  <si>
    <t>Total de exposición sin garantía excepcional Contingente</t>
  </si>
  <si>
    <t>Contingente solicitada total de exposición</t>
  </si>
  <si>
    <t>Contingente total solicitada exposición no garantizada</t>
  </si>
  <si>
    <t>Total de exposición no garantizada Contingente</t>
  </si>
  <si>
    <t>Total otros Exposición</t>
  </si>
  <si>
    <t>Total otros Exposición excepcional</t>
  </si>
  <si>
    <t>Total otros exposición no garantizada Destacado</t>
  </si>
  <si>
    <t>Total Exposición Otros solicitada</t>
  </si>
  <si>
    <t>Total otros solicitada exposición no garantizada</t>
  </si>
  <si>
    <t>Total otros exposición no garantizada</t>
  </si>
  <si>
    <t>Relación de la exposición total</t>
  </si>
  <si>
    <t>Relación total de exposición excepcional</t>
  </si>
  <si>
    <t>Relación total excepcional exposición no garantizada</t>
  </si>
  <si>
    <t>Relación solicitada total de exposición</t>
  </si>
  <si>
    <t>Relación total solicitada exposición no garantizada</t>
  </si>
  <si>
    <t>Relación total de exposición sin garantía</t>
  </si>
  <si>
    <t>Cd Razón Cliente</t>
  </si>
  <si>
    <t>Crdit Sc la Fct</t>
  </si>
  <si>
    <t>Crédito razón de rechazo</t>
  </si>
  <si>
    <t>Puntaje Regla recom</t>
  </si>
  <si>
    <t>Verbosidad</t>
  </si>
  <si>
    <t>Verborrea Id</t>
  </si>
  <si>
    <t>Fac de puntuación</t>
  </si>
  <si>
    <t>Fac Recom RSNS</t>
  </si>
  <si>
    <t>Der Fondo</t>
  </si>
  <si>
    <t>Recom Fondo</t>
  </si>
  <si>
    <t>Puntaje Reglas recomm</t>
  </si>
  <si>
    <t>Tipo Tipo Fac Gato Prdct</t>
  </si>
  <si>
    <t>Compruebe Acceso</t>
  </si>
  <si>
    <t>Compromiso Con Préstamo</t>
  </si>
  <si>
    <t>Código de producto</t>
  </si>
  <si>
    <t>Tipo de producto Obligación</t>
  </si>
  <si>
    <t>Sba Tipo</t>
  </si>
  <si>
    <t>Instalaciones de Categoría</t>
  </si>
  <si>
    <t>Fondo Categoría Tipo</t>
  </si>
  <si>
    <t>Permitir Globo</t>
  </si>
  <si>
    <t>La exposición directa</t>
  </si>
  <si>
    <t>Tasa Fija</t>
  </si>
  <si>
    <t>Tipo de interés variable</t>
  </si>
  <si>
    <t>Aumentar Disponible</t>
  </si>
  <si>
    <t>Salida de Pago</t>
  </si>
  <si>
    <t>Promedio de salida</t>
  </si>
  <si>
    <t>Rendimiento de salida</t>
  </si>
  <si>
    <t>Perfiles de precios Prg</t>
  </si>
  <si>
    <t>Tipo de la unidad Categorias</t>
  </si>
  <si>
    <t>Asesoró</t>
  </si>
  <si>
    <t>Misceláneos</t>
  </si>
  <si>
    <t>Pagar Tipo</t>
  </si>
  <si>
    <t>Información Sba</t>
  </si>
  <si>
    <t>Asunto prepagar Pen</t>
  </si>
  <si>
    <t>Papel Producto</t>
  </si>
  <si>
    <t>Papel de Padres</t>
  </si>
  <si>
    <t>Pct Propiedad</t>
  </si>
  <si>
    <t>Porcentaje Garantizado</t>
  </si>
  <si>
    <t>Fondo para la Delincuencia Info</t>
  </si>
  <si>
    <t>Actual</t>
  </si>
  <si>
    <t>Atrasos Día Noventa</t>
  </si>
  <si>
    <t>Sesenta Atrasos Día</t>
  </si>
  <si>
    <t>Treinta Atrasos Día</t>
  </si>
  <si>
    <t>Instalación de Exposición</t>
  </si>
  <si>
    <t>Cuenta Clientes</t>
  </si>
  <si>
    <t>La exposición ajustado</t>
  </si>
  <si>
    <t>Promedio Mo Bal</t>
  </si>
  <si>
    <t>Nombre Prestatario</t>
  </si>
  <si>
    <t>La exposición existente</t>
  </si>
  <si>
    <t>Instalación existente</t>
  </si>
  <si>
    <t>Número Facilidad</t>
  </si>
  <si>
    <t>RR Fondo</t>
  </si>
  <si>
    <t>La exposición excepcional</t>
  </si>
  <si>
    <t>Código Prod</t>
  </si>
  <si>
    <t>Número de Identificación de Contribuyentes</t>
  </si>
  <si>
    <t>Bill FM y recoger animales</t>
  </si>
  <si>
    <t>Gestión de las instalaciones</t>
  </si>
  <si>
    <t>Fondo para la Práctica de Información</t>
  </si>
  <si>
    <t>Ar Incluido</t>
  </si>
  <si>
    <t>Ingreso promedio de los hogares</t>
  </si>
  <si>
    <t>Se Deudor Aún Asociado a tiempo parcial?</t>
  </si>
  <si>
    <t>Prestatario tiene de no competencia?</t>
  </si>
  <si>
    <t>Si compras un Propietario / Asociado en la práctica?</t>
  </si>
  <si>
    <t>Ciudad Población</t>
  </si>
  <si>
    <t>Continúe Asociar?</t>
  </si>
  <si>
    <t>Descripción de la Información Asociado</t>
  </si>
  <si>
    <t>Si Asociar, Distancia de Práctica?</t>
  </si>
  <si>
    <t>Si Propietario / Asociado: ¿Hasta cuándo? (Meses)</t>
  </si>
  <si>
    <t>\ # De Veterinarios (dentro de la ciudad de Población)</t>
  </si>
  <si>
    <t>Razón para venta</t>
  </si>
  <si>
    <t>Licencia de Vendedor Claro?</t>
  </si>
  <si>
    <t>Vendedor posee Prácticas Múltiples?</t>
  </si>
  <si>
    <t>Años Propiedad de vendedor</t>
  </si>
  <si>
    <t>Vendedor posee Edificio</t>
  </si>
  <si>
    <t>Es personal, consciente de la venta?</t>
  </si>
  <si>
    <t>Personal Plan de estadía</t>
  </si>
  <si>
    <t>Personal Rel Vendedor</t>
  </si>
  <si>
    <t>Compensación Vendedor Durante la Transición</t>
  </si>
  <si>
    <t>Es Transición período contractual?</t>
  </si>
  <si>
    <t>Población / Vets Ratio</t>
  </si>
  <si>
    <t>Recom</t>
  </si>
  <si>
    <t>Recom Id</t>
  </si>
  <si>
    <t>Partido Ganar</t>
  </si>
  <si>
    <t>Facilidad de reescritura de Información</t>
  </si>
  <si>
    <t>Cuenta de Préstamo original</t>
  </si>
  <si>
    <t>Amortización Disponible Req</t>
  </si>
  <si>
    <t>Contrato específico Ucc Fil</t>
  </si>
  <si>
    <t>Crédito Limitreqd</t>
  </si>
  <si>
    <t>Disponibilidad de Pago Diferido</t>
  </si>
  <si>
    <t>Opción de compra temprana</t>
  </si>
  <si>
    <t>Opción de Terminación Anticipada</t>
  </si>
  <si>
    <t>Extensión de Pago Disponible</t>
  </si>
  <si>
    <t>Tipos Fac Tipo Cat respiración</t>
  </si>
  <si>
    <t>Sólo Hardware</t>
  </si>
  <si>
    <t>Sólo Servicios Hardware</t>
  </si>
  <si>
    <t>Sólo Hardware Software</t>
  </si>
  <si>
    <t>Provisional Renta interés App</t>
  </si>
  <si>
    <t>Lease Tipo Cs</t>
  </si>
  <si>
    <t>Renta Tipo de Lp</t>
  </si>
  <si>
    <t>Renta Tipo de Ol</t>
  </si>
  <si>
    <t>Lease Tipo Tl</t>
  </si>
  <si>
    <t>Arrendador DFS</t>
  </si>
  <si>
    <t>Arrendador DMLP Otros</t>
  </si>
  <si>
    <t>Arrendador Pfs</t>
  </si>
  <si>
    <t>Equipo para no Arrendador</t>
  </si>
  <si>
    <t>Otros Varios Bill Elig</t>
  </si>
  <si>
    <t>Salida Cust Tasa Efectiva</t>
  </si>
  <si>
    <t>Programa Comprar Escritorio</t>
  </si>
  <si>
    <t>Programa de DML</t>
  </si>
  <si>
    <t>Programa Ipa</t>
  </si>
  <si>
    <t>Programa Mla</t>
  </si>
  <si>
    <t>Programa Pfs Reseller</t>
  </si>
  <si>
    <t>Programa Poa</t>
  </si>
  <si>
    <t>Cita Reqd</t>
  </si>
  <si>
    <t>Sbu grande Ent</t>
  </si>
  <si>
    <t>Sbu Pública</t>
  </si>
  <si>
    <t>Sólo Servicios</t>
  </si>
  <si>
    <t>Sólo Software</t>
  </si>
  <si>
    <t>Sólo Software Services</t>
  </si>
  <si>
    <t>Elegible Sindicación</t>
  </si>
  <si>
    <t>Opciones adicionales</t>
  </si>
  <si>
    <t>Afs Tipo de Producto</t>
  </si>
  <si>
    <t>Aprobado Der Plazo</t>
  </si>
  <si>
    <t>Tipo de Negocio Fondo</t>
  </si>
  <si>
    <t>Coa Disponible Desembolso</t>
  </si>
  <si>
    <t>Descripción de las necesidades de financiación</t>
  </si>
  <si>
    <t>Efectivo Tipo de Producto</t>
  </si>
  <si>
    <t>Exposición Tipo de Instalaciones Límite</t>
  </si>
  <si>
    <t>Contrato de Línea</t>
  </si>
  <si>
    <t>Roles Fondo para clientes</t>
  </si>
  <si>
    <t>Decisión Fondo</t>
  </si>
  <si>
    <t>Fondo RR Fuente</t>
  </si>
  <si>
    <t>Vuelve a escribir las instalaciones</t>
  </si>
  <si>
    <t>Facilidad Sub Tipo</t>
  </si>
  <si>
    <t>Tramos de Instalaciones</t>
  </si>
  <si>
    <t>Financiamiento</t>
  </si>
  <si>
    <t>Estado del financiamiento</t>
  </si>
  <si>
    <t>Los clientes individuales</t>
  </si>
  <si>
    <t>Vincular a cuenta de cheques</t>
  </si>
  <si>
    <t>Mod Crédito razón de rechazo</t>
  </si>
  <si>
    <t>Modificación Noia Razones</t>
  </si>
  <si>
    <t>Modificación Retirar Razón</t>
  </si>
  <si>
    <t>Null seguro Nombre De Solicitud Der</t>
  </si>
  <si>
    <t>Pre Doc Tarea Propietario</t>
  </si>
  <si>
    <t>Política de precios</t>
  </si>
  <si>
    <t>Límites de producto</t>
  </si>
  <si>
    <t>Número de Línea de Crédito</t>
  </si>
  <si>
    <t>Restante Sindicado Amt</t>
  </si>
  <si>
    <t>Renovación de</t>
  </si>
  <si>
    <t>Solicitado Der Plazo</t>
  </si>
  <si>
    <t>Motivo de reescritura</t>
  </si>
  <si>
    <t>Código Fuente Sba</t>
  </si>
  <si>
    <t>Total Sindicado Amt</t>
  </si>
  <si>
    <t>Con Compruebe Acceso</t>
  </si>
  <si>
    <t>Retirar Razón</t>
  </si>
  <si>
    <t>Hecho Deuda Recrse sin fondear</t>
  </si>
  <si>
    <t>Deuda Hecho Con Ext Ins Amt</t>
  </si>
  <si>
    <t>Deuda Realidad Sin Ext Ins Amt</t>
  </si>
  <si>
    <t>Sin recurso Comprometidos Amt</t>
  </si>
  <si>
    <t>La exposición sin recurso Amt</t>
  </si>
  <si>
    <t>Sin recurso no confirmada Amt</t>
  </si>
  <si>
    <t>Financiación Fax animales</t>
  </si>
  <si>
    <t>Fax Financiación Límite Amt</t>
  </si>
  <si>
    <t>Seguimiento Originales Bandera</t>
  </si>
  <si>
    <t>Num Of Days Orig Debido</t>
  </si>
  <si>
    <t>Acc Abierta Fecha</t>
  </si>
  <si>
    <t>Acc Tipo</t>
  </si>
  <si>
    <t>Nombre Cust</t>
  </si>
  <si>
    <t>Fc Dirección</t>
  </si>
  <si>
    <t>Número de celular</t>
  </si>
  <si>
    <t>Número2 Teléfono</t>
  </si>
  <si>
    <t>Number3 Teléfono</t>
  </si>
  <si>
    <t>Fc comentario</t>
  </si>
  <si>
    <t>Fc comentario Grupo</t>
  </si>
  <si>
    <t>Creado Dttm</t>
  </si>
  <si>
    <t>Hora</t>
  </si>
  <si>
    <t>Fc Partido</t>
  </si>
  <si>
    <t>Pantalla Dirección</t>
  </si>
  <si>
    <t>Número de licencia de conducir</t>
  </si>
  <si>
    <t>Fiscal de la Federación</t>
  </si>
  <si>
    <t>Cuota calculada</t>
  </si>
  <si>
    <t>Tasas del PCT</t>
  </si>
  <si>
    <t>Comisión de Distribución</t>
  </si>
  <si>
    <t>Cuota Ad hoc</t>
  </si>
  <si>
    <t>Afs Tarifa Tipo</t>
  </si>
  <si>
    <t>Por defecto Amt</t>
  </si>
  <si>
    <t>Por defecto Pct</t>
  </si>
  <si>
    <t>Excepción Fórmula</t>
  </si>
  <si>
    <t>Amt máximo</t>
  </si>
  <si>
    <t>Pct máximo</t>
  </si>
  <si>
    <t>Amt mínimo</t>
  </si>
  <si>
    <t>Pct mínimo</t>
  </si>
  <si>
    <t>Validación de Fórmula</t>
  </si>
  <si>
    <t>Cuota Adhoc</t>
  </si>
  <si>
    <t>Cancelar Fee</t>
  </si>
  <si>
    <t>Cuota Reservados</t>
  </si>
  <si>
    <t>Cuota Pct Bases</t>
  </si>
  <si>
    <t>Política Fee</t>
  </si>
  <si>
    <t>Cuota Ref Id</t>
  </si>
  <si>
    <t>Cuota Exento</t>
  </si>
  <si>
    <t>Interna Fee Id</t>
  </si>
  <si>
    <t>Número De Pago</t>
  </si>
  <si>
    <t>Paso a través de la bandera</t>
  </si>
  <si>
    <t>Requerido Cuota Amt</t>
  </si>
  <si>
    <t>Ignorar Renuncia animales</t>
  </si>
  <si>
    <t>¿Quién paga honorarios solicitados</t>
  </si>
  <si>
    <t>Gasto Evaluación Financiera</t>
  </si>
  <si>
    <t>CRE Financiera</t>
  </si>
  <si>
    <t>Gasto bruto</t>
  </si>
  <si>
    <t>Prorrata de Evaluación</t>
  </si>
  <si>
    <t>Prorrata Appraisal Pu</t>
  </si>
  <si>
    <t>Prorrata Año Uno</t>
  </si>
  <si>
    <t>Prorrata Año Uno Pu</t>
  </si>
  <si>
    <t>Prorrata Año Tres</t>
  </si>
  <si>
    <t>Prorrata Año Tres Pu</t>
  </si>
  <si>
    <t>Prorrata Año Dos</t>
  </si>
  <si>
    <t>Prorrata Año Dos Pu</t>
  </si>
  <si>
    <t>Bajo Escritura</t>
  </si>
  <si>
    <t>Bajo Redacción PU</t>
  </si>
  <si>
    <t>Año Appraisal</t>
  </si>
  <si>
    <t>Año Appraisal Pu</t>
  </si>
  <si>
    <t>Año uno</t>
  </si>
  <si>
    <t>Año Uno Pu</t>
  </si>
  <si>
    <t>Año Tres</t>
  </si>
  <si>
    <t>Año Tres Pu</t>
  </si>
  <si>
    <t>Segundo Año</t>
  </si>
  <si>
    <t>Año Dos Pu</t>
  </si>
  <si>
    <t>Ingresos Evaluación Financiera</t>
  </si>
  <si>
    <t>Ingresos Leyenda</t>
  </si>
  <si>
    <t>Activos y Pasivos Financieros</t>
  </si>
  <si>
    <t>Activos Motor vechiles</t>
  </si>
  <si>
    <t>Activos Propiedades Personales</t>
  </si>
  <si>
    <t>Activos Bienes inmuebles</t>
  </si>
  <si>
    <t>Valores de Activos</t>
  </si>
  <si>
    <t>Préstamos de Responsabilidad</t>
  </si>
  <si>
    <t>Hipotecas de Responsabilidad</t>
  </si>
  <si>
    <t>Valor total del activo</t>
  </si>
  <si>
    <t>Total Saldo Responsabilidad</t>
  </si>
  <si>
    <t>Total Saldo de Préstamos</t>
  </si>
  <si>
    <t>Límite total del préstamo</t>
  </si>
  <si>
    <t>Total de MV Valor</t>
  </si>
  <si>
    <t>Saldo total de la hipoteca</t>
  </si>
  <si>
    <t>Límite Hipoteca total</t>
  </si>
  <si>
    <t>Valor total PP</t>
  </si>
  <si>
    <t>Valor total RE</t>
  </si>
  <si>
    <t>Valor total de Valores</t>
  </si>
  <si>
    <t>Activos Financieros Motor vechiles</t>
  </si>
  <si>
    <t>Valor del activo</t>
  </si>
  <si>
    <t>Activos Financieros Prersonal Propiedad</t>
  </si>
  <si>
    <t>Activo Financiero Inmobiliario</t>
  </si>
  <si>
    <t>Activos Financieros Valores Negociables</t>
  </si>
  <si>
    <t>Descarga Financiera</t>
  </si>
  <si>
    <t>Gastos evaluación financiera</t>
  </si>
  <si>
    <t>Los ingresos evaluación financiera</t>
  </si>
  <si>
    <t>Pie de página Nombre de gastos</t>
  </si>
  <si>
    <t>Pie de página Nombre de Rentas</t>
  </si>
  <si>
    <t>Evaluación de gasto bruto</t>
  </si>
  <si>
    <t>Gasto bruto Bajo Escritura</t>
  </si>
  <si>
    <t>Gasto bruto Año Uno</t>
  </si>
  <si>
    <t>Gasto bruto Año Tres</t>
  </si>
  <si>
    <t>Gasto bruto Año Dos</t>
  </si>
  <si>
    <t>Evaluación Ingresos Brutos</t>
  </si>
  <si>
    <t>Ingreso Bruto Bajo Escritura</t>
  </si>
  <si>
    <t>Año Ingreso Bruto Uno</t>
  </si>
  <si>
    <t>Ingreso bruto Año Tres</t>
  </si>
  <si>
    <t>Año Dos Ingresos Brutos</t>
  </si>
  <si>
    <t>Bruto Noi Appraisal</t>
  </si>
  <si>
    <t>Bruto Noi Bajo Escritura</t>
  </si>
  <si>
    <t>Bruto Año Noi Uno</t>
  </si>
  <si>
    <t>Bruto Noi Año Tres</t>
  </si>
  <si>
    <t>Bruto Noi Año Dos</t>
  </si>
  <si>
    <t>Encabezados Noi</t>
  </si>
  <si>
    <t>Ingresos Gastos</t>
  </si>
  <si>
    <t>Gastos Financieros</t>
  </si>
  <si>
    <t>Pago del saldo</t>
  </si>
  <si>
    <t>Préstamo Para</t>
  </si>
  <si>
    <t>Prestamista Préstamo</t>
  </si>
  <si>
    <t>Varios Tipo de gastos</t>
  </si>
  <si>
    <t>Acreedores</t>
  </si>
  <si>
    <t>Dividendos Ingresos Financieros</t>
  </si>
  <si>
    <t>Gastos Ingresos Financieros</t>
  </si>
  <si>
    <t>Ingresos Gubernamentales</t>
  </si>
  <si>
    <t>Préstamos</t>
  </si>
  <si>
    <t>Hipotecas</t>
  </si>
  <si>
    <t>Los ingresos de alquiler</t>
  </si>
  <si>
    <t>Salarios</t>
  </si>
  <si>
    <t>Total de ingresos por dividendos</t>
  </si>
  <si>
    <t>Ingreso Total Gobierno</t>
  </si>
  <si>
    <t>Préstamo de pago total</t>
  </si>
  <si>
    <t>Pago total Miscelánea</t>
  </si>
  <si>
    <t>Total de Pago de Hipotecas</t>
  </si>
  <si>
    <t>Ingreso Total Renta</t>
  </si>
  <si>
    <t>Salario Ingreso Total Bruto</t>
  </si>
  <si>
    <t>Salario total Utilidad Neta</t>
  </si>
  <si>
    <t>Financiera Gubernamental de Ingresos</t>
  </si>
  <si>
    <t>Tipo de Ingresos Gobierno</t>
  </si>
  <si>
    <t>Alquiler Ingresos Financieros</t>
  </si>
  <si>
    <t>Alquiler Dirección</t>
  </si>
  <si>
    <t>Financiera Sueldo Ingresos</t>
  </si>
  <si>
    <t>Préstamos pasivo financiero</t>
  </si>
  <si>
    <t>Hipoteca Responsabilidad Financiera</t>
  </si>
  <si>
    <t>Vigente desde Dttm</t>
  </si>
  <si>
    <t>Eficaz Para Dttm</t>
  </si>
  <si>
    <t>Alerta Id</t>
  </si>
  <si>
    <t>Tag Nombre</t>
  </si>
  <si>
    <t>Fondos cortos Ar</t>
  </si>
  <si>
    <t>Financiaciones Activos</t>
  </si>
  <si>
    <t>Centro de coste para Noche</t>
  </si>
  <si>
    <t>Metodo de entrega</t>
  </si>
  <si>
    <t>Elegible Int Cálculo Bandera</t>
  </si>
  <si>
    <t>Financiación Amt</t>
  </si>
  <si>
    <t>Financiación Debido Dttm</t>
  </si>
  <si>
    <t>Método de Financiamiento</t>
  </si>
  <si>
    <t>Solicitud de Financiamiento de tareas Id</t>
  </si>
  <si>
    <t>Tipo de Financiamiento</t>
  </si>
  <si>
    <t>La financiación de la bandera Generado</t>
  </si>
  <si>
    <t>Tipo Factura</t>
  </si>
  <si>
    <t>Sitio de Socio</t>
  </si>
  <si>
    <t>Payble Terceros</t>
  </si>
  <si>
    <t>Proveedor de retención Amt</t>
  </si>
  <si>
    <t>Tq Fondos cortos</t>
  </si>
  <si>
    <t>Financiamiento Socio</t>
  </si>
  <si>
    <t>Conserve Pct</t>
  </si>
  <si>
    <t>Aut Recibidas Bandera</t>
  </si>
  <si>
    <t>Fecha Fondo</t>
  </si>
  <si>
    <t>Monto Financiado</t>
  </si>
  <si>
    <t>Financiador</t>
  </si>
  <si>
    <t>Validación de cuenta Enviado por</t>
  </si>
  <si>
    <t>Validación de cuenta Fecha Enviado / Tiempo</t>
  </si>
  <si>
    <t>Cancelar Garantía</t>
  </si>
  <si>
    <t>Garantía Reservados</t>
  </si>
  <si>
    <t>Porcentaje de Garantía</t>
  </si>
  <si>
    <t>Gurantee Tipo</t>
  </si>
  <si>
    <t>Fondo de Garantía</t>
  </si>
  <si>
    <t>Mantener</t>
  </si>
  <si>
    <t>Mantenga Por</t>
  </si>
  <si>
    <t>Sostenga la bandera</t>
  </si>
  <si>
    <t>Tipo de retención</t>
  </si>
  <si>
    <t>Icono del archivo</t>
  </si>
  <si>
    <t>Tamaño del icono del archivo</t>
  </si>
  <si>
    <t>Detalles Der</t>
  </si>
  <si>
    <t>Líneas de gastos</t>
  </si>
  <si>
    <t>Expense Líneas Der</t>
  </si>
  <si>
    <t>A prorrata</t>
  </si>
  <si>
    <t>Relación de gastos Ingresos</t>
  </si>
  <si>
    <t>Líneas de Ingresos</t>
  </si>
  <si>
    <t>Ingresos Líneas Der</t>
  </si>
  <si>
    <t>Los ingresos totales</t>
  </si>
  <si>
    <t>Tipo de Ingresos</t>
  </si>
  <si>
    <t>Propiedad de los ocupantes</t>
  </si>
  <si>
    <t>Receptor Cliente</t>
  </si>
  <si>
    <t>Inspección CRE</t>
  </si>
  <si>
    <t>Seguros CRE</t>
  </si>
  <si>
    <t>Detalle de Seguros</t>
  </si>
  <si>
    <t>Monto Asegurado</t>
  </si>
  <si>
    <t>Seguros Carier</t>
  </si>
  <si>
    <t>Seguros Tipo Detalle</t>
  </si>
  <si>
    <t>Beneficiario de la pérdida</t>
  </si>
  <si>
    <t>Agente de contacto Nombre</t>
  </si>
  <si>
    <t>Phone Agent</t>
  </si>
  <si>
    <t>Bill Seguros</t>
  </si>
  <si>
    <t>Del tipo de entidad</t>
  </si>
  <si>
    <t>Detalle Seguro de Responsabilidad</t>
  </si>
  <si>
    <t>Cantidad de la prima de Pago</t>
  </si>
  <si>
    <t>Primaria corredor de seguros</t>
  </si>
  <si>
    <t>Primaria Tipo Seguros</t>
  </si>
  <si>
    <t>Auto Insurance animales</t>
  </si>
  <si>
    <t>Auto Insurance Carta</t>
  </si>
  <si>
    <t>Días Fijos provisionales Renta</t>
  </si>
  <si>
    <t>Provisional Monto Renta</t>
  </si>
  <si>
    <t>Provisional Renta Plus</t>
  </si>
  <si>
    <t>Provisional Renta Obligatorio</t>
  </si>
  <si>
    <t>Passthrough del alquiler</t>
  </si>
  <si>
    <t>Passthrough Renta Pcnt</t>
  </si>
  <si>
    <t>Passthrough servicio Importe</t>
  </si>
  <si>
    <t>Passthrough Servicio Pcnt</t>
  </si>
  <si>
    <t>Conozca a su Cliente Alerta</t>
  </si>
  <si>
    <t>Precios Key</t>
  </si>
  <si>
    <t>Amortización Plazo</t>
  </si>
  <si>
    <t>Deuda Rendimiento Der</t>
  </si>
  <si>
    <t>Dscr</t>
  </si>
  <si>
    <t>Dscr Der</t>
  </si>
  <si>
    <t>Tasa de Interés Der</t>
  </si>
  <si>
    <t>Préstamo a valor Der</t>
  </si>
  <si>
    <t>Pre Qual Valor</t>
  </si>
  <si>
    <t>Arrendamiento de Extensión</t>
  </si>
  <si>
    <t>Extensión Factor Rate</t>
  </si>
  <si>
    <t>Extensión residual Pct</t>
  </si>
  <si>
    <t>Extensión Fecha de Inicio</t>
  </si>
  <si>
    <t>Extensión de Plazo</t>
  </si>
  <si>
    <t>Imponible Amt</t>
  </si>
  <si>
    <t>Balance de moneda</t>
  </si>
  <si>
    <t>Información del Titular de Responsabilidad</t>
  </si>
  <si>
    <t>Activos de responsabilidad Propiedad</t>
  </si>
  <si>
    <t>Tipo Responsabilidad</t>
  </si>
  <si>
    <t>Derecho de retención</t>
  </si>
  <si>
    <t>Monto original</t>
  </si>
  <si>
    <t>Monto original moneda</t>
  </si>
  <si>
    <t>Bandera Refinanciamiento</t>
  </si>
  <si>
    <t>Licencia comentario</t>
  </si>
  <si>
    <t>Licencia Exp Fecha</t>
  </si>
  <si>
    <t>Licencia Renovación Fecha</t>
  </si>
  <si>
    <t>Pago global Amt</t>
  </si>
  <si>
    <t>Globo Fecha de Pago</t>
  </si>
  <si>
    <t>Localización Personal</t>
  </si>
  <si>
    <t>Planes de Empleo (actual)</t>
  </si>
  <si>
    <t>Planes de personal (Propuesta)</t>
  </si>
  <si>
    <t>Personal Posición</t>
  </si>
  <si>
    <t>Nombre del Fabricante</t>
  </si>
  <si>
    <t>Modelos</t>
  </si>
  <si>
    <t>Trimestre actual Occ</t>
  </si>
  <si>
    <t>Renta Trimestre actual</t>
  </si>
  <si>
    <t>Mkt EMP</t>
  </si>
  <si>
    <t>Nombre Msa</t>
  </si>
  <si>
    <t>Periodo de desempleo</t>
  </si>
  <si>
    <t>Anterior Trimestre Occ</t>
  </si>
  <si>
    <t>Anterior Trimestre Renta</t>
  </si>
  <si>
    <t>Detalle Mkt Sub</t>
  </si>
  <si>
    <t>Nombre de Cambio</t>
  </si>
  <si>
    <t>Número de Unidades</t>
  </si>
  <si>
    <t>Opciones de Marketing</t>
  </si>
  <si>
    <t>Copia Reportar Bloquear</t>
  </si>
  <si>
    <t>Bandera de Mantenimiento Diferido</t>
  </si>
  <si>
    <t>La financiación de la bandera retardada</t>
  </si>
  <si>
    <t>Bandera de Gestión de Instalaciones</t>
  </si>
  <si>
    <t>Gestión de Instalaciones</t>
  </si>
  <si>
    <t>Fax Bandera Financiamiento</t>
  </si>
  <si>
    <t>Otros productos</t>
  </si>
  <si>
    <t>Progreso Pagos Bandera</t>
  </si>
  <si>
    <t>Alquiler Bandera</t>
  </si>
  <si>
    <t>Alquiler Flota</t>
  </si>
  <si>
    <t>Alquiler bandera Flota</t>
  </si>
  <si>
    <t>Alquiler Opción</t>
  </si>
  <si>
    <t>Bandera Trac</t>
  </si>
  <si>
    <t>Uso de la bandera</t>
  </si>
  <si>
    <t>Opción Uso</t>
  </si>
  <si>
    <t>Acuerdo Maestro de Arrendamiento</t>
  </si>
  <si>
    <t>Maestro de Arrendamiento Promoción</t>
  </si>
  <si>
    <t>Promoción Descripción</t>
  </si>
  <si>
    <t>Política de Promoción</t>
  </si>
  <si>
    <t>Validación de mensajes</t>
  </si>
  <si>
    <t>Número de grupo</t>
  </si>
  <si>
    <t>Plantilla Meter</t>
  </si>
  <si>
    <t>Otro Descripción</t>
  </si>
  <si>
    <t>Meter Reads</t>
  </si>
  <si>
    <t>Cantidad real</t>
  </si>
  <si>
    <t>Atributo1</t>
  </si>
  <si>
    <t>Atributo2</t>
  </si>
  <si>
    <t>Bill Para Número de Cliente</t>
  </si>
  <si>
    <t>Cambie Leído Fecha Id</t>
  </si>
  <si>
    <t>Nombre Contador Consolidado</t>
  </si>
  <si>
    <t>Copiar Créditos</t>
  </si>
  <si>
    <t>Current Meter Leído Fecha</t>
  </si>
  <si>
    <t>Corriente Leer</t>
  </si>
  <si>
    <t>Bandera Descarte</t>
  </si>
  <si>
    <t>Filtrar por ID</t>
  </si>
  <si>
    <t>Filtrar por Estado Id</t>
  </si>
  <si>
    <t>De Dttm</t>
  </si>
  <si>
    <t>Meter Fecha</t>
  </si>
  <si>
    <t>Meter Leer</t>
  </si>
  <si>
    <t>Medidor de Información del vendedor</t>
  </si>
  <si>
    <t>Medidor de Información Sitio Personal</t>
  </si>
  <si>
    <t>Número de modelo</t>
  </si>
  <si>
    <t>Excedentes Amt</t>
  </si>
  <si>
    <t>Lee Validación Error</t>
  </si>
  <si>
    <t>Lee Validación Pasado</t>
  </si>
  <si>
    <t>Lee Con Advertencias</t>
  </si>
  <si>
    <t>Pias</t>
  </si>
  <si>
    <t>Seleccione Sistema de Identificación</t>
  </si>
  <si>
    <t>Ship To Número de Cliente</t>
  </si>
  <si>
    <t>Para Dttm</t>
  </si>
  <si>
    <t>Tot número de lecturas</t>
  </si>
  <si>
    <t>Excedentes total</t>
  </si>
  <si>
    <t>Costo Administrativo Amt</t>
  </si>
  <si>
    <t>Creado por ID</t>
  </si>
  <si>
    <t>Primera Cuenta Debido Banco</t>
  </si>
  <si>
    <t>Primero Debido Nombre del banco</t>
  </si>
  <si>
    <t>Primera Forma de pago Debido Id</t>
  </si>
  <si>
    <t>Última modificación por ID</t>
  </si>
  <si>
    <t>Meter la descripción</t>
  </si>
  <si>
    <t>Número Meter</t>
  </si>
  <si>
    <t>Meter Leer Partido</t>
  </si>
  <si>
    <t>Okl Meter Enlace Línea Id</t>
  </si>
  <si>
    <t>Tipo de precios Id</t>
  </si>
  <si>
    <t>Leer Frecuencia Id</t>
  </si>
  <si>
    <t>Leer Método Id</t>
  </si>
  <si>
    <t>Leer Fuente Id</t>
  </si>
  <si>
    <t>Cuenta Bancaria Debido Rem</t>
  </si>
  <si>
    <t>Rem Debido Nombre del banco</t>
  </si>
  <si>
    <t>Rem Debido Pago Método Id</t>
  </si>
  <si>
    <t>Paso de servicio a través de</t>
  </si>
  <si>
    <t>Finalidad del Sitio</t>
  </si>
  <si>
    <t>A partir de lectura del contador</t>
  </si>
  <si>
    <t>Ubc precios Nivel</t>
  </si>
  <si>
    <t>Uso Pass Through</t>
  </si>
  <si>
    <t>Horario Varios</t>
  </si>
  <si>
    <t>Avanzada O atrasos</t>
  </si>
  <si>
    <t>Cantidad o Razón</t>
  </si>
  <si>
    <t>Cambio Fórmula</t>
  </si>
  <si>
    <t>Cruz defecto</t>
  </si>
  <si>
    <t>Equilibrio Dda Req</t>
  </si>
  <si>
    <t>Préstamo Valor Rel Estate</t>
  </si>
  <si>
    <t>Pct no real Colateral</t>
  </si>
  <si>
    <t>Org Nota Rate</t>
  </si>
  <si>
    <t>Informe Curtialments</t>
  </si>
  <si>
    <t>Uz Obligación</t>
  </si>
  <si>
    <t>Cola de trabajo</t>
  </si>
  <si>
    <t>Número Emp</t>
  </si>
  <si>
    <t>Equivalencia Grupo</t>
  </si>
  <si>
    <t>Marca</t>
  </si>
  <si>
    <t>Moody Cliente</t>
  </si>
  <si>
    <t>Nombre del cliente Der</t>
  </si>
  <si>
    <t>Número Duns</t>
  </si>
  <si>
    <t>Estados financieros</t>
  </si>
  <si>
    <t>Seleccionado Moody Cliente</t>
  </si>
  <si>
    <t>Modelo Moody Industria General Financiera</t>
  </si>
  <si>
    <t>Días de proveedores</t>
  </si>
  <si>
    <t>Cuentas por pagar Otros</t>
  </si>
  <si>
    <t>Accunts pagar a proveedores</t>
  </si>
  <si>
    <t>Cuentas por cobrar Otros</t>
  </si>
  <si>
    <t>Cuentas por cobrar</t>
  </si>
  <si>
    <t>Pasivos acumulados</t>
  </si>
  <si>
    <t>Reserva Deuda Mala</t>
  </si>
  <si>
    <t>Base de Capital</t>
  </si>
  <si>
    <t>Arrendamientos financieros</t>
  </si>
  <si>
    <t>Efectivo</t>
  </si>
  <si>
    <t>DIENTES Depreciación</t>
  </si>
  <si>
    <t>Acciones Comunes</t>
  </si>
  <si>
    <t>El costo de ventas</t>
  </si>
  <si>
    <t>Mat actual de LTD</t>
  </si>
  <si>
    <t>Radio actual</t>
  </si>
  <si>
    <t>Deuda a Patrimonio Neto Tangible</t>
  </si>
  <si>
    <t>Asets diferidos</t>
  </si>
  <si>
    <t>Gasto de depreciación</t>
  </si>
  <si>
    <t>Los dividendos comunes</t>
  </si>
  <si>
    <t>Los dividendos preferidos</t>
  </si>
  <si>
    <t>Los dividendos de la</t>
  </si>
  <si>
    <t>EBITDA Int CPLTD</t>
  </si>
  <si>
    <t>Escala Financiera</t>
  </si>
  <si>
    <t>Cobertura de gastos fijos</t>
  </si>
  <si>
    <t>Ganancia / Pérdida en Venta de Activos</t>
  </si>
  <si>
    <t>Gastos de intereses bruto</t>
  </si>
  <si>
    <t>Beneficio bruto</t>
  </si>
  <si>
    <t>Margen de beneficio bruto</t>
  </si>
  <si>
    <t>Gasto Alquiler Bruto</t>
  </si>
  <si>
    <t>Ingresos De subs</t>
  </si>
  <si>
    <t>Crédito por Ingreso</t>
  </si>
  <si>
    <t>Ingreso por gastos de impuesto</t>
  </si>
  <si>
    <t>Activos intangibles</t>
  </si>
  <si>
    <t>Los intereses capitalizados</t>
  </si>
  <si>
    <t>Cobertura de interés</t>
  </si>
  <si>
    <t>Ingresos por Intereses</t>
  </si>
  <si>
    <t>Inventarios</t>
  </si>
  <si>
    <t>Ivnetory Días</t>
  </si>
  <si>
    <t>Apalancamiento</t>
  </si>
  <si>
    <t>Deuda a largo plazo</t>
  </si>
  <si>
    <t>Valores negociables</t>
  </si>
  <si>
    <t>Minoría Gastos de intereses</t>
  </si>
  <si>
    <t>Pasivos Intereses Minoritarios</t>
  </si>
  <si>
    <t>Días Cobrar Cuentas Netas</t>
  </si>
  <si>
    <t>Margen neto</t>
  </si>
  <si>
    <t>Margen Operativo Neto</t>
  </si>
  <si>
    <t>Resultado neto de explotación</t>
  </si>
  <si>
    <t>PP Net &amp; E</t>
  </si>
  <si>
    <t>Las ventas netas</t>
  </si>
  <si>
    <t>Crecimiento de las ventas netas (%)</t>
  </si>
  <si>
    <t>Offcers Compensación</t>
  </si>
  <si>
    <t>1 año Bonos Tasa de Incumplimiento</t>
  </si>
  <si>
    <t>Costos de operación</t>
  </si>
  <si>
    <t>Otros gastos no en efectivo</t>
  </si>
  <si>
    <t>Acciones Preferentes</t>
  </si>
  <si>
    <t>Beneficio antes de partidas extraordinarias</t>
  </si>
  <si>
    <t>Beneficio antes de impuestos</t>
  </si>
  <si>
    <t>Razón rápida</t>
  </si>
  <si>
    <t>Ganancias retenidas</t>
  </si>
  <si>
    <t>1 año Riesgo PD</t>
  </si>
  <si>
    <t>Deuda a Corto Plazo</t>
  </si>
  <si>
    <t>Deuda subordinada</t>
  </si>
  <si>
    <t>Tangible Patrimonio Neto</t>
  </si>
  <si>
    <t>Impuestos pagables</t>
  </si>
  <si>
    <t>Total de activos corrientes</t>
  </si>
  <si>
    <t>Total pasivos corrientes</t>
  </si>
  <si>
    <t>Pasivo Total + Patrimonio Neto</t>
  </si>
  <si>
    <t>Total de Patrimonio Neto</t>
  </si>
  <si>
    <t>Total Pasivo No Corriente</t>
  </si>
  <si>
    <t>Total gastos operativos</t>
  </si>
  <si>
    <t>Total otros gastos Ingresos</t>
  </si>
  <si>
    <t>Moody Estados Financieros</t>
  </si>
  <si>
    <t>Método de Auditoría</t>
  </si>
  <si>
    <t>General de Industria Modelo</t>
  </si>
  <si>
    <t>Meses Cubierto</t>
  </si>
  <si>
    <t>Fecha de declaración</t>
  </si>
  <si>
    <t>Moody Partido Financiera Det</t>
  </si>
  <si>
    <t>Efectivo Impuestos Gastos</t>
  </si>
  <si>
    <t>Federal</t>
  </si>
  <si>
    <t>Hola Ed Sin Fines De Lucro</t>
  </si>
  <si>
    <t>Moody información Party Financiera</t>
  </si>
  <si>
    <t>Resúmenes de riesgo Moody Party</t>
  </si>
  <si>
    <t>Un año Tasa de Incumplimiento Mapping</t>
  </si>
  <si>
    <t>Un año de Pd</t>
  </si>
  <si>
    <t>Período en meses</t>
  </si>
  <si>
    <t>Pvt Sec Non Banco</t>
  </si>
  <si>
    <t>Declaración Dttm</t>
  </si>
  <si>
    <t>Tipo Statememt Financiera</t>
  </si>
  <si>
    <t>Resumen Financiero</t>
  </si>
  <si>
    <t>Resumen Financiero Tamaño</t>
  </si>
  <si>
    <t>Gfc Id</t>
  </si>
  <si>
    <t>Última Declaración Dttm</t>
  </si>
  <si>
    <t>Bandera Linked</t>
  </si>
  <si>
    <t>Moody Party Dets Financieros</t>
  </si>
  <si>
    <t>Resumen de riesgos Moody Partido</t>
  </si>
  <si>
    <t>Partido Nombre De Moody</t>
  </si>
  <si>
    <t>Fuente moneda</t>
  </si>
  <si>
    <t>Utilice Financials Desde</t>
  </si>
  <si>
    <t>Aprobado Deudor RR</t>
  </si>
  <si>
    <t>Línea de base Deudor RR</t>
  </si>
  <si>
    <t>DRM Base Deudor RR</t>
  </si>
  <si>
    <t>Orr Razón overriden</t>
  </si>
  <si>
    <t>Banca Financiera general</t>
  </si>
  <si>
    <t>Pre Rating Cualitativo</t>
  </si>
  <si>
    <t>Método Scorecard</t>
  </si>
  <si>
    <t>SpeQ DRM Base Deudor RR</t>
  </si>
  <si>
    <t>SpeQ Pre Rating Cualitativo</t>
  </si>
  <si>
    <t>Ajuste de la subrasante</t>
  </si>
  <si>
    <t>Año Banca Financiera</t>
  </si>
  <si>
    <t>Familia multi</t>
  </si>
  <si>
    <t>Promedio Renta</t>
  </si>
  <si>
    <t>Multi Tamaño de la familia</t>
  </si>
  <si>
    <t>Número De Baño</t>
  </si>
  <si>
    <t>No de la cama</t>
  </si>
  <si>
    <t>Seguridad Negociable</t>
  </si>
  <si>
    <t>Corte de pelo</t>
  </si>
  <si>
    <t>Identificador</t>
  </si>
  <si>
    <t>Fecha de Valoración</t>
  </si>
  <si>
    <t>Proyecto de nuevo edificio</t>
  </si>
  <si>
    <t>Zona En Acres</t>
  </si>
  <si>
    <t>Area de pies cuadrados</t>
  </si>
  <si>
    <t>tipo de negocio</t>
  </si>
  <si>
    <t>Comercial pies cuadrados</t>
  </si>
  <si>
    <t>Costo por pie cuadrado</t>
  </si>
  <si>
    <t>Valor actual</t>
  </si>
  <si>
    <t>Gastos Año</t>
  </si>
  <si>
    <t>Año Ingresos Brutos</t>
  </si>
  <si>
    <t>Es Var Obligatorio</t>
  </si>
  <si>
    <t>Se omite</t>
  </si>
  <si>
    <t>Se arrienda</t>
  </si>
  <si>
    <t>Es Prop Colateral</t>
  </si>
  <si>
    <t>Es Prop inspeccionado</t>
  </si>
  <si>
    <t>Tamaño de lote</t>
  </si>
  <si>
    <t>Utilidad Neta Año</t>
  </si>
  <si>
    <t>No de nuevos empleados</t>
  </si>
  <si>
    <t>Oficina pies cuadrados</t>
  </si>
  <si>
    <t>Otras Unidades</t>
  </si>
  <si>
    <t>Pct Comercial</t>
  </si>
  <si>
    <t>Proyecto descripción</t>
  </si>
  <si>
    <t>Nombre del proyecto</t>
  </si>
  <si>
    <t>Zona de Proyecto</t>
  </si>
  <si>
    <t>Tipo Prop</t>
  </si>
  <si>
    <t>Valor Prop Determinado</t>
  </si>
  <si>
    <t>Nombre Propuesto</t>
  </si>
  <si>
    <t>Rentable pies cuadrados</t>
  </si>
  <si>
    <t>Residentes Habitaciones</t>
  </si>
  <si>
    <t>Residente pies cuadrados</t>
  </si>
  <si>
    <t>Retail pies cuadrados</t>
  </si>
  <si>
    <t>Estado de Sitio</t>
  </si>
  <si>
    <t>Cuentos</t>
  </si>
  <si>
    <t>Total Edificio pies cuadrados</t>
  </si>
  <si>
    <t>Unidades</t>
  </si>
  <si>
    <t>Valor En completa</t>
  </si>
  <si>
    <t>NOIA Conectarse</t>
  </si>
  <si>
    <t>Noia Razón</t>
  </si>
  <si>
    <t>Tipo de NOIA</t>
  </si>
  <si>
    <t>Persona habló o destinatario</t>
  </si>
  <si>
    <t>Título de la persona</t>
  </si>
  <si>
    <t>Familia no Multi</t>
  </si>
  <si>
    <t>Número de lote</t>
  </si>
  <si>
    <t>No Tamaño Multifamiliar</t>
  </si>
  <si>
    <t>Destinatarios en copia oculta</t>
  </si>
  <si>
    <t>Cuerpo de texto</t>
  </si>
  <si>
    <t>Los destinatarios Cc</t>
  </si>
  <si>
    <t>Clave Notificación</t>
  </si>
  <si>
    <t>Responder a</t>
  </si>
  <si>
    <t>Tipo Obligación</t>
  </si>
  <si>
    <t>Código Obligación</t>
  </si>
  <si>
    <t>Producto Tipos Obligación</t>
  </si>
  <si>
    <t>Garantía del Cliente</t>
  </si>
  <si>
    <t>Contactar al Cliente</t>
  </si>
  <si>
    <t>Nombre de la entidad</t>
  </si>
  <si>
    <t>One Stop exposición</t>
  </si>
  <si>
    <t>Límite Importe</t>
  </si>
  <si>
    <t>Aceptación Fecha</t>
  </si>
  <si>
    <t>Tipo Aceptación</t>
  </si>
  <si>
    <t>Ordenes asociadas</t>
  </si>
  <si>
    <t>Auditar Solicitar Historias</t>
  </si>
  <si>
    <t>Auditoría</t>
  </si>
  <si>
    <t>Tipo de Consolidación</t>
  </si>
  <si>
    <t>Solicitar crédito</t>
  </si>
  <si>
    <t>Tipo de Crédito</t>
  </si>
  <si>
    <t>Número de pedido de cliente</t>
  </si>
  <si>
    <t>Autoborrado Servicio Total</t>
  </si>
  <si>
    <t>Borrado de datos de servicios financiados</t>
  </si>
  <si>
    <t>Fecha Tipo</t>
  </si>
  <si>
    <t>Haga Morder Número Ref</t>
  </si>
  <si>
    <t>EOL Logística Financiada</t>
  </si>
  <si>
    <t>Eo L Logística total</t>
  </si>
  <si>
    <t>Como gasto total</t>
  </si>
  <si>
    <t>Honorarios Financiado</t>
  </si>
  <si>
    <t>Precio total</t>
  </si>
  <si>
    <t>Dell Número de Compañía</t>
  </si>
  <si>
    <t>Dell Nombre del cliente</t>
  </si>
  <si>
    <t>Dell Número de Cliente</t>
  </si>
  <si>
    <t>Institución Financiera OMS Estado</t>
  </si>
  <si>
    <t>Número Cita Dell</t>
  </si>
  <si>
    <t>Dell representante de ventas</t>
  </si>
  <si>
    <t>Institución Financiera Estado</t>
  </si>
  <si>
    <t>Código Fuente de Financiamiento</t>
  </si>
  <si>
    <t>Costo total duro</t>
  </si>
  <si>
    <t>Seguros Financiado</t>
  </si>
  <si>
    <t>Seguros total</t>
  </si>
  <si>
    <t>Fecha de la factura</t>
  </si>
  <si>
    <t>Total de la factura</t>
  </si>
  <si>
    <t>Programa Maestro</t>
  </si>
  <si>
    <t>Solicitar Colocado Dttm</t>
  </si>
  <si>
    <t>Número de orden</t>
  </si>
  <si>
    <t>Orden Fuente</t>
  </si>
  <si>
    <t>Frecuencia Orden Plazo</t>
  </si>
  <si>
    <t>Orden de Padres</t>
  </si>
  <si>
    <t>Partido del Sitio</t>
  </si>
  <si>
    <t>Código de Pago</t>
  </si>
  <si>
    <t>PPT MMF refacturación</t>
  </si>
  <si>
    <t>Personal MMF Impuesto de Bienes Inmuebles</t>
  </si>
  <si>
    <t>Ida y vuelta Número de referencia</t>
  </si>
  <si>
    <t>Impuesto sobre las Ventas Financiada</t>
  </si>
  <si>
    <t>Ventas Impuesto Total</t>
  </si>
  <si>
    <t>Embarcar</t>
  </si>
  <si>
    <t>Envios Financiado</t>
  </si>
  <si>
    <t>Transporte Total</t>
  </si>
  <si>
    <t>Costo total Soft</t>
  </si>
  <si>
    <t>Monto total Financiado</t>
  </si>
  <si>
    <t>Adición Bandera Reqd</t>
  </si>
  <si>
    <t>Copyblock Bandera Aprobado</t>
  </si>
  <si>
    <t>Copyblock Excedentes Retenida</t>
  </si>
  <si>
    <t>Elegible Para Trac Arrendamiento</t>
  </si>
  <si>
    <t>Gobierno Arrendamiento</t>
  </si>
  <si>
    <t>Arrendamiento Municipal</t>
  </si>
  <si>
    <t>Beneficio de arrendamiento no</t>
  </si>
  <si>
    <t>Activos Propiedad</t>
  </si>
  <si>
    <t>After90Days Cantidad</t>
  </si>
  <si>
    <t>Costo moneda</t>
  </si>
  <si>
    <t>Cita adquirida</t>
  </si>
  <si>
    <t>Upto90Days cantidad adeudada</t>
  </si>
  <si>
    <t>Holding Institución Info</t>
  </si>
  <si>
    <t>Valor de Mercado de divisas</t>
  </si>
  <si>
    <t>Ocupaciones de Propiedad</t>
  </si>
  <si>
    <t>Bienes Raices</t>
  </si>
  <si>
    <t>Transferencia de la bandera</t>
  </si>
  <si>
    <t>El tiempo de transferencia</t>
  </si>
  <si>
    <t>Página como imagen</t>
  </si>
  <si>
    <t>Imagen</t>
  </si>
  <si>
    <t>Altura de imagen</t>
  </si>
  <si>
    <t>Tamaño de la imagen</t>
  </si>
  <si>
    <t>Ancho Imagen</t>
  </si>
  <si>
    <t>Página</t>
  </si>
  <si>
    <t>Socio Adv Financiación Dtl</t>
  </si>
  <si>
    <t>Adv Línea Fondo Amt</t>
  </si>
  <si>
    <t>Adv Financiamiento</t>
  </si>
  <si>
    <t>Bandera específico Appl</t>
  </si>
  <si>
    <t>Contrato Bandera Rate</t>
  </si>
  <si>
    <t>Finanzas Bandera Interés</t>
  </si>
  <si>
    <t>Tasa Fija Pct</t>
  </si>
  <si>
    <t>Índice Pct</t>
  </si>
  <si>
    <t>Tipo Índice</t>
  </si>
  <si>
    <t>Max Trato Pct</t>
  </si>
  <si>
    <t>Num Grace Period Días</t>
  </si>
  <si>
    <t>Socio Adv Financiación Hdr</t>
  </si>
  <si>
    <t>Num Max Período libro</t>
  </si>
  <si>
    <t>Bruto Financiación Amt</t>
  </si>
  <si>
    <t>Conserve Amt</t>
  </si>
  <si>
    <t>Socio prefunding</t>
  </si>
  <si>
    <t>Permitir Bandera Auto de Split</t>
  </si>
  <si>
    <t>Broker Point deducción permitida</t>
  </si>
  <si>
    <t>Confirmación de frecuencia</t>
  </si>
  <si>
    <t>Confirmación Bandera Obligatorio</t>
  </si>
  <si>
    <t>Cruce Sbu Takedowns</t>
  </si>
  <si>
    <t>Última Acuerdo Dttm</t>
  </si>
  <si>
    <t>Última Confirmación Dttm</t>
  </si>
  <si>
    <t>Pg Recibidas Bandera</t>
  </si>
  <si>
    <t>Tipo de notificación automática</t>
  </si>
  <si>
    <t>La financiación de la bandera Primaria sameAs</t>
  </si>
  <si>
    <t>Notifique Bandera Primaria sameAs</t>
  </si>
  <si>
    <t>Niveles de socios</t>
  </si>
  <si>
    <t>Partnr Id Sitio</t>
  </si>
  <si>
    <t>Tránsito Bandera Elegible</t>
  </si>
  <si>
    <t>Tránsito Financiación Frecuencia</t>
  </si>
  <si>
    <t>Precios Bandera Primaria sameAs</t>
  </si>
  <si>
    <t>Sales Bandera Primaria sameAs</t>
  </si>
  <si>
    <t>La financiación a corto mascotas</t>
  </si>
  <si>
    <t>Total del monto plana a Pagar</t>
  </si>
  <si>
    <t>Total del porcentaje que debe pagarse</t>
  </si>
  <si>
    <t>Nivel Socio</t>
  </si>
  <si>
    <t>Precio del Socio Tier</t>
  </si>
  <si>
    <t>Precio del Perfil Nombre</t>
  </si>
  <si>
    <t>Asset Class Claves</t>
  </si>
  <si>
    <t>Los bancos y el comercio</t>
  </si>
  <si>
    <t>Fecha Verificado</t>
  </si>
  <si>
    <t>Volumen anual previsto Amt</t>
  </si>
  <si>
    <t>Institución Financiera Dirección Info</t>
  </si>
  <si>
    <t>Institución Financiera Sharholding Porcentaje</t>
  </si>
  <si>
    <t>Financiamiento Comp Usado</t>
  </si>
  <si>
    <t>Información de Financiamiento</t>
  </si>
  <si>
    <t>Por Inactivo</t>
  </si>
  <si>
    <t>Inactivo Dttm</t>
  </si>
  <si>
    <t>Razón Inactivo</t>
  </si>
  <si>
    <t>Infolease Código de proveedor</t>
  </si>
  <si>
    <t>Tipo Inversor</t>
  </si>
  <si>
    <t>Nombre legal Verified</t>
  </si>
  <si>
    <t>Nombre De Acuerdo</t>
  </si>
  <si>
    <t>Número de representantes de ventas</t>
  </si>
  <si>
    <t>Programas para Partners</t>
  </si>
  <si>
    <t>Socio Desde</t>
  </si>
  <si>
    <t>Sitios Asociados</t>
  </si>
  <si>
    <t>Financiamiento Pre</t>
  </si>
  <si>
    <t>Punto de precios</t>
  </si>
  <si>
    <t>Prioridad Tipo Vendedor</t>
  </si>
  <si>
    <t>Remitir Para Dirección</t>
  </si>
  <si>
    <t>Firmante Nombre</t>
  </si>
  <si>
    <t>Firmante Título</t>
  </si>
  <si>
    <t>Bandera sola aplicación</t>
  </si>
  <si>
    <t>Información anunciante</t>
  </si>
  <si>
    <t>Partido de Activos</t>
  </si>
  <si>
    <t>Información del Partido de fondo</t>
  </si>
  <si>
    <t>Cualquier otro crédito Amt</t>
  </si>
  <si>
    <t>Cualquier otro crédito Comentarios</t>
  </si>
  <si>
    <t>Empleado / Relaciones Laborales</t>
  </si>
  <si>
    <t>Alta Comercio</t>
  </si>
  <si>
    <t>Industria</t>
  </si>
  <si>
    <t>Resumen de la Industria</t>
  </si>
  <si>
    <t>Gestión Discusión</t>
  </si>
  <si>
    <t>Número de Operaciones</t>
  </si>
  <si>
    <t>Detalle Propiedad</t>
  </si>
  <si>
    <t>Descripción detallada de Cliente</t>
  </si>
  <si>
    <t>Resumen de Cliente</t>
  </si>
  <si>
    <t>DFS Pago Historia</t>
  </si>
  <si>
    <t>DFS Pago Historia Discusión</t>
  </si>
  <si>
    <t>Cuenta Partido Banco</t>
  </si>
  <si>
    <t>Bandera Distribuidor Autorizado</t>
  </si>
  <si>
    <t>Comercios Bancos</t>
  </si>
  <si>
    <t>Cuenta Bandera Comercial</t>
  </si>
  <si>
    <t>Alta de crédito</t>
  </si>
  <si>
    <t>Plazo Factura</t>
  </si>
  <si>
    <t>Número de Nsf</t>
  </si>
  <si>
    <t>Número de sobregiros</t>
  </si>
  <si>
    <t>historial de pagos</t>
  </si>
  <si>
    <t>Comprado Producto</t>
  </si>
  <si>
    <t>Rating</t>
  </si>
  <si>
    <t>Referencia Completo Dttm</t>
  </si>
  <si>
    <t>Referencia Completo Por</t>
  </si>
  <si>
    <t>Referencia Sent Dttm</t>
  </si>
  <si>
    <t>Referencia Sub Tipo</t>
  </si>
  <si>
    <t>Tipo de referencia</t>
  </si>
  <si>
    <t>Bandera Secured</t>
  </si>
  <si>
    <t>Partido Precaución</t>
  </si>
  <si>
    <t>Presentación de quiebra Dttm</t>
  </si>
  <si>
    <t>Bancarrota Rel Dttm</t>
  </si>
  <si>
    <t>Tipo de Bancarrota</t>
  </si>
  <si>
    <t>Tipo Precaución</t>
  </si>
  <si>
    <t>Marcado Por</t>
  </si>
  <si>
    <t>Outof negocios Dttm</t>
  </si>
  <si>
    <t>Outof negocios Rec Dttm</t>
  </si>
  <si>
    <t>Clasificación Partido</t>
  </si>
  <si>
    <t>Tca Clasificación Id</t>
  </si>
  <si>
    <t>Nombre completo</t>
  </si>
  <si>
    <t>Punto de contacto</t>
  </si>
  <si>
    <t>Primaria Contacto Bandera</t>
  </si>
  <si>
    <t>Bandera Dba Primaria</t>
  </si>
  <si>
    <t>Información Party Demográfica</t>
  </si>
  <si>
    <t>Corriente Final del ejercicio fiscal</t>
  </si>
  <si>
    <t>CY de Inscripción</t>
  </si>
  <si>
    <t>CY-1 de Inscripción</t>
  </si>
  <si>
    <t>CY-2 Matriculación</t>
  </si>
  <si>
    <t>CY-3 Matriculación</t>
  </si>
  <si>
    <t>CY-4 de Inscripción</t>
  </si>
  <si>
    <t>Demografía</t>
  </si>
  <si>
    <t>Resumen de Inscripción</t>
  </si>
  <si>
    <t>Detalle Fiesta Fin fines de análisis</t>
  </si>
  <si>
    <t>Resumen Financiero del Cliente</t>
  </si>
  <si>
    <t>Análisis Financiero Detallado</t>
  </si>
  <si>
    <t>Fortalezas</t>
  </si>
  <si>
    <t>Debilidades</t>
  </si>
  <si>
    <t>Partido Cuestionario Detalle</t>
  </si>
  <si>
    <t>Cuenta Hold</t>
  </si>
  <si>
    <t>Afs Código Banco</t>
  </si>
  <si>
    <t>Todas las Partes de relación</t>
  </si>
  <si>
    <t>Todo Riesgo de deuda a tipo Ordenada</t>
  </si>
  <si>
    <t>Todas las calificaciones de deuda de Riesgos</t>
  </si>
  <si>
    <t>Todo Riesgo Grado EDF Ordenada</t>
  </si>
  <si>
    <t>Todo Riesgo LGD Grado Ordenada</t>
  </si>
  <si>
    <t>Todo Riesgo LG Dgrade</t>
  </si>
  <si>
    <t>Todo Riskgrade</t>
  </si>
  <si>
    <t>Todo Riskgrade EDF</t>
  </si>
  <si>
    <t>Ap Número de proveedores</t>
  </si>
  <si>
    <t>Aplicación Requerir Bandera</t>
  </si>
  <si>
    <t>Está autorizado para Esign</t>
  </si>
  <si>
    <t>Cuentas bancarias</t>
  </si>
  <si>
    <t>País de nacimiento</t>
  </si>
  <si>
    <t>Informes de la Mesa</t>
  </si>
  <si>
    <t>Canal de negocios</t>
  </si>
  <si>
    <t>Estructura de Negocio</t>
  </si>
  <si>
    <t>Lista Precaución</t>
  </si>
  <si>
    <t>CG Requerido para arrendatarios permitidos</t>
  </si>
  <si>
    <t>Clasificaciones</t>
  </si>
  <si>
    <t>Colecciones Hold</t>
  </si>
  <si>
    <t>Número de Compañía</t>
  </si>
  <si>
    <t>Cumplimientos</t>
  </si>
  <si>
    <t>País Contrato Relación</t>
  </si>
  <si>
    <t>País Incorporación Legal</t>
  </si>
  <si>
    <t>Aprobación de Crédito Amt</t>
  </si>
  <si>
    <t>Aprobación de crédito Fecha de caducidad</t>
  </si>
  <si>
    <t>Retención de Crédito</t>
  </si>
  <si>
    <t>Retención de Crédito Bandera</t>
  </si>
  <si>
    <t>Actualmente Delinquent</t>
  </si>
  <si>
    <t>Equipos Cuenta Cliente</t>
  </si>
  <si>
    <t>El cliente puede ser contactado?</t>
  </si>
  <si>
    <t>Perfil de cliente</t>
  </si>
  <si>
    <t>Cliente Web Site</t>
  </si>
  <si>
    <t>Delinquent</t>
  </si>
  <si>
    <t>Bandera Delisted</t>
  </si>
  <si>
    <t>Dell inversión neta</t>
  </si>
  <si>
    <t>Divulgar Información Personal</t>
  </si>
  <si>
    <t>Documentación Hold</t>
  </si>
  <si>
    <t>Capitalización Equidad</t>
  </si>
  <si>
    <t>Existente Exposición Contigent</t>
  </si>
  <si>
    <t>Experian Número de archivo</t>
  </si>
  <si>
    <t>Identificadores Ext</t>
  </si>
  <si>
    <t>Final de la EP Grado</t>
  </si>
  <si>
    <t>Grado PD final En la Fecha</t>
  </si>
  <si>
    <t>Grado de Riesgo final</t>
  </si>
  <si>
    <t>Institución Financiera Número de Cliente</t>
  </si>
  <si>
    <t>Bandera Freeze</t>
  </si>
  <si>
    <t>Género</t>
  </si>
  <si>
    <t>Garante Teléfono Num</t>
  </si>
  <si>
    <t>Salud Flag Company</t>
  </si>
  <si>
    <t>HQ Ciudad</t>
  </si>
  <si>
    <t>HQ Estado Otros</t>
  </si>
  <si>
    <t>Código de la Industria</t>
  </si>
  <si>
    <t>Bandera de la empresa japonesa</t>
  </si>
  <si>
    <t>Última actividad Fecha</t>
  </si>
  <si>
    <t>Últimas Rating Deuda Pública</t>
  </si>
  <si>
    <t>Estructura legal</t>
  </si>
  <si>
    <t>LGD Grado</t>
  </si>
  <si>
    <t>Discusión LGD Grado</t>
  </si>
  <si>
    <t>Licencia Dttm</t>
  </si>
  <si>
    <t>Licencia Año</t>
  </si>
  <si>
    <t>Los Resuelta</t>
  </si>
  <si>
    <t>Capitalización del Mercado</t>
  </si>
  <si>
    <t>Cap Mercado En la Fecha</t>
  </si>
  <si>
    <t>Médico Partido Dental O</t>
  </si>
  <si>
    <t>Moody KMV EDF</t>
  </si>
  <si>
    <t>Moody KMV EDF En la Fecha</t>
  </si>
  <si>
    <t>Moody KMV EDF Fuente</t>
  </si>
  <si>
    <t>Nombre Sufijo</t>
  </si>
  <si>
    <t>NDA en su lugar?</t>
  </si>
  <si>
    <t>Número De Operaciones</t>
  </si>
  <si>
    <t>Dell Inversión no Net</t>
  </si>
  <si>
    <t>Nombre de la Organización</t>
  </si>
  <si>
    <t>Número Organización</t>
  </si>
  <si>
    <t>Organización Fecha de Inicio</t>
  </si>
  <si>
    <t>Partido original</t>
  </si>
  <si>
    <t>Otro Tipo Organización</t>
  </si>
  <si>
    <t>Fuera del negocio</t>
  </si>
  <si>
    <t>Propiedad%</t>
  </si>
  <si>
    <t>Padres Detalle Partido</t>
  </si>
  <si>
    <t>Socio También directa Deudor?</t>
  </si>
  <si>
    <t>Socio Cliente Num</t>
  </si>
  <si>
    <t>Los activos del partido</t>
  </si>
  <si>
    <t>Clasificaciones del partido</t>
  </si>
  <si>
    <t>Partido Detalles Contacto</t>
  </si>
  <si>
    <t>Cuestionarios Detalle del partido</t>
  </si>
  <si>
    <t>Partido Asociaciones de Documento</t>
  </si>
  <si>
    <t>Detalle Partido Partido</t>
  </si>
  <si>
    <t>Partido Cuestionario</t>
  </si>
  <si>
    <t>Partido Puntuación acciones adversas</t>
  </si>
  <si>
    <t>DFS Cliente Desde</t>
  </si>
  <si>
    <t>Opción de pago</t>
  </si>
  <si>
    <t>Pd Contactos</t>
  </si>
  <si>
    <t>Discusión Pg Grado</t>
  </si>
  <si>
    <t>Especialidad Médico</t>
  </si>
  <si>
    <t>Pref Idioma</t>
  </si>
  <si>
    <t>Anterior Ingresos Anuales</t>
  </si>
  <si>
    <t>Contacto principal Nombre</t>
  </si>
  <si>
    <t>Pérdida Antes O Charge Off</t>
  </si>
  <si>
    <t>Valoración de la Deuda Pública</t>
  </si>
  <si>
    <t>Valoración de la Deuda Pública En la Fecha</t>
  </si>
  <si>
    <t>Válido Pública calificación de deuda Fuente</t>
  </si>
  <si>
    <t>Pública o privada</t>
  </si>
  <si>
    <t>Razón Por Anulación</t>
  </si>
  <si>
    <t>Partes relacionadas Detalle</t>
  </si>
  <si>
    <t>Rfa datos</t>
  </si>
  <si>
    <t>Sector de Operaciones</t>
  </si>
  <si>
    <t>Servicio Tier</t>
  </si>
  <si>
    <t>Industria especial</t>
  </si>
  <si>
    <t>Sublínea de negocios</t>
  </si>
  <si>
    <t>Bandera Subsidiario</t>
  </si>
  <si>
    <t>Actividades sospechosas</t>
  </si>
  <si>
    <t>Impuesto Bandera Exento</t>
  </si>
  <si>
    <t>Tax Id Valor</t>
  </si>
  <si>
    <t>Tca Cuenta Id</t>
  </si>
  <si>
    <t>Tca Número de cuenta</t>
  </si>
  <si>
    <t>Tca Id</t>
  </si>
  <si>
    <t>Número Tca Partido</t>
  </si>
  <si>
    <t>Ticker</t>
  </si>
  <si>
    <t>Título Otros</t>
  </si>
  <si>
    <t>Utilice EDF Desde</t>
  </si>
  <si>
    <t>Utilice LGD Grado De</t>
  </si>
  <si>
    <t>Utilice Valoración Desde</t>
  </si>
  <si>
    <t>Utilice Riesgo Grado De</t>
  </si>
  <si>
    <t>Versión Estado</t>
  </si>
  <si>
    <t>Año de residencia en Curr Dir</t>
  </si>
  <si>
    <t>Años en negocios</t>
  </si>
  <si>
    <t>Años con la industria</t>
  </si>
  <si>
    <t>Instalaciones del partido</t>
  </si>
  <si>
    <t>Partido Ext identificador</t>
  </si>
  <si>
    <t>Fondo para la fiesta</t>
  </si>
  <si>
    <t>Existente exposición directa</t>
  </si>
  <si>
    <t>Obligación Código Tipo</t>
  </si>
  <si>
    <t>Tipo de producto Código</t>
  </si>
  <si>
    <t>Responsabilidad del partido</t>
  </si>
  <si>
    <t>Candidato Partido Id</t>
  </si>
  <si>
    <t>Perfil de Compatibilidad</t>
  </si>
  <si>
    <t>Por Igualados</t>
  </si>
  <si>
    <t>Nivel de confianza Igualados</t>
  </si>
  <si>
    <t>Bandera Igualados</t>
  </si>
  <si>
    <t>Regla Igualados Id</t>
  </si>
  <si>
    <t>Registro Clave</t>
  </si>
  <si>
    <t>Tipo de registro</t>
  </si>
  <si>
    <t>Partido de Activos Propiedad</t>
  </si>
  <si>
    <t>Partido Puntuación Acción Adversa</t>
  </si>
  <si>
    <t>Mensaje Acción Adversa</t>
  </si>
  <si>
    <t>Partido de puntuación</t>
  </si>
  <si>
    <t>Detalle Scorecard</t>
  </si>
  <si>
    <t>Sitio Partido Uso</t>
  </si>
  <si>
    <t>Bandera Activo</t>
  </si>
  <si>
    <t>Prim por la bandera</t>
  </si>
  <si>
    <t>Sitio Uso Tipo</t>
  </si>
  <si>
    <t>Tca Cta Sitio Uso Id</t>
  </si>
  <si>
    <t>Tca Sitio Uso Id</t>
  </si>
  <si>
    <t>Ap Vendor Id Sitio</t>
  </si>
  <si>
    <t>Bandera Primaria Contactos sameAs</t>
  </si>
  <si>
    <t>Ext Número Sitio</t>
  </si>
  <si>
    <t>Inactivo Fecha</t>
  </si>
  <si>
    <t>La información principal del Sitio</t>
  </si>
  <si>
    <t>Maestro Agg Solicitud</t>
  </si>
  <si>
    <t>Notificación de la bandera</t>
  </si>
  <si>
    <t>Órdenes</t>
  </si>
  <si>
    <t>Partido de contacto</t>
  </si>
  <si>
    <t>Partido Ext Identificadores</t>
  </si>
  <si>
    <t>Fiesta del sitio Ext Identificadores</t>
  </si>
  <si>
    <t>Bandera del sitio Primaria</t>
  </si>
  <si>
    <t>Tca Cta Id Sitio</t>
  </si>
  <si>
    <t>Tca Id Sitio</t>
  </si>
  <si>
    <t>Numerado Pct</t>
  </si>
  <si>
    <t>Evgpassthrough Código Bases</t>
  </si>
  <si>
    <t>Passthrough Código Bases</t>
  </si>
  <si>
    <t>Passthrough Patrón</t>
  </si>
  <si>
    <t>Metodo de pago</t>
  </si>
  <si>
    <t>Retenido Fee Amt</t>
  </si>
  <si>
    <t>Retenido Pct</t>
  </si>
  <si>
    <t>Línea de Pago</t>
  </si>
  <si>
    <t>Líneas de Impuestos</t>
  </si>
  <si>
    <t>Permitir diferido Pmt</t>
  </si>
  <si>
    <t>Horarios de Entrega</t>
  </si>
  <si>
    <t>Localmente Programado</t>
  </si>
  <si>
    <t>Varios Horario Bandera</t>
  </si>
  <si>
    <t>Número De PMT diferidos</t>
  </si>
  <si>
    <t>Calendario de Pagos Tipo</t>
  </si>
  <si>
    <t>Estacional Horario Bandera</t>
  </si>
  <si>
    <t>Horarios estacionales</t>
  </si>
  <si>
    <t>Resumen Pago Horario</t>
  </si>
  <si>
    <t>LGD Clasificación Dttm</t>
  </si>
  <si>
    <t>Partido Clasificación Dttm</t>
  </si>
  <si>
    <t>Raw Modelo Partido Cdt Puntuación</t>
  </si>
  <si>
    <t>Permiso</t>
  </si>
  <si>
    <t>Conjuntos de permisos</t>
  </si>
  <si>
    <t>Predeterminado</t>
  </si>
  <si>
    <t>Amt De Cobertura Negligencia</t>
  </si>
  <si>
    <t>¿Cuanto tiempo el prestatario propiedad práctica actual?</t>
  </si>
  <si>
    <t>¿Cuanto tiempo el prestatario propiedad práctica anterior?</t>
  </si>
  <si>
    <t>Colecciones -% Capitación</t>
  </si>
  <si>
    <t>Colecciones -% Medicaid</t>
  </si>
  <si>
    <t>Colecciones -% Medicare</t>
  </si>
  <si>
    <t>Colecciones -% HMO</t>
  </si>
  <si>
    <t>Colecciones -% Otros</t>
  </si>
  <si>
    <t>Colecciones - Pagos% Oficina / Seguros</t>
  </si>
  <si>
    <t>Colecciones -% PPO</t>
  </si>
  <si>
    <t>Condición del Equipo \:</t>
  </si>
  <si>
    <t>\ Renta actual (Mensual) \:</t>
  </si>
  <si>
    <t>Práctica Anterior Actual</t>
  </si>
  <si>
    <t>¿El doctor tiene privilegios hospitalarios locales?</t>
  </si>
  <si>
    <t>Médico Procs</t>
  </si>
  <si>
    <t>Equipar Operaciones Lanes Examen propuesta</t>
  </si>
  <si>
    <t>\ Est. Avg. Tarifa por paciente</t>
  </si>
  <si>
    <t>Hospital de Distancia de Práctica</t>
  </si>
  <si>
    <t>¿Cómo va Gastos / beneficio se dividirá?</t>
  </si>
  <si>
    <t>Cómo Longdoc Asso Con Sector</t>
  </si>
  <si>
    <t>Último Año Fiscal de Rentas</t>
  </si>
  <si>
    <t>Ubicación Planes Personal</t>
  </si>
  <si>
    <t>Mal Práctica Reclamaciones</t>
  </si>
  <si>
    <t>Sin cuarto de exámenes</t>
  </si>
  <si>
    <t>Propuesta No de cuarto de exámenes</t>
  </si>
  <si>
    <t>\ Número de operatories \ u2013 Equipado</t>
  </si>
  <si>
    <t>\ Número de operatories \ u2013 equipada (Propuesto)</t>
  </si>
  <si>
    <t>\ Número de operatories \ u2013 sondeado</t>
  </si>
  <si>
    <t>Número de Cirugía Habitaciones</t>
  </si>
  <si>
    <t>Número De Mesas para tratamiento</t>
  </si>
  <si>
    <t>\ # Nuevos Pacientes / Mes</t>
  </si>
  <si>
    <t>¿Tiene oficina tiene registros médicos electrónicos?</t>
  </si>
  <si>
    <t>¿Cuáles son los términos de la Práctica del vendedor / comprador de un contrato de no competencia?</t>
  </si>
  <si>
    <t>Especialidad Práctica</t>
  </si>
  <si>
    <t>\ Renta propuesto (Mensual) \:</t>
  </si>
  <si>
    <t>Vendedor Propiedad CRE</t>
  </si>
  <si>
    <t>Tipo de especialista (si procede)?</t>
  </si>
  <si>
    <t>Año completó la residencia (si procede)?</t>
  </si>
  <si>
    <t>Años Anteriores Exp</t>
  </si>
  <si>
    <t>Años restantes en arrendamiento</t>
  </si>
  <si>
    <t>Cuota Prg Acq</t>
  </si>
  <si>
    <t>Prg Acq Fee Tier</t>
  </si>
  <si>
    <t>Mayor Cuantía</t>
  </si>
  <si>
    <t>Baja Cantidad</t>
  </si>
  <si>
    <t>Acumulación Plazo</t>
  </si>
  <si>
    <t>Acq Fee Tiers</t>
  </si>
  <si>
    <t>Adquisición Fee Tipo</t>
  </si>
  <si>
    <t>Código Bases</t>
  </si>
  <si>
    <t>Ignorar mascotas</t>
  </si>
  <si>
    <t>Sitio destinatario</t>
  </si>
  <si>
    <t>Retroactivo Pago Frecuencia</t>
  </si>
  <si>
    <t>Activos de Información del Programa</t>
  </si>
  <si>
    <t>Condiciones permitidos</t>
  </si>
  <si>
    <t>Tipo de activo Ref Id</t>
  </si>
  <si>
    <t>Incluya Bandera</t>
  </si>
  <si>
    <t>Recuperación de Activos Resp</t>
  </si>
  <si>
    <t>Activos Partido Resp Recuperación</t>
  </si>
  <si>
    <t>Insp Cond Informe Resp</t>
  </si>
  <si>
    <t>Insp Cond informe del Grupo de Resp</t>
  </si>
  <si>
    <t>Remkt Venta Resp</t>
  </si>
  <si>
    <t>Remkt Partido Resp Venta</t>
  </si>
  <si>
    <t>Renovación Exp Partido Resp Pmt</t>
  </si>
  <si>
    <t>Repare Recond Resp</t>
  </si>
  <si>
    <t>Repare Recond Partido Resp</t>
  </si>
  <si>
    <t>Transporte Expe Partido Resp</t>
  </si>
  <si>
    <t>Arrendamientos Prg cancelable</t>
  </si>
  <si>
    <t>Cancelable Arrendamiento animales</t>
  </si>
  <si>
    <t>Bases de cancelación</t>
  </si>
  <si>
    <t>Bases de cancelación Amt</t>
  </si>
  <si>
    <t>Num notificación Días</t>
  </si>
  <si>
    <t>Número de activos admitidos</t>
  </si>
  <si>
    <t>Terminación Prg Contrato</t>
  </si>
  <si>
    <t>Bill Renew Periodos</t>
  </si>
  <si>
    <t>Períodos Bill Servicio</t>
  </si>
  <si>
    <t>Porcentaje de Incentivos Rollover</t>
  </si>
  <si>
    <t>Tarjeta de crédito Prg</t>
  </si>
  <si>
    <t>Cc Fee Amt</t>
  </si>
  <si>
    <t>Cc Bandera Aceptación Pmt</t>
  </si>
  <si>
    <t>Cc Pmt Límite Amt</t>
  </si>
  <si>
    <t>Prg crédito Recurso</t>
  </si>
  <si>
    <t>Piscina Fecha de caducidad</t>
  </si>
  <si>
    <t>Piscina Identificador</t>
  </si>
  <si>
    <t>Número piscina</t>
  </si>
  <si>
    <t>Piscina Fecha Efectiva</t>
  </si>
  <si>
    <t>Prg financiamiento diferido</t>
  </si>
  <si>
    <t>DIA A PAGAR</t>
  </si>
  <si>
    <t>Retraso financiación necesaria</t>
  </si>
  <si>
    <t>Porcentaje de financiación para Retener</t>
  </si>
  <si>
    <t>Incluya Retraso en precios</t>
  </si>
  <si>
    <t>Intereses a pagar en fondos retenidos</t>
  </si>
  <si>
    <t>Período Para Fondos predeterminados</t>
  </si>
  <si>
    <t>Prg Terminación Anticipada</t>
  </si>
  <si>
    <t>Contacto para recibir Cita</t>
  </si>
  <si>
    <t>Días animales Qt no Vendor</t>
  </si>
  <si>
    <t>Fin Subsidio Dttm</t>
  </si>
  <si>
    <t>Método Para Recibir Cita</t>
  </si>
  <si>
    <t>Número de Devoluciones mascotas</t>
  </si>
  <si>
    <t>Comience Subsidio Dttm</t>
  </si>
  <si>
    <t>Advertencia msj</t>
  </si>
  <si>
    <t>Costo Prg Ex Soft</t>
  </si>
  <si>
    <t>Prg Ex suave Umbral de Costo</t>
  </si>
  <si>
    <t>Costo de Activos máximo</t>
  </si>
  <si>
    <t>Nivel de Manejo</t>
  </si>
  <si>
    <t>Máximo permitido Porcentaje Coste Soft</t>
  </si>
  <si>
    <t>Prg Ex Umbrales Cost Soft</t>
  </si>
  <si>
    <t>Activos o contrato</t>
  </si>
  <si>
    <t>Max Tasa Monto</t>
  </si>
  <si>
    <t>Min Tasa Monto</t>
  </si>
  <si>
    <t>Renuncia / override mascotas</t>
  </si>
  <si>
    <t>Prg Grupo Desc</t>
  </si>
  <si>
    <t>Nombre Prg Grupo</t>
  </si>
  <si>
    <t>Renta Provisional Prg</t>
  </si>
  <si>
    <t>Ingresos Sharing Pcnt</t>
  </si>
  <si>
    <t>Renta Provisional animales?</t>
  </si>
  <si>
    <t>Pass Through Porcentaje Renta Porcentaje</t>
  </si>
  <si>
    <t>Pass Through Porcentaje Para Porcentaje Servicio</t>
  </si>
  <si>
    <t>Prg facturación</t>
  </si>
  <si>
    <t>Bill Volver</t>
  </si>
  <si>
    <t>Bill Volver Días Imprimir plomo</t>
  </si>
  <si>
    <t>Coordinar Volver Bill Fecha de vencimiento</t>
  </si>
  <si>
    <t>tipo de entrega</t>
  </si>
  <si>
    <t>Método Factura</t>
  </si>
  <si>
    <t>Facturación Bandera Fee</t>
  </si>
  <si>
    <t>Num Ahead Debido Fecha Días</t>
  </si>
  <si>
    <t>Prg Carta</t>
  </si>
  <si>
    <t>Plantilla de Carta</t>
  </si>
  <si>
    <t>Calendario de Entrega</t>
  </si>
  <si>
    <t>Precio del Programa Perfil</t>
  </si>
  <si>
    <t>Precio del Perfil Número</t>
  </si>
  <si>
    <t>Precios Perfil Ref Id</t>
  </si>
  <si>
    <t>Promoción del Programa</t>
  </si>
  <si>
    <t>Prg Impuesto de Bienes Inmuebles</t>
  </si>
  <si>
    <t>Recopilación Resp</t>
  </si>
  <si>
    <t>Incl En Bandera Rate</t>
  </si>
  <si>
    <t>Remitir al Vendedor Bandera</t>
  </si>
  <si>
    <t>Remitir Resp</t>
  </si>
  <si>
    <t>Bandera denunciable</t>
  </si>
  <si>
    <t>Opción de Compra Prg</t>
  </si>
  <si>
    <t>Permitir Ponga Nivel Contrato</t>
  </si>
  <si>
    <t>Comprar Fuera Opción animales</t>
  </si>
  <si>
    <t>Fmv Cap Amt</t>
  </si>
  <si>
    <t>Opción Fmv animales</t>
  </si>
  <si>
    <t>Fppo mascotas</t>
  </si>
  <si>
    <t>Fppo Pcnt Bases</t>
  </si>
  <si>
    <t>Fppo Porcentaje</t>
  </si>
  <si>
    <t>Sin opción</t>
  </si>
  <si>
    <t>Anular la bandera Fppo</t>
  </si>
  <si>
    <t>Dueño de Activos En Put</t>
  </si>
  <si>
    <t>Propietario En Buy Out</t>
  </si>
  <si>
    <t>Propietario En Fmv</t>
  </si>
  <si>
    <t>Propietario En Fppo</t>
  </si>
  <si>
    <t>Propietario Party On Buy Out</t>
  </si>
  <si>
    <t>Propietario Party On Fmv</t>
  </si>
  <si>
    <t>Propietario Party On Fppo</t>
  </si>
  <si>
    <t>Porcentaje Ponga</t>
  </si>
  <si>
    <t>Ponga Base Porcentaje</t>
  </si>
  <si>
    <t>Opción de Compra Ponga</t>
  </si>
  <si>
    <t>Opción de Compra Ponga Partido</t>
  </si>
  <si>
    <t>Prg Renovación</t>
  </si>
  <si>
    <t>Método Aviso Aceptable</t>
  </si>
  <si>
    <t>Cntr Elegible Ever Green</t>
  </si>
  <si>
    <t>Elease mascotas Bandera</t>
  </si>
  <si>
    <t>Num Aviso Req Para Prevenir René</t>
  </si>
  <si>
    <t>Opción de Renovación</t>
  </si>
  <si>
    <t>Prg Reportar</t>
  </si>
  <si>
    <t>Impuesto sobre las Ventas Prg</t>
  </si>
  <si>
    <t>Elig Para bandera Passthrough</t>
  </si>
  <si>
    <t>Prg Sh Plan de CBP</t>
  </si>
  <si>
    <t>Prg Plan de Sh CBP Sharing Plazo</t>
  </si>
  <si>
    <t>Compartiendo Porcentaje</t>
  </si>
  <si>
    <t>Mínimo Fee Amt Pct</t>
  </si>
  <si>
    <t>Mínimo Tarifa Tipo</t>
  </si>
  <si>
    <t>Mínimo PMT Num</t>
  </si>
  <si>
    <t>Miximum Num PMT</t>
  </si>
  <si>
    <t>Pct compartido Después Max PMT Rec</t>
  </si>
  <si>
    <t>Prg Sh Plan de CBP puestas en común Plazo</t>
  </si>
  <si>
    <t>Prg Sh Plan de PNP</t>
  </si>
  <si>
    <t>Pagos Num retenidas por la institución financiera</t>
  </si>
  <si>
    <t>Num PMT retenidas por el socio</t>
  </si>
  <si>
    <t>Pago Socio Primera</t>
  </si>
  <si>
    <t>Recuperar exposición residual</t>
  </si>
  <si>
    <t>Prg Sh Plan de PPP</t>
  </si>
  <si>
    <t>Residual Sharing Pect</t>
  </si>
  <si>
    <t>Prg Sh Plan de PRV</t>
  </si>
  <si>
    <t>Pct conserva después Res Target</t>
  </si>
  <si>
    <t>Pct retenidas Antes Res Target</t>
  </si>
  <si>
    <t>Res Target Pct</t>
  </si>
  <si>
    <t>Prg Compartiendo</t>
  </si>
  <si>
    <t>Elegible para compartir en</t>
  </si>
  <si>
    <t>Compartiendo Plan de</t>
  </si>
  <si>
    <t>Num Rango De</t>
  </si>
  <si>
    <t>Num Range Para</t>
  </si>
  <si>
    <t>Num tiempo en minutos</t>
  </si>
  <si>
    <t>Obligatorio Pct</t>
  </si>
  <si>
    <t>Sla Tipo</t>
  </si>
  <si>
    <t>Prg Subsidio</t>
  </si>
  <si>
    <t>Número de Subsidio</t>
  </si>
  <si>
    <t>Política de Subsidio Ref Id</t>
  </si>
  <si>
    <t>Baja Lmt Amt</t>
  </si>
  <si>
    <t>Compra Tipo de Opción</t>
  </si>
  <si>
    <t>Buscar Umbral Importe</t>
  </si>
  <si>
    <t>Ucc Bandera Obligatorio</t>
  </si>
  <si>
    <t>Alta Lmt Amt</t>
  </si>
  <si>
    <t>Prg Validez</t>
  </si>
  <si>
    <t>Al final del período</t>
  </si>
  <si>
    <t>Num Días válidos</t>
  </si>
  <si>
    <t>Regla Validez Cita</t>
  </si>
  <si>
    <t>Umbral Validez De Amt</t>
  </si>
  <si>
    <t>Umbral Validez Para Amt</t>
  </si>
  <si>
    <t>Tipo Validez</t>
  </si>
  <si>
    <t>IPC Bricked Pct</t>
  </si>
  <si>
    <t>IPC Sindicado Pct</t>
  </si>
  <si>
    <t>ROA Pre Pct Tributaria</t>
  </si>
  <si>
    <t>ROE después de impuestos del Precinto</t>
  </si>
  <si>
    <t>ROE Pre Pct Tributaria</t>
  </si>
  <si>
    <t>Aceptado Fecha</t>
  </si>
  <si>
    <t>Ajustado Días Comienzo</t>
  </si>
  <si>
    <t>Agregada Amt Residual</t>
  </si>
  <si>
    <t>Pase Anual Amt</t>
  </si>
  <si>
    <t>Anualizado Pct Costo</t>
  </si>
  <si>
    <t>Vida Media</t>
  </si>
  <si>
    <t>Mala deuda Reserva Pct</t>
  </si>
  <si>
    <t>Base Factor Rate</t>
  </si>
  <si>
    <t>Base T Bill Pct</t>
  </si>
  <si>
    <t>Ladrillo Pct</t>
  </si>
  <si>
    <t>Buffer Pct</t>
  </si>
  <si>
    <t>Calculado Corriente Pct</t>
  </si>
  <si>
    <t>Nivel de crédito</t>
  </si>
  <si>
    <t>Duración T Bill Pct</t>
  </si>
  <si>
    <t>Opción Ext</t>
  </si>
  <si>
    <t>Extensión Factor Rate Ratio</t>
  </si>
  <si>
    <t>Fasb Rate</t>
  </si>
  <si>
    <t>Finanzas Gasto de envío</t>
  </si>
  <si>
    <t>La financiación de tasas del PCT</t>
  </si>
  <si>
    <t>Ganancia Pct</t>
  </si>
  <si>
    <t>Pct Ingresos Brutos</t>
  </si>
  <si>
    <t>Implícita Rendimiento Pct</t>
  </si>
  <si>
    <t>Implícita Rendimiento Pre Pct Tributaria</t>
  </si>
  <si>
    <t>Índice Fecha</t>
  </si>
  <si>
    <t>Indexado</t>
  </si>
  <si>
    <t>Provisional Renta Pct</t>
  </si>
  <si>
    <t>Libor Pct</t>
  </si>
  <si>
    <t>Manual de la Decisión de Valoración</t>
  </si>
  <si>
    <t>Mix Pct</t>
  </si>
  <si>
    <t>Mla</t>
  </si>
  <si>
    <t>Opex Pct</t>
  </si>
  <si>
    <t>Originación de tasas del PCT</t>
  </si>
  <si>
    <t>Otros COR Pct</t>
  </si>
  <si>
    <t>Socio de tasas del PCT</t>
  </si>
  <si>
    <t>Estado Opción de Precios</t>
  </si>
  <si>
    <t>Precios Cita</t>
  </si>
  <si>
    <t>Código del programa</t>
  </si>
  <si>
    <t>Pv Pago Amt</t>
  </si>
  <si>
    <t>Pv Amt Pago Con Renovaciones</t>
  </si>
  <si>
    <t>Pv Renta En COF</t>
  </si>
  <si>
    <t>Pv residual Pct</t>
  </si>
  <si>
    <t>Cita de Activos</t>
  </si>
  <si>
    <t>Reducción Renovación MTM</t>
  </si>
  <si>
    <t>Renovación Cap</t>
  </si>
  <si>
    <t>Rvi Pct</t>
  </si>
  <si>
    <t>Servicio Opex Pct</t>
  </si>
  <si>
    <t>Costo de envío</t>
  </si>
  <si>
    <t>Bonificación de</t>
  </si>
  <si>
    <t>Swap de tasa de Pct</t>
  </si>
  <si>
    <t>Sindicación Offset Pct</t>
  </si>
  <si>
    <t>Amt total</t>
  </si>
  <si>
    <t>Los gastos totales del Precinto</t>
  </si>
  <si>
    <t>Total del pago total</t>
  </si>
  <si>
    <t>Monto total Residual</t>
  </si>
  <si>
    <t>Uplift COF Pct</t>
  </si>
  <si>
    <t>Deducir prefinanciar Puntos Bandera</t>
  </si>
  <si>
    <t>Por defecto Monto plana</t>
  </si>
  <si>
    <t>Revelar Puntos Bandera</t>
  </si>
  <si>
    <t>Max Financiamiento Amt</t>
  </si>
  <si>
    <t>Max plana Monto</t>
  </si>
  <si>
    <t>Max Leasing Amt</t>
  </si>
  <si>
    <t>Max Puntos</t>
  </si>
  <si>
    <t>Permitió defecto anulación?</t>
  </si>
  <si>
    <t>Puntos de administración</t>
  </si>
  <si>
    <t>Precio del Tier</t>
  </si>
  <si>
    <t>Promociones relacionadas</t>
  </si>
  <si>
    <t>Estado Der</t>
  </si>
  <si>
    <t>Primer Información</t>
  </si>
  <si>
    <t>Calendario Alternativa</t>
  </si>
  <si>
    <t>Tipo de Cálculo</t>
  </si>
  <si>
    <t>Código Día</t>
  </si>
  <si>
    <t>Primer cambio de frecuencia</t>
  </si>
  <si>
    <t>Factor Primer Pct</t>
  </si>
  <si>
    <t>Prime Índices</t>
  </si>
  <si>
    <t>Información Principal amortizado</t>
  </si>
  <si>
    <t>Para acumular Dttm</t>
  </si>
  <si>
    <t>Bill Debido Dttm</t>
  </si>
  <si>
    <t>Bill O Plomo Indicador Días</t>
  </si>
  <si>
    <t>Madurez Método Colección</t>
  </si>
  <si>
    <t>Código Prepago</t>
  </si>
  <si>
    <t>Principal Indicador Int</t>
  </si>
  <si>
    <t>Colaterales Reqd</t>
  </si>
  <si>
    <t>Permitir Para arrendatarios permitidos</t>
  </si>
  <si>
    <t>Clases de Activos admisibles</t>
  </si>
  <si>
    <t>Clases de Activos admisibles Ref</t>
  </si>
  <si>
    <t>Fabricantes permitidos</t>
  </si>
  <si>
    <t>Permitidos Fabricantes Ref</t>
  </si>
  <si>
    <t>Activos Ubicación notificación Días</t>
  </si>
  <si>
    <t>Auto FICO Score Aprobación</t>
  </si>
  <si>
    <t>Aprobación Auto Max Monto</t>
  </si>
  <si>
    <t>Auto Aprobación Min Años</t>
  </si>
  <si>
    <t>Auto Aprobar la bandera</t>
  </si>
  <si>
    <t>Mejor Esfuerzo Idioma</t>
  </si>
  <si>
    <t>Reserva Fecha de finalización</t>
  </si>
  <si>
    <t>Código Branch</t>
  </si>
  <si>
    <t>Efectivo Aplicación Hier</t>
  </si>
  <si>
    <t>Condado de Jurisdicción Federal</t>
  </si>
  <si>
    <t>Número de días Grandfathering Apps en Fecha de Inicio</t>
  </si>
  <si>
    <t>Número de días de reserva de derechos adquiridos en fecha de inicio</t>
  </si>
  <si>
    <t>Considerará la aceptación Días</t>
  </si>
  <si>
    <t>Def Primera Pmt Avance</t>
  </si>
  <si>
    <t>Atrasos Def Primera Pmt</t>
  </si>
  <si>
    <t>Def Precio Base</t>
  </si>
  <si>
    <t>Doc Partido Resp Prep</t>
  </si>
  <si>
    <t>Doc Prep Responsable</t>
  </si>
  <si>
    <t>Apertura de App Date Para el Programa de Elegibilidad</t>
  </si>
  <si>
    <t>Los primeros Terminaciones</t>
  </si>
  <si>
    <t>Programa Vigente desde</t>
  </si>
  <si>
    <t>Programa eficaz para</t>
  </si>
  <si>
    <t>Elig tarjeta Scr</t>
  </si>
  <si>
    <t>Elegible para Evergreen</t>
  </si>
  <si>
    <t>EOL notificación Días</t>
  </si>
  <si>
    <t>Promociones Prg excluidos</t>
  </si>
  <si>
    <t>Código de la Institución Financiera</t>
  </si>
  <si>
    <t>Nombre Institución Financiera</t>
  </si>
  <si>
    <t>Forzado Seguros Bandera Allwd</t>
  </si>
  <si>
    <t>Id C Bandera</t>
  </si>
  <si>
    <t>Días de plomo facturación</t>
  </si>
  <si>
    <t>Late carga Interés</t>
  </si>
  <si>
    <t>Late Tipo de carga</t>
  </si>
  <si>
    <t>Igual por igual</t>
  </si>
  <si>
    <t>Fabricantes</t>
  </si>
  <si>
    <t>Máxima Disminución del contrato?</t>
  </si>
  <si>
    <t>Max Contrato diciembre Perc</t>
  </si>
  <si>
    <t>Máxima Aumento de contrato?</t>
  </si>
  <si>
    <t>Max Contrato Inc Perc</t>
  </si>
  <si>
    <t>MWD Perdón</t>
  </si>
  <si>
    <t>Métodos Aviso Aceptable</t>
  </si>
  <si>
    <t>Aviso Obligatorio para impedir la renovación (Días)</t>
  </si>
  <si>
    <t>Num Max Soft costos para Autoapr</t>
  </si>
  <si>
    <t>Otro Nombre Institución Financiera</t>
  </si>
  <si>
    <t>Preste Códigos Para Asignación automática</t>
  </si>
  <si>
    <t>Seguro de Daños Materiales</t>
  </si>
  <si>
    <t>Vencimiento de Pago Día</t>
  </si>
  <si>
    <t>Prg App Entrada SL Como</t>
  </si>
  <si>
    <t>Prg Infos activos</t>
  </si>
  <si>
    <t>Prg cancelable Arrendamiento</t>
  </si>
  <si>
    <t>Prg Decisión crédito SL Como</t>
  </si>
  <si>
    <t>Prg Recursos Judiciales de crédito</t>
  </si>
  <si>
    <t>Prg primeros Terminaciones</t>
  </si>
  <si>
    <t>Prg Instalaciones Gestión de</t>
  </si>
  <si>
    <t>Prg Fax Financiamiento</t>
  </si>
  <si>
    <t>Honorarios Prg</t>
  </si>
  <si>
    <t>Prg Cartas</t>
  </si>
  <si>
    <t>Prg Otros productos</t>
  </si>
  <si>
    <t>Prg Partners</t>
  </si>
  <si>
    <t>Índices de precios Prg</t>
  </si>
  <si>
    <t>Prg Alquiler Opción</t>
  </si>
  <si>
    <t>Informes Prg</t>
  </si>
  <si>
    <t>Prg Financiación mismo día SL Como</t>
  </si>
  <si>
    <t>Subvenciones Prg</t>
  </si>
  <si>
    <t>Prg UCCS</t>
  </si>
  <si>
    <t>Prg valideces</t>
  </si>
  <si>
    <t>Primaria Fuente Relación</t>
  </si>
  <si>
    <t>Ventas Primarias</t>
  </si>
  <si>
    <t>Privado Bandera ALWD Lbl</t>
  </si>
  <si>
    <t>Programa Categoría</t>
  </si>
  <si>
    <t>Programa Fecha de Creación</t>
  </si>
  <si>
    <t>Elegible tasa de participación</t>
  </si>
  <si>
    <t>Remitir al Código</t>
  </si>
  <si>
    <t>Renovación mascotas</t>
  </si>
  <si>
    <t>Renovación Caps</t>
  </si>
  <si>
    <t>Informes Entidad</t>
  </si>
  <si>
    <t>Resp Llenado Ucc</t>
  </si>
  <si>
    <t>Horario Volver</t>
  </si>
  <si>
    <t>Estado de la jurisdicción legal</t>
  </si>
  <si>
    <t>Tabla Pérdida Stip</t>
  </si>
  <si>
    <t>Sindicación Bandera Elegible</t>
  </si>
  <si>
    <t>Impuestos Carta Obligatorio Opinión</t>
  </si>
  <si>
    <t>Umbral Dictamen Fiscal Carta</t>
  </si>
  <si>
    <t>Bandera Tel Verificación Req</t>
  </si>
  <si>
    <t>Partido Eso Bills</t>
  </si>
  <si>
    <t>Recopilación de Contacto</t>
  </si>
  <si>
    <t>Tmpl Grupo Código</t>
  </si>
  <si>
    <t>Tipo de Notificación EOL</t>
  </si>
  <si>
    <t>Plantilla Estándar</t>
  </si>
  <si>
    <t>Utilizar Arrendatario Riesgo Bandera Rtng</t>
  </si>
  <si>
    <t>Validez Umbral Carta de Opinión</t>
  </si>
  <si>
    <t>Validez Dictamen Obligatorio</t>
  </si>
  <si>
    <t>Ir a la tasa</t>
  </si>
  <si>
    <t>Ir a Type</t>
  </si>
  <si>
    <t>Vencimiento Promocional Dttm</t>
  </si>
  <si>
    <t>Utilice Promo Tarifa</t>
  </si>
  <si>
    <t>Fondo Categoría Tipos</t>
  </si>
  <si>
    <t>ES EXCLUSIVA</t>
  </si>
  <si>
    <t>Está para Equipamiento especial</t>
  </si>
  <si>
    <t>Ou Der</t>
  </si>
  <si>
    <t>Políticas de Precios</t>
  </si>
  <si>
    <t>Tipo de Promoción</t>
  </si>
  <si>
    <t>Reducción de Tarifa</t>
  </si>
  <si>
    <t>Residual Incluido</t>
  </si>
  <si>
    <t>Sbu Der</t>
  </si>
  <si>
    <t>Utilice Cuando Exclusiva</t>
  </si>
  <si>
    <t>Inquilinos de contacto</t>
  </si>
  <si>
    <t>Cantidad Mensual de Impuestos</t>
  </si>
  <si>
    <t>Negociado Tipo Impositivo</t>
  </si>
  <si>
    <t>Per Pago Monto de impuestos</t>
  </si>
  <si>
    <t>Tipo Ppt</t>
  </si>
  <si>
    <t>Importe total de impuestos</t>
  </si>
  <si>
    <t>Cita Opción Ext</t>
  </si>
  <si>
    <t>Cita Ext Opción Detalles</t>
  </si>
  <si>
    <t>Contratista Código de Trabajo</t>
  </si>
  <si>
    <t>Tipo Contratista Id</t>
  </si>
  <si>
    <t>Elemento Atributo</t>
  </si>
  <si>
    <t>Artículo Clase</t>
  </si>
  <si>
    <t>Tema Bandera Rollup</t>
  </si>
  <si>
    <t>Precio de lista</t>
  </si>
  <si>
    <t>Número Sku</t>
  </si>
  <si>
    <t>Bandera Sistema Sku</t>
  </si>
  <si>
    <t>Impuesto Código Regla</t>
  </si>
  <si>
    <t>Número Tie</t>
  </si>
  <si>
    <t>Precio unitario</t>
  </si>
  <si>
    <t>UNSPSC</t>
  </si>
  <si>
    <t>Atención al cliente Id</t>
  </si>
  <si>
    <t>Margen Amt</t>
  </si>
  <si>
    <t>Margen Pct</t>
  </si>
  <si>
    <t>Net Ingresos Amt</t>
  </si>
  <si>
    <t>Número Poeta</t>
  </si>
  <si>
    <t>Nombre representante de ventas</t>
  </si>
  <si>
    <t>Conde Sku</t>
  </si>
  <si>
    <t>Sub Total Amt</t>
  </si>
  <si>
    <t>Índice Cita</t>
  </si>
  <si>
    <t>Base Lrf</t>
  </si>
  <si>
    <t>Base Tbill</t>
  </si>
  <si>
    <t>Cita Pric Opt Para Req Trac</t>
  </si>
  <si>
    <t>Cita Residual</t>
  </si>
  <si>
    <t>Blended IPC</t>
  </si>
  <si>
    <t>Blended Ganancia</t>
  </si>
  <si>
    <t>Blended Ingresos Brutos</t>
  </si>
  <si>
    <t>Blended LRF</t>
  </si>
  <si>
    <t>Margen Blended</t>
  </si>
  <si>
    <t>Blended Renta PV</t>
  </si>
  <si>
    <t>Blended ROE</t>
  </si>
  <si>
    <t>Blended Residual</t>
  </si>
  <si>
    <t>Corriente Blended</t>
  </si>
  <si>
    <t>Mezclas de Gastos Totales</t>
  </si>
  <si>
    <t>Rendimiento Blended</t>
  </si>
  <si>
    <t>Solvencia</t>
  </si>
  <si>
    <t>MLA Cliente</t>
  </si>
  <si>
    <t>Socio de representante de ventas</t>
  </si>
  <si>
    <t>Opciones de Precios</t>
  </si>
  <si>
    <t>Índices de cotización</t>
  </si>
  <si>
    <t>Residuos de la cita</t>
  </si>
  <si>
    <t>Plantilla Cita</t>
  </si>
  <si>
    <t>Cita Tipo</t>
  </si>
  <si>
    <t>Soporte de Ventas Representante</t>
  </si>
  <si>
    <t>Rac Definición</t>
  </si>
  <si>
    <t>Rac Categoría</t>
  </si>
  <si>
    <t>Racset Definición</t>
  </si>
  <si>
    <t>Rac Evaluación</t>
  </si>
  <si>
    <t>Número Rac</t>
  </si>
  <si>
    <t>Racset Evaluación</t>
  </si>
  <si>
    <t>Rac Definiciones</t>
  </si>
  <si>
    <t>Racset Grupo</t>
  </si>
  <si>
    <t>Evaluación RAC Set</t>
  </si>
  <si>
    <t>Excepción Autoridad Valor</t>
  </si>
  <si>
    <t>Rac Evaluaciones</t>
  </si>
  <si>
    <t>Evaluación Monto</t>
  </si>
  <si>
    <t>Valoración Fecha Ordenado</t>
  </si>
  <si>
    <t>Valoración Fecha Recibido</t>
  </si>
  <si>
    <t>Edificio Condición</t>
  </si>
  <si>
    <t>Censal</t>
  </si>
  <si>
    <t>Commerical Pies Cuadrados</t>
  </si>
  <si>
    <t>Fecha Construido</t>
  </si>
  <si>
    <t>Evaluación Ambiental Fecha Ordenado</t>
  </si>
  <si>
    <t>Evaluación Ambiental Fecha de recepción</t>
  </si>
  <si>
    <t>Medio Ambiente Tipo de Evaluación</t>
  </si>
  <si>
    <t>Evaluación ambiental Pasa / Falla</t>
  </si>
  <si>
    <t>Primero Lien Mortgage</t>
  </si>
  <si>
    <t>Certificación Flood Fecha Ordenado</t>
  </si>
  <si>
    <t>Certificación Flood Fecha Recibido</t>
  </si>
  <si>
    <t>Número de certificación de Inundaciones</t>
  </si>
  <si>
    <t>Nombre del vendedor</t>
  </si>
  <si>
    <t>Inundaciones SEQ1</t>
  </si>
  <si>
    <t>Inundaciones Sec2</t>
  </si>
  <si>
    <t>Zona de Inundación</t>
  </si>
  <si>
    <t>Alto Riesgo Tipo de Propiedad</t>
  </si>
  <si>
    <t>Uso histórico</t>
  </si>
  <si>
    <t>Es una casa convertida</t>
  </si>
  <si>
    <t>Es el estacionamiento en las instalaciones</t>
  </si>
  <si>
    <t>Asociación Cuotas mensuales</t>
  </si>
  <si>
    <t>Número de unidades de CSF</t>
  </si>
  <si>
    <t>Original Importe Tasación</t>
  </si>
  <si>
    <t>Otros Detalles de la propiedad</t>
  </si>
  <si>
    <t>Parcela n</t>
  </si>
  <si>
    <t>Pct ocupada por el propietario</t>
  </si>
  <si>
    <t>Telefono no</t>
  </si>
  <si>
    <t>Proy Detalles</t>
  </si>
  <si>
    <t>Descripción del inmueble</t>
  </si>
  <si>
    <t>Reciente Valoración Fecha</t>
  </si>
  <si>
    <t>Pies Edificio Rentable Square</t>
  </si>
  <si>
    <t>Pies Cuadrados Reatil</t>
  </si>
  <si>
    <t>Los inquilinos</t>
  </si>
  <si>
    <t>Año de última reforma</t>
  </si>
  <si>
    <t>Real Estate Holding</t>
  </si>
  <si>
    <t>Asbesto Bandera Presencia</t>
  </si>
  <si>
    <t>Productos químicos almacenados o bandera usada</t>
  </si>
  <si>
    <t>Fecha Coop Condominio Establecido</t>
  </si>
  <si>
    <t>Environ Preocupación Descr</t>
  </si>
  <si>
    <t>Environ Preocupación Bandera</t>
  </si>
  <si>
    <t>Environ Emisión Cita Bandera</t>
  </si>
  <si>
    <t>Número de Acciones Coop</t>
  </si>
  <si>
    <t>Num De Aparcamiento</t>
  </si>
  <si>
    <t>Porcentaje Ocupado</t>
  </si>
  <si>
    <t>Propiedad Ocupantes</t>
  </si>
  <si>
    <t>Renovación Bandera Reqd</t>
  </si>
  <si>
    <t>Área Rentable</t>
  </si>
  <si>
    <t>Almacenamiento Subterráneo Bandera Tanque</t>
  </si>
  <si>
    <t>Ream Parámetro</t>
  </si>
  <si>
    <t>Bill Frecuencia Cambio</t>
  </si>
  <si>
    <t>Disminuir Amt</t>
  </si>
  <si>
    <t>Disminución del Precinto</t>
  </si>
  <si>
    <t>Aumentar Amt</t>
  </si>
  <si>
    <t>Aumentar o disminuir Tipo</t>
  </si>
  <si>
    <t>Aumentar Pct</t>
  </si>
  <si>
    <t>Número máximo de períodos adicionales</t>
  </si>
  <si>
    <t>Siguiente Cambio Dttm</t>
  </si>
  <si>
    <t>Destinatario</t>
  </si>
  <si>
    <t>Auto Enviar Notificación</t>
  </si>
  <si>
    <t>Método de Correspondencia</t>
  </si>
  <si>
    <t>Tipo de Correspondencia</t>
  </si>
  <si>
    <t>Tipo de notificación</t>
  </si>
  <si>
    <t>Recomendación Código Razón</t>
  </si>
  <si>
    <t>Relación Partido</t>
  </si>
  <si>
    <t>Padres Relación Partido</t>
  </si>
  <si>
    <t>Partes de relación</t>
  </si>
  <si>
    <t>Papel seleccionada</t>
  </si>
  <si>
    <t>Partes Relación Ordenado</t>
  </si>
  <si>
    <t>Lista de Vigilancia Fecha</t>
  </si>
  <si>
    <t>Análisis del Observatorio Lista Root</t>
  </si>
  <si>
    <t>Ver Lista de Causa Raíz</t>
  </si>
  <si>
    <t>Estrategia de Observación</t>
  </si>
  <si>
    <t>Alquile Comparable</t>
  </si>
  <si>
    <t>No de la Unidad</t>
  </si>
  <si>
    <t>tipo de fuente</t>
  </si>
  <si>
    <t>Familias Multi</t>
  </si>
  <si>
    <t>Fmlies no Mti</t>
  </si>
  <si>
    <t>Asociación de Bienes Muebles de la bandera de papel</t>
  </si>
  <si>
    <t>Facturación Para</t>
  </si>
  <si>
    <t>Sostiene la bandera de papel financiero</t>
  </si>
  <si>
    <t>Notifique al Cliente</t>
  </si>
  <si>
    <t>Pago En Decl Bandera Bal</t>
  </si>
  <si>
    <t>Alquiler Flota animales</t>
  </si>
  <si>
    <t>Compra Opción de Arrendatario</t>
  </si>
  <si>
    <t>Solicitud de Divulgación</t>
  </si>
  <si>
    <t>Divulgación Aceptado?</t>
  </si>
  <si>
    <t>Aceptado por</t>
  </si>
  <si>
    <t>Divulgación En</t>
  </si>
  <si>
    <t>Detalles de divulgación</t>
  </si>
  <si>
    <t>La divulgación de documentos</t>
  </si>
  <si>
    <t>Cabecera de Divulgación</t>
  </si>
  <si>
    <t>Cargos Plazo Req crédito</t>
  </si>
  <si>
    <t>Fija precios Extensión Creado</t>
  </si>
  <si>
    <t>Fmv Cap Monto</t>
  </si>
  <si>
    <t>Fmv Caps</t>
  </si>
  <si>
    <t>Generar Horario Terminación Anticipada</t>
  </si>
  <si>
    <t>Mwd Perdón</t>
  </si>
  <si>
    <t>NEGOCIADO Factor PPT</t>
  </si>
  <si>
    <t>Porcentaje de pago original</t>
  </si>
  <si>
    <t>QAL Excepción</t>
  </si>
  <si>
    <t>Renovación Num De Pago</t>
  </si>
  <si>
    <t>Todas las evaluaciones RAC Set</t>
  </si>
  <si>
    <t>Estado Apelación</t>
  </si>
  <si>
    <t>Ratio de liquidez del Servicio de Deuda Flujo</t>
  </si>
  <si>
    <t>Citi Relación</t>
  </si>
  <si>
    <t>Coa comentario Grupo</t>
  </si>
  <si>
    <t>Instalaciones Coa</t>
  </si>
  <si>
    <t>CRA Ingresos</t>
  </si>
  <si>
    <t>Cra Ingresos Amt</t>
  </si>
  <si>
    <t>Estado Trato Ind</t>
  </si>
  <si>
    <t>Código Freeze</t>
  </si>
  <si>
    <t>? Cliente dispuesto a totalmente seguro \:</t>
  </si>
  <si>
    <t>Bruto Rev Considere</t>
  </si>
  <si>
    <t>Tipo de Modificación</t>
  </si>
  <si>
    <t>Los clientes de Moody</t>
  </si>
  <si>
    <t>Noia Registros</t>
  </si>
  <si>
    <t>Null seguro Nombre De Cuenta Der</t>
  </si>
  <si>
    <t>Null seguro Nombre De Relación Der</t>
  </si>
  <si>
    <t>Onerac Tamaño</t>
  </si>
  <si>
    <t>Portal clave de acceso</t>
  </si>
  <si>
    <t>Tire Nuevo informe</t>
  </si>
  <si>
    <t>Tire Informe Cliente</t>
  </si>
  <si>
    <t>Rac comentario Grupo</t>
  </si>
  <si>
    <t>Fecha de recepción</t>
  </si>
  <si>
    <t>Recomendar Decline</t>
  </si>
  <si>
    <t>Recomendado Categoría Aprobación</t>
  </si>
  <si>
    <t>Solicitar Revelaciones</t>
  </si>
  <si>
    <t>SFDC Propietario ID</t>
  </si>
  <si>
    <t>Nombre SFDC Propietario</t>
  </si>
  <si>
    <t>Instalaciones Src</t>
  </si>
  <si>
    <t>Garante Residual</t>
  </si>
  <si>
    <t>Política Residual</t>
  </si>
  <si>
    <t>Política residual Descripción</t>
  </si>
  <si>
    <t>Política residual Nombre</t>
  </si>
  <si>
    <t>Línea de Rentas</t>
  </si>
  <si>
    <t>Ingresos Leyenda Descripción</t>
  </si>
  <si>
    <t>Riesgo calificación de deuda</t>
  </si>
  <si>
    <t>Entró Por</t>
  </si>
  <si>
    <t>Valor Grado</t>
  </si>
  <si>
    <t>Grado de Riesgo</t>
  </si>
  <si>
    <t>Riesgo Grado EDF</t>
  </si>
  <si>
    <t>Modelo de Riesgo</t>
  </si>
  <si>
    <t>Tipo de Riesgo</t>
  </si>
  <si>
    <t>Valor de Riesgo</t>
  </si>
  <si>
    <t>Base Grado</t>
  </si>
  <si>
    <t>Base Método Grado</t>
  </si>
  <si>
    <t>Método Derivación</t>
  </si>
  <si>
    <t>Explicación Grado</t>
  </si>
  <si>
    <t>Tipo de Grado</t>
  </si>
  <si>
    <t>Perspectivas</t>
  </si>
  <si>
    <t>Pd Grado</t>
  </si>
  <si>
    <t>Riesgo LGD Grado</t>
  </si>
  <si>
    <t>Final de Grado LGD</t>
  </si>
  <si>
    <t>Explicación LGD Grado</t>
  </si>
  <si>
    <t>Evaluación de Riesgos Dttm</t>
  </si>
  <si>
    <t>Papel Categoría</t>
  </si>
  <si>
    <t>S BA Información</t>
  </si>
  <si>
    <t>Dttm Aprobación</t>
  </si>
  <si>
    <t>Garantizado Pct</t>
  </si>
  <si>
    <t>Sba Número Gp</t>
  </si>
  <si>
    <t>Sba Código de estado</t>
  </si>
  <si>
    <t>Las ventas comparables</t>
  </si>
  <si>
    <t>Bandera Secundaria</t>
  </si>
  <si>
    <t>Tasa Efectiva</t>
  </si>
  <si>
    <t>Impuestos Emm Estado Exento</t>
  </si>
  <si>
    <t>Nivel Jurisdicción</t>
  </si>
  <si>
    <t>Anulación de Impuestos Estado Exento</t>
  </si>
  <si>
    <t>Corriente del importe de impuestos</t>
  </si>
  <si>
    <t>Impuesto Código Bases</t>
  </si>
  <si>
    <t>Importe Impuesto sobre las Ventas Upfront</t>
  </si>
  <si>
    <t>Nombre de disparo</t>
  </si>
  <si>
    <t>Scorecard Categoría</t>
  </si>
  <si>
    <t>Puntaje crudo</t>
  </si>
  <si>
    <t>Scorecard Tipo Categoría</t>
  </si>
  <si>
    <t>Umbral De</t>
  </si>
  <si>
    <t>Umbral Para</t>
  </si>
  <si>
    <t>Auditoría Resp Xml Tamaño</t>
  </si>
  <si>
    <t>Base Límite Exp</t>
  </si>
  <si>
    <t>Solicitado Exp</t>
  </si>
  <si>
    <t>Contador Sba Oferta</t>
  </si>
  <si>
    <t>Scorecard Informes de la Mesa</t>
  </si>
  <si>
    <t>Scorecard Modelo</t>
  </si>
  <si>
    <t>Scorecard Tipo</t>
  </si>
  <si>
    <t>Patrón</t>
  </si>
  <si>
    <t>Añadir Fecha Peso</t>
  </si>
  <si>
    <t>Prom días para pagar Peso</t>
  </si>
  <si>
    <t>Mala deuda Pct Peso</t>
  </si>
  <si>
    <t>Tasa de conversión de Peso</t>
  </si>
  <si>
    <t>Delinquent Arrendamiento Peso</t>
  </si>
  <si>
    <t>Meses desde App llam</t>
  </si>
  <si>
    <t>Pct De Un Peso B Riesgo Grado</t>
  </si>
  <si>
    <t>Scorecard Categorías</t>
  </si>
  <si>
    <t>Scorecard descripción</t>
  </si>
  <si>
    <t>Total de Aplicaciones Aprvd Peso</t>
  </si>
  <si>
    <t>Peso Aplicaciones totales Reservados</t>
  </si>
  <si>
    <t>Total de Aplicaciones RCVD Peso</t>
  </si>
  <si>
    <t>Costo total del Peso</t>
  </si>
  <si>
    <t>Puntaje Atributo</t>
  </si>
  <si>
    <t>Atributo Descripción</t>
  </si>
  <si>
    <t>Atributo clave</t>
  </si>
  <si>
    <t>Cstm Scr Dif Val</t>
  </si>
  <si>
    <t>Tipo de datos</t>
  </si>
  <si>
    <t>Display</t>
  </si>
  <si>
    <t>Razón Id</t>
  </si>
  <si>
    <t>Razón Nivel</t>
  </si>
  <si>
    <t>Recom Categoría</t>
  </si>
  <si>
    <t>Recomendación Decisión</t>
  </si>
  <si>
    <t>Recomendación Nivel</t>
  </si>
  <si>
    <t>Regla Clave</t>
  </si>
  <si>
    <t>Nombre de regla</t>
  </si>
  <si>
    <t>Puntuación resultante decadencia Recom</t>
  </si>
  <si>
    <t>Puntaje Resultado</t>
  </si>
  <si>
    <t>Fac Scorings</t>
  </si>
  <si>
    <t>Solicitud de Integración Id</t>
  </si>
  <si>
    <t>Partido Scorings</t>
  </si>
  <si>
    <t>Puntaje Fecha de la Decisión</t>
  </si>
  <si>
    <t>Scr Attr Param</t>
  </si>
  <si>
    <t>Scr Attr Semilla</t>
  </si>
  <si>
    <t>Puntuación Atributo</t>
  </si>
  <si>
    <t>Visualización en Scoring Tab</t>
  </si>
  <si>
    <t>Ognl</t>
  </si>
  <si>
    <t>Scr Attr Parámetros</t>
  </si>
  <si>
    <t>Puntuación Factor</t>
  </si>
  <si>
    <t>Regla de puntuación</t>
  </si>
  <si>
    <t>On Screen Descripción</t>
  </si>
  <si>
    <t>Primero Scr Regla Param</t>
  </si>
  <si>
    <t>Recomendación Categoría</t>
  </si>
  <si>
    <t>Scr Regla Parámetros</t>
  </si>
  <si>
    <t>Oficina Der</t>
  </si>
  <si>
    <t>Crdit Scr Fctrs</t>
  </si>
  <si>
    <t>Puntuación Validez</t>
  </si>
  <si>
    <t>Scr Regla Param</t>
  </si>
  <si>
    <t>Parámetro Valor</t>
  </si>
  <si>
    <t>Scr Rcm Regla de Semillas</t>
  </si>
  <si>
    <t>Passthrough Servicio</t>
  </si>
  <si>
    <t>Evergreen Frecuencia Id</t>
  </si>
  <si>
    <t>Evg Bandera Elegible</t>
  </si>
  <si>
    <t>Servicio Okl Enlace Línea Id</t>
  </si>
  <si>
    <t>La frecuencia de pago Id</t>
  </si>
  <si>
    <t>Partido Mantenimiento</t>
  </si>
  <si>
    <t>Subsidio Adhoc</t>
  </si>
  <si>
    <t>Ajuste Tipo</t>
  </si>
  <si>
    <t>Tasa Cliente Pcnt</t>
  </si>
  <si>
    <t>Corre Pcnt</t>
  </si>
  <si>
    <t>Costo total del activo</t>
  </si>
  <si>
    <t>Fuente CRE</t>
  </si>
  <si>
    <t>Informe Pérdida Estipulada</t>
  </si>
  <si>
    <t>Terminación Adj Amt</t>
  </si>
  <si>
    <t>Adj Terminación Pct De Costo</t>
  </si>
  <si>
    <t>Número de los pagos en Renta</t>
  </si>
  <si>
    <t>Terminación de Impuestos Pre Amt</t>
  </si>
  <si>
    <t>Pérdida estipulado Dttm</t>
  </si>
  <si>
    <t>Pago Actual Base</t>
  </si>
  <si>
    <t>Spread Float Actual</t>
  </si>
  <si>
    <t>Actual Fppo Amt</t>
  </si>
  <si>
    <t>Índice Actual</t>
  </si>
  <si>
    <t>Dosis real</t>
  </si>
  <si>
    <t>Factor tasa real</t>
  </si>
  <si>
    <t>Horarios de Amortización</t>
  </si>
  <si>
    <t>Amortización Plazo en meses</t>
  </si>
  <si>
    <t>Unidad de Amortización</t>
  </si>
  <si>
    <t>Nivel de Activos</t>
  </si>
  <si>
    <t>Costo asociado Factor Rate</t>
  </si>
  <si>
    <t>Por ciento de probabilidad de Reservas</t>
  </si>
  <si>
    <t>COF Calculado</t>
  </si>
  <si>
    <t>Calculado Spread Float</t>
  </si>
  <si>
    <t>Índice Calculado</t>
  </si>
  <si>
    <t>Tasa Calculado</t>
  </si>
  <si>
    <t>Factor tipo calculado</t>
  </si>
  <si>
    <t>Rendimiento Calculado</t>
  </si>
  <si>
    <t>Calculatedfmv Rendimiento Cap</t>
  </si>
  <si>
    <t>Cof Fecha</t>
  </si>
  <si>
    <t>Tipo Cof</t>
  </si>
  <si>
    <t>Contrato de inicio Dttm</t>
  </si>
  <si>
    <t>Cruz Colateralizadas</t>
  </si>
  <si>
    <t>Documento Importe</t>
  </si>
  <si>
    <t>Compra anticipada Importe de la Opción</t>
  </si>
  <si>
    <t>Compra anticipada Opción Fecha</t>
  </si>
  <si>
    <t>Compra anticipada Rendimiento Opción</t>
  </si>
  <si>
    <t>Escrows</t>
  </si>
  <si>
    <t>Compra Fijo Como Monto</t>
  </si>
  <si>
    <t>Compra Fijo Como Porcentaje</t>
  </si>
  <si>
    <t>Fmv Cap Pct</t>
  </si>
  <si>
    <t>Fppo Monto o porcentaje</t>
  </si>
  <si>
    <t>FPPO cantidad fija</t>
  </si>
  <si>
    <t>FPPO Porcentaje</t>
  </si>
  <si>
    <t>Fuente de financiamiento</t>
  </si>
  <si>
    <t>Opción de Marketing</t>
  </si>
  <si>
    <t>Max LTV</t>
  </si>
  <si>
    <t>Min DSCR</t>
  </si>
  <si>
    <t>Frecuencia de pago en meses</t>
  </si>
  <si>
    <t>Pago Fecha de Inicio</t>
  </si>
  <si>
    <t>Resumen Pago Horarios</t>
  </si>
  <si>
    <t>Índice de Precios</t>
  </si>
  <si>
    <t>Opción de Compra</t>
  </si>
  <si>
    <t>Porcentaje Put</t>
  </si>
  <si>
    <t>Solicitado COF</t>
  </si>
  <si>
    <t>Solicitado Spread Float</t>
  </si>
  <si>
    <t>Índice solicitada</t>
  </si>
  <si>
    <t>Tasa solicitada</t>
  </si>
  <si>
    <t>Factor Rate solicitada</t>
  </si>
  <si>
    <t>Seleccionado</t>
  </si>
  <si>
    <t>Estipular Informe Pérdida</t>
  </si>
  <si>
    <t>Plazo en meses</t>
  </si>
  <si>
    <t>Cuota total</t>
  </si>
  <si>
    <t>Comercio en activos</t>
  </si>
  <si>
    <t>Utiliza Declaraciones</t>
  </si>
  <si>
    <t>Vigente desde Fecha Der</t>
  </si>
  <si>
    <t>Eficaz hasta la fecha Der</t>
  </si>
  <si>
    <t>Sub Nombre Mercado</t>
  </si>
  <si>
    <t>Fabricante / distribuidor Información de referencia de Comercio</t>
  </si>
  <si>
    <t>Nombre de la compañia</t>
  </si>
  <si>
    <t>Agente Sindicación</t>
  </si>
  <si>
    <t>Tipo de agente</t>
  </si>
  <si>
    <t>Fee Asignaciones</t>
  </si>
  <si>
    <t>Tome final Amt</t>
  </si>
  <si>
    <t>Pct Take final</t>
  </si>
  <si>
    <t>Compartiendo Pct</t>
  </si>
  <si>
    <t>Sindicación Monto</t>
  </si>
  <si>
    <t>Bases Sindicación</t>
  </si>
  <si>
    <t>Sindicación Rol</t>
  </si>
  <si>
    <t>Sindicación Tier</t>
  </si>
  <si>
    <t>Cuota calculada total</t>
  </si>
  <si>
    <t>Tramo</t>
  </si>
  <si>
    <t>Asignado Equipo</t>
  </si>
  <si>
    <t>Asignado a la expresión</t>
  </si>
  <si>
    <t>Asignado a equipo o individual</t>
  </si>
  <si>
    <t>Asignado usuario</t>
  </si>
  <si>
    <t>Días para la Fecha de Vencimiento</t>
  </si>
  <si>
    <t>Escalada Equipo</t>
  </si>
  <si>
    <t>Escalation Para</t>
  </si>
  <si>
    <t>La escalada del usuario</t>
  </si>
  <si>
    <t>Plantilla de Notificación</t>
  </si>
  <si>
    <t>Configuración de tareas</t>
  </si>
  <si>
    <t>Clave de tareas</t>
  </si>
  <si>
    <t>Prioridad de tareas</t>
  </si>
  <si>
    <t>Resumen de tareas</t>
  </si>
  <si>
    <t>El trabajo del tipo de entidad</t>
  </si>
  <si>
    <t>Línea de Impuestos</t>
  </si>
  <si>
    <t>Imposición Nombre</t>
  </si>
  <si>
    <t>Tipo Imposición</t>
  </si>
  <si>
    <t>Jurisdicción Nivel Nombre</t>
  </si>
  <si>
    <t>Jurisdicción Nombre</t>
  </si>
  <si>
    <t>Impuestos Max alcanzado</t>
  </si>
  <si>
    <t>Usuarios Der</t>
  </si>
  <si>
    <t>Federal Plantilla</t>
  </si>
  <si>
    <t>Banco Relación</t>
  </si>
  <si>
    <t>Saldo inicial</t>
  </si>
  <si>
    <t>Fuentes de financiación del presupuesto</t>
  </si>
  <si>
    <t>Financials Desde</t>
  </si>
  <si>
    <t>Fondo de Equilibrio Tesoro Efectivo</t>
  </si>
  <si>
    <t>Vencimientos Ltd Cy Plus1</t>
  </si>
  <si>
    <t>Vencimientos Ltd Cy Plus2</t>
  </si>
  <si>
    <t>Vencimientos Ltd Cy Plus3</t>
  </si>
  <si>
    <t>Vencimientos Ltd Cy Plus4</t>
  </si>
  <si>
    <t>Vencimientos Ltd Cy Plus5</t>
  </si>
  <si>
    <t>Cambio neto</t>
  </si>
  <si>
    <t>Costo Neto de Operaciones</t>
  </si>
  <si>
    <t>Posición neta</t>
  </si>
  <si>
    <t>Otras Fuentes de Financiamiento</t>
  </si>
  <si>
    <t>Periodos</t>
  </si>
  <si>
    <t>Tipo Statememt</t>
  </si>
  <si>
    <t>Total Activo Agencia Dept</t>
  </si>
  <si>
    <t>Responsabilidad total de Agencia Dept</t>
  </si>
  <si>
    <t>Plantilla Hola Ed Sin Fines De Lucro</t>
  </si>
  <si>
    <t>Efectivo y equivalentes de efectivo</t>
  </si>
  <si>
    <t>Cpltd</t>
  </si>
  <si>
    <t>Instruya Gastos admin</t>
  </si>
  <si>
    <t>Deuda Lt</t>
  </si>
  <si>
    <t>Net Superávit Déficit Operativo</t>
  </si>
  <si>
    <t>Ingresos no operativo</t>
  </si>
  <si>
    <t>Otros gastos</t>
  </si>
  <si>
    <t>Otros Ingresos Operativos</t>
  </si>
  <si>
    <t>Servicios de Apoyo Gastos</t>
  </si>
  <si>
    <t>Ingresos totales de funcionamiento</t>
  </si>
  <si>
    <t>Totalchange En el Activo Neto</t>
  </si>
  <si>
    <t>La matrícula y el pago de Impuestos</t>
  </si>
  <si>
    <t>Activos Unrestrict Operar Exp</t>
  </si>
  <si>
    <t>Activos netos no restringidos</t>
  </si>
  <si>
    <t>Plantilla K12Slg</t>
  </si>
  <si>
    <t>Efectivo Equi para financiar Responsabilidad</t>
  </si>
  <si>
    <t>Fuentes federales</t>
  </si>
  <si>
    <t>Fondo seleccionada para el reembolso</t>
  </si>
  <si>
    <t>Fuentes locales</t>
  </si>
  <si>
    <t>Transferencias que operan en Sale</t>
  </si>
  <si>
    <t>Otras fuentes</t>
  </si>
  <si>
    <t>Ingresos Más Menos Gastos</t>
  </si>
  <si>
    <t>Notas a corto plazo por pagar</t>
  </si>
  <si>
    <t>Fuentes del Estado</t>
  </si>
  <si>
    <t>Déficit Superávit para financiar</t>
  </si>
  <si>
    <t>Los activos totales del Fondo</t>
  </si>
  <si>
    <t>Saldo Total de la Caja</t>
  </si>
  <si>
    <t>Total Pasivo Fondo</t>
  </si>
  <si>
    <t>Los ingresos totales del Fondo</t>
  </si>
  <si>
    <t>Sin Reserva Porcentaje Fondo Bal</t>
  </si>
  <si>
    <t>Saldo del Fondo sin reservas</t>
  </si>
  <si>
    <t>Plantilla Pvt Sec Non Banco</t>
  </si>
  <si>
    <t>Cobertura Anual del Servicio de Deuda</t>
  </si>
  <si>
    <t>Cap Ex</t>
  </si>
  <si>
    <t>Efectivo y equivalentes</t>
  </si>
  <si>
    <t>Cp Ltd</t>
  </si>
  <si>
    <t>Cp Sub Deuda</t>
  </si>
  <si>
    <t>Activos circulantes</t>
  </si>
  <si>
    <t>Pasivo circulante</t>
  </si>
  <si>
    <t>Deuda Amortización</t>
  </si>
  <si>
    <t>Deuda Para Tnw</t>
  </si>
  <si>
    <t>Depre y amortización Exp</t>
  </si>
  <si>
    <t>Ebitda</t>
  </si>
  <si>
    <t>Primer año Edf</t>
  </si>
  <si>
    <t>Flujo de caja libre</t>
  </si>
  <si>
    <t>Interés Exp</t>
  </si>
  <si>
    <t>Netos de efectivo de Opt Actividades</t>
  </si>
  <si>
    <t>Flujo neto de efectivo libre</t>
  </si>
  <si>
    <t>Beneficio Neto</t>
  </si>
  <si>
    <t>Beneficio operativo</t>
  </si>
  <si>
    <t>Otros activos no Exp</t>
  </si>
  <si>
    <t>Ventas</t>
  </si>
  <si>
    <t>St Deuda</t>
  </si>
  <si>
    <t>Renta mensual</t>
  </si>
  <si>
    <t>Negocios Inquilinos</t>
  </si>
  <si>
    <t>Vacantes Suites</t>
  </si>
  <si>
    <t>Yesrs Como inquilino</t>
  </si>
  <si>
    <t>Días Delinquent</t>
  </si>
  <si>
    <t>Meses Termout</t>
  </si>
  <si>
    <t>Termout Tipo</t>
  </si>
  <si>
    <t>Evaluación Der</t>
  </si>
  <si>
    <t>Inspección</t>
  </si>
  <si>
    <t>Fondo Corto Tq</t>
  </si>
  <si>
    <t>Cita parcial completa</t>
  </si>
  <si>
    <t>Cita Monto</t>
  </si>
  <si>
    <t>Cita Razón</t>
  </si>
  <si>
    <t>Importe del impuesto</t>
  </si>
  <si>
    <t>Número Termintion Cita</t>
  </si>
  <si>
    <t>Permuta de activos</t>
  </si>
  <si>
    <t>Permuta de activos Número de serie</t>
  </si>
  <si>
    <t>Activos Clase Ref Id</t>
  </si>
  <si>
    <t>Saldar</t>
  </si>
  <si>
    <t>Números de series</t>
  </si>
  <si>
    <t>Permuta Subsidio</t>
  </si>
  <si>
    <t>Max Monto</t>
  </si>
  <si>
    <t>Min Monto</t>
  </si>
  <si>
    <t>Restante Tramo Amt</t>
  </si>
  <si>
    <t>Sindicaciones</t>
  </si>
  <si>
    <t>Total Tramo Amt</t>
  </si>
  <si>
    <t>Cuota total Tramo</t>
  </si>
  <si>
    <t>Accesorio de tipo de documento</t>
  </si>
  <si>
    <t>Colateral Número Sec</t>
  </si>
  <si>
    <t>Fl Sellos Fiscales</t>
  </si>
  <si>
    <t>Ilien Estado</t>
  </si>
  <si>
    <t>Condado de Jurisdicción</t>
  </si>
  <si>
    <t>Estado Jurisdicción</t>
  </si>
  <si>
    <t>Lien Número Ref</t>
  </si>
  <si>
    <t>Max Endeudamiento Principal</t>
  </si>
  <si>
    <t>Número De Adjuntos</t>
  </si>
  <si>
    <t>Org la fecha de presentación</t>
  </si>
  <si>
    <t>Org Número Filing</t>
  </si>
  <si>
    <t>Propiedades inmobiliarias Info</t>
  </si>
  <si>
    <t>REF5</t>
  </si>
  <si>
    <t>Fecha de ejecución</t>
  </si>
  <si>
    <t>Tn Impuesto grabación Exento</t>
  </si>
  <si>
    <t>Adjunto Ucc</t>
  </si>
  <si>
    <t>Ucc la fecha de presentación</t>
  </si>
  <si>
    <t>Ucc Número Filing</t>
  </si>
  <si>
    <t>Ucc paquetes Id</t>
  </si>
  <si>
    <t>Ucc paquetes Num</t>
  </si>
  <si>
    <t>Ucc Registro de estado</t>
  </si>
  <si>
    <t>Ucc Fecha de envío</t>
  </si>
  <si>
    <t>Tipo Ucc</t>
  </si>
  <si>
    <t>Nivel de precios Ubc Dtl</t>
  </si>
  <si>
    <t>De Lectura</t>
  </si>
  <si>
    <t>Para Lectura</t>
  </si>
  <si>
    <t>Num De Pagos</t>
  </si>
  <si>
    <t>Ucc Presentación de Información</t>
  </si>
  <si>
    <t>Activos Entrega Dttm</t>
  </si>
  <si>
    <t>Lien Solicitar Dttm</t>
  </si>
  <si>
    <t>Lien Búsqueda Ordenado</t>
  </si>
  <si>
    <t>Lien Buscar Recibidas</t>
  </si>
  <si>
    <t>Buscar Satisfecho</t>
  </si>
  <si>
    <t>Parte asegurada</t>
  </si>
  <si>
    <t>Estado de Título</t>
  </si>
  <si>
    <t>Presentación oportuna Bandera Obligatorio</t>
  </si>
  <si>
    <t>Oportuna renunciado por</t>
  </si>
  <si>
    <t>Número Título</t>
  </si>
  <si>
    <t>Ucc Continua</t>
  </si>
  <si>
    <t>Ucc Continúa Dttm</t>
  </si>
  <si>
    <t>Estado Presentación Ucc</t>
  </si>
  <si>
    <t>Ucc presentación Bandera verificado Estado</t>
  </si>
  <si>
    <t>Número Ucc</t>
  </si>
  <si>
    <t>Ucc Grabado Dttm</t>
  </si>
  <si>
    <t>Ucc Bandera Reqd</t>
  </si>
  <si>
    <t>Ucc Sent Dttm</t>
  </si>
  <si>
    <t>Ucc Exento Presentación</t>
  </si>
  <si>
    <t>Renunciar a</t>
  </si>
  <si>
    <t>Presentación oportuna renunciado</t>
  </si>
  <si>
    <t>Condado Ucc Jurisdicción</t>
  </si>
  <si>
    <t>Nombre del condado</t>
  </si>
  <si>
    <t>Código Único</t>
  </si>
  <si>
    <t>Estado Jurisdicción Ucc</t>
  </si>
  <si>
    <t>Condados Jurisdicción</t>
  </si>
  <si>
    <t>Ucc Lease Info</t>
  </si>
  <si>
    <t>App Reservados Amt</t>
  </si>
  <si>
    <t>Solicitud n</t>
  </si>
  <si>
    <t>Manta UCC Bandera</t>
  </si>
  <si>
    <t>Arrendamiento No</t>
  </si>
  <si>
    <t>Maestro de Arrendamiento No</t>
  </si>
  <si>
    <t>Maestro de Arrendamiento Sch No</t>
  </si>
  <si>
    <t>Ucc inmobiliarias Info</t>
  </si>
  <si>
    <t>Al Hipoteca Impuesto Debido Amt</t>
  </si>
  <si>
    <t>Bloquear</t>
  </si>
  <si>
    <t>Lote</t>
  </si>
  <si>
    <t>Md Impuesto grabación Exento</t>
  </si>
  <si>
    <t>Propietario Dirección</t>
  </si>
  <si>
    <t>Propietario Ciudad</t>
  </si>
  <si>
    <t>Propietario Nombre</t>
  </si>
  <si>
    <t>Propietario Apellidos</t>
  </si>
  <si>
    <t>Nombre del dueño</t>
  </si>
  <si>
    <t>Estado Propietario</t>
  </si>
  <si>
    <t>Propietario Sufijo</t>
  </si>
  <si>
    <t>Tipo Propietario</t>
  </si>
  <si>
    <t>Propietario Código Postal</t>
  </si>
  <si>
    <t>Parcela Id</t>
  </si>
  <si>
    <t>Dueño Igual que Deudor</t>
  </si>
  <si>
    <t>Impuestos Mapa Número</t>
  </si>
  <si>
    <t>UCC Buscar Detalle Resultados</t>
  </si>
  <si>
    <t>Fecha del Archivo</t>
  </si>
  <si>
    <t>Sin Archivo</t>
  </si>
  <si>
    <t>Presentación Set Key</t>
  </si>
  <si>
    <t>Doc Imagen</t>
  </si>
  <si>
    <t>Key Imagen</t>
  </si>
  <si>
    <t>Image Online</t>
  </si>
  <si>
    <t>Artículo de la orden numérico</t>
  </si>
  <si>
    <t>Solicitar Num</t>
  </si>
  <si>
    <t>Ucc Srch Resumen</t>
  </si>
  <si>
    <t>UCC búsqueda Resumen de los Resultados</t>
  </si>
  <si>
    <t>Ucc Srch</t>
  </si>
  <si>
    <t>Clave Única</t>
  </si>
  <si>
    <t>UCC Buscar</t>
  </si>
  <si>
    <t>Fecha desde</t>
  </si>
  <si>
    <t>Incluya Liens caducados</t>
  </si>
  <si>
    <t>Documento Ninguna</t>
  </si>
  <si>
    <t>Record SEQ ID NO</t>
  </si>
  <si>
    <t>Registro de emergencia</t>
  </si>
  <si>
    <t>Búsqueda por</t>
  </si>
  <si>
    <t>Tecla de búsqueda</t>
  </si>
  <si>
    <t>Activos No</t>
  </si>
  <si>
    <t>Accesorio Bandera</t>
  </si>
  <si>
    <t>Adjuntos</t>
  </si>
  <si>
    <t>De Stmt Colateral</t>
  </si>
  <si>
    <t>Colateral de Stmt Id</t>
  </si>
  <si>
    <t>Número de línea</t>
  </si>
  <si>
    <t>Mensajes</t>
  </si>
  <si>
    <t>Identificación de la Orden</t>
  </si>
  <si>
    <t>Req Bandera oportuna</t>
  </si>
  <si>
    <t>Ucc Diligenze Estado</t>
  </si>
  <si>
    <t>Informaciones de presentación UCC</t>
  </si>
  <si>
    <t>UCC Arrendamiento Infos</t>
  </si>
  <si>
    <t>Opción Uso Dtl</t>
  </si>
  <si>
    <t>Del Paso Deducciones Fee</t>
  </si>
  <si>
    <t>Vencimiento Fecha de finalización</t>
  </si>
  <si>
    <t>Fecha efectiva de inicio</t>
  </si>
  <si>
    <t>Escalation Metodología 2</t>
  </si>
  <si>
    <t>Escaleras mecánicas Obligatorio</t>
  </si>
  <si>
    <t>Formato Factura</t>
  </si>
  <si>
    <t>Cuota Meter</t>
  </si>
  <si>
    <t>Partido de facturación por exceso de uso</t>
  </si>
  <si>
    <t>Uso Partido Entrada</t>
  </si>
  <si>
    <t>Responsable Para Uso Leer Entrada</t>
  </si>
  <si>
    <t>Uso Leer Metodología</t>
  </si>
  <si>
    <t>Hoja de trabajo requerida Precio</t>
  </si>
  <si>
    <t>Passthrough Uso</t>
  </si>
  <si>
    <t>Cuenta Fecha de Expiración</t>
  </si>
  <si>
    <t>Creado E-Firma Sistema</t>
  </si>
  <si>
    <t>Creado E-Firma On</t>
  </si>
  <si>
    <t>Creado E-Firma - Integración Mensaje</t>
  </si>
  <si>
    <t>Correo electrónico habilitado</t>
  </si>
  <si>
    <t>Última fecha de restablecimiento de contraseña</t>
  </si>
  <si>
    <t>Bajo Nombre de usuario</t>
  </si>
  <si>
    <t>Proxy Fin Dttm</t>
  </si>
  <si>
    <t>Proxy Inicio Dttm</t>
  </si>
  <si>
    <t>Proxy usuario</t>
  </si>
  <si>
    <t>Usuario del Sistema</t>
  </si>
  <si>
    <t>Usuario Fuente</t>
  </si>
  <si>
    <t>Utiliza CRE Declaración</t>
  </si>
  <si>
    <t>Statuses Niño</t>
  </si>
  <si>
    <t>Estado de Padres</t>
  </si>
  <si>
    <t>Key Estado</t>
  </si>
  <si>
    <t>Flujo de trabajo de la entidad</t>
  </si>
  <si>
    <t>Capitalisation boursière En Date</t>
  </si>
  <si>
    <t>Médical ou dentaire Parti</t>
  </si>
  <si>
    <t>KMV EDF de Moody</t>
  </si>
  <si>
    <t>KMV EDF de Moody En Date</t>
  </si>
  <si>
    <t>KMV EDF Source Moody</t>
  </si>
  <si>
    <t>SCIAN</t>
  </si>
  <si>
    <t>Suffixe de nom</t>
  </si>
  <si>
    <t>NDA en place?</t>
  </si>
  <si>
    <t>Pas de métiers</t>
  </si>
  <si>
    <t>Dell investissement non Net</t>
  </si>
  <si>
    <t>nom de l'organisation</t>
  </si>
  <si>
    <t>Nombre Organisation</t>
  </si>
  <si>
    <t>Organisation Date de début</t>
  </si>
  <si>
    <t>Partie d'origine</t>
  </si>
  <si>
    <t>Autre type d'organisation</t>
  </si>
  <si>
    <t>Out Of Business</t>
  </si>
  <si>
    <t>Propriété%</t>
  </si>
  <si>
    <t>Parent Parti Détail</t>
  </si>
  <si>
    <t>Partner Direct également débiteur?</t>
  </si>
  <si>
    <t>Client Partner Num</t>
  </si>
  <si>
    <t>Actifs Party</t>
  </si>
  <si>
    <t>Classifications Party</t>
  </si>
  <si>
    <t>Parti Détails de contact</t>
  </si>
  <si>
    <t>Parti Questionnaires Détail</t>
  </si>
  <si>
    <t>Parti associations document</t>
  </si>
  <si>
    <t>Parti match Détail</t>
  </si>
  <si>
    <t>Parti Questionnaire</t>
  </si>
  <si>
    <t>Parti Note Actions indésirables</t>
  </si>
  <si>
    <t>DFS client Depuis</t>
  </si>
  <si>
    <t>Option de paiement</t>
  </si>
  <si>
    <t>Pd contacts</t>
  </si>
  <si>
    <t>Discussion Pg année</t>
  </si>
  <si>
    <t>Spécialité Médecin</t>
  </si>
  <si>
    <t>Pref Langue</t>
  </si>
  <si>
    <t>Revenu annuel précédente</t>
  </si>
  <si>
    <t>Contact principal Nom</t>
  </si>
  <si>
    <t>Perte ou autre charge antérieure Off</t>
  </si>
  <si>
    <t>Note de la dette publique</t>
  </si>
  <si>
    <t>Dette publique Notation En Date</t>
  </si>
  <si>
    <t>Valable dette publique Note Source</t>
  </si>
  <si>
    <t>Publiques ou privées</t>
  </si>
  <si>
    <t>Raison de Override</t>
  </si>
  <si>
    <t>Parties liées Détail</t>
  </si>
  <si>
    <t>Rfa données</t>
  </si>
  <si>
    <t>Secteur d'opérations</t>
  </si>
  <si>
    <t>Entretien Tier</t>
  </si>
  <si>
    <t>Industrie spécial</t>
  </si>
  <si>
    <t>Subline affaires</t>
  </si>
  <si>
    <t>Drapeau filiale</t>
  </si>
  <si>
    <t>Activité suspecte</t>
  </si>
  <si>
    <t>Tax Exempt Flag</t>
  </si>
  <si>
    <t>Tax Id Valeur</t>
  </si>
  <si>
    <t>Compte TCA Id</t>
  </si>
  <si>
    <t>TCA Numéro de compte</t>
  </si>
  <si>
    <t>TCA Id</t>
  </si>
  <si>
    <t>Nombre TCA Party</t>
  </si>
  <si>
    <t>Titre Autres</t>
  </si>
  <si>
    <t>Utilisez EDF De</t>
  </si>
  <si>
    <t>Utilisez LGD année De</t>
  </si>
  <si>
    <t>Utilisez Note De</t>
  </si>
  <si>
    <t>Utilisez Risque De grade</t>
  </si>
  <si>
    <t>Version Statut</t>
  </si>
  <si>
    <t>Année de résidence au Curr Adr</t>
  </si>
  <si>
    <t>Années en affaires</t>
  </si>
  <si>
    <t>Années avec l'industrie</t>
  </si>
  <si>
    <t>Equipements Party</t>
  </si>
  <si>
    <t>Ext Party Identifier</t>
  </si>
  <si>
    <t>Facilité Parti</t>
  </si>
  <si>
    <t>Existante exposition directe</t>
  </si>
  <si>
    <t>Obligation Code de type</t>
  </si>
  <si>
    <t>Type de produit code</t>
  </si>
  <si>
    <t>Responsabilité Civile</t>
  </si>
  <si>
    <t>Propriété Pourcentage</t>
  </si>
  <si>
    <t>Candidat match Id</t>
  </si>
  <si>
    <t>Motif de match</t>
  </si>
  <si>
    <t>Compensée par</t>
  </si>
  <si>
    <t>Confiance Niveau d'appariement</t>
  </si>
  <si>
    <t>Drapeau appariées</t>
  </si>
  <si>
    <t>Règle vérifiée Id</t>
  </si>
  <si>
    <t>Key fiche</t>
  </si>
  <si>
    <t>Type d'enregistrement</t>
  </si>
  <si>
    <t>Parti actif détenu</t>
  </si>
  <si>
    <t>Parti d'action Note indésirables</t>
  </si>
  <si>
    <t>Défavorable Action Message</t>
  </si>
  <si>
    <t>Parti de notation</t>
  </si>
  <si>
    <t>Scorecard Détail</t>
  </si>
  <si>
    <t>Site Parti utilisation</t>
  </si>
  <si>
    <t>Prim Par Drapeau</t>
  </si>
  <si>
    <t>Type d'utilisation du site</t>
  </si>
  <si>
    <t>TCA Acct utilisation du site Id</t>
  </si>
  <si>
    <t>Site TCA utilisation Id</t>
  </si>
  <si>
    <t>Ap Vendor ID de site</t>
  </si>
  <si>
    <t>Drapeau primaire de contacts</t>
  </si>
  <si>
    <t>Nombre Ext site</t>
  </si>
  <si>
    <t>Inactif date</t>
  </si>
  <si>
    <t>Infos sur le site principal</t>
  </si>
  <si>
    <t>Maître Agg Demande</t>
  </si>
  <si>
    <t>Notification Drapeau</t>
  </si>
  <si>
    <t>Ordres</t>
  </si>
  <si>
    <t>Parti Contact Info</t>
  </si>
  <si>
    <t>Parti Ext Identifiers</t>
  </si>
  <si>
    <t>Site Parti Ext Identifiers</t>
  </si>
  <si>
    <t>Primaire Drapeau du site</t>
  </si>
  <si>
    <t>TCA Acct site Id</t>
  </si>
  <si>
    <t>TCA site Id</t>
  </si>
  <si>
    <t>Traverser</t>
  </si>
  <si>
    <t>Numéroté Pct</t>
  </si>
  <si>
    <t>Evgpassthrough Code Base</t>
  </si>
  <si>
    <t>Passthrough Code Base</t>
  </si>
  <si>
    <t>Motif Passthrough</t>
  </si>
  <si>
    <t>Retenu Fee Amt</t>
  </si>
  <si>
    <t>Retenu Pct</t>
  </si>
  <si>
    <t>Paiement Ligne</t>
  </si>
  <si>
    <t>Lignes d'impôt</t>
  </si>
  <si>
    <t>Autoriser différé Pmt</t>
  </si>
  <si>
    <t>Délais de livraison</t>
  </si>
  <si>
    <t>Localement Prévu</t>
  </si>
  <si>
    <t>Divers annexe Drapeau</t>
  </si>
  <si>
    <t>Pas de Pmts différés</t>
  </si>
  <si>
    <t>Calendrier de paiement Type</t>
  </si>
  <si>
    <t>Saisonnier annexe Drapeau</t>
  </si>
  <si>
    <t>Horaires saisonniers</t>
  </si>
  <si>
    <t>Paiement Résumé annexe</t>
  </si>
  <si>
    <t>LGD Note DTTM</t>
  </si>
  <si>
    <t>Parti Note DTTM</t>
  </si>
  <si>
    <t>Raw Modèle Parti Cdt Score</t>
  </si>
  <si>
    <t>Jeux d'autorisations</t>
  </si>
  <si>
    <t>Par défaut</t>
  </si>
  <si>
    <t>Amt de la couverture Malpractice</t>
  </si>
  <si>
    <t>Combien de temps l'emprunteur appartient pratique actuelle?</t>
  </si>
  <si>
    <t>Combien de temps l'emprunteur appartient pratique antérieure?</t>
  </si>
  <si>
    <t>Borrowr Relocating</t>
  </si>
  <si>
    <t>Collections -% capitation</t>
  </si>
  <si>
    <t>Collections -% Medicaid</t>
  </si>
  <si>
    <t>Collections -% Medicare</t>
  </si>
  <si>
    <t>Collections -% HMO</t>
  </si>
  <si>
    <t>Collections -% Autres</t>
  </si>
  <si>
    <t>Collections - Paiements% de bureau / Assurances</t>
  </si>
  <si>
    <t>Collections -% PPO</t>
  </si>
  <si>
    <t>Condition de l'Equipement \:</t>
  </si>
  <si>
    <t>\ Current Louer (mensuel) \:</t>
  </si>
  <si>
    <t>Pratique actuelle Précédente</t>
  </si>
  <si>
    <t>Est-ce que le médecin de privilèges hospitaliers locaux?</t>
  </si>
  <si>
    <t>Équipé Ops Lanes d'examen proposée</t>
  </si>
  <si>
    <t>\ Est. Moy. Tarif par patient</t>
  </si>
  <si>
    <t>Hôpital Distance de pratique</t>
  </si>
  <si>
    <t>Comment Dépenses / Profit sera divisé?</t>
  </si>
  <si>
    <t>Comment Longdoc Asso Avec Secteur</t>
  </si>
  <si>
    <t>Dernière Année impôt Revenu</t>
  </si>
  <si>
    <t>Situation plans personnel</t>
  </si>
  <si>
    <t>Revendications pratique Mal</t>
  </si>
  <si>
    <t>Pas de Salle d'examen</t>
  </si>
  <si>
    <t>Pas de Salle d'examen proposée</t>
  </si>
  <si>
    <t>\ Nombre de salles opératoires \ u2013 équipée</t>
  </si>
  <si>
    <t>\ Nombre de salles opératoires \ u2013 équipée (proposée)</t>
  </si>
  <si>
    <t>\ Nombre de salles opératoires \ u2013 aplomb</t>
  </si>
  <si>
    <t>Nombre de chirurgie Chambres</t>
  </si>
  <si>
    <t>Pas de tables Traitement</t>
  </si>
  <si>
    <t>\ # De nouveaux patients / Mois</t>
  </si>
  <si>
    <t>Est-ce que le bureau possède les dossiers médicaux électroniques?</t>
  </si>
  <si>
    <t>Quelles sont les conditions de la pratique Vendeur / Acheteur contrat de non-concurrence?</t>
  </si>
  <si>
    <t>Spécialité de pratique</t>
  </si>
  <si>
    <t>\ Loyer proposé (mensuel) \:</t>
  </si>
  <si>
    <t>Revenus Sf</t>
  </si>
  <si>
    <t>Vendeur occasion CRE</t>
  </si>
  <si>
    <t>Type de spécialiste (le cas échéant)?</t>
  </si>
  <si>
    <t>Année terminée résidence (le cas échéant)?</t>
  </si>
  <si>
    <t>Ans d'expérience de</t>
  </si>
  <si>
    <t>Précédent ans Exp</t>
  </si>
  <si>
    <t>Années restantes sur le bail</t>
  </si>
  <si>
    <t>Frais Prg Acq</t>
  </si>
  <si>
    <t>Montant supérieur</t>
  </si>
  <si>
    <t>Montant Basse</t>
  </si>
  <si>
    <t>Accumulation terme</t>
  </si>
  <si>
    <t>Acquisition Type de frais</t>
  </si>
  <si>
    <t>Code Base</t>
  </si>
  <si>
    <t>Remplacer admis</t>
  </si>
  <si>
    <t>Site du bénéficiaire</t>
  </si>
  <si>
    <t>Programme d'information Asset</t>
  </si>
  <si>
    <t>Type d'actif Réf Id</t>
  </si>
  <si>
    <t>Condition Réf Id</t>
  </si>
  <si>
    <t>Inclure Drapeau</t>
  </si>
  <si>
    <t>Asset Recovery Resp Parti</t>
  </si>
  <si>
    <t>Insp Cond Rapport Resp</t>
  </si>
  <si>
    <t>Insp Cond Rapport Resp Parti</t>
  </si>
  <si>
    <t>Remarketting Méthode</t>
  </si>
  <si>
    <t>Remkt vente Resp</t>
  </si>
  <si>
    <t>Remkt vente Resp Parti</t>
  </si>
  <si>
    <t>Renouvellement Exp Pmt Resp Parti</t>
  </si>
  <si>
    <t>Réparer Recond Resp</t>
  </si>
  <si>
    <t>Réparer Recond Resp Parti</t>
  </si>
  <si>
    <t>Transport Expe Resp Parti</t>
  </si>
  <si>
    <t>Contrats de location Prg Annulable</t>
  </si>
  <si>
    <t>Indemnité de Fréquence</t>
  </si>
  <si>
    <t>Annulable bail autorisés</t>
  </si>
  <si>
    <t>Base Annulation</t>
  </si>
  <si>
    <t>Base d'annulation Amt</t>
  </si>
  <si>
    <t>Notification Num Jours</t>
  </si>
  <si>
    <t>Num des actifs admis</t>
  </si>
  <si>
    <t>Résiliation Prg contrat</t>
  </si>
  <si>
    <t>Taux d'actualisation annuel</t>
  </si>
  <si>
    <t>Bill Renouveler Périodes</t>
  </si>
  <si>
    <t>Périodes Bill services</t>
  </si>
  <si>
    <t>Survolez incitatif Pourcentage</t>
  </si>
  <si>
    <t>Prg Carte de crédit</t>
  </si>
  <si>
    <t>Cc Pmt Drapeau Acceptation</t>
  </si>
  <si>
    <t>Cc Pmt Limite Amt</t>
  </si>
  <si>
    <t>Prg crédit recours</t>
  </si>
  <si>
    <t>Piscine Date d'expiration</t>
  </si>
  <si>
    <t>Piscine Identifiant</t>
  </si>
  <si>
    <t>Piscine Nom</t>
  </si>
  <si>
    <t>Nombre de Piscine</t>
  </si>
  <si>
    <t>Piscine Date d'effet</t>
  </si>
  <si>
    <t>Prg retard de financement</t>
  </si>
  <si>
    <t>Jour pour payer</t>
  </si>
  <si>
    <t>Requis retard de financement</t>
  </si>
  <si>
    <t>Pour cent du financement de retenir</t>
  </si>
  <si>
    <t>Inclure Retard dans la tarification</t>
  </si>
  <si>
    <t>Les intérêts payables sur les fonds retenus</t>
  </si>
  <si>
    <t>Période à des fonds par défaut</t>
  </si>
  <si>
    <t>Prg résiliation anticipée</t>
  </si>
  <si>
    <t>Contact Pour recevoir Citer</t>
  </si>
  <si>
    <t>Jours autorisés Qt non vendeur</t>
  </si>
  <si>
    <t>Fin Allocation DTTM</t>
  </si>
  <si>
    <t>Méthode Pour Recevez Citer</t>
  </si>
  <si>
    <t>Num des rendements autorisés</t>
  </si>
  <si>
    <t>Commencez Allocation DTTM</t>
  </si>
  <si>
    <t>Avertissement Msg</t>
  </si>
  <si>
    <t>Coût Prg Ex souple</t>
  </si>
  <si>
    <t>Prg Ex souple seuil de coût</t>
  </si>
  <si>
    <t>Asset coût maximal</t>
  </si>
  <si>
    <t>Manipulation Niveau</t>
  </si>
  <si>
    <t>ADMIS Pourcentage maximal des coûts souple</t>
  </si>
  <si>
    <t>Prg Ex seuils de coûts souple</t>
  </si>
  <si>
    <t>Asset Ou contrat</t>
  </si>
  <si>
    <t>Max frais Montant</t>
  </si>
  <si>
    <t>Min frais Montant</t>
  </si>
  <si>
    <t>Renonciation / override admis</t>
  </si>
  <si>
    <t>Groupes Programme</t>
  </si>
  <si>
    <t>Prg Groupe Desc</t>
  </si>
  <si>
    <t>Nom Prg Groupe</t>
  </si>
  <si>
    <t>Louer intérimaire Prg</t>
  </si>
  <si>
    <t>Partage revenu Pcnt</t>
  </si>
  <si>
    <t>Louer intérimaire autorisés?</t>
  </si>
  <si>
    <t>Pass Through Pourcentage À Louer Pourcentage</t>
  </si>
  <si>
    <t>Pass Through pourcentage pour cent de service</t>
  </si>
  <si>
    <t>Prg Facturation</t>
  </si>
  <si>
    <t>Bill Retour</t>
  </si>
  <si>
    <t>Bill Retour Imprimer Jours de plomb</t>
  </si>
  <si>
    <t>Coordonner Retour Bill Due Date</t>
  </si>
  <si>
    <t>Drapeau Fee Facturation</t>
  </si>
  <si>
    <t>Facturation Template</t>
  </si>
  <si>
    <t>Num Ahead raison Date Jours</t>
  </si>
  <si>
    <t>Prg Lettre</t>
  </si>
  <si>
    <t>Tarification de Profil du programme</t>
  </si>
  <si>
    <t>Prix ​​Nombre profil</t>
  </si>
  <si>
    <t>Tarification profil Réf Id</t>
  </si>
  <si>
    <t>Promotion Programme</t>
  </si>
  <si>
    <t>Impôt foncier Prg</t>
  </si>
  <si>
    <t>Collecte Resp</t>
  </si>
  <si>
    <t>Incl Dans Drapeau Taux</t>
  </si>
  <si>
    <t>Facturation Resp</t>
  </si>
  <si>
    <t>Remettre au vendeur Drapeau</t>
  </si>
  <si>
    <t>Versement Resp</t>
  </si>
  <si>
    <t>Drapeau à signaler</t>
  </si>
  <si>
    <t>Prg Option d'achat</t>
  </si>
  <si>
    <t>Autoriser Mettez Niveau contrat</t>
  </si>
  <si>
    <t>Buy Out Option admis</t>
  </si>
  <si>
    <t>Option Fmv autorisés</t>
  </si>
  <si>
    <t>LINGERIE POUR TOUTOU admis</t>
  </si>
  <si>
    <t>Base LINGERIE POUR TOUTOU Pcnt</t>
  </si>
  <si>
    <t>LINGERIE POUR TOUTOU Pourcentage</t>
  </si>
  <si>
    <t>Aucune option</t>
  </si>
  <si>
    <t>Remplacer Drapeau LINGERIE POUR TOUTOU</t>
  </si>
  <si>
    <t>Propriétaire Asset Sur Put</t>
  </si>
  <si>
    <t>Propriétaire Sur Buy Out</t>
  </si>
  <si>
    <t>Propriétaire Sur Fmv</t>
  </si>
  <si>
    <t>Propriétaire Sur LINGERIE POUR TOUTOU</t>
  </si>
  <si>
    <t>Parti propriétaire Sur Buy Out</t>
  </si>
  <si>
    <t>Parti le propriétaire des Fmv</t>
  </si>
  <si>
    <t>Parti le propriétaire des LINGERIE POUR TOUTOU</t>
  </si>
  <si>
    <t>Pourcentage Mettez</t>
  </si>
  <si>
    <t>Base d'un pourcentage Mettez</t>
  </si>
  <si>
    <t>Option d'achat Mettre</t>
  </si>
  <si>
    <t>Option d'achat Mettez Parti</t>
  </si>
  <si>
    <t>Renouvellement Prg</t>
  </si>
  <si>
    <t>Méthode Avis Acceptable</t>
  </si>
  <si>
    <t>Cntr admissible Ever Green</t>
  </si>
  <si>
    <t>Depresse admis Drapeau</t>
  </si>
  <si>
    <t>Num Avis Req Pour prévenir Rene</t>
  </si>
  <si>
    <t>Rapport Prg</t>
  </si>
  <si>
    <t>La taxe de vente Prg</t>
  </si>
  <si>
    <t>Elig Pour Drapeau Passthrough</t>
  </si>
  <si>
    <t>Prg Sh plan CBP</t>
  </si>
  <si>
    <t>Partage terme CBP plan Sh Prg</t>
  </si>
  <si>
    <t>Partage Pourcentage</t>
  </si>
  <si>
    <t>Minimum Fee Amt Pct</t>
  </si>
  <si>
    <t>Type de frais minimum</t>
  </si>
  <si>
    <t>Pmts Num minimales</t>
  </si>
  <si>
    <t>Pct partagée Après Max Pmts Rec</t>
  </si>
  <si>
    <t>Prg Sh plan CBP Partage terme</t>
  </si>
  <si>
    <t>Récupérer Exp Res</t>
  </si>
  <si>
    <t>Prg Sh plan PNP</t>
  </si>
  <si>
    <t>Paiements Num retenu par l'institution financière</t>
  </si>
  <si>
    <t>Num Pmts retenu par partenaire</t>
  </si>
  <si>
    <t>Pay Partenaire Première</t>
  </si>
  <si>
    <t>Prg Sh plan PPP</t>
  </si>
  <si>
    <t>Résiduelle partage Pect</t>
  </si>
  <si>
    <t>Prg Sh plan PRV</t>
  </si>
  <si>
    <t>Pct conservée après Res cible</t>
  </si>
  <si>
    <t>Pct Bénéfices Avant Res cible</t>
  </si>
  <si>
    <t>Partage Prg</t>
  </si>
  <si>
    <t>Admissibles au partage</t>
  </si>
  <si>
    <t>Partage plan</t>
  </si>
  <si>
    <t>Num De Gamme</t>
  </si>
  <si>
    <t>Num Range Pour</t>
  </si>
  <si>
    <t>Num temps en minutes</t>
  </si>
  <si>
    <t>Requis Pct</t>
  </si>
  <si>
    <t>Sla type</t>
  </si>
  <si>
    <t>Prg subvention</t>
  </si>
  <si>
    <t>Promotion Réf Id</t>
  </si>
  <si>
    <t>Nombre de subventions</t>
  </si>
  <si>
    <t>Politique de subvention Réf Id</t>
  </si>
  <si>
    <t>Le délai de dépôt</t>
  </si>
  <si>
    <t>Basse Lmt Amt</t>
  </si>
  <si>
    <t>Achat Type d'Option</t>
  </si>
  <si>
    <t>Responsable du dépôt</t>
  </si>
  <si>
    <t>Recherche Seuil Montant</t>
  </si>
  <si>
    <t>Ucc Drapeau Requis</t>
  </si>
  <si>
    <t>Haute Lmt Amt</t>
  </si>
  <si>
    <t>Prg Validité</t>
  </si>
  <si>
    <t>Fin Période</t>
  </si>
  <si>
    <t>Num jours valides</t>
  </si>
  <si>
    <t>Citer Validité Règle</t>
  </si>
  <si>
    <t>Seuil Validité Du Amt</t>
  </si>
  <si>
    <t>Seuil Validité Pour Amt</t>
  </si>
  <si>
    <t>Type de Validité</t>
  </si>
  <si>
    <t>IPC syndiqué Pct</t>
  </si>
  <si>
    <t>ROA Pré impôt Pct</t>
  </si>
  <si>
    <t>Le ROE après impôt Pct</t>
  </si>
  <si>
    <t>ROE avant impôt Pct</t>
  </si>
  <si>
    <t>Jours Commencement ajusté</t>
  </si>
  <si>
    <t>Agrégée résiduelle Amt</t>
  </si>
  <si>
    <t>Dépenses annuelles Amt</t>
  </si>
  <si>
    <t>Pct de coûts annualisées</t>
  </si>
  <si>
    <t>Durée de vie moyenne</t>
  </si>
  <si>
    <t>Bad dette Réserve Pct</t>
  </si>
  <si>
    <t>Facteur de taux de base</t>
  </si>
  <si>
    <t>Brique Pct</t>
  </si>
  <si>
    <t>Calculée flux Pct</t>
  </si>
  <si>
    <t>Niveau de crédit</t>
  </si>
  <si>
    <t>Durée T Bill Pct</t>
  </si>
  <si>
    <t>Option Ext</t>
  </si>
  <si>
    <t>Ratio facteur de taux Extension</t>
  </si>
  <si>
    <t>Taux FASB</t>
  </si>
  <si>
    <t>Coût Shipping Finance</t>
  </si>
  <si>
    <t>Financement taxe PCT</t>
  </si>
  <si>
    <t>Gain Pct</t>
  </si>
  <si>
    <t>Revenu brut Pct</t>
  </si>
  <si>
    <t>Implicite Rendement Pct</t>
  </si>
  <si>
    <t>Implicite rendement avant impôt Pct</t>
  </si>
  <si>
    <t>Index Date de</t>
  </si>
  <si>
    <t>Indexé</t>
  </si>
  <si>
    <t>Louer intérimaire Pct</t>
  </si>
  <si>
    <t>Manuel d'évaluation Décision</t>
  </si>
  <si>
    <t>Origination Fee Pct</t>
  </si>
  <si>
    <t>Autres COR Pct</t>
  </si>
  <si>
    <t>Partenaire taxe PCT</t>
  </si>
  <si>
    <t>Option Pricing Statut</t>
  </si>
  <si>
    <t>Prix ​​Quote</t>
  </si>
  <si>
    <t>Code de programme</t>
  </si>
  <si>
    <t>Pv Paiement Amt</t>
  </si>
  <si>
    <t>Pv Amt de paiement avec Renouvellements</t>
  </si>
  <si>
    <t>Pv Louer À COF</t>
  </si>
  <si>
    <t>Pv résiduelle Pct</t>
  </si>
  <si>
    <t>Citer Asset</t>
  </si>
  <si>
    <t>Renouvellement MTM réduite</t>
  </si>
  <si>
    <t>Cap Renouvellement</t>
  </si>
  <si>
    <t>Entretien Opex Pct</t>
  </si>
  <si>
    <t>Frais de port</t>
  </si>
  <si>
    <t>Subvention Taux</t>
  </si>
  <si>
    <t>Rate Swap Pct</t>
  </si>
  <si>
    <t>Syndication Pct Offset</t>
  </si>
  <si>
    <t>Total Amt</t>
  </si>
  <si>
    <t>Total des dépenses Pct</t>
  </si>
  <si>
    <t>Paiement total Amt</t>
  </si>
  <si>
    <t>Montant résiduel total</t>
  </si>
  <si>
    <t>Déduire préfinancer Points Drapeau</t>
  </si>
  <si>
    <t>Par défaut montant forfaitaire</t>
  </si>
  <si>
    <t>Divulguer Points Drapeau</t>
  </si>
  <si>
    <t>Max Financement Amt</t>
  </si>
  <si>
    <t>Max plat Montant</t>
  </si>
  <si>
    <t>Par défaut override permis?</t>
  </si>
  <si>
    <t>Points Administrateur</t>
  </si>
  <si>
    <t>Prix ​​Tier</t>
  </si>
  <si>
    <t>Promotions associés</t>
  </si>
  <si>
    <t>Statut Der</t>
  </si>
  <si>
    <t>Informations Premier</t>
  </si>
  <si>
    <t>Alternative Calendrier</t>
  </si>
  <si>
    <t>Anniversaire DTTM</t>
  </si>
  <si>
    <t>Code du Jour</t>
  </si>
  <si>
    <t>Nombre de mois</t>
  </si>
  <si>
    <t>Premier changement Fréquence</t>
  </si>
  <si>
    <t>Premier facteur Pct</t>
  </si>
  <si>
    <t>Prime Indices</t>
  </si>
  <si>
    <t>Principal Infos de remboursement</t>
  </si>
  <si>
    <t>Pour accumuler DTTM</t>
  </si>
  <si>
    <t>Bill raison DTTM</t>
  </si>
  <si>
    <t>Le projet de loi ou de plomb Jours Indicateur</t>
  </si>
  <si>
    <t>Maturité Méthode de collecte</t>
  </si>
  <si>
    <t>Code de prépaiement</t>
  </si>
  <si>
    <t>Principal indicateur Int</t>
  </si>
  <si>
    <t>Collatéraux Reqd</t>
  </si>
  <si>
    <t>Autoriser pour les locataires autorisés</t>
  </si>
  <si>
    <t>Catégories d'actif admissibles</t>
  </si>
  <si>
    <t>Catégories d'actif admissibles Ref</t>
  </si>
  <si>
    <t>Fabricants admissibles Ref</t>
  </si>
  <si>
    <t>Asset Lieu notification Jours</t>
  </si>
  <si>
    <t>Auto FICO Score Approbation</t>
  </si>
  <si>
    <t>Approbation automatique Max Montant</t>
  </si>
  <si>
    <t>Auto Approbation Min ans</t>
  </si>
  <si>
    <t>Auto Approuver Drapeau</t>
  </si>
  <si>
    <t>Best Effort Langue</t>
  </si>
  <si>
    <t>Réservation Date de fin</t>
  </si>
  <si>
    <t>Code Direction</t>
  </si>
  <si>
    <t>Argent comptant application Hier</t>
  </si>
  <si>
    <t>Comté de compétence fédérale</t>
  </si>
  <si>
    <t>Nombre de jours d'antériorité sur les applications Date de début</t>
  </si>
  <si>
    <t>Nombre de jours d'antériorité sur réservation Date de début</t>
  </si>
  <si>
    <t>Considérée comme une acceptation Jours</t>
  </si>
  <si>
    <t>Def Première Pmt Advance</t>
  </si>
  <si>
    <t>Arriérés Def Première Pmt</t>
  </si>
  <si>
    <t>Def Prix Base</t>
  </si>
  <si>
    <t>Langage par défaut</t>
  </si>
  <si>
    <t>Doc Prep Resp Parti</t>
  </si>
  <si>
    <t>Doc Prep partie responsable</t>
  </si>
  <si>
    <t>Date de première App admissibilité au programme</t>
  </si>
  <si>
    <t>Résiliations anticipées</t>
  </si>
  <si>
    <t>Programme vigueur du</t>
  </si>
  <si>
    <t>Programme efficace de</t>
  </si>
  <si>
    <t>Elig carte Scr</t>
  </si>
  <si>
    <t>Éligible pour Evergreen</t>
  </si>
  <si>
    <t>Notification EOL Jours</t>
  </si>
  <si>
    <t>Exclus Prg Promotions</t>
  </si>
  <si>
    <t>Financial Code de l'établissement</t>
  </si>
  <si>
    <t>Nom de l'institution financière</t>
  </si>
  <si>
    <t>Forcé d'assurance Drapeau Allwd</t>
  </si>
  <si>
    <t>Id C Drapeau</t>
  </si>
  <si>
    <t>Codes de blocs incompatibles</t>
  </si>
  <si>
    <t>Jours Facturation de plomb</t>
  </si>
  <si>
    <t>Intérêt frais de retard</t>
  </si>
  <si>
    <t>Type de fin de charge</t>
  </si>
  <si>
    <t>À périmètre comparable</t>
  </si>
  <si>
    <t>Fabricants</t>
  </si>
  <si>
    <t>Diminution maximale du contrat?</t>
  </si>
  <si>
    <t>Max contrat décembre Perc</t>
  </si>
  <si>
    <t>Augmentation maximale du contrat?</t>
  </si>
  <si>
    <t>Durée minimum</t>
  </si>
  <si>
    <t>Renouvellements Négociés</t>
  </si>
  <si>
    <t>Modes de acceptables légales</t>
  </si>
  <si>
    <t>Avis qui doit empêcher le renouvellement (Jours)</t>
  </si>
  <si>
    <t>Coûts Num Max Doux Pour Autoapr</t>
  </si>
  <si>
    <t>Autre Nom Institution financière</t>
  </si>
  <si>
    <t>Payer des codes pour l'affectation automatique</t>
  </si>
  <si>
    <t>Assurance de dommages physique</t>
  </si>
  <si>
    <t>Échéance Jour</t>
  </si>
  <si>
    <t>Prg App Entrée SL Comme</t>
  </si>
  <si>
    <t>Prg actifs Infos</t>
  </si>
  <si>
    <t>Prg Cancelable bail</t>
  </si>
  <si>
    <t>Prg décision de crédit Comme SL</t>
  </si>
  <si>
    <t>Recours crédit Prg</t>
  </si>
  <si>
    <t>Prg résiliations anticipées</t>
  </si>
  <si>
    <t>Prg installations Mgmt</t>
  </si>
  <si>
    <t>Prg Fax financement</t>
  </si>
  <si>
    <t>Honoraires Prg</t>
  </si>
  <si>
    <t>Prg Lettres</t>
  </si>
  <si>
    <t>Prg Autre produit</t>
  </si>
  <si>
    <t>Prg Partenaires</t>
  </si>
  <si>
    <t>Prg Tarifs Indices</t>
  </si>
  <si>
    <t>Option Prg Location</t>
  </si>
  <si>
    <t>Rapports Prg</t>
  </si>
  <si>
    <t>Prg même financement Jour Comme SL</t>
  </si>
  <si>
    <t>Subventions Prg</t>
  </si>
  <si>
    <t>Prg validités</t>
  </si>
  <si>
    <t>Primary Source Relation</t>
  </si>
  <si>
    <t>Les ventes primaires</t>
  </si>
  <si>
    <t>Privé Lbl Drapeau ALWD</t>
  </si>
  <si>
    <t>Programme Catégorie</t>
  </si>
  <si>
    <t>Programme Date de création</t>
  </si>
  <si>
    <t>Taux de participation admissible</t>
  </si>
  <si>
    <t>Pour remettre le code</t>
  </si>
  <si>
    <t>Renouvellement admis</t>
  </si>
  <si>
    <t>Renouvellement Caps</t>
  </si>
  <si>
    <t>L'entité déclarante</t>
  </si>
  <si>
    <t>Resp remplissage Ucc</t>
  </si>
  <si>
    <t>Annexe retour</t>
  </si>
  <si>
    <t>Vente secondaire</t>
  </si>
  <si>
    <t>État de la compétence juridique</t>
  </si>
  <si>
    <t>Stip tableau de perte</t>
  </si>
  <si>
    <t>Syndication Drapeau admissible</t>
  </si>
  <si>
    <t>L'impôt sur la lettre d'opinion requis</t>
  </si>
  <si>
    <t>Seuil de l'impôt sur la lettre d'opinion</t>
  </si>
  <si>
    <t>Drapeau Tel Vérification Req</t>
  </si>
  <si>
    <t>Parti que les factures</t>
  </si>
  <si>
    <t>Collecte Contactez</t>
  </si>
  <si>
    <t>Tmpl Code de groupe</t>
  </si>
  <si>
    <t>Type de EOL</t>
  </si>
  <si>
    <t>Utiliser locataire risque Drapeau Consommateurs Val</t>
  </si>
  <si>
    <t>Validité lettre d'opinion Seuil</t>
  </si>
  <si>
    <t>Validité avis requis</t>
  </si>
  <si>
    <t>Aller à évaluer</t>
  </si>
  <si>
    <t>Aller à l'Tapez</t>
  </si>
  <si>
    <t>Expiration promotionnel DTTM</t>
  </si>
  <si>
    <t>Utilisez tarif promotion</t>
  </si>
  <si>
    <t>Fonds Catégorie Types</t>
  </si>
  <si>
    <t>Est exclusif</t>
  </si>
  <si>
    <t>Pour pièces jointes est</t>
  </si>
  <si>
    <t>Politiques de prix</t>
  </si>
  <si>
    <t>Type de promotion</t>
  </si>
  <si>
    <t>Réduction du taux de</t>
  </si>
  <si>
    <t>Résiduelle Inclus</t>
  </si>
  <si>
    <t>Utilisez Lorsque Exclusive</t>
  </si>
  <si>
    <t>Locataire Contact Info</t>
  </si>
  <si>
    <t>Taux d'imposition négocié</t>
  </si>
  <si>
    <t>Par le montant du paiement de l'impôt</t>
  </si>
  <si>
    <t>Type de ppt</t>
  </si>
  <si>
    <t>Montant total de taxe</t>
  </si>
  <si>
    <t>Citer Option Ext</t>
  </si>
  <si>
    <t>Citation Ext Option Détails</t>
  </si>
  <si>
    <t>Entrepreneur Code du travail</t>
  </si>
  <si>
    <t>Type d'entrepreneur Id</t>
  </si>
  <si>
    <t>Point Attribute</t>
  </si>
  <si>
    <t>Item Class</t>
  </si>
  <si>
    <t>Point Drapeau Rollup</t>
  </si>
  <si>
    <t>Liste des prix</t>
  </si>
  <si>
    <t>Drapeau Système No</t>
  </si>
  <si>
    <t>Règle Code impôt</t>
  </si>
  <si>
    <t>Nombre Tie</t>
  </si>
  <si>
    <t>Prix ​​unitaire</t>
  </si>
  <si>
    <t>Compte Client Id</t>
  </si>
  <si>
    <t>Marge Amt</t>
  </si>
  <si>
    <t>Marge Pct</t>
  </si>
  <si>
    <t>Revenu net Amt</t>
  </si>
  <si>
    <t>Nombre Poète</t>
  </si>
  <si>
    <t>Nom Sales Rep</t>
  </si>
  <si>
    <t>Comte No</t>
  </si>
  <si>
    <t>Sous-total Amt</t>
  </si>
  <si>
    <t>Indice de Citer</t>
  </si>
  <si>
    <t>Base de Lrf</t>
  </si>
  <si>
    <t>Base de Tbill</t>
  </si>
  <si>
    <t>Pour citer Pric Opt Req Trac</t>
  </si>
  <si>
    <t>Citer résiduelle</t>
  </si>
  <si>
    <t>Blended Gain</t>
  </si>
  <si>
    <t>Blended revenu brut</t>
  </si>
  <si>
    <t>Marge Blended</t>
  </si>
  <si>
    <t>Blended PV Louer</t>
  </si>
  <si>
    <t>Blended résiduelle</t>
  </si>
  <si>
    <t>Courant mélangé</t>
  </si>
  <si>
    <t>Blended Total des dépenses</t>
  </si>
  <si>
    <t>Rendement Blended</t>
  </si>
  <si>
    <t>MLA à la clientèle</t>
  </si>
  <si>
    <t>Partner Sales Rep</t>
  </si>
  <si>
    <t>Indices Quote</t>
  </si>
  <si>
    <t>Résidus de devis</t>
  </si>
  <si>
    <t>Citer Template</t>
  </si>
  <si>
    <t>Type de soumission</t>
  </si>
  <si>
    <t>Rac Définition</t>
  </si>
  <si>
    <t>Rac Catégorie</t>
  </si>
  <si>
    <t>Racset Définition</t>
  </si>
  <si>
    <t>Évaluation Rac</t>
  </si>
  <si>
    <t>Décision automatisé</t>
  </si>
  <si>
    <t>Nombre Rac</t>
  </si>
  <si>
    <t>Évaluation Racset</t>
  </si>
  <si>
    <t>Rac Définitions</t>
  </si>
  <si>
    <t>Racset Groupe</t>
  </si>
  <si>
    <t>RAC Set évaluation</t>
  </si>
  <si>
    <t>Automated</t>
  </si>
  <si>
    <t>Exception Valeur Autorité</t>
  </si>
  <si>
    <t>Evaluations Rac</t>
  </si>
  <si>
    <t>Valeur de statut</t>
  </si>
  <si>
    <t>Appréciation Montant</t>
  </si>
  <si>
    <t>Appréciation date de commande</t>
  </si>
  <si>
    <t>Appréciation Date de réception</t>
  </si>
  <si>
    <t>Bâtiment Condition</t>
  </si>
  <si>
    <t>Des secteurs de recensement</t>
  </si>
  <si>
    <t>Date de Construit</t>
  </si>
  <si>
    <t>Date de la commande sur l'évaluation environnementale</t>
  </si>
  <si>
    <t>Évaluation environnementale Date de réception</t>
  </si>
  <si>
    <t>Évaluation environnementale Pass / Fail</t>
  </si>
  <si>
    <t>Première Lien hypothèques</t>
  </si>
  <si>
    <t>Certification des inondations date de commande</t>
  </si>
  <si>
    <t>Certification de Flood Date de réception</t>
  </si>
  <si>
    <t>Nombre de certification de Flood</t>
  </si>
  <si>
    <t>Flood Seq1</t>
  </si>
  <si>
    <t>Flood Seq2</t>
  </si>
  <si>
    <t>Zone Flood</t>
  </si>
  <si>
    <t>Risque élevé Type de propriété</t>
  </si>
  <si>
    <t>Utiliser historique</t>
  </si>
  <si>
    <t>Est un ancien Accueil</t>
  </si>
  <si>
    <t>Est Parking sur place</t>
  </si>
  <si>
    <t>Association cotisations mensuelles</t>
  </si>
  <si>
    <t>Nombre d'unités CSF</t>
  </si>
  <si>
    <t>Appréciation Montant d'origine</t>
  </si>
  <si>
    <t>Autres détails de la propriété</t>
  </si>
  <si>
    <t>Colis Non</t>
  </si>
  <si>
    <t>Pct occupés par leur propriétaire</t>
  </si>
  <si>
    <t>Pas de téléphone</t>
  </si>
  <si>
    <t>Proj Détails</t>
  </si>
  <si>
    <t>Propriété Description</t>
  </si>
  <si>
    <t>Évaluation récente date</t>
  </si>
  <si>
    <t>Pieds carrés de construction locative</t>
  </si>
  <si>
    <t>Pieds carrés Reatil</t>
  </si>
  <si>
    <t>Locataires</t>
  </si>
  <si>
    <t>Année dernière réforme</t>
  </si>
  <si>
    <t>Tenir Immobilier</t>
  </si>
  <si>
    <t>Amiante Drapeau Présence</t>
  </si>
  <si>
    <t>Produits chimiques stockés ou drapeau utilisé</t>
  </si>
  <si>
    <t>Zone couverte</t>
  </si>
  <si>
    <t>Date de Coop Condo Créé</t>
  </si>
  <si>
    <t>Environ Concern Descr</t>
  </si>
  <si>
    <t>Environ Concern Drapeau</t>
  </si>
  <si>
    <t>Environ émission Drapeau Citation</t>
  </si>
  <si>
    <t>Num De Parking</t>
  </si>
  <si>
    <t>Pour cent occupés</t>
  </si>
  <si>
    <t>Propriété occupants</t>
  </si>
  <si>
    <t>Rénovation Coût</t>
  </si>
  <si>
    <t>Rénovation Drapeau Reqd</t>
  </si>
  <si>
    <t>Drapeau de réservoirs souterrains</t>
  </si>
  <si>
    <t>Ream Paramètre</t>
  </si>
  <si>
    <t>Le projet de loi de changement de fréquence</t>
  </si>
  <si>
    <t>Diminuer Amt</t>
  </si>
  <si>
    <t>Diminuer Pct</t>
  </si>
  <si>
    <t>Augmenter Amt</t>
  </si>
  <si>
    <t>Augmenter ou diminuer type</t>
  </si>
  <si>
    <t>Augmenter Pct</t>
  </si>
  <si>
    <t>Max périodes supplémentaires</t>
  </si>
  <si>
    <t>Prochain changement DTTM</t>
  </si>
  <si>
    <t>Paramètre Type</t>
  </si>
  <si>
    <t>Receveur</t>
  </si>
  <si>
    <t>Auto envoyer une notification</t>
  </si>
  <si>
    <t>Correspondance Méthode</t>
  </si>
  <si>
    <t>Type de correspondance</t>
  </si>
  <si>
    <t>Type de notification</t>
  </si>
  <si>
    <t>Recommandation Code de raison</t>
  </si>
  <si>
    <t>Relation Parti</t>
  </si>
  <si>
    <t>Relation parent Parti</t>
  </si>
  <si>
    <t>Parties de relations</t>
  </si>
  <si>
    <t>Rôle sélectionné</t>
  </si>
  <si>
    <t>Gestionnaire de relation</t>
  </si>
  <si>
    <t>Parties de relations trié</t>
  </si>
  <si>
    <t>Les clients uniques</t>
  </si>
  <si>
    <t>Liste Date de montre</t>
  </si>
  <si>
    <t>Analyse sélection Racine</t>
  </si>
  <si>
    <t>Sélection des causes profondes</t>
  </si>
  <si>
    <t>Stratégie liste</t>
  </si>
  <si>
    <t>Louer Comparable</t>
  </si>
  <si>
    <t>Pas de l'unité</t>
  </si>
  <si>
    <t>Type de Source</t>
  </si>
  <si>
    <t>Multi Familles</t>
  </si>
  <si>
    <t>Fmlies non Mti</t>
  </si>
  <si>
    <t>Assoc mobilière Drapeau papier</t>
  </si>
  <si>
    <t>Freq de vérification</t>
  </si>
  <si>
    <t>Pour facturation</t>
  </si>
  <si>
    <t>Dit mobilière Drapeau papier</t>
  </si>
  <si>
    <t>Avisera le client</t>
  </si>
  <si>
    <t>Le gain Déclaration cop Drapeau Bal</t>
  </si>
  <si>
    <t>Flotte de location autorisés</t>
  </si>
  <si>
    <t>Demande Divulgation</t>
  </si>
  <si>
    <t>Divulgation acceptée?</t>
  </si>
  <si>
    <t>Accepté par</t>
  </si>
  <si>
    <t>Divulgation Sur</t>
  </si>
  <si>
    <t>Divulgation Détails</t>
  </si>
  <si>
    <t>Document d'information</t>
  </si>
  <si>
    <t>Divulgation tête</t>
  </si>
  <si>
    <t>Charges à terme de Exigences de crédit</t>
  </si>
  <si>
    <t>Prix ​​fixe Extension Crée</t>
  </si>
  <si>
    <t>Fmv Cap Montant</t>
  </si>
  <si>
    <t>JVM Caps</t>
  </si>
  <si>
    <t>Générer annexe de résiliation anticipée</t>
  </si>
  <si>
    <t>Mwd pardon</t>
  </si>
  <si>
    <t>Facteur PPT négocié</t>
  </si>
  <si>
    <t>Pourcentage de paiement d'origine</t>
  </si>
  <si>
    <t>Renouvellement Num de Paiement</t>
  </si>
  <si>
    <t>Toutes les évaluations RAC Set</t>
  </si>
  <si>
    <t>État de l'appel</t>
  </si>
  <si>
    <t>Ratio de trésorerie service de la dette</t>
  </si>
  <si>
    <t>Citi Relation</t>
  </si>
  <si>
    <t>Coa Commentaire Groupe</t>
  </si>
  <si>
    <t>Equipements Coa</t>
  </si>
  <si>
    <t>ARC Revenu</t>
  </si>
  <si>
    <t>Cra Revenu Amt</t>
  </si>
  <si>
    <t>Statut de l'Ind</t>
  </si>
  <si>
    <t>Equipements de décision</t>
  </si>
  <si>
    <t>Code de gel</t>
  </si>
  <si>
    <t>? Client prêt à entièrement sécurisé \:</t>
  </si>
  <si>
    <t>Rev brut Considérez</t>
  </si>
  <si>
    <t>Interview DTTM</t>
  </si>
  <si>
    <t>Loan To Value Cre</t>
  </si>
  <si>
    <t>Mgmt Présentation</t>
  </si>
  <si>
    <t>Les clients Moody</t>
  </si>
  <si>
    <t>Noia Logs</t>
  </si>
  <si>
    <t>Null Safe Nom De Compte Der</t>
  </si>
  <si>
    <t>Null Safe Nom de la relation Der</t>
  </si>
  <si>
    <t>Onerac Taille</t>
  </si>
  <si>
    <t>Portal Access Key</t>
  </si>
  <si>
    <t>Tirez Nouveau rapport</t>
  </si>
  <si>
    <t>Tirez Rapport clientèle</t>
  </si>
  <si>
    <t>Rac Commentaire Groupe</t>
  </si>
  <si>
    <t>Recommander déclin</t>
  </si>
  <si>
    <t>Approbation recommandée Catégorie</t>
  </si>
  <si>
    <t>Demander divulgations</t>
  </si>
  <si>
    <t>SFDC Propriétaire ID</t>
  </si>
  <si>
    <t>Nom SFDC Propriétaire</t>
  </si>
  <si>
    <t>Equipements src</t>
  </si>
  <si>
    <t>Politique résiduelle</t>
  </si>
  <si>
    <t>Politique résiduelle description</t>
  </si>
  <si>
    <t>Résiduelle nom de la politique</t>
  </si>
  <si>
    <t>Recettes Ligne</t>
  </si>
  <si>
    <t>Revenu Légende description</t>
  </si>
  <si>
    <t>Risque cotes de dette</t>
  </si>
  <si>
    <t>Entré par</t>
  </si>
  <si>
    <t>Grade Value</t>
  </si>
  <si>
    <t>Risque année</t>
  </si>
  <si>
    <t>Risque année EDF</t>
  </si>
  <si>
    <t>Modèle de Risque</t>
  </si>
  <si>
    <t>Type de risque</t>
  </si>
  <si>
    <t>Valeur des risques</t>
  </si>
  <si>
    <t>Base de grade</t>
  </si>
  <si>
    <t>Base de Méthode année</t>
  </si>
  <si>
    <t>Dérivation Méthode</t>
  </si>
  <si>
    <t>Niveau Explication</t>
  </si>
  <si>
    <t>Perspective</t>
  </si>
  <si>
    <t>Pd année</t>
  </si>
  <si>
    <t>Risque LGD année</t>
  </si>
  <si>
    <t>Finale LGD année</t>
  </si>
  <si>
    <t>LGD année Explication</t>
  </si>
  <si>
    <t>Débiteur RR</t>
  </si>
  <si>
    <t>Évaluation des risques DTTM</t>
  </si>
  <si>
    <t>Rôle Catégorie</t>
  </si>
  <si>
    <t>S BA information</t>
  </si>
  <si>
    <t>DTTM d'approbation</t>
  </si>
  <si>
    <t>Pct Garanti</t>
  </si>
  <si>
    <t>Sba Nombre Gp</t>
  </si>
  <si>
    <t>Sba Code du statut</t>
  </si>
  <si>
    <t>Les ventes comparables</t>
  </si>
  <si>
    <t>Sales Rep</t>
  </si>
  <si>
    <t>Ventes utilisateur</t>
  </si>
  <si>
    <t>Drapeau secondaire</t>
  </si>
  <si>
    <t>Taux en vigueur</t>
  </si>
  <si>
    <t>Tax Exempt Statut Emm</t>
  </si>
  <si>
    <t>Compétence Niveau</t>
  </si>
  <si>
    <t>Remplacer EMM</t>
  </si>
  <si>
    <t>Remplacer exonérés de taxe Etat</t>
  </si>
  <si>
    <t>Flux Montant de la taxe de vente</t>
  </si>
  <si>
    <t>Tax Code Base</t>
  </si>
  <si>
    <t>Montant de la taxe de vente Upfront</t>
  </si>
  <si>
    <t>Calendrier</t>
  </si>
  <si>
    <t>Nom de groupe d'emploi</t>
  </si>
  <si>
    <t>Nom d'emploi</t>
  </si>
  <si>
    <t>Récurrent</t>
  </si>
  <si>
    <t>Trigger Nom</t>
  </si>
  <si>
    <t>Scorecard Catégorie</t>
  </si>
  <si>
    <t>Scorecard Catégorie type</t>
  </si>
  <si>
    <t>Seuil De</t>
  </si>
  <si>
    <t>Pour Seuil</t>
  </si>
  <si>
    <t>Audit Resp Xml</t>
  </si>
  <si>
    <t>Audit Resp Xml Taille</t>
  </si>
  <si>
    <t>Base de Limit Exp</t>
  </si>
  <si>
    <t>Demandé Exp</t>
  </si>
  <si>
    <t>Offre Sba compteur</t>
  </si>
  <si>
    <t>Scorecard indique Bureau</t>
  </si>
  <si>
    <t>Scorecard Modèle</t>
  </si>
  <si>
    <t>Type de Scorecard</t>
  </si>
  <si>
    <t>Ajouter Date de Poids</t>
  </si>
  <si>
    <t>Moy Days To Pay Poids</t>
  </si>
  <si>
    <t>Bad dette Pct Poids</t>
  </si>
  <si>
    <t>Conversion de taux de Poids</t>
  </si>
  <si>
    <t>Delinquent bail Poids</t>
  </si>
  <si>
    <t>Pct d'un poids à B Risque année</t>
  </si>
  <si>
    <t>Scorecard Catégories</t>
  </si>
  <si>
    <t>Scorecard Desc</t>
  </si>
  <si>
    <t>Total des applications Aprvd Poids</t>
  </si>
  <si>
    <t>Poids total Applications Réservé</t>
  </si>
  <si>
    <t>Total des applications Rcvd Poids</t>
  </si>
  <si>
    <t>Poids total des coûts</t>
  </si>
  <si>
    <t>Attribut marquant</t>
  </si>
  <si>
    <t>Attribut Description</t>
  </si>
  <si>
    <t>Attribut clé</t>
  </si>
  <si>
    <t>Cstm Scr Diff Val</t>
  </si>
  <si>
    <t>Type de données</t>
  </si>
  <si>
    <t>Affichage</t>
  </si>
  <si>
    <t>Raison Id</t>
  </si>
  <si>
    <t>Raison Niveau</t>
  </si>
  <si>
    <t>Recomm Catégorie</t>
  </si>
  <si>
    <t>Recommandation de décision</t>
  </si>
  <si>
    <t>Recommandation Niveau</t>
  </si>
  <si>
    <t>Règle Key</t>
  </si>
  <si>
    <t>Notes résultant déclin Recom</t>
  </si>
  <si>
    <t>Marquant Résultat</t>
  </si>
  <si>
    <t>Fac notations</t>
  </si>
  <si>
    <t>Intégration Demande Id</t>
  </si>
  <si>
    <t>Parti notations</t>
  </si>
  <si>
    <t>Marquant Date de la décision</t>
  </si>
  <si>
    <t>Scr Attr semences</t>
  </si>
  <si>
    <t>Score Attribut</t>
  </si>
  <si>
    <t>Affichage sur la notation Tab</t>
  </si>
  <si>
    <t>OGNL</t>
  </si>
  <si>
    <t>Scr Attr Params</t>
  </si>
  <si>
    <t>Note Factor</t>
  </si>
  <si>
    <t>Scoring règle</t>
  </si>
  <si>
    <t>Sur Description de l'écran</t>
  </si>
  <si>
    <t>Première règle Scr Param</t>
  </si>
  <si>
    <t>Recommandation Catégorie</t>
  </si>
  <si>
    <t>Scr règle Params</t>
  </si>
  <si>
    <t>Bureau Der</t>
  </si>
  <si>
    <t>Score Validité</t>
  </si>
  <si>
    <t>Scr règle Param</t>
  </si>
  <si>
    <t>Paramètre Valeur</t>
  </si>
  <si>
    <t>Scr Rcm règle semences</t>
  </si>
  <si>
    <t>Passthrough de service</t>
  </si>
  <si>
    <t>Evergreen facturation Amt</t>
  </si>
  <si>
    <t>Evergreen Fréquence Id</t>
  </si>
  <si>
    <t>Evg Drapeau admissible</t>
  </si>
  <si>
    <t>Service Okl Lien Id Ligne</t>
  </si>
  <si>
    <t>Fréquence de paiement Id</t>
  </si>
  <si>
    <t>Service de Amt</t>
  </si>
  <si>
    <t>Parti Entretien</t>
  </si>
  <si>
    <t>Adhoc subvention</t>
  </si>
  <si>
    <t>Réglez type</t>
  </si>
  <si>
    <t>Taux de clientèle Pcnt</t>
  </si>
  <si>
    <t>Point de Pcnt</t>
  </si>
  <si>
    <t>Étaler Pcnt</t>
  </si>
  <si>
    <t>Asset Coût total</t>
  </si>
  <si>
    <t>Source CRE</t>
  </si>
  <si>
    <t>Stipulé rapport de sinistre</t>
  </si>
  <si>
    <t>Résiliation Adj Amt</t>
  </si>
  <si>
    <t>Adj Résiliation Pct du coût</t>
  </si>
  <si>
    <t>Pré fin d'imposition Amt</t>
  </si>
  <si>
    <t>Perte stipulé DTTM</t>
  </si>
  <si>
    <t>Base de réelle paiement</t>
  </si>
  <si>
    <t>Actual Float propagation</t>
  </si>
  <si>
    <t>Actual LINGERIE POUR TOUTOU Amt</t>
  </si>
  <si>
    <t>Indice réelle</t>
  </si>
  <si>
    <t>Taux réelle</t>
  </si>
  <si>
    <t>Facteur taux réel</t>
  </si>
  <si>
    <t>Tableaux d'amortissement</t>
  </si>
  <si>
    <t>Amortissement Terme en mois</t>
  </si>
  <si>
    <t>Amortissement Unité</t>
  </si>
  <si>
    <t>Asset Niveau</t>
  </si>
  <si>
    <t>Coût associé facteur de taux</t>
  </si>
  <si>
    <t>Réservation Probabilité Pourcentage</t>
  </si>
  <si>
    <t>COF Calculé</t>
  </si>
  <si>
    <t>Calculé Spread Float</t>
  </si>
  <si>
    <t>Indice calculé</t>
  </si>
  <si>
    <t>Taux calculé</t>
  </si>
  <si>
    <t>Facteur taux calculé</t>
  </si>
  <si>
    <t>Rendement calculé</t>
  </si>
  <si>
    <t>Calculatedfmv Cap Rendement</t>
  </si>
  <si>
    <t>Date de Cof</t>
  </si>
  <si>
    <t>Cof DTTM</t>
  </si>
  <si>
    <t>Type de Cof</t>
  </si>
  <si>
    <t>Début du contrat DTTM</t>
  </si>
  <si>
    <t>Croix Collateralized</t>
  </si>
  <si>
    <t>Montant document</t>
  </si>
  <si>
    <t>Achat début Option Montant</t>
  </si>
  <si>
    <t>Achat début Option date</t>
  </si>
  <si>
    <t>Achat début Option Rendement</t>
  </si>
  <si>
    <t>Achat fixes Montant</t>
  </si>
  <si>
    <t>Achat fixes Pourcentage</t>
  </si>
  <si>
    <t>LINGERIE POUR TOUTOU montant ou pourcentage</t>
  </si>
  <si>
    <t>LINGERIE POUR TOUTOU montant fixe</t>
  </si>
  <si>
    <t>Source de financement</t>
  </si>
  <si>
    <t>Option Marketing</t>
  </si>
  <si>
    <t>Fréquence de paiement en mois</t>
  </si>
  <si>
    <t>Paiement Date de début</t>
  </si>
  <si>
    <t>Paiement Tableaux récapitulatifs</t>
  </si>
  <si>
    <t>Indice de Prix</t>
  </si>
  <si>
    <t>Pourcentage Put</t>
  </si>
  <si>
    <t>Demandé COF</t>
  </si>
  <si>
    <t>Demandé Spread Float</t>
  </si>
  <si>
    <t>Indice demandé</t>
  </si>
  <si>
    <t>Taux demandé</t>
  </si>
  <si>
    <t>Facteur de débit demandé</t>
  </si>
  <si>
    <t>Sélectionné</t>
  </si>
  <si>
    <t>Stipuler Loss Report</t>
  </si>
  <si>
    <t>Négocier des avoirs</t>
  </si>
  <si>
    <t>Utilise états</t>
  </si>
  <si>
    <t>Date d'effet Der</t>
  </si>
  <si>
    <t>Efficace à ce jour Der</t>
  </si>
  <si>
    <t>Sous Nom de marché</t>
  </si>
  <si>
    <t>Fabricant / Fournisseur Trade Information Référence</t>
  </si>
  <si>
    <t>Agent de syndication</t>
  </si>
  <si>
    <t>Allocations Fee</t>
  </si>
  <si>
    <t>Prenez final Amt</t>
  </si>
  <si>
    <t>Partage Pct</t>
  </si>
  <si>
    <t>Syndication Montant</t>
  </si>
  <si>
    <t>Base de Syndication</t>
  </si>
  <si>
    <t>Syndication Rôle</t>
  </si>
  <si>
    <t>Syndication Tier</t>
  </si>
  <si>
    <t>Redevance calculée total</t>
  </si>
  <si>
    <t>Tranche</t>
  </si>
  <si>
    <t>Assigné à l'expression</t>
  </si>
  <si>
    <t>Assigné à l'équipe ou individuel</t>
  </si>
  <si>
    <t>Assigné utilisateur</t>
  </si>
  <si>
    <t>Jours pour la date d'échéance</t>
  </si>
  <si>
    <t>Escalation équipe</t>
  </si>
  <si>
    <t>Pour Escalation</t>
  </si>
  <si>
    <t>Escalation utilisateur</t>
  </si>
  <si>
    <t>Modèle de notification</t>
  </si>
  <si>
    <t>Configuration de la tâche</t>
  </si>
  <si>
    <t>Touche Tâche</t>
  </si>
  <si>
    <t>Priorité Tâche</t>
  </si>
  <si>
    <t>Résumé des tâches</t>
  </si>
  <si>
    <t>Travail Type d'entité</t>
  </si>
  <si>
    <t>Impôt Ligne</t>
  </si>
  <si>
    <t>Imposition Nom</t>
  </si>
  <si>
    <t>Le type d'imposition</t>
  </si>
  <si>
    <t>Compétence Niveau Nom</t>
  </si>
  <si>
    <t>Juridiction Nom</t>
  </si>
  <si>
    <t>Adresse Email Pour tous les utilisateurs</t>
  </si>
  <si>
    <t>Modèle fédéral</t>
  </si>
  <si>
    <t>Banque Relation</t>
  </si>
  <si>
    <t>Solde d'ouverture</t>
  </si>
  <si>
    <t>Sources de financement budgétaire</t>
  </si>
  <si>
    <t>Financials partir</t>
  </si>
  <si>
    <t>Fonds Solde de trésorerie du Trésor</t>
  </si>
  <si>
    <t>Ltd échéances Cy Plus1</t>
  </si>
  <si>
    <t>Ltd échéances Cy Plus2</t>
  </si>
  <si>
    <t>Ltd échéances Cy Plus3</t>
  </si>
  <si>
    <t>Ltd échéances Cy Plus4</t>
  </si>
  <si>
    <t>Ltd échéances Cy Plus5</t>
  </si>
  <si>
    <t>Variation nette</t>
  </si>
  <si>
    <t>Coût de fonctionnement net</t>
  </si>
  <si>
    <t>La position nette</t>
  </si>
  <si>
    <t>Autres sources de financement</t>
  </si>
  <si>
    <t>Périodes</t>
  </si>
  <si>
    <t>Type de Statememt</t>
  </si>
  <si>
    <t>Total Actif Agence Dept</t>
  </si>
  <si>
    <t>Responsabilité totale de l'Agence Dept</t>
  </si>
  <si>
    <t>Modèle Salut Ed but non lucratif</t>
  </si>
  <si>
    <t>Trésorerie et équivalents de trésorerie</t>
  </si>
  <si>
    <t>Demandez Frais admin</t>
  </si>
  <si>
    <t>Dette Lt</t>
  </si>
  <si>
    <t>Excédent d'exploitation net déficit</t>
  </si>
  <si>
    <t>Revenu non fonctionnement</t>
  </si>
  <si>
    <t>Autres dépenses</t>
  </si>
  <si>
    <t>Autres produits d'exploitation</t>
  </si>
  <si>
    <t>Services de soutien dépenses</t>
  </si>
  <si>
    <t>Recettes d'exploitation totales</t>
  </si>
  <si>
    <t>Totalchange de l'actif net</t>
  </si>
  <si>
    <t>Frais de scolarité et frais de Revenu</t>
  </si>
  <si>
    <t>Actifs Unrestrict Operate Exp</t>
  </si>
  <si>
    <t>Actifs non affectés net</t>
  </si>
  <si>
    <t>Modèle K12Slg</t>
  </si>
  <si>
    <t>Equi trésorerie financera l'Responsabilité</t>
  </si>
  <si>
    <t>Sources fédérales</t>
  </si>
  <si>
    <t>Fonds sélectionnés pour le remboursement</t>
  </si>
  <si>
    <t>Sources locales</t>
  </si>
  <si>
    <t>Transferts opérant dans Out</t>
  </si>
  <si>
    <t>Autres sources</t>
  </si>
  <si>
    <t>Revenu Plus de Moins de dépenses</t>
  </si>
  <si>
    <t>Billets à court terme à payer</t>
  </si>
  <si>
    <t>Sources de l'Etat</t>
  </si>
  <si>
    <t>Déficit excédent pour financer une</t>
  </si>
  <si>
    <t>Total du Fonds Actif</t>
  </si>
  <si>
    <t>Total Solde du Fonds</t>
  </si>
  <si>
    <t>Total du passif du Fonds</t>
  </si>
  <si>
    <t>Total des revenus du Fonds</t>
  </si>
  <si>
    <t>Sans réserve Pourcentage Fonds Bal</t>
  </si>
  <si>
    <t>Solde du Fonds sans réserve</t>
  </si>
  <si>
    <t>Modèle Pvt Sec non bancaires</t>
  </si>
  <si>
    <t>Couverture du service annuel de la dette</t>
  </si>
  <si>
    <t>Trésorerie et équivalents</t>
  </si>
  <si>
    <t>Cp Sous dette</t>
  </si>
  <si>
    <t>Actif à court terme</t>
  </si>
  <si>
    <t>Passif à court terme</t>
  </si>
  <si>
    <t>Amortissement de la dette</t>
  </si>
  <si>
    <t>Pour la dette Tnw</t>
  </si>
  <si>
    <t>Depre Et Amortissement Exp</t>
  </si>
  <si>
    <t>Première Année Edf</t>
  </si>
  <si>
    <t>Libre circulation des capitaux</t>
  </si>
  <si>
    <t>Intérêt Exp</t>
  </si>
  <si>
    <t>La trésorerie nette provenant Opt Activités</t>
  </si>
  <si>
    <t>Cash flow libre généré</t>
  </si>
  <si>
    <t>Bénéfice net</t>
  </si>
  <si>
    <t>Bénéfice d'exploitation</t>
  </si>
  <si>
    <t>Autres Liquidités non Exp</t>
  </si>
  <si>
    <t>Ventes</t>
  </si>
  <si>
    <t>St dette</t>
  </si>
  <si>
    <t>Loyer mensuel</t>
  </si>
  <si>
    <t>Pieds carrés</t>
  </si>
  <si>
    <t>Locataire d'affaires</t>
  </si>
  <si>
    <t>Suites vacants</t>
  </si>
  <si>
    <t>Yesrs en tant que locataire</t>
  </si>
  <si>
    <t>Jours en souffrance</t>
  </si>
  <si>
    <t>Termout DTTM</t>
  </si>
  <si>
    <t>Mois Termout</t>
  </si>
  <si>
    <t>Appréciation Der</t>
  </si>
  <si>
    <t>Inspection</t>
  </si>
  <si>
    <t>Time Zone</t>
  </si>
  <si>
    <t>Tq Fonds court</t>
  </si>
  <si>
    <t>Citation partielle complet</t>
  </si>
  <si>
    <t>Montant Quote</t>
  </si>
  <si>
    <t>Citer DTTM</t>
  </si>
  <si>
    <t>Citer Raison</t>
  </si>
  <si>
    <t>Montant de l'impôt</t>
  </si>
  <si>
    <t>Nombre Termintion Quote</t>
  </si>
  <si>
    <t>Commerce Dans Asset</t>
  </si>
  <si>
    <t>Commerce Dans Asset Numéro de série</t>
  </si>
  <si>
    <t>Classe d'actifs Réf Id</t>
  </si>
  <si>
    <t>Payer</t>
  </si>
  <si>
    <t>Commerce de la provision</t>
  </si>
  <si>
    <t>Max Montant</t>
  </si>
  <si>
    <t>Montant min</t>
  </si>
  <si>
    <t>Tranche restante Amt</t>
  </si>
  <si>
    <t>Syndications</t>
  </si>
  <si>
    <t>Total Tranche Amt</t>
  </si>
  <si>
    <t>Total des frais Tranche</t>
  </si>
  <si>
    <t>Attachement type de document</t>
  </si>
  <si>
    <t>Collateral Nombre Seq</t>
  </si>
  <si>
    <t>Fl Timbres fiscaux</t>
  </si>
  <si>
    <t>Ilien Statut</t>
  </si>
  <si>
    <t>Comté de Compétence</t>
  </si>
  <si>
    <t>État de Compétence</t>
  </si>
  <si>
    <t>Lien Nombre Ref</t>
  </si>
  <si>
    <t>Endettement principal Max</t>
  </si>
  <si>
    <t>Org date de dépôt</t>
  </si>
  <si>
    <t>Org Nombre de dépôt</t>
  </si>
  <si>
    <t>Information d'immobiliers</t>
  </si>
  <si>
    <t>Réf1</t>
  </si>
  <si>
    <t>Réf4</t>
  </si>
  <si>
    <t>Rejet Raison</t>
  </si>
  <si>
    <t>Date de courir</t>
  </si>
  <si>
    <t>Tn impôt pour l'enregistrement exonéré</t>
  </si>
  <si>
    <t>Pièce jointe ucc</t>
  </si>
  <si>
    <t>Ucc date de dépôt</t>
  </si>
  <si>
    <t>Ucc numéro de dépôt</t>
  </si>
  <si>
    <t>Ucc Packet Id</t>
  </si>
  <si>
    <t>Ucc Packet Num</t>
  </si>
  <si>
    <t>Ucc Statut de l'enregistrement</t>
  </si>
  <si>
    <t>Ucc Date d'envoi</t>
  </si>
  <si>
    <t>Type de Ucc</t>
  </si>
  <si>
    <t>Prix ​​UBC Niveau Dtl</t>
  </si>
  <si>
    <t>De lecture</t>
  </si>
  <si>
    <t>Pour lecture</t>
  </si>
  <si>
    <t>Num des paiements</t>
  </si>
  <si>
    <t>Ucc Dépôt Infos</t>
  </si>
  <si>
    <t>Asset Livraison DTTM</t>
  </si>
  <si>
    <t>Lien Ordre DTTM</t>
  </si>
  <si>
    <t>Lien Recherche Commandé</t>
  </si>
  <si>
    <t>Lien Recherche Reçues</t>
  </si>
  <si>
    <t>Numéro de réference</t>
  </si>
  <si>
    <t>Rechercher Satisfait</t>
  </si>
  <si>
    <t>Parti sécurisé</t>
  </si>
  <si>
    <t>État du titre</t>
  </si>
  <si>
    <t>Dépôt en temps opportun Drapeau Requis</t>
  </si>
  <si>
    <t>En temps opportun levée par</t>
  </si>
  <si>
    <t>Titre Nombre</t>
  </si>
  <si>
    <t>UCC continue</t>
  </si>
  <si>
    <t>UCC continue DTTM</t>
  </si>
  <si>
    <t>Ucc État de dépôt</t>
  </si>
  <si>
    <t>Ucc dépôt Drapeau Vérifié État</t>
  </si>
  <si>
    <t>Nombre ucc</t>
  </si>
  <si>
    <t>Ucc Enregistré DTTM</t>
  </si>
  <si>
    <t>Ucc Drapeau Reqd</t>
  </si>
  <si>
    <t>Ucc Envoyé DTTM</t>
  </si>
  <si>
    <t>Ucc Renonciation Dépôt</t>
  </si>
  <si>
    <t>Levée par</t>
  </si>
  <si>
    <t>Dépôt en temps opportun renoncé</t>
  </si>
  <si>
    <t>Comté de Compétence ucc</t>
  </si>
  <si>
    <t>Code de comté</t>
  </si>
  <si>
    <t>Unique Code</t>
  </si>
  <si>
    <t>Ucc État de Compétence</t>
  </si>
  <si>
    <t>Ucc Lease Infos</t>
  </si>
  <si>
    <t>App Réservé Amt</t>
  </si>
  <si>
    <t>Demande no</t>
  </si>
  <si>
    <t>Blanket UCC Drapeau</t>
  </si>
  <si>
    <t>Location Non</t>
  </si>
  <si>
    <t>Pas de maître de location</t>
  </si>
  <si>
    <t>Maître de location Sch Non</t>
  </si>
  <si>
    <t>Ucc Information d'immobiliers</t>
  </si>
  <si>
    <t>Al hypothèques impôt raison Amt</t>
  </si>
  <si>
    <t>Réservez Num</t>
  </si>
  <si>
    <t>Md impôt pour l'enregistrement exonéré</t>
  </si>
  <si>
    <t>Propriétaire Ville</t>
  </si>
  <si>
    <t>Propriétaire Prénom</t>
  </si>
  <si>
    <t>Propriétaire Nom</t>
  </si>
  <si>
    <t>Le nom du propriétaire</t>
  </si>
  <si>
    <t>Propriétaire suffixe</t>
  </si>
  <si>
    <t>Propriétaire code postal</t>
  </si>
  <si>
    <t>Page No</t>
  </si>
  <si>
    <t>Parcel Id</t>
  </si>
  <si>
    <t>Propriétaire de même en tant que débiteur</t>
  </si>
  <si>
    <t>Carte Nombre impôt</t>
  </si>
  <si>
    <t>Unité Num</t>
  </si>
  <si>
    <t>UCC Recherche Détail Résultats</t>
  </si>
  <si>
    <t>Fichier Date</t>
  </si>
  <si>
    <t>N ° de dossier</t>
  </si>
  <si>
    <t>Dépôt Key Set</t>
  </si>
  <si>
    <t>Type de dossier</t>
  </si>
  <si>
    <t>Photo Doc</t>
  </si>
  <si>
    <t>Identifiant de l'image</t>
  </si>
  <si>
    <t>Touche d'image</t>
  </si>
  <si>
    <t>Afin Point Num</t>
  </si>
  <si>
    <t>Afin Num</t>
  </si>
  <si>
    <t>Dépôt d'origine</t>
  </si>
  <si>
    <t>Ucc Srch Résumé</t>
  </si>
  <si>
    <t>UCC recherche Résultats sommaires</t>
  </si>
  <si>
    <t>Unique Key</t>
  </si>
  <si>
    <t>UCC Recherche</t>
  </si>
  <si>
    <t>Date à partir de</t>
  </si>
  <si>
    <t>Inclure Liens périmés</t>
  </si>
  <si>
    <t>Enregistrez Non</t>
  </si>
  <si>
    <t>Enregistrez Seq Non</t>
  </si>
  <si>
    <t>Enregistrez Token</t>
  </si>
  <si>
    <t>Rechercher par</t>
  </si>
  <si>
    <t>Asset Non</t>
  </si>
  <si>
    <t>Pièce jointe Drapeau</t>
  </si>
  <si>
    <t>Pièces jointes</t>
  </si>
  <si>
    <t>Stmt Collateral</t>
  </si>
  <si>
    <t>Collateral Stmt Id</t>
  </si>
  <si>
    <t>Numéro de ligne</t>
  </si>
  <si>
    <t>Messages</t>
  </si>
  <si>
    <t>Envoyé DTTM</t>
  </si>
  <si>
    <t>En temps opportun Req Drapeau</t>
  </si>
  <si>
    <t>Ucc Diligenze Statut</t>
  </si>
  <si>
    <t>Infos de dépôt UCC</t>
  </si>
  <si>
    <t>UCC Lease Infos</t>
  </si>
  <si>
    <t>Option d'utilisation Dtl</t>
  </si>
  <si>
    <t>Pass-au moyen de retenues Fee</t>
  </si>
  <si>
    <t>Expiration Date de fin</t>
  </si>
  <si>
    <t>Effective Date de début</t>
  </si>
  <si>
    <t>Escalation Méthodologie 2</t>
  </si>
  <si>
    <t>Escalators Requis</t>
  </si>
  <si>
    <t>Format facture</t>
  </si>
  <si>
    <t>Frais mètres</t>
  </si>
  <si>
    <t>Parti de facturation Excédent</t>
  </si>
  <si>
    <t>Utilisation Parti Entrée</t>
  </si>
  <si>
    <t>Responsable d'une utilisation Lire Entrée</t>
  </si>
  <si>
    <t>Usage Lire Méthodologie</t>
  </si>
  <si>
    <t>Prix ​​Feuille requis</t>
  </si>
  <si>
    <t>Compte Date d'expiration</t>
  </si>
  <si>
    <t>Créée en E-System Signature</t>
  </si>
  <si>
    <t>Créée en E-Signature Sur</t>
  </si>
  <si>
    <t>Créée en E-Signature - Intégration message</t>
  </si>
  <si>
    <t>Email activée</t>
  </si>
  <si>
    <t>Dernière Password Reset date</t>
  </si>
  <si>
    <t>Compte bloqué</t>
  </si>
  <si>
    <t>Basse Nom d'utilisateur</t>
  </si>
  <si>
    <t>Proxy Fin DTTM</t>
  </si>
  <si>
    <t>Proxy Démarrer DTTM</t>
  </si>
  <si>
    <t>Lignes par page</t>
  </si>
  <si>
    <t>Utilisateur système</t>
  </si>
  <si>
    <t>Utilisateur Source</t>
  </si>
  <si>
    <t>Utilise Déclaration CRE</t>
  </si>
  <si>
    <t>Les statuts de l'enfant</t>
  </si>
  <si>
    <t>Statut Parent</t>
  </si>
  <si>
    <t>Touche de statut</t>
  </si>
  <si>
    <t>Workflow Entité</t>
  </si>
  <si>
    <t>日現在の時価総額</t>
  </si>
  <si>
    <t>医療又は歯科パーティー</t>
  </si>
  <si>
    <t>携帯電話番号</t>
  </si>
  <si>
    <t>ムーディーズKMV EDF</t>
  </si>
  <si>
    <t>日現在のムーディーズKMV EDF</t>
  </si>
  <si>
    <t>ムーディーズKMV EDFソース</t>
  </si>
  <si>
    <t>名前サフィックス</t>
  </si>
  <si>
    <t>場所はNDA？</t>
  </si>
  <si>
    <t>トレードなし</t>
  </si>
  <si>
    <t>非デル純投資</t>
  </si>
  <si>
    <t>組織の名前</t>
  </si>
  <si>
    <t>組織数</t>
  </si>
  <si>
    <t>組織開始日</t>
  </si>
  <si>
    <t>オリジナルパーティー</t>
  </si>
  <si>
    <t>その他の組織タイプ</t>
  </si>
  <si>
    <t>所有％</t>
  </si>
  <si>
    <t>親パーティーの詳細</t>
  </si>
  <si>
    <t>また、パートナーの直接債務者？</t>
  </si>
  <si>
    <t>パートナークライアント民</t>
  </si>
  <si>
    <t>パーティ連絡先の詳細</t>
  </si>
  <si>
    <t>パーティードキュメント協会</t>
  </si>
  <si>
    <t>パーティーマッチの詳細</t>
  </si>
  <si>
    <t>パーティーアンケート</t>
  </si>
  <si>
    <t>党は有害アクションスコア</t>
  </si>
  <si>
    <t>DFSカスタマーので、</t>
  </si>
  <si>
    <t>支払選択</t>
  </si>
  <si>
    <t>Pdコンタクト</t>
  </si>
  <si>
    <t>Pgのグレードディスカッション</t>
  </si>
  <si>
    <t>医師専門</t>
  </si>
  <si>
    <t>県言語</t>
  </si>
  <si>
    <t>前の年間収入</t>
  </si>
  <si>
    <t>プライマリ連絡先の名前</t>
  </si>
  <si>
    <t>前損失やチャージオフ</t>
  </si>
  <si>
    <t>公的債務の評価</t>
  </si>
  <si>
    <t>日現在の公的債務の評価</t>
  </si>
  <si>
    <t>有効な公的債務格付けソース</t>
  </si>
  <si>
    <t>パブリックまたはプライベート</t>
  </si>
  <si>
    <t>オーバーライドする理由</t>
  </si>
  <si>
    <t>関連当事者の詳細</t>
  </si>
  <si>
    <t>RFAデータ</t>
  </si>
  <si>
    <t>操作のセクター</t>
  </si>
  <si>
    <t>サービシングティア</t>
  </si>
  <si>
    <t>特別産業</t>
  </si>
  <si>
    <t>サブラインビジネス</t>
  </si>
  <si>
    <t>子会社旗</t>
  </si>
  <si>
    <t>不審な活動</t>
  </si>
  <si>
    <t>税免除旗</t>
  </si>
  <si>
    <t>税同上値</t>
  </si>
  <si>
    <t>TCAアカウントID</t>
  </si>
  <si>
    <t>TCA口座番号</t>
  </si>
  <si>
    <t>TCA同上</t>
  </si>
  <si>
    <t>TCAパーティー番号</t>
  </si>
  <si>
    <t>ティッカー</t>
  </si>
  <si>
    <t>タイトル別</t>
  </si>
  <si>
    <t>からEDFを使用してください</t>
  </si>
  <si>
    <t>からLGDグレードを使用してください</t>
  </si>
  <si>
    <t>評価を使用します</t>
  </si>
  <si>
    <t>からリスクグレードを使用</t>
  </si>
  <si>
    <t>バージョンステータス</t>
  </si>
  <si>
    <t>CURR addrのレジデンス年</t>
  </si>
  <si>
    <t>ビジネスでの年</t>
  </si>
  <si>
    <t>産業界との年</t>
  </si>
  <si>
    <t>パーティー施設</t>
  </si>
  <si>
    <t>パーティー内線識別子</t>
  </si>
  <si>
    <t>既存の直接暴露</t>
  </si>
  <si>
    <t>義務タイプコード</t>
  </si>
  <si>
    <t>製品タイプコード</t>
  </si>
  <si>
    <t>パーティー責任</t>
  </si>
  <si>
    <t>所有割合</t>
  </si>
  <si>
    <t>マッチング候補同上</t>
  </si>
  <si>
    <t>マッチパターン</t>
  </si>
  <si>
    <t>で一致しました</t>
  </si>
  <si>
    <t>一致した信頼水準</t>
  </si>
  <si>
    <t>一致フラグ</t>
  </si>
  <si>
    <t>一致したルールID</t>
  </si>
  <si>
    <t>レコード・キー</t>
  </si>
  <si>
    <t>レコードタイプ</t>
  </si>
  <si>
    <t>パーティー所有資産</t>
  </si>
  <si>
    <t>党は有害なアクションをスコア</t>
  </si>
  <si>
    <t>有害なアクションメッセージ</t>
  </si>
  <si>
    <t>パーティー得点</t>
  </si>
  <si>
    <t>パーティーサイトの使用</t>
  </si>
  <si>
    <t>アクティブフラグ</t>
  </si>
  <si>
    <t>プリム毎の旗</t>
  </si>
  <si>
    <t>サイトの使用タイプ</t>
  </si>
  <si>
    <t>TCAアカウンティングサイトの使用同上</t>
  </si>
  <si>
    <t>TCAサイトの使用同上</t>
  </si>
  <si>
    <t>APベンダーサイトID</t>
  </si>
  <si>
    <t>コンタクトsameAsのプライマリ旗</t>
  </si>
  <si>
    <t>サイト数内線</t>
  </si>
  <si>
    <t>非アクティブ日</t>
  </si>
  <si>
    <t>メインサイト情報</t>
  </si>
  <si>
    <t>マスターのAggリクエスト</t>
  </si>
  <si>
    <t>通知フラグ</t>
  </si>
  <si>
    <t>オーダー</t>
  </si>
  <si>
    <t>パーティ連絡先情報</t>
  </si>
  <si>
    <t>パーティーサイト内線識別子</t>
  </si>
  <si>
    <t>プライマリサイトの旗</t>
  </si>
  <si>
    <t>TCAアカウンティングサイトID</t>
  </si>
  <si>
    <t>TCAサイトID</t>
  </si>
  <si>
    <t>割り当てられPCT</t>
  </si>
  <si>
    <t>流通方法</t>
  </si>
  <si>
    <t>Evgpassthrough基本コード</t>
  </si>
  <si>
    <t>Evgpassthrough PCT</t>
  </si>
  <si>
    <t>パススルー基本コード</t>
  </si>
  <si>
    <t>パススルーパターン</t>
  </si>
  <si>
    <t>支払方法</t>
  </si>
  <si>
    <t>留保料AMTの</t>
  </si>
  <si>
    <t>保持PCT</t>
  </si>
  <si>
    <t>支払ライン</t>
  </si>
  <si>
    <t>税務行</t>
  </si>
  <si>
    <t>許可繰延PMT</t>
  </si>
  <si>
    <t>配送スケジュール</t>
  </si>
  <si>
    <t>ローカルスケジュール</t>
  </si>
  <si>
    <t>その他のスケジュール旗</t>
  </si>
  <si>
    <t>繰延のPMTはありません</t>
  </si>
  <si>
    <t>支払いライン</t>
  </si>
  <si>
    <t>支払スケジュールタイプ</t>
  </si>
  <si>
    <t>季節のスケジュール旗</t>
  </si>
  <si>
    <t>支払サマリー・スケジュール</t>
  </si>
  <si>
    <t>LGD評価DTTM</t>
  </si>
  <si>
    <t>パーティー評価DTTM</t>
  </si>
  <si>
    <t>生モデル党CDTスコア</t>
  </si>
  <si>
    <t>デフォルト</t>
  </si>
  <si>
    <t>医療過誤カバレッジAMTの</t>
  </si>
  <si>
    <t>どのくらい借り手が現在の練習を所有しますか？</t>
  </si>
  <si>
    <t>借り手は、前の練習を所有していたどのくらい？</t>
  </si>
  <si>
    <t>Borrowr再配置</t>
  </si>
  <si>
    <t>コレクション - ％の人頭</t>
  </si>
  <si>
    <t>コレクション - ％メディケイド</t>
  </si>
  <si>
    <t>コレクション - ％メディケア</t>
  </si>
  <si>
    <t>コレクション - ％のHMO</t>
  </si>
  <si>
    <t>コレクション - その他％</t>
  </si>
  <si>
    <t>コレクション - ％オフィス支払い/保険</t>
  </si>
  <si>
    <t>コレクション - ％のPPO</t>
  </si>
  <si>
    <t>機器\の条件：</t>
  </si>
  <si>
    <t>\現在の家賃（月額）：\</t>
  </si>
  <si>
    <t>現在の前の練習</t>
  </si>
  <si>
    <t>医師は地元の病院の権限を持っていますか？</t>
  </si>
  <si>
    <t>ドクター手続きオブジェクト</t>
  </si>
  <si>
    <t>提案オプス試験のレーンを装備</t>
  </si>
  <si>
    <t>\ EST（東部基準時。平均。患者当たりの料金</t>
  </si>
  <si>
    <t>練習から病院までの距離</t>
  </si>
  <si>
    <t>費用/利益をどのように分割されますか？</t>
  </si>
  <si>
    <t>どのLongdoc Assoのセクターと</t>
  </si>
  <si>
    <t>最終税の年収入</t>
  </si>
  <si>
    <t>場所スタッフの計画</t>
  </si>
  <si>
    <t>マル練習クレーム</t>
  </si>
  <si>
    <t>いいえ診察室ありません</t>
  </si>
  <si>
    <t>いいえ診察室ありません提案</t>
  </si>
  <si>
    <t>\ Operatoriesの数\ u2013装備</t>
  </si>
  <si>
    <t>\ Operatoriesの数\ u2013装備（案）</t>
  </si>
  <si>
    <t>\ Operatories \ u2013配管の数</t>
  </si>
  <si>
    <t>手術室の数</t>
  </si>
  <si>
    <t>Treatementテーブルのなし</t>
  </si>
  <si>
    <t>\＃新しい患者/月</t>
  </si>
  <si>
    <t>事務所は電子カルテを持っていますか？</t>
  </si>
  <si>
    <t>練習売主/買主競業避止契約の条件は何ですか？</t>
  </si>
  <si>
    <t>練習専門</t>
  </si>
  <si>
    <t>\提案家賃（​​月額）：\</t>
  </si>
  <si>
    <t>収益のSf</t>
  </si>
  <si>
    <t>売主所有CRE</t>
  </si>
  <si>
    <t>スペシャリティ</t>
  </si>
  <si>
    <t>専門家のタイプ（該当する場合）？</t>
  </si>
  <si>
    <t>（該当する場合）年には、レジデントを完了しましたか？</t>
  </si>
  <si>
    <t>経験のYRS</t>
  </si>
  <si>
    <t>YRS前経験</t>
  </si>
  <si>
    <t>リース上の残りの年</t>
  </si>
  <si>
    <t>PRG ACQ料</t>
  </si>
  <si>
    <t>PRG ACQ料ティア</t>
  </si>
  <si>
    <t>より多い量</t>
  </si>
  <si>
    <t>より少ない量</t>
  </si>
  <si>
    <t>段</t>
  </si>
  <si>
    <t>蓄積期間</t>
  </si>
  <si>
    <t>ACQ料ティア</t>
  </si>
  <si>
    <t>買収費用タイプ</t>
  </si>
  <si>
    <t>資格</t>
  </si>
  <si>
    <t>上書き可</t>
  </si>
  <si>
    <t>被移植部</t>
  </si>
  <si>
    <t>遡及インジケータ</t>
  </si>
  <si>
    <t>遡及支払いの頻度</t>
  </si>
  <si>
    <t>資産の種類文献同上</t>
  </si>
  <si>
    <t>条件文献同上</t>
  </si>
  <si>
    <t>フラグを含めます</t>
  </si>
  <si>
    <t>PRG AST Remkt</t>
  </si>
  <si>
    <t>アセット・リカバリーRespは</t>
  </si>
  <si>
    <t>アセット・リカバリーRespはパーティー</t>
  </si>
  <si>
    <t>INSPのCondレポートRespは</t>
  </si>
  <si>
    <t>INSPのCondレポートRespはパーティー</t>
  </si>
  <si>
    <t>Remarketting方法</t>
  </si>
  <si>
    <t>Remkt販売Respは</t>
  </si>
  <si>
    <t>Remkt販売Respはパーティー</t>
  </si>
  <si>
    <t>リニューアル経験PMT Respは</t>
  </si>
  <si>
    <t>リニューアル経験PMT Respはパーティー</t>
  </si>
  <si>
    <t>修理Recond Respは</t>
  </si>
  <si>
    <t>修理Recond Respはパーティー</t>
  </si>
  <si>
    <t>交通経験Respは</t>
  </si>
  <si>
    <t>交通EXPE Respはパーティー</t>
  </si>
  <si>
    <t>PRGキャンセルリース</t>
  </si>
  <si>
    <t>手当の頻度</t>
  </si>
  <si>
    <t>キャンセルリース可</t>
  </si>
  <si>
    <t>キャンセル基礎</t>
  </si>
  <si>
    <t>キャンセル基礎AMTの</t>
  </si>
  <si>
    <t>民通知の日数</t>
  </si>
  <si>
    <t>資産の民可</t>
  </si>
  <si>
    <t>PRG契約終了</t>
  </si>
  <si>
    <t>ビル・更新期間</t>
  </si>
  <si>
    <t>ビルサービス期間</t>
  </si>
  <si>
    <t>ロールオーバーインセンティブパーセント</t>
  </si>
  <si>
    <t>PRGクレジットカード</t>
  </si>
  <si>
    <t>Ccの料金AMTの</t>
  </si>
  <si>
    <t>CcのPMT受け入れ旗</t>
  </si>
  <si>
    <t>CcのPMTリミットAMTの</t>
  </si>
  <si>
    <t>PRGクレジットリコース</t>
  </si>
  <si>
    <t>プール有効期限</t>
  </si>
  <si>
    <t>プール番号</t>
  </si>
  <si>
    <t>プール発効日</t>
  </si>
  <si>
    <t>PRG遅延資金</t>
  </si>
  <si>
    <t>こぶ</t>
  </si>
  <si>
    <t>支払うために日</t>
  </si>
  <si>
    <t>遅延資金必須</t>
  </si>
  <si>
    <t>保留する資金の割合（％）</t>
  </si>
  <si>
    <t>価格の遅れを含めます</t>
  </si>
  <si>
    <t>インタレストインデックス</t>
  </si>
  <si>
    <t>源泉徴収資金の支払利息</t>
  </si>
  <si>
    <t>デフォルトファンドの期間</t>
  </si>
  <si>
    <t>PRG早期終了</t>
  </si>
  <si>
    <t>引用を受信するには問い合わせ</t>
  </si>
  <si>
    <t>Qtの非ベンダー可日</t>
  </si>
  <si>
    <t>エンド手当DTTM</t>
  </si>
  <si>
    <t>引用を受信するための方法</t>
  </si>
  <si>
    <t>リターンの民可</t>
  </si>
  <si>
    <t>スタート手当DTTM</t>
  </si>
  <si>
    <t>メッセージを警告</t>
  </si>
  <si>
    <t>PRG例ソフト原価</t>
  </si>
  <si>
    <t>PRG例ソフトコストしきい値</t>
  </si>
  <si>
    <t>最大の資産原価</t>
  </si>
  <si>
    <t>取り扱いレベル</t>
  </si>
  <si>
    <t>最大許容ソフト原価率</t>
  </si>
  <si>
    <t>PRG例ソフトコストのしきい値</t>
  </si>
  <si>
    <t>マックス料額</t>
  </si>
  <si>
    <t>ミン料額</t>
  </si>
  <si>
    <t>可免除/上書き</t>
  </si>
  <si>
    <t>PRGグループDESC</t>
  </si>
  <si>
    <t>PRGグループ名</t>
  </si>
  <si>
    <t>PRG暫定賃貸</t>
  </si>
  <si>
    <t>利益共有PCNT</t>
  </si>
  <si>
    <t>暫定家賃可？</t>
  </si>
  <si>
    <t>賃貸パーセントのためのパーセントのパススルー</t>
  </si>
  <si>
    <t>サービスのパーセントのためのパーセントのパススルー</t>
  </si>
  <si>
    <t>PRG請求</t>
  </si>
  <si>
    <t>戻るビル</t>
  </si>
  <si>
    <t>戻るビルプリントリード日数</t>
  </si>
  <si>
    <t>戻るビル期日座標</t>
  </si>
  <si>
    <t>配信タイプ</t>
  </si>
  <si>
    <t>請求書発行手数料旗</t>
  </si>
  <si>
    <t>請求書発行テンプレート</t>
  </si>
  <si>
    <t>民控え期日日数</t>
  </si>
  <si>
    <t>PRGレター</t>
  </si>
  <si>
    <t>レターテンプレート</t>
  </si>
  <si>
    <t>スケジュール配信</t>
  </si>
  <si>
    <t>プログラムの価格設定プロファイル</t>
  </si>
  <si>
    <t>価格設定プロファイル番号</t>
  </si>
  <si>
    <t>価格設定プロファイル文献同上</t>
  </si>
  <si>
    <t>プログラムの推進</t>
  </si>
  <si>
    <t>PRG資産税</t>
  </si>
  <si>
    <t>Respは収集</t>
  </si>
  <si>
    <t>評価するフラグに含</t>
  </si>
  <si>
    <t>請求Respは</t>
  </si>
  <si>
    <t>ベンダーフラグを送金</t>
  </si>
  <si>
    <t>Respは送金</t>
  </si>
  <si>
    <t>報告旗</t>
  </si>
  <si>
    <t>PRG購入オプション</t>
  </si>
  <si>
    <t>契約レベルを入れて許可</t>
  </si>
  <si>
    <t>買い取るオプション可</t>
  </si>
  <si>
    <t>FMVキャップAMTの</t>
  </si>
  <si>
    <t>FMVオプション可</t>
  </si>
  <si>
    <t>Fppo可</t>
  </si>
  <si>
    <t>Fppo PCNTの基礎</t>
  </si>
  <si>
    <t>Fppoパーセント</t>
  </si>
  <si>
    <t>Fppoフラグをオーバーライドします</t>
  </si>
  <si>
    <t>入れ、所有者の資産</t>
  </si>
  <si>
    <t>購入アウト、所有者</t>
  </si>
  <si>
    <t>FMV、所有者</t>
  </si>
  <si>
    <t>所有者でFppo</t>
  </si>
  <si>
    <t>購入アウト時に所有者党</t>
  </si>
  <si>
    <t>FMV、所有者党</t>
  </si>
  <si>
    <t>Fppo、所有者党</t>
  </si>
  <si>
    <t>パーセントを入れて</t>
  </si>
  <si>
    <t>パーセント基準を置きます</t>
  </si>
  <si>
    <t>入れて購入オプション</t>
  </si>
  <si>
    <t>入れて購入オプションパーティー</t>
  </si>
  <si>
    <t>PRGリニューアル</t>
  </si>
  <si>
    <t>許容可能なお知らせ方法</t>
  </si>
  <si>
    <t>CNTRの対象エバーグリーン</t>
  </si>
  <si>
    <t>Elease旗可</t>
  </si>
  <si>
    <t>ルネを防ぐために、民お知らせ必須</t>
  </si>
  <si>
    <t>PRGレポート</t>
  </si>
  <si>
    <t>レポートテンプレート</t>
  </si>
  <si>
    <t>PRG売上税</t>
  </si>
  <si>
    <t>パススルーフラグについてeligが</t>
  </si>
  <si>
    <t>PRGのShプランCBP</t>
  </si>
  <si>
    <t>PRGのShプランCBP用語の共有</t>
  </si>
  <si>
    <t>パーセントを共有します</t>
  </si>
  <si>
    <t>初期支払いPCT</t>
  </si>
  <si>
    <t>最低料金AMTのPCT</t>
  </si>
  <si>
    <t>最小民のPMT</t>
  </si>
  <si>
    <t>Miximum民のPMT</t>
  </si>
  <si>
    <t>PCT最大のPMT録音後に共有</t>
  </si>
  <si>
    <t>PRGのShプランCBP用語Sharings</t>
  </si>
  <si>
    <t>RES経験を回復</t>
  </si>
  <si>
    <t>PRGのShプランPNP</t>
  </si>
  <si>
    <t>金融機関によって保持さヌム支払い</t>
  </si>
  <si>
    <t>パートナーによって保持民のPMT</t>
  </si>
  <si>
    <t>ペイパートナーファースト</t>
  </si>
  <si>
    <t>残留露出を回復</t>
  </si>
  <si>
    <t>PRGのSh計画PPP</t>
  </si>
  <si>
    <t>残留共有PECT</t>
  </si>
  <si>
    <t>PRGのShプランPRV</t>
  </si>
  <si>
    <t>PCTは、RESのターゲットの後に保持さ</t>
  </si>
  <si>
    <t>PCTは、RESターゲットの前に保持さ</t>
  </si>
  <si>
    <t>RESターゲットPCT</t>
  </si>
  <si>
    <t>PRG共有</t>
  </si>
  <si>
    <t>共有の対象</t>
  </si>
  <si>
    <t>プランを共有</t>
  </si>
  <si>
    <t>PRG SLA</t>
  </si>
  <si>
    <t>民の範囲から</t>
  </si>
  <si>
    <t>民レンジに</t>
  </si>
  <si>
    <t>民の時間（分）</t>
  </si>
  <si>
    <t>必須PCT</t>
  </si>
  <si>
    <t>SLAタイプ</t>
  </si>
  <si>
    <t>PRG補助金</t>
  </si>
  <si>
    <t>推進文献同上</t>
  </si>
  <si>
    <t>助成番号</t>
  </si>
  <si>
    <t>補助金政策文献同上</t>
  </si>
  <si>
    <t>PRG UCC</t>
  </si>
  <si>
    <t>ファイリング時間</t>
  </si>
  <si>
    <t>低いLMT ​​AMTの</t>
  </si>
  <si>
    <t>購入オプションタイプ</t>
  </si>
  <si>
    <t>ファイリングの責任</t>
  </si>
  <si>
    <t>スケジュールUCC</t>
  </si>
  <si>
    <t>検索しきい値量</t>
  </si>
  <si>
    <t>UCC必須旗</t>
  </si>
  <si>
    <t>アッパーLMT AMTの</t>
  </si>
  <si>
    <t>PRGの妥当性</t>
  </si>
  <si>
    <t>期間の終了</t>
  </si>
  <si>
    <t>民有効日数</t>
  </si>
  <si>
    <t>引用の妥当性ルール</t>
  </si>
  <si>
    <t>AMTのからしきい値の有効性</t>
  </si>
  <si>
    <t>AMTのに対する閾値妥当性</t>
  </si>
  <si>
    <t>有効性タイプ</t>
  </si>
  <si>
    <t>CPIレンガPCT</t>
  </si>
  <si>
    <t>CPIシンジケートPCT</t>
  </si>
  <si>
    <t>ROA税引前PCT</t>
  </si>
  <si>
    <t>税PCT後ROE</t>
  </si>
  <si>
    <t>ROE税引前PCT</t>
  </si>
  <si>
    <t>受理日</t>
  </si>
  <si>
    <t>調整開始に関する日</t>
  </si>
  <si>
    <t>集約された残留AMTの</t>
  </si>
  <si>
    <t>年間支出AMTの</t>
  </si>
  <si>
    <t>年換算コストPCT</t>
  </si>
  <si>
    <t>平均寿命</t>
  </si>
  <si>
    <t>不良債権区PCT</t>
  </si>
  <si>
    <t>基本レートファクタ</t>
  </si>
  <si>
    <t>ベースTビルPCT</t>
  </si>
  <si>
    <t>ブリックPCT</t>
  </si>
  <si>
    <t>バッファPCT</t>
  </si>
  <si>
    <t>計算されたストリームPCT</t>
  </si>
  <si>
    <t>信用レベル</t>
  </si>
  <si>
    <t>期間TビルPCT</t>
  </si>
  <si>
    <t>EOL物流</t>
  </si>
  <si>
    <t>内線オプション</t>
  </si>
  <si>
    <t>拡張レートファクタ比</t>
  </si>
  <si>
    <t>FASBレート</t>
  </si>
  <si>
    <t>金融送料</t>
  </si>
  <si>
    <t>資金調達費用PCT</t>
  </si>
  <si>
    <t>ゲインPCT</t>
  </si>
  <si>
    <t>総収入PCT</t>
  </si>
  <si>
    <t>インプライド利回りPCT</t>
  </si>
  <si>
    <t>インプライド・イールド税引前PCT</t>
  </si>
  <si>
    <t>インデックス日</t>
  </si>
  <si>
    <t>インデックス付き</t>
  </si>
  <si>
    <t>暫定賃貸PCT</t>
  </si>
  <si>
    <t>リボルPCT</t>
  </si>
  <si>
    <t>マニュアル評価​​決定</t>
  </si>
  <si>
    <t>ミックスPCT</t>
  </si>
  <si>
    <t>MLA</t>
  </si>
  <si>
    <t>OPEX PCT</t>
  </si>
  <si>
    <t>オリジネーション手数料PCT</t>
  </si>
  <si>
    <t>その他COR PCT</t>
  </si>
  <si>
    <t>パートナー料金PCT</t>
  </si>
  <si>
    <t>価格設定オプションのステータス</t>
  </si>
  <si>
    <t>価格見積もり</t>
  </si>
  <si>
    <t>プログラム・コード</t>
  </si>
  <si>
    <t>Pvの支払AMTの</t>
  </si>
  <si>
    <t>リニューアルとPvの支払AMTの</t>
  </si>
  <si>
    <t>COFでPvの賃貸</t>
  </si>
  <si>
    <t>Pvの残留PCT</t>
  </si>
  <si>
    <t>資産を引用</t>
  </si>
  <si>
    <t>削減MTMリニューアル</t>
  </si>
  <si>
    <t>リニューアルキャップ</t>
  </si>
  <si>
    <t>RVI PCT</t>
  </si>
  <si>
    <t>保守運用コストPCT</t>
  </si>
  <si>
    <t>発送費用</t>
  </si>
  <si>
    <t>補助率</t>
  </si>
  <si>
    <t>レートPCTを交換</t>
  </si>
  <si>
    <t>シンジケーションPCTオフセット</t>
  </si>
  <si>
    <t>総AMTの</t>
  </si>
  <si>
    <t>総費用PCT</t>
  </si>
  <si>
    <t>総支払AMTの</t>
  </si>
  <si>
    <t>合計残量</t>
  </si>
  <si>
    <t>隆起COF PCT</t>
  </si>
  <si>
    <t>控除Prefundは旗ポイント</t>
  </si>
  <si>
    <t>デフォルトのフラット額</t>
  </si>
  <si>
    <t>デフォルトのポイント</t>
  </si>
  <si>
    <t>ポイントフラグを開示</t>
  </si>
  <si>
    <t>最大融資AMTの</t>
  </si>
  <si>
    <t>マックスフラット額</t>
  </si>
  <si>
    <t>マックスリースAMTの</t>
  </si>
  <si>
    <t>最大のポイント</t>
  </si>
  <si>
    <t>デフォルトのオーバーライドは許可しますか？</t>
  </si>
  <si>
    <t>ポイント管理</t>
  </si>
  <si>
    <t>価格ティア</t>
  </si>
  <si>
    <t>知るか</t>
  </si>
  <si>
    <t>関連プロモーション</t>
  </si>
  <si>
    <t>ステータスデア</t>
  </si>
  <si>
    <t>アニバーサリーDTTM</t>
  </si>
  <si>
    <t>計算タイプ</t>
  </si>
  <si>
    <t>デイコード</t>
  </si>
  <si>
    <t>月のノー</t>
  </si>
  <si>
    <t>首相変更頻度</t>
  </si>
  <si>
    <t>素因数PCT</t>
  </si>
  <si>
    <t>プライムインデックス</t>
  </si>
  <si>
    <t>主な返済情報</t>
  </si>
  <si>
    <t>DTTMに生じます</t>
  </si>
  <si>
    <t>ビルためDTTM</t>
  </si>
  <si>
    <t>ビルやリード日数インジケータ</t>
  </si>
  <si>
    <t>成熟方法コレクション</t>
  </si>
  <si>
    <t>前払いコード</t>
  </si>
  <si>
    <t>校長のIntインジケータ</t>
  </si>
  <si>
    <t>Sublimits</t>
  </si>
  <si>
    <t>担保Reqd</t>
  </si>
  <si>
    <t>許可借手が可能に</t>
  </si>
  <si>
    <t>許容資産クラス</t>
  </si>
  <si>
    <t>許容資産クラスのRef</t>
  </si>
  <si>
    <t>許容メーカー文献</t>
  </si>
  <si>
    <t>資産の場所の通知日数</t>
  </si>
  <si>
    <t>自動承認FICOスコア</t>
  </si>
  <si>
    <t>自動承認ミン年</t>
  </si>
  <si>
    <t>自動旗を承認</t>
  </si>
  <si>
    <t>ベストエフォート言語</t>
  </si>
  <si>
    <t>現金アプリケーションハイアー</t>
  </si>
  <si>
    <t>連邦管轄の県</t>
  </si>
  <si>
    <t>開始日デイズグランドファザリングアプリの数</t>
  </si>
  <si>
    <t>開始日デイズグランドファザリング予約の数</t>
  </si>
  <si>
    <t>みなし受け入れ日数</t>
  </si>
  <si>
    <t>デフまずPMTアドバンス</t>
  </si>
  <si>
    <t>デフまずPMTの延滞</t>
  </si>
  <si>
    <t>デフ価格の基礎</t>
  </si>
  <si>
    <t>デフォルト言語</t>
  </si>
  <si>
    <t>ドク準備Respはパーティー</t>
  </si>
  <si>
    <t>ドク準備責任者</t>
  </si>
  <si>
    <t>プログラム資格最も早いのApp日</t>
  </si>
  <si>
    <t>初期の終端</t>
  </si>
  <si>
    <t>からプログラムの効果的な</t>
  </si>
  <si>
    <t>プログラムの効果的なへ</t>
  </si>
  <si>
    <t>eligがScrをカード</t>
  </si>
  <si>
    <t>エバーグリーンの対象</t>
  </si>
  <si>
    <t>EOL通知の日数</t>
  </si>
  <si>
    <t>除外のPRGプロモーション</t>
  </si>
  <si>
    <t>固定拡張</t>
  </si>
  <si>
    <t>FMVキャップ</t>
  </si>
  <si>
    <t>強制保険Allwd旗</t>
  </si>
  <si>
    <t>同上Cフラグ</t>
  </si>
  <si>
    <t>互換性のないブロックコード</t>
  </si>
  <si>
    <t>請求リード日数</t>
  </si>
  <si>
    <t>レイトチャージインタレスト</t>
  </si>
  <si>
    <t>後期充電タイプ</t>
  </si>
  <si>
    <t>等のような</t>
  </si>
  <si>
    <t>最大契約の減少？</t>
  </si>
  <si>
    <t>マックス契約12月Percの</t>
  </si>
  <si>
    <t>最大契約の増加？</t>
  </si>
  <si>
    <t>マックス契約株式会社Percの</t>
  </si>
  <si>
    <t>MWD赦し</t>
  </si>
  <si>
    <t>ネゴシエートされたリニューアル</t>
  </si>
  <si>
    <t>許容可能なお知らせメソッド</t>
  </si>
  <si>
    <t>リニューアル（日）を防止するための注意が必要</t>
  </si>
  <si>
    <t>民マックスソフトはAutoaprためのコスト</t>
  </si>
  <si>
    <t>他の金融機関名</t>
  </si>
  <si>
    <t>自動的に割り当てられるコードを支払います</t>
  </si>
  <si>
    <t>物理ダメージ保険</t>
  </si>
  <si>
    <t>お支払い方法によりデー</t>
  </si>
  <si>
    <t>PRGアプリケーションエントリSLとして</t>
  </si>
  <si>
    <t>PRG資産に関する情報</t>
  </si>
  <si>
    <t>PRGクレジット決定SLとして</t>
  </si>
  <si>
    <t>PRGクレジットRecourses</t>
  </si>
  <si>
    <t>PRG早期終端</t>
  </si>
  <si>
    <t>PRG施設Mgmt（仮想ディスクの管理）</t>
  </si>
  <si>
    <t>PRGファックス資金</t>
  </si>
  <si>
    <t>PRG料金</t>
  </si>
  <si>
    <t>PRG手紙</t>
  </si>
  <si>
    <t>PRGその他の製品</t>
  </si>
  <si>
    <t>PRGパートナー</t>
  </si>
  <si>
    <t>PRG価格指数</t>
  </si>
  <si>
    <t>PRGレンタルオプション</t>
  </si>
  <si>
    <t>PRG即日資金SLとして</t>
  </si>
  <si>
    <t>PRG妥当性</t>
  </si>
  <si>
    <t>一次ソースの関係</t>
  </si>
  <si>
    <t>プライマリ販売</t>
  </si>
  <si>
    <t>プライベートLBL Alwd旗</t>
  </si>
  <si>
    <t>番組カテゴリ</t>
  </si>
  <si>
    <t>レート参加対象</t>
  </si>
  <si>
    <t>コー​​ドへの送金</t>
  </si>
  <si>
    <t>リニューアル可</t>
  </si>
  <si>
    <t>エンティティの報告</t>
  </si>
  <si>
    <t>残留ポリシー</t>
  </si>
  <si>
    <t>UCC充填RESP</t>
  </si>
  <si>
    <t>スケジュールに戻ります</t>
  </si>
  <si>
    <t>法的管轄の州</t>
  </si>
  <si>
    <t>STIP損失表</t>
  </si>
  <si>
    <t>シンジケーション対象旗</t>
  </si>
  <si>
    <t>税務意見書が必要</t>
  </si>
  <si>
    <t>税務意見書のしきい値</t>
  </si>
  <si>
    <t>電話番号の検証必須フラグ</t>
  </si>
  <si>
    <t>党その法案</t>
  </si>
  <si>
    <t>請求お問合せ</t>
  </si>
  <si>
    <t>連絡先の収集</t>
  </si>
  <si>
    <t>TMPLグループコード</t>
  </si>
  <si>
    <t>EOL通知のタイプ</t>
  </si>
  <si>
    <t>借手のリスクRtngフラグを利用</t>
  </si>
  <si>
    <t>有効オピニオンレターのしきい値</t>
  </si>
  <si>
    <t>妥当性に関する意見必須</t>
  </si>
  <si>
    <t>レートに行きます</t>
  </si>
  <si>
    <t>型に行きます</t>
  </si>
  <si>
    <t>プロモーションの有効期限DTTM</t>
  </si>
  <si>
    <t>プロモレートを使用します</t>
  </si>
  <si>
    <t>施設カテゴリタイプ</t>
  </si>
  <si>
    <t>排他的です</t>
  </si>
  <si>
    <t>添付用です</t>
  </si>
  <si>
    <t>王デア</t>
  </si>
  <si>
    <t>プロモーションタイプ</t>
  </si>
  <si>
    <t>レート低減</t>
  </si>
  <si>
    <t>含まれる残留</t>
  </si>
  <si>
    <t>SBUデア</t>
  </si>
  <si>
    <t>ときに排他的に使用します</t>
  </si>
  <si>
    <t>テナント情報に連絡</t>
  </si>
  <si>
    <t>月刊税額</t>
  </si>
  <si>
    <t>ネゴシエートされた税率</t>
  </si>
  <si>
    <t>支払税額パー</t>
  </si>
  <si>
    <t>PPTタイプ</t>
  </si>
  <si>
    <t>合計税額</t>
  </si>
  <si>
    <t>引用内線オプション</t>
  </si>
  <si>
    <t>引用内線オプションの詳細</t>
  </si>
  <si>
    <t>請負労働法</t>
  </si>
  <si>
    <t>請負タイプID</t>
  </si>
  <si>
    <t>項目の属性</t>
  </si>
  <si>
    <t>アイテム・クラス</t>
  </si>
  <si>
    <t>アイテムのロールアップ旗</t>
  </si>
  <si>
    <t>定価</t>
  </si>
  <si>
    <t>次群</t>
  </si>
  <si>
    <t>SKU番号</t>
  </si>
  <si>
    <t>SKUシステム・フラグ</t>
  </si>
  <si>
    <t>税規則コード</t>
  </si>
  <si>
    <t>ネクタイ数</t>
  </si>
  <si>
    <t>お客様のアカウントID</t>
  </si>
  <si>
    <t>マージンAMTの</t>
  </si>
  <si>
    <t>マージンPCT</t>
  </si>
  <si>
    <t>純収入AMTの</t>
  </si>
  <si>
    <t>詩人数</t>
  </si>
  <si>
    <t>営業担当者名</t>
  </si>
  <si>
    <t>SKU数</t>
  </si>
  <si>
    <t>小計AMTの</t>
  </si>
  <si>
    <t>引用索引</t>
  </si>
  <si>
    <t>ベースLRF</t>
  </si>
  <si>
    <t>ベースTbill</t>
  </si>
  <si>
    <t>Tracのを必須にするにはPricオプトインを引用</t>
  </si>
  <si>
    <t>残留引用</t>
  </si>
  <si>
    <t>ブレンドCPI</t>
  </si>
  <si>
    <t>ブレンドゲイン</t>
  </si>
  <si>
    <t>ブレンド総収入</t>
  </si>
  <si>
    <t>ブレンドLRF</t>
  </si>
  <si>
    <t>ブレンドマージン</t>
  </si>
  <si>
    <t>ブレンドのPV賃貸</t>
  </si>
  <si>
    <t>ブレンドROE</t>
  </si>
  <si>
    <t>残留ブレンド</t>
  </si>
  <si>
    <t>ブレンドストリーム</t>
  </si>
  <si>
    <t>ブレンド総費用</t>
  </si>
  <si>
    <t>ブレンド収量</t>
  </si>
  <si>
    <t>カスタマーMLA</t>
  </si>
  <si>
    <t>引用の残差</t>
  </si>
  <si>
    <t>見積もりテンプレート</t>
  </si>
  <si>
    <t>引用タイプ</t>
  </si>
  <si>
    <t>セールスサポート担当者</t>
  </si>
  <si>
    <t>Racの定義</t>
  </si>
  <si>
    <t>Racのカテゴリー</t>
  </si>
  <si>
    <t>Racの同上</t>
  </si>
  <si>
    <t>Racsetの定義</t>
  </si>
  <si>
    <t>Racの評価</t>
  </si>
  <si>
    <t>Racの数</t>
  </si>
  <si>
    <t>Racset評価</t>
  </si>
  <si>
    <t>Racsetグループ</t>
  </si>
  <si>
    <t>RAC設定された評価</t>
  </si>
  <si>
    <t>自動化</t>
  </si>
  <si>
    <t>例外庁値</t>
  </si>
  <si>
    <t>ナ</t>
  </si>
  <si>
    <t>状態値</t>
  </si>
  <si>
    <t>鑑定額</t>
  </si>
  <si>
    <t>鑑定日順序</t>
  </si>
  <si>
    <t>鑑定日受信します</t>
  </si>
  <si>
    <t>鑑定方法</t>
  </si>
  <si>
    <t>建物状況</t>
  </si>
  <si>
    <t>国勢調査トラクト</t>
  </si>
  <si>
    <t>日付構築</t>
  </si>
  <si>
    <t>順序環境アセスメント日</t>
  </si>
  <si>
    <t>受信環境アセスメント日</t>
  </si>
  <si>
    <t>環境アセスメントの種類</t>
  </si>
  <si>
    <t>環境アセスメント合格/不合格</t>
  </si>
  <si>
    <t>第一抵当リエン</t>
  </si>
  <si>
    <t>順序洪水認定日</t>
  </si>
  <si>
    <t>受信洪水認定日</t>
  </si>
  <si>
    <t>ベンダーの名前</t>
  </si>
  <si>
    <t>洪水SEQ1</t>
  </si>
  <si>
    <t>洪水SEQ2</t>
  </si>
  <si>
    <t>高リスク施設のタイプ</t>
  </si>
  <si>
    <t>歴史的使用</t>
  </si>
  <si>
    <t>変換された家であります</t>
  </si>
  <si>
    <t>施設内のパーキングです</t>
  </si>
  <si>
    <t>毎月協会会費</t>
  </si>
  <si>
    <t>単位CSFの数</t>
  </si>
  <si>
    <t>オリジナル鑑定額</t>
  </si>
  <si>
    <t>その他の不動産の詳細</t>
  </si>
  <si>
    <t>小包はありません</t>
  </si>
  <si>
    <t>PCTの所有者が占有します</t>
  </si>
  <si>
    <t>projの詳細</t>
  </si>
  <si>
    <t>プロパティ説明</t>
  </si>
  <si>
    <t>最近の鑑定日</t>
  </si>
  <si>
    <t>ビル賃貸可能スクエアフィート</t>
  </si>
  <si>
    <t>平方フィートReatil</t>
  </si>
  <si>
    <t>テナント</t>
  </si>
  <si>
    <t>年改築</t>
  </si>
  <si>
    <t>不動産ホールディング</t>
  </si>
  <si>
    <t>アスベストプレゼンス旗</t>
  </si>
  <si>
    <t>ストアド化学物質や使用するフラグ</t>
  </si>
  <si>
    <t>カバーするエリア</t>
  </si>
  <si>
    <t>日コープマンション設立します</t>
  </si>
  <si>
    <t>環境の懸念のDESCR</t>
  </si>
  <si>
    <t>環境の懸念の旗</t>
  </si>
  <si>
    <t>環境問題引用旗</t>
  </si>
  <si>
    <t>コー​​プ株式の民</t>
  </si>
  <si>
    <t>駐車場の民</t>
  </si>
  <si>
    <t>パーセント占有</t>
  </si>
  <si>
    <t>改修費用</t>
  </si>
  <si>
    <t>リノベーションReqd旗</t>
  </si>
  <si>
    <t>地下貯蔵タンクの旗</t>
  </si>
  <si>
    <t>AMTに下げます</t>
  </si>
  <si>
    <t>PCTを下げます</t>
  </si>
  <si>
    <t>AMTに増やします</t>
  </si>
  <si>
    <t>タイプを増減</t>
  </si>
  <si>
    <t>PCTを増やします</t>
  </si>
  <si>
    <t>マックス追加期間</t>
  </si>
  <si>
    <t>次の変更DTTM</t>
  </si>
  <si>
    <t>パラメータタイプ</t>
  </si>
  <si>
    <t>受信者</t>
  </si>
  <si>
    <t>自動通知の送信</t>
  </si>
  <si>
    <t>対応方法</t>
  </si>
  <si>
    <t>対応タイプ</t>
  </si>
  <si>
    <t>通知種別</t>
  </si>
  <si>
    <t>推薦理由コード</t>
  </si>
  <si>
    <t>親との関係パーティー</t>
  </si>
  <si>
    <t>関係締約国</t>
  </si>
  <si>
    <t>選択したロール</t>
  </si>
  <si>
    <t>リレーションシップマネージャー</t>
  </si>
  <si>
    <t>ソートされたリレーションシップ・パーティー</t>
  </si>
  <si>
    <t>ユニークお客様</t>
  </si>
  <si>
    <t>ウォッチリスト日</t>
  </si>
  <si>
    <t>ウォッチリストルート解析</t>
  </si>
  <si>
    <t>ウォッチリスト根本原因</t>
  </si>
  <si>
    <t>ウォッチリスト戦略</t>
  </si>
  <si>
    <t>Comparableを借ります</t>
  </si>
  <si>
    <t>単位なし</t>
  </si>
  <si>
    <t>ソースの種類</t>
  </si>
  <si>
    <t>マルチ家族</t>
  </si>
  <si>
    <t>非MTI Fmlies</t>
  </si>
  <si>
    <t>アスン動産紙旗</t>
  </si>
  <si>
    <t>監査のFreq</t>
  </si>
  <si>
    <t>への請求</t>
  </si>
  <si>
    <t>動産紙フラグが成立します</t>
  </si>
  <si>
    <t>お客様に通知</t>
  </si>
  <si>
    <t>赤緯バルフラグにペイオフ</t>
  </si>
  <si>
    <t>レンタル艦隊可</t>
  </si>
  <si>
    <t>賃借人へのオプションを購入</t>
  </si>
  <si>
    <t>レンタルの</t>
  </si>
  <si>
    <t>リクエストディスクロージャー</t>
  </si>
  <si>
    <t>開示は受け入れ？</t>
  </si>
  <si>
    <t>で受け入れ</t>
  </si>
  <si>
    <t>オンディスクロージャー</t>
  </si>
  <si>
    <t>ディスクロージャー詳細</t>
  </si>
  <si>
    <t>開示書類</t>
  </si>
  <si>
    <t>ディスクロージャーヘッダー</t>
  </si>
  <si>
    <t>クレジット必須用語料</t>
  </si>
  <si>
    <t>固定拡張価格作成</t>
  </si>
  <si>
    <t>FMVキャップ金額</t>
  </si>
  <si>
    <t>早期終了のスケジュールを生成</t>
  </si>
  <si>
    <t>ネゴシエートPPTファクター</t>
  </si>
  <si>
    <t>オリジナル支払いの割合</t>
  </si>
  <si>
    <t>QAL例外</t>
  </si>
  <si>
    <t>お支払いの更新民</t>
  </si>
  <si>
    <t>すべての施設</t>
  </si>
  <si>
    <t>すべてのRAC設定評価</t>
  </si>
  <si>
    <t>アピールステータス</t>
  </si>
  <si>
    <t>キャッシュフロー債務サービス比</t>
  </si>
  <si>
    <t>シティの関係</t>
  </si>
  <si>
    <t>COAコメントグループ</t>
  </si>
  <si>
    <t>COA施設</t>
  </si>
  <si>
    <t>CRA収入</t>
  </si>
  <si>
    <t>CRA収入AMTの</t>
  </si>
  <si>
    <t>ディールステータスインディアナ</t>
  </si>
  <si>
    <t>ディシジョン・施設</t>
  </si>
  <si>
    <t>フリーズコード</t>
  </si>
  <si>
    <t>？お客様を完全に保護に喜んで\：</t>
  </si>
  <si>
    <t>グロス改訂は考えてみましょう</t>
  </si>
  <si>
    <t>インタビューDTTM</t>
  </si>
  <si>
    <t>値のCreへローン</t>
  </si>
  <si>
    <t>MGMTの概要</t>
  </si>
  <si>
    <t>変更タイプ</t>
  </si>
  <si>
    <t>ムーディーズお客様</t>
  </si>
  <si>
    <t>Noiaのログ</t>
  </si>
  <si>
    <t>アカウントデアからヌル安全な名前</t>
  </si>
  <si>
    <t>関係デアからヌル安全な名前</t>
  </si>
  <si>
    <t>Oneracサイズ</t>
  </si>
  <si>
    <t>ポータルアクセスキー</t>
  </si>
  <si>
    <t>新しいレポートを引い</t>
  </si>
  <si>
    <t>レポートの顧客を引き</t>
  </si>
  <si>
    <t>Racのコメントグループ</t>
  </si>
  <si>
    <t>受信した日付</t>
  </si>
  <si>
    <t>辞退おすすめ</t>
  </si>
  <si>
    <t>推奨承認カテゴリ</t>
  </si>
  <si>
    <t>リクエスト開示</t>
  </si>
  <si>
    <t>SFDC所有者ID</t>
  </si>
  <si>
    <t>SFDCの所有者名</t>
  </si>
  <si>
    <t>Srcの施設</t>
  </si>
  <si>
    <t>残留ポリシー説明</t>
  </si>
  <si>
    <t>収益ライン</t>
  </si>
  <si>
    <t>収益レジェンド説明</t>
  </si>
  <si>
    <t>リスク債務格付け</t>
  </si>
  <si>
    <t>によって入力されました</t>
  </si>
  <si>
    <t>グレード値</t>
  </si>
  <si>
    <t>リスクグレード</t>
  </si>
  <si>
    <t>リスクグレードEDF</t>
  </si>
  <si>
    <t>リスクモデル</t>
  </si>
  <si>
    <t>リスクの種類</t>
  </si>
  <si>
    <t>リスク値</t>
  </si>
  <si>
    <t>ベースグレード</t>
  </si>
  <si>
    <t>ベースグレード方法</t>
  </si>
  <si>
    <t>導出法</t>
  </si>
  <si>
    <t>グレード説明</t>
  </si>
  <si>
    <t>グレードタイプ</t>
  </si>
  <si>
    <t>アウトルック</t>
  </si>
  <si>
    <t>Pdのグレード</t>
  </si>
  <si>
    <t>リスクLGDグレード</t>
  </si>
  <si>
    <t>最終LGDグレード</t>
  </si>
  <si>
    <t>LGD等級説明</t>
  </si>
  <si>
    <t>債務者RR</t>
  </si>
  <si>
    <t>S BA情報</t>
  </si>
  <si>
    <t>承認DTTM</t>
  </si>
  <si>
    <t>保証PCT</t>
  </si>
  <si>
    <t>SBA Gpの数</t>
  </si>
  <si>
    <t>比較調整ベースの売上高</t>
  </si>
  <si>
    <t>販売ユーザー</t>
  </si>
  <si>
    <t>セカンダリ旗</t>
  </si>
  <si>
    <t>実効レート</t>
  </si>
  <si>
    <t>EMM税免除ステータス</t>
  </si>
  <si>
    <t>管轄レベル</t>
  </si>
  <si>
    <t>EMMを上書き</t>
  </si>
  <si>
    <t>税免除のステータスを上書きします</t>
  </si>
  <si>
    <t>ストリーム売上税額</t>
  </si>
  <si>
    <t>課税基準コード</t>
  </si>
  <si>
    <t>アップフロント売上税額</t>
  </si>
  <si>
    <t>ジョブグループ名</t>
  </si>
  <si>
    <t>繰り返し発生します</t>
  </si>
  <si>
    <t>スコアカードのカテゴリー</t>
  </si>
  <si>
    <t>素点</t>
  </si>
  <si>
    <t>スコアカードのカテゴリタイプ</t>
  </si>
  <si>
    <t>からしきい値</t>
  </si>
  <si>
    <t>閾値まで</t>
  </si>
  <si>
    <t>重さ</t>
  </si>
  <si>
    <t>監査RespはのXml</t>
  </si>
  <si>
    <t>監査RespはのXmlサイズ</t>
  </si>
  <si>
    <t>ベースリミット経験</t>
  </si>
  <si>
    <t>カウンターオファー</t>
  </si>
  <si>
    <t>オファー</t>
  </si>
  <si>
    <t>要求された経験</t>
  </si>
  <si>
    <t>SBAカウンターオファー</t>
  </si>
  <si>
    <t>スコアカード事務局レポート</t>
  </si>
  <si>
    <t>スコアカードモデル</t>
  </si>
  <si>
    <t>スタンダード</t>
  </si>
  <si>
    <t>日付ウェイトを追加</t>
  </si>
  <si>
    <t>平均日数は体重を支払うこと</t>
  </si>
  <si>
    <t>不良債権のPCT重量</t>
  </si>
  <si>
    <t>変換レートウェイト</t>
  </si>
  <si>
    <t>滞納リースウェイト</t>
  </si>
  <si>
    <t>アプリRECVD以来ヶ月</t>
  </si>
  <si>
    <t>Bリスクグレード重量のPCT</t>
  </si>
  <si>
    <t>スコアカードDESC</t>
  </si>
  <si>
    <t>総アプリAprvd重量</t>
  </si>
  <si>
    <t>総アプリ予約された重量</t>
  </si>
  <si>
    <t>総アプリ受信数重量</t>
  </si>
  <si>
    <t>トータルコストの重さ</t>
  </si>
  <si>
    <t>採点属性</t>
  </si>
  <si>
    <t>属性説明</t>
  </si>
  <si>
    <t>キー属性</t>
  </si>
  <si>
    <t>CSTMのScr差分ヴァル</t>
  </si>
  <si>
    <t>データ型</t>
  </si>
  <si>
    <t>ディスプレイ</t>
  </si>
  <si>
    <t>理由同上</t>
  </si>
  <si>
    <t>理由レベル</t>
  </si>
  <si>
    <t>Recommカテゴリー</t>
  </si>
  <si>
    <t>勧告の判断</t>
  </si>
  <si>
    <t>推奨レベル</t>
  </si>
  <si>
    <t>ルールのキー</t>
  </si>
  <si>
    <t>ルール名</t>
  </si>
  <si>
    <t>辞退RECOMの結果のスコア</t>
  </si>
  <si>
    <t>採点結果</t>
  </si>
  <si>
    <t>FAC Scorings</t>
  </si>
  <si>
    <t>統合要求ID</t>
  </si>
  <si>
    <t>パーティーScorings</t>
  </si>
  <si>
    <t>採点決定日</t>
  </si>
  <si>
    <t>SCRのAttrのParam</t>
  </si>
  <si>
    <t>SCRのAttrシード</t>
  </si>
  <si>
    <t>スコア属性</t>
  </si>
  <si>
    <t>スコア]タブに表示</t>
  </si>
  <si>
    <t>SCRのAttr PARAMS</t>
  </si>
  <si>
    <t>ファクタースコア</t>
  </si>
  <si>
    <t>スコアリング・ルール</t>
  </si>
  <si>
    <t>画面の説明に</t>
  </si>
  <si>
    <t>第一SCRルールのParam</t>
  </si>
  <si>
    <t>勧告カテゴリー</t>
  </si>
  <si>
    <t>SCRルールPARAMS</t>
  </si>
  <si>
    <t>事務局デア</t>
  </si>
  <si>
    <t>CrditのScr Fctrs</t>
  </si>
  <si>
    <t>スコア有効期限</t>
  </si>
  <si>
    <t>SCRルールのParam</t>
  </si>
  <si>
    <t>パラメータ値</t>
  </si>
  <si>
    <t>SCR RCMルールの種子</t>
  </si>
  <si>
    <t>サービスパススルー</t>
  </si>
  <si>
    <t>エバーグリーン請求AMTの</t>
  </si>
  <si>
    <t>エバーグリーン周波数ID</t>
  </si>
  <si>
    <t>EVG対象旗</t>
  </si>
  <si>
    <t>OKLサービスリンクラインID</t>
  </si>
  <si>
    <t>支払い周波数ID</t>
  </si>
  <si>
    <t>価格設定タイプ</t>
  </si>
  <si>
    <t>サービスAMTの</t>
  </si>
  <si>
    <t>保守パーティー</t>
  </si>
  <si>
    <t>アドホック補助金</t>
  </si>
  <si>
    <t>タイプを調整します</t>
  </si>
  <si>
    <t>カスタマーレートPCNT</t>
  </si>
  <si>
    <t>ポイントPCNT</t>
  </si>
  <si>
    <t>PCNTスプレッド</t>
  </si>
  <si>
    <t>総資産原価</t>
  </si>
  <si>
    <t>収量PCNT</t>
  </si>
  <si>
    <t>ソースCRE</t>
  </si>
  <si>
    <t>規定の損失レポート</t>
  </si>
  <si>
    <t>ADJ終了AMTの</t>
  </si>
  <si>
    <t>コスト調整]終了PCT</t>
  </si>
  <si>
    <t>賃料に支払回数</t>
  </si>
  <si>
    <t>税引前終了AMTの</t>
  </si>
  <si>
    <t>規定損失DTTM</t>
  </si>
  <si>
    <t>実際ベースの支払い</t>
  </si>
  <si>
    <t>実際のフロートスプレッド</t>
  </si>
  <si>
    <t>実際Fppo AMTの</t>
  </si>
  <si>
    <t>実際のインデックス</t>
  </si>
  <si>
    <t>実際の率</t>
  </si>
  <si>
    <t>実際のレートファクタ</t>
  </si>
  <si>
    <t>ヶ月で償却期間</t>
  </si>
  <si>
    <t>償却ユニット</t>
  </si>
  <si>
    <t>資産レベル</t>
  </si>
  <si>
    <t>関連コストレートファクタ</t>
  </si>
  <si>
    <t>予約確率パーセント</t>
  </si>
  <si>
    <t>計算されたCOF</t>
  </si>
  <si>
    <t>計算されたフロートスプレッド</t>
  </si>
  <si>
    <t>算出された指標</t>
  </si>
  <si>
    <t>計算されたレート</t>
  </si>
  <si>
    <t>計算されたレートファクタ</t>
  </si>
  <si>
    <t>計算した収率</t>
  </si>
  <si>
    <t>Calculatedfmvキャップ収量</t>
  </si>
  <si>
    <t>COF DTTM</t>
  </si>
  <si>
    <t>COFタイプ</t>
  </si>
  <si>
    <t>契約スタートDTTM</t>
  </si>
  <si>
    <t>ドキュメント額</t>
  </si>
  <si>
    <t>早期購入オプション金額</t>
  </si>
  <si>
    <t>早期購入オプション日</t>
  </si>
  <si>
    <t>早期購入オプション収量</t>
  </si>
  <si>
    <t>エスクロー</t>
  </si>
  <si>
    <t>金額などの固定購入</t>
  </si>
  <si>
    <t>割合として固定購入</t>
  </si>
  <si>
    <t>FMVキャップPCT</t>
  </si>
  <si>
    <t>Fppo金額またはパーセント</t>
  </si>
  <si>
    <t>FPPO固定額</t>
  </si>
  <si>
    <t>FPPOパーセント</t>
  </si>
  <si>
    <t>資金源</t>
  </si>
  <si>
    <t>マックスLTV</t>
  </si>
  <si>
    <t>ミンDSCR</t>
  </si>
  <si>
    <t>ヶ月で支払いの頻度</t>
  </si>
  <si>
    <t>支払開始日</t>
  </si>
  <si>
    <t>支払概要スケジュール</t>
  </si>
  <si>
    <t>価格指数</t>
  </si>
  <si>
    <t>購入選択権</t>
  </si>
  <si>
    <t>パーセンテージを入れて</t>
  </si>
  <si>
    <t>要求されたCOF</t>
  </si>
  <si>
    <t>要求されたフロートスプレッド</t>
  </si>
  <si>
    <t>要求されたインデックス</t>
  </si>
  <si>
    <t>要求レート</t>
  </si>
  <si>
    <t>要求レートファクタ</t>
  </si>
  <si>
    <t>損失レポートを規定</t>
  </si>
  <si>
    <t>ヶ月での用語</t>
  </si>
  <si>
    <t>資産の貿易</t>
  </si>
  <si>
    <t>ステートメントを使用します。</t>
  </si>
  <si>
    <t>日付デアから有効</t>
  </si>
  <si>
    <t>日付デアするのに有効</t>
  </si>
  <si>
    <t>メーカー/サプライヤーの貿易リファレンス情報</t>
  </si>
  <si>
    <t>会社名</t>
  </si>
  <si>
    <t>シンジケーションエージェント</t>
  </si>
  <si>
    <t>エージェントタイプ</t>
  </si>
  <si>
    <t>作用物質</t>
  </si>
  <si>
    <t>料金配分</t>
  </si>
  <si>
    <t>最終AMTに取ります</t>
  </si>
  <si>
    <t>最終的なテイクPCT</t>
  </si>
  <si>
    <t>共有PCT</t>
  </si>
  <si>
    <t>シンジケーション額</t>
  </si>
  <si>
    <t>シンジケーションの役割</t>
  </si>
  <si>
    <t>シンジケーションティア</t>
  </si>
  <si>
    <t>総計算さ料金</t>
  </si>
  <si>
    <t>割り当てられたチーム</t>
  </si>
  <si>
    <t>式に代入</t>
  </si>
  <si>
    <t>チームや個人に割り当てられました</t>
  </si>
  <si>
    <t>割り当て済みのユーザー</t>
  </si>
  <si>
    <t>期日日間</t>
  </si>
  <si>
    <t>エスカレーションチーム</t>
  </si>
  <si>
    <t>エスカレーションへ</t>
  </si>
  <si>
    <t>エスカレーションユーザー</t>
  </si>
  <si>
    <t>通知テンプレート</t>
  </si>
  <si>
    <t>タスク構成</t>
  </si>
  <si>
    <t>タスクキー</t>
  </si>
  <si>
    <t>タスクの優先順位</t>
  </si>
  <si>
    <t>タスクの概要</t>
  </si>
  <si>
    <t>ワークエンティティタイプ</t>
  </si>
  <si>
    <t>税務ライン</t>
  </si>
  <si>
    <t>面付けの名前</t>
  </si>
  <si>
    <t>管轄名前</t>
  </si>
  <si>
    <t>マックス税に達しました</t>
  </si>
  <si>
    <t>すべてのユーザーの電子メールアドレス</t>
  </si>
  <si>
    <t>ユーザーデア</t>
  </si>
  <si>
    <t>テンプレート連邦</t>
  </si>
  <si>
    <t>銀行関係</t>
  </si>
  <si>
    <t>予算資金源</t>
  </si>
  <si>
    <t>から金融</t>
  </si>
  <si>
    <t>基金残高財務キャッシュ</t>
  </si>
  <si>
    <t>株式会社満期サイPLUS1</t>
  </si>
  <si>
    <t>株式会社満期サイPLUS2</t>
  </si>
  <si>
    <t>株式会社満期サイPlus3</t>
  </si>
  <si>
    <t>株式会社満期サイPLUS4</t>
  </si>
  <si>
    <t>株式会社満期サイプラス5</t>
  </si>
  <si>
    <t>純変化</t>
  </si>
  <si>
    <t>業務の純費用</t>
  </si>
  <si>
    <t>ネットポジション</t>
  </si>
  <si>
    <t>他の資金源</t>
  </si>
  <si>
    <t>Statememtタイプ</t>
  </si>
  <si>
    <t>総資産部門庁</t>
  </si>
  <si>
    <t>部門庁の総責任</t>
  </si>
  <si>
    <t>テンプレートこんにちはエド非営利</t>
  </si>
  <si>
    <t>現金および現金同等物</t>
  </si>
  <si>
    <t>管理費に指示</t>
  </si>
  <si>
    <t>Ltの債務</t>
  </si>
  <si>
    <t>純営業余剰赤字</t>
  </si>
  <si>
    <t>営業外収益</t>
  </si>
  <si>
    <t>その他の営業収入</t>
  </si>
  <si>
    <t>サポートサービス費用</t>
  </si>
  <si>
    <t>総営業収入</t>
  </si>
  <si>
    <t>純資産のTotalchange</t>
  </si>
  <si>
    <t>授業料と手数料収入</t>
  </si>
  <si>
    <t>Unrestrict資産は経験を操作</t>
  </si>
  <si>
    <t>無制限の純資産</t>
  </si>
  <si>
    <t>テンプレートK12Slg</t>
  </si>
  <si>
    <t>現金エクイは責任を基金に</t>
  </si>
  <si>
    <t>連邦ソース</t>
  </si>
  <si>
    <t>返済のために選択したファンド</t>
  </si>
  <si>
    <t>ローカルソース</t>
  </si>
  <si>
    <t>アウトで動作して転送</t>
  </si>
  <si>
    <t>他のソース</t>
  </si>
  <si>
    <t>費用の下で収益以上</t>
  </si>
  <si>
    <t>買掛金短期ノート</t>
  </si>
  <si>
    <t>状態のソース</t>
  </si>
  <si>
    <t>基金に余剰赤字</t>
  </si>
  <si>
    <t>総ファンド資産</t>
  </si>
  <si>
    <t>総基金残高</t>
  </si>
  <si>
    <t>総ファンド負債</t>
  </si>
  <si>
    <t>総資金収入</t>
  </si>
  <si>
    <t>未予約基金バルパーセント</t>
  </si>
  <si>
    <t>未予約基金残高</t>
  </si>
  <si>
    <t>テンプレートのPVT秒非銀行</t>
  </si>
  <si>
    <t>年間債務返済カバレッジ</t>
  </si>
  <si>
    <t>キャップ例</t>
  </si>
  <si>
    <t>現金及び現金同等物</t>
  </si>
  <si>
    <t>Cpは株式会社</t>
  </si>
  <si>
    <t>Cpサブ債務</t>
  </si>
  <si>
    <t>流動資産</t>
  </si>
  <si>
    <t>流動負債</t>
  </si>
  <si>
    <t>債務償却</t>
  </si>
  <si>
    <t>債務TNW</t>
  </si>
  <si>
    <t>Depre償却経験</t>
  </si>
  <si>
    <t>初年度EDF</t>
  </si>
  <si>
    <t>フリー・キャッシュ・フロー</t>
  </si>
  <si>
    <t>インタレスト経験</t>
  </si>
  <si>
    <t>オプト活動によるキャッシュ・フロー</t>
  </si>
  <si>
    <t>ネットフリー・キャッシュ・フロー</t>
  </si>
  <si>
    <t>純利益</t>
  </si>
  <si>
    <t>その他の非現金経験</t>
  </si>
  <si>
    <t>販売</t>
  </si>
  <si>
    <t>セント債務</t>
  </si>
  <si>
    <t>リース経験日</t>
  </si>
  <si>
    <t>毎月の家賃</t>
  </si>
  <si>
    <t>テナントビジネス</t>
  </si>
  <si>
    <t>空いているスイート</t>
  </si>
  <si>
    <t>テナントとしてYesrs</t>
  </si>
  <si>
    <t>延滞日数</t>
  </si>
  <si>
    <t>ローンTERMOUTオート</t>
  </si>
  <si>
    <t>TERMOUT DTTM</t>
  </si>
  <si>
    <t>TERMOUTヶ月</t>
  </si>
  <si>
    <t>TERMOUTタイプ</t>
  </si>
  <si>
    <t>鑑定デア</t>
  </si>
  <si>
    <t>査察</t>
  </si>
  <si>
    <t>タイムゾーン</t>
  </si>
  <si>
    <t>完全、部分引用</t>
  </si>
  <si>
    <t>引用DTTM</t>
  </si>
  <si>
    <t>Termintion引用数</t>
  </si>
  <si>
    <t>資産のシリアル番号の貿易</t>
  </si>
  <si>
    <t>資産クラスのRef同上</t>
  </si>
  <si>
    <t>精算</t>
  </si>
  <si>
    <t>引当金の取引</t>
  </si>
  <si>
    <t>最大額</t>
  </si>
  <si>
    <t>ミン額</t>
  </si>
  <si>
    <t>トランシェAMTに残り</t>
  </si>
  <si>
    <t>総トランシェAMTの</t>
  </si>
  <si>
    <t>総トランシェ料</t>
  </si>
  <si>
    <t>添付文書タイプ</t>
  </si>
  <si>
    <t>担保SEQ番号</t>
  </si>
  <si>
    <t>フロリダ税スタンプ</t>
  </si>
  <si>
    <t>Ilienステータス</t>
  </si>
  <si>
    <t>管轄郡</t>
  </si>
  <si>
    <t>管轄州</t>
  </si>
  <si>
    <t>リエン文献番号</t>
  </si>
  <si>
    <t>マックス校長Indebtness</t>
  </si>
  <si>
    <t>添付ファイルはありません</t>
  </si>
  <si>
    <t>組織の出願日</t>
  </si>
  <si>
    <t>組織ファイリングナンバー</t>
  </si>
  <si>
    <t>REF1</t>
  </si>
  <si>
    <t>REF2</t>
  </si>
  <si>
    <t>REF3</t>
  </si>
  <si>
    <t>REF4</t>
  </si>
  <si>
    <t>拒否理由</t>
  </si>
  <si>
    <t>Tnの録音税免除</t>
  </si>
  <si>
    <t>UCCアタッチメント</t>
  </si>
  <si>
    <t>UCC出願日</t>
  </si>
  <si>
    <t>UCCパケット同上</t>
  </si>
  <si>
    <t>UCCパケット民</t>
  </si>
  <si>
    <t>UCCレコードのステータス</t>
  </si>
  <si>
    <t>UCC送信日</t>
  </si>
  <si>
    <t>UBC価格レベルDTL</t>
  </si>
  <si>
    <t>レディング</t>
  </si>
  <si>
    <t>支払いの民</t>
  </si>
  <si>
    <t>UCCファイリング情報</t>
  </si>
  <si>
    <t>資産配信DTTM</t>
  </si>
  <si>
    <t>リエン注文DTTM</t>
  </si>
  <si>
    <t>連戦の検索順序</t>
  </si>
  <si>
    <t>リエン検索は受信しました</t>
  </si>
  <si>
    <t>整理番号</t>
  </si>
  <si>
    <t>満足検索</t>
  </si>
  <si>
    <t>担保権者</t>
  </si>
  <si>
    <t>タイトルの州</t>
  </si>
  <si>
    <t>タイムリーなファイリングに必要なフラグ</t>
  </si>
  <si>
    <t>時機を得たことにより放棄</t>
  </si>
  <si>
    <t>タイトル数</t>
  </si>
  <si>
    <t>UCC継続</t>
  </si>
  <si>
    <t>UCC DTTM継続</t>
  </si>
  <si>
    <t>UCCファイリング状態</t>
  </si>
  <si>
    <t>状態確認済みフラグをファイリングUCC</t>
  </si>
  <si>
    <t>UCC数</t>
  </si>
  <si>
    <t>UCC DTTM録画</t>
  </si>
  <si>
    <t>UCC Reqd旗</t>
  </si>
  <si>
    <t>UCCは、DTTMを送信しました</t>
  </si>
  <si>
    <t>UCC放棄ファイリング</t>
  </si>
  <si>
    <t>により免除</t>
  </si>
  <si>
    <t>タイムリーなファイリングを放棄</t>
  </si>
  <si>
    <t>UCC管轄郡</t>
  </si>
  <si>
    <t>郡名は、</t>
  </si>
  <si>
    <t>ユニークコード</t>
  </si>
  <si>
    <t>UCC管轄州</t>
  </si>
  <si>
    <t>UCCリース情報</t>
  </si>
  <si>
    <t>アプリAMTの予約されました</t>
  </si>
  <si>
    <t>アプリケーションはありません</t>
  </si>
  <si>
    <t>ブランケットUCCフラグ</t>
  </si>
  <si>
    <t>リースはありません</t>
  </si>
  <si>
    <t>マスターリースはありません</t>
  </si>
  <si>
    <t>マスターリースのSchはありません</t>
  </si>
  <si>
    <t>UCC不動産情報</t>
  </si>
  <si>
    <t>アル住宅ローン税によりAMTの</t>
  </si>
  <si>
    <t>ブック民</t>
  </si>
  <si>
    <t>ロト</t>
  </si>
  <si>
    <t>メリー録音税免除</t>
  </si>
  <si>
    <t>所有者住所</t>
  </si>
  <si>
    <t>所有者の市</t>
  </si>
  <si>
    <t>所有者ファーストネーム</t>
  </si>
  <si>
    <t>所有者姓</t>
  </si>
  <si>
    <t>所有者のタイプ</t>
  </si>
  <si>
    <t>所有者の郵便番号</t>
  </si>
  <si>
    <t>ページのNum</t>
  </si>
  <si>
    <t>パーセルID</t>
  </si>
  <si>
    <t>債務者として、同じプロパティの所有者</t>
  </si>
  <si>
    <t>税マップ番号</t>
  </si>
  <si>
    <t>ユニット民</t>
  </si>
  <si>
    <t>UCC検索詳細結果</t>
  </si>
  <si>
    <t>いいえファイル</t>
  </si>
  <si>
    <t>セットキーをファイリング</t>
  </si>
  <si>
    <t>ファイリングタイプ</t>
  </si>
  <si>
    <t>イメージ・ドク</t>
  </si>
  <si>
    <t>画像同上</t>
  </si>
  <si>
    <t>画像のキー</t>
  </si>
  <si>
    <t>画像オンライン</t>
  </si>
  <si>
    <t>注文商品のNum</t>
  </si>
  <si>
    <t>注文民</t>
  </si>
  <si>
    <t>オリジナルファイリング</t>
  </si>
  <si>
    <t>UCC SRCHの概要</t>
  </si>
  <si>
    <t>アップデート</t>
  </si>
  <si>
    <t>UCC検索要約結果</t>
  </si>
  <si>
    <t>UCC SRCH</t>
  </si>
  <si>
    <t>UCC検索</t>
  </si>
  <si>
    <t>から日</t>
  </si>
  <si>
    <t>期限切れの先取特権を含めます</t>
  </si>
  <si>
    <t>録音はありません</t>
  </si>
  <si>
    <t>レコードの配列番号</t>
  </si>
  <si>
    <t>レコード・トークン</t>
  </si>
  <si>
    <t>その結果</t>
  </si>
  <si>
    <t>で検索</t>
  </si>
  <si>
    <t>探索キー</t>
  </si>
  <si>
    <t>検索タイプ</t>
  </si>
  <si>
    <t>資産はありません</t>
  </si>
  <si>
    <t>添付ファイルの旗</t>
  </si>
  <si>
    <t>担保のstmt</t>
  </si>
  <si>
    <t>担保のstmt同上</t>
  </si>
  <si>
    <t>回線番号</t>
  </si>
  <si>
    <t>ご注文ID</t>
  </si>
  <si>
    <t>送信済みDTTM</t>
  </si>
  <si>
    <t>タイムリーな必須フラグ</t>
  </si>
  <si>
    <t>UCC Diligenzeステータス</t>
  </si>
  <si>
    <t>UCCファイリングに関する情報</t>
  </si>
  <si>
    <t>UCCリースに関する情報</t>
  </si>
  <si>
    <t>使用法オプションDTL</t>
  </si>
  <si>
    <t>有効期限の終了日</t>
  </si>
  <si>
    <t>エスカレーション方法論2</t>
  </si>
  <si>
    <t>必須エスカレーター</t>
  </si>
  <si>
    <t>インボイスフォーマット</t>
  </si>
  <si>
    <t>超過請求パーティー</t>
  </si>
  <si>
    <t>使い方エントリパーティー</t>
  </si>
  <si>
    <t>使い方読むエントリを担当</t>
  </si>
  <si>
    <t>使い方読む方法論</t>
  </si>
  <si>
    <t>価格設定ワークシートは必須</t>
  </si>
  <si>
    <t>使い方パススルー</t>
  </si>
  <si>
    <t>アカウント有効期限</t>
  </si>
  <si>
    <t>電子署名システムに作成</t>
  </si>
  <si>
    <t>オン電子署名で作成</t>
  </si>
  <si>
    <t>電子署名で作成 - 統合メッセージ</t>
  </si>
  <si>
    <t>最後のパスワードリセット日</t>
  </si>
  <si>
    <t>下のユーザ名</t>
  </si>
  <si>
    <t>プロキシエンドDTTM</t>
  </si>
  <si>
    <t>プロキシスタートDTTM</t>
  </si>
  <si>
    <t>プロキシユーザー</t>
  </si>
  <si>
    <t>ページあたりの行数</t>
  </si>
  <si>
    <t>システムユーザー</t>
  </si>
  <si>
    <t>ユーザソース</t>
  </si>
  <si>
    <t>ユーザータイプ</t>
  </si>
  <si>
    <t>文のCREを使用します</t>
  </si>
  <si>
    <t>ワークフローステータス</t>
  </si>
  <si>
    <t>子供のステータス</t>
  </si>
  <si>
    <t>ステータスキー</t>
  </si>
  <si>
    <t>ワークフローエンティティ</t>
  </si>
  <si>
    <t>Marktkapitalisierung Ab Datum</t>
  </si>
  <si>
    <t>Medizinische oder zahn Partei</t>
  </si>
  <si>
    <t>Moodys KMV EDF</t>
  </si>
  <si>
    <t>Moodys KMV EDF Ab Datum</t>
  </si>
  <si>
    <t>Moodys KMV EDF Quelle</t>
  </si>
  <si>
    <t>Name Suffix</t>
  </si>
  <si>
    <t>Keine der Trades</t>
  </si>
  <si>
    <t>Nicht Dell Nettoinvestition</t>
  </si>
  <si>
    <t>Name der Organisation</t>
  </si>
  <si>
    <t>Organisation Nummer</t>
  </si>
  <si>
    <t>Organisation Anfang</t>
  </si>
  <si>
    <t>Original-Partei</t>
  </si>
  <si>
    <t>Andere Organisationstyp</t>
  </si>
  <si>
    <t>Insolvent</t>
  </si>
  <si>
    <t>Ownership%</t>
  </si>
  <si>
    <t>Mutterpartei-Detail</t>
  </si>
  <si>
    <t>Partner auch direkte Schuldner?</t>
  </si>
  <si>
    <t>Partner-Client Num</t>
  </si>
  <si>
    <t>Party-Assets</t>
  </si>
  <si>
    <t>Party-Klassifikation</t>
  </si>
  <si>
    <t>Party-Kontaktdetails</t>
  </si>
  <si>
    <t>Partei-Detail Fragebögen</t>
  </si>
  <si>
    <t>Partei Document Verbände</t>
  </si>
  <si>
    <t>Party-Spiel-Detail</t>
  </si>
  <si>
    <t>Party-Fragebogen</t>
  </si>
  <si>
    <t>Partei Note Unerwünschte Aktionen</t>
  </si>
  <si>
    <t>DFS-Kunde seit</t>
  </si>
  <si>
    <t>Zahlungsoption</t>
  </si>
  <si>
    <t>Pd Kontakte</t>
  </si>
  <si>
    <t>Pg Grade Diskussion</t>
  </si>
  <si>
    <t>Arzt Fach</t>
  </si>
  <si>
    <t>Pref Sprache</t>
  </si>
  <si>
    <t>Zurück Jahresumsatz</t>
  </si>
  <si>
    <t>Primäre Kontakt Name</t>
  </si>
  <si>
    <t>Vor Verlust oder Lade Off</t>
  </si>
  <si>
    <t>Öffentliche Schulden-Rating</t>
  </si>
  <si>
    <t>Staatsverschuldung Rating vom Datum</t>
  </si>
  <si>
    <t>Gültig Staatsschulden Bewertung Quelle</t>
  </si>
  <si>
    <t>Öffentlichen oder privaten</t>
  </si>
  <si>
    <t>Grund für Override</t>
  </si>
  <si>
    <t>Related Parties Details</t>
  </si>
  <si>
    <t>Rfa Daten</t>
  </si>
  <si>
    <t>Sektor der Operationen</t>
  </si>
  <si>
    <t>Servicing Tier</t>
  </si>
  <si>
    <t>Subline Geschäfts</t>
  </si>
  <si>
    <t>Tochtergesellschaft Flagge</t>
  </si>
  <si>
    <t>Suspicious Activity</t>
  </si>
  <si>
    <t>Steuer befreit Flagge</t>
  </si>
  <si>
    <t>Steuer-ID Wert</t>
  </si>
  <si>
    <t>Tca Konto Id</t>
  </si>
  <si>
    <t>Tca Account Number</t>
  </si>
  <si>
    <t>TCA Party Number</t>
  </si>
  <si>
    <t>Pumpe</t>
  </si>
  <si>
    <t>Weitere Titel</t>
  </si>
  <si>
    <t>Verwenden EDF Von</t>
  </si>
  <si>
    <t>Verwenden LGD Grade Von</t>
  </si>
  <si>
    <t>Verwenden Rating Von</t>
  </si>
  <si>
    <t>Verwenden Risiko Grade Von</t>
  </si>
  <si>
    <t>Version Status</t>
  </si>
  <si>
    <t>Jahr des Aufenthalts Bei Curr Addr</t>
  </si>
  <si>
    <t>Berufserfahrung in Jahren</t>
  </si>
  <si>
    <t>Jahre mit der Industrie</t>
  </si>
  <si>
    <t>Party-Einrichtungen</t>
  </si>
  <si>
    <t>Partei Ext Identifier</t>
  </si>
  <si>
    <t>Partei Fazilität</t>
  </si>
  <si>
    <t>Bestehende Direktbelichtung</t>
  </si>
  <si>
    <t>Verpflichtung Type Code</t>
  </si>
  <si>
    <t>Produkttyp-Code</t>
  </si>
  <si>
    <t>Haftpflicht</t>
  </si>
  <si>
    <t>Eigentümer Prozent</t>
  </si>
  <si>
    <t>Spiel Kandidaten-ID</t>
  </si>
  <si>
    <t>Spiel Pattern</t>
  </si>
  <si>
    <t>Durch abgestimmte</t>
  </si>
  <si>
    <t>Abgestimmt Confidence Level</t>
  </si>
  <si>
    <t>Abgestimmt Flagge</t>
  </si>
  <si>
    <t>Abgestimmt Regel-ID</t>
  </si>
  <si>
    <t>Nehmen Key</t>
  </si>
  <si>
    <t>Record Type</t>
  </si>
  <si>
    <t>Party-Owned Vermögens</t>
  </si>
  <si>
    <t>Partei Note nachteiligen Maßnahmen</t>
  </si>
  <si>
    <t>Unerwünschte Action Message</t>
  </si>
  <si>
    <t>Party-Scoring</t>
  </si>
  <si>
    <t>Scorecard-Detail</t>
  </si>
  <si>
    <t>Party-Site-Nutzung</t>
  </si>
  <si>
    <t>Aktive Flag</t>
  </si>
  <si>
    <t>Prim Per Flagge</t>
  </si>
  <si>
    <t>Website-Nutzungstyp</t>
  </si>
  <si>
    <t>Tca Acct Nutzung der Website Id</t>
  </si>
  <si>
    <t>Tca Nutzung der Website Id</t>
  </si>
  <si>
    <t>Ap-Verkauf Website-ID</t>
  </si>
  <si>
    <t>Kontakte Sameas Primary Flagge</t>
  </si>
  <si>
    <t>Ext Site Number</t>
  </si>
  <si>
    <t>Inaktive Datum</t>
  </si>
  <si>
    <t>Main Site Info</t>
  </si>
  <si>
    <t>Meister Agg anfordern</t>
  </si>
  <si>
    <t>Mitteilung Flagge</t>
  </si>
  <si>
    <t>Bestellungen</t>
  </si>
  <si>
    <t>Partei Kontaktinformation</t>
  </si>
  <si>
    <t>Partei Ext Identifiers</t>
  </si>
  <si>
    <t>Partei-Site Ext Identifiers</t>
  </si>
  <si>
    <t>Primary Site Flagge</t>
  </si>
  <si>
    <t>Tca Acct Website-ID</t>
  </si>
  <si>
    <t>TCA-Site Id</t>
  </si>
  <si>
    <t>Zugeteilt Pct</t>
  </si>
  <si>
    <t>Evgpassthrough Basis-Code</t>
  </si>
  <si>
    <t>Passthrough-Basis-Code</t>
  </si>
  <si>
    <t>Einbehaltene Fee Amt</t>
  </si>
  <si>
    <t>Einbehaltene Pct</t>
  </si>
  <si>
    <t>Zahlungszeile</t>
  </si>
  <si>
    <t>Steuerleitungen</t>
  </si>
  <si>
    <t>Erlauben Latente Pmt</t>
  </si>
  <si>
    <t>Lieferpläne</t>
  </si>
  <si>
    <t>Lokale periodische</t>
  </si>
  <si>
    <t>Sonstiges Termine Flagge</t>
  </si>
  <si>
    <t>Kein latenter Pmts</t>
  </si>
  <si>
    <t>Payment Linien</t>
  </si>
  <si>
    <t>Zahlungsplantyp</t>
  </si>
  <si>
    <t>Saisonplan Flagge</t>
  </si>
  <si>
    <t>Saisonale Termine</t>
  </si>
  <si>
    <t>Payment Zusammenfassung Schedule</t>
  </si>
  <si>
    <t>LGD Rating DTTM</t>
  </si>
  <si>
    <t>Party-Rating DTTM</t>
  </si>
  <si>
    <t>Raw Modell Lgd Score</t>
  </si>
  <si>
    <t>Raw Modell Partei Cdt Score</t>
  </si>
  <si>
    <t>Berechtigungssätze</t>
  </si>
  <si>
    <t>Amt Fehlverhalten Coverage</t>
  </si>
  <si>
    <t>Wie lange der Kreditnehmer im Besitz der derzeitigen Praxis?</t>
  </si>
  <si>
    <t>Wie lange im Besitz der Kreditnehmer vor der Praxis?</t>
  </si>
  <si>
    <t>Kollektionen -% Capitation</t>
  </si>
  <si>
    <t>Kollektionen -% Medicaid</t>
  </si>
  <si>
    <t>Kollektionen -% Medicare</t>
  </si>
  <si>
    <t>Kollektionen -% HMO</t>
  </si>
  <si>
    <t>Kollektionen -% Sonstige</t>
  </si>
  <si>
    <t>Kollektionen -% Büro Zahlungen / Versicherungen</t>
  </si>
  <si>
    <t>Kollektionen -% PPO</t>
  </si>
  <si>
    <t>Zustand der Ausrüstung \:</t>
  </si>
  <si>
    <t>\ Current Miete (monatlich) \:</t>
  </si>
  <si>
    <t>Aktuelle vorherige Praxis</t>
  </si>
  <si>
    <t>Hat der Arzt örtlichen Krankenhaus Privilegien?</t>
  </si>
  <si>
    <t>Doktor Procs</t>
  </si>
  <si>
    <t>Anlegen Ops Exam Lanes Vorgeschlagen</t>
  </si>
  <si>
    <t>\ Est. Rel. Gebühr pro Patient</t>
  </si>
  <si>
    <t>Krankenhaus Entfernung von Praxis</t>
  </si>
  <si>
    <t>Wie werden die Kosten / Gewinn aufgeteilt werden?</t>
  </si>
  <si>
    <t>Wie Longdoc Asso Mit Sector</t>
  </si>
  <si>
    <t>Letztes Jahr Tax Revenue</t>
  </si>
  <si>
    <t>Adresse Mitarbeiter Pläne</t>
  </si>
  <si>
    <t>Mal Praxis Ansprüche</t>
  </si>
  <si>
    <t>Kein Exam Room</t>
  </si>
  <si>
    <t>Kein Exam Room Vorgeschlagen</t>
  </si>
  <si>
    <t>\ Anzahl der opera \ u2013 Equipped</t>
  </si>
  <si>
    <t>\ Anzahl der opera \ u2013 Equipped (vorgeschlagen)</t>
  </si>
  <si>
    <t>\ Anzahl der opera \ u2013 Wasseranschluss</t>
  </si>
  <si>
    <t>Anzahl der Operationssäle</t>
  </si>
  <si>
    <t>Anzahl Der Stoffbehandlung Tabellen</t>
  </si>
  <si>
    <t>\ # Neue Patienten / Monat</t>
  </si>
  <si>
    <t>Hat Büro haben Electronic Medical Records?</t>
  </si>
  <si>
    <t>Was sind die Bedingungen der Praxis Verkäufer / Wettbewerbsvertrags Käufer?</t>
  </si>
  <si>
    <t>Praxis Spezial</t>
  </si>
  <si>
    <t>\ Vorgeschlagene Miete (monatlich) \:</t>
  </si>
  <si>
    <t>Der Umsatz Sf</t>
  </si>
  <si>
    <t>Verkäufer Owned CRE</t>
  </si>
  <si>
    <t>Art der Spezialisten (falls zutreffend)?</t>
  </si>
  <si>
    <t>Jahres abgeschlossen Wohnsitz (falls zutreffend)?</t>
  </si>
  <si>
    <t>Jahre Of Experience</t>
  </si>
  <si>
    <t>Jahre zurück Exp</t>
  </si>
  <si>
    <t>Jahre Rest On Lease</t>
  </si>
  <si>
    <t>Prg Acq Fee</t>
  </si>
  <si>
    <t>Höheren Betrag</t>
  </si>
  <si>
    <t>Geringere Menge</t>
  </si>
  <si>
    <t>Akkumulationsausdruck</t>
  </si>
  <si>
    <t>Acquisition Eintritt Art</t>
  </si>
  <si>
    <t>Wählbarkeit</t>
  </si>
  <si>
    <t>Override erlaubt</t>
  </si>
  <si>
    <t>Empfänger-Site</t>
  </si>
  <si>
    <t>Rückwirkende Indicator</t>
  </si>
  <si>
    <t>Rückwirkende Zahlung Frequenz</t>
  </si>
  <si>
    <t>Programm Asset Information</t>
  </si>
  <si>
    <t>Zulässige Bedingungen</t>
  </si>
  <si>
    <t>Nutzungsart Ref ID</t>
  </si>
  <si>
    <t>Zustand Referenz-ID</t>
  </si>
  <si>
    <t>Fügen Flagge</t>
  </si>
  <si>
    <t>Asset Recovery Resp Partei</t>
  </si>
  <si>
    <t>Insp Cond Bericht Resp</t>
  </si>
  <si>
    <t>Insp Cond Bericht Resp Partei</t>
  </si>
  <si>
    <t>Remarketting Methode</t>
  </si>
  <si>
    <t>Remkt Selling Resp</t>
  </si>
  <si>
    <t>Remkt Selling Resp Partei</t>
  </si>
  <si>
    <t>Renewal Exp Pmt Resp</t>
  </si>
  <si>
    <t>Renewal Exp Pmt Resp Partei</t>
  </si>
  <si>
    <t>Repair Recond Resp</t>
  </si>
  <si>
    <t>Repair Recond Resp Partei</t>
  </si>
  <si>
    <t>Transport Expe Resp Partei</t>
  </si>
  <si>
    <t>Prg Es fällt eine Pauschale Leases</t>
  </si>
  <si>
    <t>Allowance Frequency</t>
  </si>
  <si>
    <t>Es fällt eine Pauschale Lease erlaubt</t>
  </si>
  <si>
    <t>Stornierung Basis</t>
  </si>
  <si>
    <t>Stornierung Basis Amt</t>
  </si>
  <si>
    <t>Num Mitteilung Tage</t>
  </si>
  <si>
    <t>Num von Vermögenswerten erlaubt</t>
  </si>
  <si>
    <t>Prg Vertragsbeendigung</t>
  </si>
  <si>
    <t>Jährliche Discount Rate</t>
  </si>
  <si>
    <t>Bill Erneuern Zeiten</t>
  </si>
  <si>
    <t>Bill Dienstzeiten</t>
  </si>
  <si>
    <t>Rollover-Incentive Prozent</t>
  </si>
  <si>
    <t>Prg Kreditkarte</t>
  </si>
  <si>
    <t>Cc Pmt Acceptance Flagge</t>
  </si>
  <si>
    <t>Cc Pmt Grenze Amt</t>
  </si>
  <si>
    <t>Prg Kreditrückgriff</t>
  </si>
  <si>
    <t>Pool Ablaufdatum</t>
  </si>
  <si>
    <t>Pool Anzahl</t>
  </si>
  <si>
    <t>Pool Wirksamkeitsdatum</t>
  </si>
  <si>
    <t>Prg Delayed Finanzierung</t>
  </si>
  <si>
    <t>Stoßen</t>
  </si>
  <si>
    <t>Day To Pay</t>
  </si>
  <si>
    <t>Verzögerte Funding Pflicht</t>
  </si>
  <si>
    <t>Prozent der Mittel zurückzuhalten</t>
  </si>
  <si>
    <t>Fügen Sie Delay In Pricing</t>
  </si>
  <si>
    <t>Interesse Index</t>
  </si>
  <si>
    <t>Verzinsung Funds Withheld</t>
  </si>
  <si>
    <t>Zeitraum auf Default Funds</t>
  </si>
  <si>
    <t>Prg Vorzeitige Kündigung</t>
  </si>
  <si>
    <t>Kontakt Um Angebot zu erhalten</t>
  </si>
  <si>
    <t>Tage erlaubt Qt Non-Verkauf</t>
  </si>
  <si>
    <t>End Allowance DTTM</t>
  </si>
  <si>
    <t>Methode, um Angebot zu erhalten</t>
  </si>
  <si>
    <t>Num Rendite erlaubt</t>
  </si>
  <si>
    <t>Starten Allowance DTTM</t>
  </si>
  <si>
    <t>Warnung Msg</t>
  </si>
  <si>
    <t>Prg Ex Weiche Kosten</t>
  </si>
  <si>
    <t>Prg Ex Weichkostenschwelle</t>
  </si>
  <si>
    <t>Maximale Anlagenkosten</t>
  </si>
  <si>
    <t>Handling Ebene</t>
  </si>
  <si>
    <t>Maximal erlaubte Weiche Cost Prozentsatz</t>
  </si>
  <si>
    <t>Prg Ex Weichkostenschwellen</t>
  </si>
  <si>
    <t>Asset oder Vertrags</t>
  </si>
  <si>
    <t>Max Gebührenbetrag</t>
  </si>
  <si>
    <t>Mindestgebührenbetrag</t>
  </si>
  <si>
    <t>Waiver / Override erlaubt</t>
  </si>
  <si>
    <t>Prg Gruppe Desc</t>
  </si>
  <si>
    <t>Prg Gruppenname</t>
  </si>
  <si>
    <t>Prg Zwischen Mieten</t>
  </si>
  <si>
    <t>Income-Sharing Pcnt</t>
  </si>
  <si>
    <t>Zwischen Mieten erlaubt?</t>
  </si>
  <si>
    <t>Pass Through Prozentsatz Mieten Prozent</t>
  </si>
  <si>
    <t>Pass Through Prozentsatz für Service-Prozent-</t>
  </si>
  <si>
    <t>Prg Invoicing</t>
  </si>
  <si>
    <t>Zurück Bill</t>
  </si>
  <si>
    <t>Zurück Bill Print Vorlauftage</t>
  </si>
  <si>
    <t>Koordinaten Zurück Bill Due Date</t>
  </si>
  <si>
    <t>Rechnungsmethode</t>
  </si>
  <si>
    <t>Invoicing Fee Flagge</t>
  </si>
  <si>
    <t>Schablone fakturiert</t>
  </si>
  <si>
    <t>Num Ahead Due Date Tage</t>
  </si>
  <si>
    <t>Prg Schreiben</t>
  </si>
  <si>
    <t>Spielplan Lieferung</t>
  </si>
  <si>
    <t>Programm Pricing Profil</t>
  </si>
  <si>
    <t>Pricing Profilnummer</t>
  </si>
  <si>
    <t>Pricing Profil Ref ID</t>
  </si>
  <si>
    <t>Programmförderung</t>
  </si>
  <si>
    <t>Prg Vermögenssteuer</t>
  </si>
  <si>
    <t>Sammeln Resp</t>
  </si>
  <si>
    <t>Inkl In Bewerten Melden</t>
  </si>
  <si>
    <t>Invoicing Resp</t>
  </si>
  <si>
    <t>Aufgabenbereich, um Anbieter Flagge</t>
  </si>
  <si>
    <t>Remittierender Resp</t>
  </si>
  <si>
    <t>Meldepflichtige Flagge</t>
  </si>
  <si>
    <t>Prg Kaufoption</t>
  </si>
  <si>
    <t>Lassen Setzen Vertragsebene</t>
  </si>
  <si>
    <t>Sofortkauf-Option erlaubt</t>
  </si>
  <si>
    <t>Fmv Option erlaubt</t>
  </si>
  <si>
    <t>Fppo erlaubt</t>
  </si>
  <si>
    <t>Fppo Pcnt Basis</t>
  </si>
  <si>
    <t>Fppo Prozent</t>
  </si>
  <si>
    <t>Keine Option</t>
  </si>
  <si>
    <t>Überschreiben Sie Fppo Flagge</t>
  </si>
  <si>
    <t>Besitzer Vermögens anziehen</t>
  </si>
  <si>
    <t>Besitzer On Buy Out</t>
  </si>
  <si>
    <t>Besitzer Auf Fmv</t>
  </si>
  <si>
    <t>Besitzer Auf Fppo</t>
  </si>
  <si>
    <t>Besitzer Party On Buy Out</t>
  </si>
  <si>
    <t>Besitzer Party On Fmv</t>
  </si>
  <si>
    <t>Besitzer Party On Fppo</t>
  </si>
  <si>
    <t>Setzen Prozent</t>
  </si>
  <si>
    <t>Setzen Prozentbasis</t>
  </si>
  <si>
    <t>Setzen Kaufoption</t>
  </si>
  <si>
    <t>Setzen Kaufoption Partei</t>
  </si>
  <si>
    <t>Prg Renewal</t>
  </si>
  <si>
    <t>Acceptable Unsere Methode</t>
  </si>
  <si>
    <t>Cntr Eligible Ever Green</t>
  </si>
  <si>
    <t>Mitteilung erlaubt Flagge</t>
  </si>
  <si>
    <t>Num Unsere Req Um Rene verhindern</t>
  </si>
  <si>
    <t>Prg Bericht</t>
  </si>
  <si>
    <t>Prg Umsatzsteuer</t>
  </si>
  <si>
    <t>Billing Resp</t>
  </si>
  <si>
    <t>Elig Für Passthrough-Flag</t>
  </si>
  <si>
    <t>Prg Sh Plans CBP</t>
  </si>
  <si>
    <t>Prg Sh Plans CBP Zeitfreigabe</t>
  </si>
  <si>
    <t>Teilen Prozent</t>
  </si>
  <si>
    <t>Initial Auszahlung Pct</t>
  </si>
  <si>
    <t>Mindestgebot Amt Pct</t>
  </si>
  <si>
    <t>Mindestgebot Typ</t>
  </si>
  <si>
    <t>Mindest Num Pmts</t>
  </si>
  <si>
    <t>Pct Gemeinschaftsbad Nach Max Pmts Rec</t>
  </si>
  <si>
    <t>Prg Sh Plans CBP Zeit Sharings</t>
  </si>
  <si>
    <t>Recover Res Exp</t>
  </si>
  <si>
    <t>Prg Sh Plans PNP</t>
  </si>
  <si>
    <t>Num Zahlungen Rück durch das Finanzinstitut</t>
  </si>
  <si>
    <t>Num Pmts Rück Mit Partner</t>
  </si>
  <si>
    <t>Pay Partner Erste</t>
  </si>
  <si>
    <t>Recover Restbelichtung</t>
  </si>
  <si>
    <t>Prg Sh Plans PPP</t>
  </si>
  <si>
    <t>Restfreigabe PECT</t>
  </si>
  <si>
    <t>Prg Sh Plans PRV</t>
  </si>
  <si>
    <t>Pct beibehalten, nachdem Res Ziel</t>
  </si>
  <si>
    <t>Pct Rück Bevor Res Ziel</t>
  </si>
  <si>
    <t>Res Ziel PCT</t>
  </si>
  <si>
    <t>Prg Freigabe</t>
  </si>
  <si>
    <t>Anspruch auf Sharing-</t>
  </si>
  <si>
    <t>Beteiligungsplan</t>
  </si>
  <si>
    <t>Num Spanne</t>
  </si>
  <si>
    <t>Num Bereich um</t>
  </si>
  <si>
    <t>Num Zeit in Minuten</t>
  </si>
  <si>
    <t>Erforderliche Pct</t>
  </si>
  <si>
    <t>Sla Typ</t>
  </si>
  <si>
    <t>Prg Zuschuss</t>
  </si>
  <si>
    <t>Promotion Ref ID</t>
  </si>
  <si>
    <t>Subvention Anzahl</t>
  </si>
  <si>
    <t>Subventionspolitik Ref ID</t>
  </si>
  <si>
    <t>Aktenzeit</t>
  </si>
  <si>
    <t>Lower Lmt Amt</t>
  </si>
  <si>
    <t>Kaufoptionstyp</t>
  </si>
  <si>
    <t>Verantwortlich für die Einreichung</t>
  </si>
  <si>
    <t>Spielplan Ucc</t>
  </si>
  <si>
    <t>Suche Threshold Amount</t>
  </si>
  <si>
    <t>Ucc Required Flag</t>
  </si>
  <si>
    <t>Ober Lmt Amt</t>
  </si>
  <si>
    <t>Prg Gültigkeit</t>
  </si>
  <si>
    <t>Ending Zeitraum</t>
  </si>
  <si>
    <t>Num Valid Tage</t>
  </si>
  <si>
    <t>Zitat Gültigkeitsregel</t>
  </si>
  <si>
    <t>Threshold Gültigkeit Vom Amt</t>
  </si>
  <si>
    <t>Threshold Gültigkeit Amt</t>
  </si>
  <si>
    <t>Gültigkeit Typ</t>
  </si>
  <si>
    <t>CPI Bricked Pct</t>
  </si>
  <si>
    <t>CPI Syndicated Pct</t>
  </si>
  <si>
    <t>ROA vor Steuern Pct</t>
  </si>
  <si>
    <t>ROE nach Steuern Pct</t>
  </si>
  <si>
    <t>ROE vor Steuern Pct</t>
  </si>
  <si>
    <t>Das bereinigte Beginn Tage</t>
  </si>
  <si>
    <t>Aggregierten Rest Amt</t>
  </si>
  <si>
    <t>Jährliche Spend Amt</t>
  </si>
  <si>
    <t>Annualisierte Kosten Pct</t>
  </si>
  <si>
    <t>Durchschnittliche Lebensdauer</t>
  </si>
  <si>
    <t>Bad Debt Reserve Pct</t>
  </si>
  <si>
    <t>Base Rate Factor</t>
  </si>
  <si>
    <t>Brick Pct</t>
  </si>
  <si>
    <t>Berechnete Strom Pct</t>
  </si>
  <si>
    <t>Kredit Ebene</t>
  </si>
  <si>
    <t>Dauer T Bill Pct</t>
  </si>
  <si>
    <t>Eol Logistics</t>
  </si>
  <si>
    <t>Ext Option</t>
  </si>
  <si>
    <t>Erweiterung Rate Factor Verhältnis</t>
  </si>
  <si>
    <t>FASB bewerten</t>
  </si>
  <si>
    <t>Finanzen Versandkosten</t>
  </si>
  <si>
    <t>Finanzierung Gebühr Pct</t>
  </si>
  <si>
    <t>Gross Revenue Pct</t>
  </si>
  <si>
    <t>Implizierter Zins Pct</t>
  </si>
  <si>
    <t>Implizite Rendite vor Steuern Pct</t>
  </si>
  <si>
    <t>Index Datum</t>
  </si>
  <si>
    <t>Indizierte</t>
  </si>
  <si>
    <t>Zwischen Mieten Pct</t>
  </si>
  <si>
    <t>Manuelle Bewertungs Entscheidung</t>
  </si>
  <si>
    <t>Andere COR Pct</t>
  </si>
  <si>
    <t>Partner Fee Pct</t>
  </si>
  <si>
    <t>Pricing Option Stand</t>
  </si>
  <si>
    <t>Pricing Zitat</t>
  </si>
  <si>
    <t>Programmcode</t>
  </si>
  <si>
    <t>Pv Zahlungsbetrag</t>
  </si>
  <si>
    <t>Pv Zahlungsbetrag mit Verlängerungen</t>
  </si>
  <si>
    <t>Pv Miete an COF</t>
  </si>
  <si>
    <t>Pv Rest Pct</t>
  </si>
  <si>
    <t>Zitat Vermögens</t>
  </si>
  <si>
    <t>Reduzierte MTM Renewal</t>
  </si>
  <si>
    <t>Renewal Cap</t>
  </si>
  <si>
    <t>Servicing Opex Pct</t>
  </si>
  <si>
    <t>Versandkosten</t>
  </si>
  <si>
    <t>Subventionsspanne</t>
  </si>
  <si>
    <t>Swapsatz Pct</t>
  </si>
  <si>
    <t>Syndication Offset Pct</t>
  </si>
  <si>
    <t>Insgesamt Amt</t>
  </si>
  <si>
    <t>Die Gesamtaufwendungen Pct</t>
  </si>
  <si>
    <t>Gesamtzahlungsbetrag</t>
  </si>
  <si>
    <t>Gesamtrestmenge</t>
  </si>
  <si>
    <t>Abzüglich vorzufinanzieren Punkte Flagge</t>
  </si>
  <si>
    <t>Flachen Standardbetrag</t>
  </si>
  <si>
    <t>Offenbaren Punkte Flagge</t>
  </si>
  <si>
    <t>Max Finanzierung Amt</t>
  </si>
  <si>
    <t>Max Flat Betrag</t>
  </si>
  <si>
    <t>Max-Punkte</t>
  </si>
  <si>
    <t>Punkte Admin</t>
  </si>
  <si>
    <t>Pricing Tier</t>
  </si>
  <si>
    <t>Wer weiß</t>
  </si>
  <si>
    <t>Assoziierte Promotions</t>
  </si>
  <si>
    <t>Der Status</t>
  </si>
  <si>
    <t>Alternative Kalender</t>
  </si>
  <si>
    <t>Anniversary DTTM</t>
  </si>
  <si>
    <t>Day-Code</t>
  </si>
  <si>
    <t>Kein Monate</t>
  </si>
  <si>
    <t>Prime Wechselfrequenz</t>
  </si>
  <si>
    <t>Prime Factor Pct</t>
  </si>
  <si>
    <t>Prime Indizes</t>
  </si>
  <si>
    <t>Tilgungs Info</t>
  </si>
  <si>
    <t>Zufließen DTTM</t>
  </si>
  <si>
    <t>Bill Aufgrund DTTM</t>
  </si>
  <si>
    <t>Bill oder Blei Tage Indicator</t>
  </si>
  <si>
    <t>Laufzeitmethode Sammlung</t>
  </si>
  <si>
    <t>Prepay-Code</t>
  </si>
  <si>
    <t>Haupt Int Indicator</t>
  </si>
  <si>
    <t>Collaterals Reqd</t>
  </si>
  <si>
    <t>Lassen Sie für Zulässige Mieter</t>
  </si>
  <si>
    <t>Zulässigen Anlageklassen</t>
  </si>
  <si>
    <t>Zulässigen Anlageklassen Ref</t>
  </si>
  <si>
    <t>Zulässige Hersteller</t>
  </si>
  <si>
    <t>Zulässige Hersteller Ref</t>
  </si>
  <si>
    <t>Asset-Speicherort Mitteilung Tage</t>
  </si>
  <si>
    <t>Auto Approval FICO Score</t>
  </si>
  <si>
    <t>Auto Approval Max Amount</t>
  </si>
  <si>
    <t>Auto Approval Min Jahre</t>
  </si>
  <si>
    <t>Auto Approve Flagge</t>
  </si>
  <si>
    <t>Best Effort Sprache</t>
  </si>
  <si>
    <t>Buchung Enddatum</t>
  </si>
  <si>
    <t>Branchencode</t>
  </si>
  <si>
    <t>Cash-Applikation Hier</t>
  </si>
  <si>
    <t>County of Federal Gerichtsstand</t>
  </si>
  <si>
    <t>Anzahl der Tage Grandfathering Apps auf Startdatum</t>
  </si>
  <si>
    <t>Anzahl der Tage Grandfathering Buchung auf Startdatum</t>
  </si>
  <si>
    <t>Als Annahme Tage</t>
  </si>
  <si>
    <t>Def Erste Pmt Voraus</t>
  </si>
  <si>
    <t>Def Erste Pmt Zahlungsrückstände</t>
  </si>
  <si>
    <t>Def Preisfestsetzung</t>
  </si>
  <si>
    <t>Doc Prep Resp Partei</t>
  </si>
  <si>
    <t>Doc Prep Verantwortlicher Hersteller</t>
  </si>
  <si>
    <t>Frühest App Datum für die Programmberechtigung</t>
  </si>
  <si>
    <t>Frühe Anschlüsse</t>
  </si>
  <si>
    <t>Programm Mit Wirkung ab</t>
  </si>
  <si>
    <t>Programm wirksam ist,</t>
  </si>
  <si>
    <t>Elig Scr-Karte</t>
  </si>
  <si>
    <t>Die für Evergreen</t>
  </si>
  <si>
    <t>EOL Mitteilung Tage</t>
  </si>
  <si>
    <t>Ausgeschlossen Prg Promotions</t>
  </si>
  <si>
    <t>Financial Institution-Code</t>
  </si>
  <si>
    <t>Financial Institution Bezeichnung</t>
  </si>
  <si>
    <t>Feste Verlängerung</t>
  </si>
  <si>
    <t>Zwangsversicherung Allwd Flagge</t>
  </si>
  <si>
    <t>Id C Flag</t>
  </si>
  <si>
    <t>Inkompatible Blockcodes</t>
  </si>
  <si>
    <t>Invoicing Vorlauftage</t>
  </si>
  <si>
    <t>Verspätungszuschlag Zins</t>
  </si>
  <si>
    <t>Späte Aufladungsart</t>
  </si>
  <si>
    <t>Gleichwertig</t>
  </si>
  <si>
    <t>Maximale Contract verkleinern?</t>
  </si>
  <si>
    <t>Max Contract Dezember Perc</t>
  </si>
  <si>
    <t>Maximale Vertrag zu erhöhen?</t>
  </si>
  <si>
    <t>Max Contract Inc Perc</t>
  </si>
  <si>
    <t>Maximale Laufzeit</t>
  </si>
  <si>
    <t>MWD Vergebung</t>
  </si>
  <si>
    <t>Vereinbarte Verlängerungen</t>
  </si>
  <si>
    <t>Acceptable Unsere Methoden</t>
  </si>
  <si>
    <t>Hinweis Erforderliche zur Verhütung Renewal (Tage)</t>
  </si>
  <si>
    <t>Num Max Weiche Kosten für Autoapr</t>
  </si>
  <si>
    <t>Sonstige finanzielle Institution Name</t>
  </si>
  <si>
    <t>Pay-Codes für die automatische Zuordnung</t>
  </si>
  <si>
    <t>Physischer Schaden Versicherung</t>
  </si>
  <si>
    <t>Prg App Eintrag SL Als</t>
  </si>
  <si>
    <t>Prg Vermögens Infos</t>
  </si>
  <si>
    <t>Prg Es fällt eine Pauschale Lease</t>
  </si>
  <si>
    <t>Prg Credit Decision SL Als</t>
  </si>
  <si>
    <t>Prg Kredit Recourses</t>
  </si>
  <si>
    <t>Prg vorzeitigen Beendigungen</t>
  </si>
  <si>
    <t>Prg Einrichtungen Mgmt</t>
  </si>
  <si>
    <t>Prg Fax Finanzierung</t>
  </si>
  <si>
    <t>Prg Gebühren</t>
  </si>
  <si>
    <t>Prg Letters</t>
  </si>
  <si>
    <t>Prg Weitere Artikel</t>
  </si>
  <si>
    <t>Prg Preisindizes</t>
  </si>
  <si>
    <t>Prg Mietoption</t>
  </si>
  <si>
    <t>Prg Reports</t>
  </si>
  <si>
    <t>Prg Same Day Funding SL Als</t>
  </si>
  <si>
    <t>Prg Subventionen</t>
  </si>
  <si>
    <t>Prg UCCs</t>
  </si>
  <si>
    <t>Prg Gültigkeiten</t>
  </si>
  <si>
    <t>Primäre Quelle Beziehung</t>
  </si>
  <si>
    <t>Hauptabsatz</t>
  </si>
  <si>
    <t>Private Lbl Alwd Flagge</t>
  </si>
  <si>
    <t>Programmerstellungsdatum</t>
  </si>
  <si>
    <t>Bewerten Teilnahme Eligible</t>
  </si>
  <si>
    <t>Weisen Um-Code</t>
  </si>
  <si>
    <t>Renewal erlaubt</t>
  </si>
  <si>
    <t>Renewal Caps</t>
  </si>
  <si>
    <t>Berichtseinheit</t>
  </si>
  <si>
    <t>Restrichtlinien</t>
  </si>
  <si>
    <t>Bzw. Füllen Ucc</t>
  </si>
  <si>
    <t>Zeitplan Zurück</t>
  </si>
  <si>
    <t>Sekundär Verkäufe</t>
  </si>
  <si>
    <t>Staatliche Gerichtsstand</t>
  </si>
  <si>
    <t>Syndication Eligible Flagge</t>
  </si>
  <si>
    <t>Steuern Opinion Letter Erforderlich</t>
  </si>
  <si>
    <t>Steuern Opinion Letter Threshold</t>
  </si>
  <si>
    <t>Tel Verification Req Flagge</t>
  </si>
  <si>
    <t>Partei, die Bills</t>
  </si>
  <si>
    <t>Billing Kontakt</t>
  </si>
  <si>
    <t>Partei sammelt</t>
  </si>
  <si>
    <t>Sammeln Kontakt</t>
  </si>
  <si>
    <t>Tmpl Gruppe Code</t>
  </si>
  <si>
    <t>Art der EOL Mitteilung</t>
  </si>
  <si>
    <t>Nutzen Mieter Risiko Rtng Flagge</t>
  </si>
  <si>
    <t>Gültigkeit Opinion Letter Threshold</t>
  </si>
  <si>
    <t>Gültigkeit Stellungnahme Erforderlich</t>
  </si>
  <si>
    <t>Gehe zu bewerten</t>
  </si>
  <si>
    <t>Wechseln zum Typ</t>
  </si>
  <si>
    <t>Werbe Expiration DTTM</t>
  </si>
  <si>
    <t>Verwenden Sie Promo Rate</t>
  </si>
  <si>
    <t>Anlage Kategorietypen</t>
  </si>
  <si>
    <t>Ist Exclusive</t>
  </si>
  <si>
    <t>Ist für Anbaugeräte</t>
  </si>
  <si>
    <t>Preisgestaltung</t>
  </si>
  <si>
    <t>Promotion Typ</t>
  </si>
  <si>
    <t>Rate Reduction</t>
  </si>
  <si>
    <t>Rest Eingeschlossen</t>
  </si>
  <si>
    <t>Der Sbu</t>
  </si>
  <si>
    <t>Verwendung Bei Exclusive</t>
  </si>
  <si>
    <t>Mieter Kontaktinformation</t>
  </si>
  <si>
    <t>Unit Number</t>
  </si>
  <si>
    <t>Monatliche Steuerbetrag</t>
  </si>
  <si>
    <t>Vereinbarte Steuersatz</t>
  </si>
  <si>
    <t>Per Payment Steuerbetrag</t>
  </si>
  <si>
    <t>Ppt Typ</t>
  </si>
  <si>
    <t>Gesamtsteuerbetrag</t>
  </si>
  <si>
    <t>Zitat Ext Option</t>
  </si>
  <si>
    <t>Zitat Ext Option Details</t>
  </si>
  <si>
    <t>Auftragnehmer Labor-Code</t>
  </si>
  <si>
    <t>Auftragnehmer Typ Id</t>
  </si>
  <si>
    <t>Artikel-Attribut</t>
  </si>
  <si>
    <t>Artikel Rollup Flagge</t>
  </si>
  <si>
    <t>Listenpreis</t>
  </si>
  <si>
    <t>Bestellen Gruppe</t>
  </si>
  <si>
    <t>SKU-Nummer</t>
  </si>
  <si>
    <t>Artikelnummer-System Flag</t>
  </si>
  <si>
    <t>Tax-Regel-Code</t>
  </si>
  <si>
    <t>Tie Anzahl</t>
  </si>
  <si>
    <t>Stückpreis</t>
  </si>
  <si>
    <t>Kundenkonto Id</t>
  </si>
  <si>
    <t>Margin Amt</t>
  </si>
  <si>
    <t>Margin Pct</t>
  </si>
  <si>
    <t>Net Revenue Amt</t>
  </si>
  <si>
    <t>Poet Anzahl</t>
  </si>
  <si>
    <t>Sales Rep-Name</t>
  </si>
  <si>
    <t>Sku Count</t>
  </si>
  <si>
    <t>Zitat Index</t>
  </si>
  <si>
    <t>Basis Lrf</t>
  </si>
  <si>
    <t>Basis Tbill</t>
  </si>
  <si>
    <t>Zitieren Pric Opt Um Trac Req</t>
  </si>
  <si>
    <t>Zitieren Rest</t>
  </si>
  <si>
    <t>Blended CPI</t>
  </si>
  <si>
    <t>Blended Gewinn</t>
  </si>
  <si>
    <t>Blended Bruttoumsatz</t>
  </si>
  <si>
    <t>Blended Margin</t>
  </si>
  <si>
    <t>Blended PV Mieten</t>
  </si>
  <si>
    <t>Blended Rest</t>
  </si>
  <si>
    <t>Blended-Stream</t>
  </si>
  <si>
    <t>Blended Gesamtaufwendungen</t>
  </si>
  <si>
    <t>Blended Yield</t>
  </si>
  <si>
    <t>Bonitätsauskünfte</t>
  </si>
  <si>
    <t>Kunden MLA</t>
  </si>
  <si>
    <t>Zitat Indizes</t>
  </si>
  <si>
    <t>Zitat Residuen</t>
  </si>
  <si>
    <t>Zitat Template</t>
  </si>
  <si>
    <t>Zitat Type</t>
  </si>
  <si>
    <t>Mannschaft</t>
  </si>
  <si>
    <t>Rac Definition</t>
  </si>
  <si>
    <t>Rac Kategorie</t>
  </si>
  <si>
    <t>Racset Definition</t>
  </si>
  <si>
    <t>Rac Bewertung</t>
  </si>
  <si>
    <t>Automatisierte Entscheidung</t>
  </si>
  <si>
    <t>Rac Anzahl</t>
  </si>
  <si>
    <t>Racset Bewertung</t>
  </si>
  <si>
    <t>Rac Begriffsbestimmungen</t>
  </si>
  <si>
    <t>Racset Gruppe</t>
  </si>
  <si>
    <t>RAC Set Bewertung</t>
  </si>
  <si>
    <t>Automatisiert</t>
  </si>
  <si>
    <t>Ausnahme Authority Wert</t>
  </si>
  <si>
    <t>Rac Auswertungen</t>
  </si>
  <si>
    <t>Appraisal Betrag</t>
  </si>
  <si>
    <t>Appraisal Datum sortiert</t>
  </si>
  <si>
    <t>Appraisal Datum Received</t>
  </si>
  <si>
    <t>Appraisal Method</t>
  </si>
  <si>
    <t>Gebäudezustand</t>
  </si>
  <si>
    <t>Census Tract</t>
  </si>
  <si>
    <t>Handels Quadratfuß</t>
  </si>
  <si>
    <t>Datum Konstruiert</t>
  </si>
  <si>
    <t>Environmental Assessment Datum sortiert</t>
  </si>
  <si>
    <t>Environmental Assessment Datum Received</t>
  </si>
  <si>
    <t>Umweltprüfung Typ</t>
  </si>
  <si>
    <t>Umweltprüfung Pass / Fail</t>
  </si>
  <si>
    <t>First Mortgage Lien</t>
  </si>
  <si>
    <t>Flood Certification Datum sortiert</t>
  </si>
  <si>
    <t>Flood Datum der Zertifizierung Received</t>
  </si>
  <si>
    <t>Flood Zertifizierungsnummer</t>
  </si>
  <si>
    <t>Herstellername</t>
  </si>
  <si>
    <t>Flood Zone</t>
  </si>
  <si>
    <t>High Risk Art der Immobilie</t>
  </si>
  <si>
    <t>Historische Verwendung</t>
  </si>
  <si>
    <t>Ist ein umgebautes Haus</t>
  </si>
  <si>
    <t>Ist vor Ort Parken</t>
  </si>
  <si>
    <t>Monatliche Verband Dues</t>
  </si>
  <si>
    <t>Anzahl der Einheiten CSF</t>
  </si>
  <si>
    <t>Original Appraisal Betrag</t>
  </si>
  <si>
    <t>Weitere Details der Immobilie</t>
  </si>
  <si>
    <t>Parcel Nein</t>
  </si>
  <si>
    <t>PCT selbst genutztes</t>
  </si>
  <si>
    <t>Rufnr</t>
  </si>
  <si>
    <t>Proj-Details</t>
  </si>
  <si>
    <t>Gebäude Quadratfuss vermietbare Fläche</t>
  </si>
  <si>
    <t>Reatil Quadratfuß</t>
  </si>
  <si>
    <t>Mieter</t>
  </si>
  <si>
    <t>Jahr der letzten Renovierung</t>
  </si>
  <si>
    <t>Asbest Presence Flagge</t>
  </si>
  <si>
    <t>Chemikalien gelagert oder verwendet Flagge</t>
  </si>
  <si>
    <t>Überdachte Fläche</t>
  </si>
  <si>
    <t>Datum Coop Condo Gegründet</t>
  </si>
  <si>
    <t>Environ Concern Flagge</t>
  </si>
  <si>
    <t>Environ Ausgabe Citation Flagge</t>
  </si>
  <si>
    <t>Num Coop-Aktien</t>
  </si>
  <si>
    <t>Num Park</t>
  </si>
  <si>
    <t>Prozent besetzt</t>
  </si>
  <si>
    <t>Property Insassen</t>
  </si>
  <si>
    <t>Renovierungskosten</t>
  </si>
  <si>
    <t>Erneuerungs Reqd Flagge</t>
  </si>
  <si>
    <t>Mietfläche</t>
  </si>
  <si>
    <t>Unterirdischen Lagertank Flag</t>
  </si>
  <si>
    <t>Bill Frequenzänderung</t>
  </si>
  <si>
    <t>Verringern Amt</t>
  </si>
  <si>
    <t>Verringern Pct</t>
  </si>
  <si>
    <t>Erhöhen Amt</t>
  </si>
  <si>
    <t>Zunahme oder Abnahme Typ</t>
  </si>
  <si>
    <t>Erhöhen Pct</t>
  </si>
  <si>
    <t>Max Zusätzliche Zeiten</t>
  </si>
  <si>
    <t>Nächste Änderung DTTM</t>
  </si>
  <si>
    <t>Parameter Typ</t>
  </si>
  <si>
    <t>Empfänger</t>
  </si>
  <si>
    <t>Auto Send Mitteilung</t>
  </si>
  <si>
    <t>Korrespondenz Methode</t>
  </si>
  <si>
    <t>Korrespondenzart</t>
  </si>
  <si>
    <t>Meldungsart</t>
  </si>
  <si>
    <t>Empfehlung Ursachencode</t>
  </si>
  <si>
    <t>Relationship-Party</t>
  </si>
  <si>
    <t>Übergeordnete Beziehung Partei</t>
  </si>
  <si>
    <t>Relationship Parteien</t>
  </si>
  <si>
    <t>Ausgewählte Rolle</t>
  </si>
  <si>
    <t>Relationship Manager</t>
  </si>
  <si>
    <t>Sortiert Relationship Parteien</t>
  </si>
  <si>
    <t>Verschiedenen Einkäufern</t>
  </si>
  <si>
    <t>Merkliste Datum</t>
  </si>
  <si>
    <t>Merkliste Wurzelanalyse</t>
  </si>
  <si>
    <t>Merkliste Root Cause</t>
  </si>
  <si>
    <t>Mieten Sie Comparable</t>
  </si>
  <si>
    <t>Anzahl Der Einheit</t>
  </si>
  <si>
    <t>Quelle Typ</t>
  </si>
  <si>
    <t>Multi Familien</t>
  </si>
  <si>
    <t>Nicht Mti Fmlies</t>
  </si>
  <si>
    <t>Assn Sicherungsschein Flagge</t>
  </si>
  <si>
    <t>Audit Freq</t>
  </si>
  <si>
    <t>Billing</t>
  </si>
  <si>
    <t>Rechnung an</t>
  </si>
  <si>
    <t>Hält Sicherungsschein Flagge</t>
  </si>
  <si>
    <t>Benachrichtigen Kunden</t>
  </si>
  <si>
    <t>Payoff Auf Decl Bal Flagge</t>
  </si>
  <si>
    <t>Vermietung Flotte erlaubt</t>
  </si>
  <si>
    <t>Kaufoption zum Mieter</t>
  </si>
  <si>
    <t>Anfrage Disclosure</t>
  </si>
  <si>
    <t>Disclosure Akzeptierte?</t>
  </si>
  <si>
    <t>Akzeptiert von</t>
  </si>
  <si>
    <t>Disclosure-Details</t>
  </si>
  <si>
    <t>Disclosure-Header</t>
  </si>
  <si>
    <t>Kredit Req Semester Nebenkosten</t>
  </si>
  <si>
    <t>Feste Erweiterung Pricing Erstellt</t>
  </si>
  <si>
    <t>Fmv Maximalbetrag</t>
  </si>
  <si>
    <t>Generieren Vorzeitige Kündigung Spielplan</t>
  </si>
  <si>
    <t>Mwd Vergebung</t>
  </si>
  <si>
    <t>Verhandlungsverfahren PPT Factor</t>
  </si>
  <si>
    <t>Prozentsatz der ursprünglichen Zahlungs</t>
  </si>
  <si>
    <t>Renewal Num Of Zahlung</t>
  </si>
  <si>
    <t>Alle Einrichtungen</t>
  </si>
  <si>
    <t>Alle RAC Set Auswertungen</t>
  </si>
  <si>
    <t>Appeal Status-</t>
  </si>
  <si>
    <t>Cash Flow Schuldendienstquote</t>
  </si>
  <si>
    <t>Citi Beziehung</t>
  </si>
  <si>
    <t>Coa Kommentar Gruppe</t>
  </si>
  <si>
    <t>Coa Einrichtungen</t>
  </si>
  <si>
    <t>Cra Revenue Amt</t>
  </si>
  <si>
    <t>Deal-Status Ind</t>
  </si>
  <si>
    <t>Entscheidung Räume</t>
  </si>
  <si>
    <t>Freeze-Code</t>
  </si>
  <si>
    <t>? Kunden bereit sind, völlig sicher \:</t>
  </si>
  <si>
    <t>Gross Rev Betrachten</t>
  </si>
  <si>
    <t>Darlehen an Wert Cre</t>
  </si>
  <si>
    <t>Mgmt Übersicht</t>
  </si>
  <si>
    <t>Änderung Typ</t>
  </si>
  <si>
    <t>Null Sichere Namens Von Konto Der</t>
  </si>
  <si>
    <t>Null Sichere Namens Von Relationship Der</t>
  </si>
  <si>
    <t>Onerac Größe</t>
  </si>
  <si>
    <t>Ziehen Sie Neuer Bericht</t>
  </si>
  <si>
    <t>Ziehen Sie Bericht Kunden</t>
  </si>
  <si>
    <t>Rac Kommentar Gruppe</t>
  </si>
  <si>
    <t>Empfehlen Decline</t>
  </si>
  <si>
    <t>Empfohlene Zulassungskategorie</t>
  </si>
  <si>
    <t>Verweisquelle</t>
  </si>
  <si>
    <t>Anfrage Disclosures</t>
  </si>
  <si>
    <t>Anwendungsname</t>
  </si>
  <si>
    <t>BDE-Besitzer-ID</t>
  </si>
  <si>
    <t>BDE-Besitzer Name</t>
  </si>
  <si>
    <t>Src Einrichtungen</t>
  </si>
  <si>
    <t>Restgarantiegeber</t>
  </si>
  <si>
    <t>Restpolitik</t>
  </si>
  <si>
    <t>Rest Richtlinie Beschreibung</t>
  </si>
  <si>
    <t>Restrichtlinienname</t>
  </si>
  <si>
    <t>Revenue-Linie</t>
  </si>
  <si>
    <t>Revenue Legende Beschreibung</t>
  </si>
  <si>
    <t>Risiko Debt Rating</t>
  </si>
  <si>
    <t>Eingetragen von</t>
  </si>
  <si>
    <t>Risiko Grade</t>
  </si>
  <si>
    <t>Riskieren Grade EDF</t>
  </si>
  <si>
    <t>Risk Model</t>
  </si>
  <si>
    <t>Risikotyp</t>
  </si>
  <si>
    <t>Risikowert</t>
  </si>
  <si>
    <t>Basis Grade</t>
  </si>
  <si>
    <t>Basis Grade Methode</t>
  </si>
  <si>
    <t>Ableitungsmethode</t>
  </si>
  <si>
    <t>Grade Erläuterung</t>
  </si>
  <si>
    <t>Grade Typ</t>
  </si>
  <si>
    <t>Aussichten</t>
  </si>
  <si>
    <t>Pd Grade</t>
  </si>
  <si>
    <t>Riskieren LGD Grade</t>
  </si>
  <si>
    <t>Schluss LGD Grade</t>
  </si>
  <si>
    <t>LGD-Grade Erläuterung</t>
  </si>
  <si>
    <t>Schuldner RR</t>
  </si>
  <si>
    <t>Risikobewertung DTTM</t>
  </si>
  <si>
    <t>S BA Informationen</t>
  </si>
  <si>
    <t>Approval DTTM</t>
  </si>
  <si>
    <t>Garantierte Pct</t>
  </si>
  <si>
    <t>Sba Gp Nummer</t>
  </si>
  <si>
    <t>Sba Statuscode</t>
  </si>
  <si>
    <t>Vertrieb Vergleichbar</t>
  </si>
  <si>
    <t>Vertrieb Benutzer</t>
  </si>
  <si>
    <t>Sekundär Flagge</t>
  </si>
  <si>
    <t>Effective Rate</t>
  </si>
  <si>
    <t>Emm Steuerbefreiung</t>
  </si>
  <si>
    <t>Stand Ebene</t>
  </si>
  <si>
    <t>Überschreiben Sie EMM</t>
  </si>
  <si>
    <t>Überschreiben Steuerbefreiung</t>
  </si>
  <si>
    <t>Stream Umsatzsteuerbetrag</t>
  </si>
  <si>
    <t>Steuerbasis-Code</t>
  </si>
  <si>
    <t>Upfront Umsatzsteuerbetrag</t>
  </si>
  <si>
    <t>Jobgruppenname</t>
  </si>
  <si>
    <t>Job Name</t>
  </si>
  <si>
    <t>Raw Score</t>
  </si>
  <si>
    <t>Scorecard Kategorie Typ</t>
  </si>
  <si>
    <t>Von Schwellen</t>
  </si>
  <si>
    <t>Schwelle</t>
  </si>
  <si>
    <t>Last</t>
  </si>
  <si>
    <t>Audit Resp Xml Größe</t>
  </si>
  <si>
    <t>Basis Grenze Exp</t>
  </si>
  <si>
    <t>Anbieten</t>
  </si>
  <si>
    <t>Angeforderte Exp</t>
  </si>
  <si>
    <t>Sba Gegenangebot</t>
  </si>
  <si>
    <t>Scorecard Bureau Reports</t>
  </si>
  <si>
    <t>Fügen Sie Datum Gewicht</t>
  </si>
  <si>
    <t>Avg Tage, Gewicht zu bezahlen</t>
  </si>
  <si>
    <t>Bad Debt Pct Gewicht</t>
  </si>
  <si>
    <t>Conversion Rate Gewicht</t>
  </si>
  <si>
    <t>Delinquent Lease Gewicht</t>
  </si>
  <si>
    <t>Monate Seit App RECVD</t>
  </si>
  <si>
    <t>Pct Einer B Risiko Sorte Gewicht</t>
  </si>
  <si>
    <t>Scorecard Kategorien</t>
  </si>
  <si>
    <t>Insgesamt Apps Aprvd Gewicht</t>
  </si>
  <si>
    <t>Insgesamt Apps gebucht Gewicht</t>
  </si>
  <si>
    <t>Insgesamt Apps Rcvd Gewicht</t>
  </si>
  <si>
    <t>Gesamtkosten Gewicht</t>
  </si>
  <si>
    <t>Scoring-Attribut</t>
  </si>
  <si>
    <t>Attribut Beschreibung</t>
  </si>
  <si>
    <t>Attribut Key</t>
  </si>
  <si>
    <t>Dateityp</t>
  </si>
  <si>
    <t>Anzeige</t>
  </si>
  <si>
    <t>Grund Id</t>
  </si>
  <si>
    <t>Grund Stufe</t>
  </si>
  <si>
    <t>Empf Kategorie</t>
  </si>
  <si>
    <t>Empfehlung Entscheidung</t>
  </si>
  <si>
    <t>Empfehlung Grad</t>
  </si>
  <si>
    <t>Rule Schlüssel</t>
  </si>
  <si>
    <t>Regelname</t>
  </si>
  <si>
    <t>Partitur daraus resultierenden Rückgang Recom</t>
  </si>
  <si>
    <t>Scoring-Ergebnis</t>
  </si>
  <si>
    <t>Fac Besetzungen</t>
  </si>
  <si>
    <t>Integration anfordern Id</t>
  </si>
  <si>
    <t>Party-Besetzungen</t>
  </si>
  <si>
    <t>Scoring Entscheidung Datum</t>
  </si>
  <si>
    <t>Scr Attr Seed</t>
  </si>
  <si>
    <t>Anzeige Ein Scoring Tab</t>
  </si>
  <si>
    <t>Scoring-Regel</t>
  </si>
  <si>
    <t>On Screen Beschreibung</t>
  </si>
  <si>
    <t>Ersten SCR-Rule Param</t>
  </si>
  <si>
    <t>Empfehlung Kategorie</t>
  </si>
  <si>
    <t>Scr Rule Params</t>
  </si>
  <si>
    <t>Score Gültigkeit</t>
  </si>
  <si>
    <t>Scr Rule Param</t>
  </si>
  <si>
    <t>Parameter Wert</t>
  </si>
  <si>
    <t>Scr Rcm Rule Seed</t>
  </si>
  <si>
    <t>Evergreen Billing Amt</t>
  </si>
  <si>
    <t>Evergreen Frequency ID</t>
  </si>
  <si>
    <t>Evg Eligible Flagge</t>
  </si>
  <si>
    <t>Okl Dienst Link-Line-Id</t>
  </si>
  <si>
    <t>Zahlung Frequenz Id</t>
  </si>
  <si>
    <t>Preistyp</t>
  </si>
  <si>
    <t>Service Amt</t>
  </si>
  <si>
    <t>Servicing-Party</t>
  </si>
  <si>
    <t>Adhoc Zuschuss</t>
  </si>
  <si>
    <t>Stellen Sie Type</t>
  </si>
  <si>
    <t>Kunden bewerten Pcnt</t>
  </si>
  <si>
    <t>Punkt Pcnt</t>
  </si>
  <si>
    <t>Verbreiten Sie Pcnt</t>
  </si>
  <si>
    <t>Gesamtinventarkosten</t>
  </si>
  <si>
    <t>Yield Pcnt</t>
  </si>
  <si>
    <t>Quelle CRE</t>
  </si>
  <si>
    <t>Vereinbarten Loss Report</t>
  </si>
  <si>
    <t>Adj Kündigung Amt</t>
  </si>
  <si>
    <t>Adj Kündigung Pct von Kosten</t>
  </si>
  <si>
    <t>Anzahl der Zahlungen in der Miete</t>
  </si>
  <si>
    <t>Pre Steuer-Kündigungs Amt</t>
  </si>
  <si>
    <t>Vereinbarten Loss DTTM</t>
  </si>
  <si>
    <t>Die tatsächlichen Grund Zahlung</t>
  </si>
  <si>
    <t>Tatsächliche Float Verbreiten</t>
  </si>
  <si>
    <t>Tatsächliche Fppo Amt</t>
  </si>
  <si>
    <t>Tatsächliche Index</t>
  </si>
  <si>
    <t>Actual Rate</t>
  </si>
  <si>
    <t>Actual Rate Factor</t>
  </si>
  <si>
    <t>Abschreibungen Termine</t>
  </si>
  <si>
    <t>Abschreibungen Zeit in Monaten</t>
  </si>
  <si>
    <t>Abschreibungen Einheit</t>
  </si>
  <si>
    <t>Verbundenen Kosten Rate Factor</t>
  </si>
  <si>
    <t>Buchung Probability Prozent</t>
  </si>
  <si>
    <t>Berechnet COF</t>
  </si>
  <si>
    <t>Berechnet Float Verbreiten</t>
  </si>
  <si>
    <t>Berechnete Index</t>
  </si>
  <si>
    <t>Berechnet bewerten</t>
  </si>
  <si>
    <t>Berechnete Rate Factor</t>
  </si>
  <si>
    <t>Berechnete Ausbeute</t>
  </si>
  <si>
    <t>Calculatedfmv Cap Yield</t>
  </si>
  <si>
    <t>Cof Datum</t>
  </si>
  <si>
    <t>Cof Typ</t>
  </si>
  <si>
    <t>Vertragsbeginn DTTM</t>
  </si>
  <si>
    <t>Kostensenkungen</t>
  </si>
  <si>
    <t>Document Betrag</t>
  </si>
  <si>
    <t>Frühe Kaufoption Betrag</t>
  </si>
  <si>
    <t>Frühe Kaufoption Datum</t>
  </si>
  <si>
    <t>Frühe Kaufoption Yield</t>
  </si>
  <si>
    <t>Finanzierungsbetrag</t>
  </si>
  <si>
    <t>Als feste Kaufbetrag</t>
  </si>
  <si>
    <t>Feste Kauf in Prozent</t>
  </si>
  <si>
    <t>Fppo Betrag oder in Prozent</t>
  </si>
  <si>
    <t>FPPO Festbetrag</t>
  </si>
  <si>
    <t>FPPO Prozent</t>
  </si>
  <si>
    <t>Mittelgeber</t>
  </si>
  <si>
    <t>Zahlung Frequenz in Monaten</t>
  </si>
  <si>
    <t>Payment Startdatum</t>
  </si>
  <si>
    <t>Payment Zusammenfassung Termine</t>
  </si>
  <si>
    <t>Pricing Index</t>
  </si>
  <si>
    <t>Put Prozent</t>
  </si>
  <si>
    <t>Angeforderte COF</t>
  </si>
  <si>
    <t>Angeforderte Float Verbreiten</t>
  </si>
  <si>
    <t>Angeforderte Index</t>
  </si>
  <si>
    <t>Angeforderte bewerten</t>
  </si>
  <si>
    <t>Angeforderte Rate Factor</t>
  </si>
  <si>
    <t>Restgewähr</t>
  </si>
  <si>
    <t>Ausgewählt</t>
  </si>
  <si>
    <t>Vorsehen Loss Report</t>
  </si>
  <si>
    <t>Begriff in Monaten</t>
  </si>
  <si>
    <t>Gesamtgebühr</t>
  </si>
  <si>
    <t>Handel mit Vermögenswerten</t>
  </si>
  <si>
    <t>Verwendet Statements</t>
  </si>
  <si>
    <t>Mit Wirkung zum Datum Der</t>
  </si>
  <si>
    <t>Effektive bis Datum Der</t>
  </si>
  <si>
    <t>Sub Markt Name</t>
  </si>
  <si>
    <t>Hersteller / Lieferant Handelsreferenzinformationen</t>
  </si>
  <si>
    <t>Firmenname</t>
  </si>
  <si>
    <t>Syndication Agent-</t>
  </si>
  <si>
    <t>Vertreter Typ</t>
  </si>
  <si>
    <t>Fee Allocations</t>
  </si>
  <si>
    <t>Final Take Amt</t>
  </si>
  <si>
    <t>Final Take Pct</t>
  </si>
  <si>
    <t>Sharing Pct</t>
  </si>
  <si>
    <t>Syndication Betrag</t>
  </si>
  <si>
    <t>Syndication Basis</t>
  </si>
  <si>
    <t>Syndication Rolle</t>
  </si>
  <si>
    <t>Errechnete Gesamtgebühr</t>
  </si>
  <si>
    <t>Zugewiesen Teams</t>
  </si>
  <si>
    <t>Zuständig Expression</t>
  </si>
  <si>
    <t>Zuständig Teams oder Einzel</t>
  </si>
  <si>
    <t>Zugewiesene Benutzer</t>
  </si>
  <si>
    <t>Tage für Due Date</t>
  </si>
  <si>
    <t>Eskalationsteam</t>
  </si>
  <si>
    <t>Eskalation an</t>
  </si>
  <si>
    <t>Escalation Benutzer</t>
  </si>
  <si>
    <t>Benachrichtigungsvorlage</t>
  </si>
  <si>
    <t>Taskkonfiguration</t>
  </si>
  <si>
    <t>Funktion Taste</t>
  </si>
  <si>
    <t>Task-Priorität</t>
  </si>
  <si>
    <t>Aufgabenübersicht</t>
  </si>
  <si>
    <t>Arbeits Entitätstyp</t>
  </si>
  <si>
    <t>Steuerleitungs</t>
  </si>
  <si>
    <t>Ausschießen Namen</t>
  </si>
  <si>
    <t>Ausschießen Typ</t>
  </si>
  <si>
    <t>Stand Level Name</t>
  </si>
  <si>
    <t>Stand Namens</t>
  </si>
  <si>
    <t>Max Steuern erreichte</t>
  </si>
  <si>
    <t>E-Mail Adresse für alle Benutzer</t>
  </si>
  <si>
    <t>Nutzer der</t>
  </si>
  <si>
    <t>Template Bundes</t>
  </si>
  <si>
    <t>Bank Relationship</t>
  </si>
  <si>
    <t>Anfangsbestand</t>
  </si>
  <si>
    <t>Haushaltsfinanzierungsquellen</t>
  </si>
  <si>
    <t>Financials Von</t>
  </si>
  <si>
    <t>Fondsbilanz Treasury Geld</t>
  </si>
  <si>
    <t>Ltd Fälligkeiten Cy Plus1</t>
  </si>
  <si>
    <t>Ltd Fälligkeiten Cy Plus2</t>
  </si>
  <si>
    <t>Ltd Fälligkeiten Cy Plus3</t>
  </si>
  <si>
    <t>Ltd Fälligkeiten Cy Plus4</t>
  </si>
  <si>
    <t>Ltd Fälligkeiten Cy Plus5</t>
  </si>
  <si>
    <t>Net ändern</t>
  </si>
  <si>
    <t>Nettobetriebskosten</t>
  </si>
  <si>
    <t>Nettoposition</t>
  </si>
  <si>
    <t>Andere Finanzierungsquellen</t>
  </si>
  <si>
    <t>Zeiten</t>
  </si>
  <si>
    <t>Statememt Typ</t>
  </si>
  <si>
    <t>Total Aktiven Dept Agentur</t>
  </si>
  <si>
    <t>Gesamthaftung Dept Agentur</t>
  </si>
  <si>
    <t>Template Hallo Ed Non Profit</t>
  </si>
  <si>
    <t>Flüssige Mittel</t>
  </si>
  <si>
    <t>Weisen Sie Admin Aufwendungen</t>
  </si>
  <si>
    <t>Lt Debt</t>
  </si>
  <si>
    <t>Nettobetriebsüberschuss Deficit</t>
  </si>
  <si>
    <t>Nichtbetriebs Revenue</t>
  </si>
  <si>
    <t>Andere Ausgaben</t>
  </si>
  <si>
    <t>Sonstige betriebliche Erträge</t>
  </si>
  <si>
    <t>Support Services Aufwendungen</t>
  </si>
  <si>
    <t>Gesamtleistung</t>
  </si>
  <si>
    <t>Totalchange Nettovermögens</t>
  </si>
  <si>
    <t>Studiengebühren und Gebühreneinnahmen</t>
  </si>
  <si>
    <t>Unrestrict Vermögen betreiben Exp</t>
  </si>
  <si>
    <t>Uneingeschränkte Vermögens</t>
  </si>
  <si>
    <t>Template K12Slg</t>
  </si>
  <si>
    <t>Cash Equi Um Haftungsfonds</t>
  </si>
  <si>
    <t>Bundes Quellen</t>
  </si>
  <si>
    <t>Ausgewählte Fonds für die Rückzahlung</t>
  </si>
  <si>
    <t>Lokale Quellen</t>
  </si>
  <si>
    <t>Betriebs Transfers In Out</t>
  </si>
  <si>
    <t>Andere Quellen</t>
  </si>
  <si>
    <t>Revenue Over Under Aufwendungen</t>
  </si>
  <si>
    <t>Kurzfristige Wechselverbindlichkeiten</t>
  </si>
  <si>
    <t>Staatliche Quellen</t>
  </si>
  <si>
    <t>Überschuss Defizit zu finanzieren</t>
  </si>
  <si>
    <t>Gesamtfondsvermögen</t>
  </si>
  <si>
    <t>Fondsbilanz</t>
  </si>
  <si>
    <t>Fonds Verbindlichkeiten</t>
  </si>
  <si>
    <t>Fonds Umsatz</t>
  </si>
  <si>
    <t>Vorbehaltlose Fund Bal Prozent</t>
  </si>
  <si>
    <t>Unreserved Fonds Gleichgewicht</t>
  </si>
  <si>
    <t>Template Pvt Sec Nichtbanküber</t>
  </si>
  <si>
    <t>Jährliche Debt Liefergebiet</t>
  </si>
  <si>
    <t>Cp Sub Debt</t>
  </si>
  <si>
    <t>Umlaufvermögen</t>
  </si>
  <si>
    <t>Aktuelle Verpflichtungen</t>
  </si>
  <si>
    <t>Schuldentilgung</t>
  </si>
  <si>
    <t>Debt Um Tnw</t>
  </si>
  <si>
    <t>Depre und Amortisation Exp</t>
  </si>
  <si>
    <t>Zuerst Jahr Edf</t>
  </si>
  <si>
    <t>Free Cash Flow</t>
  </si>
  <si>
    <t>Interesse Exp</t>
  </si>
  <si>
    <t>Cash-Flow aus Opt Aktivitäten</t>
  </si>
  <si>
    <t>Net Free Cash Flow</t>
  </si>
  <si>
    <t>Betriebsergebnis</t>
  </si>
  <si>
    <t>Sonstige zahlungsunwirksame Exp</t>
  </si>
  <si>
    <t>Verkaufs-</t>
  </si>
  <si>
    <t>St Debt</t>
  </si>
  <si>
    <t>Lease Abl.datum</t>
  </si>
  <si>
    <t>Monatliche Miete</t>
  </si>
  <si>
    <t>Tenant Geschäfts</t>
  </si>
  <si>
    <t>Frei Suites</t>
  </si>
  <si>
    <t>Yesrs als Mieter</t>
  </si>
  <si>
    <t>Delinquent Tage</t>
  </si>
  <si>
    <t>Loan Termout Auto</t>
  </si>
  <si>
    <t>Termout Monate</t>
  </si>
  <si>
    <t>Termout Typ</t>
  </si>
  <si>
    <t>Der Appraisal</t>
  </si>
  <si>
    <t>Einsichtnahme</t>
  </si>
  <si>
    <t>Tq Short Fund</t>
  </si>
  <si>
    <t>Volle Teil Zitat</t>
  </si>
  <si>
    <t>Zitat Betrag</t>
  </si>
  <si>
    <t>Zitat DTTM</t>
  </si>
  <si>
    <t>Zitat Reason</t>
  </si>
  <si>
    <t>Termintion Quote Anzahl</t>
  </si>
  <si>
    <t>Handel Im Asset</t>
  </si>
  <si>
    <t>Handel mit Asset-Seriennummer</t>
  </si>
  <si>
    <t>Asset-Klasse Referenz-ID</t>
  </si>
  <si>
    <t>Handel In Allowance</t>
  </si>
  <si>
    <t>Max Höhe</t>
  </si>
  <si>
    <t>Verbleibende Tranche Amt</t>
  </si>
  <si>
    <t>Syndizierungen</t>
  </si>
  <si>
    <t>Insgesamt Tranche Amt</t>
  </si>
  <si>
    <t>Insgesamt Tranche Fee</t>
  </si>
  <si>
    <t>Befestigungsdokumenttyp</t>
  </si>
  <si>
    <t>Collateral Seq Nummer</t>
  </si>
  <si>
    <t>Fl Stempelmarken</t>
  </si>
  <si>
    <t>Ilien Stand</t>
  </si>
  <si>
    <t>Stand Grafschaft</t>
  </si>
  <si>
    <t>Stand Staat</t>
  </si>
  <si>
    <t>Lien Ref Nummer</t>
  </si>
  <si>
    <t>Max Haupt Verschuldung</t>
  </si>
  <si>
    <t>Anzahl Der Dateianhänge</t>
  </si>
  <si>
    <t>Org Anmeldedatum</t>
  </si>
  <si>
    <t>Org Einreichung Anzahl</t>
  </si>
  <si>
    <t>Immobilien Infos</t>
  </si>
  <si>
    <t>Laufdatum</t>
  </si>
  <si>
    <t>Tn Recording Tax Exempt</t>
  </si>
  <si>
    <t>Ucc Befestigung</t>
  </si>
  <si>
    <t>Ucc Anmeldedatum</t>
  </si>
  <si>
    <t>Ucc Paket-ID</t>
  </si>
  <si>
    <t>Ucc Rekord-Status</t>
  </si>
  <si>
    <t>Ucc Sendedatum</t>
  </si>
  <si>
    <t>Ucc Typ</t>
  </si>
  <si>
    <t>Ubc Preisniveau Dtl</t>
  </si>
  <si>
    <t>Aus Reading</t>
  </si>
  <si>
    <t>Reading</t>
  </si>
  <si>
    <t>Num Zahlungs</t>
  </si>
  <si>
    <t>Ucc Filing Info</t>
  </si>
  <si>
    <t>Asset Lieferung DTTM</t>
  </si>
  <si>
    <t>Lien Sortieren DTTM</t>
  </si>
  <si>
    <t>Lien Suche Bestellt</t>
  </si>
  <si>
    <t>Lien Recherche</t>
  </si>
  <si>
    <t>Suchen Satisfied</t>
  </si>
  <si>
    <t>Sicherungsnehmer</t>
  </si>
  <si>
    <t>State Of Titel</t>
  </si>
  <si>
    <t>Die rechtzeitige Einreichung Required Flag</t>
  </si>
  <si>
    <t>Rechtzeitige Durch Verzichtet</t>
  </si>
  <si>
    <t>Titel Nummer</t>
  </si>
  <si>
    <t>Ucc Fortsetzung</t>
  </si>
  <si>
    <t>Ucc Fortsetzung DTTM</t>
  </si>
  <si>
    <t>UCC Einreichung Staat</t>
  </si>
  <si>
    <t>Ucc Aktenstaat Verified Flagge</t>
  </si>
  <si>
    <t>Ucc Anzahl</t>
  </si>
  <si>
    <t>Ucc Aufgenommen DTTM</t>
  </si>
  <si>
    <t>Ucc Reqd Flagge</t>
  </si>
  <si>
    <t>Ucc Gesendete DTTM</t>
  </si>
  <si>
    <t>Ucc Verzichtet Einreichung</t>
  </si>
  <si>
    <t>Abgesehen von</t>
  </si>
  <si>
    <t>Verzichtet Rechtzeitige Einreichung</t>
  </si>
  <si>
    <t>Ucc Stand Grafschaft</t>
  </si>
  <si>
    <t>Grafschaft-Code</t>
  </si>
  <si>
    <t>Name County</t>
  </si>
  <si>
    <t>Einzigartige-Code</t>
  </si>
  <si>
    <t>Ucc Zuständigkeit Staats</t>
  </si>
  <si>
    <t>Stand Counties</t>
  </si>
  <si>
    <t>App gebucht Amt</t>
  </si>
  <si>
    <t>Anmeldung Nr</t>
  </si>
  <si>
    <t>Blanket UCC Flagge</t>
  </si>
  <si>
    <t>Lease Nein</t>
  </si>
  <si>
    <t>Master Lease Nein</t>
  </si>
  <si>
    <t>Master Lease Sch Nein</t>
  </si>
  <si>
    <t>Ucc Immobilien Info</t>
  </si>
  <si>
    <t>Al Hypotheken Tax Due Amt</t>
  </si>
  <si>
    <t>Buchen Num</t>
  </si>
  <si>
    <t>Md Recording Tax Exempt</t>
  </si>
  <si>
    <t>Besitzer Adresse</t>
  </si>
  <si>
    <t>Besitzer Stadt</t>
  </si>
  <si>
    <t>Vermieter Vorname</t>
  </si>
  <si>
    <t>Eigentümer Name</t>
  </si>
  <si>
    <t>Besitzer Staat</t>
  </si>
  <si>
    <t>Besitzer Suffix</t>
  </si>
  <si>
    <t>Eigentümer Typ</t>
  </si>
  <si>
    <t>Besitzer Postleitzahl</t>
  </si>
  <si>
    <t>Seite Num</t>
  </si>
  <si>
    <t>Eigentümer Same As Debtor</t>
  </si>
  <si>
    <t>Steuern Kartographie Anzahl</t>
  </si>
  <si>
    <t>Einheit Num</t>
  </si>
  <si>
    <t>UCC Suche Detail Ergebnisse</t>
  </si>
  <si>
    <t>Datei Nein</t>
  </si>
  <si>
    <t>Filing Set Key</t>
  </si>
  <si>
    <t>Filing Type</t>
  </si>
  <si>
    <t>Bild Doc</t>
  </si>
  <si>
    <t>Bildnummer</t>
  </si>
  <si>
    <t>Bild Key</t>
  </si>
  <si>
    <t>Artikel bestellen Num</t>
  </si>
  <si>
    <t>Sortieren Num</t>
  </si>
  <si>
    <t>Original-Einreichung</t>
  </si>
  <si>
    <t>Ucc Srch Zusammenfassung</t>
  </si>
  <si>
    <t>UCC Suche Zusammenfassung Ergebnisse</t>
  </si>
  <si>
    <t>Einzigartige Key</t>
  </si>
  <si>
    <t>UCC Suche</t>
  </si>
  <si>
    <t>Datum Ab</t>
  </si>
  <si>
    <t>Fügen Abgelaufen Liens</t>
  </si>
  <si>
    <t>Dokumente Keine</t>
  </si>
  <si>
    <t>Nehmen Seq No</t>
  </si>
  <si>
    <t>Nehmen Token</t>
  </si>
  <si>
    <t>Suche nach</t>
  </si>
  <si>
    <t>Suche nach Schlüssel</t>
  </si>
  <si>
    <t>Suche Art</t>
  </si>
  <si>
    <t>Asset Nein</t>
  </si>
  <si>
    <t>Befestigungs Flagge</t>
  </si>
  <si>
    <t>Dateianhänge</t>
  </si>
  <si>
    <t>Collateral Stmt</t>
  </si>
  <si>
    <t>Zeilennummer</t>
  </si>
  <si>
    <t>Nachrichten</t>
  </si>
  <si>
    <t>Gesendete DTTM</t>
  </si>
  <si>
    <t>Rechtzeitige Req Flagge</t>
  </si>
  <si>
    <t>Ucc Diligenze Stand</t>
  </si>
  <si>
    <t>UCC Einreichung Infos</t>
  </si>
  <si>
    <t>Nutzungs Option Dtl</t>
  </si>
  <si>
    <t>Expiration Enddatum</t>
  </si>
  <si>
    <t>Effektive Startdatum</t>
  </si>
  <si>
    <t>Escalation Methodik 2</t>
  </si>
  <si>
    <t>Escalators Erforderlich</t>
  </si>
  <si>
    <t>Rechnungs Format</t>
  </si>
  <si>
    <t>Meter-Fee</t>
  </si>
  <si>
    <t>Overage Billing-Party</t>
  </si>
  <si>
    <t>Nutzungs Eintrag Partei</t>
  </si>
  <si>
    <t>Verantwortlich für den Gebrauch lesen Eintrag</t>
  </si>
  <si>
    <t>Nutzungs lesen Methodik</t>
  </si>
  <si>
    <t>Pricing Arbeitsblatt Erforderlich</t>
  </si>
  <si>
    <t>Nutzungspassthrough</t>
  </si>
  <si>
    <t>Kontoablaufdatum</t>
  </si>
  <si>
    <t>Erstellt In E-Signatur-System</t>
  </si>
  <si>
    <t>Erstellt In E-Signatur</t>
  </si>
  <si>
    <t>Erstellt In E-Signature - Integration Message</t>
  </si>
  <si>
    <t>E-Mail aktiviert</t>
  </si>
  <si>
    <t>Letzte Passwort Reset-Tag</t>
  </si>
  <si>
    <t>Konto gesperrt</t>
  </si>
  <si>
    <t>Lower Benutzername</t>
  </si>
  <si>
    <t>Proxy End DTTM</t>
  </si>
  <si>
    <t>Proxy starten DTTM</t>
  </si>
  <si>
    <t>Zeilen pro Seite</t>
  </si>
  <si>
    <t>Verwendet Erklärung CRE</t>
  </si>
  <si>
    <t>Kinderstatus</t>
  </si>
  <si>
    <t>Mutterstand</t>
  </si>
  <si>
    <t>Status Key</t>
  </si>
  <si>
    <t>Workflow-Entity</t>
  </si>
  <si>
    <t>save_filter</t>
  </si>
  <si>
    <t>Save Filter</t>
  </si>
  <si>
    <t>clear_filter</t>
  </si>
  <si>
    <t>Clear Filter</t>
  </si>
  <si>
    <t>dirtyConfirmation</t>
  </si>
  <si>
    <t>Are you sure you want to leave this page before saving your changes?</t>
  </si>
  <si>
    <t>Sind Sie sicher, Sie wollen, um diese Seite vor dem Speichern der Änderungen zu verlassen?</t>
  </si>
  <si>
    <t>あなたの変更を保存する前にこのページを残したいあなたは確信していますか？</t>
  </si>
  <si>
    <t>Êtes-vous sûr de vouloir quitter cette page avant de l'enregistrer vos modifications?</t>
  </si>
  <si>
    <t>Seguro que quieres salir de esta página antes de guardar los cambios?</t>
  </si>
  <si>
    <t>Guardar filtro</t>
  </si>
  <si>
    <t>Borrar filtro</t>
  </si>
  <si>
    <t>Enregistrer le filtre</t>
  </si>
  <si>
    <t>フィルタを保存</t>
  </si>
  <si>
    <t>フィルタのクリア</t>
  </si>
  <si>
    <t>Sparen Filter</t>
  </si>
  <si>
    <t>Filter löschen</t>
  </si>
  <si>
    <t>保存して閉じます</t>
  </si>
  <si>
    <t>speichern und schließen</t>
  </si>
  <si>
    <t>sauver et fermer</t>
  </si>
  <si>
    <t>guardar y cerrar</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</si>
</sst>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sz val="11"/>
      <color theme="0"/>
      <name val="Calibri"/>
      <family val="2"/>
      <scheme val="minor"/>
    </font>
    <font>
      <sz val="11"/>
      <color rgb="FF006100"/>
      <name val="Calibri"/>
      <family val="2"/>
      <scheme val="minor"/>
    </font>
    <font>
      <sz val="11"/>
      <color indexed="8"/>
      <name val="Calibri"/>
      <family val="2"/>
      <charset val="1"/>
    </font>
    <font>
      <sz val="8"/>
      <color rgb="FF444444"/>
      <name val="Segoe UI"/>
      <family val="2"/>
    </font>
  </fonts>
  <fills count="4">
    <fill>
      <patternFill patternType="none"/>
    </fill>
    <fill>
      <patternFill patternType="gray125"/>
    </fill>
    <fill>
      <patternFill patternType="solid">
        <fgColor theme="4"/>
      </patternFill>
    </fill>
    <fill>
      <patternFill patternType="solid">
        <fgColor rgb="FFC6EFCE"/>
      </patternFill>
    </fill>
  </fills>
  <borders count="1">
    <border>
      <left/>
      <right/>
      <top/>
      <bottom/>
      <diagonal/>
    </border>
  </borders>
  <cellStyleXfs count="4">
    <xf numFmtId="0" fontId="0" fillId="0" borderId="0"/>
    <xf numFmtId="0" fontId="1" fillId="2" borderId="0" applyNumberFormat="0" applyBorder="0" applyAlignment="0" applyProtection="0"/>
    <xf numFmtId="0" fontId="2" fillId="3" borderId="0" applyNumberFormat="0" applyBorder="0" applyAlignment="0" applyProtection="0"/>
    <xf numFmtId="0" fontId="3" fillId="0" borderId="0"/>
  </cellStyleXfs>
  <cellXfs count="5">
    <xf numFmtId="0" fontId="0" fillId="0" borderId="0" xfId="0"/>
    <xf numFmtId="0" fontId="1" fillId="2" borderId="0" xfId="1"/>
    <xf numFmtId="0" fontId="2" fillId="3" borderId="0" xfId="2"/>
    <xf numFmtId="0" fontId="2" fillId="3" borderId="0" xfId="2" applyAlignment="1"/>
    <xf numFmtId="0" fontId="4" fillId="0" borderId="0" xfId="0" applyFont="1" applyAlignment="1">
      <alignment horizontal="left" vertical="center" wrapText="1"/>
    </xf>
  </cellXfs>
  <cellStyles count="4">
    <cellStyle name="Accent1" xfId="1" builtinId="29"/>
    <cellStyle name="Excel Built-in Normal" xfId="3"/>
    <cellStyle name="Good" xfId="2" builtinId="26"/>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9"/>
  <sheetViews>
    <sheetView tabSelected="1" workbookViewId="0"/>
  </sheetViews>
  <sheetFormatPr defaultRowHeight="14.4" x14ac:dyDescent="0.3"/>
  <cols>
    <col min="1" max="6" width="28.5546875" customWidth="1"/>
  </cols>
  <sheetData>
    <row r="1" spans="1:6" x14ac:dyDescent="0.3">
      <c r="A1" s="1" t="s">
        <v>3098</v>
      </c>
      <c r="B1" s="1" t="s">
        <v>3099</v>
      </c>
      <c r="C1" s="1" t="s">
        <v>3100</v>
      </c>
      <c r="D1" s="1" t="s">
        <v>3101</v>
      </c>
      <c r="E1" s="1" t="s">
        <v>3102</v>
      </c>
      <c r="F1" s="1" t="s">
        <v>15047</v>
      </c>
    </row>
    <row r="2" spans="1:6" x14ac:dyDescent="0.3">
      <c r="A2" t="s">
        <v>14769</v>
      </c>
      <c r="B2" t="s">
        <v>14769</v>
      </c>
      <c r="C2" t="s">
        <v>3120</v>
      </c>
      <c r="D2" t="s">
        <v>3222</v>
      </c>
      <c r="E2" t="s">
        <v>3171</v>
      </c>
      <c r="F2" t="s">
        <v>17380</v>
      </c>
    </row>
    <row r="3" spans="1:6" x14ac:dyDescent="0.3">
      <c r="A3" t="s">
        <v>3036</v>
      </c>
      <c r="B3" t="s">
        <v>15001</v>
      </c>
      <c r="C3" t="s">
        <v>3129</v>
      </c>
      <c r="D3" t="s">
        <v>3231</v>
      </c>
      <c r="E3" t="s">
        <v>3180</v>
      </c>
      <c r="F3" t="s">
        <v>17383</v>
      </c>
    </row>
    <row r="4" spans="1:6" x14ac:dyDescent="0.3">
      <c r="A4" t="s">
        <v>3234</v>
      </c>
      <c r="B4" t="s">
        <v>3234</v>
      </c>
      <c r="C4" t="s">
        <v>3132</v>
      </c>
      <c r="D4" t="s">
        <v>3234</v>
      </c>
      <c r="E4" t="s">
        <v>3183</v>
      </c>
      <c r="F4" t="s">
        <v>17386</v>
      </c>
    </row>
    <row r="5" spans="1:6" x14ac:dyDescent="0.3">
      <c r="A5" t="s">
        <v>14770</v>
      </c>
      <c r="B5" t="s">
        <v>14770</v>
      </c>
      <c r="C5" t="s">
        <v>3154</v>
      </c>
      <c r="D5" t="s">
        <v>3256</v>
      </c>
      <c r="E5" t="s">
        <v>3205</v>
      </c>
      <c r="F5" t="s">
        <v>17397</v>
      </c>
    </row>
    <row r="6" spans="1:6" x14ac:dyDescent="0.3">
      <c r="A6" t="s">
        <v>14797</v>
      </c>
      <c r="B6" t="s">
        <v>14797</v>
      </c>
      <c r="C6" t="s">
        <v>3131</v>
      </c>
      <c r="D6" t="s">
        <v>3233</v>
      </c>
      <c r="E6" t="s">
        <v>3182</v>
      </c>
      <c r="F6" t="s">
        <v>17385</v>
      </c>
    </row>
    <row r="7" spans="1:6" x14ac:dyDescent="0.3">
      <c r="A7" t="s">
        <v>14771</v>
      </c>
      <c r="B7" t="s">
        <v>14772</v>
      </c>
      <c r="C7" t="s">
        <v>14778</v>
      </c>
      <c r="D7" t="s">
        <v>14782</v>
      </c>
      <c r="E7" t="s">
        <v>14785</v>
      </c>
      <c r="F7" t="s">
        <v>17398</v>
      </c>
    </row>
    <row r="8" spans="1:6" x14ac:dyDescent="0.3">
      <c r="A8" t="s">
        <v>14773</v>
      </c>
      <c r="B8" t="s">
        <v>14774</v>
      </c>
      <c r="C8" t="s">
        <v>14779</v>
      </c>
      <c r="D8" t="s">
        <v>14783</v>
      </c>
      <c r="E8" t="s">
        <v>14786</v>
      </c>
      <c r="F8" t="s">
        <v>17399</v>
      </c>
    </row>
    <row r="9" spans="1:6" x14ac:dyDescent="0.3">
      <c r="A9" t="s">
        <v>14775</v>
      </c>
      <c r="B9" t="s">
        <v>14776</v>
      </c>
      <c r="C9" t="s">
        <v>14780</v>
      </c>
      <c r="D9" t="s">
        <v>14784</v>
      </c>
      <c r="E9" t="s">
        <v>14787</v>
      </c>
      <c r="F9" t="s">
        <v>17400</v>
      </c>
    </row>
    <row r="10" spans="1:6" x14ac:dyDescent="0.3">
      <c r="A10" t="s">
        <v>14798</v>
      </c>
      <c r="B10" t="s">
        <v>14799</v>
      </c>
      <c r="C10" t="s">
        <v>14893</v>
      </c>
      <c r="D10" t="s">
        <v>14873</v>
      </c>
      <c r="E10" t="s">
        <v>14851</v>
      </c>
      <c r="F10" t="s">
        <v>17401</v>
      </c>
    </row>
    <row r="11" spans="1:6" x14ac:dyDescent="0.3">
      <c r="A11" t="s">
        <v>14800</v>
      </c>
      <c r="B11" t="s">
        <v>14801</v>
      </c>
      <c r="C11" t="s">
        <v>14894</v>
      </c>
      <c r="D11" t="s">
        <v>14874</v>
      </c>
      <c r="E11" t="s">
        <v>14852</v>
      </c>
      <c r="F11" t="s">
        <v>17402</v>
      </c>
    </row>
    <row r="12" spans="1:6" x14ac:dyDescent="0.3">
      <c r="A12" t="s">
        <v>14802</v>
      </c>
      <c r="B12" t="s">
        <v>14803</v>
      </c>
      <c r="C12" t="s">
        <v>14895</v>
      </c>
      <c r="D12" t="s">
        <v>14875</v>
      </c>
      <c r="E12" t="s">
        <v>14853</v>
      </c>
      <c r="F12" t="s">
        <v>17403</v>
      </c>
    </row>
    <row r="13" spans="1:6" x14ac:dyDescent="0.3">
      <c r="A13" t="s">
        <v>3071</v>
      </c>
      <c r="B13" t="s">
        <v>15002</v>
      </c>
      <c r="C13" t="s">
        <v>3143</v>
      </c>
      <c r="D13" t="s">
        <v>3245</v>
      </c>
      <c r="E13" t="s">
        <v>3194</v>
      </c>
      <c r="F13" t="s">
        <v>17389</v>
      </c>
    </row>
    <row r="14" spans="1:6" x14ac:dyDescent="0.3">
      <c r="A14" t="s">
        <v>14804</v>
      </c>
      <c r="B14" t="s">
        <v>14805</v>
      </c>
      <c r="C14" t="s">
        <v>14896</v>
      </c>
      <c r="D14" t="s">
        <v>14876</v>
      </c>
      <c r="E14" t="s">
        <v>14854</v>
      </c>
      <c r="F14" t="s">
        <v>17404</v>
      </c>
    </row>
    <row r="15" spans="1:6" x14ac:dyDescent="0.3">
      <c r="A15" t="s">
        <v>14806</v>
      </c>
      <c r="B15" t="s">
        <v>14807</v>
      </c>
      <c r="C15" t="s">
        <v>14897</v>
      </c>
      <c r="D15" t="s">
        <v>14807</v>
      </c>
      <c r="E15" t="s">
        <v>14855</v>
      </c>
      <c r="F15" t="s">
        <v>17405</v>
      </c>
    </row>
    <row r="16" spans="1:6" x14ac:dyDescent="0.3">
      <c r="A16" t="s">
        <v>14923</v>
      </c>
      <c r="B16" t="s">
        <v>14924</v>
      </c>
      <c r="C16" t="s">
        <v>14983</v>
      </c>
      <c r="D16" t="s">
        <v>14970</v>
      </c>
      <c r="E16" t="s">
        <v>14957</v>
      </c>
      <c r="F16" t="s">
        <v>17406</v>
      </c>
    </row>
    <row r="17" spans="1:6" x14ac:dyDescent="0.3">
      <c r="A17" t="s">
        <v>14925</v>
      </c>
      <c r="B17" t="s">
        <v>14926</v>
      </c>
      <c r="C17" t="s">
        <v>14984</v>
      </c>
      <c r="D17" t="s">
        <v>14971</v>
      </c>
      <c r="E17" t="s">
        <v>14958</v>
      </c>
      <c r="F17" t="s">
        <v>17407</v>
      </c>
    </row>
    <row r="18" spans="1:6" x14ac:dyDescent="0.3">
      <c r="A18" t="s">
        <v>15003</v>
      </c>
      <c r="B18" t="s">
        <v>15004</v>
      </c>
      <c r="C18" t="s">
        <v>15023</v>
      </c>
      <c r="D18" t="s">
        <v>15004</v>
      </c>
      <c r="E18" t="s">
        <v>15038</v>
      </c>
      <c r="F18" t="s">
        <v>15004</v>
      </c>
    </row>
    <row r="19" spans="1:6" x14ac:dyDescent="0.3">
      <c r="A19" t="s">
        <v>15005</v>
      </c>
      <c r="B19" t="s">
        <v>15006</v>
      </c>
      <c r="C19" t="s">
        <v>15024</v>
      </c>
      <c r="D19" t="s">
        <v>15006</v>
      </c>
      <c r="E19" t="s">
        <v>2370</v>
      </c>
      <c r="F19" t="s">
        <v>17932</v>
      </c>
    </row>
    <row r="20" spans="1:6" x14ac:dyDescent="0.3">
      <c r="A20" t="s">
        <v>15007</v>
      </c>
      <c r="B20" t="s">
        <v>15008</v>
      </c>
      <c r="C20" t="s">
        <v>15025</v>
      </c>
      <c r="D20" t="s">
        <v>15031</v>
      </c>
      <c r="E20" t="s">
        <v>15039</v>
      </c>
      <c r="F20" t="s">
        <v>17408</v>
      </c>
    </row>
    <row r="21" spans="1:6" x14ac:dyDescent="0.3">
      <c r="A21" t="s">
        <v>15009</v>
      </c>
      <c r="B21" t="s">
        <v>15010</v>
      </c>
      <c r="C21" t="s">
        <v>15026</v>
      </c>
      <c r="D21" t="s">
        <v>15032</v>
      </c>
      <c r="E21" t="s">
        <v>15040</v>
      </c>
      <c r="F21" t="s">
        <v>17409</v>
      </c>
    </row>
    <row r="22" spans="1:6" x14ac:dyDescent="0.3">
      <c r="A22" t="s">
        <v>14808</v>
      </c>
      <c r="B22" t="s">
        <v>14809</v>
      </c>
      <c r="C22" t="s">
        <v>14898</v>
      </c>
      <c r="D22" t="s">
        <v>14877</v>
      </c>
      <c r="E22" t="s">
        <v>14856</v>
      </c>
      <c r="F22" t="s">
        <v>17410</v>
      </c>
    </row>
    <row r="24" spans="1:6" x14ac:dyDescent="0.3">
      <c r="A24" t="s">
        <v>14810</v>
      </c>
      <c r="B24" t="s">
        <v>14811</v>
      </c>
      <c r="C24" t="s">
        <v>14899</v>
      </c>
      <c r="D24" t="s">
        <v>14811</v>
      </c>
      <c r="E24" t="s">
        <v>14857</v>
      </c>
      <c r="F24" t="s">
        <v>17411</v>
      </c>
    </row>
    <row r="25" spans="1:6" x14ac:dyDescent="0.3">
      <c r="A25" t="s">
        <v>14812</v>
      </c>
      <c r="B25" t="s">
        <v>14813</v>
      </c>
      <c r="C25" t="s">
        <v>14900</v>
      </c>
      <c r="D25" t="s">
        <v>14878</v>
      </c>
      <c r="E25" t="s">
        <v>14858</v>
      </c>
      <c r="F25" t="s">
        <v>17412</v>
      </c>
    </row>
    <row r="26" spans="1:6" x14ac:dyDescent="0.3">
      <c r="A26" t="s">
        <v>14814</v>
      </c>
      <c r="B26" t="s">
        <v>33</v>
      </c>
      <c r="C26" t="s">
        <v>1424</v>
      </c>
      <c r="D26" t="s">
        <v>2472</v>
      </c>
      <c r="E26" t="s">
        <v>1945</v>
      </c>
      <c r="F26" t="s">
        <v>33</v>
      </c>
    </row>
    <row r="27" spans="1:6" x14ac:dyDescent="0.3">
      <c r="A27" t="s">
        <v>14815</v>
      </c>
      <c r="B27" t="s">
        <v>269</v>
      </c>
      <c r="C27" t="s">
        <v>1525</v>
      </c>
      <c r="D27" t="s">
        <v>269</v>
      </c>
      <c r="E27" t="s">
        <v>2048</v>
      </c>
      <c r="F27" t="s">
        <v>15451</v>
      </c>
    </row>
    <row r="28" spans="1:6" x14ac:dyDescent="0.3">
      <c r="A28" t="s">
        <v>14816</v>
      </c>
      <c r="B28" t="s">
        <v>14817</v>
      </c>
      <c r="C28" t="s">
        <v>14901</v>
      </c>
      <c r="D28" t="s">
        <v>14879</v>
      </c>
      <c r="E28" t="s">
        <v>14859</v>
      </c>
      <c r="F28" t="s">
        <v>17413</v>
      </c>
    </row>
    <row r="29" spans="1:6" x14ac:dyDescent="0.3">
      <c r="A29" t="s">
        <v>14818</v>
      </c>
      <c r="B29" t="s">
        <v>14819</v>
      </c>
      <c r="C29" t="s">
        <v>14902</v>
      </c>
      <c r="D29" t="s">
        <v>14880</v>
      </c>
      <c r="E29" t="s">
        <v>14860</v>
      </c>
      <c r="F29" t="s">
        <v>17414</v>
      </c>
    </row>
    <row r="30" spans="1:6" x14ac:dyDescent="0.3">
      <c r="A30" t="s">
        <v>14820</v>
      </c>
      <c r="B30" t="s">
        <v>14821</v>
      </c>
      <c r="C30" t="s">
        <v>14903</v>
      </c>
      <c r="D30" t="s">
        <v>14881</v>
      </c>
      <c r="E30" t="s">
        <v>14861</v>
      </c>
      <c r="F30" t="s">
        <v>17415</v>
      </c>
    </row>
    <row r="31" spans="1:6" x14ac:dyDescent="0.3">
      <c r="A31" t="s">
        <v>14822</v>
      </c>
      <c r="B31" t="s">
        <v>14823</v>
      </c>
      <c r="C31" t="s">
        <v>14823</v>
      </c>
      <c r="D31" t="s">
        <v>14823</v>
      </c>
      <c r="E31" t="s">
        <v>14823</v>
      </c>
      <c r="F31" t="s">
        <v>14823</v>
      </c>
    </row>
    <row r="32" spans="1:6" x14ac:dyDescent="0.3">
      <c r="A32" t="s">
        <v>14824</v>
      </c>
      <c r="B32" t="s">
        <v>14825</v>
      </c>
      <c r="C32" t="s">
        <v>14825</v>
      </c>
      <c r="D32" t="s">
        <v>14825</v>
      </c>
      <c r="E32" t="s">
        <v>14862</v>
      </c>
      <c r="F32" t="s">
        <v>14825</v>
      </c>
    </row>
    <row r="33" spans="1:6" x14ac:dyDescent="0.3">
      <c r="A33" t="s">
        <v>14826</v>
      </c>
      <c r="B33" t="s">
        <v>14827</v>
      </c>
      <c r="C33" t="s">
        <v>14882</v>
      </c>
      <c r="D33" t="s">
        <v>14882</v>
      </c>
      <c r="E33" t="s">
        <v>14863</v>
      </c>
      <c r="F33" t="s">
        <v>17416</v>
      </c>
    </row>
    <row r="35" spans="1:6" x14ac:dyDescent="0.3">
      <c r="A35" t="s">
        <v>14927</v>
      </c>
      <c r="B35" t="s">
        <v>14768</v>
      </c>
      <c r="C35" t="s">
        <v>14777</v>
      </c>
      <c r="D35" t="s">
        <v>14781</v>
      </c>
      <c r="E35" t="s">
        <v>2001</v>
      </c>
      <c r="F35" t="s">
        <v>17417</v>
      </c>
    </row>
    <row r="36" spans="1:6" x14ac:dyDescent="0.3">
      <c r="A36" t="s">
        <v>15011</v>
      </c>
      <c r="B36" t="s">
        <v>15012</v>
      </c>
      <c r="C36" t="s">
        <v>15027</v>
      </c>
      <c r="D36" t="s">
        <v>15033</v>
      </c>
      <c r="E36" t="s">
        <v>15041</v>
      </c>
      <c r="F36" t="s">
        <v>17418</v>
      </c>
    </row>
    <row r="37" spans="1:6" x14ac:dyDescent="0.3">
      <c r="A37" t="s">
        <v>14828</v>
      </c>
      <c r="B37" t="s">
        <v>14829</v>
      </c>
      <c r="C37" t="s">
        <v>14904</v>
      </c>
      <c r="D37" t="s">
        <v>14883</v>
      </c>
      <c r="E37" t="s">
        <v>14864</v>
      </c>
      <c r="F37" t="s">
        <v>17419</v>
      </c>
    </row>
    <row r="38" spans="1:6" x14ac:dyDescent="0.3">
      <c r="A38" t="s">
        <v>14830</v>
      </c>
      <c r="B38" t="s">
        <v>14831</v>
      </c>
      <c r="C38" t="s">
        <v>14905</v>
      </c>
      <c r="D38" t="s">
        <v>14884</v>
      </c>
      <c r="E38" t="s">
        <v>14865</v>
      </c>
      <c r="F38" t="s">
        <v>17417</v>
      </c>
    </row>
    <row r="39" spans="1:6" x14ac:dyDescent="0.3">
      <c r="A39" t="s">
        <v>14928</v>
      </c>
      <c r="B39" t="s">
        <v>14929</v>
      </c>
      <c r="C39" t="s">
        <v>14985</v>
      </c>
      <c r="D39" t="s">
        <v>14972</v>
      </c>
      <c r="E39" t="s">
        <v>14959</v>
      </c>
      <c r="F39" t="s">
        <v>17420</v>
      </c>
    </row>
    <row r="40" spans="1:6" x14ac:dyDescent="0.3">
      <c r="A40" t="s">
        <v>14930</v>
      </c>
      <c r="B40" t="s">
        <v>14931</v>
      </c>
      <c r="C40" t="s">
        <v>14986</v>
      </c>
      <c r="D40" t="s">
        <v>14973</v>
      </c>
      <c r="E40" t="s">
        <v>14960</v>
      </c>
      <c r="F40" t="s">
        <v>17421</v>
      </c>
    </row>
    <row r="41" spans="1:6" x14ac:dyDescent="0.3">
      <c r="A41" t="s">
        <v>14832</v>
      </c>
      <c r="B41" t="s">
        <v>192</v>
      </c>
      <c r="C41" t="s">
        <v>1484</v>
      </c>
      <c r="D41" t="s">
        <v>2538</v>
      </c>
      <c r="E41" t="s">
        <v>2014</v>
      </c>
      <c r="F41" t="s">
        <v>192</v>
      </c>
    </row>
    <row r="42" spans="1:6" x14ac:dyDescent="0.3">
      <c r="A42" t="s">
        <v>14932</v>
      </c>
      <c r="B42" t="s">
        <v>14817</v>
      </c>
      <c r="C42" t="s">
        <v>14901</v>
      </c>
      <c r="D42" t="s">
        <v>14879</v>
      </c>
      <c r="E42" t="s">
        <v>14859</v>
      </c>
      <c r="F42" t="s">
        <v>17413</v>
      </c>
    </row>
    <row r="43" spans="1:6" x14ac:dyDescent="0.3">
      <c r="A43" t="s">
        <v>14933</v>
      </c>
      <c r="B43" t="s">
        <v>501</v>
      </c>
      <c r="C43" t="s">
        <v>1619</v>
      </c>
      <c r="D43" t="s">
        <v>501</v>
      </c>
      <c r="E43" t="s">
        <v>2141</v>
      </c>
      <c r="F43" t="s">
        <v>15206</v>
      </c>
    </row>
    <row r="44" spans="1:6" x14ac:dyDescent="0.3">
      <c r="A44" t="s">
        <v>14934</v>
      </c>
      <c r="B44" t="s">
        <v>14935</v>
      </c>
      <c r="C44" t="s">
        <v>8781</v>
      </c>
      <c r="D44" t="s">
        <v>8947</v>
      </c>
      <c r="E44" t="s">
        <v>9109</v>
      </c>
      <c r="F44" t="s">
        <v>15137</v>
      </c>
    </row>
    <row r="45" spans="1:6" x14ac:dyDescent="0.3">
      <c r="A45" t="s">
        <v>14936</v>
      </c>
      <c r="B45" t="s">
        <v>903</v>
      </c>
      <c r="C45" t="s">
        <v>1562</v>
      </c>
      <c r="D45" t="s">
        <v>2606</v>
      </c>
      <c r="E45" t="s">
        <v>2314</v>
      </c>
      <c r="F45" t="s">
        <v>16172</v>
      </c>
    </row>
    <row r="46" spans="1:6" x14ac:dyDescent="0.3">
      <c r="A46" t="s">
        <v>14849</v>
      </c>
      <c r="B46" t="s">
        <v>14850</v>
      </c>
      <c r="C46" t="s">
        <v>14913</v>
      </c>
      <c r="D46" t="s">
        <v>14892</v>
      </c>
      <c r="E46" t="s">
        <v>14872</v>
      </c>
      <c r="F46" t="s">
        <v>17422</v>
      </c>
    </row>
    <row r="47" spans="1:6" x14ac:dyDescent="0.3">
      <c r="A47" t="s">
        <v>14937</v>
      </c>
      <c r="B47" t="s">
        <v>14938</v>
      </c>
      <c r="C47" t="s">
        <v>13258</v>
      </c>
      <c r="D47" t="s">
        <v>13396</v>
      </c>
      <c r="E47" t="s">
        <v>13532</v>
      </c>
      <c r="F47" t="s">
        <v>16800</v>
      </c>
    </row>
    <row r="48" spans="1:6" x14ac:dyDescent="0.3">
      <c r="A48" t="s">
        <v>14939</v>
      </c>
      <c r="B48" t="s">
        <v>14940</v>
      </c>
      <c r="C48" t="s">
        <v>14987</v>
      </c>
      <c r="D48" t="s">
        <v>14974</v>
      </c>
      <c r="E48" t="s">
        <v>14961</v>
      </c>
      <c r="F48" t="s">
        <v>17423</v>
      </c>
    </row>
    <row r="49" spans="1:6" x14ac:dyDescent="0.3">
      <c r="A49" t="s">
        <v>14941</v>
      </c>
      <c r="B49" t="s">
        <v>14942</v>
      </c>
      <c r="C49" t="s">
        <v>14988</v>
      </c>
      <c r="D49" t="s">
        <v>14975</v>
      </c>
      <c r="E49" t="s">
        <v>14962</v>
      </c>
      <c r="F49" t="s">
        <v>17424</v>
      </c>
    </row>
    <row r="50" spans="1:6" x14ac:dyDescent="0.3">
      <c r="A50" t="s">
        <v>14833</v>
      </c>
      <c r="B50" t="s">
        <v>14834</v>
      </c>
      <c r="C50" t="s">
        <v>14906</v>
      </c>
      <c r="D50" t="s">
        <v>14885</v>
      </c>
      <c r="E50" t="s">
        <v>13963</v>
      </c>
      <c r="F50" t="s">
        <v>17425</v>
      </c>
    </row>
    <row r="51" spans="1:6" x14ac:dyDescent="0.3">
      <c r="A51" t="s">
        <v>14835</v>
      </c>
      <c r="B51" t="s">
        <v>14836</v>
      </c>
      <c r="C51" t="s">
        <v>14907</v>
      </c>
      <c r="D51" t="s">
        <v>14886</v>
      </c>
      <c r="E51" t="s">
        <v>14866</v>
      </c>
      <c r="F51" t="s">
        <v>14836</v>
      </c>
    </row>
    <row r="52" spans="1:6" x14ac:dyDescent="0.3">
      <c r="A52" t="s">
        <v>14837</v>
      </c>
      <c r="B52" t="s">
        <v>14838</v>
      </c>
      <c r="C52" t="s">
        <v>14908</v>
      </c>
      <c r="D52" t="s">
        <v>14887</v>
      </c>
      <c r="E52" t="s">
        <v>14867</v>
      </c>
      <c r="F52" t="s">
        <v>14838</v>
      </c>
    </row>
    <row r="53" spans="1:6" x14ac:dyDescent="0.3">
      <c r="A53" t="s">
        <v>14839</v>
      </c>
      <c r="B53" t="s">
        <v>14840</v>
      </c>
      <c r="C53" t="s">
        <v>14909</v>
      </c>
      <c r="D53" t="s">
        <v>14888</v>
      </c>
      <c r="E53" t="s">
        <v>14868</v>
      </c>
      <c r="F53" t="s">
        <v>17426</v>
      </c>
    </row>
    <row r="54" spans="1:6" x14ac:dyDescent="0.3">
      <c r="A54" t="s">
        <v>14841</v>
      </c>
      <c r="B54" t="s">
        <v>14842</v>
      </c>
      <c r="C54" t="s">
        <v>14910</v>
      </c>
      <c r="D54" t="s">
        <v>14889</v>
      </c>
      <c r="E54" t="s">
        <v>14869</v>
      </c>
      <c r="F54" t="s">
        <v>17427</v>
      </c>
    </row>
    <row r="55" spans="1:6" x14ac:dyDescent="0.3">
      <c r="A55" t="s">
        <v>14843</v>
      </c>
      <c r="B55" t="s">
        <v>14844</v>
      </c>
      <c r="C55" t="s">
        <v>14911</v>
      </c>
      <c r="D55" t="s">
        <v>14890</v>
      </c>
      <c r="E55" t="s">
        <v>14870</v>
      </c>
      <c r="F55" t="s">
        <v>14844</v>
      </c>
    </row>
    <row r="56" spans="1:6" x14ac:dyDescent="0.3">
      <c r="A56" t="s">
        <v>14845</v>
      </c>
      <c r="B56" t="s">
        <v>14846</v>
      </c>
      <c r="C56" t="s">
        <v>14846</v>
      </c>
      <c r="D56" t="s">
        <v>14846</v>
      </c>
      <c r="E56" t="s">
        <v>14871</v>
      </c>
      <c r="F56" t="s">
        <v>17428</v>
      </c>
    </row>
    <row r="57" spans="1:6" x14ac:dyDescent="0.3">
      <c r="A57" t="s">
        <v>14847</v>
      </c>
      <c r="B57" t="s">
        <v>14848</v>
      </c>
      <c r="C57" t="s">
        <v>14912</v>
      </c>
      <c r="D57" t="s">
        <v>14891</v>
      </c>
      <c r="E57" t="s">
        <v>14872</v>
      </c>
      <c r="F57" t="s">
        <v>17422</v>
      </c>
    </row>
    <row r="58" spans="1:6" x14ac:dyDescent="0.3">
      <c r="A58" t="s">
        <v>14943</v>
      </c>
      <c r="B58" t="s">
        <v>14944</v>
      </c>
      <c r="C58" t="s">
        <v>14989</v>
      </c>
      <c r="D58" t="s">
        <v>14976</v>
      </c>
      <c r="E58" t="s">
        <v>14963</v>
      </c>
      <c r="F58" t="s">
        <v>17429</v>
      </c>
    </row>
    <row r="59" spans="1:6" x14ac:dyDescent="0.3">
      <c r="A59" t="s">
        <v>14945</v>
      </c>
      <c r="B59" t="s">
        <v>14946</v>
      </c>
      <c r="C59" t="s">
        <v>14990</v>
      </c>
      <c r="D59" t="s">
        <v>14977</v>
      </c>
      <c r="E59" t="s">
        <v>14964</v>
      </c>
      <c r="F59" t="s">
        <v>17430</v>
      </c>
    </row>
    <row r="60" spans="1:6" x14ac:dyDescent="0.3">
      <c r="A60" t="s">
        <v>14947</v>
      </c>
      <c r="B60" t="s">
        <v>14948</v>
      </c>
      <c r="C60" t="s">
        <v>14991</v>
      </c>
      <c r="D60" t="s">
        <v>14978</v>
      </c>
      <c r="E60" t="s">
        <v>14965</v>
      </c>
      <c r="F60" t="s">
        <v>17431</v>
      </c>
    </row>
    <row r="61" spans="1:6" x14ac:dyDescent="0.3">
      <c r="A61" t="s">
        <v>14949</v>
      </c>
      <c r="B61" t="s">
        <v>14950</v>
      </c>
      <c r="C61" t="s">
        <v>14992</v>
      </c>
      <c r="D61" t="s">
        <v>14979</v>
      </c>
      <c r="E61" t="s">
        <v>14966</v>
      </c>
      <c r="F61" t="s">
        <v>17432</v>
      </c>
    </row>
    <row r="62" spans="1:6" x14ac:dyDescent="0.3">
      <c r="A62" t="s">
        <v>14951</v>
      </c>
      <c r="B62" t="s">
        <v>14952</v>
      </c>
      <c r="C62" t="s">
        <v>14993</v>
      </c>
      <c r="D62" t="s">
        <v>14980</v>
      </c>
      <c r="E62" t="s">
        <v>14967</v>
      </c>
      <c r="F62" t="s">
        <v>17433</v>
      </c>
    </row>
    <row r="63" spans="1:6" x14ac:dyDescent="0.3">
      <c r="A63" t="s">
        <v>14953</v>
      </c>
      <c r="B63" t="s">
        <v>14954</v>
      </c>
      <c r="C63" t="s">
        <v>14994</v>
      </c>
      <c r="D63" t="s">
        <v>14981</v>
      </c>
      <c r="E63" t="s">
        <v>14968</v>
      </c>
      <c r="F63" t="s">
        <v>17434</v>
      </c>
    </row>
    <row r="64" spans="1:6" x14ac:dyDescent="0.3">
      <c r="A64" t="s">
        <v>14955</v>
      </c>
      <c r="B64" t="s">
        <v>14956</v>
      </c>
      <c r="C64" t="s">
        <v>14995</v>
      </c>
      <c r="D64" t="s">
        <v>14982</v>
      </c>
      <c r="E64" t="s">
        <v>14969</v>
      </c>
      <c r="F64" t="s">
        <v>17435</v>
      </c>
    </row>
    <row r="65" spans="1:6" x14ac:dyDescent="0.3">
      <c r="A65" t="s">
        <v>15013</v>
      </c>
      <c r="B65" t="s">
        <v>15014</v>
      </c>
      <c r="C65" t="s">
        <v>15014</v>
      </c>
      <c r="D65" t="s">
        <v>15034</v>
      </c>
      <c r="E65" t="s">
        <v>15042</v>
      </c>
      <c r="F65" t="s">
        <v>17436</v>
      </c>
    </row>
    <row r="66" spans="1:6" x14ac:dyDescent="0.3">
      <c r="A66" t="s">
        <v>15015</v>
      </c>
      <c r="B66" t="s">
        <v>15016</v>
      </c>
      <c r="C66" t="s">
        <v>15016</v>
      </c>
      <c r="D66" t="s">
        <v>15016</v>
      </c>
      <c r="E66" t="s">
        <v>15043</v>
      </c>
      <c r="F66" t="s">
        <v>15016</v>
      </c>
    </row>
    <row r="67" spans="1:6" x14ac:dyDescent="0.3">
      <c r="A67" t="s">
        <v>15017</v>
      </c>
      <c r="B67" t="s">
        <v>15018</v>
      </c>
      <c r="C67" t="s">
        <v>15028</v>
      </c>
      <c r="D67" t="s">
        <v>15035</v>
      </c>
      <c r="E67" t="s">
        <v>15044</v>
      </c>
      <c r="F67" t="s">
        <v>17437</v>
      </c>
    </row>
    <row r="68" spans="1:6" x14ac:dyDescent="0.3">
      <c r="A68" t="s">
        <v>15019</v>
      </c>
      <c r="B68" t="s">
        <v>15020</v>
      </c>
      <c r="C68" t="s">
        <v>15029</v>
      </c>
      <c r="D68" t="s">
        <v>15036</v>
      </c>
      <c r="E68" t="s">
        <v>15045</v>
      </c>
      <c r="F68" t="s">
        <v>17438</v>
      </c>
    </row>
    <row r="69" spans="1:6" x14ac:dyDescent="0.3">
      <c r="A69" t="s">
        <v>15021</v>
      </c>
      <c r="B69" t="s">
        <v>15022</v>
      </c>
      <c r="C69" t="s">
        <v>15030</v>
      </c>
      <c r="D69" t="s">
        <v>15037</v>
      </c>
      <c r="E69" t="s">
        <v>15046</v>
      </c>
      <c r="F69" t="s">
        <v>15022</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0"/>
  <sheetViews>
    <sheetView topLeftCell="A67" workbookViewId="0">
      <selection activeCell="B80" sqref="B80"/>
    </sheetView>
  </sheetViews>
  <sheetFormatPr defaultRowHeight="14.4" x14ac:dyDescent="0.3"/>
  <cols>
    <col min="1" max="6" width="17.6640625" customWidth="1"/>
  </cols>
  <sheetData>
    <row r="1" spans="1:6" x14ac:dyDescent="0.3">
      <c r="A1" s="1" t="s">
        <v>3098</v>
      </c>
      <c r="B1" s="1" t="s">
        <v>3099</v>
      </c>
      <c r="C1" s="1" t="s">
        <v>3100</v>
      </c>
      <c r="D1" s="1" t="s">
        <v>3101</v>
      </c>
      <c r="E1" s="1" t="s">
        <v>3102</v>
      </c>
      <c r="F1" s="1" t="s">
        <v>15047</v>
      </c>
    </row>
    <row r="2" spans="1:6" x14ac:dyDescent="0.3">
      <c r="A2" t="s">
        <v>14769</v>
      </c>
      <c r="B2" t="s">
        <v>14769</v>
      </c>
      <c r="C2" t="s">
        <v>30514</v>
      </c>
      <c r="D2" t="s">
        <v>30556</v>
      </c>
      <c r="E2" t="s">
        <v>27209</v>
      </c>
      <c r="F2" t="s">
        <v>30643</v>
      </c>
    </row>
    <row r="3" spans="1:6" x14ac:dyDescent="0.3">
      <c r="A3" t="s">
        <v>3036</v>
      </c>
      <c r="B3" t="s">
        <v>15001</v>
      </c>
      <c r="C3" t="s">
        <v>30515</v>
      </c>
      <c r="D3" t="s">
        <v>26422</v>
      </c>
      <c r="E3" t="s">
        <v>3180</v>
      </c>
      <c r="F3" t="s">
        <v>30644</v>
      </c>
    </row>
    <row r="4" spans="1:6" x14ac:dyDescent="0.3">
      <c r="A4" t="s">
        <v>3234</v>
      </c>
      <c r="B4" t="s">
        <v>3234</v>
      </c>
      <c r="C4" t="s">
        <v>3132</v>
      </c>
      <c r="D4" t="s">
        <v>26425</v>
      </c>
      <c r="E4" t="s">
        <v>3183</v>
      </c>
      <c r="F4" t="s">
        <v>30645</v>
      </c>
    </row>
    <row r="5" spans="1:6" x14ac:dyDescent="0.3">
      <c r="A5" t="s">
        <v>14770</v>
      </c>
      <c r="B5" t="s">
        <v>14770</v>
      </c>
      <c r="C5" t="s">
        <v>18744</v>
      </c>
      <c r="D5" t="s">
        <v>3256</v>
      </c>
      <c r="E5" t="s">
        <v>27213</v>
      </c>
      <c r="F5" t="s">
        <v>30646</v>
      </c>
    </row>
    <row r="6" spans="1:6" x14ac:dyDescent="0.3">
      <c r="A6" t="s">
        <v>14797</v>
      </c>
      <c r="B6" t="s">
        <v>14797</v>
      </c>
      <c r="C6" t="s">
        <v>3131</v>
      </c>
      <c r="D6" t="s">
        <v>30557</v>
      </c>
      <c r="E6" t="s">
        <v>30606</v>
      </c>
      <c r="F6" t="s">
        <v>17385</v>
      </c>
    </row>
    <row r="7" spans="1:6" x14ac:dyDescent="0.3">
      <c r="A7" t="s">
        <v>19351</v>
      </c>
      <c r="B7" t="s">
        <v>19351</v>
      </c>
      <c r="C7" t="s">
        <v>25600</v>
      </c>
      <c r="D7" t="s">
        <v>30558</v>
      </c>
      <c r="E7" t="s">
        <v>27212</v>
      </c>
      <c r="F7" t="s">
        <v>28057</v>
      </c>
    </row>
    <row r="8" spans="1:6" x14ac:dyDescent="0.3">
      <c r="A8" t="s">
        <v>14771</v>
      </c>
      <c r="B8" t="s">
        <v>14772</v>
      </c>
      <c r="C8" t="s">
        <v>30516</v>
      </c>
      <c r="D8" t="s">
        <v>30559</v>
      </c>
      <c r="E8" t="s">
        <v>30607</v>
      </c>
      <c r="F8" t="s">
        <v>30647</v>
      </c>
    </row>
    <row r="9" spans="1:6" x14ac:dyDescent="0.3">
      <c r="A9" t="s">
        <v>14773</v>
      </c>
      <c r="B9" t="s">
        <v>14774</v>
      </c>
      <c r="C9" t="s">
        <v>14779</v>
      </c>
      <c r="D9" t="s">
        <v>30560</v>
      </c>
      <c r="E9" t="s">
        <v>14786</v>
      </c>
      <c r="F9" t="s">
        <v>14774</v>
      </c>
    </row>
    <row r="10" spans="1:6" x14ac:dyDescent="0.3">
      <c r="A10" t="s">
        <v>14775</v>
      </c>
      <c r="B10" t="s">
        <v>14776</v>
      </c>
      <c r="C10" t="s">
        <v>30517</v>
      </c>
      <c r="D10" t="s">
        <v>30561</v>
      </c>
      <c r="E10" t="s">
        <v>14787</v>
      </c>
      <c r="F10" t="s">
        <v>17400</v>
      </c>
    </row>
    <row r="11" spans="1:6" x14ac:dyDescent="0.3">
      <c r="A11" t="s">
        <v>14798</v>
      </c>
      <c r="B11" t="s">
        <v>14799</v>
      </c>
      <c r="C11" t="s">
        <v>30518</v>
      </c>
      <c r="D11" t="s">
        <v>14873</v>
      </c>
      <c r="E11" t="s">
        <v>30608</v>
      </c>
      <c r="F11" t="s">
        <v>30648</v>
      </c>
    </row>
    <row r="12" spans="1:6" x14ac:dyDescent="0.3">
      <c r="A12" t="s">
        <v>14800</v>
      </c>
      <c r="B12" t="s">
        <v>14801</v>
      </c>
      <c r="C12" t="s">
        <v>30519</v>
      </c>
      <c r="D12" t="s">
        <v>30562</v>
      </c>
      <c r="E12" t="s">
        <v>30609</v>
      </c>
      <c r="F12" t="s">
        <v>30649</v>
      </c>
    </row>
    <row r="13" spans="1:6" x14ac:dyDescent="0.3">
      <c r="A13" t="s">
        <v>14802</v>
      </c>
      <c r="B13" t="s">
        <v>14803</v>
      </c>
      <c r="C13" t="s">
        <v>30520</v>
      </c>
      <c r="D13" t="s">
        <v>30563</v>
      </c>
      <c r="E13" t="s">
        <v>30610</v>
      </c>
      <c r="F13" t="s">
        <v>14803</v>
      </c>
    </row>
    <row r="14" spans="1:6" x14ac:dyDescent="0.3">
      <c r="A14" t="s">
        <v>3071</v>
      </c>
      <c r="B14" t="s">
        <v>15002</v>
      </c>
      <c r="C14" t="s">
        <v>26097</v>
      </c>
      <c r="D14" t="s">
        <v>18759</v>
      </c>
      <c r="E14" t="s">
        <v>3194</v>
      </c>
      <c r="F14" t="s">
        <v>17389</v>
      </c>
    </row>
    <row r="15" spans="1:6" x14ac:dyDescent="0.3">
      <c r="A15" t="s">
        <v>14804</v>
      </c>
      <c r="B15" t="s">
        <v>14805</v>
      </c>
      <c r="C15" t="s">
        <v>30521</v>
      </c>
      <c r="D15" t="s">
        <v>30564</v>
      </c>
      <c r="E15" t="s">
        <v>14854</v>
      </c>
      <c r="F15" t="s">
        <v>30650</v>
      </c>
    </row>
    <row r="16" spans="1:6" x14ac:dyDescent="0.3">
      <c r="A16" t="s">
        <v>14806</v>
      </c>
      <c r="B16" t="s">
        <v>14807</v>
      </c>
      <c r="C16" t="s">
        <v>30522</v>
      </c>
      <c r="D16" t="s">
        <v>14806</v>
      </c>
      <c r="E16" t="s">
        <v>14855</v>
      </c>
      <c r="F16" t="s">
        <v>17405</v>
      </c>
    </row>
    <row r="17" spans="1:6" x14ac:dyDescent="0.3">
      <c r="A17" t="s">
        <v>14923</v>
      </c>
      <c r="B17" t="s">
        <v>14924</v>
      </c>
      <c r="C17" t="s">
        <v>30523</v>
      </c>
      <c r="D17" t="s">
        <v>30565</v>
      </c>
      <c r="E17" t="s">
        <v>30611</v>
      </c>
      <c r="F17" t="s">
        <v>17406</v>
      </c>
    </row>
    <row r="18" spans="1:6" x14ac:dyDescent="0.3">
      <c r="A18" t="s">
        <v>14925</v>
      </c>
      <c r="B18" t="s">
        <v>14926</v>
      </c>
      <c r="C18" t="s">
        <v>30524</v>
      </c>
      <c r="D18" t="s">
        <v>30566</v>
      </c>
      <c r="E18" t="s">
        <v>30612</v>
      </c>
      <c r="F18" t="s">
        <v>17385</v>
      </c>
    </row>
    <row r="19" spans="1:6" x14ac:dyDescent="0.3">
      <c r="A19" t="s">
        <v>15003</v>
      </c>
      <c r="B19" t="s">
        <v>15004</v>
      </c>
      <c r="C19" t="s">
        <v>15003</v>
      </c>
      <c r="D19" t="s">
        <v>30567</v>
      </c>
      <c r="E19" t="s">
        <v>15038</v>
      </c>
      <c r="F19" t="s">
        <v>15004</v>
      </c>
    </row>
    <row r="20" spans="1:6" x14ac:dyDescent="0.3">
      <c r="A20" t="s">
        <v>15005</v>
      </c>
      <c r="B20" t="s">
        <v>15006</v>
      </c>
      <c r="C20" t="s">
        <v>15024</v>
      </c>
      <c r="D20" t="s">
        <v>15005</v>
      </c>
      <c r="E20" t="s">
        <v>2370</v>
      </c>
      <c r="F20" t="s">
        <v>28122</v>
      </c>
    </row>
    <row r="21" spans="1:6" x14ac:dyDescent="0.3">
      <c r="A21" t="s">
        <v>15007</v>
      </c>
      <c r="B21" t="s">
        <v>15008</v>
      </c>
      <c r="C21" t="s">
        <v>30525</v>
      </c>
      <c r="D21" t="s">
        <v>30568</v>
      </c>
      <c r="E21" t="s">
        <v>30613</v>
      </c>
      <c r="F21" t="s">
        <v>30651</v>
      </c>
    </row>
    <row r="22" spans="1:6" x14ac:dyDescent="0.3">
      <c r="A22" t="s">
        <v>15009</v>
      </c>
      <c r="B22" t="s">
        <v>15010</v>
      </c>
      <c r="C22" t="s">
        <v>15026</v>
      </c>
      <c r="D22" t="s">
        <v>30569</v>
      </c>
      <c r="E22" t="s">
        <v>30614</v>
      </c>
      <c r="F22" t="s">
        <v>30652</v>
      </c>
    </row>
    <row r="23" spans="1:6" x14ac:dyDescent="0.3">
      <c r="A23" t="s">
        <v>14808</v>
      </c>
      <c r="B23" t="s">
        <v>14809</v>
      </c>
      <c r="C23" t="s">
        <v>30526</v>
      </c>
      <c r="D23" t="s">
        <v>30570</v>
      </c>
      <c r="E23" t="s">
        <v>30615</v>
      </c>
      <c r="F23" t="s">
        <v>30653</v>
      </c>
    </row>
    <row r="24" spans="1:6" x14ac:dyDescent="0.3">
      <c r="A24" t="s">
        <v>48480</v>
      </c>
      <c r="B24" t="s">
        <v>48481</v>
      </c>
      <c r="C24" t="s">
        <v>48490</v>
      </c>
      <c r="D24" t="s">
        <v>48492</v>
      </c>
      <c r="E24" t="s">
        <v>48493</v>
      </c>
      <c r="F24" t="s">
        <v>48495</v>
      </c>
    </row>
    <row r="25" spans="1:6" x14ac:dyDescent="0.3">
      <c r="A25" t="s">
        <v>48482</v>
      </c>
      <c r="B25" t="s">
        <v>48483</v>
      </c>
      <c r="C25" t="s">
        <v>48491</v>
      </c>
      <c r="D25" t="s">
        <v>48483</v>
      </c>
      <c r="E25" t="s">
        <v>48494</v>
      </c>
      <c r="F25" t="s">
        <v>48496</v>
      </c>
    </row>
    <row r="27" spans="1:6" x14ac:dyDescent="0.3">
      <c r="A27" t="s">
        <v>14810</v>
      </c>
      <c r="B27" t="s">
        <v>14811</v>
      </c>
      <c r="C27" t="s">
        <v>14899</v>
      </c>
      <c r="D27" t="s">
        <v>14811</v>
      </c>
      <c r="E27" t="s">
        <v>30616</v>
      </c>
      <c r="F27" t="s">
        <v>17411</v>
      </c>
    </row>
    <row r="28" spans="1:6" x14ac:dyDescent="0.3">
      <c r="A28" t="s">
        <v>14812</v>
      </c>
      <c r="B28" t="s">
        <v>14813</v>
      </c>
      <c r="C28" t="s">
        <v>14900</v>
      </c>
      <c r="D28" t="s">
        <v>30571</v>
      </c>
      <c r="E28" t="s">
        <v>30617</v>
      </c>
      <c r="F28" t="s">
        <v>30654</v>
      </c>
    </row>
    <row r="29" spans="1:6" x14ac:dyDescent="0.3">
      <c r="A29" t="s">
        <v>14814</v>
      </c>
      <c r="B29" t="s">
        <v>33</v>
      </c>
      <c r="C29" t="s">
        <v>1424</v>
      </c>
      <c r="D29" t="s">
        <v>30572</v>
      </c>
      <c r="E29" t="s">
        <v>1945</v>
      </c>
      <c r="F29" t="s">
        <v>33</v>
      </c>
    </row>
    <row r="30" spans="1:6" x14ac:dyDescent="0.3">
      <c r="A30" t="s">
        <v>14815</v>
      </c>
      <c r="B30" t="s">
        <v>269</v>
      </c>
      <c r="C30" t="s">
        <v>25603</v>
      </c>
      <c r="D30" t="s">
        <v>30573</v>
      </c>
      <c r="E30" t="s">
        <v>2048</v>
      </c>
      <c r="F30" t="s">
        <v>269</v>
      </c>
    </row>
    <row r="31" spans="1:6" x14ac:dyDescent="0.3">
      <c r="A31" t="s">
        <v>14816</v>
      </c>
      <c r="B31" t="s">
        <v>14817</v>
      </c>
      <c r="C31" t="s">
        <v>26103</v>
      </c>
      <c r="D31" t="s">
        <v>26918</v>
      </c>
      <c r="E31" t="s">
        <v>14859</v>
      </c>
      <c r="F31" t="s">
        <v>28522</v>
      </c>
    </row>
    <row r="32" spans="1:6" x14ac:dyDescent="0.3">
      <c r="A32" t="s">
        <v>14818</v>
      </c>
      <c r="B32" t="s">
        <v>14819</v>
      </c>
      <c r="C32" t="s">
        <v>30527</v>
      </c>
      <c r="D32" t="s">
        <v>30574</v>
      </c>
      <c r="E32" t="s">
        <v>27733</v>
      </c>
      <c r="F32" t="s">
        <v>17414</v>
      </c>
    </row>
    <row r="33" spans="1:6" x14ac:dyDescent="0.3">
      <c r="A33" t="s">
        <v>14820</v>
      </c>
      <c r="B33" t="s">
        <v>14821</v>
      </c>
      <c r="C33" t="s">
        <v>30528</v>
      </c>
      <c r="D33" t="s">
        <v>14881</v>
      </c>
      <c r="E33" t="s">
        <v>30618</v>
      </c>
      <c r="F33" t="s">
        <v>30655</v>
      </c>
    </row>
    <row r="34" spans="1:6" x14ac:dyDescent="0.3">
      <c r="A34" t="s">
        <v>14822</v>
      </c>
      <c r="B34" t="s">
        <v>14823</v>
      </c>
      <c r="C34" t="s">
        <v>14823</v>
      </c>
      <c r="D34" t="s">
        <v>14823</v>
      </c>
      <c r="E34" t="s">
        <v>14823</v>
      </c>
      <c r="F34" t="s">
        <v>14823</v>
      </c>
    </row>
    <row r="35" spans="1:6" x14ac:dyDescent="0.3">
      <c r="A35" t="s">
        <v>14824</v>
      </c>
      <c r="B35" t="s">
        <v>14825</v>
      </c>
      <c r="C35" t="s">
        <v>14825</v>
      </c>
      <c r="D35" t="s">
        <v>14825</v>
      </c>
      <c r="E35" t="s">
        <v>14825</v>
      </c>
      <c r="F35" t="s">
        <v>14825</v>
      </c>
    </row>
    <row r="36" spans="1:6" x14ac:dyDescent="0.3">
      <c r="A36" t="s">
        <v>14826</v>
      </c>
      <c r="B36" t="s">
        <v>14827</v>
      </c>
      <c r="C36" t="s">
        <v>14882</v>
      </c>
      <c r="D36" t="s">
        <v>14882</v>
      </c>
      <c r="E36" t="s">
        <v>30619</v>
      </c>
      <c r="F36" t="s">
        <v>30656</v>
      </c>
    </row>
    <row r="38" spans="1:6" x14ac:dyDescent="0.3">
      <c r="A38" t="s">
        <v>14927</v>
      </c>
      <c r="B38" t="s">
        <v>14768</v>
      </c>
      <c r="C38" t="s">
        <v>14777</v>
      </c>
      <c r="D38" t="s">
        <v>30575</v>
      </c>
      <c r="E38" t="s">
        <v>30620</v>
      </c>
      <c r="F38" t="s">
        <v>17417</v>
      </c>
    </row>
    <row r="39" spans="1:6" x14ac:dyDescent="0.3">
      <c r="A39" t="s">
        <v>30503</v>
      </c>
      <c r="B39" t="s">
        <v>15012</v>
      </c>
      <c r="C39" t="s">
        <v>30529</v>
      </c>
      <c r="D39" t="s">
        <v>30576</v>
      </c>
      <c r="E39" t="s">
        <v>30621</v>
      </c>
      <c r="F39" t="s">
        <v>30657</v>
      </c>
    </row>
    <row r="40" spans="1:6" x14ac:dyDescent="0.3">
      <c r="A40" t="s">
        <v>14828</v>
      </c>
      <c r="B40" t="s">
        <v>14829</v>
      </c>
      <c r="C40" t="s">
        <v>14904</v>
      </c>
      <c r="D40" t="s">
        <v>14883</v>
      </c>
      <c r="E40" t="s">
        <v>14864</v>
      </c>
      <c r="F40" t="s">
        <v>30658</v>
      </c>
    </row>
    <row r="41" spans="1:6" x14ac:dyDescent="0.3">
      <c r="A41" t="s">
        <v>14830</v>
      </c>
      <c r="B41" t="s">
        <v>14831</v>
      </c>
      <c r="C41" t="s">
        <v>14905</v>
      </c>
      <c r="D41" t="s">
        <v>14884</v>
      </c>
      <c r="E41" t="s">
        <v>14865</v>
      </c>
      <c r="F41" t="s">
        <v>29204</v>
      </c>
    </row>
    <row r="42" spans="1:6" x14ac:dyDescent="0.3">
      <c r="A42" t="s">
        <v>14928</v>
      </c>
      <c r="B42" t="s">
        <v>14929</v>
      </c>
      <c r="C42" t="s">
        <v>30530</v>
      </c>
      <c r="D42" t="s">
        <v>30577</v>
      </c>
      <c r="E42" t="s">
        <v>14959</v>
      </c>
      <c r="F42" t="s">
        <v>17420</v>
      </c>
    </row>
    <row r="43" spans="1:6" x14ac:dyDescent="0.3">
      <c r="A43" t="s">
        <v>14930</v>
      </c>
      <c r="B43" t="s">
        <v>14931</v>
      </c>
      <c r="C43" t="s">
        <v>30531</v>
      </c>
      <c r="D43" t="s">
        <v>30578</v>
      </c>
      <c r="E43" t="s">
        <v>30622</v>
      </c>
      <c r="F43" t="s">
        <v>30659</v>
      </c>
    </row>
    <row r="44" spans="1:6" x14ac:dyDescent="0.3">
      <c r="A44" t="s">
        <v>14832</v>
      </c>
      <c r="B44" t="s">
        <v>192</v>
      </c>
      <c r="C44" t="s">
        <v>1484</v>
      </c>
      <c r="D44" t="s">
        <v>30579</v>
      </c>
      <c r="E44" t="s">
        <v>2006</v>
      </c>
      <c r="F44" t="s">
        <v>192</v>
      </c>
    </row>
    <row r="45" spans="1:6" x14ac:dyDescent="0.3">
      <c r="A45" t="s">
        <v>14932</v>
      </c>
      <c r="B45" t="s">
        <v>14817</v>
      </c>
      <c r="C45" t="s">
        <v>26103</v>
      </c>
      <c r="D45" t="s">
        <v>26918</v>
      </c>
      <c r="E45" t="s">
        <v>14859</v>
      </c>
      <c r="F45" t="s">
        <v>28522</v>
      </c>
    </row>
    <row r="46" spans="1:6" x14ac:dyDescent="0.3">
      <c r="A46" t="s">
        <v>14933</v>
      </c>
      <c r="B46" t="s">
        <v>501</v>
      </c>
      <c r="C46" t="s">
        <v>1619</v>
      </c>
      <c r="D46" t="s">
        <v>30580</v>
      </c>
      <c r="E46" t="s">
        <v>2141</v>
      </c>
      <c r="F46" t="s">
        <v>17260</v>
      </c>
    </row>
    <row r="47" spans="1:6" x14ac:dyDescent="0.3">
      <c r="A47" t="s">
        <v>14934</v>
      </c>
      <c r="B47" t="s">
        <v>14935</v>
      </c>
      <c r="C47" t="s">
        <v>8781</v>
      </c>
      <c r="D47" t="s">
        <v>8947</v>
      </c>
      <c r="E47" t="s">
        <v>9109</v>
      </c>
      <c r="F47" t="s">
        <v>15137</v>
      </c>
    </row>
    <row r="48" spans="1:6" x14ac:dyDescent="0.3">
      <c r="A48" t="s">
        <v>14936</v>
      </c>
      <c r="B48" t="s">
        <v>903</v>
      </c>
      <c r="C48" t="s">
        <v>26144</v>
      </c>
      <c r="D48" t="s">
        <v>30581</v>
      </c>
      <c r="E48" t="s">
        <v>2314</v>
      </c>
      <c r="F48" t="s">
        <v>28561</v>
      </c>
    </row>
    <row r="49" spans="1:6" x14ac:dyDescent="0.3">
      <c r="A49" t="s">
        <v>14849</v>
      </c>
      <c r="B49" t="s">
        <v>14850</v>
      </c>
      <c r="C49" t="s">
        <v>30532</v>
      </c>
      <c r="D49" t="s">
        <v>30582</v>
      </c>
      <c r="E49" t="s">
        <v>30623</v>
      </c>
      <c r="F49" t="s">
        <v>30660</v>
      </c>
    </row>
    <row r="50" spans="1:6" x14ac:dyDescent="0.3">
      <c r="A50" t="s">
        <v>14937</v>
      </c>
      <c r="B50" t="s">
        <v>14938</v>
      </c>
      <c r="C50" t="s">
        <v>30533</v>
      </c>
      <c r="D50" t="s">
        <v>13396</v>
      </c>
      <c r="E50" t="s">
        <v>13532</v>
      </c>
      <c r="F50" t="s">
        <v>28139</v>
      </c>
    </row>
    <row r="51" spans="1:6" x14ac:dyDescent="0.3">
      <c r="A51" t="s">
        <v>14939</v>
      </c>
      <c r="B51" t="s">
        <v>14940</v>
      </c>
      <c r="C51" t="s">
        <v>30534</v>
      </c>
      <c r="D51" t="s">
        <v>14974</v>
      </c>
      <c r="E51" t="s">
        <v>14961</v>
      </c>
      <c r="F51" t="s">
        <v>30661</v>
      </c>
    </row>
    <row r="52" spans="1:6" x14ac:dyDescent="0.3">
      <c r="A52" t="s">
        <v>14941</v>
      </c>
      <c r="B52" t="s">
        <v>14942</v>
      </c>
      <c r="C52" t="s">
        <v>30535</v>
      </c>
      <c r="D52" t="s">
        <v>14942</v>
      </c>
      <c r="E52" t="s">
        <v>14962</v>
      </c>
      <c r="F52" t="s">
        <v>14942</v>
      </c>
    </row>
    <row r="53" spans="1:6" x14ac:dyDescent="0.3">
      <c r="A53" t="s">
        <v>14833</v>
      </c>
      <c r="B53" t="s">
        <v>14834</v>
      </c>
      <c r="C53" t="s">
        <v>14906</v>
      </c>
      <c r="D53" t="s">
        <v>30583</v>
      </c>
      <c r="E53" t="s">
        <v>13963</v>
      </c>
      <c r="F53" t="s">
        <v>17425</v>
      </c>
    </row>
    <row r="54" spans="1:6" x14ac:dyDescent="0.3">
      <c r="A54" t="s">
        <v>14835</v>
      </c>
      <c r="B54" t="s">
        <v>14836</v>
      </c>
      <c r="C54" t="s">
        <v>30536</v>
      </c>
      <c r="D54" t="s">
        <v>30584</v>
      </c>
      <c r="E54" t="s">
        <v>30624</v>
      </c>
      <c r="F54" t="s">
        <v>30662</v>
      </c>
    </row>
    <row r="55" spans="1:6" x14ac:dyDescent="0.3">
      <c r="A55" t="s">
        <v>14837</v>
      </c>
      <c r="B55" t="s">
        <v>14838</v>
      </c>
      <c r="C55" t="s">
        <v>30537</v>
      </c>
      <c r="D55" t="s">
        <v>30585</v>
      </c>
      <c r="E55" t="s">
        <v>14867</v>
      </c>
      <c r="F55" t="s">
        <v>30663</v>
      </c>
    </row>
    <row r="56" spans="1:6" x14ac:dyDescent="0.3">
      <c r="A56" t="s">
        <v>14839</v>
      </c>
      <c r="B56" t="s">
        <v>14840</v>
      </c>
      <c r="C56" t="s">
        <v>30538</v>
      </c>
      <c r="D56" t="s">
        <v>30586</v>
      </c>
      <c r="E56" t="s">
        <v>30625</v>
      </c>
      <c r="F56" t="s">
        <v>30664</v>
      </c>
    </row>
    <row r="57" spans="1:6" x14ac:dyDescent="0.3">
      <c r="A57" t="s">
        <v>14841</v>
      </c>
      <c r="B57" t="s">
        <v>14842</v>
      </c>
      <c r="C57" t="s">
        <v>30539</v>
      </c>
      <c r="D57" t="s">
        <v>30587</v>
      </c>
      <c r="E57" t="s">
        <v>30626</v>
      </c>
      <c r="F57" t="s">
        <v>17427</v>
      </c>
    </row>
    <row r="58" spans="1:6" x14ac:dyDescent="0.3">
      <c r="A58" t="s">
        <v>14843</v>
      </c>
      <c r="B58" t="s">
        <v>14844</v>
      </c>
      <c r="C58" t="s">
        <v>30540</v>
      </c>
      <c r="D58" t="s">
        <v>30588</v>
      </c>
      <c r="E58" t="s">
        <v>30627</v>
      </c>
      <c r="F58" t="s">
        <v>30665</v>
      </c>
    </row>
    <row r="59" spans="1:6" x14ac:dyDescent="0.3">
      <c r="A59" t="s">
        <v>14845</v>
      </c>
      <c r="B59" t="s">
        <v>14846</v>
      </c>
      <c r="C59" t="s">
        <v>30541</v>
      </c>
      <c r="D59" t="s">
        <v>30589</v>
      </c>
      <c r="E59" t="s">
        <v>14871</v>
      </c>
      <c r="F59" t="s">
        <v>30666</v>
      </c>
    </row>
    <row r="60" spans="1:6" x14ac:dyDescent="0.3">
      <c r="A60" t="s">
        <v>14847</v>
      </c>
      <c r="B60" t="s">
        <v>14848</v>
      </c>
      <c r="C60" t="s">
        <v>30542</v>
      </c>
      <c r="D60" t="s">
        <v>30590</v>
      </c>
      <c r="E60" t="s">
        <v>30628</v>
      </c>
      <c r="F60" t="s">
        <v>30667</v>
      </c>
    </row>
    <row r="61" spans="1:6" x14ac:dyDescent="0.3">
      <c r="A61" t="s">
        <v>14943</v>
      </c>
      <c r="B61" t="s">
        <v>14944</v>
      </c>
      <c r="C61" t="s">
        <v>14989</v>
      </c>
      <c r="D61" t="s">
        <v>30591</v>
      </c>
      <c r="E61" t="s">
        <v>30629</v>
      </c>
      <c r="F61" t="s">
        <v>30668</v>
      </c>
    </row>
    <row r="62" spans="1:6" x14ac:dyDescent="0.3">
      <c r="A62" t="s">
        <v>14945</v>
      </c>
      <c r="B62" t="s">
        <v>14946</v>
      </c>
      <c r="C62" t="s">
        <v>30543</v>
      </c>
      <c r="D62" t="s">
        <v>30592</v>
      </c>
      <c r="E62" t="s">
        <v>30630</v>
      </c>
      <c r="F62" t="s">
        <v>30669</v>
      </c>
    </row>
    <row r="63" spans="1:6" x14ac:dyDescent="0.3">
      <c r="A63" t="s">
        <v>14947</v>
      </c>
      <c r="B63" t="s">
        <v>14948</v>
      </c>
      <c r="C63" t="s">
        <v>14991</v>
      </c>
      <c r="D63" t="s">
        <v>30593</v>
      </c>
      <c r="E63" t="s">
        <v>30631</v>
      </c>
      <c r="F63" t="s">
        <v>14948</v>
      </c>
    </row>
    <row r="64" spans="1:6" x14ac:dyDescent="0.3">
      <c r="A64" t="s">
        <v>14949</v>
      </c>
      <c r="B64" t="s">
        <v>14950</v>
      </c>
      <c r="C64" t="s">
        <v>30544</v>
      </c>
      <c r="D64" t="s">
        <v>30594</v>
      </c>
      <c r="E64" t="s">
        <v>30632</v>
      </c>
      <c r="F64" t="s">
        <v>30670</v>
      </c>
    </row>
    <row r="65" spans="1:6" x14ac:dyDescent="0.3">
      <c r="A65" t="s">
        <v>14951</v>
      </c>
      <c r="B65" t="s">
        <v>14952</v>
      </c>
      <c r="C65" t="s">
        <v>30545</v>
      </c>
      <c r="D65" t="s">
        <v>30595</v>
      </c>
      <c r="E65" t="s">
        <v>30633</v>
      </c>
      <c r="F65" t="s">
        <v>30671</v>
      </c>
    </row>
    <row r="66" spans="1:6" x14ac:dyDescent="0.3">
      <c r="A66" t="s">
        <v>14953</v>
      </c>
      <c r="B66" t="s">
        <v>14954</v>
      </c>
      <c r="C66" t="s">
        <v>30546</v>
      </c>
      <c r="D66" t="s">
        <v>30596</v>
      </c>
      <c r="E66" t="s">
        <v>30634</v>
      </c>
      <c r="F66" t="s">
        <v>30672</v>
      </c>
    </row>
    <row r="67" spans="1:6" x14ac:dyDescent="0.3">
      <c r="A67" t="s">
        <v>14955</v>
      </c>
      <c r="B67" t="s">
        <v>14956</v>
      </c>
      <c r="C67" t="s">
        <v>14995</v>
      </c>
      <c r="D67" t="s">
        <v>14982</v>
      </c>
      <c r="E67" t="s">
        <v>30635</v>
      </c>
      <c r="F67" t="s">
        <v>30673</v>
      </c>
    </row>
    <row r="68" spans="1:6" x14ac:dyDescent="0.3">
      <c r="A68" t="s">
        <v>15013</v>
      </c>
      <c r="B68" t="s">
        <v>15014</v>
      </c>
      <c r="C68" t="s">
        <v>30547</v>
      </c>
      <c r="D68" t="s">
        <v>30597</v>
      </c>
      <c r="E68" t="s">
        <v>15042</v>
      </c>
      <c r="F68" t="s">
        <v>30674</v>
      </c>
    </row>
    <row r="69" spans="1:6" x14ac:dyDescent="0.3">
      <c r="A69" t="s">
        <v>15015</v>
      </c>
      <c r="B69" t="s">
        <v>15016</v>
      </c>
      <c r="C69" t="s">
        <v>30548</v>
      </c>
      <c r="D69" t="s">
        <v>30598</v>
      </c>
      <c r="E69" t="s">
        <v>15043</v>
      </c>
      <c r="F69" t="s">
        <v>30675</v>
      </c>
    </row>
    <row r="70" spans="1:6" x14ac:dyDescent="0.3">
      <c r="A70" t="s">
        <v>15017</v>
      </c>
      <c r="B70" t="s">
        <v>15018</v>
      </c>
      <c r="C70" t="s">
        <v>30549</v>
      </c>
      <c r="D70" t="s">
        <v>30599</v>
      </c>
      <c r="E70" t="s">
        <v>30636</v>
      </c>
      <c r="F70" t="s">
        <v>30676</v>
      </c>
    </row>
    <row r="71" spans="1:6" x14ac:dyDescent="0.3">
      <c r="A71" t="s">
        <v>15019</v>
      </c>
      <c r="B71" t="s">
        <v>15020</v>
      </c>
      <c r="C71" t="s">
        <v>30550</v>
      </c>
      <c r="D71" t="s">
        <v>30600</v>
      </c>
      <c r="E71" t="s">
        <v>30637</v>
      </c>
      <c r="F71" t="s">
        <v>30677</v>
      </c>
    </row>
    <row r="72" spans="1:6" x14ac:dyDescent="0.3">
      <c r="A72" t="s">
        <v>15021</v>
      </c>
      <c r="B72" t="s">
        <v>15022</v>
      </c>
      <c r="C72" t="s">
        <v>15030</v>
      </c>
      <c r="D72" t="s">
        <v>15022</v>
      </c>
      <c r="E72" t="s">
        <v>30638</v>
      </c>
      <c r="F72" t="s">
        <v>15022</v>
      </c>
    </row>
    <row r="75" spans="1:6" x14ac:dyDescent="0.3">
      <c r="A75" t="s">
        <v>30504</v>
      </c>
      <c r="B75" t="s">
        <v>30505</v>
      </c>
      <c r="C75" t="s">
        <v>30551</v>
      </c>
      <c r="D75" t="s">
        <v>30601</v>
      </c>
      <c r="E75" t="s">
        <v>30639</v>
      </c>
      <c r="F75" t="s">
        <v>30678</v>
      </c>
    </row>
    <row r="76" spans="1:6" x14ac:dyDescent="0.3">
      <c r="A76" t="s">
        <v>30506</v>
      </c>
      <c r="B76" t="s">
        <v>30507</v>
      </c>
      <c r="C76" t="s">
        <v>30552</v>
      </c>
      <c r="D76" t="s">
        <v>30602</v>
      </c>
      <c r="E76" t="s">
        <v>30640</v>
      </c>
      <c r="F76" t="s">
        <v>30679</v>
      </c>
    </row>
    <row r="78" spans="1:6" x14ac:dyDescent="0.3">
      <c r="A78" t="s">
        <v>30508</v>
      </c>
      <c r="B78" t="s">
        <v>30509</v>
      </c>
      <c r="C78" t="s">
        <v>30553</v>
      </c>
      <c r="D78" t="s">
        <v>30603</v>
      </c>
      <c r="E78" t="s">
        <v>30641</v>
      </c>
      <c r="F78" t="s">
        <v>30680</v>
      </c>
    </row>
    <row r="79" spans="1:6" x14ac:dyDescent="0.3">
      <c r="A79" t="s">
        <v>30510</v>
      </c>
      <c r="B79" t="s">
        <v>30511</v>
      </c>
      <c r="C79" t="s">
        <v>30554</v>
      </c>
      <c r="D79" t="s">
        <v>30604</v>
      </c>
      <c r="E79" t="s">
        <v>30642</v>
      </c>
      <c r="F79" t="s">
        <v>30681</v>
      </c>
    </row>
    <row r="80" spans="1:6" x14ac:dyDescent="0.3">
      <c r="A80" t="s">
        <v>30512</v>
      </c>
      <c r="B80" t="s">
        <v>30513</v>
      </c>
      <c r="C80" t="s">
        <v>30555</v>
      </c>
      <c r="D80" t="s">
        <v>30605</v>
      </c>
      <c r="E80" t="s">
        <v>3180</v>
      </c>
      <c r="F80" t="s">
        <v>30682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0"/>
  <sheetViews>
    <sheetView workbookViewId="0">
      <selection activeCell="G2" sqref="G2"/>
    </sheetView>
  </sheetViews>
  <sheetFormatPr defaultRowHeight="14.4" x14ac:dyDescent="0.3"/>
  <cols>
    <col min="1" max="1" width="17.6640625" customWidth="1"/>
    <col min="2" max="2" width="15.33203125" bestFit="1" customWidth="1"/>
    <col min="3" max="3" width="17.88671875" bestFit="1" customWidth="1"/>
    <col min="4" max="4" width="19.109375" bestFit="1" customWidth="1"/>
    <col min="5" max="5" width="25.44140625" bestFit="1" customWidth="1"/>
    <col min="6" max="6" width="26.77734375" bestFit="1" customWidth="1"/>
    <col min="7" max="7" width="14.5546875" bestFit="1" customWidth="1"/>
  </cols>
  <sheetData>
    <row r="1" spans="1:7" x14ac:dyDescent="0.3">
      <c r="A1" s="1" t="s">
        <v>3098</v>
      </c>
      <c r="B1" s="1" t="s">
        <v>3099</v>
      </c>
      <c r="C1" s="1" t="s">
        <v>3100</v>
      </c>
      <c r="D1" s="1" t="s">
        <v>3101</v>
      </c>
      <c r="E1" s="1" t="s">
        <v>3102</v>
      </c>
      <c r="F1" s="1" t="s">
        <v>15047</v>
      </c>
      <c r="G1" s="1" t="s">
        <v>3103</v>
      </c>
    </row>
    <row r="2" spans="1:7" x14ac:dyDescent="0.3">
      <c r="A2" t="s">
        <v>14769</v>
      </c>
      <c r="B2" t="str">
        <f>IFERROR(VLOOKUP($A2,default_labels_mc!$A$2:$F$10002,2,FALSE), "")</f>
        <v>Create</v>
      </c>
      <c r="C2" t="str">
        <f>IFERROR(VLOOKUP($B2,default_labels!$B$2:$F$10000,2,FALSE), IFERROR(VLOOKUP($B2,default_labels_mc!$B$2:$F$10002,2,FALSE), ""))</f>
        <v>Crear</v>
      </c>
      <c r="D2" t="str">
        <f>IFERROR(VLOOKUP($B2,default_labels!$B$2:$F$10000,3,FALSE), IFERROR(VLOOKUP($B2,default_labels_mc!$B$2:$F$10002,3,FALSE), ""))</f>
        <v>Créer</v>
      </c>
      <c r="E2" t="str">
        <f>IFERROR(VLOOKUP($B2,default_labels!$B$2:$F$10000,4,FALSE), IFERROR(VLOOKUP($B2,default_labels_mc!$B$2:$F$10002,4,FALSE), ""))</f>
        <v>作成します。</v>
      </c>
      <c r="F2" t="str">
        <f>IFERROR(VLOOKUP($B2,default_labels!$B$2:$F$10000,5,FALSE), IFERROR(VLOOKUP($B2,default_labels_mc!$B$2:$F$10002,5,FALSE), ""))</f>
        <v>Erstellen</v>
      </c>
      <c r="G2" t="str">
        <f>CONCATENATE(A2, "=",F2)</f>
        <v>Create=Erstellen</v>
      </c>
    </row>
    <row r="3" spans="1:7" x14ac:dyDescent="0.3">
      <c r="A3" t="s">
        <v>3036</v>
      </c>
      <c r="B3" t="str">
        <f>IFERROR(VLOOKUP($A3,default_labels_mc!$A$2:$F$10002,2,FALSE), "")</f>
        <v>Delete</v>
      </c>
      <c r="C3" t="str">
        <f>IFERROR(VLOOKUP($B3,default_labels!$B$2:$F$10000,2,FALSE), IFERROR(VLOOKUP($B3,default_labels_mc!$B$2:$F$10002,2,FALSE), ""))</f>
        <v>Borrar</v>
      </c>
      <c r="D3" t="str">
        <f>IFERROR(VLOOKUP($B3,default_labels!$B$2:$F$10000,3,FALSE), IFERROR(VLOOKUP($B3,default_labels_mc!$B$2:$F$10002,3,FALSE), ""))</f>
        <v>Supprimer</v>
      </c>
      <c r="E3" t="str">
        <f>IFERROR(VLOOKUP($B3,default_labels!$B$2:$F$10000,4,FALSE), IFERROR(VLOOKUP($B3,default_labels_mc!$B$2:$F$10002,4,FALSE), ""))</f>
        <v>削除</v>
      </c>
      <c r="F3" t="str">
        <f>IFERROR(VLOOKUP($B3,default_labels!$B$2:$F$10000,5,FALSE), IFERROR(VLOOKUP($B3,default_labels_mc!$B$2:$F$10002,5,FALSE), ""))</f>
        <v>Löschen</v>
      </c>
      <c r="G3" t="str">
        <f t="shared" ref="G3:G66" si="0">CONCATENATE(A3, "=",F3)</f>
        <v>delete=Löschen</v>
      </c>
    </row>
    <row r="4" spans="1:7" x14ac:dyDescent="0.3">
      <c r="A4" t="s">
        <v>3234</v>
      </c>
      <c r="B4" t="str">
        <f>IFERROR(VLOOKUP($A4,default_labels_mc!$A$2:$F$10002,2,FALSE), "")</f>
        <v>Edit</v>
      </c>
      <c r="C4" t="str">
        <f>IFERROR(VLOOKUP($B4,default_labels!$B$2:$F$10000,2,FALSE), IFERROR(VLOOKUP($B4,default_labels_mc!$B$2:$F$10002,2,FALSE), ""))</f>
        <v>Editar</v>
      </c>
      <c r="D4" t="str">
        <f>IFERROR(VLOOKUP($B4,default_labels!$B$2:$F$10000,3,FALSE), IFERROR(VLOOKUP($B4,default_labels_mc!$B$2:$F$10002,3,FALSE), ""))</f>
        <v>Edit</v>
      </c>
      <c r="E4" t="str">
        <f>IFERROR(VLOOKUP($B4,default_labels!$B$2:$F$10000,4,FALSE), IFERROR(VLOOKUP($B4,default_labels_mc!$B$2:$F$10002,4,FALSE), ""))</f>
        <v>編集</v>
      </c>
      <c r="F4" t="str">
        <f>IFERROR(VLOOKUP($B4,default_labels!$B$2:$F$10000,5,FALSE), IFERROR(VLOOKUP($B4,default_labels_mc!$B$2:$F$10002,5,FALSE), ""))</f>
        <v>Bearbeiten</v>
      </c>
      <c r="G4" t="str">
        <f t="shared" si="0"/>
        <v>Edit=Bearbeiten</v>
      </c>
    </row>
    <row r="5" spans="1:7" x14ac:dyDescent="0.3">
      <c r="A5" t="s">
        <v>14770</v>
      </c>
      <c r="B5" t="str">
        <f>IFERROR(VLOOKUP($A5,default_labels_mc!$A$2:$F$10002,2,FALSE), "")</f>
        <v>View</v>
      </c>
      <c r="C5" t="str">
        <f>IFERROR(VLOOKUP($B5,default_labels!$B$2:$F$10000,2,FALSE), IFERROR(VLOOKUP($B5,default_labels_mc!$B$2:$F$10002,2,FALSE), ""))</f>
        <v>Vista</v>
      </c>
      <c r="D5" t="str">
        <f>IFERROR(VLOOKUP($B5,default_labels!$B$2:$F$10000,3,FALSE), IFERROR(VLOOKUP($B5,default_labels_mc!$B$2:$F$10002,3,FALSE), ""))</f>
        <v>Vue</v>
      </c>
      <c r="E5" t="str">
        <f>IFERROR(VLOOKUP($B5,default_labels!$B$2:$F$10000,4,FALSE), IFERROR(VLOOKUP($B5,default_labels_mc!$B$2:$F$10002,4,FALSE), ""))</f>
        <v>ビュー</v>
      </c>
      <c r="F5" t="str">
        <f>IFERROR(VLOOKUP($B5,default_labels!$B$2:$F$10000,5,FALSE), IFERROR(VLOOKUP($B5,default_labels_mc!$B$2:$F$10002,5,FALSE), ""))</f>
        <v>Ansicht</v>
      </c>
      <c r="G5" t="str">
        <f t="shared" si="0"/>
        <v>View=Ansicht</v>
      </c>
    </row>
    <row r="6" spans="1:7" x14ac:dyDescent="0.3">
      <c r="A6" t="s">
        <v>14797</v>
      </c>
      <c r="B6" t="str">
        <f>IFERROR(VLOOKUP($A6,default_labels_mc!$A$2:$F$10002,2,FALSE), "")</f>
        <v>Done</v>
      </c>
      <c r="C6" t="str">
        <f>IFERROR(VLOOKUP($B6,default_labels!$B$2:$F$10000,2,FALSE), IFERROR(VLOOKUP($B6,default_labels_mc!$B$2:$F$10002,2,FALSE), ""))</f>
        <v>Hecho</v>
      </c>
      <c r="D6" t="str">
        <f>IFERROR(VLOOKUP($B6,default_labels!$B$2:$F$10000,3,FALSE), IFERROR(VLOOKUP($B6,default_labels_mc!$B$2:$F$10002,3,FALSE), ""))</f>
        <v>Fait</v>
      </c>
      <c r="E6" t="str">
        <f>IFERROR(VLOOKUP($B6,default_labels!$B$2:$F$10000,4,FALSE), IFERROR(VLOOKUP($B6,default_labels_mc!$B$2:$F$10002,4,FALSE), ""))</f>
        <v>行わ</v>
      </c>
      <c r="F6" t="str">
        <f>IFERROR(VLOOKUP($B6,default_labels!$B$2:$F$10000,5,FALSE), IFERROR(VLOOKUP($B6,default_labels_mc!$B$2:$F$10002,5,FALSE), ""))</f>
        <v>Fertig</v>
      </c>
      <c r="G6" t="str">
        <f t="shared" si="0"/>
        <v>Done=Fertig</v>
      </c>
    </row>
    <row r="7" spans="1:7" x14ac:dyDescent="0.3">
      <c r="A7" t="s">
        <v>19351</v>
      </c>
      <c r="B7" t="str">
        <f>IFERROR(VLOOKUP($A7,default_labels_mc!$A$2:$F$10002,2,FALSE), "")</f>
        <v>Copy</v>
      </c>
      <c r="C7" t="str">
        <f>IFERROR(VLOOKUP($B7,default_labels!$B$2:$F$10000,2,FALSE), IFERROR(VLOOKUP($B7,default_labels_mc!$B$2:$F$10002,2,FALSE), ""))</f>
        <v>Copia</v>
      </c>
      <c r="D7" t="str">
        <f>IFERROR(VLOOKUP($B7,default_labels!$B$2:$F$10000,3,FALSE), IFERROR(VLOOKUP($B7,default_labels_mc!$B$2:$F$10002,3,FALSE), ""))</f>
        <v>copie</v>
      </c>
      <c r="E7" t="str">
        <f>IFERROR(VLOOKUP($B7,default_labels!$B$2:$F$10000,4,FALSE), IFERROR(VLOOKUP($B7,default_labels_mc!$B$2:$F$10002,4,FALSE), ""))</f>
        <v>コピー</v>
      </c>
      <c r="F7" t="str">
        <f>IFERROR(VLOOKUP($B7,default_labels!$B$2:$F$10000,5,FALSE), IFERROR(VLOOKUP($B7,default_labels_mc!$B$2:$F$10002,5,FALSE), ""))</f>
        <v>Kopie</v>
      </c>
      <c r="G7" t="str">
        <f t="shared" si="0"/>
        <v>Copy=Kopie</v>
      </c>
    </row>
    <row r="8" spans="1:7" x14ac:dyDescent="0.3">
      <c r="A8" t="s">
        <v>14771</v>
      </c>
      <c r="B8" t="str">
        <f>IFERROR(VLOOKUP($A8,default_labels_mc!$A$2:$F$10002,2,FALSE), "")</f>
        <v>View Version</v>
      </c>
      <c r="C8" t="str">
        <f>IFERROR(VLOOKUP($B8,default_labels!$B$2:$F$10000,2,FALSE), IFERROR(VLOOKUP($B8,default_labels_mc!$B$2:$F$10002,2,FALSE), ""))</f>
        <v>Ver la versión</v>
      </c>
      <c r="D8" t="str">
        <f>IFERROR(VLOOKUP($B8,default_labels!$B$2:$F$10000,3,FALSE), IFERROR(VLOOKUP($B8,default_labels_mc!$B$2:$F$10002,3,FALSE), ""))</f>
        <v>Voir la Version</v>
      </c>
      <c r="E8" t="str">
        <f>IFERROR(VLOOKUP($B8,default_labels!$B$2:$F$10000,4,FALSE), IFERROR(VLOOKUP($B8,default_labels_mc!$B$2:$F$10002,4,FALSE), ""))</f>
        <v>バージョンを表示</v>
      </c>
      <c r="F8" t="str">
        <f>IFERROR(VLOOKUP($B8,default_labels!$B$2:$F$10000,5,FALSE), IFERROR(VLOOKUP($B8,default_labels_mc!$B$2:$F$10002,5,FALSE), ""))</f>
        <v>Version anzeigen</v>
      </c>
      <c r="G8" t="str">
        <f t="shared" si="0"/>
        <v>View_Version=Version anzeigen</v>
      </c>
    </row>
    <row r="9" spans="1:7" x14ac:dyDescent="0.3">
      <c r="A9" t="s">
        <v>14773</v>
      </c>
      <c r="B9" t="str">
        <f>IFERROR(VLOOKUP($A9,default_labels_mc!$A$2:$F$10002,2,FALSE), "")</f>
        <v>Search Form</v>
      </c>
      <c r="C9" t="str">
        <f>IFERROR(VLOOKUP($B9,default_labels!$B$2:$F$10000,2,FALSE), IFERROR(VLOOKUP($B9,default_labels_mc!$B$2:$F$10002,2,FALSE), ""))</f>
        <v>Formulario de búsqueda</v>
      </c>
      <c r="D9" t="str">
        <f>IFERROR(VLOOKUP($B9,default_labels!$B$2:$F$10000,3,FALSE), IFERROR(VLOOKUP($B9,default_labels_mc!$B$2:$F$10002,3,FALSE), ""))</f>
        <v>Formulaire de recherche</v>
      </c>
      <c r="E9" t="str">
        <f>IFERROR(VLOOKUP($B9,default_labels!$B$2:$F$10000,4,FALSE), IFERROR(VLOOKUP($B9,default_labels_mc!$B$2:$F$10002,4,FALSE), ""))</f>
        <v>検索フォーム</v>
      </c>
      <c r="F9" t="str">
        <f>IFERROR(VLOOKUP($B9,default_labels!$B$2:$F$10000,5,FALSE), IFERROR(VLOOKUP($B9,default_labels_mc!$B$2:$F$10002,5,FALSE), ""))</f>
        <v>Suchformular</v>
      </c>
      <c r="G9" t="str">
        <f t="shared" si="0"/>
        <v>Search_Form=Suchformular</v>
      </c>
    </row>
    <row r="10" spans="1:7" x14ac:dyDescent="0.3">
      <c r="A10" t="s">
        <v>14775</v>
      </c>
      <c r="B10" t="str">
        <f>IFERROR(VLOOKUP($A10,default_labels_mc!$A$2:$F$10002,2,FALSE), "")</f>
        <v>Search Results</v>
      </c>
      <c r="C10" t="str">
        <f>IFERROR(VLOOKUP($B10,default_labels!$B$2:$F$10000,2,FALSE), IFERROR(VLOOKUP($B10,default_labels_mc!$B$2:$F$10002,2,FALSE), ""))</f>
        <v>Resultados de búsqueda</v>
      </c>
      <c r="D10" t="str">
        <f>IFERROR(VLOOKUP($B10,default_labels!$B$2:$F$10000,3,FALSE), IFERROR(VLOOKUP($B10,default_labels_mc!$B$2:$F$10002,3,FALSE), ""))</f>
        <v>Résultats de recherche</v>
      </c>
      <c r="E10" t="str">
        <f>IFERROR(VLOOKUP($B10,default_labels!$B$2:$F$10000,4,FALSE), IFERROR(VLOOKUP($B10,default_labels_mc!$B$2:$F$10002,4,FALSE), ""))</f>
        <v>検索結果</v>
      </c>
      <c r="F10" t="str">
        <f>IFERROR(VLOOKUP($B10,default_labels!$B$2:$F$10000,5,FALSE), IFERROR(VLOOKUP($B10,default_labels_mc!$B$2:$F$10002,5,FALSE), ""))</f>
        <v>Suchergebnisse</v>
      </c>
      <c r="G10" t="str">
        <f t="shared" si="0"/>
        <v>Search_Results=Suchergebnisse</v>
      </c>
    </row>
    <row r="11" spans="1:7" x14ac:dyDescent="0.3">
      <c r="A11" t="s">
        <v>14798</v>
      </c>
      <c r="B11" t="str">
        <f>IFERROR(VLOOKUP($A11,default_labels_mc!$A$2:$F$10002,2,FALSE), "")</f>
        <v>Sign Out</v>
      </c>
      <c r="C11" t="str">
        <f>IFERROR(VLOOKUP($B11,default_labels!$B$2:$F$10000,2,FALSE), IFERROR(VLOOKUP($B11,default_labels_mc!$B$2:$F$10002,2,FALSE), ""))</f>
        <v>Cerrar sesión</v>
      </c>
      <c r="D11" t="str">
        <f>IFERROR(VLOOKUP($B11,default_labels!$B$2:$F$10000,3,FALSE), IFERROR(VLOOKUP($B11,default_labels_mc!$B$2:$F$10002,3,FALSE), ""))</f>
        <v>Se déconnecter</v>
      </c>
      <c r="E11" t="str">
        <f>IFERROR(VLOOKUP($B11,default_labels!$B$2:$F$10000,4,FALSE), IFERROR(VLOOKUP($B11,default_labels_mc!$B$2:$F$10002,4,FALSE), ""))</f>
        <v>サインアウトします。</v>
      </c>
      <c r="F11" t="str">
        <f>IFERROR(VLOOKUP($B11,default_labels!$B$2:$F$10000,5,FALSE), IFERROR(VLOOKUP($B11,default_labels_mc!$B$2:$F$10002,5,FALSE), ""))</f>
        <v>Melden Sie sich</v>
      </c>
      <c r="G11" t="str">
        <f t="shared" si="0"/>
        <v>Sign_out=Melden Sie sich</v>
      </c>
    </row>
    <row r="12" spans="1:7" x14ac:dyDescent="0.3">
      <c r="A12" t="s">
        <v>14800</v>
      </c>
      <c r="B12" t="str">
        <f>IFERROR(VLOOKUP($A12,default_labels_mc!$A$2:$F$10002,2,FALSE), "")</f>
        <v>Change Password</v>
      </c>
      <c r="C12" t="str">
        <f>IFERROR(VLOOKUP($B12,default_labels!$B$2:$F$10000,2,FALSE), IFERROR(VLOOKUP($B12,default_labels_mc!$B$2:$F$10002,2,FALSE), ""))</f>
        <v>Cambiar contraseña</v>
      </c>
      <c r="D12" t="str">
        <f>IFERROR(VLOOKUP($B12,default_labels!$B$2:$F$10000,3,FALSE), IFERROR(VLOOKUP($B12,default_labels_mc!$B$2:$F$10002,3,FALSE), ""))</f>
        <v>Changer mot de passe</v>
      </c>
      <c r="E12" t="str">
        <f>IFERROR(VLOOKUP($B12,default_labels!$B$2:$F$10000,4,FALSE), IFERROR(VLOOKUP($B12,default_labels_mc!$B$2:$F$10002,4,FALSE), ""))</f>
        <v>パスワードの変更</v>
      </c>
      <c r="F12" t="str">
        <f>IFERROR(VLOOKUP($B12,default_labels!$B$2:$F$10000,5,FALSE), IFERROR(VLOOKUP($B12,default_labels_mc!$B$2:$F$10002,5,FALSE), ""))</f>
        <v>Passwort ändern</v>
      </c>
      <c r="G12" t="str">
        <f t="shared" si="0"/>
        <v>Change_Password=Passwort ändern</v>
      </c>
    </row>
    <row r="13" spans="1:7" x14ac:dyDescent="0.3">
      <c r="A13" t="s">
        <v>14802</v>
      </c>
      <c r="B13" t="str">
        <f>IFERROR(VLOOKUP($A13,default_labels_mc!$A$2:$F$10002,2,FALSE), "")</f>
        <v>Icon Repository</v>
      </c>
      <c r="C13" t="str">
        <f>IFERROR(VLOOKUP($B13,default_labels!$B$2:$F$10000,2,FALSE), IFERROR(VLOOKUP($B13,default_labels_mc!$B$2:$F$10002,2,FALSE), ""))</f>
        <v>Icono Repository</v>
      </c>
      <c r="D13" t="str">
        <f>IFERROR(VLOOKUP($B13,default_labels!$B$2:$F$10000,3,FALSE), IFERROR(VLOOKUP($B13,default_labels_mc!$B$2:$F$10002,3,FALSE), ""))</f>
        <v>Icône référentiel</v>
      </c>
      <c r="E13" t="str">
        <f>IFERROR(VLOOKUP($B13,default_labels!$B$2:$F$10000,4,FALSE), IFERROR(VLOOKUP($B13,default_labels_mc!$B$2:$F$10002,4,FALSE), ""))</f>
        <v>アイコンのリポジトリ</v>
      </c>
      <c r="F13" t="str">
        <f>IFERROR(VLOOKUP($B13,default_labels!$B$2:$F$10000,5,FALSE), IFERROR(VLOOKUP($B13,default_labels_mc!$B$2:$F$10002,5,FALSE), ""))</f>
        <v>Symbol-Repository</v>
      </c>
      <c r="G13" t="str">
        <f t="shared" si="0"/>
        <v>icon_repository=Symbol-Repository</v>
      </c>
    </row>
    <row r="14" spans="1:7" x14ac:dyDescent="0.3">
      <c r="A14" t="s">
        <v>3071</v>
      </c>
      <c r="B14" t="str">
        <f>IFERROR(VLOOKUP($A14,default_labels_mc!$A$2:$F$10002,2,FALSE), "")</f>
        <v>Search</v>
      </c>
      <c r="C14" t="str">
        <f>IFERROR(VLOOKUP($B14,default_labels!$B$2:$F$10000,2,FALSE), IFERROR(VLOOKUP($B14,default_labels_mc!$B$2:$F$10002,2,FALSE), ""))</f>
        <v>Búsqueda de</v>
      </c>
      <c r="D14" t="str">
        <f>IFERROR(VLOOKUP($B14,default_labels!$B$2:$F$10000,3,FALSE), IFERROR(VLOOKUP($B14,default_labels_mc!$B$2:$F$10002,3,FALSE), ""))</f>
        <v>Rechercher</v>
      </c>
      <c r="E14" t="str">
        <f>IFERROR(VLOOKUP($B14,default_labels!$B$2:$F$10000,4,FALSE), IFERROR(VLOOKUP($B14,default_labels_mc!$B$2:$F$10002,4,FALSE), ""))</f>
        <v>検索</v>
      </c>
      <c r="F14" t="str">
        <f>IFERROR(VLOOKUP($B14,default_labels!$B$2:$F$10000,5,FALSE), IFERROR(VLOOKUP($B14,default_labels_mc!$B$2:$F$10002,5,FALSE), ""))</f>
        <v>Suche</v>
      </c>
      <c r="G14" t="str">
        <f t="shared" si="0"/>
        <v>search=Suche</v>
      </c>
    </row>
    <row r="15" spans="1:7" x14ac:dyDescent="0.3">
      <c r="A15" t="s">
        <v>14804</v>
      </c>
      <c r="B15" t="str">
        <f>IFERROR(VLOOKUP($A15,default_labels_mc!$A$2:$F$10002,2,FALSE), "")</f>
        <v>Select</v>
      </c>
      <c r="C15" t="str">
        <f>IFERROR(VLOOKUP($B15,default_labels!$B$2:$F$10000,2,FALSE), IFERROR(VLOOKUP($B15,default_labels_mc!$B$2:$F$10002,2,FALSE), ""))</f>
        <v>Seleccione</v>
      </c>
      <c r="D15" t="str">
        <f>IFERROR(VLOOKUP($B15,default_labels!$B$2:$F$10000,3,FALSE), IFERROR(VLOOKUP($B15,default_labels_mc!$B$2:$F$10002,3,FALSE), ""))</f>
        <v>Sélectionnez</v>
      </c>
      <c r="E15" t="str">
        <f>IFERROR(VLOOKUP($B15,default_labels!$B$2:$F$10000,4,FALSE), IFERROR(VLOOKUP($B15,default_labels_mc!$B$2:$F$10002,4,FALSE), ""))</f>
        <v>選択</v>
      </c>
      <c r="F15" t="str">
        <f>IFERROR(VLOOKUP($B15,default_labels!$B$2:$F$10000,5,FALSE), IFERROR(VLOOKUP($B15,default_labels_mc!$B$2:$F$10002,5,FALSE), ""))</f>
        <v>Wählen Sie</v>
      </c>
      <c r="G15" t="str">
        <f t="shared" si="0"/>
        <v>select=Wählen Sie</v>
      </c>
    </row>
    <row r="16" spans="1:7" x14ac:dyDescent="0.3">
      <c r="A16" t="s">
        <v>14806</v>
      </c>
      <c r="B16" t="str">
        <f>IFERROR(VLOOKUP($A16,default_labels_mc!$A$2:$F$10002,2,FALSE), "")</f>
        <v>Actions</v>
      </c>
      <c r="C16" t="str">
        <f>IFERROR(VLOOKUP($B16,default_labels!$B$2:$F$10000,2,FALSE), IFERROR(VLOOKUP($B16,default_labels_mc!$B$2:$F$10002,2,FALSE), ""))</f>
        <v>Acciones</v>
      </c>
      <c r="D16" t="str">
        <f>IFERROR(VLOOKUP($B16,default_labels!$B$2:$F$10000,3,FALSE), IFERROR(VLOOKUP($B16,default_labels_mc!$B$2:$F$10002,3,FALSE), ""))</f>
        <v>Actions</v>
      </c>
      <c r="E16" t="str">
        <f>IFERROR(VLOOKUP($B16,default_labels!$B$2:$F$10000,4,FALSE), IFERROR(VLOOKUP($B16,default_labels_mc!$B$2:$F$10002,4,FALSE), ""))</f>
        <v>アクション</v>
      </c>
      <c r="F16" t="str">
        <f>IFERROR(VLOOKUP($B16,default_labels!$B$2:$F$10000,5,FALSE), IFERROR(VLOOKUP($B16,default_labels_mc!$B$2:$F$10002,5,FALSE), ""))</f>
        <v>Aktionen</v>
      </c>
      <c r="G16" t="str">
        <f t="shared" si="0"/>
        <v>actions=Aktionen</v>
      </c>
    </row>
    <row r="17" spans="1:7" x14ac:dyDescent="0.3">
      <c r="A17" t="s">
        <v>14923</v>
      </c>
      <c r="B17" t="str">
        <f>IFERROR(VLOOKUP($A17,default_labels_mc!$A$2:$F$10002,2,FALSE), "")</f>
        <v>Refresh</v>
      </c>
      <c r="C17" t="str">
        <f>IFERROR(VLOOKUP($B17,default_labels!$B$2:$F$10000,2,FALSE), IFERROR(VLOOKUP($B17,default_labels_mc!$B$2:$F$10002,2,FALSE), ""))</f>
        <v>Actualización</v>
      </c>
      <c r="D17" t="str">
        <f>IFERROR(VLOOKUP($B17,default_labels!$B$2:$F$10000,3,FALSE), IFERROR(VLOOKUP($B17,default_labels_mc!$B$2:$F$10002,3,FALSE), ""))</f>
        <v>Actualisation</v>
      </c>
      <c r="E17" t="str">
        <f>IFERROR(VLOOKUP($B17,default_labels!$B$2:$F$10000,4,FALSE), IFERROR(VLOOKUP($B17,default_labels_mc!$B$2:$F$10002,4,FALSE), ""))</f>
        <v>更新</v>
      </c>
      <c r="F17" t="str">
        <f>IFERROR(VLOOKUP($B17,default_labels!$B$2:$F$10000,5,FALSE), IFERROR(VLOOKUP($B17,default_labels_mc!$B$2:$F$10002,5,FALSE), ""))</f>
        <v>Aktualisieren</v>
      </c>
      <c r="G17" t="str">
        <f t="shared" si="0"/>
        <v>refresh=Aktualisieren</v>
      </c>
    </row>
    <row r="18" spans="1:7" x14ac:dyDescent="0.3">
      <c r="A18" t="s">
        <v>14925</v>
      </c>
      <c r="B18" t="str">
        <f>IFERROR(VLOOKUP($A18,default_labels_mc!$A$2:$F$10002,2,FALSE), "")</f>
        <v>Finish</v>
      </c>
      <c r="C18" t="str">
        <f>IFERROR(VLOOKUP($B18,default_labels!$B$2:$F$10000,2,FALSE), IFERROR(VLOOKUP($B18,default_labels_mc!$B$2:$F$10002,2,FALSE), ""))</f>
        <v>Acabado</v>
      </c>
      <c r="D18" t="str">
        <f>IFERROR(VLOOKUP($B18,default_labels!$B$2:$F$10000,3,FALSE), IFERROR(VLOOKUP($B18,default_labels_mc!$B$2:$F$10002,3,FALSE), ""))</f>
        <v>Finition</v>
      </c>
      <c r="E18" t="str">
        <f>IFERROR(VLOOKUP($B18,default_labels!$B$2:$F$10000,4,FALSE), IFERROR(VLOOKUP($B18,default_labels_mc!$B$2:$F$10002,4,FALSE), ""))</f>
        <v>仕上げ</v>
      </c>
      <c r="F18" t="str">
        <f>IFERROR(VLOOKUP($B18,default_labels!$B$2:$F$10000,5,FALSE), IFERROR(VLOOKUP($B18,default_labels_mc!$B$2:$F$10002,5,FALSE), ""))</f>
        <v>Fertig stellen</v>
      </c>
      <c r="G18" t="str">
        <f t="shared" si="0"/>
        <v>finish=Fertig stellen</v>
      </c>
    </row>
    <row r="19" spans="1:7" x14ac:dyDescent="0.3">
      <c r="A19" t="s">
        <v>15003</v>
      </c>
      <c r="B19" t="str">
        <f>IFERROR(VLOOKUP($A19,default_labels_mc!$A$2:$F$10002,2,FALSE), "")</f>
        <v>Tag</v>
      </c>
      <c r="C19" t="str">
        <f>IFERROR(VLOOKUP($B19,default_labels!$B$2:$F$10000,2,FALSE), IFERROR(VLOOKUP($B19,default_labels_mc!$B$2:$F$10002,2,FALSE), ""))</f>
        <v>Etiqueta</v>
      </c>
      <c r="D19" t="str">
        <f>IFERROR(VLOOKUP($B19,default_labels!$B$2:$F$10000,3,FALSE), IFERROR(VLOOKUP($B19,default_labels_mc!$B$2:$F$10002,3,FALSE), ""))</f>
        <v>Tag</v>
      </c>
      <c r="E19" t="str">
        <f>IFERROR(VLOOKUP($B19,default_labels!$B$2:$F$10000,4,FALSE), IFERROR(VLOOKUP($B19,default_labels_mc!$B$2:$F$10002,4,FALSE), ""))</f>
        <v>タグ</v>
      </c>
      <c r="F19" t="str">
        <f>IFERROR(VLOOKUP($B19,default_labels!$B$2:$F$10000,5,FALSE), IFERROR(VLOOKUP($B19,default_labels_mc!$B$2:$F$10002,5,FALSE), ""))</f>
        <v>Tag</v>
      </c>
      <c r="G19" t="str">
        <f t="shared" si="0"/>
        <v>tag=Tag</v>
      </c>
    </row>
    <row r="20" spans="1:7" x14ac:dyDescent="0.3">
      <c r="A20" t="s">
        <v>15005</v>
      </c>
      <c r="B20" t="str">
        <f>IFERROR(VLOOKUP($A20,default_labels_mc!$A$2:$F$10002,2,FALSE), "")</f>
        <v>Version</v>
      </c>
      <c r="C20" t="str">
        <f>IFERROR(VLOOKUP($B20,default_labels!$B$2:$F$10000,2,FALSE), IFERROR(VLOOKUP($B20,default_labels_mc!$B$2:$F$10002,2,FALSE), ""))</f>
        <v>Versión</v>
      </c>
      <c r="D20" t="str">
        <f>IFERROR(VLOOKUP($B20,default_labels!$B$2:$F$10000,3,FALSE), IFERROR(VLOOKUP($B20,default_labels_mc!$B$2:$F$10002,3,FALSE), ""))</f>
        <v>Version</v>
      </c>
      <c r="E20" t="str">
        <f>IFERROR(VLOOKUP($B20,default_labels!$B$2:$F$10000,4,FALSE), IFERROR(VLOOKUP($B20,default_labels_mc!$B$2:$F$10002,4,FALSE), ""))</f>
        <v>バージョン</v>
      </c>
      <c r="F20" t="str">
        <f>IFERROR(VLOOKUP($B20,default_labels!$B$2:$F$10000,5,FALSE), IFERROR(VLOOKUP($B20,default_labels_mc!$B$2:$F$10002,5,FALSE), ""))</f>
        <v>Versionsverwaltung</v>
      </c>
      <c r="G20" t="str">
        <f t="shared" si="0"/>
        <v>version=Versionsverwaltung</v>
      </c>
    </row>
    <row r="21" spans="1:7" x14ac:dyDescent="0.3">
      <c r="A21" t="s">
        <v>15007</v>
      </c>
      <c r="B21" t="str">
        <f>IFERROR(VLOOKUP($A21,default_labels_mc!$A$2:$F$10002,2,FALSE), "")</f>
        <v>Modified On</v>
      </c>
      <c r="C21" t="str">
        <f>IFERROR(VLOOKUP($B21,default_labels!$B$2:$F$10000,2,FALSE), IFERROR(VLOOKUP($B21,default_labels_mc!$B$2:$F$10002,2,FALSE), ""))</f>
        <v>Vegada</v>
      </c>
      <c r="D21" t="str">
        <f>IFERROR(VLOOKUP($B21,default_labels!$B$2:$F$10000,3,FALSE), IFERROR(VLOOKUP($B21,default_labels_mc!$B$2:$F$10002,3,FALSE), ""))</f>
        <v>Modifiée le</v>
      </c>
      <c r="E21" t="str">
        <f>IFERROR(VLOOKUP($B21,default_labels!$B$2:$F$10000,4,FALSE), IFERROR(VLOOKUP($B21,default_labels_mc!$B$2:$F$10002,4,FALSE), ""))</f>
        <v>更新日時</v>
      </c>
      <c r="F21" t="str">
        <f>IFERROR(VLOOKUP($B21,default_labels!$B$2:$F$10000,5,FALSE), IFERROR(VLOOKUP($B21,default_labels_mc!$B$2:$F$10002,5,FALSE), ""))</f>
        <v>Datum der Änderung</v>
      </c>
      <c r="G21" t="str">
        <f t="shared" si="0"/>
        <v>modified_on=Datum der Änderung</v>
      </c>
    </row>
    <row r="22" spans="1:7" x14ac:dyDescent="0.3">
      <c r="A22" t="s">
        <v>15009</v>
      </c>
      <c r="B22" t="str">
        <f>IFERROR(VLOOKUP($A22,default_labels_mc!$A$2:$F$10002,2,FALSE), "")</f>
        <v>Modified By</v>
      </c>
      <c r="C22" t="str">
        <f>IFERROR(VLOOKUP($B22,default_labels!$B$2:$F$10000,2,FALSE), IFERROR(VLOOKUP($B22,default_labels_mc!$B$2:$F$10002,2,FALSE), ""))</f>
        <v>Modificado por</v>
      </c>
      <c r="D22" t="str">
        <f>IFERROR(VLOOKUP($B22,default_labels!$B$2:$F$10000,3,FALSE), IFERROR(VLOOKUP($B22,default_labels_mc!$B$2:$F$10002,3,FALSE), ""))</f>
        <v>Modifié par</v>
      </c>
      <c r="E22" t="str">
        <f>IFERROR(VLOOKUP($B22,default_labels!$B$2:$F$10000,4,FALSE), IFERROR(VLOOKUP($B22,default_labels_mc!$B$2:$F$10002,4,FALSE), ""))</f>
        <v>によって変更されました。</v>
      </c>
      <c r="F22" t="str">
        <f>IFERROR(VLOOKUP($B22,default_labels!$B$2:$F$10000,5,FALSE), IFERROR(VLOOKUP($B22,default_labels_mc!$B$2:$F$10002,5,FALSE), ""))</f>
        <v>Geändert von</v>
      </c>
      <c r="G22" t="str">
        <f t="shared" si="0"/>
        <v>modified_by=Geändert von</v>
      </c>
    </row>
    <row r="23" spans="1:7" x14ac:dyDescent="0.3">
      <c r="A23" t="s">
        <v>14808</v>
      </c>
      <c r="B23" t="str">
        <f>IFERROR(VLOOKUP($A23,default_labels_mc!$A$2:$F$10002,2,FALSE), "")</f>
        <v>Please Select ...</v>
      </c>
      <c r="C23" t="str">
        <f>IFERROR(VLOOKUP($B23,default_labels!$B$2:$F$10000,2,FALSE), IFERROR(VLOOKUP($B23,default_labels_mc!$B$2:$F$10002,2,FALSE), ""))</f>
        <v>Por favor seleccione...</v>
      </c>
      <c r="D23" t="str">
        <f>IFERROR(VLOOKUP($B23,default_labels!$B$2:$F$10000,3,FALSE), IFERROR(VLOOKUP($B23,default_labels_mc!$B$2:$F$10002,3,FALSE), ""))</f>
        <v>S'il vous plaît sélectionnez...</v>
      </c>
      <c r="E23" t="str">
        <f>IFERROR(VLOOKUP($B23,default_labels!$B$2:$F$10000,4,FALSE), IFERROR(VLOOKUP($B23,default_labels_mc!$B$2:$F$10002,4,FALSE), ""))</f>
        <v>選択してください.</v>
      </c>
      <c r="F23" t="str">
        <f>IFERROR(VLOOKUP($B23,default_labels!$B$2:$F$10000,5,FALSE), IFERROR(VLOOKUP($B23,default_labels_mc!$B$2:$F$10002,5,FALSE), ""))</f>
        <v>Bitte wählen Sie...</v>
      </c>
      <c r="G23" t="str">
        <f t="shared" si="0"/>
        <v>please_select=Bitte wählen Sie...</v>
      </c>
    </row>
    <row r="24" spans="1:7" x14ac:dyDescent="0.3">
      <c r="A24" t="s">
        <v>48480</v>
      </c>
      <c r="B24" t="str">
        <f>IFERROR(VLOOKUP($A24,default_labels_mc!$A$2:$F$10002,2,FALSE), "")</f>
        <v>Save Filter</v>
      </c>
      <c r="C24" t="str">
        <f>IFERROR(VLOOKUP($B24,default_labels!$B$2:$F$10000,2,FALSE), IFERROR(VLOOKUP($B24,default_labels_mc!$B$2:$F$10002,2,FALSE), ""))</f>
        <v>Guardar filtro</v>
      </c>
      <c r="D24" t="str">
        <f>IFERROR(VLOOKUP($B24,default_labels!$B$2:$F$10000,3,FALSE), IFERROR(VLOOKUP($B24,default_labels_mc!$B$2:$F$10002,3,FALSE), ""))</f>
        <v>Enregistrer le filtre</v>
      </c>
      <c r="E24" t="str">
        <f>IFERROR(VLOOKUP($B24,default_labels!$B$2:$F$10000,4,FALSE), IFERROR(VLOOKUP($B24,default_labels_mc!$B$2:$F$10002,4,FALSE), ""))</f>
        <v>フィルタを保存</v>
      </c>
      <c r="F24" t="str">
        <f>IFERROR(VLOOKUP($B24,default_labels!$B$2:$F$10000,5,FALSE), IFERROR(VLOOKUP($B24,default_labels_mc!$B$2:$F$10002,5,FALSE), ""))</f>
        <v>Sparen Filter</v>
      </c>
      <c r="G24" t="str">
        <f t="shared" si="0"/>
        <v>save_filter=Sparen Filter</v>
      </c>
    </row>
    <row r="25" spans="1:7" x14ac:dyDescent="0.3">
      <c r="A25" t="s">
        <v>48482</v>
      </c>
      <c r="B25" t="str">
        <f>IFERROR(VLOOKUP($A25,default_labels_mc!$A$2:$F$10002,2,FALSE), "")</f>
        <v>Clear Filter</v>
      </c>
      <c r="C25" t="str">
        <f>IFERROR(VLOOKUP($B25,default_labels!$B$2:$F$10000,2,FALSE), IFERROR(VLOOKUP($B25,default_labels_mc!$B$2:$F$10002,2,FALSE), ""))</f>
        <v>Borrar filtro</v>
      </c>
      <c r="D25" t="str">
        <f>IFERROR(VLOOKUP($B25,default_labels!$B$2:$F$10000,3,FALSE), IFERROR(VLOOKUP($B25,default_labels_mc!$B$2:$F$10002,3,FALSE), ""))</f>
        <v>Clear Filter</v>
      </c>
      <c r="E25" t="str">
        <f>IFERROR(VLOOKUP($B25,default_labels!$B$2:$F$10000,4,FALSE), IFERROR(VLOOKUP($B25,default_labels_mc!$B$2:$F$10002,4,FALSE), ""))</f>
        <v>フィルタのクリア</v>
      </c>
      <c r="F25" t="str">
        <f>IFERROR(VLOOKUP($B25,default_labels!$B$2:$F$10000,5,FALSE), IFERROR(VLOOKUP($B25,default_labels_mc!$B$2:$F$10002,5,FALSE), ""))</f>
        <v>Filter löschen</v>
      </c>
      <c r="G25" t="str">
        <f t="shared" si="0"/>
        <v>clear_filter=Filter löschen</v>
      </c>
    </row>
    <row r="26" spans="1:7" x14ac:dyDescent="0.3">
      <c r="B26" t="str">
        <f>IFERROR(VLOOKUP($A26,default_labels_mc!$A$2:$F$10002,2,FALSE), "")</f>
        <v/>
      </c>
      <c r="C26" t="str">
        <f>IFERROR(VLOOKUP($B26,default_labels!$B$2:$F$10000,2,FALSE), IFERROR(VLOOKUP($B26,default_labels_mc!$B$2:$F$10002,2,FALSE), ""))</f>
        <v/>
      </c>
      <c r="D26" t="str">
        <f>IFERROR(VLOOKUP($B26,default_labels!$B$2:$F$10000,3,FALSE), IFERROR(VLOOKUP($B26,default_labels_mc!$B$2:$F$10002,3,FALSE), ""))</f>
        <v/>
      </c>
      <c r="E26" t="str">
        <f>IFERROR(VLOOKUP($B26,default_labels!$B$2:$F$10000,4,FALSE), IFERROR(VLOOKUP($B26,default_labels_mc!$B$2:$F$10002,4,FALSE), ""))</f>
        <v/>
      </c>
      <c r="F26" t="str">
        <f>IFERROR(VLOOKUP($B26,default_labels!$B$2:$F$10000,5,FALSE), IFERROR(VLOOKUP($B26,default_labels_mc!$B$2:$F$10002,5,FALSE), ""))</f>
        <v/>
      </c>
      <c r="G26" t="str">
        <f t="shared" si="0"/>
        <v>=</v>
      </c>
    </row>
    <row r="27" spans="1:7" x14ac:dyDescent="0.3">
      <c r="A27" t="s">
        <v>14810</v>
      </c>
      <c r="B27" t="str">
        <f>IFERROR(VLOOKUP($A27,default_labels_mc!$A$2:$F$10002,2,FALSE), "")</f>
        <v>Notifications</v>
      </c>
      <c r="C27" t="str">
        <f>IFERROR(VLOOKUP($B27,default_labels!$B$2:$F$10000,2,FALSE), IFERROR(VLOOKUP($B27,default_labels_mc!$B$2:$F$10002,2,FALSE), ""))</f>
        <v>Notificaciones</v>
      </c>
      <c r="D27" t="str">
        <f>IFERROR(VLOOKUP($B27,default_labels!$B$2:$F$10000,3,FALSE), IFERROR(VLOOKUP($B27,default_labels_mc!$B$2:$F$10002,3,FALSE), ""))</f>
        <v>Notifications</v>
      </c>
      <c r="E27" t="str">
        <f>IFERROR(VLOOKUP($B27,default_labels!$B$2:$F$10000,4,FALSE), IFERROR(VLOOKUP($B27,default_labels_mc!$B$2:$F$10002,4,FALSE), ""))</f>
        <v>通知</v>
      </c>
      <c r="F27" t="str">
        <f>IFERROR(VLOOKUP($B27,default_labels!$B$2:$F$10000,5,FALSE), IFERROR(VLOOKUP($B27,default_labels_mc!$B$2:$F$10002,5,FALSE), ""))</f>
        <v>Benachrichtigungen</v>
      </c>
      <c r="G27" t="str">
        <f t="shared" si="0"/>
        <v>notifications=Benachrichtigungen</v>
      </c>
    </row>
    <row r="28" spans="1:7" x14ac:dyDescent="0.3">
      <c r="A28" t="s">
        <v>14812</v>
      </c>
      <c r="B28" t="str">
        <f>IFERROR(VLOOKUP($A28,default_labels_mc!$A$2:$F$10002,2,FALSE), "")</f>
        <v>Notification Date</v>
      </c>
      <c r="C28" t="str">
        <f>IFERROR(VLOOKUP($B28,default_labels!$B$2:$F$10000,2,FALSE), IFERROR(VLOOKUP($B28,default_labels_mc!$B$2:$F$10002,2,FALSE), ""))</f>
        <v>Fecha de notificación</v>
      </c>
      <c r="D28" t="str">
        <f>IFERROR(VLOOKUP($B28,default_labels!$B$2:$F$10000,3,FALSE), IFERROR(VLOOKUP($B28,default_labels_mc!$B$2:$F$10002,3,FALSE), ""))</f>
        <v>Date de la notification</v>
      </c>
      <c r="E28" t="str">
        <f>IFERROR(VLOOKUP($B28,default_labels!$B$2:$F$10000,4,FALSE), IFERROR(VLOOKUP($B28,default_labels_mc!$B$2:$F$10002,4,FALSE), ""))</f>
        <v>通知日付</v>
      </c>
      <c r="F28" t="str">
        <f>IFERROR(VLOOKUP($B28,default_labels!$B$2:$F$10000,5,FALSE), IFERROR(VLOOKUP($B28,default_labels_mc!$B$2:$F$10002,5,FALSE), ""))</f>
        <v>Datum der Benachrichtigung</v>
      </c>
      <c r="G28" t="str">
        <f t="shared" si="0"/>
        <v>notification_date=Datum der Benachrichtigung</v>
      </c>
    </row>
    <row r="29" spans="1:7" x14ac:dyDescent="0.3">
      <c r="A29" t="s">
        <v>14814</v>
      </c>
      <c r="B29" t="str">
        <f>IFERROR(VLOOKUP($A29,default_labels_mc!$A$2:$F$10002,2,FALSE), "")</f>
        <v>Name</v>
      </c>
      <c r="C29" t="str">
        <f>IFERROR(VLOOKUP($B29,default_labels!$B$2:$F$10000,2,FALSE), IFERROR(VLOOKUP($B29,default_labels_mc!$B$2:$F$10002,2,FALSE), ""))</f>
        <v>Nombre</v>
      </c>
      <c r="D29" t="str">
        <f>IFERROR(VLOOKUP($B29,default_labels!$B$2:$F$10000,3,FALSE), IFERROR(VLOOKUP($B29,default_labels_mc!$B$2:$F$10002,3,FALSE), ""))</f>
        <v>Nom</v>
      </c>
      <c r="E29" t="str">
        <f>IFERROR(VLOOKUP($B29,default_labels!$B$2:$F$10000,4,FALSE), IFERROR(VLOOKUP($B29,default_labels_mc!$B$2:$F$10002,4,FALSE), ""))</f>
        <v>名前</v>
      </c>
      <c r="F29" t="str">
        <f>IFERROR(VLOOKUP($B29,default_labels!$B$2:$F$10000,5,FALSE), IFERROR(VLOOKUP($B29,default_labels_mc!$B$2:$F$10002,5,FALSE), ""))</f>
        <v>Name</v>
      </c>
      <c r="G29" t="str">
        <f t="shared" si="0"/>
        <v>notification_name=Name</v>
      </c>
    </row>
    <row r="30" spans="1:7" x14ac:dyDescent="0.3">
      <c r="A30" t="s">
        <v>14815</v>
      </c>
      <c r="B30" t="str">
        <f>IFERROR(VLOOKUP($A30,default_labels_mc!$A$2:$F$10002,2,FALSE), "")</f>
        <v>Type</v>
      </c>
      <c r="C30" t="str">
        <f>IFERROR(VLOOKUP($B30,default_labels!$B$2:$F$10000,2,FALSE), IFERROR(VLOOKUP($B30,default_labels_mc!$B$2:$F$10002,2,FALSE), ""))</f>
        <v>Tipo</v>
      </c>
      <c r="D30" t="str">
        <f>IFERROR(VLOOKUP($B30,default_labels!$B$2:$F$10000,3,FALSE), IFERROR(VLOOKUP($B30,default_labels_mc!$B$2:$F$10002,3,FALSE), ""))</f>
        <v>Type</v>
      </c>
      <c r="E30" t="str">
        <f>IFERROR(VLOOKUP($B30,default_labels!$B$2:$F$10000,4,FALSE), IFERROR(VLOOKUP($B30,default_labels_mc!$B$2:$F$10002,4,FALSE), ""))</f>
        <v>タイプ</v>
      </c>
      <c r="F30" t="str">
        <f>IFERROR(VLOOKUP($B30,default_labels!$B$2:$F$10000,5,FALSE), IFERROR(VLOOKUP($B30,default_labels_mc!$B$2:$F$10002,5,FALSE), ""))</f>
        <v>Typ</v>
      </c>
      <c r="G30" t="str">
        <f t="shared" si="0"/>
        <v>notification_type=Typ</v>
      </c>
    </row>
    <row r="31" spans="1:7" x14ac:dyDescent="0.3">
      <c r="A31" t="s">
        <v>14816</v>
      </c>
      <c r="B31" t="str">
        <f>IFERROR(VLOOKUP($A31,default_labels_mc!$A$2:$F$10002,2,FALSE), "")</f>
        <v>Subject</v>
      </c>
      <c r="C31" t="str">
        <f>IFERROR(VLOOKUP($B31,default_labels!$B$2:$F$10000,2,FALSE), IFERROR(VLOOKUP($B31,default_labels_mc!$B$2:$F$10002,2,FALSE), ""))</f>
        <v>Asunto</v>
      </c>
      <c r="D31" t="str">
        <f>IFERROR(VLOOKUP($B31,default_labels!$B$2:$F$10000,3,FALSE), IFERROR(VLOOKUP($B31,default_labels_mc!$B$2:$F$10002,3,FALSE), ""))</f>
        <v>Objet</v>
      </c>
      <c r="E31" t="str">
        <f>IFERROR(VLOOKUP($B31,default_labels!$B$2:$F$10000,4,FALSE), IFERROR(VLOOKUP($B31,default_labels_mc!$B$2:$F$10002,4,FALSE), ""))</f>
        <v>件名</v>
      </c>
      <c r="F31" t="str">
        <f>IFERROR(VLOOKUP($B31,default_labels!$B$2:$F$10000,5,FALSE), IFERROR(VLOOKUP($B31,default_labels_mc!$B$2:$F$10002,5,FALSE), ""))</f>
        <v>Betreff</v>
      </c>
      <c r="G31" t="str">
        <f t="shared" si="0"/>
        <v>notification_subject=Betreff</v>
      </c>
    </row>
    <row r="32" spans="1:7" x14ac:dyDescent="0.3">
      <c r="A32" t="s">
        <v>14818</v>
      </c>
      <c r="B32" t="str">
        <f>IFERROR(VLOOKUP($A32,default_labels_mc!$A$2:$F$10002,2,FALSE), "")</f>
        <v>Body</v>
      </c>
      <c r="C32" t="str">
        <f>IFERROR(VLOOKUP($B32,default_labels!$B$2:$F$10000,2,FALSE), IFERROR(VLOOKUP($B32,default_labels_mc!$B$2:$F$10002,2,FALSE), ""))</f>
        <v>Cuerpo</v>
      </c>
      <c r="D32" t="str">
        <f>IFERROR(VLOOKUP($B32,default_labels!$B$2:$F$10000,3,FALSE), IFERROR(VLOOKUP($B32,default_labels_mc!$B$2:$F$10002,3,FALSE), ""))</f>
        <v>Corps</v>
      </c>
      <c r="E32" t="str">
        <f>IFERROR(VLOOKUP($B32,default_labels!$B$2:$F$10000,4,FALSE), IFERROR(VLOOKUP($B32,default_labels_mc!$B$2:$F$10002,4,FALSE), ""))</f>
        <v>ボディ</v>
      </c>
      <c r="F32" t="str">
        <f>IFERROR(VLOOKUP($B32,default_labels!$B$2:$F$10000,5,FALSE), IFERROR(VLOOKUP($B32,default_labels_mc!$B$2:$F$10002,5,FALSE), ""))</f>
        <v>Körper</v>
      </c>
      <c r="G32" t="str">
        <f t="shared" si="0"/>
        <v>notification_body=Körper</v>
      </c>
    </row>
    <row r="33" spans="1:7" x14ac:dyDescent="0.3">
      <c r="A33" t="s">
        <v>14820</v>
      </c>
      <c r="B33" t="str">
        <f>IFERROR(VLOOKUP($A33,default_labels_mc!$A$2:$F$10002,2,FALSE), "")</f>
        <v>To</v>
      </c>
      <c r="C33" t="str">
        <f>IFERROR(VLOOKUP($B33,default_labels!$B$2:$F$10000,2,FALSE), IFERROR(VLOOKUP($B33,default_labels_mc!$B$2:$F$10002,2,FALSE), ""))</f>
        <v>Para</v>
      </c>
      <c r="D33" t="str">
        <f>IFERROR(VLOOKUP($B33,default_labels!$B$2:$F$10000,3,FALSE), IFERROR(VLOOKUP($B33,default_labels_mc!$B$2:$F$10002,3,FALSE), ""))</f>
        <v>À</v>
      </c>
      <c r="E33" t="str">
        <f>IFERROR(VLOOKUP($B33,default_labels!$B$2:$F$10000,4,FALSE), IFERROR(VLOOKUP($B33,default_labels_mc!$B$2:$F$10002,4,FALSE), ""))</f>
        <v>宛先</v>
      </c>
      <c r="F33" t="str">
        <f>IFERROR(VLOOKUP($B33,default_labels!$B$2:$F$10000,5,FALSE), IFERROR(VLOOKUP($B33,default_labels_mc!$B$2:$F$10002,5,FALSE), ""))</f>
        <v>An</v>
      </c>
      <c r="G33" t="str">
        <f t="shared" si="0"/>
        <v>notification_to=An</v>
      </c>
    </row>
    <row r="34" spans="1:7" x14ac:dyDescent="0.3">
      <c r="A34" t="s">
        <v>14822</v>
      </c>
      <c r="B34" t="str">
        <f>IFERROR(VLOOKUP($A34,default_labels_mc!$A$2:$F$10002,2,FALSE), "")</f>
        <v>CC</v>
      </c>
      <c r="C34" t="str">
        <f>IFERROR(VLOOKUP($B34,default_labels!$B$2:$F$10000,2,FALSE), IFERROR(VLOOKUP($B34,default_labels_mc!$B$2:$F$10002,2,FALSE), ""))</f>
        <v>CC</v>
      </c>
      <c r="D34" t="str">
        <f>IFERROR(VLOOKUP($B34,default_labels!$B$2:$F$10000,3,FALSE), IFERROR(VLOOKUP($B34,default_labels_mc!$B$2:$F$10002,3,FALSE), ""))</f>
        <v>CC</v>
      </c>
      <c r="E34" t="str">
        <f>IFERROR(VLOOKUP($B34,default_labels!$B$2:$F$10000,4,FALSE), IFERROR(VLOOKUP($B34,default_labels_mc!$B$2:$F$10002,4,FALSE), ""))</f>
        <v>CC</v>
      </c>
      <c r="F34" t="str">
        <f>IFERROR(VLOOKUP($B34,default_labels!$B$2:$F$10000,5,FALSE), IFERROR(VLOOKUP($B34,default_labels_mc!$B$2:$F$10002,5,FALSE), ""))</f>
        <v>CC</v>
      </c>
      <c r="G34" t="str">
        <f t="shared" si="0"/>
        <v>notification_cc=CC</v>
      </c>
    </row>
    <row r="35" spans="1:7" x14ac:dyDescent="0.3">
      <c r="A35" t="s">
        <v>14824</v>
      </c>
      <c r="B35" t="str">
        <f>IFERROR(VLOOKUP($A35,default_labels_mc!$A$2:$F$10002,2,FALSE), "")</f>
        <v>BCC</v>
      </c>
      <c r="C35" t="str">
        <f>IFERROR(VLOOKUP($B35,default_labels!$B$2:$F$10000,2,FALSE), IFERROR(VLOOKUP($B35,default_labels_mc!$B$2:$F$10002,2,FALSE), ""))</f>
        <v>BCC</v>
      </c>
      <c r="D35" t="str">
        <f>IFERROR(VLOOKUP($B35,default_labels!$B$2:$F$10000,3,FALSE), IFERROR(VLOOKUP($B35,default_labels_mc!$B$2:$F$10002,3,FALSE), ""))</f>
        <v>BCC</v>
      </c>
      <c r="E35" t="str">
        <f>IFERROR(VLOOKUP($B35,default_labels!$B$2:$F$10000,4,FALSE), IFERROR(VLOOKUP($B35,default_labels_mc!$B$2:$F$10002,4,FALSE), ""))</f>
        <v>[BCC]</v>
      </c>
      <c r="F35" t="str">
        <f>IFERROR(VLOOKUP($B35,default_labels!$B$2:$F$10000,5,FALSE), IFERROR(VLOOKUP($B35,default_labels_mc!$B$2:$F$10002,5,FALSE), ""))</f>
        <v>BCC</v>
      </c>
      <c r="G35" t="str">
        <f t="shared" si="0"/>
        <v>notification_bcc=BCC</v>
      </c>
    </row>
    <row r="36" spans="1:7" x14ac:dyDescent="0.3">
      <c r="A36" t="s">
        <v>14826</v>
      </c>
      <c r="B36" t="str">
        <f>IFERROR(VLOOKUP($A36,default_labels_mc!$A$2:$F$10002,2,FALSE), "")</f>
        <v>From</v>
      </c>
      <c r="C36" t="str">
        <f>IFERROR(VLOOKUP($B36,default_labels!$B$2:$F$10000,2,FALSE), IFERROR(VLOOKUP($B36,default_labels_mc!$B$2:$F$10002,2,FALSE), ""))</f>
        <v>De</v>
      </c>
      <c r="D36" t="str">
        <f>IFERROR(VLOOKUP($B36,default_labels!$B$2:$F$10000,3,FALSE), IFERROR(VLOOKUP($B36,default_labels_mc!$B$2:$F$10002,3,FALSE), ""))</f>
        <v>De</v>
      </c>
      <c r="E36" t="str">
        <f>IFERROR(VLOOKUP($B36,default_labels!$B$2:$F$10000,4,FALSE), IFERROR(VLOOKUP($B36,default_labels_mc!$B$2:$F$10002,4,FALSE), ""))</f>
        <v>差出人</v>
      </c>
      <c r="F36" t="str">
        <f>IFERROR(VLOOKUP($B36,default_labels!$B$2:$F$10000,5,FALSE), IFERROR(VLOOKUP($B36,default_labels_mc!$B$2:$F$10002,5,FALSE), ""))</f>
        <v>Von</v>
      </c>
      <c r="G36" t="str">
        <f t="shared" si="0"/>
        <v>notification_from=Von</v>
      </c>
    </row>
    <row r="37" spans="1:7" x14ac:dyDescent="0.3">
      <c r="B37" t="str">
        <f>IFERROR(VLOOKUP($A37,default_labels_mc!$A$2:$F$10002,2,FALSE), "")</f>
        <v/>
      </c>
      <c r="C37" t="str">
        <f>IFERROR(VLOOKUP($B37,default_labels!$B$2:$F$10000,2,FALSE), IFERROR(VLOOKUP($B37,default_labels_mc!$B$2:$F$10002,2,FALSE), ""))</f>
        <v/>
      </c>
      <c r="D37" t="str">
        <f>IFERROR(VLOOKUP($B37,default_labels!$B$2:$F$10000,3,FALSE), IFERROR(VLOOKUP($B37,default_labels_mc!$B$2:$F$10002,3,FALSE), ""))</f>
        <v/>
      </c>
      <c r="E37" t="str">
        <f>IFERROR(VLOOKUP($B37,default_labels!$B$2:$F$10000,4,FALSE), IFERROR(VLOOKUP($B37,default_labels_mc!$B$2:$F$10002,4,FALSE), ""))</f>
        <v/>
      </c>
      <c r="F37" t="str">
        <f>IFERROR(VLOOKUP($B37,default_labels!$B$2:$F$10000,5,FALSE), IFERROR(VLOOKUP($B37,default_labels_mc!$B$2:$F$10002,5,FALSE), ""))</f>
        <v/>
      </c>
      <c r="G37" t="str">
        <f t="shared" si="0"/>
        <v>=</v>
      </c>
    </row>
    <row r="38" spans="1:7" x14ac:dyDescent="0.3">
      <c r="A38" t="s">
        <v>14927</v>
      </c>
      <c r="B38" t="str">
        <f>IFERROR(VLOOKUP($A38,default_labels_mc!$A$2:$F$10002,2,FALSE), "")</f>
        <v>Task</v>
      </c>
      <c r="C38" t="str">
        <f>IFERROR(VLOOKUP($B38,default_labels!$B$2:$F$10000,2,FALSE), IFERROR(VLOOKUP($B38,default_labels_mc!$B$2:$F$10002,2,FALSE), ""))</f>
        <v>Tarea</v>
      </c>
      <c r="D38" t="str">
        <f>IFERROR(VLOOKUP($B38,default_labels!$B$2:$F$10000,3,FALSE), IFERROR(VLOOKUP($B38,default_labels_mc!$B$2:$F$10002,3,FALSE), ""))</f>
        <v>Tâche</v>
      </c>
      <c r="E38" t="str">
        <f>IFERROR(VLOOKUP($B38,default_labels!$B$2:$F$10000,4,FALSE), IFERROR(VLOOKUP($B38,default_labels_mc!$B$2:$F$10002,4,FALSE), ""))</f>
        <v>タスク</v>
      </c>
      <c r="F38" t="str">
        <f>IFERROR(VLOOKUP($B38,default_labels!$B$2:$F$10000,5,FALSE), IFERROR(VLOOKUP($B38,default_labels_mc!$B$2:$F$10002,5,FALSE), ""))</f>
        <v>Aufgabe</v>
      </c>
      <c r="G38" t="str">
        <f t="shared" si="0"/>
        <v>task=Aufgabe</v>
      </c>
    </row>
    <row r="39" spans="1:7" x14ac:dyDescent="0.3">
      <c r="A39" t="s">
        <v>30503</v>
      </c>
      <c r="B39" t="str">
        <f>IFERROR(VLOOKUP($A39,default_labels_mc!$A$2:$F$10002,2,FALSE), "")</f>
        <v>Task Search</v>
      </c>
      <c r="C39" t="str">
        <f>IFERROR(VLOOKUP($B39,default_labels!$B$2:$F$10000,2,FALSE), IFERROR(VLOOKUP($B39,default_labels_mc!$B$2:$F$10002,2,FALSE), ""))</f>
        <v>Búsqueda de trabajo</v>
      </c>
      <c r="D39" t="str">
        <f>IFERROR(VLOOKUP($B39,default_labels!$B$2:$F$10000,3,FALSE), IFERROR(VLOOKUP($B39,default_labels_mc!$B$2:$F$10002,3,FALSE), ""))</f>
        <v>Recherche de tâche</v>
      </c>
      <c r="E39" t="str">
        <f>IFERROR(VLOOKUP($B39,default_labels!$B$2:$F$10000,4,FALSE), IFERROR(VLOOKUP($B39,default_labels_mc!$B$2:$F$10002,4,FALSE), ""))</f>
        <v>タスクの検索</v>
      </c>
      <c r="F39" t="str">
        <f>IFERROR(VLOOKUP($B39,default_labels!$B$2:$F$10000,5,FALSE), IFERROR(VLOOKUP($B39,default_labels_mc!$B$2:$F$10002,5,FALSE), ""))</f>
        <v>Aufgabensuche</v>
      </c>
      <c r="G39" t="str">
        <f t="shared" si="0"/>
        <v>task_search=Aufgabensuche</v>
      </c>
    </row>
    <row r="40" spans="1:7" x14ac:dyDescent="0.3">
      <c r="A40" t="s">
        <v>14828</v>
      </c>
      <c r="B40" t="str">
        <f>IFERROR(VLOOKUP($A40,default_labels_mc!$A$2:$F$10002,2,FALSE), "")</f>
        <v>Task Information</v>
      </c>
      <c r="C40" t="str">
        <f>IFERROR(VLOOKUP($B40,default_labels!$B$2:$F$10000,2,FALSE), IFERROR(VLOOKUP($B40,default_labels_mc!$B$2:$F$10002,2,FALSE), ""))</f>
        <v>Información de la tarea</v>
      </c>
      <c r="D40" t="str">
        <f>IFERROR(VLOOKUP($B40,default_labels!$B$2:$F$10000,3,FALSE), IFERROR(VLOOKUP($B40,default_labels_mc!$B$2:$F$10002,3,FALSE), ""))</f>
        <v>Informations sur la tâche</v>
      </c>
      <c r="E40" t="str">
        <f>IFERROR(VLOOKUP($B40,default_labels!$B$2:$F$10000,4,FALSE), IFERROR(VLOOKUP($B40,default_labels_mc!$B$2:$F$10002,4,FALSE), ""))</f>
        <v>タスク情報</v>
      </c>
      <c r="F40" t="str">
        <f>IFERROR(VLOOKUP($B40,default_labels!$B$2:$F$10000,5,FALSE), IFERROR(VLOOKUP($B40,default_labels_mc!$B$2:$F$10002,5,FALSE), ""))</f>
        <v>Informationen zum Vorgang</v>
      </c>
      <c r="G40" t="str">
        <f t="shared" si="0"/>
        <v>task_information=Informationen zum Vorgang</v>
      </c>
    </row>
    <row r="41" spans="1:7" x14ac:dyDescent="0.3">
      <c r="A41" t="s">
        <v>14830</v>
      </c>
      <c r="B41" t="str">
        <f>IFERROR(VLOOKUP($A41,default_labels_mc!$A$2:$F$10002,2,FALSE), "")</f>
        <v>Task Name</v>
      </c>
      <c r="C41" t="str">
        <f>IFERROR(VLOOKUP($B41,default_labels!$B$2:$F$10000,2,FALSE), IFERROR(VLOOKUP($B41,default_labels_mc!$B$2:$F$10002,2,FALSE), ""))</f>
        <v>Nombre de la tarea</v>
      </c>
      <c r="D41" t="str">
        <f>IFERROR(VLOOKUP($B41,default_labels!$B$2:$F$10000,3,FALSE), IFERROR(VLOOKUP($B41,default_labels_mc!$B$2:$F$10002,3,FALSE), ""))</f>
        <v>Nom de la tâche</v>
      </c>
      <c r="E41" t="str">
        <f>IFERROR(VLOOKUP($B41,default_labels!$B$2:$F$10000,4,FALSE), IFERROR(VLOOKUP($B41,default_labels_mc!$B$2:$F$10002,4,FALSE), ""))</f>
        <v>タスク名</v>
      </c>
      <c r="F41" t="str">
        <f>IFERROR(VLOOKUP($B41,default_labels!$B$2:$F$10000,5,FALSE), IFERROR(VLOOKUP($B41,default_labels_mc!$B$2:$F$10002,5,FALSE), ""))</f>
        <v>Aufgabe</v>
      </c>
      <c r="G41" t="str">
        <f t="shared" si="0"/>
        <v>task_name=Aufgabe</v>
      </c>
    </row>
    <row r="42" spans="1:7" x14ac:dyDescent="0.3">
      <c r="A42" t="s">
        <v>14928</v>
      </c>
      <c r="B42" t="str">
        <f>IFERROR(VLOOKUP($A42,default_labels_mc!$A$2:$F$10002,2,FALSE), "")</f>
        <v>Priority</v>
      </c>
      <c r="C42" t="str">
        <f>IFERROR(VLOOKUP($B42,default_labels!$B$2:$F$10000,2,FALSE), IFERROR(VLOOKUP($B42,default_labels_mc!$B$2:$F$10002,2,FALSE), ""))</f>
        <v>Prioridad</v>
      </c>
      <c r="D42" t="str">
        <f>IFERROR(VLOOKUP($B42,default_labels!$B$2:$F$10000,3,FALSE), IFERROR(VLOOKUP($B42,default_labels_mc!$B$2:$F$10002,3,FALSE), ""))</f>
        <v>Priorité</v>
      </c>
      <c r="E42" t="str">
        <f>IFERROR(VLOOKUP($B42,default_labels!$B$2:$F$10000,4,FALSE), IFERROR(VLOOKUP($B42,default_labels_mc!$B$2:$F$10002,4,FALSE), ""))</f>
        <v>優先順位</v>
      </c>
      <c r="F42" t="str">
        <f>IFERROR(VLOOKUP($B42,default_labels!$B$2:$F$10000,5,FALSE), IFERROR(VLOOKUP($B42,default_labels_mc!$B$2:$F$10002,5,FALSE), ""))</f>
        <v>Priorität</v>
      </c>
      <c r="G42" t="str">
        <f t="shared" si="0"/>
        <v>task_priority=Priorität</v>
      </c>
    </row>
    <row r="43" spans="1:7" x14ac:dyDescent="0.3">
      <c r="A43" t="s">
        <v>14930</v>
      </c>
      <c r="B43" t="str">
        <f>IFERROR(VLOOKUP($A43,default_labels_mc!$A$2:$F$10002,2,FALSE), "")</f>
        <v>Task ID</v>
      </c>
      <c r="C43" t="str">
        <f>IFERROR(VLOOKUP($B43,default_labels!$B$2:$F$10000,2,FALSE), IFERROR(VLOOKUP($B43,default_labels_mc!$B$2:$F$10002,2,FALSE), ""))</f>
        <v>ID de tarea</v>
      </c>
      <c r="D43" t="str">
        <f>IFERROR(VLOOKUP($B43,default_labels!$B$2:$F$10000,3,FALSE), IFERROR(VLOOKUP($B43,default_labels_mc!$B$2:$F$10002,3,FALSE), ""))</f>
        <v>ID de la tâche</v>
      </c>
      <c r="E43" t="str">
        <f>IFERROR(VLOOKUP($B43,default_labels!$B$2:$F$10000,4,FALSE), IFERROR(VLOOKUP($B43,default_labels_mc!$B$2:$F$10002,4,FALSE), ""))</f>
        <v>タスク ID</v>
      </c>
      <c r="F43" t="str">
        <f>IFERROR(VLOOKUP($B43,default_labels!$B$2:$F$10000,5,FALSE), IFERROR(VLOOKUP($B43,default_labels_mc!$B$2:$F$10002,5,FALSE), ""))</f>
        <v>Vorgangsnummer</v>
      </c>
      <c r="G43" t="str">
        <f t="shared" si="0"/>
        <v>task_id=Vorgangsnummer</v>
      </c>
    </row>
    <row r="44" spans="1:7" x14ac:dyDescent="0.3">
      <c r="A44" t="s">
        <v>14832</v>
      </c>
      <c r="B44" t="str">
        <f>IFERROR(VLOOKUP($A44,default_labels_mc!$A$2:$F$10002,2,FALSE), "")</f>
        <v>Status</v>
      </c>
      <c r="C44" t="str">
        <f>IFERROR(VLOOKUP($B44,default_labels!$B$2:$F$10000,2,FALSE), IFERROR(VLOOKUP($B44,default_labels_mc!$B$2:$F$10002,2,FALSE), ""))</f>
        <v>Estado</v>
      </c>
      <c r="D44" t="str">
        <f>IFERROR(VLOOKUP($B44,default_labels!$B$2:$F$10000,3,FALSE), IFERROR(VLOOKUP($B44,default_labels_mc!$B$2:$F$10002,3,FALSE), ""))</f>
        <v>Statut</v>
      </c>
      <c r="E44" t="str">
        <f>IFERROR(VLOOKUP($B44,default_labels!$B$2:$F$10000,4,FALSE), IFERROR(VLOOKUP($B44,default_labels_mc!$B$2:$F$10002,4,FALSE), ""))</f>
        <v>ステータス</v>
      </c>
      <c r="F44" t="str">
        <f>IFERROR(VLOOKUP($B44,default_labels!$B$2:$F$10000,5,FALSE), IFERROR(VLOOKUP($B44,default_labels_mc!$B$2:$F$10002,5,FALSE), ""))</f>
        <v>Status</v>
      </c>
      <c r="G44" t="str">
        <f t="shared" si="0"/>
        <v>task_status=Status</v>
      </c>
    </row>
    <row r="45" spans="1:7" x14ac:dyDescent="0.3">
      <c r="A45" t="s">
        <v>14932</v>
      </c>
      <c r="B45" t="str">
        <f>IFERROR(VLOOKUP($A45,default_labels_mc!$A$2:$F$10002,2,FALSE), "")</f>
        <v>Subject</v>
      </c>
      <c r="C45" t="str">
        <f>IFERROR(VLOOKUP($B45,default_labels!$B$2:$F$10000,2,FALSE), IFERROR(VLOOKUP($B45,default_labels_mc!$B$2:$F$10002,2,FALSE), ""))</f>
        <v>Asunto</v>
      </c>
      <c r="D45" t="str">
        <f>IFERROR(VLOOKUP($B45,default_labels!$B$2:$F$10000,3,FALSE), IFERROR(VLOOKUP($B45,default_labels_mc!$B$2:$F$10002,3,FALSE), ""))</f>
        <v>Objet</v>
      </c>
      <c r="E45" t="str">
        <f>IFERROR(VLOOKUP($B45,default_labels!$B$2:$F$10000,4,FALSE), IFERROR(VLOOKUP($B45,default_labels_mc!$B$2:$F$10002,4,FALSE), ""))</f>
        <v>件名</v>
      </c>
      <c r="F45" t="str">
        <f>IFERROR(VLOOKUP($B45,default_labels!$B$2:$F$10000,5,FALSE), IFERROR(VLOOKUP($B45,default_labels_mc!$B$2:$F$10002,5,FALSE), ""))</f>
        <v>Betreff</v>
      </c>
      <c r="G45" t="str">
        <f t="shared" si="0"/>
        <v>task_subject=Betreff</v>
      </c>
    </row>
    <row r="46" spans="1:7" x14ac:dyDescent="0.3">
      <c r="A46" t="s">
        <v>14933</v>
      </c>
      <c r="B46" t="str">
        <f>IFERROR(VLOOKUP($A46,default_labels_mc!$A$2:$F$10002,2,FALSE), "")</f>
        <v>Description</v>
      </c>
      <c r="C46" t="str">
        <f>IFERROR(VLOOKUP($B46,default_labels!$B$2:$F$10000,2,FALSE), IFERROR(VLOOKUP($B46,default_labels_mc!$B$2:$F$10002,2,FALSE), ""))</f>
        <v>Descripción</v>
      </c>
      <c r="D46" t="str">
        <f>IFERROR(VLOOKUP($B46,default_labels!$B$2:$F$10000,3,FALSE), IFERROR(VLOOKUP($B46,default_labels_mc!$B$2:$F$10002,3,FALSE), ""))</f>
        <v>Description</v>
      </c>
      <c r="E46" t="str">
        <f>IFERROR(VLOOKUP($B46,default_labels!$B$2:$F$10000,4,FALSE), IFERROR(VLOOKUP($B46,default_labels_mc!$B$2:$F$10002,4,FALSE), ""))</f>
        <v>説明</v>
      </c>
      <c r="F46" t="str">
        <f>IFERROR(VLOOKUP($B46,default_labels!$B$2:$F$10000,5,FALSE), IFERROR(VLOOKUP($B46,default_labels_mc!$B$2:$F$10002,5,FALSE), ""))</f>
        <v>Beschreibung</v>
      </c>
      <c r="G46" t="str">
        <f t="shared" si="0"/>
        <v>task_description=Beschreibung</v>
      </c>
    </row>
    <row r="47" spans="1:7" x14ac:dyDescent="0.3">
      <c r="A47" t="s">
        <v>14934</v>
      </c>
      <c r="B47" t="str">
        <f>IFERROR(VLOOKUP($A47,default_labels_mc!$A$2:$F$10002,2,FALSE), "")</f>
        <v>Due Date</v>
      </c>
      <c r="C47" t="str">
        <f>IFERROR(VLOOKUP($B47,default_labels!$B$2:$F$10000,2,FALSE), IFERROR(VLOOKUP($B47,default_labels_mc!$B$2:$F$10002,2,FALSE), ""))</f>
        <v>Fecha de vencimiento</v>
      </c>
      <c r="D47" t="str">
        <f>IFERROR(VLOOKUP($B47,default_labels!$B$2:$F$10000,3,FALSE), IFERROR(VLOOKUP($B47,default_labels_mc!$B$2:$F$10002,3,FALSE), ""))</f>
        <v>Date d'échéance</v>
      </c>
      <c r="E47" t="str">
        <f>IFERROR(VLOOKUP($B47,default_labels!$B$2:$F$10000,4,FALSE), IFERROR(VLOOKUP($B47,default_labels_mc!$B$2:$F$10002,4,FALSE), ""))</f>
        <v>期日</v>
      </c>
      <c r="F47" t="str">
        <f>IFERROR(VLOOKUP($B47,default_labels!$B$2:$F$10000,5,FALSE), IFERROR(VLOOKUP($B47,default_labels_mc!$B$2:$F$10002,5,FALSE), ""))</f>
        <v>Fälligkeitsdatum</v>
      </c>
      <c r="G47" t="str">
        <f t="shared" si="0"/>
        <v>task_due_date=Fälligkeitsdatum</v>
      </c>
    </row>
    <row r="48" spans="1:7" x14ac:dyDescent="0.3">
      <c r="A48" t="s">
        <v>14936</v>
      </c>
      <c r="B48" t="str">
        <f>IFERROR(VLOOKUP($A48,default_labels_mc!$A$2:$F$10002,2,FALSE), "")</f>
        <v>Created Date</v>
      </c>
      <c r="C48" t="str">
        <f>IFERROR(VLOOKUP($B48,default_labels!$B$2:$F$10000,2,FALSE), IFERROR(VLOOKUP($B48,default_labels_mc!$B$2:$F$10002,2,FALSE), ""))</f>
        <v>Fecha de creación</v>
      </c>
      <c r="D48" t="str">
        <f>IFERROR(VLOOKUP($B48,default_labels!$B$2:$F$10000,3,FALSE), IFERROR(VLOOKUP($B48,default_labels_mc!$B$2:$F$10002,3,FALSE), ""))</f>
        <v>Date de création</v>
      </c>
      <c r="E48" t="str">
        <f>IFERROR(VLOOKUP($B48,default_labels!$B$2:$F$10000,4,FALSE), IFERROR(VLOOKUP($B48,default_labels_mc!$B$2:$F$10002,4,FALSE), ""))</f>
        <v>作成日</v>
      </c>
      <c r="F48" t="str">
        <f>IFERROR(VLOOKUP($B48,default_labels!$B$2:$F$10000,5,FALSE), IFERROR(VLOOKUP($B48,default_labels_mc!$B$2:$F$10002,5,FALSE), ""))</f>
        <v>Erstellungsdatum</v>
      </c>
      <c r="G48" t="str">
        <f t="shared" si="0"/>
        <v>task_created_date=Erstellungsdatum</v>
      </c>
    </row>
    <row r="49" spans="1:7" x14ac:dyDescent="0.3">
      <c r="A49" t="s">
        <v>14849</v>
      </c>
      <c r="B49" t="str">
        <f>IFERROR(VLOOKUP($A49,default_labels_mc!$A$2:$F$10002,2,FALSE), "")</f>
        <v>Reassign To</v>
      </c>
      <c r="C49" t="str">
        <f>IFERROR(VLOOKUP($B49,default_labels!$B$2:$F$10000,2,FALSE), IFERROR(VLOOKUP($B49,default_labels_mc!$B$2:$F$10002,2,FALSE), ""))</f>
        <v>Reasignar a</v>
      </c>
      <c r="D49" t="str">
        <f>IFERROR(VLOOKUP($B49,default_labels!$B$2:$F$10000,3,FALSE), IFERROR(VLOOKUP($B49,default_labels_mc!$B$2:$F$10002,3,FALSE), ""))</f>
        <v>Réaffecter à</v>
      </c>
      <c r="E49" t="str">
        <f>IFERROR(VLOOKUP($B49,default_labels!$B$2:$F$10000,4,FALSE), IFERROR(VLOOKUP($B49,default_labels_mc!$B$2:$F$10002,4,FALSE), ""))</f>
        <v>再割り当てください。</v>
      </c>
      <c r="F49" t="str">
        <f>IFERROR(VLOOKUP($B49,default_labels!$B$2:$F$10000,5,FALSE), IFERROR(VLOOKUP($B49,default_labels_mc!$B$2:$F$10002,5,FALSE), ""))</f>
        <v>Neu zuweisen</v>
      </c>
      <c r="G49" t="str">
        <f t="shared" si="0"/>
        <v>task_reassign_to=Neu zuweisen</v>
      </c>
    </row>
    <row r="50" spans="1:7" x14ac:dyDescent="0.3">
      <c r="A50" t="s">
        <v>14937</v>
      </c>
      <c r="B50" t="str">
        <f>IFERROR(VLOOKUP($A50,default_labels_mc!$A$2:$F$10002,2,FALSE), "")</f>
        <v>Owner</v>
      </c>
      <c r="C50" t="str">
        <f>IFERROR(VLOOKUP($B50,default_labels!$B$2:$F$10000,2,FALSE), IFERROR(VLOOKUP($B50,default_labels_mc!$B$2:$F$10002,2,FALSE), ""))</f>
        <v>Propietario</v>
      </c>
      <c r="D50" t="str">
        <f>IFERROR(VLOOKUP($B50,default_labels!$B$2:$F$10000,3,FALSE), IFERROR(VLOOKUP($B50,default_labels_mc!$B$2:$F$10002,3,FALSE), ""))</f>
        <v>Propriétaire</v>
      </c>
      <c r="E50" t="str">
        <f>IFERROR(VLOOKUP($B50,default_labels!$B$2:$F$10000,4,FALSE), IFERROR(VLOOKUP($B50,default_labels_mc!$B$2:$F$10002,4,FALSE), ""))</f>
        <v>所有者</v>
      </c>
      <c r="F50" t="str">
        <f>IFERROR(VLOOKUP($B50,default_labels!$B$2:$F$10000,5,FALSE), IFERROR(VLOOKUP($B50,default_labels_mc!$B$2:$F$10002,5,FALSE), ""))</f>
        <v>Eigentümer</v>
      </c>
      <c r="G50" t="str">
        <f t="shared" si="0"/>
        <v>task_owner=Eigentümer</v>
      </c>
    </row>
    <row r="51" spans="1:7" x14ac:dyDescent="0.3">
      <c r="A51" t="s">
        <v>14939</v>
      </c>
      <c r="B51" t="str">
        <f>IFERROR(VLOOKUP($A51,default_labels_mc!$A$2:$F$10002,2,FALSE), "")</f>
        <v>Potential Owners</v>
      </c>
      <c r="C51" t="str">
        <f>IFERROR(VLOOKUP($B51,default_labels!$B$2:$F$10000,2,FALSE), IFERROR(VLOOKUP($B51,default_labels_mc!$B$2:$F$10002,2,FALSE), ""))</f>
        <v>Potenciales dueños</v>
      </c>
      <c r="D51" t="str">
        <f>IFERROR(VLOOKUP($B51,default_labels!$B$2:$F$10000,3,FALSE), IFERROR(VLOOKUP($B51,default_labels_mc!$B$2:$F$10002,3,FALSE), ""))</f>
        <v>Propriétaires potentiels</v>
      </c>
      <c r="E51" t="str">
        <f>IFERROR(VLOOKUP($B51,default_labels!$B$2:$F$10000,4,FALSE), IFERROR(VLOOKUP($B51,default_labels_mc!$B$2:$F$10002,4,FALSE), ""))</f>
        <v>潜在的な所有者</v>
      </c>
      <c r="F51" t="str">
        <f>IFERROR(VLOOKUP($B51,default_labels!$B$2:$F$10000,5,FALSE), IFERROR(VLOOKUP($B51,default_labels_mc!$B$2:$F$10002,5,FALSE), ""))</f>
        <v>Mögliche Besitzer</v>
      </c>
      <c r="G51" t="str">
        <f t="shared" si="0"/>
        <v>task_potential_owners=Mögliche Besitzer</v>
      </c>
    </row>
    <row r="52" spans="1:7" x14ac:dyDescent="0.3">
      <c r="A52" t="s">
        <v>14941</v>
      </c>
      <c r="B52" t="str">
        <f>IFERROR(VLOOKUP($A52,default_labels_mc!$A$2:$F$10002,2,FALSE), "")</f>
        <v>Work Item</v>
      </c>
      <c r="C52" t="str">
        <f>IFERROR(VLOOKUP($B52,default_labels!$B$2:$F$10000,2,FALSE), IFERROR(VLOOKUP($B52,default_labels_mc!$B$2:$F$10002,2,FALSE), ""))</f>
        <v>Elemento de trabajo</v>
      </c>
      <c r="D52" t="str">
        <f>IFERROR(VLOOKUP($B52,default_labels!$B$2:$F$10000,3,FALSE), IFERROR(VLOOKUP($B52,default_labels_mc!$B$2:$F$10002,3,FALSE), ""))</f>
        <v>Élément de travail</v>
      </c>
      <c r="E52" t="str">
        <f>IFERROR(VLOOKUP($B52,default_labels!$B$2:$F$10000,4,FALSE), IFERROR(VLOOKUP($B52,default_labels_mc!$B$2:$F$10002,4,FALSE), ""))</f>
        <v>作業項目</v>
      </c>
      <c r="F52" t="str">
        <f>IFERROR(VLOOKUP($B52,default_labels!$B$2:$F$10000,5,FALSE), IFERROR(VLOOKUP($B52,default_labels_mc!$B$2:$F$10002,5,FALSE), ""))</f>
        <v>Arbeitsaufgabe</v>
      </c>
      <c r="G52" t="str">
        <f t="shared" si="0"/>
        <v>task_work_item=Arbeitsaufgabe</v>
      </c>
    </row>
    <row r="53" spans="1:7" x14ac:dyDescent="0.3">
      <c r="A53" t="s">
        <v>14833</v>
      </c>
      <c r="B53" t="str">
        <f>IFERROR(VLOOKUP($A53,default_labels_mc!$A$2:$F$10002,2,FALSE), "")</f>
        <v>Claim</v>
      </c>
      <c r="C53" t="str">
        <f>IFERROR(VLOOKUP($B53,default_labels!$B$2:$F$10000,2,FALSE), IFERROR(VLOOKUP($B53,default_labels_mc!$B$2:$F$10002,2,FALSE), ""))</f>
        <v>Reclamación</v>
      </c>
      <c r="D53" t="str">
        <f>IFERROR(VLOOKUP($B53,default_labels!$B$2:$F$10000,3,FALSE), IFERROR(VLOOKUP($B53,default_labels_mc!$B$2:$F$10002,3,FALSE), ""))</f>
        <v>Réclamation</v>
      </c>
      <c r="E53" t="str">
        <f>IFERROR(VLOOKUP($B53,default_labels!$B$2:$F$10000,4,FALSE), IFERROR(VLOOKUP($B53,default_labels_mc!$B$2:$F$10002,4,FALSE), ""))</f>
        <v>請求</v>
      </c>
      <c r="F53" t="str">
        <f>IFERROR(VLOOKUP($B53,default_labels!$B$2:$F$10000,5,FALSE), IFERROR(VLOOKUP($B53,default_labels_mc!$B$2:$F$10002,5,FALSE), ""))</f>
        <v>Anspruch</v>
      </c>
      <c r="G53" t="str">
        <f t="shared" si="0"/>
        <v>task_claim=Anspruch</v>
      </c>
    </row>
    <row r="54" spans="1:7" x14ac:dyDescent="0.3">
      <c r="A54" t="s">
        <v>14835</v>
      </c>
      <c r="B54" t="str">
        <f>IFERROR(VLOOKUP($A54,default_labels_mc!$A$2:$F$10002,2,FALSE), "")</f>
        <v>Start</v>
      </c>
      <c r="C54" t="str">
        <f>IFERROR(VLOOKUP($B54,default_labels!$B$2:$F$10000,2,FALSE), IFERROR(VLOOKUP($B54,default_labels_mc!$B$2:$F$10002,2,FALSE), ""))</f>
        <v>Inicio</v>
      </c>
      <c r="D54" t="str">
        <f>IFERROR(VLOOKUP($B54,default_labels!$B$2:$F$10000,3,FALSE), IFERROR(VLOOKUP($B54,default_labels_mc!$B$2:$F$10002,3,FALSE), ""))</f>
        <v>Début</v>
      </c>
      <c r="E54" t="str">
        <f>IFERROR(VLOOKUP($B54,default_labels!$B$2:$F$10000,4,FALSE), IFERROR(VLOOKUP($B54,default_labels_mc!$B$2:$F$10002,4,FALSE), ""))</f>
        <v>開始</v>
      </c>
      <c r="F54" t="str">
        <f>IFERROR(VLOOKUP($B54,default_labels!$B$2:$F$10000,5,FALSE), IFERROR(VLOOKUP($B54,default_labels_mc!$B$2:$F$10002,5,FALSE), ""))</f>
        <v>Start</v>
      </c>
      <c r="G54" t="str">
        <f t="shared" si="0"/>
        <v>task_start=Start</v>
      </c>
    </row>
    <row r="55" spans="1:7" x14ac:dyDescent="0.3">
      <c r="A55" t="s">
        <v>14837</v>
      </c>
      <c r="B55" t="str">
        <f>IFERROR(VLOOKUP($A55,default_labels_mc!$A$2:$F$10002,2,FALSE), "")</f>
        <v>Stop</v>
      </c>
      <c r="C55" t="str">
        <f>IFERROR(VLOOKUP($B55,default_labels!$B$2:$F$10000,2,FALSE), IFERROR(VLOOKUP($B55,default_labels_mc!$B$2:$F$10002,2,FALSE), ""))</f>
        <v>Parada</v>
      </c>
      <c r="D55" t="str">
        <f>IFERROR(VLOOKUP($B55,default_labels!$B$2:$F$10000,3,FALSE), IFERROR(VLOOKUP($B55,default_labels_mc!$B$2:$F$10002,3,FALSE), ""))</f>
        <v>Arrêt</v>
      </c>
      <c r="E55" t="str">
        <f>IFERROR(VLOOKUP($B55,default_labels!$B$2:$F$10000,4,FALSE), IFERROR(VLOOKUP($B55,default_labels_mc!$B$2:$F$10002,4,FALSE), ""))</f>
        <v>停止</v>
      </c>
      <c r="F55" t="str">
        <f>IFERROR(VLOOKUP($B55,default_labels!$B$2:$F$10000,5,FALSE), IFERROR(VLOOKUP($B55,default_labels_mc!$B$2:$F$10002,5,FALSE), ""))</f>
        <v>Stop</v>
      </c>
      <c r="G55" t="str">
        <f t="shared" si="0"/>
        <v>task_stop=Stop</v>
      </c>
    </row>
    <row r="56" spans="1:7" x14ac:dyDescent="0.3">
      <c r="A56" t="s">
        <v>14839</v>
      </c>
      <c r="B56" t="str">
        <f>IFERROR(VLOOKUP($A56,default_labels_mc!$A$2:$F$10002,2,FALSE), "")</f>
        <v>Suspend</v>
      </c>
      <c r="C56" t="str">
        <f>IFERROR(VLOOKUP($B56,default_labels!$B$2:$F$10000,2,FALSE), IFERROR(VLOOKUP($B56,default_labels_mc!$B$2:$F$10002,2,FALSE), ""))</f>
        <v>Suspender</v>
      </c>
      <c r="D56" t="str">
        <f>IFERROR(VLOOKUP($B56,default_labels!$B$2:$F$10000,3,FALSE), IFERROR(VLOOKUP($B56,default_labels_mc!$B$2:$F$10002,3,FALSE), ""))</f>
        <v>Suspendre</v>
      </c>
      <c r="E56" t="str">
        <f>IFERROR(VLOOKUP($B56,default_labels!$B$2:$F$10000,4,FALSE), IFERROR(VLOOKUP($B56,default_labels_mc!$B$2:$F$10002,4,FALSE), ""))</f>
        <v>中断</v>
      </c>
      <c r="F56" t="str">
        <f>IFERROR(VLOOKUP($B56,default_labels!$B$2:$F$10000,5,FALSE), IFERROR(VLOOKUP($B56,default_labels_mc!$B$2:$F$10002,5,FALSE), ""))</f>
        <v>Aussetzen</v>
      </c>
      <c r="G56" t="str">
        <f t="shared" si="0"/>
        <v>task_suspend=Aussetzen</v>
      </c>
    </row>
    <row r="57" spans="1:7" x14ac:dyDescent="0.3">
      <c r="A57" t="s">
        <v>14841</v>
      </c>
      <c r="B57" t="str">
        <f>IFERROR(VLOOKUP($A57,default_labels_mc!$A$2:$F$10002,2,FALSE), "")</f>
        <v>Resume</v>
      </c>
      <c r="C57" t="str">
        <f>IFERROR(VLOOKUP($B57,default_labels!$B$2:$F$10000,2,FALSE), IFERROR(VLOOKUP($B57,default_labels_mc!$B$2:$F$10002,2,FALSE), ""))</f>
        <v>Curriculum Vitae</v>
      </c>
      <c r="D57" t="str">
        <f>IFERROR(VLOOKUP($B57,default_labels!$B$2:$F$10000,3,FALSE), IFERROR(VLOOKUP($B57,default_labels_mc!$B$2:$F$10002,3,FALSE), ""))</f>
        <v>Curriculum vitae</v>
      </c>
      <c r="E57" t="str">
        <f>IFERROR(VLOOKUP($B57,default_labels!$B$2:$F$10000,4,FALSE), IFERROR(VLOOKUP($B57,default_labels_mc!$B$2:$F$10002,4,FALSE), ""))</f>
        <v>再開</v>
      </c>
      <c r="F57" t="str">
        <f>IFERROR(VLOOKUP($B57,default_labels!$B$2:$F$10000,5,FALSE), IFERROR(VLOOKUP($B57,default_labels_mc!$B$2:$F$10002,5,FALSE), ""))</f>
        <v>Lebenslauf</v>
      </c>
      <c r="G57" t="str">
        <f t="shared" si="0"/>
        <v>task_resume=Lebenslauf</v>
      </c>
    </row>
    <row r="58" spans="1:7" x14ac:dyDescent="0.3">
      <c r="A58" t="s">
        <v>14843</v>
      </c>
      <c r="B58" t="str">
        <f>IFERROR(VLOOKUP($A58,default_labels_mc!$A$2:$F$10002,2,FALSE), "")</f>
        <v>Release</v>
      </c>
      <c r="C58" t="str">
        <f>IFERROR(VLOOKUP($B58,default_labels!$B$2:$F$10000,2,FALSE), IFERROR(VLOOKUP($B58,default_labels_mc!$B$2:$F$10002,2,FALSE), ""))</f>
        <v>Lanzamiento</v>
      </c>
      <c r="D58" t="str">
        <f>IFERROR(VLOOKUP($B58,default_labels!$B$2:$F$10000,3,FALSE), IFERROR(VLOOKUP($B58,default_labels_mc!$B$2:$F$10002,3,FALSE), ""))</f>
        <v>Libération</v>
      </c>
      <c r="E58" t="str">
        <f>IFERROR(VLOOKUP($B58,default_labels!$B$2:$F$10000,4,FALSE), IFERROR(VLOOKUP($B58,default_labels_mc!$B$2:$F$10002,4,FALSE), ""))</f>
        <v>リリース</v>
      </c>
      <c r="F58" t="str">
        <f>IFERROR(VLOOKUP($B58,default_labels!$B$2:$F$10000,5,FALSE), IFERROR(VLOOKUP($B58,default_labels_mc!$B$2:$F$10002,5,FALSE), ""))</f>
        <v>Release</v>
      </c>
      <c r="G58" t="str">
        <f t="shared" si="0"/>
        <v>task_release=Release</v>
      </c>
    </row>
    <row r="59" spans="1:7" x14ac:dyDescent="0.3">
      <c r="A59" t="s">
        <v>14845</v>
      </c>
      <c r="B59" t="str">
        <f>IFERROR(VLOOKUP($A59,default_labels_mc!$A$2:$F$10002,2,FALSE), "")</f>
        <v>Skip</v>
      </c>
      <c r="C59" t="str">
        <f>IFERROR(VLOOKUP($B59,default_labels!$B$2:$F$10000,2,FALSE), IFERROR(VLOOKUP($B59,default_labels_mc!$B$2:$F$10002,2,FALSE), ""))</f>
        <v>Skip</v>
      </c>
      <c r="D59" t="str">
        <f>IFERROR(VLOOKUP($B59,default_labels!$B$2:$F$10000,3,FALSE), IFERROR(VLOOKUP($B59,default_labels_mc!$B$2:$F$10002,3,FALSE), ""))</f>
        <v>Skip</v>
      </c>
      <c r="E59" t="str">
        <f>IFERROR(VLOOKUP($B59,default_labels!$B$2:$F$10000,4,FALSE), IFERROR(VLOOKUP($B59,default_labels_mc!$B$2:$F$10002,4,FALSE), ""))</f>
        <v>スキップ</v>
      </c>
      <c r="F59" t="str">
        <f>IFERROR(VLOOKUP($B59,default_labels!$B$2:$F$10000,5,FALSE), IFERROR(VLOOKUP($B59,default_labels_mc!$B$2:$F$10002,5,FALSE), ""))</f>
        <v>Überspringen</v>
      </c>
      <c r="G59" t="str">
        <f t="shared" si="0"/>
        <v>task_skip=Überspringen</v>
      </c>
    </row>
    <row r="60" spans="1:7" x14ac:dyDescent="0.3">
      <c r="A60" t="s">
        <v>14847</v>
      </c>
      <c r="B60" t="str">
        <f>IFERROR(VLOOKUP($A60,default_labels_mc!$A$2:$F$10002,2,FALSE), "")</f>
        <v>Reassign</v>
      </c>
      <c r="C60" t="str">
        <f>IFERROR(VLOOKUP($B60,default_labels!$B$2:$F$10000,2,FALSE), IFERROR(VLOOKUP($B60,default_labels_mc!$B$2:$F$10002,2,FALSE), ""))</f>
        <v>Reasignar</v>
      </c>
      <c r="D60" t="str">
        <f>IFERROR(VLOOKUP($B60,default_labels!$B$2:$F$10000,3,FALSE), IFERROR(VLOOKUP($B60,default_labels_mc!$B$2:$F$10002,3,FALSE), ""))</f>
        <v>Réaffecter</v>
      </c>
      <c r="E60" t="str">
        <f>IFERROR(VLOOKUP($B60,default_labels!$B$2:$F$10000,4,FALSE), IFERROR(VLOOKUP($B60,default_labels_mc!$B$2:$F$10002,4,FALSE), ""))</f>
        <v>再割り当てください。</v>
      </c>
      <c r="F60" t="str">
        <f>IFERROR(VLOOKUP($B60,default_labels!$B$2:$F$10000,5,FALSE), IFERROR(VLOOKUP($B60,default_labels_mc!$B$2:$F$10002,5,FALSE), ""))</f>
        <v>Neu zuweisen</v>
      </c>
      <c r="G60" t="str">
        <f t="shared" si="0"/>
        <v>task_reassign=Neu zuweisen</v>
      </c>
    </row>
    <row r="61" spans="1:7" x14ac:dyDescent="0.3">
      <c r="A61" t="s">
        <v>14943</v>
      </c>
      <c r="B61" t="str">
        <f>IFERROR(VLOOKUP($A61,default_labels_mc!$A$2:$F$10002,2,FALSE), "")</f>
        <v>My Open Tasks</v>
      </c>
      <c r="C61" t="str">
        <f>IFERROR(VLOOKUP($B61,default_labels!$B$2:$F$10000,2,FALSE), IFERROR(VLOOKUP($B61,default_labels_mc!$B$2:$F$10002,2,FALSE), ""))</f>
        <v>Mis tareas abiertas</v>
      </c>
      <c r="D61" t="str">
        <f>IFERROR(VLOOKUP($B61,default_labels!$B$2:$F$10000,3,FALSE), IFERROR(VLOOKUP($B61,default_labels_mc!$B$2:$F$10002,3,FALSE), ""))</f>
        <v>Mes tâches ouvertes</v>
      </c>
      <c r="E61" t="str">
        <f>IFERROR(VLOOKUP($B61,default_labels!$B$2:$F$10000,4,FALSE), IFERROR(VLOOKUP($B61,default_labels_mc!$B$2:$F$10002,4,FALSE), ""))</f>
        <v>私の仕事を開く</v>
      </c>
      <c r="F61" t="str">
        <f>IFERROR(VLOOKUP($B61,default_labels!$B$2:$F$10000,5,FALSE), IFERROR(VLOOKUP($B61,default_labels_mc!$B$2:$F$10002,5,FALSE), ""))</f>
        <v>Meine offenen Aufgaben</v>
      </c>
      <c r="G61" t="str">
        <f t="shared" si="0"/>
        <v>task_filter_my_open_tasks=Meine offenen Aufgaben</v>
      </c>
    </row>
    <row r="62" spans="1:7" x14ac:dyDescent="0.3">
      <c r="A62" t="s">
        <v>14945</v>
      </c>
      <c r="B62" t="str">
        <f>IFERROR(VLOOKUP($A62,default_labels_mc!$A$2:$F$10002,2,FALSE), "")</f>
        <v>Unassigned Tasks</v>
      </c>
      <c r="C62" t="str">
        <f>IFERROR(VLOOKUP($B62,default_labels!$B$2:$F$10000,2,FALSE), IFERROR(VLOOKUP($B62,default_labels_mc!$B$2:$F$10002,2,FALSE), ""))</f>
        <v>Sin asignar tareas</v>
      </c>
      <c r="D62" t="str">
        <f>IFERROR(VLOOKUP($B62,default_labels!$B$2:$F$10000,3,FALSE), IFERROR(VLOOKUP($B62,default_labels_mc!$B$2:$F$10002,3,FALSE), ""))</f>
        <v>Tâche non affectée</v>
      </c>
      <c r="E62" t="str">
        <f>IFERROR(VLOOKUP($B62,default_labels!$B$2:$F$10000,4,FALSE), IFERROR(VLOOKUP($B62,default_labels_mc!$B$2:$F$10002,4,FALSE), ""))</f>
        <v>未割り当てのタスク</v>
      </c>
      <c r="F62" t="str">
        <f>IFERROR(VLOOKUP($B62,default_labels!$B$2:$F$10000,5,FALSE), IFERROR(VLOOKUP($B62,default_labels_mc!$B$2:$F$10002,5,FALSE), ""))</f>
        <v>Zugewiesene Aufgaben</v>
      </c>
      <c r="G62" t="str">
        <f t="shared" si="0"/>
        <v>task_filter_unassigned_tasks=Zugewiesene Aufgaben</v>
      </c>
    </row>
    <row r="63" spans="1:7" x14ac:dyDescent="0.3">
      <c r="A63" t="s">
        <v>14947</v>
      </c>
      <c r="B63" t="str">
        <f>IFERROR(VLOOKUP($A63,default_labels_mc!$A$2:$F$10002,2,FALSE), "")</f>
        <v>All Tasks</v>
      </c>
      <c r="C63" t="str">
        <f>IFERROR(VLOOKUP($B63,default_labels!$B$2:$F$10000,2,FALSE), IFERROR(VLOOKUP($B63,default_labels_mc!$B$2:$F$10002,2,FALSE), ""))</f>
        <v>Todas las tareas</v>
      </c>
      <c r="D63" t="str">
        <f>IFERROR(VLOOKUP($B63,default_labels!$B$2:$F$10000,3,FALSE), IFERROR(VLOOKUP($B63,default_labels_mc!$B$2:$F$10002,3,FALSE), ""))</f>
        <v>Toutes les tâches</v>
      </c>
      <c r="E63" t="str">
        <f>IFERROR(VLOOKUP($B63,default_labels!$B$2:$F$10000,4,FALSE), IFERROR(VLOOKUP($B63,default_labels_mc!$B$2:$F$10002,4,FALSE), ""))</f>
        <v>すべてのタスク</v>
      </c>
      <c r="F63" t="str">
        <f>IFERROR(VLOOKUP($B63,default_labels!$B$2:$F$10000,5,FALSE), IFERROR(VLOOKUP($B63,default_labels_mc!$B$2:$F$10002,5,FALSE), ""))</f>
        <v>Alle Aufgaben</v>
      </c>
      <c r="G63" t="str">
        <f t="shared" si="0"/>
        <v>task_filter_all_tasks=Alle Aufgaben</v>
      </c>
    </row>
    <row r="64" spans="1:7" x14ac:dyDescent="0.3">
      <c r="A64" t="s">
        <v>14949</v>
      </c>
      <c r="B64" t="str">
        <f>IFERROR(VLOOKUP($A64,default_labels_mc!$A$2:$F$10002,2,FALSE), "")</f>
        <v>Team Open Tasks</v>
      </c>
      <c r="C64" t="str">
        <f>IFERROR(VLOOKUP($B64,default_labels!$B$2:$F$10000,2,FALSE), IFERROR(VLOOKUP($B64,default_labels_mc!$B$2:$F$10002,2,FALSE), ""))</f>
        <v>Equipo de tareas abiertas</v>
      </c>
      <c r="D64" t="str">
        <f>IFERROR(VLOOKUP($B64,default_labels!$B$2:$F$10000,3,FALSE), IFERROR(VLOOKUP($B64,default_labels_mc!$B$2:$F$10002,3,FALSE), ""))</f>
        <v>Équipe tâches ouvertes</v>
      </c>
      <c r="E64" t="str">
        <f>IFERROR(VLOOKUP($B64,default_labels!$B$2:$F$10000,4,FALSE), IFERROR(VLOOKUP($B64,default_labels_mc!$B$2:$F$10002,4,FALSE), ""))</f>
        <v>チームの仕事を開く</v>
      </c>
      <c r="F64" t="str">
        <f>IFERROR(VLOOKUP($B64,default_labels!$B$2:$F$10000,5,FALSE), IFERROR(VLOOKUP($B64,default_labels_mc!$B$2:$F$10002,5,FALSE), ""))</f>
        <v>Team offene Aufgaben</v>
      </c>
      <c r="G64" t="str">
        <f t="shared" si="0"/>
        <v>task_filter_team_open_tasks=Team offene Aufgaben</v>
      </c>
    </row>
    <row r="65" spans="1:7" x14ac:dyDescent="0.3">
      <c r="A65" t="s">
        <v>14951</v>
      </c>
      <c r="B65" t="str">
        <f>IFERROR(VLOOKUP($A65,default_labels_mc!$A$2:$F$10002,2,FALSE), "")</f>
        <v>My Closed Tasks</v>
      </c>
      <c r="C65" t="str">
        <f>IFERROR(VLOOKUP($B65,default_labels!$B$2:$F$10000,2,FALSE), IFERROR(VLOOKUP($B65,default_labels_mc!$B$2:$F$10002,2,FALSE), ""))</f>
        <v>Mis tareas cerradas</v>
      </c>
      <c r="D65" t="str">
        <f>IFERROR(VLOOKUP($B65,default_labels!$B$2:$F$10000,3,FALSE), IFERROR(VLOOKUP($B65,default_labels_mc!$B$2:$F$10002,3,FALSE), ""))</f>
        <v>Mes tâches fermés</v>
      </c>
      <c r="E65" t="str">
        <f>IFERROR(VLOOKUP($B65,default_labels!$B$2:$F$10000,4,FALSE), IFERROR(VLOOKUP($B65,default_labels_mc!$B$2:$F$10002,4,FALSE), ""))</f>
        <v>私終了したタスク</v>
      </c>
      <c r="F65" t="str">
        <f>IFERROR(VLOOKUP($B65,default_labels!$B$2:$F$10000,5,FALSE), IFERROR(VLOOKUP($B65,default_labels_mc!$B$2:$F$10002,5,FALSE), ""))</f>
        <v>Meine geschlossenen Aufgaben</v>
      </c>
      <c r="G65" t="str">
        <f t="shared" si="0"/>
        <v>task_filter_my_closed_tasks=Meine geschlossenen Aufgaben</v>
      </c>
    </row>
    <row r="66" spans="1:7" x14ac:dyDescent="0.3">
      <c r="A66" t="s">
        <v>14953</v>
      </c>
      <c r="B66" t="str">
        <f>IFERROR(VLOOKUP($A66,default_labels_mc!$A$2:$F$10002,2,FALSE), "")</f>
        <v>Team Closed Tasks</v>
      </c>
      <c r="C66" t="str">
        <f>IFERROR(VLOOKUP($B66,default_labels!$B$2:$F$10000,2,FALSE), IFERROR(VLOOKUP($B66,default_labels_mc!$B$2:$F$10002,2,FALSE), ""))</f>
        <v>Equipo cerrado tareas</v>
      </c>
      <c r="D66" t="str">
        <f>IFERROR(VLOOKUP($B66,default_labels!$B$2:$F$10000,3,FALSE), IFERROR(VLOOKUP($B66,default_labels_mc!$B$2:$F$10002,3,FALSE), ""))</f>
        <v>Équipe fermé des tâches</v>
      </c>
      <c r="E66" t="str">
        <f>IFERROR(VLOOKUP($B66,default_labels!$B$2:$F$10000,4,FALSE), IFERROR(VLOOKUP($B66,default_labels_mc!$B$2:$F$10002,4,FALSE), ""))</f>
        <v>チーム終了したタスク</v>
      </c>
      <c r="F66" t="str">
        <f>IFERROR(VLOOKUP($B66,default_labels!$B$2:$F$10000,5,FALSE), IFERROR(VLOOKUP($B66,default_labels_mc!$B$2:$F$10002,5,FALSE), ""))</f>
        <v>Team geschlossen Aufgaben</v>
      </c>
      <c r="G66" t="str">
        <f t="shared" si="0"/>
        <v>task_filter_team_closed_tasks=Team geschlossen Aufgaben</v>
      </c>
    </row>
    <row r="67" spans="1:7" x14ac:dyDescent="0.3">
      <c r="A67" t="s">
        <v>14955</v>
      </c>
      <c r="B67" t="str">
        <f>IFERROR(VLOOKUP($A67,default_labels_mc!$A$2:$F$10002,2,FALSE), "")</f>
        <v>Custom Filter</v>
      </c>
      <c r="C67" t="str">
        <f>IFERROR(VLOOKUP($B67,default_labels!$B$2:$F$10000,2,FALSE), IFERROR(VLOOKUP($B67,default_labels_mc!$B$2:$F$10002,2,FALSE), ""))</f>
        <v>Filtro personalizado</v>
      </c>
      <c r="D67" t="str">
        <f>IFERROR(VLOOKUP($B67,default_labels!$B$2:$F$10000,3,FALSE), IFERROR(VLOOKUP($B67,default_labels_mc!$B$2:$F$10002,3,FALSE), ""))</f>
        <v>Filtre personnalisé</v>
      </c>
      <c r="E67" t="str">
        <f>IFERROR(VLOOKUP($B67,default_labels!$B$2:$F$10000,4,FALSE), IFERROR(VLOOKUP($B67,default_labels_mc!$B$2:$F$10002,4,FALSE), ""))</f>
        <v>カスタム フィルター</v>
      </c>
      <c r="F67" t="str">
        <f>IFERROR(VLOOKUP($B67,default_labels!$B$2:$F$10000,5,FALSE), IFERROR(VLOOKUP($B67,default_labels_mc!$B$2:$F$10002,5,FALSE), ""))</f>
        <v>Benutzerdefinierte Filter</v>
      </c>
      <c r="G67" t="str">
        <f t="shared" ref="G67:G80" si="1">CONCATENATE(A67, "=",F67)</f>
        <v>task_filter_custom_filter=Benutzerdefinierte Filter</v>
      </c>
    </row>
    <row r="68" spans="1:7" x14ac:dyDescent="0.3">
      <c r="A68" t="s">
        <v>15013</v>
      </c>
      <c r="B68" t="str">
        <f>IFERROR(VLOOKUP($A68,default_labels_mc!$A$2:$F$10002,2,FALSE), "")</f>
        <v>Minor</v>
      </c>
      <c r="C68" t="str">
        <f>IFERROR(VLOOKUP($B68,default_labels!$B$2:$F$10000,2,FALSE), IFERROR(VLOOKUP($B68,default_labels_mc!$B$2:$F$10002,2,FALSE), ""))</f>
        <v>Minor</v>
      </c>
      <c r="D68" t="str">
        <f>IFERROR(VLOOKUP($B68,default_labels!$B$2:$F$10000,3,FALSE), IFERROR(VLOOKUP($B68,default_labels_mc!$B$2:$F$10002,3,FALSE), ""))</f>
        <v>Mineur</v>
      </c>
      <c r="E68" t="str">
        <f>IFERROR(VLOOKUP($B68,default_labels!$B$2:$F$10000,4,FALSE), IFERROR(VLOOKUP($B68,default_labels_mc!$B$2:$F$10002,4,FALSE), ""))</f>
        <v>マイナー</v>
      </c>
      <c r="F68" t="str">
        <f>IFERROR(VLOOKUP($B68,default_labels!$B$2:$F$10000,5,FALSE), IFERROR(VLOOKUP($B68,default_labels_mc!$B$2:$F$10002,5,FALSE), ""))</f>
        <v>Kleinere</v>
      </c>
      <c r="G68" t="str">
        <f t="shared" si="1"/>
        <v>task_pr_minor=Kleinere</v>
      </c>
    </row>
    <row r="69" spans="1:7" x14ac:dyDescent="0.3">
      <c r="A69" t="s">
        <v>15015</v>
      </c>
      <c r="B69" t="str">
        <f>IFERROR(VLOOKUP($A69,default_labels_mc!$A$2:$F$10002,2,FALSE), "")</f>
        <v>Normal</v>
      </c>
      <c r="C69" t="str">
        <f>IFERROR(VLOOKUP($B69,default_labels!$B$2:$F$10000,2,FALSE), IFERROR(VLOOKUP($B69,default_labels_mc!$B$2:$F$10002,2,FALSE), ""))</f>
        <v>Normal</v>
      </c>
      <c r="D69" t="str">
        <f>IFERROR(VLOOKUP($B69,default_labels!$B$2:$F$10000,3,FALSE), IFERROR(VLOOKUP($B69,default_labels_mc!$B$2:$F$10002,3,FALSE), ""))</f>
        <v>Normal</v>
      </c>
      <c r="E69" t="str">
        <f>IFERROR(VLOOKUP($B69,default_labels!$B$2:$F$10000,4,FALSE), IFERROR(VLOOKUP($B69,default_labels_mc!$B$2:$F$10002,4,FALSE), ""))</f>
        <v>ノーマル</v>
      </c>
      <c r="F69" t="str">
        <f>IFERROR(VLOOKUP($B69,default_labels!$B$2:$F$10000,5,FALSE), IFERROR(VLOOKUP($B69,default_labels_mc!$B$2:$F$10002,5,FALSE), ""))</f>
        <v>Normal</v>
      </c>
      <c r="G69" t="str">
        <f t="shared" si="1"/>
        <v>task_pr_normal=Normal</v>
      </c>
    </row>
    <row r="70" spans="1:7" x14ac:dyDescent="0.3">
      <c r="A70" t="s">
        <v>15017</v>
      </c>
      <c r="B70" t="str">
        <f>IFERROR(VLOOKUP($A70,default_labels_mc!$A$2:$F$10002,2,FALSE), "")</f>
        <v>Major</v>
      </c>
      <c r="C70" t="str">
        <f>IFERROR(VLOOKUP($B70,default_labels!$B$2:$F$10000,2,FALSE), IFERROR(VLOOKUP($B70,default_labels_mc!$B$2:$F$10002,2,FALSE), ""))</f>
        <v>Principales</v>
      </c>
      <c r="D70" t="str">
        <f>IFERROR(VLOOKUP($B70,default_labels!$B$2:$F$10000,3,FALSE), IFERROR(VLOOKUP($B70,default_labels_mc!$B$2:$F$10002,3,FALSE), ""))</f>
        <v>Principaux</v>
      </c>
      <c r="E70" t="str">
        <f>IFERROR(VLOOKUP($B70,default_labels!$B$2:$F$10000,4,FALSE), IFERROR(VLOOKUP($B70,default_labels_mc!$B$2:$F$10002,4,FALSE), ""))</f>
        <v>主要です</v>
      </c>
      <c r="F70" t="str">
        <f>IFERROR(VLOOKUP($B70,default_labels!$B$2:$F$10000,5,FALSE), IFERROR(VLOOKUP($B70,default_labels_mc!$B$2:$F$10002,5,FALSE), ""))</f>
        <v>Große</v>
      </c>
      <c r="G70" t="str">
        <f t="shared" si="1"/>
        <v>task_pr_major=Große</v>
      </c>
    </row>
    <row r="71" spans="1:7" x14ac:dyDescent="0.3">
      <c r="A71" t="s">
        <v>15019</v>
      </c>
      <c r="B71" t="str">
        <f>IFERROR(VLOOKUP($A71,default_labels_mc!$A$2:$F$10002,2,FALSE), "")</f>
        <v>Critical</v>
      </c>
      <c r="C71" t="str">
        <f>IFERROR(VLOOKUP($B71,default_labels!$B$2:$F$10000,2,FALSE), IFERROR(VLOOKUP($B71,default_labels_mc!$B$2:$F$10002,2,FALSE), ""))</f>
        <v>Crítica</v>
      </c>
      <c r="D71" t="str">
        <f>IFERROR(VLOOKUP($B71,default_labels!$B$2:$F$10000,3,FALSE), IFERROR(VLOOKUP($B71,default_labels_mc!$B$2:$F$10002,3,FALSE), ""))</f>
        <v>Critique</v>
      </c>
      <c r="E71" t="str">
        <f>IFERROR(VLOOKUP($B71,default_labels!$B$2:$F$10000,4,FALSE), IFERROR(VLOOKUP($B71,default_labels_mc!$B$2:$F$10002,4,FALSE), ""))</f>
        <v>重要です</v>
      </c>
      <c r="F71" t="str">
        <f>IFERROR(VLOOKUP($B71,default_labels!$B$2:$F$10000,5,FALSE), IFERROR(VLOOKUP($B71,default_labels_mc!$B$2:$F$10002,5,FALSE), ""))</f>
        <v>Kritische</v>
      </c>
      <c r="G71" t="str">
        <f t="shared" si="1"/>
        <v>task_pr_critical=Kritische</v>
      </c>
    </row>
    <row r="72" spans="1:7" x14ac:dyDescent="0.3">
      <c r="A72" t="s">
        <v>15021</v>
      </c>
      <c r="B72" t="str">
        <f>IFERROR(VLOOKUP($A72,default_labels_mc!$A$2:$F$10002,2,FALSE), "")</f>
        <v>Blocker</v>
      </c>
      <c r="C72" t="str">
        <f>IFERROR(VLOOKUP($B72,default_labels!$B$2:$F$10000,2,FALSE), IFERROR(VLOOKUP($B72,default_labels_mc!$B$2:$F$10002,2,FALSE), ""))</f>
        <v>Bloqueador</v>
      </c>
      <c r="D72" t="str">
        <f>IFERROR(VLOOKUP($B72,default_labels!$B$2:$F$10000,3,FALSE), IFERROR(VLOOKUP($B72,default_labels_mc!$B$2:$F$10002,3,FALSE), ""))</f>
        <v>Bloqueur</v>
      </c>
      <c r="E72" t="str">
        <f>IFERROR(VLOOKUP($B72,default_labels!$B$2:$F$10000,4,FALSE), IFERROR(VLOOKUP($B72,default_labels_mc!$B$2:$F$10002,4,FALSE), ""))</f>
        <v>ブロッカー</v>
      </c>
      <c r="F72" t="str">
        <f>IFERROR(VLOOKUP($B72,default_labels!$B$2:$F$10000,5,FALSE), IFERROR(VLOOKUP($B72,default_labels_mc!$B$2:$F$10002,5,FALSE), ""))</f>
        <v>Blocker</v>
      </c>
      <c r="G72" t="str">
        <f t="shared" si="1"/>
        <v>task_pr_blocker=Blocker</v>
      </c>
    </row>
    <row r="73" spans="1:7" x14ac:dyDescent="0.3">
      <c r="B73" t="str">
        <f>IFERROR(VLOOKUP($A73,default_labels_mc!$A$2:$F$10002,2,FALSE), "")</f>
        <v/>
      </c>
      <c r="C73" t="str">
        <f>IFERROR(VLOOKUP($B73,default_labels!$B$2:$F$10000,2,FALSE), IFERROR(VLOOKUP($B73,default_labels_mc!$B$2:$F$10002,2,FALSE), ""))</f>
        <v/>
      </c>
      <c r="D73" t="str">
        <f>IFERROR(VLOOKUP($B73,default_labels!$B$2:$F$10000,3,FALSE), IFERROR(VLOOKUP($B73,default_labels_mc!$B$2:$F$10002,3,FALSE), ""))</f>
        <v/>
      </c>
      <c r="E73" t="str">
        <f>IFERROR(VLOOKUP($B73,default_labels!$B$2:$F$10000,4,FALSE), IFERROR(VLOOKUP($B73,default_labels_mc!$B$2:$F$10002,4,FALSE), ""))</f>
        <v/>
      </c>
      <c r="F73" t="str">
        <f>IFERROR(VLOOKUP($B73,default_labels!$B$2:$F$10000,5,FALSE), IFERROR(VLOOKUP($B73,default_labels_mc!$B$2:$F$10002,5,FALSE), ""))</f>
        <v/>
      </c>
      <c r="G73" t="str">
        <f t="shared" si="1"/>
        <v>=</v>
      </c>
    </row>
    <row r="74" spans="1:7" x14ac:dyDescent="0.3">
      <c r="B74" t="str">
        <f>IFERROR(VLOOKUP($A74,default_labels_mc!$A$2:$F$10002,2,FALSE), "")</f>
        <v/>
      </c>
      <c r="C74" t="str">
        <f>IFERROR(VLOOKUP($B74,default_labels!$B$2:$F$10000,2,FALSE), IFERROR(VLOOKUP($B74,default_labels_mc!$B$2:$F$10002,2,FALSE), ""))</f>
        <v/>
      </c>
      <c r="D74" t="str">
        <f>IFERROR(VLOOKUP($B74,default_labels!$B$2:$F$10000,3,FALSE), IFERROR(VLOOKUP($B74,default_labels_mc!$B$2:$F$10002,3,FALSE), ""))</f>
        <v/>
      </c>
      <c r="E74" t="str">
        <f>IFERROR(VLOOKUP($B74,default_labels!$B$2:$F$10000,4,FALSE), IFERROR(VLOOKUP($B74,default_labels_mc!$B$2:$F$10002,4,FALSE), ""))</f>
        <v/>
      </c>
      <c r="F74" t="str">
        <f>IFERROR(VLOOKUP($B74,default_labels!$B$2:$F$10000,5,FALSE), IFERROR(VLOOKUP($B74,default_labels_mc!$B$2:$F$10002,5,FALSE), ""))</f>
        <v/>
      </c>
      <c r="G74" t="str">
        <f t="shared" si="1"/>
        <v>=</v>
      </c>
    </row>
    <row r="75" spans="1:7" x14ac:dyDescent="0.3">
      <c r="A75" t="s">
        <v>30504</v>
      </c>
      <c r="B75" t="str">
        <f>IFERROR(VLOOKUP($A75,default_labels_mc!$A$2:$F$10002,2,FALSE), "")</f>
        <v>Sign in to Codify Application</v>
      </c>
      <c r="C75" t="str">
        <f>IFERROR(VLOOKUP($B75,default_labels!$B$2:$F$10000,2,FALSE), IFERROR(VLOOKUP($B75,default_labels_mc!$B$2:$F$10002,2,FALSE), ""))</f>
        <v>Inicia sesión para Codificar Aplicación</v>
      </c>
      <c r="D75" t="str">
        <f>IFERROR(VLOOKUP($B75,default_labels!$B$2:$F$10000,3,FALSE), IFERROR(VLOOKUP($B75,default_labels_mc!$B$2:$F$10002,3,FALSE), ""))</f>
        <v>Connectez-vous à codifier application</v>
      </c>
      <c r="E75" t="str">
        <f>IFERROR(VLOOKUP($B75,default_labels!$B$2:$F$10000,4,FALSE), IFERROR(VLOOKUP($B75,default_labels_mc!$B$2:$F$10002,4,FALSE), ""))</f>
        <v>体系化アプリケーションにログイン</v>
      </c>
      <c r="F75" t="str">
        <f>IFERROR(VLOOKUP($B75,default_labels!$B$2:$F$10000,5,FALSE), IFERROR(VLOOKUP($B75,default_labels_mc!$B$2:$F$10002,5,FALSE), ""))</f>
        <v>Anmeldung zu kodifizieren Anwendungs</v>
      </c>
      <c r="G75" t="str">
        <f t="shared" si="1"/>
        <v>page_signin_message=Anmeldung zu kodifizieren Anwendungs</v>
      </c>
    </row>
    <row r="76" spans="1:7" x14ac:dyDescent="0.3">
      <c r="A76" t="s">
        <v>30506</v>
      </c>
      <c r="B76" t="str">
        <f>IFERROR(VLOOKUP($A76,default_labels_mc!$A$2:$F$10002,2,FALSE), "")</f>
        <v>Codify - Application</v>
      </c>
      <c r="C76" t="str">
        <f>IFERROR(VLOOKUP($B76,default_labels!$B$2:$F$10000,2,FALSE), IFERROR(VLOOKUP($B76,default_labels_mc!$B$2:$F$10002,2,FALSE), ""))</f>
        <v>Codificar - Aplicación</v>
      </c>
      <c r="D76" t="str">
        <f>IFERROR(VLOOKUP($B76,default_labels!$B$2:$F$10000,3,FALSE), IFERROR(VLOOKUP($B76,default_labels_mc!$B$2:$F$10002,3,FALSE), ""))</f>
        <v>Codifier - Demande</v>
      </c>
      <c r="E76" t="str">
        <f>IFERROR(VLOOKUP($B76,default_labels!$B$2:$F$10000,4,FALSE), IFERROR(VLOOKUP($B76,default_labels_mc!$B$2:$F$10002,4,FALSE), ""))</f>
        <v>体系化 - アプリケーション</v>
      </c>
      <c r="F76" t="str">
        <f>IFERROR(VLOOKUP($B76,default_labels!$B$2:$F$10000,5,FALSE), IFERROR(VLOOKUP($B76,default_labels_mc!$B$2:$F$10002,5,FALSE), ""))</f>
        <v>Kodifizieren - Anwendung</v>
      </c>
      <c r="G76" t="str">
        <f t="shared" si="1"/>
        <v>page_title=Kodifizieren - Anwendung</v>
      </c>
    </row>
    <row r="77" spans="1:7" x14ac:dyDescent="0.3">
      <c r="B77" t="str">
        <f>IFERROR(VLOOKUP($A77,default_labels_mc!$A$2:$F$10002,2,FALSE), "")</f>
        <v/>
      </c>
      <c r="C77" t="str">
        <f>IFERROR(VLOOKUP($B77,default_labels!$B$2:$F$10000,2,FALSE), IFERROR(VLOOKUP($B77,default_labels_mc!$B$2:$F$10002,2,FALSE), ""))</f>
        <v/>
      </c>
      <c r="D77" t="str">
        <f>IFERROR(VLOOKUP($B77,default_labels!$B$2:$F$10000,3,FALSE), IFERROR(VLOOKUP($B77,default_labels_mc!$B$2:$F$10002,3,FALSE), ""))</f>
        <v/>
      </c>
      <c r="E77" t="str">
        <f>IFERROR(VLOOKUP($B77,default_labels!$B$2:$F$10000,4,FALSE), IFERROR(VLOOKUP($B77,default_labels_mc!$B$2:$F$10002,4,FALSE), ""))</f>
        <v/>
      </c>
      <c r="F77" t="str">
        <f>IFERROR(VLOOKUP($B77,default_labels!$B$2:$F$10000,5,FALSE), IFERROR(VLOOKUP($B77,default_labels_mc!$B$2:$F$10002,5,FALSE), ""))</f>
        <v/>
      </c>
      <c r="G77" t="str">
        <f t="shared" si="1"/>
        <v>=</v>
      </c>
    </row>
    <row r="78" spans="1:7" x14ac:dyDescent="0.3">
      <c r="A78" t="s">
        <v>30508</v>
      </c>
      <c r="B78" t="str">
        <f>IFERROR(VLOOKUP($A78,default_labels_mc!$A$2:$F$10002,2,FALSE), "")</f>
        <v>Added</v>
      </c>
      <c r="C78" t="str">
        <f>IFERROR(VLOOKUP($B78,default_labels!$B$2:$F$10000,2,FALSE), IFERROR(VLOOKUP($B78,default_labels_mc!$B$2:$F$10002,2,FALSE), ""))</f>
        <v>Adicional</v>
      </c>
      <c r="D78" t="str">
        <f>IFERROR(VLOOKUP($B78,default_labels!$B$2:$F$10000,3,FALSE), IFERROR(VLOOKUP($B78,default_labels_mc!$B$2:$F$10002,3,FALSE), ""))</f>
        <v>ajouté</v>
      </c>
      <c r="E78" t="str">
        <f>IFERROR(VLOOKUP($B78,default_labels!$B$2:$F$10000,4,FALSE), IFERROR(VLOOKUP($B78,default_labels_mc!$B$2:$F$10002,4,FALSE), ""))</f>
        <v>追加しました</v>
      </c>
      <c r="F78" t="str">
        <f>IFERROR(VLOOKUP($B78,default_labels!$B$2:$F$10000,5,FALSE), IFERROR(VLOOKUP($B78,default_labels_mc!$B$2:$F$10002,5,FALSE), ""))</f>
        <v>Hinzugefügt</v>
      </c>
      <c r="G78" t="str">
        <f t="shared" si="1"/>
        <v>changelog_Added=Hinzugefügt</v>
      </c>
    </row>
    <row r="79" spans="1:7" x14ac:dyDescent="0.3">
      <c r="A79" t="s">
        <v>30510</v>
      </c>
      <c r="B79" t="str">
        <f>IFERROR(VLOOKUP($A79,default_labels_mc!$A$2:$F$10002,2,FALSE), "")</f>
        <v>Modified</v>
      </c>
      <c r="C79" t="str">
        <f>IFERROR(VLOOKUP($B79,default_labels!$B$2:$F$10000,2,FALSE), IFERROR(VLOOKUP($B79,default_labels_mc!$B$2:$F$10002,2,FALSE), ""))</f>
        <v>Modificado</v>
      </c>
      <c r="D79" t="str">
        <f>IFERROR(VLOOKUP($B79,default_labels!$B$2:$F$10000,3,FALSE), IFERROR(VLOOKUP($B79,default_labels_mc!$B$2:$F$10002,3,FALSE), ""))</f>
        <v>modifié</v>
      </c>
      <c r="E79" t="str">
        <f>IFERROR(VLOOKUP($B79,default_labels!$B$2:$F$10000,4,FALSE), IFERROR(VLOOKUP($B79,default_labels_mc!$B$2:$F$10002,4,FALSE), ""))</f>
        <v>修正されました</v>
      </c>
      <c r="F79" t="str">
        <f>IFERROR(VLOOKUP($B79,default_labels!$B$2:$F$10000,5,FALSE), IFERROR(VLOOKUP($B79,default_labels_mc!$B$2:$F$10002,5,FALSE), ""))</f>
        <v>Geändert</v>
      </c>
      <c r="G79" t="str">
        <f t="shared" si="1"/>
        <v>changelog_Modified=Geändert</v>
      </c>
    </row>
    <row r="80" spans="1:7" x14ac:dyDescent="0.3">
      <c r="A80" t="s">
        <v>30512</v>
      </c>
      <c r="B80" t="str">
        <f>IFERROR(VLOOKUP($A80,default_labels_mc!$A$2:$F$10002,2,FALSE), "")</f>
        <v>Deleted</v>
      </c>
      <c r="C80" t="str">
        <f>IFERROR(VLOOKUP($B80,default_labels!$B$2:$F$10000,2,FALSE), IFERROR(VLOOKUP($B80,default_labels_mc!$B$2:$F$10002,2,FALSE), ""))</f>
        <v>Suprimido</v>
      </c>
      <c r="D80" t="str">
        <f>IFERROR(VLOOKUP($B80,default_labels!$B$2:$F$10000,3,FALSE), IFERROR(VLOOKUP($B80,default_labels_mc!$B$2:$F$10002,3,FALSE), ""))</f>
        <v>supprimé</v>
      </c>
      <c r="E80" t="str">
        <f>IFERROR(VLOOKUP($B80,default_labels!$B$2:$F$10000,4,FALSE), IFERROR(VLOOKUP($B80,default_labels_mc!$B$2:$F$10002,4,FALSE), ""))</f>
        <v>削除</v>
      </c>
      <c r="F80" t="str">
        <f>IFERROR(VLOOKUP($B80,default_labels!$B$2:$F$10000,5,FALSE), IFERROR(VLOOKUP($B80,default_labels_mc!$B$2:$F$10002,5,FALSE), ""))</f>
        <v>gelöscht</v>
      </c>
      <c r="G80" t="str">
        <f t="shared" si="1"/>
        <v>changelog_Deleted=gelöscht</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0" sqref="F10"/>
    </sheetView>
  </sheetViews>
  <sheetFormatPr defaultRowHeight="14.4" x14ac:dyDescent="0.3"/>
  <cols>
    <col min="1" max="1" width="22.44140625" customWidth="1"/>
    <col min="2" max="2" width="58.6640625" customWidth="1"/>
    <col min="3" max="5" width="28.5546875" customWidth="1"/>
    <col min="6" max="6" width="37" customWidth="1"/>
    <col min="7" max="7" width="28.5546875" customWidth="1"/>
  </cols>
  <sheetData>
    <row r="1" spans="1:7" x14ac:dyDescent="0.3">
      <c r="A1" s="1" t="s">
        <v>3098</v>
      </c>
      <c r="B1" s="1" t="s">
        <v>3099</v>
      </c>
      <c r="C1" s="1" t="s">
        <v>3100</v>
      </c>
      <c r="D1" s="1" t="s">
        <v>3101</v>
      </c>
      <c r="E1" s="1" t="s">
        <v>3102</v>
      </c>
      <c r="F1" s="1"/>
      <c r="G1" s="1" t="s">
        <v>3103</v>
      </c>
    </row>
    <row r="2" spans="1:7" x14ac:dyDescent="0.3">
      <c r="A2" t="s">
        <v>3257</v>
      </c>
      <c r="B2" t="s">
        <v>3258</v>
      </c>
      <c r="C2" t="s">
        <v>3276</v>
      </c>
      <c r="D2" t="s">
        <v>3270</v>
      </c>
      <c r="E2" t="s">
        <v>3282</v>
      </c>
      <c r="F2" s="2" t="s">
        <v>17890</v>
      </c>
      <c r="G2" t="str">
        <f xml:space="preserve"> CONCATENATE(A2, "=",F2)</f>
        <v>pageExpired=Die Seite, auf die Sie zugreifen möchten, ist abgelaufen.</v>
      </c>
    </row>
    <row r="3" spans="1:7" x14ac:dyDescent="0.3">
      <c r="A3" t="s">
        <v>3259</v>
      </c>
      <c r="B3" t="s">
        <v>3260</v>
      </c>
      <c r="C3" t="s">
        <v>3277</v>
      </c>
      <c r="D3" t="s">
        <v>3271</v>
      </c>
      <c r="E3" t="s">
        <v>3283</v>
      </c>
      <c r="F3" s="2" t="s">
        <v>17891</v>
      </c>
      <c r="G3" t="str">
        <f t="shared" ref="G3:G9" si="0" xml:space="preserve"> CONCATENATE(A3, "=",F3)</f>
        <v>contactInfo=Wenn Sie weiterhin Probleme haben sollten, kontaktieren Sie bitte den Helpdesk, um ein Ticket zu eröffnen.</v>
      </c>
    </row>
    <row r="4" spans="1:7" x14ac:dyDescent="0.3">
      <c r="A4" t="s">
        <v>3261</v>
      </c>
      <c r="B4" t="s">
        <v>3262</v>
      </c>
      <c r="C4" t="s">
        <v>3278</v>
      </c>
      <c r="D4" t="s">
        <v>3272</v>
      </c>
      <c r="E4" t="s">
        <v>3284</v>
      </c>
      <c r="F4" s="2" t="s">
        <v>17892</v>
      </c>
      <c r="G4" t="str">
        <f t="shared" si="0"/>
        <v xml:space="preserve">unknownError=Service vorübergehend nicht verfügbar. Der Server/Die Anwendung kann Ihre Anfrage derzeit wegen Wartungsarbeiten oder Kapazitätsbeschränkungen nicht bearbeiten. Bitte versuchen Sie es später erneut. </v>
      </c>
    </row>
    <row r="5" spans="1:7" x14ac:dyDescent="0.3">
      <c r="A5" t="s">
        <v>3263</v>
      </c>
      <c r="B5" t="s">
        <v>3264</v>
      </c>
      <c r="C5" t="s">
        <v>3279</v>
      </c>
      <c r="D5" t="s">
        <v>3273</v>
      </c>
      <c r="E5" t="s">
        <v>3285</v>
      </c>
      <c r="F5" s="2" t="s">
        <v>17893</v>
      </c>
      <c r="G5" t="str">
        <f t="shared" si="0"/>
        <v xml:space="preserve">staleUpdate=Es fand ein widersprüchliches Update der Anwendungsdaten statt, während Sie gearbeitet haben. Bitte versuchen Sie es erneut. </v>
      </c>
    </row>
    <row r="6" spans="1:7" x14ac:dyDescent="0.3">
      <c r="A6" t="s">
        <v>3265</v>
      </c>
      <c r="B6" t="s">
        <v>3266</v>
      </c>
      <c r="C6" t="s">
        <v>3280</v>
      </c>
      <c r="D6" t="s">
        <v>3274</v>
      </c>
      <c r="E6" t="s">
        <v>3286</v>
      </c>
      <c r="F6" s="2" t="s">
        <v>17894</v>
      </c>
      <c r="G6" t="str">
        <f t="shared" si="0"/>
        <v xml:space="preserve">sessionExpired=Ihre Sitzung ist wegen Inaktivität abgelaufen. </v>
      </c>
    </row>
    <row r="7" spans="1:7" x14ac:dyDescent="0.3">
      <c r="A7" t="s">
        <v>3267</v>
      </c>
      <c r="B7" t="s">
        <v>3268</v>
      </c>
      <c r="C7" t="s">
        <v>3281</v>
      </c>
      <c r="D7" t="s">
        <v>3275</v>
      </c>
      <c r="E7" t="s">
        <v>3287</v>
      </c>
      <c r="F7" s="2" t="s">
        <v>17895</v>
      </c>
      <c r="G7" t="str">
        <f t="shared" si="0"/>
        <v xml:space="preserve">authenticationFailure=Ihr Anmeldeversuch war nicht erfolgreich. Bitte versuchen Sie es erneut. </v>
      </c>
    </row>
    <row r="8" spans="1:7" x14ac:dyDescent="0.3">
      <c r="A8" t="s">
        <v>3269</v>
      </c>
      <c r="B8" t="s">
        <v>14914</v>
      </c>
      <c r="C8" t="s">
        <v>14917</v>
      </c>
      <c r="D8" t="s">
        <v>14919</v>
      </c>
      <c r="E8" t="s">
        <v>14921</v>
      </c>
      <c r="F8" s="2" t="s">
        <v>17896</v>
      </c>
      <c r="G8" t="str">
        <f t="shared" si="0"/>
        <v>successfulLogout=Sie haben sich bei GRADE erfolgreich abgemeldet.</v>
      </c>
    </row>
    <row r="9" spans="1:7" x14ac:dyDescent="0.3">
      <c r="A9" t="s">
        <v>14915</v>
      </c>
      <c r="B9" t="s">
        <v>14916</v>
      </c>
      <c r="C9" t="s">
        <v>14918</v>
      </c>
      <c r="D9" t="s">
        <v>14920</v>
      </c>
      <c r="E9" t="s">
        <v>14922</v>
      </c>
      <c r="F9" s="2" t="s">
        <v>17897</v>
      </c>
      <c r="G9" t="str">
        <f t="shared" si="0"/>
        <v xml:space="preserve">genericError=Ihre Anfrage kann momentan nicht bearbeitet werden. Bitte  versuchen Sie es erneut. </v>
      </c>
    </row>
    <row r="10" spans="1:7" x14ac:dyDescent="0.3">
      <c r="A10" t="s">
        <v>48484</v>
      </c>
      <c r="B10" t="s">
        <v>48485</v>
      </c>
      <c r="C10" t="s">
        <v>48489</v>
      </c>
      <c r="D10" t="s">
        <v>48488</v>
      </c>
      <c r="E10" t="s">
        <v>48487</v>
      </c>
      <c r="F10" t="s">
        <v>48486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
  <sheetViews>
    <sheetView workbookViewId="0">
      <selection activeCell="B17" sqref="B17"/>
    </sheetView>
  </sheetViews>
  <sheetFormatPr defaultRowHeight="14.4" x14ac:dyDescent="0.3"/>
  <cols>
    <col min="1" max="6" width="17.6640625" customWidth="1"/>
  </cols>
  <sheetData>
    <row r="1" spans="1:6" x14ac:dyDescent="0.3">
      <c r="A1" s="1" t="s">
        <v>3098</v>
      </c>
      <c r="B1" s="1" t="s">
        <v>3099</v>
      </c>
      <c r="C1" s="1" t="s">
        <v>3100</v>
      </c>
      <c r="D1" s="1" t="s">
        <v>3101</v>
      </c>
      <c r="E1" s="1" t="s">
        <v>3102</v>
      </c>
      <c r="F1" s="1" t="s">
        <v>15047</v>
      </c>
    </row>
    <row r="2" spans="1:6" x14ac:dyDescent="0.3">
      <c r="A2" t="s">
        <v>3257</v>
      </c>
      <c r="B2" t="s">
        <v>3258</v>
      </c>
      <c r="C2" t="s">
        <v>3276</v>
      </c>
      <c r="D2" t="s">
        <v>30697</v>
      </c>
      <c r="E2" t="s">
        <v>30706</v>
      </c>
      <c r="F2" t="s">
        <v>30688</v>
      </c>
    </row>
    <row r="3" spans="1:6" x14ac:dyDescent="0.3">
      <c r="A3" t="s">
        <v>3259</v>
      </c>
      <c r="B3" t="s">
        <v>3260</v>
      </c>
      <c r="C3" t="s">
        <v>30715</v>
      </c>
      <c r="D3" t="s">
        <v>30698</v>
      </c>
      <c r="E3" t="s">
        <v>30707</v>
      </c>
      <c r="F3" t="s">
        <v>30689</v>
      </c>
    </row>
    <row r="4" spans="1:6" x14ac:dyDescent="0.3">
      <c r="A4" t="s">
        <v>3261</v>
      </c>
      <c r="B4" t="s">
        <v>30683</v>
      </c>
      <c r="C4" t="s">
        <v>30716</v>
      </c>
      <c r="D4" t="s">
        <v>30699</v>
      </c>
      <c r="E4" t="s">
        <v>30708</v>
      </c>
      <c r="F4" t="s">
        <v>30690</v>
      </c>
    </row>
    <row r="5" spans="1:6" x14ac:dyDescent="0.3">
      <c r="A5" t="s">
        <v>3263</v>
      </c>
      <c r="B5" t="s">
        <v>30684</v>
      </c>
      <c r="C5" t="s">
        <v>30717</v>
      </c>
      <c r="D5" t="s">
        <v>30700</v>
      </c>
      <c r="E5" t="s">
        <v>30709</v>
      </c>
      <c r="F5" t="s">
        <v>30691</v>
      </c>
    </row>
    <row r="6" spans="1:6" x14ac:dyDescent="0.3">
      <c r="A6" t="s">
        <v>3265</v>
      </c>
      <c r="B6" t="s">
        <v>3266</v>
      </c>
      <c r="C6" t="s">
        <v>30718</v>
      </c>
      <c r="D6" t="s">
        <v>30701</v>
      </c>
      <c r="E6" t="s">
        <v>30710</v>
      </c>
      <c r="F6" t="s">
        <v>30692</v>
      </c>
    </row>
    <row r="7" spans="1:6" x14ac:dyDescent="0.3">
      <c r="A7" t="s">
        <v>3267</v>
      </c>
      <c r="B7" t="s">
        <v>3268</v>
      </c>
      <c r="C7" t="s">
        <v>30719</v>
      </c>
      <c r="D7" t="s">
        <v>30702</v>
      </c>
      <c r="E7" t="s">
        <v>30711</v>
      </c>
      <c r="F7" t="s">
        <v>30693</v>
      </c>
    </row>
    <row r="8" spans="1:6" x14ac:dyDescent="0.3">
      <c r="A8" t="s">
        <v>3269</v>
      </c>
      <c r="B8" t="s">
        <v>30685</v>
      </c>
      <c r="C8" t="s">
        <v>30720</v>
      </c>
      <c r="D8" t="s">
        <v>30703</v>
      </c>
      <c r="E8" t="s">
        <v>30712</v>
      </c>
      <c r="F8" t="s">
        <v>30694</v>
      </c>
    </row>
    <row r="9" spans="1:6" x14ac:dyDescent="0.3">
      <c r="A9" t="s">
        <v>14915</v>
      </c>
      <c r="B9" t="s">
        <v>14916</v>
      </c>
      <c r="C9" t="s">
        <v>30721</v>
      </c>
      <c r="D9" t="s">
        <v>30704</v>
      </c>
      <c r="E9" t="s">
        <v>30713</v>
      </c>
      <c r="F9" t="s">
        <v>30695</v>
      </c>
    </row>
    <row r="10" spans="1:6" x14ac:dyDescent="0.3">
      <c r="A10" t="s">
        <v>30686</v>
      </c>
      <c r="B10" t="s">
        <v>30687</v>
      </c>
      <c r="C10" t="s">
        <v>30722</v>
      </c>
      <c r="D10" t="s">
        <v>30705</v>
      </c>
      <c r="E10" t="s">
        <v>30714</v>
      </c>
      <c r="F10" t="s">
        <v>30696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G2" sqref="G2:G10"/>
    </sheetView>
  </sheetViews>
  <sheetFormatPr defaultRowHeight="14.4" x14ac:dyDescent="0.3"/>
  <cols>
    <col min="1" max="1" width="26.21875" bestFit="1" customWidth="1"/>
    <col min="2" max="2" width="15.33203125" bestFit="1" customWidth="1"/>
    <col min="3" max="3" width="17.88671875" bestFit="1" customWidth="1"/>
    <col min="4" max="4" width="19.109375" bestFit="1" customWidth="1"/>
    <col min="5" max="5" width="25.44140625" bestFit="1" customWidth="1"/>
    <col min="6" max="6" width="26.77734375" bestFit="1" customWidth="1"/>
    <col min="7" max="7" width="14.5546875" bestFit="1" customWidth="1"/>
  </cols>
  <sheetData>
    <row r="1" spans="1:7" x14ac:dyDescent="0.3">
      <c r="A1" s="1" t="s">
        <v>3098</v>
      </c>
      <c r="B1" s="1" t="s">
        <v>3099</v>
      </c>
      <c r="C1" s="1" t="s">
        <v>3100</v>
      </c>
      <c r="D1" s="1" t="s">
        <v>3101</v>
      </c>
      <c r="E1" s="1" t="s">
        <v>3102</v>
      </c>
      <c r="F1" s="1" t="s">
        <v>15047</v>
      </c>
      <c r="G1" s="1" t="s">
        <v>3103</v>
      </c>
    </row>
    <row r="2" spans="1:7" x14ac:dyDescent="0.3">
      <c r="A2" t="s">
        <v>3257</v>
      </c>
      <c r="B2" t="str">
        <f>IFERROR(VLOOKUP($A2,system_messages_mc!$A$2:$F$10000,2,FALSE), "")</f>
        <v>The Page you trying to access has expired.</v>
      </c>
      <c r="C2" t="str">
        <f>IFERROR(VLOOKUP($B2,system_messages!$B$2:$F$10000,2,FALSE), IFERROR(VLOOKUP($B2,system_messages_mc!$B$2:$F$10000,2,FALSE), ""))</f>
        <v>La página que intenta acceder ha caducado.</v>
      </c>
      <c r="D2" t="str">
        <f>IFERROR(VLOOKUP($B2,system_messages!$B$2:$F$10000,3,FALSE), IFERROR(VLOOKUP($B2,system_messages_mc!$B$2:$F$10000,3,FALSE), ""))</f>
        <v>La Page que vous essayez d'accéder a expiré.</v>
      </c>
      <c r="E2" t="str">
        <f>IFERROR(VLOOKUP($B2,system_messages!$B$2:$F$10000,4,FALSE), IFERROR(VLOOKUP($B2,system_messages_mc!$B$2:$F$10000,4,FALSE), ""))</f>
        <v>ページにアクセスしようとする期限が切れました。</v>
      </c>
      <c r="F2" t="str">
        <f>IFERROR(VLOOKUP($B2,system_messages!$B$2:$F$10000,5,FALSE), IFERROR(VLOOKUP($B2,system_messages_mc!$B$2:$F$10000,5,FALSE), ""))</f>
        <v>Die Seite, auf die Sie zugreifen möchten, ist abgelaufen.</v>
      </c>
      <c r="G2" t="str">
        <f>CONCATENATE(A2, "=",C2)</f>
        <v>pageExpired=La página que intenta acceder ha caducado.</v>
      </c>
    </row>
    <row r="3" spans="1:7" x14ac:dyDescent="0.3">
      <c r="A3" t="s">
        <v>3259</v>
      </c>
      <c r="B3" t="str">
        <f>IFERROR(VLOOKUP($A3,system_messages_mc!$A$2:$F$10000,2,FALSE), "")</f>
        <v>If you continue to experience issues, please contact the Help Desk to open up an issues ticket.</v>
      </c>
      <c r="C3" t="str">
        <f>IFERROR(VLOOKUP($B3,system_messages!$B$2:$F$10000,2,FALSE), IFERROR(VLOOKUP($B3,system_messages_mc!$B$2:$F$10000,2,FALSE), ""))</f>
        <v>Si sigue teniendo problemas, póngase en contacto con el Help Desk para abrir una entrada de temas.</v>
      </c>
      <c r="D3" t="str">
        <f>IFERROR(VLOOKUP($B3,system_messages!$B$2:$F$10000,3,FALSE), IFERROR(VLOOKUP($B3,system_messages_mc!$B$2:$F$10000,3,FALSE), ""))</f>
        <v>Si vous continuez à rencontrer des problèmes, veuillez communiquer avec le Bureau d'aide à ouvrir un ticket de questions.</v>
      </c>
      <c r="E3" t="str">
        <f>IFERROR(VLOOKUP($B3,system_messages!$B$2:$F$10000,4,FALSE), IFERROR(VLOOKUP($B3,system_messages_mc!$B$2:$F$10000,4,FALSE), ""))</f>
        <v>引き続き問題が発生する場合、問題チケットを開くヘルプ デスクにお問い合わせください。</v>
      </c>
      <c r="F3" t="str">
        <f>IFERROR(VLOOKUP($B3,system_messages!$B$2:$F$10000,5,FALSE), IFERROR(VLOOKUP($B3,system_messages_mc!$B$2:$F$10000,5,FALSE), ""))</f>
        <v>Wenn Sie weiterhin Probleme haben sollten, kontaktieren Sie bitte den Helpdesk, um ein Ticket zu eröffnen.</v>
      </c>
      <c r="G3" t="str">
        <f t="shared" ref="G3:G10" si="0">CONCATENATE(A3, "=",C3)</f>
        <v>contactInfo=Si sigue teniendo problemas, póngase en contacto con el Help Desk para abrir una entrada de temas.</v>
      </c>
    </row>
    <row r="4" spans="1:7" x14ac:dyDescent="0.3">
      <c r="A4" t="s">
        <v>3261</v>
      </c>
      <c r="B4" t="str">
        <f>IFERROR(VLOOKUP($A4,system_messages_mc!$A$2:$F$10000,2,FALSE), "")</f>
        <v>The application has encountered an unknown error. Please try again later.</v>
      </c>
      <c r="C4" t="str">
        <f>IFERROR(VLOOKUP($B4,system_messages!$B$2:$F$10000,2,FALSE), IFERROR(VLOOKUP($B4,system_messages_mc!$B$2:$F$10000,2,FALSE), ""))</f>
        <v>La aplicación ha detectado un error desconocido. Por favor, inténtelo de nuevo más tarde.</v>
      </c>
      <c r="D4" t="str">
        <f>IFERROR(VLOOKUP($B4,system_messages!$B$2:$F$10000,3,FALSE), IFERROR(VLOOKUP($B4,system_messages_mc!$B$2:$F$10000,3,FALSE), ""))</f>
        <v>L'application a rencontré une erreur inconnue. Veuillez réessayer plus tard.</v>
      </c>
      <c r="E4" t="str">
        <f>IFERROR(VLOOKUP($B4,system_messages!$B$2:$F$10000,4,FALSE), IFERROR(VLOOKUP($B4,system_messages_mc!$B$2:$F$10000,4,FALSE), ""))</f>
        <v>アプリケーションが不明なエラーが発生しました。後ほどおかけ直しください。</v>
      </c>
      <c r="F4" t="str">
        <f>IFERROR(VLOOKUP($B4,system_messages!$B$2:$F$10000,5,FALSE), IFERROR(VLOOKUP($B4,system_messages_mc!$B$2:$F$10000,5,FALSE), ""))</f>
        <v>Die Anwendung hat einen unbekannten Fehler gestoßen. Bitte versuchen Sie es später noch einmal.</v>
      </c>
      <c r="G4" t="str">
        <f t="shared" si="0"/>
        <v>unknownError=La aplicación ha detectado un error desconocido. Por favor, inténtelo de nuevo más tarde.</v>
      </c>
    </row>
    <row r="5" spans="1:7" x14ac:dyDescent="0.3">
      <c r="A5" t="s">
        <v>3263</v>
      </c>
      <c r="B5" t="str">
        <f>IFERROR(VLOOKUP($A5,system_messages_mc!$A$2:$F$10000,2,FALSE), "")</f>
        <v>There has been a concurrent update to the data, while you were working. Please reload data and try again.</v>
      </c>
      <c r="C5" t="str">
        <f>IFERROR(VLOOKUP($B5,system_messages!$B$2:$F$10000,2,FALSE), IFERROR(VLOOKUP($B5,system_messages_mc!$B$2:$F$10000,2,FALSE), ""))</f>
        <v>Ha habido una actualización concurrente a los datos, mientras estaba trabajando. Por favor, vuelva a cargar los datos y vuelva a intentarlo.</v>
      </c>
      <c r="D5" t="str">
        <f>IFERROR(VLOOKUP($B5,system_messages!$B$2:$F$10000,3,FALSE), IFERROR(VLOOKUP($B5,system_messages_mc!$B$2:$F$10000,3,FALSE), ""))</f>
        <v>Il ya eu une mise à jour simultanée des données, pendant que vous travaillez. S'il vous plaît recharger les données et essayer de nouveau.</v>
      </c>
      <c r="E5" t="str">
        <f>IFERROR(VLOOKUP($B5,system_messages!$B$2:$F$10000,4,FALSE), IFERROR(VLOOKUP($B5,system_messages_mc!$B$2:$F$10000,4,FALSE), ""))</f>
        <v>あなたが作業している間、データへの同時更新がありました。データを再ロードしてから、もう一度やり直してください。</v>
      </c>
      <c r="F5" t="str">
        <f>IFERROR(VLOOKUP($B5,system_messages!$B$2:$F$10000,5,FALSE), IFERROR(VLOOKUP($B5,system_messages_mc!$B$2:$F$10000,5,FALSE), ""))</f>
        <v>Es hat eine gleichzeitige Aktualisierung der Daten, während Sie arbeiten wurden. Bitte laden Sie Daten und versuchen Sie es erneut.</v>
      </c>
      <c r="G5" t="str">
        <f t="shared" si="0"/>
        <v>staleUpdate=Ha habido una actualización concurrente a los datos, mientras estaba trabajando. Por favor, vuelva a cargar los datos y vuelva a intentarlo.</v>
      </c>
    </row>
    <row r="6" spans="1:7" x14ac:dyDescent="0.3">
      <c r="A6" t="s">
        <v>3265</v>
      </c>
      <c r="B6" t="str">
        <f>IFERROR(VLOOKUP($A6,system_messages_mc!$A$2:$F$10000,2,FALSE), "")</f>
        <v>Your session has expired because of inactivity.</v>
      </c>
      <c r="C6" t="str">
        <f>IFERROR(VLOOKUP($B6,system_messages!$B$2:$F$10000,2,FALSE), IFERROR(VLOOKUP($B6,system_messages_mc!$B$2:$F$10000,2,FALSE), ""))</f>
        <v>Su sesión ha expirado por inactividad.</v>
      </c>
      <c r="D6" t="str">
        <f>IFERROR(VLOOKUP($B6,system_messages!$B$2:$F$10000,3,FALSE), IFERROR(VLOOKUP($B6,system_messages_mc!$B$2:$F$10000,3,FALSE), ""))</f>
        <v>Votre session a expiré en raison de l'inactivité.</v>
      </c>
      <c r="E6" t="str">
        <f>IFERROR(VLOOKUP($B6,system_messages!$B$2:$F$10000,4,FALSE), IFERROR(VLOOKUP($B6,system_messages_mc!$B$2:$F$10000,4,FALSE), ""))</f>
        <v>非アクティブのため、セッションが切れました。</v>
      </c>
      <c r="F6" t="str">
        <f>IFERROR(VLOOKUP($B6,system_messages!$B$2:$F$10000,5,FALSE), IFERROR(VLOOKUP($B6,system_messages_mc!$B$2:$F$10000,5,FALSE), ""))</f>
        <v xml:space="preserve">Ihre Sitzung ist wegen Inaktivität abgelaufen. </v>
      </c>
      <c r="G6" t="str">
        <f t="shared" si="0"/>
        <v>sessionExpired=Su sesión ha expirado por inactividad.</v>
      </c>
    </row>
    <row r="7" spans="1:7" x14ac:dyDescent="0.3">
      <c r="A7" t="s">
        <v>3267</v>
      </c>
      <c r="B7" t="str">
        <f>IFERROR(VLOOKUP($A7,system_messages_mc!$A$2:$F$10000,2,FALSE), "")</f>
        <v>Your login attempt was not successful, try again.</v>
      </c>
      <c r="C7" t="str">
        <f>IFERROR(VLOOKUP($B7,system_messages!$B$2:$F$10000,2,FALSE), IFERROR(VLOOKUP($B7,system_messages_mc!$B$2:$F$10000,2,FALSE), ""))</f>
        <v>Su intento de inicio de sesión no tuvo éxito, vuelva a intentarlo.</v>
      </c>
      <c r="D7" t="str">
        <f>IFERROR(VLOOKUP($B7,system_messages!$B$2:$F$10000,3,FALSE), IFERROR(VLOOKUP($B7,system_messages_mc!$B$2:$F$10000,3,FALSE), ""))</f>
        <v>Votre tentative de connexion n'a pas réussi, réessayez.</v>
      </c>
      <c r="E7" t="str">
        <f>IFERROR(VLOOKUP($B7,system_messages!$B$2:$F$10000,4,FALSE), IFERROR(VLOOKUP($B7,system_messages_mc!$B$2:$F$10000,4,FALSE), ""))</f>
        <v>ログイン試行が成功しなかった、もう一度やり直してください。</v>
      </c>
      <c r="F7" t="str">
        <f>IFERROR(VLOOKUP($B7,system_messages!$B$2:$F$10000,5,FALSE), IFERROR(VLOOKUP($B7,system_messages_mc!$B$2:$F$10000,5,FALSE), ""))</f>
        <v xml:space="preserve">Ihr Anmeldeversuch war nicht erfolgreich. Bitte versuchen Sie es erneut. </v>
      </c>
      <c r="G7" t="str">
        <f t="shared" si="0"/>
        <v>authenticationFailure=Su intento de inicio de sesión no tuvo éxito, vuelva a intentarlo.</v>
      </c>
    </row>
    <row r="8" spans="1:7" x14ac:dyDescent="0.3">
      <c r="A8" t="s">
        <v>3269</v>
      </c>
      <c r="B8" t="str">
        <f>IFERROR(VLOOKUP($A8,system_messages_mc!$A$2:$F$10000,2,FALSE), "")</f>
        <v>You have successfully Signed out.</v>
      </c>
      <c r="C8" t="str">
        <f>IFERROR(VLOOKUP($B8,system_messages!$B$2:$F$10000,2,FALSE), IFERROR(VLOOKUP($B8,system_messages_mc!$B$2:$F$10000,2,FALSE), ""))</f>
        <v>Usted ha firmado con éxito.</v>
      </c>
      <c r="D8" t="str">
        <f>IFERROR(VLOOKUP($B8,system_messages!$B$2:$F$10000,3,FALSE), IFERROR(VLOOKUP($B8,system_messages_mc!$B$2:$F$10000,3,FALSE), ""))</f>
        <v>Vous avez signé avec succès.</v>
      </c>
      <c r="E8" t="str">
        <f>IFERROR(VLOOKUP($B8,system_messages!$B$2:$F$10000,4,FALSE), IFERROR(VLOOKUP($B8,system_messages_mc!$B$2:$F$10000,4,FALSE), ""))</f>
        <v>あなたが成功し署名しました。</v>
      </c>
      <c r="F8" t="str">
        <f>IFERROR(VLOOKUP($B8,system_messages!$B$2:$F$10000,5,FALSE), IFERROR(VLOOKUP($B8,system_messages_mc!$B$2:$F$10000,5,FALSE), ""))</f>
        <v>Sie haben sich erfolgreich abgemeldet.</v>
      </c>
      <c r="G8" t="str">
        <f t="shared" si="0"/>
        <v>successfulLogout=Usted ha firmado con éxito.</v>
      </c>
    </row>
    <row r="9" spans="1:7" x14ac:dyDescent="0.3">
      <c r="A9" t="s">
        <v>14915</v>
      </c>
      <c r="B9" t="str">
        <f>IFERROR(VLOOKUP($A9,system_messages_mc!$A$2:$F$10000,2,FALSE), "")</f>
        <v>Unable to process the request at this time, please try again.</v>
      </c>
      <c r="C9" t="str">
        <f>IFERROR(VLOOKUP($B9,system_messages!$B$2:$F$10000,2,FALSE), IFERROR(VLOOKUP($B9,system_messages_mc!$B$2:$F$10000,2,FALSE), ""))</f>
        <v>No se pudo procesar la solicitud en este momento, inténtelo nuevamente.</v>
      </c>
      <c r="D9" t="str">
        <f>IFERROR(VLOOKUP($B9,system_messages!$B$2:$F$10000,3,FALSE), IFERROR(VLOOKUP($B9,system_messages_mc!$B$2:$F$10000,3,FALSE), ""))</f>
        <v>Impossible de traiter la demande en ce moment, veuillez réessayer.</v>
      </c>
      <c r="E9" t="str">
        <f>IFERROR(VLOOKUP($B9,system_messages!$B$2:$F$10000,4,FALSE), IFERROR(VLOOKUP($B9,system_messages_mc!$B$2:$F$10000,4,FALSE), ""))</f>
        <v>この時点で、要求を処理、もう一度やり直してくださいすることができません。</v>
      </c>
      <c r="F9" t="str">
        <f>IFERROR(VLOOKUP($B9,system_messages!$B$2:$F$10000,5,FALSE), IFERROR(VLOOKUP($B9,system_messages_mc!$B$2:$F$10000,5,FALSE), ""))</f>
        <v xml:space="preserve">Ihre Anfrage kann momentan nicht bearbeitet werden. Bitte  versuchen Sie es erneut. </v>
      </c>
      <c r="G9" t="str">
        <f t="shared" si="0"/>
        <v>genericError=No se pudo procesar la solicitud en este momento, inténtelo nuevamente.</v>
      </c>
    </row>
    <row r="10" spans="1:7" x14ac:dyDescent="0.3">
      <c r="A10" t="s">
        <v>30686</v>
      </c>
      <c r="B10" t="str">
        <f>IFERROR(VLOOKUP($A10,system_messages_mc!$A$2:$F$10000,2,FALSE), "")</f>
        <v>You do not have access to the url you are trying to access.</v>
      </c>
      <c r="C10" t="str">
        <f>IFERROR(VLOOKUP($B10,system_messages!$B$2:$F$10000,2,FALSE), IFERROR(VLOOKUP($B10,system_messages_mc!$B$2:$F$10000,2,FALSE), ""))</f>
        <v>Usted no tiene acceso a la URL que está intentando acceder.</v>
      </c>
      <c r="D10" t="str">
        <f>IFERROR(VLOOKUP($B10,system_messages!$B$2:$F$10000,3,FALSE), IFERROR(VLOOKUP($B10,system_messages_mc!$B$2:$F$10000,3,FALSE), ""))</f>
        <v>Vous ne disposez pas de l'accès à l'URL que vous tentez d'accéder.</v>
      </c>
      <c r="E10" t="str">
        <f>IFERROR(VLOOKUP($B10,system_messages!$B$2:$F$10000,4,FALSE), IFERROR(VLOOKUP($B10,system_messages_mc!$B$2:$F$10000,4,FALSE), ""))</f>
        <v>あなたがアクセスしようとしているURLにアクセスすることはできません。</v>
      </c>
      <c r="F10" t="str">
        <f>IFERROR(VLOOKUP($B10,system_messages!$B$2:$F$10000,5,FALSE), IFERROR(VLOOKUP($B10,system_messages_mc!$B$2:$F$10000,5,FALSE), ""))</f>
        <v>Sie haben keinen Zugriff auf die URL, die Sie zugreifen möchten.</v>
      </c>
      <c r="G10" t="str">
        <f t="shared" si="0"/>
        <v>unauthorized=Usted no tiene acceso a la URL que está intentando acceder.</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94"/>
  <sheetViews>
    <sheetView topLeftCell="A3269" workbookViewId="0">
      <selection activeCell="A3294" sqref="A3294"/>
    </sheetView>
  </sheetViews>
  <sheetFormatPr defaultRowHeight="14.4" x14ac:dyDescent="0.3"/>
  <cols>
    <col min="1" max="7" width="28.5546875" customWidth="1"/>
  </cols>
  <sheetData>
    <row r="1" spans="1:7" x14ac:dyDescent="0.3">
      <c r="A1" s="1" t="s">
        <v>3098</v>
      </c>
      <c r="B1" s="1" t="s">
        <v>3099</v>
      </c>
      <c r="C1" s="1" t="s">
        <v>3100</v>
      </c>
      <c r="D1" s="1" t="s">
        <v>3101</v>
      </c>
      <c r="E1" s="1" t="s">
        <v>3102</v>
      </c>
      <c r="F1" s="1" t="s">
        <v>15047</v>
      </c>
      <c r="G1" s="1" t="s">
        <v>3103</v>
      </c>
    </row>
    <row r="2" spans="1:7" x14ac:dyDescent="0.3">
      <c r="A2" t="s">
        <v>3288</v>
      </c>
      <c r="B2" t="s">
        <v>3289</v>
      </c>
      <c r="C2" t="s">
        <v>1691</v>
      </c>
      <c r="D2" t="s">
        <v>2733</v>
      </c>
      <c r="E2" t="s">
        <v>2098</v>
      </c>
      <c r="F2" t="s">
        <v>2733</v>
      </c>
      <c r="G2" t="str">
        <f>CONCATENATE(A2, "=", F2)</f>
        <v>address=Adresse</v>
      </c>
    </row>
    <row r="3" spans="1:7" x14ac:dyDescent="0.3">
      <c r="A3" t="s">
        <v>166</v>
      </c>
      <c r="B3" t="s">
        <v>3290</v>
      </c>
      <c r="C3" t="s">
        <v>8701</v>
      </c>
      <c r="D3" t="s">
        <v>8867</v>
      </c>
      <c r="E3" t="s">
        <v>9030</v>
      </c>
      <c r="F3" t="s">
        <v>15048</v>
      </c>
      <c r="G3" t="str">
        <f t="shared" ref="G3:G66" si="0">CONCATENATE(A3, "=", F3)</f>
        <v>address_address1=Suite/Strasse</v>
      </c>
    </row>
    <row r="4" spans="1:7" x14ac:dyDescent="0.3">
      <c r="A4" t="s">
        <v>168</v>
      </c>
      <c r="B4" t="s">
        <v>3291</v>
      </c>
      <c r="C4" t="s">
        <v>8702</v>
      </c>
      <c r="D4" t="s">
        <v>8868</v>
      </c>
      <c r="E4" t="s">
        <v>9031</v>
      </c>
      <c r="F4" t="s">
        <v>15049</v>
      </c>
      <c r="G4" t="str">
        <f t="shared" si="0"/>
        <v>address_address2=Adresse Linie 2</v>
      </c>
    </row>
    <row r="5" spans="1:7" x14ac:dyDescent="0.3">
      <c r="A5" t="s">
        <v>170</v>
      </c>
      <c r="B5" t="s">
        <v>3292</v>
      </c>
      <c r="C5" t="s">
        <v>1482</v>
      </c>
      <c r="D5" t="s">
        <v>2528</v>
      </c>
      <c r="E5" t="s">
        <v>2004</v>
      </c>
      <c r="F5" t="s">
        <v>15050</v>
      </c>
      <c r="G5" t="str">
        <f t="shared" si="0"/>
        <v>address_city=Stadt</v>
      </c>
    </row>
    <row r="6" spans="1:7" x14ac:dyDescent="0.3">
      <c r="A6" t="s">
        <v>172</v>
      </c>
      <c r="B6" t="s">
        <v>173</v>
      </c>
      <c r="C6" t="s">
        <v>1483</v>
      </c>
      <c r="D6" t="s">
        <v>2529</v>
      </c>
      <c r="E6" t="s">
        <v>2005</v>
      </c>
      <c r="F6" t="s">
        <v>15051</v>
      </c>
      <c r="G6" t="str">
        <f t="shared" si="0"/>
        <v>address_country=Land</v>
      </c>
    </row>
    <row r="7" spans="1:7" x14ac:dyDescent="0.3">
      <c r="A7" t="s">
        <v>3293</v>
      </c>
      <c r="B7" t="s">
        <v>3294</v>
      </c>
      <c r="C7" t="s">
        <v>8703</v>
      </c>
      <c r="D7" t="s">
        <v>8869</v>
      </c>
      <c r="E7" t="s">
        <v>9032</v>
      </c>
      <c r="F7" t="s">
        <v>15052</v>
      </c>
      <c r="G7" t="str">
        <f t="shared" si="0"/>
        <v>address_county=County</v>
      </c>
    </row>
    <row r="8" spans="1:7" x14ac:dyDescent="0.3">
      <c r="A8" t="s">
        <v>3295</v>
      </c>
      <c r="B8" t="s">
        <v>3296</v>
      </c>
      <c r="C8" t="s">
        <v>8704</v>
      </c>
      <c r="D8" t="s">
        <v>8870</v>
      </c>
      <c r="E8" t="s">
        <v>9033</v>
      </c>
      <c r="F8" t="s">
        <v>15053</v>
      </c>
      <c r="G8" t="str">
        <f t="shared" si="0"/>
        <v>address_dispalyAddress=Dispaly Adresse</v>
      </c>
    </row>
    <row r="9" spans="1:7" x14ac:dyDescent="0.3">
      <c r="A9" t="s">
        <v>3297</v>
      </c>
      <c r="B9" t="s">
        <v>3298</v>
      </c>
      <c r="C9" t="s">
        <v>8705</v>
      </c>
      <c r="D9" t="s">
        <v>8871</v>
      </c>
      <c r="E9" t="s">
        <v>2150</v>
      </c>
      <c r="F9" t="s">
        <v>15054</v>
      </c>
      <c r="G9" t="str">
        <f t="shared" si="0"/>
        <v>address_externalIdentifier=Externe Bezeichner</v>
      </c>
    </row>
    <row r="10" spans="1:7" x14ac:dyDescent="0.3">
      <c r="A10" t="s">
        <v>174</v>
      </c>
      <c r="B10" t="s">
        <v>3299</v>
      </c>
      <c r="C10" t="s">
        <v>1859</v>
      </c>
      <c r="D10" t="s">
        <v>2900</v>
      </c>
      <c r="E10" t="s">
        <v>2385</v>
      </c>
      <c r="F10" t="s">
        <v>15055</v>
      </c>
      <c r="G10" t="str">
        <f t="shared" si="0"/>
        <v>address_postalCode=Postleitzahl</v>
      </c>
    </row>
    <row r="11" spans="1:7" x14ac:dyDescent="0.3">
      <c r="A11" t="s">
        <v>3300</v>
      </c>
      <c r="B11" t="s">
        <v>3301</v>
      </c>
      <c r="C11" t="s">
        <v>3301</v>
      </c>
      <c r="D11" t="s">
        <v>3301</v>
      </c>
      <c r="E11" t="s">
        <v>3301</v>
      </c>
      <c r="F11" t="s">
        <v>15056</v>
      </c>
      <c r="G11" t="str">
        <f t="shared" si="0"/>
        <v>address_postalCodePlus4=ZIP Extn</v>
      </c>
    </row>
    <row r="12" spans="1:7" x14ac:dyDescent="0.3">
      <c r="A12" t="s">
        <v>176</v>
      </c>
      <c r="B12" t="s">
        <v>654</v>
      </c>
      <c r="C12" t="s">
        <v>1692</v>
      </c>
      <c r="D12" t="s">
        <v>2734</v>
      </c>
      <c r="E12" t="s">
        <v>2211</v>
      </c>
      <c r="F12" t="s">
        <v>15057</v>
      </c>
      <c r="G12" t="str">
        <f t="shared" si="0"/>
        <v>address_stateProvince=Bundesland/Kanton</v>
      </c>
    </row>
    <row r="13" spans="1:7" x14ac:dyDescent="0.3">
      <c r="A13" t="s">
        <v>178</v>
      </c>
      <c r="B13" t="s">
        <v>3302</v>
      </c>
      <c r="C13" t="s">
        <v>8706</v>
      </c>
      <c r="D13" t="s">
        <v>8872</v>
      </c>
      <c r="E13" t="s">
        <v>9034</v>
      </c>
      <c r="F13" t="s">
        <v>15058</v>
      </c>
      <c r="G13" t="str">
        <f t="shared" si="0"/>
        <v>address_use=Verwenden Sie Typ</v>
      </c>
    </row>
    <row r="14" spans="1:7" x14ac:dyDescent="0.3">
      <c r="A14" t="s">
        <v>3303</v>
      </c>
      <c r="B14" t="s">
        <v>3304</v>
      </c>
      <c r="C14" t="s">
        <v>8707</v>
      </c>
      <c r="D14" t="s">
        <v>8873</v>
      </c>
      <c r="E14" t="s">
        <v>9035</v>
      </c>
      <c r="F14" t="s">
        <v>15059</v>
      </c>
      <c r="G14" t="str">
        <f t="shared" si="0"/>
        <v>adjustableRateCap=Variabel verzinslichen Cap</v>
      </c>
    </row>
    <row r="15" spans="1:7" x14ac:dyDescent="0.3">
      <c r="A15" t="s">
        <v>3305</v>
      </c>
      <c r="B15" t="s">
        <v>3306</v>
      </c>
      <c r="C15" t="s">
        <v>8708</v>
      </c>
      <c r="D15" t="s">
        <v>8874</v>
      </c>
      <c r="E15" t="s">
        <v>9036</v>
      </c>
      <c r="F15" t="s">
        <v>15060</v>
      </c>
      <c r="G15" t="str">
        <f t="shared" si="0"/>
        <v>adjustableRateCap_capType=Verschlusstyp</v>
      </c>
    </row>
    <row r="16" spans="1:7" x14ac:dyDescent="0.3">
      <c r="A16" t="s">
        <v>3307</v>
      </c>
      <c r="B16" t="s">
        <v>3308</v>
      </c>
      <c r="C16" t="s">
        <v>8709</v>
      </c>
      <c r="D16" t="s">
        <v>8875</v>
      </c>
      <c r="E16" t="s">
        <v>2111</v>
      </c>
      <c r="F16" t="s">
        <v>15061</v>
      </c>
      <c r="G16" t="str">
        <f t="shared" si="0"/>
        <v>adjustableRateCap_contract=Vertrag</v>
      </c>
    </row>
    <row r="17" spans="1:7" x14ac:dyDescent="0.3">
      <c r="A17" t="s">
        <v>3309</v>
      </c>
      <c r="B17" t="s">
        <v>3310</v>
      </c>
      <c r="C17" t="s">
        <v>8710</v>
      </c>
      <c r="D17" t="s">
        <v>8876</v>
      </c>
      <c r="E17" t="s">
        <v>9037</v>
      </c>
      <c r="F17" t="s">
        <v>15062</v>
      </c>
      <c r="G17" t="str">
        <f t="shared" si="0"/>
        <v>adjustableRateCap_effectiveDttm=Effektive Dttm</v>
      </c>
    </row>
    <row r="18" spans="1:7" x14ac:dyDescent="0.3">
      <c r="A18" t="s">
        <v>3311</v>
      </c>
      <c r="B18" t="s">
        <v>3312</v>
      </c>
      <c r="C18" t="s">
        <v>8711</v>
      </c>
      <c r="D18" t="s">
        <v>8877</v>
      </c>
      <c r="E18" t="s">
        <v>9038</v>
      </c>
      <c r="F18" t="s">
        <v>15063</v>
      </c>
      <c r="G18" t="str">
        <f t="shared" si="0"/>
        <v>adjustableRateCap_lifeTimeCapOption=Leben Zeit Abschlussoption</v>
      </c>
    </row>
    <row r="19" spans="1:7" x14ac:dyDescent="0.3">
      <c r="A19" t="s">
        <v>3313</v>
      </c>
      <c r="B19" t="s">
        <v>3314</v>
      </c>
      <c r="C19" t="s">
        <v>8712</v>
      </c>
      <c r="D19" t="s">
        <v>8878</v>
      </c>
      <c r="E19" t="s">
        <v>9039</v>
      </c>
      <c r="F19" t="s">
        <v>15064</v>
      </c>
      <c r="G19" t="str">
        <f t="shared" si="0"/>
        <v>adjustableRateCap_maxPctDecrease=Max Pct Abnahme</v>
      </c>
    </row>
    <row r="20" spans="1:7" x14ac:dyDescent="0.3">
      <c r="A20" t="s">
        <v>3315</v>
      </c>
      <c r="B20" t="s">
        <v>3316</v>
      </c>
      <c r="C20" t="s">
        <v>8713</v>
      </c>
      <c r="D20" t="s">
        <v>8879</v>
      </c>
      <c r="E20" t="s">
        <v>9040</v>
      </c>
      <c r="F20" t="s">
        <v>15065</v>
      </c>
      <c r="G20" t="str">
        <f t="shared" si="0"/>
        <v>adjustableRateCap_maxPctIncrease=Erhöhung der Max-Pct</v>
      </c>
    </row>
    <row r="21" spans="1:7" x14ac:dyDescent="0.3">
      <c r="A21" t="s">
        <v>3317</v>
      </c>
      <c r="B21" t="s">
        <v>3318</v>
      </c>
      <c r="C21" t="s">
        <v>8714</v>
      </c>
      <c r="D21" t="s">
        <v>8880</v>
      </c>
      <c r="E21" t="s">
        <v>9041</v>
      </c>
      <c r="F21" t="s">
        <v>15066</v>
      </c>
      <c r="G21" t="str">
        <f t="shared" si="0"/>
        <v>adjustableRateCap_numIndex=NUM-Index</v>
      </c>
    </row>
    <row r="22" spans="1:7" x14ac:dyDescent="0.3">
      <c r="A22" t="s">
        <v>3319</v>
      </c>
      <c r="B22" t="s">
        <v>3320</v>
      </c>
      <c r="C22" t="s">
        <v>8715</v>
      </c>
      <c r="D22" t="s">
        <v>8881</v>
      </c>
      <c r="E22" t="s">
        <v>9042</v>
      </c>
      <c r="F22" t="s">
        <v>15067</v>
      </c>
      <c r="G22" t="str">
        <f t="shared" si="0"/>
        <v>adjustableRateCap_rateCeiling=Tarif-Decke</v>
      </c>
    </row>
    <row r="23" spans="1:7" x14ac:dyDescent="0.3">
      <c r="A23" t="s">
        <v>3321</v>
      </c>
      <c r="B23" t="s">
        <v>3322</v>
      </c>
      <c r="C23" t="s">
        <v>8716</v>
      </c>
      <c r="D23" t="s">
        <v>8882</v>
      </c>
      <c r="E23" t="s">
        <v>9043</v>
      </c>
      <c r="F23" t="s">
        <v>15068</v>
      </c>
      <c r="G23" t="str">
        <f t="shared" si="0"/>
        <v>adjustableRateCap_rateFloor=Tarif-Boden</v>
      </c>
    </row>
    <row r="24" spans="1:7" x14ac:dyDescent="0.3">
      <c r="A24" t="s">
        <v>3323</v>
      </c>
      <c r="B24" t="s">
        <v>3324</v>
      </c>
      <c r="C24" t="s">
        <v>8717</v>
      </c>
      <c r="D24" t="s">
        <v>8883</v>
      </c>
      <c r="E24" t="s">
        <v>9044</v>
      </c>
      <c r="F24" t="s">
        <v>15069</v>
      </c>
      <c r="G24" t="str">
        <f t="shared" si="0"/>
        <v>advanceMoney=Vorab Geld</v>
      </c>
    </row>
    <row r="25" spans="1:7" x14ac:dyDescent="0.3">
      <c r="A25" t="s">
        <v>3325</v>
      </c>
      <c r="B25" t="s">
        <v>3326</v>
      </c>
      <c r="C25" t="s">
        <v>8718</v>
      </c>
      <c r="D25" t="s">
        <v>8884</v>
      </c>
      <c r="E25" t="s">
        <v>9045</v>
      </c>
      <c r="F25" t="s">
        <v>15070</v>
      </c>
      <c r="G25" t="str">
        <f t="shared" si="0"/>
        <v>advanceMoneyReceipt=Vorab Geld Eingang</v>
      </c>
    </row>
    <row r="26" spans="1:7" x14ac:dyDescent="0.3">
      <c r="A26" t="s">
        <v>3327</v>
      </c>
      <c r="B26" t="s">
        <v>3324</v>
      </c>
      <c r="C26" t="s">
        <v>8717</v>
      </c>
      <c r="D26" t="s">
        <v>8883</v>
      </c>
      <c r="E26" t="s">
        <v>9044</v>
      </c>
      <c r="F26" t="s">
        <v>15069</v>
      </c>
      <c r="G26" t="str">
        <f t="shared" si="0"/>
        <v>advanceMoneyReceipt_advanceMoney=Vorab Geld</v>
      </c>
    </row>
    <row r="27" spans="1:7" x14ac:dyDescent="0.3">
      <c r="A27" t="s">
        <v>3328</v>
      </c>
      <c r="B27" t="s">
        <v>3329</v>
      </c>
      <c r="C27" t="s">
        <v>8719</v>
      </c>
      <c r="D27" t="s">
        <v>8885</v>
      </c>
      <c r="E27" t="s">
        <v>9046</v>
      </c>
      <c r="F27" t="s">
        <v>15071</v>
      </c>
      <c r="G27" t="str">
        <f t="shared" si="0"/>
        <v>advanceMoneyReceipt_appliedAmt=Angewandte Amt</v>
      </c>
    </row>
    <row r="28" spans="1:7" x14ac:dyDescent="0.3">
      <c r="A28" t="s">
        <v>3330</v>
      </c>
      <c r="B28" t="s">
        <v>3331</v>
      </c>
      <c r="C28" t="s">
        <v>8720</v>
      </c>
      <c r="D28" t="s">
        <v>8886</v>
      </c>
      <c r="E28" t="s">
        <v>9047</v>
      </c>
      <c r="F28" t="s">
        <v>15072</v>
      </c>
      <c r="G28" t="str">
        <f t="shared" si="0"/>
        <v>advanceMoneyReceipt_deductFrmPartnerFunding=Vorsteuerabzug Frm Partner Finanzierung</v>
      </c>
    </row>
    <row r="29" spans="1:7" x14ac:dyDescent="0.3">
      <c r="A29" t="s">
        <v>3332</v>
      </c>
      <c r="B29" t="s">
        <v>3333</v>
      </c>
      <c r="C29" t="s">
        <v>8721</v>
      </c>
      <c r="D29" t="s">
        <v>8887</v>
      </c>
      <c r="E29" t="s">
        <v>9048</v>
      </c>
      <c r="F29" t="s">
        <v>15073</v>
      </c>
      <c r="G29" t="str">
        <f t="shared" si="0"/>
        <v>advanceMoneyReceipt_depositDttm=Einzahlung Dttm</v>
      </c>
    </row>
    <row r="30" spans="1:7" x14ac:dyDescent="0.3">
      <c r="A30" t="s">
        <v>3334</v>
      </c>
      <c r="B30" t="s">
        <v>3318</v>
      </c>
      <c r="C30" t="s">
        <v>8714</v>
      </c>
      <c r="D30" t="s">
        <v>8880</v>
      </c>
      <c r="E30" t="s">
        <v>9041</v>
      </c>
      <c r="F30" t="s">
        <v>15066</v>
      </c>
      <c r="G30" t="str">
        <f t="shared" si="0"/>
        <v>advanceMoneyReceipt_numIndex=NUM-Index</v>
      </c>
    </row>
    <row r="31" spans="1:7" x14ac:dyDescent="0.3">
      <c r="A31" t="s">
        <v>3335</v>
      </c>
      <c r="B31" t="s">
        <v>3336</v>
      </c>
      <c r="C31" t="s">
        <v>8722</v>
      </c>
      <c r="D31" t="s">
        <v>8888</v>
      </c>
      <c r="E31" t="s">
        <v>9049</v>
      </c>
      <c r="F31" t="s">
        <v>15074</v>
      </c>
      <c r="G31" t="str">
        <f t="shared" si="0"/>
        <v>advanceMoneyReceipt_receiptAmt=Eingang-Amt</v>
      </c>
    </row>
    <row r="32" spans="1:7" x14ac:dyDescent="0.3">
      <c r="A32" t="s">
        <v>3337</v>
      </c>
      <c r="B32" t="s">
        <v>3338</v>
      </c>
      <c r="C32" t="s">
        <v>8723</v>
      </c>
      <c r="D32" t="s">
        <v>8889</v>
      </c>
      <c r="E32" t="s">
        <v>9050</v>
      </c>
      <c r="F32" t="s">
        <v>15075</v>
      </c>
      <c r="G32" t="str">
        <f t="shared" si="0"/>
        <v>advanceMoneyReceipt_receiptDttm=Eingang Dttm</v>
      </c>
    </row>
    <row r="33" spans="1:7" x14ac:dyDescent="0.3">
      <c r="A33" t="s">
        <v>3339</v>
      </c>
      <c r="B33" t="s">
        <v>3340</v>
      </c>
      <c r="C33" t="s">
        <v>8724</v>
      </c>
      <c r="D33" t="s">
        <v>8890</v>
      </c>
      <c r="E33" t="s">
        <v>9051</v>
      </c>
      <c r="F33" t="s">
        <v>15076</v>
      </c>
      <c r="G33" t="str">
        <f t="shared" si="0"/>
        <v>advanceMoneyReceipt_receiptNumber=Belegnummer</v>
      </c>
    </row>
    <row r="34" spans="1:7" x14ac:dyDescent="0.3">
      <c r="A34" t="s">
        <v>3341</v>
      </c>
      <c r="B34" t="s">
        <v>3342</v>
      </c>
      <c r="C34" t="s">
        <v>8725</v>
      </c>
      <c r="D34" t="s">
        <v>8891</v>
      </c>
      <c r="E34" t="s">
        <v>9052</v>
      </c>
      <c r="F34" t="s">
        <v>15077</v>
      </c>
      <c r="G34" t="str">
        <f t="shared" si="0"/>
        <v>advanceMoneyReceipt_receiptType=Eingang Typ</v>
      </c>
    </row>
    <row r="35" spans="1:7" x14ac:dyDescent="0.3">
      <c r="A35" t="s">
        <v>3343</v>
      </c>
      <c r="B35" t="s">
        <v>3344</v>
      </c>
      <c r="C35" t="s">
        <v>8726</v>
      </c>
      <c r="D35" t="s">
        <v>8892</v>
      </c>
      <c r="E35" t="s">
        <v>9053</v>
      </c>
      <c r="F35" t="s">
        <v>15078</v>
      </c>
      <c r="G35" t="str">
        <f t="shared" si="0"/>
        <v>advanceMoney_advanceMoneyReceipts=Vorab Geld Einnahmen</v>
      </c>
    </row>
    <row r="36" spans="1:7" x14ac:dyDescent="0.3">
      <c r="A36" t="s">
        <v>3345</v>
      </c>
      <c r="B36" t="s">
        <v>3346</v>
      </c>
      <c r="C36" t="s">
        <v>8727</v>
      </c>
      <c r="D36" t="s">
        <v>8893</v>
      </c>
      <c r="E36" t="s">
        <v>9054</v>
      </c>
      <c r="F36" t="s">
        <v>15079</v>
      </c>
      <c r="G36" t="str">
        <f t="shared" si="0"/>
        <v>advanceMoney_advanceMoneyType=Advance-Money-Datentyp</v>
      </c>
    </row>
    <row r="37" spans="1:7" x14ac:dyDescent="0.3">
      <c r="A37" t="s">
        <v>3347</v>
      </c>
      <c r="B37" t="s">
        <v>28</v>
      </c>
      <c r="C37" t="s">
        <v>1422</v>
      </c>
      <c r="D37" t="s">
        <v>2470</v>
      </c>
      <c r="E37" t="s">
        <v>1943</v>
      </c>
      <c r="F37" t="s">
        <v>15080</v>
      </c>
      <c r="G37" t="str">
        <f t="shared" si="0"/>
        <v>advanceMoney_advancePmtAmt=Betrag</v>
      </c>
    </row>
    <row r="38" spans="1:7" x14ac:dyDescent="0.3">
      <c r="A38" t="s">
        <v>3348</v>
      </c>
      <c r="B38" t="s">
        <v>3349</v>
      </c>
      <c r="C38" t="s">
        <v>8728</v>
      </c>
      <c r="D38" t="s">
        <v>8894</v>
      </c>
      <c r="E38" t="s">
        <v>9055</v>
      </c>
      <c r="F38" t="s">
        <v>15081</v>
      </c>
      <c r="G38" t="str">
        <f t="shared" si="0"/>
        <v>advanceMoney_advancePmtPct=Prozentsatz</v>
      </c>
    </row>
    <row r="39" spans="1:7" x14ac:dyDescent="0.3">
      <c r="A39" t="s">
        <v>3350</v>
      </c>
      <c r="B39" t="s">
        <v>839</v>
      </c>
      <c r="C39" t="s">
        <v>1765</v>
      </c>
      <c r="D39" t="s">
        <v>1765</v>
      </c>
      <c r="E39" t="s">
        <v>2287</v>
      </c>
      <c r="F39" t="s">
        <v>15082</v>
      </c>
      <c r="G39" t="str">
        <f t="shared" si="0"/>
        <v>advanceMoney_basisPct=Grundlage</v>
      </c>
    </row>
    <row r="40" spans="1:7" x14ac:dyDescent="0.3">
      <c r="A40" t="s">
        <v>3351</v>
      </c>
      <c r="B40" t="s">
        <v>3352</v>
      </c>
      <c r="C40" t="s">
        <v>8729</v>
      </c>
      <c r="D40" t="s">
        <v>8895</v>
      </c>
      <c r="E40" t="s">
        <v>9056</v>
      </c>
      <c r="F40" t="s">
        <v>15083</v>
      </c>
      <c r="G40" t="str">
        <f t="shared" si="0"/>
        <v>advanceMoney_calculatedAdvancePmtAmt=Berechnete Advance Pmt Amt</v>
      </c>
    </row>
    <row r="41" spans="1:7" x14ac:dyDescent="0.3">
      <c r="A41" t="s">
        <v>3353</v>
      </c>
      <c r="B41" t="s">
        <v>3354</v>
      </c>
      <c r="C41" t="s">
        <v>8730</v>
      </c>
      <c r="D41" t="s">
        <v>8896</v>
      </c>
      <c r="E41" t="s">
        <v>9057</v>
      </c>
      <c r="F41" t="s">
        <v>15084</v>
      </c>
      <c r="G41" t="str">
        <f t="shared" si="0"/>
        <v>advanceMoney_levelType=Ebenentyp</v>
      </c>
    </row>
    <row r="42" spans="1:7" x14ac:dyDescent="0.3">
      <c r="A42" t="s">
        <v>3355</v>
      </c>
      <c r="B42" t="s">
        <v>3356</v>
      </c>
      <c r="C42" t="s">
        <v>8731</v>
      </c>
      <c r="D42" t="s">
        <v>8897</v>
      </c>
      <c r="E42" t="s">
        <v>9058</v>
      </c>
      <c r="F42" t="s">
        <v>15085</v>
      </c>
      <c r="G42" t="str">
        <f t="shared" si="0"/>
        <v>advanceMoney_minAcceptablePercent=Minimale Prozent akzeptabel</v>
      </c>
    </row>
    <row r="43" spans="1:7" x14ac:dyDescent="0.3">
      <c r="A43" t="s">
        <v>3357</v>
      </c>
      <c r="B43" t="s">
        <v>3358</v>
      </c>
      <c r="C43" t="s">
        <v>8732</v>
      </c>
      <c r="D43" t="s">
        <v>8898</v>
      </c>
      <c r="E43" t="s">
        <v>9059</v>
      </c>
      <c r="F43" t="s">
        <v>15086</v>
      </c>
      <c r="G43" t="str">
        <f t="shared" si="0"/>
        <v>advanceMoney_numAdvancePmt=NUM Advance Pmt</v>
      </c>
    </row>
    <row r="44" spans="1:7" x14ac:dyDescent="0.3">
      <c r="A44" t="s">
        <v>3359</v>
      </c>
      <c r="B44" t="s">
        <v>3360</v>
      </c>
      <c r="C44" t="s">
        <v>8733</v>
      </c>
      <c r="D44" t="s">
        <v>8899</v>
      </c>
      <c r="E44" t="s">
        <v>9060</v>
      </c>
      <c r="F44" t="s">
        <v>15087</v>
      </c>
      <c r="G44" t="str">
        <f t="shared" si="0"/>
        <v>advanceMoney_numFirstPayments=Anzahl der ersten Zahlungen</v>
      </c>
    </row>
    <row r="45" spans="1:7" x14ac:dyDescent="0.3">
      <c r="A45" t="s">
        <v>3361</v>
      </c>
      <c r="B45" t="s">
        <v>3318</v>
      </c>
      <c r="C45" t="s">
        <v>8714</v>
      </c>
      <c r="D45" t="s">
        <v>8880</v>
      </c>
      <c r="E45" t="s">
        <v>9041</v>
      </c>
      <c r="F45" t="s">
        <v>15066</v>
      </c>
      <c r="G45" t="str">
        <f t="shared" si="0"/>
        <v>advanceMoney_numIndex=NUM-Index</v>
      </c>
    </row>
    <row r="46" spans="1:7" x14ac:dyDescent="0.3">
      <c r="A46" t="s">
        <v>3362</v>
      </c>
      <c r="B46" t="s">
        <v>3363</v>
      </c>
      <c r="C46" t="s">
        <v>8734</v>
      </c>
      <c r="D46" t="s">
        <v>8900</v>
      </c>
      <c r="E46" t="s">
        <v>9061</v>
      </c>
      <c r="F46" t="s">
        <v>15088</v>
      </c>
      <c r="G46" t="str">
        <f t="shared" si="0"/>
        <v>advanceMoney_numLastPayments=Anzahl der letzten Zahlungen</v>
      </c>
    </row>
    <row r="47" spans="1:7" x14ac:dyDescent="0.3">
      <c r="A47" t="s">
        <v>3364</v>
      </c>
      <c r="B47" t="s">
        <v>3365</v>
      </c>
      <c r="C47" t="s">
        <v>8735</v>
      </c>
      <c r="D47" t="s">
        <v>8901</v>
      </c>
      <c r="E47" t="s">
        <v>9062</v>
      </c>
      <c r="F47" t="s">
        <v>15089</v>
      </c>
      <c r="G47" t="str">
        <f t="shared" si="0"/>
        <v>advanceMoney_paymentType=Zahlungsart</v>
      </c>
    </row>
    <row r="48" spans="1:7" x14ac:dyDescent="0.3">
      <c r="A48" t="s">
        <v>3366</v>
      </c>
      <c r="B48" t="s">
        <v>3367</v>
      </c>
      <c r="C48" t="s">
        <v>8736</v>
      </c>
      <c r="D48" t="s">
        <v>8902</v>
      </c>
      <c r="E48" t="s">
        <v>9063</v>
      </c>
      <c r="F48" t="s">
        <v>15090</v>
      </c>
      <c r="G48" t="str">
        <f t="shared" si="0"/>
        <v>advanceMoney_taxable=Steuerpflichtige</v>
      </c>
    </row>
    <row r="49" spans="1:7" x14ac:dyDescent="0.3">
      <c r="A49" t="s">
        <v>3368</v>
      </c>
      <c r="B49" t="s">
        <v>3369</v>
      </c>
      <c r="C49" t="s">
        <v>8737</v>
      </c>
      <c r="D49" t="s">
        <v>8903</v>
      </c>
      <c r="E49" t="s">
        <v>9064</v>
      </c>
      <c r="F49" t="s">
        <v>15091</v>
      </c>
      <c r="G49" t="str">
        <f t="shared" si="0"/>
        <v>advancedFunding=Erweiterte Finanzierung</v>
      </c>
    </row>
    <row r="50" spans="1:7" x14ac:dyDescent="0.3">
      <c r="A50" t="s">
        <v>3370</v>
      </c>
      <c r="B50" t="s">
        <v>3371</v>
      </c>
      <c r="C50" t="s">
        <v>8738</v>
      </c>
      <c r="D50" t="s">
        <v>8904</v>
      </c>
      <c r="E50" t="s">
        <v>9065</v>
      </c>
      <c r="F50" t="s">
        <v>15092</v>
      </c>
      <c r="G50" t="str">
        <f t="shared" si="0"/>
        <v>advancedFunding_adder=Kreuzotter</v>
      </c>
    </row>
    <row r="51" spans="1:7" x14ac:dyDescent="0.3">
      <c r="A51" t="s">
        <v>3372</v>
      </c>
      <c r="B51" t="s">
        <v>3373</v>
      </c>
      <c r="C51" t="s">
        <v>8739</v>
      </c>
      <c r="D51" t="s">
        <v>8905</v>
      </c>
      <c r="E51" t="s">
        <v>9066</v>
      </c>
      <c r="F51" t="s">
        <v>15093</v>
      </c>
      <c r="G51" t="str">
        <f t="shared" si="0"/>
        <v>advancedFunding_applicationSpecific=Anwendungsspezifische</v>
      </c>
    </row>
    <row r="52" spans="1:7" x14ac:dyDescent="0.3">
      <c r="A52" t="s">
        <v>3374</v>
      </c>
      <c r="B52" t="s">
        <v>3375</v>
      </c>
      <c r="C52" t="s">
        <v>8740</v>
      </c>
      <c r="D52" t="s">
        <v>8906</v>
      </c>
      <c r="E52" t="s">
        <v>9067</v>
      </c>
      <c r="F52" t="s">
        <v>15094</v>
      </c>
      <c r="G52" t="str">
        <f t="shared" si="0"/>
        <v>advancedFunding_fixedPct=Feste Pct</v>
      </c>
    </row>
    <row r="53" spans="1:7" x14ac:dyDescent="0.3">
      <c r="A53" t="s">
        <v>3376</v>
      </c>
      <c r="B53" t="s">
        <v>3377</v>
      </c>
      <c r="C53" t="s">
        <v>8741</v>
      </c>
      <c r="D53" t="s">
        <v>8907</v>
      </c>
      <c r="E53" t="s">
        <v>9068</v>
      </c>
      <c r="F53" t="s">
        <v>15095</v>
      </c>
      <c r="G53" t="str">
        <f t="shared" si="0"/>
        <v>advancedFunding_fundingEligible=Finanzierung förderfähige</v>
      </c>
    </row>
    <row r="54" spans="1:7" x14ac:dyDescent="0.3">
      <c r="A54" t="s">
        <v>3378</v>
      </c>
      <c r="B54" t="s">
        <v>3379</v>
      </c>
      <c r="C54" t="s">
        <v>8742</v>
      </c>
      <c r="D54" t="s">
        <v>8908</v>
      </c>
      <c r="E54" t="s">
        <v>9069</v>
      </c>
      <c r="F54" t="s">
        <v>15096</v>
      </c>
      <c r="G54" t="str">
        <f t="shared" si="0"/>
        <v>advancedFunding_gracePeriodType=Grace Periode Typ</v>
      </c>
    </row>
    <row r="55" spans="1:7" x14ac:dyDescent="0.3">
      <c r="A55" t="s">
        <v>3380</v>
      </c>
      <c r="B55" t="s">
        <v>3381</v>
      </c>
      <c r="C55" t="s">
        <v>1776</v>
      </c>
      <c r="D55" t="s">
        <v>863</v>
      </c>
      <c r="E55" t="s">
        <v>2298</v>
      </c>
      <c r="F55" t="s">
        <v>863</v>
      </c>
      <c r="G55" t="str">
        <f t="shared" si="0"/>
        <v>advancedFunding_index=Index</v>
      </c>
    </row>
    <row r="56" spans="1:7" x14ac:dyDescent="0.3">
      <c r="A56" t="s">
        <v>3382</v>
      </c>
      <c r="B56" t="s">
        <v>3383</v>
      </c>
      <c r="C56" t="s">
        <v>8743</v>
      </c>
      <c r="D56" t="s">
        <v>8909</v>
      </c>
      <c r="E56" t="s">
        <v>9070</v>
      </c>
      <c r="F56" t="s">
        <v>15097</v>
      </c>
      <c r="G56" t="str">
        <f t="shared" si="0"/>
        <v>advancedFunding_indexName=Indexname</v>
      </c>
    </row>
    <row r="57" spans="1:7" x14ac:dyDescent="0.3">
      <c r="A57" t="s">
        <v>3384</v>
      </c>
      <c r="B57" t="s">
        <v>3385</v>
      </c>
      <c r="C57" t="s">
        <v>8744</v>
      </c>
      <c r="D57" t="s">
        <v>8910</v>
      </c>
      <c r="E57" t="s">
        <v>9071</v>
      </c>
      <c r="F57" t="s">
        <v>15098</v>
      </c>
      <c r="G57" t="str">
        <f t="shared" si="0"/>
        <v>advancedFunding_intCalcFormula=Int-Calc-Formel</v>
      </c>
    </row>
    <row r="58" spans="1:7" x14ac:dyDescent="0.3">
      <c r="A58" t="s">
        <v>3386</v>
      </c>
      <c r="B58" t="s">
        <v>3387</v>
      </c>
      <c r="C58" t="s">
        <v>8745</v>
      </c>
      <c r="D58" t="s">
        <v>8911</v>
      </c>
      <c r="E58" t="s">
        <v>9072</v>
      </c>
      <c r="F58" t="s">
        <v>15099</v>
      </c>
      <c r="G58" t="str">
        <f t="shared" si="0"/>
        <v>advancedFunding_interestFreePeriodInDays=Kostenlose Zinsperiode In Tagen</v>
      </c>
    </row>
    <row r="59" spans="1:7" x14ac:dyDescent="0.3">
      <c r="A59" t="s">
        <v>3388</v>
      </c>
      <c r="B59" t="s">
        <v>3389</v>
      </c>
      <c r="C59" t="s">
        <v>8746</v>
      </c>
      <c r="D59" t="s">
        <v>8912</v>
      </c>
      <c r="E59" t="s">
        <v>9073</v>
      </c>
      <c r="F59" t="s">
        <v>15100</v>
      </c>
      <c r="G59" t="str">
        <f t="shared" si="0"/>
        <v>advancedFunding_interestFrequency=Interesse-Frequenz</v>
      </c>
    </row>
    <row r="60" spans="1:7" x14ac:dyDescent="0.3">
      <c r="A60" t="s">
        <v>3390</v>
      </c>
      <c r="B60" t="s">
        <v>3391</v>
      </c>
      <c r="C60" t="s">
        <v>8747</v>
      </c>
      <c r="D60" t="s">
        <v>8913</v>
      </c>
      <c r="E60" t="s">
        <v>9074</v>
      </c>
      <c r="F60" t="s">
        <v>15101</v>
      </c>
      <c r="G60" t="str">
        <f t="shared" si="0"/>
        <v>advancedFunding_interestGracePeriod=Interesse Gnadenfrist</v>
      </c>
    </row>
    <row r="61" spans="1:7" x14ac:dyDescent="0.3">
      <c r="A61" t="s">
        <v>3392</v>
      </c>
      <c r="B61" t="s">
        <v>3393</v>
      </c>
      <c r="C61" t="s">
        <v>8748</v>
      </c>
      <c r="D61" t="s">
        <v>8914</v>
      </c>
      <c r="E61" t="s">
        <v>9075</v>
      </c>
      <c r="F61" t="s">
        <v>15102</v>
      </c>
      <c r="G61" t="str">
        <f t="shared" si="0"/>
        <v>advancedFunding_interestRate=Zinssatz</v>
      </c>
    </row>
    <row r="62" spans="1:7" x14ac:dyDescent="0.3">
      <c r="A62" t="s">
        <v>3394</v>
      </c>
      <c r="B62" t="s">
        <v>3395</v>
      </c>
      <c r="C62" t="s">
        <v>8749</v>
      </c>
      <c r="D62" t="s">
        <v>8915</v>
      </c>
      <c r="E62" t="s">
        <v>9076</v>
      </c>
      <c r="F62" t="s">
        <v>15103</v>
      </c>
      <c r="G62" t="str">
        <f t="shared" si="0"/>
        <v>advancedFunding_lineLimit=Linie Limit</v>
      </c>
    </row>
    <row r="63" spans="1:7" x14ac:dyDescent="0.3">
      <c r="A63" t="s">
        <v>3396</v>
      </c>
      <c r="B63" t="s">
        <v>3397</v>
      </c>
      <c r="C63" t="s">
        <v>8750</v>
      </c>
      <c r="D63" t="s">
        <v>8916</v>
      </c>
      <c r="E63" t="s">
        <v>9077</v>
      </c>
      <c r="F63" t="s">
        <v>15104</v>
      </c>
      <c r="G63" t="str">
        <f t="shared" si="0"/>
        <v>advancedFunding_maximumBookingPeriod=Maximale Buchungszeitraum</v>
      </c>
    </row>
    <row r="64" spans="1:7" x14ac:dyDescent="0.3">
      <c r="A64" t="s">
        <v>3398</v>
      </c>
      <c r="B64" t="s">
        <v>3399</v>
      </c>
      <c r="C64" t="s">
        <v>8751</v>
      </c>
      <c r="D64" t="s">
        <v>8917</v>
      </c>
      <c r="E64" t="s">
        <v>9078</v>
      </c>
      <c r="F64" t="s">
        <v>15105</v>
      </c>
      <c r="G64" t="str">
        <f t="shared" si="0"/>
        <v>advancedFunding_maximumDealFunding=Maximale Deal Finanzierung</v>
      </c>
    </row>
    <row r="65" spans="1:7" x14ac:dyDescent="0.3">
      <c r="A65" t="s">
        <v>3400</v>
      </c>
      <c r="B65" t="s">
        <v>3401</v>
      </c>
      <c r="C65" t="s">
        <v>8752</v>
      </c>
      <c r="D65" t="s">
        <v>8918</v>
      </c>
      <c r="E65" t="s">
        <v>9079</v>
      </c>
      <c r="F65" t="s">
        <v>15106</v>
      </c>
      <c r="G65" t="str">
        <f t="shared" si="0"/>
        <v>advancedFunding_rateBumpPct=Bewerten Bump Pct</v>
      </c>
    </row>
    <row r="66" spans="1:7" x14ac:dyDescent="0.3">
      <c r="A66" t="s">
        <v>3402</v>
      </c>
      <c r="B66" t="s">
        <v>3403</v>
      </c>
      <c r="C66" t="s">
        <v>1706</v>
      </c>
      <c r="D66" t="s">
        <v>8919</v>
      </c>
      <c r="E66" t="s">
        <v>9080</v>
      </c>
      <c r="F66" t="s">
        <v>15107</v>
      </c>
      <c r="G66" t="str">
        <f t="shared" si="0"/>
        <v>advancedFunding_rateSource=Tarif-Quelle</v>
      </c>
    </row>
    <row r="67" spans="1:7" x14ac:dyDescent="0.3">
      <c r="A67" t="s">
        <v>3404</v>
      </c>
      <c r="B67" t="s">
        <v>3405</v>
      </c>
      <c r="C67" t="s">
        <v>8753</v>
      </c>
      <c r="D67" t="s">
        <v>8920</v>
      </c>
      <c r="E67" t="s">
        <v>9081</v>
      </c>
      <c r="F67" t="s">
        <v>15108</v>
      </c>
      <c r="G67" t="str">
        <f t="shared" ref="G67:G130" si="1">CONCATENATE(A67, "=", F67)</f>
        <v>amortizationInformation=Abschreibungen auf Informationen</v>
      </c>
    </row>
    <row r="68" spans="1:7" x14ac:dyDescent="0.3">
      <c r="A68" t="s">
        <v>3406</v>
      </c>
      <c r="B68" t="s">
        <v>3407</v>
      </c>
      <c r="C68" t="s">
        <v>8754</v>
      </c>
      <c r="D68" t="s">
        <v>8921</v>
      </c>
      <c r="E68" t="s">
        <v>9082</v>
      </c>
      <c r="F68" t="s">
        <v>15109</v>
      </c>
      <c r="G68" t="str">
        <f t="shared" si="1"/>
        <v>amortizationInformation_adjRateRounding=ADJ-Rate, die Rundung</v>
      </c>
    </row>
    <row r="69" spans="1:7" x14ac:dyDescent="0.3">
      <c r="A69" t="s">
        <v>3408</v>
      </c>
      <c r="B69" t="s">
        <v>3409</v>
      </c>
      <c r="C69" t="s">
        <v>8755</v>
      </c>
      <c r="D69" t="s">
        <v>2817</v>
      </c>
      <c r="E69" t="s">
        <v>2297</v>
      </c>
      <c r="F69" t="s">
        <v>15110</v>
      </c>
      <c r="G69" t="str">
        <f t="shared" si="1"/>
        <v>amortizationInformation_advancePaymentOption=Advance Payment Option</v>
      </c>
    </row>
    <row r="70" spans="1:7" x14ac:dyDescent="0.3">
      <c r="A70" t="s">
        <v>3410</v>
      </c>
      <c r="B70" t="s">
        <v>3411</v>
      </c>
      <c r="C70" t="s">
        <v>8756</v>
      </c>
      <c r="D70" t="s">
        <v>8922</v>
      </c>
      <c r="E70" t="s">
        <v>9083</v>
      </c>
      <c r="F70" t="s">
        <v>15111</v>
      </c>
      <c r="G70" t="str">
        <f t="shared" si="1"/>
        <v>amortizationInformation_amortizationLifeCycle=Abschreibungen-Lebenszyklus</v>
      </c>
    </row>
    <row r="71" spans="1:7" x14ac:dyDescent="0.3">
      <c r="A71" t="s">
        <v>3412</v>
      </c>
      <c r="B71" t="s">
        <v>3413</v>
      </c>
      <c r="C71" t="s">
        <v>8757</v>
      </c>
      <c r="D71" t="s">
        <v>8923</v>
      </c>
      <c r="E71" t="s">
        <v>9084</v>
      </c>
      <c r="F71" t="s">
        <v>15112</v>
      </c>
      <c r="G71" t="str">
        <f t="shared" si="1"/>
        <v>amortizationInformation_curtailmentOption=Beschneidung-Option</v>
      </c>
    </row>
    <row r="72" spans="1:7" x14ac:dyDescent="0.3">
      <c r="A72" t="s">
        <v>3414</v>
      </c>
      <c r="B72" t="s">
        <v>3415</v>
      </c>
      <c r="C72" t="s">
        <v>8758</v>
      </c>
      <c r="D72" t="s">
        <v>8924</v>
      </c>
      <c r="E72" t="s">
        <v>9085</v>
      </c>
      <c r="F72" t="s">
        <v>15113</v>
      </c>
      <c r="G72" t="str">
        <f t="shared" si="1"/>
        <v>amortizationInformation_customerNotifyDays=Kunden Tage melden</v>
      </c>
    </row>
    <row r="73" spans="1:7" x14ac:dyDescent="0.3">
      <c r="A73" t="s">
        <v>3416</v>
      </c>
      <c r="B73" t="s">
        <v>3417</v>
      </c>
      <c r="C73" t="s">
        <v>8759</v>
      </c>
      <c r="D73" t="s">
        <v>8925</v>
      </c>
      <c r="E73" t="s">
        <v>9086</v>
      </c>
      <c r="F73" t="s">
        <v>15114</v>
      </c>
      <c r="G73" t="str">
        <f t="shared" si="1"/>
        <v>amortizationInformation_nextScheduleDttm=Nächsten Zeitplan Dttm</v>
      </c>
    </row>
    <row r="74" spans="1:7" x14ac:dyDescent="0.3">
      <c r="A74" t="s">
        <v>3418</v>
      </c>
      <c r="B74" t="s">
        <v>3419</v>
      </c>
      <c r="C74" t="s">
        <v>8760</v>
      </c>
      <c r="D74" t="s">
        <v>8926</v>
      </c>
      <c r="E74" t="s">
        <v>9087</v>
      </c>
      <c r="F74" t="s">
        <v>15115</v>
      </c>
      <c r="G74" t="str">
        <f t="shared" si="1"/>
        <v>amortizationInformation_overToleranceAmt=Über Toleranz-Amt</v>
      </c>
    </row>
    <row r="75" spans="1:7" x14ac:dyDescent="0.3">
      <c r="A75" t="s">
        <v>3420</v>
      </c>
      <c r="B75" t="s">
        <v>3421</v>
      </c>
      <c r="C75" t="s">
        <v>8761</v>
      </c>
      <c r="D75" t="s">
        <v>8927</v>
      </c>
      <c r="E75" t="s">
        <v>9088</v>
      </c>
      <c r="F75" t="s">
        <v>15116</v>
      </c>
      <c r="G75" t="str">
        <f t="shared" si="1"/>
        <v>amortizationInformation_overToleranceIndicator=Über Toleranz Anzeige</v>
      </c>
    </row>
    <row r="76" spans="1:7" x14ac:dyDescent="0.3">
      <c r="A76" t="s">
        <v>3422</v>
      </c>
      <c r="B76" t="s">
        <v>3423</v>
      </c>
      <c r="C76" t="s">
        <v>8762</v>
      </c>
      <c r="D76" t="s">
        <v>8928</v>
      </c>
      <c r="E76" t="s">
        <v>9089</v>
      </c>
      <c r="F76" t="s">
        <v>15117</v>
      </c>
      <c r="G76" t="str">
        <f t="shared" si="1"/>
        <v>amortizationInformation_overTolerancePct=Über Toleranz Pct</v>
      </c>
    </row>
    <row r="77" spans="1:7" x14ac:dyDescent="0.3">
      <c r="A77" t="s">
        <v>3424</v>
      </c>
      <c r="B77" t="s">
        <v>3425</v>
      </c>
      <c r="C77" t="s">
        <v>8763</v>
      </c>
      <c r="D77" t="s">
        <v>8929</v>
      </c>
      <c r="E77" t="s">
        <v>9090</v>
      </c>
      <c r="F77" t="s">
        <v>15118</v>
      </c>
      <c r="G77" t="str">
        <f t="shared" si="1"/>
        <v>amortizationInformation_reamBasis=Ries-Basis</v>
      </c>
    </row>
    <row r="78" spans="1:7" x14ac:dyDescent="0.3">
      <c r="A78" t="s">
        <v>3426</v>
      </c>
      <c r="B78" t="s">
        <v>3427</v>
      </c>
      <c r="C78" t="s">
        <v>8764</v>
      </c>
      <c r="D78" t="s">
        <v>8930</v>
      </c>
      <c r="E78" t="s">
        <v>9091</v>
      </c>
      <c r="F78" t="s">
        <v>15119</v>
      </c>
      <c r="G78" t="str">
        <f t="shared" si="1"/>
        <v>amortizationInformation_reamIndicator=Ries-Indikator</v>
      </c>
    </row>
    <row r="79" spans="1:7" x14ac:dyDescent="0.3">
      <c r="A79" t="s">
        <v>3428</v>
      </c>
      <c r="B79" t="s">
        <v>3429</v>
      </c>
      <c r="C79" t="s">
        <v>8765</v>
      </c>
      <c r="D79" t="s">
        <v>8931</v>
      </c>
      <c r="E79" t="s">
        <v>9092</v>
      </c>
      <c r="F79" t="s">
        <v>15120</v>
      </c>
      <c r="G79" t="str">
        <f t="shared" si="1"/>
        <v>amortizationInformation_reamPeriodDttm=Ries Zeitraum Dttm</v>
      </c>
    </row>
    <row r="80" spans="1:7" x14ac:dyDescent="0.3">
      <c r="A80" t="s">
        <v>3430</v>
      </c>
      <c r="B80" t="s">
        <v>3431</v>
      </c>
      <c r="C80" t="s">
        <v>8766</v>
      </c>
      <c r="D80" t="s">
        <v>8932</v>
      </c>
      <c r="E80" t="s">
        <v>9093</v>
      </c>
      <c r="F80" t="s">
        <v>15121</v>
      </c>
      <c r="G80" t="str">
        <f t="shared" si="1"/>
        <v>amortizationInformation_reamPriority=Ries-Priorität</v>
      </c>
    </row>
    <row r="81" spans="1:7" x14ac:dyDescent="0.3">
      <c r="A81" t="s">
        <v>3432</v>
      </c>
      <c r="B81" t="s">
        <v>3433</v>
      </c>
      <c r="C81" t="s">
        <v>8767</v>
      </c>
      <c r="D81" t="s">
        <v>8933</v>
      </c>
      <c r="E81" t="s">
        <v>9094</v>
      </c>
      <c r="F81" t="s">
        <v>15122</v>
      </c>
      <c r="G81" t="str">
        <f t="shared" si="1"/>
        <v>amortizationInformation_scheduleReamMonths=Ream Monate planen</v>
      </c>
    </row>
    <row r="82" spans="1:7" x14ac:dyDescent="0.3">
      <c r="A82" t="s">
        <v>3434</v>
      </c>
      <c r="B82" t="s">
        <v>3435</v>
      </c>
      <c r="C82" t="s">
        <v>8768</v>
      </c>
      <c r="D82" t="s">
        <v>8934</v>
      </c>
      <c r="E82" t="s">
        <v>9095</v>
      </c>
      <c r="F82" t="s">
        <v>15123</v>
      </c>
      <c r="G82" t="str">
        <f t="shared" si="1"/>
        <v>amortizationInformation_shortToleranceAmt=Kurze Toleranz Amt</v>
      </c>
    </row>
    <row r="83" spans="1:7" x14ac:dyDescent="0.3">
      <c r="A83" t="s">
        <v>3436</v>
      </c>
      <c r="B83" t="s">
        <v>3437</v>
      </c>
      <c r="C83" t="s">
        <v>8769</v>
      </c>
      <c r="D83" t="s">
        <v>8935</v>
      </c>
      <c r="E83" t="s">
        <v>9096</v>
      </c>
      <c r="F83" t="s">
        <v>15124</v>
      </c>
      <c r="G83" t="str">
        <f t="shared" si="1"/>
        <v>amortizationInformation_shortToleranceIndicator=Kurze Toleranz-Indikator</v>
      </c>
    </row>
    <row r="84" spans="1:7" x14ac:dyDescent="0.3">
      <c r="A84" t="s">
        <v>3438</v>
      </c>
      <c r="B84" t="s">
        <v>3439</v>
      </c>
      <c r="C84" t="s">
        <v>8770</v>
      </c>
      <c r="D84" t="s">
        <v>8936</v>
      </c>
      <c r="E84" t="s">
        <v>9097</v>
      </c>
      <c r="F84" t="s">
        <v>15125</v>
      </c>
      <c r="G84" t="str">
        <f t="shared" si="1"/>
        <v>amortizationInformation_shortTolerancePct=Kurze Toleranz Pct</v>
      </c>
    </row>
    <row r="85" spans="1:7" x14ac:dyDescent="0.3">
      <c r="A85" t="s">
        <v>3440</v>
      </c>
      <c r="B85" t="s">
        <v>3441</v>
      </c>
      <c r="C85" t="s">
        <v>8771</v>
      </c>
      <c r="D85" t="s">
        <v>8937</v>
      </c>
      <c r="E85" t="s">
        <v>9098</v>
      </c>
      <c r="F85" t="s">
        <v>15126</v>
      </c>
      <c r="G85" t="str">
        <f t="shared" si="1"/>
        <v>amortizationSchedule=Tilgungsplan</v>
      </c>
    </row>
    <row r="86" spans="1:7" x14ac:dyDescent="0.3">
      <c r="A86" t="s">
        <v>3442</v>
      </c>
      <c r="B86" t="s">
        <v>3443</v>
      </c>
      <c r="C86" t="s">
        <v>8772</v>
      </c>
      <c r="D86" t="s">
        <v>8938</v>
      </c>
      <c r="E86" t="s">
        <v>9099</v>
      </c>
      <c r="F86" t="s">
        <v>15127</v>
      </c>
      <c r="G86" t="str">
        <f t="shared" si="1"/>
        <v>amortizationSchedule_debtServiceAmount=Schuldendienst</v>
      </c>
    </row>
    <row r="87" spans="1:7" x14ac:dyDescent="0.3">
      <c r="A87" t="s">
        <v>3444</v>
      </c>
      <c r="B87" t="s">
        <v>3445</v>
      </c>
      <c r="C87" t="s">
        <v>8773</v>
      </c>
      <c r="D87" t="s">
        <v>8939</v>
      </c>
      <c r="E87" t="s">
        <v>9100</v>
      </c>
      <c r="F87" t="s">
        <v>15128</v>
      </c>
      <c r="G87" t="str">
        <f t="shared" si="1"/>
        <v>amortizationSchedule_endingBalanceAmount=Endsaldo</v>
      </c>
    </row>
    <row r="88" spans="1:7" x14ac:dyDescent="0.3">
      <c r="A88" t="s">
        <v>3446</v>
      </c>
      <c r="B88" t="s">
        <v>3447</v>
      </c>
      <c r="C88" t="s">
        <v>8774</v>
      </c>
      <c r="D88" t="s">
        <v>8940</v>
      </c>
      <c r="E88" t="s">
        <v>9101</v>
      </c>
      <c r="F88" t="s">
        <v>15129</v>
      </c>
      <c r="G88" t="str">
        <f t="shared" si="1"/>
        <v>amortizationSchedule_interest=Interesse</v>
      </c>
    </row>
    <row r="89" spans="1:7" x14ac:dyDescent="0.3">
      <c r="A89" t="s">
        <v>3448</v>
      </c>
      <c r="B89" t="s">
        <v>3449</v>
      </c>
      <c r="C89" t="s">
        <v>3449</v>
      </c>
      <c r="D89" t="s">
        <v>3449</v>
      </c>
      <c r="E89" t="s">
        <v>9102</v>
      </c>
      <c r="F89" t="s">
        <v>3449</v>
      </c>
      <c r="G89" t="str">
        <f t="shared" si="1"/>
        <v>amortizationSchedule_principalAmount=Principal</v>
      </c>
    </row>
    <row r="90" spans="1:7" x14ac:dyDescent="0.3">
      <c r="A90" t="s">
        <v>3450</v>
      </c>
      <c r="B90" t="s">
        <v>3451</v>
      </c>
      <c r="C90" t="s">
        <v>8775</v>
      </c>
      <c r="D90" t="s">
        <v>8941</v>
      </c>
      <c r="E90" t="s">
        <v>9103</v>
      </c>
      <c r="F90" t="s">
        <v>15130</v>
      </c>
      <c r="G90" t="str">
        <f t="shared" si="1"/>
        <v>amortizationSchedule_scheduleDttm=Zeitplan Dttm</v>
      </c>
    </row>
    <row r="91" spans="1:7" x14ac:dyDescent="0.3">
      <c r="A91" t="s">
        <v>3452</v>
      </c>
      <c r="B91" t="s">
        <v>3453</v>
      </c>
      <c r="C91" t="s">
        <v>8776</v>
      </c>
      <c r="D91" t="s">
        <v>8942</v>
      </c>
      <c r="E91" t="s">
        <v>9104</v>
      </c>
      <c r="F91" t="s">
        <v>15131</v>
      </c>
      <c r="G91" t="str">
        <f t="shared" si="1"/>
        <v>amortizationSchedule_startingBalanceAmount=Startgutschrift</v>
      </c>
    </row>
    <row r="92" spans="1:7" x14ac:dyDescent="0.3">
      <c r="A92" t="s">
        <v>3454</v>
      </c>
      <c r="B92" t="s">
        <v>3455</v>
      </c>
      <c r="C92" t="s">
        <v>1786</v>
      </c>
      <c r="D92" t="s">
        <v>886</v>
      </c>
      <c r="E92" t="s">
        <v>2308</v>
      </c>
      <c r="F92" t="s">
        <v>15132</v>
      </c>
      <c r="G92" t="str">
        <f t="shared" si="1"/>
        <v>amortizationSchedule_structure=Struktur</v>
      </c>
    </row>
    <row r="93" spans="1:7" x14ac:dyDescent="0.3">
      <c r="A93" t="s">
        <v>3456</v>
      </c>
      <c r="B93" t="s">
        <v>3457</v>
      </c>
      <c r="C93" t="s">
        <v>8777</v>
      </c>
      <c r="D93" t="s">
        <v>3457</v>
      </c>
      <c r="E93" t="s">
        <v>9105</v>
      </c>
      <c r="F93" t="s">
        <v>3457</v>
      </c>
      <c r="G93" t="str">
        <f t="shared" si="1"/>
        <v>amortizationSchedule_takedownsAmount=Takedowns</v>
      </c>
    </row>
    <row r="94" spans="1:7" x14ac:dyDescent="0.3">
      <c r="A94" t="s">
        <v>3458</v>
      </c>
      <c r="B94" t="s">
        <v>3459</v>
      </c>
      <c r="C94" t="s">
        <v>1817</v>
      </c>
      <c r="D94" t="s">
        <v>8943</v>
      </c>
      <c r="E94" t="s">
        <v>2343</v>
      </c>
      <c r="F94" t="s">
        <v>15133</v>
      </c>
      <c r="G94" t="str">
        <f t="shared" si="1"/>
        <v>annualReviewInfo=Jährliche Überprüfung-Info</v>
      </c>
    </row>
    <row r="95" spans="1:7" x14ac:dyDescent="0.3">
      <c r="A95" t="s">
        <v>3460</v>
      </c>
      <c r="B95" t="s">
        <v>3461</v>
      </c>
      <c r="C95" t="s">
        <v>8778</v>
      </c>
      <c r="D95" t="s">
        <v>8944</v>
      </c>
      <c r="E95" t="s">
        <v>9106</v>
      </c>
      <c r="F95" t="s">
        <v>15134</v>
      </c>
      <c r="G95" t="str">
        <f t="shared" si="1"/>
        <v>annualReviewInfo_annualReviewDttm=Jährliche Überprüfung Dttm</v>
      </c>
    </row>
    <row r="96" spans="1:7" x14ac:dyDescent="0.3">
      <c r="A96" t="s">
        <v>3462</v>
      </c>
      <c r="B96" t="s">
        <v>3463</v>
      </c>
      <c r="C96" t="s">
        <v>8779</v>
      </c>
      <c r="D96" t="s">
        <v>8945</v>
      </c>
      <c r="E96" t="s">
        <v>9107</v>
      </c>
      <c r="F96" t="s">
        <v>15135</v>
      </c>
      <c r="G96" t="str">
        <f t="shared" si="1"/>
        <v>annualReviewInfo_completionDate=Enddatum</v>
      </c>
    </row>
    <row r="97" spans="1:7" x14ac:dyDescent="0.3">
      <c r="A97" t="s">
        <v>3464</v>
      </c>
      <c r="B97" t="s">
        <v>3465</v>
      </c>
      <c r="C97" t="s">
        <v>8780</v>
      </c>
      <c r="D97" t="s">
        <v>8946</v>
      </c>
      <c r="E97" t="s">
        <v>9108</v>
      </c>
      <c r="F97" t="s">
        <v>15136</v>
      </c>
      <c r="G97" t="str">
        <f t="shared" si="1"/>
        <v>annualReviewInfo_currentReviewStatus=Aktuellen Prüfstatus</v>
      </c>
    </row>
    <row r="98" spans="1:7" x14ac:dyDescent="0.3">
      <c r="A98" t="s">
        <v>3466</v>
      </c>
      <c r="B98" t="s">
        <v>3467</v>
      </c>
      <c r="C98" t="s">
        <v>8781</v>
      </c>
      <c r="D98" t="s">
        <v>8947</v>
      </c>
      <c r="E98" t="s">
        <v>9109</v>
      </c>
      <c r="F98" t="s">
        <v>15137</v>
      </c>
      <c r="G98" t="str">
        <f t="shared" si="1"/>
        <v>annualReviewInfo_dueDate=Fälligkeitsdatum</v>
      </c>
    </row>
    <row r="99" spans="1:7" x14ac:dyDescent="0.3">
      <c r="A99" t="s">
        <v>3468</v>
      </c>
      <c r="B99" t="s">
        <v>3469</v>
      </c>
      <c r="C99" t="s">
        <v>8782</v>
      </c>
      <c r="D99" t="s">
        <v>8948</v>
      </c>
      <c r="E99" t="s">
        <v>9110</v>
      </c>
      <c r="F99" t="s">
        <v>15138</v>
      </c>
      <c r="G99" t="str">
        <f t="shared" si="1"/>
        <v>annualReviewInfo_ffpReceivedDate=FFP erhielt Datum</v>
      </c>
    </row>
    <row r="100" spans="1:7" x14ac:dyDescent="0.3">
      <c r="A100" t="s">
        <v>3470</v>
      </c>
      <c r="B100" t="s">
        <v>3471</v>
      </c>
      <c r="C100" t="s">
        <v>8783</v>
      </c>
      <c r="D100" t="s">
        <v>8783</v>
      </c>
      <c r="E100" t="s">
        <v>8783</v>
      </c>
      <c r="F100" t="s">
        <v>8783</v>
      </c>
      <c r="G100" t="str">
        <f t="shared" si="1"/>
        <v>annualReviewInfo_last1040Date=Last1040Date</v>
      </c>
    </row>
    <row r="101" spans="1:7" x14ac:dyDescent="0.3">
      <c r="A101" t="s">
        <v>3472</v>
      </c>
      <c r="B101" t="s">
        <v>3473</v>
      </c>
      <c r="C101" t="s">
        <v>8784</v>
      </c>
      <c r="D101" t="s">
        <v>8949</v>
      </c>
      <c r="E101" t="s">
        <v>9111</v>
      </c>
      <c r="F101" t="s">
        <v>15139</v>
      </c>
      <c r="G101" t="str">
        <f t="shared" si="1"/>
        <v>annualReviewInfo_nextDueDate=Nächste Fälligkeit</v>
      </c>
    </row>
    <row r="102" spans="1:7" x14ac:dyDescent="0.3">
      <c r="A102" t="s">
        <v>3474</v>
      </c>
      <c r="B102" t="s">
        <v>3475</v>
      </c>
      <c r="C102" t="s">
        <v>8785</v>
      </c>
      <c r="D102" t="s">
        <v>8950</v>
      </c>
      <c r="E102" t="s">
        <v>9112</v>
      </c>
      <c r="F102" t="s">
        <v>15140</v>
      </c>
      <c r="G102" t="str">
        <f t="shared" si="1"/>
        <v>annualReviewInfo_waiverReason=Verzicht auf Grund</v>
      </c>
    </row>
    <row r="103" spans="1:7" x14ac:dyDescent="0.3">
      <c r="A103" t="s">
        <v>3476</v>
      </c>
      <c r="B103" t="s">
        <v>3477</v>
      </c>
      <c r="C103" t="s">
        <v>8786</v>
      </c>
      <c r="D103" t="s">
        <v>8951</v>
      </c>
      <c r="E103" t="s">
        <v>2259</v>
      </c>
      <c r="F103" t="s">
        <v>15141</v>
      </c>
      <c r="G103" t="str">
        <f t="shared" si="1"/>
        <v>approval=Genehmigung</v>
      </c>
    </row>
    <row r="104" spans="1:7" x14ac:dyDescent="0.3">
      <c r="A104" t="s">
        <v>3478</v>
      </c>
      <c r="B104" t="s">
        <v>3479</v>
      </c>
      <c r="C104" t="s">
        <v>1504</v>
      </c>
      <c r="D104" t="s">
        <v>2551</v>
      </c>
      <c r="E104" t="s">
        <v>2026</v>
      </c>
      <c r="F104" t="s">
        <v>15142</v>
      </c>
      <c r="G104" t="str">
        <f t="shared" si="1"/>
        <v>approvalLevel=Genehmigung-Ebene</v>
      </c>
    </row>
    <row r="105" spans="1:7" x14ac:dyDescent="0.3">
      <c r="A105" t="s">
        <v>3480</v>
      </c>
      <c r="B105" t="s">
        <v>3477</v>
      </c>
      <c r="C105" t="s">
        <v>8786</v>
      </c>
      <c r="D105" t="s">
        <v>8951</v>
      </c>
      <c r="E105" t="s">
        <v>2259</v>
      </c>
      <c r="F105" t="s">
        <v>15141</v>
      </c>
      <c r="G105" t="str">
        <f t="shared" si="1"/>
        <v>approvalLevel_approval=Genehmigung</v>
      </c>
    </row>
    <row r="106" spans="1:7" x14ac:dyDescent="0.3">
      <c r="A106" t="s">
        <v>214</v>
      </c>
      <c r="B106" t="s">
        <v>3481</v>
      </c>
      <c r="C106" t="s">
        <v>8787</v>
      </c>
      <c r="D106" t="s">
        <v>8952</v>
      </c>
      <c r="E106" t="s">
        <v>9113</v>
      </c>
      <c r="F106" t="s">
        <v>15143</v>
      </c>
      <c r="G106" t="str">
        <f t="shared" si="1"/>
        <v>approvalLevel_approverList=Genehmigende Person-Liste</v>
      </c>
    </row>
    <row r="107" spans="1:7" x14ac:dyDescent="0.3">
      <c r="A107" t="s">
        <v>3482</v>
      </c>
      <c r="B107" t="s">
        <v>3483</v>
      </c>
      <c r="C107" t="s">
        <v>8788</v>
      </c>
      <c r="D107" t="s">
        <v>8953</v>
      </c>
      <c r="E107" t="s">
        <v>9114</v>
      </c>
      <c r="F107" t="s">
        <v>15144</v>
      </c>
      <c r="G107" t="str">
        <f t="shared" si="1"/>
        <v>approvalLevel_commentGroup=Kommentar-Gruppe</v>
      </c>
    </row>
    <row r="108" spans="1:7" x14ac:dyDescent="0.3">
      <c r="A108" t="s">
        <v>218</v>
      </c>
      <c r="B108" t="s">
        <v>3484</v>
      </c>
      <c r="C108" t="s">
        <v>1867</v>
      </c>
      <c r="D108" t="s">
        <v>2908</v>
      </c>
      <c r="E108" t="s">
        <v>2393</v>
      </c>
      <c r="F108" t="s">
        <v>15145</v>
      </c>
      <c r="G108" t="str">
        <f t="shared" si="1"/>
        <v>approvalLevel_decision=Entscheidung</v>
      </c>
    </row>
    <row r="109" spans="1:7" x14ac:dyDescent="0.3">
      <c r="A109" t="s">
        <v>3485</v>
      </c>
      <c r="B109" t="s">
        <v>3486</v>
      </c>
      <c r="C109" t="s">
        <v>8789</v>
      </c>
      <c r="D109" t="s">
        <v>8954</v>
      </c>
      <c r="E109" t="s">
        <v>9115</v>
      </c>
      <c r="F109" t="s">
        <v>15146</v>
      </c>
      <c r="G109" t="str">
        <f t="shared" si="1"/>
        <v>approvalLevel_metaInfo=Meta-Informationen</v>
      </c>
    </row>
    <row r="110" spans="1:7" x14ac:dyDescent="0.3">
      <c r="A110" t="s">
        <v>3487</v>
      </c>
      <c r="B110" t="s">
        <v>3488</v>
      </c>
      <c r="C110" t="s">
        <v>8790</v>
      </c>
      <c r="D110" t="s">
        <v>8955</v>
      </c>
      <c r="E110" t="s">
        <v>9116</v>
      </c>
      <c r="F110" t="s">
        <v>15147</v>
      </c>
      <c r="G110" t="str">
        <f t="shared" si="1"/>
        <v>approvalLevel_minRespReqPct=Min Resp Req Pct</v>
      </c>
    </row>
    <row r="111" spans="1:7" x14ac:dyDescent="0.3">
      <c r="A111" t="s">
        <v>222</v>
      </c>
      <c r="B111" t="s">
        <v>3489</v>
      </c>
      <c r="C111" t="s">
        <v>1424</v>
      </c>
      <c r="D111" t="s">
        <v>2472</v>
      </c>
      <c r="E111" t="s">
        <v>1945</v>
      </c>
      <c r="F111" t="s">
        <v>33</v>
      </c>
      <c r="G111" t="str">
        <f t="shared" si="1"/>
        <v>approvalLevel_name=Name</v>
      </c>
    </row>
    <row r="112" spans="1:7" x14ac:dyDescent="0.3">
      <c r="A112" t="s">
        <v>3490</v>
      </c>
      <c r="B112" t="s">
        <v>3491</v>
      </c>
      <c r="C112" t="s">
        <v>1484</v>
      </c>
      <c r="D112" t="s">
        <v>2538</v>
      </c>
      <c r="E112" t="s">
        <v>2014</v>
      </c>
      <c r="F112" t="s">
        <v>192</v>
      </c>
      <c r="G112" t="str">
        <f t="shared" si="1"/>
        <v>approvalLevel_status=Status</v>
      </c>
    </row>
    <row r="113" spans="1:7" x14ac:dyDescent="0.3">
      <c r="A113" t="s">
        <v>3492</v>
      </c>
      <c r="B113" t="s">
        <v>3493</v>
      </c>
      <c r="C113" t="s">
        <v>8791</v>
      </c>
      <c r="D113" t="s">
        <v>8956</v>
      </c>
      <c r="E113" t="s">
        <v>9117</v>
      </c>
      <c r="F113" t="s">
        <v>15148</v>
      </c>
      <c r="G113" t="str">
        <f t="shared" si="1"/>
        <v>approvalLevel_uppercaseName=Großbuchstaben Name</v>
      </c>
    </row>
    <row r="114" spans="1:7" x14ac:dyDescent="0.3">
      <c r="A114" t="s">
        <v>3494</v>
      </c>
      <c r="B114" t="s">
        <v>3495</v>
      </c>
      <c r="C114" t="s">
        <v>8792</v>
      </c>
      <c r="D114" t="s">
        <v>8957</v>
      </c>
      <c r="E114" t="s">
        <v>2026</v>
      </c>
      <c r="F114" t="s">
        <v>15149</v>
      </c>
      <c r="G114" t="str">
        <f t="shared" si="1"/>
        <v>approval_approvalLevels=Genehmigungsstufen</v>
      </c>
    </row>
    <row r="115" spans="1:7" x14ac:dyDescent="0.3">
      <c r="A115" t="s">
        <v>3496</v>
      </c>
      <c r="B115" t="s">
        <v>3497</v>
      </c>
      <c r="C115" t="s">
        <v>8793</v>
      </c>
      <c r="D115" t="s">
        <v>8958</v>
      </c>
      <c r="E115" t="s">
        <v>9118</v>
      </c>
      <c r="F115" t="s">
        <v>15150</v>
      </c>
      <c r="G115" t="str">
        <f t="shared" si="1"/>
        <v>approval_approvalType=Genehmigung-Typ</v>
      </c>
    </row>
    <row r="116" spans="1:7" x14ac:dyDescent="0.3">
      <c r="A116" t="s">
        <v>3498</v>
      </c>
      <c r="B116" t="s">
        <v>3483</v>
      </c>
      <c r="C116" t="s">
        <v>8788</v>
      </c>
      <c r="D116" t="s">
        <v>8953</v>
      </c>
      <c r="E116" t="s">
        <v>9114</v>
      </c>
      <c r="F116" t="s">
        <v>15144</v>
      </c>
      <c r="G116" t="str">
        <f t="shared" si="1"/>
        <v>approval_commentGroup=Kommentar-Gruppe</v>
      </c>
    </row>
    <row r="117" spans="1:7" x14ac:dyDescent="0.3">
      <c r="A117" t="s">
        <v>3499</v>
      </c>
      <c r="B117" t="s">
        <v>3484</v>
      </c>
      <c r="C117" t="s">
        <v>1867</v>
      </c>
      <c r="D117" t="s">
        <v>2908</v>
      </c>
      <c r="E117" t="s">
        <v>2393</v>
      </c>
      <c r="F117" t="s">
        <v>15145</v>
      </c>
      <c r="G117" t="str">
        <f t="shared" si="1"/>
        <v>approval_decision=Entscheidung</v>
      </c>
    </row>
    <row r="118" spans="1:7" x14ac:dyDescent="0.3">
      <c r="A118" t="s">
        <v>3500</v>
      </c>
      <c r="B118" t="s">
        <v>3501</v>
      </c>
      <c r="C118" t="s">
        <v>8794</v>
      </c>
      <c r="D118" t="s">
        <v>8959</v>
      </c>
      <c r="E118" t="s">
        <v>9119</v>
      </c>
      <c r="F118" t="s">
        <v>15151</v>
      </c>
      <c r="G118" t="str">
        <f t="shared" si="1"/>
        <v>approval_entityId=Einheits-Id</v>
      </c>
    </row>
    <row r="119" spans="1:7" x14ac:dyDescent="0.3">
      <c r="A119" t="s">
        <v>3502</v>
      </c>
      <c r="B119" t="s">
        <v>3486</v>
      </c>
      <c r="C119" t="s">
        <v>8789</v>
      </c>
      <c r="D119" t="s">
        <v>8954</v>
      </c>
      <c r="E119" t="s">
        <v>9115</v>
      </c>
      <c r="F119" t="s">
        <v>15146</v>
      </c>
      <c r="G119" t="str">
        <f t="shared" si="1"/>
        <v>approval_metaInfo=Meta-Informationen</v>
      </c>
    </row>
    <row r="120" spans="1:7" x14ac:dyDescent="0.3">
      <c r="A120" t="s">
        <v>3503</v>
      </c>
      <c r="B120" t="s">
        <v>3489</v>
      </c>
      <c r="C120" t="s">
        <v>1424</v>
      </c>
      <c r="D120" t="s">
        <v>2472</v>
      </c>
      <c r="E120" t="s">
        <v>1945</v>
      </c>
      <c r="F120" t="s">
        <v>33</v>
      </c>
      <c r="G120" t="str">
        <f t="shared" si="1"/>
        <v>approval_name=Name</v>
      </c>
    </row>
    <row r="121" spans="1:7" x14ac:dyDescent="0.3">
      <c r="A121" t="s">
        <v>3504</v>
      </c>
      <c r="B121" t="s">
        <v>3505</v>
      </c>
      <c r="C121" t="s">
        <v>8795</v>
      </c>
      <c r="D121" t="s">
        <v>8960</v>
      </c>
      <c r="E121" t="s">
        <v>9120</v>
      </c>
      <c r="F121" t="s">
        <v>15152</v>
      </c>
      <c r="G121" t="str">
        <f t="shared" si="1"/>
        <v>approval_orderedApprovalLevels=Genehmigungsstufen bestellt</v>
      </c>
    </row>
    <row r="122" spans="1:7" x14ac:dyDescent="0.3">
      <c r="A122" t="s">
        <v>3506</v>
      </c>
      <c r="B122" t="s">
        <v>3507</v>
      </c>
      <c r="C122" t="s">
        <v>8796</v>
      </c>
      <c r="D122" t="s">
        <v>8961</v>
      </c>
      <c r="E122" t="s">
        <v>9121</v>
      </c>
      <c r="F122" t="s">
        <v>15153</v>
      </c>
      <c r="G122" t="str">
        <f t="shared" si="1"/>
        <v>approval_parent=Übergeordnete</v>
      </c>
    </row>
    <row r="123" spans="1:7" x14ac:dyDescent="0.3">
      <c r="A123" t="s">
        <v>3508</v>
      </c>
      <c r="B123" t="s">
        <v>3509</v>
      </c>
      <c r="C123" t="s">
        <v>8797</v>
      </c>
      <c r="D123" t="s">
        <v>8962</v>
      </c>
      <c r="E123" t="s">
        <v>9122</v>
      </c>
      <c r="F123" t="s">
        <v>15154</v>
      </c>
      <c r="G123" t="str">
        <f t="shared" si="1"/>
        <v>approval_processInstanceId=Prozess-Instanz-Id</v>
      </c>
    </row>
    <row r="124" spans="1:7" x14ac:dyDescent="0.3">
      <c r="A124" t="s">
        <v>3510</v>
      </c>
      <c r="B124" t="s">
        <v>3511</v>
      </c>
      <c r="C124" t="s">
        <v>8798</v>
      </c>
      <c r="D124" t="s">
        <v>8963</v>
      </c>
      <c r="E124" t="s">
        <v>9123</v>
      </c>
      <c r="F124" t="s">
        <v>15155</v>
      </c>
      <c r="G124" t="str">
        <f t="shared" si="1"/>
        <v>approval_refNumber=Referenznummer</v>
      </c>
    </row>
    <row r="125" spans="1:7" x14ac:dyDescent="0.3">
      <c r="A125" t="s">
        <v>3512</v>
      </c>
      <c r="B125" t="s">
        <v>3491</v>
      </c>
      <c r="C125" t="s">
        <v>1484</v>
      </c>
      <c r="D125" t="s">
        <v>2538</v>
      </c>
      <c r="E125" t="s">
        <v>2014</v>
      </c>
      <c r="F125" t="s">
        <v>192</v>
      </c>
      <c r="G125" t="str">
        <f t="shared" si="1"/>
        <v>approval_status=Status</v>
      </c>
    </row>
    <row r="126" spans="1:7" x14ac:dyDescent="0.3">
      <c r="A126" t="s">
        <v>3513</v>
      </c>
      <c r="B126" t="s">
        <v>3514</v>
      </c>
      <c r="C126" t="s">
        <v>1506</v>
      </c>
      <c r="D126" t="s">
        <v>2553</v>
      </c>
      <c r="E126" t="s">
        <v>2028</v>
      </c>
      <c r="F126" t="s">
        <v>15156</v>
      </c>
      <c r="G126" t="str">
        <f t="shared" si="1"/>
        <v>approver=Genehmigende Person</v>
      </c>
    </row>
    <row r="127" spans="1:7" x14ac:dyDescent="0.3">
      <c r="A127" t="s">
        <v>3515</v>
      </c>
      <c r="B127" t="s">
        <v>3479</v>
      </c>
      <c r="C127" t="s">
        <v>1504</v>
      </c>
      <c r="D127" t="s">
        <v>2551</v>
      </c>
      <c r="E127" t="s">
        <v>2026</v>
      </c>
      <c r="F127" t="s">
        <v>15142</v>
      </c>
      <c r="G127" t="str">
        <f t="shared" si="1"/>
        <v>approver_approvalLevel=Genehmigung-Ebene</v>
      </c>
    </row>
    <row r="128" spans="1:7" x14ac:dyDescent="0.3">
      <c r="A128" t="s">
        <v>3516</v>
      </c>
      <c r="B128" t="s">
        <v>3517</v>
      </c>
      <c r="C128" t="s">
        <v>8799</v>
      </c>
      <c r="D128" t="s">
        <v>8964</v>
      </c>
      <c r="E128" t="s">
        <v>9124</v>
      </c>
      <c r="F128" t="s">
        <v>15157</v>
      </c>
      <c r="G128" t="str">
        <f t="shared" si="1"/>
        <v>approver_approverType=Genehmigende Person-Typ</v>
      </c>
    </row>
    <row r="129" spans="1:7" x14ac:dyDescent="0.3">
      <c r="A129" t="s">
        <v>3518</v>
      </c>
      <c r="B129" t="s">
        <v>3483</v>
      </c>
      <c r="C129" t="s">
        <v>8788</v>
      </c>
      <c r="D129" t="s">
        <v>8953</v>
      </c>
      <c r="E129" t="s">
        <v>9114</v>
      </c>
      <c r="F129" t="s">
        <v>15144</v>
      </c>
      <c r="G129" t="str">
        <f t="shared" si="1"/>
        <v>approver_commentGroup=Kommentar-Gruppe</v>
      </c>
    </row>
    <row r="130" spans="1:7" x14ac:dyDescent="0.3">
      <c r="A130" t="s">
        <v>224</v>
      </c>
      <c r="B130" t="s">
        <v>3484</v>
      </c>
      <c r="C130" t="s">
        <v>1867</v>
      </c>
      <c r="D130" t="s">
        <v>2908</v>
      </c>
      <c r="E130" t="s">
        <v>2393</v>
      </c>
      <c r="F130" t="s">
        <v>15145</v>
      </c>
      <c r="G130" t="str">
        <f t="shared" si="1"/>
        <v>approver_decision=Entscheidung</v>
      </c>
    </row>
    <row r="131" spans="1:7" x14ac:dyDescent="0.3">
      <c r="A131" t="s">
        <v>3519</v>
      </c>
      <c r="B131" t="s">
        <v>3520</v>
      </c>
      <c r="C131" t="s">
        <v>8800</v>
      </c>
      <c r="D131" t="s">
        <v>8965</v>
      </c>
      <c r="E131" t="s">
        <v>9125</v>
      </c>
      <c r="F131" t="s">
        <v>15158</v>
      </c>
      <c r="G131" t="str">
        <f t="shared" ref="G131:G194" si="2">CONCATENATE(A131, "=", F131)</f>
        <v>approver_deferTo=Auf zurückstellen</v>
      </c>
    </row>
    <row r="132" spans="1:7" x14ac:dyDescent="0.3">
      <c r="A132" t="s">
        <v>3521</v>
      </c>
      <c r="B132" t="s">
        <v>3486</v>
      </c>
      <c r="C132" t="s">
        <v>8789</v>
      </c>
      <c r="D132" t="s">
        <v>8954</v>
      </c>
      <c r="E132" t="s">
        <v>9115</v>
      </c>
      <c r="F132" t="s">
        <v>15146</v>
      </c>
      <c r="G132" t="str">
        <f t="shared" si="2"/>
        <v>approver_metaInfo=Meta-Informationen</v>
      </c>
    </row>
    <row r="133" spans="1:7" x14ac:dyDescent="0.3">
      <c r="A133" t="s">
        <v>3522</v>
      </c>
      <c r="B133" t="s">
        <v>3523</v>
      </c>
      <c r="C133" t="s">
        <v>8801</v>
      </c>
      <c r="D133" t="s">
        <v>8966</v>
      </c>
      <c r="E133" t="s">
        <v>9126</v>
      </c>
      <c r="F133" t="s">
        <v>15159</v>
      </c>
      <c r="G133" t="str">
        <f t="shared" si="2"/>
        <v>approver_requiredFlag=Erforderliche Flagge</v>
      </c>
    </row>
    <row r="134" spans="1:7" x14ac:dyDescent="0.3">
      <c r="A134" t="s">
        <v>3524</v>
      </c>
      <c r="B134" t="s">
        <v>3491</v>
      </c>
      <c r="C134" t="s">
        <v>1484</v>
      </c>
      <c r="D134" t="s">
        <v>2538</v>
      </c>
      <c r="E134" t="s">
        <v>2014</v>
      </c>
      <c r="F134" t="s">
        <v>192</v>
      </c>
      <c r="G134" t="str">
        <f t="shared" si="2"/>
        <v>approver_status=Status</v>
      </c>
    </row>
    <row r="135" spans="1:7" x14ac:dyDescent="0.3">
      <c r="A135" t="s">
        <v>226</v>
      </c>
      <c r="B135" t="s">
        <v>3525</v>
      </c>
      <c r="C135" t="s">
        <v>8802</v>
      </c>
      <c r="D135" t="s">
        <v>8967</v>
      </c>
      <c r="E135" t="s">
        <v>9127</v>
      </c>
      <c r="F135" t="s">
        <v>15160</v>
      </c>
      <c r="G135" t="str">
        <f t="shared" si="2"/>
        <v>approver_user=Benutzer</v>
      </c>
    </row>
    <row r="136" spans="1:7" x14ac:dyDescent="0.3">
      <c r="A136" t="s">
        <v>3526</v>
      </c>
      <c r="B136" t="s">
        <v>3527</v>
      </c>
      <c r="C136" t="s">
        <v>8803</v>
      </c>
      <c r="D136" t="s">
        <v>8968</v>
      </c>
      <c r="E136" t="s">
        <v>9128</v>
      </c>
      <c r="F136" t="s">
        <v>15161</v>
      </c>
      <c r="G136" t="str">
        <f t="shared" si="2"/>
        <v>arShortFund=AR-Short-Fonds</v>
      </c>
    </row>
    <row r="137" spans="1:7" x14ac:dyDescent="0.3">
      <c r="A137" t="s">
        <v>3528</v>
      </c>
      <c r="B137" t="s">
        <v>3529</v>
      </c>
      <c r="C137" t="s">
        <v>8804</v>
      </c>
      <c r="D137" t="s">
        <v>8969</v>
      </c>
      <c r="E137" t="s">
        <v>9129</v>
      </c>
      <c r="F137" t="s">
        <v>15162</v>
      </c>
      <c r="G137" t="str">
        <f t="shared" si="2"/>
        <v>arShortFund_amountReceived=Auszahlungsbetrag</v>
      </c>
    </row>
    <row r="138" spans="1:7" x14ac:dyDescent="0.3">
      <c r="A138" t="s">
        <v>3530</v>
      </c>
      <c r="B138" t="s">
        <v>3531</v>
      </c>
      <c r="C138" t="s">
        <v>8805</v>
      </c>
      <c r="D138" t="s">
        <v>8970</v>
      </c>
      <c r="E138" t="s">
        <v>9130</v>
      </c>
      <c r="F138" t="s">
        <v>15163</v>
      </c>
      <c r="G138" t="str">
        <f t="shared" si="2"/>
        <v>arShortFund_arInvoiceNumber=AR-Rechnungsnummer</v>
      </c>
    </row>
    <row r="139" spans="1:7" x14ac:dyDescent="0.3">
      <c r="A139" t="s">
        <v>3532</v>
      </c>
      <c r="B139" t="s">
        <v>3533</v>
      </c>
      <c r="C139" t="s">
        <v>8806</v>
      </c>
      <c r="D139" t="s">
        <v>8971</v>
      </c>
      <c r="E139" t="s">
        <v>9131</v>
      </c>
      <c r="F139" t="s">
        <v>8806</v>
      </c>
      <c r="G139" t="str">
        <f t="shared" si="2"/>
        <v>arShortFund_balance=Balance</v>
      </c>
    </row>
    <row r="140" spans="1:7" x14ac:dyDescent="0.3">
      <c r="A140" t="s">
        <v>3534</v>
      </c>
      <c r="B140" t="s">
        <v>3535</v>
      </c>
      <c r="C140" t="s">
        <v>1501</v>
      </c>
      <c r="D140" t="s">
        <v>2548</v>
      </c>
      <c r="E140" t="s">
        <v>1962</v>
      </c>
      <c r="F140" t="s">
        <v>15164</v>
      </c>
      <c r="G140" t="str">
        <f t="shared" si="2"/>
        <v>arShortFund_comments=Kommentare</v>
      </c>
    </row>
    <row r="141" spans="1:7" x14ac:dyDescent="0.3">
      <c r="A141" t="s">
        <v>3536</v>
      </c>
      <c r="B141" t="s">
        <v>3537</v>
      </c>
      <c r="C141" t="s">
        <v>8807</v>
      </c>
      <c r="D141" t="s">
        <v>8972</v>
      </c>
      <c r="E141" t="s">
        <v>9132</v>
      </c>
      <c r="F141" t="s">
        <v>15165</v>
      </c>
      <c r="G141" t="str">
        <f t="shared" si="2"/>
        <v>arShortFund_contractNumber=Vertragsnummer</v>
      </c>
    </row>
    <row r="142" spans="1:7" x14ac:dyDescent="0.3">
      <c r="A142" t="s">
        <v>3538</v>
      </c>
      <c r="B142" t="s">
        <v>3539</v>
      </c>
      <c r="C142" t="s">
        <v>8808</v>
      </c>
      <c r="D142" t="s">
        <v>8973</v>
      </c>
      <c r="E142" t="s">
        <v>9133</v>
      </c>
      <c r="F142" t="s">
        <v>15166</v>
      </c>
      <c r="G142" t="str">
        <f t="shared" si="2"/>
        <v>arShortFund_excludeFromInterest=Ausschließen von Interesse</v>
      </c>
    </row>
    <row r="143" spans="1:7" x14ac:dyDescent="0.3">
      <c r="A143" t="s">
        <v>3540</v>
      </c>
      <c r="B143" t="s">
        <v>3541</v>
      </c>
      <c r="C143" t="s">
        <v>8809</v>
      </c>
      <c r="D143" t="s">
        <v>8974</v>
      </c>
      <c r="E143" t="s">
        <v>9134</v>
      </c>
      <c r="F143" t="s">
        <v>15167</v>
      </c>
      <c r="G143" t="str">
        <f t="shared" si="2"/>
        <v>arShortFund_fundingRequest=Finanzierung Anfrage</v>
      </c>
    </row>
    <row r="144" spans="1:7" x14ac:dyDescent="0.3">
      <c r="A144" t="s">
        <v>3542</v>
      </c>
      <c r="B144" t="s">
        <v>3543</v>
      </c>
      <c r="C144" t="s">
        <v>8810</v>
      </c>
      <c r="D144" t="s">
        <v>8975</v>
      </c>
      <c r="E144" t="s">
        <v>9135</v>
      </c>
      <c r="F144" t="s">
        <v>15168</v>
      </c>
      <c r="G144" t="str">
        <f t="shared" si="2"/>
        <v>arShortFund_invoiceAmount=Rechnungsbetrag</v>
      </c>
    </row>
    <row r="145" spans="1:7" x14ac:dyDescent="0.3">
      <c r="A145" t="s">
        <v>3544</v>
      </c>
      <c r="B145" t="s">
        <v>3545</v>
      </c>
      <c r="C145" t="s">
        <v>8811</v>
      </c>
      <c r="D145" t="s">
        <v>8976</v>
      </c>
      <c r="E145" t="s">
        <v>9136</v>
      </c>
      <c r="F145" t="s">
        <v>15169</v>
      </c>
      <c r="G145" t="str">
        <f t="shared" si="2"/>
        <v>arShortFund_invoiceDttm=Rechnung Dttm</v>
      </c>
    </row>
    <row r="146" spans="1:7" x14ac:dyDescent="0.3">
      <c r="A146" t="s">
        <v>3546</v>
      </c>
      <c r="B146" t="s">
        <v>3547</v>
      </c>
      <c r="C146" t="s">
        <v>8812</v>
      </c>
      <c r="D146" t="s">
        <v>8977</v>
      </c>
      <c r="E146" t="s">
        <v>9137</v>
      </c>
      <c r="F146" t="s">
        <v>15170</v>
      </c>
      <c r="G146" t="str">
        <f t="shared" si="2"/>
        <v>arShortFund_invoiceDueDttm=Rechnung fällig Dttm</v>
      </c>
    </row>
    <row r="147" spans="1:7" x14ac:dyDescent="0.3">
      <c r="A147" t="s">
        <v>3548</v>
      </c>
      <c r="B147" t="s">
        <v>3549</v>
      </c>
      <c r="C147" t="s">
        <v>8813</v>
      </c>
      <c r="D147" t="s">
        <v>8978</v>
      </c>
      <c r="E147" t="s">
        <v>9138</v>
      </c>
      <c r="F147" t="s">
        <v>15171</v>
      </c>
      <c r="G147" t="str">
        <f t="shared" si="2"/>
        <v>arShortFund_shortFundReason=Short Fund Grund</v>
      </c>
    </row>
    <row r="148" spans="1:7" x14ac:dyDescent="0.3">
      <c r="A148" t="s">
        <v>3550</v>
      </c>
      <c r="B148" t="s">
        <v>796</v>
      </c>
      <c r="C148" t="s">
        <v>1747</v>
      </c>
      <c r="D148" t="s">
        <v>2790</v>
      </c>
      <c r="E148" t="s">
        <v>2268</v>
      </c>
      <c r="F148" t="s">
        <v>15172</v>
      </c>
      <c r="G148" t="str">
        <f t="shared" si="2"/>
        <v>asset=Sicherheiten</v>
      </c>
    </row>
    <row r="149" spans="1:7" x14ac:dyDescent="0.3">
      <c r="A149" t="s">
        <v>3551</v>
      </c>
      <c r="B149" t="s">
        <v>3552</v>
      </c>
      <c r="C149" t="s">
        <v>8814</v>
      </c>
      <c r="D149" t="s">
        <v>8979</v>
      </c>
      <c r="E149" t="s">
        <v>9139</v>
      </c>
      <c r="F149" t="s">
        <v>15173</v>
      </c>
      <c r="G149" t="str">
        <f t="shared" si="2"/>
        <v>assetDisbursement=Asset-Auszahlung</v>
      </c>
    </row>
    <row r="150" spans="1:7" x14ac:dyDescent="0.3">
      <c r="A150" t="s">
        <v>3553</v>
      </c>
      <c r="B150" t="s">
        <v>3554</v>
      </c>
      <c r="C150" t="s">
        <v>8815</v>
      </c>
      <c r="D150" t="s">
        <v>8980</v>
      </c>
      <c r="E150" t="s">
        <v>9140</v>
      </c>
      <c r="F150" t="s">
        <v>15174</v>
      </c>
      <c r="G150" t="str">
        <f t="shared" si="2"/>
        <v>assetDisbursement_assetDisbursementAmt=Asset Auszahlung Amt</v>
      </c>
    </row>
    <row r="151" spans="1:7" x14ac:dyDescent="0.3">
      <c r="A151" t="s">
        <v>3555</v>
      </c>
      <c r="B151" t="s">
        <v>3556</v>
      </c>
      <c r="C151" t="s">
        <v>8816</v>
      </c>
      <c r="D151" t="s">
        <v>8981</v>
      </c>
      <c r="E151" t="s">
        <v>9141</v>
      </c>
      <c r="F151" t="s">
        <v>15175</v>
      </c>
      <c r="G151" t="str">
        <f t="shared" si="2"/>
        <v>assetDisbursement_assetFunding=Anlage Finanzierung</v>
      </c>
    </row>
    <row r="152" spans="1:7" x14ac:dyDescent="0.3">
      <c r="A152" t="s">
        <v>3557</v>
      </c>
      <c r="B152" t="s">
        <v>3558</v>
      </c>
      <c r="C152" t="s">
        <v>8817</v>
      </c>
      <c r="D152" t="s">
        <v>8982</v>
      </c>
      <c r="E152" t="s">
        <v>9142</v>
      </c>
      <c r="F152" t="s">
        <v>15176</v>
      </c>
      <c r="G152" t="str">
        <f t="shared" si="2"/>
        <v>assetDisbursement_costId=Kosten-Id</v>
      </c>
    </row>
    <row r="153" spans="1:7" x14ac:dyDescent="0.3">
      <c r="A153" t="s">
        <v>3559</v>
      </c>
      <c r="B153" t="s">
        <v>3556</v>
      </c>
      <c r="C153" t="s">
        <v>8816</v>
      </c>
      <c r="D153" t="s">
        <v>8981</v>
      </c>
      <c r="E153" t="s">
        <v>9141</v>
      </c>
      <c r="F153" t="s">
        <v>15175</v>
      </c>
      <c r="G153" t="str">
        <f t="shared" si="2"/>
        <v>assetFunding=Anlage Finanzierung</v>
      </c>
    </row>
    <row r="154" spans="1:7" x14ac:dyDescent="0.3">
      <c r="A154" t="s">
        <v>3560</v>
      </c>
      <c r="B154" t="s">
        <v>3561</v>
      </c>
      <c r="C154" t="s">
        <v>8818</v>
      </c>
      <c r="D154" t="s">
        <v>8983</v>
      </c>
      <c r="E154" t="s">
        <v>9143</v>
      </c>
      <c r="F154" t="s">
        <v>15177</v>
      </c>
      <c r="G154" t="str">
        <f t="shared" si="2"/>
        <v>assetFunding_asset=Asset</v>
      </c>
    </row>
    <row r="155" spans="1:7" x14ac:dyDescent="0.3">
      <c r="A155" t="s">
        <v>3562</v>
      </c>
      <c r="B155" t="s">
        <v>3563</v>
      </c>
      <c r="C155" t="s">
        <v>8819</v>
      </c>
      <c r="D155" t="s">
        <v>8984</v>
      </c>
      <c r="E155" t="s">
        <v>9139</v>
      </c>
      <c r="F155" t="s">
        <v>15178</v>
      </c>
      <c r="G155" t="str">
        <f t="shared" si="2"/>
        <v>assetFunding_assetDisbursements=Asset-Auszahlungen</v>
      </c>
    </row>
    <row r="156" spans="1:7" x14ac:dyDescent="0.3">
      <c r="A156" t="s">
        <v>3564</v>
      </c>
      <c r="B156" t="s">
        <v>3565</v>
      </c>
      <c r="C156" t="s">
        <v>8820</v>
      </c>
      <c r="D156" t="s">
        <v>8985</v>
      </c>
      <c r="E156" t="s">
        <v>9144</v>
      </c>
      <c r="F156" t="s">
        <v>15179</v>
      </c>
      <c r="G156" t="str">
        <f t="shared" si="2"/>
        <v>assetFunding_assetFundingAmt=Anlage Finanzierung Amt</v>
      </c>
    </row>
    <row r="157" spans="1:7" x14ac:dyDescent="0.3">
      <c r="A157" t="s">
        <v>3566</v>
      </c>
      <c r="B157" t="s">
        <v>3567</v>
      </c>
      <c r="C157" t="s">
        <v>8821</v>
      </c>
      <c r="D157" t="s">
        <v>8986</v>
      </c>
      <c r="E157" t="s">
        <v>9145</v>
      </c>
      <c r="F157" t="s">
        <v>15180</v>
      </c>
      <c r="G157" t="str">
        <f t="shared" si="2"/>
        <v>assetFunding_attachedAssetFundings=Angeschlossenen Asset Finanzierungsmöglichkeiten</v>
      </c>
    </row>
    <row r="158" spans="1:7" x14ac:dyDescent="0.3">
      <c r="A158" t="s">
        <v>3568</v>
      </c>
      <c r="B158" t="s">
        <v>3569</v>
      </c>
      <c r="C158" t="s">
        <v>8822</v>
      </c>
      <c r="D158" t="s">
        <v>8987</v>
      </c>
      <c r="E158" t="s">
        <v>9146</v>
      </c>
      <c r="F158" t="s">
        <v>15181</v>
      </c>
      <c r="G158" t="str">
        <f t="shared" si="2"/>
        <v>assetFunding_externalRefId=Externe Ref-Id</v>
      </c>
    </row>
    <row r="159" spans="1:7" x14ac:dyDescent="0.3">
      <c r="A159" t="s">
        <v>3570</v>
      </c>
      <c r="B159" t="s">
        <v>3541</v>
      </c>
      <c r="C159" t="s">
        <v>8809</v>
      </c>
      <c r="D159" t="s">
        <v>8974</v>
      </c>
      <c r="E159" t="s">
        <v>9134</v>
      </c>
      <c r="F159" t="s">
        <v>15167</v>
      </c>
      <c r="G159" t="str">
        <f t="shared" si="2"/>
        <v>assetFunding_fundingRequest=Finanzierung Anfrage</v>
      </c>
    </row>
    <row r="160" spans="1:7" x14ac:dyDescent="0.3">
      <c r="A160" t="s">
        <v>3571</v>
      </c>
      <c r="B160" t="s">
        <v>3572</v>
      </c>
      <c r="C160" t="s">
        <v>8823</v>
      </c>
      <c r="D160" t="s">
        <v>8988</v>
      </c>
      <c r="E160" t="s">
        <v>9147</v>
      </c>
      <c r="F160" t="s">
        <v>15182</v>
      </c>
      <c r="G160" t="str">
        <f t="shared" si="2"/>
        <v>assetFunding_parentAssetFundings=Übergeordneten Asset Finanzierungsmöglichkeiten</v>
      </c>
    </row>
    <row r="161" spans="1:7" x14ac:dyDescent="0.3">
      <c r="A161" t="s">
        <v>3573</v>
      </c>
      <c r="B161" t="s">
        <v>3574</v>
      </c>
      <c r="C161" t="s">
        <v>8824</v>
      </c>
      <c r="D161" t="s">
        <v>8989</v>
      </c>
      <c r="E161" t="s">
        <v>9148</v>
      </c>
      <c r="F161" t="s">
        <v>15183</v>
      </c>
      <c r="G161" t="str">
        <f t="shared" si="2"/>
        <v>assetSerialNumber=Asset-Seriennummer</v>
      </c>
    </row>
    <row r="162" spans="1:7" x14ac:dyDescent="0.3">
      <c r="A162" t="s">
        <v>3575</v>
      </c>
      <c r="B162" t="s">
        <v>3561</v>
      </c>
      <c r="C162" t="s">
        <v>8818</v>
      </c>
      <c r="D162" t="s">
        <v>8983</v>
      </c>
      <c r="E162" t="s">
        <v>9143</v>
      </c>
      <c r="F162" t="s">
        <v>15177</v>
      </c>
      <c r="G162" t="str">
        <f t="shared" si="2"/>
        <v>assetSerialNumber_asset=Asset</v>
      </c>
    </row>
    <row r="163" spans="1:7" x14ac:dyDescent="0.3">
      <c r="A163" t="s">
        <v>3576</v>
      </c>
      <c r="B163" t="s">
        <v>3569</v>
      </c>
      <c r="C163" t="s">
        <v>8822</v>
      </c>
      <c r="D163" t="s">
        <v>8987</v>
      </c>
      <c r="E163" t="s">
        <v>9146</v>
      </c>
      <c r="F163" t="s">
        <v>15181</v>
      </c>
      <c r="G163" t="str">
        <f t="shared" si="2"/>
        <v>assetSerialNumber_externalRefId=Externe Ref-Id</v>
      </c>
    </row>
    <row r="164" spans="1:7" x14ac:dyDescent="0.3">
      <c r="A164" t="s">
        <v>3577</v>
      </c>
      <c r="B164" t="s">
        <v>3318</v>
      </c>
      <c r="C164" t="s">
        <v>8714</v>
      </c>
      <c r="D164" t="s">
        <v>8880</v>
      </c>
      <c r="E164" t="s">
        <v>9041</v>
      </c>
      <c r="F164" t="s">
        <v>15066</v>
      </c>
      <c r="G164" t="str">
        <f t="shared" si="2"/>
        <v>assetSerialNumber_numIndex=NUM-Index</v>
      </c>
    </row>
    <row r="165" spans="1:7" x14ac:dyDescent="0.3">
      <c r="A165" t="s">
        <v>3578</v>
      </c>
      <c r="B165" t="s">
        <v>3579</v>
      </c>
      <c r="C165" t="s">
        <v>8825</v>
      </c>
      <c r="D165" t="s">
        <v>8990</v>
      </c>
      <c r="E165" t="s">
        <v>9149</v>
      </c>
      <c r="F165" t="s">
        <v>15184</v>
      </c>
      <c r="G165" t="str">
        <f t="shared" si="2"/>
        <v>assetSerialNumber_serialNumber=Seriennummer</v>
      </c>
    </row>
    <row r="166" spans="1:7" x14ac:dyDescent="0.3">
      <c r="A166" t="s">
        <v>3580</v>
      </c>
      <c r="B166" t="s">
        <v>3581</v>
      </c>
      <c r="C166" t="s">
        <v>8826</v>
      </c>
      <c r="D166" t="s">
        <v>8991</v>
      </c>
      <c r="E166" t="s">
        <v>9150</v>
      </c>
      <c r="F166" t="s">
        <v>15185</v>
      </c>
      <c r="G166" t="str">
        <f t="shared" si="2"/>
        <v>assetSerialNumber_toBeValidatedFlag=Sein validiert Flagge</v>
      </c>
    </row>
    <row r="167" spans="1:7" x14ac:dyDescent="0.3">
      <c r="A167" t="s">
        <v>3582</v>
      </c>
      <c r="B167" t="s">
        <v>3583</v>
      </c>
      <c r="C167" t="s">
        <v>8827</v>
      </c>
      <c r="D167" t="s">
        <v>8992</v>
      </c>
      <c r="E167" t="s">
        <v>9151</v>
      </c>
      <c r="F167" t="s">
        <v>15186</v>
      </c>
      <c r="G167" t="str">
        <f t="shared" si="2"/>
        <v>asset_assetDescription=Asset-Beschreibung</v>
      </c>
    </row>
    <row r="168" spans="1:7" x14ac:dyDescent="0.3">
      <c r="A168" t="s">
        <v>3584</v>
      </c>
      <c r="B168" t="s">
        <v>3585</v>
      </c>
      <c r="C168" t="s">
        <v>8828</v>
      </c>
      <c r="D168" t="s">
        <v>8993</v>
      </c>
      <c r="E168" t="s">
        <v>9152</v>
      </c>
      <c r="F168" t="s">
        <v>15187</v>
      </c>
      <c r="G168" t="str">
        <f t="shared" si="2"/>
        <v>asset_assetLocation=Asset-Lage</v>
      </c>
    </row>
    <row r="169" spans="1:7" x14ac:dyDescent="0.3">
      <c r="A169" t="s">
        <v>3586</v>
      </c>
      <c r="B169" t="s">
        <v>3587</v>
      </c>
      <c r="C169" t="s">
        <v>8829</v>
      </c>
      <c r="D169" t="s">
        <v>8994</v>
      </c>
      <c r="E169" t="s">
        <v>9153</v>
      </c>
      <c r="F169" t="s">
        <v>15188</v>
      </c>
      <c r="G169" t="str">
        <f t="shared" si="2"/>
        <v>asset_assetSerialNumberDtls=Asset Seriennummer Dtls</v>
      </c>
    </row>
    <row r="170" spans="1:7" x14ac:dyDescent="0.3">
      <c r="A170" t="s">
        <v>3588</v>
      </c>
      <c r="B170" t="s">
        <v>3589</v>
      </c>
      <c r="C170" t="s">
        <v>8830</v>
      </c>
      <c r="D170" t="s">
        <v>8995</v>
      </c>
      <c r="E170" t="s">
        <v>9154</v>
      </c>
      <c r="F170" t="s">
        <v>15189</v>
      </c>
      <c r="G170" t="str">
        <f t="shared" si="2"/>
        <v>asset_assetStatus=Asset-Status</v>
      </c>
    </row>
    <row r="171" spans="1:7" x14ac:dyDescent="0.3">
      <c r="A171" t="s">
        <v>3590</v>
      </c>
      <c r="B171" t="s">
        <v>3591</v>
      </c>
      <c r="C171" t="s">
        <v>8831</v>
      </c>
      <c r="D171" t="s">
        <v>8996</v>
      </c>
      <c r="E171" t="s">
        <v>9155</v>
      </c>
      <c r="F171" t="s">
        <v>15190</v>
      </c>
      <c r="G171" t="str">
        <f t="shared" si="2"/>
        <v>asset_assetType=Asset-Typ</v>
      </c>
    </row>
    <row r="172" spans="1:7" x14ac:dyDescent="0.3">
      <c r="A172" t="s">
        <v>3592</v>
      </c>
      <c r="B172" t="s">
        <v>3593</v>
      </c>
      <c r="C172" t="s">
        <v>8832</v>
      </c>
      <c r="D172" t="s">
        <v>8997</v>
      </c>
      <c r="E172" t="s">
        <v>9156</v>
      </c>
      <c r="F172" t="s">
        <v>15191</v>
      </c>
      <c r="G172" t="str">
        <f t="shared" si="2"/>
        <v>asset_attachedAssets=Beigefügten Anlagen</v>
      </c>
    </row>
    <row r="173" spans="1:7" x14ac:dyDescent="0.3">
      <c r="A173" t="s">
        <v>3594</v>
      </c>
      <c r="B173" t="s">
        <v>3483</v>
      </c>
      <c r="C173" t="s">
        <v>8788</v>
      </c>
      <c r="D173" t="s">
        <v>8953</v>
      </c>
      <c r="E173" t="s">
        <v>9114</v>
      </c>
      <c r="F173" t="s">
        <v>15144</v>
      </c>
      <c r="G173" t="str">
        <f t="shared" si="2"/>
        <v>asset_commentGroup=Kommentar-Gruppe</v>
      </c>
    </row>
    <row r="174" spans="1:7" x14ac:dyDescent="0.3">
      <c r="A174" t="s">
        <v>3595</v>
      </c>
      <c r="B174" t="s">
        <v>3596</v>
      </c>
      <c r="C174" t="s">
        <v>8833</v>
      </c>
      <c r="D174" t="s">
        <v>8998</v>
      </c>
      <c r="E174" t="s">
        <v>9157</v>
      </c>
      <c r="F174" t="s">
        <v>15192</v>
      </c>
      <c r="G174" t="str">
        <f t="shared" si="2"/>
        <v>asset_interimRent=Zwischenzeitliche Vermietung</v>
      </c>
    </row>
    <row r="175" spans="1:7" x14ac:dyDescent="0.3">
      <c r="A175" t="s">
        <v>3597</v>
      </c>
      <c r="B175" t="s">
        <v>3598</v>
      </c>
      <c r="C175" t="s">
        <v>8834</v>
      </c>
      <c r="D175" t="s">
        <v>8999</v>
      </c>
      <c r="E175" t="s">
        <v>9158</v>
      </c>
      <c r="F175" t="s">
        <v>15193</v>
      </c>
      <c r="G175" t="str">
        <f t="shared" si="2"/>
        <v>asset_invoiceNumber=Rechnungsnummer</v>
      </c>
    </row>
    <row r="176" spans="1:7" x14ac:dyDescent="0.3">
      <c r="A176" t="s">
        <v>3599</v>
      </c>
      <c r="B176" t="s">
        <v>3600</v>
      </c>
      <c r="C176" t="s">
        <v>8835</v>
      </c>
      <c r="D176" t="s">
        <v>9000</v>
      </c>
      <c r="E176" t="s">
        <v>9159</v>
      </c>
      <c r="F176" t="s">
        <v>15194</v>
      </c>
      <c r="G176" t="str">
        <f t="shared" si="2"/>
        <v>asset_manufacturer=Hersteller</v>
      </c>
    </row>
    <row r="177" spans="1:7" x14ac:dyDescent="0.3">
      <c r="A177" t="s">
        <v>3601</v>
      </c>
      <c r="B177" t="s">
        <v>3602</v>
      </c>
      <c r="C177" t="s">
        <v>8836</v>
      </c>
      <c r="D177" t="s">
        <v>9001</v>
      </c>
      <c r="E177" t="s">
        <v>9160</v>
      </c>
      <c r="F177" t="s">
        <v>15195</v>
      </c>
      <c r="G177" t="str">
        <f t="shared" si="2"/>
        <v>asset_meters=Meter</v>
      </c>
    </row>
    <row r="178" spans="1:7" x14ac:dyDescent="0.3">
      <c r="A178" t="s">
        <v>3603</v>
      </c>
      <c r="B178" t="s">
        <v>3604</v>
      </c>
      <c r="C178" t="s">
        <v>8837</v>
      </c>
      <c r="D178" t="s">
        <v>9002</v>
      </c>
      <c r="E178" t="s">
        <v>9161</v>
      </c>
      <c r="F178" t="s">
        <v>15196</v>
      </c>
      <c r="G178" t="str">
        <f t="shared" si="2"/>
        <v>asset_model=Modell</v>
      </c>
    </row>
    <row r="179" spans="1:7" x14ac:dyDescent="0.3">
      <c r="A179" t="s">
        <v>3605</v>
      </c>
      <c r="B179" t="s">
        <v>3606</v>
      </c>
      <c r="C179" t="s">
        <v>8838</v>
      </c>
      <c r="D179" t="s">
        <v>9003</v>
      </c>
      <c r="E179" t="s">
        <v>9162</v>
      </c>
      <c r="F179" t="s">
        <v>15197</v>
      </c>
      <c r="G179" t="str">
        <f t="shared" si="2"/>
        <v>asset_parentAsset=Übergeordneten Asset</v>
      </c>
    </row>
    <row r="180" spans="1:7" x14ac:dyDescent="0.3">
      <c r="A180" t="s">
        <v>3607</v>
      </c>
      <c r="B180" t="s">
        <v>3608</v>
      </c>
      <c r="C180" t="s">
        <v>8839</v>
      </c>
      <c r="D180" t="s">
        <v>9004</v>
      </c>
      <c r="E180" t="s">
        <v>9163</v>
      </c>
      <c r="F180" t="s">
        <v>15198</v>
      </c>
      <c r="G180" t="str">
        <f t="shared" si="2"/>
        <v>asset_pricingOption=Preise Option</v>
      </c>
    </row>
    <row r="181" spans="1:7" x14ac:dyDescent="0.3">
      <c r="A181" t="s">
        <v>3609</v>
      </c>
      <c r="B181" t="s">
        <v>3610</v>
      </c>
      <c r="C181" t="s">
        <v>8840</v>
      </c>
      <c r="D181" t="s">
        <v>9005</v>
      </c>
      <c r="E181" t="s">
        <v>9164</v>
      </c>
      <c r="F181" t="s">
        <v>15199</v>
      </c>
      <c r="G181" t="str">
        <f t="shared" si="2"/>
        <v>asset_propertyTax=Grundsteuer</v>
      </c>
    </row>
    <row r="182" spans="1:7" x14ac:dyDescent="0.3">
      <c r="A182" t="s">
        <v>3611</v>
      </c>
      <c r="B182" t="s">
        <v>3612</v>
      </c>
      <c r="C182" t="s">
        <v>8841</v>
      </c>
      <c r="D182" t="s">
        <v>8841</v>
      </c>
      <c r="E182" t="s">
        <v>9165</v>
      </c>
      <c r="F182" t="s">
        <v>8841</v>
      </c>
      <c r="G182" t="str">
        <f t="shared" si="2"/>
        <v>asset_refNumber=Sequence\ #</v>
      </c>
    </row>
    <row r="183" spans="1:7" x14ac:dyDescent="0.3">
      <c r="A183" t="s">
        <v>3613</v>
      </c>
      <c r="B183" t="s">
        <v>3614</v>
      </c>
      <c r="C183" t="s">
        <v>8842</v>
      </c>
      <c r="D183" t="s">
        <v>9006</v>
      </c>
      <c r="E183" t="s">
        <v>9166</v>
      </c>
      <c r="F183" t="s">
        <v>15200</v>
      </c>
      <c r="G183" t="str">
        <f t="shared" si="2"/>
        <v>asset_residualAmt=Restzucker Amt</v>
      </c>
    </row>
    <row r="184" spans="1:7" x14ac:dyDescent="0.3">
      <c r="A184" t="s">
        <v>3615</v>
      </c>
      <c r="B184" t="s">
        <v>3616</v>
      </c>
      <c r="C184" t="s">
        <v>8843</v>
      </c>
      <c r="D184" t="s">
        <v>9007</v>
      </c>
      <c r="E184" t="s">
        <v>9167</v>
      </c>
      <c r="F184" t="s">
        <v>15201</v>
      </c>
      <c r="G184" t="str">
        <f t="shared" si="2"/>
        <v>asset_salesTax=Umsatzsteuer</v>
      </c>
    </row>
    <row r="185" spans="1:7" x14ac:dyDescent="0.3">
      <c r="A185" t="s">
        <v>3617</v>
      </c>
      <c r="B185" t="s">
        <v>3618</v>
      </c>
      <c r="C185" t="s">
        <v>8844</v>
      </c>
      <c r="D185" t="s">
        <v>9008</v>
      </c>
      <c r="E185" t="s">
        <v>9168</v>
      </c>
      <c r="F185" t="s">
        <v>15202</v>
      </c>
      <c r="G185" t="str">
        <f t="shared" si="2"/>
        <v>asset_services=Dienstleistungen</v>
      </c>
    </row>
    <row r="186" spans="1:7" x14ac:dyDescent="0.3">
      <c r="A186" t="s">
        <v>3619</v>
      </c>
      <c r="B186" t="s">
        <v>3620</v>
      </c>
      <c r="C186" t="s">
        <v>8845</v>
      </c>
      <c r="D186" t="s">
        <v>9009</v>
      </c>
      <c r="E186" t="s">
        <v>9169</v>
      </c>
      <c r="F186" t="s">
        <v>15203</v>
      </c>
      <c r="G186" t="str">
        <f t="shared" si="2"/>
        <v>asset_sourceSite=Quellstandort</v>
      </c>
    </row>
    <row r="187" spans="1:7" x14ac:dyDescent="0.3">
      <c r="A187" t="s">
        <v>3621</v>
      </c>
      <c r="B187" t="s">
        <v>3455</v>
      </c>
      <c r="C187" t="s">
        <v>1786</v>
      </c>
      <c r="D187" t="s">
        <v>886</v>
      </c>
      <c r="E187" t="s">
        <v>2308</v>
      </c>
      <c r="F187" t="s">
        <v>15132</v>
      </c>
      <c r="G187" t="str">
        <f t="shared" si="2"/>
        <v>asset_structure=Struktur</v>
      </c>
    </row>
    <row r="188" spans="1:7" x14ac:dyDescent="0.3">
      <c r="A188" t="s">
        <v>3622</v>
      </c>
      <c r="B188" t="s">
        <v>3623</v>
      </c>
      <c r="C188" t="s">
        <v>8846</v>
      </c>
      <c r="D188" t="s">
        <v>9010</v>
      </c>
      <c r="E188" t="s">
        <v>9170</v>
      </c>
      <c r="F188" t="s">
        <v>15204</v>
      </c>
      <c r="G188" t="str">
        <f t="shared" si="2"/>
        <v>attribute=Attribute</v>
      </c>
    </row>
    <row r="189" spans="1:7" x14ac:dyDescent="0.3">
      <c r="A189" t="s">
        <v>3624</v>
      </c>
      <c r="B189" t="s">
        <v>3625</v>
      </c>
      <c r="C189" t="s">
        <v>1510</v>
      </c>
      <c r="D189" t="s">
        <v>2557</v>
      </c>
      <c r="E189" t="s">
        <v>2032</v>
      </c>
      <c r="F189" t="s">
        <v>15205</v>
      </c>
      <c r="G189" t="str">
        <f t="shared" si="2"/>
        <v>attributeChoice=Attribut-Auswahl</v>
      </c>
    </row>
    <row r="190" spans="1:7" x14ac:dyDescent="0.3">
      <c r="A190" t="s">
        <v>3626</v>
      </c>
      <c r="B190" t="s">
        <v>3627</v>
      </c>
      <c r="C190" t="s">
        <v>8847</v>
      </c>
      <c r="D190" t="s">
        <v>9011</v>
      </c>
      <c r="E190" t="s">
        <v>9170</v>
      </c>
      <c r="F190" t="s">
        <v>9011</v>
      </c>
      <c r="G190" t="str">
        <f t="shared" si="2"/>
        <v>attributeChoice_attribute=Attribut</v>
      </c>
    </row>
    <row r="191" spans="1:7" x14ac:dyDescent="0.3">
      <c r="A191" t="s">
        <v>3628</v>
      </c>
      <c r="B191" t="s">
        <v>3629</v>
      </c>
      <c r="C191" t="s">
        <v>8848</v>
      </c>
      <c r="D191" t="s">
        <v>9012</v>
      </c>
      <c r="E191" t="s">
        <v>9171</v>
      </c>
      <c r="F191" t="s">
        <v>9012</v>
      </c>
      <c r="G191" t="str">
        <f t="shared" si="2"/>
        <v>attributeChoice_code=Code</v>
      </c>
    </row>
    <row r="192" spans="1:7" x14ac:dyDescent="0.3">
      <c r="A192" t="s">
        <v>3630</v>
      </c>
      <c r="B192" t="s">
        <v>3631</v>
      </c>
      <c r="C192" t="s">
        <v>1619</v>
      </c>
      <c r="D192" t="s">
        <v>501</v>
      </c>
      <c r="E192" t="s">
        <v>2141</v>
      </c>
      <c r="F192" t="s">
        <v>15206</v>
      </c>
      <c r="G192" t="str">
        <f t="shared" si="2"/>
        <v>attributeChoice_description=Beschreibung</v>
      </c>
    </row>
    <row r="193" spans="1:7" x14ac:dyDescent="0.3">
      <c r="A193" t="s">
        <v>3632</v>
      </c>
      <c r="B193" t="s">
        <v>3298</v>
      </c>
      <c r="C193" t="s">
        <v>8705</v>
      </c>
      <c r="D193" t="s">
        <v>8871</v>
      </c>
      <c r="E193" t="s">
        <v>2150</v>
      </c>
      <c r="F193" t="s">
        <v>15054</v>
      </c>
      <c r="G193" t="str">
        <f t="shared" si="2"/>
        <v>attributeChoice_externalIdentifier=Externe Bezeichner</v>
      </c>
    </row>
    <row r="194" spans="1:7" x14ac:dyDescent="0.3">
      <c r="A194" t="s">
        <v>3633</v>
      </c>
      <c r="B194" t="s">
        <v>3634</v>
      </c>
      <c r="C194" t="s">
        <v>8849</v>
      </c>
      <c r="D194" t="s">
        <v>9013</v>
      </c>
      <c r="E194" t="s">
        <v>9172</v>
      </c>
      <c r="F194" t="s">
        <v>15207</v>
      </c>
      <c r="G194" t="str">
        <f t="shared" si="2"/>
        <v>attributeChoice_group=Gruppe (als Werte kommagetrennte)</v>
      </c>
    </row>
    <row r="195" spans="1:7" x14ac:dyDescent="0.3">
      <c r="A195" t="s">
        <v>3635</v>
      </c>
      <c r="B195" t="s">
        <v>3636</v>
      </c>
      <c r="C195" t="s">
        <v>8850</v>
      </c>
      <c r="D195" t="s">
        <v>9014</v>
      </c>
      <c r="E195" t="s">
        <v>9173</v>
      </c>
      <c r="F195" t="s">
        <v>15208</v>
      </c>
      <c r="G195" t="str">
        <f t="shared" ref="G195:G258" si="3">CONCATENATE(A195, "=", F195)</f>
        <v>attributeChoice_key=Schlüssel</v>
      </c>
    </row>
    <row r="196" spans="1:7" x14ac:dyDescent="0.3">
      <c r="A196" t="s">
        <v>3637</v>
      </c>
      <c r="B196" t="s">
        <v>3486</v>
      </c>
      <c r="C196" t="s">
        <v>8789</v>
      </c>
      <c r="D196" t="s">
        <v>8954</v>
      </c>
      <c r="E196" t="s">
        <v>9115</v>
      </c>
      <c r="F196" t="s">
        <v>15146</v>
      </c>
      <c r="G196" t="str">
        <f t="shared" si="3"/>
        <v>attributeChoice_metaInfo=Meta-Informationen</v>
      </c>
    </row>
    <row r="197" spans="1:7" x14ac:dyDescent="0.3">
      <c r="A197" t="s">
        <v>3638</v>
      </c>
      <c r="B197" t="s">
        <v>3639</v>
      </c>
      <c r="C197" t="s">
        <v>8851</v>
      </c>
      <c r="D197" t="s">
        <v>9015</v>
      </c>
      <c r="E197" t="s">
        <v>9174</v>
      </c>
      <c r="F197" t="s">
        <v>15209</v>
      </c>
      <c r="G197" t="str">
        <f t="shared" si="3"/>
        <v>attributeChoice_relatedChoices=Ähnliche Entscheidungen</v>
      </c>
    </row>
    <row r="198" spans="1:7" x14ac:dyDescent="0.3">
      <c r="A198" t="s">
        <v>3640</v>
      </c>
      <c r="B198" t="s">
        <v>3641</v>
      </c>
      <c r="C198" t="s">
        <v>1591</v>
      </c>
      <c r="D198" t="s">
        <v>2634</v>
      </c>
      <c r="E198" t="s">
        <v>2115</v>
      </c>
      <c r="F198" t="s">
        <v>15210</v>
      </c>
      <c r="G198" t="str">
        <f t="shared" si="3"/>
        <v>attributeChoice_value=Wert</v>
      </c>
    </row>
    <row r="199" spans="1:7" x14ac:dyDescent="0.3">
      <c r="A199" t="s">
        <v>3642</v>
      </c>
      <c r="B199" t="s">
        <v>3643</v>
      </c>
      <c r="C199" t="s">
        <v>8852</v>
      </c>
      <c r="D199" t="s">
        <v>2557</v>
      </c>
      <c r="E199" t="s">
        <v>9175</v>
      </c>
      <c r="F199" t="s">
        <v>15205</v>
      </c>
      <c r="G199" t="str">
        <f t="shared" si="3"/>
        <v>attribute_attributeChoices=Attribut-Auswahl</v>
      </c>
    </row>
    <row r="200" spans="1:7" x14ac:dyDescent="0.3">
      <c r="A200" t="s">
        <v>3644</v>
      </c>
      <c r="B200" t="s">
        <v>501</v>
      </c>
      <c r="C200" t="s">
        <v>1619</v>
      </c>
      <c r="D200" t="s">
        <v>501</v>
      </c>
      <c r="E200" t="s">
        <v>2141</v>
      </c>
      <c r="F200" t="s">
        <v>15206</v>
      </c>
      <c r="G200" t="str">
        <f t="shared" si="3"/>
        <v>attribute_description=Beschreibung</v>
      </c>
    </row>
    <row r="201" spans="1:7" x14ac:dyDescent="0.3">
      <c r="A201" t="s">
        <v>3645</v>
      </c>
      <c r="B201" t="s">
        <v>3298</v>
      </c>
      <c r="C201" t="s">
        <v>8705</v>
      </c>
      <c r="D201" t="s">
        <v>8871</v>
      </c>
      <c r="E201" t="s">
        <v>2150</v>
      </c>
      <c r="F201" t="s">
        <v>15054</v>
      </c>
      <c r="G201" t="str">
        <f t="shared" si="3"/>
        <v>attribute_externalIdentifier=Externe Bezeichner</v>
      </c>
    </row>
    <row r="202" spans="1:7" x14ac:dyDescent="0.3">
      <c r="A202" t="s">
        <v>3646</v>
      </c>
      <c r="B202" t="s">
        <v>3098</v>
      </c>
      <c r="C202" t="s">
        <v>8850</v>
      </c>
      <c r="D202" t="s">
        <v>9014</v>
      </c>
      <c r="E202" t="s">
        <v>9173</v>
      </c>
      <c r="F202" t="s">
        <v>15208</v>
      </c>
      <c r="G202" t="str">
        <f t="shared" si="3"/>
        <v>attribute_key=Schlüssel</v>
      </c>
    </row>
    <row r="203" spans="1:7" x14ac:dyDescent="0.3">
      <c r="A203" t="s">
        <v>3647</v>
      </c>
      <c r="B203" t="s">
        <v>3486</v>
      </c>
      <c r="C203" t="s">
        <v>8789</v>
      </c>
      <c r="D203" t="s">
        <v>8954</v>
      </c>
      <c r="E203" t="s">
        <v>9115</v>
      </c>
      <c r="F203" t="s">
        <v>15146</v>
      </c>
      <c r="G203" t="str">
        <f t="shared" si="3"/>
        <v>attribute_metaInfo=Meta-Informationen</v>
      </c>
    </row>
    <row r="204" spans="1:7" x14ac:dyDescent="0.3">
      <c r="A204" t="s">
        <v>3648</v>
      </c>
      <c r="B204" t="s">
        <v>3649</v>
      </c>
      <c r="C204" t="s">
        <v>8853</v>
      </c>
      <c r="D204" t="s">
        <v>9016</v>
      </c>
      <c r="E204" t="s">
        <v>9176</v>
      </c>
      <c r="F204" t="s">
        <v>15211</v>
      </c>
      <c r="G204" t="str">
        <f t="shared" si="3"/>
        <v>attribute_name=Attributname</v>
      </c>
    </row>
    <row r="205" spans="1:7" x14ac:dyDescent="0.3">
      <c r="A205" t="s">
        <v>3650</v>
      </c>
      <c r="B205" t="s">
        <v>3651</v>
      </c>
      <c r="C205" t="s">
        <v>8854</v>
      </c>
      <c r="D205" t="s">
        <v>9017</v>
      </c>
      <c r="E205" t="s">
        <v>9177</v>
      </c>
      <c r="F205" t="s">
        <v>15212</v>
      </c>
      <c r="G205" t="str">
        <f t="shared" si="3"/>
        <v>auditOrder=Audit-Bestellung</v>
      </c>
    </row>
    <row r="206" spans="1:7" x14ac:dyDescent="0.3">
      <c r="A206" t="s">
        <v>3652</v>
      </c>
      <c r="B206" t="s">
        <v>3653</v>
      </c>
      <c r="C206" t="s">
        <v>8855</v>
      </c>
      <c r="D206" t="s">
        <v>9018</v>
      </c>
      <c r="E206" t="s">
        <v>9178</v>
      </c>
      <c r="F206" t="s">
        <v>15213</v>
      </c>
      <c r="G206" t="str">
        <f t="shared" si="3"/>
        <v>auditOrderDetail=Audit-Bestelldetails</v>
      </c>
    </row>
    <row r="207" spans="1:7" x14ac:dyDescent="0.3">
      <c r="A207" t="s">
        <v>3654</v>
      </c>
      <c r="B207" t="s">
        <v>3651</v>
      </c>
      <c r="C207" t="s">
        <v>8854</v>
      </c>
      <c r="D207" t="s">
        <v>9017</v>
      </c>
      <c r="E207" t="s">
        <v>9177</v>
      </c>
      <c r="F207" t="s">
        <v>15212</v>
      </c>
      <c r="G207" t="str">
        <f t="shared" si="3"/>
        <v>auditOrderDetail_auditOrder=Audit-Bestellung</v>
      </c>
    </row>
    <row r="208" spans="1:7" x14ac:dyDescent="0.3">
      <c r="A208" t="s">
        <v>3655</v>
      </c>
      <c r="B208" t="s">
        <v>3656</v>
      </c>
      <c r="C208" t="s">
        <v>8856</v>
      </c>
      <c r="D208" t="s">
        <v>9019</v>
      </c>
      <c r="E208" t="s">
        <v>9179</v>
      </c>
      <c r="F208" t="s">
        <v>15214</v>
      </c>
      <c r="G208" t="str">
        <f t="shared" si="3"/>
        <v>auditOrderDetail_auditOrderHistory=Audit-Bestellhistorie</v>
      </c>
    </row>
    <row r="209" spans="1:7" x14ac:dyDescent="0.3">
      <c r="A209" t="s">
        <v>3657</v>
      </c>
      <c r="B209" t="s">
        <v>3658</v>
      </c>
      <c r="C209" t="s">
        <v>1523</v>
      </c>
      <c r="D209" t="s">
        <v>2569</v>
      </c>
      <c r="E209" t="s">
        <v>2045</v>
      </c>
      <c r="F209" t="s">
        <v>15215</v>
      </c>
      <c r="G209" t="str">
        <f t="shared" si="3"/>
        <v>auditOrderDetail_category=Kategorie</v>
      </c>
    </row>
    <row r="210" spans="1:7" x14ac:dyDescent="0.3">
      <c r="A210" t="s">
        <v>3659</v>
      </c>
      <c r="B210" t="s">
        <v>3483</v>
      </c>
      <c r="C210" t="s">
        <v>8788</v>
      </c>
      <c r="D210" t="s">
        <v>8953</v>
      </c>
      <c r="E210" t="s">
        <v>9114</v>
      </c>
      <c r="F210" t="s">
        <v>15144</v>
      </c>
      <c r="G210" t="str">
        <f t="shared" si="3"/>
        <v>auditOrderDetail_commentGroup=Kommentar-Gruppe</v>
      </c>
    </row>
    <row r="211" spans="1:7" x14ac:dyDescent="0.3">
      <c r="A211" t="s">
        <v>3660</v>
      </c>
      <c r="B211" t="s">
        <v>3661</v>
      </c>
      <c r="C211" t="s">
        <v>8857</v>
      </c>
      <c r="D211" t="s">
        <v>9020</v>
      </c>
      <c r="E211" t="s">
        <v>9180</v>
      </c>
      <c r="F211" t="s">
        <v>15216</v>
      </c>
      <c r="G211" t="str">
        <f t="shared" si="3"/>
        <v>auditOrderDetail_criteria=Kriterien</v>
      </c>
    </row>
    <row r="212" spans="1:7" x14ac:dyDescent="0.3">
      <c r="A212" t="s">
        <v>3662</v>
      </c>
      <c r="B212" t="s">
        <v>3631</v>
      </c>
      <c r="C212" t="s">
        <v>1619</v>
      </c>
      <c r="D212" t="s">
        <v>501</v>
      </c>
      <c r="E212" t="s">
        <v>2141</v>
      </c>
      <c r="F212" t="s">
        <v>15206</v>
      </c>
      <c r="G212" t="str">
        <f t="shared" si="3"/>
        <v>auditOrderDetail_description=Beschreibung</v>
      </c>
    </row>
    <row r="213" spans="1:7" x14ac:dyDescent="0.3">
      <c r="A213" t="s">
        <v>3663</v>
      </c>
      <c r="B213" t="s">
        <v>3664</v>
      </c>
      <c r="C213" t="s">
        <v>1537</v>
      </c>
      <c r="D213" t="s">
        <v>2582</v>
      </c>
      <c r="E213" t="s">
        <v>2060</v>
      </c>
      <c r="F213" t="s">
        <v>15217</v>
      </c>
      <c r="G213" t="str">
        <f t="shared" si="3"/>
        <v>auditOrderDetail_evaluation=Bewertung</v>
      </c>
    </row>
    <row r="214" spans="1:7" x14ac:dyDescent="0.3">
      <c r="A214" t="s">
        <v>3665</v>
      </c>
      <c r="B214" t="s">
        <v>3666</v>
      </c>
      <c r="C214" t="s">
        <v>8858</v>
      </c>
      <c r="D214" t="s">
        <v>9021</v>
      </c>
      <c r="E214" t="s">
        <v>9181</v>
      </c>
      <c r="F214" t="s">
        <v>15218</v>
      </c>
      <c r="G214" t="str">
        <f t="shared" si="3"/>
        <v>auditOrderDetail_exception=Ausnahme</v>
      </c>
    </row>
    <row r="215" spans="1:7" x14ac:dyDescent="0.3">
      <c r="A215" t="s">
        <v>3667</v>
      </c>
      <c r="B215" t="s">
        <v>3668</v>
      </c>
      <c r="C215" t="s">
        <v>1814</v>
      </c>
      <c r="D215" t="s">
        <v>2855</v>
      </c>
      <c r="E215" t="s">
        <v>2338</v>
      </c>
      <c r="F215" t="s">
        <v>15219</v>
      </c>
      <c r="G215" t="str">
        <f t="shared" si="3"/>
        <v>auditOrderDetail_exceptionAuthority=Ausnahme-Behörde</v>
      </c>
    </row>
    <row r="216" spans="1:7" x14ac:dyDescent="0.3">
      <c r="A216" t="s">
        <v>3669</v>
      </c>
      <c r="B216" t="s">
        <v>898</v>
      </c>
      <c r="C216" t="s">
        <v>898</v>
      </c>
      <c r="D216" t="s">
        <v>898</v>
      </c>
      <c r="E216" t="s">
        <v>898</v>
      </c>
      <c r="F216" t="s">
        <v>898</v>
      </c>
      <c r="G216" t="str">
        <f t="shared" si="3"/>
        <v>auditOrderDetail_numIndex=ID</v>
      </c>
    </row>
    <row r="217" spans="1:7" x14ac:dyDescent="0.3">
      <c r="A217" t="s">
        <v>3670</v>
      </c>
      <c r="B217" t="s">
        <v>1000</v>
      </c>
      <c r="C217" t="s">
        <v>1000</v>
      </c>
      <c r="D217" t="s">
        <v>2856</v>
      </c>
      <c r="E217" t="s">
        <v>2339</v>
      </c>
      <c r="F217" t="s">
        <v>1000</v>
      </c>
      <c r="G217" t="str">
        <f t="shared" si="3"/>
        <v>auditOrderDetail_passOrFail=Pass/Fail</v>
      </c>
    </row>
    <row r="218" spans="1:7" x14ac:dyDescent="0.3">
      <c r="A218" t="s">
        <v>3671</v>
      </c>
      <c r="B218" t="s">
        <v>3656</v>
      </c>
      <c r="C218" t="s">
        <v>8856</v>
      </c>
      <c r="D218" t="s">
        <v>9019</v>
      </c>
      <c r="E218" t="s">
        <v>9179</v>
      </c>
      <c r="F218" t="s">
        <v>15214</v>
      </c>
      <c r="G218" t="str">
        <f t="shared" si="3"/>
        <v>auditOrderHistory=Audit-Bestellhistorie</v>
      </c>
    </row>
    <row r="219" spans="1:7" x14ac:dyDescent="0.3">
      <c r="A219" t="s">
        <v>3672</v>
      </c>
      <c r="B219" t="s">
        <v>3483</v>
      </c>
      <c r="C219" t="s">
        <v>8788</v>
      </c>
      <c r="D219" t="s">
        <v>8953</v>
      </c>
      <c r="E219" t="s">
        <v>9114</v>
      </c>
      <c r="F219" t="s">
        <v>15144</v>
      </c>
      <c r="G219" t="str">
        <f t="shared" si="3"/>
        <v>auditOrderHistory_commentGroup=Kommentar-Gruppe</v>
      </c>
    </row>
    <row r="220" spans="1:7" x14ac:dyDescent="0.3">
      <c r="A220" t="s">
        <v>3673</v>
      </c>
      <c r="B220" t="s">
        <v>3674</v>
      </c>
      <c r="C220" t="s">
        <v>8859</v>
      </c>
      <c r="D220" t="s">
        <v>9022</v>
      </c>
      <c r="E220" t="s">
        <v>9182</v>
      </c>
      <c r="F220" t="s">
        <v>15220</v>
      </c>
      <c r="G220" t="str">
        <f t="shared" si="3"/>
        <v>auditOrderHistory_manualyAdded=Manuell hinzugefügt</v>
      </c>
    </row>
    <row r="221" spans="1:7" x14ac:dyDescent="0.3">
      <c r="A221" t="s">
        <v>3675</v>
      </c>
      <c r="B221" t="s">
        <v>3676</v>
      </c>
      <c r="C221" t="s">
        <v>8860</v>
      </c>
      <c r="D221" t="s">
        <v>9023</v>
      </c>
      <c r="E221" t="s">
        <v>9183</v>
      </c>
      <c r="F221" t="s">
        <v>15221</v>
      </c>
      <c r="G221" t="str">
        <f t="shared" si="3"/>
        <v>auditOrderHistory_order=Bestellung</v>
      </c>
    </row>
    <row r="222" spans="1:7" x14ac:dyDescent="0.3">
      <c r="A222" t="s">
        <v>3677</v>
      </c>
      <c r="B222" t="s">
        <v>3678</v>
      </c>
      <c r="C222" t="s">
        <v>8861</v>
      </c>
      <c r="D222" t="s">
        <v>9024</v>
      </c>
      <c r="E222" t="s">
        <v>9184</v>
      </c>
      <c r="F222" t="s">
        <v>15222</v>
      </c>
      <c r="G222" t="str">
        <f t="shared" si="3"/>
        <v>auditOrderHistory_ruleSet=Regelsatz</v>
      </c>
    </row>
    <row r="223" spans="1:7" x14ac:dyDescent="0.3">
      <c r="A223" t="s">
        <v>3679</v>
      </c>
      <c r="B223" t="s">
        <v>3680</v>
      </c>
      <c r="C223" t="s">
        <v>8862</v>
      </c>
      <c r="D223" t="s">
        <v>9025</v>
      </c>
      <c r="E223" t="s">
        <v>9178</v>
      </c>
      <c r="F223" t="s">
        <v>15213</v>
      </c>
      <c r="G223" t="str">
        <f t="shared" si="3"/>
        <v>auditOrder_auditOrderDetails=Audit-Bestelldetails</v>
      </c>
    </row>
    <row r="224" spans="1:7" x14ac:dyDescent="0.3">
      <c r="A224" t="s">
        <v>3681</v>
      </c>
      <c r="B224" t="s">
        <v>3656</v>
      </c>
      <c r="C224" t="s">
        <v>8856</v>
      </c>
      <c r="D224" t="s">
        <v>9019</v>
      </c>
      <c r="E224" t="s">
        <v>9179</v>
      </c>
      <c r="F224" t="s">
        <v>15214</v>
      </c>
      <c r="G224" t="str">
        <f t="shared" si="3"/>
        <v>auditOrder_auditOrderHistory=Audit-Bestellhistorie</v>
      </c>
    </row>
    <row r="225" spans="1:7" x14ac:dyDescent="0.3">
      <c r="A225" t="s">
        <v>3682</v>
      </c>
      <c r="B225" t="s">
        <v>3683</v>
      </c>
      <c r="C225" t="s">
        <v>1441</v>
      </c>
      <c r="D225" t="s">
        <v>2487</v>
      </c>
      <c r="E225" t="s">
        <v>1962</v>
      </c>
      <c r="F225" t="s">
        <v>15223</v>
      </c>
      <c r="G225" t="str">
        <f t="shared" si="3"/>
        <v>auditOrder_comment=Kommentar</v>
      </c>
    </row>
    <row r="226" spans="1:7" x14ac:dyDescent="0.3">
      <c r="A226" t="s">
        <v>3684</v>
      </c>
      <c r="B226" t="s">
        <v>3685</v>
      </c>
      <c r="C226" t="s">
        <v>8863</v>
      </c>
      <c r="D226" t="s">
        <v>9026</v>
      </c>
      <c r="E226" t="s">
        <v>9185</v>
      </c>
      <c r="F226" t="s">
        <v>15224</v>
      </c>
      <c r="G226" t="str">
        <f t="shared" si="3"/>
        <v>auditOrder_evaluationDttm=Bewertung Datum</v>
      </c>
    </row>
    <row r="227" spans="1:7" x14ac:dyDescent="0.3">
      <c r="A227" t="s">
        <v>3686</v>
      </c>
      <c r="B227" t="s">
        <v>3668</v>
      </c>
      <c r="C227" t="s">
        <v>1814</v>
      </c>
      <c r="D227" t="s">
        <v>2855</v>
      </c>
      <c r="E227" t="s">
        <v>2338</v>
      </c>
      <c r="F227" t="s">
        <v>15219</v>
      </c>
      <c r="G227" t="str">
        <f t="shared" si="3"/>
        <v>auditOrder_exceptionAuthority=Ausnahme-Behörde</v>
      </c>
    </row>
    <row r="228" spans="1:7" x14ac:dyDescent="0.3">
      <c r="A228" t="s">
        <v>3687</v>
      </c>
      <c r="B228" t="s">
        <v>3688</v>
      </c>
      <c r="C228" t="s">
        <v>8864</v>
      </c>
      <c r="D228" t="s">
        <v>9027</v>
      </c>
      <c r="E228" t="s">
        <v>9181</v>
      </c>
      <c r="F228" t="s">
        <v>15225</v>
      </c>
      <c r="G228" t="str">
        <f t="shared" si="3"/>
        <v>auditOrder_exceptions=Ausnahmen</v>
      </c>
    </row>
    <row r="229" spans="1:7" x14ac:dyDescent="0.3">
      <c r="A229" t="s">
        <v>3689</v>
      </c>
      <c r="B229" t="s">
        <v>3690</v>
      </c>
      <c r="C229" t="s">
        <v>1003</v>
      </c>
      <c r="D229" t="s">
        <v>2857</v>
      </c>
      <c r="E229" t="s">
        <v>2340</v>
      </c>
      <c r="F229" t="s">
        <v>1003</v>
      </c>
      <c r="G229" t="str">
        <f t="shared" si="3"/>
        <v>auditOrder_fail=Fail</v>
      </c>
    </row>
    <row r="230" spans="1:7" x14ac:dyDescent="0.3">
      <c r="A230" t="s">
        <v>3691</v>
      </c>
      <c r="B230" t="s">
        <v>3676</v>
      </c>
      <c r="C230" t="s">
        <v>8860</v>
      </c>
      <c r="D230" t="s">
        <v>9023</v>
      </c>
      <c r="E230" t="s">
        <v>9183</v>
      </c>
      <c r="F230" t="s">
        <v>15221</v>
      </c>
      <c r="G230" t="str">
        <f t="shared" si="3"/>
        <v>auditOrder_order=Bestellung</v>
      </c>
    </row>
    <row r="231" spans="1:7" x14ac:dyDescent="0.3">
      <c r="A231" t="s">
        <v>3692</v>
      </c>
      <c r="B231" t="s">
        <v>3693</v>
      </c>
      <c r="C231" t="s">
        <v>1815</v>
      </c>
      <c r="D231" t="s">
        <v>1006</v>
      </c>
      <c r="E231" t="s">
        <v>2341</v>
      </c>
      <c r="F231" t="s">
        <v>15226</v>
      </c>
      <c r="G231" t="str">
        <f t="shared" si="3"/>
        <v>auditOrder_pass=Übergeben</v>
      </c>
    </row>
    <row r="232" spans="1:7" x14ac:dyDescent="0.3">
      <c r="A232" t="s">
        <v>3694</v>
      </c>
      <c r="B232" t="s">
        <v>3695</v>
      </c>
      <c r="C232" t="s">
        <v>8865</v>
      </c>
      <c r="D232" t="s">
        <v>9028</v>
      </c>
      <c r="E232" t="s">
        <v>9186</v>
      </c>
      <c r="F232" t="s">
        <v>15227</v>
      </c>
      <c r="G232" t="str">
        <f t="shared" si="3"/>
        <v>auditOrder_rules=\ # Regeln</v>
      </c>
    </row>
    <row r="233" spans="1:7" x14ac:dyDescent="0.3">
      <c r="A233" t="s">
        <v>3696</v>
      </c>
      <c r="B233" t="s">
        <v>3697</v>
      </c>
      <c r="C233" t="s">
        <v>8861</v>
      </c>
      <c r="D233" t="s">
        <v>9024</v>
      </c>
      <c r="E233" t="s">
        <v>9184</v>
      </c>
      <c r="F233" t="s">
        <v>15228</v>
      </c>
      <c r="G233" t="str">
        <f t="shared" si="3"/>
        <v>auditOrder_rulesSet=Regeln festgelegt</v>
      </c>
    </row>
    <row r="234" spans="1:7" x14ac:dyDescent="0.3">
      <c r="A234" t="s">
        <v>3698</v>
      </c>
      <c r="B234" t="s">
        <v>3491</v>
      </c>
      <c r="C234" t="s">
        <v>1484</v>
      </c>
      <c r="D234" t="s">
        <v>2538</v>
      </c>
      <c r="E234" t="s">
        <v>2014</v>
      </c>
      <c r="F234" t="s">
        <v>192</v>
      </c>
      <c r="G234" t="str">
        <f t="shared" si="3"/>
        <v>auditOrder_status=Status</v>
      </c>
    </row>
    <row r="235" spans="1:7" x14ac:dyDescent="0.3">
      <c r="A235" t="s">
        <v>3699</v>
      </c>
      <c r="B235" t="s">
        <v>3700</v>
      </c>
      <c r="C235" t="s">
        <v>8866</v>
      </c>
      <c r="D235" t="s">
        <v>9029</v>
      </c>
      <c r="E235" t="s">
        <v>9187</v>
      </c>
      <c r="F235" t="s">
        <v>15229</v>
      </c>
      <c r="G235" t="str">
        <f t="shared" si="3"/>
        <v>bankTrade=Bank-Handel</v>
      </c>
    </row>
    <row r="236" spans="1:7" x14ac:dyDescent="0.3">
      <c r="A236" t="s">
        <v>3701</v>
      </c>
      <c r="B236" t="s">
        <v>3702</v>
      </c>
      <c r="C236" t="s">
        <v>9188</v>
      </c>
      <c r="D236" t="s">
        <v>9341</v>
      </c>
      <c r="E236" t="s">
        <v>9493</v>
      </c>
      <c r="F236" t="s">
        <v>15230</v>
      </c>
      <c r="G236" t="str">
        <f t="shared" si="3"/>
        <v>bankTrade_accountExpOrRenewalDttm=Konto Exp oder Erneuerung Dttm</v>
      </c>
    </row>
    <row r="237" spans="1:7" x14ac:dyDescent="0.3">
      <c r="A237" t="s">
        <v>3703</v>
      </c>
      <c r="B237" t="s">
        <v>3704</v>
      </c>
      <c r="C237" t="s">
        <v>1492</v>
      </c>
      <c r="D237" t="s">
        <v>2539</v>
      </c>
      <c r="E237" t="s">
        <v>2015</v>
      </c>
      <c r="F237" t="s">
        <v>15231</v>
      </c>
      <c r="G237" t="str">
        <f t="shared" si="3"/>
        <v>bankTrade_accountName=Account-Name</v>
      </c>
    </row>
    <row r="238" spans="1:7" x14ac:dyDescent="0.3">
      <c r="A238" t="s">
        <v>3705</v>
      </c>
      <c r="B238" t="s">
        <v>3706</v>
      </c>
      <c r="C238" t="s">
        <v>9189</v>
      </c>
      <c r="D238" t="s">
        <v>9342</v>
      </c>
      <c r="E238" t="s">
        <v>9494</v>
      </c>
      <c r="F238" t="s">
        <v>15232</v>
      </c>
      <c r="G238" t="str">
        <f t="shared" si="3"/>
        <v>bankTrade_accountOpenedDttm=Kontoeröffnung Dttm</v>
      </c>
    </row>
    <row r="239" spans="1:7" x14ac:dyDescent="0.3">
      <c r="A239" t="s">
        <v>3707</v>
      </c>
      <c r="B239" t="s">
        <v>3708</v>
      </c>
      <c r="C239" t="s">
        <v>9190</v>
      </c>
      <c r="D239" t="s">
        <v>9343</v>
      </c>
      <c r="E239" t="s">
        <v>9495</v>
      </c>
      <c r="F239" t="s">
        <v>15233</v>
      </c>
      <c r="G239" t="str">
        <f t="shared" si="3"/>
        <v>bankTrade_accountType=Kontotyp</v>
      </c>
    </row>
    <row r="240" spans="1:7" x14ac:dyDescent="0.3">
      <c r="A240" t="s">
        <v>3709</v>
      </c>
      <c r="B240" t="s">
        <v>3710</v>
      </c>
      <c r="C240" t="s">
        <v>9191</v>
      </c>
      <c r="D240" t="s">
        <v>9344</v>
      </c>
      <c r="E240" t="s">
        <v>9496</v>
      </c>
      <c r="F240" t="s">
        <v>15234</v>
      </c>
      <c r="G240" t="str">
        <f t="shared" si="3"/>
        <v>bankTrade_averageBalance=Durchschnittsbestands</v>
      </c>
    </row>
    <row r="241" spans="1:7" x14ac:dyDescent="0.3">
      <c r="A241" t="s">
        <v>3711</v>
      </c>
      <c r="B241" t="s">
        <v>3712</v>
      </c>
      <c r="C241" t="s">
        <v>9192</v>
      </c>
      <c r="D241" t="s">
        <v>9345</v>
      </c>
      <c r="E241" t="s">
        <v>9497</v>
      </c>
      <c r="F241" t="s">
        <v>15235</v>
      </c>
      <c r="G241" t="str">
        <f t="shared" si="3"/>
        <v>bankTrade_bankAccountNumber=Bank Account Number</v>
      </c>
    </row>
    <row r="242" spans="1:7" x14ac:dyDescent="0.3">
      <c r="A242" t="s">
        <v>3713</v>
      </c>
      <c r="B242" t="s">
        <v>3714</v>
      </c>
      <c r="C242" t="s">
        <v>9193</v>
      </c>
      <c r="D242" t="s">
        <v>9346</v>
      </c>
      <c r="E242" t="s">
        <v>9498</v>
      </c>
      <c r="F242" t="s">
        <v>15236</v>
      </c>
      <c r="G242" t="str">
        <f t="shared" si="3"/>
        <v>bankTrade_bankContact=Bank-Kontakt</v>
      </c>
    </row>
    <row r="243" spans="1:7" x14ac:dyDescent="0.3">
      <c r="A243" t="s">
        <v>3715</v>
      </c>
      <c r="B243" t="s">
        <v>3716</v>
      </c>
      <c r="C243" t="s">
        <v>9194</v>
      </c>
      <c r="D243" t="s">
        <v>9347</v>
      </c>
      <c r="E243" t="s">
        <v>9499</v>
      </c>
      <c r="F243" t="s">
        <v>15237</v>
      </c>
      <c r="G243" t="str">
        <f t="shared" si="3"/>
        <v>bankTrade_bankTradeType=Bank-Handel-Typ</v>
      </c>
    </row>
    <row r="244" spans="1:7" x14ac:dyDescent="0.3">
      <c r="A244" t="s">
        <v>3717</v>
      </c>
      <c r="B244" t="s">
        <v>3718</v>
      </c>
      <c r="C244" t="s">
        <v>9195</v>
      </c>
      <c r="D244" t="s">
        <v>9348</v>
      </c>
      <c r="E244" t="s">
        <v>9500</v>
      </c>
      <c r="F244" t="s">
        <v>15238</v>
      </c>
      <c r="G244" t="str">
        <f t="shared" si="3"/>
        <v>bankTrade_branchAddress=Zweig-Adresse</v>
      </c>
    </row>
    <row r="245" spans="1:7" x14ac:dyDescent="0.3">
      <c r="A245" t="s">
        <v>3719</v>
      </c>
      <c r="B245" t="s">
        <v>3720</v>
      </c>
      <c r="C245" t="s">
        <v>9196</v>
      </c>
      <c r="D245" t="s">
        <v>9349</v>
      </c>
      <c r="E245" t="s">
        <v>9501</v>
      </c>
      <c r="F245" t="s">
        <v>15239</v>
      </c>
      <c r="G245" t="str">
        <f t="shared" si="3"/>
        <v>bankTrade_branchName=Branch Name</v>
      </c>
    </row>
    <row r="246" spans="1:7" x14ac:dyDescent="0.3">
      <c r="A246" t="s">
        <v>3721</v>
      </c>
      <c r="B246" t="s">
        <v>3535</v>
      </c>
      <c r="C246" t="s">
        <v>1501</v>
      </c>
      <c r="D246" t="s">
        <v>2548</v>
      </c>
      <c r="E246" t="s">
        <v>1962</v>
      </c>
      <c r="F246" t="s">
        <v>15164</v>
      </c>
      <c r="G246" t="str">
        <f t="shared" si="3"/>
        <v>bankTrade_comments=Kommentare</v>
      </c>
    </row>
    <row r="247" spans="1:7" x14ac:dyDescent="0.3">
      <c r="A247" t="s">
        <v>3722</v>
      </c>
      <c r="B247" t="s">
        <v>3723</v>
      </c>
      <c r="C247" t="s">
        <v>9197</v>
      </c>
      <c r="D247" t="s">
        <v>9350</v>
      </c>
      <c r="E247" t="s">
        <v>9502</v>
      </c>
      <c r="F247" t="s">
        <v>15240</v>
      </c>
      <c r="G247" t="str">
        <f t="shared" si="3"/>
        <v>bankTrade_faxNumber=Fax-Nummer</v>
      </c>
    </row>
    <row r="248" spans="1:7" x14ac:dyDescent="0.3">
      <c r="A248" t="s">
        <v>3724</v>
      </c>
      <c r="B248" t="s">
        <v>3725</v>
      </c>
      <c r="C248" t="s">
        <v>9198</v>
      </c>
      <c r="D248" t="s">
        <v>9351</v>
      </c>
      <c r="E248" t="s">
        <v>9503</v>
      </c>
      <c r="F248" t="s">
        <v>15241</v>
      </c>
      <c r="G248" t="str">
        <f t="shared" si="3"/>
        <v>bankTrade_lineOfCreditAmount=Darlehen Betrag</v>
      </c>
    </row>
    <row r="249" spans="1:7" x14ac:dyDescent="0.3">
      <c r="A249" t="s">
        <v>3726</v>
      </c>
      <c r="B249" t="s">
        <v>3727</v>
      </c>
      <c r="C249" t="s">
        <v>9199</v>
      </c>
      <c r="D249" t="s">
        <v>9352</v>
      </c>
      <c r="E249" t="s">
        <v>9504</v>
      </c>
      <c r="F249" t="s">
        <v>15242</v>
      </c>
      <c r="G249" t="str">
        <f t="shared" si="3"/>
        <v>bankTrade_month1DepositAmount=Month1Deposit Betrag</v>
      </c>
    </row>
    <row r="250" spans="1:7" x14ac:dyDescent="0.3">
      <c r="A250" t="s">
        <v>3728</v>
      </c>
      <c r="B250" t="s">
        <v>3729</v>
      </c>
      <c r="C250" t="s">
        <v>9200</v>
      </c>
      <c r="D250" t="s">
        <v>9353</v>
      </c>
      <c r="E250" t="s">
        <v>9505</v>
      </c>
      <c r="F250" t="s">
        <v>15243</v>
      </c>
      <c r="G250" t="str">
        <f t="shared" si="3"/>
        <v>bankTrade_month2DepositAmount=Month2Deposit Betrag</v>
      </c>
    </row>
    <row r="251" spans="1:7" x14ac:dyDescent="0.3">
      <c r="A251" t="s">
        <v>3730</v>
      </c>
      <c r="B251" t="s">
        <v>3731</v>
      </c>
      <c r="C251" t="s">
        <v>9201</v>
      </c>
      <c r="D251" t="s">
        <v>9354</v>
      </c>
      <c r="E251" t="s">
        <v>9506</v>
      </c>
      <c r="F251" t="s">
        <v>15244</v>
      </c>
      <c r="G251" t="str">
        <f t="shared" si="3"/>
        <v>bankTrade_month3DepositAmount=Month3Deposit Betrag</v>
      </c>
    </row>
    <row r="252" spans="1:7" x14ac:dyDescent="0.3">
      <c r="A252" t="s">
        <v>3732</v>
      </c>
      <c r="B252" t="s">
        <v>3733</v>
      </c>
      <c r="C252" t="s">
        <v>9202</v>
      </c>
      <c r="D252" t="s">
        <v>9355</v>
      </c>
      <c r="E252" t="s">
        <v>9507</v>
      </c>
      <c r="F252" t="s">
        <v>15245</v>
      </c>
      <c r="G252" t="str">
        <f t="shared" si="3"/>
        <v>bankTrade_name=Name der Bank</v>
      </c>
    </row>
    <row r="253" spans="1:7" x14ac:dyDescent="0.3">
      <c r="A253" t="s">
        <v>3734</v>
      </c>
      <c r="B253" t="s">
        <v>3735</v>
      </c>
      <c r="C253" t="s">
        <v>9203</v>
      </c>
      <c r="D253" t="s">
        <v>9356</v>
      </c>
      <c r="E253" t="s">
        <v>9508</v>
      </c>
      <c r="F253" t="s">
        <v>15246</v>
      </c>
      <c r="G253" t="str">
        <f t="shared" si="3"/>
        <v>bankTrade_phoneNumber=Telefonnummer</v>
      </c>
    </row>
    <row r="254" spans="1:7" x14ac:dyDescent="0.3">
      <c r="A254" t="s">
        <v>3736</v>
      </c>
      <c r="B254" t="s">
        <v>3737</v>
      </c>
      <c r="C254" t="s">
        <v>9204</v>
      </c>
      <c r="D254" t="s">
        <v>9357</v>
      </c>
      <c r="E254" t="s">
        <v>9509</v>
      </c>
      <c r="F254" t="s">
        <v>15247</v>
      </c>
      <c r="G254" t="str">
        <f t="shared" si="3"/>
        <v>bankTrade_presentBalance=Gegenwärtige Balance</v>
      </c>
    </row>
    <row r="255" spans="1:7" x14ac:dyDescent="0.3">
      <c r="A255" t="s">
        <v>3738</v>
      </c>
      <c r="B255" t="s">
        <v>3739</v>
      </c>
      <c r="C255" t="s">
        <v>1718</v>
      </c>
      <c r="D255" t="s">
        <v>2760</v>
      </c>
      <c r="E255" t="s">
        <v>2238</v>
      </c>
      <c r="F255" t="s">
        <v>15248</v>
      </c>
      <c r="G255" t="str">
        <f t="shared" si="3"/>
        <v>bankTrade_primary=Primäre</v>
      </c>
    </row>
    <row r="256" spans="1:7" x14ac:dyDescent="0.3">
      <c r="A256" t="s">
        <v>3740</v>
      </c>
      <c r="B256" t="s">
        <v>3741</v>
      </c>
      <c r="C256" t="s">
        <v>9205</v>
      </c>
      <c r="D256" t="s">
        <v>9358</v>
      </c>
      <c r="E256" t="s">
        <v>9510</v>
      </c>
      <c r="F256" t="s">
        <v>15249</v>
      </c>
      <c r="G256" t="str">
        <f t="shared" si="3"/>
        <v>bankTrade_routingNumber=Bankleitzahl</v>
      </c>
    </row>
    <row r="257" spans="1:7" x14ac:dyDescent="0.3">
      <c r="A257" t="s">
        <v>3742</v>
      </c>
      <c r="B257" t="s">
        <v>3743</v>
      </c>
      <c r="C257" t="s">
        <v>3124</v>
      </c>
      <c r="D257" t="s">
        <v>9359</v>
      </c>
      <c r="E257" t="s">
        <v>9511</v>
      </c>
      <c r="F257" t="s">
        <v>15250</v>
      </c>
      <c r="G257" t="str">
        <f t="shared" si="3"/>
        <v>bankruptcyInfo=Insolvenz-Info</v>
      </c>
    </row>
    <row r="258" spans="1:7" x14ac:dyDescent="0.3">
      <c r="A258" t="s">
        <v>3744</v>
      </c>
      <c r="B258" t="s">
        <v>3745</v>
      </c>
      <c r="C258" t="s">
        <v>9206</v>
      </c>
      <c r="D258" t="s">
        <v>9360</v>
      </c>
      <c r="E258" t="s">
        <v>9512</v>
      </c>
      <c r="F258" t="s">
        <v>15251</v>
      </c>
      <c r="G258" t="str">
        <f t="shared" si="3"/>
        <v>bankruptcyInfo_bankruptcy=Konkurs</v>
      </c>
    </row>
    <row r="259" spans="1:7" x14ac:dyDescent="0.3">
      <c r="A259" t="s">
        <v>3746</v>
      </c>
      <c r="B259" t="s">
        <v>3747</v>
      </c>
      <c r="C259" t="s">
        <v>9207</v>
      </c>
      <c r="D259" t="s">
        <v>9361</v>
      </c>
      <c r="E259" t="s">
        <v>9513</v>
      </c>
      <c r="F259" t="s">
        <v>15252</v>
      </c>
      <c r="G259" t="str">
        <f t="shared" ref="G259:G322" si="4">CONCATENATE(A259, "=", F259)</f>
        <v>bankruptcyInfo_beaconScore=Leuchtfeuer-Kerbe</v>
      </c>
    </row>
    <row r="260" spans="1:7" x14ac:dyDescent="0.3">
      <c r="A260" t="s">
        <v>3748</v>
      </c>
      <c r="B260" t="s">
        <v>3749</v>
      </c>
      <c r="C260" t="s">
        <v>9208</v>
      </c>
      <c r="D260" t="s">
        <v>9362</v>
      </c>
      <c r="E260" t="s">
        <v>9514</v>
      </c>
      <c r="F260" t="s">
        <v>15253</v>
      </c>
      <c r="G260" t="str">
        <f t="shared" si="4"/>
        <v>bankruptcyInfo_dateDischarged=Datum entlassen</v>
      </c>
    </row>
    <row r="261" spans="1:7" x14ac:dyDescent="0.3">
      <c r="A261" t="s">
        <v>3750</v>
      </c>
      <c r="B261" t="s">
        <v>3751</v>
      </c>
      <c r="C261" t="s">
        <v>9209</v>
      </c>
      <c r="D261" t="s">
        <v>9363</v>
      </c>
      <c r="E261" t="s">
        <v>9515</v>
      </c>
      <c r="F261" t="s">
        <v>15254</v>
      </c>
      <c r="G261" t="str">
        <f t="shared" si="4"/>
        <v>bankruptcyInfo_debtCovenantAmount=Schulden Bund Betrag</v>
      </c>
    </row>
    <row r="262" spans="1:7" x14ac:dyDescent="0.3">
      <c r="A262" t="s">
        <v>3752</v>
      </c>
      <c r="B262" t="s">
        <v>3753</v>
      </c>
      <c r="C262" t="s">
        <v>9210</v>
      </c>
      <c r="D262" t="s">
        <v>9210</v>
      </c>
      <c r="E262" t="s">
        <v>9516</v>
      </c>
      <c r="F262" t="s">
        <v>15255</v>
      </c>
      <c r="G262" t="str">
        <f t="shared" si="4"/>
        <v>bankruptcyInfo_empiricaScore=Empirica-Score</v>
      </c>
    </row>
    <row r="263" spans="1:7" x14ac:dyDescent="0.3">
      <c r="A263" t="s">
        <v>3754</v>
      </c>
      <c r="B263" t="s">
        <v>3755</v>
      </c>
      <c r="C263" t="s">
        <v>1606</v>
      </c>
      <c r="D263" t="s">
        <v>2648</v>
      </c>
      <c r="E263" t="s">
        <v>9517</v>
      </c>
      <c r="F263" t="s">
        <v>15256</v>
      </c>
      <c r="G263" t="str">
        <f t="shared" si="4"/>
        <v>bankruptcyInfo_ficoScore=FICO-Score</v>
      </c>
    </row>
    <row r="264" spans="1:7" x14ac:dyDescent="0.3">
      <c r="A264" t="s">
        <v>3756</v>
      </c>
      <c r="B264" t="s">
        <v>3757</v>
      </c>
      <c r="C264" t="s">
        <v>9211</v>
      </c>
      <c r="D264" t="s">
        <v>9364</v>
      </c>
      <c r="E264" t="s">
        <v>9518</v>
      </c>
      <c r="F264" t="s">
        <v>15257</v>
      </c>
      <c r="G264" t="str">
        <f t="shared" si="4"/>
        <v>billingParameter=Abrechnung-Parameter</v>
      </c>
    </row>
    <row r="265" spans="1:7" x14ac:dyDescent="0.3">
      <c r="A265" t="s">
        <v>3758</v>
      </c>
      <c r="B265" t="s">
        <v>3759</v>
      </c>
      <c r="C265" t="s">
        <v>9212</v>
      </c>
      <c r="D265" t="s">
        <v>9365</v>
      </c>
      <c r="E265" t="s">
        <v>9519</v>
      </c>
      <c r="F265" t="s">
        <v>15258</v>
      </c>
      <c r="G265" t="str">
        <f t="shared" si="4"/>
        <v>billingParameter_accrueDttm=Auflaufen Dttm</v>
      </c>
    </row>
    <row r="266" spans="1:7" x14ac:dyDescent="0.3">
      <c r="A266" t="s">
        <v>3760</v>
      </c>
      <c r="B266" t="s">
        <v>3761</v>
      </c>
      <c r="C266" t="s">
        <v>9213</v>
      </c>
      <c r="D266" t="s">
        <v>9366</v>
      </c>
      <c r="E266" t="s">
        <v>9520</v>
      </c>
      <c r="F266" t="s">
        <v>15259</v>
      </c>
      <c r="G266" t="str">
        <f t="shared" si="4"/>
        <v>billingParameter_achDelayDays=Ach Verzögerung Tage</v>
      </c>
    </row>
    <row r="267" spans="1:7" x14ac:dyDescent="0.3">
      <c r="A267" t="s">
        <v>3762</v>
      </c>
      <c r="B267" t="s">
        <v>3763</v>
      </c>
      <c r="C267" t="s">
        <v>9214</v>
      </c>
      <c r="D267" t="s">
        <v>9367</v>
      </c>
      <c r="E267" t="s">
        <v>9187</v>
      </c>
      <c r="F267" t="s">
        <v>15260</v>
      </c>
      <c r="G267" t="str">
        <f t="shared" si="4"/>
        <v>billingParameter_bankTrades=Bank-Geschäfte</v>
      </c>
    </row>
    <row r="268" spans="1:7" x14ac:dyDescent="0.3">
      <c r="A268" t="s">
        <v>3764</v>
      </c>
      <c r="B268" t="s">
        <v>3765</v>
      </c>
      <c r="C268" t="s">
        <v>9215</v>
      </c>
      <c r="D268" t="s">
        <v>9368</v>
      </c>
      <c r="E268" t="s">
        <v>9521</v>
      </c>
      <c r="F268" t="s">
        <v>15261</v>
      </c>
      <c r="G268" t="str">
        <f t="shared" si="4"/>
        <v>billingParameter_billDttm=Bill Dttm</v>
      </c>
    </row>
    <row r="269" spans="1:7" x14ac:dyDescent="0.3">
      <c r="A269" t="s">
        <v>3766</v>
      </c>
      <c r="B269" t="s">
        <v>3767</v>
      </c>
      <c r="C269" t="s">
        <v>9216</v>
      </c>
      <c r="D269" t="s">
        <v>9369</v>
      </c>
      <c r="E269" t="s">
        <v>9522</v>
      </c>
      <c r="F269" t="s">
        <v>15262</v>
      </c>
      <c r="G269" t="str">
        <f t="shared" si="4"/>
        <v>billingParameter_billFrequency=Bill Frequenz</v>
      </c>
    </row>
    <row r="270" spans="1:7" x14ac:dyDescent="0.3">
      <c r="A270" t="s">
        <v>3768</v>
      </c>
      <c r="B270" t="s">
        <v>3769</v>
      </c>
      <c r="C270" t="s">
        <v>9217</v>
      </c>
      <c r="D270" t="s">
        <v>9370</v>
      </c>
      <c r="E270" t="s">
        <v>9523</v>
      </c>
      <c r="F270" t="s">
        <v>15263</v>
      </c>
      <c r="G270" t="str">
        <f t="shared" si="4"/>
        <v>billingParameter_collMaturityMethod=Coll Reife-Methode</v>
      </c>
    </row>
    <row r="271" spans="1:7" x14ac:dyDescent="0.3">
      <c r="A271" t="s">
        <v>3770</v>
      </c>
      <c r="B271" t="s">
        <v>3771</v>
      </c>
      <c r="C271" t="s">
        <v>9218</v>
      </c>
      <c r="D271" t="s">
        <v>9371</v>
      </c>
      <c r="E271" t="s">
        <v>9524</v>
      </c>
      <c r="F271" t="s">
        <v>15264</v>
      </c>
      <c r="G271" t="str">
        <f t="shared" si="4"/>
        <v>billingParameter_collationMethod=Sortierung-Methode</v>
      </c>
    </row>
    <row r="272" spans="1:7" x14ac:dyDescent="0.3">
      <c r="A272" t="s">
        <v>3772</v>
      </c>
      <c r="B272" t="s">
        <v>3773</v>
      </c>
      <c r="C272" t="s">
        <v>9219</v>
      </c>
      <c r="D272" t="s">
        <v>9372</v>
      </c>
      <c r="E272" t="s">
        <v>9525</v>
      </c>
      <c r="F272" t="s">
        <v>15265</v>
      </c>
      <c r="G272" t="str">
        <f t="shared" si="4"/>
        <v>billingParameter_lateChargeFormula=Spät kostenlos-Formel</v>
      </c>
    </row>
    <row r="273" spans="1:7" x14ac:dyDescent="0.3">
      <c r="A273" t="s">
        <v>3774</v>
      </c>
      <c r="B273" t="s">
        <v>3775</v>
      </c>
      <c r="C273" t="s">
        <v>9220</v>
      </c>
      <c r="D273" t="s">
        <v>9373</v>
      </c>
      <c r="E273" t="s">
        <v>9526</v>
      </c>
      <c r="F273" t="s">
        <v>15266</v>
      </c>
      <c r="G273" t="str">
        <f t="shared" si="4"/>
        <v>billingParameter_leadDays=Tage führen</v>
      </c>
    </row>
    <row r="274" spans="1:7" x14ac:dyDescent="0.3">
      <c r="A274" t="s">
        <v>3776</v>
      </c>
      <c r="B274" t="s">
        <v>3777</v>
      </c>
      <c r="C274" t="s">
        <v>9221</v>
      </c>
      <c r="D274" t="s">
        <v>9374</v>
      </c>
      <c r="E274" t="s">
        <v>9527</v>
      </c>
      <c r="F274" t="s">
        <v>15267</v>
      </c>
      <c r="G274" t="str">
        <f t="shared" si="4"/>
        <v>billingParameter_leadDaysId=Führen Tage Id</v>
      </c>
    </row>
    <row r="275" spans="1:7" x14ac:dyDescent="0.3">
      <c r="A275" t="s">
        <v>3778</v>
      </c>
      <c r="B275" t="s">
        <v>3779</v>
      </c>
      <c r="C275" t="s">
        <v>9222</v>
      </c>
      <c r="D275" t="s">
        <v>9375</v>
      </c>
      <c r="E275" t="s">
        <v>9528</v>
      </c>
      <c r="F275" t="s">
        <v>15268</v>
      </c>
      <c r="G275" t="str">
        <f t="shared" si="4"/>
        <v>billingParameter_paymentDttm=Zahlung Dttm</v>
      </c>
    </row>
    <row r="276" spans="1:7" x14ac:dyDescent="0.3">
      <c r="A276" t="s">
        <v>3780</v>
      </c>
      <c r="B276" t="s">
        <v>3781</v>
      </c>
      <c r="C276" t="s">
        <v>9223</v>
      </c>
      <c r="D276" t="s">
        <v>9376</v>
      </c>
      <c r="E276" t="s">
        <v>9529</v>
      </c>
      <c r="F276" t="s">
        <v>15269</v>
      </c>
      <c r="G276" t="str">
        <f t="shared" si="4"/>
        <v>billingParameter_prinicpalRepayType=Prinicpal zurückzahlen Typ</v>
      </c>
    </row>
    <row r="277" spans="1:7" x14ac:dyDescent="0.3">
      <c r="A277" t="s">
        <v>3782</v>
      </c>
      <c r="B277" t="s">
        <v>3783</v>
      </c>
      <c r="C277" t="s">
        <v>9224</v>
      </c>
      <c r="D277" t="s">
        <v>9377</v>
      </c>
      <c r="E277" t="s">
        <v>9530</v>
      </c>
      <c r="F277" t="s">
        <v>15270</v>
      </c>
      <c r="G277" t="str">
        <f t="shared" si="4"/>
        <v>binaryType=Binary-Typ</v>
      </c>
    </row>
    <row r="278" spans="1:7" x14ac:dyDescent="0.3">
      <c r="A278" t="s">
        <v>3784</v>
      </c>
      <c r="B278" t="s">
        <v>3785</v>
      </c>
      <c r="C278" t="s">
        <v>9225</v>
      </c>
      <c r="D278" t="s">
        <v>9378</v>
      </c>
      <c r="E278" t="s">
        <v>9531</v>
      </c>
      <c r="F278" t="s">
        <v>15271</v>
      </c>
      <c r="G278" t="str">
        <f t="shared" si="4"/>
        <v>binaryType_contentType=Content-Type</v>
      </c>
    </row>
    <row r="279" spans="1:7" x14ac:dyDescent="0.3">
      <c r="A279" t="s">
        <v>3786</v>
      </c>
      <c r="B279" t="s">
        <v>3489</v>
      </c>
      <c r="C279" t="s">
        <v>1424</v>
      </c>
      <c r="D279" t="s">
        <v>2472</v>
      </c>
      <c r="E279" t="s">
        <v>1945</v>
      </c>
      <c r="F279" t="s">
        <v>33</v>
      </c>
      <c r="G279" t="str">
        <f t="shared" si="4"/>
        <v>binaryType_name=Name</v>
      </c>
    </row>
    <row r="280" spans="1:7" x14ac:dyDescent="0.3">
      <c r="A280" t="s">
        <v>3787</v>
      </c>
      <c r="B280" t="s">
        <v>3641</v>
      </c>
      <c r="C280" t="s">
        <v>1591</v>
      </c>
      <c r="D280" t="s">
        <v>2634</v>
      </c>
      <c r="E280" t="s">
        <v>2115</v>
      </c>
      <c r="F280" t="s">
        <v>15210</v>
      </c>
      <c r="G280" t="str">
        <f t="shared" si="4"/>
        <v>binaryType_value=Wert</v>
      </c>
    </row>
    <row r="281" spans="1:7" x14ac:dyDescent="0.3">
      <c r="A281" t="s">
        <v>3788</v>
      </c>
      <c r="B281" t="s">
        <v>3789</v>
      </c>
      <c r="C281" t="s">
        <v>9226</v>
      </c>
      <c r="D281" t="s">
        <v>9379</v>
      </c>
      <c r="E281" t="s">
        <v>9532</v>
      </c>
      <c r="F281" t="s">
        <v>15272</v>
      </c>
      <c r="G281" t="str">
        <f t="shared" si="4"/>
        <v>binaryType_valueSize=Wert-Größe</v>
      </c>
    </row>
    <row r="282" spans="1:7" x14ac:dyDescent="0.3">
      <c r="A282" t="s">
        <v>3790</v>
      </c>
      <c r="B282" t="s">
        <v>3791</v>
      </c>
      <c r="C282" t="s">
        <v>9227</v>
      </c>
      <c r="D282" t="s">
        <v>9380</v>
      </c>
      <c r="E282" t="s">
        <v>9533</v>
      </c>
      <c r="F282" t="s">
        <v>15273</v>
      </c>
      <c r="G282" t="str">
        <f t="shared" si="4"/>
        <v>buildingLoanInfo=Gebäude Darlehen Info</v>
      </c>
    </row>
    <row r="283" spans="1:7" x14ac:dyDescent="0.3">
      <c r="A283" t="s">
        <v>3792</v>
      </c>
      <c r="B283" t="s">
        <v>3793</v>
      </c>
      <c r="C283" t="s">
        <v>9228</v>
      </c>
      <c r="D283" t="s">
        <v>9381</v>
      </c>
      <c r="E283" t="s">
        <v>9534</v>
      </c>
      <c r="F283" t="s">
        <v>15274</v>
      </c>
      <c r="G283" t="str">
        <f t="shared" si="4"/>
        <v>buildingLoanInfo_amortMonth=Abschreibungen (Monate)</v>
      </c>
    </row>
    <row r="284" spans="1:7" x14ac:dyDescent="0.3">
      <c r="A284" t="s">
        <v>3794</v>
      </c>
      <c r="B284" t="s">
        <v>3795</v>
      </c>
      <c r="C284" t="s">
        <v>9229</v>
      </c>
      <c r="D284" t="s">
        <v>9382</v>
      </c>
      <c r="E284" t="s">
        <v>9535</v>
      </c>
      <c r="F284" t="s">
        <v>15275</v>
      </c>
      <c r="G284" t="str">
        <f t="shared" si="4"/>
        <v>buildingLoanInfo_amortTerm=Langfristige Darlehen (in Monaten)</v>
      </c>
    </row>
    <row r="285" spans="1:7" x14ac:dyDescent="0.3">
      <c r="A285" t="s">
        <v>3796</v>
      </c>
      <c r="B285" t="s">
        <v>3797</v>
      </c>
      <c r="C285" t="s">
        <v>9230</v>
      </c>
      <c r="D285" t="s">
        <v>9383</v>
      </c>
      <c r="E285" t="s">
        <v>9536</v>
      </c>
      <c r="F285" t="s">
        <v>15276</v>
      </c>
      <c r="G285" t="str">
        <f t="shared" si="4"/>
        <v>buildingLoanInfo_amtFinance=Betrag finanziert</v>
      </c>
    </row>
    <row r="286" spans="1:7" x14ac:dyDescent="0.3">
      <c r="A286" t="s">
        <v>3798</v>
      </c>
      <c r="B286" t="s">
        <v>3799</v>
      </c>
      <c r="C286" t="s">
        <v>9231</v>
      </c>
      <c r="D286" t="s">
        <v>9384</v>
      </c>
      <c r="E286" t="s">
        <v>9537</v>
      </c>
      <c r="F286" t="s">
        <v>15277</v>
      </c>
      <c r="G286" t="str">
        <f t="shared" si="4"/>
        <v>buildingLoanInfo_annualPropTax=Jährliche Grundsteuer</v>
      </c>
    </row>
    <row r="287" spans="1:7" x14ac:dyDescent="0.3">
      <c r="A287" t="s">
        <v>3800</v>
      </c>
      <c r="B287" t="s">
        <v>3801</v>
      </c>
      <c r="C287" t="s">
        <v>9232</v>
      </c>
      <c r="D287" t="s">
        <v>9385</v>
      </c>
      <c r="E287" t="s">
        <v>9538</v>
      </c>
      <c r="F287" t="s">
        <v>15278</v>
      </c>
      <c r="G287" t="str">
        <f t="shared" si="4"/>
        <v>buildingLoanInfo_buildSqrFoot=Total Gebäude Größe (Sq Ft)</v>
      </c>
    </row>
    <row r="288" spans="1:7" x14ac:dyDescent="0.3">
      <c r="A288" t="s">
        <v>3802</v>
      </c>
      <c r="B288" t="s">
        <v>3803</v>
      </c>
      <c r="C288" t="s">
        <v>9233</v>
      </c>
      <c r="D288" t="s">
        <v>9386</v>
      </c>
      <c r="E288" t="s">
        <v>9539</v>
      </c>
      <c r="F288" t="s">
        <v>15279</v>
      </c>
      <c r="G288" t="str">
        <f t="shared" si="4"/>
        <v>buildingLoanInfo_buildingType=Gebäudetyp</v>
      </c>
    </row>
    <row r="289" spans="1:7" x14ac:dyDescent="0.3">
      <c r="A289" t="s">
        <v>3804</v>
      </c>
      <c r="B289" t="s">
        <v>569</v>
      </c>
      <c r="C289" t="s">
        <v>1650</v>
      </c>
      <c r="D289" t="s">
        <v>2692</v>
      </c>
      <c r="E289" t="s">
        <v>2172</v>
      </c>
      <c r="F289" t="s">
        <v>15280</v>
      </c>
      <c r="G289" t="str">
        <f t="shared" si="4"/>
        <v>buildingLoanInfo_leaseAmtProposed=Leasingrate - vorgeschlagen</v>
      </c>
    </row>
    <row r="290" spans="1:7" x14ac:dyDescent="0.3">
      <c r="A290" t="s">
        <v>3805</v>
      </c>
      <c r="B290" t="s">
        <v>3806</v>
      </c>
      <c r="C290" t="s">
        <v>9234</v>
      </c>
      <c r="D290" t="s">
        <v>9387</v>
      </c>
      <c r="E290" t="s">
        <v>9540</v>
      </c>
      <c r="F290" t="s">
        <v>15281</v>
      </c>
      <c r="G290" t="str">
        <f t="shared" si="4"/>
        <v>buildingLoanInfo_leaseExpirDttm=Leasing-Ablaufdatum</v>
      </c>
    </row>
    <row r="291" spans="1:7" x14ac:dyDescent="0.3">
      <c r="A291" t="s">
        <v>3807</v>
      </c>
      <c r="B291" t="s">
        <v>3808</v>
      </c>
      <c r="C291" t="s">
        <v>9235</v>
      </c>
      <c r="D291" t="s">
        <v>9388</v>
      </c>
      <c r="E291" t="s">
        <v>9541</v>
      </c>
      <c r="F291" t="s">
        <v>15282</v>
      </c>
      <c r="G291" t="str">
        <f t="shared" si="4"/>
        <v>buildingLoanInfo_leasePmt=Leasing-Rate</v>
      </c>
    </row>
    <row r="292" spans="1:7" x14ac:dyDescent="0.3">
      <c r="A292" t="s">
        <v>3809</v>
      </c>
      <c r="B292" t="s">
        <v>3810</v>
      </c>
      <c r="C292" t="s">
        <v>9236</v>
      </c>
      <c r="D292" t="s">
        <v>9389</v>
      </c>
      <c r="E292" t="s">
        <v>9542</v>
      </c>
      <c r="F292" t="s">
        <v>15283</v>
      </c>
      <c r="G292" t="str">
        <f t="shared" si="4"/>
        <v>buildingLoanInfo_leastOwnerOcc=Mindestens 51 % Eigentümer besetzt?</v>
      </c>
    </row>
    <row r="293" spans="1:7" x14ac:dyDescent="0.3">
      <c r="A293" t="s">
        <v>3811</v>
      </c>
      <c r="B293" t="s">
        <v>3812</v>
      </c>
      <c r="C293" t="s">
        <v>9237</v>
      </c>
      <c r="D293" t="s">
        <v>9390</v>
      </c>
      <c r="E293" t="s">
        <v>9543</v>
      </c>
      <c r="F293" t="s">
        <v>15284</v>
      </c>
      <c r="G293" t="str">
        <f t="shared" si="4"/>
        <v>buildingLoanInfo_lenderName=Kreditgeber</v>
      </c>
    </row>
    <row r="294" spans="1:7" x14ac:dyDescent="0.3">
      <c r="A294" t="s">
        <v>3813</v>
      </c>
      <c r="B294" t="s">
        <v>3814</v>
      </c>
      <c r="C294" t="s">
        <v>9238</v>
      </c>
      <c r="D294" t="s">
        <v>9391</v>
      </c>
      <c r="E294" t="s">
        <v>9536</v>
      </c>
      <c r="F294" t="s">
        <v>15285</v>
      </c>
      <c r="G294" t="str">
        <f t="shared" si="4"/>
        <v>buildingLoanInfo_loanAmount=Darlehensbetrag</v>
      </c>
    </row>
    <row r="295" spans="1:7" x14ac:dyDescent="0.3">
      <c r="A295" t="s">
        <v>3815</v>
      </c>
      <c r="B295" t="s">
        <v>3816</v>
      </c>
      <c r="C295" t="s">
        <v>9239</v>
      </c>
      <c r="D295" t="s">
        <v>9392</v>
      </c>
      <c r="E295" t="s">
        <v>9544</v>
      </c>
      <c r="F295" t="s">
        <v>15286</v>
      </c>
      <c r="G295" t="str">
        <f t="shared" si="4"/>
        <v>buildingLoanInfo_loanAsOfDttm=Kreditdetails ab Datum</v>
      </c>
    </row>
    <row r="296" spans="1:7" x14ac:dyDescent="0.3">
      <c r="A296" t="s">
        <v>3817</v>
      </c>
      <c r="B296" t="s">
        <v>3818</v>
      </c>
      <c r="C296" t="s">
        <v>8781</v>
      </c>
      <c r="D296" t="s">
        <v>8947</v>
      </c>
      <c r="E296" t="s">
        <v>9545</v>
      </c>
      <c r="F296" t="s">
        <v>15287</v>
      </c>
      <c r="G296" t="str">
        <f t="shared" si="4"/>
        <v>buildingLoanInfo_maturityDttm=Fälligkeitstermin</v>
      </c>
    </row>
    <row r="297" spans="1:7" x14ac:dyDescent="0.3">
      <c r="A297" t="s">
        <v>3819</v>
      </c>
      <c r="B297" t="s">
        <v>3820</v>
      </c>
      <c r="C297" t="s">
        <v>9240</v>
      </c>
      <c r="D297" t="s">
        <v>9393</v>
      </c>
      <c r="E297" t="s">
        <v>9546</v>
      </c>
      <c r="F297" t="s">
        <v>15288</v>
      </c>
      <c r="G297" t="str">
        <f t="shared" si="4"/>
        <v>buildingLoanInfo_monthlyAssocDue=Association Monatsgebühren</v>
      </c>
    </row>
    <row r="298" spans="1:7" x14ac:dyDescent="0.3">
      <c r="A298" t="s">
        <v>3821</v>
      </c>
      <c r="B298" t="s">
        <v>3822</v>
      </c>
      <c r="C298" t="s">
        <v>9241</v>
      </c>
      <c r="D298" t="s">
        <v>9394</v>
      </c>
      <c r="E298" t="s">
        <v>9547</v>
      </c>
      <c r="F298" t="s">
        <v>15289</v>
      </c>
      <c r="G298" t="str">
        <f t="shared" si="4"/>
        <v>buildingLoanInfo_monthlyPmt=Monatliche Zahlung</v>
      </c>
    </row>
    <row r="299" spans="1:7" x14ac:dyDescent="0.3">
      <c r="A299" t="s">
        <v>3823</v>
      </c>
      <c r="B299" t="s">
        <v>3824</v>
      </c>
      <c r="C299" t="s">
        <v>9242</v>
      </c>
      <c r="D299" t="s">
        <v>9395</v>
      </c>
      <c r="E299" t="s">
        <v>9548</v>
      </c>
      <c r="F299" t="s">
        <v>15290</v>
      </c>
      <c r="G299" t="str">
        <f t="shared" si="4"/>
        <v>buildingLoanInfo_noOfTenant=\ # Gesamt Mieter</v>
      </c>
    </row>
    <row r="300" spans="1:7" x14ac:dyDescent="0.3">
      <c r="A300" t="s">
        <v>3825</v>
      </c>
      <c r="B300" t="s">
        <v>3826</v>
      </c>
      <c r="C300" t="s">
        <v>9243</v>
      </c>
      <c r="D300" t="s">
        <v>9396</v>
      </c>
      <c r="E300" t="s">
        <v>9549</v>
      </c>
      <c r="F300" t="s">
        <v>15291</v>
      </c>
      <c r="G300" t="str">
        <f t="shared" si="4"/>
        <v>buildingLoanInfo_officeSqrFoot=Büro Größe (Sq Ft) - aktuell</v>
      </c>
    </row>
    <row r="301" spans="1:7" x14ac:dyDescent="0.3">
      <c r="A301" t="s">
        <v>3827</v>
      </c>
      <c r="B301" t="s">
        <v>3828</v>
      </c>
      <c r="C301" t="s">
        <v>9244</v>
      </c>
      <c r="D301" t="s">
        <v>9397</v>
      </c>
      <c r="E301" t="s">
        <v>2175</v>
      </c>
      <c r="F301" t="s">
        <v>15292</v>
      </c>
      <c r="G301" t="str">
        <f t="shared" si="4"/>
        <v>buildingLoanInfo_officeSqrFootPro=Büro-Größe (Sq Ft) - vorgeschlagen</v>
      </c>
    </row>
    <row r="302" spans="1:7" x14ac:dyDescent="0.3">
      <c r="A302" t="s">
        <v>3829</v>
      </c>
      <c r="B302" t="s">
        <v>3830</v>
      </c>
      <c r="C302" t="s">
        <v>9245</v>
      </c>
      <c r="D302" t="s">
        <v>9398</v>
      </c>
      <c r="E302" t="s">
        <v>9550</v>
      </c>
      <c r="F302" t="s">
        <v>15293</v>
      </c>
      <c r="G302" t="str">
        <f t="shared" si="4"/>
        <v>buildingLoanInfo_purchasePrice=Kaufpreis</v>
      </c>
    </row>
    <row r="303" spans="1:7" x14ac:dyDescent="0.3">
      <c r="A303" t="s">
        <v>3831</v>
      </c>
      <c r="B303" t="s">
        <v>3832</v>
      </c>
      <c r="C303" t="s">
        <v>3832</v>
      </c>
      <c r="D303" t="s">
        <v>3832</v>
      </c>
      <c r="E303" t="s">
        <v>3832</v>
      </c>
      <c r="F303" t="s">
        <v>15294</v>
      </c>
      <c r="G303" t="str">
        <f t="shared" si="4"/>
        <v>buildingLoanInfo_rateApr=Rate(Apr)</v>
      </c>
    </row>
    <row r="304" spans="1:7" x14ac:dyDescent="0.3">
      <c r="A304" t="s">
        <v>3833</v>
      </c>
      <c r="B304" t="s">
        <v>670</v>
      </c>
      <c r="C304" t="s">
        <v>1698</v>
      </c>
      <c r="D304" t="s">
        <v>2741</v>
      </c>
      <c r="E304" t="s">
        <v>2218</v>
      </c>
      <c r="F304" t="s">
        <v>15295</v>
      </c>
      <c r="G304" t="str">
        <f t="shared" si="4"/>
        <v>buildingLoanInfo_yrsRemainLease=Jahre auf Leasing (inkl. Verlängerung)</v>
      </c>
    </row>
    <row r="305" spans="1:7" x14ac:dyDescent="0.3">
      <c r="A305" t="s">
        <v>3834</v>
      </c>
      <c r="B305" t="s">
        <v>3835</v>
      </c>
      <c r="C305" t="s">
        <v>9246</v>
      </c>
      <c r="D305" t="s">
        <v>9399</v>
      </c>
      <c r="E305" t="s">
        <v>9551</v>
      </c>
      <c r="F305" t="s">
        <v>15296</v>
      </c>
      <c r="G305" t="str">
        <f t="shared" si="4"/>
        <v>bureauReport=Bureau-Bericht</v>
      </c>
    </row>
    <row r="306" spans="1:7" x14ac:dyDescent="0.3">
      <c r="A306" t="s">
        <v>3836</v>
      </c>
      <c r="B306" t="s">
        <v>59</v>
      </c>
      <c r="C306" t="s">
        <v>1437</v>
      </c>
      <c r="D306" t="s">
        <v>59</v>
      </c>
      <c r="E306" t="s">
        <v>1958</v>
      </c>
      <c r="F306" t="s">
        <v>59</v>
      </c>
      <c r="G306" t="str">
        <f t="shared" si="4"/>
        <v>bureauReport_bureauName=Bureau</v>
      </c>
    </row>
    <row r="307" spans="1:7" x14ac:dyDescent="0.3">
      <c r="A307" t="s">
        <v>3837</v>
      </c>
      <c r="B307" t="s">
        <v>3838</v>
      </c>
      <c r="C307" t="s">
        <v>9247</v>
      </c>
      <c r="D307" t="s">
        <v>9400</v>
      </c>
      <c r="E307" t="s">
        <v>9552</v>
      </c>
      <c r="F307" t="s">
        <v>15297</v>
      </c>
      <c r="G307" t="str">
        <f t="shared" si="4"/>
        <v>bureauReport_bureauScore=Bureau-Score</v>
      </c>
    </row>
    <row r="308" spans="1:7" x14ac:dyDescent="0.3">
      <c r="A308" t="s">
        <v>3839</v>
      </c>
      <c r="B308" t="s">
        <v>3840</v>
      </c>
      <c r="C308" t="s">
        <v>1474</v>
      </c>
      <c r="D308" t="s">
        <v>2519</v>
      </c>
      <c r="E308" t="s">
        <v>1995</v>
      </c>
      <c r="F308" t="s">
        <v>15298</v>
      </c>
      <c r="G308" t="str">
        <f t="shared" si="4"/>
        <v>bureauReport_customer=Kunde</v>
      </c>
    </row>
    <row r="309" spans="1:7" x14ac:dyDescent="0.3">
      <c r="A309" t="s">
        <v>3841</v>
      </c>
      <c r="B309" t="s">
        <v>948</v>
      </c>
      <c r="C309" t="s">
        <v>1801</v>
      </c>
      <c r="D309" t="s">
        <v>2842</v>
      </c>
      <c r="E309" t="s">
        <v>2325</v>
      </c>
      <c r="F309" t="s">
        <v>15299</v>
      </c>
      <c r="G309" t="str">
        <f t="shared" si="4"/>
        <v>bureauReport_expirationDttm=Ablaufdatum</v>
      </c>
    </row>
    <row r="310" spans="1:7" x14ac:dyDescent="0.3">
      <c r="A310" t="s">
        <v>3842</v>
      </c>
      <c r="B310" t="s">
        <v>3755</v>
      </c>
      <c r="C310" t="s">
        <v>1606</v>
      </c>
      <c r="D310" t="s">
        <v>2648</v>
      </c>
      <c r="E310" t="s">
        <v>9517</v>
      </c>
      <c r="F310" t="s">
        <v>15256</v>
      </c>
      <c r="G310" t="str">
        <f t="shared" si="4"/>
        <v>bureauReport_ficoScore=FICO-Score</v>
      </c>
    </row>
    <row r="311" spans="1:7" x14ac:dyDescent="0.3">
      <c r="A311" t="s">
        <v>3843</v>
      </c>
      <c r="B311" t="s">
        <v>3844</v>
      </c>
      <c r="C311" t="s">
        <v>9248</v>
      </c>
      <c r="D311" t="s">
        <v>9401</v>
      </c>
      <c r="E311" t="s">
        <v>9553</v>
      </c>
      <c r="F311" t="s">
        <v>15300</v>
      </c>
      <c r="G311" t="str">
        <f t="shared" si="4"/>
        <v>bureauReport_fileHitIndicator=Datei-Hit</v>
      </c>
    </row>
    <row r="312" spans="1:7" x14ac:dyDescent="0.3">
      <c r="A312" t="s">
        <v>3845</v>
      </c>
      <c r="B312" t="s">
        <v>3846</v>
      </c>
      <c r="C312" t="s">
        <v>9249</v>
      </c>
      <c r="D312" t="s">
        <v>9402</v>
      </c>
      <c r="E312" t="s">
        <v>9554</v>
      </c>
      <c r="F312" t="s">
        <v>15301</v>
      </c>
      <c r="G312" t="str">
        <f t="shared" si="4"/>
        <v>bureauReport_message=Nachricht</v>
      </c>
    </row>
    <row r="313" spans="1:7" x14ac:dyDescent="0.3">
      <c r="A313" t="s">
        <v>3847</v>
      </c>
      <c r="B313" t="s">
        <v>256</v>
      </c>
      <c r="C313" t="s">
        <v>1520</v>
      </c>
      <c r="D313" t="s">
        <v>2566</v>
      </c>
      <c r="E313" t="s">
        <v>2042</v>
      </c>
      <c r="F313" t="s">
        <v>15302</v>
      </c>
      <c r="G313" t="str">
        <f t="shared" si="4"/>
        <v>bureauReport_pullEndDttm=Gesendete Datum</v>
      </c>
    </row>
    <row r="314" spans="1:7" x14ac:dyDescent="0.3">
      <c r="A314" t="s">
        <v>3848</v>
      </c>
      <c r="B314" t="s">
        <v>3849</v>
      </c>
      <c r="C314" t="s">
        <v>9250</v>
      </c>
      <c r="D314" t="s">
        <v>9403</v>
      </c>
      <c r="E314" t="s">
        <v>9555</v>
      </c>
      <c r="F314" t="s">
        <v>15303</v>
      </c>
      <c r="G314" t="str">
        <f t="shared" si="4"/>
        <v>bureauReport_pullStartDttm=Pull Start Dttm</v>
      </c>
    </row>
    <row r="315" spans="1:7" x14ac:dyDescent="0.3">
      <c r="A315" t="s">
        <v>3850</v>
      </c>
      <c r="B315" t="s">
        <v>3851</v>
      </c>
      <c r="C315" t="s">
        <v>1521</v>
      </c>
      <c r="D315" t="s">
        <v>2567</v>
      </c>
      <c r="E315" t="s">
        <v>2043</v>
      </c>
      <c r="F315" t="s">
        <v>15304</v>
      </c>
      <c r="G315" t="str">
        <f t="shared" si="4"/>
        <v>bureauReport_pulledBy=Gezogen von</v>
      </c>
    </row>
    <row r="316" spans="1:7" x14ac:dyDescent="0.3">
      <c r="A316" t="s">
        <v>3852</v>
      </c>
      <c r="B316" t="s">
        <v>898</v>
      </c>
      <c r="C316" t="s">
        <v>898</v>
      </c>
      <c r="D316" t="s">
        <v>898</v>
      </c>
      <c r="E316" t="s">
        <v>898</v>
      </c>
      <c r="F316" t="s">
        <v>898</v>
      </c>
      <c r="G316" t="str">
        <f t="shared" si="4"/>
        <v>bureauReport_refNumber=ID</v>
      </c>
    </row>
    <row r="317" spans="1:7" x14ac:dyDescent="0.3">
      <c r="A317" t="s">
        <v>3853</v>
      </c>
      <c r="B317" t="s">
        <v>3854</v>
      </c>
      <c r="C317" t="s">
        <v>9251</v>
      </c>
      <c r="D317" t="s">
        <v>9404</v>
      </c>
      <c r="E317" t="s">
        <v>9556</v>
      </c>
      <c r="F317" t="s">
        <v>15305</v>
      </c>
      <c r="G317" t="str">
        <f t="shared" si="4"/>
        <v>bureauReport_reportFirstIssueDttm=Kredit-Bericht erste Ausgabedatum</v>
      </c>
    </row>
    <row r="318" spans="1:7" x14ac:dyDescent="0.3">
      <c r="A318" t="s">
        <v>3855</v>
      </c>
      <c r="B318" t="s">
        <v>33</v>
      </c>
      <c r="C318" t="s">
        <v>1424</v>
      </c>
      <c r="D318" t="s">
        <v>2472</v>
      </c>
      <c r="E318" t="s">
        <v>1945</v>
      </c>
      <c r="F318" t="s">
        <v>33</v>
      </c>
      <c r="G318" t="str">
        <f t="shared" si="4"/>
        <v>bureauReport_reportName=Name</v>
      </c>
    </row>
    <row r="319" spans="1:7" x14ac:dyDescent="0.3">
      <c r="A319" t="s">
        <v>3856</v>
      </c>
      <c r="B319" t="s">
        <v>3857</v>
      </c>
      <c r="C319" t="s">
        <v>9252</v>
      </c>
      <c r="D319" t="s">
        <v>9405</v>
      </c>
      <c r="E319" t="s">
        <v>9557</v>
      </c>
      <c r="F319" t="s">
        <v>15306</v>
      </c>
      <c r="G319" t="str">
        <f t="shared" si="4"/>
        <v>bureauReport_reportPullType=Bericht-Zugkupplung</v>
      </c>
    </row>
    <row r="320" spans="1:7" x14ac:dyDescent="0.3">
      <c r="A320" t="s">
        <v>3858</v>
      </c>
      <c r="B320" t="s">
        <v>3859</v>
      </c>
      <c r="C320" t="s">
        <v>9253</v>
      </c>
      <c r="D320" t="s">
        <v>9406</v>
      </c>
      <c r="E320" t="s">
        <v>9558</v>
      </c>
      <c r="F320" t="s">
        <v>15307</v>
      </c>
      <c r="G320" t="str">
        <f t="shared" si="4"/>
        <v>bureauReport_reportRefId=Bericht-Ref-Id</v>
      </c>
    </row>
    <row r="321" spans="1:7" x14ac:dyDescent="0.3">
      <c r="A321" t="s">
        <v>3860</v>
      </c>
      <c r="B321" t="s">
        <v>3861</v>
      </c>
      <c r="C321" t="s">
        <v>9254</v>
      </c>
      <c r="D321" t="s">
        <v>9407</v>
      </c>
      <c r="E321" t="s">
        <v>9559</v>
      </c>
      <c r="F321" t="s">
        <v>15308</v>
      </c>
      <c r="G321" t="str">
        <f t="shared" si="4"/>
        <v>bureauReport_reportStatus=Status/Ergebnis</v>
      </c>
    </row>
    <row r="322" spans="1:7" x14ac:dyDescent="0.3">
      <c r="A322" t="s">
        <v>3862</v>
      </c>
      <c r="B322" t="s">
        <v>3863</v>
      </c>
      <c r="C322" t="s">
        <v>9255</v>
      </c>
      <c r="D322" t="s">
        <v>9408</v>
      </c>
      <c r="E322" t="s">
        <v>9560</v>
      </c>
      <c r="F322" t="s">
        <v>15309</v>
      </c>
      <c r="G322" t="str">
        <f t="shared" si="4"/>
        <v>bureauReport_request=Anfrage</v>
      </c>
    </row>
    <row r="323" spans="1:7" x14ac:dyDescent="0.3">
      <c r="A323" t="s">
        <v>3864</v>
      </c>
      <c r="B323" t="s">
        <v>3865</v>
      </c>
      <c r="C323" t="s">
        <v>9256</v>
      </c>
      <c r="D323" t="s">
        <v>9409</v>
      </c>
      <c r="E323" t="s">
        <v>9561</v>
      </c>
      <c r="F323" t="s">
        <v>15310</v>
      </c>
      <c r="G323" t="str">
        <f t="shared" ref="G323:G386" si="5">CONCATENATE(A323, "=", F323)</f>
        <v>bureauReport_requestXml=Anfrage Xml</v>
      </c>
    </row>
    <row r="324" spans="1:7" x14ac:dyDescent="0.3">
      <c r="A324" t="s">
        <v>3866</v>
      </c>
      <c r="B324" t="s">
        <v>3867</v>
      </c>
      <c r="C324" t="s">
        <v>9257</v>
      </c>
      <c r="D324" t="s">
        <v>9410</v>
      </c>
      <c r="E324" t="s">
        <v>9562</v>
      </c>
      <c r="F324" t="s">
        <v>15311</v>
      </c>
      <c r="G324" t="str">
        <f t="shared" si="5"/>
        <v>bureauReport_requestXmlContentType=Anfragetyp XML-Inhalt</v>
      </c>
    </row>
    <row r="325" spans="1:7" x14ac:dyDescent="0.3">
      <c r="A325" t="s">
        <v>3868</v>
      </c>
      <c r="B325" t="s">
        <v>3869</v>
      </c>
      <c r="C325" t="s">
        <v>9258</v>
      </c>
      <c r="D325" t="s">
        <v>9411</v>
      </c>
      <c r="E325" t="s">
        <v>9563</v>
      </c>
      <c r="F325" t="s">
        <v>15312</v>
      </c>
      <c r="G325" t="str">
        <f t="shared" si="5"/>
        <v>bureauReport_requestXmlDocumentName=Namen des Xml-Dokuments anfordern</v>
      </c>
    </row>
    <row r="326" spans="1:7" x14ac:dyDescent="0.3">
      <c r="A326" t="s">
        <v>3870</v>
      </c>
      <c r="B326" t="s">
        <v>3871</v>
      </c>
      <c r="C326" t="s">
        <v>9259</v>
      </c>
      <c r="D326" t="s">
        <v>9412</v>
      </c>
      <c r="E326" t="s">
        <v>9564</v>
      </c>
      <c r="F326" t="s">
        <v>15313</v>
      </c>
      <c r="G326" t="str">
        <f t="shared" si="5"/>
        <v>bureauReport_responsePdf=Antwort-Pdf</v>
      </c>
    </row>
    <row r="327" spans="1:7" x14ac:dyDescent="0.3">
      <c r="A327" t="s">
        <v>3872</v>
      </c>
      <c r="B327" t="s">
        <v>3873</v>
      </c>
      <c r="C327" t="s">
        <v>9260</v>
      </c>
      <c r="D327" t="s">
        <v>9413</v>
      </c>
      <c r="E327" t="s">
        <v>9565</v>
      </c>
      <c r="F327" t="s">
        <v>15314</v>
      </c>
      <c r="G327" t="str">
        <f t="shared" si="5"/>
        <v>bureauReport_responsePdfContentType=Antworttyp Pdf-Inhalt</v>
      </c>
    </row>
    <row r="328" spans="1:7" x14ac:dyDescent="0.3">
      <c r="A328" t="s">
        <v>3874</v>
      </c>
      <c r="B328" t="s">
        <v>3875</v>
      </c>
      <c r="C328" t="s">
        <v>9261</v>
      </c>
      <c r="D328" t="s">
        <v>9414</v>
      </c>
      <c r="E328" t="s">
        <v>9566</v>
      </c>
      <c r="F328" t="s">
        <v>15315</v>
      </c>
      <c r="G328" t="str">
        <f t="shared" si="5"/>
        <v>bureauReport_responsePdfDocumentName=Pdf-Dokument Antwortname</v>
      </c>
    </row>
    <row r="329" spans="1:7" x14ac:dyDescent="0.3">
      <c r="A329" t="s">
        <v>3876</v>
      </c>
      <c r="B329" t="s">
        <v>3877</v>
      </c>
      <c r="C329" t="s">
        <v>9262</v>
      </c>
      <c r="D329" t="s">
        <v>9415</v>
      </c>
      <c r="E329" t="s">
        <v>9567</v>
      </c>
      <c r="F329" t="s">
        <v>15316</v>
      </c>
      <c r="G329" t="str">
        <f t="shared" si="5"/>
        <v>bureauReport_responsePdfSize=Pdf Antwortgröße</v>
      </c>
    </row>
    <row r="330" spans="1:7" x14ac:dyDescent="0.3">
      <c r="A330" t="s">
        <v>3878</v>
      </c>
      <c r="B330" t="s">
        <v>3879</v>
      </c>
      <c r="C330" t="s">
        <v>9263</v>
      </c>
      <c r="D330" t="s">
        <v>9416</v>
      </c>
      <c r="E330" t="s">
        <v>9568</v>
      </c>
      <c r="F330" t="s">
        <v>15317</v>
      </c>
      <c r="G330" t="str">
        <f t="shared" si="5"/>
        <v>bureauReport_responseXml=Antwort-Xml</v>
      </c>
    </row>
    <row r="331" spans="1:7" x14ac:dyDescent="0.3">
      <c r="A331" t="s">
        <v>3880</v>
      </c>
      <c r="B331" t="s">
        <v>3881</v>
      </c>
      <c r="C331" t="s">
        <v>9264</v>
      </c>
      <c r="D331" t="s">
        <v>9417</v>
      </c>
      <c r="E331" t="s">
        <v>9569</v>
      </c>
      <c r="F331" t="s">
        <v>15318</v>
      </c>
      <c r="G331" t="str">
        <f t="shared" si="5"/>
        <v>bureauReport_responseXmlContentType=Xml Content Type Antwort</v>
      </c>
    </row>
    <row r="332" spans="1:7" x14ac:dyDescent="0.3">
      <c r="A332" t="s">
        <v>3882</v>
      </c>
      <c r="B332" t="s">
        <v>3883</v>
      </c>
      <c r="C332" t="s">
        <v>9265</v>
      </c>
      <c r="D332" t="s">
        <v>9418</v>
      </c>
      <c r="E332" t="s">
        <v>9570</v>
      </c>
      <c r="F332" t="s">
        <v>15319</v>
      </c>
      <c r="G332" t="str">
        <f t="shared" si="5"/>
        <v>bureauReport_responseXmlDocumentName=XML-Dokument Antwortname</v>
      </c>
    </row>
    <row r="333" spans="1:7" x14ac:dyDescent="0.3">
      <c r="A333" t="s">
        <v>3884</v>
      </c>
      <c r="B333" t="s">
        <v>3885</v>
      </c>
      <c r="C333" t="s">
        <v>9266</v>
      </c>
      <c r="D333" t="s">
        <v>9419</v>
      </c>
      <c r="E333" t="s">
        <v>9571</v>
      </c>
      <c r="F333" t="s">
        <v>15320</v>
      </c>
      <c r="G333" t="str">
        <f t="shared" si="5"/>
        <v>bureauReport_scoringFactor1=Scoring Faktor 1</v>
      </c>
    </row>
    <row r="334" spans="1:7" x14ac:dyDescent="0.3">
      <c r="A334" t="s">
        <v>3886</v>
      </c>
      <c r="B334" t="s">
        <v>3887</v>
      </c>
      <c r="C334" t="s">
        <v>9267</v>
      </c>
      <c r="D334" t="s">
        <v>9420</v>
      </c>
      <c r="E334" t="s">
        <v>9572</v>
      </c>
      <c r="F334" t="s">
        <v>15321</v>
      </c>
      <c r="G334" t="str">
        <f t="shared" si="5"/>
        <v>bureauReport_scoringFactor2=Scoring Faktor 2</v>
      </c>
    </row>
    <row r="335" spans="1:7" x14ac:dyDescent="0.3">
      <c r="A335" t="s">
        <v>3888</v>
      </c>
      <c r="B335" t="s">
        <v>3889</v>
      </c>
      <c r="C335" t="s">
        <v>9268</v>
      </c>
      <c r="D335" t="s">
        <v>9421</v>
      </c>
      <c r="E335" t="s">
        <v>9573</v>
      </c>
      <c r="F335" t="s">
        <v>15322</v>
      </c>
      <c r="G335" t="str">
        <f t="shared" si="5"/>
        <v>bureauReport_scoringFactor3=Scoring Faktor 3</v>
      </c>
    </row>
    <row r="336" spans="1:7" x14ac:dyDescent="0.3">
      <c r="A336" t="s">
        <v>3890</v>
      </c>
      <c r="B336" t="s">
        <v>3891</v>
      </c>
      <c r="C336" t="s">
        <v>9269</v>
      </c>
      <c r="D336" t="s">
        <v>9422</v>
      </c>
      <c r="E336" t="s">
        <v>9574</v>
      </c>
      <c r="F336" t="s">
        <v>15323</v>
      </c>
      <c r="G336" t="str">
        <f t="shared" si="5"/>
        <v>bureauReport_scoringFactor4=Scoring Faktor 4</v>
      </c>
    </row>
    <row r="337" spans="1:7" x14ac:dyDescent="0.3">
      <c r="A337" t="s">
        <v>3892</v>
      </c>
      <c r="B337" t="s">
        <v>3893</v>
      </c>
      <c r="C337" t="s">
        <v>9270</v>
      </c>
      <c r="D337" t="s">
        <v>9423</v>
      </c>
      <c r="E337" t="s">
        <v>9575</v>
      </c>
      <c r="F337" t="s">
        <v>15324</v>
      </c>
      <c r="G337" t="str">
        <f t="shared" si="5"/>
        <v>bureauReport_scoringIndicator=Scoring-Indikator</v>
      </c>
    </row>
    <row r="338" spans="1:7" x14ac:dyDescent="0.3">
      <c r="A338" t="s">
        <v>3894</v>
      </c>
      <c r="B338" t="s">
        <v>3895</v>
      </c>
      <c r="C338" t="s">
        <v>9271</v>
      </c>
      <c r="D338" t="s">
        <v>9424</v>
      </c>
      <c r="E338" t="s">
        <v>9576</v>
      </c>
      <c r="F338" t="s">
        <v>15325</v>
      </c>
      <c r="G338" t="str">
        <f t="shared" si="5"/>
        <v>bureauReport_ssnMatchIndicator=SSN-Match-Indikator</v>
      </c>
    </row>
    <row r="339" spans="1:7" x14ac:dyDescent="0.3">
      <c r="A339" t="s">
        <v>3896</v>
      </c>
      <c r="B339" t="s">
        <v>3897</v>
      </c>
      <c r="C339" t="s">
        <v>9272</v>
      </c>
      <c r="D339" t="s">
        <v>9425</v>
      </c>
      <c r="E339" t="s">
        <v>9577</v>
      </c>
      <c r="F339" t="s">
        <v>15326</v>
      </c>
      <c r="G339" t="str">
        <f t="shared" si="5"/>
        <v>bureauReport_suppressionIndicator=Unterdrückung-Indikator</v>
      </c>
    </row>
    <row r="340" spans="1:7" x14ac:dyDescent="0.3">
      <c r="A340" t="s">
        <v>3898</v>
      </c>
      <c r="B340" t="s">
        <v>3899</v>
      </c>
      <c r="C340" t="s">
        <v>9273</v>
      </c>
      <c r="D340" t="s">
        <v>9426</v>
      </c>
      <c r="E340" t="s">
        <v>9578</v>
      </c>
      <c r="F340" t="s">
        <v>15327</v>
      </c>
      <c r="G340" t="str">
        <f t="shared" si="5"/>
        <v>bureauReport_systemPull=System-Pull</v>
      </c>
    </row>
    <row r="341" spans="1:7" x14ac:dyDescent="0.3">
      <c r="A341" t="s">
        <v>3900</v>
      </c>
      <c r="B341" t="s">
        <v>3901</v>
      </c>
      <c r="C341" t="s">
        <v>9274</v>
      </c>
      <c r="D341" t="s">
        <v>9427</v>
      </c>
      <c r="E341" t="s">
        <v>9579</v>
      </c>
      <c r="F341" t="s">
        <v>15328</v>
      </c>
      <c r="G341" t="str">
        <f t="shared" si="5"/>
        <v>bureauReport_vantageScore=Vantage Score</v>
      </c>
    </row>
    <row r="342" spans="1:7" x14ac:dyDescent="0.3">
      <c r="A342" t="s">
        <v>3902</v>
      </c>
      <c r="B342" t="s">
        <v>3903</v>
      </c>
      <c r="C342" t="s">
        <v>9275</v>
      </c>
      <c r="D342" t="s">
        <v>9428</v>
      </c>
      <c r="E342" t="s">
        <v>9580</v>
      </c>
      <c r="F342" t="s">
        <v>15329</v>
      </c>
      <c r="G342" t="str">
        <f t="shared" si="5"/>
        <v>cbrInformation=CBR-Informationen</v>
      </c>
    </row>
    <row r="343" spans="1:7" x14ac:dyDescent="0.3">
      <c r="A343" t="s">
        <v>3904</v>
      </c>
      <c r="B343" t="s">
        <v>3905</v>
      </c>
      <c r="C343" t="s">
        <v>9276</v>
      </c>
      <c r="D343" t="s">
        <v>9429</v>
      </c>
      <c r="E343" t="s">
        <v>9581</v>
      </c>
      <c r="F343" t="s">
        <v>15330</v>
      </c>
      <c r="G343" t="str">
        <f t="shared" si="5"/>
        <v>cbrInformation_cbrAuthoOnRecvd=CBR derVernetzungzwischen auf empfangene</v>
      </c>
    </row>
    <row r="344" spans="1:7" x14ac:dyDescent="0.3">
      <c r="A344" t="s">
        <v>3906</v>
      </c>
      <c r="B344" t="s">
        <v>3907</v>
      </c>
      <c r="C344" t="s">
        <v>9277</v>
      </c>
      <c r="D344" t="s">
        <v>9430</v>
      </c>
      <c r="E344" t="s">
        <v>9582</v>
      </c>
      <c r="F344" t="s">
        <v>15331</v>
      </c>
      <c r="G344" t="str">
        <f t="shared" si="5"/>
        <v>cbrInformation_cbrRetrievedDttm=CBR abgerufenen Dttm</v>
      </c>
    </row>
    <row r="345" spans="1:7" x14ac:dyDescent="0.3">
      <c r="A345" t="s">
        <v>3908</v>
      </c>
      <c r="B345" t="s">
        <v>3909</v>
      </c>
      <c r="C345" t="s">
        <v>9278</v>
      </c>
      <c r="D345" t="s">
        <v>9431</v>
      </c>
      <c r="E345" t="s">
        <v>9583</v>
      </c>
      <c r="F345" t="s">
        <v>15332</v>
      </c>
      <c r="G345" t="str">
        <f t="shared" si="5"/>
        <v>cbrInformation_contactInfoId=Kontakt Info-Id</v>
      </c>
    </row>
    <row r="346" spans="1:7" x14ac:dyDescent="0.3">
      <c r="A346" t="s">
        <v>3910</v>
      </c>
      <c r="B346" t="s">
        <v>3911</v>
      </c>
      <c r="C346" t="s">
        <v>9279</v>
      </c>
      <c r="D346" t="s">
        <v>9432</v>
      </c>
      <c r="E346" t="s">
        <v>9584</v>
      </c>
      <c r="F346" t="s">
        <v>15333</v>
      </c>
      <c r="G346" t="str">
        <f t="shared" si="5"/>
        <v>cbrInformation_fraudDetect=Betrug erkennen</v>
      </c>
    </row>
    <row r="347" spans="1:7" x14ac:dyDescent="0.3">
      <c r="A347" t="s">
        <v>3912</v>
      </c>
      <c r="B347" t="s">
        <v>3913</v>
      </c>
      <c r="C347" t="s">
        <v>9280</v>
      </c>
      <c r="D347" t="s">
        <v>9433</v>
      </c>
      <c r="E347" t="s">
        <v>9585</v>
      </c>
      <c r="F347" t="s">
        <v>15334</v>
      </c>
      <c r="G347" t="str">
        <f t="shared" si="5"/>
        <v>cbrInformation_partner=Partner</v>
      </c>
    </row>
    <row r="348" spans="1:7" x14ac:dyDescent="0.3">
      <c r="A348" t="s">
        <v>3914</v>
      </c>
      <c r="B348" t="s">
        <v>3491</v>
      </c>
      <c r="C348" t="s">
        <v>1484</v>
      </c>
      <c r="D348" t="s">
        <v>2538</v>
      </c>
      <c r="E348" t="s">
        <v>2014</v>
      </c>
      <c r="F348" t="s">
        <v>192</v>
      </c>
      <c r="G348" t="str">
        <f t="shared" si="5"/>
        <v>cbrInformation_status=Status</v>
      </c>
    </row>
    <row r="349" spans="1:7" x14ac:dyDescent="0.3">
      <c r="A349" t="s">
        <v>3915</v>
      </c>
      <c r="B349" t="s">
        <v>3916</v>
      </c>
      <c r="C349" t="s">
        <v>9281</v>
      </c>
      <c r="D349" t="s">
        <v>9434</v>
      </c>
      <c r="E349" t="s">
        <v>9586</v>
      </c>
      <c r="F349" t="s">
        <v>15335</v>
      </c>
      <c r="G349" t="str">
        <f t="shared" si="5"/>
        <v>cntrInsuranceInfo=CNTR Versicherung Info</v>
      </c>
    </row>
    <row r="350" spans="1:7" x14ac:dyDescent="0.3">
      <c r="A350" t="s">
        <v>3917</v>
      </c>
      <c r="B350" t="s">
        <v>3918</v>
      </c>
      <c r="C350" t="s">
        <v>9282</v>
      </c>
      <c r="D350" t="s">
        <v>9435</v>
      </c>
      <c r="E350" t="s">
        <v>9587</v>
      </c>
      <c r="F350" t="s">
        <v>15336</v>
      </c>
      <c r="G350" t="str">
        <f t="shared" si="5"/>
        <v>cntrInsuranceInfo_cancelledDttm=Annullierte Dttm</v>
      </c>
    </row>
    <row r="351" spans="1:7" x14ac:dyDescent="0.3">
      <c r="A351" t="s">
        <v>3919</v>
      </c>
      <c r="B351" t="s">
        <v>3920</v>
      </c>
      <c r="C351" t="s">
        <v>9283</v>
      </c>
      <c r="D351" t="s">
        <v>9436</v>
      </c>
      <c r="E351" t="s">
        <v>9588</v>
      </c>
      <c r="F351" t="s">
        <v>15337</v>
      </c>
      <c r="G351" t="str">
        <f t="shared" si="5"/>
        <v>cntrInsuranceInfo_certificationDueDttm=Zertifizierung fällig Dttm</v>
      </c>
    </row>
    <row r="352" spans="1:7" x14ac:dyDescent="0.3">
      <c r="A352" t="s">
        <v>3921</v>
      </c>
      <c r="B352" t="s">
        <v>3922</v>
      </c>
      <c r="C352" t="s">
        <v>9284</v>
      </c>
      <c r="D352" t="s">
        <v>9437</v>
      </c>
      <c r="E352" t="s">
        <v>9589</v>
      </c>
      <c r="F352" t="s">
        <v>15338</v>
      </c>
      <c r="G352" t="str">
        <f t="shared" si="5"/>
        <v>cntrInsuranceInfo_certificationNumber=Zertifizierungsnummer</v>
      </c>
    </row>
    <row r="353" spans="1:7" x14ac:dyDescent="0.3">
      <c r="A353" t="s">
        <v>3923</v>
      </c>
      <c r="B353" t="s">
        <v>3924</v>
      </c>
      <c r="C353" t="s">
        <v>9285</v>
      </c>
      <c r="D353" t="s">
        <v>9438</v>
      </c>
      <c r="E353" t="s">
        <v>9590</v>
      </c>
      <c r="F353" t="s">
        <v>15339</v>
      </c>
      <c r="G353" t="str">
        <f t="shared" si="5"/>
        <v>cntrInsuranceInfo_certificationRecvdDttm=Zertifizierung empfangene Dttm</v>
      </c>
    </row>
    <row r="354" spans="1:7" x14ac:dyDescent="0.3">
      <c r="A354" t="s">
        <v>3925</v>
      </c>
      <c r="B354" t="s">
        <v>3308</v>
      </c>
      <c r="C354" t="s">
        <v>8709</v>
      </c>
      <c r="D354" t="s">
        <v>8875</v>
      </c>
      <c r="E354" t="s">
        <v>2111</v>
      </c>
      <c r="F354" t="s">
        <v>15061</v>
      </c>
      <c r="G354" t="str">
        <f t="shared" si="5"/>
        <v>cntrInsuranceInfo_contract=Vertrag</v>
      </c>
    </row>
    <row r="355" spans="1:7" x14ac:dyDescent="0.3">
      <c r="A355" t="s">
        <v>3926</v>
      </c>
      <c r="B355" t="s">
        <v>3927</v>
      </c>
      <c r="C355" t="s">
        <v>9286</v>
      </c>
      <c r="D355" t="s">
        <v>9439</v>
      </c>
      <c r="E355" t="s">
        <v>9591</v>
      </c>
      <c r="F355" t="s">
        <v>15340</v>
      </c>
      <c r="G355" t="str">
        <f t="shared" si="5"/>
        <v>cntrInsuranceInfo_coverageRecvdDttm=Abdeckung empfangene Dttm</v>
      </c>
    </row>
    <row r="356" spans="1:7" x14ac:dyDescent="0.3">
      <c r="A356" t="s">
        <v>3928</v>
      </c>
      <c r="B356" t="s">
        <v>3310</v>
      </c>
      <c r="C356" t="s">
        <v>8710</v>
      </c>
      <c r="D356" t="s">
        <v>8876</v>
      </c>
      <c r="E356" t="s">
        <v>9037</v>
      </c>
      <c r="F356" t="s">
        <v>15062</v>
      </c>
      <c r="G356" t="str">
        <f t="shared" si="5"/>
        <v>cntrInsuranceInfo_effectiveDttm=Effektive Dttm</v>
      </c>
    </row>
    <row r="357" spans="1:7" x14ac:dyDescent="0.3">
      <c r="A357" t="s">
        <v>3929</v>
      </c>
      <c r="B357" t="s">
        <v>3930</v>
      </c>
      <c r="C357" t="s">
        <v>9287</v>
      </c>
      <c r="D357" t="s">
        <v>9440</v>
      </c>
      <c r="E357" t="s">
        <v>9592</v>
      </c>
      <c r="F357" t="s">
        <v>15341</v>
      </c>
      <c r="G357" t="str">
        <f t="shared" si="5"/>
        <v>cntrInsuranceInfo_expirationDttm=Ablauf Dttm</v>
      </c>
    </row>
    <row r="358" spans="1:7" x14ac:dyDescent="0.3">
      <c r="A358" t="s">
        <v>3931</v>
      </c>
      <c r="B358" t="s">
        <v>3569</v>
      </c>
      <c r="C358" t="s">
        <v>8822</v>
      </c>
      <c r="D358" t="s">
        <v>8987</v>
      </c>
      <c r="E358" t="s">
        <v>9146</v>
      </c>
      <c r="F358" t="s">
        <v>15181</v>
      </c>
      <c r="G358" t="str">
        <f t="shared" si="5"/>
        <v>cntrInsuranceInfo_externalRefId=Externe Ref-Id</v>
      </c>
    </row>
    <row r="359" spans="1:7" x14ac:dyDescent="0.3">
      <c r="A359" t="s">
        <v>3932</v>
      </c>
      <c r="B359" t="s">
        <v>3933</v>
      </c>
      <c r="C359" t="s">
        <v>9288</v>
      </c>
      <c r="D359" t="s">
        <v>9441</v>
      </c>
      <c r="E359" t="s">
        <v>9593</v>
      </c>
      <c r="F359" t="s">
        <v>15342</v>
      </c>
      <c r="G359" t="str">
        <f t="shared" si="5"/>
        <v>cntrInsuranceInfo_forcedInsApplicableFlag=Gezwungen Ins geltenden Flagge</v>
      </c>
    </row>
    <row r="360" spans="1:7" x14ac:dyDescent="0.3">
      <c r="A360" t="s">
        <v>3934</v>
      </c>
      <c r="B360" t="s">
        <v>3935</v>
      </c>
      <c r="C360" t="s">
        <v>9289</v>
      </c>
      <c r="D360" t="s">
        <v>9442</v>
      </c>
      <c r="E360" t="s">
        <v>9594</v>
      </c>
      <c r="F360" t="s">
        <v>15343</v>
      </c>
      <c r="G360" t="str">
        <f t="shared" si="5"/>
        <v>cntrInsuranceInfo_insuranceCompId=Versicherung Comp-Id</v>
      </c>
    </row>
    <row r="361" spans="1:7" x14ac:dyDescent="0.3">
      <c r="A361" t="s">
        <v>3936</v>
      </c>
      <c r="B361" t="s">
        <v>3937</v>
      </c>
      <c r="C361" t="s">
        <v>9290</v>
      </c>
      <c r="D361" t="s">
        <v>9443</v>
      </c>
      <c r="E361" t="s">
        <v>9595</v>
      </c>
      <c r="F361" t="s">
        <v>15344</v>
      </c>
      <c r="G361" t="str">
        <f t="shared" si="5"/>
        <v>cntrInsuranceInfo_insuranceCompSiteId=Versicherung Comp-Site-Id</v>
      </c>
    </row>
    <row r="362" spans="1:7" x14ac:dyDescent="0.3">
      <c r="A362" t="s">
        <v>3938</v>
      </c>
      <c r="B362" t="s">
        <v>3939</v>
      </c>
      <c r="C362" t="s">
        <v>9291</v>
      </c>
      <c r="D362" t="s">
        <v>9444</v>
      </c>
      <c r="E362" t="s">
        <v>9596</v>
      </c>
      <c r="F362" t="s">
        <v>15345</v>
      </c>
      <c r="G362" t="str">
        <f t="shared" si="5"/>
        <v>cntrInsuranceInfo_policyNumber=Policen-Nummer</v>
      </c>
    </row>
    <row r="363" spans="1:7" x14ac:dyDescent="0.3">
      <c r="A363" t="s">
        <v>3940</v>
      </c>
      <c r="B363" t="s">
        <v>3941</v>
      </c>
      <c r="C363" t="s">
        <v>9292</v>
      </c>
      <c r="D363" t="s">
        <v>9445</v>
      </c>
      <c r="E363" t="s">
        <v>9597</v>
      </c>
      <c r="F363" t="s">
        <v>15346</v>
      </c>
      <c r="G363" t="str">
        <f t="shared" si="5"/>
        <v>cntrInsuranceInfo_selfInsuredFlag=Selbst versichert Flagge</v>
      </c>
    </row>
    <row r="364" spans="1:7" x14ac:dyDescent="0.3">
      <c r="A364" t="s">
        <v>3942</v>
      </c>
      <c r="B364" t="s">
        <v>3943</v>
      </c>
      <c r="C364" t="s">
        <v>9293</v>
      </c>
      <c r="D364" t="s">
        <v>9446</v>
      </c>
      <c r="E364" t="s">
        <v>9598</v>
      </c>
      <c r="F364" t="s">
        <v>15347</v>
      </c>
      <c r="G364" t="str">
        <f t="shared" si="5"/>
        <v>coaDefinition=COA-Definition</v>
      </c>
    </row>
    <row r="365" spans="1:7" x14ac:dyDescent="0.3">
      <c r="A365" t="s">
        <v>3944</v>
      </c>
      <c r="B365" t="s">
        <v>3945</v>
      </c>
      <c r="C365" t="s">
        <v>9294</v>
      </c>
      <c r="D365" t="s">
        <v>9447</v>
      </c>
      <c r="E365" t="s">
        <v>9599</v>
      </c>
      <c r="F365" t="s">
        <v>15348</v>
      </c>
      <c r="G365" t="str">
        <f t="shared" si="5"/>
        <v>coaDefinition_coaCategory=COA-Kategorie</v>
      </c>
    </row>
    <row r="366" spans="1:7" x14ac:dyDescent="0.3">
      <c r="A366" t="s">
        <v>264</v>
      </c>
      <c r="B366" t="s">
        <v>3946</v>
      </c>
      <c r="C366" t="s">
        <v>9295</v>
      </c>
      <c r="D366" t="s">
        <v>9448</v>
      </c>
      <c r="E366" t="s">
        <v>9600</v>
      </c>
      <c r="F366" t="s">
        <v>15349</v>
      </c>
      <c r="G366" t="str">
        <f t="shared" si="5"/>
        <v>coaDefinition_coaCondition=COA-Bedingung</v>
      </c>
    </row>
    <row r="367" spans="1:7" x14ac:dyDescent="0.3">
      <c r="A367" t="s">
        <v>266</v>
      </c>
      <c r="B367" t="s">
        <v>3947</v>
      </c>
      <c r="C367" t="s">
        <v>9296</v>
      </c>
      <c r="D367" t="s">
        <v>9449</v>
      </c>
      <c r="E367" t="s">
        <v>9601</v>
      </c>
      <c r="F367" t="s">
        <v>15350</v>
      </c>
      <c r="G367" t="str">
        <f t="shared" si="5"/>
        <v>coaDefinition_coaId=COA-Id</v>
      </c>
    </row>
    <row r="368" spans="1:7" x14ac:dyDescent="0.3">
      <c r="A368" t="s">
        <v>3948</v>
      </c>
      <c r="B368" t="s">
        <v>3949</v>
      </c>
      <c r="C368" t="s">
        <v>9297</v>
      </c>
      <c r="D368" t="s">
        <v>9450</v>
      </c>
      <c r="E368" t="s">
        <v>9602</v>
      </c>
      <c r="F368" t="s">
        <v>15351</v>
      </c>
      <c r="G368" t="str">
        <f t="shared" si="5"/>
        <v>coaDefinition_coaType=COA-Typ</v>
      </c>
    </row>
    <row r="369" spans="1:7" x14ac:dyDescent="0.3">
      <c r="A369" t="s">
        <v>3950</v>
      </c>
      <c r="B369" t="s">
        <v>3951</v>
      </c>
      <c r="C369" t="s">
        <v>9298</v>
      </c>
      <c r="D369" t="s">
        <v>9451</v>
      </c>
      <c r="E369" t="s">
        <v>2054</v>
      </c>
      <c r="F369" t="s">
        <v>15352</v>
      </c>
      <c r="G369" t="str">
        <f t="shared" si="5"/>
        <v>coaDefinition_docRequired=Doc erforderlich</v>
      </c>
    </row>
    <row r="370" spans="1:7" x14ac:dyDescent="0.3">
      <c r="A370" t="s">
        <v>3952</v>
      </c>
      <c r="B370" t="s">
        <v>3953</v>
      </c>
      <c r="C370" t="s">
        <v>1532</v>
      </c>
      <c r="D370" t="s">
        <v>2577</v>
      </c>
      <c r="E370" t="s">
        <v>2055</v>
      </c>
      <c r="F370" t="s">
        <v>15353</v>
      </c>
      <c r="G370" t="str">
        <f t="shared" si="5"/>
        <v>coaDefinition_documentCategory=Belegtyp</v>
      </c>
    </row>
    <row r="371" spans="1:7" x14ac:dyDescent="0.3">
      <c r="A371" t="s">
        <v>3954</v>
      </c>
      <c r="B371" t="s">
        <v>3955</v>
      </c>
      <c r="C371" t="s">
        <v>1589</v>
      </c>
      <c r="D371" t="s">
        <v>2633</v>
      </c>
      <c r="E371" t="s">
        <v>2112</v>
      </c>
      <c r="F371" t="s">
        <v>15354</v>
      </c>
      <c r="G371" t="str">
        <f t="shared" si="5"/>
        <v>coaDefinition_documentClass=Document-Klasse</v>
      </c>
    </row>
    <row r="372" spans="1:7" x14ac:dyDescent="0.3">
      <c r="A372" t="s">
        <v>3956</v>
      </c>
      <c r="B372" t="s">
        <v>3957</v>
      </c>
      <c r="C372" t="s">
        <v>1534</v>
      </c>
      <c r="D372" t="s">
        <v>2579</v>
      </c>
      <c r="E372" t="s">
        <v>2057</v>
      </c>
      <c r="F372" t="s">
        <v>15355</v>
      </c>
      <c r="G372" t="str">
        <f t="shared" si="5"/>
        <v>coaDefinition_documentType=Dokumenttyp</v>
      </c>
    </row>
    <row r="373" spans="1:7" x14ac:dyDescent="0.3">
      <c r="A373" t="s">
        <v>3958</v>
      </c>
      <c r="B373" t="s">
        <v>3959</v>
      </c>
      <c r="C373" t="s">
        <v>1535</v>
      </c>
      <c r="D373" t="s">
        <v>2580</v>
      </c>
      <c r="E373" t="s">
        <v>2058</v>
      </c>
      <c r="F373" t="s">
        <v>2580</v>
      </c>
      <c r="G373" t="str">
        <f t="shared" si="5"/>
        <v>coaDefinition_internal=Interne</v>
      </c>
    </row>
    <row r="374" spans="1:7" x14ac:dyDescent="0.3">
      <c r="A374" t="s">
        <v>3960</v>
      </c>
      <c r="B374" t="s">
        <v>3961</v>
      </c>
      <c r="C374" t="s">
        <v>9299</v>
      </c>
      <c r="D374" t="s">
        <v>9452</v>
      </c>
      <c r="E374" t="s">
        <v>9603</v>
      </c>
      <c r="F374" t="s">
        <v>15356</v>
      </c>
      <c r="G374" t="str">
        <f t="shared" si="5"/>
        <v>coaDefinition_nonStandard=Nicht Standard</v>
      </c>
    </row>
    <row r="375" spans="1:7" x14ac:dyDescent="0.3">
      <c r="A375" t="s">
        <v>274</v>
      </c>
      <c r="B375" t="s">
        <v>3962</v>
      </c>
      <c r="C375" t="s">
        <v>1528</v>
      </c>
      <c r="D375" t="s">
        <v>2574</v>
      </c>
      <c r="E375" t="s">
        <v>2051</v>
      </c>
      <c r="F375" t="s">
        <v>15357</v>
      </c>
      <c r="G375" t="str">
        <f t="shared" si="5"/>
        <v>coaDefinition_priorTo=Vor dem</v>
      </c>
    </row>
    <row r="376" spans="1:7" x14ac:dyDescent="0.3">
      <c r="A376" t="s">
        <v>3963</v>
      </c>
      <c r="B376" t="s">
        <v>3964</v>
      </c>
      <c r="C376" t="s">
        <v>9300</v>
      </c>
      <c r="D376" t="s">
        <v>9453</v>
      </c>
      <c r="E376" t="s">
        <v>9604</v>
      </c>
      <c r="F376" t="s">
        <v>15358</v>
      </c>
      <c r="G376" t="str">
        <f t="shared" si="5"/>
        <v>coaDefinition_productCatProject=Produkt-Cat-Projekt</v>
      </c>
    </row>
    <row r="377" spans="1:7" x14ac:dyDescent="0.3">
      <c r="A377" t="s">
        <v>3965</v>
      </c>
      <c r="B377" t="s">
        <v>3966</v>
      </c>
      <c r="C377" t="s">
        <v>9301</v>
      </c>
      <c r="D377" t="s">
        <v>9454</v>
      </c>
      <c r="E377" t="s">
        <v>9605</v>
      </c>
      <c r="F377" t="s">
        <v>15359</v>
      </c>
      <c r="G377" t="str">
        <f t="shared" si="5"/>
        <v>coaDefinition_variableTextReq=Variabler Text Req</v>
      </c>
    </row>
    <row r="378" spans="1:7" x14ac:dyDescent="0.3">
      <c r="A378" t="s">
        <v>3967</v>
      </c>
      <c r="B378" t="s">
        <v>3968</v>
      </c>
      <c r="C378" t="s">
        <v>9302</v>
      </c>
      <c r="D378" t="s">
        <v>9455</v>
      </c>
      <c r="E378" t="s">
        <v>9606</v>
      </c>
      <c r="F378" t="s">
        <v>15360</v>
      </c>
      <c r="G378" t="str">
        <f t="shared" si="5"/>
        <v>coaEvaluation=COA-Bewertung</v>
      </c>
    </row>
    <row r="379" spans="1:7" x14ac:dyDescent="0.3">
      <c r="A379" t="s">
        <v>3969</v>
      </c>
      <c r="B379" t="s">
        <v>3970</v>
      </c>
      <c r="C379" t="s">
        <v>9303</v>
      </c>
      <c r="D379" t="s">
        <v>9456</v>
      </c>
      <c r="E379" t="s">
        <v>9607</v>
      </c>
      <c r="F379" t="s">
        <v>15361</v>
      </c>
      <c r="G379" t="str">
        <f t="shared" si="5"/>
        <v>coaEvaluation_coaConditonWithNotes=COA Conditon mit Noten</v>
      </c>
    </row>
    <row r="380" spans="1:7" x14ac:dyDescent="0.3">
      <c r="A380" t="s">
        <v>3971</v>
      </c>
      <c r="B380" t="s">
        <v>3943</v>
      </c>
      <c r="C380" t="s">
        <v>9293</v>
      </c>
      <c r="D380" t="s">
        <v>9446</v>
      </c>
      <c r="E380" t="s">
        <v>9598</v>
      </c>
      <c r="F380" t="s">
        <v>15347</v>
      </c>
      <c r="G380" t="str">
        <f t="shared" si="5"/>
        <v>coaEvaluation_coaDefinition=COA-Definition</v>
      </c>
    </row>
    <row r="381" spans="1:7" x14ac:dyDescent="0.3">
      <c r="A381" t="s">
        <v>3972</v>
      </c>
      <c r="B381" t="s">
        <v>3968</v>
      </c>
      <c r="C381" t="s">
        <v>9302</v>
      </c>
      <c r="D381" t="s">
        <v>9455</v>
      </c>
      <c r="E381" t="s">
        <v>9606</v>
      </c>
      <c r="F381" t="s">
        <v>15360</v>
      </c>
      <c r="G381" t="str">
        <f t="shared" si="5"/>
        <v>coaEvaluation_coaEvaluation=COA-Bewertung</v>
      </c>
    </row>
    <row r="382" spans="1:7" x14ac:dyDescent="0.3">
      <c r="A382" t="s">
        <v>3973</v>
      </c>
      <c r="B382" t="s">
        <v>3974</v>
      </c>
      <c r="C382" t="s">
        <v>9304</v>
      </c>
      <c r="D382" t="s">
        <v>9457</v>
      </c>
      <c r="E382" t="s">
        <v>9608</v>
      </c>
      <c r="F382" t="s">
        <v>15362</v>
      </c>
      <c r="G382" t="str">
        <f t="shared" si="5"/>
        <v>coaEvaluation_coaEvaluationExceptionMsg=COA Bewertung Ausnahme Msg</v>
      </c>
    </row>
    <row r="383" spans="1:7" x14ac:dyDescent="0.3">
      <c r="A383" t="s">
        <v>3975</v>
      </c>
      <c r="B383" t="s">
        <v>3486</v>
      </c>
      <c r="C383" t="s">
        <v>8789</v>
      </c>
      <c r="D383" t="s">
        <v>8954</v>
      </c>
      <c r="E383" t="s">
        <v>9115</v>
      </c>
      <c r="F383" t="s">
        <v>15146</v>
      </c>
      <c r="G383" t="str">
        <f t="shared" si="5"/>
        <v>coaEvaluation_metaInfo=Meta-Informationen</v>
      </c>
    </row>
    <row r="384" spans="1:7" x14ac:dyDescent="0.3">
      <c r="A384" t="s">
        <v>3976</v>
      </c>
      <c r="B384" t="s">
        <v>3977</v>
      </c>
      <c r="C384" t="s">
        <v>9305</v>
      </c>
      <c r="D384" t="s">
        <v>7755</v>
      </c>
      <c r="E384" t="s">
        <v>9609</v>
      </c>
      <c r="F384" t="s">
        <v>15363</v>
      </c>
      <c r="G384" t="str">
        <f t="shared" si="5"/>
        <v>coaEvaluation_notes=Notizen</v>
      </c>
    </row>
    <row r="385" spans="1:7" x14ac:dyDescent="0.3">
      <c r="A385" t="s">
        <v>3978</v>
      </c>
      <c r="B385" t="s">
        <v>3979</v>
      </c>
      <c r="C385" t="s">
        <v>9306</v>
      </c>
      <c r="D385" t="s">
        <v>9458</v>
      </c>
      <c r="E385" t="s">
        <v>9610</v>
      </c>
      <c r="F385" t="s">
        <v>15364</v>
      </c>
      <c r="G385" t="str">
        <f t="shared" si="5"/>
        <v>coaEvaluation_priorToOverrideMsg=Vor der Überschreibung Msg</v>
      </c>
    </row>
    <row r="386" spans="1:7" x14ac:dyDescent="0.3">
      <c r="A386" t="s">
        <v>3980</v>
      </c>
      <c r="B386" t="s">
        <v>3981</v>
      </c>
      <c r="C386" t="s">
        <v>1543</v>
      </c>
      <c r="D386" t="s">
        <v>2588</v>
      </c>
      <c r="E386" t="s">
        <v>2067</v>
      </c>
      <c r="F386" t="s">
        <v>15365</v>
      </c>
      <c r="G386" t="str">
        <f t="shared" si="5"/>
        <v>coaEvaluation_priorToValue=Vor dem Wert</v>
      </c>
    </row>
    <row r="387" spans="1:7" x14ac:dyDescent="0.3">
      <c r="A387" t="s">
        <v>3982</v>
      </c>
      <c r="B387" t="s">
        <v>3983</v>
      </c>
      <c r="C387" t="s">
        <v>9307</v>
      </c>
      <c r="D387" t="s">
        <v>9459</v>
      </c>
      <c r="E387" t="s">
        <v>9611</v>
      </c>
      <c r="F387" t="s">
        <v>15366</v>
      </c>
      <c r="G387" t="str">
        <f t="shared" ref="G387:G450" si="6">CONCATENATE(A387, "=", F387)</f>
        <v>coaEvaluation_priorToValueOriginal=Vor dem Wert-Original</v>
      </c>
    </row>
    <row r="388" spans="1:7" x14ac:dyDescent="0.3">
      <c r="A388" t="s">
        <v>3984</v>
      </c>
      <c r="B388" t="s">
        <v>3985</v>
      </c>
      <c r="C388" t="s">
        <v>1550</v>
      </c>
      <c r="D388" t="s">
        <v>2595</v>
      </c>
      <c r="E388" t="s">
        <v>1950</v>
      </c>
      <c r="F388" t="s">
        <v>15367</v>
      </c>
      <c r="G388" t="str">
        <f t="shared" si="6"/>
        <v>coaEvaluation_product=Produkt</v>
      </c>
    </row>
    <row r="389" spans="1:7" x14ac:dyDescent="0.3">
      <c r="A389" t="s">
        <v>3986</v>
      </c>
      <c r="B389" t="s">
        <v>3987</v>
      </c>
      <c r="C389" t="s">
        <v>9308</v>
      </c>
      <c r="D389" t="s">
        <v>9460</v>
      </c>
      <c r="E389" t="s">
        <v>9612</v>
      </c>
      <c r="F389" t="s">
        <v>15368</v>
      </c>
      <c r="G389" t="str">
        <f t="shared" si="6"/>
        <v>coaEvaluation_sfdcCaseId=SFDC Fall-Id</v>
      </c>
    </row>
    <row r="390" spans="1:7" x14ac:dyDescent="0.3">
      <c r="A390" t="s">
        <v>3988</v>
      </c>
      <c r="B390" t="s">
        <v>3989</v>
      </c>
      <c r="C390" t="s">
        <v>9309</v>
      </c>
      <c r="D390" t="s">
        <v>9461</v>
      </c>
      <c r="E390" t="s">
        <v>9613</v>
      </c>
      <c r="F390" t="s">
        <v>15369</v>
      </c>
      <c r="G390" t="str">
        <f t="shared" si="6"/>
        <v>coaEvaluation_sfdcCaseStatus=SFDC Fall-Status</v>
      </c>
    </row>
    <row r="391" spans="1:7" x14ac:dyDescent="0.3">
      <c r="A391" t="s">
        <v>3990</v>
      </c>
      <c r="B391" t="s">
        <v>3991</v>
      </c>
      <c r="C391" t="s">
        <v>9310</v>
      </c>
      <c r="D391" t="s">
        <v>9462</v>
      </c>
      <c r="E391" t="s">
        <v>9614</v>
      </c>
      <c r="F391" t="s">
        <v>15370</v>
      </c>
      <c r="G391" t="str">
        <f t="shared" si="6"/>
        <v>coaEvaluation_variableText=Variabler Text</v>
      </c>
    </row>
    <row r="392" spans="1:7" x14ac:dyDescent="0.3">
      <c r="A392" t="s">
        <v>3992</v>
      </c>
      <c r="B392" t="s">
        <v>3993</v>
      </c>
      <c r="C392" t="s">
        <v>1547</v>
      </c>
      <c r="D392" t="s">
        <v>2592</v>
      </c>
      <c r="E392" t="s">
        <v>2071</v>
      </c>
      <c r="F392" t="s">
        <v>15371</v>
      </c>
      <c r="G392" t="str">
        <f t="shared" si="6"/>
        <v>coaEvaluation_variableTextExist=Variabler Text vorhanden</v>
      </c>
    </row>
    <row r="393" spans="1:7" x14ac:dyDescent="0.3">
      <c r="A393" t="s">
        <v>3994</v>
      </c>
      <c r="B393" t="s">
        <v>3995</v>
      </c>
      <c r="C393" t="s">
        <v>9311</v>
      </c>
      <c r="D393" t="s">
        <v>9463</v>
      </c>
      <c r="E393" t="s">
        <v>9615</v>
      </c>
      <c r="F393" t="s">
        <v>15372</v>
      </c>
      <c r="G393" t="str">
        <f t="shared" si="6"/>
        <v>coasetDefinition=Coaset Definition</v>
      </c>
    </row>
    <row r="394" spans="1:7" x14ac:dyDescent="0.3">
      <c r="A394" t="s">
        <v>3996</v>
      </c>
      <c r="B394" t="s">
        <v>3997</v>
      </c>
      <c r="C394" t="s">
        <v>9312</v>
      </c>
      <c r="D394" t="s">
        <v>9464</v>
      </c>
      <c r="E394" t="s">
        <v>9616</v>
      </c>
      <c r="F394" t="s">
        <v>15373</v>
      </c>
      <c r="G394" t="str">
        <f t="shared" si="6"/>
        <v>coasetDefinition_coaCleared=COA gelöscht</v>
      </c>
    </row>
    <row r="395" spans="1:7" x14ac:dyDescent="0.3">
      <c r="A395" t="s">
        <v>3998</v>
      </c>
      <c r="B395" t="s">
        <v>3999</v>
      </c>
      <c r="C395" t="s">
        <v>9313</v>
      </c>
      <c r="D395" t="s">
        <v>9465</v>
      </c>
      <c r="E395" t="s">
        <v>9617</v>
      </c>
      <c r="F395" t="s">
        <v>15374</v>
      </c>
      <c r="G395" t="str">
        <f t="shared" si="6"/>
        <v>coasetDefinition_coaEvls=COA-Evls</v>
      </c>
    </row>
    <row r="396" spans="1:7" x14ac:dyDescent="0.3">
      <c r="A396" t="s">
        <v>4000</v>
      </c>
      <c r="B396" t="s">
        <v>4001</v>
      </c>
      <c r="C396" t="s">
        <v>9314</v>
      </c>
      <c r="D396" t="s">
        <v>9466</v>
      </c>
      <c r="E396" t="s">
        <v>9618</v>
      </c>
      <c r="F396" t="s">
        <v>15375</v>
      </c>
      <c r="G396" t="str">
        <f t="shared" si="6"/>
        <v>coasetDefinition_coaExceptionOperations=COA-Ausnahme-Operationen</v>
      </c>
    </row>
    <row r="397" spans="1:7" x14ac:dyDescent="0.3">
      <c r="A397" t="s">
        <v>4002</v>
      </c>
      <c r="B397" t="s">
        <v>4003</v>
      </c>
      <c r="C397" t="s">
        <v>9315</v>
      </c>
      <c r="D397" t="s">
        <v>9467</v>
      </c>
      <c r="E397" t="s">
        <v>9619</v>
      </c>
      <c r="F397" t="s">
        <v>15376</v>
      </c>
      <c r="G397" t="str">
        <f t="shared" si="6"/>
        <v>coasetDefinition_coaExceptionSales=COA Ausnahme Vertrieb</v>
      </c>
    </row>
    <row r="398" spans="1:7" x14ac:dyDescent="0.3">
      <c r="A398" t="s">
        <v>4004</v>
      </c>
      <c r="B398" t="s">
        <v>4005</v>
      </c>
      <c r="C398" t="s">
        <v>9316</v>
      </c>
      <c r="D398" t="s">
        <v>9468</v>
      </c>
      <c r="E398" t="s">
        <v>9620</v>
      </c>
      <c r="F398" t="s">
        <v>15377</v>
      </c>
      <c r="G398" t="str">
        <f t="shared" si="6"/>
        <v>coasetDefinition_coaIncomplete=COA unvollständig</v>
      </c>
    </row>
    <row r="399" spans="1:7" x14ac:dyDescent="0.3">
      <c r="A399" t="s">
        <v>4006</v>
      </c>
      <c r="B399" t="s">
        <v>4007</v>
      </c>
      <c r="C399" t="s">
        <v>9317</v>
      </c>
      <c r="D399" t="s">
        <v>9469</v>
      </c>
      <c r="E399" t="s">
        <v>9621</v>
      </c>
      <c r="F399" t="s">
        <v>15378</v>
      </c>
      <c r="G399" t="str">
        <f t="shared" si="6"/>
        <v>coasetDefinition_coaNumber=COA-Nummer</v>
      </c>
    </row>
    <row r="400" spans="1:7" x14ac:dyDescent="0.3">
      <c r="A400" t="s">
        <v>4008</v>
      </c>
      <c r="B400" t="s">
        <v>4009</v>
      </c>
      <c r="C400" t="s">
        <v>9318</v>
      </c>
      <c r="D400" t="s">
        <v>9470</v>
      </c>
      <c r="E400" t="s">
        <v>9622</v>
      </c>
      <c r="F400" t="s">
        <v>15379</v>
      </c>
      <c r="G400" t="str">
        <f t="shared" si="6"/>
        <v>coasetDefinition_coaResubmit=COA Resubmit</v>
      </c>
    </row>
    <row r="401" spans="1:7" x14ac:dyDescent="0.3">
      <c r="A401" t="s">
        <v>4010</v>
      </c>
      <c r="B401" t="s">
        <v>4011</v>
      </c>
      <c r="C401" t="s">
        <v>9319</v>
      </c>
      <c r="D401" t="s">
        <v>9471</v>
      </c>
      <c r="E401" t="s">
        <v>9623</v>
      </c>
      <c r="F401" t="s">
        <v>15380</v>
      </c>
      <c r="G401" t="str">
        <f t="shared" si="6"/>
        <v>coasetDefinition_coaWaived=COA verzichtet</v>
      </c>
    </row>
    <row r="402" spans="1:7" x14ac:dyDescent="0.3">
      <c r="A402" t="s">
        <v>4012</v>
      </c>
      <c r="B402" t="s">
        <v>4013</v>
      </c>
      <c r="C402" t="s">
        <v>9320</v>
      </c>
      <c r="D402" t="s">
        <v>9472</v>
      </c>
      <c r="E402" t="s">
        <v>9624</v>
      </c>
      <c r="F402" t="s">
        <v>15381</v>
      </c>
      <c r="G402" t="str">
        <f t="shared" si="6"/>
        <v>coasetDefinition_disbursed=Ausgezahlt</v>
      </c>
    </row>
    <row r="403" spans="1:7" x14ac:dyDescent="0.3">
      <c r="A403" t="s">
        <v>4014</v>
      </c>
      <c r="B403" t="s">
        <v>3486</v>
      </c>
      <c r="C403" t="s">
        <v>8789</v>
      </c>
      <c r="D403" t="s">
        <v>8954</v>
      </c>
      <c r="E403" t="s">
        <v>9115</v>
      </c>
      <c r="F403" t="s">
        <v>15146</v>
      </c>
      <c r="G403" t="str">
        <f t="shared" si="6"/>
        <v>coasetDefinition_metaInfo=Meta-Informationen</v>
      </c>
    </row>
    <row r="404" spans="1:7" x14ac:dyDescent="0.3">
      <c r="A404" t="s">
        <v>4015</v>
      </c>
      <c r="B404" t="s">
        <v>4016</v>
      </c>
      <c r="C404" t="s">
        <v>1559</v>
      </c>
      <c r="D404" t="s">
        <v>2603</v>
      </c>
      <c r="E404" t="s">
        <v>2080</v>
      </c>
      <c r="F404" t="s">
        <v>15382</v>
      </c>
      <c r="G404" t="str">
        <f t="shared" si="6"/>
        <v>coasetDefinition_override=Überschreiben</v>
      </c>
    </row>
    <row r="405" spans="1:7" x14ac:dyDescent="0.3">
      <c r="A405" t="s">
        <v>4017</v>
      </c>
      <c r="B405" t="s">
        <v>4018</v>
      </c>
      <c r="C405" t="s">
        <v>1747</v>
      </c>
      <c r="D405" t="s">
        <v>2790</v>
      </c>
      <c r="E405" t="s">
        <v>2268</v>
      </c>
      <c r="F405" t="s">
        <v>15172</v>
      </c>
      <c r="G405" t="str">
        <f t="shared" si="6"/>
        <v>collateral=Sicherheiten</v>
      </c>
    </row>
    <row r="406" spans="1:7" x14ac:dyDescent="0.3">
      <c r="A406" t="s">
        <v>4019</v>
      </c>
      <c r="B406" t="s">
        <v>4020</v>
      </c>
      <c r="C406" t="s">
        <v>9321</v>
      </c>
      <c r="D406" t="s">
        <v>9473</v>
      </c>
      <c r="E406" t="s">
        <v>9625</v>
      </c>
      <c r="F406" t="s">
        <v>15383</v>
      </c>
      <c r="G406" t="str">
        <f t="shared" si="6"/>
        <v>collateral_collateralCategory=Sicherheiten Kategorie</v>
      </c>
    </row>
    <row r="407" spans="1:7" x14ac:dyDescent="0.3">
      <c r="A407" t="s">
        <v>352</v>
      </c>
      <c r="B407" t="s">
        <v>4021</v>
      </c>
      <c r="C407" t="s">
        <v>9322</v>
      </c>
      <c r="D407" t="s">
        <v>9474</v>
      </c>
      <c r="E407" t="s">
        <v>9626</v>
      </c>
      <c r="F407" t="s">
        <v>15384</v>
      </c>
      <c r="G407" t="str">
        <f t="shared" si="6"/>
        <v>collateral_collateralCreatedDttm=Sicherheiten erstellt Dttm</v>
      </c>
    </row>
    <row r="408" spans="1:7" x14ac:dyDescent="0.3">
      <c r="A408" t="s">
        <v>354</v>
      </c>
      <c r="B408" t="s">
        <v>501</v>
      </c>
      <c r="C408" t="s">
        <v>1619</v>
      </c>
      <c r="D408" t="s">
        <v>501</v>
      </c>
      <c r="E408" t="s">
        <v>2141</v>
      </c>
      <c r="F408" t="s">
        <v>15206</v>
      </c>
      <c r="G408" t="str">
        <f t="shared" si="6"/>
        <v>collateral_collateralDescription=Beschreibung</v>
      </c>
    </row>
    <row r="409" spans="1:7" x14ac:dyDescent="0.3">
      <c r="A409" t="s">
        <v>4022</v>
      </c>
      <c r="B409" t="s">
        <v>4023</v>
      </c>
      <c r="C409" t="s">
        <v>9323</v>
      </c>
      <c r="D409" t="s">
        <v>9475</v>
      </c>
      <c r="E409" t="s">
        <v>9627</v>
      </c>
      <c r="F409" t="s">
        <v>15385</v>
      </c>
      <c r="G409" t="str">
        <f t="shared" si="6"/>
        <v>collateral_collateralProvider=Sicherungsgeber</v>
      </c>
    </row>
    <row r="410" spans="1:7" x14ac:dyDescent="0.3">
      <c r="A410" t="s">
        <v>4024</v>
      </c>
      <c r="B410" t="s">
        <v>4025</v>
      </c>
      <c r="C410" t="s">
        <v>9324</v>
      </c>
      <c r="D410" t="s">
        <v>9476</v>
      </c>
      <c r="E410" t="s">
        <v>9628</v>
      </c>
      <c r="F410" t="s">
        <v>15386</v>
      </c>
      <c r="G410" t="str">
        <f t="shared" si="6"/>
        <v>collateral_collateralProviderOther=Sicherungsgeber (andere)</v>
      </c>
    </row>
    <row r="411" spans="1:7" x14ac:dyDescent="0.3">
      <c r="A411" t="s">
        <v>356</v>
      </c>
      <c r="B411" t="s">
        <v>357</v>
      </c>
      <c r="C411" t="s">
        <v>1564</v>
      </c>
      <c r="D411" t="s">
        <v>2608</v>
      </c>
      <c r="E411" t="s">
        <v>2085</v>
      </c>
      <c r="F411" t="s">
        <v>15387</v>
      </c>
      <c r="G411" t="str">
        <f t="shared" si="6"/>
        <v>collateral_collateralType=Art der Sicherheit</v>
      </c>
    </row>
    <row r="412" spans="1:7" x14ac:dyDescent="0.3">
      <c r="A412" t="s">
        <v>4026</v>
      </c>
      <c r="B412" t="s">
        <v>4027</v>
      </c>
      <c r="C412" t="s">
        <v>9325</v>
      </c>
      <c r="D412" t="s">
        <v>9477</v>
      </c>
      <c r="E412" t="s">
        <v>9629</v>
      </c>
      <c r="F412" t="s">
        <v>15388</v>
      </c>
      <c r="G412" t="str">
        <f t="shared" si="6"/>
        <v>collateral_effectiveDate=Datum des Inkrafttretens</v>
      </c>
    </row>
    <row r="413" spans="1:7" x14ac:dyDescent="0.3">
      <c r="A413" t="s">
        <v>4028</v>
      </c>
      <c r="B413" t="s">
        <v>4029</v>
      </c>
      <c r="C413" t="s">
        <v>9326</v>
      </c>
      <c r="D413" t="s">
        <v>9478</v>
      </c>
      <c r="E413" t="s">
        <v>9630</v>
      </c>
      <c r="F413" t="s">
        <v>15389</v>
      </c>
      <c r="G413" t="str">
        <f t="shared" si="6"/>
        <v>collateral_facility=Anlage</v>
      </c>
    </row>
    <row r="414" spans="1:7" x14ac:dyDescent="0.3">
      <c r="A414" t="s">
        <v>4030</v>
      </c>
      <c r="B414" t="s">
        <v>4031</v>
      </c>
      <c r="C414" t="s">
        <v>9327</v>
      </c>
      <c r="D414" t="s">
        <v>9479</v>
      </c>
      <c r="E414" t="s">
        <v>9631</v>
      </c>
      <c r="F414" t="s">
        <v>15390</v>
      </c>
      <c r="G414" t="str">
        <f t="shared" si="6"/>
        <v>collateral_lessorSentDttm=Vermieter gesendet Dttm</v>
      </c>
    </row>
    <row r="415" spans="1:7" x14ac:dyDescent="0.3">
      <c r="A415" t="s">
        <v>4032</v>
      </c>
      <c r="B415" t="s">
        <v>4033</v>
      </c>
      <c r="C415" t="s">
        <v>9328</v>
      </c>
      <c r="D415" t="s">
        <v>9480</v>
      </c>
      <c r="E415" t="s">
        <v>9632</v>
      </c>
      <c r="F415" t="s">
        <v>15391</v>
      </c>
      <c r="G415" t="str">
        <f t="shared" si="6"/>
        <v>collateral_location=Lage</v>
      </c>
    </row>
    <row r="416" spans="1:7" x14ac:dyDescent="0.3">
      <c r="A416" t="s">
        <v>4034</v>
      </c>
      <c r="B416" t="s">
        <v>3486</v>
      </c>
      <c r="C416" t="s">
        <v>8789</v>
      </c>
      <c r="D416" t="s">
        <v>8954</v>
      </c>
      <c r="E416" t="s">
        <v>9115</v>
      </c>
      <c r="F416" t="s">
        <v>15146</v>
      </c>
      <c r="G416" t="str">
        <f t="shared" si="6"/>
        <v>collateral_metaInfo=Meta-Informationen</v>
      </c>
    </row>
    <row r="417" spans="1:7" x14ac:dyDescent="0.3">
      <c r="A417" t="s">
        <v>4035</v>
      </c>
      <c r="B417" t="s">
        <v>4036</v>
      </c>
      <c r="C417" t="s">
        <v>9329</v>
      </c>
      <c r="D417" t="s">
        <v>9481</v>
      </c>
      <c r="E417" t="s">
        <v>9633</v>
      </c>
      <c r="F417" t="s">
        <v>15392</v>
      </c>
      <c r="G417" t="str">
        <f t="shared" si="6"/>
        <v>collateral_realEstateCollateral=Immobilien Sicherheiten</v>
      </c>
    </row>
    <row r="418" spans="1:7" x14ac:dyDescent="0.3">
      <c r="A418" t="s">
        <v>370</v>
      </c>
      <c r="B418" t="s">
        <v>4037</v>
      </c>
      <c r="C418" t="s">
        <v>9330</v>
      </c>
      <c r="D418" t="s">
        <v>9482</v>
      </c>
      <c r="E418" t="s">
        <v>9634</v>
      </c>
      <c r="F418" t="s">
        <v>15393</v>
      </c>
      <c r="G418" t="str">
        <f t="shared" si="6"/>
        <v>collateral_recordedDttm=Aufgezeichnete Dttm</v>
      </c>
    </row>
    <row r="419" spans="1:7" x14ac:dyDescent="0.3">
      <c r="A419" t="s">
        <v>372</v>
      </c>
      <c r="B419" t="s">
        <v>3511</v>
      </c>
      <c r="C419" t="s">
        <v>8798</v>
      </c>
      <c r="D419" t="s">
        <v>8963</v>
      </c>
      <c r="E419" t="s">
        <v>9123</v>
      </c>
      <c r="F419" t="s">
        <v>15155</v>
      </c>
      <c r="G419" t="str">
        <f t="shared" si="6"/>
        <v>collateral_refNumber=Referenznummer</v>
      </c>
    </row>
    <row r="420" spans="1:7" x14ac:dyDescent="0.3">
      <c r="A420" t="s">
        <v>4038</v>
      </c>
      <c r="B420" t="s">
        <v>3683</v>
      </c>
      <c r="C420" t="s">
        <v>1441</v>
      </c>
      <c r="D420" t="s">
        <v>2487</v>
      </c>
      <c r="E420" t="s">
        <v>1962</v>
      </c>
      <c r="F420" t="s">
        <v>15223</v>
      </c>
      <c r="G420" t="str">
        <f t="shared" si="6"/>
        <v>comment=Kommentar</v>
      </c>
    </row>
    <row r="421" spans="1:7" x14ac:dyDescent="0.3">
      <c r="A421" t="s">
        <v>4039</v>
      </c>
      <c r="B421" t="s">
        <v>3483</v>
      </c>
      <c r="C421" t="s">
        <v>8788</v>
      </c>
      <c r="D421" t="s">
        <v>8953</v>
      </c>
      <c r="E421" t="s">
        <v>9114</v>
      </c>
      <c r="F421" t="s">
        <v>15144</v>
      </c>
      <c r="G421" t="str">
        <f t="shared" si="6"/>
        <v>commentGroup=Kommentar-Gruppe</v>
      </c>
    </row>
    <row r="422" spans="1:7" x14ac:dyDescent="0.3">
      <c r="A422" t="s">
        <v>4040</v>
      </c>
      <c r="B422" t="s">
        <v>4041</v>
      </c>
      <c r="C422" t="s">
        <v>9331</v>
      </c>
      <c r="D422" t="s">
        <v>9483</v>
      </c>
      <c r="E422" t="s">
        <v>9635</v>
      </c>
      <c r="F422" t="s">
        <v>15394</v>
      </c>
      <c r="G422" t="str">
        <f t="shared" si="6"/>
        <v>commentGroup_commentGroupName=Kommentar-Gruppennamen</v>
      </c>
    </row>
    <row r="423" spans="1:7" x14ac:dyDescent="0.3">
      <c r="A423" t="s">
        <v>4042</v>
      </c>
      <c r="B423" t="s">
        <v>3535</v>
      </c>
      <c r="C423" t="s">
        <v>1501</v>
      </c>
      <c r="D423" t="s">
        <v>2548</v>
      </c>
      <c r="E423" t="s">
        <v>1962</v>
      </c>
      <c r="F423" t="s">
        <v>15164</v>
      </c>
      <c r="G423" t="str">
        <f t="shared" si="6"/>
        <v>commentGroup_comments=Kommentare</v>
      </c>
    </row>
    <row r="424" spans="1:7" x14ac:dyDescent="0.3">
      <c r="A424" t="s">
        <v>4043</v>
      </c>
      <c r="B424" t="s">
        <v>3501</v>
      </c>
      <c r="C424" t="s">
        <v>8794</v>
      </c>
      <c r="D424" t="s">
        <v>8959</v>
      </c>
      <c r="E424" t="s">
        <v>9119</v>
      </c>
      <c r="F424" t="s">
        <v>15151</v>
      </c>
      <c r="G424" t="str">
        <f t="shared" si="6"/>
        <v>commentGroup_entityId=Einheits-Id</v>
      </c>
    </row>
    <row r="425" spans="1:7" x14ac:dyDescent="0.3">
      <c r="A425" t="s">
        <v>4044</v>
      </c>
      <c r="B425" t="s">
        <v>3483</v>
      </c>
      <c r="C425" t="s">
        <v>8788</v>
      </c>
      <c r="D425" t="s">
        <v>8953</v>
      </c>
      <c r="E425" t="s">
        <v>9114</v>
      </c>
      <c r="F425" t="s">
        <v>15144</v>
      </c>
      <c r="G425" t="str">
        <f t="shared" si="6"/>
        <v>comment_commentGroup=Kommentar-Gruppe</v>
      </c>
    </row>
    <row r="426" spans="1:7" x14ac:dyDescent="0.3">
      <c r="A426" t="s">
        <v>4045</v>
      </c>
      <c r="B426" t="s">
        <v>4046</v>
      </c>
      <c r="C426" t="s">
        <v>9332</v>
      </c>
      <c r="D426" t="s">
        <v>9484</v>
      </c>
      <c r="E426" t="s">
        <v>9636</v>
      </c>
      <c r="F426" t="s">
        <v>15395</v>
      </c>
      <c r="G426" t="str">
        <f t="shared" si="6"/>
        <v>comment_commentScope=Kommentar-Bereich</v>
      </c>
    </row>
    <row r="427" spans="1:7" x14ac:dyDescent="0.3">
      <c r="A427" t="s">
        <v>374</v>
      </c>
      <c r="B427" t="s">
        <v>375</v>
      </c>
      <c r="C427" t="s">
        <v>1572</v>
      </c>
      <c r="D427" t="s">
        <v>2616</v>
      </c>
      <c r="E427" t="s">
        <v>2093</v>
      </c>
      <c r="F427" t="s">
        <v>375</v>
      </c>
      <c r="G427" t="str">
        <f t="shared" si="6"/>
        <v>comment_commentText=Text</v>
      </c>
    </row>
    <row r="428" spans="1:7" x14ac:dyDescent="0.3">
      <c r="A428" t="s">
        <v>376</v>
      </c>
      <c r="B428" t="s">
        <v>4047</v>
      </c>
      <c r="C428" t="s">
        <v>1573</v>
      </c>
      <c r="D428" t="s">
        <v>2617</v>
      </c>
      <c r="E428" t="s">
        <v>2094</v>
      </c>
      <c r="F428" t="s">
        <v>15396</v>
      </c>
      <c r="G428" t="str">
        <f t="shared" si="6"/>
        <v>comment_commentType=Kommentartyp</v>
      </c>
    </row>
    <row r="429" spans="1:7" x14ac:dyDescent="0.3">
      <c r="A429" t="s">
        <v>4048</v>
      </c>
      <c r="B429" t="s">
        <v>3501</v>
      </c>
      <c r="C429" t="s">
        <v>8794</v>
      </c>
      <c r="D429" t="s">
        <v>8959</v>
      </c>
      <c r="E429" t="s">
        <v>9119</v>
      </c>
      <c r="F429" t="s">
        <v>15151</v>
      </c>
      <c r="G429" t="str">
        <f t="shared" si="6"/>
        <v>comment_entityId=Einheits-Id</v>
      </c>
    </row>
    <row r="430" spans="1:7" x14ac:dyDescent="0.3">
      <c r="A430" t="s">
        <v>4049</v>
      </c>
      <c r="B430" t="s">
        <v>3486</v>
      </c>
      <c r="C430" t="s">
        <v>8789</v>
      </c>
      <c r="D430" t="s">
        <v>8954</v>
      </c>
      <c r="E430" t="s">
        <v>9115</v>
      </c>
      <c r="F430" t="s">
        <v>15146</v>
      </c>
      <c r="G430" t="str">
        <f t="shared" si="6"/>
        <v>comment_metaInfo=Meta-Informationen</v>
      </c>
    </row>
    <row r="431" spans="1:7" x14ac:dyDescent="0.3">
      <c r="A431" t="s">
        <v>384</v>
      </c>
      <c r="B431" t="s">
        <v>3318</v>
      </c>
      <c r="C431" t="s">
        <v>8714</v>
      </c>
      <c r="D431" t="s">
        <v>8880</v>
      </c>
      <c r="E431" t="s">
        <v>9041</v>
      </c>
      <c r="F431" t="s">
        <v>15066</v>
      </c>
      <c r="G431" t="str">
        <f t="shared" si="6"/>
        <v>comment_numIndex=NUM-Index</v>
      </c>
    </row>
    <row r="432" spans="1:7" x14ac:dyDescent="0.3">
      <c r="A432" t="s">
        <v>4050</v>
      </c>
      <c r="B432" t="s">
        <v>4051</v>
      </c>
      <c r="C432" t="s">
        <v>1866</v>
      </c>
      <c r="D432" t="s">
        <v>2907</v>
      </c>
      <c r="E432" t="s">
        <v>2392</v>
      </c>
      <c r="F432" t="s">
        <v>1208</v>
      </c>
      <c r="G432" t="str">
        <f t="shared" si="6"/>
        <v>compliance=Compliance</v>
      </c>
    </row>
    <row r="433" spans="1:7" x14ac:dyDescent="0.3">
      <c r="A433" t="s">
        <v>4052</v>
      </c>
      <c r="B433" t="s">
        <v>4053</v>
      </c>
      <c r="C433" t="s">
        <v>9333</v>
      </c>
      <c r="D433" t="s">
        <v>9485</v>
      </c>
      <c r="E433" t="s">
        <v>9637</v>
      </c>
      <c r="F433" t="s">
        <v>15397</v>
      </c>
      <c r="G433" t="str">
        <f t="shared" si="6"/>
        <v>complianceMatch=Compliance-Match</v>
      </c>
    </row>
    <row r="434" spans="1:7" x14ac:dyDescent="0.3">
      <c r="A434" t="s">
        <v>4054</v>
      </c>
      <c r="B434" t="s">
        <v>4055</v>
      </c>
      <c r="C434" t="s">
        <v>1806</v>
      </c>
      <c r="D434" t="s">
        <v>2847</v>
      </c>
      <c r="E434" t="s">
        <v>2330</v>
      </c>
      <c r="F434" t="s">
        <v>15398</v>
      </c>
      <c r="G434" t="str">
        <f t="shared" si="6"/>
        <v>complianceMatch_accuracy=Genauigkeit</v>
      </c>
    </row>
    <row r="435" spans="1:7" x14ac:dyDescent="0.3">
      <c r="A435" t="s">
        <v>4056</v>
      </c>
      <c r="B435" t="s">
        <v>3289</v>
      </c>
      <c r="C435" t="s">
        <v>1691</v>
      </c>
      <c r="D435" t="s">
        <v>2733</v>
      </c>
      <c r="E435" t="s">
        <v>2098</v>
      </c>
      <c r="F435" t="s">
        <v>2733</v>
      </c>
      <c r="G435" t="str">
        <f t="shared" si="6"/>
        <v>complianceMatch_address=Adresse</v>
      </c>
    </row>
    <row r="436" spans="1:7" x14ac:dyDescent="0.3">
      <c r="A436" t="s">
        <v>4057</v>
      </c>
      <c r="B436" t="s">
        <v>4058</v>
      </c>
      <c r="C436" t="s">
        <v>9334</v>
      </c>
      <c r="D436" t="s">
        <v>9486</v>
      </c>
      <c r="E436" t="s">
        <v>9638</v>
      </c>
      <c r="F436" t="s">
        <v>15399</v>
      </c>
      <c r="G436" t="str">
        <f t="shared" si="6"/>
        <v>complianceMatch_birthCity=Geburtsstadt</v>
      </c>
    </row>
    <row r="437" spans="1:7" x14ac:dyDescent="0.3">
      <c r="A437" t="s">
        <v>4059</v>
      </c>
      <c r="B437" t="s">
        <v>397</v>
      </c>
      <c r="C437" t="s">
        <v>1580</v>
      </c>
      <c r="D437" t="s">
        <v>2624</v>
      </c>
      <c r="E437" t="s">
        <v>2102</v>
      </c>
      <c r="F437" t="s">
        <v>15400</v>
      </c>
      <c r="G437" t="str">
        <f t="shared" si="6"/>
        <v>complianceMatch_birthDate=Geburtsdatum</v>
      </c>
    </row>
    <row r="438" spans="1:7" x14ac:dyDescent="0.3">
      <c r="A438" t="s">
        <v>4060</v>
      </c>
      <c r="B438" t="s">
        <v>4051</v>
      </c>
      <c r="C438" t="s">
        <v>1866</v>
      </c>
      <c r="D438" t="s">
        <v>2907</v>
      </c>
      <c r="E438" t="s">
        <v>2392</v>
      </c>
      <c r="F438" t="s">
        <v>1208</v>
      </c>
      <c r="G438" t="str">
        <f t="shared" si="6"/>
        <v>complianceMatch_compliance=Compliance</v>
      </c>
    </row>
    <row r="439" spans="1:7" x14ac:dyDescent="0.3">
      <c r="A439" t="s">
        <v>4061</v>
      </c>
      <c r="B439" t="s">
        <v>4062</v>
      </c>
      <c r="C439" t="s">
        <v>9335</v>
      </c>
      <c r="D439" t="s">
        <v>9487</v>
      </c>
      <c r="E439" t="s">
        <v>9639</v>
      </c>
      <c r="F439" t="s">
        <v>15401</v>
      </c>
      <c r="G439" t="str">
        <f t="shared" si="6"/>
        <v>complianceMatch_deceasedDttm=Verstorbenen Dttm</v>
      </c>
    </row>
    <row r="440" spans="1:7" x14ac:dyDescent="0.3">
      <c r="A440" t="s">
        <v>4063</v>
      </c>
      <c r="B440" t="s">
        <v>4064</v>
      </c>
      <c r="C440" t="s">
        <v>1493</v>
      </c>
      <c r="D440" t="s">
        <v>2540</v>
      </c>
      <c r="E440" t="s">
        <v>2016</v>
      </c>
      <c r="F440" t="s">
        <v>15402</v>
      </c>
      <c r="G440" t="str">
        <f t="shared" si="6"/>
        <v>complianceMatch_firstName=Vorname</v>
      </c>
    </row>
    <row r="441" spans="1:7" x14ac:dyDescent="0.3">
      <c r="A441" t="s">
        <v>4065</v>
      </c>
      <c r="B441" t="s">
        <v>4066</v>
      </c>
      <c r="C441" t="s">
        <v>1494</v>
      </c>
      <c r="D441" t="s">
        <v>2541</v>
      </c>
      <c r="E441" t="s">
        <v>2017</v>
      </c>
      <c r="F441" t="s">
        <v>15403</v>
      </c>
      <c r="G441" t="str">
        <f t="shared" si="6"/>
        <v>complianceMatch_lastName=Nachname</v>
      </c>
    </row>
    <row r="442" spans="1:7" x14ac:dyDescent="0.3">
      <c r="A442" t="s">
        <v>4067</v>
      </c>
      <c r="B442" t="s">
        <v>4068</v>
      </c>
      <c r="C442" t="s">
        <v>1637</v>
      </c>
      <c r="D442" t="s">
        <v>2679</v>
      </c>
      <c r="E442" t="s">
        <v>2159</v>
      </c>
      <c r="F442" t="s">
        <v>15404</v>
      </c>
      <c r="G442" t="str">
        <f t="shared" si="6"/>
        <v>complianceMatch_nationality=Nationalität</v>
      </c>
    </row>
    <row r="443" spans="1:7" x14ac:dyDescent="0.3">
      <c r="A443" t="s">
        <v>4069</v>
      </c>
      <c r="B443" t="s">
        <v>4070</v>
      </c>
      <c r="C443" t="s">
        <v>9336</v>
      </c>
      <c r="D443" t="s">
        <v>9488</v>
      </c>
      <c r="E443" t="s">
        <v>9640</v>
      </c>
      <c r="F443" t="s">
        <v>15405</v>
      </c>
      <c r="G443" t="str">
        <f t="shared" si="6"/>
        <v>complianceMatch_passportNumber=Passnummer</v>
      </c>
    </row>
    <row r="444" spans="1:7" x14ac:dyDescent="0.3">
      <c r="A444" t="s">
        <v>4071</v>
      </c>
      <c r="B444" t="s">
        <v>4072</v>
      </c>
      <c r="C444" t="s">
        <v>9337</v>
      </c>
      <c r="D444" t="s">
        <v>9489</v>
      </c>
      <c r="E444" t="s">
        <v>9641</v>
      </c>
      <c r="F444" t="s">
        <v>15406</v>
      </c>
      <c r="G444" t="str">
        <f t="shared" si="6"/>
        <v>compliance_acknowledge=Bestätigen</v>
      </c>
    </row>
    <row r="445" spans="1:7" x14ac:dyDescent="0.3">
      <c r="A445" t="s">
        <v>390</v>
      </c>
      <c r="B445" t="s">
        <v>3658</v>
      </c>
      <c r="C445" t="s">
        <v>1523</v>
      </c>
      <c r="D445" t="s">
        <v>2569</v>
      </c>
      <c r="E445" t="s">
        <v>2045</v>
      </c>
      <c r="F445" t="s">
        <v>15215</v>
      </c>
      <c r="G445" t="str">
        <f t="shared" si="6"/>
        <v>compliance_category=Kategorie</v>
      </c>
    </row>
    <row r="446" spans="1:7" x14ac:dyDescent="0.3">
      <c r="A446" t="s">
        <v>4073</v>
      </c>
      <c r="B446" t="s">
        <v>3483</v>
      </c>
      <c r="C446" t="s">
        <v>8788</v>
      </c>
      <c r="D446" t="s">
        <v>8953</v>
      </c>
      <c r="E446" t="s">
        <v>9114</v>
      </c>
      <c r="F446" t="s">
        <v>15144</v>
      </c>
      <c r="G446" t="str">
        <f t="shared" si="6"/>
        <v>compliance_commentGroup=Kommentar-Gruppe</v>
      </c>
    </row>
    <row r="447" spans="1:7" x14ac:dyDescent="0.3">
      <c r="A447" t="s">
        <v>392</v>
      </c>
      <c r="B447" t="s">
        <v>4074</v>
      </c>
      <c r="C447" t="s">
        <v>9338</v>
      </c>
      <c r="D447" t="s">
        <v>9490</v>
      </c>
      <c r="E447" t="s">
        <v>9642</v>
      </c>
      <c r="F447" t="s">
        <v>15407</v>
      </c>
      <c r="G447" t="str">
        <f t="shared" si="6"/>
        <v>compliance_complianceCheckDttm=Compliance Check Dttm</v>
      </c>
    </row>
    <row r="448" spans="1:7" x14ac:dyDescent="0.3">
      <c r="A448" t="s">
        <v>4075</v>
      </c>
      <c r="B448" t="s">
        <v>4076</v>
      </c>
      <c r="C448" t="s">
        <v>9339</v>
      </c>
      <c r="D448" t="s">
        <v>9491</v>
      </c>
      <c r="E448" t="s">
        <v>9643</v>
      </c>
      <c r="F448" t="s">
        <v>15408</v>
      </c>
      <c r="G448" t="str">
        <f t="shared" si="6"/>
        <v>compliance_complianceHit=Compliance-Hit</v>
      </c>
    </row>
    <row r="449" spans="1:7" x14ac:dyDescent="0.3">
      <c r="A449" t="s">
        <v>4077</v>
      </c>
      <c r="B449" t="s">
        <v>3840</v>
      </c>
      <c r="C449" t="s">
        <v>1474</v>
      </c>
      <c r="D449" t="s">
        <v>2519</v>
      </c>
      <c r="E449" t="s">
        <v>1995</v>
      </c>
      <c r="F449" t="s">
        <v>15298</v>
      </c>
      <c r="G449" t="str">
        <f t="shared" si="6"/>
        <v>compliance_customer=Kunde</v>
      </c>
    </row>
    <row r="450" spans="1:7" x14ac:dyDescent="0.3">
      <c r="A450" t="s">
        <v>405</v>
      </c>
      <c r="B450" t="s">
        <v>4078</v>
      </c>
      <c r="C450" t="s">
        <v>9340</v>
      </c>
      <c r="D450" t="s">
        <v>9492</v>
      </c>
      <c r="E450" t="s">
        <v>9644</v>
      </c>
      <c r="F450" t="s">
        <v>15409</v>
      </c>
      <c r="G450" t="str">
        <f t="shared" si="6"/>
        <v>compliance_fraudAlerts=Betrugswarnungen</v>
      </c>
    </row>
    <row r="451" spans="1:7" x14ac:dyDescent="0.3">
      <c r="A451" t="s">
        <v>407</v>
      </c>
      <c r="B451" t="s">
        <v>4079</v>
      </c>
      <c r="C451" t="s">
        <v>9645</v>
      </c>
      <c r="D451" t="s">
        <v>9806</v>
      </c>
      <c r="E451" t="s">
        <v>9967</v>
      </c>
      <c r="F451" t="s">
        <v>15410</v>
      </c>
      <c r="G451" t="str">
        <f t="shared" ref="G451:G514" si="7">CONCATENATE(A451, "=", F451)</f>
        <v>compliance_kycAlerts=KYC-Warnungen</v>
      </c>
    </row>
    <row r="452" spans="1:7" x14ac:dyDescent="0.3">
      <c r="A452" t="s">
        <v>409</v>
      </c>
      <c r="B452" t="s">
        <v>4080</v>
      </c>
      <c r="C452" t="s">
        <v>9646</v>
      </c>
      <c r="D452" t="s">
        <v>9807</v>
      </c>
      <c r="E452" t="s">
        <v>9968</v>
      </c>
      <c r="F452" t="s">
        <v>15411</v>
      </c>
      <c r="G452" t="str">
        <f t="shared" si="7"/>
        <v>compliance_matches=Treffern</v>
      </c>
    </row>
    <row r="453" spans="1:7" x14ac:dyDescent="0.3">
      <c r="A453" t="s">
        <v>4081</v>
      </c>
      <c r="B453" t="s">
        <v>3486</v>
      </c>
      <c r="C453" t="s">
        <v>8789</v>
      </c>
      <c r="D453" t="s">
        <v>8954</v>
      </c>
      <c r="E453" t="s">
        <v>9115</v>
      </c>
      <c r="F453" t="s">
        <v>15146</v>
      </c>
      <c r="G453" t="str">
        <f t="shared" si="7"/>
        <v>compliance_metaInfo=Meta-Informationen</v>
      </c>
    </row>
    <row r="454" spans="1:7" x14ac:dyDescent="0.3">
      <c r="A454" t="s">
        <v>4082</v>
      </c>
      <c r="B454" t="s">
        <v>3511</v>
      </c>
      <c r="C454" t="s">
        <v>8798</v>
      </c>
      <c r="D454" t="s">
        <v>8963</v>
      </c>
      <c r="E454" t="s">
        <v>9123</v>
      </c>
      <c r="F454" t="s">
        <v>15155</v>
      </c>
      <c r="G454" t="str">
        <f t="shared" si="7"/>
        <v>compliance_refNumber=Referenznummer</v>
      </c>
    </row>
    <row r="455" spans="1:7" x14ac:dyDescent="0.3">
      <c r="A455" t="s">
        <v>411</v>
      </c>
      <c r="B455" t="s">
        <v>4083</v>
      </c>
      <c r="C455" t="s">
        <v>1585</v>
      </c>
      <c r="D455" t="s">
        <v>2629</v>
      </c>
      <c r="E455" t="s">
        <v>2108</v>
      </c>
      <c r="F455" t="s">
        <v>15412</v>
      </c>
      <c r="G455" t="str">
        <f t="shared" si="7"/>
        <v>compliance_result=Ergebnis</v>
      </c>
    </row>
    <row r="456" spans="1:7" x14ac:dyDescent="0.3">
      <c r="A456" t="s">
        <v>413</v>
      </c>
      <c r="B456" t="s">
        <v>3491</v>
      </c>
      <c r="C456" t="s">
        <v>1484</v>
      </c>
      <c r="D456" t="s">
        <v>2538</v>
      </c>
      <c r="E456" t="s">
        <v>2014</v>
      </c>
      <c r="F456" t="s">
        <v>192</v>
      </c>
      <c r="G456" t="str">
        <f t="shared" si="7"/>
        <v>compliance_status=Status</v>
      </c>
    </row>
    <row r="457" spans="1:7" x14ac:dyDescent="0.3">
      <c r="A457" t="s">
        <v>3005</v>
      </c>
      <c r="B457" t="s">
        <v>3215</v>
      </c>
      <c r="C457" t="s">
        <v>3113</v>
      </c>
      <c r="D457" t="s">
        <v>3215</v>
      </c>
      <c r="E457" t="s">
        <v>3164</v>
      </c>
      <c r="F457" t="s">
        <v>15413</v>
      </c>
      <c r="G457" t="str">
        <f t="shared" si="7"/>
        <v>configuration=Konfiguration</v>
      </c>
    </row>
    <row r="458" spans="1:7" x14ac:dyDescent="0.3">
      <c r="A458" t="s">
        <v>4084</v>
      </c>
      <c r="B458" t="s">
        <v>4085</v>
      </c>
      <c r="C458" t="s">
        <v>9647</v>
      </c>
      <c r="D458" t="s">
        <v>9808</v>
      </c>
      <c r="E458" t="s">
        <v>9969</v>
      </c>
      <c r="F458" t="s">
        <v>15414</v>
      </c>
      <c r="G458" t="str">
        <f t="shared" si="7"/>
        <v>contact=Kontakt</v>
      </c>
    </row>
    <row r="459" spans="1:7" x14ac:dyDescent="0.3">
      <c r="A459" t="s">
        <v>4086</v>
      </c>
      <c r="B459" t="s">
        <v>387</v>
      </c>
      <c r="C459" t="s">
        <v>1576</v>
      </c>
      <c r="D459" t="s">
        <v>2621</v>
      </c>
      <c r="E459" t="s">
        <v>2098</v>
      </c>
      <c r="F459" t="s">
        <v>15415</v>
      </c>
      <c r="G459" t="str">
        <f t="shared" si="7"/>
        <v>contact_addresses=Adressen</v>
      </c>
    </row>
    <row r="460" spans="1:7" x14ac:dyDescent="0.3">
      <c r="A460" t="s">
        <v>4087</v>
      </c>
      <c r="B460" t="s">
        <v>4088</v>
      </c>
      <c r="C460" t="s">
        <v>9648</v>
      </c>
      <c r="D460" t="s">
        <v>9809</v>
      </c>
      <c r="E460" t="s">
        <v>9970</v>
      </c>
      <c r="F460" t="s">
        <v>15416</v>
      </c>
      <c r="G460" t="str">
        <f t="shared" si="7"/>
        <v>contact_businessFax=Business Fax</v>
      </c>
    </row>
    <row r="461" spans="1:7" x14ac:dyDescent="0.3">
      <c r="A461" t="s">
        <v>4089</v>
      </c>
      <c r="B461" t="s">
        <v>658</v>
      </c>
      <c r="C461" t="s">
        <v>1693</v>
      </c>
      <c r="D461" t="s">
        <v>2736</v>
      </c>
      <c r="E461" t="s">
        <v>2213</v>
      </c>
      <c r="F461" t="s">
        <v>15417</v>
      </c>
      <c r="G461" t="str">
        <f t="shared" si="7"/>
        <v>contact_businessPhone=Telefon</v>
      </c>
    </row>
    <row r="462" spans="1:7" x14ac:dyDescent="0.3">
      <c r="A462" t="s">
        <v>4090</v>
      </c>
      <c r="B462" t="s">
        <v>4091</v>
      </c>
      <c r="C462" t="s">
        <v>9649</v>
      </c>
      <c r="D462" t="s">
        <v>9810</v>
      </c>
      <c r="E462" t="s">
        <v>9971</v>
      </c>
      <c r="F462" t="s">
        <v>15418</v>
      </c>
      <c r="G462" t="str">
        <f t="shared" si="7"/>
        <v>contact_businessPhone2=Telefon 2</v>
      </c>
    </row>
    <row r="463" spans="1:7" x14ac:dyDescent="0.3">
      <c r="A463" t="s">
        <v>4092</v>
      </c>
      <c r="B463" t="s">
        <v>4093</v>
      </c>
      <c r="C463" t="s">
        <v>9650</v>
      </c>
      <c r="D463" t="s">
        <v>9811</v>
      </c>
      <c r="E463" t="s">
        <v>9972</v>
      </c>
      <c r="F463" t="s">
        <v>15419</v>
      </c>
      <c r="G463" t="str">
        <f t="shared" si="7"/>
        <v>contact_displayName=Anzeigenamen</v>
      </c>
    </row>
    <row r="464" spans="1:7" x14ac:dyDescent="0.3">
      <c r="A464" t="s">
        <v>4094</v>
      </c>
      <c r="B464" t="s">
        <v>4095</v>
      </c>
      <c r="C464" t="s">
        <v>9651</v>
      </c>
      <c r="D464" t="s">
        <v>9812</v>
      </c>
      <c r="E464" t="s">
        <v>9973</v>
      </c>
      <c r="F464" t="s">
        <v>15420</v>
      </c>
      <c r="G464" t="str">
        <f t="shared" si="7"/>
        <v>contact_email=E-Mail</v>
      </c>
    </row>
    <row r="465" spans="1:7" x14ac:dyDescent="0.3">
      <c r="A465" t="s">
        <v>4096</v>
      </c>
      <c r="B465" t="s">
        <v>3298</v>
      </c>
      <c r="C465" t="s">
        <v>8705</v>
      </c>
      <c r="D465" t="s">
        <v>8871</v>
      </c>
      <c r="E465" t="s">
        <v>2150</v>
      </c>
      <c r="F465" t="s">
        <v>15054</v>
      </c>
      <c r="G465" t="str">
        <f t="shared" si="7"/>
        <v>contact_externalIdentifier=Externe Bezeichner</v>
      </c>
    </row>
    <row r="466" spans="1:7" x14ac:dyDescent="0.3">
      <c r="A466" t="s">
        <v>4097</v>
      </c>
      <c r="B466" t="s">
        <v>196</v>
      </c>
      <c r="C466" t="s">
        <v>1493</v>
      </c>
      <c r="D466" t="s">
        <v>2540</v>
      </c>
      <c r="E466" t="s">
        <v>2016</v>
      </c>
      <c r="F466" t="s">
        <v>15402</v>
      </c>
      <c r="G466" t="str">
        <f t="shared" si="7"/>
        <v>contact_firstName=Vorname</v>
      </c>
    </row>
    <row r="467" spans="1:7" x14ac:dyDescent="0.3">
      <c r="A467" t="s">
        <v>4098</v>
      </c>
      <c r="B467" t="s">
        <v>4099</v>
      </c>
      <c r="C467" t="s">
        <v>9652</v>
      </c>
      <c r="D467" t="s">
        <v>9813</v>
      </c>
      <c r="E467" t="s">
        <v>9974</v>
      </c>
      <c r="F467" t="s">
        <v>15421</v>
      </c>
      <c r="G467" t="str">
        <f t="shared" si="7"/>
        <v>contact_homeFax=Heim-Faxgeräte</v>
      </c>
    </row>
    <row r="468" spans="1:7" x14ac:dyDescent="0.3">
      <c r="A468" t="s">
        <v>4100</v>
      </c>
      <c r="B468" t="s">
        <v>663</v>
      </c>
      <c r="C468" t="s">
        <v>1695</v>
      </c>
      <c r="D468" t="s">
        <v>2738</v>
      </c>
      <c r="E468" t="s">
        <v>2215</v>
      </c>
      <c r="F468" t="s">
        <v>15422</v>
      </c>
      <c r="G468" t="str">
        <f t="shared" si="7"/>
        <v>contact_homePhone=Haustelefon</v>
      </c>
    </row>
    <row r="469" spans="1:7" x14ac:dyDescent="0.3">
      <c r="A469" t="s">
        <v>4101</v>
      </c>
      <c r="B469" t="s">
        <v>4102</v>
      </c>
      <c r="C469" t="s">
        <v>9653</v>
      </c>
      <c r="D469" t="s">
        <v>9814</v>
      </c>
      <c r="E469" t="s">
        <v>9975</v>
      </c>
      <c r="F469" t="s">
        <v>15423</v>
      </c>
      <c r="G469" t="str">
        <f t="shared" si="7"/>
        <v>contact_homePhone2=Telefon zu Hause 2</v>
      </c>
    </row>
    <row r="470" spans="1:7" x14ac:dyDescent="0.3">
      <c r="A470" t="s">
        <v>4103</v>
      </c>
      <c r="B470" t="s">
        <v>198</v>
      </c>
      <c r="C470" t="s">
        <v>1494</v>
      </c>
      <c r="D470" t="s">
        <v>2541</v>
      </c>
      <c r="E470" t="s">
        <v>2017</v>
      </c>
      <c r="F470" t="s">
        <v>15403</v>
      </c>
      <c r="G470" t="str">
        <f t="shared" si="7"/>
        <v>contact_lastName=Nachname</v>
      </c>
    </row>
    <row r="471" spans="1:7" x14ac:dyDescent="0.3">
      <c r="A471" t="s">
        <v>4104</v>
      </c>
      <c r="B471" t="s">
        <v>4105</v>
      </c>
      <c r="C471" t="s">
        <v>9654</v>
      </c>
      <c r="D471" t="s">
        <v>9815</v>
      </c>
      <c r="E471" t="s">
        <v>9976</v>
      </c>
      <c r="F471" t="s">
        <v>15424</v>
      </c>
      <c r="G471" t="str">
        <f t="shared" si="7"/>
        <v>contact_middleName=Initiale des zweiten Vornamens</v>
      </c>
    </row>
    <row r="472" spans="1:7" x14ac:dyDescent="0.3">
      <c r="A472" t="s">
        <v>4106</v>
      </c>
      <c r="B472" t="s">
        <v>665</v>
      </c>
      <c r="C472" t="s">
        <v>1696</v>
      </c>
      <c r="D472" t="s">
        <v>2739</v>
      </c>
      <c r="E472" t="s">
        <v>2216</v>
      </c>
      <c r="F472" t="s">
        <v>15425</v>
      </c>
      <c r="G472" t="str">
        <f t="shared" si="7"/>
        <v>contact_mobilePhone=Handy</v>
      </c>
    </row>
    <row r="473" spans="1:7" x14ac:dyDescent="0.3">
      <c r="A473" t="s">
        <v>4107</v>
      </c>
      <c r="B473" t="s">
        <v>4108</v>
      </c>
      <c r="C473" t="s">
        <v>9655</v>
      </c>
      <c r="D473" t="s">
        <v>9816</v>
      </c>
      <c r="E473" t="s">
        <v>9977</v>
      </c>
      <c r="F473" t="s">
        <v>15426</v>
      </c>
      <c r="G473" t="str">
        <f t="shared" si="7"/>
        <v>contact_mobilePhone2=Handy 2</v>
      </c>
    </row>
    <row r="474" spans="1:7" x14ac:dyDescent="0.3">
      <c r="A474" t="s">
        <v>4109</v>
      </c>
      <c r="B474" t="s">
        <v>4110</v>
      </c>
      <c r="C474" t="s">
        <v>9656</v>
      </c>
      <c r="D474" t="s">
        <v>9817</v>
      </c>
      <c r="E474" t="s">
        <v>9978</v>
      </c>
      <c r="F474" t="s">
        <v>15427</v>
      </c>
      <c r="G474" t="str">
        <f t="shared" si="7"/>
        <v>contact_otherFax=Andere Fax</v>
      </c>
    </row>
    <row r="475" spans="1:7" x14ac:dyDescent="0.3">
      <c r="A475" t="s">
        <v>4111</v>
      </c>
      <c r="B475" t="s">
        <v>667</v>
      </c>
      <c r="C475" t="s">
        <v>1697</v>
      </c>
      <c r="D475" t="s">
        <v>2740</v>
      </c>
      <c r="E475" t="s">
        <v>2217</v>
      </c>
      <c r="F475" t="s">
        <v>15428</v>
      </c>
      <c r="G475" t="str">
        <f t="shared" si="7"/>
        <v>contact_otherPhone=Andere Telefon</v>
      </c>
    </row>
    <row r="476" spans="1:7" x14ac:dyDescent="0.3">
      <c r="A476" t="s">
        <v>4112</v>
      </c>
      <c r="B476" t="s">
        <v>4113</v>
      </c>
      <c r="C476" t="s">
        <v>9657</v>
      </c>
      <c r="D476" t="s">
        <v>9818</v>
      </c>
      <c r="E476" t="s">
        <v>9979</v>
      </c>
      <c r="F476" t="s">
        <v>15429</v>
      </c>
      <c r="G476" t="str">
        <f t="shared" si="7"/>
        <v>contact_otherPhone2=Andere Telefon 2</v>
      </c>
    </row>
    <row r="477" spans="1:7" x14ac:dyDescent="0.3">
      <c r="A477" t="s">
        <v>4114</v>
      </c>
      <c r="B477" t="s">
        <v>698</v>
      </c>
      <c r="C477" t="s">
        <v>1709</v>
      </c>
      <c r="D477" t="s">
        <v>2751</v>
      </c>
      <c r="E477" t="s">
        <v>2229</v>
      </c>
      <c r="F477" t="s">
        <v>698</v>
      </c>
      <c r="G477" t="str">
        <f t="shared" si="7"/>
        <v>contact_suffix=Suffix</v>
      </c>
    </row>
    <row r="478" spans="1:7" x14ac:dyDescent="0.3">
      <c r="A478" t="s">
        <v>4115</v>
      </c>
      <c r="B478" t="s">
        <v>700</v>
      </c>
      <c r="C478" t="s">
        <v>1710</v>
      </c>
      <c r="D478" t="s">
        <v>2752</v>
      </c>
      <c r="E478" t="s">
        <v>2230</v>
      </c>
      <c r="F478" t="s">
        <v>15430</v>
      </c>
      <c r="G478" t="str">
        <f t="shared" si="7"/>
        <v>contact_title=Titel</v>
      </c>
    </row>
    <row r="479" spans="1:7" x14ac:dyDescent="0.3">
      <c r="A479" t="s">
        <v>4116</v>
      </c>
      <c r="B479" t="s">
        <v>3308</v>
      </c>
      <c r="C479" t="s">
        <v>8709</v>
      </c>
      <c r="D479" t="s">
        <v>8875</v>
      </c>
      <c r="E479" t="s">
        <v>2111</v>
      </c>
      <c r="F479" t="s">
        <v>15061</v>
      </c>
      <c r="G479" t="str">
        <f t="shared" si="7"/>
        <v>contract=Vertrag</v>
      </c>
    </row>
    <row r="480" spans="1:7" x14ac:dyDescent="0.3">
      <c r="A480" t="s">
        <v>4117</v>
      </c>
      <c r="B480" t="s">
        <v>4118</v>
      </c>
      <c r="C480" t="s">
        <v>9658</v>
      </c>
      <c r="D480" t="s">
        <v>9819</v>
      </c>
      <c r="E480" t="s">
        <v>9980</v>
      </c>
      <c r="F480" t="s">
        <v>15431</v>
      </c>
      <c r="G480" t="str">
        <f t="shared" si="7"/>
        <v>contractReview=Vertragsprüfung</v>
      </c>
    </row>
    <row r="481" spans="1:7" x14ac:dyDescent="0.3">
      <c r="A481" t="s">
        <v>4119</v>
      </c>
      <c r="B481" t="s">
        <v>4120</v>
      </c>
      <c r="C481" t="s">
        <v>9659</v>
      </c>
      <c r="D481" t="s">
        <v>9820</v>
      </c>
      <c r="E481" t="s">
        <v>9981</v>
      </c>
      <c r="F481" t="s">
        <v>15432</v>
      </c>
      <c r="G481" t="str">
        <f t="shared" si="7"/>
        <v>contractReview_assetDescCorrectFlag=Asset Desc richtigen Flagge</v>
      </c>
    </row>
    <row r="482" spans="1:7" x14ac:dyDescent="0.3">
      <c r="A482" t="s">
        <v>4121</v>
      </c>
      <c r="B482" t="s">
        <v>4122</v>
      </c>
      <c r="C482" t="s">
        <v>9660</v>
      </c>
      <c r="D482" t="s">
        <v>9821</v>
      </c>
      <c r="E482" t="s">
        <v>9982</v>
      </c>
      <c r="F482" t="s">
        <v>15433</v>
      </c>
      <c r="G482" t="str">
        <f t="shared" si="7"/>
        <v>contractReview_creditReviewCompleteFlag=Kredit Test komplette Flagge</v>
      </c>
    </row>
    <row r="483" spans="1:7" x14ac:dyDescent="0.3">
      <c r="A483" t="s">
        <v>4123</v>
      </c>
      <c r="B483" t="s">
        <v>4124</v>
      </c>
      <c r="C483" t="s">
        <v>9661</v>
      </c>
      <c r="D483" t="s">
        <v>9822</v>
      </c>
      <c r="E483" t="s">
        <v>9983</v>
      </c>
      <c r="F483" t="s">
        <v>15434</v>
      </c>
      <c r="G483" t="str">
        <f t="shared" si="7"/>
        <v>contractReview_filedInCorrectStateFlag=Gespeichert In richtigen Zustand-Markierungsfahne</v>
      </c>
    </row>
    <row r="484" spans="1:7" x14ac:dyDescent="0.3">
      <c r="A484" t="s">
        <v>4125</v>
      </c>
      <c r="B484" t="s">
        <v>4126</v>
      </c>
      <c r="C484" t="s">
        <v>9662</v>
      </c>
      <c r="D484" t="s">
        <v>9823</v>
      </c>
      <c r="E484" t="s">
        <v>9984</v>
      </c>
      <c r="F484" t="s">
        <v>15435</v>
      </c>
      <c r="G484" t="str">
        <f t="shared" si="7"/>
        <v>contractReview_legalNameOnUccCorrectFlag=Bezeichnung auf Ucc richtigen Flagge</v>
      </c>
    </row>
    <row r="485" spans="1:7" x14ac:dyDescent="0.3">
      <c r="A485" t="s">
        <v>4127</v>
      </c>
      <c r="B485" t="s">
        <v>4128</v>
      </c>
      <c r="C485" t="s">
        <v>9663</v>
      </c>
      <c r="D485" t="s">
        <v>9824</v>
      </c>
      <c r="E485" t="s">
        <v>9985</v>
      </c>
      <c r="F485" t="s">
        <v>15436</v>
      </c>
      <c r="G485" t="str">
        <f t="shared" si="7"/>
        <v>contractReview_legalReviewCompleteFlag=Vollständige Rechtsprüfung-Flag</v>
      </c>
    </row>
    <row r="486" spans="1:7" x14ac:dyDescent="0.3">
      <c r="A486" t="s">
        <v>4129</v>
      </c>
      <c r="B486" t="s">
        <v>4130</v>
      </c>
      <c r="C486" t="s">
        <v>9664</v>
      </c>
      <c r="D486" t="s">
        <v>9825</v>
      </c>
      <c r="E486" t="s">
        <v>9986</v>
      </c>
      <c r="F486" t="s">
        <v>15437</v>
      </c>
      <c r="G486" t="str">
        <f t="shared" si="7"/>
        <v>contractReview_lienSearchReqdFlag=Lien Suche Reqd Flagge</v>
      </c>
    </row>
    <row r="487" spans="1:7" x14ac:dyDescent="0.3">
      <c r="A487" t="s">
        <v>4131</v>
      </c>
      <c r="B487" t="s">
        <v>4132</v>
      </c>
      <c r="C487" t="s">
        <v>9665</v>
      </c>
      <c r="D487" t="s">
        <v>9826</v>
      </c>
      <c r="E487" t="s">
        <v>9987</v>
      </c>
      <c r="F487" t="s">
        <v>15438</v>
      </c>
      <c r="G487" t="str">
        <f t="shared" si="7"/>
        <v>contractReview_residenceCorrectFlag=Residenz richtigen Flagge</v>
      </c>
    </row>
    <row r="488" spans="1:7" x14ac:dyDescent="0.3">
      <c r="A488" t="s">
        <v>4133</v>
      </c>
      <c r="B488" t="s">
        <v>4134</v>
      </c>
      <c r="C488" t="s">
        <v>9666</v>
      </c>
      <c r="D488" t="s">
        <v>9827</v>
      </c>
      <c r="E488" t="s">
        <v>9988</v>
      </c>
      <c r="F488" t="s">
        <v>15439</v>
      </c>
      <c r="G488" t="str">
        <f t="shared" si="7"/>
        <v>contractReview_searchResultsAcceptableFlag=Suchergebnisse akzeptable Flagge</v>
      </c>
    </row>
    <row r="489" spans="1:7" x14ac:dyDescent="0.3">
      <c r="A489" t="s">
        <v>4135</v>
      </c>
      <c r="B489" t="s">
        <v>4136</v>
      </c>
      <c r="C489" t="s">
        <v>9667</v>
      </c>
      <c r="D489" t="s">
        <v>9828</v>
      </c>
      <c r="E489" t="s">
        <v>9989</v>
      </c>
      <c r="F489" t="s">
        <v>15440</v>
      </c>
      <c r="G489" t="str">
        <f t="shared" si="7"/>
        <v>contractReview_taxReviewCompleteFlag=Steuerliche Bewertung komplette Flagge</v>
      </c>
    </row>
    <row r="490" spans="1:7" x14ac:dyDescent="0.3">
      <c r="A490" t="s">
        <v>4137</v>
      </c>
      <c r="B490" t="s">
        <v>4138</v>
      </c>
      <c r="C490" t="s">
        <v>9668</v>
      </c>
      <c r="D490" t="s">
        <v>9829</v>
      </c>
      <c r="E490" t="s">
        <v>9990</v>
      </c>
      <c r="F490" t="s">
        <v>15441</v>
      </c>
      <c r="G490" t="str">
        <f t="shared" si="7"/>
        <v>contractReview_timelyFilingCompleteFlag=Rechtzeitige Einreichung vollständig Flagge</v>
      </c>
    </row>
    <row r="491" spans="1:7" x14ac:dyDescent="0.3">
      <c r="A491" t="s">
        <v>4139</v>
      </c>
      <c r="B491" t="s">
        <v>4140</v>
      </c>
      <c r="C491" t="s">
        <v>9669</v>
      </c>
      <c r="D491" t="s">
        <v>9830</v>
      </c>
      <c r="E491" t="s">
        <v>9991</v>
      </c>
      <c r="F491" t="s">
        <v>15442</v>
      </c>
      <c r="G491" t="str">
        <f t="shared" si="7"/>
        <v>contractReview_treasuryReviewCompleteFlag=Finanzministerium Review komplette Flagge</v>
      </c>
    </row>
    <row r="492" spans="1:7" x14ac:dyDescent="0.3">
      <c r="A492" t="s">
        <v>4141</v>
      </c>
      <c r="B492" t="s">
        <v>4142</v>
      </c>
      <c r="C492" t="s">
        <v>9670</v>
      </c>
      <c r="D492" t="s">
        <v>9831</v>
      </c>
      <c r="E492" t="s">
        <v>9992</v>
      </c>
      <c r="F492" t="s">
        <v>15443</v>
      </c>
      <c r="G492" t="str">
        <f t="shared" si="7"/>
        <v>contractReview_uccFilingCompleteFlag=UCC Einreichung vollständig Flagge</v>
      </c>
    </row>
    <row r="493" spans="1:7" x14ac:dyDescent="0.3">
      <c r="A493" t="s">
        <v>4143</v>
      </c>
      <c r="B493" t="s">
        <v>4144</v>
      </c>
      <c r="C493" t="s">
        <v>9671</v>
      </c>
      <c r="D493" t="s">
        <v>9832</v>
      </c>
      <c r="E493" t="s">
        <v>9993</v>
      </c>
      <c r="F493" t="s">
        <v>15444</v>
      </c>
      <c r="G493" t="str">
        <f t="shared" si="7"/>
        <v>contractReview_verifyFstPieceDeliveryFlag=Fst Stück Lieferung Flagge zu überprüfen</v>
      </c>
    </row>
    <row r="494" spans="1:7" x14ac:dyDescent="0.3">
      <c r="A494" t="s">
        <v>4145</v>
      </c>
      <c r="B494" t="s">
        <v>4146</v>
      </c>
      <c r="C494" t="s">
        <v>9672</v>
      </c>
      <c r="D494" t="s">
        <v>9833</v>
      </c>
      <c r="E494" t="s">
        <v>9994</v>
      </c>
      <c r="F494" t="s">
        <v>15445</v>
      </c>
      <c r="G494" t="str">
        <f t="shared" si="7"/>
        <v>contractValidationResult=Vertrag Validierungsergebnis</v>
      </c>
    </row>
    <row r="495" spans="1:7" x14ac:dyDescent="0.3">
      <c r="A495" t="s">
        <v>4147</v>
      </c>
      <c r="B495" t="s">
        <v>3683</v>
      </c>
      <c r="C495" t="s">
        <v>1441</v>
      </c>
      <c r="D495" t="s">
        <v>2487</v>
      </c>
      <c r="E495" t="s">
        <v>1962</v>
      </c>
      <c r="F495" t="s">
        <v>15223</v>
      </c>
      <c r="G495" t="str">
        <f t="shared" si="7"/>
        <v>contractValidationResult_comment=Kommentar</v>
      </c>
    </row>
    <row r="496" spans="1:7" x14ac:dyDescent="0.3">
      <c r="A496" t="s">
        <v>4148</v>
      </c>
      <c r="B496" t="s">
        <v>3308</v>
      </c>
      <c r="C496" t="s">
        <v>8709</v>
      </c>
      <c r="D496" t="s">
        <v>8875</v>
      </c>
      <c r="E496" t="s">
        <v>2111</v>
      </c>
      <c r="F496" t="s">
        <v>15061</v>
      </c>
      <c r="G496" t="str">
        <f t="shared" si="7"/>
        <v>contractValidationResult_contract=Vertrag</v>
      </c>
    </row>
    <row r="497" spans="1:7" x14ac:dyDescent="0.3">
      <c r="A497" t="s">
        <v>4149</v>
      </c>
      <c r="B497" t="s">
        <v>4150</v>
      </c>
      <c r="C497" t="s">
        <v>9673</v>
      </c>
      <c r="D497" t="s">
        <v>9834</v>
      </c>
      <c r="E497" t="s">
        <v>9995</v>
      </c>
      <c r="F497" t="s">
        <v>15446</v>
      </c>
      <c r="G497" t="str">
        <f t="shared" si="7"/>
        <v>contractValidationResult_data=Daten</v>
      </c>
    </row>
    <row r="498" spans="1:7" x14ac:dyDescent="0.3">
      <c r="A498" t="s">
        <v>4151</v>
      </c>
      <c r="B498" t="s">
        <v>3631</v>
      </c>
      <c r="C498" t="s">
        <v>1619</v>
      </c>
      <c r="D498" t="s">
        <v>501</v>
      </c>
      <c r="E498" t="s">
        <v>2141</v>
      </c>
      <c r="F498" t="s">
        <v>15206</v>
      </c>
      <c r="G498" t="str">
        <f t="shared" si="7"/>
        <v>contractValidationResult_description=Beschreibung</v>
      </c>
    </row>
    <row r="499" spans="1:7" x14ac:dyDescent="0.3">
      <c r="A499" t="s">
        <v>4152</v>
      </c>
      <c r="B499" t="s">
        <v>4153</v>
      </c>
      <c r="C499" t="s">
        <v>9674</v>
      </c>
      <c r="D499" t="s">
        <v>9835</v>
      </c>
      <c r="E499" t="s">
        <v>9996</v>
      </c>
      <c r="F499" t="s">
        <v>15447</v>
      </c>
      <c r="G499" t="str">
        <f t="shared" si="7"/>
        <v>contractValidationResult_errorNumber=Fehlernummer</v>
      </c>
    </row>
    <row r="500" spans="1:7" x14ac:dyDescent="0.3">
      <c r="A500" t="s">
        <v>4154</v>
      </c>
      <c r="B500" t="s">
        <v>4155</v>
      </c>
      <c r="C500" t="s">
        <v>9675</v>
      </c>
      <c r="D500" t="s">
        <v>9836</v>
      </c>
      <c r="E500" t="s">
        <v>9997</v>
      </c>
      <c r="F500" t="s">
        <v>15448</v>
      </c>
      <c r="G500" t="str">
        <f t="shared" si="7"/>
        <v>contractValidationResult_errorStatus=Fehlerstatus</v>
      </c>
    </row>
    <row r="501" spans="1:7" x14ac:dyDescent="0.3">
      <c r="A501" t="s">
        <v>4156</v>
      </c>
      <c r="B501" t="s">
        <v>3489</v>
      </c>
      <c r="C501" t="s">
        <v>1424</v>
      </c>
      <c r="D501" t="s">
        <v>2472</v>
      </c>
      <c r="E501" t="s">
        <v>1945</v>
      </c>
      <c r="F501" t="s">
        <v>33</v>
      </c>
      <c r="G501" t="str">
        <f t="shared" si="7"/>
        <v>contractValidationResult_name=Name</v>
      </c>
    </row>
    <row r="502" spans="1:7" x14ac:dyDescent="0.3">
      <c r="A502" t="s">
        <v>4157</v>
      </c>
      <c r="B502" t="s">
        <v>4016</v>
      </c>
      <c r="C502" t="s">
        <v>1559</v>
      </c>
      <c r="D502" t="s">
        <v>2603</v>
      </c>
      <c r="E502" t="s">
        <v>2080</v>
      </c>
      <c r="F502" t="s">
        <v>15382</v>
      </c>
      <c r="G502" t="str">
        <f t="shared" si="7"/>
        <v>contractValidationResult_override=Überschreiben</v>
      </c>
    </row>
    <row r="503" spans="1:7" x14ac:dyDescent="0.3">
      <c r="A503" t="s">
        <v>4158</v>
      </c>
      <c r="B503" t="s">
        <v>4159</v>
      </c>
      <c r="C503" t="s">
        <v>9676</v>
      </c>
      <c r="D503" t="s">
        <v>9837</v>
      </c>
      <c r="E503" t="s">
        <v>9998</v>
      </c>
      <c r="F503" t="s">
        <v>15449</v>
      </c>
      <c r="G503" t="str">
        <f t="shared" si="7"/>
        <v>contractValidationResult_overrideCommentGroup=Überschreibung Kommentar Gruppe</v>
      </c>
    </row>
    <row r="504" spans="1:7" x14ac:dyDescent="0.3">
      <c r="A504" t="s">
        <v>4160</v>
      </c>
      <c r="B504" t="s">
        <v>4161</v>
      </c>
      <c r="C504" t="s">
        <v>9677</v>
      </c>
      <c r="D504" t="s">
        <v>9838</v>
      </c>
      <c r="E504" t="s">
        <v>9999</v>
      </c>
      <c r="F504" t="s">
        <v>15450</v>
      </c>
      <c r="G504" t="str">
        <f t="shared" si="7"/>
        <v>contractValidationResult_severity=Schweregrad</v>
      </c>
    </row>
    <row r="505" spans="1:7" x14ac:dyDescent="0.3">
      <c r="A505" t="s">
        <v>4162</v>
      </c>
      <c r="B505" t="s">
        <v>4163</v>
      </c>
      <c r="C505" t="s">
        <v>1525</v>
      </c>
      <c r="D505" t="s">
        <v>269</v>
      </c>
      <c r="E505" t="s">
        <v>2048</v>
      </c>
      <c r="F505" t="s">
        <v>15451</v>
      </c>
      <c r="G505" t="str">
        <f t="shared" si="7"/>
        <v>contractValidationResult_type=Typ</v>
      </c>
    </row>
    <row r="506" spans="1:7" x14ac:dyDescent="0.3">
      <c r="A506" t="s">
        <v>4164</v>
      </c>
      <c r="B506" t="s">
        <v>4165</v>
      </c>
      <c r="C506" t="s">
        <v>9678</v>
      </c>
      <c r="D506" t="s">
        <v>9839</v>
      </c>
      <c r="E506" t="s">
        <v>10000</v>
      </c>
      <c r="F506" t="s">
        <v>15452</v>
      </c>
      <c r="G506" t="str">
        <f t="shared" si="7"/>
        <v>contractValidationResult_validationName=Validierung-Name</v>
      </c>
    </row>
    <row r="507" spans="1:7" x14ac:dyDescent="0.3">
      <c r="A507" t="s">
        <v>4166</v>
      </c>
      <c r="B507" t="s">
        <v>4167</v>
      </c>
      <c r="C507" t="s">
        <v>9679</v>
      </c>
      <c r="D507" t="s">
        <v>9840</v>
      </c>
      <c r="E507" t="s">
        <v>9035</v>
      </c>
      <c r="F507" t="s">
        <v>15453</v>
      </c>
      <c r="G507" t="str">
        <f t="shared" si="7"/>
        <v>contract_adjustableRateCaps=Variabel verzinslichen Caps</v>
      </c>
    </row>
    <row r="508" spans="1:7" x14ac:dyDescent="0.3">
      <c r="A508" t="s">
        <v>4168</v>
      </c>
      <c r="B508" t="s">
        <v>4169</v>
      </c>
      <c r="C508" t="s">
        <v>9680</v>
      </c>
      <c r="D508" t="s">
        <v>9841</v>
      </c>
      <c r="E508" t="s">
        <v>10001</v>
      </c>
      <c r="F508" t="s">
        <v>15454</v>
      </c>
      <c r="G508" t="str">
        <f t="shared" si="7"/>
        <v>contract_adjustableRateType=Variabel verzinslichen Typ</v>
      </c>
    </row>
    <row r="509" spans="1:7" x14ac:dyDescent="0.3">
      <c r="A509" t="s">
        <v>4170</v>
      </c>
      <c r="B509" t="s">
        <v>4171</v>
      </c>
      <c r="C509" t="s">
        <v>9681</v>
      </c>
      <c r="D509" t="s">
        <v>9842</v>
      </c>
      <c r="E509" t="s">
        <v>10002</v>
      </c>
      <c r="F509" t="s">
        <v>15455</v>
      </c>
      <c r="G509" t="str">
        <f t="shared" si="7"/>
        <v>contract_advFundingFlag=ADV-Finanzierung-Flag</v>
      </c>
    </row>
    <row r="510" spans="1:7" x14ac:dyDescent="0.3">
      <c r="A510" t="s">
        <v>4172</v>
      </c>
      <c r="B510" t="s">
        <v>4173</v>
      </c>
      <c r="C510" t="s">
        <v>9682</v>
      </c>
      <c r="D510" t="s">
        <v>9843</v>
      </c>
      <c r="E510" t="s">
        <v>10003</v>
      </c>
      <c r="F510" t="s">
        <v>15456</v>
      </c>
      <c r="G510" t="str">
        <f t="shared" si="7"/>
        <v>contract_advanceFundIntTreatment=Advance Fonds Int Behandlung</v>
      </c>
    </row>
    <row r="511" spans="1:7" x14ac:dyDescent="0.3">
      <c r="A511" t="s">
        <v>4174</v>
      </c>
      <c r="B511" t="s">
        <v>3405</v>
      </c>
      <c r="C511" t="s">
        <v>8753</v>
      </c>
      <c r="D511" t="s">
        <v>8920</v>
      </c>
      <c r="E511" t="s">
        <v>9081</v>
      </c>
      <c r="F511" t="s">
        <v>15108</v>
      </c>
      <c r="G511" t="str">
        <f t="shared" si="7"/>
        <v>contract_amortizationInformation=Abschreibungen auf Informationen</v>
      </c>
    </row>
    <row r="512" spans="1:7" x14ac:dyDescent="0.3">
      <c r="A512" t="s">
        <v>4175</v>
      </c>
      <c r="B512" t="s">
        <v>4176</v>
      </c>
      <c r="C512" t="s">
        <v>9683</v>
      </c>
      <c r="D512" t="s">
        <v>9844</v>
      </c>
      <c r="E512" t="s">
        <v>10004</v>
      </c>
      <c r="F512" t="s">
        <v>15457</v>
      </c>
      <c r="G512" t="str">
        <f t="shared" si="7"/>
        <v>contract_annDiscRate=Ann Disc Rate</v>
      </c>
    </row>
    <row r="513" spans="1:7" x14ac:dyDescent="0.3">
      <c r="A513" t="s">
        <v>4177</v>
      </c>
      <c r="B513" t="s">
        <v>4178</v>
      </c>
      <c r="C513" t="s">
        <v>9684</v>
      </c>
      <c r="D513" t="s">
        <v>9845</v>
      </c>
      <c r="E513" t="s">
        <v>10005</v>
      </c>
      <c r="F513" t="s">
        <v>15458</v>
      </c>
      <c r="G513" t="str">
        <f t="shared" si="7"/>
        <v>contract_billInEvgPeriodFlag=Bill In Evg-Zeitraum-Flagge</v>
      </c>
    </row>
    <row r="514" spans="1:7" x14ac:dyDescent="0.3">
      <c r="A514" t="s">
        <v>4179</v>
      </c>
      <c r="B514" t="s">
        <v>3757</v>
      </c>
      <c r="C514" t="s">
        <v>9211</v>
      </c>
      <c r="D514" t="s">
        <v>9364</v>
      </c>
      <c r="E514" t="s">
        <v>9518</v>
      </c>
      <c r="F514" t="s">
        <v>15257</v>
      </c>
      <c r="G514" t="str">
        <f t="shared" si="7"/>
        <v>contract_billingParameter=Abrechnung-Parameter</v>
      </c>
    </row>
    <row r="515" spans="1:7" x14ac:dyDescent="0.3">
      <c r="A515" t="s">
        <v>4180</v>
      </c>
      <c r="B515" t="s">
        <v>4181</v>
      </c>
      <c r="C515" t="s">
        <v>9281</v>
      </c>
      <c r="D515" t="s">
        <v>9846</v>
      </c>
      <c r="E515" t="s">
        <v>9586</v>
      </c>
      <c r="F515" t="s">
        <v>15459</v>
      </c>
      <c r="G515" t="str">
        <f t="shared" ref="G515:G578" si="8">CONCATENATE(A515, "=", F515)</f>
        <v>contract_cntrInsuranceInfos=CNTR Versicherung Infos</v>
      </c>
    </row>
    <row r="516" spans="1:7" x14ac:dyDescent="0.3">
      <c r="A516" t="s">
        <v>4182</v>
      </c>
      <c r="B516" t="s">
        <v>3537</v>
      </c>
      <c r="C516" t="s">
        <v>8807</v>
      </c>
      <c r="D516" t="s">
        <v>8972</v>
      </c>
      <c r="E516" t="s">
        <v>9132</v>
      </c>
      <c r="F516" t="s">
        <v>15165</v>
      </c>
      <c r="G516" t="str">
        <f t="shared" si="8"/>
        <v>contract_contractNumber=Vertragsnummer</v>
      </c>
    </row>
    <row r="517" spans="1:7" x14ac:dyDescent="0.3">
      <c r="A517" t="s">
        <v>4183</v>
      </c>
      <c r="B517" t="s">
        <v>4184</v>
      </c>
      <c r="C517" t="s">
        <v>9685</v>
      </c>
      <c r="D517" t="s">
        <v>9847</v>
      </c>
      <c r="E517" t="s">
        <v>9994</v>
      </c>
      <c r="F517" t="s">
        <v>15460</v>
      </c>
      <c r="G517" t="str">
        <f t="shared" si="8"/>
        <v>contract_contractValidationResults=Vertrag-Validierungsergebnisse</v>
      </c>
    </row>
    <row r="518" spans="1:7" x14ac:dyDescent="0.3">
      <c r="A518" t="s">
        <v>4185</v>
      </c>
      <c r="B518" t="s">
        <v>4186</v>
      </c>
      <c r="C518" t="s">
        <v>9686</v>
      </c>
      <c r="D518" t="s">
        <v>9848</v>
      </c>
      <c r="E518" t="s">
        <v>10006</v>
      </c>
      <c r="F518" t="s">
        <v>15461</v>
      </c>
      <c r="G518" t="str">
        <f t="shared" si="8"/>
        <v>contract_creditApp=Kredit-App</v>
      </c>
    </row>
    <row r="519" spans="1:7" x14ac:dyDescent="0.3">
      <c r="A519" t="s">
        <v>4187</v>
      </c>
      <c r="B519" t="s">
        <v>4188</v>
      </c>
      <c r="C519" t="s">
        <v>9687</v>
      </c>
      <c r="D519" t="s">
        <v>9849</v>
      </c>
      <c r="E519" t="s">
        <v>10007</v>
      </c>
      <c r="F519" t="s">
        <v>15462</v>
      </c>
      <c r="G519" t="str">
        <f t="shared" si="8"/>
        <v>contract_crossDefaultOrCollateral=Kreuz, Standard oder Sicherheiten</v>
      </c>
    </row>
    <row r="520" spans="1:7" x14ac:dyDescent="0.3">
      <c r="A520" t="s">
        <v>4189</v>
      </c>
      <c r="B520" t="s">
        <v>4190</v>
      </c>
      <c r="C520" t="s">
        <v>9688</v>
      </c>
      <c r="D520" t="s">
        <v>9850</v>
      </c>
      <c r="E520" t="s">
        <v>10008</v>
      </c>
      <c r="F520" t="s">
        <v>15463</v>
      </c>
      <c r="G520" t="str">
        <f t="shared" si="8"/>
        <v>contract_endDttm=Ende Dttm</v>
      </c>
    </row>
    <row r="521" spans="1:7" x14ac:dyDescent="0.3">
      <c r="A521" t="s">
        <v>4191</v>
      </c>
      <c r="B521" t="s">
        <v>4192</v>
      </c>
      <c r="C521" t="s">
        <v>9689</v>
      </c>
      <c r="D521" t="s">
        <v>9851</v>
      </c>
      <c r="E521" t="s">
        <v>10009</v>
      </c>
      <c r="F521" t="s">
        <v>15464</v>
      </c>
      <c r="G521" t="str">
        <f t="shared" si="8"/>
        <v>contract_escrowInformationRequired=Treuhand-Informationen, die erforderlich</v>
      </c>
    </row>
    <row r="522" spans="1:7" x14ac:dyDescent="0.3">
      <c r="A522" t="s">
        <v>4193</v>
      </c>
      <c r="B522" t="s">
        <v>4194</v>
      </c>
      <c r="C522" t="s">
        <v>9690</v>
      </c>
      <c r="D522" t="s">
        <v>9690</v>
      </c>
      <c r="E522" t="s">
        <v>10010</v>
      </c>
      <c r="F522" t="s">
        <v>15465</v>
      </c>
      <c r="G522" t="str">
        <f t="shared" si="8"/>
        <v>contract_evePassthroughPct=Eve Passthrough Pct</v>
      </c>
    </row>
    <row r="523" spans="1:7" x14ac:dyDescent="0.3">
      <c r="A523" t="s">
        <v>4195</v>
      </c>
      <c r="B523" t="s">
        <v>4196</v>
      </c>
      <c r="C523" t="s">
        <v>9691</v>
      </c>
      <c r="D523" t="s">
        <v>9852</v>
      </c>
      <c r="E523" t="s">
        <v>10011</v>
      </c>
      <c r="F523" t="s">
        <v>15466</v>
      </c>
      <c r="G523" t="str">
        <f t="shared" si="8"/>
        <v>contract_everGreenEligibleFlag=Immer grüne förderfähigen Fahne</v>
      </c>
    </row>
    <row r="524" spans="1:7" x14ac:dyDescent="0.3">
      <c r="A524" t="s">
        <v>4197</v>
      </c>
      <c r="B524" t="s">
        <v>4198</v>
      </c>
      <c r="C524" t="s">
        <v>9692</v>
      </c>
      <c r="D524" t="s">
        <v>9853</v>
      </c>
      <c r="E524" t="s">
        <v>10012</v>
      </c>
      <c r="F524" t="s">
        <v>15467</v>
      </c>
      <c r="G524" t="str">
        <f t="shared" si="8"/>
        <v>contract_extPriceListId=Ext-Preis-Liste-Id</v>
      </c>
    </row>
    <row r="525" spans="1:7" x14ac:dyDescent="0.3">
      <c r="A525" t="s">
        <v>4199</v>
      </c>
      <c r="B525" t="s">
        <v>4200</v>
      </c>
      <c r="C525" t="s">
        <v>9693</v>
      </c>
      <c r="D525" t="s">
        <v>9854</v>
      </c>
      <c r="E525" t="s">
        <v>10013</v>
      </c>
      <c r="F525" t="s">
        <v>15468</v>
      </c>
      <c r="G525" t="str">
        <f t="shared" si="8"/>
        <v>contract_extSystemRefCode=Ext Systemcode Ref</v>
      </c>
    </row>
    <row r="526" spans="1:7" x14ac:dyDescent="0.3">
      <c r="A526" t="s">
        <v>4201</v>
      </c>
      <c r="B526" t="s">
        <v>3569</v>
      </c>
      <c r="C526" t="s">
        <v>8822</v>
      </c>
      <c r="D526" t="s">
        <v>8987</v>
      </c>
      <c r="E526" t="s">
        <v>9146</v>
      </c>
      <c r="F526" t="s">
        <v>15181</v>
      </c>
      <c r="G526" t="str">
        <f t="shared" si="8"/>
        <v>contract_externalRefId=Externe Ref-Id</v>
      </c>
    </row>
    <row r="527" spans="1:7" x14ac:dyDescent="0.3">
      <c r="A527" t="s">
        <v>4202</v>
      </c>
      <c r="B527" t="s">
        <v>4203</v>
      </c>
      <c r="C527" t="s">
        <v>9694</v>
      </c>
      <c r="D527" t="s">
        <v>9855</v>
      </c>
      <c r="E527" t="s">
        <v>10014</v>
      </c>
      <c r="F527" t="s">
        <v>15469</v>
      </c>
      <c r="G527" t="str">
        <f t="shared" si="8"/>
        <v>contract_fundingRequests=Finanzierung Anfragen</v>
      </c>
    </row>
    <row r="528" spans="1:7" x14ac:dyDescent="0.3">
      <c r="A528" t="s">
        <v>4204</v>
      </c>
      <c r="B528" t="s">
        <v>4205</v>
      </c>
      <c r="C528" t="s">
        <v>9695</v>
      </c>
      <c r="D528" t="s">
        <v>9856</v>
      </c>
      <c r="E528" t="s">
        <v>10015</v>
      </c>
      <c r="F528" t="s">
        <v>15470</v>
      </c>
      <c r="G528" t="str">
        <f t="shared" si="8"/>
        <v>contract_fundingSchedule=Finanzierung planen</v>
      </c>
    </row>
    <row r="529" spans="1:7" x14ac:dyDescent="0.3">
      <c r="A529" t="s">
        <v>4206</v>
      </c>
      <c r="B529" t="s">
        <v>4207</v>
      </c>
      <c r="C529" t="s">
        <v>9696</v>
      </c>
      <c r="D529" t="s">
        <v>9857</v>
      </c>
      <c r="E529" t="s">
        <v>10016</v>
      </c>
      <c r="F529" t="s">
        <v>15471</v>
      </c>
      <c r="G529" t="str">
        <f t="shared" si="8"/>
        <v>contract_indirectBillingFlag=Indirekte Billing-Flagge</v>
      </c>
    </row>
    <row r="530" spans="1:7" x14ac:dyDescent="0.3">
      <c r="A530" t="s">
        <v>4208</v>
      </c>
      <c r="B530" t="s">
        <v>4209</v>
      </c>
      <c r="C530" t="s">
        <v>9697</v>
      </c>
      <c r="D530" t="s">
        <v>9858</v>
      </c>
      <c r="E530" t="s">
        <v>10017</v>
      </c>
      <c r="F530" t="s">
        <v>15472</v>
      </c>
      <c r="G530" t="str">
        <f t="shared" si="8"/>
        <v>contract_indirectBillingParty=Indirekte Billing-Party</v>
      </c>
    </row>
    <row r="531" spans="1:7" x14ac:dyDescent="0.3">
      <c r="A531" t="s">
        <v>4210</v>
      </c>
      <c r="B531" t="s">
        <v>4211</v>
      </c>
      <c r="C531" t="s">
        <v>9698</v>
      </c>
      <c r="D531" t="s">
        <v>9859</v>
      </c>
      <c r="E531" t="s">
        <v>10018</v>
      </c>
      <c r="F531" t="s">
        <v>15473</v>
      </c>
      <c r="G531" t="str">
        <f t="shared" si="8"/>
        <v>contract_interimRentFlag=Zwischenzeitliche Vermietung Flagge</v>
      </c>
    </row>
    <row r="532" spans="1:7" x14ac:dyDescent="0.3">
      <c r="A532" t="s">
        <v>4212</v>
      </c>
      <c r="B532" t="s">
        <v>4213</v>
      </c>
      <c r="C532" t="s">
        <v>9699</v>
      </c>
      <c r="D532" t="s">
        <v>9860</v>
      </c>
      <c r="E532" t="s">
        <v>10019</v>
      </c>
      <c r="F532" t="s">
        <v>15474</v>
      </c>
      <c r="G532" t="str">
        <f t="shared" si="8"/>
        <v>contract_interimSvcFlag=Interim Svc Fahne</v>
      </c>
    </row>
    <row r="533" spans="1:7" x14ac:dyDescent="0.3">
      <c r="A533" t="s">
        <v>4214</v>
      </c>
      <c r="B533" t="s">
        <v>4215</v>
      </c>
      <c r="C533" t="s">
        <v>9700</v>
      </c>
      <c r="D533" t="s">
        <v>9861</v>
      </c>
      <c r="E533" t="s">
        <v>10020</v>
      </c>
      <c r="F533" t="s">
        <v>15475</v>
      </c>
      <c r="G533" t="str">
        <f t="shared" si="8"/>
        <v>contract_invServiceSepFromRent=Inv-Service Sep aus mieten</v>
      </c>
    </row>
    <row r="534" spans="1:7" x14ac:dyDescent="0.3">
      <c r="A534" t="s">
        <v>4216</v>
      </c>
      <c r="B534" t="s">
        <v>4217</v>
      </c>
      <c r="C534" t="s">
        <v>9701</v>
      </c>
      <c r="D534" t="s">
        <v>9862</v>
      </c>
      <c r="E534" t="s">
        <v>10021</v>
      </c>
      <c r="F534" t="s">
        <v>15476</v>
      </c>
      <c r="G534" t="str">
        <f t="shared" si="8"/>
        <v>contract_lateChargePolicy=Spät kostenlos Politik</v>
      </c>
    </row>
    <row r="535" spans="1:7" x14ac:dyDescent="0.3">
      <c r="A535" t="s">
        <v>4218</v>
      </c>
      <c r="B535" t="s">
        <v>4219</v>
      </c>
      <c r="C535" t="s">
        <v>9702</v>
      </c>
      <c r="D535" t="s">
        <v>9863</v>
      </c>
      <c r="E535" t="s">
        <v>10022</v>
      </c>
      <c r="F535" t="s">
        <v>15477</v>
      </c>
      <c r="G535" t="str">
        <f t="shared" si="8"/>
        <v>contract_lateInterestPolicy=Spät Interesse Politik</v>
      </c>
    </row>
    <row r="536" spans="1:7" x14ac:dyDescent="0.3">
      <c r="A536" t="s">
        <v>4220</v>
      </c>
      <c r="B536" t="s">
        <v>4221</v>
      </c>
      <c r="C536" t="s">
        <v>9703</v>
      </c>
      <c r="D536" t="s">
        <v>9864</v>
      </c>
      <c r="E536" t="s">
        <v>10023</v>
      </c>
      <c r="F536" t="s">
        <v>15478</v>
      </c>
      <c r="G536" t="str">
        <f t="shared" si="8"/>
        <v>contract_letterTempltCode=Buchstaben-Code, Templt</v>
      </c>
    </row>
    <row r="537" spans="1:7" x14ac:dyDescent="0.3">
      <c r="A537" t="s">
        <v>4222</v>
      </c>
      <c r="B537" t="s">
        <v>4223</v>
      </c>
      <c r="C537" t="s">
        <v>9704</v>
      </c>
      <c r="D537" t="s">
        <v>9865</v>
      </c>
      <c r="E537" t="s">
        <v>10024</v>
      </c>
      <c r="F537" t="s">
        <v>15479</v>
      </c>
      <c r="G537" t="str">
        <f t="shared" si="8"/>
        <v>contract_loanGrade=Darlehen-Grade</v>
      </c>
    </row>
    <row r="538" spans="1:7" x14ac:dyDescent="0.3">
      <c r="A538" t="s">
        <v>4224</v>
      </c>
      <c r="B538" t="s">
        <v>4225</v>
      </c>
      <c r="C538" t="s">
        <v>9705</v>
      </c>
      <c r="D538" t="s">
        <v>9866</v>
      </c>
      <c r="E538" t="s">
        <v>10025</v>
      </c>
      <c r="F538" t="s">
        <v>15480</v>
      </c>
      <c r="G538" t="str">
        <f t="shared" si="8"/>
        <v>contract_ltvRealEstate=LTV-Immobilien</v>
      </c>
    </row>
    <row r="539" spans="1:7" x14ac:dyDescent="0.3">
      <c r="A539" t="s">
        <v>4226</v>
      </c>
      <c r="B539" t="s">
        <v>4227</v>
      </c>
      <c r="C539" t="s">
        <v>9706</v>
      </c>
      <c r="D539" t="s">
        <v>9867</v>
      </c>
      <c r="E539" t="s">
        <v>10026</v>
      </c>
      <c r="F539" t="s">
        <v>15481</v>
      </c>
      <c r="G539" t="str">
        <f t="shared" si="8"/>
        <v>contract_meterGroup=M-Gruppe</v>
      </c>
    </row>
    <row r="540" spans="1:7" x14ac:dyDescent="0.3">
      <c r="A540" t="s">
        <v>4228</v>
      </c>
      <c r="B540" t="s">
        <v>4229</v>
      </c>
      <c r="C540" t="s">
        <v>9707</v>
      </c>
      <c r="D540" t="s">
        <v>9868</v>
      </c>
      <c r="E540" t="s">
        <v>10027</v>
      </c>
      <c r="F540" t="s">
        <v>15482</v>
      </c>
      <c r="G540" t="str">
        <f t="shared" si="8"/>
        <v>contract_nonRealEstateCollateralPct=Nicht Real Estate Sicherheiten Pct</v>
      </c>
    </row>
    <row r="541" spans="1:7" x14ac:dyDescent="0.3">
      <c r="A541" t="s">
        <v>4230</v>
      </c>
      <c r="B541" t="s">
        <v>4231</v>
      </c>
      <c r="C541" t="s">
        <v>9708</v>
      </c>
      <c r="D541" t="s">
        <v>9869</v>
      </c>
      <c r="E541" t="s">
        <v>10028</v>
      </c>
      <c r="F541" t="s">
        <v>15483</v>
      </c>
      <c r="G541" t="str">
        <f t="shared" si="8"/>
        <v>contract_noteRate=Hinweis-Rate</v>
      </c>
    </row>
    <row r="542" spans="1:7" x14ac:dyDescent="0.3">
      <c r="A542" t="s">
        <v>4232</v>
      </c>
      <c r="B542" t="s">
        <v>4233</v>
      </c>
      <c r="C542" t="s">
        <v>9709</v>
      </c>
      <c r="D542" t="s">
        <v>9870</v>
      </c>
      <c r="E542" t="s">
        <v>10029</v>
      </c>
      <c r="F542" t="s">
        <v>15484</v>
      </c>
      <c r="G542" t="str">
        <f t="shared" si="8"/>
        <v>contract_numAdvFundGraceDays=NUM Adv Fonds Grace Tage</v>
      </c>
    </row>
    <row r="543" spans="1:7" x14ac:dyDescent="0.3">
      <c r="A543" t="s">
        <v>4234</v>
      </c>
      <c r="B543" t="s">
        <v>4235</v>
      </c>
      <c r="C543" t="s">
        <v>9710</v>
      </c>
      <c r="D543" t="s">
        <v>9871</v>
      </c>
      <c r="E543" t="s">
        <v>10030</v>
      </c>
      <c r="F543" t="s">
        <v>15485</v>
      </c>
      <c r="G543" t="str">
        <f t="shared" si="8"/>
        <v>contract_numOfCopies=Anzahl der Kopien</v>
      </c>
    </row>
    <row r="544" spans="1:7" x14ac:dyDescent="0.3">
      <c r="A544" t="s">
        <v>4236</v>
      </c>
      <c r="B544" t="s">
        <v>4237</v>
      </c>
      <c r="C544" t="s">
        <v>9711</v>
      </c>
      <c r="D544" t="s">
        <v>9872</v>
      </c>
      <c r="E544" t="s">
        <v>10031</v>
      </c>
      <c r="F544" t="s">
        <v>15486</v>
      </c>
      <c r="G544" t="str">
        <f t="shared" si="8"/>
        <v>contract_overageBillingTypeId=Overage Billing-Typ-Id</v>
      </c>
    </row>
    <row r="545" spans="1:7" x14ac:dyDescent="0.3">
      <c r="A545" t="s">
        <v>4238</v>
      </c>
      <c r="B545" t="s">
        <v>4239</v>
      </c>
      <c r="C545" t="s">
        <v>9712</v>
      </c>
      <c r="D545" t="s">
        <v>9873</v>
      </c>
      <c r="E545" t="s">
        <v>10032</v>
      </c>
      <c r="F545" t="s">
        <v>15487</v>
      </c>
      <c r="G545" t="str">
        <f t="shared" si="8"/>
        <v>contract_paralenderWorkQueue=Paralender Warteschlange</v>
      </c>
    </row>
    <row r="546" spans="1:7" x14ac:dyDescent="0.3">
      <c r="A546" t="s">
        <v>4240</v>
      </c>
      <c r="B546" t="s">
        <v>4241</v>
      </c>
      <c r="C546" t="s">
        <v>9713</v>
      </c>
      <c r="D546" t="s">
        <v>9874</v>
      </c>
      <c r="E546" t="s">
        <v>10033</v>
      </c>
      <c r="F546" t="s">
        <v>15488</v>
      </c>
      <c r="G546" t="str">
        <f t="shared" si="8"/>
        <v>contract_partnerAdvFundingDtls=Partner Adv Finanzierung Dtls</v>
      </c>
    </row>
    <row r="547" spans="1:7" x14ac:dyDescent="0.3">
      <c r="A547" t="s">
        <v>4242</v>
      </c>
      <c r="B547" t="s">
        <v>4243</v>
      </c>
      <c r="C547" t="s">
        <v>9714</v>
      </c>
      <c r="D547" t="s">
        <v>9875</v>
      </c>
      <c r="E547" t="s">
        <v>10034</v>
      </c>
      <c r="F547" t="s">
        <v>15489</v>
      </c>
      <c r="G547" t="str">
        <f t="shared" si="8"/>
        <v>contract_primeInformations=Erstklassige Informationen</v>
      </c>
    </row>
    <row r="548" spans="1:7" x14ac:dyDescent="0.3">
      <c r="A548" t="s">
        <v>4244</v>
      </c>
      <c r="B548" t="s">
        <v>4245</v>
      </c>
      <c r="C548" t="s">
        <v>9715</v>
      </c>
      <c r="D548" t="s">
        <v>9876</v>
      </c>
      <c r="E548" t="s">
        <v>10035</v>
      </c>
      <c r="F548" t="s">
        <v>15490</v>
      </c>
      <c r="G548" t="str">
        <f t="shared" si="8"/>
        <v>contract_principalRepaymentInfos=Principal Rückzahlung Infos</v>
      </c>
    </row>
    <row r="549" spans="1:7" x14ac:dyDescent="0.3">
      <c r="A549" t="s">
        <v>4246</v>
      </c>
      <c r="B549" t="s">
        <v>4247</v>
      </c>
      <c r="C549" t="s">
        <v>9716</v>
      </c>
      <c r="D549" t="s">
        <v>9877</v>
      </c>
      <c r="E549" t="s">
        <v>10036</v>
      </c>
      <c r="F549" t="s">
        <v>15491</v>
      </c>
      <c r="G549" t="str">
        <f t="shared" si="8"/>
        <v>contract_progressPayment=Fortschritt-Zahlung</v>
      </c>
    </row>
    <row r="550" spans="1:7" x14ac:dyDescent="0.3">
      <c r="A550" t="s">
        <v>4248</v>
      </c>
      <c r="B550" t="s">
        <v>4249</v>
      </c>
      <c r="C550" t="s">
        <v>9717</v>
      </c>
      <c r="D550" t="s">
        <v>9878</v>
      </c>
      <c r="E550" t="s">
        <v>10037</v>
      </c>
      <c r="F550" t="s">
        <v>15492</v>
      </c>
      <c r="G550" t="str">
        <f t="shared" si="8"/>
        <v>contract_progressPmtFlag=Fortschritt-Pmt-Flag</v>
      </c>
    </row>
    <row r="551" spans="1:7" x14ac:dyDescent="0.3">
      <c r="A551" t="s">
        <v>4250</v>
      </c>
      <c r="B551" t="s">
        <v>4251</v>
      </c>
      <c r="C551" t="s">
        <v>9718</v>
      </c>
      <c r="D551" t="s">
        <v>9879</v>
      </c>
      <c r="E551" t="s">
        <v>10038</v>
      </c>
      <c r="F551" t="s">
        <v>15493</v>
      </c>
      <c r="G551" t="str">
        <f t="shared" si="8"/>
        <v>contract_progressPmtIntTreatment=Fortschritt Pmt Int Behandlung</v>
      </c>
    </row>
    <row r="552" spans="1:7" x14ac:dyDescent="0.3">
      <c r="A552" t="s">
        <v>4252</v>
      </c>
      <c r="B552" t="s">
        <v>4253</v>
      </c>
      <c r="C552" t="s">
        <v>9719</v>
      </c>
      <c r="D552" t="s">
        <v>9880</v>
      </c>
      <c r="E552" t="s">
        <v>10039</v>
      </c>
      <c r="F552" t="s">
        <v>15494</v>
      </c>
      <c r="G552" t="str">
        <f t="shared" si="8"/>
        <v>contract_promoInformation=Promo-Informationen</v>
      </c>
    </row>
    <row r="553" spans="1:7" x14ac:dyDescent="0.3">
      <c r="A553" t="s">
        <v>4254</v>
      </c>
      <c r="B553" t="s">
        <v>4255</v>
      </c>
      <c r="C553" t="s">
        <v>9720</v>
      </c>
      <c r="D553" t="s">
        <v>9881</v>
      </c>
      <c r="E553" t="s">
        <v>10040</v>
      </c>
      <c r="F553" t="s">
        <v>15495</v>
      </c>
      <c r="G553" t="str">
        <f t="shared" si="8"/>
        <v>contract_realCollateralPct=Echte Sicherheiten Pct</v>
      </c>
    </row>
    <row r="554" spans="1:7" x14ac:dyDescent="0.3">
      <c r="A554" t="s">
        <v>4256</v>
      </c>
      <c r="B554" t="s">
        <v>4257</v>
      </c>
      <c r="C554" t="s">
        <v>9721</v>
      </c>
      <c r="D554" t="s">
        <v>9882</v>
      </c>
      <c r="E554" t="s">
        <v>10041</v>
      </c>
      <c r="F554" t="s">
        <v>15496</v>
      </c>
      <c r="G554" t="str">
        <f t="shared" si="8"/>
        <v>contract_reamParameters=Ries-Parameter</v>
      </c>
    </row>
    <row r="555" spans="1:7" x14ac:dyDescent="0.3">
      <c r="A555" t="s">
        <v>4258</v>
      </c>
      <c r="B555" t="s">
        <v>4259</v>
      </c>
      <c r="C555" t="s">
        <v>9722</v>
      </c>
      <c r="D555" t="s">
        <v>9883</v>
      </c>
      <c r="E555" t="s">
        <v>10042</v>
      </c>
      <c r="F555" t="s">
        <v>15497</v>
      </c>
      <c r="G555" t="str">
        <f t="shared" si="8"/>
        <v>contract_refundVendorFlag=Erstattung Anbieter Flagge</v>
      </c>
    </row>
    <row r="556" spans="1:7" x14ac:dyDescent="0.3">
      <c r="A556" t="s">
        <v>4260</v>
      </c>
      <c r="B556" t="s">
        <v>4261</v>
      </c>
      <c r="C556" t="s">
        <v>9723</v>
      </c>
      <c r="D556" t="s">
        <v>9884</v>
      </c>
      <c r="E556" t="s">
        <v>10043</v>
      </c>
      <c r="F556" t="s">
        <v>15498</v>
      </c>
      <c r="G556" t="str">
        <f t="shared" si="8"/>
        <v>contract_regUZObligation=Reg UZ Verpflichtung</v>
      </c>
    </row>
    <row r="557" spans="1:7" x14ac:dyDescent="0.3">
      <c r="A557" t="s">
        <v>4262</v>
      </c>
      <c r="B557" t="s">
        <v>4263</v>
      </c>
      <c r="C557" t="s">
        <v>9724</v>
      </c>
      <c r="D557" t="s">
        <v>9885</v>
      </c>
      <c r="E557" t="s">
        <v>10044</v>
      </c>
      <c r="F557" t="s">
        <v>15499</v>
      </c>
      <c r="G557" t="str">
        <f t="shared" si="8"/>
        <v>contract_renewalPeriodsBilledAmt=Erneuerungszeiträume abgerechnet Amt</v>
      </c>
    </row>
    <row r="558" spans="1:7" x14ac:dyDescent="0.3">
      <c r="A558" t="s">
        <v>4264</v>
      </c>
      <c r="B558" t="s">
        <v>4265</v>
      </c>
      <c r="C558" t="s">
        <v>9725</v>
      </c>
      <c r="D558" t="s">
        <v>9886</v>
      </c>
      <c r="E558" t="s">
        <v>10045</v>
      </c>
      <c r="F558" t="s">
        <v>15500</v>
      </c>
      <c r="G558" t="str">
        <f t="shared" si="8"/>
        <v>contract_reportOnCurtailment=Bericht über die Beschneidung</v>
      </c>
    </row>
    <row r="559" spans="1:7" x14ac:dyDescent="0.3">
      <c r="A559" t="s">
        <v>4266</v>
      </c>
      <c r="B559" t="s">
        <v>4267</v>
      </c>
      <c r="C559" t="s">
        <v>9726</v>
      </c>
      <c r="D559" t="s">
        <v>9887</v>
      </c>
      <c r="E559" t="s">
        <v>10046</v>
      </c>
      <c r="F559" t="s">
        <v>15501</v>
      </c>
      <c r="G559" t="str">
        <f t="shared" si="8"/>
        <v>contract_reservePct=Reserve-Pct</v>
      </c>
    </row>
    <row r="560" spans="1:7" x14ac:dyDescent="0.3">
      <c r="A560" t="s">
        <v>4268</v>
      </c>
      <c r="B560" t="s">
        <v>4269</v>
      </c>
      <c r="C560" t="s">
        <v>9727</v>
      </c>
      <c r="D560" t="s">
        <v>9888</v>
      </c>
      <c r="E560" t="s">
        <v>10047</v>
      </c>
      <c r="F560" t="s">
        <v>15217</v>
      </c>
      <c r="G560" t="str">
        <f t="shared" si="8"/>
        <v>contract_review=Bewertung</v>
      </c>
    </row>
    <row r="561" spans="1:7" x14ac:dyDescent="0.3">
      <c r="A561" t="s">
        <v>4270</v>
      </c>
      <c r="B561" t="s">
        <v>4271</v>
      </c>
      <c r="C561" t="s">
        <v>9728</v>
      </c>
      <c r="D561" t="s">
        <v>9889</v>
      </c>
      <c r="E561" t="s">
        <v>10048</v>
      </c>
      <c r="F561" t="s">
        <v>15502</v>
      </c>
      <c r="G561" t="str">
        <f t="shared" si="8"/>
        <v>contract_riskRatingDttm=Risiko-Bewertung Dttm</v>
      </c>
    </row>
    <row r="562" spans="1:7" x14ac:dyDescent="0.3">
      <c r="A562" t="s">
        <v>4272</v>
      </c>
      <c r="B562" t="s">
        <v>4273</v>
      </c>
      <c r="C562" t="s">
        <v>9729</v>
      </c>
      <c r="D562" t="s">
        <v>9890</v>
      </c>
      <c r="E562" t="s">
        <v>10049</v>
      </c>
      <c r="F562" t="s">
        <v>15503</v>
      </c>
      <c r="G562" t="str">
        <f t="shared" si="8"/>
        <v>contract_riskRatingType=Risiko-Bewertung Typ</v>
      </c>
    </row>
    <row r="563" spans="1:7" x14ac:dyDescent="0.3">
      <c r="A563" t="s">
        <v>4274</v>
      </c>
      <c r="B563" t="s">
        <v>4275</v>
      </c>
      <c r="C563" t="s">
        <v>9730</v>
      </c>
      <c r="D563" t="s">
        <v>9891</v>
      </c>
      <c r="E563" t="s">
        <v>10050</v>
      </c>
      <c r="F563" t="s">
        <v>15504</v>
      </c>
      <c r="G563" t="str">
        <f t="shared" si="8"/>
        <v>contract_riskRatings=Risiko Ratings</v>
      </c>
    </row>
    <row r="564" spans="1:7" x14ac:dyDescent="0.3">
      <c r="A564" t="s">
        <v>4276</v>
      </c>
      <c r="B564" t="s">
        <v>4277</v>
      </c>
      <c r="C564" t="s">
        <v>9731</v>
      </c>
      <c r="D564" t="s">
        <v>9892</v>
      </c>
      <c r="E564" t="s">
        <v>10051</v>
      </c>
      <c r="F564" t="s">
        <v>15505</v>
      </c>
      <c r="G564" t="str">
        <f t="shared" si="8"/>
        <v>contract_riskReasonCode=Risiko Ursachencode</v>
      </c>
    </row>
    <row r="565" spans="1:7" x14ac:dyDescent="0.3">
      <c r="A565" t="s">
        <v>4278</v>
      </c>
      <c r="B565" t="s">
        <v>4279</v>
      </c>
      <c r="C565" t="s">
        <v>9732</v>
      </c>
      <c r="D565" t="s">
        <v>9893</v>
      </c>
      <c r="E565" t="s">
        <v>10052</v>
      </c>
      <c r="F565" t="s">
        <v>15506</v>
      </c>
      <c r="G565" t="str">
        <f t="shared" si="8"/>
        <v>contract_rolloverIncntvPct=Rollover Incntv Pct</v>
      </c>
    </row>
    <row r="566" spans="1:7" x14ac:dyDescent="0.3">
      <c r="A566" t="s">
        <v>4280</v>
      </c>
      <c r="B566" t="s">
        <v>4281</v>
      </c>
      <c r="C566" t="s">
        <v>9733</v>
      </c>
      <c r="D566" t="s">
        <v>9894</v>
      </c>
      <c r="E566" t="s">
        <v>10053</v>
      </c>
      <c r="F566" t="s">
        <v>15507</v>
      </c>
      <c r="G566" t="str">
        <f t="shared" si="8"/>
        <v>contract_roundIndicator=Runde Indikator</v>
      </c>
    </row>
    <row r="567" spans="1:7" x14ac:dyDescent="0.3">
      <c r="A567" t="s">
        <v>4282</v>
      </c>
      <c r="B567" t="s">
        <v>4283</v>
      </c>
      <c r="C567" t="s">
        <v>9734</v>
      </c>
      <c r="D567" t="s">
        <v>9895</v>
      </c>
      <c r="E567" t="s">
        <v>10054</v>
      </c>
      <c r="F567" t="s">
        <v>15508</v>
      </c>
      <c r="G567" t="str">
        <f t="shared" si="8"/>
        <v>contract_roundPct=Runde Pct</v>
      </c>
    </row>
    <row r="568" spans="1:7" x14ac:dyDescent="0.3">
      <c r="A568" t="s">
        <v>4284</v>
      </c>
      <c r="B568" t="s">
        <v>4285</v>
      </c>
      <c r="C568" t="s">
        <v>9735</v>
      </c>
      <c r="D568" t="s">
        <v>9896</v>
      </c>
      <c r="E568" t="s">
        <v>10055</v>
      </c>
      <c r="F568" t="s">
        <v>15509</v>
      </c>
      <c r="G568" t="str">
        <f t="shared" si="8"/>
        <v>contract_sacContractFlag=SAC Vertrag Flagge</v>
      </c>
    </row>
    <row r="569" spans="1:7" x14ac:dyDescent="0.3">
      <c r="A569" t="s">
        <v>4286</v>
      </c>
      <c r="B569" t="s">
        <v>4287</v>
      </c>
      <c r="C569" t="s">
        <v>9736</v>
      </c>
      <c r="D569" t="s">
        <v>9897</v>
      </c>
      <c r="E569" t="s">
        <v>10056</v>
      </c>
      <c r="F569" t="s">
        <v>15510</v>
      </c>
      <c r="G569" t="str">
        <f t="shared" si="8"/>
        <v>contract_sacEndDttm=SAC enden Dttm</v>
      </c>
    </row>
    <row r="570" spans="1:7" x14ac:dyDescent="0.3">
      <c r="A570" t="s">
        <v>4288</v>
      </c>
      <c r="B570" t="s">
        <v>4289</v>
      </c>
      <c r="C570" t="s">
        <v>9737</v>
      </c>
      <c r="D570" t="s">
        <v>9898</v>
      </c>
      <c r="E570" t="s">
        <v>10057</v>
      </c>
      <c r="F570" t="s">
        <v>15511</v>
      </c>
      <c r="G570" t="str">
        <f t="shared" si="8"/>
        <v>contract_sacVendorBuyMethod=SAC Hersteller kaufen-Methode</v>
      </c>
    </row>
    <row r="571" spans="1:7" x14ac:dyDescent="0.3">
      <c r="A571" t="s">
        <v>4290</v>
      </c>
      <c r="B571" t="s">
        <v>4291</v>
      </c>
      <c r="C571" t="s">
        <v>9738</v>
      </c>
      <c r="D571" t="s">
        <v>9899</v>
      </c>
      <c r="E571" t="s">
        <v>10058</v>
      </c>
      <c r="F571" t="s">
        <v>15512</v>
      </c>
      <c r="G571" t="str">
        <f t="shared" si="8"/>
        <v>contract_sbAInformation=SB A Informationen</v>
      </c>
    </row>
    <row r="572" spans="1:7" x14ac:dyDescent="0.3">
      <c r="A572" t="s">
        <v>4292</v>
      </c>
      <c r="B572" t="s">
        <v>4293</v>
      </c>
      <c r="C572" t="s">
        <v>9739</v>
      </c>
      <c r="D572" t="s">
        <v>9900</v>
      </c>
      <c r="E572" t="s">
        <v>10059</v>
      </c>
      <c r="F572" t="s">
        <v>15513</v>
      </c>
      <c r="G572" t="str">
        <f t="shared" si="8"/>
        <v>contract_sendLetterFlag=Brief-Flag zu senden</v>
      </c>
    </row>
    <row r="573" spans="1:7" x14ac:dyDescent="0.3">
      <c r="A573" t="s">
        <v>4294</v>
      </c>
      <c r="B573" t="s">
        <v>4295</v>
      </c>
      <c r="C573" t="s">
        <v>9740</v>
      </c>
      <c r="D573" t="s">
        <v>9901</v>
      </c>
      <c r="E573" t="s">
        <v>10060</v>
      </c>
      <c r="F573" t="s">
        <v>15514</v>
      </c>
      <c r="G573" t="str">
        <f t="shared" si="8"/>
        <v>contract_serviceEscAmt=Service-Esc-Amt</v>
      </c>
    </row>
    <row r="574" spans="1:7" x14ac:dyDescent="0.3">
      <c r="A574" t="s">
        <v>4296</v>
      </c>
      <c r="B574" t="s">
        <v>4297</v>
      </c>
      <c r="C574" t="s">
        <v>9741</v>
      </c>
      <c r="D574" t="s">
        <v>9902</v>
      </c>
      <c r="E574" t="s">
        <v>10061</v>
      </c>
      <c r="F574" t="s">
        <v>15515</v>
      </c>
      <c r="G574" t="str">
        <f t="shared" si="8"/>
        <v>contract_serviceEscIncPct=Service Esc Inc Pct</v>
      </c>
    </row>
    <row r="575" spans="1:7" x14ac:dyDescent="0.3">
      <c r="A575" t="s">
        <v>4298</v>
      </c>
      <c r="B575" t="s">
        <v>4299</v>
      </c>
      <c r="C575" t="s">
        <v>9742</v>
      </c>
      <c r="D575" t="s">
        <v>9903</v>
      </c>
      <c r="E575" t="s">
        <v>10062</v>
      </c>
      <c r="F575" t="s">
        <v>15516</v>
      </c>
      <c r="G575" t="str">
        <f t="shared" si="8"/>
        <v>contract_serviceEscIncreaseFreq=Service-Esc-Zunahme-Freq</v>
      </c>
    </row>
    <row r="576" spans="1:7" x14ac:dyDescent="0.3">
      <c r="A576" t="s">
        <v>4300</v>
      </c>
      <c r="B576" t="s">
        <v>4301</v>
      </c>
      <c r="C576" t="s">
        <v>9743</v>
      </c>
      <c r="D576" t="s">
        <v>9904</v>
      </c>
      <c r="E576" t="s">
        <v>10063</v>
      </c>
      <c r="F576" t="s">
        <v>15517</v>
      </c>
      <c r="G576" t="str">
        <f t="shared" si="8"/>
        <v>contract_serviceEscPct=Service-Esc-Pct</v>
      </c>
    </row>
    <row r="577" spans="1:7" x14ac:dyDescent="0.3">
      <c r="A577" t="s">
        <v>4302</v>
      </c>
      <c r="B577" t="s">
        <v>4303</v>
      </c>
      <c r="C577" t="s">
        <v>9744</v>
      </c>
      <c r="D577" t="s">
        <v>9905</v>
      </c>
      <c r="E577" t="s">
        <v>10064</v>
      </c>
      <c r="F577" t="s">
        <v>15518</v>
      </c>
      <c r="G577" t="str">
        <f t="shared" si="8"/>
        <v>contract_serviceEscType=Esc-Diensttyp</v>
      </c>
    </row>
    <row r="578" spans="1:7" x14ac:dyDescent="0.3">
      <c r="A578" t="s">
        <v>4304</v>
      </c>
      <c r="B578" t="s">
        <v>4305</v>
      </c>
      <c r="C578" t="s">
        <v>9745</v>
      </c>
      <c r="D578" t="s">
        <v>9906</v>
      </c>
      <c r="E578" t="s">
        <v>10065</v>
      </c>
      <c r="F578" t="s">
        <v>15519</v>
      </c>
      <c r="G578" t="str">
        <f t="shared" si="8"/>
        <v>contract_srvEscEffectiveMon=SRV Esc effektive Mo</v>
      </c>
    </row>
    <row r="579" spans="1:7" x14ac:dyDescent="0.3">
      <c r="A579" t="s">
        <v>4306</v>
      </c>
      <c r="B579" t="s">
        <v>3491</v>
      </c>
      <c r="C579" t="s">
        <v>1484</v>
      </c>
      <c r="D579" t="s">
        <v>2538</v>
      </c>
      <c r="E579" t="s">
        <v>2014</v>
      </c>
      <c r="F579" t="s">
        <v>192</v>
      </c>
      <c r="G579" t="str">
        <f t="shared" ref="G579:G642" si="9">CONCATENATE(A579, "=", F579)</f>
        <v>contract_status=Status</v>
      </c>
    </row>
    <row r="580" spans="1:7" x14ac:dyDescent="0.3">
      <c r="A580" t="s">
        <v>4307</v>
      </c>
      <c r="B580" t="s">
        <v>4308</v>
      </c>
      <c r="C580" t="s">
        <v>9746</v>
      </c>
      <c r="D580" t="s">
        <v>9907</v>
      </c>
      <c r="E580" t="s">
        <v>10066</v>
      </c>
      <c r="F580" t="s">
        <v>15520</v>
      </c>
      <c r="G580" t="str">
        <f t="shared" si="9"/>
        <v>contract_svcPeriodBilledAmt=SVC Zeitraum abgerechnet Amt</v>
      </c>
    </row>
    <row r="581" spans="1:7" x14ac:dyDescent="0.3">
      <c r="A581" t="s">
        <v>4309</v>
      </c>
      <c r="B581" t="s">
        <v>4310</v>
      </c>
      <c r="C581" t="s">
        <v>9747</v>
      </c>
      <c r="D581" t="s">
        <v>9747</v>
      </c>
      <c r="E581" t="s">
        <v>10067</v>
      </c>
      <c r="F581" t="s">
        <v>9747</v>
      </c>
      <c r="G581" t="str">
        <f t="shared" si="9"/>
        <v>contract_swap=Swap</v>
      </c>
    </row>
    <row r="582" spans="1:7" x14ac:dyDescent="0.3">
      <c r="A582" t="s">
        <v>4311</v>
      </c>
      <c r="B582" t="s">
        <v>4312</v>
      </c>
      <c r="C582" t="s">
        <v>9748</v>
      </c>
      <c r="D582" t="s">
        <v>9908</v>
      </c>
      <c r="E582" t="s">
        <v>10068</v>
      </c>
      <c r="F582" t="s">
        <v>15521</v>
      </c>
      <c r="G582" t="str">
        <f t="shared" si="9"/>
        <v>contract_termoutInformation=Termout Informationen</v>
      </c>
    </row>
    <row r="583" spans="1:7" x14ac:dyDescent="0.3">
      <c r="A583" t="s">
        <v>4313</v>
      </c>
      <c r="B583" t="s">
        <v>4314</v>
      </c>
      <c r="C583" t="s">
        <v>9749</v>
      </c>
      <c r="D583" t="s">
        <v>9909</v>
      </c>
      <c r="E583" t="s">
        <v>10069</v>
      </c>
      <c r="F583" t="s">
        <v>15522</v>
      </c>
      <c r="G583" t="str">
        <f t="shared" si="9"/>
        <v>contract_tvScriptCompleteFlag=Komplette TV-Skriptoption</v>
      </c>
    </row>
    <row r="584" spans="1:7" x14ac:dyDescent="0.3">
      <c r="A584" t="s">
        <v>4315</v>
      </c>
      <c r="B584" t="s">
        <v>4316</v>
      </c>
      <c r="C584" t="s">
        <v>9750</v>
      </c>
      <c r="D584" t="s">
        <v>9910</v>
      </c>
      <c r="E584" t="s">
        <v>10070</v>
      </c>
      <c r="F584" t="s">
        <v>15523</v>
      </c>
      <c r="G584" t="str">
        <f t="shared" si="9"/>
        <v>contract_usageBillingType=Verwendungsart Billing</v>
      </c>
    </row>
    <row r="585" spans="1:7" x14ac:dyDescent="0.3">
      <c r="A585" t="s">
        <v>4317</v>
      </c>
      <c r="B585" t="s">
        <v>4318</v>
      </c>
      <c r="C585" t="s">
        <v>9751</v>
      </c>
      <c r="D585" t="s">
        <v>9911</v>
      </c>
      <c r="E585" t="s">
        <v>10071</v>
      </c>
      <c r="F585" t="s">
        <v>15524</v>
      </c>
      <c r="G585" t="str">
        <f t="shared" si="9"/>
        <v>contract_usageEscIncreaseFreq=Verwendung Esc Anstieg Freq</v>
      </c>
    </row>
    <row r="586" spans="1:7" x14ac:dyDescent="0.3">
      <c r="A586" t="s">
        <v>4319</v>
      </c>
      <c r="B586" t="s">
        <v>4320</v>
      </c>
      <c r="C586" t="s">
        <v>9752</v>
      </c>
      <c r="D586" t="s">
        <v>9912</v>
      </c>
      <c r="E586" t="s">
        <v>10072</v>
      </c>
      <c r="F586" t="s">
        <v>15525</v>
      </c>
      <c r="G586" t="str">
        <f t="shared" si="9"/>
        <v>contract_usageEscType=Esc Verwendungsart</v>
      </c>
    </row>
    <row r="587" spans="1:7" x14ac:dyDescent="0.3">
      <c r="A587" t="s">
        <v>4321</v>
      </c>
      <c r="B587" t="s">
        <v>4322</v>
      </c>
      <c r="C587" t="s">
        <v>9753</v>
      </c>
      <c r="D587" t="s">
        <v>9913</v>
      </c>
      <c r="E587" t="s">
        <v>10073</v>
      </c>
      <c r="F587" t="s">
        <v>15526</v>
      </c>
      <c r="G587" t="str">
        <f t="shared" si="9"/>
        <v>contract_usageRentalInvFlag=Vermietung Inv Verwendungsflags</v>
      </c>
    </row>
    <row r="588" spans="1:7" x14ac:dyDescent="0.3">
      <c r="A588" t="s">
        <v>4323</v>
      </c>
      <c r="B588" t="s">
        <v>4324</v>
      </c>
      <c r="C588" t="s">
        <v>9754</v>
      </c>
      <c r="D588" t="s">
        <v>9914</v>
      </c>
      <c r="E588" t="s">
        <v>10074</v>
      </c>
      <c r="F588" t="s">
        <v>15527</v>
      </c>
      <c r="G588" t="str">
        <f t="shared" si="9"/>
        <v>contract_useEscapeIncPct=Escape Inc Pct verwenden</v>
      </c>
    </row>
    <row r="589" spans="1:7" x14ac:dyDescent="0.3">
      <c r="A589" t="s">
        <v>4325</v>
      </c>
      <c r="B589" t="s">
        <v>4326</v>
      </c>
      <c r="C589" t="s">
        <v>9755</v>
      </c>
      <c r="D589" t="s">
        <v>9915</v>
      </c>
      <c r="E589" t="s">
        <v>10075</v>
      </c>
      <c r="F589" t="s">
        <v>15528</v>
      </c>
      <c r="G589" t="str">
        <f t="shared" si="9"/>
        <v>contract_usgEscAmt=USG-Esc-Amt</v>
      </c>
    </row>
    <row r="590" spans="1:7" x14ac:dyDescent="0.3">
      <c r="A590" t="s">
        <v>4327</v>
      </c>
      <c r="B590" t="s">
        <v>4328</v>
      </c>
      <c r="C590" t="s">
        <v>9756</v>
      </c>
      <c r="D590" t="s">
        <v>9916</v>
      </c>
      <c r="E590" t="s">
        <v>10076</v>
      </c>
      <c r="F590" t="s">
        <v>15529</v>
      </c>
      <c r="G590" t="str">
        <f t="shared" si="9"/>
        <v>contract_usgEscEffectiveMon=USG Esc effektive Mo</v>
      </c>
    </row>
    <row r="591" spans="1:7" x14ac:dyDescent="0.3">
      <c r="A591" t="s">
        <v>4329</v>
      </c>
      <c r="B591" t="s">
        <v>4330</v>
      </c>
      <c r="C591" t="s">
        <v>9757</v>
      </c>
      <c r="D591" t="s">
        <v>9917</v>
      </c>
      <c r="E591" t="s">
        <v>10077</v>
      </c>
      <c r="F591" t="s">
        <v>15530</v>
      </c>
      <c r="G591" t="str">
        <f t="shared" si="9"/>
        <v>contract_workPackage=Arbeitspaket</v>
      </c>
    </row>
    <row r="592" spans="1:7" x14ac:dyDescent="0.3">
      <c r="A592" t="s">
        <v>4331</v>
      </c>
      <c r="B592" t="s">
        <v>4332</v>
      </c>
      <c r="C592" t="s">
        <v>9758</v>
      </c>
      <c r="D592" t="s">
        <v>9918</v>
      </c>
      <c r="E592" t="s">
        <v>10078</v>
      </c>
      <c r="F592" t="s">
        <v>15531</v>
      </c>
      <c r="G592" t="str">
        <f t="shared" si="9"/>
        <v>cost=Kosten</v>
      </c>
    </row>
    <row r="593" spans="1:7" x14ac:dyDescent="0.3">
      <c r="A593" t="s">
        <v>4333</v>
      </c>
      <c r="B593" t="s">
        <v>4334</v>
      </c>
      <c r="C593" t="s">
        <v>9759</v>
      </c>
      <c r="D593" t="s">
        <v>9919</v>
      </c>
      <c r="E593" t="s">
        <v>10079</v>
      </c>
      <c r="F593" t="s">
        <v>15532</v>
      </c>
      <c r="G593" t="str">
        <f t="shared" si="9"/>
        <v>costDistribution=Kostenverteilung</v>
      </c>
    </row>
    <row r="594" spans="1:7" x14ac:dyDescent="0.3">
      <c r="A594" t="s">
        <v>4335</v>
      </c>
      <c r="B594" t="s">
        <v>4336</v>
      </c>
      <c r="C594" t="s">
        <v>9760</v>
      </c>
      <c r="D594" t="s">
        <v>9920</v>
      </c>
      <c r="E594" t="s">
        <v>10080</v>
      </c>
      <c r="F594" t="s">
        <v>15533</v>
      </c>
      <c r="G594" t="str">
        <f t="shared" si="9"/>
        <v>costDistribution_allocatedAmt=Zugewiesenen Amt</v>
      </c>
    </row>
    <row r="595" spans="1:7" x14ac:dyDescent="0.3">
      <c r="A595" t="s">
        <v>4337</v>
      </c>
      <c r="B595" t="s">
        <v>3561</v>
      </c>
      <c r="C595" t="s">
        <v>8818</v>
      </c>
      <c r="D595" t="s">
        <v>8983</v>
      </c>
      <c r="E595" t="s">
        <v>9143</v>
      </c>
      <c r="F595" t="s">
        <v>15177</v>
      </c>
      <c r="G595" t="str">
        <f t="shared" si="9"/>
        <v>costDistribution_asset=Asset</v>
      </c>
    </row>
    <row r="596" spans="1:7" x14ac:dyDescent="0.3">
      <c r="A596" t="s">
        <v>4338</v>
      </c>
      <c r="B596" t="s">
        <v>4332</v>
      </c>
      <c r="C596" t="s">
        <v>9758</v>
      </c>
      <c r="D596" t="s">
        <v>9918</v>
      </c>
      <c r="E596" t="s">
        <v>10078</v>
      </c>
      <c r="F596" t="s">
        <v>15531</v>
      </c>
      <c r="G596" t="str">
        <f t="shared" si="9"/>
        <v>costDistribution_cost=Kosten</v>
      </c>
    </row>
    <row r="597" spans="1:7" x14ac:dyDescent="0.3">
      <c r="A597" t="s">
        <v>4339</v>
      </c>
      <c r="B597" t="s">
        <v>4340</v>
      </c>
      <c r="C597" t="s">
        <v>9761</v>
      </c>
      <c r="D597" t="s">
        <v>9921</v>
      </c>
      <c r="E597" t="s">
        <v>10081</v>
      </c>
      <c r="F597" t="s">
        <v>15534</v>
      </c>
      <c r="G597" t="str">
        <f t="shared" si="9"/>
        <v>costReduction=Kostensenkung</v>
      </c>
    </row>
    <row r="598" spans="1:7" x14ac:dyDescent="0.3">
      <c r="A598" t="s">
        <v>4341</v>
      </c>
      <c r="B598" t="s">
        <v>4342</v>
      </c>
      <c r="C598" t="s">
        <v>9762</v>
      </c>
      <c r="D598" t="s">
        <v>9922</v>
      </c>
      <c r="E598" t="s">
        <v>10082</v>
      </c>
      <c r="F598" t="s">
        <v>15535</v>
      </c>
      <c r="G598" t="str">
        <f t="shared" si="9"/>
        <v>costReduction_actualCrAmount=Tatsächlichen Cr-Betrag</v>
      </c>
    </row>
    <row r="599" spans="1:7" x14ac:dyDescent="0.3">
      <c r="A599" t="s">
        <v>4343</v>
      </c>
      <c r="B599" t="s">
        <v>4344</v>
      </c>
      <c r="C599" t="s">
        <v>9763</v>
      </c>
      <c r="D599" t="s">
        <v>9763</v>
      </c>
      <c r="E599" t="s">
        <v>10083</v>
      </c>
      <c r="F599" t="s">
        <v>9763</v>
      </c>
      <c r="G599" t="str">
        <f t="shared" si="9"/>
        <v>costReduction_adhoc=Adhoc</v>
      </c>
    </row>
    <row r="600" spans="1:7" x14ac:dyDescent="0.3">
      <c r="A600" t="s">
        <v>4345</v>
      </c>
      <c r="B600" t="s">
        <v>4346</v>
      </c>
      <c r="C600" t="s">
        <v>1422</v>
      </c>
      <c r="D600" t="s">
        <v>2470</v>
      </c>
      <c r="E600" t="s">
        <v>1943</v>
      </c>
      <c r="F600" t="s">
        <v>15080</v>
      </c>
      <c r="G600" t="str">
        <f t="shared" si="9"/>
        <v>costReduction_amount=Betrag</v>
      </c>
    </row>
    <row r="601" spans="1:7" x14ac:dyDescent="0.3">
      <c r="A601" t="s">
        <v>4347</v>
      </c>
      <c r="B601" t="s">
        <v>4348</v>
      </c>
      <c r="C601" t="s">
        <v>9764</v>
      </c>
      <c r="D601" t="s">
        <v>9923</v>
      </c>
      <c r="E601" t="s">
        <v>10084</v>
      </c>
      <c r="F601" t="s">
        <v>15536</v>
      </c>
      <c r="G601" t="str">
        <f t="shared" si="9"/>
        <v>costReduction_costReductionRefId=Kostensenkung Ref Id</v>
      </c>
    </row>
    <row r="602" spans="1:7" x14ac:dyDescent="0.3">
      <c r="A602" t="s">
        <v>4349</v>
      </c>
      <c r="B602" t="s">
        <v>3298</v>
      </c>
      <c r="C602" t="s">
        <v>8705</v>
      </c>
      <c r="D602" t="s">
        <v>8871</v>
      </c>
      <c r="E602" t="s">
        <v>2150</v>
      </c>
      <c r="F602" t="s">
        <v>15054</v>
      </c>
      <c r="G602" t="str">
        <f t="shared" si="9"/>
        <v>costReduction_externalIdentifier=Externe Bezeichner</v>
      </c>
    </row>
    <row r="603" spans="1:7" x14ac:dyDescent="0.3">
      <c r="A603" t="s">
        <v>4350</v>
      </c>
      <c r="B603" t="s">
        <v>4351</v>
      </c>
      <c r="C603" t="s">
        <v>9765</v>
      </c>
      <c r="D603" t="s">
        <v>9924</v>
      </c>
      <c r="E603" t="s">
        <v>10085</v>
      </c>
      <c r="F603" t="s">
        <v>15537</v>
      </c>
      <c r="G603" t="str">
        <f t="shared" si="9"/>
        <v>costReduction_internalCostReductionRefId=Interne Kostenreduzierung Ref Id</v>
      </c>
    </row>
    <row r="604" spans="1:7" x14ac:dyDescent="0.3">
      <c r="A604" t="s">
        <v>4352</v>
      </c>
      <c r="B604" t="s">
        <v>4353</v>
      </c>
      <c r="C604" t="s">
        <v>9766</v>
      </c>
      <c r="D604" t="s">
        <v>9925</v>
      </c>
      <c r="E604" t="s">
        <v>10086</v>
      </c>
      <c r="F604" t="s">
        <v>15538</v>
      </c>
      <c r="G604" t="str">
        <f t="shared" si="9"/>
        <v>costReduction_lowRate=Niedrige Rate</v>
      </c>
    </row>
    <row r="605" spans="1:7" x14ac:dyDescent="0.3">
      <c r="A605" t="s">
        <v>4354</v>
      </c>
      <c r="B605" t="s">
        <v>3318</v>
      </c>
      <c r="C605" t="s">
        <v>8714</v>
      </c>
      <c r="D605" t="s">
        <v>8880</v>
      </c>
      <c r="E605" t="s">
        <v>9041</v>
      </c>
      <c r="F605" t="s">
        <v>15066</v>
      </c>
      <c r="G605" t="str">
        <f t="shared" si="9"/>
        <v>costReduction_numIndex=NUM-Index</v>
      </c>
    </row>
    <row r="606" spans="1:7" x14ac:dyDescent="0.3">
      <c r="A606" t="s">
        <v>4355</v>
      </c>
      <c r="B606" t="s">
        <v>4356</v>
      </c>
      <c r="C606" t="s">
        <v>9767</v>
      </c>
      <c r="D606" t="s">
        <v>9926</v>
      </c>
      <c r="E606" t="s">
        <v>10087</v>
      </c>
      <c r="F606" t="s">
        <v>15539</v>
      </c>
      <c r="G606" t="str">
        <f t="shared" si="9"/>
        <v>costReduction_percent=Prozent</v>
      </c>
    </row>
    <row r="607" spans="1:7" x14ac:dyDescent="0.3">
      <c r="A607" t="s">
        <v>4357</v>
      </c>
      <c r="B607" t="s">
        <v>4358</v>
      </c>
      <c r="C607" t="s">
        <v>9768</v>
      </c>
      <c r="D607" t="s">
        <v>9927</v>
      </c>
      <c r="E607" t="s">
        <v>10088</v>
      </c>
      <c r="F607" t="s">
        <v>15540</v>
      </c>
      <c r="G607" t="str">
        <f t="shared" si="9"/>
        <v>costReduction_rateAdjustment=Anpassung</v>
      </c>
    </row>
    <row r="608" spans="1:7" x14ac:dyDescent="0.3">
      <c r="A608" t="s">
        <v>4359</v>
      </c>
      <c r="B608" t="s">
        <v>4360</v>
      </c>
      <c r="C608" t="s">
        <v>9769</v>
      </c>
      <c r="D608" t="s">
        <v>9928</v>
      </c>
      <c r="E608" t="s">
        <v>10089</v>
      </c>
      <c r="F608" t="s">
        <v>15541</v>
      </c>
      <c r="G608" t="str">
        <f t="shared" si="9"/>
        <v>costReduction_rateOrAmount=Zeitmaß bzw. die Höhe</v>
      </c>
    </row>
    <row r="609" spans="1:7" x14ac:dyDescent="0.3">
      <c r="A609" t="s">
        <v>4361</v>
      </c>
      <c r="B609" t="s">
        <v>3455</v>
      </c>
      <c r="C609" t="s">
        <v>1786</v>
      </c>
      <c r="D609" t="s">
        <v>886</v>
      </c>
      <c r="E609" t="s">
        <v>2308</v>
      </c>
      <c r="F609" t="s">
        <v>15132</v>
      </c>
      <c r="G609" t="str">
        <f t="shared" si="9"/>
        <v>costReduction_structure=Struktur</v>
      </c>
    </row>
    <row r="610" spans="1:7" x14ac:dyDescent="0.3">
      <c r="A610" t="s">
        <v>4362</v>
      </c>
      <c r="B610" t="s">
        <v>4363</v>
      </c>
      <c r="C610" t="s">
        <v>9770</v>
      </c>
      <c r="D610" t="s">
        <v>9929</v>
      </c>
      <c r="E610" t="s">
        <v>10090</v>
      </c>
      <c r="F610" t="s">
        <v>15542</v>
      </c>
      <c r="G610" t="str">
        <f t="shared" si="9"/>
        <v>costReduction_subsidyAmtWithoutIntWaiver=Subvention Amt ohne Int Verzicht auf</v>
      </c>
    </row>
    <row r="611" spans="1:7" x14ac:dyDescent="0.3">
      <c r="A611" t="s">
        <v>4364</v>
      </c>
      <c r="B611" t="s">
        <v>4365</v>
      </c>
      <c r="C611" t="s">
        <v>9771</v>
      </c>
      <c r="D611" t="s">
        <v>9930</v>
      </c>
      <c r="E611" t="s">
        <v>10091</v>
      </c>
      <c r="F611" t="s">
        <v>15543</v>
      </c>
      <c r="G611" t="str">
        <f t="shared" si="9"/>
        <v>costReduction_subsidyLimitReached=Subvention-Limit erreicht</v>
      </c>
    </row>
    <row r="612" spans="1:7" x14ac:dyDescent="0.3">
      <c r="A612" t="s">
        <v>4366</v>
      </c>
      <c r="B612" t="s">
        <v>4367</v>
      </c>
      <c r="C612" t="s">
        <v>9772</v>
      </c>
      <c r="D612" t="s">
        <v>9931</v>
      </c>
      <c r="E612" t="s">
        <v>10092</v>
      </c>
      <c r="F612" t="s">
        <v>15544</v>
      </c>
      <c r="G612" t="str">
        <f t="shared" si="9"/>
        <v>costReduction_waiverOfInterest=Verzicht auf Zinsen</v>
      </c>
    </row>
    <row r="613" spans="1:7" x14ac:dyDescent="0.3">
      <c r="A613" t="s">
        <v>4368</v>
      </c>
      <c r="B613" t="s">
        <v>4369</v>
      </c>
      <c r="C613" t="s">
        <v>9773</v>
      </c>
      <c r="D613" t="s">
        <v>9932</v>
      </c>
      <c r="E613" t="s">
        <v>10093</v>
      </c>
      <c r="F613" t="s">
        <v>15545</v>
      </c>
      <c r="G613" t="str">
        <f t="shared" si="9"/>
        <v>costReduction_waiverOfInterestEndDate=Verzicht auf Zinsen-Enddatum</v>
      </c>
    </row>
    <row r="614" spans="1:7" x14ac:dyDescent="0.3">
      <c r="A614" t="s">
        <v>4370</v>
      </c>
      <c r="B614" t="s">
        <v>4371</v>
      </c>
      <c r="C614" t="s">
        <v>9774</v>
      </c>
      <c r="D614" t="s">
        <v>9933</v>
      </c>
      <c r="E614" t="s">
        <v>10094</v>
      </c>
      <c r="F614" t="s">
        <v>15546</v>
      </c>
      <c r="G614" t="str">
        <f t="shared" si="9"/>
        <v>costReduction_waiverOfPayments=Verzicht auf Zahlungen</v>
      </c>
    </row>
    <row r="615" spans="1:7" x14ac:dyDescent="0.3">
      <c r="A615" t="s">
        <v>4372</v>
      </c>
      <c r="B615" t="s">
        <v>4373</v>
      </c>
      <c r="C615" t="s">
        <v>9775</v>
      </c>
      <c r="D615" t="s">
        <v>9934</v>
      </c>
      <c r="E615" t="s">
        <v>10095</v>
      </c>
      <c r="F615" t="s">
        <v>15547</v>
      </c>
      <c r="G615" t="str">
        <f t="shared" si="9"/>
        <v>costReduction_waiverOfPaymentsEndDate=Verzicht auf Zahlungen Enddatum</v>
      </c>
    </row>
    <row r="616" spans="1:7" x14ac:dyDescent="0.3">
      <c r="A616" t="s">
        <v>4374</v>
      </c>
      <c r="B616" t="s">
        <v>4375</v>
      </c>
      <c r="C616" t="s">
        <v>9776</v>
      </c>
      <c r="D616" t="s">
        <v>9935</v>
      </c>
      <c r="E616" t="s">
        <v>10096</v>
      </c>
      <c r="F616" t="s">
        <v>15548</v>
      </c>
      <c r="G616" t="str">
        <f t="shared" si="9"/>
        <v>costReduction_whoOwns=Wem gehört</v>
      </c>
    </row>
    <row r="617" spans="1:7" x14ac:dyDescent="0.3">
      <c r="A617" t="s">
        <v>4376</v>
      </c>
      <c r="B617" t="s">
        <v>3537</v>
      </c>
      <c r="C617" t="s">
        <v>8807</v>
      </c>
      <c r="D617" t="s">
        <v>8972</v>
      </c>
      <c r="E617" t="s">
        <v>9132</v>
      </c>
      <c r="F617" t="s">
        <v>15165</v>
      </c>
      <c r="G617" t="str">
        <f t="shared" si="9"/>
        <v>cost_contractNumber=Vertragsnummer</v>
      </c>
    </row>
    <row r="618" spans="1:7" x14ac:dyDescent="0.3">
      <c r="A618" t="s">
        <v>4377</v>
      </c>
      <c r="B618" t="s">
        <v>4378</v>
      </c>
      <c r="C618" t="s">
        <v>9777</v>
      </c>
      <c r="D618" t="s">
        <v>9936</v>
      </c>
      <c r="E618" t="s">
        <v>10097</v>
      </c>
      <c r="F618" t="s">
        <v>15549</v>
      </c>
      <c r="G618" t="str">
        <f t="shared" si="9"/>
        <v>cost_costAmt=Amt Kosten</v>
      </c>
    </row>
    <row r="619" spans="1:7" x14ac:dyDescent="0.3">
      <c r="A619" t="s">
        <v>4379</v>
      </c>
      <c r="B619" t="s">
        <v>4334</v>
      </c>
      <c r="C619" t="s">
        <v>9759</v>
      </c>
      <c r="D619" t="s">
        <v>9919</v>
      </c>
      <c r="E619" t="s">
        <v>10079</v>
      </c>
      <c r="F619" t="s">
        <v>15532</v>
      </c>
      <c r="G619" t="str">
        <f t="shared" si="9"/>
        <v>cost_costDistribution=Kostenverteilung</v>
      </c>
    </row>
    <row r="620" spans="1:7" x14ac:dyDescent="0.3">
      <c r="A620" t="s">
        <v>4380</v>
      </c>
      <c r="B620" t="s">
        <v>4381</v>
      </c>
      <c r="C620" t="s">
        <v>9778</v>
      </c>
      <c r="D620" t="s">
        <v>9937</v>
      </c>
      <c r="E620" t="s">
        <v>10098</v>
      </c>
      <c r="F620" t="s">
        <v>15550</v>
      </c>
      <c r="G620" t="str">
        <f t="shared" si="9"/>
        <v>cost_costRefId=Kosten Ref-Id</v>
      </c>
    </row>
    <row r="621" spans="1:7" x14ac:dyDescent="0.3">
      <c r="A621" t="s">
        <v>4382</v>
      </c>
      <c r="B621" t="s">
        <v>4383</v>
      </c>
      <c r="C621" t="s">
        <v>9779</v>
      </c>
      <c r="D621" t="s">
        <v>9938</v>
      </c>
      <c r="E621" t="s">
        <v>10099</v>
      </c>
      <c r="F621" t="s">
        <v>15551</v>
      </c>
      <c r="G621" t="str">
        <f t="shared" si="9"/>
        <v>cost_discloseFlag=Offen Flagge</v>
      </c>
    </row>
    <row r="622" spans="1:7" x14ac:dyDescent="0.3">
      <c r="A622" t="s">
        <v>4384</v>
      </c>
      <c r="B622" t="s">
        <v>3569</v>
      </c>
      <c r="C622" t="s">
        <v>8822</v>
      </c>
      <c r="D622" t="s">
        <v>8987</v>
      </c>
      <c r="E622" t="s">
        <v>9146</v>
      </c>
      <c r="F622" t="s">
        <v>15181</v>
      </c>
      <c r="G622" t="str">
        <f t="shared" si="9"/>
        <v>cost_externalRefId=Externe Ref-Id</v>
      </c>
    </row>
    <row r="623" spans="1:7" x14ac:dyDescent="0.3">
      <c r="A623" t="s">
        <v>4385</v>
      </c>
      <c r="B623" t="s">
        <v>4386</v>
      </c>
      <c r="C623" t="s">
        <v>9780</v>
      </c>
      <c r="D623" t="s">
        <v>9939</v>
      </c>
      <c r="E623" t="s">
        <v>10100</v>
      </c>
      <c r="F623" t="s">
        <v>15552</v>
      </c>
      <c r="G623" t="str">
        <f t="shared" si="9"/>
        <v>cost_extrTermQuoteId=Extr Begriff Quote Id</v>
      </c>
    </row>
    <row r="624" spans="1:7" x14ac:dyDescent="0.3">
      <c r="A624" t="s">
        <v>4387</v>
      </c>
      <c r="B624" t="s">
        <v>4388</v>
      </c>
      <c r="C624" t="s">
        <v>9781</v>
      </c>
      <c r="D624" t="s">
        <v>9940</v>
      </c>
      <c r="E624" t="s">
        <v>10101</v>
      </c>
      <c r="F624" t="s">
        <v>15553</v>
      </c>
      <c r="G624" t="str">
        <f t="shared" si="9"/>
        <v>cost_internalCostId=Interne Kosten-Id</v>
      </c>
    </row>
    <row r="625" spans="1:7" x14ac:dyDescent="0.3">
      <c r="A625" t="s">
        <v>4389</v>
      </c>
      <c r="B625" t="s">
        <v>4390</v>
      </c>
      <c r="C625" t="s">
        <v>9782</v>
      </c>
      <c r="D625" t="s">
        <v>9941</v>
      </c>
      <c r="E625" t="s">
        <v>10102</v>
      </c>
      <c r="F625" t="s">
        <v>15554</v>
      </c>
      <c r="G625" t="str">
        <f t="shared" si="9"/>
        <v>cost_manualAllocationSpecified=Manuelle Zuweisung angegeben</v>
      </c>
    </row>
    <row r="626" spans="1:7" x14ac:dyDescent="0.3">
      <c r="A626" t="s">
        <v>4391</v>
      </c>
      <c r="B626" t="s">
        <v>3318</v>
      </c>
      <c r="C626" t="s">
        <v>8714</v>
      </c>
      <c r="D626" t="s">
        <v>8880</v>
      </c>
      <c r="E626" t="s">
        <v>9041</v>
      </c>
      <c r="F626" t="s">
        <v>15066</v>
      </c>
      <c r="G626" t="str">
        <f t="shared" si="9"/>
        <v>cost_numIndex=NUM-Index</v>
      </c>
    </row>
    <row r="627" spans="1:7" x14ac:dyDescent="0.3">
      <c r="A627" t="s">
        <v>4392</v>
      </c>
      <c r="B627" t="s">
        <v>4393</v>
      </c>
      <c r="C627" t="s">
        <v>9783</v>
      </c>
      <c r="D627" t="s">
        <v>9942</v>
      </c>
      <c r="E627" t="s">
        <v>10103</v>
      </c>
      <c r="F627" t="s">
        <v>15555</v>
      </c>
      <c r="G627" t="str">
        <f t="shared" si="9"/>
        <v>cost_oklCimvId=OKL Cimv Id</v>
      </c>
    </row>
    <row r="628" spans="1:7" x14ac:dyDescent="0.3">
      <c r="A628" t="s">
        <v>4394</v>
      </c>
      <c r="B628" t="s">
        <v>4395</v>
      </c>
      <c r="C628" t="s">
        <v>9784</v>
      </c>
      <c r="D628" t="s">
        <v>9943</v>
      </c>
      <c r="E628" t="s">
        <v>10104</v>
      </c>
      <c r="F628" t="s">
        <v>15556</v>
      </c>
      <c r="G628" t="str">
        <f t="shared" si="9"/>
        <v>cost_oklCplvId=OKL Cplv Id</v>
      </c>
    </row>
    <row r="629" spans="1:7" x14ac:dyDescent="0.3">
      <c r="A629" t="s">
        <v>4396</v>
      </c>
      <c r="B629" t="s">
        <v>4397</v>
      </c>
      <c r="C629" t="s">
        <v>9785</v>
      </c>
      <c r="D629" t="s">
        <v>9944</v>
      </c>
      <c r="E629" t="s">
        <v>10105</v>
      </c>
      <c r="F629" t="s">
        <v>15557</v>
      </c>
      <c r="G629" t="str">
        <f t="shared" si="9"/>
        <v>cost_oklFeeLinkLineId=OKL-Fee-Link-Linie-Id</v>
      </c>
    </row>
    <row r="630" spans="1:7" x14ac:dyDescent="0.3">
      <c r="A630" t="s">
        <v>4398</v>
      </c>
      <c r="B630" t="s">
        <v>4399</v>
      </c>
      <c r="C630" t="s">
        <v>9786</v>
      </c>
      <c r="D630" t="s">
        <v>9945</v>
      </c>
      <c r="E630" t="s">
        <v>10106</v>
      </c>
      <c r="F630" t="s">
        <v>15558</v>
      </c>
      <c r="G630" t="str">
        <f t="shared" si="9"/>
        <v>cost_oklLinkCimvId=OKL Link Cimv Id</v>
      </c>
    </row>
    <row r="631" spans="1:7" x14ac:dyDescent="0.3">
      <c r="A631" t="s">
        <v>4400</v>
      </c>
      <c r="B631" t="s">
        <v>3455</v>
      </c>
      <c r="C631" t="s">
        <v>1786</v>
      </c>
      <c r="D631" t="s">
        <v>886</v>
      </c>
      <c r="E631" t="s">
        <v>2308</v>
      </c>
      <c r="F631" t="s">
        <v>15132</v>
      </c>
      <c r="G631" t="str">
        <f t="shared" si="9"/>
        <v>cost_structure=Struktur</v>
      </c>
    </row>
    <row r="632" spans="1:7" x14ac:dyDescent="0.3">
      <c r="A632" t="s">
        <v>4401</v>
      </c>
      <c r="B632" t="s">
        <v>4402</v>
      </c>
      <c r="C632" t="s">
        <v>9787</v>
      </c>
      <c r="D632" t="s">
        <v>9946</v>
      </c>
      <c r="E632" t="s">
        <v>10107</v>
      </c>
      <c r="F632" t="s">
        <v>15559</v>
      </c>
      <c r="G632" t="str">
        <f t="shared" si="9"/>
        <v>counter=Zähler</v>
      </c>
    </row>
    <row r="633" spans="1:7" x14ac:dyDescent="0.3">
      <c r="A633" t="s">
        <v>4403</v>
      </c>
      <c r="B633" t="s">
        <v>4404</v>
      </c>
      <c r="C633" t="s">
        <v>9788</v>
      </c>
      <c r="D633" t="s">
        <v>9947</v>
      </c>
      <c r="E633" t="s">
        <v>10108</v>
      </c>
      <c r="F633" t="s">
        <v>15560</v>
      </c>
      <c r="G633" t="str">
        <f t="shared" si="9"/>
        <v>counter_counterDesc=Zähler Desc</v>
      </c>
    </row>
    <row r="634" spans="1:7" x14ac:dyDescent="0.3">
      <c r="A634" t="s">
        <v>4405</v>
      </c>
      <c r="B634" t="s">
        <v>4406</v>
      </c>
      <c r="C634" t="s">
        <v>9789</v>
      </c>
      <c r="D634" t="s">
        <v>9948</v>
      </c>
      <c r="E634" t="s">
        <v>10109</v>
      </c>
      <c r="F634" t="s">
        <v>15561</v>
      </c>
      <c r="G634" t="str">
        <f t="shared" si="9"/>
        <v>counter_counterName=Name des Leistungsindikators</v>
      </c>
    </row>
    <row r="635" spans="1:7" x14ac:dyDescent="0.3">
      <c r="A635" t="s">
        <v>4407</v>
      </c>
      <c r="B635" t="s">
        <v>4408</v>
      </c>
      <c r="C635" t="s">
        <v>9790</v>
      </c>
      <c r="D635" t="s">
        <v>9949</v>
      </c>
      <c r="E635" t="s">
        <v>10110</v>
      </c>
      <c r="F635" t="s">
        <v>15562</v>
      </c>
      <c r="G635" t="str">
        <f t="shared" si="9"/>
        <v>counter_extrCounterGroupId=Extr Indikatorengruppe Id</v>
      </c>
    </row>
    <row r="636" spans="1:7" x14ac:dyDescent="0.3">
      <c r="A636" t="s">
        <v>4409</v>
      </c>
      <c r="B636" t="s">
        <v>4410</v>
      </c>
      <c r="C636" t="s">
        <v>9791</v>
      </c>
      <c r="D636" t="s">
        <v>9950</v>
      </c>
      <c r="E636" t="s">
        <v>10111</v>
      </c>
      <c r="F636" t="s">
        <v>15563</v>
      </c>
      <c r="G636" t="str">
        <f t="shared" si="9"/>
        <v>counter_extrCounterId=Extr-Zähler-Id</v>
      </c>
    </row>
    <row r="637" spans="1:7" x14ac:dyDescent="0.3">
      <c r="A637" t="s">
        <v>4411</v>
      </c>
      <c r="B637" t="s">
        <v>4412</v>
      </c>
      <c r="C637" t="s">
        <v>9792</v>
      </c>
      <c r="D637" t="s">
        <v>9951</v>
      </c>
      <c r="E637" t="s">
        <v>10112</v>
      </c>
      <c r="F637" t="s">
        <v>15564</v>
      </c>
      <c r="G637" t="str">
        <f t="shared" si="9"/>
        <v>counter_extrInvItemId=Extr Inv-Element-Id</v>
      </c>
    </row>
    <row r="638" spans="1:7" x14ac:dyDescent="0.3">
      <c r="A638" t="s">
        <v>4413</v>
      </c>
      <c r="B638" t="s">
        <v>4414</v>
      </c>
      <c r="C638" t="s">
        <v>9793</v>
      </c>
      <c r="D638" t="s">
        <v>9952</v>
      </c>
      <c r="E638" t="s">
        <v>10113</v>
      </c>
      <c r="F638" t="s">
        <v>15565</v>
      </c>
      <c r="G638" t="str">
        <f t="shared" si="9"/>
        <v>counter_extrUsageItemId=Extr-Nutzung-Element-Id</v>
      </c>
    </row>
    <row r="639" spans="1:7" x14ac:dyDescent="0.3">
      <c r="A639" t="s">
        <v>4415</v>
      </c>
      <c r="B639" t="s">
        <v>4416</v>
      </c>
      <c r="C639" t="s">
        <v>9794</v>
      </c>
      <c r="D639" t="s">
        <v>9953</v>
      </c>
      <c r="E639" t="s">
        <v>10114</v>
      </c>
      <c r="F639" t="s">
        <v>15566</v>
      </c>
      <c r="G639" t="str">
        <f t="shared" si="9"/>
        <v>counter_invItemDesc=Inv Element Desc</v>
      </c>
    </row>
    <row r="640" spans="1:7" x14ac:dyDescent="0.3">
      <c r="A640" t="s">
        <v>4417</v>
      </c>
      <c r="B640" t="s">
        <v>4418</v>
      </c>
      <c r="C640" t="s">
        <v>9795</v>
      </c>
      <c r="D640" t="s">
        <v>9954</v>
      </c>
      <c r="E640" t="s">
        <v>10115</v>
      </c>
      <c r="F640" t="s">
        <v>15567</v>
      </c>
      <c r="G640" t="str">
        <f t="shared" si="9"/>
        <v>counter_invItemName=Inv-Elementname</v>
      </c>
    </row>
    <row r="641" spans="1:7" x14ac:dyDescent="0.3">
      <c r="A641" t="s">
        <v>4419</v>
      </c>
      <c r="B641" t="s">
        <v>4420</v>
      </c>
      <c r="C641" t="s">
        <v>9796</v>
      </c>
      <c r="D641" t="s">
        <v>9955</v>
      </c>
      <c r="E641" t="s">
        <v>10116</v>
      </c>
      <c r="F641" t="s">
        <v>15568</v>
      </c>
      <c r="G641" t="str">
        <f t="shared" si="9"/>
        <v>counter_usageItemName=Verwendung Elementname</v>
      </c>
    </row>
    <row r="642" spans="1:7" x14ac:dyDescent="0.3">
      <c r="A642" t="s">
        <v>4421</v>
      </c>
      <c r="B642" t="s">
        <v>4422</v>
      </c>
      <c r="C642" t="s">
        <v>1483</v>
      </c>
      <c r="D642" t="s">
        <v>2529</v>
      </c>
      <c r="E642" t="s">
        <v>2005</v>
      </c>
      <c r="F642" t="s">
        <v>15051</v>
      </c>
      <c r="G642" t="str">
        <f t="shared" si="9"/>
        <v>country=Land</v>
      </c>
    </row>
    <row r="643" spans="1:7" x14ac:dyDescent="0.3">
      <c r="A643" t="s">
        <v>4423</v>
      </c>
      <c r="B643" t="s">
        <v>4424</v>
      </c>
      <c r="C643" t="s">
        <v>8818</v>
      </c>
      <c r="D643" t="s">
        <v>9956</v>
      </c>
      <c r="E643" t="s">
        <v>10117</v>
      </c>
      <c r="F643" t="s">
        <v>15569</v>
      </c>
      <c r="G643" t="str">
        <f t="shared" ref="G643:G706" si="10">CONCATENATE(A643, "=", F643)</f>
        <v>country_active=Aktive</v>
      </c>
    </row>
    <row r="644" spans="1:7" x14ac:dyDescent="0.3">
      <c r="A644" t="s">
        <v>4425</v>
      </c>
      <c r="B644" t="s">
        <v>3298</v>
      </c>
      <c r="C644" t="s">
        <v>8705</v>
      </c>
      <c r="D644" t="s">
        <v>8871</v>
      </c>
      <c r="E644" t="s">
        <v>2150</v>
      </c>
      <c r="F644" t="s">
        <v>15054</v>
      </c>
      <c r="G644" t="str">
        <f t="shared" si="10"/>
        <v>country_externalIdentifier=Externe Bezeichner</v>
      </c>
    </row>
    <row r="645" spans="1:7" x14ac:dyDescent="0.3">
      <c r="A645" t="s">
        <v>4426</v>
      </c>
      <c r="B645" t="s">
        <v>4427</v>
      </c>
      <c r="C645" t="s">
        <v>9797</v>
      </c>
      <c r="D645" t="s">
        <v>9957</v>
      </c>
      <c r="E645" t="s">
        <v>10118</v>
      </c>
      <c r="F645" t="s">
        <v>15570</v>
      </c>
      <c r="G645" t="str">
        <f t="shared" si="10"/>
        <v>country_isoCode=ISO-Code</v>
      </c>
    </row>
    <row r="646" spans="1:7" x14ac:dyDescent="0.3">
      <c r="A646" t="s">
        <v>4428</v>
      </c>
      <c r="B646" t="s">
        <v>3486</v>
      </c>
      <c r="C646" t="s">
        <v>8789</v>
      </c>
      <c r="D646" t="s">
        <v>8954</v>
      </c>
      <c r="E646" t="s">
        <v>9115</v>
      </c>
      <c r="F646" t="s">
        <v>15146</v>
      </c>
      <c r="G646" t="str">
        <f t="shared" si="10"/>
        <v>country_metaInfo=Meta-Informationen</v>
      </c>
    </row>
    <row r="647" spans="1:7" x14ac:dyDescent="0.3">
      <c r="A647" t="s">
        <v>4429</v>
      </c>
      <c r="B647" t="s">
        <v>3489</v>
      </c>
      <c r="C647" t="s">
        <v>1424</v>
      </c>
      <c r="D647" t="s">
        <v>2472</v>
      </c>
      <c r="E647" t="s">
        <v>1945</v>
      </c>
      <c r="F647" t="s">
        <v>33</v>
      </c>
      <c r="G647" t="str">
        <f t="shared" si="10"/>
        <v>country_name=Name</v>
      </c>
    </row>
    <row r="648" spans="1:7" x14ac:dyDescent="0.3">
      <c r="A648" t="s">
        <v>4430</v>
      </c>
      <c r="B648" t="s">
        <v>4431</v>
      </c>
      <c r="C648" t="s">
        <v>9798</v>
      </c>
      <c r="D648" t="s">
        <v>9958</v>
      </c>
      <c r="E648" t="s">
        <v>2006</v>
      </c>
      <c r="F648" t="s">
        <v>15571</v>
      </c>
      <c r="G648" t="str">
        <f t="shared" si="10"/>
        <v>country_states=Staaten</v>
      </c>
    </row>
    <row r="649" spans="1:7" x14ac:dyDescent="0.3">
      <c r="A649" t="s">
        <v>4432</v>
      </c>
      <c r="B649" t="s">
        <v>4433</v>
      </c>
      <c r="C649" t="s">
        <v>1588</v>
      </c>
      <c r="D649" t="s">
        <v>2632</v>
      </c>
      <c r="E649" t="s">
        <v>2111</v>
      </c>
      <c r="F649" t="s">
        <v>15572</v>
      </c>
      <c r="G649" t="str">
        <f t="shared" si="10"/>
        <v>covenant=Bund</v>
      </c>
    </row>
    <row r="650" spans="1:7" x14ac:dyDescent="0.3">
      <c r="A650" t="s">
        <v>4434</v>
      </c>
      <c r="B650" t="s">
        <v>4435</v>
      </c>
      <c r="C650" t="s">
        <v>9799</v>
      </c>
      <c r="D650" t="s">
        <v>9959</v>
      </c>
      <c r="E650" t="s">
        <v>10119</v>
      </c>
      <c r="F650" t="s">
        <v>15573</v>
      </c>
      <c r="G650" t="str">
        <f t="shared" si="10"/>
        <v>covenantDefinition=Bund Defintion</v>
      </c>
    </row>
    <row r="651" spans="1:7" x14ac:dyDescent="0.3">
      <c r="A651" t="s">
        <v>4436</v>
      </c>
      <c r="B651" t="s">
        <v>263</v>
      </c>
      <c r="C651" t="s">
        <v>1523</v>
      </c>
      <c r="D651" t="s">
        <v>2569</v>
      </c>
      <c r="E651" t="s">
        <v>2045</v>
      </c>
      <c r="F651" t="s">
        <v>15215</v>
      </c>
      <c r="G651" t="str">
        <f t="shared" si="10"/>
        <v>covenantDefinition_covenantCategory=Kategorie</v>
      </c>
    </row>
    <row r="652" spans="1:7" x14ac:dyDescent="0.3">
      <c r="A652" t="s">
        <v>4437</v>
      </c>
      <c r="B652" t="s">
        <v>501</v>
      </c>
      <c r="C652" t="s">
        <v>1619</v>
      </c>
      <c r="D652" t="s">
        <v>501</v>
      </c>
      <c r="E652" t="s">
        <v>2141</v>
      </c>
      <c r="F652" t="s">
        <v>15206</v>
      </c>
      <c r="G652" t="str">
        <f t="shared" si="10"/>
        <v>covenantDefinition_covenantDescription=Beschreibung</v>
      </c>
    </row>
    <row r="653" spans="1:7" x14ac:dyDescent="0.3">
      <c r="A653" t="s">
        <v>4438</v>
      </c>
      <c r="B653" t="s">
        <v>3098</v>
      </c>
      <c r="C653" t="s">
        <v>8850</v>
      </c>
      <c r="D653" t="s">
        <v>9014</v>
      </c>
      <c r="E653" t="s">
        <v>9173</v>
      </c>
      <c r="F653" t="s">
        <v>15208</v>
      </c>
      <c r="G653" t="str">
        <f t="shared" si="10"/>
        <v>covenantDefinition_covenantKey=Schlüssel</v>
      </c>
    </row>
    <row r="654" spans="1:7" x14ac:dyDescent="0.3">
      <c r="A654" t="s">
        <v>4439</v>
      </c>
      <c r="B654" t="s">
        <v>33</v>
      </c>
      <c r="C654" t="s">
        <v>1424</v>
      </c>
      <c r="D654" t="s">
        <v>2472</v>
      </c>
      <c r="E654" t="s">
        <v>1945</v>
      </c>
      <c r="F654" t="s">
        <v>33</v>
      </c>
      <c r="G654" t="str">
        <f t="shared" si="10"/>
        <v>covenantDefinition_covenantName=Name</v>
      </c>
    </row>
    <row r="655" spans="1:7" x14ac:dyDescent="0.3">
      <c r="A655" t="s">
        <v>4440</v>
      </c>
      <c r="B655" t="s">
        <v>4441</v>
      </c>
      <c r="C655" t="s">
        <v>1594</v>
      </c>
      <c r="D655" t="s">
        <v>2637</v>
      </c>
      <c r="E655" t="s">
        <v>2116</v>
      </c>
      <c r="F655" t="s">
        <v>15574</v>
      </c>
      <c r="G655" t="str">
        <f t="shared" si="10"/>
        <v>covenantEvaluation=Bund-Bewertung</v>
      </c>
    </row>
    <row r="656" spans="1:7" x14ac:dyDescent="0.3">
      <c r="A656" t="s">
        <v>4442</v>
      </c>
      <c r="B656" t="s">
        <v>4443</v>
      </c>
      <c r="C656" t="s">
        <v>9800</v>
      </c>
      <c r="D656" t="s">
        <v>9960</v>
      </c>
      <c r="E656" t="s">
        <v>10120</v>
      </c>
      <c r="F656" t="s">
        <v>15575</v>
      </c>
      <c r="G656" t="str">
        <f t="shared" si="10"/>
        <v>covenantEvaluation_completedBy=Ergänzt durch</v>
      </c>
    </row>
    <row r="657" spans="1:7" x14ac:dyDescent="0.3">
      <c r="A657" t="s">
        <v>4444</v>
      </c>
      <c r="B657" t="s">
        <v>4445</v>
      </c>
      <c r="C657" t="s">
        <v>9801</v>
      </c>
      <c r="D657" t="s">
        <v>9961</v>
      </c>
      <c r="E657" t="s">
        <v>10121</v>
      </c>
      <c r="F657" t="s">
        <v>15576</v>
      </c>
      <c r="G657" t="str">
        <f t="shared" si="10"/>
        <v>covenantEvaluation_completedDate=Abgeschlossene Datum</v>
      </c>
    </row>
    <row r="658" spans="1:7" x14ac:dyDescent="0.3">
      <c r="A658" t="s">
        <v>4446</v>
      </c>
      <c r="B658" t="s">
        <v>4433</v>
      </c>
      <c r="C658" t="s">
        <v>1588</v>
      </c>
      <c r="D658" t="s">
        <v>2632</v>
      </c>
      <c r="E658" t="s">
        <v>2111</v>
      </c>
      <c r="F658" t="s">
        <v>15572</v>
      </c>
      <c r="G658" t="str">
        <f t="shared" si="10"/>
        <v>covenantEvaluation_covenant=Bund</v>
      </c>
    </row>
    <row r="659" spans="1:7" x14ac:dyDescent="0.3">
      <c r="A659" t="s">
        <v>4447</v>
      </c>
      <c r="B659" t="s">
        <v>4448</v>
      </c>
      <c r="C659" t="s">
        <v>9802</v>
      </c>
      <c r="D659" t="s">
        <v>9962</v>
      </c>
      <c r="E659" t="s">
        <v>10122</v>
      </c>
      <c r="F659" t="s">
        <v>15577</v>
      </c>
      <c r="G659" t="str">
        <f t="shared" si="10"/>
        <v>covenantEvaluation_covenantEvalStatus=Bund-Eval-Status</v>
      </c>
    </row>
    <row r="660" spans="1:7" x14ac:dyDescent="0.3">
      <c r="A660" t="s">
        <v>4449</v>
      </c>
      <c r="B660" t="s">
        <v>3486</v>
      </c>
      <c r="C660" t="s">
        <v>8789</v>
      </c>
      <c r="D660" t="s">
        <v>8954</v>
      </c>
      <c r="E660" t="s">
        <v>9115</v>
      </c>
      <c r="F660" t="s">
        <v>15146</v>
      </c>
      <c r="G660" t="str">
        <f t="shared" si="10"/>
        <v>covenantEvaluation_metaInfo=Meta-Informationen</v>
      </c>
    </row>
    <row r="661" spans="1:7" x14ac:dyDescent="0.3">
      <c r="A661" t="s">
        <v>428</v>
      </c>
      <c r="B661" t="s">
        <v>4450</v>
      </c>
      <c r="C661" t="s">
        <v>9803</v>
      </c>
      <c r="D661" t="s">
        <v>9963</v>
      </c>
      <c r="E661" t="s">
        <v>10123</v>
      </c>
      <c r="F661" t="s">
        <v>15578</v>
      </c>
      <c r="G661" t="str">
        <f t="shared" si="10"/>
        <v>covenantEvaluation_questions=Fragen</v>
      </c>
    </row>
    <row r="662" spans="1:7" x14ac:dyDescent="0.3">
      <c r="A662" t="s">
        <v>4451</v>
      </c>
      <c r="B662" t="s">
        <v>3863</v>
      </c>
      <c r="C662" t="s">
        <v>9255</v>
      </c>
      <c r="D662" t="s">
        <v>9408</v>
      </c>
      <c r="E662" t="s">
        <v>9560</v>
      </c>
      <c r="F662" t="s">
        <v>15309</v>
      </c>
      <c r="G662" t="str">
        <f t="shared" si="10"/>
        <v>covenantEvaluation_request=Anfrage</v>
      </c>
    </row>
    <row r="663" spans="1:7" x14ac:dyDescent="0.3">
      <c r="A663" t="s">
        <v>4452</v>
      </c>
      <c r="B663" t="s">
        <v>4453</v>
      </c>
      <c r="C663" t="s">
        <v>9804</v>
      </c>
      <c r="D663" t="s">
        <v>9964</v>
      </c>
      <c r="E663" t="s">
        <v>10124</v>
      </c>
      <c r="F663" t="s">
        <v>15579</v>
      </c>
      <c r="G663" t="str">
        <f t="shared" si="10"/>
        <v>covenantEvaluation_triggeredAt=Ausgelöst</v>
      </c>
    </row>
    <row r="664" spans="1:7" x14ac:dyDescent="0.3">
      <c r="A664" t="s">
        <v>430</v>
      </c>
      <c r="B664" t="s">
        <v>3641</v>
      </c>
      <c r="C664" t="s">
        <v>1591</v>
      </c>
      <c r="D664" t="s">
        <v>2634</v>
      </c>
      <c r="E664" t="s">
        <v>2115</v>
      </c>
      <c r="F664" t="s">
        <v>15210</v>
      </c>
      <c r="G664" t="str">
        <f t="shared" si="10"/>
        <v>covenantEvaluation_value=Wert</v>
      </c>
    </row>
    <row r="665" spans="1:7" x14ac:dyDescent="0.3">
      <c r="A665" t="s">
        <v>434</v>
      </c>
      <c r="B665" t="s">
        <v>4454</v>
      </c>
      <c r="C665" t="s">
        <v>9799</v>
      </c>
      <c r="D665" t="s">
        <v>9965</v>
      </c>
      <c r="E665" t="s">
        <v>10119</v>
      </c>
      <c r="F665" t="s">
        <v>15580</v>
      </c>
      <c r="G665" t="str">
        <f t="shared" si="10"/>
        <v>covenant_covenantDefinition=Bund-Definition</v>
      </c>
    </row>
    <row r="666" spans="1:7" x14ac:dyDescent="0.3">
      <c r="A666" t="s">
        <v>439</v>
      </c>
      <c r="B666" t="s">
        <v>4455</v>
      </c>
      <c r="C666" t="s">
        <v>1592</v>
      </c>
      <c r="D666" t="s">
        <v>2635</v>
      </c>
      <c r="E666" t="s">
        <v>2116</v>
      </c>
      <c r="F666" t="s">
        <v>15581</v>
      </c>
      <c r="G666" t="str">
        <f t="shared" si="10"/>
        <v>covenant_covenantEvaluations=Bund-Bewertungen</v>
      </c>
    </row>
    <row r="667" spans="1:7" x14ac:dyDescent="0.3">
      <c r="A667" t="s">
        <v>4456</v>
      </c>
      <c r="B667" t="s">
        <v>3953</v>
      </c>
      <c r="C667" t="s">
        <v>1532</v>
      </c>
      <c r="D667" t="s">
        <v>2577</v>
      </c>
      <c r="E667" t="s">
        <v>2055</v>
      </c>
      <c r="F667" t="s">
        <v>15353</v>
      </c>
      <c r="G667" t="str">
        <f t="shared" si="10"/>
        <v>covenant_documentCategory=Belegtyp</v>
      </c>
    </row>
    <row r="668" spans="1:7" x14ac:dyDescent="0.3">
      <c r="A668" t="s">
        <v>4457</v>
      </c>
      <c r="B668" t="s">
        <v>3955</v>
      </c>
      <c r="C668" t="s">
        <v>1589</v>
      </c>
      <c r="D668" t="s">
        <v>2633</v>
      </c>
      <c r="E668" t="s">
        <v>2112</v>
      </c>
      <c r="F668" t="s">
        <v>15354</v>
      </c>
      <c r="G668" t="str">
        <f t="shared" si="10"/>
        <v>covenant_documentClass=Document-Klasse</v>
      </c>
    </row>
    <row r="669" spans="1:7" x14ac:dyDescent="0.3">
      <c r="A669" t="s">
        <v>4458</v>
      </c>
      <c r="B669" t="s">
        <v>3957</v>
      </c>
      <c r="C669" t="s">
        <v>1534</v>
      </c>
      <c r="D669" t="s">
        <v>2579</v>
      </c>
      <c r="E669" t="s">
        <v>2057</v>
      </c>
      <c r="F669" t="s">
        <v>15355</v>
      </c>
      <c r="G669" t="str">
        <f t="shared" si="10"/>
        <v>covenant_documentType=Dokumenttyp</v>
      </c>
    </row>
    <row r="670" spans="1:7" x14ac:dyDescent="0.3">
      <c r="A670" t="s">
        <v>4459</v>
      </c>
      <c r="B670" t="s">
        <v>4460</v>
      </c>
      <c r="C670" t="s">
        <v>9805</v>
      </c>
      <c r="D670" t="s">
        <v>9966</v>
      </c>
      <c r="E670" t="s">
        <v>10125</v>
      </c>
      <c r="F670" t="s">
        <v>15582</v>
      </c>
      <c r="G670" t="str">
        <f t="shared" si="10"/>
        <v>covenant_eventType=Art der Veranstaltung</v>
      </c>
    </row>
    <row r="671" spans="1:7" x14ac:dyDescent="0.3">
      <c r="A671" t="s">
        <v>4461</v>
      </c>
      <c r="B671" t="s">
        <v>4462</v>
      </c>
      <c r="C671" t="s">
        <v>425</v>
      </c>
      <c r="D671" t="s">
        <v>425</v>
      </c>
      <c r="E671" t="s">
        <v>2113</v>
      </c>
      <c r="F671" t="s">
        <v>425</v>
      </c>
      <c r="G671" t="str">
        <f t="shared" si="10"/>
        <v>covenant_max=Max</v>
      </c>
    </row>
    <row r="672" spans="1:7" x14ac:dyDescent="0.3">
      <c r="A672" t="s">
        <v>4463</v>
      </c>
      <c r="B672" t="s">
        <v>3486</v>
      </c>
      <c r="C672" t="s">
        <v>8789</v>
      </c>
      <c r="D672" t="s">
        <v>8954</v>
      </c>
      <c r="E672" t="s">
        <v>9115</v>
      </c>
      <c r="F672" t="s">
        <v>15146</v>
      </c>
      <c r="G672" t="str">
        <f t="shared" si="10"/>
        <v>covenant_metaInfo=Meta-Informationen</v>
      </c>
    </row>
    <row r="673" spans="1:7" x14ac:dyDescent="0.3">
      <c r="A673" t="s">
        <v>4464</v>
      </c>
      <c r="B673" t="s">
        <v>4465</v>
      </c>
      <c r="C673" t="s">
        <v>427</v>
      </c>
      <c r="D673" t="s">
        <v>427</v>
      </c>
      <c r="E673" t="s">
        <v>427</v>
      </c>
      <c r="F673" t="s">
        <v>427</v>
      </c>
      <c r="G673" t="str">
        <f t="shared" si="10"/>
        <v>covenant_min=Min</v>
      </c>
    </row>
    <row r="674" spans="1:7" x14ac:dyDescent="0.3">
      <c r="A674" t="s">
        <v>441</v>
      </c>
      <c r="B674" t="s">
        <v>4450</v>
      </c>
      <c r="C674" t="s">
        <v>9803</v>
      </c>
      <c r="D674" t="s">
        <v>9963</v>
      </c>
      <c r="E674" t="s">
        <v>10123</v>
      </c>
      <c r="F674" t="s">
        <v>15578</v>
      </c>
      <c r="G674" t="str">
        <f t="shared" si="10"/>
        <v>covenant_questions=Fragen</v>
      </c>
    </row>
    <row r="675" spans="1:7" x14ac:dyDescent="0.3">
      <c r="A675" t="s">
        <v>4466</v>
      </c>
      <c r="B675" t="s">
        <v>3863</v>
      </c>
      <c r="C675" t="s">
        <v>9255</v>
      </c>
      <c r="D675" t="s">
        <v>9408</v>
      </c>
      <c r="E675" t="s">
        <v>9560</v>
      </c>
      <c r="F675" t="s">
        <v>15309</v>
      </c>
      <c r="G675" t="str">
        <f t="shared" si="10"/>
        <v>covenant_request=Anfrage</v>
      </c>
    </row>
    <row r="676" spans="1:7" x14ac:dyDescent="0.3">
      <c r="A676" t="s">
        <v>4467</v>
      </c>
      <c r="B676" t="s">
        <v>4468</v>
      </c>
      <c r="C676" t="s">
        <v>10126</v>
      </c>
      <c r="D676" t="s">
        <v>10250</v>
      </c>
      <c r="E676" t="s">
        <v>10368</v>
      </c>
      <c r="F676" t="s">
        <v>15583</v>
      </c>
      <c r="G676" t="str">
        <f t="shared" si="10"/>
        <v>covenant_scheduledEvent=Geplantes Ereignis</v>
      </c>
    </row>
    <row r="677" spans="1:7" x14ac:dyDescent="0.3">
      <c r="A677" t="s">
        <v>4469</v>
      </c>
      <c r="B677" t="s">
        <v>4470</v>
      </c>
      <c r="C677" t="s">
        <v>10127</v>
      </c>
      <c r="D677" t="s">
        <v>10251</v>
      </c>
      <c r="E677" t="s">
        <v>10369</v>
      </c>
      <c r="F677" t="s">
        <v>15584</v>
      </c>
      <c r="G677" t="str">
        <f t="shared" si="10"/>
        <v>covenant_teamAssigned=Team zugewiesen</v>
      </c>
    </row>
    <row r="678" spans="1:7" x14ac:dyDescent="0.3">
      <c r="A678" t="s">
        <v>4471</v>
      </c>
      <c r="B678" t="s">
        <v>4472</v>
      </c>
      <c r="C678" t="s">
        <v>10128</v>
      </c>
      <c r="D678" t="s">
        <v>10252</v>
      </c>
      <c r="E678" t="s">
        <v>10370</v>
      </c>
      <c r="F678" t="s">
        <v>15585</v>
      </c>
      <c r="G678" t="str">
        <f t="shared" si="10"/>
        <v>creInformation=CRE-Informationen</v>
      </c>
    </row>
    <row r="679" spans="1:7" x14ac:dyDescent="0.3">
      <c r="A679" t="s">
        <v>4473</v>
      </c>
      <c r="B679" t="s">
        <v>4474</v>
      </c>
      <c r="C679" t="s">
        <v>9228</v>
      </c>
      <c r="D679" t="s">
        <v>9381</v>
      </c>
      <c r="E679" t="s">
        <v>9534</v>
      </c>
      <c r="F679" t="s">
        <v>15274</v>
      </c>
      <c r="G679" t="str">
        <f t="shared" si="10"/>
        <v>creInformation_amortizationMonths=Abschreibungen (Monate)</v>
      </c>
    </row>
    <row r="680" spans="1:7" x14ac:dyDescent="0.3">
      <c r="A680" t="s">
        <v>4475</v>
      </c>
      <c r="B680" t="s">
        <v>4476</v>
      </c>
      <c r="C680" t="s">
        <v>9230</v>
      </c>
      <c r="D680" t="s">
        <v>9383</v>
      </c>
      <c r="E680" t="s">
        <v>9536</v>
      </c>
      <c r="F680" t="s">
        <v>15276</v>
      </c>
      <c r="G680" t="str">
        <f t="shared" si="10"/>
        <v>creInformation_amountFinanced=Betrag finanziert</v>
      </c>
    </row>
    <row r="681" spans="1:7" x14ac:dyDescent="0.3">
      <c r="A681" t="s">
        <v>4477</v>
      </c>
      <c r="B681" t="s">
        <v>4478</v>
      </c>
      <c r="C681" t="s">
        <v>10129</v>
      </c>
      <c r="D681" t="s">
        <v>10253</v>
      </c>
      <c r="E681" t="s">
        <v>10371</v>
      </c>
      <c r="F681" t="s">
        <v>15586</v>
      </c>
      <c r="G681" t="str">
        <f t="shared" si="10"/>
        <v>creInformation_downPaymentAmount=Betrag der Anzahlung</v>
      </c>
    </row>
    <row r="682" spans="1:7" x14ac:dyDescent="0.3">
      <c r="A682" t="s">
        <v>4479</v>
      </c>
      <c r="B682" t="s">
        <v>3393</v>
      </c>
      <c r="C682" t="s">
        <v>8748</v>
      </c>
      <c r="D682" t="s">
        <v>8914</v>
      </c>
      <c r="E682" t="s">
        <v>9075</v>
      </c>
      <c r="F682" t="s">
        <v>15102</v>
      </c>
      <c r="G682" t="str">
        <f t="shared" si="10"/>
        <v>creInformation_interestRate=Zinssatz</v>
      </c>
    </row>
    <row r="683" spans="1:7" x14ac:dyDescent="0.3">
      <c r="A683" t="s">
        <v>4480</v>
      </c>
      <c r="B683" t="s">
        <v>4481</v>
      </c>
      <c r="C683" t="s">
        <v>10130</v>
      </c>
      <c r="D683" t="s">
        <v>10254</v>
      </c>
      <c r="E683" t="s">
        <v>10372</v>
      </c>
      <c r="F683" t="s">
        <v>15587</v>
      </c>
      <c r="G683" t="str">
        <f t="shared" si="10"/>
        <v>creInformation_lenderName=Kreditgeber Name</v>
      </c>
    </row>
    <row r="684" spans="1:7" x14ac:dyDescent="0.3">
      <c r="A684" t="s">
        <v>4482</v>
      </c>
      <c r="B684" t="s">
        <v>4483</v>
      </c>
      <c r="C684" t="s">
        <v>10131</v>
      </c>
      <c r="D684" t="s">
        <v>10255</v>
      </c>
      <c r="E684" t="s">
        <v>10373</v>
      </c>
      <c r="F684" t="s">
        <v>15588</v>
      </c>
      <c r="G684" t="str">
        <f t="shared" si="10"/>
        <v>creInformation_ownerOccupied=At mindestens 51 % OO (Eigentumswohnungen)</v>
      </c>
    </row>
    <row r="685" spans="1:7" x14ac:dyDescent="0.3">
      <c r="A685" t="s">
        <v>4484</v>
      </c>
      <c r="B685" t="s">
        <v>3830</v>
      </c>
      <c r="C685" t="s">
        <v>9245</v>
      </c>
      <c r="D685" t="s">
        <v>9398</v>
      </c>
      <c r="E685" t="s">
        <v>9550</v>
      </c>
      <c r="F685" t="s">
        <v>15293</v>
      </c>
      <c r="G685" t="str">
        <f t="shared" si="10"/>
        <v>creInformation_purchasePrice=Kaufpreis</v>
      </c>
    </row>
    <row r="686" spans="1:7" x14ac:dyDescent="0.3">
      <c r="A686" t="s">
        <v>4485</v>
      </c>
      <c r="B686" t="s">
        <v>4486</v>
      </c>
      <c r="C686" t="s">
        <v>10132</v>
      </c>
      <c r="D686" t="s">
        <v>10256</v>
      </c>
      <c r="E686" t="s">
        <v>10374</v>
      </c>
      <c r="F686" t="s">
        <v>15589</v>
      </c>
      <c r="G686" t="str">
        <f t="shared" si="10"/>
        <v>creInformation_term=Begriff (in Monaten)</v>
      </c>
    </row>
    <row r="687" spans="1:7" x14ac:dyDescent="0.3">
      <c r="A687" t="s">
        <v>4487</v>
      </c>
      <c r="B687" t="s">
        <v>4488</v>
      </c>
      <c r="C687" t="s">
        <v>10133</v>
      </c>
      <c r="D687" t="s">
        <v>10257</v>
      </c>
      <c r="E687" t="s">
        <v>10375</v>
      </c>
      <c r="F687" t="s">
        <v>15590</v>
      </c>
      <c r="G687" t="str">
        <f t="shared" si="10"/>
        <v>creInformation_totalNumberOfFloors=Gesamtzahl der Etagen</v>
      </c>
    </row>
    <row r="688" spans="1:7" x14ac:dyDescent="0.3">
      <c r="A688" t="s">
        <v>4489</v>
      </c>
      <c r="B688" t="s">
        <v>4490</v>
      </c>
      <c r="C688" t="s">
        <v>10134</v>
      </c>
      <c r="D688" t="s">
        <v>10258</v>
      </c>
      <c r="E688" t="s">
        <v>2347</v>
      </c>
      <c r="F688" t="s">
        <v>15591</v>
      </c>
      <c r="G688" t="str">
        <f t="shared" si="10"/>
        <v>creditProfileInfo=Kredit-Profil-Info</v>
      </c>
    </row>
    <row r="689" spans="1:7" x14ac:dyDescent="0.3">
      <c r="A689" t="s">
        <v>4491</v>
      </c>
      <c r="B689" t="s">
        <v>4492</v>
      </c>
      <c r="C689" t="s">
        <v>10135</v>
      </c>
      <c r="D689" t="s">
        <v>10259</v>
      </c>
      <c r="E689" t="s">
        <v>10376</v>
      </c>
      <c r="F689" t="s">
        <v>15592</v>
      </c>
      <c r="G689" t="str">
        <f t="shared" si="10"/>
        <v>creditProfileInfo_combinedPersonalLiquidity=Kombinierte persönliche Liquidität</v>
      </c>
    </row>
    <row r="690" spans="1:7" x14ac:dyDescent="0.3">
      <c r="A690" t="s">
        <v>4493</v>
      </c>
      <c r="B690" t="s">
        <v>4494</v>
      </c>
      <c r="C690" t="s">
        <v>10136</v>
      </c>
      <c r="D690" t="s">
        <v>10260</v>
      </c>
      <c r="E690" t="s">
        <v>10377</v>
      </c>
      <c r="F690" t="s">
        <v>15593</v>
      </c>
      <c r="G690" t="str">
        <f t="shared" si="10"/>
        <v>creditProfileInfo_consolidtdOrConsolidtng=Consolidtd oder Consolidtng</v>
      </c>
    </row>
    <row r="691" spans="1:7" x14ac:dyDescent="0.3">
      <c r="A691" t="s">
        <v>4495</v>
      </c>
      <c r="B691" t="s">
        <v>4496</v>
      </c>
      <c r="C691" t="s">
        <v>10137</v>
      </c>
      <c r="D691" t="s">
        <v>10261</v>
      </c>
      <c r="E691" t="s">
        <v>10378</v>
      </c>
      <c r="F691" t="s">
        <v>15594</v>
      </c>
      <c r="G691" t="str">
        <f t="shared" si="10"/>
        <v>creditProfileInfo_crossDefltdGuaranteed=Kreuz Defltd garantiert</v>
      </c>
    </row>
    <row r="692" spans="1:7" x14ac:dyDescent="0.3">
      <c r="A692" t="s">
        <v>4497</v>
      </c>
      <c r="B692" t="s">
        <v>4498</v>
      </c>
      <c r="C692" t="s">
        <v>10138</v>
      </c>
      <c r="D692" t="s">
        <v>10262</v>
      </c>
      <c r="E692" t="s">
        <v>10379</v>
      </c>
      <c r="F692" t="s">
        <v>15595</v>
      </c>
      <c r="G692" t="str">
        <f t="shared" si="10"/>
        <v>creditProfileInfo_currentYrInterimFixedChrg=Aktuelle Yr Interim fester Erwerbssteuerkonto</v>
      </c>
    </row>
    <row r="693" spans="1:7" x14ac:dyDescent="0.3">
      <c r="A693" t="s">
        <v>4499</v>
      </c>
      <c r="B693" t="s">
        <v>4500</v>
      </c>
      <c r="C693" t="s">
        <v>10139</v>
      </c>
      <c r="D693" t="s">
        <v>10263</v>
      </c>
      <c r="E693" t="s">
        <v>10380</v>
      </c>
      <c r="F693" t="s">
        <v>15596</v>
      </c>
      <c r="G693" t="str">
        <f t="shared" si="10"/>
        <v>creditProfileInfo_intendsToExpand=Will expandieren</v>
      </c>
    </row>
    <row r="694" spans="1:7" x14ac:dyDescent="0.3">
      <c r="A694" t="s">
        <v>4501</v>
      </c>
      <c r="B694" t="s">
        <v>4502</v>
      </c>
      <c r="C694" t="s">
        <v>10140</v>
      </c>
      <c r="D694" t="s">
        <v>10264</v>
      </c>
      <c r="E694" t="s">
        <v>10381</v>
      </c>
      <c r="F694" t="s">
        <v>15597</v>
      </c>
      <c r="G694" t="str">
        <f t="shared" si="10"/>
        <v>creditProfileInfo_interimPLThrough=Interim PL durch</v>
      </c>
    </row>
    <row r="695" spans="1:7" x14ac:dyDescent="0.3">
      <c r="A695" t="s">
        <v>4503</v>
      </c>
      <c r="B695" t="s">
        <v>4504</v>
      </c>
      <c r="C695" t="s">
        <v>10141</v>
      </c>
      <c r="D695" t="s">
        <v>10265</v>
      </c>
      <c r="E695" t="s">
        <v>10382</v>
      </c>
      <c r="F695" t="s">
        <v>15598</v>
      </c>
      <c r="G695" t="str">
        <f t="shared" si="10"/>
        <v>creditProfileInfo_interimPLType=Interim PL Typ</v>
      </c>
    </row>
    <row r="696" spans="1:7" x14ac:dyDescent="0.3">
      <c r="A696" t="s">
        <v>4505</v>
      </c>
      <c r="B696" t="s">
        <v>4506</v>
      </c>
      <c r="C696" t="s">
        <v>10142</v>
      </c>
      <c r="D696" t="s">
        <v>10266</v>
      </c>
      <c r="E696" t="s">
        <v>10383</v>
      </c>
      <c r="F696" t="s">
        <v>15599</v>
      </c>
      <c r="G696" t="str">
        <f t="shared" si="10"/>
        <v>creditProfileInfo_lastCreditVisit=Letzten Kredit-Besuch</v>
      </c>
    </row>
    <row r="697" spans="1:7" x14ac:dyDescent="0.3">
      <c r="A697" t="s">
        <v>4507</v>
      </c>
      <c r="B697" t="s">
        <v>4508</v>
      </c>
      <c r="C697" t="s">
        <v>10143</v>
      </c>
      <c r="D697" t="s">
        <v>10267</v>
      </c>
      <c r="E697" t="s">
        <v>10384</v>
      </c>
      <c r="F697" t="s">
        <v>15600</v>
      </c>
      <c r="G697" t="str">
        <f t="shared" si="10"/>
        <v>creditProfileInfo_lastCreditVisitBy=Letzten Kredit-Besuch von</v>
      </c>
    </row>
    <row r="698" spans="1:7" x14ac:dyDescent="0.3">
      <c r="A698" t="s">
        <v>4509</v>
      </c>
      <c r="B698" t="s">
        <v>4510</v>
      </c>
      <c r="C698" t="s">
        <v>1830</v>
      </c>
      <c r="D698" t="s">
        <v>2872</v>
      </c>
      <c r="E698" t="s">
        <v>2356</v>
      </c>
      <c r="F698" t="s">
        <v>15601</v>
      </c>
      <c r="G698" t="str">
        <f t="shared" si="10"/>
        <v>creditProfileInfo_loanToGross=Darlehen an Gross</v>
      </c>
    </row>
    <row r="699" spans="1:7" x14ac:dyDescent="0.3">
      <c r="A699" t="s">
        <v>4511</v>
      </c>
      <c r="B699" t="s">
        <v>4512</v>
      </c>
      <c r="C699" t="s">
        <v>1831</v>
      </c>
      <c r="D699" t="s">
        <v>2873</v>
      </c>
      <c r="E699" t="s">
        <v>2357</v>
      </c>
      <c r="F699" t="s">
        <v>15602</v>
      </c>
      <c r="G699" t="str">
        <f t="shared" si="10"/>
        <v>creditProfileInfo_lowestFYEPersonalDSC=Niedrigste FYE persönliche DSC</v>
      </c>
    </row>
    <row r="700" spans="1:7" x14ac:dyDescent="0.3">
      <c r="A700" t="s">
        <v>4513</v>
      </c>
      <c r="B700" t="s">
        <v>4514</v>
      </c>
      <c r="C700" t="s">
        <v>10144</v>
      </c>
      <c r="D700" t="s">
        <v>10268</v>
      </c>
      <c r="E700" t="s">
        <v>10385</v>
      </c>
      <c r="F700" t="s">
        <v>15603</v>
      </c>
      <c r="G700" t="str">
        <f t="shared" si="10"/>
        <v>creditProfileInfo_monthlyBusinessDebtSrvc=Monatliche Business Schulden Srvc</v>
      </c>
    </row>
    <row r="701" spans="1:7" x14ac:dyDescent="0.3">
      <c r="A701" t="s">
        <v>4515</v>
      </c>
      <c r="B701" t="s">
        <v>4516</v>
      </c>
      <c r="C701" t="s">
        <v>10145</v>
      </c>
      <c r="D701" t="s">
        <v>10269</v>
      </c>
      <c r="E701" t="s">
        <v>10386</v>
      </c>
      <c r="F701" t="s">
        <v>15604</v>
      </c>
      <c r="G701" t="str">
        <f t="shared" si="10"/>
        <v>creditProfileInfo_mostRecentFYEFixedChrg=Die letzten FYE Erwerbssteuerkonto behoben</v>
      </c>
    </row>
    <row r="702" spans="1:7" x14ac:dyDescent="0.3">
      <c r="A702" t="s">
        <v>4517</v>
      </c>
      <c r="B702" t="s">
        <v>4518</v>
      </c>
      <c r="C702" t="s">
        <v>1834</v>
      </c>
      <c r="D702" t="s">
        <v>2876</v>
      </c>
      <c r="E702" t="s">
        <v>2360</v>
      </c>
      <c r="F702" t="s">
        <v>15605</v>
      </c>
      <c r="G702" t="str">
        <f t="shared" si="10"/>
        <v>creditProfileInfo_mostRecentFYEType=Die letzten FYE-Typ</v>
      </c>
    </row>
    <row r="703" spans="1:7" x14ac:dyDescent="0.3">
      <c r="A703" t="s">
        <v>4519</v>
      </c>
      <c r="B703" t="s">
        <v>4520</v>
      </c>
      <c r="C703" t="s">
        <v>1835</v>
      </c>
      <c r="D703" t="s">
        <v>2877</v>
      </c>
      <c r="E703" t="s">
        <v>2361</v>
      </c>
      <c r="F703" t="s">
        <v>15606</v>
      </c>
      <c r="G703" t="str">
        <f t="shared" si="10"/>
        <v>creditProfileInfo_nextCreditVisitDue=Nächsten Besuch der Kredit fällig</v>
      </c>
    </row>
    <row r="704" spans="1:7" x14ac:dyDescent="0.3">
      <c r="A704" t="s">
        <v>4521</v>
      </c>
      <c r="B704" t="s">
        <v>4522</v>
      </c>
      <c r="C704" t="s">
        <v>10146</v>
      </c>
      <c r="D704" t="s">
        <v>10270</v>
      </c>
      <c r="E704" t="s">
        <v>10387</v>
      </c>
      <c r="F704" t="s">
        <v>15607</v>
      </c>
      <c r="G704" t="str">
        <f t="shared" si="10"/>
        <v>creditProfileInfo_numberOfLocations=Anzahl der Standorte</v>
      </c>
    </row>
    <row r="705" spans="1:7" x14ac:dyDescent="0.3">
      <c r="A705" t="s">
        <v>4523</v>
      </c>
      <c r="B705" t="s">
        <v>4524</v>
      </c>
      <c r="C705" t="s">
        <v>10147</v>
      </c>
      <c r="D705" t="s">
        <v>10271</v>
      </c>
      <c r="E705" t="s">
        <v>10388</v>
      </c>
      <c r="F705" t="s">
        <v>15608</v>
      </c>
      <c r="G705" t="str">
        <f t="shared" si="10"/>
        <v>creditProfileInfo_numberOfMonthsLiquidity=Anzahl der Monate Liquidität</v>
      </c>
    </row>
    <row r="706" spans="1:7" x14ac:dyDescent="0.3">
      <c r="A706" t="s">
        <v>4525</v>
      </c>
      <c r="B706" t="s">
        <v>4526</v>
      </c>
      <c r="C706" t="s">
        <v>10148</v>
      </c>
      <c r="D706" t="s">
        <v>10272</v>
      </c>
      <c r="E706" t="s">
        <v>10389</v>
      </c>
      <c r="F706" t="s">
        <v>15609</v>
      </c>
      <c r="G706" t="str">
        <f t="shared" si="10"/>
        <v>creditProfileInfo_profileDate=Anzeigen: Profildatum</v>
      </c>
    </row>
    <row r="707" spans="1:7" x14ac:dyDescent="0.3">
      <c r="A707" t="s">
        <v>4527</v>
      </c>
      <c r="B707" t="s">
        <v>4528</v>
      </c>
      <c r="C707" t="s">
        <v>10149</v>
      </c>
      <c r="D707" t="s">
        <v>10273</v>
      </c>
      <c r="E707" t="s">
        <v>10390</v>
      </c>
      <c r="F707" t="s">
        <v>15610</v>
      </c>
      <c r="G707" t="str">
        <f t="shared" ref="G707:G770" si="11">CONCATENATE(A707, "=", F707)</f>
        <v>creditProfileInfo_totalBusinessIndebted=Verschuldeten Total Business</v>
      </c>
    </row>
    <row r="708" spans="1:7" x14ac:dyDescent="0.3">
      <c r="A708" t="s">
        <v>4529</v>
      </c>
      <c r="B708" t="s">
        <v>4530</v>
      </c>
      <c r="C708" t="s">
        <v>10150</v>
      </c>
      <c r="D708" t="s">
        <v>10274</v>
      </c>
      <c r="E708" t="s">
        <v>10391</v>
      </c>
      <c r="F708" t="s">
        <v>15611</v>
      </c>
      <c r="G708" t="str">
        <f t="shared" si="11"/>
        <v>creditProfileInfo_yearOfTaxReturnUsed=Jahr der Steuererklärung verwendet</v>
      </c>
    </row>
    <row r="709" spans="1:7" x14ac:dyDescent="0.3">
      <c r="A709" t="s">
        <v>4531</v>
      </c>
      <c r="B709" t="s">
        <v>4532</v>
      </c>
      <c r="C709" t="s">
        <v>10151</v>
      </c>
      <c r="D709" t="s">
        <v>10275</v>
      </c>
      <c r="E709" t="s">
        <v>10392</v>
      </c>
      <c r="F709" t="s">
        <v>15612</v>
      </c>
      <c r="G709" t="str">
        <f t="shared" si="11"/>
        <v>crossSell=Cross Sell</v>
      </c>
    </row>
    <row r="710" spans="1:7" x14ac:dyDescent="0.3">
      <c r="A710" t="s">
        <v>4533</v>
      </c>
      <c r="B710" t="s">
        <v>4534</v>
      </c>
      <c r="C710" t="s">
        <v>10152</v>
      </c>
      <c r="D710" t="s">
        <v>10276</v>
      </c>
      <c r="E710" t="s">
        <v>10393</v>
      </c>
      <c r="F710" t="s">
        <v>15613</v>
      </c>
      <c r="G710" t="str">
        <f t="shared" si="11"/>
        <v>crossSell_accountId=Konto-Id</v>
      </c>
    </row>
    <row r="711" spans="1:7" x14ac:dyDescent="0.3">
      <c r="A711" t="s">
        <v>4535</v>
      </c>
      <c r="B711" t="s">
        <v>4346</v>
      </c>
      <c r="C711" t="s">
        <v>1422</v>
      </c>
      <c r="D711" t="s">
        <v>2470</v>
      </c>
      <c r="E711" t="s">
        <v>1943</v>
      </c>
      <c r="F711" t="s">
        <v>15080</v>
      </c>
      <c r="G711" t="str">
        <f t="shared" si="11"/>
        <v>crossSell_amount=Betrag</v>
      </c>
    </row>
    <row r="712" spans="1:7" x14ac:dyDescent="0.3">
      <c r="A712" t="s">
        <v>4536</v>
      </c>
      <c r="B712" t="s">
        <v>4186</v>
      </c>
      <c r="C712" t="s">
        <v>9686</v>
      </c>
      <c r="D712" t="s">
        <v>9848</v>
      </c>
      <c r="E712" t="s">
        <v>10006</v>
      </c>
      <c r="F712" t="s">
        <v>15461</v>
      </c>
      <c r="G712" t="str">
        <f t="shared" si="11"/>
        <v>crossSell_creditApp=Kredit-App</v>
      </c>
    </row>
    <row r="713" spans="1:7" x14ac:dyDescent="0.3">
      <c r="A713" t="s">
        <v>4537</v>
      </c>
      <c r="B713" t="s">
        <v>4538</v>
      </c>
      <c r="C713" t="s">
        <v>10153</v>
      </c>
      <c r="D713" t="s">
        <v>10277</v>
      </c>
      <c r="E713" t="s">
        <v>10394</v>
      </c>
      <c r="F713" t="s">
        <v>15614</v>
      </c>
      <c r="G713" t="str">
        <f t="shared" si="11"/>
        <v>crossSell_csType=CS-Typ</v>
      </c>
    </row>
    <row r="714" spans="1:7" x14ac:dyDescent="0.3">
      <c r="A714" t="s">
        <v>4539</v>
      </c>
      <c r="B714" t="s">
        <v>3024</v>
      </c>
      <c r="C714" t="s">
        <v>1768</v>
      </c>
      <c r="D714" t="s">
        <v>2810</v>
      </c>
      <c r="E714" t="s">
        <v>2290</v>
      </c>
      <c r="F714" t="s">
        <v>15615</v>
      </c>
      <c r="G714" t="str">
        <f t="shared" si="11"/>
        <v>crossSell_currency=Währung</v>
      </c>
    </row>
    <row r="715" spans="1:7" x14ac:dyDescent="0.3">
      <c r="A715" t="s">
        <v>4540</v>
      </c>
      <c r="B715" t="s">
        <v>3840</v>
      </c>
      <c r="C715" t="s">
        <v>1474</v>
      </c>
      <c r="D715" t="s">
        <v>2519</v>
      </c>
      <c r="E715" t="s">
        <v>1995</v>
      </c>
      <c r="F715" t="s">
        <v>15298</v>
      </c>
      <c r="G715" t="str">
        <f t="shared" si="11"/>
        <v>crossSell_customer=Kunde</v>
      </c>
    </row>
    <row r="716" spans="1:7" x14ac:dyDescent="0.3">
      <c r="A716" t="s">
        <v>4541</v>
      </c>
      <c r="B716" t="s">
        <v>4542</v>
      </c>
      <c r="C716" t="s">
        <v>10154</v>
      </c>
      <c r="D716" t="s">
        <v>10278</v>
      </c>
      <c r="E716" t="s">
        <v>10395</v>
      </c>
      <c r="F716" t="s">
        <v>10278</v>
      </c>
      <c r="G716" t="str">
        <f t="shared" si="11"/>
        <v>crossSell_external=Externe</v>
      </c>
    </row>
    <row r="717" spans="1:7" x14ac:dyDescent="0.3">
      <c r="A717" t="s">
        <v>4543</v>
      </c>
      <c r="B717" t="s">
        <v>4544</v>
      </c>
      <c r="C717" t="s">
        <v>10155</v>
      </c>
      <c r="D717" t="s">
        <v>10155</v>
      </c>
      <c r="E717" t="s">
        <v>10396</v>
      </c>
      <c r="F717" t="s">
        <v>10155</v>
      </c>
      <c r="G717" t="str">
        <f t="shared" si="11"/>
        <v>crossSell_jscript=JScript</v>
      </c>
    </row>
    <row r="718" spans="1:7" x14ac:dyDescent="0.3">
      <c r="A718" t="s">
        <v>4545</v>
      </c>
      <c r="B718" t="s">
        <v>4546</v>
      </c>
      <c r="C718" t="s">
        <v>10156</v>
      </c>
      <c r="D718" t="s">
        <v>10279</v>
      </c>
      <c r="E718" t="s">
        <v>10397</v>
      </c>
      <c r="F718" t="s">
        <v>15616</v>
      </c>
      <c r="G718" t="str">
        <f t="shared" si="11"/>
        <v>crossSell_leadType=Typ führen</v>
      </c>
    </row>
    <row r="719" spans="1:7" x14ac:dyDescent="0.3">
      <c r="A719" t="s">
        <v>4547</v>
      </c>
      <c r="B719" t="s">
        <v>4548</v>
      </c>
      <c r="C719" t="s">
        <v>10157</v>
      </c>
      <c r="D719" t="s">
        <v>10280</v>
      </c>
      <c r="E719" t="s">
        <v>10398</v>
      </c>
      <c r="F719" t="s">
        <v>15617</v>
      </c>
      <c r="G719" t="str">
        <f t="shared" si="11"/>
        <v>crossSell_productDescription=Produktbeschreibung</v>
      </c>
    </row>
    <row r="720" spans="1:7" x14ac:dyDescent="0.3">
      <c r="A720" t="s">
        <v>4549</v>
      </c>
      <c r="B720" t="s">
        <v>4550</v>
      </c>
      <c r="C720" t="s">
        <v>1416</v>
      </c>
      <c r="D720" t="s">
        <v>2465</v>
      </c>
      <c r="E720" t="s">
        <v>1937</v>
      </c>
      <c r="F720" t="s">
        <v>15618</v>
      </c>
      <c r="G720" t="str">
        <f t="shared" si="11"/>
        <v>crossSell_productType=Produkttyp</v>
      </c>
    </row>
    <row r="721" spans="1:7" x14ac:dyDescent="0.3">
      <c r="A721" t="s">
        <v>4551</v>
      </c>
      <c r="B721" t="s">
        <v>4552</v>
      </c>
      <c r="C721" t="s">
        <v>10158</v>
      </c>
      <c r="D721" t="s">
        <v>10281</v>
      </c>
      <c r="E721" t="s">
        <v>10399</v>
      </c>
      <c r="F721" t="s">
        <v>15619</v>
      </c>
      <c r="G721" t="str">
        <f t="shared" si="11"/>
        <v>crossSell_reasonCode=Fehlercode</v>
      </c>
    </row>
    <row r="722" spans="1:7" x14ac:dyDescent="0.3">
      <c r="A722" t="s">
        <v>4553</v>
      </c>
      <c r="B722" t="s">
        <v>4554</v>
      </c>
      <c r="C722" t="s">
        <v>10159</v>
      </c>
      <c r="D722" t="s">
        <v>10282</v>
      </c>
      <c r="E722" t="s">
        <v>10400</v>
      </c>
      <c r="F722" t="s">
        <v>15620</v>
      </c>
      <c r="G722" t="str">
        <f t="shared" si="11"/>
        <v>crossSell_reasonDescription=Grund-Beschreibung</v>
      </c>
    </row>
    <row r="723" spans="1:7" x14ac:dyDescent="0.3">
      <c r="A723" t="s">
        <v>4555</v>
      </c>
      <c r="B723" t="s">
        <v>4556</v>
      </c>
      <c r="C723" t="s">
        <v>10160</v>
      </c>
      <c r="D723" t="s">
        <v>10283</v>
      </c>
      <c r="E723" t="s">
        <v>10401</v>
      </c>
      <c r="F723" t="s">
        <v>15621</v>
      </c>
      <c r="G723" t="str">
        <f t="shared" si="11"/>
        <v>crossSell_recipientId=Empfänger-Id</v>
      </c>
    </row>
    <row r="724" spans="1:7" x14ac:dyDescent="0.3">
      <c r="A724" t="s">
        <v>4557</v>
      </c>
      <c r="B724" t="s">
        <v>4558</v>
      </c>
      <c r="C724" t="s">
        <v>10161</v>
      </c>
      <c r="D724" t="s">
        <v>10284</v>
      </c>
      <c r="E724" t="s">
        <v>10402</v>
      </c>
      <c r="F724" t="s">
        <v>15622</v>
      </c>
      <c r="G724" t="str">
        <f t="shared" si="11"/>
        <v>crossSell_recipientMail=Empfangenden E-Mail</v>
      </c>
    </row>
    <row r="725" spans="1:7" x14ac:dyDescent="0.3">
      <c r="A725" t="s">
        <v>4559</v>
      </c>
      <c r="B725" t="s">
        <v>4560</v>
      </c>
      <c r="C725" t="s">
        <v>10162</v>
      </c>
      <c r="D725" t="s">
        <v>10285</v>
      </c>
      <c r="E725" t="s">
        <v>10403</v>
      </c>
      <c r="F725" t="s">
        <v>15623</v>
      </c>
      <c r="G725" t="str">
        <f t="shared" si="11"/>
        <v>crossSell_recipientRole=Empfänger Rolle</v>
      </c>
    </row>
    <row r="726" spans="1:7" x14ac:dyDescent="0.3">
      <c r="A726" t="s">
        <v>4561</v>
      </c>
      <c r="B726" t="s">
        <v>4562</v>
      </c>
      <c r="C726" t="s">
        <v>10163</v>
      </c>
      <c r="D726" t="s">
        <v>10286</v>
      </c>
      <c r="E726" t="s">
        <v>10404</v>
      </c>
      <c r="F726" t="s">
        <v>15624</v>
      </c>
      <c r="G726" t="str">
        <f t="shared" si="11"/>
        <v>crossSell_templateId=Vorlagen-Id</v>
      </c>
    </row>
    <row r="727" spans="1:7" x14ac:dyDescent="0.3">
      <c r="A727" t="s">
        <v>4563</v>
      </c>
      <c r="B727" t="s">
        <v>4564</v>
      </c>
      <c r="C727" t="s">
        <v>10164</v>
      </c>
      <c r="D727" t="s">
        <v>10287</v>
      </c>
      <c r="E727" t="s">
        <v>10405</v>
      </c>
      <c r="F727" t="s">
        <v>15625</v>
      </c>
      <c r="G727" t="str">
        <f t="shared" si="11"/>
        <v>crossSell_territoryId=Gebiet-Id</v>
      </c>
    </row>
    <row r="728" spans="1:7" x14ac:dyDescent="0.3">
      <c r="A728" t="s">
        <v>4565</v>
      </c>
      <c r="B728" t="s">
        <v>4566</v>
      </c>
      <c r="C728" t="s">
        <v>10165</v>
      </c>
      <c r="D728" t="s">
        <v>10288</v>
      </c>
      <c r="E728" t="s">
        <v>10406</v>
      </c>
      <c r="F728" t="s">
        <v>15626</v>
      </c>
      <c r="G728" t="str">
        <f t="shared" si="11"/>
        <v>crossSell_territoryName=Gebietsnamen</v>
      </c>
    </row>
    <row r="729" spans="1:7" x14ac:dyDescent="0.3">
      <c r="A729" t="s">
        <v>4567</v>
      </c>
      <c r="B729" t="s">
        <v>4568</v>
      </c>
      <c r="C729" t="s">
        <v>10166</v>
      </c>
      <c r="D729" t="s">
        <v>10166</v>
      </c>
      <c r="E729" t="s">
        <v>10407</v>
      </c>
      <c r="F729" t="s">
        <v>10166</v>
      </c>
      <c r="G729" t="str">
        <f t="shared" si="11"/>
        <v>crossSell_url=URL</v>
      </c>
    </row>
    <row r="730" spans="1:7" x14ac:dyDescent="0.3">
      <c r="A730" t="s">
        <v>4569</v>
      </c>
      <c r="B730" t="s">
        <v>3641</v>
      </c>
      <c r="C730" t="s">
        <v>1591</v>
      </c>
      <c r="D730" t="s">
        <v>2634</v>
      </c>
      <c r="E730" t="s">
        <v>2115</v>
      </c>
      <c r="F730" t="s">
        <v>15210</v>
      </c>
      <c r="G730" t="str">
        <f t="shared" si="11"/>
        <v>crossSell_value=Wert</v>
      </c>
    </row>
    <row r="731" spans="1:7" x14ac:dyDescent="0.3">
      <c r="A731" t="s">
        <v>3023</v>
      </c>
      <c r="B731" t="s">
        <v>3024</v>
      </c>
      <c r="C731" t="s">
        <v>1768</v>
      </c>
      <c r="D731" t="s">
        <v>2810</v>
      </c>
      <c r="E731" t="s">
        <v>2290</v>
      </c>
      <c r="F731" t="s">
        <v>15615</v>
      </c>
      <c r="G731" t="str">
        <f t="shared" si="11"/>
        <v>currency=Währung</v>
      </c>
    </row>
    <row r="732" spans="1:7" x14ac:dyDescent="0.3">
      <c r="A732" t="s">
        <v>4570</v>
      </c>
      <c r="B732" t="s">
        <v>4427</v>
      </c>
      <c r="C732" t="s">
        <v>9797</v>
      </c>
      <c r="D732" t="s">
        <v>9957</v>
      </c>
      <c r="E732" t="s">
        <v>10118</v>
      </c>
      <c r="F732" t="s">
        <v>15570</v>
      </c>
      <c r="G732" t="str">
        <f t="shared" si="11"/>
        <v>currency_isoCode=ISO-Code</v>
      </c>
    </row>
    <row r="733" spans="1:7" x14ac:dyDescent="0.3">
      <c r="A733" t="s">
        <v>4571</v>
      </c>
      <c r="B733" t="s">
        <v>3486</v>
      </c>
      <c r="C733" t="s">
        <v>8789</v>
      </c>
      <c r="D733" t="s">
        <v>8954</v>
      </c>
      <c r="E733" t="s">
        <v>9115</v>
      </c>
      <c r="F733" t="s">
        <v>15146</v>
      </c>
      <c r="G733" t="str">
        <f t="shared" si="11"/>
        <v>currency_metaInfo=Meta-Informationen</v>
      </c>
    </row>
    <row r="734" spans="1:7" x14ac:dyDescent="0.3">
      <c r="A734" t="s">
        <v>4572</v>
      </c>
      <c r="B734" t="s">
        <v>847</v>
      </c>
      <c r="C734" t="s">
        <v>1768</v>
      </c>
      <c r="D734" t="s">
        <v>2810</v>
      </c>
      <c r="E734" t="s">
        <v>2290</v>
      </c>
      <c r="F734" t="s">
        <v>15615</v>
      </c>
      <c r="G734" t="str">
        <f t="shared" si="11"/>
        <v>currency_name=Währung</v>
      </c>
    </row>
    <row r="735" spans="1:7" x14ac:dyDescent="0.3">
      <c r="A735" t="s">
        <v>443</v>
      </c>
      <c r="B735" t="s">
        <v>0</v>
      </c>
      <c r="C735" t="s">
        <v>1474</v>
      </c>
      <c r="D735" t="s">
        <v>2519</v>
      </c>
      <c r="E735" t="s">
        <v>1995</v>
      </c>
      <c r="F735" t="s">
        <v>15298</v>
      </c>
      <c r="G735" t="str">
        <f t="shared" si="11"/>
        <v>customer=Kunde</v>
      </c>
    </row>
    <row r="736" spans="1:7" x14ac:dyDescent="0.3">
      <c r="A736" t="s">
        <v>4573</v>
      </c>
      <c r="B736" t="s">
        <v>4574</v>
      </c>
      <c r="C736" t="s">
        <v>10167</v>
      </c>
      <c r="D736" t="s">
        <v>10289</v>
      </c>
      <c r="E736" t="s">
        <v>10408</v>
      </c>
      <c r="F736" t="s">
        <v>15627</v>
      </c>
      <c r="G736" t="str">
        <f t="shared" si="11"/>
        <v>customerFacilityExposure=Customer Facility Exposition</v>
      </c>
    </row>
    <row r="737" spans="1:7" x14ac:dyDescent="0.3">
      <c r="A737" t="s">
        <v>4575</v>
      </c>
      <c r="B737" t="s">
        <v>4576</v>
      </c>
      <c r="C737" t="s">
        <v>10168</v>
      </c>
      <c r="D737" t="s">
        <v>10290</v>
      </c>
      <c r="E737" t="s">
        <v>10409</v>
      </c>
      <c r="F737" t="s">
        <v>15628</v>
      </c>
      <c r="G737" t="str">
        <f t="shared" si="11"/>
        <v>customerFacilityExposure_customerRole=Rolle Kunde</v>
      </c>
    </row>
    <row r="738" spans="1:7" x14ac:dyDescent="0.3">
      <c r="A738" t="s">
        <v>449</v>
      </c>
      <c r="B738" t="s">
        <v>4577</v>
      </c>
      <c r="C738" t="s">
        <v>10169</v>
      </c>
      <c r="D738" t="s">
        <v>10291</v>
      </c>
      <c r="E738" t="s">
        <v>10410</v>
      </c>
      <c r="F738" t="s">
        <v>15629</v>
      </c>
      <c r="G738" t="str">
        <f t="shared" si="11"/>
        <v>customerFacilityExposure_facilityExposures=Anlage-Ausstellungen</v>
      </c>
    </row>
    <row r="739" spans="1:7" x14ac:dyDescent="0.3">
      <c r="A739" t="s">
        <v>4578</v>
      </c>
      <c r="B739" t="s">
        <v>4579</v>
      </c>
      <c r="C739" t="s">
        <v>10170</v>
      </c>
      <c r="D739" t="s">
        <v>10292</v>
      </c>
      <c r="E739" t="s">
        <v>10411</v>
      </c>
      <c r="F739" t="s">
        <v>15630</v>
      </c>
      <c r="G739" t="str">
        <f t="shared" si="11"/>
        <v>customerFacilityExposure_totalOutstandingExposure=Gesamtobligo</v>
      </c>
    </row>
    <row r="740" spans="1:7" x14ac:dyDescent="0.3">
      <c r="A740" t="s">
        <v>4580</v>
      </c>
      <c r="B740" t="s">
        <v>4581</v>
      </c>
      <c r="C740" t="s">
        <v>10171</v>
      </c>
      <c r="D740" t="s">
        <v>10293</v>
      </c>
      <c r="E740" t="s">
        <v>10412</v>
      </c>
      <c r="F740" t="s">
        <v>15631</v>
      </c>
      <c r="G740" t="str">
        <f t="shared" si="11"/>
        <v>customerFacilityExposure_totalRequestedExposure=Summe beantragter Exposition</v>
      </c>
    </row>
    <row r="741" spans="1:7" x14ac:dyDescent="0.3">
      <c r="A741" t="s">
        <v>4582</v>
      </c>
      <c r="B741" t="s">
        <v>4583</v>
      </c>
      <c r="C741" t="s">
        <v>10172</v>
      </c>
      <c r="D741" t="s">
        <v>10294</v>
      </c>
      <c r="E741" t="s">
        <v>10413</v>
      </c>
      <c r="F741" t="s">
        <v>15632</v>
      </c>
      <c r="G741" t="str">
        <f t="shared" si="11"/>
        <v>customerQuestionaire=Kunden-Fragebogen</v>
      </c>
    </row>
    <row r="742" spans="1:7" x14ac:dyDescent="0.3">
      <c r="A742" t="s">
        <v>4584</v>
      </c>
      <c r="B742" t="s">
        <v>4585</v>
      </c>
      <c r="C742" t="s">
        <v>10173</v>
      </c>
      <c r="D742" t="s">
        <v>10295</v>
      </c>
      <c r="E742" t="s">
        <v>10414</v>
      </c>
      <c r="F742" t="s">
        <v>15633</v>
      </c>
      <c r="G742" t="str">
        <f t="shared" si="11"/>
        <v>customerQuestionaire_answer=Antwort</v>
      </c>
    </row>
    <row r="743" spans="1:7" x14ac:dyDescent="0.3">
      <c r="A743" t="s">
        <v>4586</v>
      </c>
      <c r="B743" t="s">
        <v>3840</v>
      </c>
      <c r="C743" t="s">
        <v>1474</v>
      </c>
      <c r="D743" t="s">
        <v>2519</v>
      </c>
      <c r="E743" t="s">
        <v>1995</v>
      </c>
      <c r="F743" t="s">
        <v>15298</v>
      </c>
      <c r="G743" t="str">
        <f t="shared" si="11"/>
        <v>customerQuestionaire_customer=Kunde</v>
      </c>
    </row>
    <row r="744" spans="1:7" x14ac:dyDescent="0.3">
      <c r="A744" t="s">
        <v>4587</v>
      </c>
      <c r="B744" t="s">
        <v>4588</v>
      </c>
      <c r="C744" t="s">
        <v>10174</v>
      </c>
      <c r="D744" t="s">
        <v>7483</v>
      </c>
      <c r="E744" t="s">
        <v>10123</v>
      </c>
      <c r="F744" t="s">
        <v>15634</v>
      </c>
      <c r="G744" t="str">
        <f t="shared" si="11"/>
        <v>customerQuestionaire_question=Frage</v>
      </c>
    </row>
    <row r="745" spans="1:7" x14ac:dyDescent="0.3">
      <c r="A745" t="s">
        <v>4589</v>
      </c>
      <c r="B745" t="s">
        <v>4590</v>
      </c>
      <c r="C745" t="s">
        <v>10175</v>
      </c>
      <c r="D745" t="s">
        <v>10296</v>
      </c>
      <c r="E745" t="s">
        <v>10415</v>
      </c>
      <c r="F745" t="s">
        <v>15635</v>
      </c>
      <c r="G745" t="str">
        <f t="shared" si="11"/>
        <v>customerSite=Kunden vor Ort</v>
      </c>
    </row>
    <row r="746" spans="1:7" x14ac:dyDescent="0.3">
      <c r="A746" t="s">
        <v>4591</v>
      </c>
      <c r="B746" t="s">
        <v>4424</v>
      </c>
      <c r="C746" t="s">
        <v>8818</v>
      </c>
      <c r="D746" t="s">
        <v>9956</v>
      </c>
      <c r="E746" t="s">
        <v>10117</v>
      </c>
      <c r="F746" t="s">
        <v>15569</v>
      </c>
      <c r="G746" t="str">
        <f t="shared" si="11"/>
        <v>customerSite_active=Aktive</v>
      </c>
    </row>
    <row r="747" spans="1:7" x14ac:dyDescent="0.3">
      <c r="A747" t="s">
        <v>4592</v>
      </c>
      <c r="B747" t="s">
        <v>3292</v>
      </c>
      <c r="C747" t="s">
        <v>1482</v>
      </c>
      <c r="D747" t="s">
        <v>2528</v>
      </c>
      <c r="E747" t="s">
        <v>2004</v>
      </c>
      <c r="F747" t="s">
        <v>15050</v>
      </c>
      <c r="G747" t="str">
        <f t="shared" si="11"/>
        <v>customerSite_city=Stadt</v>
      </c>
    </row>
    <row r="748" spans="1:7" x14ac:dyDescent="0.3">
      <c r="A748" t="s">
        <v>4593</v>
      </c>
      <c r="B748" t="s">
        <v>4594</v>
      </c>
      <c r="C748" t="s">
        <v>10176</v>
      </c>
      <c r="D748" t="s">
        <v>10297</v>
      </c>
      <c r="E748" t="s">
        <v>10416</v>
      </c>
      <c r="F748" t="s">
        <v>15636</v>
      </c>
      <c r="G748" t="str">
        <f t="shared" si="11"/>
        <v>customerSite_contacts=Kontakte</v>
      </c>
    </row>
    <row r="749" spans="1:7" x14ac:dyDescent="0.3">
      <c r="A749" t="s">
        <v>4595</v>
      </c>
      <c r="B749" t="s">
        <v>4596</v>
      </c>
      <c r="C749" t="s">
        <v>10177</v>
      </c>
      <c r="D749" t="s">
        <v>10298</v>
      </c>
      <c r="E749" t="s">
        <v>10417</v>
      </c>
      <c r="F749" t="s">
        <v>15637</v>
      </c>
      <c r="G749" t="str">
        <f t="shared" si="11"/>
        <v>customerSite_curOfficeHoursDayPerWeek=Aktuelle Öffnungszeiten (Tage pro Woche)</v>
      </c>
    </row>
    <row r="750" spans="1:7" x14ac:dyDescent="0.3">
      <c r="A750" t="s">
        <v>4597</v>
      </c>
      <c r="B750" t="s">
        <v>569</v>
      </c>
      <c r="C750" t="s">
        <v>1650</v>
      </c>
      <c r="D750" t="s">
        <v>2692</v>
      </c>
      <c r="E750" t="s">
        <v>2172</v>
      </c>
      <c r="F750" t="s">
        <v>15280</v>
      </c>
      <c r="G750" t="str">
        <f t="shared" si="11"/>
        <v>customerSite_leaseAmtProposed=Leasingrate - vorgeschlagen</v>
      </c>
    </row>
    <row r="751" spans="1:7" x14ac:dyDescent="0.3">
      <c r="A751" t="s">
        <v>4598</v>
      </c>
      <c r="B751" t="s">
        <v>3806</v>
      </c>
      <c r="C751" t="s">
        <v>9234</v>
      </c>
      <c r="D751" t="s">
        <v>9387</v>
      </c>
      <c r="E751" t="s">
        <v>9540</v>
      </c>
      <c r="F751" t="s">
        <v>15281</v>
      </c>
      <c r="G751" t="str">
        <f t="shared" si="11"/>
        <v>customerSite_leaseExpirDttm=Leasing-Ablaufdatum</v>
      </c>
    </row>
    <row r="752" spans="1:7" x14ac:dyDescent="0.3">
      <c r="A752" t="s">
        <v>4599</v>
      </c>
      <c r="B752" t="s">
        <v>3808</v>
      </c>
      <c r="C752" t="s">
        <v>9235</v>
      </c>
      <c r="D752" t="s">
        <v>9388</v>
      </c>
      <c r="E752" t="s">
        <v>9541</v>
      </c>
      <c r="F752" t="s">
        <v>15282</v>
      </c>
      <c r="G752" t="str">
        <f t="shared" si="11"/>
        <v>customerSite_leasePayment=Leasing-Rate</v>
      </c>
    </row>
    <row r="753" spans="1:7" x14ac:dyDescent="0.3">
      <c r="A753" t="s">
        <v>4600</v>
      </c>
      <c r="B753" t="s">
        <v>4601</v>
      </c>
      <c r="C753" t="s">
        <v>10178</v>
      </c>
      <c r="D753" t="s">
        <v>10299</v>
      </c>
      <c r="E753" t="s">
        <v>10418</v>
      </c>
      <c r="F753" t="s">
        <v>15638</v>
      </c>
      <c r="G753" t="str">
        <f t="shared" si="11"/>
        <v>customerSite_newOfficeHoursDayPerWeek=Neue Öffnungszeiten (Tage pro Woche)</v>
      </c>
    </row>
    <row r="754" spans="1:7" x14ac:dyDescent="0.3">
      <c r="A754" t="s">
        <v>4602</v>
      </c>
      <c r="B754" t="s">
        <v>4603</v>
      </c>
      <c r="C754" t="s">
        <v>10179</v>
      </c>
      <c r="D754" t="s">
        <v>10300</v>
      </c>
      <c r="E754" t="s">
        <v>10419</v>
      </c>
      <c r="F754" t="s">
        <v>15639</v>
      </c>
      <c r="G754" t="str">
        <f t="shared" si="11"/>
        <v>customerSite_nonCompeteTerms=Wettbewerbsverbot Begriffe?</v>
      </c>
    </row>
    <row r="755" spans="1:7" x14ac:dyDescent="0.3">
      <c r="A755" t="s">
        <v>4604</v>
      </c>
      <c r="B755" t="s">
        <v>4605</v>
      </c>
      <c r="C755" t="s">
        <v>10180</v>
      </c>
      <c r="D755" t="s">
        <v>10301</v>
      </c>
      <c r="E755" t="s">
        <v>2174</v>
      </c>
      <c r="F755" t="s">
        <v>15640</v>
      </c>
      <c r="G755" t="str">
        <f t="shared" si="11"/>
        <v>customerSite_officeComputerized=Büro EDV?</v>
      </c>
    </row>
    <row r="756" spans="1:7" x14ac:dyDescent="0.3">
      <c r="A756" t="s">
        <v>4606</v>
      </c>
      <c r="B756" t="s">
        <v>4607</v>
      </c>
      <c r="C756" t="s">
        <v>10181</v>
      </c>
      <c r="D756" t="s">
        <v>10302</v>
      </c>
      <c r="E756" t="s">
        <v>10420</v>
      </c>
      <c r="F756" t="s">
        <v>15641</v>
      </c>
      <c r="G756" t="str">
        <f t="shared" si="11"/>
        <v>customerSite_officeSize=Büro-Größe (s.f.)</v>
      </c>
    </row>
    <row r="757" spans="1:7" x14ac:dyDescent="0.3">
      <c r="A757" t="s">
        <v>4608</v>
      </c>
      <c r="B757" t="s">
        <v>4609</v>
      </c>
      <c r="C757" t="s">
        <v>1645</v>
      </c>
      <c r="D757" t="s">
        <v>2687</v>
      </c>
      <c r="E757" t="s">
        <v>2167</v>
      </c>
      <c r="F757" t="s">
        <v>15642</v>
      </c>
      <c r="G757" t="str">
        <f t="shared" si="11"/>
        <v>customerSite_practiceInformation=Praxis-Informationen</v>
      </c>
    </row>
    <row r="758" spans="1:7" x14ac:dyDescent="0.3">
      <c r="A758" t="s">
        <v>4610</v>
      </c>
      <c r="B758" t="s">
        <v>3511</v>
      </c>
      <c r="C758" t="s">
        <v>8798</v>
      </c>
      <c r="D758" t="s">
        <v>8963</v>
      </c>
      <c r="E758" t="s">
        <v>9123</v>
      </c>
      <c r="F758" t="s">
        <v>15155</v>
      </c>
      <c r="G758" t="str">
        <f t="shared" si="11"/>
        <v>customerSite_refNumber=Referenznummer</v>
      </c>
    </row>
    <row r="759" spans="1:7" x14ac:dyDescent="0.3">
      <c r="A759" t="s">
        <v>4611</v>
      </c>
      <c r="B759" t="s">
        <v>4612</v>
      </c>
      <c r="C759" t="s">
        <v>1703</v>
      </c>
      <c r="D759" t="s">
        <v>2746</v>
      </c>
      <c r="E759" t="s">
        <v>2223</v>
      </c>
      <c r="F759" t="s">
        <v>15643</v>
      </c>
      <c r="G759" t="str">
        <f t="shared" si="11"/>
        <v>customerSite_siteDetails=Website-Details</v>
      </c>
    </row>
    <row r="760" spans="1:7" x14ac:dyDescent="0.3">
      <c r="A760" t="s">
        <v>4613</v>
      </c>
      <c r="B760" t="s">
        <v>4614</v>
      </c>
      <c r="C760" t="s">
        <v>10182</v>
      </c>
      <c r="D760" t="s">
        <v>10303</v>
      </c>
      <c r="E760" t="s">
        <v>10421</v>
      </c>
      <c r="F760" t="s">
        <v>15644</v>
      </c>
      <c r="G760" t="str">
        <f t="shared" si="11"/>
        <v>customerSite_siteName=Site-Name</v>
      </c>
    </row>
    <row r="761" spans="1:7" x14ac:dyDescent="0.3">
      <c r="A761" t="s">
        <v>4615</v>
      </c>
      <c r="B761" t="s">
        <v>4603</v>
      </c>
      <c r="C761" t="s">
        <v>10179</v>
      </c>
      <c r="D761" t="s">
        <v>10300</v>
      </c>
      <c r="E761" t="s">
        <v>10419</v>
      </c>
      <c r="F761" t="s">
        <v>15639</v>
      </c>
      <c r="G761" t="str">
        <f t="shared" si="11"/>
        <v>customerSite_siteUse=Wettbewerbsverbot Begriffe?</v>
      </c>
    </row>
    <row r="762" spans="1:7" x14ac:dyDescent="0.3">
      <c r="A762" t="s">
        <v>4616</v>
      </c>
      <c r="B762" t="s">
        <v>4617</v>
      </c>
      <c r="C762" t="s">
        <v>1484</v>
      </c>
      <c r="D762" t="s">
        <v>2530</v>
      </c>
      <c r="E762" t="s">
        <v>2006</v>
      </c>
      <c r="F762" t="s">
        <v>15645</v>
      </c>
      <c r="G762" t="str">
        <f t="shared" si="11"/>
        <v>customerSite_state=Zustand</v>
      </c>
    </row>
    <row r="763" spans="1:7" x14ac:dyDescent="0.3">
      <c r="A763" t="s">
        <v>4618</v>
      </c>
      <c r="B763" t="s">
        <v>670</v>
      </c>
      <c r="C763" t="s">
        <v>1698</v>
      </c>
      <c r="D763" t="s">
        <v>2741</v>
      </c>
      <c r="E763" t="s">
        <v>2218</v>
      </c>
      <c r="F763" t="s">
        <v>15295</v>
      </c>
      <c r="G763" t="str">
        <f t="shared" si="11"/>
        <v>customerSite_yrsRemainLease=Jahre auf Leasing (inkl. Verlängerung)</v>
      </c>
    </row>
    <row r="764" spans="1:7" x14ac:dyDescent="0.3">
      <c r="A764" t="s">
        <v>459</v>
      </c>
      <c r="B764" t="s">
        <v>4619</v>
      </c>
      <c r="C764" t="s">
        <v>1601</v>
      </c>
      <c r="D764" t="s">
        <v>2643</v>
      </c>
      <c r="E764" t="s">
        <v>2123</v>
      </c>
      <c r="F764" t="s">
        <v>15646</v>
      </c>
      <c r="G764" t="str">
        <f t="shared" si="11"/>
        <v>customer_adjustedGrossIncome=Das bereinigte Bruttoeinkommen</v>
      </c>
    </row>
    <row r="765" spans="1:7" x14ac:dyDescent="0.3">
      <c r="A765" t="s">
        <v>461</v>
      </c>
      <c r="B765" t="s">
        <v>4620</v>
      </c>
      <c r="C765" t="s">
        <v>1602</v>
      </c>
      <c r="D765" t="s">
        <v>2644</v>
      </c>
      <c r="E765" t="s">
        <v>2124</v>
      </c>
      <c r="F765" t="s">
        <v>15647</v>
      </c>
      <c r="G765" t="str">
        <f t="shared" si="11"/>
        <v>customer_adjustedNetWorth=Nettowert angepasst</v>
      </c>
    </row>
    <row r="766" spans="1:7" x14ac:dyDescent="0.3">
      <c r="A766" t="s">
        <v>463</v>
      </c>
      <c r="B766" t="s">
        <v>464</v>
      </c>
      <c r="C766" t="s">
        <v>1603</v>
      </c>
      <c r="D766" t="s">
        <v>2645</v>
      </c>
      <c r="E766" t="s">
        <v>2125</v>
      </c>
      <c r="F766" t="s">
        <v>15648</v>
      </c>
      <c r="G766" t="str">
        <f t="shared" si="11"/>
        <v>customer_annualIncome=Jahreseinkommen</v>
      </c>
    </row>
    <row r="767" spans="1:7" x14ac:dyDescent="0.3">
      <c r="A767" t="s">
        <v>465</v>
      </c>
      <c r="B767" t="s">
        <v>4621</v>
      </c>
      <c r="C767" t="s">
        <v>1604</v>
      </c>
      <c r="D767" t="s">
        <v>2646</v>
      </c>
      <c r="E767" t="s">
        <v>2126</v>
      </c>
      <c r="F767" t="s">
        <v>15649</v>
      </c>
      <c r="G767" t="str">
        <f t="shared" si="11"/>
        <v>customer_annualRevenue=Jahresumsatz</v>
      </c>
    </row>
    <row r="768" spans="1:7" x14ac:dyDescent="0.3">
      <c r="A768" t="s">
        <v>4622</v>
      </c>
      <c r="B768" t="s">
        <v>3763</v>
      </c>
      <c r="C768" t="s">
        <v>9214</v>
      </c>
      <c r="D768" t="s">
        <v>9367</v>
      </c>
      <c r="E768" t="s">
        <v>9187</v>
      </c>
      <c r="F768" t="s">
        <v>15260</v>
      </c>
      <c r="G768" t="str">
        <f t="shared" si="11"/>
        <v>customer_bankTrades=Bank-Geschäfte</v>
      </c>
    </row>
    <row r="769" spans="1:7" x14ac:dyDescent="0.3">
      <c r="A769" t="s">
        <v>467</v>
      </c>
      <c r="B769" t="s">
        <v>4623</v>
      </c>
      <c r="C769" t="s">
        <v>1605</v>
      </c>
      <c r="D769" t="s">
        <v>2647</v>
      </c>
      <c r="E769" t="s">
        <v>2127</v>
      </c>
      <c r="F769" t="s">
        <v>15650</v>
      </c>
      <c r="G769" t="str">
        <f t="shared" si="11"/>
        <v>customer_bankruptcyDeclared=Haben Sie jemals Konkurs angemeldet?</v>
      </c>
    </row>
    <row r="770" spans="1:7" x14ac:dyDescent="0.3">
      <c r="A770" t="s">
        <v>4624</v>
      </c>
      <c r="B770" t="s">
        <v>3743</v>
      </c>
      <c r="C770" t="s">
        <v>3124</v>
      </c>
      <c r="D770" t="s">
        <v>9359</v>
      </c>
      <c r="E770" t="s">
        <v>9511</v>
      </c>
      <c r="F770" t="s">
        <v>15250</v>
      </c>
      <c r="G770" t="str">
        <f t="shared" si="11"/>
        <v>customer_bankruptcyInfo=Insolvenz-Info</v>
      </c>
    </row>
    <row r="771" spans="1:7" x14ac:dyDescent="0.3">
      <c r="A771" t="s">
        <v>471</v>
      </c>
      <c r="B771" t="s">
        <v>472</v>
      </c>
      <c r="C771" t="s">
        <v>1607</v>
      </c>
      <c r="D771" t="s">
        <v>2649</v>
      </c>
      <c r="E771" t="s">
        <v>2129</v>
      </c>
      <c r="F771" t="s">
        <v>15651</v>
      </c>
      <c r="G771" t="str">
        <f t="shared" ref="G771:G834" si="12">CONCATENATE(A771, "=", F771)</f>
        <v>customer_birthCity=Geburtsort (Stadt)</v>
      </c>
    </row>
    <row r="772" spans="1:7" x14ac:dyDescent="0.3">
      <c r="A772" t="s">
        <v>473</v>
      </c>
      <c r="B772" t="s">
        <v>474</v>
      </c>
      <c r="C772" t="s">
        <v>1608</v>
      </c>
      <c r="D772" t="s">
        <v>2650</v>
      </c>
      <c r="E772" t="s">
        <v>2130</v>
      </c>
      <c r="F772" t="s">
        <v>15652</v>
      </c>
      <c r="G772" t="str">
        <f t="shared" si="12"/>
        <v>customer_birthCountry=Geburtsort (Land)</v>
      </c>
    </row>
    <row r="773" spans="1:7" x14ac:dyDescent="0.3">
      <c r="A773" t="s">
        <v>475</v>
      </c>
      <c r="B773" t="s">
        <v>4625</v>
      </c>
      <c r="C773" t="s">
        <v>1580</v>
      </c>
      <c r="D773" t="s">
        <v>2624</v>
      </c>
      <c r="E773" t="s">
        <v>2102</v>
      </c>
      <c r="F773" t="s">
        <v>15400</v>
      </c>
      <c r="G773" t="str">
        <f t="shared" si="12"/>
        <v>customer_birthDate=Geburtsdatum</v>
      </c>
    </row>
    <row r="774" spans="1:7" x14ac:dyDescent="0.3">
      <c r="A774" t="s">
        <v>4626</v>
      </c>
      <c r="B774" t="s">
        <v>4627</v>
      </c>
      <c r="C774" t="s">
        <v>10183</v>
      </c>
      <c r="D774" t="s">
        <v>10304</v>
      </c>
      <c r="E774" t="s">
        <v>10422</v>
      </c>
      <c r="F774" t="s">
        <v>15653</v>
      </c>
      <c r="G774" t="str">
        <f t="shared" si="12"/>
        <v>customer_businessDescription=Betriebswirtschaftliche Beschreibung</v>
      </c>
    </row>
    <row r="775" spans="1:7" x14ac:dyDescent="0.3">
      <c r="A775" t="s">
        <v>478</v>
      </c>
      <c r="B775" t="s">
        <v>4628</v>
      </c>
      <c r="C775" t="s">
        <v>10184</v>
      </c>
      <c r="D775" t="s">
        <v>10305</v>
      </c>
      <c r="E775" t="s">
        <v>10423</v>
      </c>
      <c r="F775" t="s">
        <v>15654</v>
      </c>
      <c r="G775" t="str">
        <f t="shared" si="12"/>
        <v>customer_businessStartDttm=Business Start Dttm</v>
      </c>
    </row>
    <row r="776" spans="1:7" x14ac:dyDescent="0.3">
      <c r="A776" t="s">
        <v>4629</v>
      </c>
      <c r="B776" t="s">
        <v>3483</v>
      </c>
      <c r="C776" t="s">
        <v>8788</v>
      </c>
      <c r="D776" t="s">
        <v>8953</v>
      </c>
      <c r="E776" t="s">
        <v>9114</v>
      </c>
      <c r="F776" t="s">
        <v>15144</v>
      </c>
      <c r="G776" t="str">
        <f t="shared" si="12"/>
        <v>customer_commentGroup=Kommentar-Gruppe</v>
      </c>
    </row>
    <row r="777" spans="1:7" x14ac:dyDescent="0.3">
      <c r="A777" t="s">
        <v>485</v>
      </c>
      <c r="B777" t="s">
        <v>4630</v>
      </c>
      <c r="C777" t="s">
        <v>1613</v>
      </c>
      <c r="D777" t="s">
        <v>2655</v>
      </c>
      <c r="E777" t="s">
        <v>2135</v>
      </c>
      <c r="F777" t="s">
        <v>15655</v>
      </c>
      <c r="G777" t="str">
        <f t="shared" si="12"/>
        <v>customer_countryOfCitizenship=Land der Staatsbürgerschaft</v>
      </c>
    </row>
    <row r="778" spans="1:7" x14ac:dyDescent="0.3">
      <c r="A778" t="s">
        <v>487</v>
      </c>
      <c r="B778" t="s">
        <v>4631</v>
      </c>
      <c r="C778" t="s">
        <v>10185</v>
      </c>
      <c r="D778" t="s">
        <v>2656</v>
      </c>
      <c r="E778" t="s">
        <v>10424</v>
      </c>
      <c r="F778" t="s">
        <v>15656</v>
      </c>
      <c r="G778" t="str">
        <f t="shared" si="12"/>
        <v>customer_countryResidence=Landsitz</v>
      </c>
    </row>
    <row r="779" spans="1:7" x14ac:dyDescent="0.3">
      <c r="A779" t="s">
        <v>489</v>
      </c>
      <c r="B779" t="s">
        <v>4632</v>
      </c>
      <c r="C779" t="s">
        <v>10186</v>
      </c>
      <c r="D779" t="s">
        <v>10306</v>
      </c>
      <c r="E779" t="s">
        <v>10425</v>
      </c>
      <c r="F779" t="s">
        <v>15657</v>
      </c>
      <c r="G779" t="str">
        <f t="shared" si="12"/>
        <v>customer_currentManagementStartDttm=Management Control Datum</v>
      </c>
    </row>
    <row r="780" spans="1:7" x14ac:dyDescent="0.3">
      <c r="A780" t="s">
        <v>4633</v>
      </c>
      <c r="B780" t="s">
        <v>399</v>
      </c>
      <c r="C780" t="s">
        <v>1581</v>
      </c>
      <c r="D780" t="s">
        <v>2625</v>
      </c>
      <c r="E780" t="s">
        <v>2103</v>
      </c>
      <c r="F780" t="s">
        <v>15658</v>
      </c>
      <c r="G780" t="str">
        <f t="shared" si="12"/>
        <v>customer_customerName=Name des Kunden</v>
      </c>
    </row>
    <row r="781" spans="1:7" x14ac:dyDescent="0.3">
      <c r="A781" t="s">
        <v>494</v>
      </c>
      <c r="B781" t="s">
        <v>495</v>
      </c>
      <c r="C781" t="s">
        <v>1617</v>
      </c>
      <c r="D781" t="s">
        <v>2659</v>
      </c>
      <c r="E781" t="s">
        <v>2139</v>
      </c>
      <c r="F781" t="s">
        <v>15659</v>
      </c>
      <c r="G781" t="str">
        <f t="shared" si="12"/>
        <v>customer_customerType=Kundentyp</v>
      </c>
    </row>
    <row r="782" spans="1:7" x14ac:dyDescent="0.3">
      <c r="A782" t="s">
        <v>498</v>
      </c>
      <c r="B782" t="s">
        <v>4634</v>
      </c>
      <c r="C782" t="s">
        <v>499</v>
      </c>
      <c r="D782" t="s">
        <v>499</v>
      </c>
      <c r="E782" t="s">
        <v>10426</v>
      </c>
      <c r="F782" t="s">
        <v>15660</v>
      </c>
      <c r="G782" t="str">
        <f t="shared" si="12"/>
        <v>customer_dbas=DBAs</v>
      </c>
    </row>
    <row r="783" spans="1:7" x14ac:dyDescent="0.3">
      <c r="A783" t="s">
        <v>500</v>
      </c>
      <c r="B783" t="s">
        <v>3631</v>
      </c>
      <c r="C783" t="s">
        <v>1619</v>
      </c>
      <c r="D783" t="s">
        <v>501</v>
      </c>
      <c r="E783" t="s">
        <v>2141</v>
      </c>
      <c r="F783" t="s">
        <v>15206</v>
      </c>
      <c r="G783" t="str">
        <f t="shared" si="12"/>
        <v>customer_description=Beschreibung</v>
      </c>
    </row>
    <row r="784" spans="1:7" x14ac:dyDescent="0.3">
      <c r="A784" t="s">
        <v>502</v>
      </c>
      <c r="B784" t="s">
        <v>4635</v>
      </c>
      <c r="C784" t="s">
        <v>10187</v>
      </c>
      <c r="D784" t="s">
        <v>10307</v>
      </c>
      <c r="E784" t="s">
        <v>10427</v>
      </c>
      <c r="F784" t="s">
        <v>15661</v>
      </c>
      <c r="G784" t="str">
        <f t="shared" si="12"/>
        <v>customer_disclosePersonalInfo=Daten Sie persönlichen für Marketingzwecke</v>
      </c>
    </row>
    <row r="785" spans="1:7" x14ac:dyDescent="0.3">
      <c r="A785" t="s">
        <v>504</v>
      </c>
      <c r="B785" t="s">
        <v>4636</v>
      </c>
      <c r="C785" t="s">
        <v>1621</v>
      </c>
      <c r="D785" t="s">
        <v>2663</v>
      </c>
      <c r="E785" t="s">
        <v>2143</v>
      </c>
      <c r="F785" t="s">
        <v>15662</v>
      </c>
      <c r="G785" t="str">
        <f t="shared" si="12"/>
        <v>customer_disclosureMethod=Offenlegung-Methode</v>
      </c>
    </row>
    <row r="786" spans="1:7" x14ac:dyDescent="0.3">
      <c r="A786" t="s">
        <v>4637</v>
      </c>
      <c r="B786" t="s">
        <v>4638</v>
      </c>
      <c r="C786" t="s">
        <v>10188</v>
      </c>
      <c r="D786" t="s">
        <v>10308</v>
      </c>
      <c r="E786" t="s">
        <v>10428</v>
      </c>
      <c r="F786" t="s">
        <v>15663</v>
      </c>
      <c r="G786" t="str">
        <f t="shared" si="12"/>
        <v>customer_disclosureStmtCommunicated=Offenlegung Stmt mitgeteilt</v>
      </c>
    </row>
    <row r="787" spans="1:7" x14ac:dyDescent="0.3">
      <c r="A787" t="s">
        <v>4639</v>
      </c>
      <c r="B787" t="s">
        <v>4640</v>
      </c>
      <c r="C787" t="s">
        <v>10189</v>
      </c>
      <c r="D787" t="s">
        <v>10309</v>
      </c>
      <c r="E787" t="s">
        <v>10429</v>
      </c>
      <c r="F787" t="s">
        <v>15664</v>
      </c>
      <c r="G787" t="str">
        <f t="shared" si="12"/>
        <v>customer_disclosuresAccepted=Angaben akzeptiert</v>
      </c>
    </row>
    <row r="788" spans="1:7" x14ac:dyDescent="0.3">
      <c r="A788" t="s">
        <v>506</v>
      </c>
      <c r="B788" t="s">
        <v>4641</v>
      </c>
      <c r="C788" t="s">
        <v>1622</v>
      </c>
      <c r="D788" t="s">
        <v>2664</v>
      </c>
      <c r="E788" t="s">
        <v>2144</v>
      </c>
      <c r="F788" t="s">
        <v>15665</v>
      </c>
      <c r="G788" t="str">
        <f t="shared" si="12"/>
        <v>customer_disclosuresDate=Angaben Datum</v>
      </c>
    </row>
    <row r="789" spans="1:7" x14ac:dyDescent="0.3">
      <c r="A789" t="s">
        <v>508</v>
      </c>
      <c r="B789" t="s">
        <v>4642</v>
      </c>
      <c r="C789" t="s">
        <v>1623</v>
      </c>
      <c r="D789" t="s">
        <v>2665</v>
      </c>
      <c r="E789" t="s">
        <v>2145</v>
      </c>
      <c r="F789" t="s">
        <v>15666</v>
      </c>
      <c r="G789" t="str">
        <f t="shared" si="12"/>
        <v>customer_disclosuresVerifiedBy=Angaben bestätigt</v>
      </c>
    </row>
    <row r="790" spans="1:7" x14ac:dyDescent="0.3">
      <c r="A790" t="s">
        <v>510</v>
      </c>
      <c r="B790" t="s">
        <v>4643</v>
      </c>
      <c r="C790" t="s">
        <v>1624</v>
      </c>
      <c r="D790" t="s">
        <v>2666</v>
      </c>
      <c r="E790" t="s">
        <v>2146</v>
      </c>
      <c r="F790" t="s">
        <v>15667</v>
      </c>
      <c r="G790" t="str">
        <f t="shared" si="12"/>
        <v>customer_doNotCall=Rufen Sie nicht</v>
      </c>
    </row>
    <row r="791" spans="1:7" x14ac:dyDescent="0.3">
      <c r="A791" t="s">
        <v>512</v>
      </c>
      <c r="B791" t="s">
        <v>4644</v>
      </c>
      <c r="C791" t="s">
        <v>10190</v>
      </c>
      <c r="D791" t="s">
        <v>10310</v>
      </c>
      <c r="E791" t="s">
        <v>10430</v>
      </c>
      <c r="F791" t="s">
        <v>15668</v>
      </c>
      <c r="G791" t="str">
        <f t="shared" si="12"/>
        <v>customer_electronicComAgrAccepted=Elektronische Com Agr akzeptiert</v>
      </c>
    </row>
    <row r="792" spans="1:7" x14ac:dyDescent="0.3">
      <c r="A792" t="s">
        <v>514</v>
      </c>
      <c r="B792" t="s">
        <v>4645</v>
      </c>
      <c r="C792" t="s">
        <v>1626</v>
      </c>
      <c r="D792" t="s">
        <v>2668</v>
      </c>
      <c r="E792" t="s">
        <v>2148</v>
      </c>
      <c r="F792" t="s">
        <v>15669</v>
      </c>
      <c r="G792" t="str">
        <f t="shared" si="12"/>
        <v>customer_emailOptOut=Email Opt-Out</v>
      </c>
    </row>
    <row r="793" spans="1:7" x14ac:dyDescent="0.3">
      <c r="A793" t="s">
        <v>516</v>
      </c>
      <c r="B793" t="s">
        <v>4646</v>
      </c>
      <c r="C793" t="s">
        <v>10191</v>
      </c>
      <c r="D793" t="s">
        <v>10311</v>
      </c>
      <c r="E793" t="s">
        <v>10431</v>
      </c>
      <c r="F793" t="s">
        <v>15670</v>
      </c>
      <c r="G793" t="str">
        <f t="shared" si="12"/>
        <v>customer_externalIdentifier=Externe ID</v>
      </c>
    </row>
    <row r="794" spans="1:7" x14ac:dyDescent="0.3">
      <c r="A794" t="s">
        <v>518</v>
      </c>
      <c r="B794" t="s">
        <v>4647</v>
      </c>
      <c r="C794" t="s">
        <v>1628</v>
      </c>
      <c r="D794" t="s">
        <v>2670</v>
      </c>
      <c r="E794" t="s">
        <v>2150</v>
      </c>
      <c r="F794" t="s">
        <v>15054</v>
      </c>
      <c r="G794" t="str">
        <f t="shared" si="12"/>
        <v>customer_externalIdentifiers=Externe Bezeichner</v>
      </c>
    </row>
    <row r="795" spans="1:7" x14ac:dyDescent="0.3">
      <c r="A795" t="s">
        <v>520</v>
      </c>
      <c r="B795" t="s">
        <v>4648</v>
      </c>
      <c r="C795" t="s">
        <v>10192</v>
      </c>
      <c r="D795" t="s">
        <v>10312</v>
      </c>
      <c r="E795" t="s">
        <v>10432</v>
      </c>
      <c r="F795" t="s">
        <v>15671</v>
      </c>
      <c r="G795" t="str">
        <f t="shared" si="12"/>
        <v>customer_federalTaxId=Federal Tax ID</v>
      </c>
    </row>
    <row r="796" spans="1:7" x14ac:dyDescent="0.3">
      <c r="A796" t="s">
        <v>522</v>
      </c>
      <c r="B796" t="s">
        <v>4064</v>
      </c>
      <c r="C796" t="s">
        <v>1493</v>
      </c>
      <c r="D796" t="s">
        <v>2540</v>
      </c>
      <c r="E796" t="s">
        <v>2016</v>
      </c>
      <c r="F796" t="s">
        <v>15402</v>
      </c>
      <c r="G796" t="str">
        <f t="shared" si="12"/>
        <v>customer_firstName=Vorname</v>
      </c>
    </row>
    <row r="797" spans="1:7" x14ac:dyDescent="0.3">
      <c r="A797" t="s">
        <v>4649</v>
      </c>
      <c r="B797" t="s">
        <v>4650</v>
      </c>
      <c r="C797" t="s">
        <v>10193</v>
      </c>
      <c r="D797" t="s">
        <v>10313</v>
      </c>
      <c r="E797" t="s">
        <v>10433</v>
      </c>
      <c r="F797" t="s">
        <v>15672</v>
      </c>
      <c r="G797" t="str">
        <f t="shared" si="12"/>
        <v>customer_formattedTaxIDNum=Formatierte USt-ID-Num</v>
      </c>
    </row>
    <row r="798" spans="1:7" x14ac:dyDescent="0.3">
      <c r="A798" t="s">
        <v>4651</v>
      </c>
      <c r="B798" t="s">
        <v>4652</v>
      </c>
      <c r="C798" t="s">
        <v>10194</v>
      </c>
      <c r="D798" t="s">
        <v>10314</v>
      </c>
      <c r="E798" t="s">
        <v>10434</v>
      </c>
      <c r="F798" t="s">
        <v>15673</v>
      </c>
      <c r="G798" t="str">
        <f t="shared" si="12"/>
        <v>customer_holds=Hält</v>
      </c>
    </row>
    <row r="799" spans="1:7" x14ac:dyDescent="0.3">
      <c r="A799" t="s">
        <v>523</v>
      </c>
      <c r="B799" t="s">
        <v>524</v>
      </c>
      <c r="C799" t="s">
        <v>1630</v>
      </c>
      <c r="D799" t="s">
        <v>2672</v>
      </c>
      <c r="E799" t="s">
        <v>2152</v>
      </c>
      <c r="F799" t="s">
        <v>15674</v>
      </c>
      <c r="G799" t="str">
        <f t="shared" si="12"/>
        <v>customer_homeOwnOrRent=Startseite eigene/Miete</v>
      </c>
    </row>
    <row r="800" spans="1:7" x14ac:dyDescent="0.3">
      <c r="A800" t="s">
        <v>4653</v>
      </c>
      <c r="B800" t="s">
        <v>4654</v>
      </c>
      <c r="C800" t="s">
        <v>10195</v>
      </c>
      <c r="D800" t="s">
        <v>10315</v>
      </c>
      <c r="E800" t="s">
        <v>10435</v>
      </c>
      <c r="F800" t="s">
        <v>15675</v>
      </c>
      <c r="G800" t="str">
        <f t="shared" si="12"/>
        <v>customer_insStatus=Ins Status</v>
      </c>
    </row>
    <row r="801" spans="1:7" x14ac:dyDescent="0.3">
      <c r="A801" t="s">
        <v>525</v>
      </c>
      <c r="B801" t="s">
        <v>4066</v>
      </c>
      <c r="C801" t="s">
        <v>1494</v>
      </c>
      <c r="D801" t="s">
        <v>2541</v>
      </c>
      <c r="E801" t="s">
        <v>2017</v>
      </c>
      <c r="F801" t="s">
        <v>15403</v>
      </c>
      <c r="G801" t="str">
        <f t="shared" si="12"/>
        <v>customer_lastName=Nachname</v>
      </c>
    </row>
    <row r="802" spans="1:7" x14ac:dyDescent="0.3">
      <c r="A802" t="s">
        <v>526</v>
      </c>
      <c r="B802" t="s">
        <v>527</v>
      </c>
      <c r="C802" t="s">
        <v>1631</v>
      </c>
      <c r="D802" t="s">
        <v>2673</v>
      </c>
      <c r="E802" t="s">
        <v>2153</v>
      </c>
      <c r="F802" t="s">
        <v>15676</v>
      </c>
      <c r="G802" t="str">
        <f t="shared" si="12"/>
        <v>customer_legalEntityType=Juristische Person-Typ</v>
      </c>
    </row>
    <row r="803" spans="1:7" x14ac:dyDescent="0.3">
      <c r="A803" t="s">
        <v>528</v>
      </c>
      <c r="B803" t="s">
        <v>200</v>
      </c>
      <c r="C803" t="s">
        <v>1495</v>
      </c>
      <c r="D803" t="s">
        <v>2542</v>
      </c>
      <c r="E803" t="s">
        <v>2018</v>
      </c>
      <c r="F803" t="s">
        <v>15677</v>
      </c>
      <c r="G803" t="str">
        <f t="shared" si="12"/>
        <v>customer_legalName=Bezeichnung der Einrichtung</v>
      </c>
    </row>
    <row r="804" spans="1:7" x14ac:dyDescent="0.3">
      <c r="A804" t="s">
        <v>529</v>
      </c>
      <c r="B804" t="s">
        <v>4655</v>
      </c>
      <c r="C804" t="s">
        <v>10196</v>
      </c>
      <c r="D804" t="s">
        <v>2674</v>
      </c>
      <c r="E804" t="s">
        <v>10436</v>
      </c>
      <c r="F804" t="s">
        <v>15678</v>
      </c>
      <c r="G804" t="str">
        <f t="shared" si="12"/>
        <v>customer_lengthOfEmployment=Dauer des Beschäftigungsverhältnisses in aktuelle position</v>
      </c>
    </row>
    <row r="805" spans="1:7" x14ac:dyDescent="0.3">
      <c r="A805" t="s">
        <v>532</v>
      </c>
      <c r="B805" t="s">
        <v>4656</v>
      </c>
      <c r="C805" t="s">
        <v>10197</v>
      </c>
      <c r="D805" t="s">
        <v>10316</v>
      </c>
      <c r="E805" t="s">
        <v>10437</v>
      </c>
      <c r="F805" t="s">
        <v>15679</v>
      </c>
      <c r="G805" t="str">
        <f t="shared" si="12"/>
        <v>customer_licenseInformation=Lizenzinformationen</v>
      </c>
    </row>
    <row r="806" spans="1:7" x14ac:dyDescent="0.3">
      <c r="A806" t="s">
        <v>534</v>
      </c>
      <c r="B806" t="s">
        <v>4657</v>
      </c>
      <c r="C806" t="s">
        <v>10198</v>
      </c>
      <c r="D806" t="s">
        <v>10317</v>
      </c>
      <c r="E806" t="s">
        <v>10438</v>
      </c>
      <c r="F806" t="s">
        <v>15680</v>
      </c>
      <c r="G806" t="str">
        <f t="shared" si="12"/>
        <v>customer_medicalOrDentalProvider=Medizinische oder zahnmedizinische Anbieter</v>
      </c>
    </row>
    <row r="807" spans="1:7" x14ac:dyDescent="0.3">
      <c r="A807" t="s">
        <v>4658</v>
      </c>
      <c r="B807" t="s">
        <v>3486</v>
      </c>
      <c r="C807" t="s">
        <v>8789</v>
      </c>
      <c r="D807" t="s">
        <v>8954</v>
      </c>
      <c r="E807" t="s">
        <v>9115</v>
      </c>
      <c r="F807" t="s">
        <v>15146</v>
      </c>
      <c r="G807" t="str">
        <f t="shared" si="12"/>
        <v>customer_metaInfo=Meta-Informationen</v>
      </c>
    </row>
    <row r="808" spans="1:7" x14ac:dyDescent="0.3">
      <c r="A808" t="s">
        <v>536</v>
      </c>
      <c r="B808" t="s">
        <v>4659</v>
      </c>
      <c r="C808" t="s">
        <v>1635</v>
      </c>
      <c r="D808" t="s">
        <v>2677</v>
      </c>
      <c r="E808" t="s">
        <v>2157</v>
      </c>
      <c r="F808" t="s">
        <v>15681</v>
      </c>
      <c r="G808" t="str">
        <f t="shared" si="12"/>
        <v>customer_middleName=Zweiter Vorname</v>
      </c>
    </row>
    <row r="809" spans="1:7" x14ac:dyDescent="0.3">
      <c r="A809" t="s">
        <v>538</v>
      </c>
      <c r="B809" t="s">
        <v>4660</v>
      </c>
      <c r="C809" t="s">
        <v>1636</v>
      </c>
      <c r="D809" t="s">
        <v>2678</v>
      </c>
      <c r="E809" t="s">
        <v>10439</v>
      </c>
      <c r="F809" t="s">
        <v>15682</v>
      </c>
      <c r="G809" t="str">
        <f t="shared" si="12"/>
        <v>customer_naicsCode=NAICS Code</v>
      </c>
    </row>
    <row r="810" spans="1:7" x14ac:dyDescent="0.3">
      <c r="A810" t="s">
        <v>540</v>
      </c>
      <c r="B810" t="s">
        <v>4068</v>
      </c>
      <c r="C810" t="s">
        <v>1637</v>
      </c>
      <c r="D810" t="s">
        <v>2679</v>
      </c>
      <c r="E810" t="s">
        <v>2159</v>
      </c>
      <c r="F810" t="s">
        <v>15404</v>
      </c>
      <c r="G810" t="str">
        <f t="shared" si="12"/>
        <v>customer_nationality=Nationalität</v>
      </c>
    </row>
    <row r="811" spans="1:7" x14ac:dyDescent="0.3">
      <c r="A811" t="s">
        <v>4661</v>
      </c>
      <c r="B811" t="s">
        <v>4662</v>
      </c>
      <c r="C811" t="s">
        <v>10199</v>
      </c>
      <c r="D811" t="s">
        <v>4662</v>
      </c>
      <c r="E811" t="s">
        <v>10440</v>
      </c>
      <c r="F811" t="s">
        <v>15683</v>
      </c>
      <c r="G811" t="str">
        <f t="shared" si="12"/>
        <v>customer_natureOfBusiness=Premier-Startseite</v>
      </c>
    </row>
    <row r="812" spans="1:7" x14ac:dyDescent="0.3">
      <c r="A812" t="s">
        <v>542</v>
      </c>
      <c r="B812" t="s">
        <v>543</v>
      </c>
      <c r="C812" t="s">
        <v>1638</v>
      </c>
      <c r="D812" t="s">
        <v>2680</v>
      </c>
      <c r="E812" t="s">
        <v>2160</v>
      </c>
      <c r="F812" t="s">
        <v>15684</v>
      </c>
      <c r="G812" t="str">
        <f t="shared" si="12"/>
        <v>customer_numOfEmployees=Anzahl der Mitarbeiter</v>
      </c>
    </row>
    <row r="813" spans="1:7" x14ac:dyDescent="0.3">
      <c r="A813" t="s">
        <v>544</v>
      </c>
      <c r="B813" t="s">
        <v>545</v>
      </c>
      <c r="C813" t="s">
        <v>1639</v>
      </c>
      <c r="D813" t="s">
        <v>2681</v>
      </c>
      <c r="E813" t="s">
        <v>2161</v>
      </c>
      <c r="F813" t="s">
        <v>15685</v>
      </c>
      <c r="G813" t="str">
        <f t="shared" si="12"/>
        <v>customer_obligorNumber=Schuldner-Anzahl</v>
      </c>
    </row>
    <row r="814" spans="1:7" x14ac:dyDescent="0.3">
      <c r="A814" t="s">
        <v>4663</v>
      </c>
      <c r="B814" t="s">
        <v>4664</v>
      </c>
      <c r="C814" t="s">
        <v>10200</v>
      </c>
      <c r="D814" t="s">
        <v>10200</v>
      </c>
      <c r="E814" t="s">
        <v>10200</v>
      </c>
      <c r="F814" t="s">
        <v>10200</v>
      </c>
      <c r="G814" t="str">
        <f t="shared" si="12"/>
        <v>customer_orr=Orr</v>
      </c>
    </row>
    <row r="815" spans="1:7" x14ac:dyDescent="0.3">
      <c r="A815" t="s">
        <v>546</v>
      </c>
      <c r="B815" t="s">
        <v>547</v>
      </c>
      <c r="C815" t="s">
        <v>1640</v>
      </c>
      <c r="D815" t="s">
        <v>2682</v>
      </c>
      <c r="E815" t="s">
        <v>2162</v>
      </c>
      <c r="F815" t="s">
        <v>15686</v>
      </c>
      <c r="G815" t="str">
        <f t="shared" si="12"/>
        <v>customer_otherLegalEntityType=Sonstige juristische Person</v>
      </c>
    </row>
    <row r="816" spans="1:7" x14ac:dyDescent="0.3">
      <c r="A816" t="s">
        <v>548</v>
      </c>
      <c r="B816" t="s">
        <v>4662</v>
      </c>
      <c r="C816" t="s">
        <v>10199</v>
      </c>
      <c r="D816" t="s">
        <v>4662</v>
      </c>
      <c r="E816" t="s">
        <v>10440</v>
      </c>
      <c r="F816" t="s">
        <v>15683</v>
      </c>
      <c r="G816" t="str">
        <f t="shared" si="12"/>
        <v>customer_ownership=Premier-Startseite</v>
      </c>
    </row>
    <row r="817" spans="1:7" x14ac:dyDescent="0.3">
      <c r="A817" t="s">
        <v>4665</v>
      </c>
      <c r="B817" t="s">
        <v>4666</v>
      </c>
      <c r="C817" t="s">
        <v>10201</v>
      </c>
      <c r="D817" t="s">
        <v>10318</v>
      </c>
      <c r="E817" t="s">
        <v>10441</v>
      </c>
      <c r="F817" t="s">
        <v>15687</v>
      </c>
      <c r="G817" t="str">
        <f t="shared" si="12"/>
        <v>customer_partyLiabilities=Party Verbindlichkeiten</v>
      </c>
    </row>
    <row r="818" spans="1:7" x14ac:dyDescent="0.3">
      <c r="A818" t="s">
        <v>4667</v>
      </c>
      <c r="B818" t="s">
        <v>4668</v>
      </c>
      <c r="C818" t="s">
        <v>10202</v>
      </c>
      <c r="D818" t="s">
        <v>10319</v>
      </c>
      <c r="E818" t="s">
        <v>10442</v>
      </c>
      <c r="F818" t="s">
        <v>15688</v>
      </c>
      <c r="G818" t="str">
        <f t="shared" si="12"/>
        <v>customer_partyOwnedAssets=Partei, die im Besitz von Vermögen</v>
      </c>
    </row>
    <row r="819" spans="1:7" x14ac:dyDescent="0.3">
      <c r="A819" t="s">
        <v>550</v>
      </c>
      <c r="B819" t="s">
        <v>4669</v>
      </c>
      <c r="C819" t="s">
        <v>10203</v>
      </c>
      <c r="D819" t="s">
        <v>10320</v>
      </c>
      <c r="E819" t="s">
        <v>10443</v>
      </c>
      <c r="F819" t="s">
        <v>15689</v>
      </c>
      <c r="G819" t="str">
        <f t="shared" si="12"/>
        <v>customer_partyPermissionPullBureau=Partei hat Erlaubnis Pull Bureau Bericht gegeben.</v>
      </c>
    </row>
    <row r="820" spans="1:7" x14ac:dyDescent="0.3">
      <c r="A820" t="s">
        <v>552</v>
      </c>
      <c r="B820" t="s">
        <v>4670</v>
      </c>
      <c r="C820" t="s">
        <v>10204</v>
      </c>
      <c r="D820" t="s">
        <v>10321</v>
      </c>
      <c r="E820" t="s">
        <v>10444</v>
      </c>
      <c r="F820" t="s">
        <v>15690</v>
      </c>
      <c r="G820" t="str">
        <f t="shared" si="12"/>
        <v>customer_plStatementDate=P und G Auszugsdatum</v>
      </c>
    </row>
    <row r="821" spans="1:7" x14ac:dyDescent="0.3">
      <c r="A821" t="s">
        <v>554</v>
      </c>
      <c r="B821" t="s">
        <v>4671</v>
      </c>
      <c r="C821" t="s">
        <v>1644</v>
      </c>
      <c r="D821" t="s">
        <v>2686</v>
      </c>
      <c r="E821" t="s">
        <v>2166</v>
      </c>
      <c r="F821" t="s">
        <v>15691</v>
      </c>
      <c r="G821" t="str">
        <f t="shared" si="12"/>
        <v>customer_placeOfEmployment=Ort der dienstlichen Verwendung</v>
      </c>
    </row>
    <row r="822" spans="1:7" x14ac:dyDescent="0.3">
      <c r="A822" t="s">
        <v>4672</v>
      </c>
      <c r="B822" t="s">
        <v>4673</v>
      </c>
      <c r="C822" t="s">
        <v>10205</v>
      </c>
      <c r="D822" t="s">
        <v>10322</v>
      </c>
      <c r="E822" t="s">
        <v>10445</v>
      </c>
      <c r="F822" t="s">
        <v>15692</v>
      </c>
      <c r="G822" t="str">
        <f t="shared" si="12"/>
        <v>customer_portalCustomerId=Portal Kundennummer</v>
      </c>
    </row>
    <row r="823" spans="1:7" x14ac:dyDescent="0.3">
      <c r="A823" t="s">
        <v>4674</v>
      </c>
      <c r="B823" t="s">
        <v>4675</v>
      </c>
      <c r="C823" t="s">
        <v>10206</v>
      </c>
      <c r="D823" t="s">
        <v>10323</v>
      </c>
      <c r="E823" t="s">
        <v>10446</v>
      </c>
      <c r="F823" t="s">
        <v>15693</v>
      </c>
      <c r="G823" t="str">
        <f t="shared" si="12"/>
        <v>customer_primarySite=Primärer Standort</v>
      </c>
    </row>
    <row r="824" spans="1:7" x14ac:dyDescent="0.3">
      <c r="A824" t="s">
        <v>4676</v>
      </c>
      <c r="B824" t="s">
        <v>3509</v>
      </c>
      <c r="C824" t="s">
        <v>8797</v>
      </c>
      <c r="D824" t="s">
        <v>8962</v>
      </c>
      <c r="E824" t="s">
        <v>9122</v>
      </c>
      <c r="F824" t="s">
        <v>15154</v>
      </c>
      <c r="G824" t="str">
        <f t="shared" si="12"/>
        <v>customer_processInstanceId=Prozess-Instanz-Id</v>
      </c>
    </row>
    <row r="825" spans="1:7" x14ac:dyDescent="0.3">
      <c r="A825" t="s">
        <v>4677</v>
      </c>
      <c r="B825" t="s">
        <v>4678</v>
      </c>
      <c r="C825" t="s">
        <v>1426</v>
      </c>
      <c r="D825" t="s">
        <v>2474</v>
      </c>
      <c r="E825" t="s">
        <v>1947</v>
      </c>
      <c r="F825" t="s">
        <v>15694</v>
      </c>
      <c r="G825" t="str">
        <f t="shared" si="12"/>
        <v>customer_provisioned=Bereitgestellt</v>
      </c>
    </row>
    <row r="826" spans="1:7" x14ac:dyDescent="0.3">
      <c r="A826" t="s">
        <v>671</v>
      </c>
      <c r="B826" t="s">
        <v>3511</v>
      </c>
      <c r="C826" t="s">
        <v>8798</v>
      </c>
      <c r="D826" t="s">
        <v>8963</v>
      </c>
      <c r="E826" t="s">
        <v>9123</v>
      </c>
      <c r="F826" t="s">
        <v>15155</v>
      </c>
      <c r="G826" t="str">
        <f t="shared" si="12"/>
        <v>customer_refNumber=Referenznummer</v>
      </c>
    </row>
    <row r="827" spans="1:7" x14ac:dyDescent="0.3">
      <c r="A827" t="s">
        <v>672</v>
      </c>
      <c r="B827" t="s">
        <v>4275</v>
      </c>
      <c r="C827" t="s">
        <v>9730</v>
      </c>
      <c r="D827" t="s">
        <v>9891</v>
      </c>
      <c r="E827" t="s">
        <v>10050</v>
      </c>
      <c r="F827" t="s">
        <v>15504</v>
      </c>
      <c r="G827" t="str">
        <f t="shared" si="12"/>
        <v>customer_riskRatings=Risiko Ratings</v>
      </c>
    </row>
    <row r="828" spans="1:7" x14ac:dyDescent="0.3">
      <c r="A828" t="s">
        <v>673</v>
      </c>
      <c r="B828" t="s">
        <v>698</v>
      </c>
      <c r="C828" t="s">
        <v>1709</v>
      </c>
      <c r="D828" t="s">
        <v>2751</v>
      </c>
      <c r="E828" t="s">
        <v>2229</v>
      </c>
      <c r="F828" t="s">
        <v>698</v>
      </c>
      <c r="G828" t="str">
        <f t="shared" si="12"/>
        <v>customer_salutation=Suffix</v>
      </c>
    </row>
    <row r="829" spans="1:7" x14ac:dyDescent="0.3">
      <c r="A829" t="s">
        <v>4679</v>
      </c>
      <c r="B829" t="s">
        <v>4680</v>
      </c>
      <c r="C829" t="s">
        <v>10207</v>
      </c>
      <c r="D829" t="s">
        <v>10324</v>
      </c>
      <c r="E829" t="s">
        <v>10447</v>
      </c>
      <c r="F829" t="s">
        <v>15695</v>
      </c>
      <c r="G829" t="str">
        <f t="shared" si="12"/>
        <v>customer_sessionId=Session Id</v>
      </c>
    </row>
    <row r="830" spans="1:7" x14ac:dyDescent="0.3">
      <c r="A830" t="s">
        <v>675</v>
      </c>
      <c r="B830" t="s">
        <v>676</v>
      </c>
      <c r="C830" t="s">
        <v>1700</v>
      </c>
      <c r="D830" t="s">
        <v>2743</v>
      </c>
      <c r="E830" t="s">
        <v>2220</v>
      </c>
      <c r="F830" t="s">
        <v>15696</v>
      </c>
      <c r="G830" t="str">
        <f t="shared" si="12"/>
        <v>customer_sfdcByUser=Erstellt von SFDC</v>
      </c>
    </row>
    <row r="831" spans="1:7" x14ac:dyDescent="0.3">
      <c r="A831" t="s">
        <v>677</v>
      </c>
      <c r="B831" t="s">
        <v>4681</v>
      </c>
      <c r="C831" t="s">
        <v>1701</v>
      </c>
      <c r="D831" t="s">
        <v>2744</v>
      </c>
      <c r="E831" t="s">
        <v>10448</v>
      </c>
      <c r="F831" t="s">
        <v>15697</v>
      </c>
      <c r="G831" t="str">
        <f t="shared" si="12"/>
        <v>customer_sfdcSiteName=SFDC Site-Name</v>
      </c>
    </row>
    <row r="832" spans="1:7" x14ac:dyDescent="0.3">
      <c r="A832" t="s">
        <v>4682</v>
      </c>
      <c r="B832" t="s">
        <v>4683</v>
      </c>
      <c r="C832" t="s">
        <v>10208</v>
      </c>
      <c r="D832" t="s">
        <v>10325</v>
      </c>
      <c r="E832" t="s">
        <v>10449</v>
      </c>
      <c r="F832" t="s">
        <v>15698</v>
      </c>
      <c r="G832" t="str">
        <f t="shared" si="12"/>
        <v>customer_sicCode=SIC-Code</v>
      </c>
    </row>
    <row r="833" spans="1:7" x14ac:dyDescent="0.3">
      <c r="A833" t="s">
        <v>679</v>
      </c>
      <c r="B833" t="s">
        <v>4684</v>
      </c>
      <c r="C833" t="s">
        <v>10209</v>
      </c>
      <c r="D833" t="s">
        <v>10326</v>
      </c>
      <c r="E833" t="s">
        <v>10450</v>
      </c>
      <c r="F833" t="s">
        <v>15699</v>
      </c>
      <c r="G833" t="str">
        <f t="shared" si="12"/>
        <v>customer_sites=Websites</v>
      </c>
    </row>
    <row r="834" spans="1:7" x14ac:dyDescent="0.3">
      <c r="A834" t="s">
        <v>689</v>
      </c>
      <c r="B834" t="s">
        <v>690</v>
      </c>
      <c r="C834" t="s">
        <v>1705</v>
      </c>
      <c r="D834" t="s">
        <v>2748</v>
      </c>
      <c r="E834" t="s">
        <v>2225</v>
      </c>
      <c r="F834" t="s">
        <v>15700</v>
      </c>
      <c r="G834" t="str">
        <f t="shared" si="12"/>
        <v>customer_soleProprietor=Einzelunternehmer</v>
      </c>
    </row>
    <row r="835" spans="1:7" x14ac:dyDescent="0.3">
      <c r="A835" t="s">
        <v>691</v>
      </c>
      <c r="B835" t="s">
        <v>4685</v>
      </c>
      <c r="C835" t="s">
        <v>1706</v>
      </c>
      <c r="D835" t="s">
        <v>692</v>
      </c>
      <c r="E835" t="s">
        <v>2226</v>
      </c>
      <c r="F835" t="s">
        <v>15701</v>
      </c>
      <c r="G835" t="str">
        <f t="shared" ref="G835:G898" si="13">CONCATENATE(A835, "=", F835)</f>
        <v>customer_source=Quelle</v>
      </c>
    </row>
    <row r="836" spans="1:7" x14ac:dyDescent="0.3">
      <c r="A836" t="s">
        <v>693</v>
      </c>
      <c r="B836" t="s">
        <v>4686</v>
      </c>
      <c r="C836" t="s">
        <v>10210</v>
      </c>
      <c r="D836" t="s">
        <v>10327</v>
      </c>
      <c r="E836" t="s">
        <v>10451</v>
      </c>
      <c r="F836" t="s">
        <v>15702</v>
      </c>
      <c r="G836" t="str">
        <f t="shared" si="13"/>
        <v>customer_ssn=Sozialversicherungsnummer</v>
      </c>
    </row>
    <row r="837" spans="1:7" x14ac:dyDescent="0.3">
      <c r="A837" t="s">
        <v>695</v>
      </c>
      <c r="B837" t="s">
        <v>696</v>
      </c>
      <c r="C837" t="s">
        <v>1708</v>
      </c>
      <c r="D837" t="s">
        <v>2750</v>
      </c>
      <c r="E837" t="s">
        <v>2228</v>
      </c>
      <c r="F837" t="s">
        <v>15703</v>
      </c>
      <c r="G837" t="str">
        <f t="shared" si="13"/>
        <v>customer_stateIncorporated=Organisiert nach Recht (Staat/Gerichtsstand)</v>
      </c>
    </row>
    <row r="838" spans="1:7" x14ac:dyDescent="0.3">
      <c r="A838" t="s">
        <v>697</v>
      </c>
      <c r="B838" t="s">
        <v>698</v>
      </c>
      <c r="C838" t="s">
        <v>1709</v>
      </c>
      <c r="D838" t="s">
        <v>2751</v>
      </c>
      <c r="E838" t="s">
        <v>2229</v>
      </c>
      <c r="F838" t="s">
        <v>698</v>
      </c>
      <c r="G838" t="str">
        <f t="shared" si="13"/>
        <v>customer_suffix=Suffix</v>
      </c>
    </row>
    <row r="839" spans="1:7" x14ac:dyDescent="0.3">
      <c r="A839" t="s">
        <v>699</v>
      </c>
      <c r="B839" t="s">
        <v>4687</v>
      </c>
      <c r="C839" t="s">
        <v>1710</v>
      </c>
      <c r="D839" t="s">
        <v>2752</v>
      </c>
      <c r="E839" t="s">
        <v>2230</v>
      </c>
      <c r="F839" t="s">
        <v>15430</v>
      </c>
      <c r="G839" t="str">
        <f t="shared" si="13"/>
        <v>customer_title=Titel</v>
      </c>
    </row>
    <row r="840" spans="1:7" x14ac:dyDescent="0.3">
      <c r="A840" t="s">
        <v>701</v>
      </c>
      <c r="B840" t="s">
        <v>4688</v>
      </c>
      <c r="C840" t="s">
        <v>1711</v>
      </c>
      <c r="D840" t="s">
        <v>2753</v>
      </c>
      <c r="E840" t="s">
        <v>2231</v>
      </c>
      <c r="F840" t="s">
        <v>15704</v>
      </c>
      <c r="G840" t="str">
        <f t="shared" si="13"/>
        <v>customer_totalLiquidAssets=Total Umlaufvermögen</v>
      </c>
    </row>
    <row r="841" spans="1:7" x14ac:dyDescent="0.3">
      <c r="A841" t="s">
        <v>703</v>
      </c>
      <c r="B841" t="s">
        <v>704</v>
      </c>
      <c r="C841" t="s">
        <v>1712</v>
      </c>
      <c r="D841" t="s">
        <v>2754</v>
      </c>
      <c r="E841" t="s">
        <v>2232</v>
      </c>
      <c r="F841" t="s">
        <v>15705</v>
      </c>
      <c r="G841" t="str">
        <f t="shared" si="13"/>
        <v>customer_usCitizen=US-Bürger</v>
      </c>
    </row>
    <row r="842" spans="1:7" x14ac:dyDescent="0.3">
      <c r="A842" t="s">
        <v>4689</v>
      </c>
      <c r="B842" t="s">
        <v>4690</v>
      </c>
      <c r="C842" t="s">
        <v>10211</v>
      </c>
      <c r="D842" t="s">
        <v>10328</v>
      </c>
      <c r="E842" t="s">
        <v>10452</v>
      </c>
      <c r="F842" t="s">
        <v>15706</v>
      </c>
      <c r="G842" t="str">
        <f t="shared" si="13"/>
        <v>customer_verifiedForDeDup=Überprüft für De-Dup</v>
      </c>
    </row>
    <row r="843" spans="1:7" x14ac:dyDescent="0.3">
      <c r="A843" t="s">
        <v>705</v>
      </c>
      <c r="B843" t="s">
        <v>4691</v>
      </c>
      <c r="C843" t="s">
        <v>1713</v>
      </c>
      <c r="D843" t="s">
        <v>2755</v>
      </c>
      <c r="E843" t="s">
        <v>2233</v>
      </c>
      <c r="F843" t="s">
        <v>15707</v>
      </c>
      <c r="G843" t="str">
        <f t="shared" si="13"/>
        <v>customer_website=Webseite</v>
      </c>
    </row>
    <row r="844" spans="1:7" x14ac:dyDescent="0.3">
      <c r="A844" t="s">
        <v>4692</v>
      </c>
      <c r="B844" t="s">
        <v>4693</v>
      </c>
      <c r="C844" t="s">
        <v>10212</v>
      </c>
      <c r="D844" t="s">
        <v>10329</v>
      </c>
      <c r="E844" t="s">
        <v>10453</v>
      </c>
      <c r="F844" t="s">
        <v>15708</v>
      </c>
      <c r="G844" t="str">
        <f t="shared" si="13"/>
        <v>customer_wfStatus=WF Status</v>
      </c>
    </row>
    <row r="845" spans="1:7" x14ac:dyDescent="0.3">
      <c r="A845" t="s">
        <v>707</v>
      </c>
      <c r="B845" t="s">
        <v>4694</v>
      </c>
      <c r="C845" t="s">
        <v>10213</v>
      </c>
      <c r="D845" t="s">
        <v>10330</v>
      </c>
      <c r="E845" t="s">
        <v>10454</v>
      </c>
      <c r="F845" t="s">
        <v>15709</v>
      </c>
      <c r="G845" t="str">
        <f t="shared" si="13"/>
        <v>customer_yearsAtCurrentResidence=Jahren in aktuellen Residenz</v>
      </c>
    </row>
    <row r="846" spans="1:7" x14ac:dyDescent="0.3">
      <c r="A846" t="s">
        <v>709</v>
      </c>
      <c r="B846" t="s">
        <v>4695</v>
      </c>
      <c r="C846" t="s">
        <v>10214</v>
      </c>
      <c r="D846" t="s">
        <v>10331</v>
      </c>
      <c r="E846" t="s">
        <v>10455</v>
      </c>
      <c r="F846" t="s">
        <v>15710</v>
      </c>
      <c r="G846" t="str">
        <f t="shared" si="13"/>
        <v>customer_yearsWithCompany=Jahren mit Unternehmen</v>
      </c>
    </row>
    <row r="847" spans="1:7" x14ac:dyDescent="0.3">
      <c r="A847" t="s">
        <v>711</v>
      </c>
      <c r="B847" t="s">
        <v>4696</v>
      </c>
      <c r="C847" t="s">
        <v>1716</v>
      </c>
      <c r="D847" t="s">
        <v>2758</v>
      </c>
      <c r="E847" t="s">
        <v>2236</v>
      </c>
      <c r="F847" t="s">
        <v>15711</v>
      </c>
      <c r="G847" t="str">
        <f t="shared" si="13"/>
        <v>customer_yrsMoveToUs=Jahr zog uns</v>
      </c>
    </row>
    <row r="848" spans="1:7" x14ac:dyDescent="0.3">
      <c r="A848" t="s">
        <v>4697</v>
      </c>
      <c r="B848" t="s">
        <v>4698</v>
      </c>
      <c r="C848" t="s">
        <v>10215</v>
      </c>
      <c r="D848" t="s">
        <v>10332</v>
      </c>
      <c r="E848" t="s">
        <v>10456</v>
      </c>
      <c r="F848" t="s">
        <v>15712</v>
      </c>
      <c r="G848" t="str">
        <f t="shared" si="13"/>
        <v>ddAppraisal=DD-Prüfung</v>
      </c>
    </row>
    <row r="849" spans="1:7" x14ac:dyDescent="0.3">
      <c r="A849" t="s">
        <v>4699</v>
      </c>
      <c r="B849" t="s">
        <v>4424</v>
      </c>
      <c r="C849" t="s">
        <v>8818</v>
      </c>
      <c r="D849" t="s">
        <v>9956</v>
      </c>
      <c r="E849" t="s">
        <v>10117</v>
      </c>
      <c r="F849" t="s">
        <v>15569</v>
      </c>
      <c r="G849" t="str">
        <f t="shared" si="13"/>
        <v>ddAppraisal_active=Aktive</v>
      </c>
    </row>
    <row r="850" spans="1:7" x14ac:dyDescent="0.3">
      <c r="A850" t="s">
        <v>4700</v>
      </c>
      <c r="B850" t="s">
        <v>4701</v>
      </c>
      <c r="C850" t="s">
        <v>10216</v>
      </c>
      <c r="D850" t="s">
        <v>10333</v>
      </c>
      <c r="E850" t="s">
        <v>10457</v>
      </c>
      <c r="F850" t="s">
        <v>15713</v>
      </c>
      <c r="G850" t="str">
        <f t="shared" si="13"/>
        <v>ddAppraisal_appraisalTypeKey=Projektprüfung Typenschlüssel</v>
      </c>
    </row>
    <row r="851" spans="1:7" x14ac:dyDescent="0.3">
      <c r="A851" t="s">
        <v>4702</v>
      </c>
      <c r="B851" t="s">
        <v>4703</v>
      </c>
      <c r="C851" t="s">
        <v>10217</v>
      </c>
      <c r="D851" t="s">
        <v>10334</v>
      </c>
      <c r="E851" t="s">
        <v>10458</v>
      </c>
      <c r="F851" t="s">
        <v>15714</v>
      </c>
      <c r="G851" t="str">
        <f t="shared" si="13"/>
        <v>ddAppraisal_appraisalTypeName=Projektprüfung Typnamen</v>
      </c>
    </row>
    <row r="852" spans="1:7" x14ac:dyDescent="0.3">
      <c r="A852" t="s">
        <v>4704</v>
      </c>
      <c r="B852" t="s">
        <v>4705</v>
      </c>
      <c r="C852" t="s">
        <v>1537</v>
      </c>
      <c r="D852" t="s">
        <v>10335</v>
      </c>
      <c r="E852" t="s">
        <v>2060</v>
      </c>
      <c r="F852" t="s">
        <v>10335</v>
      </c>
      <c r="G852" t="str">
        <f t="shared" si="13"/>
        <v>ddAppraisal_assesment=Assesment</v>
      </c>
    </row>
    <row r="853" spans="1:7" x14ac:dyDescent="0.3">
      <c r="A853" t="s">
        <v>4706</v>
      </c>
      <c r="B853" t="s">
        <v>4707</v>
      </c>
      <c r="C853" t="s">
        <v>10218</v>
      </c>
      <c r="D853" t="s">
        <v>10218</v>
      </c>
      <c r="E853" t="s">
        <v>10456</v>
      </c>
      <c r="F853" t="s">
        <v>15715</v>
      </c>
      <c r="G853" t="str">
        <f t="shared" si="13"/>
        <v>ddAssesment=DD Assesment</v>
      </c>
    </row>
    <row r="854" spans="1:7" x14ac:dyDescent="0.3">
      <c r="A854" t="s">
        <v>4708</v>
      </c>
      <c r="B854" t="s">
        <v>4709</v>
      </c>
      <c r="C854" t="s">
        <v>10219</v>
      </c>
      <c r="D854" t="s">
        <v>10336</v>
      </c>
      <c r="E854" t="s">
        <v>10459</v>
      </c>
      <c r="F854" t="s">
        <v>15716</v>
      </c>
      <c r="G854" t="str">
        <f t="shared" si="13"/>
        <v>ddAssesmentAppraisal=DD Assesment Einschätzung</v>
      </c>
    </row>
    <row r="855" spans="1:7" x14ac:dyDescent="0.3">
      <c r="A855" t="s">
        <v>4710</v>
      </c>
      <c r="B855" t="s">
        <v>4424</v>
      </c>
      <c r="C855" t="s">
        <v>8818</v>
      </c>
      <c r="D855" t="s">
        <v>9956</v>
      </c>
      <c r="E855" t="s">
        <v>10117</v>
      </c>
      <c r="F855" t="s">
        <v>15569</v>
      </c>
      <c r="G855" t="str">
        <f t="shared" si="13"/>
        <v>ddAssesmentAppraisal_active=Aktive</v>
      </c>
    </row>
    <row r="856" spans="1:7" x14ac:dyDescent="0.3">
      <c r="A856" t="s">
        <v>4711</v>
      </c>
      <c r="B856" t="s">
        <v>4703</v>
      </c>
      <c r="C856" t="s">
        <v>10217</v>
      </c>
      <c r="D856" t="s">
        <v>10334</v>
      </c>
      <c r="E856" t="s">
        <v>10458</v>
      </c>
      <c r="F856" t="s">
        <v>15714</v>
      </c>
      <c r="G856" t="str">
        <f t="shared" si="13"/>
        <v>ddAssesmentAppraisal_appraisalTypeName=Projektprüfung Typnamen</v>
      </c>
    </row>
    <row r="857" spans="1:7" x14ac:dyDescent="0.3">
      <c r="A857" t="s">
        <v>4712</v>
      </c>
      <c r="B857" t="s">
        <v>4713</v>
      </c>
      <c r="C857" t="s">
        <v>10217</v>
      </c>
      <c r="D857" t="s">
        <v>10337</v>
      </c>
      <c r="E857" t="s">
        <v>10458</v>
      </c>
      <c r="F857" t="s">
        <v>15717</v>
      </c>
      <c r="G857" t="str">
        <f t="shared" si="13"/>
        <v>ddAssesmentAppraisal_assesmentTypeName=Assesment Typnamen</v>
      </c>
    </row>
    <row r="858" spans="1:7" x14ac:dyDescent="0.3">
      <c r="A858" t="s">
        <v>4714</v>
      </c>
      <c r="B858" t="s">
        <v>4715</v>
      </c>
      <c r="C858" t="s">
        <v>10220</v>
      </c>
      <c r="D858" t="s">
        <v>10338</v>
      </c>
      <c r="E858" t="s">
        <v>10460</v>
      </c>
      <c r="F858" t="s">
        <v>15718</v>
      </c>
      <c r="G858" t="str">
        <f t="shared" si="13"/>
        <v>ddAssesmentAppraisal_ddBidRequests=DD-Angebot Anfragen</v>
      </c>
    </row>
    <row r="859" spans="1:7" x14ac:dyDescent="0.3">
      <c r="A859" t="s">
        <v>4716</v>
      </c>
      <c r="B859" t="s">
        <v>4717</v>
      </c>
      <c r="C859" t="s">
        <v>10221</v>
      </c>
      <c r="D859" t="s">
        <v>10339</v>
      </c>
      <c r="E859" t="s">
        <v>10461</v>
      </c>
      <c r="F859" t="s">
        <v>15719</v>
      </c>
      <c r="G859" t="str">
        <f t="shared" si="13"/>
        <v>ddAssesmentAppraisal_ddBiddableEntities=DD fügsam Entitäten</v>
      </c>
    </row>
    <row r="860" spans="1:7" x14ac:dyDescent="0.3">
      <c r="A860" t="s">
        <v>4718</v>
      </c>
      <c r="B860" t="s">
        <v>4719</v>
      </c>
      <c r="C860" t="s">
        <v>10222</v>
      </c>
      <c r="D860" t="s">
        <v>10340</v>
      </c>
      <c r="E860" t="s">
        <v>10462</v>
      </c>
      <c r="F860" t="s">
        <v>15720</v>
      </c>
      <c r="G860" t="str">
        <f t="shared" si="13"/>
        <v>ddAssesmentAppraisal_ddReportTypes=DD-Report-Typen</v>
      </c>
    </row>
    <row r="861" spans="1:7" x14ac:dyDescent="0.3">
      <c r="A861" t="s">
        <v>4720</v>
      </c>
      <c r="B861" t="s">
        <v>4721</v>
      </c>
      <c r="C861" t="s">
        <v>10223</v>
      </c>
      <c r="D861" t="s">
        <v>10341</v>
      </c>
      <c r="E861" t="s">
        <v>10463</v>
      </c>
      <c r="F861" t="s">
        <v>15721</v>
      </c>
      <c r="G861" t="str">
        <f t="shared" si="13"/>
        <v>ddAssesmentAppraisal_ddVendors=DD-Anbieter</v>
      </c>
    </row>
    <row r="862" spans="1:7" x14ac:dyDescent="0.3">
      <c r="A862" t="s">
        <v>4722</v>
      </c>
      <c r="B862" t="s">
        <v>4723</v>
      </c>
      <c r="C862" t="s">
        <v>10224</v>
      </c>
      <c r="D862" t="s">
        <v>10342</v>
      </c>
      <c r="E862" t="s">
        <v>10464</v>
      </c>
      <c r="F862" t="s">
        <v>15722</v>
      </c>
      <c r="G862" t="str">
        <f t="shared" si="13"/>
        <v>ddAssesmentAppraisal_reportValueTypeName=Bericht Wert Typnamen</v>
      </c>
    </row>
    <row r="863" spans="1:7" x14ac:dyDescent="0.3">
      <c r="A863" t="s">
        <v>4724</v>
      </c>
      <c r="B863" t="s">
        <v>4725</v>
      </c>
      <c r="C863" t="s">
        <v>10225</v>
      </c>
      <c r="D863" t="s">
        <v>10343</v>
      </c>
      <c r="E863" t="s">
        <v>10457</v>
      </c>
      <c r="F863" t="s">
        <v>15723</v>
      </c>
      <c r="G863" t="str">
        <f t="shared" si="13"/>
        <v>ddAssesment_assesmentTypeKey=Assesment Typenschlüssel</v>
      </c>
    </row>
    <row r="864" spans="1:7" x14ac:dyDescent="0.3">
      <c r="A864" t="s">
        <v>4726</v>
      </c>
      <c r="B864" t="s">
        <v>4713</v>
      </c>
      <c r="C864" t="s">
        <v>10217</v>
      </c>
      <c r="D864" t="s">
        <v>10337</v>
      </c>
      <c r="E864" t="s">
        <v>10458</v>
      </c>
      <c r="F864" t="s">
        <v>15717</v>
      </c>
      <c r="G864" t="str">
        <f t="shared" si="13"/>
        <v>ddAssesment_assesmentTypeName=Assesment Typnamen</v>
      </c>
    </row>
    <row r="865" spans="1:7" x14ac:dyDescent="0.3">
      <c r="A865" t="s">
        <v>4727</v>
      </c>
      <c r="B865" t="s">
        <v>4728</v>
      </c>
      <c r="C865" t="s">
        <v>10226</v>
      </c>
      <c r="D865" t="s">
        <v>10344</v>
      </c>
      <c r="E865" t="s">
        <v>10465</v>
      </c>
      <c r="F865" t="s">
        <v>15724</v>
      </c>
      <c r="G865" t="str">
        <f t="shared" si="13"/>
        <v>ddBid=DD Gebot</v>
      </c>
    </row>
    <row r="866" spans="1:7" x14ac:dyDescent="0.3">
      <c r="A866" t="s">
        <v>4729</v>
      </c>
      <c r="B866" t="s">
        <v>4730</v>
      </c>
      <c r="C866" t="s">
        <v>10227</v>
      </c>
      <c r="D866" t="s">
        <v>10345</v>
      </c>
      <c r="E866" t="s">
        <v>10466</v>
      </c>
      <c r="F866" t="s">
        <v>15725</v>
      </c>
      <c r="G866" t="str">
        <f t="shared" si="13"/>
        <v>ddBidPrelimData=DD Gebot Prelim Daten</v>
      </c>
    </row>
    <row r="867" spans="1:7" x14ac:dyDescent="0.3">
      <c r="A867" t="s">
        <v>4731</v>
      </c>
      <c r="B867" t="s">
        <v>4732</v>
      </c>
      <c r="C867" t="s">
        <v>10228</v>
      </c>
      <c r="D867" t="s">
        <v>10346</v>
      </c>
      <c r="E867" t="s">
        <v>10467</v>
      </c>
      <c r="F867" t="s">
        <v>15726</v>
      </c>
      <c r="G867" t="str">
        <f t="shared" si="13"/>
        <v>ddBidPrelimData_additionalWorkAuthFlag=Mehrarbeit Auth Flagge</v>
      </c>
    </row>
    <row r="868" spans="1:7" x14ac:dyDescent="0.3">
      <c r="A868" t="s">
        <v>4733</v>
      </c>
      <c r="B868" t="s">
        <v>4734</v>
      </c>
      <c r="C868" t="s">
        <v>10229</v>
      </c>
      <c r="D868" t="s">
        <v>10347</v>
      </c>
      <c r="E868" t="s">
        <v>10468</v>
      </c>
      <c r="F868" t="s">
        <v>15727</v>
      </c>
      <c r="G868" t="str">
        <f t="shared" si="13"/>
        <v>ddBidPrelimData_additionalWorkRecommFlag=Mehrarbeit Empf Flagge</v>
      </c>
    </row>
    <row r="869" spans="1:7" x14ac:dyDescent="0.3">
      <c r="A869" t="s">
        <v>4735</v>
      </c>
      <c r="B869" t="s">
        <v>4736</v>
      </c>
      <c r="C869" t="s">
        <v>10230</v>
      </c>
      <c r="D869" t="s">
        <v>10348</v>
      </c>
      <c r="E869" t="s">
        <v>10469</v>
      </c>
      <c r="F869" t="s">
        <v>15728</v>
      </c>
      <c r="G869" t="str">
        <f t="shared" si="13"/>
        <v>ddBidPrelimData_ddBids=DD-Gebote</v>
      </c>
    </row>
    <row r="870" spans="1:7" x14ac:dyDescent="0.3">
      <c r="A870" t="s">
        <v>4737</v>
      </c>
      <c r="B870" t="s">
        <v>4738</v>
      </c>
      <c r="C870" t="s">
        <v>10231</v>
      </c>
      <c r="D870" t="s">
        <v>10349</v>
      </c>
      <c r="E870" t="s">
        <v>10470</v>
      </c>
      <c r="F870" t="s">
        <v>15729</v>
      </c>
      <c r="G870" t="str">
        <f t="shared" si="13"/>
        <v>ddBidPrelimData_enteredByUser=Vom Benutzer eingegebenen</v>
      </c>
    </row>
    <row r="871" spans="1:7" x14ac:dyDescent="0.3">
      <c r="A871" t="s">
        <v>4739</v>
      </c>
      <c r="B871" t="s">
        <v>4740</v>
      </c>
      <c r="C871" t="s">
        <v>10232</v>
      </c>
      <c r="D871" t="s">
        <v>10350</v>
      </c>
      <c r="E871" t="s">
        <v>10471</v>
      </c>
      <c r="F871" t="s">
        <v>15730</v>
      </c>
      <c r="G871" t="str">
        <f t="shared" si="13"/>
        <v>ddBidPrelimData_enteredDttm=Eingegebenen Dttm</v>
      </c>
    </row>
    <row r="872" spans="1:7" x14ac:dyDescent="0.3">
      <c r="A872" t="s">
        <v>4741</v>
      </c>
      <c r="B872" t="s">
        <v>4742</v>
      </c>
      <c r="C872" t="s">
        <v>10233</v>
      </c>
      <c r="D872" t="s">
        <v>10351</v>
      </c>
      <c r="E872" t="s">
        <v>10472</v>
      </c>
      <c r="F872" t="s">
        <v>15731</v>
      </c>
      <c r="G872" t="str">
        <f t="shared" si="13"/>
        <v>ddBidPrelimData_estCapLow=EST Cap Low</v>
      </c>
    </row>
    <row r="873" spans="1:7" x14ac:dyDescent="0.3">
      <c r="A873" t="s">
        <v>4743</v>
      </c>
      <c r="B873" t="s">
        <v>4744</v>
      </c>
      <c r="C873" t="s">
        <v>10234</v>
      </c>
      <c r="D873" t="s">
        <v>10352</v>
      </c>
      <c r="E873" t="s">
        <v>10473</v>
      </c>
      <c r="F873" t="s">
        <v>15732</v>
      </c>
      <c r="G873" t="str">
        <f t="shared" si="13"/>
        <v>ddBidPrelimData_estCapRateHigh=EST Cap Rate hoch</v>
      </c>
    </row>
    <row r="874" spans="1:7" x14ac:dyDescent="0.3">
      <c r="A874" t="s">
        <v>4745</v>
      </c>
      <c r="B874" t="s">
        <v>4746</v>
      </c>
      <c r="C874" t="s">
        <v>10235</v>
      </c>
      <c r="D874" t="s">
        <v>10353</v>
      </c>
      <c r="E874" t="s">
        <v>10474</v>
      </c>
      <c r="F874" t="s">
        <v>15733</v>
      </c>
      <c r="G874" t="str">
        <f t="shared" si="13"/>
        <v>ddBidPrelimData_estMarketRentsLow=EST Markt mieten Low</v>
      </c>
    </row>
    <row r="875" spans="1:7" x14ac:dyDescent="0.3">
      <c r="A875" t="s">
        <v>4747</v>
      </c>
      <c r="B875" t="s">
        <v>4748</v>
      </c>
      <c r="C875" t="s">
        <v>10236</v>
      </c>
      <c r="D875" t="s">
        <v>10354</v>
      </c>
      <c r="E875" t="s">
        <v>10475</v>
      </c>
      <c r="F875" t="s">
        <v>15734</v>
      </c>
      <c r="G875" t="str">
        <f t="shared" si="13"/>
        <v>ddBidPrelimData_estimatedMarketRentsHigh=Voraussichtliche Markteinführung vermietet hohe</v>
      </c>
    </row>
    <row r="876" spans="1:7" x14ac:dyDescent="0.3">
      <c r="A876" t="s">
        <v>4749</v>
      </c>
      <c r="B876" t="s">
        <v>4750</v>
      </c>
      <c r="C876" t="s">
        <v>10237</v>
      </c>
      <c r="D876" t="s">
        <v>10355</v>
      </c>
      <c r="E876" t="s">
        <v>10476</v>
      </c>
      <c r="F876" t="s">
        <v>15735</v>
      </c>
      <c r="G876" t="str">
        <f t="shared" si="13"/>
        <v>ddBidPrelimData_estimatedMarketVacancyHigh=Geschätzte Markt Vacancy hoch</v>
      </c>
    </row>
    <row r="877" spans="1:7" x14ac:dyDescent="0.3">
      <c r="A877" t="s">
        <v>4751</v>
      </c>
      <c r="B877" t="s">
        <v>4752</v>
      </c>
      <c r="C877" t="s">
        <v>10238</v>
      </c>
      <c r="D877" t="s">
        <v>10356</v>
      </c>
      <c r="E877" t="s">
        <v>10477</v>
      </c>
      <c r="F877" t="s">
        <v>15736</v>
      </c>
      <c r="G877" t="str">
        <f t="shared" si="13"/>
        <v>ddBidPrelimData_estimatedMarketVacancyLow=Voraussichtliche Markteinführung Vacancy Low</v>
      </c>
    </row>
    <row r="878" spans="1:7" x14ac:dyDescent="0.3">
      <c r="A878" t="s">
        <v>4753</v>
      </c>
      <c r="B878" t="s">
        <v>4754</v>
      </c>
      <c r="C878" t="s">
        <v>10239</v>
      </c>
      <c r="D878" t="s">
        <v>10357</v>
      </c>
      <c r="E878" t="s">
        <v>10478</v>
      </c>
      <c r="F878" t="s">
        <v>15737</v>
      </c>
      <c r="G878" t="str">
        <f t="shared" si="13"/>
        <v>ddBidPrelimData_generalNeighbourhoodDesc=General Nachbarschaft Desc</v>
      </c>
    </row>
    <row r="879" spans="1:7" x14ac:dyDescent="0.3">
      <c r="A879" t="s">
        <v>4755</v>
      </c>
      <c r="B879" t="s">
        <v>4756</v>
      </c>
      <c r="C879" t="s">
        <v>10240</v>
      </c>
      <c r="D879" t="s">
        <v>10358</v>
      </c>
      <c r="E879" t="s">
        <v>10479</v>
      </c>
      <c r="F879" t="s">
        <v>15738</v>
      </c>
      <c r="G879" t="str">
        <f t="shared" si="13"/>
        <v>ddBidPrelimData_modifiedByUser=Vom Benutzer geändert</v>
      </c>
    </row>
    <row r="880" spans="1:7" x14ac:dyDescent="0.3">
      <c r="A880" t="s">
        <v>4757</v>
      </c>
      <c r="B880" t="s">
        <v>4758</v>
      </c>
      <c r="C880" t="s">
        <v>10241</v>
      </c>
      <c r="D880" t="s">
        <v>10359</v>
      </c>
      <c r="E880" t="s">
        <v>10480</v>
      </c>
      <c r="F880" t="s">
        <v>15739</v>
      </c>
      <c r="G880" t="str">
        <f t="shared" si="13"/>
        <v>ddBidPrelimData_modifiedDttm=Geänderte Dttm</v>
      </c>
    </row>
    <row r="881" spans="1:7" x14ac:dyDescent="0.3">
      <c r="A881" t="s">
        <v>4759</v>
      </c>
      <c r="B881" t="s">
        <v>4760</v>
      </c>
      <c r="C881" t="s">
        <v>10242</v>
      </c>
      <c r="D881" t="s">
        <v>10360</v>
      </c>
      <c r="E881" t="s">
        <v>10481</v>
      </c>
      <c r="F881" t="s">
        <v>15740</v>
      </c>
      <c r="G881" t="str">
        <f t="shared" si="13"/>
        <v>ddBidPrelimData_namesOccupantEast=Namen Insassen Ost</v>
      </c>
    </row>
    <row r="882" spans="1:7" x14ac:dyDescent="0.3">
      <c r="A882" t="s">
        <v>4761</v>
      </c>
      <c r="B882" t="s">
        <v>4762</v>
      </c>
      <c r="C882" t="s">
        <v>10243</v>
      </c>
      <c r="D882" t="s">
        <v>10361</v>
      </c>
      <c r="E882" t="s">
        <v>10482</v>
      </c>
      <c r="F882" t="s">
        <v>15741</v>
      </c>
      <c r="G882" t="str">
        <f t="shared" si="13"/>
        <v>ddBidPrelimData_namesOccupantNorth=Namen Insassen North</v>
      </c>
    </row>
    <row r="883" spans="1:7" x14ac:dyDescent="0.3">
      <c r="A883" t="s">
        <v>4763</v>
      </c>
      <c r="B883" t="s">
        <v>4764</v>
      </c>
      <c r="C883" t="s">
        <v>10244</v>
      </c>
      <c r="D883" t="s">
        <v>10362</v>
      </c>
      <c r="E883" t="s">
        <v>10483</v>
      </c>
      <c r="F883" t="s">
        <v>15742</v>
      </c>
      <c r="G883" t="str">
        <f t="shared" si="13"/>
        <v>ddBidPrelimData_namesOccupantSouth=Namen Insassen Süd</v>
      </c>
    </row>
    <row r="884" spans="1:7" x14ac:dyDescent="0.3">
      <c r="A884" t="s">
        <v>4765</v>
      </c>
      <c r="B884" t="s">
        <v>4766</v>
      </c>
      <c r="C884" t="s">
        <v>10245</v>
      </c>
      <c r="D884" t="s">
        <v>10363</v>
      </c>
      <c r="E884" t="s">
        <v>10484</v>
      </c>
      <c r="F884" t="s">
        <v>15743</v>
      </c>
      <c r="G884" t="str">
        <f t="shared" si="13"/>
        <v>ddBidPrelimData_namesOccupantWest=Namen Insassen West</v>
      </c>
    </row>
    <row r="885" spans="1:7" x14ac:dyDescent="0.3">
      <c r="A885" t="s">
        <v>4767</v>
      </c>
      <c r="B885" t="s">
        <v>3511</v>
      </c>
      <c r="C885" t="s">
        <v>8798</v>
      </c>
      <c r="D885" t="s">
        <v>8963</v>
      </c>
      <c r="E885" t="s">
        <v>9123</v>
      </c>
      <c r="F885" t="s">
        <v>15155</v>
      </c>
      <c r="G885" t="str">
        <f t="shared" si="13"/>
        <v>ddBidPrelimData_refNumber=Referenznummer</v>
      </c>
    </row>
    <row r="886" spans="1:7" x14ac:dyDescent="0.3">
      <c r="A886" t="s">
        <v>4768</v>
      </c>
      <c r="B886" t="s">
        <v>4769</v>
      </c>
      <c r="C886" t="s">
        <v>10246</v>
      </c>
      <c r="D886" t="s">
        <v>10364</v>
      </c>
      <c r="E886" t="s">
        <v>10485</v>
      </c>
      <c r="F886" t="s">
        <v>15744</v>
      </c>
      <c r="G886" t="str">
        <f t="shared" si="13"/>
        <v>ddBidPrelimData_resultsOfEdrFlag=Ergebnisse der Edr-Flagge</v>
      </c>
    </row>
    <row r="887" spans="1:7" x14ac:dyDescent="0.3">
      <c r="A887" t="s">
        <v>4770</v>
      </c>
      <c r="B887" t="s">
        <v>4771</v>
      </c>
      <c r="C887" t="s">
        <v>10247</v>
      </c>
      <c r="D887" t="s">
        <v>10365</v>
      </c>
      <c r="E887" t="s">
        <v>10486</v>
      </c>
      <c r="F887" t="s">
        <v>15745</v>
      </c>
      <c r="G887" t="str">
        <f t="shared" si="13"/>
        <v>ddBidPrelimData_vendorCommentGroup=Kommentar von Kreditorengruppe</v>
      </c>
    </row>
    <row r="888" spans="1:7" x14ac:dyDescent="0.3">
      <c r="A888" t="s">
        <v>4772</v>
      </c>
      <c r="B888" t="s">
        <v>4773</v>
      </c>
      <c r="C888" t="s">
        <v>10248</v>
      </c>
      <c r="D888" t="s">
        <v>10366</v>
      </c>
      <c r="E888" t="s">
        <v>10460</v>
      </c>
      <c r="F888" t="s">
        <v>15746</v>
      </c>
      <c r="G888" t="str">
        <f t="shared" si="13"/>
        <v>ddBidRequest=DD-Angebots-Anfrage</v>
      </c>
    </row>
    <row r="889" spans="1:7" x14ac:dyDescent="0.3">
      <c r="A889" t="s">
        <v>4774</v>
      </c>
      <c r="B889" t="s">
        <v>4775</v>
      </c>
      <c r="C889" t="s">
        <v>10249</v>
      </c>
      <c r="D889" t="s">
        <v>10367</v>
      </c>
      <c r="E889" t="s">
        <v>2060</v>
      </c>
      <c r="F889" t="s">
        <v>15747</v>
      </c>
      <c r="G889" t="str">
        <f t="shared" si="13"/>
        <v>ddBidRequest_appraisal=Projektprüfung</v>
      </c>
    </row>
    <row r="890" spans="1:7" x14ac:dyDescent="0.3">
      <c r="A890" t="s">
        <v>4776</v>
      </c>
      <c r="B890" t="s">
        <v>3561</v>
      </c>
      <c r="C890" t="s">
        <v>8818</v>
      </c>
      <c r="D890" t="s">
        <v>8983</v>
      </c>
      <c r="E890" t="s">
        <v>9143</v>
      </c>
      <c r="F890" t="s">
        <v>15177</v>
      </c>
      <c r="G890" t="str">
        <f t="shared" si="13"/>
        <v>ddBidRequest_asset=Asset</v>
      </c>
    </row>
    <row r="891" spans="1:7" x14ac:dyDescent="0.3">
      <c r="A891" t="s">
        <v>4777</v>
      </c>
      <c r="B891" t="s">
        <v>4778</v>
      </c>
      <c r="C891" t="s">
        <v>10487</v>
      </c>
      <c r="D891" t="s">
        <v>10611</v>
      </c>
      <c r="E891" t="s">
        <v>10735</v>
      </c>
      <c r="F891" t="s">
        <v>15748</v>
      </c>
      <c r="G891" t="str">
        <f t="shared" si="13"/>
        <v>ddBidRequest_awardedByBid=Ausgezeichnet durch Angebot</v>
      </c>
    </row>
    <row r="892" spans="1:7" x14ac:dyDescent="0.3">
      <c r="A892" t="s">
        <v>4779</v>
      </c>
      <c r="B892" t="s">
        <v>4780</v>
      </c>
      <c r="C892" t="s">
        <v>10488</v>
      </c>
      <c r="D892" t="s">
        <v>10612</v>
      </c>
      <c r="E892" t="s">
        <v>10736</v>
      </c>
      <c r="F892" t="s">
        <v>15749</v>
      </c>
      <c r="G892" t="str">
        <f t="shared" si="13"/>
        <v>ddBidRequest_bidAwardedDttm=Zuschlag erteilt Dttm</v>
      </c>
    </row>
    <row r="893" spans="1:7" x14ac:dyDescent="0.3">
      <c r="A893" t="s">
        <v>4781</v>
      </c>
      <c r="B893" t="s">
        <v>4782</v>
      </c>
      <c r="C893" t="s">
        <v>10489</v>
      </c>
      <c r="D893" t="s">
        <v>10613</v>
      </c>
      <c r="E893" t="s">
        <v>10737</v>
      </c>
      <c r="F893" t="s">
        <v>15750</v>
      </c>
      <c r="G893" t="str">
        <f t="shared" si="13"/>
        <v>ddBidRequest_bidDueDttm=Gebot Due Dttm</v>
      </c>
    </row>
    <row r="894" spans="1:7" x14ac:dyDescent="0.3">
      <c r="A894" t="s">
        <v>4783</v>
      </c>
      <c r="B894" t="s">
        <v>4784</v>
      </c>
      <c r="C894" t="s">
        <v>10490</v>
      </c>
      <c r="D894" t="s">
        <v>10614</v>
      </c>
      <c r="E894" t="s">
        <v>10738</v>
      </c>
      <c r="F894" t="s">
        <v>15751</v>
      </c>
      <c r="G894" t="str">
        <f t="shared" si="13"/>
        <v>ddBidRequest_bidRequestDttm=Angebot Anfrage Dttm</v>
      </c>
    </row>
    <row r="895" spans="1:7" x14ac:dyDescent="0.3">
      <c r="A895" t="s">
        <v>4785</v>
      </c>
      <c r="B895" t="s">
        <v>4786</v>
      </c>
      <c r="C895" t="s">
        <v>10491</v>
      </c>
      <c r="D895" t="s">
        <v>10615</v>
      </c>
      <c r="E895" t="s">
        <v>10739</v>
      </c>
      <c r="F895" t="s">
        <v>15752</v>
      </c>
      <c r="G895" t="str">
        <f t="shared" si="13"/>
        <v>ddBidRequest_bidRequestSendFlag=Angebot Anfrage senden Flagge</v>
      </c>
    </row>
    <row r="896" spans="1:7" x14ac:dyDescent="0.3">
      <c r="A896" t="s">
        <v>4787</v>
      </c>
      <c r="B896" t="s">
        <v>4788</v>
      </c>
      <c r="C896" t="s">
        <v>10492</v>
      </c>
      <c r="D896" t="s">
        <v>10616</v>
      </c>
      <c r="E896" t="s">
        <v>10740</v>
      </c>
      <c r="F896" t="s">
        <v>15753</v>
      </c>
      <c r="G896" t="str">
        <f t="shared" si="13"/>
        <v>ddBidRequest_bidRequestStatus=Status der Bewerbung</v>
      </c>
    </row>
    <row r="897" spans="1:7" x14ac:dyDescent="0.3">
      <c r="A897" t="s">
        <v>4789</v>
      </c>
      <c r="B897" t="s">
        <v>4790</v>
      </c>
      <c r="C897" t="s">
        <v>10493</v>
      </c>
      <c r="D897" t="s">
        <v>10617</v>
      </c>
      <c r="E897" t="s">
        <v>10741</v>
      </c>
      <c r="F897" t="s">
        <v>15754</v>
      </c>
      <c r="G897" t="str">
        <f t="shared" si="13"/>
        <v>ddBidRequest_biddableEntity=Fügsam Entity</v>
      </c>
    </row>
    <row r="898" spans="1:7" x14ac:dyDescent="0.3">
      <c r="A898" t="s">
        <v>4791</v>
      </c>
      <c r="B898" t="s">
        <v>4792</v>
      </c>
      <c r="C898" t="s">
        <v>10494</v>
      </c>
      <c r="D898" t="s">
        <v>10618</v>
      </c>
      <c r="E898" t="s">
        <v>10742</v>
      </c>
      <c r="F898" t="s">
        <v>15755</v>
      </c>
      <c r="G898" t="str">
        <f t="shared" si="13"/>
        <v>ddBidRequest_commentsToVendor=Kommentare zu Lieferanten</v>
      </c>
    </row>
    <row r="899" spans="1:7" x14ac:dyDescent="0.3">
      <c r="A899" t="s">
        <v>4793</v>
      </c>
      <c r="B899" t="s">
        <v>4736</v>
      </c>
      <c r="C899" t="s">
        <v>10230</v>
      </c>
      <c r="D899" t="s">
        <v>10348</v>
      </c>
      <c r="E899" t="s">
        <v>10469</v>
      </c>
      <c r="F899" t="s">
        <v>15728</v>
      </c>
      <c r="G899" t="str">
        <f t="shared" ref="G899:G962" si="14">CONCATENATE(A899, "=", F899)</f>
        <v>ddBidRequest_ddBids=DD-Gebote</v>
      </c>
    </row>
    <row r="900" spans="1:7" x14ac:dyDescent="0.3">
      <c r="A900" t="s">
        <v>4794</v>
      </c>
      <c r="B900" t="s">
        <v>4719</v>
      </c>
      <c r="C900" t="s">
        <v>10222</v>
      </c>
      <c r="D900" t="s">
        <v>10340</v>
      </c>
      <c r="E900" t="s">
        <v>10462</v>
      </c>
      <c r="F900" t="s">
        <v>15720</v>
      </c>
      <c r="G900" t="str">
        <f t="shared" si="14"/>
        <v>ddBidRequest_ddReportTypes=DD-Report-Typen</v>
      </c>
    </row>
    <row r="901" spans="1:7" x14ac:dyDescent="0.3">
      <c r="A901" t="s">
        <v>4795</v>
      </c>
      <c r="B901" t="s">
        <v>4796</v>
      </c>
      <c r="C901" t="s">
        <v>10495</v>
      </c>
      <c r="D901" t="s">
        <v>10619</v>
      </c>
      <c r="E901" t="s">
        <v>10743</v>
      </c>
      <c r="F901" t="s">
        <v>15756</v>
      </c>
      <c r="G901" t="str">
        <f t="shared" si="14"/>
        <v>ddBidRequest_includeFloodInfoFlag=Hochwasser-Info-Flag enthalten</v>
      </c>
    </row>
    <row r="902" spans="1:7" x14ac:dyDescent="0.3">
      <c r="A902" t="s">
        <v>4797</v>
      </c>
      <c r="B902" t="s">
        <v>4798</v>
      </c>
      <c r="C902" t="s">
        <v>10496</v>
      </c>
      <c r="D902" t="s">
        <v>10620</v>
      </c>
      <c r="E902" t="s">
        <v>10744</v>
      </c>
      <c r="F902" t="s">
        <v>15757</v>
      </c>
      <c r="G902" t="str">
        <f t="shared" si="14"/>
        <v>ddBidRequest_includeSeismicInfoFlag=Seismische Info-Flag enthalten</v>
      </c>
    </row>
    <row r="903" spans="1:7" x14ac:dyDescent="0.3">
      <c r="A903" t="s">
        <v>4799</v>
      </c>
      <c r="B903" t="s">
        <v>4800</v>
      </c>
      <c r="C903" t="s">
        <v>10497</v>
      </c>
      <c r="D903" t="s">
        <v>10621</v>
      </c>
      <c r="E903" t="s">
        <v>10745</v>
      </c>
      <c r="F903" t="s">
        <v>15758</v>
      </c>
      <c r="G903" t="str">
        <f t="shared" si="14"/>
        <v>ddBidRequest_neededDueToEdrRsltsFlag=Aufgrund von Edr Rslts Flagge</v>
      </c>
    </row>
    <row r="904" spans="1:7" x14ac:dyDescent="0.3">
      <c r="A904" t="s">
        <v>4801</v>
      </c>
      <c r="B904" t="s">
        <v>4802</v>
      </c>
      <c r="C904" t="s">
        <v>10498</v>
      </c>
      <c r="D904" t="s">
        <v>10622</v>
      </c>
      <c r="E904" t="s">
        <v>10746</v>
      </c>
      <c r="F904" t="s">
        <v>15759</v>
      </c>
      <c r="G904" t="str">
        <f t="shared" si="14"/>
        <v>ddBidRequest_prelimMarketDataDueDttm=Prelim-Marktdaten fällig Dttm</v>
      </c>
    </row>
    <row r="905" spans="1:7" x14ac:dyDescent="0.3">
      <c r="A905" t="s">
        <v>4803</v>
      </c>
      <c r="B905" t="s">
        <v>4804</v>
      </c>
      <c r="C905" t="s">
        <v>10499</v>
      </c>
      <c r="D905" t="s">
        <v>10623</v>
      </c>
      <c r="E905" t="s">
        <v>10747</v>
      </c>
      <c r="F905" t="s">
        <v>15760</v>
      </c>
      <c r="G905" t="str">
        <f t="shared" si="14"/>
        <v>ddBidRequest_propertyInspectionReqFlag=-Inspektion Req Eigenschaftsflag</v>
      </c>
    </row>
    <row r="906" spans="1:7" x14ac:dyDescent="0.3">
      <c r="A906" t="s">
        <v>4805</v>
      </c>
      <c r="B906" t="s">
        <v>3511</v>
      </c>
      <c r="C906" t="s">
        <v>8798</v>
      </c>
      <c r="D906" t="s">
        <v>8963</v>
      </c>
      <c r="E906" t="s">
        <v>9123</v>
      </c>
      <c r="F906" t="s">
        <v>15155</v>
      </c>
      <c r="G906" t="str">
        <f t="shared" si="14"/>
        <v>ddBidRequest_refNumber=Referenznummer</v>
      </c>
    </row>
    <row r="907" spans="1:7" x14ac:dyDescent="0.3">
      <c r="A907" t="s">
        <v>4806</v>
      </c>
      <c r="B907" t="s">
        <v>4807</v>
      </c>
      <c r="C907" t="s">
        <v>10500</v>
      </c>
      <c r="D907" t="s">
        <v>10624</v>
      </c>
      <c r="E907" t="s">
        <v>10748</v>
      </c>
      <c r="F907" t="s">
        <v>15761</v>
      </c>
      <c r="G907" t="str">
        <f t="shared" si="14"/>
        <v>ddBidRequest_reportCompletionDttm=Bericht Fertigstellung Dttm</v>
      </c>
    </row>
    <row r="908" spans="1:7" x14ac:dyDescent="0.3">
      <c r="A908" t="s">
        <v>4808</v>
      </c>
      <c r="B908" t="s">
        <v>4809</v>
      </c>
      <c r="C908" t="s">
        <v>10501</v>
      </c>
      <c r="D908" t="s">
        <v>10625</v>
      </c>
      <c r="E908" t="s">
        <v>10749</v>
      </c>
      <c r="F908" t="s">
        <v>15762</v>
      </c>
      <c r="G908" t="str">
        <f t="shared" si="14"/>
        <v>ddBidRequest_reportValue=Bericht Wert</v>
      </c>
    </row>
    <row r="909" spans="1:7" x14ac:dyDescent="0.3">
      <c r="A909" t="s">
        <v>4810</v>
      </c>
      <c r="B909" t="s">
        <v>4811</v>
      </c>
      <c r="C909" t="s">
        <v>10502</v>
      </c>
      <c r="D909" t="s">
        <v>10626</v>
      </c>
      <c r="E909" t="s">
        <v>10750</v>
      </c>
      <c r="F909" t="s">
        <v>15763</v>
      </c>
      <c r="G909" t="str">
        <f t="shared" si="14"/>
        <v>ddBidRequest_ubcZone=UBC-Zone</v>
      </c>
    </row>
    <row r="910" spans="1:7" x14ac:dyDescent="0.3">
      <c r="A910" t="s">
        <v>4812</v>
      </c>
      <c r="B910" t="s">
        <v>4813</v>
      </c>
      <c r="C910" t="s">
        <v>10503</v>
      </c>
      <c r="D910" t="s">
        <v>10627</v>
      </c>
      <c r="E910" t="s">
        <v>10751</v>
      </c>
      <c r="F910" t="s">
        <v>15764</v>
      </c>
      <c r="G910" t="str">
        <f t="shared" si="14"/>
        <v>ddBid_awardedByUser=Ausgezeichnet durch Benutzer</v>
      </c>
    </row>
    <row r="911" spans="1:7" x14ac:dyDescent="0.3">
      <c r="A911" t="s">
        <v>4814</v>
      </c>
      <c r="B911" t="s">
        <v>4815</v>
      </c>
      <c r="C911" t="s">
        <v>10504</v>
      </c>
      <c r="D911" t="s">
        <v>10628</v>
      </c>
      <c r="E911" t="s">
        <v>10752</v>
      </c>
      <c r="F911" t="s">
        <v>15765</v>
      </c>
      <c r="G911" t="str">
        <f t="shared" si="14"/>
        <v>ddBid_bidAcceptedDttm=Kaufangebot akzeptierte Dttm</v>
      </c>
    </row>
    <row r="912" spans="1:7" x14ac:dyDescent="0.3">
      <c r="A912" t="s">
        <v>4816</v>
      </c>
      <c r="B912" t="s">
        <v>4780</v>
      </c>
      <c r="C912" t="s">
        <v>10488</v>
      </c>
      <c r="D912" t="s">
        <v>10612</v>
      </c>
      <c r="E912" t="s">
        <v>10736</v>
      </c>
      <c r="F912" t="s">
        <v>15749</v>
      </c>
      <c r="G912" t="str">
        <f t="shared" si="14"/>
        <v>ddBid_bidAwardedDttm=Zuschlag erteilt Dttm</v>
      </c>
    </row>
    <row r="913" spans="1:7" x14ac:dyDescent="0.3">
      <c r="A913" t="s">
        <v>4817</v>
      </c>
      <c r="B913" t="s">
        <v>4818</v>
      </c>
      <c r="C913" t="s">
        <v>10505</v>
      </c>
      <c r="D913" t="s">
        <v>10629</v>
      </c>
      <c r="E913" t="s">
        <v>10753</v>
      </c>
      <c r="F913" t="s">
        <v>15766</v>
      </c>
      <c r="G913" t="str">
        <f t="shared" si="14"/>
        <v>ddBid_bidRequest=Angebots-Anfrage</v>
      </c>
    </row>
    <row r="914" spans="1:7" x14ac:dyDescent="0.3">
      <c r="A914" t="s">
        <v>4819</v>
      </c>
      <c r="B914" t="s">
        <v>4820</v>
      </c>
      <c r="C914" t="s">
        <v>10506</v>
      </c>
      <c r="D914" t="s">
        <v>10630</v>
      </c>
      <c r="E914" t="s">
        <v>10754</v>
      </c>
      <c r="F914" t="s">
        <v>15767</v>
      </c>
      <c r="G914" t="str">
        <f t="shared" si="14"/>
        <v>ddBid_bidRequestedByUser=Angebot vom Benutzer angeforderten</v>
      </c>
    </row>
    <row r="915" spans="1:7" x14ac:dyDescent="0.3">
      <c r="A915" t="s">
        <v>4821</v>
      </c>
      <c r="B915" t="s">
        <v>4822</v>
      </c>
      <c r="C915" t="s">
        <v>10507</v>
      </c>
      <c r="D915" t="s">
        <v>10631</v>
      </c>
      <c r="E915" t="s">
        <v>10738</v>
      </c>
      <c r="F915" t="s">
        <v>15768</v>
      </c>
      <c r="G915" t="str">
        <f t="shared" si="14"/>
        <v>ddBid_bidRequestedDttm=Angebot angefordert Dttm</v>
      </c>
    </row>
    <row r="916" spans="1:7" x14ac:dyDescent="0.3">
      <c r="A916" t="s">
        <v>4823</v>
      </c>
      <c r="B916" t="s">
        <v>4824</v>
      </c>
      <c r="C916" t="s">
        <v>10508</v>
      </c>
      <c r="D916" t="s">
        <v>10632</v>
      </c>
      <c r="E916" t="s">
        <v>10755</v>
      </c>
      <c r="F916" t="s">
        <v>15769</v>
      </c>
      <c r="G916" t="str">
        <f t="shared" si="14"/>
        <v>ddBid_bidStatus=Angebots-Status</v>
      </c>
    </row>
    <row r="917" spans="1:7" x14ac:dyDescent="0.3">
      <c r="A917" t="s">
        <v>4825</v>
      </c>
      <c r="B917" t="s">
        <v>4730</v>
      </c>
      <c r="C917" t="s">
        <v>10227</v>
      </c>
      <c r="D917" t="s">
        <v>10345</v>
      </c>
      <c r="E917" t="s">
        <v>10466</v>
      </c>
      <c r="F917" t="s">
        <v>15725</v>
      </c>
      <c r="G917" t="str">
        <f t="shared" si="14"/>
        <v>ddBid_ddBidPrelimData=DD Gebot Prelim Daten</v>
      </c>
    </row>
    <row r="918" spans="1:7" x14ac:dyDescent="0.3">
      <c r="A918" t="s">
        <v>4826</v>
      </c>
      <c r="B918" t="s">
        <v>4738</v>
      </c>
      <c r="C918" t="s">
        <v>10231</v>
      </c>
      <c r="D918" t="s">
        <v>10349</v>
      </c>
      <c r="E918" t="s">
        <v>10470</v>
      </c>
      <c r="F918" t="s">
        <v>15729</v>
      </c>
      <c r="G918" t="str">
        <f t="shared" si="14"/>
        <v>ddBid_enteredByUser=Vom Benutzer eingegebenen</v>
      </c>
    </row>
    <row r="919" spans="1:7" x14ac:dyDescent="0.3">
      <c r="A919" t="s">
        <v>4827</v>
      </c>
      <c r="B919" t="s">
        <v>4740</v>
      </c>
      <c r="C919" t="s">
        <v>10232</v>
      </c>
      <c r="D919" t="s">
        <v>10350</v>
      </c>
      <c r="E919" t="s">
        <v>10471</v>
      </c>
      <c r="F919" t="s">
        <v>15730</v>
      </c>
      <c r="G919" t="str">
        <f t="shared" si="14"/>
        <v>ddBid_enteredDttm=Eingegebenen Dttm</v>
      </c>
    </row>
    <row r="920" spans="1:7" x14ac:dyDescent="0.3">
      <c r="A920" t="s">
        <v>4828</v>
      </c>
      <c r="B920" t="s">
        <v>4829</v>
      </c>
      <c r="C920" t="s">
        <v>10509</v>
      </c>
      <c r="D920" t="s">
        <v>10633</v>
      </c>
      <c r="E920" t="s">
        <v>10756</v>
      </c>
      <c r="F920" t="s">
        <v>15770</v>
      </c>
      <c r="G920" t="str">
        <f t="shared" si="14"/>
        <v>ddBid_finalReportsDocGroup=Finale-Studien-Doc-Gruppe</v>
      </c>
    </row>
    <row r="921" spans="1:7" x14ac:dyDescent="0.3">
      <c r="A921" t="s">
        <v>4830</v>
      </c>
      <c r="B921" t="s">
        <v>4756</v>
      </c>
      <c r="C921" t="s">
        <v>10240</v>
      </c>
      <c r="D921" t="s">
        <v>10358</v>
      </c>
      <c r="E921" t="s">
        <v>10479</v>
      </c>
      <c r="F921" t="s">
        <v>15738</v>
      </c>
      <c r="G921" t="str">
        <f t="shared" si="14"/>
        <v>ddBid_modifiedByUser=Vom Benutzer geändert</v>
      </c>
    </row>
    <row r="922" spans="1:7" x14ac:dyDescent="0.3">
      <c r="A922" t="s">
        <v>4831</v>
      </c>
      <c r="B922" t="s">
        <v>3511</v>
      </c>
      <c r="C922" t="s">
        <v>8798</v>
      </c>
      <c r="D922" t="s">
        <v>8963</v>
      </c>
      <c r="E922" t="s">
        <v>9123</v>
      </c>
      <c r="F922" t="s">
        <v>15155</v>
      </c>
      <c r="G922" t="str">
        <f t="shared" si="14"/>
        <v>ddBid_refNumber=Referenznummer</v>
      </c>
    </row>
    <row r="923" spans="1:7" x14ac:dyDescent="0.3">
      <c r="A923" t="s">
        <v>4832</v>
      </c>
      <c r="B923" t="s">
        <v>4833</v>
      </c>
      <c r="C923" t="s">
        <v>10510</v>
      </c>
      <c r="D923" t="s">
        <v>10634</v>
      </c>
      <c r="E923" t="s">
        <v>10757</v>
      </c>
      <c r="F923" t="s">
        <v>15771</v>
      </c>
      <c r="G923" t="str">
        <f t="shared" si="14"/>
        <v>ddBid_reportCost=Bericht-Kosten</v>
      </c>
    </row>
    <row r="924" spans="1:7" x14ac:dyDescent="0.3">
      <c r="A924" t="s">
        <v>4834</v>
      </c>
      <c r="B924" t="s">
        <v>4835</v>
      </c>
      <c r="C924" t="s">
        <v>10511</v>
      </c>
      <c r="D924" t="s">
        <v>10635</v>
      </c>
      <c r="E924" t="s">
        <v>10758</v>
      </c>
      <c r="F924" t="s">
        <v>15772</v>
      </c>
      <c r="G924" t="str">
        <f t="shared" si="14"/>
        <v>ddBid_reportPromisedDttm=Bericht versprochen die Dttm</v>
      </c>
    </row>
    <row r="925" spans="1:7" x14ac:dyDescent="0.3">
      <c r="A925" t="s">
        <v>4836</v>
      </c>
      <c r="B925" t="s">
        <v>4837</v>
      </c>
      <c r="C925" t="s">
        <v>10512</v>
      </c>
      <c r="D925" t="s">
        <v>10636</v>
      </c>
      <c r="E925" t="s">
        <v>10759</v>
      </c>
      <c r="F925" t="s">
        <v>15194</v>
      </c>
      <c r="G925" t="str">
        <f t="shared" si="14"/>
        <v>ddBid_vendor=Hersteller</v>
      </c>
    </row>
    <row r="926" spans="1:7" x14ac:dyDescent="0.3">
      <c r="A926" t="s">
        <v>4838</v>
      </c>
      <c r="B926" t="s">
        <v>4771</v>
      </c>
      <c r="C926" t="s">
        <v>10247</v>
      </c>
      <c r="D926" t="s">
        <v>10365</v>
      </c>
      <c r="E926" t="s">
        <v>10486</v>
      </c>
      <c r="F926" t="s">
        <v>15745</v>
      </c>
      <c r="G926" t="str">
        <f t="shared" si="14"/>
        <v>ddBid_vendorCommentGroup=Kommentar von Kreditorengruppe</v>
      </c>
    </row>
    <row r="927" spans="1:7" x14ac:dyDescent="0.3">
      <c r="A927" t="s">
        <v>4839</v>
      </c>
      <c r="B927" t="s">
        <v>4840</v>
      </c>
      <c r="C927" t="s">
        <v>10513</v>
      </c>
      <c r="D927" t="s">
        <v>10637</v>
      </c>
      <c r="E927" t="s">
        <v>10461</v>
      </c>
      <c r="F927" t="s">
        <v>15773</v>
      </c>
      <c r="G927" t="str">
        <f t="shared" si="14"/>
        <v>ddBiddableEntity=DD fügsam Entity</v>
      </c>
    </row>
    <row r="928" spans="1:7" x14ac:dyDescent="0.3">
      <c r="A928" t="s">
        <v>4841</v>
      </c>
      <c r="B928" t="s">
        <v>4705</v>
      </c>
      <c r="C928" t="s">
        <v>1537</v>
      </c>
      <c r="D928" t="s">
        <v>10335</v>
      </c>
      <c r="E928" t="s">
        <v>2060</v>
      </c>
      <c r="F928" t="s">
        <v>10335</v>
      </c>
      <c r="G928" t="str">
        <f t="shared" si="14"/>
        <v>ddBiddableEntity_assesment=Assesment</v>
      </c>
    </row>
    <row r="929" spans="1:7" x14ac:dyDescent="0.3">
      <c r="A929" t="s">
        <v>4842</v>
      </c>
      <c r="B929" t="s">
        <v>4843</v>
      </c>
      <c r="C929" t="s">
        <v>10514</v>
      </c>
      <c r="D929" t="s">
        <v>10638</v>
      </c>
      <c r="E929" t="s">
        <v>10760</v>
      </c>
      <c r="F929" t="s">
        <v>15774</v>
      </c>
      <c r="G929" t="str">
        <f t="shared" si="14"/>
        <v>ddBiddableEntity_bidAuthorizedFlag=Gebot autorisiert Flagge</v>
      </c>
    </row>
    <row r="930" spans="1:7" x14ac:dyDescent="0.3">
      <c r="A930" t="s">
        <v>4844</v>
      </c>
      <c r="B930" t="s">
        <v>4845</v>
      </c>
      <c r="C930" t="s">
        <v>10515</v>
      </c>
      <c r="D930" t="s">
        <v>10639</v>
      </c>
      <c r="E930" t="s">
        <v>10761</v>
      </c>
      <c r="F930" t="s">
        <v>15775</v>
      </c>
      <c r="G930" t="str">
        <f t="shared" si="14"/>
        <v>ddBiddableEntity_bidReqAuthByUser=Gebot Req Auth durch Benutzer</v>
      </c>
    </row>
    <row r="931" spans="1:7" x14ac:dyDescent="0.3">
      <c r="A931" t="s">
        <v>4846</v>
      </c>
      <c r="B931" t="s">
        <v>4847</v>
      </c>
      <c r="C931" t="s">
        <v>10516</v>
      </c>
      <c r="D931" t="s">
        <v>10640</v>
      </c>
      <c r="E931" t="s">
        <v>10762</v>
      </c>
      <c r="F931" t="s">
        <v>15776</v>
      </c>
      <c r="G931" t="str">
        <f t="shared" si="14"/>
        <v>ddBiddableEntity_bidReqAuthDttm=Gebot Req Auth Dttm</v>
      </c>
    </row>
    <row r="932" spans="1:7" x14ac:dyDescent="0.3">
      <c r="A932" t="s">
        <v>4848</v>
      </c>
      <c r="B932" t="s">
        <v>4849</v>
      </c>
      <c r="C932" t="s">
        <v>10517</v>
      </c>
      <c r="D932" t="s">
        <v>10641</v>
      </c>
      <c r="E932" t="s">
        <v>10763</v>
      </c>
      <c r="F932" t="s">
        <v>15777</v>
      </c>
      <c r="G932" t="str">
        <f t="shared" si="14"/>
        <v>ddBiddableEntity_bidReqAuthModByUser=Gebot Req-Auth-Mod von Benutzer</v>
      </c>
    </row>
    <row r="933" spans="1:7" x14ac:dyDescent="0.3">
      <c r="A933" t="s">
        <v>4850</v>
      </c>
      <c r="B933" t="s">
        <v>4851</v>
      </c>
      <c r="C933" t="s">
        <v>10518</v>
      </c>
      <c r="D933" t="s">
        <v>10642</v>
      </c>
      <c r="E933" t="s">
        <v>10764</v>
      </c>
      <c r="F933" t="s">
        <v>15778</v>
      </c>
      <c r="G933" t="str">
        <f t="shared" si="14"/>
        <v>ddBiddableEntity_bidReqAuthModDttm=Gebot Req Auth Mod Dttm</v>
      </c>
    </row>
    <row r="934" spans="1:7" x14ac:dyDescent="0.3">
      <c r="A934" t="s">
        <v>4852</v>
      </c>
      <c r="B934" t="s">
        <v>4186</v>
      </c>
      <c r="C934" t="s">
        <v>9686</v>
      </c>
      <c r="D934" t="s">
        <v>9848</v>
      </c>
      <c r="E934" t="s">
        <v>10006</v>
      </c>
      <c r="F934" t="s">
        <v>15461</v>
      </c>
      <c r="G934" t="str">
        <f t="shared" si="14"/>
        <v>ddBiddableEntity_creditApp=Kredit-App</v>
      </c>
    </row>
    <row r="935" spans="1:7" x14ac:dyDescent="0.3">
      <c r="A935" t="s">
        <v>4853</v>
      </c>
      <c r="B935" t="s">
        <v>4715</v>
      </c>
      <c r="C935" t="s">
        <v>10220</v>
      </c>
      <c r="D935" t="s">
        <v>10338</v>
      </c>
      <c r="E935" t="s">
        <v>10460</v>
      </c>
      <c r="F935" t="s">
        <v>15718</v>
      </c>
      <c r="G935" t="str">
        <f t="shared" si="14"/>
        <v>ddBiddableEntity_ddBidRequests=DD-Angebot Anfragen</v>
      </c>
    </row>
    <row r="936" spans="1:7" x14ac:dyDescent="0.3">
      <c r="A936" t="s">
        <v>4854</v>
      </c>
      <c r="B936" t="s">
        <v>4855</v>
      </c>
      <c r="C936" t="s">
        <v>10519</v>
      </c>
      <c r="D936" t="s">
        <v>10643</v>
      </c>
      <c r="E936" t="s">
        <v>10765</v>
      </c>
      <c r="F936" t="s">
        <v>15779</v>
      </c>
      <c r="G936" t="str">
        <f t="shared" si="14"/>
        <v>ddReportDocProperty=DD-Bericht Doc-Eigenschaft</v>
      </c>
    </row>
    <row r="937" spans="1:7" x14ac:dyDescent="0.3">
      <c r="A937" t="s">
        <v>4856</v>
      </c>
      <c r="B937" t="s">
        <v>4857</v>
      </c>
      <c r="C937" t="s">
        <v>10520</v>
      </c>
      <c r="D937" t="s">
        <v>10644</v>
      </c>
      <c r="E937" t="s">
        <v>10463</v>
      </c>
      <c r="F937" t="s">
        <v>15780</v>
      </c>
      <c r="G937" t="str">
        <f t="shared" si="14"/>
        <v>ddReportDocProperty_ddVendor=DD-Hersteller</v>
      </c>
    </row>
    <row r="938" spans="1:7" x14ac:dyDescent="0.3">
      <c r="A938" t="s">
        <v>4858</v>
      </c>
      <c r="B938" t="s">
        <v>4859</v>
      </c>
      <c r="C938" t="s">
        <v>10521</v>
      </c>
      <c r="D938" t="s">
        <v>10645</v>
      </c>
      <c r="E938" t="s">
        <v>10766</v>
      </c>
      <c r="F938" t="s">
        <v>15781</v>
      </c>
      <c r="G938" t="str">
        <f t="shared" si="14"/>
        <v>ddReportDocProperty_reportType=Berichtstyp</v>
      </c>
    </row>
    <row r="939" spans="1:7" x14ac:dyDescent="0.3">
      <c r="A939" t="s">
        <v>4860</v>
      </c>
      <c r="B939" t="s">
        <v>4861</v>
      </c>
      <c r="C939" t="s">
        <v>10522</v>
      </c>
      <c r="D939" t="s">
        <v>10646</v>
      </c>
      <c r="E939" t="s">
        <v>10462</v>
      </c>
      <c r="F939" t="s">
        <v>15782</v>
      </c>
      <c r="G939" t="str">
        <f t="shared" si="14"/>
        <v>ddReportType=DD Berichtstyp</v>
      </c>
    </row>
    <row r="940" spans="1:7" x14ac:dyDescent="0.3">
      <c r="A940" t="s">
        <v>4862</v>
      </c>
      <c r="B940" t="s">
        <v>4424</v>
      </c>
      <c r="C940" t="s">
        <v>8818</v>
      </c>
      <c r="D940" t="s">
        <v>9956</v>
      </c>
      <c r="E940" t="s">
        <v>10117</v>
      </c>
      <c r="F940" t="s">
        <v>15569</v>
      </c>
      <c r="G940" t="str">
        <f t="shared" si="14"/>
        <v>ddReportType_active=Aktive</v>
      </c>
    </row>
    <row r="941" spans="1:7" x14ac:dyDescent="0.3">
      <c r="A941" t="s">
        <v>4863</v>
      </c>
      <c r="B941" t="s">
        <v>4775</v>
      </c>
      <c r="C941" t="s">
        <v>10249</v>
      </c>
      <c r="D941" t="s">
        <v>10367</v>
      </c>
      <c r="E941" t="s">
        <v>2060</v>
      </c>
      <c r="F941" t="s">
        <v>15747</v>
      </c>
      <c r="G941" t="str">
        <f t="shared" si="14"/>
        <v>ddReportType_appraisal=Projektprüfung</v>
      </c>
    </row>
    <row r="942" spans="1:7" x14ac:dyDescent="0.3">
      <c r="A942" t="s">
        <v>4864</v>
      </c>
      <c r="B942" t="s">
        <v>4818</v>
      </c>
      <c r="C942" t="s">
        <v>10505</v>
      </c>
      <c r="D942" t="s">
        <v>10629</v>
      </c>
      <c r="E942" t="s">
        <v>10753</v>
      </c>
      <c r="F942" t="s">
        <v>15766</v>
      </c>
      <c r="G942" t="str">
        <f t="shared" si="14"/>
        <v>ddReportType_bidRequest=Angebots-Anfrage</v>
      </c>
    </row>
    <row r="943" spans="1:7" x14ac:dyDescent="0.3">
      <c r="A943" t="s">
        <v>4865</v>
      </c>
      <c r="B943" t="s">
        <v>4866</v>
      </c>
      <c r="C943" t="s">
        <v>10523</v>
      </c>
      <c r="D943" t="s">
        <v>10647</v>
      </c>
      <c r="E943" t="s">
        <v>10767</v>
      </c>
      <c r="F943" t="s">
        <v>15783</v>
      </c>
      <c r="G943" t="str">
        <f t="shared" si="14"/>
        <v>ddReportType_reportTypeKey=Bericht-Typenschlüssel</v>
      </c>
    </row>
    <row r="944" spans="1:7" x14ac:dyDescent="0.3">
      <c r="A944" t="s">
        <v>4867</v>
      </c>
      <c r="B944" t="s">
        <v>4868</v>
      </c>
      <c r="C944" t="s">
        <v>10524</v>
      </c>
      <c r="D944" t="s">
        <v>10648</v>
      </c>
      <c r="E944" t="s">
        <v>10768</v>
      </c>
      <c r="F944" t="s">
        <v>15784</v>
      </c>
      <c r="G944" t="str">
        <f t="shared" si="14"/>
        <v>ddReportType_reportTypeName=Bericht Typnamen</v>
      </c>
    </row>
    <row r="945" spans="1:7" x14ac:dyDescent="0.3">
      <c r="A945" t="s">
        <v>4869</v>
      </c>
      <c r="B945" t="s">
        <v>4870</v>
      </c>
      <c r="C945" t="s">
        <v>10525</v>
      </c>
      <c r="D945" t="s">
        <v>10649</v>
      </c>
      <c r="E945" t="s">
        <v>10769</v>
      </c>
      <c r="F945" t="s">
        <v>15785</v>
      </c>
      <c r="G945" t="str">
        <f t="shared" si="14"/>
        <v>ddReportValue=DD-Bericht Wert</v>
      </c>
    </row>
    <row r="946" spans="1:7" x14ac:dyDescent="0.3">
      <c r="A946" t="s">
        <v>4871</v>
      </c>
      <c r="B946" t="s">
        <v>4424</v>
      </c>
      <c r="C946" t="s">
        <v>8818</v>
      </c>
      <c r="D946" t="s">
        <v>9956</v>
      </c>
      <c r="E946" t="s">
        <v>10117</v>
      </c>
      <c r="F946" t="s">
        <v>15569</v>
      </c>
      <c r="G946" t="str">
        <f t="shared" si="14"/>
        <v>ddReportValue_active=Aktive</v>
      </c>
    </row>
    <row r="947" spans="1:7" x14ac:dyDescent="0.3">
      <c r="A947" t="s">
        <v>4872</v>
      </c>
      <c r="B947" t="s">
        <v>4775</v>
      </c>
      <c r="C947" t="s">
        <v>10249</v>
      </c>
      <c r="D947" t="s">
        <v>10367</v>
      </c>
      <c r="E947" t="s">
        <v>2060</v>
      </c>
      <c r="F947" t="s">
        <v>15747</v>
      </c>
      <c r="G947" t="str">
        <f t="shared" si="14"/>
        <v>ddReportValue_appraisal=Projektprüfung</v>
      </c>
    </row>
    <row r="948" spans="1:7" x14ac:dyDescent="0.3">
      <c r="A948" t="s">
        <v>4873</v>
      </c>
      <c r="B948" t="s">
        <v>4874</v>
      </c>
      <c r="C948" t="s">
        <v>10526</v>
      </c>
      <c r="D948" t="s">
        <v>10650</v>
      </c>
      <c r="E948" t="s">
        <v>10770</v>
      </c>
      <c r="F948" t="s">
        <v>15786</v>
      </c>
      <c r="G948" t="str">
        <f t="shared" si="14"/>
        <v>ddReportValue_reportValueKey=Bericht Wert Key</v>
      </c>
    </row>
    <row r="949" spans="1:7" x14ac:dyDescent="0.3">
      <c r="A949" t="s">
        <v>4875</v>
      </c>
      <c r="B949" t="s">
        <v>4876</v>
      </c>
      <c r="C949" t="s">
        <v>10527</v>
      </c>
      <c r="D949" t="s">
        <v>10651</v>
      </c>
      <c r="E949" t="s">
        <v>10771</v>
      </c>
      <c r="F949" t="s">
        <v>15787</v>
      </c>
      <c r="G949" t="str">
        <f t="shared" si="14"/>
        <v>ddReportValue_reportValueName=Bericht Wertname</v>
      </c>
    </row>
    <row r="950" spans="1:7" x14ac:dyDescent="0.3">
      <c r="A950" t="s">
        <v>4877</v>
      </c>
      <c r="B950" t="s">
        <v>4857</v>
      </c>
      <c r="C950" t="s">
        <v>10520</v>
      </c>
      <c r="D950" t="s">
        <v>10644</v>
      </c>
      <c r="E950" t="s">
        <v>10463</v>
      </c>
      <c r="F950" t="s">
        <v>15780</v>
      </c>
      <c r="G950" t="str">
        <f t="shared" si="14"/>
        <v>ddVendor=DD-Hersteller</v>
      </c>
    </row>
    <row r="951" spans="1:7" x14ac:dyDescent="0.3">
      <c r="A951" t="s">
        <v>4878</v>
      </c>
      <c r="B951" t="s">
        <v>4879</v>
      </c>
      <c r="C951" t="s">
        <v>10528</v>
      </c>
      <c r="D951" t="s">
        <v>10652</v>
      </c>
      <c r="E951" t="s">
        <v>10772</v>
      </c>
      <c r="F951" t="s">
        <v>15788</v>
      </c>
      <c r="G951" t="str">
        <f t="shared" si="14"/>
        <v>ddVendor_additionalContact=Weiterer Kontakt</v>
      </c>
    </row>
    <row r="952" spans="1:7" x14ac:dyDescent="0.3">
      <c r="A952" t="s">
        <v>4880</v>
      </c>
      <c r="B952" t="s">
        <v>4881</v>
      </c>
      <c r="C952" t="s">
        <v>10529</v>
      </c>
      <c r="D952" t="s">
        <v>10653</v>
      </c>
      <c r="E952" t="s">
        <v>10773</v>
      </c>
      <c r="F952" t="s">
        <v>15789</v>
      </c>
      <c r="G952" t="str">
        <f t="shared" si="14"/>
        <v>ddVendor_additionalContactPhone=Zusätzliche Kontakt-Telefonnummer</v>
      </c>
    </row>
    <row r="953" spans="1:7" x14ac:dyDescent="0.3">
      <c r="A953" t="s">
        <v>4882</v>
      </c>
      <c r="B953" t="s">
        <v>4085</v>
      </c>
      <c r="C953" t="s">
        <v>9647</v>
      </c>
      <c r="D953" t="s">
        <v>9808</v>
      </c>
      <c r="E953" t="s">
        <v>9969</v>
      </c>
      <c r="F953" t="s">
        <v>15414</v>
      </c>
      <c r="G953" t="str">
        <f t="shared" si="14"/>
        <v>ddVendor_contact=Kontakt</v>
      </c>
    </row>
    <row r="954" spans="1:7" x14ac:dyDescent="0.3">
      <c r="A954" t="s">
        <v>4883</v>
      </c>
      <c r="B954" t="s">
        <v>4758</v>
      </c>
      <c r="C954" t="s">
        <v>10241</v>
      </c>
      <c r="D954" t="s">
        <v>10359</v>
      </c>
      <c r="E954" t="s">
        <v>10480</v>
      </c>
      <c r="F954" t="s">
        <v>15739</v>
      </c>
      <c r="G954" t="str">
        <f t="shared" si="14"/>
        <v>ddVendor_modifiedDttm=Geänderte Dttm</v>
      </c>
    </row>
    <row r="955" spans="1:7" x14ac:dyDescent="0.3">
      <c r="A955" t="s">
        <v>4884</v>
      </c>
      <c r="B955" t="s">
        <v>3511</v>
      </c>
      <c r="C955" t="s">
        <v>8798</v>
      </c>
      <c r="D955" t="s">
        <v>8963</v>
      </c>
      <c r="E955" t="s">
        <v>9123</v>
      </c>
      <c r="F955" t="s">
        <v>15155</v>
      </c>
      <c r="G955" t="str">
        <f t="shared" si="14"/>
        <v>ddVendor_refNumber=Referenznummer</v>
      </c>
    </row>
    <row r="956" spans="1:7" x14ac:dyDescent="0.3">
      <c r="A956" t="s">
        <v>4885</v>
      </c>
      <c r="B956" t="s">
        <v>4886</v>
      </c>
      <c r="C956" t="s">
        <v>10530</v>
      </c>
      <c r="D956" t="s">
        <v>10654</v>
      </c>
      <c r="E956" t="s">
        <v>10774</v>
      </c>
      <c r="F956" t="s">
        <v>15790</v>
      </c>
      <c r="G956" t="str">
        <f t="shared" si="14"/>
        <v>ddVendor_vendorCorporateName=Hersteller Firmenname</v>
      </c>
    </row>
    <row r="957" spans="1:7" x14ac:dyDescent="0.3">
      <c r="A957" t="s">
        <v>4887</v>
      </c>
      <c r="B957" t="s">
        <v>4888</v>
      </c>
      <c r="C957" t="s">
        <v>10531</v>
      </c>
      <c r="D957" t="s">
        <v>10655</v>
      </c>
      <c r="E957" t="s">
        <v>10775</v>
      </c>
      <c r="F957" t="s">
        <v>15791</v>
      </c>
      <c r="G957" t="str">
        <f t="shared" si="14"/>
        <v>ddVendor_vendorDunsNumber=Hersteller Duns-Nummer</v>
      </c>
    </row>
    <row r="958" spans="1:7" x14ac:dyDescent="0.3">
      <c r="A958" t="s">
        <v>4889</v>
      </c>
      <c r="B958" t="s">
        <v>4890</v>
      </c>
      <c r="C958" t="s">
        <v>10532</v>
      </c>
      <c r="D958" t="s">
        <v>10656</v>
      </c>
      <c r="E958" t="s">
        <v>10776</v>
      </c>
      <c r="F958" t="s">
        <v>15792</v>
      </c>
      <c r="G958" t="str">
        <f t="shared" si="14"/>
        <v>ddVendor_vendorInactiveUserFlag=Hersteller inaktive User Flag</v>
      </c>
    </row>
    <row r="959" spans="1:7" x14ac:dyDescent="0.3">
      <c r="A959" t="s">
        <v>4891</v>
      </c>
      <c r="B959" t="s">
        <v>3144</v>
      </c>
      <c r="C959" t="s">
        <v>3144</v>
      </c>
      <c r="D959" t="s">
        <v>3144</v>
      </c>
      <c r="E959" t="s">
        <v>3144</v>
      </c>
      <c r="F959" t="s">
        <v>3144</v>
      </c>
      <c r="G959" t="str">
        <f t="shared" si="14"/>
        <v>debtor=UCC</v>
      </c>
    </row>
    <row r="960" spans="1:7" x14ac:dyDescent="0.3">
      <c r="A960" t="s">
        <v>4892</v>
      </c>
      <c r="B960" t="s">
        <v>3289</v>
      </c>
      <c r="C960" t="s">
        <v>1691</v>
      </c>
      <c r="D960" t="s">
        <v>2733</v>
      </c>
      <c r="E960" t="s">
        <v>2098</v>
      </c>
      <c r="F960" t="s">
        <v>2733</v>
      </c>
      <c r="G960" t="str">
        <f t="shared" si="14"/>
        <v>debtor_address=Adresse</v>
      </c>
    </row>
    <row r="961" spans="1:7" x14ac:dyDescent="0.3">
      <c r="A961" t="s">
        <v>4893</v>
      </c>
      <c r="B961" t="s">
        <v>3292</v>
      </c>
      <c r="C961" t="s">
        <v>1482</v>
      </c>
      <c r="D961" t="s">
        <v>2528</v>
      </c>
      <c r="E961" t="s">
        <v>2004</v>
      </c>
      <c r="F961" t="s">
        <v>15050</v>
      </c>
      <c r="G961" t="str">
        <f t="shared" si="14"/>
        <v>debtor_city=Stadt</v>
      </c>
    </row>
    <row r="962" spans="1:7" x14ac:dyDescent="0.3">
      <c r="A962" t="s">
        <v>4894</v>
      </c>
      <c r="B962" t="s">
        <v>4422</v>
      </c>
      <c r="C962" t="s">
        <v>1483</v>
      </c>
      <c r="D962" t="s">
        <v>2529</v>
      </c>
      <c r="E962" t="s">
        <v>2005</v>
      </c>
      <c r="F962" t="s">
        <v>15051</v>
      </c>
      <c r="G962" t="str">
        <f t="shared" si="14"/>
        <v>debtor_country=Land</v>
      </c>
    </row>
    <row r="963" spans="1:7" x14ac:dyDescent="0.3">
      <c r="A963" t="s">
        <v>4895</v>
      </c>
      <c r="B963" t="s">
        <v>4896</v>
      </c>
      <c r="C963" t="s">
        <v>10533</v>
      </c>
      <c r="D963" t="s">
        <v>10657</v>
      </c>
      <c r="E963" t="s">
        <v>10777</v>
      </c>
      <c r="F963" t="s">
        <v>15793</v>
      </c>
      <c r="G963" t="str">
        <f t="shared" ref="G963:G1026" si="15">CONCATENATE(A963, "=", F963)</f>
        <v>debtor_custAddress=Cust-Adresse</v>
      </c>
    </row>
    <row r="964" spans="1:7" x14ac:dyDescent="0.3">
      <c r="A964" t="s">
        <v>4897</v>
      </c>
      <c r="B964" t="s">
        <v>3840</v>
      </c>
      <c r="C964" t="s">
        <v>1474</v>
      </c>
      <c r="D964" t="s">
        <v>2519</v>
      </c>
      <c r="E964" t="s">
        <v>1995</v>
      </c>
      <c r="F964" t="s">
        <v>15298</v>
      </c>
      <c r="G964" t="str">
        <f t="shared" si="15"/>
        <v>debtor_customer=Kunde</v>
      </c>
    </row>
    <row r="965" spans="1:7" x14ac:dyDescent="0.3">
      <c r="A965" t="s">
        <v>4898</v>
      </c>
      <c r="B965" t="s">
        <v>4899</v>
      </c>
      <c r="C965" t="s">
        <v>1876</v>
      </c>
      <c r="D965" t="s">
        <v>2916</v>
      </c>
      <c r="E965" t="s">
        <v>2401</v>
      </c>
      <c r="F965" t="s">
        <v>15794</v>
      </c>
      <c r="G965" t="str">
        <f t="shared" si="15"/>
        <v>debtor_debtorName=Name des Schuldners</v>
      </c>
    </row>
    <row r="966" spans="1:7" x14ac:dyDescent="0.3">
      <c r="A966" t="s">
        <v>4900</v>
      </c>
      <c r="B966" t="s">
        <v>4901</v>
      </c>
      <c r="C966" t="s">
        <v>10534</v>
      </c>
      <c r="D966" t="s">
        <v>10658</v>
      </c>
      <c r="E966" t="s">
        <v>10778</v>
      </c>
      <c r="F966" t="s">
        <v>15795</v>
      </c>
      <c r="G966" t="str">
        <f t="shared" si="15"/>
        <v>debtor_debtorType=Schuldner-Typ</v>
      </c>
    </row>
    <row r="967" spans="1:7" x14ac:dyDescent="0.3">
      <c r="A967" t="s">
        <v>4902</v>
      </c>
      <c r="B967" t="s">
        <v>3569</v>
      </c>
      <c r="C967" t="s">
        <v>8822</v>
      </c>
      <c r="D967" t="s">
        <v>8987</v>
      </c>
      <c r="E967" t="s">
        <v>9146</v>
      </c>
      <c r="F967" t="s">
        <v>15181</v>
      </c>
      <c r="G967" t="str">
        <f t="shared" si="15"/>
        <v>debtor_externalRefId=Externe Ref-Id</v>
      </c>
    </row>
    <row r="968" spans="1:7" x14ac:dyDescent="0.3">
      <c r="A968" t="s">
        <v>4903</v>
      </c>
      <c r="B968" t="s">
        <v>4904</v>
      </c>
      <c r="C968" t="s">
        <v>10535</v>
      </c>
      <c r="D968" t="s">
        <v>10659</v>
      </c>
      <c r="E968" t="s">
        <v>2403</v>
      </c>
      <c r="F968" t="s">
        <v>15796</v>
      </c>
      <c r="G968" t="str">
        <f t="shared" si="15"/>
        <v>debtor_organizationId=Organisations-Id</v>
      </c>
    </row>
    <row r="969" spans="1:7" x14ac:dyDescent="0.3">
      <c r="A969" t="s">
        <v>4905</v>
      </c>
      <c r="B969" t="s">
        <v>3299</v>
      </c>
      <c r="C969" t="s">
        <v>1859</v>
      </c>
      <c r="D969" t="s">
        <v>2900</v>
      </c>
      <c r="E969" t="s">
        <v>2385</v>
      </c>
      <c r="F969" t="s">
        <v>15055</v>
      </c>
      <c r="G969" t="str">
        <f t="shared" si="15"/>
        <v>debtor_postalCode=Postleitzahl</v>
      </c>
    </row>
    <row r="970" spans="1:7" x14ac:dyDescent="0.3">
      <c r="A970" t="s">
        <v>4906</v>
      </c>
      <c r="B970" t="s">
        <v>4617</v>
      </c>
      <c r="C970" t="s">
        <v>1484</v>
      </c>
      <c r="D970" t="s">
        <v>2530</v>
      </c>
      <c r="E970" t="s">
        <v>2006</v>
      </c>
      <c r="F970" t="s">
        <v>15645</v>
      </c>
      <c r="G970" t="str">
        <f t="shared" si="15"/>
        <v>debtor_state=Zustand</v>
      </c>
    </row>
    <row r="971" spans="1:7" x14ac:dyDescent="0.3">
      <c r="A971" t="s">
        <v>4907</v>
      </c>
      <c r="B971" t="s">
        <v>4908</v>
      </c>
      <c r="C971" t="s">
        <v>1878</v>
      </c>
      <c r="D971" t="s">
        <v>2919</v>
      </c>
      <c r="E971" t="s">
        <v>2404</v>
      </c>
      <c r="F971" t="s">
        <v>15797</v>
      </c>
      <c r="G971" t="str">
        <f t="shared" si="15"/>
        <v>debtor_stateOfOrganization=Zustand der Organisation</v>
      </c>
    </row>
    <row r="972" spans="1:7" x14ac:dyDescent="0.3">
      <c r="A972" t="s">
        <v>4909</v>
      </c>
      <c r="B972" t="s">
        <v>4910</v>
      </c>
      <c r="C972" t="s">
        <v>1516</v>
      </c>
      <c r="D972" t="s">
        <v>2563</v>
      </c>
      <c r="E972" t="s">
        <v>2104</v>
      </c>
      <c r="F972" t="s">
        <v>15798</v>
      </c>
      <c r="G972" t="str">
        <f t="shared" si="15"/>
        <v>debtor_taxId=Steuer-Id</v>
      </c>
    </row>
    <row r="973" spans="1:7" x14ac:dyDescent="0.3">
      <c r="A973" t="s">
        <v>4911</v>
      </c>
      <c r="B973" t="s">
        <v>4912</v>
      </c>
      <c r="C973" t="s">
        <v>3144</v>
      </c>
      <c r="D973" t="s">
        <v>3144</v>
      </c>
      <c r="E973" t="s">
        <v>10779</v>
      </c>
      <c r="F973" t="s">
        <v>3144</v>
      </c>
      <c r="G973" t="str">
        <f t="shared" si="15"/>
        <v>debtor_ucc=UCC</v>
      </c>
    </row>
    <row r="974" spans="1:7" x14ac:dyDescent="0.3">
      <c r="A974" t="s">
        <v>4913</v>
      </c>
      <c r="B974" t="s">
        <v>4914</v>
      </c>
      <c r="C974" t="s">
        <v>10536</v>
      </c>
      <c r="D974" t="s">
        <v>10660</v>
      </c>
      <c r="E974" t="s">
        <v>10780</v>
      </c>
      <c r="F974" t="s">
        <v>15799</v>
      </c>
      <c r="G974" t="str">
        <f t="shared" si="15"/>
        <v>debtor_uccSearchDetail=UCC-Detailsuche</v>
      </c>
    </row>
    <row r="975" spans="1:7" x14ac:dyDescent="0.3">
      <c r="A975" t="s">
        <v>4915</v>
      </c>
      <c r="B975" t="s">
        <v>4916</v>
      </c>
      <c r="C975" t="s">
        <v>10537</v>
      </c>
      <c r="D975" t="s">
        <v>10661</v>
      </c>
      <c r="E975" t="s">
        <v>10781</v>
      </c>
      <c r="F975" t="s">
        <v>15800</v>
      </c>
      <c r="G975" t="str">
        <f t="shared" si="15"/>
        <v>defMaintenance=DEF-Wartung</v>
      </c>
    </row>
    <row r="976" spans="1:7" x14ac:dyDescent="0.3">
      <c r="A976" t="s">
        <v>4917</v>
      </c>
      <c r="B976" t="s">
        <v>4918</v>
      </c>
      <c r="C976" t="s">
        <v>10538</v>
      </c>
      <c r="D976" t="s">
        <v>10662</v>
      </c>
      <c r="E976" t="s">
        <v>10782</v>
      </c>
      <c r="F976" t="s">
        <v>15801</v>
      </c>
      <c r="G976" t="str">
        <f t="shared" si="15"/>
        <v>defMaintenanceDtl=DEF Wartung Dtl</v>
      </c>
    </row>
    <row r="977" spans="1:7" x14ac:dyDescent="0.3">
      <c r="A977" t="s">
        <v>4919</v>
      </c>
      <c r="B977" t="s">
        <v>4920</v>
      </c>
      <c r="C977" t="s">
        <v>10539</v>
      </c>
      <c r="D977" t="s">
        <v>10663</v>
      </c>
      <c r="E977" t="s">
        <v>10783</v>
      </c>
      <c r="F977" t="s">
        <v>15802</v>
      </c>
      <c r="G977" t="str">
        <f t="shared" si="15"/>
        <v>defMaintenanceDtl_advanceFlag=Im Voraus finanziert</v>
      </c>
    </row>
    <row r="978" spans="1:7" x14ac:dyDescent="0.3">
      <c r="A978" t="s">
        <v>4921</v>
      </c>
      <c r="B978" t="s">
        <v>4916</v>
      </c>
      <c r="C978" t="s">
        <v>10537</v>
      </c>
      <c r="D978" t="s">
        <v>10661</v>
      </c>
      <c r="E978" t="s">
        <v>10781</v>
      </c>
      <c r="F978" t="s">
        <v>15800</v>
      </c>
      <c r="G978" t="str">
        <f t="shared" si="15"/>
        <v>defMaintenanceDtl_defMaintenance=DEF-Wartung</v>
      </c>
    </row>
    <row r="979" spans="1:7" x14ac:dyDescent="0.3">
      <c r="A979" t="s">
        <v>4922</v>
      </c>
      <c r="B979" t="s">
        <v>4923</v>
      </c>
      <c r="C979" t="s">
        <v>10540</v>
      </c>
      <c r="D979" t="s">
        <v>10664</v>
      </c>
      <c r="E979" t="s">
        <v>10784</v>
      </c>
      <c r="F979" t="s">
        <v>15803</v>
      </c>
      <c r="G979" t="str">
        <f t="shared" si="15"/>
        <v>defMaintenanceDtl_fundingFreq=Finanzierung Frequenz</v>
      </c>
    </row>
    <row r="980" spans="1:7" x14ac:dyDescent="0.3">
      <c r="A980" t="s">
        <v>4924</v>
      </c>
      <c r="B980" t="s">
        <v>3318</v>
      </c>
      <c r="C980" t="s">
        <v>8714</v>
      </c>
      <c r="D980" t="s">
        <v>8880</v>
      </c>
      <c r="E980" t="s">
        <v>9041</v>
      </c>
      <c r="F980" t="s">
        <v>15066</v>
      </c>
      <c r="G980" t="str">
        <f t="shared" si="15"/>
        <v>defMaintenanceDtl_numIndex=NUM-Index</v>
      </c>
    </row>
    <row r="981" spans="1:7" x14ac:dyDescent="0.3">
      <c r="A981" t="s">
        <v>4925</v>
      </c>
      <c r="B981" t="s">
        <v>4926</v>
      </c>
      <c r="C981" t="s">
        <v>10541</v>
      </c>
      <c r="D981" t="s">
        <v>10665</v>
      </c>
      <c r="E981" t="s">
        <v>10785</v>
      </c>
      <c r="F981" t="s">
        <v>15804</v>
      </c>
      <c r="G981" t="str">
        <f t="shared" si="15"/>
        <v>defMaintenanceDtl_passthroughFeePct=Pass-Through-Fee Abzüge</v>
      </c>
    </row>
    <row r="982" spans="1:7" x14ac:dyDescent="0.3">
      <c r="A982" t="s">
        <v>4927</v>
      </c>
      <c r="B982" t="s">
        <v>4928</v>
      </c>
      <c r="C982" t="s">
        <v>10542</v>
      </c>
      <c r="D982" t="s">
        <v>10666</v>
      </c>
      <c r="E982" t="s">
        <v>10786</v>
      </c>
      <c r="F982" t="s">
        <v>15805</v>
      </c>
      <c r="G982" t="str">
        <f t="shared" si="15"/>
        <v>defMaintenance_defMaintenanceAllowed=Verzögertes Wartung</v>
      </c>
    </row>
    <row r="983" spans="1:7" x14ac:dyDescent="0.3">
      <c r="A983" t="s">
        <v>4929</v>
      </c>
      <c r="G983" t="str">
        <f t="shared" si="15"/>
        <v>defMaintenance_defMaintenanceDtls=</v>
      </c>
    </row>
    <row r="984" spans="1:7" x14ac:dyDescent="0.3">
      <c r="A984" t="s">
        <v>4930</v>
      </c>
      <c r="B984" t="s">
        <v>948</v>
      </c>
      <c r="C984" t="s">
        <v>1801</v>
      </c>
      <c r="D984" t="s">
        <v>2842</v>
      </c>
      <c r="E984" t="s">
        <v>2325</v>
      </c>
      <c r="F984" t="s">
        <v>15299</v>
      </c>
      <c r="G984" t="str">
        <f t="shared" si="15"/>
        <v>defMaintenance_effectiveEndDttm=Ablaufdatum</v>
      </c>
    </row>
    <row r="985" spans="1:7" x14ac:dyDescent="0.3">
      <c r="A985" t="s">
        <v>4931</v>
      </c>
      <c r="B985" t="s">
        <v>4932</v>
      </c>
      <c r="C985" t="s">
        <v>9325</v>
      </c>
      <c r="D985" t="s">
        <v>9477</v>
      </c>
      <c r="E985" t="s">
        <v>9629</v>
      </c>
      <c r="F985" t="s">
        <v>15388</v>
      </c>
      <c r="G985" t="str">
        <f t="shared" si="15"/>
        <v>defMaintenance_effectiveStartDttm=Datum des Inkrafttretens</v>
      </c>
    </row>
    <row r="986" spans="1:7" x14ac:dyDescent="0.3">
      <c r="A986" t="s">
        <v>4933</v>
      </c>
      <c r="B986" t="s">
        <v>4934</v>
      </c>
      <c r="C986" t="s">
        <v>10543</v>
      </c>
      <c r="D986" t="s">
        <v>10667</v>
      </c>
      <c r="E986" t="s">
        <v>10787</v>
      </c>
      <c r="F986" t="s">
        <v>15806</v>
      </c>
      <c r="G986" t="str">
        <f t="shared" si="15"/>
        <v>defMaintenance_escFrequency=Eskalation-Frequenz</v>
      </c>
    </row>
    <row r="987" spans="1:7" x14ac:dyDescent="0.3">
      <c r="A987" t="s">
        <v>4935</v>
      </c>
      <c r="B987" t="s">
        <v>4936</v>
      </c>
      <c r="C987" t="s">
        <v>10544</v>
      </c>
      <c r="D987" t="s">
        <v>10668</v>
      </c>
      <c r="E987" t="s">
        <v>10788</v>
      </c>
      <c r="F987" t="s">
        <v>15807</v>
      </c>
      <c r="G987" t="str">
        <f t="shared" si="15"/>
        <v>defMaintenance_escMethod1=Eskalation Methodik 1</v>
      </c>
    </row>
    <row r="988" spans="1:7" x14ac:dyDescent="0.3">
      <c r="A988" t="s">
        <v>4937</v>
      </c>
      <c r="B988" t="s">
        <v>4938</v>
      </c>
      <c r="C988" t="s">
        <v>10545</v>
      </c>
      <c r="D988" t="s">
        <v>10669</v>
      </c>
      <c r="E988" t="s">
        <v>10789</v>
      </c>
      <c r="F988" t="s">
        <v>15808</v>
      </c>
      <c r="G988" t="str">
        <f t="shared" si="15"/>
        <v>defMaintenance_invoiceFormat=Rechnungsformat festlegen</v>
      </c>
    </row>
    <row r="989" spans="1:7" x14ac:dyDescent="0.3">
      <c r="A989" t="s">
        <v>4939</v>
      </c>
      <c r="B989" t="s">
        <v>4940</v>
      </c>
      <c r="C989" t="s">
        <v>10546</v>
      </c>
      <c r="D989" t="s">
        <v>10670</v>
      </c>
      <c r="E989" t="s">
        <v>10790</v>
      </c>
      <c r="F989" t="s">
        <v>15809</v>
      </c>
      <c r="G989" t="str">
        <f t="shared" si="15"/>
        <v>defMaintenance_invoiceServiceSeparate=Rechnung Service separat?</v>
      </c>
    </row>
    <row r="990" spans="1:7" x14ac:dyDescent="0.3">
      <c r="A990" t="s">
        <v>4941</v>
      </c>
      <c r="B990" t="s">
        <v>4942</v>
      </c>
      <c r="C990" t="s">
        <v>10547</v>
      </c>
      <c r="D990" t="s">
        <v>10671</v>
      </c>
      <c r="E990" t="s">
        <v>10791</v>
      </c>
      <c r="F990" t="s">
        <v>15810</v>
      </c>
      <c r="G990" t="str">
        <f t="shared" si="15"/>
        <v>defMaintenance_numAdvFundingGraceDays=Erweiterter Service Finanzierung Delinquenz Grace Tage</v>
      </c>
    </row>
    <row r="991" spans="1:7" x14ac:dyDescent="0.3">
      <c r="A991" t="s">
        <v>4943</v>
      </c>
      <c r="B991" t="s">
        <v>4944</v>
      </c>
      <c r="C991" t="s">
        <v>10548</v>
      </c>
      <c r="D991" t="s">
        <v>10672</v>
      </c>
      <c r="E991" t="s">
        <v>10792</v>
      </c>
      <c r="F991" t="s">
        <v>15811</v>
      </c>
      <c r="G991" t="str">
        <f t="shared" si="15"/>
        <v>defMaintenance_partyToBill=Party Service wenn Rechnung separat in Rechnung gestellt</v>
      </c>
    </row>
    <row r="992" spans="1:7" x14ac:dyDescent="0.3">
      <c r="A992" t="s">
        <v>4945</v>
      </c>
      <c r="B992" t="s">
        <v>4946</v>
      </c>
      <c r="C992" t="s">
        <v>10549</v>
      </c>
      <c r="D992" t="s">
        <v>10673</v>
      </c>
      <c r="E992" t="s">
        <v>10793</v>
      </c>
      <c r="F992" t="s">
        <v>15812</v>
      </c>
      <c r="G992" t="str">
        <f t="shared" si="15"/>
        <v>defMaintenance_unearnedSvcMaintClawback=Unverdienten/Service Wartung Kassenrabatt?</v>
      </c>
    </row>
    <row r="993" spans="1:7" x14ac:dyDescent="0.3">
      <c r="A993" t="s">
        <v>4947</v>
      </c>
      <c r="B993" t="s">
        <v>4948</v>
      </c>
      <c r="C993" t="s">
        <v>10550</v>
      </c>
      <c r="D993" t="s">
        <v>10674</v>
      </c>
      <c r="E993" t="s">
        <v>10794</v>
      </c>
      <c r="F993" t="s">
        <v>15813</v>
      </c>
      <c r="G993" t="str">
        <f t="shared" si="15"/>
        <v>doctorProc=Arzt Proc</v>
      </c>
    </row>
    <row r="994" spans="1:7" x14ac:dyDescent="0.3">
      <c r="A994" t="s">
        <v>4949</v>
      </c>
      <c r="B994" t="s">
        <v>720</v>
      </c>
      <c r="C994" t="s">
        <v>1720</v>
      </c>
      <c r="D994" t="s">
        <v>2762</v>
      </c>
      <c r="E994" t="s">
        <v>2240</v>
      </c>
      <c r="F994" t="s">
        <v>15814</v>
      </c>
      <c r="G994" t="str">
        <f t="shared" si="15"/>
        <v>doctorProc_doctorProcedure=Name der Prozedur</v>
      </c>
    </row>
    <row r="995" spans="1:7" x14ac:dyDescent="0.3">
      <c r="A995" t="s">
        <v>4950</v>
      </c>
      <c r="B995" t="s">
        <v>4951</v>
      </c>
      <c r="C995" t="s">
        <v>10551</v>
      </c>
      <c r="D995" t="s">
        <v>10675</v>
      </c>
      <c r="E995" t="s">
        <v>10795</v>
      </c>
      <c r="F995" t="s">
        <v>15815</v>
      </c>
      <c r="G995" t="str">
        <f t="shared" si="15"/>
        <v>doctorProc_doctorProcedureProd=Arzt Verfahren % des Produkts</v>
      </c>
    </row>
    <row r="996" spans="1:7" x14ac:dyDescent="0.3">
      <c r="A996" t="s">
        <v>4952</v>
      </c>
      <c r="B996" t="s">
        <v>3298</v>
      </c>
      <c r="C996" t="s">
        <v>8705</v>
      </c>
      <c r="D996" t="s">
        <v>8871</v>
      </c>
      <c r="E996" t="s">
        <v>2150</v>
      </c>
      <c r="F996" t="s">
        <v>15054</v>
      </c>
      <c r="G996" t="str">
        <f t="shared" si="15"/>
        <v>doctorProc_externalIdentifier=Externe Bezeichner</v>
      </c>
    </row>
    <row r="997" spans="1:7" x14ac:dyDescent="0.3">
      <c r="A997" t="s">
        <v>4953</v>
      </c>
      <c r="B997" t="s">
        <v>4609</v>
      </c>
      <c r="C997" t="s">
        <v>1645</v>
      </c>
      <c r="D997" t="s">
        <v>2687</v>
      </c>
      <c r="E997" t="s">
        <v>2167</v>
      </c>
      <c r="F997" t="s">
        <v>15642</v>
      </c>
      <c r="G997" t="str">
        <f t="shared" si="15"/>
        <v>doctorProc_practiceInformation=Praxis-Informationen</v>
      </c>
    </row>
    <row r="998" spans="1:7" x14ac:dyDescent="0.3">
      <c r="A998" t="s">
        <v>4954</v>
      </c>
      <c r="B998" t="s">
        <v>4955</v>
      </c>
      <c r="C998" t="s">
        <v>4955</v>
      </c>
      <c r="D998" t="s">
        <v>10676</v>
      </c>
      <c r="E998" t="s">
        <v>10796</v>
      </c>
      <c r="F998" t="s">
        <v>15816</v>
      </c>
      <c r="G998" t="str">
        <f t="shared" si="15"/>
        <v>doctorProc_sector=Sektor</v>
      </c>
    </row>
    <row r="999" spans="1:7" x14ac:dyDescent="0.3">
      <c r="A999" t="s">
        <v>4956</v>
      </c>
      <c r="B999" t="s">
        <v>4957</v>
      </c>
      <c r="C999" t="s">
        <v>10552</v>
      </c>
      <c r="D999" t="s">
        <v>10677</v>
      </c>
      <c r="E999" t="s">
        <v>3197</v>
      </c>
      <c r="F999" t="s">
        <v>15817</v>
      </c>
      <c r="G999" t="str">
        <f t="shared" si="15"/>
        <v>document=Dokument</v>
      </c>
    </row>
    <row r="1000" spans="1:7" x14ac:dyDescent="0.3">
      <c r="A1000" t="s">
        <v>4958</v>
      </c>
      <c r="B1000" t="s">
        <v>4959</v>
      </c>
      <c r="C1000" t="s">
        <v>10553</v>
      </c>
      <c r="D1000" t="s">
        <v>10678</v>
      </c>
      <c r="E1000" t="s">
        <v>10797</v>
      </c>
      <c r="F1000" t="s">
        <v>15818</v>
      </c>
      <c r="G1000" t="str">
        <f t="shared" si="15"/>
        <v>documentCatalogItem=Dokument-Katalog</v>
      </c>
    </row>
    <row r="1001" spans="1:7" x14ac:dyDescent="0.3">
      <c r="A1001" t="s">
        <v>4960</v>
      </c>
      <c r="B1001" t="s">
        <v>4961</v>
      </c>
      <c r="C1001" t="s">
        <v>10554</v>
      </c>
      <c r="D1001" t="s">
        <v>10679</v>
      </c>
      <c r="E1001" t="s">
        <v>10798</v>
      </c>
      <c r="F1001" t="s">
        <v>15819</v>
      </c>
      <c r="G1001" t="str">
        <f t="shared" si="15"/>
        <v>documentCatalogItem_autoDocId=Automatisierte Dokument-ID</v>
      </c>
    </row>
    <row r="1002" spans="1:7" x14ac:dyDescent="0.3">
      <c r="A1002" t="s">
        <v>4962</v>
      </c>
      <c r="B1002" t="s">
        <v>3631</v>
      </c>
      <c r="C1002" t="s">
        <v>1619</v>
      </c>
      <c r="D1002" t="s">
        <v>501</v>
      </c>
      <c r="E1002" t="s">
        <v>2141</v>
      </c>
      <c r="F1002" t="s">
        <v>15206</v>
      </c>
      <c r="G1002" t="str">
        <f t="shared" si="15"/>
        <v>documentCatalogItem_description=Beschreibung</v>
      </c>
    </row>
    <row r="1003" spans="1:7" x14ac:dyDescent="0.3">
      <c r="A1003" t="s">
        <v>4963</v>
      </c>
      <c r="B1003" t="s">
        <v>4964</v>
      </c>
      <c r="C1003" t="s">
        <v>10555</v>
      </c>
      <c r="D1003" t="s">
        <v>10680</v>
      </c>
      <c r="E1003" t="s">
        <v>10799</v>
      </c>
      <c r="F1003" t="s">
        <v>15820</v>
      </c>
      <c r="G1003" t="str">
        <f t="shared" si="15"/>
        <v>documentCatalogItem_documentCategoryDetail=Dokument-Kategorie-Detail</v>
      </c>
    </row>
    <row r="1004" spans="1:7" x14ac:dyDescent="0.3">
      <c r="A1004" t="s">
        <v>4965</v>
      </c>
      <c r="B1004" t="s">
        <v>4966</v>
      </c>
      <c r="C1004" t="s">
        <v>10556</v>
      </c>
      <c r="D1004" t="s">
        <v>10681</v>
      </c>
      <c r="E1004" t="s">
        <v>10800</v>
      </c>
      <c r="F1004" t="s">
        <v>15821</v>
      </c>
      <c r="G1004" t="str">
        <f t="shared" si="15"/>
        <v>documentCatalogItem_documentClassDetail=Dokument-Klasse Detail</v>
      </c>
    </row>
    <row r="1005" spans="1:7" x14ac:dyDescent="0.3">
      <c r="A1005" t="s">
        <v>4967</v>
      </c>
      <c r="B1005" t="s">
        <v>4968</v>
      </c>
      <c r="C1005" t="s">
        <v>10557</v>
      </c>
      <c r="D1005" t="s">
        <v>10682</v>
      </c>
      <c r="E1005" t="s">
        <v>10801</v>
      </c>
      <c r="F1005" t="s">
        <v>15822</v>
      </c>
      <c r="G1005" t="str">
        <f t="shared" si="15"/>
        <v>documentCatalogItem_documentTypeDetail=Dokument Typ Detail</v>
      </c>
    </row>
    <row r="1006" spans="1:7" x14ac:dyDescent="0.3">
      <c r="A1006" t="s">
        <v>4969</v>
      </c>
      <c r="B1006" t="s">
        <v>4970</v>
      </c>
      <c r="C1006" t="s">
        <v>10558</v>
      </c>
      <c r="D1006" t="s">
        <v>10683</v>
      </c>
      <c r="E1006" t="s">
        <v>10802</v>
      </c>
      <c r="F1006" t="s">
        <v>15823</v>
      </c>
      <c r="G1006" t="str">
        <f t="shared" si="15"/>
        <v>documentCatalogItem_esignRequired=ESign erforderlich</v>
      </c>
    </row>
    <row r="1007" spans="1:7" x14ac:dyDescent="0.3">
      <c r="A1007" t="s">
        <v>4971</v>
      </c>
      <c r="B1007" t="s">
        <v>3486</v>
      </c>
      <c r="C1007" t="s">
        <v>8789</v>
      </c>
      <c r="D1007" t="s">
        <v>8954</v>
      </c>
      <c r="E1007" t="s">
        <v>9115</v>
      </c>
      <c r="F1007" t="s">
        <v>15146</v>
      </c>
      <c r="G1007" t="str">
        <f t="shared" si="15"/>
        <v>documentCatalogItem_metaInfo=Meta-Informationen</v>
      </c>
    </row>
    <row r="1008" spans="1:7" x14ac:dyDescent="0.3">
      <c r="A1008" t="s">
        <v>4972</v>
      </c>
      <c r="B1008" t="s">
        <v>4973</v>
      </c>
      <c r="C1008" t="s">
        <v>1533</v>
      </c>
      <c r="D1008" t="s">
        <v>2578</v>
      </c>
      <c r="E1008" t="s">
        <v>2056</v>
      </c>
      <c r="F1008" t="s">
        <v>15824</v>
      </c>
      <c r="G1008" t="str">
        <f t="shared" si="15"/>
        <v>documentGroup=Dokument-Gruppe</v>
      </c>
    </row>
    <row r="1009" spans="1:7" x14ac:dyDescent="0.3">
      <c r="A1009" t="s">
        <v>4974</v>
      </c>
      <c r="B1009" t="s">
        <v>4975</v>
      </c>
      <c r="C1009" t="s">
        <v>10559</v>
      </c>
      <c r="D1009" t="s">
        <v>10684</v>
      </c>
      <c r="E1009" t="s">
        <v>10803</v>
      </c>
      <c r="F1009" t="s">
        <v>15825</v>
      </c>
      <c r="G1009" t="str">
        <f t="shared" si="15"/>
        <v>documentGroup_allDocuments=Alle Dokumente</v>
      </c>
    </row>
    <row r="1010" spans="1:7" x14ac:dyDescent="0.3">
      <c r="A1010" t="s">
        <v>4976</v>
      </c>
      <c r="B1010" t="s">
        <v>3483</v>
      </c>
      <c r="C1010" t="s">
        <v>8788</v>
      </c>
      <c r="D1010" t="s">
        <v>8953</v>
      </c>
      <c r="E1010" t="s">
        <v>9114</v>
      </c>
      <c r="F1010" t="s">
        <v>15144</v>
      </c>
      <c r="G1010" t="str">
        <f t="shared" si="15"/>
        <v>documentGroup_commentGroup=Kommentar-Gruppe</v>
      </c>
    </row>
    <row r="1011" spans="1:7" x14ac:dyDescent="0.3">
      <c r="A1011" t="s">
        <v>4977</v>
      </c>
      <c r="B1011" t="s">
        <v>4978</v>
      </c>
      <c r="C1011" t="s">
        <v>10560</v>
      </c>
      <c r="D1011" t="s">
        <v>10685</v>
      </c>
      <c r="E1011" t="s">
        <v>10804</v>
      </c>
      <c r="F1011" t="s">
        <v>15826</v>
      </c>
      <c r="G1011" t="str">
        <f t="shared" si="15"/>
        <v>documentGroup_documentGroupName=Dokument-Gruppennamen</v>
      </c>
    </row>
    <row r="1012" spans="1:7" x14ac:dyDescent="0.3">
      <c r="A1012" t="s">
        <v>4979</v>
      </c>
      <c r="B1012" t="s">
        <v>4980</v>
      </c>
      <c r="C1012" t="s">
        <v>1449</v>
      </c>
      <c r="D1012" t="s">
        <v>2495</v>
      </c>
      <c r="E1012" t="s">
        <v>1970</v>
      </c>
      <c r="F1012" t="s">
        <v>15827</v>
      </c>
      <c r="G1012" t="str">
        <f t="shared" si="15"/>
        <v>documentGroup_generatedDocuments=Generierten Dokumenten</v>
      </c>
    </row>
    <row r="1013" spans="1:7" x14ac:dyDescent="0.3">
      <c r="A1013" t="s">
        <v>4981</v>
      </c>
      <c r="B1013" t="s">
        <v>4982</v>
      </c>
      <c r="C1013" t="s">
        <v>1450</v>
      </c>
      <c r="D1013" t="s">
        <v>2496</v>
      </c>
      <c r="E1013" t="s">
        <v>1971</v>
      </c>
      <c r="F1013" t="s">
        <v>15828</v>
      </c>
      <c r="G1013" t="str">
        <f t="shared" si="15"/>
        <v>documentGroup_uploadedDocuments=Hochgeladene Dokumente</v>
      </c>
    </row>
    <row r="1014" spans="1:7" x14ac:dyDescent="0.3">
      <c r="A1014" t="s">
        <v>4983</v>
      </c>
      <c r="B1014" t="s">
        <v>4984</v>
      </c>
      <c r="C1014" t="s">
        <v>10561</v>
      </c>
      <c r="D1014" t="s">
        <v>10686</v>
      </c>
      <c r="E1014" t="s">
        <v>10805</v>
      </c>
      <c r="F1014" t="s">
        <v>15829</v>
      </c>
      <c r="G1014" t="str">
        <f t="shared" si="15"/>
        <v>documentPublishHistory=Dokument veröffentlichen Geschichte</v>
      </c>
    </row>
    <row r="1015" spans="1:7" x14ac:dyDescent="0.3">
      <c r="A1015" t="s">
        <v>4985</v>
      </c>
      <c r="B1015" t="s">
        <v>3483</v>
      </c>
      <c r="C1015" t="s">
        <v>8788</v>
      </c>
      <c r="D1015" t="s">
        <v>8953</v>
      </c>
      <c r="E1015" t="s">
        <v>9114</v>
      </c>
      <c r="F1015" t="s">
        <v>15144</v>
      </c>
      <c r="G1015" t="str">
        <f t="shared" si="15"/>
        <v>documentPublishHistory_commentGroup=Kommentar-Gruppe</v>
      </c>
    </row>
    <row r="1016" spans="1:7" x14ac:dyDescent="0.3">
      <c r="A1016" t="s">
        <v>4986</v>
      </c>
      <c r="B1016" t="s">
        <v>3535</v>
      </c>
      <c r="C1016" t="s">
        <v>1501</v>
      </c>
      <c r="D1016" t="s">
        <v>2548</v>
      </c>
      <c r="E1016" t="s">
        <v>1962</v>
      </c>
      <c r="F1016" t="s">
        <v>15164</v>
      </c>
      <c r="G1016" t="str">
        <f t="shared" si="15"/>
        <v>documentPublishHistory_comments=Kommentare</v>
      </c>
    </row>
    <row r="1017" spans="1:7" x14ac:dyDescent="0.3">
      <c r="A1017" t="s">
        <v>4987</v>
      </c>
      <c r="B1017" t="s">
        <v>4085</v>
      </c>
      <c r="C1017" t="s">
        <v>9647</v>
      </c>
      <c r="D1017" t="s">
        <v>9808</v>
      </c>
      <c r="E1017" t="s">
        <v>9969</v>
      </c>
      <c r="F1017" t="s">
        <v>15414</v>
      </c>
      <c r="G1017" t="str">
        <f t="shared" si="15"/>
        <v>documentPublishHistory_contact=Kontakt</v>
      </c>
    </row>
    <row r="1018" spans="1:7" x14ac:dyDescent="0.3">
      <c r="A1018" t="s">
        <v>4988</v>
      </c>
      <c r="B1018" t="s">
        <v>4989</v>
      </c>
      <c r="C1018" t="s">
        <v>10562</v>
      </c>
      <c r="D1018" t="s">
        <v>10687</v>
      </c>
      <c r="E1018" t="s">
        <v>10806</v>
      </c>
      <c r="F1018" t="s">
        <v>15830</v>
      </c>
      <c r="G1018" t="str">
        <f t="shared" si="15"/>
        <v>documentSigner=Document Signer</v>
      </c>
    </row>
    <row r="1019" spans="1:7" x14ac:dyDescent="0.3">
      <c r="A1019" t="s">
        <v>721</v>
      </c>
      <c r="B1019" t="s">
        <v>4990</v>
      </c>
      <c r="C1019" t="s">
        <v>10563</v>
      </c>
      <c r="D1019" t="s">
        <v>10688</v>
      </c>
      <c r="E1019" t="s">
        <v>10807</v>
      </c>
      <c r="F1019" t="s">
        <v>15831</v>
      </c>
      <c r="G1019" t="str">
        <f t="shared" si="15"/>
        <v>documentSigner_docSignedFlag=Doc unterzeichnet Flagge</v>
      </c>
    </row>
    <row r="1020" spans="1:7" x14ac:dyDescent="0.3">
      <c r="A1020" t="s">
        <v>4991</v>
      </c>
      <c r="B1020" t="s">
        <v>4957</v>
      </c>
      <c r="C1020" t="s">
        <v>10552</v>
      </c>
      <c r="D1020" t="s">
        <v>10677</v>
      </c>
      <c r="E1020" t="s">
        <v>3197</v>
      </c>
      <c r="F1020" t="s">
        <v>15817</v>
      </c>
      <c r="G1020" t="str">
        <f t="shared" si="15"/>
        <v>documentSigner_document=Dokument</v>
      </c>
    </row>
    <row r="1021" spans="1:7" x14ac:dyDescent="0.3">
      <c r="A1021" t="s">
        <v>723</v>
      </c>
      <c r="B1021" t="s">
        <v>3489</v>
      </c>
      <c r="C1021" t="s">
        <v>1424</v>
      </c>
      <c r="D1021" t="s">
        <v>2472</v>
      </c>
      <c r="E1021" t="s">
        <v>1945</v>
      </c>
      <c r="F1021" t="s">
        <v>33</v>
      </c>
      <c r="G1021" t="str">
        <f t="shared" si="15"/>
        <v>documentSigner_name=Name</v>
      </c>
    </row>
    <row r="1022" spans="1:7" x14ac:dyDescent="0.3">
      <c r="A1022" t="s">
        <v>4992</v>
      </c>
      <c r="B1022" t="s">
        <v>3863</v>
      </c>
      <c r="C1022" t="s">
        <v>9255</v>
      </c>
      <c r="D1022" t="s">
        <v>9408</v>
      </c>
      <c r="E1022" t="s">
        <v>9560</v>
      </c>
      <c r="F1022" t="s">
        <v>15309</v>
      </c>
      <c r="G1022" t="str">
        <f t="shared" si="15"/>
        <v>documentSigner_request=Anfrage</v>
      </c>
    </row>
    <row r="1023" spans="1:7" x14ac:dyDescent="0.3">
      <c r="A1023" t="s">
        <v>725</v>
      </c>
      <c r="B1023" t="s">
        <v>4993</v>
      </c>
      <c r="C1023" t="s">
        <v>10564</v>
      </c>
      <c r="D1023" t="s">
        <v>10689</v>
      </c>
      <c r="E1023" t="s">
        <v>10808</v>
      </c>
      <c r="F1023" t="s">
        <v>15832</v>
      </c>
      <c r="G1023" t="str">
        <f t="shared" si="15"/>
        <v>documentSigner_signedDttm=Signierte Dttm</v>
      </c>
    </row>
    <row r="1024" spans="1:7" x14ac:dyDescent="0.3">
      <c r="A1024" t="s">
        <v>4994</v>
      </c>
      <c r="B1024" t="s">
        <v>4995</v>
      </c>
      <c r="C1024" t="s">
        <v>10565</v>
      </c>
      <c r="D1024" t="s">
        <v>10690</v>
      </c>
      <c r="E1024" t="s">
        <v>10809</v>
      </c>
      <c r="F1024" t="s">
        <v>15833</v>
      </c>
      <c r="G1024" t="str">
        <f t="shared" si="15"/>
        <v>documentSigner_signerId=Signer-Id</v>
      </c>
    </row>
    <row r="1025" spans="1:7" x14ac:dyDescent="0.3">
      <c r="A1025" t="s">
        <v>4996</v>
      </c>
      <c r="B1025" t="s">
        <v>4997</v>
      </c>
      <c r="C1025" t="s">
        <v>10566</v>
      </c>
      <c r="D1025" t="s">
        <v>10691</v>
      </c>
      <c r="E1025" t="s">
        <v>10810</v>
      </c>
      <c r="F1025" t="s">
        <v>15834</v>
      </c>
      <c r="G1025" t="str">
        <f t="shared" si="15"/>
        <v>documentSigner_signerRefId=Signer-Ref-Id</v>
      </c>
    </row>
    <row r="1026" spans="1:7" x14ac:dyDescent="0.3">
      <c r="A1026" t="s">
        <v>4998</v>
      </c>
      <c r="B1026" t="s">
        <v>4999</v>
      </c>
      <c r="C1026" t="s">
        <v>10567</v>
      </c>
      <c r="D1026" t="s">
        <v>10692</v>
      </c>
      <c r="E1026" t="s">
        <v>10811</v>
      </c>
      <c r="F1026" t="s">
        <v>15835</v>
      </c>
      <c r="G1026" t="str">
        <f t="shared" si="15"/>
        <v>documentSigner_signerType=Signer-Typ</v>
      </c>
    </row>
    <row r="1027" spans="1:7" x14ac:dyDescent="0.3">
      <c r="A1027" t="s">
        <v>5000</v>
      </c>
      <c r="B1027" t="s">
        <v>5001</v>
      </c>
      <c r="C1027" t="s">
        <v>10568</v>
      </c>
      <c r="D1027" t="s">
        <v>10693</v>
      </c>
      <c r="E1027" t="s">
        <v>10812</v>
      </c>
      <c r="F1027" t="s">
        <v>15836</v>
      </c>
      <c r="G1027" t="str">
        <f t="shared" ref="G1027:G1090" si="16">CONCATENATE(A1027, "=", F1027)</f>
        <v>document_archiveStream=Archiv Stream</v>
      </c>
    </row>
    <row r="1028" spans="1:7" x14ac:dyDescent="0.3">
      <c r="A1028" t="s">
        <v>5002</v>
      </c>
      <c r="B1028" t="s">
        <v>5003</v>
      </c>
      <c r="C1028" t="s">
        <v>10569</v>
      </c>
      <c r="D1028" t="s">
        <v>10694</v>
      </c>
      <c r="E1028" t="s">
        <v>10813</v>
      </c>
      <c r="F1028" t="s">
        <v>15837</v>
      </c>
      <c r="G1028" t="str">
        <f t="shared" si="16"/>
        <v>document_archiveStreamSize=Archiv-Streamgröße</v>
      </c>
    </row>
    <row r="1029" spans="1:7" x14ac:dyDescent="0.3">
      <c r="A1029" t="s">
        <v>728</v>
      </c>
      <c r="B1029" t="s">
        <v>5004</v>
      </c>
      <c r="C1029" t="s">
        <v>10570</v>
      </c>
      <c r="D1029" t="s">
        <v>10695</v>
      </c>
      <c r="E1029" t="s">
        <v>10814</v>
      </c>
      <c r="F1029" t="s">
        <v>15838</v>
      </c>
      <c r="G1029" t="str">
        <f t="shared" si="16"/>
        <v>document_associatedCustomers=Zugeordneten Kunden</v>
      </c>
    </row>
    <row r="1030" spans="1:7" x14ac:dyDescent="0.3">
      <c r="A1030" t="s">
        <v>729</v>
      </c>
      <c r="B1030" t="s">
        <v>5005</v>
      </c>
      <c r="C1030" t="s">
        <v>10571</v>
      </c>
      <c r="D1030" t="s">
        <v>10696</v>
      </c>
      <c r="E1030" t="s">
        <v>10815</v>
      </c>
      <c r="F1030" t="s">
        <v>15839</v>
      </c>
      <c r="G1030" t="str">
        <f t="shared" si="16"/>
        <v>document_associatedFacilities=Zugehörigen Einrichtungen</v>
      </c>
    </row>
    <row r="1031" spans="1:7" x14ac:dyDescent="0.3">
      <c r="A1031" t="s">
        <v>5006</v>
      </c>
      <c r="B1031" t="s">
        <v>5007</v>
      </c>
      <c r="C1031" t="s">
        <v>10572</v>
      </c>
      <c r="D1031" t="s">
        <v>10697</v>
      </c>
      <c r="E1031" t="s">
        <v>10816</v>
      </c>
      <c r="F1031" t="s">
        <v>15840</v>
      </c>
      <c r="G1031" t="str">
        <f t="shared" si="16"/>
        <v>document_associatedPartners=Assoziierte Partner</v>
      </c>
    </row>
    <row r="1032" spans="1:7" x14ac:dyDescent="0.3">
      <c r="A1032" t="s">
        <v>5008</v>
      </c>
      <c r="B1032" t="s">
        <v>5009</v>
      </c>
      <c r="C1032" t="s">
        <v>10573</v>
      </c>
      <c r="D1032" t="s">
        <v>10698</v>
      </c>
      <c r="E1032" t="s">
        <v>10817</v>
      </c>
      <c r="F1032" t="s">
        <v>15841</v>
      </c>
      <c r="G1032" t="str">
        <f t="shared" si="16"/>
        <v>document_associatedRequest=Zugehörige Anfrage</v>
      </c>
    </row>
    <row r="1033" spans="1:7" x14ac:dyDescent="0.3">
      <c r="A1033" t="s">
        <v>5010</v>
      </c>
      <c r="B1033" t="s">
        <v>4961</v>
      </c>
      <c r="C1033" t="s">
        <v>10554</v>
      </c>
      <c r="D1033" t="s">
        <v>10679</v>
      </c>
      <c r="E1033" t="s">
        <v>10798</v>
      </c>
      <c r="F1033" t="s">
        <v>15819</v>
      </c>
      <c r="G1033" t="str">
        <f t="shared" si="16"/>
        <v>document_autoDocId=Automatisierte Dokument-ID</v>
      </c>
    </row>
    <row r="1034" spans="1:7" x14ac:dyDescent="0.3">
      <c r="A1034" t="s">
        <v>5011</v>
      </c>
      <c r="B1034" t="s">
        <v>3483</v>
      </c>
      <c r="C1034" t="s">
        <v>8788</v>
      </c>
      <c r="D1034" t="s">
        <v>8953</v>
      </c>
      <c r="E1034" t="s">
        <v>9114</v>
      </c>
      <c r="F1034" t="s">
        <v>15144</v>
      </c>
      <c r="G1034" t="str">
        <f t="shared" si="16"/>
        <v>document_commentGroup=Kommentar-Gruppe</v>
      </c>
    </row>
    <row r="1035" spans="1:7" x14ac:dyDescent="0.3">
      <c r="A1035" t="s">
        <v>5012</v>
      </c>
      <c r="B1035" t="s">
        <v>3785</v>
      </c>
      <c r="C1035" t="s">
        <v>9225</v>
      </c>
      <c r="D1035" t="s">
        <v>9378</v>
      </c>
      <c r="E1035" t="s">
        <v>9531</v>
      </c>
      <c r="F1035" t="s">
        <v>15271</v>
      </c>
      <c r="G1035" t="str">
        <f t="shared" si="16"/>
        <v>document_contentType=Content-Type</v>
      </c>
    </row>
    <row r="1036" spans="1:7" x14ac:dyDescent="0.3">
      <c r="A1036" t="s">
        <v>731</v>
      </c>
      <c r="B1036" t="s">
        <v>3631</v>
      </c>
      <c r="C1036" t="s">
        <v>1619</v>
      </c>
      <c r="D1036" t="s">
        <v>501</v>
      </c>
      <c r="E1036" t="s">
        <v>2141</v>
      </c>
      <c r="F1036" t="s">
        <v>15206</v>
      </c>
      <c r="G1036" t="str">
        <f t="shared" si="16"/>
        <v>document_description=Beschreibung</v>
      </c>
    </row>
    <row r="1037" spans="1:7" x14ac:dyDescent="0.3">
      <c r="A1037" t="s">
        <v>732</v>
      </c>
      <c r="B1037" t="s">
        <v>287</v>
      </c>
      <c r="C1037" t="s">
        <v>1532</v>
      </c>
      <c r="D1037" t="s">
        <v>2577</v>
      </c>
      <c r="E1037" t="s">
        <v>2055</v>
      </c>
      <c r="F1037" t="s">
        <v>15353</v>
      </c>
      <c r="G1037" t="str">
        <f t="shared" si="16"/>
        <v>document_documentCategory=Belegtyp</v>
      </c>
    </row>
    <row r="1038" spans="1:7" x14ac:dyDescent="0.3">
      <c r="A1038" t="s">
        <v>733</v>
      </c>
      <c r="B1038" t="s">
        <v>289</v>
      </c>
      <c r="C1038" t="s">
        <v>1533</v>
      </c>
      <c r="D1038" t="s">
        <v>2578</v>
      </c>
      <c r="E1038" t="s">
        <v>2056</v>
      </c>
      <c r="F1038" t="s">
        <v>15824</v>
      </c>
      <c r="G1038" t="str">
        <f t="shared" si="16"/>
        <v>document_documentClass=Dokument-Gruppe</v>
      </c>
    </row>
    <row r="1039" spans="1:7" x14ac:dyDescent="0.3">
      <c r="A1039" t="s">
        <v>5013</v>
      </c>
      <c r="B1039" t="s">
        <v>4973</v>
      </c>
      <c r="C1039" t="s">
        <v>1533</v>
      </c>
      <c r="D1039" t="s">
        <v>2578</v>
      </c>
      <c r="E1039" t="s">
        <v>2056</v>
      </c>
      <c r="F1039" t="s">
        <v>15824</v>
      </c>
      <c r="G1039" t="str">
        <f t="shared" si="16"/>
        <v>document_documentGroup=Dokument-Gruppe</v>
      </c>
    </row>
    <row r="1040" spans="1:7" x14ac:dyDescent="0.3">
      <c r="A1040" t="s">
        <v>734</v>
      </c>
      <c r="B1040" t="s">
        <v>735</v>
      </c>
      <c r="C1040" t="s">
        <v>1725</v>
      </c>
      <c r="D1040" t="s">
        <v>2767</v>
      </c>
      <c r="E1040" t="s">
        <v>2245</v>
      </c>
      <c r="F1040" t="s">
        <v>15842</v>
      </c>
      <c r="G1040" t="str">
        <f t="shared" si="16"/>
        <v>document_documentName=Dokument-Dateiname</v>
      </c>
    </row>
    <row r="1041" spans="1:7" x14ac:dyDescent="0.3">
      <c r="A1041" t="s">
        <v>5014</v>
      </c>
      <c r="B1041" t="s">
        <v>5015</v>
      </c>
      <c r="C1041" t="s">
        <v>10574</v>
      </c>
      <c r="D1041" t="s">
        <v>10699</v>
      </c>
      <c r="E1041" t="s">
        <v>10818</v>
      </c>
      <c r="F1041" t="s">
        <v>15843</v>
      </c>
      <c r="G1041" t="str">
        <f t="shared" si="16"/>
        <v>document_documentPagesAsImages=Dokumentseiten als Bilder</v>
      </c>
    </row>
    <row r="1042" spans="1:7" x14ac:dyDescent="0.3">
      <c r="A1042" t="s">
        <v>5016</v>
      </c>
      <c r="B1042" t="s">
        <v>5017</v>
      </c>
      <c r="C1042" t="s">
        <v>10575</v>
      </c>
      <c r="D1042" t="s">
        <v>10700</v>
      </c>
      <c r="E1042" t="s">
        <v>10819</v>
      </c>
      <c r="F1042" t="s">
        <v>15844</v>
      </c>
      <c r="G1042" t="str">
        <f t="shared" si="16"/>
        <v>document_documentRepoId=Dokument-Repo-Id</v>
      </c>
    </row>
    <row r="1043" spans="1:7" x14ac:dyDescent="0.3">
      <c r="A1043" t="s">
        <v>5018</v>
      </c>
      <c r="B1043" t="s">
        <v>5019</v>
      </c>
      <c r="C1043" t="s">
        <v>10576</v>
      </c>
      <c r="D1043" t="s">
        <v>10701</v>
      </c>
      <c r="E1043" t="s">
        <v>10806</v>
      </c>
      <c r="F1043" t="s">
        <v>15845</v>
      </c>
      <c r="G1043" t="str">
        <f t="shared" si="16"/>
        <v>document_documentSigners=Dokument-Unterzeichner</v>
      </c>
    </row>
    <row r="1044" spans="1:7" x14ac:dyDescent="0.3">
      <c r="A1044" t="s">
        <v>5020</v>
      </c>
      <c r="B1044" t="s">
        <v>920</v>
      </c>
      <c r="C1044" t="s">
        <v>1794</v>
      </c>
      <c r="D1044" t="s">
        <v>2836</v>
      </c>
      <c r="E1044" t="s">
        <v>2318</v>
      </c>
      <c r="F1044" t="s">
        <v>15846</v>
      </c>
      <c r="G1044" t="str">
        <f t="shared" si="16"/>
        <v>document_documentStatus=Dokumentstatus</v>
      </c>
    </row>
    <row r="1045" spans="1:7" x14ac:dyDescent="0.3">
      <c r="A1045" t="s">
        <v>736</v>
      </c>
      <c r="B1045" t="s">
        <v>291</v>
      </c>
      <c r="C1045" t="s">
        <v>1534</v>
      </c>
      <c r="D1045" t="s">
        <v>2579</v>
      </c>
      <c r="E1045" t="s">
        <v>2057</v>
      </c>
      <c r="F1045" t="s">
        <v>15355</v>
      </c>
      <c r="G1045" t="str">
        <f t="shared" si="16"/>
        <v>document_documentType=Dokumenttyp</v>
      </c>
    </row>
    <row r="1046" spans="1:7" x14ac:dyDescent="0.3">
      <c r="A1046" t="s">
        <v>5021</v>
      </c>
      <c r="B1046" t="s">
        <v>923</v>
      </c>
      <c r="C1046" t="s">
        <v>1795</v>
      </c>
      <c r="D1046" t="s">
        <v>923</v>
      </c>
      <c r="E1046" t="s">
        <v>2319</v>
      </c>
      <c r="F1046" t="s">
        <v>15847</v>
      </c>
      <c r="G1046" t="str">
        <f t="shared" si="16"/>
        <v>document_esignatureRqd=E-Signatur</v>
      </c>
    </row>
    <row r="1047" spans="1:7" x14ac:dyDescent="0.3">
      <c r="A1047" t="s">
        <v>5022</v>
      </c>
      <c r="B1047" t="s">
        <v>5023</v>
      </c>
      <c r="C1047" t="s">
        <v>10577</v>
      </c>
      <c r="D1047" t="s">
        <v>10702</v>
      </c>
      <c r="E1047" t="s">
        <v>10820</v>
      </c>
      <c r="F1047" t="s">
        <v>15848</v>
      </c>
      <c r="G1047" t="str">
        <f t="shared" si="16"/>
        <v>document_fileSize=Größe der Datei</v>
      </c>
    </row>
    <row r="1048" spans="1:7" x14ac:dyDescent="0.3">
      <c r="A1048" t="s">
        <v>5024</v>
      </c>
      <c r="B1048" t="s">
        <v>5025</v>
      </c>
      <c r="C1048" t="s">
        <v>10578</v>
      </c>
      <c r="D1048" t="s">
        <v>10703</v>
      </c>
      <c r="E1048" t="s">
        <v>10821</v>
      </c>
      <c r="F1048" t="s">
        <v>15849</v>
      </c>
      <c r="G1048" t="str">
        <f t="shared" si="16"/>
        <v>document_generatedDocumentGroup=Erzeugte Dokument-Gruppe</v>
      </c>
    </row>
    <row r="1049" spans="1:7" x14ac:dyDescent="0.3">
      <c r="A1049" t="s">
        <v>5026</v>
      </c>
      <c r="B1049" t="s">
        <v>5027</v>
      </c>
      <c r="C1049" t="s">
        <v>10579</v>
      </c>
      <c r="D1049" t="s">
        <v>10704</v>
      </c>
      <c r="E1049" t="s">
        <v>10822</v>
      </c>
      <c r="F1049" t="s">
        <v>15850</v>
      </c>
      <c r="G1049" t="str">
        <f t="shared" si="16"/>
        <v>document_generatedFlag=Generierte Flagge</v>
      </c>
    </row>
    <row r="1050" spans="1:7" x14ac:dyDescent="0.3">
      <c r="A1050" t="s">
        <v>5028</v>
      </c>
      <c r="B1050" t="s">
        <v>5029</v>
      </c>
      <c r="C1050" t="s">
        <v>10580</v>
      </c>
      <c r="D1050" t="s">
        <v>10705</v>
      </c>
      <c r="E1050" t="s">
        <v>10823</v>
      </c>
      <c r="F1050" t="s">
        <v>15851</v>
      </c>
      <c r="G1050" t="str">
        <f t="shared" si="16"/>
        <v>document_initializeDttm=Initialisieren Dttm</v>
      </c>
    </row>
    <row r="1051" spans="1:7" x14ac:dyDescent="0.3">
      <c r="A1051" t="s">
        <v>5030</v>
      </c>
      <c r="B1051" t="s">
        <v>5031</v>
      </c>
      <c r="C1051" t="s">
        <v>10581</v>
      </c>
      <c r="D1051" t="s">
        <v>10706</v>
      </c>
      <c r="E1051" t="s">
        <v>10824</v>
      </c>
      <c r="F1051" t="s">
        <v>15852</v>
      </c>
      <c r="G1051" t="str">
        <f t="shared" si="16"/>
        <v>document_lookupId=Lookup-Id</v>
      </c>
    </row>
    <row r="1052" spans="1:7" x14ac:dyDescent="0.3">
      <c r="A1052" t="s">
        <v>5032</v>
      </c>
      <c r="B1052" t="s">
        <v>3486</v>
      </c>
      <c r="C1052" t="s">
        <v>8789</v>
      </c>
      <c r="D1052" t="s">
        <v>8954</v>
      </c>
      <c r="E1052" t="s">
        <v>9115</v>
      </c>
      <c r="F1052" t="s">
        <v>15146</v>
      </c>
      <c r="G1052" t="str">
        <f t="shared" si="16"/>
        <v>document_metaInfo=Meta-Informationen</v>
      </c>
    </row>
    <row r="1053" spans="1:7" x14ac:dyDescent="0.3">
      <c r="A1053" t="s">
        <v>5033</v>
      </c>
      <c r="B1053" t="s">
        <v>3318</v>
      </c>
      <c r="C1053" t="s">
        <v>8714</v>
      </c>
      <c r="D1053" t="s">
        <v>8880</v>
      </c>
      <c r="E1053" t="s">
        <v>9041</v>
      </c>
      <c r="F1053" t="s">
        <v>15066</v>
      </c>
      <c r="G1053" t="str">
        <f t="shared" si="16"/>
        <v>document_numIndex=NUM-Index</v>
      </c>
    </row>
    <row r="1054" spans="1:7" x14ac:dyDescent="0.3">
      <c r="A1054" t="s">
        <v>5034</v>
      </c>
      <c r="B1054" t="s">
        <v>5035</v>
      </c>
      <c r="C1054" t="s">
        <v>10582</v>
      </c>
      <c r="D1054" t="s">
        <v>10707</v>
      </c>
      <c r="E1054" t="s">
        <v>10825</v>
      </c>
      <c r="F1054" t="s">
        <v>15853</v>
      </c>
      <c r="G1054" t="str">
        <f t="shared" si="16"/>
        <v>document_printJobDttm=Druckauftrag Dttm</v>
      </c>
    </row>
    <row r="1055" spans="1:7" x14ac:dyDescent="0.3">
      <c r="A1055" t="s">
        <v>5036</v>
      </c>
      <c r="B1055" t="s">
        <v>3509</v>
      </c>
      <c r="C1055" t="s">
        <v>8797</v>
      </c>
      <c r="D1055" t="s">
        <v>8962</v>
      </c>
      <c r="E1055" t="s">
        <v>9122</v>
      </c>
      <c r="F1055" t="s">
        <v>15154</v>
      </c>
      <c r="G1055" t="str">
        <f t="shared" si="16"/>
        <v>document_processInstanceId=Prozess-Instanz-Id</v>
      </c>
    </row>
    <row r="1056" spans="1:7" x14ac:dyDescent="0.3">
      <c r="A1056" t="s">
        <v>5037</v>
      </c>
      <c r="B1056" t="s">
        <v>5038</v>
      </c>
      <c r="C1056" t="s">
        <v>10583</v>
      </c>
      <c r="D1056" t="s">
        <v>10708</v>
      </c>
      <c r="E1056" t="s">
        <v>10826</v>
      </c>
      <c r="F1056" t="s">
        <v>15854</v>
      </c>
      <c r="G1056" t="str">
        <f t="shared" si="16"/>
        <v>document_publishedTo=Auf veröffentlicht</v>
      </c>
    </row>
    <row r="1057" spans="1:7" x14ac:dyDescent="0.3">
      <c r="A1057" t="s">
        <v>5039</v>
      </c>
      <c r="B1057" t="s">
        <v>5040</v>
      </c>
      <c r="C1057" t="s">
        <v>10584</v>
      </c>
      <c r="D1057" t="s">
        <v>10709</v>
      </c>
      <c r="E1057" t="s">
        <v>10827</v>
      </c>
      <c r="F1057" t="s">
        <v>15855</v>
      </c>
      <c r="G1057" t="str">
        <f t="shared" si="16"/>
        <v>document_readOnly=Nur lesen</v>
      </c>
    </row>
    <row r="1058" spans="1:7" x14ac:dyDescent="0.3">
      <c r="A1058" t="s">
        <v>5041</v>
      </c>
      <c r="B1058" t="s">
        <v>5042</v>
      </c>
      <c r="C1058" t="s">
        <v>10585</v>
      </c>
      <c r="D1058" t="s">
        <v>10710</v>
      </c>
      <c r="E1058" t="s">
        <v>10828</v>
      </c>
      <c r="F1058" t="s">
        <v>15856</v>
      </c>
      <c r="G1058" t="str">
        <f t="shared" si="16"/>
        <v>document_receivedDttm=Empfangene Dttm</v>
      </c>
    </row>
    <row r="1059" spans="1:7" x14ac:dyDescent="0.3">
      <c r="A1059" t="s">
        <v>5043</v>
      </c>
      <c r="B1059" t="s">
        <v>3511</v>
      </c>
      <c r="C1059" t="s">
        <v>8798</v>
      </c>
      <c r="D1059" t="s">
        <v>8963</v>
      </c>
      <c r="E1059" t="s">
        <v>9123</v>
      </c>
      <c r="F1059" t="s">
        <v>15155</v>
      </c>
      <c r="G1059" t="str">
        <f t="shared" si="16"/>
        <v>document_refNumber=Referenznummer</v>
      </c>
    </row>
    <row r="1060" spans="1:7" x14ac:dyDescent="0.3">
      <c r="A1060" t="s">
        <v>5044</v>
      </c>
      <c r="B1060" t="s">
        <v>5045</v>
      </c>
      <c r="C1060" t="s">
        <v>1427</v>
      </c>
      <c r="D1060" t="s">
        <v>2475</v>
      </c>
      <c r="E1060" t="s">
        <v>1948</v>
      </c>
      <c r="F1060" t="s">
        <v>15857</v>
      </c>
      <c r="G1060" t="str">
        <f t="shared" si="16"/>
        <v>document_relatedTo=Mit Bezug zu</v>
      </c>
    </row>
    <row r="1061" spans="1:7" x14ac:dyDescent="0.3">
      <c r="A1061" t="s">
        <v>739</v>
      </c>
      <c r="B1061" t="s">
        <v>5046</v>
      </c>
      <c r="C1061" t="s">
        <v>10586</v>
      </c>
      <c r="D1061" t="s">
        <v>10711</v>
      </c>
      <c r="E1061" t="s">
        <v>10829</v>
      </c>
      <c r="F1061" t="s">
        <v>15858</v>
      </c>
      <c r="G1061" t="str">
        <f t="shared" si="16"/>
        <v>document_requestLevel=Anforderungsebenen</v>
      </c>
    </row>
    <row r="1062" spans="1:7" x14ac:dyDescent="0.3">
      <c r="A1062" t="s">
        <v>5047</v>
      </c>
      <c r="B1062" t="s">
        <v>3523</v>
      </c>
      <c r="C1062" t="s">
        <v>8801</v>
      </c>
      <c r="D1062" t="s">
        <v>8966</v>
      </c>
      <c r="E1062" t="s">
        <v>9126</v>
      </c>
      <c r="F1062" t="s">
        <v>15159</v>
      </c>
      <c r="G1062" t="str">
        <f t="shared" si="16"/>
        <v>document_requiredFlag=Erforderliche Flagge</v>
      </c>
    </row>
    <row r="1063" spans="1:7" x14ac:dyDescent="0.3">
      <c r="A1063" t="s">
        <v>5048</v>
      </c>
      <c r="B1063" t="s">
        <v>4680</v>
      </c>
      <c r="C1063" t="s">
        <v>10207</v>
      </c>
      <c r="D1063" t="s">
        <v>10324</v>
      </c>
      <c r="E1063" t="s">
        <v>10447</v>
      </c>
      <c r="F1063" t="s">
        <v>15695</v>
      </c>
      <c r="G1063" t="str">
        <f t="shared" si="16"/>
        <v>document_sessionId=Session Id</v>
      </c>
    </row>
    <row r="1064" spans="1:7" x14ac:dyDescent="0.3">
      <c r="A1064" t="s">
        <v>5049</v>
      </c>
      <c r="B1064" t="s">
        <v>5050</v>
      </c>
      <c r="C1064" t="s">
        <v>10587</v>
      </c>
      <c r="D1064" t="s">
        <v>10712</v>
      </c>
      <c r="E1064" t="s">
        <v>10830</v>
      </c>
      <c r="F1064" t="s">
        <v>15859</v>
      </c>
      <c r="G1064" t="str">
        <f t="shared" si="16"/>
        <v>document_shared=Geteilt</v>
      </c>
    </row>
    <row r="1065" spans="1:7" x14ac:dyDescent="0.3">
      <c r="A1065" t="s">
        <v>5051</v>
      </c>
      <c r="B1065" t="s">
        <v>5052</v>
      </c>
      <c r="C1065" t="s">
        <v>10588</v>
      </c>
      <c r="D1065" t="s">
        <v>10713</v>
      </c>
      <c r="E1065" t="s">
        <v>10831</v>
      </c>
      <c r="F1065" t="s">
        <v>15860</v>
      </c>
      <c r="G1065" t="str">
        <f t="shared" si="16"/>
        <v>document_signingMetadata=Signieren von Metadaten</v>
      </c>
    </row>
    <row r="1066" spans="1:7" x14ac:dyDescent="0.3">
      <c r="A1066" t="s">
        <v>5053</v>
      </c>
      <c r="B1066" t="s">
        <v>5054</v>
      </c>
      <c r="C1066" t="s">
        <v>10589</v>
      </c>
      <c r="D1066" t="s">
        <v>10714</v>
      </c>
      <c r="E1066" t="s">
        <v>10832</v>
      </c>
      <c r="F1066" t="s">
        <v>15861</v>
      </c>
      <c r="G1066" t="str">
        <f t="shared" si="16"/>
        <v>document_signingMetadataSize=Unterzeichnung der Metadatengröße</v>
      </c>
    </row>
    <row r="1067" spans="1:7" x14ac:dyDescent="0.3">
      <c r="A1067" t="s">
        <v>5055</v>
      </c>
      <c r="B1067" t="s">
        <v>5056</v>
      </c>
      <c r="C1067" t="s">
        <v>10590</v>
      </c>
      <c r="D1067" t="s">
        <v>10715</v>
      </c>
      <c r="E1067" t="s">
        <v>10833</v>
      </c>
      <c r="F1067" t="s">
        <v>15862</v>
      </c>
      <c r="G1067" t="str">
        <f t="shared" si="16"/>
        <v>document_templateName=Vorlagennamen</v>
      </c>
    </row>
    <row r="1068" spans="1:7" x14ac:dyDescent="0.3">
      <c r="A1068" t="s">
        <v>741</v>
      </c>
      <c r="B1068" t="s">
        <v>742</v>
      </c>
      <c r="C1068" t="s">
        <v>1728</v>
      </c>
      <c r="D1068" t="s">
        <v>2770</v>
      </c>
      <c r="E1068" t="s">
        <v>2248</v>
      </c>
      <c r="F1068" t="s">
        <v>15863</v>
      </c>
      <c r="G1068" t="str">
        <f t="shared" si="16"/>
        <v>document_uploadDttm=Upload-Datum und Uhrzeit</v>
      </c>
    </row>
    <row r="1069" spans="1:7" x14ac:dyDescent="0.3">
      <c r="A1069" t="s">
        <v>743</v>
      </c>
      <c r="B1069" t="s">
        <v>5057</v>
      </c>
      <c r="C1069" t="s">
        <v>1726</v>
      </c>
      <c r="D1069" t="s">
        <v>2768</v>
      </c>
      <c r="E1069" t="s">
        <v>2246</v>
      </c>
      <c r="F1069" t="s">
        <v>15864</v>
      </c>
      <c r="G1069" t="str">
        <f t="shared" si="16"/>
        <v>document_uploadedBy=Hochgeladen von</v>
      </c>
    </row>
    <row r="1070" spans="1:7" x14ac:dyDescent="0.3">
      <c r="A1070" t="s">
        <v>5058</v>
      </c>
      <c r="B1070" t="s">
        <v>5059</v>
      </c>
      <c r="C1070" t="s">
        <v>10591</v>
      </c>
      <c r="D1070" t="s">
        <v>10716</v>
      </c>
      <c r="E1070" t="s">
        <v>10834</v>
      </c>
      <c r="F1070" t="s">
        <v>15865</v>
      </c>
      <c r="G1070" t="str">
        <f t="shared" si="16"/>
        <v>document_uploadedDocumentGroup=Hochgeladene Dokument-Gruppe</v>
      </c>
    </row>
    <row r="1071" spans="1:7" x14ac:dyDescent="0.3">
      <c r="A1071" t="s">
        <v>5060</v>
      </c>
      <c r="B1071" t="s">
        <v>5061</v>
      </c>
      <c r="C1071" t="s">
        <v>10592</v>
      </c>
      <c r="D1071" t="s">
        <v>10717</v>
      </c>
      <c r="E1071" t="s">
        <v>10835</v>
      </c>
      <c r="F1071" t="s">
        <v>15866</v>
      </c>
      <c r="G1071" t="str">
        <f t="shared" si="16"/>
        <v>document_uploadedFlag=Hochgeladene Flagge</v>
      </c>
    </row>
    <row r="1072" spans="1:7" x14ac:dyDescent="0.3">
      <c r="A1072" t="s">
        <v>745</v>
      </c>
      <c r="B1072" t="s">
        <v>5062</v>
      </c>
      <c r="C1072" t="s">
        <v>10593</v>
      </c>
      <c r="D1072" t="s">
        <v>10718</v>
      </c>
      <c r="E1072" t="s">
        <v>10836</v>
      </c>
      <c r="F1072" t="s">
        <v>15867</v>
      </c>
      <c r="G1072" t="str">
        <f t="shared" si="16"/>
        <v>document_uploadedStream=Hochgeladene Stream</v>
      </c>
    </row>
    <row r="1073" spans="1:7" x14ac:dyDescent="0.3">
      <c r="A1073" t="s">
        <v>747</v>
      </c>
      <c r="B1073" t="s">
        <v>5063</v>
      </c>
      <c r="C1073" t="s">
        <v>10594</v>
      </c>
      <c r="D1073" t="s">
        <v>10719</v>
      </c>
      <c r="E1073" t="s">
        <v>10837</v>
      </c>
      <c r="F1073" t="s">
        <v>15868</v>
      </c>
      <c r="G1073" t="str">
        <f t="shared" si="16"/>
        <v>document_uploadedStreamBy=Hochgeladene Stream von</v>
      </c>
    </row>
    <row r="1074" spans="1:7" x14ac:dyDescent="0.3">
      <c r="A1074" t="s">
        <v>5064</v>
      </c>
      <c r="B1074" t="s">
        <v>5065</v>
      </c>
      <c r="C1074" t="s">
        <v>10595</v>
      </c>
      <c r="D1074" t="s">
        <v>10720</v>
      </c>
      <c r="E1074" t="s">
        <v>10838</v>
      </c>
      <c r="F1074" t="s">
        <v>15869</v>
      </c>
      <c r="G1074" t="str">
        <f t="shared" si="16"/>
        <v>document_uploadedStreamSize=Hochgeladene Streamgröße</v>
      </c>
    </row>
    <row r="1075" spans="1:7" x14ac:dyDescent="0.3">
      <c r="A1075" t="s">
        <v>5066</v>
      </c>
      <c r="B1075" t="s">
        <v>943</v>
      </c>
      <c r="C1075" t="s">
        <v>1799</v>
      </c>
      <c r="D1075" t="s">
        <v>2840</v>
      </c>
      <c r="E1075" t="s">
        <v>2323</v>
      </c>
      <c r="F1075" t="s">
        <v>15870</v>
      </c>
      <c r="G1075" t="str">
        <f t="shared" si="16"/>
        <v>document_versionNumber=Dokumentversion</v>
      </c>
    </row>
    <row r="1076" spans="1:7" x14ac:dyDescent="0.3">
      <c r="A1076" t="s">
        <v>5067</v>
      </c>
      <c r="B1076" t="s">
        <v>5068</v>
      </c>
      <c r="C1076" t="s">
        <v>10596</v>
      </c>
      <c r="D1076" t="s">
        <v>10721</v>
      </c>
      <c r="E1076" t="s">
        <v>10839</v>
      </c>
      <c r="F1076" t="s">
        <v>15871</v>
      </c>
      <c r="G1076" t="str">
        <f t="shared" si="16"/>
        <v>document_wetSignature=Nass-Signatur</v>
      </c>
    </row>
    <row r="1077" spans="1:7" x14ac:dyDescent="0.3">
      <c r="A1077" t="s">
        <v>5069</v>
      </c>
      <c r="B1077" t="s">
        <v>4693</v>
      </c>
      <c r="C1077" t="s">
        <v>10212</v>
      </c>
      <c r="D1077" t="s">
        <v>10329</v>
      </c>
      <c r="E1077" t="s">
        <v>10453</v>
      </c>
      <c r="F1077" t="s">
        <v>15708</v>
      </c>
      <c r="G1077" t="str">
        <f t="shared" si="16"/>
        <v>document_wfStatus=WF Status</v>
      </c>
    </row>
    <row r="1078" spans="1:7" x14ac:dyDescent="0.3">
      <c r="A1078" t="s">
        <v>5070</v>
      </c>
      <c r="B1078" t="s">
        <v>5071</v>
      </c>
      <c r="C1078" t="s">
        <v>10597</v>
      </c>
      <c r="D1078" t="s">
        <v>2812</v>
      </c>
      <c r="E1078" t="s">
        <v>10840</v>
      </c>
      <c r="F1078" t="s">
        <v>15531</v>
      </c>
      <c r="G1078" t="str">
        <f t="shared" si="16"/>
        <v>expense=Kosten</v>
      </c>
    </row>
    <row r="1079" spans="1:7" x14ac:dyDescent="0.3">
      <c r="A1079" t="s">
        <v>5072</v>
      </c>
      <c r="B1079" t="s">
        <v>5073</v>
      </c>
      <c r="C1079" t="s">
        <v>10598</v>
      </c>
      <c r="D1079" t="s">
        <v>10722</v>
      </c>
      <c r="E1079" t="s">
        <v>10841</v>
      </c>
      <c r="F1079" t="s">
        <v>15872</v>
      </c>
      <c r="G1079" t="str">
        <f t="shared" si="16"/>
        <v>expenseFunding=Kosten Finanzierung</v>
      </c>
    </row>
    <row r="1080" spans="1:7" x14ac:dyDescent="0.3">
      <c r="A1080" t="s">
        <v>5074</v>
      </c>
      <c r="B1080" t="s">
        <v>3535</v>
      </c>
      <c r="C1080" t="s">
        <v>1501</v>
      </c>
      <c r="D1080" t="s">
        <v>2548</v>
      </c>
      <c r="E1080" t="s">
        <v>1962</v>
      </c>
      <c r="F1080" t="s">
        <v>15164</v>
      </c>
      <c r="G1080" t="str">
        <f t="shared" si="16"/>
        <v>expenseFunding_comments=Kommentare</v>
      </c>
    </row>
    <row r="1081" spans="1:7" x14ac:dyDescent="0.3">
      <c r="A1081" t="s">
        <v>5075</v>
      </c>
      <c r="B1081" t="s">
        <v>5076</v>
      </c>
      <c r="C1081" t="s">
        <v>10599</v>
      </c>
      <c r="D1081" t="s">
        <v>10723</v>
      </c>
      <c r="E1081" t="s">
        <v>10842</v>
      </c>
      <c r="F1081" t="s">
        <v>15873</v>
      </c>
      <c r="G1081" t="str">
        <f t="shared" si="16"/>
        <v>expenseFunding_expensePaymentAmt=Kosten Zahlung Amt</v>
      </c>
    </row>
    <row r="1082" spans="1:7" x14ac:dyDescent="0.3">
      <c r="A1082" t="s">
        <v>5077</v>
      </c>
      <c r="B1082" t="s">
        <v>5078</v>
      </c>
      <c r="C1082" t="s">
        <v>10600</v>
      </c>
      <c r="D1082" t="s">
        <v>10724</v>
      </c>
      <c r="E1082" t="s">
        <v>10843</v>
      </c>
      <c r="F1082" t="s">
        <v>15874</v>
      </c>
      <c r="G1082" t="str">
        <f t="shared" si="16"/>
        <v>expenseFunding_expensePaymentType=Kosten-Zahlungsart</v>
      </c>
    </row>
    <row r="1083" spans="1:7" x14ac:dyDescent="0.3">
      <c r="A1083" t="s">
        <v>5079</v>
      </c>
      <c r="B1083" t="s">
        <v>3541</v>
      </c>
      <c r="C1083" t="s">
        <v>8809</v>
      </c>
      <c r="D1083" t="s">
        <v>8974</v>
      </c>
      <c r="E1083" t="s">
        <v>9134</v>
      </c>
      <c r="F1083" t="s">
        <v>15167</v>
      </c>
      <c r="G1083" t="str">
        <f t="shared" si="16"/>
        <v>expenseFunding_fundingRequest=Finanzierung Anfrage</v>
      </c>
    </row>
    <row r="1084" spans="1:7" x14ac:dyDescent="0.3">
      <c r="A1084" t="s">
        <v>5080</v>
      </c>
      <c r="B1084" t="s">
        <v>3318</v>
      </c>
      <c r="C1084" t="s">
        <v>8714</v>
      </c>
      <c r="D1084" t="s">
        <v>8880</v>
      </c>
      <c r="E1084" t="s">
        <v>9041</v>
      </c>
      <c r="F1084" t="s">
        <v>15066</v>
      </c>
      <c r="G1084" t="str">
        <f t="shared" si="16"/>
        <v>expenseFunding_numIndex=NUM-Index</v>
      </c>
    </row>
    <row r="1085" spans="1:7" x14ac:dyDescent="0.3">
      <c r="A1085" t="s">
        <v>5081</v>
      </c>
      <c r="B1085" t="s">
        <v>4190</v>
      </c>
      <c r="C1085" t="s">
        <v>9688</v>
      </c>
      <c r="D1085" t="s">
        <v>9850</v>
      </c>
      <c r="E1085" t="s">
        <v>10008</v>
      </c>
      <c r="F1085" t="s">
        <v>15463</v>
      </c>
      <c r="G1085" t="str">
        <f t="shared" si="16"/>
        <v>expense_endDttm=Ende Dttm</v>
      </c>
    </row>
    <row r="1086" spans="1:7" x14ac:dyDescent="0.3">
      <c r="A1086" t="s">
        <v>5082</v>
      </c>
      <c r="B1086" t="s">
        <v>5083</v>
      </c>
      <c r="C1086" t="s">
        <v>10601</v>
      </c>
      <c r="D1086" t="s">
        <v>10725</v>
      </c>
      <c r="E1086" t="s">
        <v>10844</v>
      </c>
      <c r="F1086" t="s">
        <v>15875</v>
      </c>
      <c r="G1086" t="str">
        <f t="shared" si="16"/>
        <v>expense_expenseType=Kosten-Typ</v>
      </c>
    </row>
    <row r="1087" spans="1:7" x14ac:dyDescent="0.3">
      <c r="A1087" t="s">
        <v>5084</v>
      </c>
      <c r="B1087" t="s">
        <v>5085</v>
      </c>
      <c r="C1087" t="s">
        <v>10602</v>
      </c>
      <c r="D1087" t="s">
        <v>10726</v>
      </c>
      <c r="E1087" t="s">
        <v>10845</v>
      </c>
      <c r="F1087" t="s">
        <v>15876</v>
      </c>
      <c r="G1087" t="str">
        <f t="shared" si="16"/>
        <v>expense_frequency=Frequenz</v>
      </c>
    </row>
    <row r="1088" spans="1:7" x14ac:dyDescent="0.3">
      <c r="A1088" t="s">
        <v>5086</v>
      </c>
      <c r="B1088" t="s">
        <v>5087</v>
      </c>
      <c r="C1088" t="s">
        <v>10603</v>
      </c>
      <c r="D1088" t="s">
        <v>10727</v>
      </c>
      <c r="E1088" t="s">
        <v>10846</v>
      </c>
      <c r="F1088" t="s">
        <v>15877</v>
      </c>
      <c r="G1088" t="str">
        <f t="shared" si="16"/>
        <v>expense_linkedAsset=Verknüpfte Asset</v>
      </c>
    </row>
    <row r="1089" spans="1:7" x14ac:dyDescent="0.3">
      <c r="A1089" t="s">
        <v>5088</v>
      </c>
      <c r="B1089" t="s">
        <v>5089</v>
      </c>
      <c r="C1089" t="s">
        <v>10604</v>
      </c>
      <c r="D1089" t="s">
        <v>10728</v>
      </c>
      <c r="E1089" t="s">
        <v>10847</v>
      </c>
      <c r="F1089" t="s">
        <v>15878</v>
      </c>
      <c r="G1089" t="str">
        <f t="shared" si="16"/>
        <v>expense_linkedLiability=Verknüpfte Haftung</v>
      </c>
    </row>
    <row r="1090" spans="1:7" x14ac:dyDescent="0.3">
      <c r="A1090" t="s">
        <v>5090</v>
      </c>
      <c r="B1090" t="s">
        <v>3318</v>
      </c>
      <c r="C1090" t="s">
        <v>8714</v>
      </c>
      <c r="D1090" t="s">
        <v>8880</v>
      </c>
      <c r="E1090" t="s">
        <v>9041</v>
      </c>
      <c r="F1090" t="s">
        <v>15066</v>
      </c>
      <c r="G1090" t="str">
        <f t="shared" si="16"/>
        <v>expense_numIndex=NUM-Index</v>
      </c>
    </row>
    <row r="1091" spans="1:7" x14ac:dyDescent="0.3">
      <c r="A1091" t="s">
        <v>5091</v>
      </c>
      <c r="B1091" t="s">
        <v>5092</v>
      </c>
      <c r="C1091" t="s">
        <v>10605</v>
      </c>
      <c r="D1091" t="s">
        <v>10729</v>
      </c>
      <c r="E1091" t="s">
        <v>10848</v>
      </c>
      <c r="F1091" t="s">
        <v>15879</v>
      </c>
      <c r="G1091" t="str">
        <f t="shared" ref="G1091:G1154" si="17">CONCATENATE(A1091, "=", F1091)</f>
        <v>expense_payee=Zahlungsempfänger</v>
      </c>
    </row>
    <row r="1092" spans="1:7" x14ac:dyDescent="0.3">
      <c r="A1092" t="s">
        <v>5093</v>
      </c>
      <c r="B1092" t="s">
        <v>5094</v>
      </c>
      <c r="C1092" t="s">
        <v>10606</v>
      </c>
      <c r="D1092" t="s">
        <v>10730</v>
      </c>
      <c r="E1092" t="s">
        <v>10849</v>
      </c>
      <c r="F1092" t="s">
        <v>15880</v>
      </c>
      <c r="G1092" t="str">
        <f t="shared" si="17"/>
        <v>expense_payment=Zahlung</v>
      </c>
    </row>
    <row r="1093" spans="1:7" x14ac:dyDescent="0.3">
      <c r="A1093" t="s">
        <v>5095</v>
      </c>
      <c r="B1093" t="s">
        <v>5096</v>
      </c>
      <c r="C1093" t="s">
        <v>10607</v>
      </c>
      <c r="D1093" t="s">
        <v>10731</v>
      </c>
      <c r="E1093" t="s">
        <v>10850</v>
      </c>
      <c r="F1093" t="s">
        <v>15881</v>
      </c>
      <c r="G1093" t="str">
        <f t="shared" si="17"/>
        <v>expense_paymentCurrency=Zahlungswährung</v>
      </c>
    </row>
    <row r="1094" spans="1:7" x14ac:dyDescent="0.3">
      <c r="A1094" t="s">
        <v>5097</v>
      </c>
      <c r="B1094" t="s">
        <v>5098</v>
      </c>
      <c r="C1094" t="s">
        <v>10608</v>
      </c>
      <c r="D1094" t="s">
        <v>10732</v>
      </c>
      <c r="E1094" t="s">
        <v>10851</v>
      </c>
      <c r="F1094" t="s">
        <v>15882</v>
      </c>
      <c r="G1094" t="str">
        <f t="shared" si="17"/>
        <v>expense_startDttm=Start Dttm</v>
      </c>
    </row>
    <row r="1095" spans="1:7" x14ac:dyDescent="0.3">
      <c r="A1095" t="s">
        <v>5099</v>
      </c>
      <c r="B1095" t="s">
        <v>5100</v>
      </c>
      <c r="C1095" t="s">
        <v>1868</v>
      </c>
      <c r="D1095" t="s">
        <v>2909</v>
      </c>
      <c r="E1095" t="s">
        <v>2394</v>
      </c>
      <c r="F1095" t="s">
        <v>2909</v>
      </c>
      <c r="G1095" t="str">
        <f t="shared" si="17"/>
        <v>exposure=Exposition</v>
      </c>
    </row>
    <row r="1096" spans="1:7" x14ac:dyDescent="0.3">
      <c r="A1096" t="s">
        <v>5101</v>
      </c>
      <c r="B1096" t="s">
        <v>5102</v>
      </c>
      <c r="C1096" t="s">
        <v>1812</v>
      </c>
      <c r="D1096" t="s">
        <v>2853</v>
      </c>
      <c r="E1096" t="s">
        <v>2336</v>
      </c>
      <c r="F1096" t="s">
        <v>15883</v>
      </c>
      <c r="G1096" t="str">
        <f t="shared" si="17"/>
        <v>exposureSummary=Exposition-Zusammenfassung</v>
      </c>
    </row>
    <row r="1097" spans="1:7" x14ac:dyDescent="0.3">
      <c r="A1097" t="s">
        <v>5103</v>
      </c>
      <c r="B1097" t="s">
        <v>5100</v>
      </c>
      <c r="C1097" t="s">
        <v>1868</v>
      </c>
      <c r="D1097" t="s">
        <v>2909</v>
      </c>
      <c r="E1097" t="s">
        <v>2394</v>
      </c>
      <c r="F1097" t="s">
        <v>2909</v>
      </c>
      <c r="G1097" t="str">
        <f t="shared" si="17"/>
        <v>exposureSummary_exposure=Exposition</v>
      </c>
    </row>
    <row r="1098" spans="1:7" x14ac:dyDescent="0.3">
      <c r="A1098" t="s">
        <v>5104</v>
      </c>
      <c r="B1098" t="s">
        <v>5105</v>
      </c>
      <c r="C1098" t="s">
        <v>10609</v>
      </c>
      <c r="D1098" t="s">
        <v>10733</v>
      </c>
      <c r="E1098" t="s">
        <v>10852</v>
      </c>
      <c r="F1098" t="s">
        <v>15884</v>
      </c>
      <c r="G1098" t="str">
        <f t="shared" si="17"/>
        <v>exposureSummary_exposureType=Forderungsarten</v>
      </c>
    </row>
    <row r="1099" spans="1:7" x14ac:dyDescent="0.3">
      <c r="A1099" t="s">
        <v>5106</v>
      </c>
      <c r="B1099" t="s">
        <v>5107</v>
      </c>
      <c r="C1099" t="s">
        <v>10610</v>
      </c>
      <c r="D1099" t="s">
        <v>10734</v>
      </c>
      <c r="E1099" t="s">
        <v>10853</v>
      </c>
      <c r="F1099" t="s">
        <v>15885</v>
      </c>
      <c r="G1099" t="str">
        <f t="shared" si="17"/>
        <v>exposureSummary_exposureValue=Belichtungswert</v>
      </c>
    </row>
    <row r="1100" spans="1:7" x14ac:dyDescent="0.3">
      <c r="A1100" t="s">
        <v>5108</v>
      </c>
      <c r="B1100" t="s">
        <v>5109</v>
      </c>
      <c r="C1100" t="s">
        <v>1656</v>
      </c>
      <c r="D1100" t="s">
        <v>2698</v>
      </c>
      <c r="E1100" t="s">
        <v>2100</v>
      </c>
      <c r="F1100" t="s">
        <v>15886</v>
      </c>
      <c r="G1100" t="str">
        <f t="shared" si="17"/>
        <v>exposure_asOfDate=Ab Datum</v>
      </c>
    </row>
    <row r="1101" spans="1:7" x14ac:dyDescent="0.3">
      <c r="A1101" t="s">
        <v>5110</v>
      </c>
      <c r="B1101" t="s">
        <v>5111</v>
      </c>
      <c r="C1101" t="s">
        <v>10854</v>
      </c>
      <c r="D1101" t="s">
        <v>10985</v>
      </c>
      <c r="E1101" t="s">
        <v>11115</v>
      </c>
      <c r="F1101" t="s">
        <v>15887</v>
      </c>
      <c r="G1101" t="str">
        <f t="shared" si="17"/>
        <v>exposure_delinquencies=Ausfallquoten</v>
      </c>
    </row>
    <row r="1102" spans="1:7" x14ac:dyDescent="0.3">
      <c r="A1102" t="s">
        <v>5112</v>
      </c>
      <c r="B1102" t="s">
        <v>5113</v>
      </c>
      <c r="C1102" t="s">
        <v>10855</v>
      </c>
      <c r="D1102" t="s">
        <v>10986</v>
      </c>
      <c r="E1102" t="s">
        <v>2336</v>
      </c>
      <c r="F1102" t="s">
        <v>15888</v>
      </c>
      <c r="G1102" t="str">
        <f t="shared" si="17"/>
        <v>exposure_exposureSummaries=Exposition-Zusammenfassungen</v>
      </c>
    </row>
    <row r="1103" spans="1:7" x14ac:dyDescent="0.3">
      <c r="A1103" t="s">
        <v>5114</v>
      </c>
      <c r="B1103" t="s">
        <v>4577</v>
      </c>
      <c r="C1103" t="s">
        <v>10169</v>
      </c>
      <c r="D1103" t="s">
        <v>10291</v>
      </c>
      <c r="E1103" t="s">
        <v>10410</v>
      </c>
      <c r="F1103" t="s">
        <v>15629</v>
      </c>
      <c r="G1103" t="str">
        <f t="shared" si="17"/>
        <v>exposure_facilityExposures=Anlage-Ausstellungen</v>
      </c>
    </row>
    <row r="1104" spans="1:7" x14ac:dyDescent="0.3">
      <c r="A1104" t="s">
        <v>5115</v>
      </c>
      <c r="B1104" t="s">
        <v>5116</v>
      </c>
      <c r="C1104" t="s">
        <v>10856</v>
      </c>
      <c r="D1104" t="s">
        <v>10987</v>
      </c>
      <c r="E1104" t="s">
        <v>11116</v>
      </c>
      <c r="F1104" t="s">
        <v>15889</v>
      </c>
      <c r="G1104" t="str">
        <f t="shared" si="17"/>
        <v>exposure_totalBorrowerExposure=Total Kreditnehmer Exposition</v>
      </c>
    </row>
    <row r="1105" spans="1:7" x14ac:dyDescent="0.3">
      <c r="A1105" t="s">
        <v>5117</v>
      </c>
      <c r="B1105" t="s">
        <v>5118</v>
      </c>
      <c r="C1105" t="s">
        <v>10857</v>
      </c>
      <c r="D1105" t="s">
        <v>10988</v>
      </c>
      <c r="E1105" t="s">
        <v>11117</v>
      </c>
      <c r="F1105" t="s">
        <v>15890</v>
      </c>
      <c r="G1105" t="str">
        <f t="shared" si="17"/>
        <v>exposure_totalBorrowerOutstandingExposure=Total Kreditnehmer hervorragende Belichtung</v>
      </c>
    </row>
    <row r="1106" spans="1:7" x14ac:dyDescent="0.3">
      <c r="A1106" t="s">
        <v>5119</v>
      </c>
      <c r="B1106" t="s">
        <v>5120</v>
      </c>
      <c r="C1106" t="s">
        <v>10858</v>
      </c>
      <c r="D1106" t="s">
        <v>10989</v>
      </c>
      <c r="E1106" t="s">
        <v>11118</v>
      </c>
      <c r="F1106" t="s">
        <v>15891</v>
      </c>
      <c r="G1106" t="str">
        <f t="shared" si="17"/>
        <v>exposure_totalBorrowerOutstandingUnsecuredExposure=Total Kreditnehmer herausragende Blankoexposure</v>
      </c>
    </row>
    <row r="1107" spans="1:7" x14ac:dyDescent="0.3">
      <c r="A1107" t="s">
        <v>5121</v>
      </c>
      <c r="B1107" t="s">
        <v>5122</v>
      </c>
      <c r="C1107" t="s">
        <v>10859</v>
      </c>
      <c r="D1107" t="s">
        <v>10990</v>
      </c>
      <c r="E1107" t="s">
        <v>11119</v>
      </c>
      <c r="F1107" t="s">
        <v>15892</v>
      </c>
      <c r="G1107" t="str">
        <f t="shared" si="17"/>
        <v>exposure_totalBorrowerRequestedExposure=Total Darlehensnehmer Exposition</v>
      </c>
    </row>
    <row r="1108" spans="1:7" x14ac:dyDescent="0.3">
      <c r="A1108" t="s">
        <v>5123</v>
      </c>
      <c r="B1108" t="s">
        <v>5124</v>
      </c>
      <c r="C1108" t="s">
        <v>10860</v>
      </c>
      <c r="D1108" t="s">
        <v>10991</v>
      </c>
      <c r="E1108" t="s">
        <v>11120</v>
      </c>
      <c r="F1108" t="s">
        <v>15893</v>
      </c>
      <c r="G1108" t="str">
        <f t="shared" si="17"/>
        <v>exposure_totalBorrowerRequestedUnsecuredExposure=Total Darlehensnehmer Blankoexposure</v>
      </c>
    </row>
    <row r="1109" spans="1:7" x14ac:dyDescent="0.3">
      <c r="A1109" t="s">
        <v>5125</v>
      </c>
      <c r="B1109" t="s">
        <v>5126</v>
      </c>
      <c r="C1109" t="s">
        <v>10861</v>
      </c>
      <c r="D1109" t="s">
        <v>10992</v>
      </c>
      <c r="E1109" t="s">
        <v>11121</v>
      </c>
      <c r="F1109" t="s">
        <v>15894</v>
      </c>
      <c r="G1109" t="str">
        <f t="shared" si="17"/>
        <v>exposure_totalBorrowerUnsecuredExposure=Total Kreditnehmer ungesichert Exposition</v>
      </c>
    </row>
    <row r="1110" spans="1:7" x14ac:dyDescent="0.3">
      <c r="A1110" t="s">
        <v>5127</v>
      </c>
      <c r="B1110" t="s">
        <v>5128</v>
      </c>
      <c r="C1110" t="s">
        <v>10862</v>
      </c>
      <c r="D1110" t="s">
        <v>10993</v>
      </c>
      <c r="E1110" t="s">
        <v>11122</v>
      </c>
      <c r="F1110" t="s">
        <v>15895</v>
      </c>
      <c r="G1110" t="str">
        <f t="shared" si="17"/>
        <v>exposure_totalCalculatedExposure=Berechnete Gesamtexposition</v>
      </c>
    </row>
    <row r="1111" spans="1:7" x14ac:dyDescent="0.3">
      <c r="A1111" t="s">
        <v>5129</v>
      </c>
      <c r="B1111" t="s">
        <v>5130</v>
      </c>
      <c r="C1111" t="s">
        <v>10863</v>
      </c>
      <c r="D1111" t="s">
        <v>10994</v>
      </c>
      <c r="E1111" t="s">
        <v>11123</v>
      </c>
      <c r="F1111" t="s">
        <v>15896</v>
      </c>
      <c r="G1111" t="str">
        <f t="shared" si="17"/>
        <v>exposure_totalCalculatedOutstandingExposure=Summe berechnet hervorragende Belichtung</v>
      </c>
    </row>
    <row r="1112" spans="1:7" x14ac:dyDescent="0.3">
      <c r="A1112" t="s">
        <v>5131</v>
      </c>
      <c r="B1112" t="s">
        <v>5132</v>
      </c>
      <c r="C1112" t="s">
        <v>10864</v>
      </c>
      <c r="D1112" t="s">
        <v>10995</v>
      </c>
      <c r="E1112" t="s">
        <v>11124</v>
      </c>
      <c r="F1112" t="s">
        <v>15897</v>
      </c>
      <c r="G1112" t="str">
        <f t="shared" si="17"/>
        <v>exposure_totalCalculatedOutstandingUnsecuredExposure=Summe berechnet hervorragende Blankoexposure</v>
      </c>
    </row>
    <row r="1113" spans="1:7" x14ac:dyDescent="0.3">
      <c r="A1113" t="s">
        <v>5133</v>
      </c>
      <c r="B1113" t="s">
        <v>5134</v>
      </c>
      <c r="C1113" t="s">
        <v>10865</v>
      </c>
      <c r="D1113" t="s">
        <v>10996</v>
      </c>
      <c r="E1113" t="s">
        <v>11125</v>
      </c>
      <c r="F1113" t="s">
        <v>15898</v>
      </c>
      <c r="G1113" t="str">
        <f t="shared" si="17"/>
        <v>exposure_totalCalculatedRequestedExposure=Summe berechnet beantragter Exposition</v>
      </c>
    </row>
    <row r="1114" spans="1:7" x14ac:dyDescent="0.3">
      <c r="A1114" t="s">
        <v>5135</v>
      </c>
      <c r="B1114" t="s">
        <v>5136</v>
      </c>
      <c r="C1114" t="s">
        <v>10866</v>
      </c>
      <c r="D1114" t="s">
        <v>10997</v>
      </c>
      <c r="E1114" t="s">
        <v>11126</v>
      </c>
      <c r="F1114" t="s">
        <v>15899</v>
      </c>
      <c r="G1114" t="str">
        <f t="shared" si="17"/>
        <v>exposure_totalCalculatedRequestedUnsecuredExposure=Summe berechnet beantragter Blankoexposure</v>
      </c>
    </row>
    <row r="1115" spans="1:7" x14ac:dyDescent="0.3">
      <c r="A1115" t="s">
        <v>5137</v>
      </c>
      <c r="B1115" t="s">
        <v>5138</v>
      </c>
      <c r="C1115" t="s">
        <v>10867</v>
      </c>
      <c r="D1115" t="s">
        <v>10998</v>
      </c>
      <c r="E1115" t="s">
        <v>11127</v>
      </c>
      <c r="F1115" t="s">
        <v>15900</v>
      </c>
      <c r="G1115" t="str">
        <f t="shared" si="17"/>
        <v>exposure_totalCalculatedUnsecuredExposure=Summe berechnet Blankoexposure</v>
      </c>
    </row>
    <row r="1116" spans="1:7" x14ac:dyDescent="0.3">
      <c r="A1116" t="s">
        <v>5139</v>
      </c>
      <c r="B1116" t="s">
        <v>5140</v>
      </c>
      <c r="C1116" t="s">
        <v>10868</v>
      </c>
      <c r="D1116" t="s">
        <v>10999</v>
      </c>
      <c r="E1116" t="s">
        <v>11128</v>
      </c>
      <c r="F1116" t="s">
        <v>15901</v>
      </c>
      <c r="G1116" t="str">
        <f t="shared" si="17"/>
        <v>exposure_totalContingentExposure=Bedingtes Gesamtexposition</v>
      </c>
    </row>
    <row r="1117" spans="1:7" x14ac:dyDescent="0.3">
      <c r="A1117" t="s">
        <v>5141</v>
      </c>
      <c r="B1117" t="s">
        <v>5142</v>
      </c>
      <c r="C1117" t="s">
        <v>10869</v>
      </c>
      <c r="D1117" t="s">
        <v>11000</v>
      </c>
      <c r="E1117" t="s">
        <v>11129</v>
      </c>
      <c r="F1117" t="s">
        <v>15902</v>
      </c>
      <c r="G1117" t="str">
        <f t="shared" si="17"/>
        <v>exposure_totalContingentOutstandingExposure=Bedingtes Gesamtobligos</v>
      </c>
    </row>
    <row r="1118" spans="1:7" x14ac:dyDescent="0.3">
      <c r="A1118" t="s">
        <v>5143</v>
      </c>
      <c r="B1118" t="s">
        <v>5144</v>
      </c>
      <c r="C1118" t="s">
        <v>10870</v>
      </c>
      <c r="D1118" t="s">
        <v>11001</v>
      </c>
      <c r="E1118" t="s">
        <v>11130</v>
      </c>
      <c r="F1118" t="s">
        <v>15903</v>
      </c>
      <c r="G1118" t="str">
        <f t="shared" si="17"/>
        <v>exposure_totalContingentOutstandingUnsecuredExposure=Bedingtes ungesicherte Gesamtobligos</v>
      </c>
    </row>
    <row r="1119" spans="1:7" x14ac:dyDescent="0.3">
      <c r="A1119" t="s">
        <v>5145</v>
      </c>
      <c r="B1119" t="s">
        <v>5146</v>
      </c>
      <c r="C1119" t="s">
        <v>10871</v>
      </c>
      <c r="D1119" t="s">
        <v>11002</v>
      </c>
      <c r="E1119" t="s">
        <v>11131</v>
      </c>
      <c r="F1119" t="s">
        <v>15904</v>
      </c>
      <c r="G1119" t="str">
        <f t="shared" si="17"/>
        <v>exposure_totalContingentRequestedExposure=Total Kontingent angefordert Exposition</v>
      </c>
    </row>
    <row r="1120" spans="1:7" x14ac:dyDescent="0.3">
      <c r="A1120" t="s">
        <v>5147</v>
      </c>
      <c r="B1120" t="s">
        <v>5148</v>
      </c>
      <c r="C1120" t="s">
        <v>10872</v>
      </c>
      <c r="D1120" t="s">
        <v>11003</v>
      </c>
      <c r="E1120" t="s">
        <v>11132</v>
      </c>
      <c r="F1120" t="s">
        <v>15905</v>
      </c>
      <c r="G1120" t="str">
        <f t="shared" si="17"/>
        <v>exposure_totalContingentRequestedUnsecuredExposure=Total Kontingent beantragt Blankoexposure</v>
      </c>
    </row>
    <row r="1121" spans="1:7" x14ac:dyDescent="0.3">
      <c r="A1121" t="s">
        <v>5149</v>
      </c>
      <c r="B1121" t="s">
        <v>5150</v>
      </c>
      <c r="C1121" t="s">
        <v>10873</v>
      </c>
      <c r="D1121" t="s">
        <v>11004</v>
      </c>
      <c r="E1121" t="s">
        <v>11133</v>
      </c>
      <c r="F1121" t="s">
        <v>15906</v>
      </c>
      <c r="G1121" t="str">
        <f t="shared" si="17"/>
        <v>exposure_totalContingentUnsecuredExposure=Ungesicherte Gesamtexposition Kontingent</v>
      </c>
    </row>
    <row r="1122" spans="1:7" x14ac:dyDescent="0.3">
      <c r="A1122" t="s">
        <v>5151</v>
      </c>
      <c r="B1122" t="s">
        <v>5152</v>
      </c>
      <c r="C1122" t="s">
        <v>10874</v>
      </c>
      <c r="D1122" t="s">
        <v>11005</v>
      </c>
      <c r="E1122" t="s">
        <v>11134</v>
      </c>
      <c r="F1122" t="s">
        <v>15907</v>
      </c>
      <c r="G1122" t="str">
        <f t="shared" si="17"/>
        <v>exposure_totalOtherExposure=Total andere Belichtung</v>
      </c>
    </row>
    <row r="1123" spans="1:7" x14ac:dyDescent="0.3">
      <c r="A1123" t="s">
        <v>5153</v>
      </c>
      <c r="B1123" t="s">
        <v>5154</v>
      </c>
      <c r="C1123" t="s">
        <v>10875</v>
      </c>
      <c r="D1123" t="s">
        <v>11006</v>
      </c>
      <c r="E1123" t="s">
        <v>11135</v>
      </c>
      <c r="F1123" t="s">
        <v>15908</v>
      </c>
      <c r="G1123" t="str">
        <f t="shared" si="17"/>
        <v>exposure_totalOtherOutstandingExposure=Total andere hervorragende Belichtung</v>
      </c>
    </row>
    <row r="1124" spans="1:7" x14ac:dyDescent="0.3">
      <c r="A1124" t="s">
        <v>5155</v>
      </c>
      <c r="B1124" t="s">
        <v>5156</v>
      </c>
      <c r="C1124" t="s">
        <v>10876</v>
      </c>
      <c r="D1124" t="s">
        <v>11007</v>
      </c>
      <c r="E1124" t="s">
        <v>11136</v>
      </c>
      <c r="F1124" t="s">
        <v>15909</v>
      </c>
      <c r="G1124" t="str">
        <f t="shared" si="17"/>
        <v>exposure_totalOtherOutstandingUnsecuredExposure=Total andere herausragende Blankoexposure</v>
      </c>
    </row>
    <row r="1125" spans="1:7" x14ac:dyDescent="0.3">
      <c r="A1125" t="s">
        <v>5157</v>
      </c>
      <c r="B1125" t="s">
        <v>5158</v>
      </c>
      <c r="C1125" t="s">
        <v>10877</v>
      </c>
      <c r="D1125" t="s">
        <v>11008</v>
      </c>
      <c r="E1125" t="s">
        <v>11137</v>
      </c>
      <c r="F1125" t="s">
        <v>15910</v>
      </c>
      <c r="G1125" t="str">
        <f t="shared" si="17"/>
        <v>exposure_totalOtherRequestedExposure=Total andere angeforderte Exposition</v>
      </c>
    </row>
    <row r="1126" spans="1:7" x14ac:dyDescent="0.3">
      <c r="A1126" t="s">
        <v>5159</v>
      </c>
      <c r="B1126" t="s">
        <v>5160</v>
      </c>
      <c r="C1126" t="s">
        <v>10878</v>
      </c>
      <c r="D1126" t="s">
        <v>11009</v>
      </c>
      <c r="E1126" t="s">
        <v>11138</v>
      </c>
      <c r="F1126" t="s">
        <v>15911</v>
      </c>
      <c r="G1126" t="str">
        <f t="shared" si="17"/>
        <v>exposure_totalOtherRequestedUnsecuredExposure=Total andere angefordert Blankoexposure</v>
      </c>
    </row>
    <row r="1127" spans="1:7" x14ac:dyDescent="0.3">
      <c r="A1127" t="s">
        <v>5161</v>
      </c>
      <c r="B1127" t="s">
        <v>5162</v>
      </c>
      <c r="C1127" t="s">
        <v>10879</v>
      </c>
      <c r="D1127" t="s">
        <v>11010</v>
      </c>
      <c r="E1127" t="s">
        <v>11139</v>
      </c>
      <c r="F1127" t="s">
        <v>15912</v>
      </c>
      <c r="G1127" t="str">
        <f t="shared" si="17"/>
        <v>exposure_totalOtherUnsecuredExposure=Total andere Blankoexposure</v>
      </c>
    </row>
    <row r="1128" spans="1:7" x14ac:dyDescent="0.3">
      <c r="A1128" t="s">
        <v>5163</v>
      </c>
      <c r="B1128" t="s">
        <v>5164</v>
      </c>
      <c r="C1128" t="s">
        <v>10880</v>
      </c>
      <c r="D1128" t="s">
        <v>11011</v>
      </c>
      <c r="E1128" t="s">
        <v>11140</v>
      </c>
      <c r="F1128" t="s">
        <v>15913</v>
      </c>
      <c r="G1128" t="str">
        <f t="shared" si="17"/>
        <v>exposure_totalRelationshipExposure=Total Beziehung Exposition</v>
      </c>
    </row>
    <row r="1129" spans="1:7" x14ac:dyDescent="0.3">
      <c r="A1129" t="s">
        <v>5165</v>
      </c>
      <c r="B1129" t="s">
        <v>5166</v>
      </c>
      <c r="C1129" t="s">
        <v>10881</v>
      </c>
      <c r="D1129" t="s">
        <v>11012</v>
      </c>
      <c r="E1129" t="s">
        <v>11141</v>
      </c>
      <c r="F1129" t="s">
        <v>15914</v>
      </c>
      <c r="G1129" t="str">
        <f t="shared" si="17"/>
        <v>exposure_totalRelationshipOutstandingExposure=Total Beziehung hervorragende Belichtung</v>
      </c>
    </row>
    <row r="1130" spans="1:7" x14ac:dyDescent="0.3">
      <c r="A1130" t="s">
        <v>5167</v>
      </c>
      <c r="B1130" t="s">
        <v>5168</v>
      </c>
      <c r="C1130" t="s">
        <v>10882</v>
      </c>
      <c r="D1130" t="s">
        <v>11013</v>
      </c>
      <c r="E1130" t="s">
        <v>11142</v>
      </c>
      <c r="F1130" t="s">
        <v>15915</v>
      </c>
      <c r="G1130" t="str">
        <f t="shared" si="17"/>
        <v>exposure_totalRelationshipOutstandingUnsecuredExposure=Total Beziehung hervorragende Blankoexposure</v>
      </c>
    </row>
    <row r="1131" spans="1:7" x14ac:dyDescent="0.3">
      <c r="A1131" t="s">
        <v>5169</v>
      </c>
      <c r="B1131" t="s">
        <v>5170</v>
      </c>
      <c r="C1131" t="s">
        <v>10883</v>
      </c>
      <c r="D1131" t="s">
        <v>11014</v>
      </c>
      <c r="E1131" t="s">
        <v>11143</v>
      </c>
      <c r="F1131" t="s">
        <v>15916</v>
      </c>
      <c r="G1131" t="str">
        <f t="shared" si="17"/>
        <v>exposure_totalRelationshipRequestedExposure=Total Beziehung angefordert Exposition</v>
      </c>
    </row>
    <row r="1132" spans="1:7" x14ac:dyDescent="0.3">
      <c r="A1132" t="s">
        <v>5171</v>
      </c>
      <c r="B1132" t="s">
        <v>5172</v>
      </c>
      <c r="C1132" t="s">
        <v>10884</v>
      </c>
      <c r="D1132" t="s">
        <v>11015</v>
      </c>
      <c r="E1132" t="s">
        <v>11144</v>
      </c>
      <c r="F1132" t="s">
        <v>15917</v>
      </c>
      <c r="G1132" t="str">
        <f t="shared" si="17"/>
        <v>exposure_totalRelationshipRequestedUnsecuredExposure=Total Beziehung gefordert Blankoexposure</v>
      </c>
    </row>
    <row r="1133" spans="1:7" x14ac:dyDescent="0.3">
      <c r="A1133" t="s">
        <v>5173</v>
      </c>
      <c r="B1133" t="s">
        <v>5174</v>
      </c>
      <c r="C1133" t="s">
        <v>10885</v>
      </c>
      <c r="D1133" t="s">
        <v>11016</v>
      </c>
      <c r="E1133" t="s">
        <v>11145</v>
      </c>
      <c r="F1133" t="s">
        <v>15918</v>
      </c>
      <c r="G1133" t="str">
        <f t="shared" si="17"/>
        <v>exposure_totalRelationshipUnsecuredExposure=Total Beziehung ungesichert Exposition</v>
      </c>
    </row>
    <row r="1134" spans="1:7" x14ac:dyDescent="0.3">
      <c r="A1134" t="s">
        <v>5175</v>
      </c>
      <c r="B1134" t="s">
        <v>326</v>
      </c>
      <c r="C1134" t="s">
        <v>1550</v>
      </c>
      <c r="D1134" t="s">
        <v>2595</v>
      </c>
      <c r="E1134" t="s">
        <v>1950</v>
      </c>
      <c r="F1134" t="s">
        <v>15367</v>
      </c>
      <c r="G1134" t="str">
        <f t="shared" si="17"/>
        <v>facility=Produkt</v>
      </c>
    </row>
    <row r="1135" spans="1:7" x14ac:dyDescent="0.3">
      <c r="A1135" t="s">
        <v>5176</v>
      </c>
      <c r="B1135" t="s">
        <v>803</v>
      </c>
      <c r="C1135" t="s">
        <v>1750</v>
      </c>
      <c r="D1135" t="s">
        <v>2793</v>
      </c>
      <c r="E1135" t="s">
        <v>2271</v>
      </c>
      <c r="F1135" t="s">
        <v>15919</v>
      </c>
      <c r="G1135" t="str">
        <f t="shared" si="17"/>
        <v>facilityCustomerRole=Produkt-Rolle</v>
      </c>
    </row>
    <row r="1136" spans="1:7" x14ac:dyDescent="0.3">
      <c r="A1136" t="s">
        <v>752</v>
      </c>
      <c r="B1136" t="s">
        <v>3840</v>
      </c>
      <c r="C1136" t="s">
        <v>1474</v>
      </c>
      <c r="D1136" t="s">
        <v>2519</v>
      </c>
      <c r="E1136" t="s">
        <v>1995</v>
      </c>
      <c r="F1136" t="s">
        <v>15298</v>
      </c>
      <c r="G1136" t="str">
        <f t="shared" si="17"/>
        <v>facilityCustomerRole_customer=Kunde</v>
      </c>
    </row>
    <row r="1137" spans="1:7" x14ac:dyDescent="0.3">
      <c r="A1137" t="s">
        <v>5177</v>
      </c>
      <c r="B1137" t="s">
        <v>3298</v>
      </c>
      <c r="C1137" t="s">
        <v>8705</v>
      </c>
      <c r="D1137" t="s">
        <v>8871</v>
      </c>
      <c r="E1137" t="s">
        <v>2150</v>
      </c>
      <c r="F1137" t="s">
        <v>15054</v>
      </c>
      <c r="G1137" t="str">
        <f t="shared" si="17"/>
        <v>facilityCustomerRole_externalIdentifier=Externe Bezeichner</v>
      </c>
    </row>
    <row r="1138" spans="1:7" x14ac:dyDescent="0.3">
      <c r="A1138" t="s">
        <v>5178</v>
      </c>
      <c r="B1138" t="s">
        <v>4029</v>
      </c>
      <c r="C1138" t="s">
        <v>9326</v>
      </c>
      <c r="D1138" t="s">
        <v>9478</v>
      </c>
      <c r="E1138" t="s">
        <v>9630</v>
      </c>
      <c r="F1138" t="s">
        <v>15389</v>
      </c>
      <c r="G1138" t="str">
        <f t="shared" si="17"/>
        <v>facilityCustomerRole_facility=Anlage</v>
      </c>
    </row>
    <row r="1139" spans="1:7" x14ac:dyDescent="0.3">
      <c r="A1139" t="s">
        <v>755</v>
      </c>
      <c r="B1139" t="s">
        <v>5179</v>
      </c>
      <c r="C1139" t="s">
        <v>10886</v>
      </c>
      <c r="D1139" t="s">
        <v>11017</v>
      </c>
      <c r="E1139" t="s">
        <v>11146</v>
      </c>
      <c r="F1139" t="s">
        <v>15920</v>
      </c>
      <c r="G1139" t="str">
        <f t="shared" si="17"/>
        <v>facilityCustomerRole_parentRole=Eltern-Rolle</v>
      </c>
    </row>
    <row r="1140" spans="1:7" x14ac:dyDescent="0.3">
      <c r="A1140" t="s">
        <v>756</v>
      </c>
      <c r="B1140" t="s">
        <v>41</v>
      </c>
      <c r="C1140" t="s">
        <v>1428</v>
      </c>
      <c r="D1140" t="s">
        <v>2476</v>
      </c>
      <c r="E1140" t="s">
        <v>1949</v>
      </c>
      <c r="F1140" t="s">
        <v>15921</v>
      </c>
      <c r="G1140" t="str">
        <f t="shared" si="17"/>
        <v>facilityCustomerRole_partyRole=Rolle</v>
      </c>
    </row>
    <row r="1141" spans="1:7" x14ac:dyDescent="0.3">
      <c r="A1141" t="s">
        <v>757</v>
      </c>
      <c r="B1141" t="s">
        <v>5180</v>
      </c>
      <c r="C1141" t="s">
        <v>10887</v>
      </c>
      <c r="D1141" t="s">
        <v>11018</v>
      </c>
      <c r="E1141" t="s">
        <v>11147</v>
      </c>
      <c r="F1141" t="s">
        <v>15922</v>
      </c>
      <c r="G1141" t="str">
        <f t="shared" si="17"/>
        <v>facilityCustomerRole_pctOwned=PCT im Besitz</v>
      </c>
    </row>
    <row r="1142" spans="1:7" x14ac:dyDescent="0.3">
      <c r="A1142" t="s">
        <v>759</v>
      </c>
      <c r="B1142" t="s">
        <v>5181</v>
      </c>
      <c r="C1142" t="s">
        <v>10888</v>
      </c>
      <c r="D1142" t="s">
        <v>2775</v>
      </c>
      <c r="E1142" t="s">
        <v>11148</v>
      </c>
      <c r="F1142" t="s">
        <v>15923</v>
      </c>
      <c r="G1142" t="str">
        <f t="shared" si="17"/>
        <v>facilityCustomerRole_percentGuaranteed=% Garantiert</v>
      </c>
    </row>
    <row r="1143" spans="1:7" x14ac:dyDescent="0.3">
      <c r="A1143" t="s">
        <v>761</v>
      </c>
      <c r="B1143" t="s">
        <v>5182</v>
      </c>
      <c r="C1143" t="s">
        <v>1734</v>
      </c>
      <c r="D1143" t="s">
        <v>2776</v>
      </c>
      <c r="E1143" t="s">
        <v>2254</v>
      </c>
      <c r="F1143" t="s">
        <v>15924</v>
      </c>
      <c r="G1143" t="str">
        <f t="shared" si="17"/>
        <v>facilityCustomerRole_primaryBorrower=Primäre Kreditnehmer</v>
      </c>
    </row>
    <row r="1144" spans="1:7" x14ac:dyDescent="0.3">
      <c r="A1144" t="s">
        <v>5183</v>
      </c>
      <c r="B1144" t="s">
        <v>5184</v>
      </c>
      <c r="C1144" t="s">
        <v>10889</v>
      </c>
      <c r="D1144" t="s">
        <v>11019</v>
      </c>
      <c r="E1144" t="s">
        <v>11149</v>
      </c>
      <c r="F1144" t="s">
        <v>15925</v>
      </c>
      <c r="G1144" t="str">
        <f t="shared" si="17"/>
        <v>facilityCustomerRole_relatedRoles=Ähnliche Rollen</v>
      </c>
    </row>
    <row r="1145" spans="1:7" x14ac:dyDescent="0.3">
      <c r="A1145" t="s">
        <v>5185</v>
      </c>
      <c r="B1145" t="s">
        <v>5186</v>
      </c>
      <c r="C1145" t="s">
        <v>10890</v>
      </c>
      <c r="D1145" t="s">
        <v>11020</v>
      </c>
      <c r="E1145" t="s">
        <v>11150</v>
      </c>
      <c r="F1145" t="s">
        <v>15926</v>
      </c>
      <c r="G1145" t="str">
        <f t="shared" si="17"/>
        <v>facilityDelinquencyInfo=Anlage Delinquenz Info</v>
      </c>
    </row>
    <row r="1146" spans="1:7" x14ac:dyDescent="0.3">
      <c r="A1146" t="s">
        <v>5187</v>
      </c>
      <c r="B1146" t="s">
        <v>5188</v>
      </c>
      <c r="C1146" t="s">
        <v>10891</v>
      </c>
      <c r="D1146" t="s">
        <v>11021</v>
      </c>
      <c r="E1146" t="s">
        <v>11151</v>
      </c>
      <c r="F1146" t="s">
        <v>15927</v>
      </c>
      <c r="G1146" t="str">
        <f t="shared" si="17"/>
        <v>facilityDelinquencyInfo_current=Strom</v>
      </c>
    </row>
    <row r="1147" spans="1:7" x14ac:dyDescent="0.3">
      <c r="A1147" t="s">
        <v>5189</v>
      </c>
      <c r="B1147" t="s">
        <v>5100</v>
      </c>
      <c r="C1147" t="s">
        <v>1868</v>
      </c>
      <c r="D1147" t="s">
        <v>2909</v>
      </c>
      <c r="E1147" t="s">
        <v>2394</v>
      </c>
      <c r="F1147" t="s">
        <v>2909</v>
      </c>
      <c r="G1147" t="str">
        <f t="shared" si="17"/>
        <v>facilityDelinquencyInfo_exposure=Exposition</v>
      </c>
    </row>
    <row r="1148" spans="1:7" x14ac:dyDescent="0.3">
      <c r="A1148" t="s">
        <v>5190</v>
      </c>
      <c r="B1148" t="s">
        <v>4029</v>
      </c>
      <c r="C1148" t="s">
        <v>9326</v>
      </c>
      <c r="D1148" t="s">
        <v>9478</v>
      </c>
      <c r="E1148" t="s">
        <v>9630</v>
      </c>
      <c r="F1148" t="s">
        <v>15389</v>
      </c>
      <c r="G1148" t="str">
        <f t="shared" si="17"/>
        <v>facilityDelinquencyInfo_facility=Anlage</v>
      </c>
    </row>
    <row r="1149" spans="1:7" x14ac:dyDescent="0.3">
      <c r="A1149" t="s">
        <v>5191</v>
      </c>
      <c r="B1149" t="s">
        <v>5192</v>
      </c>
      <c r="C1149" t="s">
        <v>10892</v>
      </c>
      <c r="D1149" t="s">
        <v>11022</v>
      </c>
      <c r="E1149" t="s">
        <v>11152</v>
      </c>
      <c r="F1149" t="s">
        <v>15928</v>
      </c>
      <c r="G1149" t="str">
        <f t="shared" si="17"/>
        <v>facilityDelinquencyInfo_ninetyDayArrears=Neunzig Tage Verzug</v>
      </c>
    </row>
    <row r="1150" spans="1:7" x14ac:dyDescent="0.3">
      <c r="A1150" t="s">
        <v>5193</v>
      </c>
      <c r="B1150" t="s">
        <v>5194</v>
      </c>
      <c r="C1150" t="s">
        <v>1738</v>
      </c>
      <c r="D1150" t="s">
        <v>2780</v>
      </c>
      <c r="E1150" t="s">
        <v>2258</v>
      </c>
      <c r="F1150" t="s">
        <v>15929</v>
      </c>
      <c r="G1150" t="str">
        <f t="shared" si="17"/>
        <v>facilityDelinquencyInfo_outstanding=Herausragende</v>
      </c>
    </row>
    <row r="1151" spans="1:7" x14ac:dyDescent="0.3">
      <c r="A1151" t="s">
        <v>5195</v>
      </c>
      <c r="B1151" t="s">
        <v>5196</v>
      </c>
      <c r="C1151" t="s">
        <v>10893</v>
      </c>
      <c r="D1151" t="s">
        <v>11023</v>
      </c>
      <c r="E1151" t="s">
        <v>11153</v>
      </c>
      <c r="F1151" t="s">
        <v>15930</v>
      </c>
      <c r="G1151" t="str">
        <f t="shared" si="17"/>
        <v>facilityDelinquencyInfo_sixtyDayArrears=Sechzig Tage Verzug</v>
      </c>
    </row>
    <row r="1152" spans="1:7" x14ac:dyDescent="0.3">
      <c r="A1152" t="s">
        <v>5197</v>
      </c>
      <c r="B1152" t="s">
        <v>5198</v>
      </c>
      <c r="C1152" t="s">
        <v>10894</v>
      </c>
      <c r="D1152" t="s">
        <v>11024</v>
      </c>
      <c r="E1152" t="s">
        <v>11154</v>
      </c>
      <c r="F1152" t="s">
        <v>15931</v>
      </c>
      <c r="G1152" t="str">
        <f t="shared" si="17"/>
        <v>facilityDelinquencyInfo_thirtyDayArrears=Dreißig Tage Verzug</v>
      </c>
    </row>
    <row r="1153" spans="1:7" x14ac:dyDescent="0.3">
      <c r="A1153" t="s">
        <v>5199</v>
      </c>
      <c r="B1153" t="s">
        <v>5200</v>
      </c>
      <c r="C1153" t="s">
        <v>10895</v>
      </c>
      <c r="D1153" t="s">
        <v>11025</v>
      </c>
      <c r="E1153" t="s">
        <v>11155</v>
      </c>
      <c r="F1153" t="s">
        <v>15932</v>
      </c>
      <c r="G1153" t="str">
        <f t="shared" si="17"/>
        <v>facilityExposure=Anlage-Exposition</v>
      </c>
    </row>
    <row r="1154" spans="1:7" x14ac:dyDescent="0.3">
      <c r="A1154" t="s">
        <v>5201</v>
      </c>
      <c r="B1154" t="s">
        <v>5202</v>
      </c>
      <c r="C1154" t="s">
        <v>10896</v>
      </c>
      <c r="D1154" t="s">
        <v>11026</v>
      </c>
      <c r="E1154" t="s">
        <v>11156</v>
      </c>
      <c r="F1154" t="s">
        <v>15933</v>
      </c>
      <c r="G1154" t="str">
        <f t="shared" si="17"/>
        <v>facilityExposure_accountCustomers=Account-Kunden</v>
      </c>
    </row>
    <row r="1155" spans="1:7" x14ac:dyDescent="0.3">
      <c r="A1155" t="s">
        <v>763</v>
      </c>
      <c r="B1155" t="s">
        <v>5203</v>
      </c>
      <c r="C1155" t="s">
        <v>1735</v>
      </c>
      <c r="D1155" t="s">
        <v>2777</v>
      </c>
      <c r="E1155" t="s">
        <v>2255</v>
      </c>
      <c r="F1155" t="s">
        <v>15934</v>
      </c>
      <c r="G1155" t="str">
        <f t="shared" ref="G1155:G1218" si="18">CONCATENATE(A1155, "=", F1155)</f>
        <v>facilityExposure_borrower=Kreditnehmer</v>
      </c>
    </row>
    <row r="1156" spans="1:7" x14ac:dyDescent="0.3">
      <c r="A1156" t="s">
        <v>5204</v>
      </c>
      <c r="B1156" t="s">
        <v>5188</v>
      </c>
      <c r="C1156" t="s">
        <v>10891</v>
      </c>
      <c r="D1156" t="s">
        <v>11021</v>
      </c>
      <c r="E1156" t="s">
        <v>11151</v>
      </c>
      <c r="F1156" t="s">
        <v>15927</v>
      </c>
      <c r="G1156" t="str">
        <f t="shared" si="18"/>
        <v>facilityExposure_current=Strom</v>
      </c>
    </row>
    <row r="1157" spans="1:7" x14ac:dyDescent="0.3">
      <c r="A1157" t="s">
        <v>5205</v>
      </c>
      <c r="B1157" t="s">
        <v>5206</v>
      </c>
      <c r="C1157" t="s">
        <v>10897</v>
      </c>
      <c r="D1157" t="s">
        <v>11027</v>
      </c>
      <c r="E1157" t="s">
        <v>11157</v>
      </c>
      <c r="F1157" t="s">
        <v>15935</v>
      </c>
      <c r="G1157" t="str">
        <f t="shared" si="18"/>
        <v>facilityExposure_existingExposure=Vorhandenen Positionen</v>
      </c>
    </row>
    <row r="1158" spans="1:7" x14ac:dyDescent="0.3">
      <c r="A1158" t="s">
        <v>5207</v>
      </c>
      <c r="B1158" t="s">
        <v>5100</v>
      </c>
      <c r="C1158" t="s">
        <v>1868</v>
      </c>
      <c r="D1158" t="s">
        <v>2909</v>
      </c>
      <c r="E1158" t="s">
        <v>2394</v>
      </c>
      <c r="F1158" t="s">
        <v>2909</v>
      </c>
      <c r="G1158" t="str">
        <f t="shared" si="18"/>
        <v>facilityExposure_exposure=Exposition</v>
      </c>
    </row>
    <row r="1159" spans="1:7" x14ac:dyDescent="0.3">
      <c r="A1159" t="s">
        <v>5208</v>
      </c>
      <c r="B1159" t="s">
        <v>4029</v>
      </c>
      <c r="C1159" t="s">
        <v>9326</v>
      </c>
      <c r="D1159" t="s">
        <v>9478</v>
      </c>
      <c r="E1159" t="s">
        <v>9630</v>
      </c>
      <c r="F1159" t="s">
        <v>15389</v>
      </c>
      <c r="G1159" t="str">
        <f t="shared" si="18"/>
        <v>facilityExposure_facility=Anlage</v>
      </c>
    </row>
    <row r="1160" spans="1:7" x14ac:dyDescent="0.3">
      <c r="A1160" t="s">
        <v>765</v>
      </c>
      <c r="B1160" t="s">
        <v>5209</v>
      </c>
      <c r="C1160" t="s">
        <v>10898</v>
      </c>
      <c r="D1160" t="s">
        <v>11028</v>
      </c>
      <c r="E1160" t="s">
        <v>11158</v>
      </c>
      <c r="F1160" t="s">
        <v>15936</v>
      </c>
      <c r="G1160" t="str">
        <f t="shared" si="18"/>
        <v>facilityExposure_facilityNumber=Einrichtung Nummer</v>
      </c>
    </row>
    <row r="1161" spans="1:7" x14ac:dyDescent="0.3">
      <c r="A1161" t="s">
        <v>766</v>
      </c>
      <c r="B1161" t="s">
        <v>5210</v>
      </c>
      <c r="C1161" t="s">
        <v>10899</v>
      </c>
      <c r="D1161" t="s">
        <v>11029</v>
      </c>
      <c r="E1161" t="s">
        <v>11159</v>
      </c>
      <c r="F1161" t="s">
        <v>15937</v>
      </c>
      <c r="G1161" t="str">
        <f t="shared" si="18"/>
        <v>facilityExposure_facilityRR=Anlage RR</v>
      </c>
    </row>
    <row r="1162" spans="1:7" x14ac:dyDescent="0.3">
      <c r="A1162" t="s">
        <v>768</v>
      </c>
      <c r="B1162" t="s">
        <v>41</v>
      </c>
      <c r="C1162" t="s">
        <v>1428</v>
      </c>
      <c r="D1162" t="s">
        <v>2476</v>
      </c>
      <c r="E1162" t="s">
        <v>1949</v>
      </c>
      <c r="F1162" t="s">
        <v>15921</v>
      </c>
      <c r="G1162" t="str">
        <f t="shared" si="18"/>
        <v>facilityExposure_facilityType=Rolle</v>
      </c>
    </row>
    <row r="1163" spans="1:7" x14ac:dyDescent="0.3">
      <c r="A1163" t="s">
        <v>769</v>
      </c>
      <c r="B1163" t="s">
        <v>5211</v>
      </c>
      <c r="C1163" t="s">
        <v>1762</v>
      </c>
      <c r="D1163" t="s">
        <v>2806</v>
      </c>
      <c r="E1163" t="s">
        <v>2284</v>
      </c>
      <c r="F1163" t="s">
        <v>15387</v>
      </c>
      <c r="G1163" t="str">
        <f t="shared" si="18"/>
        <v>facilityExposure_natureOfSecurity=Art der Sicherheit</v>
      </c>
    </row>
    <row r="1164" spans="1:7" x14ac:dyDescent="0.3">
      <c r="A1164" t="s">
        <v>771</v>
      </c>
      <c r="B1164" t="s">
        <v>5192</v>
      </c>
      <c r="C1164" t="s">
        <v>10892</v>
      </c>
      <c r="D1164" t="s">
        <v>11022</v>
      </c>
      <c r="E1164" t="s">
        <v>11152</v>
      </c>
      <c r="F1164" t="s">
        <v>15928</v>
      </c>
      <c r="G1164" t="str">
        <f t="shared" si="18"/>
        <v>facilityExposure_ninetyDayArrears=Neunzig Tage Verzug</v>
      </c>
    </row>
    <row r="1165" spans="1:7" x14ac:dyDescent="0.3">
      <c r="A1165" t="s">
        <v>773</v>
      </c>
      <c r="B1165" t="s">
        <v>5212</v>
      </c>
      <c r="C1165" t="s">
        <v>10900</v>
      </c>
      <c r="D1165" t="s">
        <v>11030</v>
      </c>
      <c r="E1165" t="s">
        <v>11160</v>
      </c>
      <c r="F1165" t="s">
        <v>15938</v>
      </c>
      <c r="G1165" t="str">
        <f t="shared" si="18"/>
        <v>facilityExposure_outstandingExposure=Hervorragende Belichtung</v>
      </c>
    </row>
    <row r="1166" spans="1:7" x14ac:dyDescent="0.3">
      <c r="A1166" t="s">
        <v>5213</v>
      </c>
      <c r="B1166" t="s">
        <v>5214</v>
      </c>
      <c r="C1166" t="s">
        <v>10901</v>
      </c>
      <c r="D1166" t="s">
        <v>11031</v>
      </c>
      <c r="E1166" t="s">
        <v>11161</v>
      </c>
      <c r="F1166" t="s">
        <v>15939</v>
      </c>
      <c r="G1166" t="str">
        <f t="shared" si="18"/>
        <v>facilityExposure_relatedCustomers=Kunden, die damit verbundenen</v>
      </c>
    </row>
    <row r="1167" spans="1:7" x14ac:dyDescent="0.3">
      <c r="A1167" t="s">
        <v>775</v>
      </c>
      <c r="B1167" t="s">
        <v>5215</v>
      </c>
      <c r="C1167" t="s">
        <v>10902</v>
      </c>
      <c r="D1167" t="s">
        <v>11032</v>
      </c>
      <c r="E1167" t="s">
        <v>11162</v>
      </c>
      <c r="F1167" t="s">
        <v>15940</v>
      </c>
      <c r="G1167" t="str">
        <f t="shared" si="18"/>
        <v>facilityExposure_requestedExposure=Angeforderte Exposition</v>
      </c>
    </row>
    <row r="1168" spans="1:7" x14ac:dyDescent="0.3">
      <c r="A1168" t="s">
        <v>777</v>
      </c>
      <c r="B1168" t="s">
        <v>5196</v>
      </c>
      <c r="C1168" t="s">
        <v>10893</v>
      </c>
      <c r="D1168" t="s">
        <v>11023</v>
      </c>
      <c r="E1168" t="s">
        <v>11153</v>
      </c>
      <c r="F1168" t="s">
        <v>15930</v>
      </c>
      <c r="G1168" t="str">
        <f t="shared" si="18"/>
        <v>facilityExposure_sixtyDayArrears=Sechzig Tage Verzug</v>
      </c>
    </row>
    <row r="1169" spans="1:7" x14ac:dyDescent="0.3">
      <c r="A1169" t="s">
        <v>779</v>
      </c>
      <c r="B1169" t="s">
        <v>5198</v>
      </c>
      <c r="C1169" t="s">
        <v>10894</v>
      </c>
      <c r="D1169" t="s">
        <v>11024</v>
      </c>
      <c r="E1169" t="s">
        <v>11154</v>
      </c>
      <c r="F1169" t="s">
        <v>15931</v>
      </c>
      <c r="G1169" t="str">
        <f t="shared" si="18"/>
        <v>facilityExposure_thirtyDayArrears=Dreißig Tage Verzug</v>
      </c>
    </row>
    <row r="1170" spans="1:7" x14ac:dyDescent="0.3">
      <c r="A1170" t="s">
        <v>5216</v>
      </c>
      <c r="B1170" t="s">
        <v>5217</v>
      </c>
      <c r="C1170" t="s">
        <v>10903</v>
      </c>
      <c r="D1170" t="s">
        <v>11033</v>
      </c>
      <c r="E1170" t="s">
        <v>11163</v>
      </c>
      <c r="F1170" t="s">
        <v>15941</v>
      </c>
      <c r="G1170" t="str">
        <f t="shared" si="18"/>
        <v>facilityManagement=Facilitymanagement</v>
      </c>
    </row>
    <row r="1171" spans="1:7" x14ac:dyDescent="0.3">
      <c r="A1171" t="s">
        <v>5218</v>
      </c>
      <c r="B1171" t="s">
        <v>5219</v>
      </c>
      <c r="C1171" t="s">
        <v>10904</v>
      </c>
      <c r="D1171" t="s">
        <v>11034</v>
      </c>
      <c r="E1171" t="s">
        <v>11164</v>
      </c>
      <c r="F1171" t="s">
        <v>15942</v>
      </c>
      <c r="G1171" t="str">
        <f t="shared" si="18"/>
        <v>facilityManagement_billCollectAllowedFlag=FM-Bill und sammeln erlaubt</v>
      </c>
    </row>
    <row r="1172" spans="1:7" x14ac:dyDescent="0.3">
      <c r="A1172" t="s">
        <v>5220</v>
      </c>
      <c r="B1172" t="s">
        <v>217</v>
      </c>
      <c r="C1172" t="s">
        <v>1501</v>
      </c>
      <c r="D1172" t="s">
        <v>2548</v>
      </c>
      <c r="E1172" t="s">
        <v>1962</v>
      </c>
      <c r="F1172" t="s">
        <v>15164</v>
      </c>
      <c r="G1172" t="str">
        <f t="shared" si="18"/>
        <v>facilityManagement_comment=Kommentare</v>
      </c>
    </row>
    <row r="1173" spans="1:7" x14ac:dyDescent="0.3">
      <c r="A1173" t="s">
        <v>5221</v>
      </c>
      <c r="B1173" t="s">
        <v>5222</v>
      </c>
      <c r="C1173" t="s">
        <v>10905</v>
      </c>
      <c r="D1173" t="s">
        <v>11035</v>
      </c>
      <c r="E1173" t="s">
        <v>11165</v>
      </c>
      <c r="F1173" t="s">
        <v>15943</v>
      </c>
      <c r="G1173" t="str">
        <f t="shared" si="18"/>
        <v>facilityManagement_endDttm=End-Datum</v>
      </c>
    </row>
    <row r="1174" spans="1:7" x14ac:dyDescent="0.3">
      <c r="A1174" t="s">
        <v>5223</v>
      </c>
      <c r="B1174" t="s">
        <v>5224</v>
      </c>
      <c r="C1174" t="s">
        <v>10903</v>
      </c>
      <c r="D1174" t="s">
        <v>11036</v>
      </c>
      <c r="E1174" t="s">
        <v>11166</v>
      </c>
      <c r="F1174" t="s">
        <v>15944</v>
      </c>
      <c r="G1174" t="str">
        <f t="shared" si="18"/>
        <v>facilityManagement_facMgmtAllowed=Facility Management</v>
      </c>
    </row>
    <row r="1175" spans="1:7" x14ac:dyDescent="0.3">
      <c r="A1175" t="s">
        <v>5225</v>
      </c>
      <c r="B1175" t="s">
        <v>5226</v>
      </c>
      <c r="C1175" t="s">
        <v>10906</v>
      </c>
      <c r="D1175" t="s">
        <v>11037</v>
      </c>
      <c r="E1175" t="s">
        <v>11167</v>
      </c>
      <c r="F1175" t="s">
        <v>15945</v>
      </c>
      <c r="G1175" t="str">
        <f t="shared" si="18"/>
        <v>facilityManagement_startDttm=Startdatum</v>
      </c>
    </row>
    <row r="1176" spans="1:7" x14ac:dyDescent="0.3">
      <c r="A1176" t="s">
        <v>5227</v>
      </c>
      <c r="B1176" t="s">
        <v>5228</v>
      </c>
      <c r="C1176" t="s">
        <v>10907</v>
      </c>
      <c r="D1176" t="s">
        <v>11038</v>
      </c>
      <c r="E1176" t="s">
        <v>11168</v>
      </c>
      <c r="F1176" t="s">
        <v>15946</v>
      </c>
      <c r="G1176" t="str">
        <f t="shared" si="18"/>
        <v>facilityPracticeInformation=Facility-Praxis-Informationen</v>
      </c>
    </row>
    <row r="1177" spans="1:7" x14ac:dyDescent="0.3">
      <c r="A1177" t="s">
        <v>5229</v>
      </c>
      <c r="B1177" t="s">
        <v>5230</v>
      </c>
      <c r="C1177" t="s">
        <v>10908</v>
      </c>
      <c r="D1177" t="s">
        <v>11039</v>
      </c>
      <c r="E1177" t="s">
        <v>11169</v>
      </c>
      <c r="F1177" t="s">
        <v>15947</v>
      </c>
      <c r="G1177" t="str">
        <f t="shared" si="18"/>
        <v>facilityPracticeInformation_arIncluded=AR enthalten</v>
      </c>
    </row>
    <row r="1178" spans="1:7" x14ac:dyDescent="0.3">
      <c r="A1178" t="s">
        <v>5231</v>
      </c>
      <c r="B1178" t="s">
        <v>5232</v>
      </c>
      <c r="C1178" t="s">
        <v>10909</v>
      </c>
      <c r="D1178" t="s">
        <v>11040</v>
      </c>
      <c r="E1178" t="s">
        <v>11170</v>
      </c>
      <c r="F1178" t="s">
        <v>15948</v>
      </c>
      <c r="G1178" t="str">
        <f t="shared" si="18"/>
        <v>facilityPracticeInformation_avgHouseIncome=Durchschnittliche Haushaltseinkommen</v>
      </c>
    </row>
    <row r="1179" spans="1:7" x14ac:dyDescent="0.3">
      <c r="A1179" t="s">
        <v>5233</v>
      </c>
      <c r="B1179" t="s">
        <v>5234</v>
      </c>
      <c r="C1179" t="s">
        <v>10910</v>
      </c>
      <c r="D1179" t="s">
        <v>11041</v>
      </c>
      <c r="E1179" t="s">
        <v>11171</v>
      </c>
      <c r="F1179" t="s">
        <v>15949</v>
      </c>
      <c r="G1179" t="str">
        <f t="shared" si="18"/>
        <v>facilityPracticeInformation_borrowerAssociatePar=Wird der Kreditnehmer noch Associate Teilzeit?</v>
      </c>
    </row>
    <row r="1180" spans="1:7" x14ac:dyDescent="0.3">
      <c r="A1180" t="s">
        <v>5235</v>
      </c>
      <c r="B1180" t="s">
        <v>5236</v>
      </c>
      <c r="C1180" t="s">
        <v>10911</v>
      </c>
      <c r="D1180" t="s">
        <v>11042</v>
      </c>
      <c r="E1180" t="s">
        <v>11172</v>
      </c>
      <c r="F1180" t="s">
        <v>15950</v>
      </c>
      <c r="G1180" t="str">
        <f t="shared" si="18"/>
        <v>facilityPracticeInformation_borrowerNonCompete=Hat Kreditnehmer Wettbewerbsverbot?</v>
      </c>
    </row>
    <row r="1181" spans="1:7" x14ac:dyDescent="0.3">
      <c r="A1181" t="s">
        <v>5237</v>
      </c>
      <c r="B1181" t="s">
        <v>5238</v>
      </c>
      <c r="C1181" t="s">
        <v>10912</v>
      </c>
      <c r="D1181" t="s">
        <v>11043</v>
      </c>
      <c r="E1181" t="s">
        <v>11173</v>
      </c>
      <c r="F1181" t="s">
        <v>15951</v>
      </c>
      <c r="G1181" t="str">
        <f t="shared" si="18"/>
        <v>facilityPracticeInformation_borrowerOwnedPractice=Käufer eines Besitzers / außerordentliche in der Praxis?</v>
      </c>
    </row>
    <row r="1182" spans="1:7" x14ac:dyDescent="0.3">
      <c r="A1182" t="s">
        <v>5239</v>
      </c>
      <c r="B1182" t="s">
        <v>5240</v>
      </c>
      <c r="C1182" t="s">
        <v>10913</v>
      </c>
      <c r="D1182" t="s">
        <v>11044</v>
      </c>
      <c r="E1182" t="s">
        <v>11174</v>
      </c>
      <c r="F1182" t="s">
        <v>15952</v>
      </c>
      <c r="G1182" t="str">
        <f t="shared" si="18"/>
        <v>facilityPracticeInformation_cityPopulation=Bevölkerung der Stadt</v>
      </c>
    </row>
    <row r="1183" spans="1:7" x14ac:dyDescent="0.3">
      <c r="A1183" t="s">
        <v>5241</v>
      </c>
      <c r="B1183" t="s">
        <v>5242</v>
      </c>
      <c r="C1183" t="s">
        <v>10914</v>
      </c>
      <c r="D1183" t="s">
        <v>11045</v>
      </c>
      <c r="E1183" t="s">
        <v>11175</v>
      </c>
      <c r="F1183" t="s">
        <v>15953</v>
      </c>
      <c r="G1183" t="str">
        <f t="shared" si="18"/>
        <v>facilityPracticeInformation_continueToAssociate=Weiterhin Associate?</v>
      </c>
    </row>
    <row r="1184" spans="1:7" x14ac:dyDescent="0.3">
      <c r="A1184" t="s">
        <v>5243</v>
      </c>
      <c r="B1184" t="s">
        <v>5244</v>
      </c>
      <c r="C1184" t="s">
        <v>10915</v>
      </c>
      <c r="D1184" t="s">
        <v>11046</v>
      </c>
      <c r="E1184" t="s">
        <v>11176</v>
      </c>
      <c r="F1184" t="s">
        <v>15954</v>
      </c>
      <c r="G1184" t="str">
        <f t="shared" si="18"/>
        <v>facilityPracticeInformation_descOfAssociateInfo=Beschreibung der assoziierten Informationen</v>
      </c>
    </row>
    <row r="1185" spans="1:7" x14ac:dyDescent="0.3">
      <c r="A1185" t="s">
        <v>5245</v>
      </c>
      <c r="B1185" t="s">
        <v>5246</v>
      </c>
      <c r="C1185" t="s">
        <v>10916</v>
      </c>
      <c r="D1185" t="s">
        <v>11047</v>
      </c>
      <c r="E1185" t="s">
        <v>11177</v>
      </c>
      <c r="F1185" t="s">
        <v>15955</v>
      </c>
      <c r="G1185" t="str">
        <f t="shared" si="18"/>
        <v>facilityPracticeInformation_distancePractice=Wenn verknüpfen, Entfernung aus der Praxis?</v>
      </c>
    </row>
    <row r="1186" spans="1:7" x14ac:dyDescent="0.3">
      <c r="A1186" t="s">
        <v>5247</v>
      </c>
      <c r="B1186" t="s">
        <v>5248</v>
      </c>
      <c r="C1186" t="s">
        <v>10917</v>
      </c>
      <c r="D1186" t="s">
        <v>11048</v>
      </c>
      <c r="E1186" t="s">
        <v>11178</v>
      </c>
      <c r="F1186" t="s">
        <v>15956</v>
      </c>
      <c r="G1186" t="str">
        <f t="shared" si="18"/>
        <v>facilityPracticeInformation_howLngborrowrAssociating=Wenn Besitzer/Associate, wie lange? (Monate)</v>
      </c>
    </row>
    <row r="1187" spans="1:7" x14ac:dyDescent="0.3">
      <c r="A1187" t="s">
        <v>5249</v>
      </c>
      <c r="B1187" t="s">
        <v>5250</v>
      </c>
      <c r="C1187" t="s">
        <v>10918</v>
      </c>
      <c r="D1187" t="s">
        <v>11049</v>
      </c>
      <c r="E1187" t="s">
        <v>11179</v>
      </c>
      <c r="F1187" t="s">
        <v>15957</v>
      </c>
      <c r="G1187" t="str">
        <f t="shared" si="18"/>
        <v>facilityPracticeInformation_noOfVeterinarians=\ # der Tierärzte (max. Bevölkerung der Stadt)</v>
      </c>
    </row>
    <row r="1188" spans="1:7" x14ac:dyDescent="0.3">
      <c r="A1188" t="s">
        <v>5251</v>
      </c>
      <c r="B1188" t="s">
        <v>5252</v>
      </c>
      <c r="C1188" t="s">
        <v>10919</v>
      </c>
      <c r="D1188" t="s">
        <v>11050</v>
      </c>
      <c r="E1188" t="s">
        <v>11180</v>
      </c>
      <c r="F1188" t="s">
        <v>15958</v>
      </c>
      <c r="G1188" t="str">
        <f t="shared" si="18"/>
        <v>facilityPracticeInformation_practiceContractRest=Wettbewerbsverbot Einschränkungen</v>
      </c>
    </row>
    <row r="1189" spans="1:7" x14ac:dyDescent="0.3">
      <c r="A1189" t="s">
        <v>5253</v>
      </c>
      <c r="B1189" t="s">
        <v>5254</v>
      </c>
      <c r="C1189" t="s">
        <v>10920</v>
      </c>
      <c r="D1189" t="s">
        <v>11051</v>
      </c>
      <c r="E1189" t="s">
        <v>11181</v>
      </c>
      <c r="F1189" t="s">
        <v>15959</v>
      </c>
      <c r="G1189" t="str">
        <f t="shared" si="18"/>
        <v>facilityPracticeInformation_reasonForSale=Grund für den Verkauf</v>
      </c>
    </row>
    <row r="1190" spans="1:7" x14ac:dyDescent="0.3">
      <c r="A1190" t="s">
        <v>5255</v>
      </c>
      <c r="B1190" t="s">
        <v>5256</v>
      </c>
      <c r="C1190" t="s">
        <v>10921</v>
      </c>
      <c r="D1190" t="s">
        <v>11052</v>
      </c>
      <c r="E1190" t="s">
        <v>11182</v>
      </c>
      <c r="F1190" t="s">
        <v>15960</v>
      </c>
      <c r="G1190" t="str">
        <f t="shared" si="18"/>
        <v>facilityPracticeInformation_sellerLicClear=Führerschein Verkäufer klar?</v>
      </c>
    </row>
    <row r="1191" spans="1:7" x14ac:dyDescent="0.3">
      <c r="A1191" t="s">
        <v>5257</v>
      </c>
      <c r="B1191" t="s">
        <v>5258</v>
      </c>
      <c r="C1191" t="s">
        <v>10922</v>
      </c>
      <c r="D1191" t="s">
        <v>11053</v>
      </c>
      <c r="E1191" t="s">
        <v>11183</v>
      </c>
      <c r="F1191" t="s">
        <v>15961</v>
      </c>
      <c r="G1191" t="str">
        <f t="shared" si="18"/>
        <v>facilityPracticeInformation_sellerOwnedMulPcts=Besitzt Verkäufer mehrere Praktiken?</v>
      </c>
    </row>
    <row r="1192" spans="1:7" x14ac:dyDescent="0.3">
      <c r="A1192" t="s">
        <v>5259</v>
      </c>
      <c r="B1192" t="s">
        <v>5260</v>
      </c>
      <c r="C1192" t="s">
        <v>10923</v>
      </c>
      <c r="D1192" t="s">
        <v>11054</v>
      </c>
      <c r="E1192" t="s">
        <v>11184</v>
      </c>
      <c r="F1192" t="s">
        <v>15962</v>
      </c>
      <c r="G1192" t="str">
        <f t="shared" si="18"/>
        <v>facilityPracticeInformation_sellerOwnedPcts=Jahren im Besitz von Verkäufer</v>
      </c>
    </row>
    <row r="1193" spans="1:7" x14ac:dyDescent="0.3">
      <c r="A1193" t="s">
        <v>5261</v>
      </c>
      <c r="B1193" t="s">
        <v>5262</v>
      </c>
      <c r="C1193" t="s">
        <v>10924</v>
      </c>
      <c r="D1193" t="s">
        <v>11055</v>
      </c>
      <c r="E1193" t="s">
        <v>11185</v>
      </c>
      <c r="F1193" t="s">
        <v>15963</v>
      </c>
      <c r="G1193" t="str">
        <f t="shared" si="18"/>
        <v>facilityPracticeInformation_sellerOwnsBuilding=Verkäufer besitzt Gebäude</v>
      </c>
    </row>
    <row r="1194" spans="1:7" x14ac:dyDescent="0.3">
      <c r="A1194" t="s">
        <v>5263</v>
      </c>
      <c r="B1194" t="s">
        <v>5264</v>
      </c>
      <c r="C1194" t="s">
        <v>10925</v>
      </c>
      <c r="D1194" t="s">
        <v>11056</v>
      </c>
      <c r="E1194" t="s">
        <v>11186</v>
      </c>
      <c r="F1194" t="s">
        <v>15964</v>
      </c>
      <c r="G1194" t="str">
        <f t="shared" si="18"/>
        <v>facilityPracticeInformation_staffAwareSale=Ist Mitarbeiter des Verkaufs bekannt?</v>
      </c>
    </row>
    <row r="1195" spans="1:7" x14ac:dyDescent="0.3">
      <c r="A1195" t="s">
        <v>5265</v>
      </c>
      <c r="B1195" t="s">
        <v>5266</v>
      </c>
      <c r="C1195" t="s">
        <v>10926</v>
      </c>
      <c r="D1195" t="s">
        <v>11057</v>
      </c>
      <c r="E1195" t="s">
        <v>11187</v>
      </c>
      <c r="F1195" t="s">
        <v>15965</v>
      </c>
      <c r="G1195" t="str">
        <f t="shared" si="18"/>
        <v>facilityPracticeInformation_staffPlanStay=Personal-Plan-Aufenthalt</v>
      </c>
    </row>
    <row r="1196" spans="1:7" x14ac:dyDescent="0.3">
      <c r="A1196" t="s">
        <v>5267</v>
      </c>
      <c r="B1196" t="s">
        <v>5268</v>
      </c>
      <c r="C1196" t="s">
        <v>10927</v>
      </c>
      <c r="D1196" t="s">
        <v>11058</v>
      </c>
      <c r="E1196" t="s">
        <v>11188</v>
      </c>
      <c r="F1196" t="s">
        <v>15966</v>
      </c>
      <c r="G1196" t="str">
        <f t="shared" si="18"/>
        <v>facilityPracticeInformation_staffRelSeller=Mitarbeiter-Rel-Verkäufer</v>
      </c>
    </row>
    <row r="1197" spans="1:7" x14ac:dyDescent="0.3">
      <c r="A1197" t="s">
        <v>5269</v>
      </c>
      <c r="B1197" t="s">
        <v>5270</v>
      </c>
      <c r="C1197" t="s">
        <v>10928</v>
      </c>
      <c r="D1197" t="s">
        <v>11059</v>
      </c>
      <c r="E1197" t="s">
        <v>11189</v>
      </c>
      <c r="F1197" t="s">
        <v>15967</v>
      </c>
      <c r="G1197" t="str">
        <f t="shared" si="18"/>
        <v>facilityPracticeInformation_transitionCompSeller=Verkäufer Entschädigung beim Übergang</v>
      </c>
    </row>
    <row r="1198" spans="1:7" x14ac:dyDescent="0.3">
      <c r="A1198" t="s">
        <v>5271</v>
      </c>
      <c r="B1198" t="s">
        <v>5272</v>
      </c>
      <c r="C1198" t="s">
        <v>10929</v>
      </c>
      <c r="D1198" t="s">
        <v>11060</v>
      </c>
      <c r="E1198" t="s">
        <v>11190</v>
      </c>
      <c r="F1198" t="s">
        <v>15968</v>
      </c>
      <c r="G1198" t="str">
        <f t="shared" si="18"/>
        <v>facilityPracticeInformation_transitionPrdCont=Ist vertragliche Übergangszeit?</v>
      </c>
    </row>
    <row r="1199" spans="1:7" x14ac:dyDescent="0.3">
      <c r="A1199" t="s">
        <v>5273</v>
      </c>
      <c r="B1199" t="s">
        <v>5274</v>
      </c>
      <c r="C1199" t="s">
        <v>10930</v>
      </c>
      <c r="D1199" t="s">
        <v>11061</v>
      </c>
      <c r="E1199" t="s">
        <v>11191</v>
      </c>
      <c r="F1199" t="s">
        <v>15969</v>
      </c>
      <c r="G1199" t="str">
        <f t="shared" si="18"/>
        <v>facilityPracticeInformation_transitionPrdWithSeller=Übergangszeit mit Verkäufer</v>
      </c>
    </row>
    <row r="1200" spans="1:7" x14ac:dyDescent="0.3">
      <c r="A1200" t="s">
        <v>5275</v>
      </c>
      <c r="B1200" t="s">
        <v>5276</v>
      </c>
      <c r="C1200" t="s">
        <v>10931</v>
      </c>
      <c r="D1200" t="s">
        <v>11062</v>
      </c>
      <c r="E1200" t="s">
        <v>11192</v>
      </c>
      <c r="F1200" t="s">
        <v>15970</v>
      </c>
      <c r="G1200" t="str">
        <f t="shared" si="18"/>
        <v>facilityPracticeInformation_vetsPopulationRatio=Bevölkerung/Tierärzte Verhältnis</v>
      </c>
    </row>
    <row r="1201" spans="1:7" x14ac:dyDescent="0.3">
      <c r="A1201" t="s">
        <v>5277</v>
      </c>
      <c r="B1201" t="s">
        <v>5278</v>
      </c>
      <c r="C1201" t="s">
        <v>10932</v>
      </c>
      <c r="D1201" t="s">
        <v>11063</v>
      </c>
      <c r="E1201" t="s">
        <v>11193</v>
      </c>
      <c r="F1201" t="s">
        <v>15971</v>
      </c>
      <c r="G1201" t="str">
        <f t="shared" si="18"/>
        <v>facilityRecomm=Anlage Empf</v>
      </c>
    </row>
    <row r="1202" spans="1:7" x14ac:dyDescent="0.3">
      <c r="A1202" t="s">
        <v>5279</v>
      </c>
      <c r="B1202" t="s">
        <v>4029</v>
      </c>
      <c r="C1202" t="s">
        <v>9326</v>
      </c>
      <c r="D1202" t="s">
        <v>9478</v>
      </c>
      <c r="E1202" t="s">
        <v>9630</v>
      </c>
      <c r="F1202" t="s">
        <v>15389</v>
      </c>
      <c r="G1202" t="str">
        <f t="shared" si="18"/>
        <v>facilityRecomm_facility=Anlage</v>
      </c>
    </row>
    <row r="1203" spans="1:7" x14ac:dyDescent="0.3">
      <c r="A1203" t="s">
        <v>5280</v>
      </c>
      <c r="B1203" t="s">
        <v>5281</v>
      </c>
      <c r="C1203" t="s">
        <v>10933</v>
      </c>
      <c r="D1203" t="s">
        <v>11064</v>
      </c>
      <c r="E1203" t="s">
        <v>11194</v>
      </c>
      <c r="F1203" t="s">
        <v>15972</v>
      </c>
      <c r="G1203" t="str">
        <f t="shared" si="18"/>
        <v>facilityRecomm_recomm=Empf</v>
      </c>
    </row>
    <row r="1204" spans="1:7" x14ac:dyDescent="0.3">
      <c r="A1204" t="s">
        <v>5282</v>
      </c>
      <c r="B1204" t="s">
        <v>5283</v>
      </c>
      <c r="C1204" t="s">
        <v>1518</v>
      </c>
      <c r="D1204" t="s">
        <v>11065</v>
      </c>
      <c r="E1204" t="s">
        <v>11195</v>
      </c>
      <c r="F1204" t="s">
        <v>15973</v>
      </c>
      <c r="G1204" t="str">
        <f t="shared" si="18"/>
        <v>facilityRecomm_scoring=Scoring</v>
      </c>
    </row>
    <row r="1205" spans="1:7" x14ac:dyDescent="0.3">
      <c r="A1205" t="s">
        <v>5284</v>
      </c>
      <c r="B1205" t="s">
        <v>5285</v>
      </c>
      <c r="C1205" t="s">
        <v>10934</v>
      </c>
      <c r="D1205" t="s">
        <v>11066</v>
      </c>
      <c r="E1205" t="s">
        <v>11196</v>
      </c>
      <c r="F1205" t="s">
        <v>15974</v>
      </c>
      <c r="G1205" t="str">
        <f t="shared" si="18"/>
        <v>facilityRecomm_winningParty=Siegerpartei</v>
      </c>
    </row>
    <row r="1206" spans="1:7" x14ac:dyDescent="0.3">
      <c r="A1206" t="s">
        <v>5286</v>
      </c>
      <c r="B1206" t="s">
        <v>5287</v>
      </c>
      <c r="C1206" t="s">
        <v>10935</v>
      </c>
      <c r="D1206" t="s">
        <v>11067</v>
      </c>
      <c r="E1206" t="s">
        <v>11197</v>
      </c>
      <c r="F1206" t="s">
        <v>15975</v>
      </c>
      <c r="G1206" t="str">
        <f t="shared" si="18"/>
        <v>facilityRewriteInfo=Anlage-Rewrite-Informationen</v>
      </c>
    </row>
    <row r="1207" spans="1:7" x14ac:dyDescent="0.3">
      <c r="A1207" t="s">
        <v>5288</v>
      </c>
      <c r="B1207" t="s">
        <v>4029</v>
      </c>
      <c r="C1207" t="s">
        <v>9326</v>
      </c>
      <c r="D1207" t="s">
        <v>9478</v>
      </c>
      <c r="E1207" t="s">
        <v>9630</v>
      </c>
      <c r="F1207" t="s">
        <v>15389</v>
      </c>
      <c r="G1207" t="str">
        <f t="shared" si="18"/>
        <v>facilityRewriteInfo_facility=Anlage</v>
      </c>
    </row>
    <row r="1208" spans="1:7" x14ac:dyDescent="0.3">
      <c r="A1208" t="s">
        <v>5289</v>
      </c>
      <c r="B1208" t="s">
        <v>5290</v>
      </c>
      <c r="C1208" t="s">
        <v>10936</v>
      </c>
      <c r="D1208" t="s">
        <v>11068</v>
      </c>
      <c r="E1208" t="s">
        <v>11198</v>
      </c>
      <c r="F1208" t="s">
        <v>15976</v>
      </c>
      <c r="G1208" t="str">
        <f t="shared" si="18"/>
        <v>facilityRewriteInfo_originalLoanAccount=Original Kreditkonto</v>
      </c>
    </row>
    <row r="1209" spans="1:7" x14ac:dyDescent="0.3">
      <c r="A1209" t="s">
        <v>5291</v>
      </c>
      <c r="B1209" t="s">
        <v>5292</v>
      </c>
      <c r="C1209" t="s">
        <v>10937</v>
      </c>
      <c r="D1209" t="s">
        <v>11069</v>
      </c>
      <c r="E1209" t="s">
        <v>11199</v>
      </c>
      <c r="F1209" t="s">
        <v>15977</v>
      </c>
      <c r="G1209" t="str">
        <f t="shared" si="18"/>
        <v>facilityRewriteInfo_originalLoanSystem=Original Leihverkehr</v>
      </c>
    </row>
    <row r="1210" spans="1:7" x14ac:dyDescent="0.3">
      <c r="A1210" t="s">
        <v>5293</v>
      </c>
      <c r="B1210" t="s">
        <v>5202</v>
      </c>
      <c r="C1210" t="s">
        <v>10896</v>
      </c>
      <c r="D1210" t="s">
        <v>11026</v>
      </c>
      <c r="E1210" t="s">
        <v>11156</v>
      </c>
      <c r="F1210" t="s">
        <v>15933</v>
      </c>
      <c r="G1210" t="str">
        <f t="shared" si="18"/>
        <v>facility_accountCustomers=Account-Kunden</v>
      </c>
    </row>
    <row r="1211" spans="1:7" x14ac:dyDescent="0.3">
      <c r="A1211" t="s">
        <v>787</v>
      </c>
      <c r="B1211" t="s">
        <v>788</v>
      </c>
      <c r="C1211" t="s">
        <v>788</v>
      </c>
      <c r="D1211" t="s">
        <v>2787</v>
      </c>
      <c r="E1211" t="s">
        <v>2265</v>
      </c>
      <c r="F1211" t="s">
        <v>15978</v>
      </c>
      <c r="G1211" t="str">
        <f t="shared" si="18"/>
        <v>facility_accountManager=Account Manager</v>
      </c>
    </row>
    <row r="1212" spans="1:7" x14ac:dyDescent="0.3">
      <c r="A1212" t="s">
        <v>789</v>
      </c>
      <c r="B1212" t="s">
        <v>790</v>
      </c>
      <c r="C1212" t="s">
        <v>1745</v>
      </c>
      <c r="D1212" t="s">
        <v>2788</v>
      </c>
      <c r="E1212" t="s">
        <v>2266</v>
      </c>
      <c r="F1212" t="s">
        <v>15979</v>
      </c>
      <c r="G1212" t="str">
        <f t="shared" si="18"/>
        <v>facility_approvalExpirationDate=Genehmigung-Ablaufdatum</v>
      </c>
    </row>
    <row r="1213" spans="1:7" x14ac:dyDescent="0.3">
      <c r="A1213" t="s">
        <v>791</v>
      </c>
      <c r="B1213" t="s">
        <v>5</v>
      </c>
      <c r="C1213" t="s">
        <v>1411</v>
      </c>
      <c r="D1213" t="s">
        <v>2460</v>
      </c>
      <c r="E1213" t="s">
        <v>1932</v>
      </c>
      <c r="F1213" t="s">
        <v>15980</v>
      </c>
      <c r="G1213" t="str">
        <f t="shared" si="18"/>
        <v>facility_approvedLoanAmt=Genehmigten Betrag</v>
      </c>
    </row>
    <row r="1214" spans="1:7" x14ac:dyDescent="0.3">
      <c r="A1214" t="s">
        <v>792</v>
      </c>
      <c r="B1214" t="s">
        <v>5</v>
      </c>
      <c r="C1214" t="s">
        <v>1411</v>
      </c>
      <c r="D1214" t="s">
        <v>2460</v>
      </c>
      <c r="E1214" t="s">
        <v>1932</v>
      </c>
      <c r="F1214" t="s">
        <v>15980</v>
      </c>
      <c r="G1214" t="str">
        <f t="shared" si="18"/>
        <v>facility_approvedLoanAmtDer=Genehmigten Betrag</v>
      </c>
    </row>
    <row r="1215" spans="1:7" x14ac:dyDescent="0.3">
      <c r="A1215" t="s">
        <v>793</v>
      </c>
      <c r="B1215" t="s">
        <v>5294</v>
      </c>
      <c r="C1215" t="s">
        <v>10938</v>
      </c>
      <c r="D1215" t="s">
        <v>11070</v>
      </c>
      <c r="E1215" t="s">
        <v>11200</v>
      </c>
      <c r="F1215" t="s">
        <v>15981</v>
      </c>
      <c r="G1215" t="str">
        <f t="shared" si="18"/>
        <v>facility_businessTypeFacility=Business Typ Facility</v>
      </c>
    </row>
    <row r="1216" spans="1:7" x14ac:dyDescent="0.3">
      <c r="A1216" t="s">
        <v>5295</v>
      </c>
      <c r="B1216" t="s">
        <v>5296</v>
      </c>
      <c r="C1216" t="s">
        <v>10939</v>
      </c>
      <c r="D1216" t="s">
        <v>11071</v>
      </c>
      <c r="E1216" t="s">
        <v>11201</v>
      </c>
      <c r="F1216" t="s">
        <v>15982</v>
      </c>
      <c r="G1216" t="str">
        <f t="shared" si="18"/>
        <v>facility_coaAvailableDisburse=Auszahlung von COA verfügbar</v>
      </c>
    </row>
    <row r="1217" spans="1:7" x14ac:dyDescent="0.3">
      <c r="A1217" t="s">
        <v>5297</v>
      </c>
      <c r="B1217" t="s">
        <v>3995</v>
      </c>
      <c r="C1217" t="s">
        <v>9311</v>
      </c>
      <c r="D1217" t="s">
        <v>9463</v>
      </c>
      <c r="E1217" t="s">
        <v>9615</v>
      </c>
      <c r="F1217" t="s">
        <v>15372</v>
      </c>
      <c r="G1217" t="str">
        <f t="shared" si="18"/>
        <v>facility_coasetDefinition=Coaset Definition</v>
      </c>
    </row>
    <row r="1218" spans="1:7" x14ac:dyDescent="0.3">
      <c r="A1218" t="s">
        <v>795</v>
      </c>
      <c r="B1218" t="s">
        <v>5298</v>
      </c>
      <c r="C1218" t="s">
        <v>10940</v>
      </c>
      <c r="D1218" t="s">
        <v>11072</v>
      </c>
      <c r="E1218" t="s">
        <v>11202</v>
      </c>
      <c r="F1218" t="s">
        <v>15172</v>
      </c>
      <c r="G1218" t="str">
        <f t="shared" si="18"/>
        <v>facility_collaterals=Sicherheiten</v>
      </c>
    </row>
    <row r="1219" spans="1:7" x14ac:dyDescent="0.3">
      <c r="A1219" t="s">
        <v>5299</v>
      </c>
      <c r="B1219" t="s">
        <v>3483</v>
      </c>
      <c r="C1219" t="s">
        <v>8788</v>
      </c>
      <c r="D1219" t="s">
        <v>8953</v>
      </c>
      <c r="E1219" t="s">
        <v>9114</v>
      </c>
      <c r="F1219" t="s">
        <v>15144</v>
      </c>
      <c r="G1219" t="str">
        <f t="shared" ref="G1219:G1282" si="19">CONCATENATE(A1219, "=", F1219)</f>
        <v>facility_commentGroup=Kommentar-Gruppe</v>
      </c>
    </row>
    <row r="1220" spans="1:7" x14ac:dyDescent="0.3">
      <c r="A1220" t="s">
        <v>5300</v>
      </c>
      <c r="B1220" t="s">
        <v>3308</v>
      </c>
      <c r="C1220" t="s">
        <v>8709</v>
      </c>
      <c r="D1220" t="s">
        <v>8875</v>
      </c>
      <c r="E1220" t="s">
        <v>2111</v>
      </c>
      <c r="F1220" t="s">
        <v>15061</v>
      </c>
      <c r="G1220" t="str">
        <f t="shared" si="19"/>
        <v>facility_contract=Vertrag</v>
      </c>
    </row>
    <row r="1221" spans="1:7" x14ac:dyDescent="0.3">
      <c r="A1221" t="s">
        <v>5301</v>
      </c>
      <c r="B1221" t="s">
        <v>5302</v>
      </c>
      <c r="C1221" t="s">
        <v>10941</v>
      </c>
      <c r="D1221" t="s">
        <v>11073</v>
      </c>
      <c r="E1221" t="s">
        <v>11203</v>
      </c>
      <c r="F1221" t="s">
        <v>15983</v>
      </c>
      <c r="G1221" t="str">
        <f t="shared" si="19"/>
        <v>facility_creditDenialReason=Kredit Denial-of-Grund</v>
      </c>
    </row>
    <row r="1222" spans="1:7" x14ac:dyDescent="0.3">
      <c r="A1222" t="s">
        <v>798</v>
      </c>
      <c r="B1222" t="s">
        <v>799</v>
      </c>
      <c r="C1222" t="s">
        <v>1748</v>
      </c>
      <c r="D1222" t="s">
        <v>2791</v>
      </c>
      <c r="E1222" t="s">
        <v>2269</v>
      </c>
      <c r="F1222" t="s">
        <v>15984</v>
      </c>
      <c r="G1222" t="str">
        <f t="shared" si="19"/>
        <v>facility_descOfFinancingNeeds=Beschreibung der Finanzierungsbedarf</v>
      </c>
    </row>
    <row r="1223" spans="1:7" x14ac:dyDescent="0.3">
      <c r="A1223" t="s">
        <v>800</v>
      </c>
      <c r="B1223" t="s">
        <v>3298</v>
      </c>
      <c r="C1223" t="s">
        <v>8705</v>
      </c>
      <c r="D1223" t="s">
        <v>8871</v>
      </c>
      <c r="E1223" t="s">
        <v>2150</v>
      </c>
      <c r="F1223" t="s">
        <v>15054</v>
      </c>
      <c r="G1223" t="str">
        <f t="shared" si="19"/>
        <v>facility_externalIdentifier=Externe Bezeichner</v>
      </c>
    </row>
    <row r="1224" spans="1:7" x14ac:dyDescent="0.3">
      <c r="A1224" t="s">
        <v>5303</v>
      </c>
      <c r="B1224" t="s">
        <v>5304</v>
      </c>
      <c r="C1224" t="s">
        <v>10942</v>
      </c>
      <c r="D1224" t="s">
        <v>11074</v>
      </c>
      <c r="E1224" t="s">
        <v>11204</v>
      </c>
      <c r="F1224" t="s">
        <v>15985</v>
      </c>
      <c r="G1224" t="str">
        <f t="shared" si="19"/>
        <v>facility_facilityCategory=Anlage-Kategorie</v>
      </c>
    </row>
    <row r="1225" spans="1:7" x14ac:dyDescent="0.3">
      <c r="A1225" t="s">
        <v>804</v>
      </c>
      <c r="B1225" t="s">
        <v>5305</v>
      </c>
      <c r="C1225" t="s">
        <v>10943</v>
      </c>
      <c r="D1225" t="s">
        <v>11075</v>
      </c>
      <c r="E1225" t="s">
        <v>11205</v>
      </c>
      <c r="F1225" t="s">
        <v>15986</v>
      </c>
      <c r="G1225" t="str">
        <f t="shared" si="19"/>
        <v>facility_facilityCustomerRoles=Anlage Kundenrollen</v>
      </c>
    </row>
    <row r="1226" spans="1:7" x14ac:dyDescent="0.3">
      <c r="A1226" t="s">
        <v>5306</v>
      </c>
      <c r="B1226" t="s">
        <v>5307</v>
      </c>
      <c r="C1226" t="s">
        <v>10944</v>
      </c>
      <c r="D1226" t="s">
        <v>11076</v>
      </c>
      <c r="E1226" t="s">
        <v>11206</v>
      </c>
      <c r="F1226" t="s">
        <v>15987</v>
      </c>
      <c r="G1226" t="str">
        <f t="shared" si="19"/>
        <v>facility_facilityDecision=Anlage-Entscheidung</v>
      </c>
    </row>
    <row r="1227" spans="1:7" x14ac:dyDescent="0.3">
      <c r="A1227" t="s">
        <v>5308</v>
      </c>
      <c r="B1227" t="s">
        <v>5228</v>
      </c>
      <c r="C1227" t="s">
        <v>10907</v>
      </c>
      <c r="D1227" t="s">
        <v>11038</v>
      </c>
      <c r="E1227" t="s">
        <v>11168</v>
      </c>
      <c r="F1227" t="s">
        <v>15946</v>
      </c>
      <c r="G1227" t="str">
        <f t="shared" si="19"/>
        <v>facility_facilityPracticeInformation=Facility-Praxis-Informationen</v>
      </c>
    </row>
    <row r="1228" spans="1:7" x14ac:dyDescent="0.3">
      <c r="A1228" t="s">
        <v>5309</v>
      </c>
      <c r="B1228" t="s">
        <v>5210</v>
      </c>
      <c r="C1228" t="s">
        <v>10899</v>
      </c>
      <c r="D1228" t="s">
        <v>11029</v>
      </c>
      <c r="E1228" t="s">
        <v>11159</v>
      </c>
      <c r="F1228" t="s">
        <v>15937</v>
      </c>
      <c r="G1228" t="str">
        <f t="shared" si="19"/>
        <v>facility_facilityRR=Anlage RR</v>
      </c>
    </row>
    <row r="1229" spans="1:7" x14ac:dyDescent="0.3">
      <c r="A1229" t="s">
        <v>5310</v>
      </c>
      <c r="B1229" t="s">
        <v>5311</v>
      </c>
      <c r="C1229" t="s">
        <v>10945</v>
      </c>
      <c r="D1229" t="s">
        <v>11077</v>
      </c>
      <c r="E1229" t="s">
        <v>11207</v>
      </c>
      <c r="F1229" t="s">
        <v>15988</v>
      </c>
      <c r="G1229" t="str">
        <f t="shared" si="19"/>
        <v>facility_facilityRRSource=Anlage RR Quelle</v>
      </c>
    </row>
    <row r="1230" spans="1:7" x14ac:dyDescent="0.3">
      <c r="A1230" t="s">
        <v>808</v>
      </c>
      <c r="B1230" t="s">
        <v>5312</v>
      </c>
      <c r="C1230" t="s">
        <v>10946</v>
      </c>
      <c r="D1230" t="s">
        <v>11078</v>
      </c>
      <c r="E1230" t="s">
        <v>11208</v>
      </c>
      <c r="F1230" t="s">
        <v>15989</v>
      </c>
      <c r="G1230" t="str">
        <f t="shared" si="19"/>
        <v>facility_facilityRewrites=Anlage schreibt</v>
      </c>
    </row>
    <row r="1231" spans="1:7" x14ac:dyDescent="0.3">
      <c r="A1231" t="s">
        <v>809</v>
      </c>
      <c r="B1231" t="s">
        <v>5313</v>
      </c>
      <c r="C1231" t="s">
        <v>1419</v>
      </c>
      <c r="D1231" t="s">
        <v>2467</v>
      </c>
      <c r="E1231" t="s">
        <v>1940</v>
      </c>
      <c r="F1231" t="s">
        <v>15990</v>
      </c>
      <c r="G1231" t="str">
        <f t="shared" si="19"/>
        <v>facility_facilityType=Einrichtungstyp</v>
      </c>
    </row>
    <row r="1232" spans="1:7" x14ac:dyDescent="0.3">
      <c r="A1232" t="s">
        <v>5314</v>
      </c>
      <c r="B1232" t="s">
        <v>5315</v>
      </c>
      <c r="C1232" t="s">
        <v>10947</v>
      </c>
      <c r="D1232" t="s">
        <v>11079</v>
      </c>
      <c r="E1232" t="s">
        <v>11209</v>
      </c>
      <c r="F1232" t="s">
        <v>15991</v>
      </c>
      <c r="G1232" t="str">
        <f t="shared" si="19"/>
        <v>facility_funding=Finanzierung</v>
      </c>
    </row>
    <row r="1233" spans="1:7" x14ac:dyDescent="0.3">
      <c r="A1233" t="s">
        <v>5316</v>
      </c>
      <c r="B1233" t="s">
        <v>5317</v>
      </c>
      <c r="C1233" t="s">
        <v>10948</v>
      </c>
      <c r="D1233" t="s">
        <v>11080</v>
      </c>
      <c r="E1233" t="s">
        <v>11210</v>
      </c>
      <c r="F1233" t="s">
        <v>15992</v>
      </c>
      <c r="G1233" t="str">
        <f t="shared" si="19"/>
        <v>facility_fundingStatus=Finanzierungsstatus</v>
      </c>
    </row>
    <row r="1234" spans="1:7" x14ac:dyDescent="0.3">
      <c r="A1234" t="s">
        <v>5318</v>
      </c>
      <c r="B1234" t="s">
        <v>5319</v>
      </c>
      <c r="C1234" t="s">
        <v>10949</v>
      </c>
      <c r="D1234" t="s">
        <v>11081</v>
      </c>
      <c r="E1234" t="s">
        <v>11211</v>
      </c>
      <c r="F1234" t="s">
        <v>15993</v>
      </c>
      <c r="G1234" t="str">
        <f t="shared" si="19"/>
        <v>facility_hierarchy=Hierarchie</v>
      </c>
    </row>
    <row r="1235" spans="1:7" x14ac:dyDescent="0.3">
      <c r="A1235" t="s">
        <v>5320</v>
      </c>
      <c r="B1235" t="s">
        <v>5321</v>
      </c>
      <c r="C1235" t="s">
        <v>10950</v>
      </c>
      <c r="D1235" t="s">
        <v>11082</v>
      </c>
      <c r="E1235" t="s">
        <v>11212</v>
      </c>
      <c r="F1235" t="s">
        <v>15994</v>
      </c>
      <c r="G1235" t="str">
        <f t="shared" si="19"/>
        <v>facility_individualCustomers=Einzelne Kunden</v>
      </c>
    </row>
    <row r="1236" spans="1:7" x14ac:dyDescent="0.3">
      <c r="A1236" t="s">
        <v>822</v>
      </c>
      <c r="B1236" t="s">
        <v>5322</v>
      </c>
      <c r="C1236" t="s">
        <v>10951</v>
      </c>
      <c r="D1236" t="s">
        <v>11083</v>
      </c>
      <c r="E1236" t="s">
        <v>11213</v>
      </c>
      <c r="F1236" t="s">
        <v>15995</v>
      </c>
      <c r="G1236" t="str">
        <f t="shared" si="19"/>
        <v>facility_modCreditDenialReason=Mod Credit Denial-of-Grund</v>
      </c>
    </row>
    <row r="1237" spans="1:7" x14ac:dyDescent="0.3">
      <c r="A1237" t="s">
        <v>824</v>
      </c>
      <c r="B1237" t="s">
        <v>5323</v>
      </c>
      <c r="C1237" t="s">
        <v>10952</v>
      </c>
      <c r="D1237" t="s">
        <v>11084</v>
      </c>
      <c r="E1237" t="s">
        <v>11214</v>
      </c>
      <c r="F1237" t="s">
        <v>15996</v>
      </c>
      <c r="G1237" t="str">
        <f t="shared" si="19"/>
        <v>facility_modNoiaReason=Änderung Noia Gründe</v>
      </c>
    </row>
    <row r="1238" spans="1:7" x14ac:dyDescent="0.3">
      <c r="A1238" t="s">
        <v>826</v>
      </c>
      <c r="B1238" t="s">
        <v>5324</v>
      </c>
      <c r="C1238" t="s">
        <v>10953</v>
      </c>
      <c r="D1238" t="s">
        <v>11085</v>
      </c>
      <c r="E1238" t="s">
        <v>2281</v>
      </c>
      <c r="F1238" t="s">
        <v>15997</v>
      </c>
      <c r="G1238" t="str">
        <f t="shared" si="19"/>
        <v>facility_modWithdrawReason=Änderung zurücknehmen Grund</v>
      </c>
    </row>
    <row r="1239" spans="1:7" x14ac:dyDescent="0.3">
      <c r="A1239" t="s">
        <v>830</v>
      </c>
      <c r="B1239" t="s">
        <v>5325</v>
      </c>
      <c r="C1239" t="s">
        <v>1761</v>
      </c>
      <c r="D1239" t="s">
        <v>2805</v>
      </c>
      <c r="E1239" t="s">
        <v>2283</v>
      </c>
      <c r="F1239" t="s">
        <v>15998</v>
      </c>
      <c r="G1239" t="str">
        <f t="shared" si="19"/>
        <v>facility_modificationStatus=Änderungsstatus</v>
      </c>
    </row>
    <row r="1240" spans="1:7" x14ac:dyDescent="0.3">
      <c r="A1240" t="s">
        <v>832</v>
      </c>
      <c r="B1240" t="s">
        <v>5211</v>
      </c>
      <c r="C1240" t="s">
        <v>1762</v>
      </c>
      <c r="D1240" t="s">
        <v>2806</v>
      </c>
      <c r="E1240" t="s">
        <v>2284</v>
      </c>
      <c r="F1240" t="s">
        <v>15387</v>
      </c>
      <c r="G1240" t="str">
        <f t="shared" si="19"/>
        <v>facility_natureOfSecurity=Art der Sicherheit</v>
      </c>
    </row>
    <row r="1241" spans="1:7" x14ac:dyDescent="0.3">
      <c r="A1241" t="s">
        <v>5326</v>
      </c>
      <c r="B1241" t="s">
        <v>5327</v>
      </c>
      <c r="C1241" t="s">
        <v>10954</v>
      </c>
      <c r="D1241" t="s">
        <v>11086</v>
      </c>
      <c r="E1241" t="s">
        <v>11215</v>
      </c>
      <c r="F1241" t="s">
        <v>15999</v>
      </c>
      <c r="G1241" t="str">
        <f t="shared" si="19"/>
        <v>facility_preDocTaskOwner=Pre-Doc-Taskbesitzer</v>
      </c>
    </row>
    <row r="1242" spans="1:7" x14ac:dyDescent="0.3">
      <c r="A1242" t="s">
        <v>5328</v>
      </c>
      <c r="B1242" t="s">
        <v>3608</v>
      </c>
      <c r="C1242" t="s">
        <v>8839</v>
      </c>
      <c r="D1242" t="s">
        <v>9004</v>
      </c>
      <c r="E1242" t="s">
        <v>9163</v>
      </c>
      <c r="F1242" t="s">
        <v>15198</v>
      </c>
      <c r="G1242" t="str">
        <f t="shared" si="19"/>
        <v>facility_pricingOption=Preise Option</v>
      </c>
    </row>
    <row r="1243" spans="1:7" x14ac:dyDescent="0.3">
      <c r="A1243" t="s">
        <v>868</v>
      </c>
      <c r="B1243" t="s">
        <v>5182</v>
      </c>
      <c r="C1243" t="s">
        <v>1734</v>
      </c>
      <c r="D1243" t="s">
        <v>2776</v>
      </c>
      <c r="E1243" t="s">
        <v>2254</v>
      </c>
      <c r="F1243" t="s">
        <v>15924</v>
      </c>
      <c r="G1243" t="str">
        <f t="shared" si="19"/>
        <v>facility_primaryBorrower=Primäre Kreditnehmer</v>
      </c>
    </row>
    <row r="1244" spans="1:7" x14ac:dyDescent="0.3">
      <c r="A1244" t="s">
        <v>5329</v>
      </c>
      <c r="B1244" t="s">
        <v>3509</v>
      </c>
      <c r="C1244" t="s">
        <v>8797</v>
      </c>
      <c r="D1244" t="s">
        <v>8962</v>
      </c>
      <c r="E1244" t="s">
        <v>9122</v>
      </c>
      <c r="F1244" t="s">
        <v>15154</v>
      </c>
      <c r="G1244" t="str">
        <f t="shared" si="19"/>
        <v>facility_processInstanceId=Prozess-Instanz-Id</v>
      </c>
    </row>
    <row r="1245" spans="1:7" x14ac:dyDescent="0.3">
      <c r="A1245" t="s">
        <v>5330</v>
      </c>
      <c r="B1245" t="s">
        <v>5331</v>
      </c>
      <c r="C1245" t="s">
        <v>10955</v>
      </c>
      <c r="D1245" t="s">
        <v>11087</v>
      </c>
      <c r="E1245" t="s">
        <v>11216</v>
      </c>
      <c r="F1245" t="s">
        <v>16000</v>
      </c>
      <c r="G1245" t="str">
        <f t="shared" si="19"/>
        <v>facility_program=Programm</v>
      </c>
    </row>
    <row r="1246" spans="1:7" x14ac:dyDescent="0.3">
      <c r="A1246" t="s">
        <v>869</v>
      </c>
      <c r="B1246" t="s">
        <v>870</v>
      </c>
      <c r="C1246" t="s">
        <v>1779</v>
      </c>
      <c r="D1246" t="s">
        <v>2820</v>
      </c>
      <c r="E1246" t="s">
        <v>2301</v>
      </c>
      <c r="F1246" t="s">
        <v>16001</v>
      </c>
      <c r="G1246" t="str">
        <f t="shared" si="19"/>
        <v>facility_projectManager=Projektmanager</v>
      </c>
    </row>
    <row r="1247" spans="1:7" x14ac:dyDescent="0.3">
      <c r="A1247" t="s">
        <v>871</v>
      </c>
      <c r="B1247" t="s">
        <v>5332</v>
      </c>
      <c r="C1247" t="s">
        <v>1780</v>
      </c>
      <c r="D1247" t="s">
        <v>2821</v>
      </c>
      <c r="E1247" t="s">
        <v>2302</v>
      </c>
      <c r="F1247" t="s">
        <v>16002</v>
      </c>
      <c r="G1247" t="str">
        <f t="shared" si="19"/>
        <v>facility_purposeCode=Zweck-Code</v>
      </c>
    </row>
    <row r="1248" spans="1:7" x14ac:dyDescent="0.3">
      <c r="A1248" t="s">
        <v>873</v>
      </c>
      <c r="B1248" t="s">
        <v>5333</v>
      </c>
      <c r="C1248" t="s">
        <v>10956</v>
      </c>
      <c r="D1248" t="s">
        <v>11088</v>
      </c>
      <c r="E1248" t="s">
        <v>11217</v>
      </c>
      <c r="F1248" t="s">
        <v>16003</v>
      </c>
      <c r="G1248" t="str">
        <f t="shared" si="19"/>
        <v>facility_refNumber=Kredit-Einrichtung-Nummer</v>
      </c>
    </row>
    <row r="1249" spans="1:7" x14ac:dyDescent="0.3">
      <c r="A1249" t="s">
        <v>874</v>
      </c>
      <c r="B1249" t="s">
        <v>875</v>
      </c>
      <c r="C1249" t="s">
        <v>1781</v>
      </c>
      <c r="D1249" t="s">
        <v>2822</v>
      </c>
      <c r="E1249" t="s">
        <v>2303</v>
      </c>
      <c r="F1249" t="s">
        <v>16004</v>
      </c>
      <c r="G1249" t="str">
        <f t="shared" si="19"/>
        <v>facility_relationshipSalesManager=Beziehung-Verkaufsleiter</v>
      </c>
    </row>
    <row r="1250" spans="1:7" x14ac:dyDescent="0.3">
      <c r="A1250" t="s">
        <v>5334</v>
      </c>
      <c r="B1250" t="s">
        <v>3863</v>
      </c>
      <c r="C1250" t="s">
        <v>9255</v>
      </c>
      <c r="D1250" t="s">
        <v>9408</v>
      </c>
      <c r="E1250" t="s">
        <v>9560</v>
      </c>
      <c r="F1250" t="s">
        <v>15309</v>
      </c>
      <c r="G1250" t="str">
        <f t="shared" si="19"/>
        <v>facility_request=Anfrage</v>
      </c>
    </row>
    <row r="1251" spans="1:7" x14ac:dyDescent="0.3">
      <c r="A1251" t="s">
        <v>876</v>
      </c>
      <c r="B1251" t="s">
        <v>20</v>
      </c>
      <c r="C1251" t="s">
        <v>1418</v>
      </c>
      <c r="D1251" t="s">
        <v>2466</v>
      </c>
      <c r="E1251" t="s">
        <v>1939</v>
      </c>
      <c r="F1251" t="s">
        <v>16005</v>
      </c>
      <c r="G1251" t="str">
        <f t="shared" si="19"/>
        <v>facility_requestedLoanAmt=Beantragte Summe</v>
      </c>
    </row>
    <row r="1252" spans="1:7" x14ac:dyDescent="0.3">
      <c r="A1252" t="s">
        <v>5335</v>
      </c>
      <c r="B1252" t="s">
        <v>20</v>
      </c>
      <c r="C1252" t="s">
        <v>1418</v>
      </c>
      <c r="D1252" t="s">
        <v>2466</v>
      </c>
      <c r="E1252" t="s">
        <v>1939</v>
      </c>
      <c r="F1252" t="s">
        <v>16005</v>
      </c>
      <c r="G1252" t="str">
        <f t="shared" si="19"/>
        <v>facility_requestedLoanAmtDer=Beantragte Summe</v>
      </c>
    </row>
    <row r="1253" spans="1:7" x14ac:dyDescent="0.3">
      <c r="A1253" t="s">
        <v>5336</v>
      </c>
      <c r="B1253" t="s">
        <v>5337</v>
      </c>
      <c r="C1253" t="s">
        <v>10957</v>
      </c>
      <c r="D1253" t="s">
        <v>11089</v>
      </c>
      <c r="E1253" t="s">
        <v>11218</v>
      </c>
      <c r="F1253" t="s">
        <v>16006</v>
      </c>
      <c r="G1253" t="str">
        <f t="shared" si="19"/>
        <v>facility_rewriteReason=Rewrite-Grund</v>
      </c>
    </row>
    <row r="1254" spans="1:7" x14ac:dyDescent="0.3">
      <c r="A1254" t="s">
        <v>879</v>
      </c>
      <c r="B1254" t="s">
        <v>880</v>
      </c>
      <c r="C1254" t="s">
        <v>1783</v>
      </c>
      <c r="D1254" t="s">
        <v>2824</v>
      </c>
      <c r="E1254" t="s">
        <v>2305</v>
      </c>
      <c r="F1254" t="s">
        <v>16007</v>
      </c>
      <c r="G1254" t="str">
        <f t="shared" si="19"/>
        <v>facility_salesAssistant=Sales Assistant</v>
      </c>
    </row>
    <row r="1255" spans="1:7" x14ac:dyDescent="0.3">
      <c r="A1255" t="s">
        <v>883</v>
      </c>
      <c r="B1255" t="s">
        <v>5338</v>
      </c>
      <c r="C1255" t="s">
        <v>1785</v>
      </c>
      <c r="D1255" t="s">
        <v>2826</v>
      </c>
      <c r="E1255" t="s">
        <v>11219</v>
      </c>
      <c r="F1255" t="s">
        <v>16008</v>
      </c>
      <c r="G1255" t="str">
        <f t="shared" si="19"/>
        <v>facility_sbaSourceCode=SBA-Quellcode</v>
      </c>
    </row>
    <row r="1256" spans="1:7" x14ac:dyDescent="0.3">
      <c r="A1256" t="s">
        <v>5339</v>
      </c>
      <c r="B1256" t="s">
        <v>5340</v>
      </c>
      <c r="C1256" t="s">
        <v>10958</v>
      </c>
      <c r="D1256" t="s">
        <v>11090</v>
      </c>
      <c r="E1256" t="s">
        <v>11220</v>
      </c>
      <c r="F1256" t="s">
        <v>16009</v>
      </c>
      <c r="G1256" t="str">
        <f t="shared" si="19"/>
        <v>facility_sbaType=SBA-Typ</v>
      </c>
    </row>
    <row r="1257" spans="1:7" x14ac:dyDescent="0.3">
      <c r="A1257" t="s">
        <v>5341</v>
      </c>
      <c r="B1257" t="s">
        <v>4680</v>
      </c>
      <c r="C1257" t="s">
        <v>10207</v>
      </c>
      <c r="D1257" t="s">
        <v>10324</v>
      </c>
      <c r="E1257" t="s">
        <v>10447</v>
      </c>
      <c r="F1257" t="s">
        <v>15695</v>
      </c>
      <c r="G1257" t="str">
        <f t="shared" si="19"/>
        <v>facility_sessionId=Session Id</v>
      </c>
    </row>
    <row r="1258" spans="1:7" x14ac:dyDescent="0.3">
      <c r="A1258" t="s">
        <v>887</v>
      </c>
      <c r="B1258" t="s">
        <v>4693</v>
      </c>
      <c r="C1258" t="s">
        <v>10212</v>
      </c>
      <c r="D1258" t="s">
        <v>10329</v>
      </c>
      <c r="E1258" t="s">
        <v>10453</v>
      </c>
      <c r="F1258" t="s">
        <v>15708</v>
      </c>
      <c r="G1258" t="str">
        <f t="shared" si="19"/>
        <v>facility_wfStatus=WF Status</v>
      </c>
    </row>
    <row r="1259" spans="1:7" x14ac:dyDescent="0.3">
      <c r="A1259" t="s">
        <v>5342</v>
      </c>
      <c r="B1259" t="s">
        <v>5343</v>
      </c>
      <c r="C1259" t="s">
        <v>10959</v>
      </c>
      <c r="D1259" t="s">
        <v>11091</v>
      </c>
      <c r="E1259" t="s">
        <v>11221</v>
      </c>
      <c r="F1259" t="s">
        <v>16010</v>
      </c>
      <c r="G1259" t="str">
        <f t="shared" si="19"/>
        <v>facility_withdrawReason=Grund widerrufen</v>
      </c>
    </row>
    <row r="1260" spans="1:7" x14ac:dyDescent="0.3">
      <c r="A1260" t="s">
        <v>5344</v>
      </c>
      <c r="B1260" t="s">
        <v>5345</v>
      </c>
      <c r="C1260" t="s">
        <v>10960</v>
      </c>
      <c r="D1260" t="s">
        <v>11092</v>
      </c>
      <c r="E1260" t="s">
        <v>11222</v>
      </c>
      <c r="F1260" t="s">
        <v>16011</v>
      </c>
      <c r="G1260" t="str">
        <f t="shared" si="19"/>
        <v>faxFunding=Fax, Finanzierung</v>
      </c>
    </row>
    <row r="1261" spans="1:7" x14ac:dyDescent="0.3">
      <c r="A1261" t="s">
        <v>5346</v>
      </c>
      <c r="B1261" t="s">
        <v>5347</v>
      </c>
      <c r="C1261" t="s">
        <v>10961</v>
      </c>
      <c r="D1261" t="s">
        <v>11093</v>
      </c>
      <c r="E1261" t="s">
        <v>11223</v>
      </c>
      <c r="F1261" t="s">
        <v>16012</v>
      </c>
      <c r="G1261" t="str">
        <f t="shared" si="19"/>
        <v>faxFunding_faxFundingAllowed=Fax Finanzierung erlaubt</v>
      </c>
    </row>
    <row r="1262" spans="1:7" x14ac:dyDescent="0.3">
      <c r="A1262" t="s">
        <v>5348</v>
      </c>
      <c r="B1262" t="s">
        <v>5349</v>
      </c>
      <c r="C1262" t="s">
        <v>10962</v>
      </c>
      <c r="D1262" t="s">
        <v>11094</v>
      </c>
      <c r="E1262" t="s">
        <v>11224</v>
      </c>
      <c r="F1262" t="s">
        <v>16013</v>
      </c>
      <c r="G1262" t="str">
        <f t="shared" si="19"/>
        <v>faxFunding_faxFundingLimitAmt=Fax Finanzierung Limit-Amt</v>
      </c>
    </row>
    <row r="1263" spans="1:7" x14ac:dyDescent="0.3">
      <c r="A1263" t="s">
        <v>5350</v>
      </c>
      <c r="B1263" t="s">
        <v>5351</v>
      </c>
      <c r="C1263" t="s">
        <v>10963</v>
      </c>
      <c r="D1263" t="s">
        <v>11095</v>
      </c>
      <c r="E1263" t="s">
        <v>11225</v>
      </c>
      <c r="F1263" t="s">
        <v>16014</v>
      </c>
      <c r="G1263" t="str">
        <f t="shared" si="19"/>
        <v>faxFunding_followupOriginalsFlag=Nachtrag Originals Flagge</v>
      </c>
    </row>
    <row r="1264" spans="1:7" x14ac:dyDescent="0.3">
      <c r="A1264" t="s">
        <v>5352</v>
      </c>
      <c r="B1264" t="s">
        <v>5353</v>
      </c>
      <c r="C1264" t="s">
        <v>10964</v>
      </c>
      <c r="D1264" t="s">
        <v>11096</v>
      </c>
      <c r="E1264" t="s">
        <v>11226</v>
      </c>
      <c r="F1264" t="s">
        <v>16015</v>
      </c>
      <c r="G1264" t="str">
        <f t="shared" si="19"/>
        <v>faxFunding_numOfDaysOrigDue=Anzahl der Tage Orig Due</v>
      </c>
    </row>
    <row r="1265" spans="1:7" x14ac:dyDescent="0.3">
      <c r="A1265" t="s">
        <v>5354</v>
      </c>
      <c r="B1265" t="s">
        <v>5355</v>
      </c>
      <c r="C1265" t="s">
        <v>10965</v>
      </c>
      <c r="D1265" t="s">
        <v>2812</v>
      </c>
      <c r="E1265" t="s">
        <v>11227</v>
      </c>
      <c r="F1265" t="s">
        <v>16016</v>
      </c>
      <c r="G1265" t="str">
        <f t="shared" si="19"/>
        <v>fee=Gebühr</v>
      </c>
    </row>
    <row r="1266" spans="1:7" x14ac:dyDescent="0.3">
      <c r="A1266" t="s">
        <v>5356</v>
      </c>
      <c r="B1266" t="s">
        <v>5357</v>
      </c>
      <c r="C1266" t="s">
        <v>10966</v>
      </c>
      <c r="D1266" t="s">
        <v>11097</v>
      </c>
      <c r="E1266" t="s">
        <v>11228</v>
      </c>
      <c r="F1266" t="s">
        <v>16017</v>
      </c>
      <c r="G1266" t="str">
        <f t="shared" si="19"/>
        <v>feeDistribution=Gebühr-Verteilung</v>
      </c>
    </row>
    <row r="1267" spans="1:7" x14ac:dyDescent="0.3">
      <c r="A1267" t="s">
        <v>5358</v>
      </c>
      <c r="B1267" t="s">
        <v>4336</v>
      </c>
      <c r="C1267" t="s">
        <v>9760</v>
      </c>
      <c r="D1267" t="s">
        <v>9920</v>
      </c>
      <c r="E1267" t="s">
        <v>10080</v>
      </c>
      <c r="F1267" t="s">
        <v>15533</v>
      </c>
      <c r="G1267" t="str">
        <f t="shared" si="19"/>
        <v>feeDistribution_allocatedAmt=Zugewiesenen Amt</v>
      </c>
    </row>
    <row r="1268" spans="1:7" x14ac:dyDescent="0.3">
      <c r="A1268" t="s">
        <v>5359</v>
      </c>
      <c r="B1268" t="s">
        <v>3561</v>
      </c>
      <c r="C1268" t="s">
        <v>8818</v>
      </c>
      <c r="D1268" t="s">
        <v>8983</v>
      </c>
      <c r="E1268" t="s">
        <v>9143</v>
      </c>
      <c r="F1268" t="s">
        <v>15177</v>
      </c>
      <c r="G1268" t="str">
        <f t="shared" si="19"/>
        <v>feeDistribution_asset=Asset</v>
      </c>
    </row>
    <row r="1269" spans="1:7" x14ac:dyDescent="0.3">
      <c r="A1269" t="s">
        <v>5360</v>
      </c>
      <c r="B1269" t="s">
        <v>5355</v>
      </c>
      <c r="C1269" t="s">
        <v>10965</v>
      </c>
      <c r="D1269" t="s">
        <v>2812</v>
      </c>
      <c r="E1269" t="s">
        <v>11227</v>
      </c>
      <c r="F1269" t="s">
        <v>16016</v>
      </c>
      <c r="G1269" t="str">
        <f t="shared" si="19"/>
        <v>feeDistribution_fee=Gebühr</v>
      </c>
    </row>
    <row r="1270" spans="1:7" x14ac:dyDescent="0.3">
      <c r="A1270" t="s">
        <v>5361</v>
      </c>
      <c r="B1270" t="s">
        <v>5362</v>
      </c>
      <c r="C1270" t="s">
        <v>10967</v>
      </c>
      <c r="D1270" t="s">
        <v>11098</v>
      </c>
      <c r="E1270" t="s">
        <v>11229</v>
      </c>
      <c r="F1270" t="s">
        <v>16018</v>
      </c>
      <c r="G1270" t="str">
        <f t="shared" si="19"/>
        <v>fee_adhocFee=Ad-hoc-Gebühr</v>
      </c>
    </row>
    <row r="1271" spans="1:7" x14ac:dyDescent="0.3">
      <c r="A1271" t="s">
        <v>5363</v>
      </c>
      <c r="B1271" t="s">
        <v>3561</v>
      </c>
      <c r="C1271" t="s">
        <v>8818</v>
      </c>
      <c r="D1271" t="s">
        <v>8983</v>
      </c>
      <c r="E1271" t="s">
        <v>9143</v>
      </c>
      <c r="F1271" t="s">
        <v>15177</v>
      </c>
      <c r="G1271" t="str">
        <f t="shared" si="19"/>
        <v>fee_asset=Asset</v>
      </c>
    </row>
    <row r="1272" spans="1:7" x14ac:dyDescent="0.3">
      <c r="A1272" t="s">
        <v>5364</v>
      </c>
      <c r="B1272" t="s">
        <v>5365</v>
      </c>
      <c r="C1272" t="s">
        <v>10968</v>
      </c>
      <c r="D1272" t="s">
        <v>11099</v>
      </c>
      <c r="E1272" t="s">
        <v>11230</v>
      </c>
      <c r="F1272" t="s">
        <v>16019</v>
      </c>
      <c r="G1272" t="str">
        <f t="shared" si="19"/>
        <v>fee_cancelFee="Abbrechen" Fee</v>
      </c>
    </row>
    <row r="1273" spans="1:7" x14ac:dyDescent="0.3">
      <c r="A1273" t="s">
        <v>890</v>
      </c>
      <c r="B1273" t="s">
        <v>4383</v>
      </c>
      <c r="C1273" t="s">
        <v>9779</v>
      </c>
      <c r="D1273" t="s">
        <v>9938</v>
      </c>
      <c r="E1273" t="s">
        <v>10099</v>
      </c>
      <c r="F1273" t="s">
        <v>15551</v>
      </c>
      <c r="G1273" t="str">
        <f t="shared" si="19"/>
        <v>fee_discloseFlag=Offen Flagge</v>
      </c>
    </row>
    <row r="1274" spans="1:7" x14ac:dyDescent="0.3">
      <c r="A1274" t="s">
        <v>5366</v>
      </c>
      <c r="B1274" t="s">
        <v>5222</v>
      </c>
      <c r="C1274" t="s">
        <v>10905</v>
      </c>
      <c r="D1274" t="s">
        <v>11035</v>
      </c>
      <c r="E1274" t="s">
        <v>11165</v>
      </c>
      <c r="F1274" t="s">
        <v>15943</v>
      </c>
      <c r="G1274" t="str">
        <f t="shared" si="19"/>
        <v>fee_endDttm=End-Datum</v>
      </c>
    </row>
    <row r="1275" spans="1:7" x14ac:dyDescent="0.3">
      <c r="A1275" t="s">
        <v>5367</v>
      </c>
      <c r="B1275" t="s">
        <v>3569</v>
      </c>
      <c r="C1275" t="s">
        <v>8822</v>
      </c>
      <c r="D1275" t="s">
        <v>8987</v>
      </c>
      <c r="E1275" t="s">
        <v>9146</v>
      </c>
      <c r="F1275" t="s">
        <v>15181</v>
      </c>
      <c r="G1275" t="str">
        <f t="shared" si="19"/>
        <v>fee_externalRefId=Externe Ref-Id</v>
      </c>
    </row>
    <row r="1276" spans="1:7" x14ac:dyDescent="0.3">
      <c r="A1276" t="s">
        <v>892</v>
      </c>
      <c r="B1276" t="s">
        <v>28</v>
      </c>
      <c r="C1276" t="s">
        <v>1422</v>
      </c>
      <c r="D1276" t="s">
        <v>2470</v>
      </c>
      <c r="E1276" t="s">
        <v>1943</v>
      </c>
      <c r="F1276" t="s">
        <v>15080</v>
      </c>
      <c r="G1276" t="str">
        <f t="shared" si="19"/>
        <v>fee_feeAmt=Betrag</v>
      </c>
    </row>
    <row r="1277" spans="1:7" x14ac:dyDescent="0.3">
      <c r="A1277" t="s">
        <v>5368</v>
      </c>
      <c r="B1277" t="s">
        <v>5369</v>
      </c>
      <c r="C1277" t="s">
        <v>10969</v>
      </c>
      <c r="D1277" t="s">
        <v>11100</v>
      </c>
      <c r="E1277" t="s">
        <v>11231</v>
      </c>
      <c r="F1277" t="s">
        <v>16020</v>
      </c>
      <c r="G1277" t="str">
        <f t="shared" si="19"/>
        <v>fee_feeBooked=Gebühr gebucht</v>
      </c>
    </row>
    <row r="1278" spans="1:7" x14ac:dyDescent="0.3">
      <c r="A1278" t="s">
        <v>5370</v>
      </c>
      <c r="B1278" t="s">
        <v>5357</v>
      </c>
      <c r="C1278" t="s">
        <v>10966</v>
      </c>
      <c r="D1278" t="s">
        <v>11097</v>
      </c>
      <c r="E1278" t="s">
        <v>11228</v>
      </c>
      <c r="F1278" t="s">
        <v>16017</v>
      </c>
      <c r="G1278" t="str">
        <f t="shared" si="19"/>
        <v>fee_feeDistribution=Gebühr-Verteilung</v>
      </c>
    </row>
    <row r="1279" spans="1:7" x14ac:dyDescent="0.3">
      <c r="A1279" t="s">
        <v>893</v>
      </c>
      <c r="B1279" t="s">
        <v>5371</v>
      </c>
      <c r="C1279" t="s">
        <v>1773</v>
      </c>
      <c r="D1279" t="s">
        <v>2829</v>
      </c>
      <c r="E1279" t="s">
        <v>2311</v>
      </c>
      <c r="F1279" t="s">
        <v>16021</v>
      </c>
      <c r="G1279" t="str">
        <f t="shared" si="19"/>
        <v>fee_feeFrequency=Gebühr Frequenz</v>
      </c>
    </row>
    <row r="1280" spans="1:7" x14ac:dyDescent="0.3">
      <c r="A1280" t="s">
        <v>5372</v>
      </c>
      <c r="B1280" t="s">
        <v>5373</v>
      </c>
      <c r="C1280" t="s">
        <v>10970</v>
      </c>
      <c r="D1280" t="s">
        <v>11101</v>
      </c>
      <c r="E1280" t="s">
        <v>11232</v>
      </c>
      <c r="F1280" t="s">
        <v>16022</v>
      </c>
      <c r="G1280" t="str">
        <f t="shared" si="19"/>
        <v>fee_feeRefId=Gebühr Ref Id</v>
      </c>
    </row>
    <row r="1281" spans="1:7" x14ac:dyDescent="0.3">
      <c r="A1281" t="s">
        <v>895</v>
      </c>
      <c r="B1281" t="s">
        <v>5374</v>
      </c>
      <c r="C1281" t="s">
        <v>1789</v>
      </c>
      <c r="D1281" t="s">
        <v>2830</v>
      </c>
      <c r="E1281" t="s">
        <v>2312</v>
      </c>
      <c r="F1281" t="s">
        <v>16023</v>
      </c>
      <c r="G1281" t="str">
        <f t="shared" si="19"/>
        <v>fee_feeType=Fee-Type</v>
      </c>
    </row>
    <row r="1282" spans="1:7" x14ac:dyDescent="0.3">
      <c r="A1282" t="s">
        <v>5375</v>
      </c>
      <c r="B1282" t="s">
        <v>5376</v>
      </c>
      <c r="C1282" t="s">
        <v>10971</v>
      </c>
      <c r="D1282" t="s">
        <v>11102</v>
      </c>
      <c r="E1282" t="s">
        <v>11233</v>
      </c>
      <c r="F1282" t="s">
        <v>16024</v>
      </c>
      <c r="G1282" t="str">
        <f t="shared" si="19"/>
        <v>fee_feeWaived=Gebühr verzichtet</v>
      </c>
    </row>
    <row r="1283" spans="1:7" x14ac:dyDescent="0.3">
      <c r="A1283" t="s">
        <v>5377</v>
      </c>
      <c r="B1283" t="s">
        <v>5378</v>
      </c>
      <c r="C1283" t="s">
        <v>10972</v>
      </c>
      <c r="D1283" t="s">
        <v>11103</v>
      </c>
      <c r="E1283" t="s">
        <v>11234</v>
      </c>
      <c r="F1283" t="s">
        <v>16025</v>
      </c>
      <c r="G1283" t="str">
        <f t="shared" ref="G1283:G1346" si="20">CONCATENATE(A1283, "=", F1283)</f>
        <v>fee_financed=Finanziert</v>
      </c>
    </row>
    <row r="1284" spans="1:7" x14ac:dyDescent="0.3">
      <c r="A1284" t="s">
        <v>5379</v>
      </c>
      <c r="B1284" t="s">
        <v>5380</v>
      </c>
      <c r="C1284" t="s">
        <v>10972</v>
      </c>
      <c r="D1284" t="s">
        <v>11103</v>
      </c>
      <c r="E1284" t="s">
        <v>11234</v>
      </c>
      <c r="F1284" t="s">
        <v>16025</v>
      </c>
      <c r="G1284" t="str">
        <f t="shared" si="20"/>
        <v>fee_financedFlag=Finanziert</v>
      </c>
    </row>
    <row r="1285" spans="1:7" x14ac:dyDescent="0.3">
      <c r="A1285" t="s">
        <v>5381</v>
      </c>
      <c r="B1285" t="s">
        <v>5382</v>
      </c>
      <c r="C1285" t="s">
        <v>10973</v>
      </c>
      <c r="D1285" t="s">
        <v>11104</v>
      </c>
      <c r="E1285" t="s">
        <v>11235</v>
      </c>
      <c r="F1285" t="s">
        <v>16026</v>
      </c>
      <c r="G1285" t="str">
        <f t="shared" si="20"/>
        <v>fee_internalFeeId=Interne Gebühr Id</v>
      </c>
    </row>
    <row r="1286" spans="1:7" x14ac:dyDescent="0.3">
      <c r="A1286" t="s">
        <v>5383</v>
      </c>
      <c r="B1286" t="s">
        <v>4390</v>
      </c>
      <c r="C1286" t="s">
        <v>9782</v>
      </c>
      <c r="D1286" t="s">
        <v>9941</v>
      </c>
      <c r="E1286" t="s">
        <v>10102</v>
      </c>
      <c r="F1286" t="s">
        <v>15554</v>
      </c>
      <c r="G1286" t="str">
        <f t="shared" si="20"/>
        <v>fee_manualAllocationSpecified=Manuelle Zuweisung angegeben</v>
      </c>
    </row>
    <row r="1287" spans="1:7" x14ac:dyDescent="0.3">
      <c r="A1287" t="s">
        <v>5384</v>
      </c>
      <c r="B1287" t="s">
        <v>3318</v>
      </c>
      <c r="C1287" t="s">
        <v>8714</v>
      </c>
      <c r="D1287" t="s">
        <v>8880</v>
      </c>
      <c r="E1287" t="s">
        <v>9041</v>
      </c>
      <c r="F1287" t="s">
        <v>15066</v>
      </c>
      <c r="G1287" t="str">
        <f t="shared" si="20"/>
        <v>fee_numIndex=NUM-Index</v>
      </c>
    </row>
    <row r="1288" spans="1:7" x14ac:dyDescent="0.3">
      <c r="A1288" t="s">
        <v>5385</v>
      </c>
      <c r="B1288" t="s">
        <v>3913</v>
      </c>
      <c r="C1288" t="s">
        <v>9280</v>
      </c>
      <c r="D1288" t="s">
        <v>9433</v>
      </c>
      <c r="E1288" t="s">
        <v>9585</v>
      </c>
      <c r="F1288" t="s">
        <v>15334</v>
      </c>
      <c r="G1288" t="str">
        <f t="shared" si="20"/>
        <v>fee_partner=Partner</v>
      </c>
    </row>
    <row r="1289" spans="1:7" x14ac:dyDescent="0.3">
      <c r="A1289" t="s">
        <v>5386</v>
      </c>
      <c r="B1289" t="s">
        <v>5387</v>
      </c>
      <c r="C1289" t="s">
        <v>10974</v>
      </c>
      <c r="D1289" t="s">
        <v>11105</v>
      </c>
      <c r="E1289" t="s">
        <v>11236</v>
      </c>
      <c r="F1289" t="s">
        <v>16027</v>
      </c>
      <c r="G1289" t="str">
        <f t="shared" si="20"/>
        <v>fee_passThroughFlag=Flagge durchlaufen</v>
      </c>
    </row>
    <row r="1290" spans="1:7" x14ac:dyDescent="0.3">
      <c r="A1290" t="s">
        <v>5388</v>
      </c>
      <c r="B1290" t="s">
        <v>5389</v>
      </c>
      <c r="C1290" t="s">
        <v>10975</v>
      </c>
      <c r="D1290" t="s">
        <v>11106</v>
      </c>
      <c r="E1290" t="s">
        <v>11237</v>
      </c>
      <c r="F1290" t="s">
        <v>16028</v>
      </c>
      <c r="G1290" t="str">
        <f t="shared" si="20"/>
        <v>fee_requestedFeeAmt=Gebühr Amt angefordert</v>
      </c>
    </row>
    <row r="1291" spans="1:7" x14ac:dyDescent="0.3">
      <c r="A1291" t="s">
        <v>5390</v>
      </c>
      <c r="B1291" t="s">
        <v>3523</v>
      </c>
      <c r="C1291" t="s">
        <v>8801</v>
      </c>
      <c r="D1291" t="s">
        <v>8966</v>
      </c>
      <c r="E1291" t="s">
        <v>9126</v>
      </c>
      <c r="F1291" t="s">
        <v>15159</v>
      </c>
      <c r="G1291" t="str">
        <f t="shared" si="20"/>
        <v>fee_requiredFlag=Erforderliche Flagge</v>
      </c>
    </row>
    <row r="1292" spans="1:7" x14ac:dyDescent="0.3">
      <c r="A1292" t="s">
        <v>5391</v>
      </c>
      <c r="B1292" t="s">
        <v>5226</v>
      </c>
      <c r="C1292" t="s">
        <v>10906</v>
      </c>
      <c r="D1292" t="s">
        <v>11037</v>
      </c>
      <c r="E1292" t="s">
        <v>11167</v>
      </c>
      <c r="F1292" t="s">
        <v>15945</v>
      </c>
      <c r="G1292" t="str">
        <f t="shared" si="20"/>
        <v>fee_startDttm=Startdatum</v>
      </c>
    </row>
    <row r="1293" spans="1:7" x14ac:dyDescent="0.3">
      <c r="A1293" t="s">
        <v>5392</v>
      </c>
      <c r="B1293" t="s">
        <v>3455</v>
      </c>
      <c r="C1293" t="s">
        <v>1786</v>
      </c>
      <c r="D1293" t="s">
        <v>886</v>
      </c>
      <c r="E1293" t="s">
        <v>2308</v>
      </c>
      <c r="F1293" t="s">
        <v>15132</v>
      </c>
      <c r="G1293" t="str">
        <f t="shared" si="20"/>
        <v>fee_structure=Struktur</v>
      </c>
    </row>
    <row r="1294" spans="1:7" x14ac:dyDescent="0.3">
      <c r="A1294" t="s">
        <v>5393</v>
      </c>
      <c r="B1294" t="s">
        <v>5394</v>
      </c>
      <c r="C1294" t="s">
        <v>10976</v>
      </c>
      <c r="D1294" t="s">
        <v>11107</v>
      </c>
      <c r="E1294" t="s">
        <v>11238</v>
      </c>
      <c r="F1294" t="s">
        <v>16029</v>
      </c>
      <c r="G1294" t="str">
        <f t="shared" si="20"/>
        <v>fee_waiverOverrideAllowed=Verzicht auf überschreiben erlaubt</v>
      </c>
    </row>
    <row r="1295" spans="1:7" x14ac:dyDescent="0.3">
      <c r="A1295" t="s">
        <v>5395</v>
      </c>
      <c r="B1295" t="s">
        <v>5396</v>
      </c>
      <c r="C1295" t="s">
        <v>10977</v>
      </c>
      <c r="D1295" t="s">
        <v>11108</v>
      </c>
      <c r="E1295" t="s">
        <v>11239</v>
      </c>
      <c r="F1295" t="s">
        <v>16030</v>
      </c>
      <c r="G1295" t="str">
        <f t="shared" si="20"/>
        <v>fee_whoPaysRequestedFee=Wer zahlt die Gebühr angefordert</v>
      </c>
    </row>
    <row r="1296" spans="1:7" x14ac:dyDescent="0.3">
      <c r="A1296" t="s">
        <v>5397</v>
      </c>
      <c r="B1296" t="s">
        <v>5398</v>
      </c>
      <c r="C1296" t="s">
        <v>10978</v>
      </c>
      <c r="D1296" t="s">
        <v>11109</v>
      </c>
      <c r="E1296" t="s">
        <v>11240</v>
      </c>
      <c r="F1296" t="s">
        <v>16031</v>
      </c>
      <c r="G1296" t="str">
        <f t="shared" si="20"/>
        <v>formula=Formel</v>
      </c>
    </row>
    <row r="1297" spans="1:7" x14ac:dyDescent="0.3">
      <c r="A1297" t="s">
        <v>5399</v>
      </c>
      <c r="B1297" t="s">
        <v>3631</v>
      </c>
      <c r="C1297" t="s">
        <v>1619</v>
      </c>
      <c r="D1297" t="s">
        <v>501</v>
      </c>
      <c r="E1297" t="s">
        <v>2141</v>
      </c>
      <c r="F1297" t="s">
        <v>15206</v>
      </c>
      <c r="G1297" t="str">
        <f t="shared" si="20"/>
        <v>formula_description=Beschreibung</v>
      </c>
    </row>
    <row r="1298" spans="1:7" x14ac:dyDescent="0.3">
      <c r="A1298" t="s">
        <v>5400</v>
      </c>
      <c r="B1298" t="s">
        <v>5401</v>
      </c>
      <c r="C1298" t="s">
        <v>10979</v>
      </c>
      <c r="D1298" t="s">
        <v>11110</v>
      </c>
      <c r="E1298" t="s">
        <v>11241</v>
      </c>
      <c r="F1298" t="s">
        <v>16032</v>
      </c>
      <c r="G1298" t="str">
        <f t="shared" si="20"/>
        <v>formula_effectiveFromDttm=Gültig ab Dttm</v>
      </c>
    </row>
    <row r="1299" spans="1:7" x14ac:dyDescent="0.3">
      <c r="A1299" t="s">
        <v>5402</v>
      </c>
      <c r="B1299" t="s">
        <v>5403</v>
      </c>
      <c r="C1299" t="s">
        <v>10980</v>
      </c>
      <c r="D1299" t="s">
        <v>11110</v>
      </c>
      <c r="E1299" t="s">
        <v>11242</v>
      </c>
      <c r="F1299" t="s">
        <v>16033</v>
      </c>
      <c r="G1299" t="str">
        <f t="shared" si="20"/>
        <v>formula_effectiveToDttm=Effektiv zu Dttm</v>
      </c>
    </row>
    <row r="1300" spans="1:7" x14ac:dyDescent="0.3">
      <c r="A1300" t="s">
        <v>5404</v>
      </c>
      <c r="B1300" t="s">
        <v>3489</v>
      </c>
      <c r="C1300" t="s">
        <v>1424</v>
      </c>
      <c r="D1300" t="s">
        <v>2472</v>
      </c>
      <c r="E1300" t="s">
        <v>1945</v>
      </c>
      <c r="F1300" t="s">
        <v>33</v>
      </c>
      <c r="G1300" t="str">
        <f t="shared" si="20"/>
        <v>formula_name=Name</v>
      </c>
    </row>
    <row r="1301" spans="1:7" x14ac:dyDescent="0.3">
      <c r="A1301" t="s">
        <v>5405</v>
      </c>
      <c r="B1301" t="s">
        <v>5406</v>
      </c>
      <c r="C1301" t="s">
        <v>10981</v>
      </c>
      <c r="D1301" t="s">
        <v>11111</v>
      </c>
      <c r="E1301" t="s">
        <v>9644</v>
      </c>
      <c r="F1301" t="s">
        <v>16034</v>
      </c>
      <c r="G1301" t="str">
        <f t="shared" si="20"/>
        <v>fraudAlert=Betrugswarnung</v>
      </c>
    </row>
    <row r="1302" spans="1:7" x14ac:dyDescent="0.3">
      <c r="A1302" t="s">
        <v>897</v>
      </c>
      <c r="B1302" t="s">
        <v>5407</v>
      </c>
      <c r="C1302" t="s">
        <v>10982</v>
      </c>
      <c r="D1302" t="s">
        <v>11112</v>
      </c>
      <c r="E1302" t="s">
        <v>11243</v>
      </c>
      <c r="F1302" t="s">
        <v>16035</v>
      </c>
      <c r="G1302" t="str">
        <f t="shared" si="20"/>
        <v>fraudAlert_alertId=Warnungs-Id</v>
      </c>
    </row>
    <row r="1303" spans="1:7" x14ac:dyDescent="0.3">
      <c r="A1303" t="s">
        <v>899</v>
      </c>
      <c r="B1303" t="s">
        <v>5408</v>
      </c>
      <c r="C1303" t="s">
        <v>1790</v>
      </c>
      <c r="D1303" t="s">
        <v>2831</v>
      </c>
      <c r="E1303" t="s">
        <v>2313</v>
      </c>
      <c r="F1303" t="s">
        <v>16036</v>
      </c>
      <c r="G1303" t="str">
        <f t="shared" si="20"/>
        <v>fraudAlert_alertMessage=Warnmeldung</v>
      </c>
    </row>
    <row r="1304" spans="1:7" x14ac:dyDescent="0.3">
      <c r="A1304" t="s">
        <v>5409</v>
      </c>
      <c r="B1304" t="s">
        <v>3629</v>
      </c>
      <c r="C1304" t="s">
        <v>8848</v>
      </c>
      <c r="D1304" t="s">
        <v>9012</v>
      </c>
      <c r="E1304" t="s">
        <v>9171</v>
      </c>
      <c r="F1304" t="s">
        <v>9012</v>
      </c>
      <c r="G1304" t="str">
        <f t="shared" si="20"/>
        <v>fraudAlert_code=Code</v>
      </c>
    </row>
    <row r="1305" spans="1:7" x14ac:dyDescent="0.3">
      <c r="A1305" t="s">
        <v>901</v>
      </c>
      <c r="B1305" t="s">
        <v>3535</v>
      </c>
      <c r="C1305" t="s">
        <v>1501</v>
      </c>
      <c r="D1305" t="s">
        <v>2548</v>
      </c>
      <c r="E1305" t="s">
        <v>1962</v>
      </c>
      <c r="F1305" t="s">
        <v>15164</v>
      </c>
      <c r="G1305" t="str">
        <f t="shared" si="20"/>
        <v>fraudAlert_comments=Kommentare</v>
      </c>
    </row>
    <row r="1306" spans="1:7" x14ac:dyDescent="0.3">
      <c r="A1306" t="s">
        <v>5410</v>
      </c>
      <c r="B1306" t="s">
        <v>4051</v>
      </c>
      <c r="C1306" t="s">
        <v>1866</v>
      </c>
      <c r="D1306" t="s">
        <v>2907</v>
      </c>
      <c r="E1306" t="s">
        <v>2392</v>
      </c>
      <c r="F1306" t="s">
        <v>1208</v>
      </c>
      <c r="G1306" t="str">
        <f t="shared" si="20"/>
        <v>fraudAlert_compliance=Compliance</v>
      </c>
    </row>
    <row r="1307" spans="1:7" x14ac:dyDescent="0.3">
      <c r="A1307" t="s">
        <v>5411</v>
      </c>
      <c r="B1307" t="s">
        <v>3486</v>
      </c>
      <c r="C1307" t="s">
        <v>8789</v>
      </c>
      <c r="D1307" t="s">
        <v>8954</v>
      </c>
      <c r="E1307" t="s">
        <v>9115</v>
      </c>
      <c r="F1307" t="s">
        <v>15146</v>
      </c>
      <c r="G1307" t="str">
        <f t="shared" si="20"/>
        <v>fraudAlert_metaInfo=Meta-Informationen</v>
      </c>
    </row>
    <row r="1308" spans="1:7" x14ac:dyDescent="0.3">
      <c r="A1308" t="s">
        <v>908</v>
      </c>
      <c r="B1308" t="s">
        <v>5412</v>
      </c>
      <c r="C1308" t="s">
        <v>1792</v>
      </c>
      <c r="D1308" t="s">
        <v>2834</v>
      </c>
      <c r="E1308" t="s">
        <v>2317</v>
      </c>
      <c r="F1308" t="s">
        <v>16037</v>
      </c>
      <c r="G1308" t="str">
        <f t="shared" si="20"/>
        <v>fraudAlert_overrideReason=Grund zu überschreiben</v>
      </c>
    </row>
    <row r="1309" spans="1:7" x14ac:dyDescent="0.3">
      <c r="A1309" t="s">
        <v>910</v>
      </c>
      <c r="B1309" t="s">
        <v>4685</v>
      </c>
      <c r="C1309" t="s">
        <v>1706</v>
      </c>
      <c r="D1309" t="s">
        <v>692</v>
      </c>
      <c r="E1309" t="s">
        <v>2226</v>
      </c>
      <c r="F1309" t="s">
        <v>15701</v>
      </c>
      <c r="G1309" t="str">
        <f t="shared" si="20"/>
        <v>fraudAlert_source=Quelle</v>
      </c>
    </row>
    <row r="1310" spans="1:7" x14ac:dyDescent="0.3">
      <c r="A1310" t="s">
        <v>911</v>
      </c>
      <c r="B1310" t="s">
        <v>3491</v>
      </c>
      <c r="C1310" t="s">
        <v>1484</v>
      </c>
      <c r="D1310" t="s">
        <v>2538</v>
      </c>
      <c r="E1310" t="s">
        <v>2014</v>
      </c>
      <c r="F1310" t="s">
        <v>192</v>
      </c>
      <c r="G1310" t="str">
        <f t="shared" si="20"/>
        <v>fraudAlert_status=Status</v>
      </c>
    </row>
    <row r="1311" spans="1:7" x14ac:dyDescent="0.3">
      <c r="A1311" t="s">
        <v>5413</v>
      </c>
      <c r="B1311" t="s">
        <v>5414</v>
      </c>
      <c r="C1311" t="s">
        <v>10983</v>
      </c>
      <c r="D1311" t="s">
        <v>11113</v>
      </c>
      <c r="E1311" t="s">
        <v>11244</v>
      </c>
      <c r="F1311" t="s">
        <v>16038</v>
      </c>
      <c r="G1311" t="str">
        <f t="shared" si="20"/>
        <v>fraudAlert_tagName=Tag-Namen</v>
      </c>
    </row>
    <row r="1312" spans="1:7" x14ac:dyDescent="0.3">
      <c r="A1312" t="s">
        <v>5415</v>
      </c>
      <c r="B1312" t="s">
        <v>5315</v>
      </c>
      <c r="C1312" t="s">
        <v>10947</v>
      </c>
      <c r="D1312" t="s">
        <v>11079</v>
      </c>
      <c r="E1312" t="s">
        <v>11209</v>
      </c>
      <c r="F1312" t="s">
        <v>15991</v>
      </c>
      <c r="G1312" t="str">
        <f t="shared" si="20"/>
        <v>funding=Finanzierung</v>
      </c>
    </row>
    <row r="1313" spans="1:7" x14ac:dyDescent="0.3">
      <c r="A1313" t="s">
        <v>5416</v>
      </c>
      <c r="B1313" t="s">
        <v>3541</v>
      </c>
      <c r="C1313" t="s">
        <v>8809</v>
      </c>
      <c r="D1313" t="s">
        <v>8974</v>
      </c>
      <c r="E1313" t="s">
        <v>9134</v>
      </c>
      <c r="F1313" t="s">
        <v>15167</v>
      </c>
      <c r="G1313" t="str">
        <f t="shared" si="20"/>
        <v>fundingRequest=Finanzierung Anfrage</v>
      </c>
    </row>
    <row r="1314" spans="1:7" x14ac:dyDescent="0.3">
      <c r="A1314" t="s">
        <v>5417</v>
      </c>
      <c r="B1314" t="s">
        <v>3477</v>
      </c>
      <c r="C1314" t="s">
        <v>8786</v>
      </c>
      <c r="D1314" t="s">
        <v>8951</v>
      </c>
      <c r="E1314" t="s">
        <v>2259</v>
      </c>
      <c r="F1314" t="s">
        <v>15141</v>
      </c>
      <c r="G1314" t="str">
        <f t="shared" si="20"/>
        <v>fundingRequest_approval=Genehmigung</v>
      </c>
    </row>
    <row r="1315" spans="1:7" x14ac:dyDescent="0.3">
      <c r="A1315" t="s">
        <v>5418</v>
      </c>
      <c r="B1315" t="s">
        <v>5419</v>
      </c>
      <c r="C1315" t="s">
        <v>10984</v>
      </c>
      <c r="D1315" t="s">
        <v>8968</v>
      </c>
      <c r="E1315" t="s">
        <v>11245</v>
      </c>
      <c r="F1315" t="s">
        <v>15161</v>
      </c>
      <c r="G1315" t="str">
        <f t="shared" si="20"/>
        <v>fundingRequest_arShortFunds=AR-Short-Fonds</v>
      </c>
    </row>
    <row r="1316" spans="1:7" x14ac:dyDescent="0.3">
      <c r="A1316" t="s">
        <v>5420</v>
      </c>
      <c r="B1316" t="s">
        <v>5421</v>
      </c>
      <c r="C1316" t="s">
        <v>8816</v>
      </c>
      <c r="D1316" t="s">
        <v>11114</v>
      </c>
      <c r="E1316" t="s">
        <v>11246</v>
      </c>
      <c r="F1316" t="s">
        <v>16039</v>
      </c>
      <c r="G1316" t="str">
        <f t="shared" si="20"/>
        <v>fundingRequest_assetFundings=Asset-Finanzierungsmöglichkeiten</v>
      </c>
    </row>
    <row r="1317" spans="1:7" x14ac:dyDescent="0.3">
      <c r="A1317" t="s">
        <v>5422</v>
      </c>
      <c r="B1317" t="s">
        <v>3700</v>
      </c>
      <c r="C1317" t="s">
        <v>8866</v>
      </c>
      <c r="D1317" t="s">
        <v>9029</v>
      </c>
      <c r="E1317" t="s">
        <v>9187</v>
      </c>
      <c r="F1317" t="s">
        <v>15229</v>
      </c>
      <c r="G1317" t="str">
        <f t="shared" si="20"/>
        <v>fundingRequest_bankTrade=Bank-Handel</v>
      </c>
    </row>
    <row r="1318" spans="1:7" x14ac:dyDescent="0.3">
      <c r="A1318" t="s">
        <v>5423</v>
      </c>
      <c r="B1318" t="s">
        <v>5203</v>
      </c>
      <c r="C1318" t="s">
        <v>1735</v>
      </c>
      <c r="D1318" t="s">
        <v>2777</v>
      </c>
      <c r="E1318" t="s">
        <v>2255</v>
      </c>
      <c r="F1318" t="s">
        <v>15934</v>
      </c>
      <c r="G1318" t="str">
        <f t="shared" si="20"/>
        <v>fundingRequest_borrower=Kreditnehmer</v>
      </c>
    </row>
    <row r="1319" spans="1:7" x14ac:dyDescent="0.3">
      <c r="A1319" t="s">
        <v>5424</v>
      </c>
      <c r="B1319" t="s">
        <v>3483</v>
      </c>
      <c r="C1319" t="s">
        <v>8788</v>
      </c>
      <c r="D1319" t="s">
        <v>8953</v>
      </c>
      <c r="E1319" t="s">
        <v>9114</v>
      </c>
      <c r="F1319" t="s">
        <v>15144</v>
      </c>
      <c r="G1319" t="str">
        <f t="shared" si="20"/>
        <v>fundingRequest_commentGroup=Kommentar-Gruppe</v>
      </c>
    </row>
    <row r="1320" spans="1:7" x14ac:dyDescent="0.3">
      <c r="A1320" t="s">
        <v>5425</v>
      </c>
      <c r="B1320" t="s">
        <v>3308</v>
      </c>
      <c r="C1320" t="s">
        <v>8709</v>
      </c>
      <c r="D1320" t="s">
        <v>8875</v>
      </c>
      <c r="E1320" t="s">
        <v>2111</v>
      </c>
      <c r="F1320" t="s">
        <v>15061</v>
      </c>
      <c r="G1320" t="str">
        <f t="shared" si="20"/>
        <v>fundingRequest_contract=Vertrag</v>
      </c>
    </row>
    <row r="1321" spans="1:7" x14ac:dyDescent="0.3">
      <c r="A1321" t="s">
        <v>5426</v>
      </c>
      <c r="B1321" t="s">
        <v>5427</v>
      </c>
      <c r="C1321" t="s">
        <v>11247</v>
      </c>
      <c r="D1321" t="s">
        <v>11372</v>
      </c>
      <c r="E1321" t="s">
        <v>11495</v>
      </c>
      <c r="F1321" t="s">
        <v>16040</v>
      </c>
      <c r="G1321" t="str">
        <f t="shared" si="20"/>
        <v>fundingRequest_costCenterForOvernight=Kostenstelle für Übernachtung</v>
      </c>
    </row>
    <row r="1322" spans="1:7" x14ac:dyDescent="0.3">
      <c r="A1322" t="s">
        <v>5428</v>
      </c>
      <c r="B1322" t="s">
        <v>5429</v>
      </c>
      <c r="C1322" t="s">
        <v>11248</v>
      </c>
      <c r="D1322" t="s">
        <v>11373</v>
      </c>
      <c r="E1322" t="s">
        <v>11496</v>
      </c>
      <c r="F1322" t="s">
        <v>16041</v>
      </c>
      <c r="G1322" t="str">
        <f t="shared" si="20"/>
        <v>fundingRequest_deliveryMethod=Übermittlungsmethode</v>
      </c>
    </row>
    <row r="1323" spans="1:7" x14ac:dyDescent="0.3">
      <c r="A1323" t="s">
        <v>5430</v>
      </c>
      <c r="B1323" t="s">
        <v>3631</v>
      </c>
      <c r="C1323" t="s">
        <v>1619</v>
      </c>
      <c r="D1323" t="s">
        <v>501</v>
      </c>
      <c r="E1323" t="s">
        <v>2141</v>
      </c>
      <c r="F1323" t="s">
        <v>15206</v>
      </c>
      <c r="G1323" t="str">
        <f t="shared" si="20"/>
        <v>fundingRequest_description=Beschreibung</v>
      </c>
    </row>
    <row r="1324" spans="1:7" x14ac:dyDescent="0.3">
      <c r="A1324" t="s">
        <v>5431</v>
      </c>
      <c r="B1324" t="s">
        <v>5432</v>
      </c>
      <c r="C1324" t="s">
        <v>11249</v>
      </c>
      <c r="D1324" t="s">
        <v>11374</v>
      </c>
      <c r="E1324" t="s">
        <v>11497</v>
      </c>
      <c r="F1324" t="s">
        <v>16042</v>
      </c>
      <c r="G1324" t="str">
        <f t="shared" si="20"/>
        <v>fundingRequest_eligibleIntCalculationFlag=Förderfähige Int Berechnung Flagge</v>
      </c>
    </row>
    <row r="1325" spans="1:7" x14ac:dyDescent="0.3">
      <c r="A1325" t="s">
        <v>5433</v>
      </c>
      <c r="B1325" t="s">
        <v>5073</v>
      </c>
      <c r="C1325" t="s">
        <v>10598</v>
      </c>
      <c r="D1325" t="s">
        <v>10722</v>
      </c>
      <c r="E1325" t="s">
        <v>10841</v>
      </c>
      <c r="F1325" t="s">
        <v>15872</v>
      </c>
      <c r="G1325" t="str">
        <f t="shared" si="20"/>
        <v>fundingRequest_expenseFunding=Kosten Finanzierung</v>
      </c>
    </row>
    <row r="1326" spans="1:7" x14ac:dyDescent="0.3">
      <c r="A1326" t="s">
        <v>5434</v>
      </c>
      <c r="B1326" t="s">
        <v>3569</v>
      </c>
      <c r="C1326" t="s">
        <v>8822</v>
      </c>
      <c r="D1326" t="s">
        <v>8987</v>
      </c>
      <c r="E1326" t="s">
        <v>9146</v>
      </c>
      <c r="F1326" t="s">
        <v>15181</v>
      </c>
      <c r="G1326" t="str">
        <f t="shared" si="20"/>
        <v>fundingRequest_externalRefId=Externe Ref-Id</v>
      </c>
    </row>
    <row r="1327" spans="1:7" x14ac:dyDescent="0.3">
      <c r="A1327" t="s">
        <v>5435</v>
      </c>
      <c r="B1327" t="s">
        <v>5355</v>
      </c>
      <c r="C1327" t="s">
        <v>10965</v>
      </c>
      <c r="D1327" t="s">
        <v>2812</v>
      </c>
      <c r="E1327" t="s">
        <v>11227</v>
      </c>
      <c r="F1327" t="s">
        <v>16016</v>
      </c>
      <c r="G1327" t="str">
        <f t="shared" si="20"/>
        <v>fundingRequest_fee=Gebühr</v>
      </c>
    </row>
    <row r="1328" spans="1:7" x14ac:dyDescent="0.3">
      <c r="A1328" t="s">
        <v>5436</v>
      </c>
      <c r="B1328" t="s">
        <v>5437</v>
      </c>
      <c r="C1328" t="s">
        <v>11250</v>
      </c>
      <c r="D1328" t="s">
        <v>11375</v>
      </c>
      <c r="E1328" t="s">
        <v>11498</v>
      </c>
      <c r="F1328" t="s">
        <v>16043</v>
      </c>
      <c r="G1328" t="str">
        <f t="shared" si="20"/>
        <v>fundingRequest_feeName=Fee-Name</v>
      </c>
    </row>
    <row r="1329" spans="1:7" x14ac:dyDescent="0.3">
      <c r="A1329" t="s">
        <v>5438</v>
      </c>
      <c r="B1329" t="s">
        <v>5439</v>
      </c>
      <c r="C1329" t="s">
        <v>11251</v>
      </c>
      <c r="D1329" t="s">
        <v>11376</v>
      </c>
      <c r="E1329" t="s">
        <v>11499</v>
      </c>
      <c r="F1329" t="s">
        <v>16044</v>
      </c>
      <c r="G1329" t="str">
        <f t="shared" si="20"/>
        <v>fundingRequest_fundingAmt=Finanzierung Amt</v>
      </c>
    </row>
    <row r="1330" spans="1:7" x14ac:dyDescent="0.3">
      <c r="A1330" t="s">
        <v>5440</v>
      </c>
      <c r="B1330" t="s">
        <v>5441</v>
      </c>
      <c r="C1330" t="s">
        <v>11252</v>
      </c>
      <c r="D1330" t="s">
        <v>11377</v>
      </c>
      <c r="E1330" t="s">
        <v>11500</v>
      </c>
      <c r="F1330" t="s">
        <v>16045</v>
      </c>
      <c r="G1330" t="str">
        <f t="shared" si="20"/>
        <v>fundingRequest_fundingDueDttm=Finanzierung Due Dttm</v>
      </c>
    </row>
    <row r="1331" spans="1:7" x14ac:dyDescent="0.3">
      <c r="A1331" t="s">
        <v>5442</v>
      </c>
      <c r="B1331" t="s">
        <v>5443</v>
      </c>
      <c r="C1331" t="s">
        <v>11253</v>
      </c>
      <c r="D1331" t="s">
        <v>11378</v>
      </c>
      <c r="E1331" t="s">
        <v>11501</v>
      </c>
      <c r="F1331" t="s">
        <v>16046</v>
      </c>
      <c r="G1331" t="str">
        <f t="shared" si="20"/>
        <v>fundingRequest_fundingMethod=Finanzierungsmethode</v>
      </c>
    </row>
    <row r="1332" spans="1:7" x14ac:dyDescent="0.3">
      <c r="A1332" t="s">
        <v>5444</v>
      </c>
      <c r="B1332" t="s">
        <v>5445</v>
      </c>
      <c r="C1332" t="s">
        <v>11254</v>
      </c>
      <c r="D1332" t="s">
        <v>11379</v>
      </c>
      <c r="E1332" t="s">
        <v>11502</v>
      </c>
      <c r="F1332" t="s">
        <v>16047</v>
      </c>
      <c r="G1332" t="str">
        <f t="shared" si="20"/>
        <v>fundingRequest_fundingRequestTaskId=Finanzierung Anfrage Vorgangsnummer</v>
      </c>
    </row>
    <row r="1333" spans="1:7" x14ac:dyDescent="0.3">
      <c r="A1333" t="s">
        <v>5446</v>
      </c>
      <c r="B1333" t="s">
        <v>5317</v>
      </c>
      <c r="C1333" t="s">
        <v>10948</v>
      </c>
      <c r="D1333" t="s">
        <v>11080</v>
      </c>
      <c r="E1333" t="s">
        <v>11210</v>
      </c>
      <c r="F1333" t="s">
        <v>15992</v>
      </c>
      <c r="G1333" t="str">
        <f t="shared" si="20"/>
        <v>fundingRequest_fundingStatus=Finanzierungsstatus</v>
      </c>
    </row>
    <row r="1334" spans="1:7" x14ac:dyDescent="0.3">
      <c r="A1334" t="s">
        <v>5447</v>
      </c>
      <c r="B1334" t="s">
        <v>5448</v>
      </c>
      <c r="C1334" t="s">
        <v>11255</v>
      </c>
      <c r="D1334" t="s">
        <v>11380</v>
      </c>
      <c r="E1334" t="s">
        <v>11503</v>
      </c>
      <c r="F1334" t="s">
        <v>16048</v>
      </c>
      <c r="G1334" t="str">
        <f t="shared" si="20"/>
        <v>fundingRequest_fundingType=Finanzierung Typ</v>
      </c>
    </row>
    <row r="1335" spans="1:7" x14ac:dyDescent="0.3">
      <c r="A1335" t="s">
        <v>5449</v>
      </c>
      <c r="B1335" t="s">
        <v>5450</v>
      </c>
      <c r="C1335" t="s">
        <v>11256</v>
      </c>
      <c r="D1335" t="s">
        <v>11381</v>
      </c>
      <c r="E1335" t="s">
        <v>11504</v>
      </c>
      <c r="F1335" t="s">
        <v>16049</v>
      </c>
      <c r="G1335" t="str">
        <f t="shared" si="20"/>
        <v>fundingRequest_generatedFundingFlag=Generiert Finanzierung Flagge</v>
      </c>
    </row>
    <row r="1336" spans="1:7" x14ac:dyDescent="0.3">
      <c r="A1336" t="s">
        <v>5451</v>
      </c>
      <c r="B1336" t="s">
        <v>5452</v>
      </c>
      <c r="C1336" t="s">
        <v>11257</v>
      </c>
      <c r="D1336" t="s">
        <v>11382</v>
      </c>
      <c r="E1336" t="s">
        <v>11505</v>
      </c>
      <c r="F1336" t="s">
        <v>16050</v>
      </c>
      <c r="G1336" t="str">
        <f t="shared" si="20"/>
        <v>fundingRequest_invoiceAmt=Rechnung-Amt</v>
      </c>
    </row>
    <row r="1337" spans="1:7" x14ac:dyDescent="0.3">
      <c r="A1337" t="s">
        <v>5453</v>
      </c>
      <c r="B1337" t="s">
        <v>3545</v>
      </c>
      <c r="C1337" t="s">
        <v>8811</v>
      </c>
      <c r="D1337" t="s">
        <v>8976</v>
      </c>
      <c r="E1337" t="s">
        <v>9136</v>
      </c>
      <c r="F1337" t="s">
        <v>15169</v>
      </c>
      <c r="G1337" t="str">
        <f t="shared" si="20"/>
        <v>fundingRequest_invoiceDttm=Rechnung Dttm</v>
      </c>
    </row>
    <row r="1338" spans="1:7" x14ac:dyDescent="0.3">
      <c r="A1338" t="s">
        <v>5454</v>
      </c>
      <c r="B1338" t="s">
        <v>3598</v>
      </c>
      <c r="C1338" t="s">
        <v>8834</v>
      </c>
      <c r="D1338" t="s">
        <v>8999</v>
      </c>
      <c r="E1338" t="s">
        <v>9158</v>
      </c>
      <c r="F1338" t="s">
        <v>15193</v>
      </c>
      <c r="G1338" t="str">
        <f t="shared" si="20"/>
        <v>fundingRequest_invoiceNumber=Rechnungsnummer</v>
      </c>
    </row>
    <row r="1339" spans="1:7" x14ac:dyDescent="0.3">
      <c r="A1339" t="s">
        <v>5455</v>
      </c>
      <c r="B1339" t="s">
        <v>5456</v>
      </c>
      <c r="C1339" t="s">
        <v>11258</v>
      </c>
      <c r="D1339" t="s">
        <v>11383</v>
      </c>
      <c r="E1339" t="s">
        <v>11506</v>
      </c>
      <c r="F1339" t="s">
        <v>16051</v>
      </c>
      <c r="G1339" t="str">
        <f t="shared" si="20"/>
        <v>fundingRequest_invoiceType=Rechnungstyp</v>
      </c>
    </row>
    <row r="1340" spans="1:7" x14ac:dyDescent="0.3">
      <c r="A1340" t="s">
        <v>5457</v>
      </c>
      <c r="B1340" t="s">
        <v>3913</v>
      </c>
      <c r="C1340" t="s">
        <v>9280</v>
      </c>
      <c r="D1340" t="s">
        <v>9433</v>
      </c>
      <c r="E1340" t="s">
        <v>9585</v>
      </c>
      <c r="F1340" t="s">
        <v>15334</v>
      </c>
      <c r="G1340" t="str">
        <f t="shared" si="20"/>
        <v>fundingRequest_partner=Partner</v>
      </c>
    </row>
    <row r="1341" spans="1:7" x14ac:dyDescent="0.3">
      <c r="A1341" t="s">
        <v>5458</v>
      </c>
      <c r="B1341" t="s">
        <v>5459</v>
      </c>
      <c r="C1341" t="s">
        <v>11259</v>
      </c>
      <c r="D1341" t="s">
        <v>11384</v>
      </c>
      <c r="E1341" t="s">
        <v>11507</v>
      </c>
      <c r="F1341" t="s">
        <v>16052</v>
      </c>
      <c r="G1341" t="str">
        <f t="shared" si="20"/>
        <v>fundingRequest_partnerSite=Partnerseite</v>
      </c>
    </row>
    <row r="1342" spans="1:7" x14ac:dyDescent="0.3">
      <c r="A1342" t="s">
        <v>5460</v>
      </c>
      <c r="B1342" t="s">
        <v>5461</v>
      </c>
      <c r="C1342" t="s">
        <v>11260</v>
      </c>
      <c r="D1342" t="s">
        <v>11385</v>
      </c>
      <c r="E1342" t="s">
        <v>11508</v>
      </c>
      <c r="F1342" t="s">
        <v>16053</v>
      </c>
      <c r="G1342" t="str">
        <f t="shared" si="20"/>
        <v>fundingRequest_paybleThirdParty=Verfallstag Dritter</v>
      </c>
    </row>
    <row r="1343" spans="1:7" x14ac:dyDescent="0.3">
      <c r="A1343" t="s">
        <v>5462</v>
      </c>
      <c r="B1343" t="s">
        <v>3511</v>
      </c>
      <c r="C1343" t="s">
        <v>8798</v>
      </c>
      <c r="D1343" t="s">
        <v>8963</v>
      </c>
      <c r="E1343" t="s">
        <v>9123</v>
      </c>
      <c r="F1343" t="s">
        <v>15155</v>
      </c>
      <c r="G1343" t="str">
        <f t="shared" si="20"/>
        <v>fundingRequest_refNumber=Referenznummer</v>
      </c>
    </row>
    <row r="1344" spans="1:7" x14ac:dyDescent="0.3">
      <c r="A1344" t="s">
        <v>5463</v>
      </c>
      <c r="B1344" t="s">
        <v>5464</v>
      </c>
      <c r="C1344" t="s">
        <v>11261</v>
      </c>
      <c r="D1344" t="s">
        <v>11386</v>
      </c>
      <c r="E1344" t="s">
        <v>11509</v>
      </c>
      <c r="F1344" t="s">
        <v>16054</v>
      </c>
      <c r="G1344" t="str">
        <f t="shared" si="20"/>
        <v>fundingRequest_statusDttm=Status Dttm</v>
      </c>
    </row>
    <row r="1345" spans="1:7" x14ac:dyDescent="0.3">
      <c r="A1345" t="s">
        <v>5465</v>
      </c>
      <c r="B1345" t="s">
        <v>5466</v>
      </c>
      <c r="C1345" t="s">
        <v>11262</v>
      </c>
      <c r="D1345" t="s">
        <v>11387</v>
      </c>
      <c r="E1345" t="s">
        <v>11510</v>
      </c>
      <c r="F1345" t="s">
        <v>16055</v>
      </c>
      <c r="G1345" t="str">
        <f t="shared" si="20"/>
        <v>fundingRequest_supplierRetentionAmt=Lieferant Retention Amt</v>
      </c>
    </row>
    <row r="1346" spans="1:7" x14ac:dyDescent="0.3">
      <c r="A1346" t="s">
        <v>5467</v>
      </c>
      <c r="B1346" t="s">
        <v>5468</v>
      </c>
      <c r="C1346" t="s">
        <v>11263</v>
      </c>
      <c r="D1346" t="s">
        <v>11388</v>
      </c>
      <c r="E1346" t="s">
        <v>11511</v>
      </c>
      <c r="F1346" t="s">
        <v>16056</v>
      </c>
      <c r="G1346" t="str">
        <f t="shared" si="20"/>
        <v>fundingRequest_tqShortFunds=TQ-Short-Fonds</v>
      </c>
    </row>
    <row r="1347" spans="1:7" x14ac:dyDescent="0.3">
      <c r="A1347" t="s">
        <v>5469</v>
      </c>
      <c r="B1347" t="s">
        <v>4205</v>
      </c>
      <c r="C1347" t="s">
        <v>9695</v>
      </c>
      <c r="D1347" t="s">
        <v>9856</v>
      </c>
      <c r="E1347" t="s">
        <v>10015</v>
      </c>
      <c r="F1347" t="s">
        <v>15470</v>
      </c>
      <c r="G1347" t="str">
        <f t="shared" ref="G1347:G1410" si="21">CONCATENATE(A1347, "=", F1347)</f>
        <v>fundingSchedule=Finanzierung planen</v>
      </c>
    </row>
    <row r="1348" spans="1:7" x14ac:dyDescent="0.3">
      <c r="A1348" t="s">
        <v>5470</v>
      </c>
      <c r="B1348" t="s">
        <v>3308</v>
      </c>
      <c r="C1348" t="s">
        <v>8709</v>
      </c>
      <c r="D1348" t="s">
        <v>8875</v>
      </c>
      <c r="E1348" t="s">
        <v>2111</v>
      </c>
      <c r="F1348" t="s">
        <v>15061</v>
      </c>
      <c r="G1348" t="str">
        <f t="shared" si="21"/>
        <v>fundingSchedule_contract=Vertrag</v>
      </c>
    </row>
    <row r="1349" spans="1:7" x14ac:dyDescent="0.3">
      <c r="A1349" t="s">
        <v>5471</v>
      </c>
      <c r="B1349" t="s">
        <v>5472</v>
      </c>
      <c r="C1349" t="s">
        <v>11264</v>
      </c>
      <c r="D1349" t="s">
        <v>11389</v>
      </c>
      <c r="E1349" t="s">
        <v>11512</v>
      </c>
      <c r="F1349" t="s">
        <v>16057</v>
      </c>
      <c r="G1349" t="str">
        <f t="shared" si="21"/>
        <v>fundingSchedule_flatFeeAmt=Pauschalgebühr Amt</v>
      </c>
    </row>
    <row r="1350" spans="1:7" x14ac:dyDescent="0.3">
      <c r="A1350" t="s">
        <v>5473</v>
      </c>
      <c r="B1350" t="s">
        <v>5474</v>
      </c>
      <c r="C1350" t="s">
        <v>10540</v>
      </c>
      <c r="D1350" t="s">
        <v>10664</v>
      </c>
      <c r="E1350" t="s">
        <v>10784</v>
      </c>
      <c r="F1350" t="s">
        <v>15803</v>
      </c>
      <c r="G1350" t="str">
        <f t="shared" si="21"/>
        <v>fundingSchedule_fundingFrequency=Finanzierung Frequenz</v>
      </c>
    </row>
    <row r="1351" spans="1:7" x14ac:dyDescent="0.3">
      <c r="A1351" t="s">
        <v>5475</v>
      </c>
      <c r="B1351" t="s">
        <v>5476</v>
      </c>
      <c r="C1351" t="s">
        <v>11265</v>
      </c>
      <c r="D1351" t="s">
        <v>11390</v>
      </c>
      <c r="E1351" t="s">
        <v>11513</v>
      </c>
      <c r="F1351" t="s">
        <v>16058</v>
      </c>
      <c r="G1351" t="str">
        <f t="shared" si="21"/>
        <v>fundingSchedule_lesseeRecvble=Mieter Recvble</v>
      </c>
    </row>
    <row r="1352" spans="1:7" x14ac:dyDescent="0.3">
      <c r="A1352" t="s">
        <v>5477</v>
      </c>
      <c r="B1352" t="s">
        <v>5478</v>
      </c>
      <c r="C1352" t="s">
        <v>11266</v>
      </c>
      <c r="D1352" t="s">
        <v>11391</v>
      </c>
      <c r="E1352" t="s">
        <v>11514</v>
      </c>
      <c r="F1352" t="s">
        <v>16059</v>
      </c>
      <c r="G1352" t="str">
        <f t="shared" si="21"/>
        <v>fundingSchedule_partnerFunding=Partner Finanzierung</v>
      </c>
    </row>
    <row r="1353" spans="1:7" x14ac:dyDescent="0.3">
      <c r="A1353" t="s">
        <v>5479</v>
      </c>
      <c r="B1353" t="s">
        <v>5480</v>
      </c>
      <c r="C1353" t="s">
        <v>11267</v>
      </c>
      <c r="D1353" t="s">
        <v>11392</v>
      </c>
      <c r="E1353" t="s">
        <v>11515</v>
      </c>
      <c r="F1353" t="s">
        <v>16060</v>
      </c>
      <c r="G1353" t="str">
        <f t="shared" si="21"/>
        <v>fundingSchedule_party=Partei</v>
      </c>
    </row>
    <row r="1354" spans="1:7" x14ac:dyDescent="0.3">
      <c r="A1354" t="s">
        <v>5481</v>
      </c>
      <c r="B1354" t="s">
        <v>5482</v>
      </c>
      <c r="C1354" t="s">
        <v>11268</v>
      </c>
      <c r="D1354" t="s">
        <v>11393</v>
      </c>
      <c r="E1354" t="s">
        <v>11516</v>
      </c>
      <c r="F1354" t="s">
        <v>16061</v>
      </c>
      <c r="G1354" t="str">
        <f t="shared" si="21"/>
        <v>fundingSchedule_retainPct=Pct zu behalten</v>
      </c>
    </row>
    <row r="1355" spans="1:7" x14ac:dyDescent="0.3">
      <c r="A1355" t="s">
        <v>5483</v>
      </c>
      <c r="B1355" t="s">
        <v>5484</v>
      </c>
      <c r="C1355" t="s">
        <v>1752</v>
      </c>
      <c r="D1355" t="s">
        <v>2795</v>
      </c>
      <c r="E1355" t="s">
        <v>2273</v>
      </c>
      <c r="F1355" t="s">
        <v>16062</v>
      </c>
      <c r="G1355" t="str">
        <f t="shared" si="21"/>
        <v>funding_boardingAssociate=Pension Associate</v>
      </c>
    </row>
    <row r="1356" spans="1:7" x14ac:dyDescent="0.3">
      <c r="A1356" t="s">
        <v>5485</v>
      </c>
      <c r="B1356" t="s">
        <v>5486</v>
      </c>
      <c r="C1356" t="s">
        <v>1753</v>
      </c>
      <c r="D1356" t="s">
        <v>2796</v>
      </c>
      <c r="E1356" t="s">
        <v>2274</v>
      </c>
      <c r="F1356" t="s">
        <v>16063</v>
      </c>
      <c r="G1356" t="str">
        <f t="shared" si="21"/>
        <v>funding_fundDate=Fonds Datum</v>
      </c>
    </row>
    <row r="1357" spans="1:7" x14ac:dyDescent="0.3">
      <c r="A1357" t="s">
        <v>5487</v>
      </c>
      <c r="B1357" t="s">
        <v>5488</v>
      </c>
      <c r="C1357" t="s">
        <v>9230</v>
      </c>
      <c r="D1357" t="s">
        <v>11394</v>
      </c>
      <c r="E1357" t="s">
        <v>11517</v>
      </c>
      <c r="F1357" t="s">
        <v>16064</v>
      </c>
      <c r="G1357" t="str">
        <f t="shared" si="21"/>
        <v>funding_fundedAmount=Geförderte Betrag</v>
      </c>
    </row>
    <row r="1358" spans="1:7" x14ac:dyDescent="0.3">
      <c r="A1358" t="s">
        <v>5489</v>
      </c>
      <c r="B1358" t="s">
        <v>5490</v>
      </c>
      <c r="C1358" t="s">
        <v>817</v>
      </c>
      <c r="D1358" t="s">
        <v>2798</v>
      </c>
      <c r="E1358" t="s">
        <v>2276</v>
      </c>
      <c r="F1358" t="s">
        <v>817</v>
      </c>
      <c r="G1358" t="str">
        <f t="shared" si="21"/>
        <v>funding_funder=Funder</v>
      </c>
    </row>
    <row r="1359" spans="1:7" x14ac:dyDescent="0.3">
      <c r="A1359" t="s">
        <v>5491</v>
      </c>
      <c r="B1359" t="s">
        <v>819</v>
      </c>
      <c r="C1359" t="s">
        <v>1755</v>
      </c>
      <c r="D1359" t="s">
        <v>2799</v>
      </c>
      <c r="E1359" t="s">
        <v>2277</v>
      </c>
      <c r="F1359" t="s">
        <v>16065</v>
      </c>
      <c r="G1359" t="str">
        <f t="shared" si="21"/>
        <v>funding_obligationNumber=Anzahl der Verpflichtung</v>
      </c>
    </row>
    <row r="1360" spans="1:7" x14ac:dyDescent="0.3">
      <c r="A1360" t="s">
        <v>5492</v>
      </c>
      <c r="B1360" t="s">
        <v>5493</v>
      </c>
      <c r="C1360" t="s">
        <v>11269</v>
      </c>
      <c r="D1360" t="s">
        <v>2790</v>
      </c>
      <c r="E1360" t="s">
        <v>11518</v>
      </c>
      <c r="F1360" t="s">
        <v>2790</v>
      </c>
      <c r="G1360" t="str">
        <f t="shared" si="21"/>
        <v>guarantee=Garantie</v>
      </c>
    </row>
    <row r="1361" spans="1:7" x14ac:dyDescent="0.3">
      <c r="A1361" t="s">
        <v>5494</v>
      </c>
      <c r="B1361" t="s">
        <v>5495</v>
      </c>
      <c r="C1361" t="s">
        <v>11270</v>
      </c>
      <c r="D1361" t="s">
        <v>11395</v>
      </c>
      <c r="E1361" t="s">
        <v>11519</v>
      </c>
      <c r="F1361" t="s">
        <v>16066</v>
      </c>
      <c r="G1361" t="str">
        <f t="shared" si="21"/>
        <v>guarantee_amountOrPercent=Betrag oder Prozent</v>
      </c>
    </row>
    <row r="1362" spans="1:7" x14ac:dyDescent="0.3">
      <c r="A1362" t="s">
        <v>5496</v>
      </c>
      <c r="B1362" t="s">
        <v>5497</v>
      </c>
      <c r="C1362" t="s">
        <v>11271</v>
      </c>
      <c r="D1362" t="s">
        <v>11396</v>
      </c>
      <c r="E1362" t="s">
        <v>11520</v>
      </c>
      <c r="F1362" t="s">
        <v>16067</v>
      </c>
      <c r="G1362" t="str">
        <f t="shared" si="21"/>
        <v>guarantee_cancelGuarantee="Abbrechen"-Garantie</v>
      </c>
    </row>
    <row r="1363" spans="1:7" x14ac:dyDescent="0.3">
      <c r="A1363" t="s">
        <v>5498</v>
      </c>
      <c r="B1363" t="s">
        <v>3535</v>
      </c>
      <c r="C1363" t="s">
        <v>1501</v>
      </c>
      <c r="D1363" t="s">
        <v>2548</v>
      </c>
      <c r="E1363" t="s">
        <v>1962</v>
      </c>
      <c r="F1363" t="s">
        <v>15164</v>
      </c>
      <c r="G1363" t="str">
        <f t="shared" si="21"/>
        <v>guarantee_comments=Kommentare</v>
      </c>
    </row>
    <row r="1364" spans="1:7" x14ac:dyDescent="0.3">
      <c r="A1364" t="s">
        <v>5499</v>
      </c>
      <c r="B1364" t="s">
        <v>948</v>
      </c>
      <c r="C1364" t="s">
        <v>1801</v>
      </c>
      <c r="D1364" t="s">
        <v>2842</v>
      </c>
      <c r="E1364" t="s">
        <v>2325</v>
      </c>
      <c r="F1364" t="s">
        <v>15299</v>
      </c>
      <c r="G1364" t="str">
        <f t="shared" si="21"/>
        <v>guarantee_expirationDttm=Ablaufdatum</v>
      </c>
    </row>
    <row r="1365" spans="1:7" x14ac:dyDescent="0.3">
      <c r="A1365" t="s">
        <v>5500</v>
      </c>
      <c r="B1365" t="s">
        <v>5501</v>
      </c>
      <c r="C1365" t="s">
        <v>11272</v>
      </c>
      <c r="D1365" t="s">
        <v>11397</v>
      </c>
      <c r="E1365" t="s">
        <v>11521</v>
      </c>
      <c r="F1365" t="s">
        <v>16068</v>
      </c>
      <c r="G1365" t="str">
        <f t="shared" si="21"/>
        <v>guarantee_guaranteeAmount=Garantiebetrag</v>
      </c>
    </row>
    <row r="1366" spans="1:7" x14ac:dyDescent="0.3">
      <c r="A1366" t="s">
        <v>5502</v>
      </c>
      <c r="B1366" t="s">
        <v>5503</v>
      </c>
      <c r="C1366" t="s">
        <v>11273</v>
      </c>
      <c r="D1366" t="s">
        <v>11398</v>
      </c>
      <c r="E1366" t="s">
        <v>11522</v>
      </c>
      <c r="F1366" t="s">
        <v>16069</v>
      </c>
      <c r="G1366" t="str">
        <f t="shared" si="21"/>
        <v>guarantee_guaranteeBasis=Garantie-Basis</v>
      </c>
    </row>
    <row r="1367" spans="1:7" x14ac:dyDescent="0.3">
      <c r="A1367" t="s">
        <v>5504</v>
      </c>
      <c r="B1367" t="s">
        <v>5505</v>
      </c>
      <c r="C1367" t="s">
        <v>11274</v>
      </c>
      <c r="D1367" t="s">
        <v>11399</v>
      </c>
      <c r="E1367" t="s">
        <v>11523</v>
      </c>
      <c r="F1367" t="s">
        <v>16070</v>
      </c>
      <c r="G1367" t="str">
        <f t="shared" si="21"/>
        <v>guarantee_guaranteeBooked=Garantie gebucht</v>
      </c>
    </row>
    <row r="1368" spans="1:7" x14ac:dyDescent="0.3">
      <c r="A1368" t="s">
        <v>5506</v>
      </c>
      <c r="B1368" t="s">
        <v>5507</v>
      </c>
      <c r="C1368" t="s">
        <v>11275</v>
      </c>
      <c r="D1368" t="s">
        <v>11400</v>
      </c>
      <c r="E1368" t="s">
        <v>11524</v>
      </c>
      <c r="F1368" t="s">
        <v>16071</v>
      </c>
      <c r="G1368" t="str">
        <f t="shared" si="21"/>
        <v>guarantee_guaranteePercent=Garantieren Prozent</v>
      </c>
    </row>
    <row r="1369" spans="1:7" x14ac:dyDescent="0.3">
      <c r="A1369" t="s">
        <v>5508</v>
      </c>
      <c r="B1369" t="s">
        <v>5509</v>
      </c>
      <c r="C1369" t="s">
        <v>11276</v>
      </c>
      <c r="D1369" t="s">
        <v>11401</v>
      </c>
      <c r="E1369" t="s">
        <v>11525</v>
      </c>
      <c r="F1369" t="s">
        <v>16072</v>
      </c>
      <c r="G1369" t="str">
        <f t="shared" si="21"/>
        <v>guarantee_guaranteeType=Garantie-Typ</v>
      </c>
    </row>
    <row r="1370" spans="1:7" x14ac:dyDescent="0.3">
      <c r="A1370" t="s">
        <v>5510</v>
      </c>
      <c r="B1370" t="s">
        <v>5511</v>
      </c>
      <c r="C1370" t="s">
        <v>11277</v>
      </c>
      <c r="D1370" t="s">
        <v>11402</v>
      </c>
      <c r="E1370" t="s">
        <v>11526</v>
      </c>
      <c r="F1370" t="s">
        <v>11402</v>
      </c>
      <c r="G1370" t="str">
        <f t="shared" si="21"/>
        <v>guarantee_guarantor=Garant</v>
      </c>
    </row>
    <row r="1371" spans="1:7" x14ac:dyDescent="0.3">
      <c r="A1371" t="s">
        <v>5512</v>
      </c>
      <c r="B1371" t="s">
        <v>5513</v>
      </c>
      <c r="C1371" t="s">
        <v>11278</v>
      </c>
      <c r="D1371" t="s">
        <v>11403</v>
      </c>
      <c r="E1371" t="s">
        <v>11527</v>
      </c>
      <c r="F1371" t="s">
        <v>16073</v>
      </c>
      <c r="G1371" t="str">
        <f t="shared" si="21"/>
        <v>guarantee_natureOfGuaranty=Art der Garantie</v>
      </c>
    </row>
    <row r="1372" spans="1:7" x14ac:dyDescent="0.3">
      <c r="A1372" t="s">
        <v>5514</v>
      </c>
      <c r="B1372" t="s">
        <v>3318</v>
      </c>
      <c r="C1372" t="s">
        <v>8714</v>
      </c>
      <c r="D1372" t="s">
        <v>8880</v>
      </c>
      <c r="E1372" t="s">
        <v>9041</v>
      </c>
      <c r="F1372" t="s">
        <v>15066</v>
      </c>
      <c r="G1372" t="str">
        <f t="shared" si="21"/>
        <v>guarantee_numIndex=NUM-Index</v>
      </c>
    </row>
    <row r="1373" spans="1:7" x14ac:dyDescent="0.3">
      <c r="A1373" t="s">
        <v>5515</v>
      </c>
      <c r="B1373" t="s">
        <v>5516</v>
      </c>
      <c r="C1373" t="s">
        <v>11279</v>
      </c>
      <c r="D1373" t="s">
        <v>11404</v>
      </c>
      <c r="E1373" t="s">
        <v>11528</v>
      </c>
      <c r="F1373" t="s">
        <v>16074</v>
      </c>
      <c r="G1373" t="str">
        <f t="shared" si="21"/>
        <v>guarantee_numberOfPayments=Anzahl der Zahlungen</v>
      </c>
    </row>
    <row r="1374" spans="1:7" x14ac:dyDescent="0.3">
      <c r="A1374" t="s">
        <v>5517</v>
      </c>
      <c r="B1374" t="s">
        <v>3511</v>
      </c>
      <c r="C1374" t="s">
        <v>8798</v>
      </c>
      <c r="D1374" t="s">
        <v>8963</v>
      </c>
      <c r="E1374" t="s">
        <v>9123</v>
      </c>
      <c r="F1374" t="s">
        <v>15155</v>
      </c>
      <c r="G1374" t="str">
        <f t="shared" si="21"/>
        <v>guarantee_refNumber=Referenznummer</v>
      </c>
    </row>
    <row r="1375" spans="1:7" x14ac:dyDescent="0.3">
      <c r="A1375" t="s">
        <v>5518</v>
      </c>
      <c r="B1375" t="s">
        <v>5519</v>
      </c>
      <c r="C1375" t="s">
        <v>11280</v>
      </c>
      <c r="D1375" t="s">
        <v>11405</v>
      </c>
      <c r="E1375" t="s">
        <v>11529</v>
      </c>
      <c r="F1375" t="s">
        <v>16075</v>
      </c>
      <c r="G1375" t="str">
        <f t="shared" si="21"/>
        <v>hold=Halten</v>
      </c>
    </row>
    <row r="1376" spans="1:7" x14ac:dyDescent="0.3">
      <c r="A1376" t="s">
        <v>5520</v>
      </c>
      <c r="B1376" t="s">
        <v>3535</v>
      </c>
      <c r="C1376" t="s">
        <v>1501</v>
      </c>
      <c r="D1376" t="s">
        <v>2548</v>
      </c>
      <c r="E1376" t="s">
        <v>1962</v>
      </c>
      <c r="F1376" t="s">
        <v>15164</v>
      </c>
      <c r="G1376" t="str">
        <f t="shared" si="21"/>
        <v>hold_comments=Kommentare</v>
      </c>
    </row>
    <row r="1377" spans="1:7" x14ac:dyDescent="0.3">
      <c r="A1377" t="s">
        <v>5521</v>
      </c>
      <c r="B1377" t="s">
        <v>3840</v>
      </c>
      <c r="C1377" t="s">
        <v>1474</v>
      </c>
      <c r="D1377" t="s">
        <v>2519</v>
      </c>
      <c r="E1377" t="s">
        <v>1995</v>
      </c>
      <c r="F1377" t="s">
        <v>15298</v>
      </c>
      <c r="G1377" t="str">
        <f t="shared" si="21"/>
        <v>hold_customer=Kunde</v>
      </c>
    </row>
    <row r="1378" spans="1:7" x14ac:dyDescent="0.3">
      <c r="A1378" t="s">
        <v>5522</v>
      </c>
      <c r="B1378" t="s">
        <v>5523</v>
      </c>
      <c r="C1378" t="s">
        <v>11281</v>
      </c>
      <c r="D1378" t="s">
        <v>11406</v>
      </c>
      <c r="E1378" t="s">
        <v>11530</v>
      </c>
      <c r="F1378" t="s">
        <v>16076</v>
      </c>
      <c r="G1378" t="str">
        <f t="shared" si="21"/>
        <v>hold_holdBy=Halten Sie durch</v>
      </c>
    </row>
    <row r="1379" spans="1:7" x14ac:dyDescent="0.3">
      <c r="A1379" t="s">
        <v>5524</v>
      </c>
      <c r="B1379" t="s">
        <v>5525</v>
      </c>
      <c r="C1379" t="s">
        <v>11282</v>
      </c>
      <c r="D1379" t="s">
        <v>11407</v>
      </c>
      <c r="E1379" t="s">
        <v>11531</v>
      </c>
      <c r="F1379" t="s">
        <v>16077</v>
      </c>
      <c r="G1379" t="str">
        <f t="shared" si="21"/>
        <v>hold_holdDttm=Halten Dttm</v>
      </c>
    </row>
    <row r="1380" spans="1:7" x14ac:dyDescent="0.3">
      <c r="A1380" t="s">
        <v>5526</v>
      </c>
      <c r="B1380" t="s">
        <v>5527</v>
      </c>
      <c r="C1380" t="s">
        <v>11283</v>
      </c>
      <c r="D1380" t="s">
        <v>11408</v>
      </c>
      <c r="E1380" t="s">
        <v>11532</v>
      </c>
      <c r="F1380" t="s">
        <v>16078</v>
      </c>
      <c r="G1380" t="str">
        <f t="shared" si="21"/>
        <v>hold_holdFlag=Flagge zu halten</v>
      </c>
    </row>
    <row r="1381" spans="1:7" x14ac:dyDescent="0.3">
      <c r="A1381" t="s">
        <v>5528</v>
      </c>
      <c r="B1381" t="s">
        <v>5529</v>
      </c>
      <c r="C1381" t="s">
        <v>1525</v>
      </c>
      <c r="D1381" t="s">
        <v>11409</v>
      </c>
      <c r="E1381" t="s">
        <v>11533</v>
      </c>
      <c r="F1381" t="s">
        <v>16079</v>
      </c>
      <c r="G1381" t="str">
        <f t="shared" si="21"/>
        <v>hold_holdType=Typ halten</v>
      </c>
    </row>
    <row r="1382" spans="1:7" x14ac:dyDescent="0.3">
      <c r="A1382" t="s">
        <v>5530</v>
      </c>
      <c r="B1382" t="s">
        <v>3913</v>
      </c>
      <c r="C1382" t="s">
        <v>9280</v>
      </c>
      <c r="D1382" t="s">
        <v>9433</v>
      </c>
      <c r="E1382" t="s">
        <v>9585</v>
      </c>
      <c r="F1382" t="s">
        <v>15334</v>
      </c>
      <c r="G1382" t="str">
        <f t="shared" si="21"/>
        <v>hold_partner=Partner</v>
      </c>
    </row>
    <row r="1383" spans="1:7" x14ac:dyDescent="0.3">
      <c r="A1383" t="s">
        <v>5531</v>
      </c>
      <c r="B1383" t="s">
        <v>5532</v>
      </c>
      <c r="C1383" t="s">
        <v>11284</v>
      </c>
      <c r="D1383" t="s">
        <v>11410</v>
      </c>
      <c r="E1383" t="s">
        <v>11534</v>
      </c>
      <c r="F1383" t="s">
        <v>16080</v>
      </c>
      <c r="G1383" t="str">
        <f t="shared" si="21"/>
        <v>iconLibrary=Iconsammlung</v>
      </c>
    </row>
    <row r="1384" spans="1:7" x14ac:dyDescent="0.3">
      <c r="A1384" t="s">
        <v>5533</v>
      </c>
      <c r="B1384" t="s">
        <v>5534</v>
      </c>
      <c r="C1384" t="s">
        <v>11285</v>
      </c>
      <c r="D1384" t="s">
        <v>11411</v>
      </c>
      <c r="E1384" t="s">
        <v>11535</v>
      </c>
      <c r="F1384" t="s">
        <v>16081</v>
      </c>
      <c r="G1384" t="str">
        <f t="shared" si="21"/>
        <v>iconLibrary_iconFile=Symboldatei</v>
      </c>
    </row>
    <row r="1385" spans="1:7" x14ac:dyDescent="0.3">
      <c r="A1385" t="s">
        <v>5535</v>
      </c>
      <c r="B1385" t="s">
        <v>5536</v>
      </c>
      <c r="C1385" t="s">
        <v>11286</v>
      </c>
      <c r="D1385" t="s">
        <v>11412</v>
      </c>
      <c r="E1385" t="s">
        <v>11536</v>
      </c>
      <c r="F1385" t="s">
        <v>16082</v>
      </c>
      <c r="G1385" t="str">
        <f t="shared" si="21"/>
        <v>iconLibrary_iconFileSize=Icon-Datei-Größe</v>
      </c>
    </row>
    <row r="1386" spans="1:7" x14ac:dyDescent="0.3">
      <c r="A1386" t="s">
        <v>5537</v>
      </c>
      <c r="B1386" t="s">
        <v>3486</v>
      </c>
      <c r="C1386" t="s">
        <v>8789</v>
      </c>
      <c r="D1386" t="s">
        <v>8954</v>
      </c>
      <c r="E1386" t="s">
        <v>9115</v>
      </c>
      <c r="F1386" t="s">
        <v>15146</v>
      </c>
      <c r="G1386" t="str">
        <f t="shared" si="21"/>
        <v>iconLibrary_metaInfo=Meta-Informationen</v>
      </c>
    </row>
    <row r="1387" spans="1:7" x14ac:dyDescent="0.3">
      <c r="A1387" t="s">
        <v>5538</v>
      </c>
      <c r="B1387" t="s">
        <v>3489</v>
      </c>
      <c r="C1387" t="s">
        <v>1424</v>
      </c>
      <c r="D1387" t="s">
        <v>2472</v>
      </c>
      <c r="E1387" t="s">
        <v>1945</v>
      </c>
      <c r="F1387" t="s">
        <v>33</v>
      </c>
      <c r="G1387" t="str">
        <f t="shared" si="21"/>
        <v>iconLibrary_name=Name</v>
      </c>
    </row>
    <row r="1388" spans="1:7" x14ac:dyDescent="0.3">
      <c r="A1388" t="s">
        <v>5539</v>
      </c>
      <c r="B1388" t="s">
        <v>3511</v>
      </c>
      <c r="C1388" t="s">
        <v>8798</v>
      </c>
      <c r="D1388" t="s">
        <v>8963</v>
      </c>
      <c r="E1388" t="s">
        <v>9123</v>
      </c>
      <c r="F1388" t="s">
        <v>15155</v>
      </c>
      <c r="G1388" t="str">
        <f t="shared" si="21"/>
        <v>iconLibrary_refNumber=Referenznummer</v>
      </c>
    </row>
    <row r="1389" spans="1:7" x14ac:dyDescent="0.3">
      <c r="A1389" t="s">
        <v>5540</v>
      </c>
      <c r="B1389" t="s">
        <v>5541</v>
      </c>
      <c r="C1389" t="s">
        <v>11287</v>
      </c>
      <c r="D1389" t="s">
        <v>11413</v>
      </c>
      <c r="E1389" t="s">
        <v>11537</v>
      </c>
      <c r="F1389" t="s">
        <v>16083</v>
      </c>
      <c r="G1389" t="str">
        <f t="shared" si="21"/>
        <v>income=Einkommen</v>
      </c>
    </row>
    <row r="1390" spans="1:7" x14ac:dyDescent="0.3">
      <c r="A1390" t="s">
        <v>5542</v>
      </c>
      <c r="B1390" t="s">
        <v>4190</v>
      </c>
      <c r="C1390" t="s">
        <v>9688</v>
      </c>
      <c r="D1390" t="s">
        <v>9850</v>
      </c>
      <c r="E1390" t="s">
        <v>10008</v>
      </c>
      <c r="F1390" t="s">
        <v>15463</v>
      </c>
      <c r="G1390" t="str">
        <f t="shared" si="21"/>
        <v>income_endDttm=Ende Dttm</v>
      </c>
    </row>
    <row r="1391" spans="1:7" x14ac:dyDescent="0.3">
      <c r="A1391" t="s">
        <v>5543</v>
      </c>
      <c r="B1391" t="s">
        <v>5085</v>
      </c>
      <c r="C1391" t="s">
        <v>10602</v>
      </c>
      <c r="D1391" t="s">
        <v>10726</v>
      </c>
      <c r="E1391" t="s">
        <v>10845</v>
      </c>
      <c r="F1391" t="s">
        <v>15876</v>
      </c>
      <c r="G1391" t="str">
        <f t="shared" si="21"/>
        <v>income_frequency=Frequenz</v>
      </c>
    </row>
    <row r="1392" spans="1:7" x14ac:dyDescent="0.3">
      <c r="A1392" t="s">
        <v>5544</v>
      </c>
      <c r="B1392" t="s">
        <v>5545</v>
      </c>
      <c r="C1392" t="s">
        <v>11288</v>
      </c>
      <c r="D1392" t="s">
        <v>11414</v>
      </c>
      <c r="E1392" t="s">
        <v>11538</v>
      </c>
      <c r="F1392" t="s">
        <v>16084</v>
      </c>
      <c r="G1392" t="str">
        <f t="shared" si="21"/>
        <v>income_incomeType=Einkommen-Typ</v>
      </c>
    </row>
    <row r="1393" spans="1:7" x14ac:dyDescent="0.3">
      <c r="A1393" t="s">
        <v>5546</v>
      </c>
      <c r="B1393" t="s">
        <v>5087</v>
      </c>
      <c r="C1393" t="s">
        <v>10603</v>
      </c>
      <c r="D1393" t="s">
        <v>10727</v>
      </c>
      <c r="E1393" t="s">
        <v>10846</v>
      </c>
      <c r="F1393" t="s">
        <v>15877</v>
      </c>
      <c r="G1393" t="str">
        <f t="shared" si="21"/>
        <v>income_linkedAsset=Verknüpfte Asset</v>
      </c>
    </row>
    <row r="1394" spans="1:7" x14ac:dyDescent="0.3">
      <c r="A1394" t="s">
        <v>5547</v>
      </c>
      <c r="B1394" t="s">
        <v>3318</v>
      </c>
      <c r="C1394" t="s">
        <v>8714</v>
      </c>
      <c r="D1394" t="s">
        <v>8880</v>
      </c>
      <c r="E1394" t="s">
        <v>9041</v>
      </c>
      <c r="F1394" t="s">
        <v>15066</v>
      </c>
      <c r="G1394" t="str">
        <f t="shared" si="21"/>
        <v>income_numIndex=NUM-Index</v>
      </c>
    </row>
    <row r="1395" spans="1:7" x14ac:dyDescent="0.3">
      <c r="A1395" t="s">
        <v>5548</v>
      </c>
      <c r="B1395" t="s">
        <v>5094</v>
      </c>
      <c r="C1395" t="s">
        <v>10606</v>
      </c>
      <c r="D1395" t="s">
        <v>10730</v>
      </c>
      <c r="E1395" t="s">
        <v>10849</v>
      </c>
      <c r="F1395" t="s">
        <v>15880</v>
      </c>
      <c r="G1395" t="str">
        <f t="shared" si="21"/>
        <v>income_payment=Zahlung</v>
      </c>
    </row>
    <row r="1396" spans="1:7" x14ac:dyDescent="0.3">
      <c r="A1396" t="s">
        <v>5549</v>
      </c>
      <c r="B1396" t="s">
        <v>5096</v>
      </c>
      <c r="C1396" t="s">
        <v>10607</v>
      </c>
      <c r="D1396" t="s">
        <v>10731</v>
      </c>
      <c r="E1396" t="s">
        <v>10850</v>
      </c>
      <c r="F1396" t="s">
        <v>15881</v>
      </c>
      <c r="G1396" t="str">
        <f t="shared" si="21"/>
        <v>income_paymentCurrency=Zahlungswährung</v>
      </c>
    </row>
    <row r="1397" spans="1:7" x14ac:dyDescent="0.3">
      <c r="A1397" t="s">
        <v>5550</v>
      </c>
      <c r="B1397" t="s">
        <v>5551</v>
      </c>
      <c r="C1397" t="s">
        <v>11289</v>
      </c>
      <c r="D1397" t="s">
        <v>11415</v>
      </c>
      <c r="E1397" t="s">
        <v>11539</v>
      </c>
      <c r="F1397" t="s">
        <v>16085</v>
      </c>
      <c r="G1397" t="str">
        <f t="shared" si="21"/>
        <v>income_propertyOccupant=Eigenschaft Insassen</v>
      </c>
    </row>
    <row r="1398" spans="1:7" x14ac:dyDescent="0.3">
      <c r="A1398" t="s">
        <v>5552</v>
      </c>
      <c r="B1398" t="s">
        <v>5553</v>
      </c>
      <c r="C1398" t="s">
        <v>11290</v>
      </c>
      <c r="D1398" t="s">
        <v>11416</v>
      </c>
      <c r="E1398" t="s">
        <v>11540</v>
      </c>
      <c r="F1398" t="s">
        <v>16086</v>
      </c>
      <c r="G1398" t="str">
        <f t="shared" si="21"/>
        <v>income_recipientCustomer=Empfänger Kunde</v>
      </c>
    </row>
    <row r="1399" spans="1:7" x14ac:dyDescent="0.3">
      <c r="A1399" t="s">
        <v>5554</v>
      </c>
      <c r="B1399" t="s">
        <v>5098</v>
      </c>
      <c r="C1399" t="s">
        <v>10608</v>
      </c>
      <c r="D1399" t="s">
        <v>10732</v>
      </c>
      <c r="E1399" t="s">
        <v>10851</v>
      </c>
      <c r="F1399" t="s">
        <v>15882</v>
      </c>
      <c r="G1399" t="str">
        <f t="shared" si="21"/>
        <v>income_startDttm=Start Dttm</v>
      </c>
    </row>
    <row r="1400" spans="1:7" x14ac:dyDescent="0.3">
      <c r="A1400" t="s">
        <v>5555</v>
      </c>
      <c r="B1400" t="s">
        <v>5556</v>
      </c>
      <c r="C1400" t="s">
        <v>11291</v>
      </c>
      <c r="D1400" t="s">
        <v>11417</v>
      </c>
      <c r="E1400" t="s">
        <v>11541</v>
      </c>
      <c r="F1400" t="s">
        <v>16087</v>
      </c>
      <c r="G1400" t="str">
        <f t="shared" si="21"/>
        <v>insurance=Versicherung</v>
      </c>
    </row>
    <row r="1401" spans="1:7" x14ac:dyDescent="0.3">
      <c r="A1401" t="s">
        <v>5557</v>
      </c>
      <c r="B1401" t="s">
        <v>5558</v>
      </c>
      <c r="C1401" t="s">
        <v>11292</v>
      </c>
      <c r="D1401" t="s">
        <v>11418</v>
      </c>
      <c r="E1401" t="s">
        <v>11542</v>
      </c>
      <c r="F1401" t="s">
        <v>16088</v>
      </c>
      <c r="G1401" t="str">
        <f t="shared" si="21"/>
        <v>insuranceDetail=Versicherung Detail</v>
      </c>
    </row>
    <row r="1402" spans="1:7" x14ac:dyDescent="0.3">
      <c r="A1402" t="s">
        <v>5559</v>
      </c>
      <c r="B1402" t="s">
        <v>5560</v>
      </c>
      <c r="C1402" t="s">
        <v>11293</v>
      </c>
      <c r="D1402" t="s">
        <v>11419</v>
      </c>
      <c r="E1402" t="s">
        <v>11543</v>
      </c>
      <c r="F1402" t="s">
        <v>16089</v>
      </c>
      <c r="G1402" t="str">
        <f t="shared" si="21"/>
        <v>insuranceDetail_additionalInsured=Weitere versicherte</v>
      </c>
    </row>
    <row r="1403" spans="1:7" x14ac:dyDescent="0.3">
      <c r="A1403" t="s">
        <v>5561</v>
      </c>
      <c r="B1403" t="s">
        <v>5562</v>
      </c>
      <c r="C1403" t="s">
        <v>11294</v>
      </c>
      <c r="D1403" t="s">
        <v>11420</v>
      </c>
      <c r="E1403" t="s">
        <v>11544</v>
      </c>
      <c r="F1403" t="s">
        <v>16090</v>
      </c>
      <c r="G1403" t="str">
        <f t="shared" si="21"/>
        <v>insuranceDetail_amount=Betrag versichert</v>
      </c>
    </row>
    <row r="1404" spans="1:7" x14ac:dyDescent="0.3">
      <c r="A1404" t="s">
        <v>5563</v>
      </c>
      <c r="B1404" t="s">
        <v>4027</v>
      </c>
      <c r="C1404" t="s">
        <v>9325</v>
      </c>
      <c r="D1404" t="s">
        <v>9477</v>
      </c>
      <c r="E1404" t="s">
        <v>9629</v>
      </c>
      <c r="F1404" t="s">
        <v>15388</v>
      </c>
      <c r="G1404" t="str">
        <f t="shared" si="21"/>
        <v>insuranceDetail_effectiveDate=Datum des Inkrafttretens</v>
      </c>
    </row>
    <row r="1405" spans="1:7" x14ac:dyDescent="0.3">
      <c r="A1405" t="s">
        <v>5564</v>
      </c>
      <c r="B1405" t="s">
        <v>5565</v>
      </c>
      <c r="C1405" t="s">
        <v>1801</v>
      </c>
      <c r="D1405" t="s">
        <v>2842</v>
      </c>
      <c r="E1405" t="s">
        <v>2325</v>
      </c>
      <c r="F1405" t="s">
        <v>15299</v>
      </c>
      <c r="G1405" t="str">
        <f t="shared" si="21"/>
        <v>insuranceDetail_expirationDate=Ablaufdatum</v>
      </c>
    </row>
    <row r="1406" spans="1:7" x14ac:dyDescent="0.3">
      <c r="A1406" t="s">
        <v>5566</v>
      </c>
      <c r="B1406" t="s">
        <v>5567</v>
      </c>
      <c r="C1406" t="s">
        <v>11295</v>
      </c>
      <c r="D1406" t="s">
        <v>11421</v>
      </c>
      <c r="E1406" t="s">
        <v>11545</v>
      </c>
      <c r="F1406" t="s">
        <v>16091</v>
      </c>
      <c r="G1406" t="str">
        <f t="shared" si="21"/>
        <v>insuranceDetail_insuranceCarier=Versicherung Carier</v>
      </c>
    </row>
    <row r="1407" spans="1:7" x14ac:dyDescent="0.3">
      <c r="A1407" t="s">
        <v>5568</v>
      </c>
      <c r="B1407" t="s">
        <v>5569</v>
      </c>
      <c r="C1407" t="s">
        <v>11296</v>
      </c>
      <c r="D1407" t="s">
        <v>11422</v>
      </c>
      <c r="E1407" t="s">
        <v>11546</v>
      </c>
      <c r="F1407" t="s">
        <v>16092</v>
      </c>
      <c r="G1407" t="str">
        <f t="shared" si="21"/>
        <v>insuranceDetail_insuranceDetailType=Versicherung Detailtyp</v>
      </c>
    </row>
    <row r="1408" spans="1:7" x14ac:dyDescent="0.3">
      <c r="A1408" t="s">
        <v>5570</v>
      </c>
      <c r="B1408" t="s">
        <v>5571</v>
      </c>
      <c r="C1408" t="s">
        <v>11297</v>
      </c>
      <c r="D1408" t="s">
        <v>10729</v>
      </c>
      <c r="E1408" t="s">
        <v>11547</v>
      </c>
      <c r="F1408" t="s">
        <v>16093</v>
      </c>
      <c r="G1408" t="str">
        <f t="shared" si="21"/>
        <v>insuranceDetail_lossPayee=Verlust des Zahlungsempfängers</v>
      </c>
    </row>
    <row r="1409" spans="1:7" x14ac:dyDescent="0.3">
      <c r="A1409" t="s">
        <v>5572</v>
      </c>
      <c r="B1409" t="s">
        <v>3939</v>
      </c>
      <c r="C1409" t="s">
        <v>9291</v>
      </c>
      <c r="D1409" t="s">
        <v>9444</v>
      </c>
      <c r="E1409" t="s">
        <v>9596</v>
      </c>
      <c r="F1409" t="s">
        <v>15345</v>
      </c>
      <c r="G1409" t="str">
        <f t="shared" si="21"/>
        <v>insuranceDetail_policyNumber=Policen-Nummer</v>
      </c>
    </row>
    <row r="1410" spans="1:7" x14ac:dyDescent="0.3">
      <c r="A1410" t="s">
        <v>5573</v>
      </c>
      <c r="B1410" t="s">
        <v>5574</v>
      </c>
      <c r="C1410" t="s">
        <v>11298</v>
      </c>
      <c r="D1410" t="s">
        <v>11423</v>
      </c>
      <c r="E1410" t="s">
        <v>11548</v>
      </c>
      <c r="F1410" t="s">
        <v>16094</v>
      </c>
      <c r="G1410" t="str">
        <f t="shared" si="21"/>
        <v>insurance_agentContactName=Agent Kontaktnamen</v>
      </c>
    </row>
    <row r="1411" spans="1:7" x14ac:dyDescent="0.3">
      <c r="A1411" t="s">
        <v>5575</v>
      </c>
      <c r="B1411" t="s">
        <v>5576</v>
      </c>
      <c r="C1411" t="s">
        <v>11299</v>
      </c>
      <c r="D1411" t="s">
        <v>11424</v>
      </c>
      <c r="E1411" t="s">
        <v>11549</v>
      </c>
      <c r="F1411" t="s">
        <v>16095</v>
      </c>
      <c r="G1411" t="str">
        <f t="shared" ref="G1411:G1474" si="22">CONCATENATE(A1411, "=", F1411)</f>
        <v>insurance_agentName=Agentname</v>
      </c>
    </row>
    <row r="1412" spans="1:7" x14ac:dyDescent="0.3">
      <c r="A1412" t="s">
        <v>5577</v>
      </c>
      <c r="B1412" t="s">
        <v>5578</v>
      </c>
      <c r="C1412" t="s">
        <v>11300</v>
      </c>
      <c r="D1412" t="s">
        <v>11425</v>
      </c>
      <c r="E1412" t="s">
        <v>11550</v>
      </c>
      <c r="F1412" t="s">
        <v>16096</v>
      </c>
      <c r="G1412" t="str">
        <f t="shared" si="22"/>
        <v>insurance_agentPhone=Agent-Telefon</v>
      </c>
    </row>
    <row r="1413" spans="1:7" x14ac:dyDescent="0.3">
      <c r="A1413" t="s">
        <v>5579</v>
      </c>
      <c r="B1413" t="s">
        <v>5580</v>
      </c>
      <c r="C1413" t="s">
        <v>11301</v>
      </c>
      <c r="D1413" t="s">
        <v>11426</v>
      </c>
      <c r="E1413" t="s">
        <v>11551</v>
      </c>
      <c r="F1413" t="s">
        <v>16097</v>
      </c>
      <c r="G1413" t="str">
        <f t="shared" si="22"/>
        <v>insurance_billInsurance=Bill Versicherung</v>
      </c>
    </row>
    <row r="1414" spans="1:7" x14ac:dyDescent="0.3">
      <c r="A1414" t="s">
        <v>5581</v>
      </c>
      <c r="B1414" t="s">
        <v>3535</v>
      </c>
      <c r="C1414" t="s">
        <v>1501</v>
      </c>
      <c r="D1414" t="s">
        <v>2548</v>
      </c>
      <c r="E1414" t="s">
        <v>1962</v>
      </c>
      <c r="F1414" t="s">
        <v>15164</v>
      </c>
      <c r="G1414" t="str">
        <f t="shared" si="22"/>
        <v>insurance_comments=Kommentare</v>
      </c>
    </row>
    <row r="1415" spans="1:7" x14ac:dyDescent="0.3">
      <c r="A1415" t="s">
        <v>5582</v>
      </c>
      <c r="B1415" t="s">
        <v>5583</v>
      </c>
      <c r="C1415" t="s">
        <v>11302</v>
      </c>
      <c r="D1415" t="s">
        <v>11427</v>
      </c>
      <c r="E1415" t="s">
        <v>2310</v>
      </c>
      <c r="F1415" t="s">
        <v>16098</v>
      </c>
      <c r="G1415" t="str">
        <f t="shared" si="22"/>
        <v>insurance_disclose=Offen zu legen</v>
      </c>
    </row>
    <row r="1416" spans="1:7" x14ac:dyDescent="0.3">
      <c r="A1416" t="s">
        <v>5584</v>
      </c>
      <c r="B1416" t="s">
        <v>5585</v>
      </c>
      <c r="C1416" t="s">
        <v>11303</v>
      </c>
      <c r="D1416" t="s">
        <v>11428</v>
      </c>
      <c r="E1416" t="s">
        <v>11552</v>
      </c>
      <c r="F1416" t="s">
        <v>16099</v>
      </c>
      <c r="G1416" t="str">
        <f t="shared" si="22"/>
        <v>insurance_entity=Entität</v>
      </c>
    </row>
    <row r="1417" spans="1:7" x14ac:dyDescent="0.3">
      <c r="A1417" t="s">
        <v>5586</v>
      </c>
      <c r="B1417" t="s">
        <v>5587</v>
      </c>
      <c r="C1417" t="s">
        <v>11304</v>
      </c>
      <c r="D1417" t="s">
        <v>11429</v>
      </c>
      <c r="E1417" t="s">
        <v>11553</v>
      </c>
      <c r="F1417" t="s">
        <v>16100</v>
      </c>
      <c r="G1417" t="str">
        <f t="shared" si="22"/>
        <v>insurance_entityType=Entitätstyp</v>
      </c>
    </row>
    <row r="1418" spans="1:7" x14ac:dyDescent="0.3">
      <c r="A1418" t="s">
        <v>5588</v>
      </c>
      <c r="B1418" t="s">
        <v>5558</v>
      </c>
      <c r="C1418" t="s">
        <v>11292</v>
      </c>
      <c r="D1418" t="s">
        <v>11418</v>
      </c>
      <c r="E1418" t="s">
        <v>11542</v>
      </c>
      <c r="F1418" t="s">
        <v>16088</v>
      </c>
      <c r="G1418" t="str">
        <f t="shared" si="22"/>
        <v>insurance_insuranceDetail=Versicherung Detail</v>
      </c>
    </row>
    <row r="1419" spans="1:7" x14ac:dyDescent="0.3">
      <c r="A1419" t="s">
        <v>5589</v>
      </c>
      <c r="B1419" t="s">
        <v>5590</v>
      </c>
      <c r="C1419" t="s">
        <v>11305</v>
      </c>
      <c r="D1419" t="s">
        <v>11430</v>
      </c>
      <c r="E1419" t="s">
        <v>11554</v>
      </c>
      <c r="F1419" t="s">
        <v>16101</v>
      </c>
      <c r="G1419" t="str">
        <f t="shared" si="22"/>
        <v>insurance_liabilityInsuranceDetail=Haftung-Versicherung-Detail</v>
      </c>
    </row>
    <row r="1420" spans="1:7" x14ac:dyDescent="0.3">
      <c r="A1420" t="s">
        <v>5591</v>
      </c>
      <c r="B1420" t="s">
        <v>5592</v>
      </c>
      <c r="C1420" t="s">
        <v>11306</v>
      </c>
      <c r="D1420" t="s">
        <v>11431</v>
      </c>
      <c r="E1420" t="s">
        <v>11555</v>
      </c>
      <c r="F1420" t="s">
        <v>16102</v>
      </c>
      <c r="G1420" t="str">
        <f t="shared" si="22"/>
        <v>insurance_premiumAmt=Prämienbetrag</v>
      </c>
    </row>
    <row r="1421" spans="1:7" x14ac:dyDescent="0.3">
      <c r="A1421" t="s">
        <v>5593</v>
      </c>
      <c r="B1421" t="s">
        <v>5594</v>
      </c>
      <c r="C1421" t="s">
        <v>11307</v>
      </c>
      <c r="D1421" t="s">
        <v>11432</v>
      </c>
      <c r="E1421" t="s">
        <v>11556</v>
      </c>
      <c r="F1421" t="s">
        <v>16103</v>
      </c>
      <c r="G1421" t="str">
        <f t="shared" si="22"/>
        <v>insurance_premiumPaymentAmt=Premium-Zahlungsbetrag</v>
      </c>
    </row>
    <row r="1422" spans="1:7" x14ac:dyDescent="0.3">
      <c r="A1422" t="s">
        <v>5595</v>
      </c>
      <c r="B1422" t="s">
        <v>5596</v>
      </c>
      <c r="C1422" t="s">
        <v>11308</v>
      </c>
      <c r="D1422" t="s">
        <v>11433</v>
      </c>
      <c r="E1422" t="s">
        <v>11557</v>
      </c>
      <c r="F1422" t="s">
        <v>16104</v>
      </c>
      <c r="G1422" t="str">
        <f t="shared" si="22"/>
        <v>insurance_primaryInsuranceBroker=Primäre Versicherungsmakler</v>
      </c>
    </row>
    <row r="1423" spans="1:7" x14ac:dyDescent="0.3">
      <c r="A1423" t="s">
        <v>5597</v>
      </c>
      <c r="B1423" t="s">
        <v>5598</v>
      </c>
      <c r="C1423" t="s">
        <v>11309</v>
      </c>
      <c r="D1423" t="s">
        <v>11434</v>
      </c>
      <c r="E1423" t="s">
        <v>11558</v>
      </c>
      <c r="F1423" t="s">
        <v>16105</v>
      </c>
      <c r="G1423" t="str">
        <f t="shared" si="22"/>
        <v>insurance_primaryInsuranceType=Primäre Versicherungsart</v>
      </c>
    </row>
    <row r="1424" spans="1:7" x14ac:dyDescent="0.3">
      <c r="A1424" t="s">
        <v>5599</v>
      </c>
      <c r="B1424" t="s">
        <v>5600</v>
      </c>
      <c r="C1424" t="s">
        <v>11310</v>
      </c>
      <c r="D1424" t="s">
        <v>11435</v>
      </c>
      <c r="E1424" t="s">
        <v>11559</v>
      </c>
      <c r="F1424" t="s">
        <v>16106</v>
      </c>
      <c r="G1424" t="str">
        <f t="shared" si="22"/>
        <v>insurance_selfInsuranceAllowed=Selbst Versicherungen erlaubt</v>
      </c>
    </row>
    <row r="1425" spans="1:7" x14ac:dyDescent="0.3">
      <c r="A1425" t="s">
        <v>5601</v>
      </c>
      <c r="B1425" t="s">
        <v>5602</v>
      </c>
      <c r="C1425" t="s">
        <v>11311</v>
      </c>
      <c r="D1425" t="s">
        <v>11436</v>
      </c>
      <c r="E1425" t="s">
        <v>11560</v>
      </c>
      <c r="F1425" t="s">
        <v>16107</v>
      </c>
      <c r="G1425" t="str">
        <f t="shared" si="22"/>
        <v>insurance_selfInsuranceLetter=Selbst Versicherungen Brief</v>
      </c>
    </row>
    <row r="1426" spans="1:7" x14ac:dyDescent="0.3">
      <c r="A1426" t="s">
        <v>5603</v>
      </c>
      <c r="B1426" t="s">
        <v>5604</v>
      </c>
      <c r="C1426" t="s">
        <v>8706</v>
      </c>
      <c r="D1426" t="s">
        <v>8872</v>
      </c>
      <c r="E1426" t="s">
        <v>11561</v>
      </c>
      <c r="F1426" t="s">
        <v>16108</v>
      </c>
      <c r="G1426" t="str">
        <f t="shared" si="22"/>
        <v>insurance_usageType=Verwendungsart</v>
      </c>
    </row>
    <row r="1427" spans="1:7" x14ac:dyDescent="0.3">
      <c r="A1427" t="s">
        <v>5605</v>
      </c>
      <c r="B1427" t="s">
        <v>3596</v>
      </c>
      <c r="C1427" t="s">
        <v>8833</v>
      </c>
      <c r="D1427" t="s">
        <v>8998</v>
      </c>
      <c r="E1427" t="s">
        <v>9157</v>
      </c>
      <c r="F1427" t="s">
        <v>15192</v>
      </c>
      <c r="G1427" t="str">
        <f t="shared" si="22"/>
        <v>interimRent=Zwischenzeitliche Vermietung</v>
      </c>
    </row>
    <row r="1428" spans="1:7" x14ac:dyDescent="0.3">
      <c r="A1428" t="s">
        <v>5606</v>
      </c>
      <c r="B1428" t="s">
        <v>5607</v>
      </c>
      <c r="C1428" t="s">
        <v>1765</v>
      </c>
      <c r="D1428" t="s">
        <v>1765</v>
      </c>
      <c r="E1428" t="s">
        <v>2287</v>
      </c>
      <c r="F1428" t="s">
        <v>15082</v>
      </c>
      <c r="G1428" t="str">
        <f t="shared" si="22"/>
        <v>interimRent_basis=Grundlage</v>
      </c>
    </row>
    <row r="1429" spans="1:7" x14ac:dyDescent="0.3">
      <c r="A1429" t="s">
        <v>5608</v>
      </c>
      <c r="B1429" t="s">
        <v>5609</v>
      </c>
      <c r="C1429" t="s">
        <v>11312</v>
      </c>
      <c r="D1429" t="s">
        <v>11437</v>
      </c>
      <c r="E1429" t="s">
        <v>11562</v>
      </c>
      <c r="F1429" t="s">
        <v>16109</v>
      </c>
      <c r="G1429" t="str">
        <f t="shared" si="22"/>
        <v>interimRent_calculationMethod=Berechnungsmethode</v>
      </c>
    </row>
    <row r="1430" spans="1:7" x14ac:dyDescent="0.3">
      <c r="A1430" t="s">
        <v>5610</v>
      </c>
      <c r="B1430" t="s">
        <v>5611</v>
      </c>
      <c r="C1430" t="s">
        <v>11313</v>
      </c>
      <c r="D1430" t="s">
        <v>11438</v>
      </c>
      <c r="E1430" t="s">
        <v>11563</v>
      </c>
      <c r="F1430" t="s">
        <v>16110</v>
      </c>
      <c r="G1430" t="str">
        <f t="shared" si="22"/>
        <v>interimRent_chargeInterimRent=Kostenlos Interim mieten</v>
      </c>
    </row>
    <row r="1431" spans="1:7" x14ac:dyDescent="0.3">
      <c r="A1431" t="s">
        <v>5612</v>
      </c>
      <c r="B1431" t="s">
        <v>3393</v>
      </c>
      <c r="C1431" t="s">
        <v>8748</v>
      </c>
      <c r="D1431" t="s">
        <v>8914</v>
      </c>
      <c r="E1431" t="s">
        <v>9075</v>
      </c>
      <c r="F1431" t="s">
        <v>15102</v>
      </c>
      <c r="G1431" t="str">
        <f t="shared" si="22"/>
        <v>interimRent_interestRate=Zinssatz</v>
      </c>
    </row>
    <row r="1432" spans="1:7" x14ac:dyDescent="0.3">
      <c r="A1432" t="s">
        <v>5613</v>
      </c>
      <c r="B1432" t="s">
        <v>5614</v>
      </c>
      <c r="C1432" t="s">
        <v>11314</v>
      </c>
      <c r="D1432" t="s">
        <v>11439</v>
      </c>
      <c r="E1432" t="s">
        <v>11564</v>
      </c>
      <c r="F1432" t="s">
        <v>16111</v>
      </c>
      <c r="G1432" t="str">
        <f t="shared" si="22"/>
        <v>interimRent_interimRentAmount=Zwischenzeitliche Vermietung Betrag</v>
      </c>
    </row>
    <row r="1433" spans="1:7" x14ac:dyDescent="0.3">
      <c r="A1433" t="s">
        <v>5615</v>
      </c>
      <c r="B1433" t="s">
        <v>5616</v>
      </c>
      <c r="C1433" t="s">
        <v>11315</v>
      </c>
      <c r="D1433" t="s">
        <v>11440</v>
      </c>
      <c r="E1433" t="s">
        <v>11565</v>
      </c>
      <c r="F1433" t="s">
        <v>16112</v>
      </c>
      <c r="G1433" t="str">
        <f t="shared" si="22"/>
        <v>interimRent_interimRentPlus=Zwischenzeitliche Vermietung Plus</v>
      </c>
    </row>
    <row r="1434" spans="1:7" x14ac:dyDescent="0.3">
      <c r="A1434" t="s">
        <v>5617</v>
      </c>
      <c r="B1434" t="s">
        <v>5618</v>
      </c>
      <c r="C1434" t="s">
        <v>11316</v>
      </c>
      <c r="D1434" t="s">
        <v>11441</v>
      </c>
      <c r="E1434" t="s">
        <v>11566</v>
      </c>
      <c r="F1434" t="s">
        <v>16113</v>
      </c>
      <c r="G1434" t="str">
        <f t="shared" si="22"/>
        <v>interimRent_interimRentRequired=Zwischenzeitliche Vermietung erforderlich</v>
      </c>
    </row>
    <row r="1435" spans="1:7" x14ac:dyDescent="0.3">
      <c r="A1435" t="s">
        <v>5619</v>
      </c>
      <c r="B1435" t="s">
        <v>5516</v>
      </c>
      <c r="C1435" t="s">
        <v>11279</v>
      </c>
      <c r="D1435" t="s">
        <v>11404</v>
      </c>
      <c r="E1435" t="s">
        <v>11528</v>
      </c>
      <c r="F1435" t="s">
        <v>16074</v>
      </c>
      <c r="G1435" t="str">
        <f t="shared" si="22"/>
        <v>interimRent_numberOfPayments=Anzahl der Zahlungen</v>
      </c>
    </row>
    <row r="1436" spans="1:7" x14ac:dyDescent="0.3">
      <c r="A1436" t="s">
        <v>5620</v>
      </c>
      <c r="B1436" t="s">
        <v>4393</v>
      </c>
      <c r="C1436" t="s">
        <v>9783</v>
      </c>
      <c r="D1436" t="s">
        <v>9942</v>
      </c>
      <c r="E1436" t="s">
        <v>10103</v>
      </c>
      <c r="F1436" t="s">
        <v>15555</v>
      </c>
      <c r="G1436" t="str">
        <f t="shared" si="22"/>
        <v>interimRent_oklCimvId=OKL Cimv Id</v>
      </c>
    </row>
    <row r="1437" spans="1:7" x14ac:dyDescent="0.3">
      <c r="A1437" t="s">
        <v>5621</v>
      </c>
      <c r="B1437" t="s">
        <v>4395</v>
      </c>
      <c r="C1437" t="s">
        <v>9784</v>
      </c>
      <c r="D1437" t="s">
        <v>9943</v>
      </c>
      <c r="E1437" t="s">
        <v>10104</v>
      </c>
      <c r="F1437" t="s">
        <v>15556</v>
      </c>
      <c r="G1437" t="str">
        <f t="shared" si="22"/>
        <v>interimRent_oklCplvId=OKL Cplv Id</v>
      </c>
    </row>
    <row r="1438" spans="1:7" x14ac:dyDescent="0.3">
      <c r="A1438" t="s">
        <v>5622</v>
      </c>
      <c r="B1438" t="s">
        <v>5623</v>
      </c>
      <c r="C1438" t="s">
        <v>11317</v>
      </c>
      <c r="D1438" t="s">
        <v>11442</v>
      </c>
      <c r="E1438" t="s">
        <v>11567</v>
      </c>
      <c r="F1438" t="s">
        <v>16114</v>
      </c>
      <c r="G1438" t="str">
        <f t="shared" si="22"/>
        <v>interimRent_oklFeeLineId=OKL-Fee-Line-Id</v>
      </c>
    </row>
    <row r="1439" spans="1:7" x14ac:dyDescent="0.3">
      <c r="A1439" t="s">
        <v>5624</v>
      </c>
      <c r="B1439" t="s">
        <v>4397</v>
      </c>
      <c r="C1439" t="s">
        <v>9785</v>
      </c>
      <c r="D1439" t="s">
        <v>9944</v>
      </c>
      <c r="E1439" t="s">
        <v>10105</v>
      </c>
      <c r="F1439" t="s">
        <v>15557</v>
      </c>
      <c r="G1439" t="str">
        <f t="shared" si="22"/>
        <v>interimRent_oklFeeLinkLineId=OKL-Fee-Link-Linie-Id</v>
      </c>
    </row>
    <row r="1440" spans="1:7" x14ac:dyDescent="0.3">
      <c r="A1440" t="s">
        <v>5625</v>
      </c>
      <c r="B1440" t="s">
        <v>4399</v>
      </c>
      <c r="C1440" t="s">
        <v>9786</v>
      </c>
      <c r="D1440" t="s">
        <v>9945</v>
      </c>
      <c r="E1440" t="s">
        <v>10106</v>
      </c>
      <c r="F1440" t="s">
        <v>15558</v>
      </c>
      <c r="G1440" t="str">
        <f t="shared" si="22"/>
        <v>interimRent_oklLinkCimvId=OKL Link Cimv Id</v>
      </c>
    </row>
    <row r="1441" spans="1:7" x14ac:dyDescent="0.3">
      <c r="A1441" t="s">
        <v>5626</v>
      </c>
      <c r="B1441" t="s">
        <v>5627</v>
      </c>
      <c r="C1441" t="s">
        <v>11318</v>
      </c>
      <c r="D1441" t="s">
        <v>11443</v>
      </c>
      <c r="E1441" t="s">
        <v>11568</v>
      </c>
      <c r="F1441" t="s">
        <v>16115</v>
      </c>
      <c r="G1441" t="str">
        <f t="shared" si="22"/>
        <v>interimRent_passthroughRentPcnt=Passthrough mieten Pcnt</v>
      </c>
    </row>
    <row r="1442" spans="1:7" x14ac:dyDescent="0.3">
      <c r="A1442" t="s">
        <v>5628</v>
      </c>
      <c r="B1442" t="s">
        <v>5629</v>
      </c>
      <c r="C1442" t="s">
        <v>11319</v>
      </c>
      <c r="D1442" t="s">
        <v>11444</v>
      </c>
      <c r="E1442" t="s">
        <v>11569</v>
      </c>
      <c r="F1442" t="s">
        <v>16116</v>
      </c>
      <c r="G1442" t="str">
        <f t="shared" si="22"/>
        <v>interimRent_passthroughServicePcnt=Passthrough Service Pcnt</v>
      </c>
    </row>
    <row r="1443" spans="1:7" x14ac:dyDescent="0.3">
      <c r="A1443" t="s">
        <v>5630</v>
      </c>
      <c r="B1443" t="s">
        <v>5098</v>
      </c>
      <c r="C1443" t="s">
        <v>10608</v>
      </c>
      <c r="D1443" t="s">
        <v>10732</v>
      </c>
      <c r="E1443" t="s">
        <v>10851</v>
      </c>
      <c r="F1443" t="s">
        <v>15882</v>
      </c>
      <c r="G1443" t="str">
        <f t="shared" si="22"/>
        <v>interimRent_startDttm=Start Dttm</v>
      </c>
    </row>
    <row r="1444" spans="1:7" x14ac:dyDescent="0.3">
      <c r="A1444" t="s">
        <v>5631</v>
      </c>
      <c r="B1444" t="s">
        <v>5632</v>
      </c>
      <c r="C1444" t="s">
        <v>11320</v>
      </c>
      <c r="D1444" t="s">
        <v>11445</v>
      </c>
      <c r="E1444" t="s">
        <v>11570</v>
      </c>
      <c r="F1444" t="s">
        <v>16117</v>
      </c>
      <c r="G1444" t="str">
        <f t="shared" si="22"/>
        <v>invoiceTemplate=Rechnungsvorlage</v>
      </c>
    </row>
    <row r="1445" spans="1:7" x14ac:dyDescent="0.3">
      <c r="A1445" t="s">
        <v>5633</v>
      </c>
      <c r="B1445" t="s">
        <v>3631</v>
      </c>
      <c r="C1445" t="s">
        <v>1619</v>
      </c>
      <c r="D1445" t="s">
        <v>501</v>
      </c>
      <c r="E1445" t="s">
        <v>2141</v>
      </c>
      <c r="F1445" t="s">
        <v>15206</v>
      </c>
      <c r="G1445" t="str">
        <f t="shared" si="22"/>
        <v>invoiceTemplate_description=Beschreibung</v>
      </c>
    </row>
    <row r="1446" spans="1:7" x14ac:dyDescent="0.3">
      <c r="A1446" t="s">
        <v>5634</v>
      </c>
      <c r="B1446" t="s">
        <v>5401</v>
      </c>
      <c r="C1446" t="s">
        <v>10979</v>
      </c>
      <c r="D1446" t="s">
        <v>11110</v>
      </c>
      <c r="E1446" t="s">
        <v>11241</v>
      </c>
      <c r="F1446" t="s">
        <v>16032</v>
      </c>
      <c r="G1446" t="str">
        <f t="shared" si="22"/>
        <v>invoiceTemplate_effectiveFromDttm=Gültig ab Dttm</v>
      </c>
    </row>
    <row r="1447" spans="1:7" x14ac:dyDescent="0.3">
      <c r="A1447" t="s">
        <v>5635</v>
      </c>
      <c r="B1447" t="s">
        <v>5403</v>
      </c>
      <c r="C1447" t="s">
        <v>10980</v>
      </c>
      <c r="D1447" t="s">
        <v>11110</v>
      </c>
      <c r="E1447" t="s">
        <v>11242</v>
      </c>
      <c r="F1447" t="s">
        <v>16033</v>
      </c>
      <c r="G1447" t="str">
        <f t="shared" si="22"/>
        <v>invoiceTemplate_effectiveToDttm=Effektiv zu Dttm</v>
      </c>
    </row>
    <row r="1448" spans="1:7" x14ac:dyDescent="0.3">
      <c r="A1448" t="s">
        <v>5636</v>
      </c>
      <c r="B1448" t="s">
        <v>3489</v>
      </c>
      <c r="C1448" t="s">
        <v>1424</v>
      </c>
      <c r="D1448" t="s">
        <v>2472</v>
      </c>
      <c r="E1448" t="s">
        <v>1945</v>
      </c>
      <c r="F1448" t="s">
        <v>33</v>
      </c>
      <c r="G1448" t="str">
        <f t="shared" si="22"/>
        <v>invoiceTemplate_name=Name</v>
      </c>
    </row>
    <row r="1449" spans="1:7" x14ac:dyDescent="0.3">
      <c r="A1449" t="s">
        <v>5637</v>
      </c>
      <c r="B1449" t="s">
        <v>5638</v>
      </c>
      <c r="C1449" t="s">
        <v>11321</v>
      </c>
      <c r="D1449" t="s">
        <v>11446</v>
      </c>
      <c r="E1449" t="s">
        <v>11571</v>
      </c>
      <c r="F1449" t="s">
        <v>16118</v>
      </c>
      <c r="G1449" t="str">
        <f t="shared" si="22"/>
        <v>kYCAlert=Wissen Sie Ihre Kunden-Alert</v>
      </c>
    </row>
    <row r="1450" spans="1:7" x14ac:dyDescent="0.3">
      <c r="A1450" t="s">
        <v>5639</v>
      </c>
      <c r="B1450" t="s">
        <v>5407</v>
      </c>
      <c r="C1450" t="s">
        <v>10982</v>
      </c>
      <c r="D1450" t="s">
        <v>11112</v>
      </c>
      <c r="E1450" t="s">
        <v>11243</v>
      </c>
      <c r="F1450" t="s">
        <v>16035</v>
      </c>
      <c r="G1450" t="str">
        <f t="shared" si="22"/>
        <v>kYCAlert_alertId=Warnungs-Id</v>
      </c>
    </row>
    <row r="1451" spans="1:7" x14ac:dyDescent="0.3">
      <c r="A1451" t="s">
        <v>5640</v>
      </c>
      <c r="B1451" t="s">
        <v>5408</v>
      </c>
      <c r="C1451" t="s">
        <v>1790</v>
      </c>
      <c r="D1451" t="s">
        <v>2831</v>
      </c>
      <c r="E1451" t="s">
        <v>2313</v>
      </c>
      <c r="F1451" t="s">
        <v>16036</v>
      </c>
      <c r="G1451" t="str">
        <f t="shared" si="22"/>
        <v>kYCAlert_alertMessage=Warnmeldung</v>
      </c>
    </row>
    <row r="1452" spans="1:7" x14ac:dyDescent="0.3">
      <c r="A1452" t="s">
        <v>5641</v>
      </c>
      <c r="B1452" t="s">
        <v>3629</v>
      </c>
      <c r="C1452" t="s">
        <v>8848</v>
      </c>
      <c r="D1452" t="s">
        <v>9012</v>
      </c>
      <c r="E1452" t="s">
        <v>9171</v>
      </c>
      <c r="F1452" t="s">
        <v>9012</v>
      </c>
      <c r="G1452" t="str">
        <f t="shared" si="22"/>
        <v>kYCAlert_code=Code</v>
      </c>
    </row>
    <row r="1453" spans="1:7" x14ac:dyDescent="0.3">
      <c r="A1453" t="s">
        <v>5642</v>
      </c>
      <c r="B1453" t="s">
        <v>3535</v>
      </c>
      <c r="C1453" t="s">
        <v>1501</v>
      </c>
      <c r="D1453" t="s">
        <v>2548</v>
      </c>
      <c r="E1453" t="s">
        <v>1962</v>
      </c>
      <c r="F1453" t="s">
        <v>15164</v>
      </c>
      <c r="G1453" t="str">
        <f t="shared" si="22"/>
        <v>kYCAlert_comments=Kommentare</v>
      </c>
    </row>
    <row r="1454" spans="1:7" x14ac:dyDescent="0.3">
      <c r="A1454" t="s">
        <v>5643</v>
      </c>
      <c r="B1454" t="s">
        <v>4051</v>
      </c>
      <c r="C1454" t="s">
        <v>1866</v>
      </c>
      <c r="D1454" t="s">
        <v>2907</v>
      </c>
      <c r="E1454" t="s">
        <v>2392</v>
      </c>
      <c r="F1454" t="s">
        <v>1208</v>
      </c>
      <c r="G1454" t="str">
        <f t="shared" si="22"/>
        <v>kYCAlert_compliance=Compliance</v>
      </c>
    </row>
    <row r="1455" spans="1:7" x14ac:dyDescent="0.3">
      <c r="A1455" t="s">
        <v>5644</v>
      </c>
      <c r="B1455" t="s">
        <v>3486</v>
      </c>
      <c r="C1455" t="s">
        <v>8789</v>
      </c>
      <c r="D1455" t="s">
        <v>8954</v>
      </c>
      <c r="E1455" t="s">
        <v>9115</v>
      </c>
      <c r="F1455" t="s">
        <v>15146</v>
      </c>
      <c r="G1455" t="str">
        <f t="shared" si="22"/>
        <v>kYCAlert_metaInfo=Meta-Informationen</v>
      </c>
    </row>
    <row r="1456" spans="1:7" x14ac:dyDescent="0.3">
      <c r="A1456" t="s">
        <v>5645</v>
      </c>
      <c r="B1456" t="s">
        <v>5412</v>
      </c>
      <c r="C1456" t="s">
        <v>1792</v>
      </c>
      <c r="D1456" t="s">
        <v>2834</v>
      </c>
      <c r="E1456" t="s">
        <v>2317</v>
      </c>
      <c r="F1456" t="s">
        <v>16037</v>
      </c>
      <c r="G1456" t="str">
        <f t="shared" si="22"/>
        <v>kYCAlert_overrideReason=Grund zu überschreiben</v>
      </c>
    </row>
    <row r="1457" spans="1:7" x14ac:dyDescent="0.3">
      <c r="A1457" t="s">
        <v>5646</v>
      </c>
      <c r="B1457" t="s">
        <v>4685</v>
      </c>
      <c r="C1457" t="s">
        <v>1706</v>
      </c>
      <c r="D1457" t="s">
        <v>692</v>
      </c>
      <c r="E1457" t="s">
        <v>2226</v>
      </c>
      <c r="F1457" t="s">
        <v>15701</v>
      </c>
      <c r="G1457" t="str">
        <f t="shared" si="22"/>
        <v>kYCAlert_source=Quelle</v>
      </c>
    </row>
    <row r="1458" spans="1:7" x14ac:dyDescent="0.3">
      <c r="A1458" t="s">
        <v>5647</v>
      </c>
      <c r="B1458" t="s">
        <v>3491</v>
      </c>
      <c r="C1458" t="s">
        <v>1484</v>
      </c>
      <c r="D1458" t="s">
        <v>2538</v>
      </c>
      <c r="E1458" t="s">
        <v>2014</v>
      </c>
      <c r="F1458" t="s">
        <v>192</v>
      </c>
      <c r="G1458" t="str">
        <f t="shared" si="22"/>
        <v>kYCAlert_status=Status</v>
      </c>
    </row>
    <row r="1459" spans="1:7" x14ac:dyDescent="0.3">
      <c r="A1459" t="s">
        <v>5648</v>
      </c>
      <c r="B1459" t="s">
        <v>5414</v>
      </c>
      <c r="C1459" t="s">
        <v>10983</v>
      </c>
      <c r="D1459" t="s">
        <v>11113</v>
      </c>
      <c r="E1459" t="s">
        <v>11244</v>
      </c>
      <c r="F1459" t="s">
        <v>16038</v>
      </c>
      <c r="G1459" t="str">
        <f t="shared" si="22"/>
        <v>kYCAlert_tagName=Tag-Namen</v>
      </c>
    </row>
    <row r="1460" spans="1:7" x14ac:dyDescent="0.3">
      <c r="A1460" t="s">
        <v>3051</v>
      </c>
      <c r="B1460" t="s">
        <v>3052</v>
      </c>
      <c r="C1460" t="s">
        <v>1891</v>
      </c>
      <c r="D1460" t="s">
        <v>2931</v>
      </c>
      <c r="E1460" t="s">
        <v>2417</v>
      </c>
      <c r="F1460" t="s">
        <v>16119</v>
      </c>
      <c r="G1460" t="str">
        <f t="shared" si="22"/>
        <v>language=Sprache</v>
      </c>
    </row>
    <row r="1461" spans="1:7" x14ac:dyDescent="0.3">
      <c r="A1461" t="s">
        <v>5649</v>
      </c>
      <c r="B1461" t="s">
        <v>4427</v>
      </c>
      <c r="C1461" t="s">
        <v>9797</v>
      </c>
      <c r="D1461" t="s">
        <v>9957</v>
      </c>
      <c r="E1461" t="s">
        <v>10118</v>
      </c>
      <c r="F1461" t="s">
        <v>15570</v>
      </c>
      <c r="G1461" t="str">
        <f t="shared" si="22"/>
        <v>language_isoCode=ISO-Code</v>
      </c>
    </row>
    <row r="1462" spans="1:7" x14ac:dyDescent="0.3">
      <c r="A1462" t="s">
        <v>5650</v>
      </c>
      <c r="B1462" t="s">
        <v>3486</v>
      </c>
      <c r="C1462" t="s">
        <v>8789</v>
      </c>
      <c r="D1462" t="s">
        <v>8954</v>
      </c>
      <c r="E1462" t="s">
        <v>9115</v>
      </c>
      <c r="F1462" t="s">
        <v>15146</v>
      </c>
      <c r="G1462" t="str">
        <f t="shared" si="22"/>
        <v>language_metaInfo=Meta-Informationen</v>
      </c>
    </row>
    <row r="1463" spans="1:7" x14ac:dyDescent="0.3">
      <c r="A1463" t="s">
        <v>5651</v>
      </c>
      <c r="B1463" t="s">
        <v>5652</v>
      </c>
      <c r="C1463" t="s">
        <v>11322</v>
      </c>
      <c r="D1463" t="s">
        <v>11447</v>
      </c>
      <c r="E1463" t="s">
        <v>11572</v>
      </c>
      <c r="F1463" t="s">
        <v>16120</v>
      </c>
      <c r="G1463" t="str">
        <f t="shared" si="22"/>
        <v>language_name=Bevorzugte Sprache</v>
      </c>
    </row>
    <row r="1464" spans="1:7" x14ac:dyDescent="0.3">
      <c r="A1464" t="s">
        <v>5653</v>
      </c>
      <c r="B1464" t="s">
        <v>5476</v>
      </c>
      <c r="C1464" t="s">
        <v>11265</v>
      </c>
      <c r="D1464" t="s">
        <v>11390</v>
      </c>
      <c r="E1464" t="s">
        <v>11513</v>
      </c>
      <c r="F1464" t="s">
        <v>16058</v>
      </c>
      <c r="G1464" t="str">
        <f t="shared" si="22"/>
        <v>lesseeRecvble=Mieter Recvble</v>
      </c>
    </row>
    <row r="1465" spans="1:7" x14ac:dyDescent="0.3">
      <c r="A1465" t="s">
        <v>5654</v>
      </c>
      <c r="B1465" t="s">
        <v>4205</v>
      </c>
      <c r="C1465" t="s">
        <v>9695</v>
      </c>
      <c r="D1465" t="s">
        <v>9856</v>
      </c>
      <c r="E1465" t="s">
        <v>10015</v>
      </c>
      <c r="F1465" t="s">
        <v>15470</v>
      </c>
      <c r="G1465" t="str">
        <f t="shared" si="22"/>
        <v>lesseeRecvble_fundingSchedule=Finanzierung planen</v>
      </c>
    </row>
    <row r="1466" spans="1:7" x14ac:dyDescent="0.3">
      <c r="A1466" t="s">
        <v>5655</v>
      </c>
      <c r="B1466" t="s">
        <v>3318</v>
      </c>
      <c r="C1466" t="s">
        <v>8714</v>
      </c>
      <c r="D1466" t="s">
        <v>8880</v>
      </c>
      <c r="E1466" t="s">
        <v>9041</v>
      </c>
      <c r="F1466" t="s">
        <v>15066</v>
      </c>
      <c r="G1466" t="str">
        <f t="shared" si="22"/>
        <v>lesseeRecvble_numIndex=NUM-Index</v>
      </c>
    </row>
    <row r="1467" spans="1:7" x14ac:dyDescent="0.3">
      <c r="A1467" t="s">
        <v>5656</v>
      </c>
      <c r="B1467" t="s">
        <v>5657</v>
      </c>
      <c r="C1467" t="s">
        <v>11323</v>
      </c>
      <c r="D1467" t="s">
        <v>11448</v>
      </c>
      <c r="E1467" t="s">
        <v>11573</v>
      </c>
      <c r="F1467" t="s">
        <v>16121</v>
      </c>
      <c r="G1467" t="str">
        <f t="shared" si="22"/>
        <v>lesseeRecvble_numOfPayment=NUM der Zahlung</v>
      </c>
    </row>
    <row r="1468" spans="1:7" x14ac:dyDescent="0.3">
      <c r="A1468" t="s">
        <v>5658</v>
      </c>
      <c r="B1468" t="s">
        <v>5659</v>
      </c>
      <c r="C1468" t="s">
        <v>11324</v>
      </c>
      <c r="D1468" t="s">
        <v>11449</v>
      </c>
      <c r="E1468" t="s">
        <v>11574</v>
      </c>
      <c r="F1468" t="s">
        <v>16122</v>
      </c>
      <c r="G1468" t="str">
        <f t="shared" si="22"/>
        <v>lesseeRecvble_paymentAmt=Zahlung-Amt</v>
      </c>
    </row>
    <row r="1469" spans="1:7" x14ac:dyDescent="0.3">
      <c r="A1469" t="s">
        <v>5660</v>
      </c>
      <c r="B1469" t="s">
        <v>5661</v>
      </c>
      <c r="C1469" t="s">
        <v>11325</v>
      </c>
      <c r="D1469" t="s">
        <v>11450</v>
      </c>
      <c r="E1469" t="s">
        <v>11575</v>
      </c>
      <c r="F1469" t="s">
        <v>16123</v>
      </c>
      <c r="G1469" t="str">
        <f t="shared" si="22"/>
        <v>lesseeRecvble_taxableAmt=Steuerpflichtige Amt</v>
      </c>
    </row>
    <row r="1470" spans="1:7" x14ac:dyDescent="0.3">
      <c r="A1470" t="s">
        <v>5662</v>
      </c>
      <c r="B1470" t="s">
        <v>5663</v>
      </c>
      <c r="C1470" t="s">
        <v>11326</v>
      </c>
      <c r="D1470" t="s">
        <v>11451</v>
      </c>
      <c r="E1470" t="s">
        <v>11576</v>
      </c>
      <c r="F1470" t="s">
        <v>16124</v>
      </c>
      <c r="G1470" t="str">
        <f t="shared" si="22"/>
        <v>liability=Haftung</v>
      </c>
    </row>
    <row r="1471" spans="1:7" x14ac:dyDescent="0.3">
      <c r="A1471" t="s">
        <v>5664</v>
      </c>
      <c r="B1471" t="s">
        <v>5665</v>
      </c>
      <c r="C1471" t="s">
        <v>11327</v>
      </c>
      <c r="D1471" t="s">
        <v>11452</v>
      </c>
      <c r="E1471" t="s">
        <v>11577</v>
      </c>
      <c r="F1471" t="s">
        <v>16125</v>
      </c>
      <c r="G1471" t="str">
        <f t="shared" si="22"/>
        <v>liability_accountNumber=Kontonummer</v>
      </c>
    </row>
    <row r="1472" spans="1:7" x14ac:dyDescent="0.3">
      <c r="A1472" t="s">
        <v>5666</v>
      </c>
      <c r="B1472" t="s">
        <v>5109</v>
      </c>
      <c r="C1472" t="s">
        <v>1656</v>
      </c>
      <c r="D1472" t="s">
        <v>2698</v>
      </c>
      <c r="E1472" t="s">
        <v>2100</v>
      </c>
      <c r="F1472" t="s">
        <v>15886</v>
      </c>
      <c r="G1472" t="str">
        <f t="shared" si="22"/>
        <v>liability_asOfDate=Ab Datum</v>
      </c>
    </row>
    <row r="1473" spans="1:7" x14ac:dyDescent="0.3">
      <c r="A1473" t="s">
        <v>5667</v>
      </c>
      <c r="B1473" t="s">
        <v>3533</v>
      </c>
      <c r="C1473" t="s">
        <v>8806</v>
      </c>
      <c r="D1473" t="s">
        <v>8971</v>
      </c>
      <c r="E1473" t="s">
        <v>9131</v>
      </c>
      <c r="F1473" t="s">
        <v>8806</v>
      </c>
      <c r="G1473" t="str">
        <f t="shared" si="22"/>
        <v>liability_balance=Balance</v>
      </c>
    </row>
    <row r="1474" spans="1:7" x14ac:dyDescent="0.3">
      <c r="A1474" t="s">
        <v>5668</v>
      </c>
      <c r="B1474" t="s">
        <v>5669</v>
      </c>
      <c r="C1474" t="s">
        <v>11328</v>
      </c>
      <c r="D1474" t="s">
        <v>11453</v>
      </c>
      <c r="E1474" t="s">
        <v>11578</v>
      </c>
      <c r="F1474" t="s">
        <v>16126</v>
      </c>
      <c r="G1474" t="str">
        <f t="shared" si="22"/>
        <v>liability_balanceCurrency=Balance-Währung</v>
      </c>
    </row>
    <row r="1475" spans="1:7" x14ac:dyDescent="0.3">
      <c r="A1475" t="s">
        <v>5670</v>
      </c>
      <c r="B1475" t="s">
        <v>3631</v>
      </c>
      <c r="C1475" t="s">
        <v>1619</v>
      </c>
      <c r="D1475" t="s">
        <v>501</v>
      </c>
      <c r="E1475" t="s">
        <v>2141</v>
      </c>
      <c r="F1475" t="s">
        <v>15206</v>
      </c>
      <c r="G1475" t="str">
        <f t="shared" ref="G1475:G1538" si="23">CONCATENATE(A1475, "=", F1475)</f>
        <v>liability_description=Beschreibung</v>
      </c>
    </row>
    <row r="1476" spans="1:7" x14ac:dyDescent="0.3">
      <c r="A1476" t="s">
        <v>5671</v>
      </c>
      <c r="B1476" t="s">
        <v>5672</v>
      </c>
      <c r="C1476" t="s">
        <v>11329</v>
      </c>
      <c r="D1476" t="s">
        <v>2812</v>
      </c>
      <c r="E1476" t="s">
        <v>11579</v>
      </c>
      <c r="F1476" t="s">
        <v>16127</v>
      </c>
      <c r="G1476" t="str">
        <f t="shared" si="23"/>
        <v>liability_expenses=Aufwendungen</v>
      </c>
    </row>
    <row r="1477" spans="1:7" x14ac:dyDescent="0.3">
      <c r="A1477" t="s">
        <v>5673</v>
      </c>
      <c r="B1477" t="s">
        <v>3393</v>
      </c>
      <c r="C1477" t="s">
        <v>8748</v>
      </c>
      <c r="D1477" t="s">
        <v>8914</v>
      </c>
      <c r="E1477" t="s">
        <v>9075</v>
      </c>
      <c r="F1477" t="s">
        <v>15102</v>
      </c>
      <c r="G1477" t="str">
        <f t="shared" si="23"/>
        <v>liability_interestRate=Zinssatz</v>
      </c>
    </row>
    <row r="1478" spans="1:7" x14ac:dyDescent="0.3">
      <c r="A1478" t="s">
        <v>5674</v>
      </c>
      <c r="B1478" t="s">
        <v>5675</v>
      </c>
      <c r="C1478" t="s">
        <v>11330</v>
      </c>
      <c r="D1478" t="s">
        <v>11454</v>
      </c>
      <c r="E1478" t="s">
        <v>11580</v>
      </c>
      <c r="F1478" t="s">
        <v>16128</v>
      </c>
      <c r="G1478" t="str">
        <f t="shared" si="23"/>
        <v>liability_liabilityHolderInfo=Haftung Inhaber Info</v>
      </c>
    </row>
    <row r="1479" spans="1:7" x14ac:dyDescent="0.3">
      <c r="A1479" t="s">
        <v>5676</v>
      </c>
      <c r="B1479" t="s">
        <v>5677</v>
      </c>
      <c r="C1479" t="s">
        <v>11331</v>
      </c>
      <c r="D1479" t="s">
        <v>11455</v>
      </c>
      <c r="E1479" t="s">
        <v>11581</v>
      </c>
      <c r="F1479" t="s">
        <v>16129</v>
      </c>
      <c r="G1479" t="str">
        <f t="shared" si="23"/>
        <v>liability_liabilityOwnedAssets=Haftung, die im Besitz von Vermögen</v>
      </c>
    </row>
    <row r="1480" spans="1:7" x14ac:dyDescent="0.3">
      <c r="A1480" t="s">
        <v>5678</v>
      </c>
      <c r="B1480" t="s">
        <v>5679</v>
      </c>
      <c r="C1480" t="s">
        <v>11332</v>
      </c>
      <c r="D1480" t="s">
        <v>11456</v>
      </c>
      <c r="E1480" t="s">
        <v>11582</v>
      </c>
      <c r="F1480" t="s">
        <v>16130</v>
      </c>
      <c r="G1480" t="str">
        <f t="shared" si="23"/>
        <v>liability_liabilityType=Haftung-Typ</v>
      </c>
    </row>
    <row r="1481" spans="1:7" x14ac:dyDescent="0.3">
      <c r="A1481" t="s">
        <v>5680</v>
      </c>
      <c r="B1481" t="s">
        <v>5681</v>
      </c>
      <c r="C1481" t="s">
        <v>11333</v>
      </c>
      <c r="D1481" t="s">
        <v>11457</v>
      </c>
      <c r="E1481" t="s">
        <v>11583</v>
      </c>
      <c r="F1481" t="s">
        <v>16131</v>
      </c>
      <c r="G1481" t="str">
        <f t="shared" si="23"/>
        <v>liability_lien=Pfandrecht</v>
      </c>
    </row>
    <row r="1482" spans="1:7" x14ac:dyDescent="0.3">
      <c r="A1482" t="s">
        <v>5682</v>
      </c>
      <c r="B1482" t="s">
        <v>3489</v>
      </c>
      <c r="C1482" t="s">
        <v>1424</v>
      </c>
      <c r="D1482" t="s">
        <v>2472</v>
      </c>
      <c r="E1482" t="s">
        <v>1945</v>
      </c>
      <c r="F1482" t="s">
        <v>33</v>
      </c>
      <c r="G1482" t="str">
        <f t="shared" si="23"/>
        <v>liability_name=Name</v>
      </c>
    </row>
    <row r="1483" spans="1:7" x14ac:dyDescent="0.3">
      <c r="A1483" t="s">
        <v>5683</v>
      </c>
      <c r="B1483" t="s">
        <v>5684</v>
      </c>
      <c r="C1483" t="s">
        <v>11334</v>
      </c>
      <c r="D1483" t="s">
        <v>11458</v>
      </c>
      <c r="E1483" t="s">
        <v>11584</v>
      </c>
      <c r="F1483" t="s">
        <v>16132</v>
      </c>
      <c r="G1483" t="str">
        <f t="shared" si="23"/>
        <v>liability_originalAmount=Ursprungsbetrag</v>
      </c>
    </row>
    <row r="1484" spans="1:7" x14ac:dyDescent="0.3">
      <c r="A1484" t="s">
        <v>5685</v>
      </c>
      <c r="B1484" t="s">
        <v>5686</v>
      </c>
      <c r="C1484" t="s">
        <v>11335</v>
      </c>
      <c r="D1484" t="s">
        <v>11459</v>
      </c>
      <c r="E1484" t="s">
        <v>11585</v>
      </c>
      <c r="F1484" t="s">
        <v>16133</v>
      </c>
      <c r="G1484" t="str">
        <f t="shared" si="23"/>
        <v>liability_originalAmountCurrency=Original in der Währung</v>
      </c>
    </row>
    <row r="1485" spans="1:7" x14ac:dyDescent="0.3">
      <c r="A1485" t="s">
        <v>5687</v>
      </c>
      <c r="B1485" t="s">
        <v>5688</v>
      </c>
      <c r="C1485" t="s">
        <v>11336</v>
      </c>
      <c r="D1485" t="s">
        <v>11460</v>
      </c>
      <c r="E1485" t="s">
        <v>11586</v>
      </c>
      <c r="F1485" t="s">
        <v>16134</v>
      </c>
      <c r="G1485" t="str">
        <f t="shared" si="23"/>
        <v>liability_refinanceFlag=Flagge zu refinanzieren</v>
      </c>
    </row>
    <row r="1486" spans="1:7" x14ac:dyDescent="0.3">
      <c r="A1486" t="s">
        <v>5689</v>
      </c>
      <c r="B1486" t="s">
        <v>4656</v>
      </c>
      <c r="C1486" t="s">
        <v>10197</v>
      </c>
      <c r="D1486" t="s">
        <v>10316</v>
      </c>
      <c r="E1486" t="s">
        <v>10437</v>
      </c>
      <c r="F1486" t="s">
        <v>15679</v>
      </c>
      <c r="G1486" t="str">
        <f t="shared" si="23"/>
        <v>licenseInformation=Lizenzinformationen</v>
      </c>
    </row>
    <row r="1487" spans="1:7" x14ac:dyDescent="0.3">
      <c r="A1487" t="s">
        <v>5690</v>
      </c>
      <c r="B1487" t="s">
        <v>3298</v>
      </c>
      <c r="C1487" t="s">
        <v>8705</v>
      </c>
      <c r="D1487" t="s">
        <v>8871</v>
      </c>
      <c r="E1487" t="s">
        <v>2150</v>
      </c>
      <c r="F1487" t="s">
        <v>15054</v>
      </c>
      <c r="G1487" t="str">
        <f t="shared" si="23"/>
        <v>licenseInformation_externalIdentifier=Externe Bezeichner</v>
      </c>
    </row>
    <row r="1488" spans="1:7" x14ac:dyDescent="0.3">
      <c r="A1488" t="s">
        <v>5691</v>
      </c>
      <c r="B1488" t="s">
        <v>5692</v>
      </c>
      <c r="C1488" t="s">
        <v>1800</v>
      </c>
      <c r="D1488" t="s">
        <v>2841</v>
      </c>
      <c r="E1488" t="s">
        <v>2324</v>
      </c>
      <c r="F1488" t="s">
        <v>16135</v>
      </c>
      <c r="G1488" t="str">
        <f t="shared" si="23"/>
        <v>licenseInformation_licenseApprover=Lizenz genehmigende Person</v>
      </c>
    </row>
    <row r="1489" spans="1:7" x14ac:dyDescent="0.3">
      <c r="A1489" t="s">
        <v>5693</v>
      </c>
      <c r="B1489" t="s">
        <v>5694</v>
      </c>
      <c r="C1489" t="s">
        <v>11337</v>
      </c>
      <c r="D1489" t="s">
        <v>11461</v>
      </c>
      <c r="E1489" t="s">
        <v>11587</v>
      </c>
      <c r="F1489" t="s">
        <v>16136</v>
      </c>
      <c r="G1489" t="str">
        <f t="shared" si="23"/>
        <v>licenseInformation_licenseComment=Lizenz-Kommentar</v>
      </c>
    </row>
    <row r="1490" spans="1:7" x14ac:dyDescent="0.3">
      <c r="A1490" t="s">
        <v>5695</v>
      </c>
      <c r="B1490" t="s">
        <v>5696</v>
      </c>
      <c r="C1490" t="s">
        <v>11338</v>
      </c>
      <c r="D1490" t="s">
        <v>11462</v>
      </c>
      <c r="E1490" t="s">
        <v>11588</v>
      </c>
      <c r="F1490" t="s">
        <v>16137</v>
      </c>
      <c r="G1490" t="str">
        <f t="shared" si="23"/>
        <v>licenseInformation_licenseExpDate=Lizenz Exp Date</v>
      </c>
    </row>
    <row r="1491" spans="1:7" x14ac:dyDescent="0.3">
      <c r="A1491" t="s">
        <v>5697</v>
      </c>
      <c r="B1491" t="s">
        <v>5698</v>
      </c>
      <c r="C1491" t="s">
        <v>11339</v>
      </c>
      <c r="D1491" t="s">
        <v>11463</v>
      </c>
      <c r="E1491" t="s">
        <v>11589</v>
      </c>
      <c r="F1491" t="s">
        <v>16138</v>
      </c>
      <c r="G1491" t="str">
        <f t="shared" si="23"/>
        <v>licenseInformation_licenseNumber=Lizenznummer</v>
      </c>
    </row>
    <row r="1492" spans="1:7" x14ac:dyDescent="0.3">
      <c r="A1492" t="s">
        <v>5699</v>
      </c>
      <c r="B1492" t="s">
        <v>5700</v>
      </c>
      <c r="C1492" t="s">
        <v>11340</v>
      </c>
      <c r="D1492" t="s">
        <v>11464</v>
      </c>
      <c r="E1492" t="s">
        <v>11590</v>
      </c>
      <c r="F1492" t="s">
        <v>16139</v>
      </c>
      <c r="G1492" t="str">
        <f t="shared" si="23"/>
        <v>licenseInformation_licenseRenewalDate=Lizenz Verlängerungsdatum</v>
      </c>
    </row>
    <row r="1493" spans="1:7" x14ac:dyDescent="0.3">
      <c r="A1493" t="s">
        <v>5701</v>
      </c>
      <c r="B1493" t="s">
        <v>5702</v>
      </c>
      <c r="C1493" t="s">
        <v>1803</v>
      </c>
      <c r="D1493" t="s">
        <v>2844</v>
      </c>
      <c r="E1493" t="s">
        <v>2327</v>
      </c>
      <c r="F1493" t="s">
        <v>16140</v>
      </c>
      <c r="G1493" t="str">
        <f t="shared" si="23"/>
        <v>licenseInformation_licenseState=Lizenzstatus</v>
      </c>
    </row>
    <row r="1494" spans="1:7" x14ac:dyDescent="0.3">
      <c r="A1494" t="s">
        <v>5703</v>
      </c>
      <c r="B1494" t="s">
        <v>5704</v>
      </c>
      <c r="C1494" t="s">
        <v>11341</v>
      </c>
      <c r="D1494" t="s">
        <v>11465</v>
      </c>
      <c r="E1494" t="s">
        <v>11591</v>
      </c>
      <c r="F1494" t="s">
        <v>16140</v>
      </c>
      <c r="G1494" t="str">
        <f t="shared" si="23"/>
        <v>licenseInformation_licenseStatus=Lizenzstatus</v>
      </c>
    </row>
    <row r="1495" spans="1:7" x14ac:dyDescent="0.3">
      <c r="A1495" t="s">
        <v>5705</v>
      </c>
      <c r="B1495" t="s">
        <v>5706</v>
      </c>
      <c r="C1495" t="s">
        <v>1804</v>
      </c>
      <c r="D1495" t="s">
        <v>2845</v>
      </c>
      <c r="E1495" t="s">
        <v>2328</v>
      </c>
      <c r="F1495" t="s">
        <v>16141</v>
      </c>
      <c r="G1495" t="str">
        <f t="shared" si="23"/>
        <v>licenseInformation_licenseStatusDate=Lizenz Statusdatum</v>
      </c>
    </row>
    <row r="1496" spans="1:7" x14ac:dyDescent="0.3">
      <c r="A1496" t="s">
        <v>5707</v>
      </c>
      <c r="B1496" t="s">
        <v>5708</v>
      </c>
      <c r="C1496" t="s">
        <v>11342</v>
      </c>
      <c r="D1496" t="s">
        <v>11466</v>
      </c>
      <c r="E1496" t="s">
        <v>11592</v>
      </c>
      <c r="F1496" t="s">
        <v>16142</v>
      </c>
      <c r="G1496" t="str">
        <f t="shared" si="23"/>
        <v>licenseInformation_licenseType=Lizenztyp</v>
      </c>
    </row>
    <row r="1497" spans="1:7" x14ac:dyDescent="0.3">
      <c r="A1497" t="s">
        <v>5709</v>
      </c>
      <c r="B1497" t="s">
        <v>5710</v>
      </c>
      <c r="C1497" t="s">
        <v>11343</v>
      </c>
      <c r="D1497" t="s">
        <v>11467</v>
      </c>
      <c r="E1497" t="s">
        <v>2329</v>
      </c>
      <c r="F1497" t="s">
        <v>16143</v>
      </c>
      <c r="G1497" t="str">
        <f t="shared" si="23"/>
        <v>licenseInformation_licensedSince=Seit</v>
      </c>
    </row>
    <row r="1498" spans="1:7" x14ac:dyDescent="0.3">
      <c r="A1498" t="s">
        <v>5711</v>
      </c>
      <c r="B1498" t="s">
        <v>5681</v>
      </c>
      <c r="C1498" t="s">
        <v>11333</v>
      </c>
      <c r="D1498" t="s">
        <v>11457</v>
      </c>
      <c r="E1498" t="s">
        <v>11583</v>
      </c>
      <c r="F1498" t="s">
        <v>16131</v>
      </c>
      <c r="G1498" t="str">
        <f t="shared" si="23"/>
        <v>lien=Pfandrecht</v>
      </c>
    </row>
    <row r="1499" spans="1:7" x14ac:dyDescent="0.3">
      <c r="A1499" t="s">
        <v>5712</v>
      </c>
      <c r="B1499" t="s">
        <v>5713</v>
      </c>
      <c r="C1499" t="s">
        <v>11344</v>
      </c>
      <c r="D1499" t="s">
        <v>11468</v>
      </c>
      <c r="E1499" t="s">
        <v>11593</v>
      </c>
      <c r="F1499" t="s">
        <v>16144</v>
      </c>
      <c r="G1499" t="str">
        <f t="shared" si="23"/>
        <v>lien_balloonPaymentAmt=Ballon Zahlung Amt</v>
      </c>
    </row>
    <row r="1500" spans="1:7" x14ac:dyDescent="0.3">
      <c r="A1500" t="s">
        <v>5714</v>
      </c>
      <c r="B1500" t="s">
        <v>5715</v>
      </c>
      <c r="C1500" t="s">
        <v>11345</v>
      </c>
      <c r="D1500" t="s">
        <v>11469</v>
      </c>
      <c r="E1500" t="s">
        <v>11594</v>
      </c>
      <c r="F1500" t="s">
        <v>16145</v>
      </c>
      <c r="G1500" t="str">
        <f t="shared" si="23"/>
        <v>lien_balloonPaymentDate=Ballon Zahlungsdatum</v>
      </c>
    </row>
    <row r="1501" spans="1:7" x14ac:dyDescent="0.3">
      <c r="A1501" t="s">
        <v>5716</v>
      </c>
      <c r="B1501" t="s">
        <v>5717</v>
      </c>
      <c r="C1501" t="s">
        <v>11346</v>
      </c>
      <c r="D1501" t="s">
        <v>11470</v>
      </c>
      <c r="E1501" t="s">
        <v>11595</v>
      </c>
      <c r="F1501" t="s">
        <v>16146</v>
      </c>
      <c r="G1501" t="str">
        <f t="shared" si="23"/>
        <v>lien_lienPosition=Lien-Position</v>
      </c>
    </row>
    <row r="1502" spans="1:7" x14ac:dyDescent="0.3">
      <c r="A1502" t="s">
        <v>5718</v>
      </c>
      <c r="B1502" t="s">
        <v>3977</v>
      </c>
      <c r="C1502" t="s">
        <v>9305</v>
      </c>
      <c r="D1502" t="s">
        <v>7755</v>
      </c>
      <c r="E1502" t="s">
        <v>9609</v>
      </c>
      <c r="F1502" t="s">
        <v>15363</v>
      </c>
      <c r="G1502" t="str">
        <f t="shared" si="23"/>
        <v>lien_notes=Notizen</v>
      </c>
    </row>
    <row r="1503" spans="1:7" x14ac:dyDescent="0.3">
      <c r="A1503" t="s">
        <v>5719</v>
      </c>
      <c r="B1503" t="s">
        <v>5098</v>
      </c>
      <c r="C1503" t="s">
        <v>10608</v>
      </c>
      <c r="D1503" t="s">
        <v>10732</v>
      </c>
      <c r="E1503" t="s">
        <v>10851</v>
      </c>
      <c r="F1503" t="s">
        <v>15882</v>
      </c>
      <c r="G1503" t="str">
        <f t="shared" si="23"/>
        <v>lien_startDttm=Start Dttm</v>
      </c>
    </row>
    <row r="1504" spans="1:7" x14ac:dyDescent="0.3">
      <c r="A1504" t="s">
        <v>5720</v>
      </c>
      <c r="B1504" t="s">
        <v>5721</v>
      </c>
      <c r="C1504" t="s">
        <v>1778</v>
      </c>
      <c r="D1504" t="s">
        <v>2819</v>
      </c>
      <c r="E1504" t="s">
        <v>2300</v>
      </c>
      <c r="F1504" t="s">
        <v>16147</v>
      </c>
      <c r="G1504" t="str">
        <f t="shared" si="23"/>
        <v>lien_term=Begriff</v>
      </c>
    </row>
    <row r="1505" spans="1:7" x14ac:dyDescent="0.3">
      <c r="A1505" t="s">
        <v>5722</v>
      </c>
      <c r="B1505" t="s">
        <v>5723</v>
      </c>
      <c r="C1505" t="s">
        <v>11347</v>
      </c>
      <c r="D1505" t="s">
        <v>11471</v>
      </c>
      <c r="E1505" t="s">
        <v>11596</v>
      </c>
      <c r="F1505" t="s">
        <v>16148</v>
      </c>
      <c r="G1505" t="str">
        <f t="shared" si="23"/>
        <v>locationStaff=Lage Personal</v>
      </c>
    </row>
    <row r="1506" spans="1:7" x14ac:dyDescent="0.3">
      <c r="A1506" t="s">
        <v>5724</v>
      </c>
      <c r="B1506" t="s">
        <v>4609</v>
      </c>
      <c r="C1506" t="s">
        <v>1645</v>
      </c>
      <c r="D1506" t="s">
        <v>2687</v>
      </c>
      <c r="E1506" t="s">
        <v>2167</v>
      </c>
      <c r="F1506" t="s">
        <v>15642</v>
      </c>
      <c r="G1506" t="str">
        <f t="shared" si="23"/>
        <v>locationStaff_practiceInformation=Praxis-Informationen</v>
      </c>
    </row>
    <row r="1507" spans="1:7" x14ac:dyDescent="0.3">
      <c r="A1507" t="s">
        <v>5725</v>
      </c>
      <c r="B1507" t="s">
        <v>5726</v>
      </c>
      <c r="C1507" t="s">
        <v>11348</v>
      </c>
      <c r="D1507" t="s">
        <v>11472</v>
      </c>
      <c r="E1507" t="s">
        <v>11597</v>
      </c>
      <c r="F1507" t="s">
        <v>16149</v>
      </c>
      <c r="G1507" t="str">
        <f t="shared" si="23"/>
        <v>locationStaff_staffPlanCurrent=Personal plant (aktuell)</v>
      </c>
    </row>
    <row r="1508" spans="1:7" x14ac:dyDescent="0.3">
      <c r="A1508" t="s">
        <v>5727</v>
      </c>
      <c r="B1508" t="s">
        <v>5728</v>
      </c>
      <c r="C1508" t="s">
        <v>11349</v>
      </c>
      <c r="D1508" t="s">
        <v>11473</v>
      </c>
      <c r="E1508" t="s">
        <v>11598</v>
      </c>
      <c r="F1508" t="s">
        <v>16150</v>
      </c>
      <c r="G1508" t="str">
        <f t="shared" si="23"/>
        <v>locationStaff_staffPlanProposed=Personaleinsatzpläne (Vorschlag)</v>
      </c>
    </row>
    <row r="1509" spans="1:7" x14ac:dyDescent="0.3">
      <c r="A1509" t="s">
        <v>5729</v>
      </c>
      <c r="B1509" t="s">
        <v>5730</v>
      </c>
      <c r="C1509" t="s">
        <v>11350</v>
      </c>
      <c r="D1509" t="s">
        <v>11474</v>
      </c>
      <c r="E1509" t="s">
        <v>11599</v>
      </c>
      <c r="F1509" t="s">
        <v>16151</v>
      </c>
      <c r="G1509" t="str">
        <f t="shared" si="23"/>
        <v>locationStaff_staffPosition=Stabsstelle</v>
      </c>
    </row>
    <row r="1510" spans="1:7" x14ac:dyDescent="0.3">
      <c r="A1510" t="s">
        <v>5731</v>
      </c>
      <c r="B1510" t="s">
        <v>5732</v>
      </c>
      <c r="C1510" t="s">
        <v>11351</v>
      </c>
      <c r="D1510" t="s">
        <v>11475</v>
      </c>
      <c r="E1510" t="s">
        <v>11600</v>
      </c>
      <c r="F1510" t="s">
        <v>16152</v>
      </c>
      <c r="G1510" t="str">
        <f t="shared" si="23"/>
        <v>marketableSecurity=Marktfähige Sicherheit</v>
      </c>
    </row>
    <row r="1511" spans="1:7" x14ac:dyDescent="0.3">
      <c r="A1511" t="s">
        <v>5733</v>
      </c>
      <c r="B1511" t="s">
        <v>5734</v>
      </c>
      <c r="C1511" t="s">
        <v>11352</v>
      </c>
      <c r="D1511" t="s">
        <v>11476</v>
      </c>
      <c r="E1511" t="s">
        <v>11601</v>
      </c>
      <c r="F1511" t="s">
        <v>16153</v>
      </c>
      <c r="G1511" t="str">
        <f t="shared" si="23"/>
        <v>marketableSecurity_exchangeName=Name des Exchange</v>
      </c>
    </row>
    <row r="1512" spans="1:7" x14ac:dyDescent="0.3">
      <c r="A1512" t="s">
        <v>5735</v>
      </c>
      <c r="B1512" t="s">
        <v>5736</v>
      </c>
      <c r="C1512" t="s">
        <v>11353</v>
      </c>
      <c r="D1512" t="s">
        <v>11477</v>
      </c>
      <c r="E1512" t="s">
        <v>11602</v>
      </c>
      <c r="F1512" t="s">
        <v>16154</v>
      </c>
      <c r="G1512" t="str">
        <f t="shared" si="23"/>
        <v>marketableSecurity_numOfUnits=Anzahl der Einheiten</v>
      </c>
    </row>
    <row r="1513" spans="1:7" x14ac:dyDescent="0.3">
      <c r="A1513" t="s">
        <v>5737</v>
      </c>
      <c r="B1513" t="s">
        <v>5738</v>
      </c>
      <c r="C1513" t="s">
        <v>11354</v>
      </c>
      <c r="D1513" t="s">
        <v>11478</v>
      </c>
      <c r="E1513" t="s">
        <v>11603</v>
      </c>
      <c r="F1513" t="s">
        <v>16155</v>
      </c>
      <c r="G1513" t="str">
        <f t="shared" si="23"/>
        <v>marketableSecurity_tickerSymbol=Ticker-Symbol</v>
      </c>
    </row>
    <row r="1514" spans="1:7" x14ac:dyDescent="0.3">
      <c r="A1514" t="s">
        <v>5739</v>
      </c>
      <c r="B1514" t="s">
        <v>5740</v>
      </c>
      <c r="C1514" t="s">
        <v>11355</v>
      </c>
      <c r="D1514" t="s">
        <v>11479</v>
      </c>
      <c r="E1514" t="s">
        <v>11604</v>
      </c>
      <c r="F1514" t="s">
        <v>16156</v>
      </c>
      <c r="G1514" t="str">
        <f t="shared" si="23"/>
        <v>marketingOptions=Marketing-Optionen</v>
      </c>
    </row>
    <row r="1515" spans="1:7" x14ac:dyDescent="0.3">
      <c r="A1515" t="s">
        <v>5741</v>
      </c>
      <c r="B1515" t="s">
        <v>5742</v>
      </c>
      <c r="C1515" t="s">
        <v>11356</v>
      </c>
      <c r="D1515" t="s">
        <v>11480</v>
      </c>
      <c r="E1515" t="s">
        <v>11605</v>
      </c>
      <c r="F1515" t="s">
        <v>16157</v>
      </c>
      <c r="G1515" t="str">
        <f t="shared" si="23"/>
        <v>marketingOptions_copyBlockFlag=Copy-Block-Flag</v>
      </c>
    </row>
    <row r="1516" spans="1:7" x14ac:dyDescent="0.3">
      <c r="A1516" t="s">
        <v>5743</v>
      </c>
      <c r="B1516" t="s">
        <v>4916</v>
      </c>
      <c r="C1516" t="s">
        <v>10537</v>
      </c>
      <c r="D1516" t="s">
        <v>10661</v>
      </c>
      <c r="E1516" t="s">
        <v>10781</v>
      </c>
      <c r="F1516" t="s">
        <v>15800</v>
      </c>
      <c r="G1516" t="str">
        <f t="shared" si="23"/>
        <v>marketingOptions_defMaintenance=DEF-Wartung</v>
      </c>
    </row>
    <row r="1517" spans="1:7" x14ac:dyDescent="0.3">
      <c r="A1517" t="s">
        <v>5744</v>
      </c>
      <c r="B1517" t="s">
        <v>5745</v>
      </c>
      <c r="C1517" t="s">
        <v>11357</v>
      </c>
      <c r="D1517" t="s">
        <v>11481</v>
      </c>
      <c r="E1517" t="s">
        <v>11606</v>
      </c>
      <c r="F1517" t="s">
        <v>16158</v>
      </c>
      <c r="G1517" t="str">
        <f t="shared" si="23"/>
        <v>marketingOptions_deferredMaintenanceFlag=Verzögertes Wartung Flagge</v>
      </c>
    </row>
    <row r="1518" spans="1:7" x14ac:dyDescent="0.3">
      <c r="A1518" t="s">
        <v>5746</v>
      </c>
      <c r="B1518" t="s">
        <v>5747</v>
      </c>
      <c r="C1518" t="s">
        <v>11358</v>
      </c>
      <c r="D1518" t="s">
        <v>11482</v>
      </c>
      <c r="E1518" t="s">
        <v>11607</v>
      </c>
      <c r="F1518" t="s">
        <v>16159</v>
      </c>
      <c r="G1518" t="str">
        <f t="shared" si="23"/>
        <v>marketingOptions_delayedFundingFlag=Verzögerte Finanzierung Flagge</v>
      </c>
    </row>
    <row r="1519" spans="1:7" x14ac:dyDescent="0.3">
      <c r="A1519" t="s">
        <v>5748</v>
      </c>
      <c r="B1519" t="s">
        <v>5749</v>
      </c>
      <c r="C1519" t="s">
        <v>11359</v>
      </c>
      <c r="D1519" t="s">
        <v>11483</v>
      </c>
      <c r="E1519" t="s">
        <v>11608</v>
      </c>
      <c r="F1519" t="s">
        <v>16160</v>
      </c>
      <c r="G1519" t="str">
        <f t="shared" si="23"/>
        <v>marketingOptions_facilitiesManagementFlag=Anlagen-Management-Flag</v>
      </c>
    </row>
    <row r="1520" spans="1:7" x14ac:dyDescent="0.3">
      <c r="A1520" t="s">
        <v>5750</v>
      </c>
      <c r="B1520" t="s">
        <v>5751</v>
      </c>
      <c r="C1520" t="s">
        <v>11360</v>
      </c>
      <c r="D1520" t="s">
        <v>11484</v>
      </c>
      <c r="E1520" t="s">
        <v>11609</v>
      </c>
      <c r="F1520" t="s">
        <v>16161</v>
      </c>
      <c r="G1520" t="str">
        <f t="shared" si="23"/>
        <v>marketingOptions_facilitiesMgmt=Ausstattung-Mgmt</v>
      </c>
    </row>
    <row r="1521" spans="1:7" x14ac:dyDescent="0.3">
      <c r="A1521" t="s">
        <v>5752</v>
      </c>
      <c r="B1521" t="s">
        <v>5345</v>
      </c>
      <c r="C1521" t="s">
        <v>10960</v>
      </c>
      <c r="D1521" t="s">
        <v>11092</v>
      </c>
      <c r="E1521" t="s">
        <v>11222</v>
      </c>
      <c r="F1521" t="s">
        <v>16011</v>
      </c>
      <c r="G1521" t="str">
        <f t="shared" si="23"/>
        <v>marketingOptions_faxFunding=Fax, Finanzierung</v>
      </c>
    </row>
    <row r="1522" spans="1:7" x14ac:dyDescent="0.3">
      <c r="A1522" t="s">
        <v>5753</v>
      </c>
      <c r="B1522" t="s">
        <v>5754</v>
      </c>
      <c r="C1522" t="s">
        <v>11361</v>
      </c>
      <c r="D1522" t="s">
        <v>11485</v>
      </c>
      <c r="E1522" t="s">
        <v>11610</v>
      </c>
      <c r="F1522" t="s">
        <v>16162</v>
      </c>
      <c r="G1522" t="str">
        <f t="shared" si="23"/>
        <v>marketingOptions_faxFundingFlag=Fax-Finanzierung-Flag</v>
      </c>
    </row>
    <row r="1523" spans="1:7" x14ac:dyDescent="0.3">
      <c r="A1523" t="s">
        <v>5755</v>
      </c>
      <c r="B1523" t="s">
        <v>5756</v>
      </c>
      <c r="C1523" t="s">
        <v>11362</v>
      </c>
      <c r="D1523" t="s">
        <v>11486</v>
      </c>
      <c r="E1523" t="s">
        <v>11611</v>
      </c>
      <c r="F1523" t="s">
        <v>16163</v>
      </c>
      <c r="G1523" t="str">
        <f t="shared" si="23"/>
        <v>marketingOptions_otherProduct=Anderes Produkt</v>
      </c>
    </row>
    <row r="1524" spans="1:7" x14ac:dyDescent="0.3">
      <c r="A1524" t="s">
        <v>5757</v>
      </c>
      <c r="B1524" t="s">
        <v>4247</v>
      </c>
      <c r="C1524" t="s">
        <v>9716</v>
      </c>
      <c r="D1524" t="s">
        <v>9877</v>
      </c>
      <c r="E1524" t="s">
        <v>10036</v>
      </c>
      <c r="F1524" t="s">
        <v>15491</v>
      </c>
      <c r="G1524" t="str">
        <f t="shared" si="23"/>
        <v>marketingOptions_progressPayment=Fortschritt-Zahlung</v>
      </c>
    </row>
    <row r="1525" spans="1:7" x14ac:dyDescent="0.3">
      <c r="A1525" t="s">
        <v>5758</v>
      </c>
      <c r="B1525" t="s">
        <v>5759</v>
      </c>
      <c r="C1525" t="s">
        <v>11363</v>
      </c>
      <c r="D1525" t="s">
        <v>11487</v>
      </c>
      <c r="E1525" t="s">
        <v>11612</v>
      </c>
      <c r="F1525" t="s">
        <v>16164</v>
      </c>
      <c r="G1525" t="str">
        <f t="shared" si="23"/>
        <v>marketingOptions_progressPaymentsFlag=Fortschritt Zahlungen Flagge</v>
      </c>
    </row>
    <row r="1526" spans="1:7" x14ac:dyDescent="0.3">
      <c r="A1526" t="s">
        <v>5760</v>
      </c>
      <c r="B1526" t="s">
        <v>5761</v>
      </c>
      <c r="C1526" t="s">
        <v>11364</v>
      </c>
      <c r="D1526" t="s">
        <v>11488</v>
      </c>
      <c r="E1526" t="s">
        <v>11613</v>
      </c>
      <c r="F1526" t="s">
        <v>16165</v>
      </c>
      <c r="G1526" t="str">
        <f t="shared" si="23"/>
        <v>marketingOptions_rentalFlag=Vermietung-Flag</v>
      </c>
    </row>
    <row r="1527" spans="1:7" x14ac:dyDescent="0.3">
      <c r="A1527" t="s">
        <v>5762</v>
      </c>
      <c r="B1527" t="s">
        <v>5763</v>
      </c>
      <c r="C1527" t="s">
        <v>11365</v>
      </c>
      <c r="D1527" t="s">
        <v>11489</v>
      </c>
      <c r="E1527" t="s">
        <v>11614</v>
      </c>
      <c r="F1527" t="s">
        <v>16166</v>
      </c>
      <c r="G1527" t="str">
        <f t="shared" si="23"/>
        <v>marketingOptions_rentalFleet=Mietpark</v>
      </c>
    </row>
    <row r="1528" spans="1:7" x14ac:dyDescent="0.3">
      <c r="A1528" t="s">
        <v>5764</v>
      </c>
      <c r="B1528" t="s">
        <v>5765</v>
      </c>
      <c r="C1528" t="s">
        <v>11366</v>
      </c>
      <c r="D1528" t="s">
        <v>11490</v>
      </c>
      <c r="E1528" t="s">
        <v>11615</v>
      </c>
      <c r="F1528" t="s">
        <v>16167</v>
      </c>
      <c r="G1528" t="str">
        <f t="shared" si="23"/>
        <v>marketingOptions_rentalFleetFlag=Mieten Flotte Fahne</v>
      </c>
    </row>
    <row r="1529" spans="1:7" x14ac:dyDescent="0.3">
      <c r="A1529" t="s">
        <v>5766</v>
      </c>
      <c r="B1529" t="s">
        <v>5767</v>
      </c>
      <c r="C1529" t="s">
        <v>11367</v>
      </c>
      <c r="D1529" t="s">
        <v>11491</v>
      </c>
      <c r="E1529" t="s">
        <v>11616</v>
      </c>
      <c r="F1529" t="s">
        <v>16168</v>
      </c>
      <c r="G1529" t="str">
        <f t="shared" si="23"/>
        <v>marketingOptions_rentalOption=Vermietung Option</v>
      </c>
    </row>
    <row r="1530" spans="1:7" x14ac:dyDescent="0.3">
      <c r="A1530" t="s">
        <v>5768</v>
      </c>
      <c r="B1530" t="s">
        <v>5769</v>
      </c>
      <c r="C1530" t="s">
        <v>11368</v>
      </c>
      <c r="D1530" t="s">
        <v>11492</v>
      </c>
      <c r="E1530" t="s">
        <v>11617</v>
      </c>
      <c r="F1530" t="s">
        <v>16169</v>
      </c>
      <c r="G1530" t="str">
        <f t="shared" si="23"/>
        <v>marketingOptions_tracFlag=Trac-Flag</v>
      </c>
    </row>
    <row r="1531" spans="1:7" x14ac:dyDescent="0.3">
      <c r="A1531" t="s">
        <v>5770</v>
      </c>
      <c r="B1531" t="s">
        <v>5771</v>
      </c>
      <c r="C1531" t="s">
        <v>11369</v>
      </c>
      <c r="D1531" t="s">
        <v>11493</v>
      </c>
      <c r="E1531" t="s">
        <v>11618</v>
      </c>
      <c r="F1531" t="s">
        <v>16170</v>
      </c>
      <c r="G1531" t="str">
        <f t="shared" si="23"/>
        <v>marketingOptions_usageFlag=Verwendungsflags</v>
      </c>
    </row>
    <row r="1532" spans="1:7" x14ac:dyDescent="0.3">
      <c r="A1532" t="s">
        <v>5772</v>
      </c>
      <c r="B1532" t="s">
        <v>5773</v>
      </c>
      <c r="C1532" t="s">
        <v>11370</v>
      </c>
      <c r="D1532" t="s">
        <v>11494</v>
      </c>
      <c r="E1532" t="s">
        <v>11619</v>
      </c>
      <c r="F1532" t="s">
        <v>16171</v>
      </c>
      <c r="G1532" t="str">
        <f t="shared" si="23"/>
        <v>marketingOptions_usageOption=Option Auslastung</v>
      </c>
    </row>
    <row r="1533" spans="1:7" x14ac:dyDescent="0.3">
      <c r="A1533" t="s">
        <v>5774</v>
      </c>
      <c r="B1533" t="s">
        <v>3486</v>
      </c>
      <c r="C1533" t="s">
        <v>8789</v>
      </c>
      <c r="D1533" t="s">
        <v>8954</v>
      </c>
      <c r="E1533" t="s">
        <v>9115</v>
      </c>
      <c r="F1533" t="s">
        <v>15146</v>
      </c>
      <c r="G1533" t="str">
        <f t="shared" si="23"/>
        <v>metaInfo=Meta-Informationen</v>
      </c>
    </row>
    <row r="1534" spans="1:7" x14ac:dyDescent="0.3">
      <c r="A1534" t="s">
        <v>5775</v>
      </c>
      <c r="B1534" t="s">
        <v>903</v>
      </c>
      <c r="C1534" t="s">
        <v>1562</v>
      </c>
      <c r="D1534" t="s">
        <v>2606</v>
      </c>
      <c r="E1534" t="s">
        <v>2314</v>
      </c>
      <c r="F1534" t="s">
        <v>16172</v>
      </c>
      <c r="G1534" t="str">
        <f t="shared" si="23"/>
        <v>metaInfo_createdAt=Erstellungsdatum</v>
      </c>
    </row>
    <row r="1535" spans="1:7" x14ac:dyDescent="0.3">
      <c r="A1535" t="s">
        <v>5776</v>
      </c>
      <c r="B1535" t="s">
        <v>1068</v>
      </c>
      <c r="C1535" t="s">
        <v>1839</v>
      </c>
      <c r="D1535" t="s">
        <v>2881</v>
      </c>
      <c r="E1535" t="s">
        <v>2365</v>
      </c>
      <c r="F1535" t="s">
        <v>16173</v>
      </c>
      <c r="G1535" t="str">
        <f t="shared" si="23"/>
        <v>metaInfo_createdByUser=Erstellt von</v>
      </c>
    </row>
    <row r="1536" spans="1:7" x14ac:dyDescent="0.3">
      <c r="A1536" t="s">
        <v>5777</v>
      </c>
      <c r="B1536" t="s">
        <v>304</v>
      </c>
      <c r="C1536" t="s">
        <v>1540</v>
      </c>
      <c r="D1536" t="s">
        <v>2550</v>
      </c>
      <c r="E1536" t="s">
        <v>2063</v>
      </c>
      <c r="F1536" t="s">
        <v>16174</v>
      </c>
      <c r="G1536" t="str">
        <f t="shared" si="23"/>
        <v>metaInfo_lastModifiedAt=Datum der letzten Aktualisierung</v>
      </c>
    </row>
    <row r="1537" spans="1:7" x14ac:dyDescent="0.3">
      <c r="A1537" t="s">
        <v>5778</v>
      </c>
      <c r="B1537" t="s">
        <v>306</v>
      </c>
      <c r="C1537" t="s">
        <v>306</v>
      </c>
      <c r="D1537" t="s">
        <v>2585</v>
      </c>
      <c r="E1537" t="s">
        <v>2064</v>
      </c>
      <c r="F1537" t="s">
        <v>16175</v>
      </c>
      <c r="G1537" t="str">
        <f t="shared" si="23"/>
        <v>metaInfo_lastModifiedByUser=Zuletzt aktualisiert von</v>
      </c>
    </row>
    <row r="1538" spans="1:7" x14ac:dyDescent="0.3">
      <c r="A1538" t="s">
        <v>5779</v>
      </c>
      <c r="B1538" t="s">
        <v>5780</v>
      </c>
      <c r="C1538" t="s">
        <v>11371</v>
      </c>
      <c r="D1538" t="s">
        <v>9946</v>
      </c>
      <c r="E1538" t="s">
        <v>11620</v>
      </c>
      <c r="F1538" t="s">
        <v>15195</v>
      </c>
      <c r="G1538" t="str">
        <f t="shared" si="23"/>
        <v>meter=Meter</v>
      </c>
    </row>
    <row r="1539" spans="1:7" x14ac:dyDescent="0.3">
      <c r="A1539" t="s">
        <v>5781</v>
      </c>
      <c r="B1539" t="s">
        <v>4227</v>
      </c>
      <c r="C1539" t="s">
        <v>9706</v>
      </c>
      <c r="D1539" t="s">
        <v>9867</v>
      </c>
      <c r="E1539" t="s">
        <v>10026</v>
      </c>
      <c r="F1539" t="s">
        <v>15481</v>
      </c>
      <c r="G1539" t="str">
        <f t="shared" ref="G1539:G1602" si="24">CONCATENATE(A1539, "=", F1539)</f>
        <v>meterGroup=M-Gruppe</v>
      </c>
    </row>
    <row r="1540" spans="1:7" x14ac:dyDescent="0.3">
      <c r="A1540" t="s">
        <v>5782</v>
      </c>
      <c r="B1540" t="s">
        <v>3308</v>
      </c>
      <c r="C1540" t="s">
        <v>8709</v>
      </c>
      <c r="D1540" t="s">
        <v>8875</v>
      </c>
      <c r="E1540" t="s">
        <v>2111</v>
      </c>
      <c r="F1540" t="s">
        <v>15061</v>
      </c>
      <c r="G1540" t="str">
        <f t="shared" si="24"/>
        <v>meterGroup_contract=Vertrag</v>
      </c>
    </row>
    <row r="1541" spans="1:7" x14ac:dyDescent="0.3">
      <c r="A1541" t="s">
        <v>5783</v>
      </c>
      <c r="B1541" t="s">
        <v>3631</v>
      </c>
      <c r="C1541" t="s">
        <v>3631</v>
      </c>
      <c r="D1541" t="s">
        <v>501</v>
      </c>
      <c r="E1541" t="s">
        <v>2141</v>
      </c>
      <c r="F1541" t="s">
        <v>15206</v>
      </c>
      <c r="G1541" t="str">
        <f t="shared" si="24"/>
        <v>meterGroup_description=Beschreibung</v>
      </c>
    </row>
    <row r="1542" spans="1:7" x14ac:dyDescent="0.3">
      <c r="A1542" t="s">
        <v>5784</v>
      </c>
      <c r="B1542" t="s">
        <v>3569</v>
      </c>
      <c r="C1542" t="s">
        <v>3569</v>
      </c>
      <c r="D1542" t="s">
        <v>8987</v>
      </c>
      <c r="E1542" t="s">
        <v>9146</v>
      </c>
      <c r="F1542" t="s">
        <v>15181</v>
      </c>
      <c r="G1542" t="str">
        <f t="shared" si="24"/>
        <v>meterGroup_externalRefId=Externe Ref-Id</v>
      </c>
    </row>
    <row r="1543" spans="1:7" x14ac:dyDescent="0.3">
      <c r="A1543" t="s">
        <v>5785</v>
      </c>
      <c r="B1543" t="s">
        <v>5786</v>
      </c>
      <c r="C1543" t="s">
        <v>5786</v>
      </c>
      <c r="D1543" t="s">
        <v>11621</v>
      </c>
      <c r="E1543" t="s">
        <v>11783</v>
      </c>
      <c r="F1543" t="s">
        <v>16176</v>
      </c>
      <c r="G1543" t="str">
        <f t="shared" si="24"/>
        <v>meterGroup_groupNumber=Gruppennummer</v>
      </c>
    </row>
    <row r="1544" spans="1:7" x14ac:dyDescent="0.3">
      <c r="A1544" t="s">
        <v>5787</v>
      </c>
      <c r="B1544" t="s">
        <v>5780</v>
      </c>
      <c r="C1544" t="s">
        <v>5780</v>
      </c>
      <c r="D1544" t="s">
        <v>9946</v>
      </c>
      <c r="E1544" t="s">
        <v>11620</v>
      </c>
      <c r="F1544" t="s">
        <v>15195</v>
      </c>
      <c r="G1544" t="str">
        <f t="shared" si="24"/>
        <v>meterGroup_meter=Meter</v>
      </c>
    </row>
    <row r="1545" spans="1:7" x14ac:dyDescent="0.3">
      <c r="A1545" t="s">
        <v>5788</v>
      </c>
      <c r="B1545" t="s">
        <v>5789</v>
      </c>
      <c r="C1545" t="s">
        <v>5789</v>
      </c>
      <c r="D1545" t="s">
        <v>11622</v>
      </c>
      <c r="E1545" t="s">
        <v>11784</v>
      </c>
      <c r="F1545" t="s">
        <v>16177</v>
      </c>
      <c r="G1545" t="str">
        <f t="shared" si="24"/>
        <v>meterGroup_meterTemplate=Meter-Vorlage</v>
      </c>
    </row>
    <row r="1546" spans="1:7" x14ac:dyDescent="0.3">
      <c r="A1546" t="s">
        <v>5790</v>
      </c>
      <c r="B1546" t="s">
        <v>3318</v>
      </c>
      <c r="C1546" t="s">
        <v>3318</v>
      </c>
      <c r="D1546" t="s">
        <v>8880</v>
      </c>
      <c r="E1546" t="s">
        <v>9041</v>
      </c>
      <c r="F1546" t="s">
        <v>15066</v>
      </c>
      <c r="G1546" t="str">
        <f t="shared" si="24"/>
        <v>meterGroup_numIndex=NUM-Index</v>
      </c>
    </row>
    <row r="1547" spans="1:7" x14ac:dyDescent="0.3">
      <c r="A1547" t="s">
        <v>5791</v>
      </c>
      <c r="B1547" t="s">
        <v>5792</v>
      </c>
      <c r="C1547" t="s">
        <v>5792</v>
      </c>
      <c r="D1547" t="s">
        <v>11623</v>
      </c>
      <c r="E1547" t="s">
        <v>11785</v>
      </c>
      <c r="F1547" t="s">
        <v>16178</v>
      </c>
      <c r="G1547" t="str">
        <f t="shared" si="24"/>
        <v>meterGroup_otherDescription=Andere Beschreibung</v>
      </c>
    </row>
    <row r="1548" spans="1:7" x14ac:dyDescent="0.3">
      <c r="A1548" t="s">
        <v>5793</v>
      </c>
      <c r="B1548" t="s">
        <v>5794</v>
      </c>
      <c r="C1548" t="s">
        <v>5794</v>
      </c>
      <c r="D1548" t="s">
        <v>11624</v>
      </c>
      <c r="E1548" t="s">
        <v>11786</v>
      </c>
      <c r="F1548" t="s">
        <v>16179</v>
      </c>
      <c r="G1548" t="str">
        <f t="shared" si="24"/>
        <v>meterReads=Meter mal gelesen</v>
      </c>
    </row>
    <row r="1549" spans="1:7" x14ac:dyDescent="0.3">
      <c r="A1549" t="s">
        <v>5795</v>
      </c>
      <c r="B1549" t="s">
        <v>5796</v>
      </c>
      <c r="C1549" t="s">
        <v>5796</v>
      </c>
      <c r="D1549" t="s">
        <v>11625</v>
      </c>
      <c r="E1549" t="s">
        <v>11787</v>
      </c>
      <c r="F1549" t="s">
        <v>16180</v>
      </c>
      <c r="G1549" t="str">
        <f t="shared" si="24"/>
        <v>meterReads_actualQuantity=Istmenge</v>
      </c>
    </row>
    <row r="1550" spans="1:7" x14ac:dyDescent="0.3">
      <c r="A1550" t="s">
        <v>5797</v>
      </c>
      <c r="B1550" t="s">
        <v>5798</v>
      </c>
      <c r="C1550" t="s">
        <v>5798</v>
      </c>
      <c r="D1550" t="s">
        <v>11626</v>
      </c>
      <c r="E1550" t="s">
        <v>11626</v>
      </c>
      <c r="F1550" t="s">
        <v>16181</v>
      </c>
      <c r="G1550" t="str">
        <f t="shared" si="24"/>
        <v>meterReads_attribute1=Attribut1</v>
      </c>
    </row>
    <row r="1551" spans="1:7" x14ac:dyDescent="0.3">
      <c r="A1551" t="s">
        <v>5799</v>
      </c>
      <c r="B1551" t="s">
        <v>5800</v>
      </c>
      <c r="C1551" t="s">
        <v>5800</v>
      </c>
      <c r="D1551" t="s">
        <v>11627</v>
      </c>
      <c r="E1551" t="s">
        <v>11627</v>
      </c>
      <c r="F1551" t="s">
        <v>11627</v>
      </c>
      <c r="G1551" t="str">
        <f t="shared" si="24"/>
        <v>meterReads_attribute10=Attribute10</v>
      </c>
    </row>
    <row r="1552" spans="1:7" x14ac:dyDescent="0.3">
      <c r="A1552" t="s">
        <v>5801</v>
      </c>
      <c r="B1552" t="s">
        <v>5802</v>
      </c>
      <c r="C1552" t="s">
        <v>5802</v>
      </c>
      <c r="D1552" t="s">
        <v>11628</v>
      </c>
      <c r="E1552" t="s">
        <v>11788</v>
      </c>
      <c r="F1552" t="s">
        <v>11628</v>
      </c>
      <c r="G1552" t="str">
        <f t="shared" si="24"/>
        <v>meterReads_attribute2=Attribut2</v>
      </c>
    </row>
    <row r="1553" spans="1:7" x14ac:dyDescent="0.3">
      <c r="A1553" t="s">
        <v>5803</v>
      </c>
      <c r="B1553" t="s">
        <v>5804</v>
      </c>
      <c r="C1553" t="s">
        <v>5804</v>
      </c>
      <c r="D1553" t="s">
        <v>11629</v>
      </c>
      <c r="E1553" t="s">
        <v>11789</v>
      </c>
      <c r="F1553" t="s">
        <v>11629</v>
      </c>
      <c r="G1553" t="str">
        <f t="shared" si="24"/>
        <v>meterReads_attribute3=Attribut3</v>
      </c>
    </row>
    <row r="1554" spans="1:7" x14ac:dyDescent="0.3">
      <c r="A1554" t="s">
        <v>5805</v>
      </c>
      <c r="B1554" t="s">
        <v>5806</v>
      </c>
      <c r="C1554" t="s">
        <v>5806</v>
      </c>
      <c r="D1554" t="s">
        <v>11630</v>
      </c>
      <c r="E1554" t="s">
        <v>11630</v>
      </c>
      <c r="F1554" t="s">
        <v>16182</v>
      </c>
      <c r="G1554" t="str">
        <f t="shared" si="24"/>
        <v>meterReads_attribute4=Attribut4</v>
      </c>
    </row>
    <row r="1555" spans="1:7" x14ac:dyDescent="0.3">
      <c r="A1555" t="s">
        <v>5807</v>
      </c>
      <c r="B1555" t="s">
        <v>5808</v>
      </c>
      <c r="C1555" t="s">
        <v>5808</v>
      </c>
      <c r="D1555" t="s">
        <v>11631</v>
      </c>
      <c r="E1555" t="s">
        <v>11631</v>
      </c>
      <c r="F1555" t="s">
        <v>11631</v>
      </c>
      <c r="G1555" t="str">
        <f t="shared" si="24"/>
        <v>meterReads_attribute5=Attribute5</v>
      </c>
    </row>
    <row r="1556" spans="1:7" x14ac:dyDescent="0.3">
      <c r="A1556" t="s">
        <v>5809</v>
      </c>
      <c r="B1556" t="s">
        <v>5810</v>
      </c>
      <c r="C1556" t="s">
        <v>5810</v>
      </c>
      <c r="D1556" t="s">
        <v>11632</v>
      </c>
      <c r="E1556" t="s">
        <v>11632</v>
      </c>
      <c r="F1556" t="s">
        <v>11632</v>
      </c>
      <c r="G1556" t="str">
        <f t="shared" si="24"/>
        <v>meterReads_attribute6=Attribute6</v>
      </c>
    </row>
    <row r="1557" spans="1:7" x14ac:dyDescent="0.3">
      <c r="A1557" t="s">
        <v>5811</v>
      </c>
      <c r="B1557" t="s">
        <v>5812</v>
      </c>
      <c r="C1557" t="s">
        <v>5812</v>
      </c>
      <c r="D1557" t="s">
        <v>11633</v>
      </c>
      <c r="E1557" t="s">
        <v>11633</v>
      </c>
      <c r="F1557" t="s">
        <v>11633</v>
      </c>
      <c r="G1557" t="str">
        <f t="shared" si="24"/>
        <v>meterReads_attribute7=Attribute7</v>
      </c>
    </row>
    <row r="1558" spans="1:7" x14ac:dyDescent="0.3">
      <c r="A1558" t="s">
        <v>5813</v>
      </c>
      <c r="B1558" t="s">
        <v>5814</v>
      </c>
      <c r="C1558" t="s">
        <v>5814</v>
      </c>
      <c r="D1558" t="s">
        <v>11634</v>
      </c>
      <c r="E1558" t="s">
        <v>11634</v>
      </c>
      <c r="F1558" t="s">
        <v>11634</v>
      </c>
      <c r="G1558" t="str">
        <f t="shared" si="24"/>
        <v>meterReads_attribute8=Attribute8</v>
      </c>
    </row>
    <row r="1559" spans="1:7" x14ac:dyDescent="0.3">
      <c r="A1559" t="s">
        <v>5815</v>
      </c>
      <c r="B1559" t="s">
        <v>5816</v>
      </c>
      <c r="C1559" t="s">
        <v>5816</v>
      </c>
      <c r="D1559" t="s">
        <v>11635</v>
      </c>
      <c r="E1559" t="s">
        <v>11635</v>
      </c>
      <c r="F1559" t="s">
        <v>11635</v>
      </c>
      <c r="G1559" t="str">
        <f t="shared" si="24"/>
        <v>meterReads_attribute9=Attribute9</v>
      </c>
    </row>
    <row r="1560" spans="1:7" x14ac:dyDescent="0.3">
      <c r="A1560" t="s">
        <v>5817</v>
      </c>
      <c r="B1560" t="s">
        <v>5818</v>
      </c>
      <c r="C1560" t="s">
        <v>5818</v>
      </c>
      <c r="D1560" t="s">
        <v>11636</v>
      </c>
      <c r="E1560" t="s">
        <v>11790</v>
      </c>
      <c r="F1560" t="s">
        <v>16183</v>
      </c>
      <c r="G1560" t="str">
        <f t="shared" si="24"/>
        <v>meterReads_billToCustomerNumber=Gesetzentwurf zur Kundennummer</v>
      </c>
    </row>
    <row r="1561" spans="1:7" x14ac:dyDescent="0.3">
      <c r="A1561" t="s">
        <v>5819</v>
      </c>
      <c r="B1561" t="s">
        <v>5820</v>
      </c>
      <c r="C1561" t="s">
        <v>5820</v>
      </c>
      <c r="D1561" t="s">
        <v>11637</v>
      </c>
      <c r="E1561" t="s">
        <v>11791</v>
      </c>
      <c r="F1561" t="s">
        <v>16184</v>
      </c>
      <c r="G1561" t="str">
        <f t="shared" si="24"/>
        <v>meterReads_changeReadDateId=Ändern Read Datum Id</v>
      </c>
    </row>
    <row r="1562" spans="1:7" x14ac:dyDescent="0.3">
      <c r="A1562" t="s">
        <v>5821</v>
      </c>
      <c r="B1562" t="s">
        <v>5822</v>
      </c>
      <c r="C1562" t="s">
        <v>5822</v>
      </c>
      <c r="D1562" t="s">
        <v>11638</v>
      </c>
      <c r="E1562" t="s">
        <v>11792</v>
      </c>
      <c r="F1562" t="s">
        <v>16185</v>
      </c>
      <c r="G1562" t="str">
        <f t="shared" si="24"/>
        <v>meterReads_consolidatedCounterName=Konsolidierte Indikatorname</v>
      </c>
    </row>
    <row r="1563" spans="1:7" x14ac:dyDescent="0.3">
      <c r="A1563" t="s">
        <v>5823</v>
      </c>
      <c r="B1563" t="s">
        <v>5824</v>
      </c>
      <c r="C1563" t="s">
        <v>5824</v>
      </c>
      <c r="D1563" t="s">
        <v>11639</v>
      </c>
      <c r="E1563" t="s">
        <v>11793</v>
      </c>
      <c r="F1563" t="s">
        <v>16186</v>
      </c>
      <c r="G1563" t="str">
        <f t="shared" si="24"/>
        <v>meterReads_copyCredits=Kopieren Sie Credits</v>
      </c>
    </row>
    <row r="1564" spans="1:7" x14ac:dyDescent="0.3">
      <c r="A1564" t="s">
        <v>5825</v>
      </c>
      <c r="B1564" t="s">
        <v>4406</v>
      </c>
      <c r="C1564" t="s">
        <v>4406</v>
      </c>
      <c r="D1564" t="s">
        <v>9948</v>
      </c>
      <c r="E1564" t="s">
        <v>10109</v>
      </c>
      <c r="F1564" t="s">
        <v>15561</v>
      </c>
      <c r="G1564" t="str">
        <f t="shared" si="24"/>
        <v>meterReads_counterName=Name des Leistungsindikators</v>
      </c>
    </row>
    <row r="1565" spans="1:7" x14ac:dyDescent="0.3">
      <c r="A1565" t="s">
        <v>5826</v>
      </c>
      <c r="B1565" t="s">
        <v>5827</v>
      </c>
      <c r="C1565" t="s">
        <v>5827</v>
      </c>
      <c r="D1565" t="s">
        <v>11640</v>
      </c>
      <c r="E1565" t="s">
        <v>11794</v>
      </c>
      <c r="F1565" t="s">
        <v>16187</v>
      </c>
      <c r="G1565" t="str">
        <f t="shared" si="24"/>
        <v>meterReads_currentMeterReadDate=Tagesdatum Meter lesen</v>
      </c>
    </row>
    <row r="1566" spans="1:7" x14ac:dyDescent="0.3">
      <c r="A1566" t="s">
        <v>5828</v>
      </c>
      <c r="B1566" t="s">
        <v>5829</v>
      </c>
      <c r="C1566" t="s">
        <v>5829</v>
      </c>
      <c r="D1566" t="s">
        <v>11641</v>
      </c>
      <c r="E1566" t="s">
        <v>11795</v>
      </c>
      <c r="F1566" t="s">
        <v>16188</v>
      </c>
      <c r="G1566" t="str">
        <f t="shared" si="24"/>
        <v>meterReads_currentRead=Aktuelle Lese-</v>
      </c>
    </row>
    <row r="1567" spans="1:7" x14ac:dyDescent="0.3">
      <c r="A1567" t="s">
        <v>5830</v>
      </c>
      <c r="B1567" t="s">
        <v>5831</v>
      </c>
      <c r="C1567" t="s">
        <v>5831</v>
      </c>
      <c r="D1567" t="s">
        <v>11642</v>
      </c>
      <c r="E1567" t="s">
        <v>11796</v>
      </c>
      <c r="F1567" t="s">
        <v>16189</v>
      </c>
      <c r="G1567" t="str">
        <f t="shared" si="24"/>
        <v>meterReads_discardFlag=Flagge zu verwerfen</v>
      </c>
    </row>
    <row r="1568" spans="1:7" x14ac:dyDescent="0.3">
      <c r="A1568" t="s">
        <v>5832</v>
      </c>
      <c r="B1568" t="s">
        <v>5833</v>
      </c>
      <c r="C1568" t="s">
        <v>5833</v>
      </c>
      <c r="D1568" t="s">
        <v>11643</v>
      </c>
      <c r="E1568" t="s">
        <v>11797</v>
      </c>
      <c r="F1568" t="s">
        <v>16190</v>
      </c>
      <c r="G1568" t="str">
        <f t="shared" si="24"/>
        <v>meterReads_fileName=Dateiname</v>
      </c>
    </row>
    <row r="1569" spans="1:7" x14ac:dyDescent="0.3">
      <c r="A1569" t="s">
        <v>5834</v>
      </c>
      <c r="B1569" t="s">
        <v>5835</v>
      </c>
      <c r="C1569" t="s">
        <v>5835</v>
      </c>
      <c r="D1569" t="s">
        <v>11644</v>
      </c>
      <c r="E1569" t="s">
        <v>11798</v>
      </c>
      <c r="F1569" t="s">
        <v>16191</v>
      </c>
      <c r="G1569" t="str">
        <f t="shared" si="24"/>
        <v>meterReads_filterById=Filtern nach Id</v>
      </c>
    </row>
    <row r="1570" spans="1:7" x14ac:dyDescent="0.3">
      <c r="A1570" t="s">
        <v>5836</v>
      </c>
      <c r="B1570" t="s">
        <v>5837</v>
      </c>
      <c r="C1570" t="s">
        <v>5837</v>
      </c>
      <c r="D1570" t="s">
        <v>11645</v>
      </c>
      <c r="E1570" t="s">
        <v>11799</v>
      </c>
      <c r="F1570" t="s">
        <v>16192</v>
      </c>
      <c r="G1570" t="str">
        <f t="shared" si="24"/>
        <v>meterReads_filterByStatusId=Filtern nach Status-Id</v>
      </c>
    </row>
    <row r="1571" spans="1:7" x14ac:dyDescent="0.3">
      <c r="A1571" t="s">
        <v>5838</v>
      </c>
      <c r="B1571" t="s">
        <v>5839</v>
      </c>
      <c r="C1571" t="s">
        <v>5839</v>
      </c>
      <c r="D1571" t="s">
        <v>11646</v>
      </c>
      <c r="E1571" t="s">
        <v>11800</v>
      </c>
      <c r="F1571" t="s">
        <v>16193</v>
      </c>
      <c r="G1571" t="str">
        <f t="shared" si="24"/>
        <v>meterReads_fromDttm=Von Dttm</v>
      </c>
    </row>
    <row r="1572" spans="1:7" x14ac:dyDescent="0.3">
      <c r="A1572" t="s">
        <v>5840</v>
      </c>
      <c r="B1572" t="s">
        <v>3846</v>
      </c>
      <c r="C1572" t="s">
        <v>3846</v>
      </c>
      <c r="D1572" t="s">
        <v>9402</v>
      </c>
      <c r="E1572" t="s">
        <v>9554</v>
      </c>
      <c r="F1572" t="s">
        <v>15301</v>
      </c>
      <c r="G1572" t="str">
        <f t="shared" si="24"/>
        <v>meterReads_message=Nachricht</v>
      </c>
    </row>
    <row r="1573" spans="1:7" x14ac:dyDescent="0.3">
      <c r="A1573" t="s">
        <v>5841</v>
      </c>
      <c r="B1573" t="s">
        <v>5780</v>
      </c>
      <c r="C1573" t="s">
        <v>5780</v>
      </c>
      <c r="D1573" t="s">
        <v>9946</v>
      </c>
      <c r="E1573" t="s">
        <v>11620</v>
      </c>
      <c r="F1573" t="s">
        <v>15195</v>
      </c>
      <c r="G1573" t="str">
        <f t="shared" si="24"/>
        <v>meterReads_meter=Meter</v>
      </c>
    </row>
    <row r="1574" spans="1:7" x14ac:dyDescent="0.3">
      <c r="A1574" t="s">
        <v>5842</v>
      </c>
      <c r="B1574" t="s">
        <v>5843</v>
      </c>
      <c r="C1574" t="s">
        <v>5843</v>
      </c>
      <c r="D1574" t="s">
        <v>11647</v>
      </c>
      <c r="E1574" t="s">
        <v>11801</v>
      </c>
      <c r="F1574" t="s">
        <v>16194</v>
      </c>
      <c r="G1574" t="str">
        <f t="shared" si="24"/>
        <v>meterReads_meterDate=Meter-Datum</v>
      </c>
    </row>
    <row r="1575" spans="1:7" x14ac:dyDescent="0.3">
      <c r="A1575" t="s">
        <v>5844</v>
      </c>
      <c r="B1575" t="s">
        <v>5845</v>
      </c>
      <c r="C1575" t="s">
        <v>5845</v>
      </c>
      <c r="D1575" t="s">
        <v>11648</v>
      </c>
      <c r="E1575" t="s">
        <v>11786</v>
      </c>
      <c r="F1575" t="s">
        <v>16195</v>
      </c>
      <c r="G1575" t="str">
        <f t="shared" si="24"/>
        <v>meterReads_meterRead=Zähler lesen</v>
      </c>
    </row>
    <row r="1576" spans="1:7" x14ac:dyDescent="0.3">
      <c r="A1576" t="s">
        <v>5846</v>
      </c>
      <c r="B1576" t="s">
        <v>5847</v>
      </c>
      <c r="C1576" t="s">
        <v>5847</v>
      </c>
      <c r="D1576" t="s">
        <v>11649</v>
      </c>
      <c r="E1576" t="s">
        <v>11802</v>
      </c>
      <c r="F1576" t="s">
        <v>16196</v>
      </c>
      <c r="G1576" t="str">
        <f t="shared" si="24"/>
        <v>meterReads_meterReportingVendor=Meter Berichterstattung Hersteller</v>
      </c>
    </row>
    <row r="1577" spans="1:7" x14ac:dyDescent="0.3">
      <c r="A1577" t="s">
        <v>5848</v>
      </c>
      <c r="B1577" t="s">
        <v>5849</v>
      </c>
      <c r="C1577" t="s">
        <v>5849</v>
      </c>
      <c r="D1577" t="s">
        <v>11650</v>
      </c>
      <c r="E1577" t="s">
        <v>11803</v>
      </c>
      <c r="F1577" t="s">
        <v>16197</v>
      </c>
      <c r="G1577" t="str">
        <f t="shared" si="24"/>
        <v>meterReads_meterReportingVendorSite=Meter Reporting Hersteller-Websites</v>
      </c>
    </row>
    <row r="1578" spans="1:7" x14ac:dyDescent="0.3">
      <c r="A1578" t="s">
        <v>5850</v>
      </c>
      <c r="B1578" t="s">
        <v>5851</v>
      </c>
      <c r="C1578" t="s">
        <v>5851</v>
      </c>
      <c r="D1578" t="s">
        <v>11651</v>
      </c>
      <c r="E1578" t="s">
        <v>11804</v>
      </c>
      <c r="F1578" t="s">
        <v>16198</v>
      </c>
      <c r="G1578" t="str">
        <f t="shared" si="24"/>
        <v>meterReads_modelNumber=Modellnummer</v>
      </c>
    </row>
    <row r="1579" spans="1:7" x14ac:dyDescent="0.3">
      <c r="A1579" t="s">
        <v>5852</v>
      </c>
      <c r="B1579" t="s">
        <v>5853</v>
      </c>
      <c r="C1579" t="s">
        <v>5853</v>
      </c>
      <c r="D1579" t="s">
        <v>11652</v>
      </c>
      <c r="E1579" t="s">
        <v>11805</v>
      </c>
      <c r="F1579" t="s">
        <v>16199</v>
      </c>
      <c r="G1579" t="str">
        <f t="shared" si="24"/>
        <v>meterReads_overageAmt=Overage Amt</v>
      </c>
    </row>
    <row r="1580" spans="1:7" x14ac:dyDescent="0.3">
      <c r="A1580" t="s">
        <v>5854</v>
      </c>
      <c r="B1580" t="s">
        <v>5855</v>
      </c>
      <c r="C1580" t="s">
        <v>5855</v>
      </c>
      <c r="D1580" t="s">
        <v>11653</v>
      </c>
      <c r="E1580" t="s">
        <v>11806</v>
      </c>
      <c r="F1580" t="s">
        <v>16200</v>
      </c>
      <c r="G1580" t="str">
        <f t="shared" si="24"/>
        <v>meterReads_readsFailedValidation=Liest Fehler bei der Überprüfung</v>
      </c>
    </row>
    <row r="1581" spans="1:7" x14ac:dyDescent="0.3">
      <c r="A1581" t="s">
        <v>5856</v>
      </c>
      <c r="B1581" t="s">
        <v>5857</v>
      </c>
      <c r="C1581" t="s">
        <v>5857</v>
      </c>
      <c r="D1581" t="s">
        <v>11654</v>
      </c>
      <c r="E1581" t="s">
        <v>11807</v>
      </c>
      <c r="F1581" t="s">
        <v>16201</v>
      </c>
      <c r="G1581" t="str">
        <f t="shared" si="24"/>
        <v>meterReads_readsPassedValidation=Lesevorgänge, die Validierung übergeben</v>
      </c>
    </row>
    <row r="1582" spans="1:7" x14ac:dyDescent="0.3">
      <c r="A1582" t="s">
        <v>5858</v>
      </c>
      <c r="B1582" t="s">
        <v>5859</v>
      </c>
      <c r="C1582" t="s">
        <v>5859</v>
      </c>
      <c r="D1582" t="s">
        <v>11655</v>
      </c>
      <c r="E1582" t="s">
        <v>11808</v>
      </c>
      <c r="F1582" t="s">
        <v>16202</v>
      </c>
      <c r="G1582" t="str">
        <f t="shared" si="24"/>
        <v>meterReads_readsWithWarnings=Liest mit Warnungen</v>
      </c>
    </row>
    <row r="1583" spans="1:7" x14ac:dyDescent="0.3">
      <c r="A1583" t="s">
        <v>5860</v>
      </c>
      <c r="B1583" t="s">
        <v>5861</v>
      </c>
      <c r="C1583" t="s">
        <v>5861</v>
      </c>
      <c r="D1583" t="s">
        <v>11656</v>
      </c>
      <c r="E1583" t="s">
        <v>11656</v>
      </c>
      <c r="F1583" t="s">
        <v>11656</v>
      </c>
      <c r="G1583" t="str">
        <f t="shared" si="24"/>
        <v>meterReads_scopies=Scopies</v>
      </c>
    </row>
    <row r="1584" spans="1:7" x14ac:dyDescent="0.3">
      <c r="A1584" t="s">
        <v>5862</v>
      </c>
      <c r="B1584" t="s">
        <v>5863</v>
      </c>
      <c r="C1584" t="s">
        <v>5863</v>
      </c>
      <c r="D1584" t="s">
        <v>11657</v>
      </c>
      <c r="E1584" t="s">
        <v>11809</v>
      </c>
      <c r="F1584" t="s">
        <v>16203</v>
      </c>
      <c r="G1584" t="str">
        <f t="shared" si="24"/>
        <v>meterReads_selectSystemId=Wählen Sie System-Id</v>
      </c>
    </row>
    <row r="1585" spans="1:7" x14ac:dyDescent="0.3">
      <c r="A1585" t="s">
        <v>5864</v>
      </c>
      <c r="B1585" t="s">
        <v>3579</v>
      </c>
      <c r="C1585" t="s">
        <v>3579</v>
      </c>
      <c r="D1585" t="s">
        <v>8990</v>
      </c>
      <c r="E1585" t="s">
        <v>9149</v>
      </c>
      <c r="F1585" t="s">
        <v>15184</v>
      </c>
      <c r="G1585" t="str">
        <f t="shared" si="24"/>
        <v>meterReads_serialNumber=Seriennummer</v>
      </c>
    </row>
    <row r="1586" spans="1:7" x14ac:dyDescent="0.3">
      <c r="A1586" t="s">
        <v>5865</v>
      </c>
      <c r="B1586" t="s">
        <v>5866</v>
      </c>
      <c r="C1586" t="s">
        <v>5866</v>
      </c>
      <c r="D1586" t="s">
        <v>11658</v>
      </c>
      <c r="E1586" t="s">
        <v>11810</v>
      </c>
      <c r="F1586" t="s">
        <v>16204</v>
      </c>
      <c r="G1586" t="str">
        <f t="shared" si="24"/>
        <v>meterReads_shipToCustomerNumber=Ship To Kundennummer</v>
      </c>
    </row>
    <row r="1587" spans="1:7" x14ac:dyDescent="0.3">
      <c r="A1587" t="s">
        <v>5867</v>
      </c>
      <c r="B1587" t="s">
        <v>3491</v>
      </c>
      <c r="C1587" t="s">
        <v>3491</v>
      </c>
      <c r="D1587" t="s">
        <v>2538</v>
      </c>
      <c r="E1587" t="s">
        <v>2014</v>
      </c>
      <c r="F1587" t="s">
        <v>192</v>
      </c>
      <c r="G1587" t="str">
        <f t="shared" si="24"/>
        <v>meterReads_status=Status</v>
      </c>
    </row>
    <row r="1588" spans="1:7" x14ac:dyDescent="0.3">
      <c r="A1588" t="s">
        <v>5868</v>
      </c>
      <c r="B1588" t="s">
        <v>5869</v>
      </c>
      <c r="C1588" t="s">
        <v>5869</v>
      </c>
      <c r="D1588" t="s">
        <v>11659</v>
      </c>
      <c r="E1588" t="s">
        <v>11811</v>
      </c>
      <c r="F1588" t="s">
        <v>16205</v>
      </c>
      <c r="G1588" t="str">
        <f t="shared" si="24"/>
        <v>meterReads_toDttm=An Dttm</v>
      </c>
    </row>
    <row r="1589" spans="1:7" x14ac:dyDescent="0.3">
      <c r="A1589" t="s">
        <v>5870</v>
      </c>
      <c r="B1589" t="s">
        <v>5871</v>
      </c>
      <c r="C1589" t="s">
        <v>5871</v>
      </c>
      <c r="D1589" t="s">
        <v>11660</v>
      </c>
      <c r="E1589" t="s">
        <v>11812</v>
      </c>
      <c r="F1589" t="s">
        <v>16206</v>
      </c>
      <c r="G1589" t="str">
        <f t="shared" si="24"/>
        <v>meterReads_totNumberOfReads=Tot-Anzahl der Lesevorgänge</v>
      </c>
    </row>
    <row r="1590" spans="1:7" x14ac:dyDescent="0.3">
      <c r="A1590" t="s">
        <v>5872</v>
      </c>
      <c r="B1590" t="s">
        <v>5873</v>
      </c>
      <c r="C1590" t="s">
        <v>5873</v>
      </c>
      <c r="D1590" t="s">
        <v>11661</v>
      </c>
      <c r="E1590" t="s">
        <v>11813</v>
      </c>
      <c r="F1590" t="s">
        <v>16207</v>
      </c>
      <c r="G1590" t="str">
        <f t="shared" si="24"/>
        <v>meterReads_totalOverage=Total Überdosierung</v>
      </c>
    </row>
    <row r="1591" spans="1:7" x14ac:dyDescent="0.3">
      <c r="A1591" t="s">
        <v>5874</v>
      </c>
      <c r="B1591" t="s">
        <v>5875</v>
      </c>
      <c r="C1591" t="s">
        <v>5875</v>
      </c>
      <c r="D1591" t="s">
        <v>11662</v>
      </c>
      <c r="E1591" t="s">
        <v>11814</v>
      </c>
      <c r="F1591" t="s">
        <v>16208</v>
      </c>
      <c r="G1591" t="str">
        <f t="shared" si="24"/>
        <v>meter_adminFeeAmt=Bearbeitungsgebühr Amt</v>
      </c>
    </row>
    <row r="1592" spans="1:7" x14ac:dyDescent="0.3">
      <c r="A1592" t="s">
        <v>5876</v>
      </c>
      <c r="B1592" t="s">
        <v>3561</v>
      </c>
      <c r="C1592" t="s">
        <v>3561</v>
      </c>
      <c r="D1592" t="s">
        <v>8983</v>
      </c>
      <c r="E1592" t="s">
        <v>9143</v>
      </c>
      <c r="F1592" t="s">
        <v>15177</v>
      </c>
      <c r="G1592" t="str">
        <f t="shared" si="24"/>
        <v>meter_asset=Asset</v>
      </c>
    </row>
    <row r="1593" spans="1:7" x14ac:dyDescent="0.3">
      <c r="A1593" t="s">
        <v>5877</v>
      </c>
      <c r="B1593" t="s">
        <v>4402</v>
      </c>
      <c r="C1593" t="s">
        <v>4402</v>
      </c>
      <c r="D1593" t="s">
        <v>9946</v>
      </c>
      <c r="E1593" t="s">
        <v>10107</v>
      </c>
      <c r="F1593" t="s">
        <v>15559</v>
      </c>
      <c r="G1593" t="str">
        <f t="shared" si="24"/>
        <v>meter_counter=Zähler</v>
      </c>
    </row>
    <row r="1594" spans="1:7" x14ac:dyDescent="0.3">
      <c r="A1594" t="s">
        <v>5878</v>
      </c>
      <c r="B1594" t="s">
        <v>5879</v>
      </c>
      <c r="C1594" t="s">
        <v>5879</v>
      </c>
      <c r="D1594" t="s">
        <v>11663</v>
      </c>
      <c r="E1594" t="s">
        <v>11815</v>
      </c>
      <c r="F1594" t="s">
        <v>16209</v>
      </c>
      <c r="G1594" t="str">
        <f t="shared" si="24"/>
        <v>meter_createdById=Erstellt von Id</v>
      </c>
    </row>
    <row r="1595" spans="1:7" x14ac:dyDescent="0.3">
      <c r="A1595" t="s">
        <v>5880</v>
      </c>
      <c r="B1595" t="s">
        <v>5401</v>
      </c>
      <c r="C1595" t="s">
        <v>5401</v>
      </c>
      <c r="D1595" t="s">
        <v>11110</v>
      </c>
      <c r="E1595" t="s">
        <v>11241</v>
      </c>
      <c r="F1595" t="s">
        <v>16032</v>
      </c>
      <c r="G1595" t="str">
        <f t="shared" si="24"/>
        <v>meter_effectiveFromDttm=Gültig ab Dttm</v>
      </c>
    </row>
    <row r="1596" spans="1:7" x14ac:dyDescent="0.3">
      <c r="A1596" t="s">
        <v>5881</v>
      </c>
      <c r="B1596" t="s">
        <v>5403</v>
      </c>
      <c r="C1596" t="s">
        <v>5403</v>
      </c>
      <c r="D1596" t="s">
        <v>11110</v>
      </c>
      <c r="E1596" t="s">
        <v>11242</v>
      </c>
      <c r="F1596" t="s">
        <v>16033</v>
      </c>
      <c r="G1596" t="str">
        <f t="shared" si="24"/>
        <v>meter_effectiveToDttm=Effektiv zu Dttm</v>
      </c>
    </row>
    <row r="1597" spans="1:7" x14ac:dyDescent="0.3">
      <c r="A1597" t="s">
        <v>5882</v>
      </c>
      <c r="B1597" t="s">
        <v>3569</v>
      </c>
      <c r="C1597" t="s">
        <v>3569</v>
      </c>
      <c r="D1597" t="s">
        <v>8987</v>
      </c>
      <c r="E1597" t="s">
        <v>9146</v>
      </c>
      <c r="F1597" t="s">
        <v>15181</v>
      </c>
      <c r="G1597" t="str">
        <f t="shared" si="24"/>
        <v>meter_externalRefId=Externe Ref-Id</v>
      </c>
    </row>
    <row r="1598" spans="1:7" x14ac:dyDescent="0.3">
      <c r="A1598" t="s">
        <v>5883</v>
      </c>
      <c r="B1598" t="s">
        <v>5884</v>
      </c>
      <c r="C1598" t="s">
        <v>5884</v>
      </c>
      <c r="D1598" t="s">
        <v>11664</v>
      </c>
      <c r="E1598" t="s">
        <v>11816</v>
      </c>
      <c r="F1598" t="s">
        <v>16210</v>
      </c>
      <c r="G1598" t="str">
        <f t="shared" si="24"/>
        <v>meter_firstDueBankAccount=Erste Due Bankkonto</v>
      </c>
    </row>
    <row r="1599" spans="1:7" x14ac:dyDescent="0.3">
      <c r="A1599" t="s">
        <v>5885</v>
      </c>
      <c r="B1599" t="s">
        <v>5886</v>
      </c>
      <c r="C1599" t="s">
        <v>5886</v>
      </c>
      <c r="D1599" t="s">
        <v>11665</v>
      </c>
      <c r="E1599" t="s">
        <v>11817</v>
      </c>
      <c r="F1599" t="s">
        <v>16211</v>
      </c>
      <c r="G1599" t="str">
        <f t="shared" si="24"/>
        <v>meter_firstDueBankName=Erste Due Bankname</v>
      </c>
    </row>
    <row r="1600" spans="1:7" x14ac:dyDescent="0.3">
      <c r="A1600" t="s">
        <v>5887</v>
      </c>
      <c r="B1600" t="s">
        <v>5888</v>
      </c>
      <c r="C1600" t="s">
        <v>5888</v>
      </c>
      <c r="D1600" t="s">
        <v>11666</v>
      </c>
      <c r="E1600" t="s">
        <v>11818</v>
      </c>
      <c r="F1600" t="s">
        <v>16212</v>
      </c>
      <c r="G1600" t="str">
        <f t="shared" si="24"/>
        <v>meter_firstDuePaymentMethodId=Erste fällige Zahlung Methoden-Id</v>
      </c>
    </row>
    <row r="1601" spans="1:7" x14ac:dyDescent="0.3">
      <c r="A1601" t="s">
        <v>5889</v>
      </c>
      <c r="B1601" t="s">
        <v>5890</v>
      </c>
      <c r="C1601" t="s">
        <v>5890</v>
      </c>
      <c r="D1601" t="s">
        <v>11667</v>
      </c>
      <c r="E1601" t="s">
        <v>11819</v>
      </c>
      <c r="F1601" t="s">
        <v>16213</v>
      </c>
      <c r="G1601" t="str">
        <f t="shared" si="24"/>
        <v>meter_lastModifiedById=Zuletzt bearbeitet von Id</v>
      </c>
    </row>
    <row r="1602" spans="1:7" x14ac:dyDescent="0.3">
      <c r="A1602" t="s">
        <v>5891</v>
      </c>
      <c r="B1602" t="s">
        <v>5892</v>
      </c>
      <c r="C1602" t="s">
        <v>5892</v>
      </c>
      <c r="D1602" t="s">
        <v>9947</v>
      </c>
      <c r="E1602" t="s">
        <v>11820</v>
      </c>
      <c r="F1602" t="s">
        <v>16214</v>
      </c>
      <c r="G1602" t="str">
        <f t="shared" si="24"/>
        <v>meter_meterDesc=Meter Desc</v>
      </c>
    </row>
    <row r="1603" spans="1:7" x14ac:dyDescent="0.3">
      <c r="A1603" t="s">
        <v>5893</v>
      </c>
      <c r="B1603" t="s">
        <v>5894</v>
      </c>
      <c r="C1603" t="s">
        <v>5894</v>
      </c>
      <c r="D1603" t="s">
        <v>11668</v>
      </c>
      <c r="E1603" t="s">
        <v>11821</v>
      </c>
      <c r="F1603" t="s">
        <v>16215</v>
      </c>
      <c r="G1603" t="str">
        <f t="shared" ref="G1603:G1666" si="25">CONCATENATE(A1603, "=", F1603)</f>
        <v>meter_meterFeeAmt=Meter-Fee-Amt</v>
      </c>
    </row>
    <row r="1604" spans="1:7" x14ac:dyDescent="0.3">
      <c r="A1604" t="s">
        <v>5895</v>
      </c>
      <c r="B1604" t="s">
        <v>4227</v>
      </c>
      <c r="C1604" t="s">
        <v>4227</v>
      </c>
      <c r="D1604" t="s">
        <v>9867</v>
      </c>
      <c r="E1604" t="s">
        <v>10026</v>
      </c>
      <c r="F1604" t="s">
        <v>15481</v>
      </c>
      <c r="G1604" t="str">
        <f t="shared" si="25"/>
        <v>meter_meterGroup=M-Gruppe</v>
      </c>
    </row>
    <row r="1605" spans="1:7" x14ac:dyDescent="0.3">
      <c r="A1605" t="s">
        <v>5896</v>
      </c>
      <c r="B1605" t="s">
        <v>5897</v>
      </c>
      <c r="C1605" t="s">
        <v>5897</v>
      </c>
      <c r="D1605" t="s">
        <v>11669</v>
      </c>
      <c r="E1605" t="s">
        <v>11822</v>
      </c>
      <c r="F1605" t="s">
        <v>16216</v>
      </c>
      <c r="G1605" t="str">
        <f t="shared" si="25"/>
        <v>meter_meterNumber=M-Zahl</v>
      </c>
    </row>
    <row r="1606" spans="1:7" x14ac:dyDescent="0.3">
      <c r="A1606" t="s">
        <v>5898</v>
      </c>
      <c r="B1606" t="s">
        <v>5899</v>
      </c>
      <c r="C1606" t="s">
        <v>5899</v>
      </c>
      <c r="D1606" t="s">
        <v>11670</v>
      </c>
      <c r="E1606" t="s">
        <v>11823</v>
      </c>
      <c r="F1606" t="s">
        <v>16217</v>
      </c>
      <c r="G1606" t="str">
        <f t="shared" si="25"/>
        <v>meter_meterReadParty=Zähler lesen Party</v>
      </c>
    </row>
    <row r="1607" spans="1:7" x14ac:dyDescent="0.3">
      <c r="A1607" t="s">
        <v>5900</v>
      </c>
      <c r="B1607" t="s">
        <v>3318</v>
      </c>
      <c r="C1607" t="s">
        <v>3318</v>
      </c>
      <c r="D1607" t="s">
        <v>8880</v>
      </c>
      <c r="E1607" t="s">
        <v>9041</v>
      </c>
      <c r="F1607" t="s">
        <v>15066</v>
      </c>
      <c r="G1607" t="str">
        <f t="shared" si="25"/>
        <v>meter_numIndex=NUM-Index</v>
      </c>
    </row>
    <row r="1608" spans="1:7" x14ac:dyDescent="0.3">
      <c r="A1608" t="s">
        <v>5901</v>
      </c>
      <c r="B1608" t="s">
        <v>4393</v>
      </c>
      <c r="C1608" t="s">
        <v>4393</v>
      </c>
      <c r="D1608" t="s">
        <v>9942</v>
      </c>
      <c r="E1608" t="s">
        <v>10103</v>
      </c>
      <c r="F1608" t="s">
        <v>15555</v>
      </c>
      <c r="G1608" t="str">
        <f t="shared" si="25"/>
        <v>meter_oklCimvId=OKL Cimv Id</v>
      </c>
    </row>
    <row r="1609" spans="1:7" x14ac:dyDescent="0.3">
      <c r="A1609" t="s">
        <v>5902</v>
      </c>
      <c r="B1609" t="s">
        <v>4399</v>
      </c>
      <c r="C1609" t="s">
        <v>4399</v>
      </c>
      <c r="D1609" t="s">
        <v>9945</v>
      </c>
      <c r="E1609" t="s">
        <v>10106</v>
      </c>
      <c r="F1609" t="s">
        <v>15558</v>
      </c>
      <c r="G1609" t="str">
        <f t="shared" si="25"/>
        <v>meter_oklLinkCimvId=OKL Link Cimv Id</v>
      </c>
    </row>
    <row r="1610" spans="1:7" x14ac:dyDescent="0.3">
      <c r="A1610" t="s">
        <v>5903</v>
      </c>
      <c r="B1610" t="s">
        <v>5904</v>
      </c>
      <c r="C1610" t="s">
        <v>5904</v>
      </c>
      <c r="D1610" t="s">
        <v>11671</v>
      </c>
      <c r="E1610" t="s">
        <v>11824</v>
      </c>
      <c r="F1610" t="s">
        <v>16218</v>
      </c>
      <c r="G1610" t="str">
        <f t="shared" si="25"/>
        <v>meter_oklMeterLinkLineId=OKL-Meter-Link-Linie-Id</v>
      </c>
    </row>
    <row r="1611" spans="1:7" x14ac:dyDescent="0.3">
      <c r="A1611" t="s">
        <v>5905</v>
      </c>
      <c r="B1611" t="s">
        <v>5906</v>
      </c>
      <c r="C1611" t="s">
        <v>5906</v>
      </c>
      <c r="D1611" t="s">
        <v>11672</v>
      </c>
      <c r="E1611" t="s">
        <v>11825</v>
      </c>
      <c r="F1611" t="s">
        <v>16219</v>
      </c>
      <c r="G1611" t="str">
        <f t="shared" si="25"/>
        <v>meter_oklPmtDtlsId=OKL Pmt Dtls Id</v>
      </c>
    </row>
    <row r="1612" spans="1:7" x14ac:dyDescent="0.3">
      <c r="A1612" t="s">
        <v>5907</v>
      </c>
      <c r="B1612" t="s">
        <v>4237</v>
      </c>
      <c r="C1612" t="s">
        <v>4237</v>
      </c>
      <c r="D1612" t="s">
        <v>9872</v>
      </c>
      <c r="E1612" t="s">
        <v>10031</v>
      </c>
      <c r="F1612" t="s">
        <v>15486</v>
      </c>
      <c r="G1612" t="str">
        <f t="shared" si="25"/>
        <v>meter_overageBillingTypeId=Overage Billing-Typ-Id</v>
      </c>
    </row>
    <row r="1613" spans="1:7" x14ac:dyDescent="0.3">
      <c r="A1613" t="s">
        <v>5908</v>
      </c>
      <c r="B1613" t="s">
        <v>3606</v>
      </c>
      <c r="C1613" t="s">
        <v>3606</v>
      </c>
      <c r="D1613" t="s">
        <v>9003</v>
      </c>
      <c r="E1613" t="s">
        <v>9162</v>
      </c>
      <c r="F1613" t="s">
        <v>15197</v>
      </c>
      <c r="G1613" t="str">
        <f t="shared" si="25"/>
        <v>meter_parentAsset=Übergeordneten Asset</v>
      </c>
    </row>
    <row r="1614" spans="1:7" x14ac:dyDescent="0.3">
      <c r="A1614" t="s">
        <v>5909</v>
      </c>
      <c r="B1614" t="s">
        <v>5910</v>
      </c>
      <c r="C1614" t="s">
        <v>5910</v>
      </c>
      <c r="D1614" t="s">
        <v>11673</v>
      </c>
      <c r="E1614" t="s">
        <v>11826</v>
      </c>
      <c r="F1614" t="s">
        <v>16220</v>
      </c>
      <c r="G1614" t="str">
        <f t="shared" si="25"/>
        <v>meter_pricingTypeId=Preise Typ Id</v>
      </c>
    </row>
    <row r="1615" spans="1:7" x14ac:dyDescent="0.3">
      <c r="A1615" t="s">
        <v>5911</v>
      </c>
      <c r="B1615" t="s">
        <v>5912</v>
      </c>
      <c r="C1615" t="s">
        <v>5912</v>
      </c>
      <c r="D1615" t="s">
        <v>11674</v>
      </c>
      <c r="E1615" t="s">
        <v>11827</v>
      </c>
      <c r="F1615" t="s">
        <v>16221</v>
      </c>
      <c r="G1615" t="str">
        <f t="shared" si="25"/>
        <v>meter_readFrequencyId=Lesen-Frequenz-Id</v>
      </c>
    </row>
    <row r="1616" spans="1:7" x14ac:dyDescent="0.3">
      <c r="A1616" t="s">
        <v>5913</v>
      </c>
      <c r="B1616" t="s">
        <v>5914</v>
      </c>
      <c r="C1616" t="s">
        <v>5914</v>
      </c>
      <c r="D1616" t="s">
        <v>11675</v>
      </c>
      <c r="E1616" t="s">
        <v>11828</v>
      </c>
      <c r="F1616" t="s">
        <v>16222</v>
      </c>
      <c r="G1616" t="str">
        <f t="shared" si="25"/>
        <v>meter_readMethodId=Read-Methode Id</v>
      </c>
    </row>
    <row r="1617" spans="1:7" x14ac:dyDescent="0.3">
      <c r="A1617" t="s">
        <v>5915</v>
      </c>
      <c r="B1617" t="s">
        <v>5916</v>
      </c>
      <c r="C1617" t="s">
        <v>5916</v>
      </c>
      <c r="D1617" t="s">
        <v>11676</v>
      </c>
      <c r="E1617" t="s">
        <v>11829</v>
      </c>
      <c r="F1617" t="s">
        <v>16223</v>
      </c>
      <c r="G1617" t="str">
        <f t="shared" si="25"/>
        <v>meter_readSourceId=Read Quelle Id</v>
      </c>
    </row>
    <row r="1618" spans="1:7" x14ac:dyDescent="0.3">
      <c r="A1618" t="s">
        <v>5917</v>
      </c>
      <c r="B1618" t="s">
        <v>5918</v>
      </c>
      <c r="C1618" t="s">
        <v>5918</v>
      </c>
      <c r="D1618" t="s">
        <v>11677</v>
      </c>
      <c r="E1618" t="s">
        <v>11830</v>
      </c>
      <c r="F1618" t="s">
        <v>16224</v>
      </c>
      <c r="G1618" t="str">
        <f t="shared" si="25"/>
        <v>meter_remDueBankAccount=REM Due Bankkonto</v>
      </c>
    </row>
    <row r="1619" spans="1:7" x14ac:dyDescent="0.3">
      <c r="A1619" t="s">
        <v>5919</v>
      </c>
      <c r="B1619" t="s">
        <v>5920</v>
      </c>
      <c r="C1619" t="s">
        <v>5920</v>
      </c>
      <c r="D1619" t="s">
        <v>11678</v>
      </c>
      <c r="E1619" t="s">
        <v>11831</v>
      </c>
      <c r="F1619" t="s">
        <v>16225</v>
      </c>
      <c r="G1619" t="str">
        <f t="shared" si="25"/>
        <v>meter_remDueBankName=REM Due Bankname</v>
      </c>
    </row>
    <row r="1620" spans="1:7" x14ac:dyDescent="0.3">
      <c r="A1620" t="s">
        <v>5921</v>
      </c>
      <c r="B1620" t="s">
        <v>5922</v>
      </c>
      <c r="C1620" t="s">
        <v>5922</v>
      </c>
      <c r="D1620" t="s">
        <v>11679</v>
      </c>
      <c r="E1620" t="s">
        <v>11832</v>
      </c>
      <c r="F1620" t="s">
        <v>16226</v>
      </c>
      <c r="G1620" t="str">
        <f t="shared" si="25"/>
        <v>meter_remDuePaymentMethodId=Rem wegen Zahlung Methoden-Id</v>
      </c>
    </row>
    <row r="1621" spans="1:7" x14ac:dyDescent="0.3">
      <c r="A1621" t="s">
        <v>5923</v>
      </c>
      <c r="B1621" t="s">
        <v>5924</v>
      </c>
      <c r="C1621" t="s">
        <v>5924</v>
      </c>
      <c r="D1621" t="s">
        <v>11680</v>
      </c>
      <c r="E1621" t="s">
        <v>11833</v>
      </c>
      <c r="F1621" t="s">
        <v>16227</v>
      </c>
      <c r="G1621" t="str">
        <f t="shared" si="25"/>
        <v>meter_servicePassThrough=Service-Durchlauf</v>
      </c>
    </row>
    <row r="1622" spans="1:7" x14ac:dyDescent="0.3">
      <c r="A1622" t="s">
        <v>5925</v>
      </c>
      <c r="B1622" t="s">
        <v>5926</v>
      </c>
      <c r="C1622" t="s">
        <v>5926</v>
      </c>
      <c r="D1622" t="s">
        <v>11681</v>
      </c>
      <c r="E1622" t="s">
        <v>11834</v>
      </c>
      <c r="F1622" t="s">
        <v>16228</v>
      </c>
      <c r="G1622" t="str">
        <f t="shared" si="25"/>
        <v>meter_sitePurpose=Zweck der Website</v>
      </c>
    </row>
    <row r="1623" spans="1:7" x14ac:dyDescent="0.3">
      <c r="A1623" t="s">
        <v>5927</v>
      </c>
      <c r="B1623" t="s">
        <v>3620</v>
      </c>
      <c r="C1623" t="s">
        <v>3620</v>
      </c>
      <c r="D1623" t="s">
        <v>9009</v>
      </c>
      <c r="E1623" t="s">
        <v>9169</v>
      </c>
      <c r="F1623" t="s">
        <v>15203</v>
      </c>
      <c r="G1623" t="str">
        <f t="shared" si="25"/>
        <v>meter_sourceSite=Quellstandort</v>
      </c>
    </row>
    <row r="1624" spans="1:7" x14ac:dyDescent="0.3">
      <c r="A1624" t="s">
        <v>5928</v>
      </c>
      <c r="B1624" t="s">
        <v>5929</v>
      </c>
      <c r="C1624" t="s">
        <v>5929</v>
      </c>
      <c r="D1624" t="s">
        <v>11682</v>
      </c>
      <c r="E1624" t="s">
        <v>11835</v>
      </c>
      <c r="F1624" t="s">
        <v>16229</v>
      </c>
      <c r="G1624" t="str">
        <f t="shared" si="25"/>
        <v>meter_startingMeterRead=Ab Meter lesen</v>
      </c>
    </row>
    <row r="1625" spans="1:7" x14ac:dyDescent="0.3">
      <c r="A1625" t="s">
        <v>5930</v>
      </c>
      <c r="B1625" t="s">
        <v>5931</v>
      </c>
      <c r="C1625" t="s">
        <v>5931</v>
      </c>
      <c r="D1625" t="s">
        <v>11683</v>
      </c>
      <c r="E1625" t="s">
        <v>11836</v>
      </c>
      <c r="F1625" t="s">
        <v>16230</v>
      </c>
      <c r="G1625" t="str">
        <f t="shared" si="25"/>
        <v>meter_ubcPricingLevel=UBC-Preise-Ebene</v>
      </c>
    </row>
    <row r="1626" spans="1:7" x14ac:dyDescent="0.3">
      <c r="A1626" t="s">
        <v>5932</v>
      </c>
      <c r="B1626" t="s">
        <v>5933</v>
      </c>
      <c r="C1626" t="s">
        <v>5933</v>
      </c>
      <c r="D1626" t="s">
        <v>11684</v>
      </c>
      <c r="E1626" t="s">
        <v>11837</v>
      </c>
      <c r="F1626" t="s">
        <v>16231</v>
      </c>
      <c r="G1626" t="str">
        <f t="shared" si="25"/>
        <v>meter_usagePassThrough=Verwendung durchlaufen</v>
      </c>
    </row>
    <row r="1627" spans="1:7" x14ac:dyDescent="0.3">
      <c r="A1627" t="s">
        <v>5934</v>
      </c>
      <c r="B1627" t="s">
        <v>5935</v>
      </c>
      <c r="C1627" t="s">
        <v>5935</v>
      </c>
      <c r="D1627" t="s">
        <v>11685</v>
      </c>
      <c r="E1627" t="s">
        <v>11838</v>
      </c>
      <c r="F1627" t="s">
        <v>16232</v>
      </c>
      <c r="G1627" t="str">
        <f t="shared" si="25"/>
        <v>miscellaneousSchedule=Sonstige Zeitplan</v>
      </c>
    </row>
    <row r="1628" spans="1:7" x14ac:dyDescent="0.3">
      <c r="A1628" t="s">
        <v>5936</v>
      </c>
      <c r="B1628" t="s">
        <v>4346</v>
      </c>
      <c r="C1628" t="s">
        <v>4346</v>
      </c>
      <c r="D1628" t="s">
        <v>2470</v>
      </c>
      <c r="E1628" t="s">
        <v>1943</v>
      </c>
      <c r="F1628" t="s">
        <v>15080</v>
      </c>
      <c r="G1628" t="str">
        <f t="shared" si="25"/>
        <v>miscellaneousSchedule_amount=Betrag</v>
      </c>
    </row>
    <row r="1629" spans="1:7" x14ac:dyDescent="0.3">
      <c r="A1629" t="s">
        <v>5937</v>
      </c>
      <c r="B1629" t="s">
        <v>5938</v>
      </c>
      <c r="C1629" t="s">
        <v>5938</v>
      </c>
      <c r="D1629" t="s">
        <v>11686</v>
      </c>
      <c r="E1629" t="s">
        <v>11839</v>
      </c>
      <c r="F1629" t="s">
        <v>16233</v>
      </c>
      <c r="G1629" t="str">
        <f t="shared" si="25"/>
        <v>miscellaneousSchedule_amountOrRatio=Betrag oder Verhältnis</v>
      </c>
    </row>
    <row r="1630" spans="1:7" x14ac:dyDescent="0.3">
      <c r="A1630" t="s">
        <v>5939</v>
      </c>
      <c r="B1630" t="s">
        <v>3569</v>
      </c>
      <c r="C1630" t="s">
        <v>3569</v>
      </c>
      <c r="D1630" t="s">
        <v>8987</v>
      </c>
      <c r="E1630" t="s">
        <v>9146</v>
      </c>
      <c r="F1630" t="s">
        <v>15181</v>
      </c>
      <c r="G1630" t="str">
        <f t="shared" si="25"/>
        <v>miscellaneousSchedule_externalRefId=Externe Ref-Id</v>
      </c>
    </row>
    <row r="1631" spans="1:7" x14ac:dyDescent="0.3">
      <c r="A1631" t="s">
        <v>5940</v>
      </c>
      <c r="B1631" t="s">
        <v>5657</v>
      </c>
      <c r="C1631" t="s">
        <v>5657</v>
      </c>
      <c r="D1631" t="s">
        <v>11448</v>
      </c>
      <c r="E1631" t="s">
        <v>11573</v>
      </c>
      <c r="F1631" t="s">
        <v>16121</v>
      </c>
      <c r="G1631" t="str">
        <f t="shared" si="25"/>
        <v>miscellaneousSchedule_numOfPayment=NUM der Zahlung</v>
      </c>
    </row>
    <row r="1632" spans="1:7" x14ac:dyDescent="0.3">
      <c r="A1632" t="s">
        <v>5941</v>
      </c>
      <c r="B1632" t="s">
        <v>5942</v>
      </c>
      <c r="C1632" t="s">
        <v>5942</v>
      </c>
      <c r="D1632" t="s">
        <v>2815</v>
      </c>
      <c r="E1632" t="s">
        <v>2295</v>
      </c>
      <c r="F1632" t="s">
        <v>16234</v>
      </c>
      <c r="G1632" t="str">
        <f t="shared" si="25"/>
        <v>miscellaneousSchedule_paymentFrequency=Zahlungshäufigkeit</v>
      </c>
    </row>
    <row r="1633" spans="1:7" x14ac:dyDescent="0.3">
      <c r="A1633" t="s">
        <v>5943</v>
      </c>
      <c r="B1633" t="s">
        <v>5944</v>
      </c>
      <c r="C1633" t="s">
        <v>5944</v>
      </c>
      <c r="D1633" t="s">
        <v>11687</v>
      </c>
      <c r="E1633" t="s">
        <v>11840</v>
      </c>
      <c r="F1633" t="s">
        <v>16235</v>
      </c>
      <c r="G1633" t="str">
        <f t="shared" si="25"/>
        <v>miscellaneousSchedule_paymentSchedule=Zahlungsplan</v>
      </c>
    </row>
    <row r="1634" spans="1:7" x14ac:dyDescent="0.3">
      <c r="A1634" t="s">
        <v>5945</v>
      </c>
      <c r="B1634" t="s">
        <v>5946</v>
      </c>
      <c r="C1634" t="s">
        <v>5946</v>
      </c>
      <c r="D1634" t="s">
        <v>11688</v>
      </c>
      <c r="E1634" t="s">
        <v>11841</v>
      </c>
      <c r="F1634" t="s">
        <v>16236</v>
      </c>
      <c r="G1634" t="str">
        <f t="shared" si="25"/>
        <v>miscellaneousSchedule_ratio=Verhältnis</v>
      </c>
    </row>
    <row r="1635" spans="1:7" x14ac:dyDescent="0.3">
      <c r="A1635" t="s">
        <v>5947</v>
      </c>
      <c r="B1635" t="s">
        <v>5948</v>
      </c>
      <c r="C1635" t="s">
        <v>5948</v>
      </c>
      <c r="D1635" t="s">
        <v>11689</v>
      </c>
      <c r="E1635" t="s">
        <v>11842</v>
      </c>
      <c r="F1635" t="s">
        <v>16237</v>
      </c>
      <c r="G1635" t="str">
        <f t="shared" si="25"/>
        <v>miscellaneousSchedule_segmentNumber=Segmentnummer</v>
      </c>
    </row>
    <row r="1636" spans="1:7" x14ac:dyDescent="0.3">
      <c r="A1636" t="s">
        <v>5949</v>
      </c>
      <c r="B1636" t="s">
        <v>5226</v>
      </c>
      <c r="C1636" t="s">
        <v>5226</v>
      </c>
      <c r="D1636" t="s">
        <v>11037</v>
      </c>
      <c r="E1636" t="s">
        <v>11167</v>
      </c>
      <c r="F1636" t="s">
        <v>15945</v>
      </c>
      <c r="G1636" t="str">
        <f t="shared" si="25"/>
        <v>miscellaneousSchedule_startDttm=Startdatum</v>
      </c>
    </row>
    <row r="1637" spans="1:7" x14ac:dyDescent="0.3">
      <c r="A1637" t="s">
        <v>5950</v>
      </c>
      <c r="B1637" t="s">
        <v>5951</v>
      </c>
      <c r="C1637" t="s">
        <v>5951</v>
      </c>
      <c r="D1637" t="s">
        <v>11690</v>
      </c>
      <c r="E1637" t="s">
        <v>11843</v>
      </c>
      <c r="F1637" t="s">
        <v>16238</v>
      </c>
      <c r="G1637" t="str">
        <f t="shared" si="25"/>
        <v>noiaLogs=NOIA Log</v>
      </c>
    </row>
    <row r="1638" spans="1:7" x14ac:dyDescent="0.3">
      <c r="A1638" t="s">
        <v>5952</v>
      </c>
      <c r="B1638" t="s">
        <v>3486</v>
      </c>
      <c r="C1638" t="s">
        <v>3486</v>
      </c>
      <c r="D1638" t="s">
        <v>8954</v>
      </c>
      <c r="E1638" t="s">
        <v>9115</v>
      </c>
      <c r="F1638" t="s">
        <v>15146</v>
      </c>
      <c r="G1638" t="str">
        <f t="shared" si="25"/>
        <v>noiaLogs_metaInfo=Meta-Informationen</v>
      </c>
    </row>
    <row r="1639" spans="1:7" x14ac:dyDescent="0.3">
      <c r="A1639" t="s">
        <v>5953</v>
      </c>
      <c r="B1639" t="s">
        <v>5954</v>
      </c>
      <c r="C1639" t="s">
        <v>5954</v>
      </c>
      <c r="D1639" t="s">
        <v>11691</v>
      </c>
      <c r="E1639" t="s">
        <v>11844</v>
      </c>
      <c r="F1639" t="s">
        <v>16239</v>
      </c>
      <c r="G1639" t="str">
        <f t="shared" si="25"/>
        <v>noiaLogs_noiaReason=Noia Grund</v>
      </c>
    </row>
    <row r="1640" spans="1:7" x14ac:dyDescent="0.3">
      <c r="A1640" t="s">
        <v>5955</v>
      </c>
      <c r="B1640" t="s">
        <v>5956</v>
      </c>
      <c r="C1640" t="s">
        <v>5956</v>
      </c>
      <c r="D1640" t="s">
        <v>11692</v>
      </c>
      <c r="E1640" t="s">
        <v>11845</v>
      </c>
      <c r="F1640" t="s">
        <v>16240</v>
      </c>
      <c r="G1640" t="str">
        <f t="shared" si="25"/>
        <v>noiaLogs_noiaType=Art von NOIA</v>
      </c>
    </row>
    <row r="1641" spans="1:7" x14ac:dyDescent="0.3">
      <c r="A1641" t="s">
        <v>5957</v>
      </c>
      <c r="B1641" t="s">
        <v>5958</v>
      </c>
      <c r="C1641" t="s">
        <v>5958</v>
      </c>
      <c r="D1641" t="s">
        <v>11693</v>
      </c>
      <c r="E1641" t="s">
        <v>11846</v>
      </c>
      <c r="F1641" t="s">
        <v>16241</v>
      </c>
      <c r="G1641" t="str">
        <f t="shared" si="25"/>
        <v>noiaLogs_personName=Person sprach oder Empfänger</v>
      </c>
    </row>
    <row r="1642" spans="1:7" x14ac:dyDescent="0.3">
      <c r="A1642" t="s">
        <v>5959</v>
      </c>
      <c r="B1642" t="s">
        <v>5960</v>
      </c>
      <c r="C1642" t="s">
        <v>5960</v>
      </c>
      <c r="D1642" t="s">
        <v>11694</v>
      </c>
      <c r="E1642" t="s">
        <v>11847</v>
      </c>
      <c r="F1642" t="s">
        <v>16242</v>
      </c>
      <c r="G1642" t="str">
        <f t="shared" si="25"/>
        <v>noiaLogs_personTitle=Titel der Person</v>
      </c>
    </row>
    <row r="1643" spans="1:7" x14ac:dyDescent="0.3">
      <c r="A1643" t="s">
        <v>5961</v>
      </c>
      <c r="B1643" t="s">
        <v>3863</v>
      </c>
      <c r="C1643" t="s">
        <v>3863</v>
      </c>
      <c r="D1643" t="s">
        <v>9408</v>
      </c>
      <c r="E1643" t="s">
        <v>9560</v>
      </c>
      <c r="F1643" t="s">
        <v>15309</v>
      </c>
      <c r="G1643" t="str">
        <f t="shared" si="25"/>
        <v>noiaLogs_request=Anfrage</v>
      </c>
    </row>
    <row r="1644" spans="1:7" x14ac:dyDescent="0.3">
      <c r="A1644" t="s">
        <v>5962</v>
      </c>
      <c r="B1644" t="s">
        <v>3676</v>
      </c>
      <c r="C1644" t="s">
        <v>3676</v>
      </c>
      <c r="D1644" t="s">
        <v>9023</v>
      </c>
      <c r="E1644" t="s">
        <v>9183</v>
      </c>
      <c r="F1644" t="s">
        <v>15221</v>
      </c>
      <c r="G1644" t="str">
        <f t="shared" si="25"/>
        <v>order=Bestellung</v>
      </c>
    </row>
    <row r="1645" spans="1:7" x14ac:dyDescent="0.3">
      <c r="A1645" t="s">
        <v>5963</v>
      </c>
      <c r="B1645" t="s">
        <v>5964</v>
      </c>
      <c r="C1645" t="s">
        <v>5964</v>
      </c>
      <c r="D1645" t="s">
        <v>11695</v>
      </c>
      <c r="E1645" t="s">
        <v>11848</v>
      </c>
      <c r="F1645" t="s">
        <v>16243</v>
      </c>
      <c r="G1645" t="str">
        <f t="shared" si="25"/>
        <v>order_acceptanceDttm=Abnahmetermin</v>
      </c>
    </row>
    <row r="1646" spans="1:7" x14ac:dyDescent="0.3">
      <c r="A1646" t="s">
        <v>5965</v>
      </c>
      <c r="B1646" t="s">
        <v>5966</v>
      </c>
      <c r="C1646" t="s">
        <v>5966</v>
      </c>
      <c r="D1646" t="s">
        <v>11696</v>
      </c>
      <c r="E1646" t="s">
        <v>11849</v>
      </c>
      <c r="F1646" t="s">
        <v>16244</v>
      </c>
      <c r="G1646" t="str">
        <f t="shared" si="25"/>
        <v>order_acceptanceType=Akzeptanz-Typ</v>
      </c>
    </row>
    <row r="1647" spans="1:7" x14ac:dyDescent="0.3">
      <c r="A1647" t="s">
        <v>5967</v>
      </c>
      <c r="B1647" t="s">
        <v>5968</v>
      </c>
      <c r="C1647" t="s">
        <v>5968</v>
      </c>
      <c r="D1647" t="s">
        <v>11697</v>
      </c>
      <c r="E1647" t="s">
        <v>9143</v>
      </c>
      <c r="F1647" t="s">
        <v>16245</v>
      </c>
      <c r="G1647" t="str">
        <f t="shared" si="25"/>
        <v>order_assets=Vermögenswerte</v>
      </c>
    </row>
    <row r="1648" spans="1:7" x14ac:dyDescent="0.3">
      <c r="A1648" t="s">
        <v>5969</v>
      </c>
      <c r="B1648" t="s">
        <v>5970</v>
      </c>
      <c r="C1648" t="s">
        <v>5970</v>
      </c>
      <c r="D1648" t="s">
        <v>11698</v>
      </c>
      <c r="E1648" t="s">
        <v>11850</v>
      </c>
      <c r="F1648" t="s">
        <v>16246</v>
      </c>
      <c r="G1648" t="str">
        <f t="shared" si="25"/>
        <v>order_associatedOrders=Zugeordneten Bestellungen</v>
      </c>
    </row>
    <row r="1649" spans="1:7" x14ac:dyDescent="0.3">
      <c r="A1649" t="s">
        <v>5971</v>
      </c>
      <c r="B1649" t="s">
        <v>5972</v>
      </c>
      <c r="C1649" t="s">
        <v>5972</v>
      </c>
      <c r="D1649" t="s">
        <v>11699</v>
      </c>
      <c r="E1649" t="s">
        <v>9179</v>
      </c>
      <c r="F1649" t="s">
        <v>16247</v>
      </c>
      <c r="G1649" t="str">
        <f t="shared" si="25"/>
        <v>order_auditOrderHistories=Audit Reihenfolge Geschichten</v>
      </c>
    </row>
    <row r="1650" spans="1:7" x14ac:dyDescent="0.3">
      <c r="A1650" t="s">
        <v>5973</v>
      </c>
      <c r="B1650" t="s">
        <v>5974</v>
      </c>
      <c r="C1650" t="s">
        <v>5974</v>
      </c>
      <c r="D1650" t="s">
        <v>3214</v>
      </c>
      <c r="E1650" t="s">
        <v>11851</v>
      </c>
      <c r="F1650" t="s">
        <v>5974</v>
      </c>
      <c r="G1650" t="str">
        <f t="shared" si="25"/>
        <v>order_auditOrders=Audit</v>
      </c>
    </row>
    <row r="1651" spans="1:7" x14ac:dyDescent="0.3">
      <c r="A1651" t="s">
        <v>5975</v>
      </c>
      <c r="B1651" t="s">
        <v>3483</v>
      </c>
      <c r="C1651" t="s">
        <v>3483</v>
      </c>
      <c r="D1651" t="s">
        <v>8953</v>
      </c>
      <c r="E1651" t="s">
        <v>9114</v>
      </c>
      <c r="F1651" t="s">
        <v>15144</v>
      </c>
      <c r="G1651" t="str">
        <f t="shared" si="25"/>
        <v>order_commentGroup=Kommentar-Gruppe</v>
      </c>
    </row>
    <row r="1652" spans="1:7" x14ac:dyDescent="0.3">
      <c r="A1652" t="s">
        <v>5976</v>
      </c>
      <c r="B1652" t="s">
        <v>5977</v>
      </c>
      <c r="C1652" t="s">
        <v>5977</v>
      </c>
      <c r="D1652" t="s">
        <v>11700</v>
      </c>
      <c r="E1652" t="s">
        <v>11852</v>
      </c>
      <c r="F1652" t="s">
        <v>16248</v>
      </c>
      <c r="G1652" t="str">
        <f t="shared" si="25"/>
        <v>order_consolidationType=Konsolidierung-Typ</v>
      </c>
    </row>
    <row r="1653" spans="1:7" x14ac:dyDescent="0.3">
      <c r="A1653" t="s">
        <v>5978</v>
      </c>
      <c r="B1653" t="s">
        <v>5979</v>
      </c>
      <c r="C1653" t="s">
        <v>5979</v>
      </c>
      <c r="D1653" t="s">
        <v>11701</v>
      </c>
      <c r="E1653" t="s">
        <v>11853</v>
      </c>
      <c r="F1653" t="s">
        <v>16249</v>
      </c>
      <c r="G1653" t="str">
        <f t="shared" si="25"/>
        <v>order_creditOrder=Kredit bestellen</v>
      </c>
    </row>
    <row r="1654" spans="1:7" x14ac:dyDescent="0.3">
      <c r="A1654" t="s">
        <v>5980</v>
      </c>
      <c r="B1654" t="s">
        <v>5981</v>
      </c>
      <c r="C1654" t="s">
        <v>5981</v>
      </c>
      <c r="D1654" t="s">
        <v>11702</v>
      </c>
      <c r="E1654" t="s">
        <v>11854</v>
      </c>
      <c r="F1654" t="s">
        <v>16250</v>
      </c>
      <c r="G1654" t="str">
        <f t="shared" si="25"/>
        <v>order_creditType=Habentyp</v>
      </c>
    </row>
    <row r="1655" spans="1:7" x14ac:dyDescent="0.3">
      <c r="A1655" t="s">
        <v>5982</v>
      </c>
      <c r="B1655" t="s">
        <v>5983</v>
      </c>
      <c r="C1655" t="s">
        <v>5983</v>
      </c>
      <c r="D1655" t="s">
        <v>11703</v>
      </c>
      <c r="E1655" t="s">
        <v>11855</v>
      </c>
      <c r="F1655" t="s">
        <v>16251</v>
      </c>
      <c r="G1655" t="str">
        <f t="shared" si="25"/>
        <v>order_customerPO=PO-Kundennummer</v>
      </c>
    </row>
    <row r="1656" spans="1:7" x14ac:dyDescent="0.3">
      <c r="A1656" t="s">
        <v>5984</v>
      </c>
      <c r="B1656" t="s">
        <v>5985</v>
      </c>
      <c r="C1656" t="s">
        <v>5985</v>
      </c>
      <c r="D1656" t="s">
        <v>11704</v>
      </c>
      <c r="E1656" t="s">
        <v>11856</v>
      </c>
      <c r="F1656" t="s">
        <v>16252</v>
      </c>
      <c r="G1656" t="str">
        <f t="shared" si="25"/>
        <v>order_dataWipeServiceTotal=Daten abzuwischen Service Total</v>
      </c>
    </row>
    <row r="1657" spans="1:7" x14ac:dyDescent="0.3">
      <c r="A1657" t="s">
        <v>5986</v>
      </c>
      <c r="B1657" t="s">
        <v>5987</v>
      </c>
      <c r="C1657" t="s">
        <v>5987</v>
      </c>
      <c r="D1657" t="s">
        <v>11705</v>
      </c>
      <c r="E1657" t="s">
        <v>11857</v>
      </c>
      <c r="F1657" t="s">
        <v>16253</v>
      </c>
      <c r="G1657" t="str">
        <f t="shared" si="25"/>
        <v>order_dataWipeServicefinanced=Wipe-Datendienst finanziert</v>
      </c>
    </row>
    <row r="1658" spans="1:7" x14ac:dyDescent="0.3">
      <c r="A1658" t="s">
        <v>5988</v>
      </c>
      <c r="B1658" t="s">
        <v>5989</v>
      </c>
      <c r="C1658" t="s">
        <v>5989</v>
      </c>
      <c r="D1658" t="s">
        <v>11706</v>
      </c>
      <c r="E1658" t="s">
        <v>11858</v>
      </c>
      <c r="F1658" t="s">
        <v>16254</v>
      </c>
      <c r="G1658" t="str">
        <f t="shared" si="25"/>
        <v>order_dateType=Date-Typ</v>
      </c>
    </row>
    <row r="1659" spans="1:7" x14ac:dyDescent="0.3">
      <c r="A1659" t="s">
        <v>5990</v>
      </c>
      <c r="B1659" t="s">
        <v>5991</v>
      </c>
      <c r="C1659" t="s">
        <v>5991</v>
      </c>
      <c r="D1659" t="s">
        <v>11707</v>
      </c>
      <c r="E1659" t="s">
        <v>11859</v>
      </c>
      <c r="F1659" t="s">
        <v>16255</v>
      </c>
      <c r="G1659" t="str">
        <f t="shared" si="25"/>
        <v>order_doMorderRefNumber=Pflaume Referenznummer zu tun</v>
      </c>
    </row>
    <row r="1660" spans="1:7" x14ac:dyDescent="0.3">
      <c r="A1660" t="s">
        <v>5992</v>
      </c>
      <c r="B1660" t="s">
        <v>5993</v>
      </c>
      <c r="C1660" t="s">
        <v>5993</v>
      </c>
      <c r="D1660" t="s">
        <v>11708</v>
      </c>
      <c r="E1660" t="s">
        <v>11860</v>
      </c>
      <c r="F1660" t="s">
        <v>16256</v>
      </c>
      <c r="G1660" t="str">
        <f t="shared" si="25"/>
        <v>order_eoLLogisticFinanced=EOL logistische finanziert</v>
      </c>
    </row>
    <row r="1661" spans="1:7" x14ac:dyDescent="0.3">
      <c r="A1661" t="s">
        <v>5994</v>
      </c>
      <c r="B1661" t="s">
        <v>5995</v>
      </c>
      <c r="C1661" t="s">
        <v>5995</v>
      </c>
      <c r="D1661" t="s">
        <v>11709</v>
      </c>
      <c r="E1661" t="s">
        <v>11861</v>
      </c>
      <c r="F1661" t="s">
        <v>16257</v>
      </c>
      <c r="G1661" t="str">
        <f t="shared" si="25"/>
        <v>order_eoLLogisticTotal=EO L logistische Total</v>
      </c>
    </row>
    <row r="1662" spans="1:7" x14ac:dyDescent="0.3">
      <c r="A1662" t="s">
        <v>5996</v>
      </c>
      <c r="B1662" t="s">
        <v>5997</v>
      </c>
      <c r="C1662" t="s">
        <v>5997</v>
      </c>
      <c r="D1662" t="s">
        <v>11710</v>
      </c>
      <c r="E1662" t="s">
        <v>11862</v>
      </c>
      <c r="F1662" t="s">
        <v>16258</v>
      </c>
      <c r="G1662" t="str">
        <f t="shared" si="25"/>
        <v>order_expensedTotal=Aufwendungen insgesamt</v>
      </c>
    </row>
    <row r="1663" spans="1:7" x14ac:dyDescent="0.3">
      <c r="A1663" t="s">
        <v>5998</v>
      </c>
      <c r="B1663" t="s">
        <v>4029</v>
      </c>
      <c r="C1663" t="s">
        <v>4029</v>
      </c>
      <c r="D1663" t="s">
        <v>9478</v>
      </c>
      <c r="E1663" t="s">
        <v>9630</v>
      </c>
      <c r="F1663" t="s">
        <v>15389</v>
      </c>
      <c r="G1663" t="str">
        <f t="shared" si="25"/>
        <v>order_facility=Anlage</v>
      </c>
    </row>
    <row r="1664" spans="1:7" x14ac:dyDescent="0.3">
      <c r="A1664" t="s">
        <v>5999</v>
      </c>
      <c r="B1664" t="s">
        <v>6000</v>
      </c>
      <c r="C1664" t="s">
        <v>6000</v>
      </c>
      <c r="D1664" t="s">
        <v>10722</v>
      </c>
      <c r="E1664" t="s">
        <v>11863</v>
      </c>
      <c r="F1664" t="s">
        <v>16259</v>
      </c>
      <c r="G1664" t="str">
        <f t="shared" si="25"/>
        <v>order_feeFinaced=Gebühren finanziert</v>
      </c>
    </row>
    <row r="1665" spans="1:7" x14ac:dyDescent="0.3">
      <c r="A1665" t="s">
        <v>6001</v>
      </c>
      <c r="B1665" t="s">
        <v>6002</v>
      </c>
      <c r="C1665" t="s">
        <v>6002</v>
      </c>
      <c r="D1665" t="s">
        <v>11711</v>
      </c>
      <c r="E1665" t="s">
        <v>11864</v>
      </c>
      <c r="F1665" t="s">
        <v>16260</v>
      </c>
      <c r="G1665" t="str">
        <f t="shared" si="25"/>
        <v>order_feeTotal=Gebühren gesamt</v>
      </c>
    </row>
    <row r="1666" spans="1:7" x14ac:dyDescent="0.3">
      <c r="A1666" t="s">
        <v>6003</v>
      </c>
      <c r="B1666" t="s">
        <v>6004</v>
      </c>
      <c r="C1666" t="s">
        <v>6004</v>
      </c>
      <c r="D1666" t="s">
        <v>11712</v>
      </c>
      <c r="E1666" t="s">
        <v>11865</v>
      </c>
      <c r="F1666" t="s">
        <v>16261</v>
      </c>
      <c r="G1666" t="str">
        <f t="shared" si="25"/>
        <v>order_financialinstitutionComanyNumber=Dell Firmennummer</v>
      </c>
    </row>
    <row r="1667" spans="1:7" x14ac:dyDescent="0.3">
      <c r="A1667" t="s">
        <v>6005</v>
      </c>
      <c r="B1667" t="s">
        <v>6006</v>
      </c>
      <c r="C1667" t="s">
        <v>6006</v>
      </c>
      <c r="D1667" t="s">
        <v>11713</v>
      </c>
      <c r="E1667" t="s">
        <v>11866</v>
      </c>
      <c r="F1667" t="s">
        <v>16262</v>
      </c>
      <c r="G1667" t="str">
        <f t="shared" ref="G1667:G1730" si="26">CONCATENATE(A1667, "=", F1667)</f>
        <v>order_financialinstitutionCustomerName=Name des Dell-Kunden</v>
      </c>
    </row>
    <row r="1668" spans="1:7" x14ac:dyDescent="0.3">
      <c r="A1668" t="s">
        <v>6007</v>
      </c>
      <c r="B1668" t="s">
        <v>6008</v>
      </c>
      <c r="C1668" t="s">
        <v>6008</v>
      </c>
      <c r="D1668" t="s">
        <v>11714</v>
      </c>
      <c r="E1668" t="s">
        <v>11867</v>
      </c>
      <c r="F1668" t="s">
        <v>16263</v>
      </c>
      <c r="G1668" t="str">
        <f t="shared" si="26"/>
        <v>order_financialinstitutionCustomerNumber=Dell-Kundennummer</v>
      </c>
    </row>
    <row r="1669" spans="1:7" x14ac:dyDescent="0.3">
      <c r="A1669" t="s">
        <v>6009</v>
      </c>
      <c r="B1669" t="s">
        <v>6010</v>
      </c>
      <c r="C1669" t="s">
        <v>6010</v>
      </c>
      <c r="D1669" t="s">
        <v>11715</v>
      </c>
      <c r="E1669" t="s">
        <v>11868</v>
      </c>
      <c r="F1669" t="s">
        <v>16264</v>
      </c>
      <c r="G1669" t="str">
        <f t="shared" si="26"/>
        <v>order_financialinstitutionOMSStatus=Finanzinstitut OMS Status</v>
      </c>
    </row>
    <row r="1670" spans="1:7" x14ac:dyDescent="0.3">
      <c r="A1670" t="s">
        <v>6011</v>
      </c>
      <c r="B1670" t="s">
        <v>6012</v>
      </c>
      <c r="C1670" t="s">
        <v>6012</v>
      </c>
      <c r="D1670" t="s">
        <v>11716</v>
      </c>
      <c r="E1670" t="s">
        <v>11869</v>
      </c>
      <c r="F1670" t="s">
        <v>16265</v>
      </c>
      <c r="G1670" t="str">
        <f t="shared" si="26"/>
        <v>order_financialinstitutionQuoteNumber=Dell-Angebotsnummer</v>
      </c>
    </row>
    <row r="1671" spans="1:7" x14ac:dyDescent="0.3">
      <c r="A1671" t="s">
        <v>6013</v>
      </c>
      <c r="B1671" t="s">
        <v>6014</v>
      </c>
      <c r="C1671" t="s">
        <v>6014</v>
      </c>
      <c r="D1671" t="s">
        <v>11717</v>
      </c>
      <c r="E1671" t="s">
        <v>11870</v>
      </c>
      <c r="F1671" t="s">
        <v>16266</v>
      </c>
      <c r="G1671" t="str">
        <f t="shared" si="26"/>
        <v>order_financialinstitutionSaleRep=Dell-Vertriebsmitarbeiter</v>
      </c>
    </row>
    <row r="1672" spans="1:7" x14ac:dyDescent="0.3">
      <c r="A1672" t="s">
        <v>6015</v>
      </c>
      <c r="B1672" t="s">
        <v>6016</v>
      </c>
      <c r="C1672" t="s">
        <v>6016</v>
      </c>
      <c r="D1672" t="s">
        <v>11718</v>
      </c>
      <c r="E1672" t="s">
        <v>11871</v>
      </c>
      <c r="F1672" t="s">
        <v>16267</v>
      </c>
      <c r="G1672" t="str">
        <f t="shared" si="26"/>
        <v>order_financialinstitutionStatus=Finanzinstitut Status</v>
      </c>
    </row>
    <row r="1673" spans="1:7" x14ac:dyDescent="0.3">
      <c r="A1673" t="s">
        <v>6017</v>
      </c>
      <c r="B1673" t="s">
        <v>6018</v>
      </c>
      <c r="C1673" t="s">
        <v>6018</v>
      </c>
      <c r="D1673" t="s">
        <v>11719</v>
      </c>
      <c r="E1673" t="s">
        <v>11872</v>
      </c>
      <c r="F1673" t="s">
        <v>16268</v>
      </c>
      <c r="G1673" t="str">
        <f t="shared" si="26"/>
        <v>order_fundingSourceCode=Finanzierung der Source-Code</v>
      </c>
    </row>
    <row r="1674" spans="1:7" x14ac:dyDescent="0.3">
      <c r="A1674" t="s">
        <v>6019</v>
      </c>
      <c r="B1674" t="s">
        <v>6020</v>
      </c>
      <c r="C1674" t="s">
        <v>6020</v>
      </c>
      <c r="D1674" t="s">
        <v>11720</v>
      </c>
      <c r="E1674" t="s">
        <v>11873</v>
      </c>
      <c r="F1674" t="s">
        <v>16269</v>
      </c>
      <c r="G1674" t="str">
        <f t="shared" si="26"/>
        <v>order_hardCostTotal=Hart Kosten Total</v>
      </c>
    </row>
    <row r="1675" spans="1:7" x14ac:dyDescent="0.3">
      <c r="A1675" t="s">
        <v>6021</v>
      </c>
      <c r="B1675" t="s">
        <v>6022</v>
      </c>
      <c r="C1675" t="s">
        <v>6022</v>
      </c>
      <c r="D1675" t="s">
        <v>11721</v>
      </c>
      <c r="E1675" t="s">
        <v>11874</v>
      </c>
      <c r="F1675" t="s">
        <v>16270</v>
      </c>
      <c r="G1675" t="str">
        <f t="shared" si="26"/>
        <v>order_insuranceFinanced=Versicherung finanziert</v>
      </c>
    </row>
    <row r="1676" spans="1:7" x14ac:dyDescent="0.3">
      <c r="A1676" t="s">
        <v>6023</v>
      </c>
      <c r="B1676" t="s">
        <v>6024</v>
      </c>
      <c r="C1676" t="s">
        <v>6024</v>
      </c>
      <c r="D1676" t="s">
        <v>11722</v>
      </c>
      <c r="E1676" t="s">
        <v>11875</v>
      </c>
      <c r="F1676" t="s">
        <v>16271</v>
      </c>
      <c r="G1676" t="str">
        <f t="shared" si="26"/>
        <v>order_insuranceTotal=Versicherung Total</v>
      </c>
    </row>
    <row r="1677" spans="1:7" x14ac:dyDescent="0.3">
      <c r="A1677" t="s">
        <v>6025</v>
      </c>
      <c r="B1677" t="s">
        <v>6026</v>
      </c>
      <c r="C1677" t="s">
        <v>6026</v>
      </c>
      <c r="D1677" t="s">
        <v>11723</v>
      </c>
      <c r="E1677" t="s">
        <v>11876</v>
      </c>
      <c r="F1677" t="s">
        <v>16272</v>
      </c>
      <c r="G1677" t="str">
        <f t="shared" si="26"/>
        <v>order_invoiceDttm=Rechnungsdatum</v>
      </c>
    </row>
    <row r="1678" spans="1:7" x14ac:dyDescent="0.3">
      <c r="A1678" t="s">
        <v>6027</v>
      </c>
      <c r="B1678" t="s">
        <v>3598</v>
      </c>
      <c r="C1678" t="s">
        <v>3598</v>
      </c>
      <c r="D1678" t="s">
        <v>8999</v>
      </c>
      <c r="E1678" t="s">
        <v>9158</v>
      </c>
      <c r="F1678" t="s">
        <v>15193</v>
      </c>
      <c r="G1678" t="str">
        <f t="shared" si="26"/>
        <v>order_invoiceNumber=Rechnungsnummer</v>
      </c>
    </row>
    <row r="1679" spans="1:7" x14ac:dyDescent="0.3">
      <c r="A1679" t="s">
        <v>6028</v>
      </c>
      <c r="B1679" t="s">
        <v>6029</v>
      </c>
      <c r="C1679" t="s">
        <v>6029</v>
      </c>
      <c r="D1679" t="s">
        <v>11724</v>
      </c>
      <c r="E1679" t="s">
        <v>11877</v>
      </c>
      <c r="F1679" t="s">
        <v>16273</v>
      </c>
      <c r="G1679" t="str">
        <f t="shared" si="26"/>
        <v>order_invoiceTotal=Rechnungssumme</v>
      </c>
    </row>
    <row r="1680" spans="1:7" x14ac:dyDescent="0.3">
      <c r="A1680" t="s">
        <v>6030</v>
      </c>
      <c r="B1680" t="s">
        <v>6031</v>
      </c>
      <c r="C1680" t="s">
        <v>6031</v>
      </c>
      <c r="D1680" t="s">
        <v>2585</v>
      </c>
      <c r="E1680" t="s">
        <v>2064</v>
      </c>
      <c r="F1680" t="s">
        <v>16175</v>
      </c>
      <c r="G1680" t="str">
        <f t="shared" si="26"/>
        <v>order_lastUpdatedBy=Zuletzt aktualisiert von</v>
      </c>
    </row>
    <row r="1681" spans="1:7" x14ac:dyDescent="0.3">
      <c r="A1681" t="s">
        <v>6032</v>
      </c>
      <c r="B1681" t="s">
        <v>6033</v>
      </c>
      <c r="C1681" t="s">
        <v>6033</v>
      </c>
      <c r="D1681" t="s">
        <v>11725</v>
      </c>
      <c r="E1681" t="s">
        <v>11878</v>
      </c>
      <c r="F1681" t="s">
        <v>16274</v>
      </c>
      <c r="G1681" t="str">
        <f t="shared" si="26"/>
        <v>order_lastUpdatedDttm=Zuletzt aktualisiert Dttm</v>
      </c>
    </row>
    <row r="1682" spans="1:7" x14ac:dyDescent="0.3">
      <c r="A1682" t="s">
        <v>6034</v>
      </c>
      <c r="B1682" t="s">
        <v>6035</v>
      </c>
      <c r="C1682" t="s">
        <v>6035</v>
      </c>
      <c r="D1682" t="s">
        <v>11726</v>
      </c>
      <c r="E1682" t="s">
        <v>11879</v>
      </c>
      <c r="F1682" t="s">
        <v>16275</v>
      </c>
      <c r="G1682" t="str">
        <f t="shared" si="26"/>
        <v>order_masterProgram=Master-Programm</v>
      </c>
    </row>
    <row r="1683" spans="1:7" x14ac:dyDescent="0.3">
      <c r="A1683" t="s">
        <v>6036</v>
      </c>
      <c r="B1683" t="s">
        <v>3486</v>
      </c>
      <c r="C1683" t="s">
        <v>3486</v>
      </c>
      <c r="D1683" t="s">
        <v>8954</v>
      </c>
      <c r="E1683" t="s">
        <v>9115</v>
      </c>
      <c r="F1683" t="s">
        <v>15146</v>
      </c>
      <c r="G1683" t="str">
        <f t="shared" si="26"/>
        <v>order_metaInfo=Meta-Informationen</v>
      </c>
    </row>
    <row r="1684" spans="1:7" x14ac:dyDescent="0.3">
      <c r="A1684" t="s">
        <v>6037</v>
      </c>
      <c r="B1684" t="s">
        <v>6038</v>
      </c>
      <c r="C1684" t="s">
        <v>6038</v>
      </c>
      <c r="D1684" t="s">
        <v>11727</v>
      </c>
      <c r="E1684" t="s">
        <v>11880</v>
      </c>
      <c r="F1684" t="s">
        <v>16276</v>
      </c>
      <c r="G1684" t="str">
        <f t="shared" si="26"/>
        <v>order_orderPlacedDttm=Bestellung Dttm</v>
      </c>
    </row>
    <row r="1685" spans="1:7" x14ac:dyDescent="0.3">
      <c r="A1685" t="s">
        <v>6039</v>
      </c>
      <c r="B1685" t="s">
        <v>6040</v>
      </c>
      <c r="C1685" t="s">
        <v>6040</v>
      </c>
      <c r="D1685" t="s">
        <v>11728</v>
      </c>
      <c r="E1685" t="s">
        <v>11881</v>
      </c>
      <c r="F1685" t="s">
        <v>16277</v>
      </c>
      <c r="G1685" t="str">
        <f t="shared" si="26"/>
        <v>order_orderRefNumber=Bestell-Nr.</v>
      </c>
    </row>
    <row r="1686" spans="1:7" x14ac:dyDescent="0.3">
      <c r="A1686" t="s">
        <v>6041</v>
      </c>
      <c r="B1686" t="s">
        <v>6042</v>
      </c>
      <c r="C1686" t="s">
        <v>6042</v>
      </c>
      <c r="D1686" t="s">
        <v>11729</v>
      </c>
      <c r="E1686" t="s">
        <v>11882</v>
      </c>
      <c r="F1686" t="s">
        <v>16278</v>
      </c>
      <c r="G1686" t="str">
        <f t="shared" si="26"/>
        <v>order_orderSource=Bestellung-Quelle</v>
      </c>
    </row>
    <row r="1687" spans="1:7" x14ac:dyDescent="0.3">
      <c r="A1687" t="s">
        <v>6043</v>
      </c>
      <c r="B1687" t="s">
        <v>6044</v>
      </c>
      <c r="C1687" t="s">
        <v>6044</v>
      </c>
      <c r="D1687" t="s">
        <v>11730</v>
      </c>
      <c r="E1687" t="s">
        <v>11883</v>
      </c>
      <c r="F1687" t="s">
        <v>16279</v>
      </c>
      <c r="G1687" t="str">
        <f t="shared" si="26"/>
        <v>order_orderStatus=Bestellstatus</v>
      </c>
    </row>
    <row r="1688" spans="1:7" x14ac:dyDescent="0.3">
      <c r="A1688" t="s">
        <v>6045</v>
      </c>
      <c r="B1688" t="s">
        <v>867</v>
      </c>
      <c r="C1688" t="s">
        <v>867</v>
      </c>
      <c r="D1688" t="s">
        <v>2819</v>
      </c>
      <c r="E1688" t="s">
        <v>2300</v>
      </c>
      <c r="F1688" t="s">
        <v>16147</v>
      </c>
      <c r="G1688" t="str">
        <f t="shared" si="26"/>
        <v>order_orderTerm=Begriff</v>
      </c>
    </row>
    <row r="1689" spans="1:7" x14ac:dyDescent="0.3">
      <c r="A1689" t="s">
        <v>6046</v>
      </c>
      <c r="B1689" t="s">
        <v>6047</v>
      </c>
      <c r="C1689" t="s">
        <v>6047</v>
      </c>
      <c r="D1689" t="s">
        <v>11731</v>
      </c>
      <c r="E1689" t="s">
        <v>11884</v>
      </c>
      <c r="F1689" t="s">
        <v>16280</v>
      </c>
      <c r="G1689" t="str">
        <f t="shared" si="26"/>
        <v>order_orderTermFrequency=Bestellung Begriff Frequenz</v>
      </c>
    </row>
    <row r="1690" spans="1:7" x14ac:dyDescent="0.3">
      <c r="A1690" t="s">
        <v>6048</v>
      </c>
      <c r="B1690" t="s">
        <v>6049</v>
      </c>
      <c r="C1690" t="s">
        <v>6049</v>
      </c>
      <c r="D1690" t="s">
        <v>11732</v>
      </c>
      <c r="E1690" t="s">
        <v>11885</v>
      </c>
      <c r="F1690" t="s">
        <v>16281</v>
      </c>
      <c r="G1690" t="str">
        <f t="shared" si="26"/>
        <v>order_parentOrder=Übergeordneten Auftrag</v>
      </c>
    </row>
    <row r="1691" spans="1:7" x14ac:dyDescent="0.3">
      <c r="A1691" t="s">
        <v>6050</v>
      </c>
      <c r="B1691" t="s">
        <v>6051</v>
      </c>
      <c r="C1691" t="s">
        <v>6051</v>
      </c>
      <c r="D1691" t="s">
        <v>11732</v>
      </c>
      <c r="E1691" t="s">
        <v>11885</v>
      </c>
      <c r="F1691" t="s">
        <v>16281</v>
      </c>
      <c r="G1691" t="str">
        <f t="shared" si="26"/>
        <v>order_parentOrderFlag=Übergeordneten Auftrag</v>
      </c>
    </row>
    <row r="1692" spans="1:7" x14ac:dyDescent="0.3">
      <c r="A1692" t="s">
        <v>6052</v>
      </c>
      <c r="B1692" t="s">
        <v>3913</v>
      </c>
      <c r="C1692" t="s">
        <v>3913</v>
      </c>
      <c r="D1692" t="s">
        <v>9433</v>
      </c>
      <c r="E1692" t="s">
        <v>9585</v>
      </c>
      <c r="F1692" t="s">
        <v>15334</v>
      </c>
      <c r="G1692" t="str">
        <f t="shared" si="26"/>
        <v>order_partner=Partner</v>
      </c>
    </row>
    <row r="1693" spans="1:7" x14ac:dyDescent="0.3">
      <c r="A1693" t="s">
        <v>6053</v>
      </c>
      <c r="B1693" t="s">
        <v>6054</v>
      </c>
      <c r="C1693" t="s">
        <v>6054</v>
      </c>
      <c r="D1693" t="s">
        <v>11733</v>
      </c>
      <c r="E1693" t="s">
        <v>11886</v>
      </c>
      <c r="F1693" t="s">
        <v>16282</v>
      </c>
      <c r="G1693" t="str">
        <f t="shared" si="26"/>
        <v>order_partySite=Party-Website</v>
      </c>
    </row>
    <row r="1694" spans="1:7" x14ac:dyDescent="0.3">
      <c r="A1694" t="s">
        <v>6055</v>
      </c>
      <c r="B1694" t="s">
        <v>6056</v>
      </c>
      <c r="C1694" t="s">
        <v>6056</v>
      </c>
      <c r="D1694" t="s">
        <v>11734</v>
      </c>
      <c r="E1694" t="s">
        <v>11887</v>
      </c>
      <c r="F1694" t="s">
        <v>16283</v>
      </c>
      <c r="G1694" t="str">
        <f t="shared" si="26"/>
        <v>order_payCode=Zahlen-Code</v>
      </c>
    </row>
    <row r="1695" spans="1:7" x14ac:dyDescent="0.3">
      <c r="A1695" t="s">
        <v>6057</v>
      </c>
      <c r="B1695" t="s">
        <v>857</v>
      </c>
      <c r="C1695" t="s">
        <v>857</v>
      </c>
      <c r="D1695" t="s">
        <v>2815</v>
      </c>
      <c r="E1695" t="s">
        <v>2295</v>
      </c>
      <c r="F1695" t="s">
        <v>16234</v>
      </c>
      <c r="G1695" t="str">
        <f t="shared" si="26"/>
        <v>order_paymentFrq=Zahlungshäufigkeit</v>
      </c>
    </row>
    <row r="1696" spans="1:7" x14ac:dyDescent="0.3">
      <c r="A1696" t="s">
        <v>6058</v>
      </c>
      <c r="B1696" t="s">
        <v>6059</v>
      </c>
      <c r="C1696" t="s">
        <v>6059</v>
      </c>
      <c r="D1696" t="s">
        <v>11735</v>
      </c>
      <c r="E1696" t="s">
        <v>11888</v>
      </c>
      <c r="F1696" t="s">
        <v>16284</v>
      </c>
      <c r="G1696" t="str">
        <f t="shared" si="26"/>
        <v>order_personalPropertyMMFBill=PPT MMF Rebillingsverwaltung</v>
      </c>
    </row>
    <row r="1697" spans="1:7" x14ac:dyDescent="0.3">
      <c r="A1697" t="s">
        <v>6060</v>
      </c>
      <c r="B1697" t="s">
        <v>6061</v>
      </c>
      <c r="C1697" t="s">
        <v>6061</v>
      </c>
      <c r="D1697" t="s">
        <v>11736</v>
      </c>
      <c r="E1697" t="s">
        <v>11889</v>
      </c>
      <c r="F1697" t="s">
        <v>16285</v>
      </c>
      <c r="G1697" t="str">
        <f t="shared" si="26"/>
        <v>order_personalPropertyTaxMMF=Persönliche Grundsteuer MMF</v>
      </c>
    </row>
    <row r="1698" spans="1:7" x14ac:dyDescent="0.3">
      <c r="A1698" t="s">
        <v>6062</v>
      </c>
      <c r="B1698" t="s">
        <v>4550</v>
      </c>
      <c r="C1698" t="s">
        <v>4550</v>
      </c>
      <c r="D1698" t="s">
        <v>2465</v>
      </c>
      <c r="E1698" t="s">
        <v>1937</v>
      </c>
      <c r="F1698" t="s">
        <v>15618</v>
      </c>
      <c r="G1698" t="str">
        <f t="shared" si="26"/>
        <v>order_productType=Produkttyp</v>
      </c>
    </row>
    <row r="1699" spans="1:7" x14ac:dyDescent="0.3">
      <c r="A1699" t="s">
        <v>6063</v>
      </c>
      <c r="B1699" t="s">
        <v>5331</v>
      </c>
      <c r="C1699" t="s">
        <v>5331</v>
      </c>
      <c r="D1699" t="s">
        <v>11087</v>
      </c>
      <c r="E1699" t="s">
        <v>11216</v>
      </c>
      <c r="F1699" t="s">
        <v>16000</v>
      </c>
      <c r="G1699" t="str">
        <f t="shared" si="26"/>
        <v>order_program=Programm</v>
      </c>
    </row>
    <row r="1700" spans="1:7" x14ac:dyDescent="0.3">
      <c r="A1700" t="s">
        <v>6064</v>
      </c>
      <c r="B1700" t="s">
        <v>6065</v>
      </c>
      <c r="C1700" t="s">
        <v>6065</v>
      </c>
      <c r="D1700" t="s">
        <v>11737</v>
      </c>
      <c r="E1700" t="s">
        <v>11890</v>
      </c>
      <c r="F1700" t="s">
        <v>16286</v>
      </c>
      <c r="G1700" t="str">
        <f t="shared" si="26"/>
        <v>order_returnRefNumber=Referenznummer zurück</v>
      </c>
    </row>
    <row r="1701" spans="1:7" x14ac:dyDescent="0.3">
      <c r="A1701" t="s">
        <v>6066</v>
      </c>
      <c r="B1701" t="s">
        <v>6067</v>
      </c>
      <c r="C1701" t="s">
        <v>6067</v>
      </c>
      <c r="D1701" t="s">
        <v>11738</v>
      </c>
      <c r="E1701" t="s">
        <v>11891</v>
      </c>
      <c r="F1701" t="s">
        <v>16287</v>
      </c>
      <c r="G1701" t="str">
        <f t="shared" si="26"/>
        <v>order_salesTaxFinanced=Umsatzsteuer finanziert</v>
      </c>
    </row>
    <row r="1702" spans="1:7" x14ac:dyDescent="0.3">
      <c r="A1702" t="s">
        <v>6068</v>
      </c>
      <c r="B1702" t="s">
        <v>6069</v>
      </c>
      <c r="C1702" t="s">
        <v>6069</v>
      </c>
      <c r="D1702" t="s">
        <v>11739</v>
      </c>
      <c r="E1702" t="s">
        <v>11892</v>
      </c>
      <c r="F1702" t="s">
        <v>16288</v>
      </c>
      <c r="G1702" t="str">
        <f t="shared" si="26"/>
        <v>order_salesTaxTotal=Umsatzsteuer insgesamt</v>
      </c>
    </row>
    <row r="1703" spans="1:7" x14ac:dyDescent="0.3">
      <c r="A1703" t="s">
        <v>6070</v>
      </c>
      <c r="B1703" t="s">
        <v>6071</v>
      </c>
      <c r="C1703" t="s">
        <v>6071</v>
      </c>
      <c r="D1703" t="s">
        <v>11740</v>
      </c>
      <c r="E1703" t="s">
        <v>11893</v>
      </c>
      <c r="F1703" t="s">
        <v>16289</v>
      </c>
      <c r="G1703" t="str">
        <f t="shared" si="26"/>
        <v>order_shipTo=Ship To</v>
      </c>
    </row>
    <row r="1704" spans="1:7" x14ac:dyDescent="0.3">
      <c r="A1704" t="s">
        <v>6072</v>
      </c>
      <c r="B1704" t="s">
        <v>6073</v>
      </c>
      <c r="C1704" t="s">
        <v>6073</v>
      </c>
      <c r="D1704" t="s">
        <v>11741</v>
      </c>
      <c r="E1704" t="s">
        <v>11894</v>
      </c>
      <c r="F1704" t="s">
        <v>16290</v>
      </c>
      <c r="G1704" t="str">
        <f t="shared" si="26"/>
        <v>order_shippingFinanced=Versand finanziert</v>
      </c>
    </row>
    <row r="1705" spans="1:7" x14ac:dyDescent="0.3">
      <c r="A1705" t="s">
        <v>6074</v>
      </c>
      <c r="B1705" t="s">
        <v>6075</v>
      </c>
      <c r="C1705" t="s">
        <v>6075</v>
      </c>
      <c r="D1705" t="s">
        <v>11742</v>
      </c>
      <c r="E1705" t="s">
        <v>11895</v>
      </c>
      <c r="F1705" t="s">
        <v>16291</v>
      </c>
      <c r="G1705" t="str">
        <f t="shared" si="26"/>
        <v>order_shippingTotal=Versand Total</v>
      </c>
    </row>
    <row r="1706" spans="1:7" x14ac:dyDescent="0.3">
      <c r="A1706" t="s">
        <v>6076</v>
      </c>
      <c r="B1706" t="s">
        <v>6077</v>
      </c>
      <c r="C1706" t="s">
        <v>6077</v>
      </c>
      <c r="D1706" t="s">
        <v>11743</v>
      </c>
      <c r="E1706" t="s">
        <v>11896</v>
      </c>
      <c r="F1706" t="s">
        <v>16292</v>
      </c>
      <c r="G1706" t="str">
        <f t="shared" si="26"/>
        <v>order_softCostTotal=Weiche Kosten Total</v>
      </c>
    </row>
    <row r="1707" spans="1:7" x14ac:dyDescent="0.3">
      <c r="A1707" t="s">
        <v>6078</v>
      </c>
      <c r="B1707" t="s">
        <v>6079</v>
      </c>
      <c r="C1707" t="s">
        <v>6079</v>
      </c>
      <c r="D1707" t="s">
        <v>2470</v>
      </c>
      <c r="E1707" t="s">
        <v>11897</v>
      </c>
      <c r="F1707" t="s">
        <v>16293</v>
      </c>
      <c r="G1707" t="str">
        <f t="shared" si="26"/>
        <v>order_totalFinancedAmount=Insgesamt finanzierten Betrag</v>
      </c>
    </row>
    <row r="1708" spans="1:7" x14ac:dyDescent="0.3">
      <c r="A1708" t="s">
        <v>6080</v>
      </c>
      <c r="B1708" t="s">
        <v>5756</v>
      </c>
      <c r="C1708" t="s">
        <v>5756</v>
      </c>
      <c r="D1708" t="s">
        <v>11486</v>
      </c>
      <c r="E1708" t="s">
        <v>11611</v>
      </c>
      <c r="F1708" t="s">
        <v>16163</v>
      </c>
      <c r="G1708" t="str">
        <f t="shared" si="26"/>
        <v>otherProduct=Anderes Produkt</v>
      </c>
    </row>
    <row r="1709" spans="1:7" x14ac:dyDescent="0.3">
      <c r="A1709" t="s">
        <v>6081</v>
      </c>
      <c r="B1709" t="s">
        <v>6082</v>
      </c>
      <c r="C1709" t="s">
        <v>6082</v>
      </c>
      <c r="D1709" t="s">
        <v>11744</v>
      </c>
      <c r="E1709" t="s">
        <v>11898</v>
      </c>
      <c r="F1709" t="s">
        <v>16294</v>
      </c>
      <c r="G1709" t="str">
        <f t="shared" si="26"/>
        <v>otherProduct_addendumReqdFlag=Nachtrag Reqd Flagge</v>
      </c>
    </row>
    <row r="1710" spans="1:7" x14ac:dyDescent="0.3">
      <c r="A1710" t="s">
        <v>6083</v>
      </c>
      <c r="B1710" t="s">
        <v>6084</v>
      </c>
      <c r="C1710" t="s">
        <v>6084</v>
      </c>
      <c r="D1710" t="s">
        <v>11745</v>
      </c>
      <c r="E1710" t="s">
        <v>11899</v>
      </c>
      <c r="F1710" t="s">
        <v>16295</v>
      </c>
      <c r="G1710" t="str">
        <f t="shared" si="26"/>
        <v>otherProduct_copyblockApprovedFlag=Copyblock genehmigte Flagge</v>
      </c>
    </row>
    <row r="1711" spans="1:7" x14ac:dyDescent="0.3">
      <c r="A1711" t="s">
        <v>6085</v>
      </c>
      <c r="B1711" t="s">
        <v>6086</v>
      </c>
      <c r="C1711" t="s">
        <v>6086</v>
      </c>
      <c r="D1711" t="s">
        <v>11746</v>
      </c>
      <c r="E1711" t="s">
        <v>11900</v>
      </c>
      <c r="F1711" t="s">
        <v>16296</v>
      </c>
      <c r="G1711" t="str">
        <f t="shared" si="26"/>
        <v>otherProduct_copyblockOverageWithheld=Copyblock Überdosierung zurückgehalten</v>
      </c>
    </row>
    <row r="1712" spans="1:7" x14ac:dyDescent="0.3">
      <c r="A1712" t="s">
        <v>6087</v>
      </c>
      <c r="B1712" t="s">
        <v>6088</v>
      </c>
      <c r="C1712" t="s">
        <v>6088</v>
      </c>
      <c r="D1712" t="s">
        <v>11747</v>
      </c>
      <c r="E1712" t="s">
        <v>11901</v>
      </c>
      <c r="F1712" t="s">
        <v>16297</v>
      </c>
      <c r="G1712" t="str">
        <f t="shared" si="26"/>
        <v>otherProduct_eligibleForTracLease=Anspruch auf Trac-Leasing</v>
      </c>
    </row>
    <row r="1713" spans="1:7" x14ac:dyDescent="0.3">
      <c r="A1713" t="s">
        <v>6089</v>
      </c>
      <c r="B1713" t="s">
        <v>4190</v>
      </c>
      <c r="C1713" t="s">
        <v>4190</v>
      </c>
      <c r="D1713" t="s">
        <v>9850</v>
      </c>
      <c r="E1713" t="s">
        <v>10008</v>
      </c>
      <c r="F1713" t="s">
        <v>15463</v>
      </c>
      <c r="G1713" t="str">
        <f t="shared" si="26"/>
        <v>otherProduct_endDttm=Ende Dttm</v>
      </c>
    </row>
    <row r="1714" spans="1:7" x14ac:dyDescent="0.3">
      <c r="A1714" t="s">
        <v>6090</v>
      </c>
      <c r="B1714" t="s">
        <v>6091</v>
      </c>
      <c r="C1714" t="s">
        <v>6091</v>
      </c>
      <c r="D1714" t="s">
        <v>11748</v>
      </c>
      <c r="E1714" t="s">
        <v>11902</v>
      </c>
      <c r="F1714" t="s">
        <v>16298</v>
      </c>
      <c r="G1714" t="str">
        <f t="shared" si="26"/>
        <v>otherProduct_governmentLease=Regierung Lease</v>
      </c>
    </row>
    <row r="1715" spans="1:7" x14ac:dyDescent="0.3">
      <c r="A1715" t="s">
        <v>6092</v>
      </c>
      <c r="B1715" t="s">
        <v>6093</v>
      </c>
      <c r="C1715" t="s">
        <v>6093</v>
      </c>
      <c r="D1715" t="s">
        <v>11749</v>
      </c>
      <c r="E1715" t="s">
        <v>11903</v>
      </c>
      <c r="F1715" t="s">
        <v>16299</v>
      </c>
      <c r="G1715" t="str">
        <f t="shared" si="26"/>
        <v>otherProduct_municipalLease=Kommunale Lease</v>
      </c>
    </row>
    <row r="1716" spans="1:7" x14ac:dyDescent="0.3">
      <c r="A1716" t="s">
        <v>6094</v>
      </c>
      <c r="B1716" t="s">
        <v>6095</v>
      </c>
      <c r="C1716" t="s">
        <v>6095</v>
      </c>
      <c r="D1716" t="s">
        <v>11750</v>
      </c>
      <c r="E1716" t="s">
        <v>11904</v>
      </c>
      <c r="F1716" t="s">
        <v>16300</v>
      </c>
      <c r="G1716" t="str">
        <f t="shared" si="26"/>
        <v>otherProduct_nonProfitLease=Non-Profit-Leasing</v>
      </c>
    </row>
    <row r="1717" spans="1:7" x14ac:dyDescent="0.3">
      <c r="A1717" t="s">
        <v>6096</v>
      </c>
      <c r="B1717" t="s">
        <v>5098</v>
      </c>
      <c r="C1717" t="s">
        <v>5098</v>
      </c>
      <c r="D1717" t="s">
        <v>10732</v>
      </c>
      <c r="E1717" t="s">
        <v>10851</v>
      </c>
      <c r="F1717" t="s">
        <v>15882</v>
      </c>
      <c r="G1717" t="str">
        <f t="shared" si="26"/>
        <v>otherProduct_startDttm=Start Dttm</v>
      </c>
    </row>
    <row r="1718" spans="1:7" x14ac:dyDescent="0.3">
      <c r="A1718" t="s">
        <v>6097</v>
      </c>
      <c r="B1718" t="s">
        <v>6098</v>
      </c>
      <c r="C1718" t="s">
        <v>6098</v>
      </c>
      <c r="D1718" t="s">
        <v>11751</v>
      </c>
      <c r="E1718" t="s">
        <v>11905</v>
      </c>
      <c r="F1718" t="s">
        <v>16301</v>
      </c>
      <c r="G1718" t="str">
        <f t="shared" si="26"/>
        <v>ownedAsset=Ige Asset</v>
      </c>
    </row>
    <row r="1719" spans="1:7" x14ac:dyDescent="0.3">
      <c r="A1719" t="s">
        <v>6099</v>
      </c>
      <c r="B1719" t="s">
        <v>5665</v>
      </c>
      <c r="C1719" t="s">
        <v>5665</v>
      </c>
      <c r="D1719" t="s">
        <v>11452</v>
      </c>
      <c r="E1719" t="s">
        <v>11577</v>
      </c>
      <c r="F1719" t="s">
        <v>16125</v>
      </c>
      <c r="G1719" t="str">
        <f t="shared" si="26"/>
        <v>ownedAsset_accountNumber=Kontonummer</v>
      </c>
    </row>
    <row r="1720" spans="1:7" x14ac:dyDescent="0.3">
      <c r="A1720" t="s">
        <v>6100</v>
      </c>
      <c r="B1720" t="s">
        <v>6101</v>
      </c>
      <c r="C1720" t="s">
        <v>6101</v>
      </c>
      <c r="D1720" t="s">
        <v>11752</v>
      </c>
      <c r="E1720" t="s">
        <v>11906</v>
      </c>
      <c r="F1720" t="s">
        <v>16302</v>
      </c>
      <c r="G1720" t="str">
        <f t="shared" si="26"/>
        <v>ownedAsset_amountAfter90Days=Betrag After90Days</v>
      </c>
    </row>
    <row r="1721" spans="1:7" x14ac:dyDescent="0.3">
      <c r="A1721" t="s">
        <v>6102</v>
      </c>
      <c r="B1721" t="s">
        <v>5109</v>
      </c>
      <c r="C1721" t="s">
        <v>5109</v>
      </c>
      <c r="D1721" t="s">
        <v>2698</v>
      </c>
      <c r="E1721" t="s">
        <v>2100</v>
      </c>
      <c r="F1721" t="s">
        <v>15886</v>
      </c>
      <c r="G1721" t="str">
        <f t="shared" si="26"/>
        <v>ownedAsset_asOfDate=Ab Datum</v>
      </c>
    </row>
    <row r="1722" spans="1:7" x14ac:dyDescent="0.3">
      <c r="A1722" t="s">
        <v>6103</v>
      </c>
      <c r="B1722" t="s">
        <v>3585</v>
      </c>
      <c r="C1722" t="s">
        <v>3585</v>
      </c>
      <c r="D1722" t="s">
        <v>8993</v>
      </c>
      <c r="E1722" t="s">
        <v>9152</v>
      </c>
      <c r="F1722" t="s">
        <v>15187</v>
      </c>
      <c r="G1722" t="str">
        <f t="shared" si="26"/>
        <v>ownedAsset_assetLocation=Asset-Lage</v>
      </c>
    </row>
    <row r="1723" spans="1:7" x14ac:dyDescent="0.3">
      <c r="A1723" t="s">
        <v>6104</v>
      </c>
      <c r="B1723" t="s">
        <v>3591</v>
      </c>
      <c r="C1723" t="s">
        <v>3591</v>
      </c>
      <c r="D1723" t="s">
        <v>8996</v>
      </c>
      <c r="E1723" t="s">
        <v>9155</v>
      </c>
      <c r="F1723" t="s">
        <v>15190</v>
      </c>
      <c r="G1723" t="str">
        <f t="shared" si="26"/>
        <v>ownedAsset_assetType=Asset-Typ</v>
      </c>
    </row>
    <row r="1724" spans="1:7" x14ac:dyDescent="0.3">
      <c r="A1724" t="s">
        <v>6105</v>
      </c>
      <c r="B1724" t="s">
        <v>4332</v>
      </c>
      <c r="C1724" t="s">
        <v>4332</v>
      </c>
      <c r="D1724" t="s">
        <v>9918</v>
      </c>
      <c r="E1724" t="s">
        <v>10078</v>
      </c>
      <c r="F1724" t="s">
        <v>15531</v>
      </c>
      <c r="G1724" t="str">
        <f t="shared" si="26"/>
        <v>ownedAsset_cost=Kosten</v>
      </c>
    </row>
    <row r="1725" spans="1:7" x14ac:dyDescent="0.3">
      <c r="A1725" t="s">
        <v>6106</v>
      </c>
      <c r="B1725" t="s">
        <v>6107</v>
      </c>
      <c r="C1725" t="s">
        <v>6107</v>
      </c>
      <c r="D1725" t="s">
        <v>11753</v>
      </c>
      <c r="E1725" t="s">
        <v>11907</v>
      </c>
      <c r="F1725" t="s">
        <v>16303</v>
      </c>
      <c r="G1725" t="str">
        <f t="shared" si="26"/>
        <v>ownedAsset_costCurrency=Kosten Währung</v>
      </c>
    </row>
    <row r="1726" spans="1:7" x14ac:dyDescent="0.3">
      <c r="A1726" t="s">
        <v>6108</v>
      </c>
      <c r="B1726" t="s">
        <v>6109</v>
      </c>
      <c r="C1726" t="s">
        <v>6109</v>
      </c>
      <c r="D1726" t="s">
        <v>11754</v>
      </c>
      <c r="E1726" t="s">
        <v>11908</v>
      </c>
      <c r="F1726" t="s">
        <v>16304</v>
      </c>
      <c r="G1726" t="str">
        <f t="shared" si="26"/>
        <v>ownedAsset_dateAcquired=Kaufdatum</v>
      </c>
    </row>
    <row r="1727" spans="1:7" x14ac:dyDescent="0.3">
      <c r="A1727" t="s">
        <v>6110</v>
      </c>
      <c r="B1727" t="s">
        <v>3631</v>
      </c>
      <c r="C1727" t="s">
        <v>3631</v>
      </c>
      <c r="D1727" t="s">
        <v>501</v>
      </c>
      <c r="E1727" t="s">
        <v>2141</v>
      </c>
      <c r="F1727" t="s">
        <v>15206</v>
      </c>
      <c r="G1727" t="str">
        <f t="shared" si="26"/>
        <v>ownedAsset_description=Beschreibung</v>
      </c>
    </row>
    <row r="1728" spans="1:7" x14ac:dyDescent="0.3">
      <c r="A1728" t="s">
        <v>6111</v>
      </c>
      <c r="B1728" t="s">
        <v>6112</v>
      </c>
      <c r="C1728" t="s">
        <v>6112</v>
      </c>
      <c r="D1728" t="s">
        <v>11755</v>
      </c>
      <c r="E1728" t="s">
        <v>11909</v>
      </c>
      <c r="F1728" t="s">
        <v>16305</v>
      </c>
      <c r="G1728" t="str">
        <f t="shared" si="26"/>
        <v>ownedAsset_dueAmountUpto90Days=Fälligen Betrag Upto90Days</v>
      </c>
    </row>
    <row r="1729" spans="1:7" x14ac:dyDescent="0.3">
      <c r="A1729" t="s">
        <v>6113</v>
      </c>
      <c r="B1729" t="s">
        <v>6114</v>
      </c>
      <c r="C1729" t="s">
        <v>6114</v>
      </c>
      <c r="D1729" t="s">
        <v>11756</v>
      </c>
      <c r="E1729" t="s">
        <v>11910</v>
      </c>
      <c r="F1729" t="s">
        <v>16306</v>
      </c>
      <c r="G1729" t="str">
        <f t="shared" si="26"/>
        <v>ownedAsset_holdingInstitutionInfo=Holding Institution Info</v>
      </c>
    </row>
    <row r="1730" spans="1:7" x14ac:dyDescent="0.3">
      <c r="A1730" t="s">
        <v>6115</v>
      </c>
      <c r="B1730" t="s">
        <v>6116</v>
      </c>
      <c r="C1730" t="s">
        <v>6116</v>
      </c>
      <c r="D1730" t="s">
        <v>11757</v>
      </c>
      <c r="E1730" t="s">
        <v>11537</v>
      </c>
      <c r="F1730" t="s">
        <v>16083</v>
      </c>
      <c r="G1730" t="str">
        <f t="shared" si="26"/>
        <v>ownedAsset_incomes=Einkommen</v>
      </c>
    </row>
    <row r="1731" spans="1:7" x14ac:dyDescent="0.3">
      <c r="A1731" t="s">
        <v>6117</v>
      </c>
      <c r="B1731" t="s">
        <v>5087</v>
      </c>
      <c r="C1731" t="s">
        <v>5087</v>
      </c>
      <c r="D1731" t="s">
        <v>10727</v>
      </c>
      <c r="E1731" t="s">
        <v>10846</v>
      </c>
      <c r="F1731" t="s">
        <v>15877</v>
      </c>
      <c r="G1731" t="str">
        <f t="shared" ref="G1731:G1794" si="27">CONCATENATE(A1731, "=", F1731)</f>
        <v>ownedAsset_linkedAsset=Verknüpfte Asset</v>
      </c>
    </row>
    <row r="1732" spans="1:7" x14ac:dyDescent="0.3">
      <c r="A1732" t="s">
        <v>6118</v>
      </c>
      <c r="B1732" t="s">
        <v>6119</v>
      </c>
      <c r="C1732" t="s">
        <v>6119</v>
      </c>
      <c r="D1732" t="s">
        <v>11758</v>
      </c>
      <c r="E1732" t="s">
        <v>11911</v>
      </c>
      <c r="F1732" t="s">
        <v>16307</v>
      </c>
      <c r="G1732" t="str">
        <f t="shared" si="27"/>
        <v>ownedAsset_marketValue=Marktwert</v>
      </c>
    </row>
    <row r="1733" spans="1:7" x14ac:dyDescent="0.3">
      <c r="A1733" t="s">
        <v>6120</v>
      </c>
      <c r="B1733" t="s">
        <v>6121</v>
      </c>
      <c r="C1733" t="s">
        <v>6121</v>
      </c>
      <c r="D1733" t="s">
        <v>11759</v>
      </c>
      <c r="E1733" t="s">
        <v>11912</v>
      </c>
      <c r="F1733" t="s">
        <v>16308</v>
      </c>
      <c r="G1733" t="str">
        <f t="shared" si="27"/>
        <v>ownedAsset_marketValueCurrency=Marktwert Währung</v>
      </c>
    </row>
    <row r="1734" spans="1:7" x14ac:dyDescent="0.3">
      <c r="A1734" t="s">
        <v>6122</v>
      </c>
      <c r="B1734" t="s">
        <v>6123</v>
      </c>
      <c r="C1734" t="s">
        <v>6123</v>
      </c>
      <c r="D1734" t="s">
        <v>11760</v>
      </c>
      <c r="E1734" t="s">
        <v>11913</v>
      </c>
      <c r="F1734" t="s">
        <v>16309</v>
      </c>
      <c r="G1734" t="str">
        <f t="shared" si="27"/>
        <v>ownedAsset_marketableSecurities=Wertpapiere des Umlaufvermögens</v>
      </c>
    </row>
    <row r="1735" spans="1:7" x14ac:dyDescent="0.3">
      <c r="A1735" t="s">
        <v>6124</v>
      </c>
      <c r="B1735" t="s">
        <v>3489</v>
      </c>
      <c r="C1735" t="s">
        <v>3489</v>
      </c>
      <c r="D1735" t="s">
        <v>2472</v>
      </c>
      <c r="E1735" t="s">
        <v>1945</v>
      </c>
      <c r="F1735" t="s">
        <v>33</v>
      </c>
      <c r="G1735" t="str">
        <f t="shared" si="27"/>
        <v>ownedAsset_name=Name</v>
      </c>
    </row>
    <row r="1736" spans="1:7" x14ac:dyDescent="0.3">
      <c r="A1736" t="s">
        <v>6125</v>
      </c>
      <c r="B1736" t="s">
        <v>6126</v>
      </c>
      <c r="C1736" t="s">
        <v>6126</v>
      </c>
      <c r="D1736" t="s">
        <v>11761</v>
      </c>
      <c r="E1736" t="s">
        <v>11914</v>
      </c>
      <c r="F1736" t="s">
        <v>16310</v>
      </c>
      <c r="G1736" t="str">
        <f t="shared" si="27"/>
        <v>ownedAsset_propertyOccupancies=Eigenschaft Belegungen</v>
      </c>
    </row>
    <row r="1737" spans="1:7" x14ac:dyDescent="0.3">
      <c r="A1737" t="s">
        <v>6127</v>
      </c>
      <c r="B1737" t="s">
        <v>6128</v>
      </c>
      <c r="C1737" t="s">
        <v>6128</v>
      </c>
      <c r="D1737" t="s">
        <v>11762</v>
      </c>
      <c r="E1737" t="s">
        <v>11915</v>
      </c>
      <c r="F1737" t="s">
        <v>16311</v>
      </c>
      <c r="G1737" t="str">
        <f t="shared" si="27"/>
        <v>ownedAsset_realEstates=Immobilien</v>
      </c>
    </row>
    <row r="1738" spans="1:7" x14ac:dyDescent="0.3">
      <c r="A1738" t="s">
        <v>6129</v>
      </c>
      <c r="B1738" t="s">
        <v>6130</v>
      </c>
      <c r="C1738" t="s">
        <v>6130</v>
      </c>
      <c r="D1738" t="s">
        <v>11763</v>
      </c>
      <c r="E1738" t="s">
        <v>11916</v>
      </c>
      <c r="F1738" t="s">
        <v>16312</v>
      </c>
      <c r="G1738" t="str">
        <f t="shared" si="27"/>
        <v>ownedAsset_transferFlag=Transfer-Flag</v>
      </c>
    </row>
    <row r="1739" spans="1:7" x14ac:dyDescent="0.3">
      <c r="A1739" t="s">
        <v>6131</v>
      </c>
      <c r="B1739" t="s">
        <v>6132</v>
      </c>
      <c r="C1739" t="s">
        <v>6132</v>
      </c>
      <c r="D1739" t="s">
        <v>11764</v>
      </c>
      <c r="E1739" t="s">
        <v>11917</v>
      </c>
      <c r="F1739" t="s">
        <v>16313</v>
      </c>
      <c r="G1739" t="str">
        <f t="shared" si="27"/>
        <v>ownedAsset_transferTiming=Transfer-Timing</v>
      </c>
    </row>
    <row r="1740" spans="1:7" x14ac:dyDescent="0.3">
      <c r="A1740" t="s">
        <v>6133</v>
      </c>
      <c r="B1740" t="s">
        <v>6134</v>
      </c>
      <c r="C1740" t="s">
        <v>6134</v>
      </c>
      <c r="D1740" t="s">
        <v>11765</v>
      </c>
      <c r="E1740" t="s">
        <v>11918</v>
      </c>
      <c r="F1740" t="s">
        <v>16314</v>
      </c>
      <c r="G1740" t="str">
        <f t="shared" si="27"/>
        <v>pageAsImage=Seite als Bild</v>
      </c>
    </row>
    <row r="1741" spans="1:7" x14ac:dyDescent="0.3">
      <c r="A1741" t="s">
        <v>6135</v>
      </c>
      <c r="B1741" t="s">
        <v>4957</v>
      </c>
      <c r="C1741" t="s">
        <v>4957</v>
      </c>
      <c r="D1741" t="s">
        <v>10677</v>
      </c>
      <c r="E1741" t="s">
        <v>3197</v>
      </c>
      <c r="F1741" t="s">
        <v>15817</v>
      </c>
      <c r="G1741" t="str">
        <f t="shared" si="27"/>
        <v>pageAsImage_document=Dokument</v>
      </c>
    </row>
    <row r="1742" spans="1:7" x14ac:dyDescent="0.3">
      <c r="A1742" t="s">
        <v>6136</v>
      </c>
      <c r="B1742" t="s">
        <v>6137</v>
      </c>
      <c r="C1742" t="s">
        <v>6137</v>
      </c>
      <c r="D1742" t="s">
        <v>11766</v>
      </c>
      <c r="E1742" t="s">
        <v>11919</v>
      </c>
      <c r="F1742" t="s">
        <v>16315</v>
      </c>
      <c r="G1742" t="str">
        <f t="shared" si="27"/>
        <v>pageAsImage_image=Bild</v>
      </c>
    </row>
    <row r="1743" spans="1:7" x14ac:dyDescent="0.3">
      <c r="A1743" t="s">
        <v>6138</v>
      </c>
      <c r="B1743" t="s">
        <v>6139</v>
      </c>
      <c r="C1743" t="s">
        <v>6139</v>
      </c>
      <c r="D1743" t="s">
        <v>11767</v>
      </c>
      <c r="E1743" t="s">
        <v>11920</v>
      </c>
      <c r="F1743" t="s">
        <v>16316</v>
      </c>
      <c r="G1743" t="str">
        <f t="shared" si="27"/>
        <v>pageAsImage_imageHeight=Bildhöhe</v>
      </c>
    </row>
    <row r="1744" spans="1:7" x14ac:dyDescent="0.3">
      <c r="A1744" t="s">
        <v>6140</v>
      </c>
      <c r="B1744" t="s">
        <v>6141</v>
      </c>
      <c r="C1744" t="s">
        <v>6141</v>
      </c>
      <c r="D1744" t="s">
        <v>11768</v>
      </c>
      <c r="E1744" t="s">
        <v>11921</v>
      </c>
      <c r="F1744" t="s">
        <v>16317</v>
      </c>
      <c r="G1744" t="str">
        <f t="shared" si="27"/>
        <v>pageAsImage_imageSize=Bildgröße</v>
      </c>
    </row>
    <row r="1745" spans="1:7" x14ac:dyDescent="0.3">
      <c r="A1745" t="s">
        <v>6142</v>
      </c>
      <c r="B1745" t="s">
        <v>6143</v>
      </c>
      <c r="C1745" t="s">
        <v>6143</v>
      </c>
      <c r="D1745" t="s">
        <v>11769</v>
      </c>
      <c r="E1745" t="s">
        <v>11922</v>
      </c>
      <c r="F1745" t="s">
        <v>16318</v>
      </c>
      <c r="G1745" t="str">
        <f t="shared" si="27"/>
        <v>pageAsImage_imageWidth=Bildbreite</v>
      </c>
    </row>
    <row r="1746" spans="1:7" x14ac:dyDescent="0.3">
      <c r="A1746" t="s">
        <v>6144</v>
      </c>
      <c r="B1746" t="s">
        <v>6145</v>
      </c>
      <c r="C1746" t="s">
        <v>6145</v>
      </c>
      <c r="D1746" t="s">
        <v>11770</v>
      </c>
      <c r="E1746" t="s">
        <v>11923</v>
      </c>
      <c r="F1746" t="s">
        <v>16319</v>
      </c>
      <c r="G1746" t="str">
        <f t="shared" si="27"/>
        <v>pageAsImage_page=Seite</v>
      </c>
    </row>
    <row r="1747" spans="1:7" x14ac:dyDescent="0.3">
      <c r="A1747" t="s">
        <v>6146</v>
      </c>
      <c r="B1747" t="s">
        <v>6147</v>
      </c>
      <c r="C1747" t="s">
        <v>6147</v>
      </c>
      <c r="D1747" t="s">
        <v>11771</v>
      </c>
      <c r="E1747" t="s">
        <v>9585</v>
      </c>
      <c r="F1747" t="s">
        <v>15334</v>
      </c>
      <c r="G1747" t="str">
        <f t="shared" si="27"/>
        <v>partner=Partner</v>
      </c>
    </row>
    <row r="1748" spans="1:7" x14ac:dyDescent="0.3">
      <c r="A1748" t="s">
        <v>6148</v>
      </c>
      <c r="B1748" t="s">
        <v>6149</v>
      </c>
      <c r="C1748" t="s">
        <v>6149</v>
      </c>
      <c r="D1748" t="s">
        <v>11772</v>
      </c>
      <c r="E1748" t="s">
        <v>11924</v>
      </c>
      <c r="F1748" t="s">
        <v>16320</v>
      </c>
      <c r="G1748" t="str">
        <f t="shared" si="27"/>
        <v>partnerAdvFundingDtl=Partner Adv Finanzierung Dtl</v>
      </c>
    </row>
    <row r="1749" spans="1:7" x14ac:dyDescent="0.3">
      <c r="A1749" t="s">
        <v>6150</v>
      </c>
      <c r="B1749" t="s">
        <v>6151</v>
      </c>
      <c r="C1749" t="s">
        <v>6151</v>
      </c>
      <c r="D1749" t="s">
        <v>11773</v>
      </c>
      <c r="E1749" t="s">
        <v>11925</v>
      </c>
      <c r="F1749" t="s">
        <v>16321</v>
      </c>
      <c r="G1749" t="str">
        <f t="shared" si="27"/>
        <v>partnerAdvFundingDtl_advFundLineAmt=ADV-Fonds Linie Amt</v>
      </c>
    </row>
    <row r="1750" spans="1:7" x14ac:dyDescent="0.3">
      <c r="A1750" t="s">
        <v>6152</v>
      </c>
      <c r="B1750" t="s">
        <v>6153</v>
      </c>
      <c r="C1750" t="s">
        <v>6153</v>
      </c>
      <c r="D1750" t="s">
        <v>11774</v>
      </c>
      <c r="E1750" t="s">
        <v>11926</v>
      </c>
      <c r="F1750" t="s">
        <v>16322</v>
      </c>
      <c r="G1750" t="str">
        <f t="shared" si="27"/>
        <v>partnerAdvFundingDtl_advFunding=ADV-Finanzierung</v>
      </c>
    </row>
    <row r="1751" spans="1:7" x14ac:dyDescent="0.3">
      <c r="A1751" t="s">
        <v>6154</v>
      </c>
      <c r="B1751" t="s">
        <v>6155</v>
      </c>
      <c r="C1751" t="s">
        <v>6155</v>
      </c>
      <c r="D1751" t="s">
        <v>11775</v>
      </c>
      <c r="E1751" t="s">
        <v>11927</v>
      </c>
      <c r="F1751" t="s">
        <v>16323</v>
      </c>
      <c r="G1751" t="str">
        <f t="shared" si="27"/>
        <v>partnerAdvFundingDtl_applSpecificFlag=APPL-spezifische Flagge</v>
      </c>
    </row>
    <row r="1752" spans="1:7" x14ac:dyDescent="0.3">
      <c r="A1752" t="s">
        <v>6156</v>
      </c>
      <c r="B1752" t="s">
        <v>3308</v>
      </c>
      <c r="C1752" t="s">
        <v>3308</v>
      </c>
      <c r="D1752" t="s">
        <v>8875</v>
      </c>
      <c r="E1752" t="s">
        <v>2111</v>
      </c>
      <c r="F1752" t="s">
        <v>15061</v>
      </c>
      <c r="G1752" t="str">
        <f t="shared" si="27"/>
        <v>partnerAdvFundingDtl_contract=Vertrag</v>
      </c>
    </row>
    <row r="1753" spans="1:7" x14ac:dyDescent="0.3">
      <c r="A1753" t="s">
        <v>6157</v>
      </c>
      <c r="B1753" t="s">
        <v>6158</v>
      </c>
      <c r="C1753" t="s">
        <v>6158</v>
      </c>
      <c r="D1753" t="s">
        <v>11776</v>
      </c>
      <c r="E1753" t="s">
        <v>11928</v>
      </c>
      <c r="F1753" t="s">
        <v>16324</v>
      </c>
      <c r="G1753" t="str">
        <f t="shared" si="27"/>
        <v>partnerAdvFundingDtl_contractRateFlag=Vertrag Tarif Flagge</v>
      </c>
    </row>
    <row r="1754" spans="1:7" x14ac:dyDescent="0.3">
      <c r="A1754" t="s">
        <v>6159</v>
      </c>
      <c r="B1754" t="s">
        <v>6160</v>
      </c>
      <c r="C1754" t="s">
        <v>6160</v>
      </c>
      <c r="D1754" t="s">
        <v>11777</v>
      </c>
      <c r="E1754" t="s">
        <v>11929</v>
      </c>
      <c r="F1754" t="s">
        <v>16325</v>
      </c>
      <c r="G1754" t="str">
        <f t="shared" si="27"/>
        <v>partnerAdvFundingDtl_financeInterestFlag=Finanzen Interesse Flagge</v>
      </c>
    </row>
    <row r="1755" spans="1:7" x14ac:dyDescent="0.3">
      <c r="A1755" t="s">
        <v>6161</v>
      </c>
      <c r="B1755" t="s">
        <v>6162</v>
      </c>
      <c r="C1755" t="s">
        <v>6162</v>
      </c>
      <c r="D1755" t="s">
        <v>11778</v>
      </c>
      <c r="E1755" t="s">
        <v>11930</v>
      </c>
      <c r="F1755" t="s">
        <v>16326</v>
      </c>
      <c r="G1755" t="str">
        <f t="shared" si="27"/>
        <v>partnerAdvFundingDtl_fixedRatePct=Pauschale Pct</v>
      </c>
    </row>
    <row r="1756" spans="1:7" x14ac:dyDescent="0.3">
      <c r="A1756" t="s">
        <v>6163</v>
      </c>
      <c r="B1756" t="s">
        <v>3379</v>
      </c>
      <c r="C1756" t="s">
        <v>3379</v>
      </c>
      <c r="D1756" t="s">
        <v>8908</v>
      </c>
      <c r="E1756" t="s">
        <v>9069</v>
      </c>
      <c r="F1756" t="s">
        <v>15096</v>
      </c>
      <c r="G1756" t="str">
        <f t="shared" si="27"/>
        <v>partnerAdvFundingDtl_gracePeriodType=Grace Periode Typ</v>
      </c>
    </row>
    <row r="1757" spans="1:7" x14ac:dyDescent="0.3">
      <c r="A1757" t="s">
        <v>6164</v>
      </c>
      <c r="B1757" t="s">
        <v>6165</v>
      </c>
      <c r="C1757" t="s">
        <v>6165</v>
      </c>
      <c r="D1757" t="s">
        <v>11779</v>
      </c>
      <c r="E1757" t="s">
        <v>11931</v>
      </c>
      <c r="F1757" t="s">
        <v>16327</v>
      </c>
      <c r="G1757" t="str">
        <f t="shared" si="27"/>
        <v>partnerAdvFundingDtl_indexPct=Index-Pct</v>
      </c>
    </row>
    <row r="1758" spans="1:7" x14ac:dyDescent="0.3">
      <c r="A1758" t="s">
        <v>6166</v>
      </c>
      <c r="B1758" t="s">
        <v>6167</v>
      </c>
      <c r="C1758" t="s">
        <v>6167</v>
      </c>
      <c r="D1758" t="s">
        <v>11780</v>
      </c>
      <c r="E1758" t="s">
        <v>11932</v>
      </c>
      <c r="F1758" t="s">
        <v>16328</v>
      </c>
      <c r="G1758" t="str">
        <f t="shared" si="27"/>
        <v>partnerAdvFundingDtl_indexType=Indextyp</v>
      </c>
    </row>
    <row r="1759" spans="1:7" x14ac:dyDescent="0.3">
      <c r="A1759" t="s">
        <v>6168</v>
      </c>
      <c r="B1759" t="s">
        <v>6169</v>
      </c>
      <c r="C1759" t="s">
        <v>6169</v>
      </c>
      <c r="D1759" t="s">
        <v>11781</v>
      </c>
      <c r="E1759" t="s">
        <v>11933</v>
      </c>
      <c r="F1759" t="s">
        <v>16329</v>
      </c>
      <c r="G1759" t="str">
        <f t="shared" si="27"/>
        <v>partnerAdvFundingDtl_maxDealPct=Max Deal Pct</v>
      </c>
    </row>
    <row r="1760" spans="1:7" x14ac:dyDescent="0.3">
      <c r="A1760" t="s">
        <v>6170</v>
      </c>
      <c r="B1760" t="s">
        <v>6171</v>
      </c>
      <c r="C1760" t="s">
        <v>6171</v>
      </c>
      <c r="D1760" t="s">
        <v>11782</v>
      </c>
      <c r="E1760" t="s">
        <v>11934</v>
      </c>
      <c r="F1760" t="s">
        <v>16330</v>
      </c>
      <c r="G1760" t="str">
        <f t="shared" si="27"/>
        <v>partnerAdvFundingDtl_numGracePeriodDays=NUM Grace Periode Tage</v>
      </c>
    </row>
    <row r="1761" spans="1:7" x14ac:dyDescent="0.3">
      <c r="A1761" t="s">
        <v>6172</v>
      </c>
      <c r="B1761" t="s">
        <v>6173</v>
      </c>
      <c r="C1761" t="s">
        <v>11935</v>
      </c>
      <c r="D1761" t="s">
        <v>12071</v>
      </c>
      <c r="E1761" t="s">
        <v>12198</v>
      </c>
      <c r="F1761" t="s">
        <v>16331</v>
      </c>
      <c r="G1761" t="str">
        <f t="shared" si="27"/>
        <v>partnerAdvFundingHdr=Partner-Adv-Finanzierung-Hdr</v>
      </c>
    </row>
    <row r="1762" spans="1:7" x14ac:dyDescent="0.3">
      <c r="A1762" t="s">
        <v>6174</v>
      </c>
      <c r="B1762" t="s">
        <v>4171</v>
      </c>
      <c r="C1762" t="s">
        <v>9681</v>
      </c>
      <c r="D1762" t="s">
        <v>9842</v>
      </c>
      <c r="E1762" t="s">
        <v>10002</v>
      </c>
      <c r="F1762" t="s">
        <v>15455</v>
      </c>
      <c r="G1762" t="str">
        <f t="shared" si="27"/>
        <v>partnerAdvFundingHdr_advFundingFlag=ADV-Finanzierung-Flag</v>
      </c>
    </row>
    <row r="1763" spans="1:7" x14ac:dyDescent="0.3">
      <c r="A1763" t="s">
        <v>6175</v>
      </c>
      <c r="B1763" t="s">
        <v>6176</v>
      </c>
      <c r="C1763" t="s">
        <v>11936</v>
      </c>
      <c r="D1763" t="s">
        <v>12072</v>
      </c>
      <c r="E1763" t="s">
        <v>12199</v>
      </c>
      <c r="F1763" t="s">
        <v>16332</v>
      </c>
      <c r="G1763" t="str">
        <f t="shared" si="27"/>
        <v>partnerAdvFundingHdr_numMaxBookPeriod=NUM Max Buch Zeitraum</v>
      </c>
    </row>
    <row r="1764" spans="1:7" x14ac:dyDescent="0.3">
      <c r="A1764" t="s">
        <v>6177</v>
      </c>
      <c r="B1764" t="s">
        <v>3913</v>
      </c>
      <c r="C1764" t="s">
        <v>9280</v>
      </c>
      <c r="D1764" t="s">
        <v>9433</v>
      </c>
      <c r="E1764" t="s">
        <v>9585</v>
      </c>
      <c r="F1764" t="s">
        <v>15334</v>
      </c>
      <c r="G1764" t="str">
        <f t="shared" si="27"/>
        <v>partnerAdvFundingHdr_partner=Partner</v>
      </c>
    </row>
    <row r="1765" spans="1:7" x14ac:dyDescent="0.3">
      <c r="A1765" t="s">
        <v>6178</v>
      </c>
      <c r="B1765" t="s">
        <v>4241</v>
      </c>
      <c r="C1765" t="s">
        <v>9713</v>
      </c>
      <c r="D1765" t="s">
        <v>9874</v>
      </c>
      <c r="E1765" t="s">
        <v>10033</v>
      </c>
      <c r="F1765" t="s">
        <v>15488</v>
      </c>
      <c r="G1765" t="str">
        <f t="shared" si="27"/>
        <v>partnerAdvFundingHdr_partnerAdvFundingDtls=Partner Adv Finanzierung Dtls</v>
      </c>
    </row>
    <row r="1766" spans="1:7" x14ac:dyDescent="0.3">
      <c r="A1766" t="s">
        <v>6179</v>
      </c>
      <c r="B1766" t="s">
        <v>4249</v>
      </c>
      <c r="C1766" t="s">
        <v>9717</v>
      </c>
      <c r="D1766" t="s">
        <v>9878</v>
      </c>
      <c r="E1766" t="s">
        <v>10037</v>
      </c>
      <c r="F1766" t="s">
        <v>15492</v>
      </c>
      <c r="G1766" t="str">
        <f t="shared" si="27"/>
        <v>partnerAdvFundingHdr_progressPmtFlag=Fortschritt-Pmt-Flag</v>
      </c>
    </row>
    <row r="1767" spans="1:7" x14ac:dyDescent="0.3">
      <c r="A1767" t="s">
        <v>6180</v>
      </c>
      <c r="B1767" t="s">
        <v>5478</v>
      </c>
      <c r="C1767" t="s">
        <v>11266</v>
      </c>
      <c r="D1767" t="s">
        <v>11391</v>
      </c>
      <c r="E1767" t="s">
        <v>11514</v>
      </c>
      <c r="F1767" t="s">
        <v>16059</v>
      </c>
      <c r="G1767" t="str">
        <f t="shared" si="27"/>
        <v>partnerFunding=Partner Finanzierung</v>
      </c>
    </row>
    <row r="1768" spans="1:7" x14ac:dyDescent="0.3">
      <c r="A1768" t="s">
        <v>6181</v>
      </c>
      <c r="B1768" t="s">
        <v>5355</v>
      </c>
      <c r="C1768" t="s">
        <v>10965</v>
      </c>
      <c r="D1768" t="s">
        <v>2812</v>
      </c>
      <c r="E1768" t="s">
        <v>11227</v>
      </c>
      <c r="F1768" t="s">
        <v>16016</v>
      </c>
      <c r="G1768" t="str">
        <f t="shared" si="27"/>
        <v>partnerFunding_fee=Gebühr</v>
      </c>
    </row>
    <row r="1769" spans="1:7" x14ac:dyDescent="0.3">
      <c r="A1769" t="s">
        <v>6182</v>
      </c>
      <c r="B1769" t="s">
        <v>4205</v>
      </c>
      <c r="C1769" t="s">
        <v>9695</v>
      </c>
      <c r="D1769" t="s">
        <v>9856</v>
      </c>
      <c r="E1769" t="s">
        <v>10015</v>
      </c>
      <c r="F1769" t="s">
        <v>15470</v>
      </c>
      <c r="G1769" t="str">
        <f t="shared" si="27"/>
        <v>partnerFunding_fundingSchedule=Finanzierung planen</v>
      </c>
    </row>
    <row r="1770" spans="1:7" x14ac:dyDescent="0.3">
      <c r="A1770" t="s">
        <v>6183</v>
      </c>
      <c r="B1770" t="s">
        <v>6184</v>
      </c>
      <c r="C1770" t="s">
        <v>11937</v>
      </c>
      <c r="D1770" t="s">
        <v>12073</v>
      </c>
      <c r="E1770" t="s">
        <v>12200</v>
      </c>
      <c r="F1770" t="s">
        <v>16333</v>
      </c>
      <c r="G1770" t="str">
        <f t="shared" si="27"/>
        <v>partnerFunding_grossFundingAmt=Brutto-Finanzierung Amt</v>
      </c>
    </row>
    <row r="1771" spans="1:7" x14ac:dyDescent="0.3">
      <c r="A1771" t="s">
        <v>6185</v>
      </c>
      <c r="B1771" t="s">
        <v>3318</v>
      </c>
      <c r="C1771" t="s">
        <v>8714</v>
      </c>
      <c r="D1771" t="s">
        <v>8880</v>
      </c>
      <c r="E1771" t="s">
        <v>9041</v>
      </c>
      <c r="F1771" t="s">
        <v>15066</v>
      </c>
      <c r="G1771" t="str">
        <f t="shared" si="27"/>
        <v>partnerFunding_numIndex=NUM-Index</v>
      </c>
    </row>
    <row r="1772" spans="1:7" x14ac:dyDescent="0.3">
      <c r="A1772" t="s">
        <v>6186</v>
      </c>
      <c r="B1772" t="s">
        <v>6187</v>
      </c>
      <c r="C1772" t="s">
        <v>11938</v>
      </c>
      <c r="D1772" t="s">
        <v>12074</v>
      </c>
      <c r="E1772" t="s">
        <v>12201</v>
      </c>
      <c r="F1772" t="s">
        <v>16334</v>
      </c>
      <c r="G1772" t="str">
        <f t="shared" si="27"/>
        <v>partnerFunding_numOfFunding=NUM der Finanzierung</v>
      </c>
    </row>
    <row r="1773" spans="1:7" x14ac:dyDescent="0.3">
      <c r="A1773" t="s">
        <v>6188</v>
      </c>
      <c r="B1773" t="s">
        <v>6189</v>
      </c>
      <c r="C1773" t="s">
        <v>11939</v>
      </c>
      <c r="D1773" t="s">
        <v>12075</v>
      </c>
      <c r="E1773" t="s">
        <v>12202</v>
      </c>
      <c r="F1773" t="s">
        <v>16335</v>
      </c>
      <c r="G1773" t="str">
        <f t="shared" si="27"/>
        <v>partnerFunding_retainAmt=Amt zu behalten</v>
      </c>
    </row>
    <row r="1774" spans="1:7" x14ac:dyDescent="0.3">
      <c r="A1774" t="s">
        <v>6190</v>
      </c>
      <c r="B1774" t="s">
        <v>6191</v>
      </c>
      <c r="C1774" t="s">
        <v>11940</v>
      </c>
      <c r="D1774" t="s">
        <v>12076</v>
      </c>
      <c r="E1774" t="s">
        <v>12203</v>
      </c>
      <c r="F1774" t="s">
        <v>16336</v>
      </c>
      <c r="G1774" t="str">
        <f t="shared" si="27"/>
        <v>partnerPrefunding=Partner Prefunding</v>
      </c>
    </row>
    <row r="1775" spans="1:7" x14ac:dyDescent="0.3">
      <c r="A1775" t="s">
        <v>6192</v>
      </c>
      <c r="B1775" t="s">
        <v>6193</v>
      </c>
      <c r="C1775" t="s">
        <v>11941</v>
      </c>
      <c r="D1775" t="s">
        <v>12077</v>
      </c>
      <c r="E1775" t="s">
        <v>12204</v>
      </c>
      <c r="F1775" t="s">
        <v>16337</v>
      </c>
      <c r="G1775" t="str">
        <f t="shared" si="27"/>
        <v>partnerPrefunding_allowAutoSplitFlag=Auto-Split-Flag zu ermöglichen</v>
      </c>
    </row>
    <row r="1776" spans="1:7" x14ac:dyDescent="0.3">
      <c r="A1776" t="s">
        <v>6194</v>
      </c>
      <c r="B1776" t="s">
        <v>6195</v>
      </c>
      <c r="C1776" t="s">
        <v>11942</v>
      </c>
      <c r="D1776" t="s">
        <v>12078</v>
      </c>
      <c r="E1776" t="s">
        <v>12205</v>
      </c>
      <c r="F1776" t="s">
        <v>16338</v>
      </c>
      <c r="G1776" t="str">
        <f t="shared" si="27"/>
        <v>partnerPrefunding_brokerPointDeductionAllowed=Broker-Punktabzug erlaubt</v>
      </c>
    </row>
    <row r="1777" spans="1:7" x14ac:dyDescent="0.3">
      <c r="A1777" t="s">
        <v>6196</v>
      </c>
      <c r="B1777" t="s">
        <v>6197</v>
      </c>
      <c r="C1777" t="s">
        <v>11943</v>
      </c>
      <c r="D1777" t="s">
        <v>12079</v>
      </c>
      <c r="E1777" t="s">
        <v>12206</v>
      </c>
      <c r="F1777" t="s">
        <v>16339</v>
      </c>
      <c r="G1777" t="str">
        <f t="shared" si="27"/>
        <v>partnerPrefunding_confirmationFrequency=Bestätigung-Frequenz</v>
      </c>
    </row>
    <row r="1778" spans="1:7" x14ac:dyDescent="0.3">
      <c r="A1778" t="s">
        <v>6198</v>
      </c>
      <c r="B1778" t="s">
        <v>6199</v>
      </c>
      <c r="C1778" t="s">
        <v>11944</v>
      </c>
      <c r="D1778" t="s">
        <v>12080</v>
      </c>
      <c r="E1778" t="s">
        <v>12207</v>
      </c>
      <c r="F1778" t="s">
        <v>16340</v>
      </c>
      <c r="G1778" t="str">
        <f t="shared" si="27"/>
        <v>partnerPrefunding_confirmationRequiredFlag=Bestätigung erforderlich Flagge</v>
      </c>
    </row>
    <row r="1779" spans="1:7" x14ac:dyDescent="0.3">
      <c r="A1779" t="s">
        <v>6200</v>
      </c>
      <c r="B1779" t="s">
        <v>6201</v>
      </c>
      <c r="C1779" t="s">
        <v>11945</v>
      </c>
      <c r="D1779" t="s">
        <v>12081</v>
      </c>
      <c r="E1779" t="s">
        <v>12208</v>
      </c>
      <c r="F1779" t="s">
        <v>16341</v>
      </c>
      <c r="G1779" t="str">
        <f t="shared" si="27"/>
        <v>partnerPrefunding_crossSbuTakedowns=Sbu-Takedowns zu überqueren</v>
      </c>
    </row>
    <row r="1780" spans="1:7" x14ac:dyDescent="0.3">
      <c r="A1780" t="s">
        <v>6202</v>
      </c>
      <c r="B1780" t="s">
        <v>4190</v>
      </c>
      <c r="C1780" t="s">
        <v>9688</v>
      </c>
      <c r="D1780" t="s">
        <v>9850</v>
      </c>
      <c r="E1780" t="s">
        <v>10008</v>
      </c>
      <c r="F1780" t="s">
        <v>15463</v>
      </c>
      <c r="G1780" t="str">
        <f t="shared" si="27"/>
        <v>partnerPrefunding_endDttm=Ende Dttm</v>
      </c>
    </row>
    <row r="1781" spans="1:7" x14ac:dyDescent="0.3">
      <c r="A1781" t="s">
        <v>6203</v>
      </c>
      <c r="B1781" t="s">
        <v>6204</v>
      </c>
      <c r="C1781" t="s">
        <v>11946</v>
      </c>
      <c r="D1781" t="s">
        <v>12082</v>
      </c>
      <c r="E1781" t="s">
        <v>12209</v>
      </c>
      <c r="F1781" t="s">
        <v>16342</v>
      </c>
      <c r="G1781" t="str">
        <f t="shared" si="27"/>
        <v>partnerPrefunding_lastAgreementDttm=Letzte Vereinbarung Dttm</v>
      </c>
    </row>
    <row r="1782" spans="1:7" x14ac:dyDescent="0.3">
      <c r="A1782" t="s">
        <v>6205</v>
      </c>
      <c r="B1782" t="s">
        <v>6206</v>
      </c>
      <c r="C1782" t="s">
        <v>11947</v>
      </c>
      <c r="D1782" t="s">
        <v>12083</v>
      </c>
      <c r="E1782" t="s">
        <v>12210</v>
      </c>
      <c r="F1782" t="s">
        <v>16343</v>
      </c>
      <c r="G1782" t="str">
        <f t="shared" si="27"/>
        <v>partnerPrefunding_lastConfirmationDttm=Letzte Bestätigung Dttm</v>
      </c>
    </row>
    <row r="1783" spans="1:7" x14ac:dyDescent="0.3">
      <c r="A1783" t="s">
        <v>6207</v>
      </c>
      <c r="B1783" t="s">
        <v>3913</v>
      </c>
      <c r="C1783" t="s">
        <v>9280</v>
      </c>
      <c r="D1783" t="s">
        <v>9433</v>
      </c>
      <c r="E1783" t="s">
        <v>9585</v>
      </c>
      <c r="F1783" t="s">
        <v>15334</v>
      </c>
      <c r="G1783" t="str">
        <f t="shared" si="27"/>
        <v>partnerPrefunding_partner=Partner</v>
      </c>
    </row>
    <row r="1784" spans="1:7" x14ac:dyDescent="0.3">
      <c r="A1784" t="s">
        <v>6208</v>
      </c>
      <c r="B1784" t="s">
        <v>6209</v>
      </c>
      <c r="C1784" t="s">
        <v>11948</v>
      </c>
      <c r="D1784" t="s">
        <v>12084</v>
      </c>
      <c r="E1784" t="s">
        <v>12211</v>
      </c>
      <c r="F1784" t="s">
        <v>16344</v>
      </c>
      <c r="G1784" t="str">
        <f t="shared" si="27"/>
        <v>partnerPrefunding_pgReceivedFlag=PG erhielt Flag</v>
      </c>
    </row>
    <row r="1785" spans="1:7" x14ac:dyDescent="0.3">
      <c r="A1785" t="s">
        <v>6210</v>
      </c>
      <c r="B1785" t="s">
        <v>6211</v>
      </c>
      <c r="C1785" t="s">
        <v>11949</v>
      </c>
      <c r="D1785" t="s">
        <v>11949</v>
      </c>
      <c r="E1785" t="s">
        <v>12212</v>
      </c>
      <c r="F1785" t="s">
        <v>11949</v>
      </c>
      <c r="G1785" t="str">
        <f t="shared" si="27"/>
        <v>partnerPrefunding_sbu=SBU</v>
      </c>
    </row>
    <row r="1786" spans="1:7" x14ac:dyDescent="0.3">
      <c r="A1786" t="s">
        <v>6212</v>
      </c>
      <c r="B1786" t="s">
        <v>5098</v>
      </c>
      <c r="C1786" t="s">
        <v>10608</v>
      </c>
      <c r="D1786" t="s">
        <v>10732</v>
      </c>
      <c r="E1786" t="s">
        <v>10851</v>
      </c>
      <c r="F1786" t="s">
        <v>15882</v>
      </c>
      <c r="G1786" t="str">
        <f t="shared" si="27"/>
        <v>partnerPrefunding_startDttm=Start Dttm</v>
      </c>
    </row>
    <row r="1787" spans="1:7" x14ac:dyDescent="0.3">
      <c r="A1787" t="s">
        <v>6213</v>
      </c>
      <c r="B1787" t="s">
        <v>5459</v>
      </c>
      <c r="C1787" t="s">
        <v>11259</v>
      </c>
      <c r="D1787" t="s">
        <v>11384</v>
      </c>
      <c r="E1787" t="s">
        <v>11507</v>
      </c>
      <c r="F1787" t="s">
        <v>16052</v>
      </c>
      <c r="G1787" t="str">
        <f t="shared" si="27"/>
        <v>partnerSite=Partnerseite</v>
      </c>
    </row>
    <row r="1788" spans="1:7" x14ac:dyDescent="0.3">
      <c r="A1788" t="s">
        <v>6214</v>
      </c>
      <c r="B1788" t="s">
        <v>6215</v>
      </c>
      <c r="C1788" t="s">
        <v>11950</v>
      </c>
      <c r="D1788" t="s">
        <v>12085</v>
      </c>
      <c r="E1788" t="s">
        <v>12213</v>
      </c>
      <c r="F1788" t="s">
        <v>16345</v>
      </c>
      <c r="G1788" t="str">
        <f t="shared" si="27"/>
        <v>partnerSite_autoNotificationType=Auto Meldungsart</v>
      </c>
    </row>
    <row r="1789" spans="1:7" x14ac:dyDescent="0.3">
      <c r="A1789" t="s">
        <v>6216</v>
      </c>
      <c r="B1789" t="s">
        <v>6217</v>
      </c>
      <c r="C1789" t="s">
        <v>11951</v>
      </c>
      <c r="D1789" t="s">
        <v>12086</v>
      </c>
      <c r="E1789" t="s">
        <v>12214</v>
      </c>
      <c r="F1789" t="s">
        <v>16346</v>
      </c>
      <c r="G1789" t="str">
        <f t="shared" si="27"/>
        <v>partnerSite_brokers=Makler</v>
      </c>
    </row>
    <row r="1790" spans="1:7" x14ac:dyDescent="0.3">
      <c r="A1790" t="s">
        <v>6218</v>
      </c>
      <c r="B1790" t="s">
        <v>6219</v>
      </c>
      <c r="C1790" t="s">
        <v>11952</v>
      </c>
      <c r="D1790" t="s">
        <v>12087</v>
      </c>
      <c r="E1790" t="s">
        <v>12215</v>
      </c>
      <c r="F1790" t="s">
        <v>16347</v>
      </c>
      <c r="G1790" t="str">
        <f t="shared" si="27"/>
        <v>partnerSite_fundingSameasPrimaryFlag=Finanzierung diegleiche Primary Flagge</v>
      </c>
    </row>
    <row r="1791" spans="1:7" x14ac:dyDescent="0.3">
      <c r="A1791" t="s">
        <v>6220</v>
      </c>
      <c r="B1791" t="s">
        <v>6221</v>
      </c>
      <c r="C1791" t="s">
        <v>11953</v>
      </c>
      <c r="D1791" t="s">
        <v>12088</v>
      </c>
      <c r="E1791" t="s">
        <v>12216</v>
      </c>
      <c r="F1791" t="s">
        <v>16348</v>
      </c>
      <c r="G1791" t="str">
        <f t="shared" si="27"/>
        <v>partnerSite_fundings=Finanzierungsmöglichkeiten</v>
      </c>
    </row>
    <row r="1792" spans="1:7" x14ac:dyDescent="0.3">
      <c r="A1792" t="s">
        <v>6222</v>
      </c>
      <c r="B1792" t="s">
        <v>6223</v>
      </c>
      <c r="C1792" t="s">
        <v>11954</v>
      </c>
      <c r="D1792" t="s">
        <v>12089</v>
      </c>
      <c r="E1792" t="s">
        <v>12217</v>
      </c>
      <c r="F1792" t="s">
        <v>16349</v>
      </c>
      <c r="G1792" t="str">
        <f t="shared" si="27"/>
        <v>partnerSite_manager=Manager</v>
      </c>
    </row>
    <row r="1793" spans="1:7" x14ac:dyDescent="0.3">
      <c r="A1793" t="s">
        <v>6224</v>
      </c>
      <c r="B1793" t="s">
        <v>6225</v>
      </c>
      <c r="C1793" t="s">
        <v>11955</v>
      </c>
      <c r="D1793" t="s">
        <v>12090</v>
      </c>
      <c r="E1793" t="s">
        <v>12217</v>
      </c>
      <c r="F1793" t="s">
        <v>16349</v>
      </c>
      <c r="G1793" t="str">
        <f t="shared" si="27"/>
        <v>partnerSite_managers=Manager</v>
      </c>
    </row>
    <row r="1794" spans="1:7" x14ac:dyDescent="0.3">
      <c r="A1794" t="s">
        <v>6226</v>
      </c>
      <c r="B1794" t="s">
        <v>6227</v>
      </c>
      <c r="C1794" t="s">
        <v>11956</v>
      </c>
      <c r="D1794" t="s">
        <v>12091</v>
      </c>
      <c r="E1794" t="s">
        <v>12218</v>
      </c>
      <c r="F1794" t="s">
        <v>16350</v>
      </c>
      <c r="G1794" t="str">
        <f t="shared" si="27"/>
        <v>partnerSite_notifySameasPrimaryFlag=Benachrichtigen Sie diegleiche Primary Flagge</v>
      </c>
    </row>
    <row r="1795" spans="1:7" x14ac:dyDescent="0.3">
      <c r="A1795" t="s">
        <v>6228</v>
      </c>
      <c r="B1795" t="s">
        <v>3913</v>
      </c>
      <c r="C1795" t="s">
        <v>9280</v>
      </c>
      <c r="D1795" t="s">
        <v>9433</v>
      </c>
      <c r="E1795" t="s">
        <v>9585</v>
      </c>
      <c r="F1795" t="s">
        <v>15334</v>
      </c>
      <c r="G1795" t="str">
        <f t="shared" ref="G1795:G1858" si="28">CONCATENATE(A1795, "=", F1795)</f>
        <v>partnerSite_partner=Partner</v>
      </c>
    </row>
    <row r="1796" spans="1:7" x14ac:dyDescent="0.3">
      <c r="A1796" t="s">
        <v>6229</v>
      </c>
      <c r="B1796" t="s">
        <v>6230</v>
      </c>
      <c r="C1796" t="s">
        <v>11957</v>
      </c>
      <c r="D1796" t="s">
        <v>12092</v>
      </c>
      <c r="E1796" t="s">
        <v>12219</v>
      </c>
      <c r="F1796" t="s">
        <v>16351</v>
      </c>
      <c r="G1796" t="str">
        <f t="shared" si="28"/>
        <v>partnerSite_partnerTiers=Partner-Tiers</v>
      </c>
    </row>
    <row r="1797" spans="1:7" x14ac:dyDescent="0.3">
      <c r="A1797" t="s">
        <v>6231</v>
      </c>
      <c r="B1797" t="s">
        <v>6232</v>
      </c>
      <c r="C1797" t="s">
        <v>11958</v>
      </c>
      <c r="D1797" t="s">
        <v>12093</v>
      </c>
      <c r="E1797" t="s">
        <v>12220</v>
      </c>
      <c r="F1797" t="s">
        <v>16352</v>
      </c>
      <c r="G1797" t="str">
        <f t="shared" si="28"/>
        <v>partnerSite_passthruEligibleFlag=PassThru förderfähige Flagge</v>
      </c>
    </row>
    <row r="1798" spans="1:7" x14ac:dyDescent="0.3">
      <c r="A1798" t="s">
        <v>6233</v>
      </c>
      <c r="B1798" t="s">
        <v>6234</v>
      </c>
      <c r="C1798" t="s">
        <v>11959</v>
      </c>
      <c r="D1798" t="s">
        <v>12094</v>
      </c>
      <c r="E1798" t="s">
        <v>12221</v>
      </c>
      <c r="F1798" t="s">
        <v>16353</v>
      </c>
      <c r="G1798" t="str">
        <f t="shared" si="28"/>
        <v>partnerSite_passthruFundingFrequency=PassThru-Finanzierung-Frequenz</v>
      </c>
    </row>
    <row r="1799" spans="1:7" x14ac:dyDescent="0.3">
      <c r="A1799" t="s">
        <v>6235</v>
      </c>
      <c r="B1799" t="s">
        <v>6236</v>
      </c>
      <c r="C1799" t="s">
        <v>1763</v>
      </c>
      <c r="D1799" t="s">
        <v>2807</v>
      </c>
      <c r="E1799" t="s">
        <v>2285</v>
      </c>
      <c r="F1799" t="s">
        <v>16354</v>
      </c>
      <c r="G1799" t="str">
        <f t="shared" si="28"/>
        <v>partnerSite_pricing=Preise</v>
      </c>
    </row>
    <row r="1800" spans="1:7" x14ac:dyDescent="0.3">
      <c r="A1800" t="s">
        <v>6237</v>
      </c>
      <c r="B1800" t="s">
        <v>6238</v>
      </c>
      <c r="C1800" t="s">
        <v>11960</v>
      </c>
      <c r="D1800" t="s">
        <v>12095</v>
      </c>
      <c r="E1800" t="s">
        <v>12222</v>
      </c>
      <c r="F1800" t="s">
        <v>16355</v>
      </c>
      <c r="G1800" t="str">
        <f t="shared" si="28"/>
        <v>partnerSite_pricingSameasPrimaryFlag=Preise diegleiche Primary Flagge</v>
      </c>
    </row>
    <row r="1801" spans="1:7" x14ac:dyDescent="0.3">
      <c r="A1801" t="s">
        <v>6239</v>
      </c>
      <c r="B1801" t="s">
        <v>6240</v>
      </c>
      <c r="C1801" t="s">
        <v>11961</v>
      </c>
      <c r="D1801" t="s">
        <v>12096</v>
      </c>
      <c r="E1801" t="s">
        <v>12223</v>
      </c>
      <c r="F1801" t="s">
        <v>16356</v>
      </c>
      <c r="G1801" t="str">
        <f t="shared" si="28"/>
        <v>partnerSite_salesReps=Vertriebsmitarbeiter</v>
      </c>
    </row>
    <row r="1802" spans="1:7" x14ac:dyDescent="0.3">
      <c r="A1802" t="s">
        <v>6241</v>
      </c>
      <c r="B1802" t="s">
        <v>6242</v>
      </c>
      <c r="C1802" t="s">
        <v>11962</v>
      </c>
      <c r="D1802" t="s">
        <v>12097</v>
      </c>
      <c r="E1802" t="s">
        <v>12224</v>
      </c>
      <c r="F1802" t="s">
        <v>16357</v>
      </c>
      <c r="G1802" t="str">
        <f t="shared" si="28"/>
        <v>partnerSite_salesSameasPrimaryFlag=Vertrieb diegleiche primäre Flagge</v>
      </c>
    </row>
    <row r="1803" spans="1:7" x14ac:dyDescent="0.3">
      <c r="A1803" t="s">
        <v>6243</v>
      </c>
      <c r="B1803" t="s">
        <v>6244</v>
      </c>
      <c r="C1803" t="s">
        <v>11963</v>
      </c>
      <c r="D1803" t="s">
        <v>12098</v>
      </c>
      <c r="E1803" t="s">
        <v>12225</v>
      </c>
      <c r="F1803" t="s">
        <v>16358</v>
      </c>
      <c r="G1803" t="str">
        <f t="shared" si="28"/>
        <v>partnerSite_shortFundingAllowedFlag=Kurze Finanzierung erlaubt</v>
      </c>
    </row>
    <row r="1804" spans="1:7" x14ac:dyDescent="0.3">
      <c r="A1804" t="s">
        <v>6245</v>
      </c>
      <c r="B1804" t="s">
        <v>4612</v>
      </c>
      <c r="C1804" t="s">
        <v>1703</v>
      </c>
      <c r="D1804" t="s">
        <v>2746</v>
      </c>
      <c r="E1804" t="s">
        <v>2223</v>
      </c>
      <c r="F1804" t="s">
        <v>15643</v>
      </c>
      <c r="G1804" t="str">
        <f t="shared" si="28"/>
        <v>partnerSite_siteDetails=Website-Details</v>
      </c>
    </row>
    <row r="1805" spans="1:7" x14ac:dyDescent="0.3">
      <c r="A1805" t="s">
        <v>6246</v>
      </c>
      <c r="B1805" t="s">
        <v>4614</v>
      </c>
      <c r="C1805" t="s">
        <v>10182</v>
      </c>
      <c r="D1805" t="s">
        <v>10303</v>
      </c>
      <c r="E1805" t="s">
        <v>10421</v>
      </c>
      <c r="F1805" t="s">
        <v>15644</v>
      </c>
      <c r="G1805" t="str">
        <f t="shared" si="28"/>
        <v>partnerSite_siteName=Site-Name</v>
      </c>
    </row>
    <row r="1806" spans="1:7" x14ac:dyDescent="0.3">
      <c r="A1806" t="s">
        <v>6247</v>
      </c>
      <c r="B1806" t="s">
        <v>6248</v>
      </c>
      <c r="C1806" t="s">
        <v>11964</v>
      </c>
      <c r="D1806" t="s">
        <v>12099</v>
      </c>
      <c r="E1806" t="s">
        <v>12226</v>
      </c>
      <c r="F1806" t="s">
        <v>16359</v>
      </c>
      <c r="G1806" t="str">
        <f t="shared" si="28"/>
        <v>partnerSite_totalOfFlatAmtToBePaid=Der flache Gesamtbetrag zu entrichten</v>
      </c>
    </row>
    <row r="1807" spans="1:7" x14ac:dyDescent="0.3">
      <c r="A1807" t="s">
        <v>6249</v>
      </c>
      <c r="B1807" t="s">
        <v>6250</v>
      </c>
      <c r="C1807" t="s">
        <v>11965</v>
      </c>
      <c r="D1807" t="s">
        <v>12100</v>
      </c>
      <c r="E1807" t="s">
        <v>12227</v>
      </c>
      <c r="F1807" t="s">
        <v>16360</v>
      </c>
      <c r="G1807" t="str">
        <f t="shared" si="28"/>
        <v>partnerSite_totalOfPercentToBePaid=Prozent zu entrichten</v>
      </c>
    </row>
    <row r="1808" spans="1:7" x14ac:dyDescent="0.3">
      <c r="A1808" t="s">
        <v>6251</v>
      </c>
      <c r="B1808" t="s">
        <v>6252</v>
      </c>
      <c r="C1808" t="s">
        <v>11966</v>
      </c>
      <c r="D1808" t="s">
        <v>12101</v>
      </c>
      <c r="E1808" t="s">
        <v>12219</v>
      </c>
      <c r="F1808" t="s">
        <v>16361</v>
      </c>
      <c r="G1808" t="str">
        <f t="shared" si="28"/>
        <v>partnerTier=Partner-Tier</v>
      </c>
    </row>
    <row r="1809" spans="1:7" x14ac:dyDescent="0.3">
      <c r="A1809" t="s">
        <v>6253</v>
      </c>
      <c r="B1809" t="s">
        <v>3318</v>
      </c>
      <c r="C1809" t="s">
        <v>8714</v>
      </c>
      <c r="D1809" t="s">
        <v>8880</v>
      </c>
      <c r="E1809" t="s">
        <v>9041</v>
      </c>
      <c r="F1809" t="s">
        <v>15066</v>
      </c>
      <c r="G1809" t="str">
        <f t="shared" si="28"/>
        <v>partnerTier_numIndex=NUM-Index</v>
      </c>
    </row>
    <row r="1810" spans="1:7" x14ac:dyDescent="0.3">
      <c r="A1810" t="s">
        <v>6254</v>
      </c>
      <c r="B1810" t="s">
        <v>6255</v>
      </c>
      <c r="C1810" t="s">
        <v>11967</v>
      </c>
      <c r="D1810" t="s">
        <v>12102</v>
      </c>
      <c r="E1810" t="s">
        <v>12228</v>
      </c>
      <c r="F1810" t="s">
        <v>16362</v>
      </c>
      <c r="G1810" t="str">
        <f t="shared" si="28"/>
        <v>partnerTier_partnerPricingTier=Partner Preise Tier</v>
      </c>
    </row>
    <row r="1811" spans="1:7" x14ac:dyDescent="0.3">
      <c r="A1811" t="s">
        <v>6256</v>
      </c>
      <c r="B1811" t="s">
        <v>5459</v>
      </c>
      <c r="C1811" t="s">
        <v>11259</v>
      </c>
      <c r="D1811" t="s">
        <v>11384</v>
      </c>
      <c r="E1811" t="s">
        <v>11507</v>
      </c>
      <c r="F1811" t="s">
        <v>16052</v>
      </c>
      <c r="G1811" t="str">
        <f t="shared" si="28"/>
        <v>partnerTier_partnerSite=Partnerseite</v>
      </c>
    </row>
    <row r="1812" spans="1:7" x14ac:dyDescent="0.3">
      <c r="A1812" t="s">
        <v>6257</v>
      </c>
      <c r="B1812" t="s">
        <v>6258</v>
      </c>
      <c r="C1812" t="s">
        <v>11968</v>
      </c>
      <c r="D1812" t="s">
        <v>12103</v>
      </c>
      <c r="E1812" t="s">
        <v>12229</v>
      </c>
      <c r="F1812" t="s">
        <v>16363</v>
      </c>
      <c r="G1812" t="str">
        <f t="shared" si="28"/>
        <v>partnerTier_pricingProfileName=Preise Profilname</v>
      </c>
    </row>
    <row r="1813" spans="1:7" x14ac:dyDescent="0.3">
      <c r="A1813" t="s">
        <v>6259</v>
      </c>
      <c r="B1813" t="s">
        <v>5331</v>
      </c>
      <c r="C1813" t="s">
        <v>10955</v>
      </c>
      <c r="D1813" t="s">
        <v>11087</v>
      </c>
      <c r="E1813" t="s">
        <v>11216</v>
      </c>
      <c r="F1813" t="s">
        <v>16000</v>
      </c>
      <c r="G1813" t="str">
        <f t="shared" si="28"/>
        <v>partnerTier_program=Programm</v>
      </c>
    </row>
    <row r="1814" spans="1:7" x14ac:dyDescent="0.3">
      <c r="A1814" t="s">
        <v>6260</v>
      </c>
      <c r="B1814" t="s">
        <v>3477</v>
      </c>
      <c r="C1814" t="s">
        <v>8786</v>
      </c>
      <c r="D1814" t="s">
        <v>8951</v>
      </c>
      <c r="E1814" t="s">
        <v>2259</v>
      </c>
      <c r="F1814" t="s">
        <v>15141</v>
      </c>
      <c r="G1814" t="str">
        <f t="shared" si="28"/>
        <v>partner_approval=Genehmigung</v>
      </c>
    </row>
    <row r="1815" spans="1:7" x14ac:dyDescent="0.3">
      <c r="A1815" t="s">
        <v>6261</v>
      </c>
      <c r="B1815" t="s">
        <v>6262</v>
      </c>
      <c r="C1815" t="s">
        <v>11969</v>
      </c>
      <c r="D1815" t="s">
        <v>12104</v>
      </c>
      <c r="E1815" t="s">
        <v>12230</v>
      </c>
      <c r="F1815" t="s">
        <v>16364</v>
      </c>
      <c r="G1815" t="str">
        <f t="shared" si="28"/>
        <v>partner_bankAndTrade=Bank und Handel</v>
      </c>
    </row>
    <row r="1816" spans="1:7" x14ac:dyDescent="0.3">
      <c r="A1816" t="s">
        <v>6263</v>
      </c>
      <c r="B1816" t="s">
        <v>6264</v>
      </c>
      <c r="C1816" t="s">
        <v>11970</v>
      </c>
      <c r="D1816" t="s">
        <v>12105</v>
      </c>
      <c r="E1816" t="s">
        <v>9580</v>
      </c>
      <c r="F1816" t="s">
        <v>16365</v>
      </c>
      <c r="G1816" t="str">
        <f t="shared" si="28"/>
        <v>partner_cbrInfo=CBR-Info</v>
      </c>
    </row>
    <row r="1817" spans="1:7" x14ac:dyDescent="0.3">
      <c r="A1817" t="s">
        <v>6265</v>
      </c>
      <c r="B1817" t="s">
        <v>3483</v>
      </c>
      <c r="C1817" t="s">
        <v>8788</v>
      </c>
      <c r="D1817" t="s">
        <v>8953</v>
      </c>
      <c r="E1817" t="s">
        <v>9114</v>
      </c>
      <c r="F1817" t="s">
        <v>15144</v>
      </c>
      <c r="G1817" t="str">
        <f t="shared" si="28"/>
        <v>partner_commentGroup=Kommentar-Gruppe</v>
      </c>
    </row>
    <row r="1818" spans="1:7" x14ac:dyDescent="0.3">
      <c r="A1818" t="s">
        <v>6266</v>
      </c>
      <c r="B1818" t="s">
        <v>6267</v>
      </c>
      <c r="C1818" t="s">
        <v>11971</v>
      </c>
      <c r="D1818" t="s">
        <v>12106</v>
      </c>
      <c r="E1818" t="s">
        <v>12231</v>
      </c>
      <c r="F1818" t="s">
        <v>12106</v>
      </c>
      <c r="G1818" t="str">
        <f t="shared" si="28"/>
        <v>partner_division=Division</v>
      </c>
    </row>
    <row r="1819" spans="1:7" x14ac:dyDescent="0.3">
      <c r="A1819" t="s">
        <v>6268</v>
      </c>
      <c r="B1819" t="s">
        <v>4973</v>
      </c>
      <c r="C1819" t="s">
        <v>1533</v>
      </c>
      <c r="D1819" t="s">
        <v>2578</v>
      </c>
      <c r="E1819" t="s">
        <v>2056</v>
      </c>
      <c r="F1819" t="s">
        <v>15824</v>
      </c>
      <c r="G1819" t="str">
        <f t="shared" si="28"/>
        <v>partner_documentGroup=Dokument-Gruppe</v>
      </c>
    </row>
    <row r="1820" spans="1:7" x14ac:dyDescent="0.3">
      <c r="A1820" t="s">
        <v>6269</v>
      </c>
      <c r="B1820" t="s">
        <v>6270</v>
      </c>
      <c r="C1820" t="s">
        <v>11972</v>
      </c>
      <c r="D1820" t="s">
        <v>12107</v>
      </c>
      <c r="E1820" t="s">
        <v>12232</v>
      </c>
      <c r="F1820" t="s">
        <v>16366</v>
      </c>
      <c r="G1820" t="str">
        <f t="shared" si="28"/>
        <v>partner_expectedYearlyVolumeAmt=Erwartete jährliche Volumen-Amt</v>
      </c>
    </row>
    <row r="1821" spans="1:7" x14ac:dyDescent="0.3">
      <c r="A1821" t="s">
        <v>6271</v>
      </c>
      <c r="B1821" t="s">
        <v>3298</v>
      </c>
      <c r="C1821" t="s">
        <v>8705</v>
      </c>
      <c r="D1821" t="s">
        <v>8871</v>
      </c>
      <c r="E1821" t="s">
        <v>2150</v>
      </c>
      <c r="F1821" t="s">
        <v>15054</v>
      </c>
      <c r="G1821" t="str">
        <f t="shared" si="28"/>
        <v>partner_externalIdentifier=Externe Bezeichner</v>
      </c>
    </row>
    <row r="1822" spans="1:7" x14ac:dyDescent="0.3">
      <c r="A1822" t="s">
        <v>6272</v>
      </c>
      <c r="B1822" t="s">
        <v>6273</v>
      </c>
      <c r="C1822" t="s">
        <v>11973</v>
      </c>
      <c r="D1822" t="s">
        <v>12108</v>
      </c>
      <c r="E1822" t="s">
        <v>12233</v>
      </c>
      <c r="F1822" t="s">
        <v>16367</v>
      </c>
      <c r="G1822" t="str">
        <f t="shared" si="28"/>
        <v>partner_financialinstitutionMayContact2=Finanzinstitut treten</v>
      </c>
    </row>
    <row r="1823" spans="1:7" x14ac:dyDescent="0.3">
      <c r="A1823" t="s">
        <v>6274</v>
      </c>
      <c r="B1823" t="s">
        <v>6275</v>
      </c>
      <c r="C1823" t="s">
        <v>11974</v>
      </c>
      <c r="D1823" t="s">
        <v>12109</v>
      </c>
      <c r="E1823" t="s">
        <v>12234</v>
      </c>
      <c r="F1823" t="s">
        <v>16368</v>
      </c>
      <c r="G1823" t="str">
        <f t="shared" si="28"/>
        <v>partner_financialinstitutionSharholdingPcnt=Finanzinstitut Sharholding Prozentsatz</v>
      </c>
    </row>
    <row r="1824" spans="1:7" x14ac:dyDescent="0.3">
      <c r="A1824" t="s">
        <v>6276</v>
      </c>
      <c r="B1824" t="s">
        <v>6277</v>
      </c>
      <c r="C1824" t="s">
        <v>11975</v>
      </c>
      <c r="D1824" t="s">
        <v>12110</v>
      </c>
      <c r="E1824" t="s">
        <v>12235</v>
      </c>
      <c r="F1824" t="s">
        <v>16369</v>
      </c>
      <c r="G1824" t="str">
        <f t="shared" si="28"/>
        <v>partner_financingCompUsed=Finanzierung Comp verwendet</v>
      </c>
    </row>
    <row r="1825" spans="1:7" x14ac:dyDescent="0.3">
      <c r="A1825" t="s">
        <v>6278</v>
      </c>
      <c r="B1825" t="s">
        <v>6279</v>
      </c>
      <c r="C1825" t="s">
        <v>11976</v>
      </c>
      <c r="D1825" t="s">
        <v>12111</v>
      </c>
      <c r="E1825" t="s">
        <v>12236</v>
      </c>
      <c r="F1825" t="s">
        <v>16370</v>
      </c>
      <c r="G1825" t="str">
        <f t="shared" si="28"/>
        <v>partner_fundingInformation=Finanzierung Informationen</v>
      </c>
    </row>
    <row r="1826" spans="1:7" x14ac:dyDescent="0.3">
      <c r="A1826" t="s">
        <v>6280</v>
      </c>
      <c r="B1826" t="s">
        <v>4652</v>
      </c>
      <c r="C1826" t="s">
        <v>10194</v>
      </c>
      <c r="D1826" t="s">
        <v>10314</v>
      </c>
      <c r="E1826" t="s">
        <v>10434</v>
      </c>
      <c r="F1826" t="s">
        <v>15673</v>
      </c>
      <c r="G1826" t="str">
        <f t="shared" si="28"/>
        <v>partner_holds=Hält</v>
      </c>
    </row>
    <row r="1827" spans="1:7" x14ac:dyDescent="0.3">
      <c r="A1827" t="s">
        <v>6281</v>
      </c>
      <c r="B1827" t="s">
        <v>6282</v>
      </c>
      <c r="C1827" t="s">
        <v>11977</v>
      </c>
      <c r="D1827" t="s">
        <v>12112</v>
      </c>
      <c r="E1827" t="s">
        <v>12237</v>
      </c>
      <c r="F1827" t="s">
        <v>16371</v>
      </c>
      <c r="G1827" t="str">
        <f t="shared" si="28"/>
        <v>partner_inactiveBy=Von inaktiv</v>
      </c>
    </row>
    <row r="1828" spans="1:7" x14ac:dyDescent="0.3">
      <c r="A1828" t="s">
        <v>6283</v>
      </c>
      <c r="B1828" t="s">
        <v>6284</v>
      </c>
      <c r="C1828" t="s">
        <v>11978</v>
      </c>
      <c r="D1828" t="s">
        <v>12113</v>
      </c>
      <c r="E1828" t="s">
        <v>12238</v>
      </c>
      <c r="F1828" t="s">
        <v>16372</v>
      </c>
      <c r="G1828" t="str">
        <f t="shared" si="28"/>
        <v>partner_inactiveDttm=Inaktive Dttm</v>
      </c>
    </row>
    <row r="1829" spans="1:7" x14ac:dyDescent="0.3">
      <c r="A1829" t="s">
        <v>6285</v>
      </c>
      <c r="B1829" t="s">
        <v>6286</v>
      </c>
      <c r="C1829" t="s">
        <v>11979</v>
      </c>
      <c r="D1829" t="s">
        <v>12114</v>
      </c>
      <c r="E1829" t="s">
        <v>12239</v>
      </c>
      <c r="F1829" t="s">
        <v>16373</v>
      </c>
      <c r="G1829" t="str">
        <f t="shared" si="28"/>
        <v>partner_inactiveReason=Inaktive Grund</v>
      </c>
    </row>
    <row r="1830" spans="1:7" x14ac:dyDescent="0.3">
      <c r="A1830" t="s">
        <v>6287</v>
      </c>
      <c r="B1830" t="s">
        <v>6288</v>
      </c>
      <c r="C1830" t="s">
        <v>11980</v>
      </c>
      <c r="D1830" t="s">
        <v>12115</v>
      </c>
      <c r="E1830" t="s">
        <v>12240</v>
      </c>
      <c r="F1830" t="s">
        <v>16374</v>
      </c>
      <c r="G1830" t="str">
        <f t="shared" si="28"/>
        <v>partner_investorType=Anlegertyp</v>
      </c>
    </row>
    <row r="1831" spans="1:7" x14ac:dyDescent="0.3">
      <c r="A1831" t="s">
        <v>6289</v>
      </c>
      <c r="B1831" t="s">
        <v>6290</v>
      </c>
      <c r="C1831" t="s">
        <v>1495</v>
      </c>
      <c r="D1831" t="s">
        <v>2542</v>
      </c>
      <c r="E1831" t="s">
        <v>2018</v>
      </c>
      <c r="F1831" t="s">
        <v>15677</v>
      </c>
      <c r="G1831" t="str">
        <f t="shared" si="28"/>
        <v>partner_legalName=Bezeichnung der Einrichtung</v>
      </c>
    </row>
    <row r="1832" spans="1:7" x14ac:dyDescent="0.3">
      <c r="A1832" t="s">
        <v>6291</v>
      </c>
      <c r="B1832" t="s">
        <v>6292</v>
      </c>
      <c r="C1832" t="s">
        <v>11981</v>
      </c>
      <c r="D1832" t="s">
        <v>12116</v>
      </c>
      <c r="E1832" t="s">
        <v>12241</v>
      </c>
      <c r="F1832" t="s">
        <v>16375</v>
      </c>
      <c r="G1832" t="str">
        <f t="shared" si="28"/>
        <v>partner_legalNameVerified=Rechtliche Name überprüft</v>
      </c>
    </row>
    <row r="1833" spans="1:7" x14ac:dyDescent="0.3">
      <c r="A1833" t="s">
        <v>6293</v>
      </c>
      <c r="B1833" t="s">
        <v>6294</v>
      </c>
      <c r="C1833" t="s">
        <v>11982</v>
      </c>
      <c r="D1833" t="s">
        <v>12117</v>
      </c>
      <c r="E1833" t="s">
        <v>12242</v>
      </c>
      <c r="F1833" t="s">
        <v>16376</v>
      </c>
      <c r="G1833" t="str">
        <f t="shared" si="28"/>
        <v>partner_manufacturerName=Name des Herstellers</v>
      </c>
    </row>
    <row r="1834" spans="1:7" x14ac:dyDescent="0.3">
      <c r="A1834" t="s">
        <v>6295</v>
      </c>
      <c r="B1834" t="s">
        <v>5740</v>
      </c>
      <c r="C1834" t="s">
        <v>11355</v>
      </c>
      <c r="D1834" t="s">
        <v>11479</v>
      </c>
      <c r="E1834" t="s">
        <v>11604</v>
      </c>
      <c r="F1834" t="s">
        <v>16156</v>
      </c>
      <c r="G1834" t="str">
        <f t="shared" si="28"/>
        <v>partner_marketingOptions=Marketing-Optionen</v>
      </c>
    </row>
    <row r="1835" spans="1:7" x14ac:dyDescent="0.3">
      <c r="A1835" t="s">
        <v>6296</v>
      </c>
      <c r="B1835" t="s">
        <v>3486</v>
      </c>
      <c r="C1835" t="s">
        <v>8789</v>
      </c>
      <c r="D1835" t="s">
        <v>8954</v>
      </c>
      <c r="E1835" t="s">
        <v>9115</v>
      </c>
      <c r="F1835" t="s">
        <v>15146</v>
      </c>
      <c r="G1835" t="str">
        <f t="shared" si="28"/>
        <v>partner_metaInfo=Meta-Informationen</v>
      </c>
    </row>
    <row r="1836" spans="1:7" x14ac:dyDescent="0.3">
      <c r="A1836" t="s">
        <v>6297</v>
      </c>
      <c r="B1836" t="s">
        <v>6298</v>
      </c>
      <c r="C1836" t="s">
        <v>11983</v>
      </c>
      <c r="D1836" t="s">
        <v>12118</v>
      </c>
      <c r="E1836" t="s">
        <v>12243</v>
      </c>
      <c r="F1836" t="s">
        <v>16377</v>
      </c>
      <c r="G1836" t="str">
        <f t="shared" si="28"/>
        <v>partner_nameOfAgreement=Name des Abkommens</v>
      </c>
    </row>
    <row r="1837" spans="1:7" x14ac:dyDescent="0.3">
      <c r="A1837" t="s">
        <v>6299</v>
      </c>
      <c r="B1837" t="s">
        <v>6300</v>
      </c>
      <c r="C1837" t="s">
        <v>11984</v>
      </c>
      <c r="D1837" t="s">
        <v>12119</v>
      </c>
      <c r="E1837" t="s">
        <v>12244</v>
      </c>
      <c r="F1837" t="s">
        <v>16378</v>
      </c>
      <c r="G1837" t="str">
        <f t="shared" si="28"/>
        <v>partner_numOfSalesReps=Anzahl der Vertriebsmitarbeiter</v>
      </c>
    </row>
    <row r="1838" spans="1:7" x14ac:dyDescent="0.3">
      <c r="A1838" t="s">
        <v>6301</v>
      </c>
      <c r="B1838" t="s">
        <v>6302</v>
      </c>
      <c r="C1838" t="s">
        <v>11985</v>
      </c>
      <c r="D1838" t="s">
        <v>12120</v>
      </c>
      <c r="E1838" t="s">
        <v>12245</v>
      </c>
      <c r="F1838" t="s">
        <v>16379</v>
      </c>
      <c r="G1838" t="str">
        <f t="shared" si="28"/>
        <v>partner_partnerAssetType=Partner Asset-Typ</v>
      </c>
    </row>
    <row r="1839" spans="1:7" x14ac:dyDescent="0.3">
      <c r="A1839" t="s">
        <v>6303</v>
      </c>
      <c r="B1839" t="s">
        <v>6304</v>
      </c>
      <c r="C1839" t="s">
        <v>11986</v>
      </c>
      <c r="D1839" t="s">
        <v>12121</v>
      </c>
      <c r="E1839" t="s">
        <v>12246</v>
      </c>
      <c r="F1839" t="s">
        <v>16380</v>
      </c>
      <c r="G1839" t="str">
        <f t="shared" si="28"/>
        <v>partner_partnerPrograms=Partnerprogramme</v>
      </c>
    </row>
    <row r="1840" spans="1:7" x14ac:dyDescent="0.3">
      <c r="A1840" t="s">
        <v>6305</v>
      </c>
      <c r="B1840" t="s">
        <v>6306</v>
      </c>
      <c r="C1840" t="s">
        <v>11987</v>
      </c>
      <c r="D1840" t="s">
        <v>12122</v>
      </c>
      <c r="E1840" t="s">
        <v>12247</v>
      </c>
      <c r="F1840" t="s">
        <v>16381</v>
      </c>
      <c r="G1840" t="str">
        <f t="shared" si="28"/>
        <v>partner_partnerSinceDttm=Partner seit</v>
      </c>
    </row>
    <row r="1841" spans="1:7" x14ac:dyDescent="0.3">
      <c r="A1841" t="s">
        <v>6307</v>
      </c>
      <c r="B1841" t="s">
        <v>6308</v>
      </c>
      <c r="C1841" t="s">
        <v>11988</v>
      </c>
      <c r="D1841" t="s">
        <v>12123</v>
      </c>
      <c r="E1841" t="s">
        <v>11507</v>
      </c>
      <c r="F1841" t="s">
        <v>16382</v>
      </c>
      <c r="G1841" t="str">
        <f t="shared" si="28"/>
        <v>partner_partnerSites=Partnerseiten</v>
      </c>
    </row>
    <row r="1842" spans="1:7" x14ac:dyDescent="0.3">
      <c r="A1842" t="s">
        <v>6309</v>
      </c>
      <c r="B1842" t="s">
        <v>6310</v>
      </c>
      <c r="C1842" t="s">
        <v>11989</v>
      </c>
      <c r="D1842" t="s">
        <v>12124</v>
      </c>
      <c r="E1842" t="s">
        <v>12248</v>
      </c>
      <c r="F1842" t="s">
        <v>16383</v>
      </c>
      <c r="G1842" t="str">
        <f t="shared" si="28"/>
        <v>partner_preFunding=Pre-Finanzierung</v>
      </c>
    </row>
    <row r="1843" spans="1:7" x14ac:dyDescent="0.3">
      <c r="A1843" t="s">
        <v>6311</v>
      </c>
      <c r="B1843" t="s">
        <v>6312</v>
      </c>
      <c r="C1843" t="s">
        <v>11990</v>
      </c>
      <c r="D1843" t="s">
        <v>12125</v>
      </c>
      <c r="E1843" t="s">
        <v>12249</v>
      </c>
      <c r="F1843" t="s">
        <v>16384</v>
      </c>
      <c r="G1843" t="str">
        <f t="shared" si="28"/>
        <v>partner_priorityVendorType=Priorität Herstellertyp</v>
      </c>
    </row>
    <row r="1844" spans="1:7" x14ac:dyDescent="0.3">
      <c r="A1844" t="s">
        <v>6313</v>
      </c>
      <c r="B1844" t="s">
        <v>6314</v>
      </c>
      <c r="C1844" t="s">
        <v>11991</v>
      </c>
      <c r="D1844" t="s">
        <v>12126</v>
      </c>
      <c r="E1844" t="s">
        <v>12250</v>
      </c>
      <c r="F1844" t="s">
        <v>16385</v>
      </c>
      <c r="G1844" t="str">
        <f t="shared" si="28"/>
        <v>partner_refNumber=Partnernummer</v>
      </c>
    </row>
    <row r="1845" spans="1:7" x14ac:dyDescent="0.3">
      <c r="A1845" t="s">
        <v>6315</v>
      </c>
      <c r="B1845" t="s">
        <v>6316</v>
      </c>
      <c r="C1845" t="s">
        <v>11992</v>
      </c>
      <c r="D1845" t="s">
        <v>12127</v>
      </c>
      <c r="E1845" t="s">
        <v>12251</v>
      </c>
      <c r="F1845" t="s">
        <v>16386</v>
      </c>
      <c r="G1845" t="str">
        <f t="shared" si="28"/>
        <v>partner_remitToAddress=An Adresse überweisen</v>
      </c>
    </row>
    <row r="1846" spans="1:7" x14ac:dyDescent="0.3">
      <c r="A1846" t="s">
        <v>6317</v>
      </c>
      <c r="B1846" t="s">
        <v>6318</v>
      </c>
      <c r="C1846" t="s">
        <v>11993</v>
      </c>
      <c r="D1846" t="s">
        <v>12128</v>
      </c>
      <c r="E1846" t="s">
        <v>12252</v>
      </c>
      <c r="F1846" t="s">
        <v>16387</v>
      </c>
      <c r="G1846" t="str">
        <f t="shared" si="28"/>
        <v>partner_requestedBy=Geforderten</v>
      </c>
    </row>
    <row r="1847" spans="1:7" x14ac:dyDescent="0.3">
      <c r="A1847" t="s">
        <v>6319</v>
      </c>
      <c r="B1847" t="s">
        <v>4993</v>
      </c>
      <c r="C1847" t="s">
        <v>10564</v>
      </c>
      <c r="D1847" t="s">
        <v>10689</v>
      </c>
      <c r="E1847" t="s">
        <v>10808</v>
      </c>
      <c r="F1847" t="s">
        <v>15832</v>
      </c>
      <c r="G1847" t="str">
        <f t="shared" si="28"/>
        <v>partner_signedDttm=Signierte Dttm</v>
      </c>
    </row>
    <row r="1848" spans="1:7" x14ac:dyDescent="0.3">
      <c r="A1848" t="s">
        <v>6320</v>
      </c>
      <c r="B1848" t="s">
        <v>6321</v>
      </c>
      <c r="C1848" t="s">
        <v>11994</v>
      </c>
      <c r="D1848" t="s">
        <v>12129</v>
      </c>
      <c r="E1848" t="s">
        <v>12253</v>
      </c>
      <c r="F1848" t="s">
        <v>16388</v>
      </c>
      <c r="G1848" t="str">
        <f t="shared" si="28"/>
        <v>partner_signerName=Name des Unterzeichners</v>
      </c>
    </row>
    <row r="1849" spans="1:7" x14ac:dyDescent="0.3">
      <c r="A1849" t="s">
        <v>6322</v>
      </c>
      <c r="B1849" t="s">
        <v>6323</v>
      </c>
      <c r="C1849" t="s">
        <v>11995</v>
      </c>
      <c r="D1849" t="s">
        <v>12130</v>
      </c>
      <c r="E1849" t="s">
        <v>12254</v>
      </c>
      <c r="F1849" t="s">
        <v>16389</v>
      </c>
      <c r="G1849" t="str">
        <f t="shared" si="28"/>
        <v>partner_signerTitle=Signer-Titel</v>
      </c>
    </row>
    <row r="1850" spans="1:7" x14ac:dyDescent="0.3">
      <c r="A1850" t="s">
        <v>6324</v>
      </c>
      <c r="B1850" t="s">
        <v>6325</v>
      </c>
      <c r="C1850" t="s">
        <v>11996</v>
      </c>
      <c r="D1850" t="s">
        <v>12131</v>
      </c>
      <c r="E1850" t="s">
        <v>12255</v>
      </c>
      <c r="F1850" t="s">
        <v>16390</v>
      </c>
      <c r="G1850" t="str">
        <f t="shared" si="28"/>
        <v>partner_singleAppFlag=Einzige App-Flagge</v>
      </c>
    </row>
    <row r="1851" spans="1:7" x14ac:dyDescent="0.3">
      <c r="A1851" t="s">
        <v>6326</v>
      </c>
      <c r="B1851" t="s">
        <v>3491</v>
      </c>
      <c r="C1851" t="s">
        <v>1484</v>
      </c>
      <c r="D1851" t="s">
        <v>2538</v>
      </c>
      <c r="E1851" t="s">
        <v>2014</v>
      </c>
      <c r="F1851" t="s">
        <v>192</v>
      </c>
      <c r="G1851" t="str">
        <f t="shared" si="28"/>
        <v>partner_status=Status</v>
      </c>
    </row>
    <row r="1852" spans="1:7" x14ac:dyDescent="0.3">
      <c r="A1852" t="s">
        <v>6327</v>
      </c>
      <c r="B1852" t="s">
        <v>6328</v>
      </c>
      <c r="C1852" t="s">
        <v>11997</v>
      </c>
      <c r="D1852" t="s">
        <v>12132</v>
      </c>
      <c r="E1852" t="s">
        <v>12256</v>
      </c>
      <c r="F1852" t="s">
        <v>16391</v>
      </c>
      <c r="G1852" t="str">
        <f t="shared" si="28"/>
        <v>partner_submittedDttm=Eingereicht von Dttm</v>
      </c>
    </row>
    <row r="1853" spans="1:7" x14ac:dyDescent="0.3">
      <c r="A1853" t="s">
        <v>6329</v>
      </c>
      <c r="B1853" t="s">
        <v>6330</v>
      </c>
      <c r="C1853" t="s">
        <v>11998</v>
      </c>
      <c r="D1853" t="s">
        <v>12133</v>
      </c>
      <c r="E1853" t="s">
        <v>12257</v>
      </c>
      <c r="F1853" t="s">
        <v>16392</v>
      </c>
      <c r="G1853" t="str">
        <f t="shared" si="28"/>
        <v>partner_typeOfProductsSold=Art der verkauften Produkte</v>
      </c>
    </row>
    <row r="1854" spans="1:7" x14ac:dyDescent="0.3">
      <c r="A1854" t="s">
        <v>6331</v>
      </c>
      <c r="B1854" t="s">
        <v>6332</v>
      </c>
      <c r="C1854" t="s">
        <v>11999</v>
      </c>
      <c r="D1854" t="s">
        <v>12134</v>
      </c>
      <c r="E1854" t="s">
        <v>12258</v>
      </c>
      <c r="F1854" t="s">
        <v>16393</v>
      </c>
      <c r="G1854" t="str">
        <f t="shared" si="28"/>
        <v>partyCaution=Party Vorsicht</v>
      </c>
    </row>
    <row r="1855" spans="1:7" x14ac:dyDescent="0.3">
      <c r="A1855" t="s">
        <v>6333</v>
      </c>
      <c r="B1855" t="s">
        <v>6334</v>
      </c>
      <c r="C1855" t="s">
        <v>12000</v>
      </c>
      <c r="D1855" t="s">
        <v>12135</v>
      </c>
      <c r="E1855" t="s">
        <v>12259</v>
      </c>
      <c r="F1855" t="s">
        <v>16394</v>
      </c>
      <c r="G1855" t="str">
        <f t="shared" si="28"/>
        <v>partyCaution_bankruptcyChapter=Konkurs-Kapitel</v>
      </c>
    </row>
    <row r="1856" spans="1:7" x14ac:dyDescent="0.3">
      <c r="A1856" t="s">
        <v>6335</v>
      </c>
      <c r="B1856" t="s">
        <v>6336</v>
      </c>
      <c r="C1856" t="s">
        <v>12001</v>
      </c>
      <c r="D1856" t="s">
        <v>12136</v>
      </c>
      <c r="E1856" t="s">
        <v>12260</v>
      </c>
      <c r="F1856" t="s">
        <v>16395</v>
      </c>
      <c r="G1856" t="str">
        <f t="shared" si="28"/>
        <v>partyCaution_bankruptcyFilingDttm=Bankruptcy Filing Dttm</v>
      </c>
    </row>
    <row r="1857" spans="1:7" x14ac:dyDescent="0.3">
      <c r="A1857" t="s">
        <v>6337</v>
      </c>
      <c r="B1857" t="s">
        <v>6338</v>
      </c>
      <c r="C1857" t="s">
        <v>12002</v>
      </c>
      <c r="D1857" t="s">
        <v>12137</v>
      </c>
      <c r="E1857" t="s">
        <v>12261</v>
      </c>
      <c r="F1857" t="s">
        <v>16396</v>
      </c>
      <c r="G1857" t="str">
        <f t="shared" si="28"/>
        <v>partyCaution_bankruptcyRelDttm=Konkurs Rel Dttm</v>
      </c>
    </row>
    <row r="1858" spans="1:7" x14ac:dyDescent="0.3">
      <c r="A1858" t="s">
        <v>6339</v>
      </c>
      <c r="B1858" t="s">
        <v>6340</v>
      </c>
      <c r="C1858" t="s">
        <v>12003</v>
      </c>
      <c r="D1858" t="s">
        <v>12138</v>
      </c>
      <c r="E1858" t="s">
        <v>12262</v>
      </c>
      <c r="F1858" t="s">
        <v>16397</v>
      </c>
      <c r="G1858" t="str">
        <f t="shared" si="28"/>
        <v>partyCaution_bankruptcyType=Konkurs-Typ</v>
      </c>
    </row>
    <row r="1859" spans="1:7" x14ac:dyDescent="0.3">
      <c r="A1859" t="s">
        <v>6341</v>
      </c>
      <c r="B1859" t="s">
        <v>6342</v>
      </c>
      <c r="C1859" t="s">
        <v>12004</v>
      </c>
      <c r="D1859" t="s">
        <v>12139</v>
      </c>
      <c r="E1859" t="s">
        <v>12263</v>
      </c>
      <c r="F1859" t="s">
        <v>16398</v>
      </c>
      <c r="G1859" t="str">
        <f t="shared" ref="G1859:G1922" si="29">CONCATENATE(A1859, "=", F1859)</f>
        <v>partyCaution_cautionType=Vorsicht-Typ</v>
      </c>
    </row>
    <row r="1860" spans="1:7" x14ac:dyDescent="0.3">
      <c r="A1860" t="s">
        <v>6343</v>
      </c>
      <c r="B1860" t="s">
        <v>3535</v>
      </c>
      <c r="C1860" t="s">
        <v>1501</v>
      </c>
      <c r="D1860" t="s">
        <v>2548</v>
      </c>
      <c r="E1860" t="s">
        <v>1962</v>
      </c>
      <c r="F1860" t="s">
        <v>15164</v>
      </c>
      <c r="G1860" t="str">
        <f t="shared" si="29"/>
        <v>partyCaution_comments=Kommentare</v>
      </c>
    </row>
    <row r="1861" spans="1:7" x14ac:dyDescent="0.3">
      <c r="A1861" t="s">
        <v>6344</v>
      </c>
      <c r="B1861" t="s">
        <v>6345</v>
      </c>
      <c r="C1861" t="s">
        <v>12005</v>
      </c>
      <c r="D1861" t="s">
        <v>12140</v>
      </c>
      <c r="E1861" t="s">
        <v>12264</v>
      </c>
      <c r="F1861" t="s">
        <v>16399</v>
      </c>
      <c r="G1861" t="str">
        <f t="shared" si="29"/>
        <v>partyCaution_flaggedBy=Von gekennzeichnet</v>
      </c>
    </row>
    <row r="1862" spans="1:7" x14ac:dyDescent="0.3">
      <c r="A1862" t="s">
        <v>6346</v>
      </c>
      <c r="B1862" t="s">
        <v>6347</v>
      </c>
      <c r="C1862" t="s">
        <v>12006</v>
      </c>
      <c r="D1862" t="s">
        <v>12141</v>
      </c>
      <c r="E1862" t="s">
        <v>12265</v>
      </c>
      <c r="F1862" t="s">
        <v>16400</v>
      </c>
      <c r="G1862" t="str">
        <f t="shared" si="29"/>
        <v>partyCaution_outofBusinessDttm=Anschlusspunkts Business Dttm</v>
      </c>
    </row>
    <row r="1863" spans="1:7" x14ac:dyDescent="0.3">
      <c r="A1863" t="s">
        <v>6348</v>
      </c>
      <c r="B1863" t="s">
        <v>6349</v>
      </c>
      <c r="C1863" t="s">
        <v>12007</v>
      </c>
      <c r="D1863" t="s">
        <v>12142</v>
      </c>
      <c r="E1863" t="s">
        <v>12266</v>
      </c>
      <c r="F1863" t="s">
        <v>16401</v>
      </c>
      <c r="G1863" t="str">
        <f t="shared" si="29"/>
        <v>partyCaution_outofBusinessRecDttm=Anschlusspunkts Business Rec Dttm</v>
      </c>
    </row>
    <row r="1864" spans="1:7" x14ac:dyDescent="0.3">
      <c r="A1864" t="s">
        <v>6350</v>
      </c>
      <c r="B1864" t="s">
        <v>5464</v>
      </c>
      <c r="C1864" t="s">
        <v>11261</v>
      </c>
      <c r="D1864" t="s">
        <v>11386</v>
      </c>
      <c r="E1864" t="s">
        <v>11509</v>
      </c>
      <c r="F1864" t="s">
        <v>16054</v>
      </c>
      <c r="G1864" t="str">
        <f t="shared" si="29"/>
        <v>partyCaution_statusDttm=Status Dttm</v>
      </c>
    </row>
    <row r="1865" spans="1:7" x14ac:dyDescent="0.3">
      <c r="A1865" t="s">
        <v>6351</v>
      </c>
      <c r="B1865" t="s">
        <v>6352</v>
      </c>
      <c r="C1865" t="s">
        <v>12008</v>
      </c>
      <c r="D1865" t="s">
        <v>12008</v>
      </c>
      <c r="E1865" t="s">
        <v>6352</v>
      </c>
      <c r="F1865" t="s">
        <v>6352</v>
      </c>
      <c r="G1865" t="str">
        <f t="shared" si="29"/>
        <v>partyCaution_statusFlag=CSR</v>
      </c>
    </row>
    <row r="1866" spans="1:7" x14ac:dyDescent="0.3">
      <c r="A1866" t="s">
        <v>6353</v>
      </c>
      <c r="B1866" t="s">
        <v>6354</v>
      </c>
      <c r="C1866" t="s">
        <v>12009</v>
      </c>
      <c r="D1866" t="s">
        <v>12143</v>
      </c>
      <c r="E1866" t="s">
        <v>12267</v>
      </c>
      <c r="F1866" t="s">
        <v>16402</v>
      </c>
      <c r="G1866" t="str">
        <f t="shared" si="29"/>
        <v>partyDba=Partei DBA</v>
      </c>
    </row>
    <row r="1867" spans="1:7" x14ac:dyDescent="0.3">
      <c r="A1867" t="s">
        <v>6355</v>
      </c>
      <c r="B1867" t="s">
        <v>3840</v>
      </c>
      <c r="C1867" t="s">
        <v>1474</v>
      </c>
      <c r="D1867" t="s">
        <v>2519</v>
      </c>
      <c r="E1867" t="s">
        <v>1995</v>
      </c>
      <c r="F1867" t="s">
        <v>15298</v>
      </c>
      <c r="G1867" t="str">
        <f t="shared" si="29"/>
        <v>partyDba_customer=Kunde</v>
      </c>
    </row>
    <row r="1868" spans="1:7" x14ac:dyDescent="0.3">
      <c r="A1868" t="s">
        <v>6356</v>
      </c>
      <c r="B1868" t="s">
        <v>714</v>
      </c>
      <c r="C1868" t="s">
        <v>1717</v>
      </c>
      <c r="D1868" t="s">
        <v>2759</v>
      </c>
      <c r="E1868" t="s">
        <v>2237</v>
      </c>
      <c r="F1868" t="s">
        <v>16403</v>
      </c>
      <c r="G1868" t="str">
        <f t="shared" si="29"/>
        <v>partyDba_dbaName=DBA-Name</v>
      </c>
    </row>
    <row r="1869" spans="1:7" x14ac:dyDescent="0.3">
      <c r="A1869" t="s">
        <v>6357</v>
      </c>
      <c r="B1869" t="s">
        <v>6358</v>
      </c>
      <c r="C1869" t="s">
        <v>12010</v>
      </c>
      <c r="D1869" t="s">
        <v>12144</v>
      </c>
      <c r="E1869" t="s">
        <v>12268</v>
      </c>
      <c r="F1869" t="s">
        <v>16404</v>
      </c>
      <c r="G1869" t="str">
        <f t="shared" si="29"/>
        <v>partyDba_primaryDbaFlag=Primäre Dba-Flagge</v>
      </c>
    </row>
    <row r="1870" spans="1:7" x14ac:dyDescent="0.3">
      <c r="A1870" t="s">
        <v>6359</v>
      </c>
      <c r="B1870" t="s">
        <v>6360</v>
      </c>
      <c r="C1870" t="s">
        <v>12011</v>
      </c>
      <c r="D1870" t="s">
        <v>12145</v>
      </c>
      <c r="E1870" t="s">
        <v>12269</v>
      </c>
      <c r="F1870" t="s">
        <v>16405</v>
      </c>
      <c r="G1870" t="str">
        <f t="shared" si="29"/>
        <v>partyExtIdentifier=Party Ext Bezeichner</v>
      </c>
    </row>
    <row r="1871" spans="1:7" x14ac:dyDescent="0.3">
      <c r="A1871" t="s">
        <v>6361</v>
      </c>
      <c r="B1871" t="s">
        <v>4424</v>
      </c>
      <c r="C1871" t="s">
        <v>8818</v>
      </c>
      <c r="D1871" t="s">
        <v>9956</v>
      </c>
      <c r="E1871" t="s">
        <v>10117</v>
      </c>
      <c r="F1871" t="s">
        <v>15569</v>
      </c>
      <c r="G1871" t="str">
        <f t="shared" si="29"/>
        <v>partyExtIdentifier_active=Aktive</v>
      </c>
    </row>
    <row r="1872" spans="1:7" x14ac:dyDescent="0.3">
      <c r="A1872" t="s">
        <v>6362</v>
      </c>
      <c r="B1872" t="s">
        <v>5565</v>
      </c>
      <c r="C1872" t="s">
        <v>1801</v>
      </c>
      <c r="D1872" t="s">
        <v>2842</v>
      </c>
      <c r="E1872" t="s">
        <v>2325</v>
      </c>
      <c r="F1872" t="s">
        <v>15299</v>
      </c>
      <c r="G1872" t="str">
        <f t="shared" si="29"/>
        <v>partyExtIdentifier_expirationDate=Ablaufdatum</v>
      </c>
    </row>
    <row r="1873" spans="1:7" x14ac:dyDescent="0.3">
      <c r="A1873" t="s">
        <v>6363</v>
      </c>
      <c r="B1873" t="s">
        <v>269</v>
      </c>
      <c r="C1873" t="s">
        <v>1525</v>
      </c>
      <c r="D1873" t="s">
        <v>269</v>
      </c>
      <c r="E1873" t="s">
        <v>2048</v>
      </c>
      <c r="F1873" t="s">
        <v>15451</v>
      </c>
      <c r="G1873" t="str">
        <f t="shared" si="29"/>
        <v>partyExtIdentifier_extIdentifierType=Typ</v>
      </c>
    </row>
    <row r="1874" spans="1:7" x14ac:dyDescent="0.3">
      <c r="A1874" t="s">
        <v>6364</v>
      </c>
      <c r="B1874" t="s">
        <v>431</v>
      </c>
      <c r="C1874" t="s">
        <v>1591</v>
      </c>
      <c r="D1874" t="s">
        <v>2634</v>
      </c>
      <c r="E1874" t="s">
        <v>2115</v>
      </c>
      <c r="F1874" t="s">
        <v>15210</v>
      </c>
      <c r="G1874" t="str">
        <f t="shared" si="29"/>
        <v>partyExtIdentifier_identifierValue=Wert</v>
      </c>
    </row>
    <row r="1875" spans="1:7" x14ac:dyDescent="0.3">
      <c r="A1875" t="s">
        <v>6365</v>
      </c>
      <c r="B1875" t="s">
        <v>6366</v>
      </c>
      <c r="C1875" t="s">
        <v>12012</v>
      </c>
      <c r="D1875" t="s">
        <v>12146</v>
      </c>
      <c r="E1875" t="s">
        <v>12270</v>
      </c>
      <c r="F1875" t="s">
        <v>16406</v>
      </c>
      <c r="G1875" t="str">
        <f t="shared" si="29"/>
        <v>partyLiability=Party-Haftung</v>
      </c>
    </row>
    <row r="1876" spans="1:7" x14ac:dyDescent="0.3">
      <c r="A1876" t="s">
        <v>6367</v>
      </c>
      <c r="B1876" t="s">
        <v>3840</v>
      </c>
      <c r="C1876" t="s">
        <v>1474</v>
      </c>
      <c r="D1876" t="s">
        <v>2519</v>
      </c>
      <c r="E1876" t="s">
        <v>1995</v>
      </c>
      <c r="F1876" t="s">
        <v>15298</v>
      </c>
      <c r="G1876" t="str">
        <f t="shared" si="29"/>
        <v>partyLiability_customer=Kunde</v>
      </c>
    </row>
    <row r="1877" spans="1:7" x14ac:dyDescent="0.3">
      <c r="A1877" t="s">
        <v>6368</v>
      </c>
      <c r="B1877" t="s">
        <v>5663</v>
      </c>
      <c r="C1877" t="s">
        <v>11326</v>
      </c>
      <c r="D1877" t="s">
        <v>11451</v>
      </c>
      <c r="E1877" t="s">
        <v>11576</v>
      </c>
      <c r="F1877" t="s">
        <v>16124</v>
      </c>
      <c r="G1877" t="str">
        <f t="shared" si="29"/>
        <v>partyLiability_liability=Haftung</v>
      </c>
    </row>
    <row r="1878" spans="1:7" x14ac:dyDescent="0.3">
      <c r="A1878" t="s">
        <v>6369</v>
      </c>
      <c r="B1878" t="s">
        <v>3318</v>
      </c>
      <c r="C1878" t="s">
        <v>8714</v>
      </c>
      <c r="D1878" t="s">
        <v>8880</v>
      </c>
      <c r="E1878" t="s">
        <v>9041</v>
      </c>
      <c r="F1878" t="s">
        <v>15066</v>
      </c>
      <c r="G1878" t="str">
        <f t="shared" si="29"/>
        <v>partyLiability_numIndex=NUM-Index</v>
      </c>
    </row>
    <row r="1879" spans="1:7" x14ac:dyDescent="0.3">
      <c r="A1879" t="s">
        <v>6370</v>
      </c>
      <c r="B1879" t="s">
        <v>6371</v>
      </c>
      <c r="C1879" t="s">
        <v>12013</v>
      </c>
      <c r="D1879" t="s">
        <v>12147</v>
      </c>
      <c r="E1879" t="s">
        <v>12271</v>
      </c>
      <c r="F1879" t="s">
        <v>16407</v>
      </c>
      <c r="G1879" t="str">
        <f t="shared" si="29"/>
        <v>partyLiability_ownershipPercent=Eigentum Prozent</v>
      </c>
    </row>
    <row r="1880" spans="1:7" x14ac:dyDescent="0.3">
      <c r="A1880" t="s">
        <v>6372</v>
      </c>
      <c r="B1880" t="s">
        <v>6373</v>
      </c>
      <c r="C1880" t="s">
        <v>12014</v>
      </c>
      <c r="D1880" t="s">
        <v>10319</v>
      </c>
      <c r="E1880" t="s">
        <v>10442</v>
      </c>
      <c r="F1880" t="s">
        <v>16408</v>
      </c>
      <c r="G1880" t="str">
        <f t="shared" si="29"/>
        <v>partyOwnedAsset=Partei im Besitz Asset</v>
      </c>
    </row>
    <row r="1881" spans="1:7" x14ac:dyDescent="0.3">
      <c r="A1881" t="s">
        <v>6374</v>
      </c>
      <c r="B1881" t="s">
        <v>3840</v>
      </c>
      <c r="C1881" t="s">
        <v>1474</v>
      </c>
      <c r="D1881" t="s">
        <v>2519</v>
      </c>
      <c r="E1881" t="s">
        <v>1995</v>
      </c>
      <c r="F1881" t="s">
        <v>15298</v>
      </c>
      <c r="G1881" t="str">
        <f t="shared" si="29"/>
        <v>partyOwnedAsset_customer=Kunde</v>
      </c>
    </row>
    <row r="1882" spans="1:7" x14ac:dyDescent="0.3">
      <c r="A1882" t="s">
        <v>6375</v>
      </c>
      <c r="B1882" t="s">
        <v>6098</v>
      </c>
      <c r="C1882" t="s">
        <v>12015</v>
      </c>
      <c r="D1882" t="s">
        <v>11751</v>
      </c>
      <c r="E1882" t="s">
        <v>11905</v>
      </c>
      <c r="F1882" t="s">
        <v>16301</v>
      </c>
      <c r="G1882" t="str">
        <f t="shared" si="29"/>
        <v>partyOwnedAsset_ownedAsset=Ige Asset</v>
      </c>
    </row>
    <row r="1883" spans="1:7" x14ac:dyDescent="0.3">
      <c r="A1883" t="s">
        <v>6376</v>
      </c>
      <c r="B1883" t="s">
        <v>6371</v>
      </c>
      <c r="C1883" t="s">
        <v>12013</v>
      </c>
      <c r="D1883" t="s">
        <v>12147</v>
      </c>
      <c r="E1883" t="s">
        <v>12271</v>
      </c>
      <c r="F1883" t="s">
        <v>16407</v>
      </c>
      <c r="G1883" t="str">
        <f t="shared" si="29"/>
        <v>partyOwnedAsset_ownershipPercent=Eigentum Prozent</v>
      </c>
    </row>
    <row r="1884" spans="1:7" x14ac:dyDescent="0.3">
      <c r="A1884" t="s">
        <v>6377</v>
      </c>
      <c r="B1884" t="s">
        <v>6378</v>
      </c>
      <c r="C1884" t="s">
        <v>12016</v>
      </c>
      <c r="D1884" t="s">
        <v>12148</v>
      </c>
      <c r="E1884" t="s">
        <v>12272</v>
      </c>
      <c r="F1884" t="s">
        <v>16409</v>
      </c>
      <c r="G1884" t="str">
        <f t="shared" si="29"/>
        <v>partyScoreAdverseAction=Party Score schädliche Aktion</v>
      </c>
    </row>
    <row r="1885" spans="1:7" x14ac:dyDescent="0.3">
      <c r="A1885" t="s">
        <v>6379</v>
      </c>
      <c r="B1885" t="s">
        <v>6380</v>
      </c>
      <c r="C1885" t="s">
        <v>12017</v>
      </c>
      <c r="D1885" t="s">
        <v>12149</v>
      </c>
      <c r="E1885" t="s">
        <v>12273</v>
      </c>
      <c r="F1885" t="s">
        <v>16410</v>
      </c>
      <c r="G1885" t="str">
        <f t="shared" si="29"/>
        <v>partyScoreAdverseAction_adverseActionMessage=Negativen Ereignismeldung</v>
      </c>
    </row>
    <row r="1886" spans="1:7" x14ac:dyDescent="0.3">
      <c r="A1886" t="s">
        <v>6381</v>
      </c>
      <c r="B1886" t="s">
        <v>3840</v>
      </c>
      <c r="C1886" t="s">
        <v>1474</v>
      </c>
      <c r="D1886" t="s">
        <v>2519</v>
      </c>
      <c r="E1886" t="s">
        <v>1995</v>
      </c>
      <c r="F1886" t="s">
        <v>15298</v>
      </c>
      <c r="G1886" t="str">
        <f t="shared" si="29"/>
        <v>partyScoreAdverseAction_customer=Kunde</v>
      </c>
    </row>
    <row r="1887" spans="1:7" x14ac:dyDescent="0.3">
      <c r="A1887" t="s">
        <v>6382</v>
      </c>
      <c r="B1887" t="s">
        <v>6383</v>
      </c>
      <c r="C1887" t="s">
        <v>12018</v>
      </c>
      <c r="D1887" t="s">
        <v>12150</v>
      </c>
      <c r="E1887" t="s">
        <v>12274</v>
      </c>
      <c r="F1887" t="s">
        <v>16411</v>
      </c>
      <c r="G1887" t="str">
        <f t="shared" si="29"/>
        <v>partyScoreAdverseAction_scorecardDetails=Scorecard-Details</v>
      </c>
    </row>
    <row r="1888" spans="1:7" x14ac:dyDescent="0.3">
      <c r="A1888" t="s">
        <v>6384</v>
      </c>
      <c r="B1888" t="s">
        <v>6385</v>
      </c>
      <c r="C1888" t="s">
        <v>12019</v>
      </c>
      <c r="D1888" t="s">
        <v>12019</v>
      </c>
      <c r="E1888" t="s">
        <v>12275</v>
      </c>
      <c r="F1888" t="s">
        <v>12019</v>
      </c>
      <c r="G1888" t="str">
        <f t="shared" si="29"/>
        <v>passthrough=Passthrough</v>
      </c>
    </row>
    <row r="1889" spans="1:7" x14ac:dyDescent="0.3">
      <c r="A1889" t="s">
        <v>6386</v>
      </c>
      <c r="B1889" t="s">
        <v>6387</v>
      </c>
      <c r="C1889" t="s">
        <v>12020</v>
      </c>
      <c r="D1889" t="s">
        <v>12151</v>
      </c>
      <c r="E1889" t="s">
        <v>12276</v>
      </c>
      <c r="F1889" t="s">
        <v>16412</v>
      </c>
      <c r="G1889" t="str">
        <f t="shared" si="29"/>
        <v>passthrough_allocatedPct=Zugewiesenen Pct</v>
      </c>
    </row>
    <row r="1890" spans="1:7" x14ac:dyDescent="0.3">
      <c r="A1890" t="s">
        <v>6388</v>
      </c>
      <c r="B1890" t="s">
        <v>6389</v>
      </c>
      <c r="C1890" t="s">
        <v>12021</v>
      </c>
      <c r="D1890" t="s">
        <v>12152</v>
      </c>
      <c r="E1890" t="s">
        <v>12277</v>
      </c>
      <c r="F1890" t="s">
        <v>16413</v>
      </c>
      <c r="G1890" t="str">
        <f t="shared" si="29"/>
        <v>passthrough_distributionMethod=Verteilungsmethode</v>
      </c>
    </row>
    <row r="1891" spans="1:7" x14ac:dyDescent="0.3">
      <c r="A1891" t="s">
        <v>6390</v>
      </c>
      <c r="B1891" t="s">
        <v>6391</v>
      </c>
      <c r="C1891" t="s">
        <v>12022</v>
      </c>
      <c r="D1891" t="s">
        <v>12153</v>
      </c>
      <c r="E1891" t="s">
        <v>12278</v>
      </c>
      <c r="F1891" t="s">
        <v>16414</v>
      </c>
      <c r="G1891" t="str">
        <f t="shared" si="29"/>
        <v>passthrough_evgpassthroughBasisCode=Evgpassthrough Basis-Code</v>
      </c>
    </row>
    <row r="1892" spans="1:7" x14ac:dyDescent="0.3">
      <c r="A1892" t="s">
        <v>6392</v>
      </c>
      <c r="B1892" t="s">
        <v>6393</v>
      </c>
      <c r="C1892" t="s">
        <v>12023</v>
      </c>
      <c r="D1892" t="s">
        <v>12023</v>
      </c>
      <c r="E1892" t="s">
        <v>12023</v>
      </c>
      <c r="F1892" t="s">
        <v>16415</v>
      </c>
      <c r="G1892" t="str">
        <f t="shared" si="29"/>
        <v>passthrough_evgpassthroughPct=Evgpassthrough Pct</v>
      </c>
    </row>
    <row r="1893" spans="1:7" x14ac:dyDescent="0.3">
      <c r="A1893" t="s">
        <v>6394</v>
      </c>
      <c r="B1893" t="s">
        <v>3569</v>
      </c>
      <c r="C1893" t="s">
        <v>8822</v>
      </c>
      <c r="D1893" t="s">
        <v>8987</v>
      </c>
      <c r="E1893" t="s">
        <v>9146</v>
      </c>
      <c r="F1893" t="s">
        <v>15181</v>
      </c>
      <c r="G1893" t="str">
        <f t="shared" si="29"/>
        <v>passthrough_externalRefId=Externe Ref-Id</v>
      </c>
    </row>
    <row r="1894" spans="1:7" x14ac:dyDescent="0.3">
      <c r="A1894" t="s">
        <v>6395</v>
      </c>
      <c r="B1894" t="s">
        <v>3913</v>
      </c>
      <c r="C1894" t="s">
        <v>9280</v>
      </c>
      <c r="D1894" t="s">
        <v>9433</v>
      </c>
      <c r="E1894" t="s">
        <v>9585</v>
      </c>
      <c r="F1894" t="s">
        <v>15334</v>
      </c>
      <c r="G1894" t="str">
        <f t="shared" si="29"/>
        <v>passthrough_partner=Partner</v>
      </c>
    </row>
    <row r="1895" spans="1:7" x14ac:dyDescent="0.3">
      <c r="A1895" t="s">
        <v>6396</v>
      </c>
      <c r="B1895" t="s">
        <v>5459</v>
      </c>
      <c r="C1895" t="s">
        <v>11259</v>
      </c>
      <c r="D1895" t="s">
        <v>11384</v>
      </c>
      <c r="E1895" t="s">
        <v>11507</v>
      </c>
      <c r="F1895" t="s">
        <v>16052</v>
      </c>
      <c r="G1895" t="str">
        <f t="shared" si="29"/>
        <v>passthrough_partnerSite=Partnerseite</v>
      </c>
    </row>
    <row r="1896" spans="1:7" x14ac:dyDescent="0.3">
      <c r="A1896" t="s">
        <v>6397</v>
      </c>
      <c r="B1896" t="s">
        <v>6398</v>
      </c>
      <c r="C1896" t="s">
        <v>12024</v>
      </c>
      <c r="D1896" t="s">
        <v>12154</v>
      </c>
      <c r="E1896" t="s">
        <v>12279</v>
      </c>
      <c r="F1896" t="s">
        <v>16416</v>
      </c>
      <c r="G1896" t="str">
        <f t="shared" si="29"/>
        <v>passthrough_passthroughBasisCode=Passthrough Basis Code</v>
      </c>
    </row>
    <row r="1897" spans="1:7" x14ac:dyDescent="0.3">
      <c r="A1897" t="s">
        <v>6399</v>
      </c>
      <c r="B1897" t="s">
        <v>6400</v>
      </c>
      <c r="C1897" t="s">
        <v>12025</v>
      </c>
      <c r="D1897" t="s">
        <v>12155</v>
      </c>
      <c r="E1897" t="s">
        <v>12280</v>
      </c>
      <c r="F1897" t="s">
        <v>16417</v>
      </c>
      <c r="G1897" t="str">
        <f t="shared" si="29"/>
        <v>passthrough_passthroughPattern=Passthrough-Muster</v>
      </c>
    </row>
    <row r="1898" spans="1:7" x14ac:dyDescent="0.3">
      <c r="A1898" t="s">
        <v>6401</v>
      </c>
      <c r="B1898" t="s">
        <v>6402</v>
      </c>
      <c r="C1898" t="s">
        <v>12026</v>
      </c>
      <c r="D1898" t="s">
        <v>12156</v>
      </c>
      <c r="E1898" t="s">
        <v>12281</v>
      </c>
      <c r="F1898" t="s">
        <v>16418</v>
      </c>
      <c r="G1898" t="str">
        <f t="shared" si="29"/>
        <v>passthrough_paymentMethod=Zahlungsmethode</v>
      </c>
    </row>
    <row r="1899" spans="1:7" x14ac:dyDescent="0.3">
      <c r="A1899" t="s">
        <v>6403</v>
      </c>
      <c r="B1899" t="s">
        <v>6404</v>
      </c>
      <c r="C1899" t="s">
        <v>12027</v>
      </c>
      <c r="D1899" t="s">
        <v>12157</v>
      </c>
      <c r="E1899" t="s">
        <v>12282</v>
      </c>
      <c r="F1899" t="s">
        <v>16419</v>
      </c>
      <c r="G1899" t="str">
        <f t="shared" si="29"/>
        <v>passthrough_retainedFeeAmt=Einbehaltene Gebühr Amt</v>
      </c>
    </row>
    <row r="1900" spans="1:7" x14ac:dyDescent="0.3">
      <c r="A1900" t="s">
        <v>6405</v>
      </c>
      <c r="B1900" t="s">
        <v>6406</v>
      </c>
      <c r="C1900" t="s">
        <v>12028</v>
      </c>
      <c r="D1900" t="s">
        <v>12158</v>
      </c>
      <c r="E1900" t="s">
        <v>12283</v>
      </c>
      <c r="F1900" t="s">
        <v>16420</v>
      </c>
      <c r="G1900" t="str">
        <f t="shared" si="29"/>
        <v>passthrough_retainedPct=Zurückbehaltene Pct</v>
      </c>
    </row>
    <row r="1901" spans="1:7" x14ac:dyDescent="0.3">
      <c r="A1901" t="s">
        <v>6407</v>
      </c>
      <c r="B1901" t="s">
        <v>6408</v>
      </c>
      <c r="C1901" t="s">
        <v>12029</v>
      </c>
      <c r="D1901" t="s">
        <v>12159</v>
      </c>
      <c r="E1901" t="s">
        <v>12284</v>
      </c>
      <c r="F1901" t="s">
        <v>16421</v>
      </c>
      <c r="G1901" t="str">
        <f t="shared" si="29"/>
        <v>paymentLine=Zlg</v>
      </c>
    </row>
    <row r="1902" spans="1:7" x14ac:dyDescent="0.3">
      <c r="A1902" t="s">
        <v>6409</v>
      </c>
      <c r="B1902" t="s">
        <v>4346</v>
      </c>
      <c r="C1902" t="s">
        <v>1422</v>
      </c>
      <c r="D1902" t="s">
        <v>2470</v>
      </c>
      <c r="E1902" t="s">
        <v>1943</v>
      </c>
      <c r="F1902" t="s">
        <v>15080</v>
      </c>
      <c r="G1902" t="str">
        <f t="shared" si="29"/>
        <v>paymentLine_amount=Betrag</v>
      </c>
    </row>
    <row r="1903" spans="1:7" x14ac:dyDescent="0.3">
      <c r="A1903" t="s">
        <v>6410</v>
      </c>
      <c r="B1903" t="s">
        <v>5657</v>
      </c>
      <c r="C1903" t="s">
        <v>11323</v>
      </c>
      <c r="D1903" t="s">
        <v>11448</v>
      </c>
      <c r="E1903" t="s">
        <v>11573</v>
      </c>
      <c r="F1903" t="s">
        <v>16121</v>
      </c>
      <c r="G1903" t="str">
        <f t="shared" si="29"/>
        <v>paymentLine_numOfPayment=NUM der Zahlung</v>
      </c>
    </row>
    <row r="1904" spans="1:7" x14ac:dyDescent="0.3">
      <c r="A1904" t="s">
        <v>6411</v>
      </c>
      <c r="B1904" t="s">
        <v>5942</v>
      </c>
      <c r="C1904" t="s">
        <v>1773</v>
      </c>
      <c r="D1904" t="s">
        <v>2815</v>
      </c>
      <c r="E1904" t="s">
        <v>2295</v>
      </c>
      <c r="F1904" t="s">
        <v>16234</v>
      </c>
      <c r="G1904" t="str">
        <f t="shared" si="29"/>
        <v>paymentLine_paymentFrequency=Zahlungshäufigkeit</v>
      </c>
    </row>
    <row r="1905" spans="1:7" x14ac:dyDescent="0.3">
      <c r="A1905" t="s">
        <v>6412</v>
      </c>
      <c r="B1905" t="s">
        <v>5944</v>
      </c>
      <c r="C1905" t="s">
        <v>12030</v>
      </c>
      <c r="D1905" t="s">
        <v>11687</v>
      </c>
      <c r="E1905" t="s">
        <v>11840</v>
      </c>
      <c r="F1905" t="s">
        <v>16235</v>
      </c>
      <c r="G1905" t="str">
        <f t="shared" si="29"/>
        <v>paymentLine_paymentSchedule=Zahlungsplan</v>
      </c>
    </row>
    <row r="1906" spans="1:7" x14ac:dyDescent="0.3">
      <c r="A1906" t="s">
        <v>6413</v>
      </c>
      <c r="B1906" t="s">
        <v>5948</v>
      </c>
      <c r="C1906" t="s">
        <v>12031</v>
      </c>
      <c r="D1906" t="s">
        <v>11689</v>
      </c>
      <c r="E1906" t="s">
        <v>11842</v>
      </c>
      <c r="F1906" t="s">
        <v>16237</v>
      </c>
      <c r="G1906" t="str">
        <f t="shared" si="29"/>
        <v>paymentLine_segmentNumber=Segmentnummer</v>
      </c>
    </row>
    <row r="1907" spans="1:7" x14ac:dyDescent="0.3">
      <c r="A1907" t="s">
        <v>6414</v>
      </c>
      <c r="B1907" t="s">
        <v>5098</v>
      </c>
      <c r="C1907" t="s">
        <v>10608</v>
      </c>
      <c r="D1907" t="s">
        <v>10732</v>
      </c>
      <c r="E1907" t="s">
        <v>10851</v>
      </c>
      <c r="F1907" t="s">
        <v>15882</v>
      </c>
      <c r="G1907" t="str">
        <f t="shared" si="29"/>
        <v>paymentLine_startDttm=Start Dttm</v>
      </c>
    </row>
    <row r="1908" spans="1:7" x14ac:dyDescent="0.3">
      <c r="A1908" t="s">
        <v>6415</v>
      </c>
      <c r="B1908" t="s">
        <v>6416</v>
      </c>
      <c r="C1908" t="s">
        <v>12032</v>
      </c>
      <c r="D1908" t="s">
        <v>12160</v>
      </c>
      <c r="E1908" t="s">
        <v>12285</v>
      </c>
      <c r="F1908" t="s">
        <v>16422</v>
      </c>
      <c r="G1908" t="str">
        <f t="shared" si="29"/>
        <v>paymentLine_taxLines=Steuer-Linien</v>
      </c>
    </row>
    <row r="1909" spans="1:7" x14ac:dyDescent="0.3">
      <c r="A1909" t="s">
        <v>6417</v>
      </c>
      <c r="B1909" t="s">
        <v>5944</v>
      </c>
      <c r="C1909" t="s">
        <v>12030</v>
      </c>
      <c r="D1909" t="s">
        <v>11687</v>
      </c>
      <c r="E1909" t="s">
        <v>11840</v>
      </c>
      <c r="F1909" t="s">
        <v>16235</v>
      </c>
      <c r="G1909" t="str">
        <f t="shared" si="29"/>
        <v>paymentSchedule=Zahlungsplan</v>
      </c>
    </row>
    <row r="1910" spans="1:7" x14ac:dyDescent="0.3">
      <c r="A1910" t="s">
        <v>6418</v>
      </c>
      <c r="B1910" t="s">
        <v>6419</v>
      </c>
      <c r="C1910" t="s">
        <v>12033</v>
      </c>
      <c r="D1910" t="s">
        <v>12161</v>
      </c>
      <c r="E1910" t="s">
        <v>12286</v>
      </c>
      <c r="F1910" t="s">
        <v>16423</v>
      </c>
      <c r="G1910" t="str">
        <f t="shared" si="29"/>
        <v>paymentSchedule_allowDeferredPmt=Latente Pmt zu ermöglichen</v>
      </c>
    </row>
    <row r="1911" spans="1:7" x14ac:dyDescent="0.3">
      <c r="A1911" t="s">
        <v>6420</v>
      </c>
      <c r="B1911" t="s">
        <v>6421</v>
      </c>
      <c r="C1911" t="s">
        <v>12034</v>
      </c>
      <c r="D1911" t="s">
        <v>12162</v>
      </c>
      <c r="E1911" t="s">
        <v>12287</v>
      </c>
      <c r="F1911" t="s">
        <v>16424</v>
      </c>
      <c r="G1911" t="str">
        <f t="shared" si="29"/>
        <v>paymentSchedule_locallyScheduled=Lokal geplant</v>
      </c>
    </row>
    <row r="1912" spans="1:7" x14ac:dyDescent="0.3">
      <c r="A1912" t="s">
        <v>6422</v>
      </c>
      <c r="B1912" t="s">
        <v>6423</v>
      </c>
      <c r="C1912" t="s">
        <v>12035</v>
      </c>
      <c r="D1912" t="s">
        <v>12163</v>
      </c>
      <c r="E1912" t="s">
        <v>12288</v>
      </c>
      <c r="F1912" t="s">
        <v>16425</v>
      </c>
      <c r="G1912" t="str">
        <f t="shared" si="29"/>
        <v>paymentSchedule_miscellaneousScheduleFlag=Sonstige Schedule Flag</v>
      </c>
    </row>
    <row r="1913" spans="1:7" x14ac:dyDescent="0.3">
      <c r="A1913" t="s">
        <v>6424</v>
      </c>
      <c r="B1913" t="s">
        <v>6425</v>
      </c>
      <c r="C1913" t="s">
        <v>12036</v>
      </c>
      <c r="D1913" t="s">
        <v>12164</v>
      </c>
      <c r="E1913" t="s">
        <v>11838</v>
      </c>
      <c r="F1913" t="s">
        <v>16426</v>
      </c>
      <c r="G1913" t="str">
        <f t="shared" si="29"/>
        <v>paymentSchedule_miscellaneousSchedules=Verschiedene Zeitpläne</v>
      </c>
    </row>
    <row r="1914" spans="1:7" x14ac:dyDescent="0.3">
      <c r="A1914" t="s">
        <v>6426</v>
      </c>
      <c r="B1914" t="s">
        <v>6427</v>
      </c>
      <c r="C1914" t="s">
        <v>12037</v>
      </c>
      <c r="D1914" t="s">
        <v>12165</v>
      </c>
      <c r="E1914" t="s">
        <v>12289</v>
      </c>
      <c r="F1914" t="s">
        <v>16427</v>
      </c>
      <c r="G1914" t="str">
        <f t="shared" si="29"/>
        <v>paymentSchedule_noOfDeferredPmts=Anzahl der latenten Pmts</v>
      </c>
    </row>
    <row r="1915" spans="1:7" x14ac:dyDescent="0.3">
      <c r="A1915" t="s">
        <v>6428</v>
      </c>
      <c r="B1915" t="s">
        <v>5942</v>
      </c>
      <c r="C1915" t="s">
        <v>1773</v>
      </c>
      <c r="D1915" t="s">
        <v>2815</v>
      </c>
      <c r="E1915" t="s">
        <v>2295</v>
      </c>
      <c r="F1915" t="s">
        <v>16234</v>
      </c>
      <c r="G1915" t="str">
        <f t="shared" si="29"/>
        <v>paymentSchedule_paymentFrequency=Zahlungshäufigkeit</v>
      </c>
    </row>
    <row r="1916" spans="1:7" x14ac:dyDescent="0.3">
      <c r="A1916" t="s">
        <v>6429</v>
      </c>
      <c r="B1916" t="s">
        <v>6430</v>
      </c>
      <c r="C1916" t="s">
        <v>12038</v>
      </c>
      <c r="D1916" t="s">
        <v>12166</v>
      </c>
      <c r="E1916" t="s">
        <v>12284</v>
      </c>
      <c r="F1916" t="s">
        <v>16428</v>
      </c>
      <c r="G1916" t="str">
        <f t="shared" si="29"/>
        <v>paymentSchedule_paymentLines=Zahlungspositionen</v>
      </c>
    </row>
    <row r="1917" spans="1:7" x14ac:dyDescent="0.3">
      <c r="A1917" t="s">
        <v>6431</v>
      </c>
      <c r="B1917" t="s">
        <v>6432</v>
      </c>
      <c r="C1917" t="s">
        <v>12039</v>
      </c>
      <c r="D1917" t="s">
        <v>12167</v>
      </c>
      <c r="E1917" t="s">
        <v>12290</v>
      </c>
      <c r="F1917" t="s">
        <v>16429</v>
      </c>
      <c r="G1917" t="str">
        <f t="shared" si="29"/>
        <v>paymentSchedule_seasonalScheduleFlag=Saisonalen Zeitplan Flagge</v>
      </c>
    </row>
    <row r="1918" spans="1:7" x14ac:dyDescent="0.3">
      <c r="A1918" t="s">
        <v>6433</v>
      </c>
      <c r="B1918" t="s">
        <v>6434</v>
      </c>
      <c r="C1918" t="s">
        <v>12040</v>
      </c>
      <c r="D1918" t="s">
        <v>12168</v>
      </c>
      <c r="E1918" t="s">
        <v>12291</v>
      </c>
      <c r="F1918" t="s">
        <v>16430</v>
      </c>
      <c r="G1918" t="str">
        <f t="shared" si="29"/>
        <v>paymentSchedule_seasonalSchedules=Saisonale Zeitpläne</v>
      </c>
    </row>
    <row r="1919" spans="1:7" x14ac:dyDescent="0.3">
      <c r="A1919" t="s">
        <v>6435</v>
      </c>
      <c r="B1919" t="s">
        <v>3455</v>
      </c>
      <c r="C1919" t="s">
        <v>1786</v>
      </c>
      <c r="D1919" t="s">
        <v>886</v>
      </c>
      <c r="E1919" t="s">
        <v>2308</v>
      </c>
      <c r="F1919" t="s">
        <v>15132</v>
      </c>
      <c r="G1919" t="str">
        <f t="shared" si="29"/>
        <v>paymentSchedule_structure=Struktur</v>
      </c>
    </row>
    <row r="1920" spans="1:7" x14ac:dyDescent="0.3">
      <c r="A1920" t="s">
        <v>6436</v>
      </c>
      <c r="B1920" t="s">
        <v>6437</v>
      </c>
      <c r="C1920" t="s">
        <v>12041</v>
      </c>
      <c r="D1920" t="s">
        <v>12169</v>
      </c>
      <c r="E1920" t="s">
        <v>12292</v>
      </c>
      <c r="F1920" t="s">
        <v>16431</v>
      </c>
      <c r="G1920" t="str">
        <f t="shared" si="29"/>
        <v>paymentSummarySchedule=Zusammenfassung-Zahlungsplan</v>
      </c>
    </row>
    <row r="1921" spans="1:7" x14ac:dyDescent="0.3">
      <c r="A1921" t="s">
        <v>6438</v>
      </c>
      <c r="B1921" t="s">
        <v>6439</v>
      </c>
      <c r="C1921" t="s">
        <v>12042</v>
      </c>
      <c r="D1921" t="s">
        <v>12170</v>
      </c>
      <c r="E1921" t="s">
        <v>12293</v>
      </c>
      <c r="F1921" t="s">
        <v>16432</v>
      </c>
      <c r="G1921" t="str">
        <f t="shared" si="29"/>
        <v>paymentSummarySchedule_paymentAmount=Zahlungsbetrag</v>
      </c>
    </row>
    <row r="1922" spans="1:7" x14ac:dyDescent="0.3">
      <c r="A1922" t="s">
        <v>6440</v>
      </c>
      <c r="B1922" t="s">
        <v>3779</v>
      </c>
      <c r="C1922" t="s">
        <v>9222</v>
      </c>
      <c r="D1922" t="s">
        <v>9375</v>
      </c>
      <c r="E1922" t="s">
        <v>9528</v>
      </c>
      <c r="F1922" t="s">
        <v>15268</v>
      </c>
      <c r="G1922" t="str">
        <f t="shared" si="29"/>
        <v>paymentSummarySchedule_paymentDttm=Zahlung Dttm</v>
      </c>
    </row>
    <row r="1923" spans="1:7" x14ac:dyDescent="0.3">
      <c r="A1923" t="s">
        <v>6441</v>
      </c>
      <c r="B1923" t="s">
        <v>3455</v>
      </c>
      <c r="C1923" t="s">
        <v>1786</v>
      </c>
      <c r="D1923" t="s">
        <v>886</v>
      </c>
      <c r="E1923" t="s">
        <v>2308</v>
      </c>
      <c r="F1923" t="s">
        <v>15132</v>
      </c>
      <c r="G1923" t="str">
        <f t="shared" ref="G1923:G1986" si="30">CONCATENATE(A1923, "=", F1923)</f>
        <v>paymentSummarySchedule_structure=Struktur</v>
      </c>
    </row>
    <row r="1924" spans="1:7" x14ac:dyDescent="0.3">
      <c r="A1924" t="s">
        <v>6442</v>
      </c>
      <c r="B1924" t="s">
        <v>557</v>
      </c>
      <c r="C1924" t="s">
        <v>1645</v>
      </c>
      <c r="D1924" t="s">
        <v>2687</v>
      </c>
      <c r="E1924" t="s">
        <v>2167</v>
      </c>
      <c r="F1924" t="s">
        <v>15642</v>
      </c>
      <c r="G1924" t="str">
        <f t="shared" si="30"/>
        <v>practiceInformation=Praxis-Informationen</v>
      </c>
    </row>
    <row r="1925" spans="1:7" x14ac:dyDescent="0.3">
      <c r="A1925" t="s">
        <v>6443</v>
      </c>
      <c r="B1925" t="s">
        <v>577</v>
      </c>
      <c r="C1925" t="s">
        <v>1654</v>
      </c>
      <c r="D1925" t="s">
        <v>2696</v>
      </c>
      <c r="E1925" t="s">
        <v>2176</v>
      </c>
      <c r="F1925" t="s">
        <v>16433</v>
      </c>
      <c r="G1925" t="str">
        <f t="shared" si="30"/>
        <v>practiceInformation_ageOfEqupmentYears=Alter der Geräte (Jahre)</v>
      </c>
    </row>
    <row r="1926" spans="1:7" x14ac:dyDescent="0.3">
      <c r="A1926" t="s">
        <v>6444</v>
      </c>
      <c r="B1926" t="s">
        <v>6445</v>
      </c>
      <c r="C1926" t="s">
        <v>12043</v>
      </c>
      <c r="D1926" t="s">
        <v>12171</v>
      </c>
      <c r="E1926" t="s">
        <v>12294</v>
      </c>
      <c r="F1926" t="s">
        <v>16434</v>
      </c>
      <c r="G1926" t="str">
        <f t="shared" si="30"/>
        <v>practiceInformation_amtOfMalpracticeCoverage=Amt der Kunstfehler Abdeckung</v>
      </c>
    </row>
    <row r="1927" spans="1:7" x14ac:dyDescent="0.3">
      <c r="A1927" t="s">
        <v>6446</v>
      </c>
      <c r="B1927" t="s">
        <v>5109</v>
      </c>
      <c r="C1927" t="s">
        <v>1656</v>
      </c>
      <c r="D1927" t="s">
        <v>2698</v>
      </c>
      <c r="E1927" t="s">
        <v>2100</v>
      </c>
      <c r="F1927" t="s">
        <v>15886</v>
      </c>
      <c r="G1927" t="str">
        <f t="shared" si="30"/>
        <v>practiceInformation_asOfDate=Ab Datum</v>
      </c>
    </row>
    <row r="1928" spans="1:7" x14ac:dyDescent="0.3">
      <c r="A1928" t="s">
        <v>6447</v>
      </c>
      <c r="B1928" t="s">
        <v>583</v>
      </c>
      <c r="C1928" t="s">
        <v>1657</v>
      </c>
      <c r="D1928" t="s">
        <v>2699</v>
      </c>
      <c r="E1928" t="s">
        <v>2178</v>
      </c>
      <c r="F1928" t="s">
        <v>16435</v>
      </c>
      <c r="G1928" t="str">
        <f t="shared" si="30"/>
        <v>practiceInformation_avrgTransactionCharge=Durchschnittliche Transaktionsgebühr</v>
      </c>
    </row>
    <row r="1929" spans="1:7" x14ac:dyDescent="0.3">
      <c r="A1929" t="s">
        <v>6448</v>
      </c>
      <c r="B1929" t="s">
        <v>6449</v>
      </c>
      <c r="C1929" t="s">
        <v>12044</v>
      </c>
      <c r="D1929" t="s">
        <v>12172</v>
      </c>
      <c r="E1929" t="s">
        <v>12295</v>
      </c>
      <c r="F1929" t="s">
        <v>16436</v>
      </c>
      <c r="G1929" t="str">
        <f t="shared" si="30"/>
        <v>practiceInformation_borrowerOwnCurrentPrac=Wie lange der Kreditnehmer gängige Praxis im Besitz?</v>
      </c>
    </row>
    <row r="1930" spans="1:7" x14ac:dyDescent="0.3">
      <c r="A1930" t="s">
        <v>6450</v>
      </c>
      <c r="B1930" t="s">
        <v>6451</v>
      </c>
      <c r="C1930" t="s">
        <v>12045</v>
      </c>
      <c r="D1930" t="s">
        <v>12173</v>
      </c>
      <c r="E1930" t="s">
        <v>12296</v>
      </c>
      <c r="F1930" t="s">
        <v>16437</v>
      </c>
      <c r="G1930" t="str">
        <f t="shared" si="30"/>
        <v>practiceInformation_borrowerOwnPriorPrac=Wie lange der Kreditnehmer vorherige Praxis im Besitz?</v>
      </c>
    </row>
    <row r="1931" spans="1:7" x14ac:dyDescent="0.3">
      <c r="A1931" t="s">
        <v>6452</v>
      </c>
      <c r="B1931" t="s">
        <v>6453</v>
      </c>
      <c r="C1931" t="s">
        <v>12046</v>
      </c>
      <c r="D1931" t="s">
        <v>12174</v>
      </c>
      <c r="E1931" t="s">
        <v>12297</v>
      </c>
      <c r="F1931" t="s">
        <v>16438</v>
      </c>
      <c r="G1931" t="str">
        <f t="shared" si="30"/>
        <v>practiceInformation_borrowrRelocating=Borrowr verschieben</v>
      </c>
    </row>
    <row r="1932" spans="1:7" x14ac:dyDescent="0.3">
      <c r="A1932" t="s">
        <v>6454</v>
      </c>
      <c r="B1932" t="s">
        <v>587</v>
      </c>
      <c r="C1932" t="s">
        <v>1659</v>
      </c>
      <c r="D1932" t="s">
        <v>2701</v>
      </c>
      <c r="E1932" t="s">
        <v>2180</v>
      </c>
      <c r="F1932" t="s">
        <v>16439</v>
      </c>
      <c r="G1932" t="str">
        <f t="shared" si="30"/>
        <v>practiceInformation_buyerPerfProcd=Kann Käufer alle Verfahren ausführen?</v>
      </c>
    </row>
    <row r="1933" spans="1:7" x14ac:dyDescent="0.3">
      <c r="A1933" t="s">
        <v>6455</v>
      </c>
      <c r="B1933" t="s">
        <v>6456</v>
      </c>
      <c r="C1933" t="s">
        <v>12047</v>
      </c>
      <c r="D1933" t="s">
        <v>12175</v>
      </c>
      <c r="E1933" t="s">
        <v>12298</v>
      </c>
      <c r="F1933" t="s">
        <v>16440</v>
      </c>
      <c r="G1933" t="str">
        <f t="shared" si="30"/>
        <v>practiceInformation_collectPctCapt=Sammlungen - % Capitation</v>
      </c>
    </row>
    <row r="1934" spans="1:7" x14ac:dyDescent="0.3">
      <c r="A1934" t="s">
        <v>6457</v>
      </c>
      <c r="B1934" t="s">
        <v>6456</v>
      </c>
      <c r="C1934" t="s">
        <v>12047</v>
      </c>
      <c r="D1934" t="s">
        <v>12175</v>
      </c>
      <c r="E1934" t="s">
        <v>12298</v>
      </c>
      <c r="F1934" t="s">
        <v>16440</v>
      </c>
      <c r="G1934" t="str">
        <f t="shared" si="30"/>
        <v>practiceInformation_collectionCaps=Sammlungen - % Capitation</v>
      </c>
    </row>
    <row r="1935" spans="1:7" x14ac:dyDescent="0.3">
      <c r="A1935" t="s">
        <v>6458</v>
      </c>
      <c r="B1935" t="s">
        <v>6459</v>
      </c>
      <c r="C1935" t="s">
        <v>12048</v>
      </c>
      <c r="D1935" t="s">
        <v>12176</v>
      </c>
      <c r="E1935" t="s">
        <v>12299</v>
      </c>
      <c r="F1935" t="s">
        <v>16441</v>
      </c>
      <c r="G1935" t="str">
        <f t="shared" si="30"/>
        <v>practiceInformation_collectionMedic=Sammlungen - % Medicaid</v>
      </c>
    </row>
    <row r="1936" spans="1:7" x14ac:dyDescent="0.3">
      <c r="A1936" t="s">
        <v>6460</v>
      </c>
      <c r="B1936" t="s">
        <v>6461</v>
      </c>
      <c r="C1936" t="s">
        <v>12049</v>
      </c>
      <c r="D1936" t="s">
        <v>12177</v>
      </c>
      <c r="E1936" t="s">
        <v>12300</v>
      </c>
      <c r="F1936" t="s">
        <v>16442</v>
      </c>
      <c r="G1936" t="str">
        <f t="shared" si="30"/>
        <v>practiceInformation_collectionMedicare=Sammlungen - % Medicare</v>
      </c>
    </row>
    <row r="1937" spans="1:7" x14ac:dyDescent="0.3">
      <c r="A1937" t="s">
        <v>6462</v>
      </c>
      <c r="B1937" t="s">
        <v>6463</v>
      </c>
      <c r="C1937" t="s">
        <v>12050</v>
      </c>
      <c r="D1937" t="s">
        <v>12178</v>
      </c>
      <c r="E1937" t="s">
        <v>12301</v>
      </c>
      <c r="F1937" t="s">
        <v>16443</v>
      </c>
      <c r="G1937" t="str">
        <f t="shared" si="30"/>
        <v>practiceInformation_collectionPctHmo=Sammlungen - % HMO</v>
      </c>
    </row>
    <row r="1938" spans="1:7" x14ac:dyDescent="0.3">
      <c r="A1938" t="s">
        <v>6464</v>
      </c>
      <c r="B1938" t="s">
        <v>6465</v>
      </c>
      <c r="C1938" t="s">
        <v>12051</v>
      </c>
      <c r="D1938" t="s">
        <v>12179</v>
      </c>
      <c r="E1938" t="s">
        <v>12302</v>
      </c>
      <c r="F1938" t="s">
        <v>16444</v>
      </c>
      <c r="G1938" t="str">
        <f t="shared" si="30"/>
        <v>practiceInformation_collectionPctOther=Sammlungen - % andere</v>
      </c>
    </row>
    <row r="1939" spans="1:7" x14ac:dyDescent="0.3">
      <c r="A1939" t="s">
        <v>6466</v>
      </c>
      <c r="B1939" t="s">
        <v>6467</v>
      </c>
      <c r="C1939" t="s">
        <v>12052</v>
      </c>
      <c r="D1939" t="s">
        <v>12180</v>
      </c>
      <c r="E1939" t="s">
        <v>12303</v>
      </c>
      <c r="F1939" t="s">
        <v>16445</v>
      </c>
      <c r="G1939" t="str">
        <f t="shared" si="30"/>
        <v>practiceInformation_collectionPctPayments=Sammlungen - % Office Zahlungen / Versicherungen</v>
      </c>
    </row>
    <row r="1940" spans="1:7" x14ac:dyDescent="0.3">
      <c r="A1940" t="s">
        <v>6468</v>
      </c>
      <c r="B1940" t="s">
        <v>6469</v>
      </c>
      <c r="C1940" t="s">
        <v>12053</v>
      </c>
      <c r="D1940" t="s">
        <v>6469</v>
      </c>
      <c r="E1940" t="s">
        <v>12304</v>
      </c>
      <c r="F1940" t="s">
        <v>16446</v>
      </c>
      <c r="G1940" t="str">
        <f t="shared" si="30"/>
        <v>practiceInformation_collectionPctPpo=Sammlungen - % PPO</v>
      </c>
    </row>
    <row r="1941" spans="1:7" x14ac:dyDescent="0.3">
      <c r="A1941" t="s">
        <v>6470</v>
      </c>
      <c r="B1941" t="s">
        <v>6471</v>
      </c>
      <c r="C1941" t="s">
        <v>12054</v>
      </c>
      <c r="D1941" t="s">
        <v>12181</v>
      </c>
      <c r="E1941" t="s">
        <v>12305</v>
      </c>
      <c r="F1941" t="s">
        <v>16447</v>
      </c>
      <c r="G1941" t="str">
        <f t="shared" si="30"/>
        <v>practiceInformation_conditionOfEquipment=Zustand der Equipment\:</v>
      </c>
    </row>
    <row r="1942" spans="1:7" x14ac:dyDescent="0.3">
      <c r="A1942" t="s">
        <v>6472</v>
      </c>
      <c r="B1942" t="s">
        <v>6473</v>
      </c>
      <c r="C1942" t="s">
        <v>12055</v>
      </c>
      <c r="D1942" t="s">
        <v>12182</v>
      </c>
      <c r="E1942" t="s">
        <v>12306</v>
      </c>
      <c r="F1942" t="s">
        <v>16448</v>
      </c>
      <c r="G1942" t="str">
        <f t="shared" si="30"/>
        <v>practiceInformation_crntMonthlyRent=\ Aktuelle Miete (monatlich) \:</v>
      </c>
    </row>
    <row r="1943" spans="1:7" x14ac:dyDescent="0.3">
      <c r="A1943" t="s">
        <v>6474</v>
      </c>
      <c r="B1943" t="s">
        <v>4596</v>
      </c>
      <c r="C1943" t="s">
        <v>10177</v>
      </c>
      <c r="D1943" t="s">
        <v>10298</v>
      </c>
      <c r="E1943" t="s">
        <v>10417</v>
      </c>
      <c r="F1943" t="s">
        <v>15637</v>
      </c>
      <c r="G1943" t="str">
        <f t="shared" si="30"/>
        <v>practiceInformation_curOfficeHoursDayPerWeek=Aktuelle Öffnungszeiten (Tage pro Woche)</v>
      </c>
    </row>
    <row r="1944" spans="1:7" x14ac:dyDescent="0.3">
      <c r="A1944" t="s">
        <v>6475</v>
      </c>
      <c r="B1944" t="s">
        <v>6476</v>
      </c>
      <c r="C1944" t="s">
        <v>12056</v>
      </c>
      <c r="D1944" t="s">
        <v>12183</v>
      </c>
      <c r="E1944" t="s">
        <v>12307</v>
      </c>
      <c r="F1944" t="s">
        <v>16449</v>
      </c>
      <c r="G1944" t="str">
        <f t="shared" si="30"/>
        <v>practiceInformation_currentPrevPractice=Aktuelle Prev-Praxis</v>
      </c>
    </row>
    <row r="1945" spans="1:7" x14ac:dyDescent="0.3">
      <c r="A1945" t="s">
        <v>6477</v>
      </c>
      <c r="B1945" t="s">
        <v>6478</v>
      </c>
      <c r="C1945" t="s">
        <v>12057</v>
      </c>
      <c r="D1945" t="s">
        <v>12184</v>
      </c>
      <c r="E1945" t="s">
        <v>12308</v>
      </c>
      <c r="F1945" t="s">
        <v>16450</v>
      </c>
      <c r="G1945" t="str">
        <f t="shared" si="30"/>
        <v>practiceInformation_doctorHaveLocal=Hat der Arzt örtlichen Krankenhaus Privilegien?</v>
      </c>
    </row>
    <row r="1946" spans="1:7" x14ac:dyDescent="0.3">
      <c r="A1946" t="s">
        <v>6479</v>
      </c>
      <c r="B1946" t="s">
        <v>6480</v>
      </c>
      <c r="C1946" t="s">
        <v>12058</v>
      </c>
      <c r="D1946" t="s">
        <v>12185</v>
      </c>
      <c r="E1946" t="s">
        <v>12309</v>
      </c>
      <c r="F1946" t="s">
        <v>16451</v>
      </c>
      <c r="G1946" t="str">
        <f t="shared" si="30"/>
        <v>practiceInformation_doctorProcs=Arzt Procs</v>
      </c>
    </row>
    <row r="1947" spans="1:7" x14ac:dyDescent="0.3">
      <c r="A1947" t="s">
        <v>6481</v>
      </c>
      <c r="B1947" t="s">
        <v>6482</v>
      </c>
      <c r="C1947" t="s">
        <v>12059</v>
      </c>
      <c r="D1947" t="s">
        <v>12186</v>
      </c>
      <c r="E1947" t="s">
        <v>12310</v>
      </c>
      <c r="F1947" t="s">
        <v>16452</v>
      </c>
      <c r="G1947" t="str">
        <f t="shared" si="30"/>
        <v>practiceInformation_equipOpsExamLanesProposed=Rüsten Sie Ops Prüfung Gassen vorgeschlagen</v>
      </c>
    </row>
    <row r="1948" spans="1:7" x14ac:dyDescent="0.3">
      <c r="A1948" t="s">
        <v>6483</v>
      </c>
      <c r="B1948" t="s">
        <v>6484</v>
      </c>
      <c r="C1948" t="s">
        <v>1860</v>
      </c>
      <c r="D1948" t="s">
        <v>2901</v>
      </c>
      <c r="E1948" t="s">
        <v>2386</v>
      </c>
      <c r="F1948" t="s">
        <v>16453</v>
      </c>
      <c r="G1948" t="str">
        <f t="shared" si="30"/>
        <v>practiceInformation_equipmentUpgradesNeeded=Ausrüstung-Upgrades erforderlich</v>
      </c>
    </row>
    <row r="1949" spans="1:7" x14ac:dyDescent="0.3">
      <c r="A1949" t="s">
        <v>6485</v>
      </c>
      <c r="B1949" t="s">
        <v>6486</v>
      </c>
      <c r="C1949" t="s">
        <v>12060</v>
      </c>
      <c r="D1949" t="s">
        <v>12187</v>
      </c>
      <c r="E1949" t="s">
        <v>12311</v>
      </c>
      <c r="F1949" t="s">
        <v>16454</v>
      </c>
      <c r="G1949" t="str">
        <f t="shared" si="30"/>
        <v>practiceInformation_estAvgFeePerPatient=\ Gegr. AVG Gebühr pro Patient</v>
      </c>
    </row>
    <row r="1950" spans="1:7" x14ac:dyDescent="0.3">
      <c r="A1950" t="s">
        <v>6487</v>
      </c>
      <c r="B1950" t="s">
        <v>6488</v>
      </c>
      <c r="C1950" t="s">
        <v>12061</v>
      </c>
      <c r="D1950" t="s">
        <v>12188</v>
      </c>
      <c r="E1950" t="s">
        <v>12312</v>
      </c>
      <c r="F1950" t="s">
        <v>16455</v>
      </c>
      <c r="G1950" t="str">
        <f t="shared" si="30"/>
        <v>practiceInformation_hospitalDisPrac=Krankenhaus-Entfernung aus der Praxis</v>
      </c>
    </row>
    <row r="1951" spans="1:7" x14ac:dyDescent="0.3">
      <c r="A1951" t="s">
        <v>6489</v>
      </c>
      <c r="B1951" t="s">
        <v>6490</v>
      </c>
      <c r="C1951" t="s">
        <v>12062</v>
      </c>
      <c r="D1951" t="s">
        <v>12189</v>
      </c>
      <c r="E1951" t="s">
        <v>12313</v>
      </c>
      <c r="F1951" t="s">
        <v>16456</v>
      </c>
      <c r="G1951" t="str">
        <f t="shared" si="30"/>
        <v>practiceInformation_howExpenseProfitSplit=Wie werden Aufwendungen/Gewinn aufgeteilt werden?</v>
      </c>
    </row>
    <row r="1952" spans="1:7" x14ac:dyDescent="0.3">
      <c r="A1952" t="s">
        <v>6491</v>
      </c>
      <c r="B1952" t="s">
        <v>6492</v>
      </c>
      <c r="C1952" t="s">
        <v>12063</v>
      </c>
      <c r="D1952" t="s">
        <v>12190</v>
      </c>
      <c r="E1952" t="s">
        <v>12314</v>
      </c>
      <c r="F1952" t="s">
        <v>16457</v>
      </c>
      <c r="G1952" t="str">
        <f t="shared" si="30"/>
        <v>practiceInformation_howLongdocAssoWithSector=Wie Longdoc Asso mit Sektor</v>
      </c>
    </row>
    <row r="1953" spans="1:7" x14ac:dyDescent="0.3">
      <c r="A1953" t="s">
        <v>6493</v>
      </c>
      <c r="B1953" t="s">
        <v>6494</v>
      </c>
      <c r="C1953" t="s">
        <v>12064</v>
      </c>
      <c r="D1953" t="s">
        <v>12191</v>
      </c>
      <c r="E1953" t="s">
        <v>12315</v>
      </c>
      <c r="F1953" t="s">
        <v>16458</v>
      </c>
      <c r="G1953" t="str">
        <f t="shared" si="30"/>
        <v>practiceInformation_lastTaxYearRevenue=Letzten Jahr Steuereinnahmen</v>
      </c>
    </row>
    <row r="1954" spans="1:7" x14ac:dyDescent="0.3">
      <c r="A1954" t="s">
        <v>6495</v>
      </c>
      <c r="B1954" t="s">
        <v>6496</v>
      </c>
      <c r="C1954" t="s">
        <v>12065</v>
      </c>
      <c r="D1954" t="s">
        <v>12192</v>
      </c>
      <c r="E1954" t="s">
        <v>12316</v>
      </c>
      <c r="F1954" t="s">
        <v>16459</v>
      </c>
      <c r="G1954" t="str">
        <f t="shared" si="30"/>
        <v>practiceInformation_locationStaffPlans=Lage-Personal-Pläne</v>
      </c>
    </row>
    <row r="1955" spans="1:7" x14ac:dyDescent="0.3">
      <c r="A1955" t="s">
        <v>6497</v>
      </c>
      <c r="B1955" t="s">
        <v>6498</v>
      </c>
      <c r="C1955" t="s">
        <v>12066</v>
      </c>
      <c r="D1955" t="s">
        <v>12193</v>
      </c>
      <c r="E1955" t="s">
        <v>12317</v>
      </c>
      <c r="F1955" t="s">
        <v>16460</v>
      </c>
      <c r="G1955" t="str">
        <f t="shared" si="30"/>
        <v>practiceInformation_malPracticeClaims=Mal Praxis Ansprüche</v>
      </c>
    </row>
    <row r="1956" spans="1:7" x14ac:dyDescent="0.3">
      <c r="A1956" t="s">
        <v>6499</v>
      </c>
      <c r="B1956" t="s">
        <v>605</v>
      </c>
      <c r="C1956" t="s">
        <v>1668</v>
      </c>
      <c r="D1956" t="s">
        <v>2710</v>
      </c>
      <c r="E1956" t="s">
        <v>2188</v>
      </c>
      <c r="F1956" t="s">
        <v>16461</v>
      </c>
      <c r="G1956" t="str">
        <f t="shared" si="30"/>
        <v>practiceInformation_monthlyOprtryRvnu=\ Monatlicher chirurgischen Umsatz</v>
      </c>
    </row>
    <row r="1957" spans="1:7" x14ac:dyDescent="0.3">
      <c r="A1957" t="s">
        <v>6500</v>
      </c>
      <c r="B1957" t="s">
        <v>4601</v>
      </c>
      <c r="C1957" t="s">
        <v>10178</v>
      </c>
      <c r="D1957" t="s">
        <v>10299</v>
      </c>
      <c r="E1957" t="s">
        <v>10418</v>
      </c>
      <c r="F1957" t="s">
        <v>15638</v>
      </c>
      <c r="G1957" t="str">
        <f t="shared" si="30"/>
        <v>practiceInformation_newOfficeHoursDayPerWeek=Neue Öffnungszeiten (Tage pro Woche)</v>
      </c>
    </row>
    <row r="1958" spans="1:7" x14ac:dyDescent="0.3">
      <c r="A1958" t="s">
        <v>6501</v>
      </c>
      <c r="B1958" t="s">
        <v>607</v>
      </c>
      <c r="C1958" t="s">
        <v>1669</v>
      </c>
      <c r="D1958" t="s">
        <v>2711</v>
      </c>
      <c r="E1958" t="s">
        <v>2189</v>
      </c>
      <c r="F1958" t="s">
        <v>16462</v>
      </c>
      <c r="G1958" t="str">
        <f t="shared" si="30"/>
        <v>practiceInformation_noCagesRun=Anzahl der Käfige / Bearbeitungszeit</v>
      </c>
    </row>
    <row r="1959" spans="1:7" x14ac:dyDescent="0.3">
      <c r="A1959" t="s">
        <v>6502</v>
      </c>
      <c r="B1959" t="s">
        <v>609</v>
      </c>
      <c r="C1959" t="s">
        <v>1670</v>
      </c>
      <c r="D1959" t="s">
        <v>2712</v>
      </c>
      <c r="E1959" t="s">
        <v>2190</v>
      </c>
      <c r="F1959" t="s">
        <v>16463</v>
      </c>
      <c r="G1959" t="str">
        <f t="shared" si="30"/>
        <v>practiceInformation_noCagesRunProposed=Anzahl der Käfige / Bearbeitungszeit (Vorschlag)</v>
      </c>
    </row>
    <row r="1960" spans="1:7" x14ac:dyDescent="0.3">
      <c r="A1960" t="s">
        <v>6503</v>
      </c>
      <c r="B1960" t="s">
        <v>611</v>
      </c>
      <c r="C1960" t="s">
        <v>1671</v>
      </c>
      <c r="D1960" t="s">
        <v>2713</v>
      </c>
      <c r="E1960" t="s">
        <v>2191</v>
      </c>
      <c r="F1960" t="s">
        <v>16464</v>
      </c>
      <c r="G1960" t="str">
        <f t="shared" si="30"/>
        <v>practiceInformation_noDarkRoom=Anzahl der dunklen Räumen</v>
      </c>
    </row>
    <row r="1961" spans="1:7" x14ac:dyDescent="0.3">
      <c r="A1961" t="s">
        <v>6504</v>
      </c>
      <c r="B1961" t="s">
        <v>613</v>
      </c>
      <c r="C1961" t="s">
        <v>1672</v>
      </c>
      <c r="D1961" t="s">
        <v>2714</v>
      </c>
      <c r="E1961" t="s">
        <v>2192</v>
      </c>
      <c r="F1961" t="s">
        <v>16465</v>
      </c>
      <c r="G1961" t="str">
        <f t="shared" si="30"/>
        <v>practiceInformation_noDarkRoomProposed=Anzahl der dunklen Räumen (Vorschlag)</v>
      </c>
    </row>
    <row r="1962" spans="1:7" x14ac:dyDescent="0.3">
      <c r="A1962" t="s">
        <v>6505</v>
      </c>
      <c r="B1962" t="s">
        <v>6506</v>
      </c>
      <c r="C1962" t="s">
        <v>12067</v>
      </c>
      <c r="D1962" t="s">
        <v>12194</v>
      </c>
      <c r="E1962" t="s">
        <v>12318</v>
      </c>
      <c r="F1962" t="s">
        <v>16466</v>
      </c>
      <c r="G1962" t="str">
        <f t="shared" si="30"/>
        <v>practiceInformation_noExamRoom=Keine Untersuchungszimmer</v>
      </c>
    </row>
    <row r="1963" spans="1:7" x14ac:dyDescent="0.3">
      <c r="A1963" t="s">
        <v>6507</v>
      </c>
      <c r="B1963" t="s">
        <v>6508</v>
      </c>
      <c r="C1963" t="s">
        <v>12068</v>
      </c>
      <c r="D1963" t="s">
        <v>12195</v>
      </c>
      <c r="E1963" t="s">
        <v>12319</v>
      </c>
      <c r="F1963" t="s">
        <v>16467</v>
      </c>
      <c r="G1963" t="str">
        <f t="shared" si="30"/>
        <v>practiceInformation_noExamRoomProposed=Keine Untersuchungszimmer vorgeschlagen</v>
      </c>
    </row>
    <row r="1964" spans="1:7" x14ac:dyDescent="0.3">
      <c r="A1964" t="s">
        <v>6509</v>
      </c>
      <c r="B1964" t="s">
        <v>617</v>
      </c>
      <c r="C1964" t="s">
        <v>1674</v>
      </c>
      <c r="D1964" t="s">
        <v>2716</v>
      </c>
      <c r="E1964" t="s">
        <v>2194</v>
      </c>
      <c r="F1964" t="s">
        <v>16468</v>
      </c>
      <c r="G1964" t="str">
        <f t="shared" si="30"/>
        <v>practiceInformation_noOfActivePatients=\ \ # Aktive Patienten</v>
      </c>
    </row>
    <row r="1965" spans="1:7" x14ac:dyDescent="0.3">
      <c r="A1965" t="s">
        <v>6510</v>
      </c>
      <c r="B1965" t="s">
        <v>619</v>
      </c>
      <c r="C1965" t="s">
        <v>1675</v>
      </c>
      <c r="D1965" t="s">
        <v>2717</v>
      </c>
      <c r="E1965" t="s">
        <v>2195</v>
      </c>
      <c r="F1965" t="s">
        <v>16469</v>
      </c>
      <c r="G1965" t="str">
        <f t="shared" si="30"/>
        <v>practiceInformation_noOfOperatoriesEqvpd=\ Anzahlder Operatories \u2013 ausgestattet</v>
      </c>
    </row>
    <row r="1966" spans="1:7" x14ac:dyDescent="0.3">
      <c r="A1966" t="s">
        <v>6511</v>
      </c>
      <c r="B1966" t="s">
        <v>621</v>
      </c>
      <c r="C1966" t="s">
        <v>1676</v>
      </c>
      <c r="D1966" t="s">
        <v>2718</v>
      </c>
      <c r="E1966" t="s">
        <v>2196</v>
      </c>
      <c r="F1966" t="s">
        <v>16470</v>
      </c>
      <c r="G1966" t="str">
        <f t="shared" si="30"/>
        <v>practiceInformation_noOfOperatoriesEqvpdPsd=\ Anzahlder Operatories \u2013 ausgestattet (Vorschlag)</v>
      </c>
    </row>
    <row r="1967" spans="1:7" x14ac:dyDescent="0.3">
      <c r="A1967" t="s">
        <v>6512</v>
      </c>
      <c r="B1967" t="s">
        <v>6513</v>
      </c>
      <c r="C1967" t="s">
        <v>12069</v>
      </c>
      <c r="D1967" t="s">
        <v>12196</v>
      </c>
      <c r="E1967" t="s">
        <v>12320</v>
      </c>
      <c r="F1967" t="s">
        <v>16471</v>
      </c>
      <c r="G1967" t="str">
        <f t="shared" si="30"/>
        <v>practiceInformation_noOfOperatoriesPlmd=\ Anzahlder Operatories \u2013 ausgelotet</v>
      </c>
    </row>
    <row r="1968" spans="1:7" x14ac:dyDescent="0.3">
      <c r="A1968" t="s">
        <v>6514</v>
      </c>
      <c r="B1968" t="s">
        <v>623</v>
      </c>
      <c r="C1968" t="s">
        <v>1677</v>
      </c>
      <c r="D1968" t="s">
        <v>2719</v>
      </c>
      <c r="E1968" t="s">
        <v>2197</v>
      </c>
      <c r="F1968" t="s">
        <v>16472</v>
      </c>
      <c r="G1968" t="str">
        <f t="shared" si="30"/>
        <v>practiceInformation_noOfSurgProcRoomsProposed=Zimmeranzahl Operation/Prozedur (Vorschlag)</v>
      </c>
    </row>
    <row r="1969" spans="1:7" x14ac:dyDescent="0.3">
      <c r="A1969" t="s">
        <v>6515</v>
      </c>
      <c r="B1969" t="s">
        <v>6516</v>
      </c>
      <c r="C1969" t="s">
        <v>12070</v>
      </c>
      <c r="D1969" t="s">
        <v>12197</v>
      </c>
      <c r="E1969" t="s">
        <v>12321</v>
      </c>
      <c r="F1969" t="s">
        <v>16473</v>
      </c>
      <c r="G1969" t="str">
        <f t="shared" si="30"/>
        <v>practiceInformation_noOfSurgeryRoom=Chirurgie Zimmeranzahl</v>
      </c>
    </row>
    <row r="1970" spans="1:7" x14ac:dyDescent="0.3">
      <c r="A1970" t="s">
        <v>6517</v>
      </c>
      <c r="B1970" t="s">
        <v>625</v>
      </c>
      <c r="C1970" t="s">
        <v>1678</v>
      </c>
      <c r="D1970" t="s">
        <v>2720</v>
      </c>
      <c r="E1970" t="s">
        <v>2198</v>
      </c>
      <c r="F1970" t="s">
        <v>16474</v>
      </c>
      <c r="G1970" t="str">
        <f t="shared" si="30"/>
        <v>practiceInformation_noOfTreatementRooms=Behandlung Zimmeranzahl</v>
      </c>
    </row>
    <row r="1971" spans="1:7" x14ac:dyDescent="0.3">
      <c r="A1971" t="s">
        <v>6518</v>
      </c>
      <c r="B1971" t="s">
        <v>6519</v>
      </c>
      <c r="C1971" t="s">
        <v>12322</v>
      </c>
      <c r="D1971" t="s">
        <v>12481</v>
      </c>
      <c r="E1971" t="s">
        <v>12639</v>
      </c>
      <c r="F1971" t="s">
        <v>16475</v>
      </c>
      <c r="G1971" t="str">
        <f t="shared" si="30"/>
        <v>practiceInformation_noOfTreatementTables=Anzahl der Behandlung Tabellen</v>
      </c>
    </row>
    <row r="1972" spans="1:7" x14ac:dyDescent="0.3">
      <c r="A1972" t="s">
        <v>6520</v>
      </c>
      <c r="B1972" t="s">
        <v>629</v>
      </c>
      <c r="C1972" t="s">
        <v>1680</v>
      </c>
      <c r="D1972" t="s">
        <v>2722</v>
      </c>
      <c r="E1972" t="s">
        <v>2200</v>
      </c>
      <c r="F1972" t="s">
        <v>16476</v>
      </c>
      <c r="G1972" t="str">
        <f t="shared" si="30"/>
        <v>practiceInformation_noOfnewPatientsPerMth=\ # Neue Patienten/Monat</v>
      </c>
    </row>
    <row r="1973" spans="1:7" x14ac:dyDescent="0.3">
      <c r="A1973" t="s">
        <v>6521</v>
      </c>
      <c r="B1973" t="s">
        <v>631</v>
      </c>
      <c r="C1973" t="s">
        <v>1681</v>
      </c>
      <c r="D1973" t="s">
        <v>2723</v>
      </c>
      <c r="E1973" t="s">
        <v>2201</v>
      </c>
      <c r="F1973" t="s">
        <v>16477</v>
      </c>
      <c r="G1973" t="str">
        <f t="shared" si="30"/>
        <v>practiceInformation_noXrayRoom=Xray Zimmeranzahl</v>
      </c>
    </row>
    <row r="1974" spans="1:7" x14ac:dyDescent="0.3">
      <c r="A1974" t="s">
        <v>6522</v>
      </c>
      <c r="B1974" t="s">
        <v>633</v>
      </c>
      <c r="C1974" t="s">
        <v>1682</v>
      </c>
      <c r="D1974" t="s">
        <v>2724</v>
      </c>
      <c r="E1974" t="s">
        <v>2202</v>
      </c>
      <c r="F1974" t="s">
        <v>16478</v>
      </c>
      <c r="G1974" t="str">
        <f t="shared" si="30"/>
        <v>practiceInformation_noXrayRoomProposed=Zimmeranzahl Xray (Vorschlag)</v>
      </c>
    </row>
    <row r="1975" spans="1:7" x14ac:dyDescent="0.3">
      <c r="A1975" t="s">
        <v>6523</v>
      </c>
      <c r="B1975" t="s">
        <v>6524</v>
      </c>
      <c r="C1975" t="s">
        <v>6524</v>
      </c>
      <c r="D1975" t="s">
        <v>6524</v>
      </c>
      <c r="E1975" t="s">
        <v>6524</v>
      </c>
      <c r="F1975" t="s">
        <v>6524</v>
      </c>
      <c r="G1975" t="str">
        <f t="shared" si="30"/>
        <v>practiceInformation_nonCompeteTerms=NON_COMPETE_TERMS</v>
      </c>
    </row>
    <row r="1976" spans="1:7" x14ac:dyDescent="0.3">
      <c r="A1976" t="s">
        <v>6525</v>
      </c>
      <c r="B1976" t="s">
        <v>6524</v>
      </c>
      <c r="C1976" t="s">
        <v>6524</v>
      </c>
      <c r="D1976" t="s">
        <v>6524</v>
      </c>
      <c r="E1976" t="s">
        <v>6524</v>
      </c>
      <c r="F1976" t="s">
        <v>6524</v>
      </c>
      <c r="G1976" t="str">
        <f t="shared" si="30"/>
        <v>practiceInformation_officeComputer=NON_COMPETE_TERMS</v>
      </c>
    </row>
    <row r="1977" spans="1:7" x14ac:dyDescent="0.3">
      <c r="A1977" t="s">
        <v>6526</v>
      </c>
      <c r="B1977" t="s">
        <v>6527</v>
      </c>
      <c r="C1977" t="s">
        <v>12323</v>
      </c>
      <c r="D1977" t="s">
        <v>12482</v>
      </c>
      <c r="E1977" t="s">
        <v>12640</v>
      </c>
      <c r="F1977" t="s">
        <v>16479</v>
      </c>
      <c r="G1977" t="str">
        <f t="shared" si="30"/>
        <v>practiceInformation_officeElecMedicalRecd=Hat Büro Electronic Medical Records?</v>
      </c>
    </row>
    <row r="1978" spans="1:7" x14ac:dyDescent="0.3">
      <c r="A1978" t="s">
        <v>6528</v>
      </c>
      <c r="B1978" t="s">
        <v>4607</v>
      </c>
      <c r="C1978" t="s">
        <v>10181</v>
      </c>
      <c r="D1978" t="s">
        <v>10302</v>
      </c>
      <c r="E1978" t="s">
        <v>10420</v>
      </c>
      <c r="F1978" t="s">
        <v>15641</v>
      </c>
      <c r="G1978" t="str">
        <f t="shared" si="30"/>
        <v>practiceInformation_officeSize=Büro-Größe (s.f.)</v>
      </c>
    </row>
    <row r="1979" spans="1:7" x14ac:dyDescent="0.3">
      <c r="A1979" t="s">
        <v>6529</v>
      </c>
      <c r="B1979" t="s">
        <v>635</v>
      </c>
      <c r="C1979" t="s">
        <v>1683</v>
      </c>
      <c r="D1979" t="s">
        <v>2725</v>
      </c>
      <c r="E1979" t="s">
        <v>2203</v>
      </c>
      <c r="F1979" t="s">
        <v>16480</v>
      </c>
      <c r="G1979" t="str">
        <f t="shared" si="30"/>
        <v>practiceInformation_perOfOthrAnimalProcedure=Welcher Prozentsatz der anderen Tier-Verfahren sind Hashcodes der umliegenden Gemeinde? (TIERARZT)</v>
      </c>
    </row>
    <row r="1980" spans="1:7" x14ac:dyDescent="0.3">
      <c r="A1980" t="s">
        <v>6530</v>
      </c>
      <c r="B1980" t="s">
        <v>637</v>
      </c>
      <c r="C1980" t="s">
        <v>1684</v>
      </c>
      <c r="D1980" t="s">
        <v>2726</v>
      </c>
      <c r="E1980" t="s">
        <v>2204</v>
      </c>
      <c r="F1980" t="s">
        <v>16481</v>
      </c>
      <c r="G1980" t="str">
        <f t="shared" si="30"/>
        <v>practiceInformation_perOfSmallAnimalProcedure=Welcher Prozentsatz der Small Animal Verfahren werden Hashcodes der umliegenden Gemeinde? (TIERARZT)</v>
      </c>
    </row>
    <row r="1981" spans="1:7" x14ac:dyDescent="0.3">
      <c r="A1981" t="s">
        <v>6531</v>
      </c>
      <c r="B1981" t="s">
        <v>6532</v>
      </c>
      <c r="C1981" t="s">
        <v>12324</v>
      </c>
      <c r="D1981" t="s">
        <v>12483</v>
      </c>
      <c r="E1981" t="s">
        <v>12641</v>
      </c>
      <c r="F1981" t="s">
        <v>16482</v>
      </c>
      <c r="G1981" t="str">
        <f t="shared" si="30"/>
        <v>practiceInformation_practiceContract=Was sind die Nutzungsbedingungen für die Praxis-Verkäufer / Käufer Wettbewerbsverbot Vertrag?</v>
      </c>
    </row>
    <row r="1982" spans="1:7" x14ac:dyDescent="0.3">
      <c r="A1982" t="s">
        <v>6533</v>
      </c>
      <c r="B1982" t="s">
        <v>6534</v>
      </c>
      <c r="C1982" t="s">
        <v>12325</v>
      </c>
      <c r="D1982" t="s">
        <v>12484</v>
      </c>
      <c r="E1982" t="s">
        <v>12642</v>
      </c>
      <c r="F1982" t="s">
        <v>16483</v>
      </c>
      <c r="G1982" t="str">
        <f t="shared" si="30"/>
        <v>practiceInformation_practiceSpeciality=Praxis-Spezialität</v>
      </c>
    </row>
    <row r="1983" spans="1:7" x14ac:dyDescent="0.3">
      <c r="A1983" t="s">
        <v>6535</v>
      </c>
      <c r="B1983" t="s">
        <v>6536</v>
      </c>
      <c r="C1983" t="s">
        <v>12326</v>
      </c>
      <c r="D1983" t="s">
        <v>12485</v>
      </c>
      <c r="E1983" t="s">
        <v>12643</v>
      </c>
      <c r="F1983" t="s">
        <v>16484</v>
      </c>
      <c r="G1983" t="str">
        <f t="shared" si="30"/>
        <v>practiceInformation_proposedRent=\ Vorgeschlagen Miete (monatlich) \:</v>
      </c>
    </row>
    <row r="1984" spans="1:7" x14ac:dyDescent="0.3">
      <c r="A1984" t="s">
        <v>6537</v>
      </c>
      <c r="B1984" t="s">
        <v>6538</v>
      </c>
      <c r="C1984" t="s">
        <v>12327</v>
      </c>
      <c r="D1984" t="s">
        <v>12486</v>
      </c>
      <c r="E1984" t="s">
        <v>12644</v>
      </c>
      <c r="F1984" t="s">
        <v>16485</v>
      </c>
      <c r="G1984" t="str">
        <f t="shared" si="30"/>
        <v>practiceInformation_revenuesSf=Umsatz-Sf</v>
      </c>
    </row>
    <row r="1985" spans="1:7" x14ac:dyDescent="0.3">
      <c r="A1985" t="s">
        <v>6539</v>
      </c>
      <c r="B1985" t="s">
        <v>6540</v>
      </c>
      <c r="C1985" t="s">
        <v>12328</v>
      </c>
      <c r="D1985" t="s">
        <v>12487</v>
      </c>
      <c r="E1985" t="s">
        <v>12645</v>
      </c>
      <c r="F1985" t="s">
        <v>16486</v>
      </c>
      <c r="G1985" t="str">
        <f t="shared" si="30"/>
        <v>practiceInformation_sellerOwnedCRE=Verkäufer, die im Besitz von CRE</v>
      </c>
    </row>
    <row r="1986" spans="1:7" x14ac:dyDescent="0.3">
      <c r="A1986" t="s">
        <v>6541</v>
      </c>
      <c r="B1986" t="s">
        <v>6542</v>
      </c>
      <c r="C1986" t="s">
        <v>12329</v>
      </c>
      <c r="D1986" t="s">
        <v>12488</v>
      </c>
      <c r="E1986" t="s">
        <v>12646</v>
      </c>
      <c r="F1986" t="s">
        <v>16487</v>
      </c>
      <c r="G1986" t="str">
        <f t="shared" si="30"/>
        <v>practiceInformation_specialIndustryType=Spezielle Industrie</v>
      </c>
    </row>
    <row r="1987" spans="1:7" x14ac:dyDescent="0.3">
      <c r="A1987" t="s">
        <v>6543</v>
      </c>
      <c r="B1987" t="s">
        <v>6544</v>
      </c>
      <c r="C1987" t="s">
        <v>12330</v>
      </c>
      <c r="D1987" t="s">
        <v>12489</v>
      </c>
      <c r="E1987" t="s">
        <v>12647</v>
      </c>
      <c r="F1987" t="s">
        <v>16488</v>
      </c>
      <c r="G1987" t="str">
        <f t="shared" ref="G1987:G2050" si="31">CONCATENATE(A1987, "=", F1987)</f>
        <v>practiceInformation_speciality=Spezialität</v>
      </c>
    </row>
    <row r="1988" spans="1:7" x14ac:dyDescent="0.3">
      <c r="A1988" t="s">
        <v>6545</v>
      </c>
      <c r="B1988" t="s">
        <v>6546</v>
      </c>
      <c r="C1988" t="s">
        <v>11287</v>
      </c>
      <c r="D1988" t="s">
        <v>12490</v>
      </c>
      <c r="E1988" t="s">
        <v>12648</v>
      </c>
      <c r="F1988" t="s">
        <v>16489</v>
      </c>
      <c r="G1988" t="str">
        <f t="shared" si="31"/>
        <v>practiceInformation_totalRevenueConsidered=Einnahmen</v>
      </c>
    </row>
    <row r="1989" spans="1:7" x14ac:dyDescent="0.3">
      <c r="A1989" t="s">
        <v>6547</v>
      </c>
      <c r="B1989" t="s">
        <v>6548</v>
      </c>
      <c r="C1989" t="s">
        <v>12331</v>
      </c>
      <c r="D1989" t="s">
        <v>12491</v>
      </c>
      <c r="E1989" t="s">
        <v>12649</v>
      </c>
      <c r="F1989" t="s">
        <v>16490</v>
      </c>
      <c r="G1989" t="str">
        <f t="shared" si="31"/>
        <v>practiceInformation_typeOfSpecialist=Art der Spezialist (falls zutreffend)?</v>
      </c>
    </row>
    <row r="1990" spans="1:7" x14ac:dyDescent="0.3">
      <c r="A1990" t="s">
        <v>6549</v>
      </c>
      <c r="B1990" t="s">
        <v>6550</v>
      </c>
      <c r="C1990" t="s">
        <v>1687</v>
      </c>
      <c r="D1990" t="s">
        <v>2729</v>
      </c>
      <c r="E1990" t="s">
        <v>2207</v>
      </c>
      <c r="F1990" t="s">
        <v>16491</v>
      </c>
      <c r="G1990" t="str">
        <f t="shared" si="31"/>
        <v>practiceInformation_yearsInPractice=Jahren In der Praxis</v>
      </c>
    </row>
    <row r="1991" spans="1:7" x14ac:dyDescent="0.3">
      <c r="A1991" t="s">
        <v>6551</v>
      </c>
      <c r="B1991" t="s">
        <v>6552</v>
      </c>
      <c r="C1991" t="s">
        <v>12332</v>
      </c>
      <c r="D1991" t="s">
        <v>12492</v>
      </c>
      <c r="E1991" t="s">
        <v>12650</v>
      </c>
      <c r="F1991" t="s">
        <v>16492</v>
      </c>
      <c r="G1991" t="str">
        <f t="shared" si="31"/>
        <v>practiceInformation_yrCompletedResidency=Jahr abgeschlossen vor-Ort (falls zutreffend)?</v>
      </c>
    </row>
    <row r="1992" spans="1:7" x14ac:dyDescent="0.3">
      <c r="A1992" t="s">
        <v>6553</v>
      </c>
      <c r="B1992" t="s">
        <v>6554</v>
      </c>
      <c r="C1992" t="s">
        <v>1689</v>
      </c>
      <c r="D1992" t="s">
        <v>12493</v>
      </c>
      <c r="E1992" t="s">
        <v>12651</v>
      </c>
      <c r="F1992" t="s">
        <v>16493</v>
      </c>
      <c r="G1992" t="str">
        <f t="shared" si="31"/>
        <v>practiceInformation_yrsOfExperience=Jahre Erfahrung</v>
      </c>
    </row>
    <row r="1993" spans="1:7" x14ac:dyDescent="0.3">
      <c r="A1993" t="s">
        <v>6555</v>
      </c>
      <c r="B1993" t="s">
        <v>6556</v>
      </c>
      <c r="C1993" t="s">
        <v>12333</v>
      </c>
      <c r="D1993" t="s">
        <v>12494</v>
      </c>
      <c r="E1993" t="s">
        <v>12652</v>
      </c>
      <c r="F1993" t="s">
        <v>16494</v>
      </c>
      <c r="G1993" t="str">
        <f t="shared" si="31"/>
        <v>practiceInformation_yrsPreviousExp=Jahre zurück Exp</v>
      </c>
    </row>
    <row r="1994" spans="1:7" x14ac:dyDescent="0.3">
      <c r="A1994" t="s">
        <v>6557</v>
      </c>
      <c r="B1994" t="s">
        <v>6558</v>
      </c>
      <c r="C1994" t="s">
        <v>12334</v>
      </c>
      <c r="D1994" t="s">
        <v>12495</v>
      </c>
      <c r="E1994" t="s">
        <v>12653</v>
      </c>
      <c r="F1994" t="s">
        <v>16495</v>
      </c>
      <c r="G1994" t="str">
        <f t="shared" si="31"/>
        <v>practiceInformation_yrsRemainingOnLease=Jahren für Lease verbleibende</v>
      </c>
    </row>
    <row r="1995" spans="1:7" x14ac:dyDescent="0.3">
      <c r="A1995" t="s">
        <v>6559</v>
      </c>
      <c r="B1995" t="s">
        <v>6560</v>
      </c>
      <c r="C1995" t="s">
        <v>12335</v>
      </c>
      <c r="D1995" t="s">
        <v>12335</v>
      </c>
      <c r="E1995" t="s">
        <v>12654</v>
      </c>
      <c r="F1995" t="s">
        <v>16496</v>
      </c>
      <c r="G1995" t="str">
        <f t="shared" si="31"/>
        <v>prgAcqFee=PRG Acq Fee</v>
      </c>
    </row>
    <row r="1996" spans="1:7" x14ac:dyDescent="0.3">
      <c r="A1996" t="s">
        <v>6561</v>
      </c>
      <c r="B1996" t="s">
        <v>6562</v>
      </c>
      <c r="C1996" t="s">
        <v>12336</v>
      </c>
      <c r="D1996" t="s">
        <v>12496</v>
      </c>
      <c r="E1996" t="s">
        <v>12655</v>
      </c>
      <c r="F1996" t="s">
        <v>16497</v>
      </c>
      <c r="G1996" t="str">
        <f t="shared" si="31"/>
        <v>prgAcqFeeTier=PRG Acq-Fee-Tier</v>
      </c>
    </row>
    <row r="1997" spans="1:7" x14ac:dyDescent="0.3">
      <c r="A1997" t="s">
        <v>6563</v>
      </c>
      <c r="B1997" t="s">
        <v>6564</v>
      </c>
      <c r="C1997" t="s">
        <v>12337</v>
      </c>
      <c r="D1997" t="s">
        <v>12497</v>
      </c>
      <c r="E1997" t="s">
        <v>12656</v>
      </c>
      <c r="F1997" t="s">
        <v>16498</v>
      </c>
      <c r="G1997" t="str">
        <f t="shared" si="31"/>
        <v>prgAcqFeeTier_higherAmt=Höheren Betrag</v>
      </c>
    </row>
    <row r="1998" spans="1:7" x14ac:dyDescent="0.3">
      <c r="A1998" t="s">
        <v>6565</v>
      </c>
      <c r="B1998" t="s">
        <v>6566</v>
      </c>
      <c r="C1998" t="s">
        <v>12338</v>
      </c>
      <c r="D1998" t="s">
        <v>12498</v>
      </c>
      <c r="E1998" t="s">
        <v>12657</v>
      </c>
      <c r="F1998" t="s">
        <v>16499</v>
      </c>
      <c r="G1998" t="str">
        <f t="shared" si="31"/>
        <v>prgAcqFeeTier_lowerAmt=Niedrigeren Betrag</v>
      </c>
    </row>
    <row r="1999" spans="1:7" x14ac:dyDescent="0.3">
      <c r="A1999" t="s">
        <v>6567</v>
      </c>
      <c r="B1999" t="s">
        <v>3318</v>
      </c>
      <c r="C1999" t="s">
        <v>8714</v>
      </c>
      <c r="D1999" t="s">
        <v>8880</v>
      </c>
      <c r="E1999" t="s">
        <v>9041</v>
      </c>
      <c r="F1999" t="s">
        <v>15066</v>
      </c>
      <c r="G1999" t="str">
        <f t="shared" si="31"/>
        <v>prgAcqFeeTier_numIndex=NUM-Index</v>
      </c>
    </row>
    <row r="2000" spans="1:7" x14ac:dyDescent="0.3">
      <c r="A2000" t="s">
        <v>6568</v>
      </c>
      <c r="B2000" t="s">
        <v>4356</v>
      </c>
      <c r="C2000" t="s">
        <v>9767</v>
      </c>
      <c r="D2000" t="s">
        <v>9926</v>
      </c>
      <c r="E2000" t="s">
        <v>10087</v>
      </c>
      <c r="F2000" t="s">
        <v>15539</v>
      </c>
      <c r="G2000" t="str">
        <f t="shared" si="31"/>
        <v>prgAcqFeeTier_percent=Prozent</v>
      </c>
    </row>
    <row r="2001" spans="1:7" x14ac:dyDescent="0.3">
      <c r="A2001" t="s">
        <v>6569</v>
      </c>
      <c r="B2001" t="s">
        <v>6560</v>
      </c>
      <c r="C2001" t="s">
        <v>12335</v>
      </c>
      <c r="D2001" t="s">
        <v>12335</v>
      </c>
      <c r="E2001" t="s">
        <v>12654</v>
      </c>
      <c r="F2001" t="s">
        <v>16496</v>
      </c>
      <c r="G2001" t="str">
        <f t="shared" si="31"/>
        <v>prgAcqFeeTier_prgAcqFee=PRG Acq Fee</v>
      </c>
    </row>
    <row r="2002" spans="1:7" x14ac:dyDescent="0.3">
      <c r="A2002" t="s">
        <v>6570</v>
      </c>
      <c r="B2002" t="s">
        <v>6571</v>
      </c>
      <c r="C2002" t="s">
        <v>12339</v>
      </c>
      <c r="D2002" t="s">
        <v>12499</v>
      </c>
      <c r="E2002" t="s">
        <v>12658</v>
      </c>
      <c r="F2002" t="s">
        <v>16500</v>
      </c>
      <c r="G2002" t="str">
        <f t="shared" si="31"/>
        <v>prgAcqFeeTier_tier=Tier</v>
      </c>
    </row>
    <row r="2003" spans="1:7" x14ac:dyDescent="0.3">
      <c r="A2003" t="s">
        <v>6572</v>
      </c>
      <c r="B2003" t="s">
        <v>6573</v>
      </c>
      <c r="C2003" t="s">
        <v>12340</v>
      </c>
      <c r="D2003" t="s">
        <v>12500</v>
      </c>
      <c r="E2003" t="s">
        <v>12659</v>
      </c>
      <c r="F2003" t="s">
        <v>16501</v>
      </c>
      <c r="G2003" t="str">
        <f t="shared" si="31"/>
        <v>prgAcqFee_accumulationTermFrequency=Akkumulation Begriff</v>
      </c>
    </row>
    <row r="2004" spans="1:7" x14ac:dyDescent="0.3">
      <c r="A2004" t="s">
        <v>6574</v>
      </c>
      <c r="B2004" t="s">
        <v>6575</v>
      </c>
      <c r="C2004" t="s">
        <v>12341</v>
      </c>
      <c r="D2004" t="s">
        <v>12501</v>
      </c>
      <c r="E2004" t="s">
        <v>12660</v>
      </c>
      <c r="F2004" t="s">
        <v>16502</v>
      </c>
      <c r="G2004" t="str">
        <f t="shared" si="31"/>
        <v>prgAcqFee_acqFeeTiers=ACQ-Fee-Tiers</v>
      </c>
    </row>
    <row r="2005" spans="1:7" x14ac:dyDescent="0.3">
      <c r="A2005" t="s">
        <v>6576</v>
      </c>
      <c r="B2005" t="s">
        <v>6577</v>
      </c>
      <c r="C2005" t="s">
        <v>12342</v>
      </c>
      <c r="D2005" t="s">
        <v>12502</v>
      </c>
      <c r="E2005" t="s">
        <v>12661</v>
      </c>
      <c r="F2005" t="s">
        <v>16503</v>
      </c>
      <c r="G2005" t="str">
        <f t="shared" si="31"/>
        <v>prgAcqFee_acqFeeType=Übernahme-Fee-Type</v>
      </c>
    </row>
    <row r="2006" spans="1:7" x14ac:dyDescent="0.3">
      <c r="A2006" t="s">
        <v>6578</v>
      </c>
      <c r="B2006" t="s">
        <v>6579</v>
      </c>
      <c r="C2006" t="s">
        <v>12343</v>
      </c>
      <c r="D2006" t="s">
        <v>12503</v>
      </c>
      <c r="E2006" t="s">
        <v>12662</v>
      </c>
      <c r="F2006" t="s">
        <v>16504</v>
      </c>
      <c r="G2006" t="str">
        <f t="shared" si="31"/>
        <v>prgAcqFee_basisCode=Basis-Code</v>
      </c>
    </row>
    <row r="2007" spans="1:7" x14ac:dyDescent="0.3">
      <c r="A2007" t="s">
        <v>6580</v>
      </c>
      <c r="B2007" t="s">
        <v>6581</v>
      </c>
      <c r="C2007" t="s">
        <v>12344</v>
      </c>
      <c r="D2007" t="s">
        <v>12504</v>
      </c>
      <c r="E2007" t="s">
        <v>12663</v>
      </c>
      <c r="F2007" t="s">
        <v>16505</v>
      </c>
      <c r="G2007" t="str">
        <f t="shared" si="31"/>
        <v>prgAcqFee_eligibilityFlag=Förderfähigkeit</v>
      </c>
    </row>
    <row r="2008" spans="1:7" x14ac:dyDescent="0.3">
      <c r="A2008" t="s">
        <v>6582</v>
      </c>
      <c r="B2008" t="s">
        <v>6583</v>
      </c>
      <c r="C2008" t="s">
        <v>12345</v>
      </c>
      <c r="D2008" t="s">
        <v>12505</v>
      </c>
      <c r="E2008" t="s">
        <v>12664</v>
      </c>
      <c r="F2008" t="s">
        <v>16506</v>
      </c>
      <c r="G2008" t="str">
        <f t="shared" si="31"/>
        <v>prgAcqFee_maxDealSizeAmt=Höchstbetrag</v>
      </c>
    </row>
    <row r="2009" spans="1:7" x14ac:dyDescent="0.3">
      <c r="A2009" t="s">
        <v>6584</v>
      </c>
      <c r="B2009" t="s">
        <v>6585</v>
      </c>
      <c r="C2009" t="s">
        <v>12346</v>
      </c>
      <c r="D2009" t="s">
        <v>12506</v>
      </c>
      <c r="E2009" t="s">
        <v>12665</v>
      </c>
      <c r="F2009" t="s">
        <v>16507</v>
      </c>
      <c r="G2009" t="str">
        <f t="shared" si="31"/>
        <v>prgAcqFee_minDealSizeAmt=Mindestbetrag</v>
      </c>
    </row>
    <row r="2010" spans="1:7" x14ac:dyDescent="0.3">
      <c r="A2010" t="s">
        <v>6586</v>
      </c>
      <c r="B2010" t="s">
        <v>6587</v>
      </c>
      <c r="C2010" t="s">
        <v>12347</v>
      </c>
      <c r="D2010" t="s">
        <v>12507</v>
      </c>
      <c r="E2010" t="s">
        <v>12666</v>
      </c>
      <c r="F2010" t="s">
        <v>16508</v>
      </c>
      <c r="G2010" t="str">
        <f t="shared" si="31"/>
        <v>prgAcqFee_overrideAllowedFlag=Überschreiben erlaubt</v>
      </c>
    </row>
    <row r="2011" spans="1:7" x14ac:dyDescent="0.3">
      <c r="A2011" t="s">
        <v>6588</v>
      </c>
      <c r="B2011" t="s">
        <v>857</v>
      </c>
      <c r="C2011" t="s">
        <v>1773</v>
      </c>
      <c r="D2011" t="s">
        <v>2815</v>
      </c>
      <c r="E2011" t="s">
        <v>2295</v>
      </c>
      <c r="F2011" t="s">
        <v>16234</v>
      </c>
      <c r="G2011" t="str">
        <f t="shared" si="31"/>
        <v>prgAcqFee_paymentFrequency=Zahlungshäufigkeit</v>
      </c>
    </row>
    <row r="2012" spans="1:7" x14ac:dyDescent="0.3">
      <c r="A2012" t="s">
        <v>6589</v>
      </c>
      <c r="B2012" t="s">
        <v>6590</v>
      </c>
      <c r="C2012" t="s">
        <v>12348</v>
      </c>
      <c r="D2012" t="s">
        <v>12508</v>
      </c>
      <c r="E2012" t="s">
        <v>12667</v>
      </c>
      <c r="F2012" t="s">
        <v>16509</v>
      </c>
      <c r="G2012" t="str">
        <f t="shared" si="31"/>
        <v>prgAcqFee_recipientSite=Empfänger-Website</v>
      </c>
    </row>
    <row r="2013" spans="1:7" x14ac:dyDescent="0.3">
      <c r="A2013" t="s">
        <v>6591</v>
      </c>
      <c r="B2013" t="s">
        <v>6592</v>
      </c>
      <c r="C2013" t="s">
        <v>12349</v>
      </c>
      <c r="D2013" t="s">
        <v>12509</v>
      </c>
      <c r="E2013" t="s">
        <v>12668</v>
      </c>
      <c r="F2013" t="s">
        <v>16510</v>
      </c>
      <c r="G2013" t="str">
        <f t="shared" si="31"/>
        <v>prgAcqFee_retroactiveIndicatorFlag=Rückwirkende Indikator</v>
      </c>
    </row>
    <row r="2014" spans="1:7" x14ac:dyDescent="0.3">
      <c r="A2014" t="s">
        <v>6593</v>
      </c>
      <c r="B2014" t="s">
        <v>6594</v>
      </c>
      <c r="C2014" t="s">
        <v>12350</v>
      </c>
      <c r="D2014" t="s">
        <v>12510</v>
      </c>
      <c r="E2014" t="s">
        <v>12669</v>
      </c>
      <c r="F2014" t="s">
        <v>16511</v>
      </c>
      <c r="G2014" t="str">
        <f t="shared" si="31"/>
        <v>prgAcqFee_retroactivePmtFrequency=Rückwirkende Zahlung Frequenz</v>
      </c>
    </row>
    <row r="2015" spans="1:7" x14ac:dyDescent="0.3">
      <c r="A2015" t="s">
        <v>6595</v>
      </c>
      <c r="B2015" t="s">
        <v>6596</v>
      </c>
      <c r="C2015" t="s">
        <v>12351</v>
      </c>
      <c r="D2015" t="s">
        <v>12511</v>
      </c>
      <c r="E2015" t="s">
        <v>12670</v>
      </c>
      <c r="F2015" t="s">
        <v>16512</v>
      </c>
      <c r="G2015" t="str">
        <f t="shared" si="31"/>
        <v>prgAssetInfo=Asset-Programminformationen</v>
      </c>
    </row>
    <row r="2016" spans="1:7" x14ac:dyDescent="0.3">
      <c r="A2016" t="s">
        <v>6597</v>
      </c>
      <c r="B2016" t="s">
        <v>6598</v>
      </c>
      <c r="C2016" t="s">
        <v>12352</v>
      </c>
      <c r="D2016" t="s">
        <v>12512</v>
      </c>
      <c r="E2016" t="s">
        <v>12671</v>
      </c>
      <c r="F2016" t="s">
        <v>16513</v>
      </c>
      <c r="G2016" t="str">
        <f t="shared" si="31"/>
        <v>prgAssetInfo_allowableConditions=Zulässige Bedingungen</v>
      </c>
    </row>
    <row r="2017" spans="1:7" x14ac:dyDescent="0.3">
      <c r="A2017" t="s">
        <v>6599</v>
      </c>
      <c r="B2017" t="s">
        <v>3591</v>
      </c>
      <c r="C2017" t="s">
        <v>8831</v>
      </c>
      <c r="D2017" t="s">
        <v>8996</v>
      </c>
      <c r="E2017" t="s">
        <v>9155</v>
      </c>
      <c r="F2017" t="s">
        <v>15190</v>
      </c>
      <c r="G2017" t="str">
        <f t="shared" si="31"/>
        <v>prgAssetInfo_assetType=Asset-Typ</v>
      </c>
    </row>
    <row r="2018" spans="1:7" x14ac:dyDescent="0.3">
      <c r="A2018" t="s">
        <v>6600</v>
      </c>
      <c r="B2018" t="s">
        <v>6601</v>
      </c>
      <c r="C2018" t="s">
        <v>12353</v>
      </c>
      <c r="D2018" t="s">
        <v>12513</v>
      </c>
      <c r="E2018" t="s">
        <v>12672</v>
      </c>
      <c r="F2018" t="s">
        <v>16514</v>
      </c>
      <c r="G2018" t="str">
        <f t="shared" si="31"/>
        <v>prgAssetInfo_assetTypeRefId=Aktiva Typ Ref-Id</v>
      </c>
    </row>
    <row r="2019" spans="1:7" x14ac:dyDescent="0.3">
      <c r="A2019" t="s">
        <v>6602</v>
      </c>
      <c r="B2019" t="s">
        <v>6603</v>
      </c>
      <c r="C2019" t="s">
        <v>12354</v>
      </c>
      <c r="D2019" t="s">
        <v>12514</v>
      </c>
      <c r="E2019" t="s">
        <v>12673</v>
      </c>
      <c r="F2019" t="s">
        <v>16515</v>
      </c>
      <c r="G2019" t="str">
        <f t="shared" si="31"/>
        <v>prgAssetInfo_conditionRefId=Zustand-Ref-Id</v>
      </c>
    </row>
    <row r="2020" spans="1:7" x14ac:dyDescent="0.3">
      <c r="A2020" t="s">
        <v>6604</v>
      </c>
      <c r="B2020" t="s">
        <v>6605</v>
      </c>
      <c r="C2020" t="s">
        <v>12355</v>
      </c>
      <c r="D2020" t="s">
        <v>12515</v>
      </c>
      <c r="E2020" t="s">
        <v>12674</v>
      </c>
      <c r="F2020" t="s">
        <v>16516</v>
      </c>
      <c r="G2020" t="str">
        <f t="shared" si="31"/>
        <v>prgAssetInfo_includeFlag=Flagge enthalten</v>
      </c>
    </row>
    <row r="2021" spans="1:7" x14ac:dyDescent="0.3">
      <c r="A2021" t="s">
        <v>6606</v>
      </c>
      <c r="B2021" t="s">
        <v>3600</v>
      </c>
      <c r="C2021" t="s">
        <v>8835</v>
      </c>
      <c r="D2021" t="s">
        <v>9000</v>
      </c>
      <c r="E2021" t="s">
        <v>9159</v>
      </c>
      <c r="F2021" t="s">
        <v>15194</v>
      </c>
      <c r="G2021" t="str">
        <f t="shared" si="31"/>
        <v>prgAssetInfo_manufacturer=Hersteller</v>
      </c>
    </row>
    <row r="2022" spans="1:7" x14ac:dyDescent="0.3">
      <c r="A2022" t="s">
        <v>6607</v>
      </c>
      <c r="B2022" t="s">
        <v>6608</v>
      </c>
      <c r="C2022" t="s">
        <v>12356</v>
      </c>
      <c r="D2022" t="s">
        <v>12516</v>
      </c>
      <c r="E2022" t="s">
        <v>12675</v>
      </c>
      <c r="F2022" t="s">
        <v>16517</v>
      </c>
      <c r="G2022" t="str">
        <f t="shared" si="31"/>
        <v>prgAssetInfo_manufacturerRefId=Hersteller Ref-Id</v>
      </c>
    </row>
    <row r="2023" spans="1:7" x14ac:dyDescent="0.3">
      <c r="A2023" t="s">
        <v>6609</v>
      </c>
      <c r="B2023" t="s">
        <v>3318</v>
      </c>
      <c r="C2023" t="s">
        <v>8714</v>
      </c>
      <c r="D2023" t="s">
        <v>8880</v>
      </c>
      <c r="E2023" t="s">
        <v>9041</v>
      </c>
      <c r="F2023" t="s">
        <v>15066</v>
      </c>
      <c r="G2023" t="str">
        <f t="shared" si="31"/>
        <v>prgAssetInfo_numIndex=NUM-Index</v>
      </c>
    </row>
    <row r="2024" spans="1:7" x14ac:dyDescent="0.3">
      <c r="A2024" t="s">
        <v>6610</v>
      </c>
      <c r="B2024" t="s">
        <v>5331</v>
      </c>
      <c r="C2024" t="s">
        <v>10955</v>
      </c>
      <c r="D2024" t="s">
        <v>11087</v>
      </c>
      <c r="E2024" t="s">
        <v>11216</v>
      </c>
      <c r="F2024" t="s">
        <v>16000</v>
      </c>
      <c r="G2024" t="str">
        <f t="shared" si="31"/>
        <v>prgAssetInfo_program=Programm</v>
      </c>
    </row>
    <row r="2025" spans="1:7" x14ac:dyDescent="0.3">
      <c r="A2025" t="s">
        <v>6611</v>
      </c>
      <c r="B2025" t="s">
        <v>6612</v>
      </c>
      <c r="C2025" t="s">
        <v>12357</v>
      </c>
      <c r="D2025" t="s">
        <v>12357</v>
      </c>
      <c r="E2025" t="s">
        <v>12676</v>
      </c>
      <c r="F2025" t="s">
        <v>16518</v>
      </c>
      <c r="G2025" t="str">
        <f t="shared" si="31"/>
        <v>prgAstRemkt=PRG Ast Remkt</v>
      </c>
    </row>
    <row r="2026" spans="1:7" x14ac:dyDescent="0.3">
      <c r="A2026" t="s">
        <v>6613</v>
      </c>
      <c r="B2026" t="s">
        <v>6614</v>
      </c>
      <c r="C2026" t="s">
        <v>12358</v>
      </c>
      <c r="D2026" t="s">
        <v>12517</v>
      </c>
      <c r="E2026" t="s">
        <v>12677</v>
      </c>
      <c r="F2026" t="s">
        <v>16519</v>
      </c>
      <c r="G2026" t="str">
        <f t="shared" si="31"/>
        <v>prgAstRemkt_assetRecoveryResp=Asset Recovery Resp</v>
      </c>
    </row>
    <row r="2027" spans="1:7" x14ac:dyDescent="0.3">
      <c r="A2027" t="s">
        <v>6615</v>
      </c>
      <c r="B2027" t="s">
        <v>6616</v>
      </c>
      <c r="C2027" t="s">
        <v>12359</v>
      </c>
      <c r="D2027" t="s">
        <v>12518</v>
      </c>
      <c r="E2027" t="s">
        <v>12678</v>
      </c>
      <c r="F2027" t="s">
        <v>16520</v>
      </c>
      <c r="G2027" t="str">
        <f t="shared" si="31"/>
        <v>prgAstRemkt_assetRecoveryRespParty=Asset Recovery Resp Party</v>
      </c>
    </row>
    <row r="2028" spans="1:7" x14ac:dyDescent="0.3">
      <c r="A2028" t="s">
        <v>6617</v>
      </c>
      <c r="B2028" t="s">
        <v>6618</v>
      </c>
      <c r="C2028" t="s">
        <v>12360</v>
      </c>
      <c r="D2028" t="s">
        <v>12519</v>
      </c>
      <c r="E2028" t="s">
        <v>12679</v>
      </c>
      <c r="F2028" t="s">
        <v>16521</v>
      </c>
      <c r="G2028" t="str">
        <f t="shared" si="31"/>
        <v>prgAstRemkt_inspCondReportResp=Insp Cond Bericht Resp</v>
      </c>
    </row>
    <row r="2029" spans="1:7" x14ac:dyDescent="0.3">
      <c r="A2029" t="s">
        <v>6619</v>
      </c>
      <c r="B2029" t="s">
        <v>6620</v>
      </c>
      <c r="C2029" t="s">
        <v>12361</v>
      </c>
      <c r="D2029" t="s">
        <v>12520</v>
      </c>
      <c r="E2029" t="s">
        <v>12680</v>
      </c>
      <c r="F2029" t="s">
        <v>16522</v>
      </c>
      <c r="G2029" t="str">
        <f t="shared" si="31"/>
        <v>prgAstRemkt_inspCondReportRespParty=Insp Cond Bericht Resp Party</v>
      </c>
    </row>
    <row r="2030" spans="1:7" x14ac:dyDescent="0.3">
      <c r="A2030" t="s">
        <v>6621</v>
      </c>
      <c r="B2030" t="s">
        <v>5331</v>
      </c>
      <c r="C2030" t="s">
        <v>10955</v>
      </c>
      <c r="D2030" t="s">
        <v>11087</v>
      </c>
      <c r="E2030" t="s">
        <v>11216</v>
      </c>
      <c r="F2030" t="s">
        <v>16000</v>
      </c>
      <c r="G2030" t="str">
        <f t="shared" si="31"/>
        <v>prgAstRemkt_program=Programm</v>
      </c>
    </row>
    <row r="2031" spans="1:7" x14ac:dyDescent="0.3">
      <c r="A2031" t="s">
        <v>6622</v>
      </c>
      <c r="B2031" t="s">
        <v>6623</v>
      </c>
      <c r="C2031" t="s">
        <v>12362</v>
      </c>
      <c r="D2031" t="s">
        <v>12521</v>
      </c>
      <c r="E2031" t="s">
        <v>12681</v>
      </c>
      <c r="F2031" t="s">
        <v>16523</v>
      </c>
      <c r="G2031" t="str">
        <f t="shared" si="31"/>
        <v>prgAstRemkt_remarkettingMethod=Remarketting-Methode</v>
      </c>
    </row>
    <row r="2032" spans="1:7" x14ac:dyDescent="0.3">
      <c r="A2032" t="s">
        <v>6624</v>
      </c>
      <c r="B2032" t="s">
        <v>6625</v>
      </c>
      <c r="C2032" t="s">
        <v>12363</v>
      </c>
      <c r="D2032" t="s">
        <v>12522</v>
      </c>
      <c r="E2032" t="s">
        <v>12682</v>
      </c>
      <c r="F2032" t="s">
        <v>16524</v>
      </c>
      <c r="G2032" t="str">
        <f t="shared" si="31"/>
        <v>prgAstRemkt_remktSellingResp=Remkt Verkauf Resp</v>
      </c>
    </row>
    <row r="2033" spans="1:7" x14ac:dyDescent="0.3">
      <c r="A2033" t="s">
        <v>6626</v>
      </c>
      <c r="B2033" t="s">
        <v>6627</v>
      </c>
      <c r="C2033" t="s">
        <v>12364</v>
      </c>
      <c r="D2033" t="s">
        <v>12523</v>
      </c>
      <c r="E2033" t="s">
        <v>12683</v>
      </c>
      <c r="F2033" t="s">
        <v>16525</v>
      </c>
      <c r="G2033" t="str">
        <f t="shared" si="31"/>
        <v>prgAstRemkt_remktSellingRespParty=Remkt Verkauf Resp Party</v>
      </c>
    </row>
    <row r="2034" spans="1:7" x14ac:dyDescent="0.3">
      <c r="A2034" t="s">
        <v>6628</v>
      </c>
      <c r="B2034" t="s">
        <v>6629</v>
      </c>
      <c r="C2034" t="s">
        <v>12365</v>
      </c>
      <c r="D2034" t="s">
        <v>12524</v>
      </c>
      <c r="E2034" t="s">
        <v>12684</v>
      </c>
      <c r="F2034" t="s">
        <v>16526</v>
      </c>
      <c r="G2034" t="str">
        <f t="shared" si="31"/>
        <v>prgAstRemkt_renewalExpPmtResp=Erneuerung Exp Pmt Resp</v>
      </c>
    </row>
    <row r="2035" spans="1:7" x14ac:dyDescent="0.3">
      <c r="A2035" t="s">
        <v>6630</v>
      </c>
      <c r="B2035" t="s">
        <v>6631</v>
      </c>
      <c r="C2035" t="s">
        <v>12366</v>
      </c>
      <c r="D2035" t="s">
        <v>12525</v>
      </c>
      <c r="E2035" t="s">
        <v>12685</v>
      </c>
      <c r="F2035" t="s">
        <v>16527</v>
      </c>
      <c r="G2035" t="str">
        <f t="shared" si="31"/>
        <v>prgAstRemkt_renewalExpPmtRespParty=Partido Renovador Exp Pmt Resp</v>
      </c>
    </row>
    <row r="2036" spans="1:7" x14ac:dyDescent="0.3">
      <c r="A2036" t="s">
        <v>6632</v>
      </c>
      <c r="B2036" t="s">
        <v>6633</v>
      </c>
      <c r="C2036" t="s">
        <v>12367</v>
      </c>
      <c r="D2036" t="s">
        <v>12526</v>
      </c>
      <c r="E2036" t="s">
        <v>12686</v>
      </c>
      <c r="F2036" t="s">
        <v>16528</v>
      </c>
      <c r="G2036" t="str">
        <f t="shared" si="31"/>
        <v>prgAstRemkt_repairRecondResp=Reparatur Recond Resp</v>
      </c>
    </row>
    <row r="2037" spans="1:7" x14ac:dyDescent="0.3">
      <c r="A2037" t="s">
        <v>6634</v>
      </c>
      <c r="B2037" t="s">
        <v>6635</v>
      </c>
      <c r="C2037" t="s">
        <v>12368</v>
      </c>
      <c r="D2037" t="s">
        <v>12527</v>
      </c>
      <c r="E2037" t="s">
        <v>12687</v>
      </c>
      <c r="F2037" t="s">
        <v>16529</v>
      </c>
      <c r="G2037" t="str">
        <f t="shared" si="31"/>
        <v>prgAstRemkt_repairRecondRespParty=Recond Resp Partei zu reparieren</v>
      </c>
    </row>
    <row r="2038" spans="1:7" x14ac:dyDescent="0.3">
      <c r="A2038" t="s">
        <v>6636</v>
      </c>
      <c r="B2038" t="s">
        <v>6637</v>
      </c>
      <c r="C2038" t="s">
        <v>12369</v>
      </c>
      <c r="D2038" t="s">
        <v>12528</v>
      </c>
      <c r="E2038" t="s">
        <v>12688</v>
      </c>
      <c r="F2038" t="s">
        <v>16530</v>
      </c>
      <c r="G2038" t="str">
        <f t="shared" si="31"/>
        <v>prgAstRemkt_transportExpResp=Exp Resp zu transportieren</v>
      </c>
    </row>
    <row r="2039" spans="1:7" x14ac:dyDescent="0.3">
      <c r="A2039" t="s">
        <v>6638</v>
      </c>
      <c r="B2039" t="s">
        <v>6639</v>
      </c>
      <c r="C2039" t="s">
        <v>12370</v>
      </c>
      <c r="D2039" t="s">
        <v>12529</v>
      </c>
      <c r="E2039" t="s">
        <v>12689</v>
      </c>
      <c r="F2039" t="s">
        <v>16531</v>
      </c>
      <c r="G2039" t="str">
        <f t="shared" si="31"/>
        <v>prgAstRemkt_transportExpeRespParty=Transport e Resp Party</v>
      </c>
    </row>
    <row r="2040" spans="1:7" x14ac:dyDescent="0.3">
      <c r="A2040" t="s">
        <v>6640</v>
      </c>
      <c r="B2040" t="s">
        <v>6641</v>
      </c>
      <c r="C2040" t="s">
        <v>12371</v>
      </c>
      <c r="D2040" t="s">
        <v>12530</v>
      </c>
      <c r="E2040" t="s">
        <v>12690</v>
      </c>
      <c r="F2040" t="s">
        <v>16532</v>
      </c>
      <c r="G2040" t="str">
        <f t="shared" si="31"/>
        <v>prgCancelableLeases=PRG abbrechbare Leases</v>
      </c>
    </row>
    <row r="2041" spans="1:7" x14ac:dyDescent="0.3">
      <c r="A2041" t="s">
        <v>6642</v>
      </c>
      <c r="B2041" t="s">
        <v>6643</v>
      </c>
      <c r="C2041" t="s">
        <v>12372</v>
      </c>
      <c r="D2041" t="s">
        <v>12531</v>
      </c>
      <c r="E2041" t="s">
        <v>12691</v>
      </c>
      <c r="F2041" t="s">
        <v>16533</v>
      </c>
      <c r="G2041" t="str">
        <f t="shared" si="31"/>
        <v>prgCancelableLeases_allowanceFrequency=Zulage Frequenz</v>
      </c>
    </row>
    <row r="2042" spans="1:7" x14ac:dyDescent="0.3">
      <c r="A2042" t="s">
        <v>6644</v>
      </c>
      <c r="B2042" t="s">
        <v>6645</v>
      </c>
      <c r="C2042" t="s">
        <v>12373</v>
      </c>
      <c r="D2042" t="s">
        <v>12532</v>
      </c>
      <c r="E2042" t="s">
        <v>12692</v>
      </c>
      <c r="F2042" t="s">
        <v>16534</v>
      </c>
      <c r="G2042" t="str">
        <f t="shared" si="31"/>
        <v>prgCancelableLeases_cancelableLeaseAllowed=Abbrechbare Leasing erlaubt</v>
      </c>
    </row>
    <row r="2043" spans="1:7" x14ac:dyDescent="0.3">
      <c r="A2043" t="s">
        <v>6646</v>
      </c>
      <c r="B2043" t="s">
        <v>6647</v>
      </c>
      <c r="C2043" t="s">
        <v>12374</v>
      </c>
      <c r="D2043" t="s">
        <v>12533</v>
      </c>
      <c r="E2043" t="s">
        <v>12693</v>
      </c>
      <c r="F2043" t="s">
        <v>16535</v>
      </c>
      <c r="G2043" t="str">
        <f t="shared" si="31"/>
        <v>prgCancelableLeases_cancelationBasis=Storno-Basis</v>
      </c>
    </row>
    <row r="2044" spans="1:7" x14ac:dyDescent="0.3">
      <c r="A2044" t="s">
        <v>6648</v>
      </c>
      <c r="B2044" t="s">
        <v>6649</v>
      </c>
      <c r="C2044" t="s">
        <v>12375</v>
      </c>
      <c r="D2044" t="s">
        <v>12534</v>
      </c>
      <c r="E2044" t="s">
        <v>12694</v>
      </c>
      <c r="F2044" t="s">
        <v>16536</v>
      </c>
      <c r="G2044" t="str">
        <f t="shared" si="31"/>
        <v>prgCancelableLeases_cancellationBasisAmt=Stornierung Basis Amt</v>
      </c>
    </row>
    <row r="2045" spans="1:7" x14ac:dyDescent="0.3">
      <c r="A2045" t="s">
        <v>6650</v>
      </c>
      <c r="B2045" t="s">
        <v>4190</v>
      </c>
      <c r="C2045" t="s">
        <v>9688</v>
      </c>
      <c r="D2045" t="s">
        <v>9850</v>
      </c>
      <c r="E2045" t="s">
        <v>10008</v>
      </c>
      <c r="F2045" t="s">
        <v>15463</v>
      </c>
      <c r="G2045" t="str">
        <f t="shared" si="31"/>
        <v>prgCancelableLeases_endDttm=Ende Dttm</v>
      </c>
    </row>
    <row r="2046" spans="1:7" x14ac:dyDescent="0.3">
      <c r="A2046" t="s">
        <v>6651</v>
      </c>
      <c r="B2046" t="s">
        <v>6652</v>
      </c>
      <c r="C2046" t="s">
        <v>12376</v>
      </c>
      <c r="D2046" t="s">
        <v>12535</v>
      </c>
      <c r="E2046" t="s">
        <v>12695</v>
      </c>
      <c r="F2046" t="s">
        <v>16537</v>
      </c>
      <c r="G2046" t="str">
        <f t="shared" si="31"/>
        <v>prgCancelableLeases_numNotificationDays=NUM Benachrichtigung Tage</v>
      </c>
    </row>
    <row r="2047" spans="1:7" x14ac:dyDescent="0.3">
      <c r="A2047" t="s">
        <v>6653</v>
      </c>
      <c r="B2047" t="s">
        <v>6654</v>
      </c>
      <c r="C2047" t="s">
        <v>12377</v>
      </c>
      <c r="D2047" t="s">
        <v>12536</v>
      </c>
      <c r="E2047" t="s">
        <v>12696</v>
      </c>
      <c r="F2047" t="s">
        <v>16538</v>
      </c>
      <c r="G2047" t="str">
        <f t="shared" si="31"/>
        <v>prgCancelableLeases_numOfAssetsAllowed=NUM Vermögenswerte zulässig</v>
      </c>
    </row>
    <row r="2048" spans="1:7" x14ac:dyDescent="0.3">
      <c r="A2048" t="s">
        <v>6655</v>
      </c>
      <c r="B2048" t="s">
        <v>5331</v>
      </c>
      <c r="C2048" t="s">
        <v>10955</v>
      </c>
      <c r="D2048" t="s">
        <v>11087</v>
      </c>
      <c r="E2048" t="s">
        <v>11216</v>
      </c>
      <c r="F2048" t="s">
        <v>16000</v>
      </c>
      <c r="G2048" t="str">
        <f t="shared" si="31"/>
        <v>prgCancelableLeases_program=Programm</v>
      </c>
    </row>
    <row r="2049" spans="1:7" x14ac:dyDescent="0.3">
      <c r="A2049" t="s">
        <v>6656</v>
      </c>
      <c r="B2049" t="s">
        <v>5098</v>
      </c>
      <c r="C2049" t="s">
        <v>10608</v>
      </c>
      <c r="D2049" t="s">
        <v>10732</v>
      </c>
      <c r="E2049" t="s">
        <v>10851</v>
      </c>
      <c r="F2049" t="s">
        <v>15882</v>
      </c>
      <c r="G2049" t="str">
        <f t="shared" si="31"/>
        <v>prgCancelableLeases_startDttm=Start Dttm</v>
      </c>
    </row>
    <row r="2050" spans="1:7" x14ac:dyDescent="0.3">
      <c r="A2050" t="s">
        <v>6657</v>
      </c>
      <c r="B2050" t="s">
        <v>6658</v>
      </c>
      <c r="C2050" t="s">
        <v>12378</v>
      </c>
      <c r="D2050" t="s">
        <v>12537</v>
      </c>
      <c r="E2050" t="s">
        <v>12697</v>
      </c>
      <c r="F2050" t="s">
        <v>16539</v>
      </c>
      <c r="G2050" t="str">
        <f t="shared" si="31"/>
        <v>prgContractTermination=PRG-Kündigung</v>
      </c>
    </row>
    <row r="2051" spans="1:7" x14ac:dyDescent="0.3">
      <c r="A2051" t="s">
        <v>6659</v>
      </c>
      <c r="B2051" t="s">
        <v>6660</v>
      </c>
      <c r="C2051" t="s">
        <v>12379</v>
      </c>
      <c r="D2051" t="s">
        <v>12538</v>
      </c>
      <c r="E2051" t="s">
        <v>12698</v>
      </c>
      <c r="F2051" t="s">
        <v>16540</v>
      </c>
      <c r="G2051" t="str">
        <f t="shared" ref="G2051:G2114" si="32">CONCATENATE(A2051, "=", F2051)</f>
        <v>prgContractTermination_annualDiscountRate=Jährliche Diskontsatz</v>
      </c>
    </row>
    <row r="2052" spans="1:7" x14ac:dyDescent="0.3">
      <c r="A2052" t="s">
        <v>6661</v>
      </c>
      <c r="B2052" t="s">
        <v>6662</v>
      </c>
      <c r="C2052" t="s">
        <v>12380</v>
      </c>
      <c r="D2052" t="s">
        <v>12539</v>
      </c>
      <c r="E2052" t="s">
        <v>12699</v>
      </c>
      <c r="F2052" t="s">
        <v>16541</v>
      </c>
      <c r="G2052" t="str">
        <f t="shared" si="32"/>
        <v>prgContractTermination_billRenewPeriods=Bill erneuern Perioden</v>
      </c>
    </row>
    <row r="2053" spans="1:7" x14ac:dyDescent="0.3">
      <c r="A2053" t="s">
        <v>6663</v>
      </c>
      <c r="B2053" t="s">
        <v>6664</v>
      </c>
      <c r="C2053" t="s">
        <v>12381</v>
      </c>
      <c r="D2053" t="s">
        <v>12540</v>
      </c>
      <c r="E2053" t="s">
        <v>12700</v>
      </c>
      <c r="F2053" t="s">
        <v>16542</v>
      </c>
      <c r="G2053" t="str">
        <f t="shared" si="32"/>
        <v>prgContractTermination_billServicePeriods=Bill Dienstzeiten</v>
      </c>
    </row>
    <row r="2054" spans="1:7" x14ac:dyDescent="0.3">
      <c r="A2054" t="s">
        <v>6665</v>
      </c>
      <c r="B2054" t="s">
        <v>6666</v>
      </c>
      <c r="C2054" t="s">
        <v>12382</v>
      </c>
      <c r="D2054" t="s">
        <v>12541</v>
      </c>
      <c r="E2054" t="s">
        <v>12701</v>
      </c>
      <c r="F2054" t="s">
        <v>16543</v>
      </c>
      <c r="G2054" t="str">
        <f t="shared" si="32"/>
        <v>prgContractTermination_rolloverIncentivePercent=Rollover Incentive Prozent</v>
      </c>
    </row>
    <row r="2055" spans="1:7" x14ac:dyDescent="0.3">
      <c r="A2055" t="s">
        <v>6667</v>
      </c>
      <c r="B2055" t="s">
        <v>6668</v>
      </c>
      <c r="C2055" t="s">
        <v>12383</v>
      </c>
      <c r="D2055" t="s">
        <v>12542</v>
      </c>
      <c r="E2055" t="s">
        <v>12702</v>
      </c>
      <c r="F2055" t="s">
        <v>16544</v>
      </c>
      <c r="G2055" t="str">
        <f t="shared" si="32"/>
        <v>prgCreditCard=PRG-Kreditkarte</v>
      </c>
    </row>
    <row r="2056" spans="1:7" x14ac:dyDescent="0.3">
      <c r="A2056" t="s">
        <v>6669</v>
      </c>
      <c r="B2056" t="s">
        <v>6670</v>
      </c>
      <c r="C2056" t="s">
        <v>12384</v>
      </c>
      <c r="D2056" t="s">
        <v>12543</v>
      </c>
      <c r="E2056" t="s">
        <v>12703</v>
      </c>
      <c r="F2056" t="s">
        <v>16545</v>
      </c>
      <c r="G2056" t="str">
        <f t="shared" si="32"/>
        <v>prgCreditCard_ccFeeAmt=CC-Fee-Amt</v>
      </c>
    </row>
    <row r="2057" spans="1:7" x14ac:dyDescent="0.3">
      <c r="A2057" t="s">
        <v>6671</v>
      </c>
      <c r="B2057" t="s">
        <v>6672</v>
      </c>
      <c r="C2057" t="s">
        <v>12385</v>
      </c>
      <c r="D2057" t="s">
        <v>12544</v>
      </c>
      <c r="E2057" t="s">
        <v>12704</v>
      </c>
      <c r="F2057" t="s">
        <v>16546</v>
      </c>
      <c r="G2057" t="str">
        <f t="shared" si="32"/>
        <v>prgCreditCard_ccPmtAcceptanceFlag=CC-Pmt-Akzeptanz-Flag</v>
      </c>
    </row>
    <row r="2058" spans="1:7" x14ac:dyDescent="0.3">
      <c r="A2058" t="s">
        <v>6673</v>
      </c>
      <c r="B2058" t="s">
        <v>6674</v>
      </c>
      <c r="C2058" t="s">
        <v>12386</v>
      </c>
      <c r="D2058" t="s">
        <v>12545</v>
      </c>
      <c r="E2058" t="s">
        <v>12705</v>
      </c>
      <c r="F2058" t="s">
        <v>16547</v>
      </c>
      <c r="G2058" t="str">
        <f t="shared" si="32"/>
        <v>prgCreditCard_ccPmtLimitAmt=CC-Pmt-Limit-Amt</v>
      </c>
    </row>
    <row r="2059" spans="1:7" x14ac:dyDescent="0.3">
      <c r="A2059" t="s">
        <v>6675</v>
      </c>
      <c r="B2059" t="s">
        <v>5331</v>
      </c>
      <c r="C2059" t="s">
        <v>10955</v>
      </c>
      <c r="D2059" t="s">
        <v>11087</v>
      </c>
      <c r="E2059" t="s">
        <v>11216</v>
      </c>
      <c r="F2059" t="s">
        <v>16000</v>
      </c>
      <c r="G2059" t="str">
        <f t="shared" si="32"/>
        <v>prgCreditCard_program=Programm</v>
      </c>
    </row>
    <row r="2060" spans="1:7" x14ac:dyDescent="0.3">
      <c r="A2060" t="s">
        <v>6676</v>
      </c>
      <c r="B2060" t="s">
        <v>6677</v>
      </c>
      <c r="C2060" t="s">
        <v>12387</v>
      </c>
      <c r="D2060" t="s">
        <v>12546</v>
      </c>
      <c r="E2060" t="s">
        <v>12706</v>
      </c>
      <c r="F2060" t="s">
        <v>16548</v>
      </c>
      <c r="G2060" t="str">
        <f t="shared" si="32"/>
        <v>prgCreditRecourse=PRG Credit Rückgriff</v>
      </c>
    </row>
    <row r="2061" spans="1:7" x14ac:dyDescent="0.3">
      <c r="A2061" t="s">
        <v>6678</v>
      </c>
      <c r="B2061" t="s">
        <v>6679</v>
      </c>
      <c r="C2061" t="s">
        <v>12388</v>
      </c>
      <c r="D2061" t="s">
        <v>12547</v>
      </c>
      <c r="E2061" t="s">
        <v>12707</v>
      </c>
      <c r="F2061" t="s">
        <v>16549</v>
      </c>
      <c r="G2061" t="str">
        <f t="shared" si="32"/>
        <v>prgCreditRecourse_endDttm=Pool-Ablaufdatum</v>
      </c>
    </row>
    <row r="2062" spans="1:7" x14ac:dyDescent="0.3">
      <c r="A2062" t="s">
        <v>6680</v>
      </c>
      <c r="B2062" t="s">
        <v>3318</v>
      </c>
      <c r="C2062" t="s">
        <v>8714</v>
      </c>
      <c r="D2062" t="s">
        <v>8880</v>
      </c>
      <c r="E2062" t="s">
        <v>9041</v>
      </c>
      <c r="F2062" t="s">
        <v>15066</v>
      </c>
      <c r="G2062" t="str">
        <f t="shared" si="32"/>
        <v>prgCreditRecourse_numIndex=NUM-Index</v>
      </c>
    </row>
    <row r="2063" spans="1:7" x14ac:dyDescent="0.3">
      <c r="A2063" t="s">
        <v>6681</v>
      </c>
      <c r="B2063" t="s">
        <v>6682</v>
      </c>
      <c r="C2063" t="s">
        <v>12389</v>
      </c>
      <c r="D2063" t="s">
        <v>12548</v>
      </c>
      <c r="E2063" t="s">
        <v>12708</v>
      </c>
      <c r="F2063" t="s">
        <v>16550</v>
      </c>
      <c r="G2063" t="str">
        <f t="shared" si="32"/>
        <v>prgCreditRecourse_poolId=Pool-Bezeichner</v>
      </c>
    </row>
    <row r="2064" spans="1:7" x14ac:dyDescent="0.3">
      <c r="A2064" t="s">
        <v>6683</v>
      </c>
      <c r="B2064" t="s">
        <v>6684</v>
      </c>
      <c r="C2064" t="s">
        <v>12390</v>
      </c>
      <c r="D2064" t="s">
        <v>12549</v>
      </c>
      <c r="E2064" t="s">
        <v>12709</v>
      </c>
      <c r="F2064" t="s">
        <v>16551</v>
      </c>
      <c r="G2064" t="str">
        <f t="shared" si="32"/>
        <v>prgCreditRecourse_poolName=Pool-Name</v>
      </c>
    </row>
    <row r="2065" spans="1:7" x14ac:dyDescent="0.3">
      <c r="A2065" t="s">
        <v>6685</v>
      </c>
      <c r="B2065" t="s">
        <v>6686</v>
      </c>
      <c r="C2065" t="s">
        <v>12391</v>
      </c>
      <c r="D2065" t="s">
        <v>12550</v>
      </c>
      <c r="E2065" t="s">
        <v>12710</v>
      </c>
      <c r="F2065" t="s">
        <v>16552</v>
      </c>
      <c r="G2065" t="str">
        <f t="shared" si="32"/>
        <v>prgCreditRecourse_poolNumber=Pool-Anzahl</v>
      </c>
    </row>
    <row r="2066" spans="1:7" x14ac:dyDescent="0.3">
      <c r="A2066" t="s">
        <v>6687</v>
      </c>
      <c r="B2066" t="s">
        <v>5331</v>
      </c>
      <c r="C2066" t="s">
        <v>10955</v>
      </c>
      <c r="D2066" t="s">
        <v>11087</v>
      </c>
      <c r="E2066" t="s">
        <v>11216</v>
      </c>
      <c r="F2066" t="s">
        <v>16000</v>
      </c>
      <c r="G2066" t="str">
        <f t="shared" si="32"/>
        <v>prgCreditRecourse_program=Programm</v>
      </c>
    </row>
    <row r="2067" spans="1:7" x14ac:dyDescent="0.3">
      <c r="A2067" t="s">
        <v>6688</v>
      </c>
      <c r="B2067" t="s">
        <v>6689</v>
      </c>
      <c r="C2067" t="s">
        <v>12392</v>
      </c>
      <c r="D2067" t="s">
        <v>12551</v>
      </c>
      <c r="E2067" t="s">
        <v>12711</v>
      </c>
      <c r="F2067" t="s">
        <v>16553</v>
      </c>
      <c r="G2067" t="str">
        <f t="shared" si="32"/>
        <v>prgCreditRecourse_startDttm=Pool-Stichtag</v>
      </c>
    </row>
    <row r="2068" spans="1:7" x14ac:dyDescent="0.3">
      <c r="A2068" t="s">
        <v>6690</v>
      </c>
      <c r="B2068" t="s">
        <v>6691</v>
      </c>
      <c r="C2068" t="s">
        <v>12393</v>
      </c>
      <c r="D2068" t="s">
        <v>12552</v>
      </c>
      <c r="E2068" t="s">
        <v>12712</v>
      </c>
      <c r="F2068" t="s">
        <v>16554</v>
      </c>
      <c r="G2068" t="str">
        <f t="shared" si="32"/>
        <v>prgDelayedFunding=PRG verzögert, Finanzierung</v>
      </c>
    </row>
    <row r="2069" spans="1:7" x14ac:dyDescent="0.3">
      <c r="A2069" t="s">
        <v>6692</v>
      </c>
      <c r="B2069" t="s">
        <v>6693</v>
      </c>
      <c r="C2069" t="s">
        <v>12394</v>
      </c>
      <c r="D2069" t="s">
        <v>12553</v>
      </c>
      <c r="E2069" t="s">
        <v>12713</v>
      </c>
      <c r="F2069" t="s">
        <v>16555</v>
      </c>
      <c r="G2069" t="str">
        <f t="shared" si="32"/>
        <v>prgDelayedFunding_bumpPercent=Beule</v>
      </c>
    </row>
    <row r="2070" spans="1:7" x14ac:dyDescent="0.3">
      <c r="A2070" t="s">
        <v>6694</v>
      </c>
      <c r="B2070" t="s">
        <v>6695</v>
      </c>
      <c r="C2070" t="s">
        <v>12395</v>
      </c>
      <c r="D2070" t="s">
        <v>12554</v>
      </c>
      <c r="E2070" t="s">
        <v>12714</v>
      </c>
      <c r="F2070" t="s">
        <v>16556</v>
      </c>
      <c r="G2070" t="str">
        <f t="shared" si="32"/>
        <v>prgDelayedFunding_dayToPay=Tag zu zahlen</v>
      </c>
    </row>
    <row r="2071" spans="1:7" x14ac:dyDescent="0.3">
      <c r="A2071" t="s">
        <v>6696</v>
      </c>
      <c r="B2071" t="s">
        <v>6697</v>
      </c>
      <c r="C2071" t="s">
        <v>12396</v>
      </c>
      <c r="D2071" t="s">
        <v>12555</v>
      </c>
      <c r="E2071" t="s">
        <v>12715</v>
      </c>
      <c r="F2071" t="s">
        <v>16557</v>
      </c>
      <c r="G2071" t="str">
        <f t="shared" si="32"/>
        <v>prgDelayedFunding_delayedFundingReqFlag=Verzögert erforderlichen Mittel</v>
      </c>
    </row>
    <row r="2072" spans="1:7" x14ac:dyDescent="0.3">
      <c r="A2072" t="s">
        <v>6698</v>
      </c>
      <c r="B2072" t="s">
        <v>6699</v>
      </c>
      <c r="C2072" t="s">
        <v>12397</v>
      </c>
      <c r="D2072" t="s">
        <v>12556</v>
      </c>
      <c r="E2072" t="s">
        <v>12716</v>
      </c>
      <c r="F2072" t="s">
        <v>16558</v>
      </c>
      <c r="G2072" t="str">
        <f t="shared" si="32"/>
        <v>prgDelayedFunding_fundingWithholdPercent=Prozent der Mittel zu verweigern,</v>
      </c>
    </row>
    <row r="2073" spans="1:7" x14ac:dyDescent="0.3">
      <c r="A2073" t="s">
        <v>6700</v>
      </c>
      <c r="B2073" t="s">
        <v>6701</v>
      </c>
      <c r="C2073" t="s">
        <v>12398</v>
      </c>
      <c r="D2073" t="s">
        <v>12557</v>
      </c>
      <c r="E2073" t="s">
        <v>12717</v>
      </c>
      <c r="F2073" t="s">
        <v>16559</v>
      </c>
      <c r="G2073" t="str">
        <f t="shared" si="32"/>
        <v>prgDelayedFunding_includeDelayInPricingFlag=Verzögerung bei der Preisgestaltung gehören</v>
      </c>
    </row>
    <row r="2074" spans="1:7" x14ac:dyDescent="0.3">
      <c r="A2074" t="s">
        <v>6702</v>
      </c>
      <c r="B2074" t="s">
        <v>6703</v>
      </c>
      <c r="C2074" t="s">
        <v>12399</v>
      </c>
      <c r="D2074" t="s">
        <v>12558</v>
      </c>
      <c r="E2074" t="s">
        <v>12718</v>
      </c>
      <c r="F2074" t="s">
        <v>16560</v>
      </c>
      <c r="G2074" t="str">
        <f t="shared" si="32"/>
        <v>prgDelayedFunding_interestIndex=Zinsindex</v>
      </c>
    </row>
    <row r="2075" spans="1:7" x14ac:dyDescent="0.3">
      <c r="A2075" t="s">
        <v>6704</v>
      </c>
      <c r="B2075" t="s">
        <v>6705</v>
      </c>
      <c r="C2075" t="s">
        <v>12400</v>
      </c>
      <c r="D2075" t="s">
        <v>12559</v>
      </c>
      <c r="E2075" t="s">
        <v>12719</v>
      </c>
      <c r="F2075" t="s">
        <v>16561</v>
      </c>
      <c r="G2075" t="str">
        <f t="shared" si="32"/>
        <v>prgDelayedFunding_interestPayableWithhold=Zinsen täglich fällig Gelder einbehalten</v>
      </c>
    </row>
    <row r="2076" spans="1:7" x14ac:dyDescent="0.3">
      <c r="A2076" t="s">
        <v>6706</v>
      </c>
      <c r="B2076" t="s">
        <v>6707</v>
      </c>
      <c r="C2076" t="s">
        <v>12401</v>
      </c>
      <c r="D2076" t="s">
        <v>12560</v>
      </c>
      <c r="E2076" t="s">
        <v>12720</v>
      </c>
      <c r="F2076" t="s">
        <v>16562</v>
      </c>
      <c r="G2076" t="str">
        <f t="shared" si="32"/>
        <v>prgDelayedFunding_periodToWithholdFunds=Zeitraum bis Standard Mittel</v>
      </c>
    </row>
    <row r="2077" spans="1:7" x14ac:dyDescent="0.3">
      <c r="A2077" t="s">
        <v>6708</v>
      </c>
      <c r="B2077" t="s">
        <v>6709</v>
      </c>
      <c r="C2077" t="s">
        <v>12402</v>
      </c>
      <c r="D2077" t="s">
        <v>12561</v>
      </c>
      <c r="E2077" t="s">
        <v>12721</v>
      </c>
      <c r="F2077" t="s">
        <v>16563</v>
      </c>
      <c r="G2077" t="str">
        <f t="shared" si="32"/>
        <v>prgEarlyTermination=PRG-Sonderkündigungsrecht</v>
      </c>
    </row>
    <row r="2078" spans="1:7" x14ac:dyDescent="0.3">
      <c r="A2078" t="s">
        <v>6710</v>
      </c>
      <c r="B2078" t="s">
        <v>6643</v>
      </c>
      <c r="C2078" t="s">
        <v>12372</v>
      </c>
      <c r="D2078" t="s">
        <v>12531</v>
      </c>
      <c r="E2078" t="s">
        <v>12691</v>
      </c>
      <c r="F2078" t="s">
        <v>16533</v>
      </c>
      <c r="G2078" t="str">
        <f t="shared" si="32"/>
        <v>prgEarlyTermination_allowanceFrequency=Zulage Frequenz</v>
      </c>
    </row>
    <row r="2079" spans="1:7" x14ac:dyDescent="0.3">
      <c r="A2079" t="s">
        <v>6711</v>
      </c>
      <c r="B2079" t="s">
        <v>6712</v>
      </c>
      <c r="C2079" t="s">
        <v>12403</v>
      </c>
      <c r="D2079" t="s">
        <v>12562</v>
      </c>
      <c r="E2079" t="s">
        <v>12722</v>
      </c>
      <c r="F2079" t="s">
        <v>16564</v>
      </c>
      <c r="G2079" t="str">
        <f t="shared" si="32"/>
        <v>prgEarlyTermination_contactToReceiveQuote=Kontakt zum Angebot erhalten</v>
      </c>
    </row>
    <row r="2080" spans="1:7" x14ac:dyDescent="0.3">
      <c r="A2080" t="s">
        <v>6713</v>
      </c>
      <c r="B2080" t="s">
        <v>6714</v>
      </c>
      <c r="C2080" t="s">
        <v>12404</v>
      </c>
      <c r="D2080" t="s">
        <v>12563</v>
      </c>
      <c r="E2080" t="s">
        <v>12723</v>
      </c>
      <c r="F2080" t="s">
        <v>16565</v>
      </c>
      <c r="G2080" t="str">
        <f t="shared" si="32"/>
        <v>prgEarlyTermination_daysAllowedQtNonVendor=Tage erlaubt Qt nicht Vendor</v>
      </c>
    </row>
    <row r="2081" spans="1:7" x14ac:dyDescent="0.3">
      <c r="A2081" t="s">
        <v>6715</v>
      </c>
      <c r="B2081" t="s">
        <v>6716</v>
      </c>
      <c r="C2081" t="s">
        <v>12405</v>
      </c>
      <c r="D2081" t="s">
        <v>12564</v>
      </c>
      <c r="E2081" t="s">
        <v>12724</v>
      </c>
      <c r="F2081" t="s">
        <v>16566</v>
      </c>
      <c r="G2081" t="str">
        <f t="shared" si="32"/>
        <v>prgEarlyTermination_endAllowanceDttm=Ende Zulage Dttm</v>
      </c>
    </row>
    <row r="2082" spans="1:7" x14ac:dyDescent="0.3">
      <c r="A2082" t="s">
        <v>6717</v>
      </c>
      <c r="B2082" t="s">
        <v>6718</v>
      </c>
      <c r="C2082" t="s">
        <v>12406</v>
      </c>
      <c r="D2082" t="s">
        <v>12565</v>
      </c>
      <c r="E2082" t="s">
        <v>12725</v>
      </c>
      <c r="F2082" t="s">
        <v>16567</v>
      </c>
      <c r="G2082" t="str">
        <f t="shared" si="32"/>
        <v>prgEarlyTermination_methodToReceiveQuote=Methode, um Angebot erhalten</v>
      </c>
    </row>
    <row r="2083" spans="1:7" x14ac:dyDescent="0.3">
      <c r="A2083" t="s">
        <v>6719</v>
      </c>
      <c r="B2083" t="s">
        <v>3318</v>
      </c>
      <c r="C2083" t="s">
        <v>8714</v>
      </c>
      <c r="D2083" t="s">
        <v>8880</v>
      </c>
      <c r="E2083" t="s">
        <v>9041</v>
      </c>
      <c r="F2083" t="s">
        <v>15066</v>
      </c>
      <c r="G2083" t="str">
        <f t="shared" si="32"/>
        <v>prgEarlyTermination_numIndex=NUM-Index</v>
      </c>
    </row>
    <row r="2084" spans="1:7" x14ac:dyDescent="0.3">
      <c r="A2084" t="s">
        <v>6720</v>
      </c>
      <c r="B2084" t="s">
        <v>6721</v>
      </c>
      <c r="C2084" t="s">
        <v>12407</v>
      </c>
      <c r="D2084" t="s">
        <v>12566</v>
      </c>
      <c r="E2084" t="s">
        <v>12726</v>
      </c>
      <c r="F2084" t="s">
        <v>16568</v>
      </c>
      <c r="G2084" t="str">
        <f t="shared" si="32"/>
        <v>prgEarlyTermination_numOfReturnsAllowed=NUM Renditen erlaubt</v>
      </c>
    </row>
    <row r="2085" spans="1:7" x14ac:dyDescent="0.3">
      <c r="A2085" t="s">
        <v>6722</v>
      </c>
      <c r="B2085" t="s">
        <v>5331</v>
      </c>
      <c r="C2085" t="s">
        <v>10955</v>
      </c>
      <c r="D2085" t="s">
        <v>11087</v>
      </c>
      <c r="E2085" t="s">
        <v>11216</v>
      </c>
      <c r="F2085" t="s">
        <v>16000</v>
      </c>
      <c r="G2085" t="str">
        <f t="shared" si="32"/>
        <v>prgEarlyTermination_program=Programm</v>
      </c>
    </row>
    <row r="2086" spans="1:7" x14ac:dyDescent="0.3">
      <c r="A2086" t="s">
        <v>6723</v>
      </c>
      <c r="B2086" t="s">
        <v>6724</v>
      </c>
      <c r="C2086" t="s">
        <v>12408</v>
      </c>
      <c r="D2086" t="s">
        <v>12567</v>
      </c>
      <c r="E2086" t="s">
        <v>12727</v>
      </c>
      <c r="F2086" t="s">
        <v>16569</v>
      </c>
      <c r="G2086" t="str">
        <f t="shared" si="32"/>
        <v>prgEarlyTermination_startAllowanceDttm=Start Zulage Dttm</v>
      </c>
    </row>
    <row r="2087" spans="1:7" x14ac:dyDescent="0.3">
      <c r="A2087" t="s">
        <v>6725</v>
      </c>
      <c r="B2087" t="s">
        <v>6726</v>
      </c>
      <c r="C2087" t="s">
        <v>12409</v>
      </c>
      <c r="D2087" t="s">
        <v>12568</v>
      </c>
      <c r="E2087" t="s">
        <v>2313</v>
      </c>
      <c r="F2087" t="s">
        <v>16570</v>
      </c>
      <c r="G2087" t="str">
        <f t="shared" si="32"/>
        <v>prgEarlyTermination_warningMsg=Warnung-Msg</v>
      </c>
    </row>
    <row r="2088" spans="1:7" x14ac:dyDescent="0.3">
      <c r="A2088" t="s">
        <v>6727</v>
      </c>
      <c r="B2088" t="s">
        <v>6728</v>
      </c>
      <c r="C2088" t="s">
        <v>12410</v>
      </c>
      <c r="D2088" t="s">
        <v>12569</v>
      </c>
      <c r="E2088" t="s">
        <v>12728</v>
      </c>
      <c r="F2088" t="s">
        <v>16571</v>
      </c>
      <c r="G2088" t="str">
        <f t="shared" si="32"/>
        <v>prgExSoftCost=PRG Ex Soft-Kosten</v>
      </c>
    </row>
    <row r="2089" spans="1:7" x14ac:dyDescent="0.3">
      <c r="A2089" t="s">
        <v>6729</v>
      </c>
      <c r="B2089" t="s">
        <v>6730</v>
      </c>
      <c r="C2089" t="s">
        <v>12411</v>
      </c>
      <c r="D2089" t="s">
        <v>12570</v>
      </c>
      <c r="E2089" t="s">
        <v>12729</v>
      </c>
      <c r="F2089" t="s">
        <v>16572</v>
      </c>
      <c r="G2089" t="str">
        <f t="shared" si="32"/>
        <v>prgExSoftCostThreshold=PRG Ex Soft Kosten Schwelle</v>
      </c>
    </row>
    <row r="2090" spans="1:7" x14ac:dyDescent="0.3">
      <c r="A2090" t="s">
        <v>6731</v>
      </c>
      <c r="B2090" t="s">
        <v>6601</v>
      </c>
      <c r="C2090" t="s">
        <v>12353</v>
      </c>
      <c r="D2090" t="s">
        <v>12513</v>
      </c>
      <c r="E2090" t="s">
        <v>12672</v>
      </c>
      <c r="F2090" t="s">
        <v>16514</v>
      </c>
      <c r="G2090" t="str">
        <f t="shared" si="32"/>
        <v>prgExSoftCostThreshold_assetTypeRefId=Aktiva Typ Ref-Id</v>
      </c>
    </row>
    <row r="2091" spans="1:7" x14ac:dyDescent="0.3">
      <c r="A2091" t="s">
        <v>6732</v>
      </c>
      <c r="B2091" t="s">
        <v>6733</v>
      </c>
      <c r="C2091" t="s">
        <v>12412</v>
      </c>
      <c r="D2091" t="s">
        <v>12571</v>
      </c>
      <c r="E2091" t="s">
        <v>12730</v>
      </c>
      <c r="F2091" t="s">
        <v>16573</v>
      </c>
      <c r="G2091" t="str">
        <f t="shared" si="32"/>
        <v>prgExSoftCostThreshold_maxFinancedAmount=Maximale Asset-Kosten</v>
      </c>
    </row>
    <row r="2092" spans="1:7" x14ac:dyDescent="0.3">
      <c r="A2092" t="s">
        <v>6734</v>
      </c>
      <c r="B2092" t="s">
        <v>3318</v>
      </c>
      <c r="C2092" t="s">
        <v>8714</v>
      </c>
      <c r="D2092" t="s">
        <v>8880</v>
      </c>
      <c r="E2092" t="s">
        <v>9041</v>
      </c>
      <c r="F2092" t="s">
        <v>15066</v>
      </c>
      <c r="G2092" t="str">
        <f t="shared" si="32"/>
        <v>prgExSoftCostThreshold_numIndex=NUM-Index</v>
      </c>
    </row>
    <row r="2093" spans="1:7" x14ac:dyDescent="0.3">
      <c r="A2093" t="s">
        <v>6735</v>
      </c>
      <c r="B2093" t="s">
        <v>6736</v>
      </c>
      <c r="C2093" t="s">
        <v>8728</v>
      </c>
      <c r="D2093" t="s">
        <v>8894</v>
      </c>
      <c r="E2093" t="s">
        <v>9055</v>
      </c>
      <c r="F2093" t="s">
        <v>15081</v>
      </c>
      <c r="G2093" t="str">
        <f t="shared" si="32"/>
        <v>prgExSoftCostThreshold_percentage=Prozentsatz</v>
      </c>
    </row>
    <row r="2094" spans="1:7" x14ac:dyDescent="0.3">
      <c r="A2094" t="s">
        <v>6737</v>
      </c>
      <c r="B2094" t="s">
        <v>6728</v>
      </c>
      <c r="C2094" t="s">
        <v>12410</v>
      </c>
      <c r="D2094" t="s">
        <v>12569</v>
      </c>
      <c r="E2094" t="s">
        <v>12728</v>
      </c>
      <c r="F2094" t="s">
        <v>16571</v>
      </c>
      <c r="G2094" t="str">
        <f t="shared" si="32"/>
        <v>prgExSoftCostThreshold_prgExSoftCost=PRG Ex Soft-Kosten</v>
      </c>
    </row>
    <row r="2095" spans="1:7" x14ac:dyDescent="0.3">
      <c r="A2095" t="s">
        <v>6738</v>
      </c>
      <c r="B2095" t="s">
        <v>6739</v>
      </c>
      <c r="C2095" t="s">
        <v>12413</v>
      </c>
      <c r="D2095" t="s">
        <v>12572</v>
      </c>
      <c r="E2095" t="s">
        <v>12731</v>
      </c>
      <c r="F2095" t="s">
        <v>16574</v>
      </c>
      <c r="G2095" t="str">
        <f t="shared" si="32"/>
        <v>prgExSoftCost_handlingLevel=Umgang mit Niveau</v>
      </c>
    </row>
    <row r="2096" spans="1:7" x14ac:dyDescent="0.3">
      <c r="A2096" t="s">
        <v>6740</v>
      </c>
      <c r="B2096" t="s">
        <v>6741</v>
      </c>
      <c r="C2096" t="s">
        <v>12414</v>
      </c>
      <c r="D2096" t="s">
        <v>12573</v>
      </c>
      <c r="E2096" t="s">
        <v>12732</v>
      </c>
      <c r="F2096" t="s">
        <v>16575</v>
      </c>
      <c r="G2096" t="str">
        <f t="shared" si="32"/>
        <v>prgExSoftCost_maxSoftCostsPct=Maximal zulässige weichen Kosten Prozentsatz</v>
      </c>
    </row>
    <row r="2097" spans="1:7" x14ac:dyDescent="0.3">
      <c r="A2097" t="s">
        <v>6742</v>
      </c>
      <c r="B2097" t="s">
        <v>6743</v>
      </c>
      <c r="C2097" t="s">
        <v>12415</v>
      </c>
      <c r="D2097" t="s">
        <v>12574</v>
      </c>
      <c r="E2097" t="s">
        <v>12729</v>
      </c>
      <c r="F2097" t="s">
        <v>16576</v>
      </c>
      <c r="G2097" t="str">
        <f t="shared" si="32"/>
        <v>prgExSoftCost_prgExSoftCostThresholds=PRG Ex Soft Kosten Schwellenwerte</v>
      </c>
    </row>
    <row r="2098" spans="1:7" x14ac:dyDescent="0.3">
      <c r="A2098" t="s">
        <v>6744</v>
      </c>
      <c r="B2098" t="s">
        <v>6745</v>
      </c>
      <c r="C2098" t="s">
        <v>12416</v>
      </c>
      <c r="D2098" t="s">
        <v>12575</v>
      </c>
      <c r="E2098" t="s">
        <v>12733</v>
      </c>
      <c r="F2098" t="s">
        <v>16577</v>
      </c>
      <c r="G2098" t="str">
        <f t="shared" si="32"/>
        <v>prgFee=PRG-Gebühr</v>
      </c>
    </row>
    <row r="2099" spans="1:7" x14ac:dyDescent="0.3">
      <c r="A2099" t="s">
        <v>6746</v>
      </c>
      <c r="B2099" t="s">
        <v>6747</v>
      </c>
      <c r="C2099" t="s">
        <v>12417</v>
      </c>
      <c r="D2099" t="s">
        <v>12576</v>
      </c>
      <c r="E2099" t="s">
        <v>12734</v>
      </c>
      <c r="F2099" t="s">
        <v>16578</v>
      </c>
      <c r="G2099" t="str">
        <f t="shared" si="32"/>
        <v>prgFee_assetOrContract=Vermögenswert oder Vertrag</v>
      </c>
    </row>
    <row r="2100" spans="1:7" x14ac:dyDescent="0.3">
      <c r="A2100" t="s">
        <v>6748</v>
      </c>
      <c r="B2100" t="s">
        <v>6749</v>
      </c>
      <c r="C2100" t="s">
        <v>12418</v>
      </c>
      <c r="D2100" t="s">
        <v>12577</v>
      </c>
      <c r="E2100" t="s">
        <v>12735</v>
      </c>
      <c r="F2100" t="s">
        <v>16579</v>
      </c>
      <c r="G2100" t="str">
        <f t="shared" si="32"/>
        <v>prgFee_effectiveFrom=Gültig ab</v>
      </c>
    </row>
    <row r="2101" spans="1:7" x14ac:dyDescent="0.3">
      <c r="A2101" t="s">
        <v>6750</v>
      </c>
      <c r="B2101" t="s">
        <v>6751</v>
      </c>
      <c r="C2101" t="s">
        <v>12419</v>
      </c>
      <c r="D2101" t="s">
        <v>12578</v>
      </c>
      <c r="E2101" t="s">
        <v>12736</v>
      </c>
      <c r="F2101" t="s">
        <v>16580</v>
      </c>
      <c r="G2101" t="str">
        <f t="shared" si="32"/>
        <v>prgFee_effectiveTo=Effektiv zu</v>
      </c>
    </row>
    <row r="2102" spans="1:7" x14ac:dyDescent="0.3">
      <c r="A2102" t="s">
        <v>6752</v>
      </c>
      <c r="B2102" t="s">
        <v>6753</v>
      </c>
      <c r="C2102" t="s">
        <v>11250</v>
      </c>
      <c r="D2102" t="s">
        <v>11375</v>
      </c>
      <c r="E2102" t="s">
        <v>11498</v>
      </c>
      <c r="F2102" t="s">
        <v>16043</v>
      </c>
      <c r="G2102" t="str">
        <f t="shared" si="32"/>
        <v>prgFee_feePolicyRefId=Fee-Name</v>
      </c>
    </row>
    <row r="2103" spans="1:7" x14ac:dyDescent="0.3">
      <c r="A2103" t="s">
        <v>6754</v>
      </c>
      <c r="B2103" t="s">
        <v>6755</v>
      </c>
      <c r="C2103" t="s">
        <v>12420</v>
      </c>
      <c r="D2103" t="s">
        <v>12579</v>
      </c>
      <c r="E2103" t="s">
        <v>12737</v>
      </c>
      <c r="F2103" t="s">
        <v>16581</v>
      </c>
      <c r="G2103" t="str">
        <f t="shared" si="32"/>
        <v>prgFee_maxFeeAmt=Max Höhe</v>
      </c>
    </row>
    <row r="2104" spans="1:7" x14ac:dyDescent="0.3">
      <c r="A2104" t="s">
        <v>6756</v>
      </c>
      <c r="B2104" t="s">
        <v>6757</v>
      </c>
      <c r="C2104" t="s">
        <v>12421</v>
      </c>
      <c r="D2104" t="s">
        <v>12580</v>
      </c>
      <c r="E2104" t="s">
        <v>12738</v>
      </c>
      <c r="F2104" t="s">
        <v>16582</v>
      </c>
      <c r="G2104" t="str">
        <f t="shared" si="32"/>
        <v>prgFee_minFeeAmt=Min Höhe</v>
      </c>
    </row>
    <row r="2105" spans="1:7" x14ac:dyDescent="0.3">
      <c r="A2105" t="s">
        <v>6758</v>
      </c>
      <c r="B2105" t="s">
        <v>3318</v>
      </c>
      <c r="C2105" t="s">
        <v>8714</v>
      </c>
      <c r="D2105" t="s">
        <v>8880</v>
      </c>
      <c r="E2105" t="s">
        <v>9041</v>
      </c>
      <c r="F2105" t="s">
        <v>15066</v>
      </c>
      <c r="G2105" t="str">
        <f t="shared" si="32"/>
        <v>prgFee_numIndex=NUM-Index</v>
      </c>
    </row>
    <row r="2106" spans="1:7" x14ac:dyDescent="0.3">
      <c r="A2106" t="s">
        <v>6759</v>
      </c>
      <c r="B2106" t="s">
        <v>5331</v>
      </c>
      <c r="C2106" t="s">
        <v>10955</v>
      </c>
      <c r="D2106" t="s">
        <v>11087</v>
      </c>
      <c r="E2106" t="s">
        <v>11216</v>
      </c>
      <c r="F2106" t="s">
        <v>16000</v>
      </c>
      <c r="G2106" t="str">
        <f t="shared" si="32"/>
        <v>prgFee_program=Programm</v>
      </c>
    </row>
    <row r="2107" spans="1:7" x14ac:dyDescent="0.3">
      <c r="A2107" t="s">
        <v>6760</v>
      </c>
      <c r="B2107" t="s">
        <v>3523</v>
      </c>
      <c r="C2107" t="s">
        <v>8801</v>
      </c>
      <c r="D2107" t="s">
        <v>8966</v>
      </c>
      <c r="E2107" t="s">
        <v>9126</v>
      </c>
      <c r="F2107" t="s">
        <v>15159</v>
      </c>
      <c r="G2107" t="str">
        <f t="shared" si="32"/>
        <v>prgFee_requiredFlag=Erforderliche Flagge</v>
      </c>
    </row>
    <row r="2108" spans="1:7" x14ac:dyDescent="0.3">
      <c r="A2108" t="s">
        <v>6761</v>
      </c>
      <c r="B2108" t="s">
        <v>6762</v>
      </c>
      <c r="C2108" t="s">
        <v>12422</v>
      </c>
      <c r="D2108" t="s">
        <v>12581</v>
      </c>
      <c r="E2108" t="s">
        <v>12739</v>
      </c>
      <c r="F2108" t="s">
        <v>16583</v>
      </c>
      <c r="G2108" t="str">
        <f t="shared" si="32"/>
        <v>prgFee_waiverOvrrdAllowedFlag=Verzicht/Override erlaubt</v>
      </c>
    </row>
    <row r="2109" spans="1:7" x14ac:dyDescent="0.3">
      <c r="A2109" t="s">
        <v>6763</v>
      </c>
      <c r="B2109" t="s">
        <v>6764</v>
      </c>
      <c r="C2109" t="s">
        <v>12423</v>
      </c>
      <c r="D2109" t="s">
        <v>12582</v>
      </c>
      <c r="E2109" t="s">
        <v>12740</v>
      </c>
      <c r="F2109" t="s">
        <v>16584</v>
      </c>
      <c r="G2109" t="str">
        <f t="shared" si="32"/>
        <v>prgGroup=Programmgruppen</v>
      </c>
    </row>
    <row r="2110" spans="1:7" x14ac:dyDescent="0.3">
      <c r="A2110" t="s">
        <v>6765</v>
      </c>
      <c r="B2110" t="s">
        <v>3486</v>
      </c>
      <c r="C2110" t="s">
        <v>8789</v>
      </c>
      <c r="D2110" t="s">
        <v>8954</v>
      </c>
      <c r="E2110" t="s">
        <v>9115</v>
      </c>
      <c r="F2110" t="s">
        <v>15146</v>
      </c>
      <c r="G2110" t="str">
        <f t="shared" si="32"/>
        <v>prgGroup_metaInfo=Meta-Informationen</v>
      </c>
    </row>
    <row r="2111" spans="1:7" x14ac:dyDescent="0.3">
      <c r="A2111" t="s">
        <v>6766</v>
      </c>
      <c r="B2111" t="s">
        <v>6767</v>
      </c>
      <c r="C2111" t="s">
        <v>12424</v>
      </c>
      <c r="D2111" t="s">
        <v>12583</v>
      </c>
      <c r="E2111" t="s">
        <v>12741</v>
      </c>
      <c r="F2111" t="s">
        <v>16585</v>
      </c>
      <c r="G2111" t="str">
        <f t="shared" si="32"/>
        <v>prgGroup_operatingUnit=Bedieneinheit</v>
      </c>
    </row>
    <row r="2112" spans="1:7" x14ac:dyDescent="0.3">
      <c r="A2112" t="s">
        <v>6768</v>
      </c>
      <c r="B2112" t="s">
        <v>6769</v>
      </c>
      <c r="C2112" t="s">
        <v>12425</v>
      </c>
      <c r="D2112" t="s">
        <v>12584</v>
      </c>
      <c r="E2112" t="s">
        <v>12742</v>
      </c>
      <c r="F2112" t="s">
        <v>16586</v>
      </c>
      <c r="G2112" t="str">
        <f t="shared" si="32"/>
        <v>prgGroup_prgGroupDesc=PRG Gruppe Desc</v>
      </c>
    </row>
    <row r="2113" spans="1:7" x14ac:dyDescent="0.3">
      <c r="A2113" t="s">
        <v>6770</v>
      </c>
      <c r="B2113" t="s">
        <v>6771</v>
      </c>
      <c r="C2113" t="s">
        <v>12426</v>
      </c>
      <c r="D2113" t="s">
        <v>12585</v>
      </c>
      <c r="E2113" t="s">
        <v>12743</v>
      </c>
      <c r="F2113" t="s">
        <v>16587</v>
      </c>
      <c r="G2113" t="str">
        <f t="shared" si="32"/>
        <v>prgGroup_prgGroupName=PRG-Gruppennamen</v>
      </c>
    </row>
    <row r="2114" spans="1:7" x14ac:dyDescent="0.3">
      <c r="A2114" t="s">
        <v>6772</v>
      </c>
      <c r="B2114" t="s">
        <v>6211</v>
      </c>
      <c r="C2114" t="s">
        <v>11949</v>
      </c>
      <c r="D2114" t="s">
        <v>11949</v>
      </c>
      <c r="E2114" t="s">
        <v>12212</v>
      </c>
      <c r="F2114" t="s">
        <v>11949</v>
      </c>
      <c r="G2114" t="str">
        <f t="shared" si="32"/>
        <v>prgGroup_sbu=SBU</v>
      </c>
    </row>
    <row r="2115" spans="1:7" x14ac:dyDescent="0.3">
      <c r="A2115" t="s">
        <v>6773</v>
      </c>
      <c r="B2115" t="s">
        <v>6774</v>
      </c>
      <c r="C2115" t="s">
        <v>12427</v>
      </c>
      <c r="D2115" t="s">
        <v>12586</v>
      </c>
      <c r="E2115" t="s">
        <v>12744</v>
      </c>
      <c r="F2115" t="s">
        <v>16588</v>
      </c>
      <c r="G2115" t="str">
        <f t="shared" ref="G2115:G2178" si="33">CONCATENATE(A2115, "=", F2115)</f>
        <v>prgInterimRent=PRG Interim mieten</v>
      </c>
    </row>
    <row r="2116" spans="1:7" x14ac:dyDescent="0.3">
      <c r="A2116" t="s">
        <v>6775</v>
      </c>
      <c r="B2116" t="s">
        <v>4346</v>
      </c>
      <c r="C2116" t="s">
        <v>1422</v>
      </c>
      <c r="D2116" t="s">
        <v>2470</v>
      </c>
      <c r="E2116" t="s">
        <v>1943</v>
      </c>
      <c r="F2116" t="s">
        <v>15080</v>
      </c>
      <c r="G2116" t="str">
        <f t="shared" si="33"/>
        <v>prgInterimRent_amount=Betrag</v>
      </c>
    </row>
    <row r="2117" spans="1:7" x14ac:dyDescent="0.3">
      <c r="A2117" t="s">
        <v>6776</v>
      </c>
      <c r="B2117" t="s">
        <v>5609</v>
      </c>
      <c r="C2117" t="s">
        <v>11312</v>
      </c>
      <c r="D2117" t="s">
        <v>11437</v>
      </c>
      <c r="E2117" t="s">
        <v>11562</v>
      </c>
      <c r="F2117" t="s">
        <v>16109</v>
      </c>
      <c r="G2117" t="str">
        <f t="shared" si="33"/>
        <v>prgInterimRent_calculationMethod=Berechnungsmethode</v>
      </c>
    </row>
    <row r="2118" spans="1:7" x14ac:dyDescent="0.3">
      <c r="A2118" t="s">
        <v>6777</v>
      </c>
      <c r="B2118" t="s">
        <v>6778</v>
      </c>
      <c r="C2118" t="s">
        <v>12428</v>
      </c>
      <c r="D2118" t="s">
        <v>12587</v>
      </c>
      <c r="E2118" t="s">
        <v>12745</v>
      </c>
      <c r="F2118" t="s">
        <v>16589</v>
      </c>
      <c r="G2118" t="str">
        <f t="shared" si="33"/>
        <v>prgInterimRent_incomeSharingPcnt=Einkommen teilen Pcnt</v>
      </c>
    </row>
    <row r="2119" spans="1:7" x14ac:dyDescent="0.3">
      <c r="A2119" t="s">
        <v>6779</v>
      </c>
      <c r="B2119" t="s">
        <v>6780</v>
      </c>
      <c r="C2119" t="s">
        <v>12429</v>
      </c>
      <c r="D2119" t="s">
        <v>12588</v>
      </c>
      <c r="E2119" t="s">
        <v>12746</v>
      </c>
      <c r="F2119" t="s">
        <v>16590</v>
      </c>
      <c r="G2119" t="str">
        <f t="shared" si="33"/>
        <v>prgInterimRent_interimRentBasis=Zwischenzeitliche Vermietung-Basis</v>
      </c>
    </row>
    <row r="2120" spans="1:7" x14ac:dyDescent="0.3">
      <c r="A2120" t="s">
        <v>6781</v>
      </c>
      <c r="B2120" t="s">
        <v>6782</v>
      </c>
      <c r="C2120" t="s">
        <v>12430</v>
      </c>
      <c r="D2120" t="s">
        <v>12589</v>
      </c>
      <c r="E2120" t="s">
        <v>12747</v>
      </c>
      <c r="F2120" t="s">
        <v>16591</v>
      </c>
      <c r="G2120" t="str">
        <f t="shared" si="33"/>
        <v>prgInterimRent_interimRentInterestRate=Interim mieten Zinssatz</v>
      </c>
    </row>
    <row r="2121" spans="1:7" x14ac:dyDescent="0.3">
      <c r="A2121" t="s">
        <v>6783</v>
      </c>
      <c r="B2121" t="s">
        <v>5616</v>
      </c>
      <c r="C2121" t="s">
        <v>11315</v>
      </c>
      <c r="D2121" t="s">
        <v>11440</v>
      </c>
      <c r="E2121" t="s">
        <v>11565</v>
      </c>
      <c r="F2121" t="s">
        <v>16112</v>
      </c>
      <c r="G2121" t="str">
        <f t="shared" si="33"/>
        <v>prgInterimRent_interimRentPlus=Zwischenzeitliche Vermietung Plus</v>
      </c>
    </row>
    <row r="2122" spans="1:7" x14ac:dyDescent="0.3">
      <c r="A2122" t="s">
        <v>6784</v>
      </c>
      <c r="B2122" t="s">
        <v>6785</v>
      </c>
      <c r="C2122" t="s">
        <v>12431</v>
      </c>
      <c r="D2122" t="s">
        <v>12590</v>
      </c>
      <c r="E2122" t="s">
        <v>12748</v>
      </c>
      <c r="F2122" t="s">
        <v>16592</v>
      </c>
      <c r="G2122" t="str">
        <f t="shared" si="33"/>
        <v>prgInterimRent_interimRentRequired=Zwischenzeitliche Vermietung zulässig?</v>
      </c>
    </row>
    <row r="2123" spans="1:7" x14ac:dyDescent="0.3">
      <c r="A2123" t="s">
        <v>6786</v>
      </c>
      <c r="B2123" t="s">
        <v>6787</v>
      </c>
      <c r="C2123" t="s">
        <v>12432</v>
      </c>
      <c r="D2123" t="s">
        <v>12591</v>
      </c>
      <c r="E2123" t="s">
        <v>12749</v>
      </c>
      <c r="F2123" t="s">
        <v>16593</v>
      </c>
      <c r="G2123" t="str">
        <f t="shared" si="33"/>
        <v>prgInterimRent_passthroughRentPcnt=Durchlaufen Sie Prozentsatz für Miete Prozent</v>
      </c>
    </row>
    <row r="2124" spans="1:7" x14ac:dyDescent="0.3">
      <c r="A2124" t="s">
        <v>6788</v>
      </c>
      <c r="B2124" t="s">
        <v>6789</v>
      </c>
      <c r="C2124" t="s">
        <v>12433</v>
      </c>
      <c r="D2124" t="s">
        <v>12592</v>
      </c>
      <c r="E2124" t="s">
        <v>12750</v>
      </c>
      <c r="F2124" t="s">
        <v>16594</v>
      </c>
      <c r="G2124" t="str">
        <f t="shared" si="33"/>
        <v>prgInterimRent_passthroughServicePcnt=Durchlaufen Sie Prozentsatz Service Prozent</v>
      </c>
    </row>
    <row r="2125" spans="1:7" x14ac:dyDescent="0.3">
      <c r="A2125" t="s">
        <v>6790</v>
      </c>
      <c r="B2125" t="s">
        <v>6791</v>
      </c>
      <c r="C2125" t="s">
        <v>12434</v>
      </c>
      <c r="D2125" t="s">
        <v>12593</v>
      </c>
      <c r="E2125" t="s">
        <v>12751</v>
      </c>
      <c r="F2125" t="s">
        <v>16595</v>
      </c>
      <c r="G2125" t="str">
        <f t="shared" si="33"/>
        <v>prgInvoicing=PRG Rechnungsstellung</v>
      </c>
    </row>
    <row r="2126" spans="1:7" x14ac:dyDescent="0.3">
      <c r="A2126" t="s">
        <v>6792</v>
      </c>
      <c r="B2126" t="s">
        <v>6793</v>
      </c>
      <c r="C2126" t="s">
        <v>12435</v>
      </c>
      <c r="D2126" t="s">
        <v>12594</v>
      </c>
      <c r="E2126" t="s">
        <v>12752</v>
      </c>
      <c r="F2126" t="s">
        <v>16596</v>
      </c>
      <c r="G2126" t="str">
        <f t="shared" si="33"/>
        <v>prgInvoicing_backBill=Bill zurück</v>
      </c>
    </row>
    <row r="2127" spans="1:7" x14ac:dyDescent="0.3">
      <c r="A2127" t="s">
        <v>6794</v>
      </c>
      <c r="B2127" t="s">
        <v>6795</v>
      </c>
      <c r="C2127" t="s">
        <v>12436</v>
      </c>
      <c r="D2127" t="s">
        <v>12595</v>
      </c>
      <c r="E2127" t="s">
        <v>12753</v>
      </c>
      <c r="F2127" t="s">
        <v>16597</v>
      </c>
      <c r="G2127" t="str">
        <f t="shared" si="33"/>
        <v>prgInvoicing_backBillPrintLeadDays=Bill Print führen Tage zurück</v>
      </c>
    </row>
    <row r="2128" spans="1:7" x14ac:dyDescent="0.3">
      <c r="A2128" t="s">
        <v>6796</v>
      </c>
      <c r="B2128" t="s">
        <v>6797</v>
      </c>
      <c r="C2128" t="s">
        <v>12437</v>
      </c>
      <c r="D2128" t="s">
        <v>12596</v>
      </c>
      <c r="E2128" t="s">
        <v>12754</v>
      </c>
      <c r="F2128" t="s">
        <v>16598</v>
      </c>
      <c r="G2128" t="str">
        <f t="shared" si="33"/>
        <v>prgInvoicing_coordinateBackBillDueDate=Hintere Rechnungsfälligkeit zu koordinieren</v>
      </c>
    </row>
    <row r="2129" spans="1:7" x14ac:dyDescent="0.3">
      <c r="A2129" t="s">
        <v>6798</v>
      </c>
      <c r="B2129" t="s">
        <v>6799</v>
      </c>
      <c r="C2129" t="s">
        <v>12438</v>
      </c>
      <c r="D2129" t="s">
        <v>12597</v>
      </c>
      <c r="E2129" t="s">
        <v>12755</v>
      </c>
      <c r="F2129" t="s">
        <v>16599</v>
      </c>
      <c r="G2129" t="str">
        <f t="shared" si="33"/>
        <v>prgInvoicing_deliveryType=Lieferart</v>
      </c>
    </row>
    <row r="2130" spans="1:7" x14ac:dyDescent="0.3">
      <c r="A2130" t="s">
        <v>6800</v>
      </c>
      <c r="B2130" t="s">
        <v>6801</v>
      </c>
      <c r="C2130" t="s">
        <v>12439</v>
      </c>
      <c r="D2130" t="s">
        <v>12598</v>
      </c>
      <c r="E2130" t="s">
        <v>12756</v>
      </c>
      <c r="F2130" t="s">
        <v>16600</v>
      </c>
      <c r="G2130" t="str">
        <f t="shared" si="33"/>
        <v>prgInvoicing_invoiceMethod=Rechnung-Methode</v>
      </c>
    </row>
    <row r="2131" spans="1:7" x14ac:dyDescent="0.3">
      <c r="A2131" t="s">
        <v>6802</v>
      </c>
      <c r="B2131" t="s">
        <v>6803</v>
      </c>
      <c r="C2131" t="s">
        <v>12440</v>
      </c>
      <c r="D2131" t="s">
        <v>12599</v>
      </c>
      <c r="E2131" t="s">
        <v>12757</v>
      </c>
      <c r="F2131" t="s">
        <v>16601</v>
      </c>
      <c r="G2131" t="str">
        <f t="shared" si="33"/>
        <v>prgInvoicing_invoicingFeeFlag=Rechnungsstellung Fee-Flagge</v>
      </c>
    </row>
    <row r="2132" spans="1:7" x14ac:dyDescent="0.3">
      <c r="A2132" t="s">
        <v>6804</v>
      </c>
      <c r="B2132" t="s">
        <v>6805</v>
      </c>
      <c r="C2132" t="s">
        <v>12441</v>
      </c>
      <c r="D2132" t="s">
        <v>12600</v>
      </c>
      <c r="E2132" t="s">
        <v>11570</v>
      </c>
      <c r="F2132" t="s">
        <v>16602</v>
      </c>
      <c r="G2132" t="str">
        <f t="shared" si="33"/>
        <v>prgInvoicing_invoicingTemplate=Rechnung Vorlage</v>
      </c>
    </row>
    <row r="2133" spans="1:7" x14ac:dyDescent="0.3">
      <c r="A2133" t="s">
        <v>6806</v>
      </c>
      <c r="B2133" t="s">
        <v>6807</v>
      </c>
      <c r="C2133" t="s">
        <v>12442</v>
      </c>
      <c r="D2133" t="s">
        <v>12601</v>
      </c>
      <c r="E2133" t="s">
        <v>12758</v>
      </c>
      <c r="F2133" t="s">
        <v>16603</v>
      </c>
      <c r="G2133" t="str">
        <f t="shared" si="33"/>
        <v>prgInvoicing_numAheadDueDateDays=NUM voraus fälligen Datum Tage</v>
      </c>
    </row>
    <row r="2134" spans="1:7" x14ac:dyDescent="0.3">
      <c r="A2134" t="s">
        <v>6808</v>
      </c>
      <c r="B2134" t="s">
        <v>5331</v>
      </c>
      <c r="C2134" t="s">
        <v>10955</v>
      </c>
      <c r="D2134" t="s">
        <v>11087</v>
      </c>
      <c r="E2134" t="s">
        <v>11216</v>
      </c>
      <c r="F2134" t="s">
        <v>16000</v>
      </c>
      <c r="G2134" t="str">
        <f t="shared" si="33"/>
        <v>prgInvoicing_program=Programm</v>
      </c>
    </row>
    <row r="2135" spans="1:7" x14ac:dyDescent="0.3">
      <c r="A2135" t="s">
        <v>6809</v>
      </c>
      <c r="B2135" t="s">
        <v>6810</v>
      </c>
      <c r="C2135" t="s">
        <v>12443</v>
      </c>
      <c r="D2135" t="s">
        <v>12602</v>
      </c>
      <c r="E2135" t="s">
        <v>12759</v>
      </c>
      <c r="F2135" t="s">
        <v>16604</v>
      </c>
      <c r="G2135" t="str">
        <f t="shared" si="33"/>
        <v>prgLetter=PRG-Brief</v>
      </c>
    </row>
    <row r="2136" spans="1:7" x14ac:dyDescent="0.3">
      <c r="A2136" t="s">
        <v>6811</v>
      </c>
      <c r="B2136" t="s">
        <v>6799</v>
      </c>
      <c r="C2136" t="s">
        <v>12438</v>
      </c>
      <c r="D2136" t="s">
        <v>12597</v>
      </c>
      <c r="E2136" t="s">
        <v>12755</v>
      </c>
      <c r="F2136" t="s">
        <v>16599</v>
      </c>
      <c r="G2136" t="str">
        <f t="shared" si="33"/>
        <v>prgLetter_deliveryType=Lieferart</v>
      </c>
    </row>
    <row r="2137" spans="1:7" x14ac:dyDescent="0.3">
      <c r="A2137" t="s">
        <v>6812</v>
      </c>
      <c r="B2137" t="s">
        <v>6813</v>
      </c>
      <c r="C2137" t="s">
        <v>12444</v>
      </c>
      <c r="D2137" t="s">
        <v>12603</v>
      </c>
      <c r="E2137" t="s">
        <v>12760</v>
      </c>
      <c r="F2137" t="s">
        <v>16605</v>
      </c>
      <c r="G2137" t="str">
        <f t="shared" si="33"/>
        <v>prgLetter_letterTemplate=Briefvorlage</v>
      </c>
    </row>
    <row r="2138" spans="1:7" x14ac:dyDescent="0.3">
      <c r="A2138" t="s">
        <v>6814</v>
      </c>
      <c r="B2138" t="s">
        <v>3318</v>
      </c>
      <c r="C2138" t="s">
        <v>8714</v>
      </c>
      <c r="D2138" t="s">
        <v>8880</v>
      </c>
      <c r="E2138" t="s">
        <v>9041</v>
      </c>
      <c r="F2138" t="s">
        <v>15066</v>
      </c>
      <c r="G2138" t="str">
        <f t="shared" si="33"/>
        <v>prgLetter_numIndex=NUM-Index</v>
      </c>
    </row>
    <row r="2139" spans="1:7" x14ac:dyDescent="0.3">
      <c r="A2139" t="s">
        <v>6815</v>
      </c>
      <c r="B2139" t="s">
        <v>5480</v>
      </c>
      <c r="C2139" t="s">
        <v>11267</v>
      </c>
      <c r="D2139" t="s">
        <v>11392</v>
      </c>
      <c r="E2139" t="s">
        <v>11515</v>
      </c>
      <c r="F2139" t="s">
        <v>16060</v>
      </c>
      <c r="G2139" t="str">
        <f t="shared" si="33"/>
        <v>prgLetter_party=Partei</v>
      </c>
    </row>
    <row r="2140" spans="1:7" x14ac:dyDescent="0.3">
      <c r="A2140" t="s">
        <v>6816</v>
      </c>
      <c r="B2140" t="s">
        <v>5331</v>
      </c>
      <c r="C2140" t="s">
        <v>10955</v>
      </c>
      <c r="D2140" t="s">
        <v>11087</v>
      </c>
      <c r="E2140" t="s">
        <v>11216</v>
      </c>
      <c r="F2140" t="s">
        <v>16000</v>
      </c>
      <c r="G2140" t="str">
        <f t="shared" si="33"/>
        <v>prgLetter_program=Programm</v>
      </c>
    </row>
    <row r="2141" spans="1:7" x14ac:dyDescent="0.3">
      <c r="A2141" t="s">
        <v>6817</v>
      </c>
      <c r="B2141" t="s">
        <v>3523</v>
      </c>
      <c r="C2141" t="s">
        <v>8801</v>
      </c>
      <c r="D2141" t="s">
        <v>8966</v>
      </c>
      <c r="E2141" t="s">
        <v>9126</v>
      </c>
      <c r="F2141" t="s">
        <v>15159</v>
      </c>
      <c r="G2141" t="str">
        <f t="shared" si="33"/>
        <v>prgLetter_requiredFlag=Erforderliche Flagge</v>
      </c>
    </row>
    <row r="2142" spans="1:7" x14ac:dyDescent="0.3">
      <c r="A2142" t="s">
        <v>6818</v>
      </c>
      <c r="B2142" t="s">
        <v>6819</v>
      </c>
      <c r="C2142" t="s">
        <v>12445</v>
      </c>
      <c r="D2142" t="s">
        <v>12604</v>
      </c>
      <c r="E2142" t="s">
        <v>12761</v>
      </c>
      <c r="F2142" t="s">
        <v>16606</v>
      </c>
      <c r="G2142" t="str">
        <f t="shared" si="33"/>
        <v>prgLetter_scheduleDelivery=Zeitplan-Lieferung</v>
      </c>
    </row>
    <row r="2143" spans="1:7" x14ac:dyDescent="0.3">
      <c r="A2143" t="s">
        <v>6820</v>
      </c>
      <c r="B2143" t="s">
        <v>6821</v>
      </c>
      <c r="C2143" t="s">
        <v>12446</v>
      </c>
      <c r="D2143" t="s">
        <v>12605</v>
      </c>
      <c r="E2143" t="s">
        <v>12762</v>
      </c>
      <c r="F2143" t="s">
        <v>16607</v>
      </c>
      <c r="G2143" t="str">
        <f t="shared" si="33"/>
        <v>prgPricingProfile=Programm Preise Profil</v>
      </c>
    </row>
    <row r="2144" spans="1:7" x14ac:dyDescent="0.3">
      <c r="A2144" t="s">
        <v>6822</v>
      </c>
      <c r="B2144" t="s">
        <v>6823</v>
      </c>
      <c r="C2144" t="s">
        <v>12447</v>
      </c>
      <c r="D2144" t="s">
        <v>12447</v>
      </c>
      <c r="E2144" t="s">
        <v>12763</v>
      </c>
      <c r="F2144" t="s">
        <v>16608</v>
      </c>
      <c r="G2144" t="str">
        <f t="shared" si="33"/>
        <v>prgPricingProfile_discription=Umschreibung</v>
      </c>
    </row>
    <row r="2145" spans="1:7" x14ac:dyDescent="0.3">
      <c r="A2145" t="s">
        <v>6824</v>
      </c>
      <c r="B2145" t="s">
        <v>4932</v>
      </c>
      <c r="C2145" t="s">
        <v>9325</v>
      </c>
      <c r="D2145" t="s">
        <v>9477</v>
      </c>
      <c r="E2145" t="s">
        <v>9629</v>
      </c>
      <c r="F2145" t="s">
        <v>15388</v>
      </c>
      <c r="G2145" t="str">
        <f t="shared" si="33"/>
        <v>prgPricingProfile_effectiveDttm=Datum des Inkrafttretens</v>
      </c>
    </row>
    <row r="2146" spans="1:7" x14ac:dyDescent="0.3">
      <c r="A2146" t="s">
        <v>6825</v>
      </c>
      <c r="B2146" t="s">
        <v>5222</v>
      </c>
      <c r="C2146" t="s">
        <v>10905</v>
      </c>
      <c r="D2146" t="s">
        <v>11035</v>
      </c>
      <c r="E2146" t="s">
        <v>11165</v>
      </c>
      <c r="F2146" t="s">
        <v>15943</v>
      </c>
      <c r="G2146" t="str">
        <f t="shared" si="33"/>
        <v>prgPricingProfile_endDttm=End-Datum</v>
      </c>
    </row>
    <row r="2147" spans="1:7" x14ac:dyDescent="0.3">
      <c r="A2147" t="s">
        <v>6826</v>
      </c>
      <c r="B2147" t="s">
        <v>5304</v>
      </c>
      <c r="C2147" t="s">
        <v>10942</v>
      </c>
      <c r="D2147" t="s">
        <v>11074</v>
      </c>
      <c r="E2147" t="s">
        <v>11204</v>
      </c>
      <c r="F2147" t="s">
        <v>15985</v>
      </c>
      <c r="G2147" t="str">
        <f t="shared" si="33"/>
        <v>prgPricingProfile_facilityCategory=Anlage-Kategorie</v>
      </c>
    </row>
    <row r="2148" spans="1:7" x14ac:dyDescent="0.3">
      <c r="A2148" t="s">
        <v>6827</v>
      </c>
      <c r="B2148" t="s">
        <v>5313</v>
      </c>
      <c r="C2148" t="s">
        <v>1419</v>
      </c>
      <c r="D2148" t="s">
        <v>2467</v>
      </c>
      <c r="E2148" t="s">
        <v>1940</v>
      </c>
      <c r="F2148" t="s">
        <v>15990</v>
      </c>
      <c r="G2148" t="str">
        <f t="shared" si="33"/>
        <v>prgPricingProfile_facilityType=Einrichtungstyp</v>
      </c>
    </row>
    <row r="2149" spans="1:7" x14ac:dyDescent="0.3">
      <c r="A2149" t="s">
        <v>6828</v>
      </c>
      <c r="B2149" t="s">
        <v>3489</v>
      </c>
      <c r="C2149" t="s">
        <v>1424</v>
      </c>
      <c r="D2149" t="s">
        <v>2472</v>
      </c>
      <c r="E2149" t="s">
        <v>1945</v>
      </c>
      <c r="F2149" t="s">
        <v>33</v>
      </c>
      <c r="G2149" t="str">
        <f t="shared" si="33"/>
        <v>prgPricingProfile_name=Name</v>
      </c>
    </row>
    <row r="2150" spans="1:7" x14ac:dyDescent="0.3">
      <c r="A2150" t="s">
        <v>6829</v>
      </c>
      <c r="B2150" t="s">
        <v>3318</v>
      </c>
      <c r="C2150" t="s">
        <v>8714</v>
      </c>
      <c r="D2150" t="s">
        <v>8880</v>
      </c>
      <c r="E2150" t="s">
        <v>9041</v>
      </c>
      <c r="F2150" t="s">
        <v>15066</v>
      </c>
      <c r="G2150" t="str">
        <f t="shared" si="33"/>
        <v>prgPricingProfile_numIndex=NUM-Index</v>
      </c>
    </row>
    <row r="2151" spans="1:7" x14ac:dyDescent="0.3">
      <c r="A2151" t="s">
        <v>6830</v>
      </c>
      <c r="B2151" t="s">
        <v>6831</v>
      </c>
      <c r="C2151" t="s">
        <v>12448</v>
      </c>
      <c r="D2151" t="s">
        <v>12606</v>
      </c>
      <c r="E2151" t="s">
        <v>12764</v>
      </c>
      <c r="F2151" t="s">
        <v>16609</v>
      </c>
      <c r="G2151" t="str">
        <f t="shared" si="33"/>
        <v>prgPricingProfile_pricingProfileNumber=Preise Profilnummer</v>
      </c>
    </row>
    <row r="2152" spans="1:7" x14ac:dyDescent="0.3">
      <c r="A2152" t="s">
        <v>6832</v>
      </c>
      <c r="B2152" t="s">
        <v>6833</v>
      </c>
      <c r="C2152" t="s">
        <v>12449</v>
      </c>
      <c r="D2152" t="s">
        <v>12607</v>
      </c>
      <c r="E2152" t="s">
        <v>12765</v>
      </c>
      <c r="F2152" t="s">
        <v>16610</v>
      </c>
      <c r="G2152" t="str">
        <f t="shared" si="33"/>
        <v>prgPricingProfile_pricingProfileRefId=Preise Profil Ref-Id</v>
      </c>
    </row>
    <row r="2153" spans="1:7" x14ac:dyDescent="0.3">
      <c r="A2153" t="s">
        <v>6834</v>
      </c>
      <c r="B2153" t="s">
        <v>5331</v>
      </c>
      <c r="C2153" t="s">
        <v>10955</v>
      </c>
      <c r="D2153" t="s">
        <v>11087</v>
      </c>
      <c r="E2153" t="s">
        <v>11216</v>
      </c>
      <c r="F2153" t="s">
        <v>16000</v>
      </c>
      <c r="G2153" t="str">
        <f t="shared" si="33"/>
        <v>prgPricingProfile_program=Programm</v>
      </c>
    </row>
    <row r="2154" spans="1:7" x14ac:dyDescent="0.3">
      <c r="A2154" t="s">
        <v>6835</v>
      </c>
      <c r="B2154" t="s">
        <v>6836</v>
      </c>
      <c r="C2154" t="s">
        <v>12450</v>
      </c>
      <c r="D2154" t="s">
        <v>12608</v>
      </c>
      <c r="E2154" t="s">
        <v>12766</v>
      </c>
      <c r="F2154" t="s">
        <v>16611</v>
      </c>
      <c r="G2154" t="str">
        <f t="shared" si="33"/>
        <v>prgPromotion=PRG-Förderung</v>
      </c>
    </row>
    <row r="2155" spans="1:7" x14ac:dyDescent="0.3">
      <c r="A2155" t="s">
        <v>6837</v>
      </c>
      <c r="B2155" t="s">
        <v>4932</v>
      </c>
      <c r="C2155" t="s">
        <v>9325</v>
      </c>
      <c r="D2155" t="s">
        <v>9477</v>
      </c>
      <c r="E2155" t="s">
        <v>9629</v>
      </c>
      <c r="F2155" t="s">
        <v>15388</v>
      </c>
      <c r="G2155" t="str">
        <f t="shared" si="33"/>
        <v>prgPromotion_effectiveDttm=Datum des Inkrafttretens</v>
      </c>
    </row>
    <row r="2156" spans="1:7" x14ac:dyDescent="0.3">
      <c r="A2156" t="s">
        <v>6838</v>
      </c>
      <c r="B2156" t="s">
        <v>6839</v>
      </c>
      <c r="C2156" t="s">
        <v>12451</v>
      </c>
      <c r="D2156" t="s">
        <v>12609</v>
      </c>
      <c r="E2156" t="s">
        <v>12767</v>
      </c>
      <c r="F2156" t="s">
        <v>16612</v>
      </c>
      <c r="G2156" t="str">
        <f t="shared" si="33"/>
        <v>prgPromotion_exclude=Ausschließen</v>
      </c>
    </row>
    <row r="2157" spans="1:7" x14ac:dyDescent="0.3">
      <c r="A2157" t="s">
        <v>6840</v>
      </c>
      <c r="B2157" t="s">
        <v>948</v>
      </c>
      <c r="C2157" t="s">
        <v>1801</v>
      </c>
      <c r="D2157" t="s">
        <v>2842</v>
      </c>
      <c r="E2157" t="s">
        <v>2325</v>
      </c>
      <c r="F2157" t="s">
        <v>15299</v>
      </c>
      <c r="G2157" t="str">
        <f t="shared" si="33"/>
        <v>prgPromotion_expirationDttm=Ablaufdatum</v>
      </c>
    </row>
    <row r="2158" spans="1:7" x14ac:dyDescent="0.3">
      <c r="A2158" t="s">
        <v>6841</v>
      </c>
      <c r="B2158" t="s">
        <v>3318</v>
      </c>
      <c r="C2158" t="s">
        <v>8714</v>
      </c>
      <c r="D2158" t="s">
        <v>8880</v>
      </c>
      <c r="E2158" t="s">
        <v>9041</v>
      </c>
      <c r="F2158" t="s">
        <v>15066</v>
      </c>
      <c r="G2158" t="str">
        <f t="shared" si="33"/>
        <v>prgPromotion_numIndex=NUM-Index</v>
      </c>
    </row>
    <row r="2159" spans="1:7" x14ac:dyDescent="0.3">
      <c r="A2159" t="s">
        <v>6842</v>
      </c>
      <c r="B2159" t="s">
        <v>5331</v>
      </c>
      <c r="C2159" t="s">
        <v>10955</v>
      </c>
      <c r="D2159" t="s">
        <v>11087</v>
      </c>
      <c r="E2159" t="s">
        <v>11216</v>
      </c>
      <c r="F2159" t="s">
        <v>16000</v>
      </c>
      <c r="G2159" t="str">
        <f t="shared" si="33"/>
        <v>prgPromotion_program=Programm</v>
      </c>
    </row>
    <row r="2160" spans="1:7" x14ac:dyDescent="0.3">
      <c r="A2160" t="s">
        <v>6843</v>
      </c>
      <c r="B2160" t="s">
        <v>6844</v>
      </c>
      <c r="C2160" t="s">
        <v>12452</v>
      </c>
      <c r="D2160" t="s">
        <v>12610</v>
      </c>
      <c r="E2160" t="s">
        <v>12768</v>
      </c>
      <c r="F2160" t="s">
        <v>16613</v>
      </c>
      <c r="G2160" t="str">
        <f t="shared" si="33"/>
        <v>prgPromotion_promotionDescription=Förderung Beschreibung</v>
      </c>
    </row>
    <row r="2161" spans="1:7" x14ac:dyDescent="0.3">
      <c r="A2161" t="s">
        <v>6845</v>
      </c>
      <c r="B2161" t="s">
        <v>6846</v>
      </c>
      <c r="C2161" t="s">
        <v>12453</v>
      </c>
      <c r="D2161" t="s">
        <v>12611</v>
      </c>
      <c r="E2161" t="s">
        <v>12769</v>
      </c>
      <c r="F2161" t="s">
        <v>16614</v>
      </c>
      <c r="G2161" t="str">
        <f t="shared" si="33"/>
        <v>prgPromotion_promotionName=Promotionsname</v>
      </c>
    </row>
    <row r="2162" spans="1:7" x14ac:dyDescent="0.3">
      <c r="A2162" t="s">
        <v>6847</v>
      </c>
      <c r="B2162" t="s">
        <v>6848</v>
      </c>
      <c r="C2162" t="s">
        <v>12454</v>
      </c>
      <c r="D2162" t="s">
        <v>12612</v>
      </c>
      <c r="E2162" t="s">
        <v>12770</v>
      </c>
      <c r="F2162" t="s">
        <v>16615</v>
      </c>
      <c r="G2162" t="str">
        <f t="shared" si="33"/>
        <v>prgPromotion_promotionRefId=Förderung-Anzahl</v>
      </c>
    </row>
    <row r="2163" spans="1:7" x14ac:dyDescent="0.3">
      <c r="A2163" t="s">
        <v>6849</v>
      </c>
      <c r="B2163" t="s">
        <v>3511</v>
      </c>
      <c r="C2163" t="s">
        <v>8798</v>
      </c>
      <c r="D2163" t="s">
        <v>8963</v>
      </c>
      <c r="E2163" t="s">
        <v>9123</v>
      </c>
      <c r="F2163" t="s">
        <v>15155</v>
      </c>
      <c r="G2163" t="str">
        <f t="shared" si="33"/>
        <v>prgPromotion_refNumber=Referenznummer</v>
      </c>
    </row>
    <row r="2164" spans="1:7" x14ac:dyDescent="0.3">
      <c r="A2164" t="s">
        <v>6850</v>
      </c>
      <c r="B2164" t="s">
        <v>6851</v>
      </c>
      <c r="C2164" t="s">
        <v>12455</v>
      </c>
      <c r="D2164" t="s">
        <v>12613</v>
      </c>
      <c r="E2164" t="s">
        <v>12771</v>
      </c>
      <c r="F2164" t="s">
        <v>16616</v>
      </c>
      <c r="G2164" t="str">
        <f t="shared" si="33"/>
        <v>prgPropertyTax=PRG-Grundsteuer</v>
      </c>
    </row>
    <row r="2165" spans="1:7" x14ac:dyDescent="0.3">
      <c r="A2165" t="s">
        <v>6852</v>
      </c>
      <c r="B2165" t="s">
        <v>6853</v>
      </c>
      <c r="C2165" t="s">
        <v>12456</v>
      </c>
      <c r="D2165" t="s">
        <v>12614</v>
      </c>
      <c r="E2165" t="s">
        <v>12772</v>
      </c>
      <c r="F2165" t="s">
        <v>16617</v>
      </c>
      <c r="G2165" t="str">
        <f t="shared" si="33"/>
        <v>prgPropertyTax_collectingResp=Sammeln Resp</v>
      </c>
    </row>
    <row r="2166" spans="1:7" x14ac:dyDescent="0.3">
      <c r="A2166" t="s">
        <v>6854</v>
      </c>
      <c r="B2166" t="s">
        <v>6855</v>
      </c>
      <c r="C2166" t="s">
        <v>12457</v>
      </c>
      <c r="D2166" t="s">
        <v>12615</v>
      </c>
      <c r="E2166" t="s">
        <v>12773</v>
      </c>
      <c r="F2166" t="s">
        <v>16618</v>
      </c>
      <c r="G2166" t="str">
        <f t="shared" si="33"/>
        <v>prgPropertyTax_inclInRateFlag=Inkl Rate Flagge</v>
      </c>
    </row>
    <row r="2167" spans="1:7" x14ac:dyDescent="0.3">
      <c r="A2167" t="s">
        <v>6856</v>
      </c>
      <c r="B2167" t="s">
        <v>6857</v>
      </c>
      <c r="C2167" t="s">
        <v>12458</v>
      </c>
      <c r="D2167" t="s">
        <v>12616</v>
      </c>
      <c r="E2167" t="s">
        <v>12774</v>
      </c>
      <c r="F2167" t="s">
        <v>16619</v>
      </c>
      <c r="G2167" t="str">
        <f t="shared" si="33"/>
        <v>prgPropertyTax_invoicingResp=Rechnungsstellung Resp</v>
      </c>
    </row>
    <row r="2168" spans="1:7" x14ac:dyDescent="0.3">
      <c r="A2168" t="s">
        <v>6858</v>
      </c>
      <c r="B2168" t="s">
        <v>6859</v>
      </c>
      <c r="C2168" t="s">
        <v>12459</v>
      </c>
      <c r="D2168" t="s">
        <v>12617</v>
      </c>
      <c r="E2168" t="s">
        <v>12775</v>
      </c>
      <c r="F2168" t="s">
        <v>16620</v>
      </c>
      <c r="G2168" t="str">
        <f t="shared" si="33"/>
        <v>prgPropertyTax_remitToVendorFlag=Überweisen an Kreditor-Flag</v>
      </c>
    </row>
    <row r="2169" spans="1:7" x14ac:dyDescent="0.3">
      <c r="A2169" t="s">
        <v>6860</v>
      </c>
      <c r="B2169" t="s">
        <v>6861</v>
      </c>
      <c r="C2169" t="s">
        <v>12460</v>
      </c>
      <c r="D2169" t="s">
        <v>12618</v>
      </c>
      <c r="E2169" t="s">
        <v>12776</v>
      </c>
      <c r="F2169" t="s">
        <v>16621</v>
      </c>
      <c r="G2169" t="str">
        <f t="shared" si="33"/>
        <v>prgPropertyTax_remittingResp=Remittierender Resp</v>
      </c>
    </row>
    <row r="2170" spans="1:7" x14ac:dyDescent="0.3">
      <c r="A2170" t="s">
        <v>6862</v>
      </c>
      <c r="B2170" t="s">
        <v>6863</v>
      </c>
      <c r="C2170" t="s">
        <v>12461</v>
      </c>
      <c r="D2170" t="s">
        <v>12619</v>
      </c>
      <c r="E2170" t="s">
        <v>12777</v>
      </c>
      <c r="F2170" t="s">
        <v>16622</v>
      </c>
      <c r="G2170" t="str">
        <f t="shared" si="33"/>
        <v>prgPropertyTax_reportableFlag=Berichtspflichtige Flagge</v>
      </c>
    </row>
    <row r="2171" spans="1:7" x14ac:dyDescent="0.3">
      <c r="A2171" t="s">
        <v>6864</v>
      </c>
      <c r="B2171" t="s">
        <v>6865</v>
      </c>
      <c r="C2171" t="s">
        <v>12462</v>
      </c>
      <c r="D2171" t="s">
        <v>12620</v>
      </c>
      <c r="E2171" t="s">
        <v>12778</v>
      </c>
      <c r="F2171" t="s">
        <v>16623</v>
      </c>
      <c r="G2171" t="str">
        <f t="shared" si="33"/>
        <v>prgPurchaseOption=PRG Kaufoption</v>
      </c>
    </row>
    <row r="2172" spans="1:7" x14ac:dyDescent="0.3">
      <c r="A2172" t="s">
        <v>6866</v>
      </c>
      <c r="B2172" t="s">
        <v>6867</v>
      </c>
      <c r="C2172" t="s">
        <v>12463</v>
      </c>
      <c r="D2172" t="s">
        <v>12621</v>
      </c>
      <c r="E2172" t="s">
        <v>12779</v>
      </c>
      <c r="F2172" t="s">
        <v>16624</v>
      </c>
      <c r="G2172" t="str">
        <f t="shared" si="33"/>
        <v>prgPurchaseOption_allowPutContractLevel=Put Vertrag Ebene zu ermöglichen</v>
      </c>
    </row>
    <row r="2173" spans="1:7" x14ac:dyDescent="0.3">
      <c r="A2173" t="s">
        <v>6868</v>
      </c>
      <c r="B2173" t="s">
        <v>6869</v>
      </c>
      <c r="C2173" t="s">
        <v>12464</v>
      </c>
      <c r="D2173" t="s">
        <v>12622</v>
      </c>
      <c r="E2173" t="s">
        <v>12780</v>
      </c>
      <c r="F2173" t="s">
        <v>16625</v>
      </c>
      <c r="G2173" t="str">
        <f t="shared" si="33"/>
        <v>prgPurchaseOption_buyOutOptionAllowed=Buy Out Option erlaubt</v>
      </c>
    </row>
    <row r="2174" spans="1:7" x14ac:dyDescent="0.3">
      <c r="A2174" t="s">
        <v>6870</v>
      </c>
      <c r="B2174" t="s">
        <v>6871</v>
      </c>
      <c r="C2174" t="s">
        <v>12465</v>
      </c>
      <c r="D2174" t="s">
        <v>12623</v>
      </c>
      <c r="E2174" t="s">
        <v>12781</v>
      </c>
      <c r="F2174" t="s">
        <v>16626</v>
      </c>
      <c r="G2174" t="str">
        <f t="shared" si="33"/>
        <v>prgPurchaseOption_fmvCapAmt=FMV Cap Amt</v>
      </c>
    </row>
    <row r="2175" spans="1:7" x14ac:dyDescent="0.3">
      <c r="A2175" t="s">
        <v>6872</v>
      </c>
      <c r="B2175" t="s">
        <v>6873</v>
      </c>
      <c r="C2175" t="s">
        <v>12466</v>
      </c>
      <c r="D2175" t="s">
        <v>12624</v>
      </c>
      <c r="E2175" t="s">
        <v>12782</v>
      </c>
      <c r="F2175" t="s">
        <v>16627</v>
      </c>
      <c r="G2175" t="str">
        <f t="shared" si="33"/>
        <v>prgPurchaseOption_fmvOptionAllowed=FMV-Option erlaubt</v>
      </c>
    </row>
    <row r="2176" spans="1:7" x14ac:dyDescent="0.3">
      <c r="A2176" t="s">
        <v>6874</v>
      </c>
      <c r="B2176" t="s">
        <v>6875</v>
      </c>
      <c r="C2176" t="s">
        <v>12467</v>
      </c>
      <c r="D2176" t="s">
        <v>12625</v>
      </c>
      <c r="E2176" t="s">
        <v>12783</v>
      </c>
      <c r="F2176" t="s">
        <v>16628</v>
      </c>
      <c r="G2176" t="str">
        <f t="shared" si="33"/>
        <v>prgPurchaseOption_fppoAllowed=Fertigungsauftrag zulässig</v>
      </c>
    </row>
    <row r="2177" spans="1:7" x14ac:dyDescent="0.3">
      <c r="A2177" t="s">
        <v>6876</v>
      </c>
      <c r="B2177" t="s">
        <v>6877</v>
      </c>
      <c r="C2177" t="s">
        <v>12468</v>
      </c>
      <c r="D2177" t="s">
        <v>12626</v>
      </c>
      <c r="E2177" t="s">
        <v>12784</v>
      </c>
      <c r="F2177" t="s">
        <v>16629</v>
      </c>
      <c r="G2177" t="str">
        <f t="shared" si="33"/>
        <v>prgPurchaseOption_fppoPcntBasis=Fertigungsauftrag Pcnt-Basis</v>
      </c>
    </row>
    <row r="2178" spans="1:7" x14ac:dyDescent="0.3">
      <c r="A2178" t="s">
        <v>6878</v>
      </c>
      <c r="B2178" t="s">
        <v>6879</v>
      </c>
      <c r="C2178" t="s">
        <v>12469</v>
      </c>
      <c r="D2178" t="s">
        <v>12627</v>
      </c>
      <c r="E2178" t="s">
        <v>12785</v>
      </c>
      <c r="F2178" t="s">
        <v>16630</v>
      </c>
      <c r="G2178" t="str">
        <f t="shared" si="33"/>
        <v>prgPurchaseOption_fppoPercent=Fertigungsauftrag Prozent</v>
      </c>
    </row>
    <row r="2179" spans="1:7" x14ac:dyDescent="0.3">
      <c r="A2179" t="s">
        <v>6880</v>
      </c>
      <c r="B2179" t="s">
        <v>6881</v>
      </c>
      <c r="C2179" t="s">
        <v>12470</v>
      </c>
      <c r="D2179" t="s">
        <v>12628</v>
      </c>
      <c r="E2179" t="s">
        <v>12786</v>
      </c>
      <c r="F2179" t="s">
        <v>16631</v>
      </c>
      <c r="G2179" t="str">
        <f t="shared" ref="G2179:G2242" si="34">CONCATENATE(A2179, "=", F2179)</f>
        <v>prgPurchaseOption_noOption=Keine Option</v>
      </c>
    </row>
    <row r="2180" spans="1:7" x14ac:dyDescent="0.3">
      <c r="A2180" t="s">
        <v>6882</v>
      </c>
      <c r="B2180" t="s">
        <v>6883</v>
      </c>
      <c r="C2180" t="s">
        <v>12471</v>
      </c>
      <c r="D2180" t="s">
        <v>12629</v>
      </c>
      <c r="E2180" t="s">
        <v>12787</v>
      </c>
      <c r="F2180" t="s">
        <v>16632</v>
      </c>
      <c r="G2180" t="str">
        <f t="shared" si="34"/>
        <v>prgPurchaseOption_overrideFppoFlag=Fertigungsauftrag-Flag zu überschreiben</v>
      </c>
    </row>
    <row r="2181" spans="1:7" x14ac:dyDescent="0.3">
      <c r="A2181" t="s">
        <v>6884</v>
      </c>
      <c r="B2181" t="s">
        <v>6885</v>
      </c>
      <c r="C2181" t="s">
        <v>12472</v>
      </c>
      <c r="D2181" t="s">
        <v>12630</v>
      </c>
      <c r="E2181" t="s">
        <v>12788</v>
      </c>
      <c r="F2181" t="s">
        <v>16633</v>
      </c>
      <c r="G2181" t="str">
        <f t="shared" si="34"/>
        <v>prgPurchaseOption_ownerAssetOnPut=Eigentümer Asset auf Put</v>
      </c>
    </row>
    <row r="2182" spans="1:7" x14ac:dyDescent="0.3">
      <c r="A2182" t="s">
        <v>6886</v>
      </c>
      <c r="B2182" t="s">
        <v>6887</v>
      </c>
      <c r="C2182" t="s">
        <v>12473</v>
      </c>
      <c r="D2182" t="s">
        <v>12631</v>
      </c>
      <c r="E2182" t="s">
        <v>12789</v>
      </c>
      <c r="F2182" t="s">
        <v>16634</v>
      </c>
      <c r="G2182" t="str">
        <f t="shared" si="34"/>
        <v>prgPurchaseOption_ownerOnBuyOut=Besitzer der Buy-Out</v>
      </c>
    </row>
    <row r="2183" spans="1:7" x14ac:dyDescent="0.3">
      <c r="A2183" t="s">
        <v>6888</v>
      </c>
      <c r="B2183" t="s">
        <v>6889</v>
      </c>
      <c r="C2183" t="s">
        <v>12474</v>
      </c>
      <c r="D2183" t="s">
        <v>12632</v>
      </c>
      <c r="E2183" t="s">
        <v>12790</v>
      </c>
      <c r="F2183" t="s">
        <v>16635</v>
      </c>
      <c r="G2183" t="str">
        <f t="shared" si="34"/>
        <v>prgPurchaseOption_ownerOnFmv=Besitzer der Fmv</v>
      </c>
    </row>
    <row r="2184" spans="1:7" x14ac:dyDescent="0.3">
      <c r="A2184" t="s">
        <v>6890</v>
      </c>
      <c r="B2184" t="s">
        <v>6891</v>
      </c>
      <c r="C2184" t="s">
        <v>12475</v>
      </c>
      <c r="D2184" t="s">
        <v>12633</v>
      </c>
      <c r="E2184" t="s">
        <v>12791</v>
      </c>
      <c r="F2184" t="s">
        <v>16636</v>
      </c>
      <c r="G2184" t="str">
        <f t="shared" si="34"/>
        <v>prgPurchaseOption_ownerOnFppo=Besitzer der Fertigungsauftrag</v>
      </c>
    </row>
    <row r="2185" spans="1:7" x14ac:dyDescent="0.3">
      <c r="A2185" t="s">
        <v>6892</v>
      </c>
      <c r="B2185" t="s">
        <v>6893</v>
      </c>
      <c r="C2185" t="s">
        <v>12476</v>
      </c>
      <c r="D2185" t="s">
        <v>12634</v>
      </c>
      <c r="E2185" t="s">
        <v>12792</v>
      </c>
      <c r="F2185" t="s">
        <v>16637</v>
      </c>
      <c r="G2185" t="str">
        <f t="shared" si="34"/>
        <v>prgPurchaseOption_ownerPartyOnBuyOut=Eigentümer Gruppe heraus zu kaufen</v>
      </c>
    </row>
    <row r="2186" spans="1:7" x14ac:dyDescent="0.3">
      <c r="A2186" t="s">
        <v>6894</v>
      </c>
      <c r="B2186" t="s">
        <v>6895</v>
      </c>
      <c r="C2186" t="s">
        <v>12477</v>
      </c>
      <c r="D2186" t="s">
        <v>12635</v>
      </c>
      <c r="E2186" t="s">
        <v>12793</v>
      </c>
      <c r="F2186" t="s">
        <v>16638</v>
      </c>
      <c r="G2186" t="str">
        <f t="shared" si="34"/>
        <v>prgPurchaseOption_ownerPartyOnFmv=Eigentümer-Party am Fmv</v>
      </c>
    </row>
    <row r="2187" spans="1:7" x14ac:dyDescent="0.3">
      <c r="A2187" t="s">
        <v>6896</v>
      </c>
      <c r="B2187" t="s">
        <v>6897</v>
      </c>
      <c r="C2187" t="s">
        <v>12478</v>
      </c>
      <c r="D2187" t="s">
        <v>12636</v>
      </c>
      <c r="E2187" t="s">
        <v>12794</v>
      </c>
      <c r="F2187" t="s">
        <v>16639</v>
      </c>
      <c r="G2187" t="str">
        <f t="shared" si="34"/>
        <v>prgPurchaseOption_ownerPartyOnFppo=Eigentümer-Party am Fertigungsauftrag</v>
      </c>
    </row>
    <row r="2188" spans="1:7" x14ac:dyDescent="0.3">
      <c r="A2188" t="s">
        <v>6898</v>
      </c>
      <c r="B2188" t="s">
        <v>5331</v>
      </c>
      <c r="C2188" t="s">
        <v>10955</v>
      </c>
      <c r="D2188" t="s">
        <v>11087</v>
      </c>
      <c r="E2188" t="s">
        <v>11216</v>
      </c>
      <c r="F2188" t="s">
        <v>16000</v>
      </c>
      <c r="G2188" t="str">
        <f t="shared" si="34"/>
        <v>prgPurchaseOption_program=Programm</v>
      </c>
    </row>
    <row r="2189" spans="1:7" x14ac:dyDescent="0.3">
      <c r="A2189" t="s">
        <v>6899</v>
      </c>
      <c r="B2189" t="s">
        <v>6900</v>
      </c>
      <c r="C2189" t="s">
        <v>12479</v>
      </c>
      <c r="D2189" t="s">
        <v>12637</v>
      </c>
      <c r="E2189" t="s">
        <v>12795</v>
      </c>
      <c r="F2189" t="s">
        <v>16640</v>
      </c>
      <c r="G2189" t="str">
        <f t="shared" si="34"/>
        <v>prgPurchaseOption_putPercent=Prozent setzen</v>
      </c>
    </row>
    <row r="2190" spans="1:7" x14ac:dyDescent="0.3">
      <c r="A2190" t="s">
        <v>6901</v>
      </c>
      <c r="B2190" t="s">
        <v>6902</v>
      </c>
      <c r="C2190" t="s">
        <v>12480</v>
      </c>
      <c r="D2190" t="s">
        <v>12638</v>
      </c>
      <c r="E2190" t="s">
        <v>12796</v>
      </c>
      <c r="F2190" t="s">
        <v>16641</v>
      </c>
      <c r="G2190" t="str">
        <f t="shared" si="34"/>
        <v>prgPurchaseOption_putPercentBasis=Prozent Basis zu setzen</v>
      </c>
    </row>
    <row r="2191" spans="1:7" x14ac:dyDescent="0.3">
      <c r="A2191" t="s">
        <v>6903</v>
      </c>
      <c r="B2191" t="s">
        <v>6904</v>
      </c>
      <c r="C2191" t="s">
        <v>12797</v>
      </c>
      <c r="D2191" t="s">
        <v>12952</v>
      </c>
      <c r="E2191" t="s">
        <v>13102</v>
      </c>
      <c r="F2191" t="s">
        <v>16642</v>
      </c>
      <c r="G2191" t="str">
        <f t="shared" si="34"/>
        <v>prgPurchaseOption_putPurchaseOption=Put Kaufoption</v>
      </c>
    </row>
    <row r="2192" spans="1:7" x14ac:dyDescent="0.3">
      <c r="A2192" t="s">
        <v>6905</v>
      </c>
      <c r="B2192" t="s">
        <v>6906</v>
      </c>
      <c r="C2192" t="s">
        <v>12798</v>
      </c>
      <c r="D2192" t="s">
        <v>12953</v>
      </c>
      <c r="E2192" t="s">
        <v>13103</v>
      </c>
      <c r="F2192" t="s">
        <v>16643</v>
      </c>
      <c r="G2192" t="str">
        <f t="shared" si="34"/>
        <v>prgPurchaseOption_putPurchaseOptionParty=Kauf Option Partei zu setzen</v>
      </c>
    </row>
    <row r="2193" spans="1:7" x14ac:dyDescent="0.3">
      <c r="A2193" t="s">
        <v>6907</v>
      </c>
      <c r="B2193" t="s">
        <v>6908</v>
      </c>
      <c r="C2193" t="s">
        <v>12799</v>
      </c>
      <c r="D2193" t="s">
        <v>12954</v>
      </c>
      <c r="E2193" t="s">
        <v>13104</v>
      </c>
      <c r="F2193" t="s">
        <v>16644</v>
      </c>
      <c r="G2193" t="str">
        <f t="shared" si="34"/>
        <v>prgRenewal=PRG-Erneuerung</v>
      </c>
    </row>
    <row r="2194" spans="1:7" x14ac:dyDescent="0.3">
      <c r="A2194" t="s">
        <v>6909</v>
      </c>
      <c r="B2194" t="s">
        <v>6910</v>
      </c>
      <c r="C2194" t="s">
        <v>12800</v>
      </c>
      <c r="D2194" t="s">
        <v>12955</v>
      </c>
      <c r="E2194" t="s">
        <v>13105</v>
      </c>
      <c r="F2194" t="s">
        <v>16645</v>
      </c>
      <c r="G2194" t="str">
        <f t="shared" si="34"/>
        <v>prgRenewal_acceptableNoticeMethod=Akzeptabel und Datenschutz-Methode</v>
      </c>
    </row>
    <row r="2195" spans="1:7" x14ac:dyDescent="0.3">
      <c r="A2195" t="s">
        <v>6911</v>
      </c>
      <c r="B2195" t="s">
        <v>6912</v>
      </c>
      <c r="C2195" t="s">
        <v>12801</v>
      </c>
      <c r="D2195" t="s">
        <v>12956</v>
      </c>
      <c r="E2195" t="s">
        <v>13106</v>
      </c>
      <c r="F2195" t="s">
        <v>16646</v>
      </c>
      <c r="G2195" t="str">
        <f t="shared" si="34"/>
        <v>prgRenewal_cntrEligibleEverGreen=CNTR förderfähige Green jemals</v>
      </c>
    </row>
    <row r="2196" spans="1:7" x14ac:dyDescent="0.3">
      <c r="A2196" t="s">
        <v>6913</v>
      </c>
      <c r="B2196" t="s">
        <v>6914</v>
      </c>
      <c r="C2196" t="s">
        <v>12802</v>
      </c>
      <c r="D2196" t="s">
        <v>12957</v>
      </c>
      <c r="E2196" t="s">
        <v>13107</v>
      </c>
      <c r="F2196" t="s">
        <v>16647</v>
      </c>
      <c r="G2196" t="str">
        <f t="shared" si="34"/>
        <v>prgRenewal_eleaseAllowedFlag=Elease erlaubt Flagge</v>
      </c>
    </row>
    <row r="2197" spans="1:7" x14ac:dyDescent="0.3">
      <c r="A2197" t="s">
        <v>6915</v>
      </c>
      <c r="B2197" t="s">
        <v>6916</v>
      </c>
      <c r="C2197" t="s">
        <v>12803</v>
      </c>
      <c r="D2197" t="s">
        <v>12958</v>
      </c>
      <c r="E2197" t="s">
        <v>13108</v>
      </c>
      <c r="F2197" t="s">
        <v>16648</v>
      </c>
      <c r="G2197" t="str">
        <f t="shared" si="34"/>
        <v>prgRenewal_numNoticeReqToPreventRene=NUM Bekanntmachung Req, Rene zu verhindern</v>
      </c>
    </row>
    <row r="2198" spans="1:7" x14ac:dyDescent="0.3">
      <c r="A2198" t="s">
        <v>6917</v>
      </c>
      <c r="B2198" t="s">
        <v>5331</v>
      </c>
      <c r="C2198" t="s">
        <v>10955</v>
      </c>
      <c r="D2198" t="s">
        <v>11087</v>
      </c>
      <c r="E2198" t="s">
        <v>11216</v>
      </c>
      <c r="F2198" t="s">
        <v>16000</v>
      </c>
      <c r="G2198" t="str">
        <f t="shared" si="34"/>
        <v>prgRenewal_program=Programm</v>
      </c>
    </row>
    <row r="2199" spans="1:7" x14ac:dyDescent="0.3">
      <c r="A2199" t="s">
        <v>6918</v>
      </c>
      <c r="B2199" t="s">
        <v>6919</v>
      </c>
      <c r="C2199" t="s">
        <v>12804</v>
      </c>
      <c r="D2199" t="s">
        <v>12959</v>
      </c>
      <c r="E2199" t="s">
        <v>13109</v>
      </c>
      <c r="F2199" t="s">
        <v>16649</v>
      </c>
      <c r="G2199" t="str">
        <f t="shared" si="34"/>
        <v>prgRenewal_renewalOption=Verlängerungsoption</v>
      </c>
    </row>
    <row r="2200" spans="1:7" x14ac:dyDescent="0.3">
      <c r="A2200" t="s">
        <v>6920</v>
      </c>
      <c r="B2200" t="s">
        <v>6921</v>
      </c>
      <c r="C2200" t="s">
        <v>12805</v>
      </c>
      <c r="D2200" t="s">
        <v>12960</v>
      </c>
      <c r="E2200" t="s">
        <v>13110</v>
      </c>
      <c r="F2200" t="s">
        <v>16650</v>
      </c>
      <c r="G2200" t="str">
        <f t="shared" si="34"/>
        <v>prgReport=PRG-Bericht</v>
      </c>
    </row>
    <row r="2201" spans="1:7" x14ac:dyDescent="0.3">
      <c r="A2201" t="s">
        <v>6922</v>
      </c>
      <c r="B2201" t="s">
        <v>6799</v>
      </c>
      <c r="C2201" t="s">
        <v>12438</v>
      </c>
      <c r="D2201" t="s">
        <v>12597</v>
      </c>
      <c r="E2201" t="s">
        <v>12755</v>
      </c>
      <c r="F2201" t="s">
        <v>16599</v>
      </c>
      <c r="G2201" t="str">
        <f t="shared" si="34"/>
        <v>prgReport_deliveryType=Lieferart</v>
      </c>
    </row>
    <row r="2202" spans="1:7" x14ac:dyDescent="0.3">
      <c r="A2202" t="s">
        <v>6923</v>
      </c>
      <c r="B2202" t="s">
        <v>4190</v>
      </c>
      <c r="C2202" t="s">
        <v>9688</v>
      </c>
      <c r="D2202" t="s">
        <v>9850</v>
      </c>
      <c r="E2202" t="s">
        <v>10008</v>
      </c>
      <c r="F2202" t="s">
        <v>15463</v>
      </c>
      <c r="G2202" t="str">
        <f t="shared" si="34"/>
        <v>prgReport_endDttm=Ende Dttm</v>
      </c>
    </row>
    <row r="2203" spans="1:7" x14ac:dyDescent="0.3">
      <c r="A2203" t="s">
        <v>6924</v>
      </c>
      <c r="B2203" t="s">
        <v>5085</v>
      </c>
      <c r="C2203" t="s">
        <v>10602</v>
      </c>
      <c r="D2203" t="s">
        <v>10726</v>
      </c>
      <c r="E2203" t="s">
        <v>10845</v>
      </c>
      <c r="F2203" t="s">
        <v>15876</v>
      </c>
      <c r="G2203" t="str">
        <f t="shared" si="34"/>
        <v>prgReport_frequency=Frequenz</v>
      </c>
    </row>
    <row r="2204" spans="1:7" x14ac:dyDescent="0.3">
      <c r="A2204" t="s">
        <v>6925</v>
      </c>
      <c r="B2204" t="s">
        <v>3318</v>
      </c>
      <c r="C2204" t="s">
        <v>8714</v>
      </c>
      <c r="D2204" t="s">
        <v>8880</v>
      </c>
      <c r="E2204" t="s">
        <v>9041</v>
      </c>
      <c r="F2204" t="s">
        <v>15066</v>
      </c>
      <c r="G2204" t="str">
        <f t="shared" si="34"/>
        <v>prgReport_numIndex=NUM-Index</v>
      </c>
    </row>
    <row r="2205" spans="1:7" x14ac:dyDescent="0.3">
      <c r="A2205" t="s">
        <v>6926</v>
      </c>
      <c r="B2205" t="s">
        <v>5480</v>
      </c>
      <c r="C2205" t="s">
        <v>11267</v>
      </c>
      <c r="D2205" t="s">
        <v>11392</v>
      </c>
      <c r="E2205" t="s">
        <v>11515</v>
      </c>
      <c r="F2205" t="s">
        <v>16060</v>
      </c>
      <c r="G2205" t="str">
        <f t="shared" si="34"/>
        <v>prgReport_party=Partei</v>
      </c>
    </row>
    <row r="2206" spans="1:7" x14ac:dyDescent="0.3">
      <c r="A2206" t="s">
        <v>6927</v>
      </c>
      <c r="B2206" t="s">
        <v>5331</v>
      </c>
      <c r="C2206" t="s">
        <v>10955</v>
      </c>
      <c r="D2206" t="s">
        <v>11087</v>
      </c>
      <c r="E2206" t="s">
        <v>11216</v>
      </c>
      <c r="F2206" t="s">
        <v>16000</v>
      </c>
      <c r="G2206" t="str">
        <f t="shared" si="34"/>
        <v>prgReport_program=Programm</v>
      </c>
    </row>
    <row r="2207" spans="1:7" x14ac:dyDescent="0.3">
      <c r="A2207" t="s">
        <v>6928</v>
      </c>
      <c r="B2207" t="s">
        <v>6929</v>
      </c>
      <c r="C2207" t="s">
        <v>12806</v>
      </c>
      <c r="D2207" t="s">
        <v>12961</v>
      </c>
      <c r="E2207" t="s">
        <v>13111</v>
      </c>
      <c r="F2207" t="s">
        <v>16651</v>
      </c>
      <c r="G2207" t="str">
        <f t="shared" si="34"/>
        <v>prgReport_reportTemplate=Berichtsvorlage</v>
      </c>
    </row>
    <row r="2208" spans="1:7" x14ac:dyDescent="0.3">
      <c r="A2208" t="s">
        <v>6930</v>
      </c>
      <c r="B2208" t="s">
        <v>5098</v>
      </c>
      <c r="C2208" t="s">
        <v>10608</v>
      </c>
      <c r="D2208" t="s">
        <v>10732</v>
      </c>
      <c r="E2208" t="s">
        <v>10851</v>
      </c>
      <c r="F2208" t="s">
        <v>15882</v>
      </c>
      <c r="G2208" t="str">
        <f t="shared" si="34"/>
        <v>prgReport_startDttm=Start Dttm</v>
      </c>
    </row>
    <row r="2209" spans="1:7" x14ac:dyDescent="0.3">
      <c r="A2209" t="s">
        <v>6931</v>
      </c>
      <c r="B2209" t="s">
        <v>6932</v>
      </c>
      <c r="C2209" t="s">
        <v>12807</v>
      </c>
      <c r="D2209" t="s">
        <v>12962</v>
      </c>
      <c r="E2209" t="s">
        <v>13112</v>
      </c>
      <c r="F2209" t="s">
        <v>16652</v>
      </c>
      <c r="G2209" t="str">
        <f t="shared" si="34"/>
        <v>prgSalesTax=PRG-Umsatzsteuer</v>
      </c>
    </row>
    <row r="2210" spans="1:7" x14ac:dyDescent="0.3">
      <c r="A2210" t="s">
        <v>6933</v>
      </c>
      <c r="B2210" t="s">
        <v>6934</v>
      </c>
      <c r="C2210" t="s">
        <v>12458</v>
      </c>
      <c r="D2210" t="s">
        <v>12963</v>
      </c>
      <c r="E2210" t="s">
        <v>13113</v>
      </c>
      <c r="F2210" t="s">
        <v>16653</v>
      </c>
      <c r="G2210" t="str">
        <f t="shared" si="34"/>
        <v>prgSalesTax_billingResp=Abrechnung Resp</v>
      </c>
    </row>
    <row r="2211" spans="1:7" x14ac:dyDescent="0.3">
      <c r="A2211" t="s">
        <v>6935</v>
      </c>
      <c r="B2211" t="s">
        <v>6853</v>
      </c>
      <c r="C2211" t="s">
        <v>12456</v>
      </c>
      <c r="D2211" t="s">
        <v>12614</v>
      </c>
      <c r="E2211" t="s">
        <v>12772</v>
      </c>
      <c r="F2211" t="s">
        <v>16617</v>
      </c>
      <c r="G2211" t="str">
        <f t="shared" si="34"/>
        <v>prgSalesTax_collectingResp=Sammeln Resp</v>
      </c>
    </row>
    <row r="2212" spans="1:7" x14ac:dyDescent="0.3">
      <c r="A2212" t="s">
        <v>6936</v>
      </c>
      <c r="B2212" t="s">
        <v>6937</v>
      </c>
      <c r="C2212" t="s">
        <v>12808</v>
      </c>
      <c r="D2212" t="s">
        <v>12964</v>
      </c>
      <c r="E2212" t="s">
        <v>13114</v>
      </c>
      <c r="F2212" t="s">
        <v>16654</v>
      </c>
      <c r="G2212" t="str">
        <f t="shared" si="34"/>
        <v>prgSalesTax_eligForPassthroughFlag=Elig für Pass-Through-Flag</v>
      </c>
    </row>
    <row r="2213" spans="1:7" x14ac:dyDescent="0.3">
      <c r="A2213" t="s">
        <v>6938</v>
      </c>
      <c r="B2213" t="s">
        <v>6861</v>
      </c>
      <c r="C2213" t="s">
        <v>12460</v>
      </c>
      <c r="D2213" t="s">
        <v>12618</v>
      </c>
      <c r="E2213" t="s">
        <v>12776</v>
      </c>
      <c r="F2213" t="s">
        <v>16621</v>
      </c>
      <c r="G2213" t="str">
        <f t="shared" si="34"/>
        <v>prgSalesTax_remittingResp=Remittierender Resp</v>
      </c>
    </row>
    <row r="2214" spans="1:7" x14ac:dyDescent="0.3">
      <c r="A2214" t="s">
        <v>6939</v>
      </c>
      <c r="B2214" t="s">
        <v>6940</v>
      </c>
      <c r="C2214" t="s">
        <v>12809</v>
      </c>
      <c r="D2214" t="s">
        <v>12965</v>
      </c>
      <c r="E2214" t="s">
        <v>13115</v>
      </c>
      <c r="F2214" t="s">
        <v>16655</v>
      </c>
      <c r="G2214" t="str">
        <f t="shared" si="34"/>
        <v>prgShPlanCBP=PRG Sh planen CBP</v>
      </c>
    </row>
    <row r="2215" spans="1:7" x14ac:dyDescent="0.3">
      <c r="A2215" t="s">
        <v>6941</v>
      </c>
      <c r="B2215" t="s">
        <v>6942</v>
      </c>
      <c r="C2215" t="s">
        <v>12810</v>
      </c>
      <c r="D2215" t="s">
        <v>12966</v>
      </c>
      <c r="E2215" t="s">
        <v>13116</v>
      </c>
      <c r="F2215" t="s">
        <v>16656</v>
      </c>
      <c r="G2215" t="str">
        <f t="shared" si="34"/>
        <v>prgShPlanCBPTermSharing=PRG Sh planen CBP Begriff Freigabe</v>
      </c>
    </row>
    <row r="2216" spans="1:7" x14ac:dyDescent="0.3">
      <c r="A2216" t="s">
        <v>6943</v>
      </c>
      <c r="B2216" t="s">
        <v>3318</v>
      </c>
      <c r="C2216" t="s">
        <v>8714</v>
      </c>
      <c r="D2216" t="s">
        <v>8880</v>
      </c>
      <c r="E2216" t="s">
        <v>9041</v>
      </c>
      <c r="F2216" t="s">
        <v>15066</v>
      </c>
      <c r="G2216" t="str">
        <f t="shared" si="34"/>
        <v>prgShPlanCBPTermSharing_numIndex=NUM-Index</v>
      </c>
    </row>
    <row r="2217" spans="1:7" x14ac:dyDescent="0.3">
      <c r="A2217" t="s">
        <v>6944</v>
      </c>
      <c r="B2217" t="s">
        <v>6940</v>
      </c>
      <c r="C2217" t="s">
        <v>12809</v>
      </c>
      <c r="D2217" t="s">
        <v>12965</v>
      </c>
      <c r="E2217" t="s">
        <v>13115</v>
      </c>
      <c r="F2217" t="s">
        <v>16655</v>
      </c>
      <c r="G2217" t="str">
        <f t="shared" si="34"/>
        <v>prgShPlanCBPTermSharing_prgShPlanCBP=PRG Sh planen CBP</v>
      </c>
    </row>
    <row r="2218" spans="1:7" x14ac:dyDescent="0.3">
      <c r="A2218" t="s">
        <v>6945</v>
      </c>
      <c r="B2218" t="s">
        <v>6946</v>
      </c>
      <c r="C2218" t="s">
        <v>12811</v>
      </c>
      <c r="D2218" t="s">
        <v>12967</v>
      </c>
      <c r="E2218" t="s">
        <v>13117</v>
      </c>
      <c r="F2218" t="s">
        <v>16657</v>
      </c>
      <c r="G2218" t="str">
        <f t="shared" si="34"/>
        <v>prgShPlanCBPTermSharing_sharingPercent=Prozent teilen</v>
      </c>
    </row>
    <row r="2219" spans="1:7" x14ac:dyDescent="0.3">
      <c r="A2219" t="s">
        <v>6947</v>
      </c>
      <c r="B2219" t="s">
        <v>5721</v>
      </c>
      <c r="C2219" t="s">
        <v>1778</v>
      </c>
      <c r="D2219" t="s">
        <v>2819</v>
      </c>
      <c r="E2219" t="s">
        <v>2300</v>
      </c>
      <c r="F2219" t="s">
        <v>16147</v>
      </c>
      <c r="G2219" t="str">
        <f t="shared" si="34"/>
        <v>prgShPlanCBPTermSharing_term=Begriff</v>
      </c>
    </row>
    <row r="2220" spans="1:7" x14ac:dyDescent="0.3">
      <c r="A2220" t="s">
        <v>6948</v>
      </c>
      <c r="B2220" t="s">
        <v>6949</v>
      </c>
      <c r="C2220" t="s">
        <v>12812</v>
      </c>
      <c r="D2220" t="s">
        <v>12968</v>
      </c>
      <c r="E2220" t="s">
        <v>13118</v>
      </c>
      <c r="F2220" t="s">
        <v>16658</v>
      </c>
      <c r="G2220" t="str">
        <f t="shared" si="34"/>
        <v>prgShPlanCBP_initialDisbursementPct=Erste Auszahlung Pct</v>
      </c>
    </row>
    <row r="2221" spans="1:7" x14ac:dyDescent="0.3">
      <c r="A2221" t="s">
        <v>6950</v>
      </c>
      <c r="B2221" t="s">
        <v>6951</v>
      </c>
      <c r="C2221" t="s">
        <v>12813</v>
      </c>
      <c r="D2221" t="s">
        <v>12969</v>
      </c>
      <c r="E2221" t="s">
        <v>13119</v>
      </c>
      <c r="F2221" t="s">
        <v>16659</v>
      </c>
      <c r="G2221" t="str">
        <f t="shared" si="34"/>
        <v>prgShPlanCBP_minimumFeeAmtPct=Mindestgebühr Amt Pct</v>
      </c>
    </row>
    <row r="2222" spans="1:7" x14ac:dyDescent="0.3">
      <c r="A2222" t="s">
        <v>6952</v>
      </c>
      <c r="B2222" t="s">
        <v>6953</v>
      </c>
      <c r="C2222" t="s">
        <v>12814</v>
      </c>
      <c r="D2222" t="s">
        <v>12970</v>
      </c>
      <c r="E2222" t="s">
        <v>13120</v>
      </c>
      <c r="F2222" t="s">
        <v>16660</v>
      </c>
      <c r="G2222" t="str">
        <f t="shared" si="34"/>
        <v>prgShPlanCBP_minimumFeeType=Mindestgebühr Typ</v>
      </c>
    </row>
    <row r="2223" spans="1:7" x14ac:dyDescent="0.3">
      <c r="A2223" t="s">
        <v>6954</v>
      </c>
      <c r="B2223" t="s">
        <v>6955</v>
      </c>
      <c r="C2223" t="s">
        <v>12815</v>
      </c>
      <c r="D2223" t="s">
        <v>12971</v>
      </c>
      <c r="E2223" t="s">
        <v>13121</v>
      </c>
      <c r="F2223" t="s">
        <v>16661</v>
      </c>
      <c r="G2223" t="str">
        <f t="shared" si="34"/>
        <v>prgShPlanCBP_minimumNumPmts=Minimale Num Pmts</v>
      </c>
    </row>
    <row r="2224" spans="1:7" x14ac:dyDescent="0.3">
      <c r="A2224" t="s">
        <v>6956</v>
      </c>
      <c r="B2224" t="s">
        <v>6957</v>
      </c>
      <c r="C2224" t="s">
        <v>12816</v>
      </c>
      <c r="D2224" t="s">
        <v>12972</v>
      </c>
      <c r="E2224" t="s">
        <v>13122</v>
      </c>
      <c r="F2224" t="s">
        <v>16662</v>
      </c>
      <c r="G2224" t="str">
        <f t="shared" si="34"/>
        <v>prgShPlanCBP_miximumNumPmts=Miximum Num Pmts</v>
      </c>
    </row>
    <row r="2225" spans="1:7" x14ac:dyDescent="0.3">
      <c r="A2225" t="s">
        <v>6958</v>
      </c>
      <c r="B2225" t="s">
        <v>6959</v>
      </c>
      <c r="C2225" t="s">
        <v>12817</v>
      </c>
      <c r="D2225" t="s">
        <v>12973</v>
      </c>
      <c r="E2225" t="s">
        <v>13123</v>
      </c>
      <c r="F2225" t="s">
        <v>16663</v>
      </c>
      <c r="G2225" t="str">
        <f t="shared" si="34"/>
        <v>prgShPlanCBP_pctSharedAfterMaxPmtsRec=PCT freigegebene nach Max Pmts Rec</v>
      </c>
    </row>
    <row r="2226" spans="1:7" x14ac:dyDescent="0.3">
      <c r="A2226" t="s">
        <v>6960</v>
      </c>
      <c r="B2226" t="s">
        <v>6961</v>
      </c>
      <c r="C2226" t="s">
        <v>12818</v>
      </c>
      <c r="D2226" t="s">
        <v>12974</v>
      </c>
      <c r="E2226" t="s">
        <v>13124</v>
      </c>
      <c r="F2226" t="s">
        <v>16664</v>
      </c>
      <c r="G2226" t="str">
        <f t="shared" si="34"/>
        <v>prgShPlanCBP_prgShPlanCBPTermSharings=PRG Sh planen CBP Begriff Konfigurationsunterstützung</v>
      </c>
    </row>
    <row r="2227" spans="1:7" x14ac:dyDescent="0.3">
      <c r="A2227" t="s">
        <v>6962</v>
      </c>
      <c r="B2227" t="s">
        <v>6963</v>
      </c>
      <c r="C2227" t="s">
        <v>12819</v>
      </c>
      <c r="D2227" t="s">
        <v>12975</v>
      </c>
      <c r="E2227" t="s">
        <v>13125</v>
      </c>
      <c r="F2227" t="s">
        <v>16665</v>
      </c>
      <c r="G2227" t="str">
        <f t="shared" si="34"/>
        <v>prgShPlanCBP_recoverResExp=Res Exp zu erholen</v>
      </c>
    </row>
    <row r="2228" spans="1:7" x14ac:dyDescent="0.3">
      <c r="A2228" t="s">
        <v>6964</v>
      </c>
      <c r="B2228" t="s">
        <v>6965</v>
      </c>
      <c r="C2228" t="s">
        <v>12820</v>
      </c>
      <c r="D2228" t="s">
        <v>12820</v>
      </c>
      <c r="E2228" t="s">
        <v>13126</v>
      </c>
      <c r="F2228" t="s">
        <v>16666</v>
      </c>
      <c r="G2228" t="str">
        <f t="shared" si="34"/>
        <v>prgShPlanPNP=PRG Sh planen PNP</v>
      </c>
    </row>
    <row r="2229" spans="1:7" x14ac:dyDescent="0.3">
      <c r="A2229" t="s">
        <v>6966</v>
      </c>
      <c r="B2229" t="s">
        <v>6951</v>
      </c>
      <c r="C2229" t="s">
        <v>12813</v>
      </c>
      <c r="D2229" t="s">
        <v>12969</v>
      </c>
      <c r="E2229" t="s">
        <v>13119</v>
      </c>
      <c r="F2229" t="s">
        <v>16659</v>
      </c>
      <c r="G2229" t="str">
        <f t="shared" si="34"/>
        <v>prgShPlanPNP_minimumFeeAmtPct=Mindestgebühr Amt Pct</v>
      </c>
    </row>
    <row r="2230" spans="1:7" x14ac:dyDescent="0.3">
      <c r="A2230" t="s">
        <v>6967</v>
      </c>
      <c r="B2230" t="s">
        <v>6953</v>
      </c>
      <c r="C2230" t="s">
        <v>12814</v>
      </c>
      <c r="D2230" t="s">
        <v>12970</v>
      </c>
      <c r="E2230" t="s">
        <v>13120</v>
      </c>
      <c r="F2230" t="s">
        <v>16660</v>
      </c>
      <c r="G2230" t="str">
        <f t="shared" si="34"/>
        <v>prgShPlanPNP_minimumFeeType=Mindestgebühr Typ</v>
      </c>
    </row>
    <row r="2231" spans="1:7" x14ac:dyDescent="0.3">
      <c r="A2231" t="s">
        <v>6968</v>
      </c>
      <c r="B2231" t="s">
        <v>6969</v>
      </c>
      <c r="C2231" t="s">
        <v>12821</v>
      </c>
      <c r="D2231" t="s">
        <v>12976</v>
      </c>
      <c r="E2231" t="s">
        <v>13127</v>
      </c>
      <c r="F2231" t="s">
        <v>16667</v>
      </c>
      <c r="G2231" t="str">
        <f t="shared" si="34"/>
        <v>prgShPlanPNP_numPmtsRetainedByFinancialinstitution=NUM Zahlungen beibehalten von Finanzinstitut</v>
      </c>
    </row>
    <row r="2232" spans="1:7" x14ac:dyDescent="0.3">
      <c r="A2232" t="s">
        <v>6970</v>
      </c>
      <c r="B2232" t="s">
        <v>6971</v>
      </c>
      <c r="C2232" t="s">
        <v>12822</v>
      </c>
      <c r="D2232" t="s">
        <v>12977</v>
      </c>
      <c r="E2232" t="s">
        <v>13128</v>
      </c>
      <c r="F2232" t="s">
        <v>16668</v>
      </c>
      <c r="G2232" t="str">
        <f t="shared" si="34"/>
        <v>prgShPlanPNP_numPmtsRetainedByPartner=NUM Pmts beibehalten durch Partner</v>
      </c>
    </row>
    <row r="2233" spans="1:7" x14ac:dyDescent="0.3">
      <c r="A2233" t="s">
        <v>6972</v>
      </c>
      <c r="B2233" t="s">
        <v>6973</v>
      </c>
      <c r="C2233" t="s">
        <v>12823</v>
      </c>
      <c r="D2233" t="s">
        <v>12978</v>
      </c>
      <c r="E2233" t="s">
        <v>13129</v>
      </c>
      <c r="F2233" t="s">
        <v>16669</v>
      </c>
      <c r="G2233" t="str">
        <f t="shared" si="34"/>
        <v>prgShPlanPNP_payPartnerFirst=Partner zuerst bezahlen</v>
      </c>
    </row>
    <row r="2234" spans="1:7" x14ac:dyDescent="0.3">
      <c r="A2234" t="s">
        <v>6974</v>
      </c>
      <c r="B2234" t="s">
        <v>6975</v>
      </c>
      <c r="C2234" t="s">
        <v>12824</v>
      </c>
      <c r="D2234" t="s">
        <v>12979</v>
      </c>
      <c r="E2234" t="s">
        <v>13130</v>
      </c>
      <c r="F2234" t="s">
        <v>16670</v>
      </c>
      <c r="G2234" t="str">
        <f t="shared" si="34"/>
        <v>prgShPlanPNP_recoverResidualExposure=Restzucker Exposition zu erholen</v>
      </c>
    </row>
    <row r="2235" spans="1:7" x14ac:dyDescent="0.3">
      <c r="A2235" t="s">
        <v>6976</v>
      </c>
      <c r="B2235" t="s">
        <v>6977</v>
      </c>
      <c r="C2235" t="s">
        <v>12825</v>
      </c>
      <c r="D2235" t="s">
        <v>12825</v>
      </c>
      <c r="E2235" t="s">
        <v>13131</v>
      </c>
      <c r="F2235" t="s">
        <v>16671</v>
      </c>
      <c r="G2235" t="str">
        <f t="shared" si="34"/>
        <v>prgShPlanPPP=PRG Sh planen PPP</v>
      </c>
    </row>
    <row r="2236" spans="1:7" x14ac:dyDescent="0.3">
      <c r="A2236" t="s">
        <v>6978</v>
      </c>
      <c r="B2236" t="s">
        <v>6951</v>
      </c>
      <c r="C2236" t="s">
        <v>12813</v>
      </c>
      <c r="D2236" t="s">
        <v>12969</v>
      </c>
      <c r="E2236" t="s">
        <v>13119</v>
      </c>
      <c r="F2236" t="s">
        <v>16659</v>
      </c>
      <c r="G2236" t="str">
        <f t="shared" si="34"/>
        <v>prgShPlanPPP_minimumFeeAmtPct=Mindestgebühr Amt Pct</v>
      </c>
    </row>
    <row r="2237" spans="1:7" x14ac:dyDescent="0.3">
      <c r="A2237" t="s">
        <v>6979</v>
      </c>
      <c r="B2237" t="s">
        <v>6953</v>
      </c>
      <c r="C2237" t="s">
        <v>12814</v>
      </c>
      <c r="D2237" t="s">
        <v>12970</v>
      </c>
      <c r="E2237" t="s">
        <v>13120</v>
      </c>
      <c r="F2237" t="s">
        <v>16660</v>
      </c>
      <c r="G2237" t="str">
        <f t="shared" si="34"/>
        <v>prgShPlanPPP_minimumFeeType=Mindestgebühr Typ</v>
      </c>
    </row>
    <row r="2238" spans="1:7" x14ac:dyDescent="0.3">
      <c r="A2238" t="s">
        <v>6980</v>
      </c>
      <c r="B2238" t="s">
        <v>6975</v>
      </c>
      <c r="C2238" t="s">
        <v>12824</v>
      </c>
      <c r="D2238" t="s">
        <v>12979</v>
      </c>
      <c r="E2238" t="s">
        <v>13130</v>
      </c>
      <c r="F2238" t="s">
        <v>16670</v>
      </c>
      <c r="G2238" t="str">
        <f t="shared" si="34"/>
        <v>prgShPlanPPP_recoverResidualExposure=Restzucker Exposition zu erholen</v>
      </c>
    </row>
    <row r="2239" spans="1:7" x14ac:dyDescent="0.3">
      <c r="A2239" t="s">
        <v>6981</v>
      </c>
      <c r="B2239" t="s">
        <v>6982</v>
      </c>
      <c r="C2239" t="s">
        <v>12826</v>
      </c>
      <c r="D2239" t="s">
        <v>12980</v>
      </c>
      <c r="E2239" t="s">
        <v>13132</v>
      </c>
      <c r="F2239" t="s">
        <v>16672</v>
      </c>
      <c r="G2239" t="str">
        <f t="shared" si="34"/>
        <v>prgShPlanPPP_residualSharingPect=Restlichen teilen Pect</v>
      </c>
    </row>
    <row r="2240" spans="1:7" x14ac:dyDescent="0.3">
      <c r="A2240" t="s">
        <v>6983</v>
      </c>
      <c r="B2240" t="s">
        <v>6984</v>
      </c>
      <c r="C2240" t="s">
        <v>12827</v>
      </c>
      <c r="D2240" t="s">
        <v>12827</v>
      </c>
      <c r="E2240" t="s">
        <v>13133</v>
      </c>
      <c r="F2240" t="s">
        <v>16673</v>
      </c>
      <c r="G2240" t="str">
        <f t="shared" si="34"/>
        <v>prgShPlanPRV=PRG Sh planen PRV</v>
      </c>
    </row>
    <row r="2241" spans="1:7" x14ac:dyDescent="0.3">
      <c r="A2241" t="s">
        <v>6985</v>
      </c>
      <c r="B2241" t="s">
        <v>6951</v>
      </c>
      <c r="C2241" t="s">
        <v>12813</v>
      </c>
      <c r="D2241" t="s">
        <v>12969</v>
      </c>
      <c r="E2241" t="s">
        <v>13119</v>
      </c>
      <c r="F2241" t="s">
        <v>16659</v>
      </c>
      <c r="G2241" t="str">
        <f t="shared" si="34"/>
        <v>prgShPlanPRV_minimumFeeAmtPct=Mindestgebühr Amt Pct</v>
      </c>
    </row>
    <row r="2242" spans="1:7" x14ac:dyDescent="0.3">
      <c r="A2242" t="s">
        <v>6986</v>
      </c>
      <c r="B2242" t="s">
        <v>6953</v>
      </c>
      <c r="C2242" t="s">
        <v>12814</v>
      </c>
      <c r="D2242" t="s">
        <v>12970</v>
      </c>
      <c r="E2242" t="s">
        <v>13120</v>
      </c>
      <c r="F2242" t="s">
        <v>16660</v>
      </c>
      <c r="G2242" t="str">
        <f t="shared" si="34"/>
        <v>prgShPlanPRV_minimumFeeType=Mindestgebühr Typ</v>
      </c>
    </row>
    <row r="2243" spans="1:7" x14ac:dyDescent="0.3">
      <c r="A2243" t="s">
        <v>6987</v>
      </c>
      <c r="B2243" t="s">
        <v>6988</v>
      </c>
      <c r="C2243" t="s">
        <v>12828</v>
      </c>
      <c r="D2243" t="s">
        <v>12981</v>
      </c>
      <c r="E2243" t="s">
        <v>13134</v>
      </c>
      <c r="F2243" t="s">
        <v>16674</v>
      </c>
      <c r="G2243" t="str">
        <f t="shared" ref="G2243:G2306" si="35">CONCATENATE(A2243, "=", F2243)</f>
        <v>prgShPlanPRV_pctRetainedAfterResTarget=PCT behielt nach Res Ziel</v>
      </c>
    </row>
    <row r="2244" spans="1:7" x14ac:dyDescent="0.3">
      <c r="A2244" t="s">
        <v>6989</v>
      </c>
      <c r="B2244" t="s">
        <v>6990</v>
      </c>
      <c r="C2244" t="s">
        <v>12829</v>
      </c>
      <c r="D2244" t="s">
        <v>12982</v>
      </c>
      <c r="E2244" t="s">
        <v>13135</v>
      </c>
      <c r="F2244" t="s">
        <v>16675</v>
      </c>
      <c r="G2244" t="str">
        <f t="shared" si="35"/>
        <v>prgShPlanPRV_pctRetainedBeforeResTarget=PCT aufbewahrt, bevor Sie Res Ziel</v>
      </c>
    </row>
    <row r="2245" spans="1:7" x14ac:dyDescent="0.3">
      <c r="A2245" t="s">
        <v>6991</v>
      </c>
      <c r="B2245" t="s">
        <v>6992</v>
      </c>
      <c r="C2245" t="s">
        <v>12830</v>
      </c>
      <c r="D2245" t="s">
        <v>12983</v>
      </c>
      <c r="E2245" t="s">
        <v>13136</v>
      </c>
      <c r="F2245" t="s">
        <v>16676</v>
      </c>
      <c r="G2245" t="str">
        <f t="shared" si="35"/>
        <v>prgShPlanPRV_resTargetPct=Res Ziel Pct</v>
      </c>
    </row>
    <row r="2246" spans="1:7" x14ac:dyDescent="0.3">
      <c r="A2246" t="s">
        <v>6993</v>
      </c>
      <c r="B2246" t="s">
        <v>6994</v>
      </c>
      <c r="C2246" t="s">
        <v>12831</v>
      </c>
      <c r="D2246" t="s">
        <v>12984</v>
      </c>
      <c r="E2246" t="s">
        <v>13137</v>
      </c>
      <c r="F2246" t="s">
        <v>16677</v>
      </c>
      <c r="G2246" t="str">
        <f t="shared" si="35"/>
        <v>prgSharing=PRG teilen</v>
      </c>
    </row>
    <row r="2247" spans="1:7" x14ac:dyDescent="0.3">
      <c r="A2247" t="s">
        <v>6995</v>
      </c>
      <c r="B2247" t="s">
        <v>6996</v>
      </c>
      <c r="C2247" t="s">
        <v>12832</v>
      </c>
      <c r="D2247" t="s">
        <v>12985</v>
      </c>
      <c r="E2247" t="s">
        <v>13138</v>
      </c>
      <c r="F2247" t="s">
        <v>16678</v>
      </c>
      <c r="G2247" t="str">
        <f t="shared" si="35"/>
        <v>prgSharing_eligibleForSharing=Geeignet für den Austausch von</v>
      </c>
    </row>
    <row r="2248" spans="1:7" x14ac:dyDescent="0.3">
      <c r="A2248" t="s">
        <v>6997</v>
      </c>
      <c r="B2248" t="s">
        <v>6940</v>
      </c>
      <c r="C2248" t="s">
        <v>12809</v>
      </c>
      <c r="D2248" t="s">
        <v>12965</v>
      </c>
      <c r="E2248" t="s">
        <v>13115</v>
      </c>
      <c r="F2248" t="s">
        <v>16655</v>
      </c>
      <c r="G2248" t="str">
        <f t="shared" si="35"/>
        <v>prgSharing_prgShPlanCBP=PRG Sh planen CBP</v>
      </c>
    </row>
    <row r="2249" spans="1:7" x14ac:dyDescent="0.3">
      <c r="A2249" t="s">
        <v>6998</v>
      </c>
      <c r="B2249" t="s">
        <v>6965</v>
      </c>
      <c r="C2249" t="s">
        <v>12820</v>
      </c>
      <c r="D2249" t="s">
        <v>12820</v>
      </c>
      <c r="E2249" t="s">
        <v>13126</v>
      </c>
      <c r="F2249" t="s">
        <v>16666</v>
      </c>
      <c r="G2249" t="str">
        <f t="shared" si="35"/>
        <v>prgSharing_prgShPlanPNP=PRG Sh planen PNP</v>
      </c>
    </row>
    <row r="2250" spans="1:7" x14ac:dyDescent="0.3">
      <c r="A2250" t="s">
        <v>6999</v>
      </c>
      <c r="B2250" t="s">
        <v>6977</v>
      </c>
      <c r="C2250" t="s">
        <v>12825</v>
      </c>
      <c r="D2250" t="s">
        <v>12825</v>
      </c>
      <c r="E2250" t="s">
        <v>13131</v>
      </c>
      <c r="F2250" t="s">
        <v>16671</v>
      </c>
      <c r="G2250" t="str">
        <f t="shared" si="35"/>
        <v>prgSharing_prgShPlanPPP=PRG Sh planen PPP</v>
      </c>
    </row>
    <row r="2251" spans="1:7" x14ac:dyDescent="0.3">
      <c r="A2251" t="s">
        <v>7000</v>
      </c>
      <c r="B2251" t="s">
        <v>6984</v>
      </c>
      <c r="C2251" t="s">
        <v>12827</v>
      </c>
      <c r="D2251" t="s">
        <v>12827</v>
      </c>
      <c r="E2251" t="s">
        <v>13133</v>
      </c>
      <c r="F2251" t="s">
        <v>16673</v>
      </c>
      <c r="G2251" t="str">
        <f t="shared" si="35"/>
        <v>prgSharing_prgShPlanPRV=PRG Sh planen PRV</v>
      </c>
    </row>
    <row r="2252" spans="1:7" x14ac:dyDescent="0.3">
      <c r="A2252" t="s">
        <v>7001</v>
      </c>
      <c r="B2252" t="s">
        <v>7002</v>
      </c>
      <c r="C2252" t="s">
        <v>12833</v>
      </c>
      <c r="D2252" t="s">
        <v>12986</v>
      </c>
      <c r="E2252" t="s">
        <v>13139</v>
      </c>
      <c r="F2252" t="s">
        <v>16679</v>
      </c>
      <c r="G2252" t="str">
        <f t="shared" si="35"/>
        <v>prgSharing_sharingPlan=Sharing Plan</v>
      </c>
    </row>
    <row r="2253" spans="1:7" x14ac:dyDescent="0.3">
      <c r="A2253" t="s">
        <v>7003</v>
      </c>
      <c r="B2253" t="s">
        <v>7004</v>
      </c>
      <c r="C2253" t="s">
        <v>12834</v>
      </c>
      <c r="D2253" t="s">
        <v>12834</v>
      </c>
      <c r="E2253" t="s">
        <v>13140</v>
      </c>
      <c r="F2253" t="s">
        <v>16680</v>
      </c>
      <c r="G2253" t="str">
        <f t="shared" si="35"/>
        <v>prgSla=PRG Sla</v>
      </c>
    </row>
    <row r="2254" spans="1:7" x14ac:dyDescent="0.3">
      <c r="A2254" t="s">
        <v>7005</v>
      </c>
      <c r="B2254" t="s">
        <v>3318</v>
      </c>
      <c r="C2254" t="s">
        <v>8714</v>
      </c>
      <c r="D2254" t="s">
        <v>8880</v>
      </c>
      <c r="E2254" t="s">
        <v>9041</v>
      </c>
      <c r="F2254" t="s">
        <v>15066</v>
      </c>
      <c r="G2254" t="str">
        <f t="shared" si="35"/>
        <v>prgSla_numIndex=NUM-Index</v>
      </c>
    </row>
    <row r="2255" spans="1:7" x14ac:dyDescent="0.3">
      <c r="A2255" t="s">
        <v>7006</v>
      </c>
      <c r="B2255" t="s">
        <v>7007</v>
      </c>
      <c r="C2255" t="s">
        <v>12835</v>
      </c>
      <c r="D2255" t="s">
        <v>12987</v>
      </c>
      <c r="E2255" t="s">
        <v>13141</v>
      </c>
      <c r="F2255" t="s">
        <v>16681</v>
      </c>
      <c r="G2255" t="str">
        <f t="shared" si="35"/>
        <v>prgSla_numRangeFrom=NUM reichen von</v>
      </c>
    </row>
    <row r="2256" spans="1:7" x14ac:dyDescent="0.3">
      <c r="A2256" t="s">
        <v>7008</v>
      </c>
      <c r="B2256" t="s">
        <v>7009</v>
      </c>
      <c r="C2256" t="s">
        <v>12836</v>
      </c>
      <c r="D2256" t="s">
        <v>12988</v>
      </c>
      <c r="E2256" t="s">
        <v>13141</v>
      </c>
      <c r="F2256" t="s">
        <v>16682</v>
      </c>
      <c r="G2256" t="str">
        <f t="shared" si="35"/>
        <v>prgSla_numRangeTo=NUM reichen bis</v>
      </c>
    </row>
    <row r="2257" spans="1:7" x14ac:dyDescent="0.3">
      <c r="A2257" t="s">
        <v>7010</v>
      </c>
      <c r="B2257" t="s">
        <v>7011</v>
      </c>
      <c r="C2257" t="s">
        <v>12837</v>
      </c>
      <c r="D2257" t="s">
        <v>12989</v>
      </c>
      <c r="E2257" t="s">
        <v>13142</v>
      </c>
      <c r="F2257" t="s">
        <v>16683</v>
      </c>
      <c r="G2257" t="str">
        <f t="shared" si="35"/>
        <v>prgSla_numTimeInMinutes=NUM-Zeit In Minuten</v>
      </c>
    </row>
    <row r="2258" spans="1:7" x14ac:dyDescent="0.3">
      <c r="A2258" t="s">
        <v>7012</v>
      </c>
      <c r="B2258" t="s">
        <v>7013</v>
      </c>
      <c r="C2258" t="s">
        <v>12838</v>
      </c>
      <c r="D2258" t="s">
        <v>12990</v>
      </c>
      <c r="E2258" t="s">
        <v>13143</v>
      </c>
      <c r="F2258" t="s">
        <v>16684</v>
      </c>
      <c r="G2258" t="str">
        <f t="shared" si="35"/>
        <v>prgSla_requiredPct=Erforderliche Pct</v>
      </c>
    </row>
    <row r="2259" spans="1:7" x14ac:dyDescent="0.3">
      <c r="A2259" t="s">
        <v>7014</v>
      </c>
      <c r="B2259" t="s">
        <v>7015</v>
      </c>
      <c r="C2259" t="s">
        <v>12839</v>
      </c>
      <c r="D2259" t="s">
        <v>12991</v>
      </c>
      <c r="E2259" t="s">
        <v>13144</v>
      </c>
      <c r="F2259" t="s">
        <v>16685</v>
      </c>
      <c r="G2259" t="str">
        <f t="shared" si="35"/>
        <v>prgSla_slaType=SLA-Typ</v>
      </c>
    </row>
    <row r="2260" spans="1:7" x14ac:dyDescent="0.3">
      <c r="A2260" t="s">
        <v>7016</v>
      </c>
      <c r="B2260" t="s">
        <v>7017</v>
      </c>
      <c r="C2260" t="s">
        <v>12840</v>
      </c>
      <c r="D2260" t="s">
        <v>12992</v>
      </c>
      <c r="E2260" t="s">
        <v>13145</v>
      </c>
      <c r="F2260" t="s">
        <v>16686</v>
      </c>
      <c r="G2260" t="str">
        <f t="shared" si="35"/>
        <v>prgSubsidy=PRG-Subvention</v>
      </c>
    </row>
    <row r="2261" spans="1:7" x14ac:dyDescent="0.3">
      <c r="A2261" t="s">
        <v>7018</v>
      </c>
      <c r="B2261" t="s">
        <v>3631</v>
      </c>
      <c r="C2261" t="s">
        <v>1619</v>
      </c>
      <c r="D2261" t="s">
        <v>501</v>
      </c>
      <c r="E2261" t="s">
        <v>2141</v>
      </c>
      <c r="F2261" t="s">
        <v>15206</v>
      </c>
      <c r="G2261" t="str">
        <f t="shared" si="35"/>
        <v>prgSubsidy_description=Beschreibung</v>
      </c>
    </row>
    <row r="2262" spans="1:7" x14ac:dyDescent="0.3">
      <c r="A2262" t="s">
        <v>7019</v>
      </c>
      <c r="B2262" t="s">
        <v>4932</v>
      </c>
      <c r="C2262" t="s">
        <v>9325</v>
      </c>
      <c r="D2262" t="s">
        <v>9477</v>
      </c>
      <c r="E2262" t="s">
        <v>9629</v>
      </c>
      <c r="F2262" t="s">
        <v>15388</v>
      </c>
      <c r="G2262" t="str">
        <f t="shared" si="35"/>
        <v>prgSubsidy_effectiveDttm=Datum des Inkrafttretens</v>
      </c>
    </row>
    <row r="2263" spans="1:7" x14ac:dyDescent="0.3">
      <c r="A2263" t="s">
        <v>7020</v>
      </c>
      <c r="B2263" t="s">
        <v>3930</v>
      </c>
      <c r="C2263" t="s">
        <v>9287</v>
      </c>
      <c r="D2263" t="s">
        <v>9440</v>
      </c>
      <c r="E2263" t="s">
        <v>9592</v>
      </c>
      <c r="F2263" t="s">
        <v>15341</v>
      </c>
      <c r="G2263" t="str">
        <f t="shared" si="35"/>
        <v>prgSubsidy_expirationDttm=Ablauf Dttm</v>
      </c>
    </row>
    <row r="2264" spans="1:7" x14ac:dyDescent="0.3">
      <c r="A2264" t="s">
        <v>7021</v>
      </c>
      <c r="B2264" t="s">
        <v>3489</v>
      </c>
      <c r="C2264" t="s">
        <v>1424</v>
      </c>
      <c r="D2264" t="s">
        <v>2472</v>
      </c>
      <c r="E2264" t="s">
        <v>1945</v>
      </c>
      <c r="F2264" t="s">
        <v>33</v>
      </c>
      <c r="G2264" t="str">
        <f t="shared" si="35"/>
        <v>prgSubsidy_name=Name</v>
      </c>
    </row>
    <row r="2265" spans="1:7" x14ac:dyDescent="0.3">
      <c r="A2265" t="s">
        <v>7022</v>
      </c>
      <c r="B2265" t="s">
        <v>3318</v>
      </c>
      <c r="C2265" t="s">
        <v>8714</v>
      </c>
      <c r="D2265" t="s">
        <v>8880</v>
      </c>
      <c r="E2265" t="s">
        <v>9041</v>
      </c>
      <c r="F2265" t="s">
        <v>15066</v>
      </c>
      <c r="G2265" t="str">
        <f t="shared" si="35"/>
        <v>prgSubsidy_numIndex=NUM-Index</v>
      </c>
    </row>
    <row r="2266" spans="1:7" x14ac:dyDescent="0.3">
      <c r="A2266" t="s">
        <v>7023</v>
      </c>
      <c r="B2266" t="s">
        <v>7024</v>
      </c>
      <c r="C2266" t="s">
        <v>12841</v>
      </c>
      <c r="D2266" t="s">
        <v>12993</v>
      </c>
      <c r="E2266" t="s">
        <v>13146</v>
      </c>
      <c r="F2266" t="s">
        <v>16687</v>
      </c>
      <c r="G2266" t="str">
        <f t="shared" si="35"/>
        <v>prgSubsidy_partnerName=Name des Partners</v>
      </c>
    </row>
    <row r="2267" spans="1:7" x14ac:dyDescent="0.3">
      <c r="A2267" t="s">
        <v>7025</v>
      </c>
      <c r="B2267" t="s">
        <v>7026</v>
      </c>
      <c r="C2267" t="s">
        <v>11991</v>
      </c>
      <c r="D2267" t="s">
        <v>12126</v>
      </c>
      <c r="E2267" t="s">
        <v>12250</v>
      </c>
      <c r="F2267" t="s">
        <v>16385</v>
      </c>
      <c r="G2267" t="str">
        <f t="shared" si="35"/>
        <v>prgSubsidy_partnerNumber=Partnernummer</v>
      </c>
    </row>
    <row r="2268" spans="1:7" x14ac:dyDescent="0.3">
      <c r="A2268" t="s">
        <v>7027</v>
      </c>
      <c r="B2268" t="s">
        <v>5331</v>
      </c>
      <c r="C2268" t="s">
        <v>10955</v>
      </c>
      <c r="D2268" t="s">
        <v>11087</v>
      </c>
      <c r="E2268" t="s">
        <v>11216</v>
      </c>
      <c r="F2268" t="s">
        <v>16000</v>
      </c>
      <c r="G2268" t="str">
        <f t="shared" si="35"/>
        <v>prgSubsidy_program=Programm</v>
      </c>
    </row>
    <row r="2269" spans="1:7" x14ac:dyDescent="0.3">
      <c r="A2269" t="s">
        <v>7028</v>
      </c>
      <c r="B2269" t="s">
        <v>7029</v>
      </c>
      <c r="C2269" t="s">
        <v>12842</v>
      </c>
      <c r="D2269" t="s">
        <v>12994</v>
      </c>
      <c r="E2269" t="s">
        <v>13147</v>
      </c>
      <c r="F2269" t="s">
        <v>16688</v>
      </c>
      <c r="G2269" t="str">
        <f t="shared" si="35"/>
        <v>prgSubsidy_promotionRefId=Förderung-Ref-Id</v>
      </c>
    </row>
    <row r="2270" spans="1:7" x14ac:dyDescent="0.3">
      <c r="A2270" t="s">
        <v>7030</v>
      </c>
      <c r="B2270" t="s">
        <v>7031</v>
      </c>
      <c r="C2270" t="s">
        <v>12843</v>
      </c>
      <c r="D2270" t="s">
        <v>12995</v>
      </c>
      <c r="E2270" t="s">
        <v>13148</v>
      </c>
      <c r="F2270" t="s">
        <v>16689</v>
      </c>
      <c r="G2270" t="str">
        <f t="shared" si="35"/>
        <v>prgSubsidy_refNumber=Subvention-Anzahl</v>
      </c>
    </row>
    <row r="2271" spans="1:7" x14ac:dyDescent="0.3">
      <c r="A2271" t="s">
        <v>7032</v>
      </c>
      <c r="B2271" t="s">
        <v>7033</v>
      </c>
      <c r="C2271" t="s">
        <v>12844</v>
      </c>
      <c r="D2271" t="s">
        <v>12996</v>
      </c>
      <c r="E2271" t="s">
        <v>13149</v>
      </c>
      <c r="F2271" t="s">
        <v>16690</v>
      </c>
      <c r="G2271" t="str">
        <f t="shared" si="35"/>
        <v>prgSubsidy_subsidyPolicyRefId=Zuschuss-Richtlinien-Ref-Id</v>
      </c>
    </row>
    <row r="2272" spans="1:7" x14ac:dyDescent="0.3">
      <c r="A2272" t="s">
        <v>7034</v>
      </c>
      <c r="B2272" t="s">
        <v>7035</v>
      </c>
      <c r="C2272" t="s">
        <v>12845</v>
      </c>
      <c r="D2272" t="s">
        <v>12845</v>
      </c>
      <c r="E2272" t="s">
        <v>13150</v>
      </c>
      <c r="F2272" t="s">
        <v>16691</v>
      </c>
      <c r="G2272" t="str">
        <f t="shared" si="35"/>
        <v>prgUcc=PRG Ucc</v>
      </c>
    </row>
    <row r="2273" spans="1:7" x14ac:dyDescent="0.3">
      <c r="A2273" t="s">
        <v>7036</v>
      </c>
      <c r="B2273" t="s">
        <v>5313</v>
      </c>
      <c r="C2273" t="s">
        <v>1419</v>
      </c>
      <c r="D2273" t="s">
        <v>2467</v>
      </c>
      <c r="E2273" t="s">
        <v>1940</v>
      </c>
      <c r="F2273" t="s">
        <v>15990</v>
      </c>
      <c r="G2273" t="str">
        <f t="shared" si="35"/>
        <v>prgUcc_facilityType=Einrichtungstyp</v>
      </c>
    </row>
    <row r="2274" spans="1:7" x14ac:dyDescent="0.3">
      <c r="A2274" t="s">
        <v>7037</v>
      </c>
      <c r="B2274" t="s">
        <v>7038</v>
      </c>
      <c r="C2274" t="s">
        <v>12846</v>
      </c>
      <c r="D2274" t="s">
        <v>12997</v>
      </c>
      <c r="E2274" t="s">
        <v>13151</v>
      </c>
      <c r="F2274" t="s">
        <v>16692</v>
      </c>
      <c r="G2274" t="str">
        <f t="shared" si="35"/>
        <v>prgUcc_filingTime=Einfügen</v>
      </c>
    </row>
    <row r="2275" spans="1:7" x14ac:dyDescent="0.3">
      <c r="A2275" t="s">
        <v>7039</v>
      </c>
      <c r="B2275" t="s">
        <v>7040</v>
      </c>
      <c r="C2275" t="s">
        <v>12847</v>
      </c>
      <c r="D2275" t="s">
        <v>12998</v>
      </c>
      <c r="E2275" t="s">
        <v>13152</v>
      </c>
      <c r="F2275" t="s">
        <v>16693</v>
      </c>
      <c r="G2275" t="str">
        <f t="shared" si="35"/>
        <v>prgUcc_lowerLmtAmt=Lmt-Amt zu senken</v>
      </c>
    </row>
    <row r="2276" spans="1:7" x14ac:dyDescent="0.3">
      <c r="A2276" t="s">
        <v>7041</v>
      </c>
      <c r="B2276" t="s">
        <v>3318</v>
      </c>
      <c r="C2276" t="s">
        <v>8714</v>
      </c>
      <c r="D2276" t="s">
        <v>8880</v>
      </c>
      <c r="E2276" t="s">
        <v>9041</v>
      </c>
      <c r="F2276" t="s">
        <v>15066</v>
      </c>
      <c r="G2276" t="str">
        <f t="shared" si="35"/>
        <v>prgUcc_numIndex=NUM-Index</v>
      </c>
    </row>
    <row r="2277" spans="1:7" x14ac:dyDescent="0.3">
      <c r="A2277" t="s">
        <v>7042</v>
      </c>
      <c r="B2277" t="s">
        <v>5331</v>
      </c>
      <c r="C2277" t="s">
        <v>10955</v>
      </c>
      <c r="D2277" t="s">
        <v>11087</v>
      </c>
      <c r="E2277" t="s">
        <v>11216</v>
      </c>
      <c r="F2277" t="s">
        <v>16000</v>
      </c>
      <c r="G2277" t="str">
        <f t="shared" si="35"/>
        <v>prgUcc_program=Programm</v>
      </c>
    </row>
    <row r="2278" spans="1:7" x14ac:dyDescent="0.3">
      <c r="A2278" t="s">
        <v>7043</v>
      </c>
      <c r="B2278" t="s">
        <v>7044</v>
      </c>
      <c r="C2278" t="s">
        <v>12848</v>
      </c>
      <c r="D2278" t="s">
        <v>12999</v>
      </c>
      <c r="E2278" t="s">
        <v>13153</v>
      </c>
      <c r="F2278" t="s">
        <v>16694</v>
      </c>
      <c r="G2278" t="str">
        <f t="shared" si="35"/>
        <v>prgUcc_purchaseOptionType=Kauf-Option-Typ</v>
      </c>
    </row>
    <row r="2279" spans="1:7" x14ac:dyDescent="0.3">
      <c r="A2279" t="s">
        <v>7045</v>
      </c>
      <c r="B2279" t="s">
        <v>7046</v>
      </c>
      <c r="C2279" t="s">
        <v>12849</v>
      </c>
      <c r="D2279" t="s">
        <v>13000</v>
      </c>
      <c r="E2279" t="s">
        <v>13154</v>
      </c>
      <c r="F2279" t="s">
        <v>16695</v>
      </c>
      <c r="G2279" t="str">
        <f t="shared" si="35"/>
        <v>prgUcc_responsibleForFiling=Verantwortlich für die Einreichung</v>
      </c>
    </row>
    <row r="2280" spans="1:7" x14ac:dyDescent="0.3">
      <c r="A2280" t="s">
        <v>7047</v>
      </c>
      <c r="B2280" t="s">
        <v>7048</v>
      </c>
      <c r="C2280" t="s">
        <v>12850</v>
      </c>
      <c r="D2280" t="s">
        <v>13001</v>
      </c>
      <c r="E2280" t="s">
        <v>13155</v>
      </c>
      <c r="F2280" t="s">
        <v>16696</v>
      </c>
      <c r="G2280" t="str">
        <f t="shared" si="35"/>
        <v>prgUcc_scheduleUcc=Zeitplan Ucc</v>
      </c>
    </row>
    <row r="2281" spans="1:7" x14ac:dyDescent="0.3">
      <c r="A2281" t="s">
        <v>7049</v>
      </c>
      <c r="B2281" t="s">
        <v>7050</v>
      </c>
      <c r="C2281" t="s">
        <v>12851</v>
      </c>
      <c r="D2281" t="s">
        <v>13002</v>
      </c>
      <c r="E2281" t="s">
        <v>13156</v>
      </c>
      <c r="F2281" t="s">
        <v>16697</v>
      </c>
      <c r="G2281" t="str">
        <f t="shared" si="35"/>
        <v>prgUcc_searchThresholdAmount=Suche Schwelle Betrag</v>
      </c>
    </row>
    <row r="2282" spans="1:7" x14ac:dyDescent="0.3">
      <c r="A2282" t="s">
        <v>7051</v>
      </c>
      <c r="B2282" t="s">
        <v>7052</v>
      </c>
      <c r="C2282" t="s">
        <v>12852</v>
      </c>
      <c r="D2282" t="s">
        <v>13003</v>
      </c>
      <c r="E2282" t="s">
        <v>13157</v>
      </c>
      <c r="F2282" t="s">
        <v>16698</v>
      </c>
      <c r="G2282" t="str">
        <f t="shared" si="35"/>
        <v>prgUcc_uccRequiredFlag=UCC erforderlich Flagge</v>
      </c>
    </row>
    <row r="2283" spans="1:7" x14ac:dyDescent="0.3">
      <c r="A2283" t="s">
        <v>7053</v>
      </c>
      <c r="B2283" t="s">
        <v>7054</v>
      </c>
      <c r="C2283" t="s">
        <v>12853</v>
      </c>
      <c r="D2283" t="s">
        <v>13004</v>
      </c>
      <c r="E2283" t="s">
        <v>13158</v>
      </c>
      <c r="F2283" t="s">
        <v>16699</v>
      </c>
      <c r="G2283" t="str">
        <f t="shared" si="35"/>
        <v>prgUcc_upperLmtAmt=Obere Lmt-Amt</v>
      </c>
    </row>
    <row r="2284" spans="1:7" x14ac:dyDescent="0.3">
      <c r="A2284" t="s">
        <v>7055</v>
      </c>
      <c r="B2284" t="s">
        <v>7056</v>
      </c>
      <c r="C2284" t="s">
        <v>12854</v>
      </c>
      <c r="D2284" t="s">
        <v>13005</v>
      </c>
      <c r="E2284" t="s">
        <v>13159</v>
      </c>
      <c r="F2284" t="s">
        <v>16700</v>
      </c>
      <c r="G2284" t="str">
        <f t="shared" si="35"/>
        <v>prgValidity=PRG Gültigkeit</v>
      </c>
    </row>
    <row r="2285" spans="1:7" x14ac:dyDescent="0.3">
      <c r="A2285" t="s">
        <v>7057</v>
      </c>
      <c r="B2285" t="s">
        <v>3024</v>
      </c>
      <c r="C2285" t="s">
        <v>1768</v>
      </c>
      <c r="D2285" t="s">
        <v>2810</v>
      </c>
      <c r="E2285" t="s">
        <v>2290</v>
      </c>
      <c r="F2285" t="s">
        <v>15615</v>
      </c>
      <c r="G2285" t="str">
        <f t="shared" si="35"/>
        <v>prgValidity_currency=Währung</v>
      </c>
    </row>
    <row r="2286" spans="1:7" x14ac:dyDescent="0.3">
      <c r="A2286" t="s">
        <v>7058</v>
      </c>
      <c r="B2286" t="s">
        <v>7059</v>
      </c>
      <c r="C2286" t="s">
        <v>12855</v>
      </c>
      <c r="D2286" t="s">
        <v>13006</v>
      </c>
      <c r="E2286" t="s">
        <v>13160</v>
      </c>
      <c r="F2286" t="s">
        <v>16701</v>
      </c>
      <c r="G2286" t="str">
        <f t="shared" si="35"/>
        <v>prgValidity_endingPeriod=Endzeitraum des</v>
      </c>
    </row>
    <row r="2287" spans="1:7" x14ac:dyDescent="0.3">
      <c r="A2287" t="s">
        <v>7060</v>
      </c>
      <c r="B2287" t="s">
        <v>3318</v>
      </c>
      <c r="C2287" t="s">
        <v>8714</v>
      </c>
      <c r="D2287" t="s">
        <v>8880</v>
      </c>
      <c r="E2287" t="s">
        <v>9041</v>
      </c>
      <c r="F2287" t="s">
        <v>15066</v>
      </c>
      <c r="G2287" t="str">
        <f t="shared" si="35"/>
        <v>prgValidity_numIndex=NUM-Index</v>
      </c>
    </row>
    <row r="2288" spans="1:7" x14ac:dyDescent="0.3">
      <c r="A2288" t="s">
        <v>7061</v>
      </c>
      <c r="B2288" t="s">
        <v>7062</v>
      </c>
      <c r="C2288" t="s">
        <v>12856</v>
      </c>
      <c r="D2288" t="s">
        <v>13007</v>
      </c>
      <c r="E2288" t="s">
        <v>13161</v>
      </c>
      <c r="F2288" t="s">
        <v>16702</v>
      </c>
      <c r="G2288" t="str">
        <f t="shared" si="35"/>
        <v>prgValidity_numValidDays=NUM Tage gültig</v>
      </c>
    </row>
    <row r="2289" spans="1:7" x14ac:dyDescent="0.3">
      <c r="A2289" t="s">
        <v>7063</v>
      </c>
      <c r="B2289" t="s">
        <v>5331</v>
      </c>
      <c r="C2289" t="s">
        <v>10955</v>
      </c>
      <c r="D2289" t="s">
        <v>11087</v>
      </c>
      <c r="E2289" t="s">
        <v>11216</v>
      </c>
      <c r="F2289" t="s">
        <v>16000</v>
      </c>
      <c r="G2289" t="str">
        <f t="shared" si="35"/>
        <v>prgValidity_program=Programm</v>
      </c>
    </row>
    <row r="2290" spans="1:7" x14ac:dyDescent="0.3">
      <c r="A2290" t="s">
        <v>7064</v>
      </c>
      <c r="B2290" t="s">
        <v>7065</v>
      </c>
      <c r="C2290" t="s">
        <v>12857</v>
      </c>
      <c r="D2290" t="s">
        <v>13008</v>
      </c>
      <c r="E2290" t="s">
        <v>13162</v>
      </c>
      <c r="F2290" t="s">
        <v>16703</v>
      </c>
      <c r="G2290" t="str">
        <f t="shared" si="35"/>
        <v>prgValidity_quoteValidityRule=Zitat Gültigkeit Regel</v>
      </c>
    </row>
    <row r="2291" spans="1:7" x14ac:dyDescent="0.3">
      <c r="A2291" t="s">
        <v>7066</v>
      </c>
      <c r="B2291" t="s">
        <v>7067</v>
      </c>
      <c r="C2291" t="s">
        <v>12858</v>
      </c>
      <c r="D2291" t="s">
        <v>13009</v>
      </c>
      <c r="E2291" t="s">
        <v>13163</v>
      </c>
      <c r="F2291" t="s">
        <v>16704</v>
      </c>
      <c r="G2291" t="str">
        <f t="shared" si="35"/>
        <v>prgValidity_thresholdValidityFromAmt=Schwelle Gültigkeit vom Amt</v>
      </c>
    </row>
    <row r="2292" spans="1:7" x14ac:dyDescent="0.3">
      <c r="A2292" t="s">
        <v>7068</v>
      </c>
      <c r="B2292" t="s">
        <v>7069</v>
      </c>
      <c r="C2292" t="s">
        <v>12859</v>
      </c>
      <c r="D2292" t="s">
        <v>13010</v>
      </c>
      <c r="E2292" t="s">
        <v>13164</v>
      </c>
      <c r="F2292" t="s">
        <v>16705</v>
      </c>
      <c r="G2292" t="str">
        <f t="shared" si="35"/>
        <v>prgValidity_thresholdValidityToAmt=Schwelle Gültigkeit zu Amt</v>
      </c>
    </row>
    <row r="2293" spans="1:7" x14ac:dyDescent="0.3">
      <c r="A2293" t="s">
        <v>7070</v>
      </c>
      <c r="B2293" t="s">
        <v>7071</v>
      </c>
      <c r="C2293" t="s">
        <v>12860</v>
      </c>
      <c r="D2293" t="s">
        <v>13011</v>
      </c>
      <c r="E2293" t="s">
        <v>13165</v>
      </c>
      <c r="F2293" t="s">
        <v>16706</v>
      </c>
      <c r="G2293" t="str">
        <f t="shared" si="35"/>
        <v>prgValidity_validityType=Gültigkeit Art</v>
      </c>
    </row>
    <row r="2294" spans="1:7" x14ac:dyDescent="0.3">
      <c r="A2294" t="s">
        <v>7072</v>
      </c>
      <c r="B2294" t="s">
        <v>835</v>
      </c>
      <c r="C2294" t="s">
        <v>1763</v>
      </c>
      <c r="D2294" t="s">
        <v>2807</v>
      </c>
      <c r="E2294" t="s">
        <v>2285</v>
      </c>
      <c r="F2294" t="s">
        <v>16354</v>
      </c>
      <c r="G2294" t="str">
        <f t="shared" si="35"/>
        <v>pricingOption=Preise</v>
      </c>
    </row>
    <row r="2295" spans="1:7" x14ac:dyDescent="0.3">
      <c r="A2295" t="s">
        <v>7073</v>
      </c>
      <c r="B2295" t="s">
        <v>5968</v>
      </c>
      <c r="C2295" t="s">
        <v>12861</v>
      </c>
      <c r="D2295" t="s">
        <v>11697</v>
      </c>
      <c r="E2295" t="s">
        <v>9143</v>
      </c>
      <c r="F2295" t="s">
        <v>16245</v>
      </c>
      <c r="G2295" t="str">
        <f t="shared" si="35"/>
        <v>pricingOption_assets=Vermögenswerte</v>
      </c>
    </row>
    <row r="2296" spans="1:7" x14ac:dyDescent="0.3">
      <c r="A2296" t="s">
        <v>7074</v>
      </c>
      <c r="B2296" t="s">
        <v>7075</v>
      </c>
      <c r="C2296" t="s">
        <v>12862</v>
      </c>
      <c r="D2296" t="s">
        <v>13012</v>
      </c>
      <c r="E2296" t="s">
        <v>13166</v>
      </c>
      <c r="F2296" t="s">
        <v>16707</v>
      </c>
      <c r="G2296" t="str">
        <f t="shared" si="35"/>
        <v>pricingOption_manualValuationDecision=Manuelle Bewertung Entscheidung</v>
      </c>
    </row>
    <row r="2297" spans="1:7" x14ac:dyDescent="0.3">
      <c r="A2297" t="s">
        <v>7076</v>
      </c>
      <c r="B2297" t="s">
        <v>3486</v>
      </c>
      <c r="C2297" t="s">
        <v>8789</v>
      </c>
      <c r="D2297" t="s">
        <v>8954</v>
      </c>
      <c r="E2297" t="s">
        <v>9115</v>
      </c>
      <c r="F2297" t="s">
        <v>15146</v>
      </c>
      <c r="G2297" t="str">
        <f t="shared" si="35"/>
        <v>pricingOption_metaInfo=Meta-Informationen</v>
      </c>
    </row>
    <row r="2298" spans="1:7" x14ac:dyDescent="0.3">
      <c r="A2298" t="s">
        <v>7077</v>
      </c>
      <c r="B2298" t="s">
        <v>7078</v>
      </c>
      <c r="C2298" t="s">
        <v>12863</v>
      </c>
      <c r="D2298" t="s">
        <v>13013</v>
      </c>
      <c r="E2298" t="s">
        <v>13167</v>
      </c>
      <c r="F2298" t="s">
        <v>16708</v>
      </c>
      <c r="G2298" t="str">
        <f t="shared" si="35"/>
        <v>pricingOption_pricingOptionStatus=Preise Option Status</v>
      </c>
    </row>
    <row r="2299" spans="1:7" x14ac:dyDescent="0.3">
      <c r="A2299" t="s">
        <v>7079</v>
      </c>
      <c r="B2299" t="s">
        <v>3511</v>
      </c>
      <c r="C2299" t="s">
        <v>8798</v>
      </c>
      <c r="D2299" t="s">
        <v>8963</v>
      </c>
      <c r="E2299" t="s">
        <v>9123</v>
      </c>
      <c r="F2299" t="s">
        <v>15155</v>
      </c>
      <c r="G2299" t="str">
        <f t="shared" si="35"/>
        <v>pricingOption_refNumber=Referenznummer</v>
      </c>
    </row>
    <row r="2300" spans="1:7" x14ac:dyDescent="0.3">
      <c r="A2300" t="s">
        <v>7080</v>
      </c>
      <c r="B2300" t="s">
        <v>7081</v>
      </c>
      <c r="C2300" t="s">
        <v>12864</v>
      </c>
      <c r="D2300" t="s">
        <v>13014</v>
      </c>
      <c r="E2300" t="s">
        <v>13168</v>
      </c>
      <c r="F2300" t="s">
        <v>16709</v>
      </c>
      <c r="G2300" t="str">
        <f t="shared" si="35"/>
        <v>pricingOption_solveFor=Lösen Sie für</v>
      </c>
    </row>
    <row r="2301" spans="1:7" x14ac:dyDescent="0.3">
      <c r="A2301" t="s">
        <v>7082</v>
      </c>
      <c r="B2301" t="s">
        <v>3455</v>
      </c>
      <c r="C2301" t="s">
        <v>1786</v>
      </c>
      <c r="D2301" t="s">
        <v>886</v>
      </c>
      <c r="E2301" t="s">
        <v>2308</v>
      </c>
      <c r="F2301" t="s">
        <v>15132</v>
      </c>
      <c r="G2301" t="str">
        <f t="shared" si="35"/>
        <v>pricingOption_structure=Struktur</v>
      </c>
    </row>
    <row r="2302" spans="1:7" x14ac:dyDescent="0.3">
      <c r="A2302" t="s">
        <v>7083</v>
      </c>
      <c r="B2302" t="s">
        <v>7084</v>
      </c>
      <c r="C2302" t="s">
        <v>12865</v>
      </c>
      <c r="D2302" t="s">
        <v>13015</v>
      </c>
      <c r="E2302" t="s">
        <v>13169</v>
      </c>
      <c r="F2302" t="s">
        <v>16710</v>
      </c>
      <c r="G2302" t="str">
        <f t="shared" si="35"/>
        <v>pricingPoint=Punkt für Preise</v>
      </c>
    </row>
    <row r="2303" spans="1:7" x14ac:dyDescent="0.3">
      <c r="A2303" t="s">
        <v>7085</v>
      </c>
      <c r="B2303" t="s">
        <v>7086</v>
      </c>
      <c r="C2303" t="s">
        <v>12866</v>
      </c>
      <c r="D2303" t="s">
        <v>13016</v>
      </c>
      <c r="E2303" t="s">
        <v>13170</v>
      </c>
      <c r="F2303" t="s">
        <v>16711</v>
      </c>
      <c r="G2303" t="str">
        <f t="shared" si="35"/>
        <v>pricingPoint_deductPrefundPointsFlag=Abziehen Prefund Punkte-Flagge</v>
      </c>
    </row>
    <row r="2304" spans="1:7" x14ac:dyDescent="0.3">
      <c r="A2304" t="s">
        <v>7087</v>
      </c>
      <c r="B2304" t="s">
        <v>7088</v>
      </c>
      <c r="C2304" t="s">
        <v>12867</v>
      </c>
      <c r="D2304" t="s">
        <v>13017</v>
      </c>
      <c r="E2304" t="s">
        <v>13171</v>
      </c>
      <c r="F2304" t="s">
        <v>16712</v>
      </c>
      <c r="G2304" t="str">
        <f t="shared" si="35"/>
        <v>pricingPoint_defaultFlatAmt=Standard-Pauschalbetrag</v>
      </c>
    </row>
    <row r="2305" spans="1:7" x14ac:dyDescent="0.3">
      <c r="A2305" t="s">
        <v>7089</v>
      </c>
      <c r="B2305" t="s">
        <v>7090</v>
      </c>
      <c r="C2305" t="s">
        <v>12868</v>
      </c>
      <c r="D2305" t="s">
        <v>13018</v>
      </c>
      <c r="E2305" t="s">
        <v>13172</v>
      </c>
      <c r="F2305" t="s">
        <v>16713</v>
      </c>
      <c r="G2305" t="str">
        <f t="shared" si="35"/>
        <v>pricingPoint_defaultPoints=Standard-Punkte</v>
      </c>
    </row>
    <row r="2306" spans="1:7" x14ac:dyDescent="0.3">
      <c r="A2306" t="s">
        <v>7091</v>
      </c>
      <c r="B2306" t="s">
        <v>7092</v>
      </c>
      <c r="C2306" t="s">
        <v>12869</v>
      </c>
      <c r="D2306" t="s">
        <v>13019</v>
      </c>
      <c r="E2306" t="s">
        <v>13173</v>
      </c>
      <c r="F2306" t="s">
        <v>16714</v>
      </c>
      <c r="G2306" t="str">
        <f t="shared" si="35"/>
        <v>pricingPoint_disclosePointsFlag=Offen Punkte Flagge</v>
      </c>
    </row>
    <row r="2307" spans="1:7" x14ac:dyDescent="0.3">
      <c r="A2307" t="s">
        <v>7093</v>
      </c>
      <c r="B2307" t="s">
        <v>7094</v>
      </c>
      <c r="C2307" t="s">
        <v>12870</v>
      </c>
      <c r="D2307" t="s">
        <v>13020</v>
      </c>
      <c r="E2307" t="s">
        <v>13174</v>
      </c>
      <c r="F2307" t="s">
        <v>16715</v>
      </c>
      <c r="G2307" t="str">
        <f t="shared" ref="G2307:G2370" si="36">CONCATENATE(A2307, "=", F2307)</f>
        <v>pricingPoint_maxFlatAmt=Max-Flat-Betrag</v>
      </c>
    </row>
    <row r="2308" spans="1:7" x14ac:dyDescent="0.3">
      <c r="A2308" t="s">
        <v>7095</v>
      </c>
      <c r="B2308" t="s">
        <v>3318</v>
      </c>
      <c r="C2308" t="s">
        <v>8714</v>
      </c>
      <c r="D2308" t="s">
        <v>8880</v>
      </c>
      <c r="E2308" t="s">
        <v>9041</v>
      </c>
      <c r="F2308" t="s">
        <v>15066</v>
      </c>
      <c r="G2308" t="str">
        <f t="shared" si="36"/>
        <v>pricingPoint_numIndex=NUM-Index</v>
      </c>
    </row>
    <row r="2309" spans="1:7" x14ac:dyDescent="0.3">
      <c r="A2309" t="s">
        <v>7096</v>
      </c>
      <c r="B2309" t="s">
        <v>7097</v>
      </c>
      <c r="C2309" t="s">
        <v>12871</v>
      </c>
      <c r="D2309" t="s">
        <v>13021</v>
      </c>
      <c r="E2309" t="s">
        <v>13175</v>
      </c>
      <c r="F2309" t="s">
        <v>16716</v>
      </c>
      <c r="G2309" t="str">
        <f t="shared" si="36"/>
        <v>pricingPoint_numMaxPoints=Max Punkte</v>
      </c>
    </row>
    <row r="2310" spans="1:7" x14ac:dyDescent="0.3">
      <c r="A2310" t="s">
        <v>7098</v>
      </c>
      <c r="B2310" t="s">
        <v>7099</v>
      </c>
      <c r="C2310" t="s">
        <v>12872</v>
      </c>
      <c r="D2310" t="s">
        <v>13022</v>
      </c>
      <c r="E2310" t="s">
        <v>13176</v>
      </c>
      <c r="F2310" t="s">
        <v>16717</v>
      </c>
      <c r="G2310" t="str">
        <f t="shared" si="36"/>
        <v>pricingPoint_overrideDefaultsFlag=Standard überschreiben erlaubt?</v>
      </c>
    </row>
    <row r="2311" spans="1:7" x14ac:dyDescent="0.3">
      <c r="A2311" t="s">
        <v>7100</v>
      </c>
      <c r="B2311" t="s">
        <v>7101</v>
      </c>
      <c r="C2311" t="s">
        <v>12873</v>
      </c>
      <c r="D2311" t="s">
        <v>13023</v>
      </c>
      <c r="E2311" t="s">
        <v>13177</v>
      </c>
      <c r="F2311" t="s">
        <v>16718</v>
      </c>
      <c r="G2311" t="str">
        <f t="shared" si="36"/>
        <v>pricingPoint_pointsAdmin=Punkte von Admin</v>
      </c>
    </row>
    <row r="2312" spans="1:7" x14ac:dyDescent="0.3">
      <c r="A2312" t="s">
        <v>7102</v>
      </c>
      <c r="B2312" t="s">
        <v>7103</v>
      </c>
      <c r="C2312" t="s">
        <v>12874</v>
      </c>
      <c r="D2312" t="s">
        <v>13024</v>
      </c>
      <c r="E2312" t="s">
        <v>13178</v>
      </c>
      <c r="F2312" t="s">
        <v>16719</v>
      </c>
      <c r="G2312" t="str">
        <f t="shared" si="36"/>
        <v>pricingPoint_pricingTier=Preise Tier</v>
      </c>
    </row>
    <row r="2313" spans="1:7" x14ac:dyDescent="0.3">
      <c r="A2313" t="s">
        <v>7104</v>
      </c>
      <c r="B2313" t="s">
        <v>7105</v>
      </c>
      <c r="C2313" t="s">
        <v>12875</v>
      </c>
      <c r="D2313" t="s">
        <v>13025</v>
      </c>
      <c r="E2313" t="s">
        <v>13179</v>
      </c>
      <c r="F2313" t="s">
        <v>16720</v>
      </c>
      <c r="G2313" t="str">
        <f t="shared" si="36"/>
        <v>pricingPoint_sameAsPrimaryFlag=Gleich als primäre</v>
      </c>
    </row>
    <row r="2314" spans="1:7" x14ac:dyDescent="0.3">
      <c r="A2314" t="s">
        <v>7106</v>
      </c>
      <c r="B2314" t="s">
        <v>7107</v>
      </c>
      <c r="C2314" t="s">
        <v>12876</v>
      </c>
      <c r="D2314" t="s">
        <v>13026</v>
      </c>
      <c r="E2314" t="s">
        <v>13180</v>
      </c>
      <c r="F2314" t="s">
        <v>16721</v>
      </c>
      <c r="G2314" t="str">
        <f t="shared" si="36"/>
        <v>pricingPoint_whoKnows=Wer weiß</v>
      </c>
    </row>
    <row r="2315" spans="1:7" x14ac:dyDescent="0.3">
      <c r="A2315" t="s">
        <v>7108</v>
      </c>
      <c r="B2315" t="s">
        <v>7109</v>
      </c>
      <c r="C2315" t="s">
        <v>12877</v>
      </c>
      <c r="D2315" t="s">
        <v>13027</v>
      </c>
      <c r="E2315" t="s">
        <v>10034</v>
      </c>
      <c r="F2315" t="s">
        <v>15489</v>
      </c>
      <c r="G2315" t="str">
        <f t="shared" si="36"/>
        <v>primeInformation=Erstklassige Informationen</v>
      </c>
    </row>
    <row r="2316" spans="1:7" x14ac:dyDescent="0.3">
      <c r="A2316" t="s">
        <v>7110</v>
      </c>
      <c r="B2316" t="s">
        <v>7111</v>
      </c>
      <c r="C2316" t="s">
        <v>12878</v>
      </c>
      <c r="D2316" t="s">
        <v>13028</v>
      </c>
      <c r="E2316" t="s">
        <v>13181</v>
      </c>
      <c r="F2316" t="s">
        <v>16722</v>
      </c>
      <c r="G2316" t="str">
        <f t="shared" si="36"/>
        <v>primeInformation_alternativeCalendar=Alternative Kalender</v>
      </c>
    </row>
    <row r="2317" spans="1:7" x14ac:dyDescent="0.3">
      <c r="A2317" t="s">
        <v>7112</v>
      </c>
      <c r="B2317" t="s">
        <v>7113</v>
      </c>
      <c r="C2317" t="s">
        <v>12879</v>
      </c>
      <c r="D2317" t="s">
        <v>13029</v>
      </c>
      <c r="E2317" t="s">
        <v>13182</v>
      </c>
      <c r="F2317" t="s">
        <v>16723</v>
      </c>
      <c r="G2317" t="str">
        <f t="shared" si="36"/>
        <v>primeInformation_anniversaryDttm=Jubiläum Dttm</v>
      </c>
    </row>
    <row r="2318" spans="1:7" x14ac:dyDescent="0.3">
      <c r="A2318" t="s">
        <v>7114</v>
      </c>
      <c r="B2318" t="s">
        <v>7115</v>
      </c>
      <c r="C2318" t="s">
        <v>12880</v>
      </c>
      <c r="D2318" t="s">
        <v>13030</v>
      </c>
      <c r="E2318" t="s">
        <v>13183</v>
      </c>
      <c r="F2318" t="s">
        <v>16724</v>
      </c>
      <c r="G2318" t="str">
        <f t="shared" si="36"/>
        <v>primeInformation_calculationType=Berechnungsart</v>
      </c>
    </row>
    <row r="2319" spans="1:7" x14ac:dyDescent="0.3">
      <c r="A2319" t="s">
        <v>7116</v>
      </c>
      <c r="B2319" t="s">
        <v>3308</v>
      </c>
      <c r="C2319" t="s">
        <v>8709</v>
      </c>
      <c r="D2319" t="s">
        <v>8875</v>
      </c>
      <c r="E2319" t="s">
        <v>2111</v>
      </c>
      <c r="F2319" t="s">
        <v>15061</v>
      </c>
      <c r="G2319" t="str">
        <f t="shared" si="36"/>
        <v>primeInformation_contract=Vertrag</v>
      </c>
    </row>
    <row r="2320" spans="1:7" x14ac:dyDescent="0.3">
      <c r="A2320" t="s">
        <v>7117</v>
      </c>
      <c r="B2320" t="s">
        <v>7118</v>
      </c>
      <c r="C2320" t="s">
        <v>12881</v>
      </c>
      <c r="D2320" t="s">
        <v>13031</v>
      </c>
      <c r="E2320" t="s">
        <v>13184</v>
      </c>
      <c r="F2320" t="s">
        <v>16725</v>
      </c>
      <c r="G2320" t="str">
        <f t="shared" si="36"/>
        <v>primeInformation_dayCode=Tag-Code</v>
      </c>
    </row>
    <row r="2321" spans="1:7" x14ac:dyDescent="0.3">
      <c r="A2321" t="s">
        <v>7119</v>
      </c>
      <c r="B2321" t="s">
        <v>7120</v>
      </c>
      <c r="C2321" t="s">
        <v>12882</v>
      </c>
      <c r="D2321" t="s">
        <v>13032</v>
      </c>
      <c r="E2321" t="s">
        <v>13185</v>
      </c>
      <c r="F2321" t="s">
        <v>16726</v>
      </c>
      <c r="G2321" t="str">
        <f t="shared" si="36"/>
        <v>primeInformation_noOfMonths=Anzahl der Monate</v>
      </c>
    </row>
    <row r="2322" spans="1:7" x14ac:dyDescent="0.3">
      <c r="A2322" t="s">
        <v>7121</v>
      </c>
      <c r="B2322" t="s">
        <v>3318</v>
      </c>
      <c r="C2322" t="s">
        <v>8714</v>
      </c>
      <c r="D2322" t="s">
        <v>8880</v>
      </c>
      <c r="E2322" t="s">
        <v>9041</v>
      </c>
      <c r="F2322" t="s">
        <v>15066</v>
      </c>
      <c r="G2322" t="str">
        <f t="shared" si="36"/>
        <v>primeInformation_numIndex=NUM-Index</v>
      </c>
    </row>
    <row r="2323" spans="1:7" x14ac:dyDescent="0.3">
      <c r="A2323" t="s">
        <v>7122</v>
      </c>
      <c r="B2323" t="s">
        <v>7123</v>
      </c>
      <c r="C2323" t="s">
        <v>12883</v>
      </c>
      <c r="D2323" t="s">
        <v>13033</v>
      </c>
      <c r="E2323" t="s">
        <v>13186</v>
      </c>
      <c r="F2323" t="s">
        <v>16727</v>
      </c>
      <c r="G2323" t="str">
        <f t="shared" si="36"/>
        <v>primeInformation_primeChangeFrequency=Erstklassige Wechselfrequenz</v>
      </c>
    </row>
    <row r="2324" spans="1:7" x14ac:dyDescent="0.3">
      <c r="A2324" t="s">
        <v>7124</v>
      </c>
      <c r="B2324" t="s">
        <v>7125</v>
      </c>
      <c r="C2324" t="s">
        <v>12884</v>
      </c>
      <c r="D2324" t="s">
        <v>13034</v>
      </c>
      <c r="E2324" t="s">
        <v>13187</v>
      </c>
      <c r="F2324" t="s">
        <v>16728</v>
      </c>
      <c r="G2324" t="str">
        <f t="shared" si="36"/>
        <v>primeInformation_primeFactorPct=Primfaktor Pct</v>
      </c>
    </row>
    <row r="2325" spans="1:7" x14ac:dyDescent="0.3">
      <c r="A2325" t="s">
        <v>7126</v>
      </c>
      <c r="B2325" t="s">
        <v>7127</v>
      </c>
      <c r="C2325" t="s">
        <v>12885</v>
      </c>
      <c r="D2325" t="s">
        <v>13035</v>
      </c>
      <c r="E2325" t="s">
        <v>13188</v>
      </c>
      <c r="F2325" t="s">
        <v>16729</v>
      </c>
      <c r="G2325" t="str">
        <f t="shared" si="36"/>
        <v>primeInformation_primeIndices=Wichtigste Indices</v>
      </c>
    </row>
    <row r="2326" spans="1:7" x14ac:dyDescent="0.3">
      <c r="A2326" t="s">
        <v>7128</v>
      </c>
      <c r="B2326" t="s">
        <v>7129</v>
      </c>
      <c r="C2326" t="s">
        <v>12886</v>
      </c>
      <c r="D2326" t="s">
        <v>13036</v>
      </c>
      <c r="E2326" t="s">
        <v>13189</v>
      </c>
      <c r="F2326" t="s">
        <v>16730</v>
      </c>
      <c r="G2326" t="str">
        <f t="shared" si="36"/>
        <v>principalRepaymentInfo=Principal Rückzahlung Info</v>
      </c>
    </row>
    <row r="2327" spans="1:7" x14ac:dyDescent="0.3">
      <c r="A2327" t="s">
        <v>7130</v>
      </c>
      <c r="B2327" t="s">
        <v>7131</v>
      </c>
      <c r="C2327" t="s">
        <v>12887</v>
      </c>
      <c r="D2327" t="s">
        <v>13037</v>
      </c>
      <c r="E2327" t="s">
        <v>13190</v>
      </c>
      <c r="F2327" t="s">
        <v>16731</v>
      </c>
      <c r="G2327" t="str">
        <f t="shared" si="36"/>
        <v>principalRepaymentInfo_accrueToDttm=Dttm zukommen</v>
      </c>
    </row>
    <row r="2328" spans="1:7" x14ac:dyDescent="0.3">
      <c r="A2328" t="s">
        <v>7132</v>
      </c>
      <c r="B2328" t="s">
        <v>3765</v>
      </c>
      <c r="C2328" t="s">
        <v>9215</v>
      </c>
      <c r="D2328" t="s">
        <v>9368</v>
      </c>
      <c r="E2328" t="s">
        <v>9521</v>
      </c>
      <c r="F2328" t="s">
        <v>15261</v>
      </c>
      <c r="G2328" t="str">
        <f t="shared" si="36"/>
        <v>principalRepaymentInfo_billDttm=Bill Dttm</v>
      </c>
    </row>
    <row r="2329" spans="1:7" x14ac:dyDescent="0.3">
      <c r="A2329" t="s">
        <v>7133</v>
      </c>
      <c r="B2329" t="s">
        <v>7134</v>
      </c>
      <c r="C2329" t="s">
        <v>12888</v>
      </c>
      <c r="D2329" t="s">
        <v>13038</v>
      </c>
      <c r="E2329" t="s">
        <v>13191</v>
      </c>
      <c r="F2329" t="s">
        <v>16732</v>
      </c>
      <c r="G2329" t="str">
        <f t="shared" si="36"/>
        <v>principalRepaymentInfo_billDueDttm=Bill Due Dttm</v>
      </c>
    </row>
    <row r="2330" spans="1:7" x14ac:dyDescent="0.3">
      <c r="A2330" t="s">
        <v>7135</v>
      </c>
      <c r="B2330" t="s">
        <v>3767</v>
      </c>
      <c r="C2330" t="s">
        <v>9216</v>
      </c>
      <c r="D2330" t="s">
        <v>9369</v>
      </c>
      <c r="E2330" t="s">
        <v>9522</v>
      </c>
      <c r="F2330" t="s">
        <v>15262</v>
      </c>
      <c r="G2330" t="str">
        <f t="shared" si="36"/>
        <v>principalRepaymentInfo_billFrequency=Bill Frequenz</v>
      </c>
    </row>
    <row r="2331" spans="1:7" x14ac:dyDescent="0.3">
      <c r="A2331" t="s">
        <v>7136</v>
      </c>
      <c r="B2331" t="s">
        <v>7137</v>
      </c>
      <c r="C2331" t="s">
        <v>12889</v>
      </c>
      <c r="D2331" t="s">
        <v>13039</v>
      </c>
      <c r="E2331" t="s">
        <v>13192</v>
      </c>
      <c r="F2331" t="s">
        <v>16733</v>
      </c>
      <c r="G2331" t="str">
        <f t="shared" si="36"/>
        <v>principalRepaymentInfo_billOrLeadDaysIndicator=Bill oder führen Tage Indikator</v>
      </c>
    </row>
    <row r="2332" spans="1:7" x14ac:dyDescent="0.3">
      <c r="A2332" t="s">
        <v>7138</v>
      </c>
      <c r="B2332" t="s">
        <v>3308</v>
      </c>
      <c r="C2332" t="s">
        <v>8709</v>
      </c>
      <c r="D2332" t="s">
        <v>8875</v>
      </c>
      <c r="E2332" t="s">
        <v>2111</v>
      </c>
      <c r="F2332" t="s">
        <v>15061</v>
      </c>
      <c r="G2332" t="str">
        <f t="shared" si="36"/>
        <v>principalRepaymentInfo_contract=Vertrag</v>
      </c>
    </row>
    <row r="2333" spans="1:7" x14ac:dyDescent="0.3">
      <c r="A2333" t="s">
        <v>7139</v>
      </c>
      <c r="B2333" t="s">
        <v>3775</v>
      </c>
      <c r="C2333" t="s">
        <v>9220</v>
      </c>
      <c r="D2333" t="s">
        <v>9373</v>
      </c>
      <c r="E2333" t="s">
        <v>9526</v>
      </c>
      <c r="F2333" t="s">
        <v>15266</v>
      </c>
      <c r="G2333" t="str">
        <f t="shared" si="36"/>
        <v>principalRepaymentInfo_leadDays=Tage führen</v>
      </c>
    </row>
    <row r="2334" spans="1:7" x14ac:dyDescent="0.3">
      <c r="A2334" t="s">
        <v>7140</v>
      </c>
      <c r="B2334" t="s">
        <v>7141</v>
      </c>
      <c r="C2334" t="s">
        <v>12890</v>
      </c>
      <c r="D2334" t="s">
        <v>13040</v>
      </c>
      <c r="E2334" t="s">
        <v>13193</v>
      </c>
      <c r="F2334" t="s">
        <v>16734</v>
      </c>
      <c r="G2334" t="str">
        <f t="shared" si="36"/>
        <v>principalRepaymentInfo_maturityMethodCollection=Reife-Methode Collection</v>
      </c>
    </row>
    <row r="2335" spans="1:7" x14ac:dyDescent="0.3">
      <c r="A2335" t="s">
        <v>7142</v>
      </c>
      <c r="B2335" t="s">
        <v>7143</v>
      </c>
      <c r="C2335" t="s">
        <v>12891</v>
      </c>
      <c r="D2335" t="s">
        <v>13041</v>
      </c>
      <c r="E2335" t="s">
        <v>13194</v>
      </c>
      <c r="F2335" t="s">
        <v>16735</v>
      </c>
      <c r="G2335" t="str">
        <f t="shared" si="36"/>
        <v>principalRepaymentInfo_methodOfCollection=Methode der Auflistung</v>
      </c>
    </row>
    <row r="2336" spans="1:7" x14ac:dyDescent="0.3">
      <c r="A2336" t="s">
        <v>7144</v>
      </c>
      <c r="B2336" t="s">
        <v>3318</v>
      </c>
      <c r="C2336" t="s">
        <v>8714</v>
      </c>
      <c r="D2336" t="s">
        <v>8880</v>
      </c>
      <c r="E2336" t="s">
        <v>9041</v>
      </c>
      <c r="F2336" t="s">
        <v>15066</v>
      </c>
      <c r="G2336" t="str">
        <f t="shared" si="36"/>
        <v>principalRepaymentInfo_numIndex=NUM-Index</v>
      </c>
    </row>
    <row r="2337" spans="1:7" x14ac:dyDescent="0.3">
      <c r="A2337" t="s">
        <v>7145</v>
      </c>
      <c r="B2337" t="s">
        <v>5659</v>
      </c>
      <c r="C2337" t="s">
        <v>11324</v>
      </c>
      <c r="D2337" t="s">
        <v>11449</v>
      </c>
      <c r="E2337" t="s">
        <v>11574</v>
      </c>
      <c r="F2337" t="s">
        <v>16122</v>
      </c>
      <c r="G2337" t="str">
        <f t="shared" si="36"/>
        <v>principalRepaymentInfo_paymentAmt=Zahlung-Amt</v>
      </c>
    </row>
    <row r="2338" spans="1:7" x14ac:dyDescent="0.3">
      <c r="A2338" t="s">
        <v>7146</v>
      </c>
      <c r="B2338" t="s">
        <v>7147</v>
      </c>
      <c r="C2338" t="s">
        <v>12892</v>
      </c>
      <c r="D2338" t="s">
        <v>13042</v>
      </c>
      <c r="E2338" t="s">
        <v>13195</v>
      </c>
      <c r="F2338" t="s">
        <v>16736</v>
      </c>
      <c r="G2338" t="str">
        <f t="shared" si="36"/>
        <v>principalRepaymentInfo_prepayCode=PrePay Code</v>
      </c>
    </row>
    <row r="2339" spans="1:7" x14ac:dyDescent="0.3">
      <c r="A2339" t="s">
        <v>7148</v>
      </c>
      <c r="B2339" t="s">
        <v>7149</v>
      </c>
      <c r="C2339" t="s">
        <v>12893</v>
      </c>
      <c r="D2339" t="s">
        <v>13043</v>
      </c>
      <c r="E2339" t="s">
        <v>13196</v>
      </c>
      <c r="F2339" t="s">
        <v>16737</v>
      </c>
      <c r="G2339" t="str">
        <f t="shared" si="36"/>
        <v>principalRepaymentInfo_principalIntIndicator=Principal Int Indikator</v>
      </c>
    </row>
    <row r="2340" spans="1:7" x14ac:dyDescent="0.3">
      <c r="A2340" t="s">
        <v>7150</v>
      </c>
      <c r="B2340" t="s">
        <v>7151</v>
      </c>
      <c r="C2340" t="s">
        <v>12894</v>
      </c>
      <c r="D2340" t="s">
        <v>13044</v>
      </c>
      <c r="E2340" t="s">
        <v>11216</v>
      </c>
      <c r="F2340" t="s">
        <v>11087</v>
      </c>
      <c r="G2340" t="str">
        <f t="shared" si="36"/>
        <v>program=Programme</v>
      </c>
    </row>
    <row r="2341" spans="1:7" x14ac:dyDescent="0.3">
      <c r="A2341" t="s">
        <v>7152</v>
      </c>
      <c r="B2341" t="s">
        <v>5966</v>
      </c>
      <c r="C2341" t="s">
        <v>12895</v>
      </c>
      <c r="D2341" t="s">
        <v>11696</v>
      </c>
      <c r="E2341" t="s">
        <v>11849</v>
      </c>
      <c r="F2341" t="s">
        <v>16244</v>
      </c>
      <c r="G2341" t="str">
        <f t="shared" si="36"/>
        <v>program_acceptanceType=Akzeptanz-Typ</v>
      </c>
    </row>
    <row r="2342" spans="1:7" x14ac:dyDescent="0.3">
      <c r="A2342" t="s">
        <v>7153</v>
      </c>
      <c r="B2342" t="s">
        <v>7154</v>
      </c>
      <c r="C2342" t="s">
        <v>12896</v>
      </c>
      <c r="D2342" t="s">
        <v>13045</v>
      </c>
      <c r="E2342" t="s">
        <v>13197</v>
      </c>
      <c r="F2342" t="s">
        <v>16738</v>
      </c>
      <c r="G2342" t="str">
        <f t="shared" si="36"/>
        <v>program_advanceMonies=Advance-Gelder</v>
      </c>
    </row>
    <row r="2343" spans="1:7" x14ac:dyDescent="0.3">
      <c r="A2343" t="s">
        <v>7155</v>
      </c>
      <c r="B2343" t="s">
        <v>7156</v>
      </c>
      <c r="C2343" t="s">
        <v>12897</v>
      </c>
      <c r="D2343" t="s">
        <v>13046</v>
      </c>
      <c r="E2343" t="s">
        <v>13198</v>
      </c>
      <c r="F2343" t="s">
        <v>16739</v>
      </c>
      <c r="G2343" t="str">
        <f t="shared" si="36"/>
        <v>program_allowForPermtLeases=Zulässige Mieter ermöglichen</v>
      </c>
    </row>
    <row r="2344" spans="1:7" x14ac:dyDescent="0.3">
      <c r="A2344" t="s">
        <v>7157</v>
      </c>
      <c r="B2344" t="s">
        <v>7158</v>
      </c>
      <c r="C2344" t="s">
        <v>12898</v>
      </c>
      <c r="D2344" t="s">
        <v>13047</v>
      </c>
      <c r="E2344" t="s">
        <v>13199</v>
      </c>
      <c r="F2344" t="s">
        <v>16740</v>
      </c>
      <c r="G2344" t="str">
        <f t="shared" si="36"/>
        <v>program_allowableAssetClasses=Zulässige Asset-Klassen</v>
      </c>
    </row>
    <row r="2345" spans="1:7" x14ac:dyDescent="0.3">
      <c r="A2345" t="s">
        <v>7159</v>
      </c>
      <c r="B2345" t="s">
        <v>6598</v>
      </c>
      <c r="C2345" t="s">
        <v>12352</v>
      </c>
      <c r="D2345" t="s">
        <v>12512</v>
      </c>
      <c r="E2345" t="s">
        <v>12671</v>
      </c>
      <c r="F2345" t="s">
        <v>16513</v>
      </c>
      <c r="G2345" t="str">
        <f t="shared" si="36"/>
        <v>program_allowableConditions=Zulässige Bedingungen</v>
      </c>
    </row>
    <row r="2346" spans="1:7" x14ac:dyDescent="0.3">
      <c r="A2346" t="s">
        <v>7160</v>
      </c>
      <c r="B2346" t="s">
        <v>7161</v>
      </c>
      <c r="C2346" t="s">
        <v>12899</v>
      </c>
      <c r="D2346" t="s">
        <v>13048</v>
      </c>
      <c r="E2346" t="s">
        <v>13200</v>
      </c>
      <c r="F2346" t="s">
        <v>16741</v>
      </c>
      <c r="G2346" t="str">
        <f t="shared" si="36"/>
        <v>program_allowableManufacturers=Zulässige Hersteller</v>
      </c>
    </row>
    <row r="2347" spans="1:7" x14ac:dyDescent="0.3">
      <c r="A2347" t="s">
        <v>7162</v>
      </c>
      <c r="B2347" t="s">
        <v>3477</v>
      </c>
      <c r="C2347" t="s">
        <v>8786</v>
      </c>
      <c r="D2347" t="s">
        <v>8951</v>
      </c>
      <c r="E2347" t="s">
        <v>2259</v>
      </c>
      <c r="F2347" t="s">
        <v>15141</v>
      </c>
      <c r="G2347" t="str">
        <f t="shared" si="36"/>
        <v>program_approval=Genehmigung</v>
      </c>
    </row>
    <row r="2348" spans="1:7" x14ac:dyDescent="0.3">
      <c r="A2348" t="s">
        <v>7163</v>
      </c>
      <c r="B2348" t="s">
        <v>7164</v>
      </c>
      <c r="C2348" t="s">
        <v>12900</v>
      </c>
      <c r="D2348" t="s">
        <v>13049</v>
      </c>
      <c r="E2348" t="s">
        <v>13201</v>
      </c>
      <c r="F2348" t="s">
        <v>16742</v>
      </c>
      <c r="G2348" t="str">
        <f t="shared" si="36"/>
        <v>program_assetLocNotificationDays=Asset Lage Benachrichtigung Tage</v>
      </c>
    </row>
    <row r="2349" spans="1:7" x14ac:dyDescent="0.3">
      <c r="A2349" t="s">
        <v>7165</v>
      </c>
      <c r="B2349" t="s">
        <v>7164</v>
      </c>
      <c r="C2349" t="s">
        <v>12900</v>
      </c>
      <c r="D2349" t="s">
        <v>13049</v>
      </c>
      <c r="E2349" t="s">
        <v>13201</v>
      </c>
      <c r="F2349" t="s">
        <v>16742</v>
      </c>
      <c r="G2349" t="str">
        <f t="shared" si="36"/>
        <v>program_assetLocationNotDate=Asset Lage Benachrichtigung Tage</v>
      </c>
    </row>
    <row r="2350" spans="1:7" x14ac:dyDescent="0.3">
      <c r="A2350" t="s">
        <v>7166</v>
      </c>
      <c r="B2350" t="s">
        <v>7167</v>
      </c>
      <c r="C2350" t="s">
        <v>12901</v>
      </c>
      <c r="D2350" t="s">
        <v>13050</v>
      </c>
      <c r="E2350" t="s">
        <v>13202</v>
      </c>
      <c r="F2350" t="s">
        <v>16743</v>
      </c>
      <c r="G2350" t="str">
        <f t="shared" si="36"/>
        <v>program_autoApprovalMaxAmount=Auto Zulassung Max Höhe</v>
      </c>
    </row>
    <row r="2351" spans="1:7" x14ac:dyDescent="0.3">
      <c r="A2351" t="s">
        <v>7168</v>
      </c>
      <c r="B2351" t="s">
        <v>7169</v>
      </c>
      <c r="C2351" t="s">
        <v>12902</v>
      </c>
      <c r="D2351" t="s">
        <v>13051</v>
      </c>
      <c r="E2351" t="s">
        <v>13203</v>
      </c>
      <c r="F2351" t="s">
        <v>16744</v>
      </c>
      <c r="G2351" t="str">
        <f t="shared" si="36"/>
        <v>program_autoApproveFlag=Auto genehmigen Flagge</v>
      </c>
    </row>
    <row r="2352" spans="1:7" x14ac:dyDescent="0.3">
      <c r="A2352" t="s">
        <v>7170</v>
      </c>
      <c r="B2352" t="s">
        <v>7171</v>
      </c>
      <c r="C2352" t="s">
        <v>12903</v>
      </c>
      <c r="D2352" t="s">
        <v>13052</v>
      </c>
      <c r="E2352" t="s">
        <v>13204</v>
      </c>
      <c r="F2352" t="s">
        <v>16745</v>
      </c>
      <c r="G2352" t="str">
        <f t="shared" si="36"/>
        <v>program_autoDeclineFlag=Rückgang Flag automatisch</v>
      </c>
    </row>
    <row r="2353" spans="1:7" x14ac:dyDescent="0.3">
      <c r="A2353" t="s">
        <v>7172</v>
      </c>
      <c r="B2353" t="s">
        <v>7173</v>
      </c>
      <c r="C2353" t="s">
        <v>12904</v>
      </c>
      <c r="D2353" t="s">
        <v>13053</v>
      </c>
      <c r="E2353" t="s">
        <v>13205</v>
      </c>
      <c r="F2353" t="s">
        <v>16746</v>
      </c>
      <c r="G2353" t="str">
        <f t="shared" si="36"/>
        <v>program_autoDeclineMaxAmount=Auto Rückgang Max Höhe</v>
      </c>
    </row>
    <row r="2354" spans="1:7" x14ac:dyDescent="0.3">
      <c r="A2354" t="s">
        <v>7174</v>
      </c>
      <c r="B2354" t="s">
        <v>7175</v>
      </c>
      <c r="C2354" t="s">
        <v>12905</v>
      </c>
      <c r="D2354" t="s">
        <v>13054</v>
      </c>
      <c r="E2354" t="s">
        <v>13206</v>
      </c>
      <c r="F2354" t="s">
        <v>16747</v>
      </c>
      <c r="G2354" t="str">
        <f t="shared" si="36"/>
        <v>program_bestEffortLanguage=Best Effort-Sprache</v>
      </c>
    </row>
    <row r="2355" spans="1:7" x14ac:dyDescent="0.3">
      <c r="A2355" t="s">
        <v>7176</v>
      </c>
      <c r="B2355" t="s">
        <v>7177</v>
      </c>
      <c r="C2355" t="s">
        <v>12906</v>
      </c>
      <c r="D2355" t="s">
        <v>13055</v>
      </c>
      <c r="E2355" t="s">
        <v>13207</v>
      </c>
      <c r="F2355" t="s">
        <v>16748</v>
      </c>
      <c r="G2355" t="str">
        <f t="shared" si="36"/>
        <v>program_bookingEndDttm=Buchung-Enddatum</v>
      </c>
    </row>
    <row r="2356" spans="1:7" x14ac:dyDescent="0.3">
      <c r="A2356" t="s">
        <v>7178</v>
      </c>
      <c r="B2356" t="s">
        <v>7179</v>
      </c>
      <c r="C2356" t="s">
        <v>12907</v>
      </c>
      <c r="D2356" t="s">
        <v>13056</v>
      </c>
      <c r="E2356" t="s">
        <v>13208</v>
      </c>
      <c r="F2356" t="s">
        <v>16749</v>
      </c>
      <c r="G2356" t="str">
        <f t="shared" si="36"/>
        <v>program_branchCode=Branch-Code</v>
      </c>
    </row>
    <row r="2357" spans="1:7" x14ac:dyDescent="0.3">
      <c r="A2357" t="s">
        <v>7180</v>
      </c>
      <c r="B2357" t="s">
        <v>7181</v>
      </c>
      <c r="C2357" t="s">
        <v>12908</v>
      </c>
      <c r="D2357" t="s">
        <v>13057</v>
      </c>
      <c r="E2357" t="s">
        <v>13209</v>
      </c>
      <c r="F2357" t="s">
        <v>16750</v>
      </c>
      <c r="G2357" t="str">
        <f t="shared" si="36"/>
        <v>program_cashApplicationHier=Bargeld Anwendung Hier</v>
      </c>
    </row>
    <row r="2358" spans="1:7" x14ac:dyDescent="0.3">
      <c r="A2358" t="s">
        <v>7182</v>
      </c>
      <c r="B2358" t="s">
        <v>3483</v>
      </c>
      <c r="C2358" t="s">
        <v>8788</v>
      </c>
      <c r="D2358" t="s">
        <v>8953</v>
      </c>
      <c r="E2358" t="s">
        <v>9114</v>
      </c>
      <c r="F2358" t="s">
        <v>15144</v>
      </c>
      <c r="G2358" t="str">
        <f t="shared" si="36"/>
        <v>program_commentGroup=Kommentar-Gruppe</v>
      </c>
    </row>
    <row r="2359" spans="1:7" x14ac:dyDescent="0.3">
      <c r="A2359" t="s">
        <v>7183</v>
      </c>
      <c r="B2359" t="s">
        <v>7184</v>
      </c>
      <c r="C2359" t="s">
        <v>12909</v>
      </c>
      <c r="D2359" t="s">
        <v>13058</v>
      </c>
      <c r="E2359" t="s">
        <v>13210</v>
      </c>
      <c r="F2359" t="s">
        <v>16751</v>
      </c>
      <c r="G2359" t="str">
        <f t="shared" si="36"/>
        <v>program_countryOfFedJurd=County des US-Gerichtsbarkeit</v>
      </c>
    </row>
    <row r="2360" spans="1:7" x14ac:dyDescent="0.3">
      <c r="A2360" t="s">
        <v>7185</v>
      </c>
      <c r="B2360" t="s">
        <v>3024</v>
      </c>
      <c r="C2360" t="s">
        <v>1768</v>
      </c>
      <c r="D2360" t="s">
        <v>2810</v>
      </c>
      <c r="E2360" t="s">
        <v>2290</v>
      </c>
      <c r="F2360" t="s">
        <v>15615</v>
      </c>
      <c r="G2360" t="str">
        <f t="shared" si="36"/>
        <v>program_currency=Währung</v>
      </c>
    </row>
    <row r="2361" spans="1:7" x14ac:dyDescent="0.3">
      <c r="A2361" t="s">
        <v>7186</v>
      </c>
      <c r="B2361" t="s">
        <v>7187</v>
      </c>
      <c r="C2361" t="s">
        <v>12910</v>
      </c>
      <c r="D2361" t="s">
        <v>13059</v>
      </c>
      <c r="E2361" t="s">
        <v>13211</v>
      </c>
      <c r="F2361" t="s">
        <v>16752</v>
      </c>
      <c r="G2361" t="str">
        <f t="shared" si="36"/>
        <v>program_daysGrandfatheringApps=Anzahl der Tage, die Grandfathering Apps Starttermin</v>
      </c>
    </row>
    <row r="2362" spans="1:7" x14ac:dyDescent="0.3">
      <c r="A2362" t="s">
        <v>7188</v>
      </c>
      <c r="B2362" t="s">
        <v>7189</v>
      </c>
      <c r="C2362" t="s">
        <v>12911</v>
      </c>
      <c r="D2362" t="s">
        <v>13060</v>
      </c>
      <c r="E2362" t="s">
        <v>13212</v>
      </c>
      <c r="F2362" t="s">
        <v>16753</v>
      </c>
      <c r="G2362" t="str">
        <f t="shared" si="36"/>
        <v>program_daysGrandfatheringBooking=Anzahl der Tage, die Grandfathering Buchung Starttermin</v>
      </c>
    </row>
    <row r="2363" spans="1:7" x14ac:dyDescent="0.3">
      <c r="A2363" t="s">
        <v>7190</v>
      </c>
      <c r="B2363" t="s">
        <v>7191</v>
      </c>
      <c r="C2363" t="s">
        <v>12912</v>
      </c>
      <c r="D2363" t="s">
        <v>13061</v>
      </c>
      <c r="E2363" t="s">
        <v>13213</v>
      </c>
      <c r="F2363" t="s">
        <v>16754</v>
      </c>
      <c r="G2363" t="str">
        <f t="shared" si="36"/>
        <v>program_deemedAcceptanceDays=Gilt als Annahme Tage</v>
      </c>
    </row>
    <row r="2364" spans="1:7" x14ac:dyDescent="0.3">
      <c r="A2364" t="s">
        <v>7192</v>
      </c>
      <c r="B2364" t="s">
        <v>7193</v>
      </c>
      <c r="C2364" t="s">
        <v>12913</v>
      </c>
      <c r="D2364" t="s">
        <v>13062</v>
      </c>
      <c r="E2364" t="s">
        <v>13214</v>
      </c>
      <c r="F2364" t="s">
        <v>16755</v>
      </c>
      <c r="G2364" t="str">
        <f t="shared" si="36"/>
        <v>program_defFirstPmtAdvance=DEF erste Pmt Advance</v>
      </c>
    </row>
    <row r="2365" spans="1:7" x14ac:dyDescent="0.3">
      <c r="A2365" t="s">
        <v>7194</v>
      </c>
      <c r="B2365" t="s">
        <v>7195</v>
      </c>
      <c r="C2365" t="s">
        <v>12914</v>
      </c>
      <c r="D2365" t="s">
        <v>13063</v>
      </c>
      <c r="E2365" t="s">
        <v>13215</v>
      </c>
      <c r="F2365" t="s">
        <v>16756</v>
      </c>
      <c r="G2365" t="str">
        <f t="shared" si="36"/>
        <v>program_defFirstPmtArrears=DEF erste Pmt Verzug</v>
      </c>
    </row>
    <row r="2366" spans="1:7" x14ac:dyDescent="0.3">
      <c r="A2366" t="s">
        <v>7196</v>
      </c>
      <c r="B2366" t="s">
        <v>4916</v>
      </c>
      <c r="C2366" t="s">
        <v>10537</v>
      </c>
      <c r="D2366" t="s">
        <v>10661</v>
      </c>
      <c r="E2366" t="s">
        <v>10781</v>
      </c>
      <c r="F2366" t="s">
        <v>15800</v>
      </c>
      <c r="G2366" t="str">
        <f t="shared" si="36"/>
        <v>program_defMaintenance=DEF-Wartung</v>
      </c>
    </row>
    <row r="2367" spans="1:7" x14ac:dyDescent="0.3">
      <c r="A2367" t="s">
        <v>7197</v>
      </c>
      <c r="B2367" t="s">
        <v>7198</v>
      </c>
      <c r="C2367" t="s">
        <v>12915</v>
      </c>
      <c r="D2367" t="s">
        <v>13064</v>
      </c>
      <c r="E2367" t="s">
        <v>13216</v>
      </c>
      <c r="F2367" t="s">
        <v>16757</v>
      </c>
      <c r="G2367" t="str">
        <f t="shared" si="36"/>
        <v>program_defPricingBasis=DEF-Preise-Basis</v>
      </c>
    </row>
    <row r="2368" spans="1:7" x14ac:dyDescent="0.3">
      <c r="A2368" t="s">
        <v>7199</v>
      </c>
      <c r="B2368" t="s">
        <v>7200</v>
      </c>
      <c r="C2368" t="s">
        <v>12916</v>
      </c>
      <c r="D2368" t="s">
        <v>13065</v>
      </c>
      <c r="E2368" t="s">
        <v>13217</v>
      </c>
      <c r="F2368" t="s">
        <v>16758</v>
      </c>
      <c r="G2368" t="str">
        <f t="shared" si="36"/>
        <v>program_defaultLanguage=Standardsprache</v>
      </c>
    </row>
    <row r="2369" spans="1:7" x14ac:dyDescent="0.3">
      <c r="A2369" t="s">
        <v>7201</v>
      </c>
      <c r="B2369" t="s">
        <v>7202</v>
      </c>
      <c r="C2369" t="s">
        <v>12917</v>
      </c>
      <c r="D2369" t="s">
        <v>13066</v>
      </c>
      <c r="E2369" t="s">
        <v>13218</v>
      </c>
      <c r="F2369" t="s">
        <v>16759</v>
      </c>
      <c r="G2369" t="str">
        <f t="shared" si="36"/>
        <v>program_description=Programmbeschreibung</v>
      </c>
    </row>
    <row r="2370" spans="1:7" x14ac:dyDescent="0.3">
      <c r="A2370" t="s">
        <v>7203</v>
      </c>
      <c r="B2370" t="s">
        <v>7204</v>
      </c>
      <c r="C2370" t="s">
        <v>12918</v>
      </c>
      <c r="D2370" t="s">
        <v>13067</v>
      </c>
      <c r="E2370" t="s">
        <v>13219</v>
      </c>
      <c r="F2370" t="s">
        <v>16760</v>
      </c>
      <c r="G2370" t="str">
        <f t="shared" si="36"/>
        <v>program_docPrepRespParty=Doc Prep Resp Party</v>
      </c>
    </row>
    <row r="2371" spans="1:7" x14ac:dyDescent="0.3">
      <c r="A2371" t="s">
        <v>7205</v>
      </c>
      <c r="B2371" t="s">
        <v>7206</v>
      </c>
      <c r="C2371" t="s">
        <v>12919</v>
      </c>
      <c r="D2371" t="s">
        <v>13068</v>
      </c>
      <c r="E2371" t="s">
        <v>13220</v>
      </c>
      <c r="F2371" t="s">
        <v>16761</v>
      </c>
      <c r="G2371" t="str">
        <f t="shared" ref="G2371:G2434" si="37">CONCATENATE(A2371, "=", F2371)</f>
        <v>program_docPrepResponsibleParty=Doc Prep verantwortliche Partei</v>
      </c>
    </row>
    <row r="2372" spans="1:7" x14ac:dyDescent="0.3">
      <c r="A2372" t="s">
        <v>7207</v>
      </c>
      <c r="B2372" t="s">
        <v>4973</v>
      </c>
      <c r="C2372" t="s">
        <v>1533</v>
      </c>
      <c r="D2372" t="s">
        <v>2578</v>
      </c>
      <c r="E2372" t="s">
        <v>2056</v>
      </c>
      <c r="F2372" t="s">
        <v>15824</v>
      </c>
      <c r="G2372" t="str">
        <f t="shared" si="37"/>
        <v>program_documentGroup=Dokument-Gruppe</v>
      </c>
    </row>
    <row r="2373" spans="1:7" x14ac:dyDescent="0.3">
      <c r="A2373" t="s">
        <v>7208</v>
      </c>
      <c r="B2373" t="s">
        <v>7209</v>
      </c>
      <c r="C2373" t="s">
        <v>12920</v>
      </c>
      <c r="D2373" t="s">
        <v>13069</v>
      </c>
      <c r="E2373" t="s">
        <v>13221</v>
      </c>
      <c r="F2373" t="s">
        <v>16762</v>
      </c>
      <c r="G2373" t="str">
        <f t="shared" si="37"/>
        <v>program_earliestAppDttm=Datum ein App Programm Förderkriterien</v>
      </c>
    </row>
    <row r="2374" spans="1:7" x14ac:dyDescent="0.3">
      <c r="A2374" t="s">
        <v>7210</v>
      </c>
      <c r="B2374" t="s">
        <v>7211</v>
      </c>
      <c r="C2374" t="s">
        <v>12921</v>
      </c>
      <c r="D2374" t="s">
        <v>13070</v>
      </c>
      <c r="E2374" t="s">
        <v>13222</v>
      </c>
      <c r="F2374" t="s">
        <v>16763</v>
      </c>
      <c r="G2374" t="str">
        <f t="shared" si="37"/>
        <v>program_earlyTerminations=Frühe Kündigungen</v>
      </c>
    </row>
    <row r="2375" spans="1:7" x14ac:dyDescent="0.3">
      <c r="A2375" t="s">
        <v>7212</v>
      </c>
      <c r="B2375" t="s">
        <v>7213</v>
      </c>
      <c r="C2375" t="s">
        <v>12922</v>
      </c>
      <c r="D2375" t="s">
        <v>13071</v>
      </c>
      <c r="E2375" t="s">
        <v>13223</v>
      </c>
      <c r="F2375" t="s">
        <v>16764</v>
      </c>
      <c r="G2375" t="str">
        <f t="shared" si="37"/>
        <v>program_effectiveFromDttm=Programm gültig ab</v>
      </c>
    </row>
    <row r="2376" spans="1:7" x14ac:dyDescent="0.3">
      <c r="A2376" t="s">
        <v>7214</v>
      </c>
      <c r="B2376" t="s">
        <v>7215</v>
      </c>
      <c r="C2376" t="s">
        <v>12923</v>
      </c>
      <c r="D2376" t="s">
        <v>13072</v>
      </c>
      <c r="E2376" t="s">
        <v>13224</v>
      </c>
      <c r="F2376" t="s">
        <v>16765</v>
      </c>
      <c r="G2376" t="str">
        <f t="shared" si="37"/>
        <v>program_effectiveToDttm=Programm effektiv zu</v>
      </c>
    </row>
    <row r="2377" spans="1:7" x14ac:dyDescent="0.3">
      <c r="A2377" t="s">
        <v>7216</v>
      </c>
      <c r="B2377" t="s">
        <v>7217</v>
      </c>
      <c r="C2377" t="s">
        <v>12924</v>
      </c>
      <c r="D2377" t="s">
        <v>13073</v>
      </c>
      <c r="E2377" t="s">
        <v>13225</v>
      </c>
      <c r="F2377" t="s">
        <v>16766</v>
      </c>
      <c r="G2377" t="str">
        <f t="shared" si="37"/>
        <v>program_eligScrCard=Elig Scr Card</v>
      </c>
    </row>
    <row r="2378" spans="1:7" x14ac:dyDescent="0.3">
      <c r="A2378" t="s">
        <v>7218</v>
      </c>
      <c r="B2378" t="s">
        <v>7219</v>
      </c>
      <c r="C2378" t="s">
        <v>12925</v>
      </c>
      <c r="D2378" t="s">
        <v>13074</v>
      </c>
      <c r="E2378" t="s">
        <v>13226</v>
      </c>
      <c r="F2378" t="s">
        <v>16767</v>
      </c>
      <c r="G2378" t="str">
        <f t="shared" si="37"/>
        <v>program_endDttm=Programm-End-Datum</v>
      </c>
    </row>
    <row r="2379" spans="1:7" x14ac:dyDescent="0.3">
      <c r="A2379" t="s">
        <v>7220</v>
      </c>
      <c r="B2379" t="s">
        <v>7221</v>
      </c>
      <c r="C2379" t="s">
        <v>12926</v>
      </c>
      <c r="D2379" t="s">
        <v>13075</v>
      </c>
      <c r="E2379" t="s">
        <v>13227</v>
      </c>
      <c r="F2379" t="s">
        <v>16768</v>
      </c>
      <c r="G2379" t="str">
        <f t="shared" si="37"/>
        <v>program_eolGracePeriod=EOL-Gnadenfrist</v>
      </c>
    </row>
    <row r="2380" spans="1:7" x14ac:dyDescent="0.3">
      <c r="A2380" t="s">
        <v>7222</v>
      </c>
      <c r="B2380" t="s">
        <v>7223</v>
      </c>
      <c r="C2380" t="s">
        <v>12927</v>
      </c>
      <c r="D2380" t="s">
        <v>13076</v>
      </c>
      <c r="E2380" t="s">
        <v>13228</v>
      </c>
      <c r="F2380" t="s">
        <v>16769</v>
      </c>
      <c r="G2380" t="str">
        <f t="shared" si="37"/>
        <v>program_eolNotificationDays=EOL Meldung Tage</v>
      </c>
    </row>
    <row r="2381" spans="1:7" x14ac:dyDescent="0.3">
      <c r="A2381" t="s">
        <v>7224</v>
      </c>
      <c r="B2381" t="s">
        <v>7225</v>
      </c>
      <c r="C2381" t="s">
        <v>12928</v>
      </c>
      <c r="D2381" t="s">
        <v>13077</v>
      </c>
      <c r="E2381" t="s">
        <v>13229</v>
      </c>
      <c r="F2381" t="s">
        <v>16770</v>
      </c>
      <c r="G2381" t="str">
        <f t="shared" si="37"/>
        <v>program_excludedPrgPromotions=Ausgeschlossene Prg-Promotions</v>
      </c>
    </row>
    <row r="2382" spans="1:7" x14ac:dyDescent="0.3">
      <c r="A2382" t="s">
        <v>7226</v>
      </c>
      <c r="B2382" t="s">
        <v>5304</v>
      </c>
      <c r="C2382" t="s">
        <v>10942</v>
      </c>
      <c r="D2382" t="s">
        <v>11074</v>
      </c>
      <c r="E2382" t="s">
        <v>11204</v>
      </c>
      <c r="F2382" t="s">
        <v>15985</v>
      </c>
      <c r="G2382" t="str">
        <f t="shared" si="37"/>
        <v>program_facilityCategory=Anlage-Kategorie</v>
      </c>
    </row>
    <row r="2383" spans="1:7" x14ac:dyDescent="0.3">
      <c r="A2383" t="s">
        <v>7227</v>
      </c>
      <c r="B2383" t="s">
        <v>5313</v>
      </c>
      <c r="C2383" t="s">
        <v>1419</v>
      </c>
      <c r="D2383" t="s">
        <v>2467</v>
      </c>
      <c r="E2383" t="s">
        <v>1940</v>
      </c>
      <c r="F2383" t="s">
        <v>15990</v>
      </c>
      <c r="G2383" t="str">
        <f t="shared" si="37"/>
        <v>program_facilityType=Einrichtungstyp</v>
      </c>
    </row>
    <row r="2384" spans="1:7" x14ac:dyDescent="0.3">
      <c r="A2384" t="s">
        <v>7228</v>
      </c>
      <c r="B2384" t="s">
        <v>7229</v>
      </c>
      <c r="C2384" t="s">
        <v>12929</v>
      </c>
      <c r="D2384" t="s">
        <v>13078</v>
      </c>
      <c r="E2384" t="s">
        <v>13230</v>
      </c>
      <c r="F2384" t="s">
        <v>16771</v>
      </c>
      <c r="G2384" t="str">
        <f t="shared" si="37"/>
        <v>program_financialinstitutionCode=Finanzinstitut Code</v>
      </c>
    </row>
    <row r="2385" spans="1:7" x14ac:dyDescent="0.3">
      <c r="A2385" t="s">
        <v>7230</v>
      </c>
      <c r="B2385" t="s">
        <v>7231</v>
      </c>
      <c r="C2385" t="s">
        <v>12930</v>
      </c>
      <c r="D2385" t="s">
        <v>13079</v>
      </c>
      <c r="E2385" t="s">
        <v>13231</v>
      </c>
      <c r="F2385" t="s">
        <v>16772</v>
      </c>
      <c r="G2385" t="str">
        <f t="shared" si="37"/>
        <v>program_financialinstitutionName=Finanzinstitut Name</v>
      </c>
    </row>
    <row r="2386" spans="1:7" x14ac:dyDescent="0.3">
      <c r="A2386" t="s">
        <v>7232</v>
      </c>
      <c r="B2386" t="s">
        <v>7233</v>
      </c>
      <c r="C2386" t="s">
        <v>12931</v>
      </c>
      <c r="D2386" t="s">
        <v>13080</v>
      </c>
      <c r="E2386" t="s">
        <v>13232</v>
      </c>
      <c r="F2386" t="s">
        <v>16773</v>
      </c>
      <c r="G2386" t="str">
        <f t="shared" si="37"/>
        <v>program_fixedExtension=Feste Erweiterung</v>
      </c>
    </row>
    <row r="2387" spans="1:7" x14ac:dyDescent="0.3">
      <c r="A2387" t="s">
        <v>7234</v>
      </c>
      <c r="B2387" t="s">
        <v>7235</v>
      </c>
      <c r="C2387" t="s">
        <v>7235</v>
      </c>
      <c r="D2387" t="s">
        <v>13081</v>
      </c>
      <c r="E2387" t="s">
        <v>13233</v>
      </c>
      <c r="F2387" t="s">
        <v>16774</v>
      </c>
      <c r="G2387" t="str">
        <f t="shared" si="37"/>
        <v>program_fmvCaps=FMV-Caps</v>
      </c>
    </row>
    <row r="2388" spans="1:7" x14ac:dyDescent="0.3">
      <c r="A2388" t="s">
        <v>7236</v>
      </c>
      <c r="B2388" t="s">
        <v>7237</v>
      </c>
      <c r="C2388" t="s">
        <v>12932</v>
      </c>
      <c r="D2388" t="s">
        <v>13082</v>
      </c>
      <c r="E2388" t="s">
        <v>13234</v>
      </c>
      <c r="F2388" t="s">
        <v>16775</v>
      </c>
      <c r="G2388" t="str">
        <f t="shared" si="37"/>
        <v>program_forcedInsuranceAllwdFlag=Erzwungene Versicherung Allwd Flagge</v>
      </c>
    </row>
    <row r="2389" spans="1:7" x14ac:dyDescent="0.3">
      <c r="A2389" t="s">
        <v>7238</v>
      </c>
      <c r="B2389" t="s">
        <v>7239</v>
      </c>
      <c r="C2389" t="s">
        <v>12933</v>
      </c>
      <c r="D2389" t="s">
        <v>13083</v>
      </c>
      <c r="E2389" t="s">
        <v>11518</v>
      </c>
      <c r="F2389" t="s">
        <v>16776</v>
      </c>
      <c r="G2389" t="str">
        <f t="shared" si="37"/>
        <v>program_guarantees=Garantien</v>
      </c>
    </row>
    <row r="2390" spans="1:7" x14ac:dyDescent="0.3">
      <c r="A2390" t="s">
        <v>7240</v>
      </c>
      <c r="B2390" t="s">
        <v>7241</v>
      </c>
      <c r="C2390" t="s">
        <v>12934</v>
      </c>
      <c r="D2390" t="s">
        <v>13084</v>
      </c>
      <c r="E2390" t="s">
        <v>13235</v>
      </c>
      <c r="F2390" t="s">
        <v>16777</v>
      </c>
      <c r="G2390" t="str">
        <f t="shared" si="37"/>
        <v>program_idCFlag=ID C-Flag</v>
      </c>
    </row>
    <row r="2391" spans="1:7" x14ac:dyDescent="0.3">
      <c r="A2391" t="s">
        <v>7242</v>
      </c>
      <c r="B2391" t="s">
        <v>7243</v>
      </c>
      <c r="C2391" t="s">
        <v>12935</v>
      </c>
      <c r="D2391" t="s">
        <v>13085</v>
      </c>
      <c r="E2391" t="s">
        <v>13236</v>
      </c>
      <c r="F2391" t="s">
        <v>16778</v>
      </c>
      <c r="G2391" t="str">
        <f t="shared" si="37"/>
        <v>program_inactivatedDttm=Programm auf inaktiviert</v>
      </c>
    </row>
    <row r="2392" spans="1:7" x14ac:dyDescent="0.3">
      <c r="A2392" t="s">
        <v>7244</v>
      </c>
      <c r="B2392" t="s">
        <v>6286</v>
      </c>
      <c r="C2392" t="s">
        <v>11979</v>
      </c>
      <c r="D2392" t="s">
        <v>12114</v>
      </c>
      <c r="E2392" t="s">
        <v>12239</v>
      </c>
      <c r="F2392" t="s">
        <v>16373</v>
      </c>
      <c r="G2392" t="str">
        <f t="shared" si="37"/>
        <v>program_inactiveReason=Inaktive Grund</v>
      </c>
    </row>
    <row r="2393" spans="1:7" x14ac:dyDescent="0.3">
      <c r="A2393" t="s">
        <v>7245</v>
      </c>
      <c r="B2393" t="s">
        <v>7246</v>
      </c>
      <c r="C2393" t="s">
        <v>12936</v>
      </c>
      <c r="D2393" t="s">
        <v>13086</v>
      </c>
      <c r="E2393" t="s">
        <v>13237</v>
      </c>
      <c r="F2393" t="s">
        <v>16779</v>
      </c>
      <c r="G2393" t="str">
        <f t="shared" si="37"/>
        <v>program_incompatibleBlockCodes=Inkompatible Block-Codes</v>
      </c>
    </row>
    <row r="2394" spans="1:7" x14ac:dyDescent="0.3">
      <c r="A2394" t="s">
        <v>7247</v>
      </c>
      <c r="B2394" t="s">
        <v>7248</v>
      </c>
      <c r="C2394" t="s">
        <v>12937</v>
      </c>
      <c r="D2394" t="s">
        <v>13087</v>
      </c>
      <c r="E2394" t="s">
        <v>13238</v>
      </c>
      <c r="F2394" t="s">
        <v>16780</v>
      </c>
      <c r="G2394" t="str">
        <f t="shared" si="37"/>
        <v>program_invoicingLeadDays=Rechnungsstellung führen Tage</v>
      </c>
    </row>
    <row r="2395" spans="1:7" x14ac:dyDescent="0.3">
      <c r="A2395" t="s">
        <v>7249</v>
      </c>
      <c r="B2395" t="s">
        <v>7250</v>
      </c>
      <c r="C2395" t="s">
        <v>12938</v>
      </c>
      <c r="D2395" t="s">
        <v>13088</v>
      </c>
      <c r="E2395" t="s">
        <v>13239</v>
      </c>
      <c r="F2395" t="s">
        <v>16781</v>
      </c>
      <c r="G2395" t="str">
        <f t="shared" si="37"/>
        <v>program_lateChargeExempt=Späte Gebühr befreit</v>
      </c>
    </row>
    <row r="2396" spans="1:7" x14ac:dyDescent="0.3">
      <c r="A2396" t="s">
        <v>7251</v>
      </c>
      <c r="B2396" t="s">
        <v>7252</v>
      </c>
      <c r="C2396" t="s">
        <v>12939</v>
      </c>
      <c r="D2396" t="s">
        <v>13089</v>
      </c>
      <c r="E2396" t="s">
        <v>13240</v>
      </c>
      <c r="F2396" t="s">
        <v>16782</v>
      </c>
      <c r="G2396" t="str">
        <f t="shared" si="37"/>
        <v>program_lateChargeFlatFee=Flache Gebühr für verspätete kostenlos</v>
      </c>
    </row>
    <row r="2397" spans="1:7" x14ac:dyDescent="0.3">
      <c r="A2397" t="s">
        <v>7253</v>
      </c>
      <c r="B2397" t="s">
        <v>7254</v>
      </c>
      <c r="C2397" t="s">
        <v>12940</v>
      </c>
      <c r="D2397" t="s">
        <v>13090</v>
      </c>
      <c r="E2397" t="s">
        <v>13241</v>
      </c>
      <c r="F2397" t="s">
        <v>16783</v>
      </c>
      <c r="G2397" t="str">
        <f t="shared" si="37"/>
        <v>program_lateChargeGracePeriod=Kostenlos Grace Spätzeit</v>
      </c>
    </row>
    <row r="2398" spans="1:7" x14ac:dyDescent="0.3">
      <c r="A2398" t="s">
        <v>7255</v>
      </c>
      <c r="B2398" t="s">
        <v>7256</v>
      </c>
      <c r="C2398" t="s">
        <v>12941</v>
      </c>
      <c r="D2398" t="s">
        <v>13091</v>
      </c>
      <c r="E2398" t="s">
        <v>13242</v>
      </c>
      <c r="F2398" t="s">
        <v>16784</v>
      </c>
      <c r="G2398" t="str">
        <f t="shared" si="37"/>
        <v>program_lateChargeMaxAmount=Späten zu-/ Max Abschlagsbetrag</v>
      </c>
    </row>
    <row r="2399" spans="1:7" x14ac:dyDescent="0.3">
      <c r="A2399" t="s">
        <v>7257</v>
      </c>
      <c r="B2399" t="s">
        <v>7258</v>
      </c>
      <c r="C2399" t="s">
        <v>12942</v>
      </c>
      <c r="D2399" t="s">
        <v>13092</v>
      </c>
      <c r="E2399" t="s">
        <v>13243</v>
      </c>
      <c r="F2399" t="s">
        <v>16785</v>
      </c>
      <c r="G2399" t="str">
        <f t="shared" si="37"/>
        <v>program_lateChargeMinAmount=Späten zu-/ Min Abschlagsbetrag</v>
      </c>
    </row>
    <row r="2400" spans="1:7" x14ac:dyDescent="0.3">
      <c r="A2400" t="s">
        <v>7259</v>
      </c>
      <c r="B2400" t="s">
        <v>7260</v>
      </c>
      <c r="C2400" t="s">
        <v>12943</v>
      </c>
      <c r="D2400" t="s">
        <v>13093</v>
      </c>
      <c r="E2400" t="s">
        <v>13244</v>
      </c>
      <c r="F2400" t="s">
        <v>16786</v>
      </c>
      <c r="G2400" t="str">
        <f t="shared" si="37"/>
        <v>program_lateChargePercent=Spät kostenlos Prozent</v>
      </c>
    </row>
    <row r="2401" spans="1:7" x14ac:dyDescent="0.3">
      <c r="A2401" t="s">
        <v>7261</v>
      </c>
      <c r="B2401" t="s">
        <v>7262</v>
      </c>
      <c r="C2401" t="s">
        <v>12944</v>
      </c>
      <c r="D2401" t="s">
        <v>13094</v>
      </c>
      <c r="E2401" t="s">
        <v>13245</v>
      </c>
      <c r="F2401" t="s">
        <v>16787</v>
      </c>
      <c r="G2401" t="str">
        <f t="shared" si="37"/>
        <v>program_lateChargePolicy=Kostenlos von Verzugszinsen</v>
      </c>
    </row>
    <row r="2402" spans="1:7" x14ac:dyDescent="0.3">
      <c r="A2402" t="s">
        <v>7263</v>
      </c>
      <c r="B2402" t="s">
        <v>7264</v>
      </c>
      <c r="C2402" t="s">
        <v>12945</v>
      </c>
      <c r="D2402" t="s">
        <v>13095</v>
      </c>
      <c r="E2402" t="s">
        <v>13246</v>
      </c>
      <c r="F2402" t="s">
        <v>16788</v>
      </c>
      <c r="G2402" t="str">
        <f t="shared" si="37"/>
        <v>program_lateChargeType=Spät kostenlos-Typ</v>
      </c>
    </row>
    <row r="2403" spans="1:7" x14ac:dyDescent="0.3">
      <c r="A2403" t="s">
        <v>7265</v>
      </c>
      <c r="B2403" t="s">
        <v>4219</v>
      </c>
      <c r="C2403" t="s">
        <v>9702</v>
      </c>
      <c r="D2403" t="s">
        <v>9863</v>
      </c>
      <c r="E2403" t="s">
        <v>10022</v>
      </c>
      <c r="F2403" t="s">
        <v>15477</v>
      </c>
      <c r="G2403" t="str">
        <f t="shared" si="37"/>
        <v>program_lateInterestPolicy=Spät Interesse Politik</v>
      </c>
    </row>
    <row r="2404" spans="1:7" x14ac:dyDescent="0.3">
      <c r="A2404" t="s">
        <v>7266</v>
      </c>
      <c r="B2404" t="s">
        <v>7267</v>
      </c>
      <c r="C2404" t="s">
        <v>12946</v>
      </c>
      <c r="D2404" t="s">
        <v>13096</v>
      </c>
      <c r="E2404" t="s">
        <v>13247</v>
      </c>
      <c r="F2404" t="s">
        <v>16789</v>
      </c>
      <c r="G2404" t="str">
        <f t="shared" si="37"/>
        <v>program_likeForLike=Wie für wie</v>
      </c>
    </row>
    <row r="2405" spans="1:7" x14ac:dyDescent="0.3">
      <c r="A2405" t="s">
        <v>7268</v>
      </c>
      <c r="B2405" t="s">
        <v>7269</v>
      </c>
      <c r="C2405" t="s">
        <v>12947</v>
      </c>
      <c r="D2405" t="s">
        <v>13097</v>
      </c>
      <c r="E2405" t="s">
        <v>13248</v>
      </c>
      <c r="F2405" t="s">
        <v>16790</v>
      </c>
      <c r="G2405" t="str">
        <f t="shared" si="37"/>
        <v>program_maxContractDec=Maximale Vertrag Abnahme?</v>
      </c>
    </row>
    <row r="2406" spans="1:7" x14ac:dyDescent="0.3">
      <c r="A2406" t="s">
        <v>7270</v>
      </c>
      <c r="B2406" t="s">
        <v>7271</v>
      </c>
      <c r="C2406" t="s">
        <v>12948</v>
      </c>
      <c r="D2406" t="s">
        <v>13098</v>
      </c>
      <c r="E2406" t="s">
        <v>13249</v>
      </c>
      <c r="F2406" t="s">
        <v>16791</v>
      </c>
      <c r="G2406" t="str">
        <f t="shared" si="37"/>
        <v>program_maxContractDecPerc=Max Vertrag Dec Perc</v>
      </c>
    </row>
    <row r="2407" spans="1:7" x14ac:dyDescent="0.3">
      <c r="A2407" t="s">
        <v>7272</v>
      </c>
      <c r="B2407" t="s">
        <v>7273</v>
      </c>
      <c r="C2407" t="s">
        <v>12949</v>
      </c>
      <c r="D2407" t="s">
        <v>13099</v>
      </c>
      <c r="E2407" t="s">
        <v>13250</v>
      </c>
      <c r="F2407" t="s">
        <v>16792</v>
      </c>
      <c r="G2407" t="str">
        <f t="shared" si="37"/>
        <v>program_maxContractInc=Erhöhung der maximalen Vertrag?</v>
      </c>
    </row>
    <row r="2408" spans="1:7" x14ac:dyDescent="0.3">
      <c r="A2408" t="s">
        <v>7274</v>
      </c>
      <c r="B2408" t="s">
        <v>7275</v>
      </c>
      <c r="C2408" t="s">
        <v>12950</v>
      </c>
      <c r="D2408" t="s">
        <v>13100</v>
      </c>
      <c r="E2408" t="s">
        <v>13251</v>
      </c>
      <c r="F2408" t="s">
        <v>16793</v>
      </c>
      <c r="G2408" t="str">
        <f t="shared" si="37"/>
        <v>program_maxContractIncPerc=Max Vertrag Inc Perc</v>
      </c>
    </row>
    <row r="2409" spans="1:7" x14ac:dyDescent="0.3">
      <c r="A2409" t="s">
        <v>7276</v>
      </c>
      <c r="B2409" t="s">
        <v>7277</v>
      </c>
      <c r="C2409" t="s">
        <v>12951</v>
      </c>
      <c r="D2409" t="s">
        <v>13101</v>
      </c>
      <c r="E2409" t="s">
        <v>13252</v>
      </c>
      <c r="F2409" t="s">
        <v>16794</v>
      </c>
      <c r="G2409" t="str">
        <f t="shared" si="37"/>
        <v>program_maximumTerm=Maximale Laufzeit</v>
      </c>
    </row>
    <row r="2410" spans="1:7" x14ac:dyDescent="0.3">
      <c r="A2410" t="s">
        <v>7278</v>
      </c>
      <c r="B2410" t="s">
        <v>3486</v>
      </c>
      <c r="C2410" t="s">
        <v>8789</v>
      </c>
      <c r="D2410" t="s">
        <v>8954</v>
      </c>
      <c r="E2410" t="s">
        <v>9115</v>
      </c>
      <c r="F2410" t="s">
        <v>15146</v>
      </c>
      <c r="G2410" t="str">
        <f t="shared" si="37"/>
        <v>program_metaInfo=Meta-Informationen</v>
      </c>
    </row>
    <row r="2411" spans="1:7" x14ac:dyDescent="0.3">
      <c r="A2411" t="s">
        <v>7279</v>
      </c>
      <c r="B2411" t="s">
        <v>7280</v>
      </c>
      <c r="C2411" t="s">
        <v>13253</v>
      </c>
      <c r="D2411" t="s">
        <v>13391</v>
      </c>
      <c r="E2411" t="s">
        <v>13527</v>
      </c>
      <c r="F2411" t="s">
        <v>16795</v>
      </c>
      <c r="G2411" t="str">
        <f t="shared" si="37"/>
        <v>program_minimumTerm=Mindestlaufzeit</v>
      </c>
    </row>
    <row r="2412" spans="1:7" x14ac:dyDescent="0.3">
      <c r="A2412" t="s">
        <v>7281</v>
      </c>
      <c r="B2412" t="s">
        <v>7282</v>
      </c>
      <c r="C2412" t="s">
        <v>13254</v>
      </c>
      <c r="D2412" t="s">
        <v>13392</v>
      </c>
      <c r="E2412" t="s">
        <v>13528</v>
      </c>
      <c r="F2412" t="s">
        <v>16796</v>
      </c>
      <c r="G2412" t="str">
        <f t="shared" si="37"/>
        <v>program_mwdForgiveness=MWD-Vergebung</v>
      </c>
    </row>
    <row r="2413" spans="1:7" x14ac:dyDescent="0.3">
      <c r="A2413" t="s">
        <v>7283</v>
      </c>
      <c r="B2413" t="s">
        <v>7284</v>
      </c>
      <c r="C2413" t="s">
        <v>13255</v>
      </c>
      <c r="D2413" t="s">
        <v>13393</v>
      </c>
      <c r="E2413" t="s">
        <v>13529</v>
      </c>
      <c r="F2413" t="s">
        <v>16797</v>
      </c>
      <c r="G2413" t="str">
        <f t="shared" si="37"/>
        <v>program_negotiatedRenewals=Ausgehandelte Verlängerungen</v>
      </c>
    </row>
    <row r="2414" spans="1:7" x14ac:dyDescent="0.3">
      <c r="A2414" t="s">
        <v>7285</v>
      </c>
      <c r="B2414" t="s">
        <v>7286</v>
      </c>
      <c r="C2414" t="s">
        <v>13256</v>
      </c>
      <c r="D2414" t="s">
        <v>13394</v>
      </c>
      <c r="E2414" t="s">
        <v>13530</v>
      </c>
      <c r="F2414" t="s">
        <v>16798</v>
      </c>
      <c r="G2414" t="str">
        <f t="shared" si="37"/>
        <v>program_numMaxSoftCostsForAutoapr=NUM Max weiche Kosten für Autoapr</v>
      </c>
    </row>
    <row r="2415" spans="1:7" x14ac:dyDescent="0.3">
      <c r="A2415" t="s">
        <v>7287</v>
      </c>
      <c r="B2415" t="s">
        <v>6767</v>
      </c>
      <c r="C2415" t="s">
        <v>12424</v>
      </c>
      <c r="D2415" t="s">
        <v>12583</v>
      </c>
      <c r="E2415" t="s">
        <v>12741</v>
      </c>
      <c r="F2415" t="s">
        <v>16585</v>
      </c>
      <c r="G2415" t="str">
        <f t="shared" si="37"/>
        <v>program_operatingUnit=Bedieneinheit</v>
      </c>
    </row>
    <row r="2416" spans="1:7" x14ac:dyDescent="0.3">
      <c r="A2416" t="s">
        <v>7288</v>
      </c>
      <c r="B2416" t="s">
        <v>7289</v>
      </c>
      <c r="C2416" t="s">
        <v>13257</v>
      </c>
      <c r="D2416" t="s">
        <v>13395</v>
      </c>
      <c r="E2416" t="s">
        <v>13531</v>
      </c>
      <c r="F2416" t="s">
        <v>16799</v>
      </c>
      <c r="G2416" t="str">
        <f t="shared" si="37"/>
        <v>program_otherFinancialinstitutionName=Anderer Name des Finanzinstituts</v>
      </c>
    </row>
    <row r="2417" spans="1:7" x14ac:dyDescent="0.3">
      <c r="A2417" t="s">
        <v>7290</v>
      </c>
      <c r="B2417" t="s">
        <v>7291</v>
      </c>
      <c r="C2417" t="s">
        <v>13258</v>
      </c>
      <c r="D2417" t="s">
        <v>13396</v>
      </c>
      <c r="E2417" t="s">
        <v>13532</v>
      </c>
      <c r="F2417" t="s">
        <v>16800</v>
      </c>
      <c r="G2417" t="str">
        <f t="shared" si="37"/>
        <v>program_owner=Eigentümer</v>
      </c>
    </row>
    <row r="2418" spans="1:7" x14ac:dyDescent="0.3">
      <c r="A2418" t="s">
        <v>7292</v>
      </c>
      <c r="B2418" t="s">
        <v>3507</v>
      </c>
      <c r="C2418" t="s">
        <v>8796</v>
      </c>
      <c r="D2418" t="s">
        <v>8961</v>
      </c>
      <c r="E2418" t="s">
        <v>9121</v>
      </c>
      <c r="F2418" t="s">
        <v>15153</v>
      </c>
      <c r="G2418" t="str">
        <f t="shared" si="37"/>
        <v>program_parent=Übergeordnete</v>
      </c>
    </row>
    <row r="2419" spans="1:7" x14ac:dyDescent="0.3">
      <c r="A2419" t="s">
        <v>7293</v>
      </c>
      <c r="B2419" t="s">
        <v>7294</v>
      </c>
      <c r="C2419" t="s">
        <v>13259</v>
      </c>
      <c r="D2419" t="s">
        <v>13397</v>
      </c>
      <c r="E2419" t="s">
        <v>13533</v>
      </c>
      <c r="F2419" t="s">
        <v>16801</v>
      </c>
      <c r="G2419" t="str">
        <f t="shared" si="37"/>
        <v>program_payCodesForAutoAssgn=Zahlen-Codes für automatische Zuordnung</v>
      </c>
    </row>
    <row r="2420" spans="1:7" x14ac:dyDescent="0.3">
      <c r="A2420" t="s">
        <v>7295</v>
      </c>
      <c r="B2420" t="s">
        <v>5942</v>
      </c>
      <c r="C2420" t="s">
        <v>1773</v>
      </c>
      <c r="D2420" t="s">
        <v>2815</v>
      </c>
      <c r="E2420" t="s">
        <v>2295</v>
      </c>
      <c r="F2420" t="s">
        <v>16234</v>
      </c>
      <c r="G2420" t="str">
        <f t="shared" si="37"/>
        <v>program_paymentFrequency=Zahlungshäufigkeit</v>
      </c>
    </row>
    <row r="2421" spans="1:7" x14ac:dyDescent="0.3">
      <c r="A2421" t="s">
        <v>7296</v>
      </c>
      <c r="B2421" t="s">
        <v>7297</v>
      </c>
      <c r="C2421" t="s">
        <v>13260</v>
      </c>
      <c r="D2421" t="s">
        <v>13398</v>
      </c>
      <c r="E2421" t="s">
        <v>13534</v>
      </c>
      <c r="F2421" t="s">
        <v>16802</v>
      </c>
      <c r="G2421" t="str">
        <f t="shared" si="37"/>
        <v>program_physicalDamageInsurance=Physischer Schadensversicherung</v>
      </c>
    </row>
    <row r="2422" spans="1:7" x14ac:dyDescent="0.3">
      <c r="A2422" t="s">
        <v>7298</v>
      </c>
      <c r="B2422" t="s">
        <v>7299</v>
      </c>
      <c r="C2422" t="s">
        <v>13261</v>
      </c>
      <c r="D2422" t="s">
        <v>13399</v>
      </c>
      <c r="E2422" t="s">
        <v>13535</v>
      </c>
      <c r="F2422" t="s">
        <v>16803</v>
      </c>
      <c r="G2422" t="str">
        <f t="shared" si="37"/>
        <v>program_pmtDueDay=Zahlung fällig Tag</v>
      </c>
    </row>
    <row r="2423" spans="1:7" x14ac:dyDescent="0.3">
      <c r="A2423" t="s">
        <v>7300</v>
      </c>
      <c r="B2423" t="s">
        <v>857</v>
      </c>
      <c r="C2423" t="s">
        <v>1773</v>
      </c>
      <c r="D2423" t="s">
        <v>2815</v>
      </c>
      <c r="E2423" t="s">
        <v>2295</v>
      </c>
      <c r="F2423" t="s">
        <v>16234</v>
      </c>
      <c r="G2423" t="str">
        <f t="shared" si="37"/>
        <v>program_pmtFreqCode=Zahlungshäufigkeit</v>
      </c>
    </row>
    <row r="2424" spans="1:7" x14ac:dyDescent="0.3">
      <c r="A2424" t="s">
        <v>7301</v>
      </c>
      <c r="B2424" t="s">
        <v>7302</v>
      </c>
      <c r="C2424" t="s">
        <v>13262</v>
      </c>
      <c r="D2424" t="s">
        <v>13400</v>
      </c>
      <c r="E2424" t="s">
        <v>13536</v>
      </c>
      <c r="F2424" t="s">
        <v>16804</v>
      </c>
      <c r="G2424" t="str">
        <f t="shared" si="37"/>
        <v>program_poReqForOrdRel=PO für Order Release erforderlich</v>
      </c>
    </row>
    <row r="2425" spans="1:7" x14ac:dyDescent="0.3">
      <c r="A2425" t="s">
        <v>7303</v>
      </c>
      <c r="B2425" t="s">
        <v>6560</v>
      </c>
      <c r="C2425" t="s">
        <v>12335</v>
      </c>
      <c r="D2425" t="s">
        <v>12335</v>
      </c>
      <c r="E2425" t="s">
        <v>12654</v>
      </c>
      <c r="F2425" t="s">
        <v>16496</v>
      </c>
      <c r="G2425" t="str">
        <f t="shared" si="37"/>
        <v>program_prgAcqFee=PRG Acq Fee</v>
      </c>
    </row>
    <row r="2426" spans="1:7" x14ac:dyDescent="0.3">
      <c r="A2426" t="s">
        <v>7304</v>
      </c>
      <c r="B2426" t="s">
        <v>7305</v>
      </c>
      <c r="C2426" t="s">
        <v>13263</v>
      </c>
      <c r="D2426" t="s">
        <v>13401</v>
      </c>
      <c r="E2426" t="s">
        <v>13537</v>
      </c>
      <c r="F2426" t="s">
        <v>16805</v>
      </c>
      <c r="G2426" t="str">
        <f t="shared" si="37"/>
        <v>program_prgAppEntrySLAs=PRG App Eintrag SL als</v>
      </c>
    </row>
    <row r="2427" spans="1:7" x14ac:dyDescent="0.3">
      <c r="A2427" t="s">
        <v>7306</v>
      </c>
      <c r="B2427" t="s">
        <v>7307</v>
      </c>
      <c r="C2427" t="s">
        <v>13264</v>
      </c>
      <c r="D2427" t="s">
        <v>13402</v>
      </c>
      <c r="E2427" t="s">
        <v>13538</v>
      </c>
      <c r="F2427" t="s">
        <v>16806</v>
      </c>
      <c r="G2427" t="str">
        <f t="shared" si="37"/>
        <v>program_prgAssetInfos=PRG Asset-Infos</v>
      </c>
    </row>
    <row r="2428" spans="1:7" x14ac:dyDescent="0.3">
      <c r="A2428" t="s">
        <v>7308</v>
      </c>
      <c r="B2428" t="s">
        <v>6612</v>
      </c>
      <c r="C2428" t="s">
        <v>12357</v>
      </c>
      <c r="D2428" t="s">
        <v>12357</v>
      </c>
      <c r="E2428" t="s">
        <v>12676</v>
      </c>
      <c r="F2428" t="s">
        <v>16518</v>
      </c>
      <c r="G2428" t="str">
        <f t="shared" si="37"/>
        <v>program_prgAstRemkt=PRG Ast Remkt</v>
      </c>
    </row>
    <row r="2429" spans="1:7" x14ac:dyDescent="0.3">
      <c r="A2429" t="s">
        <v>7309</v>
      </c>
      <c r="B2429" t="s">
        <v>7310</v>
      </c>
      <c r="C2429" t="s">
        <v>13265</v>
      </c>
      <c r="D2429" t="s">
        <v>13403</v>
      </c>
      <c r="E2429" t="s">
        <v>12690</v>
      </c>
      <c r="F2429" t="s">
        <v>16807</v>
      </c>
      <c r="G2429" t="str">
        <f t="shared" si="37"/>
        <v>program_prgCancelableLease=PRG abbrechbare Lease</v>
      </c>
    </row>
    <row r="2430" spans="1:7" x14ac:dyDescent="0.3">
      <c r="A2430" t="s">
        <v>7311</v>
      </c>
      <c r="B2430" t="s">
        <v>6658</v>
      </c>
      <c r="C2430" t="s">
        <v>12378</v>
      </c>
      <c r="D2430" t="s">
        <v>12537</v>
      </c>
      <c r="E2430" t="s">
        <v>12697</v>
      </c>
      <c r="F2430" t="s">
        <v>16539</v>
      </c>
      <c r="G2430" t="str">
        <f t="shared" si="37"/>
        <v>program_prgContractTermination=PRG-Kündigung</v>
      </c>
    </row>
    <row r="2431" spans="1:7" x14ac:dyDescent="0.3">
      <c r="A2431" t="s">
        <v>7312</v>
      </c>
      <c r="B2431" t="s">
        <v>6668</v>
      </c>
      <c r="C2431" t="s">
        <v>12383</v>
      </c>
      <c r="D2431" t="s">
        <v>12542</v>
      </c>
      <c r="E2431" t="s">
        <v>12702</v>
      </c>
      <c r="F2431" t="s">
        <v>16544</v>
      </c>
      <c r="G2431" t="str">
        <f t="shared" si="37"/>
        <v>program_prgCreditCard=PRG-Kreditkarte</v>
      </c>
    </row>
    <row r="2432" spans="1:7" x14ac:dyDescent="0.3">
      <c r="A2432" t="s">
        <v>7313</v>
      </c>
      <c r="B2432" t="s">
        <v>7314</v>
      </c>
      <c r="C2432" t="s">
        <v>13266</v>
      </c>
      <c r="D2432" t="s">
        <v>13404</v>
      </c>
      <c r="E2432" t="s">
        <v>13539</v>
      </c>
      <c r="F2432" t="s">
        <v>16808</v>
      </c>
      <c r="G2432" t="str">
        <f t="shared" si="37"/>
        <v>program_prgCreditDecisionSLAs=PRG Kreditentscheidung SL als</v>
      </c>
    </row>
    <row r="2433" spans="1:7" x14ac:dyDescent="0.3">
      <c r="A2433" t="s">
        <v>7315</v>
      </c>
      <c r="B2433" t="s">
        <v>7316</v>
      </c>
      <c r="C2433" t="s">
        <v>13267</v>
      </c>
      <c r="D2433" t="s">
        <v>12546</v>
      </c>
      <c r="E2433" t="s">
        <v>13540</v>
      </c>
      <c r="F2433" t="s">
        <v>16809</v>
      </c>
      <c r="G2433" t="str">
        <f t="shared" si="37"/>
        <v>program_prgCreditRecourses=PRG Credit Berufungsmöglichkeiten</v>
      </c>
    </row>
    <row r="2434" spans="1:7" x14ac:dyDescent="0.3">
      <c r="A2434" t="s">
        <v>7317</v>
      </c>
      <c r="B2434" t="s">
        <v>6691</v>
      </c>
      <c r="C2434" t="s">
        <v>12393</v>
      </c>
      <c r="D2434" t="s">
        <v>12552</v>
      </c>
      <c r="E2434" t="s">
        <v>12712</v>
      </c>
      <c r="F2434" t="s">
        <v>16554</v>
      </c>
      <c r="G2434" t="str">
        <f t="shared" si="37"/>
        <v>program_prgDelayedFunding=PRG verzögert, Finanzierung</v>
      </c>
    </row>
    <row r="2435" spans="1:7" x14ac:dyDescent="0.3">
      <c r="A2435" t="s">
        <v>7318</v>
      </c>
      <c r="B2435" t="s">
        <v>7319</v>
      </c>
      <c r="C2435" t="s">
        <v>13268</v>
      </c>
      <c r="D2435" t="s">
        <v>13405</v>
      </c>
      <c r="E2435" t="s">
        <v>13541</v>
      </c>
      <c r="F2435" t="s">
        <v>16810</v>
      </c>
      <c r="G2435" t="str">
        <f t="shared" ref="G2435:G2498" si="38">CONCATENATE(A2435, "=", F2435)</f>
        <v>program_prgEarlyTerminations=PRG frühen Kündigungen</v>
      </c>
    </row>
    <row r="2436" spans="1:7" x14ac:dyDescent="0.3">
      <c r="A2436" t="s">
        <v>7320</v>
      </c>
      <c r="B2436" t="s">
        <v>6728</v>
      </c>
      <c r="C2436" t="s">
        <v>12410</v>
      </c>
      <c r="D2436" t="s">
        <v>12569</v>
      </c>
      <c r="E2436" t="s">
        <v>12728</v>
      </c>
      <c r="F2436" t="s">
        <v>16571</v>
      </c>
      <c r="G2436" t="str">
        <f t="shared" si="38"/>
        <v>program_prgExSoftCost=PRG Ex Soft-Kosten</v>
      </c>
    </row>
    <row r="2437" spans="1:7" x14ac:dyDescent="0.3">
      <c r="A2437" t="s">
        <v>7321</v>
      </c>
      <c r="B2437" t="s">
        <v>7322</v>
      </c>
      <c r="C2437" t="s">
        <v>13269</v>
      </c>
      <c r="D2437" t="s">
        <v>13406</v>
      </c>
      <c r="E2437" t="s">
        <v>13542</v>
      </c>
      <c r="F2437" t="s">
        <v>16811</v>
      </c>
      <c r="G2437" t="str">
        <f t="shared" si="38"/>
        <v>program_prgFacilitiesMgmt=PRG-Ausstattung-Mgmt</v>
      </c>
    </row>
    <row r="2438" spans="1:7" x14ac:dyDescent="0.3">
      <c r="A2438" t="s">
        <v>7323</v>
      </c>
      <c r="B2438" t="s">
        <v>7324</v>
      </c>
      <c r="C2438" t="s">
        <v>13270</v>
      </c>
      <c r="D2438" t="s">
        <v>13407</v>
      </c>
      <c r="E2438" t="s">
        <v>13543</v>
      </c>
      <c r="F2438" t="s">
        <v>16812</v>
      </c>
      <c r="G2438" t="str">
        <f t="shared" si="38"/>
        <v>program_prgFaxFunding=PRG Fax Finanzierung</v>
      </c>
    </row>
    <row r="2439" spans="1:7" x14ac:dyDescent="0.3">
      <c r="A2439" t="s">
        <v>7325</v>
      </c>
      <c r="B2439" t="s">
        <v>7326</v>
      </c>
      <c r="C2439" t="s">
        <v>13271</v>
      </c>
      <c r="D2439" t="s">
        <v>13408</v>
      </c>
      <c r="E2439" t="s">
        <v>13544</v>
      </c>
      <c r="F2439" t="s">
        <v>16813</v>
      </c>
      <c r="G2439" t="str">
        <f t="shared" si="38"/>
        <v>program_prgFees=PRG-Gebühren</v>
      </c>
    </row>
    <row r="2440" spans="1:7" x14ac:dyDescent="0.3">
      <c r="A2440" t="s">
        <v>7327</v>
      </c>
      <c r="B2440" t="s">
        <v>6774</v>
      </c>
      <c r="C2440" t="s">
        <v>12427</v>
      </c>
      <c r="D2440" t="s">
        <v>12586</v>
      </c>
      <c r="E2440" t="s">
        <v>12744</v>
      </c>
      <c r="F2440" t="s">
        <v>16588</v>
      </c>
      <c r="G2440" t="str">
        <f t="shared" si="38"/>
        <v>program_prgInterimRent=PRG Interim mieten</v>
      </c>
    </row>
    <row r="2441" spans="1:7" x14ac:dyDescent="0.3">
      <c r="A2441" t="s">
        <v>7328</v>
      </c>
      <c r="B2441" t="s">
        <v>6791</v>
      </c>
      <c r="C2441" t="s">
        <v>12434</v>
      </c>
      <c r="D2441" t="s">
        <v>12593</v>
      </c>
      <c r="E2441" t="s">
        <v>12751</v>
      </c>
      <c r="F2441" t="s">
        <v>16595</v>
      </c>
      <c r="G2441" t="str">
        <f t="shared" si="38"/>
        <v>program_prgInvoicing=PRG Rechnungsstellung</v>
      </c>
    </row>
    <row r="2442" spans="1:7" x14ac:dyDescent="0.3">
      <c r="A2442" t="s">
        <v>7329</v>
      </c>
      <c r="B2442" t="s">
        <v>7330</v>
      </c>
      <c r="C2442" t="s">
        <v>13272</v>
      </c>
      <c r="D2442" t="s">
        <v>13409</v>
      </c>
      <c r="E2442" t="s">
        <v>12759</v>
      </c>
      <c r="F2442" t="s">
        <v>16814</v>
      </c>
      <c r="G2442" t="str">
        <f t="shared" si="38"/>
        <v>program_prgLetters=PRG-Briefe</v>
      </c>
    </row>
    <row r="2443" spans="1:7" x14ac:dyDescent="0.3">
      <c r="A2443" t="s">
        <v>7331</v>
      </c>
      <c r="B2443" t="s">
        <v>7332</v>
      </c>
      <c r="C2443" t="s">
        <v>13273</v>
      </c>
      <c r="D2443" t="s">
        <v>13410</v>
      </c>
      <c r="E2443" t="s">
        <v>13545</v>
      </c>
      <c r="F2443" t="s">
        <v>16815</v>
      </c>
      <c r="G2443" t="str">
        <f t="shared" si="38"/>
        <v>program_prgOtherProduct=Andere PRG-Produkt</v>
      </c>
    </row>
    <row r="2444" spans="1:7" x14ac:dyDescent="0.3">
      <c r="A2444" t="s">
        <v>7333</v>
      </c>
      <c r="B2444" t="s">
        <v>7334</v>
      </c>
      <c r="C2444" t="s">
        <v>13274</v>
      </c>
      <c r="D2444" t="s">
        <v>13411</v>
      </c>
      <c r="E2444" t="s">
        <v>13546</v>
      </c>
      <c r="F2444" t="s">
        <v>16816</v>
      </c>
      <c r="G2444" t="str">
        <f t="shared" si="38"/>
        <v>program_prgPartners=PRG-Partner</v>
      </c>
    </row>
    <row r="2445" spans="1:7" x14ac:dyDescent="0.3">
      <c r="A2445" t="s">
        <v>7335</v>
      </c>
      <c r="B2445" t="s">
        <v>7336</v>
      </c>
      <c r="C2445" t="s">
        <v>13275</v>
      </c>
      <c r="D2445" t="s">
        <v>13412</v>
      </c>
      <c r="E2445" t="s">
        <v>13547</v>
      </c>
      <c r="F2445" t="s">
        <v>16817</v>
      </c>
      <c r="G2445" t="str">
        <f t="shared" si="38"/>
        <v>program_prgPricingIndices=PRG-Preise-Indizes</v>
      </c>
    </row>
    <row r="2446" spans="1:7" x14ac:dyDescent="0.3">
      <c r="A2446" t="s">
        <v>7337</v>
      </c>
      <c r="B2446" t="s">
        <v>7338</v>
      </c>
      <c r="C2446" t="s">
        <v>13276</v>
      </c>
      <c r="D2446" t="s">
        <v>13413</v>
      </c>
      <c r="E2446" t="s">
        <v>13548</v>
      </c>
      <c r="F2446" t="s">
        <v>16818</v>
      </c>
      <c r="G2446" t="str">
        <f t="shared" si="38"/>
        <v>program_prgPricingProfiles=PRG-Preise-profile</v>
      </c>
    </row>
    <row r="2447" spans="1:7" x14ac:dyDescent="0.3">
      <c r="A2447" t="s">
        <v>7339</v>
      </c>
      <c r="B2447" t="s">
        <v>6851</v>
      </c>
      <c r="C2447" t="s">
        <v>12455</v>
      </c>
      <c r="D2447" t="s">
        <v>12613</v>
      </c>
      <c r="E2447" t="s">
        <v>12771</v>
      </c>
      <c r="F2447" t="s">
        <v>16616</v>
      </c>
      <c r="G2447" t="str">
        <f t="shared" si="38"/>
        <v>program_prgPropertyTax=PRG-Grundsteuer</v>
      </c>
    </row>
    <row r="2448" spans="1:7" x14ac:dyDescent="0.3">
      <c r="A2448" t="s">
        <v>7340</v>
      </c>
      <c r="B2448" t="s">
        <v>6865</v>
      </c>
      <c r="C2448" t="s">
        <v>12462</v>
      </c>
      <c r="D2448" t="s">
        <v>12620</v>
      </c>
      <c r="E2448" t="s">
        <v>12778</v>
      </c>
      <c r="F2448" t="s">
        <v>16623</v>
      </c>
      <c r="G2448" t="str">
        <f t="shared" si="38"/>
        <v>program_prgPurchaseOption=PRG Kaufoption</v>
      </c>
    </row>
    <row r="2449" spans="1:7" x14ac:dyDescent="0.3">
      <c r="A2449" t="s">
        <v>7341</v>
      </c>
      <c r="B2449" t="s">
        <v>6908</v>
      </c>
      <c r="C2449" t="s">
        <v>12799</v>
      </c>
      <c r="D2449" t="s">
        <v>12954</v>
      </c>
      <c r="E2449" t="s">
        <v>13104</v>
      </c>
      <c r="F2449" t="s">
        <v>16644</v>
      </c>
      <c r="G2449" t="str">
        <f t="shared" si="38"/>
        <v>program_prgRenewal=PRG-Erneuerung</v>
      </c>
    </row>
    <row r="2450" spans="1:7" x14ac:dyDescent="0.3">
      <c r="A2450" t="s">
        <v>7342</v>
      </c>
      <c r="B2450" t="s">
        <v>7343</v>
      </c>
      <c r="C2450" t="s">
        <v>13277</v>
      </c>
      <c r="D2450" t="s">
        <v>13414</v>
      </c>
      <c r="E2450" t="s">
        <v>13549</v>
      </c>
      <c r="F2450" t="s">
        <v>16819</v>
      </c>
      <c r="G2450" t="str">
        <f t="shared" si="38"/>
        <v>program_prgRentalOption=PRG Vermietung Option</v>
      </c>
    </row>
    <row r="2451" spans="1:7" x14ac:dyDescent="0.3">
      <c r="A2451" t="s">
        <v>7344</v>
      </c>
      <c r="B2451" t="s">
        <v>7345</v>
      </c>
      <c r="C2451" t="s">
        <v>13278</v>
      </c>
      <c r="D2451" t="s">
        <v>13415</v>
      </c>
      <c r="E2451" t="s">
        <v>13110</v>
      </c>
      <c r="F2451" t="s">
        <v>16820</v>
      </c>
      <c r="G2451" t="str">
        <f t="shared" si="38"/>
        <v>program_prgReports=PRG-Berichte</v>
      </c>
    </row>
    <row r="2452" spans="1:7" x14ac:dyDescent="0.3">
      <c r="A2452" t="s">
        <v>7346</v>
      </c>
      <c r="B2452" t="s">
        <v>6932</v>
      </c>
      <c r="C2452" t="s">
        <v>12807</v>
      </c>
      <c r="D2452" t="s">
        <v>12962</v>
      </c>
      <c r="E2452" t="s">
        <v>13112</v>
      </c>
      <c r="F2452" t="s">
        <v>16652</v>
      </c>
      <c r="G2452" t="str">
        <f t="shared" si="38"/>
        <v>program_prgSalesTax=PRG-Umsatzsteuer</v>
      </c>
    </row>
    <row r="2453" spans="1:7" x14ac:dyDescent="0.3">
      <c r="A2453" t="s">
        <v>7347</v>
      </c>
      <c r="B2453" t="s">
        <v>7348</v>
      </c>
      <c r="C2453" t="s">
        <v>13279</v>
      </c>
      <c r="D2453" t="s">
        <v>13416</v>
      </c>
      <c r="E2453" t="s">
        <v>13550</v>
      </c>
      <c r="F2453" t="s">
        <v>16821</v>
      </c>
      <c r="G2453" t="str">
        <f t="shared" si="38"/>
        <v>program_prgSameDayFundingSLAs=PRG taggleich SL als Finanzierung</v>
      </c>
    </row>
    <row r="2454" spans="1:7" x14ac:dyDescent="0.3">
      <c r="A2454" t="s">
        <v>7349</v>
      </c>
      <c r="B2454" t="s">
        <v>6994</v>
      </c>
      <c r="C2454" t="s">
        <v>12831</v>
      </c>
      <c r="D2454" t="s">
        <v>12984</v>
      </c>
      <c r="E2454" t="s">
        <v>13137</v>
      </c>
      <c r="F2454" t="s">
        <v>16677</v>
      </c>
      <c r="G2454" t="str">
        <f t="shared" si="38"/>
        <v>program_prgSharing=PRG teilen</v>
      </c>
    </row>
    <row r="2455" spans="1:7" x14ac:dyDescent="0.3">
      <c r="A2455" t="s">
        <v>7350</v>
      </c>
      <c r="B2455" t="s">
        <v>7351</v>
      </c>
      <c r="C2455" t="s">
        <v>13280</v>
      </c>
      <c r="D2455" t="s">
        <v>13417</v>
      </c>
      <c r="E2455" t="s">
        <v>13145</v>
      </c>
      <c r="F2455" t="s">
        <v>16822</v>
      </c>
      <c r="G2455" t="str">
        <f t="shared" si="38"/>
        <v>program_prgSubsidies=PRG-Subventionen</v>
      </c>
    </row>
    <row r="2456" spans="1:7" x14ac:dyDescent="0.3">
      <c r="A2456" t="s">
        <v>7352</v>
      </c>
      <c r="B2456" t="s">
        <v>7353</v>
      </c>
      <c r="C2456" t="s">
        <v>13281</v>
      </c>
      <c r="D2456" t="s">
        <v>13281</v>
      </c>
      <c r="E2456" t="s">
        <v>13551</v>
      </c>
      <c r="F2456" t="s">
        <v>16823</v>
      </c>
      <c r="G2456" t="str">
        <f t="shared" si="38"/>
        <v>program_prgUccs=PRG Uccs</v>
      </c>
    </row>
    <row r="2457" spans="1:7" x14ac:dyDescent="0.3">
      <c r="A2457" t="s">
        <v>7354</v>
      </c>
      <c r="B2457" t="s">
        <v>7355</v>
      </c>
      <c r="C2457" t="s">
        <v>13282</v>
      </c>
      <c r="D2457" t="s">
        <v>13418</v>
      </c>
      <c r="E2457" t="s">
        <v>13159</v>
      </c>
      <c r="F2457" t="s">
        <v>16824</v>
      </c>
      <c r="G2457" t="str">
        <f t="shared" si="38"/>
        <v>program_prgValidities=PRG Zonenabonnemente</v>
      </c>
    </row>
    <row r="2458" spans="1:7" x14ac:dyDescent="0.3">
      <c r="A2458" t="s">
        <v>7356</v>
      </c>
      <c r="B2458" t="s">
        <v>7357</v>
      </c>
      <c r="C2458" t="s">
        <v>13283</v>
      </c>
      <c r="D2458" t="s">
        <v>13419</v>
      </c>
      <c r="E2458" t="s">
        <v>13552</v>
      </c>
      <c r="F2458" t="s">
        <v>16825</v>
      </c>
      <c r="G2458" t="str">
        <f t="shared" si="38"/>
        <v>program_priSrcRelFlag=Hauptquelle Beziehung</v>
      </c>
    </row>
    <row r="2459" spans="1:7" x14ac:dyDescent="0.3">
      <c r="A2459" t="s">
        <v>7358</v>
      </c>
      <c r="B2459" t="s">
        <v>7359</v>
      </c>
      <c r="C2459" t="s">
        <v>13284</v>
      </c>
      <c r="D2459" t="s">
        <v>13420</v>
      </c>
      <c r="E2459" t="s">
        <v>13553</v>
      </c>
      <c r="F2459" t="s">
        <v>16826</v>
      </c>
      <c r="G2459" t="str">
        <f t="shared" si="38"/>
        <v>program_primarySales=Primären Verkauf</v>
      </c>
    </row>
    <row r="2460" spans="1:7" x14ac:dyDescent="0.3">
      <c r="A2460" t="s">
        <v>7360</v>
      </c>
      <c r="B2460" t="s">
        <v>7361</v>
      </c>
      <c r="C2460" t="s">
        <v>13285</v>
      </c>
      <c r="D2460" t="s">
        <v>13421</v>
      </c>
      <c r="E2460" t="s">
        <v>13554</v>
      </c>
      <c r="F2460" t="s">
        <v>16827</v>
      </c>
      <c r="G2460" t="str">
        <f t="shared" si="38"/>
        <v>program_privateLblAlwdFlag=Private Lbl Alwd Flagge</v>
      </c>
    </row>
    <row r="2461" spans="1:7" x14ac:dyDescent="0.3">
      <c r="A2461" t="s">
        <v>7362</v>
      </c>
      <c r="B2461" t="s">
        <v>7363</v>
      </c>
      <c r="C2461" t="s">
        <v>13286</v>
      </c>
      <c r="D2461" t="s">
        <v>13422</v>
      </c>
      <c r="E2461" t="s">
        <v>13555</v>
      </c>
      <c r="F2461" t="s">
        <v>16828</v>
      </c>
      <c r="G2461" t="str">
        <f t="shared" si="38"/>
        <v>program_programCategory=Programmkategorie</v>
      </c>
    </row>
    <row r="2462" spans="1:7" x14ac:dyDescent="0.3">
      <c r="A2462" t="s">
        <v>7364</v>
      </c>
      <c r="B2462" t="s">
        <v>7365</v>
      </c>
      <c r="C2462" t="s">
        <v>13287</v>
      </c>
      <c r="D2462" t="s">
        <v>13423</v>
      </c>
      <c r="E2462" t="s">
        <v>13556</v>
      </c>
      <c r="F2462" t="s">
        <v>16829</v>
      </c>
      <c r="G2462" t="str">
        <f t="shared" si="38"/>
        <v>program_programCreatedDate=Programm Erstellungsdatum</v>
      </c>
    </row>
    <row r="2463" spans="1:7" x14ac:dyDescent="0.3">
      <c r="A2463" t="s">
        <v>7366</v>
      </c>
      <c r="B2463" t="s">
        <v>7367</v>
      </c>
      <c r="C2463" t="s">
        <v>13288</v>
      </c>
      <c r="D2463" t="s">
        <v>13424</v>
      </c>
      <c r="E2463" t="s">
        <v>12740</v>
      </c>
      <c r="F2463" t="s">
        <v>16830</v>
      </c>
      <c r="G2463" t="str">
        <f t="shared" si="38"/>
        <v>program_programGroup=Programmgruppe</v>
      </c>
    </row>
    <row r="2464" spans="1:7" x14ac:dyDescent="0.3">
      <c r="A2464" t="s">
        <v>7368</v>
      </c>
      <c r="B2464" t="s">
        <v>7369</v>
      </c>
      <c r="C2464" t="s">
        <v>13289</v>
      </c>
      <c r="D2464" t="s">
        <v>13425</v>
      </c>
      <c r="E2464" t="s">
        <v>13557</v>
      </c>
      <c r="F2464" t="s">
        <v>16831</v>
      </c>
      <c r="G2464" t="str">
        <f t="shared" si="38"/>
        <v>program_programName=Programmname</v>
      </c>
    </row>
    <row r="2465" spans="1:7" x14ac:dyDescent="0.3">
      <c r="A2465" t="s">
        <v>7370</v>
      </c>
      <c r="B2465" t="s">
        <v>7371</v>
      </c>
      <c r="C2465" t="s">
        <v>13290</v>
      </c>
      <c r="D2465" t="s">
        <v>13426</v>
      </c>
      <c r="E2465" t="s">
        <v>13558</v>
      </c>
      <c r="F2465" t="s">
        <v>16832</v>
      </c>
      <c r="G2465" t="str">
        <f t="shared" si="38"/>
        <v>program_programType=Programmtyp</v>
      </c>
    </row>
    <row r="2466" spans="1:7" x14ac:dyDescent="0.3">
      <c r="A2466" t="s">
        <v>7372</v>
      </c>
      <c r="B2466" t="s">
        <v>7373</v>
      </c>
      <c r="C2466" t="s">
        <v>13291</v>
      </c>
      <c r="D2466" t="s">
        <v>13427</v>
      </c>
      <c r="E2466" t="s">
        <v>13559</v>
      </c>
      <c r="F2466" t="s">
        <v>16833</v>
      </c>
      <c r="G2466" t="str">
        <f t="shared" si="38"/>
        <v>program_rateParticipationEligible=Komplettpreise Beteiligung förderfähige</v>
      </c>
    </row>
    <row r="2467" spans="1:7" x14ac:dyDescent="0.3">
      <c r="A2467" t="s">
        <v>7374</v>
      </c>
      <c r="B2467" t="s">
        <v>7375</v>
      </c>
      <c r="C2467" t="s">
        <v>13292</v>
      </c>
      <c r="D2467" t="s">
        <v>13428</v>
      </c>
      <c r="E2467" t="s">
        <v>13560</v>
      </c>
      <c r="F2467" t="s">
        <v>16834</v>
      </c>
      <c r="G2467" t="str">
        <f t="shared" si="38"/>
        <v>program_refNumber=Programmnummer</v>
      </c>
    </row>
    <row r="2468" spans="1:7" x14ac:dyDescent="0.3">
      <c r="A2468" t="s">
        <v>7376</v>
      </c>
      <c r="B2468" t="s">
        <v>7377</v>
      </c>
      <c r="C2468" t="s">
        <v>13293</v>
      </c>
      <c r="D2468" t="s">
        <v>13429</v>
      </c>
      <c r="E2468" t="s">
        <v>13561</v>
      </c>
      <c r="F2468" t="s">
        <v>16835</v>
      </c>
      <c r="G2468" t="str">
        <f t="shared" si="38"/>
        <v>program_remitToCode=An Code überweisen</v>
      </c>
    </row>
    <row r="2469" spans="1:7" x14ac:dyDescent="0.3">
      <c r="A2469" t="s">
        <v>7378</v>
      </c>
      <c r="B2469" t="s">
        <v>7379</v>
      </c>
      <c r="C2469" t="s">
        <v>13294</v>
      </c>
      <c r="D2469" t="s">
        <v>13430</v>
      </c>
      <c r="E2469" t="s">
        <v>13562</v>
      </c>
      <c r="F2469" t="s">
        <v>16836</v>
      </c>
      <c r="G2469" t="str">
        <f t="shared" si="38"/>
        <v>program_renewalCaps=Erneuerung Caps</v>
      </c>
    </row>
    <row r="2470" spans="1:7" x14ac:dyDescent="0.3">
      <c r="A2470" t="s">
        <v>7380</v>
      </c>
      <c r="B2470" t="s">
        <v>5763</v>
      </c>
      <c r="C2470" t="s">
        <v>11365</v>
      </c>
      <c r="D2470" t="s">
        <v>11489</v>
      </c>
      <c r="E2470" t="s">
        <v>11614</v>
      </c>
      <c r="F2470" t="s">
        <v>16166</v>
      </c>
      <c r="G2470" t="str">
        <f t="shared" si="38"/>
        <v>program_rentalFleet=Mietpark</v>
      </c>
    </row>
    <row r="2471" spans="1:7" x14ac:dyDescent="0.3">
      <c r="A2471" t="s">
        <v>7381</v>
      </c>
      <c r="B2471" t="s">
        <v>7382</v>
      </c>
      <c r="C2471" t="s">
        <v>13295</v>
      </c>
      <c r="D2471" t="s">
        <v>13431</v>
      </c>
      <c r="E2471" t="s">
        <v>13563</v>
      </c>
      <c r="F2471" t="s">
        <v>16837</v>
      </c>
      <c r="G2471" t="str">
        <f t="shared" si="38"/>
        <v>program_reportingEntity=Erhebungsstufe</v>
      </c>
    </row>
    <row r="2472" spans="1:7" x14ac:dyDescent="0.3">
      <c r="A2472" t="s">
        <v>7383</v>
      </c>
      <c r="B2472" t="s">
        <v>7384</v>
      </c>
      <c r="C2472" t="s">
        <v>13296</v>
      </c>
      <c r="D2472" t="s">
        <v>13432</v>
      </c>
      <c r="E2472" t="s">
        <v>13564</v>
      </c>
      <c r="F2472" t="s">
        <v>16838</v>
      </c>
      <c r="G2472" t="str">
        <f t="shared" si="38"/>
        <v>program_requestor=Anforderer</v>
      </c>
    </row>
    <row r="2473" spans="1:7" x14ac:dyDescent="0.3">
      <c r="A2473" t="s">
        <v>7385</v>
      </c>
      <c r="B2473" t="s">
        <v>7386</v>
      </c>
      <c r="C2473" t="s">
        <v>13297</v>
      </c>
      <c r="D2473" t="s">
        <v>13433</v>
      </c>
      <c r="E2473" t="s">
        <v>13565</v>
      </c>
      <c r="F2473" t="s">
        <v>16839</v>
      </c>
      <c r="G2473" t="str">
        <f t="shared" si="38"/>
        <v>program_residualPolicies=Residual-Richtlinien</v>
      </c>
    </row>
    <row r="2474" spans="1:7" x14ac:dyDescent="0.3">
      <c r="A2474" t="s">
        <v>7387</v>
      </c>
      <c r="B2474" t="s">
        <v>7388</v>
      </c>
      <c r="C2474" t="s">
        <v>13298</v>
      </c>
      <c r="D2474" t="s">
        <v>13434</v>
      </c>
      <c r="E2474" t="s">
        <v>13566</v>
      </c>
      <c r="F2474" t="s">
        <v>16840</v>
      </c>
      <c r="G2474" t="str">
        <f t="shared" si="38"/>
        <v>program_respFillingUcc=Resp Füllung Ucc</v>
      </c>
    </row>
    <row r="2475" spans="1:7" x14ac:dyDescent="0.3">
      <c r="A2475" t="s">
        <v>7389</v>
      </c>
      <c r="B2475" t="s">
        <v>7390</v>
      </c>
      <c r="C2475" t="s">
        <v>13299</v>
      </c>
      <c r="D2475" t="s">
        <v>13435</v>
      </c>
      <c r="E2475" t="s">
        <v>13567</v>
      </c>
      <c r="F2475" t="s">
        <v>16841</v>
      </c>
      <c r="G2475" t="str">
        <f t="shared" si="38"/>
        <v>program_sbu=Strategische Geschäftseinheit</v>
      </c>
    </row>
    <row r="2476" spans="1:7" x14ac:dyDescent="0.3">
      <c r="A2476" t="s">
        <v>7391</v>
      </c>
      <c r="B2476" t="s">
        <v>7392</v>
      </c>
      <c r="C2476" t="s">
        <v>13300</v>
      </c>
      <c r="D2476" t="s">
        <v>13436</v>
      </c>
      <c r="E2476" t="s">
        <v>13568</v>
      </c>
      <c r="F2476" t="s">
        <v>16842</v>
      </c>
      <c r="G2476" t="str">
        <f t="shared" si="38"/>
        <v>program_scheduleReturn=Zeitplan-Rückkehr</v>
      </c>
    </row>
    <row r="2477" spans="1:7" x14ac:dyDescent="0.3">
      <c r="A2477" t="s">
        <v>7393</v>
      </c>
      <c r="B2477" t="s">
        <v>7394</v>
      </c>
      <c r="C2477" t="s">
        <v>13301</v>
      </c>
      <c r="D2477" t="s">
        <v>13437</v>
      </c>
      <c r="E2477" t="s">
        <v>13569</v>
      </c>
      <c r="F2477" t="s">
        <v>16843</v>
      </c>
      <c r="G2477" t="str">
        <f t="shared" si="38"/>
        <v>program_secondarySales=Sekundäre Vertrieb</v>
      </c>
    </row>
    <row r="2478" spans="1:7" x14ac:dyDescent="0.3">
      <c r="A2478" t="s">
        <v>7395</v>
      </c>
      <c r="B2478" t="s">
        <v>7396</v>
      </c>
      <c r="C2478" t="s">
        <v>13302</v>
      </c>
      <c r="D2478" t="s">
        <v>13438</v>
      </c>
      <c r="E2478" t="s">
        <v>13570</v>
      </c>
      <c r="F2478" t="s">
        <v>16844</v>
      </c>
      <c r="G2478" t="str">
        <f t="shared" si="38"/>
        <v>program_startDttm=Programm-Start-Datum</v>
      </c>
    </row>
    <row r="2479" spans="1:7" x14ac:dyDescent="0.3">
      <c r="A2479" t="s">
        <v>7397</v>
      </c>
      <c r="B2479" t="s">
        <v>7398</v>
      </c>
      <c r="C2479" t="s">
        <v>13303</v>
      </c>
      <c r="D2479" t="s">
        <v>13439</v>
      </c>
      <c r="E2479" t="s">
        <v>13571</v>
      </c>
      <c r="F2479" t="s">
        <v>16845</v>
      </c>
      <c r="G2479" t="str">
        <f t="shared" si="38"/>
        <v>program_stateOfLegaljurd=Stand der gerichtlichen Zuständigkeit</v>
      </c>
    </row>
    <row r="2480" spans="1:7" x14ac:dyDescent="0.3">
      <c r="A2480" t="s">
        <v>7399</v>
      </c>
      <c r="B2480" t="s">
        <v>7400</v>
      </c>
      <c r="C2480" t="s">
        <v>13304</v>
      </c>
      <c r="D2480" t="s">
        <v>13440</v>
      </c>
      <c r="E2480" t="s">
        <v>13572</v>
      </c>
      <c r="F2480" t="s">
        <v>16846</v>
      </c>
      <c r="G2480" t="str">
        <f t="shared" si="38"/>
        <v>program_status=Programmstatus</v>
      </c>
    </row>
    <row r="2481" spans="1:7" x14ac:dyDescent="0.3">
      <c r="A2481" t="s">
        <v>7401</v>
      </c>
      <c r="B2481" t="s">
        <v>7402</v>
      </c>
      <c r="C2481" t="s">
        <v>13305</v>
      </c>
      <c r="D2481" t="s">
        <v>13441</v>
      </c>
      <c r="E2481" t="s">
        <v>13573</v>
      </c>
      <c r="F2481" t="s">
        <v>16847</v>
      </c>
      <c r="G2481" t="str">
        <f t="shared" si="38"/>
        <v>program_stipLossTable=STIP Verlust-Tabelle</v>
      </c>
    </row>
    <row r="2482" spans="1:7" x14ac:dyDescent="0.3">
      <c r="A2482" t="s">
        <v>7403</v>
      </c>
      <c r="B2482" t="s">
        <v>7404</v>
      </c>
      <c r="C2482" t="s">
        <v>13306</v>
      </c>
      <c r="D2482" t="s">
        <v>13442</v>
      </c>
      <c r="E2482" t="s">
        <v>13574</v>
      </c>
      <c r="F2482" t="s">
        <v>16848</v>
      </c>
      <c r="G2482" t="str">
        <f t="shared" si="38"/>
        <v>program_syndicationEligibleFlag=Syndizierung berechtigt Flagge</v>
      </c>
    </row>
    <row r="2483" spans="1:7" x14ac:dyDescent="0.3">
      <c r="A2483" t="s">
        <v>7405</v>
      </c>
      <c r="B2483" t="s">
        <v>7406</v>
      </c>
      <c r="C2483" t="s">
        <v>13307</v>
      </c>
      <c r="D2483" t="s">
        <v>13443</v>
      </c>
      <c r="E2483" t="s">
        <v>13575</v>
      </c>
      <c r="F2483" t="s">
        <v>16849</v>
      </c>
      <c r="G2483" t="str">
        <f t="shared" si="38"/>
        <v>program_taxOpnLtrReq=Steuerliche Gutachten Brief erforderlich</v>
      </c>
    </row>
    <row r="2484" spans="1:7" x14ac:dyDescent="0.3">
      <c r="A2484" t="s">
        <v>7407</v>
      </c>
      <c r="B2484" t="s">
        <v>7408</v>
      </c>
      <c r="C2484" t="s">
        <v>13308</v>
      </c>
      <c r="D2484" t="s">
        <v>13444</v>
      </c>
      <c r="E2484" t="s">
        <v>13576</v>
      </c>
      <c r="F2484" t="s">
        <v>16850</v>
      </c>
      <c r="G2484" t="str">
        <f t="shared" si="38"/>
        <v>program_taxOpnLtrThreshold=Steuerliche Gutachten Brief Schwelle</v>
      </c>
    </row>
    <row r="2485" spans="1:7" x14ac:dyDescent="0.3">
      <c r="A2485" t="s">
        <v>7409</v>
      </c>
      <c r="B2485" t="s">
        <v>7410</v>
      </c>
      <c r="C2485" t="s">
        <v>13309</v>
      </c>
      <c r="D2485" t="s">
        <v>13445</v>
      </c>
      <c r="E2485" t="s">
        <v>13577</v>
      </c>
      <c r="F2485" t="s">
        <v>16851</v>
      </c>
      <c r="G2485" t="str">
        <f t="shared" si="38"/>
        <v>program_telVerificationReqFlag=Tel Überprüfung Req Flagge</v>
      </c>
    </row>
    <row r="2486" spans="1:7" x14ac:dyDescent="0.3">
      <c r="A2486" t="s">
        <v>7411</v>
      </c>
      <c r="B2486" t="s">
        <v>7412</v>
      </c>
      <c r="C2486" t="s">
        <v>13310</v>
      </c>
      <c r="D2486" t="s">
        <v>13446</v>
      </c>
      <c r="E2486" t="s">
        <v>13578</v>
      </c>
      <c r="F2486" t="s">
        <v>16852</v>
      </c>
      <c r="G2486" t="str">
        <f t="shared" si="38"/>
        <v>program_thirdPartyBilling=Partei, die Rechnungen</v>
      </c>
    </row>
    <row r="2487" spans="1:7" x14ac:dyDescent="0.3">
      <c r="A2487" t="s">
        <v>7413</v>
      </c>
      <c r="B2487" t="s">
        <v>7414</v>
      </c>
      <c r="C2487" t="s">
        <v>13311</v>
      </c>
      <c r="D2487" t="s">
        <v>13447</v>
      </c>
      <c r="E2487" t="s">
        <v>13579</v>
      </c>
      <c r="F2487" t="s">
        <v>16853</v>
      </c>
      <c r="G2487" t="str">
        <f t="shared" si="38"/>
        <v>program_thirdPartyBillingContact=Abrechnung-Kontakt</v>
      </c>
    </row>
    <row r="2488" spans="1:7" x14ac:dyDescent="0.3">
      <c r="A2488" t="s">
        <v>7415</v>
      </c>
      <c r="B2488" t="s">
        <v>7416</v>
      </c>
      <c r="C2488" t="s">
        <v>13312</v>
      </c>
      <c r="D2488" t="s">
        <v>13448</v>
      </c>
      <c r="E2488" t="s">
        <v>13580</v>
      </c>
      <c r="F2488" t="s">
        <v>16854</v>
      </c>
      <c r="G2488" t="str">
        <f t="shared" si="38"/>
        <v>program_thirdPartyCollecting=Partei, die sammelt</v>
      </c>
    </row>
    <row r="2489" spans="1:7" x14ac:dyDescent="0.3">
      <c r="A2489" t="s">
        <v>7417</v>
      </c>
      <c r="B2489" t="s">
        <v>7418</v>
      </c>
      <c r="C2489" t="s">
        <v>13313</v>
      </c>
      <c r="D2489" t="s">
        <v>13449</v>
      </c>
      <c r="E2489" t="s">
        <v>13581</v>
      </c>
      <c r="F2489" t="s">
        <v>16855</v>
      </c>
      <c r="G2489" t="str">
        <f t="shared" si="38"/>
        <v>program_thirdPartyCollectingContact=Sammeln Kontakt</v>
      </c>
    </row>
    <row r="2490" spans="1:7" x14ac:dyDescent="0.3">
      <c r="A2490" t="s">
        <v>7419</v>
      </c>
      <c r="B2490" t="s">
        <v>7420</v>
      </c>
      <c r="C2490" t="s">
        <v>13314</v>
      </c>
      <c r="D2490" t="s">
        <v>13450</v>
      </c>
      <c r="E2490" t="s">
        <v>13582</v>
      </c>
      <c r="F2490" t="s">
        <v>16856</v>
      </c>
      <c r="G2490" t="str">
        <f t="shared" si="38"/>
        <v>program_tmplGroupCode=Tmpl Gruppencode</v>
      </c>
    </row>
    <row r="2491" spans="1:7" x14ac:dyDescent="0.3">
      <c r="A2491" t="s">
        <v>7421</v>
      </c>
      <c r="B2491" t="s">
        <v>7422</v>
      </c>
      <c r="C2491" t="s">
        <v>13315</v>
      </c>
      <c r="D2491" t="s">
        <v>13451</v>
      </c>
      <c r="E2491" t="s">
        <v>13583</v>
      </c>
      <c r="F2491" t="s">
        <v>16857</v>
      </c>
      <c r="G2491" t="str">
        <f t="shared" si="38"/>
        <v>program_typeOfEolNotification=EOL-Benachrichtigungstyp</v>
      </c>
    </row>
    <row r="2492" spans="1:7" x14ac:dyDescent="0.3">
      <c r="A2492" t="s">
        <v>7423</v>
      </c>
      <c r="B2492" t="s">
        <v>7052</v>
      </c>
      <c r="C2492" t="s">
        <v>12852</v>
      </c>
      <c r="D2492" t="s">
        <v>13003</v>
      </c>
      <c r="E2492" t="s">
        <v>13157</v>
      </c>
      <c r="F2492" t="s">
        <v>16698</v>
      </c>
      <c r="G2492" t="str">
        <f t="shared" si="38"/>
        <v>program_uccRequiredFlag=UCC erforderlich Flagge</v>
      </c>
    </row>
    <row r="2493" spans="1:7" x14ac:dyDescent="0.3">
      <c r="A2493" t="s">
        <v>7424</v>
      </c>
      <c r="B2493" t="s">
        <v>1370</v>
      </c>
      <c r="C2493" t="s">
        <v>1916</v>
      </c>
      <c r="D2493" t="s">
        <v>2961</v>
      </c>
      <c r="E2493" t="s">
        <v>2444</v>
      </c>
      <c r="F2493" t="s">
        <v>16858</v>
      </c>
      <c r="G2493" t="str">
        <f t="shared" si="38"/>
        <v>program_uccTypes=UCC-Typ</v>
      </c>
    </row>
    <row r="2494" spans="1:7" x14ac:dyDescent="0.3">
      <c r="A2494" t="s">
        <v>7425</v>
      </c>
      <c r="B2494" t="s">
        <v>5773</v>
      </c>
      <c r="C2494" t="s">
        <v>11370</v>
      </c>
      <c r="D2494" t="s">
        <v>11494</v>
      </c>
      <c r="E2494" t="s">
        <v>11619</v>
      </c>
      <c r="F2494" t="s">
        <v>16171</v>
      </c>
      <c r="G2494" t="str">
        <f t="shared" si="38"/>
        <v>program_usageOption=Option Auslastung</v>
      </c>
    </row>
    <row r="2495" spans="1:7" x14ac:dyDescent="0.3">
      <c r="A2495" t="s">
        <v>7426</v>
      </c>
      <c r="B2495" t="s">
        <v>7427</v>
      </c>
      <c r="C2495" t="s">
        <v>13316</v>
      </c>
      <c r="D2495" t="s">
        <v>13452</v>
      </c>
      <c r="E2495" t="s">
        <v>13584</v>
      </c>
      <c r="F2495" t="s">
        <v>16859</v>
      </c>
      <c r="G2495" t="str">
        <f t="shared" si="38"/>
        <v>program_useStdTmplFlag=Standard-Vorlage</v>
      </c>
    </row>
    <row r="2496" spans="1:7" x14ac:dyDescent="0.3">
      <c r="A2496" t="s">
        <v>7428</v>
      </c>
      <c r="B2496" t="s">
        <v>7429</v>
      </c>
      <c r="C2496" t="s">
        <v>13317</v>
      </c>
      <c r="D2496" t="s">
        <v>13453</v>
      </c>
      <c r="E2496" t="s">
        <v>13585</v>
      </c>
      <c r="F2496" t="s">
        <v>16860</v>
      </c>
      <c r="G2496" t="str">
        <f t="shared" si="38"/>
        <v>program_utilizeLesseeRiskRtngFlag=Mieter Gefahr Rtng Flagge zu nutzen</v>
      </c>
    </row>
    <row r="2497" spans="1:7" x14ac:dyDescent="0.3">
      <c r="A2497" t="s">
        <v>7430</v>
      </c>
      <c r="B2497" t="s">
        <v>7431</v>
      </c>
      <c r="C2497" t="s">
        <v>13318</v>
      </c>
      <c r="D2497" t="s">
        <v>13454</v>
      </c>
      <c r="E2497" t="s">
        <v>13586</v>
      </c>
      <c r="F2497" t="s">
        <v>16861</v>
      </c>
      <c r="G2497" t="str">
        <f t="shared" si="38"/>
        <v>program_valdtyOpnLtrThrshold=Gültigkeit Stellungnahme Brief Schwelle</v>
      </c>
    </row>
    <row r="2498" spans="1:7" x14ac:dyDescent="0.3">
      <c r="A2498" t="s">
        <v>7432</v>
      </c>
      <c r="B2498" t="s">
        <v>7433</v>
      </c>
      <c r="C2498" t="s">
        <v>13319</v>
      </c>
      <c r="D2498" t="s">
        <v>13455</v>
      </c>
      <c r="E2498" t="s">
        <v>13587</v>
      </c>
      <c r="F2498" t="s">
        <v>16862</v>
      </c>
      <c r="G2498" t="str">
        <f t="shared" si="38"/>
        <v>program_validityOpinionRqrdFlg=Gültigkeit Stellungnahme erforderlich</v>
      </c>
    </row>
    <row r="2499" spans="1:7" x14ac:dyDescent="0.3">
      <c r="A2499" t="s">
        <v>7434</v>
      </c>
      <c r="B2499" t="s">
        <v>7435</v>
      </c>
      <c r="C2499" t="s">
        <v>13320</v>
      </c>
      <c r="D2499" t="s">
        <v>13456</v>
      </c>
      <c r="E2499" t="s">
        <v>13588</v>
      </c>
      <c r="F2499" t="s">
        <v>16863</v>
      </c>
      <c r="G2499" t="str">
        <f t="shared" ref="G2499:G2562" si="39">CONCATENATE(A2499, "=", F2499)</f>
        <v>program_versionNumber=Versionsnummer</v>
      </c>
    </row>
    <row r="2500" spans="1:7" x14ac:dyDescent="0.3">
      <c r="A2500" t="s">
        <v>7436</v>
      </c>
      <c r="B2500" t="s">
        <v>7437</v>
      </c>
      <c r="C2500" t="s">
        <v>13321</v>
      </c>
      <c r="D2500" t="s">
        <v>13457</v>
      </c>
      <c r="E2500" t="s">
        <v>13589</v>
      </c>
      <c r="F2500" t="s">
        <v>16864</v>
      </c>
      <c r="G2500" t="str">
        <f t="shared" si="39"/>
        <v>program_versionStatus=Versionsstatus</v>
      </c>
    </row>
    <row r="2501" spans="1:7" x14ac:dyDescent="0.3">
      <c r="A2501" t="s">
        <v>7438</v>
      </c>
      <c r="B2501" t="s">
        <v>4253</v>
      </c>
      <c r="C2501" t="s">
        <v>9719</v>
      </c>
      <c r="D2501" t="s">
        <v>9880</v>
      </c>
      <c r="E2501" t="s">
        <v>10039</v>
      </c>
      <c r="F2501" t="s">
        <v>15494</v>
      </c>
      <c r="G2501" t="str">
        <f t="shared" si="39"/>
        <v>promoInformation=Promo-Informationen</v>
      </c>
    </row>
    <row r="2502" spans="1:7" x14ac:dyDescent="0.3">
      <c r="A2502" t="s">
        <v>7439</v>
      </c>
      <c r="B2502" t="s">
        <v>7111</v>
      </c>
      <c r="C2502" t="s">
        <v>12878</v>
      </c>
      <c r="D2502" t="s">
        <v>13028</v>
      </c>
      <c r="E2502" t="s">
        <v>13181</v>
      </c>
      <c r="F2502" t="s">
        <v>16722</v>
      </c>
      <c r="G2502" t="str">
        <f t="shared" si="39"/>
        <v>promoInformation_alternativeCalendar=Alternative Kalender</v>
      </c>
    </row>
    <row r="2503" spans="1:7" x14ac:dyDescent="0.3">
      <c r="A2503" t="s">
        <v>7440</v>
      </c>
      <c r="B2503" t="s">
        <v>7113</v>
      </c>
      <c r="C2503" t="s">
        <v>12879</v>
      </c>
      <c r="D2503" t="s">
        <v>13029</v>
      </c>
      <c r="E2503" t="s">
        <v>13182</v>
      </c>
      <c r="F2503" t="s">
        <v>16723</v>
      </c>
      <c r="G2503" t="str">
        <f t="shared" si="39"/>
        <v>promoInformation_anniversaryDttm=Jubiläum Dttm</v>
      </c>
    </row>
    <row r="2504" spans="1:7" x14ac:dyDescent="0.3">
      <c r="A2504" t="s">
        <v>7441</v>
      </c>
      <c r="B2504" t="s">
        <v>7115</v>
      </c>
      <c r="C2504" t="s">
        <v>12880</v>
      </c>
      <c r="D2504" t="s">
        <v>13030</v>
      </c>
      <c r="E2504" t="s">
        <v>13183</v>
      </c>
      <c r="F2504" t="s">
        <v>16724</v>
      </c>
      <c r="G2504" t="str">
        <f t="shared" si="39"/>
        <v>promoInformation_calculationType=Berechnungsart</v>
      </c>
    </row>
    <row r="2505" spans="1:7" x14ac:dyDescent="0.3">
      <c r="A2505" t="s">
        <v>7442</v>
      </c>
      <c r="B2505" t="s">
        <v>7118</v>
      </c>
      <c r="C2505" t="s">
        <v>12881</v>
      </c>
      <c r="D2505" t="s">
        <v>13031</v>
      </c>
      <c r="E2505" t="s">
        <v>13184</v>
      </c>
      <c r="F2505" t="s">
        <v>16725</v>
      </c>
      <c r="G2505" t="str">
        <f t="shared" si="39"/>
        <v>promoInformation_dayCode=Tag-Code</v>
      </c>
    </row>
    <row r="2506" spans="1:7" x14ac:dyDescent="0.3">
      <c r="A2506" t="s">
        <v>7443</v>
      </c>
      <c r="B2506" t="s">
        <v>7444</v>
      </c>
      <c r="C2506" t="s">
        <v>13322</v>
      </c>
      <c r="D2506" t="s">
        <v>13458</v>
      </c>
      <c r="E2506" t="s">
        <v>13590</v>
      </c>
      <c r="F2506" t="s">
        <v>16865</v>
      </c>
      <c r="G2506" t="str">
        <f t="shared" si="39"/>
        <v>promoInformation_goToRate=Gehen Sie zu Rate</v>
      </c>
    </row>
    <row r="2507" spans="1:7" x14ac:dyDescent="0.3">
      <c r="A2507" t="s">
        <v>7445</v>
      </c>
      <c r="B2507" t="s">
        <v>7446</v>
      </c>
      <c r="C2507" t="s">
        <v>13323</v>
      </c>
      <c r="D2507" t="s">
        <v>13459</v>
      </c>
      <c r="E2507" t="s">
        <v>13591</v>
      </c>
      <c r="F2507" t="s">
        <v>16866</v>
      </c>
      <c r="G2507" t="str">
        <f t="shared" si="39"/>
        <v>promoInformation_goToType=Gehen Sie in zu</v>
      </c>
    </row>
    <row r="2508" spans="1:7" x14ac:dyDescent="0.3">
      <c r="A2508" t="s">
        <v>7447</v>
      </c>
      <c r="B2508" t="s">
        <v>7120</v>
      </c>
      <c r="C2508" t="s">
        <v>12882</v>
      </c>
      <c r="D2508" t="s">
        <v>13032</v>
      </c>
      <c r="E2508" t="s">
        <v>13185</v>
      </c>
      <c r="F2508" t="s">
        <v>16726</v>
      </c>
      <c r="G2508" t="str">
        <f t="shared" si="39"/>
        <v>promoInformation_noOfMonths=Anzahl der Monate</v>
      </c>
    </row>
    <row r="2509" spans="1:7" x14ac:dyDescent="0.3">
      <c r="A2509" t="s">
        <v>7448</v>
      </c>
      <c r="B2509" t="s">
        <v>7123</v>
      </c>
      <c r="C2509" t="s">
        <v>12883</v>
      </c>
      <c r="D2509" t="s">
        <v>13033</v>
      </c>
      <c r="E2509" t="s">
        <v>13186</v>
      </c>
      <c r="F2509" t="s">
        <v>16727</v>
      </c>
      <c r="G2509" t="str">
        <f t="shared" si="39"/>
        <v>promoInformation_primeChangeFrequency=Erstklassige Wechselfrequenz</v>
      </c>
    </row>
    <row r="2510" spans="1:7" x14ac:dyDescent="0.3">
      <c r="A2510" t="s">
        <v>7449</v>
      </c>
      <c r="B2510" t="s">
        <v>7125</v>
      </c>
      <c r="C2510" t="s">
        <v>12884</v>
      </c>
      <c r="D2510" t="s">
        <v>13034</v>
      </c>
      <c r="E2510" t="s">
        <v>13187</v>
      </c>
      <c r="F2510" t="s">
        <v>16728</v>
      </c>
      <c r="G2510" t="str">
        <f t="shared" si="39"/>
        <v>promoInformation_primeFactorPct=Primfaktor Pct</v>
      </c>
    </row>
    <row r="2511" spans="1:7" x14ac:dyDescent="0.3">
      <c r="A2511" t="s">
        <v>7450</v>
      </c>
      <c r="B2511" t="s">
        <v>7127</v>
      </c>
      <c r="C2511" t="s">
        <v>12885</v>
      </c>
      <c r="D2511" t="s">
        <v>13035</v>
      </c>
      <c r="E2511" t="s">
        <v>13188</v>
      </c>
      <c r="F2511" t="s">
        <v>16729</v>
      </c>
      <c r="G2511" t="str">
        <f t="shared" si="39"/>
        <v>promoInformation_primeIndices=Wichtigste Indices</v>
      </c>
    </row>
    <row r="2512" spans="1:7" x14ac:dyDescent="0.3">
      <c r="A2512" t="s">
        <v>7451</v>
      </c>
      <c r="B2512" t="s">
        <v>7452</v>
      </c>
      <c r="C2512" t="s">
        <v>13324</v>
      </c>
      <c r="D2512" t="s">
        <v>13460</v>
      </c>
      <c r="E2512" t="s">
        <v>13592</v>
      </c>
      <c r="F2512" t="s">
        <v>16867</v>
      </c>
      <c r="G2512" t="str">
        <f t="shared" si="39"/>
        <v>promoInformation_promotionalExpirationDttm=Werbe Ablauf Dttm</v>
      </c>
    </row>
    <row r="2513" spans="1:7" x14ac:dyDescent="0.3">
      <c r="A2513" t="s">
        <v>7453</v>
      </c>
      <c r="B2513" t="s">
        <v>7454</v>
      </c>
      <c r="C2513" t="s">
        <v>13325</v>
      </c>
      <c r="D2513" t="s">
        <v>13461</v>
      </c>
      <c r="E2513" t="s">
        <v>13593</v>
      </c>
      <c r="F2513" t="s">
        <v>16868</v>
      </c>
      <c r="G2513" t="str">
        <f t="shared" si="39"/>
        <v>promoInformation_usePromoRate=Verwenden Sie Promo Rate</v>
      </c>
    </row>
    <row r="2514" spans="1:7" x14ac:dyDescent="0.3">
      <c r="A2514" t="s">
        <v>7455</v>
      </c>
      <c r="B2514" t="s">
        <v>5551</v>
      </c>
      <c r="C2514" t="s">
        <v>11289</v>
      </c>
      <c r="D2514" t="s">
        <v>11415</v>
      </c>
      <c r="E2514" t="s">
        <v>11539</v>
      </c>
      <c r="F2514" t="s">
        <v>16085</v>
      </c>
      <c r="G2514" t="str">
        <f t="shared" si="39"/>
        <v>propertyOccupant=Eigenschaft Insassen</v>
      </c>
    </row>
    <row r="2515" spans="1:7" x14ac:dyDescent="0.3">
      <c r="A2515" t="s">
        <v>7456</v>
      </c>
      <c r="B2515" t="s">
        <v>7457</v>
      </c>
      <c r="C2515" t="s">
        <v>13326</v>
      </c>
      <c r="D2515" t="s">
        <v>13462</v>
      </c>
      <c r="E2515" t="s">
        <v>13594</v>
      </c>
      <c r="F2515" t="s">
        <v>16869</v>
      </c>
      <c r="G2515" t="str">
        <f t="shared" si="39"/>
        <v>propertyOccupant_leaseEndDate=Leasing-Enddatum</v>
      </c>
    </row>
    <row r="2516" spans="1:7" x14ac:dyDescent="0.3">
      <c r="A2516" t="s">
        <v>7458</v>
      </c>
      <c r="B2516" t="s">
        <v>7459</v>
      </c>
      <c r="C2516" t="s">
        <v>13327</v>
      </c>
      <c r="D2516" t="s">
        <v>13463</v>
      </c>
      <c r="E2516" t="s">
        <v>13595</v>
      </c>
      <c r="F2516" t="s">
        <v>16870</v>
      </c>
      <c r="G2516" t="str">
        <f t="shared" si="39"/>
        <v>propertyOccupant_leaseStartDate=Leasing-Startdatum</v>
      </c>
    </row>
    <row r="2517" spans="1:7" x14ac:dyDescent="0.3">
      <c r="A2517" t="s">
        <v>7460</v>
      </c>
      <c r="B2517" t="s">
        <v>5087</v>
      </c>
      <c r="C2517" t="s">
        <v>10603</v>
      </c>
      <c r="D2517" t="s">
        <v>10727</v>
      </c>
      <c r="E2517" t="s">
        <v>10846</v>
      </c>
      <c r="F2517" t="s">
        <v>15877</v>
      </c>
      <c r="G2517" t="str">
        <f t="shared" si="39"/>
        <v>propertyOccupant_linkedAsset=Verknüpfte Asset</v>
      </c>
    </row>
    <row r="2518" spans="1:7" x14ac:dyDescent="0.3">
      <c r="A2518" t="s">
        <v>7461</v>
      </c>
      <c r="B2518" t="s">
        <v>3318</v>
      </c>
      <c r="C2518" t="s">
        <v>8714</v>
      </c>
      <c r="D2518" t="s">
        <v>8880</v>
      </c>
      <c r="E2518" t="s">
        <v>9041</v>
      </c>
      <c r="F2518" t="s">
        <v>15066</v>
      </c>
      <c r="G2518" t="str">
        <f t="shared" si="39"/>
        <v>propertyOccupant_numIndex=NUM-Index</v>
      </c>
    </row>
    <row r="2519" spans="1:7" x14ac:dyDescent="0.3">
      <c r="A2519" t="s">
        <v>7462</v>
      </c>
      <c r="B2519" t="s">
        <v>6098</v>
      </c>
      <c r="C2519" t="s">
        <v>12015</v>
      </c>
      <c r="D2519" t="s">
        <v>11751</v>
      </c>
      <c r="E2519" t="s">
        <v>11905</v>
      </c>
      <c r="F2519" t="s">
        <v>16301</v>
      </c>
      <c r="G2519" t="str">
        <f t="shared" si="39"/>
        <v>propertyOccupant_ownedAsset=Ige Asset</v>
      </c>
    </row>
    <row r="2520" spans="1:7" x14ac:dyDescent="0.3">
      <c r="A2520" t="s">
        <v>7463</v>
      </c>
      <c r="B2520" t="s">
        <v>7464</v>
      </c>
      <c r="C2520" t="s">
        <v>13328</v>
      </c>
      <c r="D2520" t="s">
        <v>13464</v>
      </c>
      <c r="E2520" t="s">
        <v>13596</v>
      </c>
      <c r="F2520" t="s">
        <v>16871</v>
      </c>
      <c r="G2520" t="str">
        <f t="shared" si="39"/>
        <v>propertyOccupant_tenantContactInfo=Mieter Kontakt Info</v>
      </c>
    </row>
    <row r="2521" spans="1:7" x14ac:dyDescent="0.3">
      <c r="A2521" t="s">
        <v>7465</v>
      </c>
      <c r="B2521" t="s">
        <v>7466</v>
      </c>
      <c r="C2521" t="s">
        <v>13329</v>
      </c>
      <c r="D2521" t="s">
        <v>13465</v>
      </c>
      <c r="E2521" t="s">
        <v>13597</v>
      </c>
      <c r="F2521" t="s">
        <v>16872</v>
      </c>
      <c r="G2521" t="str">
        <f t="shared" si="39"/>
        <v>propertyOccupant_unitArea=Flächeneinheit</v>
      </c>
    </row>
    <row r="2522" spans="1:7" x14ac:dyDescent="0.3">
      <c r="A2522" t="s">
        <v>7467</v>
      </c>
      <c r="B2522" t="s">
        <v>7468</v>
      </c>
      <c r="C2522" t="s">
        <v>13330</v>
      </c>
      <c r="D2522" t="s">
        <v>13466</v>
      </c>
      <c r="E2522" t="s">
        <v>13598</v>
      </c>
      <c r="F2522" t="s">
        <v>16873</v>
      </c>
      <c r="G2522" t="str">
        <f t="shared" si="39"/>
        <v>propertyOccupant_unitNumber=Logical Unit Number</v>
      </c>
    </row>
    <row r="2523" spans="1:7" x14ac:dyDescent="0.3">
      <c r="A2523" t="s">
        <v>7469</v>
      </c>
      <c r="B2523" t="s">
        <v>3610</v>
      </c>
      <c r="C2523" t="s">
        <v>8840</v>
      </c>
      <c r="D2523" t="s">
        <v>9005</v>
      </c>
      <c r="E2523" t="s">
        <v>9164</v>
      </c>
      <c r="F2523" t="s">
        <v>15199</v>
      </c>
      <c r="G2523" t="str">
        <f t="shared" si="39"/>
        <v>propertyTax=Grundsteuer</v>
      </c>
    </row>
    <row r="2524" spans="1:7" x14ac:dyDescent="0.3">
      <c r="A2524" t="s">
        <v>7470</v>
      </c>
      <c r="B2524" t="s">
        <v>7471</v>
      </c>
      <c r="C2524" t="s">
        <v>13331</v>
      </c>
      <c r="D2524" t="s">
        <v>13467</v>
      </c>
      <c r="E2524" t="s">
        <v>13599</v>
      </c>
      <c r="F2524" t="s">
        <v>16874</v>
      </c>
      <c r="G2524" t="str">
        <f t="shared" si="39"/>
        <v>propertyTax_monthlyTaxAmount=Monatlicher Steuerbetrag</v>
      </c>
    </row>
    <row r="2525" spans="1:7" x14ac:dyDescent="0.3">
      <c r="A2525" t="s">
        <v>7472</v>
      </c>
      <c r="B2525" t="s">
        <v>7473</v>
      </c>
      <c r="C2525" t="s">
        <v>13332</v>
      </c>
      <c r="D2525" t="s">
        <v>13468</v>
      </c>
      <c r="E2525" t="s">
        <v>13600</v>
      </c>
      <c r="F2525" t="s">
        <v>16875</v>
      </c>
      <c r="G2525" t="str">
        <f t="shared" si="39"/>
        <v>propertyTax_perPaymentTaxAmount=Pro Zahlung Steuerbetrag</v>
      </c>
    </row>
    <row r="2526" spans="1:7" x14ac:dyDescent="0.3">
      <c r="A2526" t="s">
        <v>7474</v>
      </c>
      <c r="B2526" t="s">
        <v>7475</v>
      </c>
      <c r="C2526" t="s">
        <v>13333</v>
      </c>
      <c r="D2526" t="s">
        <v>13469</v>
      </c>
      <c r="E2526" t="s">
        <v>13601</v>
      </c>
      <c r="F2526" t="s">
        <v>16876</v>
      </c>
      <c r="G2526" t="str">
        <f t="shared" si="39"/>
        <v>propertyTax_taxRate=Steuersatz</v>
      </c>
    </row>
    <row r="2527" spans="1:7" x14ac:dyDescent="0.3">
      <c r="A2527" t="s">
        <v>7476</v>
      </c>
      <c r="B2527" t="s">
        <v>7477</v>
      </c>
      <c r="C2527" t="s">
        <v>13334</v>
      </c>
      <c r="D2527" t="s">
        <v>13470</v>
      </c>
      <c r="E2527" t="s">
        <v>13602</v>
      </c>
      <c r="F2527" t="s">
        <v>16877</v>
      </c>
      <c r="G2527" t="str">
        <f t="shared" si="39"/>
        <v>propertyTax_totalTaxAmount=Gesamten Steuerbetrag</v>
      </c>
    </row>
    <row r="2528" spans="1:7" x14ac:dyDescent="0.3">
      <c r="A2528" t="s">
        <v>7478</v>
      </c>
      <c r="B2528" t="s">
        <v>7479</v>
      </c>
      <c r="C2528" t="s">
        <v>1590</v>
      </c>
      <c r="D2528" t="s">
        <v>429</v>
      </c>
      <c r="E2528" t="s">
        <v>2114</v>
      </c>
      <c r="F2528" t="s">
        <v>16878</v>
      </c>
      <c r="G2528" t="str">
        <f t="shared" si="39"/>
        <v>questionnaire=Fragebogen</v>
      </c>
    </row>
    <row r="2529" spans="1:7" x14ac:dyDescent="0.3">
      <c r="A2529" t="s">
        <v>7480</v>
      </c>
      <c r="B2529" t="s">
        <v>7481</v>
      </c>
      <c r="C2529" t="s">
        <v>10173</v>
      </c>
      <c r="D2529" t="s">
        <v>10295</v>
      </c>
      <c r="E2529" t="s">
        <v>10414</v>
      </c>
      <c r="F2529" t="s">
        <v>15633</v>
      </c>
      <c r="G2529" t="str">
        <f t="shared" si="39"/>
        <v>questionnaire_answer=Antwort</v>
      </c>
    </row>
    <row r="2530" spans="1:7" x14ac:dyDescent="0.3">
      <c r="A2530" t="s">
        <v>7482</v>
      </c>
      <c r="B2530" t="s">
        <v>7483</v>
      </c>
      <c r="C2530" t="s">
        <v>10174</v>
      </c>
      <c r="D2530" t="s">
        <v>7483</v>
      </c>
      <c r="E2530" t="s">
        <v>10123</v>
      </c>
      <c r="F2530" t="s">
        <v>15634</v>
      </c>
      <c r="G2530" t="str">
        <f t="shared" si="39"/>
        <v>questionnaire_question=Frage</v>
      </c>
    </row>
    <row r="2531" spans="1:7" x14ac:dyDescent="0.3">
      <c r="A2531" t="s">
        <v>7484</v>
      </c>
      <c r="B2531" t="s">
        <v>7485</v>
      </c>
      <c r="C2531" t="s">
        <v>13335</v>
      </c>
      <c r="D2531" t="s">
        <v>13471</v>
      </c>
      <c r="E2531" t="s">
        <v>13603</v>
      </c>
      <c r="F2531" t="s">
        <v>16879</v>
      </c>
      <c r="G2531" t="str">
        <f t="shared" si="39"/>
        <v>quote=Zitat</v>
      </c>
    </row>
    <row r="2532" spans="1:7" x14ac:dyDescent="0.3">
      <c r="A2532" t="s">
        <v>7486</v>
      </c>
      <c r="B2532" t="s">
        <v>3561</v>
      </c>
      <c r="C2532" t="s">
        <v>8818</v>
      </c>
      <c r="D2532" t="s">
        <v>8983</v>
      </c>
      <c r="E2532" t="s">
        <v>9143</v>
      </c>
      <c r="F2532" t="s">
        <v>15177</v>
      </c>
      <c r="G2532" t="str">
        <f t="shared" si="39"/>
        <v>quote_asset=Asset</v>
      </c>
    </row>
    <row r="2533" spans="1:7" x14ac:dyDescent="0.3">
      <c r="A2533" t="s">
        <v>7487</v>
      </c>
      <c r="B2533" t="s">
        <v>3483</v>
      </c>
      <c r="C2533" t="s">
        <v>8788</v>
      </c>
      <c r="D2533" t="s">
        <v>8953</v>
      </c>
      <c r="E2533" t="s">
        <v>9114</v>
      </c>
      <c r="F2533" t="s">
        <v>15144</v>
      </c>
      <c r="G2533" t="str">
        <f t="shared" si="39"/>
        <v>quote_commentGroup=Kommentar-Gruppe</v>
      </c>
    </row>
    <row r="2534" spans="1:7" x14ac:dyDescent="0.3">
      <c r="A2534" t="s">
        <v>7488</v>
      </c>
      <c r="B2534" t="s">
        <v>7489</v>
      </c>
      <c r="C2534" t="s">
        <v>13336</v>
      </c>
      <c r="D2534" t="s">
        <v>13472</v>
      </c>
      <c r="E2534" t="s">
        <v>13604</v>
      </c>
      <c r="F2534" t="s">
        <v>16880</v>
      </c>
      <c r="G2534" t="str">
        <f t="shared" si="39"/>
        <v>quote_creditWorthiness=Kreditwürdigkeit</v>
      </c>
    </row>
    <row r="2535" spans="1:7" x14ac:dyDescent="0.3">
      <c r="A2535" t="s">
        <v>7490</v>
      </c>
      <c r="B2535" t="s">
        <v>3840</v>
      </c>
      <c r="C2535" t="s">
        <v>1474</v>
      </c>
      <c r="D2535" t="s">
        <v>2519</v>
      </c>
      <c r="E2535" t="s">
        <v>1995</v>
      </c>
      <c r="F2535" t="s">
        <v>15298</v>
      </c>
      <c r="G2535" t="str">
        <f t="shared" si="39"/>
        <v>quote_customer=Kunde</v>
      </c>
    </row>
    <row r="2536" spans="1:7" x14ac:dyDescent="0.3">
      <c r="A2536" t="s">
        <v>7491</v>
      </c>
      <c r="B2536" t="s">
        <v>4973</v>
      </c>
      <c r="C2536" t="s">
        <v>1533</v>
      </c>
      <c r="D2536" t="s">
        <v>2578</v>
      </c>
      <c r="E2536" t="s">
        <v>2056</v>
      </c>
      <c r="F2536" t="s">
        <v>15824</v>
      </c>
      <c r="G2536" t="str">
        <f t="shared" si="39"/>
        <v>quote_documentGroup=Dokument-Gruppe</v>
      </c>
    </row>
    <row r="2537" spans="1:7" x14ac:dyDescent="0.3">
      <c r="A2537" t="s">
        <v>7492</v>
      </c>
      <c r="B2537" t="s">
        <v>5556</v>
      </c>
      <c r="C2537" t="s">
        <v>11291</v>
      </c>
      <c r="D2537" t="s">
        <v>11417</v>
      </c>
      <c r="E2537" t="s">
        <v>11541</v>
      </c>
      <c r="F2537" t="s">
        <v>16087</v>
      </c>
      <c r="G2537" t="str">
        <f t="shared" si="39"/>
        <v>quote_insurance=Versicherung</v>
      </c>
    </row>
    <row r="2538" spans="1:7" x14ac:dyDescent="0.3">
      <c r="A2538" t="s">
        <v>7493</v>
      </c>
      <c r="B2538" t="s">
        <v>7494</v>
      </c>
      <c r="C2538" t="s">
        <v>13337</v>
      </c>
      <c r="D2538" t="s">
        <v>13473</v>
      </c>
      <c r="E2538" t="s">
        <v>13605</v>
      </c>
      <c r="F2538" t="s">
        <v>16881</v>
      </c>
      <c r="G2538" t="str">
        <f t="shared" si="39"/>
        <v>quote_lessee=Leasingnehmer</v>
      </c>
    </row>
    <row r="2539" spans="1:7" x14ac:dyDescent="0.3">
      <c r="A2539" t="s">
        <v>7495</v>
      </c>
      <c r="B2539" t="s">
        <v>3507</v>
      </c>
      <c r="C2539" t="s">
        <v>8796</v>
      </c>
      <c r="D2539" t="s">
        <v>8961</v>
      </c>
      <c r="E2539" t="s">
        <v>9121</v>
      </c>
      <c r="F2539" t="s">
        <v>15153</v>
      </c>
      <c r="G2539" t="str">
        <f t="shared" si="39"/>
        <v>quote_parent=Übergeordnete</v>
      </c>
    </row>
    <row r="2540" spans="1:7" x14ac:dyDescent="0.3">
      <c r="A2540" t="s">
        <v>7496</v>
      </c>
      <c r="B2540" t="s">
        <v>7497</v>
      </c>
      <c r="C2540" t="s">
        <v>13338</v>
      </c>
      <c r="D2540" t="s">
        <v>13474</v>
      </c>
      <c r="E2540" t="s">
        <v>13606</v>
      </c>
      <c r="F2540" t="s">
        <v>16882</v>
      </c>
      <c r="G2540" t="str">
        <f t="shared" si="39"/>
        <v>quote_partnerSalesRep=Partner-Kundenberater</v>
      </c>
    </row>
    <row r="2541" spans="1:7" x14ac:dyDescent="0.3">
      <c r="A2541" t="s">
        <v>7498</v>
      </c>
      <c r="B2541" t="s">
        <v>5459</v>
      </c>
      <c r="C2541" t="s">
        <v>11259</v>
      </c>
      <c r="D2541" t="s">
        <v>11384</v>
      </c>
      <c r="E2541" t="s">
        <v>11507</v>
      </c>
      <c r="F2541" t="s">
        <v>16052</v>
      </c>
      <c r="G2541" t="str">
        <f t="shared" si="39"/>
        <v>quote_partnerSite=Partnerseite</v>
      </c>
    </row>
    <row r="2542" spans="1:7" x14ac:dyDescent="0.3">
      <c r="A2542" t="s">
        <v>7499</v>
      </c>
      <c r="B2542" t="s">
        <v>7500</v>
      </c>
      <c r="C2542" t="s">
        <v>13339</v>
      </c>
      <c r="D2542" t="s">
        <v>13475</v>
      </c>
      <c r="E2542" t="s">
        <v>9163</v>
      </c>
      <c r="F2542" t="s">
        <v>16883</v>
      </c>
      <c r="G2542" t="str">
        <f t="shared" si="39"/>
        <v>quote_pricingOptions=Preisoptionen</v>
      </c>
    </row>
    <row r="2543" spans="1:7" x14ac:dyDescent="0.3">
      <c r="A2543" t="s">
        <v>7501</v>
      </c>
      <c r="B2543" t="s">
        <v>7359</v>
      </c>
      <c r="C2543" t="s">
        <v>13284</v>
      </c>
      <c r="D2543" t="s">
        <v>13420</v>
      </c>
      <c r="E2543" t="s">
        <v>13553</v>
      </c>
      <c r="F2543" t="s">
        <v>16826</v>
      </c>
      <c r="G2543" t="str">
        <f t="shared" si="39"/>
        <v>quote_primarySales=Primären Verkauf</v>
      </c>
    </row>
    <row r="2544" spans="1:7" x14ac:dyDescent="0.3">
      <c r="A2544" t="s">
        <v>7502</v>
      </c>
      <c r="B2544" t="s">
        <v>3509</v>
      </c>
      <c r="C2544" t="s">
        <v>8797</v>
      </c>
      <c r="D2544" t="s">
        <v>8962</v>
      </c>
      <c r="E2544" t="s">
        <v>9122</v>
      </c>
      <c r="F2544" t="s">
        <v>15154</v>
      </c>
      <c r="G2544" t="str">
        <f t="shared" si="39"/>
        <v>quote_processInstanceId=Prozess-Instanz-Id</v>
      </c>
    </row>
    <row r="2545" spans="1:7" x14ac:dyDescent="0.3">
      <c r="A2545" t="s">
        <v>7503</v>
      </c>
      <c r="B2545" t="s">
        <v>3985</v>
      </c>
      <c r="C2545" t="s">
        <v>1550</v>
      </c>
      <c r="D2545" t="s">
        <v>2595</v>
      </c>
      <c r="E2545" t="s">
        <v>1950</v>
      </c>
      <c r="F2545" t="s">
        <v>15367</v>
      </c>
      <c r="G2545" t="str">
        <f t="shared" si="39"/>
        <v>quote_product=Produkt</v>
      </c>
    </row>
    <row r="2546" spans="1:7" x14ac:dyDescent="0.3">
      <c r="A2546" t="s">
        <v>7504</v>
      </c>
      <c r="B2546" t="s">
        <v>5331</v>
      </c>
      <c r="C2546" t="s">
        <v>10955</v>
      </c>
      <c r="D2546" t="s">
        <v>11087</v>
      </c>
      <c r="E2546" t="s">
        <v>11216</v>
      </c>
      <c r="F2546" t="s">
        <v>16000</v>
      </c>
      <c r="G2546" t="str">
        <f t="shared" si="39"/>
        <v>quote_program=Programm</v>
      </c>
    </row>
    <row r="2547" spans="1:7" x14ac:dyDescent="0.3">
      <c r="A2547" t="s">
        <v>7505</v>
      </c>
      <c r="B2547" t="s">
        <v>7506</v>
      </c>
      <c r="C2547" t="s">
        <v>13340</v>
      </c>
      <c r="D2547" t="s">
        <v>13476</v>
      </c>
      <c r="E2547" t="s">
        <v>13607</v>
      </c>
      <c r="F2547" t="s">
        <v>16884</v>
      </c>
      <c r="G2547" t="str">
        <f t="shared" si="39"/>
        <v>quote_quoteStatus=Zitat-Status</v>
      </c>
    </row>
    <row r="2548" spans="1:7" x14ac:dyDescent="0.3">
      <c r="A2548" t="s">
        <v>7507</v>
      </c>
      <c r="B2548" t="s">
        <v>7508</v>
      </c>
      <c r="C2548" t="s">
        <v>13341</v>
      </c>
      <c r="D2548" t="s">
        <v>13477</v>
      </c>
      <c r="E2548" t="s">
        <v>13608</v>
      </c>
      <c r="F2548" t="s">
        <v>16885</v>
      </c>
      <c r="G2548" t="str">
        <f t="shared" si="39"/>
        <v>quote_quoteType=Typenbezeichnung</v>
      </c>
    </row>
    <row r="2549" spans="1:7" x14ac:dyDescent="0.3">
      <c r="A2549" t="s">
        <v>7509</v>
      </c>
      <c r="B2549" t="s">
        <v>3511</v>
      </c>
      <c r="C2549" t="s">
        <v>8798</v>
      </c>
      <c r="D2549" t="s">
        <v>8963</v>
      </c>
      <c r="E2549" t="s">
        <v>9123</v>
      </c>
      <c r="F2549" t="s">
        <v>15155</v>
      </c>
      <c r="G2549" t="str">
        <f t="shared" si="39"/>
        <v>quote_refNumber=Referenznummer</v>
      </c>
    </row>
    <row r="2550" spans="1:7" x14ac:dyDescent="0.3">
      <c r="A2550" t="s">
        <v>7510</v>
      </c>
      <c r="B2550" t="s">
        <v>7511</v>
      </c>
      <c r="C2550" t="s">
        <v>13342</v>
      </c>
      <c r="D2550" t="s">
        <v>13478</v>
      </c>
      <c r="E2550" t="s">
        <v>13609</v>
      </c>
      <c r="F2550" t="s">
        <v>16886</v>
      </c>
      <c r="G2550" t="str">
        <f t="shared" si="39"/>
        <v>quote_salesSupportRep=Sales Support-Mitarbeiter</v>
      </c>
    </row>
    <row r="2551" spans="1:7" x14ac:dyDescent="0.3">
      <c r="A2551" t="s">
        <v>7512</v>
      </c>
      <c r="B2551" t="s">
        <v>7394</v>
      </c>
      <c r="C2551" t="s">
        <v>13301</v>
      </c>
      <c r="D2551" t="s">
        <v>13437</v>
      </c>
      <c r="E2551" t="s">
        <v>13569</v>
      </c>
      <c r="F2551" t="s">
        <v>16843</v>
      </c>
      <c r="G2551" t="str">
        <f t="shared" si="39"/>
        <v>quote_secondarySales=Sekundäre Vertrieb</v>
      </c>
    </row>
    <row r="2552" spans="1:7" x14ac:dyDescent="0.3">
      <c r="A2552" t="s">
        <v>7513</v>
      </c>
      <c r="B2552" t="s">
        <v>4680</v>
      </c>
      <c r="C2552" t="s">
        <v>10207</v>
      </c>
      <c r="D2552" t="s">
        <v>10324</v>
      </c>
      <c r="E2552" t="s">
        <v>10447</v>
      </c>
      <c r="F2552" t="s">
        <v>15695</v>
      </c>
      <c r="G2552" t="str">
        <f t="shared" si="39"/>
        <v>quote_sessionId=Session Id</v>
      </c>
    </row>
    <row r="2553" spans="1:7" x14ac:dyDescent="0.3">
      <c r="A2553" t="s">
        <v>7514</v>
      </c>
      <c r="B2553" t="s">
        <v>7515</v>
      </c>
      <c r="C2553" t="s">
        <v>13343</v>
      </c>
      <c r="D2553" t="s">
        <v>13479</v>
      </c>
      <c r="E2553" t="s">
        <v>13610</v>
      </c>
      <c r="F2553" t="s">
        <v>16887</v>
      </c>
      <c r="G2553" t="str">
        <f t="shared" si="39"/>
        <v>quote_team=Team</v>
      </c>
    </row>
    <row r="2554" spans="1:7" x14ac:dyDescent="0.3">
      <c r="A2554" t="s">
        <v>7516</v>
      </c>
      <c r="B2554" t="s">
        <v>7435</v>
      </c>
      <c r="C2554" t="s">
        <v>13320</v>
      </c>
      <c r="D2554" t="s">
        <v>13456</v>
      </c>
      <c r="E2554" t="s">
        <v>13588</v>
      </c>
      <c r="F2554" t="s">
        <v>16863</v>
      </c>
      <c r="G2554" t="str">
        <f t="shared" si="39"/>
        <v>quote_versionNumber=Versionsnummer</v>
      </c>
    </row>
    <row r="2555" spans="1:7" x14ac:dyDescent="0.3">
      <c r="A2555" t="s">
        <v>7517</v>
      </c>
      <c r="B2555" t="s">
        <v>7437</v>
      </c>
      <c r="C2555" t="s">
        <v>13321</v>
      </c>
      <c r="D2555" t="s">
        <v>13457</v>
      </c>
      <c r="E2555" t="s">
        <v>13589</v>
      </c>
      <c r="F2555" t="s">
        <v>16864</v>
      </c>
      <c r="G2555" t="str">
        <f t="shared" si="39"/>
        <v>quote_versionStatus=Versionsstatus</v>
      </c>
    </row>
    <row r="2556" spans="1:7" x14ac:dyDescent="0.3">
      <c r="A2556" t="s">
        <v>7518</v>
      </c>
      <c r="B2556" t="s">
        <v>4693</v>
      </c>
      <c r="C2556" t="s">
        <v>10212</v>
      </c>
      <c r="D2556" t="s">
        <v>10329</v>
      </c>
      <c r="E2556" t="s">
        <v>10453</v>
      </c>
      <c r="F2556" t="s">
        <v>15708</v>
      </c>
      <c r="G2556" t="str">
        <f t="shared" si="39"/>
        <v>quote_wfStatus=WF Status</v>
      </c>
    </row>
    <row r="2557" spans="1:7" x14ac:dyDescent="0.3">
      <c r="A2557" t="s">
        <v>7519</v>
      </c>
      <c r="B2557" t="s">
        <v>7520</v>
      </c>
      <c r="C2557" t="s">
        <v>13344</v>
      </c>
      <c r="D2557" t="s">
        <v>13480</v>
      </c>
      <c r="E2557" t="s">
        <v>13611</v>
      </c>
      <c r="F2557" t="s">
        <v>16888</v>
      </c>
      <c r="G2557" t="str">
        <f t="shared" si="39"/>
        <v>racDefinition=RAC-Definition</v>
      </c>
    </row>
    <row r="2558" spans="1:7" x14ac:dyDescent="0.3">
      <c r="A2558" t="s">
        <v>7521</v>
      </c>
      <c r="B2558" t="s">
        <v>3631</v>
      </c>
      <c r="C2558" t="s">
        <v>1619</v>
      </c>
      <c r="D2558" t="s">
        <v>501</v>
      </c>
      <c r="E2558" t="s">
        <v>2141</v>
      </c>
      <c r="F2558" t="s">
        <v>15206</v>
      </c>
      <c r="G2558" t="str">
        <f t="shared" si="39"/>
        <v>racDefinition_description=Beschreibung</v>
      </c>
    </row>
    <row r="2559" spans="1:7" x14ac:dyDescent="0.3">
      <c r="A2559" t="s">
        <v>7522</v>
      </c>
      <c r="B2559" t="s">
        <v>7523</v>
      </c>
      <c r="C2559" t="s">
        <v>13345</v>
      </c>
      <c r="D2559" t="s">
        <v>13481</v>
      </c>
      <c r="E2559" t="s">
        <v>13612</v>
      </c>
      <c r="F2559" t="s">
        <v>16889</v>
      </c>
      <c r="G2559" t="str">
        <f t="shared" si="39"/>
        <v>racDefinition_racCategory=RAC-Kategorie</v>
      </c>
    </row>
    <row r="2560" spans="1:7" x14ac:dyDescent="0.3">
      <c r="A2560" t="s">
        <v>7524</v>
      </c>
      <c r="B2560" t="s">
        <v>7525</v>
      </c>
      <c r="C2560" t="s">
        <v>13346</v>
      </c>
      <c r="D2560" t="s">
        <v>13482</v>
      </c>
      <c r="E2560" t="s">
        <v>13613</v>
      </c>
      <c r="F2560" t="s">
        <v>16890</v>
      </c>
      <c r="G2560" t="str">
        <f t="shared" si="39"/>
        <v>racDefinition_racId=RAC-Id</v>
      </c>
    </row>
    <row r="2561" spans="1:7" x14ac:dyDescent="0.3">
      <c r="A2561" t="s">
        <v>7526</v>
      </c>
      <c r="B2561" t="s">
        <v>7527</v>
      </c>
      <c r="C2561" t="s">
        <v>13347</v>
      </c>
      <c r="D2561" t="s">
        <v>13483</v>
      </c>
      <c r="E2561" t="s">
        <v>13614</v>
      </c>
      <c r="F2561" t="s">
        <v>16891</v>
      </c>
      <c r="G2561" t="str">
        <f t="shared" si="39"/>
        <v>racDefinition_racsetDefinition=Racset Definition</v>
      </c>
    </row>
    <row r="2562" spans="1:7" x14ac:dyDescent="0.3">
      <c r="A2562" t="s">
        <v>7528</v>
      </c>
      <c r="B2562" t="s">
        <v>7529</v>
      </c>
      <c r="C2562" t="s">
        <v>13348</v>
      </c>
      <c r="D2562" t="s">
        <v>13484</v>
      </c>
      <c r="E2562" t="s">
        <v>13615</v>
      </c>
      <c r="F2562" t="s">
        <v>16892</v>
      </c>
      <c r="G2562" t="str">
        <f t="shared" si="39"/>
        <v>racEvaluation=RAC-Bewertung</v>
      </c>
    </row>
    <row r="2563" spans="1:7" x14ac:dyDescent="0.3">
      <c r="A2563" t="s">
        <v>7530</v>
      </c>
      <c r="B2563" t="s">
        <v>7531</v>
      </c>
      <c r="C2563" t="s">
        <v>13349</v>
      </c>
      <c r="D2563" t="s">
        <v>13485</v>
      </c>
      <c r="E2563" t="s">
        <v>13616</v>
      </c>
      <c r="F2563" t="s">
        <v>16893</v>
      </c>
      <c r="G2563" t="str">
        <f t="shared" ref="G2563:G2626" si="40">CONCATENATE(A2563, "=", F2563)</f>
        <v>racEvaluation_automatedDecision=Automatisierte Entscheidung</v>
      </c>
    </row>
    <row r="2564" spans="1:7" x14ac:dyDescent="0.3">
      <c r="A2564" t="s">
        <v>7532</v>
      </c>
      <c r="B2564" t="s">
        <v>3683</v>
      </c>
      <c r="C2564" t="s">
        <v>1441</v>
      </c>
      <c r="D2564" t="s">
        <v>2487</v>
      </c>
      <c r="E2564" t="s">
        <v>1962</v>
      </c>
      <c r="F2564" t="s">
        <v>15223</v>
      </c>
      <c r="G2564" t="str">
        <f t="shared" si="40"/>
        <v>racEvaluation_comment=Kommentar</v>
      </c>
    </row>
    <row r="2565" spans="1:7" x14ac:dyDescent="0.3">
      <c r="A2565" t="s">
        <v>7533</v>
      </c>
      <c r="B2565" t="s">
        <v>3483</v>
      </c>
      <c r="C2565" t="s">
        <v>8788</v>
      </c>
      <c r="D2565" t="s">
        <v>8953</v>
      </c>
      <c r="E2565" t="s">
        <v>9114</v>
      </c>
      <c r="F2565" t="s">
        <v>15144</v>
      </c>
      <c r="G2565" t="str">
        <f t="shared" si="40"/>
        <v>racEvaluation_commentGroup=Kommentar-Gruppe</v>
      </c>
    </row>
    <row r="2566" spans="1:7" x14ac:dyDescent="0.3">
      <c r="A2566" t="s">
        <v>7534</v>
      </c>
      <c r="B2566" t="s">
        <v>3661</v>
      </c>
      <c r="C2566" t="s">
        <v>8857</v>
      </c>
      <c r="D2566" t="s">
        <v>9020</v>
      </c>
      <c r="E2566" t="s">
        <v>9180</v>
      </c>
      <c r="F2566" t="s">
        <v>15216</v>
      </c>
      <c r="G2566" t="str">
        <f t="shared" si="40"/>
        <v>racEvaluation_criteria=Kriterien</v>
      </c>
    </row>
    <row r="2567" spans="1:7" x14ac:dyDescent="0.3">
      <c r="A2567" t="s">
        <v>7535</v>
      </c>
      <c r="B2567" t="s">
        <v>3664</v>
      </c>
      <c r="C2567" t="s">
        <v>1537</v>
      </c>
      <c r="D2567" t="s">
        <v>2582</v>
      </c>
      <c r="E2567" t="s">
        <v>2060</v>
      </c>
      <c r="F2567" t="s">
        <v>15217</v>
      </c>
      <c r="G2567" t="str">
        <f t="shared" si="40"/>
        <v>racEvaluation_evaluation=Bewertung</v>
      </c>
    </row>
    <row r="2568" spans="1:7" x14ac:dyDescent="0.3">
      <c r="A2568" t="s">
        <v>7536</v>
      </c>
      <c r="B2568" t="s">
        <v>3668</v>
      </c>
      <c r="C2568" t="s">
        <v>1814</v>
      </c>
      <c r="D2568" t="s">
        <v>2855</v>
      </c>
      <c r="E2568" t="s">
        <v>2338</v>
      </c>
      <c r="F2568" t="s">
        <v>15219</v>
      </c>
      <c r="G2568" t="str">
        <f t="shared" si="40"/>
        <v>racEvaluation_exceptionAuthority=Ausnahme-Behörde</v>
      </c>
    </row>
    <row r="2569" spans="1:7" x14ac:dyDescent="0.3">
      <c r="A2569" t="s">
        <v>7537</v>
      </c>
      <c r="B2569" t="s">
        <v>7538</v>
      </c>
      <c r="C2569" t="s">
        <v>13350</v>
      </c>
      <c r="D2569" t="s">
        <v>13486</v>
      </c>
      <c r="E2569" t="s">
        <v>13617</v>
      </c>
      <c r="F2569" t="s">
        <v>16894</v>
      </c>
      <c r="G2569" t="str">
        <f t="shared" si="40"/>
        <v>racEvaluation_notApplicable=Nicht zutreffend</v>
      </c>
    </row>
    <row r="2570" spans="1:7" x14ac:dyDescent="0.3">
      <c r="A2570" t="s">
        <v>7539</v>
      </c>
      <c r="B2570" t="s">
        <v>7520</v>
      </c>
      <c r="C2570" t="s">
        <v>13344</v>
      </c>
      <c r="D2570" t="s">
        <v>13480</v>
      </c>
      <c r="E2570" t="s">
        <v>13611</v>
      </c>
      <c r="F2570" t="s">
        <v>16888</v>
      </c>
      <c r="G2570" t="str">
        <f t="shared" si="40"/>
        <v>racEvaluation_racDefinition=RAC-Definition</v>
      </c>
    </row>
    <row r="2571" spans="1:7" x14ac:dyDescent="0.3">
      <c r="A2571" t="s">
        <v>7540</v>
      </c>
      <c r="B2571" t="s">
        <v>7541</v>
      </c>
      <c r="C2571" t="s">
        <v>13351</v>
      </c>
      <c r="D2571" t="s">
        <v>13487</v>
      </c>
      <c r="E2571" t="s">
        <v>13618</v>
      </c>
      <c r="F2571" t="s">
        <v>16895</v>
      </c>
      <c r="G2571" t="str">
        <f t="shared" si="40"/>
        <v>racEvaluation_racNumber=RAC-Anzahl</v>
      </c>
    </row>
    <row r="2572" spans="1:7" x14ac:dyDescent="0.3">
      <c r="A2572" t="s">
        <v>7542</v>
      </c>
      <c r="B2572" t="s">
        <v>7543</v>
      </c>
      <c r="C2572" t="s">
        <v>13352</v>
      </c>
      <c r="D2572" t="s">
        <v>13488</v>
      </c>
      <c r="E2572" t="s">
        <v>13619</v>
      </c>
      <c r="F2572" t="s">
        <v>16896</v>
      </c>
      <c r="G2572" t="str">
        <f t="shared" si="40"/>
        <v>racEvaluation_racsetEvaluation=Racset Bewertung</v>
      </c>
    </row>
    <row r="2573" spans="1:7" x14ac:dyDescent="0.3">
      <c r="A2573" t="s">
        <v>7544</v>
      </c>
      <c r="B2573" t="s">
        <v>3491</v>
      </c>
      <c r="C2573" t="s">
        <v>1484</v>
      </c>
      <c r="D2573" t="s">
        <v>2538</v>
      </c>
      <c r="E2573" t="s">
        <v>2014</v>
      </c>
      <c r="F2573" t="s">
        <v>192</v>
      </c>
      <c r="G2573" t="str">
        <f t="shared" si="40"/>
        <v>racEvaluation_status=Status</v>
      </c>
    </row>
    <row r="2574" spans="1:7" x14ac:dyDescent="0.3">
      <c r="A2574" t="s">
        <v>7545</v>
      </c>
      <c r="B2574" t="s">
        <v>3525</v>
      </c>
      <c r="C2574" t="s">
        <v>8802</v>
      </c>
      <c r="D2574" t="s">
        <v>8967</v>
      </c>
      <c r="E2574" t="s">
        <v>9127</v>
      </c>
      <c r="F2574" t="s">
        <v>15160</v>
      </c>
      <c r="G2574" t="str">
        <f t="shared" si="40"/>
        <v>racEvaluation_user=Benutzer</v>
      </c>
    </row>
    <row r="2575" spans="1:7" x14ac:dyDescent="0.3">
      <c r="A2575" t="s">
        <v>7546</v>
      </c>
      <c r="B2575" t="s">
        <v>7527</v>
      </c>
      <c r="C2575" t="s">
        <v>13347</v>
      </c>
      <c r="D2575" t="s">
        <v>13483</v>
      </c>
      <c r="E2575" t="s">
        <v>13614</v>
      </c>
      <c r="F2575" t="s">
        <v>16891</v>
      </c>
      <c r="G2575" t="str">
        <f t="shared" si="40"/>
        <v>racsetDefinition=Racset Definition</v>
      </c>
    </row>
    <row r="2576" spans="1:7" x14ac:dyDescent="0.3">
      <c r="A2576" t="s">
        <v>7547</v>
      </c>
      <c r="B2576" t="s">
        <v>3631</v>
      </c>
      <c r="C2576" t="s">
        <v>1619</v>
      </c>
      <c r="D2576" t="s">
        <v>501</v>
      </c>
      <c r="E2576" t="s">
        <v>2141</v>
      </c>
      <c r="F2576" t="s">
        <v>15206</v>
      </c>
      <c r="G2576" t="str">
        <f t="shared" si="40"/>
        <v>racsetDefinition_description=Beschreibung</v>
      </c>
    </row>
    <row r="2577" spans="1:7" x14ac:dyDescent="0.3">
      <c r="A2577" t="s">
        <v>7548</v>
      </c>
      <c r="B2577" t="s">
        <v>3489</v>
      </c>
      <c r="C2577" t="s">
        <v>1424</v>
      </c>
      <c r="D2577" t="s">
        <v>2472</v>
      </c>
      <c r="E2577" t="s">
        <v>1945</v>
      </c>
      <c r="F2577" t="s">
        <v>33</v>
      </c>
      <c r="G2577" t="str">
        <f t="shared" si="40"/>
        <v>racsetDefinition_name=Name</v>
      </c>
    </row>
    <row r="2578" spans="1:7" x14ac:dyDescent="0.3">
      <c r="A2578" t="s">
        <v>7549</v>
      </c>
      <c r="B2578" t="s">
        <v>7550</v>
      </c>
      <c r="C2578" t="s">
        <v>13353</v>
      </c>
      <c r="D2578" t="s">
        <v>13489</v>
      </c>
      <c r="E2578" t="s">
        <v>13611</v>
      </c>
      <c r="F2578" t="s">
        <v>16897</v>
      </c>
      <c r="G2578" t="str">
        <f t="shared" si="40"/>
        <v>racsetDefinition_racDefinitions=RAC-Definitionen</v>
      </c>
    </row>
    <row r="2579" spans="1:7" x14ac:dyDescent="0.3">
      <c r="A2579" t="s">
        <v>7551</v>
      </c>
      <c r="B2579" t="s">
        <v>7552</v>
      </c>
      <c r="C2579" t="s">
        <v>13354</v>
      </c>
      <c r="D2579" t="s">
        <v>13490</v>
      </c>
      <c r="E2579" t="s">
        <v>13620</v>
      </c>
      <c r="F2579" t="s">
        <v>16898</v>
      </c>
      <c r="G2579" t="str">
        <f t="shared" si="40"/>
        <v>racsetDefinition_racsetGroup=Racset Gruppe</v>
      </c>
    </row>
    <row r="2580" spans="1:7" x14ac:dyDescent="0.3">
      <c r="A2580" t="s">
        <v>7553</v>
      </c>
      <c r="B2580" t="s">
        <v>7543</v>
      </c>
      <c r="C2580" t="s">
        <v>13352</v>
      </c>
      <c r="D2580" t="s">
        <v>13488</v>
      </c>
      <c r="E2580" t="s">
        <v>13619</v>
      </c>
      <c r="F2580" t="s">
        <v>16896</v>
      </c>
      <c r="G2580" t="str">
        <f t="shared" si="40"/>
        <v>racsetEvaluation=Racset Bewertung</v>
      </c>
    </row>
    <row r="2581" spans="1:7" x14ac:dyDescent="0.3">
      <c r="A2581" t="s">
        <v>7554</v>
      </c>
      <c r="B2581" t="s">
        <v>7555</v>
      </c>
      <c r="C2581" t="s">
        <v>13355</v>
      </c>
      <c r="D2581" t="s">
        <v>13491</v>
      </c>
      <c r="E2581" t="s">
        <v>13621</v>
      </c>
      <c r="F2581" t="s">
        <v>16899</v>
      </c>
      <c r="G2581" t="str">
        <f t="shared" si="40"/>
        <v>racsetEvaluation_automated=Automatisierte</v>
      </c>
    </row>
    <row r="2582" spans="1:7" x14ac:dyDescent="0.3">
      <c r="A2582" t="s">
        <v>7556</v>
      </c>
      <c r="B2582" t="s">
        <v>3483</v>
      </c>
      <c r="C2582" t="s">
        <v>8788</v>
      </c>
      <c r="D2582" t="s">
        <v>8953</v>
      </c>
      <c r="E2582" t="s">
        <v>9114</v>
      </c>
      <c r="F2582" t="s">
        <v>15144</v>
      </c>
      <c r="G2582" t="str">
        <f t="shared" si="40"/>
        <v>racsetEvaluation_commentGroup=Kommentar-Gruppe</v>
      </c>
    </row>
    <row r="2583" spans="1:7" x14ac:dyDescent="0.3">
      <c r="A2583" t="s">
        <v>7557</v>
      </c>
      <c r="B2583" t="s">
        <v>3668</v>
      </c>
      <c r="C2583" t="s">
        <v>1814</v>
      </c>
      <c r="D2583" t="s">
        <v>2855</v>
      </c>
      <c r="E2583" t="s">
        <v>2338</v>
      </c>
      <c r="F2583" t="s">
        <v>15219</v>
      </c>
      <c r="G2583" t="str">
        <f t="shared" si="40"/>
        <v>racsetEvaluation_exceptionAuthority=Ausnahme-Behörde</v>
      </c>
    </row>
    <row r="2584" spans="1:7" x14ac:dyDescent="0.3">
      <c r="A2584" t="s">
        <v>7558</v>
      </c>
      <c r="B2584" t="s">
        <v>7559</v>
      </c>
      <c r="C2584" t="s">
        <v>13356</v>
      </c>
      <c r="D2584" t="s">
        <v>13492</v>
      </c>
      <c r="E2584" t="s">
        <v>13622</v>
      </c>
      <c r="F2584" t="s">
        <v>16900</v>
      </c>
      <c r="G2584" t="str">
        <f t="shared" si="40"/>
        <v>racsetEvaluation_exceptionAuthorityValue=Wert der Ausnahme-Behörde</v>
      </c>
    </row>
    <row r="2585" spans="1:7" x14ac:dyDescent="0.3">
      <c r="A2585" t="s">
        <v>7560</v>
      </c>
      <c r="B2585" t="s">
        <v>3298</v>
      </c>
      <c r="C2585" t="s">
        <v>8705</v>
      </c>
      <c r="D2585" t="s">
        <v>8871</v>
      </c>
      <c r="E2585" t="s">
        <v>2150</v>
      </c>
      <c r="F2585" t="s">
        <v>15054</v>
      </c>
      <c r="G2585" t="str">
        <f t="shared" si="40"/>
        <v>racsetEvaluation_externalIdentifier=Externe Bezeichner</v>
      </c>
    </row>
    <row r="2586" spans="1:7" x14ac:dyDescent="0.3">
      <c r="A2586" t="s">
        <v>7561</v>
      </c>
      <c r="B2586" t="s">
        <v>3690</v>
      </c>
      <c r="C2586" t="s">
        <v>1003</v>
      </c>
      <c r="D2586" t="s">
        <v>2857</v>
      </c>
      <c r="E2586" t="s">
        <v>2340</v>
      </c>
      <c r="F2586" t="s">
        <v>1003</v>
      </c>
      <c r="G2586" t="str">
        <f t="shared" si="40"/>
        <v>racsetEvaluation_fail=Fail</v>
      </c>
    </row>
    <row r="2587" spans="1:7" x14ac:dyDescent="0.3">
      <c r="A2587" t="s">
        <v>7562</v>
      </c>
      <c r="B2587" t="s">
        <v>7563</v>
      </c>
      <c r="C2587" t="s">
        <v>13357</v>
      </c>
      <c r="D2587" t="s">
        <v>13357</v>
      </c>
      <c r="E2587" t="s">
        <v>13357</v>
      </c>
      <c r="F2587" t="s">
        <v>13357</v>
      </c>
      <c r="G2587" t="str">
        <f t="shared" si="40"/>
        <v>racsetEvaluation_na=Na</v>
      </c>
    </row>
    <row r="2588" spans="1:7" x14ac:dyDescent="0.3">
      <c r="A2588" t="s">
        <v>7564</v>
      </c>
      <c r="B2588" t="s">
        <v>3693</v>
      </c>
      <c r="C2588" t="s">
        <v>1815</v>
      </c>
      <c r="D2588" t="s">
        <v>1006</v>
      </c>
      <c r="E2588" t="s">
        <v>2341</v>
      </c>
      <c r="F2588" t="s">
        <v>15226</v>
      </c>
      <c r="G2588" t="str">
        <f t="shared" si="40"/>
        <v>racsetEvaluation_pass=Übergeben</v>
      </c>
    </row>
    <row r="2589" spans="1:7" x14ac:dyDescent="0.3">
      <c r="A2589" t="s">
        <v>7565</v>
      </c>
      <c r="B2589" t="s">
        <v>7566</v>
      </c>
      <c r="C2589" t="s">
        <v>13358</v>
      </c>
      <c r="D2589" t="s">
        <v>13493</v>
      </c>
      <c r="E2589" t="s">
        <v>13615</v>
      </c>
      <c r="F2589" t="s">
        <v>16901</v>
      </c>
      <c r="G2589" t="str">
        <f t="shared" si="40"/>
        <v>racsetEvaluation_racEvaluations=RAC-Bewertungen</v>
      </c>
    </row>
    <row r="2590" spans="1:7" x14ac:dyDescent="0.3">
      <c r="A2590" t="s">
        <v>7567</v>
      </c>
      <c r="B2590" t="s">
        <v>7541</v>
      </c>
      <c r="C2590" t="s">
        <v>13351</v>
      </c>
      <c r="D2590" t="s">
        <v>13487</v>
      </c>
      <c r="E2590" t="s">
        <v>13618</v>
      </c>
      <c r="F2590" t="s">
        <v>16895</v>
      </c>
      <c r="G2590" t="str">
        <f t="shared" si="40"/>
        <v>racsetEvaluation_racNumber=RAC-Anzahl</v>
      </c>
    </row>
    <row r="2591" spans="1:7" x14ac:dyDescent="0.3">
      <c r="A2591" t="s">
        <v>7568</v>
      </c>
      <c r="B2591" t="s">
        <v>7527</v>
      </c>
      <c r="C2591" t="s">
        <v>13347</v>
      </c>
      <c r="D2591" t="s">
        <v>13483</v>
      </c>
      <c r="E2591" t="s">
        <v>13614</v>
      </c>
      <c r="F2591" t="s">
        <v>16891</v>
      </c>
      <c r="G2591" t="str">
        <f t="shared" si="40"/>
        <v>racsetEvaluation_racsetDefinition=Racset Definition</v>
      </c>
    </row>
    <row r="2592" spans="1:7" x14ac:dyDescent="0.3">
      <c r="A2592" t="s">
        <v>7569</v>
      </c>
      <c r="B2592" t="s">
        <v>3511</v>
      </c>
      <c r="C2592" t="s">
        <v>8798</v>
      </c>
      <c r="D2592" t="s">
        <v>8963</v>
      </c>
      <c r="E2592" t="s">
        <v>9123</v>
      </c>
      <c r="F2592" t="s">
        <v>15155</v>
      </c>
      <c r="G2592" t="str">
        <f t="shared" si="40"/>
        <v>racsetEvaluation_refNumber=Referenznummer</v>
      </c>
    </row>
    <row r="2593" spans="1:7" x14ac:dyDescent="0.3">
      <c r="A2593" t="s">
        <v>7570</v>
      </c>
      <c r="B2593" t="s">
        <v>3863</v>
      </c>
      <c r="C2593" t="s">
        <v>9255</v>
      </c>
      <c r="D2593" t="s">
        <v>9408</v>
      </c>
      <c r="E2593" t="s">
        <v>9560</v>
      </c>
      <c r="F2593" t="s">
        <v>15309</v>
      </c>
      <c r="G2593" t="str">
        <f t="shared" si="40"/>
        <v>racsetEvaluation_request=Anfrage</v>
      </c>
    </row>
    <row r="2594" spans="1:7" x14ac:dyDescent="0.3">
      <c r="A2594" t="s">
        <v>7571</v>
      </c>
      <c r="B2594" t="s">
        <v>3491</v>
      </c>
      <c r="C2594" t="s">
        <v>1484</v>
      </c>
      <c r="D2594" t="s">
        <v>2538</v>
      </c>
      <c r="E2594" t="s">
        <v>2014</v>
      </c>
      <c r="F2594" t="s">
        <v>192</v>
      </c>
      <c r="G2594" t="str">
        <f t="shared" si="40"/>
        <v>racsetEvaluation_status=Status</v>
      </c>
    </row>
    <row r="2595" spans="1:7" x14ac:dyDescent="0.3">
      <c r="A2595" t="s">
        <v>7572</v>
      </c>
      <c r="B2595" t="s">
        <v>7573</v>
      </c>
      <c r="C2595" t="s">
        <v>13359</v>
      </c>
      <c r="D2595" t="s">
        <v>13494</v>
      </c>
      <c r="E2595" t="s">
        <v>13623</v>
      </c>
      <c r="F2595" t="s">
        <v>16902</v>
      </c>
      <c r="G2595" t="str">
        <f t="shared" si="40"/>
        <v>racsetEvaluation_statusValue=Statuswert</v>
      </c>
    </row>
    <row r="2596" spans="1:7" x14ac:dyDescent="0.3">
      <c r="A2596" t="s">
        <v>7574</v>
      </c>
      <c r="B2596" t="s">
        <v>7435</v>
      </c>
      <c r="C2596" t="s">
        <v>13320</v>
      </c>
      <c r="D2596" t="s">
        <v>13456</v>
      </c>
      <c r="E2596" t="s">
        <v>13588</v>
      </c>
      <c r="F2596" t="s">
        <v>16863</v>
      </c>
      <c r="G2596" t="str">
        <f t="shared" si="40"/>
        <v>racsetEvaluation_versionNumber=Versionsnummer</v>
      </c>
    </row>
    <row r="2597" spans="1:7" x14ac:dyDescent="0.3">
      <c r="A2597" t="s">
        <v>7575</v>
      </c>
      <c r="B2597" t="s">
        <v>7437</v>
      </c>
      <c r="C2597" t="s">
        <v>13321</v>
      </c>
      <c r="D2597" t="s">
        <v>13457</v>
      </c>
      <c r="E2597" t="s">
        <v>13589</v>
      </c>
      <c r="F2597" t="s">
        <v>16864</v>
      </c>
      <c r="G2597" t="str">
        <f t="shared" si="40"/>
        <v>racsetEvaluation_versionStatus=Versionsstatus</v>
      </c>
    </row>
    <row r="2598" spans="1:7" x14ac:dyDescent="0.3">
      <c r="A2598" t="s">
        <v>7576</v>
      </c>
      <c r="B2598" t="s">
        <v>4036</v>
      </c>
      <c r="C2598" t="s">
        <v>9329</v>
      </c>
      <c r="D2598" t="s">
        <v>9481</v>
      </c>
      <c r="E2598" t="s">
        <v>9633</v>
      </c>
      <c r="F2598" t="s">
        <v>15392</v>
      </c>
      <c r="G2598" t="str">
        <f t="shared" si="40"/>
        <v>realEstateCollateral=Immobilien Sicherheiten</v>
      </c>
    </row>
    <row r="2599" spans="1:7" x14ac:dyDescent="0.3">
      <c r="A2599" t="s">
        <v>7577</v>
      </c>
      <c r="B2599" t="s">
        <v>7578</v>
      </c>
      <c r="C2599" t="s">
        <v>13360</v>
      </c>
      <c r="D2599" t="s">
        <v>13495</v>
      </c>
      <c r="E2599" t="s">
        <v>13624</v>
      </c>
      <c r="F2599" t="s">
        <v>16903</v>
      </c>
      <c r="G2599" t="str">
        <f t="shared" si="40"/>
        <v>realEstateCollateral_appraisalAmount=Projektprüfung Betrag</v>
      </c>
    </row>
    <row r="2600" spans="1:7" x14ac:dyDescent="0.3">
      <c r="A2600" t="s">
        <v>7579</v>
      </c>
      <c r="B2600" t="s">
        <v>7580</v>
      </c>
      <c r="C2600" t="s">
        <v>13361</v>
      </c>
      <c r="D2600" t="s">
        <v>13496</v>
      </c>
      <c r="E2600" t="s">
        <v>13625</v>
      </c>
      <c r="F2600" t="s">
        <v>16904</v>
      </c>
      <c r="G2600" t="str">
        <f t="shared" si="40"/>
        <v>realEstateCollateral_appraisalDateOrdered=Bewertung Datum geordnet</v>
      </c>
    </row>
    <row r="2601" spans="1:7" x14ac:dyDescent="0.3">
      <c r="A2601" t="s">
        <v>7581</v>
      </c>
      <c r="B2601" t="s">
        <v>7582</v>
      </c>
      <c r="C2601" t="s">
        <v>13362</v>
      </c>
      <c r="D2601" t="s">
        <v>13497</v>
      </c>
      <c r="E2601" t="s">
        <v>13626</v>
      </c>
      <c r="F2601" t="s">
        <v>16905</v>
      </c>
      <c r="G2601" t="str">
        <f t="shared" si="40"/>
        <v>realEstateCollateral_appraisalDateReceived=Projektprüfung Eingangsdatum</v>
      </c>
    </row>
    <row r="2602" spans="1:7" x14ac:dyDescent="0.3">
      <c r="A2602" t="s">
        <v>7583</v>
      </c>
      <c r="B2602" t="s">
        <v>7584</v>
      </c>
      <c r="C2602" t="s">
        <v>13363</v>
      </c>
      <c r="D2602" t="s">
        <v>13498</v>
      </c>
      <c r="E2602" t="s">
        <v>13627</v>
      </c>
      <c r="F2602" t="s">
        <v>16906</v>
      </c>
      <c r="G2602" t="str">
        <f t="shared" si="40"/>
        <v>realEstateCollateral_appraisalMethod=Projektprüfung-Methode</v>
      </c>
    </row>
    <row r="2603" spans="1:7" x14ac:dyDescent="0.3">
      <c r="A2603" t="s">
        <v>7585</v>
      </c>
      <c r="B2603" t="s">
        <v>7586</v>
      </c>
      <c r="C2603" t="s">
        <v>13364</v>
      </c>
      <c r="D2603" t="s">
        <v>13499</v>
      </c>
      <c r="E2603" t="s">
        <v>13628</v>
      </c>
      <c r="F2603" t="s">
        <v>16907</v>
      </c>
      <c r="G2603" t="str">
        <f t="shared" si="40"/>
        <v>realEstateCollateral_censusTract=Census Tract</v>
      </c>
    </row>
    <row r="2604" spans="1:7" x14ac:dyDescent="0.3">
      <c r="A2604" t="s">
        <v>7587</v>
      </c>
      <c r="B2604" t="s">
        <v>7588</v>
      </c>
      <c r="C2604" t="s">
        <v>13365</v>
      </c>
      <c r="D2604" t="s">
        <v>13500</v>
      </c>
      <c r="E2604" t="s">
        <v>13629</v>
      </c>
      <c r="F2604" t="s">
        <v>16908</v>
      </c>
      <c r="G2604" t="str">
        <f t="shared" si="40"/>
        <v>realEstateCollateral_commercialSqFt=Commerical Square Feet</v>
      </c>
    </row>
    <row r="2605" spans="1:7" x14ac:dyDescent="0.3">
      <c r="A2605" t="s">
        <v>7589</v>
      </c>
      <c r="B2605" t="s">
        <v>7590</v>
      </c>
      <c r="C2605" t="s">
        <v>13366</v>
      </c>
      <c r="D2605" t="s">
        <v>13501</v>
      </c>
      <c r="E2605" t="s">
        <v>13630</v>
      </c>
      <c r="F2605" t="s">
        <v>16909</v>
      </c>
      <c r="G2605" t="str">
        <f t="shared" si="40"/>
        <v>realEstateCollateral_dateConstructed=Datum gebaut</v>
      </c>
    </row>
    <row r="2606" spans="1:7" x14ac:dyDescent="0.3">
      <c r="A2606" t="s">
        <v>7591</v>
      </c>
      <c r="B2606" t="s">
        <v>7592</v>
      </c>
      <c r="C2606" t="s">
        <v>13367</v>
      </c>
      <c r="D2606" t="s">
        <v>13502</v>
      </c>
      <c r="E2606" t="s">
        <v>13631</v>
      </c>
      <c r="F2606" t="s">
        <v>16910</v>
      </c>
      <c r="G2606" t="str">
        <f t="shared" si="40"/>
        <v>realEstateCollateral_envAssessDateOrdered=Umweltprüfung Datum geordnet</v>
      </c>
    </row>
    <row r="2607" spans="1:7" x14ac:dyDescent="0.3">
      <c r="A2607" t="s">
        <v>7593</v>
      </c>
      <c r="B2607" t="s">
        <v>7594</v>
      </c>
      <c r="C2607" t="s">
        <v>13368</v>
      </c>
      <c r="D2607" t="s">
        <v>13503</v>
      </c>
      <c r="E2607" t="s">
        <v>13632</v>
      </c>
      <c r="F2607" t="s">
        <v>16911</v>
      </c>
      <c r="G2607" t="str">
        <f t="shared" si="40"/>
        <v>realEstateCollateral_envAssessDateReceived=Umweltprüfung Eingangsdatum</v>
      </c>
    </row>
    <row r="2608" spans="1:7" x14ac:dyDescent="0.3">
      <c r="A2608" t="s">
        <v>7595</v>
      </c>
      <c r="B2608" t="s">
        <v>7596</v>
      </c>
      <c r="C2608" t="s">
        <v>13369</v>
      </c>
      <c r="D2608" t="s">
        <v>13504</v>
      </c>
      <c r="E2608" t="s">
        <v>13633</v>
      </c>
      <c r="F2608" t="s">
        <v>16912</v>
      </c>
      <c r="G2608" t="str">
        <f t="shared" si="40"/>
        <v>realEstateCollateral_envAssessType=Umweltprüfung Typ</v>
      </c>
    </row>
    <row r="2609" spans="1:7" x14ac:dyDescent="0.3">
      <c r="A2609" t="s">
        <v>7597</v>
      </c>
      <c r="B2609" t="s">
        <v>7598</v>
      </c>
      <c r="C2609" t="s">
        <v>7598</v>
      </c>
      <c r="D2609" t="s">
        <v>13505</v>
      </c>
      <c r="E2609" t="s">
        <v>13634</v>
      </c>
      <c r="F2609" t="s">
        <v>16913</v>
      </c>
      <c r="G2609" t="str">
        <f t="shared" si="40"/>
        <v>realEstateCollateral_envAssessment=Ökologische Bewertung bestanden/nicht bestanden</v>
      </c>
    </row>
    <row r="2610" spans="1:7" x14ac:dyDescent="0.3">
      <c r="A2610" t="s">
        <v>7599</v>
      </c>
      <c r="B2610" t="s">
        <v>7600</v>
      </c>
      <c r="C2610" t="s">
        <v>13370</v>
      </c>
      <c r="D2610" t="s">
        <v>13506</v>
      </c>
      <c r="E2610" t="s">
        <v>13635</v>
      </c>
      <c r="F2610" t="s">
        <v>16914</v>
      </c>
      <c r="G2610" t="str">
        <f t="shared" si="40"/>
        <v>realEstateCollateral_firstMortgageLien=Erste Hypothek Lien</v>
      </c>
    </row>
    <row r="2611" spans="1:7" x14ac:dyDescent="0.3">
      <c r="A2611" t="s">
        <v>7601</v>
      </c>
      <c r="B2611" t="s">
        <v>7602</v>
      </c>
      <c r="C2611" t="s">
        <v>13371</v>
      </c>
      <c r="D2611" t="s">
        <v>13507</v>
      </c>
      <c r="E2611" t="s">
        <v>13636</v>
      </c>
      <c r="F2611" t="s">
        <v>16915</v>
      </c>
      <c r="G2611" t="str">
        <f t="shared" si="40"/>
        <v>realEstateCollateral_floodCertDateOrdered=Flut Zertifizierungsdatum bestellt</v>
      </c>
    </row>
    <row r="2612" spans="1:7" x14ac:dyDescent="0.3">
      <c r="A2612" t="s">
        <v>7603</v>
      </c>
      <c r="B2612" t="s">
        <v>7604</v>
      </c>
      <c r="C2612" t="s">
        <v>13372</v>
      </c>
      <c r="D2612" t="s">
        <v>13508</v>
      </c>
      <c r="E2612" t="s">
        <v>13637</v>
      </c>
      <c r="F2612" t="s">
        <v>16916</v>
      </c>
      <c r="G2612" t="str">
        <f t="shared" si="40"/>
        <v>realEstateCollateral_floodCertDateReceived=Flut-Zertifizierung erhalten</v>
      </c>
    </row>
    <row r="2613" spans="1:7" x14ac:dyDescent="0.3">
      <c r="A2613" t="s">
        <v>7605</v>
      </c>
      <c r="B2613" t="s">
        <v>7606</v>
      </c>
      <c r="C2613" t="s">
        <v>13373</v>
      </c>
      <c r="D2613" t="s">
        <v>13509</v>
      </c>
      <c r="E2613" t="s">
        <v>13638</v>
      </c>
      <c r="F2613" t="s">
        <v>16917</v>
      </c>
      <c r="G2613" t="str">
        <f t="shared" si="40"/>
        <v>realEstateCollateral_floodCertNumber=Flut-Zertifizierungsnummer</v>
      </c>
    </row>
    <row r="2614" spans="1:7" x14ac:dyDescent="0.3">
      <c r="A2614" t="s">
        <v>7607</v>
      </c>
      <c r="B2614" t="s">
        <v>7608</v>
      </c>
      <c r="C2614" t="s">
        <v>13374</v>
      </c>
      <c r="D2614" t="s">
        <v>13510</v>
      </c>
      <c r="E2614" t="s">
        <v>13639</v>
      </c>
      <c r="F2614" t="s">
        <v>16918</v>
      </c>
      <c r="G2614" t="str">
        <f t="shared" si="40"/>
        <v>realEstateCollateral_floodCertVendorName=Herstellernamen</v>
      </c>
    </row>
    <row r="2615" spans="1:7" x14ac:dyDescent="0.3">
      <c r="A2615" t="s">
        <v>7609</v>
      </c>
      <c r="B2615" t="s">
        <v>7610</v>
      </c>
      <c r="C2615" t="s">
        <v>13375</v>
      </c>
      <c r="D2615" t="s">
        <v>13511</v>
      </c>
      <c r="E2615" t="s">
        <v>13640</v>
      </c>
      <c r="F2615" t="s">
        <v>16919</v>
      </c>
      <c r="G2615" t="str">
        <f t="shared" si="40"/>
        <v>realEstateCollateral_floodSeq1=Flut Seq1</v>
      </c>
    </row>
    <row r="2616" spans="1:7" x14ac:dyDescent="0.3">
      <c r="A2616" t="s">
        <v>7611</v>
      </c>
      <c r="B2616" t="s">
        <v>7612</v>
      </c>
      <c r="C2616" t="s">
        <v>13376</v>
      </c>
      <c r="D2616" t="s">
        <v>13512</v>
      </c>
      <c r="E2616" t="s">
        <v>13641</v>
      </c>
      <c r="F2616" t="s">
        <v>16920</v>
      </c>
      <c r="G2616" t="str">
        <f t="shared" si="40"/>
        <v>realEstateCollateral_floodSeq2=Flut Seq2</v>
      </c>
    </row>
    <row r="2617" spans="1:7" x14ac:dyDescent="0.3">
      <c r="A2617" t="s">
        <v>7613</v>
      </c>
      <c r="B2617" t="s">
        <v>7614</v>
      </c>
      <c r="C2617" t="s">
        <v>13377</v>
      </c>
      <c r="D2617" t="s">
        <v>13513</v>
      </c>
      <c r="E2617" t="s">
        <v>13642</v>
      </c>
      <c r="F2617" t="s">
        <v>16921</v>
      </c>
      <c r="G2617" t="str">
        <f t="shared" si="40"/>
        <v>realEstateCollateral_floodZone=Flood Zone</v>
      </c>
    </row>
    <row r="2618" spans="1:7" x14ac:dyDescent="0.3">
      <c r="A2618" t="s">
        <v>7615</v>
      </c>
      <c r="B2618" t="s">
        <v>7616</v>
      </c>
      <c r="C2618" t="s">
        <v>13378</v>
      </c>
      <c r="D2618" t="s">
        <v>13514</v>
      </c>
      <c r="E2618" t="s">
        <v>13643</v>
      </c>
      <c r="F2618" t="s">
        <v>16922</v>
      </c>
      <c r="G2618" t="str">
        <f t="shared" si="40"/>
        <v>realEstateCollateral_highRiskPropertyType=Hohes Risiko Immobilienart</v>
      </c>
    </row>
    <row r="2619" spans="1:7" x14ac:dyDescent="0.3">
      <c r="A2619" t="s">
        <v>7617</v>
      </c>
      <c r="B2619" t="s">
        <v>7618</v>
      </c>
      <c r="C2619" t="s">
        <v>13379</v>
      </c>
      <c r="D2619" t="s">
        <v>13515</v>
      </c>
      <c r="E2619" t="s">
        <v>13644</v>
      </c>
      <c r="F2619" t="s">
        <v>16923</v>
      </c>
      <c r="G2619" t="str">
        <f t="shared" si="40"/>
        <v>realEstateCollateral_loanToValue=Darlehen an Wert</v>
      </c>
    </row>
    <row r="2620" spans="1:7" x14ac:dyDescent="0.3">
      <c r="A2620" t="s">
        <v>7619</v>
      </c>
      <c r="B2620" t="s">
        <v>7620</v>
      </c>
      <c r="C2620" t="s">
        <v>13380</v>
      </c>
      <c r="D2620" t="s">
        <v>13516</v>
      </c>
      <c r="E2620" t="s">
        <v>13645</v>
      </c>
      <c r="F2620" t="s">
        <v>16924</v>
      </c>
      <c r="G2620" t="str">
        <f t="shared" si="40"/>
        <v>realEstateCollateral_lotSizeSqFt=Losgröße</v>
      </c>
    </row>
    <row r="2621" spans="1:7" x14ac:dyDescent="0.3">
      <c r="A2621" t="s">
        <v>7621</v>
      </c>
      <c r="B2621" t="s">
        <v>7622</v>
      </c>
      <c r="C2621" t="s">
        <v>13381</v>
      </c>
      <c r="D2621" t="s">
        <v>13517</v>
      </c>
      <c r="E2621" t="s">
        <v>11602</v>
      </c>
      <c r="F2621" t="s">
        <v>16154</v>
      </c>
      <c r="G2621" t="str">
        <f t="shared" si="40"/>
        <v>realEstateCollateral_numberOfUnits=Anzahl der Einheiten</v>
      </c>
    </row>
    <row r="2622" spans="1:7" x14ac:dyDescent="0.3">
      <c r="A2622" t="s">
        <v>7623</v>
      </c>
      <c r="B2622" t="s">
        <v>7624</v>
      </c>
      <c r="C2622" t="s">
        <v>13382</v>
      </c>
      <c r="D2622" t="s">
        <v>13518</v>
      </c>
      <c r="E2622" t="s">
        <v>13646</v>
      </c>
      <c r="F2622" t="s">
        <v>16925</v>
      </c>
      <c r="G2622" t="str">
        <f t="shared" si="40"/>
        <v>realEstateCollateral_occupancy=Belegung</v>
      </c>
    </row>
    <row r="2623" spans="1:7" x14ac:dyDescent="0.3">
      <c r="A2623" t="s">
        <v>7625</v>
      </c>
      <c r="B2623" t="s">
        <v>7626</v>
      </c>
      <c r="C2623" t="s">
        <v>13383</v>
      </c>
      <c r="D2623" t="s">
        <v>13519</v>
      </c>
      <c r="E2623" t="s">
        <v>13647</v>
      </c>
      <c r="F2623" t="s">
        <v>16926</v>
      </c>
      <c r="G2623" t="str">
        <f t="shared" si="40"/>
        <v>realEstateCollateral_officeSqFt=Office Square Feet</v>
      </c>
    </row>
    <row r="2624" spans="1:7" x14ac:dyDescent="0.3">
      <c r="A2624" t="s">
        <v>7627</v>
      </c>
      <c r="B2624" t="s">
        <v>7628</v>
      </c>
      <c r="C2624" t="s">
        <v>13384</v>
      </c>
      <c r="D2624" t="s">
        <v>13520</v>
      </c>
      <c r="E2624" t="s">
        <v>13648</v>
      </c>
      <c r="F2624" t="s">
        <v>16927</v>
      </c>
      <c r="G2624" t="str">
        <f t="shared" si="40"/>
        <v>realEstateCollateral_officeUnits=Büroeinheiten</v>
      </c>
    </row>
    <row r="2625" spans="1:7" x14ac:dyDescent="0.3">
      <c r="A2625" t="s">
        <v>7629</v>
      </c>
      <c r="B2625" t="s">
        <v>7630</v>
      </c>
      <c r="C2625" t="s">
        <v>13385</v>
      </c>
      <c r="D2625" t="s">
        <v>13521</v>
      </c>
      <c r="E2625" t="s">
        <v>13649</v>
      </c>
      <c r="F2625" t="s">
        <v>16928</v>
      </c>
      <c r="G2625" t="str">
        <f t="shared" si="40"/>
        <v>realEstateCollateral_originalAppraisalAmount=Projektprüfung Ursprungsbetrag</v>
      </c>
    </row>
    <row r="2626" spans="1:7" x14ac:dyDescent="0.3">
      <c r="A2626" t="s">
        <v>7631</v>
      </c>
      <c r="B2626" t="s">
        <v>7632</v>
      </c>
      <c r="C2626" t="s">
        <v>13386</v>
      </c>
      <c r="D2626" t="s">
        <v>13522</v>
      </c>
      <c r="E2626" t="s">
        <v>13650</v>
      </c>
      <c r="F2626" t="s">
        <v>16929</v>
      </c>
      <c r="G2626" t="str">
        <f t="shared" si="40"/>
        <v>realEstateCollateral_otherPropertyDetails=Andere Eigenschaft-Details</v>
      </c>
    </row>
    <row r="2627" spans="1:7" x14ac:dyDescent="0.3">
      <c r="A2627" t="s">
        <v>7633</v>
      </c>
      <c r="B2627" t="s">
        <v>7634</v>
      </c>
      <c r="C2627" t="s">
        <v>13387</v>
      </c>
      <c r="D2627" t="s">
        <v>13523</v>
      </c>
      <c r="E2627" t="s">
        <v>13651</v>
      </c>
      <c r="F2627" t="s">
        <v>16930</v>
      </c>
      <c r="G2627" t="str">
        <f t="shared" ref="G2627:G2690" si="41">CONCATENATE(A2627, "=", F2627)</f>
        <v>realEstateCollateral_otherUnits=Andere Einheiten</v>
      </c>
    </row>
    <row r="2628" spans="1:7" x14ac:dyDescent="0.3">
      <c r="A2628" t="s">
        <v>7635</v>
      </c>
      <c r="B2628" t="s">
        <v>7636</v>
      </c>
      <c r="C2628" t="s">
        <v>13388</v>
      </c>
      <c r="D2628" t="s">
        <v>13524</v>
      </c>
      <c r="E2628" t="s">
        <v>13652</v>
      </c>
      <c r="F2628" t="s">
        <v>16931</v>
      </c>
      <c r="G2628" t="str">
        <f t="shared" si="41"/>
        <v>realEstateCollateral_pctOwnerOccupied=PCT-Eigentümer besetzt</v>
      </c>
    </row>
    <row r="2629" spans="1:7" x14ac:dyDescent="0.3">
      <c r="A2629" t="s">
        <v>7637</v>
      </c>
      <c r="B2629" t="s">
        <v>7638</v>
      </c>
      <c r="C2629" t="s">
        <v>13389</v>
      </c>
      <c r="D2629" t="s">
        <v>13525</v>
      </c>
      <c r="E2629" t="s">
        <v>13653</v>
      </c>
      <c r="F2629" t="s">
        <v>16932</v>
      </c>
      <c r="G2629" t="str">
        <f t="shared" si="41"/>
        <v>realEstateCollateral_prepaymentPenalty=Vorauszahlung Strafe</v>
      </c>
    </row>
    <row r="2630" spans="1:7" x14ac:dyDescent="0.3">
      <c r="A2630" t="s">
        <v>7639</v>
      </c>
      <c r="B2630" t="s">
        <v>7640</v>
      </c>
      <c r="C2630" t="s">
        <v>13390</v>
      </c>
      <c r="D2630" t="s">
        <v>13526</v>
      </c>
      <c r="E2630" t="s">
        <v>13654</v>
      </c>
      <c r="F2630" t="s">
        <v>16933</v>
      </c>
      <c r="G2630" t="str">
        <f t="shared" si="41"/>
        <v>realEstateCollateral_propertyDescription=Hotelbeschreibung</v>
      </c>
    </row>
    <row r="2631" spans="1:7" x14ac:dyDescent="0.3">
      <c r="A2631" t="s">
        <v>7641</v>
      </c>
      <c r="B2631" t="s">
        <v>7642</v>
      </c>
      <c r="C2631" t="s">
        <v>13655</v>
      </c>
      <c r="D2631" t="s">
        <v>13787</v>
      </c>
      <c r="E2631" t="s">
        <v>13915</v>
      </c>
      <c r="F2631" t="s">
        <v>16934</v>
      </c>
      <c r="G2631" t="str">
        <f t="shared" si="41"/>
        <v>realEstateCollateral_propertyType=Immobilienart</v>
      </c>
    </row>
    <row r="2632" spans="1:7" x14ac:dyDescent="0.3">
      <c r="A2632" t="s">
        <v>7643</v>
      </c>
      <c r="B2632" t="s">
        <v>7644</v>
      </c>
      <c r="C2632" t="s">
        <v>13656</v>
      </c>
      <c r="D2632" t="s">
        <v>13788</v>
      </c>
      <c r="E2632" t="s">
        <v>13916</v>
      </c>
      <c r="F2632" t="s">
        <v>16935</v>
      </c>
      <c r="G2632" t="str">
        <f t="shared" si="41"/>
        <v>realEstateCollateral_rentalSqFt=Gebäude vermietbar Quadrat-Fuß</v>
      </c>
    </row>
    <row r="2633" spans="1:7" x14ac:dyDescent="0.3">
      <c r="A2633" t="s">
        <v>7645</v>
      </c>
      <c r="B2633" t="s">
        <v>7646</v>
      </c>
      <c r="C2633" t="s">
        <v>13657</v>
      </c>
      <c r="D2633" t="s">
        <v>13789</v>
      </c>
      <c r="E2633" t="s">
        <v>13917</v>
      </c>
      <c r="F2633" t="s">
        <v>16936</v>
      </c>
      <c r="G2633" t="str">
        <f t="shared" si="41"/>
        <v>realEstateCollateral_residentNumbers=Wohnen Zimmer</v>
      </c>
    </row>
    <row r="2634" spans="1:7" x14ac:dyDescent="0.3">
      <c r="A2634" t="s">
        <v>7647</v>
      </c>
      <c r="B2634" t="s">
        <v>7648</v>
      </c>
      <c r="C2634" t="s">
        <v>13658</v>
      </c>
      <c r="D2634" t="s">
        <v>13790</v>
      </c>
      <c r="E2634" t="s">
        <v>13918</v>
      </c>
      <c r="F2634" t="s">
        <v>16937</v>
      </c>
      <c r="G2634" t="str">
        <f t="shared" si="41"/>
        <v>realEstateCollateral_residentSqFt=Resident Square Feet</v>
      </c>
    </row>
    <row r="2635" spans="1:7" x14ac:dyDescent="0.3">
      <c r="A2635" t="s">
        <v>7649</v>
      </c>
      <c r="B2635" t="s">
        <v>7650</v>
      </c>
      <c r="C2635" t="s">
        <v>13659</v>
      </c>
      <c r="D2635" t="s">
        <v>13791</v>
      </c>
      <c r="E2635" t="s">
        <v>13919</v>
      </c>
      <c r="F2635" t="s">
        <v>16938</v>
      </c>
      <c r="G2635" t="str">
        <f t="shared" si="41"/>
        <v>realEstateCollateral_residentUnits=Gebietsansässige Einheiten</v>
      </c>
    </row>
    <row r="2636" spans="1:7" x14ac:dyDescent="0.3">
      <c r="A2636" t="s">
        <v>7651</v>
      </c>
      <c r="B2636" t="s">
        <v>7652</v>
      </c>
      <c r="C2636" t="s">
        <v>13660</v>
      </c>
      <c r="D2636" t="s">
        <v>13792</v>
      </c>
      <c r="E2636" t="s">
        <v>13920</v>
      </c>
      <c r="F2636" t="s">
        <v>16939</v>
      </c>
      <c r="G2636" t="str">
        <f t="shared" si="41"/>
        <v>realEstateCollateral_retailSqFt=Reatil Square Feet</v>
      </c>
    </row>
    <row r="2637" spans="1:7" x14ac:dyDescent="0.3">
      <c r="A2637" t="s">
        <v>7653</v>
      </c>
      <c r="B2637" t="s">
        <v>7654</v>
      </c>
      <c r="C2637" t="s">
        <v>13661</v>
      </c>
      <c r="D2637" t="s">
        <v>13793</v>
      </c>
      <c r="E2637" t="s">
        <v>13921</v>
      </c>
      <c r="F2637" t="s">
        <v>16940</v>
      </c>
      <c r="G2637" t="str">
        <f t="shared" si="41"/>
        <v>realEstateCollateral_salesPrice=Verkaufs-Preis</v>
      </c>
    </row>
    <row r="2638" spans="1:7" x14ac:dyDescent="0.3">
      <c r="A2638" t="s">
        <v>7655</v>
      </c>
      <c r="B2638" t="s">
        <v>7656</v>
      </c>
      <c r="C2638" t="s">
        <v>13662</v>
      </c>
      <c r="D2638" t="s">
        <v>13794</v>
      </c>
      <c r="E2638" t="s">
        <v>13922</v>
      </c>
      <c r="F2638" t="s">
        <v>16941</v>
      </c>
      <c r="G2638" t="str">
        <f t="shared" si="41"/>
        <v>realEstateCollateral_stories=Geschichten</v>
      </c>
    </row>
    <row r="2639" spans="1:7" x14ac:dyDescent="0.3">
      <c r="A2639" t="s">
        <v>7657</v>
      </c>
      <c r="B2639" t="s">
        <v>7658</v>
      </c>
      <c r="C2639" t="s">
        <v>13663</v>
      </c>
      <c r="D2639" t="s">
        <v>13795</v>
      </c>
      <c r="E2639" t="s">
        <v>13923</v>
      </c>
      <c r="F2639" t="s">
        <v>16942</v>
      </c>
      <c r="G2639" t="str">
        <f t="shared" si="41"/>
        <v>realEstateCollateral_totalSqFt=Total Building Square Feet</v>
      </c>
    </row>
    <row r="2640" spans="1:7" x14ac:dyDescent="0.3">
      <c r="A2640" t="s">
        <v>7659</v>
      </c>
      <c r="B2640" t="s">
        <v>7660</v>
      </c>
      <c r="C2640" t="s">
        <v>13664</v>
      </c>
      <c r="D2640" t="s">
        <v>13796</v>
      </c>
      <c r="E2640" t="s">
        <v>13924</v>
      </c>
      <c r="F2640" t="s">
        <v>16943</v>
      </c>
      <c r="G2640" t="str">
        <f t="shared" si="41"/>
        <v>realEstateHolding=Real Estate Holding</v>
      </c>
    </row>
    <row r="2641" spans="1:7" x14ac:dyDescent="0.3">
      <c r="A2641" t="s">
        <v>7661</v>
      </c>
      <c r="B2641" t="s">
        <v>7662</v>
      </c>
      <c r="C2641" t="s">
        <v>13665</v>
      </c>
      <c r="D2641" t="s">
        <v>13797</v>
      </c>
      <c r="E2641" t="s">
        <v>13925</v>
      </c>
      <c r="F2641" t="s">
        <v>16944</v>
      </c>
      <c r="G2641" t="str">
        <f t="shared" si="41"/>
        <v>realEstateHolding_asbestosPresenceFlag=Asbest Präsenz Flagge</v>
      </c>
    </row>
    <row r="2642" spans="1:7" x14ac:dyDescent="0.3">
      <c r="A2642" t="s">
        <v>7663</v>
      </c>
      <c r="B2642" t="s">
        <v>7664</v>
      </c>
      <c r="C2642" t="s">
        <v>13666</v>
      </c>
      <c r="D2642" t="s">
        <v>13798</v>
      </c>
      <c r="E2642" t="s">
        <v>13926</v>
      </c>
      <c r="F2642" t="s">
        <v>16945</v>
      </c>
      <c r="G2642" t="str">
        <f t="shared" si="41"/>
        <v>realEstateHolding_chemicalsStoredOrUsedFlag=Chemikalien gelagert oder verwendet Flagge</v>
      </c>
    </row>
    <row r="2643" spans="1:7" x14ac:dyDescent="0.3">
      <c r="A2643" t="s">
        <v>7665</v>
      </c>
      <c r="B2643" t="s">
        <v>7666</v>
      </c>
      <c r="C2643" t="s">
        <v>13667</v>
      </c>
      <c r="D2643" t="s">
        <v>13799</v>
      </c>
      <c r="E2643" t="s">
        <v>13927</v>
      </c>
      <c r="F2643" t="s">
        <v>16946</v>
      </c>
      <c r="G2643" t="str">
        <f t="shared" si="41"/>
        <v>realEstateHolding_coveredArea=Überdachte Fläche</v>
      </c>
    </row>
    <row r="2644" spans="1:7" x14ac:dyDescent="0.3">
      <c r="A2644" t="s">
        <v>7667</v>
      </c>
      <c r="B2644" t="s">
        <v>7668</v>
      </c>
      <c r="C2644" t="s">
        <v>13668</v>
      </c>
      <c r="D2644" t="s">
        <v>13800</v>
      </c>
      <c r="E2644" t="s">
        <v>13928</v>
      </c>
      <c r="F2644" t="s">
        <v>16947</v>
      </c>
      <c r="G2644" t="str">
        <f t="shared" si="41"/>
        <v>realEstateHolding_dateCoopCondoEstablished=Datum-Coop-Wohnung eingerichtet</v>
      </c>
    </row>
    <row r="2645" spans="1:7" x14ac:dyDescent="0.3">
      <c r="A2645" t="s">
        <v>7669</v>
      </c>
      <c r="B2645" t="s">
        <v>7670</v>
      </c>
      <c r="C2645" t="s">
        <v>13669</v>
      </c>
      <c r="D2645" t="s">
        <v>13801</v>
      </c>
      <c r="E2645" t="s">
        <v>13929</v>
      </c>
      <c r="F2645" t="s">
        <v>16948</v>
      </c>
      <c r="G2645" t="str">
        <f t="shared" si="41"/>
        <v>realEstateHolding_environConcernDescr=Environ Sorge Descr</v>
      </c>
    </row>
    <row r="2646" spans="1:7" x14ac:dyDescent="0.3">
      <c r="A2646" t="s">
        <v>7671</v>
      </c>
      <c r="B2646" t="s">
        <v>7672</v>
      </c>
      <c r="C2646" t="s">
        <v>13670</v>
      </c>
      <c r="D2646" t="s">
        <v>13802</v>
      </c>
      <c r="E2646" t="s">
        <v>13930</v>
      </c>
      <c r="F2646" t="s">
        <v>16949</v>
      </c>
      <c r="G2646" t="str">
        <f t="shared" si="41"/>
        <v>realEstateHolding_environConcernFlag=Environ Anliegen Flagge</v>
      </c>
    </row>
    <row r="2647" spans="1:7" x14ac:dyDescent="0.3">
      <c r="A2647" t="s">
        <v>7673</v>
      </c>
      <c r="B2647" t="s">
        <v>7674</v>
      </c>
      <c r="C2647" t="s">
        <v>13671</v>
      </c>
      <c r="D2647" t="s">
        <v>13803</v>
      </c>
      <c r="E2647" t="s">
        <v>13931</v>
      </c>
      <c r="F2647" t="s">
        <v>16950</v>
      </c>
      <c r="G2647" t="str">
        <f t="shared" si="41"/>
        <v>realEstateHolding_environIssueCitationFlag=Environ Problem Citation-Fahne</v>
      </c>
    </row>
    <row r="2648" spans="1:7" x14ac:dyDescent="0.3">
      <c r="A2648" t="s">
        <v>7675</v>
      </c>
      <c r="B2648" t="s">
        <v>7676</v>
      </c>
      <c r="C2648" t="s">
        <v>13380</v>
      </c>
      <c r="D2648" t="s">
        <v>13516</v>
      </c>
      <c r="E2648" t="s">
        <v>13645</v>
      </c>
      <c r="F2648" t="s">
        <v>16924</v>
      </c>
      <c r="G2648" t="str">
        <f t="shared" si="41"/>
        <v>realEstateHolding_lotSize=Losgröße</v>
      </c>
    </row>
    <row r="2649" spans="1:7" x14ac:dyDescent="0.3">
      <c r="A2649" t="s">
        <v>7677</v>
      </c>
      <c r="B2649" t="s">
        <v>7678</v>
      </c>
      <c r="C2649" t="s">
        <v>13672</v>
      </c>
      <c r="D2649" t="s">
        <v>13804</v>
      </c>
      <c r="E2649" t="s">
        <v>13932</v>
      </c>
      <c r="F2649" t="s">
        <v>16951</v>
      </c>
      <c r="G2649" t="str">
        <f t="shared" si="41"/>
        <v>realEstateHolding_numOfCoopShares=NUM der Coop-Aktien</v>
      </c>
    </row>
    <row r="2650" spans="1:7" x14ac:dyDescent="0.3">
      <c r="A2650" t="s">
        <v>7679</v>
      </c>
      <c r="B2650" t="s">
        <v>7680</v>
      </c>
      <c r="C2650" t="s">
        <v>13673</v>
      </c>
      <c r="D2650" t="s">
        <v>13805</v>
      </c>
      <c r="E2650" t="s">
        <v>13933</v>
      </c>
      <c r="F2650" t="s">
        <v>16952</v>
      </c>
      <c r="G2650" t="str">
        <f t="shared" si="41"/>
        <v>realEstateHolding_numOfParking=Anzahl der Parkplätze</v>
      </c>
    </row>
    <row r="2651" spans="1:7" x14ac:dyDescent="0.3">
      <c r="A2651" t="s">
        <v>7681</v>
      </c>
      <c r="B2651" t="s">
        <v>5736</v>
      </c>
      <c r="C2651" t="s">
        <v>11353</v>
      </c>
      <c r="D2651" t="s">
        <v>11477</v>
      </c>
      <c r="E2651" t="s">
        <v>11602</v>
      </c>
      <c r="F2651" t="s">
        <v>16154</v>
      </c>
      <c r="G2651" t="str">
        <f t="shared" si="41"/>
        <v>realEstateHolding_numOfUnits=Anzahl der Einheiten</v>
      </c>
    </row>
    <row r="2652" spans="1:7" x14ac:dyDescent="0.3">
      <c r="A2652" t="s">
        <v>7682</v>
      </c>
      <c r="B2652" t="s">
        <v>7683</v>
      </c>
      <c r="C2652" t="s">
        <v>13674</v>
      </c>
      <c r="D2652" t="s">
        <v>13806</v>
      </c>
      <c r="E2652" t="s">
        <v>13934</v>
      </c>
      <c r="F2652" t="s">
        <v>16953</v>
      </c>
      <c r="G2652" t="str">
        <f t="shared" si="41"/>
        <v>realEstateHolding_percentOccupied=Prozent besetzt</v>
      </c>
    </row>
    <row r="2653" spans="1:7" x14ac:dyDescent="0.3">
      <c r="A2653" t="s">
        <v>7684</v>
      </c>
      <c r="B2653" t="s">
        <v>7685</v>
      </c>
      <c r="C2653" t="s">
        <v>13675</v>
      </c>
      <c r="D2653" t="s">
        <v>13807</v>
      </c>
      <c r="E2653" t="s">
        <v>13935</v>
      </c>
      <c r="F2653" t="s">
        <v>16085</v>
      </c>
      <c r="G2653" t="str">
        <f t="shared" si="41"/>
        <v>realEstateHolding_propertyOccupants=Eigenschaft Insassen</v>
      </c>
    </row>
    <row r="2654" spans="1:7" x14ac:dyDescent="0.3">
      <c r="A2654" t="s">
        <v>7686</v>
      </c>
      <c r="B2654" t="s">
        <v>7642</v>
      </c>
      <c r="C2654" t="s">
        <v>13655</v>
      </c>
      <c r="D2654" t="s">
        <v>13787</v>
      </c>
      <c r="E2654" t="s">
        <v>13915</v>
      </c>
      <c r="F2654" t="s">
        <v>16934</v>
      </c>
      <c r="G2654" t="str">
        <f t="shared" si="41"/>
        <v>realEstateHolding_propertyType=Immobilienart</v>
      </c>
    </row>
    <row r="2655" spans="1:7" x14ac:dyDescent="0.3">
      <c r="A2655" t="s">
        <v>7687</v>
      </c>
      <c r="B2655" t="s">
        <v>7688</v>
      </c>
      <c r="C2655" t="s">
        <v>13676</v>
      </c>
      <c r="D2655" t="s">
        <v>13808</v>
      </c>
      <c r="E2655" t="s">
        <v>13936</v>
      </c>
      <c r="F2655" t="s">
        <v>16954</v>
      </c>
      <c r="G2655" t="str">
        <f t="shared" si="41"/>
        <v>realEstateHolding_renovationCost=Renovierung Kosten</v>
      </c>
    </row>
    <row r="2656" spans="1:7" x14ac:dyDescent="0.3">
      <c r="A2656" t="s">
        <v>7689</v>
      </c>
      <c r="B2656" t="s">
        <v>7690</v>
      </c>
      <c r="C2656" t="s">
        <v>13677</v>
      </c>
      <c r="D2656" t="s">
        <v>13809</v>
      </c>
      <c r="E2656" t="s">
        <v>13937</v>
      </c>
      <c r="F2656" t="s">
        <v>16955</v>
      </c>
      <c r="G2656" t="str">
        <f t="shared" si="41"/>
        <v>realEstateHolding_renovationReqdFlag=Renovierung Reqd Flagge</v>
      </c>
    </row>
    <row r="2657" spans="1:7" x14ac:dyDescent="0.3">
      <c r="A2657" t="s">
        <v>7691</v>
      </c>
      <c r="B2657" t="s">
        <v>7692</v>
      </c>
      <c r="C2657" t="s">
        <v>13678</v>
      </c>
      <c r="D2657" t="s">
        <v>13810</v>
      </c>
      <c r="E2657" t="s">
        <v>13938</v>
      </c>
      <c r="F2657" t="s">
        <v>16956</v>
      </c>
      <c r="G2657" t="str">
        <f t="shared" si="41"/>
        <v>realEstateHolding_rentableArea=Vermietbare Fläche</v>
      </c>
    </row>
    <row r="2658" spans="1:7" x14ac:dyDescent="0.3">
      <c r="A2658" t="s">
        <v>7693</v>
      </c>
      <c r="B2658" t="s">
        <v>7694</v>
      </c>
      <c r="C2658" t="s">
        <v>13679</v>
      </c>
      <c r="D2658" t="s">
        <v>13811</v>
      </c>
      <c r="E2658" t="s">
        <v>13939</v>
      </c>
      <c r="F2658" t="s">
        <v>16957</v>
      </c>
      <c r="G2658" t="str">
        <f t="shared" si="41"/>
        <v>realEstateHolding_undergroundStorageTankFlag=Lagerung in unterirdischen Tank Flagge</v>
      </c>
    </row>
    <row r="2659" spans="1:7" x14ac:dyDescent="0.3">
      <c r="A2659" t="s">
        <v>7695</v>
      </c>
      <c r="B2659" t="s">
        <v>7696</v>
      </c>
      <c r="C2659" t="s">
        <v>13680</v>
      </c>
      <c r="D2659" t="s">
        <v>13812</v>
      </c>
      <c r="E2659" t="s">
        <v>13940</v>
      </c>
      <c r="F2659" t="s">
        <v>16958</v>
      </c>
      <c r="G2659" t="str">
        <f t="shared" si="41"/>
        <v>realEstateHolding_yearBuilt=Baujahr</v>
      </c>
    </row>
    <row r="2660" spans="1:7" x14ac:dyDescent="0.3">
      <c r="A2660" t="s">
        <v>7697</v>
      </c>
      <c r="B2660" t="s">
        <v>7698</v>
      </c>
      <c r="C2660" t="s">
        <v>13681</v>
      </c>
      <c r="D2660" t="s">
        <v>13813</v>
      </c>
      <c r="E2660" t="s">
        <v>10041</v>
      </c>
      <c r="F2660" t="s">
        <v>15496</v>
      </c>
      <c r="G2660" t="str">
        <f t="shared" si="41"/>
        <v>reamParameter=Ries-Parameter</v>
      </c>
    </row>
    <row r="2661" spans="1:7" x14ac:dyDescent="0.3">
      <c r="A2661" t="s">
        <v>7699</v>
      </c>
      <c r="B2661" t="s">
        <v>7700</v>
      </c>
      <c r="C2661" t="s">
        <v>13682</v>
      </c>
      <c r="D2661" t="s">
        <v>13814</v>
      </c>
      <c r="E2661" t="s">
        <v>13941</v>
      </c>
      <c r="F2661" t="s">
        <v>16959</v>
      </c>
      <c r="G2661" t="str">
        <f t="shared" si="41"/>
        <v>reamParameter_billFrequencyChange=Bill Frequenzänderung</v>
      </c>
    </row>
    <row r="2662" spans="1:7" x14ac:dyDescent="0.3">
      <c r="A2662" t="s">
        <v>7701</v>
      </c>
      <c r="B2662" t="s">
        <v>3308</v>
      </c>
      <c r="C2662" t="s">
        <v>8709</v>
      </c>
      <c r="D2662" t="s">
        <v>8875</v>
      </c>
      <c r="E2662" t="s">
        <v>2111</v>
      </c>
      <c r="F2662" t="s">
        <v>15061</v>
      </c>
      <c r="G2662" t="str">
        <f t="shared" si="41"/>
        <v>reamParameter_contract=Vertrag</v>
      </c>
    </row>
    <row r="2663" spans="1:7" x14ac:dyDescent="0.3">
      <c r="A2663" t="s">
        <v>7702</v>
      </c>
      <c r="B2663" t="s">
        <v>7703</v>
      </c>
      <c r="C2663" t="s">
        <v>13683</v>
      </c>
      <c r="D2663" t="s">
        <v>13815</v>
      </c>
      <c r="E2663" t="s">
        <v>13942</v>
      </c>
      <c r="F2663" t="s">
        <v>16960</v>
      </c>
      <c r="G2663" t="str">
        <f t="shared" si="41"/>
        <v>reamParameter_decreaseAmt=Amt zu verringern</v>
      </c>
    </row>
    <row r="2664" spans="1:7" x14ac:dyDescent="0.3">
      <c r="A2664" t="s">
        <v>7704</v>
      </c>
      <c r="B2664" t="s">
        <v>7705</v>
      </c>
      <c r="C2664" t="s">
        <v>13684</v>
      </c>
      <c r="D2664" t="s">
        <v>13816</v>
      </c>
      <c r="E2664" t="s">
        <v>13943</v>
      </c>
      <c r="F2664" t="s">
        <v>16961</v>
      </c>
      <c r="G2664" t="str">
        <f t="shared" si="41"/>
        <v>reamParameter_decreasePct=Pct zu verringern</v>
      </c>
    </row>
    <row r="2665" spans="1:7" x14ac:dyDescent="0.3">
      <c r="A2665" t="s">
        <v>7706</v>
      </c>
      <c r="B2665" t="s">
        <v>3310</v>
      </c>
      <c r="C2665" t="s">
        <v>8710</v>
      </c>
      <c r="D2665" t="s">
        <v>8876</v>
      </c>
      <c r="E2665" t="s">
        <v>9037</v>
      </c>
      <c r="F2665" t="s">
        <v>15062</v>
      </c>
      <c r="G2665" t="str">
        <f t="shared" si="41"/>
        <v>reamParameter_effectiveDttm=Effektive Dttm</v>
      </c>
    </row>
    <row r="2666" spans="1:7" x14ac:dyDescent="0.3">
      <c r="A2666" t="s">
        <v>7707</v>
      </c>
      <c r="B2666" t="s">
        <v>7708</v>
      </c>
      <c r="C2666" t="s">
        <v>13685</v>
      </c>
      <c r="D2666" t="s">
        <v>13817</v>
      </c>
      <c r="E2666" t="s">
        <v>13944</v>
      </c>
      <c r="F2666" t="s">
        <v>16962</v>
      </c>
      <c r="G2666" t="str">
        <f t="shared" si="41"/>
        <v>reamParameter_increaseAmt=Amt zu erhöhen</v>
      </c>
    </row>
    <row r="2667" spans="1:7" x14ac:dyDescent="0.3">
      <c r="A2667" t="s">
        <v>7709</v>
      </c>
      <c r="B2667" t="s">
        <v>7710</v>
      </c>
      <c r="C2667" t="s">
        <v>13686</v>
      </c>
      <c r="D2667" t="s">
        <v>13818</v>
      </c>
      <c r="E2667" t="s">
        <v>13945</v>
      </c>
      <c r="F2667" t="s">
        <v>16963</v>
      </c>
      <c r="G2667" t="str">
        <f t="shared" si="41"/>
        <v>reamParameter_increaseOrDecreaseType=Erhöhen oder verringern Typ</v>
      </c>
    </row>
    <row r="2668" spans="1:7" x14ac:dyDescent="0.3">
      <c r="A2668" t="s">
        <v>7711</v>
      </c>
      <c r="B2668" t="s">
        <v>7712</v>
      </c>
      <c r="C2668" t="s">
        <v>13687</v>
      </c>
      <c r="D2668" t="s">
        <v>13819</v>
      </c>
      <c r="E2668" t="s">
        <v>13946</v>
      </c>
      <c r="F2668" t="s">
        <v>16964</v>
      </c>
      <c r="G2668" t="str">
        <f t="shared" si="41"/>
        <v>reamParameter_increasePct=Pct zu erhöhen</v>
      </c>
    </row>
    <row r="2669" spans="1:7" x14ac:dyDescent="0.3">
      <c r="A2669" t="s">
        <v>7713</v>
      </c>
      <c r="B2669" t="s">
        <v>7714</v>
      </c>
      <c r="C2669" t="s">
        <v>13688</v>
      </c>
      <c r="D2669" t="s">
        <v>13820</v>
      </c>
      <c r="E2669" t="s">
        <v>13947</v>
      </c>
      <c r="F2669" t="s">
        <v>16965</v>
      </c>
      <c r="G2669" t="str">
        <f t="shared" si="41"/>
        <v>reamParameter_maxAdditionalPeriods=Max zusätzliche Blöcke</v>
      </c>
    </row>
    <row r="2670" spans="1:7" x14ac:dyDescent="0.3">
      <c r="A2670" t="s">
        <v>7715</v>
      </c>
      <c r="B2670" t="s">
        <v>7716</v>
      </c>
      <c r="C2670" t="s">
        <v>13689</v>
      </c>
      <c r="D2670" t="s">
        <v>13821</v>
      </c>
      <c r="E2670" t="s">
        <v>13948</v>
      </c>
      <c r="F2670" t="s">
        <v>16966</v>
      </c>
      <c r="G2670" t="str">
        <f t="shared" si="41"/>
        <v>reamParameter_nextChangeDttm=Als nächstes ändern Dttm</v>
      </c>
    </row>
    <row r="2671" spans="1:7" x14ac:dyDescent="0.3">
      <c r="A2671" t="s">
        <v>7717</v>
      </c>
      <c r="B2671" t="s">
        <v>3318</v>
      </c>
      <c r="C2671" t="s">
        <v>8714</v>
      </c>
      <c r="D2671" t="s">
        <v>8880</v>
      </c>
      <c r="E2671" t="s">
        <v>9041</v>
      </c>
      <c r="F2671" t="s">
        <v>15066</v>
      </c>
      <c r="G2671" t="str">
        <f t="shared" si="41"/>
        <v>reamParameter_numIndex=NUM-Index</v>
      </c>
    </row>
    <row r="2672" spans="1:7" x14ac:dyDescent="0.3">
      <c r="A2672" t="s">
        <v>7718</v>
      </c>
      <c r="B2672" t="s">
        <v>7719</v>
      </c>
      <c r="C2672" t="s">
        <v>13690</v>
      </c>
      <c r="D2672" t="s">
        <v>13822</v>
      </c>
      <c r="E2672" t="s">
        <v>13949</v>
      </c>
      <c r="F2672" t="s">
        <v>16967</v>
      </c>
      <c r="G2672" t="str">
        <f t="shared" si="41"/>
        <v>reamParameter_parameterType=Parametertyp</v>
      </c>
    </row>
    <row r="2673" spans="1:7" x14ac:dyDescent="0.3">
      <c r="A2673" t="s">
        <v>7720</v>
      </c>
      <c r="B2673" t="s">
        <v>7721</v>
      </c>
      <c r="C2673" t="s">
        <v>1595</v>
      </c>
      <c r="D2673" t="s">
        <v>1356</v>
      </c>
      <c r="E2673" t="s">
        <v>1944</v>
      </c>
      <c r="F2673" t="s">
        <v>16968</v>
      </c>
      <c r="G2673" t="str">
        <f t="shared" si="41"/>
        <v>relationship=Beziehung</v>
      </c>
    </row>
    <row r="2674" spans="1:7" x14ac:dyDescent="0.3">
      <c r="A2674" t="s">
        <v>7722</v>
      </c>
      <c r="B2674" t="s">
        <v>7723</v>
      </c>
      <c r="C2674" t="s">
        <v>13691</v>
      </c>
      <c r="D2674" t="s">
        <v>13823</v>
      </c>
      <c r="E2674" t="s">
        <v>13950</v>
      </c>
      <c r="F2674" t="s">
        <v>16969</v>
      </c>
      <c r="G2674" t="str">
        <f t="shared" si="41"/>
        <v>relationshipParty=Beziehung-Party</v>
      </c>
    </row>
    <row r="2675" spans="1:7" x14ac:dyDescent="0.3">
      <c r="A2675" t="s">
        <v>7724</v>
      </c>
      <c r="B2675" t="s">
        <v>3704</v>
      </c>
      <c r="C2675" t="s">
        <v>1492</v>
      </c>
      <c r="D2675" t="s">
        <v>2539</v>
      </c>
      <c r="E2675" t="s">
        <v>2015</v>
      </c>
      <c r="F2675" t="s">
        <v>15231</v>
      </c>
      <c r="G2675" t="str">
        <f t="shared" si="41"/>
        <v>relationshipParty_accountName=Account-Name</v>
      </c>
    </row>
    <row r="2676" spans="1:7" x14ac:dyDescent="0.3">
      <c r="A2676" t="s">
        <v>7725</v>
      </c>
      <c r="B2676" t="s">
        <v>3840</v>
      </c>
      <c r="C2676" t="s">
        <v>1474</v>
      </c>
      <c r="D2676" t="s">
        <v>2519</v>
      </c>
      <c r="E2676" t="s">
        <v>1995</v>
      </c>
      <c r="F2676" t="s">
        <v>15298</v>
      </c>
      <c r="G2676" t="str">
        <f t="shared" si="41"/>
        <v>relationshipParty_customer=Kunde</v>
      </c>
    </row>
    <row r="2677" spans="1:7" x14ac:dyDescent="0.3">
      <c r="A2677" t="s">
        <v>7726</v>
      </c>
      <c r="B2677" t="s">
        <v>3298</v>
      </c>
      <c r="C2677" t="s">
        <v>8705</v>
      </c>
      <c r="D2677" t="s">
        <v>8871</v>
      </c>
      <c r="E2677" t="s">
        <v>2150</v>
      </c>
      <c r="F2677" t="s">
        <v>15054</v>
      </c>
      <c r="G2677" t="str">
        <f t="shared" si="41"/>
        <v>relationshipParty_externalIdentifier=Externe Bezeichner</v>
      </c>
    </row>
    <row r="2678" spans="1:7" x14ac:dyDescent="0.3">
      <c r="A2678" t="s">
        <v>7727</v>
      </c>
      <c r="B2678" t="s">
        <v>7728</v>
      </c>
      <c r="C2678" t="s">
        <v>13692</v>
      </c>
      <c r="D2678" t="s">
        <v>13824</v>
      </c>
      <c r="E2678" t="s">
        <v>13951</v>
      </c>
      <c r="F2678" t="s">
        <v>16970</v>
      </c>
      <c r="G2678" t="str">
        <f t="shared" si="41"/>
        <v>relationshipParty_parentRelationshipParty=Übergeordnete Beziehung Party</v>
      </c>
    </row>
    <row r="2679" spans="1:7" x14ac:dyDescent="0.3">
      <c r="A2679" t="s">
        <v>7729</v>
      </c>
      <c r="B2679" t="s">
        <v>41</v>
      </c>
      <c r="C2679" t="s">
        <v>1428</v>
      </c>
      <c r="D2679" t="s">
        <v>2476</v>
      </c>
      <c r="E2679" t="s">
        <v>1949</v>
      </c>
      <c r="F2679" t="s">
        <v>15921</v>
      </c>
      <c r="G2679" t="str">
        <f t="shared" si="41"/>
        <v>relationshipParty_partyRole=Rolle</v>
      </c>
    </row>
    <row r="2680" spans="1:7" x14ac:dyDescent="0.3">
      <c r="A2680" t="s">
        <v>7730</v>
      </c>
      <c r="B2680" t="s">
        <v>7721</v>
      </c>
      <c r="C2680" t="s">
        <v>1595</v>
      </c>
      <c r="D2680" t="s">
        <v>1356</v>
      </c>
      <c r="E2680" t="s">
        <v>1944</v>
      </c>
      <c r="F2680" t="s">
        <v>16968</v>
      </c>
      <c r="G2680" t="str">
        <f t="shared" si="41"/>
        <v>relationshipParty_relationship=Beziehung</v>
      </c>
    </row>
    <row r="2681" spans="1:7" x14ac:dyDescent="0.3">
      <c r="A2681" t="s">
        <v>7731</v>
      </c>
      <c r="B2681" t="s">
        <v>7732</v>
      </c>
      <c r="C2681" t="s">
        <v>13693</v>
      </c>
      <c r="D2681" t="s">
        <v>13825</v>
      </c>
      <c r="E2681" t="s">
        <v>13950</v>
      </c>
      <c r="F2681" t="s">
        <v>16971</v>
      </c>
      <c r="G2681" t="str">
        <f t="shared" si="41"/>
        <v>relationshipParty_relationshipParties=Beziehung-Parteien</v>
      </c>
    </row>
    <row r="2682" spans="1:7" x14ac:dyDescent="0.3">
      <c r="A2682" t="s">
        <v>1018</v>
      </c>
      <c r="B2682" t="s">
        <v>7733</v>
      </c>
      <c r="C2682" t="s">
        <v>13694</v>
      </c>
      <c r="D2682" t="s">
        <v>13826</v>
      </c>
      <c r="E2682" t="s">
        <v>13952</v>
      </c>
      <c r="F2682" t="s">
        <v>16972</v>
      </c>
      <c r="G2682" t="str">
        <f t="shared" si="41"/>
        <v>relationship_allRelationshipParties=Alle Parteien in Beziehung</v>
      </c>
    </row>
    <row r="2683" spans="1:7" x14ac:dyDescent="0.3">
      <c r="A2683" t="s">
        <v>1022</v>
      </c>
      <c r="B2683" t="s">
        <v>3459</v>
      </c>
      <c r="C2683" t="s">
        <v>1817</v>
      </c>
      <c r="D2683" t="s">
        <v>8943</v>
      </c>
      <c r="E2683" t="s">
        <v>2343</v>
      </c>
      <c r="F2683" t="s">
        <v>15133</v>
      </c>
      <c r="G2683" t="str">
        <f t="shared" si="41"/>
        <v>relationship_annualReviewInfo=Jährliche Überprüfung-Info</v>
      </c>
    </row>
    <row r="2684" spans="1:7" x14ac:dyDescent="0.3">
      <c r="A2684" t="s">
        <v>1028</v>
      </c>
      <c r="B2684" t="s">
        <v>7734</v>
      </c>
      <c r="C2684" t="s">
        <v>1820</v>
      </c>
      <c r="D2684" t="s">
        <v>2862</v>
      </c>
      <c r="E2684" t="s">
        <v>2346</v>
      </c>
      <c r="F2684" t="s">
        <v>16973</v>
      </c>
      <c r="G2684" t="str">
        <f t="shared" si="41"/>
        <v>relationship_creditManager=Credit Manager</v>
      </c>
    </row>
    <row r="2685" spans="1:7" x14ac:dyDescent="0.3">
      <c r="A2685" t="s">
        <v>1030</v>
      </c>
      <c r="B2685" t="s">
        <v>4490</v>
      </c>
      <c r="C2685" t="s">
        <v>10134</v>
      </c>
      <c r="D2685" t="s">
        <v>10258</v>
      </c>
      <c r="E2685" t="s">
        <v>2347</v>
      </c>
      <c r="F2685" t="s">
        <v>15591</v>
      </c>
      <c r="G2685" t="str">
        <f t="shared" si="41"/>
        <v>relationship_creditProfileInfo=Kredit-Profil-Info</v>
      </c>
    </row>
    <row r="2686" spans="1:7" x14ac:dyDescent="0.3">
      <c r="A2686" t="s">
        <v>7735</v>
      </c>
      <c r="B2686" t="s">
        <v>7736</v>
      </c>
      <c r="C2686" t="s">
        <v>1409</v>
      </c>
      <c r="D2686" t="s">
        <v>2458</v>
      </c>
      <c r="E2686" t="s">
        <v>1930</v>
      </c>
      <c r="F2686" t="s">
        <v>16974</v>
      </c>
      <c r="G2686" t="str">
        <f t="shared" si="41"/>
        <v>relationship_customers=Kunden</v>
      </c>
    </row>
    <row r="2687" spans="1:7" x14ac:dyDescent="0.3">
      <c r="A2687" t="s">
        <v>7737</v>
      </c>
      <c r="B2687" t="s">
        <v>3298</v>
      </c>
      <c r="C2687" t="s">
        <v>8705</v>
      </c>
      <c r="D2687" t="s">
        <v>8871</v>
      </c>
      <c r="E2687" t="s">
        <v>2150</v>
      </c>
      <c r="F2687" t="s">
        <v>15054</v>
      </c>
      <c r="G2687" t="str">
        <f t="shared" si="41"/>
        <v>relationship_externalIdentifier=Externe Bezeichner</v>
      </c>
    </row>
    <row r="2688" spans="1:7" x14ac:dyDescent="0.3">
      <c r="A2688" t="s">
        <v>7738</v>
      </c>
      <c r="B2688" t="s">
        <v>3486</v>
      </c>
      <c r="C2688" t="s">
        <v>8789</v>
      </c>
      <c r="D2688" t="s">
        <v>8954</v>
      </c>
      <c r="E2688" t="s">
        <v>9115</v>
      </c>
      <c r="F2688" t="s">
        <v>15146</v>
      </c>
      <c r="G2688" t="str">
        <f t="shared" si="41"/>
        <v>relationship_metaInfo=Meta-Informationen</v>
      </c>
    </row>
    <row r="2689" spans="1:7" x14ac:dyDescent="0.3">
      <c r="A2689" t="s">
        <v>1071</v>
      </c>
      <c r="B2689" t="s">
        <v>209</v>
      </c>
      <c r="C2689" t="s">
        <v>1497</v>
      </c>
      <c r="D2689" t="s">
        <v>2544</v>
      </c>
      <c r="E2689" t="s">
        <v>2020</v>
      </c>
      <c r="F2689" t="s">
        <v>16975</v>
      </c>
      <c r="G2689" t="str">
        <f t="shared" si="41"/>
        <v>relationship_name=Beziehungsname</v>
      </c>
    </row>
    <row r="2690" spans="1:7" x14ac:dyDescent="0.3">
      <c r="A2690" t="s">
        <v>1072</v>
      </c>
      <c r="B2690" t="s">
        <v>3511</v>
      </c>
      <c r="C2690" t="s">
        <v>8798</v>
      </c>
      <c r="D2690" t="s">
        <v>8963</v>
      </c>
      <c r="E2690" t="s">
        <v>9123</v>
      </c>
      <c r="F2690" t="s">
        <v>15155</v>
      </c>
      <c r="G2690" t="str">
        <f t="shared" si="41"/>
        <v>relationship_refNumber=Referenznummer</v>
      </c>
    </row>
    <row r="2691" spans="1:7" x14ac:dyDescent="0.3">
      <c r="A2691" t="s">
        <v>7739</v>
      </c>
      <c r="B2691" t="s">
        <v>7740</v>
      </c>
      <c r="C2691" t="s">
        <v>13695</v>
      </c>
      <c r="D2691" t="s">
        <v>13827</v>
      </c>
      <c r="E2691" t="s">
        <v>13953</v>
      </c>
      <c r="F2691" t="s">
        <v>16976</v>
      </c>
      <c r="G2691" t="str">
        <f t="shared" ref="G2691:G2754" si="42">CONCATENATE(A2691, "=", F2691)</f>
        <v>relationship_relationshipDetails=Beziehungsdetails</v>
      </c>
    </row>
    <row r="2692" spans="1:7" x14ac:dyDescent="0.3">
      <c r="A2692" t="s">
        <v>7741</v>
      </c>
      <c r="B2692" t="s">
        <v>7742</v>
      </c>
      <c r="C2692" t="s">
        <v>13696</v>
      </c>
      <c r="D2692" t="s">
        <v>13828</v>
      </c>
      <c r="E2692" t="s">
        <v>13954</v>
      </c>
      <c r="F2692" t="s">
        <v>16977</v>
      </c>
      <c r="G2692" t="str">
        <f t="shared" si="42"/>
        <v>relationship_relationshipManager=Relationship Manager</v>
      </c>
    </row>
    <row r="2693" spans="1:7" x14ac:dyDescent="0.3">
      <c r="A2693" t="s">
        <v>7743</v>
      </c>
      <c r="B2693" t="s">
        <v>7744</v>
      </c>
      <c r="C2693" t="s">
        <v>13697</v>
      </c>
      <c r="D2693" t="s">
        <v>13829</v>
      </c>
      <c r="E2693" t="s">
        <v>13955</v>
      </c>
      <c r="F2693" t="s">
        <v>16978</v>
      </c>
      <c r="G2693" t="str">
        <f t="shared" si="42"/>
        <v>relationship_sortedRelationshipParties=Sortierte Beziehung Parteien</v>
      </c>
    </row>
    <row r="2694" spans="1:7" x14ac:dyDescent="0.3">
      <c r="A2694" t="s">
        <v>7745</v>
      </c>
      <c r="B2694" t="s">
        <v>7746</v>
      </c>
      <c r="C2694" t="s">
        <v>13698</v>
      </c>
      <c r="D2694" t="s">
        <v>13830</v>
      </c>
      <c r="E2694" t="s">
        <v>13956</v>
      </c>
      <c r="F2694" t="s">
        <v>16979</v>
      </c>
      <c r="G2694" t="str">
        <f t="shared" si="42"/>
        <v>relationship_uniqueCustomers=Besondere Kunden</v>
      </c>
    </row>
    <row r="2695" spans="1:7" x14ac:dyDescent="0.3">
      <c r="A2695" t="s">
        <v>7747</v>
      </c>
      <c r="B2695" t="s">
        <v>7748</v>
      </c>
      <c r="C2695" t="s">
        <v>1816</v>
      </c>
      <c r="D2695" t="s">
        <v>2858</v>
      </c>
      <c r="E2695" t="s">
        <v>2342</v>
      </c>
      <c r="F2695" t="s">
        <v>16980</v>
      </c>
      <c r="G2695" t="str">
        <f t="shared" si="42"/>
        <v>relationship_watchList=Merkliste</v>
      </c>
    </row>
    <row r="2696" spans="1:7" x14ac:dyDescent="0.3">
      <c r="A2696" t="s">
        <v>7749</v>
      </c>
      <c r="B2696" t="s">
        <v>7750</v>
      </c>
      <c r="C2696" t="s">
        <v>13699</v>
      </c>
      <c r="D2696" t="s">
        <v>13831</v>
      </c>
      <c r="E2696" t="s">
        <v>13957</v>
      </c>
      <c r="F2696" t="s">
        <v>16981</v>
      </c>
      <c r="G2696" t="str">
        <f t="shared" si="42"/>
        <v>relationship_watchListDate=Uhr Datum</v>
      </c>
    </row>
    <row r="2697" spans="1:7" x14ac:dyDescent="0.3">
      <c r="A2697" t="s">
        <v>1076</v>
      </c>
      <c r="B2697" t="s">
        <v>7751</v>
      </c>
      <c r="C2697" t="s">
        <v>13700</v>
      </c>
      <c r="D2697" t="s">
        <v>13832</v>
      </c>
      <c r="E2697" t="s">
        <v>13958</v>
      </c>
      <c r="F2697" t="s">
        <v>16982</v>
      </c>
      <c r="G2697" t="str">
        <f t="shared" si="42"/>
        <v>relationship_watchListRootAnalysis=Sehen Sie Liste der Ursachenanalyse</v>
      </c>
    </row>
    <row r="2698" spans="1:7" x14ac:dyDescent="0.3">
      <c r="A2698" t="s">
        <v>7752</v>
      </c>
      <c r="B2698" t="s">
        <v>7753</v>
      </c>
      <c r="C2698" t="s">
        <v>13701</v>
      </c>
      <c r="D2698" t="s">
        <v>13833</v>
      </c>
      <c r="E2698" t="s">
        <v>13959</v>
      </c>
      <c r="F2698" t="s">
        <v>16983</v>
      </c>
      <c r="G2698" t="str">
        <f t="shared" si="42"/>
        <v>relationship_watchListRootCause=Sehen Sie Liste Ursache</v>
      </c>
    </row>
    <row r="2699" spans="1:7" x14ac:dyDescent="0.3">
      <c r="A2699" t="s">
        <v>7754</v>
      </c>
      <c r="B2699" t="s">
        <v>7755</v>
      </c>
      <c r="C2699" t="s">
        <v>9305</v>
      </c>
      <c r="D2699" t="s">
        <v>7755</v>
      </c>
      <c r="E2699" t="s">
        <v>9609</v>
      </c>
      <c r="F2699" t="s">
        <v>15363</v>
      </c>
      <c r="G2699" t="str">
        <f t="shared" si="42"/>
        <v>relationship_watchlistNotes=Notizen</v>
      </c>
    </row>
    <row r="2700" spans="1:7" x14ac:dyDescent="0.3">
      <c r="A2700" t="s">
        <v>7756</v>
      </c>
      <c r="B2700" t="s">
        <v>7757</v>
      </c>
      <c r="C2700" t="s">
        <v>13702</v>
      </c>
      <c r="D2700" t="s">
        <v>13834</v>
      </c>
      <c r="E2700" t="s">
        <v>13960</v>
      </c>
      <c r="F2700" t="s">
        <v>16984</v>
      </c>
      <c r="G2700" t="str">
        <f t="shared" si="42"/>
        <v>relationship_watchlistStrategy=Watchlist-Strategie</v>
      </c>
    </row>
    <row r="2701" spans="1:7" x14ac:dyDescent="0.3">
      <c r="A2701" t="s">
        <v>7758</v>
      </c>
      <c r="B2701" t="s">
        <v>5763</v>
      </c>
      <c r="C2701" t="s">
        <v>11365</v>
      </c>
      <c r="D2701" t="s">
        <v>11489</v>
      </c>
      <c r="E2701" t="s">
        <v>11614</v>
      </c>
      <c r="F2701" t="s">
        <v>16166</v>
      </c>
      <c r="G2701" t="str">
        <f t="shared" si="42"/>
        <v>rentalFleet=Mietpark</v>
      </c>
    </row>
    <row r="2702" spans="1:7" x14ac:dyDescent="0.3">
      <c r="A2702" t="s">
        <v>7759</v>
      </c>
      <c r="B2702" t="s">
        <v>7760</v>
      </c>
      <c r="C2702" t="s">
        <v>13703</v>
      </c>
      <c r="D2702" t="s">
        <v>13835</v>
      </c>
      <c r="E2702" t="s">
        <v>13961</v>
      </c>
      <c r="F2702" t="s">
        <v>16985</v>
      </c>
      <c r="G2702" t="str">
        <f t="shared" si="42"/>
        <v>rentalFleet_assnChattelPaperFlag=Assn Fahrnisexekution Papier Flagge</v>
      </c>
    </row>
    <row r="2703" spans="1:7" x14ac:dyDescent="0.3">
      <c r="A2703" t="s">
        <v>7761</v>
      </c>
      <c r="B2703" t="s">
        <v>7762</v>
      </c>
      <c r="C2703" t="s">
        <v>13704</v>
      </c>
      <c r="D2703" t="s">
        <v>13836</v>
      </c>
      <c r="E2703" t="s">
        <v>13962</v>
      </c>
      <c r="F2703" t="s">
        <v>16986</v>
      </c>
      <c r="G2703" t="str">
        <f t="shared" si="42"/>
        <v>rentalFleet_auditFreq=Audit-Freq</v>
      </c>
    </row>
    <row r="2704" spans="1:7" x14ac:dyDescent="0.3">
      <c r="A2704" t="s">
        <v>7763</v>
      </c>
      <c r="B2704" t="s">
        <v>7764</v>
      </c>
      <c r="C2704" t="s">
        <v>13705</v>
      </c>
      <c r="D2704" t="s">
        <v>13837</v>
      </c>
      <c r="E2704" t="s">
        <v>13963</v>
      </c>
      <c r="F2704" t="s">
        <v>16987</v>
      </c>
      <c r="G2704" t="str">
        <f t="shared" si="42"/>
        <v>rentalFleet_billing=Abrechnung</v>
      </c>
    </row>
    <row r="2705" spans="1:7" x14ac:dyDescent="0.3">
      <c r="A2705" t="s">
        <v>7765</v>
      </c>
      <c r="B2705" t="s">
        <v>7766</v>
      </c>
      <c r="C2705" t="s">
        <v>13706</v>
      </c>
      <c r="D2705" t="s">
        <v>13838</v>
      </c>
      <c r="E2705" t="s">
        <v>13964</v>
      </c>
      <c r="F2705" t="s">
        <v>16988</v>
      </c>
      <c r="G2705" t="str">
        <f t="shared" si="42"/>
        <v>rentalFleet_billingTo=Rechnung geht an</v>
      </c>
    </row>
    <row r="2706" spans="1:7" x14ac:dyDescent="0.3">
      <c r="A2706" t="s">
        <v>7767</v>
      </c>
      <c r="B2706" t="s">
        <v>7768</v>
      </c>
      <c r="C2706" t="s">
        <v>13707</v>
      </c>
      <c r="D2706" t="s">
        <v>13839</v>
      </c>
      <c r="E2706" t="s">
        <v>13965</v>
      </c>
      <c r="F2706" t="s">
        <v>16989</v>
      </c>
      <c r="G2706" t="str">
        <f t="shared" si="42"/>
        <v>rentalFleet_holdsChattelPaperFlag=Hält der Fahrnisexekution Papier Flagge</v>
      </c>
    </row>
    <row r="2707" spans="1:7" x14ac:dyDescent="0.3">
      <c r="A2707" t="s">
        <v>7769</v>
      </c>
      <c r="B2707" t="s">
        <v>7770</v>
      </c>
      <c r="C2707" t="s">
        <v>13708</v>
      </c>
      <c r="D2707" t="s">
        <v>13840</v>
      </c>
      <c r="E2707" t="s">
        <v>13966</v>
      </c>
      <c r="F2707" t="s">
        <v>16974</v>
      </c>
      <c r="G2707" t="str">
        <f t="shared" si="42"/>
        <v>rentalFleet_notifyCustomer=Kunden</v>
      </c>
    </row>
    <row r="2708" spans="1:7" x14ac:dyDescent="0.3">
      <c r="A2708" t="s">
        <v>7771</v>
      </c>
      <c r="B2708" t="s">
        <v>7772</v>
      </c>
      <c r="C2708" t="s">
        <v>13709</v>
      </c>
      <c r="D2708" t="s">
        <v>13841</v>
      </c>
      <c r="E2708" t="s">
        <v>13967</v>
      </c>
      <c r="F2708" t="s">
        <v>16990</v>
      </c>
      <c r="G2708" t="str">
        <f t="shared" si="42"/>
        <v>rentalFleet_payoffOnDeclBalFlag=Auszahlung auf Decl Bal Flagge</v>
      </c>
    </row>
    <row r="2709" spans="1:7" x14ac:dyDescent="0.3">
      <c r="A2709" t="s">
        <v>7773</v>
      </c>
      <c r="B2709" t="s">
        <v>7774</v>
      </c>
      <c r="C2709" t="s">
        <v>13710</v>
      </c>
      <c r="D2709" t="s">
        <v>13842</v>
      </c>
      <c r="E2709" t="s">
        <v>13968</v>
      </c>
      <c r="F2709" t="s">
        <v>16991</v>
      </c>
      <c r="G2709" t="str">
        <f t="shared" si="42"/>
        <v>rentalFleet_rentalFleetAllowed=Mietpark erlaubt</v>
      </c>
    </row>
    <row r="2710" spans="1:7" x14ac:dyDescent="0.3">
      <c r="A2710" t="s">
        <v>7775</v>
      </c>
      <c r="B2710" t="s">
        <v>5767</v>
      </c>
      <c r="C2710" t="s">
        <v>11367</v>
      </c>
      <c r="D2710" t="s">
        <v>11491</v>
      </c>
      <c r="E2710" t="s">
        <v>11616</v>
      </c>
      <c r="F2710" t="s">
        <v>16168</v>
      </c>
      <c r="G2710" t="str">
        <f t="shared" si="42"/>
        <v>rentalOption=Vermietung Option</v>
      </c>
    </row>
    <row r="2711" spans="1:7" x14ac:dyDescent="0.3">
      <c r="A2711" t="s">
        <v>7776</v>
      </c>
      <c r="B2711" t="s">
        <v>7777</v>
      </c>
      <c r="C2711" t="s">
        <v>13711</v>
      </c>
      <c r="D2711" t="s">
        <v>13843</v>
      </c>
      <c r="E2711" t="s">
        <v>13969</v>
      </c>
      <c r="F2711" t="s">
        <v>16992</v>
      </c>
      <c r="G2711" t="str">
        <f t="shared" si="42"/>
        <v>rentalOption_purchaseOptionToLesseeFlag=Kaufoption Leasingnehmer</v>
      </c>
    </row>
    <row r="2712" spans="1:7" x14ac:dyDescent="0.3">
      <c r="A2712" t="s">
        <v>7778</v>
      </c>
      <c r="B2712" t="s">
        <v>7044</v>
      </c>
      <c r="C2712" t="s">
        <v>12848</v>
      </c>
      <c r="D2712" t="s">
        <v>12999</v>
      </c>
      <c r="E2712" t="s">
        <v>13153</v>
      </c>
      <c r="F2712" t="s">
        <v>16694</v>
      </c>
      <c r="G2712" t="str">
        <f t="shared" si="42"/>
        <v>rentalOption_purchaseOptionType=Kauf-Option-Typ</v>
      </c>
    </row>
    <row r="2713" spans="1:7" x14ac:dyDescent="0.3">
      <c r="A2713" t="s">
        <v>7779</v>
      </c>
      <c r="B2713" t="s">
        <v>7780</v>
      </c>
      <c r="C2713" t="s">
        <v>13712</v>
      </c>
      <c r="D2713" t="s">
        <v>13844</v>
      </c>
      <c r="E2713" t="s">
        <v>13970</v>
      </c>
      <c r="F2713" t="s">
        <v>16993</v>
      </c>
      <c r="G2713" t="str">
        <f t="shared" si="42"/>
        <v>rentalOption_renewalAllowedFlag=Erneuerung erlaubt</v>
      </c>
    </row>
    <row r="2714" spans="1:7" x14ac:dyDescent="0.3">
      <c r="A2714" t="s">
        <v>7781</v>
      </c>
      <c r="B2714" t="s">
        <v>7782</v>
      </c>
      <c r="C2714" t="s">
        <v>13713</v>
      </c>
      <c r="D2714" t="s">
        <v>13845</v>
      </c>
      <c r="E2714" t="s">
        <v>13971</v>
      </c>
      <c r="F2714" t="s">
        <v>16994</v>
      </c>
      <c r="G2714" t="str">
        <f t="shared" si="42"/>
        <v>rentalOption_rentalAllowed=Vermietung</v>
      </c>
    </row>
    <row r="2715" spans="1:7" x14ac:dyDescent="0.3">
      <c r="A2715" t="s">
        <v>1078</v>
      </c>
      <c r="B2715" t="s">
        <v>1218</v>
      </c>
      <c r="C2715" t="s">
        <v>1870</v>
      </c>
      <c r="D2715" t="s">
        <v>1218</v>
      </c>
      <c r="E2715" t="s">
        <v>1951</v>
      </c>
      <c r="F2715" t="s">
        <v>16995</v>
      </c>
      <c r="G2715" t="str">
        <f t="shared" si="42"/>
        <v>request=Anwendung</v>
      </c>
    </row>
    <row r="2716" spans="1:7" x14ac:dyDescent="0.3">
      <c r="A2716" t="s">
        <v>1087</v>
      </c>
      <c r="B2716" t="s">
        <v>7783</v>
      </c>
      <c r="C2716" t="s">
        <v>1410</v>
      </c>
      <c r="D2716" t="s">
        <v>2459</v>
      </c>
      <c r="E2716" t="s">
        <v>1931</v>
      </c>
      <c r="F2716" t="s">
        <v>16996</v>
      </c>
      <c r="G2716" t="str">
        <f t="shared" si="42"/>
        <v>request_account=Konto</v>
      </c>
    </row>
    <row r="2717" spans="1:7" x14ac:dyDescent="0.3">
      <c r="A2717" t="s">
        <v>7784</v>
      </c>
      <c r="B2717" t="s">
        <v>7785</v>
      </c>
      <c r="C2717" t="s">
        <v>13714</v>
      </c>
      <c r="D2717" t="s">
        <v>13846</v>
      </c>
      <c r="E2717" t="s">
        <v>13972</v>
      </c>
      <c r="F2717" t="s">
        <v>16997</v>
      </c>
      <c r="G2717" t="str">
        <f t="shared" si="42"/>
        <v>request_allFacilities=Alle Einrichtungen</v>
      </c>
    </row>
    <row r="2718" spans="1:7" x14ac:dyDescent="0.3">
      <c r="A2718" t="s">
        <v>7786</v>
      </c>
      <c r="B2718" t="s">
        <v>7787</v>
      </c>
      <c r="C2718" t="s">
        <v>13715</v>
      </c>
      <c r="D2718" t="s">
        <v>13847</v>
      </c>
      <c r="E2718" t="s">
        <v>13973</v>
      </c>
      <c r="F2718" t="s">
        <v>16998</v>
      </c>
      <c r="G2718" t="str">
        <f t="shared" si="42"/>
        <v>request_allRACSetEvaluations=Alle Auswertungen der RAC-Set</v>
      </c>
    </row>
    <row r="2719" spans="1:7" x14ac:dyDescent="0.3">
      <c r="A2719" t="s">
        <v>7788</v>
      </c>
      <c r="B2719" t="s">
        <v>7789</v>
      </c>
      <c r="C2719" t="s">
        <v>13716</v>
      </c>
      <c r="D2719" t="s">
        <v>13848</v>
      </c>
      <c r="E2719" t="s">
        <v>13974</v>
      </c>
      <c r="F2719" t="s">
        <v>16999</v>
      </c>
      <c r="G2719" t="str">
        <f t="shared" si="42"/>
        <v>request_appealStatus=Beschwerde-Status</v>
      </c>
    </row>
    <row r="2720" spans="1:7" x14ac:dyDescent="0.3">
      <c r="A2720" t="s">
        <v>7790</v>
      </c>
      <c r="B2720" t="s">
        <v>3477</v>
      </c>
      <c r="C2720" t="s">
        <v>8786</v>
      </c>
      <c r="D2720" t="s">
        <v>8951</v>
      </c>
      <c r="E2720" t="s">
        <v>2259</v>
      </c>
      <c r="F2720" t="s">
        <v>15141</v>
      </c>
      <c r="G2720" t="str">
        <f t="shared" si="42"/>
        <v>request_approval=Genehmigung</v>
      </c>
    </row>
    <row r="2721" spans="1:7" x14ac:dyDescent="0.3">
      <c r="A2721" t="s">
        <v>7791</v>
      </c>
      <c r="B2721" t="s">
        <v>59</v>
      </c>
      <c r="C2721" t="s">
        <v>1437</v>
      </c>
      <c r="D2721" t="s">
        <v>59</v>
      </c>
      <c r="E2721" t="s">
        <v>1958</v>
      </c>
      <c r="F2721" t="s">
        <v>59</v>
      </c>
      <c r="G2721" t="str">
        <f t="shared" si="42"/>
        <v>request_bureauName=Bureau</v>
      </c>
    </row>
    <row r="2722" spans="1:7" x14ac:dyDescent="0.3">
      <c r="A2722" t="s">
        <v>7792</v>
      </c>
      <c r="B2722" t="s">
        <v>7793</v>
      </c>
      <c r="C2722" t="s">
        <v>13717</v>
      </c>
      <c r="D2722" t="s">
        <v>13849</v>
      </c>
      <c r="E2722" t="s">
        <v>9551</v>
      </c>
      <c r="F2722" t="s">
        <v>17000</v>
      </c>
      <c r="G2722" t="str">
        <f t="shared" si="42"/>
        <v>request_bureauReports=Bureau-Berichte</v>
      </c>
    </row>
    <row r="2723" spans="1:7" x14ac:dyDescent="0.3">
      <c r="A2723" t="s">
        <v>7794</v>
      </c>
      <c r="B2723" t="s">
        <v>7795</v>
      </c>
      <c r="C2723" t="s">
        <v>13718</v>
      </c>
      <c r="D2723" t="s">
        <v>13850</v>
      </c>
      <c r="E2723" t="s">
        <v>13975</v>
      </c>
      <c r="F2723" t="s">
        <v>17001</v>
      </c>
      <c r="G2723" t="str">
        <f t="shared" si="42"/>
        <v>request_cashFlowDebtServiceRatio=Cashflow Schuldenquote Service</v>
      </c>
    </row>
    <row r="2724" spans="1:7" x14ac:dyDescent="0.3">
      <c r="A2724" t="s">
        <v>7796</v>
      </c>
      <c r="B2724" t="s">
        <v>7797</v>
      </c>
      <c r="C2724" t="s">
        <v>1440</v>
      </c>
      <c r="D2724" t="s">
        <v>2486</v>
      </c>
      <c r="E2724" t="s">
        <v>1961</v>
      </c>
      <c r="F2724" t="s">
        <v>17002</v>
      </c>
      <c r="G2724" t="str">
        <f t="shared" si="42"/>
        <v>request_cashFlowMargin=Cashflow-Marge</v>
      </c>
    </row>
    <row r="2725" spans="1:7" x14ac:dyDescent="0.3">
      <c r="A2725" t="s">
        <v>7798</v>
      </c>
      <c r="B2725" t="s">
        <v>7799</v>
      </c>
      <c r="C2725" t="s">
        <v>13719</v>
      </c>
      <c r="D2725" t="s">
        <v>13851</v>
      </c>
      <c r="E2725" t="s">
        <v>13976</v>
      </c>
      <c r="F2725" t="s">
        <v>17003</v>
      </c>
      <c r="G2725" t="str">
        <f t="shared" si="42"/>
        <v>request_coaCommentGroup=COA-Kommentar-Gruppe</v>
      </c>
    </row>
    <row r="2726" spans="1:7" x14ac:dyDescent="0.3">
      <c r="A2726" t="s">
        <v>7800</v>
      </c>
      <c r="B2726" t="s">
        <v>7801</v>
      </c>
      <c r="C2726" t="s">
        <v>13720</v>
      </c>
      <c r="D2726" t="s">
        <v>13852</v>
      </c>
      <c r="E2726" t="s">
        <v>13977</v>
      </c>
      <c r="F2726" t="s">
        <v>17004</v>
      </c>
      <c r="G2726" t="str">
        <f t="shared" si="42"/>
        <v>request_coaFacilities=COA-Ausstattung</v>
      </c>
    </row>
    <row r="2727" spans="1:7" x14ac:dyDescent="0.3">
      <c r="A2727" t="s">
        <v>7802</v>
      </c>
      <c r="B2727" t="s">
        <v>3483</v>
      </c>
      <c r="C2727" t="s">
        <v>8788</v>
      </c>
      <c r="D2727" t="s">
        <v>8953</v>
      </c>
      <c r="E2727" t="s">
        <v>9114</v>
      </c>
      <c r="F2727" t="s">
        <v>15144</v>
      </c>
      <c r="G2727" t="str">
        <f t="shared" si="42"/>
        <v>request_commentGroup=Kommentar-Gruppe</v>
      </c>
    </row>
    <row r="2728" spans="1:7" x14ac:dyDescent="0.3">
      <c r="A2728" t="s">
        <v>1092</v>
      </c>
      <c r="B2728" t="s">
        <v>7803</v>
      </c>
      <c r="C2728" t="s">
        <v>1847</v>
      </c>
      <c r="D2728" t="s">
        <v>2888</v>
      </c>
      <c r="E2728" t="s">
        <v>2373</v>
      </c>
      <c r="F2728" t="s">
        <v>17005</v>
      </c>
      <c r="G2728" t="str">
        <f t="shared" si="42"/>
        <v>request_companyOverview=Unternehmen im Überblick</v>
      </c>
    </row>
    <row r="2729" spans="1:7" x14ac:dyDescent="0.3">
      <c r="A2729" t="s">
        <v>1094</v>
      </c>
      <c r="B2729" t="s">
        <v>7804</v>
      </c>
      <c r="C2729" t="s">
        <v>1848</v>
      </c>
      <c r="D2729" t="s">
        <v>2889</v>
      </c>
      <c r="E2729" t="s">
        <v>2374</v>
      </c>
      <c r="F2729" t="s">
        <v>17006</v>
      </c>
      <c r="G2729" t="str">
        <f t="shared" si="42"/>
        <v>request_complexity=Komplexität</v>
      </c>
    </row>
    <row r="2730" spans="1:7" x14ac:dyDescent="0.3">
      <c r="A2730" t="s">
        <v>7805</v>
      </c>
      <c r="B2730" t="s">
        <v>7806</v>
      </c>
      <c r="C2730" t="s">
        <v>13721</v>
      </c>
      <c r="D2730" t="s">
        <v>13853</v>
      </c>
      <c r="E2730" t="s">
        <v>2392</v>
      </c>
      <c r="F2730" t="s">
        <v>17007</v>
      </c>
      <c r="G2730" t="str">
        <f t="shared" si="42"/>
        <v>request_compliances=Compliances</v>
      </c>
    </row>
    <row r="2731" spans="1:7" x14ac:dyDescent="0.3">
      <c r="A2731" t="s">
        <v>7807</v>
      </c>
      <c r="B2731" t="s">
        <v>3308</v>
      </c>
      <c r="C2731" t="s">
        <v>8709</v>
      </c>
      <c r="D2731" t="s">
        <v>8875</v>
      </c>
      <c r="E2731" t="s">
        <v>2111</v>
      </c>
      <c r="F2731" t="s">
        <v>15061</v>
      </c>
      <c r="G2731" t="str">
        <f t="shared" si="42"/>
        <v>request_contract=Vertrag</v>
      </c>
    </row>
    <row r="2732" spans="1:7" x14ac:dyDescent="0.3">
      <c r="A2732" t="s">
        <v>7808</v>
      </c>
      <c r="B2732" t="s">
        <v>4455</v>
      </c>
      <c r="C2732" t="s">
        <v>1592</v>
      </c>
      <c r="D2732" t="s">
        <v>2635</v>
      </c>
      <c r="E2732" t="s">
        <v>2116</v>
      </c>
      <c r="F2732" t="s">
        <v>15581</v>
      </c>
      <c r="G2732" t="str">
        <f t="shared" si="42"/>
        <v>request_covenantEvaluations=Bund-Bewertungen</v>
      </c>
    </row>
    <row r="2733" spans="1:7" x14ac:dyDescent="0.3">
      <c r="A2733" t="s">
        <v>7809</v>
      </c>
      <c r="B2733" t="s">
        <v>7810</v>
      </c>
      <c r="C2733" t="s">
        <v>1444</v>
      </c>
      <c r="D2733" t="s">
        <v>2490</v>
      </c>
      <c r="E2733" t="s">
        <v>1965</v>
      </c>
      <c r="F2733" t="s">
        <v>17008</v>
      </c>
      <c r="G2733" t="str">
        <f t="shared" si="42"/>
        <v>request_covenants=Bündnisse</v>
      </c>
    </row>
    <row r="2734" spans="1:7" x14ac:dyDescent="0.3">
      <c r="A2734" t="s">
        <v>7811</v>
      </c>
      <c r="B2734" t="s">
        <v>76</v>
      </c>
      <c r="C2734" t="s">
        <v>1445</v>
      </c>
      <c r="D2734" t="s">
        <v>2491</v>
      </c>
      <c r="E2734" t="s">
        <v>1966</v>
      </c>
      <c r="F2734" t="s">
        <v>17009</v>
      </c>
      <c r="G2734" t="str">
        <f t="shared" si="42"/>
        <v>request_craRevenue=CRA-Einnahmen</v>
      </c>
    </row>
    <row r="2735" spans="1:7" x14ac:dyDescent="0.3">
      <c r="A2735" t="s">
        <v>7812</v>
      </c>
      <c r="B2735" t="s">
        <v>7813</v>
      </c>
      <c r="C2735" t="s">
        <v>13722</v>
      </c>
      <c r="D2735" t="s">
        <v>13854</v>
      </c>
      <c r="E2735" t="s">
        <v>13978</v>
      </c>
      <c r="F2735" t="s">
        <v>17010</v>
      </c>
      <c r="G2735" t="str">
        <f t="shared" si="42"/>
        <v>request_craRevenueAmt=CRA Einnahmen Amt</v>
      </c>
    </row>
    <row r="2736" spans="1:7" x14ac:dyDescent="0.3">
      <c r="A2736" t="s">
        <v>1096</v>
      </c>
      <c r="B2736" t="s">
        <v>7814</v>
      </c>
      <c r="C2736" t="s">
        <v>1487</v>
      </c>
      <c r="D2736" t="s">
        <v>2533</v>
      </c>
      <c r="E2736" t="s">
        <v>2009</v>
      </c>
      <c r="F2736" t="s">
        <v>17011</v>
      </c>
      <c r="G2736" t="str">
        <f t="shared" si="42"/>
        <v>request_creditAnalyst=Credit Analyst</v>
      </c>
    </row>
    <row r="2737" spans="1:7" x14ac:dyDescent="0.3">
      <c r="A2737" t="s">
        <v>7815</v>
      </c>
      <c r="B2737" t="s">
        <v>7816</v>
      </c>
      <c r="C2737" t="s">
        <v>13723</v>
      </c>
      <c r="D2737" t="s">
        <v>10289</v>
      </c>
      <c r="E2737" t="s">
        <v>13979</v>
      </c>
      <c r="F2737" t="s">
        <v>17012</v>
      </c>
      <c r="G2737" t="str">
        <f t="shared" si="42"/>
        <v>request_customerFacilityExposures=Customer Facility Forderungen</v>
      </c>
    </row>
    <row r="2738" spans="1:7" x14ac:dyDescent="0.3">
      <c r="A2738" t="s">
        <v>1097</v>
      </c>
      <c r="B2738" t="s">
        <v>7817</v>
      </c>
      <c r="C2738" t="s">
        <v>1849</v>
      </c>
      <c r="D2738" t="s">
        <v>2890</v>
      </c>
      <c r="E2738" t="s">
        <v>2375</v>
      </c>
      <c r="F2738" t="s">
        <v>17013</v>
      </c>
      <c r="G2738" t="str">
        <f t="shared" si="42"/>
        <v>request_dealOverview=Deal Übersicht</v>
      </c>
    </row>
    <row r="2739" spans="1:7" x14ac:dyDescent="0.3">
      <c r="A2739" t="s">
        <v>7818</v>
      </c>
      <c r="B2739" t="s">
        <v>7819</v>
      </c>
      <c r="C2739" t="s">
        <v>13724</v>
      </c>
      <c r="D2739" t="s">
        <v>13855</v>
      </c>
      <c r="E2739" t="s">
        <v>13980</v>
      </c>
      <c r="F2739" t="s">
        <v>17014</v>
      </c>
      <c r="G2739" t="str">
        <f t="shared" si="42"/>
        <v>request_decisionFacilities=Entscheidung-Ausstattung</v>
      </c>
    </row>
    <row r="2740" spans="1:7" x14ac:dyDescent="0.3">
      <c r="A2740" t="s">
        <v>1099</v>
      </c>
      <c r="B2740" t="s">
        <v>3631</v>
      </c>
      <c r="C2740" t="s">
        <v>1619</v>
      </c>
      <c r="D2740" t="s">
        <v>501</v>
      </c>
      <c r="E2740" t="s">
        <v>2141</v>
      </c>
      <c r="F2740" t="s">
        <v>15206</v>
      </c>
      <c r="G2740" t="str">
        <f t="shared" si="42"/>
        <v>request_description=Beschreibung</v>
      </c>
    </row>
    <row r="2741" spans="1:7" x14ac:dyDescent="0.3">
      <c r="A2741" t="s">
        <v>7820</v>
      </c>
      <c r="B2741" t="s">
        <v>4973</v>
      </c>
      <c r="C2741" t="s">
        <v>1533</v>
      </c>
      <c r="D2741" t="s">
        <v>2578</v>
      </c>
      <c r="E2741" t="s">
        <v>2056</v>
      </c>
      <c r="F2741" t="s">
        <v>15824</v>
      </c>
      <c r="G2741" t="str">
        <f t="shared" si="42"/>
        <v>request_documentGroup=Dokument-Gruppe</v>
      </c>
    </row>
    <row r="2742" spans="1:7" x14ac:dyDescent="0.3">
      <c r="A2742" t="s">
        <v>1100</v>
      </c>
      <c r="B2742" t="s">
        <v>7821</v>
      </c>
      <c r="C2742" t="s">
        <v>1420</v>
      </c>
      <c r="D2742" t="s">
        <v>2468</v>
      </c>
      <c r="E2742" t="s">
        <v>1941</v>
      </c>
      <c r="F2742" t="s">
        <v>17015</v>
      </c>
      <c r="G2742" t="str">
        <f t="shared" si="42"/>
        <v>request_expectedCloseDate=Voraussichtliches Abschlussdatum</v>
      </c>
    </row>
    <row r="2743" spans="1:7" x14ac:dyDescent="0.3">
      <c r="A2743" t="s">
        <v>7822</v>
      </c>
      <c r="B2743" t="s">
        <v>5100</v>
      </c>
      <c r="C2743" t="s">
        <v>1868</v>
      </c>
      <c r="D2743" t="s">
        <v>2909</v>
      </c>
      <c r="E2743" t="s">
        <v>2394</v>
      </c>
      <c r="F2743" t="s">
        <v>2909</v>
      </c>
      <c r="G2743" t="str">
        <f t="shared" si="42"/>
        <v>request_exposure=Exposition</v>
      </c>
    </row>
    <row r="2744" spans="1:7" x14ac:dyDescent="0.3">
      <c r="A2744" t="s">
        <v>1101</v>
      </c>
      <c r="B2744" t="s">
        <v>3298</v>
      </c>
      <c r="C2744" t="s">
        <v>8705</v>
      </c>
      <c r="D2744" t="s">
        <v>8871</v>
      </c>
      <c r="E2744" t="s">
        <v>2150</v>
      </c>
      <c r="F2744" t="s">
        <v>15054</v>
      </c>
      <c r="G2744" t="str">
        <f t="shared" si="42"/>
        <v>request_externalIdentifier=Externe Bezeichner</v>
      </c>
    </row>
    <row r="2745" spans="1:7" x14ac:dyDescent="0.3">
      <c r="A2745" t="s">
        <v>7823</v>
      </c>
      <c r="B2745" t="s">
        <v>7824</v>
      </c>
      <c r="C2745" t="s">
        <v>13725</v>
      </c>
      <c r="D2745" t="s">
        <v>13856</v>
      </c>
      <c r="E2745" t="s">
        <v>13981</v>
      </c>
      <c r="F2745" t="s">
        <v>17016</v>
      </c>
      <c r="G2745" t="str">
        <f t="shared" si="42"/>
        <v>request_finalDecisionDate=Endgültige Entscheidung Datum</v>
      </c>
    </row>
    <row r="2746" spans="1:7" x14ac:dyDescent="0.3">
      <c r="A2746" t="s">
        <v>7825</v>
      </c>
      <c r="B2746" t="s">
        <v>7826</v>
      </c>
      <c r="C2746" t="s">
        <v>13726</v>
      </c>
      <c r="D2746" t="s">
        <v>13857</v>
      </c>
      <c r="E2746" t="s">
        <v>13982</v>
      </c>
      <c r="F2746" t="s">
        <v>17017</v>
      </c>
      <c r="G2746" t="str">
        <f t="shared" si="42"/>
        <v>request_freezeCode=Freeze Code</v>
      </c>
    </row>
    <row r="2747" spans="1:7" x14ac:dyDescent="0.3">
      <c r="A2747" t="s">
        <v>7827</v>
      </c>
      <c r="B2747" t="s">
        <v>7828</v>
      </c>
      <c r="C2747" t="s">
        <v>13727</v>
      </c>
      <c r="D2747" t="s">
        <v>13858</v>
      </c>
      <c r="E2747" t="s">
        <v>13983</v>
      </c>
      <c r="F2747" t="s">
        <v>17018</v>
      </c>
      <c r="G2747" t="str">
        <f t="shared" si="42"/>
        <v>request_grossRevConsider=Brutto Rev prüfen</v>
      </c>
    </row>
    <row r="2748" spans="1:7" x14ac:dyDescent="0.3">
      <c r="A2748" t="s">
        <v>1103</v>
      </c>
      <c r="B2748" t="s">
        <v>7829</v>
      </c>
      <c r="C2748" t="s">
        <v>13728</v>
      </c>
      <c r="D2748" t="s">
        <v>13859</v>
      </c>
      <c r="E2748" t="s">
        <v>13984</v>
      </c>
      <c r="F2748" t="s">
        <v>17019</v>
      </c>
      <c r="G2748" t="str">
        <f t="shared" si="42"/>
        <v>request_interviewDttm=Interview Dttm</v>
      </c>
    </row>
    <row r="2749" spans="1:7" x14ac:dyDescent="0.3">
      <c r="A2749" t="s">
        <v>7830</v>
      </c>
      <c r="B2749" t="s">
        <v>4510</v>
      </c>
      <c r="C2749" t="s">
        <v>1830</v>
      </c>
      <c r="D2749" t="s">
        <v>2872</v>
      </c>
      <c r="E2749" t="s">
        <v>2356</v>
      </c>
      <c r="F2749" t="s">
        <v>15601</v>
      </c>
      <c r="G2749" t="str">
        <f t="shared" si="42"/>
        <v>request_loanToGross=Darlehen an Gross</v>
      </c>
    </row>
    <row r="2750" spans="1:7" x14ac:dyDescent="0.3">
      <c r="A2750" t="s">
        <v>7831</v>
      </c>
      <c r="B2750" t="s">
        <v>7832</v>
      </c>
      <c r="C2750" t="s">
        <v>13729</v>
      </c>
      <c r="D2750" t="s">
        <v>13860</v>
      </c>
      <c r="E2750" t="s">
        <v>13985</v>
      </c>
      <c r="F2750" t="s">
        <v>17020</v>
      </c>
      <c r="G2750" t="str">
        <f t="shared" si="42"/>
        <v>request_loanToValueCre=Darlehen an Cre Wert</v>
      </c>
    </row>
    <row r="2751" spans="1:7" x14ac:dyDescent="0.3">
      <c r="A2751" t="s">
        <v>7833</v>
      </c>
      <c r="B2751" t="s">
        <v>3486</v>
      </c>
      <c r="C2751" t="s">
        <v>8789</v>
      </c>
      <c r="D2751" t="s">
        <v>8954</v>
      </c>
      <c r="E2751" t="s">
        <v>9115</v>
      </c>
      <c r="F2751" t="s">
        <v>15146</v>
      </c>
      <c r="G2751" t="str">
        <f t="shared" si="42"/>
        <v>request_metaInfo=Meta-Informationen</v>
      </c>
    </row>
    <row r="2752" spans="1:7" x14ac:dyDescent="0.3">
      <c r="A2752" t="s">
        <v>1108</v>
      </c>
      <c r="B2752" t="s">
        <v>7834</v>
      </c>
      <c r="C2752" t="s">
        <v>13730</v>
      </c>
      <c r="D2752" t="s">
        <v>13861</v>
      </c>
      <c r="E2752" t="s">
        <v>13986</v>
      </c>
      <c r="F2752" t="s">
        <v>17021</v>
      </c>
      <c r="G2752" t="str">
        <f t="shared" si="42"/>
        <v>request_mgmtOverview=Mgmt-Übersicht</v>
      </c>
    </row>
    <row r="2753" spans="1:7" x14ac:dyDescent="0.3">
      <c r="A2753" t="s">
        <v>1110</v>
      </c>
      <c r="B2753" t="s">
        <v>7835</v>
      </c>
      <c r="C2753" t="s">
        <v>1852</v>
      </c>
      <c r="D2753" t="s">
        <v>2893</v>
      </c>
      <c r="E2753" t="s">
        <v>2378</v>
      </c>
      <c r="F2753" t="s">
        <v>17022</v>
      </c>
      <c r="G2753" t="str">
        <f t="shared" si="42"/>
        <v>request_modificationDate=Änderungsdatum</v>
      </c>
    </row>
    <row r="2754" spans="1:7" x14ac:dyDescent="0.3">
      <c r="A2754" t="s">
        <v>7836</v>
      </c>
      <c r="B2754" t="s">
        <v>7837</v>
      </c>
      <c r="C2754" t="s">
        <v>13731</v>
      </c>
      <c r="D2754" t="s">
        <v>13862</v>
      </c>
      <c r="E2754" t="s">
        <v>13987</v>
      </c>
      <c r="F2754" t="s">
        <v>17023</v>
      </c>
      <c r="G2754" t="str">
        <f t="shared" si="42"/>
        <v>request_modificationType=Änderung-Typ</v>
      </c>
    </row>
    <row r="2755" spans="1:7" x14ac:dyDescent="0.3">
      <c r="A2755" t="s">
        <v>7838</v>
      </c>
      <c r="B2755" t="s">
        <v>7839</v>
      </c>
      <c r="C2755" t="s">
        <v>13732</v>
      </c>
      <c r="D2755" t="s">
        <v>13863</v>
      </c>
      <c r="E2755" t="s">
        <v>13988</v>
      </c>
      <c r="F2755" t="s">
        <v>17024</v>
      </c>
      <c r="G2755" t="str">
        <f t="shared" ref="G2755:G2818" si="43">CONCATENATE(A2755, "=", F2755)</f>
        <v>request_noiaLogs=Noia Protokolle</v>
      </c>
    </row>
    <row r="2756" spans="1:7" x14ac:dyDescent="0.3">
      <c r="A2756" t="s">
        <v>7840</v>
      </c>
      <c r="B2756" t="s">
        <v>7841</v>
      </c>
      <c r="C2756" t="s">
        <v>13733</v>
      </c>
      <c r="D2756" t="s">
        <v>13733</v>
      </c>
      <c r="E2756" t="s">
        <v>13733</v>
      </c>
      <c r="F2756" t="s">
        <v>13733</v>
      </c>
      <c r="G2756" t="str">
        <f t="shared" si="43"/>
        <v>request_onerac=Onerac</v>
      </c>
    </row>
    <row r="2757" spans="1:7" x14ac:dyDescent="0.3">
      <c r="A2757" t="s">
        <v>7842</v>
      </c>
      <c r="B2757" t="s">
        <v>7843</v>
      </c>
      <c r="C2757" t="s">
        <v>13734</v>
      </c>
      <c r="D2757" t="s">
        <v>13864</v>
      </c>
      <c r="E2757" t="s">
        <v>13989</v>
      </c>
      <c r="F2757" t="s">
        <v>17025</v>
      </c>
      <c r="G2757" t="str">
        <f t="shared" si="43"/>
        <v>request_oneracSize=Onerac Größe</v>
      </c>
    </row>
    <row r="2758" spans="1:7" x14ac:dyDescent="0.3">
      <c r="A2758" t="s">
        <v>7844</v>
      </c>
      <c r="B2758" t="s">
        <v>7845</v>
      </c>
      <c r="C2758" t="s">
        <v>13735</v>
      </c>
      <c r="D2758" t="s">
        <v>13865</v>
      </c>
      <c r="E2758" t="s">
        <v>13990</v>
      </c>
      <c r="F2758" t="s">
        <v>17026</v>
      </c>
      <c r="G2758" t="str">
        <f t="shared" si="43"/>
        <v>request_portalAccessKey=Portal Zugriffstaste</v>
      </c>
    </row>
    <row r="2759" spans="1:7" x14ac:dyDescent="0.3">
      <c r="A2759" t="s">
        <v>7846</v>
      </c>
      <c r="B2759" t="s">
        <v>3509</v>
      </c>
      <c r="C2759" t="s">
        <v>8797</v>
      </c>
      <c r="D2759" t="s">
        <v>8962</v>
      </c>
      <c r="E2759" t="s">
        <v>9122</v>
      </c>
      <c r="F2759" t="s">
        <v>15154</v>
      </c>
      <c r="G2759" t="str">
        <f t="shared" si="43"/>
        <v>request_processInstanceId=Prozess-Instanz-Id</v>
      </c>
    </row>
    <row r="2760" spans="1:7" x14ac:dyDescent="0.3">
      <c r="A2760" t="s">
        <v>7847</v>
      </c>
      <c r="B2760" t="s">
        <v>5331</v>
      </c>
      <c r="C2760" t="s">
        <v>10955</v>
      </c>
      <c r="D2760" t="s">
        <v>11087</v>
      </c>
      <c r="E2760" t="s">
        <v>11216</v>
      </c>
      <c r="F2760" t="s">
        <v>16000</v>
      </c>
      <c r="G2760" t="str">
        <f t="shared" si="43"/>
        <v>request_program=Programm</v>
      </c>
    </row>
    <row r="2761" spans="1:7" x14ac:dyDescent="0.3">
      <c r="A2761" t="s">
        <v>7848</v>
      </c>
      <c r="B2761" t="s">
        <v>7849</v>
      </c>
      <c r="C2761" t="s">
        <v>13736</v>
      </c>
      <c r="D2761" t="s">
        <v>13866</v>
      </c>
      <c r="E2761" t="s">
        <v>13991</v>
      </c>
      <c r="F2761" t="s">
        <v>17027</v>
      </c>
      <c r="G2761" t="str">
        <f t="shared" si="43"/>
        <v>request_pullNewReport=Neuen Bericht zu ziehen</v>
      </c>
    </row>
    <row r="2762" spans="1:7" x14ac:dyDescent="0.3">
      <c r="A2762" t="s">
        <v>7850</v>
      </c>
      <c r="B2762" t="s">
        <v>7851</v>
      </c>
      <c r="C2762" t="s">
        <v>13737</v>
      </c>
      <c r="D2762" t="s">
        <v>13867</v>
      </c>
      <c r="E2762" t="s">
        <v>13992</v>
      </c>
      <c r="F2762" t="s">
        <v>17028</v>
      </c>
      <c r="G2762" t="str">
        <f t="shared" si="43"/>
        <v>request_pullReportCustomer=Bericht Kunden ziehen</v>
      </c>
    </row>
    <row r="2763" spans="1:7" x14ac:dyDescent="0.3">
      <c r="A2763" t="s">
        <v>7852</v>
      </c>
      <c r="B2763" t="s">
        <v>7853</v>
      </c>
      <c r="C2763" t="s">
        <v>13738</v>
      </c>
      <c r="D2763" t="s">
        <v>13868</v>
      </c>
      <c r="E2763" t="s">
        <v>13993</v>
      </c>
      <c r="F2763" t="s">
        <v>17029</v>
      </c>
      <c r="G2763" t="str">
        <f t="shared" si="43"/>
        <v>request_racCommentGroup=RAC-Kommentar-Gruppe</v>
      </c>
    </row>
    <row r="2764" spans="1:7" x14ac:dyDescent="0.3">
      <c r="A2764" t="s">
        <v>7854</v>
      </c>
      <c r="B2764" t="s">
        <v>231</v>
      </c>
      <c r="C2764" t="s">
        <v>1508</v>
      </c>
      <c r="D2764" t="s">
        <v>2555</v>
      </c>
      <c r="E2764" t="s">
        <v>2030</v>
      </c>
      <c r="F2764" t="s">
        <v>17030</v>
      </c>
      <c r="G2764" t="str">
        <f t="shared" si="43"/>
        <v>request_racExceptionAuth=RAC-Ausnahme-Behörde</v>
      </c>
    </row>
    <row r="2765" spans="1:7" x14ac:dyDescent="0.3">
      <c r="A2765" t="s">
        <v>1112</v>
      </c>
      <c r="B2765" t="s">
        <v>7855</v>
      </c>
      <c r="C2765" t="s">
        <v>13739</v>
      </c>
      <c r="D2765" t="s">
        <v>13869</v>
      </c>
      <c r="E2765" t="s">
        <v>13994</v>
      </c>
      <c r="F2765" t="s">
        <v>17031</v>
      </c>
      <c r="G2765" t="str">
        <f t="shared" si="43"/>
        <v>request_receivedDate=Empfangsdatum</v>
      </c>
    </row>
    <row r="2766" spans="1:7" x14ac:dyDescent="0.3">
      <c r="A2766" t="s">
        <v>7856</v>
      </c>
      <c r="B2766" t="s">
        <v>7857</v>
      </c>
      <c r="C2766" t="s">
        <v>13740</v>
      </c>
      <c r="D2766" t="s">
        <v>13870</v>
      </c>
      <c r="E2766" t="s">
        <v>13995</v>
      </c>
      <c r="F2766" t="s">
        <v>17032</v>
      </c>
      <c r="G2766" t="str">
        <f t="shared" si="43"/>
        <v>request_recommendDecline=Rückgang empfehlen</v>
      </c>
    </row>
    <row r="2767" spans="1:7" x14ac:dyDescent="0.3">
      <c r="A2767" t="s">
        <v>7858</v>
      </c>
      <c r="B2767" t="s">
        <v>7859</v>
      </c>
      <c r="C2767" t="s">
        <v>13741</v>
      </c>
      <c r="D2767" t="s">
        <v>13871</v>
      </c>
      <c r="E2767" t="s">
        <v>13996</v>
      </c>
      <c r="F2767" t="s">
        <v>17033</v>
      </c>
      <c r="G2767" t="str">
        <f t="shared" si="43"/>
        <v>request_recommendedApprCategory=Genehmigung Kategorie empfohlen</v>
      </c>
    </row>
    <row r="2768" spans="1:7" x14ac:dyDescent="0.3">
      <c r="A2768" t="s">
        <v>1113</v>
      </c>
      <c r="B2768" t="s">
        <v>3511</v>
      </c>
      <c r="C2768" t="s">
        <v>8798</v>
      </c>
      <c r="D2768" t="s">
        <v>8963</v>
      </c>
      <c r="E2768" t="s">
        <v>9123</v>
      </c>
      <c r="F2768" t="s">
        <v>15155</v>
      </c>
      <c r="G2768" t="str">
        <f t="shared" si="43"/>
        <v>request_refNumber=Referenznummer</v>
      </c>
    </row>
    <row r="2769" spans="1:7" x14ac:dyDescent="0.3">
      <c r="A2769" t="s">
        <v>7860</v>
      </c>
      <c r="B2769" t="s">
        <v>7861</v>
      </c>
      <c r="C2769" t="s">
        <v>13742</v>
      </c>
      <c r="D2769" t="s">
        <v>13872</v>
      </c>
      <c r="E2769" t="s">
        <v>13997</v>
      </c>
      <c r="F2769" t="s">
        <v>17034</v>
      </c>
      <c r="G2769" t="str">
        <f t="shared" si="43"/>
        <v>request_referralSource=Empfehlung Quelle</v>
      </c>
    </row>
    <row r="2770" spans="1:7" x14ac:dyDescent="0.3">
      <c r="A2770" t="s">
        <v>1114</v>
      </c>
      <c r="B2770" t="s">
        <v>190</v>
      </c>
      <c r="C2770" t="s">
        <v>1491</v>
      </c>
      <c r="D2770" t="s">
        <v>2537</v>
      </c>
      <c r="E2770" t="s">
        <v>2013</v>
      </c>
      <c r="F2770" t="s">
        <v>17035</v>
      </c>
      <c r="G2770" t="str">
        <f t="shared" si="43"/>
        <v>request_regbDttm=Reg B Startdatum</v>
      </c>
    </row>
    <row r="2771" spans="1:7" x14ac:dyDescent="0.3">
      <c r="A2771" t="s">
        <v>1115</v>
      </c>
      <c r="B2771" t="s">
        <v>7721</v>
      </c>
      <c r="C2771" t="s">
        <v>1595</v>
      </c>
      <c r="D2771" t="s">
        <v>1356</v>
      </c>
      <c r="E2771" t="s">
        <v>1944</v>
      </c>
      <c r="F2771" t="s">
        <v>16968</v>
      </c>
      <c r="G2771" t="str">
        <f t="shared" si="43"/>
        <v>request_relationship=Beziehung</v>
      </c>
    </row>
    <row r="2772" spans="1:7" x14ac:dyDescent="0.3">
      <c r="A2772" t="s">
        <v>7862</v>
      </c>
      <c r="B2772" t="s">
        <v>7863</v>
      </c>
      <c r="C2772" t="s">
        <v>1489</v>
      </c>
      <c r="D2772" t="s">
        <v>2535</v>
      </c>
      <c r="E2772" t="s">
        <v>13998</v>
      </c>
      <c r="F2772" t="s">
        <v>17036</v>
      </c>
      <c r="G2772" t="str">
        <f t="shared" si="43"/>
        <v>request_requestDate=Datum der Anfrage</v>
      </c>
    </row>
    <row r="2773" spans="1:7" x14ac:dyDescent="0.3">
      <c r="A2773" t="s">
        <v>7864</v>
      </c>
      <c r="B2773" t="s">
        <v>7863</v>
      </c>
      <c r="C2773" t="s">
        <v>1489</v>
      </c>
      <c r="D2773" t="s">
        <v>2535</v>
      </c>
      <c r="E2773" t="s">
        <v>13998</v>
      </c>
      <c r="F2773" t="s">
        <v>17036</v>
      </c>
      <c r="G2773" t="str">
        <f t="shared" si="43"/>
        <v>request_requestDttm=Datum der Anfrage</v>
      </c>
    </row>
    <row r="2774" spans="1:7" x14ac:dyDescent="0.3">
      <c r="A2774" t="s">
        <v>7865</v>
      </c>
      <c r="B2774" t="s">
        <v>7866</v>
      </c>
      <c r="C2774" t="s">
        <v>13743</v>
      </c>
      <c r="D2774" t="s">
        <v>13873</v>
      </c>
      <c r="E2774" t="s">
        <v>13999</v>
      </c>
      <c r="F2774" t="s">
        <v>17037</v>
      </c>
      <c r="G2774" t="str">
        <f t="shared" si="43"/>
        <v>request_requestName=Name der Anwendung</v>
      </c>
    </row>
    <row r="2775" spans="1:7" x14ac:dyDescent="0.3">
      <c r="A2775" t="s">
        <v>1116</v>
      </c>
      <c r="B2775" t="s">
        <v>7867</v>
      </c>
      <c r="C2775" t="s">
        <v>13744</v>
      </c>
      <c r="D2775" t="s">
        <v>13874</v>
      </c>
      <c r="E2775" t="s">
        <v>14000</v>
      </c>
      <c r="F2775" t="s">
        <v>17038</v>
      </c>
      <c r="G2775" t="str">
        <f t="shared" si="43"/>
        <v>request_requestType=Anforderungstyp</v>
      </c>
    </row>
    <row r="2776" spans="1:7" x14ac:dyDescent="0.3">
      <c r="A2776" t="s">
        <v>7868</v>
      </c>
      <c r="B2776" t="s">
        <v>5283</v>
      </c>
      <c r="C2776" t="s">
        <v>1518</v>
      </c>
      <c r="D2776" t="s">
        <v>11065</v>
      </c>
      <c r="E2776" t="s">
        <v>11195</v>
      </c>
      <c r="F2776" t="s">
        <v>15973</v>
      </c>
      <c r="G2776" t="str">
        <f t="shared" si="43"/>
        <v>request_scoring=Scoring</v>
      </c>
    </row>
    <row r="2777" spans="1:7" x14ac:dyDescent="0.3">
      <c r="A2777" t="s">
        <v>7869</v>
      </c>
      <c r="B2777" t="s">
        <v>4680</v>
      </c>
      <c r="C2777" t="s">
        <v>10207</v>
      </c>
      <c r="D2777" t="s">
        <v>10324</v>
      </c>
      <c r="E2777" t="s">
        <v>10447</v>
      </c>
      <c r="F2777" t="s">
        <v>15695</v>
      </c>
      <c r="G2777" t="str">
        <f t="shared" si="43"/>
        <v>request_sessionId=Session Id</v>
      </c>
    </row>
    <row r="2778" spans="1:7" x14ac:dyDescent="0.3">
      <c r="A2778" t="s">
        <v>7870</v>
      </c>
      <c r="B2778" t="s">
        <v>7871</v>
      </c>
      <c r="C2778" t="s">
        <v>13745</v>
      </c>
      <c r="D2778" t="s">
        <v>13875</v>
      </c>
      <c r="E2778" t="s">
        <v>14001</v>
      </c>
      <c r="F2778" t="s">
        <v>17039</v>
      </c>
      <c r="G2778" t="str">
        <f t="shared" si="43"/>
        <v>request_sfdcAppOwnerId=SFDC-Besitzer-ID</v>
      </c>
    </row>
    <row r="2779" spans="1:7" x14ac:dyDescent="0.3">
      <c r="A2779" t="s">
        <v>1117</v>
      </c>
      <c r="B2779" t="s">
        <v>7872</v>
      </c>
      <c r="C2779" t="s">
        <v>13746</v>
      </c>
      <c r="D2779" t="s">
        <v>13876</v>
      </c>
      <c r="E2779" t="s">
        <v>14002</v>
      </c>
      <c r="F2779" t="s">
        <v>17040</v>
      </c>
      <c r="G2779" t="str">
        <f t="shared" si="43"/>
        <v>request_sfdcAppOwnerName=SFDC Besitzername</v>
      </c>
    </row>
    <row r="2780" spans="1:7" x14ac:dyDescent="0.3">
      <c r="A2780" t="s">
        <v>7873</v>
      </c>
      <c r="B2780" t="s">
        <v>7874</v>
      </c>
      <c r="C2780" t="s">
        <v>13747</v>
      </c>
      <c r="D2780" t="s">
        <v>13877</v>
      </c>
      <c r="E2780" t="s">
        <v>14003</v>
      </c>
      <c r="F2780" t="s">
        <v>17041</v>
      </c>
      <c r="G2780" t="str">
        <f t="shared" si="43"/>
        <v>request_srcFacilities=Src-Ausstattung</v>
      </c>
    </row>
    <row r="2781" spans="1:7" x14ac:dyDescent="0.3">
      <c r="A2781" t="s">
        <v>7875</v>
      </c>
      <c r="B2781" t="s">
        <v>7876</v>
      </c>
      <c r="C2781" t="s">
        <v>13748</v>
      </c>
      <c r="D2781" t="s">
        <v>13748</v>
      </c>
      <c r="E2781" t="s">
        <v>14004</v>
      </c>
      <c r="F2781" t="s">
        <v>17042</v>
      </c>
      <c r="G2781" t="str">
        <f t="shared" si="43"/>
        <v>request_uccSrchs=UCC-Srchs</v>
      </c>
    </row>
    <row r="2782" spans="1:7" x14ac:dyDescent="0.3">
      <c r="A2782" t="s">
        <v>7877</v>
      </c>
      <c r="B2782" t="s">
        <v>7878</v>
      </c>
      <c r="C2782" t="s">
        <v>13749</v>
      </c>
      <c r="D2782" t="s">
        <v>13749</v>
      </c>
      <c r="E2782" t="s">
        <v>14005</v>
      </c>
      <c r="F2782" t="s">
        <v>13749</v>
      </c>
      <c r="G2782" t="str">
        <f t="shared" si="43"/>
        <v>request_uccs=UCCS</v>
      </c>
    </row>
    <row r="2783" spans="1:7" x14ac:dyDescent="0.3">
      <c r="A2783" t="s">
        <v>1121</v>
      </c>
      <c r="B2783" t="s">
        <v>4693</v>
      </c>
      <c r="C2783" t="s">
        <v>10212</v>
      </c>
      <c r="D2783" t="s">
        <v>10329</v>
      </c>
      <c r="E2783" t="s">
        <v>10453</v>
      </c>
      <c r="F2783" t="s">
        <v>15708</v>
      </c>
      <c r="G2783" t="str">
        <f t="shared" si="43"/>
        <v>request_wfStatus=WF Status</v>
      </c>
    </row>
    <row r="2784" spans="1:7" x14ac:dyDescent="0.3">
      <c r="A2784" t="s">
        <v>7879</v>
      </c>
      <c r="B2784" t="s">
        <v>7880</v>
      </c>
      <c r="C2784" t="s">
        <v>13750</v>
      </c>
      <c r="D2784" t="s">
        <v>13878</v>
      </c>
      <c r="E2784" t="s">
        <v>14006</v>
      </c>
      <c r="F2784" t="s">
        <v>17043</v>
      </c>
      <c r="G2784" t="str">
        <f t="shared" si="43"/>
        <v>residualGuarantor=Restzucker Garant</v>
      </c>
    </row>
    <row r="2785" spans="1:7" x14ac:dyDescent="0.3">
      <c r="A2785" t="s">
        <v>7881</v>
      </c>
      <c r="B2785" t="s">
        <v>4344</v>
      </c>
      <c r="C2785" t="s">
        <v>9763</v>
      </c>
      <c r="D2785" t="s">
        <v>9763</v>
      </c>
      <c r="E2785" t="s">
        <v>10083</v>
      </c>
      <c r="F2785" t="s">
        <v>9763</v>
      </c>
      <c r="G2785" t="str">
        <f t="shared" si="43"/>
        <v>residualGuarantor_adhoc=Adhoc</v>
      </c>
    </row>
    <row r="2786" spans="1:7" x14ac:dyDescent="0.3">
      <c r="A2786" t="s">
        <v>7882</v>
      </c>
      <c r="B2786" t="s">
        <v>5495</v>
      </c>
      <c r="C2786" t="s">
        <v>11270</v>
      </c>
      <c r="D2786" t="s">
        <v>11395</v>
      </c>
      <c r="E2786" t="s">
        <v>11519</v>
      </c>
      <c r="F2786" t="s">
        <v>16066</v>
      </c>
      <c r="G2786" t="str">
        <f t="shared" si="43"/>
        <v>residualGuarantor_amountOrPercent=Betrag oder Prozent</v>
      </c>
    </row>
    <row r="2787" spans="1:7" x14ac:dyDescent="0.3">
      <c r="A2787" t="s">
        <v>7883</v>
      </c>
      <c r="B2787" t="s">
        <v>5501</v>
      </c>
      <c r="C2787" t="s">
        <v>11272</v>
      </c>
      <c r="D2787" t="s">
        <v>11397</v>
      </c>
      <c r="E2787" t="s">
        <v>11521</v>
      </c>
      <c r="F2787" t="s">
        <v>16068</v>
      </c>
      <c r="G2787" t="str">
        <f t="shared" si="43"/>
        <v>residualGuarantor_guaranteeAmount=Garantiebetrag</v>
      </c>
    </row>
    <row r="2788" spans="1:7" x14ac:dyDescent="0.3">
      <c r="A2788" t="s">
        <v>7884</v>
      </c>
      <c r="B2788" t="s">
        <v>5507</v>
      </c>
      <c r="C2788" t="s">
        <v>11275</v>
      </c>
      <c r="D2788" t="s">
        <v>11400</v>
      </c>
      <c r="E2788" t="s">
        <v>11524</v>
      </c>
      <c r="F2788" t="s">
        <v>16071</v>
      </c>
      <c r="G2788" t="str">
        <f t="shared" si="43"/>
        <v>residualGuarantor_guaranteePercent=Garantieren Prozent</v>
      </c>
    </row>
    <row r="2789" spans="1:7" x14ac:dyDescent="0.3">
      <c r="A2789" t="s">
        <v>7885</v>
      </c>
      <c r="B2789" t="s">
        <v>5511</v>
      </c>
      <c r="C2789" t="s">
        <v>11277</v>
      </c>
      <c r="D2789" t="s">
        <v>11402</v>
      </c>
      <c r="E2789" t="s">
        <v>11526</v>
      </c>
      <c r="F2789" t="s">
        <v>11402</v>
      </c>
      <c r="G2789" t="str">
        <f t="shared" si="43"/>
        <v>residualGuarantor_guarantor=Garant</v>
      </c>
    </row>
    <row r="2790" spans="1:7" x14ac:dyDescent="0.3">
      <c r="A2790" t="s">
        <v>7886</v>
      </c>
      <c r="B2790" t="s">
        <v>3318</v>
      </c>
      <c r="C2790" t="s">
        <v>8714</v>
      </c>
      <c r="D2790" t="s">
        <v>8880</v>
      </c>
      <c r="E2790" t="s">
        <v>9041</v>
      </c>
      <c r="F2790" t="s">
        <v>15066</v>
      </c>
      <c r="G2790" t="str">
        <f t="shared" si="43"/>
        <v>residualGuarantor_numIndex=NUM-Index</v>
      </c>
    </row>
    <row r="2791" spans="1:7" x14ac:dyDescent="0.3">
      <c r="A2791" t="s">
        <v>7887</v>
      </c>
      <c r="B2791" t="s">
        <v>3455</v>
      </c>
      <c r="C2791" t="s">
        <v>1786</v>
      </c>
      <c r="D2791" t="s">
        <v>886</v>
      </c>
      <c r="E2791" t="s">
        <v>2308</v>
      </c>
      <c r="F2791" t="s">
        <v>15132</v>
      </c>
      <c r="G2791" t="str">
        <f t="shared" si="43"/>
        <v>residualGuarantor_structure=Struktur</v>
      </c>
    </row>
    <row r="2792" spans="1:7" x14ac:dyDescent="0.3">
      <c r="A2792" t="s">
        <v>7888</v>
      </c>
      <c r="B2792" t="s">
        <v>7889</v>
      </c>
      <c r="C2792" t="s">
        <v>13751</v>
      </c>
      <c r="D2792" t="s">
        <v>13879</v>
      </c>
      <c r="E2792" t="s">
        <v>13565</v>
      </c>
      <c r="F2792" t="s">
        <v>17044</v>
      </c>
      <c r="G2792" t="str">
        <f t="shared" si="43"/>
        <v>residualPolicy=Residual-Politik</v>
      </c>
    </row>
    <row r="2793" spans="1:7" x14ac:dyDescent="0.3">
      <c r="A2793" t="s">
        <v>7890</v>
      </c>
      <c r="B2793" t="s">
        <v>3561</v>
      </c>
      <c r="C2793" t="s">
        <v>8818</v>
      </c>
      <c r="D2793" t="s">
        <v>8983</v>
      </c>
      <c r="E2793" t="s">
        <v>9143</v>
      </c>
      <c r="F2793" t="s">
        <v>15177</v>
      </c>
      <c r="G2793" t="str">
        <f t="shared" si="43"/>
        <v>residualPolicy_asset=Asset</v>
      </c>
    </row>
    <row r="2794" spans="1:7" x14ac:dyDescent="0.3">
      <c r="A2794" t="s">
        <v>7891</v>
      </c>
      <c r="B2794" t="s">
        <v>7892</v>
      </c>
      <c r="C2794" t="s">
        <v>13752</v>
      </c>
      <c r="D2794" t="s">
        <v>13880</v>
      </c>
      <c r="E2794" t="s">
        <v>14007</v>
      </c>
      <c r="F2794" t="s">
        <v>17045</v>
      </c>
      <c r="G2794" t="str">
        <f t="shared" si="43"/>
        <v>residualPolicy_description=Restzucker Richtlinienbeschreibung</v>
      </c>
    </row>
    <row r="2795" spans="1:7" x14ac:dyDescent="0.3">
      <c r="A2795" t="s">
        <v>7893</v>
      </c>
      <c r="B2795" t="s">
        <v>7894</v>
      </c>
      <c r="C2795" t="s">
        <v>13753</v>
      </c>
      <c r="D2795" t="s">
        <v>13881</v>
      </c>
      <c r="E2795" t="s">
        <v>14008</v>
      </c>
      <c r="F2795" t="s">
        <v>17046</v>
      </c>
      <c r="G2795" t="str">
        <f t="shared" si="43"/>
        <v>residualPolicy_name=Restzucker Richtlinienname</v>
      </c>
    </row>
    <row r="2796" spans="1:7" x14ac:dyDescent="0.3">
      <c r="A2796" t="s">
        <v>7895</v>
      </c>
      <c r="B2796" t="s">
        <v>7896</v>
      </c>
      <c r="C2796" t="s">
        <v>1414</v>
      </c>
      <c r="D2796" t="s">
        <v>2463</v>
      </c>
      <c r="E2796" t="s">
        <v>1935</v>
      </c>
      <c r="F2796" t="s">
        <v>17047</v>
      </c>
      <c r="G2796" t="str">
        <f t="shared" si="43"/>
        <v>riskRating=Risikoeinstufung</v>
      </c>
    </row>
    <row r="2797" spans="1:7" x14ac:dyDescent="0.3">
      <c r="A2797" t="s">
        <v>1122</v>
      </c>
      <c r="B2797" t="s">
        <v>5188</v>
      </c>
      <c r="C2797" t="s">
        <v>10891</v>
      </c>
      <c r="D2797" t="s">
        <v>11021</v>
      </c>
      <c r="E2797" t="s">
        <v>11151</v>
      </c>
      <c r="F2797" t="s">
        <v>15927</v>
      </c>
      <c r="G2797" t="str">
        <f t="shared" si="43"/>
        <v>riskRating_current=Strom</v>
      </c>
    </row>
    <row r="2798" spans="1:7" x14ac:dyDescent="0.3">
      <c r="A2798" t="s">
        <v>7897</v>
      </c>
      <c r="B2798" t="s">
        <v>3840</v>
      </c>
      <c r="C2798" t="s">
        <v>1474</v>
      </c>
      <c r="D2798" t="s">
        <v>2519</v>
      </c>
      <c r="E2798" t="s">
        <v>1995</v>
      </c>
      <c r="F2798" t="s">
        <v>15298</v>
      </c>
      <c r="G2798" t="str">
        <f t="shared" si="43"/>
        <v>riskRating_customer=Kunde</v>
      </c>
    </row>
    <row r="2799" spans="1:7" x14ac:dyDescent="0.3">
      <c r="A2799" t="s">
        <v>1124</v>
      </c>
      <c r="B2799" t="s">
        <v>7898</v>
      </c>
      <c r="C2799" t="s">
        <v>13754</v>
      </c>
      <c r="D2799" t="s">
        <v>13882</v>
      </c>
      <c r="E2799" t="s">
        <v>14009</v>
      </c>
      <c r="F2799" t="s">
        <v>17048</v>
      </c>
      <c r="G2799" t="str">
        <f t="shared" si="43"/>
        <v>riskRating_obligorRR=Schuldner RR</v>
      </c>
    </row>
    <row r="2800" spans="1:7" x14ac:dyDescent="0.3">
      <c r="A2800" t="s">
        <v>1125</v>
      </c>
      <c r="B2800" t="s">
        <v>7899</v>
      </c>
      <c r="C2800" t="s">
        <v>13755</v>
      </c>
      <c r="D2800" t="s">
        <v>13883</v>
      </c>
      <c r="E2800" t="s">
        <v>10048</v>
      </c>
      <c r="F2800" t="s">
        <v>17049</v>
      </c>
      <c r="G2800" t="str">
        <f t="shared" si="43"/>
        <v>riskRating_riskEvaluationDttm=Risiko Bewertung Dttm</v>
      </c>
    </row>
    <row r="2801" spans="1:7" x14ac:dyDescent="0.3">
      <c r="A2801" t="s">
        <v>7900</v>
      </c>
      <c r="B2801" t="s">
        <v>4685</v>
      </c>
      <c r="C2801" t="s">
        <v>1706</v>
      </c>
      <c r="D2801" t="s">
        <v>692</v>
      </c>
      <c r="E2801" t="s">
        <v>2226</v>
      </c>
      <c r="F2801" t="s">
        <v>15701</v>
      </c>
      <c r="G2801" t="str">
        <f t="shared" si="43"/>
        <v>riskRating_source=Quelle</v>
      </c>
    </row>
    <row r="2802" spans="1:7" x14ac:dyDescent="0.3">
      <c r="A2802" t="s">
        <v>7901</v>
      </c>
      <c r="B2802" t="s">
        <v>157</v>
      </c>
      <c r="C2802" t="s">
        <v>157</v>
      </c>
      <c r="D2802" t="s">
        <v>2522</v>
      </c>
      <c r="E2802" t="s">
        <v>1998</v>
      </c>
      <c r="F2802" t="s">
        <v>17050</v>
      </c>
      <c r="G2802" t="str">
        <f t="shared" si="43"/>
        <v>role=Rollen</v>
      </c>
    </row>
    <row r="2803" spans="1:7" x14ac:dyDescent="0.3">
      <c r="A2803" t="s">
        <v>7902</v>
      </c>
      <c r="B2803" t="s">
        <v>7903</v>
      </c>
      <c r="C2803" t="s">
        <v>13756</v>
      </c>
      <c r="D2803" t="s">
        <v>13884</v>
      </c>
      <c r="E2803" t="s">
        <v>14010</v>
      </c>
      <c r="F2803" t="s">
        <v>17051</v>
      </c>
      <c r="G2803" t="str">
        <f t="shared" si="43"/>
        <v>role_description=Informationen</v>
      </c>
    </row>
    <row r="2804" spans="1:7" x14ac:dyDescent="0.3">
      <c r="A2804" t="s">
        <v>7904</v>
      </c>
      <c r="B2804" t="s">
        <v>3486</v>
      </c>
      <c r="C2804" t="s">
        <v>8789</v>
      </c>
      <c r="D2804" t="s">
        <v>8954</v>
      </c>
      <c r="E2804" t="s">
        <v>9115</v>
      </c>
      <c r="F2804" t="s">
        <v>15146</v>
      </c>
      <c r="G2804" t="str">
        <f t="shared" si="43"/>
        <v>role_metaInfo=Meta-Informationen</v>
      </c>
    </row>
    <row r="2805" spans="1:7" x14ac:dyDescent="0.3">
      <c r="A2805" t="s">
        <v>1126</v>
      </c>
      <c r="B2805" t="s">
        <v>1127</v>
      </c>
      <c r="C2805" t="s">
        <v>1856</v>
      </c>
      <c r="D2805" t="s">
        <v>2897</v>
      </c>
      <c r="E2805" t="s">
        <v>2382</v>
      </c>
      <c r="F2805" t="s">
        <v>17052</v>
      </c>
      <c r="G2805" t="str">
        <f t="shared" si="43"/>
        <v>role_name=Name der Rolle</v>
      </c>
    </row>
    <row r="2806" spans="1:7" x14ac:dyDescent="0.3">
      <c r="A2806" t="s">
        <v>7905</v>
      </c>
      <c r="B2806" t="s">
        <v>7906</v>
      </c>
      <c r="C2806" t="s">
        <v>13757</v>
      </c>
      <c r="D2806" t="s">
        <v>13885</v>
      </c>
      <c r="E2806" t="s">
        <v>14011</v>
      </c>
      <c r="F2806" t="s">
        <v>17053</v>
      </c>
      <c r="G2806" t="str">
        <f t="shared" si="43"/>
        <v>role_roleCategory=Rollentyp</v>
      </c>
    </row>
    <row r="2807" spans="1:7" x14ac:dyDescent="0.3">
      <c r="A2807" t="s">
        <v>1128</v>
      </c>
      <c r="B2807" t="s">
        <v>1129</v>
      </c>
      <c r="C2807" t="s">
        <v>1857</v>
      </c>
      <c r="D2807" t="s">
        <v>2898</v>
      </c>
      <c r="E2807" t="s">
        <v>2383</v>
      </c>
      <c r="F2807" t="s">
        <v>17054</v>
      </c>
      <c r="G2807" t="str">
        <f t="shared" si="43"/>
        <v>role_status=Rollenstatus</v>
      </c>
    </row>
    <row r="2808" spans="1:7" x14ac:dyDescent="0.3">
      <c r="A2808" t="s">
        <v>1130</v>
      </c>
      <c r="B2808" t="s">
        <v>7907</v>
      </c>
      <c r="C2808" t="s">
        <v>13758</v>
      </c>
      <c r="D2808" t="s">
        <v>13886</v>
      </c>
      <c r="E2808" t="s">
        <v>9127</v>
      </c>
      <c r="F2808" t="s">
        <v>15160</v>
      </c>
      <c r="G2808" t="str">
        <f t="shared" si="43"/>
        <v>role_users=Benutzer</v>
      </c>
    </row>
    <row r="2809" spans="1:7" x14ac:dyDescent="0.3">
      <c r="A2809" t="s">
        <v>7908</v>
      </c>
      <c r="B2809" t="s">
        <v>7909</v>
      </c>
      <c r="C2809" t="s">
        <v>13759</v>
      </c>
      <c r="D2809" t="s">
        <v>13887</v>
      </c>
      <c r="E2809" t="s">
        <v>14012</v>
      </c>
      <c r="F2809" t="s">
        <v>17055</v>
      </c>
      <c r="G2809" t="str">
        <f t="shared" si="43"/>
        <v>sBAInformation=S-BA-Informationen</v>
      </c>
    </row>
    <row r="2810" spans="1:7" x14ac:dyDescent="0.3">
      <c r="A2810" t="s">
        <v>7910</v>
      </c>
      <c r="B2810" t="s">
        <v>4346</v>
      </c>
      <c r="C2810" t="s">
        <v>1422</v>
      </c>
      <c r="D2810" t="s">
        <v>2470</v>
      </c>
      <c r="E2810" t="s">
        <v>1943</v>
      </c>
      <c r="F2810" t="s">
        <v>15080</v>
      </c>
      <c r="G2810" t="str">
        <f t="shared" si="43"/>
        <v>sBAInformation_amount=Betrag</v>
      </c>
    </row>
    <row r="2811" spans="1:7" x14ac:dyDescent="0.3">
      <c r="A2811" t="s">
        <v>7911</v>
      </c>
      <c r="B2811" t="s">
        <v>7912</v>
      </c>
      <c r="C2811" t="s">
        <v>13760</v>
      </c>
      <c r="D2811" t="s">
        <v>13888</v>
      </c>
      <c r="E2811" t="s">
        <v>14013</v>
      </c>
      <c r="F2811" t="s">
        <v>17056</v>
      </c>
      <c r="G2811" t="str">
        <f t="shared" si="43"/>
        <v>sBAInformation_approvalDttm=Genehmigung Dttm</v>
      </c>
    </row>
    <row r="2812" spans="1:7" x14ac:dyDescent="0.3">
      <c r="A2812" t="s">
        <v>7913</v>
      </c>
      <c r="B2812" t="s">
        <v>7914</v>
      </c>
      <c r="C2812" t="s">
        <v>13761</v>
      </c>
      <c r="D2812" t="s">
        <v>13889</v>
      </c>
      <c r="E2812" t="s">
        <v>14014</v>
      </c>
      <c r="F2812" t="s">
        <v>17057</v>
      </c>
      <c r="G2812" t="str">
        <f t="shared" si="43"/>
        <v>sBAInformation_guaranteedPct=Garantierte Pct</v>
      </c>
    </row>
    <row r="2813" spans="1:7" x14ac:dyDescent="0.3">
      <c r="A2813" t="s">
        <v>7915</v>
      </c>
      <c r="B2813" t="s">
        <v>7916</v>
      </c>
      <c r="C2813" t="s">
        <v>13762</v>
      </c>
      <c r="D2813" t="s">
        <v>13890</v>
      </c>
      <c r="E2813" t="s">
        <v>14015</v>
      </c>
      <c r="F2813" t="s">
        <v>17058</v>
      </c>
      <c r="G2813" t="str">
        <f t="shared" si="43"/>
        <v>sBAInformation_sbaGpNumber=SBA-Gp-Nummer</v>
      </c>
    </row>
    <row r="2814" spans="1:7" x14ac:dyDescent="0.3">
      <c r="A2814" t="s">
        <v>7917</v>
      </c>
      <c r="B2814" t="s">
        <v>7918</v>
      </c>
      <c r="C2814" t="s">
        <v>13763</v>
      </c>
      <c r="D2814" t="s">
        <v>13891</v>
      </c>
      <c r="E2814" t="s">
        <v>14016</v>
      </c>
      <c r="F2814" t="s">
        <v>17059</v>
      </c>
      <c r="G2814" t="str">
        <f t="shared" si="43"/>
        <v>sBAInformation_sbaStatusCode=SBA-Statuscode</v>
      </c>
    </row>
    <row r="2815" spans="1:7" x14ac:dyDescent="0.3">
      <c r="A2815" t="s">
        <v>7919</v>
      </c>
      <c r="B2815" t="s">
        <v>7920</v>
      </c>
      <c r="C2815" t="s">
        <v>13764</v>
      </c>
      <c r="D2815" t="s">
        <v>13892</v>
      </c>
      <c r="E2815" t="s">
        <v>14017</v>
      </c>
      <c r="F2815" t="s">
        <v>17060</v>
      </c>
      <c r="G2815" t="str">
        <f t="shared" si="43"/>
        <v>sBAInformation_sourceCode=Source-Code</v>
      </c>
    </row>
    <row r="2816" spans="1:7" x14ac:dyDescent="0.3">
      <c r="A2816" t="s">
        <v>7921</v>
      </c>
      <c r="B2816" t="s">
        <v>7922</v>
      </c>
      <c r="C2816" t="s">
        <v>13765</v>
      </c>
      <c r="D2816" t="s">
        <v>13893</v>
      </c>
      <c r="E2816" t="s">
        <v>14018</v>
      </c>
      <c r="F2816" t="s">
        <v>17061</v>
      </c>
      <c r="G2816" t="str">
        <f t="shared" si="43"/>
        <v>sBAInformation_sourceProgramNumber=Quelle-Programm-Nummer</v>
      </c>
    </row>
    <row r="2817" spans="1:7" x14ac:dyDescent="0.3">
      <c r="A2817" t="s">
        <v>7923</v>
      </c>
      <c r="B2817" t="s">
        <v>7924</v>
      </c>
      <c r="C2817" t="s">
        <v>13766</v>
      </c>
      <c r="D2817" t="s">
        <v>13894</v>
      </c>
      <c r="E2817" t="s">
        <v>14019</v>
      </c>
      <c r="F2817" t="s">
        <v>17062</v>
      </c>
      <c r="G2817" t="str">
        <f t="shared" si="43"/>
        <v>sBAInformation_spreadPaymentOption=Zahlungsoption zu verbreiten</v>
      </c>
    </row>
    <row r="2818" spans="1:7" x14ac:dyDescent="0.3">
      <c r="A2818" t="s">
        <v>7925</v>
      </c>
      <c r="B2818" t="s">
        <v>7926</v>
      </c>
      <c r="C2818" t="s">
        <v>13767</v>
      </c>
      <c r="D2818" t="s">
        <v>13895</v>
      </c>
      <c r="E2818" t="s">
        <v>12223</v>
      </c>
      <c r="F2818" t="s">
        <v>16356</v>
      </c>
      <c r="G2818" t="str">
        <f t="shared" si="43"/>
        <v>salesRep=Vertriebsmitarbeiter</v>
      </c>
    </row>
    <row r="2819" spans="1:7" x14ac:dyDescent="0.3">
      <c r="A2819" t="s">
        <v>7927</v>
      </c>
      <c r="B2819" t="s">
        <v>7928</v>
      </c>
      <c r="C2819" t="s">
        <v>13768</v>
      </c>
      <c r="D2819" t="s">
        <v>13896</v>
      </c>
      <c r="E2819" t="s">
        <v>14020</v>
      </c>
      <c r="F2819" t="s">
        <v>17063</v>
      </c>
      <c r="G2819" t="str">
        <f t="shared" ref="G2819:G2882" si="44">CONCATENATE(A2819, "=", F2819)</f>
        <v>salesRep_district=Landkreis</v>
      </c>
    </row>
    <row r="2820" spans="1:7" x14ac:dyDescent="0.3">
      <c r="A2820" t="s">
        <v>7929</v>
      </c>
      <c r="B2820" t="s">
        <v>3318</v>
      </c>
      <c r="C2820" t="s">
        <v>8714</v>
      </c>
      <c r="D2820" t="s">
        <v>8880</v>
      </c>
      <c r="E2820" t="s">
        <v>9041</v>
      </c>
      <c r="F2820" t="s">
        <v>15066</v>
      </c>
      <c r="G2820" t="str">
        <f t="shared" si="44"/>
        <v>salesRep_numIndex=NUM-Index</v>
      </c>
    </row>
    <row r="2821" spans="1:7" x14ac:dyDescent="0.3">
      <c r="A2821" t="s">
        <v>7930</v>
      </c>
      <c r="B2821" t="s">
        <v>5459</v>
      </c>
      <c r="C2821" t="s">
        <v>11259</v>
      </c>
      <c r="D2821" t="s">
        <v>11384</v>
      </c>
      <c r="E2821" t="s">
        <v>11507</v>
      </c>
      <c r="F2821" t="s">
        <v>16052</v>
      </c>
      <c r="G2821" t="str">
        <f t="shared" si="44"/>
        <v>salesRep_partnerSite=Partnerseite</v>
      </c>
    </row>
    <row r="2822" spans="1:7" x14ac:dyDescent="0.3">
      <c r="A2822" t="s">
        <v>7931</v>
      </c>
      <c r="B2822" t="s">
        <v>7932</v>
      </c>
      <c r="C2822" t="s">
        <v>13769</v>
      </c>
      <c r="D2822" t="s">
        <v>13897</v>
      </c>
      <c r="E2822" t="s">
        <v>14021</v>
      </c>
      <c r="F2822" t="s">
        <v>17064</v>
      </c>
      <c r="G2822" t="str">
        <f t="shared" si="44"/>
        <v>salesRep_primaryFlag=Primäre Flagge</v>
      </c>
    </row>
    <row r="2823" spans="1:7" x14ac:dyDescent="0.3">
      <c r="A2823" t="s">
        <v>7933</v>
      </c>
      <c r="B2823" t="s">
        <v>7934</v>
      </c>
      <c r="C2823" t="s">
        <v>13770</v>
      </c>
      <c r="D2823" t="s">
        <v>13898</v>
      </c>
      <c r="E2823" t="s">
        <v>14022</v>
      </c>
      <c r="F2823" t="s">
        <v>17065</v>
      </c>
      <c r="G2823" t="str">
        <f t="shared" si="44"/>
        <v>salesRep_region=Region</v>
      </c>
    </row>
    <row r="2824" spans="1:7" x14ac:dyDescent="0.3">
      <c r="A2824" t="s">
        <v>7935</v>
      </c>
      <c r="B2824" t="s">
        <v>7936</v>
      </c>
      <c r="C2824" t="s">
        <v>13771</v>
      </c>
      <c r="D2824" t="s">
        <v>13899</v>
      </c>
      <c r="E2824" t="s">
        <v>14023</v>
      </c>
      <c r="F2824" t="s">
        <v>17066</v>
      </c>
      <c r="G2824" t="str">
        <f t="shared" si="44"/>
        <v>salesRep_salesUser=Vertrieb Benutzer</v>
      </c>
    </row>
    <row r="2825" spans="1:7" x14ac:dyDescent="0.3">
      <c r="A2825" t="s">
        <v>7937</v>
      </c>
      <c r="B2825" t="s">
        <v>7938</v>
      </c>
      <c r="C2825" t="s">
        <v>13772</v>
      </c>
      <c r="D2825" t="s">
        <v>13900</v>
      </c>
      <c r="E2825" t="s">
        <v>14024</v>
      </c>
      <c r="F2825" t="s">
        <v>17067</v>
      </c>
      <c r="G2825" t="str">
        <f t="shared" si="44"/>
        <v>salesRep_secondaryFlag=Sekundäre Flagge</v>
      </c>
    </row>
    <row r="2826" spans="1:7" x14ac:dyDescent="0.3">
      <c r="A2826" t="s">
        <v>7939</v>
      </c>
      <c r="B2826" t="s">
        <v>4687</v>
      </c>
      <c r="C2826" t="s">
        <v>1710</v>
      </c>
      <c r="D2826" t="s">
        <v>2752</v>
      </c>
      <c r="E2826" t="s">
        <v>2230</v>
      </c>
      <c r="F2826" t="s">
        <v>15430</v>
      </c>
      <c r="G2826" t="str">
        <f t="shared" si="44"/>
        <v>salesRep_title=Titel</v>
      </c>
    </row>
    <row r="2827" spans="1:7" x14ac:dyDescent="0.3">
      <c r="A2827" t="s">
        <v>7940</v>
      </c>
      <c r="B2827" t="s">
        <v>3616</v>
      </c>
      <c r="C2827" t="s">
        <v>8843</v>
      </c>
      <c r="D2827" t="s">
        <v>9007</v>
      </c>
      <c r="E2827" t="s">
        <v>9167</v>
      </c>
      <c r="F2827" t="s">
        <v>15201</v>
      </c>
      <c r="G2827" t="str">
        <f t="shared" si="44"/>
        <v>salesTax=Umsatzsteuer</v>
      </c>
    </row>
    <row r="2828" spans="1:7" x14ac:dyDescent="0.3">
      <c r="A2828" t="s">
        <v>7941</v>
      </c>
      <c r="B2828" t="s">
        <v>7942</v>
      </c>
      <c r="C2828" t="s">
        <v>13773</v>
      </c>
      <c r="D2828" t="s">
        <v>13901</v>
      </c>
      <c r="E2828" t="s">
        <v>14025</v>
      </c>
      <c r="F2828" t="s">
        <v>17068</v>
      </c>
      <c r="G2828" t="str">
        <f t="shared" si="44"/>
        <v>salesTax_effectiveRate=Effektivzins</v>
      </c>
    </row>
    <row r="2829" spans="1:7" x14ac:dyDescent="0.3">
      <c r="A2829" t="s">
        <v>7943</v>
      </c>
      <c r="B2829" t="s">
        <v>7944</v>
      </c>
      <c r="C2829" t="s">
        <v>13774</v>
      </c>
      <c r="D2829" t="s">
        <v>13902</v>
      </c>
      <c r="E2829" t="s">
        <v>14026</v>
      </c>
      <c r="F2829" t="s">
        <v>17069</v>
      </c>
      <c r="G2829" t="str">
        <f t="shared" si="44"/>
        <v>salesTax_emmTaxExemptStatus=EMM Steuerstatus befreit</v>
      </c>
    </row>
    <row r="2830" spans="1:7" x14ac:dyDescent="0.3">
      <c r="A2830" t="s">
        <v>7945</v>
      </c>
      <c r="B2830" t="s">
        <v>7946</v>
      </c>
      <c r="C2830" t="s">
        <v>1889</v>
      </c>
      <c r="D2830" t="s">
        <v>2929</v>
      </c>
      <c r="E2830" t="s">
        <v>2415</v>
      </c>
      <c r="F2830" t="s">
        <v>17070</v>
      </c>
      <c r="G2830" t="str">
        <f t="shared" si="44"/>
        <v>salesTax_jurisdiction=Zuständigkeit</v>
      </c>
    </row>
    <row r="2831" spans="1:7" x14ac:dyDescent="0.3">
      <c r="A2831" t="s">
        <v>7947</v>
      </c>
      <c r="B2831" t="s">
        <v>7948</v>
      </c>
      <c r="C2831" t="s">
        <v>13775</v>
      </c>
      <c r="D2831" t="s">
        <v>13903</v>
      </c>
      <c r="E2831" t="s">
        <v>14027</v>
      </c>
      <c r="F2831" t="s">
        <v>17071</v>
      </c>
      <c r="G2831" t="str">
        <f t="shared" si="44"/>
        <v>salesTax_jurisdictionLevel=Zuständigkeit-Ebene</v>
      </c>
    </row>
    <row r="2832" spans="1:7" x14ac:dyDescent="0.3">
      <c r="A2832" t="s">
        <v>7949</v>
      </c>
      <c r="B2832" t="s">
        <v>4393</v>
      </c>
      <c r="C2832" t="s">
        <v>9783</v>
      </c>
      <c r="D2832" t="s">
        <v>9942</v>
      </c>
      <c r="E2832" t="s">
        <v>10103</v>
      </c>
      <c r="F2832" t="s">
        <v>15555</v>
      </c>
      <c r="G2832" t="str">
        <f t="shared" si="44"/>
        <v>salesTax_oklCimvId=OKL Cimv Id</v>
      </c>
    </row>
    <row r="2833" spans="1:7" x14ac:dyDescent="0.3">
      <c r="A2833" t="s">
        <v>7950</v>
      </c>
      <c r="B2833" t="s">
        <v>4395</v>
      </c>
      <c r="C2833" t="s">
        <v>9784</v>
      </c>
      <c r="D2833" t="s">
        <v>9943</v>
      </c>
      <c r="E2833" t="s">
        <v>10104</v>
      </c>
      <c r="F2833" t="s">
        <v>15556</v>
      </c>
      <c r="G2833" t="str">
        <f t="shared" si="44"/>
        <v>salesTax_oklCplvId=OKL Cplv Id</v>
      </c>
    </row>
    <row r="2834" spans="1:7" x14ac:dyDescent="0.3">
      <c r="A2834" t="s">
        <v>7951</v>
      </c>
      <c r="B2834" t="s">
        <v>5623</v>
      </c>
      <c r="C2834" t="s">
        <v>11317</v>
      </c>
      <c r="D2834" t="s">
        <v>11442</v>
      </c>
      <c r="E2834" t="s">
        <v>11567</v>
      </c>
      <c r="F2834" t="s">
        <v>16114</v>
      </c>
      <c r="G2834" t="str">
        <f t="shared" si="44"/>
        <v>salesTax_oklFeeLineId=OKL-Fee-Line-Id</v>
      </c>
    </row>
    <row r="2835" spans="1:7" x14ac:dyDescent="0.3">
      <c r="A2835" t="s">
        <v>7952</v>
      </c>
      <c r="B2835" t="s">
        <v>4397</v>
      </c>
      <c r="C2835" t="s">
        <v>9785</v>
      </c>
      <c r="D2835" t="s">
        <v>9944</v>
      </c>
      <c r="E2835" t="s">
        <v>10105</v>
      </c>
      <c r="F2835" t="s">
        <v>15557</v>
      </c>
      <c r="G2835" t="str">
        <f t="shared" si="44"/>
        <v>salesTax_oklFeeLinkLineId=OKL-Fee-Link-Linie-Id</v>
      </c>
    </row>
    <row r="2836" spans="1:7" x14ac:dyDescent="0.3">
      <c r="A2836" t="s">
        <v>7953</v>
      </c>
      <c r="B2836" t="s">
        <v>4399</v>
      </c>
      <c r="C2836" t="s">
        <v>9786</v>
      </c>
      <c r="D2836" t="s">
        <v>9945</v>
      </c>
      <c r="E2836" t="s">
        <v>10106</v>
      </c>
      <c r="F2836" t="s">
        <v>15558</v>
      </c>
      <c r="G2836" t="str">
        <f t="shared" si="44"/>
        <v>salesTax_oklLinkCimvId=OKL Link Cimv Id</v>
      </c>
    </row>
    <row r="2837" spans="1:7" x14ac:dyDescent="0.3">
      <c r="A2837" t="s">
        <v>7954</v>
      </c>
      <c r="B2837" t="s">
        <v>7955</v>
      </c>
      <c r="C2837" t="s">
        <v>13776</v>
      </c>
      <c r="D2837" t="s">
        <v>13904</v>
      </c>
      <c r="E2837" t="s">
        <v>14028</v>
      </c>
      <c r="F2837" t="s">
        <v>17072</v>
      </c>
      <c r="G2837" t="str">
        <f t="shared" si="44"/>
        <v>salesTax_overrideEMM=Überschreiben von EMM</v>
      </c>
    </row>
    <row r="2838" spans="1:7" x14ac:dyDescent="0.3">
      <c r="A2838" t="s">
        <v>7956</v>
      </c>
      <c r="B2838" t="s">
        <v>7957</v>
      </c>
      <c r="C2838" t="s">
        <v>13777</v>
      </c>
      <c r="D2838" t="s">
        <v>13905</v>
      </c>
      <c r="E2838" t="s">
        <v>14029</v>
      </c>
      <c r="F2838" t="s">
        <v>17073</v>
      </c>
      <c r="G2838" t="str">
        <f t="shared" si="44"/>
        <v>salesTax_overrideTaxExemptStatus=Ausgenommen Steuerstatus zu überschreiben</v>
      </c>
    </row>
    <row r="2839" spans="1:7" x14ac:dyDescent="0.3">
      <c r="A2839" t="s">
        <v>7958</v>
      </c>
      <c r="B2839" t="s">
        <v>7959</v>
      </c>
      <c r="C2839" t="s">
        <v>13778</v>
      </c>
      <c r="D2839" t="s">
        <v>13906</v>
      </c>
      <c r="E2839" t="s">
        <v>14030</v>
      </c>
      <c r="F2839" t="s">
        <v>17074</v>
      </c>
      <c r="G2839" t="str">
        <f t="shared" si="44"/>
        <v>salesTax_streamSalesTaxAmount=Stream Mehrwertsteuerbetrag</v>
      </c>
    </row>
    <row r="2840" spans="1:7" x14ac:dyDescent="0.3">
      <c r="A2840" t="s">
        <v>7960</v>
      </c>
      <c r="B2840" t="s">
        <v>7961</v>
      </c>
      <c r="C2840" t="s">
        <v>13779</v>
      </c>
      <c r="D2840" t="s">
        <v>13907</v>
      </c>
      <c r="E2840" t="s">
        <v>14031</v>
      </c>
      <c r="F2840" t="s">
        <v>17075</v>
      </c>
      <c r="G2840" t="str">
        <f t="shared" si="44"/>
        <v>salesTax_taxBasisCode=Grundlage der Abgabenordnung</v>
      </c>
    </row>
    <row r="2841" spans="1:7" x14ac:dyDescent="0.3">
      <c r="A2841" t="s">
        <v>7962</v>
      </c>
      <c r="B2841" t="s">
        <v>7963</v>
      </c>
      <c r="C2841" t="s">
        <v>13780</v>
      </c>
      <c r="D2841" t="s">
        <v>13908</v>
      </c>
      <c r="E2841" t="s">
        <v>14032</v>
      </c>
      <c r="F2841" t="s">
        <v>17076</v>
      </c>
      <c r="G2841" t="str">
        <f t="shared" si="44"/>
        <v>salesTax_upfrontSalesTaxAmount=Im Vorfeld Mehrwertsteuerbetrag</v>
      </c>
    </row>
    <row r="2842" spans="1:7" x14ac:dyDescent="0.3">
      <c r="A2842" t="s">
        <v>7964</v>
      </c>
      <c r="B2842" t="s">
        <v>4468</v>
      </c>
      <c r="C2842" t="s">
        <v>10126</v>
      </c>
      <c r="D2842" t="s">
        <v>10250</v>
      </c>
      <c r="E2842" t="s">
        <v>10368</v>
      </c>
      <c r="F2842" t="s">
        <v>15583</v>
      </c>
      <c r="G2842" t="str">
        <f t="shared" si="44"/>
        <v>scheduledEvent=Geplantes Ereignis</v>
      </c>
    </row>
    <row r="2843" spans="1:7" x14ac:dyDescent="0.3">
      <c r="A2843" t="s">
        <v>7965</v>
      </c>
      <c r="B2843" t="s">
        <v>7966</v>
      </c>
      <c r="C2843" t="s">
        <v>13781</v>
      </c>
      <c r="D2843" t="s">
        <v>13909</v>
      </c>
      <c r="E2843" t="s">
        <v>14033</v>
      </c>
      <c r="F2843" t="s">
        <v>17077</v>
      </c>
      <c r="G2843" t="str">
        <f t="shared" si="44"/>
        <v>scheduledEvent_cronExpression=Zeitplan</v>
      </c>
    </row>
    <row r="2844" spans="1:7" x14ac:dyDescent="0.3">
      <c r="A2844" t="s">
        <v>7967</v>
      </c>
      <c r="B2844" t="s">
        <v>7968</v>
      </c>
      <c r="C2844" t="s">
        <v>10905</v>
      </c>
      <c r="D2844" t="s">
        <v>11035</v>
      </c>
      <c r="E2844" t="s">
        <v>11165</v>
      </c>
      <c r="F2844" t="s">
        <v>15943</v>
      </c>
      <c r="G2844" t="str">
        <f t="shared" si="44"/>
        <v>scheduledEvent_endDate=End-Datum</v>
      </c>
    </row>
    <row r="2845" spans="1:7" x14ac:dyDescent="0.3">
      <c r="A2845" t="s">
        <v>7969</v>
      </c>
      <c r="B2845" t="s">
        <v>7970</v>
      </c>
      <c r="C2845" t="s">
        <v>13782</v>
      </c>
      <c r="D2845" t="s">
        <v>13910</v>
      </c>
      <c r="E2845" t="s">
        <v>14034</v>
      </c>
      <c r="F2845" t="s">
        <v>17078</v>
      </c>
      <c r="G2845" t="str">
        <f t="shared" si="44"/>
        <v>scheduledEvent_jobGroupName=Job-Gruppennamen</v>
      </c>
    </row>
    <row r="2846" spans="1:7" x14ac:dyDescent="0.3">
      <c r="A2846" t="s">
        <v>7971</v>
      </c>
      <c r="B2846" t="s">
        <v>7972</v>
      </c>
      <c r="C2846" t="s">
        <v>13783</v>
      </c>
      <c r="D2846" t="s">
        <v>13911</v>
      </c>
      <c r="E2846" t="s">
        <v>14035</v>
      </c>
      <c r="F2846" t="s">
        <v>17079</v>
      </c>
      <c r="G2846" t="str">
        <f t="shared" si="44"/>
        <v>scheduledEvent_jobName=Jobname</v>
      </c>
    </row>
    <row r="2847" spans="1:7" x14ac:dyDescent="0.3">
      <c r="A2847" t="s">
        <v>7973</v>
      </c>
      <c r="B2847" t="s">
        <v>7974</v>
      </c>
      <c r="C2847" t="s">
        <v>13784</v>
      </c>
      <c r="D2847" t="s">
        <v>13912</v>
      </c>
      <c r="E2847" t="s">
        <v>14036</v>
      </c>
      <c r="F2847" t="s">
        <v>17080</v>
      </c>
      <c r="G2847" t="str">
        <f t="shared" si="44"/>
        <v>scheduledEvent_recurring=Wiederkehrende</v>
      </c>
    </row>
    <row r="2848" spans="1:7" x14ac:dyDescent="0.3">
      <c r="A2848" t="s">
        <v>7975</v>
      </c>
      <c r="B2848" t="s">
        <v>7976</v>
      </c>
      <c r="C2848" t="s">
        <v>10906</v>
      </c>
      <c r="D2848" t="s">
        <v>11037</v>
      </c>
      <c r="E2848" t="s">
        <v>11167</v>
      </c>
      <c r="F2848" t="s">
        <v>15945</v>
      </c>
      <c r="G2848" t="str">
        <f t="shared" si="44"/>
        <v>scheduledEvent_startDate=Startdatum</v>
      </c>
    </row>
    <row r="2849" spans="1:7" x14ac:dyDescent="0.3">
      <c r="A2849" t="s">
        <v>7977</v>
      </c>
      <c r="B2849" t="s">
        <v>7978</v>
      </c>
      <c r="C2849" t="s">
        <v>13785</v>
      </c>
      <c r="D2849" t="s">
        <v>13913</v>
      </c>
      <c r="E2849" t="s">
        <v>14037</v>
      </c>
      <c r="F2849" t="s">
        <v>17081</v>
      </c>
      <c r="G2849" t="str">
        <f t="shared" si="44"/>
        <v>scheduledEvent_triggerName=Triggername</v>
      </c>
    </row>
    <row r="2850" spans="1:7" x14ac:dyDescent="0.3">
      <c r="A2850" t="s">
        <v>7979</v>
      </c>
      <c r="B2850" t="s">
        <v>7980</v>
      </c>
      <c r="C2850" t="s">
        <v>13786</v>
      </c>
      <c r="D2850" t="s">
        <v>13914</v>
      </c>
      <c r="E2850" t="s">
        <v>14038</v>
      </c>
      <c r="F2850" t="s">
        <v>17082</v>
      </c>
      <c r="G2850" t="str">
        <f t="shared" si="44"/>
        <v>scorecard=Scorecard</v>
      </c>
    </row>
    <row r="2851" spans="1:7" x14ac:dyDescent="0.3">
      <c r="A2851" t="s">
        <v>7981</v>
      </c>
      <c r="B2851" t="s">
        <v>7982</v>
      </c>
      <c r="C2851" t="s">
        <v>14039</v>
      </c>
      <c r="D2851" t="s">
        <v>14164</v>
      </c>
      <c r="E2851" t="s">
        <v>14286</v>
      </c>
      <c r="F2851" t="s">
        <v>17083</v>
      </c>
      <c r="G2851" t="str">
        <f t="shared" si="44"/>
        <v>scorecardCategory=Scorecard-Kategorie</v>
      </c>
    </row>
    <row r="2852" spans="1:7" x14ac:dyDescent="0.3">
      <c r="A2852" t="s">
        <v>7983</v>
      </c>
      <c r="B2852" t="s">
        <v>7984</v>
      </c>
      <c r="C2852" t="s">
        <v>14040</v>
      </c>
      <c r="D2852" t="s">
        <v>14165</v>
      </c>
      <c r="E2852" t="s">
        <v>14287</v>
      </c>
      <c r="F2852" t="s">
        <v>17084</v>
      </c>
      <c r="G2852" t="str">
        <f t="shared" si="44"/>
        <v>scorecardCategory_rawScore=Rohwert</v>
      </c>
    </row>
    <row r="2853" spans="1:7" x14ac:dyDescent="0.3">
      <c r="A2853" t="s">
        <v>7985</v>
      </c>
      <c r="B2853" t="s">
        <v>7980</v>
      </c>
      <c r="C2853" t="s">
        <v>13786</v>
      </c>
      <c r="D2853" t="s">
        <v>13914</v>
      </c>
      <c r="E2853" t="s">
        <v>14038</v>
      </c>
      <c r="F2853" t="s">
        <v>17082</v>
      </c>
      <c r="G2853" t="str">
        <f t="shared" si="44"/>
        <v>scorecardCategory_scorecard=Scorecard</v>
      </c>
    </row>
    <row r="2854" spans="1:7" x14ac:dyDescent="0.3">
      <c r="A2854" t="s">
        <v>7986</v>
      </c>
      <c r="B2854" t="s">
        <v>7987</v>
      </c>
      <c r="C2854" t="s">
        <v>14041</v>
      </c>
      <c r="D2854" t="s">
        <v>14166</v>
      </c>
      <c r="E2854" t="s">
        <v>14288</v>
      </c>
      <c r="F2854" t="s">
        <v>17085</v>
      </c>
      <c r="G2854" t="str">
        <f t="shared" si="44"/>
        <v>scorecardCategory_scorecardCategoryType=Scorecard Kategorietyp</v>
      </c>
    </row>
    <row r="2855" spans="1:7" x14ac:dyDescent="0.3">
      <c r="A2855" t="s">
        <v>7988</v>
      </c>
      <c r="B2855" t="s">
        <v>7989</v>
      </c>
      <c r="C2855" t="s">
        <v>14042</v>
      </c>
      <c r="D2855" t="s">
        <v>14167</v>
      </c>
      <c r="E2855" t="s">
        <v>14289</v>
      </c>
      <c r="F2855" t="s">
        <v>17086</v>
      </c>
      <c r="G2855" t="str">
        <f t="shared" si="44"/>
        <v>scorecardCategory_thresholdFrom=Schwellenwert von</v>
      </c>
    </row>
    <row r="2856" spans="1:7" x14ac:dyDescent="0.3">
      <c r="A2856" t="s">
        <v>7990</v>
      </c>
      <c r="B2856" t="s">
        <v>7991</v>
      </c>
      <c r="C2856" t="s">
        <v>14043</v>
      </c>
      <c r="D2856" t="s">
        <v>14168</v>
      </c>
      <c r="E2856" t="s">
        <v>14289</v>
      </c>
      <c r="F2856" t="s">
        <v>17087</v>
      </c>
      <c r="G2856" t="str">
        <f t="shared" si="44"/>
        <v>scorecardCategory_thresholdTo=Schwellenwert auf</v>
      </c>
    </row>
    <row r="2857" spans="1:7" x14ac:dyDescent="0.3">
      <c r="A2857" t="s">
        <v>7992</v>
      </c>
      <c r="B2857" t="s">
        <v>7993</v>
      </c>
      <c r="C2857" t="s">
        <v>14044</v>
      </c>
      <c r="D2857" t="s">
        <v>14169</v>
      </c>
      <c r="E2857" t="s">
        <v>14290</v>
      </c>
      <c r="F2857" t="s">
        <v>17088</v>
      </c>
      <c r="G2857" t="str">
        <f t="shared" si="44"/>
        <v>scorecardCategory_weight=Gewicht</v>
      </c>
    </row>
    <row r="2858" spans="1:7" x14ac:dyDescent="0.3">
      <c r="A2858" t="s">
        <v>7994</v>
      </c>
      <c r="B2858" t="s">
        <v>6383</v>
      </c>
      <c r="C2858" t="s">
        <v>12018</v>
      </c>
      <c r="D2858" t="s">
        <v>12150</v>
      </c>
      <c r="E2858" t="s">
        <v>12274</v>
      </c>
      <c r="F2858" t="s">
        <v>16411</v>
      </c>
      <c r="G2858" t="str">
        <f t="shared" si="44"/>
        <v>scorecardDetails=Scorecard-Details</v>
      </c>
    </row>
    <row r="2859" spans="1:7" x14ac:dyDescent="0.3">
      <c r="A2859" t="s">
        <v>7995</v>
      </c>
      <c r="B2859" t="s">
        <v>7996</v>
      </c>
      <c r="C2859" t="s">
        <v>14045</v>
      </c>
      <c r="D2859" t="s">
        <v>14170</v>
      </c>
      <c r="E2859" t="s">
        <v>14291</v>
      </c>
      <c r="F2859" t="s">
        <v>17089</v>
      </c>
      <c r="G2859" t="str">
        <f t="shared" si="44"/>
        <v>scorecardDetails_auditRespXml=Audit Resp Xml</v>
      </c>
    </row>
    <row r="2860" spans="1:7" x14ac:dyDescent="0.3">
      <c r="A2860" t="s">
        <v>7997</v>
      </c>
      <c r="B2860" t="s">
        <v>7998</v>
      </c>
      <c r="C2860" t="s">
        <v>14046</v>
      </c>
      <c r="D2860" t="s">
        <v>14171</v>
      </c>
      <c r="E2860" t="s">
        <v>14292</v>
      </c>
      <c r="F2860" t="s">
        <v>17090</v>
      </c>
      <c r="G2860" t="str">
        <f t="shared" si="44"/>
        <v>scorecardDetails_auditRespXmlSize=Resp Xml Größe zu überwachen</v>
      </c>
    </row>
    <row r="2861" spans="1:7" x14ac:dyDescent="0.3">
      <c r="A2861" t="s">
        <v>7999</v>
      </c>
      <c r="B2861" t="s">
        <v>8000</v>
      </c>
      <c r="C2861" t="s">
        <v>14047</v>
      </c>
      <c r="D2861" t="s">
        <v>14172</v>
      </c>
      <c r="E2861" t="s">
        <v>14293</v>
      </c>
      <c r="F2861" t="s">
        <v>17091</v>
      </c>
      <c r="G2861" t="str">
        <f t="shared" si="44"/>
        <v>scorecardDetails_baseLimitExp=Basis Limit Exp</v>
      </c>
    </row>
    <row r="2862" spans="1:7" x14ac:dyDescent="0.3">
      <c r="A2862" t="s">
        <v>8001</v>
      </c>
      <c r="B2862" t="s">
        <v>8002</v>
      </c>
      <c r="C2862" t="s">
        <v>14048</v>
      </c>
      <c r="D2862" t="s">
        <v>14173</v>
      </c>
      <c r="E2862" t="s">
        <v>14294</v>
      </c>
      <c r="F2862" t="s">
        <v>17092</v>
      </c>
      <c r="G2862" t="str">
        <f t="shared" si="44"/>
        <v>scorecardDetails_counterOffer=Gegenangebot</v>
      </c>
    </row>
    <row r="2863" spans="1:7" x14ac:dyDescent="0.3">
      <c r="A2863" t="s">
        <v>8003</v>
      </c>
      <c r="B2863" t="s">
        <v>3840</v>
      </c>
      <c r="C2863" t="s">
        <v>1474</v>
      </c>
      <c r="D2863" t="s">
        <v>2519</v>
      </c>
      <c r="E2863" t="s">
        <v>1995</v>
      </c>
      <c r="F2863" t="s">
        <v>15298</v>
      </c>
      <c r="G2863" t="str">
        <f t="shared" si="44"/>
        <v>scorecardDetails_customer=Kunde</v>
      </c>
    </row>
    <row r="2864" spans="1:7" x14ac:dyDescent="0.3">
      <c r="A2864" t="s">
        <v>8004</v>
      </c>
      <c r="B2864" t="s">
        <v>3755</v>
      </c>
      <c r="C2864" t="s">
        <v>1606</v>
      </c>
      <c r="D2864" t="s">
        <v>2648</v>
      </c>
      <c r="E2864" t="s">
        <v>9517</v>
      </c>
      <c r="F2864" t="s">
        <v>15256</v>
      </c>
      <c r="G2864" t="str">
        <f t="shared" si="44"/>
        <v>scorecardDetails_ficoScore=FICO-Score</v>
      </c>
    </row>
    <row r="2865" spans="1:7" x14ac:dyDescent="0.3">
      <c r="A2865" t="s">
        <v>8005</v>
      </c>
      <c r="B2865" t="s">
        <v>8006</v>
      </c>
      <c r="C2865" t="s">
        <v>14049</v>
      </c>
      <c r="D2865" t="s">
        <v>14174</v>
      </c>
      <c r="E2865" t="s">
        <v>14295</v>
      </c>
      <c r="F2865" t="s">
        <v>17093</v>
      </c>
      <c r="G2865" t="str">
        <f t="shared" si="44"/>
        <v>scorecardDetails_offer=Angebot</v>
      </c>
    </row>
    <row r="2866" spans="1:7" x14ac:dyDescent="0.3">
      <c r="A2866" t="s">
        <v>8007</v>
      </c>
      <c r="B2866" t="s">
        <v>8008</v>
      </c>
      <c r="C2866" t="s">
        <v>14050</v>
      </c>
      <c r="D2866" t="s">
        <v>14175</v>
      </c>
      <c r="E2866" t="s">
        <v>14296</v>
      </c>
      <c r="F2866" t="s">
        <v>17094</v>
      </c>
      <c r="G2866" t="str">
        <f t="shared" si="44"/>
        <v>scorecardDetails_partyScoreAdverseActions=Party Score schädliche Aktionen</v>
      </c>
    </row>
    <row r="2867" spans="1:7" x14ac:dyDescent="0.3">
      <c r="A2867" t="s">
        <v>8009</v>
      </c>
      <c r="B2867" t="s">
        <v>7984</v>
      </c>
      <c r="C2867" t="s">
        <v>14040</v>
      </c>
      <c r="D2867" t="s">
        <v>14165</v>
      </c>
      <c r="E2867" t="s">
        <v>14287</v>
      </c>
      <c r="F2867" t="s">
        <v>17084</v>
      </c>
      <c r="G2867" t="str">
        <f t="shared" si="44"/>
        <v>scorecardDetails_rawScore=Rohwert</v>
      </c>
    </row>
    <row r="2868" spans="1:7" x14ac:dyDescent="0.3">
      <c r="A2868" t="s">
        <v>8010</v>
      </c>
      <c r="B2868" t="s">
        <v>5281</v>
      </c>
      <c r="C2868" t="s">
        <v>10933</v>
      </c>
      <c r="D2868" t="s">
        <v>11064</v>
      </c>
      <c r="E2868" t="s">
        <v>11194</v>
      </c>
      <c r="F2868" t="s">
        <v>15972</v>
      </c>
      <c r="G2868" t="str">
        <f t="shared" si="44"/>
        <v>scorecardDetails_recomm=Empf</v>
      </c>
    </row>
    <row r="2869" spans="1:7" x14ac:dyDescent="0.3">
      <c r="A2869" t="s">
        <v>8011</v>
      </c>
      <c r="B2869" t="s">
        <v>8012</v>
      </c>
      <c r="C2869" t="s">
        <v>14051</v>
      </c>
      <c r="D2869" t="s">
        <v>14176</v>
      </c>
      <c r="E2869" t="s">
        <v>14297</v>
      </c>
      <c r="F2869" t="s">
        <v>17095</v>
      </c>
      <c r="G2869" t="str">
        <f t="shared" si="44"/>
        <v>scorecardDetails_requestedExp=Angeforderte Exp</v>
      </c>
    </row>
    <row r="2870" spans="1:7" x14ac:dyDescent="0.3">
      <c r="A2870" t="s">
        <v>8013</v>
      </c>
      <c r="B2870" t="s">
        <v>8014</v>
      </c>
      <c r="C2870" t="s">
        <v>14052</v>
      </c>
      <c r="D2870" t="s">
        <v>14177</v>
      </c>
      <c r="E2870" t="s">
        <v>14298</v>
      </c>
      <c r="F2870" t="s">
        <v>17096</v>
      </c>
      <c r="G2870" t="str">
        <f t="shared" si="44"/>
        <v>scorecardDetails_sbaCounterOffer=SBA Gegenangebot</v>
      </c>
    </row>
    <row r="2871" spans="1:7" x14ac:dyDescent="0.3">
      <c r="A2871" t="s">
        <v>8015</v>
      </c>
      <c r="B2871" t="s">
        <v>8016</v>
      </c>
      <c r="C2871" t="s">
        <v>14053</v>
      </c>
      <c r="D2871" t="s">
        <v>14178</v>
      </c>
      <c r="E2871" t="s">
        <v>14299</v>
      </c>
      <c r="F2871" t="s">
        <v>17097</v>
      </c>
      <c r="G2871" t="str">
        <f t="shared" si="44"/>
        <v>scorecardDetails_scorecardBureauReports=Scorecard Bureau Reports</v>
      </c>
    </row>
    <row r="2872" spans="1:7" x14ac:dyDescent="0.3">
      <c r="A2872" t="s">
        <v>8017</v>
      </c>
      <c r="B2872" t="s">
        <v>8018</v>
      </c>
      <c r="C2872" t="s">
        <v>14054</v>
      </c>
      <c r="D2872" t="s">
        <v>14179</v>
      </c>
      <c r="E2872" t="s">
        <v>14300</v>
      </c>
      <c r="F2872" t="s">
        <v>17098</v>
      </c>
      <c r="G2872" t="str">
        <f t="shared" si="44"/>
        <v>scorecardDetails_scorecardModel=Scorecard-Modell</v>
      </c>
    </row>
    <row r="2873" spans="1:7" x14ac:dyDescent="0.3">
      <c r="A2873" t="s">
        <v>8019</v>
      </c>
      <c r="B2873" t="s">
        <v>8020</v>
      </c>
      <c r="C2873" t="s">
        <v>14055</v>
      </c>
      <c r="D2873" t="s">
        <v>14180</v>
      </c>
      <c r="E2873" t="s">
        <v>14301</v>
      </c>
      <c r="F2873" t="s">
        <v>17099</v>
      </c>
      <c r="G2873" t="str">
        <f t="shared" si="44"/>
        <v>scorecardDetails_scorecardType=Scorecard-Typ</v>
      </c>
    </row>
    <row r="2874" spans="1:7" x14ac:dyDescent="0.3">
      <c r="A2874" t="s">
        <v>8021</v>
      </c>
      <c r="B2874" t="s">
        <v>5283</v>
      </c>
      <c r="C2874" t="s">
        <v>1518</v>
      </c>
      <c r="D2874" t="s">
        <v>11065</v>
      </c>
      <c r="E2874" t="s">
        <v>11195</v>
      </c>
      <c r="F2874" t="s">
        <v>15973</v>
      </c>
      <c r="G2874" t="str">
        <f t="shared" si="44"/>
        <v>scorecardDetails_scoring=Scoring</v>
      </c>
    </row>
    <row r="2875" spans="1:7" x14ac:dyDescent="0.3">
      <c r="A2875" t="s">
        <v>8022</v>
      </c>
      <c r="B2875" t="s">
        <v>8023</v>
      </c>
      <c r="C2875" t="s">
        <v>14056</v>
      </c>
      <c r="D2875" t="s">
        <v>14181</v>
      </c>
      <c r="E2875" t="s">
        <v>14302</v>
      </c>
      <c r="F2875" t="s">
        <v>17100</v>
      </c>
      <c r="G2875" t="str">
        <f t="shared" si="44"/>
        <v>scorecardDetails_standard=Standard</v>
      </c>
    </row>
    <row r="2876" spans="1:7" x14ac:dyDescent="0.3">
      <c r="A2876" t="s">
        <v>8024</v>
      </c>
      <c r="B2876" t="s">
        <v>8025</v>
      </c>
      <c r="C2876" t="s">
        <v>14057</v>
      </c>
      <c r="D2876" t="s">
        <v>14182</v>
      </c>
      <c r="E2876" t="s">
        <v>14303</v>
      </c>
      <c r="F2876" t="s">
        <v>17101</v>
      </c>
      <c r="G2876" t="str">
        <f t="shared" si="44"/>
        <v>scorecard_activeFlag=Aktive Flag</v>
      </c>
    </row>
    <row r="2877" spans="1:7" x14ac:dyDescent="0.3">
      <c r="A2877" t="s">
        <v>8026</v>
      </c>
      <c r="B2877" t="s">
        <v>8027</v>
      </c>
      <c r="C2877" t="s">
        <v>14058</v>
      </c>
      <c r="D2877" t="s">
        <v>14183</v>
      </c>
      <c r="E2877" t="s">
        <v>14304</v>
      </c>
      <c r="F2877" t="s">
        <v>17102</v>
      </c>
      <c r="G2877" t="str">
        <f t="shared" si="44"/>
        <v>scorecard_addDateWeight=Datum Gewicht</v>
      </c>
    </row>
    <row r="2878" spans="1:7" x14ac:dyDescent="0.3">
      <c r="A2878" t="s">
        <v>8028</v>
      </c>
      <c r="B2878" t="s">
        <v>8029</v>
      </c>
      <c r="C2878" t="s">
        <v>14059</v>
      </c>
      <c r="D2878" t="s">
        <v>14184</v>
      </c>
      <c r="E2878" t="s">
        <v>14305</v>
      </c>
      <c r="F2878" t="s">
        <v>17103</v>
      </c>
      <c r="G2878" t="str">
        <f t="shared" si="44"/>
        <v>scorecard_avgDaysToPayWeight=AVG Tage Gewicht zu bezahlen</v>
      </c>
    </row>
    <row r="2879" spans="1:7" x14ac:dyDescent="0.3">
      <c r="A2879" t="s">
        <v>8030</v>
      </c>
      <c r="B2879" t="s">
        <v>8031</v>
      </c>
      <c r="C2879" t="s">
        <v>14060</v>
      </c>
      <c r="D2879" t="s">
        <v>14185</v>
      </c>
      <c r="E2879" t="s">
        <v>14306</v>
      </c>
      <c r="F2879" t="s">
        <v>17104</v>
      </c>
      <c r="G2879" t="str">
        <f t="shared" si="44"/>
        <v>scorecard_badDebtPctWeight=Uneinbringliche Forderungen Pct Gewicht</v>
      </c>
    </row>
    <row r="2880" spans="1:7" x14ac:dyDescent="0.3">
      <c r="A2880" t="s">
        <v>8032</v>
      </c>
      <c r="B2880" t="s">
        <v>8033</v>
      </c>
      <c r="C2880" t="s">
        <v>14061</v>
      </c>
      <c r="D2880" t="s">
        <v>14186</v>
      </c>
      <c r="E2880" t="s">
        <v>14307</v>
      </c>
      <c r="F2880" t="s">
        <v>17105</v>
      </c>
      <c r="G2880" t="str">
        <f t="shared" si="44"/>
        <v>scorecard_conversionRateWeight=Conversion-Rate-Gewicht</v>
      </c>
    </row>
    <row r="2881" spans="1:7" x14ac:dyDescent="0.3">
      <c r="A2881" t="s">
        <v>8034</v>
      </c>
      <c r="B2881" t="s">
        <v>8035</v>
      </c>
      <c r="C2881" t="s">
        <v>14062</v>
      </c>
      <c r="D2881" t="s">
        <v>14187</v>
      </c>
      <c r="E2881" t="s">
        <v>14308</v>
      </c>
      <c r="F2881" t="s">
        <v>17106</v>
      </c>
      <c r="G2881" t="str">
        <f t="shared" si="44"/>
        <v>scorecard_delinquentLeaseWeight=Delinquent Lease Gewicht</v>
      </c>
    </row>
    <row r="2882" spans="1:7" x14ac:dyDescent="0.3">
      <c r="A2882" t="s">
        <v>8036</v>
      </c>
      <c r="B2882" t="s">
        <v>7928</v>
      </c>
      <c r="C2882" t="s">
        <v>13768</v>
      </c>
      <c r="D2882" t="s">
        <v>13896</v>
      </c>
      <c r="E2882" t="s">
        <v>14020</v>
      </c>
      <c r="F2882" t="s">
        <v>17063</v>
      </c>
      <c r="G2882" t="str">
        <f t="shared" si="44"/>
        <v>scorecard_district=Landkreis</v>
      </c>
    </row>
    <row r="2883" spans="1:7" x14ac:dyDescent="0.3">
      <c r="A2883" t="s">
        <v>8037</v>
      </c>
      <c r="B2883" t="s">
        <v>8038</v>
      </c>
      <c r="C2883" t="s">
        <v>14063</v>
      </c>
      <c r="D2883" t="s">
        <v>14188</v>
      </c>
      <c r="E2883" t="s">
        <v>14309</v>
      </c>
      <c r="F2883" t="s">
        <v>17107</v>
      </c>
      <c r="G2883" t="str">
        <f t="shared" ref="G2883:G2946" si="45">CONCATENATE(A2883, "=", F2883)</f>
        <v>scorecard_monthsSinceAppRecvd=Monaten seit App empfangene</v>
      </c>
    </row>
    <row r="2884" spans="1:7" x14ac:dyDescent="0.3">
      <c r="A2884" t="s">
        <v>8039</v>
      </c>
      <c r="B2884" t="s">
        <v>6767</v>
      </c>
      <c r="C2884" t="s">
        <v>12424</v>
      </c>
      <c r="D2884" t="s">
        <v>12583</v>
      </c>
      <c r="E2884" t="s">
        <v>12741</v>
      </c>
      <c r="F2884" t="s">
        <v>16585</v>
      </c>
      <c r="G2884" t="str">
        <f t="shared" si="45"/>
        <v>scorecard_operatingUnit=Bedieneinheit</v>
      </c>
    </row>
    <row r="2885" spans="1:7" x14ac:dyDescent="0.3">
      <c r="A2885" t="s">
        <v>8040</v>
      </c>
      <c r="B2885" t="s">
        <v>8041</v>
      </c>
      <c r="C2885" t="s">
        <v>14064</v>
      </c>
      <c r="D2885" t="s">
        <v>14189</v>
      </c>
      <c r="E2885" t="s">
        <v>14310</v>
      </c>
      <c r="F2885" t="s">
        <v>17108</v>
      </c>
      <c r="G2885" t="str">
        <f t="shared" si="45"/>
        <v>scorecard_pctOfAnBRiskGradeWeight=PCT des Fahrzeuggewichts Grade B-Risiko</v>
      </c>
    </row>
    <row r="2886" spans="1:7" x14ac:dyDescent="0.3">
      <c r="A2886" t="s">
        <v>8042</v>
      </c>
      <c r="B2886" t="s">
        <v>5331</v>
      </c>
      <c r="C2886" t="s">
        <v>10955</v>
      </c>
      <c r="D2886" t="s">
        <v>11087</v>
      </c>
      <c r="E2886" t="s">
        <v>11216</v>
      </c>
      <c r="F2886" t="s">
        <v>16000</v>
      </c>
      <c r="G2886" t="str">
        <f t="shared" si="45"/>
        <v>scorecard_program=Programm</v>
      </c>
    </row>
    <row r="2887" spans="1:7" x14ac:dyDescent="0.3">
      <c r="A2887" t="s">
        <v>8043</v>
      </c>
      <c r="B2887" t="s">
        <v>7934</v>
      </c>
      <c r="C2887" t="s">
        <v>13770</v>
      </c>
      <c r="D2887" t="s">
        <v>13898</v>
      </c>
      <c r="E2887" t="s">
        <v>14022</v>
      </c>
      <c r="F2887" t="s">
        <v>17065</v>
      </c>
      <c r="G2887" t="str">
        <f t="shared" si="45"/>
        <v>scorecard_region=Region</v>
      </c>
    </row>
    <row r="2888" spans="1:7" x14ac:dyDescent="0.3">
      <c r="A2888" t="s">
        <v>8044</v>
      </c>
      <c r="B2888" t="s">
        <v>6211</v>
      </c>
      <c r="C2888" t="s">
        <v>11949</v>
      </c>
      <c r="D2888" t="s">
        <v>11949</v>
      </c>
      <c r="E2888" t="s">
        <v>12212</v>
      </c>
      <c r="F2888" t="s">
        <v>11949</v>
      </c>
      <c r="G2888" t="str">
        <f t="shared" si="45"/>
        <v>scorecard_sbu=SBU</v>
      </c>
    </row>
    <row r="2889" spans="1:7" x14ac:dyDescent="0.3">
      <c r="A2889" t="s">
        <v>8045</v>
      </c>
      <c r="B2889" t="s">
        <v>8046</v>
      </c>
      <c r="C2889" t="s">
        <v>14065</v>
      </c>
      <c r="D2889" t="s">
        <v>14190</v>
      </c>
      <c r="E2889" t="s">
        <v>14286</v>
      </c>
      <c r="F2889" t="s">
        <v>17109</v>
      </c>
      <c r="G2889" t="str">
        <f t="shared" si="45"/>
        <v>scorecard_scorecardCategories=Scorecard-Kategorien</v>
      </c>
    </row>
    <row r="2890" spans="1:7" x14ac:dyDescent="0.3">
      <c r="A2890" t="s">
        <v>8047</v>
      </c>
      <c r="B2890" t="s">
        <v>8048</v>
      </c>
      <c r="C2890" t="s">
        <v>14066</v>
      </c>
      <c r="D2890" t="s">
        <v>14191</v>
      </c>
      <c r="E2890" t="s">
        <v>14311</v>
      </c>
      <c r="F2890" t="s">
        <v>17110</v>
      </c>
      <c r="G2890" t="str">
        <f t="shared" si="45"/>
        <v>scorecard_scorecardDesc=Scorecard Desc</v>
      </c>
    </row>
    <row r="2891" spans="1:7" x14ac:dyDescent="0.3">
      <c r="A2891" t="s">
        <v>8049</v>
      </c>
      <c r="B2891" t="s">
        <v>8018</v>
      </c>
      <c r="C2891" t="s">
        <v>14054</v>
      </c>
      <c r="D2891" t="s">
        <v>14179</v>
      </c>
      <c r="E2891" t="s">
        <v>14300</v>
      </c>
      <c r="F2891" t="s">
        <v>17098</v>
      </c>
      <c r="G2891" t="str">
        <f t="shared" si="45"/>
        <v>scorecard_scorecardModel=Scorecard-Modell</v>
      </c>
    </row>
    <row r="2892" spans="1:7" x14ac:dyDescent="0.3">
      <c r="A2892" t="s">
        <v>8050</v>
      </c>
      <c r="B2892" t="s">
        <v>8051</v>
      </c>
      <c r="C2892" t="s">
        <v>14067</v>
      </c>
      <c r="D2892" t="s">
        <v>14192</v>
      </c>
      <c r="E2892" t="s">
        <v>14312</v>
      </c>
      <c r="F2892" t="s">
        <v>17111</v>
      </c>
      <c r="G2892" t="str">
        <f t="shared" si="45"/>
        <v>scorecard_totalAppsAprvdWeight=Total Apps Aprvd Gewicht</v>
      </c>
    </row>
    <row r="2893" spans="1:7" x14ac:dyDescent="0.3">
      <c r="A2893" t="s">
        <v>8052</v>
      </c>
      <c r="B2893" t="s">
        <v>8053</v>
      </c>
      <c r="C2893" t="s">
        <v>14068</v>
      </c>
      <c r="D2893" t="s">
        <v>14193</v>
      </c>
      <c r="E2893" t="s">
        <v>14313</v>
      </c>
      <c r="F2893" t="s">
        <v>17112</v>
      </c>
      <c r="G2893" t="str">
        <f t="shared" si="45"/>
        <v>scorecard_totalAppsBookedWeight=Total Apps gebucht Gewicht</v>
      </c>
    </row>
    <row r="2894" spans="1:7" x14ac:dyDescent="0.3">
      <c r="A2894" t="s">
        <v>8054</v>
      </c>
      <c r="B2894" t="s">
        <v>8055</v>
      </c>
      <c r="C2894" t="s">
        <v>14069</v>
      </c>
      <c r="D2894" t="s">
        <v>14194</v>
      </c>
      <c r="E2894" t="s">
        <v>14314</v>
      </c>
      <c r="F2894" t="s">
        <v>17113</v>
      </c>
      <c r="G2894" t="str">
        <f t="shared" si="45"/>
        <v>scorecard_totalAppsRcvdWeight=Total Apps Rcvd Gewicht</v>
      </c>
    </row>
    <row r="2895" spans="1:7" x14ac:dyDescent="0.3">
      <c r="A2895" t="s">
        <v>8056</v>
      </c>
      <c r="B2895" t="s">
        <v>8057</v>
      </c>
      <c r="C2895" t="s">
        <v>14070</v>
      </c>
      <c r="D2895" t="s">
        <v>14195</v>
      </c>
      <c r="E2895" t="s">
        <v>14315</v>
      </c>
      <c r="F2895" t="s">
        <v>17114</v>
      </c>
      <c r="G2895" t="str">
        <f t="shared" si="45"/>
        <v>scorecard_totalCostWeight=Gesamtgewicht Kosten</v>
      </c>
    </row>
    <row r="2896" spans="1:7" x14ac:dyDescent="0.3">
      <c r="A2896" t="s">
        <v>8058</v>
      </c>
      <c r="B2896" t="s">
        <v>5283</v>
      </c>
      <c r="C2896" t="s">
        <v>1518</v>
      </c>
      <c r="D2896" t="s">
        <v>11065</v>
      </c>
      <c r="E2896" t="s">
        <v>11195</v>
      </c>
      <c r="F2896" t="s">
        <v>15973</v>
      </c>
      <c r="G2896" t="str">
        <f t="shared" si="45"/>
        <v>scoring=Scoring</v>
      </c>
    </row>
    <row r="2897" spans="1:7" x14ac:dyDescent="0.3">
      <c r="A2897" t="s">
        <v>8059</v>
      </c>
      <c r="B2897" t="s">
        <v>8060</v>
      </c>
      <c r="C2897" t="s">
        <v>14071</v>
      </c>
      <c r="D2897" t="s">
        <v>14196</v>
      </c>
      <c r="E2897" t="s">
        <v>14316</v>
      </c>
      <c r="F2897" t="s">
        <v>17115</v>
      </c>
      <c r="G2897" t="str">
        <f t="shared" si="45"/>
        <v>scoring_evalDttm=Scoring Entscheidung empfohlen</v>
      </c>
    </row>
    <row r="2898" spans="1:7" x14ac:dyDescent="0.3">
      <c r="A2898" t="s">
        <v>8061</v>
      </c>
      <c r="B2898" t="s">
        <v>8062</v>
      </c>
      <c r="C2898" t="s">
        <v>14072</v>
      </c>
      <c r="D2898" t="s">
        <v>14197</v>
      </c>
      <c r="E2898" t="s">
        <v>14317</v>
      </c>
      <c r="F2898" t="s">
        <v>17116</v>
      </c>
      <c r="G2898" t="str">
        <f t="shared" si="45"/>
        <v>scoring_facilityRecomms=Anlage Recomms</v>
      </c>
    </row>
    <row r="2899" spans="1:7" x14ac:dyDescent="0.3">
      <c r="A2899" t="s">
        <v>8063</v>
      </c>
      <c r="B2899" t="s">
        <v>7824</v>
      </c>
      <c r="C2899" t="s">
        <v>13725</v>
      </c>
      <c r="D2899" t="s">
        <v>13856</v>
      </c>
      <c r="E2899" t="s">
        <v>13981</v>
      </c>
      <c r="F2899" t="s">
        <v>17016</v>
      </c>
      <c r="G2899" t="str">
        <f t="shared" si="45"/>
        <v>scoring_finalDecisionDttm=Endgültige Entscheidung Datum</v>
      </c>
    </row>
    <row r="2900" spans="1:7" x14ac:dyDescent="0.3">
      <c r="A2900" t="s">
        <v>8064</v>
      </c>
      <c r="B2900" t="s">
        <v>6383</v>
      </c>
      <c r="C2900" t="s">
        <v>12018</v>
      </c>
      <c r="D2900" t="s">
        <v>12150</v>
      </c>
      <c r="E2900" t="s">
        <v>12274</v>
      </c>
      <c r="F2900" t="s">
        <v>16411</v>
      </c>
      <c r="G2900" t="str">
        <f t="shared" si="45"/>
        <v>scoring_scorecardDetails=Scorecard-Details</v>
      </c>
    </row>
    <row r="2901" spans="1:7" x14ac:dyDescent="0.3">
      <c r="A2901" t="s">
        <v>8065</v>
      </c>
      <c r="B2901" t="s">
        <v>8066</v>
      </c>
      <c r="C2901" t="s">
        <v>14073</v>
      </c>
      <c r="D2901" t="s">
        <v>14198</v>
      </c>
      <c r="E2901" t="s">
        <v>12291</v>
      </c>
      <c r="F2901" t="s">
        <v>17117</v>
      </c>
      <c r="G2901" t="str">
        <f t="shared" si="45"/>
        <v>seasonalSchedule=Saisonalen Zeitplan</v>
      </c>
    </row>
    <row r="2902" spans="1:7" x14ac:dyDescent="0.3">
      <c r="A2902" t="s">
        <v>8067</v>
      </c>
      <c r="B2902" t="s">
        <v>4346</v>
      </c>
      <c r="C2902" t="s">
        <v>1422</v>
      </c>
      <c r="D2902" t="s">
        <v>2470</v>
      </c>
      <c r="E2902" t="s">
        <v>1943</v>
      </c>
      <c r="F2902" t="s">
        <v>15080</v>
      </c>
      <c r="G2902" t="str">
        <f t="shared" si="45"/>
        <v>seasonalSchedule_amount=Betrag</v>
      </c>
    </row>
    <row r="2903" spans="1:7" x14ac:dyDescent="0.3">
      <c r="A2903" t="s">
        <v>8068</v>
      </c>
      <c r="B2903" t="s">
        <v>6605</v>
      </c>
      <c r="C2903" t="s">
        <v>12355</v>
      </c>
      <c r="D2903" t="s">
        <v>12515</v>
      </c>
      <c r="E2903" t="s">
        <v>12674</v>
      </c>
      <c r="F2903" t="s">
        <v>16516</v>
      </c>
      <c r="G2903" t="str">
        <f t="shared" si="45"/>
        <v>seasonalSchedule_includeFlag=Flagge enthalten</v>
      </c>
    </row>
    <row r="2904" spans="1:7" x14ac:dyDescent="0.3">
      <c r="A2904" t="s">
        <v>8069</v>
      </c>
      <c r="B2904" t="s">
        <v>8070</v>
      </c>
      <c r="C2904" t="s">
        <v>14074</v>
      </c>
      <c r="D2904" t="s">
        <v>14199</v>
      </c>
      <c r="E2904" t="s">
        <v>14318</v>
      </c>
      <c r="F2904" t="s">
        <v>17118</v>
      </c>
      <c r="G2904" t="str">
        <f t="shared" si="45"/>
        <v>seasonalSchedule_month=Monat</v>
      </c>
    </row>
    <row r="2905" spans="1:7" x14ac:dyDescent="0.3">
      <c r="A2905" t="s">
        <v>8071</v>
      </c>
      <c r="B2905" t="s">
        <v>5944</v>
      </c>
      <c r="C2905" t="s">
        <v>12030</v>
      </c>
      <c r="D2905" t="s">
        <v>11687</v>
      </c>
      <c r="E2905" t="s">
        <v>11840</v>
      </c>
      <c r="F2905" t="s">
        <v>16235</v>
      </c>
      <c r="G2905" t="str">
        <f t="shared" si="45"/>
        <v>seasonalSchedule_paymentSchedule=Zahlungsplan</v>
      </c>
    </row>
    <row r="2906" spans="1:7" x14ac:dyDescent="0.3">
      <c r="A2906" t="s">
        <v>8072</v>
      </c>
      <c r="B2906" t="s">
        <v>8073</v>
      </c>
      <c r="C2906" t="s">
        <v>14075</v>
      </c>
      <c r="D2906" t="s">
        <v>14200</v>
      </c>
      <c r="E2906" t="s">
        <v>9168</v>
      </c>
      <c r="F2906" t="s">
        <v>14200</v>
      </c>
      <c r="G2906" t="str">
        <f t="shared" si="45"/>
        <v>service=Service</v>
      </c>
    </row>
    <row r="2907" spans="1:7" x14ac:dyDescent="0.3">
      <c r="A2907" t="s">
        <v>8074</v>
      </c>
      <c r="B2907" t="s">
        <v>8075</v>
      </c>
      <c r="C2907" t="s">
        <v>14076</v>
      </c>
      <c r="D2907" t="s">
        <v>14201</v>
      </c>
      <c r="E2907" t="s">
        <v>14319</v>
      </c>
      <c r="F2907" t="s">
        <v>17119</v>
      </c>
      <c r="G2907" t="str">
        <f t="shared" si="45"/>
        <v>servicePassthrough=Service-Passthrough</v>
      </c>
    </row>
    <row r="2908" spans="1:7" x14ac:dyDescent="0.3">
      <c r="A2908" t="s">
        <v>8076</v>
      </c>
      <c r="B2908" t="s">
        <v>3569</v>
      </c>
      <c r="C2908" t="s">
        <v>8822</v>
      </c>
      <c r="D2908" t="s">
        <v>8987</v>
      </c>
      <c r="E2908" t="s">
        <v>9146</v>
      </c>
      <c r="F2908" t="s">
        <v>15181</v>
      </c>
      <c r="G2908" t="str">
        <f t="shared" si="45"/>
        <v>servicePassthrough_externalRefId=Externe Ref-Id</v>
      </c>
    </row>
    <row r="2909" spans="1:7" x14ac:dyDescent="0.3">
      <c r="A2909" t="s">
        <v>8077</v>
      </c>
      <c r="B2909" t="s">
        <v>5780</v>
      </c>
      <c r="C2909" t="s">
        <v>11371</v>
      </c>
      <c r="D2909" t="s">
        <v>9946</v>
      </c>
      <c r="E2909" t="s">
        <v>11620</v>
      </c>
      <c r="F2909" t="s">
        <v>15195</v>
      </c>
      <c r="G2909" t="str">
        <f t="shared" si="45"/>
        <v>servicePassthrough_meter=Meter</v>
      </c>
    </row>
    <row r="2910" spans="1:7" x14ac:dyDescent="0.3">
      <c r="A2910" t="s">
        <v>8078</v>
      </c>
      <c r="B2910" t="s">
        <v>3318</v>
      </c>
      <c r="C2910" t="s">
        <v>8714</v>
      </c>
      <c r="D2910" t="s">
        <v>8880</v>
      </c>
      <c r="E2910" t="s">
        <v>9041</v>
      </c>
      <c r="F2910" t="s">
        <v>15066</v>
      </c>
      <c r="G2910" t="str">
        <f t="shared" si="45"/>
        <v>servicePassthrough_numIndex=NUM-Index</v>
      </c>
    </row>
    <row r="2911" spans="1:7" x14ac:dyDescent="0.3">
      <c r="A2911" t="s">
        <v>8079</v>
      </c>
      <c r="B2911" t="s">
        <v>6385</v>
      </c>
      <c r="C2911" t="s">
        <v>12019</v>
      </c>
      <c r="D2911" t="s">
        <v>12019</v>
      </c>
      <c r="E2911" t="s">
        <v>12275</v>
      </c>
      <c r="F2911" t="s">
        <v>12019</v>
      </c>
      <c r="G2911" t="str">
        <f t="shared" si="45"/>
        <v>servicePassthrough_passthrough=Passthrough</v>
      </c>
    </row>
    <row r="2912" spans="1:7" x14ac:dyDescent="0.3">
      <c r="A2912" t="s">
        <v>8080</v>
      </c>
      <c r="B2912" t="s">
        <v>8073</v>
      </c>
      <c r="C2912" t="s">
        <v>14075</v>
      </c>
      <c r="D2912" t="s">
        <v>14200</v>
      </c>
      <c r="E2912" t="s">
        <v>9168</v>
      </c>
      <c r="F2912" t="s">
        <v>14200</v>
      </c>
      <c r="G2912" t="str">
        <f t="shared" si="45"/>
        <v>servicePassthrough_service=Service</v>
      </c>
    </row>
    <row r="2913" spans="1:7" x14ac:dyDescent="0.3">
      <c r="A2913" t="s">
        <v>8081</v>
      </c>
      <c r="B2913" t="s">
        <v>3561</v>
      </c>
      <c r="C2913" t="s">
        <v>8818</v>
      </c>
      <c r="D2913" t="s">
        <v>8983</v>
      </c>
      <c r="E2913" t="s">
        <v>9143</v>
      </c>
      <c r="F2913" t="s">
        <v>15177</v>
      </c>
      <c r="G2913" t="str">
        <f t="shared" si="45"/>
        <v>service_asset=Asset</v>
      </c>
    </row>
    <row r="2914" spans="1:7" x14ac:dyDescent="0.3">
      <c r="A2914" t="s">
        <v>8082</v>
      </c>
      <c r="B2914" t="s">
        <v>5401</v>
      </c>
      <c r="C2914" t="s">
        <v>10979</v>
      </c>
      <c r="D2914" t="s">
        <v>11110</v>
      </c>
      <c r="E2914" t="s">
        <v>11241</v>
      </c>
      <c r="F2914" t="s">
        <v>16032</v>
      </c>
      <c r="G2914" t="str">
        <f t="shared" si="45"/>
        <v>service_effectiveFromDttm=Gültig ab Dttm</v>
      </c>
    </row>
    <row r="2915" spans="1:7" x14ac:dyDescent="0.3">
      <c r="A2915" t="s">
        <v>8083</v>
      </c>
      <c r="B2915" t="s">
        <v>5403</v>
      </c>
      <c r="C2915" t="s">
        <v>10980</v>
      </c>
      <c r="D2915" t="s">
        <v>11110</v>
      </c>
      <c r="E2915" t="s">
        <v>11242</v>
      </c>
      <c r="F2915" t="s">
        <v>16033</v>
      </c>
      <c r="G2915" t="str">
        <f t="shared" si="45"/>
        <v>service_effectiveToDttm=Effektiv zu Dttm</v>
      </c>
    </row>
    <row r="2916" spans="1:7" x14ac:dyDescent="0.3">
      <c r="A2916" t="s">
        <v>8084</v>
      </c>
      <c r="B2916" t="s">
        <v>8085</v>
      </c>
      <c r="C2916" t="s">
        <v>14077</v>
      </c>
      <c r="D2916" t="s">
        <v>14202</v>
      </c>
      <c r="E2916" t="s">
        <v>14320</v>
      </c>
      <c r="F2916" t="s">
        <v>17120</v>
      </c>
      <c r="G2916" t="str">
        <f t="shared" si="45"/>
        <v>service_evergreenBillingAmt=Immergrüne Billing-Amt</v>
      </c>
    </row>
    <row r="2917" spans="1:7" x14ac:dyDescent="0.3">
      <c r="A2917" t="s">
        <v>8086</v>
      </c>
      <c r="B2917" t="s">
        <v>8087</v>
      </c>
      <c r="C2917" t="s">
        <v>14078</v>
      </c>
      <c r="D2917" t="s">
        <v>14203</v>
      </c>
      <c r="E2917" t="s">
        <v>14321</v>
      </c>
      <c r="F2917" t="s">
        <v>17121</v>
      </c>
      <c r="G2917" t="str">
        <f t="shared" si="45"/>
        <v>service_evergreenFrequencyId=Immergrüne Frequenz-Id</v>
      </c>
    </row>
    <row r="2918" spans="1:7" x14ac:dyDescent="0.3">
      <c r="A2918" t="s">
        <v>8088</v>
      </c>
      <c r="B2918" t="s">
        <v>8089</v>
      </c>
      <c r="C2918" t="s">
        <v>14079</v>
      </c>
      <c r="D2918" t="s">
        <v>14204</v>
      </c>
      <c r="E2918" t="s">
        <v>14322</v>
      </c>
      <c r="F2918" t="s">
        <v>17122</v>
      </c>
      <c r="G2918" t="str">
        <f t="shared" si="45"/>
        <v>service_evgEligibleFlag=EVG förderfähige Flagge</v>
      </c>
    </row>
    <row r="2919" spans="1:7" x14ac:dyDescent="0.3">
      <c r="A2919" t="s">
        <v>8090</v>
      </c>
      <c r="B2919" t="s">
        <v>3569</v>
      </c>
      <c r="C2919" t="s">
        <v>8822</v>
      </c>
      <c r="D2919" t="s">
        <v>8987</v>
      </c>
      <c r="E2919" t="s">
        <v>9146</v>
      </c>
      <c r="F2919" t="s">
        <v>15181</v>
      </c>
      <c r="G2919" t="str">
        <f t="shared" si="45"/>
        <v>service_externalRefId=Externe Ref-Id</v>
      </c>
    </row>
    <row r="2920" spans="1:7" x14ac:dyDescent="0.3">
      <c r="A2920" t="s">
        <v>8091</v>
      </c>
      <c r="B2920" t="s">
        <v>3318</v>
      </c>
      <c r="C2920" t="s">
        <v>8714</v>
      </c>
      <c r="D2920" t="s">
        <v>8880</v>
      </c>
      <c r="E2920" t="s">
        <v>9041</v>
      </c>
      <c r="F2920" t="s">
        <v>15066</v>
      </c>
      <c r="G2920" t="str">
        <f t="shared" si="45"/>
        <v>service_numIndex=NUM-Index</v>
      </c>
    </row>
    <row r="2921" spans="1:7" x14ac:dyDescent="0.3">
      <c r="A2921" t="s">
        <v>8092</v>
      </c>
      <c r="B2921" t="s">
        <v>4393</v>
      </c>
      <c r="C2921" t="s">
        <v>9783</v>
      </c>
      <c r="D2921" t="s">
        <v>9942</v>
      </c>
      <c r="E2921" t="s">
        <v>10103</v>
      </c>
      <c r="F2921" t="s">
        <v>15555</v>
      </c>
      <c r="G2921" t="str">
        <f t="shared" si="45"/>
        <v>service_oklCimvId=OKL Cimv Id</v>
      </c>
    </row>
    <row r="2922" spans="1:7" x14ac:dyDescent="0.3">
      <c r="A2922" t="s">
        <v>8093</v>
      </c>
      <c r="B2922" t="s">
        <v>4395</v>
      </c>
      <c r="C2922" t="s">
        <v>9784</v>
      </c>
      <c r="D2922" t="s">
        <v>9943</v>
      </c>
      <c r="E2922" t="s">
        <v>10104</v>
      </c>
      <c r="F2922" t="s">
        <v>15556</v>
      </c>
      <c r="G2922" t="str">
        <f t="shared" si="45"/>
        <v>service_oklCplvId=OKL Cplv Id</v>
      </c>
    </row>
    <row r="2923" spans="1:7" x14ac:dyDescent="0.3">
      <c r="A2923" t="s">
        <v>8094</v>
      </c>
      <c r="B2923" t="s">
        <v>4399</v>
      </c>
      <c r="C2923" t="s">
        <v>9786</v>
      </c>
      <c r="D2923" t="s">
        <v>9945</v>
      </c>
      <c r="E2923" t="s">
        <v>10106</v>
      </c>
      <c r="F2923" t="s">
        <v>15558</v>
      </c>
      <c r="G2923" t="str">
        <f t="shared" si="45"/>
        <v>service_oklLinkCimvId=OKL Link Cimv Id</v>
      </c>
    </row>
    <row r="2924" spans="1:7" x14ac:dyDescent="0.3">
      <c r="A2924" t="s">
        <v>8095</v>
      </c>
      <c r="B2924" t="s">
        <v>8096</v>
      </c>
      <c r="C2924" t="s">
        <v>14080</v>
      </c>
      <c r="D2924" t="s">
        <v>14205</v>
      </c>
      <c r="E2924" t="s">
        <v>14323</v>
      </c>
      <c r="F2924" t="s">
        <v>17123</v>
      </c>
      <c r="G2924" t="str">
        <f t="shared" si="45"/>
        <v>service_oklServiceLinkLineId=OKL-Service-Link-Linie-Id</v>
      </c>
    </row>
    <row r="2925" spans="1:7" x14ac:dyDescent="0.3">
      <c r="A2925" t="s">
        <v>8097</v>
      </c>
      <c r="B2925" t="s">
        <v>8098</v>
      </c>
      <c r="C2925" t="s">
        <v>14081</v>
      </c>
      <c r="D2925" t="s">
        <v>14206</v>
      </c>
      <c r="E2925" t="s">
        <v>14324</v>
      </c>
      <c r="F2925" t="s">
        <v>17124</v>
      </c>
      <c r="G2925" t="str">
        <f t="shared" si="45"/>
        <v>service_paymentFrequencyId=Zahlung-Frequenz-Id</v>
      </c>
    </row>
    <row r="2926" spans="1:7" x14ac:dyDescent="0.3">
      <c r="A2926" t="s">
        <v>8099</v>
      </c>
      <c r="B2926" t="s">
        <v>8100</v>
      </c>
      <c r="C2926" t="s">
        <v>14082</v>
      </c>
      <c r="D2926" t="s">
        <v>14207</v>
      </c>
      <c r="E2926" t="s">
        <v>14325</v>
      </c>
      <c r="F2926" t="s">
        <v>17125</v>
      </c>
      <c r="G2926" t="str">
        <f t="shared" si="45"/>
        <v>service_pricingType=Preisfindungsart</v>
      </c>
    </row>
    <row r="2927" spans="1:7" x14ac:dyDescent="0.3">
      <c r="A2927" t="s">
        <v>8101</v>
      </c>
      <c r="B2927" t="s">
        <v>8102</v>
      </c>
      <c r="C2927" t="s">
        <v>14083</v>
      </c>
      <c r="D2927" t="s">
        <v>14208</v>
      </c>
      <c r="E2927" t="s">
        <v>14326</v>
      </c>
      <c r="F2927" t="s">
        <v>17126</v>
      </c>
      <c r="G2927" t="str">
        <f t="shared" si="45"/>
        <v>service_serviceAmt=Service-Amt</v>
      </c>
    </row>
    <row r="2928" spans="1:7" x14ac:dyDescent="0.3">
      <c r="A2928" t="s">
        <v>8103</v>
      </c>
      <c r="B2928" t="s">
        <v>5924</v>
      </c>
      <c r="C2928" t="s">
        <v>14084</v>
      </c>
      <c r="D2928" t="s">
        <v>11680</v>
      </c>
      <c r="E2928" t="s">
        <v>11833</v>
      </c>
      <c r="F2928" t="s">
        <v>16227</v>
      </c>
      <c r="G2928" t="str">
        <f t="shared" si="45"/>
        <v>service_servicePassThrough=Service-Durchlauf</v>
      </c>
    </row>
    <row r="2929" spans="1:7" x14ac:dyDescent="0.3">
      <c r="A2929" t="s">
        <v>8104</v>
      </c>
      <c r="B2929" t="s">
        <v>8105</v>
      </c>
      <c r="C2929" t="s">
        <v>14085</v>
      </c>
      <c r="D2929" t="s">
        <v>14209</v>
      </c>
      <c r="E2929" t="s">
        <v>14327</v>
      </c>
      <c r="F2929" t="s">
        <v>17127</v>
      </c>
      <c r="G2929" t="str">
        <f t="shared" si="45"/>
        <v>service_servicingParty=Party Service</v>
      </c>
    </row>
    <row r="2930" spans="1:7" x14ac:dyDescent="0.3">
      <c r="A2930" t="s">
        <v>8106</v>
      </c>
      <c r="B2930" t="s">
        <v>5931</v>
      </c>
      <c r="C2930" t="s">
        <v>14086</v>
      </c>
      <c r="D2930" t="s">
        <v>11683</v>
      </c>
      <c r="E2930" t="s">
        <v>11836</v>
      </c>
      <c r="F2930" t="s">
        <v>16230</v>
      </c>
      <c r="G2930" t="str">
        <f t="shared" si="45"/>
        <v>service_ubcPricingLevel=UBC-Preise-Ebene</v>
      </c>
    </row>
    <row r="2931" spans="1:7" x14ac:dyDescent="0.3">
      <c r="A2931" t="s">
        <v>8107</v>
      </c>
      <c r="B2931" t="s">
        <v>7081</v>
      </c>
      <c r="C2931" t="s">
        <v>12864</v>
      </c>
      <c r="D2931" t="s">
        <v>13014</v>
      </c>
      <c r="E2931" t="s">
        <v>13168</v>
      </c>
      <c r="F2931" t="s">
        <v>16709</v>
      </c>
      <c r="G2931" t="str">
        <f t="shared" si="45"/>
        <v>solveFor=Lösen Sie für</v>
      </c>
    </row>
    <row r="2932" spans="1:7" x14ac:dyDescent="0.3">
      <c r="A2932" t="s">
        <v>8108</v>
      </c>
      <c r="B2932" t="s">
        <v>8109</v>
      </c>
      <c r="C2932" t="s">
        <v>14087</v>
      </c>
      <c r="D2932" t="s">
        <v>14210</v>
      </c>
      <c r="E2932" t="s">
        <v>14328</v>
      </c>
      <c r="F2932" t="s">
        <v>17128</v>
      </c>
      <c r="G2932" t="str">
        <f t="shared" si="45"/>
        <v>solveFor_adhocSubsidy=Ad-hoc-Beihilfe</v>
      </c>
    </row>
    <row r="2933" spans="1:7" x14ac:dyDescent="0.3">
      <c r="A2933" t="s">
        <v>8110</v>
      </c>
      <c r="B2933" t="s">
        <v>8111</v>
      </c>
      <c r="C2933" t="s">
        <v>14088</v>
      </c>
      <c r="D2933" t="s">
        <v>14211</v>
      </c>
      <c r="E2933" t="s">
        <v>14329</v>
      </c>
      <c r="F2933" t="s">
        <v>17129</v>
      </c>
      <c r="G2933" t="str">
        <f t="shared" si="45"/>
        <v>solveFor_advancePayment=Vorauszahlung</v>
      </c>
    </row>
    <row r="2934" spans="1:7" x14ac:dyDescent="0.3">
      <c r="A2934" t="s">
        <v>8112</v>
      </c>
      <c r="B2934" t="s">
        <v>8113</v>
      </c>
      <c r="C2934" t="s">
        <v>14089</v>
      </c>
      <c r="D2934" t="s">
        <v>14212</v>
      </c>
      <c r="E2934" t="s">
        <v>14330</v>
      </c>
      <c r="F2934" t="s">
        <v>17130</v>
      </c>
      <c r="G2934" t="str">
        <f t="shared" si="45"/>
        <v>solveFor_customerRatePcnt=Kunden Rate Pcnt</v>
      </c>
    </row>
    <row r="2935" spans="1:7" x14ac:dyDescent="0.3">
      <c r="A2935" t="s">
        <v>8114</v>
      </c>
      <c r="B2935" t="s">
        <v>8115</v>
      </c>
      <c r="C2935" t="s">
        <v>14090</v>
      </c>
      <c r="D2935" t="s">
        <v>14213</v>
      </c>
      <c r="E2935" t="s">
        <v>14331</v>
      </c>
      <c r="F2935" t="s">
        <v>17131</v>
      </c>
      <c r="G2935" t="str">
        <f t="shared" si="45"/>
        <v>solveFor_downPayment=Anzahlung</v>
      </c>
    </row>
    <row r="2936" spans="1:7" x14ac:dyDescent="0.3">
      <c r="A2936" t="s">
        <v>8116</v>
      </c>
      <c r="B2936" t="s">
        <v>5094</v>
      </c>
      <c r="C2936" t="s">
        <v>10606</v>
      </c>
      <c r="D2936" t="s">
        <v>10730</v>
      </c>
      <c r="E2936" t="s">
        <v>10849</v>
      </c>
      <c r="F2936" t="s">
        <v>15880</v>
      </c>
      <c r="G2936" t="str">
        <f t="shared" si="45"/>
        <v>solveFor_payment=Zahlung</v>
      </c>
    </row>
    <row r="2937" spans="1:7" x14ac:dyDescent="0.3">
      <c r="A2937" t="s">
        <v>8117</v>
      </c>
      <c r="B2937" t="s">
        <v>8118</v>
      </c>
      <c r="C2937" t="s">
        <v>14091</v>
      </c>
      <c r="D2937" t="s">
        <v>14214</v>
      </c>
      <c r="E2937" t="s">
        <v>14332</v>
      </c>
      <c r="F2937" t="s">
        <v>17132</v>
      </c>
      <c r="G2937" t="str">
        <f t="shared" si="45"/>
        <v>solveFor_pointPcnt=Punkt Pcnt</v>
      </c>
    </row>
    <row r="2938" spans="1:7" x14ac:dyDescent="0.3">
      <c r="A2938" t="s">
        <v>8119</v>
      </c>
      <c r="B2938" t="s">
        <v>8120</v>
      </c>
      <c r="C2938" t="s">
        <v>14092</v>
      </c>
      <c r="D2938" t="s">
        <v>14215</v>
      </c>
      <c r="E2938" t="s">
        <v>14333</v>
      </c>
      <c r="F2938" t="s">
        <v>17133</v>
      </c>
      <c r="G2938" t="str">
        <f t="shared" si="45"/>
        <v>solveFor_residualValue=Restwert</v>
      </c>
    </row>
    <row r="2939" spans="1:7" x14ac:dyDescent="0.3">
      <c r="A2939" t="s">
        <v>8121</v>
      </c>
      <c r="B2939" t="s">
        <v>8122</v>
      </c>
      <c r="C2939" t="s">
        <v>14093</v>
      </c>
      <c r="D2939" t="s">
        <v>14216</v>
      </c>
      <c r="E2939" t="s">
        <v>14334</v>
      </c>
      <c r="F2939" t="s">
        <v>17134</v>
      </c>
      <c r="G2939" t="str">
        <f t="shared" si="45"/>
        <v>solveFor_spreadPcnt=Pcnt zu verbreiten</v>
      </c>
    </row>
    <row r="2940" spans="1:7" x14ac:dyDescent="0.3">
      <c r="A2940" t="s">
        <v>8123</v>
      </c>
      <c r="B2940" t="s">
        <v>5721</v>
      </c>
      <c r="C2940" t="s">
        <v>1778</v>
      </c>
      <c r="D2940" t="s">
        <v>2819</v>
      </c>
      <c r="E2940" t="s">
        <v>2300</v>
      </c>
      <c r="F2940" t="s">
        <v>16147</v>
      </c>
      <c r="G2940" t="str">
        <f t="shared" si="45"/>
        <v>solveFor_term=Begriff</v>
      </c>
    </row>
    <row r="2941" spans="1:7" x14ac:dyDescent="0.3">
      <c r="A2941" t="s">
        <v>8124</v>
      </c>
      <c r="B2941" t="s">
        <v>8125</v>
      </c>
      <c r="C2941" t="s">
        <v>14094</v>
      </c>
      <c r="D2941" t="s">
        <v>14217</v>
      </c>
      <c r="E2941" t="s">
        <v>14335</v>
      </c>
      <c r="F2941" t="s">
        <v>17135</v>
      </c>
      <c r="G2941" t="str">
        <f t="shared" si="45"/>
        <v>solveFor_totalAssetCost=Gesamtvermögen Kosten</v>
      </c>
    </row>
    <row r="2942" spans="1:7" x14ac:dyDescent="0.3">
      <c r="A2942" t="s">
        <v>8126</v>
      </c>
      <c r="B2942" t="s">
        <v>4163</v>
      </c>
      <c r="C2942" t="s">
        <v>1525</v>
      </c>
      <c r="D2942" t="s">
        <v>269</v>
      </c>
      <c r="E2942" t="s">
        <v>2048</v>
      </c>
      <c r="F2942" t="s">
        <v>15451</v>
      </c>
      <c r="G2942" t="str">
        <f t="shared" si="45"/>
        <v>solveFor_type=Typ</v>
      </c>
    </row>
    <row r="2943" spans="1:7" x14ac:dyDescent="0.3">
      <c r="A2943" t="s">
        <v>8127</v>
      </c>
      <c r="B2943" t="s">
        <v>8128</v>
      </c>
      <c r="C2943" t="s">
        <v>14095</v>
      </c>
      <c r="D2943" t="s">
        <v>14218</v>
      </c>
      <c r="E2943" t="s">
        <v>14336</v>
      </c>
      <c r="F2943" t="s">
        <v>17136</v>
      </c>
      <c r="G2943" t="str">
        <f t="shared" si="45"/>
        <v>solveFor_yieldPcnt=Ausbeute Pcnt</v>
      </c>
    </row>
    <row r="2944" spans="1:7" x14ac:dyDescent="0.3">
      <c r="A2944" t="s">
        <v>8129</v>
      </c>
      <c r="B2944" t="s">
        <v>4617</v>
      </c>
      <c r="C2944" t="s">
        <v>1484</v>
      </c>
      <c r="D2944" t="s">
        <v>2530</v>
      </c>
      <c r="E2944" t="s">
        <v>2006</v>
      </c>
      <c r="F2944" t="s">
        <v>15645</v>
      </c>
      <c r="G2944" t="str">
        <f t="shared" si="45"/>
        <v>state=Zustand</v>
      </c>
    </row>
    <row r="2945" spans="1:7" x14ac:dyDescent="0.3">
      <c r="A2945" t="s">
        <v>8130</v>
      </c>
      <c r="B2945" t="s">
        <v>4424</v>
      </c>
      <c r="C2945" t="s">
        <v>8818</v>
      </c>
      <c r="D2945" t="s">
        <v>9956</v>
      </c>
      <c r="E2945" t="s">
        <v>10117</v>
      </c>
      <c r="F2945" t="s">
        <v>15569</v>
      </c>
      <c r="G2945" t="str">
        <f t="shared" si="45"/>
        <v>state_active=Aktive</v>
      </c>
    </row>
    <row r="2946" spans="1:7" x14ac:dyDescent="0.3">
      <c r="A2946" t="s">
        <v>8131</v>
      </c>
      <c r="B2946" t="s">
        <v>4422</v>
      </c>
      <c r="C2946" t="s">
        <v>1483</v>
      </c>
      <c r="D2946" t="s">
        <v>2529</v>
      </c>
      <c r="E2946" t="s">
        <v>2005</v>
      </c>
      <c r="F2946" t="s">
        <v>15051</v>
      </c>
      <c r="G2946" t="str">
        <f t="shared" si="45"/>
        <v>state_country=Land</v>
      </c>
    </row>
    <row r="2947" spans="1:7" x14ac:dyDescent="0.3">
      <c r="A2947" t="s">
        <v>8132</v>
      </c>
      <c r="B2947" t="s">
        <v>3298</v>
      </c>
      <c r="C2947" t="s">
        <v>8705</v>
      </c>
      <c r="D2947" t="s">
        <v>8871</v>
      </c>
      <c r="E2947" t="s">
        <v>2150</v>
      </c>
      <c r="F2947" t="s">
        <v>15054</v>
      </c>
      <c r="G2947" t="str">
        <f t="shared" ref="G2947:G3010" si="46">CONCATENATE(A2947, "=", F2947)</f>
        <v>state_externalIdentifier=Externe Bezeichner</v>
      </c>
    </row>
    <row r="2948" spans="1:7" x14ac:dyDescent="0.3">
      <c r="A2948" t="s">
        <v>8133</v>
      </c>
      <c r="B2948" t="s">
        <v>4427</v>
      </c>
      <c r="C2948" t="s">
        <v>9797</v>
      </c>
      <c r="D2948" t="s">
        <v>9957</v>
      </c>
      <c r="E2948" t="s">
        <v>10118</v>
      </c>
      <c r="F2948" t="s">
        <v>15570</v>
      </c>
      <c r="G2948" t="str">
        <f t="shared" si="46"/>
        <v>state_isoCode=ISO-Code</v>
      </c>
    </row>
    <row r="2949" spans="1:7" x14ac:dyDescent="0.3">
      <c r="A2949" t="s">
        <v>8134</v>
      </c>
      <c r="B2949" t="s">
        <v>3489</v>
      </c>
      <c r="C2949" t="s">
        <v>1424</v>
      </c>
      <c r="D2949" t="s">
        <v>2472</v>
      </c>
      <c r="E2949" t="s">
        <v>1945</v>
      </c>
      <c r="F2949" t="s">
        <v>33</v>
      </c>
      <c r="G2949" t="str">
        <f t="shared" si="46"/>
        <v>state_name=Name</v>
      </c>
    </row>
    <row r="2950" spans="1:7" x14ac:dyDescent="0.3">
      <c r="A2950" t="s">
        <v>8135</v>
      </c>
      <c r="B2950" t="s">
        <v>8136</v>
      </c>
      <c r="C2950" t="s">
        <v>14096</v>
      </c>
      <c r="D2950" t="s">
        <v>14219</v>
      </c>
      <c r="E2950" t="s">
        <v>14337</v>
      </c>
      <c r="F2950" t="s">
        <v>17137</v>
      </c>
      <c r="G2950" t="str">
        <f t="shared" si="46"/>
        <v>stipulatedLossReport=Vereinbarten Verlust Bericht</v>
      </c>
    </row>
    <row r="2951" spans="1:7" x14ac:dyDescent="0.3">
      <c r="A2951" t="s">
        <v>8137</v>
      </c>
      <c r="B2951" t="s">
        <v>8138</v>
      </c>
      <c r="C2951" t="s">
        <v>14097</v>
      </c>
      <c r="D2951" t="s">
        <v>14220</v>
      </c>
      <c r="E2951" t="s">
        <v>14338</v>
      </c>
      <c r="F2951" t="s">
        <v>17138</v>
      </c>
      <c r="G2951" t="str">
        <f t="shared" si="46"/>
        <v>stipulatedLossReport_adjTerminationAmt=ADJ-Kündigung-Amt</v>
      </c>
    </row>
    <row r="2952" spans="1:7" x14ac:dyDescent="0.3">
      <c r="A2952" t="s">
        <v>8139</v>
      </c>
      <c r="B2952" t="s">
        <v>8140</v>
      </c>
      <c r="C2952" t="s">
        <v>14098</v>
      </c>
      <c r="D2952" t="s">
        <v>14221</v>
      </c>
      <c r="E2952" t="s">
        <v>14339</v>
      </c>
      <c r="F2952" t="s">
        <v>17139</v>
      </c>
      <c r="G2952" t="str">
        <f t="shared" si="46"/>
        <v>stipulatedLossReport_adjTerminationPctOfCost=ADJ Kündigung Pct Kosten</v>
      </c>
    </row>
    <row r="2953" spans="1:7" x14ac:dyDescent="0.3">
      <c r="A2953" t="s">
        <v>8141</v>
      </c>
      <c r="B2953" t="s">
        <v>8142</v>
      </c>
      <c r="C2953" t="s">
        <v>14099</v>
      </c>
      <c r="D2953" t="s">
        <v>14222</v>
      </c>
      <c r="E2953" t="s">
        <v>14340</v>
      </c>
      <c r="F2953" t="s">
        <v>17140</v>
      </c>
      <c r="G2953" t="str">
        <f t="shared" si="46"/>
        <v>stipulatedLossReport_numberOfPaymentsInRent=Anzahl der Zahlungen In Miete</v>
      </c>
    </row>
    <row r="2954" spans="1:7" x14ac:dyDescent="0.3">
      <c r="A2954" t="s">
        <v>8143</v>
      </c>
      <c r="B2954" t="s">
        <v>8144</v>
      </c>
      <c r="C2954" t="s">
        <v>14100</v>
      </c>
      <c r="D2954" t="s">
        <v>14223</v>
      </c>
      <c r="E2954" t="s">
        <v>14341</v>
      </c>
      <c r="F2954" t="s">
        <v>17141</v>
      </c>
      <c r="G2954" t="str">
        <f t="shared" si="46"/>
        <v>stipulatedLossReport_preTaxTerminationAmt=Pre-Tax Kündigung Amt</v>
      </c>
    </row>
    <row r="2955" spans="1:7" x14ac:dyDescent="0.3">
      <c r="A2955" t="s">
        <v>8145</v>
      </c>
      <c r="B2955" t="s">
        <v>8146</v>
      </c>
      <c r="C2955" t="s">
        <v>14101</v>
      </c>
      <c r="D2955" t="s">
        <v>14224</v>
      </c>
      <c r="E2955" t="s">
        <v>14342</v>
      </c>
      <c r="F2955" t="s">
        <v>17142</v>
      </c>
      <c r="G2955" t="str">
        <f t="shared" si="46"/>
        <v>stipulatedLossReport_stipulatedLossDttm=Vereinbarten Verlust Dttm</v>
      </c>
    </row>
    <row r="2956" spans="1:7" x14ac:dyDescent="0.3">
      <c r="A2956" t="s">
        <v>8147</v>
      </c>
      <c r="B2956" t="s">
        <v>3455</v>
      </c>
      <c r="C2956" t="s">
        <v>1786</v>
      </c>
      <c r="D2956" t="s">
        <v>886</v>
      </c>
      <c r="E2956" t="s">
        <v>2308</v>
      </c>
      <c r="F2956" t="s">
        <v>15132</v>
      </c>
      <c r="G2956" t="str">
        <f t="shared" si="46"/>
        <v>stipulatedLossReport_structure=Struktur</v>
      </c>
    </row>
    <row r="2957" spans="1:7" x14ac:dyDescent="0.3">
      <c r="A2957" t="s">
        <v>8148</v>
      </c>
      <c r="B2957" t="s">
        <v>3455</v>
      </c>
      <c r="C2957" t="s">
        <v>1786</v>
      </c>
      <c r="D2957" t="s">
        <v>886</v>
      </c>
      <c r="E2957" t="s">
        <v>2308</v>
      </c>
      <c r="F2957" t="s">
        <v>15132</v>
      </c>
      <c r="G2957" t="str">
        <f t="shared" si="46"/>
        <v>structure=Struktur</v>
      </c>
    </row>
    <row r="2958" spans="1:7" x14ac:dyDescent="0.3">
      <c r="A2958" t="s">
        <v>8149</v>
      </c>
      <c r="B2958" t="s">
        <v>8150</v>
      </c>
      <c r="C2958" t="s">
        <v>14102</v>
      </c>
      <c r="D2958" t="s">
        <v>14225</v>
      </c>
      <c r="E2958" t="s">
        <v>14343</v>
      </c>
      <c r="F2958" t="s">
        <v>17143</v>
      </c>
      <c r="G2958" t="str">
        <f t="shared" si="46"/>
        <v>structure_actualFppoAmt=Tatsächliche Fertigungsauftrag-Amt</v>
      </c>
    </row>
    <row r="2959" spans="1:7" x14ac:dyDescent="0.3">
      <c r="A2959" t="s">
        <v>8151</v>
      </c>
      <c r="B2959" t="s">
        <v>7154</v>
      </c>
      <c r="C2959" t="s">
        <v>12896</v>
      </c>
      <c r="D2959" t="s">
        <v>13045</v>
      </c>
      <c r="E2959" t="s">
        <v>13197</v>
      </c>
      <c r="F2959" t="s">
        <v>16738</v>
      </c>
      <c r="G2959" t="str">
        <f t="shared" si="46"/>
        <v>structure_advanceMonies=Advance-Gelder</v>
      </c>
    </row>
    <row r="2960" spans="1:7" x14ac:dyDescent="0.3">
      <c r="A2960" t="s">
        <v>8152</v>
      </c>
      <c r="B2960" t="s">
        <v>8153</v>
      </c>
      <c r="C2960" t="s">
        <v>14103</v>
      </c>
      <c r="D2960" t="s">
        <v>14226</v>
      </c>
      <c r="E2960" t="s">
        <v>14344</v>
      </c>
      <c r="F2960" t="s">
        <v>17144</v>
      </c>
      <c r="G2960" t="str">
        <f t="shared" si="46"/>
        <v>structure_advancedOrArrears=Erweiterte oder Verzug</v>
      </c>
    </row>
    <row r="2961" spans="1:7" x14ac:dyDescent="0.3">
      <c r="A2961" t="s">
        <v>8154</v>
      </c>
      <c r="B2961" t="s">
        <v>8155</v>
      </c>
      <c r="C2961" t="s">
        <v>14104</v>
      </c>
      <c r="D2961" t="s">
        <v>14227</v>
      </c>
      <c r="E2961" t="s">
        <v>9098</v>
      </c>
      <c r="F2961" t="s">
        <v>17145</v>
      </c>
      <c r="G2961" t="str">
        <f t="shared" si="46"/>
        <v>structure_amortizationSchedules=Tilgungzeitpläne</v>
      </c>
    </row>
    <row r="2962" spans="1:7" x14ac:dyDescent="0.3">
      <c r="A2962" t="s">
        <v>8156</v>
      </c>
      <c r="B2962" t="s">
        <v>8157</v>
      </c>
      <c r="C2962" t="s">
        <v>14105</v>
      </c>
      <c r="D2962" t="s">
        <v>14228</v>
      </c>
      <c r="E2962" t="s">
        <v>14345</v>
      </c>
      <c r="F2962" t="s">
        <v>17146</v>
      </c>
      <c r="G2962" t="str">
        <f t="shared" si="46"/>
        <v>structure_amortizationTerm=Abschreibungen Begriff</v>
      </c>
    </row>
    <row r="2963" spans="1:7" x14ac:dyDescent="0.3">
      <c r="A2963" t="s">
        <v>8158</v>
      </c>
      <c r="B2963" t="s">
        <v>8159</v>
      </c>
      <c r="C2963" t="s">
        <v>14106</v>
      </c>
      <c r="D2963" t="s">
        <v>14229</v>
      </c>
      <c r="E2963" t="s">
        <v>14346</v>
      </c>
      <c r="F2963" t="s">
        <v>17147</v>
      </c>
      <c r="G2963" t="str">
        <f t="shared" si="46"/>
        <v>structure_amortizationUnit=Abschreibungen-Einheit</v>
      </c>
    </row>
    <row r="2964" spans="1:7" x14ac:dyDescent="0.3">
      <c r="A2964" t="s">
        <v>8160</v>
      </c>
      <c r="B2964" t="s">
        <v>8161</v>
      </c>
      <c r="C2964" t="s">
        <v>14107</v>
      </c>
      <c r="D2964" t="s">
        <v>14230</v>
      </c>
      <c r="E2964" t="s">
        <v>14347</v>
      </c>
      <c r="F2964" t="s">
        <v>17148</v>
      </c>
      <c r="G2964" t="str">
        <f t="shared" si="46"/>
        <v>structure_assetLevel=Asset-Ebene</v>
      </c>
    </row>
    <row r="2965" spans="1:7" x14ac:dyDescent="0.3">
      <c r="A2965" t="s">
        <v>8162</v>
      </c>
      <c r="B2965" t="s">
        <v>5607</v>
      </c>
      <c r="C2965" t="s">
        <v>1765</v>
      </c>
      <c r="D2965" t="s">
        <v>1765</v>
      </c>
      <c r="E2965" t="s">
        <v>2287</v>
      </c>
      <c r="F2965" t="s">
        <v>15082</v>
      </c>
      <c r="G2965" t="str">
        <f t="shared" si="46"/>
        <v>structure_basis=Grundlage</v>
      </c>
    </row>
    <row r="2966" spans="1:7" x14ac:dyDescent="0.3">
      <c r="A2966" t="s">
        <v>8163</v>
      </c>
      <c r="B2966" t="s">
        <v>8164</v>
      </c>
      <c r="C2966" t="s">
        <v>841</v>
      </c>
      <c r="D2966" t="s">
        <v>841</v>
      </c>
      <c r="E2966" t="s">
        <v>14348</v>
      </c>
      <c r="F2966" t="s">
        <v>841</v>
      </c>
      <c r="G2966" t="str">
        <f t="shared" si="46"/>
        <v>structure_cof=COF</v>
      </c>
    </row>
    <row r="2967" spans="1:7" x14ac:dyDescent="0.3">
      <c r="A2967" t="s">
        <v>8165</v>
      </c>
      <c r="B2967" t="s">
        <v>8166</v>
      </c>
      <c r="C2967" t="s">
        <v>1766</v>
      </c>
      <c r="D2967" t="s">
        <v>843</v>
      </c>
      <c r="E2967" t="s">
        <v>14349</v>
      </c>
      <c r="F2967" t="s">
        <v>17149</v>
      </c>
      <c r="G2967" t="str">
        <f t="shared" si="46"/>
        <v>structure_cofDate=COF-Datum</v>
      </c>
    </row>
    <row r="2968" spans="1:7" x14ac:dyDescent="0.3">
      <c r="A2968" t="s">
        <v>8167</v>
      </c>
      <c r="B2968" t="s">
        <v>8168</v>
      </c>
      <c r="C2968" t="s">
        <v>14108</v>
      </c>
      <c r="D2968" t="s">
        <v>14231</v>
      </c>
      <c r="E2968" t="s">
        <v>14350</v>
      </c>
      <c r="F2968" t="s">
        <v>17150</v>
      </c>
      <c r="G2968" t="str">
        <f t="shared" si="46"/>
        <v>structure_cofDttm=COF Dttm</v>
      </c>
    </row>
    <row r="2969" spans="1:7" x14ac:dyDescent="0.3">
      <c r="A2969" t="s">
        <v>8169</v>
      </c>
      <c r="B2969" t="s">
        <v>8170</v>
      </c>
      <c r="C2969" t="s">
        <v>14109</v>
      </c>
      <c r="D2969" t="s">
        <v>14232</v>
      </c>
      <c r="E2969" t="s">
        <v>14351</v>
      </c>
      <c r="F2969" t="s">
        <v>17151</v>
      </c>
      <c r="G2969" t="str">
        <f t="shared" si="46"/>
        <v>structure_cofType=COF-Typ</v>
      </c>
    </row>
    <row r="2970" spans="1:7" x14ac:dyDescent="0.3">
      <c r="A2970" t="s">
        <v>8171</v>
      </c>
      <c r="B2970" t="s">
        <v>8172</v>
      </c>
      <c r="C2970" t="s">
        <v>1767</v>
      </c>
      <c r="D2970" t="s">
        <v>2809</v>
      </c>
      <c r="E2970" t="s">
        <v>2289</v>
      </c>
      <c r="F2970" t="s">
        <v>17152</v>
      </c>
      <c r="G2970" t="str">
        <f t="shared" si="46"/>
        <v>structure_contractStartDate=Vertrag Startdatum</v>
      </c>
    </row>
    <row r="2971" spans="1:7" x14ac:dyDescent="0.3">
      <c r="A2971" t="s">
        <v>8173</v>
      </c>
      <c r="B2971" t="s">
        <v>8174</v>
      </c>
      <c r="C2971" t="s">
        <v>14110</v>
      </c>
      <c r="D2971" t="s">
        <v>9921</v>
      </c>
      <c r="E2971" t="s">
        <v>10081</v>
      </c>
      <c r="F2971" t="s">
        <v>17153</v>
      </c>
      <c r="G2971" t="str">
        <f t="shared" si="46"/>
        <v>structure_costReductions=Kostenreduzierung</v>
      </c>
    </row>
    <row r="2972" spans="1:7" x14ac:dyDescent="0.3">
      <c r="A2972" t="s">
        <v>8175</v>
      </c>
      <c r="B2972" t="s">
        <v>8176</v>
      </c>
      <c r="C2972" t="s">
        <v>14111</v>
      </c>
      <c r="D2972" t="s">
        <v>14233</v>
      </c>
      <c r="E2972" t="s">
        <v>10078</v>
      </c>
      <c r="F2972" t="s">
        <v>15531</v>
      </c>
      <c r="G2972" t="str">
        <f t="shared" si="46"/>
        <v>structure_costs=Kosten</v>
      </c>
    </row>
    <row r="2973" spans="1:7" x14ac:dyDescent="0.3">
      <c r="A2973" t="s">
        <v>8177</v>
      </c>
      <c r="B2973" t="s">
        <v>3024</v>
      </c>
      <c r="C2973" t="s">
        <v>1768</v>
      </c>
      <c r="D2973" t="s">
        <v>2810</v>
      </c>
      <c r="E2973" t="s">
        <v>2290</v>
      </c>
      <c r="F2973" t="s">
        <v>15615</v>
      </c>
      <c r="G2973" t="str">
        <f t="shared" si="46"/>
        <v>structure_currency=Währung</v>
      </c>
    </row>
    <row r="2974" spans="1:7" x14ac:dyDescent="0.3">
      <c r="A2974" t="s">
        <v>8178</v>
      </c>
      <c r="B2974" t="s">
        <v>8179</v>
      </c>
      <c r="C2974" t="s">
        <v>14112</v>
      </c>
      <c r="D2974" t="s">
        <v>14234</v>
      </c>
      <c r="E2974" t="s">
        <v>14352</v>
      </c>
      <c r="F2974" t="s">
        <v>17154</v>
      </c>
      <c r="G2974" t="str">
        <f t="shared" si="46"/>
        <v>structure_customerRate=Kunden-Rate</v>
      </c>
    </row>
    <row r="2975" spans="1:7" x14ac:dyDescent="0.3">
      <c r="A2975" t="s">
        <v>8180</v>
      </c>
      <c r="B2975" t="s">
        <v>8181</v>
      </c>
      <c r="C2975" t="s">
        <v>14113</v>
      </c>
      <c r="D2975" t="s">
        <v>14235</v>
      </c>
      <c r="E2975" t="s">
        <v>14353</v>
      </c>
      <c r="F2975" t="s">
        <v>17155</v>
      </c>
      <c r="G2975" t="str">
        <f t="shared" si="46"/>
        <v>structure_documentAmount=Dokumentbetrag</v>
      </c>
    </row>
    <row r="2976" spans="1:7" x14ac:dyDescent="0.3">
      <c r="A2976" t="s">
        <v>8182</v>
      </c>
      <c r="B2976" t="s">
        <v>8183</v>
      </c>
      <c r="C2976" t="s">
        <v>1770</v>
      </c>
      <c r="D2976" t="s">
        <v>2812</v>
      </c>
      <c r="E2976" t="s">
        <v>2292</v>
      </c>
      <c r="F2976" t="s">
        <v>17156</v>
      </c>
      <c r="G2976" t="str">
        <f t="shared" si="46"/>
        <v>structure_fees=Gebühren</v>
      </c>
    </row>
    <row r="2977" spans="1:7" x14ac:dyDescent="0.3">
      <c r="A2977" t="s">
        <v>8184</v>
      </c>
      <c r="B2977" t="s">
        <v>8185</v>
      </c>
      <c r="C2977" t="s">
        <v>9230</v>
      </c>
      <c r="D2977" t="s">
        <v>9383</v>
      </c>
      <c r="E2977" t="s">
        <v>9536</v>
      </c>
      <c r="F2977" t="s">
        <v>17157</v>
      </c>
      <c r="G2977" t="str">
        <f t="shared" si="46"/>
        <v>structure_financedAmount=Finanzierten Betrag</v>
      </c>
    </row>
    <row r="2978" spans="1:7" x14ac:dyDescent="0.3">
      <c r="A2978" t="s">
        <v>8186</v>
      </c>
      <c r="B2978" t="s">
        <v>8187</v>
      </c>
      <c r="C2978" t="s">
        <v>14114</v>
      </c>
      <c r="D2978" t="s">
        <v>14236</v>
      </c>
      <c r="E2978" t="s">
        <v>14354</v>
      </c>
      <c r="F2978" t="s">
        <v>17158</v>
      </c>
      <c r="G2978" t="str">
        <f t="shared" si="46"/>
        <v>structure_fppoAmountOrPercent=Fertigungsauftrag Betrag oder Prozent</v>
      </c>
    </row>
    <row r="2979" spans="1:7" x14ac:dyDescent="0.3">
      <c r="A2979" t="s">
        <v>8188</v>
      </c>
      <c r="B2979" t="s">
        <v>8189</v>
      </c>
      <c r="C2979" t="s">
        <v>14115</v>
      </c>
      <c r="D2979" t="s">
        <v>14237</v>
      </c>
      <c r="E2979" t="s">
        <v>14355</v>
      </c>
      <c r="F2979" t="s">
        <v>17159</v>
      </c>
      <c r="G2979" t="str">
        <f t="shared" si="46"/>
        <v>structure_fppoFixedAmt=Fertigungsauftrag Amt behoben</v>
      </c>
    </row>
    <row r="2980" spans="1:7" x14ac:dyDescent="0.3">
      <c r="A2980" t="s">
        <v>8190</v>
      </c>
      <c r="B2980" t="s">
        <v>8191</v>
      </c>
      <c r="C2980" t="s">
        <v>14116</v>
      </c>
      <c r="D2980" t="s">
        <v>14238</v>
      </c>
      <c r="E2980" t="s">
        <v>14356</v>
      </c>
      <c r="F2980" t="s">
        <v>17160</v>
      </c>
      <c r="G2980" t="str">
        <f t="shared" si="46"/>
        <v>structure_fppoPercentage=Fertigungsauftrag Prozentsatz</v>
      </c>
    </row>
    <row r="2981" spans="1:7" x14ac:dyDescent="0.3">
      <c r="A2981" t="s">
        <v>8192</v>
      </c>
      <c r="B2981" t="s">
        <v>8193</v>
      </c>
      <c r="C2981" t="s">
        <v>1771</v>
      </c>
      <c r="D2981" t="s">
        <v>2813</v>
      </c>
      <c r="E2981" t="s">
        <v>2293</v>
      </c>
      <c r="F2981" t="s">
        <v>17161</v>
      </c>
      <c r="G2981" t="str">
        <f t="shared" si="46"/>
        <v>structure_indexValue=Index-Wert</v>
      </c>
    </row>
    <row r="2982" spans="1:7" x14ac:dyDescent="0.3">
      <c r="A2982" t="s">
        <v>8194</v>
      </c>
      <c r="B2982" t="s">
        <v>8195</v>
      </c>
      <c r="C2982" t="s">
        <v>1772</v>
      </c>
      <c r="D2982" t="s">
        <v>2814</v>
      </c>
      <c r="E2982" t="s">
        <v>2294</v>
      </c>
      <c r="F2982" t="s">
        <v>2814</v>
      </c>
      <c r="G2982" t="str">
        <f t="shared" si="46"/>
        <v>structure_margin=Marge</v>
      </c>
    </row>
    <row r="2983" spans="1:7" x14ac:dyDescent="0.3">
      <c r="A2983" t="s">
        <v>8196</v>
      </c>
      <c r="B2983" t="s">
        <v>8197</v>
      </c>
      <c r="C2983" t="s">
        <v>14117</v>
      </c>
      <c r="D2983" t="s">
        <v>14239</v>
      </c>
      <c r="E2983" t="s">
        <v>14357</v>
      </c>
      <c r="F2983" t="s">
        <v>17162</v>
      </c>
      <c r="G2983" t="str">
        <f t="shared" si="46"/>
        <v>structure_marketingOption=Marketing-Option</v>
      </c>
    </row>
    <row r="2984" spans="1:7" x14ac:dyDescent="0.3">
      <c r="A2984" t="s">
        <v>8198</v>
      </c>
      <c r="B2984" t="s">
        <v>5944</v>
      </c>
      <c r="C2984" t="s">
        <v>12030</v>
      </c>
      <c r="D2984" t="s">
        <v>11687</v>
      </c>
      <c r="E2984" t="s">
        <v>11840</v>
      </c>
      <c r="F2984" t="s">
        <v>16235</v>
      </c>
      <c r="G2984" t="str">
        <f t="shared" si="46"/>
        <v>structure_paymentSchedule=Zahlungsplan</v>
      </c>
    </row>
    <row r="2985" spans="1:7" x14ac:dyDescent="0.3">
      <c r="A2985" t="s">
        <v>8199</v>
      </c>
      <c r="B2985" t="s">
        <v>8200</v>
      </c>
      <c r="C2985" t="s">
        <v>14118</v>
      </c>
      <c r="D2985" t="s">
        <v>14240</v>
      </c>
      <c r="E2985" t="s">
        <v>14358</v>
      </c>
      <c r="F2985" t="s">
        <v>17163</v>
      </c>
      <c r="G2985" t="str">
        <f t="shared" si="46"/>
        <v>structure_paymentStartDate=Start Zahlungsdatum</v>
      </c>
    </row>
    <row r="2986" spans="1:7" x14ac:dyDescent="0.3">
      <c r="A2986" t="s">
        <v>8201</v>
      </c>
      <c r="B2986" t="s">
        <v>8202</v>
      </c>
      <c r="C2986" t="s">
        <v>14119</v>
      </c>
      <c r="D2986" t="s">
        <v>14241</v>
      </c>
      <c r="E2986" t="s">
        <v>14359</v>
      </c>
      <c r="F2986" t="s">
        <v>17164</v>
      </c>
      <c r="G2986" t="str">
        <f t="shared" si="46"/>
        <v>structure_paymentSummarySchedules=Zusammenfassung Zahlungsmodelle</v>
      </c>
    </row>
    <row r="2987" spans="1:7" x14ac:dyDescent="0.3">
      <c r="A2987" t="s">
        <v>8203</v>
      </c>
      <c r="B2987" t="s">
        <v>8204</v>
      </c>
      <c r="C2987" t="s">
        <v>1775</v>
      </c>
      <c r="D2987" t="s">
        <v>14242</v>
      </c>
      <c r="E2987" t="s">
        <v>14360</v>
      </c>
      <c r="F2987" t="s">
        <v>17165</v>
      </c>
      <c r="G2987" t="str">
        <f t="shared" si="46"/>
        <v>structure_prepaymentOption=Vorkasse-Option</v>
      </c>
    </row>
    <row r="2988" spans="1:7" x14ac:dyDescent="0.3">
      <c r="A2988" t="s">
        <v>8205</v>
      </c>
      <c r="B2988" t="s">
        <v>8206</v>
      </c>
      <c r="C2988" t="s">
        <v>14120</v>
      </c>
      <c r="D2988" t="s">
        <v>14243</v>
      </c>
      <c r="E2988" t="s">
        <v>14361</v>
      </c>
      <c r="F2988" t="s">
        <v>17166</v>
      </c>
      <c r="G2988" t="str">
        <f t="shared" si="46"/>
        <v>structure_pricingIndex=Preise Index</v>
      </c>
    </row>
    <row r="2989" spans="1:7" x14ac:dyDescent="0.3">
      <c r="A2989" t="s">
        <v>8207</v>
      </c>
      <c r="B2989" t="s">
        <v>8208</v>
      </c>
      <c r="C2989" t="s">
        <v>12797</v>
      </c>
      <c r="D2989" t="s">
        <v>14244</v>
      </c>
      <c r="E2989" t="s">
        <v>14362</v>
      </c>
      <c r="F2989" t="s">
        <v>17167</v>
      </c>
      <c r="G2989" t="str">
        <f t="shared" si="46"/>
        <v>structure_purchaseOption=Kaufoption</v>
      </c>
    </row>
    <row r="2990" spans="1:7" x14ac:dyDescent="0.3">
      <c r="A2990" t="s">
        <v>8209</v>
      </c>
      <c r="B2990" t="s">
        <v>8210</v>
      </c>
      <c r="C2990" t="s">
        <v>1777</v>
      </c>
      <c r="D2990" t="s">
        <v>2818</v>
      </c>
      <c r="E2990" t="s">
        <v>2299</v>
      </c>
      <c r="F2990" t="s">
        <v>17168</v>
      </c>
      <c r="G2990" t="str">
        <f t="shared" si="46"/>
        <v>structure_rateType=Kurstyp</v>
      </c>
    </row>
    <row r="2991" spans="1:7" x14ac:dyDescent="0.3">
      <c r="A2991" t="s">
        <v>8211</v>
      </c>
      <c r="B2991" t="s">
        <v>8212</v>
      </c>
      <c r="C2991" t="s">
        <v>14121</v>
      </c>
      <c r="D2991" t="s">
        <v>14245</v>
      </c>
      <c r="E2991" t="s">
        <v>14363</v>
      </c>
      <c r="F2991" t="s">
        <v>17169</v>
      </c>
      <c r="G2991" t="str">
        <f t="shared" si="46"/>
        <v>structure_residualGuarantors=Restzucker Garanten</v>
      </c>
    </row>
    <row r="2992" spans="1:7" x14ac:dyDescent="0.3">
      <c r="A2992" t="s">
        <v>8213</v>
      </c>
      <c r="B2992" t="s">
        <v>8214</v>
      </c>
      <c r="C2992" t="s">
        <v>14122</v>
      </c>
      <c r="D2992" t="s">
        <v>14246</v>
      </c>
      <c r="E2992" t="s">
        <v>14337</v>
      </c>
      <c r="F2992" t="s">
        <v>17170</v>
      </c>
      <c r="G2992" t="str">
        <f t="shared" si="46"/>
        <v>structure_stipulateLossReport=Verlust Bericht festlegen</v>
      </c>
    </row>
    <row r="2993" spans="1:7" x14ac:dyDescent="0.3">
      <c r="A2993" t="s">
        <v>8215</v>
      </c>
      <c r="B2993" t="s">
        <v>5721</v>
      </c>
      <c r="C2993" t="s">
        <v>1778</v>
      </c>
      <c r="D2993" t="s">
        <v>2819</v>
      </c>
      <c r="E2993" t="s">
        <v>2300</v>
      </c>
      <c r="F2993" t="s">
        <v>16147</v>
      </c>
      <c r="G2993" t="str">
        <f t="shared" si="46"/>
        <v>structure_term=Begriff</v>
      </c>
    </row>
    <row r="2994" spans="1:7" x14ac:dyDescent="0.3">
      <c r="A2994" t="s">
        <v>8216</v>
      </c>
      <c r="B2994" t="s">
        <v>8217</v>
      </c>
      <c r="C2994" t="s">
        <v>1787</v>
      </c>
      <c r="D2994" t="s">
        <v>2827</v>
      </c>
      <c r="E2994" t="s">
        <v>2309</v>
      </c>
      <c r="F2994" t="s">
        <v>17171</v>
      </c>
      <c r="G2994" t="str">
        <f t="shared" si="46"/>
        <v>structure_termUnit=Begriff Einheit</v>
      </c>
    </row>
    <row r="2995" spans="1:7" x14ac:dyDescent="0.3">
      <c r="A2995" t="s">
        <v>8218</v>
      </c>
      <c r="B2995" t="s">
        <v>8219</v>
      </c>
      <c r="C2995" t="s">
        <v>14123</v>
      </c>
      <c r="D2995" t="s">
        <v>14247</v>
      </c>
      <c r="E2995" t="s">
        <v>14364</v>
      </c>
      <c r="F2995" t="s">
        <v>17172</v>
      </c>
      <c r="G2995" t="str">
        <f t="shared" si="46"/>
        <v>structure_tradeInAssets=Handel mit Anlagen</v>
      </c>
    </row>
    <row r="2996" spans="1:7" x14ac:dyDescent="0.3">
      <c r="A2996" t="s">
        <v>8220</v>
      </c>
      <c r="B2996" t="s">
        <v>8221</v>
      </c>
      <c r="C2996" t="s">
        <v>14124</v>
      </c>
      <c r="D2996" t="s">
        <v>14248</v>
      </c>
      <c r="E2996" t="s">
        <v>14365</v>
      </c>
      <c r="F2996" t="s">
        <v>14248</v>
      </c>
      <c r="G2996" t="str">
        <f t="shared" si="46"/>
        <v>syndication=Syndication</v>
      </c>
    </row>
    <row r="2997" spans="1:7" x14ac:dyDescent="0.3">
      <c r="A2997" t="s">
        <v>8222</v>
      </c>
      <c r="B2997" t="s">
        <v>8223</v>
      </c>
      <c r="C2997" t="s">
        <v>14125</v>
      </c>
      <c r="D2997" t="s">
        <v>14249</v>
      </c>
      <c r="E2997" t="s">
        <v>14366</v>
      </c>
      <c r="F2997" t="s">
        <v>17173</v>
      </c>
      <c r="G2997" t="str">
        <f t="shared" si="46"/>
        <v>syndicationAgent=Syndication-Agent</v>
      </c>
    </row>
    <row r="2998" spans="1:7" x14ac:dyDescent="0.3">
      <c r="A2998" t="s">
        <v>8224</v>
      </c>
      <c r="B2998" t="s">
        <v>8225</v>
      </c>
      <c r="C2998" t="s">
        <v>14126</v>
      </c>
      <c r="D2998" t="s">
        <v>14250</v>
      </c>
      <c r="E2998" t="s">
        <v>14367</v>
      </c>
      <c r="F2998" t="s">
        <v>17174</v>
      </c>
      <c r="G2998" t="str">
        <f t="shared" si="46"/>
        <v>syndicationAgent_agentType=Agenten-Typ</v>
      </c>
    </row>
    <row r="2999" spans="1:7" x14ac:dyDescent="0.3">
      <c r="A2999" t="s">
        <v>8226</v>
      </c>
      <c r="B2999" t="s">
        <v>8227</v>
      </c>
      <c r="C2999" t="s">
        <v>9651</v>
      </c>
      <c r="D2999" t="s">
        <v>9812</v>
      </c>
      <c r="E2999" t="s">
        <v>9973</v>
      </c>
      <c r="F2999" t="s">
        <v>15420</v>
      </c>
      <c r="G2999" t="str">
        <f t="shared" si="46"/>
        <v>syndicationAgent_email=E-Mail</v>
      </c>
    </row>
    <row r="3000" spans="1:7" x14ac:dyDescent="0.3">
      <c r="A3000" t="s">
        <v>8228</v>
      </c>
      <c r="B3000" t="s">
        <v>8229</v>
      </c>
      <c r="C3000" t="s">
        <v>656</v>
      </c>
      <c r="D3000" t="s">
        <v>2735</v>
      </c>
      <c r="E3000" t="s">
        <v>2212</v>
      </c>
      <c r="F3000" t="s">
        <v>656</v>
      </c>
      <c r="G3000" t="str">
        <f t="shared" si="46"/>
        <v>syndicationAgent_fax=Fax</v>
      </c>
    </row>
    <row r="3001" spans="1:7" x14ac:dyDescent="0.3">
      <c r="A3001" t="s">
        <v>8230</v>
      </c>
      <c r="B3001" t="s">
        <v>6273</v>
      </c>
      <c r="C3001" t="s">
        <v>11973</v>
      </c>
      <c r="D3001" t="s">
        <v>12108</v>
      </c>
      <c r="E3001" t="s">
        <v>12233</v>
      </c>
      <c r="F3001" t="s">
        <v>16367</v>
      </c>
      <c r="G3001" t="str">
        <f t="shared" si="46"/>
        <v>syndicationAgent_financialinstitutionMayContact=Finanzinstitut treten</v>
      </c>
    </row>
    <row r="3002" spans="1:7" x14ac:dyDescent="0.3">
      <c r="A3002" t="s">
        <v>8231</v>
      </c>
      <c r="B3002" t="s">
        <v>4064</v>
      </c>
      <c r="C3002" t="s">
        <v>1493</v>
      </c>
      <c r="D3002" t="s">
        <v>2540</v>
      </c>
      <c r="E3002" t="s">
        <v>2016</v>
      </c>
      <c r="F3002" t="s">
        <v>15402</v>
      </c>
      <c r="G3002" t="str">
        <f t="shared" si="46"/>
        <v>syndicationAgent_firstName=Vorname</v>
      </c>
    </row>
    <row r="3003" spans="1:7" x14ac:dyDescent="0.3">
      <c r="A3003" t="s">
        <v>8232</v>
      </c>
      <c r="B3003" t="s">
        <v>4066</v>
      </c>
      <c r="C3003" t="s">
        <v>1494</v>
      </c>
      <c r="D3003" t="s">
        <v>2541</v>
      </c>
      <c r="E3003" t="s">
        <v>2017</v>
      </c>
      <c r="F3003" t="s">
        <v>15403</v>
      </c>
      <c r="G3003" t="str">
        <f t="shared" si="46"/>
        <v>syndicationAgent_lastName=Nachname</v>
      </c>
    </row>
    <row r="3004" spans="1:7" x14ac:dyDescent="0.3">
      <c r="A3004" t="s">
        <v>8233</v>
      </c>
      <c r="B3004" t="s">
        <v>6290</v>
      </c>
      <c r="C3004" t="s">
        <v>1495</v>
      </c>
      <c r="D3004" t="s">
        <v>2542</v>
      </c>
      <c r="E3004" t="s">
        <v>2018</v>
      </c>
      <c r="F3004" t="s">
        <v>15677</v>
      </c>
      <c r="G3004" t="str">
        <f t="shared" si="46"/>
        <v>syndicationAgent_legalName=Bezeichnung der Einrichtung</v>
      </c>
    </row>
    <row r="3005" spans="1:7" x14ac:dyDescent="0.3">
      <c r="A3005" t="s">
        <v>8234</v>
      </c>
      <c r="B3005" t="s">
        <v>8235</v>
      </c>
      <c r="C3005" t="s">
        <v>14127</v>
      </c>
      <c r="D3005" t="s">
        <v>14251</v>
      </c>
      <c r="E3005" t="s">
        <v>2216</v>
      </c>
      <c r="F3005" t="s">
        <v>15417</v>
      </c>
      <c r="G3005" t="str">
        <f t="shared" si="46"/>
        <v>syndicationAgent_phone=Telefon</v>
      </c>
    </row>
    <row r="3006" spans="1:7" x14ac:dyDescent="0.3">
      <c r="A3006" t="s">
        <v>8236</v>
      </c>
      <c r="B3006" t="s">
        <v>3491</v>
      </c>
      <c r="C3006" t="s">
        <v>1484</v>
      </c>
      <c r="D3006" t="s">
        <v>2538</v>
      </c>
      <c r="E3006" t="s">
        <v>2014</v>
      </c>
      <c r="F3006" t="s">
        <v>192</v>
      </c>
      <c r="G3006" t="str">
        <f t="shared" si="46"/>
        <v>syndicationAgent_status=Status</v>
      </c>
    </row>
    <row r="3007" spans="1:7" x14ac:dyDescent="0.3">
      <c r="A3007" t="s">
        <v>8237</v>
      </c>
      <c r="B3007" t="s">
        <v>4687</v>
      </c>
      <c r="C3007" t="s">
        <v>1710</v>
      </c>
      <c r="D3007" t="s">
        <v>2752</v>
      </c>
      <c r="E3007" t="s">
        <v>2230</v>
      </c>
      <c r="F3007" t="s">
        <v>15430</v>
      </c>
      <c r="G3007" t="str">
        <f t="shared" si="46"/>
        <v>syndicationAgent_title=Titel</v>
      </c>
    </row>
    <row r="3008" spans="1:7" x14ac:dyDescent="0.3">
      <c r="A3008" t="s">
        <v>8238</v>
      </c>
      <c r="B3008" t="s">
        <v>8239</v>
      </c>
      <c r="C3008" t="s">
        <v>14128</v>
      </c>
      <c r="D3008" t="s">
        <v>14252</v>
      </c>
      <c r="E3008" t="s">
        <v>14368</v>
      </c>
      <c r="F3008" t="s">
        <v>14252</v>
      </c>
      <c r="G3008" t="str">
        <f t="shared" si="46"/>
        <v>syndication_agent=Agent</v>
      </c>
    </row>
    <row r="3009" spans="1:7" x14ac:dyDescent="0.3">
      <c r="A3009" t="s">
        <v>8240</v>
      </c>
      <c r="B3009" t="s">
        <v>8241</v>
      </c>
      <c r="C3009" t="s">
        <v>14129</v>
      </c>
      <c r="D3009" t="s">
        <v>14253</v>
      </c>
      <c r="E3009" t="s">
        <v>14369</v>
      </c>
      <c r="F3009" t="s">
        <v>17175</v>
      </c>
      <c r="G3009" t="str">
        <f t="shared" si="46"/>
        <v>syndication_finalTakeAmt=Final nehmen Amt</v>
      </c>
    </row>
    <row r="3010" spans="1:7" x14ac:dyDescent="0.3">
      <c r="A3010" t="s">
        <v>8242</v>
      </c>
      <c r="B3010" t="s">
        <v>8243</v>
      </c>
      <c r="C3010" t="s">
        <v>14130</v>
      </c>
      <c r="D3010" t="s">
        <v>14254</v>
      </c>
      <c r="E3010" t="s">
        <v>14370</v>
      </c>
      <c r="F3010" t="s">
        <v>17176</v>
      </c>
      <c r="G3010" t="str">
        <f t="shared" si="46"/>
        <v>syndication_finalTakePct=Final nehmen Pct</v>
      </c>
    </row>
    <row r="3011" spans="1:7" x14ac:dyDescent="0.3">
      <c r="A3011" t="s">
        <v>8244</v>
      </c>
      <c r="B3011" t="s">
        <v>8223</v>
      </c>
      <c r="C3011" t="s">
        <v>14125</v>
      </c>
      <c r="D3011" t="s">
        <v>14249</v>
      </c>
      <c r="E3011" t="s">
        <v>14366</v>
      </c>
      <c r="F3011" t="s">
        <v>17173</v>
      </c>
      <c r="G3011" t="str">
        <f t="shared" ref="G3011:G3074" si="47">CONCATENATE(A3011, "=", F3011)</f>
        <v>syndication_syndicationAgent=Syndication-Agent</v>
      </c>
    </row>
    <row r="3012" spans="1:7" x14ac:dyDescent="0.3">
      <c r="A3012" t="s">
        <v>8245</v>
      </c>
      <c r="B3012" t="s">
        <v>8246</v>
      </c>
      <c r="C3012" t="s">
        <v>14131</v>
      </c>
      <c r="D3012" t="s">
        <v>14255</v>
      </c>
      <c r="E3012" t="s">
        <v>14371</v>
      </c>
      <c r="F3012" t="s">
        <v>17177</v>
      </c>
      <c r="G3012" t="str">
        <f t="shared" si="47"/>
        <v>syndication_syndicationAmount=Syndication-Betrag</v>
      </c>
    </row>
    <row r="3013" spans="1:7" x14ac:dyDescent="0.3">
      <c r="A3013" t="s">
        <v>8247</v>
      </c>
      <c r="B3013" t="s">
        <v>8248</v>
      </c>
      <c r="C3013" t="s">
        <v>14132</v>
      </c>
      <c r="D3013" t="s">
        <v>14256</v>
      </c>
      <c r="E3013" t="s">
        <v>14372</v>
      </c>
      <c r="F3013" t="s">
        <v>17178</v>
      </c>
      <c r="G3013" t="str">
        <f t="shared" si="47"/>
        <v>syndication_syndicationBasis=Syndication-Basis</v>
      </c>
    </row>
    <row r="3014" spans="1:7" x14ac:dyDescent="0.3">
      <c r="A3014" t="s">
        <v>8249</v>
      </c>
      <c r="B3014" t="s">
        <v>8250</v>
      </c>
      <c r="C3014" t="s">
        <v>14133</v>
      </c>
      <c r="D3014" t="s">
        <v>14257</v>
      </c>
      <c r="E3014" t="s">
        <v>14373</v>
      </c>
      <c r="F3014" t="s">
        <v>17179</v>
      </c>
      <c r="G3014" t="str">
        <f t="shared" si="47"/>
        <v>syndication_syndicationTier=Syndication-Tier</v>
      </c>
    </row>
    <row r="3015" spans="1:7" x14ac:dyDescent="0.3">
      <c r="A3015" t="s">
        <v>8251</v>
      </c>
      <c r="B3015" t="s">
        <v>8252</v>
      </c>
      <c r="C3015" t="s">
        <v>14134</v>
      </c>
      <c r="D3015" t="s">
        <v>14258</v>
      </c>
      <c r="E3015" t="s">
        <v>14374</v>
      </c>
      <c r="F3015" t="s">
        <v>17180</v>
      </c>
      <c r="G3015" t="str">
        <f t="shared" si="47"/>
        <v>taxLine=Steuer-Linie</v>
      </c>
    </row>
    <row r="3016" spans="1:7" x14ac:dyDescent="0.3">
      <c r="A3016" t="s">
        <v>8253</v>
      </c>
      <c r="B3016" t="s">
        <v>8254</v>
      </c>
      <c r="C3016" t="s">
        <v>14135</v>
      </c>
      <c r="D3016" t="s">
        <v>14259</v>
      </c>
      <c r="E3016" t="s">
        <v>14375</v>
      </c>
      <c r="F3016" t="s">
        <v>17181</v>
      </c>
      <c r="G3016" t="str">
        <f t="shared" si="47"/>
        <v>taxLine_impositionName=Einführung-Name</v>
      </c>
    </row>
    <row r="3017" spans="1:7" x14ac:dyDescent="0.3">
      <c r="A3017" t="s">
        <v>8255</v>
      </c>
      <c r="B3017" t="s">
        <v>8256</v>
      </c>
      <c r="C3017" t="s">
        <v>14136</v>
      </c>
      <c r="D3017" t="s">
        <v>14260</v>
      </c>
      <c r="E3017" t="s">
        <v>14376</v>
      </c>
      <c r="F3017" t="s">
        <v>17182</v>
      </c>
      <c r="G3017" t="str">
        <f t="shared" si="47"/>
        <v>taxLine_impositionType=Einführung-Typ</v>
      </c>
    </row>
    <row r="3018" spans="1:7" x14ac:dyDescent="0.3">
      <c r="A3018" t="s">
        <v>8257</v>
      </c>
      <c r="B3018" t="s">
        <v>8258</v>
      </c>
      <c r="C3018" t="s">
        <v>14137</v>
      </c>
      <c r="D3018" t="s">
        <v>14261</v>
      </c>
      <c r="E3018" t="s">
        <v>14377</v>
      </c>
      <c r="F3018" t="s">
        <v>17183</v>
      </c>
      <c r="G3018" t="str">
        <f t="shared" si="47"/>
        <v>taxLine_jurisdictionLevelName=Zuständigkeit Ebenennamen</v>
      </c>
    </row>
    <row r="3019" spans="1:7" x14ac:dyDescent="0.3">
      <c r="A3019" t="s">
        <v>8259</v>
      </c>
      <c r="B3019" t="s">
        <v>8260</v>
      </c>
      <c r="C3019" t="s">
        <v>14138</v>
      </c>
      <c r="D3019" t="s">
        <v>14262</v>
      </c>
      <c r="E3019" t="s">
        <v>14378</v>
      </c>
      <c r="F3019" t="s">
        <v>17184</v>
      </c>
      <c r="G3019" t="str">
        <f t="shared" si="47"/>
        <v>taxLine_jurisdictionName=Zuständigkeit-Name</v>
      </c>
    </row>
    <row r="3020" spans="1:7" x14ac:dyDescent="0.3">
      <c r="A3020" t="s">
        <v>8261</v>
      </c>
      <c r="B3020" t="s">
        <v>8262</v>
      </c>
      <c r="C3020" t="s">
        <v>14139</v>
      </c>
      <c r="D3020" t="s">
        <v>14263</v>
      </c>
      <c r="E3020" t="s">
        <v>14379</v>
      </c>
      <c r="F3020" t="s">
        <v>17185</v>
      </c>
      <c r="G3020" t="str">
        <f t="shared" si="47"/>
        <v>taxLine_maxTaxReached=Max Steuern erreichte</v>
      </c>
    </row>
    <row r="3021" spans="1:7" x14ac:dyDescent="0.3">
      <c r="A3021" t="s">
        <v>8263</v>
      </c>
      <c r="B3021" t="s">
        <v>8264</v>
      </c>
      <c r="C3021" t="s">
        <v>14140</v>
      </c>
      <c r="D3021" t="s">
        <v>14264</v>
      </c>
      <c r="E3021" t="s">
        <v>13601</v>
      </c>
      <c r="F3021" t="s">
        <v>17186</v>
      </c>
      <c r="G3021" t="str">
        <f t="shared" si="47"/>
        <v>taxLine_salesTaxRate=Umsatzsteuersatz</v>
      </c>
    </row>
    <row r="3022" spans="1:7" x14ac:dyDescent="0.3">
      <c r="A3022" t="s">
        <v>8265</v>
      </c>
      <c r="B3022" t="s">
        <v>7959</v>
      </c>
      <c r="C3022" t="s">
        <v>13778</v>
      </c>
      <c r="D3022" t="s">
        <v>13906</v>
      </c>
      <c r="E3022" t="s">
        <v>14030</v>
      </c>
      <c r="F3022" t="s">
        <v>17074</v>
      </c>
      <c r="G3022" t="str">
        <f t="shared" si="47"/>
        <v>taxLine_streamSalesTaxAmount=Stream Mehrwertsteuerbetrag</v>
      </c>
    </row>
    <row r="3023" spans="1:7" x14ac:dyDescent="0.3">
      <c r="A3023" t="s">
        <v>8266</v>
      </c>
      <c r="B3023" t="s">
        <v>7963</v>
      </c>
      <c r="C3023" t="s">
        <v>13780</v>
      </c>
      <c r="D3023" t="s">
        <v>13908</v>
      </c>
      <c r="E3023" t="s">
        <v>14032</v>
      </c>
      <c r="F3023" t="s">
        <v>17076</v>
      </c>
      <c r="G3023" t="str">
        <f t="shared" si="47"/>
        <v>taxLine_upfrontSalesTaxAmount=Im Vorfeld Mehrwertsteuerbetrag</v>
      </c>
    </row>
    <row r="3024" spans="1:7" x14ac:dyDescent="0.3">
      <c r="A3024" t="s">
        <v>8267</v>
      </c>
      <c r="B3024" t="s">
        <v>8268</v>
      </c>
      <c r="C3024" t="s">
        <v>14141</v>
      </c>
      <c r="D3024" t="s">
        <v>14265</v>
      </c>
      <c r="E3024" t="s">
        <v>13610</v>
      </c>
      <c r="F3024" t="s">
        <v>17187</v>
      </c>
      <c r="G3024" t="str">
        <f t="shared" si="47"/>
        <v>team=Mannschaften</v>
      </c>
    </row>
    <row r="3025" spans="1:7" x14ac:dyDescent="0.3">
      <c r="A3025" t="s">
        <v>8269</v>
      </c>
      <c r="B3025" t="s">
        <v>3631</v>
      </c>
      <c r="C3025" t="s">
        <v>1619</v>
      </c>
      <c r="D3025" t="s">
        <v>501</v>
      </c>
      <c r="E3025" t="s">
        <v>2141</v>
      </c>
      <c r="F3025" t="s">
        <v>15206</v>
      </c>
      <c r="G3025" t="str">
        <f t="shared" si="47"/>
        <v>team_description=Beschreibung</v>
      </c>
    </row>
    <row r="3026" spans="1:7" x14ac:dyDescent="0.3">
      <c r="A3026" t="s">
        <v>8270</v>
      </c>
      <c r="B3026" t="s">
        <v>8227</v>
      </c>
      <c r="C3026" t="s">
        <v>9651</v>
      </c>
      <c r="D3026" t="s">
        <v>9812</v>
      </c>
      <c r="E3026" t="s">
        <v>9973</v>
      </c>
      <c r="F3026" t="s">
        <v>15420</v>
      </c>
      <c r="G3026" t="str">
        <f t="shared" si="47"/>
        <v>team_email=E-Mail</v>
      </c>
    </row>
    <row r="3027" spans="1:7" x14ac:dyDescent="0.3">
      <c r="A3027" t="s">
        <v>8271</v>
      </c>
      <c r="B3027" t="s">
        <v>8272</v>
      </c>
      <c r="C3027" t="s">
        <v>14142</v>
      </c>
      <c r="D3027" t="s">
        <v>14266</v>
      </c>
      <c r="E3027" t="s">
        <v>14380</v>
      </c>
      <c r="F3027" t="s">
        <v>17188</v>
      </c>
      <c r="G3027" t="str">
        <f t="shared" si="47"/>
        <v>team_emailAddressForAllUsers=E-Mail-Adresse für alle Benutzer</v>
      </c>
    </row>
    <row r="3028" spans="1:7" x14ac:dyDescent="0.3">
      <c r="A3028" t="s">
        <v>8273</v>
      </c>
      <c r="B3028" t="s">
        <v>3486</v>
      </c>
      <c r="C3028" t="s">
        <v>8789</v>
      </c>
      <c r="D3028" t="s">
        <v>8954</v>
      </c>
      <c r="E3028" t="s">
        <v>9115</v>
      </c>
      <c r="F3028" t="s">
        <v>15146</v>
      </c>
      <c r="G3028" t="str">
        <f t="shared" si="47"/>
        <v>team_metaInfo=Meta-Informationen</v>
      </c>
    </row>
    <row r="3029" spans="1:7" x14ac:dyDescent="0.3">
      <c r="A3029" t="s">
        <v>1223</v>
      </c>
      <c r="B3029" t="s">
        <v>1224</v>
      </c>
      <c r="C3029" t="s">
        <v>1872</v>
      </c>
      <c r="D3029" t="s">
        <v>2912</v>
      </c>
      <c r="E3029" t="s">
        <v>2397</v>
      </c>
      <c r="F3029" t="s">
        <v>17189</v>
      </c>
      <c r="G3029" t="str">
        <f t="shared" si="47"/>
        <v>team_name=Teamname</v>
      </c>
    </row>
    <row r="3030" spans="1:7" x14ac:dyDescent="0.3">
      <c r="A3030" t="s">
        <v>1225</v>
      </c>
      <c r="B3030" t="s">
        <v>1226</v>
      </c>
      <c r="C3030" t="s">
        <v>1873</v>
      </c>
      <c r="D3030" t="s">
        <v>2913</v>
      </c>
      <c r="E3030" t="s">
        <v>2398</v>
      </c>
      <c r="F3030" t="s">
        <v>17190</v>
      </c>
      <c r="G3030" t="str">
        <f t="shared" si="47"/>
        <v>team_status=Teamstatus</v>
      </c>
    </row>
    <row r="3031" spans="1:7" x14ac:dyDescent="0.3">
      <c r="A3031" t="s">
        <v>1227</v>
      </c>
      <c r="B3031" t="s">
        <v>8274</v>
      </c>
      <c r="C3031" t="s">
        <v>1874</v>
      </c>
      <c r="D3031" t="s">
        <v>2914</v>
      </c>
      <c r="E3031" t="s">
        <v>2399</v>
      </c>
      <c r="F3031" t="s">
        <v>17191</v>
      </c>
      <c r="G3031" t="str">
        <f t="shared" si="47"/>
        <v>team_teamCategory=Team Kategorie</v>
      </c>
    </row>
    <row r="3032" spans="1:7" x14ac:dyDescent="0.3">
      <c r="A3032" t="s">
        <v>8275</v>
      </c>
      <c r="B3032" t="s">
        <v>7907</v>
      </c>
      <c r="C3032" t="s">
        <v>13758</v>
      </c>
      <c r="D3032" t="s">
        <v>13886</v>
      </c>
      <c r="E3032" t="s">
        <v>9127</v>
      </c>
      <c r="F3032" t="s">
        <v>15160</v>
      </c>
      <c r="G3032" t="str">
        <f t="shared" si="47"/>
        <v>team_users=Benutzer</v>
      </c>
    </row>
    <row r="3033" spans="1:7" x14ac:dyDescent="0.3">
      <c r="A3033" t="s">
        <v>1229</v>
      </c>
      <c r="B3033" t="s">
        <v>8276</v>
      </c>
      <c r="C3033" t="s">
        <v>14143</v>
      </c>
      <c r="D3033" t="s">
        <v>14267</v>
      </c>
      <c r="E3033" t="s">
        <v>14381</v>
      </c>
      <c r="F3033" t="s">
        <v>17192</v>
      </c>
      <c r="G3033" t="str">
        <f t="shared" si="47"/>
        <v>team_usersDer=Benutzer Der</v>
      </c>
    </row>
    <row r="3034" spans="1:7" x14ac:dyDescent="0.3">
      <c r="A3034" t="s">
        <v>8277</v>
      </c>
      <c r="B3034" t="s">
        <v>4312</v>
      </c>
      <c r="C3034" t="s">
        <v>9748</v>
      </c>
      <c r="D3034" t="s">
        <v>9908</v>
      </c>
      <c r="E3034" t="s">
        <v>10068</v>
      </c>
      <c r="F3034" t="s">
        <v>15521</v>
      </c>
      <c r="G3034" t="str">
        <f t="shared" si="47"/>
        <v>termoutInformation=Termout Informationen</v>
      </c>
    </row>
    <row r="3035" spans="1:7" x14ac:dyDescent="0.3">
      <c r="A3035" t="s">
        <v>8278</v>
      </c>
      <c r="B3035" t="s">
        <v>8279</v>
      </c>
      <c r="C3035" t="s">
        <v>14144</v>
      </c>
      <c r="D3035" t="s">
        <v>14268</v>
      </c>
      <c r="E3035" t="s">
        <v>14382</v>
      </c>
      <c r="F3035" t="s">
        <v>17193</v>
      </c>
      <c r="G3035" t="str">
        <f t="shared" si="47"/>
        <v>termoutInformation_delinquentDays=Delinquent Tage</v>
      </c>
    </row>
    <row r="3036" spans="1:7" x14ac:dyDescent="0.3">
      <c r="A3036" t="s">
        <v>8280</v>
      </c>
      <c r="B3036" t="s">
        <v>8281</v>
      </c>
      <c r="C3036" t="s">
        <v>14145</v>
      </c>
      <c r="D3036" t="s">
        <v>14269</v>
      </c>
      <c r="E3036" t="s">
        <v>14383</v>
      </c>
      <c r="F3036" t="s">
        <v>17194</v>
      </c>
      <c r="G3036" t="str">
        <f t="shared" si="47"/>
        <v>termoutInformation_loanTermoutAuto=Darlehen Termout Auto</v>
      </c>
    </row>
    <row r="3037" spans="1:7" x14ac:dyDescent="0.3">
      <c r="A3037" t="s">
        <v>8282</v>
      </c>
      <c r="B3037" t="s">
        <v>8283</v>
      </c>
      <c r="C3037" t="s">
        <v>14146</v>
      </c>
      <c r="D3037" t="s">
        <v>14270</v>
      </c>
      <c r="E3037" t="s">
        <v>14146</v>
      </c>
      <c r="F3037" t="s">
        <v>17195</v>
      </c>
      <c r="G3037" t="str">
        <f t="shared" si="47"/>
        <v>termoutInformation_termoutDttm=Termout Dttm</v>
      </c>
    </row>
    <row r="3038" spans="1:7" x14ac:dyDescent="0.3">
      <c r="A3038" t="s">
        <v>8284</v>
      </c>
      <c r="B3038" t="s">
        <v>8285</v>
      </c>
      <c r="C3038" t="s">
        <v>14147</v>
      </c>
      <c r="D3038" t="s">
        <v>14271</v>
      </c>
      <c r="E3038" t="s">
        <v>14384</v>
      </c>
      <c r="F3038" t="s">
        <v>17196</v>
      </c>
      <c r="G3038" t="str">
        <f t="shared" si="47"/>
        <v>termoutInformation_termoutMonths=Termout Monate</v>
      </c>
    </row>
    <row r="3039" spans="1:7" x14ac:dyDescent="0.3">
      <c r="A3039" t="s">
        <v>8286</v>
      </c>
      <c r="B3039" t="s">
        <v>8287</v>
      </c>
      <c r="C3039" t="s">
        <v>14148</v>
      </c>
      <c r="D3039" t="s">
        <v>14272</v>
      </c>
      <c r="E3039" t="s">
        <v>14385</v>
      </c>
      <c r="F3039" t="s">
        <v>17197</v>
      </c>
      <c r="G3039" t="str">
        <f t="shared" si="47"/>
        <v>termoutInformation_termoutType=Termout Typ</v>
      </c>
    </row>
    <row r="3040" spans="1:7" x14ac:dyDescent="0.3">
      <c r="A3040" t="s">
        <v>8288</v>
      </c>
      <c r="B3040" t="s">
        <v>8289</v>
      </c>
      <c r="C3040" t="s">
        <v>14149</v>
      </c>
      <c r="D3040" t="s">
        <v>14273</v>
      </c>
      <c r="E3040" t="s">
        <v>14386</v>
      </c>
      <c r="F3040" t="s">
        <v>17198</v>
      </c>
      <c r="G3040" t="str">
        <f t="shared" si="47"/>
        <v>timeZone=Zeitzone</v>
      </c>
    </row>
    <row r="3041" spans="1:7" x14ac:dyDescent="0.3">
      <c r="A3041" t="s">
        <v>8290</v>
      </c>
      <c r="B3041" t="s">
        <v>4427</v>
      </c>
      <c r="C3041" t="s">
        <v>9797</v>
      </c>
      <c r="D3041" t="s">
        <v>9957</v>
      </c>
      <c r="E3041" t="s">
        <v>10118</v>
      </c>
      <c r="F3041" t="s">
        <v>15570</v>
      </c>
      <c r="G3041" t="str">
        <f t="shared" si="47"/>
        <v>timeZone_isoCode=ISO-Code</v>
      </c>
    </row>
    <row r="3042" spans="1:7" x14ac:dyDescent="0.3">
      <c r="A3042" t="s">
        <v>8291</v>
      </c>
      <c r="B3042" t="s">
        <v>3489</v>
      </c>
      <c r="C3042" t="s">
        <v>1424</v>
      </c>
      <c r="D3042" t="s">
        <v>2472</v>
      </c>
      <c r="E3042" t="s">
        <v>1945</v>
      </c>
      <c r="F3042" t="s">
        <v>33</v>
      </c>
      <c r="G3042" t="str">
        <f t="shared" si="47"/>
        <v>timeZone_name=Name</v>
      </c>
    </row>
    <row r="3043" spans="1:7" x14ac:dyDescent="0.3">
      <c r="A3043" t="s">
        <v>8292</v>
      </c>
      <c r="B3043" t="s">
        <v>8293</v>
      </c>
      <c r="C3043" t="s">
        <v>14150</v>
      </c>
      <c r="D3043" t="s">
        <v>11388</v>
      </c>
      <c r="E3043" t="s">
        <v>14387</v>
      </c>
      <c r="F3043" t="s">
        <v>16056</v>
      </c>
      <c r="G3043" t="str">
        <f t="shared" si="47"/>
        <v>tqShortFund=TQ-Short-Fonds</v>
      </c>
    </row>
    <row r="3044" spans="1:7" x14ac:dyDescent="0.3">
      <c r="A3044" t="s">
        <v>8294</v>
      </c>
      <c r="B3044" t="s">
        <v>3535</v>
      </c>
      <c r="C3044" t="s">
        <v>1501</v>
      </c>
      <c r="D3044" t="s">
        <v>2548</v>
      </c>
      <c r="E3044" t="s">
        <v>1962</v>
      </c>
      <c r="F3044" t="s">
        <v>15164</v>
      </c>
      <c r="G3044" t="str">
        <f t="shared" si="47"/>
        <v>tqShortFund_comments=Kommentare</v>
      </c>
    </row>
    <row r="3045" spans="1:7" x14ac:dyDescent="0.3">
      <c r="A3045" t="s">
        <v>8295</v>
      </c>
      <c r="B3045" t="s">
        <v>5403</v>
      </c>
      <c r="C3045" t="s">
        <v>10980</v>
      </c>
      <c r="D3045" t="s">
        <v>11110</v>
      </c>
      <c r="E3045" t="s">
        <v>11242</v>
      </c>
      <c r="F3045" t="s">
        <v>16033</v>
      </c>
      <c r="G3045" t="str">
        <f t="shared" si="47"/>
        <v>tqShortFund_effectiveToDttm=Effektiv zu Dttm</v>
      </c>
    </row>
    <row r="3046" spans="1:7" x14ac:dyDescent="0.3">
      <c r="A3046" t="s">
        <v>8296</v>
      </c>
      <c r="B3046" t="s">
        <v>3539</v>
      </c>
      <c r="C3046" t="s">
        <v>8808</v>
      </c>
      <c r="D3046" t="s">
        <v>8973</v>
      </c>
      <c r="E3046" t="s">
        <v>9133</v>
      </c>
      <c r="F3046" t="s">
        <v>15166</v>
      </c>
      <c r="G3046" t="str">
        <f t="shared" si="47"/>
        <v>tqShortFund_excludeFromInterest=Ausschließen von Interesse</v>
      </c>
    </row>
    <row r="3047" spans="1:7" x14ac:dyDescent="0.3">
      <c r="A3047" t="s">
        <v>8297</v>
      </c>
      <c r="B3047" t="s">
        <v>8298</v>
      </c>
      <c r="C3047" t="s">
        <v>14151</v>
      </c>
      <c r="D3047" t="s">
        <v>14274</v>
      </c>
      <c r="E3047" t="s">
        <v>14388</v>
      </c>
      <c r="F3047" t="s">
        <v>17199</v>
      </c>
      <c r="G3047" t="str">
        <f t="shared" si="47"/>
        <v>tqShortFund_fullPartialQuote=Volle teilweise Zitat</v>
      </c>
    </row>
    <row r="3048" spans="1:7" x14ac:dyDescent="0.3">
      <c r="A3048" t="s">
        <v>8299</v>
      </c>
      <c r="B3048" t="s">
        <v>3541</v>
      </c>
      <c r="C3048" t="s">
        <v>8809</v>
      </c>
      <c r="D3048" t="s">
        <v>8974</v>
      </c>
      <c r="E3048" t="s">
        <v>9134</v>
      </c>
      <c r="F3048" t="s">
        <v>15167</v>
      </c>
      <c r="G3048" t="str">
        <f t="shared" si="47"/>
        <v>tqShortFund_fundingRequest=Finanzierung Anfrage</v>
      </c>
    </row>
    <row r="3049" spans="1:7" x14ac:dyDescent="0.3">
      <c r="A3049" t="s">
        <v>8300</v>
      </c>
      <c r="B3049" t="s">
        <v>8301</v>
      </c>
      <c r="C3049" t="s">
        <v>14152</v>
      </c>
      <c r="D3049" t="s">
        <v>14275</v>
      </c>
      <c r="E3049" t="s">
        <v>14389</v>
      </c>
      <c r="F3049" t="s">
        <v>17200</v>
      </c>
      <c r="G3049" t="str">
        <f t="shared" si="47"/>
        <v>tqShortFund_quoteAmount=Zitat Betrag</v>
      </c>
    </row>
    <row r="3050" spans="1:7" x14ac:dyDescent="0.3">
      <c r="A3050" t="s">
        <v>8302</v>
      </c>
      <c r="B3050" t="s">
        <v>8303</v>
      </c>
      <c r="C3050" t="s">
        <v>14153</v>
      </c>
      <c r="D3050" t="s">
        <v>14276</v>
      </c>
      <c r="E3050" t="s">
        <v>14390</v>
      </c>
      <c r="F3050" t="s">
        <v>17201</v>
      </c>
      <c r="G3050" t="str">
        <f t="shared" si="47"/>
        <v>tqShortFund_quoteDttm=Zitat Dttm</v>
      </c>
    </row>
    <row r="3051" spans="1:7" x14ac:dyDescent="0.3">
      <c r="A3051" t="s">
        <v>8304</v>
      </c>
      <c r="B3051" t="s">
        <v>8305</v>
      </c>
      <c r="C3051" t="s">
        <v>14154</v>
      </c>
      <c r="D3051" t="s">
        <v>14277</v>
      </c>
      <c r="E3051" t="s">
        <v>14391</v>
      </c>
      <c r="F3051" t="s">
        <v>17202</v>
      </c>
      <c r="G3051" t="str">
        <f t="shared" si="47"/>
        <v>tqShortFund_quoteReason=Zitat von Grund</v>
      </c>
    </row>
    <row r="3052" spans="1:7" x14ac:dyDescent="0.3">
      <c r="A3052" t="s">
        <v>8306</v>
      </c>
      <c r="B3052" t="s">
        <v>7508</v>
      </c>
      <c r="C3052" t="s">
        <v>13341</v>
      </c>
      <c r="D3052" t="s">
        <v>13477</v>
      </c>
      <c r="E3052" t="s">
        <v>13608</v>
      </c>
      <c r="F3052" t="s">
        <v>16885</v>
      </c>
      <c r="G3052" t="str">
        <f t="shared" si="47"/>
        <v>tqShortFund_quoteType=Typenbezeichnung</v>
      </c>
    </row>
    <row r="3053" spans="1:7" x14ac:dyDescent="0.3">
      <c r="A3053" t="s">
        <v>8307</v>
      </c>
      <c r="B3053" t="s">
        <v>3549</v>
      </c>
      <c r="C3053" t="s">
        <v>8813</v>
      </c>
      <c r="D3053" t="s">
        <v>8978</v>
      </c>
      <c r="E3053" t="s">
        <v>9138</v>
      </c>
      <c r="F3053" t="s">
        <v>15171</v>
      </c>
      <c r="G3053" t="str">
        <f t="shared" si="47"/>
        <v>tqShortFund_shortFundReason=Short Fund Grund</v>
      </c>
    </row>
    <row r="3054" spans="1:7" x14ac:dyDescent="0.3">
      <c r="A3054" t="s">
        <v>8308</v>
      </c>
      <c r="B3054" t="s">
        <v>8309</v>
      </c>
      <c r="C3054" t="s">
        <v>14155</v>
      </c>
      <c r="D3054" t="s">
        <v>14278</v>
      </c>
      <c r="E3054" t="s">
        <v>14392</v>
      </c>
      <c r="F3054" t="s">
        <v>17203</v>
      </c>
      <c r="G3054" t="str">
        <f t="shared" si="47"/>
        <v>tqShortFund_taxAmount=Steuerbetrag</v>
      </c>
    </row>
    <row r="3055" spans="1:7" x14ac:dyDescent="0.3">
      <c r="A3055" t="s">
        <v>8310</v>
      </c>
      <c r="B3055" t="s">
        <v>8311</v>
      </c>
      <c r="C3055" t="s">
        <v>14156</v>
      </c>
      <c r="D3055" t="s">
        <v>14279</v>
      </c>
      <c r="E3055" t="s">
        <v>14393</v>
      </c>
      <c r="F3055" t="s">
        <v>17204</v>
      </c>
      <c r="G3055" t="str">
        <f t="shared" si="47"/>
        <v>tqShortFund_termintionQuoteNumber=Termintion Angebotsnummer</v>
      </c>
    </row>
    <row r="3056" spans="1:7" x14ac:dyDescent="0.3">
      <c r="A3056" t="s">
        <v>8312</v>
      </c>
      <c r="B3056" t="s">
        <v>8313</v>
      </c>
      <c r="C3056" t="s">
        <v>14157</v>
      </c>
      <c r="D3056" t="s">
        <v>14157</v>
      </c>
      <c r="E3056" t="s">
        <v>14394</v>
      </c>
      <c r="F3056" t="s">
        <v>17205</v>
      </c>
      <c r="G3056" t="str">
        <f t="shared" si="47"/>
        <v>tqShortFund_total=Gesamt</v>
      </c>
    </row>
    <row r="3057" spans="1:7" x14ac:dyDescent="0.3">
      <c r="A3057" t="s">
        <v>8314</v>
      </c>
      <c r="B3057" t="s">
        <v>8315</v>
      </c>
      <c r="C3057" t="s">
        <v>14158</v>
      </c>
      <c r="D3057" t="s">
        <v>14280</v>
      </c>
      <c r="E3057" t="s">
        <v>14364</v>
      </c>
      <c r="F3057" t="s">
        <v>17206</v>
      </c>
      <c r="G3057" t="str">
        <f t="shared" si="47"/>
        <v>tradeInAsset=Handel mit Asset</v>
      </c>
    </row>
    <row r="3058" spans="1:7" x14ac:dyDescent="0.3">
      <c r="A3058" t="s">
        <v>8316</v>
      </c>
      <c r="B3058" t="s">
        <v>8317</v>
      </c>
      <c r="C3058" t="s">
        <v>14159</v>
      </c>
      <c r="D3058" t="s">
        <v>14281</v>
      </c>
      <c r="E3058" t="s">
        <v>14395</v>
      </c>
      <c r="F3058" t="s">
        <v>17207</v>
      </c>
      <c r="G3058" t="str">
        <f t="shared" si="47"/>
        <v>tradeInAssetSerialNumber=Handel mit Asset-Seriennummer</v>
      </c>
    </row>
    <row r="3059" spans="1:7" x14ac:dyDescent="0.3">
      <c r="A3059" t="s">
        <v>8318</v>
      </c>
      <c r="B3059" t="s">
        <v>3569</v>
      </c>
      <c r="C3059" t="s">
        <v>8822</v>
      </c>
      <c r="D3059" t="s">
        <v>8987</v>
      </c>
      <c r="E3059" t="s">
        <v>9146</v>
      </c>
      <c r="F3059" t="s">
        <v>15181</v>
      </c>
      <c r="G3059" t="str">
        <f t="shared" si="47"/>
        <v>tradeInAssetSerialNumber_externalRefId=Externe Ref-Id</v>
      </c>
    </row>
    <row r="3060" spans="1:7" x14ac:dyDescent="0.3">
      <c r="A3060" t="s">
        <v>8319</v>
      </c>
      <c r="B3060" t="s">
        <v>3318</v>
      </c>
      <c r="C3060" t="s">
        <v>8714</v>
      </c>
      <c r="D3060" t="s">
        <v>8880</v>
      </c>
      <c r="E3060" t="s">
        <v>9041</v>
      </c>
      <c r="F3060" t="s">
        <v>15066</v>
      </c>
      <c r="G3060" t="str">
        <f t="shared" si="47"/>
        <v>tradeInAssetSerialNumber_numIndex=NUM-Index</v>
      </c>
    </row>
    <row r="3061" spans="1:7" x14ac:dyDescent="0.3">
      <c r="A3061" t="s">
        <v>8320</v>
      </c>
      <c r="B3061" t="s">
        <v>3579</v>
      </c>
      <c r="C3061" t="s">
        <v>8825</v>
      </c>
      <c r="D3061" t="s">
        <v>8990</v>
      </c>
      <c r="E3061" t="s">
        <v>9149</v>
      </c>
      <c r="F3061" t="s">
        <v>15184</v>
      </c>
      <c r="G3061" t="str">
        <f t="shared" si="47"/>
        <v>tradeInAssetSerialNumber_serialNumber=Seriennummer</v>
      </c>
    </row>
    <row r="3062" spans="1:7" x14ac:dyDescent="0.3">
      <c r="A3062" t="s">
        <v>8321</v>
      </c>
      <c r="B3062" t="s">
        <v>8315</v>
      </c>
      <c r="C3062" t="s">
        <v>14158</v>
      </c>
      <c r="D3062" t="s">
        <v>14280</v>
      </c>
      <c r="E3062" t="s">
        <v>14364</v>
      </c>
      <c r="F3062" t="s">
        <v>17206</v>
      </c>
      <c r="G3062" t="str">
        <f t="shared" si="47"/>
        <v>tradeInAssetSerialNumber_tradeInAsset=Handel mit Asset</v>
      </c>
    </row>
    <row r="3063" spans="1:7" x14ac:dyDescent="0.3">
      <c r="A3063" t="s">
        <v>8322</v>
      </c>
      <c r="B3063" t="s">
        <v>5665</v>
      </c>
      <c r="C3063" t="s">
        <v>11327</v>
      </c>
      <c r="D3063" t="s">
        <v>11452</v>
      </c>
      <c r="E3063" t="s">
        <v>11577</v>
      </c>
      <c r="F3063" t="s">
        <v>16125</v>
      </c>
      <c r="G3063" t="str">
        <f t="shared" si="47"/>
        <v>tradeInAsset_accountNumber=Kontonummer</v>
      </c>
    </row>
    <row r="3064" spans="1:7" x14ac:dyDescent="0.3">
      <c r="A3064" t="s">
        <v>8323</v>
      </c>
      <c r="B3064" t="s">
        <v>8324</v>
      </c>
      <c r="C3064" t="s">
        <v>14160</v>
      </c>
      <c r="D3064" t="s">
        <v>14282</v>
      </c>
      <c r="E3064" t="s">
        <v>14396</v>
      </c>
      <c r="F3064" t="s">
        <v>17208</v>
      </c>
      <c r="G3064" t="str">
        <f t="shared" si="47"/>
        <v>tradeInAsset_assetClassRefId=Asset-Klassen-Ref-Id</v>
      </c>
    </row>
    <row r="3065" spans="1:7" x14ac:dyDescent="0.3">
      <c r="A3065" t="s">
        <v>8325</v>
      </c>
      <c r="B3065" t="s">
        <v>8326</v>
      </c>
      <c r="C3065" t="s">
        <v>14161</v>
      </c>
      <c r="D3065" t="s">
        <v>14283</v>
      </c>
      <c r="E3065" t="s">
        <v>14397</v>
      </c>
      <c r="F3065" t="s">
        <v>17209</v>
      </c>
      <c r="G3065" t="str">
        <f t="shared" si="47"/>
        <v>tradeInAsset_assetValue=Asset Value</v>
      </c>
    </row>
    <row r="3066" spans="1:7" x14ac:dyDescent="0.3">
      <c r="A3066" t="s">
        <v>8327</v>
      </c>
      <c r="B3066" t="s">
        <v>3631</v>
      </c>
      <c r="C3066" t="s">
        <v>1619</v>
      </c>
      <c r="D3066" t="s">
        <v>501</v>
      </c>
      <c r="E3066" t="s">
        <v>2141</v>
      </c>
      <c r="F3066" t="s">
        <v>15206</v>
      </c>
      <c r="G3066" t="str">
        <f t="shared" si="47"/>
        <v>tradeInAsset_description=Beschreibung</v>
      </c>
    </row>
    <row r="3067" spans="1:7" x14ac:dyDescent="0.3">
      <c r="A3067" t="s">
        <v>8328</v>
      </c>
      <c r="B3067" t="s">
        <v>6608</v>
      </c>
      <c r="C3067" t="s">
        <v>12356</v>
      </c>
      <c r="D3067" t="s">
        <v>12516</v>
      </c>
      <c r="E3067" t="s">
        <v>12675</v>
      </c>
      <c r="F3067" t="s">
        <v>16517</v>
      </c>
      <c r="G3067" t="str">
        <f t="shared" si="47"/>
        <v>tradeInAsset_manufacturerRefId=Hersteller Ref-Id</v>
      </c>
    </row>
    <row r="3068" spans="1:7" x14ac:dyDescent="0.3">
      <c r="A3068" t="s">
        <v>8329</v>
      </c>
      <c r="B3068" t="s">
        <v>8330</v>
      </c>
      <c r="C3068" t="s">
        <v>14162</v>
      </c>
      <c r="D3068" t="s">
        <v>14284</v>
      </c>
      <c r="E3068" t="s">
        <v>14398</v>
      </c>
      <c r="F3068" t="s">
        <v>17210</v>
      </c>
      <c r="G3068" t="str">
        <f t="shared" si="47"/>
        <v>tradeInAsset_modelRefId=Modell Ref-Id</v>
      </c>
    </row>
    <row r="3069" spans="1:7" x14ac:dyDescent="0.3">
      <c r="A3069" t="s">
        <v>8331</v>
      </c>
      <c r="B3069" t="s">
        <v>3318</v>
      </c>
      <c r="C3069" t="s">
        <v>8714</v>
      </c>
      <c r="D3069" t="s">
        <v>8880</v>
      </c>
      <c r="E3069" t="s">
        <v>9041</v>
      </c>
      <c r="F3069" t="s">
        <v>15066</v>
      </c>
      <c r="G3069" t="str">
        <f t="shared" si="47"/>
        <v>tradeInAsset_numIndex=NUM-Index</v>
      </c>
    </row>
    <row r="3070" spans="1:7" x14ac:dyDescent="0.3">
      <c r="A3070" t="s">
        <v>8332</v>
      </c>
      <c r="B3070" t="s">
        <v>8333</v>
      </c>
      <c r="C3070" t="s">
        <v>14163</v>
      </c>
      <c r="D3070" t="s">
        <v>14285</v>
      </c>
      <c r="E3070" t="s">
        <v>14399</v>
      </c>
      <c r="F3070" t="s">
        <v>17211</v>
      </c>
      <c r="G3070" t="str">
        <f t="shared" si="47"/>
        <v>tradeInAsset_payOff=Zahlt sich aus</v>
      </c>
    </row>
    <row r="3071" spans="1:7" x14ac:dyDescent="0.3">
      <c r="A3071" t="s">
        <v>8334</v>
      </c>
      <c r="B3071" t="s">
        <v>8335</v>
      </c>
      <c r="C3071" t="s">
        <v>1422</v>
      </c>
      <c r="D3071" t="s">
        <v>14531</v>
      </c>
      <c r="E3071" t="s">
        <v>14651</v>
      </c>
      <c r="F3071" t="s">
        <v>17212</v>
      </c>
      <c r="G3071" t="str">
        <f t="shared" si="47"/>
        <v>tradeInAsset_quantity=Menge</v>
      </c>
    </row>
    <row r="3072" spans="1:7" x14ac:dyDescent="0.3">
      <c r="A3072" t="s">
        <v>8336</v>
      </c>
      <c r="B3072" t="s">
        <v>8337</v>
      </c>
      <c r="C3072" t="s">
        <v>14400</v>
      </c>
      <c r="D3072" t="s">
        <v>14532</v>
      </c>
      <c r="E3072" t="s">
        <v>9149</v>
      </c>
      <c r="F3072" t="s">
        <v>17213</v>
      </c>
      <c r="G3072" t="str">
        <f t="shared" si="47"/>
        <v>tradeInAsset_serialNumbers=Seriennummern</v>
      </c>
    </row>
    <row r="3073" spans="1:7" x14ac:dyDescent="0.3">
      <c r="A3073" t="s">
        <v>8338</v>
      </c>
      <c r="B3073" t="s">
        <v>3455</v>
      </c>
      <c r="C3073" t="s">
        <v>1786</v>
      </c>
      <c r="D3073" t="s">
        <v>886</v>
      </c>
      <c r="E3073" t="s">
        <v>2308</v>
      </c>
      <c r="F3073" t="s">
        <v>15132</v>
      </c>
      <c r="G3073" t="str">
        <f t="shared" si="47"/>
        <v>tradeInAsset_structure=Struktur</v>
      </c>
    </row>
    <row r="3074" spans="1:7" x14ac:dyDescent="0.3">
      <c r="A3074" t="s">
        <v>8339</v>
      </c>
      <c r="B3074" t="s">
        <v>8340</v>
      </c>
      <c r="C3074" t="s">
        <v>14401</v>
      </c>
      <c r="D3074" t="s">
        <v>14533</v>
      </c>
      <c r="E3074" t="s">
        <v>14652</v>
      </c>
      <c r="F3074" t="s">
        <v>17214</v>
      </c>
      <c r="G3074" t="str">
        <f t="shared" si="47"/>
        <v>tradeInAsset_tradeInAllowance=Handel mit Zulage</v>
      </c>
    </row>
    <row r="3075" spans="1:7" x14ac:dyDescent="0.3">
      <c r="A3075" t="s">
        <v>8341</v>
      </c>
      <c r="B3075" t="s">
        <v>3144</v>
      </c>
      <c r="C3075" t="s">
        <v>3144</v>
      </c>
      <c r="D3075" t="s">
        <v>3144</v>
      </c>
      <c r="E3075" t="s">
        <v>3144</v>
      </c>
      <c r="F3075" t="s">
        <v>3144</v>
      </c>
      <c r="G3075" t="str">
        <f t="shared" ref="G3075:G3138" si="48">CONCATENATE(A3075, "=", F3075)</f>
        <v>uCC=UCC</v>
      </c>
    </row>
    <row r="3076" spans="1:7" x14ac:dyDescent="0.3">
      <c r="A3076" t="s">
        <v>8342</v>
      </c>
      <c r="B3076" t="s">
        <v>8343</v>
      </c>
      <c r="C3076" t="s">
        <v>14402</v>
      </c>
      <c r="D3076" t="s">
        <v>14534</v>
      </c>
      <c r="E3076" t="s">
        <v>14653</v>
      </c>
      <c r="F3076" t="s">
        <v>17215</v>
      </c>
      <c r="G3076" t="str">
        <f t="shared" si="48"/>
        <v>uCC_attachmentDocumentType=Anlage-Dokumenttyp</v>
      </c>
    </row>
    <row r="3077" spans="1:7" x14ac:dyDescent="0.3">
      <c r="A3077" t="s">
        <v>8344</v>
      </c>
      <c r="B3077" t="s">
        <v>8345</v>
      </c>
      <c r="C3077" t="s">
        <v>1880</v>
      </c>
      <c r="D3077" t="s">
        <v>2921</v>
      </c>
      <c r="E3077" t="s">
        <v>2406</v>
      </c>
      <c r="F3077" t="s">
        <v>17216</v>
      </c>
      <c r="G3077" t="str">
        <f t="shared" si="48"/>
        <v>uCC_blanketFiling=Decke-Anmeldung</v>
      </c>
    </row>
    <row r="3078" spans="1:7" x14ac:dyDescent="0.3">
      <c r="A3078" t="s">
        <v>8346</v>
      </c>
      <c r="B3078" t="s">
        <v>8347</v>
      </c>
      <c r="C3078" t="s">
        <v>14403</v>
      </c>
      <c r="D3078" t="s">
        <v>14535</v>
      </c>
      <c r="E3078" t="s">
        <v>14654</v>
      </c>
      <c r="F3078" t="s">
        <v>17217</v>
      </c>
      <c r="G3078" t="str">
        <f t="shared" si="48"/>
        <v>uCC_collateralSeqNumber=Sicherheiten Seq-Anzahl</v>
      </c>
    </row>
    <row r="3079" spans="1:7" x14ac:dyDescent="0.3">
      <c r="A3079" t="s">
        <v>8348</v>
      </c>
      <c r="B3079" t="s">
        <v>8349</v>
      </c>
      <c r="C3079" t="s">
        <v>1881</v>
      </c>
      <c r="D3079" t="s">
        <v>2922</v>
      </c>
      <c r="E3079" t="s">
        <v>2407</v>
      </c>
      <c r="F3079" t="s">
        <v>17218</v>
      </c>
      <c r="G3079" t="str">
        <f t="shared" si="48"/>
        <v>uCC_collateralStatement=Collateral-Anweisung</v>
      </c>
    </row>
    <row r="3080" spans="1:7" x14ac:dyDescent="0.3">
      <c r="A3080" t="s">
        <v>8350</v>
      </c>
      <c r="B3080" t="s">
        <v>8351</v>
      </c>
      <c r="C3080" t="s">
        <v>14404</v>
      </c>
      <c r="D3080" t="s">
        <v>14536</v>
      </c>
      <c r="E3080" t="s">
        <v>14655</v>
      </c>
      <c r="F3080" t="s">
        <v>17219</v>
      </c>
      <c r="G3080" t="str">
        <f t="shared" si="48"/>
        <v>uCC_confirmationNumber=Bestätigungsnummer</v>
      </c>
    </row>
    <row r="3081" spans="1:7" x14ac:dyDescent="0.3">
      <c r="A3081" t="s">
        <v>8352</v>
      </c>
      <c r="B3081" t="s">
        <v>8353</v>
      </c>
      <c r="C3081" t="s">
        <v>1882</v>
      </c>
      <c r="D3081" t="s">
        <v>2923</v>
      </c>
      <c r="E3081" t="s">
        <v>2408</v>
      </c>
      <c r="F3081" t="s">
        <v>17220</v>
      </c>
      <c r="G3081" t="str">
        <f t="shared" si="48"/>
        <v>uCC_confirmationReceivedDate=Datum der Bestätigung</v>
      </c>
    </row>
    <row r="3082" spans="1:7" x14ac:dyDescent="0.3">
      <c r="A3082" t="s">
        <v>8354</v>
      </c>
      <c r="B3082" t="s">
        <v>3840</v>
      </c>
      <c r="C3082" t="s">
        <v>1474</v>
      </c>
      <c r="D3082" t="s">
        <v>2519</v>
      </c>
      <c r="E3082" t="s">
        <v>1995</v>
      </c>
      <c r="F3082" t="s">
        <v>15298</v>
      </c>
      <c r="G3082" t="str">
        <f t="shared" si="48"/>
        <v>uCC_customer=Kunde</v>
      </c>
    </row>
    <row r="3083" spans="1:7" x14ac:dyDescent="0.3">
      <c r="A3083" t="s">
        <v>8355</v>
      </c>
      <c r="B3083" t="s">
        <v>8356</v>
      </c>
      <c r="C3083" t="s">
        <v>14405</v>
      </c>
      <c r="D3083" t="s">
        <v>14537</v>
      </c>
      <c r="E3083" t="s">
        <v>2402</v>
      </c>
      <c r="F3083" t="s">
        <v>17221</v>
      </c>
      <c r="G3083" t="str">
        <f t="shared" si="48"/>
        <v>uCC_debtors=Schuldner</v>
      </c>
    </row>
    <row r="3084" spans="1:7" x14ac:dyDescent="0.3">
      <c r="A3084" t="s">
        <v>8357</v>
      </c>
      <c r="B3084" t="s">
        <v>5565</v>
      </c>
      <c r="C3084" t="s">
        <v>1801</v>
      </c>
      <c r="D3084" t="s">
        <v>2842</v>
      </c>
      <c r="E3084" t="s">
        <v>2325</v>
      </c>
      <c r="F3084" t="s">
        <v>15299</v>
      </c>
      <c r="G3084" t="str">
        <f t="shared" si="48"/>
        <v>uCC_expirationDate=Ablaufdatum</v>
      </c>
    </row>
    <row r="3085" spans="1:7" x14ac:dyDescent="0.3">
      <c r="A3085" t="s">
        <v>8358</v>
      </c>
      <c r="B3085" t="s">
        <v>4029</v>
      </c>
      <c r="C3085" t="s">
        <v>9326</v>
      </c>
      <c r="D3085" t="s">
        <v>9478</v>
      </c>
      <c r="E3085" t="s">
        <v>9630</v>
      </c>
      <c r="F3085" t="s">
        <v>15389</v>
      </c>
      <c r="G3085" t="str">
        <f t="shared" si="48"/>
        <v>uCC_facility=Anlage</v>
      </c>
    </row>
    <row r="3086" spans="1:7" x14ac:dyDescent="0.3">
      <c r="A3086" t="s">
        <v>8359</v>
      </c>
      <c r="B3086" t="s">
        <v>8360</v>
      </c>
      <c r="C3086" t="s">
        <v>1885</v>
      </c>
      <c r="D3086" t="s">
        <v>2926</v>
      </c>
      <c r="E3086" t="s">
        <v>2411</v>
      </c>
      <c r="F3086" t="s">
        <v>17222</v>
      </c>
      <c r="G3086" t="str">
        <f t="shared" si="48"/>
        <v>uCC_filingStatus=Anmeldung-Status</v>
      </c>
    </row>
    <row r="3087" spans="1:7" x14ac:dyDescent="0.3">
      <c r="A3087" t="s">
        <v>8361</v>
      </c>
      <c r="B3087" t="s">
        <v>8362</v>
      </c>
      <c r="C3087" t="s">
        <v>1886</v>
      </c>
      <c r="D3087" t="s">
        <v>2927</v>
      </c>
      <c r="E3087" t="s">
        <v>2412</v>
      </c>
      <c r="F3087" t="s">
        <v>17223</v>
      </c>
      <c r="G3087" t="str">
        <f t="shared" si="48"/>
        <v>uCC_flTaxStamps=FL-STEUERBANDEROLEN</v>
      </c>
    </row>
    <row r="3088" spans="1:7" x14ac:dyDescent="0.3">
      <c r="A3088" t="s">
        <v>8363</v>
      </c>
      <c r="B3088" t="s">
        <v>8364</v>
      </c>
      <c r="C3088" t="s">
        <v>14406</v>
      </c>
      <c r="D3088" t="s">
        <v>14538</v>
      </c>
      <c r="E3088" t="s">
        <v>14656</v>
      </c>
      <c r="F3088" t="s">
        <v>17224</v>
      </c>
      <c r="G3088" t="str">
        <f t="shared" si="48"/>
        <v>uCC_ilienStatus=Ilien Status</v>
      </c>
    </row>
    <row r="3089" spans="1:7" x14ac:dyDescent="0.3">
      <c r="A3089" t="s">
        <v>8365</v>
      </c>
      <c r="B3089" t="s">
        <v>8366</v>
      </c>
      <c r="C3089" t="s">
        <v>1888</v>
      </c>
      <c r="D3089" t="s">
        <v>2928</v>
      </c>
      <c r="E3089" t="s">
        <v>2414</v>
      </c>
      <c r="F3089" t="s">
        <v>17225</v>
      </c>
      <c r="G3089" t="str">
        <f t="shared" si="48"/>
        <v>uCC_indebtednessType=Verschuldung-Typ</v>
      </c>
    </row>
    <row r="3090" spans="1:7" x14ac:dyDescent="0.3">
      <c r="A3090" t="s">
        <v>8367</v>
      </c>
      <c r="B3090" t="s">
        <v>8368</v>
      </c>
      <c r="C3090" t="s">
        <v>14407</v>
      </c>
      <c r="D3090" t="s">
        <v>14539</v>
      </c>
      <c r="E3090" t="s">
        <v>14657</v>
      </c>
      <c r="F3090" t="s">
        <v>17226</v>
      </c>
      <c r="G3090" t="str">
        <f t="shared" si="48"/>
        <v>uCC_jurisdictionCounty=Zuständigkeit County</v>
      </c>
    </row>
    <row r="3091" spans="1:7" x14ac:dyDescent="0.3">
      <c r="A3091" t="s">
        <v>8369</v>
      </c>
      <c r="B3091" t="s">
        <v>8370</v>
      </c>
      <c r="C3091" t="s">
        <v>14408</v>
      </c>
      <c r="D3091" t="s">
        <v>14540</v>
      </c>
      <c r="E3091" t="s">
        <v>13571</v>
      </c>
      <c r="F3091" t="s">
        <v>17227</v>
      </c>
      <c r="G3091" t="str">
        <f t="shared" si="48"/>
        <v>uCC_jurisdictionState=Gerichtsbarkeit Zustand</v>
      </c>
    </row>
    <row r="3092" spans="1:7" x14ac:dyDescent="0.3">
      <c r="A3092" t="s">
        <v>8371</v>
      </c>
      <c r="B3092" t="s">
        <v>3052</v>
      </c>
      <c r="C3092" t="s">
        <v>1891</v>
      </c>
      <c r="D3092" t="s">
        <v>2931</v>
      </c>
      <c r="E3092" t="s">
        <v>2417</v>
      </c>
      <c r="F3092" t="s">
        <v>16119</v>
      </c>
      <c r="G3092" t="str">
        <f t="shared" si="48"/>
        <v>uCC_language=Sprache</v>
      </c>
    </row>
    <row r="3093" spans="1:7" x14ac:dyDescent="0.3">
      <c r="A3093" t="s">
        <v>8372</v>
      </c>
      <c r="B3093" t="s">
        <v>8373</v>
      </c>
      <c r="C3093" t="s">
        <v>14409</v>
      </c>
      <c r="D3093" t="s">
        <v>14541</v>
      </c>
      <c r="E3093" t="s">
        <v>14658</v>
      </c>
      <c r="F3093" t="s">
        <v>17228</v>
      </c>
      <c r="G3093" t="str">
        <f t="shared" si="48"/>
        <v>uCC_lienRefNumber=Lien Referenznummer</v>
      </c>
    </row>
    <row r="3094" spans="1:7" x14ac:dyDescent="0.3">
      <c r="A3094" t="s">
        <v>8374</v>
      </c>
      <c r="B3094" t="s">
        <v>8375</v>
      </c>
      <c r="C3094" t="s">
        <v>1892</v>
      </c>
      <c r="D3094" t="s">
        <v>2932</v>
      </c>
      <c r="E3094" t="s">
        <v>2418</v>
      </c>
      <c r="F3094" t="s">
        <v>17229</v>
      </c>
      <c r="G3094" t="str">
        <f t="shared" si="48"/>
        <v>uCC_loanType=Darlehensart</v>
      </c>
    </row>
    <row r="3095" spans="1:7" x14ac:dyDescent="0.3">
      <c r="A3095" t="s">
        <v>8376</v>
      </c>
      <c r="B3095" t="s">
        <v>8377</v>
      </c>
      <c r="C3095" t="s">
        <v>14410</v>
      </c>
      <c r="D3095" t="s">
        <v>14542</v>
      </c>
      <c r="E3095" t="s">
        <v>14659</v>
      </c>
      <c r="F3095" t="s">
        <v>17230</v>
      </c>
      <c r="G3095" t="str">
        <f t="shared" si="48"/>
        <v>uCC_maxPrincipalIndebtness=Max Principal Überschuldung</v>
      </c>
    </row>
    <row r="3096" spans="1:7" x14ac:dyDescent="0.3">
      <c r="A3096" t="s">
        <v>8378</v>
      </c>
      <c r="B3096" t="s">
        <v>3486</v>
      </c>
      <c r="C3096" t="s">
        <v>8789</v>
      </c>
      <c r="D3096" t="s">
        <v>8954</v>
      </c>
      <c r="E3096" t="s">
        <v>9115</v>
      </c>
      <c r="F3096" t="s">
        <v>15146</v>
      </c>
      <c r="G3096" t="str">
        <f t="shared" si="48"/>
        <v>uCC_metaInfo=Meta-Informationen</v>
      </c>
    </row>
    <row r="3097" spans="1:7" x14ac:dyDescent="0.3">
      <c r="A3097" t="s">
        <v>8379</v>
      </c>
      <c r="B3097" t="s">
        <v>8380</v>
      </c>
      <c r="C3097" t="s">
        <v>14411</v>
      </c>
      <c r="D3097" t="s">
        <v>14543</v>
      </c>
      <c r="E3097" t="s">
        <v>14660</v>
      </c>
      <c r="F3097" t="s">
        <v>17231</v>
      </c>
      <c r="G3097" t="str">
        <f t="shared" si="48"/>
        <v>uCC_noOfAttachments=Anzahl der Anlagen</v>
      </c>
    </row>
    <row r="3098" spans="1:7" x14ac:dyDescent="0.3">
      <c r="A3098" t="s">
        <v>8381</v>
      </c>
      <c r="B3098" t="s">
        <v>8382</v>
      </c>
      <c r="C3098" t="s">
        <v>14412</v>
      </c>
      <c r="D3098" t="s">
        <v>14544</v>
      </c>
      <c r="E3098" t="s">
        <v>14661</v>
      </c>
      <c r="F3098" t="s">
        <v>17232</v>
      </c>
      <c r="G3098" t="str">
        <f t="shared" si="48"/>
        <v>uCC_orgFilingDate=Org-Anmeldetag</v>
      </c>
    </row>
    <row r="3099" spans="1:7" x14ac:dyDescent="0.3">
      <c r="A3099" t="s">
        <v>8383</v>
      </c>
      <c r="B3099" t="s">
        <v>8384</v>
      </c>
      <c r="C3099" t="s">
        <v>14413</v>
      </c>
      <c r="D3099" t="s">
        <v>14545</v>
      </c>
      <c r="E3099" t="s">
        <v>14662</v>
      </c>
      <c r="F3099" t="s">
        <v>17233</v>
      </c>
      <c r="G3099" t="str">
        <f t="shared" si="48"/>
        <v>uCC_orgFilingNumber=Org-Aktenzeichen</v>
      </c>
    </row>
    <row r="3100" spans="1:7" x14ac:dyDescent="0.3">
      <c r="A3100" t="s">
        <v>8385</v>
      </c>
      <c r="B3100" t="s">
        <v>3509</v>
      </c>
      <c r="C3100" t="s">
        <v>8797</v>
      </c>
      <c r="D3100" t="s">
        <v>8962</v>
      </c>
      <c r="E3100" t="s">
        <v>9122</v>
      </c>
      <c r="F3100" t="s">
        <v>15154</v>
      </c>
      <c r="G3100" t="str">
        <f t="shared" si="48"/>
        <v>uCC_processInstanceId=Prozess-Instanz-Id</v>
      </c>
    </row>
    <row r="3101" spans="1:7" x14ac:dyDescent="0.3">
      <c r="A3101" t="s">
        <v>8386</v>
      </c>
      <c r="B3101" t="s">
        <v>8387</v>
      </c>
      <c r="C3101" t="s">
        <v>1898</v>
      </c>
      <c r="D3101" t="s">
        <v>2938</v>
      </c>
      <c r="E3101" t="s">
        <v>2424</v>
      </c>
      <c r="F3101" t="s">
        <v>17234</v>
      </c>
      <c r="G3101" t="str">
        <f t="shared" si="48"/>
        <v>uCC_realEstateFiling=Immobilien-Anmeldung</v>
      </c>
    </row>
    <row r="3102" spans="1:7" x14ac:dyDescent="0.3">
      <c r="A3102" t="s">
        <v>8388</v>
      </c>
      <c r="B3102" t="s">
        <v>8389</v>
      </c>
      <c r="C3102" t="s">
        <v>14414</v>
      </c>
      <c r="D3102" t="s">
        <v>14546</v>
      </c>
      <c r="E3102" t="s">
        <v>2425</v>
      </c>
      <c r="F3102" t="s">
        <v>17235</v>
      </c>
      <c r="G3102" t="str">
        <f t="shared" si="48"/>
        <v>uCC_realEstateInfo=Immobilien-Info</v>
      </c>
    </row>
    <row r="3103" spans="1:7" x14ac:dyDescent="0.3">
      <c r="A3103" t="s">
        <v>8390</v>
      </c>
      <c r="B3103" t="s">
        <v>8391</v>
      </c>
      <c r="C3103" t="s">
        <v>14415</v>
      </c>
      <c r="D3103" t="s">
        <v>14415</v>
      </c>
      <c r="E3103" t="s">
        <v>14663</v>
      </c>
      <c r="F3103" t="s">
        <v>17236</v>
      </c>
      <c r="G3103" t="str">
        <f t="shared" si="48"/>
        <v>uCC_ref1=Bezug1</v>
      </c>
    </row>
    <row r="3104" spans="1:7" x14ac:dyDescent="0.3">
      <c r="A3104" t="s">
        <v>8392</v>
      </c>
      <c r="B3104" t="s">
        <v>8393</v>
      </c>
      <c r="C3104" t="s">
        <v>14416</v>
      </c>
      <c r="D3104" t="s">
        <v>14416</v>
      </c>
      <c r="E3104" t="s">
        <v>14416</v>
      </c>
      <c r="F3104" t="s">
        <v>14416</v>
      </c>
      <c r="G3104" t="str">
        <f t="shared" si="48"/>
        <v>uCC_ref2=Ref2</v>
      </c>
    </row>
    <row r="3105" spans="1:7" x14ac:dyDescent="0.3">
      <c r="A3105" t="s">
        <v>8394</v>
      </c>
      <c r="B3105" t="s">
        <v>8395</v>
      </c>
      <c r="C3105" t="s">
        <v>14417</v>
      </c>
      <c r="D3105" t="s">
        <v>14417</v>
      </c>
      <c r="E3105" t="s">
        <v>14417</v>
      </c>
      <c r="F3105" t="s">
        <v>14417</v>
      </c>
      <c r="G3105" t="str">
        <f t="shared" si="48"/>
        <v>uCC_ref3=Ref3</v>
      </c>
    </row>
    <row r="3106" spans="1:7" x14ac:dyDescent="0.3">
      <c r="A3106" t="s">
        <v>8396</v>
      </c>
      <c r="B3106" t="s">
        <v>8397</v>
      </c>
      <c r="C3106" t="s">
        <v>14418</v>
      </c>
      <c r="D3106" t="s">
        <v>14418</v>
      </c>
      <c r="E3106" t="s">
        <v>14418</v>
      </c>
      <c r="F3106" t="s">
        <v>14418</v>
      </c>
      <c r="G3106" t="str">
        <f t="shared" si="48"/>
        <v>uCC_ref4=Ref4</v>
      </c>
    </row>
    <row r="3107" spans="1:7" x14ac:dyDescent="0.3">
      <c r="A3107" t="s">
        <v>8398</v>
      </c>
      <c r="B3107" t="s">
        <v>8399</v>
      </c>
      <c r="C3107" t="s">
        <v>14419</v>
      </c>
      <c r="D3107" t="s">
        <v>14419</v>
      </c>
      <c r="E3107" t="s">
        <v>14419</v>
      </c>
      <c r="F3107" t="s">
        <v>14419</v>
      </c>
      <c r="G3107" t="str">
        <f t="shared" si="48"/>
        <v>uCC_ref5=Ref5</v>
      </c>
    </row>
    <row r="3108" spans="1:7" x14ac:dyDescent="0.3">
      <c r="A3108" t="s">
        <v>8400</v>
      </c>
      <c r="B3108" t="s">
        <v>8401</v>
      </c>
      <c r="C3108" t="s">
        <v>14420</v>
      </c>
      <c r="D3108" t="s">
        <v>14420</v>
      </c>
      <c r="E3108" t="s">
        <v>14420</v>
      </c>
      <c r="F3108" t="s">
        <v>14420</v>
      </c>
      <c r="G3108" t="str">
        <f t="shared" si="48"/>
        <v>uCC_ref6=Ref6</v>
      </c>
    </row>
    <row r="3109" spans="1:7" x14ac:dyDescent="0.3">
      <c r="A3109" t="s">
        <v>8402</v>
      </c>
      <c r="B3109" t="s">
        <v>8403</v>
      </c>
      <c r="C3109" t="s">
        <v>14421</v>
      </c>
      <c r="D3109" t="s">
        <v>14421</v>
      </c>
      <c r="E3109" t="s">
        <v>14421</v>
      </c>
      <c r="F3109" t="s">
        <v>14421</v>
      </c>
      <c r="G3109" t="str">
        <f t="shared" si="48"/>
        <v>uCC_ref7=Ref7</v>
      </c>
    </row>
    <row r="3110" spans="1:7" x14ac:dyDescent="0.3">
      <c r="A3110" t="s">
        <v>8404</v>
      </c>
      <c r="B3110" t="s">
        <v>8405</v>
      </c>
      <c r="C3110" t="s">
        <v>8405</v>
      </c>
      <c r="D3110" t="s">
        <v>8405</v>
      </c>
      <c r="E3110" t="s">
        <v>8405</v>
      </c>
      <c r="F3110" t="s">
        <v>8405</v>
      </c>
      <c r="G3110" t="str">
        <f t="shared" si="48"/>
        <v>uCC_refNumber=UccSeqNumber</v>
      </c>
    </row>
    <row r="3111" spans="1:7" x14ac:dyDescent="0.3">
      <c r="A3111" t="s">
        <v>8406</v>
      </c>
      <c r="B3111" t="s">
        <v>8407</v>
      </c>
      <c r="C3111" t="s">
        <v>14422</v>
      </c>
      <c r="D3111" t="s">
        <v>14547</v>
      </c>
      <c r="E3111" t="s">
        <v>14664</v>
      </c>
      <c r="F3111" t="s">
        <v>17237</v>
      </c>
      <c r="G3111" t="str">
        <f t="shared" si="48"/>
        <v>uCC_rejectionReason=Ablehnungsgrund</v>
      </c>
    </row>
    <row r="3112" spans="1:7" x14ac:dyDescent="0.3">
      <c r="A3112" t="s">
        <v>8408</v>
      </c>
      <c r="B3112" t="s">
        <v>8409</v>
      </c>
      <c r="C3112" t="s">
        <v>1595</v>
      </c>
      <c r="D3112" t="s">
        <v>1356</v>
      </c>
      <c r="E3112" t="s">
        <v>1944</v>
      </c>
      <c r="F3112" t="s">
        <v>16968</v>
      </c>
      <c r="G3112" t="str">
        <f t="shared" si="48"/>
        <v>uCC_relation=Beziehung</v>
      </c>
    </row>
    <row r="3113" spans="1:7" x14ac:dyDescent="0.3">
      <c r="A3113" t="s">
        <v>8410</v>
      </c>
      <c r="B3113" t="s">
        <v>3863</v>
      </c>
      <c r="C3113" t="s">
        <v>9255</v>
      </c>
      <c r="D3113" t="s">
        <v>9408</v>
      </c>
      <c r="E3113" t="s">
        <v>9560</v>
      </c>
      <c r="F3113" t="s">
        <v>15309</v>
      </c>
      <c r="G3113" t="str">
        <f t="shared" si="48"/>
        <v>uCC_request=Anfrage</v>
      </c>
    </row>
    <row r="3114" spans="1:7" x14ac:dyDescent="0.3">
      <c r="A3114" t="s">
        <v>8411</v>
      </c>
      <c r="B3114" t="s">
        <v>8412</v>
      </c>
      <c r="C3114" t="s">
        <v>14423</v>
      </c>
      <c r="D3114" t="s">
        <v>14548</v>
      </c>
      <c r="E3114" t="s">
        <v>14665</v>
      </c>
      <c r="F3114" t="s">
        <v>17238</v>
      </c>
      <c r="G3114" t="str">
        <f t="shared" si="48"/>
        <v>uCC_runDate=Führen Sie Datum</v>
      </c>
    </row>
    <row r="3115" spans="1:7" x14ac:dyDescent="0.3">
      <c r="A3115" t="s">
        <v>8413</v>
      </c>
      <c r="B3115" t="s">
        <v>4680</v>
      </c>
      <c r="C3115" t="s">
        <v>10207</v>
      </c>
      <c r="D3115" t="s">
        <v>10324</v>
      </c>
      <c r="E3115" t="s">
        <v>10447</v>
      </c>
      <c r="F3115" t="s">
        <v>15695</v>
      </c>
      <c r="G3115" t="str">
        <f t="shared" si="48"/>
        <v>uCC_sessionId=Session Id</v>
      </c>
    </row>
    <row r="3116" spans="1:7" x14ac:dyDescent="0.3">
      <c r="A3116" t="s">
        <v>8414</v>
      </c>
      <c r="B3116" t="s">
        <v>8415</v>
      </c>
      <c r="C3116" t="s">
        <v>14424</v>
      </c>
      <c r="D3116" t="s">
        <v>14549</v>
      </c>
      <c r="E3116" t="s">
        <v>14666</v>
      </c>
      <c r="F3116" t="s">
        <v>17239</v>
      </c>
      <c r="G3116" t="str">
        <f t="shared" si="48"/>
        <v>uCC_tnRecordingTaxExempt=TN Aufnahme Tax Exempt</v>
      </c>
    </row>
    <row r="3117" spans="1:7" x14ac:dyDescent="0.3">
      <c r="A3117" t="s">
        <v>8416</v>
      </c>
      <c r="B3117" t="s">
        <v>8417</v>
      </c>
      <c r="C3117" t="s">
        <v>14425</v>
      </c>
      <c r="D3117" t="s">
        <v>14550</v>
      </c>
      <c r="E3117" t="s">
        <v>14667</v>
      </c>
      <c r="F3117" t="s">
        <v>17240</v>
      </c>
      <c r="G3117" t="str">
        <f t="shared" si="48"/>
        <v>uCC_uccAttachment=UCC-Anlage</v>
      </c>
    </row>
    <row r="3118" spans="1:7" x14ac:dyDescent="0.3">
      <c r="A3118" t="s">
        <v>8418</v>
      </c>
      <c r="B3118" t="s">
        <v>8419</v>
      </c>
      <c r="C3118" t="s">
        <v>14426</v>
      </c>
      <c r="D3118" t="s">
        <v>14551</v>
      </c>
      <c r="E3118" t="s">
        <v>14668</v>
      </c>
      <c r="F3118" t="s">
        <v>17241</v>
      </c>
      <c r="G3118" t="str">
        <f t="shared" si="48"/>
        <v>uCC_uccFilingDate=UCC-Anmeldetag</v>
      </c>
    </row>
    <row r="3119" spans="1:7" x14ac:dyDescent="0.3">
      <c r="A3119" t="s">
        <v>8420</v>
      </c>
      <c r="B3119" t="s">
        <v>8421</v>
      </c>
      <c r="C3119" t="s">
        <v>14427</v>
      </c>
      <c r="D3119" t="s">
        <v>14552</v>
      </c>
      <c r="E3119" t="s">
        <v>14669</v>
      </c>
      <c r="F3119" t="s">
        <v>17242</v>
      </c>
      <c r="G3119" t="str">
        <f t="shared" si="48"/>
        <v>uCC_uccFilingNumber=UCC-Aktenzeichen</v>
      </c>
    </row>
    <row r="3120" spans="1:7" x14ac:dyDescent="0.3">
      <c r="A3120" t="s">
        <v>8422</v>
      </c>
      <c r="B3120" t="s">
        <v>8423</v>
      </c>
      <c r="C3120" t="s">
        <v>14428</v>
      </c>
      <c r="D3120" t="s">
        <v>14553</v>
      </c>
      <c r="E3120" t="s">
        <v>14670</v>
      </c>
      <c r="F3120" t="s">
        <v>17243</v>
      </c>
      <c r="G3120" t="str">
        <f t="shared" si="48"/>
        <v>uCC_uccPacketId=UCC-Packet Id</v>
      </c>
    </row>
    <row r="3121" spans="1:7" x14ac:dyDescent="0.3">
      <c r="A3121" t="s">
        <v>8424</v>
      </c>
      <c r="B3121" t="s">
        <v>8425</v>
      </c>
      <c r="C3121" t="s">
        <v>14429</v>
      </c>
      <c r="D3121" t="s">
        <v>14554</v>
      </c>
      <c r="E3121" t="s">
        <v>14671</v>
      </c>
      <c r="F3121" t="s">
        <v>17244</v>
      </c>
      <c r="G3121" t="str">
        <f t="shared" si="48"/>
        <v>uCC_uccPacketNum=UCC-Packet Num</v>
      </c>
    </row>
    <row r="3122" spans="1:7" x14ac:dyDescent="0.3">
      <c r="A3122" t="s">
        <v>8426</v>
      </c>
      <c r="B3122" t="s">
        <v>8427</v>
      </c>
      <c r="C3122" t="s">
        <v>14430</v>
      </c>
      <c r="D3122" t="s">
        <v>14555</v>
      </c>
      <c r="E3122" t="s">
        <v>14672</v>
      </c>
      <c r="F3122" t="s">
        <v>17245</v>
      </c>
      <c r="G3122" t="str">
        <f t="shared" si="48"/>
        <v>uCC_uccRecordStatus=UCC-Datensatz Status</v>
      </c>
    </row>
    <row r="3123" spans="1:7" x14ac:dyDescent="0.3">
      <c r="A3123" t="s">
        <v>8428</v>
      </c>
      <c r="B3123" t="s">
        <v>8429</v>
      </c>
      <c r="C3123" t="s">
        <v>14431</v>
      </c>
      <c r="D3123" t="s">
        <v>14556</v>
      </c>
      <c r="E3123" t="s">
        <v>14673</v>
      </c>
      <c r="F3123" t="s">
        <v>17246</v>
      </c>
      <c r="G3123" t="str">
        <f t="shared" si="48"/>
        <v>uCC_uccSentDate=UCC gesendete Datum</v>
      </c>
    </row>
    <row r="3124" spans="1:7" x14ac:dyDescent="0.3">
      <c r="A3124" t="s">
        <v>8430</v>
      </c>
      <c r="B3124" t="s">
        <v>8431</v>
      </c>
      <c r="C3124" t="s">
        <v>14432</v>
      </c>
      <c r="D3124" t="s">
        <v>2961</v>
      </c>
      <c r="E3124" t="s">
        <v>14674</v>
      </c>
      <c r="F3124" t="s">
        <v>16858</v>
      </c>
      <c r="G3124" t="str">
        <f t="shared" si="48"/>
        <v>uCC_uccType=UCC-Typ</v>
      </c>
    </row>
    <row r="3125" spans="1:7" x14ac:dyDescent="0.3">
      <c r="A3125" t="s">
        <v>8432</v>
      </c>
      <c r="B3125" t="s">
        <v>4693</v>
      </c>
      <c r="C3125" t="s">
        <v>10212</v>
      </c>
      <c r="D3125" t="s">
        <v>10329</v>
      </c>
      <c r="E3125" t="s">
        <v>10453</v>
      </c>
      <c r="F3125" t="s">
        <v>15708</v>
      </c>
      <c r="G3125" t="str">
        <f t="shared" si="48"/>
        <v>uCC_wfStatus=WF Status</v>
      </c>
    </row>
    <row r="3126" spans="1:7" x14ac:dyDescent="0.3">
      <c r="A3126" t="s">
        <v>8433</v>
      </c>
      <c r="B3126" t="s">
        <v>5931</v>
      </c>
      <c r="C3126" t="s">
        <v>14086</v>
      </c>
      <c r="D3126" t="s">
        <v>11683</v>
      </c>
      <c r="E3126" t="s">
        <v>11836</v>
      </c>
      <c r="F3126" t="s">
        <v>16230</v>
      </c>
      <c r="G3126" t="str">
        <f t="shared" si="48"/>
        <v>ubcPricingLevel=UBC-Preise-Ebene</v>
      </c>
    </row>
    <row r="3127" spans="1:7" x14ac:dyDescent="0.3">
      <c r="A3127" t="s">
        <v>8434</v>
      </c>
      <c r="B3127" t="s">
        <v>8435</v>
      </c>
      <c r="C3127" t="s">
        <v>14433</v>
      </c>
      <c r="D3127" t="s">
        <v>14557</v>
      </c>
      <c r="E3127" t="s">
        <v>14675</v>
      </c>
      <c r="F3127" t="s">
        <v>17247</v>
      </c>
      <c r="G3127" t="str">
        <f t="shared" si="48"/>
        <v>ubcPricingLevelDtl=UBC Preise Ebene Dtl</v>
      </c>
    </row>
    <row r="3128" spans="1:7" x14ac:dyDescent="0.3">
      <c r="A3128" t="s">
        <v>8436</v>
      </c>
      <c r="B3128" t="s">
        <v>8437</v>
      </c>
      <c r="C3128" t="s">
        <v>14434</v>
      </c>
      <c r="D3128" t="s">
        <v>14558</v>
      </c>
      <c r="E3128" t="s">
        <v>14676</v>
      </c>
      <c r="F3128" t="s">
        <v>17248</v>
      </c>
      <c r="G3128" t="str">
        <f t="shared" si="48"/>
        <v>ubcPricingLevelDtl_fromReading=Aus der Lesung</v>
      </c>
    </row>
    <row r="3129" spans="1:7" x14ac:dyDescent="0.3">
      <c r="A3129" t="s">
        <v>8438</v>
      </c>
      <c r="B3129" t="s">
        <v>3318</v>
      </c>
      <c r="C3129" t="s">
        <v>8714</v>
      </c>
      <c r="D3129" t="s">
        <v>8880</v>
      </c>
      <c r="E3129" t="s">
        <v>9041</v>
      </c>
      <c r="F3129" t="s">
        <v>15066</v>
      </c>
      <c r="G3129" t="str">
        <f t="shared" si="48"/>
        <v>ubcPricingLevelDtl_numIndex=NUM-Index</v>
      </c>
    </row>
    <row r="3130" spans="1:7" x14ac:dyDescent="0.3">
      <c r="A3130" t="s">
        <v>8439</v>
      </c>
      <c r="B3130" t="s">
        <v>5853</v>
      </c>
      <c r="C3130" t="s">
        <v>14435</v>
      </c>
      <c r="D3130" t="s">
        <v>11652</v>
      </c>
      <c r="E3130" t="s">
        <v>11805</v>
      </c>
      <c r="F3130" t="s">
        <v>16199</v>
      </c>
      <c r="G3130" t="str">
        <f t="shared" si="48"/>
        <v>ubcPricingLevelDtl_overageAmt=Overage Amt</v>
      </c>
    </row>
    <row r="3131" spans="1:7" x14ac:dyDescent="0.3">
      <c r="A3131" t="s">
        <v>8440</v>
      </c>
      <c r="B3131" t="s">
        <v>8102</v>
      </c>
      <c r="C3131" t="s">
        <v>14083</v>
      </c>
      <c r="D3131" t="s">
        <v>14208</v>
      </c>
      <c r="E3131" t="s">
        <v>14326</v>
      </c>
      <c r="F3131" t="s">
        <v>17126</v>
      </c>
      <c r="G3131" t="str">
        <f t="shared" si="48"/>
        <v>ubcPricingLevelDtl_serviceAmt=Service-Amt</v>
      </c>
    </row>
    <row r="3132" spans="1:7" x14ac:dyDescent="0.3">
      <c r="A3132" t="s">
        <v>8441</v>
      </c>
      <c r="B3132" t="s">
        <v>8442</v>
      </c>
      <c r="C3132" t="s">
        <v>14436</v>
      </c>
      <c r="D3132" t="s">
        <v>14559</v>
      </c>
      <c r="E3132" t="s">
        <v>14677</v>
      </c>
      <c r="F3132" t="s">
        <v>17249</v>
      </c>
      <c r="G3132" t="str">
        <f t="shared" si="48"/>
        <v>ubcPricingLevelDtl_toReading=Lesung</v>
      </c>
    </row>
    <row r="3133" spans="1:7" x14ac:dyDescent="0.3">
      <c r="A3133" t="s">
        <v>8443</v>
      </c>
      <c r="B3133" t="s">
        <v>5931</v>
      </c>
      <c r="C3133" t="s">
        <v>14086</v>
      </c>
      <c r="D3133" t="s">
        <v>11683</v>
      </c>
      <c r="E3133" t="s">
        <v>11836</v>
      </c>
      <c r="F3133" t="s">
        <v>16230</v>
      </c>
      <c r="G3133" t="str">
        <f t="shared" si="48"/>
        <v>ubcPricingLevelDtl_ubcPricingLevel=UBC-Preise-Ebene</v>
      </c>
    </row>
    <row r="3134" spans="1:7" x14ac:dyDescent="0.3">
      <c r="A3134" t="s">
        <v>8444</v>
      </c>
      <c r="B3134" t="s">
        <v>5401</v>
      </c>
      <c r="C3134" t="s">
        <v>10979</v>
      </c>
      <c r="D3134" t="s">
        <v>11110</v>
      </c>
      <c r="E3134" t="s">
        <v>11241</v>
      </c>
      <c r="F3134" t="s">
        <v>16032</v>
      </c>
      <c r="G3134" t="str">
        <f t="shared" si="48"/>
        <v>ubcPricingLevel_effectiveFromDttm=Gültig ab Dttm</v>
      </c>
    </row>
    <row r="3135" spans="1:7" x14ac:dyDescent="0.3">
      <c r="A3135" t="s">
        <v>8445</v>
      </c>
      <c r="B3135" t="s">
        <v>5403</v>
      </c>
      <c r="C3135" t="s">
        <v>10980</v>
      </c>
      <c r="D3135" t="s">
        <v>11110</v>
      </c>
      <c r="E3135" t="s">
        <v>11242</v>
      </c>
      <c r="F3135" t="s">
        <v>16033</v>
      </c>
      <c r="G3135" t="str">
        <f t="shared" si="48"/>
        <v>ubcPricingLevel_effectiveToDttm=Effektiv zu Dttm</v>
      </c>
    </row>
    <row r="3136" spans="1:7" x14ac:dyDescent="0.3">
      <c r="A3136" t="s">
        <v>8446</v>
      </c>
      <c r="B3136" t="s">
        <v>3569</v>
      </c>
      <c r="C3136" t="s">
        <v>8822</v>
      </c>
      <c r="D3136" t="s">
        <v>8987</v>
      </c>
      <c r="E3136" t="s">
        <v>9146</v>
      </c>
      <c r="F3136" t="s">
        <v>15181</v>
      </c>
      <c r="G3136" t="str">
        <f t="shared" si="48"/>
        <v>ubcPricingLevel_externalRefId=Externe Ref-Id</v>
      </c>
    </row>
    <row r="3137" spans="1:7" x14ac:dyDescent="0.3">
      <c r="A3137" t="s">
        <v>8447</v>
      </c>
      <c r="B3137" t="s">
        <v>3318</v>
      </c>
      <c r="C3137" t="s">
        <v>8714</v>
      </c>
      <c r="D3137" t="s">
        <v>8880</v>
      </c>
      <c r="E3137" t="s">
        <v>9041</v>
      </c>
      <c r="F3137" t="s">
        <v>15066</v>
      </c>
      <c r="G3137" t="str">
        <f t="shared" si="48"/>
        <v>ubcPricingLevel_numIndex=NUM-Index</v>
      </c>
    </row>
    <row r="3138" spans="1:7" x14ac:dyDescent="0.3">
      <c r="A3138" t="s">
        <v>8448</v>
      </c>
      <c r="B3138" t="s">
        <v>8449</v>
      </c>
      <c r="C3138" t="s">
        <v>14437</v>
      </c>
      <c r="D3138" t="s">
        <v>14560</v>
      </c>
      <c r="E3138" t="s">
        <v>14678</v>
      </c>
      <c r="F3138" t="s">
        <v>16074</v>
      </c>
      <c r="G3138" t="str">
        <f t="shared" si="48"/>
        <v>ubcPricingLevel_numOfPayments=Anzahl der Zahlungen</v>
      </c>
    </row>
    <row r="3139" spans="1:7" x14ac:dyDescent="0.3">
      <c r="A3139" t="s">
        <v>8450</v>
      </c>
      <c r="B3139" t="s">
        <v>8102</v>
      </c>
      <c r="C3139" t="s">
        <v>14083</v>
      </c>
      <c r="D3139" t="s">
        <v>14208</v>
      </c>
      <c r="E3139" t="s">
        <v>14326</v>
      </c>
      <c r="F3139" t="s">
        <v>17126</v>
      </c>
      <c r="G3139" t="str">
        <f t="shared" ref="G3139:G3202" si="49">CONCATENATE(A3139, "=", F3139)</f>
        <v>ubcPricingLevel_serviceAmt=Service-Amt</v>
      </c>
    </row>
    <row r="3140" spans="1:7" x14ac:dyDescent="0.3">
      <c r="A3140" t="s">
        <v>8451</v>
      </c>
      <c r="B3140" t="s">
        <v>8435</v>
      </c>
      <c r="C3140" t="s">
        <v>14433</v>
      </c>
      <c r="D3140" t="s">
        <v>14557</v>
      </c>
      <c r="E3140" t="s">
        <v>14675</v>
      </c>
      <c r="F3140" t="s">
        <v>17247</v>
      </c>
      <c r="G3140" t="str">
        <f t="shared" si="49"/>
        <v>ubcPricingLevel_ubcPricingLevelDtl=UBC Preise Ebene Dtl</v>
      </c>
    </row>
    <row r="3141" spans="1:7" x14ac:dyDescent="0.3">
      <c r="A3141" t="s">
        <v>8452</v>
      </c>
      <c r="B3141" t="s">
        <v>8417</v>
      </c>
      <c r="C3141" t="s">
        <v>14425</v>
      </c>
      <c r="D3141" t="s">
        <v>14550</v>
      </c>
      <c r="E3141" t="s">
        <v>14667</v>
      </c>
      <c r="F3141" t="s">
        <v>17240</v>
      </c>
      <c r="G3141" t="str">
        <f t="shared" si="49"/>
        <v>uccAttachment=UCC-Anlage</v>
      </c>
    </row>
    <row r="3142" spans="1:7" x14ac:dyDescent="0.3">
      <c r="A3142" t="s">
        <v>8453</v>
      </c>
      <c r="B3142" t="s">
        <v>8454</v>
      </c>
      <c r="C3142" t="s">
        <v>1911</v>
      </c>
      <c r="D3142" t="s">
        <v>2956</v>
      </c>
      <c r="E3142" t="s">
        <v>2440</v>
      </c>
      <c r="F3142" t="s">
        <v>15389</v>
      </c>
      <c r="G3142" t="str">
        <f t="shared" si="49"/>
        <v>uccAttachment_attachment=Anlage</v>
      </c>
    </row>
    <row r="3143" spans="1:7" x14ac:dyDescent="0.3">
      <c r="A3143" t="s">
        <v>8455</v>
      </c>
      <c r="B3143" t="s">
        <v>8456</v>
      </c>
      <c r="C3143" t="s">
        <v>14438</v>
      </c>
      <c r="D3143" t="s">
        <v>14561</v>
      </c>
      <c r="E3143" t="s">
        <v>14679</v>
      </c>
      <c r="F3143" t="s">
        <v>17250</v>
      </c>
      <c r="G3143" t="str">
        <f t="shared" si="49"/>
        <v>uccJurisdictionCounty=UCC Zuständigkeit County</v>
      </c>
    </row>
    <row r="3144" spans="1:7" x14ac:dyDescent="0.3">
      <c r="A3144" t="s">
        <v>8457</v>
      </c>
      <c r="B3144" t="s">
        <v>8458</v>
      </c>
      <c r="C3144" t="s">
        <v>14439</v>
      </c>
      <c r="D3144" t="s">
        <v>14562</v>
      </c>
      <c r="E3144" t="s">
        <v>14680</v>
      </c>
      <c r="F3144" t="s">
        <v>17251</v>
      </c>
      <c r="G3144" t="str">
        <f t="shared" si="49"/>
        <v>uccJurisdictionCounty_countyCode=County-Code</v>
      </c>
    </row>
    <row r="3145" spans="1:7" x14ac:dyDescent="0.3">
      <c r="A3145" t="s">
        <v>8459</v>
      </c>
      <c r="B3145" t="s">
        <v>8460</v>
      </c>
      <c r="C3145" t="s">
        <v>14440</v>
      </c>
      <c r="D3145" t="s">
        <v>14563</v>
      </c>
      <c r="E3145" t="s">
        <v>14681</v>
      </c>
      <c r="F3145" t="s">
        <v>17252</v>
      </c>
      <c r="G3145" t="str">
        <f t="shared" si="49"/>
        <v>uccJurisdictionCounty_countyName=County-Name</v>
      </c>
    </row>
    <row r="3146" spans="1:7" x14ac:dyDescent="0.3">
      <c r="A3146" t="s">
        <v>8461</v>
      </c>
      <c r="B3146" t="s">
        <v>8370</v>
      </c>
      <c r="C3146" t="s">
        <v>14408</v>
      </c>
      <c r="D3146" t="s">
        <v>14540</v>
      </c>
      <c r="E3146" t="s">
        <v>13571</v>
      </c>
      <c r="F3146" t="s">
        <v>17227</v>
      </c>
      <c r="G3146" t="str">
        <f t="shared" si="49"/>
        <v>uccJurisdictionCounty_jurisdictionState=Gerichtsbarkeit Zustand</v>
      </c>
    </row>
    <row r="3147" spans="1:7" x14ac:dyDescent="0.3">
      <c r="A3147" t="s">
        <v>8462</v>
      </c>
      <c r="B3147" t="s">
        <v>3486</v>
      </c>
      <c r="C3147" t="s">
        <v>8789</v>
      </c>
      <c r="D3147" t="s">
        <v>8954</v>
      </c>
      <c r="E3147" t="s">
        <v>9115</v>
      </c>
      <c r="F3147" t="s">
        <v>15146</v>
      </c>
      <c r="G3147" t="str">
        <f t="shared" si="49"/>
        <v>uccJurisdictionCounty_metaInfo=Meta-Informationen</v>
      </c>
    </row>
    <row r="3148" spans="1:7" x14ac:dyDescent="0.3">
      <c r="A3148" t="s">
        <v>8463</v>
      </c>
      <c r="B3148" t="s">
        <v>8464</v>
      </c>
      <c r="C3148" t="s">
        <v>14441</v>
      </c>
      <c r="D3148" t="s">
        <v>14564</v>
      </c>
      <c r="E3148" t="s">
        <v>14682</v>
      </c>
      <c r="F3148" t="s">
        <v>17253</v>
      </c>
      <c r="G3148" t="str">
        <f t="shared" si="49"/>
        <v>uccJurisdictionCounty_uniqueCode=Eindeutigen Code</v>
      </c>
    </row>
    <row r="3149" spans="1:7" x14ac:dyDescent="0.3">
      <c r="A3149" t="s">
        <v>8465</v>
      </c>
      <c r="B3149" t="s">
        <v>8466</v>
      </c>
      <c r="C3149" t="s">
        <v>14442</v>
      </c>
      <c r="D3149" t="s">
        <v>14565</v>
      </c>
      <c r="E3149" t="s">
        <v>14683</v>
      </c>
      <c r="F3149" t="s">
        <v>17254</v>
      </c>
      <c r="G3149" t="str">
        <f t="shared" si="49"/>
        <v>uccJurisdictionState=UCC Gerichtsbarkeit Zustand</v>
      </c>
    </row>
    <row r="3150" spans="1:7" x14ac:dyDescent="0.3">
      <c r="A3150" t="s">
        <v>8467</v>
      </c>
      <c r="B3150" t="s">
        <v>4422</v>
      </c>
      <c r="C3150" t="s">
        <v>1483</v>
      </c>
      <c r="D3150" t="s">
        <v>2529</v>
      </c>
      <c r="E3150" t="s">
        <v>2005</v>
      </c>
      <c r="F3150" t="s">
        <v>15051</v>
      </c>
      <c r="G3150" t="str">
        <f t="shared" si="49"/>
        <v>uccJurisdictionState_country=Land</v>
      </c>
    </row>
    <row r="3151" spans="1:7" x14ac:dyDescent="0.3">
      <c r="A3151" t="s">
        <v>8468</v>
      </c>
      <c r="B3151" t="s">
        <v>4427</v>
      </c>
      <c r="C3151" t="s">
        <v>9797</v>
      </c>
      <c r="D3151" t="s">
        <v>9957</v>
      </c>
      <c r="E3151" t="s">
        <v>10118</v>
      </c>
      <c r="F3151" t="s">
        <v>15570</v>
      </c>
      <c r="G3151" t="str">
        <f t="shared" si="49"/>
        <v>uccJurisdictionState_isoCode=ISO-Code</v>
      </c>
    </row>
    <row r="3152" spans="1:7" x14ac:dyDescent="0.3">
      <c r="A3152" t="s">
        <v>8469</v>
      </c>
      <c r="B3152" t="s">
        <v>8470</v>
      </c>
      <c r="C3152" t="s">
        <v>14443</v>
      </c>
      <c r="D3152" t="s">
        <v>14566</v>
      </c>
      <c r="E3152" t="s">
        <v>14657</v>
      </c>
      <c r="F3152" t="s">
        <v>17255</v>
      </c>
      <c r="G3152" t="str">
        <f t="shared" si="49"/>
        <v>uccJurisdictionState_jurisdictionCounties=Zuständigkeit Countys</v>
      </c>
    </row>
    <row r="3153" spans="1:7" x14ac:dyDescent="0.3">
      <c r="A3153" t="s">
        <v>8471</v>
      </c>
      <c r="B3153" t="s">
        <v>3486</v>
      </c>
      <c r="C3153" t="s">
        <v>8789</v>
      </c>
      <c r="D3153" t="s">
        <v>8954</v>
      </c>
      <c r="E3153" t="s">
        <v>9115</v>
      </c>
      <c r="F3153" t="s">
        <v>15146</v>
      </c>
      <c r="G3153" t="str">
        <f t="shared" si="49"/>
        <v>uccJurisdictionState_metaInfo=Meta-Informationen</v>
      </c>
    </row>
    <row r="3154" spans="1:7" x14ac:dyDescent="0.3">
      <c r="A3154" t="s">
        <v>8472</v>
      </c>
      <c r="B3154" t="s">
        <v>3489</v>
      </c>
      <c r="C3154" t="s">
        <v>1424</v>
      </c>
      <c r="D3154" t="s">
        <v>2472</v>
      </c>
      <c r="E3154" t="s">
        <v>1945</v>
      </c>
      <c r="F3154" t="s">
        <v>33</v>
      </c>
      <c r="G3154" t="str">
        <f t="shared" si="49"/>
        <v>uccJurisdictionState_name=Name</v>
      </c>
    </row>
    <row r="3155" spans="1:7" x14ac:dyDescent="0.3">
      <c r="A3155" t="s">
        <v>8473</v>
      </c>
      <c r="B3155" t="s">
        <v>8474</v>
      </c>
      <c r="C3155" t="s">
        <v>14444</v>
      </c>
      <c r="D3155" t="s">
        <v>14567</v>
      </c>
      <c r="E3155" t="s">
        <v>14684</v>
      </c>
      <c r="F3155" t="s">
        <v>17256</v>
      </c>
      <c r="G3155" t="str">
        <f t="shared" si="49"/>
        <v>uccRealEstateInfo=UCC-Immobilien-Info</v>
      </c>
    </row>
    <row r="3156" spans="1:7" x14ac:dyDescent="0.3">
      <c r="A3156" t="s">
        <v>8475</v>
      </c>
      <c r="B3156" t="s">
        <v>8476</v>
      </c>
      <c r="C3156" t="s">
        <v>14445</v>
      </c>
      <c r="D3156" t="s">
        <v>14568</v>
      </c>
      <c r="E3156" t="s">
        <v>14685</v>
      </c>
      <c r="F3156" t="s">
        <v>17257</v>
      </c>
      <c r="G3156" t="str">
        <f t="shared" si="49"/>
        <v>uccRealEstateInfo_alMortgageTaxDueAmt=Al-Hypothek Steuer fällig Amt</v>
      </c>
    </row>
    <row r="3157" spans="1:7" x14ac:dyDescent="0.3">
      <c r="A3157" t="s">
        <v>8477</v>
      </c>
      <c r="B3157" t="s">
        <v>8478</v>
      </c>
      <c r="C3157" t="s">
        <v>14446</v>
      </c>
      <c r="D3157" t="s">
        <v>14569</v>
      </c>
      <c r="E3157" t="s">
        <v>14686</v>
      </c>
      <c r="F3157" t="s">
        <v>17258</v>
      </c>
      <c r="G3157" t="str">
        <f t="shared" si="49"/>
        <v>uccRealEstateInfo_block=Block</v>
      </c>
    </row>
    <row r="3158" spans="1:7" x14ac:dyDescent="0.3">
      <c r="A3158" t="s">
        <v>8479</v>
      </c>
      <c r="B3158" t="s">
        <v>8480</v>
      </c>
      <c r="C3158" t="s">
        <v>14447</v>
      </c>
      <c r="D3158" t="s">
        <v>14570</v>
      </c>
      <c r="E3158" t="s">
        <v>14687</v>
      </c>
      <c r="F3158" t="s">
        <v>17259</v>
      </c>
      <c r="G3158" t="str">
        <f t="shared" si="49"/>
        <v>uccRealEstateInfo_bookNum=Buch Num</v>
      </c>
    </row>
    <row r="3159" spans="1:7" x14ac:dyDescent="0.3">
      <c r="A3159" t="s">
        <v>8481</v>
      </c>
      <c r="B3159" t="s">
        <v>3294</v>
      </c>
      <c r="C3159" t="s">
        <v>8703</v>
      </c>
      <c r="D3159" t="s">
        <v>8869</v>
      </c>
      <c r="E3159" t="s">
        <v>9032</v>
      </c>
      <c r="F3159" t="s">
        <v>15052</v>
      </c>
      <c r="G3159" t="str">
        <f t="shared" si="49"/>
        <v>uccRealEstateInfo_county=County</v>
      </c>
    </row>
    <row r="3160" spans="1:7" x14ac:dyDescent="0.3">
      <c r="A3160" t="s">
        <v>8482</v>
      </c>
      <c r="B3160" t="s">
        <v>3631</v>
      </c>
      <c r="C3160" t="s">
        <v>1619</v>
      </c>
      <c r="D3160" t="s">
        <v>501</v>
      </c>
      <c r="E3160" t="s">
        <v>2141</v>
      </c>
      <c r="F3160" t="s">
        <v>15206</v>
      </c>
      <c r="G3160" t="str">
        <f t="shared" si="49"/>
        <v>uccRealEstateInfo_description=Beschreibung</v>
      </c>
    </row>
    <row r="3161" spans="1:7" x14ac:dyDescent="0.3">
      <c r="A3161" t="s">
        <v>8483</v>
      </c>
      <c r="B3161" t="s">
        <v>8484</v>
      </c>
      <c r="C3161" t="s">
        <v>1900</v>
      </c>
      <c r="D3161" t="s">
        <v>2941</v>
      </c>
      <c r="E3161" t="s">
        <v>2427</v>
      </c>
      <c r="F3161" t="s">
        <v>17260</v>
      </c>
      <c r="G3161" t="str">
        <f t="shared" si="49"/>
        <v>uccRealEstateInfo_designation=Bezeichnung</v>
      </c>
    </row>
    <row r="3162" spans="1:7" x14ac:dyDescent="0.3">
      <c r="A3162" t="s">
        <v>8485</v>
      </c>
      <c r="B3162" t="s">
        <v>8486</v>
      </c>
      <c r="C3162" t="s">
        <v>1305</v>
      </c>
      <c r="D3162" t="s">
        <v>1305</v>
      </c>
      <c r="E3162" t="s">
        <v>1305</v>
      </c>
      <c r="F3162" t="s">
        <v>1305</v>
      </c>
      <c r="G3162" t="str">
        <f t="shared" si="49"/>
        <v>uccRealEstateInfo_designation2=Designation2</v>
      </c>
    </row>
    <row r="3163" spans="1:7" x14ac:dyDescent="0.3">
      <c r="A3163" t="s">
        <v>8487</v>
      </c>
      <c r="B3163" t="s">
        <v>8488</v>
      </c>
      <c r="C3163" t="s">
        <v>14448</v>
      </c>
      <c r="D3163" t="s">
        <v>14448</v>
      </c>
      <c r="E3163" t="s">
        <v>14688</v>
      </c>
      <c r="F3163" t="s">
        <v>17261</v>
      </c>
      <c r="G3163" t="str">
        <f t="shared" si="49"/>
        <v>uccRealEstateInfo_lot=Viele</v>
      </c>
    </row>
    <row r="3164" spans="1:7" x14ac:dyDescent="0.3">
      <c r="A3164" t="s">
        <v>8489</v>
      </c>
      <c r="B3164" t="s">
        <v>8490</v>
      </c>
      <c r="C3164" t="s">
        <v>14449</v>
      </c>
      <c r="D3164" t="s">
        <v>14571</v>
      </c>
      <c r="E3164" t="s">
        <v>14689</v>
      </c>
      <c r="F3164" t="s">
        <v>17262</v>
      </c>
      <c r="G3164" t="str">
        <f t="shared" si="49"/>
        <v>uccRealEstateInfo_mdRecordingTaxExempt=MD Aufnahme Tax Exempt</v>
      </c>
    </row>
    <row r="3165" spans="1:7" x14ac:dyDescent="0.3">
      <c r="A3165" t="s">
        <v>8491</v>
      </c>
      <c r="B3165" t="s">
        <v>8492</v>
      </c>
      <c r="C3165" t="s">
        <v>14450</v>
      </c>
      <c r="D3165" t="s">
        <v>14572</v>
      </c>
      <c r="E3165" t="s">
        <v>14690</v>
      </c>
      <c r="F3165" t="s">
        <v>17263</v>
      </c>
      <c r="G3165" t="str">
        <f t="shared" si="49"/>
        <v>uccRealEstateInfo_ownerAddress=Besitzer-Adresse</v>
      </c>
    </row>
    <row r="3166" spans="1:7" x14ac:dyDescent="0.3">
      <c r="A3166" t="s">
        <v>8493</v>
      </c>
      <c r="B3166" t="s">
        <v>8494</v>
      </c>
      <c r="C3166" t="s">
        <v>14451</v>
      </c>
      <c r="D3166" t="s">
        <v>14573</v>
      </c>
      <c r="E3166" t="s">
        <v>14691</v>
      </c>
      <c r="F3166" t="s">
        <v>17264</v>
      </c>
      <c r="G3166" t="str">
        <f t="shared" si="49"/>
        <v>uccRealEstateInfo_ownerCity=Eigentümer Stadt</v>
      </c>
    </row>
    <row r="3167" spans="1:7" x14ac:dyDescent="0.3">
      <c r="A3167" t="s">
        <v>8495</v>
      </c>
      <c r="B3167" t="s">
        <v>8496</v>
      </c>
      <c r="C3167" t="s">
        <v>14452</v>
      </c>
      <c r="D3167" t="s">
        <v>14574</v>
      </c>
      <c r="E3167" t="s">
        <v>14692</v>
      </c>
      <c r="F3167" t="s">
        <v>17265</v>
      </c>
      <c r="G3167" t="str">
        <f t="shared" si="49"/>
        <v>uccRealEstateInfo_ownerFirstName=Eigentümer-Vorname</v>
      </c>
    </row>
    <row r="3168" spans="1:7" x14ac:dyDescent="0.3">
      <c r="A3168" t="s">
        <v>8497</v>
      </c>
      <c r="B3168" t="s">
        <v>8498</v>
      </c>
      <c r="C3168" t="s">
        <v>14453</v>
      </c>
      <c r="D3168" t="s">
        <v>14575</v>
      </c>
      <c r="E3168" t="s">
        <v>14693</v>
      </c>
      <c r="F3168" t="s">
        <v>17266</v>
      </c>
      <c r="G3168" t="str">
        <f t="shared" si="49"/>
        <v>uccRealEstateInfo_ownerLastName=Nachname Inhaber</v>
      </c>
    </row>
    <row r="3169" spans="1:7" x14ac:dyDescent="0.3">
      <c r="A3169" t="s">
        <v>8499</v>
      </c>
      <c r="B3169" t="s">
        <v>8500</v>
      </c>
      <c r="C3169" t="s">
        <v>14454</v>
      </c>
      <c r="D3169" t="s">
        <v>14576</v>
      </c>
      <c r="E3169" t="s">
        <v>14692</v>
      </c>
      <c r="F3169" t="s">
        <v>17267</v>
      </c>
      <c r="G3169" t="str">
        <f t="shared" si="49"/>
        <v>uccRealEstateInfo_ownerName=Besitzername</v>
      </c>
    </row>
    <row r="3170" spans="1:7" x14ac:dyDescent="0.3">
      <c r="A3170" t="s">
        <v>8501</v>
      </c>
      <c r="B3170" t="s">
        <v>8502</v>
      </c>
      <c r="C3170" t="s">
        <v>14455</v>
      </c>
      <c r="D3170" t="s">
        <v>14577</v>
      </c>
      <c r="E3170" t="s">
        <v>14694</v>
      </c>
      <c r="F3170" t="s">
        <v>17268</v>
      </c>
      <c r="G3170" t="str">
        <f t="shared" si="49"/>
        <v>uccRealEstateInfo_ownerState=Eigentümer Zustand</v>
      </c>
    </row>
    <row r="3171" spans="1:7" x14ac:dyDescent="0.3">
      <c r="A3171" t="s">
        <v>8503</v>
      </c>
      <c r="B3171" t="s">
        <v>8504</v>
      </c>
      <c r="C3171" t="s">
        <v>14456</v>
      </c>
      <c r="D3171" t="s">
        <v>14578</v>
      </c>
      <c r="E3171" t="s">
        <v>14695</v>
      </c>
      <c r="F3171" t="s">
        <v>17269</v>
      </c>
      <c r="G3171" t="str">
        <f t="shared" si="49"/>
        <v>uccRealEstateInfo_ownerSuffix=Eigentümer Suffix</v>
      </c>
    </row>
    <row r="3172" spans="1:7" x14ac:dyDescent="0.3">
      <c r="A3172" t="s">
        <v>8505</v>
      </c>
      <c r="B3172" t="s">
        <v>8506</v>
      </c>
      <c r="C3172" t="s">
        <v>14457</v>
      </c>
      <c r="D3172" t="s">
        <v>14579</v>
      </c>
      <c r="E3172" t="s">
        <v>14696</v>
      </c>
      <c r="F3172" t="s">
        <v>17270</v>
      </c>
      <c r="G3172" t="str">
        <f t="shared" si="49"/>
        <v>uccRealEstateInfo_ownerType=Besitzertyp</v>
      </c>
    </row>
    <row r="3173" spans="1:7" x14ac:dyDescent="0.3">
      <c r="A3173" t="s">
        <v>8507</v>
      </c>
      <c r="B3173" t="s">
        <v>8508</v>
      </c>
      <c r="C3173" t="s">
        <v>14458</v>
      </c>
      <c r="D3173" t="s">
        <v>14580</v>
      </c>
      <c r="E3173" t="s">
        <v>14697</v>
      </c>
      <c r="F3173" t="s">
        <v>17271</v>
      </c>
      <c r="G3173" t="str">
        <f t="shared" si="49"/>
        <v>uccRealEstateInfo_ownerZipCode=Eigentümer-Postleitzahl</v>
      </c>
    </row>
    <row r="3174" spans="1:7" x14ac:dyDescent="0.3">
      <c r="A3174" t="s">
        <v>8509</v>
      </c>
      <c r="B3174" t="s">
        <v>8510</v>
      </c>
      <c r="C3174" t="s">
        <v>14459</v>
      </c>
      <c r="D3174" t="s">
        <v>14581</v>
      </c>
      <c r="E3174" t="s">
        <v>14698</v>
      </c>
      <c r="F3174" t="s">
        <v>17272</v>
      </c>
      <c r="G3174" t="str">
        <f t="shared" si="49"/>
        <v>uccRealEstateInfo_pageNum=Seite Num</v>
      </c>
    </row>
    <row r="3175" spans="1:7" x14ac:dyDescent="0.3">
      <c r="A3175" t="s">
        <v>8511</v>
      </c>
      <c r="B3175" t="s">
        <v>8512</v>
      </c>
      <c r="C3175" t="s">
        <v>14460</v>
      </c>
      <c r="D3175" t="s">
        <v>14582</v>
      </c>
      <c r="E3175" t="s">
        <v>14699</v>
      </c>
      <c r="F3175" t="s">
        <v>17273</v>
      </c>
      <c r="G3175" t="str">
        <f t="shared" si="49"/>
        <v>uccRealEstateInfo_parcelId=Paket-Id</v>
      </c>
    </row>
    <row r="3176" spans="1:7" x14ac:dyDescent="0.3">
      <c r="A3176" t="s">
        <v>8513</v>
      </c>
      <c r="B3176" t="s">
        <v>8514</v>
      </c>
      <c r="C3176" t="s">
        <v>14461</v>
      </c>
      <c r="D3176" t="s">
        <v>14583</v>
      </c>
      <c r="E3176" t="s">
        <v>14700</v>
      </c>
      <c r="F3176" t="s">
        <v>17274</v>
      </c>
      <c r="G3176" t="str">
        <f t="shared" si="49"/>
        <v>uccRealEstateInfo_propertyOwnerSameAsDebtor=Eigentümer derselben als Schuldner</v>
      </c>
    </row>
    <row r="3177" spans="1:7" x14ac:dyDescent="0.3">
      <c r="A3177" t="s">
        <v>8515</v>
      </c>
      <c r="B3177" t="s">
        <v>7642</v>
      </c>
      <c r="C3177" t="s">
        <v>13655</v>
      </c>
      <c r="D3177" t="s">
        <v>13787</v>
      </c>
      <c r="E3177" t="s">
        <v>13915</v>
      </c>
      <c r="F3177" t="s">
        <v>16934</v>
      </c>
      <c r="G3177" t="str">
        <f t="shared" si="49"/>
        <v>uccRealEstateInfo_propertyType=Immobilienart</v>
      </c>
    </row>
    <row r="3178" spans="1:7" x14ac:dyDescent="0.3">
      <c r="A3178" t="s">
        <v>8516</v>
      </c>
      <c r="B3178" t="s">
        <v>8517</v>
      </c>
      <c r="C3178" t="s">
        <v>14462</v>
      </c>
      <c r="D3178" t="s">
        <v>14584</v>
      </c>
      <c r="E3178" t="s">
        <v>14701</v>
      </c>
      <c r="F3178" t="s">
        <v>17275</v>
      </c>
      <c r="G3178" t="str">
        <f t="shared" si="49"/>
        <v>uccRealEstateInfo_section=Abschnitt</v>
      </c>
    </row>
    <row r="3179" spans="1:7" x14ac:dyDescent="0.3">
      <c r="A3179" t="s">
        <v>8518</v>
      </c>
      <c r="B3179" t="s">
        <v>4617</v>
      </c>
      <c r="C3179" t="s">
        <v>1484</v>
      </c>
      <c r="D3179" t="s">
        <v>2530</v>
      </c>
      <c r="E3179" t="s">
        <v>2006</v>
      </c>
      <c r="F3179" t="s">
        <v>15645</v>
      </c>
      <c r="G3179" t="str">
        <f t="shared" si="49"/>
        <v>uccRealEstateInfo_state=Zustand</v>
      </c>
    </row>
    <row r="3180" spans="1:7" x14ac:dyDescent="0.3">
      <c r="A3180" t="s">
        <v>8519</v>
      </c>
      <c r="B3180" t="s">
        <v>8520</v>
      </c>
      <c r="C3180" t="s">
        <v>14463</v>
      </c>
      <c r="D3180" t="s">
        <v>14585</v>
      </c>
      <c r="E3180" t="s">
        <v>14702</v>
      </c>
      <c r="F3180" t="s">
        <v>17276</v>
      </c>
      <c r="G3180" t="str">
        <f t="shared" si="49"/>
        <v>uccRealEstateInfo_taxMapNumber=Steuernummer Karte</v>
      </c>
    </row>
    <row r="3181" spans="1:7" x14ac:dyDescent="0.3">
      <c r="A3181" t="s">
        <v>8521</v>
      </c>
      <c r="B3181" t="s">
        <v>8522</v>
      </c>
      <c r="C3181" t="s">
        <v>14464</v>
      </c>
      <c r="D3181" t="s">
        <v>14586</v>
      </c>
      <c r="E3181" t="s">
        <v>14703</v>
      </c>
      <c r="F3181" t="s">
        <v>17277</v>
      </c>
      <c r="G3181" t="str">
        <f t="shared" si="49"/>
        <v>uccRealEstateInfo_township=Township</v>
      </c>
    </row>
    <row r="3182" spans="1:7" x14ac:dyDescent="0.3">
      <c r="A3182" t="s">
        <v>8523</v>
      </c>
      <c r="B3182" t="s">
        <v>8524</v>
      </c>
      <c r="C3182" t="s">
        <v>14465</v>
      </c>
      <c r="D3182" t="s">
        <v>14587</v>
      </c>
      <c r="E3182" t="s">
        <v>14704</v>
      </c>
      <c r="F3182" t="s">
        <v>17278</v>
      </c>
      <c r="G3182" t="str">
        <f t="shared" si="49"/>
        <v>uccRealEstateInfo_unitNum=Einheit Num</v>
      </c>
    </row>
    <row r="3183" spans="1:7" x14ac:dyDescent="0.3">
      <c r="A3183" t="s">
        <v>8525</v>
      </c>
      <c r="B3183" t="s">
        <v>8526</v>
      </c>
      <c r="C3183" t="s">
        <v>14466</v>
      </c>
      <c r="D3183" t="s">
        <v>14588</v>
      </c>
      <c r="E3183" t="s">
        <v>14705</v>
      </c>
      <c r="F3183" t="s">
        <v>17279</v>
      </c>
      <c r="G3183" t="str">
        <f t="shared" si="49"/>
        <v>uccSearchDetail=UCC-Suchergebnisse-Detail</v>
      </c>
    </row>
    <row r="3184" spans="1:7" x14ac:dyDescent="0.3">
      <c r="A3184" t="s">
        <v>8527</v>
      </c>
      <c r="B3184" t="s">
        <v>8356</v>
      </c>
      <c r="C3184" t="s">
        <v>14405</v>
      </c>
      <c r="D3184" t="s">
        <v>14537</v>
      </c>
      <c r="E3184" t="s">
        <v>2402</v>
      </c>
      <c r="F3184" t="s">
        <v>17221</v>
      </c>
      <c r="G3184" t="str">
        <f t="shared" si="49"/>
        <v>uccSearchDetail_debtors=Schuldner</v>
      </c>
    </row>
    <row r="3185" spans="1:7" x14ac:dyDescent="0.3">
      <c r="A3185" t="s">
        <v>8528</v>
      </c>
      <c r="B3185" t="s">
        <v>8529</v>
      </c>
      <c r="C3185" t="s">
        <v>14467</v>
      </c>
      <c r="D3185" t="s">
        <v>14589</v>
      </c>
      <c r="E3185" t="s">
        <v>14706</v>
      </c>
      <c r="F3185" t="s">
        <v>17280</v>
      </c>
      <c r="G3185" t="str">
        <f t="shared" si="49"/>
        <v>uccSearchDetail_fileDate=Dateidatum</v>
      </c>
    </row>
    <row r="3186" spans="1:7" x14ac:dyDescent="0.3">
      <c r="A3186" t="s">
        <v>8530</v>
      </c>
      <c r="B3186" t="s">
        <v>8531</v>
      </c>
      <c r="C3186" t="s">
        <v>14468</v>
      </c>
      <c r="D3186" t="s">
        <v>14590</v>
      </c>
      <c r="E3186" t="s">
        <v>14707</v>
      </c>
      <c r="F3186" t="s">
        <v>17281</v>
      </c>
      <c r="G3186" t="str">
        <f t="shared" si="49"/>
        <v>uccSearchDetail_fileNo=Datei-Nr.</v>
      </c>
    </row>
    <row r="3187" spans="1:7" x14ac:dyDescent="0.3">
      <c r="A3187" t="s">
        <v>8532</v>
      </c>
      <c r="B3187" t="s">
        <v>8533</v>
      </c>
      <c r="C3187" t="s">
        <v>14469</v>
      </c>
      <c r="D3187" t="s">
        <v>14591</v>
      </c>
      <c r="E3187" t="s">
        <v>14708</v>
      </c>
      <c r="F3187" t="s">
        <v>17282</v>
      </c>
      <c r="G3187" t="str">
        <f t="shared" si="49"/>
        <v>uccSearchDetail_filingSetKey=Anmeldung-Set-Taste</v>
      </c>
    </row>
    <row r="3188" spans="1:7" x14ac:dyDescent="0.3">
      <c r="A3188" t="s">
        <v>8534</v>
      </c>
      <c r="B3188" t="s">
        <v>8535</v>
      </c>
      <c r="C3188" t="s">
        <v>14470</v>
      </c>
      <c r="D3188" t="s">
        <v>14592</v>
      </c>
      <c r="E3188" t="s">
        <v>14709</v>
      </c>
      <c r="F3188" t="s">
        <v>17283</v>
      </c>
      <c r="G3188" t="str">
        <f t="shared" si="49"/>
        <v>uccSearchDetail_filingType=Anmeldung-Typ</v>
      </c>
    </row>
    <row r="3189" spans="1:7" x14ac:dyDescent="0.3">
      <c r="A3189" t="s">
        <v>8536</v>
      </c>
      <c r="B3189" t="s">
        <v>8537</v>
      </c>
      <c r="C3189" t="s">
        <v>14471</v>
      </c>
      <c r="D3189" t="s">
        <v>14593</v>
      </c>
      <c r="E3189" t="s">
        <v>14710</v>
      </c>
      <c r="F3189" t="s">
        <v>17284</v>
      </c>
      <c r="G3189" t="str">
        <f t="shared" si="49"/>
        <v>uccSearchDetail_imageDoc=Bild-Doc</v>
      </c>
    </row>
    <row r="3190" spans="1:7" x14ac:dyDescent="0.3">
      <c r="A3190" t="s">
        <v>8538</v>
      </c>
      <c r="B3190" t="s">
        <v>8539</v>
      </c>
      <c r="C3190" t="s">
        <v>14472</v>
      </c>
      <c r="D3190" t="s">
        <v>14594</v>
      </c>
      <c r="E3190" t="s">
        <v>14711</v>
      </c>
      <c r="F3190" t="s">
        <v>17285</v>
      </c>
      <c r="G3190" t="str">
        <f t="shared" si="49"/>
        <v>uccSearchDetail_imageId=Bild-Id</v>
      </c>
    </row>
    <row r="3191" spans="1:7" x14ac:dyDescent="0.3">
      <c r="A3191" t="s">
        <v>8540</v>
      </c>
      <c r="B3191" t="s">
        <v>8541</v>
      </c>
      <c r="C3191" t="s">
        <v>14473</v>
      </c>
      <c r="D3191" t="s">
        <v>14595</v>
      </c>
      <c r="E3191" t="s">
        <v>14712</v>
      </c>
      <c r="F3191" t="s">
        <v>17286</v>
      </c>
      <c r="G3191" t="str">
        <f t="shared" si="49"/>
        <v>uccSearchDetail_imageKey=Bildschlüssel</v>
      </c>
    </row>
    <row r="3192" spans="1:7" x14ac:dyDescent="0.3">
      <c r="A3192" t="s">
        <v>8542</v>
      </c>
      <c r="B3192" t="s">
        <v>8543</v>
      </c>
      <c r="C3192" t="s">
        <v>14474</v>
      </c>
      <c r="D3192" t="s">
        <v>14596</v>
      </c>
      <c r="E3192" t="s">
        <v>14713</v>
      </c>
      <c r="F3192" t="s">
        <v>17287</v>
      </c>
      <c r="G3192" t="str">
        <f t="shared" si="49"/>
        <v>uccSearchDetail_imageOnline=Bild Online</v>
      </c>
    </row>
    <row r="3193" spans="1:7" x14ac:dyDescent="0.3">
      <c r="A3193" t="s">
        <v>8544</v>
      </c>
      <c r="B3193" t="s">
        <v>3636</v>
      </c>
      <c r="C3193" t="s">
        <v>8850</v>
      </c>
      <c r="D3193" t="s">
        <v>9014</v>
      </c>
      <c r="E3193" t="s">
        <v>9173</v>
      </c>
      <c r="F3193" t="s">
        <v>15208</v>
      </c>
      <c r="G3193" t="str">
        <f t="shared" si="49"/>
        <v>uccSearchDetail_key=Schlüssel</v>
      </c>
    </row>
    <row r="3194" spans="1:7" x14ac:dyDescent="0.3">
      <c r="A3194" t="s">
        <v>8545</v>
      </c>
      <c r="B3194" t="s">
        <v>8546</v>
      </c>
      <c r="C3194" t="s">
        <v>14475</v>
      </c>
      <c r="D3194" t="s">
        <v>14597</v>
      </c>
      <c r="E3194" t="s">
        <v>14714</v>
      </c>
      <c r="F3194" t="s">
        <v>17288</v>
      </c>
      <c r="G3194" t="str">
        <f t="shared" si="49"/>
        <v>uccSearchDetail_orderItemNum=Bestellung Artikel Num</v>
      </c>
    </row>
    <row r="3195" spans="1:7" x14ac:dyDescent="0.3">
      <c r="A3195" t="s">
        <v>8547</v>
      </c>
      <c r="B3195" t="s">
        <v>8548</v>
      </c>
      <c r="C3195" t="s">
        <v>14476</v>
      </c>
      <c r="D3195" t="s">
        <v>14598</v>
      </c>
      <c r="E3195" t="s">
        <v>14715</v>
      </c>
      <c r="F3195" t="s">
        <v>17289</v>
      </c>
      <c r="G3195" t="str">
        <f t="shared" si="49"/>
        <v>uccSearchDetail_orderNum=Bestellung Num</v>
      </c>
    </row>
    <row r="3196" spans="1:7" x14ac:dyDescent="0.3">
      <c r="A3196" t="s">
        <v>8549</v>
      </c>
      <c r="B3196" t="s">
        <v>6044</v>
      </c>
      <c r="C3196" t="s">
        <v>14477</v>
      </c>
      <c r="D3196" t="s">
        <v>11730</v>
      </c>
      <c r="E3196" t="s">
        <v>11883</v>
      </c>
      <c r="F3196" t="s">
        <v>16279</v>
      </c>
      <c r="G3196" t="str">
        <f t="shared" si="49"/>
        <v>uccSearchDetail_orderStatus=Bestellstatus</v>
      </c>
    </row>
    <row r="3197" spans="1:7" x14ac:dyDescent="0.3">
      <c r="A3197" t="s">
        <v>8550</v>
      </c>
      <c r="B3197" t="s">
        <v>8551</v>
      </c>
      <c r="C3197" t="s">
        <v>14478</v>
      </c>
      <c r="D3197" t="s">
        <v>14599</v>
      </c>
      <c r="E3197" t="s">
        <v>14716</v>
      </c>
      <c r="F3197" t="s">
        <v>17290</v>
      </c>
      <c r="G3197" t="str">
        <f t="shared" si="49"/>
        <v>uccSearchDetail_originalFiling=Original Filing</v>
      </c>
    </row>
    <row r="3198" spans="1:7" x14ac:dyDescent="0.3">
      <c r="A3198" t="s">
        <v>8552</v>
      </c>
      <c r="B3198" t="s">
        <v>8553</v>
      </c>
      <c r="C3198" t="s">
        <v>14479</v>
      </c>
      <c r="D3198" t="s">
        <v>14600</v>
      </c>
      <c r="E3198" t="s">
        <v>14717</v>
      </c>
      <c r="F3198" t="s">
        <v>17291</v>
      </c>
      <c r="G3198" t="str">
        <f t="shared" si="49"/>
        <v>uccSearchDetail_uccSrchSummary=UCC Srch Zusammenfassung</v>
      </c>
    </row>
    <row r="3199" spans="1:7" x14ac:dyDescent="0.3">
      <c r="A3199" t="s">
        <v>8554</v>
      </c>
      <c r="B3199" t="s">
        <v>8555</v>
      </c>
      <c r="C3199" t="s">
        <v>14480</v>
      </c>
      <c r="D3199" t="s">
        <v>14601</v>
      </c>
      <c r="E3199" t="s">
        <v>14718</v>
      </c>
      <c r="F3199" t="s">
        <v>17292</v>
      </c>
      <c r="G3199" t="str">
        <f t="shared" si="49"/>
        <v>uccSearchDetail_updates=Aktuelles</v>
      </c>
    </row>
    <row r="3200" spans="1:7" x14ac:dyDescent="0.3">
      <c r="A3200" t="s">
        <v>8556</v>
      </c>
      <c r="B3200" t="s">
        <v>8557</v>
      </c>
      <c r="C3200" t="s">
        <v>14481</v>
      </c>
      <c r="D3200" t="s">
        <v>14602</v>
      </c>
      <c r="E3200" t="s">
        <v>14719</v>
      </c>
      <c r="F3200" t="s">
        <v>17293</v>
      </c>
      <c r="G3200" t="str">
        <f t="shared" si="49"/>
        <v>uccSearchSummary=UCC Suche Zusammenfassung der Ergebnisse</v>
      </c>
    </row>
    <row r="3201" spans="1:7" x14ac:dyDescent="0.3">
      <c r="A3201" t="s">
        <v>8558</v>
      </c>
      <c r="B3201" t="s">
        <v>3289</v>
      </c>
      <c r="C3201" t="s">
        <v>1691</v>
      </c>
      <c r="D3201" t="s">
        <v>2733</v>
      </c>
      <c r="E3201" t="s">
        <v>2098</v>
      </c>
      <c r="F3201" t="s">
        <v>2733</v>
      </c>
      <c r="G3201" t="str">
        <f t="shared" si="49"/>
        <v>uccSearchSummary_address=Adresse</v>
      </c>
    </row>
    <row r="3202" spans="1:7" x14ac:dyDescent="0.3">
      <c r="A3202" t="s">
        <v>8559</v>
      </c>
      <c r="B3202" t="s">
        <v>3292</v>
      </c>
      <c r="C3202" t="s">
        <v>1482</v>
      </c>
      <c r="D3202" t="s">
        <v>2528</v>
      </c>
      <c r="E3202" t="s">
        <v>2004</v>
      </c>
      <c r="F3202" t="s">
        <v>15050</v>
      </c>
      <c r="G3202" t="str">
        <f t="shared" si="49"/>
        <v>uccSearchSummary_city=Stadt</v>
      </c>
    </row>
    <row r="3203" spans="1:7" x14ac:dyDescent="0.3">
      <c r="A3203" t="s">
        <v>8560</v>
      </c>
      <c r="B3203" t="s">
        <v>8561</v>
      </c>
      <c r="C3203" t="s">
        <v>13756</v>
      </c>
      <c r="D3203" t="s">
        <v>13884</v>
      </c>
      <c r="E3203" t="s">
        <v>14010</v>
      </c>
      <c r="F3203" t="s">
        <v>17051</v>
      </c>
      <c r="G3203" t="str">
        <f t="shared" ref="G3203:G3266" si="50">CONCATENATE(A3203, "=", F3203)</f>
        <v>uccSearchSummary_details=Informationen</v>
      </c>
    </row>
    <row r="3204" spans="1:7" x14ac:dyDescent="0.3">
      <c r="A3204" t="s">
        <v>8562</v>
      </c>
      <c r="B3204" t="s">
        <v>3489</v>
      </c>
      <c r="C3204" t="s">
        <v>1424</v>
      </c>
      <c r="D3204" t="s">
        <v>2472</v>
      </c>
      <c r="E3204" t="s">
        <v>1945</v>
      </c>
      <c r="F3204" t="s">
        <v>33</v>
      </c>
      <c r="G3204" t="str">
        <f t="shared" si="50"/>
        <v>uccSearchSummary_name=Name</v>
      </c>
    </row>
    <row r="3205" spans="1:7" x14ac:dyDescent="0.3">
      <c r="A3205" t="s">
        <v>8563</v>
      </c>
      <c r="B3205" t="s">
        <v>8564</v>
      </c>
      <c r="C3205" t="s">
        <v>14482</v>
      </c>
      <c r="D3205" t="s">
        <v>14482</v>
      </c>
      <c r="E3205" t="s">
        <v>14720</v>
      </c>
      <c r="F3205" t="s">
        <v>17294</v>
      </c>
      <c r="G3205" t="str">
        <f t="shared" si="50"/>
        <v>uccSearchSummary_uccSrch=UCC Srch</v>
      </c>
    </row>
    <row r="3206" spans="1:7" x14ac:dyDescent="0.3">
      <c r="A3206" t="s">
        <v>8565</v>
      </c>
      <c r="B3206" t="s">
        <v>8566</v>
      </c>
      <c r="C3206" t="s">
        <v>14483</v>
      </c>
      <c r="D3206" t="s">
        <v>14603</v>
      </c>
      <c r="E3206" t="s">
        <v>14721</v>
      </c>
      <c r="F3206" t="s">
        <v>17295</v>
      </c>
      <c r="G3206" t="str">
        <f t="shared" si="50"/>
        <v>uccSearchSummary_uniqueKey=Eindeutiger Schlüssel</v>
      </c>
    </row>
    <row r="3207" spans="1:7" x14ac:dyDescent="0.3">
      <c r="A3207" t="s">
        <v>8567</v>
      </c>
      <c r="B3207" t="s">
        <v>8568</v>
      </c>
      <c r="C3207" t="s">
        <v>1859</v>
      </c>
      <c r="D3207" t="s">
        <v>2900</v>
      </c>
      <c r="E3207" t="s">
        <v>2385</v>
      </c>
      <c r="F3207" t="s">
        <v>15055</v>
      </c>
      <c r="G3207" t="str">
        <f t="shared" si="50"/>
        <v>uccSearchSummary_zipcode=Postleitzahl</v>
      </c>
    </row>
    <row r="3208" spans="1:7" x14ac:dyDescent="0.3">
      <c r="A3208" t="s">
        <v>8569</v>
      </c>
      <c r="B3208" t="s">
        <v>8570</v>
      </c>
      <c r="C3208" t="s">
        <v>14484</v>
      </c>
      <c r="D3208" t="s">
        <v>14604</v>
      </c>
      <c r="E3208" t="s">
        <v>14722</v>
      </c>
      <c r="F3208" t="s">
        <v>17296</v>
      </c>
      <c r="G3208" t="str">
        <f t="shared" si="50"/>
        <v>uccSrch=UCC-Suche</v>
      </c>
    </row>
    <row r="3209" spans="1:7" x14ac:dyDescent="0.3">
      <c r="A3209" t="s">
        <v>8571</v>
      </c>
      <c r="B3209" t="s">
        <v>8572</v>
      </c>
      <c r="C3209" t="s">
        <v>14485</v>
      </c>
      <c r="D3209" t="s">
        <v>14605</v>
      </c>
      <c r="E3209" t="s">
        <v>14723</v>
      </c>
      <c r="F3209" t="s">
        <v>17297</v>
      </c>
      <c r="G3209" t="str">
        <f t="shared" si="50"/>
        <v>uccSrch_dateFrom=Stammen aus</v>
      </c>
    </row>
    <row r="3210" spans="1:7" x14ac:dyDescent="0.3">
      <c r="A3210" t="s">
        <v>8573</v>
      </c>
      <c r="B3210" t="s">
        <v>8574</v>
      </c>
      <c r="C3210" t="s">
        <v>14486</v>
      </c>
      <c r="D3210" t="s">
        <v>14606</v>
      </c>
      <c r="E3210" t="s">
        <v>14724</v>
      </c>
      <c r="F3210" t="s">
        <v>17298</v>
      </c>
      <c r="G3210" t="str">
        <f t="shared" si="50"/>
        <v>uccSrch_includeExpiredLiens=Gehören abgelaufene Links</v>
      </c>
    </row>
    <row r="3211" spans="1:7" x14ac:dyDescent="0.3">
      <c r="A3211" t="s">
        <v>8575</v>
      </c>
      <c r="B3211" t="s">
        <v>4033</v>
      </c>
      <c r="C3211" t="s">
        <v>9328</v>
      </c>
      <c r="D3211" t="s">
        <v>9480</v>
      </c>
      <c r="E3211" t="s">
        <v>9632</v>
      </c>
      <c r="F3211" t="s">
        <v>15391</v>
      </c>
      <c r="G3211" t="str">
        <f t="shared" si="50"/>
        <v>uccSrch_location=Lage</v>
      </c>
    </row>
    <row r="3212" spans="1:7" x14ac:dyDescent="0.3">
      <c r="A3212" t="s">
        <v>8576</v>
      </c>
      <c r="B3212" t="s">
        <v>3486</v>
      </c>
      <c r="C3212" t="s">
        <v>8789</v>
      </c>
      <c r="D3212" t="s">
        <v>8954</v>
      </c>
      <c r="E3212" t="s">
        <v>9115</v>
      </c>
      <c r="F3212" t="s">
        <v>15146</v>
      </c>
      <c r="G3212" t="str">
        <f t="shared" si="50"/>
        <v>uccSrch_metaInfo=Meta-Informationen</v>
      </c>
    </row>
    <row r="3213" spans="1:7" x14ac:dyDescent="0.3">
      <c r="A3213" t="s">
        <v>8577</v>
      </c>
      <c r="B3213" t="s">
        <v>6044</v>
      </c>
      <c r="C3213" t="s">
        <v>14477</v>
      </c>
      <c r="D3213" t="s">
        <v>11730</v>
      </c>
      <c r="E3213" t="s">
        <v>11883</v>
      </c>
      <c r="F3213" t="s">
        <v>16279</v>
      </c>
      <c r="G3213" t="str">
        <f t="shared" si="50"/>
        <v>uccSrch_orderStatus=Bestellstatus</v>
      </c>
    </row>
    <row r="3214" spans="1:7" x14ac:dyDescent="0.3">
      <c r="A3214" t="s">
        <v>8578</v>
      </c>
      <c r="B3214" t="s">
        <v>8579</v>
      </c>
      <c r="C3214" t="s">
        <v>14487</v>
      </c>
      <c r="D3214" t="s">
        <v>14607</v>
      </c>
      <c r="E3214" t="s">
        <v>14725</v>
      </c>
      <c r="F3214" t="s">
        <v>17299</v>
      </c>
      <c r="G3214" t="str">
        <f t="shared" si="50"/>
        <v>uccSrch_recordNo=Eintrag Nr.</v>
      </c>
    </row>
    <row r="3215" spans="1:7" x14ac:dyDescent="0.3">
      <c r="A3215" t="s">
        <v>8580</v>
      </c>
      <c r="B3215" t="s">
        <v>8581</v>
      </c>
      <c r="C3215" t="s">
        <v>14488</v>
      </c>
      <c r="D3215" t="s">
        <v>14608</v>
      </c>
      <c r="E3215" t="s">
        <v>14726</v>
      </c>
      <c r="F3215" t="s">
        <v>17300</v>
      </c>
      <c r="G3215" t="str">
        <f t="shared" si="50"/>
        <v>uccSrch_recordSeqNo=Rekord Seq-Nr.</v>
      </c>
    </row>
    <row r="3216" spans="1:7" x14ac:dyDescent="0.3">
      <c r="A3216" t="s">
        <v>8582</v>
      </c>
      <c r="B3216" t="s">
        <v>8583</v>
      </c>
      <c r="C3216" t="s">
        <v>14489</v>
      </c>
      <c r="D3216" t="s">
        <v>14609</v>
      </c>
      <c r="E3216" t="s">
        <v>14727</v>
      </c>
      <c r="F3216" t="s">
        <v>17301</v>
      </c>
      <c r="G3216" t="str">
        <f t="shared" si="50"/>
        <v>uccSrch_recordToken=Rekord-Token</v>
      </c>
    </row>
    <row r="3217" spans="1:7" x14ac:dyDescent="0.3">
      <c r="A3217" t="s">
        <v>8584</v>
      </c>
      <c r="B3217" t="s">
        <v>3863</v>
      </c>
      <c r="C3217" t="s">
        <v>9255</v>
      </c>
      <c r="D3217" t="s">
        <v>9408</v>
      </c>
      <c r="E3217" t="s">
        <v>9560</v>
      </c>
      <c r="F3217" t="s">
        <v>15309</v>
      </c>
      <c r="G3217" t="str">
        <f t="shared" si="50"/>
        <v>uccSrch_request=Anfrage</v>
      </c>
    </row>
    <row r="3218" spans="1:7" x14ac:dyDescent="0.3">
      <c r="A3218" t="s">
        <v>8585</v>
      </c>
      <c r="B3218" t="s">
        <v>8586</v>
      </c>
      <c r="C3218" t="s">
        <v>14490</v>
      </c>
      <c r="D3218" t="s">
        <v>14610</v>
      </c>
      <c r="E3218" t="s">
        <v>2108</v>
      </c>
      <c r="F3218" t="s">
        <v>17302</v>
      </c>
      <c r="G3218" t="str">
        <f t="shared" si="50"/>
        <v>uccSrch_results=Ergebnisse</v>
      </c>
    </row>
    <row r="3219" spans="1:7" x14ac:dyDescent="0.3">
      <c r="A3219" t="s">
        <v>8587</v>
      </c>
      <c r="B3219" t="s">
        <v>8588</v>
      </c>
      <c r="C3219" t="s">
        <v>14491</v>
      </c>
      <c r="D3219" t="s">
        <v>14611</v>
      </c>
      <c r="E3219" t="s">
        <v>14728</v>
      </c>
      <c r="F3219" t="s">
        <v>17303</v>
      </c>
      <c r="G3219" t="str">
        <f t="shared" si="50"/>
        <v>uccSrch_searchBy=Suche nach</v>
      </c>
    </row>
    <row r="3220" spans="1:7" x14ac:dyDescent="0.3">
      <c r="A3220" t="s">
        <v>8589</v>
      </c>
      <c r="B3220" t="s">
        <v>8590</v>
      </c>
      <c r="C3220" t="s">
        <v>14492</v>
      </c>
      <c r="D3220" t="s">
        <v>14612</v>
      </c>
      <c r="E3220" t="s">
        <v>14729</v>
      </c>
      <c r="F3220" t="s">
        <v>17304</v>
      </c>
      <c r="G3220" t="str">
        <f t="shared" si="50"/>
        <v>uccSrch_searchKey=Suchbegriff</v>
      </c>
    </row>
    <row r="3221" spans="1:7" x14ac:dyDescent="0.3">
      <c r="A3221" t="s">
        <v>8591</v>
      </c>
      <c r="B3221" t="s">
        <v>8592</v>
      </c>
      <c r="C3221" t="s">
        <v>14493</v>
      </c>
      <c r="D3221" t="s">
        <v>14613</v>
      </c>
      <c r="E3221" t="s">
        <v>14730</v>
      </c>
      <c r="F3221" t="s">
        <v>17305</v>
      </c>
      <c r="G3221" t="str">
        <f t="shared" si="50"/>
        <v>uccSrch_searchType=Suchtyp</v>
      </c>
    </row>
    <row r="3222" spans="1:7" x14ac:dyDescent="0.3">
      <c r="A3222" t="s">
        <v>8593</v>
      </c>
      <c r="B3222" t="s">
        <v>5773</v>
      </c>
      <c r="C3222" t="s">
        <v>11370</v>
      </c>
      <c r="D3222" t="s">
        <v>11494</v>
      </c>
      <c r="E3222" t="s">
        <v>11619</v>
      </c>
      <c r="F3222" t="s">
        <v>16171</v>
      </c>
      <c r="G3222" t="str">
        <f t="shared" si="50"/>
        <v>usageOption=Option Auslastung</v>
      </c>
    </row>
    <row r="3223" spans="1:7" x14ac:dyDescent="0.3">
      <c r="A3223" t="s">
        <v>8594</v>
      </c>
      <c r="B3223" t="s">
        <v>8595</v>
      </c>
      <c r="C3223" t="s">
        <v>14494</v>
      </c>
      <c r="D3223" t="s">
        <v>14614</v>
      </c>
      <c r="E3223" t="s">
        <v>14731</v>
      </c>
      <c r="F3223" t="s">
        <v>17306</v>
      </c>
      <c r="G3223" t="str">
        <f t="shared" si="50"/>
        <v>usageOptionDtl=Verwendung Option Dtl</v>
      </c>
    </row>
    <row r="3224" spans="1:7" x14ac:dyDescent="0.3">
      <c r="A3224" t="s">
        <v>8596</v>
      </c>
      <c r="B3224" t="s">
        <v>4920</v>
      </c>
      <c r="C3224" t="s">
        <v>10539</v>
      </c>
      <c r="D3224" t="s">
        <v>10663</v>
      </c>
      <c r="E3224" t="s">
        <v>10783</v>
      </c>
      <c r="F3224" t="s">
        <v>15802</v>
      </c>
      <c r="G3224" t="str">
        <f t="shared" si="50"/>
        <v>usageOptionDtl_advanceFlag=Im Voraus finanziert</v>
      </c>
    </row>
    <row r="3225" spans="1:7" x14ac:dyDescent="0.3">
      <c r="A3225" t="s">
        <v>8597</v>
      </c>
      <c r="B3225" t="s">
        <v>4923</v>
      </c>
      <c r="C3225" t="s">
        <v>10540</v>
      </c>
      <c r="D3225" t="s">
        <v>10664</v>
      </c>
      <c r="E3225" t="s">
        <v>10784</v>
      </c>
      <c r="F3225" t="s">
        <v>15803</v>
      </c>
      <c r="G3225" t="str">
        <f t="shared" si="50"/>
        <v>usageOptionDtl_fundingFreq=Finanzierung Frequenz</v>
      </c>
    </row>
    <row r="3226" spans="1:7" x14ac:dyDescent="0.3">
      <c r="A3226" t="s">
        <v>8598</v>
      </c>
      <c r="B3226" t="s">
        <v>3318</v>
      </c>
      <c r="C3226" t="s">
        <v>8714</v>
      </c>
      <c r="D3226" t="s">
        <v>8880</v>
      </c>
      <c r="E3226" t="s">
        <v>9041</v>
      </c>
      <c r="F3226" t="s">
        <v>15066</v>
      </c>
      <c r="G3226" t="str">
        <f t="shared" si="50"/>
        <v>usageOptionDtl_numIndex=NUM-Index</v>
      </c>
    </row>
    <row r="3227" spans="1:7" x14ac:dyDescent="0.3">
      <c r="A3227" t="s">
        <v>8599</v>
      </c>
      <c r="B3227" t="s">
        <v>8600</v>
      </c>
      <c r="C3227" t="s">
        <v>10541</v>
      </c>
      <c r="D3227" t="s">
        <v>10665</v>
      </c>
      <c r="E3227" t="s">
        <v>10785</v>
      </c>
      <c r="F3227" t="s">
        <v>15804</v>
      </c>
      <c r="G3227" t="str">
        <f t="shared" si="50"/>
        <v>usageOptionDtl_passthroughFeePct=Pass-Through-Fee Abzüge</v>
      </c>
    </row>
    <row r="3228" spans="1:7" x14ac:dyDescent="0.3">
      <c r="A3228" t="s">
        <v>8601</v>
      </c>
      <c r="B3228" t="s">
        <v>5773</v>
      </c>
      <c r="C3228" t="s">
        <v>11370</v>
      </c>
      <c r="D3228" t="s">
        <v>11494</v>
      </c>
      <c r="E3228" t="s">
        <v>11619</v>
      </c>
      <c r="F3228" t="s">
        <v>16171</v>
      </c>
      <c r="G3228" t="str">
        <f t="shared" si="50"/>
        <v>usageOptionDtl_usageOption=Option Auslastung</v>
      </c>
    </row>
    <row r="3229" spans="1:7" x14ac:dyDescent="0.3">
      <c r="A3229" t="s">
        <v>8602</v>
      </c>
      <c r="B3229" t="s">
        <v>8603</v>
      </c>
      <c r="C3229" t="s">
        <v>14495</v>
      </c>
      <c r="D3229" t="s">
        <v>14615</v>
      </c>
      <c r="E3229" t="s">
        <v>14732</v>
      </c>
      <c r="F3229" t="s">
        <v>17307</v>
      </c>
      <c r="G3229" t="str">
        <f t="shared" si="50"/>
        <v>usageOption_effectiveEndDttm=Ablaufdatum Ende</v>
      </c>
    </row>
    <row r="3230" spans="1:7" x14ac:dyDescent="0.3">
      <c r="A3230" t="s">
        <v>8604</v>
      </c>
      <c r="B3230" t="s">
        <v>8605</v>
      </c>
      <c r="C3230" t="s">
        <v>14496</v>
      </c>
      <c r="D3230" t="s">
        <v>14616</v>
      </c>
      <c r="E3230" t="s">
        <v>14733</v>
      </c>
      <c r="F3230" t="s">
        <v>17308</v>
      </c>
      <c r="G3230" t="str">
        <f t="shared" si="50"/>
        <v>usageOption_effectiveStartDttm=Effektive Startdatum</v>
      </c>
    </row>
    <row r="3231" spans="1:7" x14ac:dyDescent="0.3">
      <c r="A3231" t="s">
        <v>8606</v>
      </c>
      <c r="B3231" t="s">
        <v>4934</v>
      </c>
      <c r="C3231" t="s">
        <v>10543</v>
      </c>
      <c r="D3231" t="s">
        <v>10667</v>
      </c>
      <c r="E3231" t="s">
        <v>10787</v>
      </c>
      <c r="F3231" t="s">
        <v>15806</v>
      </c>
      <c r="G3231" t="str">
        <f t="shared" si="50"/>
        <v>usageOption_escFrequency=Eskalation-Frequenz</v>
      </c>
    </row>
    <row r="3232" spans="1:7" x14ac:dyDescent="0.3">
      <c r="A3232" t="s">
        <v>8607</v>
      </c>
      <c r="B3232" t="s">
        <v>4936</v>
      </c>
      <c r="C3232" t="s">
        <v>10544</v>
      </c>
      <c r="D3232" t="s">
        <v>10668</v>
      </c>
      <c r="E3232" t="s">
        <v>10788</v>
      </c>
      <c r="F3232" t="s">
        <v>15807</v>
      </c>
      <c r="G3232" t="str">
        <f t="shared" si="50"/>
        <v>usageOption_escMethod1=Eskalation Methodik 1</v>
      </c>
    </row>
    <row r="3233" spans="1:7" x14ac:dyDescent="0.3">
      <c r="A3233" t="s">
        <v>8608</v>
      </c>
      <c r="B3233" t="s">
        <v>8609</v>
      </c>
      <c r="C3233" t="s">
        <v>14497</v>
      </c>
      <c r="D3233" t="s">
        <v>14617</v>
      </c>
      <c r="E3233" t="s">
        <v>14734</v>
      </c>
      <c r="F3233" t="s">
        <v>17309</v>
      </c>
      <c r="G3233" t="str">
        <f t="shared" si="50"/>
        <v>usageOption_escMethod2=Eskalation Methodik 2</v>
      </c>
    </row>
    <row r="3234" spans="1:7" x14ac:dyDescent="0.3">
      <c r="A3234" t="s">
        <v>8610</v>
      </c>
      <c r="B3234" t="s">
        <v>8611</v>
      </c>
      <c r="C3234" t="s">
        <v>14498</v>
      </c>
      <c r="D3234" t="s">
        <v>14618</v>
      </c>
      <c r="E3234" t="s">
        <v>14735</v>
      </c>
      <c r="F3234" t="s">
        <v>17310</v>
      </c>
      <c r="G3234" t="str">
        <f t="shared" si="50"/>
        <v>usageOption_escRequired=Rolltreppen erforderlich</v>
      </c>
    </row>
    <row r="3235" spans="1:7" x14ac:dyDescent="0.3">
      <c r="A3235" t="s">
        <v>8612</v>
      </c>
      <c r="B3235" t="s">
        <v>8613</v>
      </c>
      <c r="C3235" t="s">
        <v>14499</v>
      </c>
      <c r="D3235" t="s">
        <v>14619</v>
      </c>
      <c r="E3235" t="s">
        <v>14736</v>
      </c>
      <c r="F3235" t="s">
        <v>17311</v>
      </c>
      <c r="G3235" t="str">
        <f t="shared" si="50"/>
        <v>usageOption_invoiceFeeAmt=Rechnungsstellung Fee</v>
      </c>
    </row>
    <row r="3236" spans="1:7" x14ac:dyDescent="0.3">
      <c r="A3236" t="s">
        <v>8614</v>
      </c>
      <c r="B3236" t="s">
        <v>8615</v>
      </c>
      <c r="C3236" t="s">
        <v>14500</v>
      </c>
      <c r="D3236" t="s">
        <v>14620</v>
      </c>
      <c r="E3236" t="s">
        <v>14737</v>
      </c>
      <c r="F3236" t="s">
        <v>17312</v>
      </c>
      <c r="G3236" t="str">
        <f t="shared" si="50"/>
        <v>usageOption_invoiceFormat=Rechnungsformat</v>
      </c>
    </row>
    <row r="3237" spans="1:7" x14ac:dyDescent="0.3">
      <c r="A3237" t="s">
        <v>8616</v>
      </c>
      <c r="B3237" t="s">
        <v>8617</v>
      </c>
      <c r="C3237" t="s">
        <v>14501</v>
      </c>
      <c r="D3237" t="s">
        <v>14621</v>
      </c>
      <c r="E3237" t="s">
        <v>14738</v>
      </c>
      <c r="F3237" t="s">
        <v>17313</v>
      </c>
      <c r="G3237" t="str">
        <f t="shared" si="50"/>
        <v>usageOption_meterFeeAmt=Meter-Gebühr</v>
      </c>
    </row>
    <row r="3238" spans="1:7" x14ac:dyDescent="0.3">
      <c r="A3238" t="s">
        <v>8618</v>
      </c>
      <c r="B3238" t="s">
        <v>4942</v>
      </c>
      <c r="C3238" t="s">
        <v>10547</v>
      </c>
      <c r="D3238" t="s">
        <v>10671</v>
      </c>
      <c r="E3238" t="s">
        <v>10791</v>
      </c>
      <c r="F3238" t="s">
        <v>15810</v>
      </c>
      <c r="G3238" t="str">
        <f t="shared" si="50"/>
        <v>usageOption_numAdvFundGraceDays=Erweiterter Service Finanzierung Delinquenz Grace Tage</v>
      </c>
    </row>
    <row r="3239" spans="1:7" x14ac:dyDescent="0.3">
      <c r="A3239" t="s">
        <v>8619</v>
      </c>
      <c r="B3239" t="s">
        <v>8620</v>
      </c>
      <c r="C3239" t="s">
        <v>14502</v>
      </c>
      <c r="D3239" t="s">
        <v>14622</v>
      </c>
      <c r="E3239" t="s">
        <v>14739</v>
      </c>
      <c r="F3239" t="s">
        <v>17314</v>
      </c>
      <c r="G3239" t="str">
        <f t="shared" si="50"/>
        <v>usageOption_overageBillingParty=Overage Billing-Party</v>
      </c>
    </row>
    <row r="3240" spans="1:7" x14ac:dyDescent="0.3">
      <c r="A3240" t="s">
        <v>8621</v>
      </c>
      <c r="B3240" t="s">
        <v>4946</v>
      </c>
      <c r="C3240" t="s">
        <v>10549</v>
      </c>
      <c r="D3240" t="s">
        <v>10673</v>
      </c>
      <c r="E3240" t="s">
        <v>10793</v>
      </c>
      <c r="F3240" t="s">
        <v>15812</v>
      </c>
      <c r="G3240" t="str">
        <f t="shared" si="50"/>
        <v>usageOption_unearnedSvcMaintClawback=Unverdienten/Service Wartung Kassenrabatt?</v>
      </c>
    </row>
    <row r="3241" spans="1:7" x14ac:dyDescent="0.3">
      <c r="A3241" t="s">
        <v>8622</v>
      </c>
      <c r="B3241" t="s">
        <v>179</v>
      </c>
      <c r="C3241" t="s">
        <v>1485</v>
      </c>
      <c r="D3241" t="s">
        <v>2531</v>
      </c>
      <c r="E3241" t="s">
        <v>2007</v>
      </c>
      <c r="F3241" t="s">
        <v>17315</v>
      </c>
      <c r="G3241" t="str">
        <f t="shared" si="50"/>
        <v>usageOption_usageAllowed=Verwendung</v>
      </c>
    </row>
    <row r="3242" spans="1:7" x14ac:dyDescent="0.3">
      <c r="A3242" t="s">
        <v>8623</v>
      </c>
      <c r="B3242" t="s">
        <v>8624</v>
      </c>
      <c r="C3242" t="s">
        <v>14503</v>
      </c>
      <c r="D3242" t="s">
        <v>14623</v>
      </c>
      <c r="E3242" t="s">
        <v>14740</v>
      </c>
      <c r="F3242" t="s">
        <v>17316</v>
      </c>
      <c r="G3242" t="str">
        <f t="shared" si="50"/>
        <v>usageOption_usageEntryParty=Nutzung Eingang Parque</v>
      </c>
    </row>
    <row r="3243" spans="1:7" x14ac:dyDescent="0.3">
      <c r="A3243" t="s">
        <v>8625</v>
      </c>
      <c r="B3243" t="s">
        <v>8626</v>
      </c>
      <c r="C3243" t="s">
        <v>14504</v>
      </c>
      <c r="D3243" t="s">
        <v>14624</v>
      </c>
      <c r="E3243" t="s">
        <v>14741</v>
      </c>
      <c r="F3243" t="s">
        <v>17317</v>
      </c>
      <c r="G3243" t="str">
        <f t="shared" si="50"/>
        <v>usageOption_usageEntryResponsible=Verantwortlich für Nutzung liest den Eintrag</v>
      </c>
    </row>
    <row r="3244" spans="1:7" x14ac:dyDescent="0.3">
      <c r="A3244" t="s">
        <v>8627</v>
      </c>
      <c r="G3244" t="str">
        <f t="shared" si="50"/>
        <v>usageOption_usageOptionDtls=</v>
      </c>
    </row>
    <row r="3245" spans="1:7" x14ac:dyDescent="0.3">
      <c r="A3245" t="s">
        <v>8628</v>
      </c>
      <c r="B3245" t="s">
        <v>8629</v>
      </c>
      <c r="C3245" t="s">
        <v>14505</v>
      </c>
      <c r="D3245" t="s">
        <v>14625</v>
      </c>
      <c r="E3245" t="s">
        <v>14742</v>
      </c>
      <c r="F3245" t="s">
        <v>17318</v>
      </c>
      <c r="G3245" t="str">
        <f t="shared" si="50"/>
        <v>usageOption_usageReadMethod=Verwendung lesen Methodik</v>
      </c>
    </row>
    <row r="3246" spans="1:7" x14ac:dyDescent="0.3">
      <c r="A3246" t="s">
        <v>8630</v>
      </c>
      <c r="B3246" t="s">
        <v>8631</v>
      </c>
      <c r="C3246" t="s">
        <v>14506</v>
      </c>
      <c r="D3246" t="s">
        <v>14626</v>
      </c>
      <c r="E3246" t="s">
        <v>14743</v>
      </c>
      <c r="F3246" t="s">
        <v>17319</v>
      </c>
      <c r="G3246" t="str">
        <f t="shared" si="50"/>
        <v>usageOption_worksheetReqFlag=Preise Arbeitsblatt erforderlich</v>
      </c>
    </row>
    <row r="3247" spans="1:7" x14ac:dyDescent="0.3">
      <c r="A3247" t="s">
        <v>8632</v>
      </c>
      <c r="B3247" t="s">
        <v>8633</v>
      </c>
      <c r="C3247" t="s">
        <v>14507</v>
      </c>
      <c r="D3247" t="s">
        <v>14627</v>
      </c>
      <c r="E3247" t="s">
        <v>14744</v>
      </c>
      <c r="F3247" t="s">
        <v>17320</v>
      </c>
      <c r="G3247" t="str">
        <f t="shared" si="50"/>
        <v>usagePassthrough=Nutzung-Passthrough</v>
      </c>
    </row>
    <row r="3248" spans="1:7" x14ac:dyDescent="0.3">
      <c r="A3248" t="s">
        <v>8634</v>
      </c>
      <c r="B3248" t="s">
        <v>3569</v>
      </c>
      <c r="C3248" t="s">
        <v>8822</v>
      </c>
      <c r="D3248" t="s">
        <v>8987</v>
      </c>
      <c r="E3248" t="s">
        <v>9146</v>
      </c>
      <c r="F3248" t="s">
        <v>15181</v>
      </c>
      <c r="G3248" t="str">
        <f t="shared" si="50"/>
        <v>usagePassthrough_externalRefId=Externe Ref-Id</v>
      </c>
    </row>
    <row r="3249" spans="1:7" x14ac:dyDescent="0.3">
      <c r="A3249" t="s">
        <v>8635</v>
      </c>
      <c r="B3249" t="s">
        <v>5780</v>
      </c>
      <c r="C3249" t="s">
        <v>11371</v>
      </c>
      <c r="D3249" t="s">
        <v>9946</v>
      </c>
      <c r="E3249" t="s">
        <v>11620</v>
      </c>
      <c r="F3249" t="s">
        <v>15195</v>
      </c>
      <c r="G3249" t="str">
        <f t="shared" si="50"/>
        <v>usagePassthrough_meter=Meter</v>
      </c>
    </row>
    <row r="3250" spans="1:7" x14ac:dyDescent="0.3">
      <c r="A3250" t="s">
        <v>8636</v>
      </c>
      <c r="B3250" t="s">
        <v>3318</v>
      </c>
      <c r="C3250" t="s">
        <v>8714</v>
      </c>
      <c r="D3250" t="s">
        <v>8880</v>
      </c>
      <c r="E3250" t="s">
        <v>9041</v>
      </c>
      <c r="F3250" t="s">
        <v>15066</v>
      </c>
      <c r="G3250" t="str">
        <f t="shared" si="50"/>
        <v>usagePassthrough_numIndex=NUM-Index</v>
      </c>
    </row>
    <row r="3251" spans="1:7" x14ac:dyDescent="0.3">
      <c r="A3251" t="s">
        <v>8637</v>
      </c>
      <c r="B3251" t="s">
        <v>6385</v>
      </c>
      <c r="C3251" t="s">
        <v>12019</v>
      </c>
      <c r="D3251" t="s">
        <v>12019</v>
      </c>
      <c r="E3251" t="s">
        <v>12275</v>
      </c>
      <c r="F3251" t="s">
        <v>12019</v>
      </c>
      <c r="G3251" t="str">
        <f t="shared" si="50"/>
        <v>usagePassthrough_passthrough=Passthrough</v>
      </c>
    </row>
    <row r="3252" spans="1:7" x14ac:dyDescent="0.3">
      <c r="A3252" t="s">
        <v>8638</v>
      </c>
      <c r="B3252" t="s">
        <v>8639</v>
      </c>
      <c r="C3252" t="s">
        <v>13758</v>
      </c>
      <c r="D3252" t="s">
        <v>13886</v>
      </c>
      <c r="E3252" t="s">
        <v>9127</v>
      </c>
      <c r="F3252" t="s">
        <v>15160</v>
      </c>
      <c r="G3252" t="str">
        <f t="shared" si="50"/>
        <v>user=Benutzer</v>
      </c>
    </row>
    <row r="3253" spans="1:7" x14ac:dyDescent="0.3">
      <c r="A3253" t="s">
        <v>8640</v>
      </c>
      <c r="B3253" t="s">
        <v>8641</v>
      </c>
      <c r="C3253" t="s">
        <v>14508</v>
      </c>
      <c r="D3253" t="s">
        <v>14628</v>
      </c>
      <c r="E3253" t="s">
        <v>14745</v>
      </c>
      <c r="F3253" t="s">
        <v>17321</v>
      </c>
      <c r="G3253" t="str">
        <f t="shared" si="50"/>
        <v>user_accountExpiryDate=Konto-Ablaufdatum</v>
      </c>
    </row>
    <row r="3254" spans="1:7" x14ac:dyDescent="0.3">
      <c r="A3254" t="s">
        <v>8642</v>
      </c>
      <c r="B3254" t="s">
        <v>4085</v>
      </c>
      <c r="C3254" t="s">
        <v>9647</v>
      </c>
      <c r="D3254" t="s">
        <v>9808</v>
      </c>
      <c r="E3254" t="s">
        <v>9969</v>
      </c>
      <c r="F3254" t="s">
        <v>15414</v>
      </c>
      <c r="G3254" t="str">
        <f t="shared" si="50"/>
        <v>user_contact=Kontakt</v>
      </c>
    </row>
    <row r="3255" spans="1:7" x14ac:dyDescent="0.3">
      <c r="A3255" t="s">
        <v>1387</v>
      </c>
      <c r="B3255" t="s">
        <v>8643</v>
      </c>
      <c r="C3255" t="s">
        <v>14509</v>
      </c>
      <c r="D3255" t="s">
        <v>14629</v>
      </c>
      <c r="E3255" t="s">
        <v>14746</v>
      </c>
      <c r="F3255" t="s">
        <v>17322</v>
      </c>
      <c r="G3255" t="str">
        <f t="shared" si="50"/>
        <v>user_createdInEsig=E-Signatur-System angelegt</v>
      </c>
    </row>
    <row r="3256" spans="1:7" x14ac:dyDescent="0.3">
      <c r="A3256" t="s">
        <v>1388</v>
      </c>
      <c r="B3256" t="s">
        <v>8644</v>
      </c>
      <c r="C3256" t="s">
        <v>14510</v>
      </c>
      <c r="D3256" t="s">
        <v>14630</v>
      </c>
      <c r="E3256" t="s">
        <v>14747</v>
      </c>
      <c r="F3256" t="s">
        <v>17323</v>
      </c>
      <c r="G3256" t="str">
        <f t="shared" si="50"/>
        <v>user_createdInEsigDttm=Erstellt In E-Signatur auf</v>
      </c>
    </row>
    <row r="3257" spans="1:7" x14ac:dyDescent="0.3">
      <c r="A3257" t="s">
        <v>8645</v>
      </c>
      <c r="B3257" t="s">
        <v>8646</v>
      </c>
      <c r="C3257" t="s">
        <v>14511</v>
      </c>
      <c r="D3257" t="s">
        <v>14631</v>
      </c>
      <c r="E3257" t="s">
        <v>14748</v>
      </c>
      <c r="F3257" t="s">
        <v>17324</v>
      </c>
      <c r="G3257" t="str">
        <f t="shared" si="50"/>
        <v>user_createdInEsigMessage=In E-Signatur - Integration-Nachricht erstellt</v>
      </c>
    </row>
    <row r="3258" spans="1:7" x14ac:dyDescent="0.3">
      <c r="A3258" t="s">
        <v>8647</v>
      </c>
      <c r="B3258" t="s">
        <v>229</v>
      </c>
      <c r="C3258" t="s">
        <v>1507</v>
      </c>
      <c r="D3258" t="s">
        <v>2554</v>
      </c>
      <c r="E3258" t="s">
        <v>2029</v>
      </c>
      <c r="F3258" t="s">
        <v>17325</v>
      </c>
      <c r="G3258" t="str">
        <f t="shared" si="50"/>
        <v>user_creditAuthorityLevel=Kredit-Berechtigungsebene</v>
      </c>
    </row>
    <row r="3259" spans="1:7" x14ac:dyDescent="0.3">
      <c r="A3259" t="s">
        <v>3087</v>
      </c>
      <c r="B3259" t="s">
        <v>3024</v>
      </c>
      <c r="C3259" t="s">
        <v>1768</v>
      </c>
      <c r="D3259" t="s">
        <v>2810</v>
      </c>
      <c r="E3259" t="s">
        <v>2290</v>
      </c>
      <c r="F3259" t="s">
        <v>15615</v>
      </c>
      <c r="G3259" t="str">
        <f t="shared" si="50"/>
        <v>user_currency=Währung</v>
      </c>
    </row>
    <row r="3260" spans="1:7" x14ac:dyDescent="0.3">
      <c r="A3260" t="s">
        <v>8648</v>
      </c>
      <c r="B3260" t="s">
        <v>3631</v>
      </c>
      <c r="C3260" t="s">
        <v>1619</v>
      </c>
      <c r="D3260" t="s">
        <v>501</v>
      </c>
      <c r="E3260" t="s">
        <v>2141</v>
      </c>
      <c r="F3260" t="s">
        <v>15206</v>
      </c>
      <c r="G3260" t="str">
        <f t="shared" si="50"/>
        <v>user_description=Beschreibung</v>
      </c>
    </row>
    <row r="3261" spans="1:7" x14ac:dyDescent="0.3">
      <c r="A3261" t="s">
        <v>8649</v>
      </c>
      <c r="B3261" t="s">
        <v>8650</v>
      </c>
      <c r="C3261" t="s">
        <v>14512</v>
      </c>
      <c r="D3261" t="s">
        <v>14632</v>
      </c>
      <c r="E3261" t="s">
        <v>14749</v>
      </c>
      <c r="F3261" t="s">
        <v>17326</v>
      </c>
      <c r="G3261" t="str">
        <f t="shared" si="50"/>
        <v>user_emailEnabled=E-Mail aktiviert</v>
      </c>
    </row>
    <row r="3262" spans="1:7" x14ac:dyDescent="0.3">
      <c r="A3262" t="s">
        <v>8651</v>
      </c>
      <c r="B3262" t="s">
        <v>4646</v>
      </c>
      <c r="C3262" t="s">
        <v>10191</v>
      </c>
      <c r="D3262" t="s">
        <v>10311</v>
      </c>
      <c r="E3262" t="s">
        <v>10431</v>
      </c>
      <c r="F3262" t="s">
        <v>15670</v>
      </c>
      <c r="G3262" t="str">
        <f t="shared" si="50"/>
        <v>user_externalIdentifier=Externe ID</v>
      </c>
    </row>
    <row r="3263" spans="1:7" x14ac:dyDescent="0.3">
      <c r="A3263" t="s">
        <v>8652</v>
      </c>
      <c r="B3263" t="s">
        <v>3052</v>
      </c>
      <c r="C3263" t="s">
        <v>1891</v>
      </c>
      <c r="D3263" t="s">
        <v>2931</v>
      </c>
      <c r="E3263" t="s">
        <v>2417</v>
      </c>
      <c r="F3263" t="s">
        <v>16119</v>
      </c>
      <c r="G3263" t="str">
        <f t="shared" si="50"/>
        <v>user_language=Sprache</v>
      </c>
    </row>
    <row r="3264" spans="1:7" x14ac:dyDescent="0.3">
      <c r="A3264" t="s">
        <v>1392</v>
      </c>
      <c r="B3264" t="s">
        <v>8653</v>
      </c>
      <c r="C3264" t="s">
        <v>14513</v>
      </c>
      <c r="D3264" t="s">
        <v>14633</v>
      </c>
      <c r="E3264" t="s">
        <v>14750</v>
      </c>
      <c r="F3264" t="s">
        <v>17327</v>
      </c>
      <c r="G3264" t="str">
        <f t="shared" si="50"/>
        <v>user_lastPasswordResetDate=Passwort-Reset-Datum der letzten</v>
      </c>
    </row>
    <row r="3265" spans="1:7" x14ac:dyDescent="0.3">
      <c r="A3265" t="s">
        <v>8654</v>
      </c>
      <c r="B3265" t="s">
        <v>8655</v>
      </c>
      <c r="C3265" t="s">
        <v>14514</v>
      </c>
      <c r="D3265" t="s">
        <v>14634</v>
      </c>
      <c r="E3265" t="s">
        <v>14751</v>
      </c>
      <c r="F3265" t="s">
        <v>17328</v>
      </c>
      <c r="G3265" t="str">
        <f t="shared" si="50"/>
        <v>user_locked=Konto gesperrt</v>
      </c>
    </row>
    <row r="3266" spans="1:7" x14ac:dyDescent="0.3">
      <c r="A3266" t="s">
        <v>8656</v>
      </c>
      <c r="B3266" t="s">
        <v>8657</v>
      </c>
      <c r="C3266" t="s">
        <v>14515</v>
      </c>
      <c r="D3266" t="s">
        <v>14635</v>
      </c>
      <c r="E3266" t="s">
        <v>14752</v>
      </c>
      <c r="F3266" t="s">
        <v>17329</v>
      </c>
      <c r="G3266" t="str">
        <f t="shared" si="50"/>
        <v>user_lowerUsername=Untere Username</v>
      </c>
    </row>
    <row r="3267" spans="1:7" x14ac:dyDescent="0.3">
      <c r="A3267" t="s">
        <v>8658</v>
      </c>
      <c r="B3267" t="s">
        <v>3486</v>
      </c>
      <c r="C3267" t="s">
        <v>8789</v>
      </c>
      <c r="D3267" t="s">
        <v>8954</v>
      </c>
      <c r="E3267" t="s">
        <v>9115</v>
      </c>
      <c r="F3267" t="s">
        <v>15146</v>
      </c>
      <c r="G3267" t="str">
        <f t="shared" ref="G3267:G3294" si="51">CONCATENATE(A3267, "=", F3267)</f>
        <v>user_metaInfo=Meta-Informationen</v>
      </c>
    </row>
    <row r="3268" spans="1:7" x14ac:dyDescent="0.3">
      <c r="A3268" t="s">
        <v>8659</v>
      </c>
      <c r="B3268" t="s">
        <v>8660</v>
      </c>
      <c r="C3268" t="s">
        <v>12424</v>
      </c>
      <c r="D3268" t="s">
        <v>12583</v>
      </c>
      <c r="E3268" t="s">
        <v>12741</v>
      </c>
      <c r="F3268" t="s">
        <v>16585</v>
      </c>
      <c r="G3268" t="str">
        <f t="shared" si="51"/>
        <v>user_ou=Bedieneinheit</v>
      </c>
    </row>
    <row r="3269" spans="1:7" x14ac:dyDescent="0.3">
      <c r="A3269" t="s">
        <v>8661</v>
      </c>
      <c r="B3269" t="s">
        <v>8662</v>
      </c>
      <c r="C3269" t="s">
        <v>14516</v>
      </c>
      <c r="D3269" t="s">
        <v>14636</v>
      </c>
      <c r="E3269" t="s">
        <v>14753</v>
      </c>
      <c r="F3269" t="s">
        <v>17330</v>
      </c>
      <c r="G3269" t="str">
        <f t="shared" si="51"/>
        <v>user_password=Passwort</v>
      </c>
    </row>
    <row r="3270" spans="1:7" x14ac:dyDescent="0.3">
      <c r="A3270" t="s">
        <v>8663</v>
      </c>
      <c r="B3270" t="s">
        <v>3509</v>
      </c>
      <c r="C3270" t="s">
        <v>8797</v>
      </c>
      <c r="D3270" t="s">
        <v>8962</v>
      </c>
      <c r="E3270" t="s">
        <v>9122</v>
      </c>
      <c r="F3270" t="s">
        <v>15154</v>
      </c>
      <c r="G3270" t="str">
        <f t="shared" si="51"/>
        <v>user_processInstanceId=Prozess-Instanz-Id</v>
      </c>
    </row>
    <row r="3271" spans="1:7" x14ac:dyDescent="0.3">
      <c r="A3271" t="s">
        <v>8664</v>
      </c>
      <c r="B3271" t="s">
        <v>8665</v>
      </c>
      <c r="C3271" t="s">
        <v>14517</v>
      </c>
      <c r="D3271" t="s">
        <v>14637</v>
      </c>
      <c r="E3271" t="s">
        <v>14754</v>
      </c>
      <c r="F3271" t="s">
        <v>17331</v>
      </c>
      <c r="G3271" t="str">
        <f t="shared" si="51"/>
        <v>user_proxyEndDttm=Proxy Ende Dttm</v>
      </c>
    </row>
    <row r="3272" spans="1:7" x14ac:dyDescent="0.3">
      <c r="A3272" t="s">
        <v>8666</v>
      </c>
      <c r="B3272" t="s">
        <v>8667</v>
      </c>
      <c r="C3272" t="s">
        <v>14518</v>
      </c>
      <c r="D3272" t="s">
        <v>14638</v>
      </c>
      <c r="E3272" t="s">
        <v>14755</v>
      </c>
      <c r="F3272" t="s">
        <v>17332</v>
      </c>
      <c r="G3272" t="str">
        <f t="shared" si="51"/>
        <v>user_proxyStartDttm=Proxy Start Dttm</v>
      </c>
    </row>
    <row r="3273" spans="1:7" x14ac:dyDescent="0.3">
      <c r="A3273" t="s">
        <v>8668</v>
      </c>
      <c r="B3273" t="s">
        <v>8669</v>
      </c>
      <c r="C3273" t="s">
        <v>14519</v>
      </c>
      <c r="D3273" t="s">
        <v>14639</v>
      </c>
      <c r="E3273" t="s">
        <v>14756</v>
      </c>
      <c r="F3273" t="s">
        <v>17333</v>
      </c>
      <c r="G3273" t="str">
        <f t="shared" si="51"/>
        <v>user_proxyUser=Proxy-Benutzer</v>
      </c>
    </row>
    <row r="3274" spans="1:7" x14ac:dyDescent="0.3">
      <c r="A3274" t="s">
        <v>8670</v>
      </c>
      <c r="B3274" t="s">
        <v>231</v>
      </c>
      <c r="C3274" t="s">
        <v>1508</v>
      </c>
      <c r="D3274" t="s">
        <v>2555</v>
      </c>
      <c r="E3274" t="s">
        <v>2030</v>
      </c>
      <c r="F3274" t="s">
        <v>17030</v>
      </c>
      <c r="G3274" t="str">
        <f t="shared" si="51"/>
        <v>user_racExceptionAuthority=RAC-Ausnahme-Behörde</v>
      </c>
    </row>
    <row r="3275" spans="1:7" x14ac:dyDescent="0.3">
      <c r="A3275" t="s">
        <v>8671</v>
      </c>
      <c r="B3275" t="s">
        <v>7934</v>
      </c>
      <c r="C3275" t="s">
        <v>13770</v>
      </c>
      <c r="D3275" t="s">
        <v>13898</v>
      </c>
      <c r="E3275" t="s">
        <v>14022</v>
      </c>
      <c r="F3275" t="s">
        <v>17065</v>
      </c>
      <c r="G3275" t="str">
        <f t="shared" si="51"/>
        <v>user_region=Region</v>
      </c>
    </row>
    <row r="3276" spans="1:7" x14ac:dyDescent="0.3">
      <c r="A3276" t="s">
        <v>1397</v>
      </c>
      <c r="B3276" t="s">
        <v>8672</v>
      </c>
      <c r="C3276" t="s">
        <v>157</v>
      </c>
      <c r="D3276" t="s">
        <v>2522</v>
      </c>
      <c r="E3276" t="s">
        <v>1998</v>
      </c>
      <c r="F3276" t="s">
        <v>17050</v>
      </c>
      <c r="G3276" t="str">
        <f t="shared" si="51"/>
        <v>user_roles=Rollen</v>
      </c>
    </row>
    <row r="3277" spans="1:7" x14ac:dyDescent="0.3">
      <c r="A3277" t="s">
        <v>8673</v>
      </c>
      <c r="B3277" t="s">
        <v>8674</v>
      </c>
      <c r="C3277" t="s">
        <v>14520</v>
      </c>
      <c r="D3277" t="s">
        <v>14640</v>
      </c>
      <c r="E3277" t="s">
        <v>14757</v>
      </c>
      <c r="F3277" t="s">
        <v>17334</v>
      </c>
      <c r="G3277" t="str">
        <f t="shared" si="51"/>
        <v>user_rowsPerPage=Zeilen pro Seite</v>
      </c>
    </row>
    <row r="3278" spans="1:7" x14ac:dyDescent="0.3">
      <c r="A3278" t="s">
        <v>8675</v>
      </c>
      <c r="B3278" t="s">
        <v>7390</v>
      </c>
      <c r="C3278" t="s">
        <v>13299</v>
      </c>
      <c r="D3278" t="s">
        <v>13435</v>
      </c>
      <c r="E3278" t="s">
        <v>13567</v>
      </c>
      <c r="F3278" t="s">
        <v>16841</v>
      </c>
      <c r="G3278" t="str">
        <f t="shared" si="51"/>
        <v>user_sbu=Strategische Geschäftseinheit</v>
      </c>
    </row>
    <row r="3279" spans="1:7" x14ac:dyDescent="0.3">
      <c r="A3279" t="s">
        <v>8676</v>
      </c>
      <c r="B3279" t="s">
        <v>4680</v>
      </c>
      <c r="C3279" t="s">
        <v>10207</v>
      </c>
      <c r="D3279" t="s">
        <v>10324</v>
      </c>
      <c r="E3279" t="s">
        <v>10447</v>
      </c>
      <c r="F3279" t="s">
        <v>15695</v>
      </c>
      <c r="G3279" t="str">
        <f t="shared" si="51"/>
        <v>user_sessionId=Session Id</v>
      </c>
    </row>
    <row r="3280" spans="1:7" x14ac:dyDescent="0.3">
      <c r="A3280" t="s">
        <v>8677</v>
      </c>
      <c r="B3280" t="s">
        <v>8678</v>
      </c>
      <c r="C3280" t="s">
        <v>14521</v>
      </c>
      <c r="D3280" t="s">
        <v>14641</v>
      </c>
      <c r="E3280" t="s">
        <v>14758</v>
      </c>
      <c r="F3280" t="s">
        <v>17335</v>
      </c>
      <c r="G3280" t="str">
        <f t="shared" si="51"/>
        <v>user_systemUser=Systembenutzer</v>
      </c>
    </row>
    <row r="3281" spans="1:7" x14ac:dyDescent="0.3">
      <c r="A3281" t="s">
        <v>1401</v>
      </c>
      <c r="B3281" t="s">
        <v>8679</v>
      </c>
      <c r="C3281" t="s">
        <v>14141</v>
      </c>
      <c r="D3281" t="s">
        <v>14265</v>
      </c>
      <c r="E3281" t="s">
        <v>13610</v>
      </c>
      <c r="F3281" t="s">
        <v>17187</v>
      </c>
      <c r="G3281" t="str">
        <f t="shared" si="51"/>
        <v>user_teams=Mannschaften</v>
      </c>
    </row>
    <row r="3282" spans="1:7" x14ac:dyDescent="0.3">
      <c r="A3282" t="s">
        <v>8680</v>
      </c>
      <c r="B3282" t="s">
        <v>8289</v>
      </c>
      <c r="C3282" t="s">
        <v>14149</v>
      </c>
      <c r="D3282" t="s">
        <v>14273</v>
      </c>
      <c r="E3282" t="s">
        <v>14386</v>
      </c>
      <c r="F3282" t="s">
        <v>17198</v>
      </c>
      <c r="G3282" t="str">
        <f t="shared" si="51"/>
        <v>user_timeZone=Zeitzone</v>
      </c>
    </row>
    <row r="3283" spans="1:7" x14ac:dyDescent="0.3">
      <c r="A3283" t="s">
        <v>1405</v>
      </c>
      <c r="B3283" t="s">
        <v>8681</v>
      </c>
      <c r="C3283" t="s">
        <v>14522</v>
      </c>
      <c r="D3283" t="s">
        <v>14642</v>
      </c>
      <c r="E3283" t="s">
        <v>14759</v>
      </c>
      <c r="F3283" t="s">
        <v>17336</v>
      </c>
      <c r="G3283" t="str">
        <f t="shared" si="51"/>
        <v>user_userSource=Benutzerquelle</v>
      </c>
    </row>
    <row r="3284" spans="1:7" x14ac:dyDescent="0.3">
      <c r="A3284" t="s">
        <v>8682</v>
      </c>
      <c r="B3284" t="s">
        <v>8683</v>
      </c>
      <c r="C3284" t="s">
        <v>14523</v>
      </c>
      <c r="D3284" t="s">
        <v>14643</v>
      </c>
      <c r="E3284" t="s">
        <v>14760</v>
      </c>
      <c r="F3284" t="s">
        <v>17337</v>
      </c>
      <c r="G3284" t="str">
        <f t="shared" si="51"/>
        <v>user_userType=Benutzertyp</v>
      </c>
    </row>
    <row r="3285" spans="1:7" x14ac:dyDescent="0.3">
      <c r="A3285" t="s">
        <v>1407</v>
      </c>
      <c r="B3285" t="s">
        <v>8684</v>
      </c>
      <c r="C3285" t="s">
        <v>1929</v>
      </c>
      <c r="D3285" t="s">
        <v>2974</v>
      </c>
      <c r="E3285" t="s">
        <v>2457</v>
      </c>
      <c r="F3285" t="s">
        <v>17338</v>
      </c>
      <c r="G3285" t="str">
        <f t="shared" si="51"/>
        <v>user_username=Benutzername</v>
      </c>
    </row>
    <row r="3286" spans="1:7" x14ac:dyDescent="0.3">
      <c r="A3286" t="s">
        <v>8685</v>
      </c>
      <c r="B3286" t="s">
        <v>192</v>
      </c>
      <c r="C3286" t="s">
        <v>1484</v>
      </c>
      <c r="D3286" t="s">
        <v>2538</v>
      </c>
      <c r="E3286" t="s">
        <v>2014</v>
      </c>
      <c r="F3286" t="s">
        <v>192</v>
      </c>
      <c r="G3286" t="str">
        <f t="shared" si="51"/>
        <v>user_wfStatus=Status</v>
      </c>
    </row>
    <row r="3287" spans="1:7" x14ac:dyDescent="0.3">
      <c r="A3287" t="s">
        <v>8686</v>
      </c>
      <c r="B3287" t="s">
        <v>8687</v>
      </c>
      <c r="C3287" t="s">
        <v>14524</v>
      </c>
      <c r="D3287" t="s">
        <v>14644</v>
      </c>
      <c r="E3287" t="s">
        <v>14761</v>
      </c>
      <c r="F3287" t="s">
        <v>17339</v>
      </c>
      <c r="G3287" t="str">
        <f t="shared" si="51"/>
        <v>workflowStatus=Workflow-Status</v>
      </c>
    </row>
    <row r="3288" spans="1:7" x14ac:dyDescent="0.3">
      <c r="A3288" t="s">
        <v>8688</v>
      </c>
      <c r="B3288" t="s">
        <v>8689</v>
      </c>
      <c r="C3288" t="s">
        <v>14525</v>
      </c>
      <c r="D3288" t="s">
        <v>14645</v>
      </c>
      <c r="E3288" t="s">
        <v>14762</v>
      </c>
      <c r="F3288" t="s">
        <v>17340</v>
      </c>
      <c r="G3288" t="str">
        <f t="shared" si="51"/>
        <v>workflowStatus_childStatuses=Kind-Status</v>
      </c>
    </row>
    <row r="3289" spans="1:7" x14ac:dyDescent="0.3">
      <c r="A3289" t="s">
        <v>8690</v>
      </c>
      <c r="B3289" t="s">
        <v>8691</v>
      </c>
      <c r="C3289" t="s">
        <v>14526</v>
      </c>
      <c r="D3289" t="s">
        <v>14646</v>
      </c>
      <c r="E3289" t="s">
        <v>14763</v>
      </c>
      <c r="F3289" t="s">
        <v>17341</v>
      </c>
      <c r="G3289" t="str">
        <f t="shared" si="51"/>
        <v>workflowStatus_parentStatus=Übergeordneten Status</v>
      </c>
    </row>
    <row r="3290" spans="1:7" x14ac:dyDescent="0.3">
      <c r="A3290" t="s">
        <v>8692</v>
      </c>
      <c r="B3290" t="s">
        <v>8693</v>
      </c>
      <c r="C3290" t="s">
        <v>14527</v>
      </c>
      <c r="D3290" t="s">
        <v>14647</v>
      </c>
      <c r="E3290" t="s">
        <v>14764</v>
      </c>
      <c r="F3290" t="s">
        <v>17342</v>
      </c>
      <c r="G3290" t="str">
        <f t="shared" si="51"/>
        <v>workflowStatus_sequence=Sequenz</v>
      </c>
    </row>
    <row r="3291" spans="1:7" x14ac:dyDescent="0.3">
      <c r="A3291" t="s">
        <v>8694</v>
      </c>
      <c r="B3291" t="s">
        <v>8695</v>
      </c>
      <c r="C3291" t="s">
        <v>14528</v>
      </c>
      <c r="D3291" t="s">
        <v>14648</v>
      </c>
      <c r="E3291" t="s">
        <v>14765</v>
      </c>
      <c r="F3291" t="s">
        <v>17343</v>
      </c>
      <c r="G3291" t="str">
        <f t="shared" si="51"/>
        <v>workflowStatus_statusKey=Status-Taste</v>
      </c>
    </row>
    <row r="3292" spans="1:7" x14ac:dyDescent="0.3">
      <c r="A3292" t="s">
        <v>8696</v>
      </c>
      <c r="B3292" t="s">
        <v>8697</v>
      </c>
      <c r="C3292" t="s">
        <v>14529</v>
      </c>
      <c r="D3292" t="s">
        <v>14649</v>
      </c>
      <c r="E3292" t="s">
        <v>14766</v>
      </c>
      <c r="F3292" t="s">
        <v>17344</v>
      </c>
      <c r="G3292" t="str">
        <f t="shared" si="51"/>
        <v>workflowStatus_transient=Transient</v>
      </c>
    </row>
    <row r="3293" spans="1:7" x14ac:dyDescent="0.3">
      <c r="A3293" t="s">
        <v>8698</v>
      </c>
      <c r="B3293" t="s">
        <v>3641</v>
      </c>
      <c r="C3293" t="s">
        <v>1591</v>
      </c>
      <c r="D3293" t="s">
        <v>2634</v>
      </c>
      <c r="E3293" t="s">
        <v>2115</v>
      </c>
      <c r="F3293" t="s">
        <v>15210</v>
      </c>
      <c r="G3293" t="str">
        <f t="shared" si="51"/>
        <v>workflowStatus_value=Wert</v>
      </c>
    </row>
    <row r="3294" spans="1:7" x14ac:dyDescent="0.3">
      <c r="A3294" t="s">
        <v>8699</v>
      </c>
      <c r="B3294" t="s">
        <v>8700</v>
      </c>
      <c r="C3294" t="s">
        <v>14530</v>
      </c>
      <c r="D3294" t="s">
        <v>14650</v>
      </c>
      <c r="E3294" t="s">
        <v>14767</v>
      </c>
      <c r="F3294" t="s">
        <v>17345</v>
      </c>
      <c r="G3294" t="str">
        <f t="shared" si="51"/>
        <v>workflowStatus_workflowEntity=Workflow-Entität</v>
      </c>
    </row>
  </sheetData>
  <pageMargins left="0.7" right="0.7" top="0.75" bottom="0.75" header="0.3" footer="0.3"/>
  <pageSetup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780"/>
  <sheetViews>
    <sheetView topLeftCell="A6758" workbookViewId="0">
      <selection activeCell="A2" sqref="A2:A6780"/>
    </sheetView>
  </sheetViews>
  <sheetFormatPr defaultRowHeight="14.4" x14ac:dyDescent="0.3"/>
  <cols>
    <col min="1" max="6" width="17.6640625" customWidth="1"/>
  </cols>
  <sheetData>
    <row r="1" spans="1:6" x14ac:dyDescent="0.3">
      <c r="A1" s="1" t="s">
        <v>3098</v>
      </c>
      <c r="B1" s="1" t="s">
        <v>3099</v>
      </c>
      <c r="C1" s="1" t="s">
        <v>3100</v>
      </c>
      <c r="D1" s="1" t="s">
        <v>3101</v>
      </c>
      <c r="E1" s="1" t="s">
        <v>3102</v>
      </c>
      <c r="F1" s="1" t="s">
        <v>15047</v>
      </c>
    </row>
    <row r="2" spans="1:6" x14ac:dyDescent="0.3">
      <c r="A2" t="s">
        <v>3288</v>
      </c>
      <c r="B2" t="s">
        <v>3289</v>
      </c>
      <c r="C2" t="s">
        <v>1691</v>
      </c>
      <c r="D2" t="s">
        <v>2733</v>
      </c>
      <c r="E2" t="s">
        <v>27260</v>
      </c>
      <c r="F2" t="s">
        <v>28099</v>
      </c>
    </row>
    <row r="3" spans="1:6" x14ac:dyDescent="0.3">
      <c r="A3" t="s">
        <v>166</v>
      </c>
      <c r="B3" t="s">
        <v>3290</v>
      </c>
      <c r="C3" t="s">
        <v>36022</v>
      </c>
      <c r="D3" t="s">
        <v>37011</v>
      </c>
      <c r="E3" t="s">
        <v>9030</v>
      </c>
      <c r="F3" t="s">
        <v>38917</v>
      </c>
    </row>
    <row r="4" spans="1:6" x14ac:dyDescent="0.3">
      <c r="A4" t="s">
        <v>168</v>
      </c>
      <c r="B4" t="s">
        <v>3291</v>
      </c>
      <c r="C4" t="s">
        <v>25644</v>
      </c>
      <c r="D4" t="s">
        <v>26469</v>
      </c>
      <c r="E4" t="s">
        <v>27651</v>
      </c>
      <c r="F4" t="s">
        <v>28104</v>
      </c>
    </row>
    <row r="5" spans="1:6" x14ac:dyDescent="0.3">
      <c r="A5" t="s">
        <v>170</v>
      </c>
      <c r="B5" t="s">
        <v>3292</v>
      </c>
      <c r="C5" t="s">
        <v>1482</v>
      </c>
      <c r="D5" t="s">
        <v>2528</v>
      </c>
      <c r="E5" t="s">
        <v>27261</v>
      </c>
      <c r="F5" t="s">
        <v>15050</v>
      </c>
    </row>
    <row r="6" spans="1:6" x14ac:dyDescent="0.3">
      <c r="A6" t="s">
        <v>172</v>
      </c>
      <c r="B6" t="s">
        <v>173</v>
      </c>
      <c r="C6" t="s">
        <v>1483</v>
      </c>
      <c r="D6" t="s">
        <v>2529</v>
      </c>
      <c r="E6" t="s">
        <v>27262</v>
      </c>
      <c r="F6" t="s">
        <v>15051</v>
      </c>
    </row>
    <row r="7" spans="1:6" x14ac:dyDescent="0.3">
      <c r="A7" t="s">
        <v>3293</v>
      </c>
      <c r="B7" t="s">
        <v>3294</v>
      </c>
      <c r="C7" t="s">
        <v>8703</v>
      </c>
      <c r="D7" t="s">
        <v>8869</v>
      </c>
      <c r="E7" t="s">
        <v>27761</v>
      </c>
      <c r="F7" t="s">
        <v>15052</v>
      </c>
    </row>
    <row r="8" spans="1:6" x14ac:dyDescent="0.3">
      <c r="A8" t="s">
        <v>3295</v>
      </c>
      <c r="B8" t="s">
        <v>3296</v>
      </c>
      <c r="C8" t="s">
        <v>36023</v>
      </c>
      <c r="D8" t="s">
        <v>37012</v>
      </c>
      <c r="E8" t="s">
        <v>37946</v>
      </c>
      <c r="F8" t="s">
        <v>37012</v>
      </c>
    </row>
    <row r="9" spans="1:6" x14ac:dyDescent="0.3">
      <c r="A9" t="s">
        <v>3297</v>
      </c>
      <c r="B9" t="s">
        <v>3298</v>
      </c>
      <c r="C9" t="s">
        <v>8705</v>
      </c>
      <c r="D9" t="s">
        <v>37013</v>
      </c>
      <c r="E9" t="s">
        <v>2150</v>
      </c>
      <c r="F9" t="s">
        <v>38918</v>
      </c>
    </row>
    <row r="10" spans="1:6" x14ac:dyDescent="0.3">
      <c r="A10" t="s">
        <v>174</v>
      </c>
      <c r="B10" t="s">
        <v>3299</v>
      </c>
      <c r="C10" t="s">
        <v>25640</v>
      </c>
      <c r="D10" t="s">
        <v>26466</v>
      </c>
      <c r="E10" t="s">
        <v>2385</v>
      </c>
      <c r="F10" t="s">
        <v>15055</v>
      </c>
    </row>
    <row r="11" spans="1:6" x14ac:dyDescent="0.3">
      <c r="A11" t="s">
        <v>3300</v>
      </c>
      <c r="B11" t="s">
        <v>3301</v>
      </c>
      <c r="C11" t="s">
        <v>3301</v>
      </c>
      <c r="D11" t="s">
        <v>3301</v>
      </c>
      <c r="E11" t="s">
        <v>37947</v>
      </c>
      <c r="F11" t="s">
        <v>38919</v>
      </c>
    </row>
    <row r="12" spans="1:6" x14ac:dyDescent="0.3">
      <c r="A12" t="s">
        <v>30723</v>
      </c>
      <c r="B12" t="s">
        <v>30724</v>
      </c>
      <c r="C12" t="s">
        <v>36024</v>
      </c>
      <c r="D12" t="s">
        <v>37014</v>
      </c>
      <c r="E12" t="s">
        <v>37948</v>
      </c>
      <c r="F12" t="s">
        <v>38920</v>
      </c>
    </row>
    <row r="13" spans="1:6" x14ac:dyDescent="0.3">
      <c r="A13" t="s">
        <v>176</v>
      </c>
      <c r="B13" t="s">
        <v>654</v>
      </c>
      <c r="C13" t="s">
        <v>26011</v>
      </c>
      <c r="D13" t="s">
        <v>26833</v>
      </c>
      <c r="E13" t="s">
        <v>27641</v>
      </c>
      <c r="F13" t="s">
        <v>28444</v>
      </c>
    </row>
    <row r="14" spans="1:6" x14ac:dyDescent="0.3">
      <c r="A14" t="s">
        <v>178</v>
      </c>
      <c r="B14" t="s">
        <v>3302</v>
      </c>
      <c r="C14" t="s">
        <v>36025</v>
      </c>
      <c r="D14" t="s">
        <v>8872</v>
      </c>
      <c r="E14" t="s">
        <v>37949</v>
      </c>
      <c r="F14" t="s">
        <v>38921</v>
      </c>
    </row>
    <row r="15" spans="1:6" x14ac:dyDescent="0.3">
      <c r="A15" t="s">
        <v>3303</v>
      </c>
      <c r="B15" t="s">
        <v>3304</v>
      </c>
      <c r="C15" t="s">
        <v>36026</v>
      </c>
      <c r="D15" t="s">
        <v>37015</v>
      </c>
      <c r="E15" t="s">
        <v>37950</v>
      </c>
      <c r="F15" t="s">
        <v>37015</v>
      </c>
    </row>
    <row r="16" spans="1:6" x14ac:dyDescent="0.3">
      <c r="A16" t="s">
        <v>3305</v>
      </c>
      <c r="B16" t="s">
        <v>3306</v>
      </c>
      <c r="C16" t="s">
        <v>36027</v>
      </c>
      <c r="D16" t="s">
        <v>37016</v>
      </c>
      <c r="E16" t="s">
        <v>37951</v>
      </c>
      <c r="F16" t="s">
        <v>38922</v>
      </c>
    </row>
    <row r="17" spans="1:6" x14ac:dyDescent="0.3">
      <c r="A17" t="s">
        <v>3307</v>
      </c>
      <c r="B17" t="s">
        <v>3308</v>
      </c>
      <c r="C17" t="s">
        <v>8709</v>
      </c>
      <c r="D17" t="s">
        <v>8875</v>
      </c>
      <c r="E17" t="s">
        <v>37952</v>
      </c>
      <c r="F17" t="s">
        <v>15061</v>
      </c>
    </row>
    <row r="18" spans="1:6" x14ac:dyDescent="0.3">
      <c r="A18" t="s">
        <v>3309</v>
      </c>
      <c r="B18" t="s">
        <v>3310</v>
      </c>
      <c r="C18" t="s">
        <v>36028</v>
      </c>
      <c r="D18" t="s">
        <v>37017</v>
      </c>
      <c r="E18" t="s">
        <v>37953</v>
      </c>
      <c r="F18" t="s">
        <v>38923</v>
      </c>
    </row>
    <row r="19" spans="1:6" x14ac:dyDescent="0.3">
      <c r="A19" t="s">
        <v>3311</v>
      </c>
      <c r="B19" t="s">
        <v>3312</v>
      </c>
      <c r="C19" t="s">
        <v>36029</v>
      </c>
      <c r="D19" t="s">
        <v>37018</v>
      </c>
      <c r="E19" t="s">
        <v>37954</v>
      </c>
      <c r="F19" t="s">
        <v>38924</v>
      </c>
    </row>
    <row r="20" spans="1:6" x14ac:dyDescent="0.3">
      <c r="A20" t="s">
        <v>3313</v>
      </c>
      <c r="B20" t="s">
        <v>3314</v>
      </c>
      <c r="C20" t="s">
        <v>36030</v>
      </c>
      <c r="D20" t="s">
        <v>37019</v>
      </c>
      <c r="E20" t="s">
        <v>37955</v>
      </c>
      <c r="F20" t="s">
        <v>38925</v>
      </c>
    </row>
    <row r="21" spans="1:6" x14ac:dyDescent="0.3">
      <c r="A21" t="s">
        <v>3315</v>
      </c>
      <c r="B21" t="s">
        <v>3316</v>
      </c>
      <c r="C21" t="s">
        <v>36031</v>
      </c>
      <c r="D21" t="s">
        <v>37020</v>
      </c>
      <c r="E21" t="s">
        <v>37956</v>
      </c>
      <c r="F21" t="s">
        <v>38926</v>
      </c>
    </row>
    <row r="22" spans="1:6" x14ac:dyDescent="0.3">
      <c r="A22" t="s">
        <v>3317</v>
      </c>
      <c r="B22" t="s">
        <v>3318</v>
      </c>
      <c r="C22" t="s">
        <v>8714</v>
      </c>
      <c r="D22" t="s">
        <v>37021</v>
      </c>
      <c r="E22" t="s">
        <v>37957</v>
      </c>
      <c r="F22" t="s">
        <v>8880</v>
      </c>
    </row>
    <row r="23" spans="1:6" x14ac:dyDescent="0.3">
      <c r="A23" t="s">
        <v>3319</v>
      </c>
      <c r="B23" t="s">
        <v>3320</v>
      </c>
      <c r="C23" t="s">
        <v>36032</v>
      </c>
      <c r="D23" t="s">
        <v>37022</v>
      </c>
      <c r="E23" t="s">
        <v>37958</v>
      </c>
      <c r="F23" t="s">
        <v>38927</v>
      </c>
    </row>
    <row r="24" spans="1:6" x14ac:dyDescent="0.3">
      <c r="A24" t="s">
        <v>3321</v>
      </c>
      <c r="B24" t="s">
        <v>3322</v>
      </c>
      <c r="C24" t="s">
        <v>36033</v>
      </c>
      <c r="D24" t="s">
        <v>37023</v>
      </c>
      <c r="E24" t="s">
        <v>37959</v>
      </c>
      <c r="F24" t="s">
        <v>38928</v>
      </c>
    </row>
    <row r="25" spans="1:6" x14ac:dyDescent="0.3">
      <c r="A25" t="s">
        <v>30725</v>
      </c>
      <c r="B25" t="s">
        <v>30724</v>
      </c>
      <c r="C25" t="s">
        <v>36024</v>
      </c>
      <c r="D25" t="s">
        <v>37014</v>
      </c>
      <c r="E25" t="s">
        <v>37948</v>
      </c>
      <c r="F25" t="s">
        <v>38920</v>
      </c>
    </row>
    <row r="26" spans="1:6" x14ac:dyDescent="0.3">
      <c r="A26" t="s">
        <v>3323</v>
      </c>
      <c r="B26" t="s">
        <v>3324</v>
      </c>
      <c r="C26" t="s">
        <v>36034</v>
      </c>
      <c r="D26" t="s">
        <v>37024</v>
      </c>
      <c r="E26" t="s">
        <v>37960</v>
      </c>
      <c r="F26" t="s">
        <v>38929</v>
      </c>
    </row>
    <row r="27" spans="1:6" x14ac:dyDescent="0.3">
      <c r="A27" t="s">
        <v>3325</v>
      </c>
      <c r="B27" t="s">
        <v>3326</v>
      </c>
      <c r="C27" t="s">
        <v>36035</v>
      </c>
      <c r="D27" t="s">
        <v>37025</v>
      </c>
      <c r="E27" t="s">
        <v>37961</v>
      </c>
      <c r="F27" t="s">
        <v>38930</v>
      </c>
    </row>
    <row r="28" spans="1:6" x14ac:dyDescent="0.3">
      <c r="A28" t="s">
        <v>3327</v>
      </c>
      <c r="B28" t="s">
        <v>3324</v>
      </c>
      <c r="C28" t="s">
        <v>36034</v>
      </c>
      <c r="D28" t="s">
        <v>37024</v>
      </c>
      <c r="E28" t="s">
        <v>37960</v>
      </c>
      <c r="F28" t="s">
        <v>38929</v>
      </c>
    </row>
    <row r="29" spans="1:6" x14ac:dyDescent="0.3">
      <c r="A29" t="s">
        <v>3328</v>
      </c>
      <c r="B29" t="s">
        <v>3329</v>
      </c>
      <c r="C29" t="s">
        <v>36036</v>
      </c>
      <c r="D29" t="s">
        <v>8885</v>
      </c>
      <c r="E29" t="s">
        <v>37962</v>
      </c>
      <c r="F29" t="s">
        <v>38931</v>
      </c>
    </row>
    <row r="30" spans="1:6" x14ac:dyDescent="0.3">
      <c r="A30" t="s">
        <v>3330</v>
      </c>
      <c r="B30" t="s">
        <v>3331</v>
      </c>
      <c r="C30" t="s">
        <v>36037</v>
      </c>
      <c r="D30" t="s">
        <v>37026</v>
      </c>
      <c r="E30" t="s">
        <v>37963</v>
      </c>
      <c r="F30" t="s">
        <v>38932</v>
      </c>
    </row>
    <row r="31" spans="1:6" x14ac:dyDescent="0.3">
      <c r="A31" t="s">
        <v>3332</v>
      </c>
      <c r="B31" t="s">
        <v>3333</v>
      </c>
      <c r="C31" t="s">
        <v>8721</v>
      </c>
      <c r="D31" t="s">
        <v>37027</v>
      </c>
      <c r="E31" t="s">
        <v>37964</v>
      </c>
      <c r="F31" t="s">
        <v>38933</v>
      </c>
    </row>
    <row r="32" spans="1:6" x14ac:dyDescent="0.3">
      <c r="A32" t="s">
        <v>3334</v>
      </c>
      <c r="B32" t="s">
        <v>3318</v>
      </c>
      <c r="C32" t="s">
        <v>8714</v>
      </c>
      <c r="D32" t="s">
        <v>37021</v>
      </c>
      <c r="E32" t="s">
        <v>37957</v>
      </c>
      <c r="F32" t="s">
        <v>8880</v>
      </c>
    </row>
    <row r="33" spans="1:6" x14ac:dyDescent="0.3">
      <c r="A33" t="s">
        <v>3335</v>
      </c>
      <c r="B33" t="s">
        <v>3336</v>
      </c>
      <c r="C33" t="s">
        <v>8722</v>
      </c>
      <c r="D33" t="s">
        <v>37028</v>
      </c>
      <c r="E33" t="s">
        <v>37965</v>
      </c>
      <c r="F33" t="s">
        <v>38934</v>
      </c>
    </row>
    <row r="34" spans="1:6" x14ac:dyDescent="0.3">
      <c r="A34" t="s">
        <v>3337</v>
      </c>
      <c r="B34" t="s">
        <v>3338</v>
      </c>
      <c r="C34" t="s">
        <v>8723</v>
      </c>
      <c r="D34" t="s">
        <v>37029</v>
      </c>
      <c r="E34" t="s">
        <v>37966</v>
      </c>
      <c r="F34" t="s">
        <v>38935</v>
      </c>
    </row>
    <row r="35" spans="1:6" x14ac:dyDescent="0.3">
      <c r="A35" t="s">
        <v>3339</v>
      </c>
      <c r="B35" t="s">
        <v>3340</v>
      </c>
      <c r="C35" t="s">
        <v>8724</v>
      </c>
      <c r="D35" t="s">
        <v>37030</v>
      </c>
      <c r="E35" t="s">
        <v>37967</v>
      </c>
      <c r="F35" t="s">
        <v>38936</v>
      </c>
    </row>
    <row r="36" spans="1:6" x14ac:dyDescent="0.3">
      <c r="A36" t="s">
        <v>3341</v>
      </c>
      <c r="B36" t="s">
        <v>3342</v>
      </c>
      <c r="C36" t="s">
        <v>36038</v>
      </c>
      <c r="D36" t="s">
        <v>8891</v>
      </c>
      <c r="E36" t="s">
        <v>37968</v>
      </c>
      <c r="F36" t="s">
        <v>38937</v>
      </c>
    </row>
    <row r="37" spans="1:6" x14ac:dyDescent="0.3">
      <c r="A37" t="s">
        <v>30726</v>
      </c>
      <c r="B37" t="s">
        <v>30724</v>
      </c>
      <c r="C37" t="s">
        <v>36024</v>
      </c>
      <c r="D37" t="s">
        <v>37014</v>
      </c>
      <c r="E37" t="s">
        <v>37948</v>
      </c>
      <c r="F37" t="s">
        <v>38920</v>
      </c>
    </row>
    <row r="38" spans="1:6" x14ac:dyDescent="0.3">
      <c r="A38" t="s">
        <v>3343</v>
      </c>
      <c r="B38" t="s">
        <v>3344</v>
      </c>
      <c r="C38" t="s">
        <v>36039</v>
      </c>
      <c r="D38" t="s">
        <v>37031</v>
      </c>
      <c r="E38" t="s">
        <v>37969</v>
      </c>
      <c r="F38" t="s">
        <v>38938</v>
      </c>
    </row>
    <row r="39" spans="1:6" x14ac:dyDescent="0.3">
      <c r="A39" t="s">
        <v>3345</v>
      </c>
      <c r="B39" t="s">
        <v>3346</v>
      </c>
      <c r="C39" t="s">
        <v>25593</v>
      </c>
      <c r="D39" t="s">
        <v>26417</v>
      </c>
      <c r="E39" t="s">
        <v>27205</v>
      </c>
      <c r="F39" t="s">
        <v>28050</v>
      </c>
    </row>
    <row r="40" spans="1:6" x14ac:dyDescent="0.3">
      <c r="A40" t="s">
        <v>3347</v>
      </c>
      <c r="B40" t="s">
        <v>28</v>
      </c>
      <c r="C40" t="s">
        <v>1422</v>
      </c>
      <c r="D40" t="s">
        <v>2470</v>
      </c>
      <c r="E40" t="s">
        <v>27328</v>
      </c>
      <c r="F40" t="s">
        <v>28169</v>
      </c>
    </row>
    <row r="41" spans="1:6" x14ac:dyDescent="0.3">
      <c r="A41" t="s">
        <v>3348</v>
      </c>
      <c r="B41" t="s">
        <v>3349</v>
      </c>
      <c r="C41" t="s">
        <v>36040</v>
      </c>
      <c r="D41" t="s">
        <v>8894</v>
      </c>
      <c r="E41" t="s">
        <v>37970</v>
      </c>
      <c r="F41" t="s">
        <v>15081</v>
      </c>
    </row>
    <row r="42" spans="1:6" x14ac:dyDescent="0.3">
      <c r="A42" t="s">
        <v>3350</v>
      </c>
      <c r="B42" t="s">
        <v>839</v>
      </c>
      <c r="C42" t="s">
        <v>1765</v>
      </c>
      <c r="D42" t="s">
        <v>1765</v>
      </c>
      <c r="E42" t="s">
        <v>2287</v>
      </c>
      <c r="F42" t="s">
        <v>839</v>
      </c>
    </row>
    <row r="43" spans="1:6" x14ac:dyDescent="0.3">
      <c r="A43" t="s">
        <v>3351</v>
      </c>
      <c r="B43" t="s">
        <v>3352</v>
      </c>
      <c r="C43" t="s">
        <v>36041</v>
      </c>
      <c r="D43" t="s">
        <v>37032</v>
      </c>
      <c r="E43" t="s">
        <v>37971</v>
      </c>
      <c r="F43" t="s">
        <v>38939</v>
      </c>
    </row>
    <row r="44" spans="1:6" x14ac:dyDescent="0.3">
      <c r="A44" t="s">
        <v>3353</v>
      </c>
      <c r="B44" t="s">
        <v>3354</v>
      </c>
      <c r="C44" t="s">
        <v>36042</v>
      </c>
      <c r="D44" t="s">
        <v>37033</v>
      </c>
      <c r="E44" t="s">
        <v>37972</v>
      </c>
      <c r="F44" t="s">
        <v>38940</v>
      </c>
    </row>
    <row r="45" spans="1:6" x14ac:dyDescent="0.3">
      <c r="A45" t="s">
        <v>3355</v>
      </c>
      <c r="B45" t="s">
        <v>3356</v>
      </c>
      <c r="C45" t="s">
        <v>36043</v>
      </c>
      <c r="D45" t="s">
        <v>37034</v>
      </c>
      <c r="E45" t="s">
        <v>37973</v>
      </c>
      <c r="F45" t="s">
        <v>38941</v>
      </c>
    </row>
    <row r="46" spans="1:6" x14ac:dyDescent="0.3">
      <c r="A46" t="s">
        <v>3357</v>
      </c>
      <c r="B46" t="s">
        <v>3358</v>
      </c>
      <c r="C46" t="s">
        <v>36044</v>
      </c>
      <c r="D46" t="s">
        <v>8898</v>
      </c>
      <c r="E46" t="s">
        <v>37974</v>
      </c>
      <c r="F46" t="s">
        <v>38942</v>
      </c>
    </row>
    <row r="47" spans="1:6" x14ac:dyDescent="0.3">
      <c r="A47" t="s">
        <v>3359</v>
      </c>
      <c r="B47" t="s">
        <v>22453</v>
      </c>
      <c r="C47" t="s">
        <v>11279</v>
      </c>
      <c r="D47" t="s">
        <v>11404</v>
      </c>
      <c r="E47" t="s">
        <v>11528</v>
      </c>
      <c r="F47" t="s">
        <v>28671</v>
      </c>
    </row>
    <row r="48" spans="1:6" x14ac:dyDescent="0.3">
      <c r="A48" t="s">
        <v>3361</v>
      </c>
      <c r="B48" t="s">
        <v>3318</v>
      </c>
      <c r="C48" t="s">
        <v>8714</v>
      </c>
      <c r="D48" t="s">
        <v>37021</v>
      </c>
      <c r="E48" t="s">
        <v>37957</v>
      </c>
      <c r="F48" t="s">
        <v>8880</v>
      </c>
    </row>
    <row r="49" spans="1:6" x14ac:dyDescent="0.3">
      <c r="A49" t="s">
        <v>3362</v>
      </c>
      <c r="B49" t="s">
        <v>3363</v>
      </c>
      <c r="C49" t="s">
        <v>26266</v>
      </c>
      <c r="D49" t="s">
        <v>8900</v>
      </c>
      <c r="E49" t="s">
        <v>27900</v>
      </c>
      <c r="F49" t="s">
        <v>28672</v>
      </c>
    </row>
    <row r="50" spans="1:6" x14ac:dyDescent="0.3">
      <c r="A50" t="s">
        <v>3364</v>
      </c>
      <c r="B50" t="s">
        <v>3365</v>
      </c>
      <c r="C50" t="s">
        <v>8735</v>
      </c>
      <c r="D50" t="s">
        <v>8901</v>
      </c>
      <c r="E50" t="s">
        <v>27901</v>
      </c>
      <c r="F50" t="s">
        <v>15089</v>
      </c>
    </row>
    <row r="51" spans="1:6" x14ac:dyDescent="0.3">
      <c r="A51" t="s">
        <v>30727</v>
      </c>
      <c r="B51" t="s">
        <v>30724</v>
      </c>
      <c r="C51" t="s">
        <v>36024</v>
      </c>
      <c r="D51" t="s">
        <v>37014</v>
      </c>
      <c r="E51" t="s">
        <v>37948</v>
      </c>
      <c r="F51" t="s">
        <v>38920</v>
      </c>
    </row>
    <row r="52" spans="1:6" x14ac:dyDescent="0.3">
      <c r="A52" t="s">
        <v>3366</v>
      </c>
      <c r="B52" t="s">
        <v>3367</v>
      </c>
      <c r="C52" t="s">
        <v>8736</v>
      </c>
      <c r="D52" t="s">
        <v>8902</v>
      </c>
      <c r="E52" t="s">
        <v>37975</v>
      </c>
      <c r="F52" t="s">
        <v>38943</v>
      </c>
    </row>
    <row r="53" spans="1:6" x14ac:dyDescent="0.3">
      <c r="A53" t="s">
        <v>3368</v>
      </c>
      <c r="B53" t="s">
        <v>3369</v>
      </c>
      <c r="C53" t="s">
        <v>36045</v>
      </c>
      <c r="D53" t="s">
        <v>37035</v>
      </c>
      <c r="E53" t="s">
        <v>37976</v>
      </c>
      <c r="F53" t="s">
        <v>38944</v>
      </c>
    </row>
    <row r="54" spans="1:6" x14ac:dyDescent="0.3">
      <c r="A54" t="s">
        <v>3370</v>
      </c>
      <c r="B54" t="s">
        <v>3371</v>
      </c>
      <c r="C54" t="s">
        <v>36046</v>
      </c>
      <c r="D54" t="s">
        <v>8904</v>
      </c>
      <c r="E54" t="s">
        <v>9065</v>
      </c>
      <c r="F54" t="s">
        <v>38945</v>
      </c>
    </row>
    <row r="55" spans="1:6" x14ac:dyDescent="0.3">
      <c r="A55" t="s">
        <v>3372</v>
      </c>
      <c r="B55" t="s">
        <v>3373</v>
      </c>
      <c r="C55" t="s">
        <v>36047</v>
      </c>
      <c r="D55" t="s">
        <v>37036</v>
      </c>
      <c r="E55" t="s">
        <v>37977</v>
      </c>
      <c r="F55" t="s">
        <v>38946</v>
      </c>
    </row>
    <row r="56" spans="1:6" x14ac:dyDescent="0.3">
      <c r="A56" t="s">
        <v>3374</v>
      </c>
      <c r="B56" t="s">
        <v>3375</v>
      </c>
      <c r="C56" t="s">
        <v>36048</v>
      </c>
      <c r="D56" t="s">
        <v>8906</v>
      </c>
      <c r="E56" t="s">
        <v>37978</v>
      </c>
      <c r="F56" t="s">
        <v>38947</v>
      </c>
    </row>
    <row r="57" spans="1:6" x14ac:dyDescent="0.3">
      <c r="A57" t="s">
        <v>3376</v>
      </c>
      <c r="B57" t="s">
        <v>3377</v>
      </c>
      <c r="C57" t="s">
        <v>36049</v>
      </c>
      <c r="D57" t="s">
        <v>37037</v>
      </c>
      <c r="E57" t="s">
        <v>37979</v>
      </c>
      <c r="F57" t="s">
        <v>38948</v>
      </c>
    </row>
    <row r="58" spans="1:6" x14ac:dyDescent="0.3">
      <c r="A58" t="s">
        <v>3378</v>
      </c>
      <c r="B58" t="s">
        <v>3379</v>
      </c>
      <c r="C58" t="s">
        <v>36050</v>
      </c>
      <c r="D58" t="s">
        <v>8908</v>
      </c>
      <c r="E58" t="s">
        <v>37980</v>
      </c>
      <c r="F58" t="s">
        <v>38949</v>
      </c>
    </row>
    <row r="59" spans="1:6" x14ac:dyDescent="0.3">
      <c r="A59" t="s">
        <v>3380</v>
      </c>
      <c r="B59" t="s">
        <v>3381</v>
      </c>
      <c r="C59" t="s">
        <v>1776</v>
      </c>
      <c r="D59" t="s">
        <v>863</v>
      </c>
      <c r="E59" t="s">
        <v>2298</v>
      </c>
      <c r="F59" t="s">
        <v>863</v>
      </c>
    </row>
    <row r="60" spans="1:6" x14ac:dyDescent="0.3">
      <c r="A60" t="s">
        <v>3382</v>
      </c>
      <c r="B60" t="s">
        <v>3383</v>
      </c>
      <c r="C60" t="s">
        <v>36051</v>
      </c>
      <c r="D60" t="s">
        <v>8909</v>
      </c>
      <c r="E60" t="s">
        <v>37981</v>
      </c>
      <c r="F60" t="s">
        <v>38950</v>
      </c>
    </row>
    <row r="61" spans="1:6" x14ac:dyDescent="0.3">
      <c r="A61" t="s">
        <v>3384</v>
      </c>
      <c r="B61" t="s">
        <v>3385</v>
      </c>
      <c r="C61" t="s">
        <v>36052</v>
      </c>
      <c r="D61" t="s">
        <v>8910</v>
      </c>
      <c r="E61" t="s">
        <v>37982</v>
      </c>
      <c r="F61" t="s">
        <v>38951</v>
      </c>
    </row>
    <row r="62" spans="1:6" x14ac:dyDescent="0.3">
      <c r="A62" t="s">
        <v>3386</v>
      </c>
      <c r="B62" t="s">
        <v>3387</v>
      </c>
      <c r="C62" t="s">
        <v>36053</v>
      </c>
      <c r="D62" t="s">
        <v>37038</v>
      </c>
      <c r="E62" t="s">
        <v>37983</v>
      </c>
      <c r="F62" t="s">
        <v>38952</v>
      </c>
    </row>
    <row r="63" spans="1:6" x14ac:dyDescent="0.3">
      <c r="A63" t="s">
        <v>3388</v>
      </c>
      <c r="B63" t="s">
        <v>3389</v>
      </c>
      <c r="C63" t="s">
        <v>36054</v>
      </c>
      <c r="D63" t="s">
        <v>8912</v>
      </c>
      <c r="E63" t="s">
        <v>37984</v>
      </c>
      <c r="F63" t="s">
        <v>38953</v>
      </c>
    </row>
    <row r="64" spans="1:6" x14ac:dyDescent="0.3">
      <c r="A64" t="s">
        <v>3390</v>
      </c>
      <c r="B64" t="s">
        <v>3391</v>
      </c>
      <c r="C64" t="s">
        <v>36055</v>
      </c>
      <c r="D64" t="s">
        <v>37039</v>
      </c>
      <c r="E64" t="s">
        <v>37985</v>
      </c>
      <c r="F64" t="s">
        <v>38954</v>
      </c>
    </row>
    <row r="65" spans="1:6" x14ac:dyDescent="0.3">
      <c r="A65" t="s">
        <v>3392</v>
      </c>
      <c r="B65" t="s">
        <v>3393</v>
      </c>
      <c r="C65" t="s">
        <v>8748</v>
      </c>
      <c r="D65" t="s">
        <v>8914</v>
      </c>
      <c r="E65" t="s">
        <v>9075</v>
      </c>
      <c r="F65" t="s">
        <v>15102</v>
      </c>
    </row>
    <row r="66" spans="1:6" x14ac:dyDescent="0.3">
      <c r="A66" t="s">
        <v>3394</v>
      </c>
      <c r="B66" t="s">
        <v>3395</v>
      </c>
      <c r="C66" t="s">
        <v>36056</v>
      </c>
      <c r="D66" t="s">
        <v>37040</v>
      </c>
      <c r="E66" t="s">
        <v>9076</v>
      </c>
      <c r="F66" t="s">
        <v>38955</v>
      </c>
    </row>
    <row r="67" spans="1:6" x14ac:dyDescent="0.3">
      <c r="A67" t="s">
        <v>3396</v>
      </c>
      <c r="B67" t="s">
        <v>3397</v>
      </c>
      <c r="C67" t="s">
        <v>36057</v>
      </c>
      <c r="D67" t="s">
        <v>37041</v>
      </c>
      <c r="E67" t="s">
        <v>9077</v>
      </c>
      <c r="F67" t="s">
        <v>38956</v>
      </c>
    </row>
    <row r="68" spans="1:6" x14ac:dyDescent="0.3">
      <c r="A68" t="s">
        <v>3398</v>
      </c>
      <c r="B68" t="s">
        <v>3399</v>
      </c>
      <c r="C68" t="s">
        <v>36058</v>
      </c>
      <c r="D68" t="s">
        <v>37042</v>
      </c>
      <c r="E68" t="s">
        <v>37986</v>
      </c>
      <c r="F68" t="s">
        <v>38957</v>
      </c>
    </row>
    <row r="69" spans="1:6" x14ac:dyDescent="0.3">
      <c r="A69" t="s">
        <v>3400</v>
      </c>
      <c r="B69" t="s">
        <v>3401</v>
      </c>
      <c r="C69" t="s">
        <v>36059</v>
      </c>
      <c r="D69" t="s">
        <v>37043</v>
      </c>
      <c r="E69" t="s">
        <v>37987</v>
      </c>
      <c r="F69" t="s">
        <v>38958</v>
      </c>
    </row>
    <row r="70" spans="1:6" x14ac:dyDescent="0.3">
      <c r="A70" t="s">
        <v>3402</v>
      </c>
      <c r="B70" t="s">
        <v>3403</v>
      </c>
      <c r="C70" t="s">
        <v>36060</v>
      </c>
      <c r="D70" t="s">
        <v>37044</v>
      </c>
      <c r="E70" t="s">
        <v>37988</v>
      </c>
      <c r="F70" t="s">
        <v>38959</v>
      </c>
    </row>
    <row r="71" spans="1:6" x14ac:dyDescent="0.3">
      <c r="A71" t="s">
        <v>30728</v>
      </c>
      <c r="B71" t="s">
        <v>30724</v>
      </c>
      <c r="C71" t="s">
        <v>36024</v>
      </c>
      <c r="D71" t="s">
        <v>37014</v>
      </c>
      <c r="E71" t="s">
        <v>37948</v>
      </c>
      <c r="F71" t="s">
        <v>38920</v>
      </c>
    </row>
    <row r="72" spans="1:6" x14ac:dyDescent="0.3">
      <c r="A72" t="s">
        <v>30729</v>
      </c>
      <c r="B72" t="s">
        <v>30730</v>
      </c>
      <c r="C72" t="s">
        <v>36061</v>
      </c>
      <c r="D72" t="s">
        <v>37045</v>
      </c>
      <c r="E72" t="s">
        <v>27690</v>
      </c>
      <c r="F72" t="s">
        <v>38960</v>
      </c>
    </row>
    <row r="73" spans="1:6" x14ac:dyDescent="0.3">
      <c r="A73" t="s">
        <v>30731</v>
      </c>
      <c r="B73" t="s">
        <v>30732</v>
      </c>
      <c r="C73" t="s">
        <v>36062</v>
      </c>
      <c r="D73" t="s">
        <v>37046</v>
      </c>
      <c r="E73" t="s">
        <v>37989</v>
      </c>
      <c r="F73" t="s">
        <v>38961</v>
      </c>
    </row>
    <row r="74" spans="1:6" x14ac:dyDescent="0.3">
      <c r="A74" t="s">
        <v>30733</v>
      </c>
      <c r="B74" t="s">
        <v>3098</v>
      </c>
      <c r="C74" t="s">
        <v>26102</v>
      </c>
      <c r="D74" t="s">
        <v>26917</v>
      </c>
      <c r="E74" t="s">
        <v>9173</v>
      </c>
      <c r="F74" t="s">
        <v>15208</v>
      </c>
    </row>
    <row r="75" spans="1:6" x14ac:dyDescent="0.3">
      <c r="A75" t="s">
        <v>30734</v>
      </c>
      <c r="B75" t="s">
        <v>30735</v>
      </c>
      <c r="C75" t="s">
        <v>36063</v>
      </c>
      <c r="D75" t="s">
        <v>37047</v>
      </c>
      <c r="E75" t="s">
        <v>37990</v>
      </c>
      <c r="F75" t="s">
        <v>38962</v>
      </c>
    </row>
    <row r="76" spans="1:6" x14ac:dyDescent="0.3">
      <c r="A76" t="s">
        <v>30736</v>
      </c>
      <c r="B76" t="s">
        <v>30724</v>
      </c>
      <c r="C76" t="s">
        <v>36024</v>
      </c>
      <c r="D76" t="s">
        <v>37014</v>
      </c>
      <c r="E76" t="s">
        <v>37948</v>
      </c>
      <c r="F76" t="s">
        <v>38920</v>
      </c>
    </row>
    <row r="77" spans="1:6" x14ac:dyDescent="0.3">
      <c r="A77" t="s">
        <v>30737</v>
      </c>
      <c r="B77" t="s">
        <v>30738</v>
      </c>
      <c r="C77" t="s">
        <v>36064</v>
      </c>
      <c r="D77" t="s">
        <v>37048</v>
      </c>
      <c r="E77" t="s">
        <v>37991</v>
      </c>
      <c r="F77" t="s">
        <v>38963</v>
      </c>
    </row>
    <row r="78" spans="1:6" x14ac:dyDescent="0.3">
      <c r="A78" t="s">
        <v>30739</v>
      </c>
      <c r="B78" t="s">
        <v>30740</v>
      </c>
      <c r="C78" t="s">
        <v>36065</v>
      </c>
      <c r="D78" t="s">
        <v>2536</v>
      </c>
      <c r="E78" t="s">
        <v>37992</v>
      </c>
      <c r="F78" t="s">
        <v>38964</v>
      </c>
    </row>
    <row r="79" spans="1:6" x14ac:dyDescent="0.3">
      <c r="A79" t="s">
        <v>30741</v>
      </c>
      <c r="B79" t="s">
        <v>7867</v>
      </c>
      <c r="C79" t="s">
        <v>36066</v>
      </c>
      <c r="D79" t="s">
        <v>29978</v>
      </c>
      <c r="E79" t="s">
        <v>37993</v>
      </c>
      <c r="F79" t="s">
        <v>17038</v>
      </c>
    </row>
    <row r="80" spans="1:6" x14ac:dyDescent="0.3">
      <c r="A80" t="s">
        <v>30742</v>
      </c>
      <c r="B80" t="s">
        <v>30724</v>
      </c>
      <c r="C80" t="s">
        <v>36024</v>
      </c>
      <c r="D80" t="s">
        <v>37014</v>
      </c>
      <c r="E80" t="s">
        <v>37948</v>
      </c>
      <c r="F80" t="s">
        <v>38920</v>
      </c>
    </row>
    <row r="81" spans="1:6" x14ac:dyDescent="0.3">
      <c r="A81" t="s">
        <v>3404</v>
      </c>
      <c r="B81" t="s">
        <v>3405</v>
      </c>
      <c r="C81" t="s">
        <v>30216</v>
      </c>
      <c r="D81" t="s">
        <v>29801</v>
      </c>
      <c r="E81" t="s">
        <v>9081</v>
      </c>
      <c r="F81" t="s">
        <v>28952</v>
      </c>
    </row>
    <row r="82" spans="1:6" x14ac:dyDescent="0.3">
      <c r="A82" t="s">
        <v>3406</v>
      </c>
      <c r="B82" t="s">
        <v>3407</v>
      </c>
      <c r="C82" t="s">
        <v>36067</v>
      </c>
      <c r="D82" t="s">
        <v>37049</v>
      </c>
      <c r="E82" t="s">
        <v>37994</v>
      </c>
      <c r="F82" t="s">
        <v>38965</v>
      </c>
    </row>
    <row r="83" spans="1:6" x14ac:dyDescent="0.3">
      <c r="A83" t="s">
        <v>3408</v>
      </c>
      <c r="B83" t="s">
        <v>3409</v>
      </c>
      <c r="C83" t="s">
        <v>8755</v>
      </c>
      <c r="D83" t="s">
        <v>2817</v>
      </c>
      <c r="E83" t="s">
        <v>29424</v>
      </c>
      <c r="F83" t="s">
        <v>17735</v>
      </c>
    </row>
    <row r="84" spans="1:6" x14ac:dyDescent="0.3">
      <c r="A84" t="s">
        <v>3410</v>
      </c>
      <c r="B84" t="s">
        <v>3411</v>
      </c>
      <c r="C84" t="s">
        <v>36068</v>
      </c>
      <c r="D84" t="s">
        <v>37050</v>
      </c>
      <c r="E84" t="s">
        <v>37995</v>
      </c>
      <c r="F84" t="s">
        <v>38966</v>
      </c>
    </row>
    <row r="85" spans="1:6" x14ac:dyDescent="0.3">
      <c r="A85" t="s">
        <v>30743</v>
      </c>
      <c r="B85" t="s">
        <v>30744</v>
      </c>
      <c r="C85" t="s">
        <v>36069</v>
      </c>
      <c r="D85" t="s">
        <v>37051</v>
      </c>
      <c r="E85" t="s">
        <v>37996</v>
      </c>
      <c r="F85" t="s">
        <v>38967</v>
      </c>
    </row>
    <row r="86" spans="1:6" x14ac:dyDescent="0.3">
      <c r="A86" t="s">
        <v>3412</v>
      </c>
      <c r="B86" t="s">
        <v>3413</v>
      </c>
      <c r="C86" t="s">
        <v>30263</v>
      </c>
      <c r="D86" t="s">
        <v>29846</v>
      </c>
      <c r="E86" t="s">
        <v>29427</v>
      </c>
      <c r="F86" t="s">
        <v>28995</v>
      </c>
    </row>
    <row r="87" spans="1:6" x14ac:dyDescent="0.3">
      <c r="A87" t="s">
        <v>3414</v>
      </c>
      <c r="B87" t="s">
        <v>3415</v>
      </c>
      <c r="C87" t="s">
        <v>30264</v>
      </c>
      <c r="D87" t="s">
        <v>29847</v>
      </c>
      <c r="E87" t="s">
        <v>29428</v>
      </c>
      <c r="F87" t="s">
        <v>28996</v>
      </c>
    </row>
    <row r="88" spans="1:6" x14ac:dyDescent="0.3">
      <c r="A88" t="s">
        <v>3416</v>
      </c>
      <c r="B88" t="s">
        <v>3417</v>
      </c>
      <c r="C88" t="s">
        <v>36070</v>
      </c>
      <c r="D88" t="s">
        <v>37052</v>
      </c>
      <c r="E88" t="s">
        <v>37997</v>
      </c>
      <c r="F88" t="s">
        <v>38968</v>
      </c>
    </row>
    <row r="89" spans="1:6" x14ac:dyDescent="0.3">
      <c r="A89" t="s">
        <v>3418</v>
      </c>
      <c r="B89" t="s">
        <v>3419</v>
      </c>
      <c r="C89" t="s">
        <v>36071</v>
      </c>
      <c r="D89" t="s">
        <v>8926</v>
      </c>
      <c r="E89" t="s">
        <v>37998</v>
      </c>
      <c r="F89" t="s">
        <v>38969</v>
      </c>
    </row>
    <row r="90" spans="1:6" x14ac:dyDescent="0.3">
      <c r="A90" t="s">
        <v>3420</v>
      </c>
      <c r="B90" t="s">
        <v>3421</v>
      </c>
      <c r="C90" t="s">
        <v>30267</v>
      </c>
      <c r="D90" t="s">
        <v>29850</v>
      </c>
      <c r="E90" t="s">
        <v>29431</v>
      </c>
      <c r="F90" t="s">
        <v>28999</v>
      </c>
    </row>
    <row r="91" spans="1:6" x14ac:dyDescent="0.3">
      <c r="A91" t="s">
        <v>3422</v>
      </c>
      <c r="B91" t="s">
        <v>3423</v>
      </c>
      <c r="C91" t="s">
        <v>36072</v>
      </c>
      <c r="D91" t="s">
        <v>37053</v>
      </c>
      <c r="E91" t="s">
        <v>37999</v>
      </c>
      <c r="F91" t="s">
        <v>38970</v>
      </c>
    </row>
    <row r="92" spans="1:6" x14ac:dyDescent="0.3">
      <c r="A92" t="s">
        <v>3424</v>
      </c>
      <c r="B92" t="s">
        <v>3425</v>
      </c>
      <c r="C92" t="s">
        <v>30269</v>
      </c>
      <c r="D92" t="s">
        <v>29852</v>
      </c>
      <c r="E92" t="s">
        <v>29433</v>
      </c>
      <c r="F92" t="s">
        <v>29001</v>
      </c>
    </row>
    <row r="93" spans="1:6" x14ac:dyDescent="0.3">
      <c r="A93" t="s">
        <v>3426</v>
      </c>
      <c r="B93" t="s">
        <v>3427</v>
      </c>
      <c r="C93" t="s">
        <v>30270</v>
      </c>
      <c r="D93" t="s">
        <v>29853</v>
      </c>
      <c r="E93" t="s">
        <v>29434</v>
      </c>
      <c r="F93" t="s">
        <v>24171</v>
      </c>
    </row>
    <row r="94" spans="1:6" x14ac:dyDescent="0.3">
      <c r="A94" t="s">
        <v>3428</v>
      </c>
      <c r="B94" t="s">
        <v>3429</v>
      </c>
      <c r="C94" t="s">
        <v>36073</v>
      </c>
      <c r="D94" t="s">
        <v>37054</v>
      </c>
      <c r="E94" t="s">
        <v>38000</v>
      </c>
      <c r="F94" t="s">
        <v>38971</v>
      </c>
    </row>
    <row r="95" spans="1:6" x14ac:dyDescent="0.3">
      <c r="A95" t="s">
        <v>3430</v>
      </c>
      <c r="B95" t="s">
        <v>3431</v>
      </c>
      <c r="C95" t="s">
        <v>36074</v>
      </c>
      <c r="D95" t="s">
        <v>37055</v>
      </c>
      <c r="E95" t="s">
        <v>38001</v>
      </c>
      <c r="F95" t="s">
        <v>38972</v>
      </c>
    </row>
    <row r="96" spans="1:6" x14ac:dyDescent="0.3">
      <c r="A96" t="s">
        <v>3432</v>
      </c>
      <c r="B96" t="s">
        <v>3433</v>
      </c>
      <c r="C96" t="s">
        <v>30272</v>
      </c>
      <c r="D96" t="s">
        <v>29855</v>
      </c>
      <c r="E96" t="s">
        <v>29436</v>
      </c>
      <c r="F96" t="s">
        <v>29003</v>
      </c>
    </row>
    <row r="97" spans="1:6" x14ac:dyDescent="0.3">
      <c r="A97" t="s">
        <v>3434</v>
      </c>
      <c r="B97" t="s">
        <v>3435</v>
      </c>
      <c r="C97" t="s">
        <v>36075</v>
      </c>
      <c r="D97" t="s">
        <v>37056</v>
      </c>
      <c r="E97" t="s">
        <v>38002</v>
      </c>
      <c r="F97" t="s">
        <v>38973</v>
      </c>
    </row>
    <row r="98" spans="1:6" x14ac:dyDescent="0.3">
      <c r="A98" t="s">
        <v>3436</v>
      </c>
      <c r="B98" t="s">
        <v>3437</v>
      </c>
      <c r="C98" t="s">
        <v>30274</v>
      </c>
      <c r="D98" t="s">
        <v>29857</v>
      </c>
      <c r="E98" t="s">
        <v>29438</v>
      </c>
      <c r="F98" t="s">
        <v>24179</v>
      </c>
    </row>
    <row r="99" spans="1:6" x14ac:dyDescent="0.3">
      <c r="A99" t="s">
        <v>3438</v>
      </c>
      <c r="B99" t="s">
        <v>3439</v>
      </c>
      <c r="C99" t="s">
        <v>36076</v>
      </c>
      <c r="D99" t="s">
        <v>37057</v>
      </c>
      <c r="E99" t="s">
        <v>38003</v>
      </c>
      <c r="F99" t="s">
        <v>38974</v>
      </c>
    </row>
    <row r="100" spans="1:6" x14ac:dyDescent="0.3">
      <c r="A100" t="s">
        <v>30745</v>
      </c>
      <c r="B100" t="s">
        <v>30724</v>
      </c>
      <c r="C100" t="s">
        <v>36024</v>
      </c>
      <c r="D100" t="s">
        <v>37014</v>
      </c>
      <c r="E100" t="s">
        <v>37948</v>
      </c>
      <c r="F100" t="s">
        <v>38920</v>
      </c>
    </row>
    <row r="101" spans="1:6" x14ac:dyDescent="0.3">
      <c r="A101" t="s">
        <v>3440</v>
      </c>
      <c r="B101" t="s">
        <v>3441</v>
      </c>
      <c r="C101" t="s">
        <v>26378</v>
      </c>
      <c r="D101" t="s">
        <v>8937</v>
      </c>
      <c r="E101" t="s">
        <v>28012</v>
      </c>
      <c r="F101" t="s">
        <v>28777</v>
      </c>
    </row>
    <row r="102" spans="1:6" x14ac:dyDescent="0.3">
      <c r="A102" t="s">
        <v>3442</v>
      </c>
      <c r="B102" t="s">
        <v>3443</v>
      </c>
      <c r="C102" t="s">
        <v>36077</v>
      </c>
      <c r="D102" t="s">
        <v>8938</v>
      </c>
      <c r="E102" t="s">
        <v>9099</v>
      </c>
      <c r="F102" t="s">
        <v>15127</v>
      </c>
    </row>
    <row r="103" spans="1:6" x14ac:dyDescent="0.3">
      <c r="A103" t="s">
        <v>3444</v>
      </c>
      <c r="B103" t="s">
        <v>3445</v>
      </c>
      <c r="C103" t="s">
        <v>8773</v>
      </c>
      <c r="D103" t="s">
        <v>8939</v>
      </c>
      <c r="E103" t="s">
        <v>9100</v>
      </c>
      <c r="F103" t="s">
        <v>28731</v>
      </c>
    </row>
    <row r="104" spans="1:6" x14ac:dyDescent="0.3">
      <c r="A104" t="s">
        <v>3446</v>
      </c>
      <c r="B104" t="s">
        <v>3447</v>
      </c>
      <c r="C104" t="s">
        <v>8774</v>
      </c>
      <c r="D104" t="s">
        <v>8940</v>
      </c>
      <c r="E104" t="s">
        <v>27962</v>
      </c>
      <c r="F104" t="s">
        <v>15129</v>
      </c>
    </row>
    <row r="105" spans="1:6" x14ac:dyDescent="0.3">
      <c r="A105" t="s">
        <v>3448</v>
      </c>
      <c r="B105" t="s">
        <v>3449</v>
      </c>
      <c r="C105" t="s">
        <v>3449</v>
      </c>
      <c r="D105" t="s">
        <v>3449</v>
      </c>
      <c r="E105" t="s">
        <v>9102</v>
      </c>
      <c r="F105" t="s">
        <v>38975</v>
      </c>
    </row>
    <row r="106" spans="1:6" x14ac:dyDescent="0.3">
      <c r="A106" t="s">
        <v>3450</v>
      </c>
      <c r="B106" t="s">
        <v>3451</v>
      </c>
      <c r="C106" t="s">
        <v>36078</v>
      </c>
      <c r="D106" t="s">
        <v>37058</v>
      </c>
      <c r="E106" t="s">
        <v>38004</v>
      </c>
      <c r="F106" t="s">
        <v>38976</v>
      </c>
    </row>
    <row r="107" spans="1:6" x14ac:dyDescent="0.3">
      <c r="A107" t="s">
        <v>30746</v>
      </c>
      <c r="B107" t="s">
        <v>30724</v>
      </c>
      <c r="C107" t="s">
        <v>36024</v>
      </c>
      <c r="D107" t="s">
        <v>37014</v>
      </c>
      <c r="E107" t="s">
        <v>37948</v>
      </c>
      <c r="F107" t="s">
        <v>38920</v>
      </c>
    </row>
    <row r="108" spans="1:6" x14ac:dyDescent="0.3">
      <c r="A108" t="s">
        <v>3452</v>
      </c>
      <c r="B108" t="s">
        <v>3453</v>
      </c>
      <c r="C108" t="s">
        <v>26332</v>
      </c>
      <c r="D108" t="s">
        <v>27129</v>
      </c>
      <c r="E108" t="s">
        <v>27965</v>
      </c>
      <c r="F108" t="s">
        <v>28734</v>
      </c>
    </row>
    <row r="109" spans="1:6" x14ac:dyDescent="0.3">
      <c r="A109" t="s">
        <v>3454</v>
      </c>
      <c r="B109" t="s">
        <v>3455</v>
      </c>
      <c r="C109" t="s">
        <v>1786</v>
      </c>
      <c r="D109" t="s">
        <v>886</v>
      </c>
      <c r="E109" t="s">
        <v>2308</v>
      </c>
      <c r="F109" t="s">
        <v>15132</v>
      </c>
    </row>
    <row r="110" spans="1:6" x14ac:dyDescent="0.3">
      <c r="A110" t="s">
        <v>3456</v>
      </c>
      <c r="B110" t="s">
        <v>3457</v>
      </c>
      <c r="C110" t="s">
        <v>3457</v>
      </c>
      <c r="D110" t="s">
        <v>3457</v>
      </c>
      <c r="E110" t="s">
        <v>9105</v>
      </c>
      <c r="F110" t="s">
        <v>3457</v>
      </c>
    </row>
    <row r="111" spans="1:6" x14ac:dyDescent="0.3">
      <c r="A111" t="s">
        <v>3458</v>
      </c>
      <c r="B111" t="s">
        <v>3459</v>
      </c>
      <c r="C111" t="s">
        <v>36079</v>
      </c>
      <c r="D111" t="s">
        <v>37059</v>
      </c>
      <c r="E111" t="s">
        <v>2343</v>
      </c>
      <c r="F111" t="s">
        <v>38977</v>
      </c>
    </row>
    <row r="112" spans="1:6" x14ac:dyDescent="0.3">
      <c r="A112" t="s">
        <v>3460</v>
      </c>
      <c r="B112" t="s">
        <v>3461</v>
      </c>
      <c r="C112" t="s">
        <v>36080</v>
      </c>
      <c r="D112" t="s">
        <v>37060</v>
      </c>
      <c r="E112" t="s">
        <v>38005</v>
      </c>
      <c r="F112" t="s">
        <v>38978</v>
      </c>
    </row>
    <row r="113" spans="1:6" x14ac:dyDescent="0.3">
      <c r="A113" t="s">
        <v>3462</v>
      </c>
      <c r="B113" t="s">
        <v>3463</v>
      </c>
      <c r="C113" t="s">
        <v>36081</v>
      </c>
      <c r="D113" t="s">
        <v>37061</v>
      </c>
      <c r="E113" t="s">
        <v>38006</v>
      </c>
      <c r="F113" t="s">
        <v>38979</v>
      </c>
    </row>
    <row r="114" spans="1:6" x14ac:dyDescent="0.3">
      <c r="A114" t="s">
        <v>3464</v>
      </c>
      <c r="B114" t="s">
        <v>3465</v>
      </c>
      <c r="C114" t="s">
        <v>36082</v>
      </c>
      <c r="D114" t="s">
        <v>37062</v>
      </c>
      <c r="E114" t="s">
        <v>38007</v>
      </c>
      <c r="F114" t="s">
        <v>38980</v>
      </c>
    </row>
    <row r="115" spans="1:6" x14ac:dyDescent="0.3">
      <c r="A115" t="s">
        <v>3466</v>
      </c>
      <c r="B115" t="s">
        <v>3467</v>
      </c>
      <c r="C115" t="s">
        <v>8781</v>
      </c>
      <c r="D115" t="s">
        <v>8947</v>
      </c>
      <c r="E115" t="s">
        <v>9109</v>
      </c>
      <c r="F115" t="s">
        <v>15137</v>
      </c>
    </row>
    <row r="116" spans="1:6" x14ac:dyDescent="0.3">
      <c r="A116" t="s">
        <v>3468</v>
      </c>
      <c r="B116" t="s">
        <v>3469</v>
      </c>
      <c r="C116" t="s">
        <v>36083</v>
      </c>
      <c r="D116" t="s">
        <v>37063</v>
      </c>
      <c r="E116" t="s">
        <v>38008</v>
      </c>
      <c r="F116" t="s">
        <v>38981</v>
      </c>
    </row>
    <row r="117" spans="1:6" x14ac:dyDescent="0.3">
      <c r="A117" t="s">
        <v>3470</v>
      </c>
      <c r="B117" t="s">
        <v>3471</v>
      </c>
      <c r="C117" t="s">
        <v>8783</v>
      </c>
      <c r="D117" t="s">
        <v>8783</v>
      </c>
      <c r="E117" t="s">
        <v>8783</v>
      </c>
      <c r="F117" t="s">
        <v>8783</v>
      </c>
    </row>
    <row r="118" spans="1:6" x14ac:dyDescent="0.3">
      <c r="A118" t="s">
        <v>3472</v>
      </c>
      <c r="B118" t="s">
        <v>3473</v>
      </c>
      <c r="C118" t="s">
        <v>36084</v>
      </c>
      <c r="D118" t="s">
        <v>37064</v>
      </c>
      <c r="E118" t="s">
        <v>38009</v>
      </c>
      <c r="F118" t="s">
        <v>38982</v>
      </c>
    </row>
    <row r="119" spans="1:6" x14ac:dyDescent="0.3">
      <c r="A119" t="s">
        <v>30747</v>
      </c>
      <c r="B119" t="s">
        <v>30724</v>
      </c>
      <c r="C119" t="s">
        <v>36024</v>
      </c>
      <c r="D119" t="s">
        <v>37014</v>
      </c>
      <c r="E119" t="s">
        <v>37948</v>
      </c>
      <c r="F119" t="s">
        <v>38920</v>
      </c>
    </row>
    <row r="120" spans="1:6" x14ac:dyDescent="0.3">
      <c r="A120" t="s">
        <v>3474</v>
      </c>
      <c r="B120" t="s">
        <v>3475</v>
      </c>
      <c r="C120" t="s">
        <v>36085</v>
      </c>
      <c r="D120" t="s">
        <v>37065</v>
      </c>
      <c r="E120" t="s">
        <v>38010</v>
      </c>
      <c r="F120" t="s">
        <v>38983</v>
      </c>
    </row>
    <row r="121" spans="1:6" x14ac:dyDescent="0.3">
      <c r="A121" t="s">
        <v>30748</v>
      </c>
      <c r="B121" t="s">
        <v>4775</v>
      </c>
      <c r="C121" t="s">
        <v>1537</v>
      </c>
      <c r="D121" t="s">
        <v>26614</v>
      </c>
      <c r="E121" t="s">
        <v>2060</v>
      </c>
      <c r="F121" t="s">
        <v>20358</v>
      </c>
    </row>
    <row r="122" spans="1:6" x14ac:dyDescent="0.3">
      <c r="A122" t="s">
        <v>30749</v>
      </c>
      <c r="B122" t="s">
        <v>30750</v>
      </c>
      <c r="C122" t="s">
        <v>36086</v>
      </c>
      <c r="D122" t="s">
        <v>37066</v>
      </c>
      <c r="E122" t="s">
        <v>38011</v>
      </c>
      <c r="F122" t="s">
        <v>38984</v>
      </c>
    </row>
    <row r="123" spans="1:6" x14ac:dyDescent="0.3">
      <c r="A123" t="s">
        <v>30751</v>
      </c>
      <c r="B123" t="s">
        <v>30752</v>
      </c>
      <c r="C123" t="s">
        <v>25662</v>
      </c>
      <c r="D123" t="s">
        <v>26490</v>
      </c>
      <c r="E123" t="s">
        <v>27287</v>
      </c>
      <c r="F123" t="s">
        <v>28125</v>
      </c>
    </row>
    <row r="124" spans="1:6" x14ac:dyDescent="0.3">
      <c r="A124" t="s">
        <v>30753</v>
      </c>
      <c r="B124" t="s">
        <v>3483</v>
      </c>
      <c r="C124" t="s">
        <v>36087</v>
      </c>
      <c r="D124" t="s">
        <v>37067</v>
      </c>
      <c r="E124" t="s">
        <v>38012</v>
      </c>
      <c r="F124" t="s">
        <v>38985</v>
      </c>
    </row>
    <row r="125" spans="1:6" x14ac:dyDescent="0.3">
      <c r="A125" t="s">
        <v>30754</v>
      </c>
      <c r="B125" t="s">
        <v>30755</v>
      </c>
      <c r="C125" t="s">
        <v>25664</v>
      </c>
      <c r="D125" t="s">
        <v>26492</v>
      </c>
      <c r="E125" t="s">
        <v>27290</v>
      </c>
      <c r="F125" t="s">
        <v>28127</v>
      </c>
    </row>
    <row r="126" spans="1:6" x14ac:dyDescent="0.3">
      <c r="A126" t="s">
        <v>30756</v>
      </c>
      <c r="B126" t="s">
        <v>30757</v>
      </c>
      <c r="C126" t="s">
        <v>36088</v>
      </c>
      <c r="D126" t="s">
        <v>37068</v>
      </c>
      <c r="E126" t="s">
        <v>38013</v>
      </c>
      <c r="F126" t="s">
        <v>38986</v>
      </c>
    </row>
    <row r="127" spans="1:6" x14ac:dyDescent="0.3">
      <c r="A127" t="s">
        <v>30758</v>
      </c>
      <c r="B127" t="s">
        <v>30759</v>
      </c>
      <c r="C127" t="s">
        <v>36089</v>
      </c>
      <c r="D127" t="s">
        <v>37069</v>
      </c>
      <c r="E127" t="s">
        <v>38014</v>
      </c>
      <c r="F127" t="s">
        <v>38987</v>
      </c>
    </row>
    <row r="128" spans="1:6" x14ac:dyDescent="0.3">
      <c r="A128" t="s">
        <v>30760</v>
      </c>
      <c r="B128" t="s">
        <v>30761</v>
      </c>
      <c r="C128" t="s">
        <v>36090</v>
      </c>
      <c r="D128" t="s">
        <v>37070</v>
      </c>
      <c r="E128" t="s">
        <v>38015</v>
      </c>
      <c r="F128" t="s">
        <v>38988</v>
      </c>
    </row>
    <row r="129" spans="1:6" x14ac:dyDescent="0.3">
      <c r="A129" t="s">
        <v>30762</v>
      </c>
      <c r="B129" t="s">
        <v>4973</v>
      </c>
      <c r="C129" t="s">
        <v>1533</v>
      </c>
      <c r="D129" t="s">
        <v>26960</v>
      </c>
      <c r="E129" t="s">
        <v>27783</v>
      </c>
      <c r="F129" t="s">
        <v>28564</v>
      </c>
    </row>
    <row r="130" spans="1:6" x14ac:dyDescent="0.3">
      <c r="A130" t="s">
        <v>30763</v>
      </c>
      <c r="B130" t="s">
        <v>30764</v>
      </c>
      <c r="C130" t="s">
        <v>25669</v>
      </c>
      <c r="D130" t="s">
        <v>26497</v>
      </c>
      <c r="E130" t="s">
        <v>27295</v>
      </c>
      <c r="F130" t="s">
        <v>28132</v>
      </c>
    </row>
    <row r="131" spans="1:6" x14ac:dyDescent="0.3">
      <c r="A131" t="s">
        <v>30765</v>
      </c>
      <c r="B131" t="s">
        <v>30766</v>
      </c>
      <c r="C131" t="s">
        <v>25670</v>
      </c>
      <c r="D131" t="s">
        <v>26498</v>
      </c>
      <c r="E131" t="s">
        <v>27296</v>
      </c>
      <c r="F131" t="s">
        <v>28133</v>
      </c>
    </row>
    <row r="132" spans="1:6" x14ac:dyDescent="0.3">
      <c r="A132" t="s">
        <v>30767</v>
      </c>
      <c r="B132" t="s">
        <v>30768</v>
      </c>
      <c r="C132" t="s">
        <v>36091</v>
      </c>
      <c r="D132" t="s">
        <v>37071</v>
      </c>
      <c r="E132" t="s">
        <v>38016</v>
      </c>
      <c r="F132" t="s">
        <v>38989</v>
      </c>
    </row>
    <row r="133" spans="1:6" x14ac:dyDescent="0.3">
      <c r="A133" t="s">
        <v>30769</v>
      </c>
      <c r="B133" t="s">
        <v>3511</v>
      </c>
      <c r="C133" t="s">
        <v>36092</v>
      </c>
      <c r="D133" t="s">
        <v>37072</v>
      </c>
      <c r="E133" t="s">
        <v>38017</v>
      </c>
      <c r="F133" t="s">
        <v>38990</v>
      </c>
    </row>
    <row r="134" spans="1:6" x14ac:dyDescent="0.3">
      <c r="A134" t="s">
        <v>30770</v>
      </c>
      <c r="B134" t="s">
        <v>30771</v>
      </c>
      <c r="C134" t="s">
        <v>25672</v>
      </c>
      <c r="D134" t="s">
        <v>26500</v>
      </c>
      <c r="E134" t="s">
        <v>27298</v>
      </c>
      <c r="F134" t="s">
        <v>28135</v>
      </c>
    </row>
    <row r="135" spans="1:6" x14ac:dyDescent="0.3">
      <c r="A135" t="s">
        <v>30772</v>
      </c>
      <c r="B135" t="s">
        <v>30773</v>
      </c>
      <c r="C135" t="s">
        <v>36093</v>
      </c>
      <c r="D135" t="s">
        <v>37073</v>
      </c>
      <c r="E135" t="s">
        <v>38018</v>
      </c>
      <c r="F135" t="s">
        <v>38991</v>
      </c>
    </row>
    <row r="136" spans="1:6" x14ac:dyDescent="0.3">
      <c r="A136" t="s">
        <v>30774</v>
      </c>
      <c r="B136" t="s">
        <v>30724</v>
      </c>
      <c r="C136" t="s">
        <v>36024</v>
      </c>
      <c r="D136" t="s">
        <v>37014</v>
      </c>
      <c r="E136" t="s">
        <v>37948</v>
      </c>
      <c r="F136" t="s">
        <v>38920</v>
      </c>
    </row>
    <row r="137" spans="1:6" x14ac:dyDescent="0.3">
      <c r="A137" t="s">
        <v>30775</v>
      </c>
      <c r="B137" t="s">
        <v>30776</v>
      </c>
      <c r="C137" t="s">
        <v>25674</v>
      </c>
      <c r="D137" t="s">
        <v>26502</v>
      </c>
      <c r="E137" t="s">
        <v>27300</v>
      </c>
      <c r="F137" t="s">
        <v>28137</v>
      </c>
    </row>
    <row r="138" spans="1:6" x14ac:dyDescent="0.3">
      <c r="A138" t="s">
        <v>30777</v>
      </c>
      <c r="B138" t="s">
        <v>30778</v>
      </c>
      <c r="C138" t="s">
        <v>36094</v>
      </c>
      <c r="D138" t="s">
        <v>37074</v>
      </c>
      <c r="E138" t="s">
        <v>38019</v>
      </c>
      <c r="F138" t="s">
        <v>38992</v>
      </c>
    </row>
    <row r="139" spans="1:6" x14ac:dyDescent="0.3">
      <c r="A139" t="s">
        <v>30779</v>
      </c>
      <c r="B139" t="s">
        <v>4693</v>
      </c>
      <c r="C139" t="s">
        <v>36095</v>
      </c>
      <c r="D139" t="s">
        <v>37075</v>
      </c>
      <c r="E139" t="s">
        <v>38020</v>
      </c>
      <c r="F139" t="s">
        <v>38993</v>
      </c>
    </row>
    <row r="140" spans="1:6" x14ac:dyDescent="0.3">
      <c r="A140" t="s">
        <v>3476</v>
      </c>
      <c r="B140" t="s">
        <v>3477</v>
      </c>
      <c r="C140" t="s">
        <v>8786</v>
      </c>
      <c r="D140" t="s">
        <v>8951</v>
      </c>
      <c r="E140" t="s">
        <v>2259</v>
      </c>
      <c r="F140" t="s">
        <v>38994</v>
      </c>
    </row>
    <row r="141" spans="1:6" x14ac:dyDescent="0.3">
      <c r="A141" t="s">
        <v>3478</v>
      </c>
      <c r="B141" t="s">
        <v>3479</v>
      </c>
      <c r="C141" t="s">
        <v>1504</v>
      </c>
      <c r="D141" t="s">
        <v>2551</v>
      </c>
      <c r="E141" t="s">
        <v>2026</v>
      </c>
      <c r="F141" t="s">
        <v>28052</v>
      </c>
    </row>
    <row r="142" spans="1:6" x14ac:dyDescent="0.3">
      <c r="A142" t="s">
        <v>3480</v>
      </c>
      <c r="B142" t="s">
        <v>3477</v>
      </c>
      <c r="C142" t="s">
        <v>8786</v>
      </c>
      <c r="D142" t="s">
        <v>8951</v>
      </c>
      <c r="E142" t="s">
        <v>2259</v>
      </c>
      <c r="F142" t="s">
        <v>38994</v>
      </c>
    </row>
    <row r="143" spans="1:6" x14ac:dyDescent="0.3">
      <c r="A143" t="s">
        <v>214</v>
      </c>
      <c r="B143" t="s">
        <v>3481</v>
      </c>
      <c r="C143" t="s">
        <v>8787</v>
      </c>
      <c r="D143" t="s">
        <v>8952</v>
      </c>
      <c r="E143" t="s">
        <v>38021</v>
      </c>
      <c r="F143" t="s">
        <v>38995</v>
      </c>
    </row>
    <row r="144" spans="1:6" x14ac:dyDescent="0.3">
      <c r="A144" t="s">
        <v>3482</v>
      </c>
      <c r="B144" t="s">
        <v>3483</v>
      </c>
      <c r="C144" t="s">
        <v>36087</v>
      </c>
      <c r="D144" t="s">
        <v>37067</v>
      </c>
      <c r="E144" t="s">
        <v>38012</v>
      </c>
      <c r="F144" t="s">
        <v>38985</v>
      </c>
    </row>
    <row r="145" spans="1:6" x14ac:dyDescent="0.3">
      <c r="A145" t="s">
        <v>218</v>
      </c>
      <c r="B145" t="s">
        <v>3484</v>
      </c>
      <c r="C145" t="s">
        <v>1867</v>
      </c>
      <c r="D145" t="s">
        <v>2908</v>
      </c>
      <c r="E145" t="s">
        <v>29576</v>
      </c>
      <c r="F145" t="s">
        <v>15145</v>
      </c>
    </row>
    <row r="146" spans="1:6" x14ac:dyDescent="0.3">
      <c r="A146" t="s">
        <v>3485</v>
      </c>
      <c r="B146" t="s">
        <v>3486</v>
      </c>
      <c r="C146" t="s">
        <v>36096</v>
      </c>
      <c r="D146" t="s">
        <v>37076</v>
      </c>
      <c r="E146" t="s">
        <v>9115</v>
      </c>
      <c r="F146" t="s">
        <v>36096</v>
      </c>
    </row>
    <row r="147" spans="1:6" x14ac:dyDescent="0.3">
      <c r="A147" t="s">
        <v>3487</v>
      </c>
      <c r="B147" t="s">
        <v>3488</v>
      </c>
      <c r="C147" t="s">
        <v>8790</v>
      </c>
      <c r="D147" t="s">
        <v>37077</v>
      </c>
      <c r="E147" t="s">
        <v>38022</v>
      </c>
      <c r="F147" t="s">
        <v>8790</v>
      </c>
    </row>
    <row r="148" spans="1:6" x14ac:dyDescent="0.3">
      <c r="A148" t="s">
        <v>222</v>
      </c>
      <c r="B148" t="s">
        <v>3489</v>
      </c>
      <c r="C148" t="s">
        <v>1424</v>
      </c>
      <c r="D148" t="s">
        <v>2472</v>
      </c>
      <c r="E148" t="s">
        <v>1945</v>
      </c>
      <c r="F148" t="s">
        <v>33</v>
      </c>
    </row>
    <row r="149" spans="1:6" x14ac:dyDescent="0.3">
      <c r="A149" t="s">
        <v>30780</v>
      </c>
      <c r="B149" t="s">
        <v>30724</v>
      </c>
      <c r="C149" t="s">
        <v>36024</v>
      </c>
      <c r="D149" t="s">
        <v>37014</v>
      </c>
      <c r="E149" t="s">
        <v>37948</v>
      </c>
      <c r="F149" t="s">
        <v>38920</v>
      </c>
    </row>
    <row r="150" spans="1:6" x14ac:dyDescent="0.3">
      <c r="A150" t="s">
        <v>3490</v>
      </c>
      <c r="B150" t="s">
        <v>3491</v>
      </c>
      <c r="C150" t="s">
        <v>1484</v>
      </c>
      <c r="D150" t="s">
        <v>2538</v>
      </c>
      <c r="E150" t="s">
        <v>2006</v>
      </c>
      <c r="F150" t="s">
        <v>192</v>
      </c>
    </row>
    <row r="151" spans="1:6" x14ac:dyDescent="0.3">
      <c r="A151" t="s">
        <v>3492</v>
      </c>
      <c r="B151" t="s">
        <v>3493</v>
      </c>
      <c r="C151" t="s">
        <v>8791</v>
      </c>
      <c r="D151" t="s">
        <v>8956</v>
      </c>
      <c r="E151" t="s">
        <v>9117</v>
      </c>
      <c r="F151" t="s">
        <v>38996</v>
      </c>
    </row>
    <row r="152" spans="1:6" x14ac:dyDescent="0.3">
      <c r="A152" t="s">
        <v>3494</v>
      </c>
      <c r="B152" t="s">
        <v>3495</v>
      </c>
      <c r="C152" t="s">
        <v>36097</v>
      </c>
      <c r="D152" t="s">
        <v>37078</v>
      </c>
      <c r="E152" t="s">
        <v>2026</v>
      </c>
      <c r="F152" t="s">
        <v>15149</v>
      </c>
    </row>
    <row r="153" spans="1:6" x14ac:dyDescent="0.3">
      <c r="A153" t="s">
        <v>3496</v>
      </c>
      <c r="B153" t="s">
        <v>3497</v>
      </c>
      <c r="C153" t="s">
        <v>36098</v>
      </c>
      <c r="D153" t="s">
        <v>8958</v>
      </c>
      <c r="E153" t="s">
        <v>11849</v>
      </c>
      <c r="F153" t="s">
        <v>38997</v>
      </c>
    </row>
    <row r="154" spans="1:6" x14ac:dyDescent="0.3">
      <c r="A154" t="s">
        <v>3498</v>
      </c>
      <c r="B154" t="s">
        <v>3483</v>
      </c>
      <c r="C154" t="s">
        <v>36087</v>
      </c>
      <c r="D154" t="s">
        <v>37067</v>
      </c>
      <c r="E154" t="s">
        <v>38012</v>
      </c>
      <c r="F154" t="s">
        <v>38985</v>
      </c>
    </row>
    <row r="155" spans="1:6" x14ac:dyDescent="0.3">
      <c r="A155" t="s">
        <v>3499</v>
      </c>
      <c r="B155" t="s">
        <v>3484</v>
      </c>
      <c r="C155" t="s">
        <v>1867</v>
      </c>
      <c r="D155" t="s">
        <v>2908</v>
      </c>
      <c r="E155" t="s">
        <v>29576</v>
      </c>
      <c r="F155" t="s">
        <v>15145</v>
      </c>
    </row>
    <row r="156" spans="1:6" x14ac:dyDescent="0.3">
      <c r="A156" t="s">
        <v>3500</v>
      </c>
      <c r="B156" t="s">
        <v>3501</v>
      </c>
      <c r="C156" t="s">
        <v>36099</v>
      </c>
      <c r="D156" t="s">
        <v>37079</v>
      </c>
      <c r="E156" t="s">
        <v>38023</v>
      </c>
      <c r="F156" t="s">
        <v>38998</v>
      </c>
    </row>
    <row r="157" spans="1:6" x14ac:dyDescent="0.3">
      <c r="A157" t="s">
        <v>30781</v>
      </c>
      <c r="B157" t="s">
        <v>30782</v>
      </c>
      <c r="C157" t="s">
        <v>36100</v>
      </c>
      <c r="D157" t="s">
        <v>37080</v>
      </c>
      <c r="E157" t="s">
        <v>38024</v>
      </c>
      <c r="F157" t="s">
        <v>38999</v>
      </c>
    </row>
    <row r="158" spans="1:6" x14ac:dyDescent="0.3">
      <c r="A158" t="s">
        <v>3502</v>
      </c>
      <c r="B158" t="s">
        <v>3486</v>
      </c>
      <c r="C158" t="s">
        <v>36096</v>
      </c>
      <c r="D158" t="s">
        <v>37076</v>
      </c>
      <c r="E158" t="s">
        <v>9115</v>
      </c>
      <c r="F158" t="s">
        <v>36096</v>
      </c>
    </row>
    <row r="159" spans="1:6" x14ac:dyDescent="0.3">
      <c r="A159" t="s">
        <v>3503</v>
      </c>
      <c r="B159" t="s">
        <v>3489</v>
      </c>
      <c r="C159" t="s">
        <v>1424</v>
      </c>
      <c r="D159" t="s">
        <v>2472</v>
      </c>
      <c r="E159" t="s">
        <v>1945</v>
      </c>
      <c r="F159" t="s">
        <v>33</v>
      </c>
    </row>
    <row r="160" spans="1:6" x14ac:dyDescent="0.3">
      <c r="A160" t="s">
        <v>3504</v>
      </c>
      <c r="B160" t="s">
        <v>3505</v>
      </c>
      <c r="C160" t="s">
        <v>36101</v>
      </c>
      <c r="D160" t="s">
        <v>37081</v>
      </c>
      <c r="E160" t="s">
        <v>38025</v>
      </c>
      <c r="F160" t="s">
        <v>39000</v>
      </c>
    </row>
    <row r="161" spans="1:6" x14ac:dyDescent="0.3">
      <c r="A161" t="s">
        <v>3506</v>
      </c>
      <c r="B161" t="s">
        <v>3507</v>
      </c>
      <c r="C161" t="s">
        <v>8796</v>
      </c>
      <c r="D161" t="s">
        <v>8961</v>
      </c>
      <c r="E161" t="s">
        <v>38026</v>
      </c>
      <c r="F161" t="s">
        <v>39001</v>
      </c>
    </row>
    <row r="162" spans="1:6" x14ac:dyDescent="0.3">
      <c r="A162" t="s">
        <v>3508</v>
      </c>
      <c r="B162" t="s">
        <v>3509</v>
      </c>
      <c r="C162" t="s">
        <v>36102</v>
      </c>
      <c r="D162" t="s">
        <v>37082</v>
      </c>
      <c r="E162" t="s">
        <v>38027</v>
      </c>
      <c r="F162" t="s">
        <v>39002</v>
      </c>
    </row>
    <row r="163" spans="1:6" x14ac:dyDescent="0.3">
      <c r="A163" t="s">
        <v>3510</v>
      </c>
      <c r="B163" t="s">
        <v>3511</v>
      </c>
      <c r="C163" t="s">
        <v>36092</v>
      </c>
      <c r="D163" t="s">
        <v>37072</v>
      </c>
      <c r="E163" t="s">
        <v>38017</v>
      </c>
      <c r="F163" t="s">
        <v>38990</v>
      </c>
    </row>
    <row r="164" spans="1:6" x14ac:dyDescent="0.3">
      <c r="A164" t="s">
        <v>30783</v>
      </c>
      <c r="B164" t="s">
        <v>30724</v>
      </c>
      <c r="C164" t="s">
        <v>36024</v>
      </c>
      <c r="D164" t="s">
        <v>37014</v>
      </c>
      <c r="E164" t="s">
        <v>37948</v>
      </c>
      <c r="F164" t="s">
        <v>38920</v>
      </c>
    </row>
    <row r="165" spans="1:6" x14ac:dyDescent="0.3">
      <c r="A165" t="s">
        <v>3512</v>
      </c>
      <c r="B165" t="s">
        <v>3491</v>
      </c>
      <c r="C165" t="s">
        <v>1484</v>
      </c>
      <c r="D165" t="s">
        <v>2538</v>
      </c>
      <c r="E165" t="s">
        <v>2006</v>
      </c>
      <c r="F165" t="s">
        <v>192</v>
      </c>
    </row>
    <row r="166" spans="1:6" x14ac:dyDescent="0.3">
      <c r="A166" t="s">
        <v>3513</v>
      </c>
      <c r="B166" t="s">
        <v>3514</v>
      </c>
      <c r="C166" t="s">
        <v>1506</v>
      </c>
      <c r="D166" t="s">
        <v>2553</v>
      </c>
      <c r="E166" t="s">
        <v>2028</v>
      </c>
      <c r="F166" t="s">
        <v>17512</v>
      </c>
    </row>
    <row r="167" spans="1:6" x14ac:dyDescent="0.3">
      <c r="A167" t="s">
        <v>3515</v>
      </c>
      <c r="B167" t="s">
        <v>3479</v>
      </c>
      <c r="C167" t="s">
        <v>1504</v>
      </c>
      <c r="D167" t="s">
        <v>2551</v>
      </c>
      <c r="E167" t="s">
        <v>2026</v>
      </c>
      <c r="F167" t="s">
        <v>28052</v>
      </c>
    </row>
    <row r="168" spans="1:6" x14ac:dyDescent="0.3">
      <c r="A168" t="s">
        <v>3516</v>
      </c>
      <c r="B168" t="s">
        <v>3517</v>
      </c>
      <c r="C168" t="s">
        <v>8799</v>
      </c>
      <c r="D168" t="s">
        <v>37083</v>
      </c>
      <c r="E168" t="s">
        <v>9124</v>
      </c>
      <c r="F168" t="s">
        <v>39003</v>
      </c>
    </row>
    <row r="169" spans="1:6" x14ac:dyDescent="0.3">
      <c r="A169" t="s">
        <v>3518</v>
      </c>
      <c r="B169" t="s">
        <v>3483</v>
      </c>
      <c r="C169" t="s">
        <v>36087</v>
      </c>
      <c r="D169" t="s">
        <v>37067</v>
      </c>
      <c r="E169" t="s">
        <v>38012</v>
      </c>
      <c r="F169" t="s">
        <v>38985</v>
      </c>
    </row>
    <row r="170" spans="1:6" x14ac:dyDescent="0.3">
      <c r="A170" t="s">
        <v>224</v>
      </c>
      <c r="B170" t="s">
        <v>3484</v>
      </c>
      <c r="C170" t="s">
        <v>1867</v>
      </c>
      <c r="D170" t="s">
        <v>2908</v>
      </c>
      <c r="E170" t="s">
        <v>29576</v>
      </c>
      <c r="F170" t="s">
        <v>15145</v>
      </c>
    </row>
    <row r="171" spans="1:6" x14ac:dyDescent="0.3">
      <c r="A171" t="s">
        <v>3519</v>
      </c>
      <c r="B171" t="s">
        <v>3520</v>
      </c>
      <c r="C171" t="s">
        <v>36103</v>
      </c>
      <c r="D171" t="s">
        <v>37084</v>
      </c>
      <c r="E171" t="s">
        <v>38028</v>
      </c>
      <c r="F171" t="s">
        <v>39004</v>
      </c>
    </row>
    <row r="172" spans="1:6" x14ac:dyDescent="0.3">
      <c r="A172" t="s">
        <v>3521</v>
      </c>
      <c r="B172" t="s">
        <v>3486</v>
      </c>
      <c r="C172" t="s">
        <v>36096</v>
      </c>
      <c r="D172" t="s">
        <v>37076</v>
      </c>
      <c r="E172" t="s">
        <v>9115</v>
      </c>
      <c r="F172" t="s">
        <v>36096</v>
      </c>
    </row>
    <row r="173" spans="1:6" x14ac:dyDescent="0.3">
      <c r="A173" t="s">
        <v>3522</v>
      </c>
      <c r="B173" t="s">
        <v>3523</v>
      </c>
      <c r="C173" t="s">
        <v>36104</v>
      </c>
      <c r="D173" t="s">
        <v>37085</v>
      </c>
      <c r="E173" t="s">
        <v>38029</v>
      </c>
      <c r="F173" t="s">
        <v>39005</v>
      </c>
    </row>
    <row r="174" spans="1:6" x14ac:dyDescent="0.3">
      <c r="A174" t="s">
        <v>30784</v>
      </c>
      <c r="B174" t="s">
        <v>30724</v>
      </c>
      <c r="C174" t="s">
        <v>36024</v>
      </c>
      <c r="D174" t="s">
        <v>37014</v>
      </c>
      <c r="E174" t="s">
        <v>37948</v>
      </c>
      <c r="F174" t="s">
        <v>38920</v>
      </c>
    </row>
    <row r="175" spans="1:6" x14ac:dyDescent="0.3">
      <c r="A175" t="s">
        <v>3524</v>
      </c>
      <c r="B175" t="s">
        <v>3491</v>
      </c>
      <c r="C175" t="s">
        <v>1484</v>
      </c>
      <c r="D175" t="s">
        <v>2538</v>
      </c>
      <c r="E175" t="s">
        <v>2006</v>
      </c>
      <c r="F175" t="s">
        <v>192</v>
      </c>
    </row>
    <row r="176" spans="1:6" x14ac:dyDescent="0.3">
      <c r="A176" t="s">
        <v>226</v>
      </c>
      <c r="B176" t="s">
        <v>3525</v>
      </c>
      <c r="C176" t="s">
        <v>8802</v>
      </c>
      <c r="D176" t="s">
        <v>8967</v>
      </c>
      <c r="E176" t="s">
        <v>27457</v>
      </c>
      <c r="F176" t="s">
        <v>15160</v>
      </c>
    </row>
    <row r="177" spans="1:6" x14ac:dyDescent="0.3">
      <c r="A177" t="s">
        <v>3526</v>
      </c>
      <c r="B177" t="s">
        <v>3527</v>
      </c>
      <c r="C177" t="s">
        <v>36105</v>
      </c>
      <c r="D177" t="s">
        <v>37086</v>
      </c>
      <c r="E177" t="s">
        <v>38030</v>
      </c>
      <c r="F177" t="s">
        <v>39006</v>
      </c>
    </row>
    <row r="178" spans="1:6" x14ac:dyDescent="0.3">
      <c r="A178" t="s">
        <v>3528</v>
      </c>
      <c r="B178" t="s">
        <v>3529</v>
      </c>
      <c r="C178" t="s">
        <v>8804</v>
      </c>
      <c r="D178" t="s">
        <v>8969</v>
      </c>
      <c r="E178" t="s">
        <v>38031</v>
      </c>
      <c r="F178" t="s">
        <v>39007</v>
      </c>
    </row>
    <row r="179" spans="1:6" x14ac:dyDescent="0.3">
      <c r="A179" t="s">
        <v>3530</v>
      </c>
      <c r="B179" t="s">
        <v>3531</v>
      </c>
      <c r="C179" t="s">
        <v>36106</v>
      </c>
      <c r="D179" t="s">
        <v>37087</v>
      </c>
      <c r="E179" t="s">
        <v>38032</v>
      </c>
      <c r="F179" t="s">
        <v>39008</v>
      </c>
    </row>
    <row r="180" spans="1:6" x14ac:dyDescent="0.3">
      <c r="A180" t="s">
        <v>3532</v>
      </c>
      <c r="B180" t="s">
        <v>3533</v>
      </c>
      <c r="C180" t="s">
        <v>25991</v>
      </c>
      <c r="D180" t="s">
        <v>8806</v>
      </c>
      <c r="E180" t="s">
        <v>9131</v>
      </c>
      <c r="F180" t="s">
        <v>8806</v>
      </c>
    </row>
    <row r="181" spans="1:6" x14ac:dyDescent="0.3">
      <c r="A181" t="s">
        <v>3534</v>
      </c>
      <c r="B181" t="s">
        <v>3535</v>
      </c>
      <c r="C181" t="s">
        <v>1501</v>
      </c>
      <c r="D181" t="s">
        <v>2548</v>
      </c>
      <c r="E181" t="s">
        <v>1962</v>
      </c>
      <c r="F181" t="s">
        <v>217</v>
      </c>
    </row>
    <row r="182" spans="1:6" x14ac:dyDescent="0.3">
      <c r="A182" t="s">
        <v>3536</v>
      </c>
      <c r="B182" t="s">
        <v>3537</v>
      </c>
      <c r="C182" t="s">
        <v>8807</v>
      </c>
      <c r="D182" t="s">
        <v>8972</v>
      </c>
      <c r="E182" t="s">
        <v>9132</v>
      </c>
      <c r="F182" t="s">
        <v>15165</v>
      </c>
    </row>
    <row r="183" spans="1:6" x14ac:dyDescent="0.3">
      <c r="A183" t="s">
        <v>3538</v>
      </c>
      <c r="B183" t="s">
        <v>3539</v>
      </c>
      <c r="C183" t="s">
        <v>36107</v>
      </c>
      <c r="D183" t="s">
        <v>8973</v>
      </c>
      <c r="E183" t="s">
        <v>38033</v>
      </c>
      <c r="F183" t="s">
        <v>39009</v>
      </c>
    </row>
    <row r="184" spans="1:6" x14ac:dyDescent="0.3">
      <c r="A184" t="s">
        <v>3540</v>
      </c>
      <c r="B184" t="s">
        <v>3541</v>
      </c>
      <c r="C184" t="s">
        <v>36108</v>
      </c>
      <c r="D184" t="s">
        <v>8974</v>
      </c>
      <c r="E184" t="s">
        <v>38034</v>
      </c>
      <c r="F184" t="s">
        <v>39010</v>
      </c>
    </row>
    <row r="185" spans="1:6" x14ac:dyDescent="0.3">
      <c r="A185" t="s">
        <v>3542</v>
      </c>
      <c r="B185" t="s">
        <v>3543</v>
      </c>
      <c r="C185" t="s">
        <v>8810</v>
      </c>
      <c r="D185" t="s">
        <v>37088</v>
      </c>
      <c r="E185" t="s">
        <v>38035</v>
      </c>
      <c r="F185" t="s">
        <v>15168</v>
      </c>
    </row>
    <row r="186" spans="1:6" x14ac:dyDescent="0.3">
      <c r="A186" t="s">
        <v>3544</v>
      </c>
      <c r="B186" t="s">
        <v>3545</v>
      </c>
      <c r="C186" t="s">
        <v>36109</v>
      </c>
      <c r="D186" t="s">
        <v>37089</v>
      </c>
      <c r="E186" t="s">
        <v>38036</v>
      </c>
      <c r="F186" t="s">
        <v>39011</v>
      </c>
    </row>
    <row r="187" spans="1:6" x14ac:dyDescent="0.3">
      <c r="A187" t="s">
        <v>3546</v>
      </c>
      <c r="B187" t="s">
        <v>3547</v>
      </c>
      <c r="C187" t="s">
        <v>36110</v>
      </c>
      <c r="D187" t="s">
        <v>37090</v>
      </c>
      <c r="E187" t="s">
        <v>38037</v>
      </c>
      <c r="F187" t="s">
        <v>39012</v>
      </c>
    </row>
    <row r="188" spans="1:6" x14ac:dyDescent="0.3">
      <c r="A188" t="s">
        <v>3548</v>
      </c>
      <c r="B188" t="s">
        <v>3549</v>
      </c>
      <c r="C188" t="s">
        <v>36111</v>
      </c>
      <c r="D188" t="s">
        <v>37091</v>
      </c>
      <c r="E188" t="s">
        <v>38038</v>
      </c>
      <c r="F188" t="s">
        <v>39013</v>
      </c>
    </row>
    <row r="189" spans="1:6" x14ac:dyDescent="0.3">
      <c r="A189" t="s">
        <v>30785</v>
      </c>
      <c r="B189" t="s">
        <v>30724</v>
      </c>
      <c r="C189" t="s">
        <v>36024</v>
      </c>
      <c r="D189" t="s">
        <v>37014</v>
      </c>
      <c r="E189" t="s">
        <v>37948</v>
      </c>
      <c r="F189" t="s">
        <v>38920</v>
      </c>
    </row>
    <row r="190" spans="1:6" x14ac:dyDescent="0.3">
      <c r="A190" t="s">
        <v>30786</v>
      </c>
      <c r="B190" t="s">
        <v>30787</v>
      </c>
      <c r="C190" t="s">
        <v>36112</v>
      </c>
      <c r="D190" t="s">
        <v>37092</v>
      </c>
      <c r="E190" t="s">
        <v>38039</v>
      </c>
      <c r="F190" t="s">
        <v>39014</v>
      </c>
    </row>
    <row r="191" spans="1:6" x14ac:dyDescent="0.3">
      <c r="A191" t="s">
        <v>30788</v>
      </c>
      <c r="B191" t="s">
        <v>30789</v>
      </c>
      <c r="C191" t="s">
        <v>25679</v>
      </c>
      <c r="D191" t="s">
        <v>26507</v>
      </c>
      <c r="E191" t="s">
        <v>27305</v>
      </c>
      <c r="F191" t="s">
        <v>28144</v>
      </c>
    </row>
    <row r="192" spans="1:6" x14ac:dyDescent="0.3">
      <c r="A192" t="s">
        <v>30790</v>
      </c>
      <c r="B192" t="s">
        <v>3289</v>
      </c>
      <c r="C192" t="s">
        <v>1691</v>
      </c>
      <c r="D192" t="s">
        <v>2733</v>
      </c>
      <c r="E192" t="s">
        <v>27260</v>
      </c>
      <c r="F192" t="s">
        <v>28099</v>
      </c>
    </row>
    <row r="193" spans="1:6" x14ac:dyDescent="0.3">
      <c r="A193" t="s">
        <v>30791</v>
      </c>
      <c r="B193" t="s">
        <v>30792</v>
      </c>
      <c r="C193" t="s">
        <v>36113</v>
      </c>
      <c r="D193" t="s">
        <v>37093</v>
      </c>
      <c r="E193" t="s">
        <v>38040</v>
      </c>
      <c r="F193" t="s">
        <v>39015</v>
      </c>
    </row>
    <row r="194" spans="1:6" x14ac:dyDescent="0.3">
      <c r="A194" t="s">
        <v>30793</v>
      </c>
      <c r="B194" t="s">
        <v>3483</v>
      </c>
      <c r="C194" t="s">
        <v>36087</v>
      </c>
      <c r="D194" t="s">
        <v>37067</v>
      </c>
      <c r="E194" t="s">
        <v>38012</v>
      </c>
      <c r="F194" t="s">
        <v>38985</v>
      </c>
    </row>
    <row r="195" spans="1:6" x14ac:dyDescent="0.3">
      <c r="A195" t="s">
        <v>30794</v>
      </c>
      <c r="B195" t="s">
        <v>4973</v>
      </c>
      <c r="C195" t="s">
        <v>1533</v>
      </c>
      <c r="D195" t="s">
        <v>26960</v>
      </c>
      <c r="E195" t="s">
        <v>27783</v>
      </c>
      <c r="F195" t="s">
        <v>28564</v>
      </c>
    </row>
    <row r="196" spans="1:6" x14ac:dyDescent="0.3">
      <c r="A196" t="s">
        <v>30795</v>
      </c>
      <c r="B196" t="s">
        <v>30796</v>
      </c>
      <c r="C196" t="s">
        <v>36114</v>
      </c>
      <c r="D196" t="s">
        <v>37094</v>
      </c>
      <c r="E196" t="s">
        <v>38041</v>
      </c>
      <c r="F196" t="s">
        <v>39016</v>
      </c>
    </row>
    <row r="197" spans="1:6" x14ac:dyDescent="0.3">
      <c r="A197" t="s">
        <v>30797</v>
      </c>
      <c r="B197" t="s">
        <v>30798</v>
      </c>
      <c r="C197" t="s">
        <v>36115</v>
      </c>
      <c r="D197" t="s">
        <v>37095</v>
      </c>
      <c r="E197" t="s">
        <v>38042</v>
      </c>
      <c r="F197" t="s">
        <v>39017</v>
      </c>
    </row>
    <row r="198" spans="1:6" x14ac:dyDescent="0.3">
      <c r="A198" t="s">
        <v>30799</v>
      </c>
      <c r="B198" t="s">
        <v>30800</v>
      </c>
      <c r="C198" t="s">
        <v>36116</v>
      </c>
      <c r="D198" t="s">
        <v>36116</v>
      </c>
      <c r="E198" t="s">
        <v>19707</v>
      </c>
      <c r="F198" t="s">
        <v>36116</v>
      </c>
    </row>
    <row r="199" spans="1:6" x14ac:dyDescent="0.3">
      <c r="A199" t="s">
        <v>30801</v>
      </c>
      <c r="B199" t="s">
        <v>30802</v>
      </c>
      <c r="C199" t="s">
        <v>36117</v>
      </c>
      <c r="D199" t="s">
        <v>37096</v>
      </c>
      <c r="E199" t="s">
        <v>38043</v>
      </c>
      <c r="F199" t="s">
        <v>39018</v>
      </c>
    </row>
    <row r="200" spans="1:6" x14ac:dyDescent="0.3">
      <c r="A200" t="s">
        <v>30803</v>
      </c>
      <c r="B200" t="s">
        <v>7624</v>
      </c>
      <c r="C200" t="s">
        <v>13382</v>
      </c>
      <c r="D200" t="s">
        <v>13518</v>
      </c>
      <c r="E200" t="s">
        <v>38044</v>
      </c>
      <c r="F200" t="s">
        <v>16925</v>
      </c>
    </row>
    <row r="201" spans="1:6" x14ac:dyDescent="0.3">
      <c r="A201" t="s">
        <v>30804</v>
      </c>
      <c r="B201" t="s">
        <v>30805</v>
      </c>
      <c r="C201" t="s">
        <v>25685</v>
      </c>
      <c r="D201" t="s">
        <v>26513</v>
      </c>
      <c r="E201" t="s">
        <v>27311</v>
      </c>
      <c r="F201" t="s">
        <v>28150</v>
      </c>
    </row>
    <row r="202" spans="1:6" x14ac:dyDescent="0.3">
      <c r="A202" t="s">
        <v>30806</v>
      </c>
      <c r="B202" t="s">
        <v>30807</v>
      </c>
      <c r="C202" t="s">
        <v>25686</v>
      </c>
      <c r="D202" t="s">
        <v>26514</v>
      </c>
      <c r="E202" t="s">
        <v>27312</v>
      </c>
      <c r="F202" t="s">
        <v>28151</v>
      </c>
    </row>
    <row r="203" spans="1:6" x14ac:dyDescent="0.3">
      <c r="A203" t="s">
        <v>30808</v>
      </c>
      <c r="B203" t="s">
        <v>30809</v>
      </c>
      <c r="C203" t="s">
        <v>26111</v>
      </c>
      <c r="D203" t="s">
        <v>26926</v>
      </c>
      <c r="E203" t="s">
        <v>27742</v>
      </c>
      <c r="F203" t="s">
        <v>28530</v>
      </c>
    </row>
    <row r="204" spans="1:6" x14ac:dyDescent="0.3">
      <c r="A204" t="s">
        <v>30810</v>
      </c>
      <c r="B204" t="s">
        <v>30811</v>
      </c>
      <c r="C204" t="s">
        <v>25814</v>
      </c>
      <c r="D204" t="s">
        <v>26638</v>
      </c>
      <c r="E204" t="s">
        <v>27439</v>
      </c>
      <c r="F204" t="s">
        <v>28276</v>
      </c>
    </row>
    <row r="205" spans="1:6" x14ac:dyDescent="0.3">
      <c r="A205" t="s">
        <v>30812</v>
      </c>
      <c r="B205" t="s">
        <v>30813</v>
      </c>
      <c r="C205" t="s">
        <v>36118</v>
      </c>
      <c r="D205" t="s">
        <v>37097</v>
      </c>
      <c r="E205" t="s">
        <v>38045</v>
      </c>
      <c r="F205" t="s">
        <v>39019</v>
      </c>
    </row>
    <row r="206" spans="1:6" x14ac:dyDescent="0.3">
      <c r="A206" t="s">
        <v>30814</v>
      </c>
      <c r="B206" t="s">
        <v>7642</v>
      </c>
      <c r="C206" t="s">
        <v>25698</v>
      </c>
      <c r="D206" t="s">
        <v>13787</v>
      </c>
      <c r="E206" t="s">
        <v>27322</v>
      </c>
      <c r="F206" t="s">
        <v>28162</v>
      </c>
    </row>
    <row r="207" spans="1:6" x14ac:dyDescent="0.3">
      <c r="A207" t="s">
        <v>30815</v>
      </c>
      <c r="B207" t="s">
        <v>30816</v>
      </c>
      <c r="C207" t="s">
        <v>25687</v>
      </c>
      <c r="D207" t="s">
        <v>26515</v>
      </c>
      <c r="E207" t="s">
        <v>27313</v>
      </c>
      <c r="F207" t="s">
        <v>19717</v>
      </c>
    </row>
    <row r="208" spans="1:6" x14ac:dyDescent="0.3">
      <c r="A208" t="s">
        <v>30817</v>
      </c>
      <c r="B208" t="s">
        <v>30818</v>
      </c>
      <c r="C208" t="s">
        <v>25688</v>
      </c>
      <c r="D208" t="s">
        <v>26516</v>
      </c>
      <c r="E208" t="s">
        <v>27314</v>
      </c>
      <c r="F208" t="s">
        <v>28152</v>
      </c>
    </row>
    <row r="209" spans="1:6" x14ac:dyDescent="0.3">
      <c r="A209" t="s">
        <v>30819</v>
      </c>
      <c r="B209" t="s">
        <v>30724</v>
      </c>
      <c r="C209" t="s">
        <v>36024</v>
      </c>
      <c r="D209" t="s">
        <v>37014</v>
      </c>
      <c r="E209" t="s">
        <v>37948</v>
      </c>
      <c r="F209" t="s">
        <v>38920</v>
      </c>
    </row>
    <row r="210" spans="1:6" x14ac:dyDescent="0.3">
      <c r="A210" t="s">
        <v>30820</v>
      </c>
      <c r="B210" t="s">
        <v>30821</v>
      </c>
      <c r="C210" t="s">
        <v>36119</v>
      </c>
      <c r="D210" t="s">
        <v>36119</v>
      </c>
      <c r="E210" t="s">
        <v>38046</v>
      </c>
      <c r="F210" t="s">
        <v>39020</v>
      </c>
    </row>
    <row r="211" spans="1:6" x14ac:dyDescent="0.3">
      <c r="A211" t="s">
        <v>30822</v>
      </c>
      <c r="B211" t="s">
        <v>30823</v>
      </c>
      <c r="C211" t="s">
        <v>36120</v>
      </c>
      <c r="D211" t="s">
        <v>36120</v>
      </c>
      <c r="E211" t="s">
        <v>38047</v>
      </c>
      <c r="F211" t="s">
        <v>39021</v>
      </c>
    </row>
    <row r="212" spans="1:6" x14ac:dyDescent="0.3">
      <c r="A212" t="s">
        <v>30824</v>
      </c>
      <c r="B212" t="s">
        <v>7466</v>
      </c>
      <c r="C212" t="s">
        <v>36121</v>
      </c>
      <c r="D212" t="s">
        <v>37098</v>
      </c>
      <c r="E212" t="s">
        <v>13597</v>
      </c>
      <c r="F212" t="s">
        <v>39022</v>
      </c>
    </row>
    <row r="213" spans="1:6" x14ac:dyDescent="0.3">
      <c r="A213" t="s">
        <v>30825</v>
      </c>
      <c r="B213" t="s">
        <v>30778</v>
      </c>
      <c r="C213" t="s">
        <v>36094</v>
      </c>
      <c r="D213" t="s">
        <v>37074</v>
      </c>
      <c r="E213" t="s">
        <v>38019</v>
      </c>
      <c r="F213" t="s">
        <v>38992</v>
      </c>
    </row>
    <row r="214" spans="1:6" x14ac:dyDescent="0.3">
      <c r="A214" t="s">
        <v>30826</v>
      </c>
      <c r="B214" t="s">
        <v>30827</v>
      </c>
      <c r="C214" t="s">
        <v>36122</v>
      </c>
      <c r="D214" t="s">
        <v>37099</v>
      </c>
      <c r="E214" t="s">
        <v>38048</v>
      </c>
      <c r="F214" t="s">
        <v>39023</v>
      </c>
    </row>
    <row r="215" spans="1:6" x14ac:dyDescent="0.3">
      <c r="A215" t="s">
        <v>30828</v>
      </c>
      <c r="B215" t="s">
        <v>7696</v>
      </c>
      <c r="C215" t="s">
        <v>13680</v>
      </c>
      <c r="D215" t="s">
        <v>13812</v>
      </c>
      <c r="E215" t="s">
        <v>13940</v>
      </c>
      <c r="F215" t="s">
        <v>16958</v>
      </c>
    </row>
    <row r="216" spans="1:6" x14ac:dyDescent="0.3">
      <c r="A216" t="s">
        <v>30829</v>
      </c>
      <c r="B216" t="s">
        <v>30830</v>
      </c>
      <c r="C216" t="s">
        <v>25691</v>
      </c>
      <c r="D216" t="s">
        <v>26519</v>
      </c>
      <c r="E216" t="s">
        <v>27317</v>
      </c>
      <c r="F216" t="s">
        <v>28155</v>
      </c>
    </row>
    <row r="217" spans="1:6" x14ac:dyDescent="0.3">
      <c r="A217" t="s">
        <v>3550</v>
      </c>
      <c r="B217" t="s">
        <v>15177</v>
      </c>
      <c r="C217" t="s">
        <v>12861</v>
      </c>
      <c r="D217" t="s">
        <v>8983</v>
      </c>
      <c r="E217" t="s">
        <v>38049</v>
      </c>
      <c r="F217" t="s">
        <v>39024</v>
      </c>
    </row>
    <row r="218" spans="1:6" x14ac:dyDescent="0.3">
      <c r="A218" t="s">
        <v>30831</v>
      </c>
      <c r="B218" t="s">
        <v>30832</v>
      </c>
      <c r="C218" t="s">
        <v>36123</v>
      </c>
      <c r="D218" t="s">
        <v>37100</v>
      </c>
      <c r="E218" t="s">
        <v>27986</v>
      </c>
      <c r="F218" t="s">
        <v>39025</v>
      </c>
    </row>
    <row r="219" spans="1:6" x14ac:dyDescent="0.3">
      <c r="A219" t="s">
        <v>30833</v>
      </c>
      <c r="B219" t="s">
        <v>4346</v>
      </c>
      <c r="C219" t="s">
        <v>1422</v>
      </c>
      <c r="D219" t="s">
        <v>2470</v>
      </c>
      <c r="E219" t="s">
        <v>27328</v>
      </c>
      <c r="F219" t="s">
        <v>28169</v>
      </c>
    </row>
    <row r="220" spans="1:6" x14ac:dyDescent="0.3">
      <c r="A220" t="s">
        <v>30834</v>
      </c>
      <c r="B220" t="s">
        <v>3561</v>
      </c>
      <c r="C220" t="s">
        <v>12861</v>
      </c>
      <c r="D220" t="s">
        <v>8983</v>
      </c>
      <c r="E220" t="s">
        <v>38049</v>
      </c>
      <c r="F220" t="s">
        <v>39024</v>
      </c>
    </row>
    <row r="221" spans="1:6" x14ac:dyDescent="0.3">
      <c r="A221" t="s">
        <v>30835</v>
      </c>
      <c r="B221" t="s">
        <v>30836</v>
      </c>
      <c r="C221" t="s">
        <v>36124</v>
      </c>
      <c r="D221" t="s">
        <v>37101</v>
      </c>
      <c r="E221" t="s">
        <v>38050</v>
      </c>
      <c r="F221" t="s">
        <v>39026</v>
      </c>
    </row>
    <row r="222" spans="1:6" x14ac:dyDescent="0.3">
      <c r="A222" t="s">
        <v>30837</v>
      </c>
      <c r="B222" t="s">
        <v>30838</v>
      </c>
      <c r="C222" t="s">
        <v>36125</v>
      </c>
      <c r="D222" t="s">
        <v>37102</v>
      </c>
      <c r="E222" t="s">
        <v>38051</v>
      </c>
      <c r="F222" t="s">
        <v>39027</v>
      </c>
    </row>
    <row r="223" spans="1:6" x14ac:dyDescent="0.3">
      <c r="A223" t="s">
        <v>30839</v>
      </c>
      <c r="B223" t="s">
        <v>5378</v>
      </c>
      <c r="C223" t="s">
        <v>10972</v>
      </c>
      <c r="D223" t="s">
        <v>11103</v>
      </c>
      <c r="E223" t="s">
        <v>11234</v>
      </c>
      <c r="F223" t="s">
        <v>16025</v>
      </c>
    </row>
    <row r="224" spans="1:6" x14ac:dyDescent="0.3">
      <c r="A224" t="s">
        <v>30840</v>
      </c>
      <c r="B224" t="s">
        <v>3318</v>
      </c>
      <c r="C224" t="s">
        <v>8714</v>
      </c>
      <c r="D224" t="s">
        <v>37021</v>
      </c>
      <c r="E224" t="s">
        <v>37957</v>
      </c>
      <c r="F224" t="s">
        <v>8880</v>
      </c>
    </row>
    <row r="225" spans="1:6" x14ac:dyDescent="0.3">
      <c r="A225" t="s">
        <v>30841</v>
      </c>
      <c r="B225" t="s">
        <v>30724</v>
      </c>
      <c r="C225" t="s">
        <v>36024</v>
      </c>
      <c r="D225" t="s">
        <v>37014</v>
      </c>
      <c r="E225" t="s">
        <v>37948</v>
      </c>
      <c r="F225" t="s">
        <v>38920</v>
      </c>
    </row>
    <row r="226" spans="1:6" x14ac:dyDescent="0.3">
      <c r="A226" t="s">
        <v>30842</v>
      </c>
      <c r="B226" t="s">
        <v>30843</v>
      </c>
      <c r="C226" t="s">
        <v>36126</v>
      </c>
      <c r="D226" t="s">
        <v>37103</v>
      </c>
      <c r="E226" t="s">
        <v>38052</v>
      </c>
      <c r="F226" t="s">
        <v>39028</v>
      </c>
    </row>
    <row r="227" spans="1:6" x14ac:dyDescent="0.3">
      <c r="A227" t="s">
        <v>3551</v>
      </c>
      <c r="B227" t="s">
        <v>3552</v>
      </c>
      <c r="C227" t="s">
        <v>36127</v>
      </c>
      <c r="D227" t="s">
        <v>37104</v>
      </c>
      <c r="E227" t="s">
        <v>38053</v>
      </c>
      <c r="F227" t="s">
        <v>39029</v>
      </c>
    </row>
    <row r="228" spans="1:6" x14ac:dyDescent="0.3">
      <c r="A228" t="s">
        <v>3553</v>
      </c>
      <c r="B228" t="s">
        <v>3554</v>
      </c>
      <c r="C228" t="s">
        <v>36128</v>
      </c>
      <c r="D228" t="s">
        <v>37105</v>
      </c>
      <c r="E228" t="s">
        <v>38054</v>
      </c>
      <c r="F228" t="s">
        <v>39030</v>
      </c>
    </row>
    <row r="229" spans="1:6" x14ac:dyDescent="0.3">
      <c r="A229" t="s">
        <v>3555</v>
      </c>
      <c r="B229" t="s">
        <v>3556</v>
      </c>
      <c r="C229" t="s">
        <v>8816</v>
      </c>
      <c r="D229" t="s">
        <v>8981</v>
      </c>
      <c r="E229" t="s">
        <v>38055</v>
      </c>
      <c r="F229" t="s">
        <v>39031</v>
      </c>
    </row>
    <row r="230" spans="1:6" x14ac:dyDescent="0.3">
      <c r="A230" t="s">
        <v>3557</v>
      </c>
      <c r="B230" t="s">
        <v>3558</v>
      </c>
      <c r="C230" t="s">
        <v>8817</v>
      </c>
      <c r="D230" t="s">
        <v>8982</v>
      </c>
      <c r="E230" t="s">
        <v>38056</v>
      </c>
      <c r="F230" t="s">
        <v>39032</v>
      </c>
    </row>
    <row r="231" spans="1:6" x14ac:dyDescent="0.3">
      <c r="A231" t="s">
        <v>30844</v>
      </c>
      <c r="B231" t="s">
        <v>30724</v>
      </c>
      <c r="C231" t="s">
        <v>36024</v>
      </c>
      <c r="D231" t="s">
        <v>37014</v>
      </c>
      <c r="E231" t="s">
        <v>37948</v>
      </c>
      <c r="F231" t="s">
        <v>38920</v>
      </c>
    </row>
    <row r="232" spans="1:6" x14ac:dyDescent="0.3">
      <c r="A232" t="s">
        <v>3559</v>
      </c>
      <c r="B232" t="s">
        <v>3556</v>
      </c>
      <c r="C232" t="s">
        <v>8816</v>
      </c>
      <c r="D232" t="s">
        <v>37106</v>
      </c>
      <c r="E232" t="s">
        <v>38055</v>
      </c>
      <c r="F232" t="s">
        <v>39031</v>
      </c>
    </row>
    <row r="233" spans="1:6" x14ac:dyDescent="0.3">
      <c r="A233" t="s">
        <v>3560</v>
      </c>
      <c r="B233" t="s">
        <v>3561</v>
      </c>
      <c r="C233" t="s">
        <v>12861</v>
      </c>
      <c r="D233" t="s">
        <v>8983</v>
      </c>
      <c r="E233" t="s">
        <v>38049</v>
      </c>
      <c r="F233" t="s">
        <v>39024</v>
      </c>
    </row>
    <row r="234" spans="1:6" x14ac:dyDescent="0.3">
      <c r="A234" t="s">
        <v>3562</v>
      </c>
      <c r="B234" t="s">
        <v>3563</v>
      </c>
      <c r="C234" t="s">
        <v>36129</v>
      </c>
      <c r="D234" t="s">
        <v>37107</v>
      </c>
      <c r="E234" t="s">
        <v>38057</v>
      </c>
      <c r="F234" t="s">
        <v>39033</v>
      </c>
    </row>
    <row r="235" spans="1:6" x14ac:dyDescent="0.3">
      <c r="A235" t="s">
        <v>3564</v>
      </c>
      <c r="B235" t="s">
        <v>3565</v>
      </c>
      <c r="C235" t="s">
        <v>36130</v>
      </c>
      <c r="D235" t="s">
        <v>37108</v>
      </c>
      <c r="E235" t="s">
        <v>38058</v>
      </c>
      <c r="F235" t="s">
        <v>39034</v>
      </c>
    </row>
    <row r="236" spans="1:6" x14ac:dyDescent="0.3">
      <c r="A236" t="s">
        <v>3566</v>
      </c>
      <c r="B236" t="s">
        <v>3567</v>
      </c>
      <c r="C236" t="s">
        <v>36131</v>
      </c>
      <c r="D236" t="s">
        <v>8986</v>
      </c>
      <c r="E236" t="s">
        <v>38059</v>
      </c>
      <c r="F236" t="s">
        <v>39035</v>
      </c>
    </row>
    <row r="237" spans="1:6" x14ac:dyDescent="0.3">
      <c r="A237" t="s">
        <v>3568</v>
      </c>
      <c r="B237" t="s">
        <v>3569</v>
      </c>
      <c r="C237" t="s">
        <v>36132</v>
      </c>
      <c r="D237" t="s">
        <v>37109</v>
      </c>
      <c r="E237" t="s">
        <v>38060</v>
      </c>
      <c r="F237" t="s">
        <v>39036</v>
      </c>
    </row>
    <row r="238" spans="1:6" x14ac:dyDescent="0.3">
      <c r="A238" t="s">
        <v>3570</v>
      </c>
      <c r="B238" t="s">
        <v>3541</v>
      </c>
      <c r="C238" t="s">
        <v>36108</v>
      </c>
      <c r="D238" t="s">
        <v>8974</v>
      </c>
      <c r="E238" t="s">
        <v>38034</v>
      </c>
      <c r="F238" t="s">
        <v>39010</v>
      </c>
    </row>
    <row r="239" spans="1:6" x14ac:dyDescent="0.3">
      <c r="A239" t="s">
        <v>3571</v>
      </c>
      <c r="B239" t="s">
        <v>3572</v>
      </c>
      <c r="C239" t="s">
        <v>36133</v>
      </c>
      <c r="D239" t="s">
        <v>8988</v>
      </c>
      <c r="E239" t="s">
        <v>38061</v>
      </c>
      <c r="F239" t="s">
        <v>39037</v>
      </c>
    </row>
    <row r="240" spans="1:6" x14ac:dyDescent="0.3">
      <c r="A240" t="s">
        <v>30845</v>
      </c>
      <c r="B240" t="s">
        <v>30724</v>
      </c>
      <c r="C240" t="s">
        <v>36024</v>
      </c>
      <c r="D240" t="s">
        <v>37014</v>
      </c>
      <c r="E240" t="s">
        <v>37948</v>
      </c>
      <c r="F240" t="s">
        <v>38920</v>
      </c>
    </row>
    <row r="241" spans="1:6" x14ac:dyDescent="0.3">
      <c r="A241" t="s">
        <v>30846</v>
      </c>
      <c r="B241" t="s">
        <v>30847</v>
      </c>
      <c r="C241" t="s">
        <v>36134</v>
      </c>
      <c r="D241" t="s">
        <v>37110</v>
      </c>
      <c r="E241" t="s">
        <v>38062</v>
      </c>
      <c r="F241" t="s">
        <v>39038</v>
      </c>
    </row>
    <row r="242" spans="1:6" x14ac:dyDescent="0.3">
      <c r="A242" t="s">
        <v>30848</v>
      </c>
      <c r="B242" t="s">
        <v>4424</v>
      </c>
      <c r="C242" t="s">
        <v>26052</v>
      </c>
      <c r="D242" t="s">
        <v>26868</v>
      </c>
      <c r="E242" t="s">
        <v>27684</v>
      </c>
      <c r="F242" t="s">
        <v>28481</v>
      </c>
    </row>
    <row r="243" spans="1:6" x14ac:dyDescent="0.3">
      <c r="A243" t="s">
        <v>30849</v>
      </c>
      <c r="B243" t="s">
        <v>30850</v>
      </c>
      <c r="C243" t="s">
        <v>36135</v>
      </c>
      <c r="D243" t="s">
        <v>37111</v>
      </c>
      <c r="E243" t="s">
        <v>38063</v>
      </c>
      <c r="F243" t="s">
        <v>39039</v>
      </c>
    </row>
    <row r="244" spans="1:6" x14ac:dyDescent="0.3">
      <c r="A244" t="s">
        <v>30851</v>
      </c>
      <c r="B244" t="s">
        <v>30852</v>
      </c>
      <c r="C244" t="s">
        <v>36136</v>
      </c>
      <c r="D244" t="s">
        <v>37112</v>
      </c>
      <c r="E244" t="s">
        <v>38064</v>
      </c>
      <c r="F244" t="s">
        <v>39040</v>
      </c>
    </row>
    <row r="245" spans="1:6" x14ac:dyDescent="0.3">
      <c r="A245" t="s">
        <v>30853</v>
      </c>
      <c r="B245" t="s">
        <v>30854</v>
      </c>
      <c r="C245" t="s">
        <v>36137</v>
      </c>
      <c r="D245" t="s">
        <v>37113</v>
      </c>
      <c r="E245" t="s">
        <v>38065</v>
      </c>
      <c r="F245" t="s">
        <v>39041</v>
      </c>
    </row>
    <row r="246" spans="1:6" x14ac:dyDescent="0.3">
      <c r="A246" t="s">
        <v>30855</v>
      </c>
      <c r="B246" t="s">
        <v>30856</v>
      </c>
      <c r="C246" t="s">
        <v>36138</v>
      </c>
      <c r="D246" t="s">
        <v>37114</v>
      </c>
      <c r="E246" t="s">
        <v>38066</v>
      </c>
      <c r="F246" t="s">
        <v>39042</v>
      </c>
    </row>
    <row r="247" spans="1:6" x14ac:dyDescent="0.3">
      <c r="A247" t="s">
        <v>30857</v>
      </c>
      <c r="B247" t="s">
        <v>30858</v>
      </c>
      <c r="C247" t="s">
        <v>36139</v>
      </c>
      <c r="D247" t="s">
        <v>37115</v>
      </c>
      <c r="E247" t="s">
        <v>38067</v>
      </c>
      <c r="F247" t="s">
        <v>39043</v>
      </c>
    </row>
    <row r="248" spans="1:6" x14ac:dyDescent="0.3">
      <c r="A248" t="s">
        <v>30859</v>
      </c>
      <c r="B248" t="s">
        <v>30860</v>
      </c>
      <c r="C248" t="s">
        <v>36140</v>
      </c>
      <c r="D248" t="s">
        <v>37116</v>
      </c>
      <c r="E248" t="s">
        <v>38068</v>
      </c>
      <c r="F248" t="s">
        <v>39044</v>
      </c>
    </row>
    <row r="249" spans="1:6" x14ac:dyDescent="0.3">
      <c r="A249" t="s">
        <v>30861</v>
      </c>
      <c r="B249" t="s">
        <v>30862</v>
      </c>
      <c r="C249" t="s">
        <v>36141</v>
      </c>
      <c r="D249" t="s">
        <v>37117</v>
      </c>
      <c r="E249" t="s">
        <v>38069</v>
      </c>
      <c r="F249" t="s">
        <v>39045</v>
      </c>
    </row>
    <row r="250" spans="1:6" x14ac:dyDescent="0.3">
      <c r="A250" t="s">
        <v>30863</v>
      </c>
      <c r="B250" t="s">
        <v>30864</v>
      </c>
      <c r="C250" t="s">
        <v>36142</v>
      </c>
      <c r="D250" t="s">
        <v>37118</v>
      </c>
      <c r="E250" t="s">
        <v>38070</v>
      </c>
      <c r="F250" t="s">
        <v>39046</v>
      </c>
    </row>
    <row r="251" spans="1:6" x14ac:dyDescent="0.3">
      <c r="A251" t="s">
        <v>30865</v>
      </c>
      <c r="B251" t="s">
        <v>30866</v>
      </c>
      <c r="C251" t="s">
        <v>36143</v>
      </c>
      <c r="D251" t="s">
        <v>37119</v>
      </c>
      <c r="E251" t="s">
        <v>38071</v>
      </c>
      <c r="F251" t="s">
        <v>39047</v>
      </c>
    </row>
    <row r="252" spans="1:6" x14ac:dyDescent="0.3">
      <c r="A252" t="s">
        <v>30867</v>
      </c>
      <c r="B252" t="s">
        <v>30868</v>
      </c>
      <c r="C252" t="s">
        <v>36144</v>
      </c>
      <c r="D252" t="s">
        <v>37120</v>
      </c>
      <c r="E252" t="s">
        <v>38072</v>
      </c>
      <c r="F252" t="s">
        <v>39048</v>
      </c>
    </row>
    <row r="253" spans="1:6" x14ac:dyDescent="0.3">
      <c r="A253" t="s">
        <v>30869</v>
      </c>
      <c r="B253" t="s">
        <v>4412</v>
      </c>
      <c r="C253" t="s">
        <v>36145</v>
      </c>
      <c r="D253" t="s">
        <v>37121</v>
      </c>
      <c r="E253" t="s">
        <v>38073</v>
      </c>
      <c r="F253" t="s">
        <v>39049</v>
      </c>
    </row>
    <row r="254" spans="1:6" x14ac:dyDescent="0.3">
      <c r="A254" t="s">
        <v>30870</v>
      </c>
      <c r="B254" t="s">
        <v>30871</v>
      </c>
      <c r="C254" t="s">
        <v>36146</v>
      </c>
      <c r="D254" t="s">
        <v>36146</v>
      </c>
      <c r="E254" t="s">
        <v>38074</v>
      </c>
      <c r="F254" t="s">
        <v>36146</v>
      </c>
    </row>
    <row r="255" spans="1:6" x14ac:dyDescent="0.3">
      <c r="A255" t="s">
        <v>30872</v>
      </c>
      <c r="B255" t="s">
        <v>30873</v>
      </c>
      <c r="C255" t="s">
        <v>36147</v>
      </c>
      <c r="D255" t="s">
        <v>37122</v>
      </c>
      <c r="E255" t="s">
        <v>38075</v>
      </c>
      <c r="F255" t="s">
        <v>39050</v>
      </c>
    </row>
    <row r="256" spans="1:6" x14ac:dyDescent="0.3">
      <c r="A256" t="s">
        <v>30874</v>
      </c>
      <c r="B256" t="s">
        <v>30875</v>
      </c>
      <c r="C256" t="s">
        <v>36148</v>
      </c>
      <c r="D256" t="s">
        <v>37123</v>
      </c>
      <c r="E256" t="s">
        <v>38076</v>
      </c>
      <c r="F256" t="s">
        <v>39051</v>
      </c>
    </row>
    <row r="257" spans="1:6" x14ac:dyDescent="0.3">
      <c r="A257" t="s">
        <v>30876</v>
      </c>
      <c r="B257" t="s">
        <v>30877</v>
      </c>
      <c r="C257" t="s">
        <v>36149</v>
      </c>
      <c r="D257" t="s">
        <v>37124</v>
      </c>
      <c r="E257" t="s">
        <v>38077</v>
      </c>
      <c r="F257" t="s">
        <v>39052</v>
      </c>
    </row>
    <row r="258" spans="1:6" x14ac:dyDescent="0.3">
      <c r="A258" t="s">
        <v>30878</v>
      </c>
      <c r="B258" t="s">
        <v>30879</v>
      </c>
      <c r="C258" t="s">
        <v>36150</v>
      </c>
      <c r="D258" t="s">
        <v>37125</v>
      </c>
      <c r="E258" t="s">
        <v>38078</v>
      </c>
      <c r="F258" t="s">
        <v>39053</v>
      </c>
    </row>
    <row r="259" spans="1:6" x14ac:dyDescent="0.3">
      <c r="A259" t="s">
        <v>30880</v>
      </c>
      <c r="B259" t="s">
        <v>30881</v>
      </c>
      <c r="C259" t="s">
        <v>36151</v>
      </c>
      <c r="D259" t="s">
        <v>37126</v>
      </c>
      <c r="E259" t="s">
        <v>38079</v>
      </c>
      <c r="F259" t="s">
        <v>39054</v>
      </c>
    </row>
    <row r="260" spans="1:6" x14ac:dyDescent="0.3">
      <c r="A260" t="s">
        <v>30882</v>
      </c>
      <c r="B260" t="s">
        <v>30883</v>
      </c>
      <c r="C260" t="s">
        <v>36152</v>
      </c>
      <c r="D260" t="s">
        <v>37127</v>
      </c>
      <c r="E260" t="s">
        <v>38080</v>
      </c>
      <c r="F260" t="s">
        <v>39055</v>
      </c>
    </row>
    <row r="261" spans="1:6" x14ac:dyDescent="0.3">
      <c r="A261" t="s">
        <v>30884</v>
      </c>
      <c r="B261" t="s">
        <v>6767</v>
      </c>
      <c r="C261" t="s">
        <v>26252</v>
      </c>
      <c r="D261" t="s">
        <v>27056</v>
      </c>
      <c r="E261" t="s">
        <v>27888</v>
      </c>
      <c r="F261" t="s">
        <v>16585</v>
      </c>
    </row>
    <row r="262" spans="1:6" x14ac:dyDescent="0.3">
      <c r="A262" t="s">
        <v>30885</v>
      </c>
      <c r="B262" t="s">
        <v>30886</v>
      </c>
      <c r="C262" t="s">
        <v>36153</v>
      </c>
      <c r="D262" t="s">
        <v>37128</v>
      </c>
      <c r="E262" t="s">
        <v>38081</v>
      </c>
      <c r="F262" t="s">
        <v>39056</v>
      </c>
    </row>
    <row r="263" spans="1:6" x14ac:dyDescent="0.3">
      <c r="A263" t="s">
        <v>30887</v>
      </c>
      <c r="B263" t="s">
        <v>30888</v>
      </c>
      <c r="C263" t="s">
        <v>36154</v>
      </c>
      <c r="D263" t="s">
        <v>37129</v>
      </c>
      <c r="E263" t="s">
        <v>38082</v>
      </c>
      <c r="F263" t="s">
        <v>39057</v>
      </c>
    </row>
    <row r="264" spans="1:6" x14ac:dyDescent="0.3">
      <c r="A264" t="s">
        <v>30889</v>
      </c>
      <c r="B264" t="s">
        <v>30724</v>
      </c>
      <c r="C264" t="s">
        <v>36024</v>
      </c>
      <c r="D264" t="s">
        <v>37014</v>
      </c>
      <c r="E264" t="s">
        <v>37948</v>
      </c>
      <c r="F264" t="s">
        <v>38920</v>
      </c>
    </row>
    <row r="265" spans="1:6" x14ac:dyDescent="0.3">
      <c r="A265" t="s">
        <v>30890</v>
      </c>
      <c r="B265" t="s">
        <v>30891</v>
      </c>
      <c r="C265" t="s">
        <v>36155</v>
      </c>
      <c r="D265" t="s">
        <v>37130</v>
      </c>
      <c r="E265" t="s">
        <v>38083</v>
      </c>
      <c r="F265" t="s">
        <v>39058</v>
      </c>
    </row>
    <row r="266" spans="1:6" x14ac:dyDescent="0.3">
      <c r="A266" t="s">
        <v>30892</v>
      </c>
      <c r="B266" t="s">
        <v>30893</v>
      </c>
      <c r="C266" t="s">
        <v>30235</v>
      </c>
      <c r="D266" t="s">
        <v>29819</v>
      </c>
      <c r="E266" t="s">
        <v>29398</v>
      </c>
      <c r="F266" t="s">
        <v>24007</v>
      </c>
    </row>
    <row r="267" spans="1:6" x14ac:dyDescent="0.3">
      <c r="A267" t="s">
        <v>30894</v>
      </c>
      <c r="B267" t="s">
        <v>30895</v>
      </c>
      <c r="C267" t="s">
        <v>36156</v>
      </c>
      <c r="D267" t="s">
        <v>36156</v>
      </c>
      <c r="E267" t="s">
        <v>36156</v>
      </c>
      <c r="F267" t="s">
        <v>36156</v>
      </c>
    </row>
    <row r="268" spans="1:6" x14ac:dyDescent="0.3">
      <c r="A268" t="s">
        <v>30896</v>
      </c>
      <c r="B268" t="s">
        <v>30897</v>
      </c>
      <c r="C268" t="s">
        <v>36157</v>
      </c>
      <c r="D268" t="s">
        <v>37131</v>
      </c>
      <c r="E268" t="s">
        <v>38084</v>
      </c>
      <c r="F268" t="s">
        <v>39059</v>
      </c>
    </row>
    <row r="269" spans="1:6" x14ac:dyDescent="0.3">
      <c r="A269" t="s">
        <v>30898</v>
      </c>
      <c r="B269" t="s">
        <v>30899</v>
      </c>
      <c r="C269" t="s">
        <v>30237</v>
      </c>
      <c r="D269" t="s">
        <v>29821</v>
      </c>
      <c r="E269" t="s">
        <v>29400</v>
      </c>
      <c r="F269" t="s">
        <v>28972</v>
      </c>
    </row>
    <row r="270" spans="1:6" x14ac:dyDescent="0.3">
      <c r="A270" t="s">
        <v>30900</v>
      </c>
      <c r="B270" t="s">
        <v>30901</v>
      </c>
      <c r="C270" t="s">
        <v>36158</v>
      </c>
      <c r="D270" t="s">
        <v>37132</v>
      </c>
      <c r="E270" t="s">
        <v>38085</v>
      </c>
      <c r="F270" t="s">
        <v>39060</v>
      </c>
    </row>
    <row r="271" spans="1:6" x14ac:dyDescent="0.3">
      <c r="A271" t="s">
        <v>30902</v>
      </c>
      <c r="B271" t="s">
        <v>30903</v>
      </c>
      <c r="C271" t="s">
        <v>36159</v>
      </c>
      <c r="D271" t="s">
        <v>37133</v>
      </c>
      <c r="E271" t="s">
        <v>38086</v>
      </c>
      <c r="F271" t="s">
        <v>39061</v>
      </c>
    </row>
    <row r="272" spans="1:6" x14ac:dyDescent="0.3">
      <c r="A272" t="s">
        <v>30904</v>
      </c>
      <c r="B272" t="s">
        <v>30905</v>
      </c>
      <c r="C272" t="s">
        <v>36160</v>
      </c>
      <c r="D272" t="s">
        <v>37134</v>
      </c>
      <c r="E272" t="s">
        <v>38087</v>
      </c>
      <c r="F272" t="s">
        <v>39062</v>
      </c>
    </row>
    <row r="273" spans="1:6" x14ac:dyDescent="0.3">
      <c r="A273" t="s">
        <v>30906</v>
      </c>
      <c r="B273" t="s">
        <v>30907</v>
      </c>
      <c r="C273" t="s">
        <v>30241</v>
      </c>
      <c r="D273" t="s">
        <v>29825</v>
      </c>
      <c r="E273" t="s">
        <v>29404</v>
      </c>
      <c r="F273" t="s">
        <v>24021</v>
      </c>
    </row>
    <row r="274" spans="1:6" x14ac:dyDescent="0.3">
      <c r="A274" t="s">
        <v>30908</v>
      </c>
      <c r="B274" t="s">
        <v>30909</v>
      </c>
      <c r="C274" t="s">
        <v>36161</v>
      </c>
      <c r="D274" t="s">
        <v>37135</v>
      </c>
      <c r="E274" t="s">
        <v>38088</v>
      </c>
      <c r="F274" t="s">
        <v>39063</v>
      </c>
    </row>
    <row r="275" spans="1:6" x14ac:dyDescent="0.3">
      <c r="A275" t="s">
        <v>30910</v>
      </c>
      <c r="B275" t="s">
        <v>30911</v>
      </c>
      <c r="C275" t="s">
        <v>36162</v>
      </c>
      <c r="D275" t="s">
        <v>37136</v>
      </c>
      <c r="E275" t="s">
        <v>38089</v>
      </c>
      <c r="F275" t="s">
        <v>39064</v>
      </c>
    </row>
    <row r="276" spans="1:6" x14ac:dyDescent="0.3">
      <c r="A276" t="s">
        <v>30912</v>
      </c>
      <c r="B276" t="s">
        <v>30724</v>
      </c>
      <c r="C276" t="s">
        <v>36024</v>
      </c>
      <c r="D276" t="s">
        <v>37014</v>
      </c>
      <c r="E276" t="s">
        <v>37948</v>
      </c>
      <c r="F276" t="s">
        <v>38920</v>
      </c>
    </row>
    <row r="277" spans="1:6" x14ac:dyDescent="0.3">
      <c r="A277" t="s">
        <v>30913</v>
      </c>
      <c r="B277" t="s">
        <v>30914</v>
      </c>
      <c r="C277" t="s">
        <v>36163</v>
      </c>
      <c r="D277" t="s">
        <v>37137</v>
      </c>
      <c r="E277" t="s">
        <v>29407</v>
      </c>
      <c r="F277" t="s">
        <v>39065</v>
      </c>
    </row>
    <row r="278" spans="1:6" x14ac:dyDescent="0.3">
      <c r="A278" t="s">
        <v>30915</v>
      </c>
      <c r="B278" t="s">
        <v>30916</v>
      </c>
      <c r="C278" t="s">
        <v>36164</v>
      </c>
      <c r="D278" t="s">
        <v>37138</v>
      </c>
      <c r="E278" t="s">
        <v>38090</v>
      </c>
      <c r="F278" t="s">
        <v>39066</v>
      </c>
    </row>
    <row r="279" spans="1:6" x14ac:dyDescent="0.3">
      <c r="A279" t="s">
        <v>3573</v>
      </c>
      <c r="B279" t="s">
        <v>3574</v>
      </c>
      <c r="C279" t="s">
        <v>36165</v>
      </c>
      <c r="D279" t="s">
        <v>37139</v>
      </c>
      <c r="E279" t="s">
        <v>9148</v>
      </c>
      <c r="F279" t="s">
        <v>15183</v>
      </c>
    </row>
    <row r="280" spans="1:6" x14ac:dyDescent="0.3">
      <c r="A280" t="s">
        <v>3575</v>
      </c>
      <c r="B280" t="s">
        <v>3561</v>
      </c>
      <c r="C280" t="s">
        <v>12861</v>
      </c>
      <c r="D280" t="s">
        <v>8983</v>
      </c>
      <c r="E280" t="s">
        <v>38049</v>
      </c>
      <c r="F280" t="s">
        <v>39024</v>
      </c>
    </row>
    <row r="281" spans="1:6" x14ac:dyDescent="0.3">
      <c r="A281" t="s">
        <v>3576</v>
      </c>
      <c r="B281" t="s">
        <v>3569</v>
      </c>
      <c r="C281" t="s">
        <v>36132</v>
      </c>
      <c r="D281" t="s">
        <v>37109</v>
      </c>
      <c r="E281" t="s">
        <v>38060</v>
      </c>
      <c r="F281" t="s">
        <v>39036</v>
      </c>
    </row>
    <row r="282" spans="1:6" x14ac:dyDescent="0.3">
      <c r="A282" t="s">
        <v>3577</v>
      </c>
      <c r="B282" t="s">
        <v>3318</v>
      </c>
      <c r="C282" t="s">
        <v>8714</v>
      </c>
      <c r="D282" t="s">
        <v>37021</v>
      </c>
      <c r="E282" t="s">
        <v>37957</v>
      </c>
      <c r="F282" t="s">
        <v>8880</v>
      </c>
    </row>
    <row r="283" spans="1:6" x14ac:dyDescent="0.3">
      <c r="A283" t="s">
        <v>3578</v>
      </c>
      <c r="B283" t="s">
        <v>3579</v>
      </c>
      <c r="C283" t="s">
        <v>8825</v>
      </c>
      <c r="D283" t="s">
        <v>8990</v>
      </c>
      <c r="E283" t="s">
        <v>38091</v>
      </c>
      <c r="F283" t="s">
        <v>39067</v>
      </c>
    </row>
    <row r="284" spans="1:6" x14ac:dyDescent="0.3">
      <c r="A284" t="s">
        <v>30917</v>
      </c>
      <c r="B284" t="s">
        <v>30724</v>
      </c>
      <c r="C284" t="s">
        <v>36024</v>
      </c>
      <c r="D284" t="s">
        <v>37014</v>
      </c>
      <c r="E284" t="s">
        <v>37948</v>
      </c>
      <c r="F284" t="s">
        <v>38920</v>
      </c>
    </row>
    <row r="285" spans="1:6" x14ac:dyDescent="0.3">
      <c r="A285" t="s">
        <v>3580</v>
      </c>
      <c r="B285" t="s">
        <v>3581</v>
      </c>
      <c r="C285" t="s">
        <v>36166</v>
      </c>
      <c r="D285" t="s">
        <v>37140</v>
      </c>
      <c r="E285" t="s">
        <v>38092</v>
      </c>
      <c r="F285" t="s">
        <v>39068</v>
      </c>
    </row>
    <row r="286" spans="1:6" x14ac:dyDescent="0.3">
      <c r="A286" t="s">
        <v>30918</v>
      </c>
      <c r="B286" t="s">
        <v>30919</v>
      </c>
      <c r="C286" t="s">
        <v>36167</v>
      </c>
      <c r="D286" t="s">
        <v>37141</v>
      </c>
      <c r="E286" t="s">
        <v>38093</v>
      </c>
      <c r="F286" t="s">
        <v>39069</v>
      </c>
    </row>
    <row r="287" spans="1:6" x14ac:dyDescent="0.3">
      <c r="A287" t="s">
        <v>30920</v>
      </c>
      <c r="B287" t="s">
        <v>3561</v>
      </c>
      <c r="C287" t="s">
        <v>12861</v>
      </c>
      <c r="D287" t="s">
        <v>8983</v>
      </c>
      <c r="E287" t="s">
        <v>38049</v>
      </c>
      <c r="F287" t="s">
        <v>39024</v>
      </c>
    </row>
    <row r="288" spans="1:6" x14ac:dyDescent="0.3">
      <c r="A288" t="s">
        <v>30921</v>
      </c>
      <c r="B288" t="s">
        <v>7946</v>
      </c>
      <c r="C288" t="s">
        <v>1889</v>
      </c>
      <c r="D288" t="s">
        <v>29774</v>
      </c>
      <c r="E288" t="s">
        <v>29350</v>
      </c>
      <c r="F288" t="s">
        <v>28925</v>
      </c>
    </row>
    <row r="289" spans="1:6" x14ac:dyDescent="0.3">
      <c r="A289" t="s">
        <v>30922</v>
      </c>
      <c r="B289" t="s">
        <v>30923</v>
      </c>
      <c r="C289" t="s">
        <v>36168</v>
      </c>
      <c r="D289" t="s">
        <v>37142</v>
      </c>
      <c r="E289" t="s">
        <v>38094</v>
      </c>
      <c r="F289" t="s">
        <v>39070</v>
      </c>
    </row>
    <row r="290" spans="1:6" x14ac:dyDescent="0.3">
      <c r="A290" t="s">
        <v>30924</v>
      </c>
      <c r="B290" t="s">
        <v>30925</v>
      </c>
      <c r="C290" t="s">
        <v>36169</v>
      </c>
      <c r="D290" t="s">
        <v>37143</v>
      </c>
      <c r="E290" t="s">
        <v>38095</v>
      </c>
      <c r="F290" t="s">
        <v>39071</v>
      </c>
    </row>
    <row r="291" spans="1:6" x14ac:dyDescent="0.3">
      <c r="A291" t="s">
        <v>30926</v>
      </c>
      <c r="B291" t="s">
        <v>30927</v>
      </c>
      <c r="C291" t="s">
        <v>36170</v>
      </c>
      <c r="D291" t="s">
        <v>37144</v>
      </c>
      <c r="E291" t="s">
        <v>38096</v>
      </c>
      <c r="F291" t="s">
        <v>39072</v>
      </c>
    </row>
    <row r="292" spans="1:6" x14ac:dyDescent="0.3">
      <c r="A292" t="s">
        <v>30928</v>
      </c>
      <c r="B292" t="s">
        <v>8264</v>
      </c>
      <c r="C292" t="s">
        <v>36171</v>
      </c>
      <c r="D292" t="s">
        <v>14264</v>
      </c>
      <c r="E292" t="s">
        <v>38097</v>
      </c>
      <c r="F292" t="s">
        <v>39073</v>
      </c>
    </row>
    <row r="293" spans="1:6" x14ac:dyDescent="0.3">
      <c r="A293" t="s">
        <v>30929</v>
      </c>
      <c r="B293" t="s">
        <v>30930</v>
      </c>
      <c r="C293" t="s">
        <v>36172</v>
      </c>
      <c r="D293" t="s">
        <v>37145</v>
      </c>
      <c r="E293" t="s">
        <v>38098</v>
      </c>
      <c r="F293" t="s">
        <v>39074</v>
      </c>
    </row>
    <row r="294" spans="1:6" x14ac:dyDescent="0.3">
      <c r="A294" t="s">
        <v>30931</v>
      </c>
      <c r="B294" t="s">
        <v>30932</v>
      </c>
      <c r="C294" t="s">
        <v>36173</v>
      </c>
      <c r="D294" t="s">
        <v>37146</v>
      </c>
      <c r="E294" t="s">
        <v>38099</v>
      </c>
      <c r="F294" t="s">
        <v>39075</v>
      </c>
    </row>
    <row r="295" spans="1:6" x14ac:dyDescent="0.3">
      <c r="A295" t="s">
        <v>30933</v>
      </c>
      <c r="B295" t="s">
        <v>30934</v>
      </c>
      <c r="C295" t="s">
        <v>36174</v>
      </c>
      <c r="D295" t="s">
        <v>37147</v>
      </c>
      <c r="E295" t="s">
        <v>38100</v>
      </c>
      <c r="F295" t="s">
        <v>39076</v>
      </c>
    </row>
    <row r="296" spans="1:6" x14ac:dyDescent="0.3">
      <c r="A296" t="s">
        <v>30935</v>
      </c>
      <c r="B296" t="s">
        <v>30724</v>
      </c>
      <c r="C296" t="s">
        <v>36024</v>
      </c>
      <c r="D296" t="s">
        <v>37014</v>
      </c>
      <c r="E296" t="s">
        <v>37948</v>
      </c>
      <c r="F296" t="s">
        <v>38920</v>
      </c>
    </row>
    <row r="297" spans="1:6" x14ac:dyDescent="0.3">
      <c r="A297" t="s">
        <v>30936</v>
      </c>
      <c r="B297" t="s">
        <v>30937</v>
      </c>
      <c r="C297" t="s">
        <v>36175</v>
      </c>
      <c r="D297" t="s">
        <v>36175</v>
      </c>
      <c r="E297" t="s">
        <v>38101</v>
      </c>
      <c r="F297" t="s">
        <v>36175</v>
      </c>
    </row>
    <row r="298" spans="1:6" x14ac:dyDescent="0.3">
      <c r="A298" t="s">
        <v>30938</v>
      </c>
      <c r="B298" t="s">
        <v>30939</v>
      </c>
      <c r="C298" t="s">
        <v>36176</v>
      </c>
      <c r="D298" t="s">
        <v>37148</v>
      </c>
      <c r="E298" t="s">
        <v>14394</v>
      </c>
      <c r="F298" t="s">
        <v>39077</v>
      </c>
    </row>
    <row r="299" spans="1:6" x14ac:dyDescent="0.3">
      <c r="A299" t="s">
        <v>30940</v>
      </c>
      <c r="B299" t="s">
        <v>30941</v>
      </c>
      <c r="C299" t="s">
        <v>36177</v>
      </c>
      <c r="D299" t="s">
        <v>37149</v>
      </c>
      <c r="E299" t="s">
        <v>38102</v>
      </c>
      <c r="F299" t="s">
        <v>39078</v>
      </c>
    </row>
    <row r="300" spans="1:6" x14ac:dyDescent="0.3">
      <c r="A300" t="s">
        <v>30942</v>
      </c>
      <c r="B300" t="s">
        <v>30943</v>
      </c>
      <c r="C300" t="s">
        <v>36178</v>
      </c>
      <c r="D300" t="s">
        <v>37150</v>
      </c>
      <c r="E300" t="s">
        <v>38103</v>
      </c>
      <c r="F300" t="s">
        <v>39079</v>
      </c>
    </row>
    <row r="301" spans="1:6" x14ac:dyDescent="0.3">
      <c r="A301" t="s">
        <v>30944</v>
      </c>
      <c r="B301" t="s">
        <v>30945</v>
      </c>
      <c r="C301" t="s">
        <v>36179</v>
      </c>
      <c r="D301" t="s">
        <v>37151</v>
      </c>
      <c r="E301" t="s">
        <v>38104</v>
      </c>
      <c r="F301" t="s">
        <v>39080</v>
      </c>
    </row>
    <row r="302" spans="1:6" x14ac:dyDescent="0.3">
      <c r="A302" t="s">
        <v>30946</v>
      </c>
      <c r="B302" t="s">
        <v>30947</v>
      </c>
      <c r="C302" t="s">
        <v>36180</v>
      </c>
      <c r="D302" t="s">
        <v>37152</v>
      </c>
      <c r="E302" t="s">
        <v>38105</v>
      </c>
      <c r="F302" t="s">
        <v>39081</v>
      </c>
    </row>
    <row r="303" spans="1:6" x14ac:dyDescent="0.3">
      <c r="A303" t="s">
        <v>30948</v>
      </c>
      <c r="B303" t="s">
        <v>30949</v>
      </c>
      <c r="C303" t="s">
        <v>36181</v>
      </c>
      <c r="D303" t="s">
        <v>37153</v>
      </c>
      <c r="E303" t="s">
        <v>38106</v>
      </c>
      <c r="F303" t="s">
        <v>39082</v>
      </c>
    </row>
    <row r="304" spans="1:6" x14ac:dyDescent="0.3">
      <c r="A304" t="s">
        <v>30950</v>
      </c>
      <c r="B304" t="s">
        <v>30951</v>
      </c>
      <c r="C304" t="s">
        <v>36182</v>
      </c>
      <c r="D304" t="s">
        <v>37154</v>
      </c>
      <c r="E304" t="s">
        <v>38107</v>
      </c>
      <c r="F304" t="s">
        <v>37154</v>
      </c>
    </row>
    <row r="305" spans="1:6" x14ac:dyDescent="0.3">
      <c r="A305" t="s">
        <v>30952</v>
      </c>
      <c r="B305" t="s">
        <v>30953</v>
      </c>
      <c r="C305" t="s">
        <v>26294</v>
      </c>
      <c r="D305" t="s">
        <v>22663</v>
      </c>
      <c r="E305" t="s">
        <v>27928</v>
      </c>
      <c r="F305" t="s">
        <v>28698</v>
      </c>
    </row>
    <row r="306" spans="1:6" x14ac:dyDescent="0.3">
      <c r="A306" t="s">
        <v>30954</v>
      </c>
      <c r="B306" t="s">
        <v>30832</v>
      </c>
      <c r="C306" t="s">
        <v>36123</v>
      </c>
      <c r="D306" t="s">
        <v>37100</v>
      </c>
      <c r="E306" t="s">
        <v>27986</v>
      </c>
      <c r="F306" t="s">
        <v>39025</v>
      </c>
    </row>
    <row r="307" spans="1:6" x14ac:dyDescent="0.3">
      <c r="A307" t="s">
        <v>30955</v>
      </c>
      <c r="B307" t="s">
        <v>30956</v>
      </c>
      <c r="C307" t="s">
        <v>26352</v>
      </c>
      <c r="D307" t="s">
        <v>27147</v>
      </c>
      <c r="E307" t="s">
        <v>27986</v>
      </c>
      <c r="F307" t="s">
        <v>28753</v>
      </c>
    </row>
    <row r="308" spans="1:6" x14ac:dyDescent="0.3">
      <c r="A308" t="s">
        <v>3582</v>
      </c>
      <c r="B308" t="s">
        <v>3583</v>
      </c>
      <c r="C308" t="s">
        <v>36183</v>
      </c>
      <c r="D308" t="s">
        <v>22877</v>
      </c>
      <c r="E308" t="s">
        <v>27968</v>
      </c>
      <c r="F308" t="s">
        <v>28737</v>
      </c>
    </row>
    <row r="309" spans="1:6" x14ac:dyDescent="0.3">
      <c r="A309" t="s">
        <v>3584</v>
      </c>
      <c r="B309" t="s">
        <v>3585</v>
      </c>
      <c r="C309" t="s">
        <v>26367</v>
      </c>
      <c r="D309" t="s">
        <v>27161</v>
      </c>
      <c r="E309" t="s">
        <v>9152</v>
      </c>
      <c r="F309" t="s">
        <v>28766</v>
      </c>
    </row>
    <row r="310" spans="1:6" x14ac:dyDescent="0.3">
      <c r="A310" t="s">
        <v>3586</v>
      </c>
      <c r="B310" t="s">
        <v>3587</v>
      </c>
      <c r="C310" t="s">
        <v>36184</v>
      </c>
      <c r="D310" t="s">
        <v>37155</v>
      </c>
      <c r="E310" t="s">
        <v>38108</v>
      </c>
      <c r="F310" t="s">
        <v>39083</v>
      </c>
    </row>
    <row r="311" spans="1:6" x14ac:dyDescent="0.3">
      <c r="A311" t="s">
        <v>3588</v>
      </c>
      <c r="B311" t="s">
        <v>3589</v>
      </c>
      <c r="C311" t="s">
        <v>36185</v>
      </c>
      <c r="D311" t="s">
        <v>37156</v>
      </c>
      <c r="E311" t="s">
        <v>38109</v>
      </c>
      <c r="F311" t="s">
        <v>15189</v>
      </c>
    </row>
    <row r="312" spans="1:6" x14ac:dyDescent="0.3">
      <c r="A312" t="s">
        <v>30957</v>
      </c>
      <c r="B312" t="s">
        <v>30958</v>
      </c>
      <c r="C312" t="s">
        <v>36186</v>
      </c>
      <c r="D312" t="s">
        <v>37157</v>
      </c>
      <c r="E312" t="s">
        <v>38110</v>
      </c>
      <c r="F312" t="s">
        <v>39084</v>
      </c>
    </row>
    <row r="313" spans="1:6" x14ac:dyDescent="0.3">
      <c r="A313" t="s">
        <v>30959</v>
      </c>
      <c r="B313" t="s">
        <v>30919</v>
      </c>
      <c r="C313" t="s">
        <v>36167</v>
      </c>
      <c r="D313" t="s">
        <v>37141</v>
      </c>
      <c r="E313" t="s">
        <v>38093</v>
      </c>
      <c r="F313" t="s">
        <v>39069</v>
      </c>
    </row>
    <row r="314" spans="1:6" x14ac:dyDescent="0.3">
      <c r="A314" t="s">
        <v>3590</v>
      </c>
      <c r="B314" t="s">
        <v>3591</v>
      </c>
      <c r="C314" t="s">
        <v>26156</v>
      </c>
      <c r="D314" t="s">
        <v>26968</v>
      </c>
      <c r="E314" t="s">
        <v>27794</v>
      </c>
      <c r="F314" t="s">
        <v>28575</v>
      </c>
    </row>
    <row r="315" spans="1:6" x14ac:dyDescent="0.3">
      <c r="A315" t="s">
        <v>3592</v>
      </c>
      <c r="B315" t="s">
        <v>3593</v>
      </c>
      <c r="C315" t="s">
        <v>36187</v>
      </c>
      <c r="D315" t="s">
        <v>8997</v>
      </c>
      <c r="E315" t="s">
        <v>38111</v>
      </c>
      <c r="F315" t="s">
        <v>39085</v>
      </c>
    </row>
    <row r="316" spans="1:6" x14ac:dyDescent="0.3">
      <c r="A316" t="s">
        <v>30960</v>
      </c>
      <c r="B316" t="s">
        <v>30961</v>
      </c>
      <c r="C316" t="s">
        <v>36188</v>
      </c>
      <c r="D316" t="s">
        <v>37158</v>
      </c>
      <c r="E316" t="s">
        <v>38112</v>
      </c>
      <c r="F316" t="s">
        <v>39086</v>
      </c>
    </row>
    <row r="317" spans="1:6" x14ac:dyDescent="0.3">
      <c r="A317" t="s">
        <v>30962</v>
      </c>
      <c r="B317" t="s">
        <v>30963</v>
      </c>
      <c r="C317" t="s">
        <v>36189</v>
      </c>
      <c r="D317" t="s">
        <v>37159</v>
      </c>
      <c r="E317" t="s">
        <v>38113</v>
      </c>
      <c r="F317" t="s">
        <v>39087</v>
      </c>
    </row>
    <row r="318" spans="1:6" x14ac:dyDescent="0.3">
      <c r="A318" t="s">
        <v>3594</v>
      </c>
      <c r="B318" t="s">
        <v>3483</v>
      </c>
      <c r="C318" t="s">
        <v>36087</v>
      </c>
      <c r="D318" t="s">
        <v>37067</v>
      </c>
      <c r="E318" t="s">
        <v>38012</v>
      </c>
      <c r="F318" t="s">
        <v>38985</v>
      </c>
    </row>
    <row r="319" spans="1:6" x14ac:dyDescent="0.3">
      <c r="A319" t="s">
        <v>30964</v>
      </c>
      <c r="B319" t="s">
        <v>30965</v>
      </c>
      <c r="C319" t="s">
        <v>36190</v>
      </c>
      <c r="D319" t="s">
        <v>26676</v>
      </c>
      <c r="E319" t="s">
        <v>38114</v>
      </c>
      <c r="F319" t="s">
        <v>28314</v>
      </c>
    </row>
    <row r="320" spans="1:6" x14ac:dyDescent="0.3">
      <c r="A320" t="s">
        <v>30966</v>
      </c>
      <c r="B320" t="s">
        <v>4029</v>
      </c>
      <c r="C320" t="s">
        <v>9326</v>
      </c>
      <c r="D320" t="s">
        <v>37160</v>
      </c>
      <c r="E320" t="s">
        <v>9630</v>
      </c>
      <c r="F320" t="s">
        <v>39088</v>
      </c>
    </row>
    <row r="321" spans="1:6" x14ac:dyDescent="0.3">
      <c r="A321" t="s">
        <v>30967</v>
      </c>
      <c r="B321" t="s">
        <v>8183</v>
      </c>
      <c r="C321" t="s">
        <v>1770</v>
      </c>
      <c r="D321" t="s">
        <v>26404</v>
      </c>
      <c r="E321" t="s">
        <v>11227</v>
      </c>
      <c r="F321" t="s">
        <v>17156</v>
      </c>
    </row>
    <row r="322" spans="1:6" x14ac:dyDescent="0.3">
      <c r="A322" t="s">
        <v>30968</v>
      </c>
      <c r="B322" t="s">
        <v>30969</v>
      </c>
      <c r="C322" t="s">
        <v>36191</v>
      </c>
      <c r="D322" t="s">
        <v>36191</v>
      </c>
      <c r="E322" t="s">
        <v>38115</v>
      </c>
      <c r="F322" t="s">
        <v>36191</v>
      </c>
    </row>
    <row r="323" spans="1:6" x14ac:dyDescent="0.3">
      <c r="A323" t="s">
        <v>30970</v>
      </c>
      <c r="B323" t="s">
        <v>30971</v>
      </c>
      <c r="C323" t="s">
        <v>36192</v>
      </c>
      <c r="D323" t="s">
        <v>37161</v>
      </c>
      <c r="E323" t="s">
        <v>38116</v>
      </c>
      <c r="F323" t="s">
        <v>39089</v>
      </c>
    </row>
    <row r="324" spans="1:6" x14ac:dyDescent="0.3">
      <c r="A324" t="s">
        <v>3595</v>
      </c>
      <c r="B324" t="s">
        <v>3596</v>
      </c>
      <c r="C324" t="s">
        <v>26366</v>
      </c>
      <c r="D324" t="s">
        <v>27160</v>
      </c>
      <c r="E324" t="s">
        <v>28000</v>
      </c>
      <c r="F324" t="s">
        <v>28765</v>
      </c>
    </row>
    <row r="325" spans="1:6" x14ac:dyDescent="0.3">
      <c r="A325" t="s">
        <v>30972</v>
      </c>
      <c r="B325" t="s">
        <v>30973</v>
      </c>
      <c r="C325" t="s">
        <v>36193</v>
      </c>
      <c r="D325" t="s">
        <v>37162</v>
      </c>
      <c r="E325" t="s">
        <v>38117</v>
      </c>
      <c r="F325" t="s">
        <v>39090</v>
      </c>
    </row>
    <row r="326" spans="1:6" x14ac:dyDescent="0.3">
      <c r="A326" t="s">
        <v>3597</v>
      </c>
      <c r="B326" t="s">
        <v>3598</v>
      </c>
      <c r="C326" t="s">
        <v>8834</v>
      </c>
      <c r="D326" t="s">
        <v>37163</v>
      </c>
      <c r="E326" t="s">
        <v>9158</v>
      </c>
      <c r="F326" t="s">
        <v>15193</v>
      </c>
    </row>
    <row r="327" spans="1:6" x14ac:dyDescent="0.3">
      <c r="A327" t="s">
        <v>30974</v>
      </c>
      <c r="B327" t="s">
        <v>30975</v>
      </c>
      <c r="C327" t="s">
        <v>26360</v>
      </c>
      <c r="D327" t="s">
        <v>27155</v>
      </c>
      <c r="E327" t="s">
        <v>27994</v>
      </c>
      <c r="F327" t="s">
        <v>28760</v>
      </c>
    </row>
    <row r="328" spans="1:6" x14ac:dyDescent="0.3">
      <c r="A328" t="s">
        <v>3599</v>
      </c>
      <c r="B328" t="s">
        <v>3600</v>
      </c>
      <c r="C328" t="s">
        <v>8835</v>
      </c>
      <c r="D328" t="s">
        <v>27094</v>
      </c>
      <c r="E328" t="s">
        <v>9159</v>
      </c>
      <c r="F328" t="s">
        <v>15194</v>
      </c>
    </row>
    <row r="329" spans="1:6" x14ac:dyDescent="0.3">
      <c r="A329" t="s">
        <v>30976</v>
      </c>
      <c r="B329" t="s">
        <v>6608</v>
      </c>
      <c r="C329" t="s">
        <v>12356</v>
      </c>
      <c r="D329" t="s">
        <v>37164</v>
      </c>
      <c r="E329" t="s">
        <v>38118</v>
      </c>
      <c r="F329" t="s">
        <v>39091</v>
      </c>
    </row>
    <row r="330" spans="1:6" x14ac:dyDescent="0.3">
      <c r="A330" t="s">
        <v>3601</v>
      </c>
      <c r="B330" t="s">
        <v>3602</v>
      </c>
      <c r="C330" t="s">
        <v>8836</v>
      </c>
      <c r="D330" t="s">
        <v>9001</v>
      </c>
      <c r="E330" t="s">
        <v>11620</v>
      </c>
      <c r="F330" t="s">
        <v>39092</v>
      </c>
    </row>
    <row r="331" spans="1:6" x14ac:dyDescent="0.3">
      <c r="A331" t="s">
        <v>3603</v>
      </c>
      <c r="B331" t="s">
        <v>3604</v>
      </c>
      <c r="C331" t="s">
        <v>8837</v>
      </c>
      <c r="D331" t="s">
        <v>9002</v>
      </c>
      <c r="E331" t="s">
        <v>9161</v>
      </c>
      <c r="F331" t="s">
        <v>15196</v>
      </c>
    </row>
    <row r="332" spans="1:6" x14ac:dyDescent="0.3">
      <c r="A332" t="s">
        <v>30977</v>
      </c>
      <c r="B332" t="s">
        <v>8330</v>
      </c>
      <c r="C332" t="s">
        <v>14162</v>
      </c>
      <c r="D332" t="s">
        <v>37165</v>
      </c>
      <c r="E332" t="s">
        <v>38119</v>
      </c>
      <c r="F332" t="s">
        <v>39093</v>
      </c>
    </row>
    <row r="333" spans="1:6" x14ac:dyDescent="0.3">
      <c r="A333" t="s">
        <v>30978</v>
      </c>
      <c r="B333" t="s">
        <v>30979</v>
      </c>
      <c r="C333" t="s">
        <v>26361</v>
      </c>
      <c r="D333" t="s">
        <v>27156</v>
      </c>
      <c r="E333" t="s">
        <v>27995</v>
      </c>
      <c r="F333" t="s">
        <v>28761</v>
      </c>
    </row>
    <row r="334" spans="1:6" x14ac:dyDescent="0.3">
      <c r="A334" t="s">
        <v>3605</v>
      </c>
      <c r="B334" t="s">
        <v>3606</v>
      </c>
      <c r="C334" t="s">
        <v>36194</v>
      </c>
      <c r="D334" t="s">
        <v>37166</v>
      </c>
      <c r="E334" t="s">
        <v>38120</v>
      </c>
      <c r="F334" t="s">
        <v>39094</v>
      </c>
    </row>
    <row r="335" spans="1:6" x14ac:dyDescent="0.3">
      <c r="A335" t="s">
        <v>30980</v>
      </c>
      <c r="B335" t="s">
        <v>30981</v>
      </c>
      <c r="C335" t="s">
        <v>6147</v>
      </c>
      <c r="D335" t="s">
        <v>11771</v>
      </c>
      <c r="E335" t="s">
        <v>27202</v>
      </c>
      <c r="F335" t="s">
        <v>6147</v>
      </c>
    </row>
    <row r="336" spans="1:6" x14ac:dyDescent="0.3">
      <c r="A336" t="s">
        <v>30982</v>
      </c>
      <c r="B336" t="s">
        <v>30983</v>
      </c>
      <c r="C336" t="s">
        <v>36195</v>
      </c>
      <c r="D336" t="s">
        <v>37167</v>
      </c>
      <c r="E336" t="s">
        <v>38121</v>
      </c>
      <c r="F336" t="s">
        <v>39095</v>
      </c>
    </row>
    <row r="337" spans="1:6" x14ac:dyDescent="0.3">
      <c r="A337" t="s">
        <v>30984</v>
      </c>
      <c r="B337" t="s">
        <v>5659</v>
      </c>
      <c r="C337" t="s">
        <v>36196</v>
      </c>
      <c r="D337" t="s">
        <v>37168</v>
      </c>
      <c r="E337" t="s">
        <v>38122</v>
      </c>
      <c r="F337" t="s">
        <v>16432</v>
      </c>
    </row>
    <row r="338" spans="1:6" x14ac:dyDescent="0.3">
      <c r="A338" t="s">
        <v>30985</v>
      </c>
      <c r="B338" t="s">
        <v>30986</v>
      </c>
      <c r="C338" t="s">
        <v>36197</v>
      </c>
      <c r="D338" t="s">
        <v>37169</v>
      </c>
      <c r="E338" t="s">
        <v>38123</v>
      </c>
      <c r="F338" t="s">
        <v>39096</v>
      </c>
    </row>
    <row r="339" spans="1:6" x14ac:dyDescent="0.3">
      <c r="A339" t="s">
        <v>30987</v>
      </c>
      <c r="B339" t="s">
        <v>30988</v>
      </c>
      <c r="C339" t="s">
        <v>36198</v>
      </c>
      <c r="D339" t="s">
        <v>37170</v>
      </c>
      <c r="E339" t="s">
        <v>38124</v>
      </c>
      <c r="F339" t="s">
        <v>39097</v>
      </c>
    </row>
    <row r="340" spans="1:6" x14ac:dyDescent="0.3">
      <c r="A340" t="s">
        <v>3607</v>
      </c>
      <c r="B340" t="s">
        <v>3608</v>
      </c>
      <c r="C340" t="s">
        <v>36199</v>
      </c>
      <c r="D340" t="s">
        <v>37171</v>
      </c>
      <c r="E340" t="s">
        <v>38125</v>
      </c>
      <c r="F340" t="s">
        <v>34428</v>
      </c>
    </row>
    <row r="341" spans="1:6" x14ac:dyDescent="0.3">
      <c r="A341" t="s">
        <v>3609</v>
      </c>
      <c r="B341" t="s">
        <v>3610</v>
      </c>
      <c r="C341" t="s">
        <v>36200</v>
      </c>
      <c r="D341" t="s">
        <v>37172</v>
      </c>
      <c r="E341" t="s">
        <v>38126</v>
      </c>
      <c r="F341" t="s">
        <v>39098</v>
      </c>
    </row>
    <row r="342" spans="1:6" x14ac:dyDescent="0.3">
      <c r="A342" t="s">
        <v>30989</v>
      </c>
      <c r="B342" t="s">
        <v>8335</v>
      </c>
      <c r="C342" t="s">
        <v>1422</v>
      </c>
      <c r="D342" t="s">
        <v>14531</v>
      </c>
      <c r="E342" t="s">
        <v>27970</v>
      </c>
      <c r="F342" t="s">
        <v>17212</v>
      </c>
    </row>
    <row r="343" spans="1:6" x14ac:dyDescent="0.3">
      <c r="A343" t="s">
        <v>30990</v>
      </c>
      <c r="B343" t="s">
        <v>30991</v>
      </c>
      <c r="C343" t="s">
        <v>36201</v>
      </c>
      <c r="D343" t="s">
        <v>37173</v>
      </c>
      <c r="E343" t="s">
        <v>38127</v>
      </c>
      <c r="F343" t="s">
        <v>39099</v>
      </c>
    </row>
    <row r="344" spans="1:6" x14ac:dyDescent="0.3">
      <c r="A344" t="s">
        <v>30992</v>
      </c>
      <c r="B344" t="s">
        <v>30993</v>
      </c>
      <c r="C344" t="s">
        <v>36202</v>
      </c>
      <c r="D344" t="s">
        <v>37174</v>
      </c>
      <c r="E344" t="s">
        <v>38128</v>
      </c>
      <c r="F344" t="s">
        <v>39100</v>
      </c>
    </row>
    <row r="345" spans="1:6" x14ac:dyDescent="0.3">
      <c r="A345" t="s">
        <v>3611</v>
      </c>
      <c r="B345" t="s">
        <v>3612</v>
      </c>
      <c r="C345" t="s">
        <v>36203</v>
      </c>
      <c r="D345" t="s">
        <v>37175</v>
      </c>
      <c r="E345" t="s">
        <v>38129</v>
      </c>
      <c r="F345" t="s">
        <v>39101</v>
      </c>
    </row>
    <row r="346" spans="1:6" x14ac:dyDescent="0.3">
      <c r="A346" t="s">
        <v>30994</v>
      </c>
      <c r="B346" t="s">
        <v>30995</v>
      </c>
      <c r="C346" t="s">
        <v>36204</v>
      </c>
      <c r="D346" t="s">
        <v>37176</v>
      </c>
      <c r="E346" t="s">
        <v>38130</v>
      </c>
      <c r="F346" t="s">
        <v>39102</v>
      </c>
    </row>
    <row r="347" spans="1:6" x14ac:dyDescent="0.3">
      <c r="A347" t="s">
        <v>30996</v>
      </c>
      <c r="B347" t="s">
        <v>30997</v>
      </c>
      <c r="C347" t="s">
        <v>36205</v>
      </c>
      <c r="D347" t="s">
        <v>37177</v>
      </c>
      <c r="E347" t="s">
        <v>38131</v>
      </c>
      <c r="F347" t="s">
        <v>39103</v>
      </c>
    </row>
    <row r="348" spans="1:6" x14ac:dyDescent="0.3">
      <c r="A348" t="s">
        <v>3613</v>
      </c>
      <c r="B348" t="s">
        <v>3614</v>
      </c>
      <c r="C348" t="s">
        <v>36206</v>
      </c>
      <c r="D348" t="s">
        <v>37178</v>
      </c>
      <c r="E348" t="s">
        <v>38132</v>
      </c>
      <c r="F348" t="s">
        <v>39104</v>
      </c>
    </row>
    <row r="349" spans="1:6" x14ac:dyDescent="0.3">
      <c r="A349" t="s">
        <v>30998</v>
      </c>
      <c r="B349" t="s">
        <v>18422</v>
      </c>
      <c r="C349" t="s">
        <v>36207</v>
      </c>
      <c r="D349" t="s">
        <v>37179</v>
      </c>
      <c r="E349" t="s">
        <v>38133</v>
      </c>
      <c r="F349" t="s">
        <v>39105</v>
      </c>
    </row>
    <row r="350" spans="1:6" x14ac:dyDescent="0.3">
      <c r="A350" t="s">
        <v>3615</v>
      </c>
      <c r="B350" t="s">
        <v>3616</v>
      </c>
      <c r="C350" t="s">
        <v>36208</v>
      </c>
      <c r="D350" t="s">
        <v>37180</v>
      </c>
      <c r="E350" t="s">
        <v>38134</v>
      </c>
      <c r="F350" t="s">
        <v>39106</v>
      </c>
    </row>
    <row r="351" spans="1:6" x14ac:dyDescent="0.3">
      <c r="A351" t="s">
        <v>30999</v>
      </c>
      <c r="B351" t="s">
        <v>31000</v>
      </c>
      <c r="C351" t="s">
        <v>36209</v>
      </c>
      <c r="D351" t="s">
        <v>37181</v>
      </c>
      <c r="E351" t="s">
        <v>38135</v>
      </c>
      <c r="F351" t="s">
        <v>39107</v>
      </c>
    </row>
    <row r="352" spans="1:6" x14ac:dyDescent="0.3">
      <c r="A352" t="s">
        <v>3617</v>
      </c>
      <c r="B352" t="s">
        <v>3618</v>
      </c>
      <c r="C352" t="s">
        <v>8844</v>
      </c>
      <c r="D352" t="s">
        <v>9008</v>
      </c>
      <c r="E352" t="s">
        <v>9168</v>
      </c>
      <c r="F352" t="s">
        <v>15202</v>
      </c>
    </row>
    <row r="353" spans="1:6" x14ac:dyDescent="0.3">
      <c r="A353" t="s">
        <v>31001</v>
      </c>
      <c r="B353" t="s">
        <v>30724</v>
      </c>
      <c r="C353" t="s">
        <v>36024</v>
      </c>
      <c r="D353" t="s">
        <v>37182</v>
      </c>
      <c r="E353" t="s">
        <v>37948</v>
      </c>
      <c r="F353" t="s">
        <v>38920</v>
      </c>
    </row>
    <row r="354" spans="1:6" x14ac:dyDescent="0.3">
      <c r="A354" t="s">
        <v>3619</v>
      </c>
      <c r="B354" t="s">
        <v>3620</v>
      </c>
      <c r="C354" t="s">
        <v>36210</v>
      </c>
      <c r="D354" t="s">
        <v>37183</v>
      </c>
      <c r="E354" t="s">
        <v>38136</v>
      </c>
      <c r="F354" t="s">
        <v>39108</v>
      </c>
    </row>
    <row r="355" spans="1:6" x14ac:dyDescent="0.3">
      <c r="A355" t="s">
        <v>3621</v>
      </c>
      <c r="B355" t="s">
        <v>3455</v>
      </c>
      <c r="C355" t="s">
        <v>1786</v>
      </c>
      <c r="D355" t="s">
        <v>886</v>
      </c>
      <c r="E355" t="s">
        <v>2308</v>
      </c>
      <c r="F355" t="s">
        <v>15132</v>
      </c>
    </row>
    <row r="356" spans="1:6" x14ac:dyDescent="0.3">
      <c r="A356" t="s">
        <v>31002</v>
      </c>
      <c r="B356" t="s">
        <v>31003</v>
      </c>
      <c r="C356" t="s">
        <v>36211</v>
      </c>
      <c r="D356" t="s">
        <v>37184</v>
      </c>
      <c r="E356" t="s">
        <v>38137</v>
      </c>
      <c r="F356" t="s">
        <v>39109</v>
      </c>
    </row>
    <row r="357" spans="1:6" x14ac:dyDescent="0.3">
      <c r="A357" t="s">
        <v>31004</v>
      </c>
      <c r="B357" t="s">
        <v>22989</v>
      </c>
      <c r="C357" t="s">
        <v>26364</v>
      </c>
      <c r="D357" t="s">
        <v>26364</v>
      </c>
      <c r="E357" t="s">
        <v>27998</v>
      </c>
      <c r="F357" t="s">
        <v>26364</v>
      </c>
    </row>
    <row r="358" spans="1:6" x14ac:dyDescent="0.3">
      <c r="A358" t="s">
        <v>31005</v>
      </c>
      <c r="B358" t="s">
        <v>31006</v>
      </c>
      <c r="C358" t="s">
        <v>36212</v>
      </c>
      <c r="D358" t="s">
        <v>37185</v>
      </c>
      <c r="E358" t="s">
        <v>38138</v>
      </c>
      <c r="F358" t="s">
        <v>39110</v>
      </c>
    </row>
    <row r="359" spans="1:6" x14ac:dyDescent="0.3">
      <c r="A359" t="s">
        <v>31007</v>
      </c>
      <c r="B359" t="s">
        <v>8454</v>
      </c>
      <c r="C359" t="s">
        <v>30207</v>
      </c>
      <c r="D359" t="s">
        <v>29793</v>
      </c>
      <c r="E359" t="s">
        <v>29372</v>
      </c>
      <c r="F359" t="s">
        <v>28943</v>
      </c>
    </row>
    <row r="360" spans="1:6" x14ac:dyDescent="0.3">
      <c r="A360" t="s">
        <v>31008</v>
      </c>
      <c r="B360" t="s">
        <v>31009</v>
      </c>
      <c r="C360" t="s">
        <v>36213</v>
      </c>
      <c r="D360" t="s">
        <v>36213</v>
      </c>
      <c r="E360" t="s">
        <v>36213</v>
      </c>
      <c r="F360" t="s">
        <v>36213</v>
      </c>
    </row>
    <row r="361" spans="1:6" x14ac:dyDescent="0.3">
      <c r="A361" t="s">
        <v>31010</v>
      </c>
      <c r="B361" t="s">
        <v>3631</v>
      </c>
      <c r="C361" t="s">
        <v>1619</v>
      </c>
      <c r="D361" t="s">
        <v>501</v>
      </c>
      <c r="E361" t="s">
        <v>2141</v>
      </c>
      <c r="F361" t="s">
        <v>17260</v>
      </c>
    </row>
    <row r="362" spans="1:6" x14ac:dyDescent="0.3">
      <c r="A362" t="s">
        <v>31011</v>
      </c>
      <c r="B362" t="s">
        <v>30724</v>
      </c>
      <c r="C362" t="s">
        <v>36024</v>
      </c>
      <c r="D362" t="s">
        <v>37014</v>
      </c>
      <c r="E362" t="s">
        <v>37948</v>
      </c>
      <c r="F362" t="s">
        <v>38920</v>
      </c>
    </row>
    <row r="363" spans="1:6" x14ac:dyDescent="0.3">
      <c r="A363" t="s">
        <v>31012</v>
      </c>
      <c r="B363" t="s">
        <v>31013</v>
      </c>
      <c r="C363" t="s">
        <v>36214</v>
      </c>
      <c r="D363" t="s">
        <v>37186</v>
      </c>
      <c r="E363" t="s">
        <v>38139</v>
      </c>
      <c r="F363" t="s">
        <v>39111</v>
      </c>
    </row>
    <row r="364" spans="1:6" x14ac:dyDescent="0.3">
      <c r="A364" t="s">
        <v>3622</v>
      </c>
      <c r="B364" t="s">
        <v>3623</v>
      </c>
      <c r="C364" t="s">
        <v>8846</v>
      </c>
      <c r="D364" t="s">
        <v>9010</v>
      </c>
      <c r="E364" t="s">
        <v>9170</v>
      </c>
      <c r="F364" t="s">
        <v>15204</v>
      </c>
    </row>
    <row r="365" spans="1:6" x14ac:dyDescent="0.3">
      <c r="A365" t="s">
        <v>3624</v>
      </c>
      <c r="B365" t="s">
        <v>3625</v>
      </c>
      <c r="C365" t="s">
        <v>25597</v>
      </c>
      <c r="D365" t="s">
        <v>26421</v>
      </c>
      <c r="E365" t="s">
        <v>27208</v>
      </c>
      <c r="F365" t="s">
        <v>28056</v>
      </c>
    </row>
    <row r="366" spans="1:6" x14ac:dyDescent="0.3">
      <c r="A366" t="s">
        <v>3626</v>
      </c>
      <c r="B366" t="s">
        <v>3627</v>
      </c>
      <c r="C366" t="s">
        <v>36215</v>
      </c>
      <c r="D366" t="s">
        <v>9011</v>
      </c>
      <c r="E366" t="s">
        <v>9170</v>
      </c>
      <c r="F366" t="s">
        <v>39112</v>
      </c>
    </row>
    <row r="367" spans="1:6" x14ac:dyDescent="0.3">
      <c r="A367" t="s">
        <v>3628</v>
      </c>
      <c r="B367" t="s">
        <v>3629</v>
      </c>
      <c r="C367" t="s">
        <v>30453</v>
      </c>
      <c r="D367" t="s">
        <v>9012</v>
      </c>
      <c r="E367" t="s">
        <v>29607</v>
      </c>
      <c r="F367" t="s">
        <v>9012</v>
      </c>
    </row>
    <row r="368" spans="1:6" x14ac:dyDescent="0.3">
      <c r="A368" t="s">
        <v>31014</v>
      </c>
      <c r="B368" t="s">
        <v>3535</v>
      </c>
      <c r="C368" t="s">
        <v>1501</v>
      </c>
      <c r="D368" t="s">
        <v>2548</v>
      </c>
      <c r="E368" t="s">
        <v>1962</v>
      </c>
      <c r="F368" t="s">
        <v>217</v>
      </c>
    </row>
    <row r="369" spans="1:6" x14ac:dyDescent="0.3">
      <c r="A369" t="s">
        <v>3630</v>
      </c>
      <c r="B369" t="s">
        <v>3631</v>
      </c>
      <c r="C369" t="s">
        <v>1619</v>
      </c>
      <c r="D369" t="s">
        <v>501</v>
      </c>
      <c r="E369" t="s">
        <v>2141</v>
      </c>
      <c r="F369" t="s">
        <v>17260</v>
      </c>
    </row>
    <row r="370" spans="1:6" x14ac:dyDescent="0.3">
      <c r="A370" t="s">
        <v>31015</v>
      </c>
      <c r="B370" t="s">
        <v>31016</v>
      </c>
      <c r="C370" t="s">
        <v>36216</v>
      </c>
      <c r="D370" t="s">
        <v>37187</v>
      </c>
      <c r="E370" t="s">
        <v>38140</v>
      </c>
      <c r="F370" t="s">
        <v>39113</v>
      </c>
    </row>
    <row r="371" spans="1:6" x14ac:dyDescent="0.3">
      <c r="A371" t="s">
        <v>31017</v>
      </c>
      <c r="B371" t="s">
        <v>6749</v>
      </c>
      <c r="C371" t="s">
        <v>30450</v>
      </c>
      <c r="D371" t="s">
        <v>12577</v>
      </c>
      <c r="E371" t="s">
        <v>29604</v>
      </c>
      <c r="F371" t="s">
        <v>29167</v>
      </c>
    </row>
    <row r="372" spans="1:6" x14ac:dyDescent="0.3">
      <c r="A372" t="s">
        <v>31018</v>
      </c>
      <c r="B372" t="s">
        <v>6751</v>
      </c>
      <c r="C372" t="s">
        <v>30451</v>
      </c>
      <c r="D372" t="s">
        <v>30009</v>
      </c>
      <c r="E372" t="s">
        <v>29605</v>
      </c>
      <c r="F372" t="s">
        <v>29168</v>
      </c>
    </row>
    <row r="373" spans="1:6" x14ac:dyDescent="0.3">
      <c r="A373" t="s">
        <v>3632</v>
      </c>
      <c r="B373" t="s">
        <v>3298</v>
      </c>
      <c r="C373" t="s">
        <v>8705</v>
      </c>
      <c r="D373" t="s">
        <v>37013</v>
      </c>
      <c r="E373" t="s">
        <v>2150</v>
      </c>
      <c r="F373" t="s">
        <v>38918</v>
      </c>
    </row>
    <row r="374" spans="1:6" x14ac:dyDescent="0.3">
      <c r="A374" t="s">
        <v>3633</v>
      </c>
      <c r="B374" t="s">
        <v>3634</v>
      </c>
      <c r="C374" t="s">
        <v>8849</v>
      </c>
      <c r="D374" t="s">
        <v>37188</v>
      </c>
      <c r="E374" t="s">
        <v>38141</v>
      </c>
      <c r="F374" t="s">
        <v>39114</v>
      </c>
    </row>
    <row r="375" spans="1:6" x14ac:dyDescent="0.3">
      <c r="A375" t="s">
        <v>3635</v>
      </c>
      <c r="B375" t="s">
        <v>3636</v>
      </c>
      <c r="C375" t="s">
        <v>26102</v>
      </c>
      <c r="D375" t="s">
        <v>26917</v>
      </c>
      <c r="E375" t="s">
        <v>9173</v>
      </c>
      <c r="F375" t="s">
        <v>15208</v>
      </c>
    </row>
    <row r="376" spans="1:6" x14ac:dyDescent="0.3">
      <c r="A376" t="s">
        <v>3637</v>
      </c>
      <c r="B376" t="s">
        <v>3486</v>
      </c>
      <c r="C376" t="s">
        <v>36096</v>
      </c>
      <c r="D376" t="s">
        <v>37076</v>
      </c>
      <c r="E376" t="s">
        <v>9115</v>
      </c>
      <c r="F376" t="s">
        <v>36096</v>
      </c>
    </row>
    <row r="377" spans="1:6" x14ac:dyDescent="0.3">
      <c r="A377" t="s">
        <v>3638</v>
      </c>
      <c r="B377" t="s">
        <v>3639</v>
      </c>
      <c r="C377" t="s">
        <v>36217</v>
      </c>
      <c r="D377" t="s">
        <v>9015</v>
      </c>
      <c r="E377" t="s">
        <v>38142</v>
      </c>
      <c r="F377" t="s">
        <v>39115</v>
      </c>
    </row>
    <row r="378" spans="1:6" x14ac:dyDescent="0.3">
      <c r="A378" t="s">
        <v>31019</v>
      </c>
      <c r="B378" t="s">
        <v>8693</v>
      </c>
      <c r="C378" t="s">
        <v>14527</v>
      </c>
      <c r="D378" t="s">
        <v>14647</v>
      </c>
      <c r="E378" t="s">
        <v>14764</v>
      </c>
      <c r="F378" t="s">
        <v>17342</v>
      </c>
    </row>
    <row r="379" spans="1:6" x14ac:dyDescent="0.3">
      <c r="A379" t="s">
        <v>31020</v>
      </c>
      <c r="B379" t="s">
        <v>30724</v>
      </c>
      <c r="C379" t="s">
        <v>36024</v>
      </c>
      <c r="D379" t="s">
        <v>37014</v>
      </c>
      <c r="E379" t="s">
        <v>37948</v>
      </c>
      <c r="F379" t="s">
        <v>38920</v>
      </c>
    </row>
    <row r="380" spans="1:6" x14ac:dyDescent="0.3">
      <c r="A380" t="s">
        <v>3640</v>
      </c>
      <c r="B380" t="s">
        <v>3641</v>
      </c>
      <c r="C380" t="s">
        <v>1591</v>
      </c>
      <c r="D380" t="s">
        <v>2634</v>
      </c>
      <c r="E380" t="s">
        <v>2115</v>
      </c>
      <c r="F380" t="s">
        <v>15210</v>
      </c>
    </row>
    <row r="381" spans="1:6" x14ac:dyDescent="0.3">
      <c r="A381" t="s">
        <v>3642</v>
      </c>
      <c r="B381" t="s">
        <v>3643</v>
      </c>
      <c r="C381" t="s">
        <v>36218</v>
      </c>
      <c r="D381" t="s">
        <v>37189</v>
      </c>
      <c r="E381" t="s">
        <v>27208</v>
      </c>
      <c r="F381" t="s">
        <v>39116</v>
      </c>
    </row>
    <row r="382" spans="1:6" x14ac:dyDescent="0.3">
      <c r="A382" t="s">
        <v>3644</v>
      </c>
      <c r="B382" t="s">
        <v>501</v>
      </c>
      <c r="C382" t="s">
        <v>1619</v>
      </c>
      <c r="D382" t="s">
        <v>501</v>
      </c>
      <c r="E382" t="s">
        <v>2141</v>
      </c>
      <c r="F382" t="s">
        <v>17260</v>
      </c>
    </row>
    <row r="383" spans="1:6" x14ac:dyDescent="0.3">
      <c r="A383" t="s">
        <v>3645</v>
      </c>
      <c r="B383" t="s">
        <v>3298</v>
      </c>
      <c r="C383" t="s">
        <v>8705</v>
      </c>
      <c r="D383" t="s">
        <v>37013</v>
      </c>
      <c r="E383" t="s">
        <v>2150</v>
      </c>
      <c r="F383" t="s">
        <v>38918</v>
      </c>
    </row>
    <row r="384" spans="1:6" x14ac:dyDescent="0.3">
      <c r="A384" t="s">
        <v>3646</v>
      </c>
      <c r="B384" t="s">
        <v>3098</v>
      </c>
      <c r="C384" t="s">
        <v>26102</v>
      </c>
      <c r="D384" t="s">
        <v>26917</v>
      </c>
      <c r="E384" t="s">
        <v>9173</v>
      </c>
      <c r="F384" t="s">
        <v>15208</v>
      </c>
    </row>
    <row r="385" spans="1:6" x14ac:dyDescent="0.3">
      <c r="A385" t="s">
        <v>3647</v>
      </c>
      <c r="B385" t="s">
        <v>3486</v>
      </c>
      <c r="C385" t="s">
        <v>36096</v>
      </c>
      <c r="D385" t="s">
        <v>37076</v>
      </c>
      <c r="E385" t="s">
        <v>9115</v>
      </c>
      <c r="F385" t="s">
        <v>36096</v>
      </c>
    </row>
    <row r="386" spans="1:6" x14ac:dyDescent="0.3">
      <c r="A386" t="s">
        <v>3648</v>
      </c>
      <c r="B386" t="s">
        <v>3649</v>
      </c>
      <c r="C386" t="s">
        <v>36219</v>
      </c>
      <c r="D386" t="s">
        <v>9016</v>
      </c>
      <c r="E386" t="s">
        <v>9176</v>
      </c>
      <c r="F386" t="s">
        <v>15211</v>
      </c>
    </row>
    <row r="387" spans="1:6" x14ac:dyDescent="0.3">
      <c r="A387" t="s">
        <v>31021</v>
      </c>
      <c r="B387" t="s">
        <v>30724</v>
      </c>
      <c r="C387" t="s">
        <v>36024</v>
      </c>
      <c r="D387" t="s">
        <v>37014</v>
      </c>
      <c r="E387" t="s">
        <v>37948</v>
      </c>
      <c r="F387" t="s">
        <v>38920</v>
      </c>
    </row>
    <row r="388" spans="1:6" x14ac:dyDescent="0.3">
      <c r="A388" t="s">
        <v>3650</v>
      </c>
      <c r="B388" t="s">
        <v>3651</v>
      </c>
      <c r="C388" t="s">
        <v>36220</v>
      </c>
      <c r="D388" t="s">
        <v>9017</v>
      </c>
      <c r="E388" t="s">
        <v>38143</v>
      </c>
      <c r="F388" t="s">
        <v>39117</v>
      </c>
    </row>
    <row r="389" spans="1:6" x14ac:dyDescent="0.3">
      <c r="A389" t="s">
        <v>3652</v>
      </c>
      <c r="B389" t="s">
        <v>3653</v>
      </c>
      <c r="C389" t="s">
        <v>36221</v>
      </c>
      <c r="D389" t="s">
        <v>37190</v>
      </c>
      <c r="E389" t="s">
        <v>38144</v>
      </c>
      <c r="F389" t="s">
        <v>39118</v>
      </c>
    </row>
    <row r="390" spans="1:6" x14ac:dyDescent="0.3">
      <c r="A390" t="s">
        <v>3654</v>
      </c>
      <c r="B390" t="s">
        <v>3651</v>
      </c>
      <c r="C390" t="s">
        <v>36220</v>
      </c>
      <c r="D390" t="s">
        <v>9017</v>
      </c>
      <c r="E390" t="s">
        <v>38143</v>
      </c>
      <c r="F390" t="s">
        <v>39117</v>
      </c>
    </row>
    <row r="391" spans="1:6" x14ac:dyDescent="0.3">
      <c r="A391" t="s">
        <v>3655</v>
      </c>
      <c r="B391" t="s">
        <v>3656</v>
      </c>
      <c r="C391" t="s">
        <v>36222</v>
      </c>
      <c r="D391" t="s">
        <v>37191</v>
      </c>
      <c r="E391" t="s">
        <v>9179</v>
      </c>
      <c r="F391" t="s">
        <v>39119</v>
      </c>
    </row>
    <row r="392" spans="1:6" x14ac:dyDescent="0.3">
      <c r="A392" t="s">
        <v>3657</v>
      </c>
      <c r="B392" t="s">
        <v>3658</v>
      </c>
      <c r="C392" t="s">
        <v>1523</v>
      </c>
      <c r="D392" t="s">
        <v>2569</v>
      </c>
      <c r="E392" t="s">
        <v>27218</v>
      </c>
      <c r="F392" t="s">
        <v>28065</v>
      </c>
    </row>
    <row r="393" spans="1:6" x14ac:dyDescent="0.3">
      <c r="A393" t="s">
        <v>3659</v>
      </c>
      <c r="B393" t="s">
        <v>3483</v>
      </c>
      <c r="C393" t="s">
        <v>36087</v>
      </c>
      <c r="D393" t="s">
        <v>37067</v>
      </c>
      <c r="E393" t="s">
        <v>38012</v>
      </c>
      <c r="F393" t="s">
        <v>38985</v>
      </c>
    </row>
    <row r="394" spans="1:6" x14ac:dyDescent="0.3">
      <c r="A394" t="s">
        <v>3660</v>
      </c>
      <c r="B394" t="s">
        <v>3661</v>
      </c>
      <c r="C394" t="s">
        <v>8857</v>
      </c>
      <c r="D394" t="s">
        <v>9020</v>
      </c>
      <c r="E394" t="s">
        <v>9180</v>
      </c>
      <c r="F394" t="s">
        <v>15216</v>
      </c>
    </row>
    <row r="395" spans="1:6" x14ac:dyDescent="0.3">
      <c r="A395" t="s">
        <v>3662</v>
      </c>
      <c r="B395" t="s">
        <v>3631</v>
      </c>
      <c r="C395" t="s">
        <v>1619</v>
      </c>
      <c r="D395" t="s">
        <v>501</v>
      </c>
      <c r="E395" t="s">
        <v>2141</v>
      </c>
      <c r="F395" t="s">
        <v>17260</v>
      </c>
    </row>
    <row r="396" spans="1:6" x14ac:dyDescent="0.3">
      <c r="A396" t="s">
        <v>3663</v>
      </c>
      <c r="B396" t="s">
        <v>3664</v>
      </c>
      <c r="C396" t="s">
        <v>1537</v>
      </c>
      <c r="D396" t="s">
        <v>2582</v>
      </c>
      <c r="E396" t="s">
        <v>2060</v>
      </c>
      <c r="F396" t="s">
        <v>15217</v>
      </c>
    </row>
    <row r="397" spans="1:6" x14ac:dyDescent="0.3">
      <c r="A397" t="s">
        <v>3665</v>
      </c>
      <c r="B397" t="s">
        <v>3666</v>
      </c>
      <c r="C397" t="s">
        <v>8858</v>
      </c>
      <c r="D397" t="s">
        <v>9021</v>
      </c>
      <c r="E397" t="s">
        <v>9181</v>
      </c>
      <c r="F397" t="s">
        <v>15218</v>
      </c>
    </row>
    <row r="398" spans="1:6" x14ac:dyDescent="0.3">
      <c r="A398" t="s">
        <v>3667</v>
      </c>
      <c r="B398" t="s">
        <v>3668</v>
      </c>
      <c r="C398" t="s">
        <v>30112</v>
      </c>
      <c r="D398" t="s">
        <v>2855</v>
      </c>
      <c r="E398" t="s">
        <v>29275</v>
      </c>
      <c r="F398" t="s">
        <v>28853</v>
      </c>
    </row>
    <row r="399" spans="1:6" x14ac:dyDescent="0.3">
      <c r="A399" t="s">
        <v>3669</v>
      </c>
      <c r="B399" t="s">
        <v>898</v>
      </c>
      <c r="C399" t="s">
        <v>30113</v>
      </c>
      <c r="D399" t="s">
        <v>898</v>
      </c>
      <c r="E399" t="s">
        <v>898</v>
      </c>
      <c r="F399" t="s">
        <v>28854</v>
      </c>
    </row>
    <row r="400" spans="1:6" x14ac:dyDescent="0.3">
      <c r="A400" t="s">
        <v>3670</v>
      </c>
      <c r="B400" t="s">
        <v>1000</v>
      </c>
      <c r="C400" t="s">
        <v>36223</v>
      </c>
      <c r="D400" t="s">
        <v>37192</v>
      </c>
      <c r="E400" t="s">
        <v>2339</v>
      </c>
      <c r="F400" t="s">
        <v>37192</v>
      </c>
    </row>
    <row r="401" spans="1:6" x14ac:dyDescent="0.3">
      <c r="A401" t="s">
        <v>31022</v>
      </c>
      <c r="B401" t="s">
        <v>30724</v>
      </c>
      <c r="C401" t="s">
        <v>36024</v>
      </c>
      <c r="D401" t="s">
        <v>37014</v>
      </c>
      <c r="E401" t="s">
        <v>37948</v>
      </c>
      <c r="F401" t="s">
        <v>38920</v>
      </c>
    </row>
    <row r="402" spans="1:6" x14ac:dyDescent="0.3">
      <c r="A402" t="s">
        <v>3671</v>
      </c>
      <c r="B402" t="s">
        <v>3656</v>
      </c>
      <c r="C402" t="s">
        <v>36222</v>
      </c>
      <c r="D402" t="s">
        <v>37191</v>
      </c>
      <c r="E402" t="s">
        <v>9179</v>
      </c>
      <c r="F402" t="s">
        <v>39119</v>
      </c>
    </row>
    <row r="403" spans="1:6" x14ac:dyDescent="0.3">
      <c r="A403" t="s">
        <v>3672</v>
      </c>
      <c r="B403" t="s">
        <v>3483</v>
      </c>
      <c r="C403" t="s">
        <v>36087</v>
      </c>
      <c r="D403" t="s">
        <v>37193</v>
      </c>
      <c r="E403" t="s">
        <v>38012</v>
      </c>
      <c r="F403" t="s">
        <v>38985</v>
      </c>
    </row>
    <row r="404" spans="1:6" x14ac:dyDescent="0.3">
      <c r="A404" t="s">
        <v>3673</v>
      </c>
      <c r="B404" t="s">
        <v>3674</v>
      </c>
      <c r="C404" t="s">
        <v>36224</v>
      </c>
      <c r="D404" t="s">
        <v>37194</v>
      </c>
      <c r="E404" t="s">
        <v>38145</v>
      </c>
      <c r="F404" t="s">
        <v>39120</v>
      </c>
    </row>
    <row r="405" spans="1:6" x14ac:dyDescent="0.3">
      <c r="A405" t="s">
        <v>3675</v>
      </c>
      <c r="B405" t="s">
        <v>3676</v>
      </c>
      <c r="C405" t="s">
        <v>8860</v>
      </c>
      <c r="D405" t="s">
        <v>37195</v>
      </c>
      <c r="E405" t="s">
        <v>38146</v>
      </c>
      <c r="F405" t="s">
        <v>39121</v>
      </c>
    </row>
    <row r="406" spans="1:6" x14ac:dyDescent="0.3">
      <c r="A406" t="s">
        <v>3677</v>
      </c>
      <c r="B406" t="s">
        <v>3678</v>
      </c>
      <c r="C406" t="s">
        <v>36225</v>
      </c>
      <c r="D406" t="s">
        <v>9024</v>
      </c>
      <c r="E406" t="s">
        <v>38147</v>
      </c>
      <c r="F406" t="s">
        <v>15222</v>
      </c>
    </row>
    <row r="407" spans="1:6" x14ac:dyDescent="0.3">
      <c r="A407" t="s">
        <v>31023</v>
      </c>
      <c r="B407" t="s">
        <v>30724</v>
      </c>
      <c r="C407" t="s">
        <v>36024</v>
      </c>
      <c r="D407" t="s">
        <v>37014</v>
      </c>
      <c r="E407" t="s">
        <v>37948</v>
      </c>
      <c r="F407" t="s">
        <v>38920</v>
      </c>
    </row>
    <row r="408" spans="1:6" x14ac:dyDescent="0.3">
      <c r="A408" t="s">
        <v>3679</v>
      </c>
      <c r="B408" t="s">
        <v>3680</v>
      </c>
      <c r="C408" t="s">
        <v>36226</v>
      </c>
      <c r="D408" t="s">
        <v>37196</v>
      </c>
      <c r="E408" t="s">
        <v>38148</v>
      </c>
      <c r="F408" t="s">
        <v>39122</v>
      </c>
    </row>
    <row r="409" spans="1:6" x14ac:dyDescent="0.3">
      <c r="A409" t="s">
        <v>3681</v>
      </c>
      <c r="B409" t="s">
        <v>3656</v>
      </c>
      <c r="C409" t="s">
        <v>36222</v>
      </c>
      <c r="D409" t="s">
        <v>37191</v>
      </c>
      <c r="E409" t="s">
        <v>9179</v>
      </c>
      <c r="F409" t="s">
        <v>39119</v>
      </c>
    </row>
    <row r="410" spans="1:6" x14ac:dyDescent="0.3">
      <c r="A410" t="s">
        <v>3682</v>
      </c>
      <c r="B410" t="s">
        <v>3683</v>
      </c>
      <c r="C410" t="s">
        <v>1441</v>
      </c>
      <c r="D410" t="s">
        <v>2487</v>
      </c>
      <c r="E410" t="s">
        <v>1962</v>
      </c>
      <c r="F410" t="s">
        <v>28249</v>
      </c>
    </row>
    <row r="411" spans="1:6" x14ac:dyDescent="0.3">
      <c r="A411" t="s">
        <v>3684</v>
      </c>
      <c r="B411" t="s">
        <v>3685</v>
      </c>
      <c r="C411" t="s">
        <v>8863</v>
      </c>
      <c r="D411" t="s">
        <v>37197</v>
      </c>
      <c r="E411" t="s">
        <v>9185</v>
      </c>
      <c r="F411" t="s">
        <v>39123</v>
      </c>
    </row>
    <row r="412" spans="1:6" x14ac:dyDescent="0.3">
      <c r="A412" t="s">
        <v>3686</v>
      </c>
      <c r="B412" t="s">
        <v>3668</v>
      </c>
      <c r="C412" t="s">
        <v>30112</v>
      </c>
      <c r="D412" t="s">
        <v>2855</v>
      </c>
      <c r="E412" t="s">
        <v>29275</v>
      </c>
      <c r="F412" t="s">
        <v>28853</v>
      </c>
    </row>
    <row r="413" spans="1:6" x14ac:dyDescent="0.3">
      <c r="A413" t="s">
        <v>3687</v>
      </c>
      <c r="B413" t="s">
        <v>3688</v>
      </c>
      <c r="C413" t="s">
        <v>8864</v>
      </c>
      <c r="D413" t="s">
        <v>9027</v>
      </c>
      <c r="E413" t="s">
        <v>9181</v>
      </c>
      <c r="F413" t="s">
        <v>15225</v>
      </c>
    </row>
    <row r="414" spans="1:6" x14ac:dyDescent="0.3">
      <c r="A414" t="s">
        <v>3689</v>
      </c>
      <c r="B414" t="s">
        <v>3690</v>
      </c>
      <c r="C414" t="s">
        <v>30405</v>
      </c>
      <c r="D414" t="s">
        <v>1003</v>
      </c>
      <c r="E414" t="s">
        <v>29561</v>
      </c>
      <c r="F414" t="s">
        <v>29126</v>
      </c>
    </row>
    <row r="415" spans="1:6" x14ac:dyDescent="0.3">
      <c r="A415" t="s">
        <v>3691</v>
      </c>
      <c r="B415" t="s">
        <v>3676</v>
      </c>
      <c r="C415" t="s">
        <v>8860</v>
      </c>
      <c r="D415" t="s">
        <v>37195</v>
      </c>
      <c r="E415" t="s">
        <v>38146</v>
      </c>
      <c r="F415" t="s">
        <v>39121</v>
      </c>
    </row>
    <row r="416" spans="1:6" x14ac:dyDescent="0.3">
      <c r="A416" t="s">
        <v>3692</v>
      </c>
      <c r="B416" t="s">
        <v>3693</v>
      </c>
      <c r="C416" t="s">
        <v>1006</v>
      </c>
      <c r="D416" t="s">
        <v>29976</v>
      </c>
      <c r="E416" t="s">
        <v>2341</v>
      </c>
      <c r="F416" t="s">
        <v>29128</v>
      </c>
    </row>
    <row r="417" spans="1:6" x14ac:dyDescent="0.3">
      <c r="A417" t="s">
        <v>3694</v>
      </c>
      <c r="B417" t="s">
        <v>3695</v>
      </c>
      <c r="C417" t="s">
        <v>36227</v>
      </c>
      <c r="D417" t="s">
        <v>37198</v>
      </c>
      <c r="E417" t="s">
        <v>38149</v>
      </c>
      <c r="F417" t="s">
        <v>39124</v>
      </c>
    </row>
    <row r="418" spans="1:6" x14ac:dyDescent="0.3">
      <c r="A418" t="s">
        <v>3696</v>
      </c>
      <c r="B418" t="s">
        <v>3697</v>
      </c>
      <c r="C418" t="s">
        <v>36228</v>
      </c>
      <c r="D418" t="s">
        <v>37199</v>
      </c>
      <c r="E418" t="s">
        <v>38150</v>
      </c>
      <c r="F418" t="s">
        <v>39125</v>
      </c>
    </row>
    <row r="419" spans="1:6" x14ac:dyDescent="0.3">
      <c r="A419" t="s">
        <v>31024</v>
      </c>
      <c r="B419" t="s">
        <v>30724</v>
      </c>
      <c r="C419" t="s">
        <v>36024</v>
      </c>
      <c r="D419" t="s">
        <v>37182</v>
      </c>
      <c r="E419" t="s">
        <v>37948</v>
      </c>
      <c r="F419" t="s">
        <v>38920</v>
      </c>
    </row>
    <row r="420" spans="1:6" x14ac:dyDescent="0.3">
      <c r="A420" t="s">
        <v>3698</v>
      </c>
      <c r="B420" t="s">
        <v>3491</v>
      </c>
      <c r="C420" t="s">
        <v>1484</v>
      </c>
      <c r="D420" t="s">
        <v>2538</v>
      </c>
      <c r="E420" t="s">
        <v>2006</v>
      </c>
      <c r="F420" t="s">
        <v>192</v>
      </c>
    </row>
    <row r="421" spans="1:6" x14ac:dyDescent="0.3">
      <c r="A421" t="s">
        <v>31025</v>
      </c>
      <c r="B421" t="s">
        <v>6262</v>
      </c>
      <c r="C421" t="s">
        <v>11969</v>
      </c>
      <c r="D421" t="s">
        <v>12104</v>
      </c>
      <c r="E421" t="s">
        <v>12230</v>
      </c>
      <c r="F421" t="s">
        <v>39126</v>
      </c>
    </row>
    <row r="422" spans="1:6" x14ac:dyDescent="0.3">
      <c r="A422" t="s">
        <v>31026</v>
      </c>
      <c r="B422" t="s">
        <v>3702</v>
      </c>
      <c r="C422" t="s">
        <v>36229</v>
      </c>
      <c r="D422" t="s">
        <v>37200</v>
      </c>
      <c r="E422" t="s">
        <v>38151</v>
      </c>
      <c r="F422" t="s">
        <v>39127</v>
      </c>
    </row>
    <row r="423" spans="1:6" x14ac:dyDescent="0.3">
      <c r="A423" t="s">
        <v>31027</v>
      </c>
      <c r="B423" t="s">
        <v>3704</v>
      </c>
      <c r="C423" t="s">
        <v>1492</v>
      </c>
      <c r="D423" t="s">
        <v>2539</v>
      </c>
      <c r="E423" t="s">
        <v>2015</v>
      </c>
      <c r="F423" t="s">
        <v>28447</v>
      </c>
    </row>
    <row r="424" spans="1:6" x14ac:dyDescent="0.3">
      <c r="A424" t="s">
        <v>31028</v>
      </c>
      <c r="B424" t="s">
        <v>3706</v>
      </c>
      <c r="C424" t="s">
        <v>9189</v>
      </c>
      <c r="D424" t="s">
        <v>37201</v>
      </c>
      <c r="E424" t="s">
        <v>38152</v>
      </c>
      <c r="F424" t="s">
        <v>39128</v>
      </c>
    </row>
    <row r="425" spans="1:6" x14ac:dyDescent="0.3">
      <c r="A425" t="s">
        <v>31029</v>
      </c>
      <c r="B425" t="s">
        <v>3708</v>
      </c>
      <c r="C425" t="s">
        <v>9190</v>
      </c>
      <c r="D425" t="s">
        <v>9343</v>
      </c>
      <c r="E425" t="s">
        <v>27270</v>
      </c>
      <c r="F425" t="s">
        <v>15233</v>
      </c>
    </row>
    <row r="426" spans="1:6" x14ac:dyDescent="0.3">
      <c r="A426" t="s">
        <v>31030</v>
      </c>
      <c r="B426" t="s">
        <v>3710</v>
      </c>
      <c r="C426" t="s">
        <v>36230</v>
      </c>
      <c r="D426" t="s">
        <v>9344</v>
      </c>
      <c r="E426" t="s">
        <v>9496</v>
      </c>
      <c r="F426" t="s">
        <v>39129</v>
      </c>
    </row>
    <row r="427" spans="1:6" x14ac:dyDescent="0.3">
      <c r="A427" t="s">
        <v>31031</v>
      </c>
      <c r="B427" t="s">
        <v>3712</v>
      </c>
      <c r="C427" t="s">
        <v>9192</v>
      </c>
      <c r="D427" t="s">
        <v>9345</v>
      </c>
      <c r="E427" t="s">
        <v>9497</v>
      </c>
      <c r="F427" t="s">
        <v>16125</v>
      </c>
    </row>
    <row r="428" spans="1:6" x14ac:dyDescent="0.3">
      <c r="A428" t="s">
        <v>31032</v>
      </c>
      <c r="B428" t="s">
        <v>3714</v>
      </c>
      <c r="C428" t="s">
        <v>36231</v>
      </c>
      <c r="D428" t="s">
        <v>37202</v>
      </c>
      <c r="E428" t="s">
        <v>38153</v>
      </c>
      <c r="F428" t="s">
        <v>39130</v>
      </c>
    </row>
    <row r="429" spans="1:6" x14ac:dyDescent="0.3">
      <c r="A429" t="s">
        <v>31033</v>
      </c>
      <c r="B429" t="s">
        <v>31034</v>
      </c>
      <c r="C429" t="s">
        <v>36232</v>
      </c>
      <c r="D429" t="s">
        <v>37203</v>
      </c>
      <c r="E429" t="s">
        <v>38154</v>
      </c>
      <c r="F429" t="s">
        <v>39131</v>
      </c>
    </row>
    <row r="430" spans="1:6" x14ac:dyDescent="0.3">
      <c r="A430" t="s">
        <v>31035</v>
      </c>
      <c r="B430" t="s">
        <v>31036</v>
      </c>
      <c r="C430" t="s">
        <v>36233</v>
      </c>
      <c r="D430" t="s">
        <v>37204</v>
      </c>
      <c r="E430" t="s">
        <v>38155</v>
      </c>
      <c r="F430" t="s">
        <v>39132</v>
      </c>
    </row>
    <row r="431" spans="1:6" x14ac:dyDescent="0.3">
      <c r="A431" t="s">
        <v>19357</v>
      </c>
      <c r="B431" t="s">
        <v>3716</v>
      </c>
      <c r="C431" t="s">
        <v>36234</v>
      </c>
      <c r="D431" t="s">
        <v>37205</v>
      </c>
      <c r="E431" t="s">
        <v>38156</v>
      </c>
      <c r="F431" t="s">
        <v>39133</v>
      </c>
    </row>
    <row r="432" spans="1:6" x14ac:dyDescent="0.3">
      <c r="A432" t="s">
        <v>31037</v>
      </c>
      <c r="B432" t="s">
        <v>31038</v>
      </c>
      <c r="C432" t="s">
        <v>36235</v>
      </c>
      <c r="D432" t="s">
        <v>37206</v>
      </c>
      <c r="E432" t="s">
        <v>38157</v>
      </c>
      <c r="F432" t="s">
        <v>39134</v>
      </c>
    </row>
    <row r="433" spans="1:6" x14ac:dyDescent="0.3">
      <c r="A433" t="s">
        <v>31039</v>
      </c>
      <c r="B433" t="s">
        <v>3718</v>
      </c>
      <c r="C433" t="s">
        <v>36236</v>
      </c>
      <c r="D433" t="s">
        <v>9348</v>
      </c>
      <c r="E433" t="s">
        <v>9500</v>
      </c>
      <c r="F433" t="s">
        <v>39135</v>
      </c>
    </row>
    <row r="434" spans="1:6" x14ac:dyDescent="0.3">
      <c r="A434" t="s">
        <v>31040</v>
      </c>
      <c r="B434" t="s">
        <v>3720</v>
      </c>
      <c r="C434" t="s">
        <v>36237</v>
      </c>
      <c r="D434" t="s">
        <v>37207</v>
      </c>
      <c r="E434" t="s">
        <v>9501</v>
      </c>
      <c r="F434" t="s">
        <v>39136</v>
      </c>
    </row>
    <row r="435" spans="1:6" x14ac:dyDescent="0.3">
      <c r="A435" t="s">
        <v>31041</v>
      </c>
      <c r="B435" t="s">
        <v>3535</v>
      </c>
      <c r="C435" t="s">
        <v>1501</v>
      </c>
      <c r="D435" t="s">
        <v>2548</v>
      </c>
      <c r="E435" t="s">
        <v>1962</v>
      </c>
      <c r="F435" t="s">
        <v>217</v>
      </c>
    </row>
    <row r="436" spans="1:6" x14ac:dyDescent="0.3">
      <c r="A436" t="s">
        <v>31042</v>
      </c>
      <c r="B436" t="s">
        <v>3840</v>
      </c>
      <c r="C436" t="s">
        <v>26004</v>
      </c>
      <c r="D436" t="s">
        <v>2519</v>
      </c>
      <c r="E436" t="s">
        <v>1930</v>
      </c>
      <c r="F436" t="s">
        <v>28439</v>
      </c>
    </row>
    <row r="437" spans="1:6" x14ac:dyDescent="0.3">
      <c r="A437" t="s">
        <v>31043</v>
      </c>
      <c r="B437" t="s">
        <v>3723</v>
      </c>
      <c r="C437" t="s">
        <v>9197</v>
      </c>
      <c r="D437" t="s">
        <v>26474</v>
      </c>
      <c r="E437" t="s">
        <v>27273</v>
      </c>
      <c r="F437" t="s">
        <v>28109</v>
      </c>
    </row>
    <row r="438" spans="1:6" x14ac:dyDescent="0.3">
      <c r="A438" t="s">
        <v>31044</v>
      </c>
      <c r="B438" t="s">
        <v>3725</v>
      </c>
      <c r="C438" t="s">
        <v>25648</v>
      </c>
      <c r="D438" t="s">
        <v>37208</v>
      </c>
      <c r="E438" t="s">
        <v>38158</v>
      </c>
      <c r="F438" t="s">
        <v>39137</v>
      </c>
    </row>
    <row r="439" spans="1:6" x14ac:dyDescent="0.3">
      <c r="A439" t="s">
        <v>31045</v>
      </c>
      <c r="B439" t="s">
        <v>3727</v>
      </c>
      <c r="C439" t="s">
        <v>36238</v>
      </c>
      <c r="D439" t="s">
        <v>37209</v>
      </c>
      <c r="E439" t="s">
        <v>38159</v>
      </c>
      <c r="F439" t="s">
        <v>39138</v>
      </c>
    </row>
    <row r="440" spans="1:6" x14ac:dyDescent="0.3">
      <c r="A440" t="s">
        <v>31046</v>
      </c>
      <c r="B440" t="s">
        <v>3729</v>
      </c>
      <c r="C440" t="s">
        <v>36239</v>
      </c>
      <c r="D440" t="s">
        <v>37210</v>
      </c>
      <c r="E440" t="s">
        <v>38160</v>
      </c>
      <c r="F440" t="s">
        <v>39139</v>
      </c>
    </row>
    <row r="441" spans="1:6" x14ac:dyDescent="0.3">
      <c r="A441" t="s">
        <v>31047</v>
      </c>
      <c r="B441" t="s">
        <v>3731</v>
      </c>
      <c r="C441" t="s">
        <v>36240</v>
      </c>
      <c r="D441" t="s">
        <v>37211</v>
      </c>
      <c r="E441" t="s">
        <v>38161</v>
      </c>
      <c r="F441" t="s">
        <v>39140</v>
      </c>
    </row>
    <row r="442" spans="1:6" x14ac:dyDescent="0.3">
      <c r="A442" t="s">
        <v>31048</v>
      </c>
      <c r="B442" t="s">
        <v>3733</v>
      </c>
      <c r="C442" t="s">
        <v>25604</v>
      </c>
      <c r="D442" t="s">
        <v>26429</v>
      </c>
      <c r="E442" t="s">
        <v>9507</v>
      </c>
      <c r="F442" t="s">
        <v>28062</v>
      </c>
    </row>
    <row r="443" spans="1:6" x14ac:dyDescent="0.3">
      <c r="A443" t="s">
        <v>31049</v>
      </c>
      <c r="B443" t="s">
        <v>3735</v>
      </c>
      <c r="C443" t="s">
        <v>9203</v>
      </c>
      <c r="D443" t="s">
        <v>9356</v>
      </c>
      <c r="E443" t="s">
        <v>9508</v>
      </c>
      <c r="F443" t="s">
        <v>15246</v>
      </c>
    </row>
    <row r="444" spans="1:6" x14ac:dyDescent="0.3">
      <c r="A444" t="s">
        <v>31050</v>
      </c>
      <c r="B444" t="s">
        <v>3737</v>
      </c>
      <c r="C444" t="s">
        <v>36241</v>
      </c>
      <c r="D444" t="s">
        <v>37212</v>
      </c>
      <c r="E444" t="s">
        <v>9509</v>
      </c>
      <c r="F444" t="s">
        <v>39141</v>
      </c>
    </row>
    <row r="445" spans="1:6" x14ac:dyDescent="0.3">
      <c r="A445" t="s">
        <v>31051</v>
      </c>
      <c r="B445" t="s">
        <v>3739</v>
      </c>
      <c r="C445" t="s">
        <v>1718</v>
      </c>
      <c r="D445" t="s">
        <v>26484</v>
      </c>
      <c r="E445" t="s">
        <v>2238</v>
      </c>
      <c r="F445" t="s">
        <v>28119</v>
      </c>
    </row>
    <row r="446" spans="1:6" x14ac:dyDescent="0.3">
      <c r="A446" t="s">
        <v>31052</v>
      </c>
      <c r="B446" t="s">
        <v>3741</v>
      </c>
      <c r="C446" t="s">
        <v>25653</v>
      </c>
      <c r="D446" t="s">
        <v>26481</v>
      </c>
      <c r="E446" t="s">
        <v>9510</v>
      </c>
      <c r="F446" t="s">
        <v>28116</v>
      </c>
    </row>
    <row r="447" spans="1:6" x14ac:dyDescent="0.3">
      <c r="A447" t="s">
        <v>31053</v>
      </c>
      <c r="B447" t="s">
        <v>30724</v>
      </c>
      <c r="C447" t="s">
        <v>36024</v>
      </c>
      <c r="D447" t="s">
        <v>37014</v>
      </c>
      <c r="E447" t="s">
        <v>37948</v>
      </c>
      <c r="F447" t="s">
        <v>38920</v>
      </c>
    </row>
    <row r="448" spans="1:6" x14ac:dyDescent="0.3">
      <c r="A448" t="s">
        <v>31054</v>
      </c>
      <c r="B448" t="s">
        <v>19560</v>
      </c>
      <c r="C448" t="s">
        <v>25655</v>
      </c>
      <c r="D448" t="s">
        <v>26483</v>
      </c>
      <c r="E448" t="s">
        <v>27281</v>
      </c>
      <c r="F448" t="s">
        <v>28118</v>
      </c>
    </row>
    <row r="449" spans="1:6" x14ac:dyDescent="0.3">
      <c r="A449" t="s">
        <v>31055</v>
      </c>
      <c r="B449" t="s">
        <v>31056</v>
      </c>
      <c r="C449" t="s">
        <v>36231</v>
      </c>
      <c r="D449" t="s">
        <v>37202</v>
      </c>
      <c r="E449" t="s">
        <v>38153</v>
      </c>
      <c r="F449" t="s">
        <v>39130</v>
      </c>
    </row>
    <row r="450" spans="1:6" x14ac:dyDescent="0.3">
      <c r="A450" t="s">
        <v>31057</v>
      </c>
      <c r="B450" t="s">
        <v>171</v>
      </c>
      <c r="C450" t="s">
        <v>1482</v>
      </c>
      <c r="D450" t="s">
        <v>2528</v>
      </c>
      <c r="E450" t="s">
        <v>27261</v>
      </c>
      <c r="F450" t="s">
        <v>15050</v>
      </c>
    </row>
    <row r="451" spans="1:6" x14ac:dyDescent="0.3">
      <c r="A451" t="s">
        <v>31058</v>
      </c>
      <c r="B451" t="s">
        <v>21706</v>
      </c>
      <c r="C451" t="s">
        <v>14127</v>
      </c>
      <c r="D451" t="s">
        <v>21706</v>
      </c>
      <c r="E451" t="s">
        <v>27779</v>
      </c>
      <c r="F451" t="s">
        <v>15417</v>
      </c>
    </row>
    <row r="452" spans="1:6" x14ac:dyDescent="0.3">
      <c r="A452" t="s">
        <v>31059</v>
      </c>
      <c r="B452" t="s">
        <v>31060</v>
      </c>
      <c r="C452" t="s">
        <v>36242</v>
      </c>
      <c r="D452" t="s">
        <v>37213</v>
      </c>
      <c r="E452" t="s">
        <v>38162</v>
      </c>
      <c r="F452" t="s">
        <v>39142</v>
      </c>
    </row>
    <row r="453" spans="1:6" x14ac:dyDescent="0.3">
      <c r="A453" t="s">
        <v>31061</v>
      </c>
      <c r="B453" t="s">
        <v>30724</v>
      </c>
      <c r="C453" t="s">
        <v>36024</v>
      </c>
      <c r="D453" t="s">
        <v>37014</v>
      </c>
      <c r="E453" t="s">
        <v>37948</v>
      </c>
      <c r="F453" t="s">
        <v>38920</v>
      </c>
    </row>
    <row r="454" spans="1:6" x14ac:dyDescent="0.3">
      <c r="A454" t="s">
        <v>31062</v>
      </c>
      <c r="B454" t="s">
        <v>177</v>
      </c>
      <c r="C454" t="s">
        <v>1484</v>
      </c>
      <c r="D454" t="s">
        <v>2530</v>
      </c>
      <c r="E454" t="s">
        <v>27263</v>
      </c>
      <c r="F454" t="s">
        <v>28100</v>
      </c>
    </row>
    <row r="455" spans="1:6" x14ac:dyDescent="0.3">
      <c r="A455" t="s">
        <v>3742</v>
      </c>
      <c r="B455" t="s">
        <v>3743</v>
      </c>
      <c r="C455" t="s">
        <v>36243</v>
      </c>
      <c r="D455" t="s">
        <v>37214</v>
      </c>
      <c r="E455" t="s">
        <v>9511</v>
      </c>
      <c r="F455" t="s">
        <v>39143</v>
      </c>
    </row>
    <row r="456" spans="1:6" x14ac:dyDescent="0.3">
      <c r="A456" t="s">
        <v>3744</v>
      </c>
      <c r="B456" t="s">
        <v>3745</v>
      </c>
      <c r="C456" t="s">
        <v>36244</v>
      </c>
      <c r="D456" t="s">
        <v>9360</v>
      </c>
      <c r="E456" t="s">
        <v>9512</v>
      </c>
      <c r="F456" t="s">
        <v>15251</v>
      </c>
    </row>
    <row r="457" spans="1:6" x14ac:dyDescent="0.3">
      <c r="A457" t="s">
        <v>3746</v>
      </c>
      <c r="B457" t="s">
        <v>3747</v>
      </c>
      <c r="C457" t="s">
        <v>36245</v>
      </c>
      <c r="D457" t="s">
        <v>9361</v>
      </c>
      <c r="E457" t="s">
        <v>38163</v>
      </c>
      <c r="F457" t="s">
        <v>9361</v>
      </c>
    </row>
    <row r="458" spans="1:6" x14ac:dyDescent="0.3">
      <c r="A458" t="s">
        <v>3748</v>
      </c>
      <c r="B458" t="s">
        <v>3749</v>
      </c>
      <c r="C458" t="s">
        <v>36246</v>
      </c>
      <c r="D458" t="s">
        <v>37215</v>
      </c>
      <c r="E458" t="s">
        <v>38164</v>
      </c>
      <c r="F458" t="s">
        <v>39144</v>
      </c>
    </row>
    <row r="459" spans="1:6" x14ac:dyDescent="0.3">
      <c r="A459" t="s">
        <v>3750</v>
      </c>
      <c r="B459" t="s">
        <v>3751</v>
      </c>
      <c r="C459" t="s">
        <v>36247</v>
      </c>
      <c r="D459" t="s">
        <v>9363</v>
      </c>
      <c r="E459" t="s">
        <v>38165</v>
      </c>
      <c r="F459" t="s">
        <v>39145</v>
      </c>
    </row>
    <row r="460" spans="1:6" x14ac:dyDescent="0.3">
      <c r="A460" t="s">
        <v>3752</v>
      </c>
      <c r="B460" t="s">
        <v>3753</v>
      </c>
      <c r="C460" t="s">
        <v>36248</v>
      </c>
      <c r="D460" t="s">
        <v>9210</v>
      </c>
      <c r="E460" t="s">
        <v>38166</v>
      </c>
      <c r="F460" t="s">
        <v>9210</v>
      </c>
    </row>
    <row r="461" spans="1:6" x14ac:dyDescent="0.3">
      <c r="A461" t="s">
        <v>3754</v>
      </c>
      <c r="B461" t="s">
        <v>3755</v>
      </c>
      <c r="C461" t="s">
        <v>36249</v>
      </c>
      <c r="D461" t="s">
        <v>36249</v>
      </c>
      <c r="E461" t="s">
        <v>27518</v>
      </c>
      <c r="F461" t="s">
        <v>470</v>
      </c>
    </row>
    <row r="462" spans="1:6" x14ac:dyDescent="0.3">
      <c r="A462" t="s">
        <v>31063</v>
      </c>
      <c r="B462" t="s">
        <v>30724</v>
      </c>
      <c r="C462" t="s">
        <v>36024</v>
      </c>
      <c r="D462" t="s">
        <v>37014</v>
      </c>
      <c r="E462" t="s">
        <v>37948</v>
      </c>
      <c r="F462" t="s">
        <v>38920</v>
      </c>
    </row>
    <row r="463" spans="1:6" x14ac:dyDescent="0.3">
      <c r="A463" t="s">
        <v>31064</v>
      </c>
      <c r="B463" t="s">
        <v>31065</v>
      </c>
      <c r="C463" t="s">
        <v>36250</v>
      </c>
      <c r="D463" t="s">
        <v>37216</v>
      </c>
      <c r="E463" t="s">
        <v>38167</v>
      </c>
      <c r="F463" t="s">
        <v>39146</v>
      </c>
    </row>
    <row r="464" spans="1:6" x14ac:dyDescent="0.3">
      <c r="A464" t="s">
        <v>31066</v>
      </c>
      <c r="B464" t="s">
        <v>31038</v>
      </c>
      <c r="C464" t="s">
        <v>36235</v>
      </c>
      <c r="D464" t="s">
        <v>37217</v>
      </c>
      <c r="E464" t="s">
        <v>38157</v>
      </c>
      <c r="F464" t="s">
        <v>39134</v>
      </c>
    </row>
    <row r="465" spans="1:6" x14ac:dyDescent="0.3">
      <c r="A465" t="s">
        <v>31067</v>
      </c>
      <c r="B465" t="s">
        <v>31068</v>
      </c>
      <c r="C465" t="s">
        <v>36251</v>
      </c>
      <c r="D465" t="s">
        <v>37218</v>
      </c>
      <c r="E465" t="s">
        <v>38168</v>
      </c>
      <c r="F465" t="s">
        <v>39147</v>
      </c>
    </row>
    <row r="466" spans="1:6" x14ac:dyDescent="0.3">
      <c r="A466" t="s">
        <v>31069</v>
      </c>
      <c r="B466" t="s">
        <v>31070</v>
      </c>
      <c r="C466" t="s">
        <v>36252</v>
      </c>
      <c r="D466" t="s">
        <v>37219</v>
      </c>
      <c r="E466" t="s">
        <v>38169</v>
      </c>
      <c r="F466" t="s">
        <v>39148</v>
      </c>
    </row>
    <row r="467" spans="1:6" x14ac:dyDescent="0.3">
      <c r="A467" t="s">
        <v>31071</v>
      </c>
      <c r="B467" t="s">
        <v>6262</v>
      </c>
      <c r="C467" t="s">
        <v>11969</v>
      </c>
      <c r="D467" t="s">
        <v>12104</v>
      </c>
      <c r="E467" t="s">
        <v>12230</v>
      </c>
      <c r="F467" t="s">
        <v>39126</v>
      </c>
    </row>
    <row r="468" spans="1:6" x14ac:dyDescent="0.3">
      <c r="A468" t="s">
        <v>31072</v>
      </c>
      <c r="B468" t="s">
        <v>31065</v>
      </c>
      <c r="C468" t="s">
        <v>36250</v>
      </c>
      <c r="D468" t="s">
        <v>37216</v>
      </c>
      <c r="E468" t="s">
        <v>38167</v>
      </c>
      <c r="F468" t="s">
        <v>39146</v>
      </c>
    </row>
    <row r="469" spans="1:6" x14ac:dyDescent="0.3">
      <c r="A469" t="s">
        <v>31073</v>
      </c>
      <c r="B469" t="s">
        <v>31074</v>
      </c>
      <c r="C469" t="s">
        <v>36253</v>
      </c>
      <c r="D469" t="s">
        <v>2654</v>
      </c>
      <c r="E469" t="s">
        <v>38170</v>
      </c>
      <c r="F469" t="s">
        <v>39149</v>
      </c>
    </row>
    <row r="470" spans="1:6" x14ac:dyDescent="0.3">
      <c r="A470" t="s">
        <v>31075</v>
      </c>
      <c r="B470" t="s">
        <v>3913</v>
      </c>
      <c r="C470" t="s">
        <v>25788</v>
      </c>
      <c r="D470" t="s">
        <v>9433</v>
      </c>
      <c r="E470" t="s">
        <v>9585</v>
      </c>
      <c r="F470" t="s">
        <v>28248</v>
      </c>
    </row>
    <row r="471" spans="1:6" x14ac:dyDescent="0.3">
      <c r="A471" t="s">
        <v>31076</v>
      </c>
      <c r="B471" t="s">
        <v>30724</v>
      </c>
      <c r="C471" t="s">
        <v>36024</v>
      </c>
      <c r="D471" t="s">
        <v>37182</v>
      </c>
      <c r="E471" t="s">
        <v>37948</v>
      </c>
      <c r="F471" t="s">
        <v>38920</v>
      </c>
    </row>
    <row r="472" spans="1:6" x14ac:dyDescent="0.3">
      <c r="A472" t="s">
        <v>31077</v>
      </c>
      <c r="B472" t="s">
        <v>3702</v>
      </c>
      <c r="C472" t="s">
        <v>36229</v>
      </c>
      <c r="D472" t="s">
        <v>37200</v>
      </c>
      <c r="E472" t="s">
        <v>38151</v>
      </c>
      <c r="F472" t="s">
        <v>39127</v>
      </c>
    </row>
    <row r="473" spans="1:6" x14ac:dyDescent="0.3">
      <c r="A473" t="s">
        <v>31078</v>
      </c>
      <c r="B473" t="s">
        <v>21775</v>
      </c>
      <c r="C473" t="s">
        <v>26159</v>
      </c>
      <c r="D473" t="s">
        <v>26971</v>
      </c>
      <c r="E473" t="s">
        <v>27797</v>
      </c>
      <c r="F473" t="s">
        <v>28578</v>
      </c>
    </row>
    <row r="474" spans="1:6" x14ac:dyDescent="0.3">
      <c r="A474" t="s">
        <v>31079</v>
      </c>
      <c r="B474" t="s">
        <v>3704</v>
      </c>
      <c r="C474" t="s">
        <v>1492</v>
      </c>
      <c r="D474" t="s">
        <v>2539</v>
      </c>
      <c r="E474" t="s">
        <v>2015</v>
      </c>
      <c r="F474" t="s">
        <v>28447</v>
      </c>
    </row>
    <row r="475" spans="1:6" x14ac:dyDescent="0.3">
      <c r="A475" t="s">
        <v>31080</v>
      </c>
      <c r="B475" t="s">
        <v>3706</v>
      </c>
      <c r="C475" t="s">
        <v>9189</v>
      </c>
      <c r="D475" t="s">
        <v>37201</v>
      </c>
      <c r="E475" t="s">
        <v>38152</v>
      </c>
      <c r="F475" t="s">
        <v>39128</v>
      </c>
    </row>
    <row r="476" spans="1:6" x14ac:dyDescent="0.3">
      <c r="A476" t="s">
        <v>31081</v>
      </c>
      <c r="B476" t="s">
        <v>3708</v>
      </c>
      <c r="C476" t="s">
        <v>9190</v>
      </c>
      <c r="D476" t="s">
        <v>9343</v>
      </c>
      <c r="E476" t="s">
        <v>27270</v>
      </c>
      <c r="F476" t="s">
        <v>15233</v>
      </c>
    </row>
    <row r="477" spans="1:6" x14ac:dyDescent="0.3">
      <c r="A477" t="s">
        <v>31082</v>
      </c>
      <c r="B477" t="s">
        <v>31083</v>
      </c>
      <c r="C477" t="s">
        <v>36254</v>
      </c>
      <c r="D477" t="s">
        <v>37220</v>
      </c>
      <c r="E477" t="s">
        <v>38171</v>
      </c>
      <c r="F477" t="s">
        <v>37220</v>
      </c>
    </row>
    <row r="478" spans="1:6" x14ac:dyDescent="0.3">
      <c r="A478" t="s">
        <v>31084</v>
      </c>
      <c r="B478" t="s">
        <v>31085</v>
      </c>
      <c r="C478" t="s">
        <v>36255</v>
      </c>
      <c r="D478" t="s">
        <v>37221</v>
      </c>
      <c r="E478" t="s">
        <v>38172</v>
      </c>
      <c r="F478" t="s">
        <v>37221</v>
      </c>
    </row>
    <row r="479" spans="1:6" x14ac:dyDescent="0.3">
      <c r="A479" t="s">
        <v>31086</v>
      </c>
      <c r="B479" t="s">
        <v>31087</v>
      </c>
      <c r="C479" t="s">
        <v>36256</v>
      </c>
      <c r="D479" t="s">
        <v>37222</v>
      </c>
      <c r="E479" t="s">
        <v>38173</v>
      </c>
      <c r="F479" t="s">
        <v>37222</v>
      </c>
    </row>
    <row r="480" spans="1:6" x14ac:dyDescent="0.3">
      <c r="A480" t="s">
        <v>31088</v>
      </c>
      <c r="B480" t="s">
        <v>31089</v>
      </c>
      <c r="C480" t="s">
        <v>36257</v>
      </c>
      <c r="D480" t="s">
        <v>37223</v>
      </c>
      <c r="E480" t="s">
        <v>38174</v>
      </c>
      <c r="F480" t="s">
        <v>39150</v>
      </c>
    </row>
    <row r="481" spans="1:6" x14ac:dyDescent="0.3">
      <c r="A481" t="s">
        <v>31090</v>
      </c>
      <c r="B481" t="s">
        <v>3710</v>
      </c>
      <c r="C481" t="s">
        <v>36230</v>
      </c>
      <c r="D481" t="s">
        <v>9344</v>
      </c>
      <c r="E481" t="s">
        <v>9496</v>
      </c>
      <c r="F481" t="s">
        <v>39129</v>
      </c>
    </row>
    <row r="482" spans="1:6" x14ac:dyDescent="0.3">
      <c r="A482" t="s">
        <v>31091</v>
      </c>
      <c r="B482" t="s">
        <v>3712</v>
      </c>
      <c r="C482" t="s">
        <v>9192</v>
      </c>
      <c r="D482" t="s">
        <v>9345</v>
      </c>
      <c r="E482" t="s">
        <v>9497</v>
      </c>
      <c r="F482" t="s">
        <v>16125</v>
      </c>
    </row>
    <row r="483" spans="1:6" x14ac:dyDescent="0.3">
      <c r="A483" t="s">
        <v>31092</v>
      </c>
      <c r="B483" t="s">
        <v>31034</v>
      </c>
      <c r="C483" t="s">
        <v>36232</v>
      </c>
      <c r="D483" t="s">
        <v>37203</v>
      </c>
      <c r="E483" t="s">
        <v>38154</v>
      </c>
      <c r="F483" t="s">
        <v>39131</v>
      </c>
    </row>
    <row r="484" spans="1:6" x14ac:dyDescent="0.3">
      <c r="A484" t="s">
        <v>31093</v>
      </c>
      <c r="B484" t="s">
        <v>31036</v>
      </c>
      <c r="C484" t="s">
        <v>36233</v>
      </c>
      <c r="D484" t="s">
        <v>37204</v>
      </c>
      <c r="E484" t="s">
        <v>38155</v>
      </c>
      <c r="F484" t="s">
        <v>39132</v>
      </c>
    </row>
    <row r="485" spans="1:6" x14ac:dyDescent="0.3">
      <c r="A485" t="s">
        <v>31094</v>
      </c>
      <c r="B485" t="s">
        <v>3716</v>
      </c>
      <c r="C485" t="s">
        <v>36234</v>
      </c>
      <c r="D485" t="s">
        <v>37205</v>
      </c>
      <c r="E485" t="s">
        <v>38156</v>
      </c>
      <c r="F485" t="s">
        <v>39133</v>
      </c>
    </row>
    <row r="486" spans="1:6" x14ac:dyDescent="0.3">
      <c r="A486" t="s">
        <v>31095</v>
      </c>
      <c r="B486" t="s">
        <v>31038</v>
      </c>
      <c r="C486" t="s">
        <v>36235</v>
      </c>
      <c r="D486" t="s">
        <v>37217</v>
      </c>
      <c r="E486" t="s">
        <v>38157</v>
      </c>
      <c r="F486" t="s">
        <v>39134</v>
      </c>
    </row>
    <row r="487" spans="1:6" x14ac:dyDescent="0.3">
      <c r="A487" t="s">
        <v>31096</v>
      </c>
      <c r="B487" t="s">
        <v>31097</v>
      </c>
      <c r="C487" t="s">
        <v>36258</v>
      </c>
      <c r="D487" t="s">
        <v>37224</v>
      </c>
      <c r="E487" t="s">
        <v>38175</v>
      </c>
      <c r="F487" t="s">
        <v>39151</v>
      </c>
    </row>
    <row r="488" spans="1:6" x14ac:dyDescent="0.3">
      <c r="A488" t="s">
        <v>31098</v>
      </c>
      <c r="B488" t="s">
        <v>3483</v>
      </c>
      <c r="C488" t="s">
        <v>36087</v>
      </c>
      <c r="D488" t="s">
        <v>37067</v>
      </c>
      <c r="E488" t="s">
        <v>38012</v>
      </c>
      <c r="F488" t="s">
        <v>38985</v>
      </c>
    </row>
    <row r="489" spans="1:6" x14ac:dyDescent="0.3">
      <c r="A489" t="s">
        <v>31099</v>
      </c>
      <c r="B489" t="s">
        <v>3535</v>
      </c>
      <c r="C489" t="s">
        <v>1501</v>
      </c>
      <c r="D489" t="s">
        <v>2548</v>
      </c>
      <c r="E489" t="s">
        <v>1962</v>
      </c>
      <c r="F489" t="s">
        <v>217</v>
      </c>
    </row>
    <row r="490" spans="1:6" x14ac:dyDescent="0.3">
      <c r="A490" t="s">
        <v>31100</v>
      </c>
      <c r="B490" t="s">
        <v>31101</v>
      </c>
      <c r="C490" t="s">
        <v>36259</v>
      </c>
      <c r="D490" t="s">
        <v>36259</v>
      </c>
      <c r="E490" t="s">
        <v>36259</v>
      </c>
      <c r="F490" t="s">
        <v>36259</v>
      </c>
    </row>
    <row r="491" spans="1:6" x14ac:dyDescent="0.3">
      <c r="A491" t="s">
        <v>31102</v>
      </c>
      <c r="B491" t="s">
        <v>31074</v>
      </c>
      <c r="C491" t="s">
        <v>36253</v>
      </c>
      <c r="D491" t="s">
        <v>2654</v>
      </c>
      <c r="E491" t="s">
        <v>38170</v>
      </c>
      <c r="F491" t="s">
        <v>39149</v>
      </c>
    </row>
    <row r="492" spans="1:6" x14ac:dyDescent="0.3">
      <c r="A492" t="s">
        <v>31103</v>
      </c>
      <c r="B492" t="s">
        <v>31104</v>
      </c>
      <c r="C492" t="s">
        <v>36260</v>
      </c>
      <c r="D492" t="s">
        <v>37225</v>
      </c>
      <c r="E492" t="s">
        <v>38176</v>
      </c>
      <c r="F492" t="s">
        <v>39152</v>
      </c>
    </row>
    <row r="493" spans="1:6" x14ac:dyDescent="0.3">
      <c r="A493" t="s">
        <v>31105</v>
      </c>
      <c r="B493" t="s">
        <v>3725</v>
      </c>
      <c r="C493" t="s">
        <v>25648</v>
      </c>
      <c r="D493" t="s">
        <v>37208</v>
      </c>
      <c r="E493" t="s">
        <v>38158</v>
      </c>
      <c r="F493" t="s">
        <v>39137</v>
      </c>
    </row>
    <row r="494" spans="1:6" x14ac:dyDescent="0.3">
      <c r="A494" t="s">
        <v>31106</v>
      </c>
      <c r="B494" t="s">
        <v>31107</v>
      </c>
      <c r="C494" t="s">
        <v>36261</v>
      </c>
      <c r="D494" t="s">
        <v>37226</v>
      </c>
      <c r="E494" t="s">
        <v>38177</v>
      </c>
      <c r="F494" t="s">
        <v>37226</v>
      </c>
    </row>
    <row r="495" spans="1:6" x14ac:dyDescent="0.3">
      <c r="A495" t="s">
        <v>31108</v>
      </c>
      <c r="B495" t="s">
        <v>3727</v>
      </c>
      <c r="C495" t="s">
        <v>36238</v>
      </c>
      <c r="D495" t="s">
        <v>37209</v>
      </c>
      <c r="E495" t="s">
        <v>38159</v>
      </c>
      <c r="F495" t="s">
        <v>39138</v>
      </c>
    </row>
    <row r="496" spans="1:6" x14ac:dyDescent="0.3">
      <c r="A496" t="s">
        <v>31109</v>
      </c>
      <c r="B496" t="s">
        <v>31110</v>
      </c>
      <c r="C496" t="s">
        <v>36262</v>
      </c>
      <c r="D496" t="s">
        <v>36262</v>
      </c>
      <c r="E496" t="s">
        <v>38178</v>
      </c>
      <c r="F496" t="s">
        <v>36262</v>
      </c>
    </row>
    <row r="497" spans="1:6" x14ac:dyDescent="0.3">
      <c r="A497" t="s">
        <v>31111</v>
      </c>
      <c r="B497" t="s">
        <v>3729</v>
      </c>
      <c r="C497" t="s">
        <v>36239</v>
      </c>
      <c r="D497" t="s">
        <v>37210</v>
      </c>
      <c r="E497" t="s">
        <v>38160</v>
      </c>
      <c r="F497" t="s">
        <v>39139</v>
      </c>
    </row>
    <row r="498" spans="1:6" x14ac:dyDescent="0.3">
      <c r="A498" t="s">
        <v>31112</v>
      </c>
      <c r="B498" t="s">
        <v>31113</v>
      </c>
      <c r="C498" t="s">
        <v>36263</v>
      </c>
      <c r="D498" t="s">
        <v>37227</v>
      </c>
      <c r="E498" t="s">
        <v>38179</v>
      </c>
      <c r="F498" t="s">
        <v>39153</v>
      </c>
    </row>
    <row r="499" spans="1:6" x14ac:dyDescent="0.3">
      <c r="A499" t="s">
        <v>31114</v>
      </c>
      <c r="B499" t="s">
        <v>3731</v>
      </c>
      <c r="C499" t="s">
        <v>36240</v>
      </c>
      <c r="D499" t="s">
        <v>37211</v>
      </c>
      <c r="E499" t="s">
        <v>38161</v>
      </c>
      <c r="F499" t="s">
        <v>39140</v>
      </c>
    </row>
    <row r="500" spans="1:6" x14ac:dyDescent="0.3">
      <c r="A500" t="s">
        <v>31115</v>
      </c>
      <c r="B500" t="s">
        <v>3733</v>
      </c>
      <c r="C500" t="s">
        <v>25604</v>
      </c>
      <c r="D500" t="s">
        <v>26429</v>
      </c>
      <c r="E500" t="s">
        <v>9507</v>
      </c>
      <c r="F500" t="s">
        <v>28062</v>
      </c>
    </row>
    <row r="501" spans="1:6" x14ac:dyDescent="0.3">
      <c r="A501" t="s">
        <v>31116</v>
      </c>
      <c r="B501" t="s">
        <v>3318</v>
      </c>
      <c r="C501" t="s">
        <v>8714</v>
      </c>
      <c r="D501" t="s">
        <v>37021</v>
      </c>
      <c r="E501" t="s">
        <v>37957</v>
      </c>
      <c r="F501" t="s">
        <v>8880</v>
      </c>
    </row>
    <row r="502" spans="1:6" x14ac:dyDescent="0.3">
      <c r="A502" t="s">
        <v>31117</v>
      </c>
      <c r="B502" t="s">
        <v>3913</v>
      </c>
      <c r="C502" t="s">
        <v>25788</v>
      </c>
      <c r="D502" t="s">
        <v>9433</v>
      </c>
      <c r="E502" t="s">
        <v>9585</v>
      </c>
      <c r="F502" t="s">
        <v>28248</v>
      </c>
    </row>
    <row r="503" spans="1:6" x14ac:dyDescent="0.3">
      <c r="A503" t="s">
        <v>31118</v>
      </c>
      <c r="B503" t="s">
        <v>31119</v>
      </c>
      <c r="C503" t="s">
        <v>36264</v>
      </c>
      <c r="D503" t="s">
        <v>37228</v>
      </c>
      <c r="E503" t="s">
        <v>38180</v>
      </c>
      <c r="F503" t="s">
        <v>39154</v>
      </c>
    </row>
    <row r="504" spans="1:6" x14ac:dyDescent="0.3">
      <c r="A504" t="s">
        <v>31120</v>
      </c>
      <c r="B504" t="s">
        <v>3737</v>
      </c>
      <c r="C504" t="s">
        <v>36241</v>
      </c>
      <c r="D504" t="s">
        <v>37212</v>
      </c>
      <c r="E504" t="s">
        <v>9509</v>
      </c>
      <c r="F504" t="s">
        <v>39141</v>
      </c>
    </row>
    <row r="505" spans="1:6" x14ac:dyDescent="0.3">
      <c r="A505" t="s">
        <v>31121</v>
      </c>
      <c r="B505" t="s">
        <v>31122</v>
      </c>
      <c r="C505" t="s">
        <v>36265</v>
      </c>
      <c r="D505" t="s">
        <v>37229</v>
      </c>
      <c r="E505" t="s">
        <v>38181</v>
      </c>
      <c r="F505" t="s">
        <v>39155</v>
      </c>
    </row>
    <row r="506" spans="1:6" x14ac:dyDescent="0.3">
      <c r="A506" t="s">
        <v>31123</v>
      </c>
      <c r="B506" t="s">
        <v>31124</v>
      </c>
      <c r="C506" t="s">
        <v>36266</v>
      </c>
      <c r="D506" t="s">
        <v>37230</v>
      </c>
      <c r="E506" t="s">
        <v>38182</v>
      </c>
      <c r="F506" t="s">
        <v>39156</v>
      </c>
    </row>
    <row r="507" spans="1:6" x14ac:dyDescent="0.3">
      <c r="A507" t="s">
        <v>31125</v>
      </c>
      <c r="B507" t="s">
        <v>3741</v>
      </c>
      <c r="C507" t="s">
        <v>25653</v>
      </c>
      <c r="D507" t="s">
        <v>26481</v>
      </c>
      <c r="E507" t="s">
        <v>9510</v>
      </c>
      <c r="F507" t="s">
        <v>28116</v>
      </c>
    </row>
    <row r="508" spans="1:6" x14ac:dyDescent="0.3">
      <c r="A508" t="s">
        <v>31126</v>
      </c>
      <c r="B508" t="s">
        <v>30724</v>
      </c>
      <c r="C508" t="s">
        <v>36024</v>
      </c>
      <c r="D508" t="s">
        <v>37014</v>
      </c>
      <c r="E508" t="s">
        <v>37948</v>
      </c>
      <c r="F508" t="s">
        <v>38920</v>
      </c>
    </row>
    <row r="509" spans="1:6" x14ac:dyDescent="0.3">
      <c r="A509" t="s">
        <v>31127</v>
      </c>
      <c r="B509" t="s">
        <v>31128</v>
      </c>
      <c r="C509" t="s">
        <v>36267</v>
      </c>
      <c r="D509" t="s">
        <v>37231</v>
      </c>
      <c r="E509" t="s">
        <v>38183</v>
      </c>
      <c r="F509" t="s">
        <v>39157</v>
      </c>
    </row>
    <row r="510" spans="1:6" x14ac:dyDescent="0.3">
      <c r="A510" t="s">
        <v>3756</v>
      </c>
      <c r="B510" t="s">
        <v>3757</v>
      </c>
      <c r="C510" t="s">
        <v>36268</v>
      </c>
      <c r="D510" t="s">
        <v>37232</v>
      </c>
      <c r="E510" t="s">
        <v>38184</v>
      </c>
      <c r="F510" t="s">
        <v>39158</v>
      </c>
    </row>
    <row r="511" spans="1:6" x14ac:dyDescent="0.3">
      <c r="A511" t="s">
        <v>31129</v>
      </c>
      <c r="B511" t="s">
        <v>24183</v>
      </c>
      <c r="C511" t="s">
        <v>30276</v>
      </c>
      <c r="D511" t="s">
        <v>29859</v>
      </c>
      <c r="E511" t="s">
        <v>29440</v>
      </c>
      <c r="F511" t="s">
        <v>29006</v>
      </c>
    </row>
    <row r="512" spans="1:6" x14ac:dyDescent="0.3">
      <c r="A512" t="s">
        <v>3758</v>
      </c>
      <c r="B512" t="s">
        <v>3759</v>
      </c>
      <c r="C512" t="s">
        <v>36269</v>
      </c>
      <c r="D512" t="s">
        <v>37233</v>
      </c>
      <c r="E512" t="s">
        <v>38185</v>
      </c>
      <c r="F512" t="s">
        <v>37233</v>
      </c>
    </row>
    <row r="513" spans="1:6" x14ac:dyDescent="0.3">
      <c r="A513" t="s">
        <v>3760</v>
      </c>
      <c r="B513" t="s">
        <v>3761</v>
      </c>
      <c r="C513" t="s">
        <v>36270</v>
      </c>
      <c r="D513" t="s">
        <v>37234</v>
      </c>
      <c r="E513" t="s">
        <v>38186</v>
      </c>
      <c r="F513" t="s">
        <v>39159</v>
      </c>
    </row>
    <row r="514" spans="1:6" x14ac:dyDescent="0.3">
      <c r="A514" t="s">
        <v>31130</v>
      </c>
      <c r="B514" t="s">
        <v>31131</v>
      </c>
      <c r="C514" t="s">
        <v>36271</v>
      </c>
      <c r="D514" t="s">
        <v>37235</v>
      </c>
      <c r="E514" t="s">
        <v>38187</v>
      </c>
      <c r="F514" t="s">
        <v>37235</v>
      </c>
    </row>
    <row r="515" spans="1:6" x14ac:dyDescent="0.3">
      <c r="A515" t="s">
        <v>3762</v>
      </c>
      <c r="B515" t="s">
        <v>3763</v>
      </c>
      <c r="C515" t="s">
        <v>36272</v>
      </c>
      <c r="D515" t="s">
        <v>9367</v>
      </c>
      <c r="E515" t="s">
        <v>9187</v>
      </c>
      <c r="F515" t="s">
        <v>39160</v>
      </c>
    </row>
    <row r="516" spans="1:6" x14ac:dyDescent="0.3">
      <c r="A516" t="s">
        <v>3764</v>
      </c>
      <c r="B516" t="s">
        <v>3765</v>
      </c>
      <c r="C516" t="s">
        <v>9215</v>
      </c>
      <c r="D516" t="s">
        <v>37236</v>
      </c>
      <c r="E516" t="s">
        <v>38188</v>
      </c>
      <c r="F516" t="s">
        <v>37236</v>
      </c>
    </row>
    <row r="517" spans="1:6" x14ac:dyDescent="0.3">
      <c r="A517" t="s">
        <v>3766</v>
      </c>
      <c r="B517" t="s">
        <v>3767</v>
      </c>
      <c r="C517" t="s">
        <v>30279</v>
      </c>
      <c r="D517" t="s">
        <v>29862</v>
      </c>
      <c r="E517" t="s">
        <v>29443</v>
      </c>
      <c r="F517" t="s">
        <v>24191</v>
      </c>
    </row>
    <row r="518" spans="1:6" x14ac:dyDescent="0.3">
      <c r="A518" t="s">
        <v>3768</v>
      </c>
      <c r="B518" t="s">
        <v>3769</v>
      </c>
      <c r="C518" t="s">
        <v>36273</v>
      </c>
      <c r="D518" t="s">
        <v>37237</v>
      </c>
      <c r="E518" t="s">
        <v>38189</v>
      </c>
      <c r="F518" t="s">
        <v>39161</v>
      </c>
    </row>
    <row r="519" spans="1:6" x14ac:dyDescent="0.3">
      <c r="A519" t="s">
        <v>3770</v>
      </c>
      <c r="B519" t="s">
        <v>3771</v>
      </c>
      <c r="C519" t="s">
        <v>36274</v>
      </c>
      <c r="D519" t="s">
        <v>37238</v>
      </c>
      <c r="E519" t="s">
        <v>38190</v>
      </c>
      <c r="F519" t="s">
        <v>39162</v>
      </c>
    </row>
    <row r="520" spans="1:6" x14ac:dyDescent="0.3">
      <c r="A520" t="s">
        <v>3772</v>
      </c>
      <c r="B520" t="s">
        <v>3773</v>
      </c>
      <c r="C520" t="s">
        <v>36275</v>
      </c>
      <c r="D520" t="s">
        <v>37239</v>
      </c>
      <c r="E520" t="s">
        <v>38191</v>
      </c>
      <c r="F520" t="s">
        <v>39163</v>
      </c>
    </row>
    <row r="521" spans="1:6" x14ac:dyDescent="0.3">
      <c r="A521" t="s">
        <v>3774</v>
      </c>
      <c r="B521" t="s">
        <v>3775</v>
      </c>
      <c r="C521" t="s">
        <v>30282</v>
      </c>
      <c r="D521" t="s">
        <v>29864</v>
      </c>
      <c r="E521" t="s">
        <v>29445</v>
      </c>
      <c r="F521" t="s">
        <v>29011</v>
      </c>
    </row>
    <row r="522" spans="1:6" x14ac:dyDescent="0.3">
      <c r="A522" t="s">
        <v>3776</v>
      </c>
      <c r="B522" t="s">
        <v>3777</v>
      </c>
      <c r="C522" t="s">
        <v>36276</v>
      </c>
      <c r="D522" t="s">
        <v>37240</v>
      </c>
      <c r="E522" t="s">
        <v>38192</v>
      </c>
      <c r="F522" t="s">
        <v>39164</v>
      </c>
    </row>
    <row r="523" spans="1:6" x14ac:dyDescent="0.3">
      <c r="A523" t="s">
        <v>31132</v>
      </c>
      <c r="B523" t="s">
        <v>31133</v>
      </c>
      <c r="C523" t="s">
        <v>36277</v>
      </c>
      <c r="D523" t="s">
        <v>37241</v>
      </c>
      <c r="E523" t="s">
        <v>38193</v>
      </c>
      <c r="F523" t="s">
        <v>39165</v>
      </c>
    </row>
    <row r="524" spans="1:6" x14ac:dyDescent="0.3">
      <c r="A524" t="s">
        <v>3778</v>
      </c>
      <c r="B524" t="s">
        <v>3779</v>
      </c>
      <c r="C524" t="s">
        <v>36278</v>
      </c>
      <c r="D524" t="s">
        <v>37242</v>
      </c>
      <c r="E524" t="s">
        <v>38194</v>
      </c>
      <c r="F524" t="s">
        <v>39166</v>
      </c>
    </row>
    <row r="525" spans="1:6" x14ac:dyDescent="0.3">
      <c r="A525" t="s">
        <v>31134</v>
      </c>
      <c r="B525" t="s">
        <v>31135</v>
      </c>
      <c r="C525" t="s">
        <v>30283</v>
      </c>
      <c r="D525" t="s">
        <v>29865</v>
      </c>
      <c r="E525" t="s">
        <v>29446</v>
      </c>
      <c r="F525" t="s">
        <v>29012</v>
      </c>
    </row>
    <row r="526" spans="1:6" x14ac:dyDescent="0.3">
      <c r="A526" t="s">
        <v>3780</v>
      </c>
      <c r="B526" t="s">
        <v>3781</v>
      </c>
      <c r="C526" t="s">
        <v>36279</v>
      </c>
      <c r="D526" t="s">
        <v>37243</v>
      </c>
      <c r="E526" t="s">
        <v>38195</v>
      </c>
      <c r="F526" t="s">
        <v>39167</v>
      </c>
    </row>
    <row r="527" spans="1:6" x14ac:dyDescent="0.3">
      <c r="A527" t="s">
        <v>31136</v>
      </c>
      <c r="B527" t="s">
        <v>31137</v>
      </c>
      <c r="C527" t="s">
        <v>36280</v>
      </c>
      <c r="D527" t="s">
        <v>37244</v>
      </c>
      <c r="E527" t="s">
        <v>38196</v>
      </c>
      <c r="F527" t="s">
        <v>39168</v>
      </c>
    </row>
    <row r="528" spans="1:6" x14ac:dyDescent="0.3">
      <c r="A528" t="s">
        <v>31138</v>
      </c>
      <c r="B528" t="s">
        <v>30724</v>
      </c>
      <c r="C528" t="s">
        <v>36024</v>
      </c>
      <c r="D528" t="s">
        <v>37014</v>
      </c>
      <c r="E528" t="s">
        <v>37948</v>
      </c>
      <c r="F528" t="s">
        <v>38920</v>
      </c>
    </row>
    <row r="529" spans="1:6" x14ac:dyDescent="0.3">
      <c r="A529" t="s">
        <v>3782</v>
      </c>
      <c r="B529" t="s">
        <v>3783</v>
      </c>
      <c r="C529" t="s">
        <v>36281</v>
      </c>
      <c r="D529" t="s">
        <v>37245</v>
      </c>
      <c r="E529" t="s">
        <v>38197</v>
      </c>
      <c r="F529" t="s">
        <v>39169</v>
      </c>
    </row>
    <row r="530" spans="1:6" x14ac:dyDescent="0.3">
      <c r="A530" t="s">
        <v>3784</v>
      </c>
      <c r="B530" t="s">
        <v>3785</v>
      </c>
      <c r="C530" t="s">
        <v>9225</v>
      </c>
      <c r="D530" t="s">
        <v>9378</v>
      </c>
      <c r="E530" t="s">
        <v>38198</v>
      </c>
      <c r="F530" t="s">
        <v>39170</v>
      </c>
    </row>
    <row r="531" spans="1:6" x14ac:dyDescent="0.3">
      <c r="A531" t="s">
        <v>3786</v>
      </c>
      <c r="B531" t="s">
        <v>3489</v>
      </c>
      <c r="C531" t="s">
        <v>1424</v>
      </c>
      <c r="D531" t="s">
        <v>2472</v>
      </c>
      <c r="E531" t="s">
        <v>1945</v>
      </c>
      <c r="F531" t="s">
        <v>33</v>
      </c>
    </row>
    <row r="532" spans="1:6" x14ac:dyDescent="0.3">
      <c r="A532" t="s">
        <v>3787</v>
      </c>
      <c r="B532" t="s">
        <v>3641</v>
      </c>
      <c r="C532" t="s">
        <v>1591</v>
      </c>
      <c r="D532" t="s">
        <v>2634</v>
      </c>
      <c r="E532" t="s">
        <v>2115</v>
      </c>
      <c r="F532" t="s">
        <v>15210</v>
      </c>
    </row>
    <row r="533" spans="1:6" x14ac:dyDescent="0.3">
      <c r="A533" t="s">
        <v>3788</v>
      </c>
      <c r="B533" t="s">
        <v>3789</v>
      </c>
      <c r="C533" t="s">
        <v>36282</v>
      </c>
      <c r="D533" t="s">
        <v>37246</v>
      </c>
      <c r="E533" t="s">
        <v>38199</v>
      </c>
      <c r="F533" t="s">
        <v>39171</v>
      </c>
    </row>
    <row r="534" spans="1:6" x14ac:dyDescent="0.3">
      <c r="A534" t="s">
        <v>31139</v>
      </c>
      <c r="B534" t="s">
        <v>31140</v>
      </c>
      <c r="C534" t="s">
        <v>36283</v>
      </c>
      <c r="D534" t="s">
        <v>37247</v>
      </c>
      <c r="E534" t="s">
        <v>38200</v>
      </c>
      <c r="F534" t="s">
        <v>39172</v>
      </c>
    </row>
    <row r="535" spans="1:6" x14ac:dyDescent="0.3">
      <c r="A535" t="s">
        <v>31141</v>
      </c>
      <c r="B535" t="s">
        <v>31142</v>
      </c>
      <c r="C535" t="s">
        <v>25893</v>
      </c>
      <c r="D535" t="s">
        <v>26720</v>
      </c>
      <c r="E535" t="s">
        <v>27521</v>
      </c>
      <c r="F535" t="s">
        <v>28355</v>
      </c>
    </row>
    <row r="536" spans="1:6" x14ac:dyDescent="0.3">
      <c r="A536" t="s">
        <v>31143</v>
      </c>
      <c r="B536" t="s">
        <v>31144</v>
      </c>
      <c r="C536" t="s">
        <v>25894</v>
      </c>
      <c r="D536" t="s">
        <v>26721</v>
      </c>
      <c r="E536" t="s">
        <v>27522</v>
      </c>
      <c r="F536" t="s">
        <v>20703</v>
      </c>
    </row>
    <row r="537" spans="1:6" x14ac:dyDescent="0.3">
      <c r="A537" t="s">
        <v>31145</v>
      </c>
      <c r="B537" t="s">
        <v>31146</v>
      </c>
      <c r="C537" t="s">
        <v>36284</v>
      </c>
      <c r="D537" t="s">
        <v>37248</v>
      </c>
      <c r="E537" t="s">
        <v>37248</v>
      </c>
      <c r="F537" t="s">
        <v>20705</v>
      </c>
    </row>
    <row r="538" spans="1:6" x14ac:dyDescent="0.3">
      <c r="A538" t="s">
        <v>31147</v>
      </c>
      <c r="B538" t="s">
        <v>31148</v>
      </c>
      <c r="C538" t="s">
        <v>25895</v>
      </c>
      <c r="D538" t="s">
        <v>20707</v>
      </c>
      <c r="E538" t="s">
        <v>27523</v>
      </c>
      <c r="F538" t="s">
        <v>20707</v>
      </c>
    </row>
    <row r="539" spans="1:6" x14ac:dyDescent="0.3">
      <c r="A539" t="s">
        <v>31149</v>
      </c>
      <c r="B539" t="s">
        <v>30724</v>
      </c>
      <c r="C539" t="s">
        <v>36024</v>
      </c>
      <c r="D539" t="s">
        <v>37014</v>
      </c>
      <c r="E539" t="s">
        <v>37948</v>
      </c>
      <c r="F539" t="s">
        <v>38920</v>
      </c>
    </row>
    <row r="540" spans="1:6" x14ac:dyDescent="0.3">
      <c r="A540" t="s">
        <v>31150</v>
      </c>
      <c r="B540" t="s">
        <v>31151</v>
      </c>
      <c r="C540" t="s">
        <v>36285</v>
      </c>
      <c r="D540" t="s">
        <v>37249</v>
      </c>
      <c r="E540" t="s">
        <v>12214</v>
      </c>
      <c r="F540" t="s">
        <v>36285</v>
      </c>
    </row>
    <row r="541" spans="1:6" x14ac:dyDescent="0.3">
      <c r="A541" t="s">
        <v>31152</v>
      </c>
      <c r="B541" t="s">
        <v>31153</v>
      </c>
      <c r="C541" t="s">
        <v>36286</v>
      </c>
      <c r="D541" t="s">
        <v>37250</v>
      </c>
      <c r="E541" t="s">
        <v>38201</v>
      </c>
      <c r="F541" t="s">
        <v>39173</v>
      </c>
    </row>
    <row r="542" spans="1:6" x14ac:dyDescent="0.3">
      <c r="A542" t="s">
        <v>31154</v>
      </c>
      <c r="B542" t="s">
        <v>31155</v>
      </c>
      <c r="C542" t="s">
        <v>36287</v>
      </c>
      <c r="D542" t="s">
        <v>37251</v>
      </c>
      <c r="E542" t="s">
        <v>38202</v>
      </c>
      <c r="F542" t="s">
        <v>39174</v>
      </c>
    </row>
    <row r="543" spans="1:6" x14ac:dyDescent="0.3">
      <c r="A543" t="s">
        <v>31156</v>
      </c>
      <c r="B543" t="s">
        <v>4393</v>
      </c>
      <c r="C543" t="s">
        <v>9942</v>
      </c>
      <c r="D543" t="s">
        <v>37252</v>
      </c>
      <c r="E543" t="s">
        <v>38203</v>
      </c>
      <c r="F543" t="s">
        <v>39175</v>
      </c>
    </row>
    <row r="544" spans="1:6" x14ac:dyDescent="0.3">
      <c r="A544" t="s">
        <v>31157</v>
      </c>
      <c r="B544" t="s">
        <v>4395</v>
      </c>
      <c r="C544" t="s">
        <v>36288</v>
      </c>
      <c r="D544" t="s">
        <v>36288</v>
      </c>
      <c r="E544" t="s">
        <v>38204</v>
      </c>
      <c r="F544" t="s">
        <v>9943</v>
      </c>
    </row>
    <row r="545" spans="1:6" x14ac:dyDescent="0.3">
      <c r="A545" t="s">
        <v>31158</v>
      </c>
      <c r="B545" t="s">
        <v>5623</v>
      </c>
      <c r="C545" t="s">
        <v>36289</v>
      </c>
      <c r="D545" t="s">
        <v>37253</v>
      </c>
      <c r="E545" t="s">
        <v>38205</v>
      </c>
      <c r="F545" t="s">
        <v>39176</v>
      </c>
    </row>
    <row r="546" spans="1:6" x14ac:dyDescent="0.3">
      <c r="A546" t="s">
        <v>31159</v>
      </c>
      <c r="B546" t="s">
        <v>4397</v>
      </c>
      <c r="C546" t="s">
        <v>36290</v>
      </c>
      <c r="D546" t="s">
        <v>37254</v>
      </c>
      <c r="E546" t="s">
        <v>38206</v>
      </c>
      <c r="F546" t="s">
        <v>39177</v>
      </c>
    </row>
    <row r="547" spans="1:6" x14ac:dyDescent="0.3">
      <c r="A547" t="s">
        <v>31160</v>
      </c>
      <c r="B547" t="s">
        <v>4399</v>
      </c>
      <c r="C547" t="s">
        <v>36291</v>
      </c>
      <c r="D547" t="s">
        <v>37255</v>
      </c>
      <c r="E547" t="s">
        <v>38207</v>
      </c>
      <c r="F547" t="s">
        <v>39178</v>
      </c>
    </row>
    <row r="548" spans="1:6" x14ac:dyDescent="0.3">
      <c r="A548" t="s">
        <v>31161</v>
      </c>
      <c r="B548" t="s">
        <v>31162</v>
      </c>
      <c r="C548" t="s">
        <v>36292</v>
      </c>
      <c r="D548" t="s">
        <v>37256</v>
      </c>
      <c r="E548" t="s">
        <v>38208</v>
      </c>
      <c r="F548" t="s">
        <v>39179</v>
      </c>
    </row>
    <row r="549" spans="1:6" x14ac:dyDescent="0.3">
      <c r="A549" t="s">
        <v>31163</v>
      </c>
      <c r="B549" t="s">
        <v>30724</v>
      </c>
      <c r="C549" t="s">
        <v>36024</v>
      </c>
      <c r="D549" t="s">
        <v>37014</v>
      </c>
      <c r="E549" t="s">
        <v>37948</v>
      </c>
      <c r="F549" t="s">
        <v>38920</v>
      </c>
    </row>
    <row r="550" spans="1:6" x14ac:dyDescent="0.3">
      <c r="A550" t="s">
        <v>3790</v>
      </c>
      <c r="B550" t="s">
        <v>3791</v>
      </c>
      <c r="C550" t="s">
        <v>36293</v>
      </c>
      <c r="D550" t="s">
        <v>37257</v>
      </c>
      <c r="E550" t="s">
        <v>38209</v>
      </c>
      <c r="F550" t="s">
        <v>39180</v>
      </c>
    </row>
    <row r="551" spans="1:6" x14ac:dyDescent="0.3">
      <c r="A551" t="s">
        <v>3792</v>
      </c>
      <c r="B551" t="s">
        <v>3793</v>
      </c>
      <c r="C551" t="s">
        <v>36294</v>
      </c>
      <c r="D551" t="s">
        <v>37258</v>
      </c>
      <c r="E551" t="s">
        <v>38210</v>
      </c>
      <c r="F551" t="s">
        <v>39181</v>
      </c>
    </row>
    <row r="552" spans="1:6" x14ac:dyDescent="0.3">
      <c r="A552" t="s">
        <v>3794</v>
      </c>
      <c r="B552" t="s">
        <v>3795</v>
      </c>
      <c r="C552" t="s">
        <v>36295</v>
      </c>
      <c r="D552" t="s">
        <v>37259</v>
      </c>
      <c r="E552" t="s">
        <v>38211</v>
      </c>
      <c r="F552" t="s">
        <v>39182</v>
      </c>
    </row>
    <row r="553" spans="1:6" x14ac:dyDescent="0.3">
      <c r="A553" t="s">
        <v>3796</v>
      </c>
      <c r="B553" t="s">
        <v>3797</v>
      </c>
      <c r="C553" t="s">
        <v>36296</v>
      </c>
      <c r="D553" t="s">
        <v>37260</v>
      </c>
      <c r="E553" t="s">
        <v>9536</v>
      </c>
      <c r="F553" t="s">
        <v>39183</v>
      </c>
    </row>
    <row r="554" spans="1:6" x14ac:dyDescent="0.3">
      <c r="A554" t="s">
        <v>3798</v>
      </c>
      <c r="B554" t="s">
        <v>3799</v>
      </c>
      <c r="C554" t="s">
        <v>36297</v>
      </c>
      <c r="D554" t="s">
        <v>37261</v>
      </c>
      <c r="E554" t="s">
        <v>38212</v>
      </c>
      <c r="F554" t="s">
        <v>39184</v>
      </c>
    </row>
    <row r="555" spans="1:6" x14ac:dyDescent="0.3">
      <c r="A555" t="s">
        <v>3800</v>
      </c>
      <c r="B555" t="s">
        <v>3801</v>
      </c>
      <c r="C555" t="s">
        <v>36298</v>
      </c>
      <c r="D555" t="s">
        <v>37262</v>
      </c>
      <c r="E555" t="s">
        <v>38213</v>
      </c>
      <c r="F555" t="s">
        <v>39185</v>
      </c>
    </row>
    <row r="556" spans="1:6" x14ac:dyDescent="0.3">
      <c r="A556" t="s">
        <v>3802</v>
      </c>
      <c r="B556" t="s">
        <v>3803</v>
      </c>
      <c r="C556" t="s">
        <v>36299</v>
      </c>
      <c r="D556" t="s">
        <v>9386</v>
      </c>
      <c r="E556" t="s">
        <v>38214</v>
      </c>
      <c r="F556" t="s">
        <v>39186</v>
      </c>
    </row>
    <row r="557" spans="1:6" x14ac:dyDescent="0.3">
      <c r="A557" t="s">
        <v>3804</v>
      </c>
      <c r="B557" t="s">
        <v>569</v>
      </c>
      <c r="C557" t="s">
        <v>25843</v>
      </c>
      <c r="D557" t="s">
        <v>26666</v>
      </c>
      <c r="E557" t="s">
        <v>2172</v>
      </c>
      <c r="F557" t="s">
        <v>28305</v>
      </c>
    </row>
    <row r="558" spans="1:6" x14ac:dyDescent="0.3">
      <c r="A558" t="s">
        <v>3805</v>
      </c>
      <c r="B558" t="s">
        <v>3806</v>
      </c>
      <c r="C558" t="s">
        <v>25770</v>
      </c>
      <c r="D558" t="s">
        <v>37263</v>
      </c>
      <c r="E558" t="s">
        <v>27397</v>
      </c>
      <c r="F558" t="s">
        <v>28232</v>
      </c>
    </row>
    <row r="559" spans="1:6" x14ac:dyDescent="0.3">
      <c r="A559" t="s">
        <v>3807</v>
      </c>
      <c r="B559" t="s">
        <v>3808</v>
      </c>
      <c r="C559" t="s">
        <v>9235</v>
      </c>
      <c r="D559" t="s">
        <v>37264</v>
      </c>
      <c r="E559" t="s">
        <v>38215</v>
      </c>
      <c r="F559" t="s">
        <v>28603</v>
      </c>
    </row>
    <row r="560" spans="1:6" x14ac:dyDescent="0.3">
      <c r="A560" t="s">
        <v>3809</v>
      </c>
      <c r="B560" t="s">
        <v>3810</v>
      </c>
      <c r="C560" t="s">
        <v>36300</v>
      </c>
      <c r="D560" t="s">
        <v>37265</v>
      </c>
      <c r="E560" t="s">
        <v>38216</v>
      </c>
      <c r="F560" t="s">
        <v>39187</v>
      </c>
    </row>
    <row r="561" spans="1:6" x14ac:dyDescent="0.3">
      <c r="A561" t="s">
        <v>3811</v>
      </c>
      <c r="B561" t="s">
        <v>3812</v>
      </c>
      <c r="C561" t="s">
        <v>9237</v>
      </c>
      <c r="D561" t="s">
        <v>9390</v>
      </c>
      <c r="E561" t="s">
        <v>9543</v>
      </c>
      <c r="F561" t="s">
        <v>28431</v>
      </c>
    </row>
    <row r="562" spans="1:6" x14ac:dyDescent="0.3">
      <c r="A562" t="s">
        <v>3813</v>
      </c>
      <c r="B562" t="s">
        <v>3814</v>
      </c>
      <c r="C562" t="s">
        <v>9238</v>
      </c>
      <c r="D562" t="s">
        <v>9391</v>
      </c>
      <c r="E562" t="s">
        <v>9536</v>
      </c>
      <c r="F562" t="s">
        <v>15285</v>
      </c>
    </row>
    <row r="563" spans="1:6" x14ac:dyDescent="0.3">
      <c r="A563" t="s">
        <v>3815</v>
      </c>
      <c r="B563" t="s">
        <v>3816</v>
      </c>
      <c r="C563" t="s">
        <v>36301</v>
      </c>
      <c r="D563" t="s">
        <v>37266</v>
      </c>
      <c r="E563" t="s">
        <v>38217</v>
      </c>
      <c r="F563" t="s">
        <v>39188</v>
      </c>
    </row>
    <row r="564" spans="1:6" x14ac:dyDescent="0.3">
      <c r="A564" t="s">
        <v>3817</v>
      </c>
      <c r="B564" t="s">
        <v>3818</v>
      </c>
      <c r="C564" t="s">
        <v>30353</v>
      </c>
      <c r="D564" t="s">
        <v>8947</v>
      </c>
      <c r="E564" t="s">
        <v>9545</v>
      </c>
      <c r="F564" t="s">
        <v>29079</v>
      </c>
    </row>
    <row r="565" spans="1:6" x14ac:dyDescent="0.3">
      <c r="A565" t="s">
        <v>3819</v>
      </c>
      <c r="B565" t="s">
        <v>3820</v>
      </c>
      <c r="C565" t="s">
        <v>9240</v>
      </c>
      <c r="D565" t="s">
        <v>37267</v>
      </c>
      <c r="E565" t="s">
        <v>38218</v>
      </c>
      <c r="F565" t="s">
        <v>39189</v>
      </c>
    </row>
    <row r="566" spans="1:6" x14ac:dyDescent="0.3">
      <c r="A566" t="s">
        <v>3821</v>
      </c>
      <c r="B566" t="s">
        <v>3822</v>
      </c>
      <c r="C566" t="s">
        <v>36302</v>
      </c>
      <c r="D566" t="s">
        <v>9394</v>
      </c>
      <c r="E566" t="s">
        <v>38219</v>
      </c>
      <c r="F566" t="s">
        <v>39190</v>
      </c>
    </row>
    <row r="567" spans="1:6" x14ac:dyDescent="0.3">
      <c r="A567" t="s">
        <v>3823</v>
      </c>
      <c r="B567" t="s">
        <v>3824</v>
      </c>
      <c r="C567" t="s">
        <v>36303</v>
      </c>
      <c r="D567" t="s">
        <v>9395</v>
      </c>
      <c r="E567" t="s">
        <v>38220</v>
      </c>
      <c r="F567" t="s">
        <v>39191</v>
      </c>
    </row>
    <row r="568" spans="1:6" x14ac:dyDescent="0.3">
      <c r="A568" t="s">
        <v>3825</v>
      </c>
      <c r="B568" t="s">
        <v>3826</v>
      </c>
      <c r="C568" t="s">
        <v>36304</v>
      </c>
      <c r="D568" t="s">
        <v>37268</v>
      </c>
      <c r="E568" t="s">
        <v>38221</v>
      </c>
      <c r="F568" t="s">
        <v>39192</v>
      </c>
    </row>
    <row r="569" spans="1:6" x14ac:dyDescent="0.3">
      <c r="A569" t="s">
        <v>3827</v>
      </c>
      <c r="B569" t="s">
        <v>3828</v>
      </c>
      <c r="C569" t="s">
        <v>36305</v>
      </c>
      <c r="D569" t="s">
        <v>37269</v>
      </c>
      <c r="E569" t="s">
        <v>27472</v>
      </c>
      <c r="F569" t="s">
        <v>39193</v>
      </c>
    </row>
    <row r="570" spans="1:6" x14ac:dyDescent="0.3">
      <c r="A570" t="s">
        <v>3829</v>
      </c>
      <c r="B570" t="s">
        <v>3830</v>
      </c>
      <c r="C570" t="s">
        <v>9245</v>
      </c>
      <c r="D570" t="s">
        <v>37270</v>
      </c>
      <c r="E570" t="s">
        <v>38222</v>
      </c>
      <c r="F570" t="s">
        <v>15293</v>
      </c>
    </row>
    <row r="571" spans="1:6" x14ac:dyDescent="0.3">
      <c r="A571" t="s">
        <v>3831</v>
      </c>
      <c r="B571" t="s">
        <v>3832</v>
      </c>
      <c r="C571" t="s">
        <v>36306</v>
      </c>
      <c r="D571" t="s">
        <v>37271</v>
      </c>
      <c r="E571" t="s">
        <v>38223</v>
      </c>
      <c r="F571" t="s">
        <v>36306</v>
      </c>
    </row>
    <row r="572" spans="1:6" x14ac:dyDescent="0.3">
      <c r="A572" t="s">
        <v>31164</v>
      </c>
      <c r="B572" t="s">
        <v>30724</v>
      </c>
      <c r="C572" t="s">
        <v>36024</v>
      </c>
      <c r="D572" t="s">
        <v>37014</v>
      </c>
      <c r="E572" t="s">
        <v>37948</v>
      </c>
      <c r="F572" t="s">
        <v>38920</v>
      </c>
    </row>
    <row r="573" spans="1:6" x14ac:dyDescent="0.3">
      <c r="A573" t="s">
        <v>3833</v>
      </c>
      <c r="B573" t="s">
        <v>670</v>
      </c>
      <c r="C573" t="s">
        <v>25884</v>
      </c>
      <c r="D573" t="s">
        <v>26710</v>
      </c>
      <c r="E573" t="s">
        <v>27514</v>
      </c>
      <c r="F573" t="s">
        <v>28349</v>
      </c>
    </row>
    <row r="574" spans="1:6" x14ac:dyDescent="0.3">
      <c r="A574" t="s">
        <v>31165</v>
      </c>
      <c r="B574" t="s">
        <v>31166</v>
      </c>
      <c r="C574" t="s">
        <v>36307</v>
      </c>
      <c r="D574" t="s">
        <v>37272</v>
      </c>
      <c r="E574" t="s">
        <v>38224</v>
      </c>
      <c r="F574" t="s">
        <v>39194</v>
      </c>
    </row>
    <row r="575" spans="1:6" x14ac:dyDescent="0.3">
      <c r="A575" t="s">
        <v>31167</v>
      </c>
      <c r="B575" t="s">
        <v>3835</v>
      </c>
      <c r="C575" t="s">
        <v>36308</v>
      </c>
      <c r="D575" t="s">
        <v>9399</v>
      </c>
      <c r="E575" t="s">
        <v>38225</v>
      </c>
      <c r="F575" t="s">
        <v>39195</v>
      </c>
    </row>
    <row r="576" spans="1:6" x14ac:dyDescent="0.3">
      <c r="A576" t="s">
        <v>31168</v>
      </c>
      <c r="B576" t="s">
        <v>31169</v>
      </c>
      <c r="C576" t="s">
        <v>36309</v>
      </c>
      <c r="D576" t="s">
        <v>37273</v>
      </c>
      <c r="E576" t="s">
        <v>38226</v>
      </c>
      <c r="F576" t="s">
        <v>39196</v>
      </c>
    </row>
    <row r="577" spans="1:6" x14ac:dyDescent="0.3">
      <c r="A577" t="s">
        <v>31170</v>
      </c>
      <c r="B577" t="s">
        <v>31171</v>
      </c>
      <c r="C577" t="s">
        <v>36310</v>
      </c>
      <c r="D577" t="s">
        <v>37274</v>
      </c>
      <c r="E577" t="s">
        <v>38227</v>
      </c>
      <c r="F577" t="s">
        <v>39197</v>
      </c>
    </row>
    <row r="578" spans="1:6" x14ac:dyDescent="0.3">
      <c r="A578" t="s">
        <v>31172</v>
      </c>
      <c r="B578" t="s">
        <v>33</v>
      </c>
      <c r="C578" t="s">
        <v>1424</v>
      </c>
      <c r="D578" t="s">
        <v>2472</v>
      </c>
      <c r="E578" t="s">
        <v>1945</v>
      </c>
      <c r="F578" t="s">
        <v>33</v>
      </c>
    </row>
    <row r="579" spans="1:6" x14ac:dyDescent="0.3">
      <c r="A579" t="s">
        <v>31173</v>
      </c>
      <c r="B579" t="s">
        <v>30724</v>
      </c>
      <c r="C579" t="s">
        <v>36024</v>
      </c>
      <c r="D579" t="s">
        <v>37014</v>
      </c>
      <c r="E579" t="s">
        <v>37948</v>
      </c>
      <c r="F579" t="s">
        <v>38920</v>
      </c>
    </row>
    <row r="580" spans="1:6" x14ac:dyDescent="0.3">
      <c r="A580" t="s">
        <v>3834</v>
      </c>
      <c r="B580" t="s">
        <v>3835</v>
      </c>
      <c r="C580" t="s">
        <v>36308</v>
      </c>
      <c r="D580" t="s">
        <v>9399</v>
      </c>
      <c r="E580" t="s">
        <v>38225</v>
      </c>
      <c r="F580" t="s">
        <v>39195</v>
      </c>
    </row>
    <row r="581" spans="1:6" x14ac:dyDescent="0.3">
      <c r="A581" t="s">
        <v>3836</v>
      </c>
      <c r="B581" t="s">
        <v>59</v>
      </c>
      <c r="C581" t="s">
        <v>1437</v>
      </c>
      <c r="D581" t="s">
        <v>59</v>
      </c>
      <c r="E581" t="s">
        <v>29279</v>
      </c>
      <c r="F581" t="s">
        <v>59</v>
      </c>
    </row>
    <row r="582" spans="1:6" x14ac:dyDescent="0.3">
      <c r="A582" t="s">
        <v>3837</v>
      </c>
      <c r="B582" t="s">
        <v>3838</v>
      </c>
      <c r="C582" t="s">
        <v>36311</v>
      </c>
      <c r="D582" t="s">
        <v>9247</v>
      </c>
      <c r="E582" t="s">
        <v>9552</v>
      </c>
      <c r="F582" t="s">
        <v>9247</v>
      </c>
    </row>
    <row r="583" spans="1:6" x14ac:dyDescent="0.3">
      <c r="A583" t="s">
        <v>3839</v>
      </c>
      <c r="B583" t="s">
        <v>3840</v>
      </c>
      <c r="C583" t="s">
        <v>26004</v>
      </c>
      <c r="D583" t="s">
        <v>2519</v>
      </c>
      <c r="E583" t="s">
        <v>1930</v>
      </c>
      <c r="F583" t="s">
        <v>28439</v>
      </c>
    </row>
    <row r="584" spans="1:6" x14ac:dyDescent="0.3">
      <c r="A584" t="s">
        <v>31174</v>
      </c>
      <c r="B584" t="s">
        <v>31175</v>
      </c>
      <c r="C584" t="s">
        <v>36312</v>
      </c>
      <c r="D584" t="s">
        <v>37275</v>
      </c>
      <c r="E584" t="s">
        <v>38228</v>
      </c>
      <c r="F584" t="s">
        <v>39198</v>
      </c>
    </row>
    <row r="585" spans="1:6" x14ac:dyDescent="0.3">
      <c r="A585" t="s">
        <v>3841</v>
      </c>
      <c r="B585" t="s">
        <v>948</v>
      </c>
      <c r="C585" t="s">
        <v>1801</v>
      </c>
      <c r="D585" t="s">
        <v>2842</v>
      </c>
      <c r="E585" t="s">
        <v>27268</v>
      </c>
      <c r="F585" t="s">
        <v>15299</v>
      </c>
    </row>
    <row r="586" spans="1:6" x14ac:dyDescent="0.3">
      <c r="A586" t="s">
        <v>3842</v>
      </c>
      <c r="B586" t="s">
        <v>3755</v>
      </c>
      <c r="C586" t="s">
        <v>36249</v>
      </c>
      <c r="D586" t="s">
        <v>36249</v>
      </c>
      <c r="E586" t="s">
        <v>27518</v>
      </c>
      <c r="F586" t="s">
        <v>470</v>
      </c>
    </row>
    <row r="587" spans="1:6" x14ac:dyDescent="0.3">
      <c r="A587" t="s">
        <v>3843</v>
      </c>
      <c r="B587" t="s">
        <v>3844</v>
      </c>
      <c r="C587" t="s">
        <v>36313</v>
      </c>
      <c r="D587" t="s">
        <v>37276</v>
      </c>
      <c r="E587" t="s">
        <v>38229</v>
      </c>
      <c r="F587" t="s">
        <v>15300</v>
      </c>
    </row>
    <row r="588" spans="1:6" x14ac:dyDescent="0.3">
      <c r="A588" t="s">
        <v>3845</v>
      </c>
      <c r="B588" t="s">
        <v>3846</v>
      </c>
      <c r="C588" t="s">
        <v>9249</v>
      </c>
      <c r="D588" t="s">
        <v>9402</v>
      </c>
      <c r="E588" t="s">
        <v>9554</v>
      </c>
      <c r="F588" t="s">
        <v>39199</v>
      </c>
    </row>
    <row r="589" spans="1:6" x14ac:dyDescent="0.3">
      <c r="A589" t="s">
        <v>3847</v>
      </c>
      <c r="B589" t="s">
        <v>256</v>
      </c>
      <c r="C589" t="s">
        <v>30163</v>
      </c>
      <c r="D589" t="s">
        <v>29754</v>
      </c>
      <c r="E589" t="s">
        <v>29326</v>
      </c>
      <c r="F589" t="s">
        <v>28900</v>
      </c>
    </row>
    <row r="590" spans="1:6" x14ac:dyDescent="0.3">
      <c r="A590" t="s">
        <v>3848</v>
      </c>
      <c r="B590" t="s">
        <v>3849</v>
      </c>
      <c r="C590" t="s">
        <v>36314</v>
      </c>
      <c r="D590" t="s">
        <v>37277</v>
      </c>
      <c r="E590" t="s">
        <v>38230</v>
      </c>
      <c r="F590" t="s">
        <v>39200</v>
      </c>
    </row>
    <row r="591" spans="1:6" x14ac:dyDescent="0.3">
      <c r="A591" t="s">
        <v>3850</v>
      </c>
      <c r="B591" t="s">
        <v>3851</v>
      </c>
      <c r="C591" t="s">
        <v>30164</v>
      </c>
      <c r="D591" t="s">
        <v>2567</v>
      </c>
      <c r="E591" t="s">
        <v>2043</v>
      </c>
      <c r="F591" t="s">
        <v>28901</v>
      </c>
    </row>
    <row r="592" spans="1:6" x14ac:dyDescent="0.3">
      <c r="A592" t="s">
        <v>3852</v>
      </c>
      <c r="B592" t="s">
        <v>898</v>
      </c>
      <c r="C592" t="s">
        <v>30113</v>
      </c>
      <c r="D592" t="s">
        <v>898</v>
      </c>
      <c r="E592" t="s">
        <v>898</v>
      </c>
      <c r="F592" t="s">
        <v>28854</v>
      </c>
    </row>
    <row r="593" spans="1:6" x14ac:dyDescent="0.3">
      <c r="A593" t="s">
        <v>3853</v>
      </c>
      <c r="B593" t="s">
        <v>3854</v>
      </c>
      <c r="C593" t="s">
        <v>36315</v>
      </c>
      <c r="D593" t="s">
        <v>37278</v>
      </c>
      <c r="E593" t="s">
        <v>38231</v>
      </c>
      <c r="F593" t="s">
        <v>39201</v>
      </c>
    </row>
    <row r="594" spans="1:6" x14ac:dyDescent="0.3">
      <c r="A594" t="s">
        <v>3855</v>
      </c>
      <c r="B594" t="s">
        <v>33</v>
      </c>
      <c r="C594" t="s">
        <v>1424</v>
      </c>
      <c r="D594" t="s">
        <v>2472</v>
      </c>
      <c r="E594" t="s">
        <v>1945</v>
      </c>
      <c r="F594" t="s">
        <v>33</v>
      </c>
    </row>
    <row r="595" spans="1:6" x14ac:dyDescent="0.3">
      <c r="A595" t="s">
        <v>3856</v>
      </c>
      <c r="B595" t="s">
        <v>3857</v>
      </c>
      <c r="C595" t="s">
        <v>36316</v>
      </c>
      <c r="D595" t="s">
        <v>37279</v>
      </c>
      <c r="E595" t="s">
        <v>38232</v>
      </c>
      <c r="F595" t="s">
        <v>39202</v>
      </c>
    </row>
    <row r="596" spans="1:6" x14ac:dyDescent="0.3">
      <c r="A596" t="s">
        <v>3858</v>
      </c>
      <c r="B596" t="s">
        <v>3859</v>
      </c>
      <c r="C596" t="s">
        <v>9253</v>
      </c>
      <c r="D596" t="s">
        <v>37280</v>
      </c>
      <c r="E596" t="s">
        <v>38233</v>
      </c>
      <c r="F596" t="s">
        <v>39203</v>
      </c>
    </row>
    <row r="597" spans="1:6" x14ac:dyDescent="0.3">
      <c r="A597" t="s">
        <v>3860</v>
      </c>
      <c r="B597" t="s">
        <v>3861</v>
      </c>
      <c r="C597" t="s">
        <v>36317</v>
      </c>
      <c r="D597" t="s">
        <v>37281</v>
      </c>
      <c r="E597" t="s">
        <v>9559</v>
      </c>
      <c r="F597" t="s">
        <v>39204</v>
      </c>
    </row>
    <row r="598" spans="1:6" x14ac:dyDescent="0.3">
      <c r="A598" t="s">
        <v>3862</v>
      </c>
      <c r="B598" t="s">
        <v>3863</v>
      </c>
      <c r="C598" t="s">
        <v>9255</v>
      </c>
      <c r="D598" t="s">
        <v>9408</v>
      </c>
      <c r="E598" t="s">
        <v>27402</v>
      </c>
      <c r="F598" t="s">
        <v>28237</v>
      </c>
    </row>
    <row r="599" spans="1:6" x14ac:dyDescent="0.3">
      <c r="A599" t="s">
        <v>3864</v>
      </c>
      <c r="B599" t="s">
        <v>3865</v>
      </c>
      <c r="C599" t="s">
        <v>36318</v>
      </c>
      <c r="D599" t="s">
        <v>37282</v>
      </c>
      <c r="E599" t="s">
        <v>38234</v>
      </c>
      <c r="F599" t="s">
        <v>39205</v>
      </c>
    </row>
    <row r="600" spans="1:6" x14ac:dyDescent="0.3">
      <c r="A600" t="s">
        <v>3866</v>
      </c>
      <c r="B600" t="s">
        <v>3867</v>
      </c>
      <c r="C600" t="s">
        <v>36319</v>
      </c>
      <c r="D600" t="s">
        <v>37283</v>
      </c>
      <c r="E600" t="s">
        <v>38235</v>
      </c>
      <c r="F600" t="s">
        <v>39206</v>
      </c>
    </row>
    <row r="601" spans="1:6" x14ac:dyDescent="0.3">
      <c r="A601" t="s">
        <v>3868</v>
      </c>
      <c r="B601" t="s">
        <v>3869</v>
      </c>
      <c r="C601" t="s">
        <v>36320</v>
      </c>
      <c r="D601" t="s">
        <v>37284</v>
      </c>
      <c r="E601" t="s">
        <v>38236</v>
      </c>
      <c r="F601" t="s">
        <v>39207</v>
      </c>
    </row>
    <row r="602" spans="1:6" x14ac:dyDescent="0.3">
      <c r="A602" t="s">
        <v>3870</v>
      </c>
      <c r="B602" t="s">
        <v>3871</v>
      </c>
      <c r="C602" t="s">
        <v>9259</v>
      </c>
      <c r="D602" t="s">
        <v>9412</v>
      </c>
      <c r="E602" t="s">
        <v>38237</v>
      </c>
      <c r="F602" t="s">
        <v>39208</v>
      </c>
    </row>
    <row r="603" spans="1:6" x14ac:dyDescent="0.3">
      <c r="A603" t="s">
        <v>3872</v>
      </c>
      <c r="B603" t="s">
        <v>3873</v>
      </c>
      <c r="C603" t="s">
        <v>36321</v>
      </c>
      <c r="D603" t="s">
        <v>37285</v>
      </c>
      <c r="E603" t="s">
        <v>38238</v>
      </c>
      <c r="F603" t="s">
        <v>39209</v>
      </c>
    </row>
    <row r="604" spans="1:6" x14ac:dyDescent="0.3">
      <c r="A604" t="s">
        <v>3874</v>
      </c>
      <c r="B604" t="s">
        <v>3875</v>
      </c>
      <c r="C604" t="s">
        <v>36322</v>
      </c>
      <c r="D604" t="s">
        <v>37286</v>
      </c>
      <c r="E604" t="s">
        <v>38239</v>
      </c>
      <c r="F604" t="s">
        <v>39210</v>
      </c>
    </row>
    <row r="605" spans="1:6" x14ac:dyDescent="0.3">
      <c r="A605" t="s">
        <v>3876</v>
      </c>
      <c r="B605" t="s">
        <v>3877</v>
      </c>
      <c r="C605" t="s">
        <v>36323</v>
      </c>
      <c r="D605" t="s">
        <v>37287</v>
      </c>
      <c r="E605" t="s">
        <v>38240</v>
      </c>
      <c r="F605" t="s">
        <v>39211</v>
      </c>
    </row>
    <row r="606" spans="1:6" x14ac:dyDescent="0.3">
      <c r="A606" t="s">
        <v>3878</v>
      </c>
      <c r="B606" t="s">
        <v>3879</v>
      </c>
      <c r="C606" t="s">
        <v>36324</v>
      </c>
      <c r="D606" t="s">
        <v>9416</v>
      </c>
      <c r="E606" t="s">
        <v>38241</v>
      </c>
      <c r="F606" t="s">
        <v>39212</v>
      </c>
    </row>
    <row r="607" spans="1:6" x14ac:dyDescent="0.3">
      <c r="A607" t="s">
        <v>3880</v>
      </c>
      <c r="B607" t="s">
        <v>3881</v>
      </c>
      <c r="C607" t="s">
        <v>36325</v>
      </c>
      <c r="D607" t="s">
        <v>37288</v>
      </c>
      <c r="E607" t="s">
        <v>38242</v>
      </c>
      <c r="F607" t="s">
        <v>39213</v>
      </c>
    </row>
    <row r="608" spans="1:6" x14ac:dyDescent="0.3">
      <c r="A608" t="s">
        <v>3882</v>
      </c>
      <c r="B608" t="s">
        <v>3883</v>
      </c>
      <c r="C608" t="s">
        <v>36326</v>
      </c>
      <c r="D608" t="s">
        <v>37289</v>
      </c>
      <c r="E608" t="s">
        <v>38243</v>
      </c>
      <c r="F608" t="s">
        <v>39214</v>
      </c>
    </row>
    <row r="609" spans="1:6" x14ac:dyDescent="0.3">
      <c r="A609" t="s">
        <v>3884</v>
      </c>
      <c r="B609" t="s">
        <v>3885</v>
      </c>
      <c r="C609" t="s">
        <v>36327</v>
      </c>
      <c r="D609" t="s">
        <v>37290</v>
      </c>
      <c r="E609" t="s">
        <v>38244</v>
      </c>
      <c r="F609" t="s">
        <v>39215</v>
      </c>
    </row>
    <row r="610" spans="1:6" x14ac:dyDescent="0.3">
      <c r="A610" t="s">
        <v>3886</v>
      </c>
      <c r="B610" t="s">
        <v>3887</v>
      </c>
      <c r="C610" t="s">
        <v>36328</v>
      </c>
      <c r="D610" t="s">
        <v>37291</v>
      </c>
      <c r="E610" t="s">
        <v>38245</v>
      </c>
      <c r="F610" t="s">
        <v>39216</v>
      </c>
    </row>
    <row r="611" spans="1:6" x14ac:dyDescent="0.3">
      <c r="A611" t="s">
        <v>3888</v>
      </c>
      <c r="B611" t="s">
        <v>3889</v>
      </c>
      <c r="C611" t="s">
        <v>36329</v>
      </c>
      <c r="D611" t="s">
        <v>37292</v>
      </c>
      <c r="E611" t="s">
        <v>38246</v>
      </c>
      <c r="F611" t="s">
        <v>39217</v>
      </c>
    </row>
    <row r="612" spans="1:6" x14ac:dyDescent="0.3">
      <c r="A612" t="s">
        <v>3890</v>
      </c>
      <c r="B612" t="s">
        <v>3891</v>
      </c>
      <c r="C612" t="s">
        <v>36330</v>
      </c>
      <c r="D612" t="s">
        <v>37293</v>
      </c>
      <c r="E612" t="s">
        <v>38247</v>
      </c>
      <c r="F612" t="s">
        <v>39218</v>
      </c>
    </row>
    <row r="613" spans="1:6" x14ac:dyDescent="0.3">
      <c r="A613" t="s">
        <v>3892</v>
      </c>
      <c r="B613" t="s">
        <v>3893</v>
      </c>
      <c r="C613" t="s">
        <v>9270</v>
      </c>
      <c r="D613" t="s">
        <v>37294</v>
      </c>
      <c r="E613" t="s">
        <v>38248</v>
      </c>
      <c r="F613" t="s">
        <v>39219</v>
      </c>
    </row>
    <row r="614" spans="1:6" x14ac:dyDescent="0.3">
      <c r="A614" t="s">
        <v>31176</v>
      </c>
      <c r="B614" t="s">
        <v>30724</v>
      </c>
      <c r="C614" t="s">
        <v>36024</v>
      </c>
      <c r="D614" t="s">
        <v>37014</v>
      </c>
      <c r="E614" t="s">
        <v>37948</v>
      </c>
      <c r="F614" t="s">
        <v>38920</v>
      </c>
    </row>
    <row r="615" spans="1:6" x14ac:dyDescent="0.3">
      <c r="A615" t="s">
        <v>3894</v>
      </c>
      <c r="B615" t="s">
        <v>3895</v>
      </c>
      <c r="C615" t="s">
        <v>36331</v>
      </c>
      <c r="D615" t="s">
        <v>37295</v>
      </c>
      <c r="E615" t="s">
        <v>38249</v>
      </c>
      <c r="F615" t="s">
        <v>39220</v>
      </c>
    </row>
    <row r="616" spans="1:6" x14ac:dyDescent="0.3">
      <c r="A616" t="s">
        <v>3896</v>
      </c>
      <c r="B616" t="s">
        <v>3897</v>
      </c>
      <c r="C616" t="s">
        <v>9272</v>
      </c>
      <c r="D616" t="s">
        <v>37296</v>
      </c>
      <c r="E616" t="s">
        <v>38250</v>
      </c>
      <c r="F616" t="s">
        <v>3897</v>
      </c>
    </row>
    <row r="617" spans="1:6" x14ac:dyDescent="0.3">
      <c r="A617" t="s">
        <v>3898</v>
      </c>
      <c r="B617" t="s">
        <v>3899</v>
      </c>
      <c r="C617" t="s">
        <v>36332</v>
      </c>
      <c r="D617" t="s">
        <v>37297</v>
      </c>
      <c r="E617" t="s">
        <v>38251</v>
      </c>
      <c r="F617" t="s">
        <v>39221</v>
      </c>
    </row>
    <row r="618" spans="1:6" x14ac:dyDescent="0.3">
      <c r="A618" t="s">
        <v>3900</v>
      </c>
      <c r="B618" t="s">
        <v>3901</v>
      </c>
      <c r="C618" t="s">
        <v>36333</v>
      </c>
      <c r="D618" t="s">
        <v>36333</v>
      </c>
      <c r="E618" t="s">
        <v>38252</v>
      </c>
      <c r="F618" t="s">
        <v>36333</v>
      </c>
    </row>
    <row r="619" spans="1:6" x14ac:dyDescent="0.3">
      <c r="A619" t="s">
        <v>31177</v>
      </c>
      <c r="B619" t="s">
        <v>31178</v>
      </c>
      <c r="C619" t="s">
        <v>31178</v>
      </c>
      <c r="D619" t="s">
        <v>31178</v>
      </c>
      <c r="E619" t="s">
        <v>31178</v>
      </c>
      <c r="F619" t="s">
        <v>31178</v>
      </c>
    </row>
    <row r="620" spans="1:6" x14ac:dyDescent="0.3">
      <c r="A620" t="s">
        <v>31179</v>
      </c>
      <c r="B620" t="s">
        <v>4621</v>
      </c>
      <c r="C620" t="s">
        <v>1604</v>
      </c>
      <c r="D620" t="s">
        <v>2645</v>
      </c>
      <c r="E620" t="s">
        <v>38253</v>
      </c>
      <c r="F620" t="s">
        <v>15649</v>
      </c>
    </row>
    <row r="621" spans="1:6" x14ac:dyDescent="0.3">
      <c r="A621" t="s">
        <v>31180</v>
      </c>
      <c r="B621" t="s">
        <v>31181</v>
      </c>
      <c r="C621" t="s">
        <v>36334</v>
      </c>
      <c r="D621" t="s">
        <v>37298</v>
      </c>
      <c r="E621" t="s">
        <v>38254</v>
      </c>
      <c r="F621" t="s">
        <v>39222</v>
      </c>
    </row>
    <row r="622" spans="1:6" x14ac:dyDescent="0.3">
      <c r="A622" t="s">
        <v>31182</v>
      </c>
      <c r="B622" t="s">
        <v>4623</v>
      </c>
      <c r="C622" t="s">
        <v>36335</v>
      </c>
      <c r="D622" t="s">
        <v>26715</v>
      </c>
      <c r="E622" t="s">
        <v>38255</v>
      </c>
      <c r="F622" t="s">
        <v>28353</v>
      </c>
    </row>
    <row r="623" spans="1:6" x14ac:dyDescent="0.3">
      <c r="A623" t="s">
        <v>31183</v>
      </c>
      <c r="B623" t="s">
        <v>31184</v>
      </c>
      <c r="C623" t="s">
        <v>36336</v>
      </c>
      <c r="D623" t="s">
        <v>37299</v>
      </c>
      <c r="E623" t="s">
        <v>38256</v>
      </c>
      <c r="F623" t="s">
        <v>39223</v>
      </c>
    </row>
    <row r="624" spans="1:6" x14ac:dyDescent="0.3">
      <c r="A624" t="s">
        <v>31185</v>
      </c>
      <c r="B624" t="s">
        <v>4627</v>
      </c>
      <c r="C624" t="s">
        <v>36337</v>
      </c>
      <c r="D624" t="s">
        <v>37300</v>
      </c>
      <c r="E624" t="s">
        <v>10422</v>
      </c>
      <c r="F624" t="s">
        <v>39224</v>
      </c>
    </row>
    <row r="625" spans="1:6" x14ac:dyDescent="0.3">
      <c r="A625" t="s">
        <v>31186</v>
      </c>
      <c r="B625" t="s">
        <v>31187</v>
      </c>
      <c r="C625" t="s">
        <v>36338</v>
      </c>
      <c r="D625" t="s">
        <v>37301</v>
      </c>
      <c r="E625" t="s">
        <v>38257</v>
      </c>
      <c r="F625" t="s">
        <v>31249</v>
      </c>
    </row>
    <row r="626" spans="1:6" x14ac:dyDescent="0.3">
      <c r="A626" t="s">
        <v>31188</v>
      </c>
      <c r="B626" t="s">
        <v>4628</v>
      </c>
      <c r="C626" t="s">
        <v>36339</v>
      </c>
      <c r="D626" t="s">
        <v>37302</v>
      </c>
      <c r="E626" t="s">
        <v>38258</v>
      </c>
      <c r="F626" t="s">
        <v>37302</v>
      </c>
    </row>
    <row r="627" spans="1:6" x14ac:dyDescent="0.3">
      <c r="A627" t="s">
        <v>31189</v>
      </c>
      <c r="B627" t="s">
        <v>31190</v>
      </c>
      <c r="C627" t="s">
        <v>36340</v>
      </c>
      <c r="D627" t="s">
        <v>37303</v>
      </c>
      <c r="E627" t="s">
        <v>38259</v>
      </c>
      <c r="F627" t="s">
        <v>39225</v>
      </c>
    </row>
    <row r="628" spans="1:6" x14ac:dyDescent="0.3">
      <c r="A628" t="s">
        <v>31191</v>
      </c>
      <c r="B628" t="s">
        <v>31192</v>
      </c>
      <c r="C628" t="s">
        <v>36341</v>
      </c>
      <c r="D628" t="s">
        <v>37304</v>
      </c>
      <c r="E628" t="s">
        <v>38260</v>
      </c>
      <c r="F628" t="s">
        <v>39226</v>
      </c>
    </row>
    <row r="629" spans="1:6" x14ac:dyDescent="0.3">
      <c r="A629" t="s">
        <v>31193</v>
      </c>
      <c r="B629" t="s">
        <v>31194</v>
      </c>
      <c r="C629" t="s">
        <v>36342</v>
      </c>
      <c r="D629" t="s">
        <v>37305</v>
      </c>
      <c r="E629" t="s">
        <v>38261</v>
      </c>
      <c r="F629" t="s">
        <v>39227</v>
      </c>
    </row>
    <row r="630" spans="1:6" x14ac:dyDescent="0.3">
      <c r="A630" t="s">
        <v>31195</v>
      </c>
      <c r="B630" t="s">
        <v>31196</v>
      </c>
      <c r="C630" t="s">
        <v>36343</v>
      </c>
      <c r="D630" t="s">
        <v>37306</v>
      </c>
      <c r="E630" t="s">
        <v>38262</v>
      </c>
      <c r="F630" t="s">
        <v>39228</v>
      </c>
    </row>
    <row r="631" spans="1:6" x14ac:dyDescent="0.3">
      <c r="A631" t="s">
        <v>31197</v>
      </c>
      <c r="B631" t="s">
        <v>4632</v>
      </c>
      <c r="C631" t="s">
        <v>36344</v>
      </c>
      <c r="D631" t="s">
        <v>10306</v>
      </c>
      <c r="E631" t="s">
        <v>38263</v>
      </c>
      <c r="F631" t="s">
        <v>39229</v>
      </c>
    </row>
    <row r="632" spans="1:6" x14ac:dyDescent="0.3">
      <c r="A632" t="s">
        <v>31198</v>
      </c>
      <c r="B632" t="s">
        <v>31199</v>
      </c>
      <c r="C632" t="s">
        <v>36345</v>
      </c>
      <c r="D632" t="s">
        <v>37307</v>
      </c>
      <c r="E632" t="s">
        <v>38264</v>
      </c>
      <c r="F632" t="s">
        <v>39230</v>
      </c>
    </row>
    <row r="633" spans="1:6" x14ac:dyDescent="0.3">
      <c r="A633" t="s">
        <v>31200</v>
      </c>
      <c r="B633" t="s">
        <v>31201</v>
      </c>
      <c r="C633" t="s">
        <v>36346</v>
      </c>
      <c r="D633" t="s">
        <v>37308</v>
      </c>
      <c r="E633" t="s">
        <v>38265</v>
      </c>
      <c r="F633" t="s">
        <v>39231</v>
      </c>
    </row>
    <row r="634" spans="1:6" x14ac:dyDescent="0.3">
      <c r="A634" t="s">
        <v>31202</v>
      </c>
      <c r="B634" t="s">
        <v>31203</v>
      </c>
      <c r="C634" t="s">
        <v>36347</v>
      </c>
      <c r="D634" t="s">
        <v>37309</v>
      </c>
      <c r="E634" t="s">
        <v>38266</v>
      </c>
      <c r="F634" t="s">
        <v>39232</v>
      </c>
    </row>
    <row r="635" spans="1:6" x14ac:dyDescent="0.3">
      <c r="A635" t="s">
        <v>31204</v>
      </c>
      <c r="B635" t="s">
        <v>31205</v>
      </c>
      <c r="C635" t="s">
        <v>36348</v>
      </c>
      <c r="D635" t="s">
        <v>37310</v>
      </c>
      <c r="E635" t="s">
        <v>38267</v>
      </c>
      <c r="F635" t="s">
        <v>39233</v>
      </c>
    </row>
    <row r="636" spans="1:6" x14ac:dyDescent="0.3">
      <c r="A636" t="s">
        <v>31206</v>
      </c>
      <c r="B636" t="s">
        <v>31207</v>
      </c>
      <c r="C636" t="s">
        <v>36349</v>
      </c>
      <c r="D636" t="s">
        <v>37311</v>
      </c>
      <c r="E636" t="s">
        <v>38268</v>
      </c>
      <c r="F636" t="s">
        <v>39234</v>
      </c>
    </row>
    <row r="637" spans="1:6" x14ac:dyDescent="0.3">
      <c r="A637" t="s">
        <v>31208</v>
      </c>
      <c r="B637" t="s">
        <v>31209</v>
      </c>
      <c r="C637" t="s">
        <v>36350</v>
      </c>
      <c r="D637" t="s">
        <v>37312</v>
      </c>
      <c r="E637" t="s">
        <v>38269</v>
      </c>
      <c r="F637" t="s">
        <v>39235</v>
      </c>
    </row>
    <row r="638" spans="1:6" x14ac:dyDescent="0.3">
      <c r="A638" t="s">
        <v>31210</v>
      </c>
      <c r="B638" t="s">
        <v>527</v>
      </c>
      <c r="C638" t="s">
        <v>25934</v>
      </c>
      <c r="D638" t="s">
        <v>26756</v>
      </c>
      <c r="E638" t="s">
        <v>27565</v>
      </c>
      <c r="F638" t="s">
        <v>527</v>
      </c>
    </row>
    <row r="639" spans="1:6" x14ac:dyDescent="0.3">
      <c r="A639" t="s">
        <v>31211</v>
      </c>
      <c r="B639" t="s">
        <v>4660</v>
      </c>
      <c r="C639" t="s">
        <v>25937</v>
      </c>
      <c r="D639" t="s">
        <v>2678</v>
      </c>
      <c r="E639" t="s">
        <v>27570</v>
      </c>
      <c r="F639" t="s">
        <v>17618</v>
      </c>
    </row>
    <row r="640" spans="1:6" x14ac:dyDescent="0.3">
      <c r="A640" t="s">
        <v>31212</v>
      </c>
      <c r="B640" t="s">
        <v>4662</v>
      </c>
      <c r="C640" t="s">
        <v>36351</v>
      </c>
      <c r="D640" t="s">
        <v>37313</v>
      </c>
      <c r="E640" t="s">
        <v>38270</v>
      </c>
      <c r="F640" t="s">
        <v>39236</v>
      </c>
    </row>
    <row r="641" spans="1:6" x14ac:dyDescent="0.3">
      <c r="A641" t="s">
        <v>31213</v>
      </c>
      <c r="B641" t="s">
        <v>543</v>
      </c>
      <c r="C641" t="s">
        <v>1638</v>
      </c>
      <c r="D641" t="s">
        <v>2680</v>
      </c>
      <c r="E641" t="s">
        <v>27576</v>
      </c>
      <c r="F641" t="s">
        <v>17619</v>
      </c>
    </row>
    <row r="642" spans="1:6" x14ac:dyDescent="0.3">
      <c r="A642" t="s">
        <v>31214</v>
      </c>
      <c r="B642" t="s">
        <v>31215</v>
      </c>
      <c r="C642" t="s">
        <v>36352</v>
      </c>
      <c r="D642" t="s">
        <v>37314</v>
      </c>
      <c r="E642" t="s">
        <v>38271</v>
      </c>
      <c r="F642" t="s">
        <v>39237</v>
      </c>
    </row>
    <row r="643" spans="1:6" x14ac:dyDescent="0.3">
      <c r="A643" t="s">
        <v>31216</v>
      </c>
      <c r="B643" t="s">
        <v>547</v>
      </c>
      <c r="C643" t="s">
        <v>36353</v>
      </c>
      <c r="D643" t="s">
        <v>37315</v>
      </c>
      <c r="E643" t="s">
        <v>38272</v>
      </c>
      <c r="F643" t="s">
        <v>39238</v>
      </c>
    </row>
    <row r="644" spans="1:6" x14ac:dyDescent="0.3">
      <c r="A644" t="s">
        <v>31217</v>
      </c>
      <c r="B644" t="s">
        <v>31218</v>
      </c>
      <c r="C644" t="s">
        <v>26055</v>
      </c>
      <c r="D644" t="s">
        <v>26872</v>
      </c>
      <c r="E644" t="s">
        <v>27688</v>
      </c>
      <c r="F644" t="s">
        <v>28484</v>
      </c>
    </row>
    <row r="645" spans="1:6" x14ac:dyDescent="0.3">
      <c r="A645" t="s">
        <v>31219</v>
      </c>
      <c r="B645" t="s">
        <v>5182</v>
      </c>
      <c r="C645" t="s">
        <v>30226</v>
      </c>
      <c r="D645" t="s">
        <v>29810</v>
      </c>
      <c r="E645" t="s">
        <v>29387</v>
      </c>
      <c r="F645" t="s">
        <v>28962</v>
      </c>
    </row>
    <row r="646" spans="1:6" x14ac:dyDescent="0.3">
      <c r="A646" t="s">
        <v>31220</v>
      </c>
      <c r="B646" t="s">
        <v>31221</v>
      </c>
      <c r="C646" t="s">
        <v>36354</v>
      </c>
      <c r="D646" t="s">
        <v>37316</v>
      </c>
      <c r="E646" t="s">
        <v>38273</v>
      </c>
      <c r="F646" t="s">
        <v>39239</v>
      </c>
    </row>
    <row r="647" spans="1:6" x14ac:dyDescent="0.3">
      <c r="A647" t="s">
        <v>31222</v>
      </c>
      <c r="B647" t="s">
        <v>31223</v>
      </c>
      <c r="C647" t="s">
        <v>36355</v>
      </c>
      <c r="D647" t="s">
        <v>37317</v>
      </c>
      <c r="E647" t="s">
        <v>38274</v>
      </c>
      <c r="F647" t="s">
        <v>39240</v>
      </c>
    </row>
    <row r="648" spans="1:6" x14ac:dyDescent="0.3">
      <c r="A648" t="s">
        <v>31224</v>
      </c>
      <c r="B648" t="s">
        <v>31225</v>
      </c>
      <c r="C648" t="s">
        <v>36356</v>
      </c>
      <c r="D648" t="s">
        <v>26788</v>
      </c>
      <c r="E648" t="s">
        <v>38275</v>
      </c>
      <c r="F648" t="s">
        <v>39241</v>
      </c>
    </row>
    <row r="649" spans="1:6" x14ac:dyDescent="0.3">
      <c r="A649" t="s">
        <v>31226</v>
      </c>
      <c r="B649" t="s">
        <v>30724</v>
      </c>
      <c r="C649" t="s">
        <v>36024</v>
      </c>
      <c r="D649" t="s">
        <v>37014</v>
      </c>
      <c r="E649" t="s">
        <v>37948</v>
      </c>
      <c r="F649" t="s">
        <v>38920</v>
      </c>
    </row>
    <row r="650" spans="1:6" x14ac:dyDescent="0.3">
      <c r="A650" t="s">
        <v>31227</v>
      </c>
      <c r="B650" t="s">
        <v>31228</v>
      </c>
      <c r="C650" t="s">
        <v>36357</v>
      </c>
      <c r="D650" t="s">
        <v>37318</v>
      </c>
      <c r="E650" t="s">
        <v>38276</v>
      </c>
      <c r="F650" t="s">
        <v>39242</v>
      </c>
    </row>
    <row r="651" spans="1:6" x14ac:dyDescent="0.3">
      <c r="A651" t="s">
        <v>31229</v>
      </c>
      <c r="B651" t="s">
        <v>696</v>
      </c>
      <c r="C651" t="s">
        <v>25969</v>
      </c>
      <c r="D651" t="s">
        <v>26792</v>
      </c>
      <c r="E651" t="s">
        <v>27606</v>
      </c>
      <c r="F651" t="s">
        <v>28411</v>
      </c>
    </row>
    <row r="652" spans="1:6" x14ac:dyDescent="0.3">
      <c r="A652" t="s">
        <v>31230</v>
      </c>
      <c r="B652" t="s">
        <v>31231</v>
      </c>
      <c r="C652" t="s">
        <v>36358</v>
      </c>
      <c r="D652" t="s">
        <v>37319</v>
      </c>
      <c r="E652" t="s">
        <v>38277</v>
      </c>
      <c r="F652" t="s">
        <v>39243</v>
      </c>
    </row>
    <row r="653" spans="1:6" x14ac:dyDescent="0.3">
      <c r="A653" t="s">
        <v>31232</v>
      </c>
      <c r="B653" t="s">
        <v>4691</v>
      </c>
      <c r="C653" t="s">
        <v>1713</v>
      </c>
      <c r="D653" t="s">
        <v>26798</v>
      </c>
      <c r="E653" t="s">
        <v>2233</v>
      </c>
      <c r="F653" t="s">
        <v>706</v>
      </c>
    </row>
    <row r="654" spans="1:6" x14ac:dyDescent="0.3">
      <c r="A654" t="s">
        <v>31233</v>
      </c>
      <c r="B654" t="s">
        <v>31234</v>
      </c>
      <c r="C654" t="s">
        <v>36359</v>
      </c>
      <c r="D654" t="s">
        <v>31234</v>
      </c>
      <c r="E654" t="s">
        <v>18952</v>
      </c>
      <c r="F654" t="s">
        <v>39244</v>
      </c>
    </row>
    <row r="655" spans="1:6" x14ac:dyDescent="0.3">
      <c r="A655" t="s">
        <v>31235</v>
      </c>
      <c r="B655" t="s">
        <v>31236</v>
      </c>
      <c r="C655" t="s">
        <v>36360</v>
      </c>
      <c r="D655" t="s">
        <v>2646</v>
      </c>
      <c r="E655" t="s">
        <v>38278</v>
      </c>
      <c r="F655" t="s">
        <v>15649</v>
      </c>
    </row>
    <row r="656" spans="1:6" x14ac:dyDescent="0.3">
      <c r="A656" t="s">
        <v>31237</v>
      </c>
      <c r="B656" t="s">
        <v>31238</v>
      </c>
      <c r="C656" t="s">
        <v>36361</v>
      </c>
      <c r="D656" t="s">
        <v>37320</v>
      </c>
      <c r="E656" t="s">
        <v>38279</v>
      </c>
      <c r="F656" t="s">
        <v>39245</v>
      </c>
    </row>
    <row r="657" spans="1:6" x14ac:dyDescent="0.3">
      <c r="A657" t="s">
        <v>31239</v>
      </c>
      <c r="B657" t="s">
        <v>31240</v>
      </c>
      <c r="C657" t="s">
        <v>36362</v>
      </c>
      <c r="D657" t="s">
        <v>37321</v>
      </c>
      <c r="E657" t="s">
        <v>38280</v>
      </c>
      <c r="F657" t="s">
        <v>39246</v>
      </c>
    </row>
    <row r="658" spans="1:6" x14ac:dyDescent="0.3">
      <c r="A658" t="s">
        <v>31241</v>
      </c>
      <c r="B658" t="s">
        <v>31242</v>
      </c>
      <c r="C658" t="s">
        <v>36363</v>
      </c>
      <c r="D658" t="s">
        <v>37322</v>
      </c>
      <c r="E658" t="s">
        <v>38281</v>
      </c>
      <c r="F658" t="s">
        <v>39247</v>
      </c>
    </row>
    <row r="659" spans="1:6" x14ac:dyDescent="0.3">
      <c r="A659" t="s">
        <v>31243</v>
      </c>
      <c r="B659" t="s">
        <v>31244</v>
      </c>
      <c r="C659" t="s">
        <v>36364</v>
      </c>
      <c r="D659" t="s">
        <v>37323</v>
      </c>
      <c r="E659" t="s">
        <v>38282</v>
      </c>
      <c r="F659" t="s">
        <v>39248</v>
      </c>
    </row>
    <row r="660" spans="1:6" x14ac:dyDescent="0.3">
      <c r="A660" t="s">
        <v>31245</v>
      </c>
      <c r="B660" t="s">
        <v>30724</v>
      </c>
      <c r="C660" t="s">
        <v>36024</v>
      </c>
      <c r="D660" t="s">
        <v>37014</v>
      </c>
      <c r="E660" t="s">
        <v>37948</v>
      </c>
      <c r="F660" t="s">
        <v>38920</v>
      </c>
    </row>
    <row r="661" spans="1:6" x14ac:dyDescent="0.3">
      <c r="A661" t="s">
        <v>31246</v>
      </c>
      <c r="B661" t="s">
        <v>31247</v>
      </c>
      <c r="C661" t="s">
        <v>36365</v>
      </c>
      <c r="D661" t="s">
        <v>37324</v>
      </c>
      <c r="E661" t="s">
        <v>38283</v>
      </c>
      <c r="F661" t="s">
        <v>39249</v>
      </c>
    </row>
    <row r="662" spans="1:6" x14ac:dyDescent="0.3">
      <c r="A662" t="s">
        <v>31248</v>
      </c>
      <c r="B662" t="s">
        <v>31249</v>
      </c>
      <c r="C662" t="s">
        <v>36338</v>
      </c>
      <c r="D662" t="s">
        <v>37301</v>
      </c>
      <c r="E662" t="s">
        <v>38257</v>
      </c>
      <c r="F662" t="s">
        <v>31249</v>
      </c>
    </row>
    <row r="663" spans="1:6" x14ac:dyDescent="0.3">
      <c r="A663" t="s">
        <v>31250</v>
      </c>
      <c r="B663" t="s">
        <v>31251</v>
      </c>
      <c r="C663" t="s">
        <v>36366</v>
      </c>
      <c r="D663" t="s">
        <v>37325</v>
      </c>
      <c r="E663" t="s">
        <v>27935</v>
      </c>
      <c r="F663" t="s">
        <v>37325</v>
      </c>
    </row>
    <row r="664" spans="1:6" x14ac:dyDescent="0.3">
      <c r="A664" t="s">
        <v>31252</v>
      </c>
      <c r="B664" t="s">
        <v>31253</v>
      </c>
      <c r="C664" t="s">
        <v>36367</v>
      </c>
      <c r="D664" t="s">
        <v>37326</v>
      </c>
      <c r="E664" t="s">
        <v>38284</v>
      </c>
      <c r="F664" t="s">
        <v>39250</v>
      </c>
    </row>
    <row r="665" spans="1:6" x14ac:dyDescent="0.3">
      <c r="A665" t="s">
        <v>31254</v>
      </c>
      <c r="B665" t="s">
        <v>31255</v>
      </c>
      <c r="C665" t="s">
        <v>36368</v>
      </c>
      <c r="D665" t="s">
        <v>37327</v>
      </c>
      <c r="E665" t="s">
        <v>38285</v>
      </c>
      <c r="F665" t="s">
        <v>39251</v>
      </c>
    </row>
    <row r="666" spans="1:6" x14ac:dyDescent="0.3">
      <c r="A666" t="s">
        <v>31256</v>
      </c>
      <c r="B666" t="s">
        <v>31257</v>
      </c>
      <c r="C666" t="s">
        <v>36369</v>
      </c>
      <c r="D666" t="s">
        <v>36369</v>
      </c>
      <c r="E666" t="s">
        <v>38286</v>
      </c>
      <c r="F666" t="s">
        <v>39252</v>
      </c>
    </row>
    <row r="667" spans="1:6" x14ac:dyDescent="0.3">
      <c r="A667" t="s">
        <v>31258</v>
      </c>
      <c r="B667" t="s">
        <v>3024</v>
      </c>
      <c r="C667" t="s">
        <v>1768</v>
      </c>
      <c r="D667" t="s">
        <v>18801</v>
      </c>
      <c r="E667" t="s">
        <v>27873</v>
      </c>
      <c r="F667" t="s">
        <v>15615</v>
      </c>
    </row>
    <row r="668" spans="1:6" x14ac:dyDescent="0.3">
      <c r="A668" t="s">
        <v>31259</v>
      </c>
      <c r="B668" t="s">
        <v>3631</v>
      </c>
      <c r="C668" t="s">
        <v>1619</v>
      </c>
      <c r="D668" t="s">
        <v>501</v>
      </c>
      <c r="E668" t="s">
        <v>2141</v>
      </c>
      <c r="F668" t="s">
        <v>17260</v>
      </c>
    </row>
    <row r="669" spans="1:6" x14ac:dyDescent="0.3">
      <c r="A669" t="s">
        <v>31260</v>
      </c>
      <c r="B669" t="s">
        <v>31261</v>
      </c>
      <c r="C669" t="s">
        <v>36370</v>
      </c>
      <c r="D669" t="s">
        <v>37328</v>
      </c>
      <c r="E669" t="s">
        <v>38287</v>
      </c>
      <c r="F669" t="s">
        <v>39253</v>
      </c>
    </row>
    <row r="670" spans="1:6" x14ac:dyDescent="0.3">
      <c r="A670" t="s">
        <v>31262</v>
      </c>
      <c r="B670" t="s">
        <v>31263</v>
      </c>
      <c r="C670" t="s">
        <v>36371</v>
      </c>
      <c r="D670" t="s">
        <v>26894</v>
      </c>
      <c r="E670" t="s">
        <v>38288</v>
      </c>
      <c r="F670" t="s">
        <v>39254</v>
      </c>
    </row>
    <row r="671" spans="1:6" x14ac:dyDescent="0.3">
      <c r="A671" t="s">
        <v>31264</v>
      </c>
      <c r="B671" t="s">
        <v>31265</v>
      </c>
      <c r="C671" t="s">
        <v>36372</v>
      </c>
      <c r="D671" t="s">
        <v>37329</v>
      </c>
      <c r="E671" t="s">
        <v>38289</v>
      </c>
      <c r="F671" t="s">
        <v>39255</v>
      </c>
    </row>
    <row r="672" spans="1:6" x14ac:dyDescent="0.3">
      <c r="A672" t="s">
        <v>31266</v>
      </c>
      <c r="B672" t="s">
        <v>31267</v>
      </c>
      <c r="C672" t="s">
        <v>36373</v>
      </c>
      <c r="D672" t="s">
        <v>36373</v>
      </c>
      <c r="E672" t="s">
        <v>38290</v>
      </c>
      <c r="F672" t="s">
        <v>39256</v>
      </c>
    </row>
    <row r="673" spans="1:6" x14ac:dyDescent="0.3">
      <c r="A673" t="s">
        <v>31268</v>
      </c>
      <c r="B673" t="s">
        <v>31269</v>
      </c>
      <c r="C673" t="s">
        <v>36374</v>
      </c>
      <c r="D673" t="s">
        <v>37330</v>
      </c>
      <c r="E673" t="s">
        <v>38291</v>
      </c>
      <c r="F673" t="s">
        <v>39257</v>
      </c>
    </row>
    <row r="674" spans="1:6" x14ac:dyDescent="0.3">
      <c r="A674" t="s">
        <v>31270</v>
      </c>
      <c r="B674" t="s">
        <v>5398</v>
      </c>
      <c r="C674" t="s">
        <v>10978</v>
      </c>
      <c r="D674" t="s">
        <v>11109</v>
      </c>
      <c r="E674" t="s">
        <v>27874</v>
      </c>
      <c r="F674" t="s">
        <v>16031</v>
      </c>
    </row>
    <row r="675" spans="1:6" x14ac:dyDescent="0.3">
      <c r="A675" t="s">
        <v>31271</v>
      </c>
      <c r="B675" t="s">
        <v>31272</v>
      </c>
      <c r="C675" t="s">
        <v>36375</v>
      </c>
      <c r="D675" t="s">
        <v>37331</v>
      </c>
      <c r="E675" t="s">
        <v>38292</v>
      </c>
      <c r="F675" t="s">
        <v>39258</v>
      </c>
    </row>
    <row r="676" spans="1:6" x14ac:dyDescent="0.3">
      <c r="A676" t="s">
        <v>31273</v>
      </c>
      <c r="B676" t="s">
        <v>3486</v>
      </c>
      <c r="C676" t="s">
        <v>36096</v>
      </c>
      <c r="D676" t="s">
        <v>37076</v>
      </c>
      <c r="E676" t="s">
        <v>9115</v>
      </c>
      <c r="F676" t="s">
        <v>36096</v>
      </c>
    </row>
    <row r="677" spans="1:6" x14ac:dyDescent="0.3">
      <c r="A677" t="s">
        <v>31274</v>
      </c>
      <c r="B677" t="s">
        <v>31275</v>
      </c>
      <c r="C677" t="s">
        <v>36376</v>
      </c>
      <c r="D677" t="s">
        <v>37332</v>
      </c>
      <c r="E677" t="s">
        <v>38293</v>
      </c>
      <c r="F677" t="s">
        <v>39259</v>
      </c>
    </row>
    <row r="678" spans="1:6" x14ac:dyDescent="0.3">
      <c r="A678" t="s">
        <v>31276</v>
      </c>
      <c r="B678" t="s">
        <v>3489</v>
      </c>
      <c r="C678" t="s">
        <v>1424</v>
      </c>
      <c r="D678" t="s">
        <v>2472</v>
      </c>
      <c r="E678" t="s">
        <v>1945</v>
      </c>
      <c r="F678" t="s">
        <v>33</v>
      </c>
    </row>
    <row r="679" spans="1:6" x14ac:dyDescent="0.3">
      <c r="A679" t="s">
        <v>31277</v>
      </c>
      <c r="B679" t="s">
        <v>31278</v>
      </c>
      <c r="C679" t="s">
        <v>36377</v>
      </c>
      <c r="D679" t="s">
        <v>37333</v>
      </c>
      <c r="E679" t="s">
        <v>38294</v>
      </c>
      <c r="F679" t="s">
        <v>39260</v>
      </c>
    </row>
    <row r="680" spans="1:6" x14ac:dyDescent="0.3">
      <c r="A680" t="s">
        <v>31279</v>
      </c>
      <c r="B680" t="s">
        <v>3977</v>
      </c>
      <c r="C680" t="s">
        <v>9305</v>
      </c>
      <c r="D680" t="s">
        <v>26440</v>
      </c>
      <c r="E680" t="s">
        <v>27230</v>
      </c>
      <c r="F680" t="s">
        <v>19140</v>
      </c>
    </row>
    <row r="681" spans="1:6" x14ac:dyDescent="0.3">
      <c r="A681" t="s">
        <v>31280</v>
      </c>
      <c r="B681" t="s">
        <v>30981</v>
      </c>
      <c r="C681" t="s">
        <v>6147</v>
      </c>
      <c r="D681" t="s">
        <v>11771</v>
      </c>
      <c r="E681" t="s">
        <v>27202</v>
      </c>
      <c r="F681" t="s">
        <v>6147</v>
      </c>
    </row>
    <row r="682" spans="1:6" x14ac:dyDescent="0.3">
      <c r="A682" t="s">
        <v>31281</v>
      </c>
      <c r="B682" t="s">
        <v>5942</v>
      </c>
      <c r="C682" t="s">
        <v>26283</v>
      </c>
      <c r="D682" t="s">
        <v>27081</v>
      </c>
      <c r="E682" t="s">
        <v>27916</v>
      </c>
      <c r="F682" t="s">
        <v>28687</v>
      </c>
    </row>
    <row r="683" spans="1:6" x14ac:dyDescent="0.3">
      <c r="A683" t="s">
        <v>31282</v>
      </c>
      <c r="B683" t="s">
        <v>5331</v>
      </c>
      <c r="C683" t="s">
        <v>10955</v>
      </c>
      <c r="D683" t="s">
        <v>11087</v>
      </c>
      <c r="E683" t="s">
        <v>11216</v>
      </c>
      <c r="F683" t="s">
        <v>16000</v>
      </c>
    </row>
    <row r="684" spans="1:6" x14ac:dyDescent="0.3">
      <c r="A684" t="s">
        <v>31283</v>
      </c>
      <c r="B684" t="s">
        <v>8210</v>
      </c>
      <c r="C684" t="s">
        <v>30215</v>
      </c>
      <c r="D684" t="s">
        <v>2818</v>
      </c>
      <c r="E684" t="s">
        <v>2299</v>
      </c>
      <c r="F684" t="s">
        <v>28951</v>
      </c>
    </row>
    <row r="685" spans="1:6" x14ac:dyDescent="0.3">
      <c r="A685" t="s">
        <v>31284</v>
      </c>
      <c r="B685" t="s">
        <v>3511</v>
      </c>
      <c r="C685" t="s">
        <v>36092</v>
      </c>
      <c r="D685" t="s">
        <v>37072</v>
      </c>
      <c r="E685" t="s">
        <v>38017</v>
      </c>
      <c r="F685" t="s">
        <v>38990</v>
      </c>
    </row>
    <row r="686" spans="1:6" x14ac:dyDescent="0.3">
      <c r="A686" t="s">
        <v>31285</v>
      </c>
      <c r="B686" t="s">
        <v>30724</v>
      </c>
      <c r="C686" t="s">
        <v>36024</v>
      </c>
      <c r="D686" t="s">
        <v>37014</v>
      </c>
      <c r="E686" t="s">
        <v>37948</v>
      </c>
      <c r="F686" t="s">
        <v>38920</v>
      </c>
    </row>
    <row r="687" spans="1:6" x14ac:dyDescent="0.3">
      <c r="A687" t="s">
        <v>31286</v>
      </c>
      <c r="B687" t="s">
        <v>31287</v>
      </c>
      <c r="C687" t="s">
        <v>36378</v>
      </c>
      <c r="D687" t="s">
        <v>37334</v>
      </c>
      <c r="E687" t="s">
        <v>38295</v>
      </c>
      <c r="F687" t="s">
        <v>39261</v>
      </c>
    </row>
    <row r="688" spans="1:6" x14ac:dyDescent="0.3">
      <c r="A688" t="s">
        <v>31288</v>
      </c>
      <c r="B688" t="s">
        <v>5721</v>
      </c>
      <c r="C688" t="s">
        <v>1778</v>
      </c>
      <c r="D688" t="s">
        <v>2819</v>
      </c>
      <c r="E688" t="s">
        <v>38296</v>
      </c>
      <c r="F688" t="s">
        <v>16147</v>
      </c>
    </row>
    <row r="689" spans="1:6" x14ac:dyDescent="0.3">
      <c r="A689" t="s">
        <v>31289</v>
      </c>
      <c r="B689" t="s">
        <v>31290</v>
      </c>
      <c r="C689" t="s">
        <v>36379</v>
      </c>
      <c r="D689" t="s">
        <v>37335</v>
      </c>
      <c r="E689" t="s">
        <v>38297</v>
      </c>
      <c r="F689" t="s">
        <v>39262</v>
      </c>
    </row>
    <row r="690" spans="1:6" x14ac:dyDescent="0.3">
      <c r="A690" t="s">
        <v>31291</v>
      </c>
      <c r="B690" t="s">
        <v>31292</v>
      </c>
      <c r="C690" t="s">
        <v>36380</v>
      </c>
      <c r="D690" t="s">
        <v>37336</v>
      </c>
      <c r="E690" t="s">
        <v>38298</v>
      </c>
      <c r="F690" t="s">
        <v>39263</v>
      </c>
    </row>
    <row r="691" spans="1:6" x14ac:dyDescent="0.3">
      <c r="A691" t="s">
        <v>31293</v>
      </c>
      <c r="B691" t="s">
        <v>31294</v>
      </c>
      <c r="C691" t="s">
        <v>36381</v>
      </c>
      <c r="D691" t="s">
        <v>37337</v>
      </c>
      <c r="E691" t="s">
        <v>38299</v>
      </c>
      <c r="F691" t="s">
        <v>39264</v>
      </c>
    </row>
    <row r="692" spans="1:6" x14ac:dyDescent="0.3">
      <c r="A692" t="s">
        <v>31295</v>
      </c>
      <c r="B692" t="s">
        <v>31296</v>
      </c>
      <c r="C692" t="s">
        <v>36382</v>
      </c>
      <c r="D692" t="s">
        <v>37338</v>
      </c>
      <c r="E692" t="s">
        <v>38300</v>
      </c>
      <c r="F692" t="s">
        <v>39265</v>
      </c>
    </row>
    <row r="693" spans="1:6" x14ac:dyDescent="0.3">
      <c r="A693" t="s">
        <v>31297</v>
      </c>
      <c r="B693" t="s">
        <v>31298</v>
      </c>
      <c r="C693" t="s">
        <v>36383</v>
      </c>
      <c r="D693" t="s">
        <v>37339</v>
      </c>
      <c r="E693" t="s">
        <v>38301</v>
      </c>
      <c r="F693" t="s">
        <v>39266</v>
      </c>
    </row>
    <row r="694" spans="1:6" x14ac:dyDescent="0.3">
      <c r="A694" t="s">
        <v>31299</v>
      </c>
      <c r="B694" t="s">
        <v>22540</v>
      </c>
      <c r="C694" t="s">
        <v>26275</v>
      </c>
      <c r="D694" t="s">
        <v>27075</v>
      </c>
      <c r="E694" t="s">
        <v>27909</v>
      </c>
      <c r="F694" t="s">
        <v>28680</v>
      </c>
    </row>
    <row r="695" spans="1:6" x14ac:dyDescent="0.3">
      <c r="A695" t="s">
        <v>31300</v>
      </c>
      <c r="B695" t="s">
        <v>31301</v>
      </c>
      <c r="C695" t="s">
        <v>36384</v>
      </c>
      <c r="D695" t="s">
        <v>37340</v>
      </c>
      <c r="E695" t="s">
        <v>38302</v>
      </c>
      <c r="F695" t="s">
        <v>39267</v>
      </c>
    </row>
    <row r="696" spans="1:6" x14ac:dyDescent="0.3">
      <c r="A696" t="s">
        <v>31302</v>
      </c>
      <c r="B696" t="s">
        <v>31303</v>
      </c>
      <c r="C696" t="s">
        <v>36385</v>
      </c>
      <c r="D696" t="s">
        <v>37341</v>
      </c>
      <c r="E696" t="s">
        <v>38303</v>
      </c>
      <c r="F696" t="s">
        <v>31303</v>
      </c>
    </row>
    <row r="697" spans="1:6" x14ac:dyDescent="0.3">
      <c r="A697" t="s">
        <v>31304</v>
      </c>
      <c r="B697" t="s">
        <v>31305</v>
      </c>
      <c r="C697" t="s">
        <v>36386</v>
      </c>
      <c r="D697" t="s">
        <v>37342</v>
      </c>
      <c r="E697" t="s">
        <v>38304</v>
      </c>
      <c r="F697" t="s">
        <v>39268</v>
      </c>
    </row>
    <row r="698" spans="1:6" x14ac:dyDescent="0.3">
      <c r="A698" t="s">
        <v>31306</v>
      </c>
      <c r="B698" t="s">
        <v>31307</v>
      </c>
      <c r="C698" t="s">
        <v>36387</v>
      </c>
      <c r="D698" t="s">
        <v>37343</v>
      </c>
      <c r="E698" t="s">
        <v>38305</v>
      </c>
      <c r="F698" t="s">
        <v>39269</v>
      </c>
    </row>
    <row r="699" spans="1:6" x14ac:dyDescent="0.3">
      <c r="A699" t="s">
        <v>31308</v>
      </c>
      <c r="B699" t="s">
        <v>31309</v>
      </c>
      <c r="C699" t="s">
        <v>36388</v>
      </c>
      <c r="D699" t="s">
        <v>37344</v>
      </c>
      <c r="E699" t="s">
        <v>38306</v>
      </c>
      <c r="F699" t="s">
        <v>39270</v>
      </c>
    </row>
    <row r="700" spans="1:6" x14ac:dyDescent="0.3">
      <c r="A700" t="s">
        <v>31310</v>
      </c>
      <c r="B700" t="s">
        <v>30724</v>
      </c>
      <c r="C700" t="s">
        <v>36024</v>
      </c>
      <c r="D700" t="s">
        <v>37014</v>
      </c>
      <c r="E700" t="s">
        <v>37948</v>
      </c>
      <c r="F700" t="s">
        <v>38920</v>
      </c>
    </row>
    <row r="701" spans="1:6" x14ac:dyDescent="0.3">
      <c r="A701" t="s">
        <v>31311</v>
      </c>
      <c r="B701" t="s">
        <v>31312</v>
      </c>
      <c r="C701" t="s">
        <v>36389</v>
      </c>
      <c r="D701" t="s">
        <v>37345</v>
      </c>
      <c r="E701" t="s">
        <v>38307</v>
      </c>
      <c r="F701" t="s">
        <v>20522</v>
      </c>
    </row>
    <row r="702" spans="1:6" x14ac:dyDescent="0.3">
      <c r="A702" t="s">
        <v>31313</v>
      </c>
      <c r="B702" t="s">
        <v>31314</v>
      </c>
      <c r="C702" t="s">
        <v>36390</v>
      </c>
      <c r="D702" t="s">
        <v>37346</v>
      </c>
      <c r="E702" t="s">
        <v>38308</v>
      </c>
      <c r="F702" t="s">
        <v>39271</v>
      </c>
    </row>
    <row r="703" spans="1:6" x14ac:dyDescent="0.3">
      <c r="A703" t="s">
        <v>31315</v>
      </c>
      <c r="B703" t="s">
        <v>18029</v>
      </c>
      <c r="C703" t="s">
        <v>25737</v>
      </c>
      <c r="D703" t="s">
        <v>26565</v>
      </c>
      <c r="E703" t="s">
        <v>27365</v>
      </c>
      <c r="F703" t="s">
        <v>28201</v>
      </c>
    </row>
    <row r="704" spans="1:6" x14ac:dyDescent="0.3">
      <c r="A704" t="s">
        <v>31316</v>
      </c>
      <c r="B704" t="s">
        <v>30724</v>
      </c>
      <c r="C704" t="s">
        <v>36024</v>
      </c>
      <c r="D704" t="s">
        <v>37014</v>
      </c>
      <c r="E704" t="s">
        <v>37948</v>
      </c>
      <c r="F704" t="s">
        <v>38920</v>
      </c>
    </row>
    <row r="705" spans="1:6" x14ac:dyDescent="0.3">
      <c r="A705" t="s">
        <v>3902</v>
      </c>
      <c r="B705" t="s">
        <v>3903</v>
      </c>
      <c r="C705" t="s">
        <v>36391</v>
      </c>
      <c r="D705" t="s">
        <v>37347</v>
      </c>
      <c r="E705" t="s">
        <v>38309</v>
      </c>
      <c r="F705" t="s">
        <v>39272</v>
      </c>
    </row>
    <row r="706" spans="1:6" x14ac:dyDescent="0.3">
      <c r="A706" t="s">
        <v>3904</v>
      </c>
      <c r="B706" t="s">
        <v>3905</v>
      </c>
      <c r="C706" t="s">
        <v>36392</v>
      </c>
      <c r="D706" t="s">
        <v>37348</v>
      </c>
      <c r="E706" t="s">
        <v>38310</v>
      </c>
      <c r="F706" t="s">
        <v>39273</v>
      </c>
    </row>
    <row r="707" spans="1:6" x14ac:dyDescent="0.3">
      <c r="A707" t="s">
        <v>3906</v>
      </c>
      <c r="B707" t="s">
        <v>3907</v>
      </c>
      <c r="C707" t="s">
        <v>36393</v>
      </c>
      <c r="D707" t="s">
        <v>37349</v>
      </c>
      <c r="E707" t="s">
        <v>38311</v>
      </c>
      <c r="F707" t="s">
        <v>39274</v>
      </c>
    </row>
    <row r="708" spans="1:6" x14ac:dyDescent="0.3">
      <c r="A708" t="s">
        <v>3908</v>
      </c>
      <c r="B708" t="s">
        <v>3909</v>
      </c>
      <c r="C708" t="s">
        <v>36394</v>
      </c>
      <c r="D708" t="s">
        <v>37350</v>
      </c>
      <c r="E708" t="s">
        <v>38312</v>
      </c>
      <c r="F708" t="s">
        <v>39275</v>
      </c>
    </row>
    <row r="709" spans="1:6" x14ac:dyDescent="0.3">
      <c r="A709" t="s">
        <v>3910</v>
      </c>
      <c r="B709" t="s">
        <v>3911</v>
      </c>
      <c r="C709" t="s">
        <v>36395</v>
      </c>
      <c r="D709" t="s">
        <v>37351</v>
      </c>
      <c r="E709" t="s">
        <v>38313</v>
      </c>
      <c r="F709" t="s">
        <v>39276</v>
      </c>
    </row>
    <row r="710" spans="1:6" x14ac:dyDescent="0.3">
      <c r="A710" t="s">
        <v>3912</v>
      </c>
      <c r="B710" t="s">
        <v>3913</v>
      </c>
      <c r="C710" t="s">
        <v>25788</v>
      </c>
      <c r="D710" t="s">
        <v>9433</v>
      </c>
      <c r="E710" t="s">
        <v>9585</v>
      </c>
      <c r="F710" t="s">
        <v>28248</v>
      </c>
    </row>
    <row r="711" spans="1:6" x14ac:dyDescent="0.3">
      <c r="A711" t="s">
        <v>31317</v>
      </c>
      <c r="B711" t="s">
        <v>30724</v>
      </c>
      <c r="C711" t="s">
        <v>36024</v>
      </c>
      <c r="D711" t="s">
        <v>37014</v>
      </c>
      <c r="E711" t="s">
        <v>37948</v>
      </c>
      <c r="F711" t="s">
        <v>38920</v>
      </c>
    </row>
    <row r="712" spans="1:6" x14ac:dyDescent="0.3">
      <c r="A712" t="s">
        <v>3914</v>
      </c>
      <c r="B712" t="s">
        <v>3491</v>
      </c>
      <c r="C712" t="s">
        <v>1484</v>
      </c>
      <c r="D712" t="s">
        <v>2538</v>
      </c>
      <c r="E712" t="s">
        <v>2006</v>
      </c>
      <c r="F712" t="s">
        <v>192</v>
      </c>
    </row>
    <row r="713" spans="1:6" x14ac:dyDescent="0.3">
      <c r="A713" t="s">
        <v>31318</v>
      </c>
      <c r="B713" t="s">
        <v>31319</v>
      </c>
      <c r="C713" t="s">
        <v>26006</v>
      </c>
      <c r="D713" t="s">
        <v>26828</v>
      </c>
      <c r="E713" t="s">
        <v>27635</v>
      </c>
      <c r="F713" t="s">
        <v>28441</v>
      </c>
    </row>
    <row r="714" spans="1:6" x14ac:dyDescent="0.3">
      <c r="A714" t="s">
        <v>31320</v>
      </c>
      <c r="B714" t="s">
        <v>31321</v>
      </c>
      <c r="C714" t="s">
        <v>31321</v>
      </c>
      <c r="D714" t="s">
        <v>37352</v>
      </c>
      <c r="E714" t="s">
        <v>38314</v>
      </c>
      <c r="F714" t="s">
        <v>31321</v>
      </c>
    </row>
    <row r="715" spans="1:6" x14ac:dyDescent="0.3">
      <c r="A715" t="s">
        <v>31322</v>
      </c>
      <c r="B715" t="s">
        <v>31323</v>
      </c>
      <c r="C715" t="s">
        <v>36396</v>
      </c>
      <c r="D715" t="s">
        <v>37353</v>
      </c>
      <c r="E715" t="s">
        <v>38315</v>
      </c>
      <c r="F715" t="s">
        <v>39277</v>
      </c>
    </row>
    <row r="716" spans="1:6" x14ac:dyDescent="0.3">
      <c r="A716" t="s">
        <v>31324</v>
      </c>
      <c r="B716" t="s">
        <v>31321</v>
      </c>
      <c r="C716" t="s">
        <v>31321</v>
      </c>
      <c r="D716" t="s">
        <v>37352</v>
      </c>
      <c r="E716" t="s">
        <v>38314</v>
      </c>
      <c r="F716" t="s">
        <v>31321</v>
      </c>
    </row>
    <row r="717" spans="1:6" x14ac:dyDescent="0.3">
      <c r="A717" t="s">
        <v>31325</v>
      </c>
      <c r="B717" t="s">
        <v>31326</v>
      </c>
      <c r="C717" t="s">
        <v>36397</v>
      </c>
      <c r="D717" t="s">
        <v>37354</v>
      </c>
      <c r="E717" t="s">
        <v>38316</v>
      </c>
      <c r="F717" t="s">
        <v>39278</v>
      </c>
    </row>
    <row r="718" spans="1:6" x14ac:dyDescent="0.3">
      <c r="A718" t="s">
        <v>3915</v>
      </c>
      <c r="B718" t="s">
        <v>3916</v>
      </c>
      <c r="C718" t="s">
        <v>36398</v>
      </c>
      <c r="D718" t="s">
        <v>37355</v>
      </c>
      <c r="E718" t="s">
        <v>38317</v>
      </c>
      <c r="F718" t="s">
        <v>39279</v>
      </c>
    </row>
    <row r="719" spans="1:6" x14ac:dyDescent="0.3">
      <c r="A719" t="s">
        <v>3917</v>
      </c>
      <c r="B719" t="s">
        <v>3918</v>
      </c>
      <c r="C719" t="s">
        <v>36399</v>
      </c>
      <c r="D719" t="s">
        <v>37356</v>
      </c>
      <c r="E719" t="s">
        <v>38318</v>
      </c>
      <c r="F719" t="s">
        <v>39280</v>
      </c>
    </row>
    <row r="720" spans="1:6" x14ac:dyDescent="0.3">
      <c r="A720" t="s">
        <v>3919</v>
      </c>
      <c r="B720" t="s">
        <v>3920</v>
      </c>
      <c r="C720" t="s">
        <v>36400</v>
      </c>
      <c r="D720" t="s">
        <v>37357</v>
      </c>
      <c r="E720" t="s">
        <v>38319</v>
      </c>
      <c r="F720" t="s">
        <v>39281</v>
      </c>
    </row>
    <row r="721" spans="1:6" x14ac:dyDescent="0.3">
      <c r="A721" t="s">
        <v>3921</v>
      </c>
      <c r="B721" t="s">
        <v>3922</v>
      </c>
      <c r="C721" t="s">
        <v>9284</v>
      </c>
      <c r="D721" t="s">
        <v>37358</v>
      </c>
      <c r="E721" t="s">
        <v>38320</v>
      </c>
      <c r="F721" t="s">
        <v>15338</v>
      </c>
    </row>
    <row r="722" spans="1:6" x14ac:dyDescent="0.3">
      <c r="A722" t="s">
        <v>3923</v>
      </c>
      <c r="B722" t="s">
        <v>3924</v>
      </c>
      <c r="C722" t="s">
        <v>9285</v>
      </c>
      <c r="D722" t="s">
        <v>37359</v>
      </c>
      <c r="E722" t="s">
        <v>38321</v>
      </c>
      <c r="F722" t="s">
        <v>39282</v>
      </c>
    </row>
    <row r="723" spans="1:6" x14ac:dyDescent="0.3">
      <c r="A723" t="s">
        <v>3925</v>
      </c>
      <c r="B723" t="s">
        <v>3308</v>
      </c>
      <c r="C723" t="s">
        <v>8709</v>
      </c>
      <c r="D723" t="s">
        <v>8875</v>
      </c>
      <c r="E723" t="s">
        <v>37952</v>
      </c>
      <c r="F723" t="s">
        <v>15061</v>
      </c>
    </row>
    <row r="724" spans="1:6" x14ac:dyDescent="0.3">
      <c r="A724" t="s">
        <v>3926</v>
      </c>
      <c r="B724" t="s">
        <v>3927</v>
      </c>
      <c r="C724" t="s">
        <v>9286</v>
      </c>
      <c r="D724" t="s">
        <v>37360</v>
      </c>
      <c r="E724" t="s">
        <v>38322</v>
      </c>
      <c r="F724" t="s">
        <v>39283</v>
      </c>
    </row>
    <row r="725" spans="1:6" x14ac:dyDescent="0.3">
      <c r="A725" t="s">
        <v>3928</v>
      </c>
      <c r="B725" t="s">
        <v>3310</v>
      </c>
      <c r="C725" t="s">
        <v>36028</v>
      </c>
      <c r="D725" t="s">
        <v>37017</v>
      </c>
      <c r="E725" t="s">
        <v>37953</v>
      </c>
      <c r="F725" t="s">
        <v>38923</v>
      </c>
    </row>
    <row r="726" spans="1:6" x14ac:dyDescent="0.3">
      <c r="A726" t="s">
        <v>3929</v>
      </c>
      <c r="B726" t="s">
        <v>3930</v>
      </c>
      <c r="C726" t="s">
        <v>36401</v>
      </c>
      <c r="D726" t="s">
        <v>37361</v>
      </c>
      <c r="E726" t="s">
        <v>38323</v>
      </c>
      <c r="F726" t="s">
        <v>37361</v>
      </c>
    </row>
    <row r="727" spans="1:6" x14ac:dyDescent="0.3">
      <c r="A727" t="s">
        <v>3931</v>
      </c>
      <c r="B727" t="s">
        <v>3569</v>
      </c>
      <c r="C727" t="s">
        <v>36132</v>
      </c>
      <c r="D727" t="s">
        <v>37109</v>
      </c>
      <c r="E727" t="s">
        <v>38060</v>
      </c>
      <c r="F727" t="s">
        <v>39036</v>
      </c>
    </row>
    <row r="728" spans="1:6" x14ac:dyDescent="0.3">
      <c r="A728" t="s">
        <v>3932</v>
      </c>
      <c r="B728" t="s">
        <v>3933</v>
      </c>
      <c r="C728" t="s">
        <v>36402</v>
      </c>
      <c r="D728" t="s">
        <v>37362</v>
      </c>
      <c r="E728" t="s">
        <v>38324</v>
      </c>
      <c r="F728" t="s">
        <v>39284</v>
      </c>
    </row>
    <row r="729" spans="1:6" x14ac:dyDescent="0.3">
      <c r="A729" t="s">
        <v>3934</v>
      </c>
      <c r="B729" t="s">
        <v>3935</v>
      </c>
      <c r="C729" t="s">
        <v>9289</v>
      </c>
      <c r="D729" t="s">
        <v>37363</v>
      </c>
      <c r="E729" t="s">
        <v>38325</v>
      </c>
      <c r="F729" t="s">
        <v>39285</v>
      </c>
    </row>
    <row r="730" spans="1:6" x14ac:dyDescent="0.3">
      <c r="A730" t="s">
        <v>3936</v>
      </c>
      <c r="B730" t="s">
        <v>3937</v>
      </c>
      <c r="C730" t="s">
        <v>36403</v>
      </c>
      <c r="D730" t="s">
        <v>37364</v>
      </c>
      <c r="E730" t="s">
        <v>38326</v>
      </c>
      <c r="F730" t="s">
        <v>39286</v>
      </c>
    </row>
    <row r="731" spans="1:6" x14ac:dyDescent="0.3">
      <c r="A731" t="s">
        <v>3938</v>
      </c>
      <c r="B731" t="s">
        <v>3939</v>
      </c>
      <c r="C731" t="s">
        <v>9291</v>
      </c>
      <c r="D731" t="s">
        <v>37365</v>
      </c>
      <c r="E731" t="s">
        <v>38327</v>
      </c>
      <c r="F731" t="s">
        <v>39287</v>
      </c>
    </row>
    <row r="732" spans="1:6" x14ac:dyDescent="0.3">
      <c r="A732" t="s">
        <v>3940</v>
      </c>
      <c r="B732" t="s">
        <v>3941</v>
      </c>
      <c r="C732" t="s">
        <v>36404</v>
      </c>
      <c r="D732" t="s">
        <v>37366</v>
      </c>
      <c r="E732" t="s">
        <v>38328</v>
      </c>
      <c r="F732" t="s">
        <v>39288</v>
      </c>
    </row>
    <row r="733" spans="1:6" x14ac:dyDescent="0.3">
      <c r="A733" t="s">
        <v>31327</v>
      </c>
      <c r="B733" t="s">
        <v>30724</v>
      </c>
      <c r="C733" t="s">
        <v>36024</v>
      </c>
      <c r="D733" t="s">
        <v>37014</v>
      </c>
      <c r="E733" t="s">
        <v>37948</v>
      </c>
      <c r="F733" t="s">
        <v>38920</v>
      </c>
    </row>
    <row r="734" spans="1:6" x14ac:dyDescent="0.3">
      <c r="A734" t="s">
        <v>3942</v>
      </c>
      <c r="B734" t="s">
        <v>3943</v>
      </c>
      <c r="C734" t="s">
        <v>36405</v>
      </c>
      <c r="D734" t="s">
        <v>37367</v>
      </c>
      <c r="E734" t="s">
        <v>38329</v>
      </c>
      <c r="F734" t="s">
        <v>39289</v>
      </c>
    </row>
    <row r="735" spans="1:6" x14ac:dyDescent="0.3">
      <c r="A735" t="s">
        <v>3944</v>
      </c>
      <c r="B735" t="s">
        <v>3945</v>
      </c>
      <c r="C735" t="s">
        <v>36406</v>
      </c>
      <c r="D735" t="s">
        <v>37368</v>
      </c>
      <c r="E735" t="s">
        <v>38330</v>
      </c>
      <c r="F735" t="s">
        <v>39290</v>
      </c>
    </row>
    <row r="736" spans="1:6" x14ac:dyDescent="0.3">
      <c r="A736" t="s">
        <v>264</v>
      </c>
      <c r="B736" t="s">
        <v>3946</v>
      </c>
      <c r="C736" t="s">
        <v>36407</v>
      </c>
      <c r="D736" t="s">
        <v>37369</v>
      </c>
      <c r="E736" t="s">
        <v>27222</v>
      </c>
      <c r="F736" t="s">
        <v>39291</v>
      </c>
    </row>
    <row r="737" spans="1:6" x14ac:dyDescent="0.3">
      <c r="A737" t="s">
        <v>266</v>
      </c>
      <c r="B737" t="s">
        <v>3947</v>
      </c>
      <c r="C737" t="s">
        <v>36408</v>
      </c>
      <c r="D737" t="s">
        <v>36408</v>
      </c>
      <c r="E737" t="s">
        <v>38331</v>
      </c>
      <c r="F737" t="s">
        <v>36408</v>
      </c>
    </row>
    <row r="738" spans="1:6" x14ac:dyDescent="0.3">
      <c r="A738" t="s">
        <v>3948</v>
      </c>
      <c r="B738" t="s">
        <v>3949</v>
      </c>
      <c r="C738" t="s">
        <v>36409</v>
      </c>
      <c r="D738" t="s">
        <v>37370</v>
      </c>
      <c r="E738" t="s">
        <v>38332</v>
      </c>
      <c r="F738" t="s">
        <v>39292</v>
      </c>
    </row>
    <row r="739" spans="1:6" x14ac:dyDescent="0.3">
      <c r="A739" t="s">
        <v>3950</v>
      </c>
      <c r="B739" t="s">
        <v>3951</v>
      </c>
      <c r="C739" t="s">
        <v>36410</v>
      </c>
      <c r="D739" t="s">
        <v>37371</v>
      </c>
      <c r="E739" t="s">
        <v>38333</v>
      </c>
      <c r="F739" t="s">
        <v>39293</v>
      </c>
    </row>
    <row r="740" spans="1:6" x14ac:dyDescent="0.3">
      <c r="A740" t="s">
        <v>3952</v>
      </c>
      <c r="B740" t="s">
        <v>3953</v>
      </c>
      <c r="C740" t="s">
        <v>26146</v>
      </c>
      <c r="D740" t="s">
        <v>2577</v>
      </c>
      <c r="E740" t="s">
        <v>27782</v>
      </c>
      <c r="F740" t="s">
        <v>28563</v>
      </c>
    </row>
    <row r="741" spans="1:6" x14ac:dyDescent="0.3">
      <c r="A741" t="s">
        <v>3954</v>
      </c>
      <c r="B741" t="s">
        <v>3955</v>
      </c>
      <c r="C741" t="s">
        <v>1589</v>
      </c>
      <c r="D741" t="s">
        <v>2633</v>
      </c>
      <c r="E741" t="s">
        <v>29336</v>
      </c>
      <c r="F741" t="s">
        <v>17575</v>
      </c>
    </row>
    <row r="742" spans="1:6" x14ac:dyDescent="0.3">
      <c r="A742" t="s">
        <v>3956</v>
      </c>
      <c r="B742" t="s">
        <v>3957</v>
      </c>
      <c r="C742" t="s">
        <v>26147</v>
      </c>
      <c r="D742" t="s">
        <v>2579</v>
      </c>
      <c r="E742" t="s">
        <v>2057</v>
      </c>
      <c r="F742" t="s">
        <v>28565</v>
      </c>
    </row>
    <row r="743" spans="1:6" x14ac:dyDescent="0.3">
      <c r="A743" t="s">
        <v>3958</v>
      </c>
      <c r="B743" t="s">
        <v>3959</v>
      </c>
      <c r="C743" t="s">
        <v>30123</v>
      </c>
      <c r="D743" t="s">
        <v>2580</v>
      </c>
      <c r="E743" t="s">
        <v>29286</v>
      </c>
      <c r="F743" t="s">
        <v>2580</v>
      </c>
    </row>
    <row r="744" spans="1:6" x14ac:dyDescent="0.3">
      <c r="A744" t="s">
        <v>3960</v>
      </c>
      <c r="B744" t="s">
        <v>3961</v>
      </c>
      <c r="C744" t="s">
        <v>9299</v>
      </c>
      <c r="D744" t="s">
        <v>9452</v>
      </c>
      <c r="E744" t="s">
        <v>9603</v>
      </c>
      <c r="F744" t="s">
        <v>9452</v>
      </c>
    </row>
    <row r="745" spans="1:6" x14ac:dyDescent="0.3">
      <c r="A745" t="s">
        <v>274</v>
      </c>
      <c r="B745" t="s">
        <v>3962</v>
      </c>
      <c r="C745" t="s">
        <v>25606</v>
      </c>
      <c r="D745" t="s">
        <v>26432</v>
      </c>
      <c r="E745" t="s">
        <v>27220</v>
      </c>
      <c r="F745" t="s">
        <v>28068</v>
      </c>
    </row>
    <row r="746" spans="1:6" x14ac:dyDescent="0.3">
      <c r="A746" t="s">
        <v>3963</v>
      </c>
      <c r="B746" t="s">
        <v>3964</v>
      </c>
      <c r="C746" t="s">
        <v>36411</v>
      </c>
      <c r="D746" t="s">
        <v>37372</v>
      </c>
      <c r="E746" t="s">
        <v>9604</v>
      </c>
      <c r="F746" t="s">
        <v>39294</v>
      </c>
    </row>
    <row r="747" spans="1:6" x14ac:dyDescent="0.3">
      <c r="A747" t="s">
        <v>31328</v>
      </c>
      <c r="B747" t="s">
        <v>30724</v>
      </c>
      <c r="C747" t="s">
        <v>36024</v>
      </c>
      <c r="D747" t="s">
        <v>37014</v>
      </c>
      <c r="E747" t="s">
        <v>37948</v>
      </c>
      <c r="F747" t="s">
        <v>38920</v>
      </c>
    </row>
    <row r="748" spans="1:6" x14ac:dyDescent="0.3">
      <c r="A748" t="s">
        <v>3965</v>
      </c>
      <c r="B748" t="s">
        <v>3966</v>
      </c>
      <c r="C748" t="s">
        <v>36412</v>
      </c>
      <c r="D748" t="s">
        <v>37373</v>
      </c>
      <c r="E748" t="s">
        <v>29291</v>
      </c>
      <c r="F748" t="s">
        <v>39295</v>
      </c>
    </row>
    <row r="749" spans="1:6" x14ac:dyDescent="0.3">
      <c r="A749" t="s">
        <v>3967</v>
      </c>
      <c r="B749" t="s">
        <v>3968</v>
      </c>
      <c r="C749" t="s">
        <v>36413</v>
      </c>
      <c r="D749" t="s">
        <v>37374</v>
      </c>
      <c r="E749" t="s">
        <v>38334</v>
      </c>
      <c r="F749" t="s">
        <v>39296</v>
      </c>
    </row>
    <row r="750" spans="1:6" x14ac:dyDescent="0.3">
      <c r="A750" t="s">
        <v>3969</v>
      </c>
      <c r="B750" t="s">
        <v>3970</v>
      </c>
      <c r="C750" t="s">
        <v>36414</v>
      </c>
      <c r="D750" t="s">
        <v>37375</v>
      </c>
      <c r="E750" t="s">
        <v>38335</v>
      </c>
      <c r="F750" t="s">
        <v>39297</v>
      </c>
    </row>
    <row r="751" spans="1:6" x14ac:dyDescent="0.3">
      <c r="A751" t="s">
        <v>3971</v>
      </c>
      <c r="B751" t="s">
        <v>3943</v>
      </c>
      <c r="C751" t="s">
        <v>36405</v>
      </c>
      <c r="D751" t="s">
        <v>37367</v>
      </c>
      <c r="E751" t="s">
        <v>38329</v>
      </c>
      <c r="F751" t="s">
        <v>39289</v>
      </c>
    </row>
    <row r="752" spans="1:6" x14ac:dyDescent="0.3">
      <c r="A752" t="s">
        <v>3972</v>
      </c>
      <c r="B752" t="s">
        <v>3968</v>
      </c>
      <c r="C752" t="s">
        <v>36413</v>
      </c>
      <c r="D752" t="s">
        <v>37374</v>
      </c>
      <c r="E752" t="s">
        <v>38334</v>
      </c>
      <c r="F752" t="s">
        <v>39296</v>
      </c>
    </row>
    <row r="753" spans="1:6" x14ac:dyDescent="0.3">
      <c r="A753" t="s">
        <v>3973</v>
      </c>
      <c r="B753" t="s">
        <v>3974</v>
      </c>
      <c r="C753" t="s">
        <v>36415</v>
      </c>
      <c r="D753" t="s">
        <v>37376</v>
      </c>
      <c r="E753" t="s">
        <v>38336</v>
      </c>
      <c r="F753" t="s">
        <v>39298</v>
      </c>
    </row>
    <row r="754" spans="1:6" x14ac:dyDescent="0.3">
      <c r="A754" t="s">
        <v>3975</v>
      </c>
      <c r="B754" t="s">
        <v>3486</v>
      </c>
      <c r="C754" t="s">
        <v>36096</v>
      </c>
      <c r="D754" t="s">
        <v>37076</v>
      </c>
      <c r="E754" t="s">
        <v>9115</v>
      </c>
      <c r="F754" t="s">
        <v>36096</v>
      </c>
    </row>
    <row r="755" spans="1:6" x14ac:dyDescent="0.3">
      <c r="A755" t="s">
        <v>3976</v>
      </c>
      <c r="B755" t="s">
        <v>3977</v>
      </c>
      <c r="C755" t="s">
        <v>9305</v>
      </c>
      <c r="D755" t="s">
        <v>26440</v>
      </c>
      <c r="E755" t="s">
        <v>27230</v>
      </c>
      <c r="F755" t="s">
        <v>19140</v>
      </c>
    </row>
    <row r="756" spans="1:6" x14ac:dyDescent="0.3">
      <c r="A756" t="s">
        <v>3978</v>
      </c>
      <c r="B756" t="s">
        <v>3979</v>
      </c>
      <c r="C756" t="s">
        <v>36416</v>
      </c>
      <c r="D756" t="s">
        <v>37377</v>
      </c>
      <c r="E756" t="s">
        <v>38337</v>
      </c>
      <c r="F756" t="s">
        <v>39299</v>
      </c>
    </row>
    <row r="757" spans="1:6" x14ac:dyDescent="0.3">
      <c r="A757" t="s">
        <v>3980</v>
      </c>
      <c r="B757" t="s">
        <v>3981</v>
      </c>
      <c r="C757" t="s">
        <v>30124</v>
      </c>
      <c r="D757" t="s">
        <v>29717</v>
      </c>
      <c r="E757" t="s">
        <v>2067</v>
      </c>
      <c r="F757" t="s">
        <v>28861</v>
      </c>
    </row>
    <row r="758" spans="1:6" x14ac:dyDescent="0.3">
      <c r="A758" t="s">
        <v>3982</v>
      </c>
      <c r="B758" t="s">
        <v>3983</v>
      </c>
      <c r="C758" t="s">
        <v>36417</v>
      </c>
      <c r="D758" t="s">
        <v>37378</v>
      </c>
      <c r="E758" t="s">
        <v>38338</v>
      </c>
      <c r="F758" t="s">
        <v>39300</v>
      </c>
    </row>
    <row r="759" spans="1:6" x14ac:dyDescent="0.3">
      <c r="A759" t="s">
        <v>3984</v>
      </c>
      <c r="B759" t="s">
        <v>3985</v>
      </c>
      <c r="C759" t="s">
        <v>1550</v>
      </c>
      <c r="D759" t="s">
        <v>2595</v>
      </c>
      <c r="E759" t="s">
        <v>27224</v>
      </c>
      <c r="F759" t="s">
        <v>28072</v>
      </c>
    </row>
    <row r="760" spans="1:6" x14ac:dyDescent="0.3">
      <c r="A760" t="s">
        <v>3986</v>
      </c>
      <c r="B760" t="s">
        <v>3987</v>
      </c>
      <c r="C760" t="s">
        <v>36418</v>
      </c>
      <c r="D760" t="s">
        <v>36418</v>
      </c>
      <c r="E760" t="s">
        <v>38339</v>
      </c>
      <c r="F760" t="s">
        <v>39301</v>
      </c>
    </row>
    <row r="761" spans="1:6" x14ac:dyDescent="0.3">
      <c r="A761" t="s">
        <v>3988</v>
      </c>
      <c r="B761" t="s">
        <v>3989</v>
      </c>
      <c r="C761" t="s">
        <v>316</v>
      </c>
      <c r="D761" t="s">
        <v>29726</v>
      </c>
      <c r="E761" t="s">
        <v>29296</v>
      </c>
      <c r="F761" t="s">
        <v>28870</v>
      </c>
    </row>
    <row r="762" spans="1:6" x14ac:dyDescent="0.3">
      <c r="A762" t="s">
        <v>31329</v>
      </c>
      <c r="B762" t="s">
        <v>30724</v>
      </c>
      <c r="C762" t="s">
        <v>36024</v>
      </c>
      <c r="D762" t="s">
        <v>37014</v>
      </c>
      <c r="E762" t="s">
        <v>37948</v>
      </c>
      <c r="F762" t="s">
        <v>38920</v>
      </c>
    </row>
    <row r="763" spans="1:6" x14ac:dyDescent="0.3">
      <c r="A763" t="s">
        <v>3990</v>
      </c>
      <c r="B763" t="s">
        <v>3991</v>
      </c>
      <c r="C763" t="s">
        <v>9310</v>
      </c>
      <c r="D763" t="s">
        <v>9462</v>
      </c>
      <c r="E763" t="s">
        <v>9614</v>
      </c>
      <c r="F763" t="s">
        <v>28860</v>
      </c>
    </row>
    <row r="764" spans="1:6" x14ac:dyDescent="0.3">
      <c r="A764" t="s">
        <v>3992</v>
      </c>
      <c r="B764" t="s">
        <v>3993</v>
      </c>
      <c r="C764" t="s">
        <v>36419</v>
      </c>
      <c r="D764" t="s">
        <v>37379</v>
      </c>
      <c r="E764" t="s">
        <v>29288</v>
      </c>
      <c r="F764" t="s">
        <v>39302</v>
      </c>
    </row>
    <row r="765" spans="1:6" x14ac:dyDescent="0.3">
      <c r="A765" t="s">
        <v>3994</v>
      </c>
      <c r="B765" t="s">
        <v>3995</v>
      </c>
      <c r="C765" t="s">
        <v>36420</v>
      </c>
      <c r="D765" t="s">
        <v>37380</v>
      </c>
      <c r="E765" t="s">
        <v>38340</v>
      </c>
      <c r="F765" t="s">
        <v>39303</v>
      </c>
    </row>
    <row r="766" spans="1:6" x14ac:dyDescent="0.3">
      <c r="A766" t="s">
        <v>3996</v>
      </c>
      <c r="B766" t="s">
        <v>3997</v>
      </c>
      <c r="C766" t="s">
        <v>36421</v>
      </c>
      <c r="D766" t="s">
        <v>37381</v>
      </c>
      <c r="E766" t="s">
        <v>38341</v>
      </c>
      <c r="F766" t="s">
        <v>39304</v>
      </c>
    </row>
    <row r="767" spans="1:6" x14ac:dyDescent="0.3">
      <c r="A767" t="s">
        <v>3998</v>
      </c>
      <c r="B767" t="s">
        <v>3999</v>
      </c>
      <c r="C767" t="s">
        <v>36422</v>
      </c>
      <c r="D767" t="s">
        <v>9617</v>
      </c>
      <c r="E767" t="s">
        <v>38342</v>
      </c>
      <c r="F767" t="s">
        <v>39305</v>
      </c>
    </row>
    <row r="768" spans="1:6" x14ac:dyDescent="0.3">
      <c r="A768" t="s">
        <v>4000</v>
      </c>
      <c r="B768" t="s">
        <v>4001</v>
      </c>
      <c r="C768" t="s">
        <v>36423</v>
      </c>
      <c r="D768" t="s">
        <v>37382</v>
      </c>
      <c r="E768" t="s">
        <v>38343</v>
      </c>
      <c r="F768" t="s">
        <v>39306</v>
      </c>
    </row>
    <row r="769" spans="1:6" x14ac:dyDescent="0.3">
      <c r="A769" t="s">
        <v>4002</v>
      </c>
      <c r="B769" t="s">
        <v>4003</v>
      </c>
      <c r="C769" t="s">
        <v>36424</v>
      </c>
      <c r="D769" t="s">
        <v>37383</v>
      </c>
      <c r="E769" t="s">
        <v>38344</v>
      </c>
      <c r="F769" t="s">
        <v>39307</v>
      </c>
    </row>
    <row r="770" spans="1:6" x14ac:dyDescent="0.3">
      <c r="A770" t="s">
        <v>4004</v>
      </c>
      <c r="B770" t="s">
        <v>4005</v>
      </c>
      <c r="C770" t="s">
        <v>36425</v>
      </c>
      <c r="D770" t="s">
        <v>37384</v>
      </c>
      <c r="E770" t="s">
        <v>38345</v>
      </c>
      <c r="F770" t="s">
        <v>39308</v>
      </c>
    </row>
    <row r="771" spans="1:6" x14ac:dyDescent="0.3">
      <c r="A771" t="s">
        <v>4006</v>
      </c>
      <c r="B771" t="s">
        <v>4007</v>
      </c>
      <c r="C771" t="s">
        <v>36426</v>
      </c>
      <c r="D771" t="s">
        <v>37385</v>
      </c>
      <c r="E771" t="s">
        <v>38346</v>
      </c>
      <c r="F771" t="s">
        <v>39309</v>
      </c>
    </row>
    <row r="772" spans="1:6" x14ac:dyDescent="0.3">
      <c r="A772" t="s">
        <v>4008</v>
      </c>
      <c r="B772" t="s">
        <v>4009</v>
      </c>
      <c r="C772" t="s">
        <v>36427</v>
      </c>
      <c r="D772" t="s">
        <v>37386</v>
      </c>
      <c r="E772" t="s">
        <v>38347</v>
      </c>
      <c r="F772" t="s">
        <v>37386</v>
      </c>
    </row>
    <row r="773" spans="1:6" x14ac:dyDescent="0.3">
      <c r="A773" t="s">
        <v>4010</v>
      </c>
      <c r="B773" t="s">
        <v>4011</v>
      </c>
      <c r="C773" t="s">
        <v>36428</v>
      </c>
      <c r="D773" t="s">
        <v>37387</v>
      </c>
      <c r="E773" t="s">
        <v>38348</v>
      </c>
      <c r="F773" t="s">
        <v>39310</v>
      </c>
    </row>
    <row r="774" spans="1:6" x14ac:dyDescent="0.3">
      <c r="A774" t="s">
        <v>4012</v>
      </c>
      <c r="B774" t="s">
        <v>4013</v>
      </c>
      <c r="C774" t="s">
        <v>36429</v>
      </c>
      <c r="D774" t="s">
        <v>37388</v>
      </c>
      <c r="E774" t="s">
        <v>38349</v>
      </c>
      <c r="F774" t="s">
        <v>39311</v>
      </c>
    </row>
    <row r="775" spans="1:6" x14ac:dyDescent="0.3">
      <c r="A775" t="s">
        <v>4014</v>
      </c>
      <c r="B775" t="s">
        <v>3486</v>
      </c>
      <c r="C775" t="s">
        <v>36096</v>
      </c>
      <c r="D775" t="s">
        <v>37076</v>
      </c>
      <c r="E775" t="s">
        <v>9115</v>
      </c>
      <c r="F775" t="s">
        <v>36096</v>
      </c>
    </row>
    <row r="776" spans="1:6" x14ac:dyDescent="0.3">
      <c r="A776" t="s">
        <v>4015</v>
      </c>
      <c r="B776" t="s">
        <v>4016</v>
      </c>
      <c r="C776" t="s">
        <v>1559</v>
      </c>
      <c r="D776" t="s">
        <v>344</v>
      </c>
      <c r="E776" t="s">
        <v>2080</v>
      </c>
      <c r="F776" t="s">
        <v>344</v>
      </c>
    </row>
    <row r="777" spans="1:6" x14ac:dyDescent="0.3">
      <c r="A777" t="s">
        <v>31330</v>
      </c>
      <c r="B777" t="s">
        <v>30724</v>
      </c>
      <c r="C777" t="s">
        <v>36024</v>
      </c>
      <c r="D777" t="s">
        <v>37014</v>
      </c>
      <c r="E777" t="s">
        <v>37948</v>
      </c>
      <c r="F777" t="s">
        <v>38920</v>
      </c>
    </row>
    <row r="778" spans="1:6" x14ac:dyDescent="0.3">
      <c r="A778" t="s">
        <v>4017</v>
      </c>
      <c r="B778" t="s">
        <v>4018</v>
      </c>
      <c r="C778" t="s">
        <v>1747</v>
      </c>
      <c r="D778" t="s">
        <v>796</v>
      </c>
      <c r="E778" t="s">
        <v>27526</v>
      </c>
      <c r="F778" t="s">
        <v>17835</v>
      </c>
    </row>
    <row r="779" spans="1:6" x14ac:dyDescent="0.3">
      <c r="A779" t="s">
        <v>31331</v>
      </c>
      <c r="B779" t="s">
        <v>30787</v>
      </c>
      <c r="C779" t="s">
        <v>36112</v>
      </c>
      <c r="D779" t="s">
        <v>37092</v>
      </c>
      <c r="E779" t="s">
        <v>38039</v>
      </c>
      <c r="F779" t="s">
        <v>39014</v>
      </c>
    </row>
    <row r="780" spans="1:6" x14ac:dyDescent="0.3">
      <c r="A780" t="s">
        <v>31332</v>
      </c>
      <c r="B780" t="s">
        <v>31312</v>
      </c>
      <c r="C780" t="s">
        <v>36389</v>
      </c>
      <c r="D780" t="s">
        <v>37345</v>
      </c>
      <c r="E780" t="s">
        <v>38307</v>
      </c>
      <c r="F780" t="s">
        <v>20522</v>
      </c>
    </row>
    <row r="781" spans="1:6" x14ac:dyDescent="0.3">
      <c r="A781" t="s">
        <v>31333</v>
      </c>
      <c r="B781" t="s">
        <v>31334</v>
      </c>
      <c r="C781" t="s">
        <v>36430</v>
      </c>
      <c r="D781" t="s">
        <v>37389</v>
      </c>
      <c r="E781" t="s">
        <v>38350</v>
      </c>
      <c r="F781" t="s">
        <v>39312</v>
      </c>
    </row>
    <row r="782" spans="1:6" x14ac:dyDescent="0.3">
      <c r="A782" t="s">
        <v>4019</v>
      </c>
      <c r="B782" t="s">
        <v>4020</v>
      </c>
      <c r="C782" t="s">
        <v>25828</v>
      </c>
      <c r="D782" t="s">
        <v>26653</v>
      </c>
      <c r="E782" t="s">
        <v>27458</v>
      </c>
      <c r="F782" t="s">
        <v>28293</v>
      </c>
    </row>
    <row r="783" spans="1:6" x14ac:dyDescent="0.3">
      <c r="A783" t="s">
        <v>352</v>
      </c>
      <c r="B783" t="s">
        <v>4021</v>
      </c>
      <c r="C783" t="s">
        <v>36431</v>
      </c>
      <c r="D783" t="s">
        <v>37390</v>
      </c>
      <c r="E783" t="s">
        <v>38351</v>
      </c>
      <c r="F783" t="s">
        <v>39313</v>
      </c>
    </row>
    <row r="784" spans="1:6" x14ac:dyDescent="0.3">
      <c r="A784" t="s">
        <v>31335</v>
      </c>
      <c r="B784" t="s">
        <v>31336</v>
      </c>
      <c r="C784" t="s">
        <v>36432</v>
      </c>
      <c r="D784" t="s">
        <v>37391</v>
      </c>
      <c r="E784" t="s">
        <v>38352</v>
      </c>
      <c r="F784" t="s">
        <v>39314</v>
      </c>
    </row>
    <row r="785" spans="1:6" x14ac:dyDescent="0.3">
      <c r="A785" t="s">
        <v>354</v>
      </c>
      <c r="B785" t="s">
        <v>501</v>
      </c>
      <c r="C785" t="s">
        <v>1619</v>
      </c>
      <c r="D785" t="s">
        <v>501</v>
      </c>
      <c r="E785" t="s">
        <v>2141</v>
      </c>
      <c r="F785" t="s">
        <v>17260</v>
      </c>
    </row>
    <row r="786" spans="1:6" x14ac:dyDescent="0.3">
      <c r="A786" t="s">
        <v>31337</v>
      </c>
      <c r="B786" t="s">
        <v>31338</v>
      </c>
      <c r="C786" t="s">
        <v>25717</v>
      </c>
      <c r="D786" t="s">
        <v>26545</v>
      </c>
      <c r="E786" t="s">
        <v>27345</v>
      </c>
      <c r="F786" t="s">
        <v>28182</v>
      </c>
    </row>
    <row r="787" spans="1:6" x14ac:dyDescent="0.3">
      <c r="A787" t="s">
        <v>31339</v>
      </c>
      <c r="B787" t="s">
        <v>19930</v>
      </c>
      <c r="C787" t="s">
        <v>25718</v>
      </c>
      <c r="D787" t="s">
        <v>26546</v>
      </c>
      <c r="E787" t="s">
        <v>27346</v>
      </c>
      <c r="F787" t="s">
        <v>28183</v>
      </c>
    </row>
    <row r="788" spans="1:6" x14ac:dyDescent="0.3">
      <c r="A788" t="s">
        <v>4022</v>
      </c>
      <c r="B788" t="s">
        <v>4023</v>
      </c>
      <c r="C788" t="s">
        <v>11277</v>
      </c>
      <c r="D788" t="s">
        <v>37392</v>
      </c>
      <c r="E788" t="s">
        <v>38353</v>
      </c>
      <c r="F788" t="s">
        <v>15385</v>
      </c>
    </row>
    <row r="789" spans="1:6" x14ac:dyDescent="0.3">
      <c r="A789" t="s">
        <v>4024</v>
      </c>
      <c r="B789" t="s">
        <v>4025</v>
      </c>
      <c r="C789" t="s">
        <v>36433</v>
      </c>
      <c r="D789" t="s">
        <v>37393</v>
      </c>
      <c r="E789" t="s">
        <v>38354</v>
      </c>
      <c r="F789" t="s">
        <v>39315</v>
      </c>
    </row>
    <row r="790" spans="1:6" x14ac:dyDescent="0.3">
      <c r="A790" t="s">
        <v>356</v>
      </c>
      <c r="B790" t="s">
        <v>20570</v>
      </c>
      <c r="C790" t="s">
        <v>25830</v>
      </c>
      <c r="D790" t="s">
        <v>26654</v>
      </c>
      <c r="E790" t="s">
        <v>27460</v>
      </c>
      <c r="F790" t="s">
        <v>28294</v>
      </c>
    </row>
    <row r="791" spans="1:6" x14ac:dyDescent="0.3">
      <c r="A791" t="s">
        <v>31340</v>
      </c>
      <c r="B791" t="s">
        <v>3483</v>
      </c>
      <c r="C791" t="s">
        <v>36087</v>
      </c>
      <c r="D791" t="s">
        <v>37067</v>
      </c>
      <c r="E791" t="s">
        <v>38012</v>
      </c>
      <c r="F791" t="s">
        <v>38985</v>
      </c>
    </row>
    <row r="792" spans="1:6" x14ac:dyDescent="0.3">
      <c r="A792" t="s">
        <v>31341</v>
      </c>
      <c r="B792" t="s">
        <v>3840</v>
      </c>
      <c r="C792" t="s">
        <v>26004</v>
      </c>
      <c r="D792" t="s">
        <v>2519</v>
      </c>
      <c r="E792" t="s">
        <v>1930</v>
      </c>
      <c r="F792" t="s">
        <v>28439</v>
      </c>
    </row>
    <row r="793" spans="1:6" x14ac:dyDescent="0.3">
      <c r="A793" t="s">
        <v>4026</v>
      </c>
      <c r="B793" t="s">
        <v>4027</v>
      </c>
      <c r="C793" t="s">
        <v>9325</v>
      </c>
      <c r="D793" t="s">
        <v>26894</v>
      </c>
      <c r="E793" t="s">
        <v>27711</v>
      </c>
      <c r="F793" t="s">
        <v>28503</v>
      </c>
    </row>
    <row r="794" spans="1:6" x14ac:dyDescent="0.3">
      <c r="A794" t="s">
        <v>4030</v>
      </c>
      <c r="B794" t="s">
        <v>4031</v>
      </c>
      <c r="C794" t="s">
        <v>36434</v>
      </c>
      <c r="D794" t="s">
        <v>37394</v>
      </c>
      <c r="E794" t="s">
        <v>38355</v>
      </c>
      <c r="F794" t="s">
        <v>39316</v>
      </c>
    </row>
    <row r="795" spans="1:6" x14ac:dyDescent="0.3">
      <c r="A795" t="s">
        <v>31342</v>
      </c>
      <c r="B795" t="s">
        <v>3089</v>
      </c>
      <c r="C795" t="s">
        <v>3150</v>
      </c>
      <c r="D795" t="s">
        <v>3252</v>
      </c>
      <c r="E795" t="s">
        <v>3201</v>
      </c>
      <c r="F795" t="s">
        <v>17394</v>
      </c>
    </row>
    <row r="796" spans="1:6" x14ac:dyDescent="0.3">
      <c r="A796" t="s">
        <v>4032</v>
      </c>
      <c r="B796" t="s">
        <v>4033</v>
      </c>
      <c r="C796" t="s">
        <v>36435</v>
      </c>
      <c r="D796" t="s">
        <v>9480</v>
      </c>
      <c r="E796" t="s">
        <v>9632</v>
      </c>
      <c r="F796" t="s">
        <v>39317</v>
      </c>
    </row>
    <row r="797" spans="1:6" x14ac:dyDescent="0.3">
      <c r="A797" t="s">
        <v>31343</v>
      </c>
      <c r="B797" t="s">
        <v>31344</v>
      </c>
      <c r="C797" t="s">
        <v>25612</v>
      </c>
      <c r="D797" t="s">
        <v>26438</v>
      </c>
      <c r="E797" t="s">
        <v>27227</v>
      </c>
      <c r="F797" t="s">
        <v>28075</v>
      </c>
    </row>
    <row r="798" spans="1:6" x14ac:dyDescent="0.3">
      <c r="A798" t="s">
        <v>31345</v>
      </c>
      <c r="B798" t="s">
        <v>31346</v>
      </c>
      <c r="C798" t="s">
        <v>36436</v>
      </c>
      <c r="D798" t="s">
        <v>37395</v>
      </c>
      <c r="E798" t="s">
        <v>38356</v>
      </c>
      <c r="F798" t="s">
        <v>39318</v>
      </c>
    </row>
    <row r="799" spans="1:6" x14ac:dyDescent="0.3">
      <c r="A799" t="s">
        <v>31347</v>
      </c>
      <c r="B799" t="s">
        <v>31348</v>
      </c>
      <c r="C799" t="s">
        <v>25820</v>
      </c>
      <c r="D799" t="s">
        <v>26644</v>
      </c>
      <c r="E799" t="s">
        <v>27446</v>
      </c>
      <c r="F799" t="s">
        <v>28285</v>
      </c>
    </row>
    <row r="800" spans="1:6" x14ac:dyDescent="0.3">
      <c r="A800" t="s">
        <v>4034</v>
      </c>
      <c r="B800" t="s">
        <v>3486</v>
      </c>
      <c r="C800" t="s">
        <v>36096</v>
      </c>
      <c r="D800" t="s">
        <v>37076</v>
      </c>
      <c r="E800" t="s">
        <v>9115</v>
      </c>
      <c r="F800" t="s">
        <v>36096</v>
      </c>
    </row>
    <row r="801" spans="1:6" x14ac:dyDescent="0.3">
      <c r="A801" t="s">
        <v>31349</v>
      </c>
      <c r="B801" t="s">
        <v>31350</v>
      </c>
      <c r="C801" t="s">
        <v>36437</v>
      </c>
      <c r="D801" t="s">
        <v>37396</v>
      </c>
      <c r="E801" t="s">
        <v>38357</v>
      </c>
      <c r="F801" t="s">
        <v>39319</v>
      </c>
    </row>
    <row r="802" spans="1:6" x14ac:dyDescent="0.3">
      <c r="A802" t="s">
        <v>31351</v>
      </c>
      <c r="B802" t="s">
        <v>31352</v>
      </c>
      <c r="C802" t="s">
        <v>33609</v>
      </c>
      <c r="D802" t="s">
        <v>37397</v>
      </c>
      <c r="E802" t="s">
        <v>38358</v>
      </c>
      <c r="F802" t="s">
        <v>39320</v>
      </c>
    </row>
    <row r="803" spans="1:6" x14ac:dyDescent="0.3">
      <c r="A803" t="s">
        <v>4035</v>
      </c>
      <c r="B803" t="s">
        <v>4036</v>
      </c>
      <c r="C803" t="s">
        <v>36438</v>
      </c>
      <c r="D803" t="s">
        <v>37398</v>
      </c>
      <c r="E803" t="s">
        <v>9633</v>
      </c>
      <c r="F803" t="s">
        <v>39321</v>
      </c>
    </row>
    <row r="804" spans="1:6" x14ac:dyDescent="0.3">
      <c r="A804" t="s">
        <v>370</v>
      </c>
      <c r="B804" t="s">
        <v>4037</v>
      </c>
      <c r="C804" t="s">
        <v>36439</v>
      </c>
      <c r="D804" t="s">
        <v>37399</v>
      </c>
      <c r="E804" t="s">
        <v>38359</v>
      </c>
      <c r="F804" t="s">
        <v>39322</v>
      </c>
    </row>
    <row r="805" spans="1:6" x14ac:dyDescent="0.3">
      <c r="A805" t="s">
        <v>372</v>
      </c>
      <c r="B805" t="s">
        <v>3511</v>
      </c>
      <c r="C805" t="s">
        <v>36092</v>
      </c>
      <c r="D805" t="s">
        <v>37072</v>
      </c>
      <c r="E805" t="s">
        <v>38017</v>
      </c>
      <c r="F805" t="s">
        <v>38990</v>
      </c>
    </row>
    <row r="806" spans="1:6" x14ac:dyDescent="0.3">
      <c r="A806" t="s">
        <v>31353</v>
      </c>
      <c r="B806" t="s">
        <v>30724</v>
      </c>
      <c r="C806" t="s">
        <v>36024</v>
      </c>
      <c r="D806" t="s">
        <v>37400</v>
      </c>
      <c r="E806" t="s">
        <v>37948</v>
      </c>
      <c r="F806" t="s">
        <v>38920</v>
      </c>
    </row>
    <row r="807" spans="1:6" x14ac:dyDescent="0.3">
      <c r="A807" t="s">
        <v>31354</v>
      </c>
      <c r="B807" t="s">
        <v>31355</v>
      </c>
      <c r="C807" t="s">
        <v>26115</v>
      </c>
      <c r="D807" t="s">
        <v>26930</v>
      </c>
      <c r="E807" t="s">
        <v>27746</v>
      </c>
      <c r="F807" t="s">
        <v>28533</v>
      </c>
    </row>
    <row r="808" spans="1:6" x14ac:dyDescent="0.3">
      <c r="A808" t="s">
        <v>4038</v>
      </c>
      <c r="B808" t="s">
        <v>3683</v>
      </c>
      <c r="C808" t="s">
        <v>1441</v>
      </c>
      <c r="D808" t="s">
        <v>2487</v>
      </c>
      <c r="E808" t="s">
        <v>1962</v>
      </c>
      <c r="F808" t="s">
        <v>28249</v>
      </c>
    </row>
    <row r="809" spans="1:6" x14ac:dyDescent="0.3">
      <c r="A809" t="s">
        <v>4039</v>
      </c>
      <c r="B809" t="s">
        <v>3483</v>
      </c>
      <c r="C809" t="s">
        <v>36087</v>
      </c>
      <c r="D809" t="s">
        <v>37067</v>
      </c>
      <c r="E809" t="s">
        <v>38012</v>
      </c>
      <c r="F809" t="s">
        <v>38985</v>
      </c>
    </row>
    <row r="810" spans="1:6" x14ac:dyDescent="0.3">
      <c r="A810" t="s">
        <v>4040</v>
      </c>
      <c r="B810" t="s">
        <v>4041</v>
      </c>
      <c r="C810" t="s">
        <v>36440</v>
      </c>
      <c r="D810" t="s">
        <v>37401</v>
      </c>
      <c r="E810" t="s">
        <v>38360</v>
      </c>
      <c r="F810" t="s">
        <v>39323</v>
      </c>
    </row>
    <row r="811" spans="1:6" x14ac:dyDescent="0.3">
      <c r="A811" t="s">
        <v>4042</v>
      </c>
      <c r="B811" t="s">
        <v>3535</v>
      </c>
      <c r="C811" t="s">
        <v>1501</v>
      </c>
      <c r="D811" t="s">
        <v>2548</v>
      </c>
      <c r="E811" t="s">
        <v>1962</v>
      </c>
      <c r="F811" t="s">
        <v>217</v>
      </c>
    </row>
    <row r="812" spans="1:6" x14ac:dyDescent="0.3">
      <c r="A812" t="s">
        <v>4043</v>
      </c>
      <c r="B812" t="s">
        <v>3501</v>
      </c>
      <c r="C812" t="s">
        <v>36099</v>
      </c>
      <c r="D812" t="s">
        <v>37079</v>
      </c>
      <c r="E812" t="s">
        <v>38023</v>
      </c>
      <c r="F812" t="s">
        <v>38998</v>
      </c>
    </row>
    <row r="813" spans="1:6" x14ac:dyDescent="0.3">
      <c r="A813" t="s">
        <v>31356</v>
      </c>
      <c r="B813" t="s">
        <v>30724</v>
      </c>
      <c r="C813" t="s">
        <v>36024</v>
      </c>
      <c r="D813" t="s">
        <v>37014</v>
      </c>
      <c r="E813" t="s">
        <v>37948</v>
      </c>
      <c r="F813" t="s">
        <v>38920</v>
      </c>
    </row>
    <row r="814" spans="1:6" x14ac:dyDescent="0.3">
      <c r="A814" t="s">
        <v>4044</v>
      </c>
      <c r="B814" t="s">
        <v>3483</v>
      </c>
      <c r="C814" t="s">
        <v>36087</v>
      </c>
      <c r="D814" t="s">
        <v>37402</v>
      </c>
      <c r="E814" t="s">
        <v>38012</v>
      </c>
      <c r="F814" t="s">
        <v>38985</v>
      </c>
    </row>
    <row r="815" spans="1:6" x14ac:dyDescent="0.3">
      <c r="A815" t="s">
        <v>4045</v>
      </c>
      <c r="B815" t="s">
        <v>4046</v>
      </c>
      <c r="C815" t="s">
        <v>36441</v>
      </c>
      <c r="D815" t="s">
        <v>37403</v>
      </c>
      <c r="E815" t="s">
        <v>38361</v>
      </c>
      <c r="F815" t="s">
        <v>39324</v>
      </c>
    </row>
    <row r="816" spans="1:6" x14ac:dyDescent="0.3">
      <c r="A816" t="s">
        <v>374</v>
      </c>
      <c r="B816" t="s">
        <v>375</v>
      </c>
      <c r="C816" t="s">
        <v>1572</v>
      </c>
      <c r="D816" t="s">
        <v>2616</v>
      </c>
      <c r="E816" t="s">
        <v>27289</v>
      </c>
      <c r="F816" t="s">
        <v>375</v>
      </c>
    </row>
    <row r="817" spans="1:6" x14ac:dyDescent="0.3">
      <c r="A817" t="s">
        <v>376</v>
      </c>
      <c r="B817" t="s">
        <v>4047</v>
      </c>
      <c r="C817" t="s">
        <v>25614</v>
      </c>
      <c r="D817" t="s">
        <v>2617</v>
      </c>
      <c r="E817" t="s">
        <v>27231</v>
      </c>
      <c r="F817" t="s">
        <v>28076</v>
      </c>
    </row>
    <row r="818" spans="1:6" x14ac:dyDescent="0.3">
      <c r="A818" t="s">
        <v>4048</v>
      </c>
      <c r="B818" t="s">
        <v>3501</v>
      </c>
      <c r="C818" t="s">
        <v>36099</v>
      </c>
      <c r="D818" t="s">
        <v>37079</v>
      </c>
      <c r="E818" t="s">
        <v>38023</v>
      </c>
      <c r="F818" t="s">
        <v>38998</v>
      </c>
    </row>
    <row r="819" spans="1:6" x14ac:dyDescent="0.3">
      <c r="A819" t="s">
        <v>4049</v>
      </c>
      <c r="B819" t="s">
        <v>3486</v>
      </c>
      <c r="C819" t="s">
        <v>36096</v>
      </c>
      <c r="D819" t="s">
        <v>37076</v>
      </c>
      <c r="E819" t="s">
        <v>9115</v>
      </c>
      <c r="F819" t="s">
        <v>36096</v>
      </c>
    </row>
    <row r="820" spans="1:6" x14ac:dyDescent="0.3">
      <c r="A820" t="s">
        <v>384</v>
      </c>
      <c r="B820" t="s">
        <v>3318</v>
      </c>
      <c r="C820" t="s">
        <v>8714</v>
      </c>
      <c r="D820" t="s">
        <v>37021</v>
      </c>
      <c r="E820" t="s">
        <v>37957</v>
      </c>
      <c r="F820" t="s">
        <v>8880</v>
      </c>
    </row>
    <row r="821" spans="1:6" x14ac:dyDescent="0.3">
      <c r="A821" t="s">
        <v>31357</v>
      </c>
      <c r="B821" t="s">
        <v>30724</v>
      </c>
      <c r="C821" t="s">
        <v>36024</v>
      </c>
      <c r="D821" t="s">
        <v>37182</v>
      </c>
      <c r="E821" t="s">
        <v>37948</v>
      </c>
      <c r="F821" t="s">
        <v>38920</v>
      </c>
    </row>
    <row r="822" spans="1:6" x14ac:dyDescent="0.3">
      <c r="A822" t="s">
        <v>31358</v>
      </c>
      <c r="B822" t="s">
        <v>31359</v>
      </c>
      <c r="C822" t="s">
        <v>36442</v>
      </c>
      <c r="D822" t="s">
        <v>37404</v>
      </c>
      <c r="E822" t="s">
        <v>38362</v>
      </c>
      <c r="F822" t="s">
        <v>39325</v>
      </c>
    </row>
    <row r="823" spans="1:6" x14ac:dyDescent="0.3">
      <c r="A823" t="s">
        <v>31360</v>
      </c>
      <c r="B823" t="s">
        <v>651</v>
      </c>
      <c r="C823" t="s">
        <v>1691</v>
      </c>
      <c r="D823" t="s">
        <v>2733</v>
      </c>
      <c r="E823" t="s">
        <v>27260</v>
      </c>
      <c r="F823" t="s">
        <v>28099</v>
      </c>
    </row>
    <row r="824" spans="1:6" x14ac:dyDescent="0.3">
      <c r="A824" t="s">
        <v>31361</v>
      </c>
      <c r="B824" t="s">
        <v>21164</v>
      </c>
      <c r="C824" t="s">
        <v>26015</v>
      </c>
      <c r="D824" t="s">
        <v>26837</v>
      </c>
      <c r="E824" t="s">
        <v>27644</v>
      </c>
      <c r="F824" t="s">
        <v>21164</v>
      </c>
    </row>
    <row r="825" spans="1:6" x14ac:dyDescent="0.3">
      <c r="A825" t="s">
        <v>31362</v>
      </c>
      <c r="B825" t="s">
        <v>658</v>
      </c>
      <c r="C825" t="s">
        <v>25954</v>
      </c>
      <c r="D825" t="s">
        <v>26776</v>
      </c>
      <c r="E825" t="s">
        <v>27591</v>
      </c>
      <c r="F825" t="s">
        <v>28401</v>
      </c>
    </row>
    <row r="826" spans="1:6" x14ac:dyDescent="0.3">
      <c r="A826" t="s">
        <v>31363</v>
      </c>
      <c r="B826" t="s">
        <v>31364</v>
      </c>
      <c r="C826" t="s">
        <v>36443</v>
      </c>
      <c r="D826" t="s">
        <v>37405</v>
      </c>
      <c r="E826" t="s">
        <v>38363</v>
      </c>
      <c r="F826" t="s">
        <v>39326</v>
      </c>
    </row>
    <row r="827" spans="1:6" x14ac:dyDescent="0.3">
      <c r="A827" t="s">
        <v>31365</v>
      </c>
      <c r="B827" t="s">
        <v>171</v>
      </c>
      <c r="C827" t="s">
        <v>1482</v>
      </c>
      <c r="D827" t="s">
        <v>2528</v>
      </c>
      <c r="E827" t="s">
        <v>27261</v>
      </c>
      <c r="F827" t="s">
        <v>15050</v>
      </c>
    </row>
    <row r="828" spans="1:6" x14ac:dyDescent="0.3">
      <c r="A828" t="s">
        <v>31366</v>
      </c>
      <c r="B828" t="s">
        <v>21678</v>
      </c>
      <c r="C828" t="s">
        <v>26140</v>
      </c>
      <c r="D828" t="s">
        <v>26955</v>
      </c>
      <c r="E828" t="s">
        <v>10416</v>
      </c>
      <c r="F828" t="s">
        <v>28558</v>
      </c>
    </row>
    <row r="829" spans="1:6" x14ac:dyDescent="0.3">
      <c r="A829" t="s">
        <v>31367</v>
      </c>
      <c r="B829" t="s">
        <v>31368</v>
      </c>
      <c r="C829" t="s">
        <v>36444</v>
      </c>
      <c r="D829" t="s">
        <v>31368</v>
      </c>
      <c r="E829" t="s">
        <v>38364</v>
      </c>
      <c r="F829" t="s">
        <v>39327</v>
      </c>
    </row>
    <row r="830" spans="1:6" x14ac:dyDescent="0.3">
      <c r="A830" t="s">
        <v>31369</v>
      </c>
      <c r="B830" t="s">
        <v>31370</v>
      </c>
      <c r="C830" t="s">
        <v>36445</v>
      </c>
      <c r="D830" t="s">
        <v>37406</v>
      </c>
      <c r="E830" t="s">
        <v>38365</v>
      </c>
      <c r="F830" t="s">
        <v>39328</v>
      </c>
    </row>
    <row r="831" spans="1:6" x14ac:dyDescent="0.3">
      <c r="A831" t="s">
        <v>31371</v>
      </c>
      <c r="B831" t="s">
        <v>4095</v>
      </c>
      <c r="C831" t="s">
        <v>4095</v>
      </c>
      <c r="D831" t="s">
        <v>4095</v>
      </c>
      <c r="E831" t="s">
        <v>27647</v>
      </c>
      <c r="F831" t="s">
        <v>4095</v>
      </c>
    </row>
    <row r="832" spans="1:6" x14ac:dyDescent="0.3">
      <c r="A832" t="s">
        <v>31372</v>
      </c>
      <c r="B832" t="s">
        <v>8229</v>
      </c>
      <c r="C832" t="s">
        <v>656</v>
      </c>
      <c r="D832" t="s">
        <v>656</v>
      </c>
      <c r="E832" t="s">
        <v>2212</v>
      </c>
      <c r="F832" t="s">
        <v>28344</v>
      </c>
    </row>
    <row r="833" spans="1:6" x14ac:dyDescent="0.3">
      <c r="A833" t="s">
        <v>31373</v>
      </c>
      <c r="B833" t="s">
        <v>31374</v>
      </c>
      <c r="C833" t="s">
        <v>36446</v>
      </c>
      <c r="D833" t="s">
        <v>37407</v>
      </c>
      <c r="E833" t="s">
        <v>38366</v>
      </c>
      <c r="F833" t="s">
        <v>39329</v>
      </c>
    </row>
    <row r="834" spans="1:6" x14ac:dyDescent="0.3">
      <c r="A834" t="s">
        <v>31375</v>
      </c>
      <c r="B834" t="s">
        <v>31376</v>
      </c>
      <c r="C834" t="s">
        <v>36447</v>
      </c>
      <c r="D834" t="s">
        <v>37408</v>
      </c>
      <c r="E834" t="s">
        <v>38367</v>
      </c>
      <c r="F834" t="s">
        <v>39330</v>
      </c>
    </row>
    <row r="835" spans="1:6" x14ac:dyDescent="0.3">
      <c r="A835" t="s">
        <v>31377</v>
      </c>
      <c r="B835" t="s">
        <v>31378</v>
      </c>
      <c r="C835" t="s">
        <v>36448</v>
      </c>
      <c r="D835" t="s">
        <v>37409</v>
      </c>
      <c r="E835" t="s">
        <v>38368</v>
      </c>
      <c r="F835" t="s">
        <v>39331</v>
      </c>
    </row>
    <row r="836" spans="1:6" x14ac:dyDescent="0.3">
      <c r="A836" t="s">
        <v>31379</v>
      </c>
      <c r="B836" t="s">
        <v>14938</v>
      </c>
      <c r="C836" t="s">
        <v>13258</v>
      </c>
      <c r="D836" t="s">
        <v>13396</v>
      </c>
      <c r="E836" t="s">
        <v>13532</v>
      </c>
      <c r="F836" t="s">
        <v>28139</v>
      </c>
    </row>
    <row r="837" spans="1:6" x14ac:dyDescent="0.3">
      <c r="A837" t="s">
        <v>31380</v>
      </c>
      <c r="B837" t="s">
        <v>31381</v>
      </c>
      <c r="C837" t="s">
        <v>36449</v>
      </c>
      <c r="D837" t="s">
        <v>37410</v>
      </c>
      <c r="E837" t="s">
        <v>38369</v>
      </c>
      <c r="F837" t="s">
        <v>39332</v>
      </c>
    </row>
    <row r="838" spans="1:6" x14ac:dyDescent="0.3">
      <c r="A838" t="s">
        <v>31382</v>
      </c>
      <c r="B838" t="s">
        <v>31383</v>
      </c>
      <c r="C838" t="s">
        <v>36450</v>
      </c>
      <c r="D838" t="s">
        <v>37411</v>
      </c>
      <c r="E838" t="s">
        <v>27579</v>
      </c>
      <c r="F838" t="s">
        <v>39333</v>
      </c>
    </row>
    <row r="839" spans="1:6" x14ac:dyDescent="0.3">
      <c r="A839" t="s">
        <v>31384</v>
      </c>
      <c r="B839" t="s">
        <v>31385</v>
      </c>
      <c r="C839" t="s">
        <v>36451</v>
      </c>
      <c r="D839" t="s">
        <v>37412</v>
      </c>
      <c r="E839" t="s">
        <v>38370</v>
      </c>
      <c r="F839" t="s">
        <v>39334</v>
      </c>
    </row>
    <row r="840" spans="1:6" x14ac:dyDescent="0.3">
      <c r="A840" t="s">
        <v>31386</v>
      </c>
      <c r="B840" t="s">
        <v>30724</v>
      </c>
      <c r="C840" t="s">
        <v>36024</v>
      </c>
      <c r="D840" t="s">
        <v>37014</v>
      </c>
      <c r="E840" t="s">
        <v>37948</v>
      </c>
      <c r="F840" t="s">
        <v>38920</v>
      </c>
    </row>
    <row r="841" spans="1:6" x14ac:dyDescent="0.3">
      <c r="A841" t="s">
        <v>31387</v>
      </c>
      <c r="B841" t="s">
        <v>31388</v>
      </c>
      <c r="C841" t="s">
        <v>1705</v>
      </c>
      <c r="D841" t="s">
        <v>37413</v>
      </c>
      <c r="E841" t="s">
        <v>2225</v>
      </c>
      <c r="F841" t="s">
        <v>39335</v>
      </c>
    </row>
    <row r="842" spans="1:6" x14ac:dyDescent="0.3">
      <c r="A842" t="s">
        <v>31389</v>
      </c>
      <c r="B842" t="s">
        <v>20595</v>
      </c>
      <c r="C842" t="s">
        <v>20595</v>
      </c>
      <c r="D842" t="s">
        <v>20595</v>
      </c>
      <c r="E842" t="s">
        <v>20595</v>
      </c>
      <c r="F842" t="s">
        <v>20595</v>
      </c>
    </row>
    <row r="843" spans="1:6" x14ac:dyDescent="0.3">
      <c r="A843" t="s">
        <v>31390</v>
      </c>
      <c r="B843" t="s">
        <v>177</v>
      </c>
      <c r="C843" t="s">
        <v>1484</v>
      </c>
      <c r="D843" t="s">
        <v>2530</v>
      </c>
      <c r="E843" t="s">
        <v>27263</v>
      </c>
      <c r="F843" t="s">
        <v>28100</v>
      </c>
    </row>
    <row r="844" spans="1:6" x14ac:dyDescent="0.3">
      <c r="A844" t="s">
        <v>31391</v>
      </c>
      <c r="B844" t="s">
        <v>31392</v>
      </c>
      <c r="C844" t="s">
        <v>36452</v>
      </c>
      <c r="D844" t="s">
        <v>37414</v>
      </c>
      <c r="E844" t="s">
        <v>38371</v>
      </c>
      <c r="F844" t="s">
        <v>39336</v>
      </c>
    </row>
    <row r="845" spans="1:6" x14ac:dyDescent="0.3">
      <c r="A845" t="s">
        <v>31393</v>
      </c>
      <c r="B845" t="s">
        <v>700</v>
      </c>
      <c r="C845" t="s">
        <v>1710</v>
      </c>
      <c r="D845" t="s">
        <v>2752</v>
      </c>
      <c r="E845" t="s">
        <v>2230</v>
      </c>
      <c r="F845" t="s">
        <v>15430</v>
      </c>
    </row>
    <row r="846" spans="1:6" x14ac:dyDescent="0.3">
      <c r="A846" t="s">
        <v>31394</v>
      </c>
      <c r="B846" t="s">
        <v>706</v>
      </c>
      <c r="C846" t="s">
        <v>1713</v>
      </c>
      <c r="D846" t="s">
        <v>26798</v>
      </c>
      <c r="E846" t="s">
        <v>2233</v>
      </c>
      <c r="F846" t="s">
        <v>706</v>
      </c>
    </row>
    <row r="847" spans="1:6" x14ac:dyDescent="0.3">
      <c r="A847" t="s">
        <v>31395</v>
      </c>
      <c r="B847" t="s">
        <v>1320</v>
      </c>
      <c r="C847" t="s">
        <v>1859</v>
      </c>
      <c r="D847" t="s">
        <v>2900</v>
      </c>
      <c r="E847" t="s">
        <v>2385</v>
      </c>
      <c r="F847" t="s">
        <v>28274</v>
      </c>
    </row>
    <row r="848" spans="1:6" x14ac:dyDescent="0.3">
      <c r="A848" t="s">
        <v>31396</v>
      </c>
      <c r="B848" t="s">
        <v>31397</v>
      </c>
      <c r="C848" t="s">
        <v>36453</v>
      </c>
      <c r="D848" t="s">
        <v>36453</v>
      </c>
      <c r="E848" t="s">
        <v>38372</v>
      </c>
      <c r="F848" t="s">
        <v>39337</v>
      </c>
    </row>
    <row r="849" spans="1:6" x14ac:dyDescent="0.3">
      <c r="A849" t="s">
        <v>31398</v>
      </c>
      <c r="B849" t="s">
        <v>3483</v>
      </c>
      <c r="C849" t="s">
        <v>36087</v>
      </c>
      <c r="D849" t="s">
        <v>37067</v>
      </c>
      <c r="E849" t="s">
        <v>38012</v>
      </c>
      <c r="F849" t="s">
        <v>38985</v>
      </c>
    </row>
    <row r="850" spans="1:6" x14ac:dyDescent="0.3">
      <c r="A850" t="s">
        <v>31399</v>
      </c>
      <c r="B850" t="s">
        <v>31400</v>
      </c>
      <c r="C850" t="s">
        <v>36454</v>
      </c>
      <c r="D850" t="s">
        <v>37415</v>
      </c>
      <c r="E850" t="s">
        <v>38373</v>
      </c>
      <c r="F850" t="s">
        <v>39338</v>
      </c>
    </row>
    <row r="851" spans="1:6" x14ac:dyDescent="0.3">
      <c r="A851" t="s">
        <v>31401</v>
      </c>
      <c r="B851" t="s">
        <v>31402</v>
      </c>
      <c r="C851" t="s">
        <v>36455</v>
      </c>
      <c r="D851" t="s">
        <v>37416</v>
      </c>
      <c r="E851" t="s">
        <v>38374</v>
      </c>
      <c r="F851" t="s">
        <v>39339</v>
      </c>
    </row>
    <row r="852" spans="1:6" x14ac:dyDescent="0.3">
      <c r="A852" t="s">
        <v>31403</v>
      </c>
      <c r="B852" t="s">
        <v>30724</v>
      </c>
      <c r="C852" t="s">
        <v>36024</v>
      </c>
      <c r="D852" t="s">
        <v>37014</v>
      </c>
      <c r="E852" t="s">
        <v>37948</v>
      </c>
      <c r="F852" t="s">
        <v>38920</v>
      </c>
    </row>
    <row r="853" spans="1:6" x14ac:dyDescent="0.3">
      <c r="A853" t="s">
        <v>4050</v>
      </c>
      <c r="B853" t="s">
        <v>4051</v>
      </c>
      <c r="C853" t="s">
        <v>30420</v>
      </c>
      <c r="D853" t="s">
        <v>2907</v>
      </c>
      <c r="E853" t="s">
        <v>2392</v>
      </c>
      <c r="F853" t="s">
        <v>1208</v>
      </c>
    </row>
    <row r="854" spans="1:6" x14ac:dyDescent="0.3">
      <c r="A854" t="s">
        <v>31404</v>
      </c>
      <c r="B854" t="s">
        <v>31405</v>
      </c>
      <c r="C854" t="s">
        <v>36456</v>
      </c>
      <c r="D854" t="s">
        <v>37417</v>
      </c>
      <c r="E854" t="s">
        <v>38375</v>
      </c>
      <c r="F854" t="s">
        <v>39340</v>
      </c>
    </row>
    <row r="855" spans="1:6" x14ac:dyDescent="0.3">
      <c r="A855" t="s">
        <v>31406</v>
      </c>
      <c r="B855" t="s">
        <v>4055</v>
      </c>
      <c r="C855" t="s">
        <v>1806</v>
      </c>
      <c r="D855" t="s">
        <v>2847</v>
      </c>
      <c r="E855" t="s">
        <v>29304</v>
      </c>
      <c r="F855" t="s">
        <v>28877</v>
      </c>
    </row>
    <row r="856" spans="1:6" x14ac:dyDescent="0.3">
      <c r="A856" t="s">
        <v>31407</v>
      </c>
      <c r="B856" t="s">
        <v>3289</v>
      </c>
      <c r="C856" t="s">
        <v>1691</v>
      </c>
      <c r="D856" t="s">
        <v>2733</v>
      </c>
      <c r="E856" t="s">
        <v>27260</v>
      </c>
      <c r="F856" t="s">
        <v>28099</v>
      </c>
    </row>
    <row r="857" spans="1:6" x14ac:dyDescent="0.3">
      <c r="A857" t="s">
        <v>31408</v>
      </c>
      <c r="B857" t="s">
        <v>31409</v>
      </c>
      <c r="C857" t="s">
        <v>36457</v>
      </c>
      <c r="D857" t="s">
        <v>37418</v>
      </c>
      <c r="E857" t="s">
        <v>38376</v>
      </c>
      <c r="F857" t="s">
        <v>39341</v>
      </c>
    </row>
    <row r="858" spans="1:6" x14ac:dyDescent="0.3">
      <c r="A858" t="s">
        <v>31410</v>
      </c>
      <c r="B858" t="s">
        <v>31411</v>
      </c>
      <c r="C858" t="s">
        <v>36458</v>
      </c>
      <c r="D858" t="s">
        <v>37419</v>
      </c>
      <c r="E858" t="s">
        <v>38377</v>
      </c>
      <c r="F858" t="s">
        <v>39342</v>
      </c>
    </row>
    <row r="859" spans="1:6" x14ac:dyDescent="0.3">
      <c r="A859" t="s">
        <v>31412</v>
      </c>
      <c r="B859" t="s">
        <v>4058</v>
      </c>
      <c r="C859" t="s">
        <v>9334</v>
      </c>
      <c r="D859" t="s">
        <v>37420</v>
      </c>
      <c r="E859" t="s">
        <v>38378</v>
      </c>
      <c r="F859" t="s">
        <v>39343</v>
      </c>
    </row>
    <row r="860" spans="1:6" x14ac:dyDescent="0.3">
      <c r="A860" t="s">
        <v>31413</v>
      </c>
      <c r="B860" t="s">
        <v>397</v>
      </c>
      <c r="C860" t="s">
        <v>25892</v>
      </c>
      <c r="D860" t="s">
        <v>26719</v>
      </c>
      <c r="E860" t="s">
        <v>2102</v>
      </c>
      <c r="F860" t="s">
        <v>15400</v>
      </c>
    </row>
    <row r="861" spans="1:6" x14ac:dyDescent="0.3">
      <c r="A861" t="s">
        <v>31414</v>
      </c>
      <c r="B861" t="s">
        <v>31415</v>
      </c>
      <c r="C861" t="s">
        <v>36459</v>
      </c>
      <c r="D861" t="s">
        <v>37421</v>
      </c>
      <c r="E861" t="s">
        <v>38379</v>
      </c>
      <c r="F861" t="s">
        <v>39344</v>
      </c>
    </row>
    <row r="862" spans="1:6" x14ac:dyDescent="0.3">
      <c r="A862" t="s">
        <v>31416</v>
      </c>
      <c r="B862" t="s">
        <v>4051</v>
      </c>
      <c r="C862" t="s">
        <v>30420</v>
      </c>
      <c r="D862" t="s">
        <v>2907</v>
      </c>
      <c r="E862" t="s">
        <v>2392</v>
      </c>
      <c r="F862" t="s">
        <v>1208</v>
      </c>
    </row>
    <row r="863" spans="1:6" x14ac:dyDescent="0.3">
      <c r="A863" t="s">
        <v>31417</v>
      </c>
      <c r="B863" t="s">
        <v>31418</v>
      </c>
      <c r="C863" t="s">
        <v>36460</v>
      </c>
      <c r="D863" t="s">
        <v>37422</v>
      </c>
      <c r="E863" t="s">
        <v>38380</v>
      </c>
      <c r="F863" t="s">
        <v>39345</v>
      </c>
    </row>
    <row r="864" spans="1:6" x14ac:dyDescent="0.3">
      <c r="A864" t="s">
        <v>31419</v>
      </c>
      <c r="B864" t="s">
        <v>4062</v>
      </c>
      <c r="C864" t="s">
        <v>36461</v>
      </c>
      <c r="D864" t="s">
        <v>37423</v>
      </c>
      <c r="E864" t="s">
        <v>38381</v>
      </c>
      <c r="F864" t="s">
        <v>39346</v>
      </c>
    </row>
    <row r="865" spans="1:6" x14ac:dyDescent="0.3">
      <c r="A865" t="s">
        <v>31420</v>
      </c>
      <c r="B865" t="s">
        <v>31421</v>
      </c>
      <c r="C865" t="s">
        <v>36462</v>
      </c>
      <c r="D865" t="s">
        <v>37424</v>
      </c>
      <c r="E865" t="s">
        <v>38382</v>
      </c>
      <c r="F865" t="s">
        <v>39347</v>
      </c>
    </row>
    <row r="866" spans="1:6" x14ac:dyDescent="0.3">
      <c r="A866" t="s">
        <v>31422</v>
      </c>
      <c r="B866" t="s">
        <v>6033</v>
      </c>
      <c r="C866" t="s">
        <v>36463</v>
      </c>
      <c r="D866" t="s">
        <v>37425</v>
      </c>
      <c r="E866" t="s">
        <v>38383</v>
      </c>
      <c r="F866" t="s">
        <v>39348</v>
      </c>
    </row>
    <row r="867" spans="1:6" x14ac:dyDescent="0.3">
      <c r="A867" t="s">
        <v>31423</v>
      </c>
      <c r="B867" t="s">
        <v>31424</v>
      </c>
      <c r="C867" t="s">
        <v>30139</v>
      </c>
      <c r="D867" t="s">
        <v>29732</v>
      </c>
      <c r="E867" t="s">
        <v>29302</v>
      </c>
      <c r="F867" t="s">
        <v>28876</v>
      </c>
    </row>
    <row r="868" spans="1:6" x14ac:dyDescent="0.3">
      <c r="A868" t="s">
        <v>31425</v>
      </c>
      <c r="B868" t="s">
        <v>4068</v>
      </c>
      <c r="C868" t="s">
        <v>1637</v>
      </c>
      <c r="D868" t="s">
        <v>2679</v>
      </c>
      <c r="E868" t="s">
        <v>27571</v>
      </c>
      <c r="F868" t="s">
        <v>15404</v>
      </c>
    </row>
    <row r="869" spans="1:6" x14ac:dyDescent="0.3">
      <c r="A869" t="s">
        <v>31426</v>
      </c>
      <c r="B869" t="s">
        <v>4070</v>
      </c>
      <c r="C869" t="s">
        <v>9336</v>
      </c>
      <c r="D869" t="s">
        <v>9488</v>
      </c>
      <c r="E869" t="s">
        <v>9640</v>
      </c>
      <c r="F869" t="s">
        <v>28477</v>
      </c>
    </row>
    <row r="870" spans="1:6" x14ac:dyDescent="0.3">
      <c r="A870" t="s">
        <v>31427</v>
      </c>
      <c r="B870" t="s">
        <v>30724</v>
      </c>
      <c r="C870" t="s">
        <v>36024</v>
      </c>
      <c r="D870" t="s">
        <v>37014</v>
      </c>
      <c r="E870" t="s">
        <v>37948</v>
      </c>
      <c r="F870" t="s">
        <v>38920</v>
      </c>
    </row>
    <row r="871" spans="1:6" x14ac:dyDescent="0.3">
      <c r="A871" t="s">
        <v>31428</v>
      </c>
      <c r="B871" t="s">
        <v>31429</v>
      </c>
      <c r="C871" t="s">
        <v>36464</v>
      </c>
      <c r="D871" t="s">
        <v>37426</v>
      </c>
      <c r="E871" t="s">
        <v>38384</v>
      </c>
      <c r="F871" t="s">
        <v>39349</v>
      </c>
    </row>
    <row r="872" spans="1:6" x14ac:dyDescent="0.3">
      <c r="A872" t="s">
        <v>4052</v>
      </c>
      <c r="B872" t="s">
        <v>4053</v>
      </c>
      <c r="C872" t="s">
        <v>36465</v>
      </c>
      <c r="D872" t="s">
        <v>37427</v>
      </c>
      <c r="E872" t="s">
        <v>38385</v>
      </c>
      <c r="F872" t="s">
        <v>39350</v>
      </c>
    </row>
    <row r="873" spans="1:6" x14ac:dyDescent="0.3">
      <c r="A873" t="s">
        <v>4054</v>
      </c>
      <c r="B873" t="s">
        <v>4055</v>
      </c>
      <c r="C873" t="s">
        <v>1806</v>
      </c>
      <c r="D873" t="s">
        <v>2847</v>
      </c>
      <c r="E873" t="s">
        <v>29304</v>
      </c>
      <c r="F873" t="s">
        <v>28877</v>
      </c>
    </row>
    <row r="874" spans="1:6" x14ac:dyDescent="0.3">
      <c r="A874" t="s">
        <v>4056</v>
      </c>
      <c r="B874" t="s">
        <v>3289</v>
      </c>
      <c r="C874" t="s">
        <v>1691</v>
      </c>
      <c r="D874" t="s">
        <v>2733</v>
      </c>
      <c r="E874" t="s">
        <v>27260</v>
      </c>
      <c r="F874" t="s">
        <v>28099</v>
      </c>
    </row>
    <row r="875" spans="1:6" x14ac:dyDescent="0.3">
      <c r="A875" t="s">
        <v>4057</v>
      </c>
      <c r="B875" t="s">
        <v>4058</v>
      </c>
      <c r="C875" t="s">
        <v>9334</v>
      </c>
      <c r="D875" t="s">
        <v>37420</v>
      </c>
      <c r="E875" t="s">
        <v>38378</v>
      </c>
      <c r="F875" t="s">
        <v>39343</v>
      </c>
    </row>
    <row r="876" spans="1:6" x14ac:dyDescent="0.3">
      <c r="A876" t="s">
        <v>4059</v>
      </c>
      <c r="B876" t="s">
        <v>397</v>
      </c>
      <c r="C876" t="s">
        <v>25892</v>
      </c>
      <c r="D876" t="s">
        <v>26719</v>
      </c>
      <c r="E876" t="s">
        <v>2102</v>
      </c>
      <c r="F876" t="s">
        <v>15400</v>
      </c>
    </row>
    <row r="877" spans="1:6" x14ac:dyDescent="0.3">
      <c r="A877" t="s">
        <v>4060</v>
      </c>
      <c r="B877" t="s">
        <v>4051</v>
      </c>
      <c r="C877" t="s">
        <v>30420</v>
      </c>
      <c r="D877" t="s">
        <v>2907</v>
      </c>
      <c r="E877" t="s">
        <v>2392</v>
      </c>
      <c r="F877" t="s">
        <v>1208</v>
      </c>
    </row>
    <row r="878" spans="1:6" x14ac:dyDescent="0.3">
      <c r="A878" t="s">
        <v>4061</v>
      </c>
      <c r="B878" t="s">
        <v>4062</v>
      </c>
      <c r="C878" t="s">
        <v>36461</v>
      </c>
      <c r="D878" t="s">
        <v>37423</v>
      </c>
      <c r="E878" t="s">
        <v>38381</v>
      </c>
      <c r="F878" t="s">
        <v>39346</v>
      </c>
    </row>
    <row r="879" spans="1:6" x14ac:dyDescent="0.3">
      <c r="A879" t="s">
        <v>4063</v>
      </c>
      <c r="B879" t="s">
        <v>4064</v>
      </c>
      <c r="C879" t="s">
        <v>25930</v>
      </c>
      <c r="D879" t="s">
        <v>2540</v>
      </c>
      <c r="E879" t="s">
        <v>27560</v>
      </c>
      <c r="F879" t="s">
        <v>15402</v>
      </c>
    </row>
    <row r="880" spans="1:6" x14ac:dyDescent="0.3">
      <c r="A880" t="s">
        <v>4065</v>
      </c>
      <c r="B880" t="s">
        <v>4066</v>
      </c>
      <c r="C880" t="s">
        <v>1494</v>
      </c>
      <c r="D880" t="s">
        <v>2541</v>
      </c>
      <c r="E880" t="s">
        <v>27564</v>
      </c>
      <c r="F880" t="s">
        <v>15403</v>
      </c>
    </row>
    <row r="881" spans="1:6" x14ac:dyDescent="0.3">
      <c r="A881" t="s">
        <v>4067</v>
      </c>
      <c r="B881" t="s">
        <v>4068</v>
      </c>
      <c r="C881" t="s">
        <v>1637</v>
      </c>
      <c r="D881" t="s">
        <v>2679</v>
      </c>
      <c r="E881" t="s">
        <v>27571</v>
      </c>
      <c r="F881" t="s">
        <v>15404</v>
      </c>
    </row>
    <row r="882" spans="1:6" x14ac:dyDescent="0.3">
      <c r="A882" t="s">
        <v>4069</v>
      </c>
      <c r="B882" t="s">
        <v>4070</v>
      </c>
      <c r="C882" t="s">
        <v>9336</v>
      </c>
      <c r="D882" t="s">
        <v>9488</v>
      </c>
      <c r="E882" t="s">
        <v>9640</v>
      </c>
      <c r="F882" t="s">
        <v>28477</v>
      </c>
    </row>
    <row r="883" spans="1:6" x14ac:dyDescent="0.3">
      <c r="A883" t="s">
        <v>31430</v>
      </c>
      <c r="B883" t="s">
        <v>30724</v>
      </c>
      <c r="C883" t="s">
        <v>36024</v>
      </c>
      <c r="D883" t="s">
        <v>37014</v>
      </c>
      <c r="E883" t="s">
        <v>37948</v>
      </c>
      <c r="F883" t="s">
        <v>38920</v>
      </c>
    </row>
    <row r="884" spans="1:6" x14ac:dyDescent="0.3">
      <c r="A884" t="s">
        <v>4071</v>
      </c>
      <c r="B884" t="s">
        <v>4072</v>
      </c>
      <c r="C884" t="s">
        <v>9337</v>
      </c>
      <c r="D884" t="s">
        <v>37428</v>
      </c>
      <c r="E884" t="s">
        <v>38386</v>
      </c>
      <c r="F884" t="s">
        <v>39351</v>
      </c>
    </row>
    <row r="885" spans="1:6" x14ac:dyDescent="0.3">
      <c r="A885" t="s">
        <v>390</v>
      </c>
      <c r="B885" t="s">
        <v>3658</v>
      </c>
      <c r="C885" t="s">
        <v>1523</v>
      </c>
      <c r="D885" t="s">
        <v>2569</v>
      </c>
      <c r="E885" t="s">
        <v>27218</v>
      </c>
      <c r="F885" t="s">
        <v>28065</v>
      </c>
    </row>
    <row r="886" spans="1:6" x14ac:dyDescent="0.3">
      <c r="A886" t="s">
        <v>4073</v>
      </c>
      <c r="B886" t="s">
        <v>3483</v>
      </c>
      <c r="C886" t="s">
        <v>36087</v>
      </c>
      <c r="D886" t="s">
        <v>37067</v>
      </c>
      <c r="E886" t="s">
        <v>38012</v>
      </c>
      <c r="F886" t="s">
        <v>38985</v>
      </c>
    </row>
    <row r="887" spans="1:6" x14ac:dyDescent="0.3">
      <c r="A887" t="s">
        <v>392</v>
      </c>
      <c r="B887" t="s">
        <v>31431</v>
      </c>
      <c r="C887" t="s">
        <v>36466</v>
      </c>
      <c r="D887" t="s">
        <v>37429</v>
      </c>
      <c r="E887" t="s">
        <v>38387</v>
      </c>
      <c r="F887" t="s">
        <v>39352</v>
      </c>
    </row>
    <row r="888" spans="1:6" x14ac:dyDescent="0.3">
      <c r="A888" t="s">
        <v>31432</v>
      </c>
      <c r="B888" t="s">
        <v>31433</v>
      </c>
      <c r="C888" t="s">
        <v>36467</v>
      </c>
      <c r="D888" t="s">
        <v>37430</v>
      </c>
      <c r="E888" t="s">
        <v>38388</v>
      </c>
      <c r="F888" t="s">
        <v>39353</v>
      </c>
    </row>
    <row r="889" spans="1:6" x14ac:dyDescent="0.3">
      <c r="A889" t="s">
        <v>4075</v>
      </c>
      <c r="B889" t="s">
        <v>4076</v>
      </c>
      <c r="C889" t="s">
        <v>36468</v>
      </c>
      <c r="D889" t="s">
        <v>9491</v>
      </c>
      <c r="E889" t="s">
        <v>38389</v>
      </c>
      <c r="F889" t="s">
        <v>15408</v>
      </c>
    </row>
    <row r="890" spans="1:6" x14ac:dyDescent="0.3">
      <c r="A890" t="s">
        <v>4077</v>
      </c>
      <c r="B890" t="s">
        <v>3840</v>
      </c>
      <c r="C890" t="s">
        <v>26004</v>
      </c>
      <c r="D890" t="s">
        <v>2519</v>
      </c>
      <c r="E890" t="s">
        <v>1930</v>
      </c>
      <c r="F890" t="s">
        <v>28439</v>
      </c>
    </row>
    <row r="891" spans="1:6" x14ac:dyDescent="0.3">
      <c r="A891" t="s">
        <v>405</v>
      </c>
      <c r="B891" t="s">
        <v>4078</v>
      </c>
      <c r="C891" t="s">
        <v>36469</v>
      </c>
      <c r="D891" t="s">
        <v>37431</v>
      </c>
      <c r="E891" t="s">
        <v>38390</v>
      </c>
      <c r="F891" t="s">
        <v>15409</v>
      </c>
    </row>
    <row r="892" spans="1:6" x14ac:dyDescent="0.3">
      <c r="A892" t="s">
        <v>31434</v>
      </c>
      <c r="B892" t="s">
        <v>31435</v>
      </c>
      <c r="C892" t="s">
        <v>36470</v>
      </c>
      <c r="D892" t="s">
        <v>37432</v>
      </c>
      <c r="E892" t="s">
        <v>38391</v>
      </c>
      <c r="F892" t="s">
        <v>39354</v>
      </c>
    </row>
    <row r="893" spans="1:6" x14ac:dyDescent="0.3">
      <c r="A893" t="s">
        <v>31436</v>
      </c>
      <c r="B893" t="s">
        <v>31437</v>
      </c>
      <c r="C893" t="s">
        <v>36471</v>
      </c>
      <c r="D893" t="s">
        <v>37433</v>
      </c>
      <c r="E893" t="s">
        <v>38392</v>
      </c>
      <c r="F893" t="s">
        <v>39355</v>
      </c>
    </row>
    <row r="894" spans="1:6" x14ac:dyDescent="0.3">
      <c r="A894" t="s">
        <v>407</v>
      </c>
      <c r="B894" t="s">
        <v>4079</v>
      </c>
      <c r="C894" t="s">
        <v>36472</v>
      </c>
      <c r="D894" t="s">
        <v>37434</v>
      </c>
      <c r="E894" t="s">
        <v>38393</v>
      </c>
      <c r="F894" t="s">
        <v>39356</v>
      </c>
    </row>
    <row r="895" spans="1:6" x14ac:dyDescent="0.3">
      <c r="A895" t="s">
        <v>409</v>
      </c>
      <c r="B895" t="s">
        <v>4080</v>
      </c>
      <c r="C895" t="s">
        <v>36473</v>
      </c>
      <c r="D895" t="s">
        <v>37435</v>
      </c>
      <c r="E895" t="s">
        <v>38394</v>
      </c>
      <c r="F895" t="s">
        <v>39357</v>
      </c>
    </row>
    <row r="896" spans="1:6" x14ac:dyDescent="0.3">
      <c r="A896" t="s">
        <v>4081</v>
      </c>
      <c r="B896" t="s">
        <v>3486</v>
      </c>
      <c r="C896" t="s">
        <v>36096</v>
      </c>
      <c r="D896" t="s">
        <v>37076</v>
      </c>
      <c r="E896" t="s">
        <v>9115</v>
      </c>
      <c r="F896" t="s">
        <v>36096</v>
      </c>
    </row>
    <row r="897" spans="1:6" x14ac:dyDescent="0.3">
      <c r="A897" t="s">
        <v>31438</v>
      </c>
      <c r="B897" t="s">
        <v>31439</v>
      </c>
      <c r="C897" t="s">
        <v>36474</v>
      </c>
      <c r="D897" t="s">
        <v>37436</v>
      </c>
      <c r="E897" t="s">
        <v>38395</v>
      </c>
      <c r="F897" t="s">
        <v>39358</v>
      </c>
    </row>
    <row r="898" spans="1:6" x14ac:dyDescent="0.3">
      <c r="A898" t="s">
        <v>4082</v>
      </c>
      <c r="B898" t="s">
        <v>3511</v>
      </c>
      <c r="C898" t="s">
        <v>36092</v>
      </c>
      <c r="D898" t="s">
        <v>37072</v>
      </c>
      <c r="E898" t="s">
        <v>38017</v>
      </c>
      <c r="F898" t="s">
        <v>38990</v>
      </c>
    </row>
    <row r="899" spans="1:6" x14ac:dyDescent="0.3">
      <c r="A899" t="s">
        <v>411</v>
      </c>
      <c r="B899" t="s">
        <v>4083</v>
      </c>
      <c r="C899" t="s">
        <v>1585</v>
      </c>
      <c r="D899" t="s">
        <v>2629</v>
      </c>
      <c r="E899" t="s">
        <v>2108</v>
      </c>
      <c r="F899" t="s">
        <v>28908</v>
      </c>
    </row>
    <row r="900" spans="1:6" x14ac:dyDescent="0.3">
      <c r="A900" t="s">
        <v>31440</v>
      </c>
      <c r="B900" t="s">
        <v>30724</v>
      </c>
      <c r="C900" t="s">
        <v>36024</v>
      </c>
      <c r="D900" t="s">
        <v>37014</v>
      </c>
      <c r="E900" t="s">
        <v>37948</v>
      </c>
      <c r="F900" t="s">
        <v>38920</v>
      </c>
    </row>
    <row r="901" spans="1:6" x14ac:dyDescent="0.3">
      <c r="A901" t="s">
        <v>413</v>
      </c>
      <c r="B901" t="s">
        <v>3491</v>
      </c>
      <c r="C901" t="s">
        <v>1484</v>
      </c>
      <c r="D901" t="s">
        <v>2538</v>
      </c>
      <c r="E901" t="s">
        <v>2006</v>
      </c>
      <c r="F901" t="s">
        <v>192</v>
      </c>
    </row>
    <row r="902" spans="1:6" x14ac:dyDescent="0.3">
      <c r="A902" t="s">
        <v>31441</v>
      </c>
      <c r="B902" t="s">
        <v>4910</v>
      </c>
      <c r="C902" t="s">
        <v>26393</v>
      </c>
      <c r="D902" t="s">
        <v>26869</v>
      </c>
      <c r="E902" t="s">
        <v>28025</v>
      </c>
      <c r="F902" t="s">
        <v>28790</v>
      </c>
    </row>
    <row r="903" spans="1:6" x14ac:dyDescent="0.3">
      <c r="A903" t="s">
        <v>3005</v>
      </c>
      <c r="B903" t="s">
        <v>3215</v>
      </c>
      <c r="C903" t="s">
        <v>3113</v>
      </c>
      <c r="D903" t="s">
        <v>3215</v>
      </c>
      <c r="E903" t="s">
        <v>38396</v>
      </c>
      <c r="F903" t="s">
        <v>3215</v>
      </c>
    </row>
    <row r="904" spans="1:6" x14ac:dyDescent="0.3">
      <c r="A904" t="s">
        <v>4084</v>
      </c>
      <c r="B904" t="s">
        <v>4085</v>
      </c>
      <c r="C904" t="s">
        <v>9647</v>
      </c>
      <c r="D904" t="s">
        <v>9808</v>
      </c>
      <c r="E904" t="s">
        <v>27747</v>
      </c>
      <c r="F904" t="s">
        <v>28534</v>
      </c>
    </row>
    <row r="905" spans="1:6" x14ac:dyDescent="0.3">
      <c r="A905" t="s">
        <v>3259</v>
      </c>
      <c r="B905" t="s">
        <v>31074</v>
      </c>
      <c r="C905" t="s">
        <v>36253</v>
      </c>
      <c r="D905" t="s">
        <v>2654</v>
      </c>
      <c r="E905" t="s">
        <v>38170</v>
      </c>
      <c r="F905" t="s">
        <v>39149</v>
      </c>
    </row>
    <row r="906" spans="1:6" x14ac:dyDescent="0.3">
      <c r="A906" t="s">
        <v>31442</v>
      </c>
      <c r="B906" t="s">
        <v>31443</v>
      </c>
      <c r="C906" t="s">
        <v>36475</v>
      </c>
      <c r="D906" t="s">
        <v>37437</v>
      </c>
      <c r="E906" t="s">
        <v>38397</v>
      </c>
      <c r="F906" t="s">
        <v>39359</v>
      </c>
    </row>
    <row r="907" spans="1:6" x14ac:dyDescent="0.3">
      <c r="A907" t="s">
        <v>31444</v>
      </c>
      <c r="B907" t="s">
        <v>31445</v>
      </c>
      <c r="C907" t="s">
        <v>1480</v>
      </c>
      <c r="D907" t="s">
        <v>2526</v>
      </c>
      <c r="E907" t="s">
        <v>27465</v>
      </c>
      <c r="F907" t="s">
        <v>2526</v>
      </c>
    </row>
    <row r="908" spans="1:6" x14ac:dyDescent="0.3">
      <c r="A908" t="s">
        <v>31446</v>
      </c>
      <c r="B908" t="s">
        <v>19512</v>
      </c>
      <c r="C908" t="s">
        <v>25644</v>
      </c>
      <c r="D908" t="s">
        <v>26469</v>
      </c>
      <c r="E908" t="s">
        <v>27267</v>
      </c>
      <c r="F908" t="s">
        <v>28104</v>
      </c>
    </row>
    <row r="909" spans="1:6" x14ac:dyDescent="0.3">
      <c r="A909" t="s">
        <v>31447</v>
      </c>
      <c r="B909" t="s">
        <v>31448</v>
      </c>
      <c r="C909" t="s">
        <v>36476</v>
      </c>
      <c r="D909" t="s">
        <v>36476</v>
      </c>
      <c r="E909" t="s">
        <v>38398</v>
      </c>
      <c r="F909" t="s">
        <v>36476</v>
      </c>
    </row>
    <row r="910" spans="1:6" x14ac:dyDescent="0.3">
      <c r="A910" t="s">
        <v>31449</v>
      </c>
      <c r="B910" t="s">
        <v>31450</v>
      </c>
      <c r="C910" t="s">
        <v>36477</v>
      </c>
      <c r="D910" t="s">
        <v>37438</v>
      </c>
      <c r="E910" t="s">
        <v>37438</v>
      </c>
      <c r="F910" t="s">
        <v>37438</v>
      </c>
    </row>
    <row r="911" spans="1:6" x14ac:dyDescent="0.3">
      <c r="A911" t="s">
        <v>31451</v>
      </c>
      <c r="B911" t="s">
        <v>31452</v>
      </c>
      <c r="C911" t="s">
        <v>36478</v>
      </c>
      <c r="D911" t="s">
        <v>37439</v>
      </c>
      <c r="E911" t="s">
        <v>38399</v>
      </c>
      <c r="F911" t="s">
        <v>39360</v>
      </c>
    </row>
    <row r="912" spans="1:6" x14ac:dyDescent="0.3">
      <c r="A912" t="s">
        <v>31453</v>
      </c>
      <c r="B912" t="s">
        <v>31454</v>
      </c>
      <c r="C912" t="s">
        <v>36479</v>
      </c>
      <c r="D912" t="s">
        <v>37440</v>
      </c>
      <c r="E912" t="s">
        <v>38400</v>
      </c>
      <c r="F912" t="s">
        <v>39361</v>
      </c>
    </row>
    <row r="913" spans="1:6" x14ac:dyDescent="0.3">
      <c r="A913" t="s">
        <v>31455</v>
      </c>
      <c r="B913" t="s">
        <v>3292</v>
      </c>
      <c r="C913" t="s">
        <v>1482</v>
      </c>
      <c r="D913" t="s">
        <v>2528</v>
      </c>
      <c r="E913" t="s">
        <v>27261</v>
      </c>
      <c r="F913" t="s">
        <v>15050</v>
      </c>
    </row>
    <row r="914" spans="1:6" x14ac:dyDescent="0.3">
      <c r="A914" t="s">
        <v>31456</v>
      </c>
      <c r="B914" t="s">
        <v>3683</v>
      </c>
      <c r="C914" t="s">
        <v>1441</v>
      </c>
      <c r="D914" t="s">
        <v>2487</v>
      </c>
      <c r="E914" t="s">
        <v>1962</v>
      </c>
      <c r="F914" t="s">
        <v>28249</v>
      </c>
    </row>
    <row r="915" spans="1:6" x14ac:dyDescent="0.3">
      <c r="A915" t="s">
        <v>31457</v>
      </c>
      <c r="B915" t="s">
        <v>3483</v>
      </c>
      <c r="C915" t="s">
        <v>36087</v>
      </c>
      <c r="D915" t="s">
        <v>37067</v>
      </c>
      <c r="E915" t="s">
        <v>38012</v>
      </c>
      <c r="F915" t="s">
        <v>38985</v>
      </c>
    </row>
    <row r="916" spans="1:6" x14ac:dyDescent="0.3">
      <c r="A916" t="s">
        <v>31458</v>
      </c>
      <c r="B916" t="s">
        <v>31459</v>
      </c>
      <c r="C916" t="s">
        <v>26140</v>
      </c>
      <c r="D916" t="s">
        <v>26955</v>
      </c>
      <c r="E916" t="s">
        <v>10416</v>
      </c>
      <c r="F916" t="s">
        <v>28558</v>
      </c>
    </row>
    <row r="917" spans="1:6" x14ac:dyDescent="0.3">
      <c r="A917" t="s">
        <v>31460</v>
      </c>
      <c r="B917" t="s">
        <v>31461</v>
      </c>
      <c r="C917" t="s">
        <v>36480</v>
      </c>
      <c r="D917" t="s">
        <v>37441</v>
      </c>
      <c r="E917" t="s">
        <v>38401</v>
      </c>
      <c r="F917" t="s">
        <v>39362</v>
      </c>
    </row>
    <row r="918" spans="1:6" x14ac:dyDescent="0.3">
      <c r="A918" t="s">
        <v>31462</v>
      </c>
      <c r="B918" t="s">
        <v>4594</v>
      </c>
      <c r="C918" t="s">
        <v>10176</v>
      </c>
      <c r="D918" t="s">
        <v>10297</v>
      </c>
      <c r="E918" t="s">
        <v>27747</v>
      </c>
      <c r="F918" t="s">
        <v>39363</v>
      </c>
    </row>
    <row r="919" spans="1:6" x14ac:dyDescent="0.3">
      <c r="A919" t="s">
        <v>31463</v>
      </c>
      <c r="B919" t="s">
        <v>4422</v>
      </c>
      <c r="C919" t="s">
        <v>1483</v>
      </c>
      <c r="D919" t="s">
        <v>2529</v>
      </c>
      <c r="E919" t="s">
        <v>27262</v>
      </c>
      <c r="F919" t="s">
        <v>15051</v>
      </c>
    </row>
    <row r="920" spans="1:6" x14ac:dyDescent="0.3">
      <c r="A920" t="s">
        <v>31464</v>
      </c>
      <c r="B920" t="s">
        <v>3294</v>
      </c>
      <c r="C920" t="s">
        <v>8703</v>
      </c>
      <c r="D920" t="s">
        <v>8869</v>
      </c>
      <c r="E920" t="s">
        <v>27761</v>
      </c>
      <c r="F920" t="s">
        <v>15052</v>
      </c>
    </row>
    <row r="921" spans="1:6" x14ac:dyDescent="0.3">
      <c r="A921" t="s">
        <v>31465</v>
      </c>
      <c r="B921" t="s">
        <v>31466</v>
      </c>
      <c r="C921" t="s">
        <v>36481</v>
      </c>
      <c r="D921" t="s">
        <v>37442</v>
      </c>
      <c r="E921" t="s">
        <v>38402</v>
      </c>
      <c r="F921" t="s">
        <v>39364</v>
      </c>
    </row>
    <row r="922" spans="1:6" x14ac:dyDescent="0.3">
      <c r="A922" t="s">
        <v>31467</v>
      </c>
      <c r="B922" t="s">
        <v>7928</v>
      </c>
      <c r="C922" t="s">
        <v>13768</v>
      </c>
      <c r="D922" t="s">
        <v>37443</v>
      </c>
      <c r="E922" t="s">
        <v>14020</v>
      </c>
      <c r="F922" t="s">
        <v>39365</v>
      </c>
    </row>
    <row r="923" spans="1:6" x14ac:dyDescent="0.3">
      <c r="A923" t="s">
        <v>31468</v>
      </c>
      <c r="B923" t="s">
        <v>8227</v>
      </c>
      <c r="C923" t="s">
        <v>4095</v>
      </c>
      <c r="D923" t="s">
        <v>4095</v>
      </c>
      <c r="E923" t="s">
        <v>27647</v>
      </c>
      <c r="F923" t="s">
        <v>4095</v>
      </c>
    </row>
    <row r="924" spans="1:6" x14ac:dyDescent="0.3">
      <c r="A924" t="s">
        <v>31469</v>
      </c>
      <c r="B924" t="s">
        <v>3501</v>
      </c>
      <c r="C924" t="s">
        <v>36099</v>
      </c>
      <c r="D924" t="s">
        <v>37079</v>
      </c>
      <c r="E924" t="s">
        <v>38023</v>
      </c>
      <c r="F924" t="s">
        <v>38998</v>
      </c>
    </row>
    <row r="925" spans="1:6" x14ac:dyDescent="0.3">
      <c r="A925" t="s">
        <v>31470</v>
      </c>
      <c r="B925" t="s">
        <v>3569</v>
      </c>
      <c r="C925" t="s">
        <v>36132</v>
      </c>
      <c r="D925" t="s">
        <v>37109</v>
      </c>
      <c r="E925" t="s">
        <v>38060</v>
      </c>
      <c r="F925" t="s">
        <v>39036</v>
      </c>
    </row>
    <row r="926" spans="1:6" x14ac:dyDescent="0.3">
      <c r="A926" t="s">
        <v>31471</v>
      </c>
      <c r="B926" t="s">
        <v>31472</v>
      </c>
      <c r="C926" t="s">
        <v>36482</v>
      </c>
      <c r="D926" t="s">
        <v>36482</v>
      </c>
      <c r="E926" t="s">
        <v>38403</v>
      </c>
      <c r="F926" t="s">
        <v>39366</v>
      </c>
    </row>
    <row r="927" spans="1:6" x14ac:dyDescent="0.3">
      <c r="A927" t="s">
        <v>31473</v>
      </c>
      <c r="B927" t="s">
        <v>31474</v>
      </c>
      <c r="C927" t="s">
        <v>36483</v>
      </c>
      <c r="D927" t="s">
        <v>36483</v>
      </c>
      <c r="E927" t="s">
        <v>38404</v>
      </c>
      <c r="F927" t="s">
        <v>36483</v>
      </c>
    </row>
    <row r="928" spans="1:6" x14ac:dyDescent="0.3">
      <c r="A928" t="s">
        <v>31475</v>
      </c>
      <c r="B928" t="s">
        <v>31476</v>
      </c>
      <c r="C928" t="s">
        <v>36484</v>
      </c>
      <c r="D928" t="s">
        <v>36484</v>
      </c>
      <c r="E928" t="s">
        <v>38405</v>
      </c>
      <c r="F928" t="s">
        <v>36484</v>
      </c>
    </row>
    <row r="929" spans="1:6" x14ac:dyDescent="0.3">
      <c r="A929" t="s">
        <v>31477</v>
      </c>
      <c r="B929" t="s">
        <v>3723</v>
      </c>
      <c r="C929" t="s">
        <v>9197</v>
      </c>
      <c r="D929" t="s">
        <v>26474</v>
      </c>
      <c r="E929" t="s">
        <v>27273</v>
      </c>
      <c r="F929" t="s">
        <v>28109</v>
      </c>
    </row>
    <row r="930" spans="1:6" x14ac:dyDescent="0.3">
      <c r="A930" t="s">
        <v>31478</v>
      </c>
      <c r="B930" t="s">
        <v>31479</v>
      </c>
      <c r="C930" t="s">
        <v>36485</v>
      </c>
      <c r="D930" t="s">
        <v>37444</v>
      </c>
      <c r="E930" t="s">
        <v>38406</v>
      </c>
      <c r="F930" t="s">
        <v>37444</v>
      </c>
    </row>
    <row r="931" spans="1:6" x14ac:dyDescent="0.3">
      <c r="A931" t="s">
        <v>31480</v>
      </c>
      <c r="B931" t="s">
        <v>31481</v>
      </c>
      <c r="C931" t="s">
        <v>36486</v>
      </c>
      <c r="D931" t="s">
        <v>36486</v>
      </c>
      <c r="E931" t="s">
        <v>38407</v>
      </c>
      <c r="F931" t="s">
        <v>36486</v>
      </c>
    </row>
    <row r="932" spans="1:6" x14ac:dyDescent="0.3">
      <c r="A932" t="s">
        <v>31482</v>
      </c>
      <c r="B932" t="s">
        <v>6273</v>
      </c>
      <c r="C932" t="s">
        <v>36487</v>
      </c>
      <c r="D932" t="s">
        <v>37445</v>
      </c>
      <c r="E932" t="s">
        <v>38408</v>
      </c>
      <c r="F932" t="s">
        <v>39367</v>
      </c>
    </row>
    <row r="933" spans="1:6" x14ac:dyDescent="0.3">
      <c r="A933" t="s">
        <v>31483</v>
      </c>
      <c r="B933" t="s">
        <v>4064</v>
      </c>
      <c r="C933" t="s">
        <v>25930</v>
      </c>
      <c r="D933" t="s">
        <v>2540</v>
      </c>
      <c r="E933" t="s">
        <v>27560</v>
      </c>
      <c r="F933" t="s">
        <v>15402</v>
      </c>
    </row>
    <row r="934" spans="1:6" x14ac:dyDescent="0.3">
      <c r="A934" t="s">
        <v>31484</v>
      </c>
      <c r="B934" t="s">
        <v>31485</v>
      </c>
      <c r="C934" t="s">
        <v>36488</v>
      </c>
      <c r="D934" t="s">
        <v>37446</v>
      </c>
      <c r="E934" t="s">
        <v>38409</v>
      </c>
      <c r="F934" t="s">
        <v>39368</v>
      </c>
    </row>
    <row r="935" spans="1:6" x14ac:dyDescent="0.3">
      <c r="A935" t="s">
        <v>31486</v>
      </c>
      <c r="B935" t="s">
        <v>31487</v>
      </c>
      <c r="C935" t="s">
        <v>36489</v>
      </c>
      <c r="D935" t="s">
        <v>37447</v>
      </c>
      <c r="E935" t="s">
        <v>38410</v>
      </c>
      <c r="F935" t="s">
        <v>39369</v>
      </c>
    </row>
    <row r="936" spans="1:6" x14ac:dyDescent="0.3">
      <c r="A936" t="s">
        <v>31488</v>
      </c>
      <c r="B936" t="s">
        <v>31489</v>
      </c>
      <c r="C936" t="s">
        <v>36490</v>
      </c>
      <c r="D936" t="s">
        <v>37448</v>
      </c>
      <c r="E936" t="s">
        <v>38411</v>
      </c>
      <c r="F936" t="s">
        <v>39370</v>
      </c>
    </row>
    <row r="937" spans="1:6" x14ac:dyDescent="0.3">
      <c r="A937" t="s">
        <v>31490</v>
      </c>
      <c r="B937" t="s">
        <v>4066</v>
      </c>
      <c r="C937" t="s">
        <v>1494</v>
      </c>
      <c r="D937" t="s">
        <v>2541</v>
      </c>
      <c r="E937" t="s">
        <v>27564</v>
      </c>
      <c r="F937" t="s">
        <v>15403</v>
      </c>
    </row>
    <row r="938" spans="1:6" x14ac:dyDescent="0.3">
      <c r="A938" t="s">
        <v>31491</v>
      </c>
      <c r="B938" t="s">
        <v>31492</v>
      </c>
      <c r="C938" t="s">
        <v>36491</v>
      </c>
      <c r="D938" t="s">
        <v>37449</v>
      </c>
      <c r="E938" t="s">
        <v>38412</v>
      </c>
      <c r="F938" t="s">
        <v>39371</v>
      </c>
    </row>
    <row r="939" spans="1:6" x14ac:dyDescent="0.3">
      <c r="A939" t="s">
        <v>31493</v>
      </c>
      <c r="B939" t="s">
        <v>4105</v>
      </c>
      <c r="C939" t="s">
        <v>36492</v>
      </c>
      <c r="D939" t="s">
        <v>37450</v>
      </c>
      <c r="E939" t="s">
        <v>38413</v>
      </c>
      <c r="F939" t="s">
        <v>9815</v>
      </c>
    </row>
    <row r="940" spans="1:6" x14ac:dyDescent="0.3">
      <c r="A940" t="s">
        <v>31494</v>
      </c>
      <c r="B940" t="s">
        <v>3913</v>
      </c>
      <c r="C940" t="s">
        <v>25788</v>
      </c>
      <c r="D940" t="s">
        <v>9433</v>
      </c>
      <c r="E940" t="s">
        <v>9585</v>
      </c>
      <c r="F940" t="s">
        <v>28248</v>
      </c>
    </row>
    <row r="941" spans="1:6" x14ac:dyDescent="0.3">
      <c r="A941" t="s">
        <v>31495</v>
      </c>
      <c r="B941" t="s">
        <v>31496</v>
      </c>
      <c r="C941" t="s">
        <v>36493</v>
      </c>
      <c r="D941" t="s">
        <v>37451</v>
      </c>
      <c r="E941" t="s">
        <v>38414</v>
      </c>
      <c r="F941" t="s">
        <v>39372</v>
      </c>
    </row>
    <row r="942" spans="1:6" x14ac:dyDescent="0.3">
      <c r="A942" t="s">
        <v>31497</v>
      </c>
      <c r="B942" t="s">
        <v>22191</v>
      </c>
      <c r="C942" t="s">
        <v>26187</v>
      </c>
      <c r="D942" t="s">
        <v>26993</v>
      </c>
      <c r="E942" t="s">
        <v>27822</v>
      </c>
      <c r="F942" t="s">
        <v>28600</v>
      </c>
    </row>
    <row r="943" spans="1:6" x14ac:dyDescent="0.3">
      <c r="A943" t="s">
        <v>31498</v>
      </c>
      <c r="B943" t="s">
        <v>31499</v>
      </c>
      <c r="C943" t="s">
        <v>36494</v>
      </c>
      <c r="D943" t="s">
        <v>36494</v>
      </c>
      <c r="E943" t="s">
        <v>36494</v>
      </c>
      <c r="F943" t="s">
        <v>36494</v>
      </c>
    </row>
    <row r="944" spans="1:6" x14ac:dyDescent="0.3">
      <c r="A944" t="s">
        <v>31500</v>
      </c>
      <c r="B944" t="s">
        <v>31501</v>
      </c>
      <c r="C944" t="s">
        <v>36495</v>
      </c>
      <c r="D944" t="s">
        <v>37452</v>
      </c>
      <c r="E944" t="s">
        <v>38415</v>
      </c>
      <c r="F944" t="s">
        <v>39373</v>
      </c>
    </row>
    <row r="945" spans="1:6" x14ac:dyDescent="0.3">
      <c r="A945" t="s">
        <v>31502</v>
      </c>
      <c r="B945" t="s">
        <v>31503</v>
      </c>
      <c r="C945" t="s">
        <v>36496</v>
      </c>
      <c r="D945" t="s">
        <v>37453</v>
      </c>
      <c r="E945" t="s">
        <v>38416</v>
      </c>
      <c r="F945" t="s">
        <v>39374</v>
      </c>
    </row>
    <row r="946" spans="1:6" x14ac:dyDescent="0.3">
      <c r="A946" t="s">
        <v>31504</v>
      </c>
      <c r="B946" t="s">
        <v>31505</v>
      </c>
      <c r="C946" t="s">
        <v>36497</v>
      </c>
      <c r="D946" t="s">
        <v>37454</v>
      </c>
      <c r="E946" t="s">
        <v>38417</v>
      </c>
      <c r="F946" t="s">
        <v>39375</v>
      </c>
    </row>
    <row r="947" spans="1:6" x14ac:dyDescent="0.3">
      <c r="A947" t="s">
        <v>31506</v>
      </c>
      <c r="B947" t="s">
        <v>31507</v>
      </c>
      <c r="C947" t="s">
        <v>36498</v>
      </c>
      <c r="D947" t="s">
        <v>37455</v>
      </c>
      <c r="E947" t="s">
        <v>38418</v>
      </c>
      <c r="F947" t="s">
        <v>39376</v>
      </c>
    </row>
    <row r="948" spans="1:6" x14ac:dyDescent="0.3">
      <c r="A948" t="s">
        <v>31508</v>
      </c>
      <c r="B948" t="s">
        <v>3299</v>
      </c>
      <c r="C948" t="s">
        <v>25640</v>
      </c>
      <c r="D948" t="s">
        <v>26466</v>
      </c>
      <c r="E948" t="s">
        <v>2385</v>
      </c>
      <c r="F948" t="s">
        <v>15055</v>
      </c>
    </row>
    <row r="949" spans="1:6" x14ac:dyDescent="0.3">
      <c r="A949" t="s">
        <v>31509</v>
      </c>
      <c r="B949" t="s">
        <v>3301</v>
      </c>
      <c r="C949" t="s">
        <v>3301</v>
      </c>
      <c r="D949" t="s">
        <v>3301</v>
      </c>
      <c r="E949" t="s">
        <v>37947</v>
      </c>
      <c r="F949" t="s">
        <v>38919</v>
      </c>
    </row>
    <row r="950" spans="1:6" x14ac:dyDescent="0.3">
      <c r="A950" t="s">
        <v>31510</v>
      </c>
      <c r="B950" t="s">
        <v>31511</v>
      </c>
      <c r="C950" t="s">
        <v>30453</v>
      </c>
      <c r="D950" t="s">
        <v>37456</v>
      </c>
      <c r="E950" t="s">
        <v>38419</v>
      </c>
      <c r="F950" t="s">
        <v>39377</v>
      </c>
    </row>
    <row r="951" spans="1:6" x14ac:dyDescent="0.3">
      <c r="A951" t="s">
        <v>31512</v>
      </c>
      <c r="B951" t="s">
        <v>7934</v>
      </c>
      <c r="C951" t="s">
        <v>36499</v>
      </c>
      <c r="D951" t="s">
        <v>13898</v>
      </c>
      <c r="E951" t="s">
        <v>38420</v>
      </c>
      <c r="F951" t="s">
        <v>39378</v>
      </c>
    </row>
    <row r="952" spans="1:6" x14ac:dyDescent="0.3">
      <c r="A952" t="s">
        <v>31513</v>
      </c>
      <c r="B952" t="s">
        <v>31514</v>
      </c>
      <c r="C952" t="s">
        <v>36500</v>
      </c>
      <c r="D952" t="s">
        <v>37457</v>
      </c>
      <c r="E952" t="s">
        <v>38421</v>
      </c>
      <c r="F952" t="s">
        <v>39379</v>
      </c>
    </row>
    <row r="953" spans="1:6" x14ac:dyDescent="0.3">
      <c r="A953" t="s">
        <v>31515</v>
      </c>
      <c r="B953" t="s">
        <v>31516</v>
      </c>
      <c r="C953" t="s">
        <v>25883</v>
      </c>
      <c r="D953" t="s">
        <v>26709</v>
      </c>
      <c r="E953" t="s">
        <v>27513</v>
      </c>
      <c r="F953" t="s">
        <v>28348</v>
      </c>
    </row>
    <row r="954" spans="1:6" x14ac:dyDescent="0.3">
      <c r="A954" t="s">
        <v>31517</v>
      </c>
      <c r="B954" t="s">
        <v>20682</v>
      </c>
      <c r="C954" t="s">
        <v>25883</v>
      </c>
      <c r="D954" t="s">
        <v>26709</v>
      </c>
      <c r="E954" t="s">
        <v>27513</v>
      </c>
      <c r="F954" t="s">
        <v>28348</v>
      </c>
    </row>
    <row r="955" spans="1:6" x14ac:dyDescent="0.3">
      <c r="A955" t="s">
        <v>31518</v>
      </c>
      <c r="B955" t="s">
        <v>30724</v>
      </c>
      <c r="C955" t="s">
        <v>36024</v>
      </c>
      <c r="D955" t="s">
        <v>37014</v>
      </c>
      <c r="E955" t="s">
        <v>37948</v>
      </c>
      <c r="F955" t="s">
        <v>38920</v>
      </c>
    </row>
    <row r="956" spans="1:6" x14ac:dyDescent="0.3">
      <c r="A956" t="s">
        <v>31519</v>
      </c>
      <c r="B956" t="s">
        <v>4617</v>
      </c>
      <c r="C956" t="s">
        <v>1484</v>
      </c>
      <c r="D956" t="s">
        <v>2530</v>
      </c>
      <c r="E956" t="s">
        <v>27263</v>
      </c>
      <c r="F956" t="s">
        <v>28100</v>
      </c>
    </row>
    <row r="957" spans="1:6" x14ac:dyDescent="0.3">
      <c r="A957" t="s">
        <v>31520</v>
      </c>
      <c r="B957" t="s">
        <v>31521</v>
      </c>
      <c r="C957" t="s">
        <v>36501</v>
      </c>
      <c r="D957" t="s">
        <v>37458</v>
      </c>
      <c r="E957" t="s">
        <v>38422</v>
      </c>
      <c r="F957" t="s">
        <v>39380</v>
      </c>
    </row>
    <row r="958" spans="1:6" x14ac:dyDescent="0.3">
      <c r="A958" t="s">
        <v>31522</v>
      </c>
      <c r="B958" t="s">
        <v>31523</v>
      </c>
      <c r="C958" t="s">
        <v>36502</v>
      </c>
      <c r="D958" t="s">
        <v>37459</v>
      </c>
      <c r="E958" t="s">
        <v>38423</v>
      </c>
      <c r="F958" t="s">
        <v>39381</v>
      </c>
    </row>
    <row r="959" spans="1:6" x14ac:dyDescent="0.3">
      <c r="A959" t="s">
        <v>31524</v>
      </c>
      <c r="B959" t="s">
        <v>31525</v>
      </c>
      <c r="C959" t="s">
        <v>36503</v>
      </c>
      <c r="D959" t="s">
        <v>37460</v>
      </c>
      <c r="E959" t="s">
        <v>38424</v>
      </c>
      <c r="F959" t="s">
        <v>39382</v>
      </c>
    </row>
    <row r="960" spans="1:6" x14ac:dyDescent="0.3">
      <c r="A960" t="s">
        <v>31526</v>
      </c>
      <c r="B960" t="s">
        <v>31527</v>
      </c>
      <c r="C960" t="s">
        <v>36504</v>
      </c>
      <c r="D960" t="s">
        <v>37461</v>
      </c>
      <c r="E960" t="s">
        <v>38425</v>
      </c>
      <c r="F960" t="s">
        <v>39383</v>
      </c>
    </row>
    <row r="961" spans="1:6" x14ac:dyDescent="0.3">
      <c r="A961" t="s">
        <v>31528</v>
      </c>
      <c r="B961" t="s">
        <v>31529</v>
      </c>
      <c r="C961" t="s">
        <v>1709</v>
      </c>
      <c r="D961" t="s">
        <v>2751</v>
      </c>
      <c r="E961" t="s">
        <v>2229</v>
      </c>
      <c r="F961" t="s">
        <v>28412</v>
      </c>
    </row>
    <row r="962" spans="1:6" x14ac:dyDescent="0.3">
      <c r="A962" t="s">
        <v>31530</v>
      </c>
      <c r="B962" t="s">
        <v>31531</v>
      </c>
      <c r="C962" t="s">
        <v>9203</v>
      </c>
      <c r="D962" t="s">
        <v>9356</v>
      </c>
      <c r="E962" t="s">
        <v>9508</v>
      </c>
      <c r="F962" t="s">
        <v>15246</v>
      </c>
    </row>
    <row r="963" spans="1:6" x14ac:dyDescent="0.3">
      <c r="A963" t="s">
        <v>31532</v>
      </c>
      <c r="B963" t="s">
        <v>31533</v>
      </c>
      <c r="C963" t="s">
        <v>36505</v>
      </c>
      <c r="D963" t="s">
        <v>37462</v>
      </c>
      <c r="E963" t="s">
        <v>38426</v>
      </c>
      <c r="F963" t="s">
        <v>39384</v>
      </c>
    </row>
    <row r="964" spans="1:6" x14ac:dyDescent="0.3">
      <c r="A964" t="s">
        <v>31534</v>
      </c>
      <c r="B964" t="s">
        <v>31535</v>
      </c>
      <c r="C964" t="s">
        <v>36506</v>
      </c>
      <c r="D964" t="s">
        <v>37463</v>
      </c>
      <c r="E964" t="s">
        <v>38427</v>
      </c>
      <c r="F964" t="s">
        <v>39385</v>
      </c>
    </row>
    <row r="965" spans="1:6" x14ac:dyDescent="0.3">
      <c r="A965" t="s">
        <v>31536</v>
      </c>
      <c r="B965" t="s">
        <v>4687</v>
      </c>
      <c r="C965" t="s">
        <v>1710</v>
      </c>
      <c r="D965" t="s">
        <v>2752</v>
      </c>
      <c r="E965" t="s">
        <v>2230</v>
      </c>
      <c r="F965" t="s">
        <v>15430</v>
      </c>
    </row>
    <row r="966" spans="1:6" x14ac:dyDescent="0.3">
      <c r="A966" t="s">
        <v>31537</v>
      </c>
      <c r="B966" t="s">
        <v>4163</v>
      </c>
      <c r="C966" t="s">
        <v>25603</v>
      </c>
      <c r="D966" t="s">
        <v>269</v>
      </c>
      <c r="E966" t="s">
        <v>2048</v>
      </c>
      <c r="F966" t="s">
        <v>269</v>
      </c>
    </row>
    <row r="967" spans="1:6" x14ac:dyDescent="0.3">
      <c r="A967" t="s">
        <v>31538</v>
      </c>
      <c r="B967" t="s">
        <v>31539</v>
      </c>
      <c r="C967" t="s">
        <v>36507</v>
      </c>
      <c r="D967" t="s">
        <v>37464</v>
      </c>
      <c r="E967" t="s">
        <v>38428</v>
      </c>
      <c r="F967" t="s">
        <v>39386</v>
      </c>
    </row>
    <row r="968" spans="1:6" x14ac:dyDescent="0.3">
      <c r="A968" t="s">
        <v>31540</v>
      </c>
      <c r="B968" t="s">
        <v>31541</v>
      </c>
      <c r="C968" t="s">
        <v>36508</v>
      </c>
      <c r="D968" t="s">
        <v>37465</v>
      </c>
      <c r="E968" t="s">
        <v>38429</v>
      </c>
      <c r="F968" t="s">
        <v>39387</v>
      </c>
    </row>
    <row r="969" spans="1:6" x14ac:dyDescent="0.3">
      <c r="A969" t="s">
        <v>31542</v>
      </c>
      <c r="B969" t="s">
        <v>31543</v>
      </c>
      <c r="C969" t="s">
        <v>36509</v>
      </c>
      <c r="D969" t="s">
        <v>37466</v>
      </c>
      <c r="E969" t="s">
        <v>38430</v>
      </c>
      <c r="F969" t="s">
        <v>39388</v>
      </c>
    </row>
    <row r="970" spans="1:6" x14ac:dyDescent="0.3">
      <c r="A970" t="s">
        <v>31544</v>
      </c>
      <c r="B970" t="s">
        <v>3483</v>
      </c>
      <c r="C970" t="s">
        <v>36087</v>
      </c>
      <c r="D970" t="s">
        <v>37067</v>
      </c>
      <c r="E970" t="s">
        <v>38012</v>
      </c>
      <c r="F970" t="s">
        <v>38985</v>
      </c>
    </row>
    <row r="971" spans="1:6" x14ac:dyDescent="0.3">
      <c r="A971" t="s">
        <v>31545</v>
      </c>
      <c r="B971" t="s">
        <v>31074</v>
      </c>
      <c r="C971" t="s">
        <v>36253</v>
      </c>
      <c r="D971" t="s">
        <v>2654</v>
      </c>
      <c r="E971" t="s">
        <v>38170</v>
      </c>
      <c r="F971" t="s">
        <v>39149</v>
      </c>
    </row>
    <row r="972" spans="1:6" x14ac:dyDescent="0.3">
      <c r="A972" t="s">
        <v>31546</v>
      </c>
      <c r="B972" t="s">
        <v>31547</v>
      </c>
      <c r="C972" t="s">
        <v>26187</v>
      </c>
      <c r="D972" t="s">
        <v>26993</v>
      </c>
      <c r="E972" t="s">
        <v>27822</v>
      </c>
      <c r="F972" t="s">
        <v>28600</v>
      </c>
    </row>
    <row r="973" spans="1:6" x14ac:dyDescent="0.3">
      <c r="A973" t="s">
        <v>31548</v>
      </c>
      <c r="B973" t="s">
        <v>31549</v>
      </c>
      <c r="C973" t="s">
        <v>36510</v>
      </c>
      <c r="D973" t="s">
        <v>2900</v>
      </c>
      <c r="E973" t="s">
        <v>38431</v>
      </c>
      <c r="F973" t="s">
        <v>39389</v>
      </c>
    </row>
    <row r="974" spans="1:6" x14ac:dyDescent="0.3">
      <c r="A974" t="s">
        <v>31550</v>
      </c>
      <c r="B974" t="s">
        <v>31551</v>
      </c>
      <c r="C974" t="s">
        <v>36511</v>
      </c>
      <c r="D974" t="s">
        <v>37467</v>
      </c>
      <c r="E974" t="s">
        <v>38432</v>
      </c>
      <c r="F974" t="s">
        <v>39390</v>
      </c>
    </row>
    <row r="975" spans="1:6" x14ac:dyDescent="0.3">
      <c r="A975" t="s">
        <v>31552</v>
      </c>
      <c r="B975" t="s">
        <v>31553</v>
      </c>
      <c r="C975" t="s">
        <v>36512</v>
      </c>
      <c r="D975" t="s">
        <v>37468</v>
      </c>
      <c r="E975" t="s">
        <v>38433</v>
      </c>
      <c r="F975" t="s">
        <v>39391</v>
      </c>
    </row>
    <row r="976" spans="1:6" x14ac:dyDescent="0.3">
      <c r="A976" t="s">
        <v>31554</v>
      </c>
      <c r="B976" t="s">
        <v>31439</v>
      </c>
      <c r="C976" t="s">
        <v>36474</v>
      </c>
      <c r="D976" t="s">
        <v>37436</v>
      </c>
      <c r="E976" t="s">
        <v>38395</v>
      </c>
      <c r="F976" t="s">
        <v>39358</v>
      </c>
    </row>
    <row r="977" spans="1:6" x14ac:dyDescent="0.3">
      <c r="A977" t="s">
        <v>31555</v>
      </c>
      <c r="B977" t="s">
        <v>30724</v>
      </c>
      <c r="C977" t="s">
        <v>36024</v>
      </c>
      <c r="D977" t="s">
        <v>37014</v>
      </c>
      <c r="E977" t="s">
        <v>37948</v>
      </c>
      <c r="F977" t="s">
        <v>38920</v>
      </c>
    </row>
    <row r="978" spans="1:6" x14ac:dyDescent="0.3">
      <c r="A978" t="s">
        <v>31556</v>
      </c>
      <c r="B978" t="s">
        <v>3641</v>
      </c>
      <c r="C978" t="s">
        <v>1591</v>
      </c>
      <c r="D978" t="s">
        <v>2634</v>
      </c>
      <c r="E978" t="s">
        <v>2115</v>
      </c>
      <c r="F978" t="s">
        <v>15210</v>
      </c>
    </row>
    <row r="979" spans="1:6" x14ac:dyDescent="0.3">
      <c r="A979" t="s">
        <v>4086</v>
      </c>
      <c r="B979" t="s">
        <v>387</v>
      </c>
      <c r="C979" t="s">
        <v>1576</v>
      </c>
      <c r="D979" t="s">
        <v>2621</v>
      </c>
      <c r="E979" t="s">
        <v>2098</v>
      </c>
      <c r="F979" t="s">
        <v>15415</v>
      </c>
    </row>
    <row r="980" spans="1:6" x14ac:dyDescent="0.3">
      <c r="A980" t="s">
        <v>4087</v>
      </c>
      <c r="B980" t="s">
        <v>4088</v>
      </c>
      <c r="C980" t="s">
        <v>9648</v>
      </c>
      <c r="D980" t="s">
        <v>37469</v>
      </c>
      <c r="E980" t="s">
        <v>38434</v>
      </c>
      <c r="F980" t="s">
        <v>4088</v>
      </c>
    </row>
    <row r="981" spans="1:6" x14ac:dyDescent="0.3">
      <c r="A981" t="s">
        <v>4089</v>
      </c>
      <c r="B981" t="s">
        <v>658</v>
      </c>
      <c r="C981" t="s">
        <v>25954</v>
      </c>
      <c r="D981" t="s">
        <v>26776</v>
      </c>
      <c r="E981" t="s">
        <v>27591</v>
      </c>
      <c r="F981" t="s">
        <v>28401</v>
      </c>
    </row>
    <row r="982" spans="1:6" x14ac:dyDescent="0.3">
      <c r="A982" t="s">
        <v>4090</v>
      </c>
      <c r="B982" t="s">
        <v>4091</v>
      </c>
      <c r="C982" t="s">
        <v>9649</v>
      </c>
      <c r="D982" t="s">
        <v>4091</v>
      </c>
      <c r="E982" t="s">
        <v>38435</v>
      </c>
      <c r="F982" t="s">
        <v>4091</v>
      </c>
    </row>
    <row r="983" spans="1:6" x14ac:dyDescent="0.3">
      <c r="A983" t="s">
        <v>4092</v>
      </c>
      <c r="B983" t="s">
        <v>4093</v>
      </c>
      <c r="C983" t="s">
        <v>36513</v>
      </c>
      <c r="D983" t="s">
        <v>37470</v>
      </c>
      <c r="E983" t="s">
        <v>9972</v>
      </c>
      <c r="F983" t="s">
        <v>39392</v>
      </c>
    </row>
    <row r="984" spans="1:6" x14ac:dyDescent="0.3">
      <c r="A984" t="s">
        <v>4094</v>
      </c>
      <c r="B984" t="s">
        <v>4095</v>
      </c>
      <c r="C984" t="s">
        <v>4095</v>
      </c>
      <c r="D984" t="s">
        <v>4095</v>
      </c>
      <c r="E984" t="s">
        <v>27647</v>
      </c>
      <c r="F984" t="s">
        <v>4095</v>
      </c>
    </row>
    <row r="985" spans="1:6" x14ac:dyDescent="0.3">
      <c r="A985" t="s">
        <v>4096</v>
      </c>
      <c r="B985" t="s">
        <v>3298</v>
      </c>
      <c r="C985" t="s">
        <v>8705</v>
      </c>
      <c r="D985" t="s">
        <v>37013</v>
      </c>
      <c r="E985" t="s">
        <v>2150</v>
      </c>
      <c r="F985" t="s">
        <v>38918</v>
      </c>
    </row>
    <row r="986" spans="1:6" x14ac:dyDescent="0.3">
      <c r="A986" t="s">
        <v>4097</v>
      </c>
      <c r="B986" t="s">
        <v>196</v>
      </c>
      <c r="C986" t="s">
        <v>25930</v>
      </c>
      <c r="D986" t="s">
        <v>2540</v>
      </c>
      <c r="E986" t="s">
        <v>27560</v>
      </c>
      <c r="F986" t="s">
        <v>15402</v>
      </c>
    </row>
    <row r="987" spans="1:6" x14ac:dyDescent="0.3">
      <c r="A987" t="s">
        <v>4098</v>
      </c>
      <c r="B987" t="s">
        <v>4099</v>
      </c>
      <c r="C987" t="s">
        <v>36514</v>
      </c>
      <c r="D987" t="s">
        <v>37471</v>
      </c>
      <c r="E987" t="s">
        <v>38436</v>
      </c>
      <c r="F987" t="s">
        <v>39393</v>
      </c>
    </row>
    <row r="988" spans="1:6" x14ac:dyDescent="0.3">
      <c r="A988" t="s">
        <v>4100</v>
      </c>
      <c r="B988" t="s">
        <v>663</v>
      </c>
      <c r="C988" t="s">
        <v>1695</v>
      </c>
      <c r="D988" t="s">
        <v>26777</v>
      </c>
      <c r="E988" t="s">
        <v>2215</v>
      </c>
      <c r="F988" t="s">
        <v>28402</v>
      </c>
    </row>
    <row r="989" spans="1:6" x14ac:dyDescent="0.3">
      <c r="A989" t="s">
        <v>4101</v>
      </c>
      <c r="B989" t="s">
        <v>4102</v>
      </c>
      <c r="C989" t="s">
        <v>36515</v>
      </c>
      <c r="D989" t="s">
        <v>37472</v>
      </c>
      <c r="E989" t="s">
        <v>38437</v>
      </c>
      <c r="F989" t="s">
        <v>4102</v>
      </c>
    </row>
    <row r="990" spans="1:6" x14ac:dyDescent="0.3">
      <c r="A990" t="s">
        <v>4103</v>
      </c>
      <c r="B990" t="s">
        <v>198</v>
      </c>
      <c r="C990" t="s">
        <v>1494</v>
      </c>
      <c r="D990" t="s">
        <v>2541</v>
      </c>
      <c r="E990" t="s">
        <v>27564</v>
      </c>
      <c r="F990" t="s">
        <v>15403</v>
      </c>
    </row>
    <row r="991" spans="1:6" x14ac:dyDescent="0.3">
      <c r="A991" t="s">
        <v>4104</v>
      </c>
      <c r="B991" t="s">
        <v>4105</v>
      </c>
      <c r="C991" t="s">
        <v>36492</v>
      </c>
      <c r="D991" t="s">
        <v>37450</v>
      </c>
      <c r="E991" t="s">
        <v>38413</v>
      </c>
      <c r="F991" t="s">
        <v>4105</v>
      </c>
    </row>
    <row r="992" spans="1:6" x14ac:dyDescent="0.3">
      <c r="A992" t="s">
        <v>4106</v>
      </c>
      <c r="B992" t="s">
        <v>665</v>
      </c>
      <c r="C992" t="s">
        <v>25955</v>
      </c>
      <c r="D992" t="s">
        <v>26778</v>
      </c>
      <c r="E992" t="s">
        <v>2216</v>
      </c>
      <c r="F992" t="s">
        <v>15425</v>
      </c>
    </row>
    <row r="993" spans="1:6" x14ac:dyDescent="0.3">
      <c r="A993" t="s">
        <v>4107</v>
      </c>
      <c r="B993" t="s">
        <v>4108</v>
      </c>
      <c r="C993" t="s">
        <v>36516</v>
      </c>
      <c r="D993" t="s">
        <v>37473</v>
      </c>
      <c r="E993" t="s">
        <v>38438</v>
      </c>
      <c r="F993" t="s">
        <v>4108</v>
      </c>
    </row>
    <row r="994" spans="1:6" x14ac:dyDescent="0.3">
      <c r="A994" t="s">
        <v>4109</v>
      </c>
      <c r="B994" t="s">
        <v>4110</v>
      </c>
      <c r="C994" t="s">
        <v>36517</v>
      </c>
      <c r="D994" t="s">
        <v>9817</v>
      </c>
      <c r="E994" t="s">
        <v>38439</v>
      </c>
      <c r="F994" t="s">
        <v>39394</v>
      </c>
    </row>
    <row r="995" spans="1:6" x14ac:dyDescent="0.3">
      <c r="A995" t="s">
        <v>4111</v>
      </c>
      <c r="B995" t="s">
        <v>667</v>
      </c>
      <c r="C995" t="s">
        <v>1697</v>
      </c>
      <c r="D995" t="s">
        <v>26779</v>
      </c>
      <c r="E995" t="s">
        <v>27592</v>
      </c>
      <c r="F995" t="s">
        <v>17673</v>
      </c>
    </row>
    <row r="996" spans="1:6" x14ac:dyDescent="0.3">
      <c r="A996" t="s">
        <v>4112</v>
      </c>
      <c r="B996" t="s">
        <v>4113</v>
      </c>
      <c r="C996" t="s">
        <v>36518</v>
      </c>
      <c r="D996" t="s">
        <v>37474</v>
      </c>
      <c r="E996" t="s">
        <v>38440</v>
      </c>
      <c r="F996" t="s">
        <v>39395</v>
      </c>
    </row>
    <row r="997" spans="1:6" x14ac:dyDescent="0.3">
      <c r="A997" t="s">
        <v>31557</v>
      </c>
      <c r="B997" t="s">
        <v>31558</v>
      </c>
      <c r="C997" t="s">
        <v>25956</v>
      </c>
      <c r="D997" t="s">
        <v>2476</v>
      </c>
      <c r="E997" t="s">
        <v>1949</v>
      </c>
      <c r="F997" t="s">
        <v>15921</v>
      </c>
    </row>
    <row r="998" spans="1:6" x14ac:dyDescent="0.3">
      <c r="A998" t="s">
        <v>31559</v>
      </c>
      <c r="B998" t="s">
        <v>30724</v>
      </c>
      <c r="C998" t="s">
        <v>36024</v>
      </c>
      <c r="D998" t="s">
        <v>37014</v>
      </c>
      <c r="E998" t="s">
        <v>37948</v>
      </c>
      <c r="F998" t="s">
        <v>38920</v>
      </c>
    </row>
    <row r="999" spans="1:6" x14ac:dyDescent="0.3">
      <c r="A999" t="s">
        <v>4114</v>
      </c>
      <c r="B999" t="s">
        <v>698</v>
      </c>
      <c r="C999" t="s">
        <v>1709</v>
      </c>
      <c r="D999" t="s">
        <v>2751</v>
      </c>
      <c r="E999" t="s">
        <v>2229</v>
      </c>
      <c r="F999" t="s">
        <v>28412</v>
      </c>
    </row>
    <row r="1000" spans="1:6" x14ac:dyDescent="0.3">
      <c r="A1000" t="s">
        <v>4115</v>
      </c>
      <c r="B1000" t="s">
        <v>700</v>
      </c>
      <c r="C1000" t="s">
        <v>1710</v>
      </c>
      <c r="D1000" t="s">
        <v>2752</v>
      </c>
      <c r="E1000" t="s">
        <v>2230</v>
      </c>
      <c r="F1000" t="s">
        <v>15430</v>
      </c>
    </row>
    <row r="1001" spans="1:6" x14ac:dyDescent="0.3">
      <c r="A1001" t="s">
        <v>4116</v>
      </c>
      <c r="B1001" t="s">
        <v>3308</v>
      </c>
      <c r="C1001" t="s">
        <v>8709</v>
      </c>
      <c r="D1001" t="s">
        <v>8875</v>
      </c>
      <c r="E1001" t="s">
        <v>37952</v>
      </c>
      <c r="F1001" t="s">
        <v>15061</v>
      </c>
    </row>
    <row r="1002" spans="1:6" x14ac:dyDescent="0.3">
      <c r="A1002" t="s">
        <v>4117</v>
      </c>
      <c r="B1002" t="s">
        <v>4118</v>
      </c>
      <c r="C1002" t="s">
        <v>36519</v>
      </c>
      <c r="D1002" t="s">
        <v>9819</v>
      </c>
      <c r="E1002" t="s">
        <v>38441</v>
      </c>
      <c r="F1002" t="s">
        <v>15431</v>
      </c>
    </row>
    <row r="1003" spans="1:6" x14ac:dyDescent="0.3">
      <c r="A1003" t="s">
        <v>4119</v>
      </c>
      <c r="B1003" t="s">
        <v>4120</v>
      </c>
      <c r="C1003" t="s">
        <v>36520</v>
      </c>
      <c r="D1003" t="s">
        <v>37475</v>
      </c>
      <c r="E1003" t="s">
        <v>38442</v>
      </c>
      <c r="F1003" t="s">
        <v>39396</v>
      </c>
    </row>
    <row r="1004" spans="1:6" x14ac:dyDescent="0.3">
      <c r="A1004" t="s">
        <v>4121</v>
      </c>
      <c r="B1004" t="s">
        <v>4122</v>
      </c>
      <c r="C1004" t="s">
        <v>36521</v>
      </c>
      <c r="D1004" t="s">
        <v>37476</v>
      </c>
      <c r="E1004" t="s">
        <v>38443</v>
      </c>
      <c r="F1004" t="s">
        <v>39397</v>
      </c>
    </row>
    <row r="1005" spans="1:6" x14ac:dyDescent="0.3">
      <c r="A1005" t="s">
        <v>4123</v>
      </c>
      <c r="B1005" t="s">
        <v>4124</v>
      </c>
      <c r="C1005" t="s">
        <v>36522</v>
      </c>
      <c r="D1005" t="s">
        <v>37477</v>
      </c>
      <c r="E1005" t="s">
        <v>38444</v>
      </c>
      <c r="F1005" t="s">
        <v>39398</v>
      </c>
    </row>
    <row r="1006" spans="1:6" x14ac:dyDescent="0.3">
      <c r="A1006" t="s">
        <v>4125</v>
      </c>
      <c r="B1006" t="s">
        <v>4126</v>
      </c>
      <c r="C1006" t="s">
        <v>36523</v>
      </c>
      <c r="D1006" t="s">
        <v>37478</v>
      </c>
      <c r="E1006" t="s">
        <v>38445</v>
      </c>
      <c r="F1006" t="s">
        <v>39399</v>
      </c>
    </row>
    <row r="1007" spans="1:6" x14ac:dyDescent="0.3">
      <c r="A1007" t="s">
        <v>4127</v>
      </c>
      <c r="B1007" t="s">
        <v>4128</v>
      </c>
      <c r="C1007" t="s">
        <v>36524</v>
      </c>
      <c r="D1007" t="s">
        <v>37479</v>
      </c>
      <c r="E1007" t="s">
        <v>38446</v>
      </c>
      <c r="F1007" t="s">
        <v>39400</v>
      </c>
    </row>
    <row r="1008" spans="1:6" x14ac:dyDescent="0.3">
      <c r="A1008" t="s">
        <v>4129</v>
      </c>
      <c r="B1008" t="s">
        <v>4130</v>
      </c>
      <c r="C1008" t="s">
        <v>36525</v>
      </c>
      <c r="D1008" t="s">
        <v>37480</v>
      </c>
      <c r="E1008" t="s">
        <v>38447</v>
      </c>
      <c r="F1008" t="s">
        <v>39401</v>
      </c>
    </row>
    <row r="1009" spans="1:6" x14ac:dyDescent="0.3">
      <c r="A1009" t="s">
        <v>4131</v>
      </c>
      <c r="B1009" t="s">
        <v>4132</v>
      </c>
      <c r="C1009" t="s">
        <v>36526</v>
      </c>
      <c r="D1009" t="s">
        <v>37481</v>
      </c>
      <c r="E1009" t="s">
        <v>38448</v>
      </c>
      <c r="F1009" t="s">
        <v>39402</v>
      </c>
    </row>
    <row r="1010" spans="1:6" x14ac:dyDescent="0.3">
      <c r="A1010" t="s">
        <v>4133</v>
      </c>
      <c r="B1010" t="s">
        <v>4134</v>
      </c>
      <c r="C1010" t="s">
        <v>36527</v>
      </c>
      <c r="D1010" t="s">
        <v>37482</v>
      </c>
      <c r="E1010" t="s">
        <v>38449</v>
      </c>
      <c r="F1010" t="s">
        <v>39403</v>
      </c>
    </row>
    <row r="1011" spans="1:6" x14ac:dyDescent="0.3">
      <c r="A1011" t="s">
        <v>31560</v>
      </c>
      <c r="B1011" t="s">
        <v>30724</v>
      </c>
      <c r="C1011" t="s">
        <v>36024</v>
      </c>
      <c r="D1011" t="s">
        <v>37014</v>
      </c>
      <c r="E1011" t="s">
        <v>37948</v>
      </c>
      <c r="F1011" t="s">
        <v>38920</v>
      </c>
    </row>
    <row r="1012" spans="1:6" x14ac:dyDescent="0.3">
      <c r="A1012" t="s">
        <v>4135</v>
      </c>
      <c r="B1012" t="s">
        <v>4136</v>
      </c>
      <c r="C1012" t="s">
        <v>36528</v>
      </c>
      <c r="D1012" t="s">
        <v>37483</v>
      </c>
      <c r="E1012" t="s">
        <v>38450</v>
      </c>
      <c r="F1012" t="s">
        <v>39404</v>
      </c>
    </row>
    <row r="1013" spans="1:6" x14ac:dyDescent="0.3">
      <c r="A1013" t="s">
        <v>4137</v>
      </c>
      <c r="B1013" t="s">
        <v>4138</v>
      </c>
      <c r="C1013" t="s">
        <v>36529</v>
      </c>
      <c r="D1013" t="s">
        <v>37484</v>
      </c>
      <c r="E1013" t="s">
        <v>38451</v>
      </c>
      <c r="F1013" t="s">
        <v>39405</v>
      </c>
    </row>
    <row r="1014" spans="1:6" x14ac:dyDescent="0.3">
      <c r="A1014" t="s">
        <v>4139</v>
      </c>
      <c r="B1014" t="s">
        <v>4140</v>
      </c>
      <c r="C1014" t="s">
        <v>36530</v>
      </c>
      <c r="D1014" t="s">
        <v>37485</v>
      </c>
      <c r="E1014" t="s">
        <v>38452</v>
      </c>
      <c r="F1014" t="s">
        <v>39406</v>
      </c>
    </row>
    <row r="1015" spans="1:6" x14ac:dyDescent="0.3">
      <c r="A1015" t="s">
        <v>4141</v>
      </c>
      <c r="B1015" t="s">
        <v>4142</v>
      </c>
      <c r="C1015" t="s">
        <v>36531</v>
      </c>
      <c r="D1015" t="s">
        <v>37486</v>
      </c>
      <c r="E1015" t="s">
        <v>38453</v>
      </c>
      <c r="F1015" t="s">
        <v>39407</v>
      </c>
    </row>
    <row r="1016" spans="1:6" x14ac:dyDescent="0.3">
      <c r="A1016" t="s">
        <v>4143</v>
      </c>
      <c r="B1016" t="s">
        <v>4144</v>
      </c>
      <c r="C1016" t="s">
        <v>36532</v>
      </c>
      <c r="D1016" t="s">
        <v>37487</v>
      </c>
      <c r="E1016" t="s">
        <v>38454</v>
      </c>
      <c r="F1016" t="s">
        <v>39408</v>
      </c>
    </row>
    <row r="1017" spans="1:6" x14ac:dyDescent="0.3">
      <c r="A1017" t="s">
        <v>4145</v>
      </c>
      <c r="B1017" t="s">
        <v>4146</v>
      </c>
      <c r="C1017" t="s">
        <v>36533</v>
      </c>
      <c r="D1017" t="s">
        <v>37488</v>
      </c>
      <c r="E1017" t="s">
        <v>38455</v>
      </c>
      <c r="F1017" t="s">
        <v>39409</v>
      </c>
    </row>
    <row r="1018" spans="1:6" x14ac:dyDescent="0.3">
      <c r="A1018" t="s">
        <v>4147</v>
      </c>
      <c r="B1018" t="s">
        <v>3683</v>
      </c>
      <c r="C1018" t="s">
        <v>1441</v>
      </c>
      <c r="D1018" t="s">
        <v>2487</v>
      </c>
      <c r="E1018" t="s">
        <v>1962</v>
      </c>
      <c r="F1018" t="s">
        <v>28249</v>
      </c>
    </row>
    <row r="1019" spans="1:6" x14ac:dyDescent="0.3">
      <c r="A1019" t="s">
        <v>4148</v>
      </c>
      <c r="B1019" t="s">
        <v>3308</v>
      </c>
      <c r="C1019" t="s">
        <v>8709</v>
      </c>
      <c r="D1019" t="s">
        <v>8875</v>
      </c>
      <c r="E1019" t="s">
        <v>37952</v>
      </c>
      <c r="F1019" t="s">
        <v>15061</v>
      </c>
    </row>
    <row r="1020" spans="1:6" x14ac:dyDescent="0.3">
      <c r="A1020" t="s">
        <v>4149</v>
      </c>
      <c r="B1020" t="s">
        <v>4150</v>
      </c>
      <c r="C1020" t="s">
        <v>9673</v>
      </c>
      <c r="D1020" t="s">
        <v>9834</v>
      </c>
      <c r="E1020" t="s">
        <v>9995</v>
      </c>
      <c r="F1020" t="s">
        <v>15446</v>
      </c>
    </row>
    <row r="1021" spans="1:6" x14ac:dyDescent="0.3">
      <c r="A1021" t="s">
        <v>4151</v>
      </c>
      <c r="B1021" t="s">
        <v>3631</v>
      </c>
      <c r="C1021" t="s">
        <v>1619</v>
      </c>
      <c r="D1021" t="s">
        <v>501</v>
      </c>
      <c r="E1021" t="s">
        <v>2141</v>
      </c>
      <c r="F1021" t="s">
        <v>17260</v>
      </c>
    </row>
    <row r="1022" spans="1:6" x14ac:dyDescent="0.3">
      <c r="A1022" t="s">
        <v>4152</v>
      </c>
      <c r="B1022" t="s">
        <v>4153</v>
      </c>
      <c r="C1022" t="s">
        <v>9674</v>
      </c>
      <c r="D1022" t="s">
        <v>9835</v>
      </c>
      <c r="E1022" t="s">
        <v>9996</v>
      </c>
      <c r="F1022" t="s">
        <v>15447</v>
      </c>
    </row>
    <row r="1023" spans="1:6" x14ac:dyDescent="0.3">
      <c r="A1023" t="s">
        <v>4154</v>
      </c>
      <c r="B1023" t="s">
        <v>4155</v>
      </c>
      <c r="C1023" t="s">
        <v>9675</v>
      </c>
      <c r="D1023" t="s">
        <v>9836</v>
      </c>
      <c r="E1023" t="s">
        <v>38456</v>
      </c>
      <c r="F1023" t="s">
        <v>15448</v>
      </c>
    </row>
    <row r="1024" spans="1:6" x14ac:dyDescent="0.3">
      <c r="A1024" t="s">
        <v>4156</v>
      </c>
      <c r="B1024" t="s">
        <v>3489</v>
      </c>
      <c r="C1024" t="s">
        <v>1424</v>
      </c>
      <c r="D1024" t="s">
        <v>2472</v>
      </c>
      <c r="E1024" t="s">
        <v>1945</v>
      </c>
      <c r="F1024" t="s">
        <v>33</v>
      </c>
    </row>
    <row r="1025" spans="1:6" x14ac:dyDescent="0.3">
      <c r="A1025" t="s">
        <v>4157</v>
      </c>
      <c r="B1025" t="s">
        <v>4016</v>
      </c>
      <c r="C1025" t="s">
        <v>1559</v>
      </c>
      <c r="D1025" t="s">
        <v>344</v>
      </c>
      <c r="E1025" t="s">
        <v>2080</v>
      </c>
      <c r="F1025" t="s">
        <v>344</v>
      </c>
    </row>
    <row r="1026" spans="1:6" x14ac:dyDescent="0.3">
      <c r="A1026" t="s">
        <v>4158</v>
      </c>
      <c r="B1026" t="s">
        <v>4159</v>
      </c>
      <c r="C1026" t="s">
        <v>36534</v>
      </c>
      <c r="D1026" t="s">
        <v>37489</v>
      </c>
      <c r="E1026" t="s">
        <v>38457</v>
      </c>
      <c r="F1026" t="s">
        <v>39410</v>
      </c>
    </row>
    <row r="1027" spans="1:6" x14ac:dyDescent="0.3">
      <c r="A1027" t="s">
        <v>4160</v>
      </c>
      <c r="B1027" t="s">
        <v>4161</v>
      </c>
      <c r="C1027" t="s">
        <v>9677</v>
      </c>
      <c r="D1027" t="s">
        <v>37490</v>
      </c>
      <c r="E1027" t="s">
        <v>38458</v>
      </c>
      <c r="F1027" t="s">
        <v>39411</v>
      </c>
    </row>
    <row r="1028" spans="1:6" x14ac:dyDescent="0.3">
      <c r="A1028" t="s">
        <v>31561</v>
      </c>
      <c r="B1028" t="s">
        <v>30724</v>
      </c>
      <c r="C1028" t="s">
        <v>36024</v>
      </c>
      <c r="D1028" t="s">
        <v>37014</v>
      </c>
      <c r="E1028" t="s">
        <v>37948</v>
      </c>
      <c r="F1028" t="s">
        <v>38920</v>
      </c>
    </row>
    <row r="1029" spans="1:6" x14ac:dyDescent="0.3">
      <c r="A1029" t="s">
        <v>4162</v>
      </c>
      <c r="B1029" t="s">
        <v>4163</v>
      </c>
      <c r="C1029" t="s">
        <v>25603</v>
      </c>
      <c r="D1029" t="s">
        <v>269</v>
      </c>
      <c r="E1029" t="s">
        <v>2048</v>
      </c>
      <c r="F1029" t="s">
        <v>269</v>
      </c>
    </row>
    <row r="1030" spans="1:6" x14ac:dyDescent="0.3">
      <c r="A1030" t="s">
        <v>4164</v>
      </c>
      <c r="B1030" t="s">
        <v>4165</v>
      </c>
      <c r="C1030" t="s">
        <v>36535</v>
      </c>
      <c r="D1030" t="s">
        <v>37491</v>
      </c>
      <c r="E1030" t="s">
        <v>10000</v>
      </c>
      <c r="F1030" t="s">
        <v>39412</v>
      </c>
    </row>
    <row r="1031" spans="1:6" x14ac:dyDescent="0.3">
      <c r="A1031" t="s">
        <v>4166</v>
      </c>
      <c r="B1031" t="s">
        <v>4167</v>
      </c>
      <c r="C1031" t="s">
        <v>36536</v>
      </c>
      <c r="D1031" t="s">
        <v>37492</v>
      </c>
      <c r="E1031" t="s">
        <v>37950</v>
      </c>
      <c r="F1031" t="s">
        <v>39413</v>
      </c>
    </row>
    <row r="1032" spans="1:6" x14ac:dyDescent="0.3">
      <c r="A1032" t="s">
        <v>4168</v>
      </c>
      <c r="B1032" t="s">
        <v>4169</v>
      </c>
      <c r="C1032" t="s">
        <v>36537</v>
      </c>
      <c r="D1032" t="s">
        <v>37493</v>
      </c>
      <c r="E1032" t="s">
        <v>38459</v>
      </c>
      <c r="F1032" t="s">
        <v>39414</v>
      </c>
    </row>
    <row r="1033" spans="1:6" x14ac:dyDescent="0.3">
      <c r="A1033" t="s">
        <v>4170</v>
      </c>
      <c r="B1033" t="s">
        <v>4171</v>
      </c>
      <c r="C1033" t="s">
        <v>36538</v>
      </c>
      <c r="D1033" t="s">
        <v>37494</v>
      </c>
      <c r="E1033" t="s">
        <v>38460</v>
      </c>
      <c r="F1033" t="s">
        <v>39415</v>
      </c>
    </row>
    <row r="1034" spans="1:6" x14ac:dyDescent="0.3">
      <c r="A1034" t="s">
        <v>4172</v>
      </c>
      <c r="B1034" t="s">
        <v>4173</v>
      </c>
      <c r="C1034" t="s">
        <v>36539</v>
      </c>
      <c r="D1034" t="s">
        <v>37495</v>
      </c>
      <c r="E1034" t="s">
        <v>38461</v>
      </c>
      <c r="F1034" t="s">
        <v>39416</v>
      </c>
    </row>
    <row r="1035" spans="1:6" x14ac:dyDescent="0.3">
      <c r="A1035" t="s">
        <v>4174</v>
      </c>
      <c r="B1035" t="s">
        <v>3405</v>
      </c>
      <c r="C1035" t="s">
        <v>30216</v>
      </c>
      <c r="D1035" t="s">
        <v>29801</v>
      </c>
      <c r="E1035" t="s">
        <v>9081</v>
      </c>
      <c r="F1035" t="s">
        <v>28952</v>
      </c>
    </row>
    <row r="1036" spans="1:6" x14ac:dyDescent="0.3">
      <c r="A1036" t="s">
        <v>4175</v>
      </c>
      <c r="B1036" t="s">
        <v>4176</v>
      </c>
      <c r="C1036" t="s">
        <v>36540</v>
      </c>
      <c r="D1036" t="s">
        <v>37496</v>
      </c>
      <c r="E1036" t="s">
        <v>38462</v>
      </c>
      <c r="F1036" t="s">
        <v>39417</v>
      </c>
    </row>
    <row r="1037" spans="1:6" x14ac:dyDescent="0.3">
      <c r="A1037" t="s">
        <v>4177</v>
      </c>
      <c r="B1037" t="s">
        <v>4178</v>
      </c>
      <c r="C1037" t="s">
        <v>36541</v>
      </c>
      <c r="D1037" t="s">
        <v>37497</v>
      </c>
      <c r="E1037" t="s">
        <v>38463</v>
      </c>
      <c r="F1037" t="s">
        <v>39418</v>
      </c>
    </row>
    <row r="1038" spans="1:6" x14ac:dyDescent="0.3">
      <c r="A1038" t="s">
        <v>4179</v>
      </c>
      <c r="B1038" t="s">
        <v>3757</v>
      </c>
      <c r="C1038" t="s">
        <v>36268</v>
      </c>
      <c r="D1038" t="s">
        <v>37232</v>
      </c>
      <c r="E1038" t="s">
        <v>38184</v>
      </c>
      <c r="F1038" t="s">
        <v>39158</v>
      </c>
    </row>
    <row r="1039" spans="1:6" x14ac:dyDescent="0.3">
      <c r="A1039" t="s">
        <v>4180</v>
      </c>
      <c r="B1039" t="s">
        <v>4181</v>
      </c>
      <c r="C1039" t="s">
        <v>36542</v>
      </c>
      <c r="D1039" t="s">
        <v>37498</v>
      </c>
      <c r="E1039" t="s">
        <v>38464</v>
      </c>
      <c r="F1039" t="s">
        <v>39419</v>
      </c>
    </row>
    <row r="1040" spans="1:6" x14ac:dyDescent="0.3">
      <c r="A1040" t="s">
        <v>4182</v>
      </c>
      <c r="B1040" t="s">
        <v>3537</v>
      </c>
      <c r="C1040" t="s">
        <v>8807</v>
      </c>
      <c r="D1040" t="s">
        <v>8972</v>
      </c>
      <c r="E1040" t="s">
        <v>9132</v>
      </c>
      <c r="F1040" t="s">
        <v>15165</v>
      </c>
    </row>
    <row r="1041" spans="1:6" x14ac:dyDescent="0.3">
      <c r="A1041" t="s">
        <v>4183</v>
      </c>
      <c r="B1041" t="s">
        <v>4184</v>
      </c>
      <c r="C1041" t="s">
        <v>36543</v>
      </c>
      <c r="D1041" t="s">
        <v>37499</v>
      </c>
      <c r="E1041" t="s">
        <v>38455</v>
      </c>
      <c r="F1041" t="s">
        <v>39420</v>
      </c>
    </row>
    <row r="1042" spans="1:6" x14ac:dyDescent="0.3">
      <c r="A1042" t="s">
        <v>4185</v>
      </c>
      <c r="B1042" t="s">
        <v>4186</v>
      </c>
      <c r="C1042" t="s">
        <v>36544</v>
      </c>
      <c r="D1042" t="s">
        <v>37500</v>
      </c>
      <c r="E1042" t="s">
        <v>38465</v>
      </c>
      <c r="F1042" t="s">
        <v>39421</v>
      </c>
    </row>
    <row r="1043" spans="1:6" x14ac:dyDescent="0.3">
      <c r="A1043" t="s">
        <v>4187</v>
      </c>
      <c r="B1043" t="s">
        <v>4188</v>
      </c>
      <c r="C1043" t="s">
        <v>36545</v>
      </c>
      <c r="D1043" t="s">
        <v>37501</v>
      </c>
      <c r="E1043" t="s">
        <v>38466</v>
      </c>
      <c r="F1043" t="s">
        <v>39422</v>
      </c>
    </row>
    <row r="1044" spans="1:6" x14ac:dyDescent="0.3">
      <c r="A1044" t="s">
        <v>4189</v>
      </c>
      <c r="B1044" t="s">
        <v>4190</v>
      </c>
      <c r="C1044" t="s">
        <v>36546</v>
      </c>
      <c r="D1044" t="s">
        <v>37502</v>
      </c>
      <c r="E1044" t="s">
        <v>38467</v>
      </c>
      <c r="F1044" t="s">
        <v>39423</v>
      </c>
    </row>
    <row r="1045" spans="1:6" x14ac:dyDescent="0.3">
      <c r="A1045" t="s">
        <v>4191</v>
      </c>
      <c r="B1045" t="s">
        <v>4192</v>
      </c>
      <c r="C1045" t="s">
        <v>36547</v>
      </c>
      <c r="D1045" t="s">
        <v>37503</v>
      </c>
      <c r="E1045" t="s">
        <v>38468</v>
      </c>
      <c r="F1045" t="s">
        <v>39424</v>
      </c>
    </row>
    <row r="1046" spans="1:6" x14ac:dyDescent="0.3">
      <c r="A1046" t="s">
        <v>4193</v>
      </c>
      <c r="B1046" t="s">
        <v>4194</v>
      </c>
      <c r="C1046" t="s">
        <v>36548</v>
      </c>
      <c r="D1046" t="s">
        <v>9690</v>
      </c>
      <c r="E1046" t="s">
        <v>38469</v>
      </c>
      <c r="F1046" t="s">
        <v>39425</v>
      </c>
    </row>
    <row r="1047" spans="1:6" x14ac:dyDescent="0.3">
      <c r="A1047" t="s">
        <v>4195</v>
      </c>
      <c r="B1047" t="s">
        <v>4196</v>
      </c>
      <c r="C1047" t="s">
        <v>36549</v>
      </c>
      <c r="D1047" t="s">
        <v>37504</v>
      </c>
      <c r="E1047" t="s">
        <v>38470</v>
      </c>
      <c r="F1047" t="s">
        <v>39426</v>
      </c>
    </row>
    <row r="1048" spans="1:6" x14ac:dyDescent="0.3">
      <c r="A1048" t="s">
        <v>4197</v>
      </c>
      <c r="B1048" t="s">
        <v>4198</v>
      </c>
      <c r="C1048" t="s">
        <v>36550</v>
      </c>
      <c r="D1048" t="s">
        <v>37505</v>
      </c>
      <c r="E1048" t="s">
        <v>38471</v>
      </c>
      <c r="F1048" t="s">
        <v>39427</v>
      </c>
    </row>
    <row r="1049" spans="1:6" x14ac:dyDescent="0.3">
      <c r="A1049" t="s">
        <v>4199</v>
      </c>
      <c r="B1049" t="s">
        <v>4200</v>
      </c>
      <c r="C1049" t="s">
        <v>36551</v>
      </c>
      <c r="D1049" t="s">
        <v>37506</v>
      </c>
      <c r="E1049" t="s">
        <v>38472</v>
      </c>
      <c r="F1049" t="s">
        <v>39428</v>
      </c>
    </row>
    <row r="1050" spans="1:6" x14ac:dyDescent="0.3">
      <c r="A1050" t="s">
        <v>4201</v>
      </c>
      <c r="B1050" t="s">
        <v>3569</v>
      </c>
      <c r="C1050" t="s">
        <v>36132</v>
      </c>
      <c r="D1050" t="s">
        <v>37109</v>
      </c>
      <c r="E1050" t="s">
        <v>38060</v>
      </c>
      <c r="F1050" t="s">
        <v>39036</v>
      </c>
    </row>
    <row r="1051" spans="1:6" x14ac:dyDescent="0.3">
      <c r="A1051" t="s">
        <v>4202</v>
      </c>
      <c r="B1051" t="s">
        <v>4203</v>
      </c>
      <c r="C1051" t="s">
        <v>36552</v>
      </c>
      <c r="D1051" t="s">
        <v>9855</v>
      </c>
      <c r="E1051" t="s">
        <v>38473</v>
      </c>
      <c r="F1051" t="s">
        <v>39429</v>
      </c>
    </row>
    <row r="1052" spans="1:6" x14ac:dyDescent="0.3">
      <c r="A1052" t="s">
        <v>4204</v>
      </c>
      <c r="B1052" t="s">
        <v>4205</v>
      </c>
      <c r="C1052" t="s">
        <v>36553</v>
      </c>
      <c r="D1052" t="s">
        <v>37507</v>
      </c>
      <c r="E1052" t="s">
        <v>38474</v>
      </c>
      <c r="F1052" t="s">
        <v>39430</v>
      </c>
    </row>
    <row r="1053" spans="1:6" x14ac:dyDescent="0.3">
      <c r="A1053" t="s">
        <v>4206</v>
      </c>
      <c r="B1053" t="s">
        <v>4207</v>
      </c>
      <c r="C1053" t="s">
        <v>36554</v>
      </c>
      <c r="D1053" t="s">
        <v>37508</v>
      </c>
      <c r="E1053" t="s">
        <v>38475</v>
      </c>
      <c r="F1053" t="s">
        <v>39431</v>
      </c>
    </row>
    <row r="1054" spans="1:6" x14ac:dyDescent="0.3">
      <c r="A1054" t="s">
        <v>4208</v>
      </c>
      <c r="B1054" t="s">
        <v>4209</v>
      </c>
      <c r="C1054" t="s">
        <v>36555</v>
      </c>
      <c r="D1054" t="s">
        <v>9858</v>
      </c>
      <c r="E1054" t="s">
        <v>10017</v>
      </c>
      <c r="F1054" t="s">
        <v>39432</v>
      </c>
    </row>
    <row r="1055" spans="1:6" x14ac:dyDescent="0.3">
      <c r="A1055" t="s">
        <v>4210</v>
      </c>
      <c r="B1055" t="s">
        <v>4211</v>
      </c>
      <c r="C1055" t="s">
        <v>36556</v>
      </c>
      <c r="D1055" t="s">
        <v>37509</v>
      </c>
      <c r="E1055" t="s">
        <v>38476</v>
      </c>
      <c r="F1055" t="s">
        <v>39433</v>
      </c>
    </row>
    <row r="1056" spans="1:6" x14ac:dyDescent="0.3">
      <c r="A1056" t="s">
        <v>4212</v>
      </c>
      <c r="B1056" t="s">
        <v>4213</v>
      </c>
      <c r="C1056" t="s">
        <v>36557</v>
      </c>
      <c r="D1056" t="s">
        <v>37510</v>
      </c>
      <c r="E1056" t="s">
        <v>38477</v>
      </c>
      <c r="F1056" t="s">
        <v>39434</v>
      </c>
    </row>
    <row r="1057" spans="1:6" x14ac:dyDescent="0.3">
      <c r="A1057" t="s">
        <v>4214</v>
      </c>
      <c r="B1057" t="s">
        <v>4215</v>
      </c>
      <c r="C1057" t="s">
        <v>36558</v>
      </c>
      <c r="D1057" t="s">
        <v>37511</v>
      </c>
      <c r="E1057" t="s">
        <v>38478</v>
      </c>
      <c r="F1057" t="s">
        <v>39435</v>
      </c>
    </row>
    <row r="1058" spans="1:6" x14ac:dyDescent="0.3">
      <c r="A1058" t="s">
        <v>4216</v>
      </c>
      <c r="B1058" t="s">
        <v>4217</v>
      </c>
      <c r="C1058" t="s">
        <v>36559</v>
      </c>
      <c r="D1058" t="s">
        <v>37512</v>
      </c>
      <c r="E1058" t="s">
        <v>38479</v>
      </c>
      <c r="F1058" t="s">
        <v>39436</v>
      </c>
    </row>
    <row r="1059" spans="1:6" x14ac:dyDescent="0.3">
      <c r="A1059" t="s">
        <v>4218</v>
      </c>
      <c r="B1059" t="s">
        <v>4219</v>
      </c>
      <c r="C1059" t="s">
        <v>36560</v>
      </c>
      <c r="D1059" t="s">
        <v>37513</v>
      </c>
      <c r="E1059" t="s">
        <v>38480</v>
      </c>
      <c r="F1059" t="s">
        <v>39437</v>
      </c>
    </row>
    <row r="1060" spans="1:6" x14ac:dyDescent="0.3">
      <c r="A1060" t="s">
        <v>4220</v>
      </c>
      <c r="B1060" t="s">
        <v>4221</v>
      </c>
      <c r="C1060" t="s">
        <v>36561</v>
      </c>
      <c r="D1060" t="s">
        <v>37514</v>
      </c>
      <c r="E1060" t="s">
        <v>38481</v>
      </c>
      <c r="F1060" t="s">
        <v>39438</v>
      </c>
    </row>
    <row r="1061" spans="1:6" x14ac:dyDescent="0.3">
      <c r="A1061" t="s">
        <v>4222</v>
      </c>
      <c r="B1061" t="s">
        <v>4223</v>
      </c>
      <c r="C1061" t="s">
        <v>30293</v>
      </c>
      <c r="D1061" t="s">
        <v>29872</v>
      </c>
      <c r="E1061" t="s">
        <v>29455</v>
      </c>
      <c r="F1061" t="s">
        <v>24219</v>
      </c>
    </row>
    <row r="1062" spans="1:6" x14ac:dyDescent="0.3">
      <c r="A1062" t="s">
        <v>4224</v>
      </c>
      <c r="B1062" t="s">
        <v>4225</v>
      </c>
      <c r="C1062" t="s">
        <v>36562</v>
      </c>
      <c r="D1062" t="s">
        <v>37515</v>
      </c>
      <c r="E1062" t="s">
        <v>38482</v>
      </c>
      <c r="F1062" t="s">
        <v>39439</v>
      </c>
    </row>
    <row r="1063" spans="1:6" x14ac:dyDescent="0.3">
      <c r="A1063" t="s">
        <v>4226</v>
      </c>
      <c r="B1063" t="s">
        <v>4227</v>
      </c>
      <c r="C1063" t="s">
        <v>36563</v>
      </c>
      <c r="D1063" t="s">
        <v>37516</v>
      </c>
      <c r="E1063" t="s">
        <v>38483</v>
      </c>
      <c r="F1063" t="s">
        <v>39440</v>
      </c>
    </row>
    <row r="1064" spans="1:6" x14ac:dyDescent="0.3">
      <c r="A1064" t="s">
        <v>4228</v>
      </c>
      <c r="B1064" t="s">
        <v>4229</v>
      </c>
      <c r="C1064" t="s">
        <v>36564</v>
      </c>
      <c r="D1064" t="s">
        <v>37517</v>
      </c>
      <c r="E1064" t="s">
        <v>38484</v>
      </c>
      <c r="F1064" t="s">
        <v>39441</v>
      </c>
    </row>
    <row r="1065" spans="1:6" x14ac:dyDescent="0.3">
      <c r="A1065" t="s">
        <v>4230</v>
      </c>
      <c r="B1065" t="s">
        <v>4231</v>
      </c>
      <c r="C1065" t="s">
        <v>36565</v>
      </c>
      <c r="D1065" t="s">
        <v>37518</v>
      </c>
      <c r="E1065" t="s">
        <v>38485</v>
      </c>
      <c r="F1065" t="s">
        <v>39442</v>
      </c>
    </row>
    <row r="1066" spans="1:6" x14ac:dyDescent="0.3">
      <c r="A1066" t="s">
        <v>4232</v>
      </c>
      <c r="B1066" t="s">
        <v>4233</v>
      </c>
      <c r="C1066" t="s">
        <v>36566</v>
      </c>
      <c r="D1066" t="s">
        <v>37519</v>
      </c>
      <c r="E1066" t="s">
        <v>38486</v>
      </c>
      <c r="F1066" t="s">
        <v>39443</v>
      </c>
    </row>
    <row r="1067" spans="1:6" x14ac:dyDescent="0.3">
      <c r="A1067" t="s">
        <v>4234</v>
      </c>
      <c r="B1067" t="s">
        <v>4235</v>
      </c>
      <c r="C1067" t="s">
        <v>36567</v>
      </c>
      <c r="D1067" t="s">
        <v>37520</v>
      </c>
      <c r="E1067" t="s">
        <v>38487</v>
      </c>
      <c r="F1067" t="s">
        <v>39444</v>
      </c>
    </row>
    <row r="1068" spans="1:6" x14ac:dyDescent="0.3">
      <c r="A1068" t="s">
        <v>4236</v>
      </c>
      <c r="B1068" t="s">
        <v>4237</v>
      </c>
      <c r="C1068" t="s">
        <v>36568</v>
      </c>
      <c r="D1068" t="s">
        <v>37521</v>
      </c>
      <c r="E1068" t="s">
        <v>38488</v>
      </c>
      <c r="F1068" t="s">
        <v>39445</v>
      </c>
    </row>
    <row r="1069" spans="1:6" x14ac:dyDescent="0.3">
      <c r="A1069" t="s">
        <v>4238</v>
      </c>
      <c r="B1069" t="s">
        <v>4239</v>
      </c>
      <c r="C1069" t="s">
        <v>30302</v>
      </c>
      <c r="D1069" t="s">
        <v>29879</v>
      </c>
      <c r="E1069" t="s">
        <v>29463</v>
      </c>
      <c r="F1069" t="s">
        <v>24236</v>
      </c>
    </row>
    <row r="1070" spans="1:6" x14ac:dyDescent="0.3">
      <c r="A1070" t="s">
        <v>4240</v>
      </c>
      <c r="B1070" t="s">
        <v>4241</v>
      </c>
      <c r="C1070" t="s">
        <v>36569</v>
      </c>
      <c r="D1070" t="s">
        <v>37522</v>
      </c>
      <c r="E1070" t="s">
        <v>38489</v>
      </c>
      <c r="F1070" t="s">
        <v>39446</v>
      </c>
    </row>
    <row r="1071" spans="1:6" x14ac:dyDescent="0.3">
      <c r="A1071" t="s">
        <v>4242</v>
      </c>
      <c r="B1071" t="s">
        <v>4243</v>
      </c>
      <c r="C1071" t="s">
        <v>36570</v>
      </c>
      <c r="D1071" t="s">
        <v>37523</v>
      </c>
      <c r="E1071" t="s">
        <v>38490</v>
      </c>
      <c r="F1071" t="s">
        <v>39447</v>
      </c>
    </row>
    <row r="1072" spans="1:6" x14ac:dyDescent="0.3">
      <c r="A1072" t="s">
        <v>4244</v>
      </c>
      <c r="B1072" t="s">
        <v>4245</v>
      </c>
      <c r="C1072" t="s">
        <v>36571</v>
      </c>
      <c r="D1072" t="s">
        <v>37524</v>
      </c>
      <c r="E1072" t="s">
        <v>38491</v>
      </c>
      <c r="F1072" t="s">
        <v>39448</v>
      </c>
    </row>
    <row r="1073" spans="1:6" x14ac:dyDescent="0.3">
      <c r="A1073" t="s">
        <v>4246</v>
      </c>
      <c r="B1073" t="s">
        <v>4247</v>
      </c>
      <c r="C1073" t="s">
        <v>36572</v>
      </c>
      <c r="D1073" t="s">
        <v>37525</v>
      </c>
      <c r="E1073" t="s">
        <v>38492</v>
      </c>
      <c r="F1073" t="s">
        <v>39449</v>
      </c>
    </row>
    <row r="1074" spans="1:6" x14ac:dyDescent="0.3">
      <c r="A1074" t="s">
        <v>4248</v>
      </c>
      <c r="B1074" t="s">
        <v>4249</v>
      </c>
      <c r="C1074" t="s">
        <v>36573</v>
      </c>
      <c r="D1074" t="s">
        <v>37526</v>
      </c>
      <c r="E1074" t="s">
        <v>38493</v>
      </c>
      <c r="F1074" t="s">
        <v>39450</v>
      </c>
    </row>
    <row r="1075" spans="1:6" x14ac:dyDescent="0.3">
      <c r="A1075" t="s">
        <v>4250</v>
      </c>
      <c r="B1075" t="s">
        <v>4251</v>
      </c>
      <c r="C1075" t="s">
        <v>36574</v>
      </c>
      <c r="D1075" t="s">
        <v>37527</v>
      </c>
      <c r="E1075" t="s">
        <v>38494</v>
      </c>
      <c r="F1075" t="s">
        <v>39451</v>
      </c>
    </row>
    <row r="1076" spans="1:6" x14ac:dyDescent="0.3">
      <c r="A1076" t="s">
        <v>4252</v>
      </c>
      <c r="B1076" t="s">
        <v>4253</v>
      </c>
      <c r="C1076" t="s">
        <v>36575</v>
      </c>
      <c r="D1076" t="s">
        <v>37528</v>
      </c>
      <c r="E1076" t="s">
        <v>38495</v>
      </c>
      <c r="F1076" t="s">
        <v>39452</v>
      </c>
    </row>
    <row r="1077" spans="1:6" x14ac:dyDescent="0.3">
      <c r="A1077" t="s">
        <v>4254</v>
      </c>
      <c r="B1077" t="s">
        <v>4255</v>
      </c>
      <c r="C1077" t="s">
        <v>36576</v>
      </c>
      <c r="D1077" t="s">
        <v>37529</v>
      </c>
      <c r="E1077" t="s">
        <v>38496</v>
      </c>
      <c r="F1077" t="s">
        <v>39453</v>
      </c>
    </row>
    <row r="1078" spans="1:6" x14ac:dyDescent="0.3">
      <c r="A1078" t="s">
        <v>4256</v>
      </c>
      <c r="B1078" t="s">
        <v>4257</v>
      </c>
      <c r="C1078" t="s">
        <v>36577</v>
      </c>
      <c r="D1078" t="s">
        <v>37530</v>
      </c>
      <c r="E1078" t="s">
        <v>38497</v>
      </c>
      <c r="F1078" t="s">
        <v>39454</v>
      </c>
    </row>
    <row r="1079" spans="1:6" x14ac:dyDescent="0.3">
      <c r="A1079" t="s">
        <v>4258</v>
      </c>
      <c r="B1079" t="s">
        <v>4259</v>
      </c>
      <c r="C1079" t="s">
        <v>36578</v>
      </c>
      <c r="D1079" t="s">
        <v>37531</v>
      </c>
      <c r="E1079" t="s">
        <v>38498</v>
      </c>
      <c r="F1079" t="s">
        <v>39455</v>
      </c>
    </row>
    <row r="1080" spans="1:6" x14ac:dyDescent="0.3">
      <c r="A1080" t="s">
        <v>4260</v>
      </c>
      <c r="B1080" t="s">
        <v>4261</v>
      </c>
      <c r="C1080" t="s">
        <v>36579</v>
      </c>
      <c r="D1080" t="s">
        <v>37532</v>
      </c>
      <c r="E1080" t="s">
        <v>38499</v>
      </c>
      <c r="F1080" t="s">
        <v>39456</v>
      </c>
    </row>
    <row r="1081" spans="1:6" x14ac:dyDescent="0.3">
      <c r="A1081" t="s">
        <v>4262</v>
      </c>
      <c r="B1081" t="s">
        <v>4263</v>
      </c>
      <c r="C1081" t="s">
        <v>36580</v>
      </c>
      <c r="D1081" t="s">
        <v>37533</v>
      </c>
      <c r="E1081" t="s">
        <v>38500</v>
      </c>
      <c r="F1081" t="s">
        <v>39457</v>
      </c>
    </row>
    <row r="1082" spans="1:6" x14ac:dyDescent="0.3">
      <c r="A1082" t="s">
        <v>4264</v>
      </c>
      <c r="B1082" t="s">
        <v>4265</v>
      </c>
      <c r="C1082" t="s">
        <v>36581</v>
      </c>
      <c r="D1082" t="s">
        <v>37534</v>
      </c>
      <c r="E1082" t="s">
        <v>38501</v>
      </c>
      <c r="F1082" t="s">
        <v>39458</v>
      </c>
    </row>
    <row r="1083" spans="1:6" x14ac:dyDescent="0.3">
      <c r="A1083" t="s">
        <v>4266</v>
      </c>
      <c r="B1083" t="s">
        <v>4267</v>
      </c>
      <c r="C1083" t="s">
        <v>9726</v>
      </c>
      <c r="D1083" t="s">
        <v>9887</v>
      </c>
      <c r="E1083" t="s">
        <v>38502</v>
      </c>
      <c r="F1083" t="s">
        <v>39459</v>
      </c>
    </row>
    <row r="1084" spans="1:6" x14ac:dyDescent="0.3">
      <c r="A1084" t="s">
        <v>4268</v>
      </c>
      <c r="B1084" t="s">
        <v>4269</v>
      </c>
      <c r="C1084" t="s">
        <v>36582</v>
      </c>
      <c r="D1084" t="s">
        <v>15036</v>
      </c>
      <c r="E1084" t="s">
        <v>38503</v>
      </c>
      <c r="F1084" t="s">
        <v>39460</v>
      </c>
    </row>
    <row r="1085" spans="1:6" x14ac:dyDescent="0.3">
      <c r="A1085" t="s">
        <v>4270</v>
      </c>
      <c r="B1085" t="s">
        <v>4271</v>
      </c>
      <c r="C1085" t="s">
        <v>36583</v>
      </c>
      <c r="D1085" t="s">
        <v>37535</v>
      </c>
      <c r="E1085" t="s">
        <v>38504</v>
      </c>
      <c r="F1085" t="s">
        <v>39461</v>
      </c>
    </row>
    <row r="1086" spans="1:6" x14ac:dyDescent="0.3">
      <c r="A1086" t="s">
        <v>4272</v>
      </c>
      <c r="B1086" t="s">
        <v>4273</v>
      </c>
      <c r="C1086" t="s">
        <v>36584</v>
      </c>
      <c r="D1086" t="s">
        <v>37536</v>
      </c>
      <c r="E1086" t="s">
        <v>10049</v>
      </c>
      <c r="F1086" t="s">
        <v>39462</v>
      </c>
    </row>
    <row r="1087" spans="1:6" x14ac:dyDescent="0.3">
      <c r="A1087" t="s">
        <v>4274</v>
      </c>
      <c r="B1087" t="s">
        <v>4275</v>
      </c>
      <c r="C1087" t="s">
        <v>36585</v>
      </c>
      <c r="D1087" t="s">
        <v>37537</v>
      </c>
      <c r="E1087" t="s">
        <v>10050</v>
      </c>
      <c r="F1087" t="s">
        <v>39463</v>
      </c>
    </row>
    <row r="1088" spans="1:6" x14ac:dyDescent="0.3">
      <c r="A1088" t="s">
        <v>4276</v>
      </c>
      <c r="B1088" t="s">
        <v>4277</v>
      </c>
      <c r="C1088" t="s">
        <v>36586</v>
      </c>
      <c r="D1088" t="s">
        <v>37538</v>
      </c>
      <c r="E1088" t="s">
        <v>38505</v>
      </c>
      <c r="F1088" t="s">
        <v>39464</v>
      </c>
    </row>
    <row r="1089" spans="1:6" x14ac:dyDescent="0.3">
      <c r="A1089" t="s">
        <v>4278</v>
      </c>
      <c r="B1089" t="s">
        <v>4279</v>
      </c>
      <c r="C1089" t="s">
        <v>9732</v>
      </c>
      <c r="D1089" t="s">
        <v>37539</v>
      </c>
      <c r="E1089" t="s">
        <v>38506</v>
      </c>
      <c r="F1089" t="s">
        <v>9732</v>
      </c>
    </row>
    <row r="1090" spans="1:6" x14ac:dyDescent="0.3">
      <c r="A1090" t="s">
        <v>4280</v>
      </c>
      <c r="B1090" t="s">
        <v>4281</v>
      </c>
      <c r="C1090" t="s">
        <v>36587</v>
      </c>
      <c r="D1090" t="s">
        <v>37540</v>
      </c>
      <c r="E1090" t="s">
        <v>38507</v>
      </c>
      <c r="F1090" t="s">
        <v>39465</v>
      </c>
    </row>
    <row r="1091" spans="1:6" x14ac:dyDescent="0.3">
      <c r="A1091" t="s">
        <v>4282</v>
      </c>
      <c r="B1091" t="s">
        <v>4283</v>
      </c>
      <c r="C1091" t="s">
        <v>9734</v>
      </c>
      <c r="D1091" t="s">
        <v>37541</v>
      </c>
      <c r="E1091" t="s">
        <v>38508</v>
      </c>
      <c r="F1091" t="s">
        <v>39466</v>
      </c>
    </row>
    <row r="1092" spans="1:6" x14ac:dyDescent="0.3">
      <c r="A1092" t="s">
        <v>4284</v>
      </c>
      <c r="B1092" t="s">
        <v>4285</v>
      </c>
      <c r="C1092" t="s">
        <v>36588</v>
      </c>
      <c r="D1092" t="s">
        <v>37542</v>
      </c>
      <c r="E1092" t="s">
        <v>38509</v>
      </c>
      <c r="F1092" t="s">
        <v>39467</v>
      </c>
    </row>
    <row r="1093" spans="1:6" x14ac:dyDescent="0.3">
      <c r="A1093" t="s">
        <v>4286</v>
      </c>
      <c r="B1093" t="s">
        <v>4287</v>
      </c>
      <c r="C1093" t="s">
        <v>36589</v>
      </c>
      <c r="D1093" t="s">
        <v>37543</v>
      </c>
      <c r="E1093" t="s">
        <v>38510</v>
      </c>
      <c r="F1093" t="s">
        <v>39468</v>
      </c>
    </row>
    <row r="1094" spans="1:6" x14ac:dyDescent="0.3">
      <c r="A1094" t="s">
        <v>4288</v>
      </c>
      <c r="B1094" t="s">
        <v>4289</v>
      </c>
      <c r="C1094" t="s">
        <v>36590</v>
      </c>
      <c r="D1094" t="s">
        <v>37544</v>
      </c>
      <c r="E1094" t="s">
        <v>38511</v>
      </c>
      <c r="F1094" t="s">
        <v>39469</v>
      </c>
    </row>
    <row r="1095" spans="1:6" x14ac:dyDescent="0.3">
      <c r="A1095" t="s">
        <v>4290</v>
      </c>
      <c r="B1095" t="s">
        <v>4291</v>
      </c>
      <c r="C1095" t="s">
        <v>36591</v>
      </c>
      <c r="D1095" t="s">
        <v>37545</v>
      </c>
      <c r="E1095" t="s">
        <v>38512</v>
      </c>
      <c r="F1095" t="s">
        <v>39470</v>
      </c>
    </row>
    <row r="1096" spans="1:6" x14ac:dyDescent="0.3">
      <c r="A1096" t="s">
        <v>4292</v>
      </c>
      <c r="B1096" t="s">
        <v>4293</v>
      </c>
      <c r="C1096" t="s">
        <v>36592</v>
      </c>
      <c r="D1096" t="s">
        <v>37546</v>
      </c>
      <c r="E1096" t="s">
        <v>38513</v>
      </c>
      <c r="F1096" t="s">
        <v>39471</v>
      </c>
    </row>
    <row r="1097" spans="1:6" x14ac:dyDescent="0.3">
      <c r="A1097" t="s">
        <v>4294</v>
      </c>
      <c r="B1097" t="s">
        <v>4295</v>
      </c>
      <c r="C1097" t="s">
        <v>9740</v>
      </c>
      <c r="D1097" t="s">
        <v>9901</v>
      </c>
      <c r="E1097" t="s">
        <v>38514</v>
      </c>
      <c r="F1097" t="s">
        <v>9901</v>
      </c>
    </row>
    <row r="1098" spans="1:6" x14ac:dyDescent="0.3">
      <c r="A1098" t="s">
        <v>4296</v>
      </c>
      <c r="B1098" t="s">
        <v>4297</v>
      </c>
      <c r="C1098" t="s">
        <v>9741</v>
      </c>
      <c r="D1098" t="s">
        <v>9902</v>
      </c>
      <c r="E1098" t="s">
        <v>38515</v>
      </c>
      <c r="F1098" t="s">
        <v>9902</v>
      </c>
    </row>
    <row r="1099" spans="1:6" x14ac:dyDescent="0.3">
      <c r="A1099" t="s">
        <v>4298</v>
      </c>
      <c r="B1099" t="s">
        <v>4299</v>
      </c>
      <c r="C1099" t="s">
        <v>36593</v>
      </c>
      <c r="D1099" t="s">
        <v>37547</v>
      </c>
      <c r="E1099" t="s">
        <v>38516</v>
      </c>
      <c r="F1099" t="s">
        <v>39472</v>
      </c>
    </row>
    <row r="1100" spans="1:6" x14ac:dyDescent="0.3">
      <c r="A1100" t="s">
        <v>4300</v>
      </c>
      <c r="B1100" t="s">
        <v>4301</v>
      </c>
      <c r="C1100" t="s">
        <v>9743</v>
      </c>
      <c r="D1100" t="s">
        <v>9904</v>
      </c>
      <c r="E1100" t="s">
        <v>38517</v>
      </c>
      <c r="F1100" t="s">
        <v>9904</v>
      </c>
    </row>
    <row r="1101" spans="1:6" x14ac:dyDescent="0.3">
      <c r="A1101" t="s">
        <v>4302</v>
      </c>
      <c r="B1101" t="s">
        <v>4303</v>
      </c>
      <c r="C1101" t="s">
        <v>36594</v>
      </c>
      <c r="D1101" t="s">
        <v>9905</v>
      </c>
      <c r="E1101" t="s">
        <v>38518</v>
      </c>
      <c r="F1101" t="s">
        <v>39473</v>
      </c>
    </row>
    <row r="1102" spans="1:6" x14ac:dyDescent="0.3">
      <c r="A1102" t="s">
        <v>31562</v>
      </c>
      <c r="B1102" t="s">
        <v>30724</v>
      </c>
      <c r="C1102" t="s">
        <v>36024</v>
      </c>
      <c r="D1102" t="s">
        <v>37014</v>
      </c>
      <c r="E1102" t="s">
        <v>37948</v>
      </c>
      <c r="F1102" t="s">
        <v>38920</v>
      </c>
    </row>
    <row r="1103" spans="1:6" x14ac:dyDescent="0.3">
      <c r="A1103" t="s">
        <v>4304</v>
      </c>
      <c r="B1103" t="s">
        <v>4305</v>
      </c>
      <c r="C1103" t="s">
        <v>36595</v>
      </c>
      <c r="D1103" t="s">
        <v>37548</v>
      </c>
      <c r="E1103" t="s">
        <v>38519</v>
      </c>
      <c r="F1103" t="s">
        <v>39474</v>
      </c>
    </row>
    <row r="1104" spans="1:6" x14ac:dyDescent="0.3">
      <c r="A1104" t="s">
        <v>4306</v>
      </c>
      <c r="B1104" t="s">
        <v>3491</v>
      </c>
      <c r="C1104" t="s">
        <v>1484</v>
      </c>
      <c r="D1104" t="s">
        <v>2538</v>
      </c>
      <c r="E1104" t="s">
        <v>2006</v>
      </c>
      <c r="F1104" t="s">
        <v>192</v>
      </c>
    </row>
    <row r="1105" spans="1:6" x14ac:dyDescent="0.3">
      <c r="A1105" t="s">
        <v>4307</v>
      </c>
      <c r="B1105" t="s">
        <v>4308</v>
      </c>
      <c r="C1105" t="s">
        <v>36596</v>
      </c>
      <c r="D1105" t="s">
        <v>37549</v>
      </c>
      <c r="E1105" t="s">
        <v>38520</v>
      </c>
      <c r="F1105" t="s">
        <v>39475</v>
      </c>
    </row>
    <row r="1106" spans="1:6" x14ac:dyDescent="0.3">
      <c r="A1106" t="s">
        <v>4309</v>
      </c>
      <c r="B1106" t="s">
        <v>4310</v>
      </c>
      <c r="C1106" t="s">
        <v>30300</v>
      </c>
      <c r="D1106" t="s">
        <v>9747</v>
      </c>
      <c r="E1106" t="s">
        <v>10067</v>
      </c>
      <c r="F1106" t="s">
        <v>9747</v>
      </c>
    </row>
    <row r="1107" spans="1:6" x14ac:dyDescent="0.3">
      <c r="A1107" t="s">
        <v>4311</v>
      </c>
      <c r="B1107" t="s">
        <v>4312</v>
      </c>
      <c r="C1107" t="s">
        <v>36597</v>
      </c>
      <c r="D1107" t="s">
        <v>9908</v>
      </c>
      <c r="E1107" t="s">
        <v>38521</v>
      </c>
      <c r="F1107" t="s">
        <v>39476</v>
      </c>
    </row>
    <row r="1108" spans="1:6" x14ac:dyDescent="0.3">
      <c r="A1108" t="s">
        <v>4313</v>
      </c>
      <c r="B1108" t="s">
        <v>4314</v>
      </c>
      <c r="C1108" t="s">
        <v>36598</v>
      </c>
      <c r="D1108" t="s">
        <v>37550</v>
      </c>
      <c r="E1108" t="s">
        <v>38522</v>
      </c>
      <c r="F1108" t="s">
        <v>39477</v>
      </c>
    </row>
    <row r="1109" spans="1:6" x14ac:dyDescent="0.3">
      <c r="A1109" t="s">
        <v>4315</v>
      </c>
      <c r="B1109" t="s">
        <v>4316</v>
      </c>
      <c r="C1109" t="s">
        <v>36599</v>
      </c>
      <c r="D1109" t="s">
        <v>37551</v>
      </c>
      <c r="E1109" t="s">
        <v>38523</v>
      </c>
      <c r="F1109" t="s">
        <v>39478</v>
      </c>
    </row>
    <row r="1110" spans="1:6" x14ac:dyDescent="0.3">
      <c r="A1110" t="s">
        <v>4317</v>
      </c>
      <c r="B1110" t="s">
        <v>4318</v>
      </c>
      <c r="C1110" t="s">
        <v>36600</v>
      </c>
      <c r="D1110" t="s">
        <v>37552</v>
      </c>
      <c r="E1110" t="s">
        <v>38524</v>
      </c>
      <c r="F1110" t="s">
        <v>39479</v>
      </c>
    </row>
    <row r="1111" spans="1:6" x14ac:dyDescent="0.3">
      <c r="A1111" t="s">
        <v>4319</v>
      </c>
      <c r="B1111" t="s">
        <v>4320</v>
      </c>
      <c r="C1111" t="s">
        <v>36601</v>
      </c>
      <c r="D1111" t="s">
        <v>9912</v>
      </c>
      <c r="E1111" t="s">
        <v>38525</v>
      </c>
      <c r="F1111" t="s">
        <v>39480</v>
      </c>
    </row>
    <row r="1112" spans="1:6" x14ac:dyDescent="0.3">
      <c r="A1112" t="s">
        <v>4321</v>
      </c>
      <c r="B1112" t="s">
        <v>4322</v>
      </c>
      <c r="C1112" t="s">
        <v>36602</v>
      </c>
      <c r="D1112" t="s">
        <v>37553</v>
      </c>
      <c r="E1112" t="s">
        <v>38526</v>
      </c>
      <c r="F1112" t="s">
        <v>39481</v>
      </c>
    </row>
    <row r="1113" spans="1:6" x14ac:dyDescent="0.3">
      <c r="A1113" t="s">
        <v>4323</v>
      </c>
      <c r="B1113" t="s">
        <v>4324</v>
      </c>
      <c r="C1113" t="s">
        <v>36603</v>
      </c>
      <c r="D1113" t="s">
        <v>37554</v>
      </c>
      <c r="E1113" t="s">
        <v>38527</v>
      </c>
      <c r="F1113" t="s">
        <v>39482</v>
      </c>
    </row>
    <row r="1114" spans="1:6" x14ac:dyDescent="0.3">
      <c r="A1114" t="s">
        <v>4325</v>
      </c>
      <c r="B1114" t="s">
        <v>4326</v>
      </c>
      <c r="C1114" t="s">
        <v>10075</v>
      </c>
      <c r="D1114" t="s">
        <v>10075</v>
      </c>
      <c r="E1114" t="s">
        <v>38528</v>
      </c>
      <c r="F1114" t="s">
        <v>10075</v>
      </c>
    </row>
    <row r="1115" spans="1:6" x14ac:dyDescent="0.3">
      <c r="A1115" t="s">
        <v>4327</v>
      </c>
      <c r="B1115" t="s">
        <v>4328</v>
      </c>
      <c r="C1115" t="s">
        <v>36604</v>
      </c>
      <c r="D1115" t="s">
        <v>37555</v>
      </c>
      <c r="E1115" t="s">
        <v>38529</v>
      </c>
      <c r="F1115" t="s">
        <v>39483</v>
      </c>
    </row>
    <row r="1116" spans="1:6" x14ac:dyDescent="0.3">
      <c r="A1116" t="s">
        <v>4329</v>
      </c>
      <c r="B1116" t="s">
        <v>4330</v>
      </c>
      <c r="C1116" t="s">
        <v>9757</v>
      </c>
      <c r="D1116" t="s">
        <v>37556</v>
      </c>
      <c r="E1116" t="s">
        <v>38530</v>
      </c>
      <c r="F1116" t="s">
        <v>15530</v>
      </c>
    </row>
    <row r="1117" spans="1:6" x14ac:dyDescent="0.3">
      <c r="A1117" t="s">
        <v>4331</v>
      </c>
      <c r="B1117" t="s">
        <v>4332</v>
      </c>
      <c r="C1117" t="s">
        <v>9758</v>
      </c>
      <c r="D1117" t="s">
        <v>9918</v>
      </c>
      <c r="E1117" t="s">
        <v>10078</v>
      </c>
      <c r="F1117" t="s">
        <v>15531</v>
      </c>
    </row>
    <row r="1118" spans="1:6" x14ac:dyDescent="0.3">
      <c r="A1118" t="s">
        <v>4333</v>
      </c>
      <c r="B1118" t="s">
        <v>4334</v>
      </c>
      <c r="C1118" t="s">
        <v>36605</v>
      </c>
      <c r="D1118" t="s">
        <v>37557</v>
      </c>
      <c r="E1118" t="s">
        <v>38531</v>
      </c>
      <c r="F1118" t="s">
        <v>15532</v>
      </c>
    </row>
    <row r="1119" spans="1:6" x14ac:dyDescent="0.3">
      <c r="A1119" t="s">
        <v>4335</v>
      </c>
      <c r="B1119" t="s">
        <v>4336</v>
      </c>
      <c r="C1119" t="s">
        <v>36606</v>
      </c>
      <c r="D1119" t="s">
        <v>37558</v>
      </c>
      <c r="E1119" t="s">
        <v>38532</v>
      </c>
      <c r="F1119" t="s">
        <v>39484</v>
      </c>
    </row>
    <row r="1120" spans="1:6" x14ac:dyDescent="0.3">
      <c r="A1120" t="s">
        <v>4337</v>
      </c>
      <c r="B1120" t="s">
        <v>3561</v>
      </c>
      <c r="C1120" t="s">
        <v>12861</v>
      </c>
      <c r="D1120" t="s">
        <v>8983</v>
      </c>
      <c r="E1120" t="s">
        <v>38049</v>
      </c>
      <c r="F1120" t="s">
        <v>39024</v>
      </c>
    </row>
    <row r="1121" spans="1:6" x14ac:dyDescent="0.3">
      <c r="A1121" t="s">
        <v>4338</v>
      </c>
      <c r="B1121" t="s">
        <v>4332</v>
      </c>
      <c r="C1121" t="s">
        <v>9758</v>
      </c>
      <c r="D1121" t="s">
        <v>9918</v>
      </c>
      <c r="E1121" t="s">
        <v>10078</v>
      </c>
      <c r="F1121" t="s">
        <v>15531</v>
      </c>
    </row>
    <row r="1122" spans="1:6" x14ac:dyDescent="0.3">
      <c r="A1122" t="s">
        <v>31563</v>
      </c>
      <c r="B1122" t="s">
        <v>30724</v>
      </c>
      <c r="C1122" t="s">
        <v>36024</v>
      </c>
      <c r="D1122" t="s">
        <v>37014</v>
      </c>
      <c r="E1122" t="s">
        <v>37948</v>
      </c>
      <c r="F1122" t="s">
        <v>38920</v>
      </c>
    </row>
    <row r="1123" spans="1:6" x14ac:dyDescent="0.3">
      <c r="A1123" t="s">
        <v>4339</v>
      </c>
      <c r="B1123" t="s">
        <v>4340</v>
      </c>
      <c r="C1123" t="s">
        <v>36607</v>
      </c>
      <c r="D1123" t="s">
        <v>9921</v>
      </c>
      <c r="E1123" t="s">
        <v>38533</v>
      </c>
      <c r="F1123" t="s">
        <v>39485</v>
      </c>
    </row>
    <row r="1124" spans="1:6" x14ac:dyDescent="0.3">
      <c r="A1124" t="s">
        <v>4341</v>
      </c>
      <c r="B1124" t="s">
        <v>4342</v>
      </c>
      <c r="C1124" t="s">
        <v>36608</v>
      </c>
      <c r="D1124" t="s">
        <v>37559</v>
      </c>
      <c r="E1124" t="s">
        <v>38534</v>
      </c>
      <c r="F1124" t="s">
        <v>39486</v>
      </c>
    </row>
    <row r="1125" spans="1:6" x14ac:dyDescent="0.3">
      <c r="A1125" t="s">
        <v>4343</v>
      </c>
      <c r="B1125" t="s">
        <v>4344</v>
      </c>
      <c r="C1125" t="s">
        <v>36609</v>
      </c>
      <c r="D1125" t="s">
        <v>36609</v>
      </c>
      <c r="E1125" t="s">
        <v>38535</v>
      </c>
      <c r="F1125" t="s">
        <v>36609</v>
      </c>
    </row>
    <row r="1126" spans="1:6" x14ac:dyDescent="0.3">
      <c r="A1126" t="s">
        <v>4345</v>
      </c>
      <c r="B1126" t="s">
        <v>4346</v>
      </c>
      <c r="C1126" t="s">
        <v>1422</v>
      </c>
      <c r="D1126" t="s">
        <v>2470</v>
      </c>
      <c r="E1126" t="s">
        <v>27328</v>
      </c>
      <c r="F1126" t="s">
        <v>28169</v>
      </c>
    </row>
    <row r="1127" spans="1:6" x14ac:dyDescent="0.3">
      <c r="A1127" t="s">
        <v>4347</v>
      </c>
      <c r="B1127" t="s">
        <v>4348</v>
      </c>
      <c r="C1127" t="s">
        <v>36610</v>
      </c>
      <c r="D1127" t="s">
        <v>37560</v>
      </c>
      <c r="E1127" t="s">
        <v>38536</v>
      </c>
      <c r="F1127" t="s">
        <v>39487</v>
      </c>
    </row>
    <row r="1128" spans="1:6" x14ac:dyDescent="0.3">
      <c r="A1128" t="s">
        <v>4349</v>
      </c>
      <c r="B1128" t="s">
        <v>3298</v>
      </c>
      <c r="C1128" t="s">
        <v>8705</v>
      </c>
      <c r="D1128" t="s">
        <v>37013</v>
      </c>
      <c r="E1128" t="s">
        <v>2150</v>
      </c>
      <c r="F1128" t="s">
        <v>38918</v>
      </c>
    </row>
    <row r="1129" spans="1:6" x14ac:dyDescent="0.3">
      <c r="A1129" t="s">
        <v>4350</v>
      </c>
      <c r="B1129" t="s">
        <v>4351</v>
      </c>
      <c r="C1129" t="s">
        <v>36611</v>
      </c>
      <c r="D1129" t="s">
        <v>37561</v>
      </c>
      <c r="E1129" t="s">
        <v>38537</v>
      </c>
      <c r="F1129" t="s">
        <v>39488</v>
      </c>
    </row>
    <row r="1130" spans="1:6" x14ac:dyDescent="0.3">
      <c r="A1130" t="s">
        <v>4352</v>
      </c>
      <c r="B1130" t="s">
        <v>4353</v>
      </c>
      <c r="C1130" t="s">
        <v>36612</v>
      </c>
      <c r="D1130" t="s">
        <v>9925</v>
      </c>
      <c r="E1130" t="s">
        <v>38538</v>
      </c>
      <c r="F1130" t="s">
        <v>39489</v>
      </c>
    </row>
    <row r="1131" spans="1:6" x14ac:dyDescent="0.3">
      <c r="A1131" t="s">
        <v>4354</v>
      </c>
      <c r="B1131" t="s">
        <v>3318</v>
      </c>
      <c r="C1131" t="s">
        <v>8714</v>
      </c>
      <c r="D1131" t="s">
        <v>37021</v>
      </c>
      <c r="E1131" t="s">
        <v>37957</v>
      </c>
      <c r="F1131" t="s">
        <v>8880</v>
      </c>
    </row>
    <row r="1132" spans="1:6" x14ac:dyDescent="0.3">
      <c r="A1132" t="s">
        <v>4355</v>
      </c>
      <c r="B1132" t="s">
        <v>4356</v>
      </c>
      <c r="C1132" t="s">
        <v>9767</v>
      </c>
      <c r="D1132" t="s">
        <v>9926</v>
      </c>
      <c r="E1132" t="s">
        <v>10087</v>
      </c>
      <c r="F1132" t="s">
        <v>15539</v>
      </c>
    </row>
    <row r="1133" spans="1:6" x14ac:dyDescent="0.3">
      <c r="A1133" t="s">
        <v>4357</v>
      </c>
      <c r="B1133" t="s">
        <v>4358</v>
      </c>
      <c r="C1133" t="s">
        <v>36613</v>
      </c>
      <c r="D1133" t="s">
        <v>37562</v>
      </c>
      <c r="E1133" t="s">
        <v>38539</v>
      </c>
      <c r="F1133" t="s">
        <v>39490</v>
      </c>
    </row>
    <row r="1134" spans="1:6" x14ac:dyDescent="0.3">
      <c r="A1134" t="s">
        <v>4359</v>
      </c>
      <c r="B1134" t="s">
        <v>4360</v>
      </c>
      <c r="C1134" t="s">
        <v>36614</v>
      </c>
      <c r="D1134" t="s">
        <v>37563</v>
      </c>
      <c r="E1134" t="s">
        <v>38540</v>
      </c>
      <c r="F1134" t="s">
        <v>39491</v>
      </c>
    </row>
    <row r="1135" spans="1:6" x14ac:dyDescent="0.3">
      <c r="A1135" t="s">
        <v>31564</v>
      </c>
      <c r="B1135" t="s">
        <v>30724</v>
      </c>
      <c r="C1135" t="s">
        <v>36024</v>
      </c>
      <c r="D1135" t="s">
        <v>37014</v>
      </c>
      <c r="E1135" t="s">
        <v>37948</v>
      </c>
      <c r="F1135" t="s">
        <v>38920</v>
      </c>
    </row>
    <row r="1136" spans="1:6" x14ac:dyDescent="0.3">
      <c r="A1136" t="s">
        <v>4361</v>
      </c>
      <c r="B1136" t="s">
        <v>3455</v>
      </c>
      <c r="C1136" t="s">
        <v>1786</v>
      </c>
      <c r="D1136" t="s">
        <v>886</v>
      </c>
      <c r="E1136" t="s">
        <v>2308</v>
      </c>
      <c r="F1136" t="s">
        <v>15132</v>
      </c>
    </row>
    <row r="1137" spans="1:6" x14ac:dyDescent="0.3">
      <c r="A1137" t="s">
        <v>4362</v>
      </c>
      <c r="B1137" t="s">
        <v>4363</v>
      </c>
      <c r="C1137" t="s">
        <v>36615</v>
      </c>
      <c r="D1137" t="s">
        <v>37564</v>
      </c>
      <c r="E1137" t="s">
        <v>38541</v>
      </c>
      <c r="F1137" t="s">
        <v>39492</v>
      </c>
    </row>
    <row r="1138" spans="1:6" x14ac:dyDescent="0.3">
      <c r="A1138" t="s">
        <v>4364</v>
      </c>
      <c r="B1138" t="s">
        <v>4365</v>
      </c>
      <c r="C1138" t="s">
        <v>36616</v>
      </c>
      <c r="D1138" t="s">
        <v>37565</v>
      </c>
      <c r="E1138" t="s">
        <v>38542</v>
      </c>
      <c r="F1138" t="s">
        <v>39493</v>
      </c>
    </row>
    <row r="1139" spans="1:6" x14ac:dyDescent="0.3">
      <c r="A1139" t="s">
        <v>4366</v>
      </c>
      <c r="B1139" t="s">
        <v>4367</v>
      </c>
      <c r="C1139" t="s">
        <v>36617</v>
      </c>
      <c r="D1139" t="s">
        <v>37566</v>
      </c>
      <c r="E1139" t="s">
        <v>10092</v>
      </c>
      <c r="F1139" t="s">
        <v>39494</v>
      </c>
    </row>
    <row r="1140" spans="1:6" x14ac:dyDescent="0.3">
      <c r="A1140" t="s">
        <v>4368</v>
      </c>
      <c r="B1140" t="s">
        <v>4369</v>
      </c>
      <c r="C1140" t="s">
        <v>36618</v>
      </c>
      <c r="D1140" t="s">
        <v>37567</v>
      </c>
      <c r="E1140" t="s">
        <v>38543</v>
      </c>
      <c r="F1140" t="s">
        <v>39495</v>
      </c>
    </row>
    <row r="1141" spans="1:6" x14ac:dyDescent="0.3">
      <c r="A1141" t="s">
        <v>4370</v>
      </c>
      <c r="B1141" t="s">
        <v>4371</v>
      </c>
      <c r="C1141" t="s">
        <v>9774</v>
      </c>
      <c r="D1141" t="s">
        <v>37568</v>
      </c>
      <c r="E1141" t="s">
        <v>10094</v>
      </c>
      <c r="F1141" t="s">
        <v>39496</v>
      </c>
    </row>
    <row r="1142" spans="1:6" x14ac:dyDescent="0.3">
      <c r="A1142" t="s">
        <v>4372</v>
      </c>
      <c r="B1142" t="s">
        <v>4373</v>
      </c>
      <c r="C1142" t="s">
        <v>36619</v>
      </c>
      <c r="D1142" t="s">
        <v>37569</v>
      </c>
      <c r="E1142" t="s">
        <v>10095</v>
      </c>
      <c r="F1142" t="s">
        <v>39497</v>
      </c>
    </row>
    <row r="1143" spans="1:6" x14ac:dyDescent="0.3">
      <c r="A1143" t="s">
        <v>4374</v>
      </c>
      <c r="B1143" t="s">
        <v>4375</v>
      </c>
      <c r="C1143" t="s">
        <v>36620</v>
      </c>
      <c r="D1143" t="s">
        <v>37570</v>
      </c>
      <c r="E1143" t="s">
        <v>38544</v>
      </c>
      <c r="F1143" t="s">
        <v>39498</v>
      </c>
    </row>
    <row r="1144" spans="1:6" x14ac:dyDescent="0.3">
      <c r="A1144" t="s">
        <v>4376</v>
      </c>
      <c r="B1144" t="s">
        <v>3537</v>
      </c>
      <c r="C1144" t="s">
        <v>8807</v>
      </c>
      <c r="D1144" t="s">
        <v>8972</v>
      </c>
      <c r="E1144" t="s">
        <v>9132</v>
      </c>
      <c r="F1144" t="s">
        <v>15165</v>
      </c>
    </row>
    <row r="1145" spans="1:6" x14ac:dyDescent="0.3">
      <c r="A1145" t="s">
        <v>4377</v>
      </c>
      <c r="B1145" t="s">
        <v>4378</v>
      </c>
      <c r="C1145" t="s">
        <v>9777</v>
      </c>
      <c r="D1145" t="s">
        <v>9936</v>
      </c>
      <c r="E1145" t="s">
        <v>38545</v>
      </c>
      <c r="F1145" t="s">
        <v>39499</v>
      </c>
    </row>
    <row r="1146" spans="1:6" x14ac:dyDescent="0.3">
      <c r="A1146" t="s">
        <v>4379</v>
      </c>
      <c r="B1146" t="s">
        <v>4334</v>
      </c>
      <c r="C1146" t="s">
        <v>36605</v>
      </c>
      <c r="D1146" t="s">
        <v>37557</v>
      </c>
      <c r="E1146" t="s">
        <v>38531</v>
      </c>
      <c r="F1146" t="s">
        <v>15532</v>
      </c>
    </row>
    <row r="1147" spans="1:6" x14ac:dyDescent="0.3">
      <c r="A1147" t="s">
        <v>4380</v>
      </c>
      <c r="B1147" t="s">
        <v>4381</v>
      </c>
      <c r="C1147" t="s">
        <v>9778</v>
      </c>
      <c r="D1147" t="s">
        <v>37571</v>
      </c>
      <c r="E1147" t="s">
        <v>38546</v>
      </c>
      <c r="F1147" t="s">
        <v>39500</v>
      </c>
    </row>
    <row r="1148" spans="1:6" x14ac:dyDescent="0.3">
      <c r="A1148" t="s">
        <v>4382</v>
      </c>
      <c r="B1148" t="s">
        <v>4383</v>
      </c>
      <c r="C1148" t="s">
        <v>9779</v>
      </c>
      <c r="D1148" t="s">
        <v>37572</v>
      </c>
      <c r="E1148" t="s">
        <v>38547</v>
      </c>
      <c r="F1148" t="s">
        <v>39501</v>
      </c>
    </row>
    <row r="1149" spans="1:6" x14ac:dyDescent="0.3">
      <c r="A1149" t="s">
        <v>4384</v>
      </c>
      <c r="B1149" t="s">
        <v>3569</v>
      </c>
      <c r="C1149" t="s">
        <v>36132</v>
      </c>
      <c r="D1149" t="s">
        <v>37109</v>
      </c>
      <c r="E1149" t="s">
        <v>38060</v>
      </c>
      <c r="F1149" t="s">
        <v>39036</v>
      </c>
    </row>
    <row r="1150" spans="1:6" x14ac:dyDescent="0.3">
      <c r="A1150" t="s">
        <v>4385</v>
      </c>
      <c r="B1150" t="s">
        <v>4386</v>
      </c>
      <c r="C1150" t="s">
        <v>36621</v>
      </c>
      <c r="D1150" t="s">
        <v>37573</v>
      </c>
      <c r="E1150" t="s">
        <v>38548</v>
      </c>
      <c r="F1150" t="s">
        <v>39502</v>
      </c>
    </row>
    <row r="1151" spans="1:6" x14ac:dyDescent="0.3">
      <c r="A1151" t="s">
        <v>4387</v>
      </c>
      <c r="B1151" t="s">
        <v>4388</v>
      </c>
      <c r="C1151" t="s">
        <v>36622</v>
      </c>
      <c r="D1151" t="s">
        <v>37574</v>
      </c>
      <c r="E1151" t="s">
        <v>38549</v>
      </c>
      <c r="F1151" t="s">
        <v>39503</v>
      </c>
    </row>
    <row r="1152" spans="1:6" x14ac:dyDescent="0.3">
      <c r="A1152" t="s">
        <v>4389</v>
      </c>
      <c r="B1152" t="s">
        <v>4390</v>
      </c>
      <c r="C1152" t="s">
        <v>9782</v>
      </c>
      <c r="D1152" t="s">
        <v>37575</v>
      </c>
      <c r="E1152" t="s">
        <v>10102</v>
      </c>
      <c r="F1152" t="s">
        <v>39504</v>
      </c>
    </row>
    <row r="1153" spans="1:6" x14ac:dyDescent="0.3">
      <c r="A1153" t="s">
        <v>4391</v>
      </c>
      <c r="B1153" t="s">
        <v>3318</v>
      </c>
      <c r="C1153" t="s">
        <v>8714</v>
      </c>
      <c r="D1153" t="s">
        <v>37021</v>
      </c>
      <c r="E1153" t="s">
        <v>37957</v>
      </c>
      <c r="F1153" t="s">
        <v>8880</v>
      </c>
    </row>
    <row r="1154" spans="1:6" x14ac:dyDescent="0.3">
      <c r="A1154" t="s">
        <v>4392</v>
      </c>
      <c r="B1154" t="s">
        <v>4393</v>
      </c>
      <c r="C1154" t="s">
        <v>9942</v>
      </c>
      <c r="D1154" t="s">
        <v>37252</v>
      </c>
      <c r="E1154" t="s">
        <v>38203</v>
      </c>
      <c r="F1154" t="s">
        <v>39175</v>
      </c>
    </row>
    <row r="1155" spans="1:6" x14ac:dyDescent="0.3">
      <c r="A1155" t="s">
        <v>4394</v>
      </c>
      <c r="B1155" t="s">
        <v>4395</v>
      </c>
      <c r="C1155" t="s">
        <v>36288</v>
      </c>
      <c r="D1155" t="s">
        <v>36288</v>
      </c>
      <c r="E1155" t="s">
        <v>38204</v>
      </c>
      <c r="F1155" t="s">
        <v>9943</v>
      </c>
    </row>
    <row r="1156" spans="1:6" x14ac:dyDescent="0.3">
      <c r="A1156" t="s">
        <v>4396</v>
      </c>
      <c r="B1156" t="s">
        <v>4397</v>
      </c>
      <c r="C1156" t="s">
        <v>36290</v>
      </c>
      <c r="D1156" t="s">
        <v>37254</v>
      </c>
      <c r="E1156" t="s">
        <v>38206</v>
      </c>
      <c r="F1156" t="s">
        <v>39177</v>
      </c>
    </row>
    <row r="1157" spans="1:6" x14ac:dyDescent="0.3">
      <c r="A1157" t="s">
        <v>4398</v>
      </c>
      <c r="B1157" t="s">
        <v>4399</v>
      </c>
      <c r="C1157" t="s">
        <v>36291</v>
      </c>
      <c r="D1157" t="s">
        <v>37255</v>
      </c>
      <c r="E1157" t="s">
        <v>38207</v>
      </c>
      <c r="F1157" t="s">
        <v>39178</v>
      </c>
    </row>
    <row r="1158" spans="1:6" x14ac:dyDescent="0.3">
      <c r="A1158" t="s">
        <v>31565</v>
      </c>
      <c r="B1158" t="s">
        <v>30724</v>
      </c>
      <c r="C1158" t="s">
        <v>36024</v>
      </c>
      <c r="D1158" t="s">
        <v>37014</v>
      </c>
      <c r="E1158" t="s">
        <v>37948</v>
      </c>
      <c r="F1158" t="s">
        <v>38920</v>
      </c>
    </row>
    <row r="1159" spans="1:6" x14ac:dyDescent="0.3">
      <c r="A1159" t="s">
        <v>4400</v>
      </c>
      <c r="B1159" t="s">
        <v>3455</v>
      </c>
      <c r="C1159" t="s">
        <v>1786</v>
      </c>
      <c r="D1159" t="s">
        <v>886</v>
      </c>
      <c r="E1159" t="s">
        <v>2308</v>
      </c>
      <c r="F1159" t="s">
        <v>15132</v>
      </c>
    </row>
    <row r="1160" spans="1:6" x14ac:dyDescent="0.3">
      <c r="A1160" t="s">
        <v>4401</v>
      </c>
      <c r="B1160" t="s">
        <v>4402</v>
      </c>
      <c r="C1160" t="s">
        <v>36623</v>
      </c>
      <c r="D1160" t="s">
        <v>9946</v>
      </c>
      <c r="E1160" t="s">
        <v>38550</v>
      </c>
      <c r="F1160" t="s">
        <v>39505</v>
      </c>
    </row>
    <row r="1161" spans="1:6" x14ac:dyDescent="0.3">
      <c r="A1161" t="s">
        <v>4403</v>
      </c>
      <c r="B1161" t="s">
        <v>4404</v>
      </c>
      <c r="C1161" t="s">
        <v>36624</v>
      </c>
      <c r="D1161" t="s">
        <v>37576</v>
      </c>
      <c r="E1161" t="s">
        <v>38551</v>
      </c>
      <c r="F1161" t="s">
        <v>39506</v>
      </c>
    </row>
    <row r="1162" spans="1:6" x14ac:dyDescent="0.3">
      <c r="A1162" t="s">
        <v>4405</v>
      </c>
      <c r="B1162" t="s">
        <v>4406</v>
      </c>
      <c r="C1162" t="s">
        <v>36625</v>
      </c>
      <c r="D1162" t="s">
        <v>9948</v>
      </c>
      <c r="E1162" t="s">
        <v>38552</v>
      </c>
      <c r="F1162" t="s">
        <v>39507</v>
      </c>
    </row>
    <row r="1163" spans="1:6" x14ac:dyDescent="0.3">
      <c r="A1163" t="s">
        <v>4407</v>
      </c>
      <c r="B1163" t="s">
        <v>4408</v>
      </c>
      <c r="C1163" t="s">
        <v>36626</v>
      </c>
      <c r="D1163" t="s">
        <v>37577</v>
      </c>
      <c r="E1163" t="s">
        <v>38553</v>
      </c>
      <c r="F1163" t="s">
        <v>39508</v>
      </c>
    </row>
    <row r="1164" spans="1:6" x14ac:dyDescent="0.3">
      <c r="A1164" t="s">
        <v>4409</v>
      </c>
      <c r="B1164" t="s">
        <v>4410</v>
      </c>
      <c r="C1164" t="s">
        <v>36627</v>
      </c>
      <c r="D1164" t="s">
        <v>37578</v>
      </c>
      <c r="E1164" t="s">
        <v>38554</v>
      </c>
      <c r="F1164" t="s">
        <v>39509</v>
      </c>
    </row>
    <row r="1165" spans="1:6" x14ac:dyDescent="0.3">
      <c r="A1165" t="s">
        <v>4411</v>
      </c>
      <c r="B1165" t="s">
        <v>4412</v>
      </c>
      <c r="C1165" t="s">
        <v>36145</v>
      </c>
      <c r="D1165" t="s">
        <v>37121</v>
      </c>
      <c r="E1165" t="s">
        <v>38073</v>
      </c>
      <c r="F1165" t="s">
        <v>39049</v>
      </c>
    </row>
    <row r="1166" spans="1:6" x14ac:dyDescent="0.3">
      <c r="A1166" t="s">
        <v>4413</v>
      </c>
      <c r="B1166" t="s">
        <v>4414</v>
      </c>
      <c r="C1166" t="s">
        <v>36628</v>
      </c>
      <c r="D1166" t="s">
        <v>37579</v>
      </c>
      <c r="E1166" t="s">
        <v>38555</v>
      </c>
      <c r="F1166" t="s">
        <v>39510</v>
      </c>
    </row>
    <row r="1167" spans="1:6" x14ac:dyDescent="0.3">
      <c r="A1167" t="s">
        <v>4415</v>
      </c>
      <c r="B1167" t="s">
        <v>4416</v>
      </c>
      <c r="C1167" t="s">
        <v>36629</v>
      </c>
      <c r="D1167" t="s">
        <v>37580</v>
      </c>
      <c r="E1167" t="s">
        <v>38556</v>
      </c>
      <c r="F1167" t="s">
        <v>39511</v>
      </c>
    </row>
    <row r="1168" spans="1:6" x14ac:dyDescent="0.3">
      <c r="A1168" t="s">
        <v>4417</v>
      </c>
      <c r="B1168" t="s">
        <v>4418</v>
      </c>
      <c r="C1168" t="s">
        <v>36630</v>
      </c>
      <c r="D1168" t="s">
        <v>37581</v>
      </c>
      <c r="E1168" t="s">
        <v>38557</v>
      </c>
      <c r="F1168" t="s">
        <v>39512</v>
      </c>
    </row>
    <row r="1169" spans="1:6" x14ac:dyDescent="0.3">
      <c r="A1169" t="s">
        <v>31566</v>
      </c>
      <c r="B1169" t="s">
        <v>30724</v>
      </c>
      <c r="C1169" t="s">
        <v>36024</v>
      </c>
      <c r="D1169" t="s">
        <v>37014</v>
      </c>
      <c r="E1169" t="s">
        <v>37948</v>
      </c>
      <c r="F1169" t="s">
        <v>38920</v>
      </c>
    </row>
    <row r="1170" spans="1:6" x14ac:dyDescent="0.3">
      <c r="A1170" t="s">
        <v>4419</v>
      </c>
      <c r="B1170" t="s">
        <v>4420</v>
      </c>
      <c r="C1170" t="s">
        <v>36631</v>
      </c>
      <c r="D1170" t="s">
        <v>37582</v>
      </c>
      <c r="E1170" t="s">
        <v>10116</v>
      </c>
      <c r="F1170" t="s">
        <v>39513</v>
      </c>
    </row>
    <row r="1171" spans="1:6" x14ac:dyDescent="0.3">
      <c r="A1171" t="s">
        <v>4421</v>
      </c>
      <c r="B1171" t="s">
        <v>4422</v>
      </c>
      <c r="C1171" t="s">
        <v>1483</v>
      </c>
      <c r="D1171" t="s">
        <v>2529</v>
      </c>
      <c r="E1171" t="s">
        <v>27262</v>
      </c>
      <c r="F1171" t="s">
        <v>15051</v>
      </c>
    </row>
    <row r="1172" spans="1:6" x14ac:dyDescent="0.3">
      <c r="A1172" t="s">
        <v>4423</v>
      </c>
      <c r="B1172" t="s">
        <v>4424</v>
      </c>
      <c r="C1172" t="s">
        <v>26052</v>
      </c>
      <c r="D1172" t="s">
        <v>26868</v>
      </c>
      <c r="E1172" t="s">
        <v>27684</v>
      </c>
      <c r="F1172" t="s">
        <v>28481</v>
      </c>
    </row>
    <row r="1173" spans="1:6" x14ac:dyDescent="0.3">
      <c r="A1173" t="s">
        <v>4425</v>
      </c>
      <c r="B1173" t="s">
        <v>3298</v>
      </c>
      <c r="C1173" t="s">
        <v>8705</v>
      </c>
      <c r="D1173" t="s">
        <v>37013</v>
      </c>
      <c r="E1173" t="s">
        <v>2150</v>
      </c>
      <c r="F1173" t="s">
        <v>38918</v>
      </c>
    </row>
    <row r="1174" spans="1:6" x14ac:dyDescent="0.3">
      <c r="A1174" t="s">
        <v>4426</v>
      </c>
      <c r="B1174" t="s">
        <v>4427</v>
      </c>
      <c r="C1174" t="s">
        <v>36632</v>
      </c>
      <c r="D1174" t="s">
        <v>37583</v>
      </c>
      <c r="E1174" t="s">
        <v>38558</v>
      </c>
      <c r="F1174" t="s">
        <v>15570</v>
      </c>
    </row>
    <row r="1175" spans="1:6" x14ac:dyDescent="0.3">
      <c r="A1175" t="s">
        <v>4428</v>
      </c>
      <c r="B1175" t="s">
        <v>3486</v>
      </c>
      <c r="C1175" t="s">
        <v>36096</v>
      </c>
      <c r="D1175" t="s">
        <v>37076</v>
      </c>
      <c r="E1175" t="s">
        <v>9115</v>
      </c>
      <c r="F1175" t="s">
        <v>36096</v>
      </c>
    </row>
    <row r="1176" spans="1:6" x14ac:dyDescent="0.3">
      <c r="A1176" t="s">
        <v>4429</v>
      </c>
      <c r="B1176" t="s">
        <v>3489</v>
      </c>
      <c r="C1176" t="s">
        <v>1424</v>
      </c>
      <c r="D1176" t="s">
        <v>2472</v>
      </c>
      <c r="E1176" t="s">
        <v>1945</v>
      </c>
      <c r="F1176" t="s">
        <v>33</v>
      </c>
    </row>
    <row r="1177" spans="1:6" x14ac:dyDescent="0.3">
      <c r="A1177" t="s">
        <v>31567</v>
      </c>
      <c r="B1177" t="s">
        <v>30724</v>
      </c>
      <c r="C1177" t="s">
        <v>36024</v>
      </c>
      <c r="D1177" t="s">
        <v>37014</v>
      </c>
      <c r="E1177" t="s">
        <v>37948</v>
      </c>
      <c r="F1177" t="s">
        <v>38920</v>
      </c>
    </row>
    <row r="1178" spans="1:6" x14ac:dyDescent="0.3">
      <c r="A1178" t="s">
        <v>4430</v>
      </c>
      <c r="B1178" t="s">
        <v>4431</v>
      </c>
      <c r="C1178" t="s">
        <v>36633</v>
      </c>
      <c r="D1178" t="s">
        <v>37584</v>
      </c>
      <c r="E1178" t="s">
        <v>38559</v>
      </c>
      <c r="F1178" t="s">
        <v>15571</v>
      </c>
    </row>
    <row r="1179" spans="1:6" x14ac:dyDescent="0.3">
      <c r="A1179" t="s">
        <v>31568</v>
      </c>
      <c r="B1179" t="s">
        <v>3294</v>
      </c>
      <c r="C1179" t="s">
        <v>8703</v>
      </c>
      <c r="D1179" t="s">
        <v>8869</v>
      </c>
      <c r="E1179" t="s">
        <v>27761</v>
      </c>
      <c r="F1179" t="s">
        <v>15052</v>
      </c>
    </row>
    <row r="1180" spans="1:6" x14ac:dyDescent="0.3">
      <c r="A1180" t="s">
        <v>31569</v>
      </c>
      <c r="B1180" t="s">
        <v>30732</v>
      </c>
      <c r="C1180" t="s">
        <v>36062</v>
      </c>
      <c r="D1180" t="s">
        <v>37046</v>
      </c>
      <c r="E1180" t="s">
        <v>37989</v>
      </c>
      <c r="F1180" t="s">
        <v>38961</v>
      </c>
    </row>
    <row r="1181" spans="1:6" x14ac:dyDescent="0.3">
      <c r="A1181" t="s">
        <v>31570</v>
      </c>
      <c r="B1181" t="s">
        <v>3489</v>
      </c>
      <c r="C1181" t="s">
        <v>1424</v>
      </c>
      <c r="D1181" t="s">
        <v>2472</v>
      </c>
      <c r="E1181" t="s">
        <v>1945</v>
      </c>
      <c r="F1181" t="s">
        <v>33</v>
      </c>
    </row>
    <row r="1182" spans="1:6" x14ac:dyDescent="0.3">
      <c r="A1182" t="s">
        <v>31571</v>
      </c>
      <c r="B1182" t="s">
        <v>30724</v>
      </c>
      <c r="C1182" t="s">
        <v>36024</v>
      </c>
      <c r="D1182" t="s">
        <v>37014</v>
      </c>
      <c r="E1182" t="s">
        <v>37948</v>
      </c>
      <c r="F1182" t="s">
        <v>38920</v>
      </c>
    </row>
    <row r="1183" spans="1:6" x14ac:dyDescent="0.3">
      <c r="A1183" t="s">
        <v>31572</v>
      </c>
      <c r="B1183" t="s">
        <v>4617</v>
      </c>
      <c r="C1183" t="s">
        <v>1484</v>
      </c>
      <c r="D1183" t="s">
        <v>2530</v>
      </c>
      <c r="E1183" t="s">
        <v>27263</v>
      </c>
      <c r="F1183" t="s">
        <v>28100</v>
      </c>
    </row>
    <row r="1184" spans="1:6" x14ac:dyDescent="0.3">
      <c r="A1184" t="s">
        <v>4432</v>
      </c>
      <c r="B1184" t="s">
        <v>4433</v>
      </c>
      <c r="C1184" t="s">
        <v>1588</v>
      </c>
      <c r="D1184" t="s">
        <v>2632</v>
      </c>
      <c r="E1184" t="s">
        <v>27234</v>
      </c>
      <c r="F1184" t="s">
        <v>419</v>
      </c>
    </row>
    <row r="1185" spans="1:6" x14ac:dyDescent="0.3">
      <c r="A1185" t="s">
        <v>4434</v>
      </c>
      <c r="B1185" t="s">
        <v>4435</v>
      </c>
      <c r="C1185" t="s">
        <v>36634</v>
      </c>
      <c r="D1185" t="s">
        <v>37585</v>
      </c>
      <c r="E1185" t="s">
        <v>38560</v>
      </c>
      <c r="F1185" t="s">
        <v>4435</v>
      </c>
    </row>
    <row r="1186" spans="1:6" x14ac:dyDescent="0.3">
      <c r="A1186" t="s">
        <v>4436</v>
      </c>
      <c r="B1186" t="s">
        <v>263</v>
      </c>
      <c r="C1186" t="s">
        <v>1523</v>
      </c>
      <c r="D1186" t="s">
        <v>2569</v>
      </c>
      <c r="E1186" t="s">
        <v>27218</v>
      </c>
      <c r="F1186" t="s">
        <v>28065</v>
      </c>
    </row>
    <row r="1187" spans="1:6" x14ac:dyDescent="0.3">
      <c r="A1187" t="s">
        <v>4437</v>
      </c>
      <c r="B1187" t="s">
        <v>501</v>
      </c>
      <c r="C1187" t="s">
        <v>1619</v>
      </c>
      <c r="D1187" t="s">
        <v>501</v>
      </c>
      <c r="E1187" t="s">
        <v>2141</v>
      </c>
      <c r="F1187" t="s">
        <v>17260</v>
      </c>
    </row>
    <row r="1188" spans="1:6" x14ac:dyDescent="0.3">
      <c r="A1188" t="s">
        <v>4438</v>
      </c>
      <c r="B1188" t="s">
        <v>3098</v>
      </c>
      <c r="C1188" t="s">
        <v>26102</v>
      </c>
      <c r="D1188" t="s">
        <v>26917</v>
      </c>
      <c r="E1188" t="s">
        <v>9173</v>
      </c>
      <c r="F1188" t="s">
        <v>15208</v>
      </c>
    </row>
    <row r="1189" spans="1:6" x14ac:dyDescent="0.3">
      <c r="A1189" t="s">
        <v>4439</v>
      </c>
      <c r="B1189" t="s">
        <v>33</v>
      </c>
      <c r="C1189" t="s">
        <v>1424</v>
      </c>
      <c r="D1189" t="s">
        <v>2472</v>
      </c>
      <c r="E1189" t="s">
        <v>1945</v>
      </c>
      <c r="F1189" t="s">
        <v>33</v>
      </c>
    </row>
    <row r="1190" spans="1:6" x14ac:dyDescent="0.3">
      <c r="A1190" t="s">
        <v>31573</v>
      </c>
      <c r="B1190" t="s">
        <v>30724</v>
      </c>
      <c r="C1190" t="s">
        <v>36024</v>
      </c>
      <c r="D1190" t="s">
        <v>37014</v>
      </c>
      <c r="E1190" t="s">
        <v>37948</v>
      </c>
      <c r="F1190" t="s">
        <v>38920</v>
      </c>
    </row>
    <row r="1191" spans="1:6" x14ac:dyDescent="0.3">
      <c r="A1191" t="s">
        <v>4440</v>
      </c>
      <c r="B1191" t="s">
        <v>4441</v>
      </c>
      <c r="C1191" t="s">
        <v>30148</v>
      </c>
      <c r="D1191" t="s">
        <v>29738</v>
      </c>
      <c r="E1191" t="s">
        <v>29311</v>
      </c>
      <c r="F1191" t="s">
        <v>28884</v>
      </c>
    </row>
    <row r="1192" spans="1:6" x14ac:dyDescent="0.3">
      <c r="A1192" t="s">
        <v>4442</v>
      </c>
      <c r="B1192" t="s">
        <v>4443</v>
      </c>
      <c r="C1192" t="s">
        <v>9800</v>
      </c>
      <c r="D1192" t="s">
        <v>37586</v>
      </c>
      <c r="E1192" t="s">
        <v>38561</v>
      </c>
      <c r="F1192" t="s">
        <v>39514</v>
      </c>
    </row>
    <row r="1193" spans="1:6" x14ac:dyDescent="0.3">
      <c r="A1193" t="s">
        <v>4444</v>
      </c>
      <c r="B1193" t="s">
        <v>4445</v>
      </c>
      <c r="C1193" t="s">
        <v>8779</v>
      </c>
      <c r="D1193" t="s">
        <v>8945</v>
      </c>
      <c r="E1193" t="s">
        <v>9107</v>
      </c>
      <c r="F1193" t="s">
        <v>39515</v>
      </c>
    </row>
    <row r="1194" spans="1:6" x14ac:dyDescent="0.3">
      <c r="A1194" t="s">
        <v>4446</v>
      </c>
      <c r="B1194" t="s">
        <v>4433</v>
      </c>
      <c r="C1194" t="s">
        <v>1588</v>
      </c>
      <c r="D1194" t="s">
        <v>2632</v>
      </c>
      <c r="E1194" t="s">
        <v>27234</v>
      </c>
      <c r="F1194" t="s">
        <v>419</v>
      </c>
    </row>
    <row r="1195" spans="1:6" x14ac:dyDescent="0.3">
      <c r="A1195" t="s">
        <v>4447</v>
      </c>
      <c r="B1195" t="s">
        <v>4448</v>
      </c>
      <c r="C1195" t="s">
        <v>36635</v>
      </c>
      <c r="D1195" t="s">
        <v>37587</v>
      </c>
      <c r="E1195" t="s">
        <v>38562</v>
      </c>
      <c r="F1195" t="s">
        <v>39516</v>
      </c>
    </row>
    <row r="1196" spans="1:6" x14ac:dyDescent="0.3">
      <c r="A1196" t="s">
        <v>4449</v>
      </c>
      <c r="B1196" t="s">
        <v>3486</v>
      </c>
      <c r="C1196" t="s">
        <v>36096</v>
      </c>
      <c r="D1196" t="s">
        <v>37076</v>
      </c>
      <c r="E1196" t="s">
        <v>9115</v>
      </c>
      <c r="F1196" t="s">
        <v>36096</v>
      </c>
    </row>
    <row r="1197" spans="1:6" x14ac:dyDescent="0.3">
      <c r="A1197" t="s">
        <v>428</v>
      </c>
      <c r="B1197" t="s">
        <v>4450</v>
      </c>
      <c r="C1197" t="s">
        <v>9803</v>
      </c>
      <c r="D1197" t="s">
        <v>9963</v>
      </c>
      <c r="E1197" t="s">
        <v>10123</v>
      </c>
      <c r="F1197" t="s">
        <v>15578</v>
      </c>
    </row>
    <row r="1198" spans="1:6" x14ac:dyDescent="0.3">
      <c r="A1198" t="s">
        <v>4451</v>
      </c>
      <c r="B1198" t="s">
        <v>3863</v>
      </c>
      <c r="C1198" t="s">
        <v>9255</v>
      </c>
      <c r="D1198" t="s">
        <v>9408</v>
      </c>
      <c r="E1198" t="s">
        <v>27402</v>
      </c>
      <c r="F1198" t="s">
        <v>28237</v>
      </c>
    </row>
    <row r="1199" spans="1:6" x14ac:dyDescent="0.3">
      <c r="A1199" t="s">
        <v>31574</v>
      </c>
      <c r="B1199" t="s">
        <v>30724</v>
      </c>
      <c r="C1199" t="s">
        <v>36024</v>
      </c>
      <c r="D1199" t="s">
        <v>37014</v>
      </c>
      <c r="E1199" t="s">
        <v>37948</v>
      </c>
      <c r="F1199" t="s">
        <v>38920</v>
      </c>
    </row>
    <row r="1200" spans="1:6" x14ac:dyDescent="0.3">
      <c r="A1200" t="s">
        <v>4452</v>
      </c>
      <c r="B1200" t="s">
        <v>4453</v>
      </c>
      <c r="C1200" t="s">
        <v>36636</v>
      </c>
      <c r="D1200" t="s">
        <v>37588</v>
      </c>
      <c r="E1200" t="s">
        <v>38563</v>
      </c>
      <c r="F1200" t="s">
        <v>39517</v>
      </c>
    </row>
    <row r="1201" spans="1:6" x14ac:dyDescent="0.3">
      <c r="A1201" t="s">
        <v>430</v>
      </c>
      <c r="B1201" t="s">
        <v>3641</v>
      </c>
      <c r="C1201" t="s">
        <v>1591</v>
      </c>
      <c r="D1201" t="s">
        <v>2634</v>
      </c>
      <c r="E1201" t="s">
        <v>2115</v>
      </c>
      <c r="F1201" t="s">
        <v>15210</v>
      </c>
    </row>
    <row r="1202" spans="1:6" x14ac:dyDescent="0.3">
      <c r="A1202" t="s">
        <v>434</v>
      </c>
      <c r="B1202" t="s">
        <v>4454</v>
      </c>
      <c r="C1202" t="s">
        <v>36637</v>
      </c>
      <c r="D1202" t="s">
        <v>37589</v>
      </c>
      <c r="E1202" t="s">
        <v>38564</v>
      </c>
      <c r="F1202" t="s">
        <v>39518</v>
      </c>
    </row>
    <row r="1203" spans="1:6" x14ac:dyDescent="0.3">
      <c r="A1203" t="s">
        <v>439</v>
      </c>
      <c r="B1203" t="s">
        <v>4455</v>
      </c>
      <c r="C1203" t="s">
        <v>30171</v>
      </c>
      <c r="D1203" t="s">
        <v>29759</v>
      </c>
      <c r="E1203" t="s">
        <v>29311</v>
      </c>
      <c r="F1203" t="s">
        <v>28909</v>
      </c>
    </row>
    <row r="1204" spans="1:6" x14ac:dyDescent="0.3">
      <c r="A1204" t="s">
        <v>4456</v>
      </c>
      <c r="B1204" t="s">
        <v>3953</v>
      </c>
      <c r="C1204" t="s">
        <v>26146</v>
      </c>
      <c r="D1204" t="s">
        <v>2577</v>
      </c>
      <c r="E1204" t="s">
        <v>27782</v>
      </c>
      <c r="F1204" t="s">
        <v>28563</v>
      </c>
    </row>
    <row r="1205" spans="1:6" x14ac:dyDescent="0.3">
      <c r="A1205" t="s">
        <v>4457</v>
      </c>
      <c r="B1205" t="s">
        <v>3955</v>
      </c>
      <c r="C1205" t="s">
        <v>1589</v>
      </c>
      <c r="D1205" t="s">
        <v>2633</v>
      </c>
      <c r="E1205" t="s">
        <v>29336</v>
      </c>
      <c r="F1205" t="s">
        <v>17575</v>
      </c>
    </row>
    <row r="1206" spans="1:6" x14ac:dyDescent="0.3">
      <c r="A1206" t="s">
        <v>4458</v>
      </c>
      <c r="B1206" t="s">
        <v>3957</v>
      </c>
      <c r="C1206" t="s">
        <v>26147</v>
      </c>
      <c r="D1206" t="s">
        <v>2579</v>
      </c>
      <c r="E1206" t="s">
        <v>2057</v>
      </c>
      <c r="F1206" t="s">
        <v>28565</v>
      </c>
    </row>
    <row r="1207" spans="1:6" x14ac:dyDescent="0.3">
      <c r="A1207" t="s">
        <v>4459</v>
      </c>
      <c r="B1207" t="s">
        <v>4460</v>
      </c>
      <c r="C1207" t="s">
        <v>9805</v>
      </c>
      <c r="D1207" t="s">
        <v>9966</v>
      </c>
      <c r="E1207" t="s">
        <v>10125</v>
      </c>
      <c r="F1207" t="s">
        <v>39519</v>
      </c>
    </row>
    <row r="1208" spans="1:6" x14ac:dyDescent="0.3">
      <c r="A1208" t="s">
        <v>4461</v>
      </c>
      <c r="B1208" t="s">
        <v>4462</v>
      </c>
      <c r="C1208" t="s">
        <v>425</v>
      </c>
      <c r="D1208" t="s">
        <v>425</v>
      </c>
      <c r="E1208" t="s">
        <v>2113</v>
      </c>
      <c r="F1208" t="s">
        <v>425</v>
      </c>
    </row>
    <row r="1209" spans="1:6" x14ac:dyDescent="0.3">
      <c r="A1209" t="s">
        <v>4463</v>
      </c>
      <c r="B1209" t="s">
        <v>3486</v>
      </c>
      <c r="C1209" t="s">
        <v>36096</v>
      </c>
      <c r="D1209" t="s">
        <v>37076</v>
      </c>
      <c r="E1209" t="s">
        <v>9115</v>
      </c>
      <c r="F1209" t="s">
        <v>36096</v>
      </c>
    </row>
    <row r="1210" spans="1:6" x14ac:dyDescent="0.3">
      <c r="A1210" t="s">
        <v>4464</v>
      </c>
      <c r="B1210" t="s">
        <v>4465</v>
      </c>
      <c r="C1210" t="s">
        <v>427</v>
      </c>
      <c r="D1210" t="s">
        <v>427</v>
      </c>
      <c r="E1210" t="s">
        <v>29310</v>
      </c>
      <c r="F1210" t="s">
        <v>427</v>
      </c>
    </row>
    <row r="1211" spans="1:6" x14ac:dyDescent="0.3">
      <c r="A1211" t="s">
        <v>441</v>
      </c>
      <c r="B1211" t="s">
        <v>4450</v>
      </c>
      <c r="C1211" t="s">
        <v>9803</v>
      </c>
      <c r="D1211" t="s">
        <v>9963</v>
      </c>
      <c r="E1211" t="s">
        <v>10123</v>
      </c>
      <c r="F1211" t="s">
        <v>15578</v>
      </c>
    </row>
    <row r="1212" spans="1:6" x14ac:dyDescent="0.3">
      <c r="A1212" t="s">
        <v>4466</v>
      </c>
      <c r="B1212" t="s">
        <v>3863</v>
      </c>
      <c r="C1212" t="s">
        <v>9255</v>
      </c>
      <c r="D1212" t="s">
        <v>9408</v>
      </c>
      <c r="E1212" t="s">
        <v>27402</v>
      </c>
      <c r="F1212" t="s">
        <v>28237</v>
      </c>
    </row>
    <row r="1213" spans="1:6" x14ac:dyDescent="0.3">
      <c r="A1213" t="s">
        <v>4467</v>
      </c>
      <c r="B1213" t="s">
        <v>4468</v>
      </c>
      <c r="C1213" t="s">
        <v>36638</v>
      </c>
      <c r="D1213" t="s">
        <v>37590</v>
      </c>
      <c r="E1213" t="s">
        <v>10368</v>
      </c>
      <c r="F1213" t="s">
        <v>39520</v>
      </c>
    </row>
    <row r="1214" spans="1:6" x14ac:dyDescent="0.3">
      <c r="A1214" t="s">
        <v>31575</v>
      </c>
      <c r="B1214" t="s">
        <v>30724</v>
      </c>
      <c r="C1214" t="s">
        <v>36024</v>
      </c>
      <c r="D1214" t="s">
        <v>37014</v>
      </c>
      <c r="E1214" t="s">
        <v>37948</v>
      </c>
      <c r="F1214" t="s">
        <v>38920</v>
      </c>
    </row>
    <row r="1215" spans="1:6" x14ac:dyDescent="0.3">
      <c r="A1215" t="s">
        <v>4469</v>
      </c>
      <c r="B1215" t="s">
        <v>4470</v>
      </c>
      <c r="C1215" t="s">
        <v>36639</v>
      </c>
      <c r="D1215" t="s">
        <v>10251</v>
      </c>
      <c r="E1215" t="s">
        <v>29652</v>
      </c>
      <c r="F1215" t="s">
        <v>39521</v>
      </c>
    </row>
    <row r="1216" spans="1:6" x14ac:dyDescent="0.3">
      <c r="A1216" t="s">
        <v>4471</v>
      </c>
      <c r="B1216" t="s">
        <v>4472</v>
      </c>
      <c r="C1216" t="s">
        <v>36640</v>
      </c>
      <c r="D1216" t="s">
        <v>37591</v>
      </c>
      <c r="E1216" t="s">
        <v>38565</v>
      </c>
      <c r="F1216" t="s">
        <v>39522</v>
      </c>
    </row>
    <row r="1217" spans="1:6" x14ac:dyDescent="0.3">
      <c r="A1217" t="s">
        <v>4473</v>
      </c>
      <c r="B1217" t="s">
        <v>4474</v>
      </c>
      <c r="C1217" t="s">
        <v>9228</v>
      </c>
      <c r="D1217" t="s">
        <v>37258</v>
      </c>
      <c r="E1217" t="s">
        <v>38210</v>
      </c>
      <c r="F1217" t="s">
        <v>39181</v>
      </c>
    </row>
    <row r="1218" spans="1:6" x14ac:dyDescent="0.3">
      <c r="A1218" t="s">
        <v>4475</v>
      </c>
      <c r="B1218" t="s">
        <v>4476</v>
      </c>
      <c r="C1218" t="s">
        <v>36296</v>
      </c>
      <c r="D1218" t="s">
        <v>37260</v>
      </c>
      <c r="E1218" t="s">
        <v>9536</v>
      </c>
      <c r="F1218" t="s">
        <v>39183</v>
      </c>
    </row>
    <row r="1219" spans="1:6" x14ac:dyDescent="0.3">
      <c r="A1219" t="s">
        <v>4477</v>
      </c>
      <c r="B1219" t="s">
        <v>4478</v>
      </c>
      <c r="C1219" t="s">
        <v>36641</v>
      </c>
      <c r="D1219" t="s">
        <v>37592</v>
      </c>
      <c r="E1219" t="s">
        <v>38566</v>
      </c>
      <c r="F1219" t="s">
        <v>39523</v>
      </c>
    </row>
    <row r="1220" spans="1:6" x14ac:dyDescent="0.3">
      <c r="A1220" t="s">
        <v>4479</v>
      </c>
      <c r="B1220" t="s">
        <v>3393</v>
      </c>
      <c r="C1220" t="s">
        <v>8748</v>
      </c>
      <c r="D1220" t="s">
        <v>8914</v>
      </c>
      <c r="E1220" t="s">
        <v>9075</v>
      </c>
      <c r="F1220" t="s">
        <v>15102</v>
      </c>
    </row>
    <row r="1221" spans="1:6" x14ac:dyDescent="0.3">
      <c r="A1221" t="s">
        <v>4480</v>
      </c>
      <c r="B1221" t="s">
        <v>4481</v>
      </c>
      <c r="C1221" t="s">
        <v>36642</v>
      </c>
      <c r="D1221" t="s">
        <v>10254</v>
      </c>
      <c r="E1221" t="s">
        <v>38567</v>
      </c>
      <c r="F1221" t="s">
        <v>39524</v>
      </c>
    </row>
    <row r="1222" spans="1:6" x14ac:dyDescent="0.3">
      <c r="A1222" t="s">
        <v>4482</v>
      </c>
      <c r="B1222" t="s">
        <v>4483</v>
      </c>
      <c r="C1222" t="s">
        <v>36643</v>
      </c>
      <c r="D1222" t="s">
        <v>37593</v>
      </c>
      <c r="E1222" t="s">
        <v>38568</v>
      </c>
      <c r="F1222" t="s">
        <v>39525</v>
      </c>
    </row>
    <row r="1223" spans="1:6" x14ac:dyDescent="0.3">
      <c r="A1223" t="s">
        <v>4484</v>
      </c>
      <c r="B1223" t="s">
        <v>3830</v>
      </c>
      <c r="C1223" t="s">
        <v>9245</v>
      </c>
      <c r="D1223" t="s">
        <v>37270</v>
      </c>
      <c r="E1223" t="s">
        <v>38222</v>
      </c>
      <c r="F1223" t="s">
        <v>15293</v>
      </c>
    </row>
    <row r="1224" spans="1:6" x14ac:dyDescent="0.3">
      <c r="A1224" t="s">
        <v>31576</v>
      </c>
      <c r="B1224" t="s">
        <v>30724</v>
      </c>
      <c r="C1224" t="s">
        <v>36024</v>
      </c>
      <c r="D1224" t="s">
        <v>37014</v>
      </c>
      <c r="E1224" t="s">
        <v>37948</v>
      </c>
      <c r="F1224" t="s">
        <v>38920</v>
      </c>
    </row>
    <row r="1225" spans="1:6" x14ac:dyDescent="0.3">
      <c r="A1225" t="s">
        <v>4485</v>
      </c>
      <c r="B1225" t="s">
        <v>4486</v>
      </c>
      <c r="C1225" t="s">
        <v>10132</v>
      </c>
      <c r="D1225" t="s">
        <v>27121</v>
      </c>
      <c r="E1225" t="s">
        <v>27956</v>
      </c>
      <c r="F1225" t="s">
        <v>28725</v>
      </c>
    </row>
    <row r="1226" spans="1:6" x14ac:dyDescent="0.3">
      <c r="A1226" t="s">
        <v>4487</v>
      </c>
      <c r="B1226" t="s">
        <v>4488</v>
      </c>
      <c r="C1226" t="s">
        <v>10133</v>
      </c>
      <c r="D1226" t="s">
        <v>10257</v>
      </c>
      <c r="E1226" t="s">
        <v>38569</v>
      </c>
      <c r="F1226" t="s">
        <v>39526</v>
      </c>
    </row>
    <row r="1227" spans="1:6" x14ac:dyDescent="0.3">
      <c r="A1227" t="s">
        <v>31577</v>
      </c>
      <c r="B1227" t="s">
        <v>31578</v>
      </c>
      <c r="C1227" t="s">
        <v>36644</v>
      </c>
      <c r="D1227" t="s">
        <v>37594</v>
      </c>
      <c r="E1227" t="s">
        <v>38570</v>
      </c>
      <c r="F1227" t="s">
        <v>39527</v>
      </c>
    </row>
    <row r="1228" spans="1:6" x14ac:dyDescent="0.3">
      <c r="A1228" t="s">
        <v>31579</v>
      </c>
      <c r="B1228" t="s">
        <v>31580</v>
      </c>
      <c r="C1228" t="s">
        <v>36645</v>
      </c>
      <c r="D1228" t="s">
        <v>37595</v>
      </c>
      <c r="E1228" t="s">
        <v>38571</v>
      </c>
      <c r="F1228" t="s">
        <v>39528</v>
      </c>
    </row>
    <row r="1229" spans="1:6" x14ac:dyDescent="0.3">
      <c r="A1229" t="s">
        <v>31581</v>
      </c>
      <c r="B1229" t="s">
        <v>3483</v>
      </c>
      <c r="C1229" t="s">
        <v>36087</v>
      </c>
      <c r="D1229" t="s">
        <v>37067</v>
      </c>
      <c r="E1229" t="s">
        <v>38012</v>
      </c>
      <c r="F1229" t="s">
        <v>38985</v>
      </c>
    </row>
    <row r="1230" spans="1:6" x14ac:dyDescent="0.3">
      <c r="A1230" t="s">
        <v>31582</v>
      </c>
      <c r="B1230" t="s">
        <v>31074</v>
      </c>
      <c r="C1230" t="s">
        <v>36253</v>
      </c>
      <c r="D1230" t="s">
        <v>2654</v>
      </c>
      <c r="E1230" t="s">
        <v>38170</v>
      </c>
      <c r="F1230" t="s">
        <v>39149</v>
      </c>
    </row>
    <row r="1231" spans="1:6" x14ac:dyDescent="0.3">
      <c r="A1231" t="s">
        <v>31583</v>
      </c>
      <c r="B1231" t="s">
        <v>4332</v>
      </c>
      <c r="C1231" t="s">
        <v>9758</v>
      </c>
      <c r="D1231" t="s">
        <v>9918</v>
      </c>
      <c r="E1231" t="s">
        <v>10078</v>
      </c>
      <c r="F1231" t="s">
        <v>15531</v>
      </c>
    </row>
    <row r="1232" spans="1:6" x14ac:dyDescent="0.3">
      <c r="A1232" t="s">
        <v>31584</v>
      </c>
      <c r="B1232" t="s">
        <v>4186</v>
      </c>
      <c r="C1232" t="s">
        <v>36544</v>
      </c>
      <c r="D1232" t="s">
        <v>37500</v>
      </c>
      <c r="E1232" t="s">
        <v>38465</v>
      </c>
      <c r="F1232" t="s">
        <v>39421</v>
      </c>
    </row>
    <row r="1233" spans="1:6" x14ac:dyDescent="0.3">
      <c r="A1233" t="s">
        <v>31585</v>
      </c>
      <c r="B1233" t="s">
        <v>31586</v>
      </c>
      <c r="C1233" t="s">
        <v>9287</v>
      </c>
      <c r="D1233" t="s">
        <v>37361</v>
      </c>
      <c r="E1233" t="s">
        <v>38323</v>
      </c>
      <c r="F1233" t="s">
        <v>39529</v>
      </c>
    </row>
    <row r="1234" spans="1:6" x14ac:dyDescent="0.3">
      <c r="A1234" t="s">
        <v>31587</v>
      </c>
      <c r="B1234" t="s">
        <v>31588</v>
      </c>
      <c r="C1234" t="s">
        <v>25909</v>
      </c>
      <c r="D1234" t="s">
        <v>26733</v>
      </c>
      <c r="E1234" t="s">
        <v>27538</v>
      </c>
      <c r="F1234" t="s">
        <v>28366</v>
      </c>
    </row>
    <row r="1235" spans="1:6" x14ac:dyDescent="0.3">
      <c r="A1235" t="s">
        <v>31589</v>
      </c>
      <c r="B1235" t="s">
        <v>5501</v>
      </c>
      <c r="C1235" t="s">
        <v>36646</v>
      </c>
      <c r="D1235" t="s">
        <v>37596</v>
      </c>
      <c r="E1235" t="s">
        <v>11521</v>
      </c>
      <c r="F1235" t="s">
        <v>16068</v>
      </c>
    </row>
    <row r="1236" spans="1:6" x14ac:dyDescent="0.3">
      <c r="A1236" t="s">
        <v>31590</v>
      </c>
      <c r="B1236" t="s">
        <v>31591</v>
      </c>
      <c r="C1236" t="s">
        <v>36647</v>
      </c>
      <c r="D1236" t="s">
        <v>37597</v>
      </c>
      <c r="E1236" t="s">
        <v>38572</v>
      </c>
      <c r="F1236" t="s">
        <v>39530</v>
      </c>
    </row>
    <row r="1237" spans="1:6" x14ac:dyDescent="0.3">
      <c r="A1237" t="s">
        <v>31592</v>
      </c>
      <c r="B1237" t="s">
        <v>31593</v>
      </c>
      <c r="C1237" t="s">
        <v>36648</v>
      </c>
      <c r="D1237" t="s">
        <v>37598</v>
      </c>
      <c r="E1237" t="s">
        <v>38573</v>
      </c>
      <c r="F1237" t="s">
        <v>39531</v>
      </c>
    </row>
    <row r="1238" spans="1:6" x14ac:dyDescent="0.3">
      <c r="A1238" t="s">
        <v>31594</v>
      </c>
      <c r="B1238" t="s">
        <v>31595</v>
      </c>
      <c r="C1238" t="s">
        <v>36649</v>
      </c>
      <c r="D1238" t="s">
        <v>37599</v>
      </c>
      <c r="E1238" t="s">
        <v>38574</v>
      </c>
      <c r="F1238" t="s">
        <v>39532</v>
      </c>
    </row>
    <row r="1239" spans="1:6" x14ac:dyDescent="0.3">
      <c r="A1239" t="s">
        <v>31596</v>
      </c>
      <c r="B1239" t="s">
        <v>6290</v>
      </c>
      <c r="C1239" t="s">
        <v>1495</v>
      </c>
      <c r="D1239" t="s">
        <v>26757</v>
      </c>
      <c r="E1239" t="s">
        <v>27566</v>
      </c>
      <c r="F1239" t="s">
        <v>17503</v>
      </c>
    </row>
    <row r="1240" spans="1:6" x14ac:dyDescent="0.3">
      <c r="A1240" t="s">
        <v>31597</v>
      </c>
      <c r="B1240" t="s">
        <v>5480</v>
      </c>
      <c r="C1240" t="s">
        <v>11267</v>
      </c>
      <c r="D1240" t="s">
        <v>37600</v>
      </c>
      <c r="E1240" t="s">
        <v>11515</v>
      </c>
      <c r="F1240" t="s">
        <v>39533</v>
      </c>
    </row>
    <row r="1241" spans="1:6" x14ac:dyDescent="0.3">
      <c r="A1241" t="s">
        <v>31598</v>
      </c>
      <c r="B1241" t="s">
        <v>31599</v>
      </c>
      <c r="C1241" t="s">
        <v>36650</v>
      </c>
      <c r="D1241" t="s">
        <v>37601</v>
      </c>
      <c r="E1241" t="s">
        <v>38575</v>
      </c>
      <c r="F1241" t="s">
        <v>39534</v>
      </c>
    </row>
    <row r="1242" spans="1:6" x14ac:dyDescent="0.3">
      <c r="A1242" t="s">
        <v>31600</v>
      </c>
      <c r="B1242" t="s">
        <v>31601</v>
      </c>
      <c r="C1242" t="s">
        <v>36651</v>
      </c>
      <c r="D1242" t="s">
        <v>37602</v>
      </c>
      <c r="E1242" t="s">
        <v>38576</v>
      </c>
      <c r="F1242" t="s">
        <v>39535</v>
      </c>
    </row>
    <row r="1243" spans="1:6" x14ac:dyDescent="0.3">
      <c r="A1243" t="s">
        <v>31602</v>
      </c>
      <c r="B1243" t="s">
        <v>31603</v>
      </c>
      <c r="C1243" t="s">
        <v>30348</v>
      </c>
      <c r="D1243" t="s">
        <v>37603</v>
      </c>
      <c r="E1243" t="s">
        <v>38577</v>
      </c>
      <c r="F1243" t="s">
        <v>39536</v>
      </c>
    </row>
    <row r="1244" spans="1:6" x14ac:dyDescent="0.3">
      <c r="A1244" t="s">
        <v>31604</v>
      </c>
      <c r="B1244" t="s">
        <v>5042</v>
      </c>
      <c r="C1244" t="s">
        <v>36652</v>
      </c>
      <c r="D1244" t="s">
        <v>37029</v>
      </c>
      <c r="E1244" t="s">
        <v>38578</v>
      </c>
      <c r="F1244" t="s">
        <v>39537</v>
      </c>
    </row>
    <row r="1245" spans="1:6" x14ac:dyDescent="0.3">
      <c r="A1245" t="s">
        <v>31605</v>
      </c>
      <c r="B1245" t="s">
        <v>31606</v>
      </c>
      <c r="C1245" t="s">
        <v>36653</v>
      </c>
      <c r="D1245" t="s">
        <v>37604</v>
      </c>
      <c r="E1245" t="s">
        <v>38579</v>
      </c>
      <c r="F1245" t="s">
        <v>39538</v>
      </c>
    </row>
    <row r="1246" spans="1:6" x14ac:dyDescent="0.3">
      <c r="A1246" t="s">
        <v>31607</v>
      </c>
      <c r="B1246" t="s">
        <v>3511</v>
      </c>
      <c r="C1246" t="s">
        <v>36092</v>
      </c>
      <c r="D1246" t="s">
        <v>37072</v>
      </c>
      <c r="E1246" t="s">
        <v>38017</v>
      </c>
      <c r="F1246" t="s">
        <v>38990</v>
      </c>
    </row>
    <row r="1247" spans="1:6" x14ac:dyDescent="0.3">
      <c r="A1247" t="s">
        <v>31608</v>
      </c>
      <c r="B1247" t="s">
        <v>31609</v>
      </c>
      <c r="C1247" t="s">
        <v>25586</v>
      </c>
      <c r="D1247" t="s">
        <v>26408</v>
      </c>
      <c r="E1247" t="s">
        <v>27196</v>
      </c>
      <c r="F1247" t="s">
        <v>28040</v>
      </c>
    </row>
    <row r="1248" spans="1:6" x14ac:dyDescent="0.3">
      <c r="A1248" t="s">
        <v>31610</v>
      </c>
      <c r="B1248" t="s">
        <v>31225</v>
      </c>
      <c r="C1248" t="s">
        <v>36356</v>
      </c>
      <c r="D1248" t="s">
        <v>26788</v>
      </c>
      <c r="E1248" t="s">
        <v>38275</v>
      </c>
      <c r="F1248" t="s">
        <v>39241</v>
      </c>
    </row>
    <row r="1249" spans="1:6" x14ac:dyDescent="0.3">
      <c r="A1249" t="s">
        <v>31611</v>
      </c>
      <c r="B1249" t="s">
        <v>30724</v>
      </c>
      <c r="C1249" t="s">
        <v>36024</v>
      </c>
      <c r="D1249" t="s">
        <v>37182</v>
      </c>
      <c r="E1249" t="s">
        <v>37948</v>
      </c>
      <c r="F1249" t="s">
        <v>38920</v>
      </c>
    </row>
    <row r="1250" spans="1:6" x14ac:dyDescent="0.3">
      <c r="A1250" t="s">
        <v>31612</v>
      </c>
      <c r="B1250" t="s">
        <v>31613</v>
      </c>
      <c r="C1250" t="s">
        <v>36654</v>
      </c>
      <c r="D1250" t="s">
        <v>36654</v>
      </c>
      <c r="E1250" t="s">
        <v>20595</v>
      </c>
      <c r="F1250" t="s">
        <v>36654</v>
      </c>
    </row>
    <row r="1251" spans="1:6" x14ac:dyDescent="0.3">
      <c r="A1251" t="s">
        <v>31614</v>
      </c>
      <c r="B1251" t="s">
        <v>31615</v>
      </c>
      <c r="C1251" t="s">
        <v>36655</v>
      </c>
      <c r="D1251" t="s">
        <v>37605</v>
      </c>
      <c r="E1251" t="s">
        <v>38580</v>
      </c>
      <c r="F1251" t="s">
        <v>39539</v>
      </c>
    </row>
    <row r="1252" spans="1:6" x14ac:dyDescent="0.3">
      <c r="A1252" t="s">
        <v>31616</v>
      </c>
      <c r="B1252" t="s">
        <v>4186</v>
      </c>
      <c r="C1252" t="s">
        <v>36544</v>
      </c>
      <c r="D1252" t="s">
        <v>37500</v>
      </c>
      <c r="E1252" t="s">
        <v>38465</v>
      </c>
      <c r="F1252" t="s">
        <v>39421</v>
      </c>
    </row>
    <row r="1253" spans="1:6" x14ac:dyDescent="0.3">
      <c r="A1253" t="s">
        <v>31617</v>
      </c>
      <c r="B1253" t="s">
        <v>3318</v>
      </c>
      <c r="C1253" t="s">
        <v>8714</v>
      </c>
      <c r="D1253" t="s">
        <v>37021</v>
      </c>
      <c r="E1253" t="s">
        <v>37957</v>
      </c>
      <c r="F1253" t="s">
        <v>8880</v>
      </c>
    </row>
    <row r="1254" spans="1:6" x14ac:dyDescent="0.3">
      <c r="A1254" t="s">
        <v>31618</v>
      </c>
      <c r="B1254" t="s">
        <v>3913</v>
      </c>
      <c r="C1254" t="s">
        <v>25788</v>
      </c>
      <c r="D1254" t="s">
        <v>9433</v>
      </c>
      <c r="E1254" t="s">
        <v>9585</v>
      </c>
      <c r="F1254" t="s">
        <v>28248</v>
      </c>
    </row>
    <row r="1255" spans="1:6" x14ac:dyDescent="0.3">
      <c r="A1255" t="s">
        <v>31619</v>
      </c>
      <c r="B1255" t="s">
        <v>31620</v>
      </c>
      <c r="C1255" t="s">
        <v>26193</v>
      </c>
      <c r="D1255" t="s">
        <v>26999</v>
      </c>
      <c r="E1255" t="s">
        <v>27829</v>
      </c>
      <c r="F1255" t="s">
        <v>28606</v>
      </c>
    </row>
    <row r="1256" spans="1:6" x14ac:dyDescent="0.3">
      <c r="A1256" t="s">
        <v>31621</v>
      </c>
      <c r="B1256" t="s">
        <v>30724</v>
      </c>
      <c r="C1256" t="s">
        <v>36024</v>
      </c>
      <c r="D1256" t="s">
        <v>37014</v>
      </c>
      <c r="E1256" t="s">
        <v>37948</v>
      </c>
      <c r="F1256" t="s">
        <v>38920</v>
      </c>
    </row>
    <row r="1257" spans="1:6" x14ac:dyDescent="0.3">
      <c r="A1257" t="s">
        <v>31622</v>
      </c>
      <c r="B1257" t="s">
        <v>31623</v>
      </c>
      <c r="C1257" t="s">
        <v>36656</v>
      </c>
      <c r="D1257" t="s">
        <v>37606</v>
      </c>
      <c r="E1257" t="s">
        <v>38581</v>
      </c>
      <c r="F1257" t="s">
        <v>39540</v>
      </c>
    </row>
    <row r="1258" spans="1:6" x14ac:dyDescent="0.3">
      <c r="A1258" t="s">
        <v>31624</v>
      </c>
      <c r="B1258" t="s">
        <v>4186</v>
      </c>
      <c r="C1258" t="s">
        <v>36544</v>
      </c>
      <c r="D1258" t="s">
        <v>37500</v>
      </c>
      <c r="E1258" t="s">
        <v>38465</v>
      </c>
      <c r="F1258" t="s">
        <v>39421</v>
      </c>
    </row>
    <row r="1259" spans="1:6" x14ac:dyDescent="0.3">
      <c r="A1259" t="s">
        <v>31625</v>
      </c>
      <c r="B1259" t="s">
        <v>8060</v>
      </c>
      <c r="C1259" t="s">
        <v>36657</v>
      </c>
      <c r="D1259" t="s">
        <v>37607</v>
      </c>
      <c r="E1259" t="s">
        <v>38582</v>
      </c>
      <c r="F1259" t="s">
        <v>39541</v>
      </c>
    </row>
    <row r="1260" spans="1:6" x14ac:dyDescent="0.3">
      <c r="A1260" t="s">
        <v>31626</v>
      </c>
      <c r="B1260" t="s">
        <v>8062</v>
      </c>
      <c r="C1260" t="s">
        <v>36658</v>
      </c>
      <c r="D1260" t="s">
        <v>36658</v>
      </c>
      <c r="E1260" t="s">
        <v>38583</v>
      </c>
      <c r="F1260" t="s">
        <v>39542</v>
      </c>
    </row>
    <row r="1261" spans="1:6" x14ac:dyDescent="0.3">
      <c r="A1261" t="s">
        <v>31627</v>
      </c>
      <c r="B1261" t="s">
        <v>7824</v>
      </c>
      <c r="C1261" t="s">
        <v>36659</v>
      </c>
      <c r="D1261" t="s">
        <v>13856</v>
      </c>
      <c r="E1261" t="s">
        <v>38584</v>
      </c>
      <c r="F1261" t="s">
        <v>39543</v>
      </c>
    </row>
    <row r="1262" spans="1:6" x14ac:dyDescent="0.3">
      <c r="A1262" t="s">
        <v>31628</v>
      </c>
      <c r="B1262" t="s">
        <v>6383</v>
      </c>
      <c r="C1262" t="s">
        <v>36660</v>
      </c>
      <c r="D1262" t="s">
        <v>37608</v>
      </c>
      <c r="E1262" t="s">
        <v>38585</v>
      </c>
      <c r="F1262" t="s">
        <v>16411</v>
      </c>
    </row>
    <row r="1263" spans="1:6" x14ac:dyDescent="0.3">
      <c r="A1263" t="s">
        <v>31629</v>
      </c>
      <c r="B1263" t="s">
        <v>30724</v>
      </c>
      <c r="C1263" t="s">
        <v>36024</v>
      </c>
      <c r="D1263" t="s">
        <v>37014</v>
      </c>
      <c r="E1263" t="s">
        <v>37948</v>
      </c>
      <c r="F1263" t="s">
        <v>38920</v>
      </c>
    </row>
    <row r="1264" spans="1:6" x14ac:dyDescent="0.3">
      <c r="A1264" t="s">
        <v>31630</v>
      </c>
      <c r="B1264" t="s">
        <v>31631</v>
      </c>
      <c r="C1264" t="s">
        <v>36661</v>
      </c>
      <c r="D1264" t="s">
        <v>37609</v>
      </c>
      <c r="E1264" t="s">
        <v>38586</v>
      </c>
      <c r="F1264" t="s">
        <v>39544</v>
      </c>
    </row>
    <row r="1265" spans="1:6" x14ac:dyDescent="0.3">
      <c r="A1265" t="s">
        <v>31632</v>
      </c>
      <c r="B1265" t="s">
        <v>31633</v>
      </c>
      <c r="C1265" t="s">
        <v>36662</v>
      </c>
      <c r="D1265" t="s">
        <v>37610</v>
      </c>
      <c r="E1265" t="s">
        <v>38587</v>
      </c>
      <c r="F1265" t="s">
        <v>39545</v>
      </c>
    </row>
    <row r="1266" spans="1:6" x14ac:dyDescent="0.3">
      <c r="A1266" t="s">
        <v>31634</v>
      </c>
      <c r="B1266" t="s">
        <v>3477</v>
      </c>
      <c r="C1266" t="s">
        <v>8786</v>
      </c>
      <c r="D1266" t="s">
        <v>8951</v>
      </c>
      <c r="E1266" t="s">
        <v>2259</v>
      </c>
      <c r="F1266" t="s">
        <v>38994</v>
      </c>
    </row>
    <row r="1267" spans="1:6" x14ac:dyDescent="0.3">
      <c r="A1267" t="s">
        <v>31635</v>
      </c>
      <c r="B1267" t="s">
        <v>31636</v>
      </c>
      <c r="C1267" t="s">
        <v>36663</v>
      </c>
      <c r="D1267" t="s">
        <v>37611</v>
      </c>
      <c r="E1267" t="s">
        <v>38588</v>
      </c>
      <c r="F1267" t="s">
        <v>39546</v>
      </c>
    </row>
    <row r="1268" spans="1:6" x14ac:dyDescent="0.3">
      <c r="A1268" t="s">
        <v>31637</v>
      </c>
      <c r="B1268" t="s">
        <v>31065</v>
      </c>
      <c r="C1268" t="s">
        <v>36250</v>
      </c>
      <c r="D1268" t="s">
        <v>37216</v>
      </c>
      <c r="E1268" t="s">
        <v>38167</v>
      </c>
      <c r="F1268" t="s">
        <v>39146</v>
      </c>
    </row>
    <row r="1269" spans="1:6" x14ac:dyDescent="0.3">
      <c r="A1269" t="s">
        <v>31638</v>
      </c>
      <c r="B1269" t="s">
        <v>6217</v>
      </c>
      <c r="C1269" t="s">
        <v>36664</v>
      </c>
      <c r="D1269" t="s">
        <v>12086</v>
      </c>
      <c r="E1269" t="s">
        <v>12214</v>
      </c>
      <c r="F1269" t="s">
        <v>36664</v>
      </c>
    </row>
    <row r="1270" spans="1:6" x14ac:dyDescent="0.3">
      <c r="A1270" t="s">
        <v>31639</v>
      </c>
      <c r="B1270" t="s">
        <v>3483</v>
      </c>
      <c r="C1270" t="s">
        <v>36087</v>
      </c>
      <c r="D1270" t="s">
        <v>37067</v>
      </c>
      <c r="E1270" t="s">
        <v>38012</v>
      </c>
      <c r="F1270" t="s">
        <v>38985</v>
      </c>
    </row>
    <row r="1271" spans="1:6" x14ac:dyDescent="0.3">
      <c r="A1271" t="s">
        <v>31640</v>
      </c>
      <c r="B1271" t="s">
        <v>31641</v>
      </c>
      <c r="C1271" t="s">
        <v>36665</v>
      </c>
      <c r="D1271" t="s">
        <v>37612</v>
      </c>
      <c r="E1271" t="s">
        <v>38589</v>
      </c>
      <c r="F1271" t="s">
        <v>39547</v>
      </c>
    </row>
    <row r="1272" spans="1:6" x14ac:dyDescent="0.3">
      <c r="A1272" t="s">
        <v>31642</v>
      </c>
      <c r="B1272" t="s">
        <v>31643</v>
      </c>
      <c r="C1272" t="s">
        <v>36666</v>
      </c>
      <c r="D1272" t="s">
        <v>37613</v>
      </c>
      <c r="E1272" t="s">
        <v>38590</v>
      </c>
      <c r="F1272" t="s">
        <v>39548</v>
      </c>
    </row>
    <row r="1273" spans="1:6" x14ac:dyDescent="0.3">
      <c r="A1273" t="s">
        <v>31644</v>
      </c>
      <c r="B1273" t="s">
        <v>31645</v>
      </c>
      <c r="C1273" t="s">
        <v>36667</v>
      </c>
      <c r="D1273" t="s">
        <v>37614</v>
      </c>
      <c r="E1273" t="s">
        <v>38591</v>
      </c>
      <c r="F1273" t="s">
        <v>39549</v>
      </c>
    </row>
    <row r="1274" spans="1:6" x14ac:dyDescent="0.3">
      <c r="A1274" t="s">
        <v>31646</v>
      </c>
      <c r="B1274" t="s">
        <v>31647</v>
      </c>
      <c r="C1274" t="s">
        <v>36668</v>
      </c>
      <c r="D1274" t="s">
        <v>37615</v>
      </c>
      <c r="E1274" t="s">
        <v>38592</v>
      </c>
      <c r="F1274" t="s">
        <v>39550</v>
      </c>
    </row>
    <row r="1275" spans="1:6" x14ac:dyDescent="0.3">
      <c r="A1275" t="s">
        <v>31648</v>
      </c>
      <c r="B1275" t="s">
        <v>4717</v>
      </c>
      <c r="C1275" t="s">
        <v>36669</v>
      </c>
      <c r="D1275" t="s">
        <v>37616</v>
      </c>
      <c r="E1275" t="s">
        <v>38593</v>
      </c>
      <c r="F1275" t="s">
        <v>39551</v>
      </c>
    </row>
    <row r="1276" spans="1:6" x14ac:dyDescent="0.3">
      <c r="A1276" t="s">
        <v>31649</v>
      </c>
      <c r="B1276" t="s">
        <v>4973</v>
      </c>
      <c r="C1276" t="s">
        <v>1533</v>
      </c>
      <c r="D1276" t="s">
        <v>26960</v>
      </c>
      <c r="E1276" t="s">
        <v>27783</v>
      </c>
      <c r="F1276" t="s">
        <v>28564</v>
      </c>
    </row>
    <row r="1277" spans="1:6" x14ac:dyDescent="0.3">
      <c r="A1277" t="s">
        <v>31650</v>
      </c>
      <c r="B1277" t="s">
        <v>31651</v>
      </c>
      <c r="C1277" t="s">
        <v>36670</v>
      </c>
      <c r="D1277" t="s">
        <v>37617</v>
      </c>
      <c r="E1277" t="s">
        <v>27813</v>
      </c>
      <c r="F1277" t="s">
        <v>39552</v>
      </c>
    </row>
    <row r="1278" spans="1:6" x14ac:dyDescent="0.3">
      <c r="A1278" t="s">
        <v>31652</v>
      </c>
      <c r="B1278" t="s">
        <v>8115</v>
      </c>
      <c r="C1278" t="s">
        <v>36671</v>
      </c>
      <c r="D1278" t="s">
        <v>14213</v>
      </c>
      <c r="E1278" t="s">
        <v>14331</v>
      </c>
      <c r="F1278" t="s">
        <v>17131</v>
      </c>
    </row>
    <row r="1279" spans="1:6" x14ac:dyDescent="0.3">
      <c r="A1279" t="s">
        <v>31653</v>
      </c>
      <c r="B1279" t="s">
        <v>7239</v>
      </c>
      <c r="C1279" t="s">
        <v>12933</v>
      </c>
      <c r="D1279" t="s">
        <v>13083</v>
      </c>
      <c r="E1279" t="s">
        <v>11518</v>
      </c>
      <c r="F1279" t="s">
        <v>16776</v>
      </c>
    </row>
    <row r="1280" spans="1:6" x14ac:dyDescent="0.3">
      <c r="A1280" t="s">
        <v>31654</v>
      </c>
      <c r="B1280" t="s">
        <v>31655</v>
      </c>
      <c r="C1280" t="s">
        <v>36672</v>
      </c>
      <c r="D1280" t="s">
        <v>37618</v>
      </c>
      <c r="E1280" t="s">
        <v>29484</v>
      </c>
      <c r="F1280" t="s">
        <v>39553</v>
      </c>
    </row>
    <row r="1281" spans="1:6" x14ac:dyDescent="0.3">
      <c r="A1281" t="s">
        <v>31656</v>
      </c>
      <c r="B1281" t="s">
        <v>31657</v>
      </c>
      <c r="C1281" t="s">
        <v>36673</v>
      </c>
      <c r="D1281" t="s">
        <v>37619</v>
      </c>
      <c r="E1281" t="s">
        <v>38594</v>
      </c>
      <c r="F1281" t="s">
        <v>39554</v>
      </c>
    </row>
    <row r="1282" spans="1:6" x14ac:dyDescent="0.3">
      <c r="A1282" t="s">
        <v>31658</v>
      </c>
      <c r="B1282" t="s">
        <v>3486</v>
      </c>
      <c r="C1282" t="s">
        <v>36096</v>
      </c>
      <c r="D1282" t="s">
        <v>37076</v>
      </c>
      <c r="E1282" t="s">
        <v>9115</v>
      </c>
      <c r="F1282" t="s">
        <v>36096</v>
      </c>
    </row>
    <row r="1283" spans="1:6" x14ac:dyDescent="0.3">
      <c r="A1283" t="s">
        <v>31659</v>
      </c>
      <c r="B1283" t="s">
        <v>31660</v>
      </c>
      <c r="C1283" t="s">
        <v>36674</v>
      </c>
      <c r="D1283" t="s">
        <v>37620</v>
      </c>
      <c r="E1283" t="s">
        <v>38595</v>
      </c>
      <c r="F1283" t="s">
        <v>39555</v>
      </c>
    </row>
    <row r="1284" spans="1:6" x14ac:dyDescent="0.3">
      <c r="A1284" t="s">
        <v>31661</v>
      </c>
      <c r="B1284" t="s">
        <v>31662</v>
      </c>
      <c r="C1284" t="s">
        <v>36675</v>
      </c>
      <c r="D1284" t="s">
        <v>37621</v>
      </c>
      <c r="E1284" t="s">
        <v>38596</v>
      </c>
      <c r="F1284" t="s">
        <v>39556</v>
      </c>
    </row>
    <row r="1285" spans="1:6" x14ac:dyDescent="0.3">
      <c r="A1285" t="s">
        <v>31663</v>
      </c>
      <c r="B1285" t="s">
        <v>7302</v>
      </c>
      <c r="C1285" t="s">
        <v>36676</v>
      </c>
      <c r="D1285" t="s">
        <v>37622</v>
      </c>
      <c r="E1285" t="s">
        <v>38597</v>
      </c>
      <c r="F1285" t="s">
        <v>39557</v>
      </c>
    </row>
    <row r="1286" spans="1:6" x14ac:dyDescent="0.3">
      <c r="A1286" t="s">
        <v>31664</v>
      </c>
      <c r="B1286" t="s">
        <v>31665</v>
      </c>
      <c r="C1286" t="s">
        <v>36677</v>
      </c>
      <c r="D1286" t="s">
        <v>37623</v>
      </c>
      <c r="E1286" t="s">
        <v>38598</v>
      </c>
      <c r="F1286" t="s">
        <v>39558</v>
      </c>
    </row>
    <row r="1287" spans="1:6" x14ac:dyDescent="0.3">
      <c r="A1287" t="s">
        <v>31666</v>
      </c>
      <c r="B1287" t="s">
        <v>3509</v>
      </c>
      <c r="C1287" t="s">
        <v>36102</v>
      </c>
      <c r="D1287" t="s">
        <v>37082</v>
      </c>
      <c r="E1287" t="s">
        <v>38027</v>
      </c>
      <c r="F1287" t="s">
        <v>39002</v>
      </c>
    </row>
    <row r="1288" spans="1:6" x14ac:dyDescent="0.3">
      <c r="A1288" t="s">
        <v>31667</v>
      </c>
      <c r="B1288" t="s">
        <v>5331</v>
      </c>
      <c r="C1288" t="s">
        <v>10955</v>
      </c>
      <c r="D1288" t="s">
        <v>11087</v>
      </c>
      <c r="E1288" t="s">
        <v>11216</v>
      </c>
      <c r="F1288" t="s">
        <v>16000</v>
      </c>
    </row>
    <row r="1289" spans="1:6" x14ac:dyDescent="0.3">
      <c r="A1289" t="s">
        <v>31668</v>
      </c>
      <c r="B1289" t="s">
        <v>31669</v>
      </c>
      <c r="C1289" t="s">
        <v>36678</v>
      </c>
      <c r="D1289" t="s">
        <v>37624</v>
      </c>
      <c r="E1289" t="s">
        <v>38599</v>
      </c>
      <c r="F1289" t="s">
        <v>39559</v>
      </c>
    </row>
    <row r="1290" spans="1:6" x14ac:dyDescent="0.3">
      <c r="A1290" t="s">
        <v>31670</v>
      </c>
      <c r="B1290" t="s">
        <v>31671</v>
      </c>
      <c r="C1290" t="s">
        <v>36065</v>
      </c>
      <c r="D1290" t="s">
        <v>2536</v>
      </c>
      <c r="E1290" t="s">
        <v>37992</v>
      </c>
      <c r="F1290" t="s">
        <v>38964</v>
      </c>
    </row>
    <row r="1291" spans="1:6" x14ac:dyDescent="0.3">
      <c r="A1291" t="s">
        <v>31672</v>
      </c>
      <c r="B1291" t="s">
        <v>31673</v>
      </c>
      <c r="C1291" t="s">
        <v>36679</v>
      </c>
      <c r="D1291" t="s">
        <v>37625</v>
      </c>
      <c r="E1291" t="s">
        <v>38600</v>
      </c>
      <c r="F1291" t="s">
        <v>39560</v>
      </c>
    </row>
    <row r="1292" spans="1:6" x14ac:dyDescent="0.3">
      <c r="A1292" t="s">
        <v>31674</v>
      </c>
      <c r="B1292" t="s">
        <v>31675</v>
      </c>
      <c r="C1292" t="s">
        <v>36680</v>
      </c>
      <c r="D1292" t="s">
        <v>10697</v>
      </c>
      <c r="E1292" t="s">
        <v>10816</v>
      </c>
      <c r="F1292" t="s">
        <v>39561</v>
      </c>
    </row>
    <row r="1293" spans="1:6" x14ac:dyDescent="0.3">
      <c r="A1293" t="s">
        <v>31676</v>
      </c>
      <c r="B1293" t="s">
        <v>31677</v>
      </c>
      <c r="C1293" t="s">
        <v>36681</v>
      </c>
      <c r="D1293" t="s">
        <v>37626</v>
      </c>
      <c r="E1293" t="s">
        <v>38601</v>
      </c>
      <c r="F1293" t="s">
        <v>39562</v>
      </c>
    </row>
    <row r="1294" spans="1:6" x14ac:dyDescent="0.3">
      <c r="A1294" t="s">
        <v>31678</v>
      </c>
      <c r="B1294" t="s">
        <v>7721</v>
      </c>
      <c r="C1294" t="s">
        <v>1595</v>
      </c>
      <c r="D1294" t="s">
        <v>2471</v>
      </c>
      <c r="E1294" t="s">
        <v>1944</v>
      </c>
      <c r="F1294" t="s">
        <v>16968</v>
      </c>
    </row>
    <row r="1295" spans="1:6" x14ac:dyDescent="0.3">
      <c r="A1295" t="s">
        <v>31679</v>
      </c>
      <c r="B1295" t="s">
        <v>31680</v>
      </c>
      <c r="C1295" t="s">
        <v>36682</v>
      </c>
      <c r="D1295" t="s">
        <v>37627</v>
      </c>
      <c r="E1295" t="s">
        <v>38602</v>
      </c>
      <c r="F1295" t="s">
        <v>39563</v>
      </c>
    </row>
    <row r="1296" spans="1:6" x14ac:dyDescent="0.3">
      <c r="A1296" t="s">
        <v>31681</v>
      </c>
      <c r="B1296" t="s">
        <v>31682</v>
      </c>
      <c r="C1296" t="s">
        <v>36683</v>
      </c>
      <c r="D1296" t="s">
        <v>37628</v>
      </c>
      <c r="E1296" t="s">
        <v>38603</v>
      </c>
      <c r="F1296" t="s">
        <v>39564</v>
      </c>
    </row>
    <row r="1297" spans="1:6" x14ac:dyDescent="0.3">
      <c r="A1297" t="s">
        <v>31683</v>
      </c>
      <c r="B1297" t="s">
        <v>7863</v>
      </c>
      <c r="C1297" t="s">
        <v>1489</v>
      </c>
      <c r="D1297" t="s">
        <v>2535</v>
      </c>
      <c r="E1297" t="s">
        <v>38604</v>
      </c>
      <c r="F1297" t="s">
        <v>39565</v>
      </c>
    </row>
    <row r="1298" spans="1:6" x14ac:dyDescent="0.3">
      <c r="A1298" t="s">
        <v>31684</v>
      </c>
      <c r="B1298" t="s">
        <v>31685</v>
      </c>
      <c r="C1298" t="s">
        <v>36684</v>
      </c>
      <c r="D1298" t="s">
        <v>37629</v>
      </c>
      <c r="E1298" t="s">
        <v>38605</v>
      </c>
      <c r="F1298" t="s">
        <v>39566</v>
      </c>
    </row>
    <row r="1299" spans="1:6" x14ac:dyDescent="0.3">
      <c r="A1299" t="s">
        <v>31686</v>
      </c>
      <c r="B1299" t="s">
        <v>192</v>
      </c>
      <c r="C1299" t="s">
        <v>1484</v>
      </c>
      <c r="D1299" t="s">
        <v>2538</v>
      </c>
      <c r="E1299" t="s">
        <v>2006</v>
      </c>
      <c r="F1299" t="s">
        <v>192</v>
      </c>
    </row>
    <row r="1300" spans="1:6" x14ac:dyDescent="0.3">
      <c r="A1300" t="s">
        <v>31687</v>
      </c>
      <c r="B1300" t="s">
        <v>31688</v>
      </c>
      <c r="C1300" t="s">
        <v>36685</v>
      </c>
      <c r="D1300" t="s">
        <v>37630</v>
      </c>
      <c r="E1300" t="s">
        <v>38606</v>
      </c>
      <c r="F1300" t="s">
        <v>39567</v>
      </c>
    </row>
    <row r="1301" spans="1:6" x14ac:dyDescent="0.3">
      <c r="A1301" t="s">
        <v>31689</v>
      </c>
      <c r="B1301" t="s">
        <v>7867</v>
      </c>
      <c r="C1301" t="s">
        <v>36066</v>
      </c>
      <c r="D1301" t="s">
        <v>29978</v>
      </c>
      <c r="E1301" t="s">
        <v>37993</v>
      </c>
      <c r="F1301" t="s">
        <v>17038</v>
      </c>
    </row>
    <row r="1302" spans="1:6" x14ac:dyDescent="0.3">
      <c r="A1302" t="s">
        <v>31690</v>
      </c>
      <c r="B1302" t="s">
        <v>31691</v>
      </c>
      <c r="C1302" t="s">
        <v>36686</v>
      </c>
      <c r="D1302" t="s">
        <v>37631</v>
      </c>
      <c r="E1302" t="s">
        <v>38607</v>
      </c>
      <c r="F1302" t="s">
        <v>39568</v>
      </c>
    </row>
    <row r="1303" spans="1:6" x14ac:dyDescent="0.3">
      <c r="A1303" t="s">
        <v>31692</v>
      </c>
      <c r="B1303" t="s">
        <v>4680</v>
      </c>
      <c r="C1303" t="s">
        <v>36687</v>
      </c>
      <c r="D1303" t="s">
        <v>37632</v>
      </c>
      <c r="E1303" t="s">
        <v>38608</v>
      </c>
      <c r="F1303" t="s">
        <v>39569</v>
      </c>
    </row>
    <row r="1304" spans="1:6" x14ac:dyDescent="0.3">
      <c r="A1304" t="s">
        <v>31693</v>
      </c>
      <c r="B1304" t="s">
        <v>30724</v>
      </c>
      <c r="C1304" t="s">
        <v>36024</v>
      </c>
      <c r="D1304" t="s">
        <v>37014</v>
      </c>
      <c r="E1304" t="s">
        <v>37948</v>
      </c>
      <c r="F1304" t="s">
        <v>38920</v>
      </c>
    </row>
    <row r="1305" spans="1:6" x14ac:dyDescent="0.3">
      <c r="A1305" t="s">
        <v>31694</v>
      </c>
      <c r="B1305" t="s">
        <v>31695</v>
      </c>
      <c r="C1305" t="s">
        <v>36688</v>
      </c>
      <c r="D1305" t="s">
        <v>37633</v>
      </c>
      <c r="E1305" t="s">
        <v>38609</v>
      </c>
      <c r="F1305" t="s">
        <v>39570</v>
      </c>
    </row>
    <row r="1306" spans="1:6" x14ac:dyDescent="0.3">
      <c r="A1306" t="s">
        <v>31696</v>
      </c>
      <c r="B1306" t="s">
        <v>31697</v>
      </c>
      <c r="C1306" t="s">
        <v>36689</v>
      </c>
      <c r="D1306" t="s">
        <v>37634</v>
      </c>
      <c r="E1306" t="s">
        <v>38139</v>
      </c>
      <c r="F1306" t="s">
        <v>39571</v>
      </c>
    </row>
    <row r="1307" spans="1:6" x14ac:dyDescent="0.3">
      <c r="A1307" t="s">
        <v>31698</v>
      </c>
      <c r="B1307" t="s">
        <v>7878</v>
      </c>
      <c r="C1307" t="s">
        <v>13749</v>
      </c>
      <c r="D1307" t="s">
        <v>14005</v>
      </c>
      <c r="E1307" t="s">
        <v>14005</v>
      </c>
      <c r="F1307" t="s">
        <v>39572</v>
      </c>
    </row>
    <row r="1308" spans="1:6" x14ac:dyDescent="0.3">
      <c r="A1308" t="s">
        <v>31699</v>
      </c>
      <c r="B1308" t="s">
        <v>4693</v>
      </c>
      <c r="C1308" t="s">
        <v>36095</v>
      </c>
      <c r="D1308" t="s">
        <v>37075</v>
      </c>
      <c r="E1308" t="s">
        <v>38020</v>
      </c>
      <c r="F1308" t="s">
        <v>38993</v>
      </c>
    </row>
    <row r="1309" spans="1:6" x14ac:dyDescent="0.3">
      <c r="A1309" t="s">
        <v>4489</v>
      </c>
      <c r="B1309" t="s">
        <v>4490</v>
      </c>
      <c r="C1309" t="s">
        <v>36690</v>
      </c>
      <c r="D1309" t="s">
        <v>37635</v>
      </c>
      <c r="E1309" t="s">
        <v>29224</v>
      </c>
      <c r="F1309" t="s">
        <v>39573</v>
      </c>
    </row>
    <row r="1310" spans="1:6" x14ac:dyDescent="0.3">
      <c r="A1310" t="s">
        <v>4491</v>
      </c>
      <c r="B1310" t="s">
        <v>4492</v>
      </c>
      <c r="C1310" t="s">
        <v>36691</v>
      </c>
      <c r="D1310" t="s">
        <v>37636</v>
      </c>
      <c r="E1310" t="s">
        <v>38610</v>
      </c>
      <c r="F1310" t="s">
        <v>39574</v>
      </c>
    </row>
    <row r="1311" spans="1:6" x14ac:dyDescent="0.3">
      <c r="A1311" t="s">
        <v>4493</v>
      </c>
      <c r="B1311" t="s">
        <v>4494</v>
      </c>
      <c r="C1311" t="s">
        <v>36692</v>
      </c>
      <c r="D1311" t="s">
        <v>37637</v>
      </c>
      <c r="E1311" t="s">
        <v>38611</v>
      </c>
      <c r="F1311" t="s">
        <v>39575</v>
      </c>
    </row>
    <row r="1312" spans="1:6" x14ac:dyDescent="0.3">
      <c r="A1312" t="s">
        <v>4495</v>
      </c>
      <c r="B1312" t="s">
        <v>4496</v>
      </c>
      <c r="C1312" t="s">
        <v>36693</v>
      </c>
      <c r="D1312" t="s">
        <v>37638</v>
      </c>
      <c r="E1312" t="s">
        <v>38612</v>
      </c>
      <c r="F1312" t="s">
        <v>39576</v>
      </c>
    </row>
    <row r="1313" spans="1:6" x14ac:dyDescent="0.3">
      <c r="A1313" t="s">
        <v>4497</v>
      </c>
      <c r="B1313" t="s">
        <v>4498</v>
      </c>
      <c r="C1313" t="s">
        <v>36694</v>
      </c>
      <c r="D1313" t="s">
        <v>37639</v>
      </c>
      <c r="E1313" t="s">
        <v>38613</v>
      </c>
      <c r="F1313" t="s">
        <v>39577</v>
      </c>
    </row>
    <row r="1314" spans="1:6" x14ac:dyDescent="0.3">
      <c r="A1314" t="s">
        <v>4499</v>
      </c>
      <c r="B1314" t="s">
        <v>4500</v>
      </c>
      <c r="C1314" t="s">
        <v>36695</v>
      </c>
      <c r="D1314" t="s">
        <v>37640</v>
      </c>
      <c r="E1314" t="s">
        <v>38614</v>
      </c>
      <c r="F1314" t="s">
        <v>39578</v>
      </c>
    </row>
    <row r="1315" spans="1:6" x14ac:dyDescent="0.3">
      <c r="A1315" t="s">
        <v>4501</v>
      </c>
      <c r="B1315" t="s">
        <v>4502</v>
      </c>
      <c r="C1315" t="s">
        <v>36696</v>
      </c>
      <c r="D1315" t="s">
        <v>37641</v>
      </c>
      <c r="E1315" t="s">
        <v>38615</v>
      </c>
      <c r="F1315" t="s">
        <v>39579</v>
      </c>
    </row>
    <row r="1316" spans="1:6" x14ac:dyDescent="0.3">
      <c r="A1316" t="s">
        <v>4503</v>
      </c>
      <c r="B1316" t="s">
        <v>4504</v>
      </c>
      <c r="C1316" t="s">
        <v>36697</v>
      </c>
      <c r="D1316" t="s">
        <v>37642</v>
      </c>
      <c r="E1316" t="s">
        <v>38616</v>
      </c>
      <c r="F1316" t="s">
        <v>39580</v>
      </c>
    </row>
    <row r="1317" spans="1:6" x14ac:dyDescent="0.3">
      <c r="A1317" t="s">
        <v>4505</v>
      </c>
      <c r="B1317" t="s">
        <v>4506</v>
      </c>
      <c r="C1317" t="s">
        <v>10142</v>
      </c>
      <c r="D1317" t="s">
        <v>10266</v>
      </c>
      <c r="E1317" t="s">
        <v>38617</v>
      </c>
      <c r="F1317" t="s">
        <v>39581</v>
      </c>
    </row>
    <row r="1318" spans="1:6" x14ac:dyDescent="0.3">
      <c r="A1318" t="s">
        <v>4507</v>
      </c>
      <c r="B1318" t="s">
        <v>4508</v>
      </c>
      <c r="C1318" t="s">
        <v>36698</v>
      </c>
      <c r="D1318" t="s">
        <v>10267</v>
      </c>
      <c r="E1318" t="s">
        <v>38618</v>
      </c>
      <c r="F1318" t="s">
        <v>39582</v>
      </c>
    </row>
    <row r="1319" spans="1:6" x14ac:dyDescent="0.3">
      <c r="A1319" t="s">
        <v>4509</v>
      </c>
      <c r="B1319" t="s">
        <v>4510</v>
      </c>
      <c r="C1319" t="s">
        <v>30071</v>
      </c>
      <c r="D1319" t="s">
        <v>29672</v>
      </c>
      <c r="E1319" t="s">
        <v>29233</v>
      </c>
      <c r="F1319" t="s">
        <v>28812</v>
      </c>
    </row>
    <row r="1320" spans="1:6" x14ac:dyDescent="0.3">
      <c r="A1320" t="s">
        <v>4511</v>
      </c>
      <c r="B1320" t="s">
        <v>4512</v>
      </c>
      <c r="C1320" t="s">
        <v>30072</v>
      </c>
      <c r="D1320" t="s">
        <v>29673</v>
      </c>
      <c r="E1320" t="s">
        <v>29234</v>
      </c>
      <c r="F1320" t="s">
        <v>28813</v>
      </c>
    </row>
    <row r="1321" spans="1:6" x14ac:dyDescent="0.3">
      <c r="A1321" t="s">
        <v>4513</v>
      </c>
      <c r="B1321" t="s">
        <v>4514</v>
      </c>
      <c r="C1321" t="s">
        <v>36699</v>
      </c>
      <c r="D1321" t="s">
        <v>37643</v>
      </c>
      <c r="E1321" t="s">
        <v>38619</v>
      </c>
      <c r="F1321" t="s">
        <v>39583</v>
      </c>
    </row>
    <row r="1322" spans="1:6" x14ac:dyDescent="0.3">
      <c r="A1322" t="s">
        <v>4515</v>
      </c>
      <c r="B1322" t="s">
        <v>4516</v>
      </c>
      <c r="C1322" t="s">
        <v>36700</v>
      </c>
      <c r="D1322" t="s">
        <v>37644</v>
      </c>
      <c r="E1322" t="s">
        <v>38620</v>
      </c>
      <c r="F1322" t="s">
        <v>39584</v>
      </c>
    </row>
    <row r="1323" spans="1:6" x14ac:dyDescent="0.3">
      <c r="A1323" t="s">
        <v>4517</v>
      </c>
      <c r="B1323" t="s">
        <v>4518</v>
      </c>
      <c r="C1323" t="s">
        <v>30075</v>
      </c>
      <c r="D1323" t="s">
        <v>29676</v>
      </c>
      <c r="E1323" t="s">
        <v>29237</v>
      </c>
      <c r="F1323" t="s">
        <v>28816</v>
      </c>
    </row>
    <row r="1324" spans="1:6" x14ac:dyDescent="0.3">
      <c r="A1324" t="s">
        <v>4519</v>
      </c>
      <c r="B1324" t="s">
        <v>4520</v>
      </c>
      <c r="C1324" t="s">
        <v>30076</v>
      </c>
      <c r="D1324" t="s">
        <v>29677</v>
      </c>
      <c r="E1324" t="s">
        <v>29238</v>
      </c>
      <c r="F1324" t="s">
        <v>28817</v>
      </c>
    </row>
    <row r="1325" spans="1:6" x14ac:dyDescent="0.3">
      <c r="A1325" t="s">
        <v>4521</v>
      </c>
      <c r="B1325" t="s">
        <v>4522</v>
      </c>
      <c r="C1325" t="s">
        <v>36701</v>
      </c>
      <c r="D1325" t="s">
        <v>10270</v>
      </c>
      <c r="E1325" t="s">
        <v>10387</v>
      </c>
      <c r="F1325" t="s">
        <v>39585</v>
      </c>
    </row>
    <row r="1326" spans="1:6" x14ac:dyDescent="0.3">
      <c r="A1326" t="s">
        <v>4523</v>
      </c>
      <c r="B1326" t="s">
        <v>4524</v>
      </c>
      <c r="C1326" t="s">
        <v>36702</v>
      </c>
      <c r="D1326" t="s">
        <v>10271</v>
      </c>
      <c r="E1326" t="s">
        <v>38621</v>
      </c>
      <c r="F1326" t="s">
        <v>39586</v>
      </c>
    </row>
    <row r="1327" spans="1:6" x14ac:dyDescent="0.3">
      <c r="A1327" t="s">
        <v>4525</v>
      </c>
      <c r="B1327" t="s">
        <v>4526</v>
      </c>
      <c r="C1327" t="s">
        <v>36703</v>
      </c>
      <c r="D1327" t="s">
        <v>37645</v>
      </c>
      <c r="E1327" t="s">
        <v>38622</v>
      </c>
      <c r="F1327" t="s">
        <v>39587</v>
      </c>
    </row>
    <row r="1328" spans="1:6" x14ac:dyDescent="0.3">
      <c r="A1328" t="s">
        <v>31700</v>
      </c>
      <c r="B1328" t="s">
        <v>30724</v>
      </c>
      <c r="C1328" t="s">
        <v>36024</v>
      </c>
      <c r="D1328" t="s">
        <v>37014</v>
      </c>
      <c r="E1328" t="s">
        <v>37948</v>
      </c>
      <c r="F1328" t="s">
        <v>38920</v>
      </c>
    </row>
    <row r="1329" spans="1:6" x14ac:dyDescent="0.3">
      <c r="A1329" t="s">
        <v>4527</v>
      </c>
      <c r="B1329" t="s">
        <v>4528</v>
      </c>
      <c r="C1329" t="s">
        <v>36704</v>
      </c>
      <c r="D1329" t="s">
        <v>37646</v>
      </c>
      <c r="E1329" t="s">
        <v>29240</v>
      </c>
      <c r="F1329" t="s">
        <v>39588</v>
      </c>
    </row>
    <row r="1330" spans="1:6" x14ac:dyDescent="0.3">
      <c r="A1330" t="s">
        <v>4529</v>
      </c>
      <c r="B1330" t="s">
        <v>4530</v>
      </c>
      <c r="C1330" t="s">
        <v>36705</v>
      </c>
      <c r="D1330" t="s">
        <v>37647</v>
      </c>
      <c r="E1330" t="s">
        <v>38623</v>
      </c>
      <c r="F1330" t="s">
        <v>39589</v>
      </c>
    </row>
    <row r="1331" spans="1:6" x14ac:dyDescent="0.3">
      <c r="A1331" t="s">
        <v>31701</v>
      </c>
      <c r="B1331" t="s">
        <v>31647</v>
      </c>
      <c r="C1331" t="s">
        <v>36668</v>
      </c>
      <c r="D1331" t="s">
        <v>37615</v>
      </c>
      <c r="E1331" t="s">
        <v>38592</v>
      </c>
      <c r="F1331" t="s">
        <v>39550</v>
      </c>
    </row>
    <row r="1332" spans="1:6" x14ac:dyDescent="0.3">
      <c r="A1332" t="s">
        <v>31702</v>
      </c>
      <c r="B1332" t="s">
        <v>7250</v>
      </c>
      <c r="C1332" t="s">
        <v>36706</v>
      </c>
      <c r="D1332" t="s">
        <v>37648</v>
      </c>
      <c r="E1332" t="s">
        <v>38624</v>
      </c>
      <c r="F1332" t="s">
        <v>39590</v>
      </c>
    </row>
    <row r="1333" spans="1:6" x14ac:dyDescent="0.3">
      <c r="A1333" t="s">
        <v>31703</v>
      </c>
      <c r="B1333" t="s">
        <v>7252</v>
      </c>
      <c r="C1333" t="s">
        <v>36707</v>
      </c>
      <c r="D1333" t="s">
        <v>37649</v>
      </c>
      <c r="E1333" t="s">
        <v>38625</v>
      </c>
      <c r="F1333" t="s">
        <v>39591</v>
      </c>
    </row>
    <row r="1334" spans="1:6" x14ac:dyDescent="0.3">
      <c r="A1334" t="s">
        <v>31704</v>
      </c>
      <c r="B1334" t="s">
        <v>31705</v>
      </c>
      <c r="C1334" t="s">
        <v>36708</v>
      </c>
      <c r="D1334" t="s">
        <v>37650</v>
      </c>
      <c r="E1334" t="s">
        <v>38626</v>
      </c>
      <c r="F1334" t="s">
        <v>39592</v>
      </c>
    </row>
    <row r="1335" spans="1:6" x14ac:dyDescent="0.3">
      <c r="A1335" t="s">
        <v>31706</v>
      </c>
      <c r="B1335" t="s">
        <v>31707</v>
      </c>
      <c r="C1335" t="s">
        <v>36709</v>
      </c>
      <c r="D1335" t="s">
        <v>37651</v>
      </c>
      <c r="E1335" t="s">
        <v>38627</v>
      </c>
      <c r="F1335" t="s">
        <v>39593</v>
      </c>
    </row>
    <row r="1336" spans="1:6" x14ac:dyDescent="0.3">
      <c r="A1336" t="s">
        <v>31708</v>
      </c>
      <c r="B1336" t="s">
        <v>31709</v>
      </c>
      <c r="C1336" t="s">
        <v>36710</v>
      </c>
      <c r="D1336" t="s">
        <v>37652</v>
      </c>
      <c r="E1336" t="s">
        <v>38628</v>
      </c>
      <c r="F1336" t="s">
        <v>39594</v>
      </c>
    </row>
    <row r="1337" spans="1:6" x14ac:dyDescent="0.3">
      <c r="A1337" t="s">
        <v>31710</v>
      </c>
      <c r="B1337" t="s">
        <v>31711</v>
      </c>
      <c r="C1337" t="s">
        <v>36711</v>
      </c>
      <c r="D1337" t="s">
        <v>37653</v>
      </c>
      <c r="E1337" t="s">
        <v>38629</v>
      </c>
      <c r="F1337" t="s">
        <v>39595</v>
      </c>
    </row>
    <row r="1338" spans="1:6" x14ac:dyDescent="0.3">
      <c r="A1338" t="s">
        <v>31712</v>
      </c>
      <c r="B1338" t="s">
        <v>30724</v>
      </c>
      <c r="C1338" t="s">
        <v>36024</v>
      </c>
      <c r="D1338" t="s">
        <v>37014</v>
      </c>
      <c r="E1338" t="s">
        <v>37948</v>
      </c>
      <c r="F1338" t="s">
        <v>38920</v>
      </c>
    </row>
    <row r="1339" spans="1:6" x14ac:dyDescent="0.3">
      <c r="A1339" t="s">
        <v>31713</v>
      </c>
      <c r="B1339" t="s">
        <v>31714</v>
      </c>
      <c r="C1339" t="s">
        <v>36712</v>
      </c>
      <c r="D1339" t="s">
        <v>37654</v>
      </c>
      <c r="E1339" t="s">
        <v>38630</v>
      </c>
      <c r="F1339" t="s">
        <v>39596</v>
      </c>
    </row>
    <row r="1340" spans="1:6" x14ac:dyDescent="0.3">
      <c r="A1340" t="s">
        <v>31715</v>
      </c>
      <c r="B1340" t="s">
        <v>4346</v>
      </c>
      <c r="C1340" t="s">
        <v>1422</v>
      </c>
      <c r="D1340" t="s">
        <v>2470</v>
      </c>
      <c r="E1340" t="s">
        <v>27328</v>
      </c>
      <c r="F1340" t="s">
        <v>28169</v>
      </c>
    </row>
    <row r="1341" spans="1:6" x14ac:dyDescent="0.3">
      <c r="A1341" t="s">
        <v>31716</v>
      </c>
      <c r="B1341" t="s">
        <v>31717</v>
      </c>
      <c r="C1341" t="s">
        <v>36713</v>
      </c>
      <c r="D1341" t="s">
        <v>37655</v>
      </c>
      <c r="E1341" t="s">
        <v>38631</v>
      </c>
      <c r="F1341" t="s">
        <v>39597</v>
      </c>
    </row>
    <row r="1342" spans="1:6" x14ac:dyDescent="0.3">
      <c r="A1342" t="s">
        <v>31718</v>
      </c>
      <c r="B1342" t="s">
        <v>31719</v>
      </c>
      <c r="C1342" t="s">
        <v>36714</v>
      </c>
      <c r="D1342" t="s">
        <v>37656</v>
      </c>
      <c r="E1342" t="s">
        <v>38632</v>
      </c>
      <c r="F1342" t="s">
        <v>39598</v>
      </c>
    </row>
    <row r="1343" spans="1:6" x14ac:dyDescent="0.3">
      <c r="A1343" t="s">
        <v>31720</v>
      </c>
      <c r="B1343" t="s">
        <v>31688</v>
      </c>
      <c r="C1343" t="s">
        <v>36685</v>
      </c>
      <c r="D1343" t="s">
        <v>37630</v>
      </c>
      <c r="E1343" t="s">
        <v>38606</v>
      </c>
      <c r="F1343" t="s">
        <v>39567</v>
      </c>
    </row>
    <row r="1344" spans="1:6" x14ac:dyDescent="0.3">
      <c r="A1344" t="s">
        <v>31721</v>
      </c>
      <c r="B1344" t="s">
        <v>30724</v>
      </c>
      <c r="C1344" t="s">
        <v>36024</v>
      </c>
      <c r="D1344" t="s">
        <v>37014</v>
      </c>
      <c r="E1344" t="s">
        <v>37948</v>
      </c>
      <c r="F1344" t="s">
        <v>38920</v>
      </c>
    </row>
    <row r="1345" spans="1:6" x14ac:dyDescent="0.3">
      <c r="A1345" t="s">
        <v>31722</v>
      </c>
      <c r="B1345" t="s">
        <v>31723</v>
      </c>
      <c r="C1345" t="s">
        <v>36715</v>
      </c>
      <c r="D1345" t="s">
        <v>37657</v>
      </c>
      <c r="E1345" t="s">
        <v>38633</v>
      </c>
      <c r="F1345" t="s">
        <v>39599</v>
      </c>
    </row>
    <row r="1346" spans="1:6" x14ac:dyDescent="0.3">
      <c r="A1346" t="s">
        <v>31724</v>
      </c>
      <c r="B1346" t="s">
        <v>3629</v>
      </c>
      <c r="C1346" t="s">
        <v>30453</v>
      </c>
      <c r="D1346" t="s">
        <v>9012</v>
      </c>
      <c r="E1346" t="s">
        <v>29607</v>
      </c>
      <c r="F1346" t="s">
        <v>9012</v>
      </c>
    </row>
    <row r="1347" spans="1:6" x14ac:dyDescent="0.3">
      <c r="A1347" t="s">
        <v>31725</v>
      </c>
      <c r="B1347" t="s">
        <v>3846</v>
      </c>
      <c r="C1347" t="s">
        <v>9249</v>
      </c>
      <c r="D1347" t="s">
        <v>9402</v>
      </c>
      <c r="E1347" t="s">
        <v>9554</v>
      </c>
      <c r="F1347" t="s">
        <v>39199</v>
      </c>
    </row>
    <row r="1348" spans="1:6" x14ac:dyDescent="0.3">
      <c r="A1348" t="s">
        <v>31726</v>
      </c>
      <c r="B1348" t="s">
        <v>31727</v>
      </c>
      <c r="C1348" t="s">
        <v>30459</v>
      </c>
      <c r="D1348" t="s">
        <v>30014</v>
      </c>
      <c r="E1348" t="s">
        <v>29613</v>
      </c>
      <c r="F1348" t="s">
        <v>29174</v>
      </c>
    </row>
    <row r="1349" spans="1:6" x14ac:dyDescent="0.3">
      <c r="A1349" t="s">
        <v>31728</v>
      </c>
      <c r="B1349" t="s">
        <v>31729</v>
      </c>
      <c r="C1349" t="s">
        <v>36716</v>
      </c>
      <c r="D1349" t="s">
        <v>36716</v>
      </c>
      <c r="E1349" t="s">
        <v>38634</v>
      </c>
      <c r="F1349" t="s">
        <v>36716</v>
      </c>
    </row>
    <row r="1350" spans="1:6" x14ac:dyDescent="0.3">
      <c r="A1350" t="s">
        <v>31730</v>
      </c>
      <c r="B1350" t="s">
        <v>30724</v>
      </c>
      <c r="C1350" t="s">
        <v>36024</v>
      </c>
      <c r="D1350" t="s">
        <v>37014</v>
      </c>
      <c r="E1350" t="s">
        <v>37948</v>
      </c>
      <c r="F1350" t="s">
        <v>38920</v>
      </c>
    </row>
    <row r="1351" spans="1:6" x14ac:dyDescent="0.3">
      <c r="A1351" t="s">
        <v>4531</v>
      </c>
      <c r="B1351" t="s">
        <v>4532</v>
      </c>
      <c r="C1351" t="s">
        <v>36717</v>
      </c>
      <c r="D1351" t="s">
        <v>37658</v>
      </c>
      <c r="E1351" t="s">
        <v>38635</v>
      </c>
      <c r="F1351" t="s">
        <v>39600</v>
      </c>
    </row>
    <row r="1352" spans="1:6" x14ac:dyDescent="0.3">
      <c r="A1352" t="s">
        <v>4533</v>
      </c>
      <c r="B1352" t="s">
        <v>4534</v>
      </c>
      <c r="C1352" t="s">
        <v>36718</v>
      </c>
      <c r="D1352" t="s">
        <v>37659</v>
      </c>
      <c r="E1352" t="s">
        <v>38636</v>
      </c>
      <c r="F1352" t="s">
        <v>39601</v>
      </c>
    </row>
    <row r="1353" spans="1:6" x14ac:dyDescent="0.3">
      <c r="A1353" t="s">
        <v>4535</v>
      </c>
      <c r="B1353" t="s">
        <v>4346</v>
      </c>
      <c r="C1353" t="s">
        <v>1422</v>
      </c>
      <c r="D1353" t="s">
        <v>2470</v>
      </c>
      <c r="E1353" t="s">
        <v>27328</v>
      </c>
      <c r="F1353" t="s">
        <v>28169</v>
      </c>
    </row>
    <row r="1354" spans="1:6" x14ac:dyDescent="0.3">
      <c r="A1354" t="s">
        <v>4536</v>
      </c>
      <c r="B1354" t="s">
        <v>4186</v>
      </c>
      <c r="C1354" t="s">
        <v>36544</v>
      </c>
      <c r="D1354" t="s">
        <v>37500</v>
      </c>
      <c r="E1354" t="s">
        <v>38465</v>
      </c>
      <c r="F1354" t="s">
        <v>39421</v>
      </c>
    </row>
    <row r="1355" spans="1:6" x14ac:dyDescent="0.3">
      <c r="A1355" t="s">
        <v>4537</v>
      </c>
      <c r="B1355" t="s">
        <v>4538</v>
      </c>
      <c r="C1355" t="s">
        <v>36719</v>
      </c>
      <c r="D1355" t="s">
        <v>37660</v>
      </c>
      <c r="E1355" t="s">
        <v>38637</v>
      </c>
      <c r="F1355" t="s">
        <v>39602</v>
      </c>
    </row>
    <row r="1356" spans="1:6" x14ac:dyDescent="0.3">
      <c r="A1356" t="s">
        <v>4539</v>
      </c>
      <c r="B1356" t="s">
        <v>3024</v>
      </c>
      <c r="C1356" t="s">
        <v>1768</v>
      </c>
      <c r="D1356" t="s">
        <v>18801</v>
      </c>
      <c r="E1356" t="s">
        <v>27873</v>
      </c>
      <c r="F1356" t="s">
        <v>15615</v>
      </c>
    </row>
    <row r="1357" spans="1:6" x14ac:dyDescent="0.3">
      <c r="A1357" t="s">
        <v>4540</v>
      </c>
      <c r="B1357" t="s">
        <v>3840</v>
      </c>
      <c r="C1357" t="s">
        <v>26004</v>
      </c>
      <c r="D1357" t="s">
        <v>2519</v>
      </c>
      <c r="E1357" t="s">
        <v>1930</v>
      </c>
      <c r="F1357" t="s">
        <v>28439</v>
      </c>
    </row>
    <row r="1358" spans="1:6" x14ac:dyDescent="0.3">
      <c r="A1358" t="s">
        <v>4541</v>
      </c>
      <c r="B1358" t="s">
        <v>4542</v>
      </c>
      <c r="C1358" t="s">
        <v>10154</v>
      </c>
      <c r="D1358" t="s">
        <v>10278</v>
      </c>
      <c r="E1358" t="s">
        <v>38638</v>
      </c>
      <c r="F1358" t="s">
        <v>10278</v>
      </c>
    </row>
    <row r="1359" spans="1:6" x14ac:dyDescent="0.3">
      <c r="A1359" t="s">
        <v>4543</v>
      </c>
      <c r="B1359" t="s">
        <v>4544</v>
      </c>
      <c r="C1359" t="s">
        <v>10155</v>
      </c>
      <c r="D1359" t="s">
        <v>10396</v>
      </c>
      <c r="E1359" t="s">
        <v>38639</v>
      </c>
      <c r="F1359" t="s">
        <v>10396</v>
      </c>
    </row>
    <row r="1360" spans="1:6" x14ac:dyDescent="0.3">
      <c r="A1360" t="s">
        <v>4545</v>
      </c>
      <c r="B1360" t="s">
        <v>4546</v>
      </c>
      <c r="C1360" t="s">
        <v>36720</v>
      </c>
      <c r="D1360" t="s">
        <v>10279</v>
      </c>
      <c r="E1360" t="s">
        <v>38640</v>
      </c>
      <c r="F1360" t="s">
        <v>39603</v>
      </c>
    </row>
    <row r="1361" spans="1:6" x14ac:dyDescent="0.3">
      <c r="A1361" t="s">
        <v>4547</v>
      </c>
      <c r="B1361" t="s">
        <v>4548</v>
      </c>
      <c r="C1361" t="s">
        <v>36721</v>
      </c>
      <c r="D1361" t="s">
        <v>10280</v>
      </c>
      <c r="E1361" t="s">
        <v>38641</v>
      </c>
      <c r="F1361" t="s">
        <v>15617</v>
      </c>
    </row>
    <row r="1362" spans="1:6" x14ac:dyDescent="0.3">
      <c r="A1362" t="s">
        <v>4549</v>
      </c>
      <c r="B1362" t="s">
        <v>4550</v>
      </c>
      <c r="C1362" t="s">
        <v>25913</v>
      </c>
      <c r="D1362" t="s">
        <v>26737</v>
      </c>
      <c r="E1362" t="s">
        <v>27542</v>
      </c>
      <c r="F1362" t="s">
        <v>28369</v>
      </c>
    </row>
    <row r="1363" spans="1:6" x14ac:dyDescent="0.3">
      <c r="A1363" t="s">
        <v>4551</v>
      </c>
      <c r="B1363" t="s">
        <v>4552</v>
      </c>
      <c r="C1363" t="s">
        <v>36722</v>
      </c>
      <c r="D1363" t="s">
        <v>37661</v>
      </c>
      <c r="E1363" t="s">
        <v>10399</v>
      </c>
      <c r="F1363" t="s">
        <v>39604</v>
      </c>
    </row>
    <row r="1364" spans="1:6" x14ac:dyDescent="0.3">
      <c r="A1364" t="s">
        <v>4553</v>
      </c>
      <c r="B1364" t="s">
        <v>4554</v>
      </c>
      <c r="C1364" t="s">
        <v>36723</v>
      </c>
      <c r="D1364" t="s">
        <v>37662</v>
      </c>
      <c r="E1364" t="s">
        <v>10400</v>
      </c>
      <c r="F1364" t="s">
        <v>39605</v>
      </c>
    </row>
    <row r="1365" spans="1:6" x14ac:dyDescent="0.3">
      <c r="A1365" t="s">
        <v>4555</v>
      </c>
      <c r="B1365" t="s">
        <v>4556</v>
      </c>
      <c r="C1365" t="s">
        <v>36724</v>
      </c>
      <c r="D1365" t="s">
        <v>37663</v>
      </c>
      <c r="E1365" t="s">
        <v>38642</v>
      </c>
      <c r="F1365" t="s">
        <v>39606</v>
      </c>
    </row>
    <row r="1366" spans="1:6" x14ac:dyDescent="0.3">
      <c r="A1366" t="s">
        <v>4557</v>
      </c>
      <c r="B1366" t="s">
        <v>4558</v>
      </c>
      <c r="C1366" t="s">
        <v>36725</v>
      </c>
      <c r="D1366" t="s">
        <v>37664</v>
      </c>
      <c r="E1366" t="s">
        <v>38643</v>
      </c>
      <c r="F1366" t="s">
        <v>39607</v>
      </c>
    </row>
    <row r="1367" spans="1:6" x14ac:dyDescent="0.3">
      <c r="A1367" t="s">
        <v>4559</v>
      </c>
      <c r="B1367" t="s">
        <v>4560</v>
      </c>
      <c r="C1367" t="s">
        <v>36726</v>
      </c>
      <c r="D1367" t="s">
        <v>37665</v>
      </c>
      <c r="E1367" t="s">
        <v>10403</v>
      </c>
      <c r="F1367" t="s">
        <v>39608</v>
      </c>
    </row>
    <row r="1368" spans="1:6" x14ac:dyDescent="0.3">
      <c r="A1368" t="s">
        <v>31731</v>
      </c>
      <c r="B1368" t="s">
        <v>30724</v>
      </c>
      <c r="C1368" t="s">
        <v>36024</v>
      </c>
      <c r="D1368" t="s">
        <v>37014</v>
      </c>
      <c r="E1368" t="s">
        <v>37948</v>
      </c>
      <c r="F1368" t="s">
        <v>38920</v>
      </c>
    </row>
    <row r="1369" spans="1:6" x14ac:dyDescent="0.3">
      <c r="A1369" t="s">
        <v>4561</v>
      </c>
      <c r="B1369" t="s">
        <v>4562</v>
      </c>
      <c r="C1369" t="s">
        <v>36727</v>
      </c>
      <c r="D1369" t="s">
        <v>37666</v>
      </c>
      <c r="E1369" t="s">
        <v>29316</v>
      </c>
      <c r="F1369" t="s">
        <v>28889</v>
      </c>
    </row>
    <row r="1370" spans="1:6" x14ac:dyDescent="0.3">
      <c r="A1370" t="s">
        <v>4563</v>
      </c>
      <c r="B1370" t="s">
        <v>4564</v>
      </c>
      <c r="C1370" t="s">
        <v>10164</v>
      </c>
      <c r="D1370" t="s">
        <v>10287</v>
      </c>
      <c r="E1370" t="s">
        <v>38644</v>
      </c>
      <c r="F1370" t="s">
        <v>39609</v>
      </c>
    </row>
    <row r="1371" spans="1:6" x14ac:dyDescent="0.3">
      <c r="A1371" t="s">
        <v>4565</v>
      </c>
      <c r="B1371" t="s">
        <v>4566</v>
      </c>
      <c r="C1371" t="s">
        <v>36728</v>
      </c>
      <c r="D1371" t="s">
        <v>10288</v>
      </c>
      <c r="E1371" t="s">
        <v>38645</v>
      </c>
      <c r="F1371" t="s">
        <v>39610</v>
      </c>
    </row>
    <row r="1372" spans="1:6" x14ac:dyDescent="0.3">
      <c r="A1372" t="s">
        <v>4567</v>
      </c>
      <c r="B1372" t="s">
        <v>4568</v>
      </c>
      <c r="C1372" t="s">
        <v>10407</v>
      </c>
      <c r="D1372" t="s">
        <v>10407</v>
      </c>
      <c r="E1372" t="s">
        <v>10166</v>
      </c>
      <c r="F1372" t="s">
        <v>10166</v>
      </c>
    </row>
    <row r="1373" spans="1:6" x14ac:dyDescent="0.3">
      <c r="A1373" t="s">
        <v>4569</v>
      </c>
      <c r="B1373" t="s">
        <v>3641</v>
      </c>
      <c r="C1373" t="s">
        <v>1591</v>
      </c>
      <c r="D1373" t="s">
        <v>2634</v>
      </c>
      <c r="E1373" t="s">
        <v>2115</v>
      </c>
      <c r="F1373" t="s">
        <v>15210</v>
      </c>
    </row>
    <row r="1374" spans="1:6" x14ac:dyDescent="0.3">
      <c r="A1374" t="s">
        <v>3023</v>
      </c>
      <c r="B1374" t="s">
        <v>3024</v>
      </c>
      <c r="C1374" t="s">
        <v>1768</v>
      </c>
      <c r="D1374" t="s">
        <v>18801</v>
      </c>
      <c r="E1374" t="s">
        <v>27873</v>
      </c>
      <c r="F1374" t="s">
        <v>15615</v>
      </c>
    </row>
    <row r="1375" spans="1:6" x14ac:dyDescent="0.3">
      <c r="A1375" t="s">
        <v>4570</v>
      </c>
      <c r="B1375" t="s">
        <v>4427</v>
      </c>
      <c r="C1375" t="s">
        <v>36632</v>
      </c>
      <c r="D1375" t="s">
        <v>37583</v>
      </c>
      <c r="E1375" t="s">
        <v>38558</v>
      </c>
      <c r="F1375" t="s">
        <v>15570</v>
      </c>
    </row>
    <row r="1376" spans="1:6" x14ac:dyDescent="0.3">
      <c r="A1376" t="s">
        <v>4571</v>
      </c>
      <c r="B1376" t="s">
        <v>3486</v>
      </c>
      <c r="C1376" t="s">
        <v>36096</v>
      </c>
      <c r="D1376" t="s">
        <v>37076</v>
      </c>
      <c r="E1376" t="s">
        <v>9115</v>
      </c>
      <c r="F1376" t="s">
        <v>36096</v>
      </c>
    </row>
    <row r="1377" spans="1:6" x14ac:dyDescent="0.3">
      <c r="A1377" t="s">
        <v>4572</v>
      </c>
      <c r="B1377" t="s">
        <v>847</v>
      </c>
      <c r="C1377" t="s">
        <v>1768</v>
      </c>
      <c r="D1377" t="s">
        <v>18801</v>
      </c>
      <c r="E1377" t="s">
        <v>27873</v>
      </c>
      <c r="F1377" t="s">
        <v>15615</v>
      </c>
    </row>
    <row r="1378" spans="1:6" x14ac:dyDescent="0.3">
      <c r="A1378" t="s">
        <v>31732</v>
      </c>
      <c r="B1378" t="s">
        <v>30724</v>
      </c>
      <c r="C1378" t="s">
        <v>36024</v>
      </c>
      <c r="D1378" t="s">
        <v>37014</v>
      </c>
      <c r="E1378" t="s">
        <v>37948</v>
      </c>
      <c r="F1378" t="s">
        <v>38920</v>
      </c>
    </row>
    <row r="1379" spans="1:6" x14ac:dyDescent="0.3">
      <c r="A1379" t="s">
        <v>31733</v>
      </c>
      <c r="B1379" t="s">
        <v>31734</v>
      </c>
      <c r="C1379" t="s">
        <v>36729</v>
      </c>
      <c r="D1379" t="s">
        <v>37667</v>
      </c>
      <c r="E1379" t="s">
        <v>38646</v>
      </c>
      <c r="F1379" t="s">
        <v>39611</v>
      </c>
    </row>
    <row r="1380" spans="1:6" x14ac:dyDescent="0.3">
      <c r="A1380" t="s">
        <v>31735</v>
      </c>
      <c r="B1380" t="s">
        <v>3289</v>
      </c>
      <c r="C1380" t="s">
        <v>1691</v>
      </c>
      <c r="D1380" t="s">
        <v>2733</v>
      </c>
      <c r="E1380" t="s">
        <v>27260</v>
      </c>
      <c r="F1380" t="s">
        <v>28099</v>
      </c>
    </row>
    <row r="1381" spans="1:6" x14ac:dyDescent="0.3">
      <c r="A1381" t="s">
        <v>31736</v>
      </c>
      <c r="B1381" t="s">
        <v>3745</v>
      </c>
      <c r="C1381" t="s">
        <v>36244</v>
      </c>
      <c r="D1381" t="s">
        <v>9360</v>
      </c>
      <c r="E1381" t="s">
        <v>9512</v>
      </c>
      <c r="F1381" t="s">
        <v>15251</v>
      </c>
    </row>
    <row r="1382" spans="1:6" x14ac:dyDescent="0.3">
      <c r="A1382" t="s">
        <v>31737</v>
      </c>
      <c r="B1382" t="s">
        <v>4064</v>
      </c>
      <c r="C1382" t="s">
        <v>25930</v>
      </c>
      <c r="D1382" t="s">
        <v>2540</v>
      </c>
      <c r="E1382" t="s">
        <v>27560</v>
      </c>
      <c r="F1382" t="s">
        <v>15402</v>
      </c>
    </row>
    <row r="1383" spans="1:6" x14ac:dyDescent="0.3">
      <c r="A1383" t="s">
        <v>31738</v>
      </c>
      <c r="B1383" t="s">
        <v>4066</v>
      </c>
      <c r="C1383" t="s">
        <v>1494</v>
      </c>
      <c r="D1383" t="s">
        <v>2541</v>
      </c>
      <c r="E1383" t="s">
        <v>27564</v>
      </c>
      <c r="F1383" t="s">
        <v>15403</v>
      </c>
    </row>
    <row r="1384" spans="1:6" x14ac:dyDescent="0.3">
      <c r="A1384" t="s">
        <v>31739</v>
      </c>
      <c r="B1384" t="s">
        <v>31740</v>
      </c>
      <c r="C1384" t="s">
        <v>36730</v>
      </c>
      <c r="D1384" t="s">
        <v>37668</v>
      </c>
      <c r="E1384" t="s">
        <v>38647</v>
      </c>
      <c r="F1384" t="s">
        <v>39612</v>
      </c>
    </row>
    <row r="1385" spans="1:6" x14ac:dyDescent="0.3">
      <c r="A1385" t="s">
        <v>31741</v>
      </c>
      <c r="B1385" t="s">
        <v>31742</v>
      </c>
      <c r="C1385" t="s">
        <v>36731</v>
      </c>
      <c r="D1385" t="s">
        <v>37669</v>
      </c>
      <c r="E1385" t="s">
        <v>38648</v>
      </c>
      <c r="F1385" t="s">
        <v>39613</v>
      </c>
    </row>
    <row r="1386" spans="1:6" x14ac:dyDescent="0.3">
      <c r="A1386" t="s">
        <v>31743</v>
      </c>
      <c r="B1386" t="s">
        <v>31744</v>
      </c>
      <c r="C1386" t="s">
        <v>36732</v>
      </c>
      <c r="D1386" t="s">
        <v>36732</v>
      </c>
      <c r="E1386" t="s">
        <v>36732</v>
      </c>
      <c r="F1386" t="s">
        <v>36732</v>
      </c>
    </row>
    <row r="1387" spans="1:6" x14ac:dyDescent="0.3">
      <c r="A1387" t="s">
        <v>31745</v>
      </c>
      <c r="B1387" t="s">
        <v>31746</v>
      </c>
      <c r="C1387" t="s">
        <v>36733</v>
      </c>
      <c r="D1387" t="s">
        <v>37670</v>
      </c>
      <c r="E1387" t="s">
        <v>38649</v>
      </c>
      <c r="F1387" t="s">
        <v>39614</v>
      </c>
    </row>
    <row r="1388" spans="1:6" x14ac:dyDescent="0.3">
      <c r="A1388" t="s">
        <v>31747</v>
      </c>
      <c r="B1388" t="s">
        <v>31748</v>
      </c>
      <c r="C1388" t="s">
        <v>36734</v>
      </c>
      <c r="D1388" t="s">
        <v>37671</v>
      </c>
      <c r="E1388" t="s">
        <v>38650</v>
      </c>
      <c r="F1388" t="s">
        <v>39615</v>
      </c>
    </row>
    <row r="1389" spans="1:6" x14ac:dyDescent="0.3">
      <c r="A1389" t="s">
        <v>31749</v>
      </c>
      <c r="B1389" t="s">
        <v>30724</v>
      </c>
      <c r="C1389" t="s">
        <v>36024</v>
      </c>
      <c r="D1389" t="s">
        <v>37014</v>
      </c>
      <c r="E1389" t="s">
        <v>37948</v>
      </c>
      <c r="F1389" t="s">
        <v>38920</v>
      </c>
    </row>
    <row r="1390" spans="1:6" x14ac:dyDescent="0.3">
      <c r="A1390" t="s">
        <v>31750</v>
      </c>
      <c r="B1390" t="s">
        <v>31613</v>
      </c>
      <c r="C1390" t="s">
        <v>36654</v>
      </c>
      <c r="D1390" t="s">
        <v>36654</v>
      </c>
      <c r="E1390" t="s">
        <v>20595</v>
      </c>
      <c r="F1390" t="s">
        <v>36654</v>
      </c>
    </row>
    <row r="1391" spans="1:6" x14ac:dyDescent="0.3">
      <c r="A1391" t="s">
        <v>31751</v>
      </c>
      <c r="B1391" t="s">
        <v>31752</v>
      </c>
      <c r="C1391" t="s">
        <v>25833</v>
      </c>
      <c r="D1391" t="s">
        <v>2754</v>
      </c>
      <c r="E1391" t="s">
        <v>38651</v>
      </c>
      <c r="F1391" t="s">
        <v>15705</v>
      </c>
    </row>
    <row r="1392" spans="1:6" x14ac:dyDescent="0.3">
      <c r="A1392" t="s">
        <v>443</v>
      </c>
      <c r="B1392" t="s">
        <v>0</v>
      </c>
      <c r="C1392" t="s">
        <v>26004</v>
      </c>
      <c r="D1392" t="s">
        <v>2519</v>
      </c>
      <c r="E1392" t="s">
        <v>1930</v>
      </c>
      <c r="F1392" t="s">
        <v>28439</v>
      </c>
    </row>
    <row r="1393" spans="1:6" x14ac:dyDescent="0.3">
      <c r="A1393" t="s">
        <v>31753</v>
      </c>
      <c r="B1393" t="s">
        <v>31754</v>
      </c>
      <c r="C1393" t="s">
        <v>36735</v>
      </c>
      <c r="D1393" t="s">
        <v>37672</v>
      </c>
      <c r="E1393" t="s">
        <v>38652</v>
      </c>
      <c r="F1393" t="s">
        <v>39616</v>
      </c>
    </row>
    <row r="1394" spans="1:6" x14ac:dyDescent="0.3">
      <c r="A1394" t="s">
        <v>31755</v>
      </c>
      <c r="B1394" t="s">
        <v>3840</v>
      </c>
      <c r="C1394" t="s">
        <v>26004</v>
      </c>
      <c r="D1394" t="s">
        <v>2519</v>
      </c>
      <c r="E1394" t="s">
        <v>1930</v>
      </c>
      <c r="F1394" t="s">
        <v>28439</v>
      </c>
    </row>
    <row r="1395" spans="1:6" x14ac:dyDescent="0.3">
      <c r="A1395" t="s">
        <v>31756</v>
      </c>
      <c r="B1395" t="s">
        <v>31757</v>
      </c>
      <c r="C1395" t="s">
        <v>1801</v>
      </c>
      <c r="D1395" t="s">
        <v>2842</v>
      </c>
      <c r="E1395" t="s">
        <v>27268</v>
      </c>
      <c r="F1395" t="s">
        <v>15299</v>
      </c>
    </row>
    <row r="1396" spans="1:6" x14ac:dyDescent="0.3">
      <c r="A1396" t="s">
        <v>31758</v>
      </c>
      <c r="B1396" t="s">
        <v>31759</v>
      </c>
      <c r="C1396" t="s">
        <v>36736</v>
      </c>
      <c r="D1396" t="s">
        <v>37673</v>
      </c>
      <c r="E1396" t="s">
        <v>38653</v>
      </c>
      <c r="F1396" t="s">
        <v>39617</v>
      </c>
    </row>
    <row r="1397" spans="1:6" x14ac:dyDescent="0.3">
      <c r="A1397" t="s">
        <v>31760</v>
      </c>
      <c r="B1397" t="s">
        <v>31761</v>
      </c>
      <c r="C1397" t="s">
        <v>36737</v>
      </c>
      <c r="D1397" t="s">
        <v>37674</v>
      </c>
      <c r="E1397" t="s">
        <v>38654</v>
      </c>
      <c r="F1397" t="s">
        <v>39618</v>
      </c>
    </row>
    <row r="1398" spans="1:6" x14ac:dyDescent="0.3">
      <c r="A1398" t="s">
        <v>31762</v>
      </c>
      <c r="B1398" t="s">
        <v>31763</v>
      </c>
      <c r="C1398" t="s">
        <v>36738</v>
      </c>
      <c r="D1398" t="s">
        <v>37675</v>
      </c>
      <c r="E1398" t="s">
        <v>38655</v>
      </c>
      <c r="F1398" t="s">
        <v>39619</v>
      </c>
    </row>
    <row r="1399" spans="1:6" x14ac:dyDescent="0.3">
      <c r="A1399" t="s">
        <v>31764</v>
      </c>
      <c r="B1399" t="s">
        <v>16</v>
      </c>
      <c r="C1399" t="s">
        <v>25913</v>
      </c>
      <c r="D1399" t="s">
        <v>26737</v>
      </c>
      <c r="E1399" t="s">
        <v>27542</v>
      </c>
      <c r="F1399" t="s">
        <v>28369</v>
      </c>
    </row>
    <row r="1400" spans="1:6" x14ac:dyDescent="0.3">
      <c r="A1400" t="s">
        <v>31765</v>
      </c>
      <c r="B1400" t="s">
        <v>30724</v>
      </c>
      <c r="C1400" t="s">
        <v>36024</v>
      </c>
      <c r="D1400" t="s">
        <v>37014</v>
      </c>
      <c r="E1400" t="s">
        <v>37948</v>
      </c>
      <c r="F1400" t="s">
        <v>38920</v>
      </c>
    </row>
    <row r="1401" spans="1:6" x14ac:dyDescent="0.3">
      <c r="A1401" t="s">
        <v>31766</v>
      </c>
      <c r="B1401" t="s">
        <v>31767</v>
      </c>
      <c r="C1401" t="s">
        <v>25912</v>
      </c>
      <c r="D1401" t="s">
        <v>26736</v>
      </c>
      <c r="E1401" t="s">
        <v>27541</v>
      </c>
      <c r="F1401" t="s">
        <v>28368</v>
      </c>
    </row>
    <row r="1402" spans="1:6" x14ac:dyDescent="0.3">
      <c r="A1402" t="s">
        <v>4573</v>
      </c>
      <c r="B1402" t="s">
        <v>4574</v>
      </c>
      <c r="C1402" t="s">
        <v>36739</v>
      </c>
      <c r="D1402" t="s">
        <v>37676</v>
      </c>
      <c r="E1402" t="s">
        <v>38656</v>
      </c>
      <c r="F1402" t="s">
        <v>39620</v>
      </c>
    </row>
    <row r="1403" spans="1:6" x14ac:dyDescent="0.3">
      <c r="A1403" t="s">
        <v>4575</v>
      </c>
      <c r="B1403" t="s">
        <v>4576</v>
      </c>
      <c r="C1403" t="s">
        <v>36740</v>
      </c>
      <c r="D1403" t="s">
        <v>10290</v>
      </c>
      <c r="E1403" t="s">
        <v>38657</v>
      </c>
      <c r="F1403" t="s">
        <v>39621</v>
      </c>
    </row>
    <row r="1404" spans="1:6" x14ac:dyDescent="0.3">
      <c r="A1404" t="s">
        <v>31768</v>
      </c>
      <c r="B1404" t="s">
        <v>31769</v>
      </c>
      <c r="C1404" t="s">
        <v>36741</v>
      </c>
      <c r="D1404" t="s">
        <v>37677</v>
      </c>
      <c r="E1404" t="s">
        <v>38658</v>
      </c>
      <c r="F1404" t="s">
        <v>39622</v>
      </c>
    </row>
    <row r="1405" spans="1:6" x14ac:dyDescent="0.3">
      <c r="A1405" t="s">
        <v>31770</v>
      </c>
      <c r="B1405" t="s">
        <v>5100</v>
      </c>
      <c r="C1405" t="s">
        <v>1868</v>
      </c>
      <c r="D1405" t="s">
        <v>2909</v>
      </c>
      <c r="E1405" t="s">
        <v>29260</v>
      </c>
      <c r="F1405" t="s">
        <v>28838</v>
      </c>
    </row>
    <row r="1406" spans="1:6" x14ac:dyDescent="0.3">
      <c r="A1406" t="s">
        <v>449</v>
      </c>
      <c r="B1406" t="s">
        <v>4577</v>
      </c>
      <c r="C1406" t="s">
        <v>36742</v>
      </c>
      <c r="D1406" t="s">
        <v>37678</v>
      </c>
      <c r="E1406" t="s">
        <v>38659</v>
      </c>
      <c r="F1406" t="s">
        <v>39623</v>
      </c>
    </row>
    <row r="1407" spans="1:6" x14ac:dyDescent="0.3">
      <c r="A1407" t="s">
        <v>31771</v>
      </c>
      <c r="B1407" t="s">
        <v>31772</v>
      </c>
      <c r="C1407" t="s">
        <v>36743</v>
      </c>
      <c r="D1407" t="s">
        <v>37679</v>
      </c>
      <c r="E1407" t="s">
        <v>38660</v>
      </c>
      <c r="F1407" t="s">
        <v>39624</v>
      </c>
    </row>
    <row r="1408" spans="1:6" x14ac:dyDescent="0.3">
      <c r="A1408" t="s">
        <v>31773</v>
      </c>
      <c r="B1408" t="s">
        <v>31774</v>
      </c>
      <c r="C1408" t="s">
        <v>36744</v>
      </c>
      <c r="D1408" t="s">
        <v>37680</v>
      </c>
      <c r="E1408" t="s">
        <v>38661</v>
      </c>
      <c r="F1408" t="s">
        <v>39625</v>
      </c>
    </row>
    <row r="1409" spans="1:6" x14ac:dyDescent="0.3">
      <c r="A1409" t="s">
        <v>31775</v>
      </c>
      <c r="B1409" t="s">
        <v>31776</v>
      </c>
      <c r="C1409" t="s">
        <v>36745</v>
      </c>
      <c r="D1409" t="s">
        <v>37681</v>
      </c>
      <c r="E1409" t="s">
        <v>38662</v>
      </c>
      <c r="F1409" t="s">
        <v>39626</v>
      </c>
    </row>
    <row r="1410" spans="1:6" x14ac:dyDescent="0.3">
      <c r="A1410" t="s">
        <v>31777</v>
      </c>
      <c r="B1410" t="s">
        <v>31778</v>
      </c>
      <c r="C1410" t="s">
        <v>36746</v>
      </c>
      <c r="D1410" t="s">
        <v>37682</v>
      </c>
      <c r="E1410" t="s">
        <v>38663</v>
      </c>
      <c r="F1410" t="s">
        <v>39627</v>
      </c>
    </row>
    <row r="1411" spans="1:6" x14ac:dyDescent="0.3">
      <c r="A1411" t="s">
        <v>31779</v>
      </c>
      <c r="B1411" t="s">
        <v>30724</v>
      </c>
      <c r="C1411" t="s">
        <v>36024</v>
      </c>
      <c r="D1411" t="s">
        <v>37014</v>
      </c>
      <c r="E1411" t="s">
        <v>37948</v>
      </c>
      <c r="F1411" t="s">
        <v>38920</v>
      </c>
    </row>
    <row r="1412" spans="1:6" x14ac:dyDescent="0.3">
      <c r="A1412" t="s">
        <v>31780</v>
      </c>
      <c r="B1412" t="s">
        <v>31781</v>
      </c>
      <c r="C1412" t="s">
        <v>36747</v>
      </c>
      <c r="D1412" t="s">
        <v>37683</v>
      </c>
      <c r="E1412" t="s">
        <v>38664</v>
      </c>
      <c r="F1412" t="s">
        <v>39628</v>
      </c>
    </row>
    <row r="1413" spans="1:6" x14ac:dyDescent="0.3">
      <c r="A1413" t="s">
        <v>4578</v>
      </c>
      <c r="B1413" t="s">
        <v>4579</v>
      </c>
      <c r="C1413" t="s">
        <v>36748</v>
      </c>
      <c r="D1413" t="s">
        <v>37684</v>
      </c>
      <c r="E1413" t="s">
        <v>38665</v>
      </c>
      <c r="F1413" t="s">
        <v>39629</v>
      </c>
    </row>
    <row r="1414" spans="1:6" x14ac:dyDescent="0.3">
      <c r="A1414" t="s">
        <v>4580</v>
      </c>
      <c r="B1414" t="s">
        <v>4581</v>
      </c>
      <c r="C1414" t="s">
        <v>30430</v>
      </c>
      <c r="D1414" t="s">
        <v>29991</v>
      </c>
      <c r="E1414" t="s">
        <v>29582</v>
      </c>
      <c r="F1414" t="s">
        <v>29147</v>
      </c>
    </row>
    <row r="1415" spans="1:6" x14ac:dyDescent="0.3">
      <c r="A1415" t="s">
        <v>4582</v>
      </c>
      <c r="B1415" t="s">
        <v>4583</v>
      </c>
      <c r="C1415" t="s">
        <v>36749</v>
      </c>
      <c r="D1415" t="s">
        <v>37685</v>
      </c>
      <c r="E1415" t="s">
        <v>10413</v>
      </c>
      <c r="F1415" t="s">
        <v>39630</v>
      </c>
    </row>
    <row r="1416" spans="1:6" x14ac:dyDescent="0.3">
      <c r="A1416" t="s">
        <v>4584</v>
      </c>
      <c r="B1416" t="s">
        <v>4585</v>
      </c>
      <c r="C1416" t="s">
        <v>36750</v>
      </c>
      <c r="D1416" t="s">
        <v>37686</v>
      </c>
      <c r="E1416" t="s">
        <v>38666</v>
      </c>
      <c r="F1416" t="s">
        <v>39631</v>
      </c>
    </row>
    <row r="1417" spans="1:6" x14ac:dyDescent="0.3">
      <c r="A1417" t="s">
        <v>4586</v>
      </c>
      <c r="B1417" t="s">
        <v>3840</v>
      </c>
      <c r="C1417" t="s">
        <v>26004</v>
      </c>
      <c r="D1417" t="s">
        <v>2519</v>
      </c>
      <c r="E1417" t="s">
        <v>1930</v>
      </c>
      <c r="F1417" t="s">
        <v>28439</v>
      </c>
    </row>
    <row r="1418" spans="1:6" x14ac:dyDescent="0.3">
      <c r="A1418" t="s">
        <v>4587</v>
      </c>
      <c r="B1418" t="s">
        <v>4588</v>
      </c>
      <c r="C1418" t="s">
        <v>36751</v>
      </c>
      <c r="D1418" t="s">
        <v>7483</v>
      </c>
      <c r="E1418" t="s">
        <v>38667</v>
      </c>
      <c r="F1418" t="s">
        <v>15634</v>
      </c>
    </row>
    <row r="1419" spans="1:6" x14ac:dyDescent="0.3">
      <c r="A1419" t="s">
        <v>31782</v>
      </c>
      <c r="B1419" t="s">
        <v>30724</v>
      </c>
      <c r="C1419" t="s">
        <v>36024</v>
      </c>
      <c r="D1419" t="s">
        <v>37014</v>
      </c>
      <c r="E1419" t="s">
        <v>37948</v>
      </c>
      <c r="F1419" t="s">
        <v>38920</v>
      </c>
    </row>
    <row r="1420" spans="1:6" x14ac:dyDescent="0.3">
      <c r="A1420" t="s">
        <v>4589</v>
      </c>
      <c r="B1420" t="s">
        <v>4590</v>
      </c>
      <c r="C1420" t="s">
        <v>36752</v>
      </c>
      <c r="D1420" t="s">
        <v>37687</v>
      </c>
      <c r="E1420" t="s">
        <v>38668</v>
      </c>
      <c r="F1420" t="s">
        <v>39632</v>
      </c>
    </row>
    <row r="1421" spans="1:6" x14ac:dyDescent="0.3">
      <c r="A1421" t="s">
        <v>4591</v>
      </c>
      <c r="B1421" t="s">
        <v>4424</v>
      </c>
      <c r="C1421" t="s">
        <v>26052</v>
      </c>
      <c r="D1421" t="s">
        <v>26868</v>
      </c>
      <c r="E1421" t="s">
        <v>27684</v>
      </c>
      <c r="F1421" t="s">
        <v>28481</v>
      </c>
    </row>
    <row r="1422" spans="1:6" x14ac:dyDescent="0.3">
      <c r="A1422" t="s">
        <v>4592</v>
      </c>
      <c r="B1422" t="s">
        <v>3292</v>
      </c>
      <c r="C1422" t="s">
        <v>1482</v>
      </c>
      <c r="D1422" t="s">
        <v>2528</v>
      </c>
      <c r="E1422" t="s">
        <v>27261</v>
      </c>
      <c r="F1422" t="s">
        <v>15050</v>
      </c>
    </row>
    <row r="1423" spans="1:6" x14ac:dyDescent="0.3">
      <c r="A1423" t="s">
        <v>4593</v>
      </c>
      <c r="B1423" t="s">
        <v>4594</v>
      </c>
      <c r="C1423" t="s">
        <v>10176</v>
      </c>
      <c r="D1423" t="s">
        <v>10297</v>
      </c>
      <c r="E1423" t="s">
        <v>27747</v>
      </c>
      <c r="F1423" t="s">
        <v>39363</v>
      </c>
    </row>
    <row r="1424" spans="1:6" x14ac:dyDescent="0.3">
      <c r="A1424" t="s">
        <v>4595</v>
      </c>
      <c r="B1424" t="s">
        <v>4596</v>
      </c>
      <c r="C1424" t="s">
        <v>36753</v>
      </c>
      <c r="D1424" t="s">
        <v>37688</v>
      </c>
      <c r="E1424" t="s">
        <v>38669</v>
      </c>
      <c r="F1424" t="s">
        <v>39633</v>
      </c>
    </row>
    <row r="1425" spans="1:6" x14ac:dyDescent="0.3">
      <c r="A1425" t="s">
        <v>4597</v>
      </c>
      <c r="B1425" t="s">
        <v>569</v>
      </c>
      <c r="C1425" t="s">
        <v>25843</v>
      </c>
      <c r="D1425" t="s">
        <v>26666</v>
      </c>
      <c r="E1425" t="s">
        <v>2172</v>
      </c>
      <c r="F1425" t="s">
        <v>28305</v>
      </c>
    </row>
    <row r="1426" spans="1:6" x14ac:dyDescent="0.3">
      <c r="A1426" t="s">
        <v>4598</v>
      </c>
      <c r="B1426" t="s">
        <v>3806</v>
      </c>
      <c r="C1426" t="s">
        <v>25770</v>
      </c>
      <c r="D1426" t="s">
        <v>26596</v>
      </c>
      <c r="E1426" t="s">
        <v>27397</v>
      </c>
      <c r="F1426" t="s">
        <v>28232</v>
      </c>
    </row>
    <row r="1427" spans="1:6" x14ac:dyDescent="0.3">
      <c r="A1427" t="s">
        <v>4599</v>
      </c>
      <c r="B1427" t="s">
        <v>3808</v>
      </c>
      <c r="C1427" t="s">
        <v>9235</v>
      </c>
      <c r="D1427" t="s">
        <v>37264</v>
      </c>
      <c r="E1427" t="s">
        <v>38215</v>
      </c>
      <c r="F1427" t="s">
        <v>28603</v>
      </c>
    </row>
    <row r="1428" spans="1:6" x14ac:dyDescent="0.3">
      <c r="A1428" t="s">
        <v>4600</v>
      </c>
      <c r="B1428" t="s">
        <v>4601</v>
      </c>
      <c r="C1428" t="s">
        <v>36754</v>
      </c>
      <c r="D1428" t="s">
        <v>37689</v>
      </c>
      <c r="E1428" t="s">
        <v>38670</v>
      </c>
      <c r="F1428" t="s">
        <v>39634</v>
      </c>
    </row>
    <row r="1429" spans="1:6" x14ac:dyDescent="0.3">
      <c r="A1429" t="s">
        <v>4602</v>
      </c>
      <c r="B1429" t="s">
        <v>4603</v>
      </c>
      <c r="C1429" t="s">
        <v>36755</v>
      </c>
      <c r="D1429" t="s">
        <v>37690</v>
      </c>
      <c r="E1429" t="s">
        <v>38671</v>
      </c>
      <c r="F1429" t="s">
        <v>39635</v>
      </c>
    </row>
    <row r="1430" spans="1:6" x14ac:dyDescent="0.3">
      <c r="A1430" t="s">
        <v>4604</v>
      </c>
      <c r="B1430" t="s">
        <v>4605</v>
      </c>
      <c r="C1430" t="s">
        <v>36756</v>
      </c>
      <c r="D1430" t="s">
        <v>37691</v>
      </c>
      <c r="E1430" t="s">
        <v>38672</v>
      </c>
      <c r="F1430" t="s">
        <v>39636</v>
      </c>
    </row>
    <row r="1431" spans="1:6" x14ac:dyDescent="0.3">
      <c r="A1431" t="s">
        <v>4606</v>
      </c>
      <c r="B1431" t="s">
        <v>4607</v>
      </c>
      <c r="C1431" t="s">
        <v>36757</v>
      </c>
      <c r="D1431" t="s">
        <v>37692</v>
      </c>
      <c r="E1431" t="s">
        <v>38673</v>
      </c>
      <c r="F1431" t="s">
        <v>39637</v>
      </c>
    </row>
    <row r="1432" spans="1:6" x14ac:dyDescent="0.3">
      <c r="A1432" t="s">
        <v>4608</v>
      </c>
      <c r="B1432" t="s">
        <v>4609</v>
      </c>
      <c r="C1432" t="s">
        <v>25836</v>
      </c>
      <c r="D1432" t="s">
        <v>26659</v>
      </c>
      <c r="E1432" t="s">
        <v>2167</v>
      </c>
      <c r="F1432" t="s">
        <v>557</v>
      </c>
    </row>
    <row r="1433" spans="1:6" x14ac:dyDescent="0.3">
      <c r="A1433" t="s">
        <v>4610</v>
      </c>
      <c r="B1433" t="s">
        <v>3511</v>
      </c>
      <c r="C1433" t="s">
        <v>36092</v>
      </c>
      <c r="D1433" t="s">
        <v>37693</v>
      </c>
      <c r="E1433" t="s">
        <v>38017</v>
      </c>
      <c r="F1433" t="s">
        <v>38990</v>
      </c>
    </row>
    <row r="1434" spans="1:6" x14ac:dyDescent="0.3">
      <c r="A1434" t="s">
        <v>4611</v>
      </c>
      <c r="B1434" t="s">
        <v>4612</v>
      </c>
      <c r="C1434" t="s">
        <v>1703</v>
      </c>
      <c r="D1434" t="s">
        <v>2746</v>
      </c>
      <c r="E1434" t="s">
        <v>2223</v>
      </c>
      <c r="F1434" t="s">
        <v>28299</v>
      </c>
    </row>
    <row r="1435" spans="1:6" x14ac:dyDescent="0.3">
      <c r="A1435" t="s">
        <v>4613</v>
      </c>
      <c r="B1435" t="s">
        <v>4614</v>
      </c>
      <c r="C1435" t="s">
        <v>10182</v>
      </c>
      <c r="D1435" t="s">
        <v>10303</v>
      </c>
      <c r="E1435" t="s">
        <v>27512</v>
      </c>
      <c r="F1435" t="s">
        <v>20679</v>
      </c>
    </row>
    <row r="1436" spans="1:6" x14ac:dyDescent="0.3">
      <c r="A1436" t="s">
        <v>4615</v>
      </c>
      <c r="B1436" t="s">
        <v>4603</v>
      </c>
      <c r="C1436" t="s">
        <v>36755</v>
      </c>
      <c r="D1436" t="s">
        <v>37690</v>
      </c>
      <c r="E1436" t="s">
        <v>38671</v>
      </c>
      <c r="F1436" t="s">
        <v>39635</v>
      </c>
    </row>
    <row r="1437" spans="1:6" x14ac:dyDescent="0.3">
      <c r="A1437" t="s">
        <v>31783</v>
      </c>
      <c r="B1437" t="s">
        <v>30724</v>
      </c>
      <c r="C1437" t="s">
        <v>36024</v>
      </c>
      <c r="D1437" t="s">
        <v>37014</v>
      </c>
      <c r="E1437" t="s">
        <v>37948</v>
      </c>
      <c r="F1437" t="s">
        <v>38920</v>
      </c>
    </row>
    <row r="1438" spans="1:6" x14ac:dyDescent="0.3">
      <c r="A1438" t="s">
        <v>4616</v>
      </c>
      <c r="B1438" t="s">
        <v>4617</v>
      </c>
      <c r="C1438" t="s">
        <v>1484</v>
      </c>
      <c r="D1438" t="s">
        <v>2530</v>
      </c>
      <c r="E1438" t="s">
        <v>27263</v>
      </c>
      <c r="F1438" t="s">
        <v>28100</v>
      </c>
    </row>
    <row r="1439" spans="1:6" x14ac:dyDescent="0.3">
      <c r="A1439" t="s">
        <v>4618</v>
      </c>
      <c r="B1439" t="s">
        <v>670</v>
      </c>
      <c r="C1439" t="s">
        <v>25884</v>
      </c>
      <c r="D1439" t="s">
        <v>26710</v>
      </c>
      <c r="E1439" t="s">
        <v>27514</v>
      </c>
      <c r="F1439" t="s">
        <v>28349</v>
      </c>
    </row>
    <row r="1440" spans="1:6" x14ac:dyDescent="0.3">
      <c r="A1440" t="s">
        <v>31784</v>
      </c>
      <c r="B1440" t="s">
        <v>31785</v>
      </c>
      <c r="C1440" t="s">
        <v>36758</v>
      </c>
      <c r="D1440" t="s">
        <v>37694</v>
      </c>
      <c r="E1440" t="s">
        <v>38674</v>
      </c>
      <c r="F1440" t="s">
        <v>39638</v>
      </c>
    </row>
    <row r="1441" spans="1:6" x14ac:dyDescent="0.3">
      <c r="A1441" t="s">
        <v>459</v>
      </c>
      <c r="B1441" t="s">
        <v>4619</v>
      </c>
      <c r="C1441" t="s">
        <v>1601</v>
      </c>
      <c r="D1441" t="s">
        <v>37695</v>
      </c>
      <c r="E1441" t="s">
        <v>2123</v>
      </c>
      <c r="F1441" t="s">
        <v>39639</v>
      </c>
    </row>
    <row r="1442" spans="1:6" x14ac:dyDescent="0.3">
      <c r="A1442" t="s">
        <v>461</v>
      </c>
      <c r="B1442" t="s">
        <v>4620</v>
      </c>
      <c r="C1442" t="s">
        <v>36759</v>
      </c>
      <c r="D1442" t="s">
        <v>37696</v>
      </c>
      <c r="E1442" t="s">
        <v>38675</v>
      </c>
      <c r="F1442" t="s">
        <v>462</v>
      </c>
    </row>
    <row r="1443" spans="1:6" x14ac:dyDescent="0.3">
      <c r="A1443" t="s">
        <v>463</v>
      </c>
      <c r="B1443" t="s">
        <v>464</v>
      </c>
      <c r="C1443" t="s">
        <v>1604</v>
      </c>
      <c r="D1443" t="s">
        <v>2645</v>
      </c>
      <c r="E1443" t="s">
        <v>38676</v>
      </c>
      <c r="F1443" t="s">
        <v>17588</v>
      </c>
    </row>
    <row r="1444" spans="1:6" x14ac:dyDescent="0.3">
      <c r="A1444" t="s">
        <v>31786</v>
      </c>
      <c r="B1444" t="s">
        <v>31787</v>
      </c>
      <c r="C1444" t="s">
        <v>25887</v>
      </c>
      <c r="D1444" t="s">
        <v>37697</v>
      </c>
      <c r="E1444" t="s">
        <v>27516</v>
      </c>
      <c r="F1444" t="s">
        <v>28352</v>
      </c>
    </row>
    <row r="1445" spans="1:6" x14ac:dyDescent="0.3">
      <c r="A1445" t="s">
        <v>465</v>
      </c>
      <c r="B1445" t="s">
        <v>4621</v>
      </c>
      <c r="C1445" t="s">
        <v>1604</v>
      </c>
      <c r="D1445" t="s">
        <v>2645</v>
      </c>
      <c r="E1445" t="s">
        <v>38253</v>
      </c>
      <c r="F1445" t="s">
        <v>15649</v>
      </c>
    </row>
    <row r="1446" spans="1:6" x14ac:dyDescent="0.3">
      <c r="A1446" t="s">
        <v>31788</v>
      </c>
      <c r="B1446" t="s">
        <v>31789</v>
      </c>
      <c r="C1446" t="s">
        <v>36760</v>
      </c>
      <c r="D1446" t="s">
        <v>37698</v>
      </c>
      <c r="E1446" t="s">
        <v>38677</v>
      </c>
      <c r="F1446" t="s">
        <v>37698</v>
      </c>
    </row>
    <row r="1447" spans="1:6" x14ac:dyDescent="0.3">
      <c r="A1447" t="s">
        <v>4622</v>
      </c>
      <c r="B1447" t="s">
        <v>3763</v>
      </c>
      <c r="C1447" t="s">
        <v>36272</v>
      </c>
      <c r="D1447" t="s">
        <v>9367</v>
      </c>
      <c r="E1447" t="s">
        <v>9187</v>
      </c>
      <c r="F1447" t="s">
        <v>39160</v>
      </c>
    </row>
    <row r="1448" spans="1:6" x14ac:dyDescent="0.3">
      <c r="A1448" t="s">
        <v>467</v>
      </c>
      <c r="B1448" t="s">
        <v>4623</v>
      </c>
      <c r="C1448" t="s">
        <v>36335</v>
      </c>
      <c r="D1448" t="s">
        <v>26715</v>
      </c>
      <c r="E1448" t="s">
        <v>38255</v>
      </c>
      <c r="F1448" t="s">
        <v>28353</v>
      </c>
    </row>
    <row r="1449" spans="1:6" x14ac:dyDescent="0.3">
      <c r="A1449" t="s">
        <v>4624</v>
      </c>
      <c r="B1449" t="s">
        <v>3743</v>
      </c>
      <c r="C1449" t="s">
        <v>36243</v>
      </c>
      <c r="D1449" t="s">
        <v>37214</v>
      </c>
      <c r="E1449" t="s">
        <v>9511</v>
      </c>
      <c r="F1449" t="s">
        <v>39143</v>
      </c>
    </row>
    <row r="1450" spans="1:6" x14ac:dyDescent="0.3">
      <c r="A1450" t="s">
        <v>471</v>
      </c>
      <c r="B1450" t="s">
        <v>472</v>
      </c>
      <c r="C1450" t="s">
        <v>25890</v>
      </c>
      <c r="D1450" t="s">
        <v>26717</v>
      </c>
      <c r="E1450" t="s">
        <v>27519</v>
      </c>
      <c r="F1450" t="s">
        <v>28354</v>
      </c>
    </row>
    <row r="1451" spans="1:6" x14ac:dyDescent="0.3">
      <c r="A1451" t="s">
        <v>473</v>
      </c>
      <c r="B1451" t="s">
        <v>474</v>
      </c>
      <c r="C1451" t="s">
        <v>25891</v>
      </c>
      <c r="D1451" t="s">
        <v>26718</v>
      </c>
      <c r="E1451" t="s">
        <v>27520</v>
      </c>
      <c r="F1451" t="s">
        <v>17593</v>
      </c>
    </row>
    <row r="1452" spans="1:6" x14ac:dyDescent="0.3">
      <c r="A1452" t="s">
        <v>475</v>
      </c>
      <c r="B1452" t="s">
        <v>4625</v>
      </c>
      <c r="C1452" t="s">
        <v>25892</v>
      </c>
      <c r="D1452" t="s">
        <v>26719</v>
      </c>
      <c r="E1452" t="s">
        <v>2102</v>
      </c>
      <c r="F1452" t="s">
        <v>15400</v>
      </c>
    </row>
    <row r="1453" spans="1:6" x14ac:dyDescent="0.3">
      <c r="A1453" t="s">
        <v>31790</v>
      </c>
      <c r="B1453" t="s">
        <v>31791</v>
      </c>
      <c r="C1453" t="s">
        <v>36283</v>
      </c>
      <c r="D1453" t="s">
        <v>37247</v>
      </c>
      <c r="E1453" t="s">
        <v>38200</v>
      </c>
      <c r="F1453" t="s">
        <v>39172</v>
      </c>
    </row>
    <row r="1454" spans="1:6" x14ac:dyDescent="0.3">
      <c r="A1454" t="s">
        <v>4626</v>
      </c>
      <c r="B1454" t="s">
        <v>4627</v>
      </c>
      <c r="C1454" t="s">
        <v>36337</v>
      </c>
      <c r="D1454" t="s">
        <v>37300</v>
      </c>
      <c r="E1454" t="s">
        <v>10422</v>
      </c>
      <c r="F1454" t="s">
        <v>39224</v>
      </c>
    </row>
    <row r="1455" spans="1:6" x14ac:dyDescent="0.3">
      <c r="A1455" t="s">
        <v>476</v>
      </c>
      <c r="B1455" t="s">
        <v>31792</v>
      </c>
      <c r="C1455" t="s">
        <v>36761</v>
      </c>
      <c r="D1455" t="s">
        <v>37699</v>
      </c>
      <c r="E1455" t="s">
        <v>2131</v>
      </c>
      <c r="F1455" t="s">
        <v>39640</v>
      </c>
    </row>
    <row r="1456" spans="1:6" x14ac:dyDescent="0.3">
      <c r="A1456" t="s">
        <v>478</v>
      </c>
      <c r="B1456" t="s">
        <v>4628</v>
      </c>
      <c r="C1456" t="s">
        <v>36339</v>
      </c>
      <c r="D1456" t="s">
        <v>37302</v>
      </c>
      <c r="E1456" t="s">
        <v>38258</v>
      </c>
      <c r="F1456" t="s">
        <v>37302</v>
      </c>
    </row>
    <row r="1457" spans="1:6" x14ac:dyDescent="0.3">
      <c r="A1457" t="s">
        <v>31793</v>
      </c>
      <c r="B1457" t="s">
        <v>5298</v>
      </c>
      <c r="C1457" t="s">
        <v>10940</v>
      </c>
      <c r="D1457" t="s">
        <v>11072</v>
      </c>
      <c r="E1457" t="s">
        <v>2268</v>
      </c>
      <c r="F1457" t="s">
        <v>15172</v>
      </c>
    </row>
    <row r="1458" spans="1:6" x14ac:dyDescent="0.3">
      <c r="A1458" t="s">
        <v>4629</v>
      </c>
      <c r="B1458" t="s">
        <v>3483</v>
      </c>
      <c r="C1458" t="s">
        <v>36087</v>
      </c>
      <c r="D1458" t="s">
        <v>37067</v>
      </c>
      <c r="E1458" t="s">
        <v>38012</v>
      </c>
      <c r="F1458" t="s">
        <v>38985</v>
      </c>
    </row>
    <row r="1459" spans="1:6" x14ac:dyDescent="0.3">
      <c r="A1459" t="s">
        <v>31794</v>
      </c>
      <c r="B1459" t="s">
        <v>20734</v>
      </c>
      <c r="C1459" t="s">
        <v>25899</v>
      </c>
      <c r="D1459" t="s">
        <v>26725</v>
      </c>
      <c r="E1459" t="s">
        <v>27528</v>
      </c>
      <c r="F1459" t="s">
        <v>17715</v>
      </c>
    </row>
    <row r="1460" spans="1:6" x14ac:dyDescent="0.3">
      <c r="A1460" t="s">
        <v>31795</v>
      </c>
      <c r="B1460" t="s">
        <v>31796</v>
      </c>
      <c r="C1460" t="s">
        <v>36762</v>
      </c>
      <c r="D1460" t="s">
        <v>37700</v>
      </c>
      <c r="E1460" t="s">
        <v>38678</v>
      </c>
      <c r="F1460" t="s">
        <v>39641</v>
      </c>
    </row>
    <row r="1461" spans="1:6" x14ac:dyDescent="0.3">
      <c r="A1461" t="s">
        <v>31797</v>
      </c>
      <c r="B1461" t="s">
        <v>31798</v>
      </c>
      <c r="C1461" t="s">
        <v>36763</v>
      </c>
      <c r="D1461" t="s">
        <v>37701</v>
      </c>
      <c r="E1461" t="s">
        <v>38679</v>
      </c>
      <c r="F1461" t="s">
        <v>39642</v>
      </c>
    </row>
    <row r="1462" spans="1:6" x14ac:dyDescent="0.3">
      <c r="A1462" t="s">
        <v>485</v>
      </c>
      <c r="B1462" t="s">
        <v>4630</v>
      </c>
      <c r="C1462" t="s">
        <v>25904</v>
      </c>
      <c r="D1462" t="s">
        <v>2655</v>
      </c>
      <c r="E1462" t="s">
        <v>2159</v>
      </c>
      <c r="F1462" t="s">
        <v>28362</v>
      </c>
    </row>
    <row r="1463" spans="1:6" x14ac:dyDescent="0.3">
      <c r="A1463" t="s">
        <v>487</v>
      </c>
      <c r="B1463" t="s">
        <v>4631</v>
      </c>
      <c r="C1463" t="s">
        <v>36764</v>
      </c>
      <c r="D1463" t="s">
        <v>37702</v>
      </c>
      <c r="E1463" t="s">
        <v>38680</v>
      </c>
      <c r="F1463" t="s">
        <v>39643</v>
      </c>
    </row>
    <row r="1464" spans="1:6" x14ac:dyDescent="0.3">
      <c r="A1464" t="s">
        <v>31799</v>
      </c>
      <c r="B1464" t="s">
        <v>31800</v>
      </c>
      <c r="C1464" t="s">
        <v>36765</v>
      </c>
      <c r="D1464" t="s">
        <v>37703</v>
      </c>
      <c r="E1464" t="s">
        <v>38681</v>
      </c>
      <c r="F1464" t="s">
        <v>39644</v>
      </c>
    </row>
    <row r="1465" spans="1:6" x14ac:dyDescent="0.3">
      <c r="A1465" t="s">
        <v>31801</v>
      </c>
      <c r="B1465" t="s">
        <v>31802</v>
      </c>
      <c r="C1465" t="s">
        <v>36766</v>
      </c>
      <c r="D1465" t="s">
        <v>37704</v>
      </c>
      <c r="E1465" t="s">
        <v>38682</v>
      </c>
      <c r="F1465" t="s">
        <v>39645</v>
      </c>
    </row>
    <row r="1466" spans="1:6" x14ac:dyDescent="0.3">
      <c r="A1466" t="s">
        <v>31803</v>
      </c>
      <c r="B1466" t="s">
        <v>31804</v>
      </c>
      <c r="C1466" t="s">
        <v>36767</v>
      </c>
      <c r="D1466" t="s">
        <v>37705</v>
      </c>
      <c r="E1466" t="s">
        <v>38683</v>
      </c>
      <c r="F1466" t="s">
        <v>39646</v>
      </c>
    </row>
    <row r="1467" spans="1:6" x14ac:dyDescent="0.3">
      <c r="A1467" t="s">
        <v>489</v>
      </c>
      <c r="B1467" t="s">
        <v>4632</v>
      </c>
      <c r="C1467" t="s">
        <v>36344</v>
      </c>
      <c r="D1467" t="s">
        <v>10306</v>
      </c>
      <c r="E1467" t="s">
        <v>38263</v>
      </c>
      <c r="F1467" t="s">
        <v>39229</v>
      </c>
    </row>
    <row r="1468" spans="1:6" x14ac:dyDescent="0.3">
      <c r="A1468" t="s">
        <v>31805</v>
      </c>
      <c r="B1468" t="s">
        <v>31806</v>
      </c>
      <c r="C1468" t="s">
        <v>36768</v>
      </c>
      <c r="D1468" t="s">
        <v>37706</v>
      </c>
      <c r="E1468" t="s">
        <v>38652</v>
      </c>
      <c r="F1468" t="s">
        <v>39647</v>
      </c>
    </row>
    <row r="1469" spans="1:6" x14ac:dyDescent="0.3">
      <c r="A1469" t="s">
        <v>4633</v>
      </c>
      <c r="B1469" t="s">
        <v>399</v>
      </c>
      <c r="C1469" t="s">
        <v>1581</v>
      </c>
      <c r="D1469" t="s">
        <v>2625</v>
      </c>
      <c r="E1469" t="s">
        <v>2103</v>
      </c>
      <c r="F1469" t="s">
        <v>17569</v>
      </c>
    </row>
    <row r="1470" spans="1:6" x14ac:dyDescent="0.3">
      <c r="A1470" t="s">
        <v>31807</v>
      </c>
      <c r="B1470" t="s">
        <v>31808</v>
      </c>
      <c r="C1470" t="s">
        <v>25916</v>
      </c>
      <c r="D1470" t="s">
        <v>26740</v>
      </c>
      <c r="E1470" t="s">
        <v>27545</v>
      </c>
      <c r="F1470" t="s">
        <v>28372</v>
      </c>
    </row>
    <row r="1471" spans="1:6" x14ac:dyDescent="0.3">
      <c r="A1471" t="s">
        <v>31809</v>
      </c>
      <c r="B1471" t="s">
        <v>31810</v>
      </c>
      <c r="C1471" t="s">
        <v>36769</v>
      </c>
      <c r="D1471" t="s">
        <v>37707</v>
      </c>
      <c r="E1471" t="s">
        <v>38684</v>
      </c>
      <c r="F1471" t="s">
        <v>39648</v>
      </c>
    </row>
    <row r="1472" spans="1:6" x14ac:dyDescent="0.3">
      <c r="A1472" t="s">
        <v>494</v>
      </c>
      <c r="B1472" t="s">
        <v>495</v>
      </c>
      <c r="C1472" t="s">
        <v>1617</v>
      </c>
      <c r="D1472" t="s">
        <v>2659</v>
      </c>
      <c r="E1472" t="s">
        <v>27546</v>
      </c>
      <c r="F1472" t="s">
        <v>15659</v>
      </c>
    </row>
    <row r="1473" spans="1:6" x14ac:dyDescent="0.3">
      <c r="A1473" t="s">
        <v>498</v>
      </c>
      <c r="B1473" t="s">
        <v>4634</v>
      </c>
      <c r="C1473" t="s">
        <v>15660</v>
      </c>
      <c r="D1473" t="s">
        <v>37708</v>
      </c>
      <c r="E1473" t="s">
        <v>38685</v>
      </c>
      <c r="F1473" t="s">
        <v>15660</v>
      </c>
    </row>
    <row r="1474" spans="1:6" x14ac:dyDescent="0.3">
      <c r="A1474" t="s">
        <v>31811</v>
      </c>
      <c r="B1474" t="s">
        <v>31812</v>
      </c>
      <c r="C1474" t="s">
        <v>25917</v>
      </c>
      <c r="D1474" t="s">
        <v>26741</v>
      </c>
      <c r="E1474" t="s">
        <v>27547</v>
      </c>
      <c r="F1474" t="s">
        <v>28373</v>
      </c>
    </row>
    <row r="1475" spans="1:6" x14ac:dyDescent="0.3">
      <c r="A1475" t="s">
        <v>500</v>
      </c>
      <c r="B1475" t="s">
        <v>3631</v>
      </c>
      <c r="C1475" t="s">
        <v>1619</v>
      </c>
      <c r="D1475" t="s">
        <v>501</v>
      </c>
      <c r="E1475" t="s">
        <v>2141</v>
      </c>
      <c r="F1475" t="s">
        <v>17260</v>
      </c>
    </row>
    <row r="1476" spans="1:6" x14ac:dyDescent="0.3">
      <c r="A1476" t="s">
        <v>502</v>
      </c>
      <c r="B1476" t="s">
        <v>4635</v>
      </c>
      <c r="C1476" t="s">
        <v>25918</v>
      </c>
      <c r="D1476" t="s">
        <v>26742</v>
      </c>
      <c r="E1476" t="s">
        <v>38686</v>
      </c>
      <c r="F1476" t="s">
        <v>39649</v>
      </c>
    </row>
    <row r="1477" spans="1:6" x14ac:dyDescent="0.3">
      <c r="A1477" t="s">
        <v>504</v>
      </c>
      <c r="B1477" t="s">
        <v>4636</v>
      </c>
      <c r="C1477" t="s">
        <v>25919</v>
      </c>
      <c r="D1477" t="s">
        <v>26743</v>
      </c>
      <c r="E1477" t="s">
        <v>27549</v>
      </c>
      <c r="F1477" t="s">
        <v>28375</v>
      </c>
    </row>
    <row r="1478" spans="1:6" x14ac:dyDescent="0.3">
      <c r="A1478" t="s">
        <v>4637</v>
      </c>
      <c r="B1478" t="s">
        <v>4638</v>
      </c>
      <c r="C1478" t="s">
        <v>36770</v>
      </c>
      <c r="D1478" t="s">
        <v>37709</v>
      </c>
      <c r="E1478" t="s">
        <v>38687</v>
      </c>
      <c r="F1478" t="s">
        <v>39650</v>
      </c>
    </row>
    <row r="1479" spans="1:6" x14ac:dyDescent="0.3">
      <c r="A1479" t="s">
        <v>4639</v>
      </c>
      <c r="B1479" t="s">
        <v>4640</v>
      </c>
      <c r="C1479" t="s">
        <v>36771</v>
      </c>
      <c r="D1479" t="s">
        <v>10309</v>
      </c>
      <c r="E1479" t="s">
        <v>38688</v>
      </c>
      <c r="F1479" t="s">
        <v>39651</v>
      </c>
    </row>
    <row r="1480" spans="1:6" x14ac:dyDescent="0.3">
      <c r="A1480" t="s">
        <v>506</v>
      </c>
      <c r="B1480" t="s">
        <v>4641</v>
      </c>
      <c r="C1480" t="s">
        <v>25920</v>
      </c>
      <c r="D1480" t="s">
        <v>26744</v>
      </c>
      <c r="E1480" t="s">
        <v>27550</v>
      </c>
      <c r="F1480" t="s">
        <v>28376</v>
      </c>
    </row>
    <row r="1481" spans="1:6" x14ac:dyDescent="0.3">
      <c r="A1481" t="s">
        <v>508</v>
      </c>
      <c r="B1481" t="s">
        <v>4642</v>
      </c>
      <c r="C1481" t="s">
        <v>25921</v>
      </c>
      <c r="D1481" t="s">
        <v>26745</v>
      </c>
      <c r="E1481" t="s">
        <v>2145</v>
      </c>
      <c r="F1481" t="s">
        <v>509</v>
      </c>
    </row>
    <row r="1482" spans="1:6" x14ac:dyDescent="0.3">
      <c r="A1482" t="s">
        <v>510</v>
      </c>
      <c r="B1482" t="s">
        <v>4643</v>
      </c>
      <c r="C1482" t="s">
        <v>25922</v>
      </c>
      <c r="D1482" t="s">
        <v>26746</v>
      </c>
      <c r="E1482" t="s">
        <v>27551</v>
      </c>
      <c r="F1482" t="s">
        <v>17606</v>
      </c>
    </row>
    <row r="1483" spans="1:6" x14ac:dyDescent="0.3">
      <c r="A1483" t="s">
        <v>31813</v>
      </c>
      <c r="B1483" t="s">
        <v>4973</v>
      </c>
      <c r="C1483" t="s">
        <v>1533</v>
      </c>
      <c r="D1483" t="s">
        <v>26960</v>
      </c>
      <c r="E1483" t="s">
        <v>27783</v>
      </c>
      <c r="F1483" t="s">
        <v>28564</v>
      </c>
    </row>
    <row r="1484" spans="1:6" x14ac:dyDescent="0.3">
      <c r="A1484" t="s">
        <v>31814</v>
      </c>
      <c r="B1484" t="s">
        <v>31815</v>
      </c>
      <c r="C1484" t="s">
        <v>36772</v>
      </c>
      <c r="D1484" t="s">
        <v>37710</v>
      </c>
      <c r="E1484" t="s">
        <v>38689</v>
      </c>
      <c r="F1484" t="s">
        <v>39652</v>
      </c>
    </row>
    <row r="1485" spans="1:6" x14ac:dyDescent="0.3">
      <c r="A1485" t="s">
        <v>512</v>
      </c>
      <c r="B1485" t="s">
        <v>4644</v>
      </c>
      <c r="C1485" t="s">
        <v>36773</v>
      </c>
      <c r="D1485" t="s">
        <v>37711</v>
      </c>
      <c r="E1485" t="s">
        <v>38690</v>
      </c>
      <c r="F1485" t="s">
        <v>39653</v>
      </c>
    </row>
    <row r="1486" spans="1:6" x14ac:dyDescent="0.3">
      <c r="A1486" t="s">
        <v>31816</v>
      </c>
      <c r="B1486" t="s">
        <v>31817</v>
      </c>
      <c r="C1486" t="s">
        <v>36774</v>
      </c>
      <c r="D1486" t="s">
        <v>37712</v>
      </c>
      <c r="E1486" t="s">
        <v>38691</v>
      </c>
      <c r="F1486" t="s">
        <v>39654</v>
      </c>
    </row>
    <row r="1487" spans="1:6" x14ac:dyDescent="0.3">
      <c r="A1487" t="s">
        <v>31818</v>
      </c>
      <c r="B1487" t="s">
        <v>31819</v>
      </c>
      <c r="C1487" t="s">
        <v>36775</v>
      </c>
      <c r="D1487" t="s">
        <v>37713</v>
      </c>
      <c r="E1487" t="s">
        <v>38692</v>
      </c>
      <c r="F1487" t="s">
        <v>39655</v>
      </c>
    </row>
    <row r="1488" spans="1:6" x14ac:dyDescent="0.3">
      <c r="A1488" t="s">
        <v>514</v>
      </c>
      <c r="B1488" t="s">
        <v>4645</v>
      </c>
      <c r="C1488" t="s">
        <v>25927</v>
      </c>
      <c r="D1488" t="s">
        <v>515</v>
      </c>
      <c r="E1488" t="s">
        <v>27556</v>
      </c>
      <c r="F1488" t="s">
        <v>515</v>
      </c>
    </row>
    <row r="1489" spans="1:6" x14ac:dyDescent="0.3">
      <c r="A1489" t="s">
        <v>31820</v>
      </c>
      <c r="B1489" t="s">
        <v>31821</v>
      </c>
      <c r="C1489" t="s">
        <v>36776</v>
      </c>
      <c r="D1489" t="s">
        <v>37714</v>
      </c>
      <c r="E1489" t="s">
        <v>38693</v>
      </c>
      <c r="F1489" t="s">
        <v>39656</v>
      </c>
    </row>
    <row r="1490" spans="1:6" x14ac:dyDescent="0.3">
      <c r="A1490" t="s">
        <v>516</v>
      </c>
      <c r="B1490" t="s">
        <v>4646</v>
      </c>
      <c r="C1490" t="s">
        <v>36777</v>
      </c>
      <c r="D1490" t="s">
        <v>10311</v>
      </c>
      <c r="E1490" t="s">
        <v>38694</v>
      </c>
      <c r="F1490" t="s">
        <v>39657</v>
      </c>
    </row>
    <row r="1491" spans="1:6" x14ac:dyDescent="0.3">
      <c r="A1491" t="s">
        <v>518</v>
      </c>
      <c r="B1491" t="s">
        <v>4647</v>
      </c>
      <c r="C1491" t="s">
        <v>1628</v>
      </c>
      <c r="D1491" t="s">
        <v>26751</v>
      </c>
      <c r="E1491" t="s">
        <v>2150</v>
      </c>
      <c r="F1491" t="s">
        <v>28381</v>
      </c>
    </row>
    <row r="1492" spans="1:6" x14ac:dyDescent="0.3">
      <c r="A1492" t="s">
        <v>31822</v>
      </c>
      <c r="B1492" t="s">
        <v>31823</v>
      </c>
      <c r="C1492" t="s">
        <v>36778</v>
      </c>
      <c r="D1492" t="s">
        <v>26752</v>
      </c>
      <c r="E1492" t="s">
        <v>27557</v>
      </c>
      <c r="F1492" t="s">
        <v>28382</v>
      </c>
    </row>
    <row r="1493" spans="1:6" x14ac:dyDescent="0.3">
      <c r="A1493" t="s">
        <v>31824</v>
      </c>
      <c r="B1493" t="s">
        <v>31825</v>
      </c>
      <c r="C1493" t="s">
        <v>36779</v>
      </c>
      <c r="D1493" t="s">
        <v>37715</v>
      </c>
      <c r="E1493" t="s">
        <v>38695</v>
      </c>
      <c r="F1493" t="s">
        <v>39658</v>
      </c>
    </row>
    <row r="1494" spans="1:6" x14ac:dyDescent="0.3">
      <c r="A1494" t="s">
        <v>520</v>
      </c>
      <c r="B1494" t="s">
        <v>4648</v>
      </c>
      <c r="C1494" t="s">
        <v>4648</v>
      </c>
      <c r="D1494" t="s">
        <v>26869</v>
      </c>
      <c r="E1494" t="s">
        <v>27685</v>
      </c>
      <c r="F1494" t="s">
        <v>4648</v>
      </c>
    </row>
    <row r="1495" spans="1:6" x14ac:dyDescent="0.3">
      <c r="A1495" t="s">
        <v>522</v>
      </c>
      <c r="B1495" t="s">
        <v>4064</v>
      </c>
      <c r="C1495" t="s">
        <v>25930</v>
      </c>
      <c r="D1495" t="s">
        <v>2540</v>
      </c>
      <c r="E1495" t="s">
        <v>27560</v>
      </c>
      <c r="F1495" t="s">
        <v>15402</v>
      </c>
    </row>
    <row r="1496" spans="1:6" x14ac:dyDescent="0.3">
      <c r="A1496" t="s">
        <v>4649</v>
      </c>
      <c r="B1496" t="s">
        <v>4650</v>
      </c>
      <c r="C1496" t="s">
        <v>36780</v>
      </c>
      <c r="D1496" t="s">
        <v>37716</v>
      </c>
      <c r="E1496" t="s">
        <v>38696</v>
      </c>
      <c r="F1496" t="s">
        <v>39659</v>
      </c>
    </row>
    <row r="1497" spans="1:6" x14ac:dyDescent="0.3">
      <c r="A1497" t="s">
        <v>31826</v>
      </c>
      <c r="B1497" t="s">
        <v>31827</v>
      </c>
      <c r="C1497" t="s">
        <v>36781</v>
      </c>
      <c r="D1497" t="s">
        <v>37717</v>
      </c>
      <c r="E1497" t="s">
        <v>38697</v>
      </c>
      <c r="F1497" t="s">
        <v>39660</v>
      </c>
    </row>
    <row r="1498" spans="1:6" x14ac:dyDescent="0.3">
      <c r="A1498" t="s">
        <v>31828</v>
      </c>
      <c r="B1498" t="s">
        <v>31829</v>
      </c>
      <c r="C1498" t="s">
        <v>36782</v>
      </c>
      <c r="D1498" t="s">
        <v>37718</v>
      </c>
      <c r="E1498" t="s">
        <v>38698</v>
      </c>
      <c r="F1498" t="s">
        <v>37718</v>
      </c>
    </row>
    <row r="1499" spans="1:6" x14ac:dyDescent="0.3">
      <c r="A1499" t="s">
        <v>4651</v>
      </c>
      <c r="B1499" t="s">
        <v>4652</v>
      </c>
      <c r="C1499" t="s">
        <v>10194</v>
      </c>
      <c r="D1499" t="s">
        <v>37719</v>
      </c>
      <c r="E1499" t="s">
        <v>38699</v>
      </c>
      <c r="F1499" t="s">
        <v>15673</v>
      </c>
    </row>
    <row r="1500" spans="1:6" x14ac:dyDescent="0.3">
      <c r="A1500" t="s">
        <v>523</v>
      </c>
      <c r="B1500" t="s">
        <v>524</v>
      </c>
      <c r="C1500" t="s">
        <v>36783</v>
      </c>
      <c r="D1500" t="s">
        <v>37720</v>
      </c>
      <c r="E1500" t="s">
        <v>38700</v>
      </c>
      <c r="F1500" t="s">
        <v>39661</v>
      </c>
    </row>
    <row r="1501" spans="1:6" x14ac:dyDescent="0.3">
      <c r="A1501" t="s">
        <v>31830</v>
      </c>
      <c r="B1501" t="s">
        <v>31831</v>
      </c>
      <c r="C1501" t="s">
        <v>36784</v>
      </c>
      <c r="D1501" t="s">
        <v>36784</v>
      </c>
      <c r="E1501" t="s">
        <v>38701</v>
      </c>
      <c r="F1501" t="s">
        <v>39662</v>
      </c>
    </row>
    <row r="1502" spans="1:6" x14ac:dyDescent="0.3">
      <c r="A1502" t="s">
        <v>31832</v>
      </c>
      <c r="B1502" t="s">
        <v>31833</v>
      </c>
      <c r="C1502" t="s">
        <v>36785</v>
      </c>
      <c r="D1502" t="s">
        <v>37721</v>
      </c>
      <c r="E1502" t="s">
        <v>38702</v>
      </c>
      <c r="F1502" t="s">
        <v>39663</v>
      </c>
    </row>
    <row r="1503" spans="1:6" x14ac:dyDescent="0.3">
      <c r="A1503" t="s">
        <v>4653</v>
      </c>
      <c r="B1503" t="s">
        <v>4654</v>
      </c>
      <c r="C1503" t="s">
        <v>36786</v>
      </c>
      <c r="D1503" t="s">
        <v>37722</v>
      </c>
      <c r="E1503" t="s">
        <v>38703</v>
      </c>
      <c r="F1503" t="s">
        <v>39664</v>
      </c>
    </row>
    <row r="1504" spans="1:6" x14ac:dyDescent="0.3">
      <c r="A1504" t="s">
        <v>31834</v>
      </c>
      <c r="B1504" t="s">
        <v>31835</v>
      </c>
      <c r="C1504" t="s">
        <v>36787</v>
      </c>
      <c r="D1504" t="s">
        <v>37723</v>
      </c>
      <c r="E1504" t="s">
        <v>38704</v>
      </c>
      <c r="F1504" t="s">
        <v>39665</v>
      </c>
    </row>
    <row r="1505" spans="1:6" x14ac:dyDescent="0.3">
      <c r="A1505" t="s">
        <v>525</v>
      </c>
      <c r="B1505" t="s">
        <v>4066</v>
      </c>
      <c r="C1505" t="s">
        <v>1494</v>
      </c>
      <c r="D1505" t="s">
        <v>2541</v>
      </c>
      <c r="E1505" t="s">
        <v>27564</v>
      </c>
      <c r="F1505" t="s">
        <v>15403</v>
      </c>
    </row>
    <row r="1506" spans="1:6" x14ac:dyDescent="0.3">
      <c r="A1506" t="s">
        <v>526</v>
      </c>
      <c r="B1506" t="s">
        <v>527</v>
      </c>
      <c r="C1506" t="s">
        <v>25934</v>
      </c>
      <c r="D1506" t="s">
        <v>26756</v>
      </c>
      <c r="E1506" t="s">
        <v>27565</v>
      </c>
      <c r="F1506" t="s">
        <v>527</v>
      </c>
    </row>
    <row r="1507" spans="1:6" x14ac:dyDescent="0.3">
      <c r="A1507" t="s">
        <v>528</v>
      </c>
      <c r="B1507" t="s">
        <v>200</v>
      </c>
      <c r="C1507" t="s">
        <v>1495</v>
      </c>
      <c r="D1507" t="s">
        <v>26757</v>
      </c>
      <c r="E1507" t="s">
        <v>27566</v>
      </c>
      <c r="F1507" t="s">
        <v>17503</v>
      </c>
    </row>
    <row r="1508" spans="1:6" x14ac:dyDescent="0.3">
      <c r="A1508" t="s">
        <v>529</v>
      </c>
      <c r="B1508" t="s">
        <v>4655</v>
      </c>
      <c r="C1508" t="s">
        <v>25935</v>
      </c>
      <c r="D1508" t="s">
        <v>26758</v>
      </c>
      <c r="E1508" t="s">
        <v>27567</v>
      </c>
      <c r="F1508" t="s">
        <v>28385</v>
      </c>
    </row>
    <row r="1509" spans="1:6" x14ac:dyDescent="0.3">
      <c r="A1509" t="s">
        <v>532</v>
      </c>
      <c r="B1509" t="s">
        <v>4656</v>
      </c>
      <c r="C1509" t="s">
        <v>10197</v>
      </c>
      <c r="D1509" t="s">
        <v>10316</v>
      </c>
      <c r="E1509" t="s">
        <v>38705</v>
      </c>
      <c r="F1509" t="s">
        <v>15679</v>
      </c>
    </row>
    <row r="1510" spans="1:6" x14ac:dyDescent="0.3">
      <c r="A1510" t="s">
        <v>31836</v>
      </c>
      <c r="B1510" t="s">
        <v>31837</v>
      </c>
      <c r="C1510" t="s">
        <v>36788</v>
      </c>
      <c r="D1510" t="s">
        <v>37724</v>
      </c>
      <c r="E1510" t="s">
        <v>38706</v>
      </c>
      <c r="F1510" t="s">
        <v>39666</v>
      </c>
    </row>
    <row r="1511" spans="1:6" x14ac:dyDescent="0.3">
      <c r="A1511" t="s">
        <v>534</v>
      </c>
      <c r="B1511" t="s">
        <v>4657</v>
      </c>
      <c r="C1511" t="s">
        <v>36789</v>
      </c>
      <c r="D1511" t="s">
        <v>37725</v>
      </c>
      <c r="E1511" t="s">
        <v>38707</v>
      </c>
      <c r="F1511" t="s">
        <v>39667</v>
      </c>
    </row>
    <row r="1512" spans="1:6" x14ac:dyDescent="0.3">
      <c r="A1512" t="s">
        <v>4658</v>
      </c>
      <c r="B1512" t="s">
        <v>3486</v>
      </c>
      <c r="C1512" t="s">
        <v>36096</v>
      </c>
      <c r="D1512" t="s">
        <v>37076</v>
      </c>
      <c r="E1512" t="s">
        <v>9115</v>
      </c>
      <c r="F1512" t="s">
        <v>36096</v>
      </c>
    </row>
    <row r="1513" spans="1:6" x14ac:dyDescent="0.3">
      <c r="A1513" t="s">
        <v>536</v>
      </c>
      <c r="B1513" t="s">
        <v>4659</v>
      </c>
      <c r="C1513" t="s">
        <v>1635</v>
      </c>
      <c r="D1513" t="s">
        <v>26759</v>
      </c>
      <c r="E1513" t="s">
        <v>27569</v>
      </c>
      <c r="F1513" t="s">
        <v>17617</v>
      </c>
    </row>
    <row r="1514" spans="1:6" x14ac:dyDescent="0.3">
      <c r="A1514" t="s">
        <v>538</v>
      </c>
      <c r="B1514" t="s">
        <v>4660</v>
      </c>
      <c r="C1514" t="s">
        <v>25937</v>
      </c>
      <c r="D1514" t="s">
        <v>2678</v>
      </c>
      <c r="E1514" t="s">
        <v>27570</v>
      </c>
      <c r="F1514" t="s">
        <v>17618</v>
      </c>
    </row>
    <row r="1515" spans="1:6" x14ac:dyDescent="0.3">
      <c r="A1515" t="s">
        <v>540</v>
      </c>
      <c r="B1515" t="s">
        <v>4068</v>
      </c>
      <c r="C1515" t="s">
        <v>1637</v>
      </c>
      <c r="D1515" t="s">
        <v>2679</v>
      </c>
      <c r="E1515" t="s">
        <v>27571</v>
      </c>
      <c r="F1515" t="s">
        <v>15404</v>
      </c>
    </row>
    <row r="1516" spans="1:6" x14ac:dyDescent="0.3">
      <c r="A1516" t="s">
        <v>4661</v>
      </c>
      <c r="B1516" t="s">
        <v>4662</v>
      </c>
      <c r="C1516" t="s">
        <v>36351</v>
      </c>
      <c r="D1516" t="s">
        <v>37313</v>
      </c>
      <c r="E1516" t="s">
        <v>38270</v>
      </c>
      <c r="F1516" t="s">
        <v>39236</v>
      </c>
    </row>
    <row r="1517" spans="1:6" x14ac:dyDescent="0.3">
      <c r="A1517" t="s">
        <v>31838</v>
      </c>
      <c r="B1517" t="s">
        <v>31839</v>
      </c>
      <c r="C1517" t="s">
        <v>36790</v>
      </c>
      <c r="D1517" t="s">
        <v>37726</v>
      </c>
      <c r="E1517" t="s">
        <v>11913</v>
      </c>
      <c r="F1517" t="s">
        <v>39668</v>
      </c>
    </row>
    <row r="1518" spans="1:6" x14ac:dyDescent="0.3">
      <c r="A1518" t="s">
        <v>31840</v>
      </c>
      <c r="B1518" t="s">
        <v>31841</v>
      </c>
      <c r="C1518" t="s">
        <v>25985</v>
      </c>
      <c r="D1518" t="s">
        <v>26809</v>
      </c>
      <c r="E1518" t="s">
        <v>27621</v>
      </c>
      <c r="F1518" t="s">
        <v>20985</v>
      </c>
    </row>
    <row r="1519" spans="1:6" x14ac:dyDescent="0.3">
      <c r="A1519" t="s">
        <v>31842</v>
      </c>
      <c r="B1519" t="s">
        <v>31843</v>
      </c>
      <c r="C1519" t="s">
        <v>36791</v>
      </c>
      <c r="D1519" t="s">
        <v>37727</v>
      </c>
      <c r="E1519" t="s">
        <v>38708</v>
      </c>
      <c r="F1519" t="s">
        <v>39669</v>
      </c>
    </row>
    <row r="1520" spans="1:6" x14ac:dyDescent="0.3">
      <c r="A1520" t="s">
        <v>542</v>
      </c>
      <c r="B1520" t="s">
        <v>543</v>
      </c>
      <c r="C1520" t="s">
        <v>1638</v>
      </c>
      <c r="D1520" t="s">
        <v>2680</v>
      </c>
      <c r="E1520" t="s">
        <v>27576</v>
      </c>
      <c r="F1520" t="s">
        <v>17619</v>
      </c>
    </row>
    <row r="1521" spans="1:6" x14ac:dyDescent="0.3">
      <c r="A1521" t="s">
        <v>544</v>
      </c>
      <c r="B1521" t="s">
        <v>545</v>
      </c>
      <c r="C1521" t="s">
        <v>36792</v>
      </c>
      <c r="D1521" t="s">
        <v>37728</v>
      </c>
      <c r="E1521" t="s">
        <v>38709</v>
      </c>
      <c r="F1521" t="s">
        <v>39670</v>
      </c>
    </row>
    <row r="1522" spans="1:6" x14ac:dyDescent="0.3">
      <c r="A1522" t="s">
        <v>31844</v>
      </c>
      <c r="B1522" t="s">
        <v>545</v>
      </c>
      <c r="C1522" t="s">
        <v>36792</v>
      </c>
      <c r="D1522" t="s">
        <v>37728</v>
      </c>
      <c r="E1522" t="s">
        <v>38709</v>
      </c>
      <c r="F1522" t="s">
        <v>39670</v>
      </c>
    </row>
    <row r="1523" spans="1:6" x14ac:dyDescent="0.3">
      <c r="A1523" t="s">
        <v>31845</v>
      </c>
      <c r="B1523" t="s">
        <v>31846</v>
      </c>
      <c r="C1523" t="s">
        <v>36793</v>
      </c>
      <c r="D1523" t="s">
        <v>37729</v>
      </c>
      <c r="E1523" t="s">
        <v>27577</v>
      </c>
      <c r="F1523" t="s">
        <v>39671</v>
      </c>
    </row>
    <row r="1524" spans="1:6" x14ac:dyDescent="0.3">
      <c r="A1524" t="s">
        <v>4663</v>
      </c>
      <c r="B1524" t="s">
        <v>4664</v>
      </c>
      <c r="C1524" t="s">
        <v>10200</v>
      </c>
      <c r="D1524" t="s">
        <v>10200</v>
      </c>
      <c r="E1524" t="s">
        <v>38710</v>
      </c>
      <c r="F1524" t="s">
        <v>10200</v>
      </c>
    </row>
    <row r="1525" spans="1:6" x14ac:dyDescent="0.3">
      <c r="A1525" t="s">
        <v>31847</v>
      </c>
      <c r="B1525" t="s">
        <v>31848</v>
      </c>
      <c r="C1525" t="s">
        <v>36794</v>
      </c>
      <c r="D1525" t="s">
        <v>37730</v>
      </c>
      <c r="E1525" t="s">
        <v>38711</v>
      </c>
      <c r="F1525" t="s">
        <v>39672</v>
      </c>
    </row>
    <row r="1526" spans="1:6" x14ac:dyDescent="0.3">
      <c r="A1526" t="s">
        <v>546</v>
      </c>
      <c r="B1526" t="s">
        <v>547</v>
      </c>
      <c r="C1526" t="s">
        <v>36353</v>
      </c>
      <c r="D1526" t="s">
        <v>37315</v>
      </c>
      <c r="E1526" t="s">
        <v>38272</v>
      </c>
      <c r="F1526" t="s">
        <v>39238</v>
      </c>
    </row>
    <row r="1527" spans="1:6" x14ac:dyDescent="0.3">
      <c r="A1527" t="s">
        <v>548</v>
      </c>
      <c r="B1527" t="s">
        <v>4662</v>
      </c>
      <c r="C1527" t="s">
        <v>36351</v>
      </c>
      <c r="D1527" t="s">
        <v>37313</v>
      </c>
      <c r="E1527" t="s">
        <v>38270</v>
      </c>
      <c r="F1527" t="s">
        <v>39236</v>
      </c>
    </row>
    <row r="1528" spans="1:6" x14ac:dyDescent="0.3">
      <c r="A1528" t="s">
        <v>31849</v>
      </c>
      <c r="B1528" t="s">
        <v>31850</v>
      </c>
      <c r="C1528" t="s">
        <v>36795</v>
      </c>
      <c r="D1528" t="s">
        <v>37731</v>
      </c>
      <c r="E1528" t="s">
        <v>38712</v>
      </c>
      <c r="F1528" t="s">
        <v>39673</v>
      </c>
    </row>
    <row r="1529" spans="1:6" x14ac:dyDescent="0.3">
      <c r="A1529" t="s">
        <v>31851</v>
      </c>
      <c r="B1529" t="s">
        <v>31439</v>
      </c>
      <c r="C1529" t="s">
        <v>36474</v>
      </c>
      <c r="D1529" t="s">
        <v>37436</v>
      </c>
      <c r="E1529" t="s">
        <v>38395</v>
      </c>
      <c r="F1529" t="s">
        <v>39358</v>
      </c>
    </row>
    <row r="1530" spans="1:6" x14ac:dyDescent="0.3">
      <c r="A1530" t="s">
        <v>31852</v>
      </c>
      <c r="B1530" t="s">
        <v>31853</v>
      </c>
      <c r="C1530" t="s">
        <v>36796</v>
      </c>
      <c r="D1530" t="s">
        <v>37732</v>
      </c>
      <c r="E1530" t="s">
        <v>38713</v>
      </c>
      <c r="F1530" t="s">
        <v>39674</v>
      </c>
    </row>
    <row r="1531" spans="1:6" x14ac:dyDescent="0.3">
      <c r="A1531" t="s">
        <v>4665</v>
      </c>
      <c r="B1531" t="s">
        <v>4666</v>
      </c>
      <c r="C1531" t="s">
        <v>36797</v>
      </c>
      <c r="D1531" t="s">
        <v>37733</v>
      </c>
      <c r="E1531" t="s">
        <v>38714</v>
      </c>
      <c r="F1531" t="s">
        <v>39675</v>
      </c>
    </row>
    <row r="1532" spans="1:6" x14ac:dyDescent="0.3">
      <c r="A1532" t="s">
        <v>4667</v>
      </c>
      <c r="B1532" t="s">
        <v>4668</v>
      </c>
      <c r="C1532" t="s">
        <v>36798</v>
      </c>
      <c r="D1532" t="s">
        <v>37734</v>
      </c>
      <c r="E1532" t="s">
        <v>38715</v>
      </c>
      <c r="F1532" t="s">
        <v>39676</v>
      </c>
    </row>
    <row r="1533" spans="1:6" x14ac:dyDescent="0.3">
      <c r="A1533" t="s">
        <v>550</v>
      </c>
      <c r="B1533" t="s">
        <v>4669</v>
      </c>
      <c r="C1533" t="s">
        <v>36799</v>
      </c>
      <c r="D1533" t="s">
        <v>37735</v>
      </c>
      <c r="E1533" t="s">
        <v>38716</v>
      </c>
      <c r="F1533" t="s">
        <v>39677</v>
      </c>
    </row>
    <row r="1534" spans="1:6" x14ac:dyDescent="0.3">
      <c r="A1534" t="s">
        <v>31854</v>
      </c>
      <c r="B1534" t="s">
        <v>31855</v>
      </c>
      <c r="C1534" t="s">
        <v>36800</v>
      </c>
      <c r="D1534" t="s">
        <v>37736</v>
      </c>
      <c r="E1534" t="s">
        <v>38717</v>
      </c>
      <c r="F1534" t="s">
        <v>39678</v>
      </c>
    </row>
    <row r="1535" spans="1:6" x14ac:dyDescent="0.3">
      <c r="A1535" t="s">
        <v>552</v>
      </c>
      <c r="B1535" t="s">
        <v>4670</v>
      </c>
      <c r="C1535" t="s">
        <v>36801</v>
      </c>
      <c r="D1535" t="s">
        <v>37737</v>
      </c>
      <c r="E1535" t="s">
        <v>38718</v>
      </c>
      <c r="F1535" t="s">
        <v>39679</v>
      </c>
    </row>
    <row r="1536" spans="1:6" x14ac:dyDescent="0.3">
      <c r="A1536" t="s">
        <v>554</v>
      </c>
      <c r="B1536" t="s">
        <v>4671</v>
      </c>
      <c r="C1536" t="s">
        <v>36802</v>
      </c>
      <c r="D1536" t="s">
        <v>2686</v>
      </c>
      <c r="E1536" t="s">
        <v>38719</v>
      </c>
      <c r="F1536" t="s">
        <v>39680</v>
      </c>
    </row>
    <row r="1537" spans="1:6" x14ac:dyDescent="0.3">
      <c r="A1537" t="s">
        <v>31856</v>
      </c>
      <c r="B1537" t="s">
        <v>31857</v>
      </c>
      <c r="C1537" t="s">
        <v>36803</v>
      </c>
      <c r="D1537" t="s">
        <v>37738</v>
      </c>
      <c r="E1537" t="s">
        <v>38720</v>
      </c>
      <c r="F1537" t="s">
        <v>39681</v>
      </c>
    </row>
    <row r="1538" spans="1:6" x14ac:dyDescent="0.3">
      <c r="A1538" t="s">
        <v>4672</v>
      </c>
      <c r="B1538" t="s">
        <v>4673</v>
      </c>
      <c r="C1538" t="s">
        <v>36804</v>
      </c>
      <c r="D1538" t="s">
        <v>37739</v>
      </c>
      <c r="E1538" t="s">
        <v>38721</v>
      </c>
      <c r="F1538" t="s">
        <v>39682</v>
      </c>
    </row>
    <row r="1539" spans="1:6" x14ac:dyDescent="0.3">
      <c r="A1539" t="s">
        <v>4674</v>
      </c>
      <c r="B1539" t="s">
        <v>4675</v>
      </c>
      <c r="C1539" t="s">
        <v>36805</v>
      </c>
      <c r="D1539" t="s">
        <v>10323</v>
      </c>
      <c r="E1539" t="s">
        <v>38722</v>
      </c>
      <c r="F1539" t="s">
        <v>39683</v>
      </c>
    </row>
    <row r="1540" spans="1:6" x14ac:dyDescent="0.3">
      <c r="A1540" t="s">
        <v>31858</v>
      </c>
      <c r="B1540" t="s">
        <v>31859</v>
      </c>
      <c r="C1540" t="s">
        <v>25957</v>
      </c>
      <c r="D1540" t="s">
        <v>26780</v>
      </c>
      <c r="E1540" t="s">
        <v>27593</v>
      </c>
      <c r="F1540" t="s">
        <v>28403</v>
      </c>
    </row>
    <row r="1541" spans="1:6" x14ac:dyDescent="0.3">
      <c r="A1541" t="s">
        <v>4676</v>
      </c>
      <c r="B1541" t="s">
        <v>3509</v>
      </c>
      <c r="C1541" t="s">
        <v>36102</v>
      </c>
      <c r="D1541" t="s">
        <v>37082</v>
      </c>
      <c r="E1541" t="s">
        <v>38027</v>
      </c>
      <c r="F1541" t="s">
        <v>39002</v>
      </c>
    </row>
    <row r="1542" spans="1:6" x14ac:dyDescent="0.3">
      <c r="A1542" t="s">
        <v>4677</v>
      </c>
      <c r="B1542" t="s">
        <v>4678</v>
      </c>
      <c r="C1542" t="s">
        <v>30110</v>
      </c>
      <c r="D1542" t="s">
        <v>37</v>
      </c>
      <c r="E1542" t="s">
        <v>1947</v>
      </c>
      <c r="F1542" t="s">
        <v>15694</v>
      </c>
    </row>
    <row r="1543" spans="1:6" x14ac:dyDescent="0.3">
      <c r="A1543" t="s">
        <v>671</v>
      </c>
      <c r="B1543" t="s">
        <v>3511</v>
      </c>
      <c r="C1543" t="s">
        <v>36092</v>
      </c>
      <c r="D1543" t="s">
        <v>37072</v>
      </c>
      <c r="E1543" t="s">
        <v>38017</v>
      </c>
      <c r="F1543" t="s">
        <v>38990</v>
      </c>
    </row>
    <row r="1544" spans="1:6" x14ac:dyDescent="0.3">
      <c r="A1544" t="s">
        <v>31860</v>
      </c>
      <c r="B1544" t="s">
        <v>31861</v>
      </c>
      <c r="C1544" t="s">
        <v>36806</v>
      </c>
      <c r="D1544" t="s">
        <v>37740</v>
      </c>
      <c r="E1544" t="s">
        <v>38723</v>
      </c>
      <c r="F1544" t="s">
        <v>39684</v>
      </c>
    </row>
    <row r="1545" spans="1:6" x14ac:dyDescent="0.3">
      <c r="A1545" t="s">
        <v>31862</v>
      </c>
      <c r="B1545" t="s">
        <v>31863</v>
      </c>
      <c r="C1545" t="s">
        <v>36807</v>
      </c>
      <c r="D1545" t="s">
        <v>37741</v>
      </c>
      <c r="E1545" t="s">
        <v>38724</v>
      </c>
      <c r="F1545" t="s">
        <v>39685</v>
      </c>
    </row>
    <row r="1546" spans="1:6" x14ac:dyDescent="0.3">
      <c r="A1546" t="s">
        <v>672</v>
      </c>
      <c r="B1546" t="s">
        <v>4275</v>
      </c>
      <c r="C1546" t="s">
        <v>36585</v>
      </c>
      <c r="D1546" t="s">
        <v>37537</v>
      </c>
      <c r="E1546" t="s">
        <v>10050</v>
      </c>
      <c r="F1546" t="s">
        <v>39463</v>
      </c>
    </row>
    <row r="1547" spans="1:6" x14ac:dyDescent="0.3">
      <c r="A1547" t="s">
        <v>31864</v>
      </c>
      <c r="B1547" t="s">
        <v>31865</v>
      </c>
      <c r="C1547" t="s">
        <v>36808</v>
      </c>
      <c r="D1547" t="s">
        <v>37742</v>
      </c>
      <c r="E1547" t="s">
        <v>38725</v>
      </c>
      <c r="F1547" t="s">
        <v>39686</v>
      </c>
    </row>
    <row r="1548" spans="1:6" x14ac:dyDescent="0.3">
      <c r="A1548" t="s">
        <v>673</v>
      </c>
      <c r="B1548" t="s">
        <v>698</v>
      </c>
      <c r="C1548" t="s">
        <v>1709</v>
      </c>
      <c r="D1548" t="s">
        <v>2751</v>
      </c>
      <c r="E1548" t="s">
        <v>2229</v>
      </c>
      <c r="F1548" t="s">
        <v>28412</v>
      </c>
    </row>
    <row r="1549" spans="1:6" x14ac:dyDescent="0.3">
      <c r="A1549" t="s">
        <v>31866</v>
      </c>
      <c r="B1549" t="s">
        <v>31867</v>
      </c>
      <c r="C1549" t="s">
        <v>36809</v>
      </c>
      <c r="D1549" t="s">
        <v>37743</v>
      </c>
      <c r="E1549" t="s">
        <v>38726</v>
      </c>
      <c r="F1549" t="s">
        <v>39687</v>
      </c>
    </row>
    <row r="1550" spans="1:6" x14ac:dyDescent="0.3">
      <c r="A1550" t="s">
        <v>4679</v>
      </c>
      <c r="B1550" t="s">
        <v>4680</v>
      </c>
      <c r="C1550" t="s">
        <v>36687</v>
      </c>
      <c r="D1550" t="s">
        <v>37632</v>
      </c>
      <c r="E1550" t="s">
        <v>38608</v>
      </c>
      <c r="F1550" t="s">
        <v>39569</v>
      </c>
    </row>
    <row r="1551" spans="1:6" x14ac:dyDescent="0.3">
      <c r="A1551" t="s">
        <v>31868</v>
      </c>
      <c r="B1551" t="s">
        <v>31869</v>
      </c>
      <c r="C1551" t="s">
        <v>36810</v>
      </c>
      <c r="D1551" t="s">
        <v>37744</v>
      </c>
      <c r="E1551" t="s">
        <v>38727</v>
      </c>
      <c r="F1551" t="s">
        <v>39688</v>
      </c>
    </row>
    <row r="1552" spans="1:6" x14ac:dyDescent="0.3">
      <c r="A1552" t="s">
        <v>675</v>
      </c>
      <c r="B1552" t="s">
        <v>676</v>
      </c>
      <c r="C1552" t="s">
        <v>25964</v>
      </c>
      <c r="D1552" t="s">
        <v>26786</v>
      </c>
      <c r="E1552" t="s">
        <v>27600</v>
      </c>
      <c r="F1552" t="s">
        <v>28407</v>
      </c>
    </row>
    <row r="1553" spans="1:6" x14ac:dyDescent="0.3">
      <c r="A1553" t="s">
        <v>677</v>
      </c>
      <c r="B1553" t="s">
        <v>4681</v>
      </c>
      <c r="C1553" t="s">
        <v>25965</v>
      </c>
      <c r="D1553" t="s">
        <v>26787</v>
      </c>
      <c r="E1553" t="s">
        <v>27601</v>
      </c>
      <c r="F1553" t="s">
        <v>28408</v>
      </c>
    </row>
    <row r="1554" spans="1:6" x14ac:dyDescent="0.3">
      <c r="A1554" t="s">
        <v>4682</v>
      </c>
      <c r="B1554" t="s">
        <v>4683</v>
      </c>
      <c r="C1554" t="s">
        <v>10208</v>
      </c>
      <c r="D1554" t="s">
        <v>26788</v>
      </c>
      <c r="E1554" t="s">
        <v>27602</v>
      </c>
      <c r="F1554" t="s">
        <v>4683</v>
      </c>
    </row>
    <row r="1555" spans="1:6" x14ac:dyDescent="0.3">
      <c r="A1555" t="s">
        <v>679</v>
      </c>
      <c r="B1555" t="s">
        <v>4684</v>
      </c>
      <c r="C1555" t="s">
        <v>26184</v>
      </c>
      <c r="D1555" t="s">
        <v>10326</v>
      </c>
      <c r="E1555" t="s">
        <v>10450</v>
      </c>
      <c r="F1555" t="s">
        <v>28597</v>
      </c>
    </row>
    <row r="1556" spans="1:6" x14ac:dyDescent="0.3">
      <c r="A1556" t="s">
        <v>31870</v>
      </c>
      <c r="B1556" t="s">
        <v>30724</v>
      </c>
      <c r="C1556" t="s">
        <v>36024</v>
      </c>
      <c r="D1556" t="s">
        <v>37014</v>
      </c>
      <c r="E1556" t="s">
        <v>37948</v>
      </c>
      <c r="F1556" t="s">
        <v>38920</v>
      </c>
    </row>
    <row r="1557" spans="1:6" x14ac:dyDescent="0.3">
      <c r="A1557" t="s">
        <v>689</v>
      </c>
      <c r="B1557" t="s">
        <v>690</v>
      </c>
      <c r="C1557" t="s">
        <v>1705</v>
      </c>
      <c r="D1557" t="s">
        <v>2748</v>
      </c>
      <c r="E1557" t="s">
        <v>2225</v>
      </c>
      <c r="F1557" t="s">
        <v>15700</v>
      </c>
    </row>
    <row r="1558" spans="1:6" x14ac:dyDescent="0.3">
      <c r="A1558" t="s">
        <v>31871</v>
      </c>
      <c r="B1558" t="s">
        <v>31872</v>
      </c>
      <c r="C1558" t="s">
        <v>36811</v>
      </c>
      <c r="D1558" t="s">
        <v>37745</v>
      </c>
      <c r="E1558" t="s">
        <v>38728</v>
      </c>
      <c r="F1558" t="s">
        <v>39689</v>
      </c>
    </row>
    <row r="1559" spans="1:6" x14ac:dyDescent="0.3">
      <c r="A1559" t="s">
        <v>691</v>
      </c>
      <c r="B1559" t="s">
        <v>4685</v>
      </c>
      <c r="C1559" t="s">
        <v>1706</v>
      </c>
      <c r="D1559" t="s">
        <v>692</v>
      </c>
      <c r="E1559" t="s">
        <v>2226</v>
      </c>
      <c r="F1559" t="s">
        <v>28277</v>
      </c>
    </row>
    <row r="1560" spans="1:6" x14ac:dyDescent="0.3">
      <c r="A1560" t="s">
        <v>693</v>
      </c>
      <c r="B1560" t="s">
        <v>4686</v>
      </c>
      <c r="C1560" t="s">
        <v>26122</v>
      </c>
      <c r="D1560" t="s">
        <v>10327</v>
      </c>
      <c r="E1560" t="s">
        <v>10451</v>
      </c>
      <c r="F1560" t="s">
        <v>15702</v>
      </c>
    </row>
    <row r="1561" spans="1:6" x14ac:dyDescent="0.3">
      <c r="A1561" t="s">
        <v>695</v>
      </c>
      <c r="B1561" t="s">
        <v>696</v>
      </c>
      <c r="C1561" t="s">
        <v>25969</v>
      </c>
      <c r="D1561" t="s">
        <v>26792</v>
      </c>
      <c r="E1561" t="s">
        <v>27606</v>
      </c>
      <c r="F1561" t="s">
        <v>28411</v>
      </c>
    </row>
    <row r="1562" spans="1:6" x14ac:dyDescent="0.3">
      <c r="A1562" t="s">
        <v>697</v>
      </c>
      <c r="B1562" t="s">
        <v>698</v>
      </c>
      <c r="C1562" t="s">
        <v>1709</v>
      </c>
      <c r="D1562" t="s">
        <v>2751</v>
      </c>
      <c r="E1562" t="s">
        <v>2229</v>
      </c>
      <c r="F1562" t="s">
        <v>28412</v>
      </c>
    </row>
    <row r="1563" spans="1:6" x14ac:dyDescent="0.3">
      <c r="A1563" t="s">
        <v>699</v>
      </c>
      <c r="B1563" t="s">
        <v>4687</v>
      </c>
      <c r="C1563" t="s">
        <v>1710</v>
      </c>
      <c r="D1563" t="s">
        <v>2752</v>
      </c>
      <c r="E1563" t="s">
        <v>2230</v>
      </c>
      <c r="F1563" t="s">
        <v>15430</v>
      </c>
    </row>
    <row r="1564" spans="1:6" x14ac:dyDescent="0.3">
      <c r="A1564" t="s">
        <v>31873</v>
      </c>
      <c r="B1564" t="s">
        <v>31874</v>
      </c>
      <c r="C1564" t="s">
        <v>36812</v>
      </c>
      <c r="D1564" t="s">
        <v>37746</v>
      </c>
      <c r="E1564" t="s">
        <v>38729</v>
      </c>
      <c r="F1564" t="s">
        <v>39690</v>
      </c>
    </row>
    <row r="1565" spans="1:6" x14ac:dyDescent="0.3">
      <c r="A1565" t="s">
        <v>31875</v>
      </c>
      <c r="B1565" t="s">
        <v>31876</v>
      </c>
      <c r="C1565" t="s">
        <v>36813</v>
      </c>
      <c r="D1565" t="s">
        <v>37747</v>
      </c>
      <c r="E1565" t="s">
        <v>38730</v>
      </c>
      <c r="F1565" t="s">
        <v>39691</v>
      </c>
    </row>
    <row r="1566" spans="1:6" x14ac:dyDescent="0.3">
      <c r="A1566" t="s">
        <v>31877</v>
      </c>
      <c r="B1566" t="s">
        <v>31878</v>
      </c>
      <c r="C1566" t="s">
        <v>36814</v>
      </c>
      <c r="D1566" t="s">
        <v>37748</v>
      </c>
      <c r="E1566" t="s">
        <v>38731</v>
      </c>
      <c r="F1566" t="s">
        <v>39692</v>
      </c>
    </row>
    <row r="1567" spans="1:6" x14ac:dyDescent="0.3">
      <c r="A1567" t="s">
        <v>701</v>
      </c>
      <c r="B1567" t="s">
        <v>4688</v>
      </c>
      <c r="C1567" t="s">
        <v>36815</v>
      </c>
      <c r="D1567" t="s">
        <v>37749</v>
      </c>
      <c r="E1567" t="s">
        <v>38732</v>
      </c>
      <c r="F1567" t="s">
        <v>39693</v>
      </c>
    </row>
    <row r="1568" spans="1:6" x14ac:dyDescent="0.3">
      <c r="A1568" t="s">
        <v>31879</v>
      </c>
      <c r="B1568" t="s">
        <v>31880</v>
      </c>
      <c r="C1568" t="s">
        <v>36816</v>
      </c>
      <c r="D1568" t="s">
        <v>37750</v>
      </c>
      <c r="E1568" t="s">
        <v>38733</v>
      </c>
      <c r="F1568" t="s">
        <v>39694</v>
      </c>
    </row>
    <row r="1569" spans="1:6" x14ac:dyDescent="0.3">
      <c r="A1569" t="s">
        <v>31881</v>
      </c>
      <c r="B1569" t="s">
        <v>31882</v>
      </c>
      <c r="C1569" t="s">
        <v>36817</v>
      </c>
      <c r="D1569" t="s">
        <v>37751</v>
      </c>
      <c r="E1569" t="s">
        <v>38734</v>
      </c>
      <c r="F1569" t="s">
        <v>39695</v>
      </c>
    </row>
    <row r="1570" spans="1:6" x14ac:dyDescent="0.3">
      <c r="A1570" t="s">
        <v>31883</v>
      </c>
      <c r="B1570" t="s">
        <v>31884</v>
      </c>
      <c r="C1570" t="s">
        <v>25974</v>
      </c>
      <c r="D1570" t="s">
        <v>26797</v>
      </c>
      <c r="E1570" t="s">
        <v>27611</v>
      </c>
      <c r="F1570" t="s">
        <v>28414</v>
      </c>
    </row>
    <row r="1571" spans="1:6" x14ac:dyDescent="0.3">
      <c r="A1571" t="s">
        <v>703</v>
      </c>
      <c r="B1571" t="s">
        <v>704</v>
      </c>
      <c r="C1571" t="s">
        <v>25833</v>
      </c>
      <c r="D1571" t="s">
        <v>2754</v>
      </c>
      <c r="E1571" t="s">
        <v>27463</v>
      </c>
      <c r="F1571" t="s">
        <v>15705</v>
      </c>
    </row>
    <row r="1572" spans="1:6" x14ac:dyDescent="0.3">
      <c r="A1572" t="s">
        <v>4689</v>
      </c>
      <c r="B1572" t="s">
        <v>4690</v>
      </c>
      <c r="C1572" t="s">
        <v>36818</v>
      </c>
      <c r="D1572" t="s">
        <v>37752</v>
      </c>
      <c r="E1572" t="s">
        <v>38735</v>
      </c>
      <c r="F1572" t="s">
        <v>39696</v>
      </c>
    </row>
    <row r="1573" spans="1:6" x14ac:dyDescent="0.3">
      <c r="A1573" t="s">
        <v>705</v>
      </c>
      <c r="B1573" t="s">
        <v>4691</v>
      </c>
      <c r="C1573" t="s">
        <v>1713</v>
      </c>
      <c r="D1573" t="s">
        <v>26798</v>
      </c>
      <c r="E1573" t="s">
        <v>2233</v>
      </c>
      <c r="F1573" t="s">
        <v>706</v>
      </c>
    </row>
    <row r="1574" spans="1:6" x14ac:dyDescent="0.3">
      <c r="A1574" t="s">
        <v>4692</v>
      </c>
      <c r="B1574" t="s">
        <v>4693</v>
      </c>
      <c r="C1574" t="s">
        <v>36095</v>
      </c>
      <c r="D1574" t="s">
        <v>37075</v>
      </c>
      <c r="E1574" t="s">
        <v>38020</v>
      </c>
      <c r="F1574" t="s">
        <v>38993</v>
      </c>
    </row>
    <row r="1575" spans="1:6" x14ac:dyDescent="0.3">
      <c r="A1575" t="s">
        <v>707</v>
      </c>
      <c r="B1575" t="s">
        <v>4694</v>
      </c>
      <c r="C1575" t="s">
        <v>36819</v>
      </c>
      <c r="D1575" t="s">
        <v>37753</v>
      </c>
      <c r="E1575" t="s">
        <v>38736</v>
      </c>
      <c r="F1575" t="s">
        <v>39697</v>
      </c>
    </row>
    <row r="1576" spans="1:6" x14ac:dyDescent="0.3">
      <c r="A1576" t="s">
        <v>709</v>
      </c>
      <c r="B1576" t="s">
        <v>4695</v>
      </c>
      <c r="C1576" t="s">
        <v>36820</v>
      </c>
      <c r="D1576" t="s">
        <v>37754</v>
      </c>
      <c r="E1576" t="s">
        <v>38737</v>
      </c>
      <c r="F1576" t="s">
        <v>39698</v>
      </c>
    </row>
    <row r="1577" spans="1:6" x14ac:dyDescent="0.3">
      <c r="A1577" t="s">
        <v>711</v>
      </c>
      <c r="B1577" t="s">
        <v>4696</v>
      </c>
      <c r="C1577" t="s">
        <v>36821</v>
      </c>
      <c r="D1577" t="s">
        <v>37755</v>
      </c>
      <c r="E1577" t="s">
        <v>38738</v>
      </c>
      <c r="F1577" t="s">
        <v>39699</v>
      </c>
    </row>
    <row r="1578" spans="1:6" x14ac:dyDescent="0.3">
      <c r="A1578" t="s">
        <v>31885</v>
      </c>
      <c r="B1578" t="s">
        <v>31886</v>
      </c>
      <c r="C1578" t="s">
        <v>36822</v>
      </c>
      <c r="D1578" t="s">
        <v>37756</v>
      </c>
      <c r="E1578" t="s">
        <v>38739</v>
      </c>
      <c r="F1578" t="s">
        <v>39700</v>
      </c>
    </row>
    <row r="1579" spans="1:6" x14ac:dyDescent="0.3">
      <c r="A1579" t="s">
        <v>31887</v>
      </c>
      <c r="B1579" t="s">
        <v>21769</v>
      </c>
      <c r="C1579" t="s">
        <v>26156</v>
      </c>
      <c r="D1579" t="s">
        <v>26968</v>
      </c>
      <c r="E1579" t="s">
        <v>27794</v>
      </c>
      <c r="F1579" t="s">
        <v>28575</v>
      </c>
    </row>
    <row r="1580" spans="1:6" x14ac:dyDescent="0.3">
      <c r="A1580" t="s">
        <v>31888</v>
      </c>
      <c r="B1580" t="s">
        <v>3840</v>
      </c>
      <c r="C1580" t="s">
        <v>26004</v>
      </c>
      <c r="D1580" t="s">
        <v>2519</v>
      </c>
      <c r="E1580" t="s">
        <v>1930</v>
      </c>
      <c r="F1580" t="s">
        <v>28439</v>
      </c>
    </row>
    <row r="1581" spans="1:6" x14ac:dyDescent="0.3">
      <c r="A1581" t="s">
        <v>31889</v>
      </c>
      <c r="B1581" t="s">
        <v>5583</v>
      </c>
      <c r="C1581" t="s">
        <v>11302</v>
      </c>
      <c r="D1581" t="s">
        <v>11427</v>
      </c>
      <c r="E1581" t="s">
        <v>38740</v>
      </c>
      <c r="F1581" t="s">
        <v>39701</v>
      </c>
    </row>
    <row r="1582" spans="1:6" x14ac:dyDescent="0.3">
      <c r="A1582" t="s">
        <v>31890</v>
      </c>
      <c r="B1582" t="s">
        <v>31891</v>
      </c>
      <c r="C1582" t="s">
        <v>36823</v>
      </c>
      <c r="D1582" t="s">
        <v>37757</v>
      </c>
      <c r="E1582" t="s">
        <v>11234</v>
      </c>
      <c r="F1582" t="s">
        <v>39702</v>
      </c>
    </row>
    <row r="1583" spans="1:6" x14ac:dyDescent="0.3">
      <c r="A1583" t="s">
        <v>31892</v>
      </c>
      <c r="B1583" t="s">
        <v>31893</v>
      </c>
      <c r="C1583" t="s">
        <v>36824</v>
      </c>
      <c r="D1583" t="s">
        <v>37758</v>
      </c>
      <c r="E1583" t="s">
        <v>38741</v>
      </c>
      <c r="F1583" t="s">
        <v>39703</v>
      </c>
    </row>
    <row r="1584" spans="1:6" x14ac:dyDescent="0.3">
      <c r="A1584" t="s">
        <v>31894</v>
      </c>
      <c r="B1584" t="s">
        <v>30724</v>
      </c>
      <c r="C1584" t="s">
        <v>36024</v>
      </c>
      <c r="D1584" t="s">
        <v>37014</v>
      </c>
      <c r="E1584" t="s">
        <v>37948</v>
      </c>
      <c r="F1584" t="s">
        <v>38920</v>
      </c>
    </row>
    <row r="1585" spans="1:6" x14ac:dyDescent="0.3">
      <c r="A1585" t="s">
        <v>4697</v>
      </c>
      <c r="B1585" t="s">
        <v>4698</v>
      </c>
      <c r="C1585" t="s">
        <v>36825</v>
      </c>
      <c r="D1585" t="s">
        <v>37759</v>
      </c>
      <c r="E1585" t="s">
        <v>38742</v>
      </c>
      <c r="F1585" t="s">
        <v>36825</v>
      </c>
    </row>
    <row r="1586" spans="1:6" x14ac:dyDescent="0.3">
      <c r="A1586" t="s">
        <v>4699</v>
      </c>
      <c r="B1586" t="s">
        <v>4424</v>
      </c>
      <c r="C1586" t="s">
        <v>26052</v>
      </c>
      <c r="D1586" t="s">
        <v>26868</v>
      </c>
      <c r="E1586" t="s">
        <v>27684</v>
      </c>
      <c r="F1586" t="s">
        <v>28481</v>
      </c>
    </row>
    <row r="1587" spans="1:6" x14ac:dyDescent="0.3">
      <c r="A1587" t="s">
        <v>4700</v>
      </c>
      <c r="B1587" t="s">
        <v>4701</v>
      </c>
      <c r="C1587" t="s">
        <v>36826</v>
      </c>
      <c r="D1587" t="s">
        <v>37760</v>
      </c>
      <c r="E1587" t="s">
        <v>38743</v>
      </c>
      <c r="F1587" t="s">
        <v>39704</v>
      </c>
    </row>
    <row r="1588" spans="1:6" x14ac:dyDescent="0.3">
      <c r="A1588" t="s">
        <v>4702</v>
      </c>
      <c r="B1588" t="s">
        <v>4703</v>
      </c>
      <c r="C1588" t="s">
        <v>36827</v>
      </c>
      <c r="D1588" t="s">
        <v>37761</v>
      </c>
      <c r="E1588" t="s">
        <v>38744</v>
      </c>
      <c r="F1588" t="s">
        <v>39705</v>
      </c>
    </row>
    <row r="1589" spans="1:6" x14ac:dyDescent="0.3">
      <c r="A1589" t="s">
        <v>4704</v>
      </c>
      <c r="B1589" t="s">
        <v>4705</v>
      </c>
      <c r="C1589" t="s">
        <v>10335</v>
      </c>
      <c r="D1589" t="s">
        <v>10335</v>
      </c>
      <c r="E1589" t="s">
        <v>27444</v>
      </c>
      <c r="F1589" t="s">
        <v>39706</v>
      </c>
    </row>
    <row r="1590" spans="1:6" x14ac:dyDescent="0.3">
      <c r="A1590" t="s">
        <v>31895</v>
      </c>
      <c r="B1590" t="s">
        <v>30724</v>
      </c>
      <c r="C1590" t="s">
        <v>36024</v>
      </c>
      <c r="D1590" t="s">
        <v>37014</v>
      </c>
      <c r="E1590" t="s">
        <v>37948</v>
      </c>
      <c r="F1590" t="s">
        <v>38920</v>
      </c>
    </row>
    <row r="1591" spans="1:6" x14ac:dyDescent="0.3">
      <c r="A1591" t="s">
        <v>4706</v>
      </c>
      <c r="B1591" t="s">
        <v>4707</v>
      </c>
      <c r="C1591" t="s">
        <v>36828</v>
      </c>
      <c r="D1591" t="s">
        <v>36828</v>
      </c>
      <c r="E1591" t="s">
        <v>38745</v>
      </c>
      <c r="F1591" t="s">
        <v>39707</v>
      </c>
    </row>
    <row r="1592" spans="1:6" x14ac:dyDescent="0.3">
      <c r="A1592" t="s">
        <v>4708</v>
      </c>
      <c r="B1592" t="s">
        <v>4709</v>
      </c>
      <c r="C1592" t="s">
        <v>36829</v>
      </c>
      <c r="D1592" t="s">
        <v>37762</v>
      </c>
      <c r="E1592" t="s">
        <v>38746</v>
      </c>
      <c r="F1592" t="s">
        <v>36829</v>
      </c>
    </row>
    <row r="1593" spans="1:6" x14ac:dyDescent="0.3">
      <c r="A1593" t="s">
        <v>4710</v>
      </c>
      <c r="B1593" t="s">
        <v>4424</v>
      </c>
      <c r="C1593" t="s">
        <v>26052</v>
      </c>
      <c r="D1593" t="s">
        <v>26868</v>
      </c>
      <c r="E1593" t="s">
        <v>27684</v>
      </c>
      <c r="F1593" t="s">
        <v>28481</v>
      </c>
    </row>
    <row r="1594" spans="1:6" x14ac:dyDescent="0.3">
      <c r="A1594" t="s">
        <v>4711</v>
      </c>
      <c r="B1594" t="s">
        <v>4703</v>
      </c>
      <c r="C1594" t="s">
        <v>36827</v>
      </c>
      <c r="D1594" t="s">
        <v>37761</v>
      </c>
      <c r="E1594" t="s">
        <v>38744</v>
      </c>
      <c r="F1594" t="s">
        <v>39705</v>
      </c>
    </row>
    <row r="1595" spans="1:6" x14ac:dyDescent="0.3">
      <c r="A1595" t="s">
        <v>4712</v>
      </c>
      <c r="B1595" t="s">
        <v>4713</v>
      </c>
      <c r="C1595" t="s">
        <v>36830</v>
      </c>
      <c r="D1595" t="s">
        <v>37763</v>
      </c>
      <c r="E1595" t="s">
        <v>38747</v>
      </c>
      <c r="F1595" t="s">
        <v>39708</v>
      </c>
    </row>
    <row r="1596" spans="1:6" x14ac:dyDescent="0.3">
      <c r="A1596" t="s">
        <v>4714</v>
      </c>
      <c r="B1596" t="s">
        <v>4715</v>
      </c>
      <c r="C1596" t="s">
        <v>36831</v>
      </c>
      <c r="D1596" t="s">
        <v>37764</v>
      </c>
      <c r="E1596" t="s">
        <v>38748</v>
      </c>
      <c r="F1596" t="s">
        <v>39709</v>
      </c>
    </row>
    <row r="1597" spans="1:6" x14ac:dyDescent="0.3">
      <c r="A1597" t="s">
        <v>4716</v>
      </c>
      <c r="B1597" t="s">
        <v>4717</v>
      </c>
      <c r="C1597" t="s">
        <v>36669</v>
      </c>
      <c r="D1597" t="s">
        <v>37616</v>
      </c>
      <c r="E1597" t="s">
        <v>38593</v>
      </c>
      <c r="F1597" t="s">
        <v>39551</v>
      </c>
    </row>
    <row r="1598" spans="1:6" x14ac:dyDescent="0.3">
      <c r="A1598" t="s">
        <v>4718</v>
      </c>
      <c r="B1598" t="s">
        <v>4719</v>
      </c>
      <c r="C1598" t="s">
        <v>36832</v>
      </c>
      <c r="D1598" t="s">
        <v>37765</v>
      </c>
      <c r="E1598" t="s">
        <v>38749</v>
      </c>
      <c r="F1598" t="s">
        <v>39710</v>
      </c>
    </row>
    <row r="1599" spans="1:6" x14ac:dyDescent="0.3">
      <c r="A1599" t="s">
        <v>4720</v>
      </c>
      <c r="B1599" t="s">
        <v>4721</v>
      </c>
      <c r="C1599" t="s">
        <v>36833</v>
      </c>
      <c r="D1599" t="s">
        <v>37766</v>
      </c>
      <c r="E1599" t="s">
        <v>38750</v>
      </c>
      <c r="F1599" t="s">
        <v>39711</v>
      </c>
    </row>
    <row r="1600" spans="1:6" x14ac:dyDescent="0.3">
      <c r="A1600" t="s">
        <v>4722</v>
      </c>
      <c r="B1600" t="s">
        <v>4723</v>
      </c>
      <c r="C1600" t="s">
        <v>36834</v>
      </c>
      <c r="D1600" t="s">
        <v>37767</v>
      </c>
      <c r="E1600" t="s">
        <v>38751</v>
      </c>
      <c r="F1600" t="s">
        <v>39712</v>
      </c>
    </row>
    <row r="1601" spans="1:6" x14ac:dyDescent="0.3">
      <c r="A1601" t="s">
        <v>31896</v>
      </c>
      <c r="B1601" t="s">
        <v>30724</v>
      </c>
      <c r="C1601" t="s">
        <v>36024</v>
      </c>
      <c r="D1601" t="s">
        <v>37014</v>
      </c>
      <c r="E1601" t="s">
        <v>37948</v>
      </c>
      <c r="F1601" t="s">
        <v>38920</v>
      </c>
    </row>
    <row r="1602" spans="1:6" x14ac:dyDescent="0.3">
      <c r="A1602" t="s">
        <v>4724</v>
      </c>
      <c r="B1602" t="s">
        <v>4725</v>
      </c>
      <c r="C1602" t="s">
        <v>36835</v>
      </c>
      <c r="D1602" t="s">
        <v>37768</v>
      </c>
      <c r="E1602" t="s">
        <v>38752</v>
      </c>
      <c r="F1602" t="s">
        <v>39713</v>
      </c>
    </row>
    <row r="1603" spans="1:6" x14ac:dyDescent="0.3">
      <c r="A1603" t="s">
        <v>4726</v>
      </c>
      <c r="B1603" t="s">
        <v>4713</v>
      </c>
      <c r="C1603" t="s">
        <v>36830</v>
      </c>
      <c r="D1603" t="s">
        <v>37763</v>
      </c>
      <c r="E1603" t="s">
        <v>38747</v>
      </c>
      <c r="F1603" t="s">
        <v>39708</v>
      </c>
    </row>
    <row r="1604" spans="1:6" x14ac:dyDescent="0.3">
      <c r="A1604" t="s">
        <v>31897</v>
      </c>
      <c r="B1604" t="s">
        <v>30724</v>
      </c>
      <c r="C1604" t="s">
        <v>36024</v>
      </c>
      <c r="D1604" t="s">
        <v>37014</v>
      </c>
      <c r="E1604" t="s">
        <v>37948</v>
      </c>
      <c r="F1604" t="s">
        <v>38920</v>
      </c>
    </row>
    <row r="1605" spans="1:6" x14ac:dyDescent="0.3">
      <c r="A1605" t="s">
        <v>4727</v>
      </c>
      <c r="B1605" t="s">
        <v>4728</v>
      </c>
      <c r="C1605" t="s">
        <v>36836</v>
      </c>
      <c r="D1605" t="s">
        <v>37769</v>
      </c>
      <c r="E1605" t="s">
        <v>38753</v>
      </c>
      <c r="F1605" t="s">
        <v>37769</v>
      </c>
    </row>
    <row r="1606" spans="1:6" x14ac:dyDescent="0.3">
      <c r="A1606" t="s">
        <v>4729</v>
      </c>
      <c r="B1606" t="s">
        <v>4730</v>
      </c>
      <c r="C1606" t="s">
        <v>36837</v>
      </c>
      <c r="D1606" t="s">
        <v>37770</v>
      </c>
      <c r="E1606" t="s">
        <v>38754</v>
      </c>
      <c r="F1606" t="s">
        <v>39714</v>
      </c>
    </row>
    <row r="1607" spans="1:6" x14ac:dyDescent="0.3">
      <c r="A1607" t="s">
        <v>4731</v>
      </c>
      <c r="B1607" t="s">
        <v>4732</v>
      </c>
      <c r="C1607" t="s">
        <v>36838</v>
      </c>
      <c r="D1607" t="s">
        <v>37771</v>
      </c>
      <c r="E1607" t="s">
        <v>38755</v>
      </c>
      <c r="F1607" t="s">
        <v>39715</v>
      </c>
    </row>
    <row r="1608" spans="1:6" x14ac:dyDescent="0.3">
      <c r="A1608" t="s">
        <v>4733</v>
      </c>
      <c r="B1608" t="s">
        <v>4734</v>
      </c>
      <c r="C1608" t="s">
        <v>36839</v>
      </c>
      <c r="D1608" t="s">
        <v>37772</v>
      </c>
      <c r="E1608" t="s">
        <v>38756</v>
      </c>
      <c r="F1608" t="s">
        <v>39716</v>
      </c>
    </row>
    <row r="1609" spans="1:6" x14ac:dyDescent="0.3">
      <c r="A1609" t="s">
        <v>4735</v>
      </c>
      <c r="B1609" t="s">
        <v>4736</v>
      </c>
      <c r="C1609" t="s">
        <v>36840</v>
      </c>
      <c r="D1609" t="s">
        <v>37773</v>
      </c>
      <c r="E1609" t="s">
        <v>38753</v>
      </c>
      <c r="F1609" t="s">
        <v>39717</v>
      </c>
    </row>
    <row r="1610" spans="1:6" x14ac:dyDescent="0.3">
      <c r="A1610" t="s">
        <v>4737</v>
      </c>
      <c r="B1610" t="s">
        <v>4738</v>
      </c>
      <c r="C1610" t="s">
        <v>36841</v>
      </c>
      <c r="D1610" t="s">
        <v>10349</v>
      </c>
      <c r="E1610" t="s">
        <v>38757</v>
      </c>
      <c r="F1610" t="s">
        <v>39718</v>
      </c>
    </row>
    <row r="1611" spans="1:6" x14ac:dyDescent="0.3">
      <c r="A1611" t="s">
        <v>4739</v>
      </c>
      <c r="B1611" t="s">
        <v>4740</v>
      </c>
      <c r="C1611" t="s">
        <v>36842</v>
      </c>
      <c r="D1611" t="s">
        <v>37774</v>
      </c>
      <c r="E1611" t="s">
        <v>38758</v>
      </c>
      <c r="F1611" t="s">
        <v>39719</v>
      </c>
    </row>
    <row r="1612" spans="1:6" x14ac:dyDescent="0.3">
      <c r="A1612" t="s">
        <v>4741</v>
      </c>
      <c r="B1612" t="s">
        <v>4742</v>
      </c>
      <c r="C1612" t="s">
        <v>36843</v>
      </c>
      <c r="D1612" t="s">
        <v>36843</v>
      </c>
      <c r="E1612" t="s">
        <v>38759</v>
      </c>
      <c r="F1612" t="s">
        <v>36843</v>
      </c>
    </row>
    <row r="1613" spans="1:6" x14ac:dyDescent="0.3">
      <c r="A1613" t="s">
        <v>4743</v>
      </c>
      <c r="B1613" t="s">
        <v>4744</v>
      </c>
      <c r="C1613" t="s">
        <v>36844</v>
      </c>
      <c r="D1613" t="s">
        <v>37775</v>
      </c>
      <c r="E1613" t="s">
        <v>38760</v>
      </c>
      <c r="F1613" t="s">
        <v>39720</v>
      </c>
    </row>
    <row r="1614" spans="1:6" x14ac:dyDescent="0.3">
      <c r="A1614" t="s">
        <v>4745</v>
      </c>
      <c r="B1614" t="s">
        <v>4746</v>
      </c>
      <c r="C1614" t="s">
        <v>36845</v>
      </c>
      <c r="D1614" t="s">
        <v>37776</v>
      </c>
      <c r="E1614" t="s">
        <v>38761</v>
      </c>
      <c r="F1614" t="s">
        <v>39721</v>
      </c>
    </row>
    <row r="1615" spans="1:6" x14ac:dyDescent="0.3">
      <c r="A1615" t="s">
        <v>4747</v>
      </c>
      <c r="B1615" t="s">
        <v>4748</v>
      </c>
      <c r="C1615" t="s">
        <v>36846</v>
      </c>
      <c r="D1615" t="s">
        <v>37777</v>
      </c>
      <c r="E1615" t="s">
        <v>38762</v>
      </c>
      <c r="F1615" t="s">
        <v>39722</v>
      </c>
    </row>
    <row r="1616" spans="1:6" x14ac:dyDescent="0.3">
      <c r="A1616" t="s">
        <v>4749</v>
      </c>
      <c r="B1616" t="s">
        <v>4750</v>
      </c>
      <c r="C1616" t="s">
        <v>36847</v>
      </c>
      <c r="D1616" t="s">
        <v>37778</v>
      </c>
      <c r="E1616" t="s">
        <v>38763</v>
      </c>
      <c r="F1616" t="s">
        <v>39723</v>
      </c>
    </row>
    <row r="1617" spans="1:6" x14ac:dyDescent="0.3">
      <c r="A1617" t="s">
        <v>4751</v>
      </c>
      <c r="B1617" t="s">
        <v>4752</v>
      </c>
      <c r="C1617" t="s">
        <v>36848</v>
      </c>
      <c r="D1617" t="s">
        <v>37779</v>
      </c>
      <c r="E1617" t="s">
        <v>38764</v>
      </c>
      <c r="F1617" t="s">
        <v>39724</v>
      </c>
    </row>
    <row r="1618" spans="1:6" x14ac:dyDescent="0.3">
      <c r="A1618" t="s">
        <v>4753</v>
      </c>
      <c r="B1618" t="s">
        <v>4754</v>
      </c>
      <c r="C1618" t="s">
        <v>36849</v>
      </c>
      <c r="D1618" t="s">
        <v>37780</v>
      </c>
      <c r="E1618" t="s">
        <v>38765</v>
      </c>
      <c r="F1618" t="s">
        <v>39725</v>
      </c>
    </row>
    <row r="1619" spans="1:6" x14ac:dyDescent="0.3">
      <c r="A1619" t="s">
        <v>4755</v>
      </c>
      <c r="B1619" t="s">
        <v>4756</v>
      </c>
      <c r="C1619" t="s">
        <v>36850</v>
      </c>
      <c r="D1619" t="s">
        <v>37781</v>
      </c>
      <c r="E1619" t="s">
        <v>38766</v>
      </c>
      <c r="F1619" t="s">
        <v>39726</v>
      </c>
    </row>
    <row r="1620" spans="1:6" x14ac:dyDescent="0.3">
      <c r="A1620" t="s">
        <v>4757</v>
      </c>
      <c r="B1620" t="s">
        <v>4758</v>
      </c>
      <c r="C1620" t="s">
        <v>36851</v>
      </c>
      <c r="D1620" t="s">
        <v>37782</v>
      </c>
      <c r="E1620" t="s">
        <v>38767</v>
      </c>
      <c r="F1620" t="s">
        <v>39727</v>
      </c>
    </row>
    <row r="1621" spans="1:6" x14ac:dyDescent="0.3">
      <c r="A1621" t="s">
        <v>4759</v>
      </c>
      <c r="B1621" t="s">
        <v>4760</v>
      </c>
      <c r="C1621" t="s">
        <v>36852</v>
      </c>
      <c r="D1621" t="s">
        <v>37783</v>
      </c>
      <c r="E1621" t="s">
        <v>38768</v>
      </c>
      <c r="F1621" t="s">
        <v>39728</v>
      </c>
    </row>
    <row r="1622" spans="1:6" x14ac:dyDescent="0.3">
      <c r="A1622" t="s">
        <v>4761</v>
      </c>
      <c r="B1622" t="s">
        <v>4762</v>
      </c>
      <c r="C1622" t="s">
        <v>36853</v>
      </c>
      <c r="D1622" t="s">
        <v>37784</v>
      </c>
      <c r="E1622" t="s">
        <v>38769</v>
      </c>
      <c r="F1622" t="s">
        <v>39729</v>
      </c>
    </row>
    <row r="1623" spans="1:6" x14ac:dyDescent="0.3">
      <c r="A1623" t="s">
        <v>4763</v>
      </c>
      <c r="B1623" t="s">
        <v>4764</v>
      </c>
      <c r="C1623" t="s">
        <v>36854</v>
      </c>
      <c r="D1623" t="s">
        <v>37785</v>
      </c>
      <c r="E1623" t="s">
        <v>38770</v>
      </c>
      <c r="F1623" t="s">
        <v>39730</v>
      </c>
    </row>
    <row r="1624" spans="1:6" x14ac:dyDescent="0.3">
      <c r="A1624" t="s">
        <v>4765</v>
      </c>
      <c r="B1624" t="s">
        <v>4766</v>
      </c>
      <c r="C1624" t="s">
        <v>36855</v>
      </c>
      <c r="D1624" t="s">
        <v>37786</v>
      </c>
      <c r="E1624" t="s">
        <v>38771</v>
      </c>
      <c r="F1624" t="s">
        <v>39731</v>
      </c>
    </row>
    <row r="1625" spans="1:6" x14ac:dyDescent="0.3">
      <c r="A1625" t="s">
        <v>4767</v>
      </c>
      <c r="B1625" t="s">
        <v>3511</v>
      </c>
      <c r="C1625" t="s">
        <v>36092</v>
      </c>
      <c r="D1625" t="s">
        <v>37072</v>
      </c>
      <c r="E1625" t="s">
        <v>38017</v>
      </c>
      <c r="F1625" t="s">
        <v>38990</v>
      </c>
    </row>
    <row r="1626" spans="1:6" x14ac:dyDescent="0.3">
      <c r="A1626" t="s">
        <v>4768</v>
      </c>
      <c r="B1626" t="s">
        <v>4769</v>
      </c>
      <c r="C1626" t="s">
        <v>36856</v>
      </c>
      <c r="D1626" t="s">
        <v>37787</v>
      </c>
      <c r="E1626" t="s">
        <v>38772</v>
      </c>
      <c r="F1626" t="s">
        <v>39732</v>
      </c>
    </row>
    <row r="1627" spans="1:6" x14ac:dyDescent="0.3">
      <c r="A1627" t="s">
        <v>31898</v>
      </c>
      <c r="B1627" t="s">
        <v>30724</v>
      </c>
      <c r="C1627" t="s">
        <v>36024</v>
      </c>
      <c r="D1627" t="s">
        <v>37014</v>
      </c>
      <c r="E1627" t="s">
        <v>37948</v>
      </c>
      <c r="F1627" t="s">
        <v>38920</v>
      </c>
    </row>
    <row r="1628" spans="1:6" x14ac:dyDescent="0.3">
      <c r="A1628" t="s">
        <v>4770</v>
      </c>
      <c r="B1628" t="s">
        <v>4771</v>
      </c>
      <c r="C1628" t="s">
        <v>36857</v>
      </c>
      <c r="D1628" t="s">
        <v>37788</v>
      </c>
      <c r="E1628" t="s">
        <v>38773</v>
      </c>
      <c r="F1628" t="s">
        <v>39733</v>
      </c>
    </row>
    <row r="1629" spans="1:6" x14ac:dyDescent="0.3">
      <c r="A1629" t="s">
        <v>4772</v>
      </c>
      <c r="B1629" t="s">
        <v>4773</v>
      </c>
      <c r="C1629" t="s">
        <v>36858</v>
      </c>
      <c r="D1629" t="s">
        <v>37789</v>
      </c>
      <c r="E1629" t="s">
        <v>38774</v>
      </c>
      <c r="F1629" t="s">
        <v>39734</v>
      </c>
    </row>
    <row r="1630" spans="1:6" x14ac:dyDescent="0.3">
      <c r="A1630" t="s">
        <v>4774</v>
      </c>
      <c r="B1630" t="s">
        <v>4775</v>
      </c>
      <c r="C1630" t="s">
        <v>1537</v>
      </c>
      <c r="D1630" t="s">
        <v>26614</v>
      </c>
      <c r="E1630" t="s">
        <v>2060</v>
      </c>
      <c r="F1630" t="s">
        <v>20358</v>
      </c>
    </row>
    <row r="1631" spans="1:6" x14ac:dyDescent="0.3">
      <c r="A1631" t="s">
        <v>4776</v>
      </c>
      <c r="B1631" t="s">
        <v>3561</v>
      </c>
      <c r="C1631" t="s">
        <v>12861</v>
      </c>
      <c r="D1631" t="s">
        <v>8983</v>
      </c>
      <c r="E1631" t="s">
        <v>38049</v>
      </c>
      <c r="F1631" t="s">
        <v>39024</v>
      </c>
    </row>
    <row r="1632" spans="1:6" x14ac:dyDescent="0.3">
      <c r="A1632" t="s">
        <v>4777</v>
      </c>
      <c r="B1632" t="s">
        <v>4778</v>
      </c>
      <c r="C1632" t="s">
        <v>36859</v>
      </c>
      <c r="D1632" t="s">
        <v>37790</v>
      </c>
      <c r="E1632" t="s">
        <v>38775</v>
      </c>
      <c r="F1632" t="s">
        <v>39735</v>
      </c>
    </row>
    <row r="1633" spans="1:6" x14ac:dyDescent="0.3">
      <c r="A1633" t="s">
        <v>4779</v>
      </c>
      <c r="B1633" t="s">
        <v>4780</v>
      </c>
      <c r="C1633" t="s">
        <v>36860</v>
      </c>
      <c r="D1633" t="s">
        <v>37791</v>
      </c>
      <c r="E1633" t="s">
        <v>38776</v>
      </c>
      <c r="F1633" t="s">
        <v>39736</v>
      </c>
    </row>
    <row r="1634" spans="1:6" x14ac:dyDescent="0.3">
      <c r="A1634" t="s">
        <v>4781</v>
      </c>
      <c r="B1634" t="s">
        <v>4782</v>
      </c>
      <c r="C1634" t="s">
        <v>36861</v>
      </c>
      <c r="D1634" t="s">
        <v>37792</v>
      </c>
      <c r="E1634" t="s">
        <v>38777</v>
      </c>
      <c r="F1634" t="s">
        <v>39737</v>
      </c>
    </row>
    <row r="1635" spans="1:6" x14ac:dyDescent="0.3">
      <c r="A1635" t="s">
        <v>4783</v>
      </c>
      <c r="B1635" t="s">
        <v>4784</v>
      </c>
      <c r="C1635" t="s">
        <v>36862</v>
      </c>
      <c r="D1635" t="s">
        <v>37793</v>
      </c>
      <c r="E1635" t="s">
        <v>38778</v>
      </c>
      <c r="F1635" t="s">
        <v>39738</v>
      </c>
    </row>
    <row r="1636" spans="1:6" x14ac:dyDescent="0.3">
      <c r="A1636" t="s">
        <v>4785</v>
      </c>
      <c r="B1636" t="s">
        <v>4786</v>
      </c>
      <c r="C1636" t="s">
        <v>36863</v>
      </c>
      <c r="D1636" t="s">
        <v>37794</v>
      </c>
      <c r="E1636" t="s">
        <v>38779</v>
      </c>
      <c r="F1636" t="s">
        <v>39739</v>
      </c>
    </row>
    <row r="1637" spans="1:6" x14ac:dyDescent="0.3">
      <c r="A1637" t="s">
        <v>4787</v>
      </c>
      <c r="B1637" t="s">
        <v>4788</v>
      </c>
      <c r="C1637" t="s">
        <v>36864</v>
      </c>
      <c r="D1637" t="s">
        <v>37795</v>
      </c>
      <c r="E1637" t="s">
        <v>38780</v>
      </c>
      <c r="F1637" t="s">
        <v>39740</v>
      </c>
    </row>
    <row r="1638" spans="1:6" x14ac:dyDescent="0.3">
      <c r="A1638" t="s">
        <v>4789</v>
      </c>
      <c r="B1638" t="s">
        <v>4790</v>
      </c>
      <c r="C1638" t="s">
        <v>36865</v>
      </c>
      <c r="D1638" t="s">
        <v>37796</v>
      </c>
      <c r="E1638" t="s">
        <v>38781</v>
      </c>
      <c r="F1638" t="s">
        <v>39741</v>
      </c>
    </row>
    <row r="1639" spans="1:6" x14ac:dyDescent="0.3">
      <c r="A1639" t="s">
        <v>4791</v>
      </c>
      <c r="B1639" t="s">
        <v>4792</v>
      </c>
      <c r="C1639" t="s">
        <v>10494</v>
      </c>
      <c r="D1639" t="s">
        <v>37797</v>
      </c>
      <c r="E1639" t="s">
        <v>10742</v>
      </c>
      <c r="F1639" t="s">
        <v>39742</v>
      </c>
    </row>
    <row r="1640" spans="1:6" x14ac:dyDescent="0.3">
      <c r="A1640" t="s">
        <v>4793</v>
      </c>
      <c r="B1640" t="s">
        <v>4736</v>
      </c>
      <c r="C1640" t="s">
        <v>36840</v>
      </c>
      <c r="D1640" t="s">
        <v>37773</v>
      </c>
      <c r="E1640" t="s">
        <v>38753</v>
      </c>
      <c r="F1640" t="s">
        <v>39717</v>
      </c>
    </row>
    <row r="1641" spans="1:6" x14ac:dyDescent="0.3">
      <c r="A1641" t="s">
        <v>4794</v>
      </c>
      <c r="B1641" t="s">
        <v>4719</v>
      </c>
      <c r="C1641" t="s">
        <v>36832</v>
      </c>
      <c r="D1641" t="s">
        <v>37765</v>
      </c>
      <c r="E1641" t="s">
        <v>38749</v>
      </c>
      <c r="F1641" t="s">
        <v>39710</v>
      </c>
    </row>
    <row r="1642" spans="1:6" x14ac:dyDescent="0.3">
      <c r="A1642" t="s">
        <v>4795</v>
      </c>
      <c r="B1642" t="s">
        <v>4796</v>
      </c>
      <c r="C1642" t="s">
        <v>36866</v>
      </c>
      <c r="D1642" t="s">
        <v>37798</v>
      </c>
      <c r="E1642" t="s">
        <v>38782</v>
      </c>
      <c r="F1642" t="s">
        <v>39743</v>
      </c>
    </row>
    <row r="1643" spans="1:6" x14ac:dyDescent="0.3">
      <c r="A1643" t="s">
        <v>4797</v>
      </c>
      <c r="B1643" t="s">
        <v>4798</v>
      </c>
      <c r="C1643" t="s">
        <v>36867</v>
      </c>
      <c r="D1643" t="s">
        <v>37799</v>
      </c>
      <c r="E1643" t="s">
        <v>38783</v>
      </c>
      <c r="F1643" t="s">
        <v>39744</v>
      </c>
    </row>
    <row r="1644" spans="1:6" x14ac:dyDescent="0.3">
      <c r="A1644" t="s">
        <v>4799</v>
      </c>
      <c r="B1644" t="s">
        <v>4800</v>
      </c>
      <c r="C1644" t="s">
        <v>36868</v>
      </c>
      <c r="D1644" t="s">
        <v>37800</v>
      </c>
      <c r="E1644" t="s">
        <v>38784</v>
      </c>
      <c r="F1644" t="s">
        <v>39745</v>
      </c>
    </row>
    <row r="1645" spans="1:6" x14ac:dyDescent="0.3">
      <c r="A1645" t="s">
        <v>4801</v>
      </c>
      <c r="B1645" t="s">
        <v>4802</v>
      </c>
      <c r="C1645" t="s">
        <v>36869</v>
      </c>
      <c r="D1645" t="s">
        <v>37801</v>
      </c>
      <c r="E1645" t="s">
        <v>38785</v>
      </c>
      <c r="F1645" t="s">
        <v>39746</v>
      </c>
    </row>
    <row r="1646" spans="1:6" x14ac:dyDescent="0.3">
      <c r="A1646" t="s">
        <v>4803</v>
      </c>
      <c r="B1646" t="s">
        <v>4804</v>
      </c>
      <c r="C1646" t="s">
        <v>36870</v>
      </c>
      <c r="D1646" t="s">
        <v>37802</v>
      </c>
      <c r="E1646" t="s">
        <v>38786</v>
      </c>
      <c r="F1646" t="s">
        <v>39747</v>
      </c>
    </row>
    <row r="1647" spans="1:6" x14ac:dyDescent="0.3">
      <c r="A1647" t="s">
        <v>4805</v>
      </c>
      <c r="B1647" t="s">
        <v>3511</v>
      </c>
      <c r="C1647" t="s">
        <v>36092</v>
      </c>
      <c r="D1647" t="s">
        <v>37072</v>
      </c>
      <c r="E1647" t="s">
        <v>38017</v>
      </c>
      <c r="F1647" t="s">
        <v>38990</v>
      </c>
    </row>
    <row r="1648" spans="1:6" x14ac:dyDescent="0.3">
      <c r="A1648" t="s">
        <v>4806</v>
      </c>
      <c r="B1648" t="s">
        <v>4807</v>
      </c>
      <c r="C1648" t="s">
        <v>36871</v>
      </c>
      <c r="D1648" t="s">
        <v>37803</v>
      </c>
      <c r="E1648" t="s">
        <v>38787</v>
      </c>
      <c r="F1648" t="s">
        <v>39748</v>
      </c>
    </row>
    <row r="1649" spans="1:6" x14ac:dyDescent="0.3">
      <c r="A1649" t="s">
        <v>4808</v>
      </c>
      <c r="B1649" t="s">
        <v>4809</v>
      </c>
      <c r="C1649" t="s">
        <v>10501</v>
      </c>
      <c r="D1649" t="s">
        <v>37804</v>
      </c>
      <c r="E1649" t="s">
        <v>38788</v>
      </c>
      <c r="F1649" t="s">
        <v>39749</v>
      </c>
    </row>
    <row r="1650" spans="1:6" x14ac:dyDescent="0.3">
      <c r="A1650" t="s">
        <v>31899</v>
      </c>
      <c r="B1650" t="s">
        <v>30724</v>
      </c>
      <c r="C1650" t="s">
        <v>36024</v>
      </c>
      <c r="D1650" t="s">
        <v>37014</v>
      </c>
      <c r="E1650" t="s">
        <v>37948</v>
      </c>
      <c r="F1650" t="s">
        <v>38920</v>
      </c>
    </row>
    <row r="1651" spans="1:6" x14ac:dyDescent="0.3">
      <c r="A1651" t="s">
        <v>4810</v>
      </c>
      <c r="B1651" t="s">
        <v>4811</v>
      </c>
      <c r="C1651" t="s">
        <v>36872</v>
      </c>
      <c r="D1651" t="s">
        <v>37805</v>
      </c>
      <c r="E1651" t="s">
        <v>38789</v>
      </c>
      <c r="F1651" t="s">
        <v>37805</v>
      </c>
    </row>
    <row r="1652" spans="1:6" x14ac:dyDescent="0.3">
      <c r="A1652" t="s">
        <v>4812</v>
      </c>
      <c r="B1652" t="s">
        <v>4813</v>
      </c>
      <c r="C1652" t="s">
        <v>10503</v>
      </c>
      <c r="D1652" t="s">
        <v>10627</v>
      </c>
      <c r="E1652" t="s">
        <v>10751</v>
      </c>
      <c r="F1652" t="s">
        <v>39750</v>
      </c>
    </row>
    <row r="1653" spans="1:6" x14ac:dyDescent="0.3">
      <c r="A1653" t="s">
        <v>4814</v>
      </c>
      <c r="B1653" t="s">
        <v>4815</v>
      </c>
      <c r="C1653" t="s">
        <v>36873</v>
      </c>
      <c r="D1653" t="s">
        <v>37806</v>
      </c>
      <c r="E1653" t="s">
        <v>38790</v>
      </c>
      <c r="F1653" t="s">
        <v>39751</v>
      </c>
    </row>
    <row r="1654" spans="1:6" x14ac:dyDescent="0.3">
      <c r="A1654" t="s">
        <v>4816</v>
      </c>
      <c r="B1654" t="s">
        <v>4780</v>
      </c>
      <c r="C1654" t="s">
        <v>36860</v>
      </c>
      <c r="D1654" t="s">
        <v>37791</v>
      </c>
      <c r="E1654" t="s">
        <v>38776</v>
      </c>
      <c r="F1654" t="s">
        <v>39736</v>
      </c>
    </row>
    <row r="1655" spans="1:6" x14ac:dyDescent="0.3">
      <c r="A1655" t="s">
        <v>4817</v>
      </c>
      <c r="B1655" t="s">
        <v>4818</v>
      </c>
      <c r="C1655" t="s">
        <v>36874</v>
      </c>
      <c r="D1655" t="s">
        <v>10629</v>
      </c>
      <c r="E1655" t="s">
        <v>38791</v>
      </c>
      <c r="F1655" t="s">
        <v>39752</v>
      </c>
    </row>
    <row r="1656" spans="1:6" x14ac:dyDescent="0.3">
      <c r="A1656" t="s">
        <v>4819</v>
      </c>
      <c r="B1656" t="s">
        <v>4820</v>
      </c>
      <c r="C1656" t="s">
        <v>36875</v>
      </c>
      <c r="D1656" t="s">
        <v>37807</v>
      </c>
      <c r="E1656" t="s">
        <v>38792</v>
      </c>
      <c r="F1656" t="s">
        <v>39753</v>
      </c>
    </row>
    <row r="1657" spans="1:6" x14ac:dyDescent="0.3">
      <c r="A1657" t="s">
        <v>4821</v>
      </c>
      <c r="B1657" t="s">
        <v>4822</v>
      </c>
      <c r="C1657" t="s">
        <v>10507</v>
      </c>
      <c r="D1657" t="s">
        <v>37808</v>
      </c>
      <c r="E1657" t="s">
        <v>38793</v>
      </c>
      <c r="F1657" t="s">
        <v>39754</v>
      </c>
    </row>
    <row r="1658" spans="1:6" x14ac:dyDescent="0.3">
      <c r="A1658" t="s">
        <v>4823</v>
      </c>
      <c r="B1658" t="s">
        <v>4824</v>
      </c>
      <c r="C1658" t="s">
        <v>36876</v>
      </c>
      <c r="D1658" t="s">
        <v>37809</v>
      </c>
      <c r="E1658" t="s">
        <v>38794</v>
      </c>
      <c r="F1658" t="s">
        <v>39755</v>
      </c>
    </row>
    <row r="1659" spans="1:6" x14ac:dyDescent="0.3">
      <c r="A1659" t="s">
        <v>4825</v>
      </c>
      <c r="B1659" t="s">
        <v>4730</v>
      </c>
      <c r="C1659" t="s">
        <v>36837</v>
      </c>
      <c r="D1659" t="s">
        <v>37770</v>
      </c>
      <c r="E1659" t="s">
        <v>38754</v>
      </c>
      <c r="F1659" t="s">
        <v>39714</v>
      </c>
    </row>
    <row r="1660" spans="1:6" x14ac:dyDescent="0.3">
      <c r="A1660" t="s">
        <v>4826</v>
      </c>
      <c r="B1660" t="s">
        <v>4738</v>
      </c>
      <c r="C1660" t="s">
        <v>36841</v>
      </c>
      <c r="D1660" t="s">
        <v>10349</v>
      </c>
      <c r="E1660" t="s">
        <v>38757</v>
      </c>
      <c r="F1660" t="s">
        <v>39718</v>
      </c>
    </row>
    <row r="1661" spans="1:6" x14ac:dyDescent="0.3">
      <c r="A1661" t="s">
        <v>4827</v>
      </c>
      <c r="B1661" t="s">
        <v>4740</v>
      </c>
      <c r="C1661" t="s">
        <v>36842</v>
      </c>
      <c r="D1661" t="s">
        <v>37774</v>
      </c>
      <c r="E1661" t="s">
        <v>38758</v>
      </c>
      <c r="F1661" t="s">
        <v>39719</v>
      </c>
    </row>
    <row r="1662" spans="1:6" x14ac:dyDescent="0.3">
      <c r="A1662" t="s">
        <v>4828</v>
      </c>
      <c r="B1662" t="s">
        <v>4829</v>
      </c>
      <c r="C1662" t="s">
        <v>36877</v>
      </c>
      <c r="D1662" t="s">
        <v>37810</v>
      </c>
      <c r="E1662" t="s">
        <v>38795</v>
      </c>
      <c r="F1662" t="s">
        <v>39756</v>
      </c>
    </row>
    <row r="1663" spans="1:6" x14ac:dyDescent="0.3">
      <c r="A1663" t="s">
        <v>4830</v>
      </c>
      <c r="B1663" t="s">
        <v>4756</v>
      </c>
      <c r="C1663" t="s">
        <v>36850</v>
      </c>
      <c r="D1663" t="s">
        <v>37781</v>
      </c>
      <c r="E1663" t="s">
        <v>38766</v>
      </c>
      <c r="F1663" t="s">
        <v>39726</v>
      </c>
    </row>
    <row r="1664" spans="1:6" x14ac:dyDescent="0.3">
      <c r="A1664" t="s">
        <v>4831</v>
      </c>
      <c r="B1664" t="s">
        <v>3511</v>
      </c>
      <c r="C1664" t="s">
        <v>36092</v>
      </c>
      <c r="D1664" t="s">
        <v>37072</v>
      </c>
      <c r="E1664" t="s">
        <v>38017</v>
      </c>
      <c r="F1664" t="s">
        <v>38990</v>
      </c>
    </row>
    <row r="1665" spans="1:6" x14ac:dyDescent="0.3">
      <c r="A1665" t="s">
        <v>4832</v>
      </c>
      <c r="B1665" t="s">
        <v>4833</v>
      </c>
      <c r="C1665" t="s">
        <v>36878</v>
      </c>
      <c r="D1665" t="s">
        <v>37811</v>
      </c>
      <c r="E1665" t="s">
        <v>10757</v>
      </c>
      <c r="F1665" t="s">
        <v>39757</v>
      </c>
    </row>
    <row r="1666" spans="1:6" x14ac:dyDescent="0.3">
      <c r="A1666" t="s">
        <v>4834</v>
      </c>
      <c r="B1666" t="s">
        <v>4835</v>
      </c>
      <c r="C1666" t="s">
        <v>36879</v>
      </c>
      <c r="D1666" t="s">
        <v>37812</v>
      </c>
      <c r="E1666" t="s">
        <v>38796</v>
      </c>
      <c r="F1666" t="s">
        <v>39758</v>
      </c>
    </row>
    <row r="1667" spans="1:6" x14ac:dyDescent="0.3">
      <c r="A1667" t="s">
        <v>31900</v>
      </c>
      <c r="B1667" t="s">
        <v>30724</v>
      </c>
      <c r="C1667" t="s">
        <v>36024</v>
      </c>
      <c r="D1667" t="s">
        <v>37014</v>
      </c>
      <c r="E1667" t="s">
        <v>37948</v>
      </c>
      <c r="F1667" t="s">
        <v>38920</v>
      </c>
    </row>
    <row r="1668" spans="1:6" x14ac:dyDescent="0.3">
      <c r="A1668" t="s">
        <v>4836</v>
      </c>
      <c r="B1668" t="s">
        <v>4837</v>
      </c>
      <c r="C1668" t="s">
        <v>36880</v>
      </c>
      <c r="D1668" t="s">
        <v>10636</v>
      </c>
      <c r="E1668" t="s">
        <v>10759</v>
      </c>
      <c r="F1668" t="s">
        <v>39759</v>
      </c>
    </row>
    <row r="1669" spans="1:6" x14ac:dyDescent="0.3">
      <c r="A1669" t="s">
        <v>4838</v>
      </c>
      <c r="B1669" t="s">
        <v>4771</v>
      </c>
      <c r="C1669" t="s">
        <v>36857</v>
      </c>
      <c r="D1669" t="s">
        <v>37788</v>
      </c>
      <c r="E1669" t="s">
        <v>38773</v>
      </c>
      <c r="F1669" t="s">
        <v>39733</v>
      </c>
    </row>
    <row r="1670" spans="1:6" x14ac:dyDescent="0.3">
      <c r="A1670" t="s">
        <v>4839</v>
      </c>
      <c r="B1670" t="s">
        <v>4840</v>
      </c>
      <c r="C1670" t="s">
        <v>36881</v>
      </c>
      <c r="D1670" t="s">
        <v>37813</v>
      </c>
      <c r="E1670" t="s">
        <v>38593</v>
      </c>
      <c r="F1670" t="s">
        <v>39760</v>
      </c>
    </row>
    <row r="1671" spans="1:6" x14ac:dyDescent="0.3">
      <c r="A1671" t="s">
        <v>4841</v>
      </c>
      <c r="B1671" t="s">
        <v>4705</v>
      </c>
      <c r="C1671" t="s">
        <v>10335</v>
      </c>
      <c r="D1671" t="s">
        <v>10335</v>
      </c>
      <c r="E1671" t="s">
        <v>27444</v>
      </c>
      <c r="F1671" t="s">
        <v>39706</v>
      </c>
    </row>
    <row r="1672" spans="1:6" x14ac:dyDescent="0.3">
      <c r="A1672" t="s">
        <v>4842</v>
      </c>
      <c r="B1672" t="s">
        <v>4843</v>
      </c>
      <c r="C1672" t="s">
        <v>36882</v>
      </c>
      <c r="D1672" t="s">
        <v>37814</v>
      </c>
      <c r="E1672" t="s">
        <v>38797</v>
      </c>
      <c r="F1672" t="s">
        <v>39761</v>
      </c>
    </row>
    <row r="1673" spans="1:6" x14ac:dyDescent="0.3">
      <c r="A1673" t="s">
        <v>4844</v>
      </c>
      <c r="B1673" t="s">
        <v>4845</v>
      </c>
      <c r="C1673" t="s">
        <v>36883</v>
      </c>
      <c r="D1673" t="s">
        <v>37815</v>
      </c>
      <c r="E1673" t="s">
        <v>38798</v>
      </c>
      <c r="F1673" t="s">
        <v>39762</v>
      </c>
    </row>
    <row r="1674" spans="1:6" x14ac:dyDescent="0.3">
      <c r="A1674" t="s">
        <v>4846</v>
      </c>
      <c r="B1674" t="s">
        <v>4847</v>
      </c>
      <c r="C1674" t="s">
        <v>36884</v>
      </c>
      <c r="D1674" t="s">
        <v>37816</v>
      </c>
      <c r="E1674" t="s">
        <v>38799</v>
      </c>
      <c r="F1674" t="s">
        <v>39763</v>
      </c>
    </row>
    <row r="1675" spans="1:6" x14ac:dyDescent="0.3">
      <c r="A1675" t="s">
        <v>4848</v>
      </c>
      <c r="B1675" t="s">
        <v>4849</v>
      </c>
      <c r="C1675" t="s">
        <v>36885</v>
      </c>
      <c r="D1675" t="s">
        <v>37817</v>
      </c>
      <c r="E1675" t="s">
        <v>38800</v>
      </c>
      <c r="F1675" t="s">
        <v>39764</v>
      </c>
    </row>
    <row r="1676" spans="1:6" x14ac:dyDescent="0.3">
      <c r="A1676" t="s">
        <v>4850</v>
      </c>
      <c r="B1676" t="s">
        <v>4851</v>
      </c>
      <c r="C1676" t="s">
        <v>36886</v>
      </c>
      <c r="D1676" t="s">
        <v>37818</v>
      </c>
      <c r="E1676" t="s">
        <v>38801</v>
      </c>
      <c r="F1676" t="s">
        <v>39765</v>
      </c>
    </row>
    <row r="1677" spans="1:6" x14ac:dyDescent="0.3">
      <c r="A1677" t="s">
        <v>4852</v>
      </c>
      <c r="B1677" t="s">
        <v>4186</v>
      </c>
      <c r="C1677" t="s">
        <v>36544</v>
      </c>
      <c r="D1677" t="s">
        <v>37500</v>
      </c>
      <c r="E1677" t="s">
        <v>38465</v>
      </c>
      <c r="F1677" t="s">
        <v>39421</v>
      </c>
    </row>
    <row r="1678" spans="1:6" x14ac:dyDescent="0.3">
      <c r="A1678" t="s">
        <v>4853</v>
      </c>
      <c r="B1678" t="s">
        <v>4715</v>
      </c>
      <c r="C1678" t="s">
        <v>36831</v>
      </c>
      <c r="D1678" t="s">
        <v>37764</v>
      </c>
      <c r="E1678" t="s">
        <v>38748</v>
      </c>
      <c r="F1678" t="s">
        <v>39709</v>
      </c>
    </row>
    <row r="1679" spans="1:6" x14ac:dyDescent="0.3">
      <c r="A1679" t="s">
        <v>31901</v>
      </c>
      <c r="B1679" t="s">
        <v>30724</v>
      </c>
      <c r="C1679" t="s">
        <v>36024</v>
      </c>
      <c r="D1679" t="s">
        <v>37014</v>
      </c>
      <c r="E1679" t="s">
        <v>37948</v>
      </c>
      <c r="F1679" t="s">
        <v>38920</v>
      </c>
    </row>
    <row r="1680" spans="1:6" x14ac:dyDescent="0.3">
      <c r="A1680" t="s">
        <v>4854</v>
      </c>
      <c r="B1680" t="s">
        <v>4855</v>
      </c>
      <c r="C1680" t="s">
        <v>36887</v>
      </c>
      <c r="D1680" t="s">
        <v>37819</v>
      </c>
      <c r="E1680" t="s">
        <v>38802</v>
      </c>
      <c r="F1680" t="s">
        <v>39766</v>
      </c>
    </row>
    <row r="1681" spans="1:6" x14ac:dyDescent="0.3">
      <c r="A1681" t="s">
        <v>4856</v>
      </c>
      <c r="B1681" t="s">
        <v>4857</v>
      </c>
      <c r="C1681" t="s">
        <v>36888</v>
      </c>
      <c r="D1681" t="s">
        <v>37820</v>
      </c>
      <c r="E1681" t="s">
        <v>38803</v>
      </c>
      <c r="F1681" t="s">
        <v>39767</v>
      </c>
    </row>
    <row r="1682" spans="1:6" x14ac:dyDescent="0.3">
      <c r="A1682" t="s">
        <v>4858</v>
      </c>
      <c r="B1682" t="s">
        <v>4859</v>
      </c>
      <c r="C1682" t="s">
        <v>36889</v>
      </c>
      <c r="D1682" t="s">
        <v>10645</v>
      </c>
      <c r="E1682" t="s">
        <v>38804</v>
      </c>
      <c r="F1682" t="s">
        <v>15781</v>
      </c>
    </row>
    <row r="1683" spans="1:6" x14ac:dyDescent="0.3">
      <c r="A1683" t="s">
        <v>31902</v>
      </c>
      <c r="B1683" t="s">
        <v>30724</v>
      </c>
      <c r="C1683" t="s">
        <v>36024</v>
      </c>
      <c r="D1683" t="s">
        <v>37014</v>
      </c>
      <c r="E1683" t="s">
        <v>37948</v>
      </c>
      <c r="F1683" t="s">
        <v>38920</v>
      </c>
    </row>
    <row r="1684" spans="1:6" x14ac:dyDescent="0.3">
      <c r="A1684" t="s">
        <v>4860</v>
      </c>
      <c r="B1684" t="s">
        <v>4861</v>
      </c>
      <c r="C1684" t="s">
        <v>36890</v>
      </c>
      <c r="D1684" t="s">
        <v>37821</v>
      </c>
      <c r="E1684" t="s">
        <v>38805</v>
      </c>
      <c r="F1684" t="s">
        <v>39768</v>
      </c>
    </row>
    <row r="1685" spans="1:6" x14ac:dyDescent="0.3">
      <c r="A1685" t="s">
        <v>4862</v>
      </c>
      <c r="B1685" t="s">
        <v>4424</v>
      </c>
      <c r="C1685" t="s">
        <v>26052</v>
      </c>
      <c r="D1685" t="s">
        <v>26868</v>
      </c>
      <c r="E1685" t="s">
        <v>27684</v>
      </c>
      <c r="F1685" t="s">
        <v>28481</v>
      </c>
    </row>
    <row r="1686" spans="1:6" x14ac:dyDescent="0.3">
      <c r="A1686" t="s">
        <v>4863</v>
      </c>
      <c r="B1686" t="s">
        <v>4775</v>
      </c>
      <c r="C1686" t="s">
        <v>1537</v>
      </c>
      <c r="D1686" t="s">
        <v>26614</v>
      </c>
      <c r="E1686" t="s">
        <v>2060</v>
      </c>
      <c r="F1686" t="s">
        <v>20358</v>
      </c>
    </row>
    <row r="1687" spans="1:6" x14ac:dyDescent="0.3">
      <c r="A1687" t="s">
        <v>4864</v>
      </c>
      <c r="B1687" t="s">
        <v>4818</v>
      </c>
      <c r="C1687" t="s">
        <v>36874</v>
      </c>
      <c r="D1687" t="s">
        <v>10629</v>
      </c>
      <c r="E1687" t="s">
        <v>38791</v>
      </c>
      <c r="F1687" t="s">
        <v>39752</v>
      </c>
    </row>
    <row r="1688" spans="1:6" x14ac:dyDescent="0.3">
      <c r="A1688" t="s">
        <v>4865</v>
      </c>
      <c r="B1688" t="s">
        <v>4866</v>
      </c>
      <c r="C1688" t="s">
        <v>36891</v>
      </c>
      <c r="D1688" t="s">
        <v>37822</v>
      </c>
      <c r="E1688" t="s">
        <v>38806</v>
      </c>
      <c r="F1688" t="s">
        <v>39769</v>
      </c>
    </row>
    <row r="1689" spans="1:6" x14ac:dyDescent="0.3">
      <c r="A1689" t="s">
        <v>4867</v>
      </c>
      <c r="B1689" t="s">
        <v>4868</v>
      </c>
      <c r="C1689" t="s">
        <v>36892</v>
      </c>
      <c r="D1689" t="s">
        <v>37823</v>
      </c>
      <c r="E1689" t="s">
        <v>38807</v>
      </c>
      <c r="F1689" t="s">
        <v>39770</v>
      </c>
    </row>
    <row r="1690" spans="1:6" x14ac:dyDescent="0.3">
      <c r="A1690" t="s">
        <v>31903</v>
      </c>
      <c r="B1690" t="s">
        <v>30724</v>
      </c>
      <c r="C1690" t="s">
        <v>36024</v>
      </c>
      <c r="D1690" t="s">
        <v>37014</v>
      </c>
      <c r="E1690" t="s">
        <v>37948</v>
      </c>
      <c r="F1690" t="s">
        <v>38920</v>
      </c>
    </row>
    <row r="1691" spans="1:6" x14ac:dyDescent="0.3">
      <c r="A1691" t="s">
        <v>4869</v>
      </c>
      <c r="B1691" t="s">
        <v>4870</v>
      </c>
      <c r="C1691" t="s">
        <v>36893</v>
      </c>
      <c r="D1691" t="s">
        <v>37824</v>
      </c>
      <c r="E1691" t="s">
        <v>38808</v>
      </c>
      <c r="F1691" t="s">
        <v>39771</v>
      </c>
    </row>
    <row r="1692" spans="1:6" x14ac:dyDescent="0.3">
      <c r="A1692" t="s">
        <v>4871</v>
      </c>
      <c r="B1692" t="s">
        <v>4424</v>
      </c>
      <c r="C1692" t="s">
        <v>26052</v>
      </c>
      <c r="D1692" t="s">
        <v>26868</v>
      </c>
      <c r="E1692" t="s">
        <v>27684</v>
      </c>
      <c r="F1692" t="s">
        <v>28481</v>
      </c>
    </row>
    <row r="1693" spans="1:6" x14ac:dyDescent="0.3">
      <c r="A1693" t="s">
        <v>4872</v>
      </c>
      <c r="B1693" t="s">
        <v>4775</v>
      </c>
      <c r="C1693" t="s">
        <v>1537</v>
      </c>
      <c r="D1693" t="s">
        <v>26614</v>
      </c>
      <c r="E1693" t="s">
        <v>2060</v>
      </c>
      <c r="F1693" t="s">
        <v>20358</v>
      </c>
    </row>
    <row r="1694" spans="1:6" x14ac:dyDescent="0.3">
      <c r="A1694" t="s">
        <v>4873</v>
      </c>
      <c r="B1694" t="s">
        <v>4874</v>
      </c>
      <c r="C1694" t="s">
        <v>36894</v>
      </c>
      <c r="D1694" t="s">
        <v>37825</v>
      </c>
      <c r="E1694" t="s">
        <v>38809</v>
      </c>
      <c r="F1694" t="s">
        <v>39772</v>
      </c>
    </row>
    <row r="1695" spans="1:6" x14ac:dyDescent="0.3">
      <c r="A1695" t="s">
        <v>4875</v>
      </c>
      <c r="B1695" t="s">
        <v>4876</v>
      </c>
      <c r="C1695" t="s">
        <v>36895</v>
      </c>
      <c r="D1695" t="s">
        <v>37826</v>
      </c>
      <c r="E1695" t="s">
        <v>38810</v>
      </c>
      <c r="F1695" t="s">
        <v>39773</v>
      </c>
    </row>
    <row r="1696" spans="1:6" x14ac:dyDescent="0.3">
      <c r="A1696" t="s">
        <v>31904</v>
      </c>
      <c r="B1696" t="s">
        <v>30724</v>
      </c>
      <c r="C1696" t="s">
        <v>36024</v>
      </c>
      <c r="D1696" t="s">
        <v>37014</v>
      </c>
      <c r="E1696" t="s">
        <v>37948</v>
      </c>
      <c r="F1696" t="s">
        <v>38920</v>
      </c>
    </row>
    <row r="1697" spans="1:6" x14ac:dyDescent="0.3">
      <c r="A1697" t="s">
        <v>4877</v>
      </c>
      <c r="B1697" t="s">
        <v>4857</v>
      </c>
      <c r="C1697" t="s">
        <v>36888</v>
      </c>
      <c r="D1697" t="s">
        <v>37820</v>
      </c>
      <c r="E1697" t="s">
        <v>38803</v>
      </c>
      <c r="F1697" t="s">
        <v>39767</v>
      </c>
    </row>
    <row r="1698" spans="1:6" x14ac:dyDescent="0.3">
      <c r="A1698" t="s">
        <v>4878</v>
      </c>
      <c r="B1698" t="s">
        <v>4879</v>
      </c>
      <c r="C1698" t="s">
        <v>36896</v>
      </c>
      <c r="D1698" t="s">
        <v>37827</v>
      </c>
      <c r="E1698" t="s">
        <v>38811</v>
      </c>
      <c r="F1698" t="s">
        <v>39774</v>
      </c>
    </row>
    <row r="1699" spans="1:6" x14ac:dyDescent="0.3">
      <c r="A1699" t="s">
        <v>4880</v>
      </c>
      <c r="B1699" t="s">
        <v>4881</v>
      </c>
      <c r="C1699" t="s">
        <v>36897</v>
      </c>
      <c r="D1699" t="s">
        <v>37828</v>
      </c>
      <c r="E1699" t="s">
        <v>10773</v>
      </c>
      <c r="F1699" t="s">
        <v>39775</v>
      </c>
    </row>
    <row r="1700" spans="1:6" x14ac:dyDescent="0.3">
      <c r="A1700" t="s">
        <v>4882</v>
      </c>
      <c r="B1700" t="s">
        <v>4085</v>
      </c>
      <c r="C1700" t="s">
        <v>9647</v>
      </c>
      <c r="D1700" t="s">
        <v>9808</v>
      </c>
      <c r="E1700" t="s">
        <v>27747</v>
      </c>
      <c r="F1700" t="s">
        <v>28534</v>
      </c>
    </row>
    <row r="1701" spans="1:6" x14ac:dyDescent="0.3">
      <c r="A1701" t="s">
        <v>4883</v>
      </c>
      <c r="B1701" t="s">
        <v>4758</v>
      </c>
      <c r="C1701" t="s">
        <v>36851</v>
      </c>
      <c r="D1701" t="s">
        <v>37782</v>
      </c>
      <c r="E1701" t="s">
        <v>38767</v>
      </c>
      <c r="F1701" t="s">
        <v>39727</v>
      </c>
    </row>
    <row r="1702" spans="1:6" x14ac:dyDescent="0.3">
      <c r="A1702" t="s">
        <v>4884</v>
      </c>
      <c r="B1702" t="s">
        <v>3511</v>
      </c>
      <c r="C1702" t="s">
        <v>36092</v>
      </c>
      <c r="D1702" t="s">
        <v>37072</v>
      </c>
      <c r="E1702" t="s">
        <v>38017</v>
      </c>
      <c r="F1702" t="s">
        <v>38990</v>
      </c>
    </row>
    <row r="1703" spans="1:6" x14ac:dyDescent="0.3">
      <c r="A1703" t="s">
        <v>31905</v>
      </c>
      <c r="B1703" t="s">
        <v>30724</v>
      </c>
      <c r="C1703" t="s">
        <v>36024</v>
      </c>
      <c r="D1703" t="s">
        <v>37014</v>
      </c>
      <c r="E1703" t="s">
        <v>37948</v>
      </c>
      <c r="F1703" t="s">
        <v>38920</v>
      </c>
    </row>
    <row r="1704" spans="1:6" x14ac:dyDescent="0.3">
      <c r="A1704" t="s">
        <v>4885</v>
      </c>
      <c r="B1704" t="s">
        <v>4886</v>
      </c>
      <c r="C1704" t="s">
        <v>36898</v>
      </c>
      <c r="D1704" t="s">
        <v>37829</v>
      </c>
      <c r="E1704" t="s">
        <v>10774</v>
      </c>
      <c r="F1704" t="s">
        <v>39776</v>
      </c>
    </row>
    <row r="1705" spans="1:6" x14ac:dyDescent="0.3">
      <c r="A1705" t="s">
        <v>4887</v>
      </c>
      <c r="B1705" t="s">
        <v>4888</v>
      </c>
      <c r="C1705" t="s">
        <v>36899</v>
      </c>
      <c r="D1705" t="s">
        <v>37830</v>
      </c>
      <c r="E1705" t="s">
        <v>38812</v>
      </c>
      <c r="F1705" t="s">
        <v>39777</v>
      </c>
    </row>
    <row r="1706" spans="1:6" x14ac:dyDescent="0.3">
      <c r="A1706" t="s">
        <v>4889</v>
      </c>
      <c r="B1706" t="s">
        <v>4890</v>
      </c>
      <c r="C1706" t="s">
        <v>36900</v>
      </c>
      <c r="D1706" t="s">
        <v>37831</v>
      </c>
      <c r="E1706" t="s">
        <v>38813</v>
      </c>
      <c r="F1706" t="s">
        <v>39778</v>
      </c>
    </row>
    <row r="1707" spans="1:6" x14ac:dyDescent="0.3">
      <c r="A1707" t="s">
        <v>4891</v>
      </c>
      <c r="B1707" t="s">
        <v>3144</v>
      </c>
      <c r="C1707" t="s">
        <v>3144</v>
      </c>
      <c r="D1707" t="s">
        <v>3144</v>
      </c>
      <c r="E1707" t="s">
        <v>3144</v>
      </c>
      <c r="F1707" t="s">
        <v>3144</v>
      </c>
    </row>
    <row r="1708" spans="1:6" x14ac:dyDescent="0.3">
      <c r="A1708" t="s">
        <v>4892</v>
      </c>
      <c r="B1708" t="s">
        <v>3289</v>
      </c>
      <c r="C1708" t="s">
        <v>1691</v>
      </c>
      <c r="D1708" t="s">
        <v>2733</v>
      </c>
      <c r="E1708" t="s">
        <v>27260</v>
      </c>
      <c r="F1708" t="s">
        <v>28099</v>
      </c>
    </row>
    <row r="1709" spans="1:6" x14ac:dyDescent="0.3">
      <c r="A1709" t="s">
        <v>4893</v>
      </c>
      <c r="B1709" t="s">
        <v>3292</v>
      </c>
      <c r="C1709" t="s">
        <v>1482</v>
      </c>
      <c r="D1709" t="s">
        <v>2528</v>
      </c>
      <c r="E1709" t="s">
        <v>27261</v>
      </c>
      <c r="F1709" t="s">
        <v>15050</v>
      </c>
    </row>
    <row r="1710" spans="1:6" x14ac:dyDescent="0.3">
      <c r="A1710" t="s">
        <v>4894</v>
      </c>
      <c r="B1710" t="s">
        <v>4422</v>
      </c>
      <c r="C1710" t="s">
        <v>1483</v>
      </c>
      <c r="D1710" t="s">
        <v>2529</v>
      </c>
      <c r="E1710" t="s">
        <v>27262</v>
      </c>
      <c r="F1710" t="s">
        <v>15051</v>
      </c>
    </row>
    <row r="1711" spans="1:6" x14ac:dyDescent="0.3">
      <c r="A1711" t="s">
        <v>4895</v>
      </c>
      <c r="B1711" t="s">
        <v>4896</v>
      </c>
      <c r="C1711" t="s">
        <v>36901</v>
      </c>
      <c r="D1711" t="s">
        <v>37832</v>
      </c>
      <c r="E1711" t="s">
        <v>38814</v>
      </c>
      <c r="F1711" t="s">
        <v>37832</v>
      </c>
    </row>
    <row r="1712" spans="1:6" x14ac:dyDescent="0.3">
      <c r="A1712" t="s">
        <v>4897</v>
      </c>
      <c r="B1712" t="s">
        <v>3840</v>
      </c>
      <c r="C1712" t="s">
        <v>26004</v>
      </c>
      <c r="D1712" t="s">
        <v>2519</v>
      </c>
      <c r="E1712" t="s">
        <v>1930</v>
      </c>
      <c r="F1712" t="s">
        <v>28439</v>
      </c>
    </row>
    <row r="1713" spans="1:6" x14ac:dyDescent="0.3">
      <c r="A1713" t="s">
        <v>4898</v>
      </c>
      <c r="B1713" t="s">
        <v>4899</v>
      </c>
      <c r="C1713" t="s">
        <v>30176</v>
      </c>
      <c r="D1713" t="s">
        <v>29763</v>
      </c>
      <c r="E1713" t="s">
        <v>29341</v>
      </c>
      <c r="F1713" t="s">
        <v>28914</v>
      </c>
    </row>
    <row r="1714" spans="1:6" x14ac:dyDescent="0.3">
      <c r="A1714" t="s">
        <v>4900</v>
      </c>
      <c r="B1714" t="s">
        <v>4901</v>
      </c>
      <c r="C1714" t="s">
        <v>36902</v>
      </c>
      <c r="D1714" t="s">
        <v>10658</v>
      </c>
      <c r="E1714" t="s">
        <v>10778</v>
      </c>
      <c r="F1714" t="s">
        <v>39779</v>
      </c>
    </row>
    <row r="1715" spans="1:6" x14ac:dyDescent="0.3">
      <c r="A1715" t="s">
        <v>4902</v>
      </c>
      <c r="B1715" t="s">
        <v>3569</v>
      </c>
      <c r="C1715" t="s">
        <v>36132</v>
      </c>
      <c r="D1715" t="s">
        <v>37109</v>
      </c>
      <c r="E1715" t="s">
        <v>38060</v>
      </c>
      <c r="F1715" t="s">
        <v>39036</v>
      </c>
    </row>
    <row r="1716" spans="1:6" x14ac:dyDescent="0.3">
      <c r="A1716" t="s">
        <v>4903</v>
      </c>
      <c r="B1716" t="s">
        <v>4904</v>
      </c>
      <c r="C1716" t="s">
        <v>10535</v>
      </c>
      <c r="D1716" t="s">
        <v>37833</v>
      </c>
      <c r="E1716" t="s">
        <v>38815</v>
      </c>
      <c r="F1716" t="s">
        <v>17831</v>
      </c>
    </row>
    <row r="1717" spans="1:6" x14ac:dyDescent="0.3">
      <c r="A1717" t="s">
        <v>4905</v>
      </c>
      <c r="B1717" t="s">
        <v>3299</v>
      </c>
      <c r="C1717" t="s">
        <v>25640</v>
      </c>
      <c r="D1717" t="s">
        <v>26466</v>
      </c>
      <c r="E1717" t="s">
        <v>2385</v>
      </c>
      <c r="F1717" t="s">
        <v>15055</v>
      </c>
    </row>
    <row r="1718" spans="1:6" x14ac:dyDescent="0.3">
      <c r="A1718" t="s">
        <v>31906</v>
      </c>
      <c r="B1718" t="s">
        <v>30724</v>
      </c>
      <c r="C1718" t="s">
        <v>36024</v>
      </c>
      <c r="D1718" t="s">
        <v>37014</v>
      </c>
      <c r="E1718" t="s">
        <v>37948</v>
      </c>
      <c r="F1718" t="s">
        <v>38920</v>
      </c>
    </row>
    <row r="1719" spans="1:6" x14ac:dyDescent="0.3">
      <c r="A1719" t="s">
        <v>4906</v>
      </c>
      <c r="B1719" t="s">
        <v>4617</v>
      </c>
      <c r="C1719" t="s">
        <v>1484</v>
      </c>
      <c r="D1719" t="s">
        <v>2530</v>
      </c>
      <c r="E1719" t="s">
        <v>27263</v>
      </c>
      <c r="F1719" t="s">
        <v>28100</v>
      </c>
    </row>
    <row r="1720" spans="1:6" x14ac:dyDescent="0.3">
      <c r="A1720" t="s">
        <v>4907</v>
      </c>
      <c r="B1720" t="s">
        <v>4908</v>
      </c>
      <c r="C1720" t="s">
        <v>30177</v>
      </c>
      <c r="D1720" t="s">
        <v>37834</v>
      </c>
      <c r="E1720" t="s">
        <v>2404</v>
      </c>
      <c r="F1720" t="s">
        <v>39780</v>
      </c>
    </row>
    <row r="1721" spans="1:6" x14ac:dyDescent="0.3">
      <c r="A1721" t="s">
        <v>4909</v>
      </c>
      <c r="B1721" t="s">
        <v>4910</v>
      </c>
      <c r="C1721" t="s">
        <v>26393</v>
      </c>
      <c r="D1721" t="s">
        <v>26869</v>
      </c>
      <c r="E1721" t="s">
        <v>28025</v>
      </c>
      <c r="F1721" t="s">
        <v>28790</v>
      </c>
    </row>
    <row r="1722" spans="1:6" x14ac:dyDescent="0.3">
      <c r="A1722" t="s">
        <v>4911</v>
      </c>
      <c r="B1722" t="s">
        <v>4912</v>
      </c>
      <c r="C1722" t="s">
        <v>10779</v>
      </c>
      <c r="D1722" t="s">
        <v>10779</v>
      </c>
      <c r="E1722" t="s">
        <v>3144</v>
      </c>
      <c r="F1722" t="s">
        <v>10779</v>
      </c>
    </row>
    <row r="1723" spans="1:6" x14ac:dyDescent="0.3">
      <c r="A1723" t="s">
        <v>4913</v>
      </c>
      <c r="B1723" t="s">
        <v>4914</v>
      </c>
      <c r="C1723" t="s">
        <v>36903</v>
      </c>
      <c r="D1723" t="s">
        <v>37835</v>
      </c>
      <c r="E1723" t="s">
        <v>38816</v>
      </c>
      <c r="F1723" t="s">
        <v>39781</v>
      </c>
    </row>
    <row r="1724" spans="1:6" x14ac:dyDescent="0.3">
      <c r="A1724" t="s">
        <v>4915</v>
      </c>
      <c r="B1724" t="s">
        <v>4916</v>
      </c>
      <c r="C1724" t="s">
        <v>36904</v>
      </c>
      <c r="D1724" t="s">
        <v>37836</v>
      </c>
      <c r="E1724" t="s">
        <v>38817</v>
      </c>
      <c r="F1724" t="s">
        <v>39782</v>
      </c>
    </row>
    <row r="1725" spans="1:6" x14ac:dyDescent="0.3">
      <c r="A1725" t="s">
        <v>4917</v>
      </c>
      <c r="B1725" t="s">
        <v>4918</v>
      </c>
      <c r="C1725" t="s">
        <v>36905</v>
      </c>
      <c r="D1725" t="s">
        <v>37837</v>
      </c>
      <c r="E1725" t="s">
        <v>38818</v>
      </c>
      <c r="F1725" t="s">
        <v>39783</v>
      </c>
    </row>
    <row r="1726" spans="1:6" x14ac:dyDescent="0.3">
      <c r="A1726" t="s">
        <v>4919</v>
      </c>
      <c r="B1726" t="s">
        <v>4920</v>
      </c>
      <c r="C1726" t="s">
        <v>10539</v>
      </c>
      <c r="D1726" t="s">
        <v>37838</v>
      </c>
      <c r="E1726" t="s">
        <v>38819</v>
      </c>
      <c r="F1726" t="s">
        <v>39784</v>
      </c>
    </row>
    <row r="1727" spans="1:6" x14ac:dyDescent="0.3">
      <c r="A1727" t="s">
        <v>4921</v>
      </c>
      <c r="B1727" t="s">
        <v>4916</v>
      </c>
      <c r="C1727" t="s">
        <v>36904</v>
      </c>
      <c r="D1727" t="s">
        <v>37836</v>
      </c>
      <c r="E1727" t="s">
        <v>38817</v>
      </c>
      <c r="F1727" t="s">
        <v>39782</v>
      </c>
    </row>
    <row r="1728" spans="1:6" x14ac:dyDescent="0.3">
      <c r="A1728" t="s">
        <v>4922</v>
      </c>
      <c r="B1728" t="s">
        <v>4923</v>
      </c>
      <c r="C1728" t="s">
        <v>36906</v>
      </c>
      <c r="D1728" t="s">
        <v>10664</v>
      </c>
      <c r="E1728" t="s">
        <v>38820</v>
      </c>
      <c r="F1728" t="s">
        <v>39785</v>
      </c>
    </row>
    <row r="1729" spans="1:6" x14ac:dyDescent="0.3">
      <c r="A1729" t="s">
        <v>4924</v>
      </c>
      <c r="B1729" t="s">
        <v>3318</v>
      </c>
      <c r="C1729" t="s">
        <v>8714</v>
      </c>
      <c r="D1729" t="s">
        <v>37021</v>
      </c>
      <c r="E1729" t="s">
        <v>37957</v>
      </c>
      <c r="F1729" t="s">
        <v>8880</v>
      </c>
    </row>
    <row r="1730" spans="1:6" x14ac:dyDescent="0.3">
      <c r="A1730" t="s">
        <v>4925</v>
      </c>
      <c r="B1730" t="s">
        <v>4926</v>
      </c>
      <c r="C1730" t="s">
        <v>36907</v>
      </c>
      <c r="D1730" t="s">
        <v>37839</v>
      </c>
      <c r="E1730" t="s">
        <v>10785</v>
      </c>
      <c r="F1730" t="s">
        <v>39786</v>
      </c>
    </row>
    <row r="1731" spans="1:6" x14ac:dyDescent="0.3">
      <c r="A1731" t="s">
        <v>31907</v>
      </c>
      <c r="B1731" t="s">
        <v>30724</v>
      </c>
      <c r="C1731" t="s">
        <v>36024</v>
      </c>
      <c r="D1731" t="s">
        <v>37014</v>
      </c>
      <c r="E1731" t="s">
        <v>37948</v>
      </c>
      <c r="F1731" t="s">
        <v>38920</v>
      </c>
    </row>
    <row r="1732" spans="1:6" x14ac:dyDescent="0.3">
      <c r="A1732" t="s">
        <v>4927</v>
      </c>
      <c r="B1732" t="s">
        <v>4928</v>
      </c>
      <c r="C1732" t="s">
        <v>36908</v>
      </c>
      <c r="D1732" t="s">
        <v>10666</v>
      </c>
      <c r="E1732" t="s">
        <v>10786</v>
      </c>
      <c r="F1732" t="s">
        <v>39787</v>
      </c>
    </row>
    <row r="1733" spans="1:6" x14ac:dyDescent="0.3">
      <c r="A1733" t="s">
        <v>4929</v>
      </c>
    </row>
    <row r="1734" spans="1:6" x14ac:dyDescent="0.3">
      <c r="A1734" t="s">
        <v>4930</v>
      </c>
      <c r="B1734" t="s">
        <v>948</v>
      </c>
      <c r="C1734" t="s">
        <v>1801</v>
      </c>
      <c r="D1734" t="s">
        <v>2842</v>
      </c>
      <c r="E1734" t="s">
        <v>27268</v>
      </c>
      <c r="F1734" t="s">
        <v>15299</v>
      </c>
    </row>
    <row r="1735" spans="1:6" x14ac:dyDescent="0.3">
      <c r="A1735" t="s">
        <v>4931</v>
      </c>
      <c r="B1735" t="s">
        <v>4932</v>
      </c>
      <c r="C1735" t="s">
        <v>9325</v>
      </c>
      <c r="D1735" t="s">
        <v>26894</v>
      </c>
      <c r="E1735" t="s">
        <v>27711</v>
      </c>
      <c r="F1735" t="s">
        <v>28503</v>
      </c>
    </row>
    <row r="1736" spans="1:6" x14ac:dyDescent="0.3">
      <c r="A1736" t="s">
        <v>4933</v>
      </c>
      <c r="B1736" t="s">
        <v>4934</v>
      </c>
      <c r="C1736" t="s">
        <v>36909</v>
      </c>
      <c r="D1736" t="s">
        <v>37840</v>
      </c>
      <c r="E1736" t="s">
        <v>10787</v>
      </c>
      <c r="F1736" t="s">
        <v>4934</v>
      </c>
    </row>
    <row r="1737" spans="1:6" x14ac:dyDescent="0.3">
      <c r="A1737" t="s">
        <v>4935</v>
      </c>
      <c r="B1737" t="s">
        <v>4936</v>
      </c>
      <c r="C1737" t="s">
        <v>36910</v>
      </c>
      <c r="D1737" t="s">
        <v>37841</v>
      </c>
      <c r="E1737" t="s">
        <v>38821</v>
      </c>
      <c r="F1737" t="s">
        <v>39788</v>
      </c>
    </row>
    <row r="1738" spans="1:6" x14ac:dyDescent="0.3">
      <c r="A1738" t="s">
        <v>4937</v>
      </c>
      <c r="B1738" t="s">
        <v>4938</v>
      </c>
      <c r="C1738" t="s">
        <v>10545</v>
      </c>
      <c r="D1738" t="s">
        <v>37842</v>
      </c>
      <c r="E1738" t="s">
        <v>38822</v>
      </c>
      <c r="F1738" t="s">
        <v>39789</v>
      </c>
    </row>
    <row r="1739" spans="1:6" x14ac:dyDescent="0.3">
      <c r="A1739" t="s">
        <v>4939</v>
      </c>
      <c r="B1739" t="s">
        <v>4940</v>
      </c>
      <c r="C1739" t="s">
        <v>36911</v>
      </c>
      <c r="D1739" t="s">
        <v>37843</v>
      </c>
      <c r="E1739" t="s">
        <v>38823</v>
      </c>
      <c r="F1739" t="s">
        <v>39790</v>
      </c>
    </row>
    <row r="1740" spans="1:6" x14ac:dyDescent="0.3">
      <c r="A1740" t="s">
        <v>4941</v>
      </c>
      <c r="B1740" t="s">
        <v>4942</v>
      </c>
      <c r="C1740" t="s">
        <v>36912</v>
      </c>
      <c r="D1740" t="s">
        <v>37844</v>
      </c>
      <c r="E1740" t="s">
        <v>38824</v>
      </c>
      <c r="F1740" t="s">
        <v>39791</v>
      </c>
    </row>
    <row r="1741" spans="1:6" x14ac:dyDescent="0.3">
      <c r="A1741" t="s">
        <v>4943</v>
      </c>
      <c r="B1741" t="s">
        <v>4944</v>
      </c>
      <c r="C1741" t="s">
        <v>36913</v>
      </c>
      <c r="D1741" t="s">
        <v>37845</v>
      </c>
      <c r="E1741" t="s">
        <v>38825</v>
      </c>
      <c r="F1741" t="s">
        <v>39792</v>
      </c>
    </row>
    <row r="1742" spans="1:6" x14ac:dyDescent="0.3">
      <c r="A1742" t="s">
        <v>31908</v>
      </c>
      <c r="B1742" t="s">
        <v>30724</v>
      </c>
      <c r="C1742" t="s">
        <v>36024</v>
      </c>
      <c r="D1742" t="s">
        <v>37014</v>
      </c>
      <c r="E1742" t="s">
        <v>37948</v>
      </c>
      <c r="F1742" t="s">
        <v>38920</v>
      </c>
    </row>
    <row r="1743" spans="1:6" x14ac:dyDescent="0.3">
      <c r="A1743" t="s">
        <v>4945</v>
      </c>
      <c r="B1743" t="s">
        <v>4946</v>
      </c>
      <c r="C1743" t="s">
        <v>36914</v>
      </c>
      <c r="D1743" t="s">
        <v>37846</v>
      </c>
      <c r="E1743" t="s">
        <v>38826</v>
      </c>
      <c r="F1743" t="s">
        <v>39793</v>
      </c>
    </row>
    <row r="1744" spans="1:6" x14ac:dyDescent="0.3">
      <c r="A1744" t="s">
        <v>31909</v>
      </c>
      <c r="B1744" t="s">
        <v>31812</v>
      </c>
      <c r="C1744" t="s">
        <v>25917</v>
      </c>
      <c r="D1744" t="s">
        <v>26741</v>
      </c>
      <c r="E1744" t="s">
        <v>27547</v>
      </c>
      <c r="F1744" t="s">
        <v>28373</v>
      </c>
    </row>
    <row r="1745" spans="1:6" x14ac:dyDescent="0.3">
      <c r="A1745" t="s">
        <v>31910</v>
      </c>
      <c r="B1745" t="s">
        <v>3840</v>
      </c>
      <c r="C1745" t="s">
        <v>26004</v>
      </c>
      <c r="D1745" t="s">
        <v>2519</v>
      </c>
      <c r="E1745" t="s">
        <v>1930</v>
      </c>
      <c r="F1745" t="s">
        <v>28439</v>
      </c>
    </row>
    <row r="1746" spans="1:6" x14ac:dyDescent="0.3">
      <c r="A1746" t="s">
        <v>31911</v>
      </c>
      <c r="B1746" t="s">
        <v>31912</v>
      </c>
      <c r="C1746" t="s">
        <v>36915</v>
      </c>
      <c r="D1746" t="s">
        <v>37847</v>
      </c>
      <c r="E1746" t="s">
        <v>38827</v>
      </c>
      <c r="F1746" t="s">
        <v>39794</v>
      </c>
    </row>
    <row r="1747" spans="1:6" x14ac:dyDescent="0.3">
      <c r="A1747" t="s">
        <v>31913</v>
      </c>
      <c r="B1747" t="s">
        <v>20961</v>
      </c>
      <c r="C1747" t="s">
        <v>25979</v>
      </c>
      <c r="D1747" t="s">
        <v>26803</v>
      </c>
      <c r="E1747" t="s">
        <v>27547</v>
      </c>
      <c r="F1747" t="s">
        <v>28418</v>
      </c>
    </row>
    <row r="1748" spans="1:6" x14ac:dyDescent="0.3">
      <c r="A1748" t="s">
        <v>31914</v>
      </c>
      <c r="B1748" t="s">
        <v>31915</v>
      </c>
      <c r="C1748" t="s">
        <v>36916</v>
      </c>
      <c r="D1748" t="s">
        <v>37848</v>
      </c>
      <c r="E1748" t="s">
        <v>38828</v>
      </c>
      <c r="F1748" t="s">
        <v>39795</v>
      </c>
    </row>
    <row r="1749" spans="1:6" x14ac:dyDescent="0.3">
      <c r="A1749" t="s">
        <v>31916</v>
      </c>
      <c r="B1749" t="s">
        <v>30724</v>
      </c>
      <c r="C1749" t="s">
        <v>36024</v>
      </c>
      <c r="D1749" t="s">
        <v>37014</v>
      </c>
      <c r="E1749" t="s">
        <v>37948</v>
      </c>
      <c r="F1749" t="s">
        <v>38920</v>
      </c>
    </row>
    <row r="1750" spans="1:6" x14ac:dyDescent="0.3">
      <c r="A1750" t="s">
        <v>31917</v>
      </c>
      <c r="B1750" t="s">
        <v>31918</v>
      </c>
      <c r="C1750" t="s">
        <v>26385</v>
      </c>
      <c r="D1750" t="s">
        <v>27178</v>
      </c>
      <c r="E1750" t="s">
        <v>28019</v>
      </c>
      <c r="F1750" t="s">
        <v>28783</v>
      </c>
    </row>
    <row r="1751" spans="1:6" x14ac:dyDescent="0.3">
      <c r="A1751" t="s">
        <v>31919</v>
      </c>
      <c r="B1751" t="s">
        <v>4346</v>
      </c>
      <c r="C1751" t="s">
        <v>1422</v>
      </c>
      <c r="D1751" t="s">
        <v>2470</v>
      </c>
      <c r="E1751" t="s">
        <v>27328</v>
      </c>
      <c r="F1751" t="s">
        <v>28169</v>
      </c>
    </row>
    <row r="1752" spans="1:6" x14ac:dyDescent="0.3">
      <c r="A1752" t="s">
        <v>31920</v>
      </c>
      <c r="B1752" t="s">
        <v>31921</v>
      </c>
      <c r="C1752" t="s">
        <v>36917</v>
      </c>
      <c r="D1752" t="s">
        <v>27134</v>
      </c>
      <c r="E1752" t="s">
        <v>27972</v>
      </c>
      <c r="F1752" t="s">
        <v>28740</v>
      </c>
    </row>
    <row r="1753" spans="1:6" x14ac:dyDescent="0.3">
      <c r="A1753" t="s">
        <v>31922</v>
      </c>
      <c r="B1753" t="s">
        <v>5944</v>
      </c>
      <c r="C1753" t="s">
        <v>36918</v>
      </c>
      <c r="D1753" t="s">
        <v>37849</v>
      </c>
      <c r="E1753" t="s">
        <v>11840</v>
      </c>
      <c r="F1753" t="s">
        <v>16235</v>
      </c>
    </row>
    <row r="1754" spans="1:6" x14ac:dyDescent="0.3">
      <c r="A1754" t="s">
        <v>31923</v>
      </c>
      <c r="B1754" t="s">
        <v>30724</v>
      </c>
      <c r="C1754" t="s">
        <v>36024</v>
      </c>
      <c r="D1754" t="s">
        <v>37014</v>
      </c>
      <c r="E1754" t="s">
        <v>37948</v>
      </c>
      <c r="F1754" t="s">
        <v>38920</v>
      </c>
    </row>
    <row r="1755" spans="1:6" x14ac:dyDescent="0.3">
      <c r="A1755" t="s">
        <v>31924</v>
      </c>
      <c r="B1755" t="s">
        <v>5226</v>
      </c>
      <c r="C1755" t="s">
        <v>10906</v>
      </c>
      <c r="D1755" t="s">
        <v>11037</v>
      </c>
      <c r="E1755" t="s">
        <v>11167</v>
      </c>
      <c r="F1755" t="s">
        <v>28699</v>
      </c>
    </row>
    <row r="1756" spans="1:6" x14ac:dyDescent="0.3">
      <c r="A1756" t="s">
        <v>4947</v>
      </c>
      <c r="B1756" t="s">
        <v>4948</v>
      </c>
      <c r="C1756" t="s">
        <v>36919</v>
      </c>
      <c r="D1756" t="s">
        <v>10674</v>
      </c>
      <c r="E1756" t="s">
        <v>38829</v>
      </c>
      <c r="F1756" t="s">
        <v>39796</v>
      </c>
    </row>
    <row r="1757" spans="1:6" x14ac:dyDescent="0.3">
      <c r="A1757" t="s">
        <v>4949</v>
      </c>
      <c r="B1757" t="s">
        <v>720</v>
      </c>
      <c r="C1757" t="s">
        <v>25837</v>
      </c>
      <c r="D1757" t="s">
        <v>2762</v>
      </c>
      <c r="E1757" t="s">
        <v>2240</v>
      </c>
      <c r="F1757" t="s">
        <v>720</v>
      </c>
    </row>
    <row r="1758" spans="1:6" x14ac:dyDescent="0.3">
      <c r="A1758" t="s">
        <v>4950</v>
      </c>
      <c r="B1758" t="s">
        <v>4951</v>
      </c>
      <c r="C1758" t="s">
        <v>36920</v>
      </c>
      <c r="D1758" t="s">
        <v>37850</v>
      </c>
      <c r="E1758" t="s">
        <v>38830</v>
      </c>
      <c r="F1758" t="s">
        <v>39797</v>
      </c>
    </row>
    <row r="1759" spans="1:6" x14ac:dyDescent="0.3">
      <c r="A1759" t="s">
        <v>4952</v>
      </c>
      <c r="B1759" t="s">
        <v>3298</v>
      </c>
      <c r="C1759" t="s">
        <v>8705</v>
      </c>
      <c r="D1759" t="s">
        <v>37013</v>
      </c>
      <c r="E1759" t="s">
        <v>2150</v>
      </c>
      <c r="F1759" t="s">
        <v>38918</v>
      </c>
    </row>
    <row r="1760" spans="1:6" x14ac:dyDescent="0.3">
      <c r="A1760" t="s">
        <v>4953</v>
      </c>
      <c r="B1760" t="s">
        <v>4609</v>
      </c>
      <c r="C1760" t="s">
        <v>25836</v>
      </c>
      <c r="D1760" t="s">
        <v>26659</v>
      </c>
      <c r="E1760" t="s">
        <v>2167</v>
      </c>
      <c r="F1760" t="s">
        <v>557</v>
      </c>
    </row>
    <row r="1761" spans="1:6" x14ac:dyDescent="0.3">
      <c r="A1761" t="s">
        <v>4954</v>
      </c>
      <c r="B1761" t="s">
        <v>4955</v>
      </c>
      <c r="C1761" t="s">
        <v>4955</v>
      </c>
      <c r="D1761" t="s">
        <v>10676</v>
      </c>
      <c r="E1761" t="s">
        <v>10796</v>
      </c>
      <c r="F1761" t="s">
        <v>15816</v>
      </c>
    </row>
    <row r="1762" spans="1:6" x14ac:dyDescent="0.3">
      <c r="A1762" t="s">
        <v>31925</v>
      </c>
      <c r="B1762" t="s">
        <v>30724</v>
      </c>
      <c r="C1762" t="s">
        <v>36024</v>
      </c>
      <c r="D1762" t="s">
        <v>37014</v>
      </c>
      <c r="E1762" t="s">
        <v>37948</v>
      </c>
      <c r="F1762" t="s">
        <v>38920</v>
      </c>
    </row>
    <row r="1763" spans="1:6" x14ac:dyDescent="0.3">
      <c r="A1763" t="s">
        <v>4956</v>
      </c>
      <c r="B1763" t="s">
        <v>4957</v>
      </c>
      <c r="C1763" t="s">
        <v>10552</v>
      </c>
      <c r="D1763" t="s">
        <v>10677</v>
      </c>
      <c r="E1763" t="s">
        <v>3197</v>
      </c>
      <c r="F1763" t="s">
        <v>10677</v>
      </c>
    </row>
    <row r="1764" spans="1:6" x14ac:dyDescent="0.3">
      <c r="A1764" t="s">
        <v>4958</v>
      </c>
      <c r="B1764" t="s">
        <v>4959</v>
      </c>
      <c r="C1764" t="s">
        <v>10553</v>
      </c>
      <c r="D1764" t="s">
        <v>37851</v>
      </c>
      <c r="E1764" t="s">
        <v>38831</v>
      </c>
      <c r="F1764" t="s">
        <v>39798</v>
      </c>
    </row>
    <row r="1765" spans="1:6" x14ac:dyDescent="0.3">
      <c r="A1765" t="s">
        <v>4960</v>
      </c>
      <c r="B1765" t="s">
        <v>4961</v>
      </c>
      <c r="C1765" t="s">
        <v>4961</v>
      </c>
      <c r="D1765" t="s">
        <v>4961</v>
      </c>
      <c r="E1765" t="s">
        <v>38832</v>
      </c>
      <c r="F1765" t="s">
        <v>4961</v>
      </c>
    </row>
    <row r="1766" spans="1:6" x14ac:dyDescent="0.3">
      <c r="A1766" t="s">
        <v>4962</v>
      </c>
      <c r="B1766" t="s">
        <v>3631</v>
      </c>
      <c r="C1766" t="s">
        <v>1619</v>
      </c>
      <c r="D1766" t="s">
        <v>501</v>
      </c>
      <c r="E1766" t="s">
        <v>2141</v>
      </c>
      <c r="F1766" t="s">
        <v>17260</v>
      </c>
    </row>
    <row r="1767" spans="1:6" x14ac:dyDescent="0.3">
      <c r="A1767" t="s">
        <v>4963</v>
      </c>
      <c r="B1767" t="s">
        <v>4964</v>
      </c>
      <c r="C1767" t="s">
        <v>36921</v>
      </c>
      <c r="D1767" t="s">
        <v>37852</v>
      </c>
      <c r="E1767" t="s">
        <v>38833</v>
      </c>
      <c r="F1767" t="s">
        <v>39799</v>
      </c>
    </row>
    <row r="1768" spans="1:6" x14ac:dyDescent="0.3">
      <c r="A1768" t="s">
        <v>4965</v>
      </c>
      <c r="B1768" t="s">
        <v>4966</v>
      </c>
      <c r="C1768" t="s">
        <v>36922</v>
      </c>
      <c r="D1768" t="s">
        <v>37853</v>
      </c>
      <c r="E1768" t="s">
        <v>38834</v>
      </c>
      <c r="F1768" t="s">
        <v>39800</v>
      </c>
    </row>
    <row r="1769" spans="1:6" x14ac:dyDescent="0.3">
      <c r="A1769" t="s">
        <v>4967</v>
      </c>
      <c r="B1769" t="s">
        <v>4968</v>
      </c>
      <c r="C1769" t="s">
        <v>36923</v>
      </c>
      <c r="D1769" t="s">
        <v>37854</v>
      </c>
      <c r="E1769" t="s">
        <v>38835</v>
      </c>
      <c r="F1769" t="s">
        <v>39801</v>
      </c>
    </row>
    <row r="1770" spans="1:6" x14ac:dyDescent="0.3">
      <c r="A1770" t="s">
        <v>4969</v>
      </c>
      <c r="B1770" t="s">
        <v>4970</v>
      </c>
      <c r="C1770" t="s">
        <v>36924</v>
      </c>
      <c r="D1770" t="s">
        <v>37855</v>
      </c>
      <c r="E1770" t="s">
        <v>38836</v>
      </c>
      <c r="F1770" t="s">
        <v>39802</v>
      </c>
    </row>
    <row r="1771" spans="1:6" x14ac:dyDescent="0.3">
      <c r="A1771" t="s">
        <v>4971</v>
      </c>
      <c r="B1771" t="s">
        <v>3486</v>
      </c>
      <c r="C1771" t="s">
        <v>36096</v>
      </c>
      <c r="D1771" t="s">
        <v>37076</v>
      </c>
      <c r="E1771" t="s">
        <v>9115</v>
      </c>
      <c r="F1771" t="s">
        <v>36096</v>
      </c>
    </row>
    <row r="1772" spans="1:6" x14ac:dyDescent="0.3">
      <c r="A1772" t="s">
        <v>31926</v>
      </c>
      <c r="B1772" t="s">
        <v>30724</v>
      </c>
      <c r="C1772" t="s">
        <v>36024</v>
      </c>
      <c r="D1772" t="s">
        <v>37014</v>
      </c>
      <c r="E1772" t="s">
        <v>37948</v>
      </c>
      <c r="F1772" t="s">
        <v>38920</v>
      </c>
    </row>
    <row r="1773" spans="1:6" x14ac:dyDescent="0.3">
      <c r="A1773" t="s">
        <v>31927</v>
      </c>
      <c r="B1773" t="s">
        <v>3953</v>
      </c>
      <c r="C1773" t="s">
        <v>26146</v>
      </c>
      <c r="D1773" t="s">
        <v>2577</v>
      </c>
      <c r="E1773" t="s">
        <v>27782</v>
      </c>
      <c r="F1773" t="s">
        <v>28563</v>
      </c>
    </row>
    <row r="1774" spans="1:6" x14ac:dyDescent="0.3">
      <c r="A1774" t="s">
        <v>31928</v>
      </c>
      <c r="B1774" t="s">
        <v>4964</v>
      </c>
      <c r="C1774" t="s">
        <v>36921</v>
      </c>
      <c r="D1774" t="s">
        <v>37852</v>
      </c>
      <c r="E1774" t="s">
        <v>38833</v>
      </c>
      <c r="F1774" t="s">
        <v>39799</v>
      </c>
    </row>
    <row r="1775" spans="1:6" x14ac:dyDescent="0.3">
      <c r="A1775" t="s">
        <v>31929</v>
      </c>
      <c r="B1775" t="s">
        <v>31930</v>
      </c>
      <c r="C1775" t="s">
        <v>36925</v>
      </c>
      <c r="D1775" t="s">
        <v>37856</v>
      </c>
      <c r="E1775" t="s">
        <v>2057</v>
      </c>
      <c r="F1775" t="s">
        <v>39803</v>
      </c>
    </row>
    <row r="1776" spans="1:6" x14ac:dyDescent="0.3">
      <c r="A1776" t="s">
        <v>31931</v>
      </c>
      <c r="B1776" t="s">
        <v>30724</v>
      </c>
      <c r="C1776" t="s">
        <v>36024</v>
      </c>
      <c r="D1776" t="s">
        <v>37182</v>
      </c>
      <c r="E1776" t="s">
        <v>37948</v>
      </c>
      <c r="F1776" t="s">
        <v>38920</v>
      </c>
    </row>
    <row r="1777" spans="1:6" x14ac:dyDescent="0.3">
      <c r="A1777" t="s">
        <v>31932</v>
      </c>
      <c r="B1777" t="s">
        <v>3955</v>
      </c>
      <c r="C1777" t="s">
        <v>1589</v>
      </c>
      <c r="D1777" t="s">
        <v>2633</v>
      </c>
      <c r="E1777" t="s">
        <v>29336</v>
      </c>
      <c r="F1777" t="s">
        <v>17575</v>
      </c>
    </row>
    <row r="1778" spans="1:6" x14ac:dyDescent="0.3">
      <c r="A1778" t="s">
        <v>31933</v>
      </c>
      <c r="B1778" t="s">
        <v>31934</v>
      </c>
      <c r="C1778" t="s">
        <v>36926</v>
      </c>
      <c r="D1778" t="s">
        <v>37857</v>
      </c>
      <c r="E1778" t="s">
        <v>38837</v>
      </c>
      <c r="F1778" t="s">
        <v>39804</v>
      </c>
    </row>
    <row r="1779" spans="1:6" x14ac:dyDescent="0.3">
      <c r="A1779" t="s">
        <v>31935</v>
      </c>
      <c r="B1779" t="s">
        <v>3953</v>
      </c>
      <c r="C1779" t="s">
        <v>26146</v>
      </c>
      <c r="D1779" t="s">
        <v>2577</v>
      </c>
      <c r="E1779" t="s">
        <v>27782</v>
      </c>
      <c r="F1779" t="s">
        <v>28563</v>
      </c>
    </row>
    <row r="1780" spans="1:6" x14ac:dyDescent="0.3">
      <c r="A1780" t="s">
        <v>31936</v>
      </c>
      <c r="B1780" t="s">
        <v>3955</v>
      </c>
      <c r="C1780" t="s">
        <v>1589</v>
      </c>
      <c r="D1780" t="s">
        <v>2633</v>
      </c>
      <c r="E1780" t="s">
        <v>29336</v>
      </c>
      <c r="F1780" t="s">
        <v>17575</v>
      </c>
    </row>
    <row r="1781" spans="1:6" x14ac:dyDescent="0.3">
      <c r="A1781" t="s">
        <v>31937</v>
      </c>
      <c r="B1781" t="s">
        <v>31930</v>
      </c>
      <c r="C1781" t="s">
        <v>36925</v>
      </c>
      <c r="D1781" t="s">
        <v>37856</v>
      </c>
      <c r="E1781" t="s">
        <v>2057</v>
      </c>
      <c r="F1781" t="s">
        <v>39803</v>
      </c>
    </row>
    <row r="1782" spans="1:6" x14ac:dyDescent="0.3">
      <c r="A1782" t="s">
        <v>31938</v>
      </c>
      <c r="B1782" t="s">
        <v>30724</v>
      </c>
      <c r="C1782" t="s">
        <v>36024</v>
      </c>
      <c r="D1782" t="s">
        <v>37014</v>
      </c>
      <c r="E1782" t="s">
        <v>37948</v>
      </c>
      <c r="F1782" t="s">
        <v>38920</v>
      </c>
    </row>
    <row r="1783" spans="1:6" x14ac:dyDescent="0.3">
      <c r="A1783" t="s">
        <v>31939</v>
      </c>
      <c r="B1783" t="s">
        <v>31940</v>
      </c>
      <c r="C1783" t="s">
        <v>36927</v>
      </c>
      <c r="D1783" t="s">
        <v>37858</v>
      </c>
      <c r="E1783" t="s">
        <v>38837</v>
      </c>
      <c r="F1783" t="s">
        <v>39805</v>
      </c>
    </row>
    <row r="1784" spans="1:6" x14ac:dyDescent="0.3">
      <c r="A1784" t="s">
        <v>31941</v>
      </c>
      <c r="B1784" t="s">
        <v>4966</v>
      </c>
      <c r="C1784" t="s">
        <v>36922</v>
      </c>
      <c r="D1784" t="s">
        <v>37853</v>
      </c>
      <c r="E1784" t="s">
        <v>38834</v>
      </c>
      <c r="F1784" t="s">
        <v>39800</v>
      </c>
    </row>
    <row r="1785" spans="1:6" x14ac:dyDescent="0.3">
      <c r="A1785" t="s">
        <v>31942</v>
      </c>
      <c r="B1785" t="s">
        <v>30724</v>
      </c>
      <c r="C1785" t="s">
        <v>36024</v>
      </c>
      <c r="D1785" t="s">
        <v>37014</v>
      </c>
      <c r="E1785" t="s">
        <v>37948</v>
      </c>
      <c r="F1785" t="s">
        <v>38920</v>
      </c>
    </row>
    <row r="1786" spans="1:6" x14ac:dyDescent="0.3">
      <c r="A1786" t="s">
        <v>4972</v>
      </c>
      <c r="B1786" t="s">
        <v>4973</v>
      </c>
      <c r="C1786" t="s">
        <v>1533</v>
      </c>
      <c r="D1786" t="s">
        <v>26960</v>
      </c>
      <c r="E1786" t="s">
        <v>27783</v>
      </c>
      <c r="F1786" t="s">
        <v>28564</v>
      </c>
    </row>
    <row r="1787" spans="1:6" x14ac:dyDescent="0.3">
      <c r="A1787" t="s">
        <v>4974</v>
      </c>
      <c r="B1787" t="s">
        <v>4975</v>
      </c>
      <c r="C1787" t="s">
        <v>10559</v>
      </c>
      <c r="D1787" t="s">
        <v>37859</v>
      </c>
      <c r="E1787" t="s">
        <v>10803</v>
      </c>
      <c r="F1787" t="s">
        <v>39806</v>
      </c>
    </row>
    <row r="1788" spans="1:6" x14ac:dyDescent="0.3">
      <c r="A1788" t="s">
        <v>4976</v>
      </c>
      <c r="B1788" t="s">
        <v>3483</v>
      </c>
      <c r="C1788" t="s">
        <v>36087</v>
      </c>
      <c r="D1788" t="s">
        <v>37067</v>
      </c>
      <c r="E1788" t="s">
        <v>38012</v>
      </c>
      <c r="F1788" t="s">
        <v>38985</v>
      </c>
    </row>
    <row r="1789" spans="1:6" x14ac:dyDescent="0.3">
      <c r="A1789" t="s">
        <v>4977</v>
      </c>
      <c r="B1789" t="s">
        <v>4978</v>
      </c>
      <c r="C1789" t="s">
        <v>36928</v>
      </c>
      <c r="D1789" t="s">
        <v>37860</v>
      </c>
      <c r="E1789" t="s">
        <v>38838</v>
      </c>
      <c r="F1789" t="s">
        <v>39807</v>
      </c>
    </row>
    <row r="1790" spans="1:6" x14ac:dyDescent="0.3">
      <c r="A1790" t="s">
        <v>31943</v>
      </c>
      <c r="B1790" t="s">
        <v>31651</v>
      </c>
      <c r="C1790" t="s">
        <v>36670</v>
      </c>
      <c r="D1790" t="s">
        <v>37617</v>
      </c>
      <c r="E1790" t="s">
        <v>27813</v>
      </c>
      <c r="F1790" t="s">
        <v>39552</v>
      </c>
    </row>
    <row r="1791" spans="1:6" x14ac:dyDescent="0.3">
      <c r="A1791" t="s">
        <v>4979</v>
      </c>
      <c r="B1791" t="s">
        <v>4980</v>
      </c>
      <c r="C1791" t="s">
        <v>26162</v>
      </c>
      <c r="D1791" t="s">
        <v>2495</v>
      </c>
      <c r="E1791" t="s">
        <v>27800</v>
      </c>
      <c r="F1791" t="s">
        <v>28581</v>
      </c>
    </row>
    <row r="1792" spans="1:6" x14ac:dyDescent="0.3">
      <c r="A1792" t="s">
        <v>31944</v>
      </c>
      <c r="B1792" t="s">
        <v>30724</v>
      </c>
      <c r="C1792" t="s">
        <v>36024</v>
      </c>
      <c r="D1792" t="s">
        <v>37014</v>
      </c>
      <c r="E1792" t="s">
        <v>37948</v>
      </c>
      <c r="F1792" t="s">
        <v>38920</v>
      </c>
    </row>
    <row r="1793" spans="1:6" x14ac:dyDescent="0.3">
      <c r="A1793" t="s">
        <v>4981</v>
      </c>
      <c r="B1793" t="s">
        <v>4982</v>
      </c>
      <c r="C1793" t="s">
        <v>1450</v>
      </c>
      <c r="D1793" t="s">
        <v>26456</v>
      </c>
      <c r="E1793" t="s">
        <v>1971</v>
      </c>
      <c r="F1793" t="s">
        <v>28090</v>
      </c>
    </row>
    <row r="1794" spans="1:6" x14ac:dyDescent="0.3">
      <c r="A1794" t="s">
        <v>31945</v>
      </c>
      <c r="B1794" t="s">
        <v>31946</v>
      </c>
      <c r="C1794" t="s">
        <v>26176</v>
      </c>
      <c r="D1794" t="s">
        <v>26985</v>
      </c>
      <c r="E1794" t="s">
        <v>27813</v>
      </c>
      <c r="F1794" t="s">
        <v>22081</v>
      </c>
    </row>
    <row r="1795" spans="1:6" x14ac:dyDescent="0.3">
      <c r="A1795" t="s">
        <v>31947</v>
      </c>
      <c r="B1795" t="s">
        <v>31948</v>
      </c>
      <c r="C1795" t="s">
        <v>36929</v>
      </c>
      <c r="D1795" t="s">
        <v>37861</v>
      </c>
      <c r="E1795" t="s">
        <v>38839</v>
      </c>
      <c r="F1795" t="s">
        <v>39808</v>
      </c>
    </row>
    <row r="1796" spans="1:6" x14ac:dyDescent="0.3">
      <c r="A1796" t="s">
        <v>31949</v>
      </c>
      <c r="B1796" t="s">
        <v>4957</v>
      </c>
      <c r="C1796" t="s">
        <v>10552</v>
      </c>
      <c r="D1796" t="s">
        <v>10677</v>
      </c>
      <c r="E1796" t="s">
        <v>3197</v>
      </c>
      <c r="F1796" t="s">
        <v>10677</v>
      </c>
    </row>
    <row r="1797" spans="1:6" x14ac:dyDescent="0.3">
      <c r="A1797" t="s">
        <v>31950</v>
      </c>
      <c r="B1797" t="s">
        <v>31951</v>
      </c>
      <c r="C1797" t="s">
        <v>36930</v>
      </c>
      <c r="D1797" t="s">
        <v>37862</v>
      </c>
      <c r="E1797" t="s">
        <v>38840</v>
      </c>
      <c r="F1797" t="s">
        <v>39809</v>
      </c>
    </row>
    <row r="1798" spans="1:6" x14ac:dyDescent="0.3">
      <c r="A1798" t="s">
        <v>31952</v>
      </c>
      <c r="B1798" t="s">
        <v>31946</v>
      </c>
      <c r="C1798" t="s">
        <v>26176</v>
      </c>
      <c r="D1798" t="s">
        <v>26985</v>
      </c>
      <c r="E1798" t="s">
        <v>27813</v>
      </c>
      <c r="F1798" t="s">
        <v>22081</v>
      </c>
    </row>
    <row r="1799" spans="1:6" x14ac:dyDescent="0.3">
      <c r="A1799" t="s">
        <v>31953</v>
      </c>
      <c r="B1799" t="s">
        <v>30724</v>
      </c>
      <c r="C1799" t="s">
        <v>36024</v>
      </c>
      <c r="D1799" t="s">
        <v>37014</v>
      </c>
      <c r="E1799" t="s">
        <v>37948</v>
      </c>
      <c r="F1799" t="s">
        <v>38920</v>
      </c>
    </row>
    <row r="1800" spans="1:6" x14ac:dyDescent="0.3">
      <c r="A1800" t="s">
        <v>31954</v>
      </c>
      <c r="B1800" t="s">
        <v>31955</v>
      </c>
      <c r="C1800" t="s">
        <v>36931</v>
      </c>
      <c r="D1800" t="s">
        <v>37863</v>
      </c>
      <c r="E1800" t="s">
        <v>38841</v>
      </c>
      <c r="F1800" t="s">
        <v>39810</v>
      </c>
    </row>
    <row r="1801" spans="1:6" x14ac:dyDescent="0.3">
      <c r="A1801" t="s">
        <v>31956</v>
      </c>
      <c r="B1801" t="s">
        <v>31957</v>
      </c>
      <c r="C1801" t="s">
        <v>36932</v>
      </c>
      <c r="D1801" t="s">
        <v>37864</v>
      </c>
      <c r="E1801" t="s">
        <v>38842</v>
      </c>
      <c r="F1801" t="s">
        <v>39811</v>
      </c>
    </row>
    <row r="1802" spans="1:6" x14ac:dyDescent="0.3">
      <c r="A1802" t="s">
        <v>31958</v>
      </c>
      <c r="B1802" t="s">
        <v>4957</v>
      </c>
      <c r="C1802" t="s">
        <v>10552</v>
      </c>
      <c r="D1802" t="s">
        <v>10677</v>
      </c>
      <c r="E1802" t="s">
        <v>3197</v>
      </c>
      <c r="F1802" t="s">
        <v>10677</v>
      </c>
    </row>
    <row r="1803" spans="1:6" x14ac:dyDescent="0.3">
      <c r="A1803" t="s">
        <v>31959</v>
      </c>
      <c r="B1803" t="s">
        <v>31960</v>
      </c>
      <c r="C1803" t="s">
        <v>36933</v>
      </c>
      <c r="D1803" t="s">
        <v>37865</v>
      </c>
      <c r="E1803" t="s">
        <v>38843</v>
      </c>
      <c r="F1803" t="s">
        <v>39812</v>
      </c>
    </row>
    <row r="1804" spans="1:6" x14ac:dyDescent="0.3">
      <c r="A1804" t="s">
        <v>31961</v>
      </c>
      <c r="B1804" t="s">
        <v>30724</v>
      </c>
      <c r="C1804" t="s">
        <v>36024</v>
      </c>
      <c r="D1804" t="s">
        <v>37014</v>
      </c>
      <c r="E1804" t="s">
        <v>37948</v>
      </c>
      <c r="F1804" t="s">
        <v>38920</v>
      </c>
    </row>
    <row r="1805" spans="1:6" x14ac:dyDescent="0.3">
      <c r="A1805" t="s">
        <v>31962</v>
      </c>
      <c r="B1805" t="s">
        <v>31963</v>
      </c>
      <c r="C1805" t="s">
        <v>30422</v>
      </c>
      <c r="D1805" t="s">
        <v>1218</v>
      </c>
      <c r="E1805" t="s">
        <v>1951</v>
      </c>
      <c r="F1805" t="s">
        <v>16995</v>
      </c>
    </row>
    <row r="1806" spans="1:6" x14ac:dyDescent="0.3">
      <c r="A1806" t="s">
        <v>31964</v>
      </c>
      <c r="B1806" t="s">
        <v>3477</v>
      </c>
      <c r="C1806" t="s">
        <v>8786</v>
      </c>
      <c r="D1806" t="s">
        <v>8951</v>
      </c>
      <c r="E1806" t="s">
        <v>2259</v>
      </c>
      <c r="F1806" t="s">
        <v>38994</v>
      </c>
    </row>
    <row r="1807" spans="1:6" x14ac:dyDescent="0.3">
      <c r="A1807" t="s">
        <v>31965</v>
      </c>
      <c r="B1807" t="s">
        <v>3785</v>
      </c>
      <c r="C1807" t="s">
        <v>9225</v>
      </c>
      <c r="D1807" t="s">
        <v>9378</v>
      </c>
      <c r="E1807" t="s">
        <v>38198</v>
      </c>
      <c r="F1807" t="s">
        <v>39170</v>
      </c>
    </row>
    <row r="1808" spans="1:6" x14ac:dyDescent="0.3">
      <c r="A1808" t="s">
        <v>31966</v>
      </c>
      <c r="B1808" t="s">
        <v>4973</v>
      </c>
      <c r="C1808" t="s">
        <v>1533</v>
      </c>
      <c r="D1808" t="s">
        <v>26960</v>
      </c>
      <c r="E1808" t="s">
        <v>27783</v>
      </c>
      <c r="F1808" t="s">
        <v>28564</v>
      </c>
    </row>
    <row r="1809" spans="1:6" x14ac:dyDescent="0.3">
      <c r="A1809" t="s">
        <v>31967</v>
      </c>
      <c r="B1809" t="s">
        <v>31968</v>
      </c>
      <c r="C1809" t="s">
        <v>36934</v>
      </c>
      <c r="D1809" t="s">
        <v>37866</v>
      </c>
      <c r="E1809" t="s">
        <v>38844</v>
      </c>
      <c r="F1809" t="s">
        <v>39813</v>
      </c>
    </row>
    <row r="1810" spans="1:6" x14ac:dyDescent="0.3">
      <c r="A1810" t="s">
        <v>31969</v>
      </c>
      <c r="B1810" t="s">
        <v>31970</v>
      </c>
      <c r="C1810" t="s">
        <v>36935</v>
      </c>
      <c r="D1810" t="s">
        <v>37867</v>
      </c>
      <c r="E1810" t="s">
        <v>38845</v>
      </c>
      <c r="F1810" t="s">
        <v>39814</v>
      </c>
    </row>
    <row r="1811" spans="1:6" x14ac:dyDescent="0.3">
      <c r="A1811" t="s">
        <v>31971</v>
      </c>
      <c r="B1811" t="s">
        <v>192</v>
      </c>
      <c r="C1811" t="s">
        <v>1484</v>
      </c>
      <c r="D1811" t="s">
        <v>2538</v>
      </c>
      <c r="E1811" t="s">
        <v>2006</v>
      </c>
      <c r="F1811" t="s">
        <v>192</v>
      </c>
    </row>
    <row r="1812" spans="1:6" x14ac:dyDescent="0.3">
      <c r="A1812" t="s">
        <v>31972</v>
      </c>
      <c r="B1812" t="s">
        <v>31973</v>
      </c>
      <c r="C1812" t="s">
        <v>36936</v>
      </c>
      <c r="D1812" t="s">
        <v>37868</v>
      </c>
      <c r="E1812" t="s">
        <v>38846</v>
      </c>
      <c r="F1812" t="s">
        <v>39815</v>
      </c>
    </row>
    <row r="1813" spans="1:6" x14ac:dyDescent="0.3">
      <c r="A1813" t="s">
        <v>31974</v>
      </c>
      <c r="B1813" t="s">
        <v>923</v>
      </c>
      <c r="C1813" t="s">
        <v>30395</v>
      </c>
      <c r="D1813" t="s">
        <v>923</v>
      </c>
      <c r="E1813" t="s">
        <v>2319</v>
      </c>
      <c r="F1813" t="s">
        <v>15847</v>
      </c>
    </row>
    <row r="1814" spans="1:6" x14ac:dyDescent="0.3">
      <c r="A1814" t="s">
        <v>31975</v>
      </c>
      <c r="B1814" t="s">
        <v>4029</v>
      </c>
      <c r="C1814" t="s">
        <v>9326</v>
      </c>
      <c r="D1814" t="s">
        <v>37160</v>
      </c>
      <c r="E1814" t="s">
        <v>9630</v>
      </c>
      <c r="F1814" t="s">
        <v>39088</v>
      </c>
    </row>
    <row r="1815" spans="1:6" x14ac:dyDescent="0.3">
      <c r="A1815" t="s">
        <v>31976</v>
      </c>
      <c r="B1815" t="s">
        <v>5023</v>
      </c>
      <c r="C1815" t="s">
        <v>36937</v>
      </c>
      <c r="D1815" t="s">
        <v>10702</v>
      </c>
      <c r="E1815" t="s">
        <v>38847</v>
      </c>
      <c r="F1815" t="s">
        <v>39816</v>
      </c>
    </row>
    <row r="1816" spans="1:6" x14ac:dyDescent="0.3">
      <c r="A1816" t="s">
        <v>31977</v>
      </c>
      <c r="B1816" t="s">
        <v>31978</v>
      </c>
      <c r="C1816" t="s">
        <v>36938</v>
      </c>
      <c r="D1816" t="s">
        <v>37869</v>
      </c>
      <c r="E1816" t="s">
        <v>38848</v>
      </c>
      <c r="F1816" t="s">
        <v>39817</v>
      </c>
    </row>
    <row r="1817" spans="1:6" x14ac:dyDescent="0.3">
      <c r="A1817" t="s">
        <v>31979</v>
      </c>
      <c r="B1817" t="s">
        <v>928</v>
      </c>
      <c r="C1817" t="s">
        <v>30397</v>
      </c>
      <c r="D1817" t="s">
        <v>29969</v>
      </c>
      <c r="E1817" t="s">
        <v>2321</v>
      </c>
      <c r="F1817" t="s">
        <v>29117</v>
      </c>
    </row>
    <row r="1818" spans="1:6" x14ac:dyDescent="0.3">
      <c r="A1818" t="s">
        <v>31980</v>
      </c>
      <c r="B1818" t="s">
        <v>31981</v>
      </c>
      <c r="C1818" t="s">
        <v>36939</v>
      </c>
      <c r="D1818" t="s">
        <v>37870</v>
      </c>
      <c r="E1818" t="s">
        <v>38849</v>
      </c>
      <c r="F1818" t="s">
        <v>39818</v>
      </c>
    </row>
    <row r="1819" spans="1:6" x14ac:dyDescent="0.3">
      <c r="A1819" t="s">
        <v>31982</v>
      </c>
      <c r="B1819" t="s">
        <v>3486</v>
      </c>
      <c r="C1819" t="s">
        <v>36096</v>
      </c>
      <c r="D1819" t="s">
        <v>37076</v>
      </c>
      <c r="E1819" t="s">
        <v>9115</v>
      </c>
      <c r="F1819" t="s">
        <v>36096</v>
      </c>
    </row>
    <row r="1820" spans="1:6" x14ac:dyDescent="0.3">
      <c r="A1820" t="s">
        <v>31983</v>
      </c>
      <c r="B1820" t="s">
        <v>31984</v>
      </c>
      <c r="C1820" t="s">
        <v>36940</v>
      </c>
      <c r="D1820" t="s">
        <v>37871</v>
      </c>
      <c r="E1820" t="s">
        <v>38850</v>
      </c>
      <c r="F1820" t="s">
        <v>39819</v>
      </c>
    </row>
    <row r="1821" spans="1:6" x14ac:dyDescent="0.3">
      <c r="A1821" t="s">
        <v>31985</v>
      </c>
      <c r="B1821" t="s">
        <v>3318</v>
      </c>
      <c r="C1821" t="s">
        <v>8714</v>
      </c>
      <c r="D1821" t="s">
        <v>37872</v>
      </c>
      <c r="E1821" t="s">
        <v>37957</v>
      </c>
      <c r="F1821" t="s">
        <v>8880</v>
      </c>
    </row>
    <row r="1822" spans="1:6" x14ac:dyDescent="0.3">
      <c r="A1822" t="s">
        <v>31986</v>
      </c>
      <c r="B1822" t="s">
        <v>31987</v>
      </c>
      <c r="C1822" t="s">
        <v>30401</v>
      </c>
      <c r="D1822" t="s">
        <v>26959</v>
      </c>
      <c r="E1822" t="s">
        <v>27781</v>
      </c>
      <c r="F1822" t="s">
        <v>29122</v>
      </c>
    </row>
    <row r="1823" spans="1:6" x14ac:dyDescent="0.3">
      <c r="A1823" t="s">
        <v>31988</v>
      </c>
      <c r="B1823" t="s">
        <v>31989</v>
      </c>
      <c r="C1823" t="s">
        <v>26012</v>
      </c>
      <c r="D1823" t="s">
        <v>26834</v>
      </c>
      <c r="E1823" t="s">
        <v>27642</v>
      </c>
      <c r="F1823" t="s">
        <v>28445</v>
      </c>
    </row>
    <row r="1824" spans="1:6" x14ac:dyDescent="0.3">
      <c r="A1824" t="s">
        <v>31990</v>
      </c>
      <c r="B1824" t="s">
        <v>20410</v>
      </c>
      <c r="C1824" t="s">
        <v>25796</v>
      </c>
      <c r="D1824" t="s">
        <v>26620</v>
      </c>
      <c r="E1824" t="s">
        <v>27421</v>
      </c>
      <c r="F1824" t="s">
        <v>28256</v>
      </c>
    </row>
    <row r="1825" spans="1:6" x14ac:dyDescent="0.3">
      <c r="A1825" t="s">
        <v>31991</v>
      </c>
      <c r="B1825" t="s">
        <v>3913</v>
      </c>
      <c r="C1825" t="s">
        <v>25788</v>
      </c>
      <c r="D1825" t="s">
        <v>9433</v>
      </c>
      <c r="E1825" t="s">
        <v>9585</v>
      </c>
      <c r="F1825" t="s">
        <v>28248</v>
      </c>
    </row>
    <row r="1826" spans="1:6" x14ac:dyDescent="0.3">
      <c r="A1826" t="s">
        <v>31992</v>
      </c>
      <c r="B1826" t="s">
        <v>3511</v>
      </c>
      <c r="C1826" t="s">
        <v>36092</v>
      </c>
      <c r="D1826" t="s">
        <v>37072</v>
      </c>
      <c r="E1826" t="s">
        <v>38017</v>
      </c>
      <c r="F1826" t="s">
        <v>38990</v>
      </c>
    </row>
    <row r="1827" spans="1:6" x14ac:dyDescent="0.3">
      <c r="A1827" t="s">
        <v>31993</v>
      </c>
      <c r="B1827" t="s">
        <v>3863</v>
      </c>
      <c r="C1827" t="s">
        <v>9255</v>
      </c>
      <c r="D1827" t="s">
        <v>9408</v>
      </c>
      <c r="E1827" t="s">
        <v>27402</v>
      </c>
      <c r="F1827" t="s">
        <v>28237</v>
      </c>
    </row>
    <row r="1828" spans="1:6" x14ac:dyDescent="0.3">
      <c r="A1828" t="s">
        <v>31994</v>
      </c>
      <c r="B1828" t="s">
        <v>31995</v>
      </c>
      <c r="C1828" t="s">
        <v>36941</v>
      </c>
      <c r="D1828" t="s">
        <v>37873</v>
      </c>
      <c r="E1828" t="s">
        <v>38851</v>
      </c>
      <c r="F1828" t="s">
        <v>39820</v>
      </c>
    </row>
    <row r="1829" spans="1:6" x14ac:dyDescent="0.3">
      <c r="A1829" t="s">
        <v>31996</v>
      </c>
      <c r="B1829" t="s">
        <v>30724</v>
      </c>
      <c r="C1829" t="s">
        <v>36024</v>
      </c>
      <c r="D1829" t="s">
        <v>37014</v>
      </c>
      <c r="E1829" t="s">
        <v>37948</v>
      </c>
      <c r="F1829" t="s">
        <v>38920</v>
      </c>
    </row>
    <row r="1830" spans="1:6" x14ac:dyDescent="0.3">
      <c r="A1830" t="s">
        <v>31997</v>
      </c>
      <c r="B1830" t="s">
        <v>5062</v>
      </c>
      <c r="C1830" t="s">
        <v>36942</v>
      </c>
      <c r="D1830" t="s">
        <v>37874</v>
      </c>
      <c r="E1830" t="s">
        <v>38852</v>
      </c>
      <c r="F1830" t="s">
        <v>39821</v>
      </c>
    </row>
    <row r="1831" spans="1:6" x14ac:dyDescent="0.3">
      <c r="A1831" t="s">
        <v>31998</v>
      </c>
      <c r="B1831" t="s">
        <v>5065</v>
      </c>
      <c r="C1831" t="s">
        <v>36943</v>
      </c>
      <c r="D1831" t="s">
        <v>37875</v>
      </c>
      <c r="E1831" t="s">
        <v>38853</v>
      </c>
      <c r="F1831" t="s">
        <v>39822</v>
      </c>
    </row>
    <row r="1832" spans="1:6" x14ac:dyDescent="0.3">
      <c r="A1832" t="s">
        <v>31999</v>
      </c>
      <c r="B1832" t="s">
        <v>22133</v>
      </c>
      <c r="C1832" t="s">
        <v>26178</v>
      </c>
      <c r="D1832" t="s">
        <v>22133</v>
      </c>
      <c r="E1832" t="s">
        <v>27815</v>
      </c>
      <c r="F1832" t="s">
        <v>22133</v>
      </c>
    </row>
    <row r="1833" spans="1:6" x14ac:dyDescent="0.3">
      <c r="A1833" t="s">
        <v>32000</v>
      </c>
      <c r="B1833" t="s">
        <v>192</v>
      </c>
      <c r="C1833" t="s">
        <v>1484</v>
      </c>
      <c r="D1833" t="s">
        <v>2538</v>
      </c>
      <c r="E1833" t="s">
        <v>2006</v>
      </c>
      <c r="F1833" t="s">
        <v>192</v>
      </c>
    </row>
    <row r="1834" spans="1:6" x14ac:dyDescent="0.3">
      <c r="A1834" t="s">
        <v>4983</v>
      </c>
      <c r="B1834" t="s">
        <v>4984</v>
      </c>
      <c r="C1834" t="s">
        <v>36944</v>
      </c>
      <c r="D1834" t="s">
        <v>37876</v>
      </c>
      <c r="E1834" t="s">
        <v>38854</v>
      </c>
      <c r="F1834" t="s">
        <v>39823</v>
      </c>
    </row>
    <row r="1835" spans="1:6" x14ac:dyDescent="0.3">
      <c r="A1835" t="s">
        <v>4985</v>
      </c>
      <c r="B1835" t="s">
        <v>3483</v>
      </c>
      <c r="C1835" t="s">
        <v>36087</v>
      </c>
      <c r="D1835" t="s">
        <v>37067</v>
      </c>
      <c r="E1835" t="s">
        <v>38012</v>
      </c>
      <c r="F1835" t="s">
        <v>38985</v>
      </c>
    </row>
    <row r="1836" spans="1:6" x14ac:dyDescent="0.3">
      <c r="A1836" t="s">
        <v>4986</v>
      </c>
      <c r="B1836" t="s">
        <v>3535</v>
      </c>
      <c r="C1836" t="s">
        <v>1501</v>
      </c>
      <c r="D1836" t="s">
        <v>2548</v>
      </c>
      <c r="E1836" t="s">
        <v>1962</v>
      </c>
      <c r="F1836" t="s">
        <v>217</v>
      </c>
    </row>
    <row r="1837" spans="1:6" x14ac:dyDescent="0.3">
      <c r="A1837" t="s">
        <v>4987</v>
      </c>
      <c r="B1837" t="s">
        <v>4085</v>
      </c>
      <c r="C1837" t="s">
        <v>9647</v>
      </c>
      <c r="D1837" t="s">
        <v>9808</v>
      </c>
      <c r="E1837" t="s">
        <v>27747</v>
      </c>
      <c r="F1837" t="s">
        <v>28534</v>
      </c>
    </row>
    <row r="1838" spans="1:6" x14ac:dyDescent="0.3">
      <c r="A1838" t="s">
        <v>32001</v>
      </c>
      <c r="B1838" t="s">
        <v>4957</v>
      </c>
      <c r="C1838" t="s">
        <v>10552</v>
      </c>
      <c r="D1838" t="s">
        <v>10677</v>
      </c>
      <c r="E1838" t="s">
        <v>3197</v>
      </c>
      <c r="F1838" t="s">
        <v>10677</v>
      </c>
    </row>
    <row r="1839" spans="1:6" x14ac:dyDescent="0.3">
      <c r="A1839" t="s">
        <v>32002</v>
      </c>
      <c r="B1839" t="s">
        <v>31946</v>
      </c>
      <c r="C1839" t="s">
        <v>26176</v>
      </c>
      <c r="D1839" t="s">
        <v>26985</v>
      </c>
      <c r="E1839" t="s">
        <v>27813</v>
      </c>
      <c r="F1839" t="s">
        <v>22081</v>
      </c>
    </row>
    <row r="1840" spans="1:6" x14ac:dyDescent="0.3">
      <c r="A1840" t="s">
        <v>32003</v>
      </c>
      <c r="B1840" t="s">
        <v>8227</v>
      </c>
      <c r="C1840" t="s">
        <v>4095</v>
      </c>
      <c r="D1840" t="s">
        <v>4095</v>
      </c>
      <c r="E1840" t="s">
        <v>27647</v>
      </c>
      <c r="F1840" t="s">
        <v>4095</v>
      </c>
    </row>
    <row r="1841" spans="1:6" x14ac:dyDescent="0.3">
      <c r="A1841" t="s">
        <v>32004</v>
      </c>
      <c r="B1841" t="s">
        <v>32005</v>
      </c>
      <c r="C1841" t="s">
        <v>36945</v>
      </c>
      <c r="D1841" t="s">
        <v>37877</v>
      </c>
      <c r="E1841" t="s">
        <v>38855</v>
      </c>
      <c r="F1841" t="s">
        <v>39824</v>
      </c>
    </row>
    <row r="1842" spans="1:6" x14ac:dyDescent="0.3">
      <c r="A1842" t="s">
        <v>32006</v>
      </c>
      <c r="B1842" t="s">
        <v>32007</v>
      </c>
      <c r="C1842" t="s">
        <v>36946</v>
      </c>
      <c r="D1842" t="s">
        <v>37878</v>
      </c>
      <c r="E1842" t="s">
        <v>38856</v>
      </c>
      <c r="F1842" t="s">
        <v>39825</v>
      </c>
    </row>
    <row r="1843" spans="1:6" x14ac:dyDescent="0.3">
      <c r="A1843" t="s">
        <v>32008</v>
      </c>
      <c r="B1843" t="s">
        <v>8229</v>
      </c>
      <c r="C1843" t="s">
        <v>656</v>
      </c>
      <c r="D1843" t="s">
        <v>656</v>
      </c>
      <c r="E1843" t="s">
        <v>2212</v>
      </c>
      <c r="F1843" t="s">
        <v>28344</v>
      </c>
    </row>
    <row r="1844" spans="1:6" x14ac:dyDescent="0.3">
      <c r="A1844" t="s">
        <v>32009</v>
      </c>
      <c r="B1844" t="s">
        <v>32010</v>
      </c>
      <c r="C1844" t="s">
        <v>36947</v>
      </c>
      <c r="D1844" t="s">
        <v>37879</v>
      </c>
      <c r="E1844" t="s">
        <v>38857</v>
      </c>
      <c r="F1844" t="s">
        <v>39826</v>
      </c>
    </row>
    <row r="1845" spans="1:6" x14ac:dyDescent="0.3">
      <c r="A1845" t="s">
        <v>32011</v>
      </c>
      <c r="B1845" t="s">
        <v>32012</v>
      </c>
      <c r="C1845" t="s">
        <v>36948</v>
      </c>
      <c r="D1845" t="s">
        <v>37880</v>
      </c>
      <c r="E1845" t="s">
        <v>38858</v>
      </c>
      <c r="F1845" t="s">
        <v>39827</v>
      </c>
    </row>
    <row r="1846" spans="1:6" x14ac:dyDescent="0.3">
      <c r="A1846" t="s">
        <v>32013</v>
      </c>
      <c r="B1846" t="s">
        <v>4064</v>
      </c>
      <c r="C1846" t="s">
        <v>25930</v>
      </c>
      <c r="D1846" t="s">
        <v>2540</v>
      </c>
      <c r="E1846" t="s">
        <v>27560</v>
      </c>
      <c r="F1846" t="s">
        <v>15402</v>
      </c>
    </row>
    <row r="1847" spans="1:6" x14ac:dyDescent="0.3">
      <c r="A1847" t="s">
        <v>32014</v>
      </c>
      <c r="B1847" t="s">
        <v>4066</v>
      </c>
      <c r="C1847" t="s">
        <v>1494</v>
      </c>
      <c r="D1847" t="s">
        <v>2541</v>
      </c>
      <c r="E1847" t="s">
        <v>27564</v>
      </c>
      <c r="F1847" t="s">
        <v>15403</v>
      </c>
    </row>
    <row r="1848" spans="1:6" x14ac:dyDescent="0.3">
      <c r="A1848" t="s">
        <v>32015</v>
      </c>
      <c r="B1848" t="s">
        <v>30724</v>
      </c>
      <c r="C1848" t="s">
        <v>36024</v>
      </c>
      <c r="D1848" t="s">
        <v>37014</v>
      </c>
      <c r="E1848" t="s">
        <v>37948</v>
      </c>
      <c r="F1848" t="s">
        <v>38920</v>
      </c>
    </row>
    <row r="1849" spans="1:6" x14ac:dyDescent="0.3">
      <c r="A1849" t="s">
        <v>4988</v>
      </c>
      <c r="B1849" t="s">
        <v>4989</v>
      </c>
      <c r="C1849" t="s">
        <v>36949</v>
      </c>
      <c r="D1849" t="s">
        <v>37881</v>
      </c>
      <c r="E1849" t="s">
        <v>10806</v>
      </c>
      <c r="F1849" t="s">
        <v>39828</v>
      </c>
    </row>
    <row r="1850" spans="1:6" x14ac:dyDescent="0.3">
      <c r="A1850" t="s">
        <v>721</v>
      </c>
      <c r="B1850" t="s">
        <v>4990</v>
      </c>
      <c r="C1850" t="s">
        <v>36950</v>
      </c>
      <c r="D1850" t="s">
        <v>37882</v>
      </c>
      <c r="E1850" t="s">
        <v>38859</v>
      </c>
      <c r="F1850" t="s">
        <v>39829</v>
      </c>
    </row>
    <row r="1851" spans="1:6" x14ac:dyDescent="0.3">
      <c r="A1851" t="s">
        <v>4991</v>
      </c>
      <c r="B1851" t="s">
        <v>4957</v>
      </c>
      <c r="C1851" t="s">
        <v>10552</v>
      </c>
      <c r="D1851" t="s">
        <v>10677</v>
      </c>
      <c r="E1851" t="s">
        <v>3197</v>
      </c>
      <c r="F1851" t="s">
        <v>10677</v>
      </c>
    </row>
    <row r="1852" spans="1:6" x14ac:dyDescent="0.3">
      <c r="A1852" t="s">
        <v>723</v>
      </c>
      <c r="B1852" t="s">
        <v>3489</v>
      </c>
      <c r="C1852" t="s">
        <v>1424</v>
      </c>
      <c r="D1852" t="s">
        <v>2472</v>
      </c>
      <c r="E1852" t="s">
        <v>1945</v>
      </c>
      <c r="F1852" t="s">
        <v>33</v>
      </c>
    </row>
    <row r="1853" spans="1:6" x14ac:dyDescent="0.3">
      <c r="A1853" t="s">
        <v>4992</v>
      </c>
      <c r="B1853" t="s">
        <v>3863</v>
      </c>
      <c r="C1853" t="s">
        <v>9255</v>
      </c>
      <c r="D1853" t="s">
        <v>9408</v>
      </c>
      <c r="E1853" t="s">
        <v>27402</v>
      </c>
      <c r="F1853" t="s">
        <v>28237</v>
      </c>
    </row>
    <row r="1854" spans="1:6" x14ac:dyDescent="0.3">
      <c r="A1854" t="s">
        <v>725</v>
      </c>
      <c r="B1854" t="s">
        <v>4993</v>
      </c>
      <c r="C1854" t="s">
        <v>36951</v>
      </c>
      <c r="D1854" t="s">
        <v>37883</v>
      </c>
      <c r="E1854" t="s">
        <v>38860</v>
      </c>
      <c r="F1854" t="s">
        <v>39830</v>
      </c>
    </row>
    <row r="1855" spans="1:6" x14ac:dyDescent="0.3">
      <c r="A1855" t="s">
        <v>4994</v>
      </c>
      <c r="B1855" t="s">
        <v>4995</v>
      </c>
      <c r="C1855" t="s">
        <v>36952</v>
      </c>
      <c r="D1855" t="s">
        <v>37884</v>
      </c>
      <c r="E1855" t="s">
        <v>38861</v>
      </c>
      <c r="F1855" t="s">
        <v>39831</v>
      </c>
    </row>
    <row r="1856" spans="1:6" x14ac:dyDescent="0.3">
      <c r="A1856" t="s">
        <v>4996</v>
      </c>
      <c r="B1856" t="s">
        <v>4997</v>
      </c>
      <c r="C1856" t="s">
        <v>10566</v>
      </c>
      <c r="D1856" t="s">
        <v>37885</v>
      </c>
      <c r="E1856" t="s">
        <v>38862</v>
      </c>
      <c r="F1856" t="s">
        <v>39832</v>
      </c>
    </row>
    <row r="1857" spans="1:6" x14ac:dyDescent="0.3">
      <c r="A1857" t="s">
        <v>4998</v>
      </c>
      <c r="B1857" t="s">
        <v>4999</v>
      </c>
      <c r="C1857" t="s">
        <v>36953</v>
      </c>
      <c r="D1857" t="s">
        <v>10692</v>
      </c>
      <c r="E1857" t="s">
        <v>38863</v>
      </c>
      <c r="F1857" t="s">
        <v>39833</v>
      </c>
    </row>
    <row r="1858" spans="1:6" x14ac:dyDescent="0.3">
      <c r="A1858" t="s">
        <v>32016</v>
      </c>
      <c r="B1858" t="s">
        <v>30724</v>
      </c>
      <c r="C1858" t="s">
        <v>36024</v>
      </c>
      <c r="D1858" t="s">
        <v>37014</v>
      </c>
      <c r="E1858" t="s">
        <v>37948</v>
      </c>
      <c r="F1858" t="s">
        <v>38920</v>
      </c>
    </row>
    <row r="1859" spans="1:6" x14ac:dyDescent="0.3">
      <c r="A1859" t="s">
        <v>32017</v>
      </c>
      <c r="B1859" t="s">
        <v>3957</v>
      </c>
      <c r="C1859" t="s">
        <v>26147</v>
      </c>
      <c r="D1859" t="s">
        <v>2579</v>
      </c>
      <c r="E1859" t="s">
        <v>2057</v>
      </c>
      <c r="F1859" t="s">
        <v>28565</v>
      </c>
    </row>
    <row r="1860" spans="1:6" x14ac:dyDescent="0.3">
      <c r="A1860" t="s">
        <v>32018</v>
      </c>
      <c r="B1860" t="s">
        <v>32019</v>
      </c>
      <c r="C1860" t="s">
        <v>36954</v>
      </c>
      <c r="D1860" t="s">
        <v>36954</v>
      </c>
      <c r="E1860" t="s">
        <v>38832</v>
      </c>
      <c r="F1860" t="s">
        <v>36954</v>
      </c>
    </row>
    <row r="1861" spans="1:6" x14ac:dyDescent="0.3">
      <c r="A1861" t="s">
        <v>32020</v>
      </c>
      <c r="B1861" t="s">
        <v>32021</v>
      </c>
      <c r="C1861" t="s">
        <v>36955</v>
      </c>
      <c r="D1861" t="s">
        <v>37886</v>
      </c>
      <c r="E1861" t="s">
        <v>38864</v>
      </c>
      <c r="F1861" t="s">
        <v>39834</v>
      </c>
    </row>
    <row r="1862" spans="1:6" x14ac:dyDescent="0.3">
      <c r="A1862" t="s">
        <v>32022</v>
      </c>
      <c r="B1862" t="s">
        <v>31940</v>
      </c>
      <c r="C1862" t="s">
        <v>36927</v>
      </c>
      <c r="D1862" t="s">
        <v>37858</v>
      </c>
      <c r="E1862" t="s">
        <v>38837</v>
      </c>
      <c r="F1862" t="s">
        <v>39805</v>
      </c>
    </row>
    <row r="1863" spans="1:6" x14ac:dyDescent="0.3">
      <c r="A1863" t="s">
        <v>32023</v>
      </c>
      <c r="B1863" t="s">
        <v>4968</v>
      </c>
      <c r="C1863" t="s">
        <v>36923</v>
      </c>
      <c r="D1863" t="s">
        <v>37854</v>
      </c>
      <c r="E1863" t="s">
        <v>38835</v>
      </c>
      <c r="F1863" t="s">
        <v>39801</v>
      </c>
    </row>
    <row r="1864" spans="1:6" x14ac:dyDescent="0.3">
      <c r="A1864" t="s">
        <v>32024</v>
      </c>
      <c r="B1864" t="s">
        <v>32025</v>
      </c>
      <c r="C1864" t="s">
        <v>36956</v>
      </c>
      <c r="D1864" t="s">
        <v>37887</v>
      </c>
      <c r="E1864" t="s">
        <v>38865</v>
      </c>
      <c r="F1864" t="s">
        <v>39835</v>
      </c>
    </row>
    <row r="1865" spans="1:6" x14ac:dyDescent="0.3">
      <c r="A1865" t="s">
        <v>32026</v>
      </c>
      <c r="B1865" t="s">
        <v>3959</v>
      </c>
      <c r="C1865" t="s">
        <v>30123</v>
      </c>
      <c r="D1865" t="s">
        <v>2580</v>
      </c>
      <c r="E1865" t="s">
        <v>29286</v>
      </c>
      <c r="F1865" t="s">
        <v>2580</v>
      </c>
    </row>
    <row r="1866" spans="1:6" x14ac:dyDescent="0.3">
      <c r="A1866" t="s">
        <v>32027</v>
      </c>
      <c r="B1866" t="s">
        <v>3486</v>
      </c>
      <c r="C1866" t="s">
        <v>36096</v>
      </c>
      <c r="D1866" t="s">
        <v>37888</v>
      </c>
      <c r="E1866" t="s">
        <v>9115</v>
      </c>
      <c r="F1866" t="s">
        <v>36096</v>
      </c>
    </row>
    <row r="1867" spans="1:6" x14ac:dyDescent="0.3">
      <c r="A1867" t="s">
        <v>32028</v>
      </c>
      <c r="B1867" t="s">
        <v>32029</v>
      </c>
      <c r="C1867" t="s">
        <v>30348</v>
      </c>
      <c r="D1867" t="s">
        <v>37889</v>
      </c>
      <c r="E1867" t="s">
        <v>38577</v>
      </c>
      <c r="F1867" t="s">
        <v>39536</v>
      </c>
    </row>
    <row r="1868" spans="1:6" x14ac:dyDescent="0.3">
      <c r="A1868" t="s">
        <v>32030</v>
      </c>
      <c r="B1868" t="s">
        <v>30724</v>
      </c>
      <c r="C1868" t="s">
        <v>36024</v>
      </c>
      <c r="D1868" t="s">
        <v>37014</v>
      </c>
      <c r="E1868" t="s">
        <v>37948</v>
      </c>
      <c r="F1868" t="s">
        <v>38920</v>
      </c>
    </row>
    <row r="1869" spans="1:6" x14ac:dyDescent="0.3">
      <c r="A1869" t="s">
        <v>32031</v>
      </c>
      <c r="B1869" t="s">
        <v>32032</v>
      </c>
      <c r="C1869" t="s">
        <v>36957</v>
      </c>
      <c r="D1869" t="s">
        <v>37890</v>
      </c>
      <c r="E1869" t="s">
        <v>38866</v>
      </c>
      <c r="F1869" t="s">
        <v>39836</v>
      </c>
    </row>
    <row r="1870" spans="1:6" x14ac:dyDescent="0.3">
      <c r="A1870" t="s">
        <v>32033</v>
      </c>
      <c r="B1870" t="s">
        <v>3477</v>
      </c>
      <c r="C1870" t="s">
        <v>8786</v>
      </c>
      <c r="D1870" t="s">
        <v>8951</v>
      </c>
      <c r="E1870" t="s">
        <v>2259</v>
      </c>
      <c r="F1870" t="s">
        <v>38994</v>
      </c>
    </row>
    <row r="1871" spans="1:6" x14ac:dyDescent="0.3">
      <c r="A1871" t="s">
        <v>5000</v>
      </c>
      <c r="B1871" t="s">
        <v>5001</v>
      </c>
      <c r="C1871" t="s">
        <v>36958</v>
      </c>
      <c r="D1871" t="s">
        <v>37891</v>
      </c>
      <c r="E1871" t="s">
        <v>38867</v>
      </c>
      <c r="F1871" t="s">
        <v>39837</v>
      </c>
    </row>
    <row r="1872" spans="1:6" x14ac:dyDescent="0.3">
      <c r="A1872" t="s">
        <v>5002</v>
      </c>
      <c r="B1872" t="s">
        <v>5003</v>
      </c>
      <c r="C1872" t="s">
        <v>36959</v>
      </c>
      <c r="D1872" t="s">
        <v>37892</v>
      </c>
      <c r="E1872" t="s">
        <v>38868</v>
      </c>
      <c r="F1872" t="s">
        <v>39838</v>
      </c>
    </row>
    <row r="1873" spans="1:6" x14ac:dyDescent="0.3">
      <c r="A1873" t="s">
        <v>728</v>
      </c>
      <c r="B1873" t="s">
        <v>5004</v>
      </c>
      <c r="C1873" t="s">
        <v>36960</v>
      </c>
      <c r="D1873" t="s">
        <v>37893</v>
      </c>
      <c r="E1873" t="s">
        <v>38869</v>
      </c>
      <c r="F1873" t="s">
        <v>39839</v>
      </c>
    </row>
    <row r="1874" spans="1:6" x14ac:dyDescent="0.3">
      <c r="A1874" t="s">
        <v>729</v>
      </c>
      <c r="B1874" t="s">
        <v>5005</v>
      </c>
      <c r="C1874" t="s">
        <v>36961</v>
      </c>
      <c r="D1874" t="s">
        <v>37894</v>
      </c>
      <c r="E1874" t="s">
        <v>10815</v>
      </c>
      <c r="F1874" t="s">
        <v>39840</v>
      </c>
    </row>
    <row r="1875" spans="1:6" x14ac:dyDescent="0.3">
      <c r="A1875" t="s">
        <v>5006</v>
      </c>
      <c r="B1875" t="s">
        <v>5007</v>
      </c>
      <c r="C1875" t="s">
        <v>36962</v>
      </c>
      <c r="D1875" t="s">
        <v>10697</v>
      </c>
      <c r="E1875" t="s">
        <v>10816</v>
      </c>
      <c r="F1875" t="s">
        <v>39841</v>
      </c>
    </row>
    <row r="1876" spans="1:6" x14ac:dyDescent="0.3">
      <c r="A1876" t="s">
        <v>5008</v>
      </c>
      <c r="B1876" t="s">
        <v>5009</v>
      </c>
      <c r="C1876" t="s">
        <v>36963</v>
      </c>
      <c r="D1876" t="s">
        <v>37895</v>
      </c>
      <c r="E1876" t="s">
        <v>38870</v>
      </c>
      <c r="F1876" t="s">
        <v>39842</v>
      </c>
    </row>
    <row r="1877" spans="1:6" x14ac:dyDescent="0.3">
      <c r="A1877" t="s">
        <v>5010</v>
      </c>
      <c r="B1877" t="s">
        <v>4961</v>
      </c>
      <c r="C1877" t="s">
        <v>4961</v>
      </c>
      <c r="D1877" t="s">
        <v>4961</v>
      </c>
      <c r="E1877" t="s">
        <v>38832</v>
      </c>
      <c r="F1877" t="s">
        <v>4961</v>
      </c>
    </row>
    <row r="1878" spans="1:6" x14ac:dyDescent="0.3">
      <c r="A1878" t="s">
        <v>32034</v>
      </c>
      <c r="B1878" t="s">
        <v>32035</v>
      </c>
      <c r="C1878" t="s">
        <v>36964</v>
      </c>
      <c r="D1878" t="s">
        <v>37896</v>
      </c>
      <c r="E1878" t="s">
        <v>38871</v>
      </c>
      <c r="F1878" t="s">
        <v>39843</v>
      </c>
    </row>
    <row r="1879" spans="1:6" x14ac:dyDescent="0.3">
      <c r="A1879" t="s">
        <v>32036</v>
      </c>
      <c r="B1879" t="s">
        <v>31319</v>
      </c>
      <c r="C1879" t="s">
        <v>26006</v>
      </c>
      <c r="D1879" t="s">
        <v>26828</v>
      </c>
      <c r="E1879" t="s">
        <v>27635</v>
      </c>
      <c r="F1879" t="s">
        <v>28441</v>
      </c>
    </row>
    <row r="1880" spans="1:6" x14ac:dyDescent="0.3">
      <c r="A1880" t="s">
        <v>32037</v>
      </c>
      <c r="B1880" t="s">
        <v>3683</v>
      </c>
      <c r="C1880" t="s">
        <v>1441</v>
      </c>
      <c r="D1880" t="s">
        <v>2487</v>
      </c>
      <c r="E1880" t="s">
        <v>1962</v>
      </c>
      <c r="F1880" t="s">
        <v>28249</v>
      </c>
    </row>
    <row r="1881" spans="1:6" x14ac:dyDescent="0.3">
      <c r="A1881" t="s">
        <v>5011</v>
      </c>
      <c r="B1881" t="s">
        <v>3483</v>
      </c>
      <c r="C1881" t="s">
        <v>36087</v>
      </c>
      <c r="D1881" t="s">
        <v>37067</v>
      </c>
      <c r="E1881" t="s">
        <v>38012</v>
      </c>
      <c r="F1881" t="s">
        <v>38985</v>
      </c>
    </row>
    <row r="1882" spans="1:6" x14ac:dyDescent="0.3">
      <c r="A1882" t="s">
        <v>5012</v>
      </c>
      <c r="B1882" t="s">
        <v>3785</v>
      </c>
      <c r="C1882" t="s">
        <v>9225</v>
      </c>
      <c r="D1882" t="s">
        <v>9378</v>
      </c>
      <c r="E1882" t="s">
        <v>38198</v>
      </c>
      <c r="F1882" t="s">
        <v>39170</v>
      </c>
    </row>
    <row r="1883" spans="1:6" x14ac:dyDescent="0.3">
      <c r="A1883" t="s">
        <v>32038</v>
      </c>
      <c r="B1883" t="s">
        <v>32039</v>
      </c>
      <c r="C1883" t="s">
        <v>18642</v>
      </c>
      <c r="D1883" t="s">
        <v>37897</v>
      </c>
      <c r="E1883" t="s">
        <v>38872</v>
      </c>
      <c r="F1883" t="s">
        <v>19070</v>
      </c>
    </row>
    <row r="1884" spans="1:6" x14ac:dyDescent="0.3">
      <c r="A1884" t="s">
        <v>32040</v>
      </c>
      <c r="B1884" t="s">
        <v>32041</v>
      </c>
      <c r="C1884" t="s">
        <v>36965</v>
      </c>
      <c r="D1884" t="s">
        <v>37898</v>
      </c>
      <c r="E1884" t="s">
        <v>38873</v>
      </c>
      <c r="F1884" t="s">
        <v>39844</v>
      </c>
    </row>
    <row r="1885" spans="1:6" x14ac:dyDescent="0.3">
      <c r="A1885" t="s">
        <v>32042</v>
      </c>
      <c r="B1885" t="s">
        <v>32043</v>
      </c>
      <c r="C1885" t="s">
        <v>36966</v>
      </c>
      <c r="D1885" t="s">
        <v>37899</v>
      </c>
      <c r="E1885" t="s">
        <v>38874</v>
      </c>
      <c r="F1885" t="s">
        <v>39845</v>
      </c>
    </row>
    <row r="1886" spans="1:6" x14ac:dyDescent="0.3">
      <c r="A1886" t="s">
        <v>32044</v>
      </c>
      <c r="B1886" t="s">
        <v>32045</v>
      </c>
      <c r="C1886" t="s">
        <v>1581</v>
      </c>
      <c r="D1886" t="s">
        <v>2625</v>
      </c>
      <c r="E1886" t="s">
        <v>2103</v>
      </c>
      <c r="F1886" t="s">
        <v>17569</v>
      </c>
    </row>
    <row r="1887" spans="1:6" x14ac:dyDescent="0.3">
      <c r="A1887" t="s">
        <v>731</v>
      </c>
      <c r="B1887" t="s">
        <v>3631</v>
      </c>
      <c r="C1887" t="s">
        <v>1619</v>
      </c>
      <c r="D1887" t="s">
        <v>501</v>
      </c>
      <c r="E1887" t="s">
        <v>2141</v>
      </c>
      <c r="F1887" t="s">
        <v>17260</v>
      </c>
    </row>
    <row r="1888" spans="1:6" x14ac:dyDescent="0.3">
      <c r="A1888" t="s">
        <v>732</v>
      </c>
      <c r="B1888" t="s">
        <v>287</v>
      </c>
      <c r="C1888" t="s">
        <v>26146</v>
      </c>
      <c r="D1888" t="s">
        <v>2577</v>
      </c>
      <c r="E1888" t="s">
        <v>27782</v>
      </c>
      <c r="F1888" t="s">
        <v>28563</v>
      </c>
    </row>
    <row r="1889" spans="1:6" x14ac:dyDescent="0.3">
      <c r="A1889" t="s">
        <v>32046</v>
      </c>
      <c r="B1889" t="s">
        <v>32047</v>
      </c>
      <c r="C1889" t="s">
        <v>36967</v>
      </c>
      <c r="D1889" t="s">
        <v>37900</v>
      </c>
      <c r="E1889" t="s">
        <v>38875</v>
      </c>
      <c r="F1889" t="s">
        <v>39846</v>
      </c>
    </row>
    <row r="1890" spans="1:6" x14ac:dyDescent="0.3">
      <c r="A1890" t="s">
        <v>733</v>
      </c>
      <c r="B1890" t="s">
        <v>289</v>
      </c>
      <c r="C1890" t="s">
        <v>1533</v>
      </c>
      <c r="D1890" t="s">
        <v>26960</v>
      </c>
      <c r="E1890" t="s">
        <v>27783</v>
      </c>
      <c r="F1890" t="s">
        <v>28564</v>
      </c>
    </row>
    <row r="1891" spans="1:6" x14ac:dyDescent="0.3">
      <c r="A1891" t="s">
        <v>32048</v>
      </c>
      <c r="B1891" t="s">
        <v>32049</v>
      </c>
      <c r="C1891" t="s">
        <v>36968</v>
      </c>
      <c r="D1891" t="s">
        <v>37901</v>
      </c>
      <c r="E1891" t="s">
        <v>38876</v>
      </c>
      <c r="F1891" t="s">
        <v>39847</v>
      </c>
    </row>
    <row r="1892" spans="1:6" x14ac:dyDescent="0.3">
      <c r="A1892" t="s">
        <v>5013</v>
      </c>
      <c r="B1892" t="s">
        <v>4973</v>
      </c>
      <c r="C1892" t="s">
        <v>1533</v>
      </c>
      <c r="D1892" t="s">
        <v>26960</v>
      </c>
      <c r="E1892" t="s">
        <v>27783</v>
      </c>
      <c r="F1892" t="s">
        <v>28564</v>
      </c>
    </row>
    <row r="1893" spans="1:6" x14ac:dyDescent="0.3">
      <c r="A1893" t="s">
        <v>734</v>
      </c>
      <c r="B1893" t="s">
        <v>735</v>
      </c>
      <c r="C1893" t="s">
        <v>26013</v>
      </c>
      <c r="D1893" t="s">
        <v>26835</v>
      </c>
      <c r="E1893" t="s">
        <v>2245</v>
      </c>
      <c r="F1893" t="s">
        <v>28446</v>
      </c>
    </row>
    <row r="1894" spans="1:6" x14ac:dyDescent="0.3">
      <c r="A1894" t="s">
        <v>5014</v>
      </c>
      <c r="B1894" t="s">
        <v>5015</v>
      </c>
      <c r="C1894" t="s">
        <v>36969</v>
      </c>
      <c r="D1894" t="s">
        <v>37902</v>
      </c>
      <c r="E1894" t="s">
        <v>38877</v>
      </c>
      <c r="F1894" t="s">
        <v>39848</v>
      </c>
    </row>
    <row r="1895" spans="1:6" x14ac:dyDescent="0.3">
      <c r="A1895" t="s">
        <v>32050</v>
      </c>
      <c r="B1895" t="s">
        <v>31973</v>
      </c>
      <c r="C1895" t="s">
        <v>36936</v>
      </c>
      <c r="D1895" t="s">
        <v>37903</v>
      </c>
      <c r="E1895" t="s">
        <v>38846</v>
      </c>
      <c r="F1895" t="s">
        <v>39815</v>
      </c>
    </row>
    <row r="1896" spans="1:6" x14ac:dyDescent="0.3">
      <c r="A1896" t="s">
        <v>32051</v>
      </c>
      <c r="B1896" t="s">
        <v>2981</v>
      </c>
      <c r="C1896" t="s">
        <v>26007</v>
      </c>
      <c r="D1896" t="s">
        <v>26829</v>
      </c>
      <c r="E1896" t="s">
        <v>27636</v>
      </c>
      <c r="F1896" t="s">
        <v>89</v>
      </c>
    </row>
    <row r="1897" spans="1:6" x14ac:dyDescent="0.3">
      <c r="A1897" t="s">
        <v>5016</v>
      </c>
      <c r="B1897" t="s">
        <v>5017</v>
      </c>
      <c r="C1897" t="s">
        <v>36970</v>
      </c>
      <c r="D1897" t="s">
        <v>37904</v>
      </c>
      <c r="E1897" t="s">
        <v>38878</v>
      </c>
      <c r="F1897" t="s">
        <v>39849</v>
      </c>
    </row>
    <row r="1898" spans="1:6" x14ac:dyDescent="0.3">
      <c r="A1898" t="s">
        <v>5018</v>
      </c>
      <c r="B1898" t="s">
        <v>5019</v>
      </c>
      <c r="C1898" t="s">
        <v>36971</v>
      </c>
      <c r="D1898" t="s">
        <v>37905</v>
      </c>
      <c r="E1898" t="s">
        <v>10806</v>
      </c>
      <c r="F1898" t="s">
        <v>39850</v>
      </c>
    </row>
    <row r="1899" spans="1:6" x14ac:dyDescent="0.3">
      <c r="A1899" t="s">
        <v>5020</v>
      </c>
      <c r="B1899" t="s">
        <v>920</v>
      </c>
      <c r="C1899" t="s">
        <v>1794</v>
      </c>
      <c r="D1899" t="s">
        <v>2836</v>
      </c>
      <c r="E1899" t="s">
        <v>38879</v>
      </c>
      <c r="F1899" t="s">
        <v>15846</v>
      </c>
    </row>
    <row r="1900" spans="1:6" x14ac:dyDescent="0.3">
      <c r="A1900" t="s">
        <v>736</v>
      </c>
      <c r="B1900" t="s">
        <v>291</v>
      </c>
      <c r="C1900" t="s">
        <v>26147</v>
      </c>
      <c r="D1900" t="s">
        <v>2579</v>
      </c>
      <c r="E1900" t="s">
        <v>2057</v>
      </c>
      <c r="F1900" t="s">
        <v>28565</v>
      </c>
    </row>
    <row r="1901" spans="1:6" x14ac:dyDescent="0.3">
      <c r="A1901" t="s">
        <v>32052</v>
      </c>
      <c r="B1901" t="s">
        <v>32053</v>
      </c>
      <c r="C1901" t="s">
        <v>36972</v>
      </c>
      <c r="D1901" t="s">
        <v>37906</v>
      </c>
      <c r="E1901" t="s">
        <v>38880</v>
      </c>
      <c r="F1901" t="s">
        <v>39851</v>
      </c>
    </row>
    <row r="1902" spans="1:6" x14ac:dyDescent="0.3">
      <c r="A1902" t="s">
        <v>32054</v>
      </c>
      <c r="B1902" t="s">
        <v>32055</v>
      </c>
      <c r="C1902" t="s">
        <v>36973</v>
      </c>
      <c r="D1902" t="s">
        <v>37907</v>
      </c>
      <c r="E1902" t="s">
        <v>38881</v>
      </c>
      <c r="F1902" t="s">
        <v>39852</v>
      </c>
    </row>
    <row r="1903" spans="1:6" x14ac:dyDescent="0.3">
      <c r="A1903" t="s">
        <v>32056</v>
      </c>
      <c r="B1903" t="s">
        <v>32007</v>
      </c>
      <c r="C1903" t="s">
        <v>36946</v>
      </c>
      <c r="D1903" t="s">
        <v>37878</v>
      </c>
      <c r="E1903" t="s">
        <v>38856</v>
      </c>
      <c r="F1903" t="s">
        <v>39825</v>
      </c>
    </row>
    <row r="1904" spans="1:6" x14ac:dyDescent="0.3">
      <c r="A1904" t="s">
        <v>5021</v>
      </c>
      <c r="B1904" t="s">
        <v>923</v>
      </c>
      <c r="C1904" t="s">
        <v>30395</v>
      </c>
      <c r="D1904" t="s">
        <v>923</v>
      </c>
      <c r="E1904" t="s">
        <v>2319</v>
      </c>
      <c r="F1904" t="s">
        <v>15847</v>
      </c>
    </row>
    <row r="1905" spans="1:6" x14ac:dyDescent="0.3">
      <c r="A1905" t="s">
        <v>32057</v>
      </c>
      <c r="B1905" t="s">
        <v>8229</v>
      </c>
      <c r="C1905" t="s">
        <v>656</v>
      </c>
      <c r="D1905" t="s">
        <v>656</v>
      </c>
      <c r="E1905" t="s">
        <v>2212</v>
      </c>
      <c r="F1905" t="s">
        <v>28344</v>
      </c>
    </row>
    <row r="1906" spans="1:6" x14ac:dyDescent="0.3">
      <c r="A1906" t="s">
        <v>32058</v>
      </c>
      <c r="B1906" t="s">
        <v>32059</v>
      </c>
      <c r="C1906" t="s">
        <v>36974</v>
      </c>
      <c r="D1906" t="s">
        <v>37908</v>
      </c>
      <c r="E1906" t="s">
        <v>38882</v>
      </c>
      <c r="F1906" t="s">
        <v>39853</v>
      </c>
    </row>
    <row r="1907" spans="1:6" x14ac:dyDescent="0.3">
      <c r="A1907" t="s">
        <v>32060</v>
      </c>
      <c r="B1907" t="s">
        <v>32012</v>
      </c>
      <c r="C1907" t="s">
        <v>36948</v>
      </c>
      <c r="D1907" t="s">
        <v>37880</v>
      </c>
      <c r="E1907" t="s">
        <v>38858</v>
      </c>
      <c r="F1907" t="s">
        <v>39827</v>
      </c>
    </row>
    <row r="1908" spans="1:6" x14ac:dyDescent="0.3">
      <c r="A1908" t="s">
        <v>5022</v>
      </c>
      <c r="B1908" t="s">
        <v>5023</v>
      </c>
      <c r="C1908" t="s">
        <v>36937</v>
      </c>
      <c r="D1908" t="s">
        <v>10702</v>
      </c>
      <c r="E1908" t="s">
        <v>38847</v>
      </c>
      <c r="F1908" t="s">
        <v>39816</v>
      </c>
    </row>
    <row r="1909" spans="1:6" x14ac:dyDescent="0.3">
      <c r="A1909" t="s">
        <v>5024</v>
      </c>
      <c r="B1909" t="s">
        <v>5025</v>
      </c>
      <c r="C1909" t="s">
        <v>36975</v>
      </c>
      <c r="D1909" t="s">
        <v>37909</v>
      </c>
      <c r="E1909" t="s">
        <v>38883</v>
      </c>
      <c r="F1909" t="s">
        <v>39854</v>
      </c>
    </row>
    <row r="1910" spans="1:6" x14ac:dyDescent="0.3">
      <c r="A1910" t="s">
        <v>5026</v>
      </c>
      <c r="B1910" t="s">
        <v>5027</v>
      </c>
      <c r="C1910" t="s">
        <v>36976</v>
      </c>
      <c r="D1910" t="s">
        <v>37910</v>
      </c>
      <c r="E1910" t="s">
        <v>10822</v>
      </c>
      <c r="F1910" t="s">
        <v>39855</v>
      </c>
    </row>
    <row r="1911" spans="1:6" x14ac:dyDescent="0.3">
      <c r="A1911" t="s">
        <v>32061</v>
      </c>
      <c r="B1911" t="s">
        <v>32062</v>
      </c>
      <c r="C1911" t="s">
        <v>36977</v>
      </c>
      <c r="D1911" t="s">
        <v>37911</v>
      </c>
      <c r="E1911" t="s">
        <v>38884</v>
      </c>
      <c r="F1911" t="s">
        <v>39856</v>
      </c>
    </row>
    <row r="1912" spans="1:6" x14ac:dyDescent="0.3">
      <c r="A1912" t="s">
        <v>5028</v>
      </c>
      <c r="B1912" t="s">
        <v>5029</v>
      </c>
      <c r="C1912" t="s">
        <v>36978</v>
      </c>
      <c r="D1912" t="s">
        <v>37912</v>
      </c>
      <c r="E1912" t="s">
        <v>38885</v>
      </c>
      <c r="F1912" t="s">
        <v>39857</v>
      </c>
    </row>
    <row r="1913" spans="1:6" x14ac:dyDescent="0.3">
      <c r="A1913" t="s">
        <v>5030</v>
      </c>
      <c r="B1913" t="s">
        <v>5031</v>
      </c>
      <c r="C1913" t="s">
        <v>36979</v>
      </c>
      <c r="D1913" t="s">
        <v>37913</v>
      </c>
      <c r="E1913" t="s">
        <v>38886</v>
      </c>
      <c r="F1913" t="s">
        <v>37913</v>
      </c>
    </row>
    <row r="1914" spans="1:6" x14ac:dyDescent="0.3">
      <c r="A1914" t="s">
        <v>5032</v>
      </c>
      <c r="B1914" t="s">
        <v>3486</v>
      </c>
      <c r="C1914" t="s">
        <v>36096</v>
      </c>
      <c r="D1914" t="s">
        <v>37076</v>
      </c>
      <c r="E1914" t="s">
        <v>9115</v>
      </c>
      <c r="F1914" t="s">
        <v>36096</v>
      </c>
    </row>
    <row r="1915" spans="1:6" x14ac:dyDescent="0.3">
      <c r="A1915" t="s">
        <v>5033</v>
      </c>
      <c r="B1915" t="s">
        <v>3318</v>
      </c>
      <c r="C1915" t="s">
        <v>8714</v>
      </c>
      <c r="D1915" t="s">
        <v>37021</v>
      </c>
      <c r="E1915" t="s">
        <v>37957</v>
      </c>
      <c r="F1915" t="s">
        <v>8880</v>
      </c>
    </row>
    <row r="1916" spans="1:6" x14ac:dyDescent="0.3">
      <c r="A1916" t="s">
        <v>32063</v>
      </c>
      <c r="B1916" t="s">
        <v>32064</v>
      </c>
      <c r="C1916" t="s">
        <v>36980</v>
      </c>
      <c r="D1916" t="s">
        <v>37914</v>
      </c>
      <c r="E1916" t="s">
        <v>38887</v>
      </c>
      <c r="F1916" t="s">
        <v>39858</v>
      </c>
    </row>
    <row r="1917" spans="1:6" x14ac:dyDescent="0.3">
      <c r="A1917" t="s">
        <v>5034</v>
      </c>
      <c r="B1917" t="s">
        <v>5035</v>
      </c>
      <c r="C1917" t="s">
        <v>36981</v>
      </c>
      <c r="D1917" t="s">
        <v>37915</v>
      </c>
      <c r="E1917" t="s">
        <v>38888</v>
      </c>
      <c r="F1917" t="s">
        <v>39859</v>
      </c>
    </row>
    <row r="1918" spans="1:6" x14ac:dyDescent="0.3">
      <c r="A1918" t="s">
        <v>5036</v>
      </c>
      <c r="B1918" t="s">
        <v>3509</v>
      </c>
      <c r="C1918" t="s">
        <v>36102</v>
      </c>
      <c r="D1918" t="s">
        <v>37082</v>
      </c>
      <c r="E1918" t="s">
        <v>38027</v>
      </c>
      <c r="F1918" t="s">
        <v>39002</v>
      </c>
    </row>
    <row r="1919" spans="1:6" x14ac:dyDescent="0.3">
      <c r="A1919" t="s">
        <v>5037</v>
      </c>
      <c r="B1919" t="s">
        <v>5038</v>
      </c>
      <c r="C1919" t="s">
        <v>36982</v>
      </c>
      <c r="D1919" t="s">
        <v>37916</v>
      </c>
      <c r="E1919" t="s">
        <v>38889</v>
      </c>
      <c r="F1919" t="s">
        <v>39860</v>
      </c>
    </row>
    <row r="1920" spans="1:6" x14ac:dyDescent="0.3">
      <c r="A1920" t="s">
        <v>5039</v>
      </c>
      <c r="B1920" t="s">
        <v>5040</v>
      </c>
      <c r="C1920" t="s">
        <v>36983</v>
      </c>
      <c r="D1920" t="s">
        <v>37917</v>
      </c>
      <c r="E1920" t="s">
        <v>38890</v>
      </c>
      <c r="F1920" t="s">
        <v>39861</v>
      </c>
    </row>
    <row r="1921" spans="1:6" x14ac:dyDescent="0.3">
      <c r="A1921" t="s">
        <v>5041</v>
      </c>
      <c r="B1921" t="s">
        <v>5042</v>
      </c>
      <c r="C1921" t="s">
        <v>36652</v>
      </c>
      <c r="D1921" t="s">
        <v>37029</v>
      </c>
      <c r="E1921" t="s">
        <v>38578</v>
      </c>
      <c r="F1921" t="s">
        <v>39537</v>
      </c>
    </row>
    <row r="1922" spans="1:6" x14ac:dyDescent="0.3">
      <c r="A1922" t="s">
        <v>5043</v>
      </c>
      <c r="B1922" t="s">
        <v>3511</v>
      </c>
      <c r="C1922" t="s">
        <v>36092</v>
      </c>
      <c r="D1922" t="s">
        <v>37072</v>
      </c>
      <c r="E1922" t="s">
        <v>38017</v>
      </c>
      <c r="F1922" t="s">
        <v>38990</v>
      </c>
    </row>
    <row r="1923" spans="1:6" x14ac:dyDescent="0.3">
      <c r="A1923" t="s">
        <v>5044</v>
      </c>
      <c r="B1923" t="s">
        <v>5045</v>
      </c>
      <c r="C1923" t="s">
        <v>30059</v>
      </c>
      <c r="D1923" t="s">
        <v>29659</v>
      </c>
      <c r="E1923" t="s">
        <v>29220</v>
      </c>
      <c r="F1923" t="s">
        <v>28799</v>
      </c>
    </row>
    <row r="1924" spans="1:6" x14ac:dyDescent="0.3">
      <c r="A1924" t="s">
        <v>739</v>
      </c>
      <c r="B1924" t="s">
        <v>5046</v>
      </c>
      <c r="C1924" t="s">
        <v>36984</v>
      </c>
      <c r="D1924" t="s">
        <v>37918</v>
      </c>
      <c r="E1924" t="s">
        <v>10829</v>
      </c>
      <c r="F1924" t="s">
        <v>39862</v>
      </c>
    </row>
    <row r="1925" spans="1:6" x14ac:dyDescent="0.3">
      <c r="A1925" t="s">
        <v>32065</v>
      </c>
      <c r="B1925" t="s">
        <v>30740</v>
      </c>
      <c r="C1925" t="s">
        <v>36065</v>
      </c>
      <c r="D1925" t="s">
        <v>2536</v>
      </c>
      <c r="E1925" t="s">
        <v>37992</v>
      </c>
      <c r="F1925" t="s">
        <v>38964</v>
      </c>
    </row>
    <row r="1926" spans="1:6" x14ac:dyDescent="0.3">
      <c r="A1926" t="s">
        <v>5047</v>
      </c>
      <c r="B1926" t="s">
        <v>3523</v>
      </c>
      <c r="C1926" t="s">
        <v>36104</v>
      </c>
      <c r="D1926" t="s">
        <v>37085</v>
      </c>
      <c r="E1926" t="s">
        <v>38029</v>
      </c>
      <c r="F1926" t="s">
        <v>39005</v>
      </c>
    </row>
    <row r="1927" spans="1:6" x14ac:dyDescent="0.3">
      <c r="A1927" t="s">
        <v>32066</v>
      </c>
      <c r="B1927" t="s">
        <v>31995</v>
      </c>
      <c r="C1927" t="s">
        <v>36941</v>
      </c>
      <c r="D1927" t="s">
        <v>37873</v>
      </c>
      <c r="E1927" t="s">
        <v>38851</v>
      </c>
      <c r="F1927" t="s">
        <v>39820</v>
      </c>
    </row>
    <row r="1928" spans="1:6" x14ac:dyDescent="0.3">
      <c r="A1928" t="s">
        <v>5048</v>
      </c>
      <c r="B1928" t="s">
        <v>4680</v>
      </c>
      <c r="C1928" t="s">
        <v>36687</v>
      </c>
      <c r="D1928" t="s">
        <v>37632</v>
      </c>
      <c r="E1928" t="s">
        <v>38608</v>
      </c>
      <c r="F1928" t="s">
        <v>39569</v>
      </c>
    </row>
    <row r="1929" spans="1:6" x14ac:dyDescent="0.3">
      <c r="A1929" t="s">
        <v>5049</v>
      </c>
      <c r="B1929" t="s">
        <v>5050</v>
      </c>
      <c r="C1929" t="s">
        <v>10587</v>
      </c>
      <c r="D1929" t="s">
        <v>37919</v>
      </c>
      <c r="E1929" t="s">
        <v>10830</v>
      </c>
      <c r="F1929" t="s">
        <v>39863</v>
      </c>
    </row>
    <row r="1930" spans="1:6" x14ac:dyDescent="0.3">
      <c r="A1930" t="s">
        <v>5051</v>
      </c>
      <c r="B1930" t="s">
        <v>5052</v>
      </c>
      <c r="C1930" t="s">
        <v>36985</v>
      </c>
      <c r="D1930" t="s">
        <v>37920</v>
      </c>
      <c r="E1930" t="s">
        <v>38891</v>
      </c>
      <c r="F1930" t="s">
        <v>39864</v>
      </c>
    </row>
    <row r="1931" spans="1:6" x14ac:dyDescent="0.3">
      <c r="A1931" t="s">
        <v>5053</v>
      </c>
      <c r="B1931" t="s">
        <v>5054</v>
      </c>
      <c r="C1931" t="s">
        <v>36986</v>
      </c>
      <c r="D1931" t="s">
        <v>37921</v>
      </c>
      <c r="E1931" t="s">
        <v>38892</v>
      </c>
      <c r="F1931" t="s">
        <v>39865</v>
      </c>
    </row>
    <row r="1932" spans="1:6" x14ac:dyDescent="0.3">
      <c r="A1932" t="s">
        <v>32067</v>
      </c>
      <c r="B1932" t="s">
        <v>30724</v>
      </c>
      <c r="C1932" t="s">
        <v>36024</v>
      </c>
      <c r="D1932" t="s">
        <v>37014</v>
      </c>
      <c r="E1932" t="s">
        <v>37948</v>
      </c>
      <c r="F1932" t="s">
        <v>38920</v>
      </c>
    </row>
    <row r="1933" spans="1:6" x14ac:dyDescent="0.3">
      <c r="A1933" t="s">
        <v>5055</v>
      </c>
      <c r="B1933" t="s">
        <v>5056</v>
      </c>
      <c r="C1933" t="s">
        <v>10590</v>
      </c>
      <c r="D1933" t="s">
        <v>10715</v>
      </c>
      <c r="E1933" t="s">
        <v>10833</v>
      </c>
      <c r="F1933" t="s">
        <v>5056</v>
      </c>
    </row>
    <row r="1934" spans="1:6" x14ac:dyDescent="0.3">
      <c r="A1934" t="s">
        <v>741</v>
      </c>
      <c r="B1934" t="s">
        <v>742</v>
      </c>
      <c r="C1934" t="s">
        <v>25658</v>
      </c>
      <c r="D1934" t="s">
        <v>26486</v>
      </c>
      <c r="E1934" t="s">
        <v>27283</v>
      </c>
      <c r="F1934" t="s">
        <v>28121</v>
      </c>
    </row>
    <row r="1935" spans="1:6" x14ac:dyDescent="0.3">
      <c r="A1935" t="s">
        <v>743</v>
      </c>
      <c r="B1935" t="s">
        <v>5057</v>
      </c>
      <c r="C1935" t="s">
        <v>25659</v>
      </c>
      <c r="D1935" t="s">
        <v>26487</v>
      </c>
      <c r="E1935" t="s">
        <v>27284</v>
      </c>
      <c r="F1935" t="s">
        <v>17696</v>
      </c>
    </row>
    <row r="1936" spans="1:6" x14ac:dyDescent="0.3">
      <c r="A1936" t="s">
        <v>5058</v>
      </c>
      <c r="B1936" t="s">
        <v>5059</v>
      </c>
      <c r="C1936" t="s">
        <v>36987</v>
      </c>
      <c r="D1936" t="s">
        <v>37922</v>
      </c>
      <c r="E1936" t="s">
        <v>38893</v>
      </c>
      <c r="F1936" t="s">
        <v>39866</v>
      </c>
    </row>
    <row r="1937" spans="1:6" x14ac:dyDescent="0.3">
      <c r="A1937" t="s">
        <v>5060</v>
      </c>
      <c r="B1937" t="s">
        <v>5061</v>
      </c>
      <c r="C1937" t="s">
        <v>36988</v>
      </c>
      <c r="D1937" t="s">
        <v>37923</v>
      </c>
      <c r="E1937" t="s">
        <v>38894</v>
      </c>
      <c r="F1937" t="s">
        <v>39867</v>
      </c>
    </row>
    <row r="1938" spans="1:6" x14ac:dyDescent="0.3">
      <c r="A1938" t="s">
        <v>745</v>
      </c>
      <c r="B1938" t="s">
        <v>5062</v>
      </c>
      <c r="C1938" t="s">
        <v>36942</v>
      </c>
      <c r="D1938" t="s">
        <v>37874</v>
      </c>
      <c r="E1938" t="s">
        <v>38852</v>
      </c>
      <c r="F1938" t="s">
        <v>39821</v>
      </c>
    </row>
    <row r="1939" spans="1:6" x14ac:dyDescent="0.3">
      <c r="A1939" t="s">
        <v>747</v>
      </c>
      <c r="B1939" t="s">
        <v>5063</v>
      </c>
      <c r="C1939" t="s">
        <v>36989</v>
      </c>
      <c r="D1939" t="s">
        <v>37924</v>
      </c>
      <c r="E1939" t="s">
        <v>38895</v>
      </c>
      <c r="F1939" t="s">
        <v>39868</v>
      </c>
    </row>
    <row r="1940" spans="1:6" x14ac:dyDescent="0.3">
      <c r="A1940" t="s">
        <v>5064</v>
      </c>
      <c r="B1940" t="s">
        <v>5065</v>
      </c>
      <c r="C1940" t="s">
        <v>36943</v>
      </c>
      <c r="D1940" t="s">
        <v>37875</v>
      </c>
      <c r="E1940" t="s">
        <v>38853</v>
      </c>
      <c r="F1940" t="s">
        <v>39822</v>
      </c>
    </row>
    <row r="1941" spans="1:6" x14ac:dyDescent="0.3">
      <c r="A1941" t="s">
        <v>5066</v>
      </c>
      <c r="B1941" t="s">
        <v>943</v>
      </c>
      <c r="C1941" t="s">
        <v>26163</v>
      </c>
      <c r="D1941" t="s">
        <v>2840</v>
      </c>
      <c r="E1941" t="s">
        <v>2323</v>
      </c>
      <c r="F1941" t="s">
        <v>15870</v>
      </c>
    </row>
    <row r="1942" spans="1:6" x14ac:dyDescent="0.3">
      <c r="A1942" t="s">
        <v>5067</v>
      </c>
      <c r="B1942" t="s">
        <v>5068</v>
      </c>
      <c r="C1942" t="s">
        <v>36990</v>
      </c>
      <c r="D1942" t="s">
        <v>37925</v>
      </c>
      <c r="E1942" t="s">
        <v>38896</v>
      </c>
      <c r="F1942" t="s">
        <v>39869</v>
      </c>
    </row>
    <row r="1943" spans="1:6" x14ac:dyDescent="0.3">
      <c r="A1943" t="s">
        <v>5069</v>
      </c>
      <c r="B1943" t="s">
        <v>4693</v>
      </c>
      <c r="C1943" t="s">
        <v>36095</v>
      </c>
      <c r="D1943" t="s">
        <v>37075</v>
      </c>
      <c r="E1943" t="s">
        <v>38020</v>
      </c>
      <c r="F1943" t="s">
        <v>38993</v>
      </c>
    </row>
    <row r="1944" spans="1:6" x14ac:dyDescent="0.3">
      <c r="A1944" t="s">
        <v>32068</v>
      </c>
      <c r="B1944" t="s">
        <v>32069</v>
      </c>
      <c r="C1944" t="s">
        <v>36991</v>
      </c>
      <c r="D1944" t="s">
        <v>37926</v>
      </c>
      <c r="E1944" t="s">
        <v>38897</v>
      </c>
      <c r="F1944" t="s">
        <v>39870</v>
      </c>
    </row>
    <row r="1945" spans="1:6" x14ac:dyDescent="0.3">
      <c r="A1945" t="s">
        <v>32070</v>
      </c>
      <c r="B1945" t="s">
        <v>21769</v>
      </c>
      <c r="C1945" t="s">
        <v>26156</v>
      </c>
      <c r="D1945" t="s">
        <v>26968</v>
      </c>
      <c r="E1945" t="s">
        <v>27794</v>
      </c>
      <c r="F1945" t="s">
        <v>28575</v>
      </c>
    </row>
    <row r="1946" spans="1:6" x14ac:dyDescent="0.3">
      <c r="A1946" t="s">
        <v>32071</v>
      </c>
      <c r="B1946" t="s">
        <v>3840</v>
      </c>
      <c r="C1946" t="s">
        <v>26004</v>
      </c>
      <c r="D1946" t="s">
        <v>2519</v>
      </c>
      <c r="E1946" t="s">
        <v>1930</v>
      </c>
      <c r="F1946" t="s">
        <v>28439</v>
      </c>
    </row>
    <row r="1947" spans="1:6" x14ac:dyDescent="0.3">
      <c r="A1947" t="s">
        <v>32072</v>
      </c>
      <c r="B1947" t="s">
        <v>5583</v>
      </c>
      <c r="C1947" t="s">
        <v>11302</v>
      </c>
      <c r="D1947" t="s">
        <v>11427</v>
      </c>
      <c r="E1947" t="s">
        <v>38740</v>
      </c>
      <c r="F1947" t="s">
        <v>39701</v>
      </c>
    </row>
    <row r="1948" spans="1:6" x14ac:dyDescent="0.3">
      <c r="A1948" t="s">
        <v>32073</v>
      </c>
      <c r="B1948" t="s">
        <v>31891</v>
      </c>
      <c r="C1948" t="s">
        <v>36823</v>
      </c>
      <c r="D1948" t="s">
        <v>37757</v>
      </c>
      <c r="E1948" t="s">
        <v>11234</v>
      </c>
      <c r="F1948" t="s">
        <v>39702</v>
      </c>
    </row>
    <row r="1949" spans="1:6" x14ac:dyDescent="0.3">
      <c r="A1949" t="s">
        <v>32074</v>
      </c>
      <c r="B1949" t="s">
        <v>32075</v>
      </c>
      <c r="C1949" t="s">
        <v>36992</v>
      </c>
      <c r="D1949" t="s">
        <v>37927</v>
      </c>
      <c r="E1949" t="s">
        <v>38898</v>
      </c>
      <c r="F1949" t="s">
        <v>39871</v>
      </c>
    </row>
    <row r="1950" spans="1:6" x14ac:dyDescent="0.3">
      <c r="A1950" t="s">
        <v>32076</v>
      </c>
      <c r="B1950" t="s">
        <v>31893</v>
      </c>
      <c r="C1950" t="s">
        <v>36824</v>
      </c>
      <c r="D1950" t="s">
        <v>37758</v>
      </c>
      <c r="E1950" t="s">
        <v>38741</v>
      </c>
      <c r="F1950" t="s">
        <v>39703</v>
      </c>
    </row>
    <row r="1951" spans="1:6" x14ac:dyDescent="0.3">
      <c r="A1951" t="s">
        <v>32077</v>
      </c>
      <c r="B1951" t="s">
        <v>30724</v>
      </c>
      <c r="C1951" t="s">
        <v>36024</v>
      </c>
      <c r="D1951" t="s">
        <v>37014</v>
      </c>
      <c r="E1951" t="s">
        <v>37948</v>
      </c>
      <c r="F1951" t="s">
        <v>38920</v>
      </c>
    </row>
    <row r="1952" spans="1:6" x14ac:dyDescent="0.3">
      <c r="A1952" t="s">
        <v>32078</v>
      </c>
      <c r="B1952" t="s">
        <v>32079</v>
      </c>
      <c r="C1952" t="s">
        <v>36671</v>
      </c>
      <c r="D1952" t="s">
        <v>37928</v>
      </c>
      <c r="E1952" t="s">
        <v>38899</v>
      </c>
      <c r="F1952" t="s">
        <v>39872</v>
      </c>
    </row>
    <row r="1953" spans="1:6" x14ac:dyDescent="0.3">
      <c r="A1953" t="s">
        <v>32080</v>
      </c>
      <c r="B1953" t="s">
        <v>3704</v>
      </c>
      <c r="C1953" t="s">
        <v>1492</v>
      </c>
      <c r="D1953" t="s">
        <v>2539</v>
      </c>
      <c r="E1953" t="s">
        <v>2015</v>
      </c>
      <c r="F1953" t="s">
        <v>28447</v>
      </c>
    </row>
    <row r="1954" spans="1:6" x14ac:dyDescent="0.3">
      <c r="A1954" t="s">
        <v>32081</v>
      </c>
      <c r="B1954" t="s">
        <v>32082</v>
      </c>
      <c r="C1954" t="s">
        <v>30223</v>
      </c>
      <c r="D1954" t="s">
        <v>29807</v>
      </c>
      <c r="E1954" t="s">
        <v>29383</v>
      </c>
      <c r="F1954" t="s">
        <v>28959</v>
      </c>
    </row>
    <row r="1955" spans="1:6" x14ac:dyDescent="0.3">
      <c r="A1955" t="s">
        <v>32083</v>
      </c>
      <c r="B1955" t="s">
        <v>3511</v>
      </c>
      <c r="C1955" t="s">
        <v>36092</v>
      </c>
      <c r="D1955" t="s">
        <v>37072</v>
      </c>
      <c r="E1955" t="s">
        <v>38017</v>
      </c>
      <c r="F1955" t="s">
        <v>38990</v>
      </c>
    </row>
    <row r="1956" spans="1:6" x14ac:dyDescent="0.3">
      <c r="A1956" t="s">
        <v>32084</v>
      </c>
      <c r="B1956" t="s">
        <v>30724</v>
      </c>
      <c r="C1956" t="s">
        <v>36024</v>
      </c>
      <c r="D1956" t="s">
        <v>37014</v>
      </c>
      <c r="E1956" t="s">
        <v>37948</v>
      </c>
      <c r="F1956" t="s">
        <v>38920</v>
      </c>
    </row>
    <row r="1957" spans="1:6" x14ac:dyDescent="0.3">
      <c r="A1957" t="s">
        <v>32085</v>
      </c>
      <c r="B1957" t="s">
        <v>32086</v>
      </c>
      <c r="C1957" t="s">
        <v>30224</v>
      </c>
      <c r="D1957" t="s">
        <v>29808</v>
      </c>
      <c r="E1957" t="s">
        <v>29384</v>
      </c>
      <c r="F1957" t="s">
        <v>28960</v>
      </c>
    </row>
    <row r="1958" spans="1:6" x14ac:dyDescent="0.3">
      <c r="A1958" t="s">
        <v>32087</v>
      </c>
      <c r="B1958" t="s">
        <v>32088</v>
      </c>
      <c r="C1958" t="s">
        <v>30225</v>
      </c>
      <c r="D1958" t="s">
        <v>29809</v>
      </c>
      <c r="E1958" t="s">
        <v>29385</v>
      </c>
      <c r="F1958" t="s">
        <v>28961</v>
      </c>
    </row>
    <row r="1959" spans="1:6" x14ac:dyDescent="0.3">
      <c r="A1959" t="s">
        <v>5070</v>
      </c>
      <c r="B1959" t="s">
        <v>5071</v>
      </c>
      <c r="C1959" t="s">
        <v>10597</v>
      </c>
      <c r="D1959" t="s">
        <v>26526</v>
      </c>
      <c r="E1959" t="s">
        <v>11579</v>
      </c>
      <c r="F1959" t="s">
        <v>28081</v>
      </c>
    </row>
    <row r="1960" spans="1:6" x14ac:dyDescent="0.3">
      <c r="A1960" t="s">
        <v>5072</v>
      </c>
      <c r="B1960" t="s">
        <v>5073</v>
      </c>
      <c r="C1960" t="s">
        <v>36993</v>
      </c>
      <c r="D1960" t="s">
        <v>37929</v>
      </c>
      <c r="E1960" t="s">
        <v>38900</v>
      </c>
      <c r="F1960" t="s">
        <v>39873</v>
      </c>
    </row>
    <row r="1961" spans="1:6" x14ac:dyDescent="0.3">
      <c r="A1961" t="s">
        <v>5074</v>
      </c>
      <c r="B1961" t="s">
        <v>3535</v>
      </c>
      <c r="C1961" t="s">
        <v>1501</v>
      </c>
      <c r="D1961" t="s">
        <v>2548</v>
      </c>
      <c r="E1961" t="s">
        <v>1962</v>
      </c>
      <c r="F1961" t="s">
        <v>217</v>
      </c>
    </row>
    <row r="1962" spans="1:6" x14ac:dyDescent="0.3">
      <c r="A1962" t="s">
        <v>5075</v>
      </c>
      <c r="B1962" t="s">
        <v>5076</v>
      </c>
      <c r="C1962" t="s">
        <v>36994</v>
      </c>
      <c r="D1962" t="s">
        <v>37930</v>
      </c>
      <c r="E1962" t="s">
        <v>38901</v>
      </c>
      <c r="F1962" t="s">
        <v>39874</v>
      </c>
    </row>
    <row r="1963" spans="1:6" x14ac:dyDescent="0.3">
      <c r="A1963" t="s">
        <v>5077</v>
      </c>
      <c r="B1963" t="s">
        <v>5078</v>
      </c>
      <c r="C1963" t="s">
        <v>36995</v>
      </c>
      <c r="D1963" t="s">
        <v>37931</v>
      </c>
      <c r="E1963" t="s">
        <v>38902</v>
      </c>
      <c r="F1963" t="s">
        <v>39875</v>
      </c>
    </row>
    <row r="1964" spans="1:6" x14ac:dyDescent="0.3">
      <c r="A1964" t="s">
        <v>5079</v>
      </c>
      <c r="B1964" t="s">
        <v>3541</v>
      </c>
      <c r="C1964" t="s">
        <v>36108</v>
      </c>
      <c r="D1964" t="s">
        <v>8974</v>
      </c>
      <c r="E1964" t="s">
        <v>38034</v>
      </c>
      <c r="F1964" t="s">
        <v>39010</v>
      </c>
    </row>
    <row r="1965" spans="1:6" x14ac:dyDescent="0.3">
      <c r="A1965" t="s">
        <v>5080</v>
      </c>
      <c r="B1965" t="s">
        <v>3318</v>
      </c>
      <c r="C1965" t="s">
        <v>8714</v>
      </c>
      <c r="D1965" t="s">
        <v>37021</v>
      </c>
      <c r="E1965" t="s">
        <v>37957</v>
      </c>
      <c r="F1965" t="s">
        <v>8880</v>
      </c>
    </row>
    <row r="1966" spans="1:6" x14ac:dyDescent="0.3">
      <c r="A1966" t="s">
        <v>32089</v>
      </c>
      <c r="B1966" t="s">
        <v>30724</v>
      </c>
      <c r="C1966" t="s">
        <v>36024</v>
      </c>
      <c r="D1966" t="s">
        <v>37014</v>
      </c>
      <c r="E1966" t="s">
        <v>37948</v>
      </c>
      <c r="F1966" t="s">
        <v>38920</v>
      </c>
    </row>
    <row r="1967" spans="1:6" x14ac:dyDescent="0.3">
      <c r="A1967" t="s">
        <v>32090</v>
      </c>
      <c r="B1967" t="s">
        <v>32091</v>
      </c>
      <c r="C1967" t="s">
        <v>36996</v>
      </c>
      <c r="D1967" t="s">
        <v>37932</v>
      </c>
      <c r="E1967" t="s">
        <v>27334</v>
      </c>
      <c r="F1967" t="s">
        <v>39876</v>
      </c>
    </row>
    <row r="1968" spans="1:6" x14ac:dyDescent="0.3">
      <c r="A1968" t="s">
        <v>32092</v>
      </c>
      <c r="B1968" t="s">
        <v>4346</v>
      </c>
      <c r="C1968" t="s">
        <v>1422</v>
      </c>
      <c r="D1968" t="s">
        <v>2470</v>
      </c>
      <c r="E1968" t="s">
        <v>27328</v>
      </c>
      <c r="F1968" t="s">
        <v>28169</v>
      </c>
    </row>
    <row r="1969" spans="1:6" x14ac:dyDescent="0.3">
      <c r="A1969" t="s">
        <v>32093</v>
      </c>
      <c r="B1969" t="s">
        <v>32094</v>
      </c>
      <c r="C1969" t="s">
        <v>36997</v>
      </c>
      <c r="D1969" t="s">
        <v>37933</v>
      </c>
      <c r="E1969" t="s">
        <v>38903</v>
      </c>
      <c r="F1969" t="s">
        <v>39877</v>
      </c>
    </row>
    <row r="1970" spans="1:6" x14ac:dyDescent="0.3">
      <c r="A1970" t="s">
        <v>32095</v>
      </c>
      <c r="B1970" t="s">
        <v>30787</v>
      </c>
      <c r="C1970" t="s">
        <v>36112</v>
      </c>
      <c r="D1970" t="s">
        <v>37092</v>
      </c>
      <c r="E1970" t="s">
        <v>38039</v>
      </c>
      <c r="F1970" t="s">
        <v>39014</v>
      </c>
    </row>
    <row r="1971" spans="1:6" x14ac:dyDescent="0.3">
      <c r="A1971" t="s">
        <v>32096</v>
      </c>
      <c r="B1971" t="s">
        <v>3631</v>
      </c>
      <c r="C1971" t="s">
        <v>1619</v>
      </c>
      <c r="D1971" t="s">
        <v>501</v>
      </c>
      <c r="E1971" t="s">
        <v>2141</v>
      </c>
      <c r="F1971" t="s">
        <v>17260</v>
      </c>
    </row>
    <row r="1972" spans="1:6" x14ac:dyDescent="0.3">
      <c r="A1972" t="s">
        <v>32097</v>
      </c>
      <c r="B1972" t="s">
        <v>32098</v>
      </c>
      <c r="C1972" t="s">
        <v>36998</v>
      </c>
      <c r="D1972" t="s">
        <v>37934</v>
      </c>
      <c r="E1972" t="s">
        <v>27329</v>
      </c>
      <c r="F1972" t="s">
        <v>39878</v>
      </c>
    </row>
    <row r="1973" spans="1:6" x14ac:dyDescent="0.3">
      <c r="A1973" t="s">
        <v>32099</v>
      </c>
      <c r="B1973" t="s">
        <v>32100</v>
      </c>
      <c r="C1973" t="s">
        <v>36999</v>
      </c>
      <c r="D1973" t="s">
        <v>37935</v>
      </c>
      <c r="E1973" t="s">
        <v>38904</v>
      </c>
      <c r="F1973" t="s">
        <v>39879</v>
      </c>
    </row>
    <row r="1974" spans="1:6" x14ac:dyDescent="0.3">
      <c r="A1974" t="s">
        <v>32101</v>
      </c>
      <c r="B1974" t="s">
        <v>31833</v>
      </c>
      <c r="C1974" t="s">
        <v>36785</v>
      </c>
      <c r="D1974" t="s">
        <v>37721</v>
      </c>
      <c r="E1974" t="s">
        <v>38702</v>
      </c>
      <c r="F1974" t="s">
        <v>39663</v>
      </c>
    </row>
    <row r="1975" spans="1:6" x14ac:dyDescent="0.3">
      <c r="A1975" t="s">
        <v>32102</v>
      </c>
      <c r="B1975" t="s">
        <v>32103</v>
      </c>
      <c r="C1975" t="s">
        <v>37000</v>
      </c>
      <c r="D1975" t="s">
        <v>37936</v>
      </c>
      <c r="E1975" t="s">
        <v>38905</v>
      </c>
      <c r="F1975" t="s">
        <v>39880</v>
      </c>
    </row>
    <row r="1976" spans="1:6" x14ac:dyDescent="0.3">
      <c r="A1976" t="s">
        <v>32104</v>
      </c>
      <c r="B1976" t="s">
        <v>32105</v>
      </c>
      <c r="C1976" t="s">
        <v>37001</v>
      </c>
      <c r="D1976" t="s">
        <v>37001</v>
      </c>
      <c r="E1976" t="s">
        <v>38906</v>
      </c>
      <c r="F1976" t="s">
        <v>37001</v>
      </c>
    </row>
    <row r="1977" spans="1:6" x14ac:dyDescent="0.3">
      <c r="A1977" t="s">
        <v>32106</v>
      </c>
      <c r="B1977" t="s">
        <v>32107</v>
      </c>
      <c r="C1977" t="s">
        <v>37002</v>
      </c>
      <c r="D1977" t="s">
        <v>37937</v>
      </c>
      <c r="E1977" t="s">
        <v>38907</v>
      </c>
      <c r="F1977" t="s">
        <v>37937</v>
      </c>
    </row>
    <row r="1978" spans="1:6" x14ac:dyDescent="0.3">
      <c r="A1978" t="s">
        <v>32108</v>
      </c>
      <c r="B1978" t="s">
        <v>3511</v>
      </c>
      <c r="C1978" t="s">
        <v>36092</v>
      </c>
      <c r="D1978" t="s">
        <v>37072</v>
      </c>
      <c r="E1978" t="s">
        <v>38017</v>
      </c>
      <c r="F1978" t="s">
        <v>38990</v>
      </c>
    </row>
    <row r="1979" spans="1:6" x14ac:dyDescent="0.3">
      <c r="A1979" t="s">
        <v>32109</v>
      </c>
      <c r="B1979" t="s">
        <v>30724</v>
      </c>
      <c r="C1979" t="s">
        <v>36024</v>
      </c>
      <c r="D1979" t="s">
        <v>37014</v>
      </c>
      <c r="E1979" t="s">
        <v>37948</v>
      </c>
      <c r="F1979" t="s">
        <v>38920</v>
      </c>
    </row>
    <row r="1980" spans="1:6" x14ac:dyDescent="0.3">
      <c r="A1980" t="s">
        <v>32110</v>
      </c>
      <c r="B1980" t="s">
        <v>32088</v>
      </c>
      <c r="C1980" t="s">
        <v>30225</v>
      </c>
      <c r="D1980" t="s">
        <v>29809</v>
      </c>
      <c r="E1980" t="s">
        <v>29385</v>
      </c>
      <c r="F1980" t="s">
        <v>28961</v>
      </c>
    </row>
    <row r="1981" spans="1:6" x14ac:dyDescent="0.3">
      <c r="A1981" t="s">
        <v>32111</v>
      </c>
      <c r="B1981" t="s">
        <v>32112</v>
      </c>
      <c r="C1981" t="s">
        <v>37003</v>
      </c>
      <c r="D1981" t="s">
        <v>37938</v>
      </c>
      <c r="E1981" t="s">
        <v>38908</v>
      </c>
      <c r="F1981" t="s">
        <v>39881</v>
      </c>
    </row>
    <row r="1982" spans="1:6" x14ac:dyDescent="0.3">
      <c r="A1982" t="s">
        <v>5081</v>
      </c>
      <c r="B1982" t="s">
        <v>4190</v>
      </c>
      <c r="C1982" t="s">
        <v>36546</v>
      </c>
      <c r="D1982" t="s">
        <v>37502</v>
      </c>
      <c r="E1982" t="s">
        <v>38467</v>
      </c>
      <c r="F1982" t="s">
        <v>39423</v>
      </c>
    </row>
    <row r="1983" spans="1:6" x14ac:dyDescent="0.3">
      <c r="A1983" t="s">
        <v>5082</v>
      </c>
      <c r="B1983" t="s">
        <v>5083</v>
      </c>
      <c r="C1983" t="s">
        <v>10601</v>
      </c>
      <c r="D1983" t="s">
        <v>10725</v>
      </c>
      <c r="E1983" t="s">
        <v>38909</v>
      </c>
      <c r="F1983" t="s">
        <v>39882</v>
      </c>
    </row>
    <row r="1984" spans="1:6" x14ac:dyDescent="0.3">
      <c r="A1984" t="s">
        <v>5084</v>
      </c>
      <c r="B1984" t="s">
        <v>5085</v>
      </c>
      <c r="C1984" t="s">
        <v>10602</v>
      </c>
      <c r="D1984" t="s">
        <v>10726</v>
      </c>
      <c r="E1984" t="s">
        <v>38910</v>
      </c>
      <c r="F1984" t="s">
        <v>15876</v>
      </c>
    </row>
    <row r="1985" spans="1:6" x14ac:dyDescent="0.3">
      <c r="A1985" t="s">
        <v>5086</v>
      </c>
      <c r="B1985" t="s">
        <v>5087</v>
      </c>
      <c r="C1985" t="s">
        <v>37004</v>
      </c>
      <c r="D1985" t="s">
        <v>37939</v>
      </c>
      <c r="E1985" t="s">
        <v>10846</v>
      </c>
      <c r="F1985" t="s">
        <v>39883</v>
      </c>
    </row>
    <row r="1986" spans="1:6" x14ac:dyDescent="0.3">
      <c r="A1986" t="s">
        <v>5088</v>
      </c>
      <c r="B1986" t="s">
        <v>5089</v>
      </c>
      <c r="C1986" t="s">
        <v>37005</v>
      </c>
      <c r="D1986" t="s">
        <v>37940</v>
      </c>
      <c r="E1986" t="s">
        <v>38911</v>
      </c>
      <c r="F1986" t="s">
        <v>39884</v>
      </c>
    </row>
    <row r="1987" spans="1:6" x14ac:dyDescent="0.3">
      <c r="A1987" t="s">
        <v>5090</v>
      </c>
      <c r="B1987" t="s">
        <v>3318</v>
      </c>
      <c r="C1987" t="s">
        <v>8714</v>
      </c>
      <c r="D1987" t="s">
        <v>37021</v>
      </c>
      <c r="E1987" t="s">
        <v>37957</v>
      </c>
      <c r="F1987" t="s">
        <v>8880</v>
      </c>
    </row>
    <row r="1988" spans="1:6" x14ac:dyDescent="0.3">
      <c r="A1988" t="s">
        <v>5091</v>
      </c>
      <c r="B1988" t="s">
        <v>5092</v>
      </c>
      <c r="C1988" t="s">
        <v>37006</v>
      </c>
      <c r="D1988" t="s">
        <v>10729</v>
      </c>
      <c r="E1988" t="s">
        <v>10848</v>
      </c>
      <c r="F1988" t="s">
        <v>15879</v>
      </c>
    </row>
    <row r="1989" spans="1:6" x14ac:dyDescent="0.3">
      <c r="A1989" t="s">
        <v>5093</v>
      </c>
      <c r="B1989" t="s">
        <v>5094</v>
      </c>
      <c r="C1989" t="s">
        <v>10606</v>
      </c>
      <c r="D1989" t="s">
        <v>10730</v>
      </c>
      <c r="E1989" t="s">
        <v>10849</v>
      </c>
      <c r="F1989" t="s">
        <v>39885</v>
      </c>
    </row>
    <row r="1990" spans="1:6" x14ac:dyDescent="0.3">
      <c r="A1990" t="s">
        <v>5095</v>
      </c>
      <c r="B1990" t="s">
        <v>5096</v>
      </c>
      <c r="C1990" t="s">
        <v>10607</v>
      </c>
      <c r="D1990" t="s">
        <v>10731</v>
      </c>
      <c r="E1990" t="s">
        <v>10850</v>
      </c>
      <c r="F1990" t="s">
        <v>15881</v>
      </c>
    </row>
    <row r="1991" spans="1:6" x14ac:dyDescent="0.3">
      <c r="A1991" t="s">
        <v>32113</v>
      </c>
      <c r="B1991" t="s">
        <v>30724</v>
      </c>
      <c r="C1991" t="s">
        <v>36024</v>
      </c>
      <c r="D1991" t="s">
        <v>37014</v>
      </c>
      <c r="E1991" t="s">
        <v>37948</v>
      </c>
      <c r="F1991" t="s">
        <v>38920</v>
      </c>
    </row>
    <row r="1992" spans="1:6" x14ac:dyDescent="0.3">
      <c r="A1992" t="s">
        <v>5097</v>
      </c>
      <c r="B1992" t="s">
        <v>5098</v>
      </c>
      <c r="C1992" t="s">
        <v>10608</v>
      </c>
      <c r="D1992" t="s">
        <v>37941</v>
      </c>
      <c r="E1992" t="s">
        <v>38912</v>
      </c>
      <c r="F1992" t="s">
        <v>39886</v>
      </c>
    </row>
    <row r="1993" spans="1:6" x14ac:dyDescent="0.3">
      <c r="A1993" t="s">
        <v>5099</v>
      </c>
      <c r="B1993" t="s">
        <v>5100</v>
      </c>
      <c r="C1993" t="s">
        <v>1868</v>
      </c>
      <c r="D1993" t="s">
        <v>2909</v>
      </c>
      <c r="E1993" t="s">
        <v>29260</v>
      </c>
      <c r="F1993" t="s">
        <v>28838</v>
      </c>
    </row>
    <row r="1994" spans="1:6" x14ac:dyDescent="0.3">
      <c r="A1994" t="s">
        <v>32114</v>
      </c>
      <c r="B1994" t="s">
        <v>32115</v>
      </c>
      <c r="C1994" t="s">
        <v>30246</v>
      </c>
      <c r="D1994" t="s">
        <v>29830</v>
      </c>
      <c r="E1994" t="s">
        <v>29409</v>
      </c>
      <c r="F1994" t="s">
        <v>28979</v>
      </c>
    </row>
    <row r="1995" spans="1:6" x14ac:dyDescent="0.3">
      <c r="A1995" t="s">
        <v>32116</v>
      </c>
      <c r="B1995" t="s">
        <v>32117</v>
      </c>
      <c r="C1995" t="s">
        <v>37007</v>
      </c>
      <c r="D1995" t="s">
        <v>37942</v>
      </c>
      <c r="E1995" t="s">
        <v>38913</v>
      </c>
      <c r="F1995" t="s">
        <v>39887</v>
      </c>
    </row>
    <row r="1996" spans="1:6" x14ac:dyDescent="0.3">
      <c r="A1996" t="s">
        <v>32118</v>
      </c>
      <c r="B1996" t="s">
        <v>32119</v>
      </c>
      <c r="C1996" t="s">
        <v>37008</v>
      </c>
      <c r="D1996" t="s">
        <v>37943</v>
      </c>
      <c r="E1996" t="s">
        <v>38914</v>
      </c>
      <c r="F1996" t="s">
        <v>39888</v>
      </c>
    </row>
    <row r="1997" spans="1:6" x14ac:dyDescent="0.3">
      <c r="A1997" t="s">
        <v>32120</v>
      </c>
      <c r="B1997" t="s">
        <v>32121</v>
      </c>
      <c r="C1997" t="s">
        <v>30249</v>
      </c>
      <c r="D1997" t="s">
        <v>29833</v>
      </c>
      <c r="E1997" t="s">
        <v>29412</v>
      </c>
      <c r="F1997" t="s">
        <v>28982</v>
      </c>
    </row>
    <row r="1998" spans="1:6" x14ac:dyDescent="0.3">
      <c r="A1998" t="s">
        <v>32122</v>
      </c>
      <c r="B1998" t="s">
        <v>32123</v>
      </c>
      <c r="C1998" t="s">
        <v>37009</v>
      </c>
      <c r="D1998" t="s">
        <v>37944</v>
      </c>
      <c r="E1998" t="s">
        <v>38915</v>
      </c>
      <c r="F1998" t="s">
        <v>39889</v>
      </c>
    </row>
    <row r="1999" spans="1:6" x14ac:dyDescent="0.3">
      <c r="A1999" t="s">
        <v>32124</v>
      </c>
      <c r="B1999" t="s">
        <v>32125</v>
      </c>
      <c r="C1999" t="s">
        <v>37010</v>
      </c>
      <c r="D1999" t="s">
        <v>37945</v>
      </c>
      <c r="E1999" t="s">
        <v>38916</v>
      </c>
      <c r="F1999" t="s">
        <v>39890</v>
      </c>
    </row>
    <row r="2000" spans="1:6" x14ac:dyDescent="0.3">
      <c r="A2000" t="s">
        <v>32126</v>
      </c>
      <c r="B2000" t="s">
        <v>6119</v>
      </c>
      <c r="C2000" t="s">
        <v>30252</v>
      </c>
      <c r="D2000" t="s">
        <v>11758</v>
      </c>
      <c r="E2000" t="s">
        <v>29415</v>
      </c>
      <c r="F2000" t="s">
        <v>16307</v>
      </c>
    </row>
    <row r="2001" spans="1:6" x14ac:dyDescent="0.3">
      <c r="A2001" t="s">
        <v>32127</v>
      </c>
      <c r="B2001" t="s">
        <v>32128</v>
      </c>
      <c r="C2001" t="s">
        <v>42796</v>
      </c>
      <c r="D2001" t="s">
        <v>41882</v>
      </c>
      <c r="E2001" t="s">
        <v>40897</v>
      </c>
      <c r="F2001" t="s">
        <v>39891</v>
      </c>
    </row>
    <row r="2002" spans="1:6" x14ac:dyDescent="0.3">
      <c r="A2002" t="s">
        <v>32129</v>
      </c>
      <c r="B2002" t="s">
        <v>30724</v>
      </c>
      <c r="C2002" t="s">
        <v>36024</v>
      </c>
      <c r="D2002" t="s">
        <v>37014</v>
      </c>
      <c r="E2002" t="s">
        <v>37948</v>
      </c>
      <c r="F2002" t="s">
        <v>38920</v>
      </c>
    </row>
    <row r="2003" spans="1:6" x14ac:dyDescent="0.3">
      <c r="A2003" t="s">
        <v>32130</v>
      </c>
      <c r="B2003" t="s">
        <v>32131</v>
      </c>
      <c r="C2003" t="s">
        <v>30254</v>
      </c>
      <c r="D2003" t="s">
        <v>29837</v>
      </c>
      <c r="E2003" t="s">
        <v>29417</v>
      </c>
      <c r="F2003" t="s">
        <v>28986</v>
      </c>
    </row>
    <row r="2004" spans="1:6" x14ac:dyDescent="0.3">
      <c r="A2004" t="s">
        <v>32132</v>
      </c>
      <c r="B2004" t="s">
        <v>32133</v>
      </c>
      <c r="C2004" t="s">
        <v>42797</v>
      </c>
      <c r="D2004" t="s">
        <v>41883</v>
      </c>
      <c r="E2004" t="s">
        <v>40898</v>
      </c>
      <c r="F2004" t="s">
        <v>39892</v>
      </c>
    </row>
    <row r="2005" spans="1:6" x14ac:dyDescent="0.3">
      <c r="A2005" t="s">
        <v>32134</v>
      </c>
      <c r="B2005" t="s">
        <v>32135</v>
      </c>
      <c r="C2005" t="s">
        <v>42798</v>
      </c>
      <c r="D2005" t="s">
        <v>41884</v>
      </c>
      <c r="E2005" t="s">
        <v>40899</v>
      </c>
      <c r="F2005" t="s">
        <v>39893</v>
      </c>
    </row>
    <row r="2006" spans="1:6" x14ac:dyDescent="0.3">
      <c r="A2006" t="s">
        <v>5101</v>
      </c>
      <c r="B2006" t="s">
        <v>5102</v>
      </c>
      <c r="C2006" t="s">
        <v>30057</v>
      </c>
      <c r="D2006" t="s">
        <v>29657</v>
      </c>
      <c r="E2006" t="s">
        <v>2336</v>
      </c>
      <c r="F2006" t="s">
        <v>28798</v>
      </c>
    </row>
    <row r="2007" spans="1:6" x14ac:dyDescent="0.3">
      <c r="A2007" t="s">
        <v>5103</v>
      </c>
      <c r="B2007" t="s">
        <v>5100</v>
      </c>
      <c r="C2007" t="s">
        <v>1868</v>
      </c>
      <c r="D2007" t="s">
        <v>2909</v>
      </c>
      <c r="E2007" t="s">
        <v>29260</v>
      </c>
      <c r="F2007" t="s">
        <v>28838</v>
      </c>
    </row>
    <row r="2008" spans="1:6" x14ac:dyDescent="0.3">
      <c r="A2008" t="s">
        <v>5104</v>
      </c>
      <c r="B2008" t="s">
        <v>5105</v>
      </c>
      <c r="C2008" t="s">
        <v>10609</v>
      </c>
      <c r="D2008" t="s">
        <v>10733</v>
      </c>
      <c r="E2008" t="s">
        <v>40900</v>
      </c>
      <c r="F2008" t="s">
        <v>39894</v>
      </c>
    </row>
    <row r="2009" spans="1:6" x14ac:dyDescent="0.3">
      <c r="A2009" t="s">
        <v>5106</v>
      </c>
      <c r="B2009" t="s">
        <v>5107</v>
      </c>
      <c r="C2009" t="s">
        <v>10610</v>
      </c>
      <c r="D2009" t="s">
        <v>10734</v>
      </c>
      <c r="E2009" t="s">
        <v>40901</v>
      </c>
      <c r="F2009" t="s">
        <v>15885</v>
      </c>
    </row>
    <row r="2010" spans="1:6" x14ac:dyDescent="0.3">
      <c r="A2010" t="s">
        <v>32136</v>
      </c>
      <c r="B2010" t="s">
        <v>30724</v>
      </c>
      <c r="C2010" t="s">
        <v>36024</v>
      </c>
      <c r="D2010" t="s">
        <v>37014</v>
      </c>
      <c r="E2010" t="s">
        <v>37948</v>
      </c>
      <c r="F2010" t="s">
        <v>38920</v>
      </c>
    </row>
    <row r="2011" spans="1:6" x14ac:dyDescent="0.3">
      <c r="A2011" t="s">
        <v>5108</v>
      </c>
      <c r="B2011" t="s">
        <v>5109</v>
      </c>
      <c r="C2011" t="s">
        <v>25849</v>
      </c>
      <c r="D2011" t="s">
        <v>26672</v>
      </c>
      <c r="E2011" t="s">
        <v>27475</v>
      </c>
      <c r="F2011" t="s">
        <v>28311</v>
      </c>
    </row>
    <row r="2012" spans="1:6" x14ac:dyDescent="0.3">
      <c r="A2012" t="s">
        <v>32137</v>
      </c>
      <c r="B2012" t="s">
        <v>7816</v>
      </c>
      <c r="C2012" t="s">
        <v>42799</v>
      </c>
      <c r="D2012" t="s">
        <v>41885</v>
      </c>
      <c r="E2012" t="s">
        <v>40902</v>
      </c>
      <c r="F2012" t="s">
        <v>39895</v>
      </c>
    </row>
    <row r="2013" spans="1:6" x14ac:dyDescent="0.3">
      <c r="A2013" t="s">
        <v>5110</v>
      </c>
      <c r="B2013" t="s">
        <v>5111</v>
      </c>
      <c r="C2013" t="s">
        <v>42800</v>
      </c>
      <c r="D2013" t="s">
        <v>41886</v>
      </c>
      <c r="E2013" t="s">
        <v>40903</v>
      </c>
      <c r="F2013" t="s">
        <v>39896</v>
      </c>
    </row>
    <row r="2014" spans="1:6" x14ac:dyDescent="0.3">
      <c r="A2014" t="s">
        <v>32138</v>
      </c>
      <c r="B2014" t="s">
        <v>32139</v>
      </c>
      <c r="C2014" t="s">
        <v>42801</v>
      </c>
      <c r="D2014" t="s">
        <v>41887</v>
      </c>
      <c r="E2014" t="s">
        <v>40904</v>
      </c>
      <c r="F2014" t="s">
        <v>39897</v>
      </c>
    </row>
    <row r="2015" spans="1:6" x14ac:dyDescent="0.3">
      <c r="A2015" t="s">
        <v>5112</v>
      </c>
      <c r="B2015" t="s">
        <v>5113</v>
      </c>
      <c r="C2015" t="s">
        <v>42802</v>
      </c>
      <c r="D2015" t="s">
        <v>10986</v>
      </c>
      <c r="E2015" t="s">
        <v>2336</v>
      </c>
      <c r="F2015" t="s">
        <v>39898</v>
      </c>
    </row>
    <row r="2016" spans="1:6" x14ac:dyDescent="0.3">
      <c r="A2016" t="s">
        <v>5114</v>
      </c>
      <c r="B2016" t="s">
        <v>4577</v>
      </c>
      <c r="C2016" t="s">
        <v>36742</v>
      </c>
      <c r="D2016" t="s">
        <v>37678</v>
      </c>
      <c r="E2016" t="s">
        <v>38659</v>
      </c>
      <c r="F2016" t="s">
        <v>39623</v>
      </c>
    </row>
    <row r="2017" spans="1:6" x14ac:dyDescent="0.3">
      <c r="A2017" t="s">
        <v>32140</v>
      </c>
      <c r="B2017" t="s">
        <v>32141</v>
      </c>
      <c r="C2017" t="s">
        <v>42803</v>
      </c>
      <c r="D2017" t="s">
        <v>41888</v>
      </c>
      <c r="E2017" t="s">
        <v>40905</v>
      </c>
      <c r="F2017" t="s">
        <v>39899</v>
      </c>
    </row>
    <row r="2018" spans="1:6" x14ac:dyDescent="0.3">
      <c r="A2018" t="s">
        <v>32142</v>
      </c>
      <c r="B2018" t="s">
        <v>32143</v>
      </c>
      <c r="C2018" t="s">
        <v>42804</v>
      </c>
      <c r="D2018" t="s">
        <v>41889</v>
      </c>
      <c r="E2018" t="s">
        <v>40906</v>
      </c>
      <c r="F2018" t="s">
        <v>39900</v>
      </c>
    </row>
    <row r="2019" spans="1:6" x14ac:dyDescent="0.3">
      <c r="A2019" t="s">
        <v>32144</v>
      </c>
      <c r="B2019" t="s">
        <v>30724</v>
      </c>
      <c r="C2019" t="s">
        <v>36024</v>
      </c>
      <c r="D2019" t="s">
        <v>37014</v>
      </c>
      <c r="E2019" t="s">
        <v>37948</v>
      </c>
      <c r="F2019" t="s">
        <v>38920</v>
      </c>
    </row>
    <row r="2020" spans="1:6" x14ac:dyDescent="0.3">
      <c r="A2020" t="s">
        <v>5115</v>
      </c>
      <c r="B2020" t="s">
        <v>5116</v>
      </c>
      <c r="C2020" t="s">
        <v>42805</v>
      </c>
      <c r="D2020" t="s">
        <v>10987</v>
      </c>
      <c r="E2020" t="s">
        <v>40907</v>
      </c>
      <c r="F2020" t="s">
        <v>39901</v>
      </c>
    </row>
    <row r="2021" spans="1:6" x14ac:dyDescent="0.3">
      <c r="A2021" t="s">
        <v>5117</v>
      </c>
      <c r="B2021" t="s">
        <v>5118</v>
      </c>
      <c r="C2021" t="s">
        <v>42806</v>
      </c>
      <c r="D2021" t="s">
        <v>41890</v>
      </c>
      <c r="E2021" t="s">
        <v>40908</v>
      </c>
      <c r="F2021" t="s">
        <v>39902</v>
      </c>
    </row>
    <row r="2022" spans="1:6" x14ac:dyDescent="0.3">
      <c r="A2022" t="s">
        <v>5119</v>
      </c>
      <c r="B2022" t="s">
        <v>5120</v>
      </c>
      <c r="C2022" t="s">
        <v>42807</v>
      </c>
      <c r="D2022" t="s">
        <v>41891</v>
      </c>
      <c r="E2022" t="s">
        <v>40909</v>
      </c>
      <c r="F2022" t="s">
        <v>39903</v>
      </c>
    </row>
    <row r="2023" spans="1:6" x14ac:dyDescent="0.3">
      <c r="A2023" t="s">
        <v>5121</v>
      </c>
      <c r="B2023" t="s">
        <v>5122</v>
      </c>
      <c r="C2023" t="s">
        <v>42808</v>
      </c>
      <c r="D2023" t="s">
        <v>10990</v>
      </c>
      <c r="E2023" t="s">
        <v>40910</v>
      </c>
      <c r="F2023" t="s">
        <v>39904</v>
      </c>
    </row>
    <row r="2024" spans="1:6" x14ac:dyDescent="0.3">
      <c r="A2024" t="s">
        <v>5123</v>
      </c>
      <c r="B2024" t="s">
        <v>5124</v>
      </c>
      <c r="C2024" t="s">
        <v>42809</v>
      </c>
      <c r="D2024" t="s">
        <v>10991</v>
      </c>
      <c r="E2024" t="s">
        <v>40911</v>
      </c>
      <c r="F2024" t="s">
        <v>39905</v>
      </c>
    </row>
    <row r="2025" spans="1:6" x14ac:dyDescent="0.3">
      <c r="A2025" t="s">
        <v>5125</v>
      </c>
      <c r="B2025" t="s">
        <v>5126</v>
      </c>
      <c r="C2025" t="s">
        <v>42810</v>
      </c>
      <c r="D2025" t="s">
        <v>41892</v>
      </c>
      <c r="E2025" t="s">
        <v>40912</v>
      </c>
      <c r="F2025" t="s">
        <v>39906</v>
      </c>
    </row>
    <row r="2026" spans="1:6" x14ac:dyDescent="0.3">
      <c r="A2026" t="s">
        <v>5127</v>
      </c>
      <c r="B2026" t="s">
        <v>5128</v>
      </c>
      <c r="C2026" t="s">
        <v>42811</v>
      </c>
      <c r="D2026" t="s">
        <v>41893</v>
      </c>
      <c r="E2026" t="s">
        <v>40913</v>
      </c>
      <c r="F2026" t="s">
        <v>39907</v>
      </c>
    </row>
    <row r="2027" spans="1:6" x14ac:dyDescent="0.3">
      <c r="A2027" t="s">
        <v>5129</v>
      </c>
      <c r="B2027" t="s">
        <v>5130</v>
      </c>
      <c r="C2027" t="s">
        <v>42812</v>
      </c>
      <c r="D2027" t="s">
        <v>41894</v>
      </c>
      <c r="E2027" t="s">
        <v>40914</v>
      </c>
      <c r="F2027" t="s">
        <v>39908</v>
      </c>
    </row>
    <row r="2028" spans="1:6" x14ac:dyDescent="0.3">
      <c r="A2028" t="s">
        <v>5131</v>
      </c>
      <c r="B2028" t="s">
        <v>5132</v>
      </c>
      <c r="C2028" t="s">
        <v>42813</v>
      </c>
      <c r="D2028" t="s">
        <v>41895</v>
      </c>
      <c r="E2028" t="s">
        <v>40915</v>
      </c>
      <c r="F2028" t="s">
        <v>39909</v>
      </c>
    </row>
    <row r="2029" spans="1:6" x14ac:dyDescent="0.3">
      <c r="A2029" t="s">
        <v>5133</v>
      </c>
      <c r="B2029" t="s">
        <v>5134</v>
      </c>
      <c r="C2029" t="s">
        <v>42814</v>
      </c>
      <c r="D2029" t="s">
        <v>41896</v>
      </c>
      <c r="E2029" t="s">
        <v>40916</v>
      </c>
      <c r="F2029" t="s">
        <v>39910</v>
      </c>
    </row>
    <row r="2030" spans="1:6" x14ac:dyDescent="0.3">
      <c r="A2030" t="s">
        <v>5135</v>
      </c>
      <c r="B2030" t="s">
        <v>5136</v>
      </c>
      <c r="C2030" t="s">
        <v>42815</v>
      </c>
      <c r="D2030" t="s">
        <v>41897</v>
      </c>
      <c r="E2030" t="s">
        <v>40917</v>
      </c>
      <c r="F2030" t="s">
        <v>39911</v>
      </c>
    </row>
    <row r="2031" spans="1:6" x14ac:dyDescent="0.3">
      <c r="A2031" t="s">
        <v>5137</v>
      </c>
      <c r="B2031" t="s">
        <v>5138</v>
      </c>
      <c r="C2031" t="s">
        <v>42816</v>
      </c>
      <c r="D2031" t="s">
        <v>41898</v>
      </c>
      <c r="E2031" t="s">
        <v>40918</v>
      </c>
      <c r="F2031" t="s">
        <v>39912</v>
      </c>
    </row>
    <row r="2032" spans="1:6" x14ac:dyDescent="0.3">
      <c r="A2032" t="s">
        <v>5139</v>
      </c>
      <c r="B2032" t="s">
        <v>5140</v>
      </c>
      <c r="C2032" t="s">
        <v>42817</v>
      </c>
      <c r="D2032" t="s">
        <v>10999</v>
      </c>
      <c r="E2032" t="s">
        <v>40919</v>
      </c>
      <c r="F2032" t="s">
        <v>39913</v>
      </c>
    </row>
    <row r="2033" spans="1:6" x14ac:dyDescent="0.3">
      <c r="A2033" t="s">
        <v>5141</v>
      </c>
      <c r="B2033" t="s">
        <v>5142</v>
      </c>
      <c r="C2033" t="s">
        <v>42818</v>
      </c>
      <c r="D2033" t="s">
        <v>41899</v>
      </c>
      <c r="E2033" t="s">
        <v>40920</v>
      </c>
      <c r="F2033" t="s">
        <v>39914</v>
      </c>
    </row>
    <row r="2034" spans="1:6" x14ac:dyDescent="0.3">
      <c r="A2034" t="s">
        <v>5143</v>
      </c>
      <c r="B2034" t="s">
        <v>5144</v>
      </c>
      <c r="C2034" t="s">
        <v>42819</v>
      </c>
      <c r="D2034" t="s">
        <v>41900</v>
      </c>
      <c r="E2034" t="s">
        <v>40921</v>
      </c>
      <c r="F2034" t="s">
        <v>39915</v>
      </c>
    </row>
    <row r="2035" spans="1:6" x14ac:dyDescent="0.3">
      <c r="A2035" t="s">
        <v>5145</v>
      </c>
      <c r="B2035" t="s">
        <v>5146</v>
      </c>
      <c r="C2035" t="s">
        <v>42820</v>
      </c>
      <c r="D2035" t="s">
        <v>11002</v>
      </c>
      <c r="E2035" t="s">
        <v>40922</v>
      </c>
      <c r="F2035" t="s">
        <v>39916</v>
      </c>
    </row>
    <row r="2036" spans="1:6" x14ac:dyDescent="0.3">
      <c r="A2036" t="s">
        <v>5147</v>
      </c>
      <c r="B2036" t="s">
        <v>5148</v>
      </c>
      <c r="C2036" t="s">
        <v>42821</v>
      </c>
      <c r="D2036" t="s">
        <v>11003</v>
      </c>
      <c r="E2036" t="s">
        <v>40923</v>
      </c>
      <c r="F2036" t="s">
        <v>39917</v>
      </c>
    </row>
    <row r="2037" spans="1:6" x14ac:dyDescent="0.3">
      <c r="A2037" t="s">
        <v>5149</v>
      </c>
      <c r="B2037" t="s">
        <v>5150</v>
      </c>
      <c r="C2037" t="s">
        <v>42822</v>
      </c>
      <c r="D2037" t="s">
        <v>41901</v>
      </c>
      <c r="E2037" t="s">
        <v>40924</v>
      </c>
      <c r="F2037" t="s">
        <v>39918</v>
      </c>
    </row>
    <row r="2038" spans="1:6" x14ac:dyDescent="0.3">
      <c r="A2038" t="s">
        <v>5151</v>
      </c>
      <c r="B2038" t="s">
        <v>5152</v>
      </c>
      <c r="C2038" t="s">
        <v>42823</v>
      </c>
      <c r="D2038" t="s">
        <v>41902</v>
      </c>
      <c r="E2038" t="s">
        <v>40925</v>
      </c>
      <c r="F2038" t="s">
        <v>39919</v>
      </c>
    </row>
    <row r="2039" spans="1:6" x14ac:dyDescent="0.3">
      <c r="A2039" t="s">
        <v>5153</v>
      </c>
      <c r="B2039" t="s">
        <v>5154</v>
      </c>
      <c r="C2039" t="s">
        <v>42824</v>
      </c>
      <c r="D2039" t="s">
        <v>41903</v>
      </c>
      <c r="E2039" t="s">
        <v>40926</v>
      </c>
      <c r="F2039" t="s">
        <v>39920</v>
      </c>
    </row>
    <row r="2040" spans="1:6" x14ac:dyDescent="0.3">
      <c r="A2040" t="s">
        <v>5155</v>
      </c>
      <c r="B2040" t="s">
        <v>5156</v>
      </c>
      <c r="C2040" t="s">
        <v>42825</v>
      </c>
      <c r="D2040" t="s">
        <v>41904</v>
      </c>
      <c r="E2040" t="s">
        <v>40927</v>
      </c>
      <c r="F2040" t="s">
        <v>39921</v>
      </c>
    </row>
    <row r="2041" spans="1:6" x14ac:dyDescent="0.3">
      <c r="A2041" t="s">
        <v>5157</v>
      </c>
      <c r="B2041" t="s">
        <v>5158</v>
      </c>
      <c r="C2041" t="s">
        <v>42826</v>
      </c>
      <c r="D2041" t="s">
        <v>41905</v>
      </c>
      <c r="E2041" t="s">
        <v>40928</v>
      </c>
      <c r="F2041" t="s">
        <v>39922</v>
      </c>
    </row>
    <row r="2042" spans="1:6" x14ac:dyDescent="0.3">
      <c r="A2042" t="s">
        <v>5159</v>
      </c>
      <c r="B2042" t="s">
        <v>5160</v>
      </c>
      <c r="C2042" t="s">
        <v>42827</v>
      </c>
      <c r="D2042" t="s">
        <v>41906</v>
      </c>
      <c r="E2042" t="s">
        <v>40929</v>
      </c>
      <c r="F2042" t="s">
        <v>39923</v>
      </c>
    </row>
    <row r="2043" spans="1:6" x14ac:dyDescent="0.3">
      <c r="A2043" t="s">
        <v>5161</v>
      </c>
      <c r="B2043" t="s">
        <v>5162</v>
      </c>
      <c r="C2043" t="s">
        <v>42828</v>
      </c>
      <c r="D2043" t="s">
        <v>41907</v>
      </c>
      <c r="E2043" t="s">
        <v>40930</v>
      </c>
      <c r="F2043" t="s">
        <v>39924</v>
      </c>
    </row>
    <row r="2044" spans="1:6" x14ac:dyDescent="0.3">
      <c r="A2044" t="s">
        <v>5163</v>
      </c>
      <c r="B2044" t="s">
        <v>5164</v>
      </c>
      <c r="C2044" t="s">
        <v>42829</v>
      </c>
      <c r="D2044" t="s">
        <v>41908</v>
      </c>
      <c r="E2044" t="s">
        <v>40931</v>
      </c>
      <c r="F2044" t="s">
        <v>39925</v>
      </c>
    </row>
    <row r="2045" spans="1:6" x14ac:dyDescent="0.3">
      <c r="A2045" t="s">
        <v>5165</v>
      </c>
      <c r="B2045" t="s">
        <v>5166</v>
      </c>
      <c r="C2045" t="s">
        <v>42830</v>
      </c>
      <c r="D2045" t="s">
        <v>41909</v>
      </c>
      <c r="E2045" t="s">
        <v>40932</v>
      </c>
      <c r="F2045" t="s">
        <v>39926</v>
      </c>
    </row>
    <row r="2046" spans="1:6" x14ac:dyDescent="0.3">
      <c r="A2046" t="s">
        <v>5167</v>
      </c>
      <c r="B2046" t="s">
        <v>5168</v>
      </c>
      <c r="C2046" t="s">
        <v>42831</v>
      </c>
      <c r="D2046" t="s">
        <v>41910</v>
      </c>
      <c r="E2046" t="s">
        <v>40933</v>
      </c>
      <c r="F2046" t="s">
        <v>39927</v>
      </c>
    </row>
    <row r="2047" spans="1:6" x14ac:dyDescent="0.3">
      <c r="A2047" t="s">
        <v>5169</v>
      </c>
      <c r="B2047" t="s">
        <v>5170</v>
      </c>
      <c r="C2047" t="s">
        <v>42832</v>
      </c>
      <c r="D2047" t="s">
        <v>41911</v>
      </c>
      <c r="E2047" t="s">
        <v>40934</v>
      </c>
      <c r="F2047" t="s">
        <v>39928</v>
      </c>
    </row>
    <row r="2048" spans="1:6" x14ac:dyDescent="0.3">
      <c r="A2048" t="s">
        <v>5171</v>
      </c>
      <c r="B2048" t="s">
        <v>5172</v>
      </c>
      <c r="C2048" t="s">
        <v>42833</v>
      </c>
      <c r="D2048" t="s">
        <v>41912</v>
      </c>
      <c r="E2048" t="s">
        <v>40935</v>
      </c>
      <c r="F2048" t="s">
        <v>39929</v>
      </c>
    </row>
    <row r="2049" spans="1:6" x14ac:dyDescent="0.3">
      <c r="A2049" t="s">
        <v>5173</v>
      </c>
      <c r="B2049" t="s">
        <v>5174</v>
      </c>
      <c r="C2049" t="s">
        <v>42834</v>
      </c>
      <c r="D2049" t="s">
        <v>41913</v>
      </c>
      <c r="E2049" t="s">
        <v>40936</v>
      </c>
      <c r="F2049" t="s">
        <v>39930</v>
      </c>
    </row>
    <row r="2050" spans="1:6" x14ac:dyDescent="0.3">
      <c r="A2050" t="s">
        <v>32145</v>
      </c>
      <c r="B2050" t="s">
        <v>32146</v>
      </c>
      <c r="C2050" t="s">
        <v>39931</v>
      </c>
      <c r="D2050" t="s">
        <v>39931</v>
      </c>
      <c r="E2050" t="s">
        <v>40937</v>
      </c>
      <c r="F2050" t="s">
        <v>39931</v>
      </c>
    </row>
    <row r="2051" spans="1:6" x14ac:dyDescent="0.3">
      <c r="A2051" t="s">
        <v>32147</v>
      </c>
      <c r="B2051" t="s">
        <v>32148</v>
      </c>
      <c r="C2051" t="s">
        <v>42835</v>
      </c>
      <c r="D2051" t="s">
        <v>41914</v>
      </c>
      <c r="E2051" t="s">
        <v>40938</v>
      </c>
      <c r="F2051" t="s">
        <v>39932</v>
      </c>
    </row>
    <row r="2052" spans="1:6" x14ac:dyDescent="0.3">
      <c r="A2052" t="s">
        <v>32149</v>
      </c>
      <c r="B2052" t="s">
        <v>32150</v>
      </c>
      <c r="C2052" t="s">
        <v>42836</v>
      </c>
      <c r="D2052" t="s">
        <v>39933</v>
      </c>
      <c r="E2052" t="s">
        <v>40939</v>
      </c>
      <c r="F2052" t="s">
        <v>39933</v>
      </c>
    </row>
    <row r="2053" spans="1:6" x14ac:dyDescent="0.3">
      <c r="A2053" t="s">
        <v>32151</v>
      </c>
      <c r="B2053" t="s">
        <v>5302</v>
      </c>
      <c r="C2053" t="s">
        <v>42837</v>
      </c>
      <c r="D2053" t="s">
        <v>41915</v>
      </c>
      <c r="E2053" t="s">
        <v>40940</v>
      </c>
      <c r="F2053" t="s">
        <v>39934</v>
      </c>
    </row>
    <row r="2054" spans="1:6" x14ac:dyDescent="0.3">
      <c r="A2054" t="s">
        <v>32152</v>
      </c>
      <c r="B2054" t="s">
        <v>3840</v>
      </c>
      <c r="C2054" t="s">
        <v>26004</v>
      </c>
      <c r="D2054" t="s">
        <v>2519</v>
      </c>
      <c r="E2054" t="s">
        <v>1930</v>
      </c>
      <c r="F2054" t="s">
        <v>28439</v>
      </c>
    </row>
    <row r="2055" spans="1:6" x14ac:dyDescent="0.3">
      <c r="A2055" t="s">
        <v>32153</v>
      </c>
      <c r="B2055" t="s">
        <v>4029</v>
      </c>
      <c r="C2055" t="s">
        <v>9326</v>
      </c>
      <c r="D2055" t="s">
        <v>37160</v>
      </c>
      <c r="E2055" t="s">
        <v>9630</v>
      </c>
      <c r="F2055" t="s">
        <v>39088</v>
      </c>
    </row>
    <row r="2056" spans="1:6" x14ac:dyDescent="0.3">
      <c r="A2056" t="s">
        <v>32154</v>
      </c>
      <c r="B2056" t="s">
        <v>5283</v>
      </c>
      <c r="C2056" t="s">
        <v>15973</v>
      </c>
      <c r="D2056" t="s">
        <v>15973</v>
      </c>
      <c r="E2056" t="s">
        <v>40941</v>
      </c>
      <c r="F2056" t="s">
        <v>15973</v>
      </c>
    </row>
    <row r="2057" spans="1:6" x14ac:dyDescent="0.3">
      <c r="A2057" t="s">
        <v>32155</v>
      </c>
      <c r="B2057" t="s">
        <v>32156</v>
      </c>
      <c r="C2057" t="s">
        <v>42838</v>
      </c>
      <c r="D2057" t="s">
        <v>41916</v>
      </c>
      <c r="E2057" t="s">
        <v>40942</v>
      </c>
      <c r="F2057" t="s">
        <v>39935</v>
      </c>
    </row>
    <row r="2058" spans="1:6" x14ac:dyDescent="0.3">
      <c r="A2058" t="s">
        <v>32157</v>
      </c>
      <c r="B2058" t="s">
        <v>30724</v>
      </c>
      <c r="C2058" t="s">
        <v>36024</v>
      </c>
      <c r="D2058" t="s">
        <v>37014</v>
      </c>
      <c r="E2058" t="s">
        <v>37948</v>
      </c>
      <c r="F2058" t="s">
        <v>38920</v>
      </c>
    </row>
    <row r="2059" spans="1:6" x14ac:dyDescent="0.3">
      <c r="A2059" t="s">
        <v>32158</v>
      </c>
      <c r="B2059" t="s">
        <v>32159</v>
      </c>
      <c r="C2059" t="s">
        <v>42839</v>
      </c>
      <c r="D2059" t="s">
        <v>39936</v>
      </c>
      <c r="E2059" t="s">
        <v>40943</v>
      </c>
      <c r="F2059" t="s">
        <v>39936</v>
      </c>
    </row>
    <row r="2060" spans="1:6" x14ac:dyDescent="0.3">
      <c r="A2060" t="s">
        <v>32160</v>
      </c>
      <c r="B2060" t="s">
        <v>32161</v>
      </c>
      <c r="C2060" t="s">
        <v>42840</v>
      </c>
      <c r="D2060" t="s">
        <v>39937</v>
      </c>
      <c r="E2060" t="s">
        <v>40944</v>
      </c>
      <c r="F2060" t="s">
        <v>39937</v>
      </c>
    </row>
    <row r="2061" spans="1:6" x14ac:dyDescent="0.3">
      <c r="A2061" t="s">
        <v>32162</v>
      </c>
      <c r="B2061" t="s">
        <v>32163</v>
      </c>
      <c r="C2061" t="s">
        <v>42841</v>
      </c>
      <c r="D2061" t="s">
        <v>39938</v>
      </c>
      <c r="E2061" t="s">
        <v>40945</v>
      </c>
      <c r="F2061" t="s">
        <v>39938</v>
      </c>
    </row>
    <row r="2062" spans="1:6" x14ac:dyDescent="0.3">
      <c r="A2062" t="s">
        <v>32164</v>
      </c>
      <c r="B2062" t="s">
        <v>32165</v>
      </c>
      <c r="C2062" t="s">
        <v>42842</v>
      </c>
      <c r="D2062" t="s">
        <v>41917</v>
      </c>
      <c r="E2062" t="s">
        <v>40946</v>
      </c>
      <c r="F2062" t="s">
        <v>39939</v>
      </c>
    </row>
    <row r="2063" spans="1:6" x14ac:dyDescent="0.3">
      <c r="A2063" t="s">
        <v>32166</v>
      </c>
      <c r="B2063" t="s">
        <v>4029</v>
      </c>
      <c r="C2063" t="s">
        <v>9326</v>
      </c>
      <c r="D2063" t="s">
        <v>37160</v>
      </c>
      <c r="E2063" t="s">
        <v>9630</v>
      </c>
      <c r="F2063" t="s">
        <v>39088</v>
      </c>
    </row>
    <row r="2064" spans="1:6" x14ac:dyDescent="0.3">
      <c r="A2064" t="s">
        <v>32167</v>
      </c>
      <c r="B2064" t="s">
        <v>32168</v>
      </c>
      <c r="C2064" t="s">
        <v>42843</v>
      </c>
      <c r="D2064" t="s">
        <v>41918</v>
      </c>
      <c r="E2064" t="s">
        <v>40947</v>
      </c>
      <c r="F2064" t="s">
        <v>39940</v>
      </c>
    </row>
    <row r="2065" spans="1:6" x14ac:dyDescent="0.3">
      <c r="A2065" t="s">
        <v>32169</v>
      </c>
      <c r="B2065" t="s">
        <v>5278</v>
      </c>
      <c r="C2065" t="s">
        <v>42844</v>
      </c>
      <c r="D2065" t="s">
        <v>41919</v>
      </c>
      <c r="E2065" t="s">
        <v>40948</v>
      </c>
      <c r="F2065" t="s">
        <v>39941</v>
      </c>
    </row>
    <row r="2066" spans="1:6" x14ac:dyDescent="0.3">
      <c r="A2066" t="s">
        <v>32170</v>
      </c>
      <c r="B2066" t="s">
        <v>5283</v>
      </c>
      <c r="C2066" t="s">
        <v>15973</v>
      </c>
      <c r="D2066" t="s">
        <v>15973</v>
      </c>
      <c r="E2066" t="s">
        <v>40941</v>
      </c>
      <c r="F2066" t="s">
        <v>15973</v>
      </c>
    </row>
    <row r="2067" spans="1:6" x14ac:dyDescent="0.3">
      <c r="A2067" t="s">
        <v>32171</v>
      </c>
      <c r="B2067" t="s">
        <v>32172</v>
      </c>
      <c r="C2067" t="s">
        <v>25590</v>
      </c>
      <c r="D2067" t="s">
        <v>26412</v>
      </c>
      <c r="E2067" t="s">
        <v>27200</v>
      </c>
      <c r="F2067" t="s">
        <v>28043</v>
      </c>
    </row>
    <row r="2068" spans="1:6" x14ac:dyDescent="0.3">
      <c r="A2068" t="s">
        <v>32173</v>
      </c>
      <c r="B2068" t="s">
        <v>32174</v>
      </c>
      <c r="C2068" t="s">
        <v>42845</v>
      </c>
      <c r="D2068" t="s">
        <v>41920</v>
      </c>
      <c r="E2068" t="s">
        <v>40942</v>
      </c>
      <c r="F2068" t="s">
        <v>39942</v>
      </c>
    </row>
    <row r="2069" spans="1:6" x14ac:dyDescent="0.3">
      <c r="A2069" t="s">
        <v>32175</v>
      </c>
      <c r="B2069" t="s">
        <v>30724</v>
      </c>
      <c r="C2069" t="s">
        <v>36024</v>
      </c>
      <c r="D2069" t="s">
        <v>37014</v>
      </c>
      <c r="E2069" t="s">
        <v>37948</v>
      </c>
      <c r="F2069" t="s">
        <v>38920</v>
      </c>
    </row>
    <row r="2070" spans="1:6" x14ac:dyDescent="0.3">
      <c r="A2070" t="s">
        <v>32176</v>
      </c>
      <c r="B2070" t="s">
        <v>32177</v>
      </c>
      <c r="C2070" t="s">
        <v>42846</v>
      </c>
      <c r="D2070" t="s">
        <v>41921</v>
      </c>
      <c r="E2070" t="s">
        <v>40949</v>
      </c>
      <c r="F2070" t="s">
        <v>39943</v>
      </c>
    </row>
    <row r="2071" spans="1:6" x14ac:dyDescent="0.3">
      <c r="A2071" t="s">
        <v>32178</v>
      </c>
      <c r="B2071" t="s">
        <v>4424</v>
      </c>
      <c r="C2071" t="s">
        <v>26052</v>
      </c>
      <c r="D2071" t="s">
        <v>26868</v>
      </c>
      <c r="E2071" t="s">
        <v>27684</v>
      </c>
      <c r="F2071" t="s">
        <v>28481</v>
      </c>
    </row>
    <row r="2072" spans="1:6" x14ac:dyDescent="0.3">
      <c r="A2072" t="s">
        <v>32179</v>
      </c>
      <c r="B2072" t="s">
        <v>32180</v>
      </c>
      <c r="C2072" t="s">
        <v>42847</v>
      </c>
      <c r="D2072" t="s">
        <v>41922</v>
      </c>
      <c r="E2072" t="s">
        <v>40950</v>
      </c>
      <c r="F2072" t="s">
        <v>39944</v>
      </c>
    </row>
    <row r="2073" spans="1:6" x14ac:dyDescent="0.3">
      <c r="A2073" t="s">
        <v>32181</v>
      </c>
      <c r="B2073" t="s">
        <v>32182</v>
      </c>
      <c r="C2073" t="s">
        <v>42848</v>
      </c>
      <c r="D2073" t="s">
        <v>41923</v>
      </c>
      <c r="E2073" t="s">
        <v>40951</v>
      </c>
      <c r="F2073" t="s">
        <v>39945</v>
      </c>
    </row>
    <row r="2074" spans="1:6" x14ac:dyDescent="0.3">
      <c r="A2074" t="s">
        <v>32183</v>
      </c>
      <c r="B2074" t="s">
        <v>5313</v>
      </c>
      <c r="C2074" t="s">
        <v>30429</v>
      </c>
      <c r="D2074" t="s">
        <v>2467</v>
      </c>
      <c r="E2074" t="s">
        <v>27937</v>
      </c>
      <c r="F2074" t="s">
        <v>29146</v>
      </c>
    </row>
    <row r="2075" spans="1:6" x14ac:dyDescent="0.3">
      <c r="A2075" t="s">
        <v>32184</v>
      </c>
      <c r="B2075" t="s">
        <v>31269</v>
      </c>
      <c r="C2075" t="s">
        <v>36374</v>
      </c>
      <c r="D2075" t="s">
        <v>37330</v>
      </c>
      <c r="E2075" t="s">
        <v>38291</v>
      </c>
      <c r="F2075" t="s">
        <v>39257</v>
      </c>
    </row>
    <row r="2076" spans="1:6" x14ac:dyDescent="0.3">
      <c r="A2076" t="s">
        <v>32185</v>
      </c>
      <c r="B2076" t="s">
        <v>5319</v>
      </c>
      <c r="C2076" t="s">
        <v>10949</v>
      </c>
      <c r="D2076" t="s">
        <v>11081</v>
      </c>
      <c r="E2076" t="s">
        <v>40952</v>
      </c>
      <c r="F2076" t="s">
        <v>39946</v>
      </c>
    </row>
    <row r="2077" spans="1:6" x14ac:dyDescent="0.3">
      <c r="A2077" t="s">
        <v>32186</v>
      </c>
      <c r="B2077" t="s">
        <v>32187</v>
      </c>
      <c r="C2077" t="s">
        <v>42849</v>
      </c>
      <c r="D2077" t="s">
        <v>41924</v>
      </c>
      <c r="E2077" t="s">
        <v>40953</v>
      </c>
      <c r="F2077" t="s">
        <v>39947</v>
      </c>
    </row>
    <row r="2078" spans="1:6" x14ac:dyDescent="0.3">
      <c r="A2078" t="s">
        <v>32188</v>
      </c>
      <c r="B2078" t="s">
        <v>32189</v>
      </c>
      <c r="C2078" t="s">
        <v>42850</v>
      </c>
      <c r="D2078" t="s">
        <v>41925</v>
      </c>
      <c r="E2078" t="s">
        <v>40954</v>
      </c>
      <c r="F2078" t="s">
        <v>39948</v>
      </c>
    </row>
    <row r="2079" spans="1:6" x14ac:dyDescent="0.3">
      <c r="A2079" t="s">
        <v>32190</v>
      </c>
      <c r="B2079" t="s">
        <v>32191</v>
      </c>
      <c r="C2079" t="s">
        <v>39949</v>
      </c>
      <c r="D2079" t="s">
        <v>39949</v>
      </c>
      <c r="E2079" t="s">
        <v>24573</v>
      </c>
      <c r="F2079" t="s">
        <v>39949</v>
      </c>
    </row>
    <row r="2080" spans="1:6" x14ac:dyDescent="0.3">
      <c r="A2080" t="s">
        <v>32192</v>
      </c>
      <c r="B2080" t="s">
        <v>5340</v>
      </c>
      <c r="C2080" t="s">
        <v>42851</v>
      </c>
      <c r="D2080" t="s">
        <v>41926</v>
      </c>
      <c r="E2080" t="s">
        <v>40955</v>
      </c>
      <c r="F2080" t="s">
        <v>39950</v>
      </c>
    </row>
    <row r="2081" spans="1:6" x14ac:dyDescent="0.3">
      <c r="A2081" t="s">
        <v>32193</v>
      </c>
      <c r="B2081" t="s">
        <v>30724</v>
      </c>
      <c r="C2081" t="s">
        <v>36024</v>
      </c>
      <c r="D2081" t="s">
        <v>37014</v>
      </c>
      <c r="E2081" t="s">
        <v>37948</v>
      </c>
      <c r="F2081" t="s">
        <v>38920</v>
      </c>
    </row>
    <row r="2082" spans="1:6" x14ac:dyDescent="0.3">
      <c r="A2082" t="s">
        <v>32194</v>
      </c>
      <c r="B2082" t="s">
        <v>32195</v>
      </c>
      <c r="C2082" t="s">
        <v>41927</v>
      </c>
      <c r="D2082" t="s">
        <v>41927</v>
      </c>
      <c r="E2082" t="s">
        <v>40956</v>
      </c>
      <c r="F2082" t="s">
        <v>39951</v>
      </c>
    </row>
    <row r="2083" spans="1:6" x14ac:dyDescent="0.3">
      <c r="A2083" t="s">
        <v>5175</v>
      </c>
      <c r="B2083" t="s">
        <v>326</v>
      </c>
      <c r="C2083" t="s">
        <v>1550</v>
      </c>
      <c r="D2083" t="s">
        <v>2595</v>
      </c>
      <c r="E2083" t="s">
        <v>27224</v>
      </c>
      <c r="F2083" t="s">
        <v>28072</v>
      </c>
    </row>
    <row r="2084" spans="1:6" x14ac:dyDescent="0.3">
      <c r="A2084" t="s">
        <v>32196</v>
      </c>
      <c r="B2084" t="s">
        <v>5304</v>
      </c>
      <c r="C2084" t="s">
        <v>42852</v>
      </c>
      <c r="D2084" t="s">
        <v>41928</v>
      </c>
      <c r="E2084" t="s">
        <v>11204</v>
      </c>
      <c r="F2084" t="s">
        <v>15985</v>
      </c>
    </row>
    <row r="2085" spans="1:6" x14ac:dyDescent="0.3">
      <c r="A2085" t="s">
        <v>32197</v>
      </c>
      <c r="B2085" t="s">
        <v>32198</v>
      </c>
      <c r="C2085" t="s">
        <v>42853</v>
      </c>
      <c r="D2085" t="s">
        <v>41929</v>
      </c>
      <c r="E2085" t="s">
        <v>40957</v>
      </c>
      <c r="F2085" t="s">
        <v>39952</v>
      </c>
    </row>
    <row r="2086" spans="1:6" x14ac:dyDescent="0.3">
      <c r="A2086" t="s">
        <v>32199</v>
      </c>
      <c r="B2086" t="s">
        <v>4424</v>
      </c>
      <c r="C2086" t="s">
        <v>26052</v>
      </c>
      <c r="D2086" t="s">
        <v>26868</v>
      </c>
      <c r="E2086" t="s">
        <v>27684</v>
      </c>
      <c r="F2086" t="s">
        <v>28481</v>
      </c>
    </row>
    <row r="2087" spans="1:6" x14ac:dyDescent="0.3">
      <c r="A2087" t="s">
        <v>32200</v>
      </c>
      <c r="B2087" t="s">
        <v>7154</v>
      </c>
      <c r="C2087" t="s">
        <v>26347</v>
      </c>
      <c r="D2087" t="s">
        <v>27142</v>
      </c>
      <c r="E2087" t="s">
        <v>27981</v>
      </c>
      <c r="F2087" t="s">
        <v>28748</v>
      </c>
    </row>
    <row r="2088" spans="1:6" x14ac:dyDescent="0.3">
      <c r="A2088" t="s">
        <v>32201</v>
      </c>
      <c r="B2088" t="s">
        <v>32202</v>
      </c>
      <c r="C2088" t="s">
        <v>42854</v>
      </c>
      <c r="D2088" t="s">
        <v>41930</v>
      </c>
      <c r="E2088" t="s">
        <v>40958</v>
      </c>
      <c r="F2088" t="s">
        <v>39953</v>
      </c>
    </row>
    <row r="2089" spans="1:6" x14ac:dyDescent="0.3">
      <c r="A2089" t="s">
        <v>32203</v>
      </c>
      <c r="B2089" t="s">
        <v>32204</v>
      </c>
      <c r="C2089" t="s">
        <v>39954</v>
      </c>
      <c r="D2089" t="s">
        <v>39954</v>
      </c>
      <c r="E2089" t="s">
        <v>40959</v>
      </c>
      <c r="F2089" t="s">
        <v>39954</v>
      </c>
    </row>
    <row r="2090" spans="1:6" x14ac:dyDescent="0.3">
      <c r="A2090" t="s">
        <v>32205</v>
      </c>
      <c r="B2090" t="s">
        <v>32206</v>
      </c>
      <c r="C2090" t="s">
        <v>42855</v>
      </c>
      <c r="D2090" t="s">
        <v>41931</v>
      </c>
      <c r="E2090" t="s">
        <v>40960</v>
      </c>
      <c r="F2090" t="s">
        <v>39955</v>
      </c>
    </row>
    <row r="2091" spans="1:6" x14ac:dyDescent="0.3">
      <c r="A2091" t="s">
        <v>32207</v>
      </c>
      <c r="B2091" t="s">
        <v>32208</v>
      </c>
      <c r="C2091" t="s">
        <v>30350</v>
      </c>
      <c r="D2091" t="s">
        <v>29925</v>
      </c>
      <c r="E2091" t="s">
        <v>29514</v>
      </c>
      <c r="F2091" t="s">
        <v>29076</v>
      </c>
    </row>
    <row r="2092" spans="1:6" x14ac:dyDescent="0.3">
      <c r="A2092" t="s">
        <v>32209</v>
      </c>
      <c r="B2092" t="s">
        <v>5304</v>
      </c>
      <c r="C2092" t="s">
        <v>42852</v>
      </c>
      <c r="D2092" t="s">
        <v>41928</v>
      </c>
      <c r="E2092" t="s">
        <v>11204</v>
      </c>
      <c r="F2092" t="s">
        <v>15985</v>
      </c>
    </row>
    <row r="2093" spans="1:6" x14ac:dyDescent="0.3">
      <c r="A2093" t="s">
        <v>32210</v>
      </c>
      <c r="B2093" t="s">
        <v>5313</v>
      </c>
      <c r="C2093" t="s">
        <v>30429</v>
      </c>
      <c r="D2093" t="s">
        <v>2467</v>
      </c>
      <c r="E2093" t="s">
        <v>27937</v>
      </c>
      <c r="F2093" t="s">
        <v>29146</v>
      </c>
    </row>
    <row r="2094" spans="1:6" x14ac:dyDescent="0.3">
      <c r="A2094" t="s">
        <v>32211</v>
      </c>
      <c r="B2094" t="s">
        <v>32212</v>
      </c>
      <c r="C2094" t="s">
        <v>42856</v>
      </c>
      <c r="D2094" t="s">
        <v>41932</v>
      </c>
      <c r="E2094" t="s">
        <v>40961</v>
      </c>
      <c r="F2094" t="s">
        <v>39956</v>
      </c>
    </row>
    <row r="2095" spans="1:6" x14ac:dyDescent="0.3">
      <c r="A2095" t="s">
        <v>32213</v>
      </c>
      <c r="B2095" t="s">
        <v>32214</v>
      </c>
      <c r="C2095" t="s">
        <v>42857</v>
      </c>
      <c r="D2095" t="s">
        <v>41933</v>
      </c>
      <c r="E2095" t="s">
        <v>40962</v>
      </c>
      <c r="F2095" t="s">
        <v>39957</v>
      </c>
    </row>
    <row r="2096" spans="1:6" x14ac:dyDescent="0.3">
      <c r="A2096" t="s">
        <v>32215</v>
      </c>
      <c r="B2096" t="s">
        <v>32216</v>
      </c>
      <c r="C2096" t="s">
        <v>42858</v>
      </c>
      <c r="D2096" t="s">
        <v>41934</v>
      </c>
      <c r="E2096" t="s">
        <v>40963</v>
      </c>
      <c r="F2096" t="s">
        <v>39958</v>
      </c>
    </row>
    <row r="2097" spans="1:6" x14ac:dyDescent="0.3">
      <c r="A2097" t="s">
        <v>32217</v>
      </c>
      <c r="B2097" t="s">
        <v>32218</v>
      </c>
      <c r="C2097" t="s">
        <v>42859</v>
      </c>
      <c r="D2097" t="s">
        <v>41935</v>
      </c>
      <c r="E2097" t="s">
        <v>40964</v>
      </c>
      <c r="F2097" t="s">
        <v>39959</v>
      </c>
    </row>
    <row r="2098" spans="1:6" x14ac:dyDescent="0.3">
      <c r="A2098" t="s">
        <v>32219</v>
      </c>
      <c r="B2098" t="s">
        <v>32220</v>
      </c>
      <c r="C2098" t="s">
        <v>42860</v>
      </c>
      <c r="D2098" t="s">
        <v>41936</v>
      </c>
      <c r="E2098" t="s">
        <v>40965</v>
      </c>
      <c r="F2098" t="s">
        <v>39960</v>
      </c>
    </row>
    <row r="2099" spans="1:6" x14ac:dyDescent="0.3">
      <c r="A2099" t="s">
        <v>32221</v>
      </c>
      <c r="B2099" t="s">
        <v>32222</v>
      </c>
      <c r="C2099" t="s">
        <v>42861</v>
      </c>
      <c r="D2099" t="s">
        <v>41937</v>
      </c>
      <c r="E2099" t="s">
        <v>40966</v>
      </c>
      <c r="F2099" t="s">
        <v>39961</v>
      </c>
    </row>
    <row r="2100" spans="1:6" x14ac:dyDescent="0.3">
      <c r="A2100" t="s">
        <v>32223</v>
      </c>
      <c r="B2100" t="s">
        <v>7338</v>
      </c>
      <c r="C2100" t="s">
        <v>42862</v>
      </c>
      <c r="D2100" t="s">
        <v>41938</v>
      </c>
      <c r="E2100" t="s">
        <v>40967</v>
      </c>
      <c r="F2100" t="s">
        <v>39962</v>
      </c>
    </row>
    <row r="2101" spans="1:6" x14ac:dyDescent="0.3">
      <c r="A2101" t="s">
        <v>32224</v>
      </c>
      <c r="B2101" t="s">
        <v>30724</v>
      </c>
      <c r="C2101" t="s">
        <v>36024</v>
      </c>
      <c r="D2101" t="s">
        <v>37014</v>
      </c>
      <c r="E2101" t="s">
        <v>37948</v>
      </c>
      <c r="F2101" t="s">
        <v>38920</v>
      </c>
    </row>
    <row r="2102" spans="1:6" x14ac:dyDescent="0.3">
      <c r="A2102" t="s">
        <v>32225</v>
      </c>
      <c r="B2102" t="s">
        <v>32226</v>
      </c>
      <c r="C2102" t="s">
        <v>42863</v>
      </c>
      <c r="D2102" t="s">
        <v>41939</v>
      </c>
      <c r="E2102" t="s">
        <v>40968</v>
      </c>
      <c r="F2102" t="s">
        <v>39963</v>
      </c>
    </row>
    <row r="2103" spans="1:6" x14ac:dyDescent="0.3">
      <c r="A2103" t="s">
        <v>32227</v>
      </c>
      <c r="B2103" t="s">
        <v>3636</v>
      </c>
      <c r="C2103" t="s">
        <v>26102</v>
      </c>
      <c r="D2103" t="s">
        <v>26917</v>
      </c>
      <c r="E2103" t="s">
        <v>9173</v>
      </c>
      <c r="F2103" t="s">
        <v>15208</v>
      </c>
    </row>
    <row r="2104" spans="1:6" x14ac:dyDescent="0.3">
      <c r="A2104" t="s">
        <v>32228</v>
      </c>
      <c r="B2104" t="s">
        <v>3489</v>
      </c>
      <c r="C2104" t="s">
        <v>1424</v>
      </c>
      <c r="D2104" t="s">
        <v>2472</v>
      </c>
      <c r="E2104" t="s">
        <v>1945</v>
      </c>
      <c r="F2104" t="s">
        <v>33</v>
      </c>
    </row>
    <row r="2105" spans="1:6" x14ac:dyDescent="0.3">
      <c r="A2105" t="s">
        <v>32229</v>
      </c>
      <c r="B2105" t="s">
        <v>30724</v>
      </c>
      <c r="C2105" t="s">
        <v>36024</v>
      </c>
      <c r="D2105" t="s">
        <v>37014</v>
      </c>
      <c r="E2105" t="s">
        <v>37948</v>
      </c>
      <c r="F2105" t="s">
        <v>38920</v>
      </c>
    </row>
    <row r="2106" spans="1:6" x14ac:dyDescent="0.3">
      <c r="A2106" t="s">
        <v>32230</v>
      </c>
      <c r="B2106" t="s">
        <v>32231</v>
      </c>
      <c r="C2106" t="s">
        <v>8709</v>
      </c>
      <c r="D2106" t="s">
        <v>8875</v>
      </c>
      <c r="E2106" t="s">
        <v>37952</v>
      </c>
      <c r="F2106" t="s">
        <v>15061</v>
      </c>
    </row>
    <row r="2107" spans="1:6" x14ac:dyDescent="0.3">
      <c r="A2107" t="s">
        <v>32232</v>
      </c>
      <c r="B2107" t="s">
        <v>32233</v>
      </c>
      <c r="C2107" t="s">
        <v>42864</v>
      </c>
      <c r="D2107" t="s">
        <v>41940</v>
      </c>
      <c r="E2107" t="s">
        <v>40969</v>
      </c>
      <c r="F2107" t="s">
        <v>39964</v>
      </c>
    </row>
    <row r="2108" spans="1:6" x14ac:dyDescent="0.3">
      <c r="A2108" t="s">
        <v>32234</v>
      </c>
      <c r="B2108" t="s">
        <v>3405</v>
      </c>
      <c r="C2108" t="s">
        <v>30216</v>
      </c>
      <c r="D2108" t="s">
        <v>29801</v>
      </c>
      <c r="E2108" t="s">
        <v>9081</v>
      </c>
      <c r="F2108" t="s">
        <v>28952</v>
      </c>
    </row>
    <row r="2109" spans="1:6" x14ac:dyDescent="0.3">
      <c r="A2109" t="s">
        <v>32235</v>
      </c>
      <c r="B2109" t="s">
        <v>3757</v>
      </c>
      <c r="C2109" t="s">
        <v>36268</v>
      </c>
      <c r="D2109" t="s">
        <v>37232</v>
      </c>
      <c r="E2109" t="s">
        <v>38184</v>
      </c>
      <c r="F2109" t="s">
        <v>39158</v>
      </c>
    </row>
    <row r="2110" spans="1:6" x14ac:dyDescent="0.3">
      <c r="A2110" t="s">
        <v>32236</v>
      </c>
      <c r="B2110" t="s">
        <v>5484</v>
      </c>
      <c r="C2110" t="s">
        <v>30284</v>
      </c>
      <c r="D2110" t="s">
        <v>2795</v>
      </c>
      <c r="E2110" t="s">
        <v>29447</v>
      </c>
      <c r="F2110" t="s">
        <v>29013</v>
      </c>
    </row>
    <row r="2111" spans="1:6" x14ac:dyDescent="0.3">
      <c r="A2111" t="s">
        <v>32237</v>
      </c>
      <c r="B2111" t="s">
        <v>32238</v>
      </c>
      <c r="C2111" t="s">
        <v>30285</v>
      </c>
      <c r="D2111" t="s">
        <v>24204</v>
      </c>
      <c r="E2111" t="s">
        <v>29448</v>
      </c>
      <c r="F2111" t="s">
        <v>29014</v>
      </c>
    </row>
    <row r="2112" spans="1:6" x14ac:dyDescent="0.3">
      <c r="A2112" t="s">
        <v>32239</v>
      </c>
      <c r="B2112" t="s">
        <v>3483</v>
      </c>
      <c r="C2112" t="s">
        <v>36087</v>
      </c>
      <c r="D2112" t="s">
        <v>37067</v>
      </c>
      <c r="E2112" t="s">
        <v>38012</v>
      </c>
      <c r="F2112" t="s">
        <v>38985</v>
      </c>
    </row>
    <row r="2113" spans="1:6" x14ac:dyDescent="0.3">
      <c r="A2113" t="s">
        <v>32240</v>
      </c>
      <c r="B2113" t="s">
        <v>8172</v>
      </c>
      <c r="C2113" t="s">
        <v>30286</v>
      </c>
      <c r="D2113" t="s">
        <v>2809</v>
      </c>
      <c r="E2113" t="s">
        <v>2289</v>
      </c>
      <c r="F2113" t="s">
        <v>29015</v>
      </c>
    </row>
    <row r="2114" spans="1:6" x14ac:dyDescent="0.3">
      <c r="A2114" t="s">
        <v>32241</v>
      </c>
      <c r="B2114" t="s">
        <v>32242</v>
      </c>
      <c r="C2114" t="s">
        <v>39965</v>
      </c>
      <c r="D2114" t="s">
        <v>39965</v>
      </c>
      <c r="E2114" t="s">
        <v>39965</v>
      </c>
      <c r="F2114" t="s">
        <v>39965</v>
      </c>
    </row>
    <row r="2115" spans="1:6" x14ac:dyDescent="0.3">
      <c r="A2115" t="s">
        <v>32243</v>
      </c>
      <c r="B2115" t="s">
        <v>3777</v>
      </c>
      <c r="C2115" t="s">
        <v>36276</v>
      </c>
      <c r="D2115" t="s">
        <v>37240</v>
      </c>
      <c r="E2115" t="s">
        <v>38192</v>
      </c>
      <c r="F2115" t="s">
        <v>39164</v>
      </c>
    </row>
    <row r="2116" spans="1:6" x14ac:dyDescent="0.3">
      <c r="A2116" t="s">
        <v>32244</v>
      </c>
      <c r="B2116" t="s">
        <v>32245</v>
      </c>
      <c r="C2116" t="s">
        <v>42865</v>
      </c>
      <c r="D2116" t="s">
        <v>41941</v>
      </c>
      <c r="E2116" t="s">
        <v>40970</v>
      </c>
      <c r="F2116" t="s">
        <v>39966</v>
      </c>
    </row>
    <row r="2117" spans="1:6" x14ac:dyDescent="0.3">
      <c r="A2117" t="s">
        <v>32246</v>
      </c>
      <c r="B2117" t="s">
        <v>8204</v>
      </c>
      <c r="C2117" t="s">
        <v>30303</v>
      </c>
      <c r="D2117" t="s">
        <v>14242</v>
      </c>
      <c r="E2117" t="s">
        <v>14360</v>
      </c>
      <c r="F2117" t="s">
        <v>39967</v>
      </c>
    </row>
    <row r="2118" spans="1:6" x14ac:dyDescent="0.3">
      <c r="A2118" t="s">
        <v>32247</v>
      </c>
      <c r="B2118" t="s">
        <v>32248</v>
      </c>
      <c r="C2118" t="s">
        <v>39968</v>
      </c>
      <c r="D2118" t="s">
        <v>39968</v>
      </c>
      <c r="E2118" t="s">
        <v>39968</v>
      </c>
      <c r="F2118" t="s">
        <v>39968</v>
      </c>
    </row>
    <row r="2119" spans="1:6" x14ac:dyDescent="0.3">
      <c r="A2119" t="s">
        <v>32249</v>
      </c>
      <c r="B2119" t="s">
        <v>32250</v>
      </c>
      <c r="C2119" t="s">
        <v>42866</v>
      </c>
      <c r="D2119" t="s">
        <v>41942</v>
      </c>
      <c r="E2119" t="s">
        <v>40971</v>
      </c>
      <c r="F2119" t="s">
        <v>39969</v>
      </c>
    </row>
    <row r="2120" spans="1:6" x14ac:dyDescent="0.3">
      <c r="A2120" t="s">
        <v>32251</v>
      </c>
      <c r="B2120" t="s">
        <v>32252</v>
      </c>
      <c r="C2120" t="s">
        <v>42867</v>
      </c>
      <c r="D2120" t="s">
        <v>41943</v>
      </c>
      <c r="E2120" t="s">
        <v>29380</v>
      </c>
      <c r="F2120" t="s">
        <v>39970</v>
      </c>
    </row>
    <row r="2121" spans="1:6" x14ac:dyDescent="0.3">
      <c r="A2121" t="s">
        <v>32253</v>
      </c>
      <c r="B2121" t="s">
        <v>30724</v>
      </c>
      <c r="C2121" t="s">
        <v>36024</v>
      </c>
      <c r="D2121" t="s">
        <v>37014</v>
      </c>
      <c r="E2121" t="s">
        <v>37948</v>
      </c>
      <c r="F2121" t="s">
        <v>38920</v>
      </c>
    </row>
    <row r="2122" spans="1:6" x14ac:dyDescent="0.3">
      <c r="A2122" t="s">
        <v>32254</v>
      </c>
      <c r="B2122" t="s">
        <v>32255</v>
      </c>
      <c r="C2122" t="s">
        <v>42868</v>
      </c>
      <c r="D2122" t="s">
        <v>41944</v>
      </c>
      <c r="E2122" t="s">
        <v>40972</v>
      </c>
      <c r="F2122" t="s">
        <v>39971</v>
      </c>
    </row>
    <row r="2123" spans="1:6" x14ac:dyDescent="0.3">
      <c r="A2123" t="s">
        <v>32256</v>
      </c>
      <c r="B2123" t="s">
        <v>4312</v>
      </c>
      <c r="C2123" t="s">
        <v>36597</v>
      </c>
      <c r="D2123" t="s">
        <v>9908</v>
      </c>
      <c r="E2123" t="s">
        <v>38521</v>
      </c>
      <c r="F2123" t="s">
        <v>39476</v>
      </c>
    </row>
    <row r="2124" spans="1:6" x14ac:dyDescent="0.3">
      <c r="A2124" t="s">
        <v>5176</v>
      </c>
      <c r="B2124" t="s">
        <v>803</v>
      </c>
      <c r="C2124" t="s">
        <v>42869</v>
      </c>
      <c r="D2124" t="s">
        <v>2793</v>
      </c>
      <c r="E2124" t="s">
        <v>2271</v>
      </c>
      <c r="F2124" t="s">
        <v>15919</v>
      </c>
    </row>
    <row r="2125" spans="1:6" x14ac:dyDescent="0.3">
      <c r="A2125" t="s">
        <v>752</v>
      </c>
      <c r="B2125" t="s">
        <v>3840</v>
      </c>
      <c r="C2125" t="s">
        <v>26004</v>
      </c>
      <c r="D2125" t="s">
        <v>2519</v>
      </c>
      <c r="E2125" t="s">
        <v>1930</v>
      </c>
      <c r="F2125" t="s">
        <v>28439</v>
      </c>
    </row>
    <row r="2126" spans="1:6" x14ac:dyDescent="0.3">
      <c r="A2126" t="s">
        <v>5177</v>
      </c>
      <c r="B2126" t="s">
        <v>3298</v>
      </c>
      <c r="C2126" t="s">
        <v>8705</v>
      </c>
      <c r="D2126" t="s">
        <v>37013</v>
      </c>
      <c r="E2126" t="s">
        <v>2150</v>
      </c>
      <c r="F2126" t="s">
        <v>38918</v>
      </c>
    </row>
    <row r="2127" spans="1:6" x14ac:dyDescent="0.3">
      <c r="A2127" t="s">
        <v>5178</v>
      </c>
      <c r="B2127" t="s">
        <v>4029</v>
      </c>
      <c r="C2127" t="s">
        <v>9326</v>
      </c>
      <c r="D2127" t="s">
        <v>37160</v>
      </c>
      <c r="E2127" t="s">
        <v>9630</v>
      </c>
      <c r="F2127" t="s">
        <v>39088</v>
      </c>
    </row>
    <row r="2128" spans="1:6" x14ac:dyDescent="0.3">
      <c r="A2128" t="s">
        <v>755</v>
      </c>
      <c r="B2128" t="s">
        <v>5179</v>
      </c>
      <c r="C2128" t="s">
        <v>42870</v>
      </c>
      <c r="D2128" t="s">
        <v>41945</v>
      </c>
      <c r="E2128" t="s">
        <v>11146</v>
      </c>
      <c r="F2128" t="s">
        <v>39972</v>
      </c>
    </row>
    <row r="2129" spans="1:6" x14ac:dyDescent="0.3">
      <c r="A2129" t="s">
        <v>756</v>
      </c>
      <c r="B2129" t="s">
        <v>41</v>
      </c>
      <c r="C2129" t="s">
        <v>25956</v>
      </c>
      <c r="D2129" t="s">
        <v>2476</v>
      </c>
      <c r="E2129" t="s">
        <v>1949</v>
      </c>
      <c r="F2129" t="s">
        <v>15921</v>
      </c>
    </row>
    <row r="2130" spans="1:6" x14ac:dyDescent="0.3">
      <c r="A2130" t="s">
        <v>757</v>
      </c>
      <c r="B2130" t="s">
        <v>5180</v>
      </c>
      <c r="C2130" t="s">
        <v>42871</v>
      </c>
      <c r="D2130" t="s">
        <v>41946</v>
      </c>
      <c r="E2130" t="s">
        <v>40973</v>
      </c>
      <c r="F2130" t="s">
        <v>39973</v>
      </c>
    </row>
    <row r="2131" spans="1:6" x14ac:dyDescent="0.3">
      <c r="A2131" t="s">
        <v>759</v>
      </c>
      <c r="B2131" t="s">
        <v>5181</v>
      </c>
      <c r="C2131" t="s">
        <v>42872</v>
      </c>
      <c r="D2131" t="s">
        <v>41947</v>
      </c>
      <c r="E2131" t="s">
        <v>40974</v>
      </c>
      <c r="F2131" t="s">
        <v>39974</v>
      </c>
    </row>
    <row r="2132" spans="1:6" x14ac:dyDescent="0.3">
      <c r="A2132" t="s">
        <v>761</v>
      </c>
      <c r="B2132" t="s">
        <v>5182</v>
      </c>
      <c r="C2132" t="s">
        <v>30226</v>
      </c>
      <c r="D2132" t="s">
        <v>29810</v>
      </c>
      <c r="E2132" t="s">
        <v>29387</v>
      </c>
      <c r="F2132" t="s">
        <v>28962</v>
      </c>
    </row>
    <row r="2133" spans="1:6" x14ac:dyDescent="0.3">
      <c r="A2133" t="s">
        <v>32257</v>
      </c>
      <c r="B2133" t="s">
        <v>32258</v>
      </c>
      <c r="C2133" t="s">
        <v>30227</v>
      </c>
      <c r="D2133" t="s">
        <v>29811</v>
      </c>
      <c r="E2133" t="s">
        <v>29388</v>
      </c>
      <c r="F2133" t="s">
        <v>28963</v>
      </c>
    </row>
    <row r="2134" spans="1:6" x14ac:dyDescent="0.3">
      <c r="A2134" t="s">
        <v>5183</v>
      </c>
      <c r="B2134" t="s">
        <v>5184</v>
      </c>
      <c r="C2134" t="s">
        <v>10889</v>
      </c>
      <c r="D2134" t="s">
        <v>11019</v>
      </c>
      <c r="E2134" t="s">
        <v>40975</v>
      </c>
      <c r="F2134" t="s">
        <v>39975</v>
      </c>
    </row>
    <row r="2135" spans="1:6" x14ac:dyDescent="0.3">
      <c r="A2135" t="s">
        <v>32259</v>
      </c>
      <c r="B2135" t="s">
        <v>30724</v>
      </c>
      <c r="C2135" t="s">
        <v>36024</v>
      </c>
      <c r="D2135" t="s">
        <v>37014</v>
      </c>
      <c r="E2135" t="s">
        <v>37948</v>
      </c>
      <c r="F2135" t="s">
        <v>38920</v>
      </c>
    </row>
    <row r="2136" spans="1:6" x14ac:dyDescent="0.3">
      <c r="A2136" t="s">
        <v>5185</v>
      </c>
      <c r="B2136" t="s">
        <v>5186</v>
      </c>
      <c r="C2136" t="s">
        <v>42873</v>
      </c>
      <c r="D2136" t="s">
        <v>41948</v>
      </c>
      <c r="E2136" t="s">
        <v>40976</v>
      </c>
      <c r="F2136" t="s">
        <v>39976</v>
      </c>
    </row>
    <row r="2137" spans="1:6" x14ac:dyDescent="0.3">
      <c r="A2137" t="s">
        <v>5187</v>
      </c>
      <c r="B2137" t="s">
        <v>5188</v>
      </c>
      <c r="C2137" t="s">
        <v>42874</v>
      </c>
      <c r="D2137" t="s">
        <v>11021</v>
      </c>
      <c r="E2137" t="s">
        <v>40977</v>
      </c>
      <c r="F2137" t="s">
        <v>15927</v>
      </c>
    </row>
    <row r="2138" spans="1:6" x14ac:dyDescent="0.3">
      <c r="A2138" t="s">
        <v>5189</v>
      </c>
      <c r="B2138" t="s">
        <v>5100</v>
      </c>
      <c r="C2138" t="s">
        <v>1868</v>
      </c>
      <c r="D2138" t="s">
        <v>2909</v>
      </c>
      <c r="E2138" t="s">
        <v>29260</v>
      </c>
      <c r="F2138" t="s">
        <v>28838</v>
      </c>
    </row>
    <row r="2139" spans="1:6" x14ac:dyDescent="0.3">
      <c r="A2139" t="s">
        <v>5190</v>
      </c>
      <c r="B2139" t="s">
        <v>4029</v>
      </c>
      <c r="C2139" t="s">
        <v>9326</v>
      </c>
      <c r="D2139" t="s">
        <v>37160</v>
      </c>
      <c r="E2139" t="s">
        <v>9630</v>
      </c>
      <c r="F2139" t="s">
        <v>39088</v>
      </c>
    </row>
    <row r="2140" spans="1:6" x14ac:dyDescent="0.3">
      <c r="A2140" t="s">
        <v>5191</v>
      </c>
      <c r="B2140" t="s">
        <v>5192</v>
      </c>
      <c r="C2140" t="s">
        <v>42875</v>
      </c>
      <c r="D2140" t="s">
        <v>41949</v>
      </c>
      <c r="E2140" t="s">
        <v>40978</v>
      </c>
      <c r="F2140" t="s">
        <v>39977</v>
      </c>
    </row>
    <row r="2141" spans="1:6" x14ac:dyDescent="0.3">
      <c r="A2141" t="s">
        <v>5193</v>
      </c>
      <c r="B2141" t="s">
        <v>5194</v>
      </c>
      <c r="C2141" t="s">
        <v>26399</v>
      </c>
      <c r="D2141" t="s">
        <v>27188</v>
      </c>
      <c r="E2141" t="s">
        <v>28032</v>
      </c>
      <c r="F2141" t="s">
        <v>28795</v>
      </c>
    </row>
    <row r="2142" spans="1:6" x14ac:dyDescent="0.3">
      <c r="A2142" t="s">
        <v>5195</v>
      </c>
      <c r="B2142" t="s">
        <v>5196</v>
      </c>
      <c r="C2142" t="s">
        <v>42876</v>
      </c>
      <c r="D2142" t="s">
        <v>41950</v>
      </c>
      <c r="E2142" t="s">
        <v>40979</v>
      </c>
      <c r="F2142" t="s">
        <v>39978</v>
      </c>
    </row>
    <row r="2143" spans="1:6" x14ac:dyDescent="0.3">
      <c r="A2143" t="s">
        <v>32260</v>
      </c>
      <c r="B2143" t="s">
        <v>30724</v>
      </c>
      <c r="C2143" t="s">
        <v>36024</v>
      </c>
      <c r="D2143" t="s">
        <v>37014</v>
      </c>
      <c r="E2143" t="s">
        <v>37948</v>
      </c>
      <c r="F2143" t="s">
        <v>38920</v>
      </c>
    </row>
    <row r="2144" spans="1:6" x14ac:dyDescent="0.3">
      <c r="A2144" t="s">
        <v>5197</v>
      </c>
      <c r="B2144" t="s">
        <v>5198</v>
      </c>
      <c r="C2144" t="s">
        <v>42877</v>
      </c>
      <c r="D2144" t="s">
        <v>41951</v>
      </c>
      <c r="E2144" t="s">
        <v>40980</v>
      </c>
      <c r="F2144" t="s">
        <v>39979</v>
      </c>
    </row>
    <row r="2145" spans="1:6" x14ac:dyDescent="0.3">
      <c r="A2145" t="s">
        <v>5199</v>
      </c>
      <c r="B2145" t="s">
        <v>5200</v>
      </c>
      <c r="C2145" t="s">
        <v>42878</v>
      </c>
      <c r="D2145" t="s">
        <v>41952</v>
      </c>
      <c r="E2145" t="s">
        <v>11155</v>
      </c>
      <c r="F2145" t="s">
        <v>39980</v>
      </c>
    </row>
    <row r="2146" spans="1:6" x14ac:dyDescent="0.3">
      <c r="A2146" t="s">
        <v>5201</v>
      </c>
      <c r="B2146" t="s">
        <v>5202</v>
      </c>
      <c r="C2146" t="s">
        <v>42879</v>
      </c>
      <c r="D2146" t="s">
        <v>41953</v>
      </c>
      <c r="E2146" t="s">
        <v>40981</v>
      </c>
      <c r="F2146" t="s">
        <v>16974</v>
      </c>
    </row>
    <row r="2147" spans="1:6" x14ac:dyDescent="0.3">
      <c r="A2147" t="s">
        <v>32261</v>
      </c>
      <c r="B2147" t="s">
        <v>5665</v>
      </c>
      <c r="C2147" t="s">
        <v>11327</v>
      </c>
      <c r="D2147" t="s">
        <v>11452</v>
      </c>
      <c r="E2147" t="s">
        <v>11577</v>
      </c>
      <c r="F2147" t="s">
        <v>28106</v>
      </c>
    </row>
    <row r="2148" spans="1:6" x14ac:dyDescent="0.3">
      <c r="A2148" t="s">
        <v>32262</v>
      </c>
      <c r="B2148" t="s">
        <v>32263</v>
      </c>
      <c r="C2148" t="s">
        <v>42880</v>
      </c>
      <c r="D2148" t="s">
        <v>41954</v>
      </c>
      <c r="E2148" t="s">
        <v>40982</v>
      </c>
      <c r="F2148" t="s">
        <v>39981</v>
      </c>
    </row>
    <row r="2149" spans="1:6" x14ac:dyDescent="0.3">
      <c r="A2149" t="s">
        <v>32264</v>
      </c>
      <c r="B2149" t="s">
        <v>32265</v>
      </c>
      <c r="C2149" t="s">
        <v>42881</v>
      </c>
      <c r="D2149" t="s">
        <v>41955</v>
      </c>
      <c r="E2149" t="s">
        <v>40983</v>
      </c>
      <c r="F2149" t="s">
        <v>39982</v>
      </c>
    </row>
    <row r="2150" spans="1:6" x14ac:dyDescent="0.3">
      <c r="A2150" t="s">
        <v>763</v>
      </c>
      <c r="B2150" t="s">
        <v>5203</v>
      </c>
      <c r="C2150" t="s">
        <v>1735</v>
      </c>
      <c r="D2150" t="s">
        <v>2777</v>
      </c>
      <c r="E2150" t="s">
        <v>2255</v>
      </c>
      <c r="F2150" t="s">
        <v>15934</v>
      </c>
    </row>
    <row r="2151" spans="1:6" x14ac:dyDescent="0.3">
      <c r="A2151" t="s">
        <v>32266</v>
      </c>
      <c r="B2151" t="s">
        <v>32267</v>
      </c>
      <c r="C2151" t="s">
        <v>42882</v>
      </c>
      <c r="D2151" t="s">
        <v>41956</v>
      </c>
      <c r="E2151" t="s">
        <v>40984</v>
      </c>
      <c r="F2151" t="s">
        <v>39983</v>
      </c>
    </row>
    <row r="2152" spans="1:6" x14ac:dyDescent="0.3">
      <c r="A2152" t="s">
        <v>32268</v>
      </c>
      <c r="B2152" t="s">
        <v>21650</v>
      </c>
      <c r="C2152" t="s">
        <v>26131</v>
      </c>
      <c r="D2152" t="s">
        <v>26946</v>
      </c>
      <c r="E2152" t="s">
        <v>27766</v>
      </c>
      <c r="F2152" t="s">
        <v>28549</v>
      </c>
    </row>
    <row r="2153" spans="1:6" x14ac:dyDescent="0.3">
      <c r="A2153" t="s">
        <v>5204</v>
      </c>
      <c r="B2153" t="s">
        <v>5188</v>
      </c>
      <c r="C2153" t="s">
        <v>42874</v>
      </c>
      <c r="D2153" t="s">
        <v>11021</v>
      </c>
      <c r="E2153" t="s">
        <v>40977</v>
      </c>
      <c r="F2153" t="s">
        <v>15927</v>
      </c>
    </row>
    <row r="2154" spans="1:6" x14ac:dyDescent="0.3">
      <c r="A2154" t="s">
        <v>5205</v>
      </c>
      <c r="B2154" t="s">
        <v>5206</v>
      </c>
      <c r="C2154" t="s">
        <v>42883</v>
      </c>
      <c r="D2154" t="s">
        <v>11027</v>
      </c>
      <c r="E2154" t="s">
        <v>40985</v>
      </c>
      <c r="F2154" t="s">
        <v>39984</v>
      </c>
    </row>
    <row r="2155" spans="1:6" x14ac:dyDescent="0.3">
      <c r="A2155" t="s">
        <v>32269</v>
      </c>
      <c r="B2155" t="s">
        <v>32270</v>
      </c>
      <c r="C2155" t="s">
        <v>42884</v>
      </c>
      <c r="D2155" t="s">
        <v>41957</v>
      </c>
      <c r="E2155" t="s">
        <v>40986</v>
      </c>
      <c r="F2155" t="s">
        <v>39985</v>
      </c>
    </row>
    <row r="2156" spans="1:6" x14ac:dyDescent="0.3">
      <c r="A2156" t="s">
        <v>5207</v>
      </c>
      <c r="B2156" t="s">
        <v>5100</v>
      </c>
      <c r="C2156" t="s">
        <v>1868</v>
      </c>
      <c r="D2156" t="s">
        <v>2909</v>
      </c>
      <c r="E2156" t="s">
        <v>29260</v>
      </c>
      <c r="F2156" t="s">
        <v>28838</v>
      </c>
    </row>
    <row r="2157" spans="1:6" x14ac:dyDescent="0.3">
      <c r="A2157" t="s">
        <v>5208</v>
      </c>
      <c r="B2157" t="s">
        <v>4029</v>
      </c>
      <c r="C2157" t="s">
        <v>9326</v>
      </c>
      <c r="D2157" t="s">
        <v>37160</v>
      </c>
      <c r="E2157" t="s">
        <v>9630</v>
      </c>
      <c r="F2157" t="s">
        <v>39088</v>
      </c>
    </row>
    <row r="2158" spans="1:6" x14ac:dyDescent="0.3">
      <c r="A2158" t="s">
        <v>765</v>
      </c>
      <c r="B2158" t="s">
        <v>5209</v>
      </c>
      <c r="C2158" t="s">
        <v>42885</v>
      </c>
      <c r="D2158" t="s">
        <v>41958</v>
      </c>
      <c r="E2158" t="s">
        <v>40987</v>
      </c>
      <c r="F2158" t="s">
        <v>39986</v>
      </c>
    </row>
    <row r="2159" spans="1:6" x14ac:dyDescent="0.3">
      <c r="A2159" t="s">
        <v>766</v>
      </c>
      <c r="B2159" t="s">
        <v>5210</v>
      </c>
      <c r="C2159" t="s">
        <v>42886</v>
      </c>
      <c r="D2159" t="s">
        <v>41959</v>
      </c>
      <c r="E2159" t="s">
        <v>40988</v>
      </c>
      <c r="F2159" t="s">
        <v>39987</v>
      </c>
    </row>
    <row r="2160" spans="1:6" x14ac:dyDescent="0.3">
      <c r="A2160" t="s">
        <v>768</v>
      </c>
      <c r="B2160" t="s">
        <v>41</v>
      </c>
      <c r="C2160" t="s">
        <v>25956</v>
      </c>
      <c r="D2160" t="s">
        <v>2476</v>
      </c>
      <c r="E2160" t="s">
        <v>1949</v>
      </c>
      <c r="F2160" t="s">
        <v>15921</v>
      </c>
    </row>
    <row r="2161" spans="1:6" x14ac:dyDescent="0.3">
      <c r="A2161" t="s">
        <v>769</v>
      </c>
      <c r="B2161" t="s">
        <v>5211</v>
      </c>
      <c r="C2161" t="s">
        <v>30344</v>
      </c>
      <c r="D2161" t="s">
        <v>2806</v>
      </c>
      <c r="E2161" t="s">
        <v>2284</v>
      </c>
      <c r="F2161" t="s">
        <v>29070</v>
      </c>
    </row>
    <row r="2162" spans="1:6" x14ac:dyDescent="0.3">
      <c r="A2162" t="s">
        <v>771</v>
      </c>
      <c r="B2162" t="s">
        <v>5192</v>
      </c>
      <c r="C2162" t="s">
        <v>42875</v>
      </c>
      <c r="D2162" t="s">
        <v>41949</v>
      </c>
      <c r="E2162" t="s">
        <v>40978</v>
      </c>
      <c r="F2162" t="s">
        <v>39977</v>
      </c>
    </row>
    <row r="2163" spans="1:6" x14ac:dyDescent="0.3">
      <c r="A2163" t="s">
        <v>773</v>
      </c>
      <c r="B2163" t="s">
        <v>5212</v>
      </c>
      <c r="C2163" t="s">
        <v>42887</v>
      </c>
      <c r="D2163" t="s">
        <v>11030</v>
      </c>
      <c r="E2163" t="s">
        <v>40989</v>
      </c>
      <c r="F2163" t="s">
        <v>39988</v>
      </c>
    </row>
    <row r="2164" spans="1:6" x14ac:dyDescent="0.3">
      <c r="A2164" t="s">
        <v>32271</v>
      </c>
      <c r="B2164" t="s">
        <v>32272</v>
      </c>
      <c r="C2164" t="s">
        <v>42888</v>
      </c>
      <c r="D2164" t="s">
        <v>41960</v>
      </c>
      <c r="E2164" t="s">
        <v>40990</v>
      </c>
      <c r="F2164" t="s">
        <v>39989</v>
      </c>
    </row>
    <row r="2165" spans="1:6" x14ac:dyDescent="0.3">
      <c r="A2165" t="s">
        <v>5213</v>
      </c>
      <c r="B2165" t="s">
        <v>5214</v>
      </c>
      <c r="C2165" t="s">
        <v>10901</v>
      </c>
      <c r="D2165" t="s">
        <v>41961</v>
      </c>
      <c r="E2165" t="s">
        <v>40991</v>
      </c>
      <c r="F2165" t="s">
        <v>39990</v>
      </c>
    </row>
    <row r="2166" spans="1:6" x14ac:dyDescent="0.3">
      <c r="A2166" t="s">
        <v>775</v>
      </c>
      <c r="B2166" t="s">
        <v>5215</v>
      </c>
      <c r="C2166" t="s">
        <v>10902</v>
      </c>
      <c r="D2166" t="s">
        <v>41962</v>
      </c>
      <c r="E2166" t="s">
        <v>40992</v>
      </c>
      <c r="F2166" t="s">
        <v>39991</v>
      </c>
    </row>
    <row r="2167" spans="1:6" x14ac:dyDescent="0.3">
      <c r="A2167" t="s">
        <v>777</v>
      </c>
      <c r="B2167" t="s">
        <v>5196</v>
      </c>
      <c r="C2167" t="s">
        <v>42876</v>
      </c>
      <c r="D2167" t="s">
        <v>41950</v>
      </c>
      <c r="E2167" t="s">
        <v>40979</v>
      </c>
      <c r="F2167" t="s">
        <v>39978</v>
      </c>
    </row>
    <row r="2168" spans="1:6" x14ac:dyDescent="0.3">
      <c r="A2168" t="s">
        <v>32273</v>
      </c>
      <c r="B2168" t="s">
        <v>30724</v>
      </c>
      <c r="C2168" t="s">
        <v>36024</v>
      </c>
      <c r="D2168" t="s">
        <v>37014</v>
      </c>
      <c r="E2168" t="s">
        <v>37948</v>
      </c>
      <c r="F2168" t="s">
        <v>38920</v>
      </c>
    </row>
    <row r="2169" spans="1:6" x14ac:dyDescent="0.3">
      <c r="A2169" t="s">
        <v>32274</v>
      </c>
      <c r="B2169" t="s">
        <v>32275</v>
      </c>
      <c r="C2169" t="s">
        <v>42889</v>
      </c>
      <c r="D2169" t="s">
        <v>41963</v>
      </c>
      <c r="E2169" t="s">
        <v>40993</v>
      </c>
      <c r="F2169" t="s">
        <v>39992</v>
      </c>
    </row>
    <row r="2170" spans="1:6" x14ac:dyDescent="0.3">
      <c r="A2170" t="s">
        <v>779</v>
      </c>
      <c r="B2170" t="s">
        <v>5198</v>
      </c>
      <c r="C2170" t="s">
        <v>42877</v>
      </c>
      <c r="D2170" t="s">
        <v>41951</v>
      </c>
      <c r="E2170" t="s">
        <v>40980</v>
      </c>
      <c r="F2170" t="s">
        <v>39979</v>
      </c>
    </row>
    <row r="2171" spans="1:6" x14ac:dyDescent="0.3">
      <c r="A2171" t="s">
        <v>32276</v>
      </c>
      <c r="B2171" t="s">
        <v>4163</v>
      </c>
      <c r="C2171" t="s">
        <v>25603</v>
      </c>
      <c r="D2171" t="s">
        <v>269</v>
      </c>
      <c r="E2171" t="s">
        <v>2048</v>
      </c>
      <c r="F2171" t="s">
        <v>269</v>
      </c>
    </row>
    <row r="2172" spans="1:6" x14ac:dyDescent="0.3">
      <c r="A2172" t="s">
        <v>5216</v>
      </c>
      <c r="B2172" t="s">
        <v>5217</v>
      </c>
      <c r="C2172" t="s">
        <v>11033</v>
      </c>
      <c r="D2172" t="s">
        <v>11033</v>
      </c>
      <c r="E2172" t="s">
        <v>40994</v>
      </c>
      <c r="F2172" t="s">
        <v>11033</v>
      </c>
    </row>
    <row r="2173" spans="1:6" x14ac:dyDescent="0.3">
      <c r="A2173" t="s">
        <v>5218</v>
      </c>
      <c r="B2173" t="s">
        <v>5219</v>
      </c>
      <c r="C2173" t="s">
        <v>42890</v>
      </c>
      <c r="D2173" t="s">
        <v>41964</v>
      </c>
      <c r="E2173" t="s">
        <v>40995</v>
      </c>
      <c r="F2173" t="s">
        <v>39993</v>
      </c>
    </row>
    <row r="2174" spans="1:6" x14ac:dyDescent="0.3">
      <c r="A2174" t="s">
        <v>5220</v>
      </c>
      <c r="B2174" t="s">
        <v>217</v>
      </c>
      <c r="C2174" t="s">
        <v>1501</v>
      </c>
      <c r="D2174" t="s">
        <v>2548</v>
      </c>
      <c r="E2174" t="s">
        <v>1962</v>
      </c>
      <c r="F2174" t="s">
        <v>217</v>
      </c>
    </row>
    <row r="2175" spans="1:6" x14ac:dyDescent="0.3">
      <c r="A2175" t="s">
        <v>5221</v>
      </c>
      <c r="B2175" t="s">
        <v>5222</v>
      </c>
      <c r="C2175" t="s">
        <v>26277</v>
      </c>
      <c r="D2175" t="s">
        <v>11035</v>
      </c>
      <c r="E2175" t="s">
        <v>11165</v>
      </c>
      <c r="F2175" t="s">
        <v>28682</v>
      </c>
    </row>
    <row r="2176" spans="1:6" x14ac:dyDescent="0.3">
      <c r="A2176" t="s">
        <v>5223</v>
      </c>
      <c r="B2176" t="s">
        <v>5224</v>
      </c>
      <c r="C2176" t="s">
        <v>42891</v>
      </c>
      <c r="D2176" t="s">
        <v>11036</v>
      </c>
      <c r="E2176" t="s">
        <v>40996</v>
      </c>
      <c r="F2176" t="s">
        <v>11033</v>
      </c>
    </row>
    <row r="2177" spans="1:6" x14ac:dyDescent="0.3">
      <c r="A2177" t="s">
        <v>32277</v>
      </c>
      <c r="B2177" t="s">
        <v>30724</v>
      </c>
      <c r="C2177" t="s">
        <v>36024</v>
      </c>
      <c r="D2177" t="s">
        <v>37014</v>
      </c>
      <c r="E2177" t="s">
        <v>37948</v>
      </c>
      <c r="F2177" t="s">
        <v>38920</v>
      </c>
    </row>
    <row r="2178" spans="1:6" x14ac:dyDescent="0.3">
      <c r="A2178" t="s">
        <v>5225</v>
      </c>
      <c r="B2178" t="s">
        <v>5226</v>
      </c>
      <c r="C2178" t="s">
        <v>10906</v>
      </c>
      <c r="D2178" t="s">
        <v>11037</v>
      </c>
      <c r="E2178" t="s">
        <v>11167</v>
      </c>
      <c r="F2178" t="s">
        <v>28699</v>
      </c>
    </row>
    <row r="2179" spans="1:6" x14ac:dyDescent="0.3">
      <c r="A2179" t="s">
        <v>5227</v>
      </c>
      <c r="B2179" t="s">
        <v>5228</v>
      </c>
      <c r="C2179" t="s">
        <v>42892</v>
      </c>
      <c r="D2179" t="s">
        <v>41965</v>
      </c>
      <c r="E2179" t="s">
        <v>40997</v>
      </c>
      <c r="F2179" t="s">
        <v>39994</v>
      </c>
    </row>
    <row r="2180" spans="1:6" x14ac:dyDescent="0.3">
      <c r="A2180" t="s">
        <v>5229</v>
      </c>
      <c r="B2180" t="s">
        <v>5230</v>
      </c>
      <c r="C2180" t="s">
        <v>42893</v>
      </c>
      <c r="D2180" t="s">
        <v>41966</v>
      </c>
      <c r="E2180" t="s">
        <v>40998</v>
      </c>
      <c r="F2180" t="s">
        <v>39995</v>
      </c>
    </row>
    <row r="2181" spans="1:6" x14ac:dyDescent="0.3">
      <c r="A2181" t="s">
        <v>5231</v>
      </c>
      <c r="B2181" t="s">
        <v>5232</v>
      </c>
      <c r="C2181" t="s">
        <v>42894</v>
      </c>
      <c r="D2181" t="s">
        <v>11040</v>
      </c>
      <c r="E2181" t="s">
        <v>40999</v>
      </c>
      <c r="F2181" t="s">
        <v>39996</v>
      </c>
    </row>
    <row r="2182" spans="1:6" x14ac:dyDescent="0.3">
      <c r="A2182" t="s">
        <v>5233</v>
      </c>
      <c r="B2182" t="s">
        <v>5234</v>
      </c>
      <c r="C2182" t="s">
        <v>42895</v>
      </c>
      <c r="D2182" t="s">
        <v>41967</v>
      </c>
      <c r="E2182" t="s">
        <v>41000</v>
      </c>
      <c r="F2182" t="s">
        <v>39997</v>
      </c>
    </row>
    <row r="2183" spans="1:6" x14ac:dyDescent="0.3">
      <c r="A2183" t="s">
        <v>5235</v>
      </c>
      <c r="B2183" t="s">
        <v>5236</v>
      </c>
      <c r="C2183" t="s">
        <v>42896</v>
      </c>
      <c r="D2183" t="s">
        <v>41968</v>
      </c>
      <c r="E2183" t="s">
        <v>41001</v>
      </c>
      <c r="F2183" t="s">
        <v>39998</v>
      </c>
    </row>
    <row r="2184" spans="1:6" x14ac:dyDescent="0.3">
      <c r="A2184" t="s">
        <v>5237</v>
      </c>
      <c r="B2184" t="s">
        <v>5238</v>
      </c>
      <c r="C2184" t="s">
        <v>42897</v>
      </c>
      <c r="D2184" t="s">
        <v>41969</v>
      </c>
      <c r="E2184" t="s">
        <v>41002</v>
      </c>
      <c r="F2184" t="s">
        <v>39999</v>
      </c>
    </row>
    <row r="2185" spans="1:6" x14ac:dyDescent="0.3">
      <c r="A2185" t="s">
        <v>5239</v>
      </c>
      <c r="B2185" t="s">
        <v>5240</v>
      </c>
      <c r="C2185" t="s">
        <v>42898</v>
      </c>
      <c r="D2185" t="s">
        <v>11044</v>
      </c>
      <c r="E2185" t="s">
        <v>41003</v>
      </c>
      <c r="F2185" t="s">
        <v>40000</v>
      </c>
    </row>
    <row r="2186" spans="1:6" x14ac:dyDescent="0.3">
      <c r="A2186" t="s">
        <v>5241</v>
      </c>
      <c r="B2186" t="s">
        <v>5242</v>
      </c>
      <c r="C2186" t="s">
        <v>42899</v>
      </c>
      <c r="D2186" t="s">
        <v>41970</v>
      </c>
      <c r="E2186" t="s">
        <v>41004</v>
      </c>
      <c r="F2186" t="s">
        <v>40001</v>
      </c>
    </row>
    <row r="2187" spans="1:6" x14ac:dyDescent="0.3">
      <c r="A2187" t="s">
        <v>5243</v>
      </c>
      <c r="B2187" t="s">
        <v>5244</v>
      </c>
      <c r="C2187" t="s">
        <v>42900</v>
      </c>
      <c r="D2187" t="s">
        <v>41971</v>
      </c>
      <c r="E2187" t="s">
        <v>41005</v>
      </c>
      <c r="F2187" t="s">
        <v>40002</v>
      </c>
    </row>
    <row r="2188" spans="1:6" x14ac:dyDescent="0.3">
      <c r="A2188" t="s">
        <v>5245</v>
      </c>
      <c r="B2188" t="s">
        <v>5246</v>
      </c>
      <c r="C2188" t="s">
        <v>42901</v>
      </c>
      <c r="D2188" t="s">
        <v>41972</v>
      </c>
      <c r="E2188" t="s">
        <v>41006</v>
      </c>
      <c r="F2188" t="s">
        <v>40003</v>
      </c>
    </row>
    <row r="2189" spans="1:6" x14ac:dyDescent="0.3">
      <c r="A2189" t="s">
        <v>5247</v>
      </c>
      <c r="B2189" t="s">
        <v>5248</v>
      </c>
      <c r="C2189" t="s">
        <v>42902</v>
      </c>
      <c r="D2189" t="s">
        <v>41973</v>
      </c>
      <c r="E2189" t="s">
        <v>41007</v>
      </c>
      <c r="F2189" t="s">
        <v>40004</v>
      </c>
    </row>
    <row r="2190" spans="1:6" x14ac:dyDescent="0.3">
      <c r="A2190" t="s">
        <v>5249</v>
      </c>
      <c r="B2190" t="s">
        <v>5250</v>
      </c>
      <c r="C2190" t="s">
        <v>42903</v>
      </c>
      <c r="D2190" t="s">
        <v>41974</v>
      </c>
      <c r="E2190" t="s">
        <v>41008</v>
      </c>
      <c r="F2190" t="s">
        <v>40005</v>
      </c>
    </row>
    <row r="2191" spans="1:6" x14ac:dyDescent="0.3">
      <c r="A2191" t="s">
        <v>5251</v>
      </c>
      <c r="B2191" t="s">
        <v>5252</v>
      </c>
      <c r="C2191" t="s">
        <v>10919</v>
      </c>
      <c r="D2191" t="s">
        <v>11050</v>
      </c>
      <c r="E2191" t="s">
        <v>41009</v>
      </c>
      <c r="F2191" t="s">
        <v>40006</v>
      </c>
    </row>
    <row r="2192" spans="1:6" x14ac:dyDescent="0.3">
      <c r="A2192" t="s">
        <v>5253</v>
      </c>
      <c r="B2192" t="s">
        <v>5254</v>
      </c>
      <c r="C2192" t="s">
        <v>42904</v>
      </c>
      <c r="D2192" t="s">
        <v>41975</v>
      </c>
      <c r="E2192" t="s">
        <v>41010</v>
      </c>
      <c r="F2192" t="s">
        <v>40007</v>
      </c>
    </row>
    <row r="2193" spans="1:6" x14ac:dyDescent="0.3">
      <c r="A2193" t="s">
        <v>5255</v>
      </c>
      <c r="B2193" t="s">
        <v>5256</v>
      </c>
      <c r="C2193" t="s">
        <v>42905</v>
      </c>
      <c r="D2193" t="s">
        <v>41976</v>
      </c>
      <c r="E2193" t="s">
        <v>41011</v>
      </c>
      <c r="F2193" t="s">
        <v>40008</v>
      </c>
    </row>
    <row r="2194" spans="1:6" x14ac:dyDescent="0.3">
      <c r="A2194" t="s">
        <v>5257</v>
      </c>
      <c r="B2194" t="s">
        <v>5258</v>
      </c>
      <c r="C2194" t="s">
        <v>42906</v>
      </c>
      <c r="D2194" t="s">
        <v>41977</v>
      </c>
      <c r="E2194" t="s">
        <v>41012</v>
      </c>
      <c r="F2194" t="s">
        <v>40009</v>
      </c>
    </row>
    <row r="2195" spans="1:6" x14ac:dyDescent="0.3">
      <c r="A2195" t="s">
        <v>5259</v>
      </c>
      <c r="B2195" t="s">
        <v>5260</v>
      </c>
      <c r="C2195" t="s">
        <v>42907</v>
      </c>
      <c r="D2195" t="s">
        <v>41978</v>
      </c>
      <c r="E2195" t="s">
        <v>41013</v>
      </c>
      <c r="F2195" t="s">
        <v>40010</v>
      </c>
    </row>
    <row r="2196" spans="1:6" x14ac:dyDescent="0.3">
      <c r="A2196" t="s">
        <v>5261</v>
      </c>
      <c r="B2196" t="s">
        <v>5262</v>
      </c>
      <c r="C2196" t="s">
        <v>42908</v>
      </c>
      <c r="D2196" t="s">
        <v>41979</v>
      </c>
      <c r="E2196" t="s">
        <v>41014</v>
      </c>
      <c r="F2196" t="s">
        <v>40011</v>
      </c>
    </row>
    <row r="2197" spans="1:6" x14ac:dyDescent="0.3">
      <c r="A2197" t="s">
        <v>32278</v>
      </c>
      <c r="B2197" t="s">
        <v>30724</v>
      </c>
      <c r="C2197" t="s">
        <v>36024</v>
      </c>
      <c r="D2197" t="s">
        <v>37014</v>
      </c>
      <c r="E2197" t="s">
        <v>37948</v>
      </c>
      <c r="F2197" t="s">
        <v>38920</v>
      </c>
    </row>
    <row r="2198" spans="1:6" x14ac:dyDescent="0.3">
      <c r="A2198" t="s">
        <v>5263</v>
      </c>
      <c r="B2198" t="s">
        <v>5264</v>
      </c>
      <c r="C2198" t="s">
        <v>42909</v>
      </c>
      <c r="D2198" t="s">
        <v>41980</v>
      </c>
      <c r="E2198" t="s">
        <v>41015</v>
      </c>
      <c r="F2198" t="s">
        <v>40012</v>
      </c>
    </row>
    <row r="2199" spans="1:6" x14ac:dyDescent="0.3">
      <c r="A2199" t="s">
        <v>5265</v>
      </c>
      <c r="B2199" t="s">
        <v>5266</v>
      </c>
      <c r="C2199" t="s">
        <v>42910</v>
      </c>
      <c r="D2199" t="s">
        <v>41981</v>
      </c>
      <c r="E2199" t="s">
        <v>41016</v>
      </c>
      <c r="F2199" t="s">
        <v>40013</v>
      </c>
    </row>
    <row r="2200" spans="1:6" x14ac:dyDescent="0.3">
      <c r="A2200" t="s">
        <v>5267</v>
      </c>
      <c r="B2200" t="s">
        <v>5268</v>
      </c>
      <c r="C2200" t="s">
        <v>42911</v>
      </c>
      <c r="D2200" t="s">
        <v>41982</v>
      </c>
      <c r="E2200" t="s">
        <v>41017</v>
      </c>
      <c r="F2200" t="s">
        <v>40014</v>
      </c>
    </row>
    <row r="2201" spans="1:6" x14ac:dyDescent="0.3">
      <c r="A2201" t="s">
        <v>5269</v>
      </c>
      <c r="B2201" t="s">
        <v>5270</v>
      </c>
      <c r="C2201" t="s">
        <v>42912</v>
      </c>
      <c r="D2201" t="s">
        <v>41983</v>
      </c>
      <c r="E2201" t="s">
        <v>41018</v>
      </c>
      <c r="F2201" t="s">
        <v>40015</v>
      </c>
    </row>
    <row r="2202" spans="1:6" x14ac:dyDescent="0.3">
      <c r="A2202" t="s">
        <v>5271</v>
      </c>
      <c r="B2202" t="s">
        <v>5272</v>
      </c>
      <c r="C2202" t="s">
        <v>42913</v>
      </c>
      <c r="D2202" t="s">
        <v>41984</v>
      </c>
      <c r="E2202" t="s">
        <v>41019</v>
      </c>
      <c r="F2202" t="s">
        <v>40016</v>
      </c>
    </row>
    <row r="2203" spans="1:6" x14ac:dyDescent="0.3">
      <c r="A2203" t="s">
        <v>5273</v>
      </c>
      <c r="B2203" t="s">
        <v>5274</v>
      </c>
      <c r="C2203" t="s">
        <v>10930</v>
      </c>
      <c r="D2203" t="s">
        <v>41985</v>
      </c>
      <c r="E2203" t="s">
        <v>41020</v>
      </c>
      <c r="F2203" t="s">
        <v>40017</v>
      </c>
    </row>
    <row r="2204" spans="1:6" x14ac:dyDescent="0.3">
      <c r="A2204" t="s">
        <v>5275</v>
      </c>
      <c r="B2204" t="s">
        <v>5276</v>
      </c>
      <c r="C2204" t="s">
        <v>42914</v>
      </c>
      <c r="D2204" t="s">
        <v>41986</v>
      </c>
      <c r="E2204" t="s">
        <v>11192</v>
      </c>
      <c r="F2204" t="s">
        <v>40018</v>
      </c>
    </row>
    <row r="2205" spans="1:6" x14ac:dyDescent="0.3">
      <c r="A2205" t="s">
        <v>5277</v>
      </c>
      <c r="B2205" t="s">
        <v>5278</v>
      </c>
      <c r="C2205" t="s">
        <v>42844</v>
      </c>
      <c r="D2205" t="s">
        <v>41919</v>
      </c>
      <c r="E2205" t="s">
        <v>40948</v>
      </c>
      <c r="F2205" t="s">
        <v>39941</v>
      </c>
    </row>
    <row r="2206" spans="1:6" x14ac:dyDescent="0.3">
      <c r="A2206" t="s">
        <v>5279</v>
      </c>
      <c r="B2206" t="s">
        <v>4029</v>
      </c>
      <c r="C2206" t="s">
        <v>9326</v>
      </c>
      <c r="D2206" t="s">
        <v>37160</v>
      </c>
      <c r="E2206" t="s">
        <v>9630</v>
      </c>
      <c r="F2206" t="s">
        <v>39088</v>
      </c>
    </row>
    <row r="2207" spans="1:6" x14ac:dyDescent="0.3">
      <c r="A2207" t="s">
        <v>5280</v>
      </c>
      <c r="B2207" t="s">
        <v>5281</v>
      </c>
      <c r="C2207" t="s">
        <v>42915</v>
      </c>
      <c r="D2207" t="s">
        <v>11064</v>
      </c>
      <c r="E2207" t="s">
        <v>11064</v>
      </c>
      <c r="F2207" t="s">
        <v>15972</v>
      </c>
    </row>
    <row r="2208" spans="1:6" x14ac:dyDescent="0.3">
      <c r="A2208" t="s">
        <v>32279</v>
      </c>
      <c r="B2208" t="s">
        <v>32280</v>
      </c>
      <c r="C2208" t="s">
        <v>42916</v>
      </c>
      <c r="D2208" t="s">
        <v>41987</v>
      </c>
      <c r="E2208" t="s">
        <v>41021</v>
      </c>
      <c r="F2208" t="s">
        <v>40019</v>
      </c>
    </row>
    <row r="2209" spans="1:6" x14ac:dyDescent="0.3">
      <c r="A2209" t="s">
        <v>5282</v>
      </c>
      <c r="B2209" t="s">
        <v>5283</v>
      </c>
      <c r="C2209" t="s">
        <v>15973</v>
      </c>
      <c r="D2209" t="s">
        <v>15973</v>
      </c>
      <c r="E2209" t="s">
        <v>40941</v>
      </c>
      <c r="F2209" t="s">
        <v>15973</v>
      </c>
    </row>
    <row r="2210" spans="1:6" x14ac:dyDescent="0.3">
      <c r="A2210" t="s">
        <v>32281</v>
      </c>
      <c r="B2210" t="s">
        <v>30724</v>
      </c>
      <c r="C2210" t="s">
        <v>36024</v>
      </c>
      <c r="D2210" t="s">
        <v>37014</v>
      </c>
      <c r="E2210" t="s">
        <v>37948</v>
      </c>
      <c r="F2210" t="s">
        <v>38920</v>
      </c>
    </row>
    <row r="2211" spans="1:6" x14ac:dyDescent="0.3">
      <c r="A2211" t="s">
        <v>5284</v>
      </c>
      <c r="B2211" t="s">
        <v>5285</v>
      </c>
      <c r="C2211" t="s">
        <v>42917</v>
      </c>
      <c r="D2211" t="s">
        <v>41988</v>
      </c>
      <c r="E2211" t="s">
        <v>41022</v>
      </c>
      <c r="F2211" t="s">
        <v>40020</v>
      </c>
    </row>
    <row r="2212" spans="1:6" x14ac:dyDescent="0.3">
      <c r="A2212" t="s">
        <v>5286</v>
      </c>
      <c r="B2212" t="s">
        <v>5287</v>
      </c>
      <c r="C2212" t="s">
        <v>42918</v>
      </c>
      <c r="D2212" t="s">
        <v>41989</v>
      </c>
      <c r="E2212" t="s">
        <v>41023</v>
      </c>
      <c r="F2212" t="s">
        <v>40021</v>
      </c>
    </row>
    <row r="2213" spans="1:6" x14ac:dyDescent="0.3">
      <c r="A2213" t="s">
        <v>5288</v>
      </c>
      <c r="B2213" t="s">
        <v>4029</v>
      </c>
      <c r="C2213" t="s">
        <v>9326</v>
      </c>
      <c r="D2213" t="s">
        <v>37160</v>
      </c>
      <c r="E2213" t="s">
        <v>9630</v>
      </c>
      <c r="F2213" t="s">
        <v>39088</v>
      </c>
    </row>
    <row r="2214" spans="1:6" x14ac:dyDescent="0.3">
      <c r="A2214" t="s">
        <v>5289</v>
      </c>
      <c r="B2214" t="s">
        <v>5290</v>
      </c>
      <c r="C2214" t="s">
        <v>42919</v>
      </c>
      <c r="D2214" t="s">
        <v>41990</v>
      </c>
      <c r="E2214" t="s">
        <v>41024</v>
      </c>
      <c r="F2214" t="s">
        <v>40022</v>
      </c>
    </row>
    <row r="2215" spans="1:6" x14ac:dyDescent="0.3">
      <c r="A2215" t="s">
        <v>5291</v>
      </c>
      <c r="B2215" t="s">
        <v>5292</v>
      </c>
      <c r="C2215" t="s">
        <v>10937</v>
      </c>
      <c r="D2215" t="s">
        <v>41991</v>
      </c>
      <c r="E2215" t="s">
        <v>41025</v>
      </c>
      <c r="F2215" t="s">
        <v>40023</v>
      </c>
    </row>
    <row r="2216" spans="1:6" x14ac:dyDescent="0.3">
      <c r="A2216" t="s">
        <v>32282</v>
      </c>
      <c r="B2216" t="s">
        <v>30724</v>
      </c>
      <c r="C2216" t="s">
        <v>36024</v>
      </c>
      <c r="D2216" t="s">
        <v>37014</v>
      </c>
      <c r="E2216" t="s">
        <v>37948</v>
      </c>
      <c r="F2216" t="s">
        <v>38920</v>
      </c>
    </row>
    <row r="2217" spans="1:6" x14ac:dyDescent="0.3">
      <c r="A2217" t="s">
        <v>32283</v>
      </c>
      <c r="B2217" t="s">
        <v>5313</v>
      </c>
      <c r="C2217" t="s">
        <v>30429</v>
      </c>
      <c r="D2217" t="s">
        <v>2467</v>
      </c>
      <c r="E2217" t="s">
        <v>27937</v>
      </c>
      <c r="F2217" t="s">
        <v>29146</v>
      </c>
    </row>
    <row r="2218" spans="1:6" x14ac:dyDescent="0.3">
      <c r="A2218" t="s">
        <v>32284</v>
      </c>
      <c r="B2218" t="s">
        <v>31269</v>
      </c>
      <c r="C2218" t="s">
        <v>36374</v>
      </c>
      <c r="D2218" t="s">
        <v>37330</v>
      </c>
      <c r="E2218" t="s">
        <v>38291</v>
      </c>
      <c r="F2218" t="s">
        <v>39257</v>
      </c>
    </row>
    <row r="2219" spans="1:6" x14ac:dyDescent="0.3">
      <c r="A2219" t="s">
        <v>32285</v>
      </c>
      <c r="B2219" t="s">
        <v>32286</v>
      </c>
      <c r="C2219" t="s">
        <v>42920</v>
      </c>
      <c r="D2219" t="s">
        <v>41992</v>
      </c>
      <c r="E2219" t="s">
        <v>41026</v>
      </c>
      <c r="F2219" t="s">
        <v>40024</v>
      </c>
    </row>
    <row r="2220" spans="1:6" x14ac:dyDescent="0.3">
      <c r="A2220" t="s">
        <v>32287</v>
      </c>
      <c r="B2220" t="s">
        <v>32288</v>
      </c>
      <c r="C2220" t="s">
        <v>42921</v>
      </c>
      <c r="D2220" t="s">
        <v>41993</v>
      </c>
      <c r="E2220" t="s">
        <v>41027</v>
      </c>
      <c r="F2220" t="s">
        <v>40025</v>
      </c>
    </row>
    <row r="2221" spans="1:6" x14ac:dyDescent="0.3">
      <c r="A2221" t="s">
        <v>32289</v>
      </c>
      <c r="B2221" t="s">
        <v>32290</v>
      </c>
      <c r="C2221" t="s">
        <v>42922</v>
      </c>
      <c r="D2221" t="s">
        <v>41994</v>
      </c>
      <c r="E2221" t="s">
        <v>41028</v>
      </c>
      <c r="F2221" t="s">
        <v>40026</v>
      </c>
    </row>
    <row r="2222" spans="1:6" x14ac:dyDescent="0.3">
      <c r="A2222" t="s">
        <v>32291</v>
      </c>
      <c r="B2222" t="s">
        <v>32292</v>
      </c>
      <c r="C2222" t="s">
        <v>42923</v>
      </c>
      <c r="D2222" t="s">
        <v>41995</v>
      </c>
      <c r="E2222" t="s">
        <v>41029</v>
      </c>
      <c r="F2222" t="s">
        <v>40027</v>
      </c>
    </row>
    <row r="2223" spans="1:6" x14ac:dyDescent="0.3">
      <c r="A2223" t="s">
        <v>32293</v>
      </c>
      <c r="B2223" t="s">
        <v>32294</v>
      </c>
      <c r="C2223" t="s">
        <v>42924</v>
      </c>
      <c r="D2223" t="s">
        <v>41996</v>
      </c>
      <c r="E2223" t="s">
        <v>41030</v>
      </c>
      <c r="F2223" t="s">
        <v>40028</v>
      </c>
    </row>
    <row r="2224" spans="1:6" x14ac:dyDescent="0.3">
      <c r="A2224" t="s">
        <v>32295</v>
      </c>
      <c r="B2224" t="s">
        <v>32296</v>
      </c>
      <c r="C2224" t="s">
        <v>42925</v>
      </c>
      <c r="D2224" t="s">
        <v>41997</v>
      </c>
      <c r="E2224" t="s">
        <v>41031</v>
      </c>
      <c r="F2224" t="s">
        <v>40029</v>
      </c>
    </row>
    <row r="2225" spans="1:6" x14ac:dyDescent="0.3">
      <c r="A2225" t="s">
        <v>32297</v>
      </c>
      <c r="B2225" t="s">
        <v>32298</v>
      </c>
      <c r="C2225" t="s">
        <v>42926</v>
      </c>
      <c r="D2225" t="s">
        <v>41998</v>
      </c>
      <c r="E2225" t="s">
        <v>41032</v>
      </c>
      <c r="F2225" t="s">
        <v>40030</v>
      </c>
    </row>
    <row r="2226" spans="1:6" x14ac:dyDescent="0.3">
      <c r="A2226" t="s">
        <v>32299</v>
      </c>
      <c r="B2226" t="s">
        <v>32300</v>
      </c>
      <c r="C2226" t="s">
        <v>42927</v>
      </c>
      <c r="D2226" t="s">
        <v>41999</v>
      </c>
      <c r="E2226" t="s">
        <v>40949</v>
      </c>
      <c r="F2226" t="s">
        <v>40031</v>
      </c>
    </row>
    <row r="2227" spans="1:6" x14ac:dyDescent="0.3">
      <c r="A2227" t="s">
        <v>32301</v>
      </c>
      <c r="B2227" t="s">
        <v>5304</v>
      </c>
      <c r="C2227" t="s">
        <v>42852</v>
      </c>
      <c r="D2227" t="s">
        <v>41928</v>
      </c>
      <c r="E2227" t="s">
        <v>11204</v>
      </c>
      <c r="F2227" t="s">
        <v>15985</v>
      </c>
    </row>
    <row r="2228" spans="1:6" x14ac:dyDescent="0.3">
      <c r="A2228" t="s">
        <v>32302</v>
      </c>
      <c r="B2228" t="s">
        <v>5313</v>
      </c>
      <c r="C2228" t="s">
        <v>30429</v>
      </c>
      <c r="D2228" t="s">
        <v>2467</v>
      </c>
      <c r="E2228" t="s">
        <v>27937</v>
      </c>
      <c r="F2228" t="s">
        <v>29146</v>
      </c>
    </row>
    <row r="2229" spans="1:6" x14ac:dyDescent="0.3">
      <c r="A2229" t="s">
        <v>32303</v>
      </c>
      <c r="B2229" t="s">
        <v>32304</v>
      </c>
      <c r="C2229" t="s">
        <v>42928</v>
      </c>
      <c r="D2229" t="s">
        <v>42000</v>
      </c>
      <c r="E2229" t="s">
        <v>41033</v>
      </c>
      <c r="F2229" t="s">
        <v>40032</v>
      </c>
    </row>
    <row r="2230" spans="1:6" x14ac:dyDescent="0.3">
      <c r="A2230" t="s">
        <v>32305</v>
      </c>
      <c r="B2230" t="s">
        <v>32306</v>
      </c>
      <c r="C2230" t="s">
        <v>42929</v>
      </c>
      <c r="D2230" t="s">
        <v>42001</v>
      </c>
      <c r="E2230" t="s">
        <v>41034</v>
      </c>
      <c r="F2230" t="s">
        <v>40033</v>
      </c>
    </row>
    <row r="2231" spans="1:6" x14ac:dyDescent="0.3">
      <c r="A2231" t="s">
        <v>32307</v>
      </c>
      <c r="B2231" t="s">
        <v>32308</v>
      </c>
      <c r="C2231" t="s">
        <v>42930</v>
      </c>
      <c r="D2231" t="s">
        <v>42002</v>
      </c>
      <c r="E2231" t="s">
        <v>41035</v>
      </c>
      <c r="F2231" t="s">
        <v>40034</v>
      </c>
    </row>
    <row r="2232" spans="1:6" x14ac:dyDescent="0.3">
      <c r="A2232" t="s">
        <v>32309</v>
      </c>
      <c r="B2232" t="s">
        <v>32310</v>
      </c>
      <c r="C2232" t="s">
        <v>42931</v>
      </c>
      <c r="D2232" t="s">
        <v>42003</v>
      </c>
      <c r="E2232" t="s">
        <v>41036</v>
      </c>
      <c r="F2232" t="s">
        <v>40035</v>
      </c>
    </row>
    <row r="2233" spans="1:6" x14ac:dyDescent="0.3">
      <c r="A2233" t="s">
        <v>32311</v>
      </c>
      <c r="B2233" t="s">
        <v>32312</v>
      </c>
      <c r="C2233" t="s">
        <v>42932</v>
      </c>
      <c r="D2233" t="s">
        <v>42004</v>
      </c>
      <c r="E2233" t="s">
        <v>41037</v>
      </c>
      <c r="F2233" t="s">
        <v>40036</v>
      </c>
    </row>
    <row r="2234" spans="1:6" x14ac:dyDescent="0.3">
      <c r="A2234" t="s">
        <v>32313</v>
      </c>
      <c r="B2234" t="s">
        <v>32314</v>
      </c>
      <c r="C2234" t="s">
        <v>42933</v>
      </c>
      <c r="D2234" t="s">
        <v>42005</v>
      </c>
      <c r="E2234" t="s">
        <v>41038</v>
      </c>
      <c r="F2234" t="s">
        <v>40037</v>
      </c>
    </row>
    <row r="2235" spans="1:6" x14ac:dyDescent="0.3">
      <c r="A2235" t="s">
        <v>32315</v>
      </c>
      <c r="B2235" t="s">
        <v>32316</v>
      </c>
      <c r="C2235" t="s">
        <v>42934</v>
      </c>
      <c r="D2235" t="s">
        <v>42006</v>
      </c>
      <c r="E2235" t="s">
        <v>41039</v>
      </c>
      <c r="F2235" t="s">
        <v>40038</v>
      </c>
    </row>
    <row r="2236" spans="1:6" x14ac:dyDescent="0.3">
      <c r="A2236" t="s">
        <v>32317</v>
      </c>
      <c r="B2236" t="s">
        <v>32318</v>
      </c>
      <c r="C2236" t="s">
        <v>42935</v>
      </c>
      <c r="D2236" t="s">
        <v>42007</v>
      </c>
      <c r="E2236" t="s">
        <v>41040</v>
      </c>
      <c r="F2236" t="s">
        <v>40039</v>
      </c>
    </row>
    <row r="2237" spans="1:6" x14ac:dyDescent="0.3">
      <c r="A2237" t="s">
        <v>32319</v>
      </c>
      <c r="B2237" t="s">
        <v>32320</v>
      </c>
      <c r="C2237" t="s">
        <v>42936</v>
      </c>
      <c r="D2237" t="s">
        <v>42008</v>
      </c>
      <c r="E2237" t="s">
        <v>41041</v>
      </c>
      <c r="F2237" t="s">
        <v>40040</v>
      </c>
    </row>
    <row r="2238" spans="1:6" x14ac:dyDescent="0.3">
      <c r="A2238" t="s">
        <v>32321</v>
      </c>
      <c r="B2238" t="s">
        <v>32322</v>
      </c>
      <c r="C2238" t="s">
        <v>42937</v>
      </c>
      <c r="D2238" t="s">
        <v>42009</v>
      </c>
      <c r="E2238" t="s">
        <v>41042</v>
      </c>
      <c r="F2238" t="s">
        <v>40041</v>
      </c>
    </row>
    <row r="2239" spans="1:6" x14ac:dyDescent="0.3">
      <c r="A2239" t="s">
        <v>32323</v>
      </c>
      <c r="B2239" t="s">
        <v>32324</v>
      </c>
      <c r="C2239" t="s">
        <v>42938</v>
      </c>
      <c r="D2239" t="s">
        <v>42010</v>
      </c>
      <c r="E2239" t="s">
        <v>41043</v>
      </c>
      <c r="F2239" t="s">
        <v>40042</v>
      </c>
    </row>
    <row r="2240" spans="1:6" x14ac:dyDescent="0.3">
      <c r="A2240" t="s">
        <v>32325</v>
      </c>
      <c r="B2240" t="s">
        <v>32326</v>
      </c>
      <c r="C2240" t="s">
        <v>42939</v>
      </c>
      <c r="D2240" t="s">
        <v>42011</v>
      </c>
      <c r="E2240" t="s">
        <v>41044</v>
      </c>
      <c r="F2240" t="s">
        <v>40043</v>
      </c>
    </row>
    <row r="2241" spans="1:6" x14ac:dyDescent="0.3">
      <c r="A2241" t="s">
        <v>32327</v>
      </c>
      <c r="B2241" t="s">
        <v>32328</v>
      </c>
      <c r="C2241" t="s">
        <v>42940</v>
      </c>
      <c r="D2241" t="s">
        <v>42012</v>
      </c>
      <c r="E2241" t="s">
        <v>41045</v>
      </c>
      <c r="F2241" t="s">
        <v>40044</v>
      </c>
    </row>
    <row r="2242" spans="1:6" x14ac:dyDescent="0.3">
      <c r="A2242" t="s">
        <v>32329</v>
      </c>
      <c r="B2242" t="s">
        <v>32330</v>
      </c>
      <c r="C2242" t="s">
        <v>42941</v>
      </c>
      <c r="D2242" t="s">
        <v>42013</v>
      </c>
      <c r="E2242" t="s">
        <v>41046</v>
      </c>
      <c r="F2242" t="s">
        <v>40045</v>
      </c>
    </row>
    <row r="2243" spans="1:6" x14ac:dyDescent="0.3">
      <c r="A2243" t="s">
        <v>32331</v>
      </c>
      <c r="B2243" t="s">
        <v>32218</v>
      </c>
      <c r="C2243" t="s">
        <v>42859</v>
      </c>
      <c r="D2243" t="s">
        <v>41935</v>
      </c>
      <c r="E2243" t="s">
        <v>40964</v>
      </c>
      <c r="F2243" t="s">
        <v>39959</v>
      </c>
    </row>
    <row r="2244" spans="1:6" x14ac:dyDescent="0.3">
      <c r="A2244" t="s">
        <v>32332</v>
      </c>
      <c r="B2244" t="s">
        <v>32220</v>
      </c>
      <c r="C2244" t="s">
        <v>42860</v>
      </c>
      <c r="D2244" t="s">
        <v>41936</v>
      </c>
      <c r="E2244" t="s">
        <v>40965</v>
      </c>
      <c r="F2244" t="s">
        <v>39960</v>
      </c>
    </row>
    <row r="2245" spans="1:6" x14ac:dyDescent="0.3">
      <c r="A2245" t="s">
        <v>32333</v>
      </c>
      <c r="B2245" t="s">
        <v>32222</v>
      </c>
      <c r="C2245" t="s">
        <v>42861</v>
      </c>
      <c r="D2245" t="s">
        <v>41937</v>
      </c>
      <c r="E2245" t="s">
        <v>40966</v>
      </c>
      <c r="F2245" t="s">
        <v>39961</v>
      </c>
    </row>
    <row r="2246" spans="1:6" x14ac:dyDescent="0.3">
      <c r="A2246" t="s">
        <v>32334</v>
      </c>
      <c r="B2246" t="s">
        <v>32335</v>
      </c>
      <c r="C2246" t="s">
        <v>40046</v>
      </c>
      <c r="D2246" t="s">
        <v>40046</v>
      </c>
      <c r="E2246" t="s">
        <v>41047</v>
      </c>
      <c r="F2246" t="s">
        <v>40046</v>
      </c>
    </row>
    <row r="2247" spans="1:6" x14ac:dyDescent="0.3">
      <c r="A2247" t="s">
        <v>32336</v>
      </c>
      <c r="B2247" t="s">
        <v>32337</v>
      </c>
      <c r="C2247" t="s">
        <v>40047</v>
      </c>
      <c r="D2247" t="s">
        <v>40047</v>
      </c>
      <c r="E2247" t="s">
        <v>41048</v>
      </c>
      <c r="F2247" t="s">
        <v>40047</v>
      </c>
    </row>
    <row r="2248" spans="1:6" x14ac:dyDescent="0.3">
      <c r="A2248" t="s">
        <v>32338</v>
      </c>
      <c r="B2248" t="s">
        <v>32339</v>
      </c>
      <c r="C2248" t="s">
        <v>42942</v>
      </c>
      <c r="D2248" t="s">
        <v>42014</v>
      </c>
      <c r="E2248" t="s">
        <v>41049</v>
      </c>
      <c r="F2248" t="s">
        <v>40048</v>
      </c>
    </row>
    <row r="2249" spans="1:6" x14ac:dyDescent="0.3">
      <c r="A2249" t="s">
        <v>32340</v>
      </c>
      <c r="B2249" t="s">
        <v>32341</v>
      </c>
      <c r="C2249" t="s">
        <v>42943</v>
      </c>
      <c r="D2249" t="s">
        <v>42015</v>
      </c>
      <c r="E2249" t="s">
        <v>41050</v>
      </c>
      <c r="F2249" t="s">
        <v>40049</v>
      </c>
    </row>
    <row r="2250" spans="1:6" x14ac:dyDescent="0.3">
      <c r="A2250" t="s">
        <v>32342</v>
      </c>
      <c r="B2250" t="s">
        <v>32343</v>
      </c>
      <c r="C2250" t="s">
        <v>42944</v>
      </c>
      <c r="D2250" t="s">
        <v>42016</v>
      </c>
      <c r="E2250" t="s">
        <v>41051</v>
      </c>
      <c r="F2250" t="s">
        <v>40050</v>
      </c>
    </row>
    <row r="2251" spans="1:6" x14ac:dyDescent="0.3">
      <c r="A2251" t="s">
        <v>32344</v>
      </c>
      <c r="B2251" t="s">
        <v>32345</v>
      </c>
      <c r="C2251" t="s">
        <v>42945</v>
      </c>
      <c r="D2251" t="s">
        <v>42017</v>
      </c>
      <c r="E2251" t="s">
        <v>41052</v>
      </c>
      <c r="F2251" t="s">
        <v>40051</v>
      </c>
    </row>
    <row r="2252" spans="1:6" x14ac:dyDescent="0.3">
      <c r="A2252" t="s">
        <v>32346</v>
      </c>
      <c r="B2252" t="s">
        <v>32347</v>
      </c>
      <c r="C2252" t="s">
        <v>42946</v>
      </c>
      <c r="D2252" t="s">
        <v>42018</v>
      </c>
      <c r="E2252" t="s">
        <v>41053</v>
      </c>
      <c r="F2252" t="s">
        <v>40052</v>
      </c>
    </row>
    <row r="2253" spans="1:6" x14ac:dyDescent="0.3">
      <c r="A2253" t="s">
        <v>32348</v>
      </c>
      <c r="B2253" t="s">
        <v>32349</v>
      </c>
      <c r="C2253" t="s">
        <v>42947</v>
      </c>
      <c r="D2253" t="s">
        <v>42019</v>
      </c>
      <c r="E2253" t="s">
        <v>41054</v>
      </c>
      <c r="F2253" t="s">
        <v>40053</v>
      </c>
    </row>
    <row r="2254" spans="1:6" x14ac:dyDescent="0.3">
      <c r="A2254" t="s">
        <v>32350</v>
      </c>
      <c r="B2254" t="s">
        <v>32351</v>
      </c>
      <c r="C2254" t="s">
        <v>42948</v>
      </c>
      <c r="D2254" t="s">
        <v>42020</v>
      </c>
      <c r="E2254" t="s">
        <v>41055</v>
      </c>
      <c r="F2254" t="s">
        <v>40054</v>
      </c>
    </row>
    <row r="2255" spans="1:6" x14ac:dyDescent="0.3">
      <c r="A2255" t="s">
        <v>32352</v>
      </c>
      <c r="B2255" t="s">
        <v>32353</v>
      </c>
      <c r="C2255" t="s">
        <v>22661</v>
      </c>
      <c r="D2255" t="s">
        <v>27092</v>
      </c>
      <c r="E2255" t="s">
        <v>27927</v>
      </c>
      <c r="F2255" t="s">
        <v>22661</v>
      </c>
    </row>
    <row r="2256" spans="1:6" x14ac:dyDescent="0.3">
      <c r="A2256" t="s">
        <v>32354</v>
      </c>
      <c r="B2256" t="s">
        <v>32355</v>
      </c>
      <c r="C2256" t="s">
        <v>42949</v>
      </c>
      <c r="D2256" t="s">
        <v>42021</v>
      </c>
      <c r="E2256" t="s">
        <v>41056</v>
      </c>
      <c r="F2256" t="s">
        <v>40055</v>
      </c>
    </row>
    <row r="2257" spans="1:6" x14ac:dyDescent="0.3">
      <c r="A2257" t="s">
        <v>32356</v>
      </c>
      <c r="B2257" t="s">
        <v>32357</v>
      </c>
      <c r="C2257" t="s">
        <v>42950</v>
      </c>
      <c r="D2257" t="s">
        <v>42022</v>
      </c>
      <c r="E2257" t="s">
        <v>41057</v>
      </c>
      <c r="F2257" t="s">
        <v>40056</v>
      </c>
    </row>
    <row r="2258" spans="1:6" x14ac:dyDescent="0.3">
      <c r="A2258" t="s">
        <v>32358</v>
      </c>
      <c r="B2258" t="s">
        <v>32359</v>
      </c>
      <c r="C2258" t="s">
        <v>40057</v>
      </c>
      <c r="D2258" t="s">
        <v>40057</v>
      </c>
      <c r="E2258" t="s">
        <v>41058</v>
      </c>
      <c r="F2258" t="s">
        <v>40057</v>
      </c>
    </row>
    <row r="2259" spans="1:6" x14ac:dyDescent="0.3">
      <c r="A2259" t="s">
        <v>32360</v>
      </c>
      <c r="B2259" t="s">
        <v>32361</v>
      </c>
      <c r="C2259" t="s">
        <v>42951</v>
      </c>
      <c r="D2259" t="s">
        <v>42023</v>
      </c>
      <c r="E2259" t="s">
        <v>41059</v>
      </c>
      <c r="F2259" t="s">
        <v>40058</v>
      </c>
    </row>
    <row r="2260" spans="1:6" x14ac:dyDescent="0.3">
      <c r="A2260" t="s">
        <v>32362</v>
      </c>
      <c r="B2260" t="s">
        <v>30724</v>
      </c>
      <c r="C2260" t="s">
        <v>36024</v>
      </c>
      <c r="D2260" t="s">
        <v>37014</v>
      </c>
      <c r="E2260" t="s">
        <v>37948</v>
      </c>
      <c r="F2260" t="s">
        <v>38920</v>
      </c>
    </row>
    <row r="2261" spans="1:6" x14ac:dyDescent="0.3">
      <c r="A2261" t="s">
        <v>32363</v>
      </c>
      <c r="B2261" t="s">
        <v>32364</v>
      </c>
      <c r="C2261" t="s">
        <v>42952</v>
      </c>
      <c r="D2261" t="s">
        <v>42024</v>
      </c>
      <c r="E2261" t="s">
        <v>41060</v>
      </c>
      <c r="F2261" t="s">
        <v>40059</v>
      </c>
    </row>
    <row r="2262" spans="1:6" x14ac:dyDescent="0.3">
      <c r="A2262" t="s">
        <v>32365</v>
      </c>
      <c r="B2262" t="s">
        <v>32366</v>
      </c>
      <c r="C2262" t="s">
        <v>42953</v>
      </c>
      <c r="D2262" t="s">
        <v>42025</v>
      </c>
      <c r="E2262" t="s">
        <v>41061</v>
      </c>
      <c r="F2262" t="s">
        <v>40060</v>
      </c>
    </row>
    <row r="2263" spans="1:6" x14ac:dyDescent="0.3">
      <c r="A2263" t="s">
        <v>32367</v>
      </c>
      <c r="B2263" t="s">
        <v>32368</v>
      </c>
      <c r="C2263" t="s">
        <v>42954</v>
      </c>
      <c r="D2263" t="s">
        <v>42026</v>
      </c>
      <c r="E2263" t="s">
        <v>41062</v>
      </c>
      <c r="F2263" t="s">
        <v>40061</v>
      </c>
    </row>
    <row r="2264" spans="1:6" x14ac:dyDescent="0.3">
      <c r="A2264" t="s">
        <v>32369</v>
      </c>
      <c r="B2264" t="s">
        <v>32226</v>
      </c>
      <c r="C2264" t="s">
        <v>42863</v>
      </c>
      <c r="D2264" t="s">
        <v>41939</v>
      </c>
      <c r="E2264" t="s">
        <v>40968</v>
      </c>
      <c r="F2264" t="s">
        <v>39963</v>
      </c>
    </row>
    <row r="2265" spans="1:6" x14ac:dyDescent="0.3">
      <c r="A2265" t="s">
        <v>32370</v>
      </c>
      <c r="B2265" t="s">
        <v>3636</v>
      </c>
      <c r="C2265" t="s">
        <v>26102</v>
      </c>
      <c r="D2265" t="s">
        <v>26917</v>
      </c>
      <c r="E2265" t="s">
        <v>9173</v>
      </c>
      <c r="F2265" t="s">
        <v>15208</v>
      </c>
    </row>
    <row r="2266" spans="1:6" x14ac:dyDescent="0.3">
      <c r="A2266" t="s">
        <v>32371</v>
      </c>
      <c r="B2266" t="s">
        <v>3489</v>
      </c>
      <c r="C2266" t="s">
        <v>1424</v>
      </c>
      <c r="D2266" t="s">
        <v>2472</v>
      </c>
      <c r="E2266" t="s">
        <v>1945</v>
      </c>
      <c r="F2266" t="s">
        <v>33</v>
      </c>
    </row>
    <row r="2267" spans="1:6" x14ac:dyDescent="0.3">
      <c r="A2267" t="s">
        <v>32372</v>
      </c>
      <c r="B2267" t="s">
        <v>30724</v>
      </c>
      <c r="C2267" t="s">
        <v>36024</v>
      </c>
      <c r="D2267" t="s">
        <v>37014</v>
      </c>
      <c r="E2267" t="s">
        <v>37948</v>
      </c>
      <c r="F2267" t="s">
        <v>38920</v>
      </c>
    </row>
    <row r="2268" spans="1:6" x14ac:dyDescent="0.3">
      <c r="A2268" t="s">
        <v>5293</v>
      </c>
      <c r="B2268" t="s">
        <v>5202</v>
      </c>
      <c r="C2268" t="s">
        <v>42879</v>
      </c>
      <c r="D2268" t="s">
        <v>41953</v>
      </c>
      <c r="E2268" t="s">
        <v>40981</v>
      </c>
      <c r="F2268" t="s">
        <v>16974</v>
      </c>
    </row>
    <row r="2269" spans="1:6" x14ac:dyDescent="0.3">
      <c r="A2269" t="s">
        <v>787</v>
      </c>
      <c r="B2269" t="s">
        <v>788</v>
      </c>
      <c r="C2269" t="s">
        <v>30230</v>
      </c>
      <c r="D2269" t="s">
        <v>2787</v>
      </c>
      <c r="E2269" t="s">
        <v>29391</v>
      </c>
      <c r="F2269" t="s">
        <v>788</v>
      </c>
    </row>
    <row r="2270" spans="1:6" x14ac:dyDescent="0.3">
      <c r="A2270" t="s">
        <v>32373</v>
      </c>
      <c r="B2270" t="s">
        <v>32374</v>
      </c>
      <c r="C2270" t="s">
        <v>42955</v>
      </c>
      <c r="D2270" t="s">
        <v>42027</v>
      </c>
      <c r="E2270" t="s">
        <v>41063</v>
      </c>
      <c r="F2270" t="s">
        <v>40062</v>
      </c>
    </row>
    <row r="2271" spans="1:6" x14ac:dyDescent="0.3">
      <c r="A2271" t="s">
        <v>32375</v>
      </c>
      <c r="B2271" t="s">
        <v>32376</v>
      </c>
      <c r="C2271" t="s">
        <v>42956</v>
      </c>
      <c r="D2271" t="s">
        <v>42028</v>
      </c>
      <c r="E2271" t="s">
        <v>41064</v>
      </c>
      <c r="F2271" t="s">
        <v>40063</v>
      </c>
    </row>
    <row r="2272" spans="1:6" x14ac:dyDescent="0.3">
      <c r="A2272" t="s">
        <v>32377</v>
      </c>
      <c r="B2272" t="s">
        <v>4476</v>
      </c>
      <c r="C2272" t="s">
        <v>36296</v>
      </c>
      <c r="D2272" t="s">
        <v>37260</v>
      </c>
      <c r="E2272" t="s">
        <v>9536</v>
      </c>
      <c r="F2272" t="s">
        <v>39183</v>
      </c>
    </row>
    <row r="2273" spans="1:6" x14ac:dyDescent="0.3">
      <c r="A2273" t="s">
        <v>789</v>
      </c>
      <c r="B2273" t="s">
        <v>790</v>
      </c>
      <c r="C2273" t="s">
        <v>30150</v>
      </c>
      <c r="D2273" t="s">
        <v>29740</v>
      </c>
      <c r="E2273" t="s">
        <v>29313</v>
      </c>
      <c r="F2273" t="s">
        <v>28886</v>
      </c>
    </row>
    <row r="2274" spans="1:6" x14ac:dyDescent="0.3">
      <c r="A2274" t="s">
        <v>32378</v>
      </c>
      <c r="B2274" t="s">
        <v>790</v>
      </c>
      <c r="C2274" t="s">
        <v>30150</v>
      </c>
      <c r="D2274" t="s">
        <v>29740</v>
      </c>
      <c r="E2274" t="s">
        <v>29313</v>
      </c>
      <c r="F2274" t="s">
        <v>28886</v>
      </c>
    </row>
    <row r="2275" spans="1:6" x14ac:dyDescent="0.3">
      <c r="A2275" t="s">
        <v>791</v>
      </c>
      <c r="B2275" t="s">
        <v>5</v>
      </c>
      <c r="C2275" t="s">
        <v>30101</v>
      </c>
      <c r="D2275" t="s">
        <v>2460</v>
      </c>
      <c r="E2275" t="s">
        <v>29266</v>
      </c>
      <c r="F2275" t="s">
        <v>28843</v>
      </c>
    </row>
    <row r="2276" spans="1:6" x14ac:dyDescent="0.3">
      <c r="A2276" t="s">
        <v>792</v>
      </c>
      <c r="B2276" t="s">
        <v>5</v>
      </c>
      <c r="C2276" t="s">
        <v>30101</v>
      </c>
      <c r="D2276" t="s">
        <v>2460</v>
      </c>
      <c r="E2276" t="s">
        <v>29266</v>
      </c>
      <c r="F2276" t="s">
        <v>28843</v>
      </c>
    </row>
    <row r="2277" spans="1:6" x14ac:dyDescent="0.3">
      <c r="A2277" t="s">
        <v>32379</v>
      </c>
      <c r="B2277" t="s">
        <v>23487</v>
      </c>
      <c r="C2277" t="s">
        <v>30151</v>
      </c>
      <c r="D2277" t="s">
        <v>29741</v>
      </c>
      <c r="E2277" t="s">
        <v>29314</v>
      </c>
      <c r="F2277" t="s">
        <v>28887</v>
      </c>
    </row>
    <row r="2278" spans="1:6" x14ac:dyDescent="0.3">
      <c r="A2278" t="s">
        <v>32380</v>
      </c>
      <c r="B2278" t="s">
        <v>32381</v>
      </c>
      <c r="C2278" t="s">
        <v>42957</v>
      </c>
      <c r="D2278" t="s">
        <v>42029</v>
      </c>
      <c r="E2278" t="s">
        <v>41065</v>
      </c>
      <c r="F2278" t="s">
        <v>40064</v>
      </c>
    </row>
    <row r="2279" spans="1:6" x14ac:dyDescent="0.3">
      <c r="A2279" t="s">
        <v>32382</v>
      </c>
      <c r="B2279" t="s">
        <v>30893</v>
      </c>
      <c r="C2279" t="s">
        <v>30235</v>
      </c>
      <c r="D2279" t="s">
        <v>29819</v>
      </c>
      <c r="E2279" t="s">
        <v>29398</v>
      </c>
      <c r="F2279" t="s">
        <v>24007</v>
      </c>
    </row>
    <row r="2280" spans="1:6" x14ac:dyDescent="0.3">
      <c r="A2280" t="s">
        <v>32383</v>
      </c>
      <c r="B2280" t="s">
        <v>5968</v>
      </c>
      <c r="C2280" t="s">
        <v>12861</v>
      </c>
      <c r="D2280" t="s">
        <v>11697</v>
      </c>
      <c r="E2280" t="s">
        <v>9143</v>
      </c>
      <c r="F2280" t="s">
        <v>16245</v>
      </c>
    </row>
    <row r="2281" spans="1:6" x14ac:dyDescent="0.3">
      <c r="A2281" t="s">
        <v>793</v>
      </c>
      <c r="B2281" t="s">
        <v>5294</v>
      </c>
      <c r="C2281" t="s">
        <v>42958</v>
      </c>
      <c r="D2281" t="s">
        <v>42030</v>
      </c>
      <c r="E2281" t="s">
        <v>41066</v>
      </c>
      <c r="F2281" t="s">
        <v>40065</v>
      </c>
    </row>
    <row r="2282" spans="1:6" x14ac:dyDescent="0.3">
      <c r="A2282" t="s">
        <v>5295</v>
      </c>
      <c r="B2282" t="s">
        <v>5296</v>
      </c>
      <c r="C2282" t="s">
        <v>42959</v>
      </c>
      <c r="D2282" t="s">
        <v>42031</v>
      </c>
      <c r="E2282" t="s">
        <v>41067</v>
      </c>
      <c r="F2282" t="s">
        <v>40066</v>
      </c>
    </row>
    <row r="2283" spans="1:6" x14ac:dyDescent="0.3">
      <c r="A2283" t="s">
        <v>5297</v>
      </c>
      <c r="B2283" t="s">
        <v>3995</v>
      </c>
      <c r="C2283" t="s">
        <v>36420</v>
      </c>
      <c r="D2283" t="s">
        <v>37380</v>
      </c>
      <c r="E2283" t="s">
        <v>38340</v>
      </c>
      <c r="F2283" t="s">
        <v>39303</v>
      </c>
    </row>
    <row r="2284" spans="1:6" x14ac:dyDescent="0.3">
      <c r="A2284" t="s">
        <v>795</v>
      </c>
      <c r="B2284" t="s">
        <v>5298</v>
      </c>
      <c r="C2284" t="s">
        <v>10940</v>
      </c>
      <c r="D2284" t="s">
        <v>11072</v>
      </c>
      <c r="E2284" t="s">
        <v>2268</v>
      </c>
      <c r="F2284" t="s">
        <v>15172</v>
      </c>
    </row>
    <row r="2285" spans="1:6" x14ac:dyDescent="0.3">
      <c r="A2285" t="s">
        <v>5299</v>
      </c>
      <c r="B2285" t="s">
        <v>3483</v>
      </c>
      <c r="C2285" t="s">
        <v>36087</v>
      </c>
      <c r="D2285" t="s">
        <v>37067</v>
      </c>
      <c r="E2285" t="s">
        <v>38012</v>
      </c>
      <c r="F2285" t="s">
        <v>38985</v>
      </c>
    </row>
    <row r="2286" spans="1:6" x14ac:dyDescent="0.3">
      <c r="A2286" t="s">
        <v>5300</v>
      </c>
      <c r="B2286" t="s">
        <v>3308</v>
      </c>
      <c r="C2286" t="s">
        <v>8709</v>
      </c>
      <c r="D2286" t="s">
        <v>8875</v>
      </c>
      <c r="E2286" t="s">
        <v>37952</v>
      </c>
      <c r="F2286" t="s">
        <v>15061</v>
      </c>
    </row>
    <row r="2287" spans="1:6" x14ac:dyDescent="0.3">
      <c r="A2287" t="s">
        <v>5301</v>
      </c>
      <c r="B2287" t="s">
        <v>5302</v>
      </c>
      <c r="C2287" t="s">
        <v>42837</v>
      </c>
      <c r="D2287" t="s">
        <v>41915</v>
      </c>
      <c r="E2287" t="s">
        <v>40940</v>
      </c>
      <c r="F2287" t="s">
        <v>39934</v>
      </c>
    </row>
    <row r="2288" spans="1:6" x14ac:dyDescent="0.3">
      <c r="A2288" t="s">
        <v>798</v>
      </c>
      <c r="B2288" t="s">
        <v>799</v>
      </c>
      <c r="C2288" t="s">
        <v>42960</v>
      </c>
      <c r="D2288" t="s">
        <v>2791</v>
      </c>
      <c r="E2288" t="s">
        <v>41068</v>
      </c>
      <c r="F2288" t="s">
        <v>40067</v>
      </c>
    </row>
    <row r="2289" spans="1:6" x14ac:dyDescent="0.3">
      <c r="A2289" t="s">
        <v>32384</v>
      </c>
      <c r="B2289" t="s">
        <v>32385</v>
      </c>
      <c r="C2289" t="s">
        <v>42961</v>
      </c>
      <c r="D2289" t="s">
        <v>42032</v>
      </c>
      <c r="E2289" t="s">
        <v>41069</v>
      </c>
      <c r="F2289" t="s">
        <v>40068</v>
      </c>
    </row>
    <row r="2290" spans="1:6" x14ac:dyDescent="0.3">
      <c r="A2290" t="s">
        <v>32386</v>
      </c>
      <c r="B2290" t="s">
        <v>32115</v>
      </c>
      <c r="C2290" t="s">
        <v>30246</v>
      </c>
      <c r="D2290" t="s">
        <v>29830</v>
      </c>
      <c r="E2290" t="s">
        <v>29409</v>
      </c>
      <c r="F2290" t="s">
        <v>28979</v>
      </c>
    </row>
    <row r="2291" spans="1:6" x14ac:dyDescent="0.3">
      <c r="A2291" t="s">
        <v>32387</v>
      </c>
      <c r="B2291" t="s">
        <v>32388</v>
      </c>
      <c r="C2291" t="s">
        <v>42962</v>
      </c>
      <c r="D2291" t="s">
        <v>42033</v>
      </c>
      <c r="E2291" t="s">
        <v>41070</v>
      </c>
      <c r="F2291" t="s">
        <v>40069</v>
      </c>
    </row>
    <row r="2292" spans="1:6" x14ac:dyDescent="0.3">
      <c r="A2292" t="s">
        <v>800</v>
      </c>
      <c r="B2292" t="s">
        <v>3298</v>
      </c>
      <c r="C2292" t="s">
        <v>8705</v>
      </c>
      <c r="D2292" t="s">
        <v>37013</v>
      </c>
      <c r="E2292" t="s">
        <v>2150</v>
      </c>
      <c r="F2292" t="s">
        <v>38918</v>
      </c>
    </row>
    <row r="2293" spans="1:6" x14ac:dyDescent="0.3">
      <c r="A2293" t="s">
        <v>5303</v>
      </c>
      <c r="B2293" t="s">
        <v>5304</v>
      </c>
      <c r="C2293" t="s">
        <v>42852</v>
      </c>
      <c r="D2293" t="s">
        <v>41928</v>
      </c>
      <c r="E2293" t="s">
        <v>11204</v>
      </c>
      <c r="F2293" t="s">
        <v>15985</v>
      </c>
    </row>
    <row r="2294" spans="1:6" x14ac:dyDescent="0.3">
      <c r="A2294" t="s">
        <v>32389</v>
      </c>
      <c r="B2294" t="s">
        <v>32390</v>
      </c>
      <c r="C2294" t="s">
        <v>42963</v>
      </c>
      <c r="D2294" t="s">
        <v>42034</v>
      </c>
      <c r="E2294" t="s">
        <v>41071</v>
      </c>
      <c r="F2294" t="s">
        <v>40070</v>
      </c>
    </row>
    <row r="2295" spans="1:6" x14ac:dyDescent="0.3">
      <c r="A2295" t="s">
        <v>804</v>
      </c>
      <c r="B2295" t="s">
        <v>5305</v>
      </c>
      <c r="C2295" t="s">
        <v>42964</v>
      </c>
      <c r="D2295" t="s">
        <v>42035</v>
      </c>
      <c r="E2295" t="s">
        <v>41072</v>
      </c>
      <c r="F2295" t="s">
        <v>40071</v>
      </c>
    </row>
    <row r="2296" spans="1:6" x14ac:dyDescent="0.3">
      <c r="A2296" t="s">
        <v>5306</v>
      </c>
      <c r="B2296" t="s">
        <v>5307</v>
      </c>
      <c r="C2296" t="s">
        <v>42965</v>
      </c>
      <c r="D2296" t="s">
        <v>42036</v>
      </c>
      <c r="E2296" t="s">
        <v>11206</v>
      </c>
      <c r="F2296" t="s">
        <v>40072</v>
      </c>
    </row>
    <row r="2297" spans="1:6" x14ac:dyDescent="0.3">
      <c r="A2297" t="s">
        <v>32391</v>
      </c>
      <c r="B2297" t="s">
        <v>32392</v>
      </c>
      <c r="C2297" t="s">
        <v>30318</v>
      </c>
      <c r="D2297" t="s">
        <v>29894</v>
      </c>
      <c r="E2297" t="s">
        <v>29479</v>
      </c>
      <c r="F2297" t="s">
        <v>29044</v>
      </c>
    </row>
    <row r="2298" spans="1:6" x14ac:dyDescent="0.3">
      <c r="A2298" t="s">
        <v>5308</v>
      </c>
      <c r="B2298" t="s">
        <v>5228</v>
      </c>
      <c r="C2298" t="s">
        <v>42892</v>
      </c>
      <c r="D2298" t="s">
        <v>41965</v>
      </c>
      <c r="E2298" t="s">
        <v>40997</v>
      </c>
      <c r="F2298" t="s">
        <v>39994</v>
      </c>
    </row>
    <row r="2299" spans="1:6" x14ac:dyDescent="0.3">
      <c r="A2299" t="s">
        <v>5309</v>
      </c>
      <c r="B2299" t="s">
        <v>5210</v>
      </c>
      <c r="C2299" t="s">
        <v>42886</v>
      </c>
      <c r="D2299" t="s">
        <v>41959</v>
      </c>
      <c r="E2299" t="s">
        <v>40988</v>
      </c>
      <c r="F2299" t="s">
        <v>39987</v>
      </c>
    </row>
    <row r="2300" spans="1:6" x14ac:dyDescent="0.3">
      <c r="A2300" t="s">
        <v>5310</v>
      </c>
      <c r="B2300" t="s">
        <v>5311</v>
      </c>
      <c r="C2300" t="s">
        <v>42966</v>
      </c>
      <c r="D2300" t="s">
        <v>42037</v>
      </c>
      <c r="E2300" t="s">
        <v>41073</v>
      </c>
      <c r="F2300" t="s">
        <v>40073</v>
      </c>
    </row>
    <row r="2301" spans="1:6" x14ac:dyDescent="0.3">
      <c r="A2301" t="s">
        <v>808</v>
      </c>
      <c r="B2301" t="s">
        <v>5312</v>
      </c>
      <c r="C2301" t="s">
        <v>42967</v>
      </c>
      <c r="D2301" t="s">
        <v>42038</v>
      </c>
      <c r="E2301" t="s">
        <v>41074</v>
      </c>
      <c r="F2301" t="s">
        <v>40074</v>
      </c>
    </row>
    <row r="2302" spans="1:6" x14ac:dyDescent="0.3">
      <c r="A2302" t="s">
        <v>32393</v>
      </c>
      <c r="B2302" t="s">
        <v>32394</v>
      </c>
      <c r="C2302" t="s">
        <v>42968</v>
      </c>
      <c r="D2302" t="s">
        <v>42039</v>
      </c>
      <c r="E2302" t="s">
        <v>41075</v>
      </c>
      <c r="F2302" t="s">
        <v>40075</v>
      </c>
    </row>
    <row r="2303" spans="1:6" x14ac:dyDescent="0.3">
      <c r="A2303" t="s">
        <v>32395</v>
      </c>
      <c r="B2303" t="s">
        <v>32396</v>
      </c>
      <c r="C2303" t="s">
        <v>42969</v>
      </c>
      <c r="D2303" t="s">
        <v>42040</v>
      </c>
      <c r="E2303" t="s">
        <v>41076</v>
      </c>
      <c r="F2303" t="s">
        <v>40076</v>
      </c>
    </row>
    <row r="2304" spans="1:6" x14ac:dyDescent="0.3">
      <c r="A2304" t="s">
        <v>809</v>
      </c>
      <c r="B2304" t="s">
        <v>5313</v>
      </c>
      <c r="C2304" t="s">
        <v>30429</v>
      </c>
      <c r="D2304" t="s">
        <v>2467</v>
      </c>
      <c r="E2304" t="s">
        <v>27937</v>
      </c>
      <c r="F2304" t="s">
        <v>29146</v>
      </c>
    </row>
    <row r="2305" spans="1:6" x14ac:dyDescent="0.3">
      <c r="A2305" t="s">
        <v>32397</v>
      </c>
      <c r="B2305" t="s">
        <v>32398</v>
      </c>
      <c r="C2305" t="s">
        <v>24343</v>
      </c>
      <c r="D2305" t="s">
        <v>24343</v>
      </c>
      <c r="E2305" t="s">
        <v>29495</v>
      </c>
      <c r="F2305" t="s">
        <v>24343</v>
      </c>
    </row>
    <row r="2306" spans="1:6" x14ac:dyDescent="0.3">
      <c r="A2306" t="s">
        <v>5314</v>
      </c>
      <c r="B2306" t="s">
        <v>5315</v>
      </c>
      <c r="C2306" t="s">
        <v>42970</v>
      </c>
      <c r="D2306" t="s">
        <v>11079</v>
      </c>
      <c r="E2306" t="s">
        <v>11209</v>
      </c>
      <c r="F2306" t="s">
        <v>40077</v>
      </c>
    </row>
    <row r="2307" spans="1:6" x14ac:dyDescent="0.3">
      <c r="A2307" t="s">
        <v>5316</v>
      </c>
      <c r="B2307" t="s">
        <v>5317</v>
      </c>
      <c r="C2307" t="s">
        <v>42971</v>
      </c>
      <c r="D2307" t="s">
        <v>42041</v>
      </c>
      <c r="E2307" t="s">
        <v>41077</v>
      </c>
      <c r="F2307" t="s">
        <v>15992</v>
      </c>
    </row>
    <row r="2308" spans="1:6" x14ac:dyDescent="0.3">
      <c r="A2308" t="s">
        <v>5318</v>
      </c>
      <c r="B2308" t="s">
        <v>5319</v>
      </c>
      <c r="C2308" t="s">
        <v>10949</v>
      </c>
      <c r="D2308" t="s">
        <v>11081</v>
      </c>
      <c r="E2308" t="s">
        <v>40952</v>
      </c>
      <c r="F2308" t="s">
        <v>39946</v>
      </c>
    </row>
    <row r="2309" spans="1:6" x14ac:dyDescent="0.3">
      <c r="A2309" t="s">
        <v>5320</v>
      </c>
      <c r="B2309" t="s">
        <v>5321</v>
      </c>
      <c r="C2309" t="s">
        <v>42972</v>
      </c>
      <c r="D2309" t="s">
        <v>42042</v>
      </c>
      <c r="E2309" t="s">
        <v>11212</v>
      </c>
      <c r="F2309" t="s">
        <v>40078</v>
      </c>
    </row>
    <row r="2310" spans="1:6" x14ac:dyDescent="0.3">
      <c r="A2310" t="s">
        <v>32399</v>
      </c>
      <c r="B2310" t="s">
        <v>32400</v>
      </c>
      <c r="C2310" t="s">
        <v>42973</v>
      </c>
      <c r="D2310" t="s">
        <v>42043</v>
      </c>
      <c r="E2310" t="s">
        <v>41078</v>
      </c>
      <c r="F2310" t="s">
        <v>40079</v>
      </c>
    </row>
    <row r="2311" spans="1:6" x14ac:dyDescent="0.3">
      <c r="A2311" t="s">
        <v>822</v>
      </c>
      <c r="B2311" t="s">
        <v>5322</v>
      </c>
      <c r="C2311" t="s">
        <v>42974</v>
      </c>
      <c r="D2311" t="s">
        <v>42044</v>
      </c>
      <c r="E2311" t="s">
        <v>41079</v>
      </c>
      <c r="F2311" t="s">
        <v>40080</v>
      </c>
    </row>
    <row r="2312" spans="1:6" x14ac:dyDescent="0.3">
      <c r="A2312" t="s">
        <v>824</v>
      </c>
      <c r="B2312" t="s">
        <v>5323</v>
      </c>
      <c r="C2312" t="s">
        <v>42975</v>
      </c>
      <c r="D2312" t="s">
        <v>42045</v>
      </c>
      <c r="E2312" t="s">
        <v>41080</v>
      </c>
      <c r="F2312" t="s">
        <v>40081</v>
      </c>
    </row>
    <row r="2313" spans="1:6" x14ac:dyDescent="0.3">
      <c r="A2313" t="s">
        <v>826</v>
      </c>
      <c r="B2313" t="s">
        <v>5324</v>
      </c>
      <c r="C2313" t="s">
        <v>42976</v>
      </c>
      <c r="D2313" t="s">
        <v>42046</v>
      </c>
      <c r="E2313" t="s">
        <v>41081</v>
      </c>
      <c r="F2313" t="s">
        <v>40082</v>
      </c>
    </row>
    <row r="2314" spans="1:6" x14ac:dyDescent="0.3">
      <c r="A2314" t="s">
        <v>830</v>
      </c>
      <c r="B2314" t="s">
        <v>5325</v>
      </c>
      <c r="C2314" t="s">
        <v>30343</v>
      </c>
      <c r="D2314" t="s">
        <v>29919</v>
      </c>
      <c r="E2314" t="s">
        <v>29507</v>
      </c>
      <c r="F2314" t="s">
        <v>29069</v>
      </c>
    </row>
    <row r="2315" spans="1:6" x14ac:dyDescent="0.3">
      <c r="A2315" t="s">
        <v>832</v>
      </c>
      <c r="B2315" t="s">
        <v>5211</v>
      </c>
      <c r="C2315" t="s">
        <v>30344</v>
      </c>
      <c r="D2315" t="s">
        <v>2806</v>
      </c>
      <c r="E2315" t="s">
        <v>2284</v>
      </c>
      <c r="F2315" t="s">
        <v>29070</v>
      </c>
    </row>
    <row r="2316" spans="1:6" x14ac:dyDescent="0.3">
      <c r="A2316" t="s">
        <v>32401</v>
      </c>
      <c r="B2316" t="s">
        <v>32402</v>
      </c>
      <c r="C2316" t="s">
        <v>42977</v>
      </c>
      <c r="D2316" t="s">
        <v>42047</v>
      </c>
      <c r="E2316" t="s">
        <v>41082</v>
      </c>
      <c r="F2316" t="s">
        <v>40083</v>
      </c>
    </row>
    <row r="2317" spans="1:6" x14ac:dyDescent="0.3">
      <c r="A2317" t="s">
        <v>32403</v>
      </c>
      <c r="B2317" t="s">
        <v>32404</v>
      </c>
      <c r="C2317" t="s">
        <v>30338</v>
      </c>
      <c r="D2317" t="s">
        <v>29914</v>
      </c>
      <c r="E2317" t="s">
        <v>29502</v>
      </c>
      <c r="F2317" t="s">
        <v>29064</v>
      </c>
    </row>
    <row r="2318" spans="1:6" x14ac:dyDescent="0.3">
      <c r="A2318" t="s">
        <v>5326</v>
      </c>
      <c r="B2318" t="s">
        <v>5327</v>
      </c>
      <c r="C2318" t="s">
        <v>42978</v>
      </c>
      <c r="D2318" t="s">
        <v>42048</v>
      </c>
      <c r="E2318" t="s">
        <v>41083</v>
      </c>
      <c r="F2318" t="s">
        <v>40084</v>
      </c>
    </row>
    <row r="2319" spans="1:6" x14ac:dyDescent="0.3">
      <c r="A2319" t="s">
        <v>5328</v>
      </c>
      <c r="B2319" t="s">
        <v>3608</v>
      </c>
      <c r="C2319" t="s">
        <v>36199</v>
      </c>
      <c r="D2319" t="s">
        <v>37171</v>
      </c>
      <c r="E2319" t="s">
        <v>38125</v>
      </c>
      <c r="F2319" t="s">
        <v>34428</v>
      </c>
    </row>
    <row r="2320" spans="1:6" x14ac:dyDescent="0.3">
      <c r="A2320" t="s">
        <v>32405</v>
      </c>
      <c r="B2320" t="s">
        <v>32406</v>
      </c>
      <c r="C2320" t="s">
        <v>42979</v>
      </c>
      <c r="D2320" t="s">
        <v>42049</v>
      </c>
      <c r="E2320" t="s">
        <v>41084</v>
      </c>
      <c r="F2320" t="s">
        <v>40085</v>
      </c>
    </row>
    <row r="2321" spans="1:6" x14ac:dyDescent="0.3">
      <c r="A2321" t="s">
        <v>868</v>
      </c>
      <c r="B2321" t="s">
        <v>5182</v>
      </c>
      <c r="C2321" t="s">
        <v>30226</v>
      </c>
      <c r="D2321" t="s">
        <v>29810</v>
      </c>
      <c r="E2321" t="s">
        <v>29387</v>
      </c>
      <c r="F2321" t="s">
        <v>28962</v>
      </c>
    </row>
    <row r="2322" spans="1:6" x14ac:dyDescent="0.3">
      <c r="A2322" t="s">
        <v>5329</v>
      </c>
      <c r="B2322" t="s">
        <v>3509</v>
      </c>
      <c r="C2322" t="s">
        <v>36102</v>
      </c>
      <c r="D2322" t="s">
        <v>37082</v>
      </c>
      <c r="E2322" t="s">
        <v>38027</v>
      </c>
      <c r="F2322" t="s">
        <v>39002</v>
      </c>
    </row>
    <row r="2323" spans="1:6" x14ac:dyDescent="0.3">
      <c r="A2323" t="s">
        <v>32407</v>
      </c>
      <c r="B2323" t="s">
        <v>32408</v>
      </c>
      <c r="C2323" t="s">
        <v>42980</v>
      </c>
      <c r="D2323" t="s">
        <v>42050</v>
      </c>
      <c r="E2323" t="s">
        <v>41085</v>
      </c>
      <c r="F2323" t="s">
        <v>40086</v>
      </c>
    </row>
    <row r="2324" spans="1:6" x14ac:dyDescent="0.3">
      <c r="A2324" t="s">
        <v>32409</v>
      </c>
      <c r="B2324" t="s">
        <v>32410</v>
      </c>
      <c r="C2324" t="s">
        <v>30358</v>
      </c>
      <c r="D2324" t="s">
        <v>29931</v>
      </c>
      <c r="E2324" t="s">
        <v>29519</v>
      </c>
      <c r="F2324" t="s">
        <v>29083</v>
      </c>
    </row>
    <row r="2325" spans="1:6" x14ac:dyDescent="0.3">
      <c r="A2325" t="s">
        <v>5330</v>
      </c>
      <c r="B2325" t="s">
        <v>5331</v>
      </c>
      <c r="C2325" t="s">
        <v>10955</v>
      </c>
      <c r="D2325" t="s">
        <v>11087</v>
      </c>
      <c r="E2325" t="s">
        <v>11216</v>
      </c>
      <c r="F2325" t="s">
        <v>16000</v>
      </c>
    </row>
    <row r="2326" spans="1:6" x14ac:dyDescent="0.3">
      <c r="A2326" t="s">
        <v>869</v>
      </c>
      <c r="B2326" t="s">
        <v>870</v>
      </c>
      <c r="C2326" t="s">
        <v>1779</v>
      </c>
      <c r="D2326" t="s">
        <v>2820</v>
      </c>
      <c r="E2326" t="s">
        <v>29521</v>
      </c>
      <c r="F2326" t="s">
        <v>16001</v>
      </c>
    </row>
    <row r="2327" spans="1:6" x14ac:dyDescent="0.3">
      <c r="A2327" t="s">
        <v>871</v>
      </c>
      <c r="B2327" t="s">
        <v>5332</v>
      </c>
      <c r="C2327" t="s">
        <v>30360</v>
      </c>
      <c r="D2327" t="s">
        <v>29933</v>
      </c>
      <c r="E2327" t="s">
        <v>29522</v>
      </c>
      <c r="F2327" t="s">
        <v>29085</v>
      </c>
    </row>
    <row r="2328" spans="1:6" x14ac:dyDescent="0.3">
      <c r="A2328" t="s">
        <v>873</v>
      </c>
      <c r="B2328" t="s">
        <v>5333</v>
      </c>
      <c r="C2328" t="s">
        <v>42981</v>
      </c>
      <c r="D2328" t="s">
        <v>42051</v>
      </c>
      <c r="E2328" t="s">
        <v>41086</v>
      </c>
      <c r="F2328" t="s">
        <v>40087</v>
      </c>
    </row>
    <row r="2329" spans="1:6" x14ac:dyDescent="0.3">
      <c r="A2329" t="s">
        <v>874</v>
      </c>
      <c r="B2329" t="s">
        <v>875</v>
      </c>
      <c r="C2329" t="s">
        <v>30361</v>
      </c>
      <c r="D2329" t="s">
        <v>29934</v>
      </c>
      <c r="E2329" t="s">
        <v>29523</v>
      </c>
      <c r="F2329" t="s">
        <v>875</v>
      </c>
    </row>
    <row r="2330" spans="1:6" x14ac:dyDescent="0.3">
      <c r="A2330" t="s">
        <v>32411</v>
      </c>
      <c r="B2330" t="s">
        <v>32412</v>
      </c>
      <c r="C2330" t="s">
        <v>42982</v>
      </c>
      <c r="D2330" t="s">
        <v>42052</v>
      </c>
      <c r="E2330" t="s">
        <v>41087</v>
      </c>
      <c r="F2330" t="s">
        <v>40088</v>
      </c>
    </row>
    <row r="2331" spans="1:6" x14ac:dyDescent="0.3">
      <c r="A2331" t="s">
        <v>32413</v>
      </c>
      <c r="B2331" t="s">
        <v>951</v>
      </c>
      <c r="C2331" t="s">
        <v>1802</v>
      </c>
      <c r="D2331" t="s">
        <v>2843</v>
      </c>
      <c r="E2331" t="s">
        <v>27624</v>
      </c>
      <c r="F2331" t="s">
        <v>28425</v>
      </c>
    </row>
    <row r="2332" spans="1:6" x14ac:dyDescent="0.3">
      <c r="A2332" t="s">
        <v>32414</v>
      </c>
      <c r="B2332" t="s">
        <v>32415</v>
      </c>
      <c r="C2332" t="s">
        <v>42983</v>
      </c>
      <c r="D2332" t="s">
        <v>42053</v>
      </c>
      <c r="E2332" t="s">
        <v>41088</v>
      </c>
      <c r="F2332" t="s">
        <v>40089</v>
      </c>
    </row>
    <row r="2333" spans="1:6" x14ac:dyDescent="0.3">
      <c r="A2333" t="s">
        <v>5334</v>
      </c>
      <c r="B2333" t="s">
        <v>3863</v>
      </c>
      <c r="C2333" t="s">
        <v>9255</v>
      </c>
      <c r="D2333" t="s">
        <v>9408</v>
      </c>
      <c r="E2333" t="s">
        <v>27402</v>
      </c>
      <c r="F2333" t="s">
        <v>28237</v>
      </c>
    </row>
    <row r="2334" spans="1:6" x14ac:dyDescent="0.3">
      <c r="A2334" t="s">
        <v>876</v>
      </c>
      <c r="B2334" t="s">
        <v>20</v>
      </c>
      <c r="C2334" t="s">
        <v>30105</v>
      </c>
      <c r="D2334" t="s">
        <v>29705</v>
      </c>
      <c r="E2334" t="s">
        <v>29269</v>
      </c>
      <c r="F2334" t="s">
        <v>28847</v>
      </c>
    </row>
    <row r="2335" spans="1:6" x14ac:dyDescent="0.3">
      <c r="A2335" t="s">
        <v>5335</v>
      </c>
      <c r="B2335" t="s">
        <v>20</v>
      </c>
      <c r="C2335" t="s">
        <v>30105</v>
      </c>
      <c r="D2335" t="s">
        <v>29705</v>
      </c>
      <c r="E2335" t="s">
        <v>29269</v>
      </c>
      <c r="F2335" t="s">
        <v>28847</v>
      </c>
    </row>
    <row r="2336" spans="1:6" x14ac:dyDescent="0.3">
      <c r="A2336" t="s">
        <v>32416</v>
      </c>
      <c r="B2336" t="s">
        <v>23501</v>
      </c>
      <c r="C2336" t="s">
        <v>30152</v>
      </c>
      <c r="D2336" t="s">
        <v>29742</v>
      </c>
      <c r="E2336" t="s">
        <v>29315</v>
      </c>
      <c r="F2336" t="s">
        <v>28888</v>
      </c>
    </row>
    <row r="2337" spans="1:6" x14ac:dyDescent="0.3">
      <c r="A2337" t="s">
        <v>32417</v>
      </c>
      <c r="B2337" t="s">
        <v>32418</v>
      </c>
      <c r="C2337" t="s">
        <v>42984</v>
      </c>
      <c r="D2337" t="s">
        <v>42054</v>
      </c>
      <c r="E2337" t="s">
        <v>41089</v>
      </c>
      <c r="F2337" t="s">
        <v>40090</v>
      </c>
    </row>
    <row r="2338" spans="1:6" x14ac:dyDescent="0.3">
      <c r="A2338" t="s">
        <v>5336</v>
      </c>
      <c r="B2338" t="s">
        <v>5337</v>
      </c>
      <c r="C2338" t="s">
        <v>42985</v>
      </c>
      <c r="D2338" t="s">
        <v>42055</v>
      </c>
      <c r="E2338" t="s">
        <v>11218</v>
      </c>
      <c r="F2338" t="s">
        <v>40091</v>
      </c>
    </row>
    <row r="2339" spans="1:6" x14ac:dyDescent="0.3">
      <c r="A2339" t="s">
        <v>879</v>
      </c>
      <c r="B2339" t="s">
        <v>880</v>
      </c>
      <c r="C2339" t="s">
        <v>1783</v>
      </c>
      <c r="D2339" t="s">
        <v>29941</v>
      </c>
      <c r="E2339" t="s">
        <v>2305</v>
      </c>
      <c r="F2339" t="s">
        <v>29091</v>
      </c>
    </row>
    <row r="2340" spans="1:6" x14ac:dyDescent="0.3">
      <c r="A2340" t="s">
        <v>883</v>
      </c>
      <c r="B2340" t="s">
        <v>5338</v>
      </c>
      <c r="C2340" t="s">
        <v>42986</v>
      </c>
      <c r="D2340" t="s">
        <v>40092</v>
      </c>
      <c r="E2340" t="s">
        <v>41090</v>
      </c>
      <c r="F2340" t="s">
        <v>40092</v>
      </c>
    </row>
    <row r="2341" spans="1:6" x14ac:dyDescent="0.3">
      <c r="A2341" t="s">
        <v>5339</v>
      </c>
      <c r="B2341" t="s">
        <v>5340</v>
      </c>
      <c r="C2341" t="s">
        <v>42851</v>
      </c>
      <c r="D2341" t="s">
        <v>41926</v>
      </c>
      <c r="E2341" t="s">
        <v>40955</v>
      </c>
      <c r="F2341" t="s">
        <v>39950</v>
      </c>
    </row>
    <row r="2342" spans="1:6" x14ac:dyDescent="0.3">
      <c r="A2342" t="s">
        <v>32419</v>
      </c>
      <c r="B2342" t="s">
        <v>32420</v>
      </c>
      <c r="C2342" t="s">
        <v>30368</v>
      </c>
      <c r="D2342" t="s">
        <v>29943</v>
      </c>
      <c r="E2342" t="s">
        <v>29530</v>
      </c>
      <c r="F2342" t="s">
        <v>29092</v>
      </c>
    </row>
    <row r="2343" spans="1:6" x14ac:dyDescent="0.3">
      <c r="A2343" t="s">
        <v>5341</v>
      </c>
      <c r="B2343" t="s">
        <v>4680</v>
      </c>
      <c r="C2343" t="s">
        <v>36687</v>
      </c>
      <c r="D2343" t="s">
        <v>37632</v>
      </c>
      <c r="E2343" t="s">
        <v>38608</v>
      </c>
      <c r="F2343" t="s">
        <v>39569</v>
      </c>
    </row>
    <row r="2344" spans="1:6" x14ac:dyDescent="0.3">
      <c r="A2344" t="s">
        <v>32421</v>
      </c>
      <c r="B2344" t="s">
        <v>30724</v>
      </c>
      <c r="C2344" t="s">
        <v>36024</v>
      </c>
      <c r="D2344" t="s">
        <v>37014</v>
      </c>
      <c r="E2344" t="s">
        <v>37948</v>
      </c>
      <c r="F2344" t="s">
        <v>38920</v>
      </c>
    </row>
    <row r="2345" spans="1:6" x14ac:dyDescent="0.3">
      <c r="A2345" t="s">
        <v>32422</v>
      </c>
      <c r="B2345" t="s">
        <v>32423</v>
      </c>
      <c r="C2345" t="s">
        <v>42987</v>
      </c>
      <c r="D2345" t="s">
        <v>42056</v>
      </c>
      <c r="E2345" t="s">
        <v>41091</v>
      </c>
      <c r="F2345" t="s">
        <v>40093</v>
      </c>
    </row>
    <row r="2346" spans="1:6" x14ac:dyDescent="0.3">
      <c r="A2346" t="s">
        <v>887</v>
      </c>
      <c r="B2346" t="s">
        <v>4693</v>
      </c>
      <c r="C2346" t="s">
        <v>36095</v>
      </c>
      <c r="D2346" t="s">
        <v>37075</v>
      </c>
      <c r="E2346" t="s">
        <v>38020</v>
      </c>
      <c r="F2346" t="s">
        <v>38993</v>
      </c>
    </row>
    <row r="2347" spans="1:6" x14ac:dyDescent="0.3">
      <c r="A2347" t="s">
        <v>32424</v>
      </c>
      <c r="B2347" t="s">
        <v>32425</v>
      </c>
      <c r="C2347" t="s">
        <v>42988</v>
      </c>
      <c r="D2347" t="s">
        <v>42057</v>
      </c>
      <c r="E2347" t="s">
        <v>41092</v>
      </c>
      <c r="F2347" t="s">
        <v>40094</v>
      </c>
    </row>
    <row r="2348" spans="1:6" x14ac:dyDescent="0.3">
      <c r="A2348" t="s">
        <v>5342</v>
      </c>
      <c r="B2348" t="s">
        <v>5343</v>
      </c>
      <c r="C2348" t="s">
        <v>42989</v>
      </c>
      <c r="D2348" t="s">
        <v>42058</v>
      </c>
      <c r="E2348" t="s">
        <v>41093</v>
      </c>
      <c r="F2348" t="s">
        <v>40095</v>
      </c>
    </row>
    <row r="2349" spans="1:6" x14ac:dyDescent="0.3">
      <c r="A2349" t="s">
        <v>32426</v>
      </c>
      <c r="B2349" t="s">
        <v>32398</v>
      </c>
      <c r="C2349" t="s">
        <v>24343</v>
      </c>
      <c r="D2349" t="s">
        <v>24343</v>
      </c>
      <c r="E2349" t="s">
        <v>29495</v>
      </c>
      <c r="F2349" t="s">
        <v>24343</v>
      </c>
    </row>
    <row r="2350" spans="1:6" x14ac:dyDescent="0.3">
      <c r="A2350" t="s">
        <v>32427</v>
      </c>
      <c r="B2350" t="s">
        <v>32428</v>
      </c>
      <c r="C2350" t="s">
        <v>42990</v>
      </c>
      <c r="D2350" t="s">
        <v>42059</v>
      </c>
      <c r="E2350" t="s">
        <v>41094</v>
      </c>
      <c r="F2350" t="s">
        <v>40096</v>
      </c>
    </row>
    <row r="2351" spans="1:6" x14ac:dyDescent="0.3">
      <c r="A2351" t="s">
        <v>32429</v>
      </c>
      <c r="B2351" t="s">
        <v>32430</v>
      </c>
      <c r="C2351" t="s">
        <v>42991</v>
      </c>
      <c r="D2351" t="s">
        <v>42060</v>
      </c>
      <c r="E2351" t="s">
        <v>41095</v>
      </c>
      <c r="F2351" t="s">
        <v>40097</v>
      </c>
    </row>
    <row r="2352" spans="1:6" x14ac:dyDescent="0.3">
      <c r="A2352" t="s">
        <v>32431</v>
      </c>
      <c r="B2352" t="s">
        <v>32432</v>
      </c>
      <c r="C2352" t="s">
        <v>42992</v>
      </c>
      <c r="D2352" t="s">
        <v>42061</v>
      </c>
      <c r="E2352" t="s">
        <v>41096</v>
      </c>
      <c r="F2352" t="s">
        <v>40098</v>
      </c>
    </row>
    <row r="2353" spans="1:6" x14ac:dyDescent="0.3">
      <c r="A2353" t="s">
        <v>32433</v>
      </c>
      <c r="B2353" t="s">
        <v>32434</v>
      </c>
      <c r="C2353" t="s">
        <v>42993</v>
      </c>
      <c r="D2353" t="s">
        <v>42062</v>
      </c>
      <c r="E2353" t="s">
        <v>41097</v>
      </c>
      <c r="F2353" t="s">
        <v>40099</v>
      </c>
    </row>
    <row r="2354" spans="1:6" x14ac:dyDescent="0.3">
      <c r="A2354" t="s">
        <v>32435</v>
      </c>
      <c r="B2354" t="s">
        <v>32436</v>
      </c>
      <c r="C2354" t="s">
        <v>42994</v>
      </c>
      <c r="D2354" t="s">
        <v>42063</v>
      </c>
      <c r="E2354" t="s">
        <v>41098</v>
      </c>
      <c r="F2354" t="s">
        <v>40100</v>
      </c>
    </row>
    <row r="2355" spans="1:6" x14ac:dyDescent="0.3">
      <c r="A2355" t="s">
        <v>32437</v>
      </c>
      <c r="B2355" t="s">
        <v>32438</v>
      </c>
      <c r="C2355" t="s">
        <v>42995</v>
      </c>
      <c r="D2355" t="s">
        <v>42064</v>
      </c>
      <c r="E2355" t="s">
        <v>41099</v>
      </c>
      <c r="F2355" t="s">
        <v>40101</v>
      </c>
    </row>
    <row r="2356" spans="1:6" x14ac:dyDescent="0.3">
      <c r="A2356" t="s">
        <v>32439</v>
      </c>
      <c r="B2356" t="s">
        <v>30724</v>
      </c>
      <c r="C2356" t="s">
        <v>36024</v>
      </c>
      <c r="D2356" t="s">
        <v>37014</v>
      </c>
      <c r="E2356" t="s">
        <v>37948</v>
      </c>
      <c r="F2356" t="s">
        <v>38920</v>
      </c>
    </row>
    <row r="2357" spans="1:6" x14ac:dyDescent="0.3">
      <c r="A2357" t="s">
        <v>5344</v>
      </c>
      <c r="B2357" t="s">
        <v>5345</v>
      </c>
      <c r="C2357" t="s">
        <v>26287</v>
      </c>
      <c r="D2357" t="s">
        <v>27085</v>
      </c>
      <c r="E2357" t="s">
        <v>27920</v>
      </c>
      <c r="F2357" t="s">
        <v>28691</v>
      </c>
    </row>
    <row r="2358" spans="1:6" x14ac:dyDescent="0.3">
      <c r="A2358" t="s">
        <v>5346</v>
      </c>
      <c r="B2358" t="s">
        <v>5347</v>
      </c>
      <c r="C2358" t="s">
        <v>42996</v>
      </c>
      <c r="D2358" t="s">
        <v>42065</v>
      </c>
      <c r="E2358" t="s">
        <v>41100</v>
      </c>
      <c r="F2358" t="s">
        <v>40102</v>
      </c>
    </row>
    <row r="2359" spans="1:6" x14ac:dyDescent="0.3">
      <c r="A2359" t="s">
        <v>5348</v>
      </c>
      <c r="B2359" t="s">
        <v>5349</v>
      </c>
      <c r="C2359" t="s">
        <v>42997</v>
      </c>
      <c r="D2359" t="s">
        <v>42066</v>
      </c>
      <c r="E2359" t="s">
        <v>41101</v>
      </c>
      <c r="F2359" t="s">
        <v>40103</v>
      </c>
    </row>
    <row r="2360" spans="1:6" x14ac:dyDescent="0.3">
      <c r="A2360" t="s">
        <v>5350</v>
      </c>
      <c r="B2360" t="s">
        <v>5351</v>
      </c>
      <c r="C2360" t="s">
        <v>42998</v>
      </c>
      <c r="D2360" t="s">
        <v>42067</v>
      </c>
      <c r="E2360" t="s">
        <v>41102</v>
      </c>
      <c r="F2360" t="s">
        <v>40104</v>
      </c>
    </row>
    <row r="2361" spans="1:6" x14ac:dyDescent="0.3">
      <c r="A2361" t="s">
        <v>5352</v>
      </c>
      <c r="B2361" t="s">
        <v>5353</v>
      </c>
      <c r="C2361" t="s">
        <v>42999</v>
      </c>
      <c r="D2361" t="s">
        <v>42068</v>
      </c>
      <c r="E2361" t="s">
        <v>41103</v>
      </c>
      <c r="F2361" t="s">
        <v>40105</v>
      </c>
    </row>
    <row r="2362" spans="1:6" x14ac:dyDescent="0.3">
      <c r="A2362" t="s">
        <v>32440</v>
      </c>
      <c r="B2362" t="s">
        <v>30724</v>
      </c>
      <c r="C2362" t="s">
        <v>36024</v>
      </c>
      <c r="D2362" t="s">
        <v>37014</v>
      </c>
      <c r="E2362" t="s">
        <v>37948</v>
      </c>
      <c r="F2362" t="s">
        <v>38920</v>
      </c>
    </row>
    <row r="2363" spans="1:6" x14ac:dyDescent="0.3">
      <c r="A2363" t="s">
        <v>32441</v>
      </c>
      <c r="B2363" t="s">
        <v>32442</v>
      </c>
      <c r="C2363" t="s">
        <v>40106</v>
      </c>
      <c r="D2363" t="s">
        <v>42069</v>
      </c>
      <c r="E2363" t="s">
        <v>41104</v>
      </c>
      <c r="F2363" t="s">
        <v>40106</v>
      </c>
    </row>
    <row r="2364" spans="1:6" x14ac:dyDescent="0.3">
      <c r="A2364" t="s">
        <v>32443</v>
      </c>
      <c r="B2364" t="s">
        <v>32444</v>
      </c>
      <c r="C2364" t="s">
        <v>40107</v>
      </c>
      <c r="D2364" t="s">
        <v>42070</v>
      </c>
      <c r="E2364" t="s">
        <v>41105</v>
      </c>
      <c r="F2364" t="s">
        <v>40107</v>
      </c>
    </row>
    <row r="2365" spans="1:6" x14ac:dyDescent="0.3">
      <c r="A2365" t="s">
        <v>32445</v>
      </c>
      <c r="B2365" t="s">
        <v>32446</v>
      </c>
      <c r="C2365" t="s">
        <v>43000</v>
      </c>
      <c r="D2365" t="s">
        <v>42071</v>
      </c>
      <c r="E2365" t="s">
        <v>41106</v>
      </c>
      <c r="F2365" t="s">
        <v>40108</v>
      </c>
    </row>
    <row r="2366" spans="1:6" x14ac:dyDescent="0.3">
      <c r="A2366" t="s">
        <v>32447</v>
      </c>
      <c r="B2366" t="s">
        <v>32448</v>
      </c>
      <c r="C2366" t="s">
        <v>43001</v>
      </c>
      <c r="D2366" t="s">
        <v>42072</v>
      </c>
      <c r="E2366" t="s">
        <v>41107</v>
      </c>
      <c r="F2366" t="s">
        <v>40109</v>
      </c>
    </row>
    <row r="2367" spans="1:6" x14ac:dyDescent="0.3">
      <c r="A2367" t="s">
        <v>32449</v>
      </c>
      <c r="B2367" t="s">
        <v>32450</v>
      </c>
      <c r="C2367" t="s">
        <v>26015</v>
      </c>
      <c r="D2367" t="s">
        <v>26837</v>
      </c>
      <c r="E2367" t="s">
        <v>27644</v>
      </c>
      <c r="F2367" t="s">
        <v>21164</v>
      </c>
    </row>
    <row r="2368" spans="1:6" x14ac:dyDescent="0.3">
      <c r="A2368" t="s">
        <v>32451</v>
      </c>
      <c r="B2368" t="s">
        <v>32452</v>
      </c>
      <c r="C2368" t="s">
        <v>43002</v>
      </c>
      <c r="D2368" t="s">
        <v>42073</v>
      </c>
      <c r="E2368" t="s">
        <v>41108</v>
      </c>
      <c r="F2368" t="s">
        <v>40110</v>
      </c>
    </row>
    <row r="2369" spans="1:6" x14ac:dyDescent="0.3">
      <c r="A2369" t="s">
        <v>32453</v>
      </c>
      <c r="B2369" t="s">
        <v>30724</v>
      </c>
      <c r="C2369" t="s">
        <v>36024</v>
      </c>
      <c r="D2369" t="s">
        <v>37014</v>
      </c>
      <c r="E2369" t="s">
        <v>37948</v>
      </c>
      <c r="F2369" t="s">
        <v>38920</v>
      </c>
    </row>
    <row r="2370" spans="1:6" x14ac:dyDescent="0.3">
      <c r="A2370" t="s">
        <v>32454</v>
      </c>
      <c r="B2370" t="s">
        <v>32455</v>
      </c>
      <c r="C2370" t="s">
        <v>43003</v>
      </c>
      <c r="D2370" t="s">
        <v>42074</v>
      </c>
      <c r="E2370" t="s">
        <v>41109</v>
      </c>
      <c r="F2370" t="s">
        <v>40111</v>
      </c>
    </row>
    <row r="2371" spans="1:6" x14ac:dyDescent="0.3">
      <c r="A2371" t="s">
        <v>32456</v>
      </c>
      <c r="B2371" t="s">
        <v>21167</v>
      </c>
      <c r="C2371" t="s">
        <v>26016</v>
      </c>
      <c r="D2371" t="s">
        <v>2526</v>
      </c>
      <c r="E2371" t="s">
        <v>27645</v>
      </c>
      <c r="F2371" t="s">
        <v>28449</v>
      </c>
    </row>
    <row r="2372" spans="1:6" x14ac:dyDescent="0.3">
      <c r="A2372" t="s">
        <v>32457</v>
      </c>
      <c r="B2372" t="s">
        <v>3291</v>
      </c>
      <c r="C2372" t="s">
        <v>25644</v>
      </c>
      <c r="D2372" t="s">
        <v>26469</v>
      </c>
      <c r="E2372" t="s">
        <v>27651</v>
      </c>
      <c r="F2372" t="s">
        <v>28104</v>
      </c>
    </row>
    <row r="2373" spans="1:6" x14ac:dyDescent="0.3">
      <c r="A2373" t="s">
        <v>32458</v>
      </c>
      <c r="B2373" t="s">
        <v>21189</v>
      </c>
      <c r="C2373" t="s">
        <v>26020</v>
      </c>
      <c r="D2373" t="s">
        <v>26841</v>
      </c>
      <c r="E2373" t="s">
        <v>27652</v>
      </c>
      <c r="F2373" t="s">
        <v>28453</v>
      </c>
    </row>
    <row r="2374" spans="1:6" x14ac:dyDescent="0.3">
      <c r="A2374" t="s">
        <v>32459</v>
      </c>
      <c r="B2374" t="s">
        <v>32460</v>
      </c>
      <c r="C2374" t="s">
        <v>26017</v>
      </c>
      <c r="D2374" t="s">
        <v>26838</v>
      </c>
      <c r="E2374" t="s">
        <v>27646</v>
      </c>
      <c r="F2374" t="s">
        <v>28450</v>
      </c>
    </row>
    <row r="2375" spans="1:6" x14ac:dyDescent="0.3">
      <c r="A2375" t="s">
        <v>32461</v>
      </c>
      <c r="B2375" t="s">
        <v>32462</v>
      </c>
      <c r="C2375" t="s">
        <v>43004</v>
      </c>
      <c r="D2375" t="s">
        <v>42075</v>
      </c>
      <c r="E2375" t="s">
        <v>41110</v>
      </c>
      <c r="F2375" t="s">
        <v>40112</v>
      </c>
    </row>
    <row r="2376" spans="1:6" x14ac:dyDescent="0.3">
      <c r="A2376" t="s">
        <v>32463</v>
      </c>
      <c r="B2376" t="s">
        <v>32464</v>
      </c>
      <c r="C2376" t="s">
        <v>40113</v>
      </c>
      <c r="D2376" t="s">
        <v>40113</v>
      </c>
      <c r="E2376" t="s">
        <v>40113</v>
      </c>
      <c r="F2376" t="s">
        <v>40113</v>
      </c>
    </row>
    <row r="2377" spans="1:6" x14ac:dyDescent="0.3">
      <c r="A2377" t="s">
        <v>32465</v>
      </c>
      <c r="B2377" t="s">
        <v>32466</v>
      </c>
      <c r="C2377" t="s">
        <v>40114</v>
      </c>
      <c r="D2377" t="s">
        <v>40114</v>
      </c>
      <c r="E2377" t="s">
        <v>40114</v>
      </c>
      <c r="F2377" t="s">
        <v>40114</v>
      </c>
    </row>
    <row r="2378" spans="1:6" x14ac:dyDescent="0.3">
      <c r="A2378" t="s">
        <v>32467</v>
      </c>
      <c r="B2378" t="s">
        <v>3292</v>
      </c>
      <c r="C2378" t="s">
        <v>1482</v>
      </c>
      <c r="D2378" t="s">
        <v>2528</v>
      </c>
      <c r="E2378" t="s">
        <v>27261</v>
      </c>
      <c r="F2378" t="s">
        <v>15050</v>
      </c>
    </row>
    <row r="2379" spans="1:6" x14ac:dyDescent="0.3">
      <c r="A2379" t="s">
        <v>32468</v>
      </c>
      <c r="B2379" t="s">
        <v>173</v>
      </c>
      <c r="C2379" t="s">
        <v>1483</v>
      </c>
      <c r="D2379" t="s">
        <v>2529</v>
      </c>
      <c r="E2379" t="s">
        <v>27262</v>
      </c>
      <c r="F2379" t="s">
        <v>15051</v>
      </c>
    </row>
    <row r="2380" spans="1:6" x14ac:dyDescent="0.3">
      <c r="A2380" t="s">
        <v>32469</v>
      </c>
      <c r="B2380" t="s">
        <v>4095</v>
      </c>
      <c r="C2380" t="s">
        <v>4095</v>
      </c>
      <c r="D2380" t="s">
        <v>4095</v>
      </c>
      <c r="E2380" t="s">
        <v>27647</v>
      </c>
      <c r="F2380" t="s">
        <v>4095</v>
      </c>
    </row>
    <row r="2381" spans="1:6" x14ac:dyDescent="0.3">
      <c r="A2381" t="s">
        <v>32470</v>
      </c>
      <c r="B2381" t="s">
        <v>21207</v>
      </c>
      <c r="C2381" t="s">
        <v>26027</v>
      </c>
      <c r="D2381" t="s">
        <v>21207</v>
      </c>
      <c r="E2381" t="s">
        <v>27659</v>
      </c>
      <c r="F2381" t="s">
        <v>28456</v>
      </c>
    </row>
    <row r="2382" spans="1:6" x14ac:dyDescent="0.3">
      <c r="A2382" t="s">
        <v>32471</v>
      </c>
      <c r="B2382" t="s">
        <v>21209</v>
      </c>
      <c r="C2382" t="s">
        <v>26028</v>
      </c>
      <c r="D2382" t="s">
        <v>21209</v>
      </c>
      <c r="E2382" t="s">
        <v>27660</v>
      </c>
      <c r="F2382" t="s">
        <v>28457</v>
      </c>
    </row>
    <row r="2383" spans="1:6" x14ac:dyDescent="0.3">
      <c r="A2383" t="s">
        <v>32472</v>
      </c>
      <c r="B2383" t="s">
        <v>19539</v>
      </c>
      <c r="C2383" t="s">
        <v>9197</v>
      </c>
      <c r="D2383" t="s">
        <v>26474</v>
      </c>
      <c r="E2383" t="s">
        <v>27273</v>
      </c>
      <c r="F2383" t="s">
        <v>28109</v>
      </c>
    </row>
    <row r="2384" spans="1:6" x14ac:dyDescent="0.3">
      <c r="A2384" t="s">
        <v>32473</v>
      </c>
      <c r="B2384" t="s">
        <v>3735</v>
      </c>
      <c r="C2384" t="s">
        <v>9203</v>
      </c>
      <c r="D2384" t="s">
        <v>9356</v>
      </c>
      <c r="E2384" t="s">
        <v>9508</v>
      </c>
      <c r="F2384" t="s">
        <v>15246</v>
      </c>
    </row>
    <row r="2385" spans="1:6" x14ac:dyDescent="0.3">
      <c r="A2385" t="s">
        <v>32474</v>
      </c>
      <c r="B2385" t="s">
        <v>32475</v>
      </c>
      <c r="C2385" t="s">
        <v>43005</v>
      </c>
      <c r="D2385" t="s">
        <v>42076</v>
      </c>
      <c r="E2385" t="s">
        <v>38426</v>
      </c>
      <c r="F2385" t="s">
        <v>39384</v>
      </c>
    </row>
    <row r="2386" spans="1:6" x14ac:dyDescent="0.3">
      <c r="A2386" t="s">
        <v>32476</v>
      </c>
      <c r="B2386" t="s">
        <v>32477</v>
      </c>
      <c r="C2386" t="s">
        <v>43006</v>
      </c>
      <c r="D2386" t="s">
        <v>42077</v>
      </c>
      <c r="E2386" t="s">
        <v>38427</v>
      </c>
      <c r="F2386" t="s">
        <v>39385</v>
      </c>
    </row>
    <row r="2387" spans="1:6" x14ac:dyDescent="0.3">
      <c r="A2387" t="s">
        <v>32478</v>
      </c>
      <c r="B2387" t="s">
        <v>30724</v>
      </c>
      <c r="C2387" t="s">
        <v>36024</v>
      </c>
      <c r="D2387" t="s">
        <v>37014</v>
      </c>
      <c r="E2387" t="s">
        <v>37948</v>
      </c>
      <c r="F2387" t="s">
        <v>38920</v>
      </c>
    </row>
    <row r="2388" spans="1:6" x14ac:dyDescent="0.3">
      <c r="A2388" t="s">
        <v>32479</v>
      </c>
      <c r="B2388" t="s">
        <v>654</v>
      </c>
      <c r="C2388" t="s">
        <v>26011</v>
      </c>
      <c r="D2388" t="s">
        <v>26833</v>
      </c>
      <c r="E2388" t="s">
        <v>27641</v>
      </c>
      <c r="F2388" t="s">
        <v>28444</v>
      </c>
    </row>
    <row r="2389" spans="1:6" x14ac:dyDescent="0.3">
      <c r="A2389" t="s">
        <v>32480</v>
      </c>
      <c r="B2389" t="s">
        <v>21222</v>
      </c>
      <c r="C2389" t="s">
        <v>26033</v>
      </c>
      <c r="D2389" t="s">
        <v>26851</v>
      </c>
      <c r="E2389" t="s">
        <v>27665</v>
      </c>
      <c r="F2389" t="s">
        <v>28462</v>
      </c>
    </row>
    <row r="2390" spans="1:6" x14ac:dyDescent="0.3">
      <c r="A2390" t="s">
        <v>32481</v>
      </c>
      <c r="B2390" t="s">
        <v>21224</v>
      </c>
      <c r="C2390" t="s">
        <v>26034</v>
      </c>
      <c r="D2390" t="s">
        <v>26852</v>
      </c>
      <c r="E2390" t="s">
        <v>27666</v>
      </c>
      <c r="F2390" t="s">
        <v>28463</v>
      </c>
    </row>
    <row r="2391" spans="1:6" x14ac:dyDescent="0.3">
      <c r="A2391" t="s">
        <v>32482</v>
      </c>
      <c r="B2391" t="s">
        <v>32483</v>
      </c>
      <c r="C2391" t="s">
        <v>175</v>
      </c>
      <c r="D2391" t="s">
        <v>175</v>
      </c>
      <c r="E2391" t="s">
        <v>27648</v>
      </c>
      <c r="F2391" t="s">
        <v>175</v>
      </c>
    </row>
    <row r="2392" spans="1:6" x14ac:dyDescent="0.3">
      <c r="A2392" t="s">
        <v>32484</v>
      </c>
      <c r="B2392" t="s">
        <v>32485</v>
      </c>
      <c r="C2392" t="s">
        <v>43007</v>
      </c>
      <c r="D2392" t="s">
        <v>42078</v>
      </c>
      <c r="E2392" t="s">
        <v>41111</v>
      </c>
      <c r="F2392" t="s">
        <v>40115</v>
      </c>
    </row>
    <row r="2393" spans="1:6" x14ac:dyDescent="0.3">
      <c r="A2393" t="s">
        <v>32486</v>
      </c>
      <c r="B2393" t="s">
        <v>32487</v>
      </c>
      <c r="C2393" t="s">
        <v>43008</v>
      </c>
      <c r="D2393" t="s">
        <v>42079</v>
      </c>
      <c r="E2393" t="s">
        <v>41112</v>
      </c>
      <c r="F2393" t="s">
        <v>40116</v>
      </c>
    </row>
    <row r="2394" spans="1:6" x14ac:dyDescent="0.3">
      <c r="A2394" t="s">
        <v>32488</v>
      </c>
      <c r="B2394" t="s">
        <v>4041</v>
      </c>
      <c r="C2394" t="s">
        <v>36440</v>
      </c>
      <c r="D2394" t="s">
        <v>37401</v>
      </c>
      <c r="E2394" t="s">
        <v>38360</v>
      </c>
      <c r="F2394" t="s">
        <v>39323</v>
      </c>
    </row>
    <row r="2395" spans="1:6" x14ac:dyDescent="0.3">
      <c r="A2395" t="s">
        <v>32489</v>
      </c>
      <c r="B2395" t="s">
        <v>3535</v>
      </c>
      <c r="C2395" t="s">
        <v>1501</v>
      </c>
      <c r="D2395" t="s">
        <v>2548</v>
      </c>
      <c r="E2395" t="s">
        <v>1962</v>
      </c>
      <c r="F2395" t="s">
        <v>217</v>
      </c>
    </row>
    <row r="2396" spans="1:6" x14ac:dyDescent="0.3">
      <c r="A2396" t="s">
        <v>32490</v>
      </c>
      <c r="B2396" t="s">
        <v>3501</v>
      </c>
      <c r="C2396" t="s">
        <v>36099</v>
      </c>
      <c r="D2396" t="s">
        <v>37079</v>
      </c>
      <c r="E2396" t="s">
        <v>38023</v>
      </c>
      <c r="F2396" t="s">
        <v>38998</v>
      </c>
    </row>
    <row r="2397" spans="1:6" x14ac:dyDescent="0.3">
      <c r="A2397" t="s">
        <v>32491</v>
      </c>
      <c r="B2397" t="s">
        <v>30724</v>
      </c>
      <c r="C2397" t="s">
        <v>36024</v>
      </c>
      <c r="D2397" t="s">
        <v>37014</v>
      </c>
      <c r="E2397" t="s">
        <v>37948</v>
      </c>
      <c r="F2397" t="s">
        <v>38920</v>
      </c>
    </row>
    <row r="2398" spans="1:6" x14ac:dyDescent="0.3">
      <c r="A2398" t="s">
        <v>32492</v>
      </c>
      <c r="B2398" t="s">
        <v>32493</v>
      </c>
      <c r="C2398" t="s">
        <v>1574</v>
      </c>
      <c r="D2398" t="s">
        <v>2618</v>
      </c>
      <c r="E2398" t="s">
        <v>2095</v>
      </c>
      <c r="F2398" t="s">
        <v>1574</v>
      </c>
    </row>
    <row r="2399" spans="1:6" x14ac:dyDescent="0.3">
      <c r="A2399" t="s">
        <v>32494</v>
      </c>
      <c r="B2399" t="s">
        <v>3483</v>
      </c>
      <c r="C2399" t="s">
        <v>36087</v>
      </c>
      <c r="D2399" t="s">
        <v>37067</v>
      </c>
      <c r="E2399" t="s">
        <v>38012</v>
      </c>
      <c r="F2399" t="s">
        <v>38985</v>
      </c>
    </row>
    <row r="2400" spans="1:6" x14ac:dyDescent="0.3">
      <c r="A2400" t="s">
        <v>32495</v>
      </c>
      <c r="B2400" t="s">
        <v>4046</v>
      </c>
      <c r="C2400" t="s">
        <v>36441</v>
      </c>
      <c r="D2400" t="s">
        <v>37403</v>
      </c>
      <c r="E2400" t="s">
        <v>38361</v>
      </c>
      <c r="F2400" t="s">
        <v>39324</v>
      </c>
    </row>
    <row r="2401" spans="1:6" x14ac:dyDescent="0.3">
      <c r="A2401" t="s">
        <v>32496</v>
      </c>
      <c r="B2401" t="s">
        <v>375</v>
      </c>
      <c r="C2401" t="s">
        <v>1572</v>
      </c>
      <c r="D2401" t="s">
        <v>2616</v>
      </c>
      <c r="E2401" t="s">
        <v>27289</v>
      </c>
      <c r="F2401" t="s">
        <v>375</v>
      </c>
    </row>
    <row r="2402" spans="1:6" x14ac:dyDescent="0.3">
      <c r="A2402" t="s">
        <v>32497</v>
      </c>
      <c r="B2402" t="s">
        <v>4047</v>
      </c>
      <c r="C2402" t="s">
        <v>25614</v>
      </c>
      <c r="D2402" t="s">
        <v>2617</v>
      </c>
      <c r="E2402" t="s">
        <v>27231</v>
      </c>
      <c r="F2402" t="s">
        <v>28076</v>
      </c>
    </row>
    <row r="2403" spans="1:6" x14ac:dyDescent="0.3">
      <c r="A2403" t="s">
        <v>32498</v>
      </c>
      <c r="B2403" t="s">
        <v>32499</v>
      </c>
      <c r="C2403" t="s">
        <v>43009</v>
      </c>
      <c r="D2403" t="s">
        <v>42080</v>
      </c>
      <c r="E2403" t="s">
        <v>41113</v>
      </c>
      <c r="F2403" t="s">
        <v>40117</v>
      </c>
    </row>
    <row r="2404" spans="1:6" x14ac:dyDescent="0.3">
      <c r="A2404" t="s">
        <v>32500</v>
      </c>
      <c r="B2404" t="s">
        <v>32501</v>
      </c>
      <c r="C2404" t="s">
        <v>1578</v>
      </c>
      <c r="D2404" t="s">
        <v>393</v>
      </c>
      <c r="E2404" t="s">
        <v>9109</v>
      </c>
      <c r="F2404" t="s">
        <v>17357</v>
      </c>
    </row>
    <row r="2405" spans="1:6" x14ac:dyDescent="0.3">
      <c r="A2405" t="s">
        <v>32502</v>
      </c>
      <c r="B2405" t="s">
        <v>3501</v>
      </c>
      <c r="C2405" t="s">
        <v>36099</v>
      </c>
      <c r="D2405" t="s">
        <v>37079</v>
      </c>
      <c r="E2405" t="s">
        <v>38023</v>
      </c>
      <c r="F2405" t="s">
        <v>38998</v>
      </c>
    </row>
    <row r="2406" spans="1:6" x14ac:dyDescent="0.3">
      <c r="A2406" t="s">
        <v>32503</v>
      </c>
      <c r="B2406" t="s">
        <v>3486</v>
      </c>
      <c r="C2406" t="s">
        <v>36096</v>
      </c>
      <c r="D2406" t="s">
        <v>37076</v>
      </c>
      <c r="E2406" t="s">
        <v>9115</v>
      </c>
      <c r="F2406" t="s">
        <v>36096</v>
      </c>
    </row>
    <row r="2407" spans="1:6" x14ac:dyDescent="0.3">
      <c r="A2407" t="s">
        <v>32504</v>
      </c>
      <c r="B2407" t="s">
        <v>3318</v>
      </c>
      <c r="C2407" t="s">
        <v>8714</v>
      </c>
      <c r="D2407" t="s">
        <v>37021</v>
      </c>
      <c r="E2407" t="s">
        <v>37957</v>
      </c>
      <c r="F2407" t="s">
        <v>8880</v>
      </c>
    </row>
    <row r="2408" spans="1:6" x14ac:dyDescent="0.3">
      <c r="A2408" t="s">
        <v>32505</v>
      </c>
      <c r="B2408" t="s">
        <v>30724</v>
      </c>
      <c r="C2408" t="s">
        <v>36024</v>
      </c>
      <c r="D2408" t="s">
        <v>37014</v>
      </c>
      <c r="E2408" t="s">
        <v>37948</v>
      </c>
      <c r="F2408" t="s">
        <v>38920</v>
      </c>
    </row>
    <row r="2409" spans="1:6" x14ac:dyDescent="0.3">
      <c r="A2409" t="s">
        <v>32506</v>
      </c>
      <c r="B2409" t="s">
        <v>32507</v>
      </c>
      <c r="C2409" t="s">
        <v>43010</v>
      </c>
      <c r="D2409" t="s">
        <v>42081</v>
      </c>
      <c r="E2409" t="s">
        <v>41114</v>
      </c>
      <c r="F2409" t="s">
        <v>40118</v>
      </c>
    </row>
    <row r="2410" spans="1:6" x14ac:dyDescent="0.3">
      <c r="A2410" t="s">
        <v>32508</v>
      </c>
      <c r="B2410" t="s">
        <v>32509</v>
      </c>
      <c r="C2410" t="s">
        <v>43011</v>
      </c>
      <c r="D2410" t="s">
        <v>42082</v>
      </c>
      <c r="E2410" t="s">
        <v>41115</v>
      </c>
      <c r="F2410" t="s">
        <v>40119</v>
      </c>
    </row>
    <row r="2411" spans="1:6" x14ac:dyDescent="0.3">
      <c r="A2411" t="s">
        <v>32510</v>
      </c>
      <c r="B2411" t="s">
        <v>32511</v>
      </c>
      <c r="C2411" t="s">
        <v>40120</v>
      </c>
      <c r="D2411" t="s">
        <v>42083</v>
      </c>
      <c r="E2411" t="s">
        <v>41116</v>
      </c>
      <c r="F2411" t="s">
        <v>40120</v>
      </c>
    </row>
    <row r="2412" spans="1:6" x14ac:dyDescent="0.3">
      <c r="A2412" t="s">
        <v>32512</v>
      </c>
      <c r="B2412" t="s">
        <v>4424</v>
      </c>
      <c r="C2412" t="s">
        <v>26052</v>
      </c>
      <c r="D2412" t="s">
        <v>26868</v>
      </c>
      <c r="E2412" t="s">
        <v>27684</v>
      </c>
      <c r="F2412" t="s">
        <v>28481</v>
      </c>
    </row>
    <row r="2413" spans="1:6" x14ac:dyDescent="0.3">
      <c r="A2413" t="s">
        <v>32513</v>
      </c>
      <c r="B2413" t="s">
        <v>32514</v>
      </c>
      <c r="C2413" t="s">
        <v>1576</v>
      </c>
      <c r="D2413" t="s">
        <v>2621</v>
      </c>
      <c r="E2413" t="s">
        <v>2098</v>
      </c>
      <c r="F2413" t="s">
        <v>15415</v>
      </c>
    </row>
    <row r="2414" spans="1:6" x14ac:dyDescent="0.3">
      <c r="A2414" t="s">
        <v>32515</v>
      </c>
      <c r="B2414" t="s">
        <v>32516</v>
      </c>
      <c r="C2414" t="s">
        <v>21232</v>
      </c>
      <c r="D2414" t="s">
        <v>21232</v>
      </c>
      <c r="E2414" t="s">
        <v>27668</v>
      </c>
      <c r="F2414" t="s">
        <v>21232</v>
      </c>
    </row>
    <row r="2415" spans="1:6" x14ac:dyDescent="0.3">
      <c r="A2415" t="s">
        <v>32517</v>
      </c>
      <c r="B2415" t="s">
        <v>32518</v>
      </c>
      <c r="C2415" t="s">
        <v>1580</v>
      </c>
      <c r="D2415" t="s">
        <v>26719</v>
      </c>
      <c r="E2415" t="s">
        <v>2102</v>
      </c>
      <c r="F2415" t="s">
        <v>15400</v>
      </c>
    </row>
    <row r="2416" spans="1:6" x14ac:dyDescent="0.3">
      <c r="A2416" t="s">
        <v>32519</v>
      </c>
      <c r="B2416" t="s">
        <v>32520</v>
      </c>
      <c r="C2416" t="s">
        <v>26036</v>
      </c>
      <c r="D2416" t="s">
        <v>42084</v>
      </c>
      <c r="E2416" t="s">
        <v>41117</v>
      </c>
      <c r="F2416" t="s">
        <v>40121</v>
      </c>
    </row>
    <row r="2417" spans="1:6" x14ac:dyDescent="0.3">
      <c r="A2417" t="s">
        <v>32521</v>
      </c>
      <c r="B2417" t="s">
        <v>3483</v>
      </c>
      <c r="C2417" t="s">
        <v>36087</v>
      </c>
      <c r="D2417" t="s">
        <v>37067</v>
      </c>
      <c r="E2417" t="s">
        <v>38012</v>
      </c>
      <c r="F2417" t="s">
        <v>38985</v>
      </c>
    </row>
    <row r="2418" spans="1:6" x14ac:dyDescent="0.3">
      <c r="A2418" t="s">
        <v>32522</v>
      </c>
      <c r="B2418" t="s">
        <v>4630</v>
      </c>
      <c r="C2418" t="s">
        <v>25904</v>
      </c>
      <c r="D2418" t="s">
        <v>2655</v>
      </c>
      <c r="E2418" t="s">
        <v>2159</v>
      </c>
      <c r="F2418" t="s">
        <v>28362</v>
      </c>
    </row>
    <row r="2419" spans="1:6" x14ac:dyDescent="0.3">
      <c r="A2419" t="s">
        <v>32523</v>
      </c>
      <c r="B2419" t="s">
        <v>32524</v>
      </c>
      <c r="C2419" t="s">
        <v>43012</v>
      </c>
      <c r="D2419" t="s">
        <v>42085</v>
      </c>
      <c r="E2419" t="s">
        <v>41118</v>
      </c>
      <c r="F2419" t="s">
        <v>40122</v>
      </c>
    </row>
    <row r="2420" spans="1:6" x14ac:dyDescent="0.3">
      <c r="A2420" t="s">
        <v>32525</v>
      </c>
      <c r="B2420" t="s">
        <v>32526</v>
      </c>
      <c r="C2420" t="s">
        <v>43013</v>
      </c>
      <c r="D2420" t="s">
        <v>26854</v>
      </c>
      <c r="E2420" t="s">
        <v>27670</v>
      </c>
      <c r="F2420" t="s">
        <v>40123</v>
      </c>
    </row>
    <row r="2421" spans="1:6" x14ac:dyDescent="0.3">
      <c r="A2421" t="s">
        <v>32527</v>
      </c>
      <c r="B2421" t="s">
        <v>8227</v>
      </c>
      <c r="C2421" t="s">
        <v>4095</v>
      </c>
      <c r="D2421" t="s">
        <v>4095</v>
      </c>
      <c r="E2421" t="s">
        <v>27647</v>
      </c>
      <c r="F2421" t="s">
        <v>4095</v>
      </c>
    </row>
    <row r="2422" spans="1:6" x14ac:dyDescent="0.3">
      <c r="A2422" t="s">
        <v>32528</v>
      </c>
      <c r="B2422" t="s">
        <v>32529</v>
      </c>
      <c r="C2422" t="s">
        <v>25793</v>
      </c>
      <c r="D2422" t="s">
        <v>26855</v>
      </c>
      <c r="E2422" t="s">
        <v>27671</v>
      </c>
      <c r="F2422" t="s">
        <v>28467</v>
      </c>
    </row>
    <row r="2423" spans="1:6" x14ac:dyDescent="0.3">
      <c r="A2423" t="s">
        <v>32530</v>
      </c>
      <c r="B2423" t="s">
        <v>32531</v>
      </c>
      <c r="C2423" t="s">
        <v>43014</v>
      </c>
      <c r="D2423" t="s">
        <v>42086</v>
      </c>
      <c r="E2423" t="s">
        <v>41119</v>
      </c>
      <c r="F2423" t="s">
        <v>40124</v>
      </c>
    </row>
    <row r="2424" spans="1:6" x14ac:dyDescent="0.3">
      <c r="A2424" t="s">
        <v>32532</v>
      </c>
      <c r="B2424" t="s">
        <v>4064</v>
      </c>
      <c r="C2424" t="s">
        <v>25930</v>
      </c>
      <c r="D2424" t="s">
        <v>2540</v>
      </c>
      <c r="E2424" t="s">
        <v>27560</v>
      </c>
      <c r="F2424" t="s">
        <v>15402</v>
      </c>
    </row>
    <row r="2425" spans="1:6" x14ac:dyDescent="0.3">
      <c r="A2425" t="s">
        <v>32533</v>
      </c>
      <c r="B2425" t="s">
        <v>4066</v>
      </c>
      <c r="C2425" t="s">
        <v>1494</v>
      </c>
      <c r="D2425" t="s">
        <v>2541</v>
      </c>
      <c r="E2425" t="s">
        <v>27564</v>
      </c>
      <c r="F2425" t="s">
        <v>15403</v>
      </c>
    </row>
    <row r="2426" spans="1:6" x14ac:dyDescent="0.3">
      <c r="A2426" t="s">
        <v>32534</v>
      </c>
      <c r="B2426" t="s">
        <v>3486</v>
      </c>
      <c r="C2426" t="s">
        <v>36096</v>
      </c>
      <c r="D2426" t="s">
        <v>37076</v>
      </c>
      <c r="E2426" t="s">
        <v>9115</v>
      </c>
      <c r="F2426" t="s">
        <v>36096</v>
      </c>
    </row>
    <row r="2427" spans="1:6" x14ac:dyDescent="0.3">
      <c r="A2427" t="s">
        <v>32535</v>
      </c>
      <c r="B2427" t="s">
        <v>4659</v>
      </c>
      <c r="C2427" t="s">
        <v>1635</v>
      </c>
      <c r="D2427" t="s">
        <v>26759</v>
      </c>
      <c r="E2427" t="s">
        <v>27569</v>
      </c>
      <c r="F2427" t="s">
        <v>17617</v>
      </c>
    </row>
    <row r="2428" spans="1:6" x14ac:dyDescent="0.3">
      <c r="A2428" t="s">
        <v>32536</v>
      </c>
      <c r="B2428" t="s">
        <v>32537</v>
      </c>
      <c r="C2428" t="s">
        <v>26046</v>
      </c>
      <c r="D2428" t="s">
        <v>26863</v>
      </c>
      <c r="E2428" t="s">
        <v>27678</v>
      </c>
      <c r="F2428" t="s">
        <v>28475</v>
      </c>
    </row>
    <row r="2429" spans="1:6" x14ac:dyDescent="0.3">
      <c r="A2429" t="s">
        <v>32538</v>
      </c>
      <c r="B2429" t="s">
        <v>31218</v>
      </c>
      <c r="C2429" t="s">
        <v>26055</v>
      </c>
      <c r="D2429" t="s">
        <v>26872</v>
      </c>
      <c r="E2429" t="s">
        <v>27688</v>
      </c>
      <c r="F2429" t="s">
        <v>28484</v>
      </c>
    </row>
    <row r="2430" spans="1:6" x14ac:dyDescent="0.3">
      <c r="A2430" t="s">
        <v>32539</v>
      </c>
      <c r="B2430" t="s">
        <v>4070</v>
      </c>
      <c r="C2430" t="s">
        <v>9336</v>
      </c>
      <c r="D2430" t="s">
        <v>9488</v>
      </c>
      <c r="E2430" t="s">
        <v>9640</v>
      </c>
      <c r="F2430" t="s">
        <v>28477</v>
      </c>
    </row>
    <row r="2431" spans="1:6" x14ac:dyDescent="0.3">
      <c r="A2431" t="s">
        <v>32540</v>
      </c>
      <c r="B2431" t="s">
        <v>32541</v>
      </c>
      <c r="C2431" t="s">
        <v>1807</v>
      </c>
      <c r="D2431" t="s">
        <v>2848</v>
      </c>
      <c r="E2431" t="s">
        <v>27680</v>
      </c>
      <c r="F2431" t="s">
        <v>17367</v>
      </c>
    </row>
    <row r="2432" spans="1:6" x14ac:dyDescent="0.3">
      <c r="A2432" t="s">
        <v>32542</v>
      </c>
      <c r="B2432" t="s">
        <v>32543</v>
      </c>
      <c r="C2432" t="s">
        <v>26048</v>
      </c>
      <c r="D2432" t="s">
        <v>26865</v>
      </c>
      <c r="E2432" t="s">
        <v>27681</v>
      </c>
      <c r="F2432" t="s">
        <v>28478</v>
      </c>
    </row>
    <row r="2433" spans="1:6" x14ac:dyDescent="0.3">
      <c r="A2433" t="s">
        <v>21300</v>
      </c>
      <c r="B2433" t="s">
        <v>32544</v>
      </c>
      <c r="C2433" t="s">
        <v>26049</v>
      </c>
      <c r="D2433" t="s">
        <v>26866</v>
      </c>
      <c r="E2433" t="s">
        <v>27682</v>
      </c>
      <c r="F2433" t="s">
        <v>28479</v>
      </c>
    </row>
    <row r="2434" spans="1:6" x14ac:dyDescent="0.3">
      <c r="A2434" t="s">
        <v>32545</v>
      </c>
      <c r="B2434" t="s">
        <v>30724</v>
      </c>
      <c r="C2434" t="s">
        <v>36024</v>
      </c>
      <c r="D2434" t="s">
        <v>37014</v>
      </c>
      <c r="E2434" t="s">
        <v>37948</v>
      </c>
      <c r="F2434" t="s">
        <v>38920</v>
      </c>
    </row>
    <row r="2435" spans="1:6" x14ac:dyDescent="0.3">
      <c r="A2435" t="s">
        <v>32546</v>
      </c>
      <c r="B2435" t="s">
        <v>31613</v>
      </c>
      <c r="C2435" t="s">
        <v>36654</v>
      </c>
      <c r="D2435" t="s">
        <v>36654</v>
      </c>
      <c r="E2435" t="s">
        <v>20595</v>
      </c>
      <c r="F2435" t="s">
        <v>36654</v>
      </c>
    </row>
    <row r="2436" spans="1:6" x14ac:dyDescent="0.3">
      <c r="A2436" t="s">
        <v>5354</v>
      </c>
      <c r="B2436" t="s">
        <v>5355</v>
      </c>
      <c r="C2436" t="s">
        <v>34387</v>
      </c>
      <c r="D2436" t="s">
        <v>34387</v>
      </c>
      <c r="E2436" t="s">
        <v>11227</v>
      </c>
      <c r="F2436" t="s">
        <v>40125</v>
      </c>
    </row>
    <row r="2437" spans="1:6" x14ac:dyDescent="0.3">
      <c r="A2437" t="s">
        <v>32547</v>
      </c>
      <c r="B2437" t="s">
        <v>32548</v>
      </c>
      <c r="C2437" t="s">
        <v>30376</v>
      </c>
      <c r="D2437" t="s">
        <v>29951</v>
      </c>
      <c r="E2437" t="s">
        <v>29538</v>
      </c>
      <c r="F2437" t="s">
        <v>24599</v>
      </c>
    </row>
    <row r="2438" spans="1:6" x14ac:dyDescent="0.3">
      <c r="A2438" t="s">
        <v>32549</v>
      </c>
      <c r="B2438" t="s">
        <v>32550</v>
      </c>
      <c r="C2438" t="s">
        <v>43015</v>
      </c>
      <c r="D2438" t="s">
        <v>42087</v>
      </c>
      <c r="E2438" t="s">
        <v>41120</v>
      </c>
      <c r="F2438" t="s">
        <v>40126</v>
      </c>
    </row>
    <row r="2439" spans="1:6" x14ac:dyDescent="0.3">
      <c r="A2439" t="s">
        <v>32551</v>
      </c>
      <c r="B2439" t="s">
        <v>5355</v>
      </c>
      <c r="C2439" t="s">
        <v>34387</v>
      </c>
      <c r="D2439" t="s">
        <v>34387</v>
      </c>
      <c r="E2439" t="s">
        <v>11227</v>
      </c>
      <c r="F2439" t="s">
        <v>40125</v>
      </c>
    </row>
    <row r="2440" spans="1:6" x14ac:dyDescent="0.3">
      <c r="A2440" t="s">
        <v>32552</v>
      </c>
      <c r="B2440" t="s">
        <v>32553</v>
      </c>
      <c r="C2440" t="s">
        <v>26341</v>
      </c>
      <c r="D2440" t="s">
        <v>27137</v>
      </c>
      <c r="E2440" t="s">
        <v>27975</v>
      </c>
      <c r="F2440" t="s">
        <v>28743</v>
      </c>
    </row>
    <row r="2441" spans="1:6" x14ac:dyDescent="0.3">
      <c r="A2441" t="s">
        <v>32554</v>
      </c>
      <c r="B2441" t="s">
        <v>32555</v>
      </c>
      <c r="C2441" t="s">
        <v>43016</v>
      </c>
      <c r="D2441" t="s">
        <v>42088</v>
      </c>
      <c r="E2441" t="s">
        <v>41121</v>
      </c>
      <c r="F2441" t="s">
        <v>40127</v>
      </c>
    </row>
    <row r="2442" spans="1:6" x14ac:dyDescent="0.3">
      <c r="A2442" t="s">
        <v>32556</v>
      </c>
      <c r="B2442" t="s">
        <v>30724</v>
      </c>
      <c r="C2442" t="s">
        <v>36024</v>
      </c>
      <c r="D2442" t="s">
        <v>37014</v>
      </c>
      <c r="E2442" t="s">
        <v>37948</v>
      </c>
      <c r="F2442" t="s">
        <v>38920</v>
      </c>
    </row>
    <row r="2443" spans="1:6" x14ac:dyDescent="0.3">
      <c r="A2443" t="s">
        <v>32557</v>
      </c>
      <c r="B2443" t="s">
        <v>8221</v>
      </c>
      <c r="C2443" t="s">
        <v>14124</v>
      </c>
      <c r="D2443" t="s">
        <v>14248</v>
      </c>
      <c r="E2443" t="s">
        <v>14365</v>
      </c>
      <c r="F2443" t="s">
        <v>14248</v>
      </c>
    </row>
    <row r="2444" spans="1:6" x14ac:dyDescent="0.3">
      <c r="A2444" t="s">
        <v>5356</v>
      </c>
      <c r="B2444" t="s">
        <v>5357</v>
      </c>
      <c r="C2444" t="s">
        <v>43017</v>
      </c>
      <c r="D2444" t="s">
        <v>42089</v>
      </c>
      <c r="E2444" t="s">
        <v>41122</v>
      </c>
      <c r="F2444" t="s">
        <v>40128</v>
      </c>
    </row>
    <row r="2445" spans="1:6" x14ac:dyDescent="0.3">
      <c r="A2445" t="s">
        <v>5358</v>
      </c>
      <c r="B2445" t="s">
        <v>4336</v>
      </c>
      <c r="C2445" t="s">
        <v>36606</v>
      </c>
      <c r="D2445" t="s">
        <v>37558</v>
      </c>
      <c r="E2445" t="s">
        <v>38532</v>
      </c>
      <c r="F2445" t="s">
        <v>39484</v>
      </c>
    </row>
    <row r="2446" spans="1:6" x14ac:dyDescent="0.3">
      <c r="A2446" t="s">
        <v>5359</v>
      </c>
      <c r="B2446" t="s">
        <v>3561</v>
      </c>
      <c r="C2446" t="s">
        <v>12861</v>
      </c>
      <c r="D2446" t="s">
        <v>8983</v>
      </c>
      <c r="E2446" t="s">
        <v>38049</v>
      </c>
      <c r="F2446" t="s">
        <v>39024</v>
      </c>
    </row>
    <row r="2447" spans="1:6" x14ac:dyDescent="0.3">
      <c r="A2447" t="s">
        <v>5360</v>
      </c>
      <c r="B2447" t="s">
        <v>5355</v>
      </c>
      <c r="C2447" t="s">
        <v>34387</v>
      </c>
      <c r="D2447" t="s">
        <v>34387</v>
      </c>
      <c r="E2447" t="s">
        <v>11227</v>
      </c>
      <c r="F2447" t="s">
        <v>40125</v>
      </c>
    </row>
    <row r="2448" spans="1:6" x14ac:dyDescent="0.3">
      <c r="A2448" t="s">
        <v>32558</v>
      </c>
      <c r="B2448" t="s">
        <v>30724</v>
      </c>
      <c r="C2448" t="s">
        <v>36024</v>
      </c>
      <c r="D2448" t="s">
        <v>37014</v>
      </c>
      <c r="E2448" t="s">
        <v>37948</v>
      </c>
      <c r="F2448" t="s">
        <v>38920</v>
      </c>
    </row>
    <row r="2449" spans="1:6" x14ac:dyDescent="0.3">
      <c r="A2449" t="s">
        <v>32559</v>
      </c>
      <c r="B2449" t="s">
        <v>851</v>
      </c>
      <c r="C2449" t="s">
        <v>1770</v>
      </c>
      <c r="D2449" t="s">
        <v>26404</v>
      </c>
      <c r="E2449" t="s">
        <v>11227</v>
      </c>
      <c r="F2449" t="s">
        <v>17156</v>
      </c>
    </row>
    <row r="2450" spans="1:6" x14ac:dyDescent="0.3">
      <c r="A2450" t="s">
        <v>32560</v>
      </c>
      <c r="B2450" t="s">
        <v>4424</v>
      </c>
      <c r="C2450" t="s">
        <v>26052</v>
      </c>
      <c r="D2450" t="s">
        <v>26868</v>
      </c>
      <c r="E2450" t="s">
        <v>27684</v>
      </c>
      <c r="F2450" t="s">
        <v>28481</v>
      </c>
    </row>
    <row r="2451" spans="1:6" x14ac:dyDescent="0.3">
      <c r="A2451" t="s">
        <v>32561</v>
      </c>
      <c r="B2451" t="s">
        <v>32562</v>
      </c>
      <c r="C2451" t="s">
        <v>43018</v>
      </c>
      <c r="D2451" t="s">
        <v>11098</v>
      </c>
      <c r="E2451" t="s">
        <v>41123</v>
      </c>
      <c r="F2451" t="s">
        <v>40129</v>
      </c>
    </row>
    <row r="2452" spans="1:6" x14ac:dyDescent="0.3">
      <c r="A2452" t="s">
        <v>32563</v>
      </c>
      <c r="B2452" t="s">
        <v>32564</v>
      </c>
      <c r="C2452" t="s">
        <v>43019</v>
      </c>
      <c r="D2452" t="s">
        <v>42090</v>
      </c>
      <c r="E2452" t="s">
        <v>41124</v>
      </c>
      <c r="F2452" t="s">
        <v>40130</v>
      </c>
    </row>
    <row r="2453" spans="1:6" x14ac:dyDescent="0.3">
      <c r="A2453" t="s">
        <v>32565</v>
      </c>
      <c r="B2453" t="s">
        <v>5609</v>
      </c>
      <c r="C2453" t="s">
        <v>11312</v>
      </c>
      <c r="D2453" t="s">
        <v>11437</v>
      </c>
      <c r="E2453" t="s">
        <v>11562</v>
      </c>
      <c r="F2453" t="s">
        <v>16109</v>
      </c>
    </row>
    <row r="2454" spans="1:6" x14ac:dyDescent="0.3">
      <c r="A2454" t="s">
        <v>32566</v>
      </c>
      <c r="B2454" t="s">
        <v>3024</v>
      </c>
      <c r="C2454" t="s">
        <v>1768</v>
      </c>
      <c r="D2454" t="s">
        <v>18801</v>
      </c>
      <c r="E2454" t="s">
        <v>27873</v>
      </c>
      <c r="F2454" t="s">
        <v>15615</v>
      </c>
    </row>
    <row r="2455" spans="1:6" x14ac:dyDescent="0.3">
      <c r="A2455" t="s">
        <v>32567</v>
      </c>
      <c r="B2455" t="s">
        <v>32568</v>
      </c>
      <c r="C2455" t="s">
        <v>43020</v>
      </c>
      <c r="D2455" t="s">
        <v>42091</v>
      </c>
      <c r="E2455" t="s">
        <v>41125</v>
      </c>
      <c r="F2455" t="s">
        <v>40131</v>
      </c>
    </row>
    <row r="2456" spans="1:6" x14ac:dyDescent="0.3">
      <c r="A2456" t="s">
        <v>32569</v>
      </c>
      <c r="B2456" t="s">
        <v>32570</v>
      </c>
      <c r="C2456" t="s">
        <v>43021</v>
      </c>
      <c r="D2456" t="s">
        <v>42092</v>
      </c>
      <c r="E2456" t="s">
        <v>41126</v>
      </c>
      <c r="F2456" t="s">
        <v>40132</v>
      </c>
    </row>
    <row r="2457" spans="1:6" x14ac:dyDescent="0.3">
      <c r="A2457" t="s">
        <v>32571</v>
      </c>
      <c r="B2457" t="s">
        <v>3631</v>
      </c>
      <c r="C2457" t="s">
        <v>1619</v>
      </c>
      <c r="D2457" t="s">
        <v>501</v>
      </c>
      <c r="E2457" t="s">
        <v>2141</v>
      </c>
      <c r="F2457" t="s">
        <v>17260</v>
      </c>
    </row>
    <row r="2458" spans="1:6" x14ac:dyDescent="0.3">
      <c r="A2458" t="s">
        <v>32572</v>
      </c>
      <c r="B2458" t="s">
        <v>32573</v>
      </c>
      <c r="C2458" t="s">
        <v>36371</v>
      </c>
      <c r="D2458" t="s">
        <v>26894</v>
      </c>
      <c r="E2458" t="s">
        <v>38288</v>
      </c>
      <c r="F2458" t="s">
        <v>39254</v>
      </c>
    </row>
    <row r="2459" spans="1:6" x14ac:dyDescent="0.3">
      <c r="A2459" t="s">
        <v>32574</v>
      </c>
      <c r="B2459" t="s">
        <v>32575</v>
      </c>
      <c r="C2459" t="s">
        <v>36372</v>
      </c>
      <c r="D2459" t="s">
        <v>37329</v>
      </c>
      <c r="E2459" t="s">
        <v>38289</v>
      </c>
      <c r="F2459" t="s">
        <v>39255</v>
      </c>
    </row>
    <row r="2460" spans="1:6" x14ac:dyDescent="0.3">
      <c r="A2460" t="s">
        <v>32576</v>
      </c>
      <c r="B2460" t="s">
        <v>32577</v>
      </c>
      <c r="C2460" t="s">
        <v>43022</v>
      </c>
      <c r="D2460" t="s">
        <v>42093</v>
      </c>
      <c r="E2460" t="s">
        <v>41127</v>
      </c>
      <c r="F2460" t="s">
        <v>40133</v>
      </c>
    </row>
    <row r="2461" spans="1:6" x14ac:dyDescent="0.3">
      <c r="A2461" t="s">
        <v>32578</v>
      </c>
      <c r="B2461" t="s">
        <v>21346</v>
      </c>
      <c r="C2461" t="s">
        <v>26067</v>
      </c>
      <c r="D2461" t="s">
        <v>26884</v>
      </c>
      <c r="E2461" t="s">
        <v>27700</v>
      </c>
      <c r="F2461" t="s">
        <v>28495</v>
      </c>
    </row>
    <row r="2462" spans="1:6" x14ac:dyDescent="0.3">
      <c r="A2462" t="s">
        <v>32579</v>
      </c>
      <c r="B2462" t="s">
        <v>5371</v>
      </c>
      <c r="C2462" t="s">
        <v>30377</v>
      </c>
      <c r="D2462" t="s">
        <v>29952</v>
      </c>
      <c r="E2462" t="s">
        <v>2311</v>
      </c>
      <c r="F2462" t="s">
        <v>894</v>
      </c>
    </row>
    <row r="2463" spans="1:6" x14ac:dyDescent="0.3">
      <c r="A2463" t="s">
        <v>32580</v>
      </c>
      <c r="B2463" t="s">
        <v>5374</v>
      </c>
      <c r="C2463" t="s">
        <v>26268</v>
      </c>
      <c r="D2463" t="s">
        <v>2830</v>
      </c>
      <c r="E2463" t="s">
        <v>27903</v>
      </c>
      <c r="F2463" t="s">
        <v>28674</v>
      </c>
    </row>
    <row r="2464" spans="1:6" x14ac:dyDescent="0.3">
      <c r="A2464" t="s">
        <v>32581</v>
      </c>
      <c r="B2464" t="s">
        <v>5398</v>
      </c>
      <c r="C2464" t="s">
        <v>10978</v>
      </c>
      <c r="D2464" t="s">
        <v>11109</v>
      </c>
      <c r="E2464" t="s">
        <v>27874</v>
      </c>
      <c r="F2464" t="s">
        <v>16031</v>
      </c>
    </row>
    <row r="2465" spans="1:6" x14ac:dyDescent="0.3">
      <c r="A2465" t="s">
        <v>32582</v>
      </c>
      <c r="B2465" t="s">
        <v>32583</v>
      </c>
      <c r="C2465" t="s">
        <v>43023</v>
      </c>
      <c r="D2465" t="s">
        <v>42094</v>
      </c>
      <c r="E2465" t="s">
        <v>41128</v>
      </c>
      <c r="F2465" t="s">
        <v>40134</v>
      </c>
    </row>
    <row r="2466" spans="1:6" x14ac:dyDescent="0.3">
      <c r="A2466" t="s">
        <v>32584</v>
      </c>
      <c r="B2466" t="s">
        <v>32585</v>
      </c>
      <c r="C2466" t="s">
        <v>43024</v>
      </c>
      <c r="D2466" t="s">
        <v>42095</v>
      </c>
      <c r="E2466" t="s">
        <v>41129</v>
      </c>
      <c r="F2466" t="s">
        <v>40135</v>
      </c>
    </row>
    <row r="2467" spans="1:6" x14ac:dyDescent="0.3">
      <c r="A2467" t="s">
        <v>32586</v>
      </c>
      <c r="B2467" t="s">
        <v>21355</v>
      </c>
      <c r="C2467" t="s">
        <v>26072</v>
      </c>
      <c r="D2467" t="s">
        <v>26887</v>
      </c>
      <c r="E2467" t="s">
        <v>27705</v>
      </c>
      <c r="F2467" t="s">
        <v>28498</v>
      </c>
    </row>
    <row r="2468" spans="1:6" x14ac:dyDescent="0.3">
      <c r="A2468" t="s">
        <v>32587</v>
      </c>
      <c r="B2468" t="s">
        <v>3486</v>
      </c>
      <c r="C2468" t="s">
        <v>36096</v>
      </c>
      <c r="D2468" t="s">
        <v>37076</v>
      </c>
      <c r="E2468" t="s">
        <v>9115</v>
      </c>
      <c r="F2468" t="s">
        <v>36096</v>
      </c>
    </row>
    <row r="2469" spans="1:6" x14ac:dyDescent="0.3">
      <c r="A2469" t="s">
        <v>32588</v>
      </c>
      <c r="B2469" t="s">
        <v>7143</v>
      </c>
      <c r="C2469" t="s">
        <v>26073</v>
      </c>
      <c r="D2469" t="s">
        <v>26888</v>
      </c>
      <c r="E2469" t="s">
        <v>13194</v>
      </c>
      <c r="F2469" t="s">
        <v>28499</v>
      </c>
    </row>
    <row r="2470" spans="1:6" x14ac:dyDescent="0.3">
      <c r="A2470" t="s">
        <v>32589</v>
      </c>
      <c r="B2470" t="s">
        <v>32590</v>
      </c>
      <c r="C2470" t="s">
        <v>43025</v>
      </c>
      <c r="D2470" t="s">
        <v>42096</v>
      </c>
      <c r="E2470" t="s">
        <v>41130</v>
      </c>
      <c r="F2470" t="s">
        <v>40136</v>
      </c>
    </row>
    <row r="2471" spans="1:6" x14ac:dyDescent="0.3">
      <c r="A2471" t="s">
        <v>32591</v>
      </c>
      <c r="B2471" t="s">
        <v>32592</v>
      </c>
      <c r="C2471" t="s">
        <v>43026</v>
      </c>
      <c r="D2471" t="s">
        <v>42097</v>
      </c>
      <c r="E2471" t="s">
        <v>41131</v>
      </c>
      <c r="F2471" t="s">
        <v>40137</v>
      </c>
    </row>
    <row r="2472" spans="1:6" x14ac:dyDescent="0.3">
      <c r="A2472" t="s">
        <v>32593</v>
      </c>
      <c r="B2472" t="s">
        <v>3489</v>
      </c>
      <c r="C2472" t="s">
        <v>1424</v>
      </c>
      <c r="D2472" t="s">
        <v>2472</v>
      </c>
      <c r="E2472" t="s">
        <v>1945</v>
      </c>
      <c r="F2472" t="s">
        <v>33</v>
      </c>
    </row>
    <row r="2473" spans="1:6" x14ac:dyDescent="0.3">
      <c r="A2473" t="s">
        <v>32594</v>
      </c>
      <c r="B2473" t="s">
        <v>8660</v>
      </c>
      <c r="C2473" t="s">
        <v>26252</v>
      </c>
      <c r="D2473" t="s">
        <v>27056</v>
      </c>
      <c r="E2473" t="s">
        <v>27888</v>
      </c>
      <c r="F2473" t="s">
        <v>16585</v>
      </c>
    </row>
    <row r="2474" spans="1:6" x14ac:dyDescent="0.3">
      <c r="A2474" t="s">
        <v>32595</v>
      </c>
      <c r="B2474" t="s">
        <v>3511</v>
      </c>
      <c r="C2474" t="s">
        <v>36092</v>
      </c>
      <c r="D2474" t="s">
        <v>37072</v>
      </c>
      <c r="E2474" t="s">
        <v>38017</v>
      </c>
      <c r="F2474" t="s">
        <v>38990</v>
      </c>
    </row>
    <row r="2475" spans="1:6" x14ac:dyDescent="0.3">
      <c r="A2475" t="s">
        <v>32596</v>
      </c>
      <c r="B2475" t="s">
        <v>7390</v>
      </c>
      <c r="C2475" t="s">
        <v>26253</v>
      </c>
      <c r="D2475" t="s">
        <v>27057</v>
      </c>
      <c r="E2475" t="s">
        <v>27889</v>
      </c>
      <c r="F2475" t="s">
        <v>28661</v>
      </c>
    </row>
    <row r="2476" spans="1:6" x14ac:dyDescent="0.3">
      <c r="A2476" t="s">
        <v>32597</v>
      </c>
      <c r="B2476" t="s">
        <v>30724</v>
      </c>
      <c r="C2476" t="s">
        <v>36024</v>
      </c>
      <c r="D2476" t="s">
        <v>37014</v>
      </c>
      <c r="E2476" t="s">
        <v>37948</v>
      </c>
      <c r="F2476" t="s">
        <v>38920</v>
      </c>
    </row>
    <row r="2477" spans="1:6" x14ac:dyDescent="0.3">
      <c r="A2477" t="s">
        <v>32598</v>
      </c>
      <c r="B2477" t="s">
        <v>32599</v>
      </c>
      <c r="C2477" t="s">
        <v>43027</v>
      </c>
      <c r="D2477" t="s">
        <v>42098</v>
      </c>
      <c r="E2477" t="s">
        <v>41132</v>
      </c>
      <c r="F2477" t="s">
        <v>40138</v>
      </c>
    </row>
    <row r="2478" spans="1:6" x14ac:dyDescent="0.3">
      <c r="A2478" t="s">
        <v>5361</v>
      </c>
      <c r="B2478" t="s">
        <v>5362</v>
      </c>
      <c r="C2478" t="s">
        <v>43028</v>
      </c>
      <c r="D2478" t="s">
        <v>42099</v>
      </c>
      <c r="E2478" t="s">
        <v>41123</v>
      </c>
      <c r="F2478" t="s">
        <v>40139</v>
      </c>
    </row>
    <row r="2479" spans="1:6" x14ac:dyDescent="0.3">
      <c r="A2479" t="s">
        <v>5363</v>
      </c>
      <c r="B2479" t="s">
        <v>3561</v>
      </c>
      <c r="C2479" t="s">
        <v>12861</v>
      </c>
      <c r="D2479" t="s">
        <v>8983</v>
      </c>
      <c r="E2479" t="s">
        <v>38049</v>
      </c>
      <c r="F2479" t="s">
        <v>39024</v>
      </c>
    </row>
    <row r="2480" spans="1:6" x14ac:dyDescent="0.3">
      <c r="A2480" t="s">
        <v>32600</v>
      </c>
      <c r="B2480" t="s">
        <v>5609</v>
      </c>
      <c r="C2480" t="s">
        <v>11312</v>
      </c>
      <c r="D2480" t="s">
        <v>11437</v>
      </c>
      <c r="E2480" t="s">
        <v>11562</v>
      </c>
      <c r="F2480" t="s">
        <v>16109</v>
      </c>
    </row>
    <row r="2481" spans="1:6" x14ac:dyDescent="0.3">
      <c r="A2481" t="s">
        <v>5364</v>
      </c>
      <c r="B2481" t="s">
        <v>5365</v>
      </c>
      <c r="C2481" t="s">
        <v>43029</v>
      </c>
      <c r="D2481" t="s">
        <v>42100</v>
      </c>
      <c r="E2481" t="s">
        <v>41133</v>
      </c>
      <c r="F2481" t="s">
        <v>40140</v>
      </c>
    </row>
    <row r="2482" spans="1:6" x14ac:dyDescent="0.3">
      <c r="A2482" t="s">
        <v>32601</v>
      </c>
      <c r="B2482" t="s">
        <v>393</v>
      </c>
      <c r="C2482" t="s">
        <v>1578</v>
      </c>
      <c r="D2482" t="s">
        <v>393</v>
      </c>
      <c r="E2482" t="s">
        <v>9109</v>
      </c>
      <c r="F2482" t="s">
        <v>17357</v>
      </c>
    </row>
    <row r="2483" spans="1:6" x14ac:dyDescent="0.3">
      <c r="A2483" t="s">
        <v>32602</v>
      </c>
      <c r="B2483" t="s">
        <v>3631</v>
      </c>
      <c r="C2483" t="s">
        <v>1619</v>
      </c>
      <c r="D2483" t="s">
        <v>501</v>
      </c>
      <c r="E2483" t="s">
        <v>2141</v>
      </c>
      <c r="F2483" t="s">
        <v>17260</v>
      </c>
    </row>
    <row r="2484" spans="1:6" x14ac:dyDescent="0.3">
      <c r="A2484" t="s">
        <v>890</v>
      </c>
      <c r="B2484" t="s">
        <v>4383</v>
      </c>
      <c r="C2484" t="s">
        <v>9779</v>
      </c>
      <c r="D2484" t="s">
        <v>37572</v>
      </c>
      <c r="E2484" t="s">
        <v>38547</v>
      </c>
      <c r="F2484" t="s">
        <v>39501</v>
      </c>
    </row>
    <row r="2485" spans="1:6" x14ac:dyDescent="0.3">
      <c r="A2485" t="s">
        <v>5366</v>
      </c>
      <c r="B2485" t="s">
        <v>5222</v>
      </c>
      <c r="C2485" t="s">
        <v>26277</v>
      </c>
      <c r="D2485" t="s">
        <v>11035</v>
      </c>
      <c r="E2485" t="s">
        <v>11165</v>
      </c>
      <c r="F2485" t="s">
        <v>28682</v>
      </c>
    </row>
    <row r="2486" spans="1:6" x14ac:dyDescent="0.3">
      <c r="A2486" t="s">
        <v>5367</v>
      </c>
      <c r="B2486" t="s">
        <v>3569</v>
      </c>
      <c r="C2486" t="s">
        <v>36132</v>
      </c>
      <c r="D2486" t="s">
        <v>37109</v>
      </c>
      <c r="E2486" t="s">
        <v>38060</v>
      </c>
      <c r="F2486" t="s">
        <v>39036</v>
      </c>
    </row>
    <row r="2487" spans="1:6" x14ac:dyDescent="0.3">
      <c r="A2487" t="s">
        <v>892</v>
      </c>
      <c r="B2487" t="s">
        <v>28</v>
      </c>
      <c r="C2487" t="s">
        <v>1422</v>
      </c>
      <c r="D2487" t="s">
        <v>2470</v>
      </c>
      <c r="E2487" t="s">
        <v>27328</v>
      </c>
      <c r="F2487" t="s">
        <v>28169</v>
      </c>
    </row>
    <row r="2488" spans="1:6" x14ac:dyDescent="0.3">
      <c r="A2488" t="s">
        <v>5368</v>
      </c>
      <c r="B2488" t="s">
        <v>5369</v>
      </c>
      <c r="C2488" t="s">
        <v>43030</v>
      </c>
      <c r="D2488" t="s">
        <v>42101</v>
      </c>
      <c r="E2488" t="s">
        <v>41134</v>
      </c>
      <c r="F2488" t="s">
        <v>40141</v>
      </c>
    </row>
    <row r="2489" spans="1:6" x14ac:dyDescent="0.3">
      <c r="A2489" t="s">
        <v>5370</v>
      </c>
      <c r="B2489" t="s">
        <v>5357</v>
      </c>
      <c r="C2489" t="s">
        <v>43017</v>
      </c>
      <c r="D2489" t="s">
        <v>42089</v>
      </c>
      <c r="E2489" t="s">
        <v>41122</v>
      </c>
      <c r="F2489" t="s">
        <v>40128</v>
      </c>
    </row>
    <row r="2490" spans="1:6" x14ac:dyDescent="0.3">
      <c r="A2490" t="s">
        <v>893</v>
      </c>
      <c r="B2490" t="s">
        <v>5371</v>
      </c>
      <c r="C2490" t="s">
        <v>30377</v>
      </c>
      <c r="D2490" t="s">
        <v>29952</v>
      </c>
      <c r="E2490" t="s">
        <v>2311</v>
      </c>
      <c r="F2490" t="s">
        <v>894</v>
      </c>
    </row>
    <row r="2491" spans="1:6" x14ac:dyDescent="0.3">
      <c r="A2491" t="s">
        <v>32603</v>
      </c>
      <c r="B2491" t="s">
        <v>32555</v>
      </c>
      <c r="C2491" t="s">
        <v>43016</v>
      </c>
      <c r="D2491" t="s">
        <v>42088</v>
      </c>
      <c r="E2491" t="s">
        <v>41121</v>
      </c>
      <c r="F2491" t="s">
        <v>40127</v>
      </c>
    </row>
    <row r="2492" spans="1:6" x14ac:dyDescent="0.3">
      <c r="A2492" t="s">
        <v>32604</v>
      </c>
      <c r="B2492" t="s">
        <v>32605</v>
      </c>
      <c r="C2492" t="s">
        <v>43031</v>
      </c>
      <c r="D2492" t="s">
        <v>42102</v>
      </c>
      <c r="E2492" t="s">
        <v>41135</v>
      </c>
      <c r="F2492" t="s">
        <v>40142</v>
      </c>
    </row>
    <row r="2493" spans="1:6" x14ac:dyDescent="0.3">
      <c r="A2493" t="s">
        <v>32606</v>
      </c>
      <c r="B2493" t="s">
        <v>32607</v>
      </c>
      <c r="C2493" t="s">
        <v>43032</v>
      </c>
      <c r="D2493" t="s">
        <v>42103</v>
      </c>
      <c r="E2493" t="s">
        <v>41136</v>
      </c>
      <c r="F2493" t="s">
        <v>40143</v>
      </c>
    </row>
    <row r="2494" spans="1:6" x14ac:dyDescent="0.3">
      <c r="A2494" t="s">
        <v>5372</v>
      </c>
      <c r="B2494" t="s">
        <v>5373</v>
      </c>
      <c r="C2494" t="s">
        <v>43033</v>
      </c>
      <c r="D2494" t="s">
        <v>42104</v>
      </c>
      <c r="E2494" t="s">
        <v>41137</v>
      </c>
      <c r="F2494" t="s">
        <v>40144</v>
      </c>
    </row>
    <row r="2495" spans="1:6" x14ac:dyDescent="0.3">
      <c r="A2495" t="s">
        <v>895</v>
      </c>
      <c r="B2495" t="s">
        <v>5374</v>
      </c>
      <c r="C2495" t="s">
        <v>26268</v>
      </c>
      <c r="D2495" t="s">
        <v>2830</v>
      </c>
      <c r="E2495" t="s">
        <v>27903</v>
      </c>
      <c r="F2495" t="s">
        <v>28674</v>
      </c>
    </row>
    <row r="2496" spans="1:6" x14ac:dyDescent="0.3">
      <c r="A2496" t="s">
        <v>5375</v>
      </c>
      <c r="B2496" t="s">
        <v>5376</v>
      </c>
      <c r="C2496" t="s">
        <v>43034</v>
      </c>
      <c r="D2496" t="s">
        <v>42105</v>
      </c>
      <c r="E2496" t="s">
        <v>41138</v>
      </c>
      <c r="F2496" t="s">
        <v>40145</v>
      </c>
    </row>
    <row r="2497" spans="1:6" x14ac:dyDescent="0.3">
      <c r="A2497" t="s">
        <v>5377</v>
      </c>
      <c r="B2497" t="s">
        <v>5378</v>
      </c>
      <c r="C2497" t="s">
        <v>10972</v>
      </c>
      <c r="D2497" t="s">
        <v>11103</v>
      </c>
      <c r="E2497" t="s">
        <v>11234</v>
      </c>
      <c r="F2497" t="s">
        <v>16025</v>
      </c>
    </row>
    <row r="2498" spans="1:6" x14ac:dyDescent="0.3">
      <c r="A2498" t="s">
        <v>5379</v>
      </c>
      <c r="B2498" t="s">
        <v>5380</v>
      </c>
      <c r="C2498" t="s">
        <v>10972</v>
      </c>
      <c r="D2498" t="s">
        <v>11103</v>
      </c>
      <c r="E2498" t="s">
        <v>11234</v>
      </c>
      <c r="F2498" t="s">
        <v>16025</v>
      </c>
    </row>
    <row r="2499" spans="1:6" x14ac:dyDescent="0.3">
      <c r="A2499" t="s">
        <v>5381</v>
      </c>
      <c r="B2499" t="s">
        <v>5382</v>
      </c>
      <c r="C2499" t="s">
        <v>43035</v>
      </c>
      <c r="D2499" t="s">
        <v>42106</v>
      </c>
      <c r="E2499" t="s">
        <v>41139</v>
      </c>
      <c r="F2499" t="s">
        <v>40146</v>
      </c>
    </row>
    <row r="2500" spans="1:6" x14ac:dyDescent="0.3">
      <c r="A2500" t="s">
        <v>5383</v>
      </c>
      <c r="B2500" t="s">
        <v>4390</v>
      </c>
      <c r="C2500" t="s">
        <v>9782</v>
      </c>
      <c r="D2500" t="s">
        <v>37575</v>
      </c>
      <c r="E2500" t="s">
        <v>10102</v>
      </c>
      <c r="F2500" t="s">
        <v>39504</v>
      </c>
    </row>
    <row r="2501" spans="1:6" x14ac:dyDescent="0.3">
      <c r="A2501" t="s">
        <v>32608</v>
      </c>
      <c r="B2501" t="s">
        <v>32609</v>
      </c>
      <c r="C2501" t="s">
        <v>43036</v>
      </c>
      <c r="D2501" t="s">
        <v>42107</v>
      </c>
      <c r="E2501" t="s">
        <v>41140</v>
      </c>
      <c r="F2501" t="s">
        <v>40147</v>
      </c>
    </row>
    <row r="2502" spans="1:6" x14ac:dyDescent="0.3">
      <c r="A2502" t="s">
        <v>5384</v>
      </c>
      <c r="B2502" t="s">
        <v>3318</v>
      </c>
      <c r="C2502" t="s">
        <v>8714</v>
      </c>
      <c r="D2502" t="s">
        <v>37021</v>
      </c>
      <c r="E2502" t="s">
        <v>37957</v>
      </c>
      <c r="F2502" t="s">
        <v>8880</v>
      </c>
    </row>
    <row r="2503" spans="1:6" x14ac:dyDescent="0.3">
      <c r="A2503" t="s">
        <v>5385</v>
      </c>
      <c r="B2503" t="s">
        <v>3913</v>
      </c>
      <c r="C2503" t="s">
        <v>25788</v>
      </c>
      <c r="D2503" t="s">
        <v>9433</v>
      </c>
      <c r="E2503" t="s">
        <v>9585</v>
      </c>
      <c r="F2503" t="s">
        <v>28248</v>
      </c>
    </row>
    <row r="2504" spans="1:6" x14ac:dyDescent="0.3">
      <c r="A2504" t="s">
        <v>5386</v>
      </c>
      <c r="B2504" t="s">
        <v>5387</v>
      </c>
      <c r="C2504" t="s">
        <v>43037</v>
      </c>
      <c r="D2504" t="s">
        <v>42108</v>
      </c>
      <c r="E2504" t="s">
        <v>41141</v>
      </c>
      <c r="F2504" t="s">
        <v>40148</v>
      </c>
    </row>
    <row r="2505" spans="1:6" x14ac:dyDescent="0.3">
      <c r="A2505" t="s">
        <v>5388</v>
      </c>
      <c r="B2505" t="s">
        <v>5389</v>
      </c>
      <c r="C2505" t="s">
        <v>43038</v>
      </c>
      <c r="D2505" t="s">
        <v>42109</v>
      </c>
      <c r="E2505" t="s">
        <v>41142</v>
      </c>
      <c r="F2505" t="s">
        <v>40149</v>
      </c>
    </row>
    <row r="2506" spans="1:6" x14ac:dyDescent="0.3">
      <c r="A2506" t="s">
        <v>5390</v>
      </c>
      <c r="B2506" t="s">
        <v>3523</v>
      </c>
      <c r="C2506" t="s">
        <v>36104</v>
      </c>
      <c r="D2506" t="s">
        <v>37085</v>
      </c>
      <c r="E2506" t="s">
        <v>38029</v>
      </c>
      <c r="F2506" t="s">
        <v>39005</v>
      </c>
    </row>
    <row r="2507" spans="1:6" x14ac:dyDescent="0.3">
      <c r="A2507" t="s">
        <v>32610</v>
      </c>
      <c r="B2507" t="s">
        <v>32611</v>
      </c>
      <c r="C2507" t="s">
        <v>26343</v>
      </c>
      <c r="D2507" t="s">
        <v>27139</v>
      </c>
      <c r="E2507" t="s">
        <v>27977</v>
      </c>
      <c r="F2507" t="s">
        <v>28745</v>
      </c>
    </row>
    <row r="2508" spans="1:6" x14ac:dyDescent="0.3">
      <c r="A2508" t="s">
        <v>32612</v>
      </c>
      <c r="B2508" t="s">
        <v>30724</v>
      </c>
      <c r="C2508" t="s">
        <v>36024</v>
      </c>
      <c r="D2508" t="s">
        <v>37014</v>
      </c>
      <c r="E2508" t="s">
        <v>37948</v>
      </c>
      <c r="F2508" t="s">
        <v>38920</v>
      </c>
    </row>
    <row r="2509" spans="1:6" x14ac:dyDescent="0.3">
      <c r="A2509" t="s">
        <v>5391</v>
      </c>
      <c r="B2509" t="s">
        <v>5226</v>
      </c>
      <c r="C2509" t="s">
        <v>10906</v>
      </c>
      <c r="D2509" t="s">
        <v>11037</v>
      </c>
      <c r="E2509" t="s">
        <v>11167</v>
      </c>
      <c r="F2509" t="s">
        <v>28699</v>
      </c>
    </row>
    <row r="2510" spans="1:6" x14ac:dyDescent="0.3">
      <c r="A2510" t="s">
        <v>32613</v>
      </c>
      <c r="B2510" t="s">
        <v>32614</v>
      </c>
      <c r="C2510" t="s">
        <v>26344</v>
      </c>
      <c r="D2510" t="s">
        <v>22910</v>
      </c>
      <c r="E2510" t="s">
        <v>27978</v>
      </c>
      <c r="F2510" t="s">
        <v>22910</v>
      </c>
    </row>
    <row r="2511" spans="1:6" x14ac:dyDescent="0.3">
      <c r="A2511" t="s">
        <v>5392</v>
      </c>
      <c r="B2511" t="s">
        <v>3455</v>
      </c>
      <c r="C2511" t="s">
        <v>1786</v>
      </c>
      <c r="D2511" t="s">
        <v>886</v>
      </c>
      <c r="E2511" t="s">
        <v>2308</v>
      </c>
      <c r="F2511" t="s">
        <v>15132</v>
      </c>
    </row>
    <row r="2512" spans="1:6" x14ac:dyDescent="0.3">
      <c r="A2512" t="s">
        <v>5393</v>
      </c>
      <c r="B2512" t="s">
        <v>5394</v>
      </c>
      <c r="C2512" t="s">
        <v>43039</v>
      </c>
      <c r="D2512" t="s">
        <v>42110</v>
      </c>
      <c r="E2512" t="s">
        <v>41143</v>
      </c>
      <c r="F2512" t="s">
        <v>40150</v>
      </c>
    </row>
    <row r="2513" spans="1:6" x14ac:dyDescent="0.3">
      <c r="A2513" t="s">
        <v>5395</v>
      </c>
      <c r="B2513" t="s">
        <v>5396</v>
      </c>
      <c r="C2513" t="s">
        <v>43040</v>
      </c>
      <c r="D2513" t="s">
        <v>42111</v>
      </c>
      <c r="E2513" t="s">
        <v>41144</v>
      </c>
      <c r="F2513" t="s">
        <v>40151</v>
      </c>
    </row>
    <row r="2514" spans="1:6" x14ac:dyDescent="0.3">
      <c r="A2514" t="s">
        <v>32615</v>
      </c>
      <c r="B2514" t="s">
        <v>32616</v>
      </c>
      <c r="C2514" t="s">
        <v>43041</v>
      </c>
      <c r="D2514" t="s">
        <v>42112</v>
      </c>
      <c r="E2514" t="s">
        <v>41145</v>
      </c>
      <c r="F2514" t="s">
        <v>40152</v>
      </c>
    </row>
    <row r="2515" spans="1:6" x14ac:dyDescent="0.3">
      <c r="A2515" t="s">
        <v>32617</v>
      </c>
      <c r="B2515" t="s">
        <v>30787</v>
      </c>
      <c r="C2515" t="s">
        <v>36112</v>
      </c>
      <c r="D2515" t="s">
        <v>37092</v>
      </c>
      <c r="E2515" t="s">
        <v>38039</v>
      </c>
      <c r="F2515" t="s">
        <v>39014</v>
      </c>
    </row>
    <row r="2516" spans="1:6" x14ac:dyDescent="0.3">
      <c r="A2516" t="s">
        <v>32618</v>
      </c>
      <c r="B2516" t="s">
        <v>3683</v>
      </c>
      <c r="C2516" t="s">
        <v>1441</v>
      </c>
      <c r="D2516" t="s">
        <v>2487</v>
      </c>
      <c r="E2516" t="s">
        <v>1962</v>
      </c>
      <c r="F2516" t="s">
        <v>28249</v>
      </c>
    </row>
    <row r="2517" spans="1:6" x14ac:dyDescent="0.3">
      <c r="A2517" t="s">
        <v>32619</v>
      </c>
      <c r="B2517" t="s">
        <v>32098</v>
      </c>
      <c r="C2517" t="s">
        <v>36998</v>
      </c>
      <c r="D2517" t="s">
        <v>37934</v>
      </c>
      <c r="E2517" t="s">
        <v>27329</v>
      </c>
      <c r="F2517" t="s">
        <v>39878</v>
      </c>
    </row>
    <row r="2518" spans="1:6" x14ac:dyDescent="0.3">
      <c r="A2518" t="s">
        <v>32620</v>
      </c>
      <c r="B2518" t="s">
        <v>32621</v>
      </c>
      <c r="C2518" t="s">
        <v>43042</v>
      </c>
      <c r="D2518" t="s">
        <v>42113</v>
      </c>
      <c r="E2518" t="s">
        <v>41146</v>
      </c>
      <c r="F2518" t="s">
        <v>40153</v>
      </c>
    </row>
    <row r="2519" spans="1:6" x14ac:dyDescent="0.3">
      <c r="A2519" t="s">
        <v>32622</v>
      </c>
      <c r="B2519" t="s">
        <v>32623</v>
      </c>
      <c r="C2519" t="s">
        <v>43043</v>
      </c>
      <c r="D2519" t="s">
        <v>42114</v>
      </c>
      <c r="E2519" t="s">
        <v>27967</v>
      </c>
      <c r="F2519" t="s">
        <v>40154</v>
      </c>
    </row>
    <row r="2520" spans="1:6" x14ac:dyDescent="0.3">
      <c r="A2520" t="s">
        <v>32624</v>
      </c>
      <c r="B2520" t="s">
        <v>32625</v>
      </c>
      <c r="C2520" t="s">
        <v>43044</v>
      </c>
      <c r="D2520" t="s">
        <v>42115</v>
      </c>
      <c r="E2520" t="s">
        <v>41147</v>
      </c>
      <c r="F2520" t="s">
        <v>40155</v>
      </c>
    </row>
    <row r="2521" spans="1:6" x14ac:dyDescent="0.3">
      <c r="A2521" t="s">
        <v>32626</v>
      </c>
      <c r="B2521" t="s">
        <v>32627</v>
      </c>
      <c r="C2521" t="s">
        <v>43045</v>
      </c>
      <c r="D2521" t="s">
        <v>42116</v>
      </c>
      <c r="E2521" t="s">
        <v>41148</v>
      </c>
      <c r="F2521" t="s">
        <v>40156</v>
      </c>
    </row>
    <row r="2522" spans="1:6" x14ac:dyDescent="0.3">
      <c r="A2522" t="s">
        <v>32628</v>
      </c>
      <c r="B2522" t="s">
        <v>32629</v>
      </c>
      <c r="C2522" t="s">
        <v>43046</v>
      </c>
      <c r="D2522" t="s">
        <v>42117</v>
      </c>
      <c r="E2522" t="s">
        <v>41149</v>
      </c>
      <c r="F2522" t="s">
        <v>40157</v>
      </c>
    </row>
    <row r="2523" spans="1:6" x14ac:dyDescent="0.3">
      <c r="A2523" t="s">
        <v>32630</v>
      </c>
      <c r="B2523" t="s">
        <v>32631</v>
      </c>
      <c r="C2523" t="s">
        <v>43047</v>
      </c>
      <c r="D2523" t="s">
        <v>42118</v>
      </c>
      <c r="E2523" t="s">
        <v>41150</v>
      </c>
      <c r="F2523" t="s">
        <v>40158</v>
      </c>
    </row>
    <row r="2524" spans="1:6" x14ac:dyDescent="0.3">
      <c r="A2524" t="s">
        <v>32632</v>
      </c>
      <c r="B2524" t="s">
        <v>32633</v>
      </c>
      <c r="C2524" t="s">
        <v>43048</v>
      </c>
      <c r="D2524" t="s">
        <v>42119</v>
      </c>
      <c r="E2524" t="s">
        <v>41151</v>
      </c>
      <c r="F2524" t="s">
        <v>40159</v>
      </c>
    </row>
    <row r="2525" spans="1:6" x14ac:dyDescent="0.3">
      <c r="A2525" t="s">
        <v>32634</v>
      </c>
      <c r="B2525" t="s">
        <v>32635</v>
      </c>
      <c r="C2525" t="s">
        <v>43049</v>
      </c>
      <c r="D2525" t="s">
        <v>42120</v>
      </c>
      <c r="E2525" t="s">
        <v>41152</v>
      </c>
      <c r="F2525" t="s">
        <v>40160</v>
      </c>
    </row>
    <row r="2526" spans="1:6" x14ac:dyDescent="0.3">
      <c r="A2526" t="s">
        <v>32636</v>
      </c>
      <c r="B2526" t="s">
        <v>32637</v>
      </c>
      <c r="C2526" t="s">
        <v>43050</v>
      </c>
      <c r="D2526" t="s">
        <v>42121</v>
      </c>
      <c r="E2526" t="s">
        <v>41153</v>
      </c>
      <c r="F2526" t="s">
        <v>40161</v>
      </c>
    </row>
    <row r="2527" spans="1:6" x14ac:dyDescent="0.3">
      <c r="A2527" t="s">
        <v>32638</v>
      </c>
      <c r="B2527" t="s">
        <v>32639</v>
      </c>
      <c r="C2527" t="s">
        <v>43051</v>
      </c>
      <c r="D2527" t="s">
        <v>42122</v>
      </c>
      <c r="E2527" t="s">
        <v>41154</v>
      </c>
      <c r="F2527" t="s">
        <v>40162</v>
      </c>
    </row>
    <row r="2528" spans="1:6" x14ac:dyDescent="0.3">
      <c r="A2528" t="s">
        <v>32640</v>
      </c>
      <c r="B2528" t="s">
        <v>30724</v>
      </c>
      <c r="C2528" t="s">
        <v>36024</v>
      </c>
      <c r="D2528" t="s">
        <v>37014</v>
      </c>
      <c r="E2528" t="s">
        <v>37948</v>
      </c>
      <c r="F2528" t="s">
        <v>38920</v>
      </c>
    </row>
    <row r="2529" spans="1:6" x14ac:dyDescent="0.3">
      <c r="A2529" t="s">
        <v>32641</v>
      </c>
      <c r="B2529" t="s">
        <v>32642</v>
      </c>
      <c r="C2529" t="s">
        <v>43052</v>
      </c>
      <c r="D2529" t="s">
        <v>42123</v>
      </c>
      <c r="E2529" t="s">
        <v>41155</v>
      </c>
      <c r="F2529" t="s">
        <v>40163</v>
      </c>
    </row>
    <row r="2530" spans="1:6" x14ac:dyDescent="0.3">
      <c r="A2530" t="s">
        <v>32643</v>
      </c>
      <c r="B2530" t="s">
        <v>32644</v>
      </c>
      <c r="C2530" t="s">
        <v>43053</v>
      </c>
      <c r="D2530" t="s">
        <v>42124</v>
      </c>
      <c r="E2530" t="s">
        <v>41156</v>
      </c>
      <c r="F2530" t="s">
        <v>40164</v>
      </c>
    </row>
    <row r="2531" spans="1:6" x14ac:dyDescent="0.3">
      <c r="A2531" t="s">
        <v>32645</v>
      </c>
      <c r="B2531" t="s">
        <v>32646</v>
      </c>
      <c r="C2531" t="s">
        <v>43054</v>
      </c>
      <c r="D2531" t="s">
        <v>42125</v>
      </c>
      <c r="E2531" t="s">
        <v>41157</v>
      </c>
      <c r="F2531" t="s">
        <v>40165</v>
      </c>
    </row>
    <row r="2532" spans="1:6" x14ac:dyDescent="0.3">
      <c r="A2532" t="s">
        <v>32647</v>
      </c>
      <c r="B2532" t="s">
        <v>32648</v>
      </c>
      <c r="C2532" t="s">
        <v>43055</v>
      </c>
      <c r="D2532" t="s">
        <v>42126</v>
      </c>
      <c r="E2532" t="s">
        <v>41158</v>
      </c>
      <c r="F2532" t="s">
        <v>40166</v>
      </c>
    </row>
    <row r="2533" spans="1:6" x14ac:dyDescent="0.3">
      <c r="A2533" t="s">
        <v>32649</v>
      </c>
      <c r="B2533" t="s">
        <v>32650</v>
      </c>
      <c r="C2533" t="s">
        <v>43056</v>
      </c>
      <c r="D2533" t="s">
        <v>40167</v>
      </c>
      <c r="E2533" t="s">
        <v>41159</v>
      </c>
      <c r="F2533" t="s">
        <v>40167</v>
      </c>
    </row>
    <row r="2534" spans="1:6" x14ac:dyDescent="0.3">
      <c r="A2534" t="s">
        <v>32651</v>
      </c>
      <c r="B2534" t="s">
        <v>32652</v>
      </c>
      <c r="C2534" t="s">
        <v>43057</v>
      </c>
      <c r="D2534" t="s">
        <v>40168</v>
      </c>
      <c r="E2534" t="s">
        <v>41160</v>
      </c>
      <c r="F2534" t="s">
        <v>40168</v>
      </c>
    </row>
    <row r="2535" spans="1:6" x14ac:dyDescent="0.3">
      <c r="A2535" t="s">
        <v>32653</v>
      </c>
      <c r="B2535" t="s">
        <v>32654</v>
      </c>
      <c r="C2535" t="s">
        <v>43058</v>
      </c>
      <c r="D2535" t="s">
        <v>42127</v>
      </c>
      <c r="E2535" t="s">
        <v>27417</v>
      </c>
      <c r="F2535" t="s">
        <v>40169</v>
      </c>
    </row>
    <row r="2536" spans="1:6" x14ac:dyDescent="0.3">
      <c r="A2536" t="s">
        <v>32655</v>
      </c>
      <c r="B2536" t="s">
        <v>32656</v>
      </c>
      <c r="C2536" t="s">
        <v>43059</v>
      </c>
      <c r="D2536" t="s">
        <v>42128</v>
      </c>
      <c r="E2536" t="s">
        <v>41161</v>
      </c>
      <c r="F2536" t="s">
        <v>40170</v>
      </c>
    </row>
    <row r="2537" spans="1:6" x14ac:dyDescent="0.3">
      <c r="A2537" t="s">
        <v>32657</v>
      </c>
      <c r="B2537" t="s">
        <v>32658</v>
      </c>
      <c r="C2537" t="s">
        <v>43060</v>
      </c>
      <c r="D2537" t="s">
        <v>42129</v>
      </c>
      <c r="E2537" t="s">
        <v>27418</v>
      </c>
      <c r="F2537" t="s">
        <v>40171</v>
      </c>
    </row>
    <row r="2538" spans="1:6" x14ac:dyDescent="0.3">
      <c r="A2538" t="s">
        <v>32659</v>
      </c>
      <c r="B2538" t="s">
        <v>32660</v>
      </c>
      <c r="C2538" t="s">
        <v>43061</v>
      </c>
      <c r="D2538" t="s">
        <v>42130</v>
      </c>
      <c r="E2538" t="s">
        <v>41162</v>
      </c>
      <c r="F2538" t="s">
        <v>40172</v>
      </c>
    </row>
    <row r="2539" spans="1:6" x14ac:dyDescent="0.3">
      <c r="A2539" t="s">
        <v>32661</v>
      </c>
      <c r="B2539" t="s">
        <v>32662</v>
      </c>
      <c r="C2539" t="s">
        <v>43062</v>
      </c>
      <c r="D2539" t="s">
        <v>42131</v>
      </c>
      <c r="E2539" t="s">
        <v>41163</v>
      </c>
      <c r="F2539" t="s">
        <v>40173</v>
      </c>
    </row>
    <row r="2540" spans="1:6" x14ac:dyDescent="0.3">
      <c r="A2540" t="s">
        <v>32663</v>
      </c>
      <c r="B2540" t="s">
        <v>30787</v>
      </c>
      <c r="C2540" t="s">
        <v>36112</v>
      </c>
      <c r="D2540" t="s">
        <v>37092</v>
      </c>
      <c r="E2540" t="s">
        <v>38039</v>
      </c>
      <c r="F2540" t="s">
        <v>39014</v>
      </c>
    </row>
    <row r="2541" spans="1:6" x14ac:dyDescent="0.3">
      <c r="A2541" t="s">
        <v>32664</v>
      </c>
      <c r="B2541" t="s">
        <v>3683</v>
      </c>
      <c r="C2541" t="s">
        <v>1441</v>
      </c>
      <c r="D2541" t="s">
        <v>2487</v>
      </c>
      <c r="E2541" t="s">
        <v>1962</v>
      </c>
      <c r="F2541" t="s">
        <v>28249</v>
      </c>
    </row>
    <row r="2542" spans="1:6" x14ac:dyDescent="0.3">
      <c r="A2542" t="s">
        <v>32665</v>
      </c>
      <c r="B2542" t="s">
        <v>32621</v>
      </c>
      <c r="C2542" t="s">
        <v>43042</v>
      </c>
      <c r="D2542" t="s">
        <v>42113</v>
      </c>
      <c r="E2542" t="s">
        <v>41146</v>
      </c>
      <c r="F2542" t="s">
        <v>40153</v>
      </c>
    </row>
    <row r="2543" spans="1:6" x14ac:dyDescent="0.3">
      <c r="A2543" t="s">
        <v>32666</v>
      </c>
      <c r="B2543" t="s">
        <v>32667</v>
      </c>
      <c r="C2543" t="s">
        <v>26002</v>
      </c>
      <c r="D2543" t="s">
        <v>26825</v>
      </c>
      <c r="E2543" t="s">
        <v>27259</v>
      </c>
      <c r="F2543" t="s">
        <v>28437</v>
      </c>
    </row>
    <row r="2544" spans="1:6" x14ac:dyDescent="0.3">
      <c r="A2544" t="s">
        <v>32668</v>
      </c>
      <c r="B2544" t="s">
        <v>32625</v>
      </c>
      <c r="C2544" t="s">
        <v>43044</v>
      </c>
      <c r="D2544" t="s">
        <v>42115</v>
      </c>
      <c r="E2544" t="s">
        <v>41147</v>
      </c>
      <c r="F2544" t="s">
        <v>40155</v>
      </c>
    </row>
    <row r="2545" spans="1:6" x14ac:dyDescent="0.3">
      <c r="A2545" t="s">
        <v>32669</v>
      </c>
      <c r="B2545" t="s">
        <v>32627</v>
      </c>
      <c r="C2545" t="s">
        <v>43045</v>
      </c>
      <c r="D2545" t="s">
        <v>42116</v>
      </c>
      <c r="E2545" t="s">
        <v>41148</v>
      </c>
      <c r="F2545" t="s">
        <v>40156</v>
      </c>
    </row>
    <row r="2546" spans="1:6" x14ac:dyDescent="0.3">
      <c r="A2546" t="s">
        <v>32670</v>
      </c>
      <c r="B2546" t="s">
        <v>32629</v>
      </c>
      <c r="C2546" t="s">
        <v>43046</v>
      </c>
      <c r="D2546" t="s">
        <v>42117</v>
      </c>
      <c r="E2546" t="s">
        <v>41149</v>
      </c>
      <c r="F2546" t="s">
        <v>40157</v>
      </c>
    </row>
    <row r="2547" spans="1:6" x14ac:dyDescent="0.3">
      <c r="A2547" t="s">
        <v>32671</v>
      </c>
      <c r="B2547" t="s">
        <v>32631</v>
      </c>
      <c r="C2547" t="s">
        <v>43047</v>
      </c>
      <c r="D2547" t="s">
        <v>42118</v>
      </c>
      <c r="E2547" t="s">
        <v>41150</v>
      </c>
      <c r="F2547" t="s">
        <v>40158</v>
      </c>
    </row>
    <row r="2548" spans="1:6" x14ac:dyDescent="0.3">
      <c r="A2548" t="s">
        <v>32672</v>
      </c>
      <c r="B2548" t="s">
        <v>32633</v>
      </c>
      <c r="C2548" t="s">
        <v>43048</v>
      </c>
      <c r="D2548" t="s">
        <v>42119</v>
      </c>
      <c r="E2548" t="s">
        <v>41151</v>
      </c>
      <c r="F2548" t="s">
        <v>40159</v>
      </c>
    </row>
    <row r="2549" spans="1:6" x14ac:dyDescent="0.3">
      <c r="A2549" t="s">
        <v>32673</v>
      </c>
      <c r="B2549" t="s">
        <v>32635</v>
      </c>
      <c r="C2549" t="s">
        <v>43049</v>
      </c>
      <c r="D2549" t="s">
        <v>42120</v>
      </c>
      <c r="E2549" t="s">
        <v>41152</v>
      </c>
      <c r="F2549" t="s">
        <v>40160</v>
      </c>
    </row>
    <row r="2550" spans="1:6" x14ac:dyDescent="0.3">
      <c r="A2550" t="s">
        <v>32674</v>
      </c>
      <c r="B2550" t="s">
        <v>32637</v>
      </c>
      <c r="C2550" t="s">
        <v>43050</v>
      </c>
      <c r="D2550" t="s">
        <v>42121</v>
      </c>
      <c r="E2550" t="s">
        <v>41153</v>
      </c>
      <c r="F2550" t="s">
        <v>40161</v>
      </c>
    </row>
    <row r="2551" spans="1:6" x14ac:dyDescent="0.3">
      <c r="A2551" t="s">
        <v>32675</v>
      </c>
      <c r="B2551" t="s">
        <v>32639</v>
      </c>
      <c r="C2551" t="s">
        <v>43051</v>
      </c>
      <c r="D2551" t="s">
        <v>42122</v>
      </c>
      <c r="E2551" t="s">
        <v>41154</v>
      </c>
      <c r="F2551" t="s">
        <v>40162</v>
      </c>
    </row>
    <row r="2552" spans="1:6" x14ac:dyDescent="0.3">
      <c r="A2552" t="s">
        <v>32676</v>
      </c>
      <c r="B2552" t="s">
        <v>32677</v>
      </c>
      <c r="C2552" t="s">
        <v>43063</v>
      </c>
      <c r="D2552" t="s">
        <v>42132</v>
      </c>
      <c r="E2552" t="s">
        <v>41164</v>
      </c>
      <c r="F2552" t="s">
        <v>40174</v>
      </c>
    </row>
    <row r="2553" spans="1:6" x14ac:dyDescent="0.3">
      <c r="A2553" t="s">
        <v>32678</v>
      </c>
      <c r="B2553" t="s">
        <v>30724</v>
      </c>
      <c r="C2553" t="s">
        <v>36024</v>
      </c>
      <c r="D2553" t="s">
        <v>37014</v>
      </c>
      <c r="E2553" t="s">
        <v>37948</v>
      </c>
      <c r="F2553" t="s">
        <v>38920</v>
      </c>
    </row>
    <row r="2554" spans="1:6" x14ac:dyDescent="0.3">
      <c r="A2554" t="s">
        <v>32679</v>
      </c>
      <c r="B2554" t="s">
        <v>32642</v>
      </c>
      <c r="C2554" t="s">
        <v>43052</v>
      </c>
      <c r="D2554" t="s">
        <v>42123</v>
      </c>
      <c r="E2554" t="s">
        <v>41155</v>
      </c>
      <c r="F2554" t="s">
        <v>40163</v>
      </c>
    </row>
    <row r="2555" spans="1:6" x14ac:dyDescent="0.3">
      <c r="A2555" t="s">
        <v>32680</v>
      </c>
      <c r="B2555" t="s">
        <v>32644</v>
      </c>
      <c r="C2555" t="s">
        <v>43053</v>
      </c>
      <c r="D2555" t="s">
        <v>42124</v>
      </c>
      <c r="E2555" t="s">
        <v>41156</v>
      </c>
      <c r="F2555" t="s">
        <v>40164</v>
      </c>
    </row>
    <row r="2556" spans="1:6" x14ac:dyDescent="0.3">
      <c r="A2556" t="s">
        <v>32681</v>
      </c>
      <c r="B2556" t="s">
        <v>32646</v>
      </c>
      <c r="C2556" t="s">
        <v>43054</v>
      </c>
      <c r="D2556" t="s">
        <v>42125</v>
      </c>
      <c r="E2556" t="s">
        <v>41157</v>
      </c>
      <c r="F2556" t="s">
        <v>40165</v>
      </c>
    </row>
    <row r="2557" spans="1:6" x14ac:dyDescent="0.3">
      <c r="A2557" t="s">
        <v>32682</v>
      </c>
      <c r="B2557" t="s">
        <v>32648</v>
      </c>
      <c r="C2557" t="s">
        <v>43055</v>
      </c>
      <c r="D2557" t="s">
        <v>42126</v>
      </c>
      <c r="E2557" t="s">
        <v>41158</v>
      </c>
      <c r="F2557" t="s">
        <v>40166</v>
      </c>
    </row>
    <row r="2558" spans="1:6" x14ac:dyDescent="0.3">
      <c r="A2558" t="s">
        <v>32683</v>
      </c>
      <c r="B2558" t="s">
        <v>32650</v>
      </c>
      <c r="C2558" t="s">
        <v>43056</v>
      </c>
      <c r="D2558" t="s">
        <v>40167</v>
      </c>
      <c r="E2558" t="s">
        <v>41159</v>
      </c>
      <c r="F2558" t="s">
        <v>40167</v>
      </c>
    </row>
    <row r="2559" spans="1:6" x14ac:dyDescent="0.3">
      <c r="A2559" t="s">
        <v>32684</v>
      </c>
      <c r="B2559" t="s">
        <v>32652</v>
      </c>
      <c r="C2559" t="s">
        <v>43057</v>
      </c>
      <c r="D2559" t="s">
        <v>40168</v>
      </c>
      <c r="E2559" t="s">
        <v>41160</v>
      </c>
      <c r="F2559" t="s">
        <v>40168</v>
      </c>
    </row>
    <row r="2560" spans="1:6" x14ac:dyDescent="0.3">
      <c r="A2560" t="s">
        <v>32685</v>
      </c>
      <c r="B2560" t="s">
        <v>32654</v>
      </c>
      <c r="C2560" t="s">
        <v>43058</v>
      </c>
      <c r="D2560" t="s">
        <v>42127</v>
      </c>
      <c r="E2560" t="s">
        <v>27417</v>
      </c>
      <c r="F2560" t="s">
        <v>40169</v>
      </c>
    </row>
    <row r="2561" spans="1:6" x14ac:dyDescent="0.3">
      <c r="A2561" t="s">
        <v>32686</v>
      </c>
      <c r="B2561" t="s">
        <v>32656</v>
      </c>
      <c r="C2561" t="s">
        <v>43059</v>
      </c>
      <c r="D2561" t="s">
        <v>42128</v>
      </c>
      <c r="E2561" t="s">
        <v>41161</v>
      </c>
      <c r="F2561" t="s">
        <v>40170</v>
      </c>
    </row>
    <row r="2562" spans="1:6" x14ac:dyDescent="0.3">
      <c r="A2562" t="s">
        <v>32687</v>
      </c>
      <c r="B2562" t="s">
        <v>32658</v>
      </c>
      <c r="C2562" t="s">
        <v>43060</v>
      </c>
      <c r="D2562" t="s">
        <v>42129</v>
      </c>
      <c r="E2562" t="s">
        <v>27418</v>
      </c>
      <c r="F2562" t="s">
        <v>40171</v>
      </c>
    </row>
    <row r="2563" spans="1:6" x14ac:dyDescent="0.3">
      <c r="A2563" t="s">
        <v>32688</v>
      </c>
      <c r="B2563" t="s">
        <v>32660</v>
      </c>
      <c r="C2563" t="s">
        <v>43061</v>
      </c>
      <c r="D2563" t="s">
        <v>42130</v>
      </c>
      <c r="E2563" t="s">
        <v>41162</v>
      </c>
      <c r="F2563" t="s">
        <v>40172</v>
      </c>
    </row>
    <row r="2564" spans="1:6" x14ac:dyDescent="0.3">
      <c r="A2564" t="s">
        <v>32689</v>
      </c>
      <c r="B2564" t="s">
        <v>32690</v>
      </c>
      <c r="C2564" t="s">
        <v>43064</v>
      </c>
      <c r="D2564" t="s">
        <v>42133</v>
      </c>
      <c r="E2564" t="s">
        <v>41165</v>
      </c>
      <c r="F2564" t="s">
        <v>40175</v>
      </c>
    </row>
    <row r="2565" spans="1:6" x14ac:dyDescent="0.3">
      <c r="A2565" t="s">
        <v>32691</v>
      </c>
      <c r="B2565" t="s">
        <v>32692</v>
      </c>
      <c r="C2565" t="s">
        <v>43065</v>
      </c>
      <c r="D2565" t="s">
        <v>42134</v>
      </c>
      <c r="E2565" t="s">
        <v>41166</v>
      </c>
      <c r="F2565" t="s">
        <v>40176</v>
      </c>
    </row>
    <row r="2566" spans="1:6" x14ac:dyDescent="0.3">
      <c r="A2566" t="s">
        <v>32693</v>
      </c>
      <c r="B2566" t="s">
        <v>32694</v>
      </c>
      <c r="C2566" t="s">
        <v>43066</v>
      </c>
      <c r="D2566" t="s">
        <v>42135</v>
      </c>
      <c r="E2566" t="s">
        <v>41167</v>
      </c>
      <c r="F2566" t="s">
        <v>40177</v>
      </c>
    </row>
    <row r="2567" spans="1:6" x14ac:dyDescent="0.3">
      <c r="A2567" t="s">
        <v>32695</v>
      </c>
      <c r="B2567" t="s">
        <v>32696</v>
      </c>
      <c r="C2567" t="s">
        <v>43067</v>
      </c>
      <c r="D2567" t="s">
        <v>42136</v>
      </c>
      <c r="E2567" t="s">
        <v>41168</v>
      </c>
      <c r="F2567" t="s">
        <v>40178</v>
      </c>
    </row>
    <row r="2568" spans="1:6" x14ac:dyDescent="0.3">
      <c r="A2568" t="s">
        <v>32697</v>
      </c>
      <c r="B2568" t="s">
        <v>32698</v>
      </c>
      <c r="C2568" t="s">
        <v>43068</v>
      </c>
      <c r="D2568" t="s">
        <v>42137</v>
      </c>
      <c r="E2568" t="s">
        <v>41169</v>
      </c>
      <c r="F2568" t="s">
        <v>40179</v>
      </c>
    </row>
    <row r="2569" spans="1:6" x14ac:dyDescent="0.3">
      <c r="A2569" t="s">
        <v>32699</v>
      </c>
      <c r="B2569" t="s">
        <v>32700</v>
      </c>
      <c r="C2569" t="s">
        <v>43069</v>
      </c>
      <c r="D2569" t="s">
        <v>42138</v>
      </c>
      <c r="E2569" t="s">
        <v>41170</v>
      </c>
      <c r="F2569" t="s">
        <v>40180</v>
      </c>
    </row>
    <row r="2570" spans="1:6" x14ac:dyDescent="0.3">
      <c r="A2570" t="s">
        <v>32701</v>
      </c>
      <c r="B2570" t="s">
        <v>32702</v>
      </c>
      <c r="C2570" t="s">
        <v>43070</v>
      </c>
      <c r="D2570" t="s">
        <v>42139</v>
      </c>
      <c r="E2570" t="s">
        <v>41171</v>
      </c>
      <c r="F2570" t="s">
        <v>40181</v>
      </c>
    </row>
    <row r="2571" spans="1:6" x14ac:dyDescent="0.3">
      <c r="A2571" t="s">
        <v>32703</v>
      </c>
      <c r="B2571" t="s">
        <v>32704</v>
      </c>
      <c r="C2571" t="s">
        <v>25628</v>
      </c>
      <c r="D2571" t="s">
        <v>19426</v>
      </c>
      <c r="E2571" t="s">
        <v>27247</v>
      </c>
      <c r="F2571" t="s">
        <v>19426</v>
      </c>
    </row>
    <row r="2572" spans="1:6" x14ac:dyDescent="0.3">
      <c r="A2572" t="s">
        <v>32705</v>
      </c>
      <c r="B2572" t="s">
        <v>30724</v>
      </c>
      <c r="C2572" t="s">
        <v>36024</v>
      </c>
      <c r="D2572" t="s">
        <v>37014</v>
      </c>
      <c r="E2572" t="s">
        <v>37948</v>
      </c>
      <c r="F2572" t="s">
        <v>38920</v>
      </c>
    </row>
    <row r="2573" spans="1:6" x14ac:dyDescent="0.3">
      <c r="A2573" t="s">
        <v>32706</v>
      </c>
      <c r="B2573" t="s">
        <v>32707</v>
      </c>
      <c r="C2573" t="s">
        <v>43071</v>
      </c>
      <c r="D2573" t="s">
        <v>42140</v>
      </c>
      <c r="E2573" t="s">
        <v>41172</v>
      </c>
      <c r="F2573" t="s">
        <v>40182</v>
      </c>
    </row>
    <row r="2574" spans="1:6" x14ac:dyDescent="0.3">
      <c r="A2574" t="s">
        <v>32708</v>
      </c>
      <c r="B2574" t="s">
        <v>32709</v>
      </c>
      <c r="C2574" t="s">
        <v>43072</v>
      </c>
      <c r="D2574" t="s">
        <v>42141</v>
      </c>
      <c r="E2574" t="s">
        <v>41173</v>
      </c>
      <c r="F2574" t="s">
        <v>40183</v>
      </c>
    </row>
    <row r="2575" spans="1:6" x14ac:dyDescent="0.3">
      <c r="A2575" t="s">
        <v>32710</v>
      </c>
      <c r="B2575" t="s">
        <v>32711</v>
      </c>
      <c r="C2575" t="s">
        <v>43073</v>
      </c>
      <c r="D2575" t="s">
        <v>42142</v>
      </c>
      <c r="E2575" t="s">
        <v>41174</v>
      </c>
      <c r="F2575" t="s">
        <v>40184</v>
      </c>
    </row>
    <row r="2576" spans="1:6" x14ac:dyDescent="0.3">
      <c r="A2576" t="s">
        <v>32712</v>
      </c>
      <c r="B2576" t="s">
        <v>32713</v>
      </c>
      <c r="C2576" t="s">
        <v>43074</v>
      </c>
      <c r="D2576" t="s">
        <v>42143</v>
      </c>
      <c r="E2576" t="s">
        <v>41175</v>
      </c>
      <c r="F2576" t="s">
        <v>40185</v>
      </c>
    </row>
    <row r="2577" spans="1:6" x14ac:dyDescent="0.3">
      <c r="A2577" t="s">
        <v>32714</v>
      </c>
      <c r="B2577" t="s">
        <v>32715</v>
      </c>
      <c r="C2577" t="s">
        <v>43075</v>
      </c>
      <c r="D2577" t="s">
        <v>42144</v>
      </c>
      <c r="E2577" t="s">
        <v>41176</v>
      </c>
      <c r="F2577" t="s">
        <v>40186</v>
      </c>
    </row>
    <row r="2578" spans="1:6" x14ac:dyDescent="0.3">
      <c r="A2578" t="s">
        <v>32716</v>
      </c>
      <c r="B2578" t="s">
        <v>32717</v>
      </c>
      <c r="C2578" t="s">
        <v>43076</v>
      </c>
      <c r="D2578" t="s">
        <v>42145</v>
      </c>
      <c r="E2578" t="s">
        <v>41177</v>
      </c>
      <c r="F2578" t="s">
        <v>40187</v>
      </c>
    </row>
    <row r="2579" spans="1:6" x14ac:dyDescent="0.3">
      <c r="A2579" t="s">
        <v>32718</v>
      </c>
      <c r="B2579" t="s">
        <v>32719</v>
      </c>
      <c r="C2579" t="s">
        <v>43077</v>
      </c>
      <c r="D2579" t="s">
        <v>42146</v>
      </c>
      <c r="E2579" t="s">
        <v>41178</v>
      </c>
      <c r="F2579" t="s">
        <v>40188</v>
      </c>
    </row>
    <row r="2580" spans="1:6" x14ac:dyDescent="0.3">
      <c r="A2580" t="s">
        <v>32720</v>
      </c>
      <c r="B2580" t="s">
        <v>32721</v>
      </c>
      <c r="C2580" t="s">
        <v>43078</v>
      </c>
      <c r="D2580" t="s">
        <v>42147</v>
      </c>
      <c r="E2580" t="s">
        <v>41179</v>
      </c>
      <c r="F2580" t="s">
        <v>40189</v>
      </c>
    </row>
    <row r="2581" spans="1:6" x14ac:dyDescent="0.3">
      <c r="A2581" t="s">
        <v>32722</v>
      </c>
      <c r="B2581" t="s">
        <v>32723</v>
      </c>
      <c r="C2581" t="s">
        <v>43079</v>
      </c>
      <c r="D2581" t="s">
        <v>42148</v>
      </c>
      <c r="E2581" t="s">
        <v>41180</v>
      </c>
      <c r="F2581" t="s">
        <v>40190</v>
      </c>
    </row>
    <row r="2582" spans="1:6" x14ac:dyDescent="0.3">
      <c r="A2582" t="s">
        <v>32724</v>
      </c>
      <c r="B2582" t="s">
        <v>32725</v>
      </c>
      <c r="C2582" t="s">
        <v>43080</v>
      </c>
      <c r="D2582" t="s">
        <v>42149</v>
      </c>
      <c r="E2582" t="s">
        <v>41181</v>
      </c>
      <c r="F2582" t="s">
        <v>40191</v>
      </c>
    </row>
    <row r="2583" spans="1:6" x14ac:dyDescent="0.3">
      <c r="A2583" t="s">
        <v>32726</v>
      </c>
      <c r="B2583" t="s">
        <v>32727</v>
      </c>
      <c r="C2583" t="s">
        <v>43081</v>
      </c>
      <c r="D2583" t="s">
        <v>42150</v>
      </c>
      <c r="E2583" t="s">
        <v>41182</v>
      </c>
      <c r="F2583" t="s">
        <v>40192</v>
      </c>
    </row>
    <row r="2584" spans="1:6" x14ac:dyDescent="0.3">
      <c r="A2584" t="s">
        <v>32728</v>
      </c>
      <c r="B2584" t="s">
        <v>31789</v>
      </c>
      <c r="C2584" t="s">
        <v>36760</v>
      </c>
      <c r="D2584" t="s">
        <v>37698</v>
      </c>
      <c r="E2584" t="s">
        <v>38677</v>
      </c>
      <c r="F2584" t="s">
        <v>37698</v>
      </c>
    </row>
    <row r="2585" spans="1:6" x14ac:dyDescent="0.3">
      <c r="A2585" t="s">
        <v>32729</v>
      </c>
      <c r="B2585" t="s">
        <v>8326</v>
      </c>
      <c r="C2585" t="s">
        <v>43082</v>
      </c>
      <c r="D2585" t="s">
        <v>14283</v>
      </c>
      <c r="E2585" t="s">
        <v>14397</v>
      </c>
      <c r="F2585" t="s">
        <v>32737</v>
      </c>
    </row>
    <row r="2586" spans="1:6" x14ac:dyDescent="0.3">
      <c r="A2586" t="s">
        <v>32730</v>
      </c>
      <c r="B2586" t="s">
        <v>5203</v>
      </c>
      <c r="C2586" t="s">
        <v>1735</v>
      </c>
      <c r="D2586" t="s">
        <v>2777</v>
      </c>
      <c r="E2586" t="s">
        <v>2255</v>
      </c>
      <c r="F2586" t="s">
        <v>15934</v>
      </c>
    </row>
    <row r="2587" spans="1:6" x14ac:dyDescent="0.3">
      <c r="A2587" t="s">
        <v>32731</v>
      </c>
      <c r="B2587" t="s">
        <v>3631</v>
      </c>
      <c r="C2587" t="s">
        <v>1619</v>
      </c>
      <c r="D2587" t="s">
        <v>501</v>
      </c>
      <c r="E2587" t="s">
        <v>2141</v>
      </c>
      <c r="F2587" t="s">
        <v>17260</v>
      </c>
    </row>
    <row r="2588" spans="1:6" x14ac:dyDescent="0.3">
      <c r="A2588" t="s">
        <v>32732</v>
      </c>
      <c r="B2588" t="s">
        <v>30724</v>
      </c>
      <c r="C2588" t="s">
        <v>36024</v>
      </c>
      <c r="D2588" t="s">
        <v>37014</v>
      </c>
      <c r="E2588" t="s">
        <v>37948</v>
      </c>
      <c r="F2588" t="s">
        <v>38920</v>
      </c>
    </row>
    <row r="2589" spans="1:6" x14ac:dyDescent="0.3">
      <c r="A2589" t="s">
        <v>32733</v>
      </c>
      <c r="B2589" t="s">
        <v>32734</v>
      </c>
      <c r="C2589" t="s">
        <v>43083</v>
      </c>
      <c r="D2589" t="s">
        <v>42151</v>
      </c>
      <c r="E2589" t="s">
        <v>41183</v>
      </c>
      <c r="F2589" t="s">
        <v>40193</v>
      </c>
    </row>
    <row r="2590" spans="1:6" x14ac:dyDescent="0.3">
      <c r="A2590" t="s">
        <v>32735</v>
      </c>
      <c r="B2590" t="s">
        <v>31789</v>
      </c>
      <c r="C2590" t="s">
        <v>36760</v>
      </c>
      <c r="D2590" t="s">
        <v>37698</v>
      </c>
      <c r="E2590" t="s">
        <v>38677</v>
      </c>
      <c r="F2590" t="s">
        <v>37698</v>
      </c>
    </row>
    <row r="2591" spans="1:6" x14ac:dyDescent="0.3">
      <c r="A2591" t="s">
        <v>32736</v>
      </c>
      <c r="B2591" t="s">
        <v>32737</v>
      </c>
      <c r="C2591" t="s">
        <v>43082</v>
      </c>
      <c r="D2591" t="s">
        <v>14283</v>
      </c>
      <c r="E2591" t="s">
        <v>14397</v>
      </c>
      <c r="F2591" t="s">
        <v>32737</v>
      </c>
    </row>
    <row r="2592" spans="1:6" x14ac:dyDescent="0.3">
      <c r="A2592" t="s">
        <v>32738</v>
      </c>
      <c r="B2592" t="s">
        <v>5203</v>
      </c>
      <c r="C2592" t="s">
        <v>1735</v>
      </c>
      <c r="D2592" t="s">
        <v>2777</v>
      </c>
      <c r="E2592" t="s">
        <v>2255</v>
      </c>
      <c r="F2592" t="s">
        <v>15934</v>
      </c>
    </row>
    <row r="2593" spans="1:6" x14ac:dyDescent="0.3">
      <c r="A2593" t="s">
        <v>32739</v>
      </c>
      <c r="B2593" t="s">
        <v>32740</v>
      </c>
      <c r="C2593" t="s">
        <v>25642</v>
      </c>
      <c r="D2593" t="s">
        <v>26467</v>
      </c>
      <c r="E2593" t="s">
        <v>27265</v>
      </c>
      <c r="F2593" t="s">
        <v>28102</v>
      </c>
    </row>
    <row r="2594" spans="1:6" x14ac:dyDescent="0.3">
      <c r="A2594" t="s">
        <v>32741</v>
      </c>
      <c r="B2594" t="s">
        <v>30724</v>
      </c>
      <c r="C2594" t="s">
        <v>36024</v>
      </c>
      <c r="D2594" t="s">
        <v>37014</v>
      </c>
      <c r="E2594" t="s">
        <v>37948</v>
      </c>
      <c r="F2594" t="s">
        <v>38920</v>
      </c>
    </row>
    <row r="2595" spans="1:6" x14ac:dyDescent="0.3">
      <c r="A2595" t="s">
        <v>32742</v>
      </c>
      <c r="B2595" t="s">
        <v>32743</v>
      </c>
      <c r="C2595" t="s">
        <v>43084</v>
      </c>
      <c r="D2595" t="s">
        <v>42152</v>
      </c>
      <c r="E2595" t="s">
        <v>41184</v>
      </c>
      <c r="F2595" t="s">
        <v>40194</v>
      </c>
    </row>
    <row r="2596" spans="1:6" x14ac:dyDescent="0.3">
      <c r="A2596" t="s">
        <v>32744</v>
      </c>
      <c r="B2596" t="s">
        <v>3289</v>
      </c>
      <c r="C2596" t="s">
        <v>1691</v>
      </c>
      <c r="D2596" t="s">
        <v>2733</v>
      </c>
      <c r="E2596" t="s">
        <v>27260</v>
      </c>
      <c r="F2596" t="s">
        <v>28099</v>
      </c>
    </row>
    <row r="2597" spans="1:6" x14ac:dyDescent="0.3">
      <c r="A2597" t="s">
        <v>32745</v>
      </c>
      <c r="B2597" t="s">
        <v>31789</v>
      </c>
      <c r="C2597" t="s">
        <v>36760</v>
      </c>
      <c r="D2597" t="s">
        <v>37698</v>
      </c>
      <c r="E2597" t="s">
        <v>38677</v>
      </c>
      <c r="F2597" t="s">
        <v>37698</v>
      </c>
    </row>
    <row r="2598" spans="1:6" x14ac:dyDescent="0.3">
      <c r="A2598" t="s">
        <v>32746</v>
      </c>
      <c r="B2598" t="s">
        <v>8326</v>
      </c>
      <c r="C2598" t="s">
        <v>43082</v>
      </c>
      <c r="D2598" t="s">
        <v>14283</v>
      </c>
      <c r="E2598" t="s">
        <v>14397</v>
      </c>
      <c r="F2598" t="s">
        <v>32737</v>
      </c>
    </row>
    <row r="2599" spans="1:6" x14ac:dyDescent="0.3">
      <c r="A2599" t="s">
        <v>32747</v>
      </c>
      <c r="B2599" t="s">
        <v>5203</v>
      </c>
      <c r="C2599" t="s">
        <v>1735</v>
      </c>
      <c r="D2599" t="s">
        <v>2777</v>
      </c>
      <c r="E2599" t="s">
        <v>2255</v>
      </c>
      <c r="F2599" t="s">
        <v>15934</v>
      </c>
    </row>
    <row r="2600" spans="1:6" x14ac:dyDescent="0.3">
      <c r="A2600" t="s">
        <v>32748</v>
      </c>
      <c r="B2600" t="s">
        <v>30724</v>
      </c>
      <c r="C2600" t="s">
        <v>36024</v>
      </c>
      <c r="D2600" t="s">
        <v>37014</v>
      </c>
      <c r="E2600" t="s">
        <v>37948</v>
      </c>
      <c r="F2600" t="s">
        <v>38920</v>
      </c>
    </row>
    <row r="2601" spans="1:6" x14ac:dyDescent="0.3">
      <c r="A2601" t="s">
        <v>32749</v>
      </c>
      <c r="B2601" t="s">
        <v>32750</v>
      </c>
      <c r="C2601" t="s">
        <v>43085</v>
      </c>
      <c r="D2601" t="s">
        <v>42153</v>
      </c>
      <c r="E2601" t="s">
        <v>41185</v>
      </c>
      <c r="F2601" t="s">
        <v>40195</v>
      </c>
    </row>
    <row r="2602" spans="1:6" x14ac:dyDescent="0.3">
      <c r="A2602" t="s">
        <v>32751</v>
      </c>
      <c r="B2602" t="s">
        <v>31789</v>
      </c>
      <c r="C2602" t="s">
        <v>36760</v>
      </c>
      <c r="D2602" t="s">
        <v>37698</v>
      </c>
      <c r="E2602" t="s">
        <v>38677</v>
      </c>
      <c r="F2602" t="s">
        <v>37698</v>
      </c>
    </row>
    <row r="2603" spans="1:6" x14ac:dyDescent="0.3">
      <c r="A2603" t="s">
        <v>32752</v>
      </c>
      <c r="B2603" t="s">
        <v>8326</v>
      </c>
      <c r="C2603" t="s">
        <v>43082</v>
      </c>
      <c r="D2603" t="s">
        <v>14283</v>
      </c>
      <c r="E2603" t="s">
        <v>14397</v>
      </c>
      <c r="F2603" t="s">
        <v>32737</v>
      </c>
    </row>
    <row r="2604" spans="1:6" x14ac:dyDescent="0.3">
      <c r="A2604" t="s">
        <v>32753</v>
      </c>
      <c r="B2604" t="s">
        <v>5203</v>
      </c>
      <c r="C2604" t="s">
        <v>1735</v>
      </c>
      <c r="D2604" t="s">
        <v>2777</v>
      </c>
      <c r="E2604" t="s">
        <v>2255</v>
      </c>
      <c r="F2604" t="s">
        <v>15934</v>
      </c>
    </row>
    <row r="2605" spans="1:6" x14ac:dyDescent="0.3">
      <c r="A2605" t="s">
        <v>32754</v>
      </c>
      <c r="B2605" t="s">
        <v>3631</v>
      </c>
      <c r="C2605" t="s">
        <v>1619</v>
      </c>
      <c r="D2605" t="s">
        <v>501</v>
      </c>
      <c r="E2605" t="s">
        <v>2141</v>
      </c>
      <c r="F2605" t="s">
        <v>17260</v>
      </c>
    </row>
    <row r="2606" spans="1:6" x14ac:dyDescent="0.3">
      <c r="A2606" t="s">
        <v>32755</v>
      </c>
      <c r="B2606" t="s">
        <v>30724</v>
      </c>
      <c r="C2606" t="s">
        <v>36024</v>
      </c>
      <c r="D2606" t="s">
        <v>37014</v>
      </c>
      <c r="E2606" t="s">
        <v>37948</v>
      </c>
      <c r="F2606" t="s">
        <v>38920</v>
      </c>
    </row>
    <row r="2607" spans="1:6" x14ac:dyDescent="0.3">
      <c r="A2607" t="s">
        <v>32756</v>
      </c>
      <c r="B2607" t="s">
        <v>32621</v>
      </c>
      <c r="C2607" t="s">
        <v>43042</v>
      </c>
      <c r="D2607" t="s">
        <v>42113</v>
      </c>
      <c r="E2607" t="s">
        <v>41146</v>
      </c>
      <c r="F2607" t="s">
        <v>40153</v>
      </c>
    </row>
    <row r="2608" spans="1:6" x14ac:dyDescent="0.3">
      <c r="A2608" t="s">
        <v>32757</v>
      </c>
      <c r="B2608" t="s">
        <v>3483</v>
      </c>
      <c r="C2608" t="s">
        <v>36087</v>
      </c>
      <c r="D2608" t="s">
        <v>37067</v>
      </c>
      <c r="E2608" t="s">
        <v>38012</v>
      </c>
      <c r="F2608" t="s">
        <v>38985</v>
      </c>
    </row>
    <row r="2609" spans="1:6" x14ac:dyDescent="0.3">
      <c r="A2609" t="s">
        <v>32758</v>
      </c>
      <c r="B2609" t="s">
        <v>4973</v>
      </c>
      <c r="C2609" t="s">
        <v>1533</v>
      </c>
      <c r="D2609" t="s">
        <v>26960</v>
      </c>
      <c r="E2609" t="s">
        <v>27783</v>
      </c>
      <c r="F2609" t="s">
        <v>28564</v>
      </c>
    </row>
    <row r="2610" spans="1:6" x14ac:dyDescent="0.3">
      <c r="A2610" t="s">
        <v>32759</v>
      </c>
      <c r="B2610" t="s">
        <v>32760</v>
      </c>
      <c r="C2610" t="s">
        <v>43086</v>
      </c>
      <c r="D2610" t="s">
        <v>42154</v>
      </c>
      <c r="E2610" t="s">
        <v>41186</v>
      </c>
      <c r="F2610" t="s">
        <v>40196</v>
      </c>
    </row>
    <row r="2611" spans="1:6" x14ac:dyDescent="0.3">
      <c r="A2611" t="s">
        <v>32761</v>
      </c>
      <c r="B2611" t="s">
        <v>32762</v>
      </c>
      <c r="C2611" t="s">
        <v>40197</v>
      </c>
      <c r="D2611" t="s">
        <v>40197</v>
      </c>
      <c r="E2611" t="s">
        <v>41187</v>
      </c>
      <c r="F2611" t="s">
        <v>40197</v>
      </c>
    </row>
    <row r="2612" spans="1:6" x14ac:dyDescent="0.3">
      <c r="A2612" t="s">
        <v>32763</v>
      </c>
      <c r="B2612" t="s">
        <v>32764</v>
      </c>
      <c r="C2612" t="s">
        <v>40198</v>
      </c>
      <c r="D2612" t="s">
        <v>40198</v>
      </c>
      <c r="E2612" t="s">
        <v>41188</v>
      </c>
      <c r="F2612" t="s">
        <v>40198</v>
      </c>
    </row>
    <row r="2613" spans="1:6" x14ac:dyDescent="0.3">
      <c r="A2613" t="s">
        <v>32765</v>
      </c>
      <c r="B2613" t="s">
        <v>32766</v>
      </c>
      <c r="C2613" t="s">
        <v>43087</v>
      </c>
      <c r="D2613" t="s">
        <v>42155</v>
      </c>
      <c r="E2613" t="s">
        <v>41145</v>
      </c>
      <c r="F2613" t="s">
        <v>40199</v>
      </c>
    </row>
    <row r="2614" spans="1:6" x14ac:dyDescent="0.3">
      <c r="A2614" t="s">
        <v>32767</v>
      </c>
      <c r="B2614" t="s">
        <v>32768</v>
      </c>
      <c r="C2614" t="s">
        <v>43088</v>
      </c>
      <c r="D2614" t="s">
        <v>42156</v>
      </c>
      <c r="E2614" t="s">
        <v>41189</v>
      </c>
      <c r="F2614" t="s">
        <v>40200</v>
      </c>
    </row>
    <row r="2615" spans="1:6" x14ac:dyDescent="0.3">
      <c r="A2615" t="s">
        <v>32769</v>
      </c>
      <c r="B2615" t="s">
        <v>32770</v>
      </c>
      <c r="C2615" t="s">
        <v>43089</v>
      </c>
      <c r="D2615" t="s">
        <v>42157</v>
      </c>
      <c r="E2615" t="s">
        <v>41190</v>
      </c>
      <c r="F2615" t="s">
        <v>40201</v>
      </c>
    </row>
    <row r="2616" spans="1:6" x14ac:dyDescent="0.3">
      <c r="A2616" t="s">
        <v>32771</v>
      </c>
      <c r="B2616" t="s">
        <v>32772</v>
      </c>
      <c r="C2616" t="s">
        <v>43090</v>
      </c>
      <c r="D2616" t="s">
        <v>42158</v>
      </c>
      <c r="E2616" t="s">
        <v>41191</v>
      </c>
      <c r="F2616" t="s">
        <v>40202</v>
      </c>
    </row>
    <row r="2617" spans="1:6" x14ac:dyDescent="0.3">
      <c r="A2617" t="s">
        <v>32773</v>
      </c>
      <c r="B2617" t="s">
        <v>32774</v>
      </c>
      <c r="C2617" t="s">
        <v>43091</v>
      </c>
      <c r="D2617" t="s">
        <v>42159</v>
      </c>
      <c r="E2617" t="s">
        <v>41192</v>
      </c>
      <c r="F2617" t="s">
        <v>40203</v>
      </c>
    </row>
    <row r="2618" spans="1:6" x14ac:dyDescent="0.3">
      <c r="A2618" t="s">
        <v>32775</v>
      </c>
      <c r="B2618" t="s">
        <v>32776</v>
      </c>
      <c r="C2618" t="s">
        <v>43092</v>
      </c>
      <c r="D2618" t="s">
        <v>42160</v>
      </c>
      <c r="E2618" t="s">
        <v>41193</v>
      </c>
      <c r="F2618" t="s">
        <v>40204</v>
      </c>
    </row>
    <row r="2619" spans="1:6" x14ac:dyDescent="0.3">
      <c r="A2619" t="s">
        <v>32777</v>
      </c>
      <c r="B2619" t="s">
        <v>32778</v>
      </c>
      <c r="C2619" t="s">
        <v>43093</v>
      </c>
      <c r="D2619" t="s">
        <v>42161</v>
      </c>
      <c r="E2619" t="s">
        <v>41194</v>
      </c>
      <c r="F2619" t="s">
        <v>40205</v>
      </c>
    </row>
    <row r="2620" spans="1:6" x14ac:dyDescent="0.3">
      <c r="A2620" t="s">
        <v>32779</v>
      </c>
      <c r="B2620" t="s">
        <v>32780</v>
      </c>
      <c r="C2620" t="s">
        <v>43094</v>
      </c>
      <c r="D2620" t="s">
        <v>42162</v>
      </c>
      <c r="E2620" t="s">
        <v>41195</v>
      </c>
      <c r="F2620" t="s">
        <v>40206</v>
      </c>
    </row>
    <row r="2621" spans="1:6" x14ac:dyDescent="0.3">
      <c r="A2621" t="s">
        <v>32781</v>
      </c>
      <c r="B2621" t="s">
        <v>32782</v>
      </c>
      <c r="C2621" t="s">
        <v>43095</v>
      </c>
      <c r="D2621" t="s">
        <v>42163</v>
      </c>
      <c r="E2621" t="s">
        <v>41196</v>
      </c>
      <c r="F2621" t="s">
        <v>40207</v>
      </c>
    </row>
    <row r="2622" spans="1:6" x14ac:dyDescent="0.3">
      <c r="A2622" t="s">
        <v>32783</v>
      </c>
      <c r="B2622" t="s">
        <v>32784</v>
      </c>
      <c r="C2622" t="s">
        <v>43096</v>
      </c>
      <c r="D2622" t="s">
        <v>42164</v>
      </c>
      <c r="E2622" t="s">
        <v>41197</v>
      </c>
      <c r="F2622" t="s">
        <v>40208</v>
      </c>
    </row>
    <row r="2623" spans="1:6" x14ac:dyDescent="0.3">
      <c r="A2623" t="s">
        <v>32785</v>
      </c>
      <c r="B2623" t="s">
        <v>32786</v>
      </c>
      <c r="C2623" t="s">
        <v>43097</v>
      </c>
      <c r="D2623" t="s">
        <v>42165</v>
      </c>
      <c r="E2623" t="s">
        <v>41198</v>
      </c>
      <c r="F2623" t="s">
        <v>40209</v>
      </c>
    </row>
    <row r="2624" spans="1:6" x14ac:dyDescent="0.3">
      <c r="A2624" t="s">
        <v>32787</v>
      </c>
      <c r="B2624" t="s">
        <v>32788</v>
      </c>
      <c r="C2624" t="s">
        <v>43098</v>
      </c>
      <c r="D2624" t="s">
        <v>42166</v>
      </c>
      <c r="E2624" t="s">
        <v>41199</v>
      </c>
      <c r="F2624" t="s">
        <v>40210</v>
      </c>
    </row>
    <row r="2625" spans="1:6" x14ac:dyDescent="0.3">
      <c r="A2625" t="s">
        <v>32789</v>
      </c>
      <c r="B2625" t="s">
        <v>32790</v>
      </c>
      <c r="C2625" t="s">
        <v>43099</v>
      </c>
      <c r="D2625" t="s">
        <v>42167</v>
      </c>
      <c r="E2625" t="s">
        <v>41200</v>
      </c>
      <c r="F2625" t="s">
        <v>40211</v>
      </c>
    </row>
    <row r="2626" spans="1:6" x14ac:dyDescent="0.3">
      <c r="A2626" t="s">
        <v>32791</v>
      </c>
      <c r="B2626" t="s">
        <v>32792</v>
      </c>
      <c r="C2626" t="s">
        <v>43100</v>
      </c>
      <c r="D2626" t="s">
        <v>42168</v>
      </c>
      <c r="E2626" t="s">
        <v>41201</v>
      </c>
      <c r="F2626" t="s">
        <v>40212</v>
      </c>
    </row>
    <row r="2627" spans="1:6" x14ac:dyDescent="0.3">
      <c r="A2627" t="s">
        <v>32793</v>
      </c>
      <c r="B2627" t="s">
        <v>32794</v>
      </c>
      <c r="C2627" t="s">
        <v>43101</v>
      </c>
      <c r="D2627" t="s">
        <v>42169</v>
      </c>
      <c r="E2627" t="s">
        <v>41202</v>
      </c>
      <c r="F2627" t="s">
        <v>40213</v>
      </c>
    </row>
    <row r="2628" spans="1:6" x14ac:dyDescent="0.3">
      <c r="A2628" t="s">
        <v>32795</v>
      </c>
      <c r="B2628" t="s">
        <v>32796</v>
      </c>
      <c r="C2628" t="s">
        <v>43102</v>
      </c>
      <c r="D2628" t="s">
        <v>42170</v>
      </c>
      <c r="E2628" t="s">
        <v>41203</v>
      </c>
      <c r="F2628" t="s">
        <v>40214</v>
      </c>
    </row>
    <row r="2629" spans="1:6" x14ac:dyDescent="0.3">
      <c r="A2629" t="s">
        <v>32797</v>
      </c>
      <c r="B2629" t="s">
        <v>32798</v>
      </c>
      <c r="C2629" t="s">
        <v>43103</v>
      </c>
      <c r="D2629" t="s">
        <v>40215</v>
      </c>
      <c r="E2629" t="s">
        <v>41204</v>
      </c>
      <c r="F2629" t="s">
        <v>40215</v>
      </c>
    </row>
    <row r="2630" spans="1:6" x14ac:dyDescent="0.3">
      <c r="A2630" t="s">
        <v>32799</v>
      </c>
      <c r="B2630" t="s">
        <v>32800</v>
      </c>
      <c r="C2630" t="s">
        <v>43104</v>
      </c>
      <c r="D2630" t="s">
        <v>42171</v>
      </c>
      <c r="E2630" t="s">
        <v>41205</v>
      </c>
      <c r="F2630" t="s">
        <v>40216</v>
      </c>
    </row>
    <row r="2631" spans="1:6" x14ac:dyDescent="0.3">
      <c r="A2631" t="s">
        <v>32801</v>
      </c>
      <c r="B2631" t="s">
        <v>32802</v>
      </c>
      <c r="C2631" t="s">
        <v>43105</v>
      </c>
      <c r="D2631" t="s">
        <v>42172</v>
      </c>
      <c r="E2631" t="s">
        <v>41206</v>
      </c>
      <c r="F2631" t="s">
        <v>40217</v>
      </c>
    </row>
    <row r="2632" spans="1:6" x14ac:dyDescent="0.3">
      <c r="A2632" t="s">
        <v>32803</v>
      </c>
      <c r="B2632" t="s">
        <v>32804</v>
      </c>
      <c r="C2632" t="s">
        <v>43106</v>
      </c>
      <c r="D2632" t="s">
        <v>42173</v>
      </c>
      <c r="E2632" t="s">
        <v>41207</v>
      </c>
      <c r="F2632" t="s">
        <v>40218</v>
      </c>
    </row>
    <row r="2633" spans="1:6" x14ac:dyDescent="0.3">
      <c r="A2633" t="s">
        <v>32805</v>
      </c>
      <c r="B2633" t="s">
        <v>32806</v>
      </c>
      <c r="C2633" t="s">
        <v>43107</v>
      </c>
      <c r="D2633" t="s">
        <v>42174</v>
      </c>
      <c r="E2633" t="s">
        <v>38702</v>
      </c>
      <c r="F2633" t="s">
        <v>40219</v>
      </c>
    </row>
    <row r="2634" spans="1:6" x14ac:dyDescent="0.3">
      <c r="A2634" t="s">
        <v>32807</v>
      </c>
      <c r="B2634" t="s">
        <v>30724</v>
      </c>
      <c r="C2634" t="s">
        <v>36024</v>
      </c>
      <c r="D2634" t="s">
        <v>37014</v>
      </c>
      <c r="E2634" t="s">
        <v>37948</v>
      </c>
      <c r="F2634" t="s">
        <v>38920</v>
      </c>
    </row>
    <row r="2635" spans="1:6" x14ac:dyDescent="0.3">
      <c r="A2635" t="s">
        <v>32808</v>
      </c>
      <c r="B2635" t="s">
        <v>32809</v>
      </c>
      <c r="C2635" t="s">
        <v>43108</v>
      </c>
      <c r="D2635" t="s">
        <v>42175</v>
      </c>
      <c r="E2635" t="s">
        <v>41208</v>
      </c>
      <c r="F2635" t="s">
        <v>40220</v>
      </c>
    </row>
    <row r="2636" spans="1:6" x14ac:dyDescent="0.3">
      <c r="A2636" t="s">
        <v>32810</v>
      </c>
      <c r="B2636" t="s">
        <v>32811</v>
      </c>
      <c r="C2636" t="s">
        <v>43109</v>
      </c>
      <c r="D2636" t="s">
        <v>42176</v>
      </c>
      <c r="E2636" t="s">
        <v>41209</v>
      </c>
      <c r="F2636" t="s">
        <v>40221</v>
      </c>
    </row>
    <row r="2637" spans="1:6" x14ac:dyDescent="0.3">
      <c r="A2637" t="s">
        <v>32812</v>
      </c>
      <c r="B2637" t="s">
        <v>5203</v>
      </c>
      <c r="C2637" t="s">
        <v>1735</v>
      </c>
      <c r="D2637" t="s">
        <v>2777</v>
      </c>
      <c r="E2637" t="s">
        <v>2255</v>
      </c>
      <c r="F2637" t="s">
        <v>15934</v>
      </c>
    </row>
    <row r="2638" spans="1:6" x14ac:dyDescent="0.3">
      <c r="A2638" t="s">
        <v>32813</v>
      </c>
      <c r="B2638" t="s">
        <v>31833</v>
      </c>
      <c r="C2638" t="s">
        <v>36785</v>
      </c>
      <c r="D2638" t="s">
        <v>37721</v>
      </c>
      <c r="E2638" t="s">
        <v>38702</v>
      </c>
      <c r="F2638" t="s">
        <v>39663</v>
      </c>
    </row>
    <row r="2639" spans="1:6" x14ac:dyDescent="0.3">
      <c r="A2639" t="s">
        <v>32814</v>
      </c>
      <c r="B2639" t="s">
        <v>32815</v>
      </c>
      <c r="C2639" t="s">
        <v>43110</v>
      </c>
      <c r="D2639" t="s">
        <v>42177</v>
      </c>
      <c r="E2639" t="s">
        <v>41210</v>
      </c>
      <c r="F2639" t="s">
        <v>40222</v>
      </c>
    </row>
    <row r="2640" spans="1:6" x14ac:dyDescent="0.3">
      <c r="A2640" t="s">
        <v>32816</v>
      </c>
      <c r="B2640" t="s">
        <v>32817</v>
      </c>
      <c r="C2640" t="s">
        <v>43111</v>
      </c>
      <c r="D2640" t="s">
        <v>42178</v>
      </c>
      <c r="E2640" t="s">
        <v>41211</v>
      </c>
      <c r="F2640" t="s">
        <v>40223</v>
      </c>
    </row>
    <row r="2641" spans="1:6" x14ac:dyDescent="0.3">
      <c r="A2641" t="s">
        <v>32818</v>
      </c>
      <c r="B2641" t="s">
        <v>8375</v>
      </c>
      <c r="C2641" t="s">
        <v>1892</v>
      </c>
      <c r="D2641" t="s">
        <v>26816</v>
      </c>
      <c r="E2641" t="s">
        <v>2418</v>
      </c>
      <c r="F2641" t="s">
        <v>1278</v>
      </c>
    </row>
    <row r="2642" spans="1:6" x14ac:dyDescent="0.3">
      <c r="A2642" t="s">
        <v>32819</v>
      </c>
      <c r="B2642" t="s">
        <v>30724</v>
      </c>
      <c r="C2642" t="s">
        <v>36024</v>
      </c>
      <c r="D2642" t="s">
        <v>37014</v>
      </c>
      <c r="E2642" t="s">
        <v>37948</v>
      </c>
      <c r="F2642" t="s">
        <v>38920</v>
      </c>
    </row>
    <row r="2643" spans="1:6" x14ac:dyDescent="0.3">
      <c r="A2643" t="s">
        <v>32820</v>
      </c>
      <c r="B2643" t="s">
        <v>32809</v>
      </c>
      <c r="C2643" t="s">
        <v>43108</v>
      </c>
      <c r="D2643" t="s">
        <v>42175</v>
      </c>
      <c r="E2643" t="s">
        <v>41208</v>
      </c>
      <c r="F2643" t="s">
        <v>40220</v>
      </c>
    </row>
    <row r="2644" spans="1:6" x14ac:dyDescent="0.3">
      <c r="A2644" t="s">
        <v>32821</v>
      </c>
      <c r="B2644" t="s">
        <v>32811</v>
      </c>
      <c r="C2644" t="s">
        <v>43109</v>
      </c>
      <c r="D2644" t="s">
        <v>42176</v>
      </c>
      <c r="E2644" t="s">
        <v>41209</v>
      </c>
      <c r="F2644" t="s">
        <v>40221</v>
      </c>
    </row>
    <row r="2645" spans="1:6" x14ac:dyDescent="0.3">
      <c r="A2645" t="s">
        <v>32822</v>
      </c>
      <c r="B2645" t="s">
        <v>5203</v>
      </c>
      <c r="C2645" t="s">
        <v>1735</v>
      </c>
      <c r="D2645" t="s">
        <v>2777</v>
      </c>
      <c r="E2645" t="s">
        <v>2255</v>
      </c>
      <c r="F2645" t="s">
        <v>15934</v>
      </c>
    </row>
    <row r="2646" spans="1:6" x14ac:dyDescent="0.3">
      <c r="A2646" t="s">
        <v>32823</v>
      </c>
      <c r="B2646" t="s">
        <v>31833</v>
      </c>
      <c r="C2646" t="s">
        <v>36785</v>
      </c>
      <c r="D2646" t="s">
        <v>37721</v>
      </c>
      <c r="E2646" t="s">
        <v>38702</v>
      </c>
      <c r="F2646" t="s">
        <v>39663</v>
      </c>
    </row>
    <row r="2647" spans="1:6" x14ac:dyDescent="0.3">
      <c r="A2647" t="s">
        <v>32824</v>
      </c>
      <c r="B2647" t="s">
        <v>32825</v>
      </c>
      <c r="C2647" t="s">
        <v>43112</v>
      </c>
      <c r="D2647" t="s">
        <v>42179</v>
      </c>
      <c r="E2647" t="s">
        <v>41212</v>
      </c>
      <c r="F2647" t="s">
        <v>40224</v>
      </c>
    </row>
    <row r="2648" spans="1:6" x14ac:dyDescent="0.3">
      <c r="A2648" t="s">
        <v>32826</v>
      </c>
      <c r="B2648" t="s">
        <v>30724</v>
      </c>
      <c r="C2648" t="s">
        <v>36024</v>
      </c>
      <c r="D2648" t="s">
        <v>37014</v>
      </c>
      <c r="E2648" t="s">
        <v>37948</v>
      </c>
      <c r="F2648" t="s">
        <v>38920</v>
      </c>
    </row>
    <row r="2649" spans="1:6" x14ac:dyDescent="0.3">
      <c r="A2649" t="s">
        <v>32827</v>
      </c>
      <c r="B2649" t="s">
        <v>32809</v>
      </c>
      <c r="C2649" t="s">
        <v>43108</v>
      </c>
      <c r="D2649" t="s">
        <v>42175</v>
      </c>
      <c r="E2649" t="s">
        <v>41208</v>
      </c>
      <c r="F2649" t="s">
        <v>40220</v>
      </c>
    </row>
    <row r="2650" spans="1:6" x14ac:dyDescent="0.3">
      <c r="A2650" t="s">
        <v>32828</v>
      </c>
      <c r="B2650" t="s">
        <v>5203</v>
      </c>
      <c r="C2650" t="s">
        <v>1735</v>
      </c>
      <c r="D2650" t="s">
        <v>2777</v>
      </c>
      <c r="E2650" t="s">
        <v>2255</v>
      </c>
      <c r="F2650" t="s">
        <v>15934</v>
      </c>
    </row>
    <row r="2651" spans="1:6" x14ac:dyDescent="0.3">
      <c r="A2651" t="s">
        <v>32829</v>
      </c>
      <c r="B2651" t="s">
        <v>31833</v>
      </c>
      <c r="C2651" t="s">
        <v>36785</v>
      </c>
      <c r="D2651" t="s">
        <v>37721</v>
      </c>
      <c r="E2651" t="s">
        <v>38702</v>
      </c>
      <c r="F2651" t="s">
        <v>39663</v>
      </c>
    </row>
    <row r="2652" spans="1:6" x14ac:dyDescent="0.3">
      <c r="A2652" t="s">
        <v>32830</v>
      </c>
      <c r="B2652" t="s">
        <v>32831</v>
      </c>
      <c r="C2652" t="s">
        <v>36302</v>
      </c>
      <c r="D2652" t="s">
        <v>9394</v>
      </c>
      <c r="E2652" t="s">
        <v>38219</v>
      </c>
      <c r="F2652" t="s">
        <v>39190</v>
      </c>
    </row>
    <row r="2653" spans="1:6" x14ac:dyDescent="0.3">
      <c r="A2653" t="s">
        <v>32832</v>
      </c>
      <c r="B2653" t="s">
        <v>32833</v>
      </c>
      <c r="C2653" t="s">
        <v>43113</v>
      </c>
      <c r="D2653" t="s">
        <v>42180</v>
      </c>
      <c r="E2653" t="s">
        <v>41213</v>
      </c>
      <c r="F2653" t="s">
        <v>40225</v>
      </c>
    </row>
    <row r="2654" spans="1:6" x14ac:dyDescent="0.3">
      <c r="A2654" t="s">
        <v>32834</v>
      </c>
      <c r="B2654" t="s">
        <v>30724</v>
      </c>
      <c r="C2654" t="s">
        <v>36024</v>
      </c>
      <c r="D2654" t="s">
        <v>37014</v>
      </c>
      <c r="E2654" t="s">
        <v>37948</v>
      </c>
      <c r="F2654" t="s">
        <v>38920</v>
      </c>
    </row>
    <row r="2655" spans="1:6" x14ac:dyDescent="0.3">
      <c r="A2655" t="s">
        <v>32835</v>
      </c>
      <c r="B2655" t="s">
        <v>32836</v>
      </c>
      <c r="C2655" t="s">
        <v>43114</v>
      </c>
      <c r="D2655" t="s">
        <v>42181</v>
      </c>
      <c r="E2655" t="s">
        <v>41214</v>
      </c>
      <c r="F2655" t="s">
        <v>40226</v>
      </c>
    </row>
    <row r="2656" spans="1:6" x14ac:dyDescent="0.3">
      <c r="A2656" t="s">
        <v>32837</v>
      </c>
      <c r="B2656" t="s">
        <v>5203</v>
      </c>
      <c r="C2656" t="s">
        <v>1735</v>
      </c>
      <c r="D2656" t="s">
        <v>2777</v>
      </c>
      <c r="E2656" t="s">
        <v>2255</v>
      </c>
      <c r="F2656" t="s">
        <v>15934</v>
      </c>
    </row>
    <row r="2657" spans="1:6" x14ac:dyDescent="0.3">
      <c r="A2657" t="s">
        <v>32838</v>
      </c>
      <c r="B2657" t="s">
        <v>31833</v>
      </c>
      <c r="C2657" t="s">
        <v>36785</v>
      </c>
      <c r="D2657" t="s">
        <v>37721</v>
      </c>
      <c r="E2657" t="s">
        <v>38702</v>
      </c>
      <c r="F2657" t="s">
        <v>39663</v>
      </c>
    </row>
    <row r="2658" spans="1:6" x14ac:dyDescent="0.3">
      <c r="A2658" t="s">
        <v>32839</v>
      </c>
      <c r="B2658" t="s">
        <v>32840</v>
      </c>
      <c r="C2658" t="s">
        <v>25981</v>
      </c>
      <c r="D2658" t="s">
        <v>26805</v>
      </c>
      <c r="E2658" t="s">
        <v>27617</v>
      </c>
      <c r="F2658" t="s">
        <v>20966</v>
      </c>
    </row>
    <row r="2659" spans="1:6" x14ac:dyDescent="0.3">
      <c r="A2659" t="s">
        <v>32841</v>
      </c>
      <c r="B2659" t="s">
        <v>32842</v>
      </c>
      <c r="C2659" t="s">
        <v>26003</v>
      </c>
      <c r="D2659" t="s">
        <v>26826</v>
      </c>
      <c r="E2659" t="s">
        <v>27633</v>
      </c>
      <c r="F2659" t="s">
        <v>28438</v>
      </c>
    </row>
    <row r="2660" spans="1:6" x14ac:dyDescent="0.3">
      <c r="A2660" t="s">
        <v>32843</v>
      </c>
      <c r="B2660" t="s">
        <v>30724</v>
      </c>
      <c r="C2660" t="s">
        <v>36024</v>
      </c>
      <c r="D2660" t="s">
        <v>37014</v>
      </c>
      <c r="E2660" t="s">
        <v>37948</v>
      </c>
      <c r="F2660" t="s">
        <v>38920</v>
      </c>
    </row>
    <row r="2661" spans="1:6" x14ac:dyDescent="0.3">
      <c r="A2661" t="s">
        <v>32844</v>
      </c>
      <c r="B2661" t="s">
        <v>32845</v>
      </c>
      <c r="C2661" t="s">
        <v>43115</v>
      </c>
      <c r="D2661" t="s">
        <v>42182</v>
      </c>
      <c r="E2661" t="s">
        <v>41215</v>
      </c>
      <c r="F2661" t="s">
        <v>40227</v>
      </c>
    </row>
    <row r="2662" spans="1:6" x14ac:dyDescent="0.3">
      <c r="A2662" t="s">
        <v>32846</v>
      </c>
      <c r="B2662" t="s">
        <v>32847</v>
      </c>
      <c r="C2662" t="s">
        <v>25632</v>
      </c>
      <c r="D2662" t="s">
        <v>26459</v>
      </c>
      <c r="E2662" t="s">
        <v>27252</v>
      </c>
      <c r="F2662" t="s">
        <v>28093</v>
      </c>
    </row>
    <row r="2663" spans="1:6" x14ac:dyDescent="0.3">
      <c r="A2663" t="s">
        <v>32848</v>
      </c>
      <c r="B2663" t="s">
        <v>32849</v>
      </c>
      <c r="C2663" t="s">
        <v>43116</v>
      </c>
      <c r="D2663" t="s">
        <v>42183</v>
      </c>
      <c r="E2663" t="s">
        <v>41216</v>
      </c>
      <c r="F2663" t="s">
        <v>40228</v>
      </c>
    </row>
    <row r="2664" spans="1:6" x14ac:dyDescent="0.3">
      <c r="A2664" t="s">
        <v>32850</v>
      </c>
      <c r="B2664" t="s">
        <v>32851</v>
      </c>
      <c r="C2664" t="s">
        <v>43117</v>
      </c>
      <c r="D2664" t="s">
        <v>42184</v>
      </c>
      <c r="E2664" t="s">
        <v>41217</v>
      </c>
      <c r="F2664" t="s">
        <v>40229</v>
      </c>
    </row>
    <row r="2665" spans="1:6" x14ac:dyDescent="0.3">
      <c r="A2665" t="s">
        <v>32852</v>
      </c>
      <c r="B2665" t="s">
        <v>32853</v>
      </c>
      <c r="C2665" t="s">
        <v>25634</v>
      </c>
      <c r="D2665" t="s">
        <v>26461</v>
      </c>
      <c r="E2665" t="s">
        <v>27254</v>
      </c>
      <c r="F2665" t="s">
        <v>28094</v>
      </c>
    </row>
    <row r="2666" spans="1:6" x14ac:dyDescent="0.3">
      <c r="A2666" t="s">
        <v>32854</v>
      </c>
      <c r="B2666" t="s">
        <v>32855</v>
      </c>
      <c r="C2666" t="s">
        <v>43118</v>
      </c>
      <c r="D2666" t="s">
        <v>42185</v>
      </c>
      <c r="E2666" t="s">
        <v>27246</v>
      </c>
      <c r="F2666" t="s">
        <v>28088</v>
      </c>
    </row>
    <row r="2667" spans="1:6" x14ac:dyDescent="0.3">
      <c r="A2667" t="s">
        <v>32856</v>
      </c>
      <c r="B2667" t="s">
        <v>32857</v>
      </c>
      <c r="C2667" t="s">
        <v>43119</v>
      </c>
      <c r="D2667" t="s">
        <v>42186</v>
      </c>
      <c r="E2667" t="s">
        <v>41218</v>
      </c>
      <c r="F2667" t="s">
        <v>28096</v>
      </c>
    </row>
    <row r="2668" spans="1:6" x14ac:dyDescent="0.3">
      <c r="A2668" t="s">
        <v>32858</v>
      </c>
      <c r="B2668" t="s">
        <v>32859</v>
      </c>
      <c r="C2668" t="s">
        <v>43120</v>
      </c>
      <c r="D2668" t="s">
        <v>42187</v>
      </c>
      <c r="E2668" t="s">
        <v>41219</v>
      </c>
      <c r="F2668" t="s">
        <v>40230</v>
      </c>
    </row>
    <row r="2669" spans="1:6" x14ac:dyDescent="0.3">
      <c r="A2669" t="s">
        <v>32860</v>
      </c>
      <c r="B2669" t="s">
        <v>30724</v>
      </c>
      <c r="C2669" t="s">
        <v>36024</v>
      </c>
      <c r="D2669" t="s">
        <v>37014</v>
      </c>
      <c r="E2669" t="s">
        <v>37948</v>
      </c>
      <c r="F2669" t="s">
        <v>38920</v>
      </c>
    </row>
    <row r="2670" spans="1:6" x14ac:dyDescent="0.3">
      <c r="A2670" t="s">
        <v>32861</v>
      </c>
      <c r="B2670" t="s">
        <v>32862</v>
      </c>
      <c r="C2670" t="s">
        <v>43121</v>
      </c>
      <c r="D2670" t="s">
        <v>42188</v>
      </c>
      <c r="E2670" t="s">
        <v>41220</v>
      </c>
      <c r="F2670" t="s">
        <v>40231</v>
      </c>
    </row>
    <row r="2671" spans="1:6" x14ac:dyDescent="0.3">
      <c r="A2671" t="s">
        <v>32863</v>
      </c>
      <c r="B2671" t="s">
        <v>32864</v>
      </c>
      <c r="C2671" t="s">
        <v>25638</v>
      </c>
      <c r="D2671" t="s">
        <v>19478</v>
      </c>
      <c r="E2671" t="s">
        <v>27258</v>
      </c>
      <c r="F2671" t="s">
        <v>19478</v>
      </c>
    </row>
    <row r="2672" spans="1:6" x14ac:dyDescent="0.3">
      <c r="A2672" t="s">
        <v>32865</v>
      </c>
      <c r="B2672" t="s">
        <v>32866</v>
      </c>
      <c r="C2672" t="s">
        <v>43122</v>
      </c>
      <c r="D2672" t="s">
        <v>42189</v>
      </c>
      <c r="E2672" t="s">
        <v>41221</v>
      </c>
      <c r="F2672" t="s">
        <v>40232</v>
      </c>
    </row>
    <row r="2673" spans="1:6" x14ac:dyDescent="0.3">
      <c r="A2673" t="s">
        <v>32867</v>
      </c>
      <c r="B2673" t="s">
        <v>32868</v>
      </c>
      <c r="C2673" t="s">
        <v>25639</v>
      </c>
      <c r="D2673" t="s">
        <v>26465</v>
      </c>
      <c r="E2673" t="s">
        <v>27259</v>
      </c>
      <c r="F2673" t="s">
        <v>28098</v>
      </c>
    </row>
    <row r="2674" spans="1:6" x14ac:dyDescent="0.3">
      <c r="A2674" t="s">
        <v>32869</v>
      </c>
      <c r="B2674" t="s">
        <v>32870</v>
      </c>
      <c r="C2674" t="s">
        <v>43123</v>
      </c>
      <c r="D2674" t="s">
        <v>42190</v>
      </c>
      <c r="E2674" t="s">
        <v>41222</v>
      </c>
      <c r="F2674" t="s">
        <v>40233</v>
      </c>
    </row>
    <row r="2675" spans="1:6" x14ac:dyDescent="0.3">
      <c r="A2675" t="s">
        <v>32871</v>
      </c>
      <c r="B2675" t="s">
        <v>32872</v>
      </c>
      <c r="C2675" t="s">
        <v>43124</v>
      </c>
      <c r="D2675" t="s">
        <v>42191</v>
      </c>
      <c r="E2675" t="s">
        <v>41223</v>
      </c>
      <c r="F2675" t="s">
        <v>40234</v>
      </c>
    </row>
    <row r="2676" spans="1:6" x14ac:dyDescent="0.3">
      <c r="A2676" t="s">
        <v>32873</v>
      </c>
      <c r="B2676" t="s">
        <v>32874</v>
      </c>
      <c r="C2676" t="s">
        <v>43125</v>
      </c>
      <c r="D2676" t="s">
        <v>42192</v>
      </c>
      <c r="E2676" t="s">
        <v>41224</v>
      </c>
      <c r="F2676" t="s">
        <v>40235</v>
      </c>
    </row>
    <row r="2677" spans="1:6" x14ac:dyDescent="0.3">
      <c r="A2677" t="s">
        <v>32875</v>
      </c>
      <c r="B2677" t="s">
        <v>32876</v>
      </c>
      <c r="C2677" t="s">
        <v>43126</v>
      </c>
      <c r="D2677" t="s">
        <v>42193</v>
      </c>
      <c r="E2677" t="s">
        <v>41225</v>
      </c>
      <c r="F2677" t="s">
        <v>40236</v>
      </c>
    </row>
    <row r="2678" spans="1:6" x14ac:dyDescent="0.3">
      <c r="A2678" t="s">
        <v>32877</v>
      </c>
      <c r="B2678" t="s">
        <v>32878</v>
      </c>
      <c r="C2678" t="s">
        <v>43127</v>
      </c>
      <c r="D2678" t="s">
        <v>42194</v>
      </c>
      <c r="E2678" t="s">
        <v>41226</v>
      </c>
      <c r="F2678" t="s">
        <v>40237</v>
      </c>
    </row>
    <row r="2679" spans="1:6" x14ac:dyDescent="0.3">
      <c r="A2679" t="s">
        <v>32879</v>
      </c>
      <c r="B2679" t="s">
        <v>32880</v>
      </c>
      <c r="C2679" t="s">
        <v>43128</v>
      </c>
      <c r="D2679" t="s">
        <v>42195</v>
      </c>
      <c r="E2679" t="s">
        <v>41227</v>
      </c>
      <c r="F2679" t="s">
        <v>40238</v>
      </c>
    </row>
    <row r="2680" spans="1:6" x14ac:dyDescent="0.3">
      <c r="A2680" t="s">
        <v>32881</v>
      </c>
      <c r="B2680" t="s">
        <v>32882</v>
      </c>
      <c r="C2680" t="s">
        <v>43129</v>
      </c>
      <c r="D2680" t="s">
        <v>42196</v>
      </c>
      <c r="E2680" t="s">
        <v>41228</v>
      </c>
      <c r="F2680" t="s">
        <v>40239</v>
      </c>
    </row>
    <row r="2681" spans="1:6" x14ac:dyDescent="0.3">
      <c r="A2681" t="s">
        <v>32883</v>
      </c>
      <c r="B2681" t="s">
        <v>5203</v>
      </c>
      <c r="C2681" t="s">
        <v>1735</v>
      </c>
      <c r="D2681" t="s">
        <v>2777</v>
      </c>
      <c r="E2681" t="s">
        <v>2255</v>
      </c>
      <c r="F2681" t="s">
        <v>15934</v>
      </c>
    </row>
    <row r="2682" spans="1:6" x14ac:dyDescent="0.3">
      <c r="A2682" t="s">
        <v>32884</v>
      </c>
      <c r="B2682" t="s">
        <v>32885</v>
      </c>
      <c r="C2682" t="s">
        <v>43130</v>
      </c>
      <c r="D2682" t="s">
        <v>42197</v>
      </c>
      <c r="E2682" t="s">
        <v>27622</v>
      </c>
      <c r="F2682" t="s">
        <v>40240</v>
      </c>
    </row>
    <row r="2683" spans="1:6" x14ac:dyDescent="0.3">
      <c r="A2683" t="s">
        <v>32886</v>
      </c>
      <c r="B2683" t="s">
        <v>31833</v>
      </c>
      <c r="C2683" t="s">
        <v>36785</v>
      </c>
      <c r="D2683" t="s">
        <v>37721</v>
      </c>
      <c r="E2683" t="s">
        <v>38702</v>
      </c>
      <c r="F2683" t="s">
        <v>39663</v>
      </c>
    </row>
    <row r="2684" spans="1:6" x14ac:dyDescent="0.3">
      <c r="A2684" t="s">
        <v>32887</v>
      </c>
      <c r="B2684" t="s">
        <v>32842</v>
      </c>
      <c r="C2684" t="s">
        <v>26003</v>
      </c>
      <c r="D2684" t="s">
        <v>26826</v>
      </c>
      <c r="E2684" t="s">
        <v>27633</v>
      </c>
      <c r="F2684" t="s">
        <v>28438</v>
      </c>
    </row>
    <row r="2685" spans="1:6" x14ac:dyDescent="0.3">
      <c r="A2685" t="s">
        <v>32888</v>
      </c>
      <c r="B2685" t="s">
        <v>30724</v>
      </c>
      <c r="C2685" t="s">
        <v>36024</v>
      </c>
      <c r="D2685" t="s">
        <v>37014</v>
      </c>
      <c r="E2685" t="s">
        <v>37948</v>
      </c>
      <c r="F2685" t="s">
        <v>38920</v>
      </c>
    </row>
    <row r="2686" spans="1:6" x14ac:dyDescent="0.3">
      <c r="A2686" t="s">
        <v>32889</v>
      </c>
      <c r="B2686" t="s">
        <v>32890</v>
      </c>
      <c r="C2686" t="s">
        <v>43131</v>
      </c>
      <c r="D2686" t="s">
        <v>42198</v>
      </c>
      <c r="E2686" t="s">
        <v>41229</v>
      </c>
      <c r="F2686" t="s">
        <v>40241</v>
      </c>
    </row>
    <row r="2687" spans="1:6" x14ac:dyDescent="0.3">
      <c r="A2687" t="s">
        <v>32891</v>
      </c>
      <c r="B2687" t="s">
        <v>5203</v>
      </c>
      <c r="C2687" t="s">
        <v>1735</v>
      </c>
      <c r="D2687" t="s">
        <v>2777</v>
      </c>
      <c r="E2687" t="s">
        <v>2255</v>
      </c>
      <c r="F2687" t="s">
        <v>15934</v>
      </c>
    </row>
    <row r="2688" spans="1:6" x14ac:dyDescent="0.3">
      <c r="A2688" t="s">
        <v>32892</v>
      </c>
      <c r="B2688" t="s">
        <v>31833</v>
      </c>
      <c r="C2688" t="s">
        <v>36785</v>
      </c>
      <c r="D2688" t="s">
        <v>37721</v>
      </c>
      <c r="E2688" t="s">
        <v>38702</v>
      </c>
      <c r="F2688" t="s">
        <v>39663</v>
      </c>
    </row>
    <row r="2689" spans="1:6" x14ac:dyDescent="0.3">
      <c r="A2689" t="s">
        <v>32893</v>
      </c>
      <c r="B2689" t="s">
        <v>32894</v>
      </c>
      <c r="C2689" t="s">
        <v>25997</v>
      </c>
      <c r="D2689" t="s">
        <v>26821</v>
      </c>
      <c r="E2689" t="s">
        <v>27631</v>
      </c>
      <c r="F2689" t="s">
        <v>28434</v>
      </c>
    </row>
    <row r="2690" spans="1:6" x14ac:dyDescent="0.3">
      <c r="A2690" t="s">
        <v>32895</v>
      </c>
      <c r="B2690" t="s">
        <v>32896</v>
      </c>
      <c r="C2690" t="s">
        <v>43132</v>
      </c>
      <c r="D2690" t="s">
        <v>42199</v>
      </c>
      <c r="E2690" t="s">
        <v>41230</v>
      </c>
      <c r="F2690" t="s">
        <v>40242</v>
      </c>
    </row>
    <row r="2691" spans="1:6" x14ac:dyDescent="0.3">
      <c r="A2691" t="s">
        <v>32897</v>
      </c>
      <c r="B2691" t="s">
        <v>30724</v>
      </c>
      <c r="C2691" t="s">
        <v>36024</v>
      </c>
      <c r="D2691" t="s">
        <v>37014</v>
      </c>
      <c r="E2691" t="s">
        <v>37948</v>
      </c>
      <c r="F2691" t="s">
        <v>38920</v>
      </c>
    </row>
    <row r="2692" spans="1:6" x14ac:dyDescent="0.3">
      <c r="A2692" t="s">
        <v>32898</v>
      </c>
      <c r="B2692" t="s">
        <v>32899</v>
      </c>
      <c r="C2692" t="s">
        <v>43133</v>
      </c>
      <c r="D2692" t="s">
        <v>42200</v>
      </c>
      <c r="E2692" t="s">
        <v>41231</v>
      </c>
      <c r="F2692" t="s">
        <v>40243</v>
      </c>
    </row>
    <row r="2693" spans="1:6" x14ac:dyDescent="0.3">
      <c r="A2693" t="s">
        <v>32900</v>
      </c>
      <c r="B2693" t="s">
        <v>5203</v>
      </c>
      <c r="C2693" t="s">
        <v>1735</v>
      </c>
      <c r="D2693" t="s">
        <v>2777</v>
      </c>
      <c r="E2693" t="s">
        <v>2255</v>
      </c>
      <c r="F2693" t="s">
        <v>15934</v>
      </c>
    </row>
    <row r="2694" spans="1:6" x14ac:dyDescent="0.3">
      <c r="A2694" t="s">
        <v>32901</v>
      </c>
      <c r="B2694" t="s">
        <v>32667</v>
      </c>
      <c r="C2694" t="s">
        <v>26002</v>
      </c>
      <c r="D2694" t="s">
        <v>26825</v>
      </c>
      <c r="E2694" t="s">
        <v>27259</v>
      </c>
      <c r="F2694" t="s">
        <v>28437</v>
      </c>
    </row>
    <row r="2695" spans="1:6" x14ac:dyDescent="0.3">
      <c r="A2695" t="s">
        <v>32902</v>
      </c>
      <c r="B2695" t="s">
        <v>31833</v>
      </c>
      <c r="C2695" t="s">
        <v>36785</v>
      </c>
      <c r="D2695" t="s">
        <v>37721</v>
      </c>
      <c r="E2695" t="s">
        <v>38702</v>
      </c>
      <c r="F2695" t="s">
        <v>39663</v>
      </c>
    </row>
    <row r="2696" spans="1:6" x14ac:dyDescent="0.3">
      <c r="A2696" t="s">
        <v>32903</v>
      </c>
      <c r="B2696" t="s">
        <v>32842</v>
      </c>
      <c r="C2696" t="s">
        <v>26003</v>
      </c>
      <c r="D2696" t="s">
        <v>26826</v>
      </c>
      <c r="E2696" t="s">
        <v>27633</v>
      </c>
      <c r="F2696" t="s">
        <v>28438</v>
      </c>
    </row>
    <row r="2697" spans="1:6" x14ac:dyDescent="0.3">
      <c r="A2697" t="s">
        <v>32904</v>
      </c>
      <c r="B2697" t="s">
        <v>30724</v>
      </c>
      <c r="C2697" t="s">
        <v>36024</v>
      </c>
      <c r="D2697" t="s">
        <v>37014</v>
      </c>
      <c r="E2697" t="s">
        <v>37948</v>
      </c>
      <c r="F2697" t="s">
        <v>38920</v>
      </c>
    </row>
    <row r="2698" spans="1:6" x14ac:dyDescent="0.3">
      <c r="A2698" t="s">
        <v>32905</v>
      </c>
      <c r="B2698" t="s">
        <v>4685</v>
      </c>
      <c r="C2698" t="s">
        <v>1706</v>
      </c>
      <c r="D2698" t="s">
        <v>692</v>
      </c>
      <c r="E2698" t="s">
        <v>2226</v>
      </c>
      <c r="F2698" t="s">
        <v>28277</v>
      </c>
    </row>
    <row r="2699" spans="1:6" x14ac:dyDescent="0.3">
      <c r="A2699" t="s">
        <v>32906</v>
      </c>
      <c r="B2699" t="s">
        <v>32907</v>
      </c>
      <c r="C2699" t="s">
        <v>43134</v>
      </c>
      <c r="D2699" t="s">
        <v>42201</v>
      </c>
      <c r="E2699" t="s">
        <v>41232</v>
      </c>
      <c r="F2699" t="s">
        <v>40244</v>
      </c>
    </row>
    <row r="2700" spans="1:6" x14ac:dyDescent="0.3">
      <c r="A2700" t="s">
        <v>32908</v>
      </c>
      <c r="B2700" t="s">
        <v>31789</v>
      </c>
      <c r="C2700" t="s">
        <v>36760</v>
      </c>
      <c r="D2700" t="s">
        <v>37698</v>
      </c>
      <c r="E2700" t="s">
        <v>38677</v>
      </c>
      <c r="F2700" t="s">
        <v>37698</v>
      </c>
    </row>
    <row r="2701" spans="1:6" x14ac:dyDescent="0.3">
      <c r="A2701" t="s">
        <v>32909</v>
      </c>
      <c r="B2701" t="s">
        <v>3533</v>
      </c>
      <c r="C2701" t="s">
        <v>25991</v>
      </c>
      <c r="D2701" t="s">
        <v>8806</v>
      </c>
      <c r="E2701" t="s">
        <v>9131</v>
      </c>
      <c r="F2701" t="s">
        <v>8806</v>
      </c>
    </row>
    <row r="2702" spans="1:6" x14ac:dyDescent="0.3">
      <c r="A2702" t="s">
        <v>32910</v>
      </c>
      <c r="B2702" t="s">
        <v>5203</v>
      </c>
      <c r="C2702" t="s">
        <v>1735</v>
      </c>
      <c r="D2702" t="s">
        <v>2777</v>
      </c>
      <c r="E2702" t="s">
        <v>2255</v>
      </c>
      <c r="F2702" t="s">
        <v>15934</v>
      </c>
    </row>
    <row r="2703" spans="1:6" x14ac:dyDescent="0.3">
      <c r="A2703" t="s">
        <v>32911</v>
      </c>
      <c r="B2703" t="s">
        <v>32912</v>
      </c>
      <c r="C2703" t="s">
        <v>25992</v>
      </c>
      <c r="D2703" t="s">
        <v>26814</v>
      </c>
      <c r="E2703" t="s">
        <v>27626</v>
      </c>
      <c r="F2703" t="s">
        <v>28429</v>
      </c>
    </row>
    <row r="2704" spans="1:6" x14ac:dyDescent="0.3">
      <c r="A2704" t="s">
        <v>32913</v>
      </c>
      <c r="B2704" t="s">
        <v>32815</v>
      </c>
      <c r="C2704" t="s">
        <v>43110</v>
      </c>
      <c r="D2704" t="s">
        <v>42177</v>
      </c>
      <c r="E2704" t="s">
        <v>41210</v>
      </c>
      <c r="F2704" t="s">
        <v>40222</v>
      </c>
    </row>
    <row r="2705" spans="1:6" x14ac:dyDescent="0.3">
      <c r="A2705" t="s">
        <v>32914</v>
      </c>
      <c r="B2705" t="s">
        <v>32817</v>
      </c>
      <c r="C2705" t="s">
        <v>43111</v>
      </c>
      <c r="D2705" t="s">
        <v>42178</v>
      </c>
      <c r="E2705" t="s">
        <v>41211</v>
      </c>
      <c r="F2705" t="s">
        <v>40223</v>
      </c>
    </row>
    <row r="2706" spans="1:6" x14ac:dyDescent="0.3">
      <c r="A2706" t="s">
        <v>32915</v>
      </c>
      <c r="B2706" t="s">
        <v>8375</v>
      </c>
      <c r="C2706" t="s">
        <v>1892</v>
      </c>
      <c r="D2706" t="s">
        <v>26816</v>
      </c>
      <c r="E2706" t="s">
        <v>2418</v>
      </c>
      <c r="F2706" t="s">
        <v>1278</v>
      </c>
    </row>
    <row r="2707" spans="1:6" x14ac:dyDescent="0.3">
      <c r="A2707" t="s">
        <v>32916</v>
      </c>
      <c r="B2707" t="s">
        <v>30724</v>
      </c>
      <c r="C2707" t="s">
        <v>36024</v>
      </c>
      <c r="D2707" t="s">
        <v>37014</v>
      </c>
      <c r="E2707" t="s">
        <v>37948</v>
      </c>
      <c r="F2707" t="s">
        <v>38920</v>
      </c>
    </row>
    <row r="2708" spans="1:6" x14ac:dyDescent="0.3">
      <c r="A2708" t="s">
        <v>32917</v>
      </c>
      <c r="B2708" t="s">
        <v>32918</v>
      </c>
      <c r="C2708" t="s">
        <v>43135</v>
      </c>
      <c r="D2708" t="s">
        <v>42202</v>
      </c>
      <c r="E2708" t="s">
        <v>41233</v>
      </c>
      <c r="F2708" t="s">
        <v>40245</v>
      </c>
    </row>
    <row r="2709" spans="1:6" x14ac:dyDescent="0.3">
      <c r="A2709" t="s">
        <v>32919</v>
      </c>
      <c r="B2709" t="s">
        <v>31789</v>
      </c>
      <c r="C2709" t="s">
        <v>36760</v>
      </c>
      <c r="D2709" t="s">
        <v>37698</v>
      </c>
      <c r="E2709" t="s">
        <v>38677</v>
      </c>
      <c r="F2709" t="s">
        <v>37698</v>
      </c>
    </row>
    <row r="2710" spans="1:6" x14ac:dyDescent="0.3">
      <c r="A2710" t="s">
        <v>32920</v>
      </c>
      <c r="B2710" t="s">
        <v>8806</v>
      </c>
      <c r="C2710" t="s">
        <v>25991</v>
      </c>
      <c r="D2710" t="s">
        <v>8806</v>
      </c>
      <c r="E2710" t="s">
        <v>9131</v>
      </c>
      <c r="F2710" t="s">
        <v>8806</v>
      </c>
    </row>
    <row r="2711" spans="1:6" x14ac:dyDescent="0.3">
      <c r="A2711" t="s">
        <v>32921</v>
      </c>
      <c r="B2711" t="s">
        <v>5203</v>
      </c>
      <c r="C2711" t="s">
        <v>1735</v>
      </c>
      <c r="D2711" t="s">
        <v>2777</v>
      </c>
      <c r="E2711" t="s">
        <v>2255</v>
      </c>
      <c r="F2711" t="s">
        <v>15934</v>
      </c>
    </row>
    <row r="2712" spans="1:6" x14ac:dyDescent="0.3">
      <c r="A2712" t="s">
        <v>32922</v>
      </c>
      <c r="B2712" t="s">
        <v>21033</v>
      </c>
      <c r="C2712" t="s">
        <v>25992</v>
      </c>
      <c r="D2712" t="s">
        <v>26814</v>
      </c>
      <c r="E2712" t="s">
        <v>27626</v>
      </c>
      <c r="F2712" t="s">
        <v>28429</v>
      </c>
    </row>
    <row r="2713" spans="1:6" x14ac:dyDescent="0.3">
      <c r="A2713" t="s">
        <v>32923</v>
      </c>
      <c r="B2713" t="s">
        <v>32833</v>
      </c>
      <c r="C2713" t="s">
        <v>43113</v>
      </c>
      <c r="D2713" t="s">
        <v>42180</v>
      </c>
      <c r="E2713" t="s">
        <v>41213</v>
      </c>
      <c r="F2713" t="s">
        <v>40225</v>
      </c>
    </row>
    <row r="2714" spans="1:6" x14ac:dyDescent="0.3">
      <c r="A2714" t="s">
        <v>32924</v>
      </c>
      <c r="B2714" t="s">
        <v>30724</v>
      </c>
      <c r="C2714" t="s">
        <v>36024</v>
      </c>
      <c r="D2714" t="s">
        <v>37014</v>
      </c>
      <c r="E2714" t="s">
        <v>37948</v>
      </c>
      <c r="F2714" t="s">
        <v>38920</v>
      </c>
    </row>
    <row r="2715" spans="1:6" x14ac:dyDescent="0.3">
      <c r="A2715" t="s">
        <v>5397</v>
      </c>
      <c r="B2715" t="s">
        <v>5398</v>
      </c>
      <c r="C2715" t="s">
        <v>10978</v>
      </c>
      <c r="D2715" t="s">
        <v>11109</v>
      </c>
      <c r="E2715" t="s">
        <v>27874</v>
      </c>
      <c r="F2715" t="s">
        <v>16031</v>
      </c>
    </row>
    <row r="2716" spans="1:6" x14ac:dyDescent="0.3">
      <c r="A2716" t="s">
        <v>5399</v>
      </c>
      <c r="B2716" t="s">
        <v>3631</v>
      </c>
      <c r="C2716" t="s">
        <v>1619</v>
      </c>
      <c r="D2716" t="s">
        <v>501</v>
      </c>
      <c r="E2716" t="s">
        <v>2141</v>
      </c>
      <c r="F2716" t="s">
        <v>17260</v>
      </c>
    </row>
    <row r="2717" spans="1:6" x14ac:dyDescent="0.3">
      <c r="A2717" t="s">
        <v>5400</v>
      </c>
      <c r="B2717" t="s">
        <v>5401</v>
      </c>
      <c r="C2717" t="s">
        <v>43136</v>
      </c>
      <c r="D2717" t="s">
        <v>42203</v>
      </c>
      <c r="E2717" t="s">
        <v>41234</v>
      </c>
      <c r="F2717" t="s">
        <v>40246</v>
      </c>
    </row>
    <row r="2718" spans="1:6" x14ac:dyDescent="0.3">
      <c r="A2718" t="s">
        <v>5402</v>
      </c>
      <c r="B2718" t="s">
        <v>5403</v>
      </c>
      <c r="C2718" t="s">
        <v>43137</v>
      </c>
      <c r="D2718" t="s">
        <v>42204</v>
      </c>
      <c r="E2718" t="s">
        <v>41235</v>
      </c>
      <c r="F2718" t="s">
        <v>40247</v>
      </c>
    </row>
    <row r="2719" spans="1:6" x14ac:dyDescent="0.3">
      <c r="A2719" t="s">
        <v>5404</v>
      </c>
      <c r="B2719" t="s">
        <v>3489</v>
      </c>
      <c r="C2719" t="s">
        <v>1424</v>
      </c>
      <c r="D2719" t="s">
        <v>2472</v>
      </c>
      <c r="E2719" t="s">
        <v>1945</v>
      </c>
      <c r="F2719" t="s">
        <v>33</v>
      </c>
    </row>
    <row r="2720" spans="1:6" x14ac:dyDescent="0.3">
      <c r="A2720" t="s">
        <v>32925</v>
      </c>
      <c r="B2720" t="s">
        <v>30724</v>
      </c>
      <c r="C2720" t="s">
        <v>36024</v>
      </c>
      <c r="D2720" t="s">
        <v>37014</v>
      </c>
      <c r="E2720" t="s">
        <v>37948</v>
      </c>
      <c r="F2720" t="s">
        <v>38920</v>
      </c>
    </row>
    <row r="2721" spans="1:6" x14ac:dyDescent="0.3">
      <c r="A2721" t="s">
        <v>5405</v>
      </c>
      <c r="B2721" t="s">
        <v>5406</v>
      </c>
      <c r="C2721" t="s">
        <v>10981</v>
      </c>
      <c r="D2721" t="s">
        <v>11111</v>
      </c>
      <c r="E2721" t="s">
        <v>38390</v>
      </c>
      <c r="F2721" t="s">
        <v>16034</v>
      </c>
    </row>
    <row r="2722" spans="1:6" x14ac:dyDescent="0.3">
      <c r="A2722" t="s">
        <v>897</v>
      </c>
      <c r="B2722" t="s">
        <v>5407</v>
      </c>
      <c r="C2722" t="s">
        <v>43138</v>
      </c>
      <c r="D2722" t="s">
        <v>42205</v>
      </c>
      <c r="E2722" t="s">
        <v>41236</v>
      </c>
      <c r="F2722" t="s">
        <v>40248</v>
      </c>
    </row>
    <row r="2723" spans="1:6" x14ac:dyDescent="0.3">
      <c r="A2723" t="s">
        <v>899</v>
      </c>
      <c r="B2723" t="s">
        <v>5408</v>
      </c>
      <c r="C2723" t="s">
        <v>1790</v>
      </c>
      <c r="D2723" t="s">
        <v>2831</v>
      </c>
      <c r="E2723" t="s">
        <v>2313</v>
      </c>
      <c r="F2723" t="s">
        <v>16036</v>
      </c>
    </row>
    <row r="2724" spans="1:6" x14ac:dyDescent="0.3">
      <c r="A2724" t="s">
        <v>5409</v>
      </c>
      <c r="B2724" t="s">
        <v>3629</v>
      </c>
      <c r="C2724" t="s">
        <v>30453</v>
      </c>
      <c r="D2724" t="s">
        <v>9012</v>
      </c>
      <c r="E2724" t="s">
        <v>29607</v>
      </c>
      <c r="F2724" t="s">
        <v>9012</v>
      </c>
    </row>
    <row r="2725" spans="1:6" x14ac:dyDescent="0.3">
      <c r="A2725" t="s">
        <v>901</v>
      </c>
      <c r="B2725" t="s">
        <v>3535</v>
      </c>
      <c r="C2725" t="s">
        <v>1501</v>
      </c>
      <c r="D2725" t="s">
        <v>2548</v>
      </c>
      <c r="E2725" t="s">
        <v>1962</v>
      </c>
      <c r="F2725" t="s">
        <v>217</v>
      </c>
    </row>
    <row r="2726" spans="1:6" x14ac:dyDescent="0.3">
      <c r="A2726" t="s">
        <v>5410</v>
      </c>
      <c r="B2726" t="s">
        <v>4051</v>
      </c>
      <c r="C2726" t="s">
        <v>30420</v>
      </c>
      <c r="D2726" t="s">
        <v>2907</v>
      </c>
      <c r="E2726" t="s">
        <v>2392</v>
      </c>
      <c r="F2726" t="s">
        <v>1208</v>
      </c>
    </row>
    <row r="2727" spans="1:6" x14ac:dyDescent="0.3">
      <c r="A2727" t="s">
        <v>5411</v>
      </c>
      <c r="B2727" t="s">
        <v>3486</v>
      </c>
      <c r="C2727" t="s">
        <v>36096</v>
      </c>
      <c r="D2727" t="s">
        <v>37076</v>
      </c>
      <c r="E2727" t="s">
        <v>9115</v>
      </c>
      <c r="F2727" t="s">
        <v>36096</v>
      </c>
    </row>
    <row r="2728" spans="1:6" x14ac:dyDescent="0.3">
      <c r="A2728" t="s">
        <v>908</v>
      </c>
      <c r="B2728" t="s">
        <v>5412</v>
      </c>
      <c r="C2728" t="s">
        <v>30140</v>
      </c>
      <c r="D2728" t="s">
        <v>29733</v>
      </c>
      <c r="E2728" t="s">
        <v>29303</v>
      </c>
      <c r="F2728" t="s">
        <v>909</v>
      </c>
    </row>
    <row r="2729" spans="1:6" x14ac:dyDescent="0.3">
      <c r="A2729" t="s">
        <v>32926</v>
      </c>
      <c r="B2729" t="s">
        <v>30724</v>
      </c>
      <c r="C2729" t="s">
        <v>36024</v>
      </c>
      <c r="D2729" t="s">
        <v>37014</v>
      </c>
      <c r="E2729" t="s">
        <v>37948</v>
      </c>
      <c r="F2729" t="s">
        <v>38920</v>
      </c>
    </row>
    <row r="2730" spans="1:6" x14ac:dyDescent="0.3">
      <c r="A2730" t="s">
        <v>910</v>
      </c>
      <c r="B2730" t="s">
        <v>4685</v>
      </c>
      <c r="C2730" t="s">
        <v>1706</v>
      </c>
      <c r="D2730" t="s">
        <v>692</v>
      </c>
      <c r="E2730" t="s">
        <v>2226</v>
      </c>
      <c r="F2730" t="s">
        <v>28277</v>
      </c>
    </row>
    <row r="2731" spans="1:6" x14ac:dyDescent="0.3">
      <c r="A2731" t="s">
        <v>911</v>
      </c>
      <c r="B2731" t="s">
        <v>3491</v>
      </c>
      <c r="C2731" t="s">
        <v>1484</v>
      </c>
      <c r="D2731" t="s">
        <v>2538</v>
      </c>
      <c r="E2731" t="s">
        <v>2006</v>
      </c>
      <c r="F2731" t="s">
        <v>192</v>
      </c>
    </row>
    <row r="2732" spans="1:6" x14ac:dyDescent="0.3">
      <c r="A2732" t="s">
        <v>5413</v>
      </c>
      <c r="B2732" t="s">
        <v>5414</v>
      </c>
      <c r="C2732" t="s">
        <v>43139</v>
      </c>
      <c r="D2732" t="s">
        <v>42206</v>
      </c>
      <c r="E2732" t="s">
        <v>11244</v>
      </c>
      <c r="F2732" t="s">
        <v>40249</v>
      </c>
    </row>
    <row r="2733" spans="1:6" x14ac:dyDescent="0.3">
      <c r="A2733" t="s">
        <v>5415</v>
      </c>
      <c r="B2733" t="s">
        <v>5315</v>
      </c>
      <c r="C2733" t="s">
        <v>42970</v>
      </c>
      <c r="D2733" t="s">
        <v>11079</v>
      </c>
      <c r="E2733" t="s">
        <v>11209</v>
      </c>
      <c r="F2733" t="s">
        <v>40077</v>
      </c>
    </row>
    <row r="2734" spans="1:6" x14ac:dyDescent="0.3">
      <c r="A2734" t="s">
        <v>5416</v>
      </c>
      <c r="B2734" t="s">
        <v>3541</v>
      </c>
      <c r="C2734" t="s">
        <v>36108</v>
      </c>
      <c r="D2734" t="s">
        <v>8974</v>
      </c>
      <c r="E2734" t="s">
        <v>38034</v>
      </c>
      <c r="F2734" t="s">
        <v>39010</v>
      </c>
    </row>
    <row r="2735" spans="1:6" x14ac:dyDescent="0.3">
      <c r="A2735" t="s">
        <v>5417</v>
      </c>
      <c r="B2735" t="s">
        <v>3477</v>
      </c>
      <c r="C2735" t="s">
        <v>8786</v>
      </c>
      <c r="D2735" t="s">
        <v>8951</v>
      </c>
      <c r="E2735" t="s">
        <v>2259</v>
      </c>
      <c r="F2735" t="s">
        <v>38994</v>
      </c>
    </row>
    <row r="2736" spans="1:6" x14ac:dyDescent="0.3">
      <c r="A2736" t="s">
        <v>5418</v>
      </c>
      <c r="B2736" t="s">
        <v>5419</v>
      </c>
      <c r="C2736" t="s">
        <v>43140</v>
      </c>
      <c r="D2736" t="s">
        <v>42207</v>
      </c>
      <c r="E2736" t="s">
        <v>38030</v>
      </c>
      <c r="F2736" t="s">
        <v>40250</v>
      </c>
    </row>
    <row r="2737" spans="1:6" x14ac:dyDescent="0.3">
      <c r="A2737" t="s">
        <v>5420</v>
      </c>
      <c r="B2737" t="s">
        <v>5421</v>
      </c>
      <c r="C2737" t="s">
        <v>43141</v>
      </c>
      <c r="D2737" t="s">
        <v>42208</v>
      </c>
      <c r="E2737" t="s">
        <v>41237</v>
      </c>
      <c r="F2737" t="s">
        <v>40251</v>
      </c>
    </row>
    <row r="2738" spans="1:6" x14ac:dyDescent="0.3">
      <c r="A2738" t="s">
        <v>32927</v>
      </c>
      <c r="B2738" t="s">
        <v>3763</v>
      </c>
      <c r="C2738" t="s">
        <v>36272</v>
      </c>
      <c r="D2738" t="s">
        <v>9367</v>
      </c>
      <c r="E2738" t="s">
        <v>9187</v>
      </c>
      <c r="F2738" t="s">
        <v>39160</v>
      </c>
    </row>
    <row r="2739" spans="1:6" x14ac:dyDescent="0.3">
      <c r="A2739" t="s">
        <v>5423</v>
      </c>
      <c r="B2739" t="s">
        <v>5203</v>
      </c>
      <c r="C2739" t="s">
        <v>1735</v>
      </c>
      <c r="D2739" t="s">
        <v>2777</v>
      </c>
      <c r="E2739" t="s">
        <v>2255</v>
      </c>
      <c r="F2739" t="s">
        <v>15934</v>
      </c>
    </row>
    <row r="2740" spans="1:6" x14ac:dyDescent="0.3">
      <c r="A2740" t="s">
        <v>5424</v>
      </c>
      <c r="B2740" t="s">
        <v>3483</v>
      </c>
      <c r="C2740" t="s">
        <v>36087</v>
      </c>
      <c r="D2740" t="s">
        <v>37067</v>
      </c>
      <c r="E2740" t="s">
        <v>38012</v>
      </c>
      <c r="F2740" t="s">
        <v>38985</v>
      </c>
    </row>
    <row r="2741" spans="1:6" x14ac:dyDescent="0.3">
      <c r="A2741" t="s">
        <v>5425</v>
      </c>
      <c r="B2741" t="s">
        <v>3308</v>
      </c>
      <c r="C2741" t="s">
        <v>8709</v>
      </c>
      <c r="D2741" t="s">
        <v>8875</v>
      </c>
      <c r="E2741" t="s">
        <v>37952</v>
      </c>
      <c r="F2741" t="s">
        <v>15061</v>
      </c>
    </row>
    <row r="2742" spans="1:6" x14ac:dyDescent="0.3">
      <c r="A2742" t="s">
        <v>5426</v>
      </c>
      <c r="B2742" t="s">
        <v>5427</v>
      </c>
      <c r="C2742" t="s">
        <v>43142</v>
      </c>
      <c r="D2742" t="s">
        <v>42209</v>
      </c>
      <c r="E2742" t="s">
        <v>41238</v>
      </c>
      <c r="F2742" t="s">
        <v>40252</v>
      </c>
    </row>
    <row r="2743" spans="1:6" x14ac:dyDescent="0.3">
      <c r="A2743" t="s">
        <v>5428</v>
      </c>
      <c r="B2743" t="s">
        <v>5429</v>
      </c>
      <c r="C2743" t="s">
        <v>43143</v>
      </c>
      <c r="D2743" t="s">
        <v>42210</v>
      </c>
      <c r="E2743" t="s">
        <v>41239</v>
      </c>
      <c r="F2743" t="s">
        <v>40253</v>
      </c>
    </row>
    <row r="2744" spans="1:6" x14ac:dyDescent="0.3">
      <c r="A2744" t="s">
        <v>5430</v>
      </c>
      <c r="B2744" t="s">
        <v>3631</v>
      </c>
      <c r="C2744" t="s">
        <v>1619</v>
      </c>
      <c r="D2744" t="s">
        <v>501</v>
      </c>
      <c r="E2744" t="s">
        <v>2141</v>
      </c>
      <c r="F2744" t="s">
        <v>17260</v>
      </c>
    </row>
    <row r="2745" spans="1:6" x14ac:dyDescent="0.3">
      <c r="A2745" t="s">
        <v>5431</v>
      </c>
      <c r="B2745" t="s">
        <v>5432</v>
      </c>
      <c r="C2745" t="s">
        <v>43144</v>
      </c>
      <c r="D2745" t="s">
        <v>42211</v>
      </c>
      <c r="E2745" t="s">
        <v>41240</v>
      </c>
      <c r="F2745" t="s">
        <v>40254</v>
      </c>
    </row>
    <row r="2746" spans="1:6" x14ac:dyDescent="0.3">
      <c r="A2746" t="s">
        <v>5433</v>
      </c>
      <c r="B2746" t="s">
        <v>5073</v>
      </c>
      <c r="C2746" t="s">
        <v>36993</v>
      </c>
      <c r="D2746" t="s">
        <v>37929</v>
      </c>
      <c r="E2746" t="s">
        <v>38900</v>
      </c>
      <c r="F2746" t="s">
        <v>39873</v>
      </c>
    </row>
    <row r="2747" spans="1:6" x14ac:dyDescent="0.3">
      <c r="A2747" t="s">
        <v>5434</v>
      </c>
      <c r="B2747" t="s">
        <v>3569</v>
      </c>
      <c r="C2747" t="s">
        <v>36132</v>
      </c>
      <c r="D2747" t="s">
        <v>37109</v>
      </c>
      <c r="E2747" t="s">
        <v>38060</v>
      </c>
      <c r="F2747" t="s">
        <v>39036</v>
      </c>
    </row>
    <row r="2748" spans="1:6" x14ac:dyDescent="0.3">
      <c r="A2748" t="s">
        <v>5435</v>
      </c>
      <c r="B2748" t="s">
        <v>5355</v>
      </c>
      <c r="C2748" t="s">
        <v>34387</v>
      </c>
      <c r="D2748" t="s">
        <v>34387</v>
      </c>
      <c r="E2748" t="s">
        <v>11227</v>
      </c>
      <c r="F2748" t="s">
        <v>40125</v>
      </c>
    </row>
    <row r="2749" spans="1:6" x14ac:dyDescent="0.3">
      <c r="A2749" t="s">
        <v>5436</v>
      </c>
      <c r="B2749" t="s">
        <v>5437</v>
      </c>
      <c r="C2749" t="s">
        <v>26056</v>
      </c>
      <c r="D2749" t="s">
        <v>26873</v>
      </c>
      <c r="E2749" t="s">
        <v>27689</v>
      </c>
      <c r="F2749" t="s">
        <v>16043</v>
      </c>
    </row>
    <row r="2750" spans="1:6" x14ac:dyDescent="0.3">
      <c r="A2750" t="s">
        <v>5438</v>
      </c>
      <c r="B2750" t="s">
        <v>5439</v>
      </c>
      <c r="C2750" t="s">
        <v>43145</v>
      </c>
      <c r="D2750" t="s">
        <v>42212</v>
      </c>
      <c r="E2750" t="s">
        <v>41241</v>
      </c>
      <c r="F2750" t="s">
        <v>40255</v>
      </c>
    </row>
    <row r="2751" spans="1:6" x14ac:dyDescent="0.3">
      <c r="A2751" t="s">
        <v>5440</v>
      </c>
      <c r="B2751" t="s">
        <v>5441</v>
      </c>
      <c r="C2751" t="s">
        <v>43146</v>
      </c>
      <c r="D2751" t="s">
        <v>42213</v>
      </c>
      <c r="E2751" t="s">
        <v>41242</v>
      </c>
      <c r="F2751" t="s">
        <v>40256</v>
      </c>
    </row>
    <row r="2752" spans="1:6" x14ac:dyDescent="0.3">
      <c r="A2752" t="s">
        <v>5442</v>
      </c>
      <c r="B2752" t="s">
        <v>5443</v>
      </c>
      <c r="C2752" t="s">
        <v>43147</v>
      </c>
      <c r="D2752" t="s">
        <v>42214</v>
      </c>
      <c r="E2752" t="s">
        <v>41243</v>
      </c>
      <c r="F2752" t="s">
        <v>16046</v>
      </c>
    </row>
    <row r="2753" spans="1:6" x14ac:dyDescent="0.3">
      <c r="A2753" t="s">
        <v>5444</v>
      </c>
      <c r="B2753" t="s">
        <v>5445</v>
      </c>
      <c r="C2753" t="s">
        <v>43148</v>
      </c>
      <c r="D2753" t="s">
        <v>42215</v>
      </c>
      <c r="E2753" t="s">
        <v>41244</v>
      </c>
      <c r="F2753" t="s">
        <v>40257</v>
      </c>
    </row>
    <row r="2754" spans="1:6" x14ac:dyDescent="0.3">
      <c r="A2754" t="s">
        <v>5446</v>
      </c>
      <c r="B2754" t="s">
        <v>5317</v>
      </c>
      <c r="C2754" t="s">
        <v>42971</v>
      </c>
      <c r="D2754" t="s">
        <v>42041</v>
      </c>
      <c r="E2754" t="s">
        <v>41077</v>
      </c>
      <c r="F2754" t="s">
        <v>15992</v>
      </c>
    </row>
    <row r="2755" spans="1:6" x14ac:dyDescent="0.3">
      <c r="A2755" t="s">
        <v>5447</v>
      </c>
      <c r="B2755" t="s">
        <v>5448</v>
      </c>
      <c r="C2755" t="s">
        <v>43149</v>
      </c>
      <c r="D2755" t="s">
        <v>11380</v>
      </c>
      <c r="E2755" t="s">
        <v>41245</v>
      </c>
      <c r="F2755" t="s">
        <v>40258</v>
      </c>
    </row>
    <row r="2756" spans="1:6" x14ac:dyDescent="0.3">
      <c r="A2756" t="s">
        <v>5449</v>
      </c>
      <c r="B2756" t="s">
        <v>5450</v>
      </c>
      <c r="C2756" t="s">
        <v>43150</v>
      </c>
      <c r="D2756" t="s">
        <v>42216</v>
      </c>
      <c r="E2756" t="s">
        <v>41246</v>
      </c>
      <c r="F2756" t="s">
        <v>40259</v>
      </c>
    </row>
    <row r="2757" spans="1:6" x14ac:dyDescent="0.3">
      <c r="A2757" t="s">
        <v>5451</v>
      </c>
      <c r="B2757" t="s">
        <v>5452</v>
      </c>
      <c r="C2757" t="s">
        <v>11257</v>
      </c>
      <c r="D2757" t="s">
        <v>42217</v>
      </c>
      <c r="E2757" t="s">
        <v>41247</v>
      </c>
      <c r="F2757" t="s">
        <v>40260</v>
      </c>
    </row>
    <row r="2758" spans="1:6" x14ac:dyDescent="0.3">
      <c r="A2758" t="s">
        <v>5453</v>
      </c>
      <c r="B2758" t="s">
        <v>3545</v>
      </c>
      <c r="C2758" t="s">
        <v>36109</v>
      </c>
      <c r="D2758" t="s">
        <v>37089</v>
      </c>
      <c r="E2758" t="s">
        <v>38036</v>
      </c>
      <c r="F2758" t="s">
        <v>39011</v>
      </c>
    </row>
    <row r="2759" spans="1:6" x14ac:dyDescent="0.3">
      <c r="A2759" t="s">
        <v>5454</v>
      </c>
      <c r="B2759" t="s">
        <v>3598</v>
      </c>
      <c r="C2759" t="s">
        <v>8834</v>
      </c>
      <c r="D2759" t="s">
        <v>37163</v>
      </c>
      <c r="E2759" t="s">
        <v>9158</v>
      </c>
      <c r="F2759" t="s">
        <v>15193</v>
      </c>
    </row>
    <row r="2760" spans="1:6" x14ac:dyDescent="0.3">
      <c r="A2760" t="s">
        <v>5455</v>
      </c>
      <c r="B2760" t="s">
        <v>5456</v>
      </c>
      <c r="C2760" t="s">
        <v>43151</v>
      </c>
      <c r="D2760" t="s">
        <v>42218</v>
      </c>
      <c r="E2760" t="s">
        <v>41248</v>
      </c>
      <c r="F2760" t="s">
        <v>16051</v>
      </c>
    </row>
    <row r="2761" spans="1:6" x14ac:dyDescent="0.3">
      <c r="A2761" t="s">
        <v>5457</v>
      </c>
      <c r="B2761" t="s">
        <v>3913</v>
      </c>
      <c r="C2761" t="s">
        <v>25788</v>
      </c>
      <c r="D2761" t="s">
        <v>9433</v>
      </c>
      <c r="E2761" t="s">
        <v>9585</v>
      </c>
      <c r="F2761" t="s">
        <v>28248</v>
      </c>
    </row>
    <row r="2762" spans="1:6" x14ac:dyDescent="0.3">
      <c r="A2762" t="s">
        <v>5458</v>
      </c>
      <c r="B2762" t="s">
        <v>5459</v>
      </c>
      <c r="C2762" t="s">
        <v>43152</v>
      </c>
      <c r="D2762" t="s">
        <v>42219</v>
      </c>
      <c r="E2762" t="s">
        <v>41249</v>
      </c>
      <c r="F2762" t="s">
        <v>40261</v>
      </c>
    </row>
    <row r="2763" spans="1:6" x14ac:dyDescent="0.3">
      <c r="A2763" t="s">
        <v>5460</v>
      </c>
      <c r="B2763" t="s">
        <v>5461</v>
      </c>
      <c r="C2763" t="s">
        <v>43153</v>
      </c>
      <c r="D2763" t="s">
        <v>42220</v>
      </c>
      <c r="E2763" t="s">
        <v>41250</v>
      </c>
      <c r="F2763" t="s">
        <v>40262</v>
      </c>
    </row>
    <row r="2764" spans="1:6" x14ac:dyDescent="0.3">
      <c r="A2764" t="s">
        <v>5462</v>
      </c>
      <c r="B2764" t="s">
        <v>3511</v>
      </c>
      <c r="C2764" t="s">
        <v>36092</v>
      </c>
      <c r="D2764" t="s">
        <v>37072</v>
      </c>
      <c r="E2764" t="s">
        <v>38017</v>
      </c>
      <c r="F2764" t="s">
        <v>38990</v>
      </c>
    </row>
    <row r="2765" spans="1:6" x14ac:dyDescent="0.3">
      <c r="A2765" t="s">
        <v>32928</v>
      </c>
      <c r="B2765" t="s">
        <v>30724</v>
      </c>
      <c r="C2765" t="s">
        <v>36024</v>
      </c>
      <c r="D2765" t="s">
        <v>37014</v>
      </c>
      <c r="E2765" t="s">
        <v>37948</v>
      </c>
      <c r="F2765" t="s">
        <v>38920</v>
      </c>
    </row>
    <row r="2766" spans="1:6" x14ac:dyDescent="0.3">
      <c r="A2766" t="s">
        <v>5463</v>
      </c>
      <c r="B2766" t="s">
        <v>5464</v>
      </c>
      <c r="C2766" t="s">
        <v>11261</v>
      </c>
      <c r="D2766" t="s">
        <v>42221</v>
      </c>
      <c r="E2766" t="s">
        <v>41251</v>
      </c>
      <c r="F2766" t="s">
        <v>40263</v>
      </c>
    </row>
    <row r="2767" spans="1:6" x14ac:dyDescent="0.3">
      <c r="A2767" t="s">
        <v>5465</v>
      </c>
      <c r="B2767" t="s">
        <v>5466</v>
      </c>
      <c r="C2767" t="s">
        <v>43154</v>
      </c>
      <c r="D2767" t="s">
        <v>42222</v>
      </c>
      <c r="E2767" t="s">
        <v>41252</v>
      </c>
      <c r="F2767" t="s">
        <v>40264</v>
      </c>
    </row>
    <row r="2768" spans="1:6" x14ac:dyDescent="0.3">
      <c r="A2768" t="s">
        <v>5467</v>
      </c>
      <c r="B2768" t="s">
        <v>5468</v>
      </c>
      <c r="C2768" t="s">
        <v>43155</v>
      </c>
      <c r="D2768" t="s">
        <v>42223</v>
      </c>
      <c r="E2768" t="s">
        <v>41253</v>
      </c>
      <c r="F2768" t="s">
        <v>40265</v>
      </c>
    </row>
    <row r="2769" spans="1:6" x14ac:dyDescent="0.3">
      <c r="A2769" t="s">
        <v>5469</v>
      </c>
      <c r="B2769" t="s">
        <v>4205</v>
      </c>
      <c r="C2769" t="s">
        <v>36553</v>
      </c>
      <c r="D2769" t="s">
        <v>37507</v>
      </c>
      <c r="E2769" t="s">
        <v>38474</v>
      </c>
      <c r="F2769" t="s">
        <v>39430</v>
      </c>
    </row>
    <row r="2770" spans="1:6" x14ac:dyDescent="0.3">
      <c r="A2770" t="s">
        <v>5470</v>
      </c>
      <c r="B2770" t="s">
        <v>3308</v>
      </c>
      <c r="C2770" t="s">
        <v>8709</v>
      </c>
      <c r="D2770" t="s">
        <v>8875</v>
      </c>
      <c r="E2770" t="s">
        <v>37952</v>
      </c>
      <c r="F2770" t="s">
        <v>15061</v>
      </c>
    </row>
    <row r="2771" spans="1:6" x14ac:dyDescent="0.3">
      <c r="A2771" t="s">
        <v>5471</v>
      </c>
      <c r="B2771" t="s">
        <v>5472</v>
      </c>
      <c r="C2771" t="s">
        <v>40266</v>
      </c>
      <c r="D2771" t="s">
        <v>40266</v>
      </c>
      <c r="E2771" t="s">
        <v>41254</v>
      </c>
      <c r="F2771" t="s">
        <v>40266</v>
      </c>
    </row>
    <row r="2772" spans="1:6" x14ac:dyDescent="0.3">
      <c r="A2772" t="s">
        <v>5473</v>
      </c>
      <c r="B2772" t="s">
        <v>5474</v>
      </c>
      <c r="C2772" t="s">
        <v>36906</v>
      </c>
      <c r="D2772" t="s">
        <v>10664</v>
      </c>
      <c r="E2772" t="s">
        <v>38820</v>
      </c>
      <c r="F2772" t="s">
        <v>39785</v>
      </c>
    </row>
    <row r="2773" spans="1:6" x14ac:dyDescent="0.3">
      <c r="A2773" t="s">
        <v>5475</v>
      </c>
      <c r="B2773" t="s">
        <v>5476</v>
      </c>
      <c r="C2773" t="s">
        <v>11265</v>
      </c>
      <c r="D2773" t="s">
        <v>11390</v>
      </c>
      <c r="E2773" t="s">
        <v>41255</v>
      </c>
      <c r="F2773" t="s">
        <v>40267</v>
      </c>
    </row>
    <row r="2774" spans="1:6" x14ac:dyDescent="0.3">
      <c r="A2774" t="s">
        <v>5477</v>
      </c>
      <c r="B2774" t="s">
        <v>5478</v>
      </c>
      <c r="C2774" t="s">
        <v>43156</v>
      </c>
      <c r="D2774" t="s">
        <v>42224</v>
      </c>
      <c r="E2774" t="s">
        <v>41256</v>
      </c>
      <c r="F2774" t="s">
        <v>40268</v>
      </c>
    </row>
    <row r="2775" spans="1:6" x14ac:dyDescent="0.3">
      <c r="A2775" t="s">
        <v>5479</v>
      </c>
      <c r="B2775" t="s">
        <v>5480</v>
      </c>
      <c r="C2775" t="s">
        <v>11267</v>
      </c>
      <c r="D2775" t="s">
        <v>37600</v>
      </c>
      <c r="E2775" t="s">
        <v>11515</v>
      </c>
      <c r="F2775" t="s">
        <v>39533</v>
      </c>
    </row>
    <row r="2776" spans="1:6" x14ac:dyDescent="0.3">
      <c r="A2776" t="s">
        <v>5481</v>
      </c>
      <c r="B2776" t="s">
        <v>5482</v>
      </c>
      <c r="C2776" t="s">
        <v>43157</v>
      </c>
      <c r="D2776" t="s">
        <v>42225</v>
      </c>
      <c r="E2776" t="s">
        <v>41257</v>
      </c>
      <c r="F2776" t="s">
        <v>40269</v>
      </c>
    </row>
    <row r="2777" spans="1:6" x14ac:dyDescent="0.3">
      <c r="A2777" t="s">
        <v>32929</v>
      </c>
      <c r="B2777" t="s">
        <v>30724</v>
      </c>
      <c r="C2777" t="s">
        <v>36024</v>
      </c>
      <c r="D2777" t="s">
        <v>37014</v>
      </c>
      <c r="E2777" t="s">
        <v>37948</v>
      </c>
      <c r="F2777" t="s">
        <v>38920</v>
      </c>
    </row>
    <row r="2778" spans="1:6" x14ac:dyDescent="0.3">
      <c r="A2778" t="s">
        <v>32930</v>
      </c>
      <c r="B2778" t="s">
        <v>3704</v>
      </c>
      <c r="C2778" t="s">
        <v>1492</v>
      </c>
      <c r="D2778" t="s">
        <v>2539</v>
      </c>
      <c r="E2778" t="s">
        <v>2015</v>
      </c>
      <c r="F2778" t="s">
        <v>28447</v>
      </c>
    </row>
    <row r="2779" spans="1:6" x14ac:dyDescent="0.3">
      <c r="A2779" t="s">
        <v>32931</v>
      </c>
      <c r="B2779" t="s">
        <v>3708</v>
      </c>
      <c r="C2779" t="s">
        <v>9190</v>
      </c>
      <c r="D2779" t="s">
        <v>9343</v>
      </c>
      <c r="E2779" t="s">
        <v>27270</v>
      </c>
      <c r="F2779" t="s">
        <v>15233</v>
      </c>
    </row>
    <row r="2780" spans="1:6" x14ac:dyDescent="0.3">
      <c r="A2780" t="s">
        <v>32932</v>
      </c>
      <c r="B2780" t="s">
        <v>32933</v>
      </c>
      <c r="C2780" t="s">
        <v>43158</v>
      </c>
      <c r="D2780" t="s">
        <v>42226</v>
      </c>
      <c r="E2780" t="s">
        <v>41258</v>
      </c>
      <c r="F2780" t="s">
        <v>40270</v>
      </c>
    </row>
    <row r="2781" spans="1:6" x14ac:dyDescent="0.3">
      <c r="A2781" t="s">
        <v>32934</v>
      </c>
      <c r="B2781" t="s">
        <v>3712</v>
      </c>
      <c r="C2781" t="s">
        <v>9192</v>
      </c>
      <c r="D2781" t="s">
        <v>9345</v>
      </c>
      <c r="E2781" t="s">
        <v>9497</v>
      </c>
      <c r="F2781" t="s">
        <v>16125</v>
      </c>
    </row>
    <row r="2782" spans="1:6" x14ac:dyDescent="0.3">
      <c r="A2782" t="s">
        <v>32935</v>
      </c>
      <c r="B2782" t="s">
        <v>31065</v>
      </c>
      <c r="C2782" t="s">
        <v>36250</v>
      </c>
      <c r="D2782" t="s">
        <v>37216</v>
      </c>
      <c r="E2782" t="s">
        <v>38167</v>
      </c>
      <c r="F2782" t="s">
        <v>39146</v>
      </c>
    </row>
    <row r="2783" spans="1:6" x14ac:dyDescent="0.3">
      <c r="A2783" t="s">
        <v>5483</v>
      </c>
      <c r="B2783" t="s">
        <v>5484</v>
      </c>
      <c r="C2783" t="s">
        <v>30284</v>
      </c>
      <c r="D2783" t="s">
        <v>2795</v>
      </c>
      <c r="E2783" t="s">
        <v>29447</v>
      </c>
      <c r="F2783" t="s">
        <v>29013</v>
      </c>
    </row>
    <row r="2784" spans="1:6" x14ac:dyDescent="0.3">
      <c r="A2784" t="s">
        <v>32936</v>
      </c>
      <c r="B2784" t="s">
        <v>5429</v>
      </c>
      <c r="C2784" t="s">
        <v>43143</v>
      </c>
      <c r="D2784" t="s">
        <v>42210</v>
      </c>
      <c r="E2784" t="s">
        <v>41239</v>
      </c>
      <c r="F2784" t="s">
        <v>40253</v>
      </c>
    </row>
    <row r="2785" spans="1:6" x14ac:dyDescent="0.3">
      <c r="A2785" t="s">
        <v>5485</v>
      </c>
      <c r="B2785" t="s">
        <v>5486</v>
      </c>
      <c r="C2785" t="s">
        <v>43159</v>
      </c>
      <c r="D2785" t="s">
        <v>42227</v>
      </c>
      <c r="E2785" t="s">
        <v>41259</v>
      </c>
      <c r="F2785" t="s">
        <v>40271</v>
      </c>
    </row>
    <row r="2786" spans="1:6" x14ac:dyDescent="0.3">
      <c r="A2786" t="s">
        <v>5487</v>
      </c>
      <c r="B2786" t="s">
        <v>5488</v>
      </c>
      <c r="C2786" t="s">
        <v>43160</v>
      </c>
      <c r="D2786" t="s">
        <v>42228</v>
      </c>
      <c r="E2786" t="s">
        <v>41260</v>
      </c>
      <c r="F2786" t="s">
        <v>40272</v>
      </c>
    </row>
    <row r="2787" spans="1:6" x14ac:dyDescent="0.3">
      <c r="A2787" t="s">
        <v>5489</v>
      </c>
      <c r="B2787" t="s">
        <v>5490</v>
      </c>
      <c r="C2787" t="s">
        <v>43161</v>
      </c>
      <c r="D2787" t="s">
        <v>2798</v>
      </c>
      <c r="E2787" t="s">
        <v>41261</v>
      </c>
      <c r="F2787" t="s">
        <v>817</v>
      </c>
    </row>
    <row r="2788" spans="1:6" x14ac:dyDescent="0.3">
      <c r="A2788" t="s">
        <v>32937</v>
      </c>
      <c r="B2788" t="s">
        <v>5443</v>
      </c>
      <c r="C2788" t="s">
        <v>43147</v>
      </c>
      <c r="D2788" t="s">
        <v>42214</v>
      </c>
      <c r="E2788" t="s">
        <v>41243</v>
      </c>
      <c r="F2788" t="s">
        <v>16046</v>
      </c>
    </row>
    <row r="2789" spans="1:6" x14ac:dyDescent="0.3">
      <c r="A2789" t="s">
        <v>21396</v>
      </c>
      <c r="B2789" t="s">
        <v>5448</v>
      </c>
      <c r="C2789" t="s">
        <v>43149</v>
      </c>
      <c r="D2789" t="s">
        <v>11380</v>
      </c>
      <c r="E2789" t="s">
        <v>41245</v>
      </c>
      <c r="F2789" t="s">
        <v>40258</v>
      </c>
    </row>
    <row r="2790" spans="1:6" x14ac:dyDescent="0.3">
      <c r="A2790" t="s">
        <v>5491</v>
      </c>
      <c r="B2790" t="s">
        <v>819</v>
      </c>
      <c r="C2790" t="s">
        <v>30338</v>
      </c>
      <c r="D2790" t="s">
        <v>29914</v>
      </c>
      <c r="E2790" t="s">
        <v>29502</v>
      </c>
      <c r="F2790" t="s">
        <v>29064</v>
      </c>
    </row>
    <row r="2791" spans="1:6" x14ac:dyDescent="0.3">
      <c r="A2791" t="s">
        <v>32938</v>
      </c>
      <c r="B2791" t="s">
        <v>819</v>
      </c>
      <c r="C2791" t="s">
        <v>30338</v>
      </c>
      <c r="D2791" t="s">
        <v>29914</v>
      </c>
      <c r="E2791" t="s">
        <v>29502</v>
      </c>
      <c r="F2791" t="s">
        <v>29064</v>
      </c>
    </row>
    <row r="2792" spans="1:6" x14ac:dyDescent="0.3">
      <c r="A2792" t="s">
        <v>32939</v>
      </c>
      <c r="B2792" t="s">
        <v>32940</v>
      </c>
      <c r="C2792" t="s">
        <v>43162</v>
      </c>
      <c r="D2792" t="s">
        <v>42229</v>
      </c>
      <c r="E2792" t="s">
        <v>41262</v>
      </c>
      <c r="F2792" t="s">
        <v>40273</v>
      </c>
    </row>
    <row r="2793" spans="1:6" x14ac:dyDescent="0.3">
      <c r="A2793" t="s">
        <v>32941</v>
      </c>
      <c r="B2793" t="s">
        <v>32942</v>
      </c>
      <c r="C2793" t="s">
        <v>43163</v>
      </c>
      <c r="D2793" t="s">
        <v>42230</v>
      </c>
      <c r="E2793" t="s">
        <v>41263</v>
      </c>
      <c r="F2793" t="s">
        <v>40274</v>
      </c>
    </row>
    <row r="2794" spans="1:6" x14ac:dyDescent="0.3">
      <c r="A2794" t="s">
        <v>32943</v>
      </c>
      <c r="B2794" t="s">
        <v>3741</v>
      </c>
      <c r="C2794" t="s">
        <v>25653</v>
      </c>
      <c r="D2794" t="s">
        <v>26481</v>
      </c>
      <c r="E2794" t="s">
        <v>9510</v>
      </c>
      <c r="F2794" t="s">
        <v>28116</v>
      </c>
    </row>
    <row r="2795" spans="1:6" x14ac:dyDescent="0.3">
      <c r="A2795" t="s">
        <v>32944</v>
      </c>
      <c r="B2795" t="s">
        <v>30724</v>
      </c>
      <c r="C2795" t="s">
        <v>36024</v>
      </c>
      <c r="D2795" t="s">
        <v>37014</v>
      </c>
      <c r="E2795" t="s">
        <v>37948</v>
      </c>
      <c r="F2795" t="s">
        <v>38920</v>
      </c>
    </row>
    <row r="2796" spans="1:6" x14ac:dyDescent="0.3">
      <c r="A2796" t="s">
        <v>32945</v>
      </c>
      <c r="B2796" t="s">
        <v>31128</v>
      </c>
      <c r="C2796" t="s">
        <v>36267</v>
      </c>
      <c r="D2796" t="s">
        <v>37231</v>
      </c>
      <c r="E2796" t="s">
        <v>38183</v>
      </c>
      <c r="F2796" t="s">
        <v>39157</v>
      </c>
    </row>
    <row r="2797" spans="1:6" x14ac:dyDescent="0.3">
      <c r="A2797" t="s">
        <v>5492</v>
      </c>
      <c r="B2797" t="s">
        <v>5493</v>
      </c>
      <c r="C2797" t="s">
        <v>11269</v>
      </c>
      <c r="D2797" t="s">
        <v>2790</v>
      </c>
      <c r="E2797" t="s">
        <v>11518</v>
      </c>
      <c r="F2797" t="s">
        <v>40275</v>
      </c>
    </row>
    <row r="2798" spans="1:6" x14ac:dyDescent="0.3">
      <c r="A2798" t="s">
        <v>5494</v>
      </c>
      <c r="B2798" t="s">
        <v>5495</v>
      </c>
      <c r="C2798" t="s">
        <v>26338</v>
      </c>
      <c r="D2798" t="s">
        <v>27134</v>
      </c>
      <c r="E2798" t="s">
        <v>27972</v>
      </c>
      <c r="F2798" t="s">
        <v>28740</v>
      </c>
    </row>
    <row r="2799" spans="1:6" x14ac:dyDescent="0.3">
      <c r="A2799" t="s">
        <v>5496</v>
      </c>
      <c r="B2799" t="s">
        <v>5497</v>
      </c>
      <c r="C2799" t="s">
        <v>43164</v>
      </c>
      <c r="D2799" t="s">
        <v>42231</v>
      </c>
      <c r="E2799" t="s">
        <v>41264</v>
      </c>
      <c r="F2799" t="s">
        <v>40276</v>
      </c>
    </row>
    <row r="2800" spans="1:6" x14ac:dyDescent="0.3">
      <c r="A2800" t="s">
        <v>5498</v>
      </c>
      <c r="B2800" t="s">
        <v>3535</v>
      </c>
      <c r="C2800" t="s">
        <v>1501</v>
      </c>
      <c r="D2800" t="s">
        <v>2548</v>
      </c>
      <c r="E2800" t="s">
        <v>1962</v>
      </c>
      <c r="F2800" t="s">
        <v>217</v>
      </c>
    </row>
    <row r="2801" spans="1:6" x14ac:dyDescent="0.3">
      <c r="A2801" t="s">
        <v>5499</v>
      </c>
      <c r="B2801" t="s">
        <v>948</v>
      </c>
      <c r="C2801" t="s">
        <v>1801</v>
      </c>
      <c r="D2801" t="s">
        <v>2842</v>
      </c>
      <c r="E2801" t="s">
        <v>27268</v>
      </c>
      <c r="F2801" t="s">
        <v>15299</v>
      </c>
    </row>
    <row r="2802" spans="1:6" x14ac:dyDescent="0.3">
      <c r="A2802" t="s">
        <v>5500</v>
      </c>
      <c r="B2802" t="s">
        <v>5501</v>
      </c>
      <c r="C2802" t="s">
        <v>36646</v>
      </c>
      <c r="D2802" t="s">
        <v>37596</v>
      </c>
      <c r="E2802" t="s">
        <v>11521</v>
      </c>
      <c r="F2802" t="s">
        <v>16068</v>
      </c>
    </row>
    <row r="2803" spans="1:6" x14ac:dyDescent="0.3">
      <c r="A2803" t="s">
        <v>5502</v>
      </c>
      <c r="B2803" t="s">
        <v>5503</v>
      </c>
      <c r="C2803" t="s">
        <v>26260</v>
      </c>
      <c r="D2803" t="s">
        <v>11398</v>
      </c>
      <c r="E2803" t="s">
        <v>27894</v>
      </c>
      <c r="F2803" t="s">
        <v>28667</v>
      </c>
    </row>
    <row r="2804" spans="1:6" x14ac:dyDescent="0.3">
      <c r="A2804" t="s">
        <v>5504</v>
      </c>
      <c r="B2804" t="s">
        <v>5505</v>
      </c>
      <c r="C2804" t="s">
        <v>43165</v>
      </c>
      <c r="D2804" t="s">
        <v>42232</v>
      </c>
      <c r="E2804" t="s">
        <v>41265</v>
      </c>
      <c r="F2804" t="s">
        <v>40277</v>
      </c>
    </row>
    <row r="2805" spans="1:6" x14ac:dyDescent="0.3">
      <c r="A2805" t="s">
        <v>5506</v>
      </c>
      <c r="B2805" t="s">
        <v>5507</v>
      </c>
      <c r="C2805" t="s">
        <v>43166</v>
      </c>
      <c r="D2805" t="s">
        <v>42233</v>
      </c>
      <c r="E2805" t="s">
        <v>41266</v>
      </c>
      <c r="F2805" t="s">
        <v>40278</v>
      </c>
    </row>
    <row r="2806" spans="1:6" x14ac:dyDescent="0.3">
      <c r="A2806" t="s">
        <v>5508</v>
      </c>
      <c r="B2806" t="s">
        <v>5509</v>
      </c>
      <c r="C2806" t="s">
        <v>43167</v>
      </c>
      <c r="D2806" t="s">
        <v>42234</v>
      </c>
      <c r="E2806" t="s">
        <v>41267</v>
      </c>
      <c r="F2806" t="s">
        <v>40279</v>
      </c>
    </row>
    <row r="2807" spans="1:6" x14ac:dyDescent="0.3">
      <c r="A2807" t="s">
        <v>5510</v>
      </c>
      <c r="B2807" t="s">
        <v>5511</v>
      </c>
      <c r="C2807" t="s">
        <v>11277</v>
      </c>
      <c r="D2807" t="s">
        <v>11402</v>
      </c>
      <c r="E2807" t="s">
        <v>27755</v>
      </c>
      <c r="F2807" t="s">
        <v>11402</v>
      </c>
    </row>
    <row r="2808" spans="1:6" x14ac:dyDescent="0.3">
      <c r="A2808" t="s">
        <v>32946</v>
      </c>
      <c r="B2808" t="s">
        <v>32947</v>
      </c>
      <c r="C2808" t="s">
        <v>43168</v>
      </c>
      <c r="D2808" t="s">
        <v>42235</v>
      </c>
      <c r="E2808" t="s">
        <v>41268</v>
      </c>
      <c r="F2808" t="s">
        <v>40280</v>
      </c>
    </row>
    <row r="2809" spans="1:6" x14ac:dyDescent="0.3">
      <c r="A2809" t="s">
        <v>5512</v>
      </c>
      <c r="B2809" t="s">
        <v>5513</v>
      </c>
      <c r="C2809" t="s">
        <v>30382</v>
      </c>
      <c r="D2809" t="s">
        <v>11403</v>
      </c>
      <c r="E2809" t="s">
        <v>29543</v>
      </c>
      <c r="F2809" t="s">
        <v>29103</v>
      </c>
    </row>
    <row r="2810" spans="1:6" x14ac:dyDescent="0.3">
      <c r="A2810" t="s">
        <v>5514</v>
      </c>
      <c r="B2810" t="s">
        <v>3318</v>
      </c>
      <c r="C2810" t="s">
        <v>8714</v>
      </c>
      <c r="D2810" t="s">
        <v>37021</v>
      </c>
      <c r="E2810" t="s">
        <v>37957</v>
      </c>
      <c r="F2810" t="s">
        <v>8880</v>
      </c>
    </row>
    <row r="2811" spans="1:6" x14ac:dyDescent="0.3">
      <c r="A2811" t="s">
        <v>5515</v>
      </c>
      <c r="B2811" t="s">
        <v>5516</v>
      </c>
      <c r="C2811" t="s">
        <v>11279</v>
      </c>
      <c r="D2811" t="s">
        <v>11404</v>
      </c>
      <c r="E2811" t="s">
        <v>11528</v>
      </c>
      <c r="F2811" t="s">
        <v>28671</v>
      </c>
    </row>
    <row r="2812" spans="1:6" x14ac:dyDescent="0.3">
      <c r="A2812" t="s">
        <v>5517</v>
      </c>
      <c r="B2812" t="s">
        <v>3511</v>
      </c>
      <c r="C2812" t="s">
        <v>36092</v>
      </c>
      <c r="D2812" t="s">
        <v>37072</v>
      </c>
      <c r="E2812" t="s">
        <v>38017</v>
      </c>
      <c r="F2812" t="s">
        <v>38990</v>
      </c>
    </row>
    <row r="2813" spans="1:6" x14ac:dyDescent="0.3">
      <c r="A2813" t="s">
        <v>32948</v>
      </c>
      <c r="B2813" t="s">
        <v>30724</v>
      </c>
      <c r="C2813" t="s">
        <v>36024</v>
      </c>
      <c r="D2813" t="s">
        <v>37014</v>
      </c>
      <c r="E2813" t="s">
        <v>37948</v>
      </c>
      <c r="F2813" t="s">
        <v>38920</v>
      </c>
    </row>
    <row r="2814" spans="1:6" x14ac:dyDescent="0.3">
      <c r="A2814" t="s">
        <v>5518</v>
      </c>
      <c r="B2814" t="s">
        <v>5519</v>
      </c>
      <c r="C2814" t="s">
        <v>43169</v>
      </c>
      <c r="D2814" t="s">
        <v>42236</v>
      </c>
      <c r="E2814" t="s">
        <v>11529</v>
      </c>
      <c r="F2814" t="s">
        <v>16075</v>
      </c>
    </row>
    <row r="2815" spans="1:6" x14ac:dyDescent="0.3">
      <c r="A2815" t="s">
        <v>5520</v>
      </c>
      <c r="B2815" t="s">
        <v>3535</v>
      </c>
      <c r="C2815" t="s">
        <v>1501</v>
      </c>
      <c r="D2815" t="s">
        <v>2548</v>
      </c>
      <c r="E2815" t="s">
        <v>1962</v>
      </c>
      <c r="F2815" t="s">
        <v>217</v>
      </c>
    </row>
    <row r="2816" spans="1:6" x14ac:dyDescent="0.3">
      <c r="A2816" t="s">
        <v>5521</v>
      </c>
      <c r="B2816" t="s">
        <v>3840</v>
      </c>
      <c r="C2816" t="s">
        <v>26004</v>
      </c>
      <c r="D2816" t="s">
        <v>2519</v>
      </c>
      <c r="E2816" t="s">
        <v>1930</v>
      </c>
      <c r="F2816" t="s">
        <v>28439</v>
      </c>
    </row>
    <row r="2817" spans="1:6" x14ac:dyDescent="0.3">
      <c r="A2817" t="s">
        <v>5522</v>
      </c>
      <c r="B2817" t="s">
        <v>5523</v>
      </c>
      <c r="C2817" t="s">
        <v>43170</v>
      </c>
      <c r="D2817" t="s">
        <v>11406</v>
      </c>
      <c r="E2817" t="s">
        <v>41269</v>
      </c>
      <c r="F2817" t="s">
        <v>40281</v>
      </c>
    </row>
    <row r="2818" spans="1:6" x14ac:dyDescent="0.3">
      <c r="A2818" t="s">
        <v>5524</v>
      </c>
      <c r="B2818" t="s">
        <v>5525</v>
      </c>
      <c r="C2818" t="s">
        <v>11282</v>
      </c>
      <c r="D2818" t="s">
        <v>42237</v>
      </c>
      <c r="E2818" t="s">
        <v>41270</v>
      </c>
      <c r="F2818" t="s">
        <v>40282</v>
      </c>
    </row>
    <row r="2819" spans="1:6" x14ac:dyDescent="0.3">
      <c r="A2819" t="s">
        <v>5526</v>
      </c>
      <c r="B2819" t="s">
        <v>5527</v>
      </c>
      <c r="C2819" t="s">
        <v>43171</v>
      </c>
      <c r="D2819" t="s">
        <v>42238</v>
      </c>
      <c r="E2819" t="s">
        <v>41271</v>
      </c>
      <c r="F2819" t="s">
        <v>40283</v>
      </c>
    </row>
    <row r="2820" spans="1:6" x14ac:dyDescent="0.3">
      <c r="A2820" t="s">
        <v>5528</v>
      </c>
      <c r="B2820" t="s">
        <v>5529</v>
      </c>
      <c r="C2820" t="s">
        <v>43172</v>
      </c>
      <c r="D2820" t="s">
        <v>42239</v>
      </c>
      <c r="E2820" t="s">
        <v>41272</v>
      </c>
      <c r="F2820" t="s">
        <v>40284</v>
      </c>
    </row>
    <row r="2821" spans="1:6" x14ac:dyDescent="0.3">
      <c r="A2821" t="s">
        <v>32949</v>
      </c>
      <c r="B2821" t="s">
        <v>3486</v>
      </c>
      <c r="C2821" t="s">
        <v>36096</v>
      </c>
      <c r="D2821" t="s">
        <v>37076</v>
      </c>
      <c r="E2821" t="s">
        <v>9115</v>
      </c>
      <c r="F2821" t="s">
        <v>36096</v>
      </c>
    </row>
    <row r="2822" spans="1:6" x14ac:dyDescent="0.3">
      <c r="A2822" t="s">
        <v>5530</v>
      </c>
      <c r="B2822" t="s">
        <v>3913</v>
      </c>
      <c r="C2822" t="s">
        <v>25788</v>
      </c>
      <c r="D2822" t="s">
        <v>9433</v>
      </c>
      <c r="E2822" t="s">
        <v>9585</v>
      </c>
      <c r="F2822" t="s">
        <v>28248</v>
      </c>
    </row>
    <row r="2823" spans="1:6" x14ac:dyDescent="0.3">
      <c r="A2823" t="s">
        <v>32950</v>
      </c>
      <c r="B2823" t="s">
        <v>30724</v>
      </c>
      <c r="C2823" t="s">
        <v>36024</v>
      </c>
      <c r="D2823" t="s">
        <v>37014</v>
      </c>
      <c r="E2823" t="s">
        <v>37948</v>
      </c>
      <c r="F2823" t="s">
        <v>38920</v>
      </c>
    </row>
    <row r="2824" spans="1:6" x14ac:dyDescent="0.3">
      <c r="A2824" t="s">
        <v>5531</v>
      </c>
      <c r="B2824" t="s">
        <v>5532</v>
      </c>
      <c r="C2824" t="s">
        <v>40285</v>
      </c>
      <c r="D2824" t="s">
        <v>40285</v>
      </c>
      <c r="E2824" t="s">
        <v>41273</v>
      </c>
      <c r="F2824" t="s">
        <v>40285</v>
      </c>
    </row>
    <row r="2825" spans="1:6" x14ac:dyDescent="0.3">
      <c r="A2825" t="s">
        <v>5533</v>
      </c>
      <c r="B2825" t="s">
        <v>5534</v>
      </c>
      <c r="C2825" t="s">
        <v>43173</v>
      </c>
      <c r="D2825" t="s">
        <v>42240</v>
      </c>
      <c r="E2825" t="s">
        <v>41274</v>
      </c>
      <c r="F2825" t="s">
        <v>40286</v>
      </c>
    </row>
    <row r="2826" spans="1:6" x14ac:dyDescent="0.3">
      <c r="A2826" t="s">
        <v>5535</v>
      </c>
      <c r="B2826" t="s">
        <v>5536</v>
      </c>
      <c r="C2826" t="s">
        <v>43174</v>
      </c>
      <c r="D2826" t="s">
        <v>42241</v>
      </c>
      <c r="E2826" t="s">
        <v>41275</v>
      </c>
      <c r="F2826" t="s">
        <v>40287</v>
      </c>
    </row>
    <row r="2827" spans="1:6" x14ac:dyDescent="0.3">
      <c r="A2827" t="s">
        <v>5537</v>
      </c>
      <c r="B2827" t="s">
        <v>3486</v>
      </c>
      <c r="C2827" t="s">
        <v>36096</v>
      </c>
      <c r="D2827" t="s">
        <v>37076</v>
      </c>
      <c r="E2827" t="s">
        <v>9115</v>
      </c>
      <c r="F2827" t="s">
        <v>36096</v>
      </c>
    </row>
    <row r="2828" spans="1:6" x14ac:dyDescent="0.3">
      <c r="A2828" t="s">
        <v>5538</v>
      </c>
      <c r="B2828" t="s">
        <v>3489</v>
      </c>
      <c r="C2828" t="s">
        <v>1424</v>
      </c>
      <c r="D2828" t="s">
        <v>2472</v>
      </c>
      <c r="E2828" t="s">
        <v>1945</v>
      </c>
      <c r="F2828" t="s">
        <v>33</v>
      </c>
    </row>
    <row r="2829" spans="1:6" x14ac:dyDescent="0.3">
      <c r="A2829" t="s">
        <v>5539</v>
      </c>
      <c r="B2829" t="s">
        <v>3511</v>
      </c>
      <c r="C2829" t="s">
        <v>36092</v>
      </c>
      <c r="D2829" t="s">
        <v>37072</v>
      </c>
      <c r="E2829" t="s">
        <v>38017</v>
      </c>
      <c r="F2829" t="s">
        <v>38990</v>
      </c>
    </row>
    <row r="2830" spans="1:6" x14ac:dyDescent="0.3">
      <c r="A2830" t="s">
        <v>32951</v>
      </c>
      <c r="B2830" t="s">
        <v>30724</v>
      </c>
      <c r="C2830" t="s">
        <v>36024</v>
      </c>
      <c r="D2830" t="s">
        <v>37014</v>
      </c>
      <c r="E2830" t="s">
        <v>37948</v>
      </c>
      <c r="F2830" t="s">
        <v>38920</v>
      </c>
    </row>
    <row r="2831" spans="1:6" x14ac:dyDescent="0.3">
      <c r="A2831" t="s">
        <v>5540</v>
      </c>
      <c r="B2831" t="s">
        <v>5541</v>
      </c>
      <c r="C2831" t="s">
        <v>11287</v>
      </c>
      <c r="D2831" t="s">
        <v>11413</v>
      </c>
      <c r="E2831" t="s">
        <v>11537</v>
      </c>
      <c r="F2831" t="s">
        <v>16083</v>
      </c>
    </row>
    <row r="2832" spans="1:6" x14ac:dyDescent="0.3">
      <c r="A2832" t="s">
        <v>32952</v>
      </c>
      <c r="B2832" t="s">
        <v>31833</v>
      </c>
      <c r="C2832" t="s">
        <v>36785</v>
      </c>
      <c r="D2832" t="s">
        <v>37721</v>
      </c>
      <c r="E2832" t="s">
        <v>38702</v>
      </c>
      <c r="F2832" t="s">
        <v>39663</v>
      </c>
    </row>
    <row r="2833" spans="1:6" x14ac:dyDescent="0.3">
      <c r="A2833" t="s">
        <v>32953</v>
      </c>
      <c r="B2833" t="s">
        <v>3483</v>
      </c>
      <c r="C2833" t="s">
        <v>36087</v>
      </c>
      <c r="D2833" t="s">
        <v>37067</v>
      </c>
      <c r="E2833" t="s">
        <v>38012</v>
      </c>
      <c r="F2833" t="s">
        <v>38985</v>
      </c>
    </row>
    <row r="2834" spans="1:6" x14ac:dyDescent="0.3">
      <c r="A2834" t="s">
        <v>32954</v>
      </c>
      <c r="B2834" t="s">
        <v>8561</v>
      </c>
      <c r="C2834" t="s">
        <v>13756</v>
      </c>
      <c r="D2834" t="s">
        <v>13884</v>
      </c>
      <c r="E2834" t="s">
        <v>27341</v>
      </c>
      <c r="F2834" t="s">
        <v>28177</v>
      </c>
    </row>
    <row r="2835" spans="1:6" x14ac:dyDescent="0.3">
      <c r="A2835" t="s">
        <v>32955</v>
      </c>
      <c r="B2835" t="s">
        <v>32956</v>
      </c>
      <c r="C2835" t="s">
        <v>43175</v>
      </c>
      <c r="D2835" t="s">
        <v>42242</v>
      </c>
      <c r="E2835" t="s">
        <v>41276</v>
      </c>
      <c r="F2835" t="s">
        <v>40288</v>
      </c>
    </row>
    <row r="2836" spans="1:6" x14ac:dyDescent="0.3">
      <c r="A2836" t="s">
        <v>32957</v>
      </c>
      <c r="B2836" t="s">
        <v>4973</v>
      </c>
      <c r="C2836" t="s">
        <v>1533</v>
      </c>
      <c r="D2836" t="s">
        <v>26960</v>
      </c>
      <c r="E2836" t="s">
        <v>27783</v>
      </c>
      <c r="F2836" t="s">
        <v>28564</v>
      </c>
    </row>
    <row r="2837" spans="1:6" x14ac:dyDescent="0.3">
      <c r="A2837" t="s">
        <v>32958</v>
      </c>
      <c r="B2837" t="s">
        <v>32959</v>
      </c>
      <c r="C2837" t="s">
        <v>43176</v>
      </c>
      <c r="D2837" t="s">
        <v>42243</v>
      </c>
      <c r="E2837" t="s">
        <v>10840</v>
      </c>
      <c r="F2837" t="s">
        <v>40289</v>
      </c>
    </row>
    <row r="2838" spans="1:6" x14ac:dyDescent="0.3">
      <c r="A2838" t="s">
        <v>32960</v>
      </c>
      <c r="B2838" t="s">
        <v>32961</v>
      </c>
      <c r="C2838" t="s">
        <v>43177</v>
      </c>
      <c r="D2838" t="s">
        <v>42244</v>
      </c>
      <c r="E2838" t="s">
        <v>41277</v>
      </c>
      <c r="F2838" t="s">
        <v>40290</v>
      </c>
    </row>
    <row r="2839" spans="1:6" x14ac:dyDescent="0.3">
      <c r="A2839" t="s">
        <v>32962</v>
      </c>
      <c r="B2839" t="s">
        <v>32963</v>
      </c>
      <c r="C2839" t="s">
        <v>25713</v>
      </c>
      <c r="D2839" t="s">
        <v>14199</v>
      </c>
      <c r="E2839" t="s">
        <v>27342</v>
      </c>
      <c r="F2839" t="s">
        <v>28178</v>
      </c>
    </row>
    <row r="2840" spans="1:6" x14ac:dyDescent="0.3">
      <c r="A2840" t="s">
        <v>32964</v>
      </c>
      <c r="B2840" t="s">
        <v>31350</v>
      </c>
      <c r="C2840" t="s">
        <v>36437</v>
      </c>
      <c r="D2840" t="s">
        <v>37396</v>
      </c>
      <c r="E2840" t="s">
        <v>38357</v>
      </c>
      <c r="F2840" t="s">
        <v>39319</v>
      </c>
    </row>
    <row r="2841" spans="1:6" x14ac:dyDescent="0.3">
      <c r="A2841" t="s">
        <v>32965</v>
      </c>
      <c r="B2841" t="s">
        <v>32966</v>
      </c>
      <c r="C2841" t="s">
        <v>43178</v>
      </c>
      <c r="D2841" t="s">
        <v>26537</v>
      </c>
      <c r="E2841" t="s">
        <v>27335</v>
      </c>
      <c r="F2841" t="s">
        <v>40291</v>
      </c>
    </row>
    <row r="2842" spans="1:6" x14ac:dyDescent="0.3">
      <c r="A2842" t="s">
        <v>32967</v>
      </c>
      <c r="B2842" t="s">
        <v>3511</v>
      </c>
      <c r="C2842" t="s">
        <v>36092</v>
      </c>
      <c r="D2842" t="s">
        <v>37072</v>
      </c>
      <c r="E2842" t="s">
        <v>38017</v>
      </c>
      <c r="F2842" t="s">
        <v>38990</v>
      </c>
    </row>
    <row r="2843" spans="1:6" x14ac:dyDescent="0.3">
      <c r="A2843" t="s">
        <v>32968</v>
      </c>
      <c r="B2843" t="s">
        <v>32969</v>
      </c>
      <c r="C2843" t="s">
        <v>43179</v>
      </c>
      <c r="D2843" t="s">
        <v>42245</v>
      </c>
      <c r="E2843" t="s">
        <v>41278</v>
      </c>
      <c r="F2843" t="s">
        <v>40292</v>
      </c>
    </row>
    <row r="2844" spans="1:6" x14ac:dyDescent="0.3">
      <c r="A2844" t="s">
        <v>32970</v>
      </c>
      <c r="B2844" t="s">
        <v>32971</v>
      </c>
      <c r="C2844" t="s">
        <v>43180</v>
      </c>
      <c r="D2844" t="s">
        <v>42246</v>
      </c>
      <c r="E2844" t="s">
        <v>41279</v>
      </c>
      <c r="F2844" t="s">
        <v>40293</v>
      </c>
    </row>
    <row r="2845" spans="1:6" x14ac:dyDescent="0.3">
      <c r="A2845" t="s">
        <v>32972</v>
      </c>
      <c r="B2845" t="s">
        <v>32973</v>
      </c>
      <c r="C2845" t="s">
        <v>43181</v>
      </c>
      <c r="D2845" t="s">
        <v>42247</v>
      </c>
      <c r="E2845" t="s">
        <v>41280</v>
      </c>
      <c r="F2845" t="s">
        <v>40294</v>
      </c>
    </row>
    <row r="2846" spans="1:6" x14ac:dyDescent="0.3">
      <c r="A2846" t="s">
        <v>32974</v>
      </c>
      <c r="B2846" t="s">
        <v>30724</v>
      </c>
      <c r="C2846" t="s">
        <v>36024</v>
      </c>
      <c r="D2846" t="s">
        <v>37014</v>
      </c>
      <c r="E2846" t="s">
        <v>37948</v>
      </c>
      <c r="F2846" t="s">
        <v>38920</v>
      </c>
    </row>
    <row r="2847" spans="1:6" x14ac:dyDescent="0.3">
      <c r="A2847" t="s">
        <v>32975</v>
      </c>
      <c r="B2847" t="s">
        <v>32864</v>
      </c>
      <c r="C2847" t="s">
        <v>25638</v>
      </c>
      <c r="D2847" t="s">
        <v>19478</v>
      </c>
      <c r="E2847" t="s">
        <v>27258</v>
      </c>
      <c r="F2847" t="s">
        <v>19478</v>
      </c>
    </row>
    <row r="2848" spans="1:6" x14ac:dyDescent="0.3">
      <c r="A2848" t="s">
        <v>32976</v>
      </c>
      <c r="B2848" t="s">
        <v>32977</v>
      </c>
      <c r="C2848" t="s">
        <v>43182</v>
      </c>
      <c r="D2848" t="s">
        <v>26465</v>
      </c>
      <c r="E2848" t="s">
        <v>27259</v>
      </c>
      <c r="F2848" t="s">
        <v>40295</v>
      </c>
    </row>
    <row r="2849" spans="1:6" x14ac:dyDescent="0.3">
      <c r="A2849" t="s">
        <v>32978</v>
      </c>
      <c r="B2849" t="s">
        <v>32979</v>
      </c>
      <c r="C2849" t="s">
        <v>25714</v>
      </c>
      <c r="D2849" t="s">
        <v>17415</v>
      </c>
      <c r="E2849" t="s">
        <v>27343</v>
      </c>
      <c r="F2849" t="s">
        <v>28179</v>
      </c>
    </row>
    <row r="2850" spans="1:6" x14ac:dyDescent="0.3">
      <c r="A2850" t="s">
        <v>5542</v>
      </c>
      <c r="B2850" t="s">
        <v>4190</v>
      </c>
      <c r="C2850" t="s">
        <v>36546</v>
      </c>
      <c r="D2850" t="s">
        <v>37502</v>
      </c>
      <c r="E2850" t="s">
        <v>38467</v>
      </c>
      <c r="F2850" t="s">
        <v>39423</v>
      </c>
    </row>
    <row r="2851" spans="1:6" x14ac:dyDescent="0.3">
      <c r="A2851" t="s">
        <v>5543</v>
      </c>
      <c r="B2851" t="s">
        <v>5085</v>
      </c>
      <c r="C2851" t="s">
        <v>10602</v>
      </c>
      <c r="D2851" t="s">
        <v>10726</v>
      </c>
      <c r="E2851" t="s">
        <v>38910</v>
      </c>
      <c r="F2851" t="s">
        <v>15876</v>
      </c>
    </row>
    <row r="2852" spans="1:6" x14ac:dyDescent="0.3">
      <c r="A2852" t="s">
        <v>5544</v>
      </c>
      <c r="B2852" t="s">
        <v>5545</v>
      </c>
      <c r="C2852" t="s">
        <v>43183</v>
      </c>
      <c r="D2852" t="s">
        <v>11414</v>
      </c>
      <c r="E2852" t="s">
        <v>11538</v>
      </c>
      <c r="F2852" t="s">
        <v>40296</v>
      </c>
    </row>
    <row r="2853" spans="1:6" x14ac:dyDescent="0.3">
      <c r="A2853" t="s">
        <v>5546</v>
      </c>
      <c r="B2853" t="s">
        <v>5087</v>
      </c>
      <c r="C2853" t="s">
        <v>37004</v>
      </c>
      <c r="D2853" t="s">
        <v>37939</v>
      </c>
      <c r="E2853" t="s">
        <v>10846</v>
      </c>
      <c r="F2853" t="s">
        <v>39883</v>
      </c>
    </row>
    <row r="2854" spans="1:6" x14ac:dyDescent="0.3">
      <c r="A2854" t="s">
        <v>5547</v>
      </c>
      <c r="B2854" t="s">
        <v>3318</v>
      </c>
      <c r="C2854" t="s">
        <v>8714</v>
      </c>
      <c r="D2854" t="s">
        <v>37021</v>
      </c>
      <c r="E2854" t="s">
        <v>37957</v>
      </c>
      <c r="F2854" t="s">
        <v>8880</v>
      </c>
    </row>
    <row r="2855" spans="1:6" x14ac:dyDescent="0.3">
      <c r="A2855" t="s">
        <v>5548</v>
      </c>
      <c r="B2855" t="s">
        <v>5094</v>
      </c>
      <c r="C2855" t="s">
        <v>10606</v>
      </c>
      <c r="D2855" t="s">
        <v>10730</v>
      </c>
      <c r="E2855" t="s">
        <v>10849</v>
      </c>
      <c r="F2855" t="s">
        <v>39885</v>
      </c>
    </row>
    <row r="2856" spans="1:6" x14ac:dyDescent="0.3">
      <c r="A2856" t="s">
        <v>5549</v>
      </c>
      <c r="B2856" t="s">
        <v>5096</v>
      </c>
      <c r="C2856" t="s">
        <v>10607</v>
      </c>
      <c r="D2856" t="s">
        <v>10731</v>
      </c>
      <c r="E2856" t="s">
        <v>10850</v>
      </c>
      <c r="F2856" t="s">
        <v>15881</v>
      </c>
    </row>
    <row r="2857" spans="1:6" x14ac:dyDescent="0.3">
      <c r="A2857" t="s">
        <v>5550</v>
      </c>
      <c r="B2857" t="s">
        <v>5551</v>
      </c>
      <c r="C2857" t="s">
        <v>43184</v>
      </c>
      <c r="D2857" t="s">
        <v>42248</v>
      </c>
      <c r="E2857" t="s">
        <v>11539</v>
      </c>
      <c r="F2857" t="s">
        <v>40297</v>
      </c>
    </row>
    <row r="2858" spans="1:6" x14ac:dyDescent="0.3">
      <c r="A2858" t="s">
        <v>5552</v>
      </c>
      <c r="B2858" t="s">
        <v>5553</v>
      </c>
      <c r="C2858" t="s">
        <v>43185</v>
      </c>
      <c r="D2858" t="s">
        <v>42249</v>
      </c>
      <c r="E2858" t="s">
        <v>41281</v>
      </c>
      <c r="F2858" t="s">
        <v>40298</v>
      </c>
    </row>
    <row r="2859" spans="1:6" x14ac:dyDescent="0.3">
      <c r="A2859" t="s">
        <v>32980</v>
      </c>
      <c r="B2859" t="s">
        <v>30724</v>
      </c>
      <c r="C2859" t="s">
        <v>36024</v>
      </c>
      <c r="D2859" t="s">
        <v>37014</v>
      </c>
      <c r="E2859" t="s">
        <v>37948</v>
      </c>
      <c r="F2859" t="s">
        <v>38920</v>
      </c>
    </row>
    <row r="2860" spans="1:6" x14ac:dyDescent="0.3">
      <c r="A2860" t="s">
        <v>5554</v>
      </c>
      <c r="B2860" t="s">
        <v>5098</v>
      </c>
      <c r="C2860" t="s">
        <v>10608</v>
      </c>
      <c r="D2860" t="s">
        <v>37941</v>
      </c>
      <c r="E2860" t="s">
        <v>38912</v>
      </c>
      <c r="F2860" t="s">
        <v>39886</v>
      </c>
    </row>
    <row r="2861" spans="1:6" x14ac:dyDescent="0.3">
      <c r="A2861" t="s">
        <v>32981</v>
      </c>
      <c r="B2861" t="s">
        <v>32982</v>
      </c>
      <c r="C2861" t="s">
        <v>43186</v>
      </c>
      <c r="D2861" t="s">
        <v>40299</v>
      </c>
      <c r="E2861" t="s">
        <v>41282</v>
      </c>
      <c r="F2861" t="s">
        <v>40299</v>
      </c>
    </row>
    <row r="2862" spans="1:6" x14ac:dyDescent="0.3">
      <c r="A2862" t="s">
        <v>32983</v>
      </c>
      <c r="B2862" t="s">
        <v>3483</v>
      </c>
      <c r="C2862" t="s">
        <v>36087</v>
      </c>
      <c r="D2862" t="s">
        <v>37067</v>
      </c>
      <c r="E2862" t="s">
        <v>38012</v>
      </c>
      <c r="F2862" t="s">
        <v>38985</v>
      </c>
    </row>
    <row r="2863" spans="1:6" x14ac:dyDescent="0.3">
      <c r="A2863" t="s">
        <v>32984</v>
      </c>
      <c r="B2863" t="s">
        <v>4973</v>
      </c>
      <c r="C2863" t="s">
        <v>1533</v>
      </c>
      <c r="D2863" t="s">
        <v>26960</v>
      </c>
      <c r="E2863" t="s">
        <v>27783</v>
      </c>
      <c r="F2863" t="s">
        <v>28564</v>
      </c>
    </row>
    <row r="2864" spans="1:6" x14ac:dyDescent="0.3">
      <c r="A2864" t="s">
        <v>32985</v>
      </c>
      <c r="B2864" t="s">
        <v>32986</v>
      </c>
      <c r="C2864" t="s">
        <v>25781</v>
      </c>
      <c r="D2864" t="s">
        <v>26607</v>
      </c>
      <c r="E2864" t="s">
        <v>27409</v>
      </c>
      <c r="F2864" t="s">
        <v>28242</v>
      </c>
    </row>
    <row r="2865" spans="1:6" x14ac:dyDescent="0.3">
      <c r="A2865" t="s">
        <v>32987</v>
      </c>
      <c r="B2865" t="s">
        <v>3511</v>
      </c>
      <c r="C2865" t="s">
        <v>36092</v>
      </c>
      <c r="D2865" t="s">
        <v>37072</v>
      </c>
      <c r="E2865" t="s">
        <v>38017</v>
      </c>
      <c r="F2865" t="s">
        <v>38990</v>
      </c>
    </row>
    <row r="2866" spans="1:6" x14ac:dyDescent="0.3">
      <c r="A2866" t="s">
        <v>32988</v>
      </c>
      <c r="B2866" t="s">
        <v>30724</v>
      </c>
      <c r="C2866" t="s">
        <v>36024</v>
      </c>
      <c r="D2866" t="s">
        <v>37014</v>
      </c>
      <c r="E2866" t="s">
        <v>37948</v>
      </c>
      <c r="F2866" t="s">
        <v>38920</v>
      </c>
    </row>
    <row r="2867" spans="1:6" x14ac:dyDescent="0.3">
      <c r="A2867" t="s">
        <v>32989</v>
      </c>
      <c r="B2867" t="s">
        <v>4693</v>
      </c>
      <c r="C2867" t="s">
        <v>36095</v>
      </c>
      <c r="D2867" t="s">
        <v>37075</v>
      </c>
      <c r="E2867" t="s">
        <v>38020</v>
      </c>
      <c r="F2867" t="s">
        <v>38993</v>
      </c>
    </row>
    <row r="2868" spans="1:6" x14ac:dyDescent="0.3">
      <c r="A2868" t="s">
        <v>5555</v>
      </c>
      <c r="B2868" t="s">
        <v>5556</v>
      </c>
      <c r="C2868" t="s">
        <v>11291</v>
      </c>
      <c r="D2868" t="s">
        <v>11417</v>
      </c>
      <c r="E2868" t="s">
        <v>41283</v>
      </c>
      <c r="F2868" t="s">
        <v>40300</v>
      </c>
    </row>
    <row r="2869" spans="1:6" x14ac:dyDescent="0.3">
      <c r="A2869" t="s">
        <v>32990</v>
      </c>
      <c r="B2869" t="s">
        <v>32991</v>
      </c>
      <c r="C2869" t="s">
        <v>43187</v>
      </c>
      <c r="D2869" t="s">
        <v>42250</v>
      </c>
      <c r="E2869" t="s">
        <v>41284</v>
      </c>
      <c r="F2869" t="s">
        <v>40301</v>
      </c>
    </row>
    <row r="2870" spans="1:6" x14ac:dyDescent="0.3">
      <c r="A2870" t="s">
        <v>32992</v>
      </c>
      <c r="B2870" t="s">
        <v>3483</v>
      </c>
      <c r="C2870" t="s">
        <v>36087</v>
      </c>
      <c r="D2870" t="s">
        <v>37067</v>
      </c>
      <c r="E2870" t="s">
        <v>38012</v>
      </c>
      <c r="F2870" t="s">
        <v>38985</v>
      </c>
    </row>
    <row r="2871" spans="1:6" x14ac:dyDescent="0.3">
      <c r="A2871" t="s">
        <v>32993</v>
      </c>
      <c r="B2871" t="s">
        <v>4973</v>
      </c>
      <c r="C2871" t="s">
        <v>1533</v>
      </c>
      <c r="D2871" t="s">
        <v>26960</v>
      </c>
      <c r="E2871" t="s">
        <v>27783</v>
      </c>
      <c r="F2871" t="s">
        <v>28564</v>
      </c>
    </row>
    <row r="2872" spans="1:6" x14ac:dyDescent="0.3">
      <c r="A2872" t="s">
        <v>32994</v>
      </c>
      <c r="B2872" t="s">
        <v>32995</v>
      </c>
      <c r="C2872" t="s">
        <v>25783</v>
      </c>
      <c r="D2872" t="s">
        <v>26609</v>
      </c>
      <c r="E2872" t="s">
        <v>27411</v>
      </c>
      <c r="F2872" t="s">
        <v>28244</v>
      </c>
    </row>
    <row r="2873" spans="1:6" x14ac:dyDescent="0.3">
      <c r="A2873" t="s">
        <v>32996</v>
      </c>
      <c r="B2873" t="s">
        <v>32997</v>
      </c>
      <c r="C2873" t="s">
        <v>25784</v>
      </c>
      <c r="D2873" t="s">
        <v>26610</v>
      </c>
      <c r="E2873" t="s">
        <v>27412</v>
      </c>
      <c r="F2873" t="s">
        <v>28245</v>
      </c>
    </row>
    <row r="2874" spans="1:6" x14ac:dyDescent="0.3">
      <c r="A2874" t="s">
        <v>32998</v>
      </c>
      <c r="B2874" t="s">
        <v>32999</v>
      </c>
      <c r="C2874" t="s">
        <v>25785</v>
      </c>
      <c r="D2874" t="s">
        <v>26611</v>
      </c>
      <c r="E2874" t="s">
        <v>27413</v>
      </c>
      <c r="F2874" t="s">
        <v>28246</v>
      </c>
    </row>
    <row r="2875" spans="1:6" x14ac:dyDescent="0.3">
      <c r="A2875" t="s">
        <v>33000</v>
      </c>
      <c r="B2875" t="s">
        <v>3511</v>
      </c>
      <c r="C2875" t="s">
        <v>36092</v>
      </c>
      <c r="D2875" t="s">
        <v>37072</v>
      </c>
      <c r="E2875" t="s">
        <v>38017</v>
      </c>
      <c r="F2875" t="s">
        <v>38990</v>
      </c>
    </row>
    <row r="2876" spans="1:6" x14ac:dyDescent="0.3">
      <c r="A2876" t="s">
        <v>33001</v>
      </c>
      <c r="B2876" t="s">
        <v>30724</v>
      </c>
      <c r="C2876" t="s">
        <v>36024</v>
      </c>
      <c r="D2876" t="s">
        <v>37014</v>
      </c>
      <c r="E2876" t="s">
        <v>37948</v>
      </c>
      <c r="F2876" t="s">
        <v>38920</v>
      </c>
    </row>
    <row r="2877" spans="1:6" x14ac:dyDescent="0.3">
      <c r="A2877" t="s">
        <v>33002</v>
      </c>
      <c r="B2877" t="s">
        <v>33003</v>
      </c>
      <c r="C2877" t="s">
        <v>25786</v>
      </c>
      <c r="D2877" t="s">
        <v>26612</v>
      </c>
      <c r="E2877" t="s">
        <v>27414</v>
      </c>
      <c r="F2877" t="s">
        <v>28247</v>
      </c>
    </row>
    <row r="2878" spans="1:6" x14ac:dyDescent="0.3">
      <c r="A2878" t="s">
        <v>33004</v>
      </c>
      <c r="B2878" t="s">
        <v>4693</v>
      </c>
      <c r="C2878" t="s">
        <v>36095</v>
      </c>
      <c r="D2878" t="s">
        <v>37075</v>
      </c>
      <c r="E2878" t="s">
        <v>38020</v>
      </c>
      <c r="F2878" t="s">
        <v>38993</v>
      </c>
    </row>
    <row r="2879" spans="1:6" x14ac:dyDescent="0.3">
      <c r="A2879" t="s">
        <v>5557</v>
      </c>
      <c r="B2879" t="s">
        <v>5558</v>
      </c>
      <c r="C2879" t="s">
        <v>43188</v>
      </c>
      <c r="D2879" t="s">
        <v>42251</v>
      </c>
      <c r="E2879" t="s">
        <v>11542</v>
      </c>
      <c r="F2879" t="s">
        <v>40302</v>
      </c>
    </row>
    <row r="2880" spans="1:6" x14ac:dyDescent="0.3">
      <c r="A2880" t="s">
        <v>5559</v>
      </c>
      <c r="B2880" t="s">
        <v>5560</v>
      </c>
      <c r="C2880" t="s">
        <v>11293</v>
      </c>
      <c r="D2880" t="s">
        <v>11419</v>
      </c>
      <c r="E2880" t="s">
        <v>41285</v>
      </c>
      <c r="F2880" t="s">
        <v>40303</v>
      </c>
    </row>
    <row r="2881" spans="1:6" x14ac:dyDescent="0.3">
      <c r="A2881" t="s">
        <v>5561</v>
      </c>
      <c r="B2881" t="s">
        <v>5562</v>
      </c>
      <c r="C2881" t="s">
        <v>43189</v>
      </c>
      <c r="D2881" t="s">
        <v>11420</v>
      </c>
      <c r="E2881" t="s">
        <v>11544</v>
      </c>
      <c r="F2881" t="s">
        <v>40304</v>
      </c>
    </row>
    <row r="2882" spans="1:6" x14ac:dyDescent="0.3">
      <c r="A2882" t="s">
        <v>5563</v>
      </c>
      <c r="B2882" t="s">
        <v>4027</v>
      </c>
      <c r="C2882" t="s">
        <v>9325</v>
      </c>
      <c r="D2882" t="s">
        <v>26894</v>
      </c>
      <c r="E2882" t="s">
        <v>27711</v>
      </c>
      <c r="F2882" t="s">
        <v>28503</v>
      </c>
    </row>
    <row r="2883" spans="1:6" x14ac:dyDescent="0.3">
      <c r="A2883" t="s">
        <v>5564</v>
      </c>
      <c r="B2883" t="s">
        <v>5565</v>
      </c>
      <c r="C2883" t="s">
        <v>1801</v>
      </c>
      <c r="D2883" t="s">
        <v>2842</v>
      </c>
      <c r="E2883" t="s">
        <v>27268</v>
      </c>
      <c r="F2883" t="s">
        <v>15299</v>
      </c>
    </row>
    <row r="2884" spans="1:6" x14ac:dyDescent="0.3">
      <c r="A2884" t="s">
        <v>5566</v>
      </c>
      <c r="B2884" t="s">
        <v>5567</v>
      </c>
      <c r="C2884" t="s">
        <v>43190</v>
      </c>
      <c r="D2884" t="s">
        <v>11421</v>
      </c>
      <c r="E2884" t="s">
        <v>41286</v>
      </c>
      <c r="F2884" t="s">
        <v>40305</v>
      </c>
    </row>
    <row r="2885" spans="1:6" x14ac:dyDescent="0.3">
      <c r="A2885" t="s">
        <v>5568</v>
      </c>
      <c r="B2885" t="s">
        <v>5569</v>
      </c>
      <c r="C2885" t="s">
        <v>43191</v>
      </c>
      <c r="D2885" t="s">
        <v>42252</v>
      </c>
      <c r="E2885" t="s">
        <v>41287</v>
      </c>
      <c r="F2885" t="s">
        <v>40306</v>
      </c>
    </row>
    <row r="2886" spans="1:6" x14ac:dyDescent="0.3">
      <c r="A2886" t="s">
        <v>5570</v>
      </c>
      <c r="B2886" t="s">
        <v>5571</v>
      </c>
      <c r="C2886" t="s">
        <v>43192</v>
      </c>
      <c r="D2886" t="s">
        <v>10729</v>
      </c>
      <c r="E2886" t="s">
        <v>41288</v>
      </c>
      <c r="F2886" t="s">
        <v>40307</v>
      </c>
    </row>
    <row r="2887" spans="1:6" x14ac:dyDescent="0.3">
      <c r="A2887" t="s">
        <v>5572</v>
      </c>
      <c r="B2887" t="s">
        <v>3939</v>
      </c>
      <c r="C2887" t="s">
        <v>9291</v>
      </c>
      <c r="D2887" t="s">
        <v>37365</v>
      </c>
      <c r="E2887" t="s">
        <v>38327</v>
      </c>
      <c r="F2887" t="s">
        <v>39287</v>
      </c>
    </row>
    <row r="2888" spans="1:6" x14ac:dyDescent="0.3">
      <c r="A2888" t="s">
        <v>33005</v>
      </c>
      <c r="B2888" t="s">
        <v>30724</v>
      </c>
      <c r="C2888" t="s">
        <v>36024</v>
      </c>
      <c r="D2888" t="s">
        <v>37014</v>
      </c>
      <c r="E2888" t="s">
        <v>37948</v>
      </c>
      <c r="F2888" t="s">
        <v>38920</v>
      </c>
    </row>
    <row r="2889" spans="1:6" x14ac:dyDescent="0.3">
      <c r="A2889" t="s">
        <v>5573</v>
      </c>
      <c r="B2889" t="s">
        <v>5574</v>
      </c>
      <c r="C2889" t="s">
        <v>43193</v>
      </c>
      <c r="D2889" t="s">
        <v>42253</v>
      </c>
      <c r="E2889" t="s">
        <v>41289</v>
      </c>
      <c r="F2889" t="s">
        <v>40308</v>
      </c>
    </row>
    <row r="2890" spans="1:6" x14ac:dyDescent="0.3">
      <c r="A2890" t="s">
        <v>5575</v>
      </c>
      <c r="B2890" t="s">
        <v>5576</v>
      </c>
      <c r="C2890" t="s">
        <v>11299</v>
      </c>
      <c r="D2890" t="s">
        <v>11424</v>
      </c>
      <c r="E2890" t="s">
        <v>11549</v>
      </c>
      <c r="F2890" t="s">
        <v>40309</v>
      </c>
    </row>
    <row r="2891" spans="1:6" x14ac:dyDescent="0.3">
      <c r="A2891" t="s">
        <v>5577</v>
      </c>
      <c r="B2891" t="s">
        <v>5578</v>
      </c>
      <c r="C2891" t="s">
        <v>43194</v>
      </c>
      <c r="D2891" t="s">
        <v>11425</v>
      </c>
      <c r="E2891" t="s">
        <v>41290</v>
      </c>
      <c r="F2891" t="s">
        <v>40310</v>
      </c>
    </row>
    <row r="2892" spans="1:6" x14ac:dyDescent="0.3">
      <c r="A2892" t="s">
        <v>5579</v>
      </c>
      <c r="B2892" t="s">
        <v>5580</v>
      </c>
      <c r="C2892" t="s">
        <v>43195</v>
      </c>
      <c r="D2892" t="s">
        <v>42254</v>
      </c>
      <c r="E2892" t="s">
        <v>41291</v>
      </c>
      <c r="F2892" t="s">
        <v>40311</v>
      </c>
    </row>
    <row r="2893" spans="1:6" x14ac:dyDescent="0.3">
      <c r="A2893" t="s">
        <v>5581</v>
      </c>
      <c r="B2893" t="s">
        <v>3535</v>
      </c>
      <c r="C2893" t="s">
        <v>1501</v>
      </c>
      <c r="D2893" t="s">
        <v>2548</v>
      </c>
      <c r="E2893" t="s">
        <v>1962</v>
      </c>
      <c r="F2893" t="s">
        <v>217</v>
      </c>
    </row>
    <row r="2894" spans="1:6" x14ac:dyDescent="0.3">
      <c r="A2894" t="s">
        <v>5582</v>
      </c>
      <c r="B2894" t="s">
        <v>5583</v>
      </c>
      <c r="C2894" t="s">
        <v>11302</v>
      </c>
      <c r="D2894" t="s">
        <v>11427</v>
      </c>
      <c r="E2894" t="s">
        <v>38740</v>
      </c>
      <c r="F2894" t="s">
        <v>39701</v>
      </c>
    </row>
    <row r="2895" spans="1:6" x14ac:dyDescent="0.3">
      <c r="A2895" t="s">
        <v>5584</v>
      </c>
      <c r="B2895" t="s">
        <v>5585</v>
      </c>
      <c r="C2895" t="s">
        <v>11303</v>
      </c>
      <c r="D2895" t="s">
        <v>11428</v>
      </c>
      <c r="E2895" t="s">
        <v>11552</v>
      </c>
      <c r="F2895" t="s">
        <v>40312</v>
      </c>
    </row>
    <row r="2896" spans="1:6" x14ac:dyDescent="0.3">
      <c r="A2896" t="s">
        <v>5586</v>
      </c>
      <c r="B2896" t="s">
        <v>5587</v>
      </c>
      <c r="C2896" t="s">
        <v>43196</v>
      </c>
      <c r="D2896" t="s">
        <v>11429</v>
      </c>
      <c r="E2896" t="s">
        <v>41292</v>
      </c>
      <c r="F2896" t="s">
        <v>16100</v>
      </c>
    </row>
    <row r="2897" spans="1:6" x14ac:dyDescent="0.3">
      <c r="A2897" t="s">
        <v>33006</v>
      </c>
      <c r="B2897" t="s">
        <v>31891</v>
      </c>
      <c r="C2897" t="s">
        <v>36823</v>
      </c>
      <c r="D2897" t="s">
        <v>37757</v>
      </c>
      <c r="E2897" t="s">
        <v>11234</v>
      </c>
      <c r="F2897" t="s">
        <v>39702</v>
      </c>
    </row>
    <row r="2898" spans="1:6" x14ac:dyDescent="0.3">
      <c r="A2898" t="s">
        <v>5588</v>
      </c>
      <c r="B2898" t="s">
        <v>5558</v>
      </c>
      <c r="C2898" t="s">
        <v>43188</v>
      </c>
      <c r="D2898" t="s">
        <v>42251</v>
      </c>
      <c r="E2898" t="s">
        <v>11542</v>
      </c>
      <c r="F2898" t="s">
        <v>40302</v>
      </c>
    </row>
    <row r="2899" spans="1:6" x14ac:dyDescent="0.3">
      <c r="A2899" t="s">
        <v>5589</v>
      </c>
      <c r="B2899" t="s">
        <v>5590</v>
      </c>
      <c r="C2899" t="s">
        <v>43197</v>
      </c>
      <c r="D2899" t="s">
        <v>42255</v>
      </c>
      <c r="E2899" t="s">
        <v>11554</v>
      </c>
      <c r="F2899" t="s">
        <v>40313</v>
      </c>
    </row>
    <row r="2900" spans="1:6" x14ac:dyDescent="0.3">
      <c r="A2900" t="s">
        <v>5591</v>
      </c>
      <c r="B2900" t="s">
        <v>5592</v>
      </c>
      <c r="C2900" t="s">
        <v>11306</v>
      </c>
      <c r="D2900" t="s">
        <v>11431</v>
      </c>
      <c r="E2900" t="s">
        <v>11555</v>
      </c>
      <c r="F2900" t="s">
        <v>16102</v>
      </c>
    </row>
    <row r="2901" spans="1:6" x14ac:dyDescent="0.3">
      <c r="A2901" t="s">
        <v>5593</v>
      </c>
      <c r="B2901" t="s">
        <v>5594</v>
      </c>
      <c r="C2901" t="s">
        <v>43198</v>
      </c>
      <c r="D2901" t="s">
        <v>42256</v>
      </c>
      <c r="E2901" t="s">
        <v>41293</v>
      </c>
      <c r="F2901" t="s">
        <v>16102</v>
      </c>
    </row>
    <row r="2902" spans="1:6" x14ac:dyDescent="0.3">
      <c r="A2902" t="s">
        <v>5595</v>
      </c>
      <c r="B2902" t="s">
        <v>5596</v>
      </c>
      <c r="C2902" t="s">
        <v>43199</v>
      </c>
      <c r="D2902" t="s">
        <v>11433</v>
      </c>
      <c r="E2902" t="s">
        <v>41294</v>
      </c>
      <c r="F2902" t="s">
        <v>40314</v>
      </c>
    </row>
    <row r="2903" spans="1:6" x14ac:dyDescent="0.3">
      <c r="A2903" t="s">
        <v>5597</v>
      </c>
      <c r="B2903" t="s">
        <v>5598</v>
      </c>
      <c r="C2903" t="s">
        <v>43200</v>
      </c>
      <c r="D2903" t="s">
        <v>42257</v>
      </c>
      <c r="E2903" t="s">
        <v>11558</v>
      </c>
      <c r="F2903" t="s">
        <v>40315</v>
      </c>
    </row>
    <row r="2904" spans="1:6" x14ac:dyDescent="0.3">
      <c r="A2904" t="s">
        <v>5599</v>
      </c>
      <c r="B2904" t="s">
        <v>5600</v>
      </c>
      <c r="C2904" t="s">
        <v>43201</v>
      </c>
      <c r="D2904" t="s">
        <v>42258</v>
      </c>
      <c r="E2904" t="s">
        <v>41295</v>
      </c>
      <c r="F2904" t="s">
        <v>40316</v>
      </c>
    </row>
    <row r="2905" spans="1:6" x14ac:dyDescent="0.3">
      <c r="A2905" t="s">
        <v>5601</v>
      </c>
      <c r="B2905" t="s">
        <v>5602</v>
      </c>
      <c r="C2905" t="s">
        <v>43202</v>
      </c>
      <c r="D2905" t="s">
        <v>42259</v>
      </c>
      <c r="E2905" t="s">
        <v>41296</v>
      </c>
      <c r="F2905" t="s">
        <v>40317</v>
      </c>
    </row>
    <row r="2906" spans="1:6" x14ac:dyDescent="0.3">
      <c r="A2906" t="s">
        <v>33007</v>
      </c>
      <c r="B2906" t="s">
        <v>30724</v>
      </c>
      <c r="C2906" t="s">
        <v>36024</v>
      </c>
      <c r="D2906" t="s">
        <v>37014</v>
      </c>
      <c r="E2906" t="s">
        <v>37948</v>
      </c>
      <c r="F2906" t="s">
        <v>38920</v>
      </c>
    </row>
    <row r="2907" spans="1:6" x14ac:dyDescent="0.3">
      <c r="A2907" t="s">
        <v>5603</v>
      </c>
      <c r="B2907" t="s">
        <v>5604</v>
      </c>
      <c r="C2907" t="s">
        <v>8706</v>
      </c>
      <c r="D2907" t="s">
        <v>8872</v>
      </c>
      <c r="E2907" t="s">
        <v>41297</v>
      </c>
      <c r="F2907" t="s">
        <v>28575</v>
      </c>
    </row>
    <row r="2908" spans="1:6" x14ac:dyDescent="0.3">
      <c r="A2908" t="s">
        <v>5605</v>
      </c>
      <c r="B2908" t="s">
        <v>3596</v>
      </c>
      <c r="C2908" t="s">
        <v>26366</v>
      </c>
      <c r="D2908" t="s">
        <v>27160</v>
      </c>
      <c r="E2908" t="s">
        <v>28000</v>
      </c>
      <c r="F2908" t="s">
        <v>28765</v>
      </c>
    </row>
    <row r="2909" spans="1:6" x14ac:dyDescent="0.3">
      <c r="A2909" t="s">
        <v>5606</v>
      </c>
      <c r="B2909" t="s">
        <v>5607</v>
      </c>
      <c r="C2909" t="s">
        <v>1765</v>
      </c>
      <c r="D2909" t="s">
        <v>1765</v>
      </c>
      <c r="E2909" t="s">
        <v>2287</v>
      </c>
      <c r="F2909" t="s">
        <v>839</v>
      </c>
    </row>
    <row r="2910" spans="1:6" x14ac:dyDescent="0.3">
      <c r="A2910" t="s">
        <v>5608</v>
      </c>
      <c r="B2910" t="s">
        <v>5609</v>
      </c>
      <c r="C2910" t="s">
        <v>11312</v>
      </c>
      <c r="D2910" t="s">
        <v>11437</v>
      </c>
      <c r="E2910" t="s">
        <v>11562</v>
      </c>
      <c r="F2910" t="s">
        <v>16109</v>
      </c>
    </row>
    <row r="2911" spans="1:6" x14ac:dyDescent="0.3">
      <c r="A2911" t="s">
        <v>5610</v>
      </c>
      <c r="B2911" t="s">
        <v>5611</v>
      </c>
      <c r="C2911" t="s">
        <v>26355</v>
      </c>
      <c r="D2911" t="s">
        <v>27150</v>
      </c>
      <c r="E2911" t="s">
        <v>27989</v>
      </c>
      <c r="F2911" t="s">
        <v>28755</v>
      </c>
    </row>
    <row r="2912" spans="1:6" x14ac:dyDescent="0.3">
      <c r="A2912" t="s">
        <v>33008</v>
      </c>
      <c r="B2912" t="s">
        <v>33009</v>
      </c>
      <c r="C2912" t="s">
        <v>43203</v>
      </c>
      <c r="D2912" t="s">
        <v>42260</v>
      </c>
      <c r="E2912" t="s">
        <v>41298</v>
      </c>
      <c r="F2912" t="s">
        <v>40318</v>
      </c>
    </row>
    <row r="2913" spans="1:6" x14ac:dyDescent="0.3">
      <c r="A2913" t="s">
        <v>5612</v>
      </c>
      <c r="B2913" t="s">
        <v>3393</v>
      </c>
      <c r="C2913" t="s">
        <v>8748</v>
      </c>
      <c r="D2913" t="s">
        <v>8914</v>
      </c>
      <c r="E2913" t="s">
        <v>9075</v>
      </c>
      <c r="F2913" t="s">
        <v>15102</v>
      </c>
    </row>
    <row r="2914" spans="1:6" x14ac:dyDescent="0.3">
      <c r="A2914" t="s">
        <v>5613</v>
      </c>
      <c r="B2914" t="s">
        <v>5614</v>
      </c>
      <c r="C2914" t="s">
        <v>43204</v>
      </c>
      <c r="D2914" t="s">
        <v>42261</v>
      </c>
      <c r="E2914" t="s">
        <v>41299</v>
      </c>
      <c r="F2914" t="s">
        <v>40319</v>
      </c>
    </row>
    <row r="2915" spans="1:6" x14ac:dyDescent="0.3">
      <c r="A2915" t="s">
        <v>33010</v>
      </c>
      <c r="B2915" t="s">
        <v>33011</v>
      </c>
      <c r="C2915" t="s">
        <v>26357</v>
      </c>
      <c r="D2915" t="s">
        <v>27152</v>
      </c>
      <c r="E2915" t="s">
        <v>27991</v>
      </c>
      <c r="F2915" t="s">
        <v>28757</v>
      </c>
    </row>
    <row r="2916" spans="1:6" x14ac:dyDescent="0.3">
      <c r="A2916" t="s">
        <v>5615</v>
      </c>
      <c r="B2916" t="s">
        <v>5616</v>
      </c>
      <c r="C2916" t="s">
        <v>43205</v>
      </c>
      <c r="D2916" t="s">
        <v>42262</v>
      </c>
      <c r="E2916" t="s">
        <v>41300</v>
      </c>
      <c r="F2916" t="s">
        <v>40320</v>
      </c>
    </row>
    <row r="2917" spans="1:6" x14ac:dyDescent="0.3">
      <c r="A2917" t="s">
        <v>5617</v>
      </c>
      <c r="B2917" t="s">
        <v>5618</v>
      </c>
      <c r="C2917" t="s">
        <v>43206</v>
      </c>
      <c r="D2917" t="s">
        <v>42263</v>
      </c>
      <c r="E2917" t="s">
        <v>41301</v>
      </c>
      <c r="F2917" t="s">
        <v>40321</v>
      </c>
    </row>
    <row r="2918" spans="1:6" x14ac:dyDescent="0.3">
      <c r="A2918" t="s">
        <v>5619</v>
      </c>
      <c r="B2918" t="s">
        <v>5516</v>
      </c>
      <c r="C2918" t="s">
        <v>11279</v>
      </c>
      <c r="D2918" t="s">
        <v>11404</v>
      </c>
      <c r="E2918" t="s">
        <v>11528</v>
      </c>
      <c r="F2918" t="s">
        <v>28671</v>
      </c>
    </row>
    <row r="2919" spans="1:6" x14ac:dyDescent="0.3">
      <c r="A2919" t="s">
        <v>5620</v>
      </c>
      <c r="B2919" t="s">
        <v>4393</v>
      </c>
      <c r="C2919" t="s">
        <v>9942</v>
      </c>
      <c r="D2919" t="s">
        <v>37252</v>
      </c>
      <c r="E2919" t="s">
        <v>38203</v>
      </c>
      <c r="F2919" t="s">
        <v>39175</v>
      </c>
    </row>
    <row r="2920" spans="1:6" x14ac:dyDescent="0.3">
      <c r="A2920" t="s">
        <v>5621</v>
      </c>
      <c r="B2920" t="s">
        <v>4395</v>
      </c>
      <c r="C2920" t="s">
        <v>36288</v>
      </c>
      <c r="D2920" t="s">
        <v>36288</v>
      </c>
      <c r="E2920" t="s">
        <v>38204</v>
      </c>
      <c r="F2920" t="s">
        <v>9943</v>
      </c>
    </row>
    <row r="2921" spans="1:6" x14ac:dyDescent="0.3">
      <c r="A2921" t="s">
        <v>5622</v>
      </c>
      <c r="B2921" t="s">
        <v>5623</v>
      </c>
      <c r="C2921" t="s">
        <v>36289</v>
      </c>
      <c r="D2921" t="s">
        <v>37253</v>
      </c>
      <c r="E2921" t="s">
        <v>38205</v>
      </c>
      <c r="F2921" t="s">
        <v>39176</v>
      </c>
    </row>
    <row r="2922" spans="1:6" x14ac:dyDescent="0.3">
      <c r="A2922" t="s">
        <v>5624</v>
      </c>
      <c r="B2922" t="s">
        <v>4397</v>
      </c>
      <c r="C2922" t="s">
        <v>36290</v>
      </c>
      <c r="D2922" t="s">
        <v>37254</v>
      </c>
      <c r="E2922" t="s">
        <v>38206</v>
      </c>
      <c r="F2922" t="s">
        <v>39177</v>
      </c>
    </row>
    <row r="2923" spans="1:6" x14ac:dyDescent="0.3">
      <c r="A2923" t="s">
        <v>5625</v>
      </c>
      <c r="B2923" t="s">
        <v>4399</v>
      </c>
      <c r="C2923" t="s">
        <v>36291</v>
      </c>
      <c r="D2923" t="s">
        <v>37255</v>
      </c>
      <c r="E2923" t="s">
        <v>38207</v>
      </c>
      <c r="F2923" t="s">
        <v>39178</v>
      </c>
    </row>
    <row r="2924" spans="1:6" x14ac:dyDescent="0.3">
      <c r="A2924" t="s">
        <v>33012</v>
      </c>
      <c r="B2924" t="s">
        <v>33013</v>
      </c>
      <c r="C2924" t="s">
        <v>43207</v>
      </c>
      <c r="D2924" t="s">
        <v>42264</v>
      </c>
      <c r="E2924" t="s">
        <v>41302</v>
      </c>
      <c r="F2924" t="s">
        <v>40322</v>
      </c>
    </row>
    <row r="2925" spans="1:6" x14ac:dyDescent="0.3">
      <c r="A2925" t="s">
        <v>5626</v>
      </c>
      <c r="B2925" t="s">
        <v>5627</v>
      </c>
      <c r="C2925" t="s">
        <v>43208</v>
      </c>
      <c r="D2925" t="s">
        <v>42265</v>
      </c>
      <c r="E2925" t="s">
        <v>41303</v>
      </c>
      <c r="F2925" t="s">
        <v>40323</v>
      </c>
    </row>
    <row r="2926" spans="1:6" x14ac:dyDescent="0.3">
      <c r="A2926" t="s">
        <v>33014</v>
      </c>
      <c r="B2926" t="s">
        <v>33015</v>
      </c>
      <c r="C2926" t="s">
        <v>43209</v>
      </c>
      <c r="D2926" t="s">
        <v>42266</v>
      </c>
      <c r="E2926" t="s">
        <v>41304</v>
      </c>
      <c r="F2926" t="s">
        <v>40324</v>
      </c>
    </row>
    <row r="2927" spans="1:6" x14ac:dyDescent="0.3">
      <c r="A2927" t="s">
        <v>5628</v>
      </c>
      <c r="B2927" t="s">
        <v>5629</v>
      </c>
      <c r="C2927" t="s">
        <v>43210</v>
      </c>
      <c r="D2927" t="s">
        <v>42267</v>
      </c>
      <c r="E2927" t="s">
        <v>41305</v>
      </c>
      <c r="F2927" t="s">
        <v>40325</v>
      </c>
    </row>
    <row r="2928" spans="1:6" x14ac:dyDescent="0.3">
      <c r="A2928" t="s">
        <v>33016</v>
      </c>
      <c r="B2928" t="s">
        <v>30724</v>
      </c>
      <c r="C2928" t="s">
        <v>36024</v>
      </c>
      <c r="D2928" t="s">
        <v>37014</v>
      </c>
      <c r="E2928" t="s">
        <v>37948</v>
      </c>
      <c r="F2928" t="s">
        <v>38920</v>
      </c>
    </row>
    <row r="2929" spans="1:6" x14ac:dyDescent="0.3">
      <c r="A2929" t="s">
        <v>5630</v>
      </c>
      <c r="B2929" t="s">
        <v>5098</v>
      </c>
      <c r="C2929" t="s">
        <v>10608</v>
      </c>
      <c r="D2929" t="s">
        <v>37941</v>
      </c>
      <c r="E2929" t="s">
        <v>38912</v>
      </c>
      <c r="F2929" t="s">
        <v>39886</v>
      </c>
    </row>
    <row r="2930" spans="1:6" x14ac:dyDescent="0.3">
      <c r="A2930" t="s">
        <v>5631</v>
      </c>
      <c r="B2930" t="s">
        <v>5632</v>
      </c>
      <c r="C2930" t="s">
        <v>11320</v>
      </c>
      <c r="D2930" t="s">
        <v>11445</v>
      </c>
      <c r="E2930" t="s">
        <v>41306</v>
      </c>
      <c r="F2930" t="s">
        <v>40326</v>
      </c>
    </row>
    <row r="2931" spans="1:6" x14ac:dyDescent="0.3">
      <c r="A2931" t="s">
        <v>5633</v>
      </c>
      <c r="B2931" t="s">
        <v>3631</v>
      </c>
      <c r="C2931" t="s">
        <v>1619</v>
      </c>
      <c r="D2931" t="s">
        <v>501</v>
      </c>
      <c r="E2931" t="s">
        <v>2141</v>
      </c>
      <c r="F2931" t="s">
        <v>17260</v>
      </c>
    </row>
    <row r="2932" spans="1:6" x14ac:dyDescent="0.3">
      <c r="A2932" t="s">
        <v>5634</v>
      </c>
      <c r="B2932" t="s">
        <v>5401</v>
      </c>
      <c r="C2932" t="s">
        <v>43136</v>
      </c>
      <c r="D2932" t="s">
        <v>42203</v>
      </c>
      <c r="E2932" t="s">
        <v>41234</v>
      </c>
      <c r="F2932" t="s">
        <v>40246</v>
      </c>
    </row>
    <row r="2933" spans="1:6" x14ac:dyDescent="0.3">
      <c r="A2933" t="s">
        <v>5635</v>
      </c>
      <c r="B2933" t="s">
        <v>5403</v>
      </c>
      <c r="C2933" t="s">
        <v>43137</v>
      </c>
      <c r="D2933" t="s">
        <v>42204</v>
      </c>
      <c r="E2933" t="s">
        <v>41235</v>
      </c>
      <c r="F2933" t="s">
        <v>40247</v>
      </c>
    </row>
    <row r="2934" spans="1:6" x14ac:dyDescent="0.3">
      <c r="A2934" t="s">
        <v>5636</v>
      </c>
      <c r="B2934" t="s">
        <v>3489</v>
      </c>
      <c r="C2934" t="s">
        <v>1424</v>
      </c>
      <c r="D2934" t="s">
        <v>2472</v>
      </c>
      <c r="E2934" t="s">
        <v>1945</v>
      </c>
      <c r="F2934" t="s">
        <v>33</v>
      </c>
    </row>
    <row r="2935" spans="1:6" x14ac:dyDescent="0.3">
      <c r="A2935" t="s">
        <v>33017</v>
      </c>
      <c r="B2935" t="s">
        <v>30724</v>
      </c>
      <c r="C2935" t="s">
        <v>36024</v>
      </c>
      <c r="D2935" t="s">
        <v>37014</v>
      </c>
      <c r="E2935" t="s">
        <v>37948</v>
      </c>
      <c r="F2935" t="s">
        <v>38920</v>
      </c>
    </row>
    <row r="2936" spans="1:6" x14ac:dyDescent="0.3">
      <c r="A2936" t="s">
        <v>5637</v>
      </c>
      <c r="B2936" t="s">
        <v>5638</v>
      </c>
      <c r="C2936" t="s">
        <v>43211</v>
      </c>
      <c r="D2936" t="s">
        <v>42268</v>
      </c>
      <c r="E2936" t="s">
        <v>41307</v>
      </c>
      <c r="F2936" t="s">
        <v>40327</v>
      </c>
    </row>
    <row r="2937" spans="1:6" x14ac:dyDescent="0.3">
      <c r="A2937" t="s">
        <v>5639</v>
      </c>
      <c r="B2937" t="s">
        <v>5407</v>
      </c>
      <c r="C2937" t="s">
        <v>43138</v>
      </c>
      <c r="D2937" t="s">
        <v>42205</v>
      </c>
      <c r="E2937" t="s">
        <v>41236</v>
      </c>
      <c r="F2937" t="s">
        <v>40248</v>
      </c>
    </row>
    <row r="2938" spans="1:6" x14ac:dyDescent="0.3">
      <c r="A2938" t="s">
        <v>5640</v>
      </c>
      <c r="B2938" t="s">
        <v>5408</v>
      </c>
      <c r="C2938" t="s">
        <v>1790</v>
      </c>
      <c r="D2938" t="s">
        <v>2831</v>
      </c>
      <c r="E2938" t="s">
        <v>2313</v>
      </c>
      <c r="F2938" t="s">
        <v>16036</v>
      </c>
    </row>
    <row r="2939" spans="1:6" x14ac:dyDescent="0.3">
      <c r="A2939" t="s">
        <v>5641</v>
      </c>
      <c r="B2939" t="s">
        <v>3629</v>
      </c>
      <c r="C2939" t="s">
        <v>30453</v>
      </c>
      <c r="D2939" t="s">
        <v>9012</v>
      </c>
      <c r="E2939" t="s">
        <v>29607</v>
      </c>
      <c r="F2939" t="s">
        <v>9012</v>
      </c>
    </row>
    <row r="2940" spans="1:6" x14ac:dyDescent="0.3">
      <c r="A2940" t="s">
        <v>5642</v>
      </c>
      <c r="B2940" t="s">
        <v>3535</v>
      </c>
      <c r="C2940" t="s">
        <v>1501</v>
      </c>
      <c r="D2940" t="s">
        <v>2548</v>
      </c>
      <c r="E2940" t="s">
        <v>1962</v>
      </c>
      <c r="F2940" t="s">
        <v>217</v>
      </c>
    </row>
    <row r="2941" spans="1:6" x14ac:dyDescent="0.3">
      <c r="A2941" t="s">
        <v>5643</v>
      </c>
      <c r="B2941" t="s">
        <v>4051</v>
      </c>
      <c r="C2941" t="s">
        <v>30420</v>
      </c>
      <c r="D2941" t="s">
        <v>2907</v>
      </c>
      <c r="E2941" t="s">
        <v>2392</v>
      </c>
      <c r="F2941" t="s">
        <v>1208</v>
      </c>
    </row>
    <row r="2942" spans="1:6" x14ac:dyDescent="0.3">
      <c r="A2942" t="s">
        <v>5644</v>
      </c>
      <c r="B2942" t="s">
        <v>3486</v>
      </c>
      <c r="C2942" t="s">
        <v>36096</v>
      </c>
      <c r="D2942" t="s">
        <v>37076</v>
      </c>
      <c r="E2942" t="s">
        <v>9115</v>
      </c>
      <c r="F2942" t="s">
        <v>36096</v>
      </c>
    </row>
    <row r="2943" spans="1:6" x14ac:dyDescent="0.3">
      <c r="A2943" t="s">
        <v>5645</v>
      </c>
      <c r="B2943" t="s">
        <v>5412</v>
      </c>
      <c r="C2943" t="s">
        <v>30140</v>
      </c>
      <c r="D2943" t="s">
        <v>29733</v>
      </c>
      <c r="E2943" t="s">
        <v>29303</v>
      </c>
      <c r="F2943" t="s">
        <v>909</v>
      </c>
    </row>
    <row r="2944" spans="1:6" x14ac:dyDescent="0.3">
      <c r="A2944" t="s">
        <v>33018</v>
      </c>
      <c r="B2944" t="s">
        <v>30724</v>
      </c>
      <c r="C2944" t="s">
        <v>36024</v>
      </c>
      <c r="D2944" t="s">
        <v>37014</v>
      </c>
      <c r="E2944" t="s">
        <v>37948</v>
      </c>
      <c r="F2944" t="s">
        <v>38920</v>
      </c>
    </row>
    <row r="2945" spans="1:6" x14ac:dyDescent="0.3">
      <c r="A2945" t="s">
        <v>5646</v>
      </c>
      <c r="B2945" t="s">
        <v>4685</v>
      </c>
      <c r="C2945" t="s">
        <v>1706</v>
      </c>
      <c r="D2945" t="s">
        <v>692</v>
      </c>
      <c r="E2945" t="s">
        <v>2226</v>
      </c>
      <c r="F2945" t="s">
        <v>28277</v>
      </c>
    </row>
    <row r="2946" spans="1:6" x14ac:dyDescent="0.3">
      <c r="A2946" t="s">
        <v>5647</v>
      </c>
      <c r="B2946" t="s">
        <v>3491</v>
      </c>
      <c r="C2946" t="s">
        <v>1484</v>
      </c>
      <c r="D2946" t="s">
        <v>2538</v>
      </c>
      <c r="E2946" t="s">
        <v>2006</v>
      </c>
      <c r="F2946" t="s">
        <v>192</v>
      </c>
    </row>
    <row r="2947" spans="1:6" x14ac:dyDescent="0.3">
      <c r="A2947" t="s">
        <v>5648</v>
      </c>
      <c r="B2947" t="s">
        <v>5414</v>
      </c>
      <c r="C2947" t="s">
        <v>43139</v>
      </c>
      <c r="D2947" t="s">
        <v>42206</v>
      </c>
      <c r="E2947" t="s">
        <v>11244</v>
      </c>
      <c r="F2947" t="s">
        <v>40249</v>
      </c>
    </row>
    <row r="2948" spans="1:6" x14ac:dyDescent="0.3">
      <c r="A2948" t="s">
        <v>33019</v>
      </c>
      <c r="B2948" t="s">
        <v>33020</v>
      </c>
      <c r="C2948" t="s">
        <v>43212</v>
      </c>
      <c r="D2948" t="s">
        <v>42269</v>
      </c>
      <c r="E2948" t="s">
        <v>41308</v>
      </c>
      <c r="F2948" t="s">
        <v>40328</v>
      </c>
    </row>
    <row r="2949" spans="1:6" x14ac:dyDescent="0.3">
      <c r="A2949" t="s">
        <v>33021</v>
      </c>
      <c r="B2949" t="s">
        <v>8157</v>
      </c>
      <c r="C2949" t="s">
        <v>43213</v>
      </c>
      <c r="D2949" t="s">
        <v>42270</v>
      </c>
      <c r="E2949" t="s">
        <v>14345</v>
      </c>
      <c r="F2949" t="s">
        <v>40329</v>
      </c>
    </row>
    <row r="2950" spans="1:6" x14ac:dyDescent="0.3">
      <c r="A2950" t="s">
        <v>33022</v>
      </c>
      <c r="B2950" t="s">
        <v>33023</v>
      </c>
      <c r="C2950" t="s">
        <v>23970</v>
      </c>
      <c r="D2950" t="s">
        <v>29814</v>
      </c>
      <c r="E2950" t="s">
        <v>29392</v>
      </c>
      <c r="F2950" t="s">
        <v>23970</v>
      </c>
    </row>
    <row r="2951" spans="1:6" x14ac:dyDescent="0.3">
      <c r="A2951" t="s">
        <v>33024</v>
      </c>
      <c r="B2951" t="s">
        <v>33025</v>
      </c>
      <c r="C2951" t="s">
        <v>26118</v>
      </c>
      <c r="D2951" t="s">
        <v>26933</v>
      </c>
      <c r="E2951" t="s">
        <v>27751</v>
      </c>
      <c r="F2951" t="s">
        <v>16109</v>
      </c>
    </row>
    <row r="2952" spans="1:6" x14ac:dyDescent="0.3">
      <c r="A2952" t="s">
        <v>33026</v>
      </c>
      <c r="B2952" t="s">
        <v>33027</v>
      </c>
      <c r="C2952" t="s">
        <v>30363</v>
      </c>
      <c r="D2952" t="s">
        <v>29936</v>
      </c>
      <c r="E2952" t="s">
        <v>29525</v>
      </c>
      <c r="F2952" t="s">
        <v>24552</v>
      </c>
    </row>
    <row r="2953" spans="1:6" x14ac:dyDescent="0.3">
      <c r="A2953" t="s">
        <v>33028</v>
      </c>
      <c r="B2953" t="s">
        <v>33029</v>
      </c>
      <c r="C2953" t="s">
        <v>43214</v>
      </c>
      <c r="D2953" t="s">
        <v>42271</v>
      </c>
      <c r="E2953" t="s">
        <v>41309</v>
      </c>
      <c r="F2953" t="s">
        <v>40330</v>
      </c>
    </row>
    <row r="2954" spans="1:6" x14ac:dyDescent="0.3">
      <c r="A2954" t="s">
        <v>33030</v>
      </c>
      <c r="B2954" t="s">
        <v>33031</v>
      </c>
      <c r="C2954" t="s">
        <v>43215</v>
      </c>
      <c r="D2954" t="s">
        <v>24494</v>
      </c>
      <c r="E2954" t="s">
        <v>24494</v>
      </c>
      <c r="F2954" t="s">
        <v>24494</v>
      </c>
    </row>
    <row r="2955" spans="1:6" x14ac:dyDescent="0.3">
      <c r="A2955" t="s">
        <v>33032</v>
      </c>
      <c r="B2955" t="s">
        <v>33033</v>
      </c>
      <c r="C2955" t="s">
        <v>43216</v>
      </c>
      <c r="D2955" t="s">
        <v>42272</v>
      </c>
      <c r="E2955" t="s">
        <v>41310</v>
      </c>
      <c r="F2955" t="s">
        <v>40331</v>
      </c>
    </row>
    <row r="2956" spans="1:6" x14ac:dyDescent="0.3">
      <c r="A2956" t="s">
        <v>33034</v>
      </c>
      <c r="B2956" t="s">
        <v>33035</v>
      </c>
      <c r="C2956" t="s">
        <v>30364</v>
      </c>
      <c r="D2956" t="s">
        <v>29937</v>
      </c>
      <c r="E2956" t="s">
        <v>29526</v>
      </c>
      <c r="F2956" t="s">
        <v>29087</v>
      </c>
    </row>
    <row r="2957" spans="1:6" x14ac:dyDescent="0.3">
      <c r="A2957" t="s">
        <v>33036</v>
      </c>
      <c r="B2957" t="s">
        <v>3393</v>
      </c>
      <c r="C2957" t="s">
        <v>8748</v>
      </c>
      <c r="D2957" t="s">
        <v>8914</v>
      </c>
      <c r="E2957" t="s">
        <v>9075</v>
      </c>
      <c r="F2957" t="s">
        <v>15102</v>
      </c>
    </row>
    <row r="2958" spans="1:6" x14ac:dyDescent="0.3">
      <c r="A2958" t="s">
        <v>33037</v>
      </c>
      <c r="B2958" t="s">
        <v>33038</v>
      </c>
      <c r="C2958" t="s">
        <v>43217</v>
      </c>
      <c r="D2958" t="s">
        <v>42273</v>
      </c>
      <c r="E2958" t="s">
        <v>41311</v>
      </c>
      <c r="F2958" t="s">
        <v>40332</v>
      </c>
    </row>
    <row r="2959" spans="1:6" x14ac:dyDescent="0.3">
      <c r="A2959" t="s">
        <v>33039</v>
      </c>
      <c r="B2959" t="s">
        <v>33040</v>
      </c>
      <c r="C2959" t="s">
        <v>9238</v>
      </c>
      <c r="D2959" t="s">
        <v>9391</v>
      </c>
      <c r="E2959" t="s">
        <v>9536</v>
      </c>
      <c r="F2959" t="s">
        <v>15285</v>
      </c>
    </row>
    <row r="2960" spans="1:6" x14ac:dyDescent="0.3">
      <c r="A2960" t="s">
        <v>33041</v>
      </c>
      <c r="B2960" t="s">
        <v>7618</v>
      </c>
      <c r="C2960" t="s">
        <v>13379</v>
      </c>
      <c r="D2960" t="s">
        <v>29938</v>
      </c>
      <c r="E2960" t="s">
        <v>29527</v>
      </c>
      <c r="F2960" t="s">
        <v>29088</v>
      </c>
    </row>
    <row r="2961" spans="1:6" x14ac:dyDescent="0.3">
      <c r="A2961" t="s">
        <v>33042</v>
      </c>
      <c r="B2961" t="s">
        <v>33043</v>
      </c>
      <c r="C2961" t="s">
        <v>43218</v>
      </c>
      <c r="D2961" t="s">
        <v>42274</v>
      </c>
      <c r="E2961" t="s">
        <v>41312</v>
      </c>
      <c r="F2961" t="s">
        <v>40333</v>
      </c>
    </row>
    <row r="2962" spans="1:6" x14ac:dyDescent="0.3">
      <c r="A2962" t="s">
        <v>33044</v>
      </c>
      <c r="B2962" t="s">
        <v>33045</v>
      </c>
      <c r="C2962" t="s">
        <v>43219</v>
      </c>
      <c r="D2962" t="s">
        <v>42275</v>
      </c>
      <c r="E2962" t="s">
        <v>41313</v>
      </c>
      <c r="F2962" t="s">
        <v>40334</v>
      </c>
    </row>
    <row r="2963" spans="1:6" x14ac:dyDescent="0.3">
      <c r="A2963" t="s">
        <v>33046</v>
      </c>
      <c r="B2963" t="s">
        <v>30724</v>
      </c>
      <c r="C2963" t="s">
        <v>36024</v>
      </c>
      <c r="D2963" t="s">
        <v>37014</v>
      </c>
      <c r="E2963" t="s">
        <v>37948</v>
      </c>
      <c r="F2963" t="s">
        <v>38920</v>
      </c>
    </row>
    <row r="2964" spans="1:6" x14ac:dyDescent="0.3">
      <c r="A2964" t="s">
        <v>33047</v>
      </c>
      <c r="B2964" t="s">
        <v>33048</v>
      </c>
      <c r="C2964" t="s">
        <v>42276</v>
      </c>
      <c r="D2964" t="s">
        <v>42276</v>
      </c>
      <c r="E2964" t="s">
        <v>41314</v>
      </c>
      <c r="F2964" t="s">
        <v>40335</v>
      </c>
    </row>
    <row r="2965" spans="1:6" x14ac:dyDescent="0.3">
      <c r="A2965" t="s">
        <v>3051</v>
      </c>
      <c r="B2965" t="s">
        <v>3052</v>
      </c>
      <c r="C2965" t="s">
        <v>1891</v>
      </c>
      <c r="D2965" t="s">
        <v>2931</v>
      </c>
      <c r="E2965" t="s">
        <v>2417</v>
      </c>
      <c r="F2965" t="s">
        <v>16119</v>
      </c>
    </row>
    <row r="2966" spans="1:6" x14ac:dyDescent="0.3">
      <c r="A2966" t="s">
        <v>5649</v>
      </c>
      <c r="B2966" t="s">
        <v>4427</v>
      </c>
      <c r="C2966" t="s">
        <v>36632</v>
      </c>
      <c r="D2966" t="s">
        <v>37583</v>
      </c>
      <c r="E2966" t="s">
        <v>38558</v>
      </c>
      <c r="F2966" t="s">
        <v>15570</v>
      </c>
    </row>
    <row r="2967" spans="1:6" x14ac:dyDescent="0.3">
      <c r="A2967" t="s">
        <v>5650</v>
      </c>
      <c r="B2967" t="s">
        <v>3486</v>
      </c>
      <c r="C2967" t="s">
        <v>36096</v>
      </c>
      <c r="D2967" t="s">
        <v>37076</v>
      </c>
      <c r="E2967" t="s">
        <v>9115</v>
      </c>
      <c r="F2967" t="s">
        <v>36096</v>
      </c>
    </row>
    <row r="2968" spans="1:6" x14ac:dyDescent="0.3">
      <c r="A2968" t="s">
        <v>5651</v>
      </c>
      <c r="B2968" t="s">
        <v>5652</v>
      </c>
      <c r="C2968" t="s">
        <v>11322</v>
      </c>
      <c r="D2968" t="s">
        <v>42277</v>
      </c>
      <c r="E2968" t="s">
        <v>41315</v>
      </c>
      <c r="F2968" t="s">
        <v>40336</v>
      </c>
    </row>
    <row r="2969" spans="1:6" x14ac:dyDescent="0.3">
      <c r="A2969" t="s">
        <v>33049</v>
      </c>
      <c r="B2969" t="s">
        <v>30724</v>
      </c>
      <c r="C2969" t="s">
        <v>36024</v>
      </c>
      <c r="D2969" t="s">
        <v>37014</v>
      </c>
      <c r="E2969" t="s">
        <v>37948</v>
      </c>
      <c r="F2969" t="s">
        <v>38920</v>
      </c>
    </row>
    <row r="2970" spans="1:6" x14ac:dyDescent="0.3">
      <c r="A2970" t="s">
        <v>33050</v>
      </c>
      <c r="B2970" t="s">
        <v>33051</v>
      </c>
      <c r="C2970" t="s">
        <v>43220</v>
      </c>
      <c r="D2970" t="s">
        <v>42278</v>
      </c>
      <c r="E2970" t="s">
        <v>41316</v>
      </c>
      <c r="F2970" t="s">
        <v>40337</v>
      </c>
    </row>
    <row r="2971" spans="1:6" x14ac:dyDescent="0.3">
      <c r="A2971" t="s">
        <v>33052</v>
      </c>
      <c r="B2971" t="s">
        <v>33053</v>
      </c>
      <c r="C2971" t="s">
        <v>43221</v>
      </c>
      <c r="D2971" t="s">
        <v>42279</v>
      </c>
      <c r="E2971" t="s">
        <v>41317</v>
      </c>
      <c r="F2971" t="s">
        <v>40338</v>
      </c>
    </row>
    <row r="2972" spans="1:6" x14ac:dyDescent="0.3">
      <c r="A2972" t="s">
        <v>33054</v>
      </c>
      <c r="B2972" t="s">
        <v>33055</v>
      </c>
      <c r="C2972" t="s">
        <v>43222</v>
      </c>
      <c r="D2972" t="s">
        <v>42280</v>
      </c>
      <c r="E2972" t="s">
        <v>41318</v>
      </c>
      <c r="F2972" t="s">
        <v>40339</v>
      </c>
    </row>
    <row r="2973" spans="1:6" x14ac:dyDescent="0.3">
      <c r="A2973" t="s">
        <v>33056</v>
      </c>
      <c r="B2973" t="s">
        <v>33057</v>
      </c>
      <c r="C2973" t="s">
        <v>43223</v>
      </c>
      <c r="D2973" t="s">
        <v>42281</v>
      </c>
      <c r="E2973" t="s">
        <v>41319</v>
      </c>
      <c r="F2973" t="s">
        <v>40340</v>
      </c>
    </row>
    <row r="2974" spans="1:6" x14ac:dyDescent="0.3">
      <c r="A2974" t="s">
        <v>33058</v>
      </c>
      <c r="B2974" t="s">
        <v>33059</v>
      </c>
      <c r="C2974" t="s">
        <v>43224</v>
      </c>
      <c r="D2974" t="s">
        <v>42282</v>
      </c>
      <c r="E2974" t="s">
        <v>41320</v>
      </c>
      <c r="F2974" t="s">
        <v>40341</v>
      </c>
    </row>
    <row r="2975" spans="1:6" x14ac:dyDescent="0.3">
      <c r="A2975" t="s">
        <v>33060</v>
      </c>
      <c r="B2975" t="s">
        <v>22815</v>
      </c>
      <c r="C2975" t="s">
        <v>26323</v>
      </c>
      <c r="D2975" t="s">
        <v>27120</v>
      </c>
      <c r="E2975" t="s">
        <v>27929</v>
      </c>
      <c r="F2975" t="s">
        <v>17167</v>
      </c>
    </row>
    <row r="2976" spans="1:6" x14ac:dyDescent="0.3">
      <c r="A2976" t="s">
        <v>33061</v>
      </c>
      <c r="B2976" t="s">
        <v>30724</v>
      </c>
      <c r="C2976" t="s">
        <v>36024</v>
      </c>
      <c r="D2976" t="s">
        <v>37014</v>
      </c>
      <c r="E2976" t="s">
        <v>37948</v>
      </c>
      <c r="F2976" t="s">
        <v>38920</v>
      </c>
    </row>
    <row r="2977" spans="1:6" x14ac:dyDescent="0.3">
      <c r="A2977" t="s">
        <v>5653</v>
      </c>
      <c r="B2977" t="s">
        <v>5476</v>
      </c>
      <c r="C2977" t="s">
        <v>11265</v>
      </c>
      <c r="D2977" t="s">
        <v>11390</v>
      </c>
      <c r="E2977" t="s">
        <v>41255</v>
      </c>
      <c r="F2977" t="s">
        <v>40267</v>
      </c>
    </row>
    <row r="2978" spans="1:6" x14ac:dyDescent="0.3">
      <c r="A2978" t="s">
        <v>5654</v>
      </c>
      <c r="B2978" t="s">
        <v>4205</v>
      </c>
      <c r="C2978" t="s">
        <v>36553</v>
      </c>
      <c r="D2978" t="s">
        <v>37507</v>
      </c>
      <c r="E2978" t="s">
        <v>38474</v>
      </c>
      <c r="F2978" t="s">
        <v>39430</v>
      </c>
    </row>
    <row r="2979" spans="1:6" x14ac:dyDescent="0.3">
      <c r="A2979" t="s">
        <v>5655</v>
      </c>
      <c r="B2979" t="s">
        <v>3318</v>
      </c>
      <c r="C2979" t="s">
        <v>8714</v>
      </c>
      <c r="D2979" t="s">
        <v>37021</v>
      </c>
      <c r="E2979" t="s">
        <v>37957</v>
      </c>
      <c r="F2979" t="s">
        <v>8880</v>
      </c>
    </row>
    <row r="2980" spans="1:6" x14ac:dyDescent="0.3">
      <c r="A2980" t="s">
        <v>5656</v>
      </c>
      <c r="B2980" t="s">
        <v>5657</v>
      </c>
      <c r="C2980" t="s">
        <v>26345</v>
      </c>
      <c r="D2980" t="s">
        <v>42283</v>
      </c>
      <c r="E2980" t="s">
        <v>41321</v>
      </c>
      <c r="F2980" t="s">
        <v>40342</v>
      </c>
    </row>
    <row r="2981" spans="1:6" x14ac:dyDescent="0.3">
      <c r="A2981" t="s">
        <v>5658</v>
      </c>
      <c r="B2981" t="s">
        <v>5659</v>
      </c>
      <c r="C2981" t="s">
        <v>36196</v>
      </c>
      <c r="D2981" t="s">
        <v>37168</v>
      </c>
      <c r="E2981" t="s">
        <v>38122</v>
      </c>
      <c r="F2981" t="s">
        <v>16432</v>
      </c>
    </row>
    <row r="2982" spans="1:6" x14ac:dyDescent="0.3">
      <c r="A2982" t="s">
        <v>33062</v>
      </c>
      <c r="B2982" t="s">
        <v>30724</v>
      </c>
      <c r="C2982" t="s">
        <v>36024</v>
      </c>
      <c r="D2982" t="s">
        <v>37014</v>
      </c>
      <c r="E2982" t="s">
        <v>37948</v>
      </c>
      <c r="F2982" t="s">
        <v>38920</v>
      </c>
    </row>
    <row r="2983" spans="1:6" x14ac:dyDescent="0.3">
      <c r="A2983" t="s">
        <v>5660</v>
      </c>
      <c r="B2983" t="s">
        <v>5661</v>
      </c>
      <c r="C2983" t="s">
        <v>43225</v>
      </c>
      <c r="D2983" t="s">
        <v>42284</v>
      </c>
      <c r="E2983" t="s">
        <v>41322</v>
      </c>
      <c r="F2983" t="s">
        <v>40343</v>
      </c>
    </row>
    <row r="2984" spans="1:6" x14ac:dyDescent="0.3">
      <c r="A2984" t="s">
        <v>5662</v>
      </c>
      <c r="B2984" t="s">
        <v>5663</v>
      </c>
      <c r="C2984" t="s">
        <v>11326</v>
      </c>
      <c r="D2984" t="s">
        <v>11451</v>
      </c>
      <c r="E2984" t="s">
        <v>11576</v>
      </c>
      <c r="F2984" t="s">
        <v>16124</v>
      </c>
    </row>
    <row r="2985" spans="1:6" x14ac:dyDescent="0.3">
      <c r="A2985" t="s">
        <v>5664</v>
      </c>
      <c r="B2985" t="s">
        <v>5665</v>
      </c>
      <c r="C2985" t="s">
        <v>11327</v>
      </c>
      <c r="D2985" t="s">
        <v>11452</v>
      </c>
      <c r="E2985" t="s">
        <v>11577</v>
      </c>
      <c r="F2985" t="s">
        <v>28106</v>
      </c>
    </row>
    <row r="2986" spans="1:6" x14ac:dyDescent="0.3">
      <c r="A2986" t="s">
        <v>5666</v>
      </c>
      <c r="B2986" t="s">
        <v>5109</v>
      </c>
      <c r="C2986" t="s">
        <v>25849</v>
      </c>
      <c r="D2986" t="s">
        <v>26672</v>
      </c>
      <c r="E2986" t="s">
        <v>27475</v>
      </c>
      <c r="F2986" t="s">
        <v>28311</v>
      </c>
    </row>
    <row r="2987" spans="1:6" x14ac:dyDescent="0.3">
      <c r="A2987" t="s">
        <v>5667</v>
      </c>
      <c r="B2987" t="s">
        <v>3533</v>
      </c>
      <c r="C2987" t="s">
        <v>25991</v>
      </c>
      <c r="D2987" t="s">
        <v>8806</v>
      </c>
      <c r="E2987" t="s">
        <v>9131</v>
      </c>
      <c r="F2987" t="s">
        <v>8806</v>
      </c>
    </row>
    <row r="2988" spans="1:6" x14ac:dyDescent="0.3">
      <c r="A2988" t="s">
        <v>5668</v>
      </c>
      <c r="B2988" t="s">
        <v>5669</v>
      </c>
      <c r="C2988" t="s">
        <v>43226</v>
      </c>
      <c r="D2988" t="s">
        <v>42285</v>
      </c>
      <c r="E2988" t="s">
        <v>41323</v>
      </c>
      <c r="F2988" t="s">
        <v>40344</v>
      </c>
    </row>
    <row r="2989" spans="1:6" x14ac:dyDescent="0.3">
      <c r="A2989" t="s">
        <v>5670</v>
      </c>
      <c r="B2989" t="s">
        <v>3631</v>
      </c>
      <c r="C2989" t="s">
        <v>1619</v>
      </c>
      <c r="D2989" t="s">
        <v>501</v>
      </c>
      <c r="E2989" t="s">
        <v>2141</v>
      </c>
      <c r="F2989" t="s">
        <v>17260</v>
      </c>
    </row>
    <row r="2990" spans="1:6" x14ac:dyDescent="0.3">
      <c r="A2990" t="s">
        <v>5671</v>
      </c>
      <c r="B2990" t="s">
        <v>5672</v>
      </c>
      <c r="C2990" t="s">
        <v>11329</v>
      </c>
      <c r="D2990" t="s">
        <v>26526</v>
      </c>
      <c r="E2990" t="s">
        <v>11579</v>
      </c>
      <c r="F2990" t="s">
        <v>28164</v>
      </c>
    </row>
    <row r="2991" spans="1:6" x14ac:dyDescent="0.3">
      <c r="A2991" t="s">
        <v>5673</v>
      </c>
      <c r="B2991" t="s">
        <v>3393</v>
      </c>
      <c r="C2991" t="s">
        <v>8748</v>
      </c>
      <c r="D2991" t="s">
        <v>8914</v>
      </c>
      <c r="E2991" t="s">
        <v>9075</v>
      </c>
      <c r="F2991" t="s">
        <v>15102</v>
      </c>
    </row>
    <row r="2992" spans="1:6" x14ac:dyDescent="0.3">
      <c r="A2992" t="s">
        <v>5674</v>
      </c>
      <c r="B2992" t="s">
        <v>5675</v>
      </c>
      <c r="C2992" t="s">
        <v>43227</v>
      </c>
      <c r="D2992" t="s">
        <v>42286</v>
      </c>
      <c r="E2992" t="s">
        <v>41324</v>
      </c>
      <c r="F2992" t="s">
        <v>40345</v>
      </c>
    </row>
    <row r="2993" spans="1:6" x14ac:dyDescent="0.3">
      <c r="A2993" t="s">
        <v>5676</v>
      </c>
      <c r="B2993" t="s">
        <v>5677</v>
      </c>
      <c r="C2993" t="s">
        <v>43228</v>
      </c>
      <c r="D2993" t="s">
        <v>42287</v>
      </c>
      <c r="E2993" t="s">
        <v>41325</v>
      </c>
      <c r="F2993" t="s">
        <v>40346</v>
      </c>
    </row>
    <row r="2994" spans="1:6" x14ac:dyDescent="0.3">
      <c r="A2994" t="s">
        <v>5678</v>
      </c>
      <c r="B2994" t="s">
        <v>5679</v>
      </c>
      <c r="C2994" t="s">
        <v>43229</v>
      </c>
      <c r="D2994" t="s">
        <v>11456</v>
      </c>
      <c r="E2994" t="s">
        <v>11582</v>
      </c>
      <c r="F2994" t="s">
        <v>40347</v>
      </c>
    </row>
    <row r="2995" spans="1:6" x14ac:dyDescent="0.3">
      <c r="A2995" t="s">
        <v>5680</v>
      </c>
      <c r="B2995" t="s">
        <v>5681</v>
      </c>
      <c r="C2995" t="s">
        <v>43230</v>
      </c>
      <c r="D2995" t="s">
        <v>11457</v>
      </c>
      <c r="E2995" t="s">
        <v>41326</v>
      </c>
      <c r="F2995" t="s">
        <v>16131</v>
      </c>
    </row>
    <row r="2996" spans="1:6" x14ac:dyDescent="0.3">
      <c r="A2996" t="s">
        <v>5682</v>
      </c>
      <c r="B2996" t="s">
        <v>3489</v>
      </c>
      <c r="C2996" t="s">
        <v>1424</v>
      </c>
      <c r="D2996" t="s">
        <v>2472</v>
      </c>
      <c r="E2996" t="s">
        <v>1945</v>
      </c>
      <c r="F2996" t="s">
        <v>33</v>
      </c>
    </row>
    <row r="2997" spans="1:6" x14ac:dyDescent="0.3">
      <c r="A2997" t="s">
        <v>5683</v>
      </c>
      <c r="B2997" t="s">
        <v>5684</v>
      </c>
      <c r="C2997" t="s">
        <v>43231</v>
      </c>
      <c r="D2997" t="s">
        <v>42288</v>
      </c>
      <c r="E2997" t="s">
        <v>41327</v>
      </c>
      <c r="F2997" t="s">
        <v>40348</v>
      </c>
    </row>
    <row r="2998" spans="1:6" x14ac:dyDescent="0.3">
      <c r="A2998" t="s">
        <v>5685</v>
      </c>
      <c r="B2998" t="s">
        <v>5686</v>
      </c>
      <c r="C2998" t="s">
        <v>43232</v>
      </c>
      <c r="D2998" t="s">
        <v>42289</v>
      </c>
      <c r="E2998" t="s">
        <v>41328</v>
      </c>
      <c r="F2998" t="s">
        <v>40349</v>
      </c>
    </row>
    <row r="2999" spans="1:6" x14ac:dyDescent="0.3">
      <c r="A2999" t="s">
        <v>5687</v>
      </c>
      <c r="B2999" t="s">
        <v>5688</v>
      </c>
      <c r="C2999" t="s">
        <v>43233</v>
      </c>
      <c r="D2999" t="s">
        <v>11460</v>
      </c>
      <c r="E2999" t="s">
        <v>41329</v>
      </c>
      <c r="F2999" t="s">
        <v>40350</v>
      </c>
    </row>
    <row r="3000" spans="1:6" x14ac:dyDescent="0.3">
      <c r="A3000" t="s">
        <v>33063</v>
      </c>
      <c r="B3000" t="s">
        <v>30724</v>
      </c>
      <c r="C3000" t="s">
        <v>36024</v>
      </c>
      <c r="D3000" t="s">
        <v>37014</v>
      </c>
      <c r="E3000" t="s">
        <v>37948</v>
      </c>
      <c r="F3000" t="s">
        <v>38920</v>
      </c>
    </row>
    <row r="3001" spans="1:6" x14ac:dyDescent="0.3">
      <c r="A3001" t="s">
        <v>5689</v>
      </c>
      <c r="B3001" t="s">
        <v>4656</v>
      </c>
      <c r="C3001" t="s">
        <v>10197</v>
      </c>
      <c r="D3001" t="s">
        <v>10316</v>
      </c>
      <c r="E3001" t="s">
        <v>38705</v>
      </c>
      <c r="F3001" t="s">
        <v>15679</v>
      </c>
    </row>
    <row r="3002" spans="1:6" x14ac:dyDescent="0.3">
      <c r="A3002" t="s">
        <v>5690</v>
      </c>
      <c r="B3002" t="s">
        <v>3298</v>
      </c>
      <c r="C3002" t="s">
        <v>8705</v>
      </c>
      <c r="D3002" t="s">
        <v>37013</v>
      </c>
      <c r="E3002" t="s">
        <v>2150</v>
      </c>
      <c r="F3002" t="s">
        <v>38918</v>
      </c>
    </row>
    <row r="3003" spans="1:6" x14ac:dyDescent="0.3">
      <c r="A3003" t="s">
        <v>5691</v>
      </c>
      <c r="B3003" t="s">
        <v>5692</v>
      </c>
      <c r="C3003" t="s">
        <v>25987</v>
      </c>
      <c r="D3003" t="s">
        <v>2841</v>
      </c>
      <c r="E3003" t="s">
        <v>27623</v>
      </c>
      <c r="F3003" t="s">
        <v>28424</v>
      </c>
    </row>
    <row r="3004" spans="1:6" x14ac:dyDescent="0.3">
      <c r="A3004" t="s">
        <v>5693</v>
      </c>
      <c r="B3004" t="s">
        <v>5694</v>
      </c>
      <c r="C3004" t="s">
        <v>43234</v>
      </c>
      <c r="D3004" t="s">
        <v>42290</v>
      </c>
      <c r="E3004" t="s">
        <v>41330</v>
      </c>
      <c r="F3004" t="s">
        <v>40351</v>
      </c>
    </row>
    <row r="3005" spans="1:6" x14ac:dyDescent="0.3">
      <c r="A3005" t="s">
        <v>5695</v>
      </c>
      <c r="B3005" t="s">
        <v>5696</v>
      </c>
      <c r="C3005" t="s">
        <v>43235</v>
      </c>
      <c r="D3005" t="s">
        <v>42291</v>
      </c>
      <c r="E3005" t="s">
        <v>41331</v>
      </c>
      <c r="F3005" t="s">
        <v>40352</v>
      </c>
    </row>
    <row r="3006" spans="1:6" x14ac:dyDescent="0.3">
      <c r="A3006" t="s">
        <v>5697</v>
      </c>
      <c r="B3006" t="s">
        <v>5698</v>
      </c>
      <c r="C3006" t="s">
        <v>11339</v>
      </c>
      <c r="D3006" t="s">
        <v>11463</v>
      </c>
      <c r="E3006" t="s">
        <v>41332</v>
      </c>
      <c r="F3006" t="s">
        <v>40353</v>
      </c>
    </row>
    <row r="3007" spans="1:6" x14ac:dyDescent="0.3">
      <c r="A3007" t="s">
        <v>5699</v>
      </c>
      <c r="B3007" t="s">
        <v>5700</v>
      </c>
      <c r="C3007" t="s">
        <v>43236</v>
      </c>
      <c r="D3007" t="s">
        <v>11464</v>
      </c>
      <c r="E3007" t="s">
        <v>41333</v>
      </c>
      <c r="F3007" t="s">
        <v>40354</v>
      </c>
    </row>
    <row r="3008" spans="1:6" x14ac:dyDescent="0.3">
      <c r="A3008" t="s">
        <v>5701</v>
      </c>
      <c r="B3008" t="s">
        <v>5702</v>
      </c>
      <c r="C3008" t="s">
        <v>25988</v>
      </c>
      <c r="D3008" t="s">
        <v>26811</v>
      </c>
      <c r="E3008" t="s">
        <v>11591</v>
      </c>
      <c r="F3008" t="s">
        <v>28426</v>
      </c>
    </row>
    <row r="3009" spans="1:6" x14ac:dyDescent="0.3">
      <c r="A3009" t="s">
        <v>5703</v>
      </c>
      <c r="B3009" t="s">
        <v>5704</v>
      </c>
      <c r="C3009" t="s">
        <v>11341</v>
      </c>
      <c r="D3009" t="s">
        <v>11465</v>
      </c>
      <c r="E3009" t="s">
        <v>41334</v>
      </c>
      <c r="F3009" t="s">
        <v>16140</v>
      </c>
    </row>
    <row r="3010" spans="1:6" x14ac:dyDescent="0.3">
      <c r="A3010" t="s">
        <v>5705</v>
      </c>
      <c r="B3010" t="s">
        <v>5706</v>
      </c>
      <c r="C3010" t="s">
        <v>25989</v>
      </c>
      <c r="D3010" t="s">
        <v>26812</v>
      </c>
      <c r="E3010" t="s">
        <v>27625</v>
      </c>
      <c r="F3010" t="s">
        <v>28427</v>
      </c>
    </row>
    <row r="3011" spans="1:6" x14ac:dyDescent="0.3">
      <c r="A3011" t="s">
        <v>5707</v>
      </c>
      <c r="B3011" t="s">
        <v>5708</v>
      </c>
      <c r="C3011" t="s">
        <v>11342</v>
      </c>
      <c r="D3011" t="s">
        <v>11466</v>
      </c>
      <c r="E3011" t="s">
        <v>11592</v>
      </c>
      <c r="F3011" t="s">
        <v>16142</v>
      </c>
    </row>
    <row r="3012" spans="1:6" x14ac:dyDescent="0.3">
      <c r="A3012" t="s">
        <v>5709</v>
      </c>
      <c r="B3012" t="s">
        <v>5710</v>
      </c>
      <c r="C3012" t="s">
        <v>25990</v>
      </c>
      <c r="D3012" t="s">
        <v>26813</v>
      </c>
      <c r="E3012" t="s">
        <v>2329</v>
      </c>
      <c r="F3012" t="s">
        <v>28428</v>
      </c>
    </row>
    <row r="3013" spans="1:6" x14ac:dyDescent="0.3">
      <c r="A3013" t="s">
        <v>33064</v>
      </c>
      <c r="B3013" t="s">
        <v>30724</v>
      </c>
      <c r="C3013" t="s">
        <v>36024</v>
      </c>
      <c r="D3013" t="s">
        <v>37014</v>
      </c>
      <c r="E3013" t="s">
        <v>37948</v>
      </c>
      <c r="F3013" t="s">
        <v>38920</v>
      </c>
    </row>
    <row r="3014" spans="1:6" x14ac:dyDescent="0.3">
      <c r="A3014" t="s">
        <v>5711</v>
      </c>
      <c r="B3014" t="s">
        <v>5681</v>
      </c>
      <c r="C3014" t="s">
        <v>43230</v>
      </c>
      <c r="D3014" t="s">
        <v>11457</v>
      </c>
      <c r="E3014" t="s">
        <v>41326</v>
      </c>
      <c r="F3014" t="s">
        <v>16131</v>
      </c>
    </row>
    <row r="3015" spans="1:6" x14ac:dyDescent="0.3">
      <c r="A3015" t="s">
        <v>5712</v>
      </c>
      <c r="B3015" t="s">
        <v>5713</v>
      </c>
      <c r="C3015" t="s">
        <v>43237</v>
      </c>
      <c r="D3015" t="s">
        <v>42292</v>
      </c>
      <c r="E3015" t="s">
        <v>41335</v>
      </c>
      <c r="F3015" t="s">
        <v>40355</v>
      </c>
    </row>
    <row r="3016" spans="1:6" x14ac:dyDescent="0.3">
      <c r="A3016" t="s">
        <v>5714</v>
      </c>
      <c r="B3016" t="s">
        <v>5715</v>
      </c>
      <c r="C3016" t="s">
        <v>43238</v>
      </c>
      <c r="D3016" t="s">
        <v>42293</v>
      </c>
      <c r="E3016" t="s">
        <v>41336</v>
      </c>
      <c r="F3016" t="s">
        <v>40356</v>
      </c>
    </row>
    <row r="3017" spans="1:6" x14ac:dyDescent="0.3">
      <c r="A3017" t="s">
        <v>5716</v>
      </c>
      <c r="B3017" t="s">
        <v>5717</v>
      </c>
      <c r="C3017" t="s">
        <v>25740</v>
      </c>
      <c r="D3017" t="s">
        <v>20020</v>
      </c>
      <c r="E3017" t="s">
        <v>27368</v>
      </c>
      <c r="F3017" t="s">
        <v>20020</v>
      </c>
    </row>
    <row r="3018" spans="1:6" x14ac:dyDescent="0.3">
      <c r="A3018" t="s">
        <v>5718</v>
      </c>
      <c r="B3018" t="s">
        <v>3977</v>
      </c>
      <c r="C3018" t="s">
        <v>9305</v>
      </c>
      <c r="D3018" t="s">
        <v>26440</v>
      </c>
      <c r="E3018" t="s">
        <v>27230</v>
      </c>
      <c r="F3018" t="s">
        <v>19140</v>
      </c>
    </row>
    <row r="3019" spans="1:6" x14ac:dyDescent="0.3">
      <c r="A3019" t="s">
        <v>33065</v>
      </c>
      <c r="B3019" t="s">
        <v>30724</v>
      </c>
      <c r="C3019" t="s">
        <v>36024</v>
      </c>
      <c r="D3019" t="s">
        <v>37014</v>
      </c>
      <c r="E3019" t="s">
        <v>37948</v>
      </c>
      <c r="F3019" t="s">
        <v>38920</v>
      </c>
    </row>
    <row r="3020" spans="1:6" x14ac:dyDescent="0.3">
      <c r="A3020" t="s">
        <v>5719</v>
      </c>
      <c r="B3020" t="s">
        <v>5098</v>
      </c>
      <c r="C3020" t="s">
        <v>10608</v>
      </c>
      <c r="D3020" t="s">
        <v>37941</v>
      </c>
      <c r="E3020" t="s">
        <v>38912</v>
      </c>
      <c r="F3020" t="s">
        <v>39886</v>
      </c>
    </row>
    <row r="3021" spans="1:6" x14ac:dyDescent="0.3">
      <c r="A3021" t="s">
        <v>5720</v>
      </c>
      <c r="B3021" t="s">
        <v>5721</v>
      </c>
      <c r="C3021" t="s">
        <v>1778</v>
      </c>
      <c r="D3021" t="s">
        <v>2819</v>
      </c>
      <c r="E3021" t="s">
        <v>38296</v>
      </c>
      <c r="F3021" t="s">
        <v>16147</v>
      </c>
    </row>
    <row r="3022" spans="1:6" x14ac:dyDescent="0.3">
      <c r="A3022" t="s">
        <v>5722</v>
      </c>
      <c r="B3022" t="s">
        <v>5723</v>
      </c>
      <c r="C3022" t="s">
        <v>43239</v>
      </c>
      <c r="D3022" t="s">
        <v>42294</v>
      </c>
      <c r="E3022" t="s">
        <v>41337</v>
      </c>
      <c r="F3022" t="s">
        <v>40357</v>
      </c>
    </row>
    <row r="3023" spans="1:6" x14ac:dyDescent="0.3">
      <c r="A3023" t="s">
        <v>5724</v>
      </c>
      <c r="B3023" t="s">
        <v>4609</v>
      </c>
      <c r="C3023" t="s">
        <v>25836</v>
      </c>
      <c r="D3023" t="s">
        <v>26659</v>
      </c>
      <c r="E3023" t="s">
        <v>2167</v>
      </c>
      <c r="F3023" t="s">
        <v>557</v>
      </c>
    </row>
    <row r="3024" spans="1:6" x14ac:dyDescent="0.3">
      <c r="A3024" t="s">
        <v>33066</v>
      </c>
      <c r="B3024" t="s">
        <v>30724</v>
      </c>
      <c r="C3024" t="s">
        <v>36024</v>
      </c>
      <c r="D3024" t="s">
        <v>37014</v>
      </c>
      <c r="E3024" t="s">
        <v>37948</v>
      </c>
      <c r="F3024" t="s">
        <v>38920</v>
      </c>
    </row>
    <row r="3025" spans="1:6" x14ac:dyDescent="0.3">
      <c r="A3025" t="s">
        <v>5725</v>
      </c>
      <c r="B3025" t="s">
        <v>5726</v>
      </c>
      <c r="C3025" t="s">
        <v>43240</v>
      </c>
      <c r="D3025" t="s">
        <v>42295</v>
      </c>
      <c r="E3025" t="s">
        <v>41338</v>
      </c>
      <c r="F3025" t="s">
        <v>40358</v>
      </c>
    </row>
    <row r="3026" spans="1:6" x14ac:dyDescent="0.3">
      <c r="A3026" t="s">
        <v>5727</v>
      </c>
      <c r="B3026" t="s">
        <v>5728</v>
      </c>
      <c r="C3026" t="s">
        <v>43241</v>
      </c>
      <c r="D3026" t="s">
        <v>42296</v>
      </c>
      <c r="E3026" t="s">
        <v>41339</v>
      </c>
      <c r="F3026" t="s">
        <v>40359</v>
      </c>
    </row>
    <row r="3027" spans="1:6" x14ac:dyDescent="0.3">
      <c r="A3027" t="s">
        <v>5729</v>
      </c>
      <c r="B3027" t="s">
        <v>5730</v>
      </c>
      <c r="C3027" t="s">
        <v>43242</v>
      </c>
      <c r="D3027" t="s">
        <v>5730</v>
      </c>
      <c r="E3027" t="s">
        <v>41340</v>
      </c>
      <c r="F3027" t="s">
        <v>5730</v>
      </c>
    </row>
    <row r="3028" spans="1:6" x14ac:dyDescent="0.3">
      <c r="A3028" t="s">
        <v>33067</v>
      </c>
      <c r="B3028" t="s">
        <v>3600</v>
      </c>
      <c r="C3028" t="s">
        <v>8835</v>
      </c>
      <c r="D3028" t="s">
        <v>27094</v>
      </c>
      <c r="E3028" t="s">
        <v>9159</v>
      </c>
      <c r="F3028" t="s">
        <v>15194</v>
      </c>
    </row>
    <row r="3029" spans="1:6" x14ac:dyDescent="0.3">
      <c r="A3029" t="s">
        <v>33068</v>
      </c>
      <c r="B3029" t="s">
        <v>6294</v>
      </c>
      <c r="C3029" t="s">
        <v>43243</v>
      </c>
      <c r="D3029" t="s">
        <v>42297</v>
      </c>
      <c r="E3029" t="s">
        <v>41341</v>
      </c>
      <c r="F3029" t="s">
        <v>40360</v>
      </c>
    </row>
    <row r="3030" spans="1:6" x14ac:dyDescent="0.3">
      <c r="A3030" t="s">
        <v>33069</v>
      </c>
      <c r="B3030" t="s">
        <v>33070</v>
      </c>
      <c r="C3030" t="s">
        <v>43244</v>
      </c>
      <c r="D3030" t="s">
        <v>42298</v>
      </c>
      <c r="E3030" t="s">
        <v>9161</v>
      </c>
      <c r="F3030" t="s">
        <v>40361</v>
      </c>
    </row>
    <row r="3031" spans="1:6" x14ac:dyDescent="0.3">
      <c r="A3031" t="s">
        <v>33071</v>
      </c>
      <c r="B3031" t="s">
        <v>30724</v>
      </c>
      <c r="C3031" t="s">
        <v>36024</v>
      </c>
      <c r="D3031" t="s">
        <v>37014</v>
      </c>
      <c r="E3031" t="s">
        <v>37948</v>
      </c>
      <c r="F3031" t="s">
        <v>38920</v>
      </c>
    </row>
    <row r="3032" spans="1:6" x14ac:dyDescent="0.3">
      <c r="A3032" t="s">
        <v>33072</v>
      </c>
      <c r="B3032" t="s">
        <v>31348</v>
      </c>
      <c r="C3032" t="s">
        <v>25820</v>
      </c>
      <c r="D3032" t="s">
        <v>26644</v>
      </c>
      <c r="E3032" t="s">
        <v>27446</v>
      </c>
      <c r="F3032" t="s">
        <v>28285</v>
      </c>
    </row>
    <row r="3033" spans="1:6" x14ac:dyDescent="0.3">
      <c r="A3033" t="s">
        <v>33073</v>
      </c>
      <c r="B3033" t="s">
        <v>3483</v>
      </c>
      <c r="C3033" t="s">
        <v>36087</v>
      </c>
      <c r="D3033" t="s">
        <v>37067</v>
      </c>
      <c r="E3033" t="s">
        <v>38012</v>
      </c>
      <c r="F3033" t="s">
        <v>38985</v>
      </c>
    </row>
    <row r="3034" spans="1:6" x14ac:dyDescent="0.3">
      <c r="A3034" t="s">
        <v>33074</v>
      </c>
      <c r="B3034" t="s">
        <v>31397</v>
      </c>
      <c r="C3034" t="s">
        <v>36453</v>
      </c>
      <c r="D3034" t="s">
        <v>36453</v>
      </c>
      <c r="E3034" t="s">
        <v>38372</v>
      </c>
      <c r="F3034" t="s">
        <v>39337</v>
      </c>
    </row>
    <row r="3035" spans="1:6" x14ac:dyDescent="0.3">
      <c r="A3035" t="s">
        <v>33075</v>
      </c>
      <c r="B3035" t="s">
        <v>33076</v>
      </c>
      <c r="C3035" t="s">
        <v>43245</v>
      </c>
      <c r="D3035" t="s">
        <v>42299</v>
      </c>
      <c r="E3035" t="s">
        <v>41342</v>
      </c>
      <c r="F3035" t="s">
        <v>40362</v>
      </c>
    </row>
    <row r="3036" spans="1:6" x14ac:dyDescent="0.3">
      <c r="A3036" t="s">
        <v>33077</v>
      </c>
      <c r="B3036" t="s">
        <v>33078</v>
      </c>
      <c r="C3036" t="s">
        <v>43246</v>
      </c>
      <c r="D3036" t="s">
        <v>42300</v>
      </c>
      <c r="E3036" t="s">
        <v>41343</v>
      </c>
      <c r="F3036" t="s">
        <v>40363</v>
      </c>
    </row>
    <row r="3037" spans="1:6" x14ac:dyDescent="0.3">
      <c r="A3037" t="s">
        <v>33079</v>
      </c>
      <c r="B3037" t="s">
        <v>4973</v>
      </c>
      <c r="C3037" t="s">
        <v>1533</v>
      </c>
      <c r="D3037" t="s">
        <v>26960</v>
      </c>
      <c r="E3037" t="s">
        <v>27783</v>
      </c>
      <c r="F3037" t="s">
        <v>28564</v>
      </c>
    </row>
    <row r="3038" spans="1:6" x14ac:dyDescent="0.3">
      <c r="A3038" t="s">
        <v>33080</v>
      </c>
      <c r="B3038" t="s">
        <v>33081</v>
      </c>
      <c r="C3038" t="s">
        <v>25726</v>
      </c>
      <c r="D3038" t="s">
        <v>26554</v>
      </c>
      <c r="E3038" t="s">
        <v>27354</v>
      </c>
      <c r="F3038" t="s">
        <v>28191</v>
      </c>
    </row>
    <row r="3039" spans="1:6" x14ac:dyDescent="0.3">
      <c r="A3039" t="s">
        <v>33082</v>
      </c>
      <c r="B3039" t="s">
        <v>33083</v>
      </c>
      <c r="C3039" t="s">
        <v>43247</v>
      </c>
      <c r="D3039" t="s">
        <v>40364</v>
      </c>
      <c r="E3039" t="s">
        <v>41344</v>
      </c>
      <c r="F3039" t="s">
        <v>40364</v>
      </c>
    </row>
    <row r="3040" spans="1:6" x14ac:dyDescent="0.3">
      <c r="A3040" t="s">
        <v>33084</v>
      </c>
      <c r="B3040" t="s">
        <v>33085</v>
      </c>
      <c r="C3040" t="s">
        <v>43248</v>
      </c>
      <c r="D3040" t="s">
        <v>42301</v>
      </c>
      <c r="E3040" t="s">
        <v>27356</v>
      </c>
      <c r="F3040" t="s">
        <v>40365</v>
      </c>
    </row>
    <row r="3041" spans="1:6" x14ac:dyDescent="0.3">
      <c r="A3041" t="s">
        <v>33086</v>
      </c>
      <c r="B3041" t="s">
        <v>33087</v>
      </c>
      <c r="C3041" t="s">
        <v>43249</v>
      </c>
      <c r="D3041" t="s">
        <v>42302</v>
      </c>
      <c r="E3041" t="s">
        <v>41345</v>
      </c>
      <c r="F3041" t="s">
        <v>40366</v>
      </c>
    </row>
    <row r="3042" spans="1:6" x14ac:dyDescent="0.3">
      <c r="A3042" t="s">
        <v>33088</v>
      </c>
      <c r="B3042" t="s">
        <v>33089</v>
      </c>
      <c r="C3042" t="s">
        <v>25730</v>
      </c>
      <c r="D3042" t="s">
        <v>19990</v>
      </c>
      <c r="E3042" t="s">
        <v>27358</v>
      </c>
      <c r="F3042" t="s">
        <v>19990</v>
      </c>
    </row>
    <row r="3043" spans="1:6" x14ac:dyDescent="0.3">
      <c r="A3043" t="s">
        <v>33090</v>
      </c>
      <c r="B3043" t="s">
        <v>33091</v>
      </c>
      <c r="C3043" t="s">
        <v>43250</v>
      </c>
      <c r="D3043" t="s">
        <v>42303</v>
      </c>
      <c r="E3043" t="s">
        <v>41346</v>
      </c>
      <c r="F3043" t="s">
        <v>40367</v>
      </c>
    </row>
    <row r="3044" spans="1:6" x14ac:dyDescent="0.3">
      <c r="A3044" t="s">
        <v>33092</v>
      </c>
      <c r="B3044" t="s">
        <v>33093</v>
      </c>
      <c r="C3044" t="s">
        <v>43251</v>
      </c>
      <c r="D3044" t="s">
        <v>42304</v>
      </c>
      <c r="E3044" t="s">
        <v>41347</v>
      </c>
      <c r="F3044" t="s">
        <v>40368</v>
      </c>
    </row>
    <row r="3045" spans="1:6" x14ac:dyDescent="0.3">
      <c r="A3045" t="s">
        <v>33094</v>
      </c>
      <c r="B3045" t="s">
        <v>30724</v>
      </c>
      <c r="C3045" t="s">
        <v>36024</v>
      </c>
      <c r="D3045" t="s">
        <v>37014</v>
      </c>
      <c r="E3045" t="s">
        <v>37948</v>
      </c>
      <c r="F3045" t="s">
        <v>38920</v>
      </c>
    </row>
    <row r="3046" spans="1:6" x14ac:dyDescent="0.3">
      <c r="A3046" t="s">
        <v>33095</v>
      </c>
      <c r="B3046" t="s">
        <v>33096</v>
      </c>
      <c r="C3046" t="s">
        <v>43252</v>
      </c>
      <c r="D3046" t="s">
        <v>42305</v>
      </c>
      <c r="E3046" t="s">
        <v>41348</v>
      </c>
      <c r="F3046" t="s">
        <v>40369</v>
      </c>
    </row>
    <row r="3047" spans="1:6" x14ac:dyDescent="0.3">
      <c r="A3047" t="s">
        <v>33097</v>
      </c>
      <c r="B3047" t="s">
        <v>33098</v>
      </c>
      <c r="C3047" t="s">
        <v>25735</v>
      </c>
      <c r="D3047" t="s">
        <v>26562</v>
      </c>
      <c r="E3047" t="s">
        <v>27363</v>
      </c>
      <c r="F3047" t="s">
        <v>28199</v>
      </c>
    </row>
    <row r="3048" spans="1:6" x14ac:dyDescent="0.3">
      <c r="A3048" t="s">
        <v>5731</v>
      </c>
      <c r="B3048" t="s">
        <v>5732</v>
      </c>
      <c r="C3048" t="s">
        <v>11351</v>
      </c>
      <c r="D3048" t="s">
        <v>42306</v>
      </c>
      <c r="E3048" t="s">
        <v>41349</v>
      </c>
      <c r="F3048" t="s">
        <v>40370</v>
      </c>
    </row>
    <row r="3049" spans="1:6" x14ac:dyDescent="0.3">
      <c r="A3049" t="s">
        <v>5733</v>
      </c>
      <c r="B3049" t="s">
        <v>5734</v>
      </c>
      <c r="C3049" t="s">
        <v>43253</v>
      </c>
      <c r="D3049" t="s">
        <v>11476</v>
      </c>
      <c r="E3049" t="s">
        <v>41350</v>
      </c>
      <c r="F3049" t="s">
        <v>40371</v>
      </c>
    </row>
    <row r="3050" spans="1:6" x14ac:dyDescent="0.3">
      <c r="A3050" t="s">
        <v>5735</v>
      </c>
      <c r="B3050" t="s">
        <v>5736</v>
      </c>
      <c r="C3050" t="s">
        <v>43254</v>
      </c>
      <c r="D3050" t="s">
        <v>11477</v>
      </c>
      <c r="E3050" t="s">
        <v>41351</v>
      </c>
      <c r="F3050" t="s">
        <v>40372</v>
      </c>
    </row>
    <row r="3051" spans="1:6" x14ac:dyDescent="0.3">
      <c r="A3051" t="s">
        <v>33099</v>
      </c>
      <c r="B3051" t="s">
        <v>30724</v>
      </c>
      <c r="C3051" t="s">
        <v>36024</v>
      </c>
      <c r="D3051" t="s">
        <v>37014</v>
      </c>
      <c r="E3051" t="s">
        <v>37948</v>
      </c>
      <c r="F3051" t="s">
        <v>38920</v>
      </c>
    </row>
    <row r="3052" spans="1:6" x14ac:dyDescent="0.3">
      <c r="A3052" t="s">
        <v>5737</v>
      </c>
      <c r="B3052" t="s">
        <v>5738</v>
      </c>
      <c r="C3052" t="s">
        <v>40373</v>
      </c>
      <c r="D3052" t="s">
        <v>11478</v>
      </c>
      <c r="E3052" t="s">
        <v>41352</v>
      </c>
      <c r="F3052" t="s">
        <v>40373</v>
      </c>
    </row>
    <row r="3053" spans="1:6" x14ac:dyDescent="0.3">
      <c r="A3053" t="s">
        <v>5739</v>
      </c>
      <c r="B3053" t="s">
        <v>5740</v>
      </c>
      <c r="C3053" t="s">
        <v>43255</v>
      </c>
      <c r="D3053" t="s">
        <v>11479</v>
      </c>
      <c r="E3053" t="s">
        <v>41353</v>
      </c>
      <c r="F3053" t="s">
        <v>16156</v>
      </c>
    </row>
    <row r="3054" spans="1:6" x14ac:dyDescent="0.3">
      <c r="A3054" t="s">
        <v>5741</v>
      </c>
      <c r="B3054" t="s">
        <v>5742</v>
      </c>
      <c r="C3054" t="s">
        <v>43256</v>
      </c>
      <c r="D3054" t="s">
        <v>42307</v>
      </c>
      <c r="E3054" t="s">
        <v>41354</v>
      </c>
      <c r="F3054" t="s">
        <v>40374</v>
      </c>
    </row>
    <row r="3055" spans="1:6" x14ac:dyDescent="0.3">
      <c r="A3055" t="s">
        <v>5743</v>
      </c>
      <c r="B3055" t="s">
        <v>4916</v>
      </c>
      <c r="C3055" t="s">
        <v>36904</v>
      </c>
      <c r="D3055" t="s">
        <v>37836</v>
      </c>
      <c r="E3055" t="s">
        <v>38817</v>
      </c>
      <c r="F3055" t="s">
        <v>39782</v>
      </c>
    </row>
    <row r="3056" spans="1:6" x14ac:dyDescent="0.3">
      <c r="A3056" t="s">
        <v>5744</v>
      </c>
      <c r="B3056" t="s">
        <v>5745</v>
      </c>
      <c r="C3056" t="s">
        <v>43257</v>
      </c>
      <c r="D3056" t="s">
        <v>42308</v>
      </c>
      <c r="E3056" t="s">
        <v>41355</v>
      </c>
      <c r="F3056" t="s">
        <v>40375</v>
      </c>
    </row>
    <row r="3057" spans="1:6" x14ac:dyDescent="0.3">
      <c r="A3057" t="s">
        <v>5746</v>
      </c>
      <c r="B3057" t="s">
        <v>5747</v>
      </c>
      <c r="C3057" t="s">
        <v>43258</v>
      </c>
      <c r="D3057" t="s">
        <v>42309</v>
      </c>
      <c r="E3057" t="s">
        <v>41356</v>
      </c>
      <c r="F3057" t="s">
        <v>40376</v>
      </c>
    </row>
    <row r="3058" spans="1:6" x14ac:dyDescent="0.3">
      <c r="A3058" t="s">
        <v>5748</v>
      </c>
      <c r="B3058" t="s">
        <v>5749</v>
      </c>
      <c r="C3058" t="s">
        <v>43259</v>
      </c>
      <c r="D3058" t="s">
        <v>42310</v>
      </c>
      <c r="E3058" t="s">
        <v>41357</v>
      </c>
      <c r="F3058" t="s">
        <v>40377</v>
      </c>
    </row>
    <row r="3059" spans="1:6" x14ac:dyDescent="0.3">
      <c r="A3059" t="s">
        <v>5750</v>
      </c>
      <c r="B3059" t="s">
        <v>5751</v>
      </c>
      <c r="C3059" t="s">
        <v>43260</v>
      </c>
      <c r="D3059" t="s">
        <v>42311</v>
      </c>
      <c r="E3059" t="s">
        <v>41358</v>
      </c>
      <c r="F3059" t="s">
        <v>40378</v>
      </c>
    </row>
    <row r="3060" spans="1:6" x14ac:dyDescent="0.3">
      <c r="A3060" t="s">
        <v>5752</v>
      </c>
      <c r="B3060" t="s">
        <v>5345</v>
      </c>
      <c r="C3060" t="s">
        <v>26287</v>
      </c>
      <c r="D3060" t="s">
        <v>27085</v>
      </c>
      <c r="E3060" t="s">
        <v>27920</v>
      </c>
      <c r="F3060" t="s">
        <v>28691</v>
      </c>
    </row>
    <row r="3061" spans="1:6" x14ac:dyDescent="0.3">
      <c r="A3061" t="s">
        <v>5753</v>
      </c>
      <c r="B3061" t="s">
        <v>5754</v>
      </c>
      <c r="C3061" t="s">
        <v>43261</v>
      </c>
      <c r="D3061" t="s">
        <v>42312</v>
      </c>
      <c r="E3061" t="s">
        <v>41359</v>
      </c>
      <c r="F3061" t="s">
        <v>40379</v>
      </c>
    </row>
    <row r="3062" spans="1:6" x14ac:dyDescent="0.3">
      <c r="A3062" t="s">
        <v>5755</v>
      </c>
      <c r="B3062" t="s">
        <v>5756</v>
      </c>
      <c r="C3062" t="s">
        <v>43262</v>
      </c>
      <c r="D3062" t="s">
        <v>11486</v>
      </c>
      <c r="E3062" t="s">
        <v>41360</v>
      </c>
      <c r="F3062" t="s">
        <v>40380</v>
      </c>
    </row>
    <row r="3063" spans="1:6" x14ac:dyDescent="0.3">
      <c r="A3063" t="s">
        <v>5757</v>
      </c>
      <c r="B3063" t="s">
        <v>4247</v>
      </c>
      <c r="C3063" t="s">
        <v>36572</v>
      </c>
      <c r="D3063" t="s">
        <v>37525</v>
      </c>
      <c r="E3063" t="s">
        <v>38492</v>
      </c>
      <c r="F3063" t="s">
        <v>39449</v>
      </c>
    </row>
    <row r="3064" spans="1:6" x14ac:dyDescent="0.3">
      <c r="A3064" t="s">
        <v>5758</v>
      </c>
      <c r="B3064" t="s">
        <v>5759</v>
      </c>
      <c r="C3064" t="s">
        <v>43263</v>
      </c>
      <c r="D3064" t="s">
        <v>42313</v>
      </c>
      <c r="E3064" t="s">
        <v>41361</v>
      </c>
      <c r="F3064" t="s">
        <v>40381</v>
      </c>
    </row>
    <row r="3065" spans="1:6" x14ac:dyDescent="0.3">
      <c r="A3065" t="s">
        <v>5760</v>
      </c>
      <c r="B3065" t="s">
        <v>5761</v>
      </c>
      <c r="C3065" t="s">
        <v>43264</v>
      </c>
      <c r="D3065" t="s">
        <v>42314</v>
      </c>
      <c r="E3065" t="s">
        <v>41362</v>
      </c>
      <c r="F3065" t="s">
        <v>40382</v>
      </c>
    </row>
    <row r="3066" spans="1:6" x14ac:dyDescent="0.3">
      <c r="A3066" t="s">
        <v>5762</v>
      </c>
      <c r="B3066" t="s">
        <v>5763</v>
      </c>
      <c r="C3066" t="s">
        <v>43265</v>
      </c>
      <c r="D3066" t="s">
        <v>11489</v>
      </c>
      <c r="E3066" t="s">
        <v>41363</v>
      </c>
      <c r="F3066" t="s">
        <v>40383</v>
      </c>
    </row>
    <row r="3067" spans="1:6" x14ac:dyDescent="0.3">
      <c r="A3067" t="s">
        <v>5764</v>
      </c>
      <c r="B3067" t="s">
        <v>5765</v>
      </c>
      <c r="C3067" t="s">
        <v>43266</v>
      </c>
      <c r="D3067" t="s">
        <v>42315</v>
      </c>
      <c r="E3067" t="s">
        <v>41364</v>
      </c>
      <c r="F3067" t="s">
        <v>40384</v>
      </c>
    </row>
    <row r="3068" spans="1:6" x14ac:dyDescent="0.3">
      <c r="A3068" t="s">
        <v>5766</v>
      </c>
      <c r="B3068" t="s">
        <v>5767</v>
      </c>
      <c r="C3068" t="s">
        <v>43267</v>
      </c>
      <c r="D3068" t="s">
        <v>42316</v>
      </c>
      <c r="E3068" t="s">
        <v>41365</v>
      </c>
      <c r="F3068" t="s">
        <v>40385</v>
      </c>
    </row>
    <row r="3069" spans="1:6" x14ac:dyDescent="0.3">
      <c r="A3069" t="s">
        <v>33100</v>
      </c>
      <c r="B3069" t="s">
        <v>30724</v>
      </c>
      <c r="C3069" t="s">
        <v>36024</v>
      </c>
      <c r="D3069" t="s">
        <v>37014</v>
      </c>
      <c r="E3069" t="s">
        <v>37948</v>
      </c>
      <c r="F3069" t="s">
        <v>38920</v>
      </c>
    </row>
    <row r="3070" spans="1:6" x14ac:dyDescent="0.3">
      <c r="A3070" t="s">
        <v>5768</v>
      </c>
      <c r="B3070" t="s">
        <v>5769</v>
      </c>
      <c r="C3070" t="s">
        <v>43268</v>
      </c>
      <c r="D3070" t="s">
        <v>42317</v>
      </c>
      <c r="E3070" t="s">
        <v>41366</v>
      </c>
      <c r="F3070" t="s">
        <v>40386</v>
      </c>
    </row>
    <row r="3071" spans="1:6" x14ac:dyDescent="0.3">
      <c r="A3071" t="s">
        <v>5770</v>
      </c>
      <c r="B3071" t="s">
        <v>5771</v>
      </c>
      <c r="C3071" t="s">
        <v>43269</v>
      </c>
      <c r="D3071" t="s">
        <v>42318</v>
      </c>
      <c r="E3071" t="s">
        <v>41367</v>
      </c>
      <c r="F3071" t="s">
        <v>40387</v>
      </c>
    </row>
    <row r="3072" spans="1:6" x14ac:dyDescent="0.3">
      <c r="A3072" t="s">
        <v>5772</v>
      </c>
      <c r="B3072" t="s">
        <v>5773</v>
      </c>
      <c r="C3072" t="s">
        <v>43270</v>
      </c>
      <c r="D3072" t="s">
        <v>11494</v>
      </c>
      <c r="E3072" t="s">
        <v>11619</v>
      </c>
      <c r="F3072" t="s">
        <v>40388</v>
      </c>
    </row>
    <row r="3073" spans="1:6" x14ac:dyDescent="0.3">
      <c r="A3073" t="s">
        <v>33101</v>
      </c>
      <c r="B3073" t="s">
        <v>33102</v>
      </c>
      <c r="C3073" t="s">
        <v>43271</v>
      </c>
      <c r="D3073" t="s">
        <v>42319</v>
      </c>
      <c r="E3073" t="s">
        <v>41368</v>
      </c>
      <c r="F3073" t="s">
        <v>40389</v>
      </c>
    </row>
    <row r="3074" spans="1:6" x14ac:dyDescent="0.3">
      <c r="A3074" t="s">
        <v>33103</v>
      </c>
      <c r="B3074" t="s">
        <v>33104</v>
      </c>
      <c r="C3074" t="s">
        <v>25585</v>
      </c>
      <c r="D3074" t="s">
        <v>19312</v>
      </c>
      <c r="E3074" t="s">
        <v>27195</v>
      </c>
      <c r="F3074" t="s">
        <v>19312</v>
      </c>
    </row>
    <row r="3075" spans="1:6" x14ac:dyDescent="0.3">
      <c r="A3075" t="s">
        <v>33105</v>
      </c>
      <c r="B3075" t="s">
        <v>30724</v>
      </c>
      <c r="C3075" t="s">
        <v>36024</v>
      </c>
      <c r="D3075" t="s">
        <v>37014</v>
      </c>
      <c r="E3075" t="s">
        <v>37948</v>
      </c>
      <c r="F3075" t="s">
        <v>38920</v>
      </c>
    </row>
    <row r="3076" spans="1:6" x14ac:dyDescent="0.3">
      <c r="A3076" t="s">
        <v>33106</v>
      </c>
      <c r="B3076" t="s">
        <v>33107</v>
      </c>
      <c r="C3076" t="s">
        <v>43272</v>
      </c>
      <c r="D3076" t="s">
        <v>42320</v>
      </c>
      <c r="E3076" t="s">
        <v>41369</v>
      </c>
      <c r="F3076" t="s">
        <v>33107</v>
      </c>
    </row>
    <row r="3077" spans="1:6" x14ac:dyDescent="0.3">
      <c r="A3077" t="s">
        <v>33108</v>
      </c>
      <c r="B3077" t="s">
        <v>4932</v>
      </c>
      <c r="C3077" t="s">
        <v>9325</v>
      </c>
      <c r="D3077" t="s">
        <v>26894</v>
      </c>
      <c r="E3077" t="s">
        <v>27711</v>
      </c>
      <c r="F3077" t="s">
        <v>28503</v>
      </c>
    </row>
    <row r="3078" spans="1:6" x14ac:dyDescent="0.3">
      <c r="A3078" t="s">
        <v>33109</v>
      </c>
      <c r="B3078" t="s">
        <v>6839</v>
      </c>
      <c r="C3078" t="s">
        <v>12451</v>
      </c>
      <c r="D3078" t="s">
        <v>12609</v>
      </c>
      <c r="E3078" t="s">
        <v>41370</v>
      </c>
      <c r="F3078" t="s">
        <v>16612</v>
      </c>
    </row>
    <row r="3079" spans="1:6" x14ac:dyDescent="0.3">
      <c r="A3079" t="s">
        <v>33110</v>
      </c>
      <c r="B3079" t="s">
        <v>948</v>
      </c>
      <c r="C3079" t="s">
        <v>1801</v>
      </c>
      <c r="D3079" t="s">
        <v>2842</v>
      </c>
      <c r="E3079" t="s">
        <v>27268</v>
      </c>
      <c r="F3079" t="s">
        <v>15299</v>
      </c>
    </row>
    <row r="3080" spans="1:6" x14ac:dyDescent="0.3">
      <c r="A3080" t="s">
        <v>33111</v>
      </c>
      <c r="B3080" t="s">
        <v>33102</v>
      </c>
      <c r="C3080" t="s">
        <v>43271</v>
      </c>
      <c r="D3080" t="s">
        <v>42319</v>
      </c>
      <c r="E3080" t="s">
        <v>41368</v>
      </c>
      <c r="F3080" t="s">
        <v>40389</v>
      </c>
    </row>
    <row r="3081" spans="1:6" x14ac:dyDescent="0.3">
      <c r="A3081" t="s">
        <v>33112</v>
      </c>
      <c r="B3081" t="s">
        <v>3318</v>
      </c>
      <c r="C3081" t="s">
        <v>8714</v>
      </c>
      <c r="D3081" t="s">
        <v>37021</v>
      </c>
      <c r="E3081" t="s">
        <v>37957</v>
      </c>
      <c r="F3081" t="s">
        <v>8880</v>
      </c>
    </row>
    <row r="3082" spans="1:6" x14ac:dyDescent="0.3">
      <c r="A3082" t="s">
        <v>33113</v>
      </c>
      <c r="B3082" t="s">
        <v>6844</v>
      </c>
      <c r="C3082" t="s">
        <v>43273</v>
      </c>
      <c r="D3082" t="s">
        <v>42321</v>
      </c>
      <c r="E3082" t="s">
        <v>41371</v>
      </c>
      <c r="F3082" t="s">
        <v>40390</v>
      </c>
    </row>
    <row r="3083" spans="1:6" x14ac:dyDescent="0.3">
      <c r="A3083" t="s">
        <v>33114</v>
      </c>
      <c r="B3083" t="s">
        <v>6846</v>
      </c>
      <c r="C3083" t="s">
        <v>12453</v>
      </c>
      <c r="D3083" t="s">
        <v>12611</v>
      </c>
      <c r="E3083" t="s">
        <v>12769</v>
      </c>
      <c r="F3083" t="s">
        <v>28055</v>
      </c>
    </row>
    <row r="3084" spans="1:6" x14ac:dyDescent="0.3">
      <c r="A3084" t="s">
        <v>33115</v>
      </c>
      <c r="B3084" t="s">
        <v>33116</v>
      </c>
      <c r="C3084" t="s">
        <v>43274</v>
      </c>
      <c r="D3084" t="s">
        <v>42322</v>
      </c>
      <c r="E3084" t="s">
        <v>41372</v>
      </c>
      <c r="F3084" t="s">
        <v>40391</v>
      </c>
    </row>
    <row r="3085" spans="1:6" x14ac:dyDescent="0.3">
      <c r="A3085" t="s">
        <v>33117</v>
      </c>
      <c r="B3085" t="s">
        <v>6848</v>
      </c>
      <c r="C3085" t="s">
        <v>26318</v>
      </c>
      <c r="D3085" t="s">
        <v>27115</v>
      </c>
      <c r="E3085" t="s">
        <v>27951</v>
      </c>
      <c r="F3085" t="s">
        <v>28720</v>
      </c>
    </row>
    <row r="3086" spans="1:6" x14ac:dyDescent="0.3">
      <c r="A3086" t="s">
        <v>33118</v>
      </c>
      <c r="B3086" t="s">
        <v>3511</v>
      </c>
      <c r="C3086" t="s">
        <v>36092</v>
      </c>
      <c r="D3086" t="s">
        <v>37072</v>
      </c>
      <c r="E3086" t="s">
        <v>38017</v>
      </c>
      <c r="F3086" t="s">
        <v>38990</v>
      </c>
    </row>
    <row r="3087" spans="1:6" x14ac:dyDescent="0.3">
      <c r="A3087" t="s">
        <v>33119</v>
      </c>
      <c r="B3087" t="s">
        <v>30724</v>
      </c>
      <c r="C3087" t="s">
        <v>36024</v>
      </c>
      <c r="D3087" t="s">
        <v>37014</v>
      </c>
      <c r="E3087" t="s">
        <v>37948</v>
      </c>
      <c r="F3087" t="s">
        <v>38920</v>
      </c>
    </row>
    <row r="3088" spans="1:6" x14ac:dyDescent="0.3">
      <c r="A3088" t="s">
        <v>33120</v>
      </c>
      <c r="B3088" t="s">
        <v>3846</v>
      </c>
      <c r="C3088" t="s">
        <v>9249</v>
      </c>
      <c r="D3088" t="s">
        <v>9402</v>
      </c>
      <c r="E3088" t="s">
        <v>9554</v>
      </c>
      <c r="F3088" t="s">
        <v>39199</v>
      </c>
    </row>
    <row r="3089" spans="1:6" x14ac:dyDescent="0.3">
      <c r="A3089" t="s">
        <v>33121</v>
      </c>
      <c r="B3089" t="s">
        <v>30724</v>
      </c>
      <c r="C3089" t="s">
        <v>36024</v>
      </c>
      <c r="D3089" t="s">
        <v>37014</v>
      </c>
      <c r="E3089" t="s">
        <v>37948</v>
      </c>
      <c r="F3089" t="s">
        <v>38920</v>
      </c>
    </row>
    <row r="3090" spans="1:6" x14ac:dyDescent="0.3">
      <c r="A3090" t="s">
        <v>33122</v>
      </c>
      <c r="B3090" t="s">
        <v>31013</v>
      </c>
      <c r="C3090" t="s">
        <v>36214</v>
      </c>
      <c r="D3090" t="s">
        <v>37186</v>
      </c>
      <c r="E3090" t="s">
        <v>38139</v>
      </c>
      <c r="F3090" t="s">
        <v>39111</v>
      </c>
    </row>
    <row r="3091" spans="1:6" x14ac:dyDescent="0.3">
      <c r="A3091" t="s">
        <v>33123</v>
      </c>
      <c r="B3091" t="s">
        <v>33124</v>
      </c>
      <c r="C3091" t="s">
        <v>43275</v>
      </c>
      <c r="D3091" t="s">
        <v>42323</v>
      </c>
      <c r="E3091" t="s">
        <v>41373</v>
      </c>
      <c r="F3091" t="s">
        <v>40392</v>
      </c>
    </row>
    <row r="3092" spans="1:6" x14ac:dyDescent="0.3">
      <c r="A3092" t="s">
        <v>33125</v>
      </c>
      <c r="B3092" t="s">
        <v>33126</v>
      </c>
      <c r="C3092" t="s">
        <v>40393</v>
      </c>
      <c r="D3092" t="s">
        <v>40393</v>
      </c>
      <c r="E3092" t="s">
        <v>40393</v>
      </c>
      <c r="F3092" t="s">
        <v>40393</v>
      </c>
    </row>
    <row r="3093" spans="1:6" x14ac:dyDescent="0.3">
      <c r="A3093" t="s">
        <v>5774</v>
      </c>
      <c r="B3093" t="s">
        <v>3486</v>
      </c>
      <c r="C3093" t="s">
        <v>36096</v>
      </c>
      <c r="D3093" t="s">
        <v>37076</v>
      </c>
      <c r="E3093" t="s">
        <v>9115</v>
      </c>
      <c r="F3093" t="s">
        <v>36096</v>
      </c>
    </row>
    <row r="3094" spans="1:6" x14ac:dyDescent="0.3">
      <c r="A3094" t="s">
        <v>5775</v>
      </c>
      <c r="B3094" t="s">
        <v>903</v>
      </c>
      <c r="C3094" t="s">
        <v>26144</v>
      </c>
      <c r="D3094" t="s">
        <v>2606</v>
      </c>
      <c r="E3094" t="s">
        <v>2314</v>
      </c>
      <c r="F3094" t="s">
        <v>28561</v>
      </c>
    </row>
    <row r="3095" spans="1:6" x14ac:dyDescent="0.3">
      <c r="A3095" t="s">
        <v>5776</v>
      </c>
      <c r="B3095" t="s">
        <v>1068</v>
      </c>
      <c r="C3095" t="s">
        <v>1839</v>
      </c>
      <c r="D3095" t="s">
        <v>2881</v>
      </c>
      <c r="E3095" t="s">
        <v>27780</v>
      </c>
      <c r="F3095" t="s">
        <v>17796</v>
      </c>
    </row>
    <row r="3096" spans="1:6" x14ac:dyDescent="0.3">
      <c r="A3096" t="s">
        <v>5777</v>
      </c>
      <c r="B3096" t="s">
        <v>304</v>
      </c>
      <c r="C3096" t="s">
        <v>25677</v>
      </c>
      <c r="D3096" t="s">
        <v>26504</v>
      </c>
      <c r="E3096" t="s">
        <v>27302</v>
      </c>
      <c r="F3096" t="s">
        <v>28141</v>
      </c>
    </row>
    <row r="3097" spans="1:6" x14ac:dyDescent="0.3">
      <c r="A3097" t="s">
        <v>5778</v>
      </c>
      <c r="B3097" t="s">
        <v>306</v>
      </c>
      <c r="C3097" t="s">
        <v>26045</v>
      </c>
      <c r="D3097" t="s">
        <v>26862</v>
      </c>
      <c r="E3097" t="s">
        <v>2316</v>
      </c>
      <c r="F3097" t="s">
        <v>28474</v>
      </c>
    </row>
    <row r="3098" spans="1:6" x14ac:dyDescent="0.3">
      <c r="A3098" t="s">
        <v>5779</v>
      </c>
      <c r="B3098" t="s">
        <v>5780</v>
      </c>
      <c r="C3098" t="s">
        <v>15195</v>
      </c>
      <c r="D3098" t="s">
        <v>42324</v>
      </c>
      <c r="E3098" t="s">
        <v>41374</v>
      </c>
      <c r="F3098" t="s">
        <v>15195</v>
      </c>
    </row>
    <row r="3099" spans="1:6" x14ac:dyDescent="0.3">
      <c r="A3099" t="s">
        <v>5781</v>
      </c>
      <c r="B3099" t="s">
        <v>4227</v>
      </c>
      <c r="C3099" t="s">
        <v>36563</v>
      </c>
      <c r="D3099" t="s">
        <v>37516</v>
      </c>
      <c r="E3099" t="s">
        <v>38483</v>
      </c>
      <c r="F3099" t="s">
        <v>39440</v>
      </c>
    </row>
    <row r="3100" spans="1:6" x14ac:dyDescent="0.3">
      <c r="A3100" t="s">
        <v>5782</v>
      </c>
      <c r="B3100" t="s">
        <v>3308</v>
      </c>
      <c r="C3100" t="s">
        <v>8709</v>
      </c>
      <c r="D3100" t="s">
        <v>8875</v>
      </c>
      <c r="E3100" t="s">
        <v>37952</v>
      </c>
      <c r="F3100" t="s">
        <v>15061</v>
      </c>
    </row>
    <row r="3101" spans="1:6" x14ac:dyDescent="0.3">
      <c r="A3101" t="s">
        <v>5783</v>
      </c>
      <c r="B3101" t="s">
        <v>3631</v>
      </c>
      <c r="C3101" t="s">
        <v>1619</v>
      </c>
      <c r="D3101" t="s">
        <v>501</v>
      </c>
      <c r="E3101" t="s">
        <v>2141</v>
      </c>
      <c r="F3101" t="s">
        <v>17260</v>
      </c>
    </row>
    <row r="3102" spans="1:6" x14ac:dyDescent="0.3">
      <c r="A3102" t="s">
        <v>5784</v>
      </c>
      <c r="B3102" t="s">
        <v>3569</v>
      </c>
      <c r="C3102" t="s">
        <v>36132</v>
      </c>
      <c r="D3102" t="s">
        <v>37109</v>
      </c>
      <c r="E3102" t="s">
        <v>38060</v>
      </c>
      <c r="F3102" t="s">
        <v>39036</v>
      </c>
    </row>
    <row r="3103" spans="1:6" x14ac:dyDescent="0.3">
      <c r="A3103" t="s">
        <v>5785</v>
      </c>
      <c r="B3103" t="s">
        <v>5786</v>
      </c>
      <c r="C3103" t="s">
        <v>43276</v>
      </c>
      <c r="D3103" t="s">
        <v>42325</v>
      </c>
      <c r="E3103" t="s">
        <v>11783</v>
      </c>
      <c r="F3103" t="s">
        <v>16176</v>
      </c>
    </row>
    <row r="3104" spans="1:6" x14ac:dyDescent="0.3">
      <c r="A3104" t="s">
        <v>5787</v>
      </c>
      <c r="B3104" t="s">
        <v>5780</v>
      </c>
      <c r="C3104" t="s">
        <v>15195</v>
      </c>
      <c r="D3104" t="s">
        <v>42324</v>
      </c>
      <c r="E3104" t="s">
        <v>41374</v>
      </c>
      <c r="F3104" t="s">
        <v>15195</v>
      </c>
    </row>
    <row r="3105" spans="1:6" x14ac:dyDescent="0.3">
      <c r="A3105" t="s">
        <v>5788</v>
      </c>
      <c r="B3105" t="s">
        <v>5789</v>
      </c>
      <c r="C3105" t="s">
        <v>43277</v>
      </c>
      <c r="D3105" t="s">
        <v>42326</v>
      </c>
      <c r="E3105" t="s">
        <v>41375</v>
      </c>
      <c r="F3105" t="s">
        <v>16177</v>
      </c>
    </row>
    <row r="3106" spans="1:6" x14ac:dyDescent="0.3">
      <c r="A3106" t="s">
        <v>5790</v>
      </c>
      <c r="B3106" t="s">
        <v>3318</v>
      </c>
      <c r="C3106" t="s">
        <v>8714</v>
      </c>
      <c r="D3106" t="s">
        <v>37021</v>
      </c>
      <c r="E3106" t="s">
        <v>37957</v>
      </c>
      <c r="F3106" t="s">
        <v>8880</v>
      </c>
    </row>
    <row r="3107" spans="1:6" x14ac:dyDescent="0.3">
      <c r="A3107" t="s">
        <v>5791</v>
      </c>
      <c r="B3107" t="s">
        <v>5792</v>
      </c>
      <c r="C3107" t="s">
        <v>43278</v>
      </c>
      <c r="D3107" t="s">
        <v>42327</v>
      </c>
      <c r="E3107" t="s">
        <v>41376</v>
      </c>
      <c r="F3107" t="s">
        <v>40394</v>
      </c>
    </row>
    <row r="3108" spans="1:6" x14ac:dyDescent="0.3">
      <c r="A3108" t="s">
        <v>33127</v>
      </c>
      <c r="B3108" t="s">
        <v>30724</v>
      </c>
      <c r="C3108" t="s">
        <v>36024</v>
      </c>
      <c r="D3108" t="s">
        <v>37014</v>
      </c>
      <c r="E3108" t="s">
        <v>37948</v>
      </c>
      <c r="F3108" t="s">
        <v>38920</v>
      </c>
    </row>
    <row r="3109" spans="1:6" x14ac:dyDescent="0.3">
      <c r="A3109" t="s">
        <v>5793</v>
      </c>
      <c r="B3109" t="s">
        <v>5794</v>
      </c>
      <c r="C3109" t="s">
        <v>43279</v>
      </c>
      <c r="D3109" t="s">
        <v>42328</v>
      </c>
      <c r="E3109" t="s">
        <v>41377</v>
      </c>
      <c r="F3109" t="s">
        <v>40395</v>
      </c>
    </row>
    <row r="3110" spans="1:6" x14ac:dyDescent="0.3">
      <c r="A3110" t="s">
        <v>5795</v>
      </c>
      <c r="B3110" t="s">
        <v>5796</v>
      </c>
      <c r="C3110" t="s">
        <v>43280</v>
      </c>
      <c r="D3110" t="s">
        <v>11625</v>
      </c>
      <c r="E3110" t="s">
        <v>11787</v>
      </c>
      <c r="F3110" t="s">
        <v>40396</v>
      </c>
    </row>
    <row r="3111" spans="1:6" x14ac:dyDescent="0.3">
      <c r="A3111" t="s">
        <v>5797</v>
      </c>
      <c r="B3111" t="s">
        <v>5798</v>
      </c>
      <c r="C3111" t="s">
        <v>43281</v>
      </c>
      <c r="D3111" t="s">
        <v>16181</v>
      </c>
      <c r="E3111" t="s">
        <v>41378</v>
      </c>
      <c r="F3111" t="s">
        <v>16181</v>
      </c>
    </row>
    <row r="3112" spans="1:6" x14ac:dyDescent="0.3">
      <c r="A3112" t="s">
        <v>5799</v>
      </c>
      <c r="B3112" t="s">
        <v>5800</v>
      </c>
      <c r="C3112" t="s">
        <v>11627</v>
      </c>
      <c r="D3112" t="s">
        <v>11627</v>
      </c>
      <c r="E3112" t="s">
        <v>11627</v>
      </c>
      <c r="F3112" t="s">
        <v>11627</v>
      </c>
    </row>
    <row r="3113" spans="1:6" x14ac:dyDescent="0.3">
      <c r="A3113" t="s">
        <v>5801</v>
      </c>
      <c r="B3113" t="s">
        <v>5802</v>
      </c>
      <c r="C3113" t="s">
        <v>43282</v>
      </c>
      <c r="D3113" t="s">
        <v>11628</v>
      </c>
      <c r="E3113" t="s">
        <v>41379</v>
      </c>
      <c r="F3113" t="s">
        <v>11628</v>
      </c>
    </row>
    <row r="3114" spans="1:6" x14ac:dyDescent="0.3">
      <c r="A3114" t="s">
        <v>5803</v>
      </c>
      <c r="B3114" t="s">
        <v>5804</v>
      </c>
      <c r="C3114" t="s">
        <v>11789</v>
      </c>
      <c r="D3114" t="s">
        <v>11789</v>
      </c>
      <c r="E3114" t="s">
        <v>11789</v>
      </c>
      <c r="F3114" t="s">
        <v>11789</v>
      </c>
    </row>
    <row r="3115" spans="1:6" x14ac:dyDescent="0.3">
      <c r="A3115" t="s">
        <v>5805</v>
      </c>
      <c r="B3115" t="s">
        <v>5806</v>
      </c>
      <c r="C3115" t="s">
        <v>11630</v>
      </c>
      <c r="D3115" t="s">
        <v>11630</v>
      </c>
      <c r="E3115" t="s">
        <v>11630</v>
      </c>
      <c r="F3115" t="s">
        <v>11630</v>
      </c>
    </row>
    <row r="3116" spans="1:6" x14ac:dyDescent="0.3">
      <c r="A3116" t="s">
        <v>5807</v>
      </c>
      <c r="B3116" t="s">
        <v>5808</v>
      </c>
      <c r="C3116" t="s">
        <v>11631</v>
      </c>
      <c r="D3116" t="s">
        <v>11631</v>
      </c>
      <c r="E3116" t="s">
        <v>11631</v>
      </c>
      <c r="F3116" t="s">
        <v>11631</v>
      </c>
    </row>
    <row r="3117" spans="1:6" x14ac:dyDescent="0.3">
      <c r="A3117" t="s">
        <v>5809</v>
      </c>
      <c r="B3117" t="s">
        <v>5810</v>
      </c>
      <c r="C3117" t="s">
        <v>11632</v>
      </c>
      <c r="D3117" t="s">
        <v>11632</v>
      </c>
      <c r="E3117" t="s">
        <v>11632</v>
      </c>
      <c r="F3117" t="s">
        <v>11632</v>
      </c>
    </row>
    <row r="3118" spans="1:6" x14ac:dyDescent="0.3">
      <c r="A3118" t="s">
        <v>5811</v>
      </c>
      <c r="B3118" t="s">
        <v>5812</v>
      </c>
      <c r="C3118" t="s">
        <v>11633</v>
      </c>
      <c r="D3118" t="s">
        <v>11633</v>
      </c>
      <c r="E3118" t="s">
        <v>11633</v>
      </c>
      <c r="F3118" t="s">
        <v>11633</v>
      </c>
    </row>
    <row r="3119" spans="1:6" x14ac:dyDescent="0.3">
      <c r="A3119" t="s">
        <v>5813</v>
      </c>
      <c r="B3119" t="s">
        <v>5814</v>
      </c>
      <c r="C3119" t="s">
        <v>11634</v>
      </c>
      <c r="D3119" t="s">
        <v>11634</v>
      </c>
      <c r="E3119" t="s">
        <v>11634</v>
      </c>
      <c r="F3119" t="s">
        <v>11634</v>
      </c>
    </row>
    <row r="3120" spans="1:6" x14ac:dyDescent="0.3">
      <c r="A3120" t="s">
        <v>5815</v>
      </c>
      <c r="B3120" t="s">
        <v>5816</v>
      </c>
      <c r="C3120" t="s">
        <v>11635</v>
      </c>
      <c r="D3120" t="s">
        <v>11635</v>
      </c>
      <c r="E3120" t="s">
        <v>11635</v>
      </c>
      <c r="F3120" t="s">
        <v>11635</v>
      </c>
    </row>
    <row r="3121" spans="1:6" x14ac:dyDescent="0.3">
      <c r="A3121" t="s">
        <v>5817</v>
      </c>
      <c r="B3121" t="s">
        <v>5818</v>
      </c>
      <c r="C3121" t="s">
        <v>43283</v>
      </c>
      <c r="D3121" t="s">
        <v>42329</v>
      </c>
      <c r="E3121" t="s">
        <v>41380</v>
      </c>
      <c r="F3121" t="s">
        <v>40397</v>
      </c>
    </row>
    <row r="3122" spans="1:6" x14ac:dyDescent="0.3">
      <c r="A3122" t="s">
        <v>5819</v>
      </c>
      <c r="B3122" t="s">
        <v>5820</v>
      </c>
      <c r="C3122" t="s">
        <v>43284</v>
      </c>
      <c r="D3122" t="s">
        <v>42330</v>
      </c>
      <c r="E3122" t="s">
        <v>41381</v>
      </c>
      <c r="F3122" t="s">
        <v>40398</v>
      </c>
    </row>
    <row r="3123" spans="1:6" x14ac:dyDescent="0.3">
      <c r="A3123" t="s">
        <v>5821</v>
      </c>
      <c r="B3123" t="s">
        <v>5822</v>
      </c>
      <c r="C3123" t="s">
        <v>43285</v>
      </c>
      <c r="D3123" t="s">
        <v>42331</v>
      </c>
      <c r="E3123" t="s">
        <v>41382</v>
      </c>
      <c r="F3123" t="s">
        <v>40399</v>
      </c>
    </row>
    <row r="3124" spans="1:6" x14ac:dyDescent="0.3">
      <c r="A3124" t="s">
        <v>5823</v>
      </c>
      <c r="B3124" t="s">
        <v>5824</v>
      </c>
      <c r="C3124" t="s">
        <v>43286</v>
      </c>
      <c r="D3124" t="s">
        <v>42332</v>
      </c>
      <c r="E3124" t="s">
        <v>41383</v>
      </c>
      <c r="F3124" t="s">
        <v>40400</v>
      </c>
    </row>
    <row r="3125" spans="1:6" x14ac:dyDescent="0.3">
      <c r="A3125" t="s">
        <v>5825</v>
      </c>
      <c r="B3125" t="s">
        <v>4406</v>
      </c>
      <c r="C3125" t="s">
        <v>36625</v>
      </c>
      <c r="D3125" t="s">
        <v>9948</v>
      </c>
      <c r="E3125" t="s">
        <v>38552</v>
      </c>
      <c r="F3125" t="s">
        <v>39507</v>
      </c>
    </row>
    <row r="3126" spans="1:6" x14ac:dyDescent="0.3">
      <c r="A3126" t="s">
        <v>5826</v>
      </c>
      <c r="B3126" t="s">
        <v>5827</v>
      </c>
      <c r="C3126" t="s">
        <v>43287</v>
      </c>
      <c r="D3126" t="s">
        <v>42333</v>
      </c>
      <c r="E3126" t="s">
        <v>41384</v>
      </c>
      <c r="F3126" t="s">
        <v>40401</v>
      </c>
    </row>
    <row r="3127" spans="1:6" x14ac:dyDescent="0.3">
      <c r="A3127" t="s">
        <v>5828</v>
      </c>
      <c r="B3127" t="s">
        <v>5829</v>
      </c>
      <c r="C3127" t="s">
        <v>43288</v>
      </c>
      <c r="D3127" t="s">
        <v>42334</v>
      </c>
      <c r="E3127" t="s">
        <v>41385</v>
      </c>
      <c r="F3127" t="s">
        <v>40402</v>
      </c>
    </row>
    <row r="3128" spans="1:6" x14ac:dyDescent="0.3">
      <c r="A3128" t="s">
        <v>5830</v>
      </c>
      <c r="B3128" t="s">
        <v>5831</v>
      </c>
      <c r="C3128" t="s">
        <v>43289</v>
      </c>
      <c r="D3128" t="s">
        <v>42335</v>
      </c>
      <c r="E3128" t="s">
        <v>41386</v>
      </c>
      <c r="F3128" t="s">
        <v>40403</v>
      </c>
    </row>
    <row r="3129" spans="1:6" x14ac:dyDescent="0.3">
      <c r="A3129" t="s">
        <v>5832</v>
      </c>
      <c r="B3129" t="s">
        <v>5833</v>
      </c>
      <c r="C3129" t="s">
        <v>25657</v>
      </c>
      <c r="D3129" t="s">
        <v>11643</v>
      </c>
      <c r="E3129" t="s">
        <v>11797</v>
      </c>
      <c r="F3129" t="s">
        <v>16190</v>
      </c>
    </row>
    <row r="3130" spans="1:6" x14ac:dyDescent="0.3">
      <c r="A3130" t="s">
        <v>5834</v>
      </c>
      <c r="B3130" t="s">
        <v>5835</v>
      </c>
      <c r="C3130" t="s">
        <v>43290</v>
      </c>
      <c r="D3130" t="s">
        <v>11644</v>
      </c>
      <c r="E3130" t="s">
        <v>41387</v>
      </c>
      <c r="F3130" t="s">
        <v>40404</v>
      </c>
    </row>
    <row r="3131" spans="1:6" x14ac:dyDescent="0.3">
      <c r="A3131" t="s">
        <v>5836</v>
      </c>
      <c r="B3131" t="s">
        <v>5837</v>
      </c>
      <c r="C3131" t="s">
        <v>43291</v>
      </c>
      <c r="D3131" t="s">
        <v>42336</v>
      </c>
      <c r="E3131" t="s">
        <v>41388</v>
      </c>
      <c r="F3131" t="s">
        <v>40405</v>
      </c>
    </row>
    <row r="3132" spans="1:6" x14ac:dyDescent="0.3">
      <c r="A3132" t="s">
        <v>5838</v>
      </c>
      <c r="B3132" t="s">
        <v>5839</v>
      </c>
      <c r="C3132" t="s">
        <v>43292</v>
      </c>
      <c r="D3132" t="s">
        <v>42337</v>
      </c>
      <c r="E3132" t="s">
        <v>41389</v>
      </c>
      <c r="F3132" t="s">
        <v>40406</v>
      </c>
    </row>
    <row r="3133" spans="1:6" x14ac:dyDescent="0.3">
      <c r="A3133" t="s">
        <v>5840</v>
      </c>
      <c r="B3133" t="s">
        <v>3846</v>
      </c>
      <c r="C3133" t="s">
        <v>9249</v>
      </c>
      <c r="D3133" t="s">
        <v>9402</v>
      </c>
      <c r="E3133" t="s">
        <v>9554</v>
      </c>
      <c r="F3133" t="s">
        <v>39199</v>
      </c>
    </row>
    <row r="3134" spans="1:6" x14ac:dyDescent="0.3">
      <c r="A3134" t="s">
        <v>5841</v>
      </c>
      <c r="B3134" t="s">
        <v>5780</v>
      </c>
      <c r="C3134" t="s">
        <v>15195</v>
      </c>
      <c r="D3134" t="s">
        <v>42324</v>
      </c>
      <c r="E3134" t="s">
        <v>41374</v>
      </c>
      <c r="F3134" t="s">
        <v>15195</v>
      </c>
    </row>
    <row r="3135" spans="1:6" x14ac:dyDescent="0.3">
      <c r="A3135" t="s">
        <v>5842</v>
      </c>
      <c r="B3135" t="s">
        <v>5843</v>
      </c>
      <c r="C3135" t="s">
        <v>43293</v>
      </c>
      <c r="D3135" t="s">
        <v>42338</v>
      </c>
      <c r="E3135" t="s">
        <v>41390</v>
      </c>
      <c r="F3135" t="s">
        <v>40407</v>
      </c>
    </row>
    <row r="3136" spans="1:6" x14ac:dyDescent="0.3">
      <c r="A3136" t="s">
        <v>5844</v>
      </c>
      <c r="B3136" t="s">
        <v>5845</v>
      </c>
      <c r="C3136" t="s">
        <v>43294</v>
      </c>
      <c r="D3136" t="s">
        <v>42339</v>
      </c>
      <c r="E3136" t="s">
        <v>41391</v>
      </c>
      <c r="F3136" t="s">
        <v>40408</v>
      </c>
    </row>
    <row r="3137" spans="1:6" x14ac:dyDescent="0.3">
      <c r="A3137" t="s">
        <v>5846</v>
      </c>
      <c r="B3137" t="s">
        <v>5847</v>
      </c>
      <c r="C3137" t="s">
        <v>43295</v>
      </c>
      <c r="D3137" t="s">
        <v>42340</v>
      </c>
      <c r="E3137" t="s">
        <v>41392</v>
      </c>
      <c r="F3137" t="s">
        <v>40409</v>
      </c>
    </row>
    <row r="3138" spans="1:6" x14ac:dyDescent="0.3">
      <c r="A3138" t="s">
        <v>5848</v>
      </c>
      <c r="B3138" t="s">
        <v>5849</v>
      </c>
      <c r="C3138" t="s">
        <v>43296</v>
      </c>
      <c r="D3138" t="s">
        <v>42341</v>
      </c>
      <c r="E3138" t="s">
        <v>41393</v>
      </c>
      <c r="F3138" t="s">
        <v>40410</v>
      </c>
    </row>
    <row r="3139" spans="1:6" x14ac:dyDescent="0.3">
      <c r="A3139" t="s">
        <v>5850</v>
      </c>
      <c r="B3139" t="s">
        <v>5851</v>
      </c>
      <c r="C3139" t="s">
        <v>43297</v>
      </c>
      <c r="D3139" t="s">
        <v>11651</v>
      </c>
      <c r="E3139" t="s">
        <v>11804</v>
      </c>
      <c r="F3139" t="s">
        <v>40411</v>
      </c>
    </row>
    <row r="3140" spans="1:6" x14ac:dyDescent="0.3">
      <c r="A3140" t="s">
        <v>5852</v>
      </c>
      <c r="B3140" t="s">
        <v>5853</v>
      </c>
      <c r="C3140" t="s">
        <v>43298</v>
      </c>
      <c r="D3140" t="s">
        <v>42342</v>
      </c>
      <c r="E3140" t="s">
        <v>41394</v>
      </c>
      <c r="F3140" t="s">
        <v>40412</v>
      </c>
    </row>
    <row r="3141" spans="1:6" x14ac:dyDescent="0.3">
      <c r="A3141" t="s">
        <v>5854</v>
      </c>
      <c r="B3141" t="s">
        <v>5855</v>
      </c>
      <c r="C3141" t="s">
        <v>43299</v>
      </c>
      <c r="D3141" t="s">
        <v>42343</v>
      </c>
      <c r="E3141" t="s">
        <v>41395</v>
      </c>
      <c r="F3141" t="s">
        <v>40413</v>
      </c>
    </row>
    <row r="3142" spans="1:6" x14ac:dyDescent="0.3">
      <c r="A3142" t="s">
        <v>5856</v>
      </c>
      <c r="B3142" t="s">
        <v>5857</v>
      </c>
      <c r="C3142" t="s">
        <v>43300</v>
      </c>
      <c r="D3142" t="s">
        <v>42344</v>
      </c>
      <c r="E3142" t="s">
        <v>41396</v>
      </c>
      <c r="F3142" t="s">
        <v>40414</v>
      </c>
    </row>
    <row r="3143" spans="1:6" x14ac:dyDescent="0.3">
      <c r="A3143" t="s">
        <v>5858</v>
      </c>
      <c r="B3143" t="s">
        <v>5859</v>
      </c>
      <c r="C3143" t="s">
        <v>43301</v>
      </c>
      <c r="D3143" t="s">
        <v>42345</v>
      </c>
      <c r="E3143" t="s">
        <v>41397</v>
      </c>
      <c r="F3143" t="s">
        <v>40415</v>
      </c>
    </row>
    <row r="3144" spans="1:6" x14ac:dyDescent="0.3">
      <c r="A3144" t="s">
        <v>5860</v>
      </c>
      <c r="B3144" t="s">
        <v>5861</v>
      </c>
      <c r="C3144" t="s">
        <v>43302</v>
      </c>
      <c r="D3144" t="s">
        <v>11656</v>
      </c>
      <c r="E3144" t="s">
        <v>11656</v>
      </c>
      <c r="F3144" t="s">
        <v>11656</v>
      </c>
    </row>
    <row r="3145" spans="1:6" x14ac:dyDescent="0.3">
      <c r="A3145" t="s">
        <v>5862</v>
      </c>
      <c r="B3145" t="s">
        <v>5863</v>
      </c>
      <c r="C3145" t="s">
        <v>43303</v>
      </c>
      <c r="D3145" t="s">
        <v>42346</v>
      </c>
      <c r="E3145" t="s">
        <v>41398</v>
      </c>
      <c r="F3145" t="s">
        <v>40416</v>
      </c>
    </row>
    <row r="3146" spans="1:6" x14ac:dyDescent="0.3">
      <c r="A3146" t="s">
        <v>5864</v>
      </c>
      <c r="B3146" t="s">
        <v>3579</v>
      </c>
      <c r="C3146" t="s">
        <v>8825</v>
      </c>
      <c r="D3146" t="s">
        <v>8990</v>
      </c>
      <c r="E3146" t="s">
        <v>38091</v>
      </c>
      <c r="F3146" t="s">
        <v>39067</v>
      </c>
    </row>
    <row r="3147" spans="1:6" x14ac:dyDescent="0.3">
      <c r="A3147" t="s">
        <v>5865</v>
      </c>
      <c r="B3147" t="s">
        <v>5866</v>
      </c>
      <c r="C3147" t="s">
        <v>43304</v>
      </c>
      <c r="D3147" t="s">
        <v>42347</v>
      </c>
      <c r="E3147" t="s">
        <v>41399</v>
      </c>
      <c r="F3147" t="s">
        <v>40417</v>
      </c>
    </row>
    <row r="3148" spans="1:6" x14ac:dyDescent="0.3">
      <c r="A3148" t="s">
        <v>33128</v>
      </c>
      <c r="B3148" t="s">
        <v>30724</v>
      </c>
      <c r="C3148" t="s">
        <v>36024</v>
      </c>
      <c r="D3148" t="s">
        <v>37014</v>
      </c>
      <c r="E3148" t="s">
        <v>37948</v>
      </c>
      <c r="F3148" t="s">
        <v>38920</v>
      </c>
    </row>
    <row r="3149" spans="1:6" x14ac:dyDescent="0.3">
      <c r="A3149" t="s">
        <v>5867</v>
      </c>
      <c r="B3149" t="s">
        <v>3491</v>
      </c>
      <c r="C3149" t="s">
        <v>1484</v>
      </c>
      <c r="D3149" t="s">
        <v>2538</v>
      </c>
      <c r="E3149" t="s">
        <v>2006</v>
      </c>
      <c r="F3149" t="s">
        <v>192</v>
      </c>
    </row>
    <row r="3150" spans="1:6" x14ac:dyDescent="0.3">
      <c r="A3150" t="s">
        <v>5868</v>
      </c>
      <c r="B3150" t="s">
        <v>5869</v>
      </c>
      <c r="C3150" t="s">
        <v>43305</v>
      </c>
      <c r="D3150" t="s">
        <v>42348</v>
      </c>
      <c r="E3150" t="s">
        <v>41400</v>
      </c>
      <c r="F3150" t="s">
        <v>40418</v>
      </c>
    </row>
    <row r="3151" spans="1:6" x14ac:dyDescent="0.3">
      <c r="A3151" t="s">
        <v>5870</v>
      </c>
      <c r="B3151" t="s">
        <v>5871</v>
      </c>
      <c r="C3151" t="s">
        <v>43306</v>
      </c>
      <c r="D3151" t="s">
        <v>11660</v>
      </c>
      <c r="E3151" t="s">
        <v>41401</v>
      </c>
      <c r="F3151" t="s">
        <v>40419</v>
      </c>
    </row>
    <row r="3152" spans="1:6" x14ac:dyDescent="0.3">
      <c r="A3152" t="s">
        <v>5872</v>
      </c>
      <c r="B3152" t="s">
        <v>5873</v>
      </c>
      <c r="C3152" t="s">
        <v>43307</v>
      </c>
      <c r="D3152" t="s">
        <v>42349</v>
      </c>
      <c r="E3152" t="s">
        <v>41402</v>
      </c>
      <c r="F3152" t="s">
        <v>40420</v>
      </c>
    </row>
    <row r="3153" spans="1:6" x14ac:dyDescent="0.3">
      <c r="A3153" t="s">
        <v>5874</v>
      </c>
      <c r="B3153" t="s">
        <v>5875</v>
      </c>
      <c r="C3153" t="s">
        <v>43308</v>
      </c>
      <c r="D3153" t="s">
        <v>42350</v>
      </c>
      <c r="E3153" t="s">
        <v>41403</v>
      </c>
      <c r="F3153" t="s">
        <v>40421</v>
      </c>
    </row>
    <row r="3154" spans="1:6" x14ac:dyDescent="0.3">
      <c r="A3154" t="s">
        <v>5876</v>
      </c>
      <c r="B3154" t="s">
        <v>3561</v>
      </c>
      <c r="C3154" t="s">
        <v>12861</v>
      </c>
      <c r="D3154" t="s">
        <v>8983</v>
      </c>
      <c r="E3154" t="s">
        <v>38049</v>
      </c>
      <c r="F3154" t="s">
        <v>39024</v>
      </c>
    </row>
    <row r="3155" spans="1:6" x14ac:dyDescent="0.3">
      <c r="A3155" t="s">
        <v>5877</v>
      </c>
      <c r="B3155" t="s">
        <v>4402</v>
      </c>
      <c r="C3155" t="s">
        <v>36623</v>
      </c>
      <c r="D3155" t="s">
        <v>9946</v>
      </c>
      <c r="E3155" t="s">
        <v>38550</v>
      </c>
      <c r="F3155" t="s">
        <v>39505</v>
      </c>
    </row>
    <row r="3156" spans="1:6" x14ac:dyDescent="0.3">
      <c r="A3156" t="s">
        <v>5878</v>
      </c>
      <c r="B3156" t="s">
        <v>5879</v>
      </c>
      <c r="C3156" t="s">
        <v>43309</v>
      </c>
      <c r="D3156" t="s">
        <v>11663</v>
      </c>
      <c r="E3156" t="s">
        <v>41404</v>
      </c>
      <c r="F3156" t="s">
        <v>40422</v>
      </c>
    </row>
    <row r="3157" spans="1:6" x14ac:dyDescent="0.3">
      <c r="A3157" t="s">
        <v>5880</v>
      </c>
      <c r="B3157" t="s">
        <v>5401</v>
      </c>
      <c r="C3157" t="s">
        <v>43136</v>
      </c>
      <c r="D3157" t="s">
        <v>42203</v>
      </c>
      <c r="E3157" t="s">
        <v>41234</v>
      </c>
      <c r="F3157" t="s">
        <v>40246</v>
      </c>
    </row>
    <row r="3158" spans="1:6" x14ac:dyDescent="0.3">
      <c r="A3158" t="s">
        <v>5881</v>
      </c>
      <c r="B3158" t="s">
        <v>5403</v>
      </c>
      <c r="C3158" t="s">
        <v>43137</v>
      </c>
      <c r="D3158" t="s">
        <v>42204</v>
      </c>
      <c r="E3158" t="s">
        <v>41235</v>
      </c>
      <c r="F3158" t="s">
        <v>40247</v>
      </c>
    </row>
    <row r="3159" spans="1:6" x14ac:dyDescent="0.3">
      <c r="A3159" t="s">
        <v>5882</v>
      </c>
      <c r="B3159" t="s">
        <v>3569</v>
      </c>
      <c r="C3159" t="s">
        <v>36132</v>
      </c>
      <c r="D3159" t="s">
        <v>37109</v>
      </c>
      <c r="E3159" t="s">
        <v>38060</v>
      </c>
      <c r="F3159" t="s">
        <v>39036</v>
      </c>
    </row>
    <row r="3160" spans="1:6" x14ac:dyDescent="0.3">
      <c r="A3160" t="s">
        <v>5883</v>
      </c>
      <c r="B3160" t="s">
        <v>5884</v>
      </c>
      <c r="C3160" t="s">
        <v>43310</v>
      </c>
      <c r="D3160" t="s">
        <v>42351</v>
      </c>
      <c r="E3160" t="s">
        <v>41405</v>
      </c>
      <c r="F3160" t="s">
        <v>40423</v>
      </c>
    </row>
    <row r="3161" spans="1:6" x14ac:dyDescent="0.3">
      <c r="A3161" t="s">
        <v>5885</v>
      </c>
      <c r="B3161" t="s">
        <v>5886</v>
      </c>
      <c r="C3161" t="s">
        <v>43311</v>
      </c>
      <c r="D3161" t="s">
        <v>42352</v>
      </c>
      <c r="E3161" t="s">
        <v>41406</v>
      </c>
      <c r="F3161" t="s">
        <v>40424</v>
      </c>
    </row>
    <row r="3162" spans="1:6" x14ac:dyDescent="0.3">
      <c r="A3162" t="s">
        <v>5887</v>
      </c>
      <c r="B3162" t="s">
        <v>5888</v>
      </c>
      <c r="C3162" t="s">
        <v>43312</v>
      </c>
      <c r="D3162" t="s">
        <v>42353</v>
      </c>
      <c r="E3162" t="s">
        <v>41407</v>
      </c>
      <c r="F3162" t="s">
        <v>40425</v>
      </c>
    </row>
    <row r="3163" spans="1:6" x14ac:dyDescent="0.3">
      <c r="A3163" t="s">
        <v>5889</v>
      </c>
      <c r="B3163" t="s">
        <v>5890</v>
      </c>
      <c r="C3163" t="s">
        <v>43313</v>
      </c>
      <c r="D3163" t="s">
        <v>11667</v>
      </c>
      <c r="E3163" t="s">
        <v>41408</v>
      </c>
      <c r="F3163" t="s">
        <v>40426</v>
      </c>
    </row>
    <row r="3164" spans="1:6" x14ac:dyDescent="0.3">
      <c r="A3164" t="s">
        <v>5891</v>
      </c>
      <c r="B3164" t="s">
        <v>5892</v>
      </c>
      <c r="C3164" t="s">
        <v>43314</v>
      </c>
      <c r="D3164" t="s">
        <v>9947</v>
      </c>
      <c r="E3164" t="s">
        <v>41409</v>
      </c>
      <c r="F3164" t="s">
        <v>40427</v>
      </c>
    </row>
    <row r="3165" spans="1:6" x14ac:dyDescent="0.3">
      <c r="A3165" t="s">
        <v>5893</v>
      </c>
      <c r="B3165" t="s">
        <v>5894</v>
      </c>
      <c r="C3165" t="s">
        <v>40428</v>
      </c>
      <c r="D3165" t="s">
        <v>42354</v>
      </c>
      <c r="E3165" t="s">
        <v>41410</v>
      </c>
      <c r="F3165" t="s">
        <v>40428</v>
      </c>
    </row>
    <row r="3166" spans="1:6" x14ac:dyDescent="0.3">
      <c r="A3166" t="s">
        <v>5895</v>
      </c>
      <c r="B3166" t="s">
        <v>4227</v>
      </c>
      <c r="C3166" t="s">
        <v>36563</v>
      </c>
      <c r="D3166" t="s">
        <v>37516</v>
      </c>
      <c r="E3166" t="s">
        <v>38483</v>
      </c>
      <c r="F3166" t="s">
        <v>39440</v>
      </c>
    </row>
    <row r="3167" spans="1:6" x14ac:dyDescent="0.3">
      <c r="A3167" t="s">
        <v>5896</v>
      </c>
      <c r="B3167" t="s">
        <v>5897</v>
      </c>
      <c r="C3167" t="s">
        <v>43315</v>
      </c>
      <c r="D3167" t="s">
        <v>42355</v>
      </c>
      <c r="E3167" t="s">
        <v>11822</v>
      </c>
      <c r="F3167" t="s">
        <v>40429</v>
      </c>
    </row>
    <row r="3168" spans="1:6" x14ac:dyDescent="0.3">
      <c r="A3168" t="s">
        <v>5898</v>
      </c>
      <c r="B3168" t="s">
        <v>5899</v>
      </c>
      <c r="C3168" t="s">
        <v>43316</v>
      </c>
      <c r="D3168" t="s">
        <v>42356</v>
      </c>
      <c r="E3168" t="s">
        <v>41411</v>
      </c>
      <c r="F3168" t="s">
        <v>40430</v>
      </c>
    </row>
    <row r="3169" spans="1:6" x14ac:dyDescent="0.3">
      <c r="A3169" t="s">
        <v>5900</v>
      </c>
      <c r="B3169" t="s">
        <v>3318</v>
      </c>
      <c r="C3169" t="s">
        <v>8714</v>
      </c>
      <c r="D3169" t="s">
        <v>37021</v>
      </c>
      <c r="E3169" t="s">
        <v>37957</v>
      </c>
      <c r="F3169" t="s">
        <v>8880</v>
      </c>
    </row>
    <row r="3170" spans="1:6" x14ac:dyDescent="0.3">
      <c r="A3170" t="s">
        <v>5901</v>
      </c>
      <c r="B3170" t="s">
        <v>4393</v>
      </c>
      <c r="C3170" t="s">
        <v>9942</v>
      </c>
      <c r="D3170" t="s">
        <v>37252</v>
      </c>
      <c r="E3170" t="s">
        <v>38203</v>
      </c>
      <c r="F3170" t="s">
        <v>39175</v>
      </c>
    </row>
    <row r="3171" spans="1:6" x14ac:dyDescent="0.3">
      <c r="A3171" t="s">
        <v>5902</v>
      </c>
      <c r="B3171" t="s">
        <v>4399</v>
      </c>
      <c r="C3171" t="s">
        <v>36291</v>
      </c>
      <c r="D3171" t="s">
        <v>37255</v>
      </c>
      <c r="E3171" t="s">
        <v>38207</v>
      </c>
      <c r="F3171" t="s">
        <v>39178</v>
      </c>
    </row>
    <row r="3172" spans="1:6" x14ac:dyDescent="0.3">
      <c r="A3172" t="s">
        <v>5903</v>
      </c>
      <c r="B3172" t="s">
        <v>5904</v>
      </c>
      <c r="C3172" t="s">
        <v>43317</v>
      </c>
      <c r="D3172" t="s">
        <v>42357</v>
      </c>
      <c r="E3172" t="s">
        <v>41412</v>
      </c>
      <c r="F3172" t="s">
        <v>40431</v>
      </c>
    </row>
    <row r="3173" spans="1:6" x14ac:dyDescent="0.3">
      <c r="A3173" t="s">
        <v>5905</v>
      </c>
      <c r="B3173" t="s">
        <v>5906</v>
      </c>
      <c r="C3173" t="s">
        <v>40432</v>
      </c>
      <c r="D3173" t="s">
        <v>40432</v>
      </c>
      <c r="E3173" t="s">
        <v>41413</v>
      </c>
      <c r="F3173" t="s">
        <v>40432</v>
      </c>
    </row>
    <row r="3174" spans="1:6" x14ac:dyDescent="0.3">
      <c r="A3174" t="s">
        <v>5907</v>
      </c>
      <c r="B3174" t="s">
        <v>4237</v>
      </c>
      <c r="C3174" t="s">
        <v>36568</v>
      </c>
      <c r="D3174" t="s">
        <v>37521</v>
      </c>
      <c r="E3174" t="s">
        <v>38488</v>
      </c>
      <c r="F3174" t="s">
        <v>39445</v>
      </c>
    </row>
    <row r="3175" spans="1:6" x14ac:dyDescent="0.3">
      <c r="A3175" t="s">
        <v>5908</v>
      </c>
      <c r="B3175" t="s">
        <v>3606</v>
      </c>
      <c r="C3175" t="s">
        <v>36194</v>
      </c>
      <c r="D3175" t="s">
        <v>37166</v>
      </c>
      <c r="E3175" t="s">
        <v>38120</v>
      </c>
      <c r="F3175" t="s">
        <v>39094</v>
      </c>
    </row>
    <row r="3176" spans="1:6" x14ac:dyDescent="0.3">
      <c r="A3176" t="s">
        <v>5909</v>
      </c>
      <c r="B3176" t="s">
        <v>5910</v>
      </c>
      <c r="C3176" t="s">
        <v>43318</v>
      </c>
      <c r="D3176" t="s">
        <v>42358</v>
      </c>
      <c r="E3176" t="s">
        <v>41414</v>
      </c>
      <c r="F3176" t="s">
        <v>40433</v>
      </c>
    </row>
    <row r="3177" spans="1:6" x14ac:dyDescent="0.3">
      <c r="A3177" t="s">
        <v>5911</v>
      </c>
      <c r="B3177" t="s">
        <v>5912</v>
      </c>
      <c r="C3177" t="s">
        <v>43319</v>
      </c>
      <c r="D3177" t="s">
        <v>42359</v>
      </c>
      <c r="E3177" t="s">
        <v>41415</v>
      </c>
      <c r="F3177" t="s">
        <v>40434</v>
      </c>
    </row>
    <row r="3178" spans="1:6" x14ac:dyDescent="0.3">
      <c r="A3178" t="s">
        <v>5913</v>
      </c>
      <c r="B3178" t="s">
        <v>5914</v>
      </c>
      <c r="C3178" t="s">
        <v>43320</v>
      </c>
      <c r="D3178" t="s">
        <v>42360</v>
      </c>
      <c r="E3178" t="s">
        <v>41416</v>
      </c>
      <c r="F3178" t="s">
        <v>40435</v>
      </c>
    </row>
    <row r="3179" spans="1:6" x14ac:dyDescent="0.3">
      <c r="A3179" t="s">
        <v>5915</v>
      </c>
      <c r="B3179" t="s">
        <v>5916</v>
      </c>
      <c r="C3179" t="s">
        <v>43321</v>
      </c>
      <c r="D3179" t="s">
        <v>42361</v>
      </c>
      <c r="E3179" t="s">
        <v>41417</v>
      </c>
      <c r="F3179" t="s">
        <v>40436</v>
      </c>
    </row>
    <row r="3180" spans="1:6" x14ac:dyDescent="0.3">
      <c r="A3180" t="s">
        <v>5917</v>
      </c>
      <c r="B3180" t="s">
        <v>5918</v>
      </c>
      <c r="C3180" t="s">
        <v>43322</v>
      </c>
      <c r="D3180" t="s">
        <v>42362</v>
      </c>
      <c r="E3180" t="s">
        <v>41418</v>
      </c>
      <c r="F3180" t="s">
        <v>40437</v>
      </c>
    </row>
    <row r="3181" spans="1:6" x14ac:dyDescent="0.3">
      <c r="A3181" t="s">
        <v>5919</v>
      </c>
      <c r="B3181" t="s">
        <v>5920</v>
      </c>
      <c r="C3181" t="s">
        <v>43323</v>
      </c>
      <c r="D3181" t="s">
        <v>42363</v>
      </c>
      <c r="E3181" t="s">
        <v>41419</v>
      </c>
      <c r="F3181" t="s">
        <v>40438</v>
      </c>
    </row>
    <row r="3182" spans="1:6" x14ac:dyDescent="0.3">
      <c r="A3182" t="s">
        <v>5921</v>
      </c>
      <c r="B3182" t="s">
        <v>5922</v>
      </c>
      <c r="C3182" t="s">
        <v>43324</v>
      </c>
      <c r="D3182" t="s">
        <v>42364</v>
      </c>
      <c r="E3182" t="s">
        <v>41420</v>
      </c>
      <c r="F3182" t="s">
        <v>40439</v>
      </c>
    </row>
    <row r="3183" spans="1:6" x14ac:dyDescent="0.3">
      <c r="A3183" t="s">
        <v>5923</v>
      </c>
      <c r="B3183" t="s">
        <v>5924</v>
      </c>
      <c r="C3183" t="s">
        <v>43325</v>
      </c>
      <c r="D3183" t="s">
        <v>42365</v>
      </c>
      <c r="E3183" t="s">
        <v>41421</v>
      </c>
      <c r="F3183" t="s">
        <v>40440</v>
      </c>
    </row>
    <row r="3184" spans="1:6" x14ac:dyDescent="0.3">
      <c r="A3184" t="s">
        <v>5925</v>
      </c>
      <c r="B3184" t="s">
        <v>5926</v>
      </c>
      <c r="C3184" t="s">
        <v>43326</v>
      </c>
      <c r="D3184" t="s">
        <v>11681</v>
      </c>
      <c r="E3184" t="s">
        <v>11834</v>
      </c>
      <c r="F3184" t="s">
        <v>40441</v>
      </c>
    </row>
    <row r="3185" spans="1:6" x14ac:dyDescent="0.3">
      <c r="A3185" t="s">
        <v>33129</v>
      </c>
      <c r="B3185" t="s">
        <v>30724</v>
      </c>
      <c r="C3185" t="s">
        <v>36024</v>
      </c>
      <c r="D3185" t="s">
        <v>37014</v>
      </c>
      <c r="E3185" t="s">
        <v>37948</v>
      </c>
      <c r="F3185" t="s">
        <v>38920</v>
      </c>
    </row>
    <row r="3186" spans="1:6" x14ac:dyDescent="0.3">
      <c r="A3186" t="s">
        <v>5927</v>
      </c>
      <c r="B3186" t="s">
        <v>3620</v>
      </c>
      <c r="C3186" t="s">
        <v>36210</v>
      </c>
      <c r="D3186" t="s">
        <v>37183</v>
      </c>
      <c r="E3186" t="s">
        <v>38136</v>
      </c>
      <c r="F3186" t="s">
        <v>39108</v>
      </c>
    </row>
    <row r="3187" spans="1:6" x14ac:dyDescent="0.3">
      <c r="A3187" t="s">
        <v>5928</v>
      </c>
      <c r="B3187" t="s">
        <v>5929</v>
      </c>
      <c r="C3187" t="s">
        <v>43327</v>
      </c>
      <c r="D3187" t="s">
        <v>42366</v>
      </c>
      <c r="E3187" t="s">
        <v>41422</v>
      </c>
      <c r="F3187" t="s">
        <v>40442</v>
      </c>
    </row>
    <row r="3188" spans="1:6" x14ac:dyDescent="0.3">
      <c r="A3188" t="s">
        <v>5930</v>
      </c>
      <c r="B3188" t="s">
        <v>5931</v>
      </c>
      <c r="C3188" t="s">
        <v>43328</v>
      </c>
      <c r="D3188" t="s">
        <v>42367</v>
      </c>
      <c r="E3188" t="s">
        <v>41423</v>
      </c>
      <c r="F3188" t="s">
        <v>40443</v>
      </c>
    </row>
    <row r="3189" spans="1:6" x14ac:dyDescent="0.3">
      <c r="A3189" t="s">
        <v>5932</v>
      </c>
      <c r="B3189" t="s">
        <v>5933</v>
      </c>
      <c r="C3189" t="s">
        <v>43329</v>
      </c>
      <c r="D3189" t="s">
        <v>42368</v>
      </c>
      <c r="E3189" t="s">
        <v>41424</v>
      </c>
      <c r="F3189" t="s">
        <v>40444</v>
      </c>
    </row>
    <row r="3190" spans="1:6" x14ac:dyDescent="0.3">
      <c r="A3190" t="s">
        <v>33130</v>
      </c>
      <c r="B3190" t="s">
        <v>23933</v>
      </c>
      <c r="C3190" t="s">
        <v>30218</v>
      </c>
      <c r="D3190" t="s">
        <v>29803</v>
      </c>
      <c r="E3190" t="s">
        <v>29379</v>
      </c>
      <c r="F3190" t="s">
        <v>28954</v>
      </c>
    </row>
    <row r="3191" spans="1:6" x14ac:dyDescent="0.3">
      <c r="A3191" t="s">
        <v>5934</v>
      </c>
      <c r="B3191" t="s">
        <v>5935</v>
      </c>
      <c r="C3191" t="s">
        <v>43330</v>
      </c>
      <c r="D3191" t="s">
        <v>42369</v>
      </c>
      <c r="E3191" t="s">
        <v>11838</v>
      </c>
      <c r="F3191" t="s">
        <v>28784</v>
      </c>
    </row>
    <row r="3192" spans="1:6" x14ac:dyDescent="0.3">
      <c r="A3192" t="s">
        <v>33131</v>
      </c>
      <c r="B3192" t="s">
        <v>8153</v>
      </c>
      <c r="C3192" t="s">
        <v>43331</v>
      </c>
      <c r="D3192" t="s">
        <v>42370</v>
      </c>
      <c r="E3192" t="s">
        <v>41425</v>
      </c>
      <c r="F3192" t="s">
        <v>40445</v>
      </c>
    </row>
    <row r="3193" spans="1:6" x14ac:dyDescent="0.3">
      <c r="A3193" t="s">
        <v>5936</v>
      </c>
      <c r="B3193" t="s">
        <v>4346</v>
      </c>
      <c r="C3193" t="s">
        <v>1422</v>
      </c>
      <c r="D3193" t="s">
        <v>2470</v>
      </c>
      <c r="E3193" t="s">
        <v>27328</v>
      </c>
      <c r="F3193" t="s">
        <v>28169</v>
      </c>
    </row>
    <row r="3194" spans="1:6" x14ac:dyDescent="0.3">
      <c r="A3194" t="s">
        <v>5937</v>
      </c>
      <c r="B3194" t="s">
        <v>5938</v>
      </c>
      <c r="C3194" t="s">
        <v>43332</v>
      </c>
      <c r="D3194" t="s">
        <v>11686</v>
      </c>
      <c r="E3194" t="s">
        <v>41426</v>
      </c>
      <c r="F3194" t="s">
        <v>40446</v>
      </c>
    </row>
    <row r="3195" spans="1:6" x14ac:dyDescent="0.3">
      <c r="A3195" t="s">
        <v>5939</v>
      </c>
      <c r="B3195" t="s">
        <v>3569</v>
      </c>
      <c r="C3195" t="s">
        <v>36132</v>
      </c>
      <c r="D3195" t="s">
        <v>37109</v>
      </c>
      <c r="E3195" t="s">
        <v>38060</v>
      </c>
      <c r="F3195" t="s">
        <v>39036</v>
      </c>
    </row>
    <row r="3196" spans="1:6" x14ac:dyDescent="0.3">
      <c r="A3196" t="s">
        <v>5940</v>
      </c>
      <c r="B3196" t="s">
        <v>5657</v>
      </c>
      <c r="C3196" t="s">
        <v>26345</v>
      </c>
      <c r="D3196" t="s">
        <v>42283</v>
      </c>
      <c r="E3196" t="s">
        <v>41321</v>
      </c>
      <c r="F3196" t="s">
        <v>40342</v>
      </c>
    </row>
    <row r="3197" spans="1:6" x14ac:dyDescent="0.3">
      <c r="A3197" t="s">
        <v>5941</v>
      </c>
      <c r="B3197" t="s">
        <v>5942</v>
      </c>
      <c r="C3197" t="s">
        <v>26283</v>
      </c>
      <c r="D3197" t="s">
        <v>27081</v>
      </c>
      <c r="E3197" t="s">
        <v>27916</v>
      </c>
      <c r="F3197" t="s">
        <v>28687</v>
      </c>
    </row>
    <row r="3198" spans="1:6" x14ac:dyDescent="0.3">
      <c r="A3198" t="s">
        <v>5943</v>
      </c>
      <c r="B3198" t="s">
        <v>5944</v>
      </c>
      <c r="C3198" t="s">
        <v>36918</v>
      </c>
      <c r="D3198" t="s">
        <v>37849</v>
      </c>
      <c r="E3198" t="s">
        <v>11840</v>
      </c>
      <c r="F3198" t="s">
        <v>16235</v>
      </c>
    </row>
    <row r="3199" spans="1:6" x14ac:dyDescent="0.3">
      <c r="A3199" t="s">
        <v>5945</v>
      </c>
      <c r="B3199" t="s">
        <v>5946</v>
      </c>
      <c r="C3199" t="s">
        <v>11688</v>
      </c>
      <c r="D3199" t="s">
        <v>29791</v>
      </c>
      <c r="E3199" t="s">
        <v>11841</v>
      </c>
      <c r="F3199" t="s">
        <v>16236</v>
      </c>
    </row>
    <row r="3200" spans="1:6" x14ac:dyDescent="0.3">
      <c r="A3200" t="s">
        <v>5947</v>
      </c>
      <c r="B3200" t="s">
        <v>5948</v>
      </c>
      <c r="C3200" t="s">
        <v>12031</v>
      </c>
      <c r="D3200" t="s">
        <v>42371</v>
      </c>
      <c r="E3200" t="s">
        <v>41427</v>
      </c>
      <c r="F3200" t="s">
        <v>40447</v>
      </c>
    </row>
    <row r="3201" spans="1:6" x14ac:dyDescent="0.3">
      <c r="A3201" t="s">
        <v>33132</v>
      </c>
      <c r="B3201" t="s">
        <v>30724</v>
      </c>
      <c r="C3201" t="s">
        <v>36024</v>
      </c>
      <c r="D3201" t="s">
        <v>37014</v>
      </c>
      <c r="E3201" t="s">
        <v>37948</v>
      </c>
      <c r="F3201" t="s">
        <v>38920</v>
      </c>
    </row>
    <row r="3202" spans="1:6" x14ac:dyDescent="0.3">
      <c r="A3202" t="s">
        <v>5949</v>
      </c>
      <c r="B3202" t="s">
        <v>5226</v>
      </c>
      <c r="C3202" t="s">
        <v>10906</v>
      </c>
      <c r="D3202" t="s">
        <v>11037</v>
      </c>
      <c r="E3202" t="s">
        <v>11167</v>
      </c>
      <c r="F3202" t="s">
        <v>28699</v>
      </c>
    </row>
    <row r="3203" spans="1:6" x14ac:dyDescent="0.3">
      <c r="A3203" t="s">
        <v>33133</v>
      </c>
      <c r="B3203" t="s">
        <v>3369</v>
      </c>
      <c r="C3203" t="s">
        <v>36045</v>
      </c>
      <c r="D3203" t="s">
        <v>37035</v>
      </c>
      <c r="E3203" t="s">
        <v>37976</v>
      </c>
      <c r="F3203" t="s">
        <v>38944</v>
      </c>
    </row>
    <row r="3204" spans="1:6" x14ac:dyDescent="0.3">
      <c r="A3204" t="s">
        <v>33134</v>
      </c>
      <c r="B3204" t="s">
        <v>33135</v>
      </c>
      <c r="C3204" t="s">
        <v>43333</v>
      </c>
      <c r="D3204" t="s">
        <v>42372</v>
      </c>
      <c r="E3204" t="s">
        <v>41428</v>
      </c>
      <c r="F3204" t="s">
        <v>40448</v>
      </c>
    </row>
    <row r="3205" spans="1:6" x14ac:dyDescent="0.3">
      <c r="A3205" t="s">
        <v>33136</v>
      </c>
      <c r="B3205" t="s">
        <v>33137</v>
      </c>
      <c r="C3205" t="s">
        <v>43334</v>
      </c>
      <c r="D3205" t="s">
        <v>42373</v>
      </c>
      <c r="E3205" t="s">
        <v>41429</v>
      </c>
      <c r="F3205" t="s">
        <v>40449</v>
      </c>
    </row>
    <row r="3206" spans="1:6" x14ac:dyDescent="0.3">
      <c r="A3206" t="s">
        <v>33138</v>
      </c>
      <c r="B3206" t="s">
        <v>33139</v>
      </c>
      <c r="C3206" t="s">
        <v>43335</v>
      </c>
      <c r="D3206" t="s">
        <v>42374</v>
      </c>
      <c r="E3206" t="s">
        <v>41430</v>
      </c>
      <c r="F3206" t="s">
        <v>40450</v>
      </c>
    </row>
    <row r="3207" spans="1:6" x14ac:dyDescent="0.3">
      <c r="A3207" t="s">
        <v>33140</v>
      </c>
      <c r="B3207" t="s">
        <v>4223</v>
      </c>
      <c r="C3207" t="s">
        <v>30293</v>
      </c>
      <c r="D3207" t="s">
        <v>29872</v>
      </c>
      <c r="E3207" t="s">
        <v>29455</v>
      </c>
      <c r="F3207" t="s">
        <v>24219</v>
      </c>
    </row>
    <row r="3208" spans="1:6" x14ac:dyDescent="0.3">
      <c r="A3208" t="s">
        <v>33141</v>
      </c>
      <c r="B3208" t="s">
        <v>33142</v>
      </c>
      <c r="C3208" t="s">
        <v>43336</v>
      </c>
      <c r="D3208" t="s">
        <v>42375</v>
      </c>
      <c r="E3208" t="s">
        <v>41431</v>
      </c>
      <c r="F3208" t="s">
        <v>40451</v>
      </c>
    </row>
    <row r="3209" spans="1:6" x14ac:dyDescent="0.3">
      <c r="A3209" t="s">
        <v>33143</v>
      </c>
      <c r="B3209" t="s">
        <v>33144</v>
      </c>
      <c r="C3209" t="s">
        <v>43337</v>
      </c>
      <c r="D3209" t="s">
        <v>42376</v>
      </c>
      <c r="E3209" t="s">
        <v>41432</v>
      </c>
      <c r="F3209" t="s">
        <v>40452</v>
      </c>
    </row>
    <row r="3210" spans="1:6" x14ac:dyDescent="0.3">
      <c r="A3210" t="s">
        <v>33145</v>
      </c>
      <c r="B3210" t="s">
        <v>33146</v>
      </c>
      <c r="C3210" t="s">
        <v>43338</v>
      </c>
      <c r="D3210" t="s">
        <v>42377</v>
      </c>
      <c r="E3210" t="s">
        <v>41433</v>
      </c>
      <c r="F3210" t="s">
        <v>40453</v>
      </c>
    </row>
    <row r="3211" spans="1:6" x14ac:dyDescent="0.3">
      <c r="A3211" t="s">
        <v>33147</v>
      </c>
      <c r="B3211" t="s">
        <v>4247</v>
      </c>
      <c r="C3211" t="s">
        <v>36572</v>
      </c>
      <c r="D3211" t="s">
        <v>37525</v>
      </c>
      <c r="E3211" t="s">
        <v>38492</v>
      </c>
      <c r="F3211" t="s">
        <v>39449</v>
      </c>
    </row>
    <row r="3212" spans="1:6" x14ac:dyDescent="0.3">
      <c r="A3212" t="s">
        <v>33148</v>
      </c>
      <c r="B3212" t="s">
        <v>4255</v>
      </c>
      <c r="C3212" t="s">
        <v>36576</v>
      </c>
      <c r="D3212" t="s">
        <v>37529</v>
      </c>
      <c r="E3212" t="s">
        <v>38496</v>
      </c>
      <c r="F3212" t="s">
        <v>39453</v>
      </c>
    </row>
    <row r="3213" spans="1:6" x14ac:dyDescent="0.3">
      <c r="A3213" t="s">
        <v>33149</v>
      </c>
      <c r="B3213" t="s">
        <v>33150</v>
      </c>
      <c r="C3213" t="s">
        <v>43339</v>
      </c>
      <c r="D3213" t="s">
        <v>42378</v>
      </c>
      <c r="E3213" t="s">
        <v>41434</v>
      </c>
      <c r="F3213" t="s">
        <v>40454</v>
      </c>
    </row>
    <row r="3214" spans="1:6" x14ac:dyDescent="0.3">
      <c r="A3214" t="s">
        <v>33151</v>
      </c>
      <c r="B3214" t="s">
        <v>30724</v>
      </c>
      <c r="C3214" t="s">
        <v>36024</v>
      </c>
      <c r="D3214" t="s">
        <v>37014</v>
      </c>
      <c r="E3214" t="s">
        <v>37948</v>
      </c>
      <c r="F3214" t="s">
        <v>38920</v>
      </c>
    </row>
    <row r="3215" spans="1:6" x14ac:dyDescent="0.3">
      <c r="A3215" t="s">
        <v>33152</v>
      </c>
      <c r="B3215" t="s">
        <v>4310</v>
      </c>
      <c r="C3215" t="s">
        <v>30300</v>
      </c>
      <c r="D3215" t="s">
        <v>9747</v>
      </c>
      <c r="E3215" t="s">
        <v>10067</v>
      </c>
      <c r="F3215" t="s">
        <v>9747</v>
      </c>
    </row>
    <row r="3216" spans="1:6" x14ac:dyDescent="0.3">
      <c r="A3216" t="s">
        <v>33153</v>
      </c>
      <c r="B3216" t="s">
        <v>33154</v>
      </c>
      <c r="C3216" t="s">
        <v>43340</v>
      </c>
      <c r="D3216" t="s">
        <v>42379</v>
      </c>
      <c r="E3216" t="s">
        <v>41435</v>
      </c>
      <c r="F3216" t="s">
        <v>40455</v>
      </c>
    </row>
    <row r="3217" spans="1:6" x14ac:dyDescent="0.3">
      <c r="A3217" t="s">
        <v>33155</v>
      </c>
      <c r="B3217" t="s">
        <v>33156</v>
      </c>
      <c r="C3217" t="s">
        <v>43341</v>
      </c>
      <c r="D3217" t="s">
        <v>40456</v>
      </c>
      <c r="E3217" t="s">
        <v>41436</v>
      </c>
      <c r="F3217" t="s">
        <v>40456</v>
      </c>
    </row>
    <row r="3218" spans="1:6" x14ac:dyDescent="0.3">
      <c r="A3218" t="s">
        <v>33157</v>
      </c>
      <c r="B3218" t="s">
        <v>33158</v>
      </c>
      <c r="C3218" t="s">
        <v>40457</v>
      </c>
      <c r="D3218" t="s">
        <v>40457</v>
      </c>
      <c r="E3218" t="s">
        <v>41437</v>
      </c>
      <c r="F3218" t="s">
        <v>40457</v>
      </c>
    </row>
    <row r="3219" spans="1:6" x14ac:dyDescent="0.3">
      <c r="A3219" t="s">
        <v>33159</v>
      </c>
      <c r="B3219" t="s">
        <v>33160</v>
      </c>
      <c r="C3219" t="s">
        <v>42381</v>
      </c>
      <c r="D3219" t="s">
        <v>42380</v>
      </c>
      <c r="E3219" t="s">
        <v>41438</v>
      </c>
      <c r="F3219" t="s">
        <v>40458</v>
      </c>
    </row>
    <row r="3220" spans="1:6" x14ac:dyDescent="0.3">
      <c r="A3220" t="s">
        <v>33161</v>
      </c>
      <c r="B3220" t="s">
        <v>33162</v>
      </c>
      <c r="C3220" t="s">
        <v>43342</v>
      </c>
      <c r="D3220" t="s">
        <v>42381</v>
      </c>
      <c r="E3220" t="s">
        <v>41439</v>
      </c>
      <c r="F3220" t="s">
        <v>40459</v>
      </c>
    </row>
    <row r="3221" spans="1:6" x14ac:dyDescent="0.3">
      <c r="A3221" t="s">
        <v>33163</v>
      </c>
      <c r="B3221" t="s">
        <v>30724</v>
      </c>
      <c r="C3221" t="s">
        <v>36024</v>
      </c>
      <c r="D3221" t="s">
        <v>37014</v>
      </c>
      <c r="E3221" t="s">
        <v>37948</v>
      </c>
      <c r="F3221" t="s">
        <v>38920</v>
      </c>
    </row>
    <row r="3222" spans="1:6" x14ac:dyDescent="0.3">
      <c r="A3222" t="s">
        <v>33164</v>
      </c>
      <c r="B3222" t="s">
        <v>3604</v>
      </c>
      <c r="C3222" t="s">
        <v>8837</v>
      </c>
      <c r="D3222" t="s">
        <v>9002</v>
      </c>
      <c r="E3222" t="s">
        <v>9161</v>
      </c>
      <c r="F3222" t="s">
        <v>15196</v>
      </c>
    </row>
    <row r="3223" spans="1:6" x14ac:dyDescent="0.3">
      <c r="A3223" t="s">
        <v>33165</v>
      </c>
      <c r="B3223" t="s">
        <v>33166</v>
      </c>
      <c r="C3223" t="s">
        <v>43343</v>
      </c>
      <c r="D3223" t="s">
        <v>42382</v>
      </c>
      <c r="E3223" t="s">
        <v>41440</v>
      </c>
      <c r="F3223" t="s">
        <v>40460</v>
      </c>
    </row>
    <row r="3224" spans="1:6" x14ac:dyDescent="0.3">
      <c r="A3224" t="s">
        <v>33167</v>
      </c>
      <c r="B3224" t="s">
        <v>3600</v>
      </c>
      <c r="C3224" t="s">
        <v>8835</v>
      </c>
      <c r="D3224" t="s">
        <v>27094</v>
      </c>
      <c r="E3224" t="s">
        <v>9159</v>
      </c>
      <c r="F3224" t="s">
        <v>15194</v>
      </c>
    </row>
    <row r="3225" spans="1:6" x14ac:dyDescent="0.3">
      <c r="A3225" t="s">
        <v>33168</v>
      </c>
      <c r="B3225" t="s">
        <v>33169</v>
      </c>
      <c r="C3225" t="s">
        <v>43344</v>
      </c>
      <c r="D3225" t="s">
        <v>10715</v>
      </c>
      <c r="E3225" t="s">
        <v>41441</v>
      </c>
      <c r="F3225" t="s">
        <v>40461</v>
      </c>
    </row>
    <row r="3226" spans="1:6" x14ac:dyDescent="0.3">
      <c r="A3226" t="s">
        <v>33170</v>
      </c>
      <c r="B3226" t="s">
        <v>30724</v>
      </c>
      <c r="C3226" t="s">
        <v>36024</v>
      </c>
      <c r="D3226" t="s">
        <v>37014</v>
      </c>
      <c r="E3226" t="s">
        <v>37948</v>
      </c>
      <c r="F3226" t="s">
        <v>38920</v>
      </c>
    </row>
    <row r="3227" spans="1:6" x14ac:dyDescent="0.3">
      <c r="A3227" t="s">
        <v>33171</v>
      </c>
      <c r="B3227" t="s">
        <v>33172</v>
      </c>
      <c r="C3227" t="s">
        <v>43345</v>
      </c>
      <c r="D3227" t="s">
        <v>42383</v>
      </c>
      <c r="E3227" t="s">
        <v>41442</v>
      </c>
      <c r="F3227" t="s">
        <v>40462</v>
      </c>
    </row>
    <row r="3228" spans="1:6" x14ac:dyDescent="0.3">
      <c r="A3228" t="s">
        <v>33173</v>
      </c>
      <c r="B3228" t="s">
        <v>3289</v>
      </c>
      <c r="C3228" t="s">
        <v>1691</v>
      </c>
      <c r="D3228" t="s">
        <v>2733</v>
      </c>
      <c r="E3228" t="s">
        <v>27260</v>
      </c>
      <c r="F3228" t="s">
        <v>28099</v>
      </c>
    </row>
    <row r="3229" spans="1:6" x14ac:dyDescent="0.3">
      <c r="A3229" t="s">
        <v>33174</v>
      </c>
      <c r="B3229" t="s">
        <v>3840</v>
      </c>
      <c r="C3229" t="s">
        <v>26004</v>
      </c>
      <c r="D3229" t="s">
        <v>2519</v>
      </c>
      <c r="E3229" t="s">
        <v>1930</v>
      </c>
      <c r="F3229" t="s">
        <v>28439</v>
      </c>
    </row>
    <row r="3230" spans="1:6" x14ac:dyDescent="0.3">
      <c r="A3230" t="s">
        <v>33175</v>
      </c>
      <c r="B3230" t="s">
        <v>32045</v>
      </c>
      <c r="C3230" t="s">
        <v>1581</v>
      </c>
      <c r="D3230" t="s">
        <v>2625</v>
      </c>
      <c r="E3230" t="s">
        <v>2103</v>
      </c>
      <c r="F3230" t="s">
        <v>17569</v>
      </c>
    </row>
    <row r="3231" spans="1:6" x14ac:dyDescent="0.3">
      <c r="A3231" t="s">
        <v>21414</v>
      </c>
      <c r="B3231" t="s">
        <v>33176</v>
      </c>
      <c r="C3231" t="s">
        <v>43346</v>
      </c>
      <c r="D3231" t="s">
        <v>42384</v>
      </c>
      <c r="E3231" t="s">
        <v>41443</v>
      </c>
      <c r="F3231" t="s">
        <v>40463</v>
      </c>
    </row>
    <row r="3232" spans="1:6" x14ac:dyDescent="0.3">
      <c r="A3232" t="s">
        <v>33177</v>
      </c>
      <c r="B3232" t="s">
        <v>33178</v>
      </c>
      <c r="C3232" t="s">
        <v>43347</v>
      </c>
      <c r="D3232" t="s">
        <v>42385</v>
      </c>
      <c r="E3232" t="s">
        <v>27724</v>
      </c>
      <c r="F3232" t="s">
        <v>28515</v>
      </c>
    </row>
    <row r="3233" spans="1:6" x14ac:dyDescent="0.3">
      <c r="A3233" t="s">
        <v>33179</v>
      </c>
      <c r="B3233" t="s">
        <v>33180</v>
      </c>
      <c r="C3233" t="s">
        <v>43348</v>
      </c>
      <c r="D3233" t="s">
        <v>42386</v>
      </c>
      <c r="E3233" t="s">
        <v>41444</v>
      </c>
      <c r="F3233" t="s">
        <v>40464</v>
      </c>
    </row>
    <row r="3234" spans="1:6" x14ac:dyDescent="0.3">
      <c r="A3234" t="s">
        <v>33181</v>
      </c>
      <c r="B3234" t="s">
        <v>33182</v>
      </c>
      <c r="C3234" t="s">
        <v>26093</v>
      </c>
      <c r="D3234" t="s">
        <v>26907</v>
      </c>
      <c r="E3234" t="s">
        <v>27723</v>
      </c>
      <c r="F3234" t="s">
        <v>28514</v>
      </c>
    </row>
    <row r="3235" spans="1:6" x14ac:dyDescent="0.3">
      <c r="A3235" t="s">
        <v>33183</v>
      </c>
      <c r="B3235" t="s">
        <v>33184</v>
      </c>
      <c r="C3235" t="s">
        <v>26095</v>
      </c>
      <c r="D3235" t="s">
        <v>26909</v>
      </c>
      <c r="E3235" t="s">
        <v>27725</v>
      </c>
      <c r="F3235" t="s">
        <v>28516</v>
      </c>
    </row>
    <row r="3236" spans="1:6" x14ac:dyDescent="0.3">
      <c r="A3236" t="s">
        <v>33185</v>
      </c>
      <c r="B3236" t="s">
        <v>33186</v>
      </c>
      <c r="C3236" t="s">
        <v>40465</v>
      </c>
      <c r="D3236" t="s">
        <v>40465</v>
      </c>
      <c r="E3236" t="s">
        <v>41445</v>
      </c>
      <c r="F3236" t="s">
        <v>40465</v>
      </c>
    </row>
    <row r="3237" spans="1:6" x14ac:dyDescent="0.3">
      <c r="A3237" t="s">
        <v>33187</v>
      </c>
      <c r="B3237" t="s">
        <v>3863</v>
      </c>
      <c r="C3237" t="s">
        <v>9255</v>
      </c>
      <c r="D3237" t="s">
        <v>9408</v>
      </c>
      <c r="E3237" t="s">
        <v>27402</v>
      </c>
      <c r="F3237" t="s">
        <v>28237</v>
      </c>
    </row>
    <row r="3238" spans="1:6" x14ac:dyDescent="0.3">
      <c r="A3238" t="s">
        <v>33188</v>
      </c>
      <c r="B3238" t="s">
        <v>33189</v>
      </c>
      <c r="C3238" t="s">
        <v>43349</v>
      </c>
      <c r="D3238" t="s">
        <v>42387</v>
      </c>
      <c r="E3238" t="s">
        <v>41446</v>
      </c>
      <c r="F3238" t="s">
        <v>40466</v>
      </c>
    </row>
    <row r="3239" spans="1:6" x14ac:dyDescent="0.3">
      <c r="A3239" t="s">
        <v>33190</v>
      </c>
      <c r="B3239" t="s">
        <v>30724</v>
      </c>
      <c r="C3239" t="s">
        <v>36024</v>
      </c>
      <c r="D3239" t="s">
        <v>37014</v>
      </c>
      <c r="E3239" t="s">
        <v>37948</v>
      </c>
      <c r="F3239" t="s">
        <v>38920</v>
      </c>
    </row>
    <row r="3240" spans="1:6" x14ac:dyDescent="0.3">
      <c r="A3240" t="s">
        <v>33191</v>
      </c>
      <c r="B3240" t="s">
        <v>33192</v>
      </c>
      <c r="C3240" t="s">
        <v>43350</v>
      </c>
      <c r="D3240" t="s">
        <v>42388</v>
      </c>
      <c r="E3240" t="s">
        <v>41447</v>
      </c>
      <c r="F3240" t="s">
        <v>40467</v>
      </c>
    </row>
    <row r="3241" spans="1:6" x14ac:dyDescent="0.3">
      <c r="A3241" t="s">
        <v>33193</v>
      </c>
      <c r="B3241" t="s">
        <v>33194</v>
      </c>
      <c r="C3241" t="s">
        <v>43351</v>
      </c>
      <c r="D3241" t="s">
        <v>42389</v>
      </c>
      <c r="E3241" t="s">
        <v>41448</v>
      </c>
      <c r="F3241" t="s">
        <v>40468</v>
      </c>
    </row>
    <row r="3242" spans="1:6" x14ac:dyDescent="0.3">
      <c r="A3242" t="s">
        <v>33195</v>
      </c>
      <c r="B3242" t="s">
        <v>33196</v>
      </c>
      <c r="C3242" t="s">
        <v>43352</v>
      </c>
      <c r="D3242" t="s">
        <v>42390</v>
      </c>
      <c r="E3242" t="s">
        <v>41449</v>
      </c>
      <c r="F3242" t="s">
        <v>40469</v>
      </c>
    </row>
    <row r="3243" spans="1:6" x14ac:dyDescent="0.3">
      <c r="A3243" t="s">
        <v>33197</v>
      </c>
      <c r="B3243" t="s">
        <v>33198</v>
      </c>
      <c r="C3243" t="s">
        <v>43353</v>
      </c>
      <c r="D3243" t="s">
        <v>42391</v>
      </c>
      <c r="E3243" t="s">
        <v>41450</v>
      </c>
      <c r="F3243" t="s">
        <v>40470</v>
      </c>
    </row>
    <row r="3244" spans="1:6" x14ac:dyDescent="0.3">
      <c r="A3244" t="s">
        <v>33199</v>
      </c>
      <c r="B3244" t="s">
        <v>33200</v>
      </c>
      <c r="C3244" t="s">
        <v>43354</v>
      </c>
      <c r="D3244" t="s">
        <v>42392</v>
      </c>
      <c r="E3244" t="s">
        <v>41451</v>
      </c>
      <c r="F3244" t="s">
        <v>40471</v>
      </c>
    </row>
    <row r="3245" spans="1:6" x14ac:dyDescent="0.3">
      <c r="A3245" t="s">
        <v>33201</v>
      </c>
      <c r="B3245" t="s">
        <v>33202</v>
      </c>
      <c r="C3245" t="s">
        <v>43355</v>
      </c>
      <c r="D3245" t="s">
        <v>42393</v>
      </c>
      <c r="E3245" t="s">
        <v>41452</v>
      </c>
      <c r="F3245" t="s">
        <v>40472</v>
      </c>
    </row>
    <row r="3246" spans="1:6" x14ac:dyDescent="0.3">
      <c r="A3246" t="s">
        <v>33203</v>
      </c>
      <c r="B3246" t="s">
        <v>33204</v>
      </c>
      <c r="C3246" t="s">
        <v>43356</v>
      </c>
      <c r="D3246" t="s">
        <v>42394</v>
      </c>
      <c r="E3246" t="s">
        <v>41453</v>
      </c>
      <c r="F3246" t="s">
        <v>40473</v>
      </c>
    </row>
    <row r="3247" spans="1:6" x14ac:dyDescent="0.3">
      <c r="A3247" t="s">
        <v>33205</v>
      </c>
      <c r="B3247" t="s">
        <v>24456</v>
      </c>
      <c r="C3247" t="s">
        <v>26378</v>
      </c>
      <c r="D3247" t="s">
        <v>29920</v>
      </c>
      <c r="E3247" t="s">
        <v>29508</v>
      </c>
      <c r="F3247" t="s">
        <v>29071</v>
      </c>
    </row>
    <row r="3248" spans="1:6" x14ac:dyDescent="0.3">
      <c r="A3248" t="s">
        <v>33206</v>
      </c>
      <c r="B3248" t="s">
        <v>33207</v>
      </c>
      <c r="C3248" t="s">
        <v>43357</v>
      </c>
      <c r="D3248" t="s">
        <v>42395</v>
      </c>
      <c r="E3248" t="s">
        <v>41454</v>
      </c>
      <c r="F3248" t="s">
        <v>33207</v>
      </c>
    </row>
    <row r="3249" spans="1:6" x14ac:dyDescent="0.3">
      <c r="A3249" t="s">
        <v>33208</v>
      </c>
      <c r="B3249" t="s">
        <v>33209</v>
      </c>
      <c r="C3249" t="s">
        <v>43358</v>
      </c>
      <c r="D3249" t="s">
        <v>42396</v>
      </c>
      <c r="E3249" t="s">
        <v>41455</v>
      </c>
      <c r="F3249" t="s">
        <v>40474</v>
      </c>
    </row>
    <row r="3250" spans="1:6" x14ac:dyDescent="0.3">
      <c r="A3250" t="s">
        <v>33210</v>
      </c>
      <c r="B3250" t="s">
        <v>33211</v>
      </c>
      <c r="C3250" t="s">
        <v>43359</v>
      </c>
      <c r="D3250" t="s">
        <v>42397</v>
      </c>
      <c r="E3250" t="s">
        <v>41456</v>
      </c>
      <c r="F3250" t="s">
        <v>40475</v>
      </c>
    </row>
    <row r="3251" spans="1:6" x14ac:dyDescent="0.3">
      <c r="A3251" t="s">
        <v>33212</v>
      </c>
      <c r="B3251" t="s">
        <v>33213</v>
      </c>
      <c r="C3251" t="s">
        <v>43360</v>
      </c>
      <c r="D3251" t="s">
        <v>42398</v>
      </c>
      <c r="E3251" t="s">
        <v>41457</v>
      </c>
      <c r="F3251" t="s">
        <v>40476</v>
      </c>
    </row>
    <row r="3252" spans="1:6" x14ac:dyDescent="0.3">
      <c r="A3252" t="s">
        <v>33214</v>
      </c>
      <c r="B3252" t="s">
        <v>33215</v>
      </c>
      <c r="C3252" t="s">
        <v>43361</v>
      </c>
      <c r="D3252" t="s">
        <v>42399</v>
      </c>
      <c r="E3252" t="s">
        <v>41458</v>
      </c>
      <c r="F3252" t="s">
        <v>40477</v>
      </c>
    </row>
    <row r="3253" spans="1:6" x14ac:dyDescent="0.3">
      <c r="A3253" t="s">
        <v>33216</v>
      </c>
      <c r="B3253" t="s">
        <v>33217</v>
      </c>
      <c r="C3253" t="s">
        <v>43362</v>
      </c>
      <c r="D3253" t="s">
        <v>33217</v>
      </c>
      <c r="E3253" t="s">
        <v>41459</v>
      </c>
      <c r="F3253" t="s">
        <v>33217</v>
      </c>
    </row>
    <row r="3254" spans="1:6" x14ac:dyDescent="0.3">
      <c r="A3254" t="s">
        <v>33218</v>
      </c>
      <c r="B3254" t="s">
        <v>33219</v>
      </c>
      <c r="C3254" t="s">
        <v>43363</v>
      </c>
      <c r="D3254" t="s">
        <v>42400</v>
      </c>
      <c r="E3254" t="s">
        <v>41460</v>
      </c>
      <c r="F3254" t="s">
        <v>40478</v>
      </c>
    </row>
    <row r="3255" spans="1:6" x14ac:dyDescent="0.3">
      <c r="A3255" t="s">
        <v>33220</v>
      </c>
      <c r="B3255" t="s">
        <v>33221</v>
      </c>
      <c r="C3255" t="s">
        <v>43364</v>
      </c>
      <c r="D3255" t="s">
        <v>42401</v>
      </c>
      <c r="E3255" t="s">
        <v>41461</v>
      </c>
      <c r="F3255" t="s">
        <v>40479</v>
      </c>
    </row>
    <row r="3256" spans="1:6" x14ac:dyDescent="0.3">
      <c r="A3256" t="s">
        <v>33222</v>
      </c>
      <c r="B3256" t="s">
        <v>33223</v>
      </c>
      <c r="C3256" t="s">
        <v>43365</v>
      </c>
      <c r="D3256" t="s">
        <v>42402</v>
      </c>
      <c r="E3256" t="s">
        <v>41462</v>
      </c>
      <c r="F3256" t="s">
        <v>40480</v>
      </c>
    </row>
    <row r="3257" spans="1:6" x14ac:dyDescent="0.3">
      <c r="A3257" t="s">
        <v>33224</v>
      </c>
      <c r="B3257" t="s">
        <v>33225</v>
      </c>
      <c r="C3257" t="s">
        <v>43366</v>
      </c>
      <c r="D3257" t="s">
        <v>42403</v>
      </c>
      <c r="E3257" t="s">
        <v>41463</v>
      </c>
      <c r="F3257" t="s">
        <v>40481</v>
      </c>
    </row>
    <row r="3258" spans="1:6" x14ac:dyDescent="0.3">
      <c r="A3258" t="s">
        <v>33226</v>
      </c>
      <c r="B3258" t="s">
        <v>33227</v>
      </c>
      <c r="C3258" t="s">
        <v>43367</v>
      </c>
      <c r="D3258" t="s">
        <v>42404</v>
      </c>
      <c r="E3258" t="s">
        <v>41464</v>
      </c>
      <c r="F3258" t="s">
        <v>40482</v>
      </c>
    </row>
    <row r="3259" spans="1:6" x14ac:dyDescent="0.3">
      <c r="A3259" t="s">
        <v>33228</v>
      </c>
      <c r="B3259" t="s">
        <v>33229</v>
      </c>
      <c r="C3259" t="s">
        <v>43368</v>
      </c>
      <c r="D3259" t="s">
        <v>42405</v>
      </c>
      <c r="E3259" t="s">
        <v>41465</v>
      </c>
      <c r="F3259" t="s">
        <v>29071</v>
      </c>
    </row>
    <row r="3260" spans="1:6" x14ac:dyDescent="0.3">
      <c r="A3260" t="s">
        <v>33230</v>
      </c>
      <c r="B3260" t="s">
        <v>33231</v>
      </c>
      <c r="C3260" t="s">
        <v>43369</v>
      </c>
      <c r="D3260" t="s">
        <v>42406</v>
      </c>
      <c r="E3260" t="s">
        <v>41466</v>
      </c>
      <c r="F3260" t="s">
        <v>40483</v>
      </c>
    </row>
    <row r="3261" spans="1:6" x14ac:dyDescent="0.3">
      <c r="A3261" t="s">
        <v>33232</v>
      </c>
      <c r="B3261" t="s">
        <v>33233</v>
      </c>
      <c r="C3261" t="s">
        <v>43370</v>
      </c>
      <c r="D3261" t="s">
        <v>42407</v>
      </c>
      <c r="E3261" t="s">
        <v>41467</v>
      </c>
      <c r="F3261" t="s">
        <v>40484</v>
      </c>
    </row>
    <row r="3262" spans="1:6" x14ac:dyDescent="0.3">
      <c r="A3262" t="s">
        <v>33234</v>
      </c>
      <c r="B3262" t="s">
        <v>33235</v>
      </c>
      <c r="C3262" t="s">
        <v>43371</v>
      </c>
      <c r="D3262" t="s">
        <v>42408</v>
      </c>
      <c r="E3262" t="s">
        <v>41468</v>
      </c>
      <c r="F3262" t="s">
        <v>40485</v>
      </c>
    </row>
    <row r="3263" spans="1:6" x14ac:dyDescent="0.3">
      <c r="A3263" t="s">
        <v>33236</v>
      </c>
      <c r="B3263" t="s">
        <v>33237</v>
      </c>
      <c r="C3263" t="s">
        <v>33237</v>
      </c>
      <c r="D3263" t="s">
        <v>33237</v>
      </c>
      <c r="E3263" t="s">
        <v>33237</v>
      </c>
      <c r="F3263" t="s">
        <v>33237</v>
      </c>
    </row>
    <row r="3264" spans="1:6" x14ac:dyDescent="0.3">
      <c r="A3264" t="s">
        <v>33238</v>
      </c>
      <c r="B3264" t="s">
        <v>33239</v>
      </c>
      <c r="C3264" t="s">
        <v>43372</v>
      </c>
      <c r="D3264" t="s">
        <v>42409</v>
      </c>
      <c r="E3264" t="s">
        <v>41469</v>
      </c>
      <c r="F3264" t="s">
        <v>40486</v>
      </c>
    </row>
    <row r="3265" spans="1:6" x14ac:dyDescent="0.3">
      <c r="A3265" t="s">
        <v>33240</v>
      </c>
      <c r="B3265" t="s">
        <v>33241</v>
      </c>
      <c r="C3265" t="s">
        <v>43373</v>
      </c>
      <c r="D3265" t="s">
        <v>42410</v>
      </c>
      <c r="E3265" t="s">
        <v>41470</v>
      </c>
      <c r="F3265" t="s">
        <v>40487</v>
      </c>
    </row>
    <row r="3266" spans="1:6" x14ac:dyDescent="0.3">
      <c r="A3266" t="s">
        <v>33242</v>
      </c>
      <c r="B3266" t="s">
        <v>33243</v>
      </c>
      <c r="C3266" t="s">
        <v>43374</v>
      </c>
      <c r="D3266" t="s">
        <v>42411</v>
      </c>
      <c r="E3266" t="s">
        <v>41471</v>
      </c>
      <c r="F3266" t="s">
        <v>33243</v>
      </c>
    </row>
    <row r="3267" spans="1:6" x14ac:dyDescent="0.3">
      <c r="A3267" t="s">
        <v>33244</v>
      </c>
      <c r="B3267" t="s">
        <v>33245</v>
      </c>
      <c r="C3267" t="s">
        <v>43375</v>
      </c>
      <c r="D3267" t="s">
        <v>42412</v>
      </c>
      <c r="E3267" t="s">
        <v>41472</v>
      </c>
      <c r="F3267" t="s">
        <v>40488</v>
      </c>
    </row>
    <row r="3268" spans="1:6" x14ac:dyDescent="0.3">
      <c r="A3268" t="s">
        <v>33246</v>
      </c>
      <c r="B3268" t="s">
        <v>33247</v>
      </c>
      <c r="C3268" t="s">
        <v>43376</v>
      </c>
      <c r="D3268" t="s">
        <v>42413</v>
      </c>
      <c r="E3268" t="s">
        <v>41473</v>
      </c>
      <c r="F3268" t="s">
        <v>40489</v>
      </c>
    </row>
    <row r="3269" spans="1:6" x14ac:dyDescent="0.3">
      <c r="A3269" t="s">
        <v>33248</v>
      </c>
      <c r="B3269" t="s">
        <v>33249</v>
      </c>
      <c r="C3269" t="s">
        <v>43377</v>
      </c>
      <c r="D3269" t="s">
        <v>42414</v>
      </c>
      <c r="E3269" t="s">
        <v>41474</v>
      </c>
      <c r="F3269" t="s">
        <v>40490</v>
      </c>
    </row>
    <row r="3270" spans="1:6" x14ac:dyDescent="0.3">
      <c r="A3270" t="s">
        <v>33250</v>
      </c>
      <c r="B3270" t="s">
        <v>33251</v>
      </c>
      <c r="C3270" t="s">
        <v>43378</v>
      </c>
      <c r="D3270" t="s">
        <v>42415</v>
      </c>
      <c r="E3270" t="s">
        <v>41475</v>
      </c>
      <c r="F3270" t="s">
        <v>40491</v>
      </c>
    </row>
    <row r="3271" spans="1:6" x14ac:dyDescent="0.3">
      <c r="A3271" t="s">
        <v>33252</v>
      </c>
      <c r="B3271" t="s">
        <v>33253</v>
      </c>
      <c r="C3271" t="s">
        <v>43379</v>
      </c>
      <c r="D3271" t="s">
        <v>42416</v>
      </c>
      <c r="E3271" t="s">
        <v>41476</v>
      </c>
      <c r="F3271" t="s">
        <v>40492</v>
      </c>
    </row>
    <row r="3272" spans="1:6" x14ac:dyDescent="0.3">
      <c r="A3272" t="s">
        <v>33254</v>
      </c>
      <c r="B3272" t="s">
        <v>33255</v>
      </c>
      <c r="C3272" t="s">
        <v>43380</v>
      </c>
      <c r="D3272" t="s">
        <v>42417</v>
      </c>
      <c r="E3272" t="s">
        <v>41477</v>
      </c>
      <c r="F3272" t="s">
        <v>40493</v>
      </c>
    </row>
    <row r="3273" spans="1:6" x14ac:dyDescent="0.3">
      <c r="A3273" t="s">
        <v>33256</v>
      </c>
      <c r="B3273" t="s">
        <v>33257</v>
      </c>
      <c r="C3273" t="s">
        <v>43381</v>
      </c>
      <c r="D3273" t="s">
        <v>42418</v>
      </c>
      <c r="E3273" t="s">
        <v>41478</v>
      </c>
      <c r="F3273" t="s">
        <v>33257</v>
      </c>
    </row>
    <row r="3274" spans="1:6" x14ac:dyDescent="0.3">
      <c r="A3274" t="s">
        <v>33258</v>
      </c>
      <c r="B3274" t="s">
        <v>33259</v>
      </c>
      <c r="C3274" t="s">
        <v>43382</v>
      </c>
      <c r="D3274" t="s">
        <v>42419</v>
      </c>
      <c r="E3274" t="s">
        <v>41479</v>
      </c>
      <c r="F3274" t="s">
        <v>40494</v>
      </c>
    </row>
    <row r="3275" spans="1:6" x14ac:dyDescent="0.3">
      <c r="A3275" t="s">
        <v>33260</v>
      </c>
      <c r="B3275" t="s">
        <v>33261</v>
      </c>
      <c r="C3275" t="s">
        <v>43383</v>
      </c>
      <c r="D3275" t="s">
        <v>42420</v>
      </c>
      <c r="E3275" t="s">
        <v>41480</v>
      </c>
      <c r="F3275" t="s">
        <v>40495</v>
      </c>
    </row>
    <row r="3276" spans="1:6" x14ac:dyDescent="0.3">
      <c r="A3276" t="s">
        <v>33262</v>
      </c>
      <c r="B3276" t="s">
        <v>33263</v>
      </c>
      <c r="C3276" t="s">
        <v>43384</v>
      </c>
      <c r="D3276" t="s">
        <v>42421</v>
      </c>
      <c r="E3276" t="s">
        <v>41481</v>
      </c>
      <c r="F3276" t="s">
        <v>40496</v>
      </c>
    </row>
    <row r="3277" spans="1:6" x14ac:dyDescent="0.3">
      <c r="A3277" t="s">
        <v>33264</v>
      </c>
      <c r="B3277" t="s">
        <v>33265</v>
      </c>
      <c r="C3277" t="s">
        <v>43385</v>
      </c>
      <c r="D3277" t="s">
        <v>42422</v>
      </c>
      <c r="E3277" t="s">
        <v>41482</v>
      </c>
      <c r="F3277" t="s">
        <v>33265</v>
      </c>
    </row>
    <row r="3278" spans="1:6" x14ac:dyDescent="0.3">
      <c r="A3278" t="s">
        <v>33266</v>
      </c>
      <c r="B3278" t="s">
        <v>33267</v>
      </c>
      <c r="C3278" t="s">
        <v>43386</v>
      </c>
      <c r="D3278" t="s">
        <v>42423</v>
      </c>
      <c r="E3278" t="s">
        <v>41483</v>
      </c>
      <c r="F3278" t="s">
        <v>40497</v>
      </c>
    </row>
    <row r="3279" spans="1:6" x14ac:dyDescent="0.3">
      <c r="A3279" t="s">
        <v>33268</v>
      </c>
      <c r="B3279" t="s">
        <v>33269</v>
      </c>
      <c r="C3279" t="s">
        <v>43387</v>
      </c>
      <c r="D3279" t="s">
        <v>42424</v>
      </c>
      <c r="E3279" t="s">
        <v>41484</v>
      </c>
      <c r="F3279" t="s">
        <v>40498</v>
      </c>
    </row>
    <row r="3280" spans="1:6" x14ac:dyDescent="0.3">
      <c r="A3280" t="s">
        <v>33270</v>
      </c>
      <c r="B3280" t="s">
        <v>33271</v>
      </c>
      <c r="C3280" t="s">
        <v>43388</v>
      </c>
      <c r="D3280" t="s">
        <v>42425</v>
      </c>
      <c r="E3280" t="s">
        <v>41485</v>
      </c>
      <c r="F3280" t="s">
        <v>40499</v>
      </c>
    </row>
    <row r="3281" spans="1:6" x14ac:dyDescent="0.3">
      <c r="A3281" t="s">
        <v>33272</v>
      </c>
      <c r="B3281" t="s">
        <v>33273</v>
      </c>
      <c r="C3281" t="s">
        <v>43389</v>
      </c>
      <c r="D3281" t="s">
        <v>42426</v>
      </c>
      <c r="E3281" t="s">
        <v>41486</v>
      </c>
      <c r="F3281" t="s">
        <v>40500</v>
      </c>
    </row>
    <row r="3282" spans="1:6" x14ac:dyDescent="0.3">
      <c r="A3282" t="s">
        <v>33274</v>
      </c>
      <c r="B3282" t="s">
        <v>33275</v>
      </c>
      <c r="C3282" t="s">
        <v>33275</v>
      </c>
      <c r="D3282" t="s">
        <v>33275</v>
      </c>
      <c r="E3282" t="s">
        <v>33275</v>
      </c>
      <c r="F3282" t="s">
        <v>33275</v>
      </c>
    </row>
    <row r="3283" spans="1:6" x14ac:dyDescent="0.3">
      <c r="A3283" t="s">
        <v>33276</v>
      </c>
      <c r="B3283" t="s">
        <v>33277</v>
      </c>
      <c r="C3283" t="s">
        <v>43390</v>
      </c>
      <c r="D3283" t="s">
        <v>42427</v>
      </c>
      <c r="E3283" t="s">
        <v>41487</v>
      </c>
      <c r="F3283" t="s">
        <v>40501</v>
      </c>
    </row>
    <row r="3284" spans="1:6" x14ac:dyDescent="0.3">
      <c r="A3284" t="s">
        <v>33278</v>
      </c>
      <c r="B3284" t="s">
        <v>33279</v>
      </c>
      <c r="C3284" t="s">
        <v>43391</v>
      </c>
      <c r="D3284" t="s">
        <v>11760</v>
      </c>
      <c r="E3284" t="s">
        <v>41488</v>
      </c>
      <c r="F3284" t="s">
        <v>40502</v>
      </c>
    </row>
    <row r="3285" spans="1:6" x14ac:dyDescent="0.3">
      <c r="A3285" t="s">
        <v>33280</v>
      </c>
      <c r="B3285" t="s">
        <v>33281</v>
      </c>
      <c r="C3285" t="s">
        <v>43392</v>
      </c>
      <c r="D3285" t="s">
        <v>42428</v>
      </c>
      <c r="E3285" t="s">
        <v>41489</v>
      </c>
      <c r="F3285" t="s">
        <v>40503</v>
      </c>
    </row>
    <row r="3286" spans="1:6" x14ac:dyDescent="0.3">
      <c r="A3286" t="s">
        <v>33282</v>
      </c>
      <c r="B3286" t="s">
        <v>33283</v>
      </c>
      <c r="C3286" t="s">
        <v>43393</v>
      </c>
      <c r="D3286" t="s">
        <v>42429</v>
      </c>
      <c r="E3286" t="s">
        <v>41490</v>
      </c>
      <c r="F3286" t="s">
        <v>40504</v>
      </c>
    </row>
    <row r="3287" spans="1:6" x14ac:dyDescent="0.3">
      <c r="A3287" t="s">
        <v>33284</v>
      </c>
      <c r="B3287" t="s">
        <v>33285</v>
      </c>
      <c r="C3287" t="s">
        <v>43394</v>
      </c>
      <c r="D3287" t="s">
        <v>42430</v>
      </c>
      <c r="E3287" t="s">
        <v>41491</v>
      </c>
      <c r="F3287" t="s">
        <v>40505</v>
      </c>
    </row>
    <row r="3288" spans="1:6" x14ac:dyDescent="0.3">
      <c r="A3288" t="s">
        <v>33286</v>
      </c>
      <c r="B3288" t="s">
        <v>21080</v>
      </c>
      <c r="C3288" t="s">
        <v>26003</v>
      </c>
      <c r="D3288" t="s">
        <v>26826</v>
      </c>
      <c r="E3288" t="s">
        <v>27633</v>
      </c>
      <c r="F3288" t="s">
        <v>28438</v>
      </c>
    </row>
    <row r="3289" spans="1:6" x14ac:dyDescent="0.3">
      <c r="A3289" t="s">
        <v>33287</v>
      </c>
      <c r="B3289" t="s">
        <v>33288</v>
      </c>
      <c r="C3289" t="s">
        <v>43395</v>
      </c>
      <c r="D3289" t="s">
        <v>42431</v>
      </c>
      <c r="E3289" t="s">
        <v>41492</v>
      </c>
      <c r="F3289" t="s">
        <v>33288</v>
      </c>
    </row>
    <row r="3290" spans="1:6" x14ac:dyDescent="0.3">
      <c r="A3290" t="s">
        <v>33289</v>
      </c>
      <c r="B3290" t="s">
        <v>33290</v>
      </c>
      <c r="C3290" t="s">
        <v>43396</v>
      </c>
      <c r="D3290" t="s">
        <v>42432</v>
      </c>
      <c r="E3290" t="s">
        <v>41493</v>
      </c>
      <c r="F3290" t="s">
        <v>33290</v>
      </c>
    </row>
    <row r="3291" spans="1:6" x14ac:dyDescent="0.3">
      <c r="A3291" t="s">
        <v>33291</v>
      </c>
      <c r="B3291" t="s">
        <v>33292</v>
      </c>
      <c r="C3291" t="s">
        <v>43397</v>
      </c>
      <c r="D3291" t="s">
        <v>42433</v>
      </c>
      <c r="E3291" t="s">
        <v>41494</v>
      </c>
      <c r="F3291" t="s">
        <v>33292</v>
      </c>
    </row>
    <row r="3292" spans="1:6" x14ac:dyDescent="0.3">
      <c r="A3292" t="s">
        <v>33293</v>
      </c>
      <c r="B3292" t="s">
        <v>33294</v>
      </c>
      <c r="C3292" t="s">
        <v>43398</v>
      </c>
      <c r="D3292" t="s">
        <v>33294</v>
      </c>
      <c r="E3292" t="s">
        <v>41495</v>
      </c>
      <c r="F3292" t="s">
        <v>33294</v>
      </c>
    </row>
    <row r="3293" spans="1:6" x14ac:dyDescent="0.3">
      <c r="A3293" t="s">
        <v>33295</v>
      </c>
      <c r="B3293" t="s">
        <v>33296</v>
      </c>
      <c r="C3293" t="s">
        <v>43399</v>
      </c>
      <c r="D3293" t="s">
        <v>42434</v>
      </c>
      <c r="E3293" t="s">
        <v>41496</v>
      </c>
      <c r="F3293" t="s">
        <v>40506</v>
      </c>
    </row>
    <row r="3294" spans="1:6" x14ac:dyDescent="0.3">
      <c r="A3294" t="s">
        <v>33297</v>
      </c>
      <c r="B3294" t="s">
        <v>33298</v>
      </c>
      <c r="C3294" t="s">
        <v>43400</v>
      </c>
      <c r="D3294" t="s">
        <v>42435</v>
      </c>
      <c r="E3294" t="s">
        <v>41497</v>
      </c>
      <c r="F3294" t="s">
        <v>40507</v>
      </c>
    </row>
    <row r="3295" spans="1:6" x14ac:dyDescent="0.3">
      <c r="A3295" t="s">
        <v>33299</v>
      </c>
      <c r="B3295" t="s">
        <v>33300</v>
      </c>
      <c r="C3295" t="s">
        <v>43401</v>
      </c>
      <c r="D3295" t="s">
        <v>42436</v>
      </c>
      <c r="E3295" t="s">
        <v>41498</v>
      </c>
      <c r="F3295" t="s">
        <v>33300</v>
      </c>
    </row>
    <row r="3296" spans="1:6" x14ac:dyDescent="0.3">
      <c r="A3296" t="s">
        <v>33301</v>
      </c>
      <c r="B3296" t="s">
        <v>33302</v>
      </c>
      <c r="C3296" t="s">
        <v>43402</v>
      </c>
      <c r="D3296" t="s">
        <v>42437</v>
      </c>
      <c r="E3296" t="s">
        <v>41499</v>
      </c>
      <c r="F3296" t="s">
        <v>40508</v>
      </c>
    </row>
    <row r="3297" spans="1:6" x14ac:dyDescent="0.3">
      <c r="A3297" t="s">
        <v>33303</v>
      </c>
      <c r="B3297" t="s">
        <v>33304</v>
      </c>
      <c r="C3297" t="s">
        <v>43403</v>
      </c>
      <c r="D3297" t="s">
        <v>42438</v>
      </c>
      <c r="E3297" t="s">
        <v>41500</v>
      </c>
      <c r="F3297" t="s">
        <v>40509</v>
      </c>
    </row>
    <row r="3298" spans="1:6" x14ac:dyDescent="0.3">
      <c r="A3298" t="s">
        <v>33305</v>
      </c>
      <c r="B3298" t="s">
        <v>33306</v>
      </c>
      <c r="C3298" t="s">
        <v>43404</v>
      </c>
      <c r="D3298" t="s">
        <v>42439</v>
      </c>
      <c r="E3298" t="s">
        <v>41501</v>
      </c>
      <c r="F3298" t="s">
        <v>40510</v>
      </c>
    </row>
    <row r="3299" spans="1:6" x14ac:dyDescent="0.3">
      <c r="A3299" t="s">
        <v>33307</v>
      </c>
      <c r="B3299" t="s">
        <v>33308</v>
      </c>
      <c r="C3299" t="s">
        <v>43405</v>
      </c>
      <c r="D3299" t="s">
        <v>42440</v>
      </c>
      <c r="E3299" t="s">
        <v>41502</v>
      </c>
      <c r="F3299" t="s">
        <v>40511</v>
      </c>
    </row>
    <row r="3300" spans="1:6" x14ac:dyDescent="0.3">
      <c r="A3300" t="s">
        <v>33309</v>
      </c>
      <c r="B3300" t="s">
        <v>33310</v>
      </c>
      <c r="C3300" t="s">
        <v>43406</v>
      </c>
      <c r="D3300" t="s">
        <v>42441</v>
      </c>
      <c r="E3300" t="s">
        <v>41503</v>
      </c>
      <c r="F3300" t="s">
        <v>40512</v>
      </c>
    </row>
    <row r="3301" spans="1:6" x14ac:dyDescent="0.3">
      <c r="A3301" t="s">
        <v>33311</v>
      </c>
      <c r="B3301" t="s">
        <v>33312</v>
      </c>
      <c r="C3301" t="s">
        <v>43407</v>
      </c>
      <c r="D3301" t="s">
        <v>42442</v>
      </c>
      <c r="E3301" t="s">
        <v>41504</v>
      </c>
      <c r="F3301" t="s">
        <v>40513</v>
      </c>
    </row>
    <row r="3302" spans="1:6" x14ac:dyDescent="0.3">
      <c r="A3302" t="s">
        <v>33313</v>
      </c>
      <c r="B3302" t="s">
        <v>33314</v>
      </c>
      <c r="C3302" t="s">
        <v>43408</v>
      </c>
      <c r="D3302" t="s">
        <v>42443</v>
      </c>
      <c r="E3302" t="s">
        <v>41505</v>
      </c>
      <c r="F3302" t="s">
        <v>40514</v>
      </c>
    </row>
    <row r="3303" spans="1:6" x14ac:dyDescent="0.3">
      <c r="A3303" t="s">
        <v>33315</v>
      </c>
      <c r="B3303" t="s">
        <v>33316</v>
      </c>
      <c r="C3303" t="s">
        <v>43409</v>
      </c>
      <c r="D3303" t="s">
        <v>42444</v>
      </c>
      <c r="E3303" t="s">
        <v>41506</v>
      </c>
      <c r="F3303" t="s">
        <v>40515</v>
      </c>
    </row>
    <row r="3304" spans="1:6" x14ac:dyDescent="0.3">
      <c r="A3304" t="s">
        <v>33317</v>
      </c>
      <c r="B3304" t="s">
        <v>33318</v>
      </c>
      <c r="C3304" t="s">
        <v>43410</v>
      </c>
      <c r="D3304" t="s">
        <v>42445</v>
      </c>
      <c r="E3304" t="s">
        <v>41507</v>
      </c>
      <c r="F3304" t="s">
        <v>40516</v>
      </c>
    </row>
    <row r="3305" spans="1:6" x14ac:dyDescent="0.3">
      <c r="A3305" t="s">
        <v>33319</v>
      </c>
      <c r="B3305" t="s">
        <v>33320</v>
      </c>
      <c r="C3305" t="s">
        <v>33320</v>
      </c>
      <c r="D3305" t="s">
        <v>33320</v>
      </c>
      <c r="E3305" t="s">
        <v>33320</v>
      </c>
      <c r="F3305" t="s">
        <v>33320</v>
      </c>
    </row>
    <row r="3306" spans="1:6" x14ac:dyDescent="0.3">
      <c r="A3306" t="s">
        <v>33321</v>
      </c>
      <c r="B3306" t="s">
        <v>33322</v>
      </c>
      <c r="C3306" t="s">
        <v>43411</v>
      </c>
      <c r="D3306" t="s">
        <v>42446</v>
      </c>
      <c r="E3306" t="s">
        <v>41508</v>
      </c>
      <c r="F3306" t="s">
        <v>40517</v>
      </c>
    </row>
    <row r="3307" spans="1:6" x14ac:dyDescent="0.3">
      <c r="A3307" t="s">
        <v>33323</v>
      </c>
      <c r="B3307" t="s">
        <v>30724</v>
      </c>
      <c r="C3307" t="s">
        <v>36024</v>
      </c>
      <c r="D3307" t="s">
        <v>37014</v>
      </c>
      <c r="E3307" t="s">
        <v>37948</v>
      </c>
      <c r="F3307" t="s">
        <v>38920</v>
      </c>
    </row>
    <row r="3308" spans="1:6" x14ac:dyDescent="0.3">
      <c r="A3308" t="s">
        <v>33324</v>
      </c>
      <c r="B3308" t="s">
        <v>33325</v>
      </c>
      <c r="C3308" t="s">
        <v>43412</v>
      </c>
      <c r="D3308" t="s">
        <v>42447</v>
      </c>
      <c r="E3308" t="s">
        <v>41509</v>
      </c>
      <c r="F3308" t="s">
        <v>40518</v>
      </c>
    </row>
    <row r="3309" spans="1:6" x14ac:dyDescent="0.3">
      <c r="A3309" t="s">
        <v>33326</v>
      </c>
      <c r="B3309" t="s">
        <v>33327</v>
      </c>
      <c r="C3309" t="s">
        <v>43413</v>
      </c>
      <c r="D3309" t="s">
        <v>33327</v>
      </c>
      <c r="E3309" t="s">
        <v>41510</v>
      </c>
      <c r="F3309" t="s">
        <v>33327</v>
      </c>
    </row>
    <row r="3310" spans="1:6" x14ac:dyDescent="0.3">
      <c r="A3310" t="s">
        <v>33328</v>
      </c>
      <c r="B3310" t="s">
        <v>33329</v>
      </c>
      <c r="C3310" t="s">
        <v>13333</v>
      </c>
      <c r="D3310" t="s">
        <v>13469</v>
      </c>
      <c r="E3310" t="s">
        <v>41511</v>
      </c>
      <c r="F3310" t="s">
        <v>40519</v>
      </c>
    </row>
    <row r="3311" spans="1:6" x14ac:dyDescent="0.3">
      <c r="A3311" t="s">
        <v>33330</v>
      </c>
      <c r="B3311" t="s">
        <v>33331</v>
      </c>
      <c r="C3311" t="s">
        <v>43414</v>
      </c>
      <c r="D3311" t="s">
        <v>42448</v>
      </c>
      <c r="E3311" t="s">
        <v>41512</v>
      </c>
      <c r="F3311" t="s">
        <v>40520</v>
      </c>
    </row>
    <row r="3312" spans="1:6" x14ac:dyDescent="0.3">
      <c r="A3312" t="s">
        <v>33332</v>
      </c>
      <c r="B3312" t="s">
        <v>21068</v>
      </c>
      <c r="C3312" t="s">
        <v>25999</v>
      </c>
      <c r="D3312" t="s">
        <v>26823</v>
      </c>
      <c r="E3312" t="s">
        <v>27632</v>
      </c>
      <c r="F3312" t="s">
        <v>28435</v>
      </c>
    </row>
    <row r="3313" spans="1:6" x14ac:dyDescent="0.3">
      <c r="A3313" t="s">
        <v>33333</v>
      </c>
      <c r="B3313" t="s">
        <v>33334</v>
      </c>
      <c r="C3313" t="s">
        <v>43415</v>
      </c>
      <c r="D3313" t="s">
        <v>42449</v>
      </c>
      <c r="E3313" t="s">
        <v>41513</v>
      </c>
      <c r="F3313" t="s">
        <v>40521</v>
      </c>
    </row>
    <row r="3314" spans="1:6" x14ac:dyDescent="0.3">
      <c r="A3314" t="s">
        <v>33335</v>
      </c>
      <c r="B3314" t="s">
        <v>33336</v>
      </c>
      <c r="C3314" t="s">
        <v>43416</v>
      </c>
      <c r="D3314" t="s">
        <v>42450</v>
      </c>
      <c r="E3314" t="s">
        <v>41514</v>
      </c>
      <c r="F3314" t="s">
        <v>40522</v>
      </c>
    </row>
    <row r="3315" spans="1:6" x14ac:dyDescent="0.3">
      <c r="A3315" t="s">
        <v>33337</v>
      </c>
      <c r="B3315" t="s">
        <v>19428</v>
      </c>
      <c r="C3315" t="s">
        <v>25629</v>
      </c>
      <c r="D3315" t="s">
        <v>26454</v>
      </c>
      <c r="E3315" t="s">
        <v>27248</v>
      </c>
      <c r="F3315" t="s">
        <v>28089</v>
      </c>
    </row>
    <row r="3316" spans="1:6" x14ac:dyDescent="0.3">
      <c r="A3316" t="s">
        <v>33338</v>
      </c>
      <c r="B3316" t="s">
        <v>33339</v>
      </c>
      <c r="C3316" t="s">
        <v>43417</v>
      </c>
      <c r="D3316" t="s">
        <v>42451</v>
      </c>
      <c r="E3316" t="s">
        <v>41515</v>
      </c>
      <c r="F3316" t="s">
        <v>40523</v>
      </c>
    </row>
    <row r="3317" spans="1:6" x14ac:dyDescent="0.3">
      <c r="A3317" t="s">
        <v>33340</v>
      </c>
      <c r="B3317" t="s">
        <v>33341</v>
      </c>
      <c r="C3317" t="s">
        <v>43418</v>
      </c>
      <c r="D3317" t="s">
        <v>33341</v>
      </c>
      <c r="E3317" t="s">
        <v>41516</v>
      </c>
      <c r="F3317" t="s">
        <v>40524</v>
      </c>
    </row>
    <row r="3318" spans="1:6" x14ac:dyDescent="0.3">
      <c r="A3318" t="s">
        <v>33342</v>
      </c>
      <c r="B3318" t="s">
        <v>33343</v>
      </c>
      <c r="C3318" t="s">
        <v>43419</v>
      </c>
      <c r="D3318" t="s">
        <v>42452</v>
      </c>
      <c r="E3318" t="s">
        <v>41517</v>
      </c>
      <c r="F3318" t="s">
        <v>40525</v>
      </c>
    </row>
    <row r="3319" spans="1:6" x14ac:dyDescent="0.3">
      <c r="A3319" t="s">
        <v>33344</v>
      </c>
      <c r="B3319" t="s">
        <v>33345</v>
      </c>
      <c r="C3319" t="s">
        <v>43420</v>
      </c>
      <c r="D3319" t="s">
        <v>42453</v>
      </c>
      <c r="E3319" t="s">
        <v>41518</v>
      </c>
      <c r="F3319" t="s">
        <v>40526</v>
      </c>
    </row>
    <row r="3320" spans="1:6" x14ac:dyDescent="0.3">
      <c r="A3320" t="s">
        <v>33346</v>
      </c>
      <c r="B3320" t="s">
        <v>33347</v>
      </c>
      <c r="C3320" t="s">
        <v>43421</v>
      </c>
      <c r="D3320" t="s">
        <v>42454</v>
      </c>
      <c r="E3320" t="s">
        <v>41519</v>
      </c>
      <c r="F3320" t="s">
        <v>40527</v>
      </c>
    </row>
    <row r="3321" spans="1:6" x14ac:dyDescent="0.3">
      <c r="A3321" t="s">
        <v>33348</v>
      </c>
      <c r="B3321" t="s">
        <v>33349</v>
      </c>
      <c r="C3321" t="s">
        <v>43422</v>
      </c>
      <c r="D3321" t="s">
        <v>42455</v>
      </c>
      <c r="E3321" t="s">
        <v>41520</v>
      </c>
      <c r="F3321" t="s">
        <v>40528</v>
      </c>
    </row>
    <row r="3322" spans="1:6" x14ac:dyDescent="0.3">
      <c r="A3322" t="s">
        <v>33350</v>
      </c>
      <c r="B3322" t="s">
        <v>33351</v>
      </c>
      <c r="C3322" t="s">
        <v>43423</v>
      </c>
      <c r="D3322" t="s">
        <v>42456</v>
      </c>
      <c r="E3322" t="s">
        <v>41521</v>
      </c>
      <c r="F3322" t="s">
        <v>40529</v>
      </c>
    </row>
    <row r="3323" spans="1:6" x14ac:dyDescent="0.3">
      <c r="A3323" t="s">
        <v>33352</v>
      </c>
      <c r="B3323" t="s">
        <v>33353</v>
      </c>
      <c r="C3323" t="s">
        <v>43424</v>
      </c>
      <c r="D3323" t="s">
        <v>42457</v>
      </c>
      <c r="E3323" t="s">
        <v>41522</v>
      </c>
      <c r="F3323" t="s">
        <v>40530</v>
      </c>
    </row>
    <row r="3324" spans="1:6" x14ac:dyDescent="0.3">
      <c r="A3324" t="s">
        <v>33354</v>
      </c>
      <c r="B3324" t="s">
        <v>33182</v>
      </c>
      <c r="C3324" t="s">
        <v>26093</v>
      </c>
      <c r="D3324" t="s">
        <v>26907</v>
      </c>
      <c r="E3324" t="s">
        <v>27723</v>
      </c>
      <c r="F3324" t="s">
        <v>28514</v>
      </c>
    </row>
    <row r="3325" spans="1:6" x14ac:dyDescent="0.3">
      <c r="A3325" t="s">
        <v>33355</v>
      </c>
      <c r="B3325" t="s">
        <v>33356</v>
      </c>
      <c r="C3325" t="s">
        <v>43425</v>
      </c>
      <c r="D3325" t="s">
        <v>42458</v>
      </c>
      <c r="E3325" t="s">
        <v>41523</v>
      </c>
      <c r="F3325" t="s">
        <v>40531</v>
      </c>
    </row>
    <row r="3326" spans="1:6" x14ac:dyDescent="0.3">
      <c r="A3326" t="s">
        <v>33357</v>
      </c>
      <c r="B3326" t="s">
        <v>33172</v>
      </c>
      <c r="C3326" t="s">
        <v>43345</v>
      </c>
      <c r="D3326" t="s">
        <v>42383</v>
      </c>
      <c r="E3326" t="s">
        <v>41442</v>
      </c>
      <c r="F3326" t="s">
        <v>40462</v>
      </c>
    </row>
    <row r="3327" spans="1:6" x14ac:dyDescent="0.3">
      <c r="A3327" t="s">
        <v>33358</v>
      </c>
      <c r="B3327" t="s">
        <v>30724</v>
      </c>
      <c r="C3327" t="s">
        <v>36024</v>
      </c>
      <c r="D3327" t="s">
        <v>37014</v>
      </c>
      <c r="E3327" t="s">
        <v>37948</v>
      </c>
      <c r="F3327" t="s">
        <v>38920</v>
      </c>
    </row>
    <row r="3328" spans="1:6" x14ac:dyDescent="0.3">
      <c r="A3328" t="s">
        <v>33359</v>
      </c>
      <c r="B3328" t="s">
        <v>33360</v>
      </c>
      <c r="C3328" t="s">
        <v>43426</v>
      </c>
      <c r="D3328" t="s">
        <v>42459</v>
      </c>
      <c r="E3328" t="s">
        <v>41524</v>
      </c>
      <c r="F3328" t="s">
        <v>40532</v>
      </c>
    </row>
    <row r="3329" spans="1:6" x14ac:dyDescent="0.3">
      <c r="A3329" t="s">
        <v>33361</v>
      </c>
      <c r="B3329" t="s">
        <v>33362</v>
      </c>
      <c r="C3329" t="s">
        <v>43427</v>
      </c>
      <c r="D3329" t="s">
        <v>42460</v>
      </c>
      <c r="E3329" t="s">
        <v>41525</v>
      </c>
      <c r="F3329" t="s">
        <v>40533</v>
      </c>
    </row>
    <row r="3330" spans="1:6" x14ac:dyDescent="0.3">
      <c r="A3330" t="s">
        <v>33363</v>
      </c>
      <c r="B3330" t="s">
        <v>33351</v>
      </c>
      <c r="C3330" t="s">
        <v>43423</v>
      </c>
      <c r="D3330" t="s">
        <v>42456</v>
      </c>
      <c r="E3330" t="s">
        <v>41521</v>
      </c>
      <c r="F3330" t="s">
        <v>40529</v>
      </c>
    </row>
    <row r="3331" spans="1:6" x14ac:dyDescent="0.3">
      <c r="A3331" t="s">
        <v>33364</v>
      </c>
      <c r="B3331" t="s">
        <v>33365</v>
      </c>
      <c r="C3331" t="s">
        <v>43428</v>
      </c>
      <c r="D3331" t="s">
        <v>42461</v>
      </c>
      <c r="E3331" t="s">
        <v>41526</v>
      </c>
      <c r="F3331" t="s">
        <v>40534</v>
      </c>
    </row>
    <row r="3332" spans="1:6" x14ac:dyDescent="0.3">
      <c r="A3332" t="s">
        <v>33366</v>
      </c>
      <c r="B3332" t="s">
        <v>3024</v>
      </c>
      <c r="C3332" t="s">
        <v>1768</v>
      </c>
      <c r="D3332" t="s">
        <v>18801</v>
      </c>
      <c r="E3332" t="s">
        <v>27873</v>
      </c>
      <c r="F3332" t="s">
        <v>15615</v>
      </c>
    </row>
    <row r="3333" spans="1:6" x14ac:dyDescent="0.3">
      <c r="A3333" t="s">
        <v>33367</v>
      </c>
      <c r="B3333" t="s">
        <v>33368</v>
      </c>
      <c r="C3333" t="s">
        <v>43429</v>
      </c>
      <c r="D3333" t="s">
        <v>42462</v>
      </c>
      <c r="E3333" t="s">
        <v>41527</v>
      </c>
      <c r="F3333" t="s">
        <v>40535</v>
      </c>
    </row>
    <row r="3334" spans="1:6" x14ac:dyDescent="0.3">
      <c r="A3334" t="s">
        <v>33369</v>
      </c>
      <c r="B3334" t="s">
        <v>33370</v>
      </c>
      <c r="C3334" t="s">
        <v>43430</v>
      </c>
      <c r="D3334" t="s">
        <v>42463</v>
      </c>
      <c r="E3334" t="s">
        <v>41528</v>
      </c>
      <c r="F3334" t="s">
        <v>40536</v>
      </c>
    </row>
    <row r="3335" spans="1:6" x14ac:dyDescent="0.3">
      <c r="A3335" t="s">
        <v>33371</v>
      </c>
      <c r="B3335" t="s">
        <v>33372</v>
      </c>
      <c r="C3335" t="s">
        <v>40537</v>
      </c>
      <c r="D3335" t="s">
        <v>40537</v>
      </c>
      <c r="E3335" t="s">
        <v>40537</v>
      </c>
      <c r="F3335" t="s">
        <v>40537</v>
      </c>
    </row>
    <row r="3336" spans="1:6" x14ac:dyDescent="0.3">
      <c r="A3336" t="s">
        <v>33373</v>
      </c>
      <c r="B3336" t="s">
        <v>33374</v>
      </c>
      <c r="C3336" t="s">
        <v>43431</v>
      </c>
      <c r="D3336" t="s">
        <v>42464</v>
      </c>
      <c r="E3336" t="s">
        <v>41529</v>
      </c>
      <c r="F3336" t="s">
        <v>40538</v>
      </c>
    </row>
    <row r="3337" spans="1:6" x14ac:dyDescent="0.3">
      <c r="A3337" t="s">
        <v>33375</v>
      </c>
      <c r="B3337" t="s">
        <v>33376</v>
      </c>
      <c r="C3337" t="s">
        <v>43432</v>
      </c>
      <c r="D3337" t="s">
        <v>42465</v>
      </c>
      <c r="E3337" t="s">
        <v>41530</v>
      </c>
      <c r="F3337" t="s">
        <v>40539</v>
      </c>
    </row>
    <row r="3338" spans="1:6" x14ac:dyDescent="0.3">
      <c r="A3338" t="s">
        <v>33377</v>
      </c>
      <c r="B3338" t="s">
        <v>33378</v>
      </c>
      <c r="C3338" t="s">
        <v>43433</v>
      </c>
      <c r="D3338" t="s">
        <v>42466</v>
      </c>
      <c r="E3338" t="s">
        <v>41531</v>
      </c>
      <c r="F3338" t="s">
        <v>40540</v>
      </c>
    </row>
    <row r="3339" spans="1:6" x14ac:dyDescent="0.3">
      <c r="A3339" t="s">
        <v>33379</v>
      </c>
      <c r="B3339" t="s">
        <v>33380</v>
      </c>
      <c r="C3339" t="s">
        <v>43434</v>
      </c>
      <c r="D3339" t="s">
        <v>42467</v>
      </c>
      <c r="E3339" t="s">
        <v>41532</v>
      </c>
      <c r="F3339" t="s">
        <v>40541</v>
      </c>
    </row>
    <row r="3340" spans="1:6" x14ac:dyDescent="0.3">
      <c r="A3340" t="s">
        <v>33381</v>
      </c>
      <c r="B3340" t="s">
        <v>33382</v>
      </c>
      <c r="C3340" t="s">
        <v>43435</v>
      </c>
      <c r="D3340" t="s">
        <v>42468</v>
      </c>
      <c r="E3340" t="s">
        <v>41533</v>
      </c>
      <c r="F3340" t="s">
        <v>40542</v>
      </c>
    </row>
    <row r="3341" spans="1:6" x14ac:dyDescent="0.3">
      <c r="A3341" t="s">
        <v>33383</v>
      </c>
      <c r="B3341" t="s">
        <v>33384</v>
      </c>
      <c r="C3341" t="s">
        <v>43436</v>
      </c>
      <c r="D3341" t="s">
        <v>42469</v>
      </c>
      <c r="E3341" t="s">
        <v>41534</v>
      </c>
      <c r="F3341" t="s">
        <v>40543</v>
      </c>
    </row>
    <row r="3342" spans="1:6" x14ac:dyDescent="0.3">
      <c r="A3342" t="s">
        <v>33385</v>
      </c>
      <c r="B3342" t="s">
        <v>33386</v>
      </c>
      <c r="C3342" t="s">
        <v>12339</v>
      </c>
      <c r="D3342" t="s">
        <v>42470</v>
      </c>
      <c r="E3342" t="s">
        <v>41535</v>
      </c>
      <c r="F3342" t="s">
        <v>40544</v>
      </c>
    </row>
    <row r="3343" spans="1:6" x14ac:dyDescent="0.3">
      <c r="A3343" t="s">
        <v>33387</v>
      </c>
      <c r="B3343" t="s">
        <v>30724</v>
      </c>
      <c r="C3343" t="s">
        <v>36024</v>
      </c>
      <c r="D3343" t="s">
        <v>37014</v>
      </c>
      <c r="E3343" t="s">
        <v>37948</v>
      </c>
      <c r="F3343" t="s">
        <v>38920</v>
      </c>
    </row>
    <row r="3344" spans="1:6" x14ac:dyDescent="0.3">
      <c r="A3344" t="s">
        <v>33388</v>
      </c>
      <c r="B3344" t="s">
        <v>4685</v>
      </c>
      <c r="C3344" t="s">
        <v>1706</v>
      </c>
      <c r="D3344" t="s">
        <v>692</v>
      </c>
      <c r="E3344" t="s">
        <v>2226</v>
      </c>
      <c r="F3344" t="s">
        <v>28277</v>
      </c>
    </row>
    <row r="3345" spans="1:6" x14ac:dyDescent="0.3">
      <c r="A3345" t="s">
        <v>33389</v>
      </c>
      <c r="B3345" t="s">
        <v>33390</v>
      </c>
      <c r="C3345" t="s">
        <v>43437</v>
      </c>
      <c r="D3345" t="s">
        <v>42471</v>
      </c>
      <c r="E3345" t="s">
        <v>41536</v>
      </c>
      <c r="F3345" t="s">
        <v>40545</v>
      </c>
    </row>
    <row r="3346" spans="1:6" x14ac:dyDescent="0.3">
      <c r="A3346" t="s">
        <v>33391</v>
      </c>
      <c r="B3346" t="s">
        <v>33392</v>
      </c>
      <c r="C3346" t="s">
        <v>8837</v>
      </c>
      <c r="D3346" t="s">
        <v>42472</v>
      </c>
      <c r="E3346" t="s">
        <v>41537</v>
      </c>
      <c r="F3346" t="s">
        <v>40546</v>
      </c>
    </row>
    <row r="3347" spans="1:6" x14ac:dyDescent="0.3">
      <c r="A3347" t="s">
        <v>33393</v>
      </c>
      <c r="B3347" t="s">
        <v>4163</v>
      </c>
      <c r="C3347" t="s">
        <v>25603</v>
      </c>
      <c r="D3347" t="s">
        <v>269</v>
      </c>
      <c r="E3347" t="s">
        <v>2048</v>
      </c>
      <c r="F3347" t="s">
        <v>269</v>
      </c>
    </row>
    <row r="3348" spans="1:6" x14ac:dyDescent="0.3">
      <c r="A3348" t="s">
        <v>33394</v>
      </c>
      <c r="B3348" t="s">
        <v>33395</v>
      </c>
      <c r="C3348" t="s">
        <v>40547</v>
      </c>
      <c r="D3348" t="s">
        <v>40547</v>
      </c>
      <c r="E3348" t="s">
        <v>40547</v>
      </c>
      <c r="F3348" t="s">
        <v>40547</v>
      </c>
    </row>
    <row r="3349" spans="1:6" x14ac:dyDescent="0.3">
      <c r="A3349" t="s">
        <v>33396</v>
      </c>
      <c r="B3349" t="s">
        <v>3641</v>
      </c>
      <c r="C3349" t="s">
        <v>1591</v>
      </c>
      <c r="D3349" t="s">
        <v>2634</v>
      </c>
      <c r="E3349" t="s">
        <v>2115</v>
      </c>
      <c r="F3349" t="s">
        <v>15210</v>
      </c>
    </row>
    <row r="3350" spans="1:6" x14ac:dyDescent="0.3">
      <c r="A3350" t="s">
        <v>33397</v>
      </c>
      <c r="B3350" t="s">
        <v>33374</v>
      </c>
      <c r="C3350" t="s">
        <v>43431</v>
      </c>
      <c r="D3350" t="s">
        <v>42464</v>
      </c>
      <c r="E3350" t="s">
        <v>41529</v>
      </c>
      <c r="F3350" t="s">
        <v>40538</v>
      </c>
    </row>
    <row r="3351" spans="1:6" x14ac:dyDescent="0.3">
      <c r="A3351" t="s">
        <v>33398</v>
      </c>
      <c r="B3351" t="s">
        <v>3292</v>
      </c>
      <c r="C3351" t="s">
        <v>1482</v>
      </c>
      <c r="D3351" t="s">
        <v>2528</v>
      </c>
      <c r="E3351" t="s">
        <v>27261</v>
      </c>
      <c r="F3351" t="s">
        <v>15050</v>
      </c>
    </row>
    <row r="3352" spans="1:6" x14ac:dyDescent="0.3">
      <c r="A3352" t="s">
        <v>33399</v>
      </c>
      <c r="B3352" t="s">
        <v>33400</v>
      </c>
      <c r="C3352" t="s">
        <v>43438</v>
      </c>
      <c r="D3352" t="s">
        <v>42473</v>
      </c>
      <c r="E3352" t="s">
        <v>41538</v>
      </c>
      <c r="F3352" t="s">
        <v>40548</v>
      </c>
    </row>
    <row r="3353" spans="1:6" x14ac:dyDescent="0.3">
      <c r="A3353" t="s">
        <v>33401</v>
      </c>
      <c r="B3353" t="s">
        <v>33402</v>
      </c>
      <c r="C3353" t="s">
        <v>43439</v>
      </c>
      <c r="D3353" t="s">
        <v>42474</v>
      </c>
      <c r="E3353" t="s">
        <v>41539</v>
      </c>
      <c r="F3353" t="s">
        <v>40549</v>
      </c>
    </row>
    <row r="3354" spans="1:6" x14ac:dyDescent="0.3">
      <c r="A3354" t="s">
        <v>33403</v>
      </c>
      <c r="B3354" t="s">
        <v>33404</v>
      </c>
      <c r="C3354" t="s">
        <v>43440</v>
      </c>
      <c r="D3354" t="s">
        <v>42475</v>
      </c>
      <c r="E3354" t="s">
        <v>41540</v>
      </c>
      <c r="F3354" t="s">
        <v>40550</v>
      </c>
    </row>
    <row r="3355" spans="1:6" x14ac:dyDescent="0.3">
      <c r="A3355" t="s">
        <v>33405</v>
      </c>
      <c r="B3355" t="s">
        <v>33406</v>
      </c>
      <c r="C3355" t="s">
        <v>43441</v>
      </c>
      <c r="D3355" t="s">
        <v>40551</v>
      </c>
      <c r="E3355" t="s">
        <v>41541</v>
      </c>
      <c r="F3355" t="s">
        <v>40551</v>
      </c>
    </row>
    <row r="3356" spans="1:6" x14ac:dyDescent="0.3">
      <c r="A3356" t="s">
        <v>33407</v>
      </c>
      <c r="B3356" t="s">
        <v>33182</v>
      </c>
      <c r="C3356" t="s">
        <v>26093</v>
      </c>
      <c r="D3356" t="s">
        <v>26907</v>
      </c>
      <c r="E3356" t="s">
        <v>27723</v>
      </c>
      <c r="F3356" t="s">
        <v>28514</v>
      </c>
    </row>
    <row r="3357" spans="1:6" x14ac:dyDescent="0.3">
      <c r="A3357" t="s">
        <v>33408</v>
      </c>
      <c r="B3357" t="s">
        <v>33409</v>
      </c>
      <c r="C3357" t="s">
        <v>43442</v>
      </c>
      <c r="D3357" t="s">
        <v>42476</v>
      </c>
      <c r="E3357" t="s">
        <v>41542</v>
      </c>
      <c r="F3357" t="s">
        <v>40552</v>
      </c>
    </row>
    <row r="3358" spans="1:6" x14ac:dyDescent="0.3">
      <c r="A3358" t="s">
        <v>33410</v>
      </c>
      <c r="B3358" t="s">
        <v>33411</v>
      </c>
      <c r="C3358" t="s">
        <v>43443</v>
      </c>
      <c r="D3358" t="s">
        <v>42477</v>
      </c>
      <c r="E3358" t="s">
        <v>41543</v>
      </c>
      <c r="F3358" t="s">
        <v>40553</v>
      </c>
    </row>
    <row r="3359" spans="1:6" x14ac:dyDescent="0.3">
      <c r="A3359" t="s">
        <v>33412</v>
      </c>
      <c r="B3359" t="s">
        <v>33413</v>
      </c>
      <c r="C3359" t="s">
        <v>40554</v>
      </c>
      <c r="D3359" t="s">
        <v>40554</v>
      </c>
      <c r="E3359" t="s">
        <v>40554</v>
      </c>
      <c r="F3359" t="s">
        <v>40554</v>
      </c>
    </row>
    <row r="3360" spans="1:6" x14ac:dyDescent="0.3">
      <c r="A3360" t="s">
        <v>33414</v>
      </c>
      <c r="B3360" t="s">
        <v>33415</v>
      </c>
      <c r="C3360" t="s">
        <v>43444</v>
      </c>
      <c r="D3360" t="s">
        <v>42478</v>
      </c>
      <c r="E3360" t="s">
        <v>41544</v>
      </c>
      <c r="F3360" t="s">
        <v>40555</v>
      </c>
    </row>
    <row r="3361" spans="1:6" x14ac:dyDescent="0.3">
      <c r="A3361" t="s">
        <v>33416</v>
      </c>
      <c r="B3361" t="s">
        <v>33417</v>
      </c>
      <c r="C3361" t="s">
        <v>43445</v>
      </c>
      <c r="D3361" t="s">
        <v>42479</v>
      </c>
      <c r="E3361" t="s">
        <v>41545</v>
      </c>
      <c r="F3361" t="s">
        <v>40556</v>
      </c>
    </row>
    <row r="3362" spans="1:6" x14ac:dyDescent="0.3">
      <c r="A3362" t="s">
        <v>33418</v>
      </c>
      <c r="B3362" t="s">
        <v>33419</v>
      </c>
      <c r="C3362" t="s">
        <v>40557</v>
      </c>
      <c r="D3362" t="s">
        <v>40557</v>
      </c>
      <c r="E3362" t="s">
        <v>41546</v>
      </c>
      <c r="F3362" t="s">
        <v>40557</v>
      </c>
    </row>
    <row r="3363" spans="1:6" x14ac:dyDescent="0.3">
      <c r="A3363" t="s">
        <v>33420</v>
      </c>
      <c r="B3363" t="s">
        <v>33421</v>
      </c>
      <c r="C3363" t="s">
        <v>43446</v>
      </c>
      <c r="D3363" t="s">
        <v>42480</v>
      </c>
      <c r="E3363" t="s">
        <v>41547</v>
      </c>
      <c r="F3363" t="s">
        <v>40558</v>
      </c>
    </row>
    <row r="3364" spans="1:6" x14ac:dyDescent="0.3">
      <c r="A3364" t="s">
        <v>33422</v>
      </c>
      <c r="B3364" t="s">
        <v>3299</v>
      </c>
      <c r="C3364" t="s">
        <v>25640</v>
      </c>
      <c r="D3364" t="s">
        <v>26466</v>
      </c>
      <c r="E3364" t="s">
        <v>2385</v>
      </c>
      <c r="F3364" t="s">
        <v>15055</v>
      </c>
    </row>
    <row r="3365" spans="1:6" x14ac:dyDescent="0.3">
      <c r="A3365" t="s">
        <v>33423</v>
      </c>
      <c r="B3365" t="s">
        <v>30724</v>
      </c>
      <c r="C3365" t="s">
        <v>36024</v>
      </c>
      <c r="D3365" t="s">
        <v>37014</v>
      </c>
      <c r="E3365" t="s">
        <v>37948</v>
      </c>
      <c r="F3365" t="s">
        <v>38920</v>
      </c>
    </row>
    <row r="3366" spans="1:6" x14ac:dyDescent="0.3">
      <c r="A3366" t="s">
        <v>33424</v>
      </c>
      <c r="B3366" t="s">
        <v>33425</v>
      </c>
      <c r="C3366" t="s">
        <v>43447</v>
      </c>
      <c r="D3366" t="s">
        <v>42481</v>
      </c>
      <c r="E3366" t="s">
        <v>41548</v>
      </c>
      <c r="F3366" t="s">
        <v>40559</v>
      </c>
    </row>
    <row r="3367" spans="1:6" x14ac:dyDescent="0.3">
      <c r="A3367" t="s">
        <v>33426</v>
      </c>
      <c r="B3367" t="s">
        <v>4617</v>
      </c>
      <c r="C3367" t="s">
        <v>1484</v>
      </c>
      <c r="D3367" t="s">
        <v>2530</v>
      </c>
      <c r="E3367" t="s">
        <v>27263</v>
      </c>
      <c r="F3367" t="s">
        <v>28100</v>
      </c>
    </row>
    <row r="3368" spans="1:6" x14ac:dyDescent="0.3">
      <c r="A3368" t="s">
        <v>33427</v>
      </c>
      <c r="B3368" t="s">
        <v>33390</v>
      </c>
      <c r="C3368" t="s">
        <v>43437</v>
      </c>
      <c r="D3368" t="s">
        <v>42471</v>
      </c>
      <c r="E3368" t="s">
        <v>41536</v>
      </c>
      <c r="F3368" t="s">
        <v>40545</v>
      </c>
    </row>
    <row r="3369" spans="1:6" x14ac:dyDescent="0.3">
      <c r="A3369" t="s">
        <v>33428</v>
      </c>
      <c r="B3369" t="s">
        <v>33392</v>
      </c>
      <c r="C3369" t="s">
        <v>8837</v>
      </c>
      <c r="D3369" t="s">
        <v>42472</v>
      </c>
      <c r="E3369" t="s">
        <v>41537</v>
      </c>
      <c r="F3369" t="s">
        <v>40546</v>
      </c>
    </row>
    <row r="3370" spans="1:6" x14ac:dyDescent="0.3">
      <c r="A3370" t="s">
        <v>33429</v>
      </c>
      <c r="B3370" t="s">
        <v>33430</v>
      </c>
      <c r="C3370" t="s">
        <v>43448</v>
      </c>
      <c r="D3370" t="s">
        <v>42482</v>
      </c>
      <c r="E3370" t="s">
        <v>41549</v>
      </c>
      <c r="F3370" t="s">
        <v>40560</v>
      </c>
    </row>
    <row r="3371" spans="1:6" x14ac:dyDescent="0.3">
      <c r="A3371" t="s">
        <v>33431</v>
      </c>
      <c r="B3371" t="s">
        <v>33417</v>
      </c>
      <c r="C3371" t="s">
        <v>43445</v>
      </c>
      <c r="D3371" t="s">
        <v>42479</v>
      </c>
      <c r="E3371" t="s">
        <v>41545</v>
      </c>
      <c r="F3371" t="s">
        <v>40556</v>
      </c>
    </row>
    <row r="3372" spans="1:6" x14ac:dyDescent="0.3">
      <c r="A3372" t="s">
        <v>33432</v>
      </c>
      <c r="B3372" t="s">
        <v>33433</v>
      </c>
      <c r="C3372" t="s">
        <v>43449</v>
      </c>
      <c r="D3372" t="s">
        <v>42483</v>
      </c>
      <c r="E3372" t="s">
        <v>41550</v>
      </c>
      <c r="F3372" t="s">
        <v>40561</v>
      </c>
    </row>
    <row r="3373" spans="1:6" x14ac:dyDescent="0.3">
      <c r="A3373" t="s">
        <v>33434</v>
      </c>
      <c r="B3373" t="s">
        <v>33435</v>
      </c>
      <c r="C3373" t="s">
        <v>43450</v>
      </c>
      <c r="D3373" t="s">
        <v>42484</v>
      </c>
      <c r="E3373" t="s">
        <v>41551</v>
      </c>
      <c r="F3373" t="s">
        <v>40562</v>
      </c>
    </row>
    <row r="3374" spans="1:6" x14ac:dyDescent="0.3">
      <c r="A3374" t="s">
        <v>33436</v>
      </c>
      <c r="B3374" t="s">
        <v>33437</v>
      </c>
      <c r="C3374" t="s">
        <v>43451</v>
      </c>
      <c r="D3374" t="s">
        <v>42485</v>
      </c>
      <c r="E3374" t="s">
        <v>41552</v>
      </c>
      <c r="F3374" t="s">
        <v>40563</v>
      </c>
    </row>
    <row r="3375" spans="1:6" x14ac:dyDescent="0.3">
      <c r="A3375" t="s">
        <v>33438</v>
      </c>
      <c r="B3375" t="s">
        <v>33362</v>
      </c>
      <c r="C3375" t="s">
        <v>43427</v>
      </c>
      <c r="D3375" t="s">
        <v>42460</v>
      </c>
      <c r="E3375" t="s">
        <v>41525</v>
      </c>
      <c r="F3375" t="s">
        <v>40533</v>
      </c>
    </row>
    <row r="3376" spans="1:6" x14ac:dyDescent="0.3">
      <c r="A3376" t="s">
        <v>33439</v>
      </c>
      <c r="B3376" t="s">
        <v>33440</v>
      </c>
      <c r="C3376" t="s">
        <v>43452</v>
      </c>
      <c r="D3376" t="s">
        <v>42486</v>
      </c>
      <c r="E3376" t="s">
        <v>41553</v>
      </c>
      <c r="F3376" t="s">
        <v>40564</v>
      </c>
    </row>
    <row r="3377" spans="1:6" x14ac:dyDescent="0.3">
      <c r="A3377" t="s">
        <v>33441</v>
      </c>
      <c r="B3377" t="s">
        <v>33442</v>
      </c>
      <c r="C3377" t="s">
        <v>43453</v>
      </c>
      <c r="D3377" t="s">
        <v>42487</v>
      </c>
      <c r="E3377" t="s">
        <v>41554</v>
      </c>
      <c r="F3377" t="s">
        <v>40565</v>
      </c>
    </row>
    <row r="3378" spans="1:6" x14ac:dyDescent="0.3">
      <c r="A3378" t="s">
        <v>33443</v>
      </c>
      <c r="B3378" t="s">
        <v>33444</v>
      </c>
      <c r="C3378" t="s">
        <v>43454</v>
      </c>
      <c r="D3378" t="s">
        <v>42488</v>
      </c>
      <c r="E3378" t="s">
        <v>41555</v>
      </c>
      <c r="F3378" t="s">
        <v>40566</v>
      </c>
    </row>
    <row r="3379" spans="1:6" x14ac:dyDescent="0.3">
      <c r="A3379" t="s">
        <v>33445</v>
      </c>
      <c r="B3379" t="s">
        <v>33446</v>
      </c>
      <c r="C3379" t="s">
        <v>43455</v>
      </c>
      <c r="D3379" t="s">
        <v>42489</v>
      </c>
      <c r="E3379" t="s">
        <v>41556</v>
      </c>
      <c r="F3379" t="s">
        <v>40567</v>
      </c>
    </row>
    <row r="3380" spans="1:6" x14ac:dyDescent="0.3">
      <c r="A3380" t="s">
        <v>33447</v>
      </c>
      <c r="B3380" t="s">
        <v>30724</v>
      </c>
      <c r="C3380" t="s">
        <v>36024</v>
      </c>
      <c r="D3380" t="s">
        <v>37014</v>
      </c>
      <c r="E3380" t="s">
        <v>37948</v>
      </c>
      <c r="F3380" t="s">
        <v>38920</v>
      </c>
    </row>
    <row r="3381" spans="1:6" x14ac:dyDescent="0.3">
      <c r="A3381" t="s">
        <v>33448</v>
      </c>
      <c r="B3381" t="s">
        <v>33449</v>
      </c>
      <c r="C3381" t="s">
        <v>43456</v>
      </c>
      <c r="D3381" t="s">
        <v>42490</v>
      </c>
      <c r="E3381" t="s">
        <v>41557</v>
      </c>
      <c r="F3381" t="s">
        <v>40568</v>
      </c>
    </row>
    <row r="3382" spans="1:6" x14ac:dyDescent="0.3">
      <c r="A3382" t="s">
        <v>33450</v>
      </c>
      <c r="B3382" t="s">
        <v>33451</v>
      </c>
      <c r="C3382" t="s">
        <v>43457</v>
      </c>
      <c r="D3382" t="s">
        <v>42491</v>
      </c>
      <c r="E3382" t="s">
        <v>41558</v>
      </c>
      <c r="F3382" t="s">
        <v>40569</v>
      </c>
    </row>
    <row r="3383" spans="1:6" x14ac:dyDescent="0.3">
      <c r="A3383" t="s">
        <v>33452</v>
      </c>
      <c r="B3383" t="s">
        <v>33453</v>
      </c>
      <c r="C3383" t="s">
        <v>43458</v>
      </c>
      <c r="D3383" t="s">
        <v>42492</v>
      </c>
      <c r="E3383" t="s">
        <v>41559</v>
      </c>
      <c r="F3383" t="s">
        <v>40570</v>
      </c>
    </row>
    <row r="3384" spans="1:6" x14ac:dyDescent="0.3">
      <c r="A3384" t="s">
        <v>33454</v>
      </c>
      <c r="B3384" t="s">
        <v>33455</v>
      </c>
      <c r="C3384" t="s">
        <v>43459</v>
      </c>
      <c r="D3384" t="s">
        <v>42493</v>
      </c>
      <c r="E3384" t="s">
        <v>41560</v>
      </c>
      <c r="F3384" t="s">
        <v>40571</v>
      </c>
    </row>
    <row r="3385" spans="1:6" x14ac:dyDescent="0.3">
      <c r="A3385" t="s">
        <v>33456</v>
      </c>
      <c r="B3385" t="s">
        <v>33457</v>
      </c>
      <c r="C3385" t="s">
        <v>43460</v>
      </c>
      <c r="D3385" t="s">
        <v>42494</v>
      </c>
      <c r="E3385" t="s">
        <v>41561</v>
      </c>
      <c r="F3385" t="s">
        <v>40572</v>
      </c>
    </row>
    <row r="3386" spans="1:6" x14ac:dyDescent="0.3">
      <c r="A3386" t="s">
        <v>33458</v>
      </c>
      <c r="B3386" t="s">
        <v>33459</v>
      </c>
      <c r="C3386" t="s">
        <v>43461</v>
      </c>
      <c r="D3386" t="s">
        <v>26636</v>
      </c>
      <c r="E3386" t="s">
        <v>41562</v>
      </c>
      <c r="F3386" t="s">
        <v>40573</v>
      </c>
    </row>
    <row r="3387" spans="1:6" x14ac:dyDescent="0.3">
      <c r="A3387" t="s">
        <v>33460</v>
      </c>
      <c r="B3387" t="s">
        <v>33461</v>
      </c>
      <c r="C3387" t="s">
        <v>43462</v>
      </c>
      <c r="D3387" t="s">
        <v>42495</v>
      </c>
      <c r="E3387" t="s">
        <v>41563</v>
      </c>
      <c r="F3387" t="s">
        <v>40574</v>
      </c>
    </row>
    <row r="3388" spans="1:6" x14ac:dyDescent="0.3">
      <c r="A3388" t="s">
        <v>33462</v>
      </c>
      <c r="B3388" t="s">
        <v>33463</v>
      </c>
      <c r="C3388" t="s">
        <v>43463</v>
      </c>
      <c r="D3388" t="s">
        <v>42496</v>
      </c>
      <c r="E3388" t="s">
        <v>41564</v>
      </c>
      <c r="F3388" t="s">
        <v>40575</v>
      </c>
    </row>
    <row r="3389" spans="1:6" x14ac:dyDescent="0.3">
      <c r="A3389" t="s">
        <v>33464</v>
      </c>
      <c r="B3389" t="s">
        <v>33465</v>
      </c>
      <c r="C3389" t="s">
        <v>43464</v>
      </c>
      <c r="D3389" t="s">
        <v>42497</v>
      </c>
      <c r="E3389" t="s">
        <v>41565</v>
      </c>
      <c r="F3389" t="s">
        <v>40576</v>
      </c>
    </row>
    <row r="3390" spans="1:6" x14ac:dyDescent="0.3">
      <c r="A3390" t="s">
        <v>33466</v>
      </c>
      <c r="B3390" t="s">
        <v>30724</v>
      </c>
      <c r="C3390" t="s">
        <v>36024</v>
      </c>
      <c r="D3390" t="s">
        <v>37014</v>
      </c>
      <c r="E3390" t="s">
        <v>37948</v>
      </c>
      <c r="F3390" t="s">
        <v>38920</v>
      </c>
    </row>
    <row r="3391" spans="1:6" x14ac:dyDescent="0.3">
      <c r="A3391" t="s">
        <v>33467</v>
      </c>
      <c r="B3391" t="s">
        <v>33468</v>
      </c>
      <c r="C3391" t="s">
        <v>25799</v>
      </c>
      <c r="D3391" t="s">
        <v>26623</v>
      </c>
      <c r="E3391" t="s">
        <v>27424</v>
      </c>
      <c r="F3391" t="s">
        <v>28259</v>
      </c>
    </row>
    <row r="3392" spans="1:6" x14ac:dyDescent="0.3">
      <c r="A3392" t="s">
        <v>33469</v>
      </c>
      <c r="B3392" t="s">
        <v>33470</v>
      </c>
      <c r="C3392" t="s">
        <v>25800</v>
      </c>
      <c r="D3392" t="s">
        <v>26624</v>
      </c>
      <c r="E3392" t="s">
        <v>27425</v>
      </c>
      <c r="F3392" t="s">
        <v>28260</v>
      </c>
    </row>
    <row r="3393" spans="1:6" x14ac:dyDescent="0.3">
      <c r="A3393" t="s">
        <v>33471</v>
      </c>
      <c r="B3393" t="s">
        <v>33472</v>
      </c>
      <c r="C3393" t="s">
        <v>43465</v>
      </c>
      <c r="D3393" t="s">
        <v>42498</v>
      </c>
      <c r="E3393" t="s">
        <v>41566</v>
      </c>
      <c r="F3393" t="s">
        <v>40577</v>
      </c>
    </row>
    <row r="3394" spans="1:6" x14ac:dyDescent="0.3">
      <c r="A3394" t="s">
        <v>33473</v>
      </c>
      <c r="B3394" t="s">
        <v>8326</v>
      </c>
      <c r="C3394" t="s">
        <v>43082</v>
      </c>
      <c r="D3394" t="s">
        <v>14283</v>
      </c>
      <c r="E3394" t="s">
        <v>14397</v>
      </c>
      <c r="F3394" t="s">
        <v>32737</v>
      </c>
    </row>
    <row r="3395" spans="1:6" x14ac:dyDescent="0.3">
      <c r="A3395" t="s">
        <v>33474</v>
      </c>
      <c r="B3395" t="s">
        <v>3840</v>
      </c>
      <c r="C3395" t="s">
        <v>26004</v>
      </c>
      <c r="D3395" t="s">
        <v>2519</v>
      </c>
      <c r="E3395" t="s">
        <v>1930</v>
      </c>
      <c r="F3395" t="s">
        <v>28439</v>
      </c>
    </row>
    <row r="3396" spans="1:6" x14ac:dyDescent="0.3">
      <c r="A3396" t="s">
        <v>33475</v>
      </c>
      <c r="B3396" t="s">
        <v>3631</v>
      </c>
      <c r="C3396" t="s">
        <v>1619</v>
      </c>
      <c r="D3396" t="s">
        <v>501</v>
      </c>
      <c r="E3396" t="s">
        <v>2141</v>
      </c>
      <c r="F3396" t="s">
        <v>17260</v>
      </c>
    </row>
    <row r="3397" spans="1:6" x14ac:dyDescent="0.3">
      <c r="A3397" t="s">
        <v>33476</v>
      </c>
      <c r="B3397" t="s">
        <v>33477</v>
      </c>
      <c r="C3397" t="s">
        <v>43466</v>
      </c>
      <c r="D3397" t="s">
        <v>42499</v>
      </c>
      <c r="E3397" t="s">
        <v>41567</v>
      </c>
      <c r="F3397" t="s">
        <v>40578</v>
      </c>
    </row>
    <row r="3398" spans="1:6" x14ac:dyDescent="0.3">
      <c r="A3398" t="s">
        <v>33478</v>
      </c>
      <c r="B3398" t="s">
        <v>33479</v>
      </c>
      <c r="C3398" t="s">
        <v>43467</v>
      </c>
      <c r="D3398" t="s">
        <v>42500</v>
      </c>
      <c r="E3398" t="s">
        <v>41568</v>
      </c>
      <c r="F3398" t="s">
        <v>40579</v>
      </c>
    </row>
    <row r="3399" spans="1:6" x14ac:dyDescent="0.3">
      <c r="A3399" t="s">
        <v>33480</v>
      </c>
      <c r="B3399" t="s">
        <v>33481</v>
      </c>
      <c r="C3399" t="s">
        <v>43465</v>
      </c>
      <c r="D3399" t="s">
        <v>42498</v>
      </c>
      <c r="E3399" t="s">
        <v>41566</v>
      </c>
      <c r="F3399" t="s">
        <v>40577</v>
      </c>
    </row>
    <row r="3400" spans="1:6" x14ac:dyDescent="0.3">
      <c r="A3400" t="s">
        <v>33482</v>
      </c>
      <c r="B3400" t="s">
        <v>8335</v>
      </c>
      <c r="C3400" t="s">
        <v>1422</v>
      </c>
      <c r="D3400" t="s">
        <v>14531</v>
      </c>
      <c r="E3400" t="s">
        <v>27970</v>
      </c>
      <c r="F3400" t="s">
        <v>17212</v>
      </c>
    </row>
    <row r="3401" spans="1:6" x14ac:dyDescent="0.3">
      <c r="A3401" t="s">
        <v>33483</v>
      </c>
      <c r="B3401" t="s">
        <v>30724</v>
      </c>
      <c r="C3401" t="s">
        <v>36024</v>
      </c>
      <c r="D3401" t="s">
        <v>37014</v>
      </c>
      <c r="E3401" t="s">
        <v>37948</v>
      </c>
      <c r="F3401" t="s">
        <v>38920</v>
      </c>
    </row>
    <row r="3402" spans="1:6" x14ac:dyDescent="0.3">
      <c r="A3402" t="s">
        <v>33484</v>
      </c>
      <c r="B3402" t="s">
        <v>33485</v>
      </c>
      <c r="C3402" t="s">
        <v>43468</v>
      </c>
      <c r="D3402" t="s">
        <v>37197</v>
      </c>
      <c r="E3402" t="s">
        <v>9185</v>
      </c>
      <c r="F3402" t="s">
        <v>40580</v>
      </c>
    </row>
    <row r="3403" spans="1:6" x14ac:dyDescent="0.3">
      <c r="A3403" t="s">
        <v>33486</v>
      </c>
      <c r="B3403" t="s">
        <v>3641</v>
      </c>
      <c r="C3403" t="s">
        <v>1591</v>
      </c>
      <c r="D3403" t="s">
        <v>2634</v>
      </c>
      <c r="E3403" t="s">
        <v>2115</v>
      </c>
      <c r="F3403" t="s">
        <v>15210</v>
      </c>
    </row>
    <row r="3404" spans="1:6" x14ac:dyDescent="0.3">
      <c r="A3404" t="s">
        <v>33487</v>
      </c>
      <c r="B3404" t="s">
        <v>33488</v>
      </c>
      <c r="C3404" t="s">
        <v>43469</v>
      </c>
      <c r="D3404" t="s">
        <v>42501</v>
      </c>
      <c r="E3404" t="s">
        <v>41569</v>
      </c>
      <c r="F3404" t="s">
        <v>40581</v>
      </c>
    </row>
    <row r="3405" spans="1:6" x14ac:dyDescent="0.3">
      <c r="A3405" t="s">
        <v>33489</v>
      </c>
      <c r="B3405" t="s">
        <v>33490</v>
      </c>
      <c r="C3405" t="s">
        <v>43470</v>
      </c>
      <c r="D3405" t="s">
        <v>25679</v>
      </c>
      <c r="E3405" t="s">
        <v>41570</v>
      </c>
      <c r="F3405" t="s">
        <v>40582</v>
      </c>
    </row>
    <row r="3406" spans="1:6" x14ac:dyDescent="0.3">
      <c r="A3406" t="s">
        <v>33491</v>
      </c>
      <c r="B3406" t="s">
        <v>33492</v>
      </c>
      <c r="C3406" t="s">
        <v>43471</v>
      </c>
      <c r="D3406" t="s">
        <v>42502</v>
      </c>
      <c r="E3406" t="s">
        <v>41571</v>
      </c>
      <c r="F3406" t="s">
        <v>40583</v>
      </c>
    </row>
    <row r="3407" spans="1:6" x14ac:dyDescent="0.3">
      <c r="A3407" t="s">
        <v>33493</v>
      </c>
      <c r="B3407" t="s">
        <v>33494</v>
      </c>
      <c r="C3407" t="s">
        <v>43472</v>
      </c>
      <c r="D3407" t="s">
        <v>42503</v>
      </c>
      <c r="E3407" t="s">
        <v>41572</v>
      </c>
      <c r="F3407" t="s">
        <v>40584</v>
      </c>
    </row>
    <row r="3408" spans="1:6" x14ac:dyDescent="0.3">
      <c r="A3408" t="s">
        <v>33495</v>
      </c>
      <c r="B3408" t="s">
        <v>33496</v>
      </c>
      <c r="C3408" t="s">
        <v>43473</v>
      </c>
      <c r="D3408" t="s">
        <v>42504</v>
      </c>
      <c r="E3408" t="s">
        <v>13629</v>
      </c>
      <c r="F3408" t="s">
        <v>40585</v>
      </c>
    </row>
    <row r="3409" spans="1:6" x14ac:dyDescent="0.3">
      <c r="A3409" t="s">
        <v>33497</v>
      </c>
      <c r="B3409" t="s">
        <v>33498</v>
      </c>
      <c r="C3409" t="s">
        <v>43474</v>
      </c>
      <c r="D3409" t="s">
        <v>42505</v>
      </c>
      <c r="E3409" t="s">
        <v>41573</v>
      </c>
      <c r="F3409" t="s">
        <v>40586</v>
      </c>
    </row>
    <row r="3410" spans="1:6" x14ac:dyDescent="0.3">
      <c r="A3410" t="s">
        <v>33499</v>
      </c>
      <c r="B3410" t="s">
        <v>33500</v>
      </c>
      <c r="C3410" t="s">
        <v>43475</v>
      </c>
      <c r="D3410" t="s">
        <v>42506</v>
      </c>
      <c r="E3410" t="s">
        <v>41574</v>
      </c>
      <c r="F3410" t="s">
        <v>40587</v>
      </c>
    </row>
    <row r="3411" spans="1:6" x14ac:dyDescent="0.3">
      <c r="A3411" t="s">
        <v>33501</v>
      </c>
      <c r="B3411" t="s">
        <v>33502</v>
      </c>
      <c r="C3411" t="s">
        <v>43476</v>
      </c>
      <c r="D3411" t="s">
        <v>42507</v>
      </c>
      <c r="E3411" t="s">
        <v>41575</v>
      </c>
      <c r="F3411" t="s">
        <v>40588</v>
      </c>
    </row>
    <row r="3412" spans="1:6" x14ac:dyDescent="0.3">
      <c r="A3412" t="s">
        <v>33503</v>
      </c>
      <c r="B3412" t="s">
        <v>33504</v>
      </c>
      <c r="C3412" t="s">
        <v>43477</v>
      </c>
      <c r="D3412" t="s">
        <v>42508</v>
      </c>
      <c r="E3412" t="s">
        <v>41576</v>
      </c>
      <c r="F3412" t="s">
        <v>40589</v>
      </c>
    </row>
    <row r="3413" spans="1:6" x14ac:dyDescent="0.3">
      <c r="A3413" t="s">
        <v>33505</v>
      </c>
      <c r="B3413" t="s">
        <v>33506</v>
      </c>
      <c r="C3413" t="s">
        <v>43478</v>
      </c>
      <c r="D3413" t="s">
        <v>42509</v>
      </c>
      <c r="E3413" t="s">
        <v>41577</v>
      </c>
      <c r="F3413" t="s">
        <v>40590</v>
      </c>
    </row>
    <row r="3414" spans="1:6" x14ac:dyDescent="0.3">
      <c r="A3414" t="s">
        <v>33507</v>
      </c>
      <c r="B3414" t="s">
        <v>33508</v>
      </c>
      <c r="C3414" t="s">
        <v>43479</v>
      </c>
      <c r="D3414" t="s">
        <v>42510</v>
      </c>
      <c r="E3414" t="s">
        <v>41578</v>
      </c>
      <c r="F3414" t="s">
        <v>40591</v>
      </c>
    </row>
    <row r="3415" spans="1:6" x14ac:dyDescent="0.3">
      <c r="A3415" t="s">
        <v>33509</v>
      </c>
      <c r="B3415" t="s">
        <v>33510</v>
      </c>
      <c r="C3415" t="s">
        <v>43480</v>
      </c>
      <c r="D3415" t="s">
        <v>42511</v>
      </c>
      <c r="E3415" t="s">
        <v>41579</v>
      </c>
      <c r="F3415" t="s">
        <v>40592</v>
      </c>
    </row>
    <row r="3416" spans="1:6" x14ac:dyDescent="0.3">
      <c r="A3416" t="s">
        <v>33511</v>
      </c>
      <c r="B3416" t="s">
        <v>33512</v>
      </c>
      <c r="C3416" t="s">
        <v>43481</v>
      </c>
      <c r="D3416" t="s">
        <v>42512</v>
      </c>
      <c r="E3416" t="s">
        <v>41580</v>
      </c>
      <c r="F3416" t="s">
        <v>40593</v>
      </c>
    </row>
    <row r="3417" spans="1:6" x14ac:dyDescent="0.3">
      <c r="A3417" t="s">
        <v>33513</v>
      </c>
      <c r="B3417" t="s">
        <v>33514</v>
      </c>
      <c r="C3417" t="s">
        <v>43482</v>
      </c>
      <c r="D3417" t="s">
        <v>42513</v>
      </c>
      <c r="E3417" t="s">
        <v>41581</v>
      </c>
      <c r="F3417" t="s">
        <v>40594</v>
      </c>
    </row>
    <row r="3418" spans="1:6" x14ac:dyDescent="0.3">
      <c r="A3418" t="s">
        <v>33515</v>
      </c>
      <c r="B3418" t="s">
        <v>7676</v>
      </c>
      <c r="C3418" t="s">
        <v>43483</v>
      </c>
      <c r="D3418" t="s">
        <v>42514</v>
      </c>
      <c r="E3418" t="s">
        <v>41582</v>
      </c>
      <c r="F3418" t="s">
        <v>40595</v>
      </c>
    </row>
    <row r="3419" spans="1:6" x14ac:dyDescent="0.3">
      <c r="A3419" t="s">
        <v>33516</v>
      </c>
      <c r="B3419" t="s">
        <v>33517</v>
      </c>
      <c r="C3419" t="s">
        <v>43484</v>
      </c>
      <c r="D3419" t="s">
        <v>42515</v>
      </c>
      <c r="E3419" t="s">
        <v>41583</v>
      </c>
      <c r="F3419" t="s">
        <v>40596</v>
      </c>
    </row>
    <row r="3420" spans="1:6" x14ac:dyDescent="0.3">
      <c r="A3420" t="s">
        <v>33518</v>
      </c>
      <c r="B3420" t="s">
        <v>33519</v>
      </c>
      <c r="C3420" t="s">
        <v>43485</v>
      </c>
      <c r="D3420" t="s">
        <v>42516</v>
      </c>
      <c r="E3420" t="s">
        <v>41584</v>
      </c>
      <c r="F3420" t="s">
        <v>40597</v>
      </c>
    </row>
    <row r="3421" spans="1:6" x14ac:dyDescent="0.3">
      <c r="A3421" t="s">
        <v>33520</v>
      </c>
      <c r="B3421" t="s">
        <v>33521</v>
      </c>
      <c r="C3421" t="s">
        <v>43486</v>
      </c>
      <c r="D3421" t="s">
        <v>42517</v>
      </c>
      <c r="E3421" t="s">
        <v>13647</v>
      </c>
      <c r="F3421" t="s">
        <v>40598</v>
      </c>
    </row>
    <row r="3422" spans="1:6" x14ac:dyDescent="0.3">
      <c r="A3422" t="s">
        <v>33522</v>
      </c>
      <c r="B3422" t="s">
        <v>7628</v>
      </c>
      <c r="C3422" t="s">
        <v>25752</v>
      </c>
      <c r="D3422" t="s">
        <v>26579</v>
      </c>
      <c r="E3422" t="s">
        <v>27379</v>
      </c>
      <c r="F3422" t="s">
        <v>28214</v>
      </c>
    </row>
    <row r="3423" spans="1:6" x14ac:dyDescent="0.3">
      <c r="A3423" t="s">
        <v>33523</v>
      </c>
      <c r="B3423" t="s">
        <v>7634</v>
      </c>
      <c r="C3423" t="s">
        <v>43487</v>
      </c>
      <c r="D3423" t="s">
        <v>13523</v>
      </c>
      <c r="E3423" t="s">
        <v>41585</v>
      </c>
      <c r="F3423" t="s">
        <v>40599</v>
      </c>
    </row>
    <row r="3424" spans="1:6" x14ac:dyDescent="0.3">
      <c r="A3424" t="s">
        <v>33524</v>
      </c>
      <c r="B3424" t="s">
        <v>33525</v>
      </c>
      <c r="C3424" t="s">
        <v>43488</v>
      </c>
      <c r="D3424" t="s">
        <v>42518</v>
      </c>
      <c r="E3424" t="s">
        <v>41586</v>
      </c>
      <c r="F3424" t="s">
        <v>40600</v>
      </c>
    </row>
    <row r="3425" spans="1:6" x14ac:dyDescent="0.3">
      <c r="A3425" t="s">
        <v>33526</v>
      </c>
      <c r="B3425" t="s">
        <v>33527</v>
      </c>
      <c r="C3425" t="s">
        <v>43489</v>
      </c>
      <c r="D3425" t="s">
        <v>42519</v>
      </c>
      <c r="E3425" t="s">
        <v>41587</v>
      </c>
      <c r="F3425" t="s">
        <v>40601</v>
      </c>
    </row>
    <row r="3426" spans="1:6" x14ac:dyDescent="0.3">
      <c r="A3426" t="s">
        <v>33528</v>
      </c>
      <c r="B3426" t="s">
        <v>33529</v>
      </c>
      <c r="C3426" t="s">
        <v>43490</v>
      </c>
      <c r="D3426" t="s">
        <v>42520</v>
      </c>
      <c r="E3426" t="s">
        <v>41588</v>
      </c>
      <c r="F3426" t="s">
        <v>40602</v>
      </c>
    </row>
    <row r="3427" spans="1:6" x14ac:dyDescent="0.3">
      <c r="A3427" t="s">
        <v>33530</v>
      </c>
      <c r="B3427" t="s">
        <v>33531</v>
      </c>
      <c r="C3427" t="s">
        <v>43491</v>
      </c>
      <c r="D3427" t="s">
        <v>42521</v>
      </c>
      <c r="E3427" t="s">
        <v>41589</v>
      </c>
      <c r="F3427" t="s">
        <v>40603</v>
      </c>
    </row>
    <row r="3428" spans="1:6" x14ac:dyDescent="0.3">
      <c r="A3428" t="s">
        <v>33532</v>
      </c>
      <c r="B3428" t="s">
        <v>33533</v>
      </c>
      <c r="C3428" t="s">
        <v>43492</v>
      </c>
      <c r="D3428" t="s">
        <v>42522</v>
      </c>
      <c r="E3428" t="s">
        <v>41590</v>
      </c>
      <c r="F3428" t="s">
        <v>40604</v>
      </c>
    </row>
    <row r="3429" spans="1:6" x14ac:dyDescent="0.3">
      <c r="A3429" t="s">
        <v>33534</v>
      </c>
      <c r="B3429" t="s">
        <v>33535</v>
      </c>
      <c r="C3429" t="s">
        <v>43493</v>
      </c>
      <c r="D3429" t="s">
        <v>42523</v>
      </c>
      <c r="E3429" t="s">
        <v>41591</v>
      </c>
      <c r="F3429" t="s">
        <v>40605</v>
      </c>
    </row>
    <row r="3430" spans="1:6" x14ac:dyDescent="0.3">
      <c r="A3430" t="s">
        <v>33536</v>
      </c>
      <c r="B3430" t="s">
        <v>7642</v>
      </c>
      <c r="C3430" t="s">
        <v>25698</v>
      </c>
      <c r="D3430" t="s">
        <v>13787</v>
      </c>
      <c r="E3430" t="s">
        <v>27322</v>
      </c>
      <c r="F3430" t="s">
        <v>28162</v>
      </c>
    </row>
    <row r="3431" spans="1:6" x14ac:dyDescent="0.3">
      <c r="A3431" t="s">
        <v>33537</v>
      </c>
      <c r="B3431" t="s">
        <v>33538</v>
      </c>
      <c r="C3431" t="s">
        <v>43494</v>
      </c>
      <c r="D3431" t="s">
        <v>42524</v>
      </c>
      <c r="E3431" t="s">
        <v>41592</v>
      </c>
      <c r="F3431" t="s">
        <v>40606</v>
      </c>
    </row>
    <row r="3432" spans="1:6" x14ac:dyDescent="0.3">
      <c r="A3432" t="s">
        <v>33539</v>
      </c>
      <c r="B3432" t="s">
        <v>33540</v>
      </c>
      <c r="C3432" t="s">
        <v>43495</v>
      </c>
      <c r="D3432" t="s">
        <v>42525</v>
      </c>
      <c r="E3432" t="s">
        <v>41593</v>
      </c>
      <c r="F3432" t="s">
        <v>40607</v>
      </c>
    </row>
    <row r="3433" spans="1:6" x14ac:dyDescent="0.3">
      <c r="A3433" t="s">
        <v>33541</v>
      </c>
      <c r="B3433" t="s">
        <v>33542</v>
      </c>
      <c r="C3433" t="s">
        <v>43496</v>
      </c>
      <c r="D3433" t="s">
        <v>42526</v>
      </c>
      <c r="E3433" t="s">
        <v>41594</v>
      </c>
      <c r="F3433" t="s">
        <v>40608</v>
      </c>
    </row>
    <row r="3434" spans="1:6" x14ac:dyDescent="0.3">
      <c r="A3434" t="s">
        <v>33543</v>
      </c>
      <c r="B3434" t="s">
        <v>33544</v>
      </c>
      <c r="C3434" t="s">
        <v>43497</v>
      </c>
      <c r="D3434" t="s">
        <v>42527</v>
      </c>
      <c r="E3434" t="s">
        <v>27385</v>
      </c>
      <c r="F3434" t="s">
        <v>40609</v>
      </c>
    </row>
    <row r="3435" spans="1:6" x14ac:dyDescent="0.3">
      <c r="A3435" t="s">
        <v>33545</v>
      </c>
      <c r="B3435" t="s">
        <v>7650</v>
      </c>
      <c r="C3435" t="s">
        <v>13659</v>
      </c>
      <c r="D3435" t="s">
        <v>42528</v>
      </c>
      <c r="E3435" t="s">
        <v>41595</v>
      </c>
      <c r="F3435" t="s">
        <v>40610</v>
      </c>
    </row>
    <row r="3436" spans="1:6" x14ac:dyDescent="0.3">
      <c r="A3436" t="s">
        <v>33546</v>
      </c>
      <c r="B3436" t="s">
        <v>33547</v>
      </c>
      <c r="C3436" t="s">
        <v>43498</v>
      </c>
      <c r="D3436" t="s">
        <v>42529</v>
      </c>
      <c r="E3436" t="s">
        <v>27386</v>
      </c>
      <c r="F3436" t="s">
        <v>40611</v>
      </c>
    </row>
    <row r="3437" spans="1:6" x14ac:dyDescent="0.3">
      <c r="A3437" t="s">
        <v>33548</v>
      </c>
      <c r="B3437" t="s">
        <v>7654</v>
      </c>
      <c r="C3437" t="s">
        <v>13661</v>
      </c>
      <c r="D3437" t="s">
        <v>26640</v>
      </c>
      <c r="E3437" t="s">
        <v>27442</v>
      </c>
      <c r="F3437" t="s">
        <v>28280</v>
      </c>
    </row>
    <row r="3438" spans="1:6" x14ac:dyDescent="0.3">
      <c r="A3438" t="s">
        <v>33549</v>
      </c>
      <c r="B3438" t="s">
        <v>30724</v>
      </c>
      <c r="C3438" t="s">
        <v>36024</v>
      </c>
      <c r="D3438" t="s">
        <v>37014</v>
      </c>
      <c r="E3438" t="s">
        <v>37948</v>
      </c>
      <c r="F3438" t="s">
        <v>38920</v>
      </c>
    </row>
    <row r="3439" spans="1:6" x14ac:dyDescent="0.3">
      <c r="A3439" t="s">
        <v>33550</v>
      </c>
      <c r="B3439" t="s">
        <v>33551</v>
      </c>
      <c r="C3439" t="s">
        <v>43499</v>
      </c>
      <c r="D3439" t="s">
        <v>42530</v>
      </c>
      <c r="E3439" t="s">
        <v>41596</v>
      </c>
      <c r="F3439" t="s">
        <v>40612</v>
      </c>
    </row>
    <row r="3440" spans="1:6" x14ac:dyDescent="0.3">
      <c r="A3440" t="s">
        <v>33552</v>
      </c>
      <c r="B3440" t="s">
        <v>7656</v>
      </c>
      <c r="C3440" t="s">
        <v>43500</v>
      </c>
      <c r="D3440" t="s">
        <v>13794</v>
      </c>
      <c r="E3440" t="s">
        <v>13922</v>
      </c>
      <c r="F3440" t="s">
        <v>16941</v>
      </c>
    </row>
    <row r="3441" spans="1:6" x14ac:dyDescent="0.3">
      <c r="A3441" t="s">
        <v>33553</v>
      </c>
      <c r="B3441" t="s">
        <v>33554</v>
      </c>
      <c r="C3441" t="s">
        <v>43501</v>
      </c>
      <c r="D3441" t="s">
        <v>42531</v>
      </c>
      <c r="E3441" t="s">
        <v>41597</v>
      </c>
      <c r="F3441" t="s">
        <v>40613</v>
      </c>
    </row>
    <row r="3442" spans="1:6" x14ac:dyDescent="0.3">
      <c r="A3442" t="s">
        <v>33555</v>
      </c>
      <c r="B3442" t="s">
        <v>33556</v>
      </c>
      <c r="C3442" t="s">
        <v>26334</v>
      </c>
      <c r="D3442" t="s">
        <v>27131</v>
      </c>
      <c r="E3442" t="s">
        <v>27967</v>
      </c>
      <c r="F3442" t="s">
        <v>28736</v>
      </c>
    </row>
    <row r="3443" spans="1:6" x14ac:dyDescent="0.3">
      <c r="A3443" t="s">
        <v>33557</v>
      </c>
      <c r="B3443" t="s">
        <v>33558</v>
      </c>
      <c r="C3443" t="s">
        <v>43502</v>
      </c>
      <c r="D3443" t="s">
        <v>42532</v>
      </c>
      <c r="E3443" t="s">
        <v>41598</v>
      </c>
      <c r="F3443" t="s">
        <v>40614</v>
      </c>
    </row>
    <row r="3444" spans="1:6" x14ac:dyDescent="0.3">
      <c r="A3444" t="s">
        <v>33559</v>
      </c>
      <c r="B3444" t="s">
        <v>33560</v>
      </c>
      <c r="C3444" t="s">
        <v>43503</v>
      </c>
      <c r="D3444" t="s">
        <v>42533</v>
      </c>
      <c r="E3444" t="s">
        <v>41599</v>
      </c>
      <c r="F3444" t="s">
        <v>40615</v>
      </c>
    </row>
    <row r="3445" spans="1:6" x14ac:dyDescent="0.3">
      <c r="A3445" t="s">
        <v>5950</v>
      </c>
      <c r="B3445" t="s">
        <v>5951</v>
      </c>
      <c r="C3445" t="s">
        <v>43504</v>
      </c>
      <c r="D3445" t="s">
        <v>42534</v>
      </c>
      <c r="E3445" t="s">
        <v>41600</v>
      </c>
      <c r="F3445" t="s">
        <v>40616</v>
      </c>
    </row>
    <row r="3446" spans="1:6" x14ac:dyDescent="0.3">
      <c r="A3446" t="s">
        <v>5952</v>
      </c>
      <c r="B3446" t="s">
        <v>3486</v>
      </c>
      <c r="C3446" t="s">
        <v>36096</v>
      </c>
      <c r="D3446" t="s">
        <v>37076</v>
      </c>
      <c r="E3446" t="s">
        <v>9115</v>
      </c>
      <c r="F3446" t="s">
        <v>36096</v>
      </c>
    </row>
    <row r="3447" spans="1:6" x14ac:dyDescent="0.3">
      <c r="A3447" t="s">
        <v>5953</v>
      </c>
      <c r="B3447" t="s">
        <v>5954</v>
      </c>
      <c r="C3447" t="s">
        <v>43505</v>
      </c>
      <c r="D3447" t="s">
        <v>42535</v>
      </c>
      <c r="E3447" t="s">
        <v>41601</v>
      </c>
      <c r="F3447" t="s">
        <v>40617</v>
      </c>
    </row>
    <row r="3448" spans="1:6" x14ac:dyDescent="0.3">
      <c r="A3448" t="s">
        <v>5955</v>
      </c>
      <c r="B3448" t="s">
        <v>5956</v>
      </c>
      <c r="C3448" t="s">
        <v>43506</v>
      </c>
      <c r="D3448" t="s">
        <v>11692</v>
      </c>
      <c r="E3448" t="s">
        <v>41602</v>
      </c>
      <c r="F3448" t="s">
        <v>40618</v>
      </c>
    </row>
    <row r="3449" spans="1:6" x14ac:dyDescent="0.3">
      <c r="A3449" t="s">
        <v>5957</v>
      </c>
      <c r="B3449" t="s">
        <v>5958</v>
      </c>
      <c r="C3449" t="s">
        <v>43507</v>
      </c>
      <c r="D3449" t="s">
        <v>42536</v>
      </c>
      <c r="E3449" t="s">
        <v>41603</v>
      </c>
      <c r="F3449" t="s">
        <v>40619</v>
      </c>
    </row>
    <row r="3450" spans="1:6" x14ac:dyDescent="0.3">
      <c r="A3450" t="s">
        <v>5959</v>
      </c>
      <c r="B3450" t="s">
        <v>5960</v>
      </c>
      <c r="C3450" t="s">
        <v>43508</v>
      </c>
      <c r="D3450" t="s">
        <v>11694</v>
      </c>
      <c r="E3450" t="s">
        <v>11847</v>
      </c>
      <c r="F3450" t="s">
        <v>40620</v>
      </c>
    </row>
    <row r="3451" spans="1:6" x14ac:dyDescent="0.3">
      <c r="A3451" t="s">
        <v>5961</v>
      </c>
      <c r="B3451" t="s">
        <v>3863</v>
      </c>
      <c r="C3451" t="s">
        <v>9255</v>
      </c>
      <c r="D3451" t="s">
        <v>9408</v>
      </c>
      <c r="E3451" t="s">
        <v>27402</v>
      </c>
      <c r="F3451" t="s">
        <v>28237</v>
      </c>
    </row>
    <row r="3452" spans="1:6" x14ac:dyDescent="0.3">
      <c r="A3452" t="s">
        <v>33561</v>
      </c>
      <c r="B3452" t="s">
        <v>30724</v>
      </c>
      <c r="C3452" t="s">
        <v>36024</v>
      </c>
      <c r="D3452" t="s">
        <v>37014</v>
      </c>
      <c r="E3452" t="s">
        <v>37948</v>
      </c>
      <c r="F3452" t="s">
        <v>38920</v>
      </c>
    </row>
    <row r="3453" spans="1:6" x14ac:dyDescent="0.3">
      <c r="A3453" t="s">
        <v>33562</v>
      </c>
      <c r="B3453" t="s">
        <v>33563</v>
      </c>
      <c r="C3453" t="s">
        <v>43509</v>
      </c>
      <c r="D3453" t="s">
        <v>42537</v>
      </c>
      <c r="E3453" t="s">
        <v>41604</v>
      </c>
      <c r="F3453" t="s">
        <v>40621</v>
      </c>
    </row>
    <row r="3454" spans="1:6" x14ac:dyDescent="0.3">
      <c r="A3454" t="s">
        <v>33564</v>
      </c>
      <c r="B3454" t="s">
        <v>7457</v>
      </c>
      <c r="C3454" t="s">
        <v>25806</v>
      </c>
      <c r="D3454" t="s">
        <v>26631</v>
      </c>
      <c r="E3454" t="s">
        <v>13594</v>
      </c>
      <c r="F3454" t="s">
        <v>28267</v>
      </c>
    </row>
    <row r="3455" spans="1:6" x14ac:dyDescent="0.3">
      <c r="A3455" t="s">
        <v>33565</v>
      </c>
      <c r="B3455" t="s">
        <v>7459</v>
      </c>
      <c r="C3455" t="s">
        <v>25807</v>
      </c>
      <c r="D3455" t="s">
        <v>26632</v>
      </c>
      <c r="E3455" t="s">
        <v>13595</v>
      </c>
      <c r="F3455" t="s">
        <v>28268</v>
      </c>
    </row>
    <row r="3456" spans="1:6" x14ac:dyDescent="0.3">
      <c r="A3456" t="s">
        <v>33566</v>
      </c>
      <c r="B3456" t="s">
        <v>33567</v>
      </c>
      <c r="C3456" t="s">
        <v>43510</v>
      </c>
      <c r="D3456" t="s">
        <v>42538</v>
      </c>
      <c r="E3456" t="s">
        <v>41605</v>
      </c>
      <c r="F3456" t="s">
        <v>40622</v>
      </c>
    </row>
    <row r="3457" spans="1:6" x14ac:dyDescent="0.3">
      <c r="A3457" t="s">
        <v>33568</v>
      </c>
      <c r="B3457" t="s">
        <v>33569</v>
      </c>
      <c r="C3457" t="s">
        <v>25809</v>
      </c>
      <c r="D3457" t="s">
        <v>26634</v>
      </c>
      <c r="E3457" t="s">
        <v>27434</v>
      </c>
      <c r="F3457" t="s">
        <v>28270</v>
      </c>
    </row>
    <row r="3458" spans="1:6" x14ac:dyDescent="0.3">
      <c r="A3458" t="s">
        <v>33570</v>
      </c>
      <c r="B3458" t="s">
        <v>33571</v>
      </c>
      <c r="C3458" t="s">
        <v>43511</v>
      </c>
      <c r="D3458" t="s">
        <v>42539</v>
      </c>
      <c r="E3458" t="s">
        <v>41606</v>
      </c>
      <c r="F3458" t="s">
        <v>40623</v>
      </c>
    </row>
    <row r="3459" spans="1:6" x14ac:dyDescent="0.3">
      <c r="A3459" t="s">
        <v>33572</v>
      </c>
      <c r="B3459" t="s">
        <v>33573</v>
      </c>
      <c r="C3459" t="s">
        <v>25810</v>
      </c>
      <c r="D3459" t="s">
        <v>13845</v>
      </c>
      <c r="E3459" t="s">
        <v>27435</v>
      </c>
      <c r="F3459" t="s">
        <v>28271</v>
      </c>
    </row>
    <row r="3460" spans="1:6" x14ac:dyDescent="0.3">
      <c r="A3460" t="s">
        <v>33574</v>
      </c>
      <c r="B3460" t="s">
        <v>30724</v>
      </c>
      <c r="C3460" t="s">
        <v>36024</v>
      </c>
      <c r="D3460" t="s">
        <v>37014</v>
      </c>
      <c r="E3460" t="s">
        <v>37948</v>
      </c>
      <c r="F3460" t="s">
        <v>38920</v>
      </c>
    </row>
    <row r="3461" spans="1:6" x14ac:dyDescent="0.3">
      <c r="A3461" t="s">
        <v>33575</v>
      </c>
      <c r="B3461" t="s">
        <v>33576</v>
      </c>
      <c r="C3461" t="s">
        <v>25811</v>
      </c>
      <c r="D3461" t="s">
        <v>26635</v>
      </c>
      <c r="E3461" t="s">
        <v>27436</v>
      </c>
      <c r="F3461" t="s">
        <v>28272</v>
      </c>
    </row>
    <row r="3462" spans="1:6" x14ac:dyDescent="0.3">
      <c r="A3462" t="s">
        <v>33577</v>
      </c>
      <c r="B3462" t="s">
        <v>19306</v>
      </c>
      <c r="C3462" t="s">
        <v>25582</v>
      </c>
      <c r="D3462" t="s">
        <v>26405</v>
      </c>
      <c r="E3462" t="s">
        <v>27192</v>
      </c>
      <c r="F3462" t="s">
        <v>28038</v>
      </c>
    </row>
    <row r="3463" spans="1:6" x14ac:dyDescent="0.3">
      <c r="A3463" t="s">
        <v>33578</v>
      </c>
      <c r="B3463" t="s">
        <v>33579</v>
      </c>
      <c r="C3463" t="s">
        <v>43512</v>
      </c>
      <c r="D3463" t="s">
        <v>42540</v>
      </c>
      <c r="E3463" t="s">
        <v>41607</v>
      </c>
      <c r="F3463" t="s">
        <v>40624</v>
      </c>
    </row>
    <row r="3464" spans="1:6" x14ac:dyDescent="0.3">
      <c r="A3464" t="s">
        <v>33580</v>
      </c>
      <c r="B3464" t="s">
        <v>33581</v>
      </c>
      <c r="C3464" t="s">
        <v>14902</v>
      </c>
      <c r="D3464" t="s">
        <v>14880</v>
      </c>
      <c r="E3464" t="s">
        <v>27733</v>
      </c>
      <c r="F3464" t="s">
        <v>17414</v>
      </c>
    </row>
    <row r="3465" spans="1:6" x14ac:dyDescent="0.3">
      <c r="A3465" t="s">
        <v>33582</v>
      </c>
      <c r="B3465" t="s">
        <v>33583</v>
      </c>
      <c r="C3465" t="s">
        <v>43513</v>
      </c>
      <c r="D3465" t="s">
        <v>42541</v>
      </c>
      <c r="E3465" t="s">
        <v>41608</v>
      </c>
      <c r="F3465" t="s">
        <v>40625</v>
      </c>
    </row>
    <row r="3466" spans="1:6" x14ac:dyDescent="0.3">
      <c r="A3466" t="s">
        <v>33584</v>
      </c>
      <c r="B3466" t="s">
        <v>33585</v>
      </c>
      <c r="C3466" t="s">
        <v>43514</v>
      </c>
      <c r="D3466" t="s">
        <v>42542</v>
      </c>
      <c r="E3466" t="s">
        <v>41609</v>
      </c>
      <c r="F3466" t="s">
        <v>40626</v>
      </c>
    </row>
    <row r="3467" spans="1:6" x14ac:dyDescent="0.3">
      <c r="A3467" t="s">
        <v>33586</v>
      </c>
      <c r="B3467" t="s">
        <v>33587</v>
      </c>
      <c r="C3467" t="s">
        <v>14882</v>
      </c>
      <c r="D3467" t="s">
        <v>14882</v>
      </c>
      <c r="E3467" t="s">
        <v>30619</v>
      </c>
      <c r="F3467" t="s">
        <v>17416</v>
      </c>
    </row>
    <row r="3468" spans="1:6" x14ac:dyDescent="0.3">
      <c r="A3468" t="s">
        <v>33588</v>
      </c>
      <c r="B3468" t="s">
        <v>3486</v>
      </c>
      <c r="C3468" t="s">
        <v>36096</v>
      </c>
      <c r="D3468" t="s">
        <v>37076</v>
      </c>
      <c r="E3468" t="s">
        <v>9115</v>
      </c>
      <c r="F3468" t="s">
        <v>36096</v>
      </c>
    </row>
    <row r="3469" spans="1:6" x14ac:dyDescent="0.3">
      <c r="A3469" t="s">
        <v>33589</v>
      </c>
      <c r="B3469" t="s">
        <v>33590</v>
      </c>
      <c r="C3469" t="s">
        <v>43515</v>
      </c>
      <c r="D3469" t="s">
        <v>42543</v>
      </c>
      <c r="E3469" t="s">
        <v>41610</v>
      </c>
      <c r="F3469" t="s">
        <v>40627</v>
      </c>
    </row>
    <row r="3470" spans="1:6" x14ac:dyDescent="0.3">
      <c r="A3470" t="s">
        <v>21477</v>
      </c>
      <c r="B3470" t="s">
        <v>33591</v>
      </c>
      <c r="C3470" t="s">
        <v>26106</v>
      </c>
      <c r="D3470" t="s">
        <v>26921</v>
      </c>
      <c r="E3470" t="s">
        <v>27737</v>
      </c>
      <c r="F3470" t="s">
        <v>28525</v>
      </c>
    </row>
    <row r="3471" spans="1:6" x14ac:dyDescent="0.3">
      <c r="A3471" t="s">
        <v>33592</v>
      </c>
      <c r="B3471" t="s">
        <v>33593</v>
      </c>
      <c r="C3471" t="s">
        <v>43516</v>
      </c>
      <c r="D3471" t="s">
        <v>42544</v>
      </c>
      <c r="E3471" t="s">
        <v>41611</v>
      </c>
      <c r="F3471" t="s">
        <v>40628</v>
      </c>
    </row>
    <row r="3472" spans="1:6" x14ac:dyDescent="0.3">
      <c r="A3472" t="s">
        <v>33594</v>
      </c>
      <c r="B3472" t="s">
        <v>30724</v>
      </c>
      <c r="C3472" t="s">
        <v>36024</v>
      </c>
      <c r="D3472" t="s">
        <v>37014</v>
      </c>
      <c r="E3472" t="s">
        <v>37948</v>
      </c>
      <c r="F3472" t="s">
        <v>38920</v>
      </c>
    </row>
    <row r="3473" spans="1:6" x14ac:dyDescent="0.3">
      <c r="A3473" t="s">
        <v>33595</v>
      </c>
      <c r="B3473" t="s">
        <v>33596</v>
      </c>
      <c r="C3473" t="s">
        <v>26103</v>
      </c>
      <c r="D3473" t="s">
        <v>26918</v>
      </c>
      <c r="E3473" t="s">
        <v>14859</v>
      </c>
      <c r="F3473" t="s">
        <v>28522</v>
      </c>
    </row>
    <row r="3474" spans="1:6" x14ac:dyDescent="0.3">
      <c r="A3474" t="s">
        <v>33597</v>
      </c>
      <c r="B3474" t="s">
        <v>33598</v>
      </c>
      <c r="C3474" t="s">
        <v>26104</v>
      </c>
      <c r="D3474" t="s">
        <v>26919</v>
      </c>
      <c r="E3474" t="s">
        <v>27735</v>
      </c>
      <c r="F3474" t="s">
        <v>28523</v>
      </c>
    </row>
    <row r="3475" spans="1:6" x14ac:dyDescent="0.3">
      <c r="A3475" t="s">
        <v>33599</v>
      </c>
      <c r="B3475" t="s">
        <v>33600</v>
      </c>
      <c r="C3475" t="s">
        <v>43517</v>
      </c>
      <c r="D3475" t="s">
        <v>42545</v>
      </c>
      <c r="E3475" t="s">
        <v>41612</v>
      </c>
      <c r="F3475" t="s">
        <v>40629</v>
      </c>
    </row>
    <row r="3476" spans="1:6" x14ac:dyDescent="0.3">
      <c r="A3476" t="s">
        <v>33601</v>
      </c>
      <c r="B3476" t="s">
        <v>3631</v>
      </c>
      <c r="C3476" t="s">
        <v>1619</v>
      </c>
      <c r="D3476" t="s">
        <v>501</v>
      </c>
      <c r="E3476" t="s">
        <v>2141</v>
      </c>
      <c r="F3476" t="s">
        <v>17260</v>
      </c>
    </row>
    <row r="3477" spans="1:6" x14ac:dyDescent="0.3">
      <c r="A3477" t="s">
        <v>33602</v>
      </c>
      <c r="B3477" t="s">
        <v>3636</v>
      </c>
      <c r="C3477" t="s">
        <v>26102</v>
      </c>
      <c r="D3477" t="s">
        <v>26917</v>
      </c>
      <c r="E3477" t="s">
        <v>9173</v>
      </c>
      <c r="F3477" t="s">
        <v>15208</v>
      </c>
    </row>
    <row r="3478" spans="1:6" x14ac:dyDescent="0.3">
      <c r="A3478" t="s">
        <v>33603</v>
      </c>
      <c r="B3478" t="s">
        <v>33604</v>
      </c>
      <c r="C3478" t="s">
        <v>43518</v>
      </c>
      <c r="D3478" t="s">
        <v>42546</v>
      </c>
      <c r="E3478" t="s">
        <v>41613</v>
      </c>
      <c r="F3478" t="s">
        <v>40630</v>
      </c>
    </row>
    <row r="3479" spans="1:6" x14ac:dyDescent="0.3">
      <c r="A3479" t="s">
        <v>33605</v>
      </c>
      <c r="B3479" t="s">
        <v>33606</v>
      </c>
      <c r="C3479" t="s">
        <v>43519</v>
      </c>
      <c r="D3479" t="s">
        <v>42547</v>
      </c>
      <c r="E3479" t="s">
        <v>41614</v>
      </c>
      <c r="F3479" t="s">
        <v>40631</v>
      </c>
    </row>
    <row r="3480" spans="1:6" x14ac:dyDescent="0.3">
      <c r="A3480" t="s">
        <v>33607</v>
      </c>
      <c r="B3480" t="s">
        <v>30724</v>
      </c>
      <c r="C3480" t="s">
        <v>36024</v>
      </c>
      <c r="D3480" t="s">
        <v>37014</v>
      </c>
      <c r="E3480" t="s">
        <v>37948</v>
      </c>
      <c r="F3480" t="s">
        <v>38920</v>
      </c>
    </row>
    <row r="3481" spans="1:6" x14ac:dyDescent="0.3">
      <c r="A3481" t="s">
        <v>33608</v>
      </c>
      <c r="B3481" t="s">
        <v>33609</v>
      </c>
      <c r="C3481" t="s">
        <v>33609</v>
      </c>
      <c r="D3481" t="s">
        <v>37397</v>
      </c>
      <c r="E3481" t="s">
        <v>38358</v>
      </c>
      <c r="F3481" t="s">
        <v>39320</v>
      </c>
    </row>
    <row r="3482" spans="1:6" x14ac:dyDescent="0.3">
      <c r="A3482" t="s">
        <v>33610</v>
      </c>
      <c r="B3482" t="s">
        <v>8157</v>
      </c>
      <c r="C3482" t="s">
        <v>43213</v>
      </c>
      <c r="D3482" t="s">
        <v>42270</v>
      </c>
      <c r="E3482" t="s">
        <v>14345</v>
      </c>
      <c r="F3482" t="s">
        <v>40329</v>
      </c>
    </row>
    <row r="3483" spans="1:6" x14ac:dyDescent="0.3">
      <c r="A3483" t="s">
        <v>33611</v>
      </c>
      <c r="B3483" t="s">
        <v>33023</v>
      </c>
      <c r="C3483" t="s">
        <v>23970</v>
      </c>
      <c r="D3483" t="s">
        <v>29814</v>
      </c>
      <c r="E3483" t="s">
        <v>29392</v>
      </c>
      <c r="F3483" t="s">
        <v>23970</v>
      </c>
    </row>
    <row r="3484" spans="1:6" x14ac:dyDescent="0.3">
      <c r="A3484" t="s">
        <v>33612</v>
      </c>
      <c r="B3484" t="s">
        <v>33613</v>
      </c>
      <c r="C3484" t="s">
        <v>43520</v>
      </c>
      <c r="D3484" t="s">
        <v>42548</v>
      </c>
      <c r="E3484" t="s">
        <v>41615</v>
      </c>
      <c r="F3484" t="s">
        <v>40632</v>
      </c>
    </row>
    <row r="3485" spans="1:6" x14ac:dyDescent="0.3">
      <c r="A3485" t="s">
        <v>33614</v>
      </c>
      <c r="B3485" t="s">
        <v>5298</v>
      </c>
      <c r="C3485" t="s">
        <v>10940</v>
      </c>
      <c r="D3485" t="s">
        <v>11072</v>
      </c>
      <c r="E3485" t="s">
        <v>2268</v>
      </c>
      <c r="F3485" t="s">
        <v>15172</v>
      </c>
    </row>
    <row r="3486" spans="1:6" x14ac:dyDescent="0.3">
      <c r="A3486" t="s">
        <v>33615</v>
      </c>
      <c r="B3486" t="s">
        <v>4085</v>
      </c>
      <c r="C3486" t="s">
        <v>9647</v>
      </c>
      <c r="D3486" t="s">
        <v>9808</v>
      </c>
      <c r="E3486" t="s">
        <v>27747</v>
      </c>
      <c r="F3486" t="s">
        <v>28534</v>
      </c>
    </row>
    <row r="3487" spans="1:6" x14ac:dyDescent="0.3">
      <c r="A3487" t="s">
        <v>33616</v>
      </c>
      <c r="B3487" t="s">
        <v>33617</v>
      </c>
      <c r="C3487" t="s">
        <v>43521</v>
      </c>
      <c r="D3487" t="s">
        <v>42549</v>
      </c>
      <c r="E3487" t="s">
        <v>41616</v>
      </c>
      <c r="F3487" t="s">
        <v>40633</v>
      </c>
    </row>
    <row r="3488" spans="1:6" x14ac:dyDescent="0.3">
      <c r="A3488" t="s">
        <v>33618</v>
      </c>
      <c r="B3488" t="s">
        <v>33025</v>
      </c>
      <c r="C3488" t="s">
        <v>26118</v>
      </c>
      <c r="D3488" t="s">
        <v>26933</v>
      </c>
      <c r="E3488" t="s">
        <v>27751</v>
      </c>
      <c r="F3488" t="s">
        <v>16109</v>
      </c>
    </row>
    <row r="3489" spans="1:6" x14ac:dyDescent="0.3">
      <c r="A3489" t="s">
        <v>33619</v>
      </c>
      <c r="B3489" t="s">
        <v>33620</v>
      </c>
      <c r="C3489" t="s">
        <v>43522</v>
      </c>
      <c r="D3489" t="s">
        <v>42550</v>
      </c>
      <c r="E3489" t="s">
        <v>41617</v>
      </c>
      <c r="F3489" t="s">
        <v>40634</v>
      </c>
    </row>
    <row r="3490" spans="1:6" x14ac:dyDescent="0.3">
      <c r="A3490" t="s">
        <v>33621</v>
      </c>
      <c r="B3490" t="s">
        <v>32394</v>
      </c>
      <c r="C3490" t="s">
        <v>42968</v>
      </c>
      <c r="D3490" t="s">
        <v>42039</v>
      </c>
      <c r="E3490" t="s">
        <v>41075</v>
      </c>
      <c r="F3490" t="s">
        <v>40075</v>
      </c>
    </row>
    <row r="3491" spans="1:6" x14ac:dyDescent="0.3">
      <c r="A3491" t="s">
        <v>33622</v>
      </c>
      <c r="B3491" t="s">
        <v>4648</v>
      </c>
      <c r="C3491" t="s">
        <v>4648</v>
      </c>
      <c r="D3491" t="s">
        <v>26869</v>
      </c>
      <c r="E3491" t="s">
        <v>27685</v>
      </c>
      <c r="F3491" t="s">
        <v>4648</v>
      </c>
    </row>
    <row r="3492" spans="1:6" x14ac:dyDescent="0.3">
      <c r="A3492" t="s">
        <v>33623</v>
      </c>
      <c r="B3492" t="s">
        <v>5511</v>
      </c>
      <c r="C3492" t="s">
        <v>11277</v>
      </c>
      <c r="D3492" t="s">
        <v>11402</v>
      </c>
      <c r="E3492" t="s">
        <v>27755</v>
      </c>
      <c r="F3492" t="s">
        <v>11402</v>
      </c>
    </row>
    <row r="3493" spans="1:6" x14ac:dyDescent="0.3">
      <c r="A3493" t="s">
        <v>33624</v>
      </c>
      <c r="B3493" t="s">
        <v>21566</v>
      </c>
      <c r="C3493" t="s">
        <v>11277</v>
      </c>
      <c r="D3493" t="s">
        <v>11402</v>
      </c>
      <c r="E3493" t="s">
        <v>27755</v>
      </c>
      <c r="F3493" t="s">
        <v>11402</v>
      </c>
    </row>
    <row r="3494" spans="1:6" x14ac:dyDescent="0.3">
      <c r="A3494" t="s">
        <v>33625</v>
      </c>
      <c r="B3494" t="s">
        <v>4686</v>
      </c>
      <c r="C3494" t="s">
        <v>26122</v>
      </c>
      <c r="D3494" t="s">
        <v>10327</v>
      </c>
      <c r="E3494" t="s">
        <v>10451</v>
      </c>
      <c r="F3494" t="s">
        <v>15702</v>
      </c>
    </row>
    <row r="3495" spans="1:6" x14ac:dyDescent="0.3">
      <c r="A3495" t="s">
        <v>33626</v>
      </c>
      <c r="B3495" t="s">
        <v>3393</v>
      </c>
      <c r="C3495" t="s">
        <v>8748</v>
      </c>
      <c r="D3495" t="s">
        <v>8914</v>
      </c>
      <c r="E3495" t="s">
        <v>9075</v>
      </c>
      <c r="F3495" t="s">
        <v>15102</v>
      </c>
    </row>
    <row r="3496" spans="1:6" x14ac:dyDescent="0.3">
      <c r="A3496" t="s">
        <v>33627</v>
      </c>
      <c r="B3496" t="s">
        <v>527</v>
      </c>
      <c r="C3496" t="s">
        <v>25934</v>
      </c>
      <c r="D3496" t="s">
        <v>26756</v>
      </c>
      <c r="E3496" t="s">
        <v>27565</v>
      </c>
      <c r="F3496" t="s">
        <v>527</v>
      </c>
    </row>
    <row r="3497" spans="1:6" x14ac:dyDescent="0.3">
      <c r="A3497" t="s">
        <v>33628</v>
      </c>
      <c r="B3497" t="s">
        <v>764</v>
      </c>
      <c r="C3497" t="s">
        <v>1735</v>
      </c>
      <c r="D3497" t="s">
        <v>2777</v>
      </c>
      <c r="E3497" t="s">
        <v>2255</v>
      </c>
      <c r="F3497" t="s">
        <v>15934</v>
      </c>
    </row>
    <row r="3498" spans="1:6" x14ac:dyDescent="0.3">
      <c r="A3498" t="s">
        <v>33629</v>
      </c>
      <c r="B3498" t="s">
        <v>547</v>
      </c>
      <c r="C3498" t="s">
        <v>36353</v>
      </c>
      <c r="D3498" t="s">
        <v>37315</v>
      </c>
      <c r="E3498" t="s">
        <v>38272</v>
      </c>
      <c r="F3498" t="s">
        <v>39238</v>
      </c>
    </row>
    <row r="3499" spans="1:6" x14ac:dyDescent="0.3">
      <c r="A3499" t="s">
        <v>33630</v>
      </c>
      <c r="B3499" t="s">
        <v>32410</v>
      </c>
      <c r="C3499" t="s">
        <v>30358</v>
      </c>
      <c r="D3499" t="s">
        <v>29931</v>
      </c>
      <c r="E3499" t="s">
        <v>29519</v>
      </c>
      <c r="F3499" t="s">
        <v>29083</v>
      </c>
    </row>
    <row r="3500" spans="1:6" x14ac:dyDescent="0.3">
      <c r="A3500" t="s">
        <v>33631</v>
      </c>
      <c r="B3500" t="s">
        <v>4550</v>
      </c>
      <c r="C3500" t="s">
        <v>25913</v>
      </c>
      <c r="D3500" t="s">
        <v>26737</v>
      </c>
      <c r="E3500" t="s">
        <v>27542</v>
      </c>
      <c r="F3500" t="s">
        <v>28369</v>
      </c>
    </row>
    <row r="3501" spans="1:6" x14ac:dyDescent="0.3">
      <c r="A3501" t="s">
        <v>33632</v>
      </c>
      <c r="B3501" t="s">
        <v>30809</v>
      </c>
      <c r="C3501" t="s">
        <v>26111</v>
      </c>
      <c r="D3501" t="s">
        <v>26926</v>
      </c>
      <c r="E3501" t="s">
        <v>27742</v>
      </c>
      <c r="F3501" t="s">
        <v>28530</v>
      </c>
    </row>
    <row r="3502" spans="1:6" x14ac:dyDescent="0.3">
      <c r="A3502" t="s">
        <v>33633</v>
      </c>
      <c r="B3502" t="s">
        <v>5332</v>
      </c>
      <c r="C3502" t="s">
        <v>30360</v>
      </c>
      <c r="D3502" t="s">
        <v>29933</v>
      </c>
      <c r="E3502" t="s">
        <v>29522</v>
      </c>
      <c r="F3502" t="s">
        <v>29085</v>
      </c>
    </row>
    <row r="3503" spans="1:6" x14ac:dyDescent="0.3">
      <c r="A3503" t="s">
        <v>33634</v>
      </c>
      <c r="B3503" t="s">
        <v>20</v>
      </c>
      <c r="C3503" t="s">
        <v>30105</v>
      </c>
      <c r="D3503" t="s">
        <v>29705</v>
      </c>
      <c r="E3503" t="s">
        <v>29269</v>
      </c>
      <c r="F3503" t="s">
        <v>28847</v>
      </c>
    </row>
    <row r="3504" spans="1:6" x14ac:dyDescent="0.3">
      <c r="A3504" t="s">
        <v>33635</v>
      </c>
      <c r="B3504" t="s">
        <v>30724</v>
      </c>
      <c r="C3504" t="s">
        <v>36024</v>
      </c>
      <c r="D3504" t="s">
        <v>37014</v>
      </c>
      <c r="E3504" t="s">
        <v>37948</v>
      </c>
      <c r="F3504" t="s">
        <v>38920</v>
      </c>
    </row>
    <row r="3505" spans="1:6" x14ac:dyDescent="0.3">
      <c r="A3505" t="s">
        <v>33636</v>
      </c>
      <c r="B3505" t="s">
        <v>5721</v>
      </c>
      <c r="C3505" t="s">
        <v>1778</v>
      </c>
      <c r="D3505" t="s">
        <v>2819</v>
      </c>
      <c r="E3505" t="s">
        <v>38296</v>
      </c>
      <c r="F3505" t="s">
        <v>16147</v>
      </c>
    </row>
    <row r="3506" spans="1:6" x14ac:dyDescent="0.3">
      <c r="A3506" t="s">
        <v>33637</v>
      </c>
      <c r="B3506" t="s">
        <v>33638</v>
      </c>
      <c r="C3506" t="s">
        <v>43523</v>
      </c>
      <c r="D3506" t="s">
        <v>42551</v>
      </c>
      <c r="E3506" t="s">
        <v>41618</v>
      </c>
      <c r="F3506" t="s">
        <v>40635</v>
      </c>
    </row>
    <row r="3507" spans="1:6" x14ac:dyDescent="0.3">
      <c r="A3507" t="s">
        <v>33639</v>
      </c>
      <c r="B3507" t="s">
        <v>4085</v>
      </c>
      <c r="C3507" t="s">
        <v>9647</v>
      </c>
      <c r="D3507" t="s">
        <v>9808</v>
      </c>
      <c r="E3507" t="s">
        <v>27747</v>
      </c>
      <c r="F3507" t="s">
        <v>28534</v>
      </c>
    </row>
    <row r="3508" spans="1:6" x14ac:dyDescent="0.3">
      <c r="A3508" t="s">
        <v>33640</v>
      </c>
      <c r="B3508" t="s">
        <v>33617</v>
      </c>
      <c r="C3508" t="s">
        <v>43521</v>
      </c>
      <c r="D3508" t="s">
        <v>42549</v>
      </c>
      <c r="E3508" t="s">
        <v>41616</v>
      </c>
      <c r="F3508" t="s">
        <v>40633</v>
      </c>
    </row>
    <row r="3509" spans="1:6" x14ac:dyDescent="0.3">
      <c r="A3509" t="s">
        <v>33641</v>
      </c>
      <c r="B3509" t="s">
        <v>23184</v>
      </c>
      <c r="C3509" t="s">
        <v>26131</v>
      </c>
      <c r="D3509" t="s">
        <v>26946</v>
      </c>
      <c r="E3509" t="s">
        <v>27766</v>
      </c>
      <c r="F3509" t="s">
        <v>28549</v>
      </c>
    </row>
    <row r="3510" spans="1:6" x14ac:dyDescent="0.3">
      <c r="A3510" t="s">
        <v>33642</v>
      </c>
      <c r="B3510" t="s">
        <v>33620</v>
      </c>
      <c r="C3510" t="s">
        <v>43522</v>
      </c>
      <c r="D3510" t="s">
        <v>42550</v>
      </c>
      <c r="E3510" t="s">
        <v>41617</v>
      </c>
      <c r="F3510" t="s">
        <v>40634</v>
      </c>
    </row>
    <row r="3511" spans="1:6" x14ac:dyDescent="0.3">
      <c r="A3511" t="s">
        <v>33643</v>
      </c>
      <c r="B3511" t="s">
        <v>4648</v>
      </c>
      <c r="C3511" t="s">
        <v>4648</v>
      </c>
      <c r="D3511" t="s">
        <v>26869</v>
      </c>
      <c r="E3511" t="s">
        <v>27685</v>
      </c>
      <c r="F3511" t="s">
        <v>4648</v>
      </c>
    </row>
    <row r="3512" spans="1:6" x14ac:dyDescent="0.3">
      <c r="A3512" t="s">
        <v>33644</v>
      </c>
      <c r="B3512" t="s">
        <v>527</v>
      </c>
      <c r="C3512" t="s">
        <v>25934</v>
      </c>
      <c r="D3512" t="s">
        <v>26756</v>
      </c>
      <c r="E3512" t="s">
        <v>27565</v>
      </c>
      <c r="F3512" t="s">
        <v>527</v>
      </c>
    </row>
    <row r="3513" spans="1:6" x14ac:dyDescent="0.3">
      <c r="A3513" t="s">
        <v>33645</v>
      </c>
      <c r="B3513" t="s">
        <v>4550</v>
      </c>
      <c r="C3513" t="s">
        <v>25913</v>
      </c>
      <c r="D3513" t="s">
        <v>26737</v>
      </c>
      <c r="E3513" t="s">
        <v>27542</v>
      </c>
      <c r="F3513" t="s">
        <v>28369</v>
      </c>
    </row>
    <row r="3514" spans="1:6" x14ac:dyDescent="0.3">
      <c r="A3514" t="s">
        <v>33646</v>
      </c>
      <c r="B3514" t="s">
        <v>33647</v>
      </c>
      <c r="C3514" t="s">
        <v>43524</v>
      </c>
      <c r="D3514" t="s">
        <v>42552</v>
      </c>
      <c r="E3514" t="s">
        <v>41619</v>
      </c>
      <c r="F3514" t="s">
        <v>40636</v>
      </c>
    </row>
    <row r="3515" spans="1:6" x14ac:dyDescent="0.3">
      <c r="A3515" t="s">
        <v>33648</v>
      </c>
      <c r="B3515" t="s">
        <v>30724</v>
      </c>
      <c r="C3515" t="s">
        <v>36024</v>
      </c>
      <c r="D3515" t="s">
        <v>37014</v>
      </c>
      <c r="E3515" t="s">
        <v>37948</v>
      </c>
      <c r="F3515" t="s">
        <v>38920</v>
      </c>
    </row>
    <row r="3516" spans="1:6" x14ac:dyDescent="0.3">
      <c r="A3516" t="s">
        <v>33649</v>
      </c>
      <c r="B3516" t="s">
        <v>6767</v>
      </c>
      <c r="C3516" t="s">
        <v>26252</v>
      </c>
      <c r="D3516" t="s">
        <v>27056</v>
      </c>
      <c r="E3516" t="s">
        <v>27888</v>
      </c>
      <c r="F3516" t="s">
        <v>16585</v>
      </c>
    </row>
    <row r="3517" spans="1:6" x14ac:dyDescent="0.3">
      <c r="A3517" t="s">
        <v>33650</v>
      </c>
      <c r="B3517" t="s">
        <v>3631</v>
      </c>
      <c r="C3517" t="s">
        <v>1619</v>
      </c>
      <c r="D3517" t="s">
        <v>501</v>
      </c>
      <c r="E3517" t="s">
        <v>2141</v>
      </c>
      <c r="F3517" t="s">
        <v>17260</v>
      </c>
    </row>
    <row r="3518" spans="1:6" x14ac:dyDescent="0.3">
      <c r="A3518" t="s">
        <v>33651</v>
      </c>
      <c r="B3518" t="s">
        <v>30868</v>
      </c>
      <c r="C3518" t="s">
        <v>36144</v>
      </c>
      <c r="D3518" t="s">
        <v>37120</v>
      </c>
      <c r="E3518" t="s">
        <v>38072</v>
      </c>
      <c r="F3518" t="s">
        <v>39048</v>
      </c>
    </row>
    <row r="3519" spans="1:6" x14ac:dyDescent="0.3">
      <c r="A3519" t="s">
        <v>33652</v>
      </c>
      <c r="B3519" t="s">
        <v>3636</v>
      </c>
      <c r="C3519" t="s">
        <v>26102</v>
      </c>
      <c r="D3519" t="s">
        <v>26917</v>
      </c>
      <c r="E3519" t="s">
        <v>9173</v>
      </c>
      <c r="F3519" t="s">
        <v>15208</v>
      </c>
    </row>
    <row r="3520" spans="1:6" x14ac:dyDescent="0.3">
      <c r="A3520" t="s">
        <v>33653</v>
      </c>
      <c r="B3520" t="s">
        <v>3486</v>
      </c>
      <c r="C3520" t="s">
        <v>36096</v>
      </c>
      <c r="D3520" t="s">
        <v>37076</v>
      </c>
      <c r="E3520" t="s">
        <v>9115</v>
      </c>
      <c r="F3520" t="s">
        <v>36096</v>
      </c>
    </row>
    <row r="3521" spans="1:6" x14ac:dyDescent="0.3">
      <c r="A3521" t="s">
        <v>33654</v>
      </c>
      <c r="B3521" t="s">
        <v>3489</v>
      </c>
      <c r="C3521" t="s">
        <v>1424</v>
      </c>
      <c r="D3521" t="s">
        <v>2472</v>
      </c>
      <c r="E3521" t="s">
        <v>1945</v>
      </c>
      <c r="F3521" t="s">
        <v>33</v>
      </c>
    </row>
    <row r="3522" spans="1:6" x14ac:dyDescent="0.3">
      <c r="A3522" t="s">
        <v>33655</v>
      </c>
      <c r="B3522" t="s">
        <v>33656</v>
      </c>
      <c r="C3522" t="s">
        <v>40637</v>
      </c>
      <c r="D3522" t="s">
        <v>40637</v>
      </c>
      <c r="E3522" t="s">
        <v>41620</v>
      </c>
      <c r="F3522" t="s">
        <v>40637</v>
      </c>
    </row>
    <row r="3523" spans="1:6" x14ac:dyDescent="0.3">
      <c r="A3523" t="s">
        <v>33657</v>
      </c>
      <c r="B3523" t="s">
        <v>30724</v>
      </c>
      <c r="C3523" t="s">
        <v>36024</v>
      </c>
      <c r="D3523" t="s">
        <v>37014</v>
      </c>
      <c r="E3523" t="s">
        <v>37948</v>
      </c>
      <c r="F3523" t="s">
        <v>38920</v>
      </c>
    </row>
    <row r="3524" spans="1:6" x14ac:dyDescent="0.3">
      <c r="A3524" t="s">
        <v>33658</v>
      </c>
      <c r="B3524" t="s">
        <v>30891</v>
      </c>
      <c r="C3524" t="s">
        <v>36155</v>
      </c>
      <c r="D3524" t="s">
        <v>37130</v>
      </c>
      <c r="E3524" t="s">
        <v>38083</v>
      </c>
      <c r="F3524" t="s">
        <v>39058</v>
      </c>
    </row>
    <row r="3525" spans="1:6" x14ac:dyDescent="0.3">
      <c r="A3525" t="s">
        <v>5962</v>
      </c>
      <c r="B3525" t="s">
        <v>3676</v>
      </c>
      <c r="C3525" t="s">
        <v>8860</v>
      </c>
      <c r="D3525" t="s">
        <v>37195</v>
      </c>
      <c r="E3525" t="s">
        <v>38146</v>
      </c>
      <c r="F3525" t="s">
        <v>39121</v>
      </c>
    </row>
    <row r="3526" spans="1:6" x14ac:dyDescent="0.3">
      <c r="A3526" t="s">
        <v>5963</v>
      </c>
      <c r="B3526" t="s">
        <v>5964</v>
      </c>
      <c r="C3526" t="s">
        <v>43525</v>
      </c>
      <c r="D3526" t="s">
        <v>11695</v>
      </c>
      <c r="E3526" t="s">
        <v>41621</v>
      </c>
      <c r="F3526" t="s">
        <v>16243</v>
      </c>
    </row>
    <row r="3527" spans="1:6" x14ac:dyDescent="0.3">
      <c r="A3527" t="s">
        <v>5965</v>
      </c>
      <c r="B3527" t="s">
        <v>5966</v>
      </c>
      <c r="C3527" t="s">
        <v>43526</v>
      </c>
      <c r="D3527" t="s">
        <v>42553</v>
      </c>
      <c r="E3527" t="s">
        <v>41622</v>
      </c>
      <c r="F3527" t="s">
        <v>40638</v>
      </c>
    </row>
    <row r="3528" spans="1:6" x14ac:dyDescent="0.3">
      <c r="A3528" t="s">
        <v>5967</v>
      </c>
      <c r="B3528" t="s">
        <v>5968</v>
      </c>
      <c r="C3528" t="s">
        <v>12861</v>
      </c>
      <c r="D3528" t="s">
        <v>11697</v>
      </c>
      <c r="E3528" t="s">
        <v>9143</v>
      </c>
      <c r="F3528" t="s">
        <v>16245</v>
      </c>
    </row>
    <row r="3529" spans="1:6" x14ac:dyDescent="0.3">
      <c r="A3529" t="s">
        <v>5969</v>
      </c>
      <c r="B3529" t="s">
        <v>5970</v>
      </c>
      <c r="C3529" t="s">
        <v>43527</v>
      </c>
      <c r="D3529" t="s">
        <v>42554</v>
      </c>
      <c r="E3529" t="s">
        <v>41623</v>
      </c>
      <c r="F3529" t="s">
        <v>40639</v>
      </c>
    </row>
    <row r="3530" spans="1:6" x14ac:dyDescent="0.3">
      <c r="A3530" t="s">
        <v>5971</v>
      </c>
      <c r="B3530" t="s">
        <v>5972</v>
      </c>
      <c r="C3530" t="s">
        <v>43528</v>
      </c>
      <c r="D3530" t="s">
        <v>42555</v>
      </c>
      <c r="E3530" t="s">
        <v>41624</v>
      </c>
      <c r="F3530" t="s">
        <v>40640</v>
      </c>
    </row>
    <row r="3531" spans="1:6" x14ac:dyDescent="0.3">
      <c r="A3531" t="s">
        <v>5973</v>
      </c>
      <c r="B3531" t="s">
        <v>5974</v>
      </c>
      <c r="C3531" t="s">
        <v>43529</v>
      </c>
      <c r="D3531" t="s">
        <v>5974</v>
      </c>
      <c r="E3531" t="s">
        <v>11851</v>
      </c>
      <c r="F3531" t="s">
        <v>40641</v>
      </c>
    </row>
    <row r="3532" spans="1:6" x14ac:dyDescent="0.3">
      <c r="A3532" t="s">
        <v>5975</v>
      </c>
      <c r="B3532" t="s">
        <v>3483</v>
      </c>
      <c r="C3532" t="s">
        <v>36087</v>
      </c>
      <c r="D3532" t="s">
        <v>37067</v>
      </c>
      <c r="E3532" t="s">
        <v>38012</v>
      </c>
      <c r="F3532" t="s">
        <v>38985</v>
      </c>
    </row>
    <row r="3533" spans="1:6" x14ac:dyDescent="0.3">
      <c r="A3533" t="s">
        <v>5976</v>
      </c>
      <c r="B3533" t="s">
        <v>5977</v>
      </c>
      <c r="C3533" t="s">
        <v>43530</v>
      </c>
      <c r="D3533" t="s">
        <v>11700</v>
      </c>
      <c r="E3533" t="s">
        <v>41625</v>
      </c>
      <c r="F3533" t="s">
        <v>40642</v>
      </c>
    </row>
    <row r="3534" spans="1:6" x14ac:dyDescent="0.3">
      <c r="A3534" t="s">
        <v>5978</v>
      </c>
      <c r="B3534" t="s">
        <v>5979</v>
      </c>
      <c r="C3534" t="s">
        <v>43531</v>
      </c>
      <c r="D3534" t="s">
        <v>11701</v>
      </c>
      <c r="E3534" t="s">
        <v>41626</v>
      </c>
      <c r="F3534" t="s">
        <v>40643</v>
      </c>
    </row>
    <row r="3535" spans="1:6" x14ac:dyDescent="0.3">
      <c r="A3535" t="s">
        <v>5980</v>
      </c>
      <c r="B3535" t="s">
        <v>5981</v>
      </c>
      <c r="C3535" t="s">
        <v>43532</v>
      </c>
      <c r="D3535" t="s">
        <v>11702</v>
      </c>
      <c r="E3535" t="s">
        <v>41627</v>
      </c>
      <c r="F3535" t="s">
        <v>17845</v>
      </c>
    </row>
    <row r="3536" spans="1:6" x14ac:dyDescent="0.3">
      <c r="A3536" t="s">
        <v>5982</v>
      </c>
      <c r="B3536" t="s">
        <v>5983</v>
      </c>
      <c r="C3536" t="s">
        <v>43533</v>
      </c>
      <c r="D3536" t="s">
        <v>42556</v>
      </c>
      <c r="E3536" t="s">
        <v>41628</v>
      </c>
      <c r="F3536" t="s">
        <v>40644</v>
      </c>
    </row>
    <row r="3537" spans="1:6" x14ac:dyDescent="0.3">
      <c r="A3537" t="s">
        <v>5984</v>
      </c>
      <c r="B3537" t="s">
        <v>5985</v>
      </c>
      <c r="C3537" t="s">
        <v>43534</v>
      </c>
      <c r="D3537" t="s">
        <v>42557</v>
      </c>
      <c r="E3537" t="s">
        <v>41629</v>
      </c>
      <c r="F3537" t="s">
        <v>40645</v>
      </c>
    </row>
    <row r="3538" spans="1:6" x14ac:dyDescent="0.3">
      <c r="A3538" t="s">
        <v>5986</v>
      </c>
      <c r="B3538" t="s">
        <v>5987</v>
      </c>
      <c r="C3538" t="s">
        <v>43535</v>
      </c>
      <c r="D3538" t="s">
        <v>42558</v>
      </c>
      <c r="E3538" t="s">
        <v>41630</v>
      </c>
      <c r="F3538" t="s">
        <v>40646</v>
      </c>
    </row>
    <row r="3539" spans="1:6" x14ac:dyDescent="0.3">
      <c r="A3539" t="s">
        <v>5988</v>
      </c>
      <c r="B3539" t="s">
        <v>5989</v>
      </c>
      <c r="C3539" t="s">
        <v>43536</v>
      </c>
      <c r="D3539" t="s">
        <v>42559</v>
      </c>
      <c r="E3539" t="s">
        <v>41631</v>
      </c>
      <c r="F3539" t="s">
        <v>40647</v>
      </c>
    </row>
    <row r="3540" spans="1:6" x14ac:dyDescent="0.3">
      <c r="A3540" t="s">
        <v>5990</v>
      </c>
      <c r="B3540" t="s">
        <v>5991</v>
      </c>
      <c r="C3540" t="s">
        <v>43537</v>
      </c>
      <c r="D3540" t="s">
        <v>42560</v>
      </c>
      <c r="E3540" t="s">
        <v>41632</v>
      </c>
      <c r="F3540" t="s">
        <v>40648</v>
      </c>
    </row>
    <row r="3541" spans="1:6" x14ac:dyDescent="0.3">
      <c r="A3541" t="s">
        <v>5992</v>
      </c>
      <c r="B3541" t="s">
        <v>5993</v>
      </c>
      <c r="C3541" t="s">
        <v>43538</v>
      </c>
      <c r="D3541" t="s">
        <v>42561</v>
      </c>
      <c r="E3541" t="s">
        <v>41633</v>
      </c>
      <c r="F3541" t="s">
        <v>40649</v>
      </c>
    </row>
    <row r="3542" spans="1:6" x14ac:dyDescent="0.3">
      <c r="A3542" t="s">
        <v>5994</v>
      </c>
      <c r="B3542" t="s">
        <v>5995</v>
      </c>
      <c r="C3542" t="s">
        <v>43539</v>
      </c>
      <c r="D3542" t="s">
        <v>42562</v>
      </c>
      <c r="E3542" t="s">
        <v>41634</v>
      </c>
      <c r="F3542" t="s">
        <v>40650</v>
      </c>
    </row>
    <row r="3543" spans="1:6" x14ac:dyDescent="0.3">
      <c r="A3543" t="s">
        <v>5996</v>
      </c>
      <c r="B3543" t="s">
        <v>5997</v>
      </c>
      <c r="C3543" t="s">
        <v>43540</v>
      </c>
      <c r="D3543" t="s">
        <v>42563</v>
      </c>
      <c r="E3543" t="s">
        <v>41635</v>
      </c>
      <c r="F3543" t="s">
        <v>40651</v>
      </c>
    </row>
    <row r="3544" spans="1:6" x14ac:dyDescent="0.3">
      <c r="A3544" t="s">
        <v>5998</v>
      </c>
      <c r="B3544" t="s">
        <v>4029</v>
      </c>
      <c r="C3544" t="s">
        <v>9326</v>
      </c>
      <c r="D3544" t="s">
        <v>37160</v>
      </c>
      <c r="E3544" t="s">
        <v>9630</v>
      </c>
      <c r="F3544" t="s">
        <v>39088</v>
      </c>
    </row>
    <row r="3545" spans="1:6" x14ac:dyDescent="0.3">
      <c r="A3545" t="s">
        <v>5999</v>
      </c>
      <c r="B3545" t="s">
        <v>6000</v>
      </c>
      <c r="C3545" t="s">
        <v>43541</v>
      </c>
      <c r="D3545" t="s">
        <v>42564</v>
      </c>
      <c r="E3545" t="s">
        <v>11863</v>
      </c>
      <c r="F3545" t="s">
        <v>40652</v>
      </c>
    </row>
    <row r="3546" spans="1:6" x14ac:dyDescent="0.3">
      <c r="A3546" t="s">
        <v>6001</v>
      </c>
      <c r="B3546" t="s">
        <v>6002</v>
      </c>
      <c r="C3546" t="s">
        <v>43542</v>
      </c>
      <c r="D3546" t="s">
        <v>11711</v>
      </c>
      <c r="E3546" t="s">
        <v>27967</v>
      </c>
      <c r="F3546" t="s">
        <v>40653</v>
      </c>
    </row>
    <row r="3547" spans="1:6" x14ac:dyDescent="0.3">
      <c r="A3547" t="s">
        <v>6003</v>
      </c>
      <c r="B3547" t="s">
        <v>6004</v>
      </c>
      <c r="C3547" t="s">
        <v>43543</v>
      </c>
      <c r="D3547" t="s">
        <v>42565</v>
      </c>
      <c r="E3547" t="s">
        <v>41636</v>
      </c>
      <c r="F3547" t="s">
        <v>6004</v>
      </c>
    </row>
    <row r="3548" spans="1:6" x14ac:dyDescent="0.3">
      <c r="A3548" t="s">
        <v>6005</v>
      </c>
      <c r="B3548" t="s">
        <v>6006</v>
      </c>
      <c r="C3548" t="s">
        <v>43544</v>
      </c>
      <c r="D3548" t="s">
        <v>42566</v>
      </c>
      <c r="E3548" t="s">
        <v>41637</v>
      </c>
      <c r="F3548" t="s">
        <v>40654</v>
      </c>
    </row>
    <row r="3549" spans="1:6" x14ac:dyDescent="0.3">
      <c r="A3549" t="s">
        <v>6007</v>
      </c>
      <c r="B3549" t="s">
        <v>6008</v>
      </c>
      <c r="C3549" t="s">
        <v>43545</v>
      </c>
      <c r="D3549" t="s">
        <v>11714</v>
      </c>
      <c r="E3549" t="s">
        <v>41638</v>
      </c>
      <c r="F3549" t="s">
        <v>40655</v>
      </c>
    </row>
    <row r="3550" spans="1:6" x14ac:dyDescent="0.3">
      <c r="A3550" t="s">
        <v>6009</v>
      </c>
      <c r="B3550" t="s">
        <v>6010</v>
      </c>
      <c r="C3550" t="s">
        <v>43546</v>
      </c>
      <c r="D3550" t="s">
        <v>42567</v>
      </c>
      <c r="E3550" t="s">
        <v>41639</v>
      </c>
      <c r="F3550" t="s">
        <v>40656</v>
      </c>
    </row>
    <row r="3551" spans="1:6" x14ac:dyDescent="0.3">
      <c r="A3551" t="s">
        <v>6011</v>
      </c>
      <c r="B3551" t="s">
        <v>6012</v>
      </c>
      <c r="C3551" t="s">
        <v>43547</v>
      </c>
      <c r="D3551" t="s">
        <v>42568</v>
      </c>
      <c r="E3551" t="s">
        <v>41640</v>
      </c>
      <c r="F3551" t="s">
        <v>40657</v>
      </c>
    </row>
    <row r="3552" spans="1:6" x14ac:dyDescent="0.3">
      <c r="A3552" t="s">
        <v>6013</v>
      </c>
      <c r="B3552" t="s">
        <v>6014</v>
      </c>
      <c r="C3552" t="s">
        <v>43548</v>
      </c>
      <c r="D3552" t="s">
        <v>6014</v>
      </c>
      <c r="E3552" t="s">
        <v>11870</v>
      </c>
      <c r="F3552" t="s">
        <v>6014</v>
      </c>
    </row>
    <row r="3553" spans="1:6" x14ac:dyDescent="0.3">
      <c r="A3553" t="s">
        <v>6015</v>
      </c>
      <c r="B3553" t="s">
        <v>6016</v>
      </c>
      <c r="C3553" t="s">
        <v>43549</v>
      </c>
      <c r="D3553" t="s">
        <v>42569</v>
      </c>
      <c r="E3553" t="s">
        <v>41641</v>
      </c>
      <c r="F3553" t="s">
        <v>40658</v>
      </c>
    </row>
    <row r="3554" spans="1:6" x14ac:dyDescent="0.3">
      <c r="A3554" t="s">
        <v>6017</v>
      </c>
      <c r="B3554" t="s">
        <v>6018</v>
      </c>
      <c r="C3554" t="s">
        <v>43550</v>
      </c>
      <c r="D3554" t="s">
        <v>42570</v>
      </c>
      <c r="E3554" t="s">
        <v>41642</v>
      </c>
      <c r="F3554" t="s">
        <v>40659</v>
      </c>
    </row>
    <row r="3555" spans="1:6" x14ac:dyDescent="0.3">
      <c r="A3555" t="s">
        <v>6019</v>
      </c>
      <c r="B3555" t="s">
        <v>6020</v>
      </c>
      <c r="C3555" t="s">
        <v>43551</v>
      </c>
      <c r="D3555" t="s">
        <v>42571</v>
      </c>
      <c r="E3555" t="s">
        <v>41643</v>
      </c>
      <c r="F3555" t="s">
        <v>40660</v>
      </c>
    </row>
    <row r="3556" spans="1:6" x14ac:dyDescent="0.3">
      <c r="A3556" t="s">
        <v>6021</v>
      </c>
      <c r="B3556" t="s">
        <v>6022</v>
      </c>
      <c r="C3556" t="s">
        <v>43552</v>
      </c>
      <c r="D3556" t="s">
        <v>42572</v>
      </c>
      <c r="E3556" t="s">
        <v>41644</v>
      </c>
      <c r="F3556" t="s">
        <v>40661</v>
      </c>
    </row>
    <row r="3557" spans="1:6" x14ac:dyDescent="0.3">
      <c r="A3557" t="s">
        <v>6023</v>
      </c>
      <c r="B3557" t="s">
        <v>6024</v>
      </c>
      <c r="C3557" t="s">
        <v>43553</v>
      </c>
      <c r="D3557" t="s">
        <v>42573</v>
      </c>
      <c r="E3557" t="s">
        <v>41645</v>
      </c>
      <c r="F3557" t="s">
        <v>40662</v>
      </c>
    </row>
    <row r="3558" spans="1:6" x14ac:dyDescent="0.3">
      <c r="A3558" t="s">
        <v>6025</v>
      </c>
      <c r="B3558" t="s">
        <v>6026</v>
      </c>
      <c r="C3558" t="s">
        <v>43554</v>
      </c>
      <c r="D3558" t="s">
        <v>11723</v>
      </c>
      <c r="E3558" t="s">
        <v>11876</v>
      </c>
      <c r="F3558" t="s">
        <v>16272</v>
      </c>
    </row>
    <row r="3559" spans="1:6" x14ac:dyDescent="0.3">
      <c r="A3559" t="s">
        <v>6027</v>
      </c>
      <c r="B3559" t="s">
        <v>3598</v>
      </c>
      <c r="C3559" t="s">
        <v>8834</v>
      </c>
      <c r="D3559" t="s">
        <v>37163</v>
      </c>
      <c r="E3559" t="s">
        <v>9158</v>
      </c>
      <c r="F3559" t="s">
        <v>15193</v>
      </c>
    </row>
    <row r="3560" spans="1:6" x14ac:dyDescent="0.3">
      <c r="A3560" t="s">
        <v>6028</v>
      </c>
      <c r="B3560" t="s">
        <v>6029</v>
      </c>
      <c r="C3560" t="s">
        <v>43555</v>
      </c>
      <c r="D3560" t="s">
        <v>11724</v>
      </c>
      <c r="E3560" t="s">
        <v>41646</v>
      </c>
      <c r="F3560" t="s">
        <v>15168</v>
      </c>
    </row>
    <row r="3561" spans="1:6" x14ac:dyDescent="0.3">
      <c r="A3561" t="s">
        <v>6030</v>
      </c>
      <c r="B3561" t="s">
        <v>6031</v>
      </c>
      <c r="C3561" t="s">
        <v>26045</v>
      </c>
      <c r="D3561" t="s">
        <v>26862</v>
      </c>
      <c r="E3561" t="s">
        <v>2316</v>
      </c>
      <c r="F3561" t="s">
        <v>28474</v>
      </c>
    </row>
    <row r="3562" spans="1:6" x14ac:dyDescent="0.3">
      <c r="A3562" t="s">
        <v>6032</v>
      </c>
      <c r="B3562" t="s">
        <v>6033</v>
      </c>
      <c r="C3562" t="s">
        <v>36463</v>
      </c>
      <c r="D3562" t="s">
        <v>37425</v>
      </c>
      <c r="E3562" t="s">
        <v>38383</v>
      </c>
      <c r="F3562" t="s">
        <v>39348</v>
      </c>
    </row>
    <row r="3563" spans="1:6" x14ac:dyDescent="0.3">
      <c r="A3563" t="s">
        <v>6034</v>
      </c>
      <c r="B3563" t="s">
        <v>6035</v>
      </c>
      <c r="C3563" t="s">
        <v>43556</v>
      </c>
      <c r="D3563" t="s">
        <v>11726</v>
      </c>
      <c r="E3563" t="s">
        <v>41647</v>
      </c>
      <c r="F3563" t="s">
        <v>40663</v>
      </c>
    </row>
    <row r="3564" spans="1:6" x14ac:dyDescent="0.3">
      <c r="A3564" t="s">
        <v>6036</v>
      </c>
      <c r="B3564" t="s">
        <v>3486</v>
      </c>
      <c r="C3564" t="s">
        <v>36096</v>
      </c>
      <c r="D3564" t="s">
        <v>37076</v>
      </c>
      <c r="E3564" t="s">
        <v>9115</v>
      </c>
      <c r="F3564" t="s">
        <v>36096</v>
      </c>
    </row>
    <row r="3565" spans="1:6" x14ac:dyDescent="0.3">
      <c r="A3565" t="s">
        <v>6037</v>
      </c>
      <c r="B3565" t="s">
        <v>6038</v>
      </c>
      <c r="C3565" t="s">
        <v>43557</v>
      </c>
      <c r="D3565" t="s">
        <v>42574</v>
      </c>
      <c r="E3565" t="s">
        <v>41648</v>
      </c>
      <c r="F3565" t="s">
        <v>40664</v>
      </c>
    </row>
    <row r="3566" spans="1:6" x14ac:dyDescent="0.3">
      <c r="A3566" t="s">
        <v>6039</v>
      </c>
      <c r="B3566" t="s">
        <v>6040</v>
      </c>
      <c r="C3566" t="s">
        <v>43558</v>
      </c>
      <c r="D3566" t="s">
        <v>11728</v>
      </c>
      <c r="E3566" t="s">
        <v>11881</v>
      </c>
      <c r="F3566" t="s">
        <v>40665</v>
      </c>
    </row>
    <row r="3567" spans="1:6" x14ac:dyDescent="0.3">
      <c r="A3567" t="s">
        <v>6041</v>
      </c>
      <c r="B3567" t="s">
        <v>6042</v>
      </c>
      <c r="C3567" t="s">
        <v>43559</v>
      </c>
      <c r="D3567" t="s">
        <v>42575</v>
      </c>
      <c r="E3567" t="s">
        <v>41649</v>
      </c>
      <c r="F3567" t="s">
        <v>40666</v>
      </c>
    </row>
    <row r="3568" spans="1:6" x14ac:dyDescent="0.3">
      <c r="A3568" t="s">
        <v>6043</v>
      </c>
      <c r="B3568" t="s">
        <v>6044</v>
      </c>
      <c r="C3568" t="s">
        <v>14477</v>
      </c>
      <c r="D3568" t="s">
        <v>42576</v>
      </c>
      <c r="E3568" t="s">
        <v>41650</v>
      </c>
      <c r="F3568" t="s">
        <v>40667</v>
      </c>
    </row>
    <row r="3569" spans="1:6" x14ac:dyDescent="0.3">
      <c r="A3569" t="s">
        <v>6045</v>
      </c>
      <c r="B3569" t="s">
        <v>867</v>
      </c>
      <c r="C3569" t="s">
        <v>1778</v>
      </c>
      <c r="D3569" t="s">
        <v>2819</v>
      </c>
      <c r="E3569" t="s">
        <v>38296</v>
      </c>
      <c r="F3569" t="s">
        <v>16147</v>
      </c>
    </row>
    <row r="3570" spans="1:6" x14ac:dyDescent="0.3">
      <c r="A3570" t="s">
        <v>6046</v>
      </c>
      <c r="B3570" t="s">
        <v>6047</v>
      </c>
      <c r="C3570" t="s">
        <v>43560</v>
      </c>
      <c r="D3570" t="s">
        <v>42577</v>
      </c>
      <c r="E3570" t="s">
        <v>41651</v>
      </c>
      <c r="F3570" t="s">
        <v>40668</v>
      </c>
    </row>
    <row r="3571" spans="1:6" x14ac:dyDescent="0.3">
      <c r="A3571" t="s">
        <v>6048</v>
      </c>
      <c r="B3571" t="s">
        <v>6049</v>
      </c>
      <c r="C3571" t="s">
        <v>43561</v>
      </c>
      <c r="D3571" t="s">
        <v>42578</v>
      </c>
      <c r="E3571" t="s">
        <v>41652</v>
      </c>
      <c r="F3571" t="s">
        <v>40669</v>
      </c>
    </row>
    <row r="3572" spans="1:6" x14ac:dyDescent="0.3">
      <c r="A3572" t="s">
        <v>6050</v>
      </c>
      <c r="B3572" t="s">
        <v>6051</v>
      </c>
      <c r="C3572" t="s">
        <v>43561</v>
      </c>
      <c r="D3572" t="s">
        <v>42578</v>
      </c>
      <c r="E3572" t="s">
        <v>41652</v>
      </c>
      <c r="F3572" t="s">
        <v>40669</v>
      </c>
    </row>
    <row r="3573" spans="1:6" x14ac:dyDescent="0.3">
      <c r="A3573" t="s">
        <v>6052</v>
      </c>
      <c r="B3573" t="s">
        <v>3913</v>
      </c>
      <c r="C3573" t="s">
        <v>25788</v>
      </c>
      <c r="D3573" t="s">
        <v>9433</v>
      </c>
      <c r="E3573" t="s">
        <v>9585</v>
      </c>
      <c r="F3573" t="s">
        <v>28248</v>
      </c>
    </row>
    <row r="3574" spans="1:6" x14ac:dyDescent="0.3">
      <c r="A3574" t="s">
        <v>6053</v>
      </c>
      <c r="B3574" t="s">
        <v>6054</v>
      </c>
      <c r="C3574" t="s">
        <v>43562</v>
      </c>
      <c r="D3574" t="s">
        <v>42579</v>
      </c>
      <c r="E3574" t="s">
        <v>41653</v>
      </c>
      <c r="F3574" t="s">
        <v>16282</v>
      </c>
    </row>
    <row r="3575" spans="1:6" x14ac:dyDescent="0.3">
      <c r="A3575" t="s">
        <v>6055</v>
      </c>
      <c r="B3575" t="s">
        <v>6056</v>
      </c>
      <c r="C3575" t="s">
        <v>43563</v>
      </c>
      <c r="D3575" t="s">
        <v>42580</v>
      </c>
      <c r="E3575" t="s">
        <v>41654</v>
      </c>
      <c r="F3575" t="s">
        <v>40670</v>
      </c>
    </row>
    <row r="3576" spans="1:6" x14ac:dyDescent="0.3">
      <c r="A3576" t="s">
        <v>6057</v>
      </c>
      <c r="B3576" t="s">
        <v>857</v>
      </c>
      <c r="C3576" t="s">
        <v>26283</v>
      </c>
      <c r="D3576" t="s">
        <v>27081</v>
      </c>
      <c r="E3576" t="s">
        <v>27916</v>
      </c>
      <c r="F3576" t="s">
        <v>28687</v>
      </c>
    </row>
    <row r="3577" spans="1:6" x14ac:dyDescent="0.3">
      <c r="A3577" t="s">
        <v>6058</v>
      </c>
      <c r="B3577" t="s">
        <v>6059</v>
      </c>
      <c r="C3577" t="s">
        <v>43564</v>
      </c>
      <c r="D3577" t="s">
        <v>42581</v>
      </c>
      <c r="E3577" t="s">
        <v>41655</v>
      </c>
      <c r="F3577" t="s">
        <v>6059</v>
      </c>
    </row>
    <row r="3578" spans="1:6" x14ac:dyDescent="0.3">
      <c r="A3578" t="s">
        <v>6060</v>
      </c>
      <c r="B3578" t="s">
        <v>6061</v>
      </c>
      <c r="C3578" t="s">
        <v>43565</v>
      </c>
      <c r="D3578" t="s">
        <v>42582</v>
      </c>
      <c r="E3578" t="s">
        <v>41656</v>
      </c>
      <c r="F3578" t="s">
        <v>40671</v>
      </c>
    </row>
    <row r="3579" spans="1:6" x14ac:dyDescent="0.3">
      <c r="A3579" t="s">
        <v>6062</v>
      </c>
      <c r="B3579" t="s">
        <v>4550</v>
      </c>
      <c r="C3579" t="s">
        <v>25913</v>
      </c>
      <c r="D3579" t="s">
        <v>26737</v>
      </c>
      <c r="E3579" t="s">
        <v>27542</v>
      </c>
      <c r="F3579" t="s">
        <v>28369</v>
      </c>
    </row>
    <row r="3580" spans="1:6" x14ac:dyDescent="0.3">
      <c r="A3580" t="s">
        <v>6063</v>
      </c>
      <c r="B3580" t="s">
        <v>5331</v>
      </c>
      <c r="C3580" t="s">
        <v>10955</v>
      </c>
      <c r="D3580" t="s">
        <v>11087</v>
      </c>
      <c r="E3580" t="s">
        <v>11216</v>
      </c>
      <c r="F3580" t="s">
        <v>16000</v>
      </c>
    </row>
    <row r="3581" spans="1:6" x14ac:dyDescent="0.3">
      <c r="A3581" t="s">
        <v>6064</v>
      </c>
      <c r="B3581" t="s">
        <v>6065</v>
      </c>
      <c r="C3581" t="s">
        <v>43566</v>
      </c>
      <c r="D3581" t="s">
        <v>42583</v>
      </c>
      <c r="E3581" t="s">
        <v>41657</v>
      </c>
      <c r="F3581" t="s">
        <v>40672</v>
      </c>
    </row>
    <row r="3582" spans="1:6" x14ac:dyDescent="0.3">
      <c r="A3582" t="s">
        <v>6066</v>
      </c>
      <c r="B3582" t="s">
        <v>6067</v>
      </c>
      <c r="C3582" t="s">
        <v>43567</v>
      </c>
      <c r="D3582" t="s">
        <v>42584</v>
      </c>
      <c r="E3582" t="s">
        <v>41658</v>
      </c>
      <c r="F3582" t="s">
        <v>40673</v>
      </c>
    </row>
    <row r="3583" spans="1:6" x14ac:dyDescent="0.3">
      <c r="A3583" t="s">
        <v>6068</v>
      </c>
      <c r="B3583" t="s">
        <v>6069</v>
      </c>
      <c r="C3583" t="s">
        <v>43568</v>
      </c>
      <c r="D3583" t="s">
        <v>42585</v>
      </c>
      <c r="E3583" t="s">
        <v>11892</v>
      </c>
      <c r="F3583" t="s">
        <v>40674</v>
      </c>
    </row>
    <row r="3584" spans="1:6" x14ac:dyDescent="0.3">
      <c r="A3584" t="s">
        <v>6070</v>
      </c>
      <c r="B3584" t="s">
        <v>6071</v>
      </c>
      <c r="C3584" t="s">
        <v>43569</v>
      </c>
      <c r="D3584" t="s">
        <v>42586</v>
      </c>
      <c r="E3584" t="s">
        <v>41659</v>
      </c>
      <c r="F3584" t="s">
        <v>40675</v>
      </c>
    </row>
    <row r="3585" spans="1:6" x14ac:dyDescent="0.3">
      <c r="A3585" t="s">
        <v>6072</v>
      </c>
      <c r="B3585" t="s">
        <v>6073</v>
      </c>
      <c r="C3585" t="s">
        <v>43570</v>
      </c>
      <c r="D3585" t="s">
        <v>42587</v>
      </c>
      <c r="E3585" t="s">
        <v>41660</v>
      </c>
      <c r="F3585" t="s">
        <v>40676</v>
      </c>
    </row>
    <row r="3586" spans="1:6" x14ac:dyDescent="0.3">
      <c r="A3586" t="s">
        <v>6074</v>
      </c>
      <c r="B3586" t="s">
        <v>6075</v>
      </c>
      <c r="C3586" t="s">
        <v>43571</v>
      </c>
      <c r="D3586" t="s">
        <v>42588</v>
      </c>
      <c r="E3586" t="s">
        <v>41661</v>
      </c>
      <c r="F3586" t="s">
        <v>40677</v>
      </c>
    </row>
    <row r="3587" spans="1:6" x14ac:dyDescent="0.3">
      <c r="A3587" t="s">
        <v>6076</v>
      </c>
      <c r="B3587" t="s">
        <v>6077</v>
      </c>
      <c r="C3587" t="s">
        <v>43572</v>
      </c>
      <c r="D3587" t="s">
        <v>42589</v>
      </c>
      <c r="E3587" t="s">
        <v>41662</v>
      </c>
      <c r="F3587" t="s">
        <v>40678</v>
      </c>
    </row>
    <row r="3588" spans="1:6" x14ac:dyDescent="0.3">
      <c r="A3588" t="s">
        <v>33659</v>
      </c>
      <c r="B3588" t="s">
        <v>30724</v>
      </c>
      <c r="C3588" t="s">
        <v>36024</v>
      </c>
      <c r="D3588" t="s">
        <v>37014</v>
      </c>
      <c r="E3588" t="s">
        <v>37948</v>
      </c>
      <c r="F3588" t="s">
        <v>38920</v>
      </c>
    </row>
    <row r="3589" spans="1:6" x14ac:dyDescent="0.3">
      <c r="A3589" t="s">
        <v>6078</v>
      </c>
      <c r="B3589" t="s">
        <v>6079</v>
      </c>
      <c r="C3589" t="s">
        <v>43573</v>
      </c>
      <c r="D3589" t="s">
        <v>42590</v>
      </c>
      <c r="E3589" t="s">
        <v>41663</v>
      </c>
      <c r="F3589" t="s">
        <v>40679</v>
      </c>
    </row>
    <row r="3590" spans="1:6" x14ac:dyDescent="0.3">
      <c r="A3590" t="s">
        <v>6080</v>
      </c>
      <c r="B3590" t="s">
        <v>5756</v>
      </c>
      <c r="C3590" t="s">
        <v>43262</v>
      </c>
      <c r="D3590" t="s">
        <v>11486</v>
      </c>
      <c r="E3590" t="s">
        <v>41360</v>
      </c>
      <c r="F3590" t="s">
        <v>40380</v>
      </c>
    </row>
    <row r="3591" spans="1:6" x14ac:dyDescent="0.3">
      <c r="A3591" t="s">
        <v>6081</v>
      </c>
      <c r="B3591" t="s">
        <v>6082</v>
      </c>
      <c r="C3591" t="s">
        <v>43574</v>
      </c>
      <c r="D3591" t="s">
        <v>42591</v>
      </c>
      <c r="E3591" t="s">
        <v>41664</v>
      </c>
      <c r="F3591" t="s">
        <v>40680</v>
      </c>
    </row>
    <row r="3592" spans="1:6" x14ac:dyDescent="0.3">
      <c r="A3592" t="s">
        <v>6083</v>
      </c>
      <c r="B3592" t="s">
        <v>6084</v>
      </c>
      <c r="C3592" t="s">
        <v>43575</v>
      </c>
      <c r="D3592" t="s">
        <v>42592</v>
      </c>
      <c r="E3592" t="s">
        <v>41665</v>
      </c>
      <c r="F3592" t="s">
        <v>40681</v>
      </c>
    </row>
    <row r="3593" spans="1:6" x14ac:dyDescent="0.3">
      <c r="A3593" t="s">
        <v>6085</v>
      </c>
      <c r="B3593" t="s">
        <v>6086</v>
      </c>
      <c r="C3593" t="s">
        <v>43576</v>
      </c>
      <c r="D3593" t="s">
        <v>42593</v>
      </c>
      <c r="E3593" t="s">
        <v>41666</v>
      </c>
      <c r="F3593" t="s">
        <v>40682</v>
      </c>
    </row>
    <row r="3594" spans="1:6" x14ac:dyDescent="0.3">
      <c r="A3594" t="s">
        <v>6087</v>
      </c>
      <c r="B3594" t="s">
        <v>6088</v>
      </c>
      <c r="C3594" t="s">
        <v>43577</v>
      </c>
      <c r="D3594" t="s">
        <v>42594</v>
      </c>
      <c r="E3594" t="s">
        <v>41667</v>
      </c>
      <c r="F3594" t="s">
        <v>40683</v>
      </c>
    </row>
    <row r="3595" spans="1:6" x14ac:dyDescent="0.3">
      <c r="A3595" t="s">
        <v>6089</v>
      </c>
      <c r="B3595" t="s">
        <v>4190</v>
      </c>
      <c r="C3595" t="s">
        <v>36546</v>
      </c>
      <c r="D3595" t="s">
        <v>37502</v>
      </c>
      <c r="E3595" t="s">
        <v>38467</v>
      </c>
      <c r="F3595" t="s">
        <v>39423</v>
      </c>
    </row>
    <row r="3596" spans="1:6" x14ac:dyDescent="0.3">
      <c r="A3596" t="s">
        <v>6090</v>
      </c>
      <c r="B3596" t="s">
        <v>6091</v>
      </c>
      <c r="C3596" t="s">
        <v>43578</v>
      </c>
      <c r="D3596" t="s">
        <v>42595</v>
      </c>
      <c r="E3596" t="s">
        <v>41668</v>
      </c>
      <c r="F3596" t="s">
        <v>40684</v>
      </c>
    </row>
    <row r="3597" spans="1:6" x14ac:dyDescent="0.3">
      <c r="A3597" t="s">
        <v>6092</v>
      </c>
      <c r="B3597" t="s">
        <v>6093</v>
      </c>
      <c r="C3597" t="s">
        <v>43579</v>
      </c>
      <c r="D3597" t="s">
        <v>42596</v>
      </c>
      <c r="E3597" t="s">
        <v>41669</v>
      </c>
      <c r="F3597" t="s">
        <v>40685</v>
      </c>
    </row>
    <row r="3598" spans="1:6" x14ac:dyDescent="0.3">
      <c r="A3598" t="s">
        <v>6094</v>
      </c>
      <c r="B3598" t="s">
        <v>6095</v>
      </c>
      <c r="C3598" t="s">
        <v>43580</v>
      </c>
      <c r="D3598" t="s">
        <v>42597</v>
      </c>
      <c r="E3598" t="s">
        <v>11904</v>
      </c>
      <c r="F3598" t="s">
        <v>40686</v>
      </c>
    </row>
    <row r="3599" spans="1:6" x14ac:dyDescent="0.3">
      <c r="A3599" t="s">
        <v>33660</v>
      </c>
      <c r="B3599" t="s">
        <v>30724</v>
      </c>
      <c r="C3599" t="s">
        <v>36024</v>
      </c>
      <c r="D3599" t="s">
        <v>37014</v>
      </c>
      <c r="E3599" t="s">
        <v>37948</v>
      </c>
      <c r="F3599" t="s">
        <v>38920</v>
      </c>
    </row>
    <row r="3600" spans="1:6" x14ac:dyDescent="0.3">
      <c r="A3600" t="s">
        <v>6096</v>
      </c>
      <c r="B3600" t="s">
        <v>5098</v>
      </c>
      <c r="C3600" t="s">
        <v>10608</v>
      </c>
      <c r="D3600" t="s">
        <v>37941</v>
      </c>
      <c r="E3600" t="s">
        <v>38912</v>
      </c>
      <c r="F3600" t="s">
        <v>39886</v>
      </c>
    </row>
    <row r="3601" spans="1:6" x14ac:dyDescent="0.3">
      <c r="A3601" t="s">
        <v>33661</v>
      </c>
      <c r="B3601" t="s">
        <v>33662</v>
      </c>
      <c r="C3601" t="s">
        <v>40687</v>
      </c>
      <c r="D3601" t="s">
        <v>40687</v>
      </c>
      <c r="E3601" t="s">
        <v>41670</v>
      </c>
      <c r="F3601" t="s">
        <v>40687</v>
      </c>
    </row>
    <row r="3602" spans="1:6" x14ac:dyDescent="0.3">
      <c r="A3602" t="s">
        <v>33663</v>
      </c>
      <c r="B3602" t="s">
        <v>30868</v>
      </c>
      <c r="C3602" t="s">
        <v>36144</v>
      </c>
      <c r="D3602" t="s">
        <v>37120</v>
      </c>
      <c r="E3602" t="s">
        <v>38072</v>
      </c>
      <c r="F3602" t="s">
        <v>39048</v>
      </c>
    </row>
    <row r="3603" spans="1:6" x14ac:dyDescent="0.3">
      <c r="A3603" t="s">
        <v>33664</v>
      </c>
      <c r="B3603" t="s">
        <v>6767</v>
      </c>
      <c r="C3603" t="s">
        <v>26252</v>
      </c>
      <c r="D3603" t="s">
        <v>27056</v>
      </c>
      <c r="E3603" t="s">
        <v>27888</v>
      </c>
      <c r="F3603" t="s">
        <v>16585</v>
      </c>
    </row>
    <row r="3604" spans="1:6" x14ac:dyDescent="0.3">
      <c r="A3604" t="s">
        <v>33665</v>
      </c>
      <c r="B3604" t="s">
        <v>6211</v>
      </c>
      <c r="C3604" t="s">
        <v>12212</v>
      </c>
      <c r="D3604" t="s">
        <v>12212</v>
      </c>
      <c r="E3604" t="s">
        <v>11949</v>
      </c>
      <c r="F3604" t="s">
        <v>12212</v>
      </c>
    </row>
    <row r="3605" spans="1:6" x14ac:dyDescent="0.3">
      <c r="A3605" t="s">
        <v>33666</v>
      </c>
      <c r="B3605" t="s">
        <v>30724</v>
      </c>
      <c r="C3605" t="s">
        <v>36024</v>
      </c>
      <c r="D3605" t="s">
        <v>37014</v>
      </c>
      <c r="E3605" t="s">
        <v>37948</v>
      </c>
      <c r="F3605" t="s">
        <v>38920</v>
      </c>
    </row>
    <row r="3606" spans="1:6" x14ac:dyDescent="0.3">
      <c r="A3606" t="s">
        <v>33667</v>
      </c>
      <c r="B3606" t="s">
        <v>30891</v>
      </c>
      <c r="C3606" t="s">
        <v>36155</v>
      </c>
      <c r="D3606" t="s">
        <v>37130</v>
      </c>
      <c r="E3606" t="s">
        <v>38083</v>
      </c>
      <c r="F3606" t="s">
        <v>39058</v>
      </c>
    </row>
    <row r="3607" spans="1:6" x14ac:dyDescent="0.3">
      <c r="A3607" t="s">
        <v>6097</v>
      </c>
      <c r="B3607" t="s">
        <v>6098</v>
      </c>
      <c r="C3607" t="s">
        <v>43581</v>
      </c>
      <c r="D3607" t="s">
        <v>42598</v>
      </c>
      <c r="E3607" t="s">
        <v>41671</v>
      </c>
      <c r="F3607" t="s">
        <v>40688</v>
      </c>
    </row>
    <row r="3608" spans="1:6" x14ac:dyDescent="0.3">
      <c r="A3608" t="s">
        <v>6099</v>
      </c>
      <c r="B3608" t="s">
        <v>5665</v>
      </c>
      <c r="C3608" t="s">
        <v>11327</v>
      </c>
      <c r="D3608" t="s">
        <v>11452</v>
      </c>
      <c r="E3608" t="s">
        <v>11577</v>
      </c>
      <c r="F3608" t="s">
        <v>28106</v>
      </c>
    </row>
    <row r="3609" spans="1:6" x14ac:dyDescent="0.3">
      <c r="A3609" t="s">
        <v>6100</v>
      </c>
      <c r="B3609" t="s">
        <v>6101</v>
      </c>
      <c r="C3609" t="s">
        <v>43582</v>
      </c>
      <c r="D3609" t="s">
        <v>42599</v>
      </c>
      <c r="E3609" t="s">
        <v>41672</v>
      </c>
      <c r="F3609" t="s">
        <v>40689</v>
      </c>
    </row>
    <row r="3610" spans="1:6" x14ac:dyDescent="0.3">
      <c r="A3610" t="s">
        <v>6102</v>
      </c>
      <c r="B3610" t="s">
        <v>5109</v>
      </c>
      <c r="C3610" t="s">
        <v>25849</v>
      </c>
      <c r="D3610" t="s">
        <v>26672</v>
      </c>
      <c r="E3610" t="s">
        <v>27475</v>
      </c>
      <c r="F3610" t="s">
        <v>28311</v>
      </c>
    </row>
    <row r="3611" spans="1:6" x14ac:dyDescent="0.3">
      <c r="A3611" t="s">
        <v>6103</v>
      </c>
      <c r="B3611" t="s">
        <v>3585</v>
      </c>
      <c r="C3611" t="s">
        <v>26367</v>
      </c>
      <c r="D3611" t="s">
        <v>27161</v>
      </c>
      <c r="E3611" t="s">
        <v>9152</v>
      </c>
      <c r="F3611" t="s">
        <v>28766</v>
      </c>
    </row>
    <row r="3612" spans="1:6" x14ac:dyDescent="0.3">
      <c r="A3612" t="s">
        <v>6104</v>
      </c>
      <c r="B3612" t="s">
        <v>3591</v>
      </c>
      <c r="C3612" t="s">
        <v>26156</v>
      </c>
      <c r="D3612" t="s">
        <v>26968</v>
      </c>
      <c r="E3612" t="s">
        <v>27794</v>
      </c>
      <c r="F3612" t="s">
        <v>28575</v>
      </c>
    </row>
    <row r="3613" spans="1:6" x14ac:dyDescent="0.3">
      <c r="A3613" t="s">
        <v>6105</v>
      </c>
      <c r="B3613" t="s">
        <v>4332</v>
      </c>
      <c r="C3613" t="s">
        <v>9758</v>
      </c>
      <c r="D3613" t="s">
        <v>9918</v>
      </c>
      <c r="E3613" t="s">
        <v>10078</v>
      </c>
      <c r="F3613" t="s">
        <v>15531</v>
      </c>
    </row>
    <row r="3614" spans="1:6" x14ac:dyDescent="0.3">
      <c r="A3614" t="s">
        <v>6106</v>
      </c>
      <c r="B3614" t="s">
        <v>6107</v>
      </c>
      <c r="C3614" t="s">
        <v>43583</v>
      </c>
      <c r="D3614" t="s">
        <v>42600</v>
      </c>
      <c r="E3614" t="s">
        <v>41673</v>
      </c>
      <c r="F3614" t="s">
        <v>40690</v>
      </c>
    </row>
    <row r="3615" spans="1:6" x14ac:dyDescent="0.3">
      <c r="A3615" t="s">
        <v>6108</v>
      </c>
      <c r="B3615" t="s">
        <v>6109</v>
      </c>
      <c r="C3615" t="s">
        <v>43584</v>
      </c>
      <c r="D3615" t="s">
        <v>11754</v>
      </c>
      <c r="E3615" t="s">
        <v>11908</v>
      </c>
      <c r="F3615" t="s">
        <v>40691</v>
      </c>
    </row>
    <row r="3616" spans="1:6" x14ac:dyDescent="0.3">
      <c r="A3616" t="s">
        <v>6110</v>
      </c>
      <c r="B3616" t="s">
        <v>3631</v>
      </c>
      <c r="C3616" t="s">
        <v>1619</v>
      </c>
      <c r="D3616" t="s">
        <v>501</v>
      </c>
      <c r="E3616" t="s">
        <v>2141</v>
      </c>
      <c r="F3616" t="s">
        <v>17260</v>
      </c>
    </row>
    <row r="3617" spans="1:6" x14ac:dyDescent="0.3">
      <c r="A3617" t="s">
        <v>6111</v>
      </c>
      <c r="B3617" t="s">
        <v>6112</v>
      </c>
      <c r="C3617" t="s">
        <v>43585</v>
      </c>
      <c r="D3617" t="s">
        <v>42601</v>
      </c>
      <c r="E3617" t="s">
        <v>41674</v>
      </c>
      <c r="F3617" t="s">
        <v>40692</v>
      </c>
    </row>
    <row r="3618" spans="1:6" x14ac:dyDescent="0.3">
      <c r="A3618" t="s">
        <v>6113</v>
      </c>
      <c r="B3618" t="s">
        <v>6114</v>
      </c>
      <c r="C3618" t="s">
        <v>43586</v>
      </c>
      <c r="D3618" t="s">
        <v>42602</v>
      </c>
      <c r="E3618" t="s">
        <v>41675</v>
      </c>
      <c r="F3618" t="s">
        <v>40693</v>
      </c>
    </row>
    <row r="3619" spans="1:6" x14ac:dyDescent="0.3">
      <c r="A3619" t="s">
        <v>6115</v>
      </c>
      <c r="B3619" t="s">
        <v>6116</v>
      </c>
      <c r="C3619" t="s">
        <v>11287</v>
      </c>
      <c r="D3619" t="s">
        <v>11757</v>
      </c>
      <c r="E3619" t="s">
        <v>41676</v>
      </c>
      <c r="F3619" t="s">
        <v>16083</v>
      </c>
    </row>
    <row r="3620" spans="1:6" x14ac:dyDescent="0.3">
      <c r="A3620" t="s">
        <v>6117</v>
      </c>
      <c r="B3620" t="s">
        <v>5087</v>
      </c>
      <c r="C3620" t="s">
        <v>37004</v>
      </c>
      <c r="D3620" t="s">
        <v>37939</v>
      </c>
      <c r="E3620" t="s">
        <v>10846</v>
      </c>
      <c r="F3620" t="s">
        <v>39883</v>
      </c>
    </row>
    <row r="3621" spans="1:6" x14ac:dyDescent="0.3">
      <c r="A3621" t="s">
        <v>6118</v>
      </c>
      <c r="B3621" t="s">
        <v>6119</v>
      </c>
      <c r="C3621" t="s">
        <v>30252</v>
      </c>
      <c r="D3621" t="s">
        <v>11758</v>
      </c>
      <c r="E3621" t="s">
        <v>29415</v>
      </c>
      <c r="F3621" t="s">
        <v>16307</v>
      </c>
    </row>
    <row r="3622" spans="1:6" x14ac:dyDescent="0.3">
      <c r="A3622" t="s">
        <v>6120</v>
      </c>
      <c r="B3622" t="s">
        <v>6121</v>
      </c>
      <c r="C3622" t="s">
        <v>43587</v>
      </c>
      <c r="D3622" t="s">
        <v>42603</v>
      </c>
      <c r="E3622" t="s">
        <v>41677</v>
      </c>
      <c r="F3622" t="s">
        <v>40694</v>
      </c>
    </row>
    <row r="3623" spans="1:6" x14ac:dyDescent="0.3">
      <c r="A3623" t="s">
        <v>6122</v>
      </c>
      <c r="B3623" t="s">
        <v>6123</v>
      </c>
      <c r="C3623" t="s">
        <v>43391</v>
      </c>
      <c r="D3623" t="s">
        <v>11760</v>
      </c>
      <c r="E3623" t="s">
        <v>41488</v>
      </c>
      <c r="F3623" t="s">
        <v>40502</v>
      </c>
    </row>
    <row r="3624" spans="1:6" x14ac:dyDescent="0.3">
      <c r="A3624" t="s">
        <v>6124</v>
      </c>
      <c r="B3624" t="s">
        <v>3489</v>
      </c>
      <c r="C3624" t="s">
        <v>1424</v>
      </c>
      <c r="D3624" t="s">
        <v>2472</v>
      </c>
      <c r="E3624" t="s">
        <v>1945</v>
      </c>
      <c r="F3624" t="s">
        <v>33</v>
      </c>
    </row>
    <row r="3625" spans="1:6" x14ac:dyDescent="0.3">
      <c r="A3625" t="s">
        <v>6125</v>
      </c>
      <c r="B3625" t="s">
        <v>6126</v>
      </c>
      <c r="C3625" t="s">
        <v>43588</v>
      </c>
      <c r="D3625" t="s">
        <v>42604</v>
      </c>
      <c r="E3625" t="s">
        <v>41678</v>
      </c>
      <c r="F3625" t="s">
        <v>40695</v>
      </c>
    </row>
    <row r="3626" spans="1:6" x14ac:dyDescent="0.3">
      <c r="A3626" t="s">
        <v>6127</v>
      </c>
      <c r="B3626" t="s">
        <v>6128</v>
      </c>
      <c r="C3626" t="s">
        <v>43589</v>
      </c>
      <c r="D3626" t="s">
        <v>11762</v>
      </c>
      <c r="E3626" t="s">
        <v>11915</v>
      </c>
      <c r="F3626" t="s">
        <v>16311</v>
      </c>
    </row>
    <row r="3627" spans="1:6" x14ac:dyDescent="0.3">
      <c r="A3627" t="s">
        <v>33668</v>
      </c>
      <c r="B3627" t="s">
        <v>30724</v>
      </c>
      <c r="C3627" t="s">
        <v>36024</v>
      </c>
      <c r="D3627" t="s">
        <v>37014</v>
      </c>
      <c r="E3627" t="s">
        <v>37948</v>
      </c>
      <c r="F3627" t="s">
        <v>38920</v>
      </c>
    </row>
    <row r="3628" spans="1:6" x14ac:dyDescent="0.3">
      <c r="A3628" t="s">
        <v>6129</v>
      </c>
      <c r="B3628" t="s">
        <v>6130</v>
      </c>
      <c r="C3628" t="s">
        <v>43590</v>
      </c>
      <c r="D3628" t="s">
        <v>42605</v>
      </c>
      <c r="E3628" t="s">
        <v>41679</v>
      </c>
      <c r="F3628" t="s">
        <v>40696</v>
      </c>
    </row>
    <row r="3629" spans="1:6" x14ac:dyDescent="0.3">
      <c r="A3629" t="s">
        <v>6131</v>
      </c>
      <c r="B3629" t="s">
        <v>6132</v>
      </c>
      <c r="C3629" t="s">
        <v>43591</v>
      </c>
      <c r="D3629" t="s">
        <v>42606</v>
      </c>
      <c r="E3629" t="s">
        <v>11917</v>
      </c>
      <c r="F3629" t="s">
        <v>40697</v>
      </c>
    </row>
    <row r="3630" spans="1:6" x14ac:dyDescent="0.3">
      <c r="A3630" t="s">
        <v>6133</v>
      </c>
      <c r="B3630" t="s">
        <v>6134</v>
      </c>
      <c r="C3630" t="s">
        <v>43592</v>
      </c>
      <c r="D3630" t="s">
        <v>42607</v>
      </c>
      <c r="E3630" t="s">
        <v>41680</v>
      </c>
      <c r="F3630" t="s">
        <v>40698</v>
      </c>
    </row>
    <row r="3631" spans="1:6" x14ac:dyDescent="0.3">
      <c r="A3631" t="s">
        <v>6135</v>
      </c>
      <c r="B3631" t="s">
        <v>4957</v>
      </c>
      <c r="C3631" t="s">
        <v>10552</v>
      </c>
      <c r="D3631" t="s">
        <v>10677</v>
      </c>
      <c r="E3631" t="s">
        <v>3197</v>
      </c>
      <c r="F3631" t="s">
        <v>10677</v>
      </c>
    </row>
    <row r="3632" spans="1:6" x14ac:dyDescent="0.3">
      <c r="A3632" t="s">
        <v>6136</v>
      </c>
      <c r="B3632" t="s">
        <v>6137</v>
      </c>
      <c r="C3632" t="s">
        <v>43593</v>
      </c>
      <c r="D3632" t="s">
        <v>11766</v>
      </c>
      <c r="E3632" t="s">
        <v>41681</v>
      </c>
      <c r="F3632" t="s">
        <v>11766</v>
      </c>
    </row>
    <row r="3633" spans="1:6" x14ac:dyDescent="0.3">
      <c r="A3633" t="s">
        <v>6138</v>
      </c>
      <c r="B3633" t="s">
        <v>6139</v>
      </c>
      <c r="C3633" t="s">
        <v>43594</v>
      </c>
      <c r="D3633" t="s">
        <v>11767</v>
      </c>
      <c r="E3633" t="s">
        <v>11920</v>
      </c>
      <c r="F3633" t="s">
        <v>16316</v>
      </c>
    </row>
    <row r="3634" spans="1:6" x14ac:dyDescent="0.3">
      <c r="A3634" t="s">
        <v>6140</v>
      </c>
      <c r="B3634" t="s">
        <v>6141</v>
      </c>
      <c r="C3634" t="s">
        <v>43595</v>
      </c>
      <c r="D3634" t="s">
        <v>11768</v>
      </c>
      <c r="E3634" t="s">
        <v>41682</v>
      </c>
      <c r="F3634" t="s">
        <v>16317</v>
      </c>
    </row>
    <row r="3635" spans="1:6" x14ac:dyDescent="0.3">
      <c r="A3635" t="s">
        <v>6142</v>
      </c>
      <c r="B3635" t="s">
        <v>6143</v>
      </c>
      <c r="C3635" t="s">
        <v>43596</v>
      </c>
      <c r="D3635" t="s">
        <v>11769</v>
      </c>
      <c r="E3635" t="s">
        <v>11922</v>
      </c>
      <c r="F3635" t="s">
        <v>16318</v>
      </c>
    </row>
    <row r="3636" spans="1:6" x14ac:dyDescent="0.3">
      <c r="A3636" t="s">
        <v>6144</v>
      </c>
      <c r="B3636" t="s">
        <v>6145</v>
      </c>
      <c r="C3636" t="s">
        <v>43597</v>
      </c>
      <c r="D3636" t="s">
        <v>11770</v>
      </c>
      <c r="E3636" t="s">
        <v>11923</v>
      </c>
      <c r="F3636" t="s">
        <v>11770</v>
      </c>
    </row>
    <row r="3637" spans="1:6" x14ac:dyDescent="0.3">
      <c r="A3637" t="s">
        <v>33669</v>
      </c>
      <c r="B3637" t="s">
        <v>30724</v>
      </c>
      <c r="C3637" t="s">
        <v>36024</v>
      </c>
      <c r="D3637" t="s">
        <v>37014</v>
      </c>
      <c r="E3637" t="s">
        <v>37948</v>
      </c>
      <c r="F3637" t="s">
        <v>38920</v>
      </c>
    </row>
    <row r="3638" spans="1:6" x14ac:dyDescent="0.3">
      <c r="A3638" t="s">
        <v>6146</v>
      </c>
      <c r="B3638" t="s">
        <v>6147</v>
      </c>
      <c r="C3638" t="s">
        <v>6147</v>
      </c>
      <c r="D3638" t="s">
        <v>11771</v>
      </c>
      <c r="E3638" t="s">
        <v>27202</v>
      </c>
      <c r="F3638" t="s">
        <v>6147</v>
      </c>
    </row>
    <row r="3639" spans="1:6" x14ac:dyDescent="0.3">
      <c r="A3639" t="s">
        <v>6148</v>
      </c>
      <c r="B3639" t="s">
        <v>6149</v>
      </c>
      <c r="C3639" t="s">
        <v>43598</v>
      </c>
      <c r="D3639" t="s">
        <v>42608</v>
      </c>
      <c r="E3639" t="s">
        <v>41683</v>
      </c>
      <c r="F3639" t="s">
        <v>40699</v>
      </c>
    </row>
    <row r="3640" spans="1:6" x14ac:dyDescent="0.3">
      <c r="A3640" t="s">
        <v>6150</v>
      </c>
      <c r="B3640" t="s">
        <v>6151</v>
      </c>
      <c r="C3640" t="s">
        <v>43599</v>
      </c>
      <c r="D3640" t="s">
        <v>42609</v>
      </c>
      <c r="E3640" t="s">
        <v>41684</v>
      </c>
      <c r="F3640" t="s">
        <v>40700</v>
      </c>
    </row>
    <row r="3641" spans="1:6" x14ac:dyDescent="0.3">
      <c r="A3641" t="s">
        <v>6152</v>
      </c>
      <c r="B3641" t="s">
        <v>6153</v>
      </c>
      <c r="C3641" t="s">
        <v>43600</v>
      </c>
      <c r="D3641" t="s">
        <v>42610</v>
      </c>
      <c r="E3641" t="s">
        <v>41685</v>
      </c>
      <c r="F3641" t="s">
        <v>40701</v>
      </c>
    </row>
    <row r="3642" spans="1:6" x14ac:dyDescent="0.3">
      <c r="A3642" t="s">
        <v>6154</v>
      </c>
      <c r="B3642" t="s">
        <v>6155</v>
      </c>
      <c r="C3642" t="s">
        <v>43601</v>
      </c>
      <c r="D3642" t="s">
        <v>42611</v>
      </c>
      <c r="E3642" t="s">
        <v>41686</v>
      </c>
      <c r="F3642" t="s">
        <v>40702</v>
      </c>
    </row>
    <row r="3643" spans="1:6" x14ac:dyDescent="0.3">
      <c r="A3643" t="s">
        <v>6156</v>
      </c>
      <c r="B3643" t="s">
        <v>3308</v>
      </c>
      <c r="C3643" t="s">
        <v>8709</v>
      </c>
      <c r="D3643" t="s">
        <v>8875</v>
      </c>
      <c r="E3643" t="s">
        <v>37952</v>
      </c>
      <c r="F3643" t="s">
        <v>15061</v>
      </c>
    </row>
    <row r="3644" spans="1:6" x14ac:dyDescent="0.3">
      <c r="A3644" t="s">
        <v>6157</v>
      </c>
      <c r="B3644" t="s">
        <v>6158</v>
      </c>
      <c r="C3644" t="s">
        <v>43602</v>
      </c>
      <c r="D3644" t="s">
        <v>42612</v>
      </c>
      <c r="E3644" t="s">
        <v>41687</v>
      </c>
      <c r="F3644" t="s">
        <v>40703</v>
      </c>
    </row>
    <row r="3645" spans="1:6" x14ac:dyDescent="0.3">
      <c r="A3645" t="s">
        <v>6159</v>
      </c>
      <c r="B3645" t="s">
        <v>6160</v>
      </c>
      <c r="C3645" t="s">
        <v>43603</v>
      </c>
      <c r="D3645" t="s">
        <v>42613</v>
      </c>
      <c r="E3645" t="s">
        <v>41688</v>
      </c>
      <c r="F3645" t="s">
        <v>40704</v>
      </c>
    </row>
    <row r="3646" spans="1:6" x14ac:dyDescent="0.3">
      <c r="A3646" t="s">
        <v>6161</v>
      </c>
      <c r="B3646" t="s">
        <v>6162</v>
      </c>
      <c r="C3646" t="s">
        <v>43604</v>
      </c>
      <c r="D3646" t="s">
        <v>42614</v>
      </c>
      <c r="E3646" t="s">
        <v>41689</v>
      </c>
      <c r="F3646" t="s">
        <v>40705</v>
      </c>
    </row>
    <row r="3647" spans="1:6" x14ac:dyDescent="0.3">
      <c r="A3647" t="s">
        <v>6163</v>
      </c>
      <c r="B3647" t="s">
        <v>3379</v>
      </c>
      <c r="C3647" t="s">
        <v>36050</v>
      </c>
      <c r="D3647" t="s">
        <v>8908</v>
      </c>
      <c r="E3647" t="s">
        <v>37980</v>
      </c>
      <c r="F3647" t="s">
        <v>38949</v>
      </c>
    </row>
    <row r="3648" spans="1:6" x14ac:dyDescent="0.3">
      <c r="A3648" t="s">
        <v>6164</v>
      </c>
      <c r="B3648" t="s">
        <v>6165</v>
      </c>
      <c r="C3648" t="s">
        <v>43605</v>
      </c>
      <c r="D3648" t="s">
        <v>42615</v>
      </c>
      <c r="E3648" t="s">
        <v>41690</v>
      </c>
      <c r="F3648" t="s">
        <v>11779</v>
      </c>
    </row>
    <row r="3649" spans="1:6" x14ac:dyDescent="0.3">
      <c r="A3649" t="s">
        <v>6166</v>
      </c>
      <c r="B3649" t="s">
        <v>6167</v>
      </c>
      <c r="C3649" t="s">
        <v>43606</v>
      </c>
      <c r="D3649" t="s">
        <v>42616</v>
      </c>
      <c r="E3649" t="s">
        <v>41691</v>
      </c>
      <c r="F3649" t="s">
        <v>40706</v>
      </c>
    </row>
    <row r="3650" spans="1:6" x14ac:dyDescent="0.3">
      <c r="A3650" t="s">
        <v>6168</v>
      </c>
      <c r="B3650" t="s">
        <v>6169</v>
      </c>
      <c r="C3650" t="s">
        <v>43607</v>
      </c>
      <c r="D3650" t="s">
        <v>42617</v>
      </c>
      <c r="E3650" t="s">
        <v>41692</v>
      </c>
      <c r="F3650" t="s">
        <v>40707</v>
      </c>
    </row>
    <row r="3651" spans="1:6" x14ac:dyDescent="0.3">
      <c r="A3651" t="s">
        <v>6170</v>
      </c>
      <c r="B3651" t="s">
        <v>6171</v>
      </c>
      <c r="C3651" t="s">
        <v>43608</v>
      </c>
      <c r="D3651" t="s">
        <v>42618</v>
      </c>
      <c r="E3651" t="s">
        <v>41693</v>
      </c>
      <c r="F3651" t="s">
        <v>40708</v>
      </c>
    </row>
    <row r="3652" spans="1:6" x14ac:dyDescent="0.3">
      <c r="A3652" t="s">
        <v>33670</v>
      </c>
      <c r="B3652" t="s">
        <v>30724</v>
      </c>
      <c r="C3652" t="s">
        <v>36024</v>
      </c>
      <c r="D3652" t="s">
        <v>37014</v>
      </c>
      <c r="E3652" t="s">
        <v>37948</v>
      </c>
      <c r="F3652" t="s">
        <v>38920</v>
      </c>
    </row>
    <row r="3653" spans="1:6" x14ac:dyDescent="0.3">
      <c r="A3653" t="s">
        <v>6172</v>
      </c>
      <c r="B3653" t="s">
        <v>6173</v>
      </c>
      <c r="C3653" t="s">
        <v>43609</v>
      </c>
      <c r="D3653" t="s">
        <v>42619</v>
      </c>
      <c r="E3653" t="s">
        <v>41694</v>
      </c>
      <c r="F3653" t="s">
        <v>40709</v>
      </c>
    </row>
    <row r="3654" spans="1:6" x14ac:dyDescent="0.3">
      <c r="A3654" t="s">
        <v>6174</v>
      </c>
      <c r="B3654" t="s">
        <v>4171</v>
      </c>
      <c r="C3654" t="s">
        <v>36538</v>
      </c>
      <c r="D3654" t="s">
        <v>37494</v>
      </c>
      <c r="E3654" t="s">
        <v>38460</v>
      </c>
      <c r="F3654" t="s">
        <v>39415</v>
      </c>
    </row>
    <row r="3655" spans="1:6" x14ac:dyDescent="0.3">
      <c r="A3655" t="s">
        <v>6175</v>
      </c>
      <c r="B3655" t="s">
        <v>6176</v>
      </c>
      <c r="C3655" t="s">
        <v>43610</v>
      </c>
      <c r="D3655" t="s">
        <v>42620</v>
      </c>
      <c r="E3655" t="s">
        <v>41695</v>
      </c>
      <c r="F3655" t="s">
        <v>40710</v>
      </c>
    </row>
    <row r="3656" spans="1:6" x14ac:dyDescent="0.3">
      <c r="A3656" t="s">
        <v>6177</v>
      </c>
      <c r="B3656" t="s">
        <v>3913</v>
      </c>
      <c r="C3656" t="s">
        <v>25788</v>
      </c>
      <c r="D3656" t="s">
        <v>9433</v>
      </c>
      <c r="E3656" t="s">
        <v>9585</v>
      </c>
      <c r="F3656" t="s">
        <v>28248</v>
      </c>
    </row>
    <row r="3657" spans="1:6" x14ac:dyDescent="0.3">
      <c r="A3657" t="s">
        <v>6178</v>
      </c>
      <c r="B3657" t="s">
        <v>4241</v>
      </c>
      <c r="C3657" t="s">
        <v>36569</v>
      </c>
      <c r="D3657" t="s">
        <v>37522</v>
      </c>
      <c r="E3657" t="s">
        <v>38489</v>
      </c>
      <c r="F3657" t="s">
        <v>39446</v>
      </c>
    </row>
    <row r="3658" spans="1:6" x14ac:dyDescent="0.3">
      <c r="A3658" t="s">
        <v>6179</v>
      </c>
      <c r="B3658" t="s">
        <v>4249</v>
      </c>
      <c r="C3658" t="s">
        <v>36573</v>
      </c>
      <c r="D3658" t="s">
        <v>37526</v>
      </c>
      <c r="E3658" t="s">
        <v>38493</v>
      </c>
      <c r="F3658" t="s">
        <v>39450</v>
      </c>
    </row>
    <row r="3659" spans="1:6" x14ac:dyDescent="0.3">
      <c r="A3659" t="s">
        <v>33671</v>
      </c>
      <c r="B3659" t="s">
        <v>30724</v>
      </c>
      <c r="C3659" t="s">
        <v>36024</v>
      </c>
      <c r="D3659" t="s">
        <v>37014</v>
      </c>
      <c r="E3659" t="s">
        <v>37948</v>
      </c>
      <c r="F3659" t="s">
        <v>38920</v>
      </c>
    </row>
    <row r="3660" spans="1:6" x14ac:dyDescent="0.3">
      <c r="A3660" t="s">
        <v>6180</v>
      </c>
      <c r="B3660" t="s">
        <v>5478</v>
      </c>
      <c r="C3660" t="s">
        <v>43156</v>
      </c>
      <c r="D3660" t="s">
        <v>42224</v>
      </c>
      <c r="E3660" t="s">
        <v>41256</v>
      </c>
      <c r="F3660" t="s">
        <v>40268</v>
      </c>
    </row>
    <row r="3661" spans="1:6" x14ac:dyDescent="0.3">
      <c r="A3661" t="s">
        <v>6181</v>
      </c>
      <c r="B3661" t="s">
        <v>5355</v>
      </c>
      <c r="C3661" t="s">
        <v>34387</v>
      </c>
      <c r="D3661" t="s">
        <v>34387</v>
      </c>
      <c r="E3661" t="s">
        <v>11227</v>
      </c>
      <c r="F3661" t="s">
        <v>40125</v>
      </c>
    </row>
    <row r="3662" spans="1:6" x14ac:dyDescent="0.3">
      <c r="A3662" t="s">
        <v>6182</v>
      </c>
      <c r="B3662" t="s">
        <v>4205</v>
      </c>
      <c r="C3662" t="s">
        <v>36553</v>
      </c>
      <c r="D3662" t="s">
        <v>37507</v>
      </c>
      <c r="E3662" t="s">
        <v>38474</v>
      </c>
      <c r="F3662" t="s">
        <v>39430</v>
      </c>
    </row>
    <row r="3663" spans="1:6" x14ac:dyDescent="0.3">
      <c r="A3663" t="s">
        <v>6183</v>
      </c>
      <c r="B3663" t="s">
        <v>6184</v>
      </c>
      <c r="C3663" t="s">
        <v>43611</v>
      </c>
      <c r="D3663" t="s">
        <v>42621</v>
      </c>
      <c r="E3663" t="s">
        <v>41696</v>
      </c>
      <c r="F3663" t="s">
        <v>40711</v>
      </c>
    </row>
    <row r="3664" spans="1:6" x14ac:dyDescent="0.3">
      <c r="A3664" t="s">
        <v>6185</v>
      </c>
      <c r="B3664" t="s">
        <v>3318</v>
      </c>
      <c r="C3664" t="s">
        <v>8714</v>
      </c>
      <c r="D3664" t="s">
        <v>37021</v>
      </c>
      <c r="E3664" t="s">
        <v>37957</v>
      </c>
      <c r="F3664" t="s">
        <v>8880</v>
      </c>
    </row>
    <row r="3665" spans="1:6" x14ac:dyDescent="0.3">
      <c r="A3665" t="s">
        <v>6186</v>
      </c>
      <c r="B3665" t="s">
        <v>6187</v>
      </c>
      <c r="C3665" t="s">
        <v>11938</v>
      </c>
      <c r="D3665" t="s">
        <v>12074</v>
      </c>
      <c r="E3665" t="s">
        <v>41697</v>
      </c>
      <c r="F3665" t="s">
        <v>40712</v>
      </c>
    </row>
    <row r="3666" spans="1:6" x14ac:dyDescent="0.3">
      <c r="A3666" t="s">
        <v>6188</v>
      </c>
      <c r="B3666" t="s">
        <v>6189</v>
      </c>
      <c r="C3666" t="s">
        <v>43612</v>
      </c>
      <c r="D3666" t="s">
        <v>42622</v>
      </c>
      <c r="E3666" t="s">
        <v>41698</v>
      </c>
      <c r="F3666" t="s">
        <v>40713</v>
      </c>
    </row>
    <row r="3667" spans="1:6" x14ac:dyDescent="0.3">
      <c r="A3667" t="s">
        <v>33672</v>
      </c>
      <c r="B3667" t="s">
        <v>30724</v>
      </c>
      <c r="C3667" t="s">
        <v>36024</v>
      </c>
      <c r="D3667" t="s">
        <v>37014</v>
      </c>
      <c r="E3667" t="s">
        <v>37948</v>
      </c>
      <c r="F3667" t="s">
        <v>38920</v>
      </c>
    </row>
    <row r="3668" spans="1:6" x14ac:dyDescent="0.3">
      <c r="A3668" t="s">
        <v>6190</v>
      </c>
      <c r="B3668" t="s">
        <v>6191</v>
      </c>
      <c r="C3668" t="s">
        <v>43613</v>
      </c>
      <c r="D3668" t="s">
        <v>12076</v>
      </c>
      <c r="E3668" t="s">
        <v>41699</v>
      </c>
      <c r="F3668" t="s">
        <v>40714</v>
      </c>
    </row>
    <row r="3669" spans="1:6" x14ac:dyDescent="0.3">
      <c r="A3669" t="s">
        <v>6192</v>
      </c>
      <c r="B3669" t="s">
        <v>6193</v>
      </c>
      <c r="C3669" t="s">
        <v>43614</v>
      </c>
      <c r="D3669" t="s">
        <v>42623</v>
      </c>
      <c r="E3669" t="s">
        <v>41700</v>
      </c>
      <c r="F3669" t="s">
        <v>40715</v>
      </c>
    </row>
    <row r="3670" spans="1:6" x14ac:dyDescent="0.3">
      <c r="A3670" t="s">
        <v>6194</v>
      </c>
      <c r="B3670" t="s">
        <v>6195</v>
      </c>
      <c r="C3670" t="s">
        <v>43615</v>
      </c>
      <c r="D3670" t="s">
        <v>42624</v>
      </c>
      <c r="E3670" t="s">
        <v>41701</v>
      </c>
      <c r="F3670" t="s">
        <v>40716</v>
      </c>
    </row>
    <row r="3671" spans="1:6" x14ac:dyDescent="0.3">
      <c r="A3671" t="s">
        <v>6196</v>
      </c>
      <c r="B3671" t="s">
        <v>6197</v>
      </c>
      <c r="C3671" t="s">
        <v>43616</v>
      </c>
      <c r="D3671" t="s">
        <v>42625</v>
      </c>
      <c r="E3671" t="s">
        <v>12206</v>
      </c>
      <c r="F3671" t="s">
        <v>40717</v>
      </c>
    </row>
    <row r="3672" spans="1:6" x14ac:dyDescent="0.3">
      <c r="A3672" t="s">
        <v>6198</v>
      </c>
      <c r="B3672" t="s">
        <v>6199</v>
      </c>
      <c r="C3672" t="s">
        <v>43617</v>
      </c>
      <c r="D3672" t="s">
        <v>42626</v>
      </c>
      <c r="E3672" t="s">
        <v>41702</v>
      </c>
      <c r="F3672" t="s">
        <v>40718</v>
      </c>
    </row>
    <row r="3673" spans="1:6" x14ac:dyDescent="0.3">
      <c r="A3673" t="s">
        <v>6200</v>
      </c>
      <c r="B3673" t="s">
        <v>6201</v>
      </c>
      <c r="C3673" t="s">
        <v>43618</v>
      </c>
      <c r="D3673" t="s">
        <v>42627</v>
      </c>
      <c r="E3673" t="s">
        <v>41703</v>
      </c>
      <c r="F3673" t="s">
        <v>40719</v>
      </c>
    </row>
    <row r="3674" spans="1:6" x14ac:dyDescent="0.3">
      <c r="A3674" t="s">
        <v>6202</v>
      </c>
      <c r="B3674" t="s">
        <v>4190</v>
      </c>
      <c r="C3674" t="s">
        <v>36546</v>
      </c>
      <c r="D3674" t="s">
        <v>37502</v>
      </c>
      <c r="E3674" t="s">
        <v>38467</v>
      </c>
      <c r="F3674" t="s">
        <v>39423</v>
      </c>
    </row>
    <row r="3675" spans="1:6" x14ac:dyDescent="0.3">
      <c r="A3675" t="s">
        <v>6203</v>
      </c>
      <c r="B3675" t="s">
        <v>6204</v>
      </c>
      <c r="C3675" t="s">
        <v>43619</v>
      </c>
      <c r="D3675" t="s">
        <v>42628</v>
      </c>
      <c r="E3675" t="s">
        <v>41704</v>
      </c>
      <c r="F3675" t="s">
        <v>40720</v>
      </c>
    </row>
    <row r="3676" spans="1:6" x14ac:dyDescent="0.3">
      <c r="A3676" t="s">
        <v>6205</v>
      </c>
      <c r="B3676" t="s">
        <v>6206</v>
      </c>
      <c r="C3676" t="s">
        <v>43620</v>
      </c>
      <c r="D3676" t="s">
        <v>42629</v>
      </c>
      <c r="E3676" t="s">
        <v>41705</v>
      </c>
      <c r="F3676" t="s">
        <v>40721</v>
      </c>
    </row>
    <row r="3677" spans="1:6" x14ac:dyDescent="0.3">
      <c r="A3677" t="s">
        <v>6207</v>
      </c>
      <c r="B3677" t="s">
        <v>3913</v>
      </c>
      <c r="C3677" t="s">
        <v>25788</v>
      </c>
      <c r="D3677" t="s">
        <v>9433</v>
      </c>
      <c r="E3677" t="s">
        <v>9585</v>
      </c>
      <c r="F3677" t="s">
        <v>28248</v>
      </c>
    </row>
    <row r="3678" spans="1:6" x14ac:dyDescent="0.3">
      <c r="A3678" t="s">
        <v>6208</v>
      </c>
      <c r="B3678" t="s">
        <v>6209</v>
      </c>
      <c r="C3678" t="s">
        <v>43621</v>
      </c>
      <c r="D3678" t="s">
        <v>42630</v>
      </c>
      <c r="E3678" t="s">
        <v>41706</v>
      </c>
      <c r="F3678" t="s">
        <v>40722</v>
      </c>
    </row>
    <row r="3679" spans="1:6" x14ac:dyDescent="0.3">
      <c r="A3679" t="s">
        <v>6210</v>
      </c>
      <c r="B3679" t="s">
        <v>6211</v>
      </c>
      <c r="C3679" t="s">
        <v>12212</v>
      </c>
      <c r="D3679" t="s">
        <v>12212</v>
      </c>
      <c r="E3679" t="s">
        <v>11949</v>
      </c>
      <c r="F3679" t="s">
        <v>12212</v>
      </c>
    </row>
    <row r="3680" spans="1:6" x14ac:dyDescent="0.3">
      <c r="A3680" t="s">
        <v>33673</v>
      </c>
      <c r="B3680" t="s">
        <v>30724</v>
      </c>
      <c r="C3680" t="s">
        <v>36024</v>
      </c>
      <c r="D3680" t="s">
        <v>37014</v>
      </c>
      <c r="E3680" t="s">
        <v>37948</v>
      </c>
      <c r="F3680" t="s">
        <v>38920</v>
      </c>
    </row>
    <row r="3681" spans="1:6" x14ac:dyDescent="0.3">
      <c r="A3681" t="s">
        <v>6212</v>
      </c>
      <c r="B3681" t="s">
        <v>5098</v>
      </c>
      <c r="C3681" t="s">
        <v>10608</v>
      </c>
      <c r="D3681" t="s">
        <v>37941</v>
      </c>
      <c r="E3681" t="s">
        <v>38912</v>
      </c>
      <c r="F3681" t="s">
        <v>39886</v>
      </c>
    </row>
    <row r="3682" spans="1:6" x14ac:dyDescent="0.3">
      <c r="A3682" t="s">
        <v>6213</v>
      </c>
      <c r="B3682" t="s">
        <v>5459</v>
      </c>
      <c r="C3682" t="s">
        <v>43152</v>
      </c>
      <c r="D3682" t="s">
        <v>42219</v>
      </c>
      <c r="E3682" t="s">
        <v>41249</v>
      </c>
      <c r="F3682" t="s">
        <v>40261</v>
      </c>
    </row>
    <row r="3683" spans="1:6" x14ac:dyDescent="0.3">
      <c r="A3683" t="s">
        <v>6214</v>
      </c>
      <c r="B3683" t="s">
        <v>6215</v>
      </c>
      <c r="C3683" t="s">
        <v>43622</v>
      </c>
      <c r="D3683" t="s">
        <v>42631</v>
      </c>
      <c r="E3683" t="s">
        <v>41707</v>
      </c>
      <c r="F3683" t="s">
        <v>40723</v>
      </c>
    </row>
    <row r="3684" spans="1:6" x14ac:dyDescent="0.3">
      <c r="A3684" t="s">
        <v>6216</v>
      </c>
      <c r="B3684" t="s">
        <v>6217</v>
      </c>
      <c r="C3684" t="s">
        <v>36664</v>
      </c>
      <c r="D3684" t="s">
        <v>12086</v>
      </c>
      <c r="E3684" t="s">
        <v>12214</v>
      </c>
      <c r="F3684" t="s">
        <v>36664</v>
      </c>
    </row>
    <row r="3685" spans="1:6" x14ac:dyDescent="0.3">
      <c r="A3685" t="s">
        <v>6218</v>
      </c>
      <c r="B3685" t="s">
        <v>6219</v>
      </c>
      <c r="C3685" t="s">
        <v>43623</v>
      </c>
      <c r="D3685" t="s">
        <v>42632</v>
      </c>
      <c r="E3685" t="s">
        <v>41708</v>
      </c>
      <c r="F3685" t="s">
        <v>40724</v>
      </c>
    </row>
    <row r="3686" spans="1:6" x14ac:dyDescent="0.3">
      <c r="A3686" t="s">
        <v>6220</v>
      </c>
      <c r="B3686" t="s">
        <v>6221</v>
      </c>
      <c r="C3686" t="s">
        <v>11953</v>
      </c>
      <c r="D3686" t="s">
        <v>12088</v>
      </c>
      <c r="E3686" t="s">
        <v>41709</v>
      </c>
      <c r="F3686" t="s">
        <v>40725</v>
      </c>
    </row>
    <row r="3687" spans="1:6" x14ac:dyDescent="0.3">
      <c r="A3687" t="s">
        <v>6222</v>
      </c>
      <c r="B3687" t="s">
        <v>6223</v>
      </c>
      <c r="C3687" t="s">
        <v>11954</v>
      </c>
      <c r="D3687" t="s">
        <v>16349</v>
      </c>
      <c r="E3687" t="s">
        <v>12217</v>
      </c>
      <c r="F3687" t="s">
        <v>16349</v>
      </c>
    </row>
    <row r="3688" spans="1:6" x14ac:dyDescent="0.3">
      <c r="A3688" t="s">
        <v>6224</v>
      </c>
      <c r="B3688" t="s">
        <v>6225</v>
      </c>
      <c r="C3688" t="s">
        <v>11955</v>
      </c>
      <c r="D3688" t="s">
        <v>12090</v>
      </c>
      <c r="E3688" t="s">
        <v>12217</v>
      </c>
      <c r="F3688" t="s">
        <v>40726</v>
      </c>
    </row>
    <row r="3689" spans="1:6" x14ac:dyDescent="0.3">
      <c r="A3689" t="s">
        <v>6226</v>
      </c>
      <c r="B3689" t="s">
        <v>6227</v>
      </c>
      <c r="C3689" t="s">
        <v>43624</v>
      </c>
      <c r="D3689" t="s">
        <v>42633</v>
      </c>
      <c r="E3689" t="s">
        <v>41710</v>
      </c>
      <c r="F3689" t="s">
        <v>40727</v>
      </c>
    </row>
    <row r="3690" spans="1:6" x14ac:dyDescent="0.3">
      <c r="A3690" t="s">
        <v>6228</v>
      </c>
      <c r="B3690" t="s">
        <v>3913</v>
      </c>
      <c r="C3690" t="s">
        <v>25788</v>
      </c>
      <c r="D3690" t="s">
        <v>9433</v>
      </c>
      <c r="E3690" t="s">
        <v>9585</v>
      </c>
      <c r="F3690" t="s">
        <v>28248</v>
      </c>
    </row>
    <row r="3691" spans="1:6" x14ac:dyDescent="0.3">
      <c r="A3691" t="s">
        <v>6229</v>
      </c>
      <c r="B3691" t="s">
        <v>6230</v>
      </c>
      <c r="C3691" t="s">
        <v>43625</v>
      </c>
      <c r="D3691" t="s">
        <v>42634</v>
      </c>
      <c r="E3691" t="s">
        <v>12219</v>
      </c>
      <c r="F3691" t="s">
        <v>40728</v>
      </c>
    </row>
    <row r="3692" spans="1:6" x14ac:dyDescent="0.3">
      <c r="A3692" t="s">
        <v>33674</v>
      </c>
      <c r="B3692" t="s">
        <v>33675</v>
      </c>
      <c r="C3692" t="s">
        <v>43626</v>
      </c>
      <c r="D3692" t="s">
        <v>42635</v>
      </c>
      <c r="E3692" t="s">
        <v>41711</v>
      </c>
      <c r="F3692" t="s">
        <v>40729</v>
      </c>
    </row>
    <row r="3693" spans="1:6" x14ac:dyDescent="0.3">
      <c r="A3693" t="s">
        <v>33676</v>
      </c>
      <c r="B3693" t="s">
        <v>6054</v>
      </c>
      <c r="C3693" t="s">
        <v>43562</v>
      </c>
      <c r="D3693" t="s">
        <v>42579</v>
      </c>
      <c r="E3693" t="s">
        <v>41653</v>
      </c>
      <c r="F3693" t="s">
        <v>16282</v>
      </c>
    </row>
    <row r="3694" spans="1:6" x14ac:dyDescent="0.3">
      <c r="A3694" t="s">
        <v>6231</v>
      </c>
      <c r="B3694" t="s">
        <v>6232</v>
      </c>
      <c r="C3694" t="s">
        <v>43627</v>
      </c>
      <c r="D3694" t="s">
        <v>42636</v>
      </c>
      <c r="E3694" t="s">
        <v>41712</v>
      </c>
      <c r="F3694" t="s">
        <v>40730</v>
      </c>
    </row>
    <row r="3695" spans="1:6" x14ac:dyDescent="0.3">
      <c r="A3695" t="s">
        <v>6233</v>
      </c>
      <c r="B3695" t="s">
        <v>6234</v>
      </c>
      <c r="C3695" t="s">
        <v>43628</v>
      </c>
      <c r="D3695" t="s">
        <v>42637</v>
      </c>
      <c r="E3695" t="s">
        <v>41713</v>
      </c>
      <c r="F3695" t="s">
        <v>40731</v>
      </c>
    </row>
    <row r="3696" spans="1:6" x14ac:dyDescent="0.3">
      <c r="A3696" t="s">
        <v>6235</v>
      </c>
      <c r="B3696" t="s">
        <v>6236</v>
      </c>
      <c r="C3696" t="s">
        <v>26392</v>
      </c>
      <c r="D3696" t="s">
        <v>2807</v>
      </c>
      <c r="E3696" t="s">
        <v>28024</v>
      </c>
      <c r="F3696" t="s">
        <v>835</v>
      </c>
    </row>
    <row r="3697" spans="1:6" x14ac:dyDescent="0.3">
      <c r="A3697" t="s">
        <v>6237</v>
      </c>
      <c r="B3697" t="s">
        <v>6238</v>
      </c>
      <c r="C3697" t="s">
        <v>43629</v>
      </c>
      <c r="D3697" t="s">
        <v>42638</v>
      </c>
      <c r="E3697" t="s">
        <v>41714</v>
      </c>
      <c r="F3697" t="s">
        <v>40732</v>
      </c>
    </row>
    <row r="3698" spans="1:6" x14ac:dyDescent="0.3">
      <c r="A3698" t="s">
        <v>6239</v>
      </c>
      <c r="B3698" t="s">
        <v>6240</v>
      </c>
      <c r="C3698" t="s">
        <v>11961</v>
      </c>
      <c r="D3698" t="s">
        <v>42639</v>
      </c>
      <c r="E3698" t="s">
        <v>12223</v>
      </c>
      <c r="F3698" t="s">
        <v>16356</v>
      </c>
    </row>
    <row r="3699" spans="1:6" x14ac:dyDescent="0.3">
      <c r="A3699" t="s">
        <v>6241</v>
      </c>
      <c r="B3699" t="s">
        <v>6242</v>
      </c>
      <c r="C3699" t="s">
        <v>43630</v>
      </c>
      <c r="D3699" t="s">
        <v>42640</v>
      </c>
      <c r="E3699" t="s">
        <v>41715</v>
      </c>
      <c r="F3699" t="s">
        <v>40733</v>
      </c>
    </row>
    <row r="3700" spans="1:6" x14ac:dyDescent="0.3">
      <c r="A3700" t="s">
        <v>6243</v>
      </c>
      <c r="B3700" t="s">
        <v>6244</v>
      </c>
      <c r="C3700" t="s">
        <v>43631</v>
      </c>
      <c r="D3700" t="s">
        <v>42641</v>
      </c>
      <c r="E3700" t="s">
        <v>41716</v>
      </c>
      <c r="F3700" t="s">
        <v>40734</v>
      </c>
    </row>
    <row r="3701" spans="1:6" x14ac:dyDescent="0.3">
      <c r="A3701" t="s">
        <v>6245</v>
      </c>
      <c r="B3701" t="s">
        <v>4612</v>
      </c>
      <c r="C3701" t="s">
        <v>1703</v>
      </c>
      <c r="D3701" t="s">
        <v>2746</v>
      </c>
      <c r="E3701" t="s">
        <v>2223</v>
      </c>
      <c r="F3701" t="s">
        <v>28299</v>
      </c>
    </row>
    <row r="3702" spans="1:6" x14ac:dyDescent="0.3">
      <c r="A3702" t="s">
        <v>6246</v>
      </c>
      <c r="B3702" t="s">
        <v>4614</v>
      </c>
      <c r="C3702" t="s">
        <v>10182</v>
      </c>
      <c r="D3702" t="s">
        <v>10303</v>
      </c>
      <c r="E3702" t="s">
        <v>27512</v>
      </c>
      <c r="F3702" t="s">
        <v>20679</v>
      </c>
    </row>
    <row r="3703" spans="1:6" x14ac:dyDescent="0.3">
      <c r="A3703" t="s">
        <v>33677</v>
      </c>
      <c r="B3703" t="s">
        <v>30724</v>
      </c>
      <c r="C3703" t="s">
        <v>36024</v>
      </c>
      <c r="D3703" t="s">
        <v>37014</v>
      </c>
      <c r="E3703" t="s">
        <v>37948</v>
      </c>
      <c r="F3703" t="s">
        <v>38920</v>
      </c>
    </row>
    <row r="3704" spans="1:6" x14ac:dyDescent="0.3">
      <c r="A3704" t="s">
        <v>6247</v>
      </c>
      <c r="B3704" t="s">
        <v>6248</v>
      </c>
      <c r="C3704" t="s">
        <v>43632</v>
      </c>
      <c r="D3704" t="s">
        <v>42642</v>
      </c>
      <c r="E3704" t="s">
        <v>41717</v>
      </c>
      <c r="F3704" t="s">
        <v>40735</v>
      </c>
    </row>
    <row r="3705" spans="1:6" x14ac:dyDescent="0.3">
      <c r="A3705" t="s">
        <v>6249</v>
      </c>
      <c r="B3705" t="s">
        <v>6250</v>
      </c>
      <c r="C3705" t="s">
        <v>43633</v>
      </c>
      <c r="D3705" t="s">
        <v>42643</v>
      </c>
      <c r="E3705" t="s">
        <v>41718</v>
      </c>
      <c r="F3705" t="s">
        <v>40736</v>
      </c>
    </row>
    <row r="3706" spans="1:6" x14ac:dyDescent="0.3">
      <c r="A3706" t="s">
        <v>6251</v>
      </c>
      <c r="B3706" t="s">
        <v>6252</v>
      </c>
      <c r="C3706" t="s">
        <v>43634</v>
      </c>
      <c r="D3706" t="s">
        <v>42644</v>
      </c>
      <c r="E3706" t="s">
        <v>41719</v>
      </c>
      <c r="F3706" t="s">
        <v>40737</v>
      </c>
    </row>
    <row r="3707" spans="1:6" x14ac:dyDescent="0.3">
      <c r="A3707" t="s">
        <v>6253</v>
      </c>
      <c r="B3707" t="s">
        <v>3318</v>
      </c>
      <c r="C3707" t="s">
        <v>8714</v>
      </c>
      <c r="D3707" t="s">
        <v>37021</v>
      </c>
      <c r="E3707" t="s">
        <v>37957</v>
      </c>
      <c r="F3707" t="s">
        <v>8880</v>
      </c>
    </row>
    <row r="3708" spans="1:6" x14ac:dyDescent="0.3">
      <c r="A3708" t="s">
        <v>6254</v>
      </c>
      <c r="B3708" t="s">
        <v>6255</v>
      </c>
      <c r="C3708" t="s">
        <v>43635</v>
      </c>
      <c r="D3708" t="s">
        <v>42645</v>
      </c>
      <c r="E3708" t="s">
        <v>41720</v>
      </c>
      <c r="F3708" t="s">
        <v>40738</v>
      </c>
    </row>
    <row r="3709" spans="1:6" x14ac:dyDescent="0.3">
      <c r="A3709" t="s">
        <v>6256</v>
      </c>
      <c r="B3709" t="s">
        <v>5459</v>
      </c>
      <c r="C3709" t="s">
        <v>43152</v>
      </c>
      <c r="D3709" t="s">
        <v>42219</v>
      </c>
      <c r="E3709" t="s">
        <v>41249</v>
      </c>
      <c r="F3709" t="s">
        <v>40261</v>
      </c>
    </row>
    <row r="3710" spans="1:6" x14ac:dyDescent="0.3">
      <c r="A3710" t="s">
        <v>6257</v>
      </c>
      <c r="B3710" t="s">
        <v>6258</v>
      </c>
      <c r="C3710" t="s">
        <v>43636</v>
      </c>
      <c r="D3710" t="s">
        <v>42646</v>
      </c>
      <c r="E3710" t="s">
        <v>41721</v>
      </c>
      <c r="F3710" t="s">
        <v>40739</v>
      </c>
    </row>
    <row r="3711" spans="1:6" x14ac:dyDescent="0.3">
      <c r="A3711" t="s">
        <v>6259</v>
      </c>
      <c r="B3711" t="s">
        <v>5331</v>
      </c>
      <c r="C3711" t="s">
        <v>10955</v>
      </c>
      <c r="D3711" t="s">
        <v>11087</v>
      </c>
      <c r="E3711" t="s">
        <v>11216</v>
      </c>
      <c r="F3711" t="s">
        <v>16000</v>
      </c>
    </row>
    <row r="3712" spans="1:6" x14ac:dyDescent="0.3">
      <c r="A3712" t="s">
        <v>33678</v>
      </c>
      <c r="B3712" t="s">
        <v>30724</v>
      </c>
      <c r="C3712" t="s">
        <v>36024</v>
      </c>
      <c r="D3712" t="s">
        <v>37014</v>
      </c>
      <c r="E3712" t="s">
        <v>37948</v>
      </c>
      <c r="F3712" t="s">
        <v>38920</v>
      </c>
    </row>
    <row r="3713" spans="1:6" x14ac:dyDescent="0.3">
      <c r="A3713" t="s">
        <v>6260</v>
      </c>
      <c r="B3713" t="s">
        <v>3477</v>
      </c>
      <c r="C3713" t="s">
        <v>8786</v>
      </c>
      <c r="D3713" t="s">
        <v>8951</v>
      </c>
      <c r="E3713" t="s">
        <v>2259</v>
      </c>
      <c r="F3713" t="s">
        <v>38994</v>
      </c>
    </row>
    <row r="3714" spans="1:6" x14ac:dyDescent="0.3">
      <c r="A3714" t="s">
        <v>33679</v>
      </c>
      <c r="B3714" t="s">
        <v>21769</v>
      </c>
      <c r="C3714" t="s">
        <v>26156</v>
      </c>
      <c r="D3714" t="s">
        <v>26968</v>
      </c>
      <c r="E3714" t="s">
        <v>27794</v>
      </c>
      <c r="F3714" t="s">
        <v>28575</v>
      </c>
    </row>
    <row r="3715" spans="1:6" x14ac:dyDescent="0.3">
      <c r="A3715" t="s">
        <v>33680</v>
      </c>
      <c r="B3715" t="s">
        <v>33681</v>
      </c>
      <c r="C3715" t="s">
        <v>43637</v>
      </c>
      <c r="D3715" t="s">
        <v>42647</v>
      </c>
      <c r="E3715" t="s">
        <v>41722</v>
      </c>
      <c r="F3715" t="s">
        <v>40740</v>
      </c>
    </row>
    <row r="3716" spans="1:6" x14ac:dyDescent="0.3">
      <c r="A3716" t="s">
        <v>33682</v>
      </c>
      <c r="B3716" t="s">
        <v>21771</v>
      </c>
      <c r="C3716" t="s">
        <v>26157</v>
      </c>
      <c r="D3716" t="s">
        <v>26969</v>
      </c>
      <c r="E3716" t="s">
        <v>27795</v>
      </c>
      <c r="F3716" t="s">
        <v>28576</v>
      </c>
    </row>
    <row r="3717" spans="1:6" x14ac:dyDescent="0.3">
      <c r="A3717" t="s">
        <v>6261</v>
      </c>
      <c r="B3717" t="s">
        <v>6262</v>
      </c>
      <c r="C3717" t="s">
        <v>11969</v>
      </c>
      <c r="D3717" t="s">
        <v>12104</v>
      </c>
      <c r="E3717" t="s">
        <v>12230</v>
      </c>
      <c r="F3717" t="s">
        <v>39126</v>
      </c>
    </row>
    <row r="3718" spans="1:6" x14ac:dyDescent="0.3">
      <c r="A3718" t="s">
        <v>33683</v>
      </c>
      <c r="B3718" t="s">
        <v>33684</v>
      </c>
      <c r="C3718" t="s">
        <v>25655</v>
      </c>
      <c r="D3718" t="s">
        <v>26483</v>
      </c>
      <c r="E3718" t="s">
        <v>27281</v>
      </c>
      <c r="F3718" t="s">
        <v>28118</v>
      </c>
    </row>
    <row r="3719" spans="1:6" x14ac:dyDescent="0.3">
      <c r="A3719" t="s">
        <v>33685</v>
      </c>
      <c r="B3719" t="s">
        <v>33686</v>
      </c>
      <c r="C3719" t="s">
        <v>43638</v>
      </c>
      <c r="D3719" t="s">
        <v>42648</v>
      </c>
      <c r="E3719" t="s">
        <v>41723</v>
      </c>
      <c r="F3719" t="s">
        <v>39126</v>
      </c>
    </row>
    <row r="3720" spans="1:6" x14ac:dyDescent="0.3">
      <c r="A3720" t="s">
        <v>18220</v>
      </c>
      <c r="B3720" t="s">
        <v>18221</v>
      </c>
      <c r="C3720" t="s">
        <v>36359</v>
      </c>
      <c r="D3720" t="s">
        <v>31234</v>
      </c>
      <c r="E3720" t="s">
        <v>18952</v>
      </c>
      <c r="F3720" t="s">
        <v>39244</v>
      </c>
    </row>
    <row r="3721" spans="1:6" x14ac:dyDescent="0.3">
      <c r="A3721" t="s">
        <v>6263</v>
      </c>
      <c r="B3721" t="s">
        <v>6264</v>
      </c>
      <c r="C3721" t="s">
        <v>40741</v>
      </c>
      <c r="D3721" t="s">
        <v>42649</v>
      </c>
      <c r="E3721" t="s">
        <v>38309</v>
      </c>
      <c r="F3721" t="s">
        <v>40741</v>
      </c>
    </row>
    <row r="3722" spans="1:6" x14ac:dyDescent="0.3">
      <c r="A3722" t="s">
        <v>6265</v>
      </c>
      <c r="B3722" t="s">
        <v>3483</v>
      </c>
      <c r="C3722" t="s">
        <v>36087</v>
      </c>
      <c r="D3722" t="s">
        <v>37067</v>
      </c>
      <c r="E3722" t="s">
        <v>38012</v>
      </c>
      <c r="F3722" t="s">
        <v>38985</v>
      </c>
    </row>
    <row r="3723" spans="1:6" x14ac:dyDescent="0.3">
      <c r="A3723" t="s">
        <v>18225</v>
      </c>
      <c r="B3723" t="s">
        <v>18226</v>
      </c>
      <c r="C3723" t="s">
        <v>36442</v>
      </c>
      <c r="D3723" t="s">
        <v>37404</v>
      </c>
      <c r="E3723" t="s">
        <v>38362</v>
      </c>
      <c r="F3723" t="s">
        <v>39325</v>
      </c>
    </row>
    <row r="3724" spans="1:6" x14ac:dyDescent="0.3">
      <c r="A3724" t="s">
        <v>18229</v>
      </c>
      <c r="B3724" t="s">
        <v>18230</v>
      </c>
      <c r="C3724" t="s">
        <v>25835</v>
      </c>
      <c r="D3724" t="s">
        <v>26658</v>
      </c>
      <c r="E3724" t="s">
        <v>10416</v>
      </c>
      <c r="F3724" t="s">
        <v>28298</v>
      </c>
    </row>
    <row r="3725" spans="1:6" x14ac:dyDescent="0.3">
      <c r="A3725" t="s">
        <v>33687</v>
      </c>
      <c r="B3725" t="s">
        <v>33688</v>
      </c>
      <c r="C3725" t="s">
        <v>43639</v>
      </c>
      <c r="D3725" t="s">
        <v>42650</v>
      </c>
      <c r="E3725" t="s">
        <v>41724</v>
      </c>
      <c r="F3725" t="s">
        <v>40742</v>
      </c>
    </row>
    <row r="3726" spans="1:6" x14ac:dyDescent="0.3">
      <c r="A3726" t="s">
        <v>6266</v>
      </c>
      <c r="B3726" t="s">
        <v>6267</v>
      </c>
      <c r="C3726" t="s">
        <v>11971</v>
      </c>
      <c r="D3726" t="s">
        <v>12106</v>
      </c>
      <c r="E3726" t="s">
        <v>41725</v>
      </c>
      <c r="F3726" t="s">
        <v>12106</v>
      </c>
    </row>
    <row r="3727" spans="1:6" x14ac:dyDescent="0.3">
      <c r="A3727" t="s">
        <v>6268</v>
      </c>
      <c r="B3727" t="s">
        <v>4973</v>
      </c>
      <c r="C3727" t="s">
        <v>1533</v>
      </c>
      <c r="D3727" t="s">
        <v>26960</v>
      </c>
      <c r="E3727" t="s">
        <v>27783</v>
      </c>
      <c r="F3727" t="s">
        <v>28564</v>
      </c>
    </row>
    <row r="3728" spans="1:6" x14ac:dyDescent="0.3">
      <c r="A3728" t="s">
        <v>33689</v>
      </c>
      <c r="B3728" t="s">
        <v>31651</v>
      </c>
      <c r="C3728" t="s">
        <v>36670</v>
      </c>
      <c r="D3728" t="s">
        <v>37617</v>
      </c>
      <c r="E3728" t="s">
        <v>27813</v>
      </c>
      <c r="F3728" t="s">
        <v>39552</v>
      </c>
    </row>
    <row r="3729" spans="1:6" x14ac:dyDescent="0.3">
      <c r="A3729" t="s">
        <v>33690</v>
      </c>
      <c r="B3729" t="s">
        <v>33691</v>
      </c>
      <c r="C3729" t="s">
        <v>26179</v>
      </c>
      <c r="D3729" t="s">
        <v>26987</v>
      </c>
      <c r="E3729" t="s">
        <v>27816</v>
      </c>
      <c r="F3729" t="s">
        <v>22138</v>
      </c>
    </row>
    <row r="3730" spans="1:6" x14ac:dyDescent="0.3">
      <c r="A3730" t="s">
        <v>6269</v>
      </c>
      <c r="B3730" t="s">
        <v>6270</v>
      </c>
      <c r="C3730" t="s">
        <v>43640</v>
      </c>
      <c r="D3730" t="s">
        <v>42651</v>
      </c>
      <c r="E3730" t="s">
        <v>41726</v>
      </c>
      <c r="F3730" t="s">
        <v>40743</v>
      </c>
    </row>
    <row r="3731" spans="1:6" x14ac:dyDescent="0.3">
      <c r="A3731" t="s">
        <v>6271</v>
      </c>
      <c r="B3731" t="s">
        <v>3298</v>
      </c>
      <c r="C3731" t="s">
        <v>8705</v>
      </c>
      <c r="D3731" t="s">
        <v>37013</v>
      </c>
      <c r="E3731" t="s">
        <v>2150</v>
      </c>
      <c r="F3731" t="s">
        <v>38918</v>
      </c>
    </row>
    <row r="3732" spans="1:6" x14ac:dyDescent="0.3">
      <c r="A3732" t="s">
        <v>33692</v>
      </c>
      <c r="B3732" t="s">
        <v>33693</v>
      </c>
      <c r="C3732" t="s">
        <v>43641</v>
      </c>
      <c r="D3732" t="s">
        <v>42652</v>
      </c>
      <c r="E3732" t="s">
        <v>41727</v>
      </c>
      <c r="F3732" t="s">
        <v>40744</v>
      </c>
    </row>
    <row r="3733" spans="1:6" x14ac:dyDescent="0.3">
      <c r="A3733" t="s">
        <v>6272</v>
      </c>
      <c r="B3733" t="s">
        <v>6273</v>
      </c>
      <c r="C3733" t="s">
        <v>36487</v>
      </c>
      <c r="D3733" t="s">
        <v>37445</v>
      </c>
      <c r="E3733" t="s">
        <v>38408</v>
      </c>
      <c r="F3733" t="s">
        <v>39367</v>
      </c>
    </row>
    <row r="3734" spans="1:6" x14ac:dyDescent="0.3">
      <c r="A3734" t="s">
        <v>6274</v>
      </c>
      <c r="B3734" t="s">
        <v>6275</v>
      </c>
      <c r="C3734" t="s">
        <v>43642</v>
      </c>
      <c r="D3734" t="s">
        <v>42653</v>
      </c>
      <c r="E3734" t="s">
        <v>41728</v>
      </c>
      <c r="F3734" t="s">
        <v>40745</v>
      </c>
    </row>
    <row r="3735" spans="1:6" x14ac:dyDescent="0.3">
      <c r="A3735" t="s">
        <v>6276</v>
      </c>
      <c r="B3735" t="s">
        <v>6277</v>
      </c>
      <c r="C3735" t="s">
        <v>43643</v>
      </c>
      <c r="D3735" t="s">
        <v>42654</v>
      </c>
      <c r="E3735" t="s">
        <v>41729</v>
      </c>
      <c r="F3735" t="s">
        <v>40746</v>
      </c>
    </row>
    <row r="3736" spans="1:6" x14ac:dyDescent="0.3">
      <c r="A3736" t="s">
        <v>6278</v>
      </c>
      <c r="B3736" t="s">
        <v>6279</v>
      </c>
      <c r="C3736" t="s">
        <v>43644</v>
      </c>
      <c r="D3736" t="s">
        <v>12111</v>
      </c>
      <c r="E3736" t="s">
        <v>12236</v>
      </c>
      <c r="F3736" t="s">
        <v>40747</v>
      </c>
    </row>
    <row r="3737" spans="1:6" x14ac:dyDescent="0.3">
      <c r="A3737" t="s">
        <v>6280</v>
      </c>
      <c r="B3737" t="s">
        <v>4652</v>
      </c>
      <c r="C3737" t="s">
        <v>10194</v>
      </c>
      <c r="D3737" t="s">
        <v>37719</v>
      </c>
      <c r="E3737" t="s">
        <v>38699</v>
      </c>
      <c r="F3737" t="s">
        <v>15673</v>
      </c>
    </row>
    <row r="3738" spans="1:6" x14ac:dyDescent="0.3">
      <c r="A3738" t="s">
        <v>6281</v>
      </c>
      <c r="B3738" t="s">
        <v>6282</v>
      </c>
      <c r="C3738" t="s">
        <v>43645</v>
      </c>
      <c r="D3738" t="s">
        <v>42655</v>
      </c>
      <c r="E3738" t="s">
        <v>12237</v>
      </c>
      <c r="F3738" t="s">
        <v>40748</v>
      </c>
    </row>
    <row r="3739" spans="1:6" x14ac:dyDescent="0.3">
      <c r="A3739" t="s">
        <v>6283</v>
      </c>
      <c r="B3739" t="s">
        <v>6284</v>
      </c>
      <c r="C3739" t="s">
        <v>43646</v>
      </c>
      <c r="D3739" t="s">
        <v>42656</v>
      </c>
      <c r="E3739" t="s">
        <v>41730</v>
      </c>
      <c r="F3739" t="s">
        <v>40749</v>
      </c>
    </row>
    <row r="3740" spans="1:6" x14ac:dyDescent="0.3">
      <c r="A3740" t="s">
        <v>6285</v>
      </c>
      <c r="B3740" t="s">
        <v>6286</v>
      </c>
      <c r="C3740" t="s">
        <v>43647</v>
      </c>
      <c r="D3740" t="s">
        <v>42657</v>
      </c>
      <c r="E3740" t="s">
        <v>41731</v>
      </c>
      <c r="F3740" t="s">
        <v>40750</v>
      </c>
    </row>
    <row r="3741" spans="1:6" x14ac:dyDescent="0.3">
      <c r="A3741" t="s">
        <v>33694</v>
      </c>
      <c r="B3741" t="s">
        <v>33695</v>
      </c>
      <c r="C3741" t="s">
        <v>43648</v>
      </c>
      <c r="D3741" t="s">
        <v>42658</v>
      </c>
      <c r="E3741" t="s">
        <v>41732</v>
      </c>
      <c r="F3741" t="s">
        <v>40751</v>
      </c>
    </row>
    <row r="3742" spans="1:6" x14ac:dyDescent="0.3">
      <c r="A3742" t="s">
        <v>6287</v>
      </c>
      <c r="B3742" t="s">
        <v>6288</v>
      </c>
      <c r="C3742" t="s">
        <v>43649</v>
      </c>
      <c r="D3742" t="s">
        <v>12115</v>
      </c>
      <c r="E3742" t="s">
        <v>41733</v>
      </c>
      <c r="F3742" t="s">
        <v>40752</v>
      </c>
    </row>
    <row r="3743" spans="1:6" x14ac:dyDescent="0.3">
      <c r="A3743" t="s">
        <v>33696</v>
      </c>
      <c r="B3743" t="s">
        <v>527</v>
      </c>
      <c r="C3743" t="s">
        <v>25934</v>
      </c>
      <c r="D3743" t="s">
        <v>26756</v>
      </c>
      <c r="E3743" t="s">
        <v>27565</v>
      </c>
      <c r="F3743" t="s">
        <v>527</v>
      </c>
    </row>
    <row r="3744" spans="1:6" x14ac:dyDescent="0.3">
      <c r="A3744" t="s">
        <v>6289</v>
      </c>
      <c r="B3744" t="s">
        <v>6290</v>
      </c>
      <c r="C3744" t="s">
        <v>1495</v>
      </c>
      <c r="D3744" t="s">
        <v>26757</v>
      </c>
      <c r="E3744" t="s">
        <v>27566</v>
      </c>
      <c r="F3744" t="s">
        <v>17503</v>
      </c>
    </row>
    <row r="3745" spans="1:6" x14ac:dyDescent="0.3">
      <c r="A3745" t="s">
        <v>6291</v>
      </c>
      <c r="B3745" t="s">
        <v>6292</v>
      </c>
      <c r="C3745" t="s">
        <v>43650</v>
      </c>
      <c r="D3745" t="s">
        <v>42659</v>
      </c>
      <c r="E3745" t="s">
        <v>41734</v>
      </c>
      <c r="F3745" t="s">
        <v>40753</v>
      </c>
    </row>
    <row r="3746" spans="1:6" x14ac:dyDescent="0.3">
      <c r="A3746" t="s">
        <v>6293</v>
      </c>
      <c r="B3746" t="s">
        <v>6294</v>
      </c>
      <c r="C3746" t="s">
        <v>43243</v>
      </c>
      <c r="D3746" t="s">
        <v>42297</v>
      </c>
      <c r="E3746" t="s">
        <v>41341</v>
      </c>
      <c r="F3746" t="s">
        <v>40360</v>
      </c>
    </row>
    <row r="3747" spans="1:6" x14ac:dyDescent="0.3">
      <c r="A3747" t="s">
        <v>6295</v>
      </c>
      <c r="B3747" t="s">
        <v>5740</v>
      </c>
      <c r="C3747" t="s">
        <v>43255</v>
      </c>
      <c r="D3747" t="s">
        <v>11479</v>
      </c>
      <c r="E3747" t="s">
        <v>41353</v>
      </c>
      <c r="F3747" t="s">
        <v>16156</v>
      </c>
    </row>
    <row r="3748" spans="1:6" x14ac:dyDescent="0.3">
      <c r="A3748" t="s">
        <v>6296</v>
      </c>
      <c r="B3748" t="s">
        <v>3486</v>
      </c>
      <c r="C3748" t="s">
        <v>36096</v>
      </c>
      <c r="D3748" t="s">
        <v>37076</v>
      </c>
      <c r="E3748" t="s">
        <v>9115</v>
      </c>
      <c r="F3748" t="s">
        <v>36096</v>
      </c>
    </row>
    <row r="3749" spans="1:6" x14ac:dyDescent="0.3">
      <c r="A3749" t="s">
        <v>6297</v>
      </c>
      <c r="B3749" t="s">
        <v>6298</v>
      </c>
      <c r="C3749" t="s">
        <v>43651</v>
      </c>
      <c r="D3749" t="s">
        <v>12118</v>
      </c>
      <c r="E3749" t="s">
        <v>41735</v>
      </c>
      <c r="F3749" t="s">
        <v>40754</v>
      </c>
    </row>
    <row r="3750" spans="1:6" x14ac:dyDescent="0.3">
      <c r="A3750" t="s">
        <v>6299</v>
      </c>
      <c r="B3750" t="s">
        <v>6300</v>
      </c>
      <c r="C3750" t="s">
        <v>43652</v>
      </c>
      <c r="D3750" t="s">
        <v>42660</v>
      </c>
      <c r="E3750" t="s">
        <v>41736</v>
      </c>
      <c r="F3750" t="s">
        <v>40755</v>
      </c>
    </row>
    <row r="3751" spans="1:6" x14ac:dyDescent="0.3">
      <c r="A3751" t="s">
        <v>33697</v>
      </c>
      <c r="B3751" t="s">
        <v>6767</v>
      </c>
      <c r="C3751" t="s">
        <v>26252</v>
      </c>
      <c r="D3751" t="s">
        <v>27056</v>
      </c>
      <c r="E3751" t="s">
        <v>27888</v>
      </c>
      <c r="F3751" t="s">
        <v>16585</v>
      </c>
    </row>
    <row r="3752" spans="1:6" x14ac:dyDescent="0.3">
      <c r="A3752" t="s">
        <v>6303</v>
      </c>
      <c r="B3752" t="s">
        <v>6304</v>
      </c>
      <c r="C3752" t="s">
        <v>43653</v>
      </c>
      <c r="D3752" t="s">
        <v>42661</v>
      </c>
      <c r="E3752" t="s">
        <v>41737</v>
      </c>
      <c r="F3752" t="s">
        <v>16380</v>
      </c>
    </row>
    <row r="3753" spans="1:6" x14ac:dyDescent="0.3">
      <c r="A3753" t="s">
        <v>6305</v>
      </c>
      <c r="B3753" t="s">
        <v>6306</v>
      </c>
      <c r="C3753" t="s">
        <v>43654</v>
      </c>
      <c r="D3753" t="s">
        <v>42662</v>
      </c>
      <c r="E3753" t="s">
        <v>41738</v>
      </c>
      <c r="F3753" t="s">
        <v>40756</v>
      </c>
    </row>
    <row r="3754" spans="1:6" x14ac:dyDescent="0.3">
      <c r="A3754" t="s">
        <v>6307</v>
      </c>
      <c r="B3754" t="s">
        <v>6308</v>
      </c>
      <c r="C3754" t="s">
        <v>43655</v>
      </c>
      <c r="D3754" t="s">
        <v>12123</v>
      </c>
      <c r="E3754" t="s">
        <v>41249</v>
      </c>
      <c r="F3754" t="s">
        <v>40757</v>
      </c>
    </row>
    <row r="3755" spans="1:6" x14ac:dyDescent="0.3">
      <c r="A3755" t="s">
        <v>33698</v>
      </c>
      <c r="B3755" t="s">
        <v>31620</v>
      </c>
      <c r="C3755" t="s">
        <v>26193</v>
      </c>
      <c r="D3755" t="s">
        <v>26999</v>
      </c>
      <c r="E3755" t="s">
        <v>27829</v>
      </c>
      <c r="F3755" t="s">
        <v>28606</v>
      </c>
    </row>
    <row r="3756" spans="1:6" x14ac:dyDescent="0.3">
      <c r="A3756" t="s">
        <v>33699</v>
      </c>
      <c r="B3756" t="s">
        <v>31439</v>
      </c>
      <c r="C3756" t="s">
        <v>36474</v>
      </c>
      <c r="D3756" t="s">
        <v>37436</v>
      </c>
      <c r="E3756" t="s">
        <v>38395</v>
      </c>
      <c r="F3756" t="s">
        <v>39358</v>
      </c>
    </row>
    <row r="3757" spans="1:6" x14ac:dyDescent="0.3">
      <c r="A3757" t="s">
        <v>6309</v>
      </c>
      <c r="B3757" t="s">
        <v>6310</v>
      </c>
      <c r="C3757" t="s">
        <v>43656</v>
      </c>
      <c r="D3757" t="s">
        <v>42663</v>
      </c>
      <c r="E3757" t="s">
        <v>41739</v>
      </c>
      <c r="F3757" t="s">
        <v>40758</v>
      </c>
    </row>
    <row r="3758" spans="1:6" x14ac:dyDescent="0.3">
      <c r="A3758" t="s">
        <v>33700</v>
      </c>
      <c r="B3758" t="s">
        <v>7084</v>
      </c>
      <c r="C3758" t="s">
        <v>43657</v>
      </c>
      <c r="D3758" t="s">
        <v>42664</v>
      </c>
      <c r="E3758" t="s">
        <v>41740</v>
      </c>
      <c r="F3758" t="s">
        <v>40759</v>
      </c>
    </row>
    <row r="3759" spans="1:6" x14ac:dyDescent="0.3">
      <c r="A3759" t="s">
        <v>6311</v>
      </c>
      <c r="B3759" t="s">
        <v>6312</v>
      </c>
      <c r="C3759" t="s">
        <v>43658</v>
      </c>
      <c r="D3759" t="s">
        <v>42665</v>
      </c>
      <c r="E3759" t="s">
        <v>41741</v>
      </c>
      <c r="F3759" t="s">
        <v>40760</v>
      </c>
    </row>
    <row r="3760" spans="1:6" x14ac:dyDescent="0.3">
      <c r="A3760" t="s">
        <v>33701</v>
      </c>
      <c r="B3760" t="s">
        <v>3509</v>
      </c>
      <c r="C3760" t="s">
        <v>36102</v>
      </c>
      <c r="D3760" t="s">
        <v>37082</v>
      </c>
      <c r="E3760" t="s">
        <v>38027</v>
      </c>
      <c r="F3760" t="s">
        <v>39002</v>
      </c>
    </row>
    <row r="3761" spans="1:6" x14ac:dyDescent="0.3">
      <c r="A3761" t="s">
        <v>6313</v>
      </c>
      <c r="B3761" t="s">
        <v>6314</v>
      </c>
      <c r="C3761" t="s">
        <v>11991</v>
      </c>
      <c r="D3761" t="s">
        <v>26441</v>
      </c>
      <c r="E3761" t="s">
        <v>27233</v>
      </c>
      <c r="F3761" t="s">
        <v>16385</v>
      </c>
    </row>
    <row r="3762" spans="1:6" x14ac:dyDescent="0.3">
      <c r="A3762" t="s">
        <v>6315</v>
      </c>
      <c r="B3762" t="s">
        <v>6316</v>
      </c>
      <c r="C3762" t="s">
        <v>43659</v>
      </c>
      <c r="D3762" t="s">
        <v>42666</v>
      </c>
      <c r="E3762" t="s">
        <v>41742</v>
      </c>
      <c r="F3762" t="s">
        <v>40761</v>
      </c>
    </row>
    <row r="3763" spans="1:6" x14ac:dyDescent="0.3">
      <c r="A3763" t="s">
        <v>6317</v>
      </c>
      <c r="B3763" t="s">
        <v>6318</v>
      </c>
      <c r="C3763" t="s">
        <v>11993</v>
      </c>
      <c r="D3763" t="s">
        <v>12128</v>
      </c>
      <c r="E3763" t="s">
        <v>41743</v>
      </c>
      <c r="F3763" t="s">
        <v>40762</v>
      </c>
    </row>
    <row r="3764" spans="1:6" x14ac:dyDescent="0.3">
      <c r="A3764" t="s">
        <v>33702</v>
      </c>
      <c r="B3764" t="s">
        <v>7390</v>
      </c>
      <c r="C3764" t="s">
        <v>26253</v>
      </c>
      <c r="D3764" t="s">
        <v>27057</v>
      </c>
      <c r="E3764" t="s">
        <v>27889</v>
      </c>
      <c r="F3764" t="s">
        <v>28661</v>
      </c>
    </row>
    <row r="3765" spans="1:6" x14ac:dyDescent="0.3">
      <c r="A3765" t="s">
        <v>33703</v>
      </c>
      <c r="B3765" t="s">
        <v>4680</v>
      </c>
      <c r="C3765" t="s">
        <v>36687</v>
      </c>
      <c r="D3765" t="s">
        <v>37632</v>
      </c>
      <c r="E3765" t="s">
        <v>38608</v>
      </c>
      <c r="F3765" t="s">
        <v>39569</v>
      </c>
    </row>
    <row r="3766" spans="1:6" x14ac:dyDescent="0.3">
      <c r="A3766" t="s">
        <v>6319</v>
      </c>
      <c r="B3766" t="s">
        <v>4993</v>
      </c>
      <c r="C3766" t="s">
        <v>36951</v>
      </c>
      <c r="D3766" t="s">
        <v>37883</v>
      </c>
      <c r="E3766" t="s">
        <v>38860</v>
      </c>
      <c r="F3766" t="s">
        <v>39830</v>
      </c>
    </row>
    <row r="3767" spans="1:6" x14ac:dyDescent="0.3">
      <c r="A3767" t="s">
        <v>6320</v>
      </c>
      <c r="B3767" t="s">
        <v>6321</v>
      </c>
      <c r="C3767" t="s">
        <v>43660</v>
      </c>
      <c r="D3767" t="s">
        <v>42667</v>
      </c>
      <c r="E3767" t="s">
        <v>41744</v>
      </c>
      <c r="F3767" t="s">
        <v>40763</v>
      </c>
    </row>
    <row r="3768" spans="1:6" x14ac:dyDescent="0.3">
      <c r="A3768" t="s">
        <v>6322</v>
      </c>
      <c r="B3768" t="s">
        <v>6323</v>
      </c>
      <c r="C3768" t="s">
        <v>43661</v>
      </c>
      <c r="D3768" t="s">
        <v>42668</v>
      </c>
      <c r="E3768" t="s">
        <v>41745</v>
      </c>
      <c r="F3768" t="s">
        <v>40764</v>
      </c>
    </row>
    <row r="3769" spans="1:6" x14ac:dyDescent="0.3">
      <c r="A3769" t="s">
        <v>6324</v>
      </c>
      <c r="B3769" t="s">
        <v>6325</v>
      </c>
      <c r="C3769" t="s">
        <v>43662</v>
      </c>
      <c r="D3769" t="s">
        <v>42669</v>
      </c>
      <c r="E3769" t="s">
        <v>41746</v>
      </c>
      <c r="F3769" t="s">
        <v>40765</v>
      </c>
    </row>
    <row r="3770" spans="1:6" x14ac:dyDescent="0.3">
      <c r="A3770" t="s">
        <v>33704</v>
      </c>
      <c r="B3770" t="s">
        <v>30724</v>
      </c>
      <c r="C3770" t="s">
        <v>36024</v>
      </c>
      <c r="D3770" t="s">
        <v>37014</v>
      </c>
      <c r="E3770" t="s">
        <v>37948</v>
      </c>
      <c r="F3770" t="s">
        <v>38920</v>
      </c>
    </row>
    <row r="3771" spans="1:6" x14ac:dyDescent="0.3">
      <c r="A3771" t="s">
        <v>6327</v>
      </c>
      <c r="B3771" t="s">
        <v>6328</v>
      </c>
      <c r="C3771" t="s">
        <v>11997</v>
      </c>
      <c r="D3771" t="s">
        <v>42670</v>
      </c>
      <c r="E3771" t="s">
        <v>41747</v>
      </c>
      <c r="F3771" t="s">
        <v>40766</v>
      </c>
    </row>
    <row r="3772" spans="1:6" x14ac:dyDescent="0.3">
      <c r="A3772" t="s">
        <v>18304</v>
      </c>
      <c r="B3772" t="s">
        <v>18305</v>
      </c>
      <c r="C3772" t="s">
        <v>43663</v>
      </c>
      <c r="D3772" t="s">
        <v>42671</v>
      </c>
      <c r="E3772" t="s">
        <v>41748</v>
      </c>
      <c r="F3772" t="s">
        <v>40767</v>
      </c>
    </row>
    <row r="3773" spans="1:6" x14ac:dyDescent="0.3">
      <c r="A3773" t="s">
        <v>6329</v>
      </c>
      <c r="B3773" t="s">
        <v>6330</v>
      </c>
      <c r="C3773" t="s">
        <v>11998</v>
      </c>
      <c r="D3773" t="s">
        <v>12133</v>
      </c>
      <c r="E3773" t="s">
        <v>41749</v>
      </c>
      <c r="F3773" t="s">
        <v>40768</v>
      </c>
    </row>
    <row r="3774" spans="1:6" x14ac:dyDescent="0.3">
      <c r="A3774" t="s">
        <v>33705</v>
      </c>
      <c r="B3774" t="s">
        <v>4693</v>
      </c>
      <c r="C3774" t="s">
        <v>36095</v>
      </c>
      <c r="D3774" t="s">
        <v>37075</v>
      </c>
      <c r="E3774" t="s">
        <v>38020</v>
      </c>
      <c r="F3774" t="s">
        <v>38993</v>
      </c>
    </row>
    <row r="3775" spans="1:6" x14ac:dyDescent="0.3">
      <c r="A3775" t="s">
        <v>33706</v>
      </c>
      <c r="B3775" t="s">
        <v>33707</v>
      </c>
      <c r="C3775" t="s">
        <v>43664</v>
      </c>
      <c r="D3775" t="s">
        <v>42672</v>
      </c>
      <c r="E3775" t="s">
        <v>41750</v>
      </c>
      <c r="F3775" t="s">
        <v>40769</v>
      </c>
    </row>
    <row r="3776" spans="1:6" x14ac:dyDescent="0.3">
      <c r="A3776" t="s">
        <v>33708</v>
      </c>
      <c r="B3776" t="s">
        <v>3561</v>
      </c>
      <c r="C3776" t="s">
        <v>12861</v>
      </c>
      <c r="D3776" t="s">
        <v>8983</v>
      </c>
      <c r="E3776" t="s">
        <v>38049</v>
      </c>
      <c r="F3776" t="s">
        <v>39024</v>
      </c>
    </row>
    <row r="3777" spans="1:6" x14ac:dyDescent="0.3">
      <c r="A3777" t="s">
        <v>33709</v>
      </c>
      <c r="B3777" t="s">
        <v>5480</v>
      </c>
      <c r="C3777" t="s">
        <v>11267</v>
      </c>
      <c r="D3777" t="s">
        <v>37600</v>
      </c>
      <c r="E3777" t="s">
        <v>11515</v>
      </c>
      <c r="F3777" t="s">
        <v>39533</v>
      </c>
    </row>
    <row r="3778" spans="1:6" x14ac:dyDescent="0.3">
      <c r="A3778" t="s">
        <v>33710</v>
      </c>
      <c r="B3778" t="s">
        <v>30724</v>
      </c>
      <c r="C3778" t="s">
        <v>36024</v>
      </c>
      <c r="D3778" t="s">
        <v>37014</v>
      </c>
      <c r="E3778" t="s">
        <v>37948</v>
      </c>
      <c r="F3778" t="s">
        <v>38920</v>
      </c>
    </row>
    <row r="3779" spans="1:6" x14ac:dyDescent="0.3">
      <c r="A3779" t="s">
        <v>33711</v>
      </c>
      <c r="B3779" t="s">
        <v>33712</v>
      </c>
      <c r="C3779" t="s">
        <v>43665</v>
      </c>
      <c r="D3779" t="s">
        <v>42673</v>
      </c>
      <c r="E3779" t="s">
        <v>41751</v>
      </c>
      <c r="F3779" t="s">
        <v>40770</v>
      </c>
    </row>
    <row r="3780" spans="1:6" x14ac:dyDescent="0.3">
      <c r="A3780" t="s">
        <v>33713</v>
      </c>
      <c r="B3780" t="s">
        <v>33714</v>
      </c>
      <c r="C3780" t="s">
        <v>43666</v>
      </c>
      <c r="D3780" t="s">
        <v>42674</v>
      </c>
      <c r="E3780" t="s">
        <v>41752</v>
      </c>
      <c r="F3780" t="s">
        <v>40771</v>
      </c>
    </row>
    <row r="3781" spans="1:6" x14ac:dyDescent="0.3">
      <c r="A3781" t="s">
        <v>33715</v>
      </c>
      <c r="B3781" t="s">
        <v>33716</v>
      </c>
      <c r="C3781" t="s">
        <v>43667</v>
      </c>
      <c r="D3781" t="s">
        <v>42675</v>
      </c>
      <c r="E3781" t="s">
        <v>41753</v>
      </c>
      <c r="F3781" t="s">
        <v>40772</v>
      </c>
    </row>
    <row r="3782" spans="1:6" x14ac:dyDescent="0.3">
      <c r="A3782" t="s">
        <v>33717</v>
      </c>
      <c r="B3782" t="s">
        <v>33718</v>
      </c>
      <c r="C3782" t="s">
        <v>43668</v>
      </c>
      <c r="D3782" t="s">
        <v>42676</v>
      </c>
      <c r="E3782" t="s">
        <v>41754</v>
      </c>
      <c r="F3782" t="s">
        <v>40773</v>
      </c>
    </row>
    <row r="3783" spans="1:6" x14ac:dyDescent="0.3">
      <c r="A3783" t="s">
        <v>33719</v>
      </c>
      <c r="B3783" t="s">
        <v>33720</v>
      </c>
      <c r="C3783" t="s">
        <v>43669</v>
      </c>
      <c r="D3783" t="s">
        <v>42677</v>
      </c>
      <c r="E3783" t="s">
        <v>41755</v>
      </c>
      <c r="F3783" t="s">
        <v>40774</v>
      </c>
    </row>
    <row r="3784" spans="1:6" x14ac:dyDescent="0.3">
      <c r="A3784" t="s">
        <v>33721</v>
      </c>
      <c r="B3784" t="s">
        <v>33722</v>
      </c>
      <c r="C3784" t="s">
        <v>43670</v>
      </c>
      <c r="D3784" t="s">
        <v>42678</v>
      </c>
      <c r="E3784" t="s">
        <v>41756</v>
      </c>
      <c r="F3784" t="s">
        <v>40775</v>
      </c>
    </row>
    <row r="3785" spans="1:6" x14ac:dyDescent="0.3">
      <c r="A3785" t="s">
        <v>33723</v>
      </c>
      <c r="B3785" t="s">
        <v>33724</v>
      </c>
      <c r="C3785" t="s">
        <v>43671</v>
      </c>
      <c r="D3785" t="s">
        <v>42679</v>
      </c>
      <c r="E3785" t="s">
        <v>41757</v>
      </c>
      <c r="F3785" t="s">
        <v>40776</v>
      </c>
    </row>
    <row r="3786" spans="1:6" x14ac:dyDescent="0.3">
      <c r="A3786" t="s">
        <v>33725</v>
      </c>
      <c r="B3786" t="s">
        <v>33726</v>
      </c>
      <c r="C3786" t="s">
        <v>43672</v>
      </c>
      <c r="D3786" t="s">
        <v>42680</v>
      </c>
      <c r="E3786" t="s">
        <v>41758</v>
      </c>
      <c r="F3786" t="s">
        <v>40777</v>
      </c>
    </row>
    <row r="3787" spans="1:6" x14ac:dyDescent="0.3">
      <c r="A3787" t="s">
        <v>33727</v>
      </c>
      <c r="B3787" t="s">
        <v>33728</v>
      </c>
      <c r="C3787" t="s">
        <v>43673</v>
      </c>
      <c r="D3787" t="s">
        <v>42681</v>
      </c>
      <c r="E3787" t="s">
        <v>41759</v>
      </c>
      <c r="F3787" t="s">
        <v>40778</v>
      </c>
    </row>
    <row r="3788" spans="1:6" x14ac:dyDescent="0.3">
      <c r="A3788" t="s">
        <v>33729</v>
      </c>
      <c r="B3788" t="s">
        <v>33730</v>
      </c>
      <c r="C3788" t="s">
        <v>43674</v>
      </c>
      <c r="D3788" t="s">
        <v>42682</v>
      </c>
      <c r="E3788" t="s">
        <v>41760</v>
      </c>
      <c r="F3788" t="s">
        <v>40779</v>
      </c>
    </row>
    <row r="3789" spans="1:6" x14ac:dyDescent="0.3">
      <c r="A3789" t="s">
        <v>33731</v>
      </c>
      <c r="B3789" t="s">
        <v>33732</v>
      </c>
      <c r="C3789" t="s">
        <v>43675</v>
      </c>
      <c r="D3789" t="s">
        <v>42683</v>
      </c>
      <c r="E3789" t="s">
        <v>41761</v>
      </c>
      <c r="F3789" t="s">
        <v>40780</v>
      </c>
    </row>
    <row r="3790" spans="1:6" x14ac:dyDescent="0.3">
      <c r="A3790" t="s">
        <v>33733</v>
      </c>
      <c r="B3790" t="s">
        <v>33734</v>
      </c>
      <c r="C3790" t="s">
        <v>43676</v>
      </c>
      <c r="D3790" t="s">
        <v>42684</v>
      </c>
      <c r="E3790" t="s">
        <v>41762</v>
      </c>
      <c r="F3790" t="s">
        <v>40781</v>
      </c>
    </row>
    <row r="3791" spans="1:6" x14ac:dyDescent="0.3">
      <c r="A3791" t="s">
        <v>33735</v>
      </c>
      <c r="B3791" t="s">
        <v>33736</v>
      </c>
      <c r="C3791" t="s">
        <v>43677</v>
      </c>
      <c r="D3791" t="s">
        <v>42685</v>
      </c>
      <c r="E3791" t="s">
        <v>41763</v>
      </c>
      <c r="F3791" t="s">
        <v>40782</v>
      </c>
    </row>
    <row r="3792" spans="1:6" x14ac:dyDescent="0.3">
      <c r="A3792" t="s">
        <v>33737</v>
      </c>
      <c r="B3792" t="s">
        <v>33738</v>
      </c>
      <c r="C3792" t="s">
        <v>43678</v>
      </c>
      <c r="D3792" t="s">
        <v>42686</v>
      </c>
      <c r="E3792" t="s">
        <v>41764</v>
      </c>
      <c r="F3792" t="s">
        <v>40783</v>
      </c>
    </row>
    <row r="3793" spans="1:6" x14ac:dyDescent="0.3">
      <c r="A3793" t="s">
        <v>33739</v>
      </c>
      <c r="B3793" t="s">
        <v>33740</v>
      </c>
      <c r="C3793" t="s">
        <v>26216</v>
      </c>
      <c r="D3793" t="s">
        <v>26216</v>
      </c>
      <c r="E3793" t="s">
        <v>26216</v>
      </c>
      <c r="F3793" t="s">
        <v>26216</v>
      </c>
    </row>
    <row r="3794" spans="1:6" x14ac:dyDescent="0.3">
      <c r="A3794" t="s">
        <v>33741</v>
      </c>
      <c r="B3794" t="s">
        <v>7721</v>
      </c>
      <c r="C3794" t="s">
        <v>1595</v>
      </c>
      <c r="D3794" t="s">
        <v>2471</v>
      </c>
      <c r="E3794" t="s">
        <v>1944</v>
      </c>
      <c r="F3794" t="s">
        <v>16968</v>
      </c>
    </row>
    <row r="3795" spans="1:6" x14ac:dyDescent="0.3">
      <c r="A3795" t="s">
        <v>33742</v>
      </c>
      <c r="B3795" t="s">
        <v>30724</v>
      </c>
      <c r="C3795" t="s">
        <v>36024</v>
      </c>
      <c r="D3795" t="s">
        <v>37014</v>
      </c>
      <c r="E3795" t="s">
        <v>37948</v>
      </c>
      <c r="F3795" t="s">
        <v>38920</v>
      </c>
    </row>
    <row r="3796" spans="1:6" x14ac:dyDescent="0.3">
      <c r="A3796" t="s">
        <v>33743</v>
      </c>
      <c r="B3796" t="s">
        <v>33744</v>
      </c>
      <c r="C3796" t="s">
        <v>43679</v>
      </c>
      <c r="D3796" t="s">
        <v>42687</v>
      </c>
      <c r="E3796" t="s">
        <v>41765</v>
      </c>
      <c r="F3796" t="s">
        <v>40784</v>
      </c>
    </row>
    <row r="3797" spans="1:6" x14ac:dyDescent="0.3">
      <c r="A3797" t="s">
        <v>33745</v>
      </c>
      <c r="B3797" t="s">
        <v>33746</v>
      </c>
      <c r="C3797" t="s">
        <v>43680</v>
      </c>
      <c r="D3797" t="s">
        <v>42688</v>
      </c>
      <c r="E3797" t="s">
        <v>41766</v>
      </c>
      <c r="F3797" t="s">
        <v>40785</v>
      </c>
    </row>
    <row r="3798" spans="1:6" x14ac:dyDescent="0.3">
      <c r="A3798" t="s">
        <v>33747</v>
      </c>
      <c r="B3798" t="s">
        <v>33748</v>
      </c>
      <c r="C3798" t="s">
        <v>43681</v>
      </c>
      <c r="D3798" t="s">
        <v>42689</v>
      </c>
      <c r="E3798" t="s">
        <v>9187</v>
      </c>
      <c r="F3798" t="s">
        <v>40786</v>
      </c>
    </row>
    <row r="3799" spans="1:6" x14ac:dyDescent="0.3">
      <c r="A3799" t="s">
        <v>33749</v>
      </c>
      <c r="B3799" t="s">
        <v>4018</v>
      </c>
      <c r="C3799" t="s">
        <v>1747</v>
      </c>
      <c r="D3799" t="s">
        <v>796</v>
      </c>
      <c r="E3799" t="s">
        <v>27526</v>
      </c>
      <c r="F3799" t="s">
        <v>17835</v>
      </c>
    </row>
    <row r="3800" spans="1:6" x14ac:dyDescent="0.3">
      <c r="A3800" t="s">
        <v>33750</v>
      </c>
      <c r="B3800" t="s">
        <v>33751</v>
      </c>
      <c r="C3800" t="s">
        <v>43682</v>
      </c>
      <c r="D3800" t="s">
        <v>42690</v>
      </c>
      <c r="E3800" t="s">
        <v>41767</v>
      </c>
      <c r="F3800" t="s">
        <v>40787</v>
      </c>
    </row>
    <row r="3801" spans="1:6" x14ac:dyDescent="0.3">
      <c r="A3801" t="s">
        <v>33752</v>
      </c>
      <c r="B3801" t="s">
        <v>33753</v>
      </c>
      <c r="C3801" t="s">
        <v>43683</v>
      </c>
      <c r="D3801" t="s">
        <v>42691</v>
      </c>
      <c r="E3801" t="s">
        <v>41768</v>
      </c>
      <c r="F3801" t="s">
        <v>40788</v>
      </c>
    </row>
    <row r="3802" spans="1:6" x14ac:dyDescent="0.3">
      <c r="A3802" t="s">
        <v>33754</v>
      </c>
      <c r="B3802" t="s">
        <v>33755</v>
      </c>
      <c r="C3802" t="s">
        <v>43684</v>
      </c>
      <c r="D3802" t="s">
        <v>42692</v>
      </c>
      <c r="E3802" t="s">
        <v>41769</v>
      </c>
      <c r="F3802" t="s">
        <v>40789</v>
      </c>
    </row>
    <row r="3803" spans="1:6" x14ac:dyDescent="0.3">
      <c r="A3803" t="s">
        <v>33756</v>
      </c>
      <c r="B3803" t="s">
        <v>3318</v>
      </c>
      <c r="C3803" t="s">
        <v>8714</v>
      </c>
      <c r="D3803" t="s">
        <v>37021</v>
      </c>
      <c r="E3803" t="s">
        <v>37957</v>
      </c>
      <c r="F3803" t="s">
        <v>8880</v>
      </c>
    </row>
    <row r="3804" spans="1:6" x14ac:dyDescent="0.3">
      <c r="A3804" t="s">
        <v>33757</v>
      </c>
      <c r="B3804" t="s">
        <v>33758</v>
      </c>
      <c r="C3804" t="s">
        <v>43685</v>
      </c>
      <c r="D3804" t="s">
        <v>42693</v>
      </c>
      <c r="E3804" t="s">
        <v>41770</v>
      </c>
      <c r="F3804" t="s">
        <v>40790</v>
      </c>
    </row>
    <row r="3805" spans="1:6" x14ac:dyDescent="0.3">
      <c r="A3805" t="s">
        <v>33759</v>
      </c>
      <c r="B3805" t="s">
        <v>33760</v>
      </c>
      <c r="C3805" t="s">
        <v>43686</v>
      </c>
      <c r="D3805" t="s">
        <v>42694</v>
      </c>
      <c r="E3805" t="s">
        <v>41771</v>
      </c>
      <c r="F3805" t="s">
        <v>40791</v>
      </c>
    </row>
    <row r="3806" spans="1:6" x14ac:dyDescent="0.3">
      <c r="A3806" t="s">
        <v>33761</v>
      </c>
      <c r="B3806" t="s">
        <v>31439</v>
      </c>
      <c r="C3806" t="s">
        <v>36474</v>
      </c>
      <c r="D3806" t="s">
        <v>37436</v>
      </c>
      <c r="E3806" t="s">
        <v>38395</v>
      </c>
      <c r="F3806" t="s">
        <v>39358</v>
      </c>
    </row>
    <row r="3807" spans="1:6" x14ac:dyDescent="0.3">
      <c r="A3807" t="s">
        <v>33762</v>
      </c>
      <c r="B3807" t="s">
        <v>33763</v>
      </c>
      <c r="C3807" t="s">
        <v>43687</v>
      </c>
      <c r="D3807" t="s">
        <v>42695</v>
      </c>
      <c r="E3807" t="s">
        <v>41772</v>
      </c>
      <c r="F3807" t="s">
        <v>40792</v>
      </c>
    </row>
    <row r="3808" spans="1:6" x14ac:dyDescent="0.3">
      <c r="A3808" t="s">
        <v>33764</v>
      </c>
      <c r="B3808" t="s">
        <v>3739</v>
      </c>
      <c r="C3808" t="s">
        <v>1718</v>
      </c>
      <c r="D3808" t="s">
        <v>26484</v>
      </c>
      <c r="E3808" t="s">
        <v>2238</v>
      </c>
      <c r="F3808" t="s">
        <v>28119</v>
      </c>
    </row>
    <row r="3809" spans="1:6" x14ac:dyDescent="0.3">
      <c r="A3809" t="s">
        <v>33765</v>
      </c>
      <c r="B3809" t="s">
        <v>33766</v>
      </c>
      <c r="C3809" t="s">
        <v>43688</v>
      </c>
      <c r="D3809" t="s">
        <v>42696</v>
      </c>
      <c r="E3809" t="s">
        <v>41773</v>
      </c>
      <c r="F3809" t="s">
        <v>40793</v>
      </c>
    </row>
    <row r="3810" spans="1:6" x14ac:dyDescent="0.3">
      <c r="A3810" t="s">
        <v>33767</v>
      </c>
      <c r="B3810" t="s">
        <v>33768</v>
      </c>
      <c r="C3810" t="s">
        <v>43689</v>
      </c>
      <c r="D3810" t="s">
        <v>42697</v>
      </c>
      <c r="E3810" t="s">
        <v>41774</v>
      </c>
      <c r="F3810" t="s">
        <v>15217</v>
      </c>
    </row>
    <row r="3811" spans="1:6" x14ac:dyDescent="0.3">
      <c r="A3811" t="s">
        <v>33769</v>
      </c>
      <c r="B3811" t="s">
        <v>33770</v>
      </c>
      <c r="C3811" t="s">
        <v>43690</v>
      </c>
      <c r="D3811" t="s">
        <v>42698</v>
      </c>
      <c r="E3811" t="s">
        <v>41775</v>
      </c>
      <c r="F3811" t="s">
        <v>40794</v>
      </c>
    </row>
    <row r="3812" spans="1:6" x14ac:dyDescent="0.3">
      <c r="A3812" t="s">
        <v>33771</v>
      </c>
      <c r="B3812" t="s">
        <v>33772</v>
      </c>
      <c r="C3812" t="s">
        <v>43691</v>
      </c>
      <c r="D3812" t="s">
        <v>42699</v>
      </c>
      <c r="E3812" t="s">
        <v>41776</v>
      </c>
      <c r="F3812" t="s">
        <v>40795</v>
      </c>
    </row>
    <row r="3813" spans="1:6" x14ac:dyDescent="0.3">
      <c r="A3813" t="s">
        <v>33773</v>
      </c>
      <c r="B3813" t="s">
        <v>33774</v>
      </c>
      <c r="C3813" t="s">
        <v>43692</v>
      </c>
      <c r="D3813" t="s">
        <v>42700</v>
      </c>
      <c r="E3813" t="s">
        <v>41777</v>
      </c>
      <c r="F3813" t="s">
        <v>40796</v>
      </c>
    </row>
    <row r="3814" spans="1:6" x14ac:dyDescent="0.3">
      <c r="A3814" t="s">
        <v>33775</v>
      </c>
      <c r="B3814" t="s">
        <v>33776</v>
      </c>
      <c r="C3814" t="s">
        <v>43693</v>
      </c>
      <c r="D3814" t="s">
        <v>42701</v>
      </c>
      <c r="E3814" t="s">
        <v>41778</v>
      </c>
      <c r="F3814" t="s">
        <v>40797</v>
      </c>
    </row>
    <row r="3815" spans="1:6" x14ac:dyDescent="0.3">
      <c r="A3815" t="s">
        <v>33777</v>
      </c>
      <c r="B3815" t="s">
        <v>33778</v>
      </c>
      <c r="C3815" t="s">
        <v>43694</v>
      </c>
      <c r="D3815" t="s">
        <v>42702</v>
      </c>
      <c r="E3815" t="s">
        <v>41779</v>
      </c>
      <c r="F3815" t="s">
        <v>40798</v>
      </c>
    </row>
    <row r="3816" spans="1:6" x14ac:dyDescent="0.3">
      <c r="A3816" t="s">
        <v>33779</v>
      </c>
      <c r="B3816" t="s">
        <v>33780</v>
      </c>
      <c r="C3816" t="s">
        <v>43695</v>
      </c>
      <c r="D3816" t="s">
        <v>42703</v>
      </c>
      <c r="E3816" t="s">
        <v>41780</v>
      </c>
      <c r="F3816" t="s">
        <v>40799</v>
      </c>
    </row>
    <row r="3817" spans="1:6" x14ac:dyDescent="0.3">
      <c r="A3817" t="s">
        <v>33781</v>
      </c>
      <c r="B3817" t="s">
        <v>30724</v>
      </c>
      <c r="C3817" t="s">
        <v>36024</v>
      </c>
      <c r="D3817" t="s">
        <v>37014</v>
      </c>
      <c r="E3817" t="s">
        <v>37948</v>
      </c>
      <c r="F3817" t="s">
        <v>38920</v>
      </c>
    </row>
    <row r="3818" spans="1:6" x14ac:dyDescent="0.3">
      <c r="A3818" t="s">
        <v>6331</v>
      </c>
      <c r="B3818" t="s">
        <v>6332</v>
      </c>
      <c r="C3818" t="s">
        <v>43696</v>
      </c>
      <c r="D3818" t="s">
        <v>42704</v>
      </c>
      <c r="E3818" t="s">
        <v>41781</v>
      </c>
      <c r="F3818" t="s">
        <v>40800</v>
      </c>
    </row>
    <row r="3819" spans="1:6" x14ac:dyDescent="0.3">
      <c r="A3819" t="s">
        <v>6333</v>
      </c>
      <c r="B3819" t="s">
        <v>6334</v>
      </c>
      <c r="C3819" t="s">
        <v>12000</v>
      </c>
      <c r="D3819" t="s">
        <v>12135</v>
      </c>
      <c r="E3819" t="s">
        <v>41782</v>
      </c>
      <c r="F3819" t="s">
        <v>40801</v>
      </c>
    </row>
    <row r="3820" spans="1:6" x14ac:dyDescent="0.3">
      <c r="A3820" t="s">
        <v>6335</v>
      </c>
      <c r="B3820" t="s">
        <v>6336</v>
      </c>
      <c r="C3820" t="s">
        <v>43697</v>
      </c>
      <c r="D3820" t="s">
        <v>42705</v>
      </c>
      <c r="E3820" t="s">
        <v>41783</v>
      </c>
      <c r="F3820" t="s">
        <v>40802</v>
      </c>
    </row>
    <row r="3821" spans="1:6" x14ac:dyDescent="0.3">
      <c r="A3821" t="s">
        <v>6337</v>
      </c>
      <c r="B3821" t="s">
        <v>6338</v>
      </c>
      <c r="C3821" t="s">
        <v>43698</v>
      </c>
      <c r="D3821" t="s">
        <v>42706</v>
      </c>
      <c r="E3821" t="s">
        <v>41784</v>
      </c>
      <c r="F3821" t="s">
        <v>40803</v>
      </c>
    </row>
    <row r="3822" spans="1:6" x14ac:dyDescent="0.3">
      <c r="A3822" t="s">
        <v>6339</v>
      </c>
      <c r="B3822" t="s">
        <v>6340</v>
      </c>
      <c r="C3822" t="s">
        <v>43699</v>
      </c>
      <c r="D3822" t="s">
        <v>12138</v>
      </c>
      <c r="E3822" t="s">
        <v>41785</v>
      </c>
      <c r="F3822" t="s">
        <v>40804</v>
      </c>
    </row>
    <row r="3823" spans="1:6" x14ac:dyDescent="0.3">
      <c r="A3823" t="s">
        <v>6341</v>
      </c>
      <c r="B3823" t="s">
        <v>6342</v>
      </c>
      <c r="C3823" t="s">
        <v>43700</v>
      </c>
      <c r="D3823" t="s">
        <v>42707</v>
      </c>
      <c r="E3823" t="s">
        <v>41786</v>
      </c>
      <c r="F3823" t="s">
        <v>40805</v>
      </c>
    </row>
    <row r="3824" spans="1:6" x14ac:dyDescent="0.3">
      <c r="A3824" t="s">
        <v>6343</v>
      </c>
      <c r="B3824" t="s">
        <v>3535</v>
      </c>
      <c r="C3824" t="s">
        <v>1501</v>
      </c>
      <c r="D3824" t="s">
        <v>2548</v>
      </c>
      <c r="E3824" t="s">
        <v>1962</v>
      </c>
      <c r="F3824" t="s">
        <v>217</v>
      </c>
    </row>
    <row r="3825" spans="1:6" x14ac:dyDescent="0.3">
      <c r="A3825" t="s">
        <v>6344</v>
      </c>
      <c r="B3825" t="s">
        <v>6345</v>
      </c>
      <c r="C3825" t="s">
        <v>43701</v>
      </c>
      <c r="D3825" t="s">
        <v>12140</v>
      </c>
      <c r="E3825" t="s">
        <v>41787</v>
      </c>
      <c r="F3825" t="s">
        <v>40806</v>
      </c>
    </row>
    <row r="3826" spans="1:6" x14ac:dyDescent="0.3">
      <c r="A3826" t="s">
        <v>33782</v>
      </c>
      <c r="B3826" t="s">
        <v>3486</v>
      </c>
      <c r="C3826" t="s">
        <v>36096</v>
      </c>
      <c r="D3826" t="s">
        <v>37076</v>
      </c>
      <c r="E3826" t="s">
        <v>9115</v>
      </c>
      <c r="F3826" t="s">
        <v>36096</v>
      </c>
    </row>
    <row r="3827" spans="1:6" x14ac:dyDescent="0.3">
      <c r="A3827" t="s">
        <v>6346</v>
      </c>
      <c r="B3827" t="s">
        <v>6347</v>
      </c>
      <c r="C3827" t="s">
        <v>43702</v>
      </c>
      <c r="D3827" t="s">
        <v>42708</v>
      </c>
      <c r="E3827" t="s">
        <v>41788</v>
      </c>
      <c r="F3827" t="s">
        <v>40807</v>
      </c>
    </row>
    <row r="3828" spans="1:6" x14ac:dyDescent="0.3">
      <c r="A3828" t="s">
        <v>6348</v>
      </c>
      <c r="B3828" t="s">
        <v>6349</v>
      </c>
      <c r="C3828" t="s">
        <v>43703</v>
      </c>
      <c r="D3828" t="s">
        <v>42709</v>
      </c>
      <c r="E3828" t="s">
        <v>41789</v>
      </c>
      <c r="F3828" t="s">
        <v>40808</v>
      </c>
    </row>
    <row r="3829" spans="1:6" x14ac:dyDescent="0.3">
      <c r="A3829" t="s">
        <v>33783</v>
      </c>
      <c r="B3829" t="s">
        <v>30724</v>
      </c>
      <c r="C3829" t="s">
        <v>36024</v>
      </c>
      <c r="D3829" t="s">
        <v>37014</v>
      </c>
      <c r="E3829" t="s">
        <v>37948</v>
      </c>
      <c r="F3829" t="s">
        <v>38920</v>
      </c>
    </row>
    <row r="3830" spans="1:6" x14ac:dyDescent="0.3">
      <c r="A3830" t="s">
        <v>6350</v>
      </c>
      <c r="B3830" t="s">
        <v>5464</v>
      </c>
      <c r="C3830" t="s">
        <v>11261</v>
      </c>
      <c r="D3830" t="s">
        <v>42221</v>
      </c>
      <c r="E3830" t="s">
        <v>41251</v>
      </c>
      <c r="F3830" t="s">
        <v>40263</v>
      </c>
    </row>
    <row r="3831" spans="1:6" x14ac:dyDescent="0.3">
      <c r="A3831" t="s">
        <v>6351</v>
      </c>
      <c r="B3831" t="s">
        <v>6352</v>
      </c>
      <c r="C3831" t="s">
        <v>12008</v>
      </c>
      <c r="D3831" t="s">
        <v>12008</v>
      </c>
      <c r="E3831" t="s">
        <v>6352</v>
      </c>
      <c r="F3831" t="s">
        <v>6352</v>
      </c>
    </row>
    <row r="3832" spans="1:6" x14ac:dyDescent="0.3">
      <c r="A3832" t="s">
        <v>33784</v>
      </c>
      <c r="B3832" t="s">
        <v>33785</v>
      </c>
      <c r="C3832" t="s">
        <v>43704</v>
      </c>
      <c r="D3832" t="s">
        <v>42710</v>
      </c>
      <c r="E3832" t="s">
        <v>41790</v>
      </c>
      <c r="F3832" t="s">
        <v>40809</v>
      </c>
    </row>
    <row r="3833" spans="1:6" x14ac:dyDescent="0.3">
      <c r="A3833" t="s">
        <v>33786</v>
      </c>
      <c r="B3833" t="s">
        <v>3658</v>
      </c>
      <c r="C3833" t="s">
        <v>1523</v>
      </c>
      <c r="D3833" t="s">
        <v>2569</v>
      </c>
      <c r="E3833" t="s">
        <v>27218</v>
      </c>
      <c r="F3833" t="s">
        <v>28065</v>
      </c>
    </row>
    <row r="3834" spans="1:6" x14ac:dyDescent="0.3">
      <c r="A3834" t="s">
        <v>33787</v>
      </c>
      <c r="B3834" t="s">
        <v>3629</v>
      </c>
      <c r="C3834" t="s">
        <v>30453</v>
      </c>
      <c r="D3834" t="s">
        <v>9012</v>
      </c>
      <c r="E3834" t="s">
        <v>29607</v>
      </c>
      <c r="F3834" t="s">
        <v>9012</v>
      </c>
    </row>
    <row r="3835" spans="1:6" x14ac:dyDescent="0.3">
      <c r="A3835" t="s">
        <v>33788</v>
      </c>
      <c r="B3835" t="s">
        <v>4190</v>
      </c>
      <c r="C3835" t="s">
        <v>36546</v>
      </c>
      <c r="D3835" t="s">
        <v>37502</v>
      </c>
      <c r="E3835" t="s">
        <v>38467</v>
      </c>
      <c r="F3835" t="s">
        <v>39423</v>
      </c>
    </row>
    <row r="3836" spans="1:6" x14ac:dyDescent="0.3">
      <c r="A3836" t="s">
        <v>33789</v>
      </c>
      <c r="B3836" t="s">
        <v>31439</v>
      </c>
      <c r="C3836" t="s">
        <v>36474</v>
      </c>
      <c r="D3836" t="s">
        <v>37436</v>
      </c>
      <c r="E3836" t="s">
        <v>38395</v>
      </c>
      <c r="F3836" t="s">
        <v>39358</v>
      </c>
    </row>
    <row r="3837" spans="1:6" x14ac:dyDescent="0.3">
      <c r="A3837" t="s">
        <v>33790</v>
      </c>
      <c r="B3837" t="s">
        <v>7932</v>
      </c>
      <c r="C3837" t="s">
        <v>25652</v>
      </c>
      <c r="D3837" t="s">
        <v>26480</v>
      </c>
      <c r="E3837" t="s">
        <v>27279</v>
      </c>
      <c r="F3837" t="s">
        <v>28115</v>
      </c>
    </row>
    <row r="3838" spans="1:6" x14ac:dyDescent="0.3">
      <c r="A3838" t="s">
        <v>33791</v>
      </c>
      <c r="B3838" t="s">
        <v>30724</v>
      </c>
      <c r="C3838" t="s">
        <v>36024</v>
      </c>
      <c r="D3838" t="s">
        <v>37014</v>
      </c>
      <c r="E3838" t="s">
        <v>37948</v>
      </c>
      <c r="F3838" t="s">
        <v>38920</v>
      </c>
    </row>
    <row r="3839" spans="1:6" x14ac:dyDescent="0.3">
      <c r="A3839" t="s">
        <v>33792</v>
      </c>
      <c r="B3839" t="s">
        <v>5098</v>
      </c>
      <c r="C3839" t="s">
        <v>10608</v>
      </c>
      <c r="D3839" t="s">
        <v>37941</v>
      </c>
      <c r="E3839" t="s">
        <v>38912</v>
      </c>
      <c r="F3839" t="s">
        <v>39886</v>
      </c>
    </row>
    <row r="3840" spans="1:6" x14ac:dyDescent="0.3">
      <c r="A3840" t="s">
        <v>33793</v>
      </c>
      <c r="B3840" t="s">
        <v>3491</v>
      </c>
      <c r="C3840" t="s">
        <v>1484</v>
      </c>
      <c r="D3840" t="s">
        <v>2538</v>
      </c>
      <c r="E3840" t="s">
        <v>2006</v>
      </c>
      <c r="F3840" t="s">
        <v>192</v>
      </c>
    </row>
    <row r="3841" spans="1:6" x14ac:dyDescent="0.3">
      <c r="A3841" t="s">
        <v>33794</v>
      </c>
      <c r="B3841" t="s">
        <v>33795</v>
      </c>
      <c r="C3841" t="s">
        <v>43705</v>
      </c>
      <c r="D3841" t="s">
        <v>42711</v>
      </c>
      <c r="E3841" t="s">
        <v>41791</v>
      </c>
      <c r="F3841" t="s">
        <v>40810</v>
      </c>
    </row>
    <row r="3842" spans="1:6" x14ac:dyDescent="0.3">
      <c r="A3842" t="s">
        <v>33796</v>
      </c>
      <c r="B3842" t="s">
        <v>31496</v>
      </c>
      <c r="C3842" t="s">
        <v>36493</v>
      </c>
      <c r="D3842" t="s">
        <v>37451</v>
      </c>
      <c r="E3842" t="s">
        <v>38414</v>
      </c>
      <c r="F3842" t="s">
        <v>39372</v>
      </c>
    </row>
    <row r="3843" spans="1:6" x14ac:dyDescent="0.3">
      <c r="A3843" t="s">
        <v>33797</v>
      </c>
      <c r="B3843" t="s">
        <v>31553</v>
      </c>
      <c r="C3843" t="s">
        <v>36512</v>
      </c>
      <c r="D3843" t="s">
        <v>37468</v>
      </c>
      <c r="E3843" t="s">
        <v>38433</v>
      </c>
      <c r="F3843" t="s">
        <v>39391</v>
      </c>
    </row>
    <row r="3844" spans="1:6" x14ac:dyDescent="0.3">
      <c r="A3844" t="s">
        <v>33798</v>
      </c>
      <c r="B3844" t="s">
        <v>31461</v>
      </c>
      <c r="C3844" t="s">
        <v>36480</v>
      </c>
      <c r="D3844" t="s">
        <v>37441</v>
      </c>
      <c r="E3844" t="s">
        <v>38401</v>
      </c>
      <c r="F3844" t="s">
        <v>39362</v>
      </c>
    </row>
    <row r="3845" spans="1:6" x14ac:dyDescent="0.3">
      <c r="A3845" t="s">
        <v>33799</v>
      </c>
      <c r="B3845" t="s">
        <v>6273</v>
      </c>
      <c r="C3845" t="s">
        <v>36487</v>
      </c>
      <c r="D3845" t="s">
        <v>37445</v>
      </c>
      <c r="E3845" t="s">
        <v>38408</v>
      </c>
      <c r="F3845" t="s">
        <v>39367</v>
      </c>
    </row>
    <row r="3846" spans="1:6" x14ac:dyDescent="0.3">
      <c r="A3846" t="s">
        <v>33800</v>
      </c>
      <c r="B3846" t="s">
        <v>33801</v>
      </c>
      <c r="C3846" t="s">
        <v>43706</v>
      </c>
      <c r="D3846" t="s">
        <v>42712</v>
      </c>
      <c r="E3846" t="s">
        <v>41792</v>
      </c>
      <c r="F3846" t="s">
        <v>40811</v>
      </c>
    </row>
    <row r="3847" spans="1:6" x14ac:dyDescent="0.3">
      <c r="A3847" t="s">
        <v>33802</v>
      </c>
      <c r="B3847" t="s">
        <v>3318</v>
      </c>
      <c r="C3847" t="s">
        <v>8714</v>
      </c>
      <c r="D3847" t="s">
        <v>37021</v>
      </c>
      <c r="E3847" t="s">
        <v>37957</v>
      </c>
      <c r="F3847" t="s">
        <v>8880</v>
      </c>
    </row>
    <row r="3848" spans="1:6" x14ac:dyDescent="0.3">
      <c r="A3848" t="s">
        <v>33803</v>
      </c>
      <c r="B3848" t="s">
        <v>31439</v>
      </c>
      <c r="C3848" t="s">
        <v>36474</v>
      </c>
      <c r="D3848" t="s">
        <v>37436</v>
      </c>
      <c r="E3848" t="s">
        <v>38395</v>
      </c>
      <c r="F3848" t="s">
        <v>39358</v>
      </c>
    </row>
    <row r="3849" spans="1:6" x14ac:dyDescent="0.3">
      <c r="A3849" t="s">
        <v>33804</v>
      </c>
      <c r="B3849" t="s">
        <v>30724</v>
      </c>
      <c r="C3849" t="s">
        <v>36024</v>
      </c>
      <c r="D3849" t="s">
        <v>37014</v>
      </c>
      <c r="E3849" t="s">
        <v>37948</v>
      </c>
      <c r="F3849" t="s">
        <v>38920</v>
      </c>
    </row>
    <row r="3850" spans="1:6" x14ac:dyDescent="0.3">
      <c r="A3850" t="s">
        <v>33805</v>
      </c>
      <c r="B3850" t="s">
        <v>4687</v>
      </c>
      <c r="C3850" t="s">
        <v>1710</v>
      </c>
      <c r="D3850" t="s">
        <v>2752</v>
      </c>
      <c r="E3850" t="s">
        <v>2230</v>
      </c>
      <c r="F3850" t="s">
        <v>15430</v>
      </c>
    </row>
    <row r="3851" spans="1:6" x14ac:dyDescent="0.3">
      <c r="A3851" t="s">
        <v>33806</v>
      </c>
      <c r="B3851" t="s">
        <v>33807</v>
      </c>
      <c r="C3851" t="s">
        <v>43707</v>
      </c>
      <c r="D3851" t="s">
        <v>42713</v>
      </c>
      <c r="E3851" t="s">
        <v>41793</v>
      </c>
      <c r="F3851" t="s">
        <v>40812</v>
      </c>
    </row>
    <row r="3852" spans="1:6" x14ac:dyDescent="0.3">
      <c r="A3852" t="s">
        <v>33808</v>
      </c>
      <c r="B3852" t="s">
        <v>6273</v>
      </c>
      <c r="C3852" t="s">
        <v>36487</v>
      </c>
      <c r="D3852" t="s">
        <v>37445</v>
      </c>
      <c r="E3852" t="s">
        <v>38408</v>
      </c>
      <c r="F3852" t="s">
        <v>39367</v>
      </c>
    </row>
    <row r="3853" spans="1:6" x14ac:dyDescent="0.3">
      <c r="A3853" t="s">
        <v>33809</v>
      </c>
      <c r="B3853" t="s">
        <v>6273</v>
      </c>
      <c r="C3853" t="s">
        <v>36487</v>
      </c>
      <c r="D3853" t="s">
        <v>37445</v>
      </c>
      <c r="E3853" t="s">
        <v>38408</v>
      </c>
      <c r="F3853" t="s">
        <v>39367</v>
      </c>
    </row>
    <row r="3854" spans="1:6" x14ac:dyDescent="0.3">
      <c r="A3854" t="s">
        <v>33810</v>
      </c>
      <c r="B3854" t="s">
        <v>3486</v>
      </c>
      <c r="C3854" t="s">
        <v>36096</v>
      </c>
      <c r="D3854" t="s">
        <v>37076</v>
      </c>
      <c r="E3854" t="s">
        <v>9115</v>
      </c>
      <c r="F3854" t="s">
        <v>36096</v>
      </c>
    </row>
    <row r="3855" spans="1:6" x14ac:dyDescent="0.3">
      <c r="A3855" t="s">
        <v>33811</v>
      </c>
      <c r="B3855" t="s">
        <v>33812</v>
      </c>
      <c r="C3855" t="s">
        <v>43708</v>
      </c>
      <c r="D3855" t="s">
        <v>42714</v>
      </c>
      <c r="E3855" t="s">
        <v>41794</v>
      </c>
      <c r="F3855" t="s">
        <v>40813</v>
      </c>
    </row>
    <row r="3856" spans="1:6" x14ac:dyDescent="0.3">
      <c r="A3856" t="s">
        <v>33813</v>
      </c>
      <c r="B3856" t="s">
        <v>30724</v>
      </c>
      <c r="C3856" t="s">
        <v>36024</v>
      </c>
      <c r="D3856" t="s">
        <v>37014</v>
      </c>
      <c r="E3856" t="s">
        <v>37948</v>
      </c>
      <c r="F3856" t="s">
        <v>38920</v>
      </c>
    </row>
    <row r="3857" spans="1:6" x14ac:dyDescent="0.3">
      <c r="A3857" t="s">
        <v>6353</v>
      </c>
      <c r="B3857" t="s">
        <v>6354</v>
      </c>
      <c r="C3857" t="s">
        <v>12009</v>
      </c>
      <c r="D3857" t="s">
        <v>42715</v>
      </c>
      <c r="E3857" t="s">
        <v>41795</v>
      </c>
      <c r="F3857" t="s">
        <v>40814</v>
      </c>
    </row>
    <row r="3858" spans="1:6" x14ac:dyDescent="0.3">
      <c r="A3858" t="s">
        <v>6355</v>
      </c>
      <c r="B3858" t="s">
        <v>3840</v>
      </c>
      <c r="C3858" t="s">
        <v>26004</v>
      </c>
      <c r="D3858" t="s">
        <v>2519</v>
      </c>
      <c r="E3858" t="s">
        <v>1930</v>
      </c>
      <c r="F3858" t="s">
        <v>28439</v>
      </c>
    </row>
    <row r="3859" spans="1:6" x14ac:dyDescent="0.3">
      <c r="A3859" t="s">
        <v>6356</v>
      </c>
      <c r="B3859" t="s">
        <v>714</v>
      </c>
      <c r="C3859" t="s">
        <v>25977</v>
      </c>
      <c r="D3859" t="s">
        <v>26801</v>
      </c>
      <c r="E3859" t="s">
        <v>27614</v>
      </c>
      <c r="F3859" t="s">
        <v>16403</v>
      </c>
    </row>
    <row r="3860" spans="1:6" x14ac:dyDescent="0.3">
      <c r="A3860" t="s">
        <v>6357</v>
      </c>
      <c r="B3860" t="s">
        <v>6358</v>
      </c>
      <c r="C3860" t="s">
        <v>43709</v>
      </c>
      <c r="D3860" t="s">
        <v>42716</v>
      </c>
      <c r="E3860" t="s">
        <v>41796</v>
      </c>
      <c r="F3860" t="s">
        <v>40815</v>
      </c>
    </row>
    <row r="3861" spans="1:6" x14ac:dyDescent="0.3">
      <c r="A3861" t="s">
        <v>33814</v>
      </c>
      <c r="B3861" t="s">
        <v>30724</v>
      </c>
      <c r="C3861" t="s">
        <v>36024</v>
      </c>
      <c r="D3861" t="s">
        <v>37014</v>
      </c>
      <c r="E3861" t="s">
        <v>37948</v>
      </c>
      <c r="F3861" t="s">
        <v>38920</v>
      </c>
    </row>
    <row r="3862" spans="1:6" x14ac:dyDescent="0.3">
      <c r="A3862" t="s">
        <v>33815</v>
      </c>
      <c r="B3862" t="s">
        <v>33816</v>
      </c>
      <c r="C3862" t="s">
        <v>43710</v>
      </c>
      <c r="D3862" t="s">
        <v>42717</v>
      </c>
      <c r="E3862" t="s">
        <v>41797</v>
      </c>
      <c r="F3862" t="s">
        <v>40816</v>
      </c>
    </row>
    <row r="3863" spans="1:6" x14ac:dyDescent="0.3">
      <c r="A3863" t="s">
        <v>33817</v>
      </c>
      <c r="B3863" t="s">
        <v>33818</v>
      </c>
      <c r="C3863" t="s">
        <v>43711</v>
      </c>
      <c r="D3863" t="s">
        <v>42718</v>
      </c>
      <c r="E3863" t="s">
        <v>41798</v>
      </c>
      <c r="F3863" t="s">
        <v>40817</v>
      </c>
    </row>
    <row r="3864" spans="1:6" x14ac:dyDescent="0.3">
      <c r="A3864" t="s">
        <v>33819</v>
      </c>
      <c r="B3864" t="s">
        <v>33820</v>
      </c>
      <c r="C3864" t="s">
        <v>43712</v>
      </c>
      <c r="D3864" t="s">
        <v>42719</v>
      </c>
      <c r="E3864" t="s">
        <v>41799</v>
      </c>
      <c r="F3864" t="s">
        <v>33820</v>
      </c>
    </row>
    <row r="3865" spans="1:6" x14ac:dyDescent="0.3">
      <c r="A3865" t="s">
        <v>33821</v>
      </c>
      <c r="B3865" t="s">
        <v>33822</v>
      </c>
      <c r="C3865" t="s">
        <v>43713</v>
      </c>
      <c r="D3865" t="s">
        <v>42720</v>
      </c>
      <c r="E3865" t="s">
        <v>41800</v>
      </c>
      <c r="F3865" t="s">
        <v>33822</v>
      </c>
    </row>
    <row r="3866" spans="1:6" x14ac:dyDescent="0.3">
      <c r="A3866" t="s">
        <v>33823</v>
      </c>
      <c r="B3866" t="s">
        <v>33824</v>
      </c>
      <c r="C3866" t="s">
        <v>43714</v>
      </c>
      <c r="D3866" t="s">
        <v>42721</v>
      </c>
      <c r="E3866" t="s">
        <v>41801</v>
      </c>
      <c r="F3866" t="s">
        <v>33824</v>
      </c>
    </row>
    <row r="3867" spans="1:6" x14ac:dyDescent="0.3">
      <c r="A3867" t="s">
        <v>33825</v>
      </c>
      <c r="B3867" t="s">
        <v>33826</v>
      </c>
      <c r="C3867" t="s">
        <v>43715</v>
      </c>
      <c r="D3867" t="s">
        <v>42722</v>
      </c>
      <c r="E3867" t="s">
        <v>41802</v>
      </c>
      <c r="F3867" t="s">
        <v>40818</v>
      </c>
    </row>
    <row r="3868" spans="1:6" x14ac:dyDescent="0.3">
      <c r="A3868" t="s">
        <v>33827</v>
      </c>
      <c r="B3868" t="s">
        <v>33828</v>
      </c>
      <c r="C3868" t="s">
        <v>43716</v>
      </c>
      <c r="D3868" t="s">
        <v>42723</v>
      </c>
      <c r="E3868" t="s">
        <v>41803</v>
      </c>
      <c r="F3868" t="s">
        <v>40819</v>
      </c>
    </row>
    <row r="3869" spans="1:6" x14ac:dyDescent="0.3">
      <c r="A3869" t="s">
        <v>33829</v>
      </c>
      <c r="B3869" t="s">
        <v>33830</v>
      </c>
      <c r="C3869" t="s">
        <v>43717</v>
      </c>
      <c r="D3869" t="s">
        <v>42724</v>
      </c>
      <c r="E3869" t="s">
        <v>41804</v>
      </c>
      <c r="F3869" t="s">
        <v>40820</v>
      </c>
    </row>
    <row r="3870" spans="1:6" x14ac:dyDescent="0.3">
      <c r="A3870" t="s">
        <v>33831</v>
      </c>
      <c r="B3870" t="s">
        <v>33832</v>
      </c>
      <c r="C3870" t="s">
        <v>43718</v>
      </c>
      <c r="D3870" t="s">
        <v>42725</v>
      </c>
      <c r="E3870" t="s">
        <v>41805</v>
      </c>
      <c r="F3870" t="s">
        <v>40821</v>
      </c>
    </row>
    <row r="3871" spans="1:6" x14ac:dyDescent="0.3">
      <c r="A3871" t="s">
        <v>33833</v>
      </c>
      <c r="B3871" t="s">
        <v>30724</v>
      </c>
      <c r="C3871" t="s">
        <v>36024</v>
      </c>
      <c r="D3871" t="s">
        <v>37014</v>
      </c>
      <c r="E3871" t="s">
        <v>37948</v>
      </c>
      <c r="F3871" t="s">
        <v>38920</v>
      </c>
    </row>
    <row r="3872" spans="1:6" x14ac:dyDescent="0.3">
      <c r="A3872" t="s">
        <v>33834</v>
      </c>
      <c r="B3872" t="s">
        <v>0</v>
      </c>
      <c r="C3872" t="s">
        <v>26004</v>
      </c>
      <c r="D3872" t="s">
        <v>2519</v>
      </c>
      <c r="E3872" t="s">
        <v>1930</v>
      </c>
      <c r="F3872" t="s">
        <v>28439</v>
      </c>
    </row>
    <row r="3873" spans="1:6" x14ac:dyDescent="0.3">
      <c r="A3873" t="s">
        <v>33835</v>
      </c>
      <c r="B3873" t="s">
        <v>33836</v>
      </c>
      <c r="C3873" t="s">
        <v>43719</v>
      </c>
      <c r="D3873" t="s">
        <v>42726</v>
      </c>
      <c r="E3873" t="s">
        <v>41806</v>
      </c>
      <c r="F3873" t="s">
        <v>40822</v>
      </c>
    </row>
    <row r="3874" spans="1:6" x14ac:dyDescent="0.3">
      <c r="A3874" t="s">
        <v>33837</v>
      </c>
      <c r="B3874" t="s">
        <v>33838</v>
      </c>
      <c r="C3874" t="s">
        <v>43720</v>
      </c>
      <c r="D3874" t="s">
        <v>42727</v>
      </c>
      <c r="E3874" t="s">
        <v>41807</v>
      </c>
      <c r="F3874" t="s">
        <v>40823</v>
      </c>
    </row>
    <row r="3875" spans="1:6" x14ac:dyDescent="0.3">
      <c r="A3875" t="s">
        <v>33839</v>
      </c>
      <c r="B3875" t="s">
        <v>33840</v>
      </c>
      <c r="C3875" t="s">
        <v>43721</v>
      </c>
      <c r="D3875" t="s">
        <v>42728</v>
      </c>
      <c r="E3875" t="s">
        <v>41808</v>
      </c>
      <c r="F3875" t="s">
        <v>40824</v>
      </c>
    </row>
    <row r="3876" spans="1:6" x14ac:dyDescent="0.3">
      <c r="A3876" t="s">
        <v>33841</v>
      </c>
      <c r="B3876" t="s">
        <v>30724</v>
      </c>
      <c r="C3876" t="s">
        <v>36024</v>
      </c>
      <c r="D3876" t="s">
        <v>37014</v>
      </c>
      <c r="E3876" t="s">
        <v>37948</v>
      </c>
      <c r="F3876" t="s">
        <v>38920</v>
      </c>
    </row>
    <row r="3877" spans="1:6" x14ac:dyDescent="0.3">
      <c r="A3877" t="s">
        <v>33842</v>
      </c>
      <c r="B3877" t="s">
        <v>33843</v>
      </c>
      <c r="C3877" t="s">
        <v>43722</v>
      </c>
      <c r="D3877" t="s">
        <v>42729</v>
      </c>
      <c r="E3877" t="s">
        <v>41809</v>
      </c>
      <c r="F3877" t="s">
        <v>40825</v>
      </c>
    </row>
    <row r="3878" spans="1:6" x14ac:dyDescent="0.3">
      <c r="A3878" t="s">
        <v>33844</v>
      </c>
      <c r="B3878" t="s">
        <v>33845</v>
      </c>
      <c r="C3878" t="s">
        <v>43723</v>
      </c>
      <c r="D3878" t="s">
        <v>42730</v>
      </c>
      <c r="E3878" t="s">
        <v>41810</v>
      </c>
      <c r="F3878" t="s">
        <v>40826</v>
      </c>
    </row>
    <row r="3879" spans="1:6" x14ac:dyDescent="0.3">
      <c r="A3879" t="s">
        <v>33846</v>
      </c>
      <c r="B3879" t="s">
        <v>33847</v>
      </c>
      <c r="C3879" t="s">
        <v>43724</v>
      </c>
      <c r="D3879" t="s">
        <v>42731</v>
      </c>
      <c r="E3879" t="s">
        <v>41811</v>
      </c>
      <c r="F3879" t="s">
        <v>40827</v>
      </c>
    </row>
    <row r="3880" spans="1:6" x14ac:dyDescent="0.3">
      <c r="A3880" t="s">
        <v>33848</v>
      </c>
      <c r="B3880" t="s">
        <v>4585</v>
      </c>
      <c r="C3880" t="s">
        <v>36750</v>
      </c>
      <c r="D3880" t="s">
        <v>37686</v>
      </c>
      <c r="E3880" t="s">
        <v>38666</v>
      </c>
      <c r="F3880" t="s">
        <v>39631</v>
      </c>
    </row>
    <row r="3881" spans="1:6" x14ac:dyDescent="0.3">
      <c r="A3881" t="s">
        <v>33849</v>
      </c>
      <c r="B3881" t="s">
        <v>31439</v>
      </c>
      <c r="C3881" t="s">
        <v>36474</v>
      </c>
      <c r="D3881" t="s">
        <v>37436</v>
      </c>
      <c r="E3881" t="s">
        <v>38395</v>
      </c>
      <c r="F3881" t="s">
        <v>39358</v>
      </c>
    </row>
    <row r="3882" spans="1:6" x14ac:dyDescent="0.3">
      <c r="A3882" t="s">
        <v>33850</v>
      </c>
      <c r="B3882" t="s">
        <v>4588</v>
      </c>
      <c r="C3882" t="s">
        <v>36751</v>
      </c>
      <c r="D3882" t="s">
        <v>7483</v>
      </c>
      <c r="E3882" t="s">
        <v>38667</v>
      </c>
      <c r="F3882" t="s">
        <v>15634</v>
      </c>
    </row>
    <row r="3883" spans="1:6" x14ac:dyDescent="0.3">
      <c r="A3883" t="s">
        <v>33851</v>
      </c>
      <c r="B3883" t="s">
        <v>30724</v>
      </c>
      <c r="C3883" t="s">
        <v>36024</v>
      </c>
      <c r="D3883" t="s">
        <v>37014</v>
      </c>
      <c r="E3883" t="s">
        <v>37948</v>
      </c>
      <c r="F3883" t="s">
        <v>38920</v>
      </c>
    </row>
    <row r="3884" spans="1:6" x14ac:dyDescent="0.3">
      <c r="A3884" t="s">
        <v>33852</v>
      </c>
      <c r="B3884" t="s">
        <v>31443</v>
      </c>
      <c r="C3884" t="s">
        <v>36475</v>
      </c>
      <c r="D3884" t="s">
        <v>37437</v>
      </c>
      <c r="E3884" t="s">
        <v>38397</v>
      </c>
      <c r="F3884" t="s">
        <v>39359</v>
      </c>
    </row>
    <row r="3885" spans="1:6" x14ac:dyDescent="0.3">
      <c r="A3885" t="s">
        <v>33853</v>
      </c>
      <c r="B3885" t="s">
        <v>33854</v>
      </c>
      <c r="C3885" t="s">
        <v>43725</v>
      </c>
      <c r="D3885" t="s">
        <v>42732</v>
      </c>
      <c r="E3885" t="s">
        <v>41812</v>
      </c>
      <c r="F3885" t="s">
        <v>40828</v>
      </c>
    </row>
    <row r="3886" spans="1:6" x14ac:dyDescent="0.3">
      <c r="A3886" t="s">
        <v>33855</v>
      </c>
      <c r="B3886" t="s">
        <v>3704</v>
      </c>
      <c r="C3886" t="s">
        <v>1492</v>
      </c>
      <c r="D3886" t="s">
        <v>2539</v>
      </c>
      <c r="E3886" t="s">
        <v>2015</v>
      </c>
      <c r="F3886" t="s">
        <v>28447</v>
      </c>
    </row>
    <row r="3887" spans="1:6" x14ac:dyDescent="0.3">
      <c r="A3887" t="s">
        <v>33856</v>
      </c>
      <c r="B3887" t="s">
        <v>33857</v>
      </c>
      <c r="C3887" t="s">
        <v>43726</v>
      </c>
      <c r="D3887" t="s">
        <v>42733</v>
      </c>
      <c r="E3887" t="s">
        <v>41813</v>
      </c>
      <c r="F3887" t="s">
        <v>40829</v>
      </c>
    </row>
    <row r="3888" spans="1:6" x14ac:dyDescent="0.3">
      <c r="A3888" t="s">
        <v>33858</v>
      </c>
      <c r="B3888" t="s">
        <v>7733</v>
      </c>
      <c r="C3888" t="s">
        <v>43727</v>
      </c>
      <c r="D3888" t="s">
        <v>42734</v>
      </c>
      <c r="E3888" t="s">
        <v>13952</v>
      </c>
      <c r="F3888" t="s">
        <v>40830</v>
      </c>
    </row>
    <row r="3889" spans="1:6" x14ac:dyDescent="0.3">
      <c r="A3889" t="s">
        <v>33859</v>
      </c>
      <c r="B3889" t="s">
        <v>33860</v>
      </c>
      <c r="C3889" t="s">
        <v>43728</v>
      </c>
      <c r="D3889" t="s">
        <v>42735</v>
      </c>
      <c r="E3889" t="s">
        <v>41814</v>
      </c>
      <c r="F3889" t="s">
        <v>40831</v>
      </c>
    </row>
    <row r="3890" spans="1:6" x14ac:dyDescent="0.3">
      <c r="A3890" t="s">
        <v>33861</v>
      </c>
      <c r="B3890" t="s">
        <v>33862</v>
      </c>
      <c r="C3890" t="s">
        <v>43729</v>
      </c>
      <c r="D3890" t="s">
        <v>42736</v>
      </c>
      <c r="E3890" t="s">
        <v>41815</v>
      </c>
      <c r="F3890" t="s">
        <v>40832</v>
      </c>
    </row>
    <row r="3891" spans="1:6" x14ac:dyDescent="0.3">
      <c r="A3891" t="s">
        <v>33863</v>
      </c>
      <c r="B3891" t="s">
        <v>33864</v>
      </c>
      <c r="C3891" t="s">
        <v>43730</v>
      </c>
      <c r="D3891" t="s">
        <v>42737</v>
      </c>
      <c r="E3891" t="s">
        <v>41816</v>
      </c>
      <c r="F3891" t="s">
        <v>40833</v>
      </c>
    </row>
    <row r="3892" spans="1:6" x14ac:dyDescent="0.3">
      <c r="A3892" t="s">
        <v>33865</v>
      </c>
      <c r="B3892" t="s">
        <v>33866</v>
      </c>
      <c r="C3892" t="s">
        <v>43731</v>
      </c>
      <c r="D3892" t="s">
        <v>42738</v>
      </c>
      <c r="E3892" t="s">
        <v>41817</v>
      </c>
      <c r="F3892" t="s">
        <v>40834</v>
      </c>
    </row>
    <row r="3893" spans="1:6" x14ac:dyDescent="0.3">
      <c r="A3893" t="s">
        <v>33867</v>
      </c>
      <c r="B3893" t="s">
        <v>33868</v>
      </c>
      <c r="C3893" t="s">
        <v>43732</v>
      </c>
      <c r="D3893" t="s">
        <v>42739</v>
      </c>
      <c r="E3893" t="s">
        <v>41818</v>
      </c>
      <c r="F3893" t="s">
        <v>40835</v>
      </c>
    </row>
    <row r="3894" spans="1:6" x14ac:dyDescent="0.3">
      <c r="A3894" t="s">
        <v>33869</v>
      </c>
      <c r="B3894" t="s">
        <v>33870</v>
      </c>
      <c r="C3894" t="s">
        <v>43733</v>
      </c>
      <c r="D3894" t="s">
        <v>42740</v>
      </c>
      <c r="E3894" t="s">
        <v>41819</v>
      </c>
      <c r="F3894" t="s">
        <v>40836</v>
      </c>
    </row>
    <row r="3895" spans="1:6" x14ac:dyDescent="0.3">
      <c r="A3895" t="s">
        <v>33871</v>
      </c>
      <c r="B3895" t="s">
        <v>33872</v>
      </c>
      <c r="C3895" t="s">
        <v>43734</v>
      </c>
      <c r="D3895" t="s">
        <v>42741</v>
      </c>
      <c r="E3895" t="s">
        <v>41820</v>
      </c>
      <c r="F3895" t="s">
        <v>40837</v>
      </c>
    </row>
    <row r="3896" spans="1:6" x14ac:dyDescent="0.3">
      <c r="A3896" t="s">
        <v>33873</v>
      </c>
      <c r="B3896" t="s">
        <v>33874</v>
      </c>
      <c r="C3896" t="s">
        <v>42742</v>
      </c>
      <c r="D3896" t="s">
        <v>42742</v>
      </c>
      <c r="E3896" t="s">
        <v>41821</v>
      </c>
      <c r="F3896" t="s">
        <v>40838</v>
      </c>
    </row>
    <row r="3897" spans="1:6" x14ac:dyDescent="0.3">
      <c r="A3897" t="s">
        <v>33875</v>
      </c>
      <c r="B3897" t="s">
        <v>33876</v>
      </c>
      <c r="C3897" t="s">
        <v>43735</v>
      </c>
      <c r="D3897" t="s">
        <v>42743</v>
      </c>
      <c r="E3897" t="s">
        <v>41822</v>
      </c>
      <c r="F3897" t="s">
        <v>40839</v>
      </c>
    </row>
    <row r="3898" spans="1:6" x14ac:dyDescent="0.3">
      <c r="A3898" t="s">
        <v>33877</v>
      </c>
      <c r="B3898" t="s">
        <v>33878</v>
      </c>
      <c r="C3898" t="s">
        <v>43736</v>
      </c>
      <c r="D3898" t="s">
        <v>42744</v>
      </c>
      <c r="E3898" t="s">
        <v>41823</v>
      </c>
      <c r="F3898" t="s">
        <v>40840</v>
      </c>
    </row>
    <row r="3899" spans="1:6" x14ac:dyDescent="0.3">
      <c r="A3899" t="s">
        <v>33879</v>
      </c>
      <c r="B3899" t="s">
        <v>31142</v>
      </c>
      <c r="C3899" t="s">
        <v>25893</v>
      </c>
      <c r="D3899" t="s">
        <v>26720</v>
      </c>
      <c r="E3899" t="s">
        <v>27521</v>
      </c>
      <c r="F3899" t="s">
        <v>28355</v>
      </c>
    </row>
    <row r="3900" spans="1:6" x14ac:dyDescent="0.3">
      <c r="A3900" t="s">
        <v>33880</v>
      </c>
      <c r="B3900" t="s">
        <v>33881</v>
      </c>
      <c r="C3900" t="s">
        <v>43737</v>
      </c>
      <c r="D3900" t="s">
        <v>42745</v>
      </c>
      <c r="E3900" t="s">
        <v>41824</v>
      </c>
      <c r="F3900" t="s">
        <v>40841</v>
      </c>
    </row>
    <row r="3901" spans="1:6" x14ac:dyDescent="0.3">
      <c r="A3901" t="s">
        <v>33882</v>
      </c>
      <c r="B3901" t="s">
        <v>33883</v>
      </c>
      <c r="C3901" t="s">
        <v>43738</v>
      </c>
      <c r="D3901" t="s">
        <v>42746</v>
      </c>
      <c r="E3901" t="s">
        <v>41825</v>
      </c>
      <c r="F3901" t="s">
        <v>40842</v>
      </c>
    </row>
    <row r="3902" spans="1:6" x14ac:dyDescent="0.3">
      <c r="A3902" t="s">
        <v>33884</v>
      </c>
      <c r="B3902" t="s">
        <v>31144</v>
      </c>
      <c r="C3902" t="s">
        <v>25894</v>
      </c>
      <c r="D3902" t="s">
        <v>26721</v>
      </c>
      <c r="E3902" t="s">
        <v>27522</v>
      </c>
      <c r="F3902" t="s">
        <v>20703</v>
      </c>
    </row>
    <row r="3903" spans="1:6" x14ac:dyDescent="0.3">
      <c r="A3903" t="s">
        <v>33885</v>
      </c>
      <c r="B3903" t="s">
        <v>3745</v>
      </c>
      <c r="C3903" t="s">
        <v>36244</v>
      </c>
      <c r="D3903" t="s">
        <v>9360</v>
      </c>
      <c r="E3903" t="s">
        <v>9512</v>
      </c>
      <c r="F3903" t="s">
        <v>15251</v>
      </c>
    </row>
    <row r="3904" spans="1:6" x14ac:dyDescent="0.3">
      <c r="A3904" t="s">
        <v>33886</v>
      </c>
      <c r="B3904" t="s">
        <v>4058</v>
      </c>
      <c r="C3904" t="s">
        <v>9334</v>
      </c>
      <c r="D3904" t="s">
        <v>37420</v>
      </c>
      <c r="E3904" t="s">
        <v>38378</v>
      </c>
      <c r="F3904" t="s">
        <v>39343</v>
      </c>
    </row>
    <row r="3905" spans="1:6" x14ac:dyDescent="0.3">
      <c r="A3905" t="s">
        <v>33887</v>
      </c>
      <c r="B3905" t="s">
        <v>33888</v>
      </c>
      <c r="C3905" t="s">
        <v>43739</v>
      </c>
      <c r="D3905" t="s">
        <v>42747</v>
      </c>
      <c r="E3905" t="s">
        <v>41826</v>
      </c>
      <c r="F3905" t="s">
        <v>40843</v>
      </c>
    </row>
    <row r="3906" spans="1:6" x14ac:dyDescent="0.3">
      <c r="A3906" t="s">
        <v>33889</v>
      </c>
      <c r="B3906" t="s">
        <v>4625</v>
      </c>
      <c r="C3906" t="s">
        <v>25892</v>
      </c>
      <c r="D3906" t="s">
        <v>26719</v>
      </c>
      <c r="E3906" t="s">
        <v>2102</v>
      </c>
      <c r="F3906" t="s">
        <v>15400</v>
      </c>
    </row>
    <row r="3907" spans="1:6" x14ac:dyDescent="0.3">
      <c r="A3907" t="s">
        <v>33890</v>
      </c>
      <c r="B3907" t="s">
        <v>59</v>
      </c>
      <c r="C3907" t="s">
        <v>1437</v>
      </c>
      <c r="D3907" t="s">
        <v>59</v>
      </c>
      <c r="E3907" t="s">
        <v>29279</v>
      </c>
      <c r="F3907" t="s">
        <v>59</v>
      </c>
    </row>
    <row r="3908" spans="1:6" x14ac:dyDescent="0.3">
      <c r="A3908" t="s">
        <v>33891</v>
      </c>
      <c r="B3908" t="s">
        <v>7793</v>
      </c>
      <c r="C3908" t="s">
        <v>43740</v>
      </c>
      <c r="D3908" t="s">
        <v>13849</v>
      </c>
      <c r="E3908" t="s">
        <v>41827</v>
      </c>
      <c r="F3908" t="s">
        <v>40844</v>
      </c>
    </row>
    <row r="3909" spans="1:6" x14ac:dyDescent="0.3">
      <c r="A3909" t="s">
        <v>33892</v>
      </c>
      <c r="B3909" t="s">
        <v>33893</v>
      </c>
      <c r="C3909" t="s">
        <v>43741</v>
      </c>
      <c r="D3909" t="s">
        <v>40845</v>
      </c>
      <c r="E3909" t="s">
        <v>41828</v>
      </c>
      <c r="F3909" t="s">
        <v>40845</v>
      </c>
    </row>
    <row r="3910" spans="1:6" x14ac:dyDescent="0.3">
      <c r="A3910" t="s">
        <v>33894</v>
      </c>
      <c r="B3910" t="s">
        <v>4627</v>
      </c>
      <c r="C3910" t="s">
        <v>36337</v>
      </c>
      <c r="D3910" t="s">
        <v>37300</v>
      </c>
      <c r="E3910" t="s">
        <v>10422</v>
      </c>
      <c r="F3910" t="s">
        <v>39224</v>
      </c>
    </row>
    <row r="3911" spans="1:6" x14ac:dyDescent="0.3">
      <c r="A3911" t="s">
        <v>33895</v>
      </c>
      <c r="B3911" t="s">
        <v>4628</v>
      </c>
      <c r="C3911" t="s">
        <v>36339</v>
      </c>
      <c r="D3911" t="s">
        <v>37302</v>
      </c>
      <c r="E3911" t="s">
        <v>38258</v>
      </c>
      <c r="F3911" t="s">
        <v>37302</v>
      </c>
    </row>
    <row r="3912" spans="1:6" x14ac:dyDescent="0.3">
      <c r="A3912" t="s">
        <v>33896</v>
      </c>
      <c r="B3912" t="s">
        <v>33897</v>
      </c>
      <c r="C3912" t="s">
        <v>43742</v>
      </c>
      <c r="D3912" t="s">
        <v>42748</v>
      </c>
      <c r="E3912" t="s">
        <v>41829</v>
      </c>
      <c r="F3912" t="s">
        <v>40846</v>
      </c>
    </row>
    <row r="3913" spans="1:6" x14ac:dyDescent="0.3">
      <c r="A3913" t="s">
        <v>33898</v>
      </c>
      <c r="B3913" t="s">
        <v>33494</v>
      </c>
      <c r="C3913" t="s">
        <v>43472</v>
      </c>
      <c r="D3913" t="s">
        <v>42503</v>
      </c>
      <c r="E3913" t="s">
        <v>41572</v>
      </c>
      <c r="F3913" t="s">
        <v>40584</v>
      </c>
    </row>
    <row r="3914" spans="1:6" x14ac:dyDescent="0.3">
      <c r="A3914" t="s">
        <v>33899</v>
      </c>
      <c r="B3914" t="s">
        <v>33900</v>
      </c>
      <c r="C3914" t="s">
        <v>40847</v>
      </c>
      <c r="D3914" t="s">
        <v>40847</v>
      </c>
      <c r="E3914" t="s">
        <v>41830</v>
      </c>
      <c r="F3914" t="s">
        <v>40847</v>
      </c>
    </row>
    <row r="3915" spans="1:6" x14ac:dyDescent="0.3">
      <c r="A3915" t="s">
        <v>33901</v>
      </c>
      <c r="B3915" t="s">
        <v>18223</v>
      </c>
      <c r="C3915" t="s">
        <v>43743</v>
      </c>
      <c r="D3915" t="s">
        <v>42749</v>
      </c>
      <c r="E3915" t="s">
        <v>41831</v>
      </c>
      <c r="F3915" t="s">
        <v>40848</v>
      </c>
    </row>
    <row r="3916" spans="1:6" x14ac:dyDescent="0.3">
      <c r="A3916" t="s">
        <v>33902</v>
      </c>
      <c r="B3916" t="s">
        <v>33903</v>
      </c>
      <c r="C3916" t="s">
        <v>25849</v>
      </c>
      <c r="D3916" t="s">
        <v>26672</v>
      </c>
      <c r="E3916" t="s">
        <v>27475</v>
      </c>
      <c r="F3916" t="s">
        <v>28311</v>
      </c>
    </row>
    <row r="3917" spans="1:6" x14ac:dyDescent="0.3">
      <c r="A3917" t="s">
        <v>33904</v>
      </c>
      <c r="B3917" t="s">
        <v>33905</v>
      </c>
      <c r="C3917" t="s">
        <v>43744</v>
      </c>
      <c r="D3917" t="s">
        <v>42750</v>
      </c>
      <c r="E3917" t="s">
        <v>41832</v>
      </c>
      <c r="F3917" t="s">
        <v>40849</v>
      </c>
    </row>
    <row r="3918" spans="1:6" x14ac:dyDescent="0.3">
      <c r="A3918" t="s">
        <v>33906</v>
      </c>
      <c r="B3918" t="s">
        <v>3292</v>
      </c>
      <c r="C3918" t="s">
        <v>1482</v>
      </c>
      <c r="D3918" t="s">
        <v>2528</v>
      </c>
      <c r="E3918" t="s">
        <v>27261</v>
      </c>
      <c r="F3918" t="s">
        <v>15050</v>
      </c>
    </row>
    <row r="3919" spans="1:6" x14ac:dyDescent="0.3">
      <c r="A3919" t="s">
        <v>33907</v>
      </c>
      <c r="B3919" t="s">
        <v>33908</v>
      </c>
      <c r="C3919" t="s">
        <v>43745</v>
      </c>
      <c r="D3919" t="s">
        <v>33908</v>
      </c>
      <c r="E3919" t="s">
        <v>41833</v>
      </c>
      <c r="F3919" t="s">
        <v>29014</v>
      </c>
    </row>
    <row r="3920" spans="1:6" x14ac:dyDescent="0.3">
      <c r="A3920" t="s">
        <v>33909</v>
      </c>
      <c r="B3920" t="s">
        <v>33910</v>
      </c>
      <c r="C3920" t="s">
        <v>43746</v>
      </c>
      <c r="D3920" t="s">
        <v>42751</v>
      </c>
      <c r="E3920" t="s">
        <v>41834</v>
      </c>
      <c r="F3920" t="s">
        <v>40850</v>
      </c>
    </row>
    <row r="3921" spans="1:6" x14ac:dyDescent="0.3">
      <c r="A3921" t="s">
        <v>33911</v>
      </c>
      <c r="B3921" t="s">
        <v>3483</v>
      </c>
      <c r="C3921" t="s">
        <v>36087</v>
      </c>
      <c r="D3921" t="s">
        <v>37067</v>
      </c>
      <c r="E3921" t="s">
        <v>38012</v>
      </c>
      <c r="F3921" t="s">
        <v>38985</v>
      </c>
    </row>
    <row r="3922" spans="1:6" x14ac:dyDescent="0.3">
      <c r="A3922" t="s">
        <v>33912</v>
      </c>
      <c r="B3922" t="s">
        <v>33913</v>
      </c>
      <c r="C3922" t="s">
        <v>43747</v>
      </c>
      <c r="D3922" t="s">
        <v>42752</v>
      </c>
      <c r="E3922" t="s">
        <v>41835</v>
      </c>
      <c r="F3922" t="s">
        <v>40851</v>
      </c>
    </row>
    <row r="3923" spans="1:6" x14ac:dyDescent="0.3">
      <c r="A3923" t="s">
        <v>33914</v>
      </c>
      <c r="B3923" t="s">
        <v>7806</v>
      </c>
      <c r="C3923" t="s">
        <v>43748</v>
      </c>
      <c r="D3923" t="s">
        <v>42753</v>
      </c>
      <c r="E3923" t="s">
        <v>2392</v>
      </c>
      <c r="F3923" t="s">
        <v>40852</v>
      </c>
    </row>
    <row r="3924" spans="1:6" x14ac:dyDescent="0.3">
      <c r="A3924" t="s">
        <v>33915</v>
      </c>
      <c r="B3924" t="s">
        <v>5977</v>
      </c>
      <c r="C3924" t="s">
        <v>43530</v>
      </c>
      <c r="D3924" t="s">
        <v>11700</v>
      </c>
      <c r="E3924" t="s">
        <v>41625</v>
      </c>
      <c r="F3924" t="s">
        <v>40642</v>
      </c>
    </row>
    <row r="3925" spans="1:6" x14ac:dyDescent="0.3">
      <c r="A3925" t="s">
        <v>33916</v>
      </c>
      <c r="B3925" t="s">
        <v>31461</v>
      </c>
      <c r="C3925" t="s">
        <v>36480</v>
      </c>
      <c r="D3925" t="s">
        <v>37441</v>
      </c>
      <c r="E3925" t="s">
        <v>38401</v>
      </c>
      <c r="F3925" t="s">
        <v>39362</v>
      </c>
    </row>
    <row r="3926" spans="1:6" x14ac:dyDescent="0.3">
      <c r="A3926" t="s">
        <v>33917</v>
      </c>
      <c r="B3926" t="s">
        <v>4422</v>
      </c>
      <c r="C3926" t="s">
        <v>1483</v>
      </c>
      <c r="D3926" t="s">
        <v>2529</v>
      </c>
      <c r="E3926" t="s">
        <v>27262</v>
      </c>
      <c r="F3926" t="s">
        <v>15051</v>
      </c>
    </row>
    <row r="3927" spans="1:6" x14ac:dyDescent="0.3">
      <c r="A3927" t="s">
        <v>33918</v>
      </c>
      <c r="B3927" t="s">
        <v>33919</v>
      </c>
      <c r="C3927" t="s">
        <v>43749</v>
      </c>
      <c r="D3927" t="s">
        <v>42754</v>
      </c>
      <c r="E3927" t="s">
        <v>41836</v>
      </c>
      <c r="F3927" t="s">
        <v>40853</v>
      </c>
    </row>
    <row r="3928" spans="1:6" x14ac:dyDescent="0.3">
      <c r="A3928" t="s">
        <v>33920</v>
      </c>
      <c r="B3928" t="s">
        <v>33921</v>
      </c>
      <c r="C3928" t="s">
        <v>43750</v>
      </c>
      <c r="D3928" t="s">
        <v>42755</v>
      </c>
      <c r="E3928" t="s">
        <v>41837</v>
      </c>
      <c r="F3928" t="s">
        <v>40854</v>
      </c>
    </row>
    <row r="3929" spans="1:6" x14ac:dyDescent="0.3">
      <c r="A3929" t="s">
        <v>33922</v>
      </c>
      <c r="B3929" t="s">
        <v>4630</v>
      </c>
      <c r="C3929" t="s">
        <v>25904</v>
      </c>
      <c r="D3929" t="s">
        <v>2655</v>
      </c>
      <c r="E3929" t="s">
        <v>2159</v>
      </c>
      <c r="F3929" t="s">
        <v>28362</v>
      </c>
    </row>
    <row r="3930" spans="1:6" x14ac:dyDescent="0.3">
      <c r="A3930" t="s">
        <v>33923</v>
      </c>
      <c r="B3930" t="s">
        <v>33924</v>
      </c>
      <c r="C3930" t="s">
        <v>43751</v>
      </c>
      <c r="D3930" t="s">
        <v>42756</v>
      </c>
      <c r="E3930" t="s">
        <v>41838</v>
      </c>
      <c r="F3930" t="s">
        <v>40855</v>
      </c>
    </row>
    <row r="3931" spans="1:6" x14ac:dyDescent="0.3">
      <c r="A3931" t="s">
        <v>33925</v>
      </c>
      <c r="B3931" t="s">
        <v>33926</v>
      </c>
      <c r="C3931" t="s">
        <v>43752</v>
      </c>
      <c r="D3931" t="s">
        <v>42757</v>
      </c>
      <c r="E3931" t="s">
        <v>41839</v>
      </c>
      <c r="F3931" t="s">
        <v>40856</v>
      </c>
    </row>
    <row r="3932" spans="1:6" x14ac:dyDescent="0.3">
      <c r="A3932" t="s">
        <v>33927</v>
      </c>
      <c r="B3932" t="s">
        <v>33928</v>
      </c>
      <c r="C3932" t="s">
        <v>43753</v>
      </c>
      <c r="D3932" t="s">
        <v>42758</v>
      </c>
      <c r="E3932" t="s">
        <v>41840</v>
      </c>
      <c r="F3932" t="s">
        <v>40857</v>
      </c>
    </row>
    <row r="3933" spans="1:6" x14ac:dyDescent="0.3">
      <c r="A3933" t="s">
        <v>33929</v>
      </c>
      <c r="B3933" t="s">
        <v>33930</v>
      </c>
      <c r="C3933" t="s">
        <v>43754</v>
      </c>
      <c r="D3933" t="s">
        <v>42759</v>
      </c>
      <c r="E3933" t="s">
        <v>41841</v>
      </c>
      <c r="F3933" t="s">
        <v>40858</v>
      </c>
    </row>
    <row r="3934" spans="1:6" x14ac:dyDescent="0.3">
      <c r="A3934" t="s">
        <v>33931</v>
      </c>
      <c r="B3934" t="s">
        <v>6352</v>
      </c>
      <c r="C3934" t="s">
        <v>12008</v>
      </c>
      <c r="D3934" t="s">
        <v>12008</v>
      </c>
      <c r="E3934" t="s">
        <v>6352</v>
      </c>
      <c r="F3934" t="s">
        <v>6352</v>
      </c>
    </row>
    <row r="3935" spans="1:6" x14ac:dyDescent="0.3">
      <c r="A3935" t="s">
        <v>33932</v>
      </c>
      <c r="B3935" t="s">
        <v>4632</v>
      </c>
      <c r="C3935" t="s">
        <v>36344</v>
      </c>
      <c r="D3935" t="s">
        <v>10306</v>
      </c>
      <c r="E3935" t="s">
        <v>38263</v>
      </c>
      <c r="F3935" t="s">
        <v>39229</v>
      </c>
    </row>
    <row r="3936" spans="1:6" x14ac:dyDescent="0.3">
      <c r="A3936" t="s">
        <v>33933</v>
      </c>
      <c r="B3936" t="s">
        <v>33934</v>
      </c>
      <c r="C3936" t="s">
        <v>43755</v>
      </c>
      <c r="D3936" t="s">
        <v>42760</v>
      </c>
      <c r="E3936" t="s">
        <v>41842</v>
      </c>
      <c r="F3936" t="s">
        <v>40859</v>
      </c>
    </row>
    <row r="3937" spans="1:6" x14ac:dyDescent="0.3">
      <c r="A3937" t="s">
        <v>33935</v>
      </c>
      <c r="B3937" t="s">
        <v>33936</v>
      </c>
      <c r="C3937" t="s">
        <v>43756</v>
      </c>
      <c r="D3937" t="s">
        <v>42761</v>
      </c>
      <c r="E3937" t="s">
        <v>41843</v>
      </c>
      <c r="F3937" t="s">
        <v>40860</v>
      </c>
    </row>
    <row r="3938" spans="1:6" x14ac:dyDescent="0.3">
      <c r="A3938" t="s">
        <v>33937</v>
      </c>
      <c r="B3938" t="s">
        <v>33938</v>
      </c>
      <c r="C3938" t="s">
        <v>43757</v>
      </c>
      <c r="D3938" t="s">
        <v>42762</v>
      </c>
      <c r="E3938" t="s">
        <v>41844</v>
      </c>
      <c r="F3938" t="s">
        <v>40861</v>
      </c>
    </row>
    <row r="3939" spans="1:6" x14ac:dyDescent="0.3">
      <c r="A3939" t="s">
        <v>33939</v>
      </c>
      <c r="B3939" t="s">
        <v>32045</v>
      </c>
      <c r="C3939" t="s">
        <v>1581</v>
      </c>
      <c r="D3939" t="s">
        <v>2625</v>
      </c>
      <c r="E3939" t="s">
        <v>2103</v>
      </c>
      <c r="F3939" t="s">
        <v>17569</v>
      </c>
    </row>
    <row r="3940" spans="1:6" x14ac:dyDescent="0.3">
      <c r="A3940" t="s">
        <v>33940</v>
      </c>
      <c r="B3940" t="s">
        <v>33941</v>
      </c>
      <c r="C3940" t="s">
        <v>43758</v>
      </c>
      <c r="D3940" t="s">
        <v>42763</v>
      </c>
      <c r="E3940" t="s">
        <v>41845</v>
      </c>
      <c r="F3940" t="s">
        <v>40862</v>
      </c>
    </row>
    <row r="3941" spans="1:6" x14ac:dyDescent="0.3">
      <c r="A3941" t="s">
        <v>33942</v>
      </c>
      <c r="B3941" t="s">
        <v>33943</v>
      </c>
      <c r="C3941" t="s">
        <v>43759</v>
      </c>
      <c r="D3941" t="s">
        <v>42764</v>
      </c>
      <c r="E3941" t="s">
        <v>41846</v>
      </c>
      <c r="F3941" t="s">
        <v>40863</v>
      </c>
    </row>
    <row r="3942" spans="1:6" x14ac:dyDescent="0.3">
      <c r="A3942" t="s">
        <v>33944</v>
      </c>
      <c r="B3942" t="s">
        <v>4634</v>
      </c>
      <c r="C3942" t="s">
        <v>15660</v>
      </c>
      <c r="D3942" t="s">
        <v>37708</v>
      </c>
      <c r="E3942" t="s">
        <v>38685</v>
      </c>
      <c r="F3942" t="s">
        <v>15660</v>
      </c>
    </row>
    <row r="3943" spans="1:6" x14ac:dyDescent="0.3">
      <c r="A3943" t="s">
        <v>33945</v>
      </c>
      <c r="B3943" t="s">
        <v>33946</v>
      </c>
      <c r="C3943" t="s">
        <v>30555</v>
      </c>
      <c r="D3943" t="s">
        <v>42765</v>
      </c>
      <c r="E3943" t="s">
        <v>3180</v>
      </c>
      <c r="F3943" t="s">
        <v>28903</v>
      </c>
    </row>
    <row r="3944" spans="1:6" x14ac:dyDescent="0.3">
      <c r="A3944" t="s">
        <v>33947</v>
      </c>
      <c r="B3944" t="s">
        <v>33948</v>
      </c>
      <c r="C3944" t="s">
        <v>43760</v>
      </c>
      <c r="D3944" t="s">
        <v>42766</v>
      </c>
      <c r="E3944" t="s">
        <v>41847</v>
      </c>
      <c r="F3944" t="s">
        <v>40864</v>
      </c>
    </row>
    <row r="3945" spans="1:6" x14ac:dyDescent="0.3">
      <c r="A3945" t="s">
        <v>33949</v>
      </c>
      <c r="B3945" t="s">
        <v>33950</v>
      </c>
      <c r="C3945" t="s">
        <v>43761</v>
      </c>
      <c r="D3945" t="s">
        <v>42767</v>
      </c>
      <c r="E3945" t="s">
        <v>41848</v>
      </c>
      <c r="F3945" t="s">
        <v>40865</v>
      </c>
    </row>
    <row r="3946" spans="1:6" x14ac:dyDescent="0.3">
      <c r="A3946" t="s">
        <v>33951</v>
      </c>
      <c r="B3946" t="s">
        <v>33952</v>
      </c>
      <c r="C3946" t="s">
        <v>43762</v>
      </c>
      <c r="D3946" t="s">
        <v>42768</v>
      </c>
      <c r="E3946" t="s">
        <v>41849</v>
      </c>
      <c r="F3946" t="s">
        <v>40866</v>
      </c>
    </row>
    <row r="3947" spans="1:6" x14ac:dyDescent="0.3">
      <c r="A3947" t="s">
        <v>33953</v>
      </c>
      <c r="B3947" t="s">
        <v>33954</v>
      </c>
      <c r="C3947" t="s">
        <v>43763</v>
      </c>
      <c r="D3947" t="s">
        <v>42769</v>
      </c>
      <c r="E3947" t="s">
        <v>41850</v>
      </c>
      <c r="F3947" t="s">
        <v>40867</v>
      </c>
    </row>
    <row r="3948" spans="1:6" x14ac:dyDescent="0.3">
      <c r="A3948" t="s">
        <v>33955</v>
      </c>
      <c r="B3948" t="s">
        <v>4973</v>
      </c>
      <c r="C3948" t="s">
        <v>1533</v>
      </c>
      <c r="D3948" t="s">
        <v>26960</v>
      </c>
      <c r="E3948" t="s">
        <v>27783</v>
      </c>
      <c r="F3948" t="s">
        <v>28564</v>
      </c>
    </row>
    <row r="3949" spans="1:6" x14ac:dyDescent="0.3">
      <c r="A3949" t="s">
        <v>33956</v>
      </c>
      <c r="B3949" t="s">
        <v>31651</v>
      </c>
      <c r="C3949" t="s">
        <v>36670</v>
      </c>
      <c r="D3949" t="s">
        <v>37617</v>
      </c>
      <c r="E3949" t="s">
        <v>27813</v>
      </c>
      <c r="F3949" t="s">
        <v>39552</v>
      </c>
    </row>
    <row r="3950" spans="1:6" x14ac:dyDescent="0.3">
      <c r="A3950" t="s">
        <v>33957</v>
      </c>
      <c r="B3950" t="s">
        <v>33958</v>
      </c>
      <c r="C3950" t="s">
        <v>43764</v>
      </c>
      <c r="D3950" t="s">
        <v>42770</v>
      </c>
      <c r="E3950" t="s">
        <v>41851</v>
      </c>
      <c r="F3950" t="s">
        <v>40868</v>
      </c>
    </row>
    <row r="3951" spans="1:6" x14ac:dyDescent="0.3">
      <c r="A3951" t="s">
        <v>33959</v>
      </c>
      <c r="B3951" t="s">
        <v>33960</v>
      </c>
      <c r="C3951" t="s">
        <v>40869</v>
      </c>
      <c r="D3951" t="s">
        <v>40869</v>
      </c>
      <c r="E3951" t="s">
        <v>41852</v>
      </c>
      <c r="F3951" t="s">
        <v>40869</v>
      </c>
    </row>
    <row r="3952" spans="1:6" x14ac:dyDescent="0.3">
      <c r="A3952" t="s">
        <v>33961</v>
      </c>
      <c r="B3952" t="s">
        <v>33962</v>
      </c>
      <c r="C3952" t="s">
        <v>1918</v>
      </c>
      <c r="D3952" t="s">
        <v>26913</v>
      </c>
      <c r="E3952" t="s">
        <v>27729</v>
      </c>
      <c r="F3952" t="s">
        <v>28519</v>
      </c>
    </row>
    <row r="3953" spans="1:6" x14ac:dyDescent="0.3">
      <c r="A3953" t="s">
        <v>33963</v>
      </c>
      <c r="B3953" t="s">
        <v>33964</v>
      </c>
      <c r="C3953" t="s">
        <v>43765</v>
      </c>
      <c r="D3953" t="s">
        <v>42771</v>
      </c>
      <c r="E3953" t="s">
        <v>41853</v>
      </c>
      <c r="F3953" t="s">
        <v>40870</v>
      </c>
    </row>
    <row r="3954" spans="1:6" x14ac:dyDescent="0.3">
      <c r="A3954" t="s">
        <v>33965</v>
      </c>
      <c r="B3954" t="s">
        <v>33966</v>
      </c>
      <c r="C3954" t="s">
        <v>43766</v>
      </c>
      <c r="D3954" t="s">
        <v>42772</v>
      </c>
      <c r="E3954" t="s">
        <v>41854</v>
      </c>
      <c r="F3954" t="s">
        <v>40871</v>
      </c>
    </row>
    <row r="3955" spans="1:6" x14ac:dyDescent="0.3">
      <c r="A3955" t="s">
        <v>33967</v>
      </c>
      <c r="B3955" t="s">
        <v>33968</v>
      </c>
      <c r="C3955" t="s">
        <v>43767</v>
      </c>
      <c r="D3955" t="s">
        <v>42773</v>
      </c>
      <c r="E3955" t="s">
        <v>41855</v>
      </c>
      <c r="F3955" t="s">
        <v>40872</v>
      </c>
    </row>
    <row r="3956" spans="1:6" x14ac:dyDescent="0.3">
      <c r="A3956" t="s">
        <v>33969</v>
      </c>
      <c r="B3956" t="s">
        <v>33970</v>
      </c>
      <c r="C3956" t="s">
        <v>43768</v>
      </c>
      <c r="D3956" t="s">
        <v>42774</v>
      </c>
      <c r="E3956" t="s">
        <v>41856</v>
      </c>
      <c r="F3956" t="s">
        <v>40873</v>
      </c>
    </row>
    <row r="3957" spans="1:6" x14ac:dyDescent="0.3">
      <c r="A3957" t="s">
        <v>33971</v>
      </c>
      <c r="B3957" t="s">
        <v>33972</v>
      </c>
      <c r="C3957" t="s">
        <v>9326</v>
      </c>
      <c r="D3957" t="s">
        <v>42775</v>
      </c>
      <c r="E3957" t="s">
        <v>41857</v>
      </c>
      <c r="F3957" t="s">
        <v>40874</v>
      </c>
    </row>
    <row r="3958" spans="1:6" x14ac:dyDescent="0.3">
      <c r="A3958" t="s">
        <v>33973</v>
      </c>
      <c r="B3958" t="s">
        <v>8062</v>
      </c>
      <c r="C3958" t="s">
        <v>36658</v>
      </c>
      <c r="D3958" t="s">
        <v>36658</v>
      </c>
      <c r="E3958" t="s">
        <v>38583</v>
      </c>
      <c r="F3958" t="s">
        <v>39542</v>
      </c>
    </row>
    <row r="3959" spans="1:6" x14ac:dyDescent="0.3">
      <c r="A3959" t="s">
        <v>33974</v>
      </c>
      <c r="B3959" t="s">
        <v>31146</v>
      </c>
      <c r="C3959" t="s">
        <v>36284</v>
      </c>
      <c r="D3959" t="s">
        <v>37248</v>
      </c>
      <c r="E3959" t="s">
        <v>37248</v>
      </c>
      <c r="F3959" t="s">
        <v>20705</v>
      </c>
    </row>
    <row r="3960" spans="1:6" x14ac:dyDescent="0.3">
      <c r="A3960" t="s">
        <v>33975</v>
      </c>
      <c r="B3960" t="s">
        <v>33976</v>
      </c>
      <c r="C3960" t="s">
        <v>43769</v>
      </c>
      <c r="D3960" t="s">
        <v>42776</v>
      </c>
      <c r="E3960" t="s">
        <v>41858</v>
      </c>
      <c r="F3960" t="s">
        <v>40875</v>
      </c>
    </row>
    <row r="3961" spans="1:6" x14ac:dyDescent="0.3">
      <c r="A3961" t="s">
        <v>33977</v>
      </c>
      <c r="B3961" t="s">
        <v>33978</v>
      </c>
      <c r="C3961" t="s">
        <v>43770</v>
      </c>
      <c r="D3961" t="s">
        <v>42777</v>
      </c>
      <c r="E3961" t="s">
        <v>41859</v>
      </c>
      <c r="F3961" t="s">
        <v>40876</v>
      </c>
    </row>
    <row r="3962" spans="1:6" x14ac:dyDescent="0.3">
      <c r="A3962" t="s">
        <v>33979</v>
      </c>
      <c r="B3962" t="s">
        <v>33980</v>
      </c>
      <c r="C3962" t="s">
        <v>43771</v>
      </c>
      <c r="D3962" t="s">
        <v>42778</v>
      </c>
      <c r="E3962" t="s">
        <v>41860</v>
      </c>
      <c r="F3962" t="s">
        <v>40877</v>
      </c>
    </row>
    <row r="3963" spans="1:6" x14ac:dyDescent="0.3">
      <c r="A3963" t="s">
        <v>33981</v>
      </c>
      <c r="B3963" t="s">
        <v>31148</v>
      </c>
      <c r="C3963" t="s">
        <v>25895</v>
      </c>
      <c r="D3963" t="s">
        <v>20707</v>
      </c>
      <c r="E3963" t="s">
        <v>27523</v>
      </c>
      <c r="F3963" t="s">
        <v>20707</v>
      </c>
    </row>
    <row r="3964" spans="1:6" x14ac:dyDescent="0.3">
      <c r="A3964" t="s">
        <v>33982</v>
      </c>
      <c r="B3964" t="s">
        <v>33983</v>
      </c>
      <c r="C3964" t="s">
        <v>43772</v>
      </c>
      <c r="D3964" t="s">
        <v>42779</v>
      </c>
      <c r="E3964" t="s">
        <v>41861</v>
      </c>
      <c r="F3964" t="s">
        <v>40878</v>
      </c>
    </row>
    <row r="3965" spans="1:6" x14ac:dyDescent="0.3">
      <c r="A3965" t="s">
        <v>33984</v>
      </c>
      <c r="B3965" t="s">
        <v>33983</v>
      </c>
      <c r="C3965" t="s">
        <v>43772</v>
      </c>
      <c r="D3965" t="s">
        <v>42779</v>
      </c>
      <c r="E3965" t="s">
        <v>41861</v>
      </c>
      <c r="F3965" t="s">
        <v>40878</v>
      </c>
    </row>
    <row r="3966" spans="1:6" x14ac:dyDescent="0.3">
      <c r="A3966" t="s">
        <v>33985</v>
      </c>
      <c r="B3966" t="s">
        <v>4064</v>
      </c>
      <c r="C3966" t="s">
        <v>25930</v>
      </c>
      <c r="D3966" t="s">
        <v>2540</v>
      </c>
      <c r="E3966" t="s">
        <v>27560</v>
      </c>
      <c r="F3966" t="s">
        <v>15402</v>
      </c>
    </row>
    <row r="3967" spans="1:6" x14ac:dyDescent="0.3">
      <c r="A3967" t="s">
        <v>33986</v>
      </c>
      <c r="B3967" t="s">
        <v>4078</v>
      </c>
      <c r="C3967" t="s">
        <v>36469</v>
      </c>
      <c r="D3967" t="s">
        <v>37431</v>
      </c>
      <c r="E3967" t="s">
        <v>38390</v>
      </c>
      <c r="F3967" t="s">
        <v>15409</v>
      </c>
    </row>
    <row r="3968" spans="1:6" x14ac:dyDescent="0.3">
      <c r="A3968" t="s">
        <v>33987</v>
      </c>
      <c r="B3968" t="s">
        <v>33988</v>
      </c>
      <c r="C3968" t="s">
        <v>43773</v>
      </c>
      <c r="D3968" t="s">
        <v>42780</v>
      </c>
      <c r="E3968" t="s">
        <v>41862</v>
      </c>
      <c r="F3968" t="s">
        <v>40879</v>
      </c>
    </row>
    <row r="3969" spans="1:6" x14ac:dyDescent="0.3">
      <c r="A3969" t="s">
        <v>33989</v>
      </c>
      <c r="B3969" t="s">
        <v>33990</v>
      </c>
      <c r="C3969" t="s">
        <v>43774</v>
      </c>
      <c r="D3969" t="s">
        <v>37671</v>
      </c>
      <c r="E3969" t="s">
        <v>41863</v>
      </c>
      <c r="F3969" t="s">
        <v>40880</v>
      </c>
    </row>
    <row r="3970" spans="1:6" x14ac:dyDescent="0.3">
      <c r="A3970" t="s">
        <v>33991</v>
      </c>
      <c r="B3970" t="s">
        <v>33992</v>
      </c>
      <c r="C3970" t="s">
        <v>40881</v>
      </c>
      <c r="D3970" t="s">
        <v>40881</v>
      </c>
      <c r="E3970" t="s">
        <v>41864</v>
      </c>
      <c r="F3970" t="s">
        <v>40881</v>
      </c>
    </row>
    <row r="3971" spans="1:6" x14ac:dyDescent="0.3">
      <c r="A3971" t="s">
        <v>33993</v>
      </c>
      <c r="B3971" t="s">
        <v>33994</v>
      </c>
      <c r="C3971" t="s">
        <v>26261</v>
      </c>
      <c r="D3971" t="s">
        <v>27064</v>
      </c>
      <c r="E3971" t="s">
        <v>27895</v>
      </c>
      <c r="F3971" t="s">
        <v>27064</v>
      </c>
    </row>
    <row r="3972" spans="1:6" x14ac:dyDescent="0.3">
      <c r="A3972" t="s">
        <v>33995</v>
      </c>
      <c r="B3972" t="s">
        <v>33996</v>
      </c>
      <c r="C3972" t="s">
        <v>43775</v>
      </c>
      <c r="D3972" t="s">
        <v>42781</v>
      </c>
      <c r="E3972" t="s">
        <v>41865</v>
      </c>
      <c r="F3972" t="s">
        <v>40882</v>
      </c>
    </row>
    <row r="3973" spans="1:6" x14ac:dyDescent="0.3">
      <c r="A3973" t="s">
        <v>33997</v>
      </c>
      <c r="B3973" t="s">
        <v>33998</v>
      </c>
      <c r="C3973" t="s">
        <v>43776</v>
      </c>
      <c r="D3973" t="s">
        <v>42782</v>
      </c>
      <c r="E3973" t="s">
        <v>41866</v>
      </c>
      <c r="F3973" t="s">
        <v>40883</v>
      </c>
    </row>
    <row r="3974" spans="1:6" x14ac:dyDescent="0.3">
      <c r="A3974" t="s">
        <v>33999</v>
      </c>
      <c r="B3974" t="s">
        <v>33720</v>
      </c>
      <c r="C3974" t="s">
        <v>43669</v>
      </c>
      <c r="D3974" t="s">
        <v>42677</v>
      </c>
      <c r="E3974" t="s">
        <v>41755</v>
      </c>
      <c r="F3974" t="s">
        <v>40774</v>
      </c>
    </row>
    <row r="3975" spans="1:6" x14ac:dyDescent="0.3">
      <c r="A3975" t="s">
        <v>34000</v>
      </c>
      <c r="B3975" t="s">
        <v>34001</v>
      </c>
      <c r="C3975" t="s">
        <v>43777</v>
      </c>
      <c r="D3975" t="s">
        <v>42783</v>
      </c>
      <c r="E3975" t="s">
        <v>41867</v>
      </c>
      <c r="F3975" t="s">
        <v>40884</v>
      </c>
    </row>
    <row r="3976" spans="1:6" x14ac:dyDescent="0.3">
      <c r="A3976" t="s">
        <v>34002</v>
      </c>
      <c r="B3976" t="s">
        <v>22258</v>
      </c>
      <c r="C3976" t="s">
        <v>26204</v>
      </c>
      <c r="D3976" t="s">
        <v>27010</v>
      </c>
      <c r="E3976" t="s">
        <v>27840</v>
      </c>
      <c r="F3976" t="s">
        <v>28617</v>
      </c>
    </row>
    <row r="3977" spans="1:6" x14ac:dyDescent="0.3">
      <c r="A3977" t="s">
        <v>34003</v>
      </c>
      <c r="B3977" t="s">
        <v>22260</v>
      </c>
      <c r="C3977" t="s">
        <v>26205</v>
      </c>
      <c r="D3977" t="s">
        <v>27011</v>
      </c>
      <c r="E3977" t="s">
        <v>27841</v>
      </c>
      <c r="F3977" t="s">
        <v>28618</v>
      </c>
    </row>
    <row r="3978" spans="1:6" x14ac:dyDescent="0.3">
      <c r="A3978" t="s">
        <v>34004</v>
      </c>
      <c r="B3978" t="s">
        <v>34005</v>
      </c>
      <c r="C3978" t="s">
        <v>43778</v>
      </c>
      <c r="D3978" t="s">
        <v>42784</v>
      </c>
      <c r="E3978" t="s">
        <v>41868</v>
      </c>
      <c r="F3978" t="s">
        <v>28618</v>
      </c>
    </row>
    <row r="3979" spans="1:6" x14ac:dyDescent="0.3">
      <c r="A3979" t="s">
        <v>34006</v>
      </c>
      <c r="B3979" t="s">
        <v>34007</v>
      </c>
      <c r="C3979" t="s">
        <v>40885</v>
      </c>
      <c r="D3979" t="s">
        <v>40885</v>
      </c>
      <c r="E3979" t="s">
        <v>41869</v>
      </c>
      <c r="F3979" t="s">
        <v>40885</v>
      </c>
    </row>
    <row r="3980" spans="1:6" x14ac:dyDescent="0.3">
      <c r="A3980" t="s">
        <v>34008</v>
      </c>
      <c r="B3980" t="s">
        <v>34009</v>
      </c>
      <c r="C3980" t="s">
        <v>43779</v>
      </c>
      <c r="D3980" t="s">
        <v>42785</v>
      </c>
      <c r="E3980" t="s">
        <v>41870</v>
      </c>
      <c r="F3980" t="s">
        <v>40886</v>
      </c>
    </row>
    <row r="3981" spans="1:6" x14ac:dyDescent="0.3">
      <c r="A3981" t="s">
        <v>34010</v>
      </c>
      <c r="B3981" t="s">
        <v>33722</v>
      </c>
      <c r="C3981" t="s">
        <v>43670</v>
      </c>
      <c r="D3981" t="s">
        <v>42678</v>
      </c>
      <c r="E3981" t="s">
        <v>41756</v>
      </c>
      <c r="F3981" t="s">
        <v>40775</v>
      </c>
    </row>
    <row r="3982" spans="1:6" x14ac:dyDescent="0.3">
      <c r="A3982" t="s">
        <v>34011</v>
      </c>
      <c r="B3982" t="s">
        <v>33724</v>
      </c>
      <c r="C3982" t="s">
        <v>43671</v>
      </c>
      <c r="D3982" t="s">
        <v>42679</v>
      </c>
      <c r="E3982" t="s">
        <v>41757</v>
      </c>
      <c r="F3982" t="s">
        <v>40776</v>
      </c>
    </row>
    <row r="3983" spans="1:6" x14ac:dyDescent="0.3">
      <c r="A3983" t="s">
        <v>34012</v>
      </c>
      <c r="B3983" t="s">
        <v>34013</v>
      </c>
      <c r="C3983" t="s">
        <v>43780</v>
      </c>
      <c r="D3983" t="s">
        <v>42786</v>
      </c>
      <c r="E3983" t="s">
        <v>41871</v>
      </c>
      <c r="F3983" t="s">
        <v>40887</v>
      </c>
    </row>
    <row r="3984" spans="1:6" x14ac:dyDescent="0.3">
      <c r="A3984" t="s">
        <v>34014</v>
      </c>
      <c r="B3984" t="s">
        <v>31489</v>
      </c>
      <c r="C3984" t="s">
        <v>36490</v>
      </c>
      <c r="D3984" t="s">
        <v>37448</v>
      </c>
      <c r="E3984" t="s">
        <v>38411</v>
      </c>
      <c r="F3984" t="s">
        <v>39370</v>
      </c>
    </row>
    <row r="3985" spans="1:6" x14ac:dyDescent="0.3">
      <c r="A3985" t="s">
        <v>34015</v>
      </c>
      <c r="B3985" t="s">
        <v>34016</v>
      </c>
      <c r="C3985" t="s">
        <v>43781</v>
      </c>
      <c r="D3985" t="s">
        <v>42787</v>
      </c>
      <c r="E3985" t="s">
        <v>41872</v>
      </c>
      <c r="F3985" t="s">
        <v>40888</v>
      </c>
    </row>
    <row r="3986" spans="1:6" x14ac:dyDescent="0.3">
      <c r="A3986" t="s">
        <v>34017</v>
      </c>
      <c r="B3986" t="s">
        <v>4066</v>
      </c>
      <c r="C3986" t="s">
        <v>1494</v>
      </c>
      <c r="D3986" t="s">
        <v>2541</v>
      </c>
      <c r="E3986" t="s">
        <v>27564</v>
      </c>
      <c r="F3986" t="s">
        <v>15403</v>
      </c>
    </row>
    <row r="3987" spans="1:6" x14ac:dyDescent="0.3">
      <c r="A3987" t="s">
        <v>34018</v>
      </c>
      <c r="B3987" t="s">
        <v>34019</v>
      </c>
      <c r="C3987" t="s">
        <v>43782</v>
      </c>
      <c r="D3987" t="s">
        <v>42788</v>
      </c>
      <c r="E3987" t="s">
        <v>41873</v>
      </c>
      <c r="F3987" t="s">
        <v>40889</v>
      </c>
    </row>
    <row r="3988" spans="1:6" x14ac:dyDescent="0.3">
      <c r="A3988" t="s">
        <v>34020</v>
      </c>
      <c r="B3988" t="s">
        <v>527</v>
      </c>
      <c r="C3988" t="s">
        <v>25934</v>
      </c>
      <c r="D3988" t="s">
        <v>26756</v>
      </c>
      <c r="E3988" t="s">
        <v>27565</v>
      </c>
      <c r="F3988" t="s">
        <v>527</v>
      </c>
    </row>
    <row r="3989" spans="1:6" x14ac:dyDescent="0.3">
      <c r="A3989" t="s">
        <v>34021</v>
      </c>
      <c r="B3989" t="s">
        <v>399</v>
      </c>
      <c r="C3989" t="s">
        <v>1581</v>
      </c>
      <c r="D3989" t="s">
        <v>2625</v>
      </c>
      <c r="E3989" t="s">
        <v>2103</v>
      </c>
      <c r="F3989" t="s">
        <v>17569</v>
      </c>
    </row>
    <row r="3990" spans="1:6" x14ac:dyDescent="0.3">
      <c r="A3990" t="s">
        <v>34022</v>
      </c>
      <c r="B3990" t="s">
        <v>34023</v>
      </c>
      <c r="C3990" t="s">
        <v>43650</v>
      </c>
      <c r="D3990" t="s">
        <v>42659</v>
      </c>
      <c r="E3990" t="s">
        <v>41734</v>
      </c>
      <c r="F3990" t="s">
        <v>40753</v>
      </c>
    </row>
    <row r="3991" spans="1:6" x14ac:dyDescent="0.3">
      <c r="A3991" t="s">
        <v>34024</v>
      </c>
      <c r="B3991" t="s">
        <v>34025</v>
      </c>
      <c r="C3991" t="s">
        <v>43783</v>
      </c>
      <c r="D3991" t="s">
        <v>42789</v>
      </c>
      <c r="E3991" t="s">
        <v>41874</v>
      </c>
      <c r="F3991" t="s">
        <v>40890</v>
      </c>
    </row>
    <row r="3992" spans="1:6" x14ac:dyDescent="0.3">
      <c r="A3992" t="s">
        <v>34026</v>
      </c>
      <c r="B3992" t="s">
        <v>34027</v>
      </c>
      <c r="C3992" t="s">
        <v>43784</v>
      </c>
      <c r="D3992" t="s">
        <v>42790</v>
      </c>
      <c r="E3992" t="s">
        <v>41875</v>
      </c>
      <c r="F3992" t="s">
        <v>40891</v>
      </c>
    </row>
    <row r="3993" spans="1:6" x14ac:dyDescent="0.3">
      <c r="A3993" t="s">
        <v>34028</v>
      </c>
      <c r="B3993" t="s">
        <v>34029</v>
      </c>
      <c r="C3993" t="s">
        <v>43785</v>
      </c>
      <c r="D3993" t="s">
        <v>42791</v>
      </c>
      <c r="E3993" t="s">
        <v>41876</v>
      </c>
      <c r="F3993" t="s">
        <v>40892</v>
      </c>
    </row>
    <row r="3994" spans="1:6" x14ac:dyDescent="0.3">
      <c r="A3994" t="s">
        <v>34030</v>
      </c>
      <c r="B3994" t="s">
        <v>34031</v>
      </c>
      <c r="C3994" t="s">
        <v>43786</v>
      </c>
      <c r="D3994" t="s">
        <v>42792</v>
      </c>
      <c r="E3994" t="s">
        <v>41877</v>
      </c>
      <c r="F3994" t="s">
        <v>40893</v>
      </c>
    </row>
    <row r="3995" spans="1:6" x14ac:dyDescent="0.3">
      <c r="A3995" t="s">
        <v>34032</v>
      </c>
      <c r="B3995" t="s">
        <v>5698</v>
      </c>
      <c r="C3995" t="s">
        <v>11339</v>
      </c>
      <c r="D3995" t="s">
        <v>11463</v>
      </c>
      <c r="E3995" t="s">
        <v>41332</v>
      </c>
      <c r="F3995" t="s">
        <v>40353</v>
      </c>
    </row>
    <row r="3996" spans="1:6" x14ac:dyDescent="0.3">
      <c r="A3996" t="s">
        <v>34033</v>
      </c>
      <c r="B3996" t="s">
        <v>34034</v>
      </c>
      <c r="C3996" t="s">
        <v>43787</v>
      </c>
      <c r="D3996" t="s">
        <v>42793</v>
      </c>
      <c r="E3996" t="s">
        <v>41878</v>
      </c>
      <c r="F3996" t="s">
        <v>40894</v>
      </c>
    </row>
    <row r="3997" spans="1:6" x14ac:dyDescent="0.3">
      <c r="A3997" t="s">
        <v>34035</v>
      </c>
      <c r="B3997" t="s">
        <v>5710</v>
      </c>
      <c r="C3997" t="s">
        <v>25990</v>
      </c>
      <c r="D3997" t="s">
        <v>26813</v>
      </c>
      <c r="E3997" t="s">
        <v>2329</v>
      </c>
      <c r="F3997" t="s">
        <v>28428</v>
      </c>
    </row>
    <row r="3998" spans="1:6" x14ac:dyDescent="0.3">
      <c r="A3998" t="s">
        <v>34036</v>
      </c>
      <c r="B3998" t="s">
        <v>34037</v>
      </c>
      <c r="C3998" t="s">
        <v>43788</v>
      </c>
      <c r="D3998" t="s">
        <v>42794</v>
      </c>
      <c r="E3998" t="s">
        <v>41879</v>
      </c>
      <c r="F3998" t="s">
        <v>40895</v>
      </c>
    </row>
    <row r="3999" spans="1:6" x14ac:dyDescent="0.3">
      <c r="A3999" t="s">
        <v>34038</v>
      </c>
      <c r="B3999" t="s">
        <v>34039</v>
      </c>
      <c r="C3999" t="s">
        <v>1885</v>
      </c>
      <c r="D3999" t="s">
        <v>42795</v>
      </c>
      <c r="E3999" t="s">
        <v>41880</v>
      </c>
      <c r="F3999" t="s">
        <v>40896</v>
      </c>
    </row>
    <row r="4000" spans="1:6" x14ac:dyDescent="0.3">
      <c r="A4000" t="s">
        <v>34040</v>
      </c>
      <c r="B4000" t="s">
        <v>34041</v>
      </c>
      <c r="C4000" t="s">
        <v>43789</v>
      </c>
      <c r="D4000" t="s">
        <v>27012</v>
      </c>
      <c r="E4000" t="s">
        <v>41881</v>
      </c>
      <c r="F4000" t="s">
        <v>28619</v>
      </c>
    </row>
    <row r="4001" spans="1:6" x14ac:dyDescent="0.3">
      <c r="A4001" t="s">
        <v>34042</v>
      </c>
      <c r="B4001" t="s">
        <v>34043</v>
      </c>
      <c r="C4001" t="s">
        <v>43790</v>
      </c>
      <c r="D4001" t="s">
        <v>44981</v>
      </c>
      <c r="E4001" t="s">
        <v>46140</v>
      </c>
      <c r="F4001" t="s">
        <v>47325</v>
      </c>
    </row>
    <row r="4002" spans="1:6" x14ac:dyDescent="0.3">
      <c r="A4002" t="s">
        <v>34044</v>
      </c>
      <c r="B4002" t="s">
        <v>34045</v>
      </c>
      <c r="C4002" t="s">
        <v>43791</v>
      </c>
      <c r="D4002" t="s">
        <v>44982</v>
      </c>
      <c r="E4002" t="s">
        <v>46141</v>
      </c>
      <c r="F4002" t="s">
        <v>47326</v>
      </c>
    </row>
    <row r="4003" spans="1:6" x14ac:dyDescent="0.3">
      <c r="A4003" t="s">
        <v>34046</v>
      </c>
      <c r="B4003" t="s">
        <v>3486</v>
      </c>
      <c r="C4003" t="s">
        <v>36096</v>
      </c>
      <c r="D4003" t="s">
        <v>37076</v>
      </c>
      <c r="E4003" t="s">
        <v>9115</v>
      </c>
      <c r="F4003" t="s">
        <v>36096</v>
      </c>
    </row>
    <row r="4004" spans="1:6" x14ac:dyDescent="0.3">
      <c r="A4004" t="s">
        <v>34047</v>
      </c>
      <c r="B4004" t="s">
        <v>4659</v>
      </c>
      <c r="C4004" t="s">
        <v>1635</v>
      </c>
      <c r="D4004" t="s">
        <v>26759</v>
      </c>
      <c r="E4004" t="s">
        <v>27569</v>
      </c>
      <c r="F4004" t="s">
        <v>17617</v>
      </c>
    </row>
    <row r="4005" spans="1:6" x14ac:dyDescent="0.3">
      <c r="A4005" t="s">
        <v>34048</v>
      </c>
      <c r="B4005" t="s">
        <v>34049</v>
      </c>
      <c r="C4005" t="s">
        <v>43004</v>
      </c>
      <c r="D4005" t="s">
        <v>9356</v>
      </c>
      <c r="E4005" t="s">
        <v>46142</v>
      </c>
      <c r="F4005" t="s">
        <v>40112</v>
      </c>
    </row>
    <row r="4006" spans="1:6" x14ac:dyDescent="0.3">
      <c r="A4006" t="s">
        <v>34050</v>
      </c>
      <c r="B4006" t="s">
        <v>34051</v>
      </c>
      <c r="C4006" t="s">
        <v>43792</v>
      </c>
      <c r="D4006" t="s">
        <v>44983</v>
      </c>
      <c r="E4006" t="s">
        <v>46143</v>
      </c>
      <c r="F4006" t="s">
        <v>47327</v>
      </c>
    </row>
    <row r="4007" spans="1:6" x14ac:dyDescent="0.3">
      <c r="A4007" t="s">
        <v>34052</v>
      </c>
      <c r="B4007" t="s">
        <v>34053</v>
      </c>
      <c r="C4007" t="s">
        <v>43793</v>
      </c>
      <c r="D4007" t="s">
        <v>44984</v>
      </c>
      <c r="E4007" t="s">
        <v>46144</v>
      </c>
      <c r="F4007" t="s">
        <v>47328</v>
      </c>
    </row>
    <row r="4008" spans="1:6" x14ac:dyDescent="0.3">
      <c r="A4008" t="s">
        <v>34054</v>
      </c>
      <c r="B4008" t="s">
        <v>34055</v>
      </c>
      <c r="C4008" t="s">
        <v>43794</v>
      </c>
      <c r="D4008" t="s">
        <v>44985</v>
      </c>
      <c r="E4008" t="s">
        <v>46145</v>
      </c>
      <c r="F4008" t="s">
        <v>47329</v>
      </c>
    </row>
    <row r="4009" spans="1:6" x14ac:dyDescent="0.3">
      <c r="A4009" t="s">
        <v>34056</v>
      </c>
      <c r="B4009" t="s">
        <v>33374</v>
      </c>
      <c r="C4009" t="s">
        <v>43431</v>
      </c>
      <c r="D4009" t="s">
        <v>42464</v>
      </c>
      <c r="E4009" t="s">
        <v>41529</v>
      </c>
      <c r="F4009" t="s">
        <v>40538</v>
      </c>
    </row>
    <row r="4010" spans="1:6" x14ac:dyDescent="0.3">
      <c r="A4010" t="s">
        <v>34057</v>
      </c>
      <c r="B4010" t="s">
        <v>4660</v>
      </c>
      <c r="C4010" t="s">
        <v>25937</v>
      </c>
      <c r="D4010" t="s">
        <v>2678</v>
      </c>
      <c r="E4010" t="s">
        <v>27570</v>
      </c>
      <c r="F4010" t="s">
        <v>17618</v>
      </c>
    </row>
    <row r="4011" spans="1:6" x14ac:dyDescent="0.3">
      <c r="A4011" t="s">
        <v>34058</v>
      </c>
      <c r="B4011" t="s">
        <v>34059</v>
      </c>
      <c r="C4011" t="s">
        <v>34059</v>
      </c>
      <c r="D4011" t="s">
        <v>44986</v>
      </c>
      <c r="E4011" t="s">
        <v>34059</v>
      </c>
      <c r="F4011" t="s">
        <v>34059</v>
      </c>
    </row>
    <row r="4012" spans="1:6" x14ac:dyDescent="0.3">
      <c r="A4012" t="s">
        <v>34060</v>
      </c>
      <c r="B4012" t="s">
        <v>34061</v>
      </c>
      <c r="C4012" t="s">
        <v>43795</v>
      </c>
      <c r="D4012" t="s">
        <v>44987</v>
      </c>
      <c r="E4012" t="s">
        <v>46146</v>
      </c>
      <c r="F4012" t="s">
        <v>47330</v>
      </c>
    </row>
    <row r="4013" spans="1:6" x14ac:dyDescent="0.3">
      <c r="A4013" t="s">
        <v>34062</v>
      </c>
      <c r="B4013" t="s">
        <v>34063</v>
      </c>
      <c r="C4013" t="s">
        <v>43796</v>
      </c>
      <c r="D4013" t="s">
        <v>44988</v>
      </c>
      <c r="E4013" t="s">
        <v>46147</v>
      </c>
      <c r="F4013" t="s">
        <v>34063</v>
      </c>
    </row>
    <row r="4014" spans="1:6" x14ac:dyDescent="0.3">
      <c r="A4014" t="s">
        <v>34064</v>
      </c>
      <c r="B4014" t="s">
        <v>34065</v>
      </c>
      <c r="C4014" t="s">
        <v>43797</v>
      </c>
      <c r="D4014" t="s">
        <v>44989</v>
      </c>
      <c r="E4014" t="s">
        <v>46148</v>
      </c>
      <c r="F4014" t="s">
        <v>47331</v>
      </c>
    </row>
    <row r="4015" spans="1:6" x14ac:dyDescent="0.3">
      <c r="A4015" t="s">
        <v>34066</v>
      </c>
      <c r="B4015" t="s">
        <v>34067</v>
      </c>
      <c r="C4015" t="s">
        <v>43798</v>
      </c>
      <c r="D4015" t="s">
        <v>44990</v>
      </c>
      <c r="E4015" t="s">
        <v>46149</v>
      </c>
      <c r="F4015" t="s">
        <v>47332</v>
      </c>
    </row>
    <row r="4016" spans="1:6" x14ac:dyDescent="0.3">
      <c r="A4016" t="s">
        <v>34068</v>
      </c>
      <c r="B4016" t="s">
        <v>543</v>
      </c>
      <c r="C4016" t="s">
        <v>1638</v>
      </c>
      <c r="D4016" t="s">
        <v>2680</v>
      </c>
      <c r="E4016" t="s">
        <v>27576</v>
      </c>
      <c r="F4016" t="s">
        <v>17619</v>
      </c>
    </row>
    <row r="4017" spans="1:6" x14ac:dyDescent="0.3">
      <c r="A4017" t="s">
        <v>34069</v>
      </c>
      <c r="B4017" t="s">
        <v>32404</v>
      </c>
      <c r="C4017" t="s">
        <v>30338</v>
      </c>
      <c r="D4017" t="s">
        <v>29914</v>
      </c>
      <c r="E4017" t="s">
        <v>29502</v>
      </c>
      <c r="F4017" t="s">
        <v>29064</v>
      </c>
    </row>
    <row r="4018" spans="1:6" x14ac:dyDescent="0.3">
      <c r="A4018" t="s">
        <v>34070</v>
      </c>
      <c r="B4018" t="s">
        <v>34071</v>
      </c>
      <c r="C4018" t="s">
        <v>43799</v>
      </c>
      <c r="D4018" t="s">
        <v>44991</v>
      </c>
      <c r="E4018" t="s">
        <v>46150</v>
      </c>
      <c r="F4018" t="s">
        <v>47333</v>
      </c>
    </row>
    <row r="4019" spans="1:6" x14ac:dyDescent="0.3">
      <c r="A4019" t="s">
        <v>34072</v>
      </c>
      <c r="B4019" t="s">
        <v>34073</v>
      </c>
      <c r="C4019" t="s">
        <v>43800</v>
      </c>
      <c r="D4019" t="s">
        <v>44992</v>
      </c>
      <c r="E4019" t="s">
        <v>46151</v>
      </c>
      <c r="F4019" t="s">
        <v>47334</v>
      </c>
    </row>
    <row r="4020" spans="1:6" x14ac:dyDescent="0.3">
      <c r="A4020" t="s">
        <v>34074</v>
      </c>
      <c r="B4020" t="s">
        <v>34075</v>
      </c>
      <c r="C4020" t="s">
        <v>43801</v>
      </c>
      <c r="D4020" t="s">
        <v>44993</v>
      </c>
      <c r="E4020" t="s">
        <v>46152</v>
      </c>
      <c r="F4020" t="s">
        <v>47335</v>
      </c>
    </row>
    <row r="4021" spans="1:6" x14ac:dyDescent="0.3">
      <c r="A4021" t="s">
        <v>34076</v>
      </c>
      <c r="B4021" t="s">
        <v>34077</v>
      </c>
      <c r="C4021" t="s">
        <v>43802</v>
      </c>
      <c r="D4021" t="s">
        <v>44994</v>
      </c>
      <c r="E4021" t="s">
        <v>46153</v>
      </c>
      <c r="F4021" t="s">
        <v>47336</v>
      </c>
    </row>
    <row r="4022" spans="1:6" x14ac:dyDescent="0.3">
      <c r="A4022" t="s">
        <v>34078</v>
      </c>
      <c r="B4022" t="s">
        <v>34079</v>
      </c>
      <c r="C4022" t="s">
        <v>36353</v>
      </c>
      <c r="D4022" t="s">
        <v>37315</v>
      </c>
      <c r="E4022" t="s">
        <v>38272</v>
      </c>
      <c r="F4022" t="s">
        <v>39238</v>
      </c>
    </row>
    <row r="4023" spans="1:6" x14ac:dyDescent="0.3">
      <c r="A4023" t="s">
        <v>34080</v>
      </c>
      <c r="B4023" t="s">
        <v>34081</v>
      </c>
      <c r="C4023" t="s">
        <v>43803</v>
      </c>
      <c r="D4023" t="s">
        <v>44995</v>
      </c>
      <c r="E4023" t="s">
        <v>46154</v>
      </c>
      <c r="F4023" t="s">
        <v>47337</v>
      </c>
    </row>
    <row r="4024" spans="1:6" x14ac:dyDescent="0.3">
      <c r="A4024" t="s">
        <v>34082</v>
      </c>
      <c r="B4024" t="s">
        <v>18285</v>
      </c>
      <c r="C4024" t="s">
        <v>43804</v>
      </c>
      <c r="D4024" t="s">
        <v>44996</v>
      </c>
      <c r="E4024" t="s">
        <v>18974</v>
      </c>
      <c r="F4024" t="s">
        <v>47338</v>
      </c>
    </row>
    <row r="4025" spans="1:6" x14ac:dyDescent="0.3">
      <c r="A4025" t="s">
        <v>34083</v>
      </c>
      <c r="B4025" t="s">
        <v>33730</v>
      </c>
      <c r="C4025" t="s">
        <v>43674</v>
      </c>
      <c r="D4025" t="s">
        <v>42682</v>
      </c>
      <c r="E4025" t="s">
        <v>41760</v>
      </c>
      <c r="F4025" t="s">
        <v>40779</v>
      </c>
    </row>
    <row r="4026" spans="1:6" x14ac:dyDescent="0.3">
      <c r="A4026" t="s">
        <v>34084</v>
      </c>
      <c r="B4026" t="s">
        <v>34085</v>
      </c>
      <c r="C4026" t="s">
        <v>43805</v>
      </c>
      <c r="D4026" t="s">
        <v>44997</v>
      </c>
      <c r="E4026" t="s">
        <v>46155</v>
      </c>
      <c r="F4026" t="s">
        <v>47339</v>
      </c>
    </row>
    <row r="4027" spans="1:6" x14ac:dyDescent="0.3">
      <c r="A4027" t="s">
        <v>34086</v>
      </c>
      <c r="B4027" t="s">
        <v>34087</v>
      </c>
      <c r="C4027" t="s">
        <v>43806</v>
      </c>
      <c r="D4027" t="s">
        <v>44998</v>
      </c>
      <c r="E4027" t="s">
        <v>46156</v>
      </c>
      <c r="F4027" t="s">
        <v>47340</v>
      </c>
    </row>
    <row r="4028" spans="1:6" x14ac:dyDescent="0.3">
      <c r="A4028" t="s">
        <v>34088</v>
      </c>
      <c r="B4028" t="s">
        <v>34089</v>
      </c>
      <c r="C4028" t="s">
        <v>43807</v>
      </c>
      <c r="D4028" t="s">
        <v>44999</v>
      </c>
      <c r="E4028" t="s">
        <v>46157</v>
      </c>
      <c r="F4028" t="s">
        <v>47341</v>
      </c>
    </row>
    <row r="4029" spans="1:6" x14ac:dyDescent="0.3">
      <c r="A4029" t="s">
        <v>34090</v>
      </c>
      <c r="B4029" t="s">
        <v>34091</v>
      </c>
      <c r="C4029" t="s">
        <v>43808</v>
      </c>
      <c r="D4029" t="s">
        <v>45000</v>
      </c>
      <c r="E4029" t="s">
        <v>46158</v>
      </c>
      <c r="F4029" t="s">
        <v>47342</v>
      </c>
    </row>
    <row r="4030" spans="1:6" x14ac:dyDescent="0.3">
      <c r="A4030" t="s">
        <v>34092</v>
      </c>
      <c r="B4030" t="s">
        <v>34093</v>
      </c>
      <c r="C4030" t="s">
        <v>43809</v>
      </c>
      <c r="D4030" t="s">
        <v>45001</v>
      </c>
      <c r="E4030" t="s">
        <v>41750</v>
      </c>
      <c r="F4030" t="s">
        <v>47343</v>
      </c>
    </row>
    <row r="4031" spans="1:6" x14ac:dyDescent="0.3">
      <c r="A4031" t="s">
        <v>34094</v>
      </c>
      <c r="B4031" t="s">
        <v>33712</v>
      </c>
      <c r="C4031" t="s">
        <v>43665</v>
      </c>
      <c r="D4031" t="s">
        <v>42673</v>
      </c>
      <c r="E4031" t="s">
        <v>41751</v>
      </c>
      <c r="F4031" t="s">
        <v>40770</v>
      </c>
    </row>
    <row r="4032" spans="1:6" x14ac:dyDescent="0.3">
      <c r="A4032" t="s">
        <v>34095</v>
      </c>
      <c r="B4032" t="s">
        <v>34096</v>
      </c>
      <c r="C4032" t="s">
        <v>43810</v>
      </c>
      <c r="D4032" t="s">
        <v>45002</v>
      </c>
      <c r="E4032" t="s">
        <v>41790</v>
      </c>
      <c r="F4032" t="s">
        <v>47344</v>
      </c>
    </row>
    <row r="4033" spans="1:6" x14ac:dyDescent="0.3">
      <c r="A4033" t="s">
        <v>34097</v>
      </c>
      <c r="B4033" t="s">
        <v>34098</v>
      </c>
      <c r="C4033" t="s">
        <v>43811</v>
      </c>
      <c r="D4033" t="s">
        <v>45003</v>
      </c>
      <c r="E4033" t="s">
        <v>46159</v>
      </c>
      <c r="F4033" t="s">
        <v>47345</v>
      </c>
    </row>
    <row r="4034" spans="1:6" x14ac:dyDescent="0.3">
      <c r="A4034" t="s">
        <v>34099</v>
      </c>
      <c r="B4034" t="s">
        <v>33816</v>
      </c>
      <c r="C4034" t="s">
        <v>43710</v>
      </c>
      <c r="D4034" t="s">
        <v>42717</v>
      </c>
      <c r="E4034" t="s">
        <v>41797</v>
      </c>
      <c r="F4034" t="s">
        <v>40816</v>
      </c>
    </row>
    <row r="4035" spans="1:6" x14ac:dyDescent="0.3">
      <c r="A4035" t="s">
        <v>34100</v>
      </c>
      <c r="B4035" t="s">
        <v>33836</v>
      </c>
      <c r="C4035" t="s">
        <v>43719</v>
      </c>
      <c r="D4035" t="s">
        <v>42726</v>
      </c>
      <c r="E4035" t="s">
        <v>41806</v>
      </c>
      <c r="F4035" t="s">
        <v>40822</v>
      </c>
    </row>
    <row r="4036" spans="1:6" x14ac:dyDescent="0.3">
      <c r="A4036" t="s">
        <v>34101</v>
      </c>
      <c r="B4036" t="s">
        <v>34102</v>
      </c>
      <c r="C4036" t="s">
        <v>43812</v>
      </c>
      <c r="D4036" t="s">
        <v>45004</v>
      </c>
      <c r="E4036" t="s">
        <v>41811</v>
      </c>
      <c r="F4036" t="s">
        <v>47346</v>
      </c>
    </row>
    <row r="4037" spans="1:6" x14ac:dyDescent="0.3">
      <c r="A4037" t="s">
        <v>34103</v>
      </c>
      <c r="B4037" t="s">
        <v>495</v>
      </c>
      <c r="C4037" t="s">
        <v>1617</v>
      </c>
      <c r="D4037" t="s">
        <v>2659</v>
      </c>
      <c r="E4037" t="s">
        <v>27546</v>
      </c>
      <c r="F4037" t="s">
        <v>15659</v>
      </c>
    </row>
    <row r="4038" spans="1:6" x14ac:dyDescent="0.3">
      <c r="A4038" t="s">
        <v>34104</v>
      </c>
      <c r="B4038" t="s">
        <v>34105</v>
      </c>
      <c r="C4038" t="s">
        <v>43813</v>
      </c>
      <c r="D4038" t="s">
        <v>45005</v>
      </c>
      <c r="E4038" t="s">
        <v>46160</v>
      </c>
      <c r="F4038" t="s">
        <v>47347</v>
      </c>
    </row>
    <row r="4039" spans="1:6" x14ac:dyDescent="0.3">
      <c r="A4039" t="s">
        <v>34106</v>
      </c>
      <c r="B4039" t="s">
        <v>4666</v>
      </c>
      <c r="C4039" t="s">
        <v>36797</v>
      </c>
      <c r="D4039" t="s">
        <v>37733</v>
      </c>
      <c r="E4039" t="s">
        <v>38714</v>
      </c>
      <c r="F4039" t="s">
        <v>39675</v>
      </c>
    </row>
    <row r="4040" spans="1:6" x14ac:dyDescent="0.3">
      <c r="A4040" t="s">
        <v>34107</v>
      </c>
      <c r="B4040" t="s">
        <v>34108</v>
      </c>
      <c r="C4040" t="s">
        <v>43814</v>
      </c>
      <c r="D4040" t="s">
        <v>45006</v>
      </c>
      <c r="E4040" t="s">
        <v>46161</v>
      </c>
      <c r="F4040" t="s">
        <v>47348</v>
      </c>
    </row>
    <row r="4041" spans="1:6" x14ac:dyDescent="0.3">
      <c r="A4041" t="s">
        <v>34109</v>
      </c>
      <c r="B4041" t="s">
        <v>4668</v>
      </c>
      <c r="C4041" t="s">
        <v>36798</v>
      </c>
      <c r="D4041" t="s">
        <v>37734</v>
      </c>
      <c r="E4041" t="s">
        <v>38715</v>
      </c>
      <c r="F4041" t="s">
        <v>39676</v>
      </c>
    </row>
    <row r="4042" spans="1:6" x14ac:dyDescent="0.3">
      <c r="A4042" t="s">
        <v>34110</v>
      </c>
      <c r="B4042" t="s">
        <v>34111</v>
      </c>
      <c r="C4042" t="s">
        <v>43815</v>
      </c>
      <c r="D4042" t="s">
        <v>45007</v>
      </c>
      <c r="E4042" t="s">
        <v>46162</v>
      </c>
      <c r="F4042" t="s">
        <v>47349</v>
      </c>
    </row>
    <row r="4043" spans="1:6" x14ac:dyDescent="0.3">
      <c r="A4043" t="s">
        <v>34112</v>
      </c>
      <c r="B4043" t="s">
        <v>8008</v>
      </c>
      <c r="C4043" t="s">
        <v>43816</v>
      </c>
      <c r="D4043" t="s">
        <v>45008</v>
      </c>
      <c r="E4043" t="s">
        <v>46163</v>
      </c>
      <c r="F4043" t="s">
        <v>47350</v>
      </c>
    </row>
    <row r="4044" spans="1:6" x14ac:dyDescent="0.3">
      <c r="A4044" t="s">
        <v>34113</v>
      </c>
      <c r="B4044" t="s">
        <v>34114</v>
      </c>
      <c r="C4044" t="s">
        <v>43817</v>
      </c>
      <c r="D4044" t="s">
        <v>45009</v>
      </c>
      <c r="E4044" t="s">
        <v>46164</v>
      </c>
      <c r="F4044" t="s">
        <v>47351</v>
      </c>
    </row>
    <row r="4045" spans="1:6" x14ac:dyDescent="0.3">
      <c r="A4045" t="s">
        <v>34115</v>
      </c>
      <c r="B4045" t="s">
        <v>33740</v>
      </c>
      <c r="C4045" t="s">
        <v>26216</v>
      </c>
      <c r="D4045" t="s">
        <v>26216</v>
      </c>
      <c r="E4045" t="s">
        <v>26216</v>
      </c>
      <c r="F4045" t="s">
        <v>26216</v>
      </c>
    </row>
    <row r="4046" spans="1:6" x14ac:dyDescent="0.3">
      <c r="A4046" t="s">
        <v>34116</v>
      </c>
      <c r="B4046" t="s">
        <v>34117</v>
      </c>
      <c r="C4046" t="s">
        <v>43818</v>
      </c>
      <c r="D4046" t="s">
        <v>45010</v>
      </c>
      <c r="E4046" t="s">
        <v>46165</v>
      </c>
      <c r="F4046" t="s">
        <v>47352</v>
      </c>
    </row>
    <row r="4047" spans="1:6" x14ac:dyDescent="0.3">
      <c r="A4047" t="s">
        <v>34118</v>
      </c>
      <c r="B4047" t="s">
        <v>34119</v>
      </c>
      <c r="C4047" t="s">
        <v>43819</v>
      </c>
      <c r="D4047" t="s">
        <v>45011</v>
      </c>
      <c r="E4047" t="s">
        <v>46166</v>
      </c>
      <c r="F4047" t="s">
        <v>47353</v>
      </c>
    </row>
    <row r="4048" spans="1:6" x14ac:dyDescent="0.3">
      <c r="A4048" t="s">
        <v>34120</v>
      </c>
      <c r="B4048" t="s">
        <v>34121</v>
      </c>
      <c r="C4048" t="s">
        <v>43820</v>
      </c>
      <c r="D4048" t="s">
        <v>45012</v>
      </c>
      <c r="E4048" t="s">
        <v>46167</v>
      </c>
      <c r="F4048" t="s">
        <v>47354</v>
      </c>
    </row>
    <row r="4049" spans="1:6" x14ac:dyDescent="0.3">
      <c r="A4049" t="s">
        <v>34122</v>
      </c>
      <c r="B4049" t="s">
        <v>34123</v>
      </c>
      <c r="C4049" t="s">
        <v>43821</v>
      </c>
      <c r="D4049" t="s">
        <v>45013</v>
      </c>
      <c r="E4049" t="s">
        <v>46168</v>
      </c>
      <c r="F4049" t="s">
        <v>47355</v>
      </c>
    </row>
    <row r="4050" spans="1:6" x14ac:dyDescent="0.3">
      <c r="A4050" t="s">
        <v>34124</v>
      </c>
      <c r="B4050" t="s">
        <v>34125</v>
      </c>
      <c r="C4050" t="s">
        <v>43822</v>
      </c>
      <c r="D4050" t="s">
        <v>45014</v>
      </c>
      <c r="E4050" t="s">
        <v>46169</v>
      </c>
      <c r="F4050" t="s">
        <v>47356</v>
      </c>
    </row>
    <row r="4051" spans="1:6" x14ac:dyDescent="0.3">
      <c r="A4051" t="s">
        <v>34126</v>
      </c>
      <c r="B4051" t="s">
        <v>34127</v>
      </c>
      <c r="C4051" t="s">
        <v>43823</v>
      </c>
      <c r="D4051" t="s">
        <v>45015</v>
      </c>
      <c r="E4051" t="s">
        <v>46170</v>
      </c>
      <c r="F4051" t="s">
        <v>47357</v>
      </c>
    </row>
    <row r="4052" spans="1:6" x14ac:dyDescent="0.3">
      <c r="A4052" t="s">
        <v>34128</v>
      </c>
      <c r="B4052" t="s">
        <v>32258</v>
      </c>
      <c r="C4052" t="s">
        <v>30227</v>
      </c>
      <c r="D4052" t="s">
        <v>29811</v>
      </c>
      <c r="E4052" t="s">
        <v>29388</v>
      </c>
      <c r="F4052" t="s">
        <v>28963</v>
      </c>
    </row>
    <row r="4053" spans="1:6" x14ac:dyDescent="0.3">
      <c r="A4053" t="s">
        <v>34129</v>
      </c>
      <c r="B4053" t="s">
        <v>34130</v>
      </c>
      <c r="C4053" t="s">
        <v>43824</v>
      </c>
      <c r="D4053" t="s">
        <v>45016</v>
      </c>
      <c r="E4053" t="s">
        <v>46171</v>
      </c>
      <c r="F4053" t="s">
        <v>47358</v>
      </c>
    </row>
    <row r="4054" spans="1:6" x14ac:dyDescent="0.3">
      <c r="A4054" t="s">
        <v>34131</v>
      </c>
      <c r="B4054" t="s">
        <v>34132</v>
      </c>
      <c r="C4054" t="s">
        <v>43825</v>
      </c>
      <c r="D4054" t="s">
        <v>45017</v>
      </c>
      <c r="E4054" t="s">
        <v>46172</v>
      </c>
      <c r="F4054" t="s">
        <v>47359</v>
      </c>
    </row>
    <row r="4055" spans="1:6" x14ac:dyDescent="0.3">
      <c r="A4055" t="s">
        <v>34133</v>
      </c>
      <c r="B4055" t="s">
        <v>34134</v>
      </c>
      <c r="C4055" t="s">
        <v>43826</v>
      </c>
      <c r="D4055" t="s">
        <v>45018</v>
      </c>
      <c r="E4055" t="s">
        <v>46173</v>
      </c>
      <c r="F4055" t="s">
        <v>47360</v>
      </c>
    </row>
    <row r="4056" spans="1:6" x14ac:dyDescent="0.3">
      <c r="A4056" t="s">
        <v>34135</v>
      </c>
      <c r="B4056" t="s">
        <v>34136</v>
      </c>
      <c r="C4056" t="s">
        <v>43827</v>
      </c>
      <c r="D4056" t="s">
        <v>45019</v>
      </c>
      <c r="E4056" t="s">
        <v>46174</v>
      </c>
      <c r="F4056" t="s">
        <v>47361</v>
      </c>
    </row>
    <row r="4057" spans="1:6" x14ac:dyDescent="0.3">
      <c r="A4057" t="s">
        <v>34137</v>
      </c>
      <c r="B4057" t="s">
        <v>34138</v>
      </c>
      <c r="C4057" t="s">
        <v>43828</v>
      </c>
      <c r="D4057" t="s">
        <v>45020</v>
      </c>
      <c r="E4057" t="s">
        <v>46175</v>
      </c>
      <c r="F4057" t="s">
        <v>47362</v>
      </c>
    </row>
    <row r="4058" spans="1:6" x14ac:dyDescent="0.3">
      <c r="A4058" t="s">
        <v>34139</v>
      </c>
      <c r="B4058" t="s">
        <v>34140</v>
      </c>
      <c r="C4058" t="s">
        <v>43829</v>
      </c>
      <c r="D4058" t="s">
        <v>45021</v>
      </c>
      <c r="E4058" t="s">
        <v>46176</v>
      </c>
      <c r="F4058" t="s">
        <v>47363</v>
      </c>
    </row>
    <row r="4059" spans="1:6" x14ac:dyDescent="0.3">
      <c r="A4059" t="s">
        <v>34141</v>
      </c>
      <c r="B4059" t="s">
        <v>34142</v>
      </c>
      <c r="C4059" t="s">
        <v>43830</v>
      </c>
      <c r="D4059" t="s">
        <v>45022</v>
      </c>
      <c r="E4059" t="s">
        <v>46177</v>
      </c>
      <c r="F4059" t="s">
        <v>47364</v>
      </c>
    </row>
    <row r="4060" spans="1:6" x14ac:dyDescent="0.3">
      <c r="A4060" t="s">
        <v>34143</v>
      </c>
      <c r="B4060" t="s">
        <v>3511</v>
      </c>
      <c r="C4060" t="s">
        <v>36092</v>
      </c>
      <c r="D4060" t="s">
        <v>37072</v>
      </c>
      <c r="E4060" t="s">
        <v>38017</v>
      </c>
      <c r="F4060" t="s">
        <v>38990</v>
      </c>
    </row>
    <row r="4061" spans="1:6" x14ac:dyDescent="0.3">
      <c r="A4061" t="s">
        <v>34144</v>
      </c>
      <c r="B4061" t="s">
        <v>34145</v>
      </c>
      <c r="C4061" t="s">
        <v>43831</v>
      </c>
      <c r="D4061" t="s">
        <v>45023</v>
      </c>
      <c r="E4061" t="s">
        <v>46178</v>
      </c>
      <c r="F4061" t="s">
        <v>47365</v>
      </c>
    </row>
    <row r="4062" spans="1:6" x14ac:dyDescent="0.3">
      <c r="A4062" t="s">
        <v>34146</v>
      </c>
      <c r="B4062" t="s">
        <v>34147</v>
      </c>
      <c r="C4062" t="s">
        <v>30097</v>
      </c>
      <c r="D4062" t="s">
        <v>2544</v>
      </c>
      <c r="E4062" t="s">
        <v>2020</v>
      </c>
      <c r="F4062" t="s">
        <v>16975</v>
      </c>
    </row>
    <row r="4063" spans="1:6" x14ac:dyDescent="0.3">
      <c r="A4063" t="s">
        <v>34148</v>
      </c>
      <c r="B4063" t="s">
        <v>34149</v>
      </c>
      <c r="C4063" t="s">
        <v>1423</v>
      </c>
      <c r="D4063" t="s">
        <v>2471</v>
      </c>
      <c r="E4063" t="s">
        <v>1944</v>
      </c>
      <c r="F4063" t="s">
        <v>28047</v>
      </c>
    </row>
    <row r="4064" spans="1:6" x14ac:dyDescent="0.3">
      <c r="A4064" t="s">
        <v>34150</v>
      </c>
      <c r="B4064" t="s">
        <v>33</v>
      </c>
      <c r="C4064" t="s">
        <v>1424</v>
      </c>
      <c r="D4064" t="s">
        <v>2472</v>
      </c>
      <c r="E4064" t="s">
        <v>1945</v>
      </c>
      <c r="F4064" t="s">
        <v>33</v>
      </c>
    </row>
    <row r="4065" spans="1:6" x14ac:dyDescent="0.3">
      <c r="A4065" t="s">
        <v>34151</v>
      </c>
      <c r="B4065" t="s">
        <v>34152</v>
      </c>
      <c r="C4065" t="s">
        <v>43832</v>
      </c>
      <c r="D4065" t="s">
        <v>45024</v>
      </c>
      <c r="E4065" t="s">
        <v>46179</v>
      </c>
      <c r="F4065" t="s">
        <v>47366</v>
      </c>
    </row>
    <row r="4066" spans="1:6" x14ac:dyDescent="0.3">
      <c r="A4066" t="s">
        <v>34153</v>
      </c>
      <c r="B4066" t="s">
        <v>4275</v>
      </c>
      <c r="C4066" t="s">
        <v>36585</v>
      </c>
      <c r="D4066" t="s">
        <v>37537</v>
      </c>
      <c r="E4066" t="s">
        <v>10050</v>
      </c>
      <c r="F4066" t="s">
        <v>39463</v>
      </c>
    </row>
    <row r="4067" spans="1:6" x14ac:dyDescent="0.3">
      <c r="A4067" t="s">
        <v>34154</v>
      </c>
      <c r="B4067" t="s">
        <v>6383</v>
      </c>
      <c r="C4067" t="s">
        <v>36660</v>
      </c>
      <c r="D4067" t="s">
        <v>37608</v>
      </c>
      <c r="E4067" t="s">
        <v>38585</v>
      </c>
      <c r="F4067" t="s">
        <v>16411</v>
      </c>
    </row>
    <row r="4068" spans="1:6" x14ac:dyDescent="0.3">
      <c r="A4068" t="s">
        <v>34155</v>
      </c>
      <c r="B4068" t="s">
        <v>34156</v>
      </c>
      <c r="C4068" t="s">
        <v>4955</v>
      </c>
      <c r="D4068" t="s">
        <v>10676</v>
      </c>
      <c r="E4068" t="s">
        <v>10796</v>
      </c>
      <c r="F4068" t="s">
        <v>15816</v>
      </c>
    </row>
    <row r="4069" spans="1:6" x14ac:dyDescent="0.3">
      <c r="A4069" t="s">
        <v>34157</v>
      </c>
      <c r="B4069" t="s">
        <v>34158</v>
      </c>
      <c r="C4069" t="s">
        <v>43833</v>
      </c>
      <c r="D4069" t="s">
        <v>45025</v>
      </c>
      <c r="E4069" t="s">
        <v>46180</v>
      </c>
      <c r="F4069" t="s">
        <v>47367</v>
      </c>
    </row>
    <row r="4070" spans="1:6" x14ac:dyDescent="0.3">
      <c r="A4070" t="s">
        <v>34159</v>
      </c>
      <c r="B4070" t="s">
        <v>34160</v>
      </c>
      <c r="C4070" t="s">
        <v>43834</v>
      </c>
      <c r="D4070" t="s">
        <v>45026</v>
      </c>
      <c r="E4070" t="s">
        <v>46181</v>
      </c>
      <c r="F4070" t="s">
        <v>47368</v>
      </c>
    </row>
    <row r="4071" spans="1:6" x14ac:dyDescent="0.3">
      <c r="A4071" t="s">
        <v>34161</v>
      </c>
      <c r="B4071" t="s">
        <v>4683</v>
      </c>
      <c r="C4071" t="s">
        <v>10208</v>
      </c>
      <c r="D4071" t="s">
        <v>26788</v>
      </c>
      <c r="E4071" t="s">
        <v>27602</v>
      </c>
      <c r="F4071" t="s">
        <v>4683</v>
      </c>
    </row>
    <row r="4072" spans="1:6" x14ac:dyDescent="0.3">
      <c r="A4072" t="s">
        <v>34162</v>
      </c>
      <c r="B4072" t="s">
        <v>4684</v>
      </c>
      <c r="C4072" t="s">
        <v>26184</v>
      </c>
      <c r="D4072" t="s">
        <v>10326</v>
      </c>
      <c r="E4072" t="s">
        <v>10450</v>
      </c>
      <c r="F4072" t="s">
        <v>28597</v>
      </c>
    </row>
    <row r="4073" spans="1:6" x14ac:dyDescent="0.3">
      <c r="A4073" t="s">
        <v>34163</v>
      </c>
      <c r="B4073" t="s">
        <v>30724</v>
      </c>
      <c r="C4073" t="s">
        <v>36024</v>
      </c>
      <c r="D4073" t="s">
        <v>37014</v>
      </c>
      <c r="E4073" t="s">
        <v>37948</v>
      </c>
      <c r="F4073" t="s">
        <v>38920</v>
      </c>
    </row>
    <row r="4074" spans="1:6" x14ac:dyDescent="0.3">
      <c r="A4074" t="s">
        <v>34164</v>
      </c>
      <c r="B4074" t="s">
        <v>34165</v>
      </c>
      <c r="C4074" t="s">
        <v>26100</v>
      </c>
      <c r="D4074" t="s">
        <v>26915</v>
      </c>
      <c r="E4074" t="s">
        <v>27732</v>
      </c>
      <c r="F4074" t="s">
        <v>17376</v>
      </c>
    </row>
    <row r="4075" spans="1:6" x14ac:dyDescent="0.3">
      <c r="A4075" t="s">
        <v>34166</v>
      </c>
      <c r="B4075" t="s">
        <v>6542</v>
      </c>
      <c r="C4075" t="s">
        <v>43835</v>
      </c>
      <c r="D4075" t="s">
        <v>45027</v>
      </c>
      <c r="E4075" t="s">
        <v>46182</v>
      </c>
      <c r="F4075" t="s">
        <v>6542</v>
      </c>
    </row>
    <row r="4076" spans="1:6" x14ac:dyDescent="0.3">
      <c r="A4076" t="s">
        <v>34167</v>
      </c>
      <c r="B4076" t="s">
        <v>4617</v>
      </c>
      <c r="C4076" t="s">
        <v>1484</v>
      </c>
      <c r="D4076" t="s">
        <v>2530</v>
      </c>
      <c r="E4076" t="s">
        <v>27263</v>
      </c>
      <c r="F4076" t="s">
        <v>28100</v>
      </c>
    </row>
    <row r="4077" spans="1:6" x14ac:dyDescent="0.3">
      <c r="A4077" t="s">
        <v>34168</v>
      </c>
      <c r="B4077" t="s">
        <v>34169</v>
      </c>
      <c r="C4077" t="s">
        <v>25969</v>
      </c>
      <c r="D4077" t="s">
        <v>26792</v>
      </c>
      <c r="E4077" t="s">
        <v>27606</v>
      </c>
      <c r="F4077" t="s">
        <v>28411</v>
      </c>
    </row>
    <row r="4078" spans="1:6" x14ac:dyDescent="0.3">
      <c r="A4078" t="s">
        <v>34170</v>
      </c>
      <c r="B4078" t="s">
        <v>3491</v>
      </c>
      <c r="C4078" t="s">
        <v>1484</v>
      </c>
      <c r="D4078" t="s">
        <v>2538</v>
      </c>
      <c r="E4078" t="s">
        <v>2006</v>
      </c>
      <c r="F4078" t="s">
        <v>192</v>
      </c>
    </row>
    <row r="4079" spans="1:6" x14ac:dyDescent="0.3">
      <c r="A4079" t="s">
        <v>34171</v>
      </c>
      <c r="B4079" t="s">
        <v>34172</v>
      </c>
      <c r="C4079" t="s">
        <v>43836</v>
      </c>
      <c r="D4079" t="s">
        <v>45028</v>
      </c>
      <c r="E4079" t="s">
        <v>46183</v>
      </c>
      <c r="F4079" t="s">
        <v>47369</v>
      </c>
    </row>
    <row r="4080" spans="1:6" x14ac:dyDescent="0.3">
      <c r="A4080" t="s">
        <v>34173</v>
      </c>
      <c r="B4080" t="s">
        <v>34174</v>
      </c>
      <c r="C4080" t="s">
        <v>43837</v>
      </c>
      <c r="D4080" t="s">
        <v>45029</v>
      </c>
      <c r="E4080" t="s">
        <v>46184</v>
      </c>
      <c r="F4080" t="s">
        <v>47370</v>
      </c>
    </row>
    <row r="4081" spans="1:6" x14ac:dyDescent="0.3">
      <c r="A4081" t="s">
        <v>34175</v>
      </c>
      <c r="B4081" t="s">
        <v>18307</v>
      </c>
      <c r="C4081" t="s">
        <v>43838</v>
      </c>
      <c r="D4081" t="s">
        <v>45030</v>
      </c>
      <c r="E4081" t="s">
        <v>46185</v>
      </c>
      <c r="F4081" t="s">
        <v>47371</v>
      </c>
    </row>
    <row r="4082" spans="1:6" x14ac:dyDescent="0.3">
      <c r="A4082" t="s">
        <v>34176</v>
      </c>
      <c r="B4082" t="s">
        <v>34177</v>
      </c>
      <c r="C4082" t="s">
        <v>43839</v>
      </c>
      <c r="D4082" t="s">
        <v>45031</v>
      </c>
      <c r="E4082" t="s">
        <v>46186</v>
      </c>
      <c r="F4082" t="s">
        <v>47372</v>
      </c>
    </row>
    <row r="4083" spans="1:6" x14ac:dyDescent="0.3">
      <c r="A4083" t="s">
        <v>34178</v>
      </c>
      <c r="B4083" t="s">
        <v>248</v>
      </c>
      <c r="C4083" t="s">
        <v>26393</v>
      </c>
      <c r="D4083" t="s">
        <v>26869</v>
      </c>
      <c r="E4083" t="s">
        <v>28025</v>
      </c>
      <c r="F4083" t="s">
        <v>28790</v>
      </c>
    </row>
    <row r="4084" spans="1:6" x14ac:dyDescent="0.3">
      <c r="A4084" t="s">
        <v>34179</v>
      </c>
      <c r="B4084" t="s">
        <v>23169</v>
      </c>
      <c r="C4084" t="s">
        <v>26394</v>
      </c>
      <c r="D4084" t="s">
        <v>26869</v>
      </c>
      <c r="E4084" t="s">
        <v>28026</v>
      </c>
      <c r="F4084" t="s">
        <v>28791</v>
      </c>
    </row>
    <row r="4085" spans="1:6" x14ac:dyDescent="0.3">
      <c r="A4085" t="s">
        <v>34180</v>
      </c>
      <c r="B4085" t="s">
        <v>34181</v>
      </c>
      <c r="C4085" t="s">
        <v>43840</v>
      </c>
      <c r="D4085" t="s">
        <v>45032</v>
      </c>
      <c r="E4085" t="s">
        <v>46187</v>
      </c>
      <c r="F4085" t="s">
        <v>47373</v>
      </c>
    </row>
    <row r="4086" spans="1:6" x14ac:dyDescent="0.3">
      <c r="A4086" t="s">
        <v>34182</v>
      </c>
      <c r="B4086" t="s">
        <v>34183</v>
      </c>
      <c r="C4086" t="s">
        <v>43841</v>
      </c>
      <c r="D4086" t="s">
        <v>45033</v>
      </c>
      <c r="E4086" t="s">
        <v>46188</v>
      </c>
      <c r="F4086" t="s">
        <v>47374</v>
      </c>
    </row>
    <row r="4087" spans="1:6" x14ac:dyDescent="0.3">
      <c r="A4087" t="s">
        <v>34184</v>
      </c>
      <c r="B4087" t="s">
        <v>34185</v>
      </c>
      <c r="C4087" t="s">
        <v>43842</v>
      </c>
      <c r="D4087" t="s">
        <v>45034</v>
      </c>
      <c r="E4087" t="s">
        <v>46189</v>
      </c>
      <c r="F4087" t="s">
        <v>47375</v>
      </c>
    </row>
    <row r="4088" spans="1:6" x14ac:dyDescent="0.3">
      <c r="A4088" t="s">
        <v>34186</v>
      </c>
      <c r="B4088" t="s">
        <v>34187</v>
      </c>
      <c r="C4088" t="s">
        <v>43843</v>
      </c>
      <c r="D4088" t="s">
        <v>45035</v>
      </c>
      <c r="E4088" t="s">
        <v>46190</v>
      </c>
      <c r="F4088" t="s">
        <v>45035</v>
      </c>
    </row>
    <row r="4089" spans="1:6" x14ac:dyDescent="0.3">
      <c r="A4089" t="s">
        <v>34188</v>
      </c>
      <c r="B4089" t="s">
        <v>34189</v>
      </c>
      <c r="C4089" t="s">
        <v>43844</v>
      </c>
      <c r="D4089" t="s">
        <v>45036</v>
      </c>
      <c r="E4089" t="s">
        <v>46191</v>
      </c>
      <c r="F4089" t="s">
        <v>47376</v>
      </c>
    </row>
    <row r="4090" spans="1:6" x14ac:dyDescent="0.3">
      <c r="A4090" t="s">
        <v>34190</v>
      </c>
      <c r="B4090" t="s">
        <v>34191</v>
      </c>
      <c r="C4090" t="s">
        <v>43845</v>
      </c>
      <c r="D4090" t="s">
        <v>43845</v>
      </c>
      <c r="E4090" t="s">
        <v>46192</v>
      </c>
      <c r="F4090" t="s">
        <v>47377</v>
      </c>
    </row>
    <row r="4091" spans="1:6" x14ac:dyDescent="0.3">
      <c r="A4091" t="s">
        <v>34192</v>
      </c>
      <c r="B4091" t="s">
        <v>4687</v>
      </c>
      <c r="C4091" t="s">
        <v>1710</v>
      </c>
      <c r="D4091" t="s">
        <v>2752</v>
      </c>
      <c r="E4091" t="s">
        <v>2230</v>
      </c>
      <c r="F4091" t="s">
        <v>15430</v>
      </c>
    </row>
    <row r="4092" spans="1:6" x14ac:dyDescent="0.3">
      <c r="A4092" t="s">
        <v>34193</v>
      </c>
      <c r="B4092" t="s">
        <v>34194</v>
      </c>
      <c r="C4092" t="s">
        <v>43846</v>
      </c>
      <c r="D4092" t="s">
        <v>45037</v>
      </c>
      <c r="E4092" t="s">
        <v>46193</v>
      </c>
      <c r="F4092" t="s">
        <v>47378</v>
      </c>
    </row>
    <row r="4093" spans="1:6" x14ac:dyDescent="0.3">
      <c r="A4093" t="s">
        <v>34195</v>
      </c>
      <c r="B4093" t="s">
        <v>7878</v>
      </c>
      <c r="C4093" t="s">
        <v>13749</v>
      </c>
      <c r="D4093" t="s">
        <v>14005</v>
      </c>
      <c r="E4093" t="s">
        <v>14005</v>
      </c>
      <c r="F4093" t="s">
        <v>39572</v>
      </c>
    </row>
    <row r="4094" spans="1:6" x14ac:dyDescent="0.3">
      <c r="A4094" t="s">
        <v>34196</v>
      </c>
      <c r="B4094" t="s">
        <v>34197</v>
      </c>
      <c r="C4094" t="s">
        <v>43847</v>
      </c>
      <c r="D4094" t="s">
        <v>45038</v>
      </c>
      <c r="E4094" t="s">
        <v>46194</v>
      </c>
      <c r="F4094" t="s">
        <v>47379</v>
      </c>
    </row>
    <row r="4095" spans="1:6" x14ac:dyDescent="0.3">
      <c r="A4095" t="s">
        <v>34198</v>
      </c>
      <c r="B4095" t="s">
        <v>34199</v>
      </c>
      <c r="C4095" t="s">
        <v>43848</v>
      </c>
      <c r="D4095" t="s">
        <v>45039</v>
      </c>
      <c r="E4095" t="s">
        <v>46195</v>
      </c>
      <c r="F4095" t="s">
        <v>47380</v>
      </c>
    </row>
    <row r="4096" spans="1:6" x14ac:dyDescent="0.3">
      <c r="A4096" t="s">
        <v>34200</v>
      </c>
      <c r="B4096" t="s">
        <v>34201</v>
      </c>
      <c r="C4096" t="s">
        <v>43849</v>
      </c>
      <c r="D4096" t="s">
        <v>45040</v>
      </c>
      <c r="E4096" t="s">
        <v>46196</v>
      </c>
      <c r="F4096" t="s">
        <v>47381</v>
      </c>
    </row>
    <row r="4097" spans="1:6" x14ac:dyDescent="0.3">
      <c r="A4097" t="s">
        <v>34202</v>
      </c>
      <c r="B4097" t="s">
        <v>34203</v>
      </c>
      <c r="C4097" t="s">
        <v>43850</v>
      </c>
      <c r="D4097" t="s">
        <v>45041</v>
      </c>
      <c r="E4097" t="s">
        <v>46197</v>
      </c>
      <c r="F4097" t="s">
        <v>47382</v>
      </c>
    </row>
    <row r="4098" spans="1:6" x14ac:dyDescent="0.3">
      <c r="A4098" t="s">
        <v>34204</v>
      </c>
      <c r="B4098" t="s">
        <v>7907</v>
      </c>
      <c r="C4098" t="s">
        <v>13758</v>
      </c>
      <c r="D4098" t="s">
        <v>13886</v>
      </c>
      <c r="E4098" t="s">
        <v>9127</v>
      </c>
      <c r="F4098" t="s">
        <v>15160</v>
      </c>
    </row>
    <row r="4099" spans="1:6" x14ac:dyDescent="0.3">
      <c r="A4099" t="s">
        <v>34205</v>
      </c>
      <c r="B4099" t="s">
        <v>34206</v>
      </c>
      <c r="C4099" t="s">
        <v>43639</v>
      </c>
      <c r="D4099" t="s">
        <v>42650</v>
      </c>
      <c r="E4099" t="s">
        <v>41724</v>
      </c>
      <c r="F4099" t="s">
        <v>40742</v>
      </c>
    </row>
    <row r="4100" spans="1:6" x14ac:dyDescent="0.3">
      <c r="A4100" t="s">
        <v>34207</v>
      </c>
      <c r="B4100" t="s">
        <v>7435</v>
      </c>
      <c r="C4100" t="s">
        <v>13320</v>
      </c>
      <c r="D4100" t="s">
        <v>13456</v>
      </c>
      <c r="E4100" t="s">
        <v>13588</v>
      </c>
      <c r="F4100" t="s">
        <v>16863</v>
      </c>
    </row>
    <row r="4101" spans="1:6" x14ac:dyDescent="0.3">
      <c r="A4101" t="s">
        <v>34208</v>
      </c>
      <c r="B4101" t="s">
        <v>7437</v>
      </c>
      <c r="C4101" t="s">
        <v>43851</v>
      </c>
      <c r="D4101" t="s">
        <v>45042</v>
      </c>
      <c r="E4101" t="s">
        <v>46198</v>
      </c>
      <c r="F4101" t="s">
        <v>47383</v>
      </c>
    </row>
    <row r="4102" spans="1:6" x14ac:dyDescent="0.3">
      <c r="A4102" t="s">
        <v>34209</v>
      </c>
      <c r="B4102" t="s">
        <v>7748</v>
      </c>
      <c r="C4102" t="s">
        <v>30060</v>
      </c>
      <c r="D4102" t="s">
        <v>1017</v>
      </c>
      <c r="E4102" t="s">
        <v>29221</v>
      </c>
      <c r="F4102" t="s">
        <v>16980</v>
      </c>
    </row>
    <row r="4103" spans="1:6" x14ac:dyDescent="0.3">
      <c r="A4103" t="s">
        <v>34210</v>
      </c>
      <c r="B4103" t="s">
        <v>4693</v>
      </c>
      <c r="C4103" t="s">
        <v>36095</v>
      </c>
      <c r="D4103" t="s">
        <v>37075</v>
      </c>
      <c r="E4103" t="s">
        <v>38020</v>
      </c>
      <c r="F4103" t="s">
        <v>38993</v>
      </c>
    </row>
    <row r="4104" spans="1:6" x14ac:dyDescent="0.3">
      <c r="A4104" t="s">
        <v>34211</v>
      </c>
      <c r="B4104" t="s">
        <v>34212</v>
      </c>
      <c r="C4104" t="s">
        <v>43852</v>
      </c>
      <c r="D4104" t="s">
        <v>45043</v>
      </c>
      <c r="E4104" t="s">
        <v>46199</v>
      </c>
      <c r="F4104" t="s">
        <v>47384</v>
      </c>
    </row>
    <row r="4105" spans="1:6" x14ac:dyDescent="0.3">
      <c r="A4105" t="s">
        <v>34213</v>
      </c>
      <c r="B4105" t="s">
        <v>34214</v>
      </c>
      <c r="C4105" t="s">
        <v>43853</v>
      </c>
      <c r="D4105" t="s">
        <v>45044</v>
      </c>
      <c r="E4105" t="s">
        <v>46200</v>
      </c>
      <c r="F4105" t="s">
        <v>47385</v>
      </c>
    </row>
    <row r="4106" spans="1:6" x14ac:dyDescent="0.3">
      <c r="A4106" t="s">
        <v>34215</v>
      </c>
      <c r="B4106" t="s">
        <v>6550</v>
      </c>
      <c r="C4106" t="s">
        <v>1687</v>
      </c>
      <c r="D4106" t="s">
        <v>26703</v>
      </c>
      <c r="E4106" t="s">
        <v>2207</v>
      </c>
      <c r="F4106" t="s">
        <v>28340</v>
      </c>
    </row>
    <row r="4107" spans="1:6" x14ac:dyDescent="0.3">
      <c r="A4107" t="s">
        <v>34216</v>
      </c>
      <c r="B4107" t="s">
        <v>4695</v>
      </c>
      <c r="C4107" t="s">
        <v>36820</v>
      </c>
      <c r="D4107" t="s">
        <v>37754</v>
      </c>
      <c r="E4107" t="s">
        <v>38737</v>
      </c>
      <c r="F4107" t="s">
        <v>39698</v>
      </c>
    </row>
    <row r="4108" spans="1:6" x14ac:dyDescent="0.3">
      <c r="A4108" t="s">
        <v>34217</v>
      </c>
      <c r="B4108" t="s">
        <v>34218</v>
      </c>
      <c r="C4108" t="s">
        <v>43854</v>
      </c>
      <c r="D4108" t="s">
        <v>45045</v>
      </c>
      <c r="E4108" t="s">
        <v>46201</v>
      </c>
      <c r="F4108" t="s">
        <v>47386</v>
      </c>
    </row>
    <row r="4109" spans="1:6" x14ac:dyDescent="0.3">
      <c r="A4109" t="s">
        <v>34219</v>
      </c>
      <c r="B4109" t="s">
        <v>31853</v>
      </c>
      <c r="C4109" t="s">
        <v>36796</v>
      </c>
      <c r="D4109" t="s">
        <v>37732</v>
      </c>
      <c r="E4109" t="s">
        <v>38713</v>
      </c>
      <c r="F4109" t="s">
        <v>39674</v>
      </c>
    </row>
    <row r="4110" spans="1:6" x14ac:dyDescent="0.3">
      <c r="A4110" t="s">
        <v>34220</v>
      </c>
      <c r="B4110" t="s">
        <v>34221</v>
      </c>
      <c r="C4110" t="s">
        <v>43855</v>
      </c>
      <c r="D4110" t="s">
        <v>45046</v>
      </c>
      <c r="E4110" t="s">
        <v>46202</v>
      </c>
      <c r="F4110" t="s">
        <v>47387</v>
      </c>
    </row>
    <row r="4111" spans="1:6" x14ac:dyDescent="0.3">
      <c r="A4111" t="s">
        <v>34222</v>
      </c>
      <c r="B4111" t="s">
        <v>30724</v>
      </c>
      <c r="C4111" t="s">
        <v>36024</v>
      </c>
      <c r="D4111" t="s">
        <v>37014</v>
      </c>
      <c r="E4111" t="s">
        <v>37948</v>
      </c>
      <c r="F4111" t="s">
        <v>38920</v>
      </c>
    </row>
    <row r="4112" spans="1:6" x14ac:dyDescent="0.3">
      <c r="A4112" t="s">
        <v>6359</v>
      </c>
      <c r="B4112" t="s">
        <v>6360</v>
      </c>
      <c r="C4112" t="s">
        <v>43856</v>
      </c>
      <c r="D4112" t="s">
        <v>45047</v>
      </c>
      <c r="E4112" t="s">
        <v>46203</v>
      </c>
      <c r="F4112" t="s">
        <v>47388</v>
      </c>
    </row>
    <row r="4113" spans="1:6" x14ac:dyDescent="0.3">
      <c r="A4113" t="s">
        <v>6361</v>
      </c>
      <c r="B4113" t="s">
        <v>4424</v>
      </c>
      <c r="C4113" t="s">
        <v>26052</v>
      </c>
      <c r="D4113" t="s">
        <v>26868</v>
      </c>
      <c r="E4113" t="s">
        <v>27684</v>
      </c>
      <c r="F4113" t="s">
        <v>28481</v>
      </c>
    </row>
    <row r="4114" spans="1:6" x14ac:dyDescent="0.3">
      <c r="A4114" t="s">
        <v>6362</v>
      </c>
      <c r="B4114" t="s">
        <v>5565</v>
      </c>
      <c r="C4114" t="s">
        <v>1801</v>
      </c>
      <c r="D4114" t="s">
        <v>2842</v>
      </c>
      <c r="E4114" t="s">
        <v>27268</v>
      </c>
      <c r="F4114" t="s">
        <v>15299</v>
      </c>
    </row>
    <row r="4115" spans="1:6" x14ac:dyDescent="0.3">
      <c r="A4115" t="s">
        <v>6363</v>
      </c>
      <c r="B4115" t="s">
        <v>269</v>
      </c>
      <c r="C4115" t="s">
        <v>25603</v>
      </c>
      <c r="D4115" t="s">
        <v>269</v>
      </c>
      <c r="E4115" t="s">
        <v>2048</v>
      </c>
      <c r="F4115" t="s">
        <v>269</v>
      </c>
    </row>
    <row r="4116" spans="1:6" x14ac:dyDescent="0.3">
      <c r="A4116" t="s">
        <v>6364</v>
      </c>
      <c r="B4116" t="s">
        <v>431</v>
      </c>
      <c r="C4116" t="s">
        <v>1591</v>
      </c>
      <c r="D4116" t="s">
        <v>2634</v>
      </c>
      <c r="E4116" t="s">
        <v>2115</v>
      </c>
      <c r="F4116" t="s">
        <v>15210</v>
      </c>
    </row>
    <row r="4117" spans="1:6" x14ac:dyDescent="0.3">
      <c r="A4117" t="s">
        <v>34223</v>
      </c>
      <c r="B4117" t="s">
        <v>30724</v>
      </c>
      <c r="C4117" t="s">
        <v>36024</v>
      </c>
      <c r="D4117" t="s">
        <v>37014</v>
      </c>
      <c r="E4117" t="s">
        <v>37948</v>
      </c>
      <c r="F4117" t="s">
        <v>38920</v>
      </c>
    </row>
    <row r="4118" spans="1:6" x14ac:dyDescent="0.3">
      <c r="A4118" t="s">
        <v>34224</v>
      </c>
      <c r="B4118" t="s">
        <v>34225</v>
      </c>
      <c r="C4118" t="s">
        <v>43857</v>
      </c>
      <c r="D4118" t="s">
        <v>45048</v>
      </c>
      <c r="E4118" t="s">
        <v>46202</v>
      </c>
      <c r="F4118" t="s">
        <v>47389</v>
      </c>
    </row>
    <row r="4119" spans="1:6" x14ac:dyDescent="0.3">
      <c r="A4119" t="s">
        <v>34226</v>
      </c>
      <c r="B4119" t="s">
        <v>34227</v>
      </c>
      <c r="C4119" t="s">
        <v>43858</v>
      </c>
      <c r="D4119" t="s">
        <v>45049</v>
      </c>
      <c r="E4119" t="s">
        <v>46204</v>
      </c>
      <c r="F4119" t="s">
        <v>47390</v>
      </c>
    </row>
    <row r="4120" spans="1:6" x14ac:dyDescent="0.3">
      <c r="A4120" t="s">
        <v>34228</v>
      </c>
      <c r="B4120" t="s">
        <v>32404</v>
      </c>
      <c r="C4120" t="s">
        <v>30338</v>
      </c>
      <c r="D4120" t="s">
        <v>29914</v>
      </c>
      <c r="E4120" t="s">
        <v>29502</v>
      </c>
      <c r="F4120" t="s">
        <v>29064</v>
      </c>
    </row>
    <row r="4121" spans="1:6" x14ac:dyDescent="0.3">
      <c r="A4121" t="s">
        <v>34229</v>
      </c>
      <c r="B4121" t="s">
        <v>34230</v>
      </c>
      <c r="C4121" t="s">
        <v>43859</v>
      </c>
      <c r="D4121" t="s">
        <v>45050</v>
      </c>
      <c r="E4121" t="s">
        <v>46205</v>
      </c>
      <c r="F4121" t="s">
        <v>47391</v>
      </c>
    </row>
    <row r="4122" spans="1:6" x14ac:dyDescent="0.3">
      <c r="A4122" t="s">
        <v>34231</v>
      </c>
      <c r="B4122" t="s">
        <v>5194</v>
      </c>
      <c r="C4122" t="s">
        <v>26399</v>
      </c>
      <c r="D4122" t="s">
        <v>27188</v>
      </c>
      <c r="E4122" t="s">
        <v>28032</v>
      </c>
      <c r="F4122" t="s">
        <v>28795</v>
      </c>
    </row>
    <row r="4123" spans="1:6" x14ac:dyDescent="0.3">
      <c r="A4123" t="s">
        <v>34232</v>
      </c>
      <c r="B4123" t="s">
        <v>34233</v>
      </c>
      <c r="C4123" t="s">
        <v>43860</v>
      </c>
      <c r="D4123" t="s">
        <v>45051</v>
      </c>
      <c r="E4123" t="s">
        <v>46206</v>
      </c>
      <c r="F4123" t="s">
        <v>47392</v>
      </c>
    </row>
    <row r="4124" spans="1:6" x14ac:dyDescent="0.3">
      <c r="A4124" t="s">
        <v>34234</v>
      </c>
      <c r="B4124" t="s">
        <v>30724</v>
      </c>
      <c r="C4124" t="s">
        <v>36024</v>
      </c>
      <c r="D4124" t="s">
        <v>37014</v>
      </c>
      <c r="E4124" t="s">
        <v>37948</v>
      </c>
      <c r="F4124" t="s">
        <v>38920</v>
      </c>
    </row>
    <row r="4125" spans="1:6" x14ac:dyDescent="0.3">
      <c r="A4125" t="s">
        <v>34235</v>
      </c>
      <c r="B4125" t="s">
        <v>34165</v>
      </c>
      <c r="C4125" t="s">
        <v>26100</v>
      </c>
      <c r="D4125" t="s">
        <v>26915</v>
      </c>
      <c r="E4125" t="s">
        <v>27732</v>
      </c>
      <c r="F4125" t="s">
        <v>17376</v>
      </c>
    </row>
    <row r="4126" spans="1:6" x14ac:dyDescent="0.3">
      <c r="A4126" t="s">
        <v>6365</v>
      </c>
      <c r="B4126" t="s">
        <v>6366</v>
      </c>
      <c r="C4126" t="s">
        <v>43861</v>
      </c>
      <c r="D4126" t="s">
        <v>45052</v>
      </c>
      <c r="E4126" t="s">
        <v>46207</v>
      </c>
      <c r="F4126" t="s">
        <v>47393</v>
      </c>
    </row>
    <row r="4127" spans="1:6" x14ac:dyDescent="0.3">
      <c r="A4127" t="s">
        <v>6367</v>
      </c>
      <c r="B4127" t="s">
        <v>3840</v>
      </c>
      <c r="C4127" t="s">
        <v>26004</v>
      </c>
      <c r="D4127" t="s">
        <v>2519</v>
      </c>
      <c r="E4127" t="s">
        <v>1930</v>
      </c>
      <c r="F4127" t="s">
        <v>28439</v>
      </c>
    </row>
    <row r="4128" spans="1:6" x14ac:dyDescent="0.3">
      <c r="A4128" t="s">
        <v>6368</v>
      </c>
      <c r="B4128" t="s">
        <v>5663</v>
      </c>
      <c r="C4128" t="s">
        <v>11326</v>
      </c>
      <c r="D4128" t="s">
        <v>11451</v>
      </c>
      <c r="E4128" t="s">
        <v>11576</v>
      </c>
      <c r="F4128" t="s">
        <v>16124</v>
      </c>
    </row>
    <row r="4129" spans="1:6" x14ac:dyDescent="0.3">
      <c r="A4129" t="s">
        <v>6369</v>
      </c>
      <c r="B4129" t="s">
        <v>3318</v>
      </c>
      <c r="C4129" t="s">
        <v>8714</v>
      </c>
      <c r="D4129" t="s">
        <v>37021</v>
      </c>
      <c r="E4129" t="s">
        <v>37957</v>
      </c>
      <c r="F4129" t="s">
        <v>8880</v>
      </c>
    </row>
    <row r="4130" spans="1:6" x14ac:dyDescent="0.3">
      <c r="A4130" t="s">
        <v>6370</v>
      </c>
      <c r="B4130" t="s">
        <v>6371</v>
      </c>
      <c r="C4130" t="s">
        <v>36731</v>
      </c>
      <c r="D4130" t="s">
        <v>45053</v>
      </c>
      <c r="E4130" t="s">
        <v>46208</v>
      </c>
      <c r="F4130" t="s">
        <v>47394</v>
      </c>
    </row>
    <row r="4131" spans="1:6" x14ac:dyDescent="0.3">
      <c r="A4131" t="s">
        <v>34236</v>
      </c>
      <c r="B4131" t="s">
        <v>30724</v>
      </c>
      <c r="C4131" t="s">
        <v>36024</v>
      </c>
      <c r="D4131" t="s">
        <v>37014</v>
      </c>
      <c r="E4131" t="s">
        <v>37948</v>
      </c>
      <c r="F4131" t="s">
        <v>38920</v>
      </c>
    </row>
    <row r="4132" spans="1:6" x14ac:dyDescent="0.3">
      <c r="A4132" t="s">
        <v>34237</v>
      </c>
      <c r="B4132" t="s">
        <v>34108</v>
      </c>
      <c r="C4132" t="s">
        <v>43814</v>
      </c>
      <c r="D4132" t="s">
        <v>45006</v>
      </c>
      <c r="E4132" t="s">
        <v>46161</v>
      </c>
      <c r="F4132" t="s">
        <v>47348</v>
      </c>
    </row>
    <row r="4133" spans="1:6" x14ac:dyDescent="0.3">
      <c r="A4133" t="s">
        <v>34238</v>
      </c>
      <c r="B4133" t="s">
        <v>34239</v>
      </c>
      <c r="C4133" t="s">
        <v>43862</v>
      </c>
      <c r="D4133" t="s">
        <v>45054</v>
      </c>
      <c r="E4133" t="s">
        <v>46209</v>
      </c>
      <c r="F4133" t="s">
        <v>47395</v>
      </c>
    </row>
    <row r="4134" spans="1:6" x14ac:dyDescent="0.3">
      <c r="A4134" t="s">
        <v>34240</v>
      </c>
      <c r="B4134" t="s">
        <v>34241</v>
      </c>
      <c r="C4134" t="s">
        <v>43863</v>
      </c>
      <c r="D4134" t="s">
        <v>45055</v>
      </c>
      <c r="E4134" t="s">
        <v>46210</v>
      </c>
      <c r="F4134" t="s">
        <v>47396</v>
      </c>
    </row>
    <row r="4135" spans="1:6" x14ac:dyDescent="0.3">
      <c r="A4135" t="s">
        <v>34242</v>
      </c>
      <c r="B4135" t="s">
        <v>34243</v>
      </c>
      <c r="C4135" t="s">
        <v>43864</v>
      </c>
      <c r="D4135" t="s">
        <v>45056</v>
      </c>
      <c r="E4135" t="s">
        <v>46211</v>
      </c>
      <c r="F4135" t="s">
        <v>47397</v>
      </c>
    </row>
    <row r="4136" spans="1:6" x14ac:dyDescent="0.3">
      <c r="A4136" t="s">
        <v>34244</v>
      </c>
      <c r="B4136" t="s">
        <v>34245</v>
      </c>
      <c r="C4136" t="s">
        <v>43865</v>
      </c>
      <c r="D4136" t="s">
        <v>45057</v>
      </c>
      <c r="E4136" t="s">
        <v>46212</v>
      </c>
      <c r="F4136" t="s">
        <v>47398</v>
      </c>
    </row>
    <row r="4137" spans="1:6" x14ac:dyDescent="0.3">
      <c r="A4137" t="s">
        <v>34246</v>
      </c>
      <c r="B4137" t="s">
        <v>34247</v>
      </c>
      <c r="C4137" t="s">
        <v>43866</v>
      </c>
      <c r="D4137" t="s">
        <v>45058</v>
      </c>
      <c r="E4137" t="s">
        <v>46213</v>
      </c>
      <c r="F4137" t="s">
        <v>47399</v>
      </c>
    </row>
    <row r="4138" spans="1:6" x14ac:dyDescent="0.3">
      <c r="A4138" t="s">
        <v>34248</v>
      </c>
      <c r="B4138" t="s">
        <v>34249</v>
      </c>
      <c r="C4138" t="s">
        <v>43867</v>
      </c>
      <c r="D4138" t="s">
        <v>45059</v>
      </c>
      <c r="E4138" t="s">
        <v>46214</v>
      </c>
      <c r="F4138" t="s">
        <v>47400</v>
      </c>
    </row>
    <row r="4139" spans="1:6" x14ac:dyDescent="0.3">
      <c r="A4139" t="s">
        <v>34250</v>
      </c>
      <c r="B4139" t="s">
        <v>34251</v>
      </c>
      <c r="C4139" t="s">
        <v>43868</v>
      </c>
      <c r="D4139" t="s">
        <v>45060</v>
      </c>
      <c r="E4139" t="s">
        <v>46215</v>
      </c>
      <c r="F4139" t="s">
        <v>47401</v>
      </c>
    </row>
    <row r="4140" spans="1:6" x14ac:dyDescent="0.3">
      <c r="A4140" t="s">
        <v>34252</v>
      </c>
      <c r="B4140" t="s">
        <v>34253</v>
      </c>
      <c r="C4140" t="s">
        <v>43869</v>
      </c>
      <c r="D4140" t="s">
        <v>45061</v>
      </c>
      <c r="E4140" t="s">
        <v>46216</v>
      </c>
      <c r="F4140" t="s">
        <v>47402</v>
      </c>
    </row>
    <row r="4141" spans="1:6" x14ac:dyDescent="0.3">
      <c r="A4141" t="s">
        <v>34254</v>
      </c>
      <c r="B4141" t="s">
        <v>30724</v>
      </c>
      <c r="C4141" t="s">
        <v>36024</v>
      </c>
      <c r="D4141" t="s">
        <v>37014</v>
      </c>
      <c r="E4141" t="s">
        <v>37948</v>
      </c>
      <c r="F4141" t="s">
        <v>38920</v>
      </c>
    </row>
    <row r="4142" spans="1:6" x14ac:dyDescent="0.3">
      <c r="A4142" t="s">
        <v>6372</v>
      </c>
      <c r="B4142" t="s">
        <v>6373</v>
      </c>
      <c r="C4142" t="s">
        <v>43870</v>
      </c>
      <c r="D4142" t="s">
        <v>45062</v>
      </c>
      <c r="E4142" t="s">
        <v>46217</v>
      </c>
      <c r="F4142" t="s">
        <v>47403</v>
      </c>
    </row>
    <row r="4143" spans="1:6" x14ac:dyDescent="0.3">
      <c r="A4143" t="s">
        <v>6374</v>
      </c>
      <c r="B4143" t="s">
        <v>3840</v>
      </c>
      <c r="C4143" t="s">
        <v>26004</v>
      </c>
      <c r="D4143" t="s">
        <v>2519</v>
      </c>
      <c r="E4143" t="s">
        <v>1930</v>
      </c>
      <c r="F4143" t="s">
        <v>28439</v>
      </c>
    </row>
    <row r="4144" spans="1:6" x14ac:dyDescent="0.3">
      <c r="A4144" t="s">
        <v>6375</v>
      </c>
      <c r="B4144" t="s">
        <v>6098</v>
      </c>
      <c r="C4144" t="s">
        <v>43581</v>
      </c>
      <c r="D4144" t="s">
        <v>42598</v>
      </c>
      <c r="E4144" t="s">
        <v>41671</v>
      </c>
      <c r="F4144" t="s">
        <v>40688</v>
      </c>
    </row>
    <row r="4145" spans="1:6" x14ac:dyDescent="0.3">
      <c r="A4145" t="s">
        <v>6376</v>
      </c>
      <c r="B4145" t="s">
        <v>6371</v>
      </c>
      <c r="C4145" t="s">
        <v>36731</v>
      </c>
      <c r="D4145" t="s">
        <v>45053</v>
      </c>
      <c r="E4145" t="s">
        <v>46208</v>
      </c>
      <c r="F4145" t="s">
        <v>47394</v>
      </c>
    </row>
    <row r="4146" spans="1:6" x14ac:dyDescent="0.3">
      <c r="A4146" t="s">
        <v>34255</v>
      </c>
      <c r="B4146" t="s">
        <v>30724</v>
      </c>
      <c r="C4146" t="s">
        <v>36024</v>
      </c>
      <c r="D4146" t="s">
        <v>37014</v>
      </c>
      <c r="E4146" t="s">
        <v>37948</v>
      </c>
      <c r="F4146" t="s">
        <v>38920</v>
      </c>
    </row>
    <row r="4147" spans="1:6" x14ac:dyDescent="0.3">
      <c r="A4147" t="s">
        <v>6377</v>
      </c>
      <c r="B4147" t="s">
        <v>6378</v>
      </c>
      <c r="C4147" t="s">
        <v>43871</v>
      </c>
      <c r="D4147" t="s">
        <v>45063</v>
      </c>
      <c r="E4147" t="s">
        <v>46218</v>
      </c>
      <c r="F4147" t="s">
        <v>47404</v>
      </c>
    </row>
    <row r="4148" spans="1:6" x14ac:dyDescent="0.3">
      <c r="A4148" t="s">
        <v>6379</v>
      </c>
      <c r="B4148" t="s">
        <v>6380</v>
      </c>
      <c r="C4148" t="s">
        <v>43872</v>
      </c>
      <c r="D4148" t="s">
        <v>45064</v>
      </c>
      <c r="E4148" t="s">
        <v>46219</v>
      </c>
      <c r="F4148" t="s">
        <v>47405</v>
      </c>
    </row>
    <row r="4149" spans="1:6" x14ac:dyDescent="0.3">
      <c r="A4149" t="s">
        <v>6381</v>
      </c>
      <c r="B4149" t="s">
        <v>3840</v>
      </c>
      <c r="C4149" t="s">
        <v>26004</v>
      </c>
      <c r="D4149" t="s">
        <v>2519</v>
      </c>
      <c r="E4149" t="s">
        <v>1930</v>
      </c>
      <c r="F4149" t="s">
        <v>28439</v>
      </c>
    </row>
    <row r="4150" spans="1:6" x14ac:dyDescent="0.3">
      <c r="A4150" t="s">
        <v>6382</v>
      </c>
      <c r="B4150" t="s">
        <v>6383</v>
      </c>
      <c r="C4150" t="s">
        <v>36660</v>
      </c>
      <c r="D4150" t="s">
        <v>37608</v>
      </c>
      <c r="E4150" t="s">
        <v>38585</v>
      </c>
      <c r="F4150" t="s">
        <v>16411</v>
      </c>
    </row>
    <row r="4151" spans="1:6" x14ac:dyDescent="0.3">
      <c r="A4151" t="s">
        <v>34256</v>
      </c>
      <c r="B4151" t="s">
        <v>30724</v>
      </c>
      <c r="C4151" t="s">
        <v>36024</v>
      </c>
      <c r="D4151" t="s">
        <v>37014</v>
      </c>
      <c r="E4151" t="s">
        <v>37948</v>
      </c>
      <c r="F4151" t="s">
        <v>38920</v>
      </c>
    </row>
    <row r="4152" spans="1:6" x14ac:dyDescent="0.3">
      <c r="A4152" t="s">
        <v>34257</v>
      </c>
      <c r="B4152" t="s">
        <v>34258</v>
      </c>
      <c r="C4152" t="s">
        <v>43873</v>
      </c>
      <c r="D4152" t="s">
        <v>45065</v>
      </c>
      <c r="E4152" t="s">
        <v>46220</v>
      </c>
      <c r="F4152" t="s">
        <v>47406</v>
      </c>
    </row>
    <row r="4153" spans="1:6" x14ac:dyDescent="0.3">
      <c r="A4153" t="s">
        <v>34259</v>
      </c>
      <c r="B4153" t="s">
        <v>34260</v>
      </c>
      <c r="C4153" t="s">
        <v>26395</v>
      </c>
      <c r="D4153" t="s">
        <v>27185</v>
      </c>
      <c r="E4153" t="s">
        <v>28027</v>
      </c>
      <c r="F4153" t="s">
        <v>28792</v>
      </c>
    </row>
    <row r="4154" spans="1:6" x14ac:dyDescent="0.3">
      <c r="A4154" t="s">
        <v>34261</v>
      </c>
      <c r="B4154" t="s">
        <v>34262</v>
      </c>
      <c r="C4154" t="s">
        <v>26396</v>
      </c>
      <c r="D4154" t="s">
        <v>27186</v>
      </c>
      <c r="E4154" t="s">
        <v>28028</v>
      </c>
      <c r="F4154" t="s">
        <v>28793</v>
      </c>
    </row>
    <row r="4155" spans="1:6" x14ac:dyDescent="0.3">
      <c r="A4155" t="s">
        <v>34263</v>
      </c>
      <c r="B4155" t="s">
        <v>200</v>
      </c>
      <c r="C4155" t="s">
        <v>1495</v>
      </c>
      <c r="D4155" t="s">
        <v>26757</v>
      </c>
      <c r="E4155" t="s">
        <v>27566</v>
      </c>
      <c r="F4155" t="s">
        <v>17503</v>
      </c>
    </row>
    <row r="4156" spans="1:6" x14ac:dyDescent="0.3">
      <c r="A4156" t="s">
        <v>34264</v>
      </c>
      <c r="B4156" t="s">
        <v>32045</v>
      </c>
      <c r="C4156" t="s">
        <v>1581</v>
      </c>
      <c r="D4156" t="s">
        <v>2625</v>
      </c>
      <c r="E4156" t="s">
        <v>2103</v>
      </c>
      <c r="F4156" t="s">
        <v>17569</v>
      </c>
    </row>
    <row r="4157" spans="1:6" x14ac:dyDescent="0.3">
      <c r="A4157" t="s">
        <v>34265</v>
      </c>
      <c r="B4157" t="s">
        <v>495</v>
      </c>
      <c r="C4157" t="s">
        <v>1617</v>
      </c>
      <c r="D4157" t="s">
        <v>2659</v>
      </c>
      <c r="E4157" t="s">
        <v>27546</v>
      </c>
      <c r="F4157" t="s">
        <v>15659</v>
      </c>
    </row>
    <row r="4158" spans="1:6" x14ac:dyDescent="0.3">
      <c r="A4158" t="s">
        <v>34266</v>
      </c>
      <c r="B4158" t="s">
        <v>5480</v>
      </c>
      <c r="C4158" t="s">
        <v>11267</v>
      </c>
      <c r="D4158" t="s">
        <v>37600</v>
      </c>
      <c r="E4158" t="s">
        <v>11515</v>
      </c>
      <c r="F4158" t="s">
        <v>39533</v>
      </c>
    </row>
    <row r="4159" spans="1:6" x14ac:dyDescent="0.3">
      <c r="A4159" t="s">
        <v>34267</v>
      </c>
      <c r="B4159" t="s">
        <v>34268</v>
      </c>
      <c r="C4159" t="s">
        <v>43874</v>
      </c>
      <c r="D4159" t="s">
        <v>45066</v>
      </c>
      <c r="E4159" t="s">
        <v>12274</v>
      </c>
      <c r="F4159" t="s">
        <v>47407</v>
      </c>
    </row>
    <row r="4160" spans="1:6" x14ac:dyDescent="0.3">
      <c r="A4160" t="s">
        <v>34269</v>
      </c>
      <c r="B4160" t="s">
        <v>5283</v>
      </c>
      <c r="C4160" t="s">
        <v>15973</v>
      </c>
      <c r="D4160" t="s">
        <v>15973</v>
      </c>
      <c r="E4160" t="s">
        <v>40941</v>
      </c>
      <c r="F4160" t="s">
        <v>15973</v>
      </c>
    </row>
    <row r="4161" spans="1:6" x14ac:dyDescent="0.3">
      <c r="A4161" t="s">
        <v>34270</v>
      </c>
      <c r="B4161" t="s">
        <v>32172</v>
      </c>
      <c r="C4161" t="s">
        <v>25590</v>
      </c>
      <c r="D4161" t="s">
        <v>26412</v>
      </c>
      <c r="E4161" t="s">
        <v>27200</v>
      </c>
      <c r="F4161" t="s">
        <v>28043</v>
      </c>
    </row>
    <row r="4162" spans="1:6" x14ac:dyDescent="0.3">
      <c r="A4162" t="s">
        <v>34271</v>
      </c>
      <c r="B4162" t="s">
        <v>32174</v>
      </c>
      <c r="C4162" t="s">
        <v>42845</v>
      </c>
      <c r="D4162" t="s">
        <v>41920</v>
      </c>
      <c r="E4162" t="s">
        <v>40942</v>
      </c>
      <c r="F4162" t="s">
        <v>39942</v>
      </c>
    </row>
    <row r="4163" spans="1:6" x14ac:dyDescent="0.3">
      <c r="A4163" t="s">
        <v>34272</v>
      </c>
      <c r="B4163" t="s">
        <v>30724</v>
      </c>
      <c r="C4163" t="s">
        <v>36024</v>
      </c>
      <c r="D4163" t="s">
        <v>37014</v>
      </c>
      <c r="E4163" t="s">
        <v>37948</v>
      </c>
      <c r="F4163" t="s">
        <v>38920</v>
      </c>
    </row>
    <row r="4164" spans="1:6" x14ac:dyDescent="0.3">
      <c r="A4164" t="s">
        <v>34273</v>
      </c>
      <c r="B4164" t="s">
        <v>6054</v>
      </c>
      <c r="C4164" t="s">
        <v>43562</v>
      </c>
      <c r="D4164" t="s">
        <v>42579</v>
      </c>
      <c r="E4164" t="s">
        <v>41653</v>
      </c>
      <c r="F4164" t="s">
        <v>16282</v>
      </c>
    </row>
    <row r="4165" spans="1:6" x14ac:dyDescent="0.3">
      <c r="A4165" t="s">
        <v>34274</v>
      </c>
      <c r="B4165" t="s">
        <v>34275</v>
      </c>
      <c r="C4165" t="s">
        <v>43875</v>
      </c>
      <c r="D4165" t="s">
        <v>45067</v>
      </c>
      <c r="E4165" t="s">
        <v>46221</v>
      </c>
      <c r="F4165" t="s">
        <v>47408</v>
      </c>
    </row>
    <row r="4166" spans="1:6" x14ac:dyDescent="0.3">
      <c r="A4166" t="s">
        <v>34276</v>
      </c>
      <c r="B4166" t="s">
        <v>8025</v>
      </c>
      <c r="C4166" t="s">
        <v>43876</v>
      </c>
      <c r="D4166" t="s">
        <v>14182</v>
      </c>
      <c r="E4166" t="s">
        <v>46222</v>
      </c>
      <c r="F4166" t="s">
        <v>47409</v>
      </c>
    </row>
    <row r="4167" spans="1:6" x14ac:dyDescent="0.3">
      <c r="A4167" t="s">
        <v>34277</v>
      </c>
      <c r="B4167" t="s">
        <v>34278</v>
      </c>
      <c r="C4167" t="s">
        <v>43877</v>
      </c>
      <c r="D4167" t="s">
        <v>45068</v>
      </c>
      <c r="E4167" t="s">
        <v>46223</v>
      </c>
      <c r="F4167" t="s">
        <v>47410</v>
      </c>
    </row>
    <row r="4168" spans="1:6" x14ac:dyDescent="0.3">
      <c r="A4168" t="s">
        <v>34279</v>
      </c>
      <c r="B4168" t="s">
        <v>34280</v>
      </c>
      <c r="C4168" t="s">
        <v>43878</v>
      </c>
      <c r="D4168" t="s">
        <v>45069</v>
      </c>
      <c r="E4168" t="s">
        <v>46224</v>
      </c>
      <c r="F4168" t="s">
        <v>47411</v>
      </c>
    </row>
    <row r="4169" spans="1:6" x14ac:dyDescent="0.3">
      <c r="A4169" t="s">
        <v>34281</v>
      </c>
      <c r="B4169" t="s">
        <v>30724</v>
      </c>
      <c r="C4169" t="s">
        <v>36024</v>
      </c>
      <c r="D4169" t="s">
        <v>37014</v>
      </c>
      <c r="E4169" t="s">
        <v>37948</v>
      </c>
      <c r="F4169" t="s">
        <v>38920</v>
      </c>
    </row>
    <row r="4170" spans="1:6" x14ac:dyDescent="0.3">
      <c r="A4170" t="s">
        <v>34282</v>
      </c>
      <c r="B4170" t="s">
        <v>34283</v>
      </c>
      <c r="C4170" t="s">
        <v>43879</v>
      </c>
      <c r="D4170" t="s">
        <v>45070</v>
      </c>
      <c r="E4170" t="s">
        <v>46225</v>
      </c>
      <c r="F4170" t="s">
        <v>47412</v>
      </c>
    </row>
    <row r="4171" spans="1:6" x14ac:dyDescent="0.3">
      <c r="A4171" t="s">
        <v>34284</v>
      </c>
      <c r="B4171" t="s">
        <v>34285</v>
      </c>
      <c r="C4171" t="s">
        <v>43880</v>
      </c>
      <c r="D4171" t="s">
        <v>45071</v>
      </c>
      <c r="E4171" t="s">
        <v>46226</v>
      </c>
      <c r="F4171" t="s">
        <v>47413</v>
      </c>
    </row>
    <row r="4172" spans="1:6" x14ac:dyDescent="0.3">
      <c r="A4172" t="s">
        <v>34286</v>
      </c>
      <c r="B4172" t="s">
        <v>4424</v>
      </c>
      <c r="C4172" t="s">
        <v>26052</v>
      </c>
      <c r="D4172" t="s">
        <v>26868</v>
      </c>
      <c r="E4172" t="s">
        <v>27684</v>
      </c>
      <c r="F4172" t="s">
        <v>28481</v>
      </c>
    </row>
    <row r="4173" spans="1:6" x14ac:dyDescent="0.3">
      <c r="A4173" t="s">
        <v>34287</v>
      </c>
      <c r="B4173" t="s">
        <v>8025</v>
      </c>
      <c r="C4173" t="s">
        <v>43876</v>
      </c>
      <c r="D4173" t="s">
        <v>14182</v>
      </c>
      <c r="E4173" t="s">
        <v>46222</v>
      </c>
      <c r="F4173" t="s">
        <v>47409</v>
      </c>
    </row>
    <row r="4174" spans="1:6" x14ac:dyDescent="0.3">
      <c r="A4174" t="s">
        <v>34288</v>
      </c>
      <c r="B4174" t="s">
        <v>30738</v>
      </c>
      <c r="C4174" t="s">
        <v>36064</v>
      </c>
      <c r="D4174" t="s">
        <v>37048</v>
      </c>
      <c r="E4174" t="s">
        <v>37991</v>
      </c>
      <c r="F4174" t="s">
        <v>38963</v>
      </c>
    </row>
    <row r="4175" spans="1:6" x14ac:dyDescent="0.3">
      <c r="A4175" t="s">
        <v>34289</v>
      </c>
      <c r="B4175" t="s">
        <v>34290</v>
      </c>
      <c r="C4175" t="s">
        <v>43881</v>
      </c>
      <c r="D4175" t="s">
        <v>45072</v>
      </c>
      <c r="E4175" t="s">
        <v>46227</v>
      </c>
      <c r="F4175" t="s">
        <v>47414</v>
      </c>
    </row>
    <row r="4176" spans="1:6" x14ac:dyDescent="0.3">
      <c r="A4176" t="s">
        <v>34291</v>
      </c>
      <c r="B4176" t="s">
        <v>3483</v>
      </c>
      <c r="C4176" t="s">
        <v>36087</v>
      </c>
      <c r="D4176" t="s">
        <v>37067</v>
      </c>
      <c r="E4176" t="s">
        <v>38012</v>
      </c>
      <c r="F4176" t="s">
        <v>38985</v>
      </c>
    </row>
    <row r="4177" spans="1:6" x14ac:dyDescent="0.3">
      <c r="A4177" t="s">
        <v>34292</v>
      </c>
      <c r="B4177" t="s">
        <v>31074</v>
      </c>
      <c r="C4177" t="s">
        <v>36253</v>
      </c>
      <c r="D4177" t="s">
        <v>2654</v>
      </c>
      <c r="E4177" t="s">
        <v>38170</v>
      </c>
      <c r="F4177" t="s">
        <v>39149</v>
      </c>
    </row>
    <row r="4178" spans="1:6" x14ac:dyDescent="0.3">
      <c r="A4178" t="s">
        <v>34293</v>
      </c>
      <c r="B4178" t="s">
        <v>4594</v>
      </c>
      <c r="C4178" t="s">
        <v>10176</v>
      </c>
      <c r="D4178" t="s">
        <v>10297</v>
      </c>
      <c r="E4178" t="s">
        <v>27747</v>
      </c>
      <c r="F4178" t="s">
        <v>39363</v>
      </c>
    </row>
    <row r="4179" spans="1:6" x14ac:dyDescent="0.3">
      <c r="A4179" t="s">
        <v>34294</v>
      </c>
      <c r="B4179" t="s">
        <v>34295</v>
      </c>
      <c r="C4179" t="s">
        <v>43882</v>
      </c>
      <c r="D4179" t="s">
        <v>45073</v>
      </c>
      <c r="E4179" t="s">
        <v>46228</v>
      </c>
      <c r="F4179" t="s">
        <v>47415</v>
      </c>
    </row>
    <row r="4180" spans="1:6" x14ac:dyDescent="0.3">
      <c r="A4180" t="s">
        <v>34296</v>
      </c>
      <c r="B4180" t="s">
        <v>31641</v>
      </c>
      <c r="C4180" t="s">
        <v>36665</v>
      </c>
      <c r="D4180" t="s">
        <v>37612</v>
      </c>
      <c r="E4180" t="s">
        <v>38589</v>
      </c>
      <c r="F4180" t="s">
        <v>39547</v>
      </c>
    </row>
    <row r="4181" spans="1:6" x14ac:dyDescent="0.3">
      <c r="A4181" t="s">
        <v>34297</v>
      </c>
      <c r="B4181" t="s">
        <v>34298</v>
      </c>
      <c r="C4181" t="s">
        <v>43883</v>
      </c>
      <c r="D4181" t="s">
        <v>45074</v>
      </c>
      <c r="E4181" t="s">
        <v>46229</v>
      </c>
      <c r="F4181" t="s">
        <v>47416</v>
      </c>
    </row>
    <row r="4182" spans="1:6" x14ac:dyDescent="0.3">
      <c r="A4182" t="s">
        <v>34299</v>
      </c>
      <c r="B4182" t="s">
        <v>34300</v>
      </c>
      <c r="C4182" t="s">
        <v>43884</v>
      </c>
      <c r="D4182" t="s">
        <v>45075</v>
      </c>
      <c r="E4182" t="s">
        <v>46230</v>
      </c>
      <c r="F4182" t="s">
        <v>47417</v>
      </c>
    </row>
    <row r="4183" spans="1:6" x14ac:dyDescent="0.3">
      <c r="A4183" t="s">
        <v>34301</v>
      </c>
      <c r="B4183" t="s">
        <v>6286</v>
      </c>
      <c r="C4183" t="s">
        <v>43647</v>
      </c>
      <c r="D4183" t="s">
        <v>42657</v>
      </c>
      <c r="E4183" t="s">
        <v>41731</v>
      </c>
      <c r="F4183" t="s">
        <v>40750</v>
      </c>
    </row>
    <row r="4184" spans="1:6" x14ac:dyDescent="0.3">
      <c r="A4184" t="s">
        <v>34302</v>
      </c>
      <c r="B4184" t="s">
        <v>34303</v>
      </c>
      <c r="C4184" t="s">
        <v>43885</v>
      </c>
      <c r="D4184" t="s">
        <v>45076</v>
      </c>
      <c r="E4184" t="s">
        <v>46231</v>
      </c>
      <c r="F4184" t="s">
        <v>47418</v>
      </c>
    </row>
    <row r="4185" spans="1:6" x14ac:dyDescent="0.3">
      <c r="A4185" t="s">
        <v>34304</v>
      </c>
      <c r="B4185" t="s">
        <v>34305</v>
      </c>
      <c r="C4185" t="s">
        <v>43886</v>
      </c>
      <c r="D4185" t="s">
        <v>45077</v>
      </c>
      <c r="E4185" t="s">
        <v>46232</v>
      </c>
      <c r="F4185" t="s">
        <v>47419</v>
      </c>
    </row>
    <row r="4186" spans="1:6" x14ac:dyDescent="0.3">
      <c r="A4186" t="s">
        <v>34306</v>
      </c>
      <c r="B4186" t="s">
        <v>34307</v>
      </c>
      <c r="C4186" t="s">
        <v>43887</v>
      </c>
      <c r="D4186" t="s">
        <v>45078</v>
      </c>
      <c r="E4186" t="s">
        <v>46233</v>
      </c>
      <c r="F4186" t="s">
        <v>47420</v>
      </c>
    </row>
    <row r="4187" spans="1:6" x14ac:dyDescent="0.3">
      <c r="A4187" t="s">
        <v>34308</v>
      </c>
      <c r="B4187" t="s">
        <v>3318</v>
      </c>
      <c r="C4187" t="s">
        <v>8714</v>
      </c>
      <c r="D4187" t="s">
        <v>37021</v>
      </c>
      <c r="E4187" t="s">
        <v>37957</v>
      </c>
      <c r="F4187" t="s">
        <v>8880</v>
      </c>
    </row>
    <row r="4188" spans="1:6" x14ac:dyDescent="0.3">
      <c r="A4188" t="s">
        <v>34309</v>
      </c>
      <c r="B4188" t="s">
        <v>34310</v>
      </c>
      <c r="C4188" t="s">
        <v>43888</v>
      </c>
      <c r="D4188" t="s">
        <v>45079</v>
      </c>
      <c r="E4188" t="s">
        <v>46234</v>
      </c>
      <c r="F4188" t="s">
        <v>47421</v>
      </c>
    </row>
    <row r="4189" spans="1:6" x14ac:dyDescent="0.3">
      <c r="A4189" t="s">
        <v>34311</v>
      </c>
      <c r="B4189" t="s">
        <v>34312</v>
      </c>
      <c r="C4189" t="s">
        <v>43889</v>
      </c>
      <c r="D4189" t="s">
        <v>45080</v>
      </c>
      <c r="E4189" t="s">
        <v>46235</v>
      </c>
      <c r="F4189" t="s">
        <v>47422</v>
      </c>
    </row>
    <row r="4190" spans="1:6" x14ac:dyDescent="0.3">
      <c r="A4190" t="s">
        <v>34313</v>
      </c>
      <c r="B4190" t="s">
        <v>31439</v>
      </c>
      <c r="C4190" t="s">
        <v>36474</v>
      </c>
      <c r="D4190" t="s">
        <v>37436</v>
      </c>
      <c r="E4190" t="s">
        <v>38395</v>
      </c>
      <c r="F4190" t="s">
        <v>39358</v>
      </c>
    </row>
    <row r="4191" spans="1:6" x14ac:dyDescent="0.3">
      <c r="A4191" t="s">
        <v>34314</v>
      </c>
      <c r="B4191" t="s">
        <v>34315</v>
      </c>
      <c r="C4191" t="s">
        <v>43890</v>
      </c>
      <c r="D4191" t="s">
        <v>45081</v>
      </c>
      <c r="E4191" t="s">
        <v>46203</v>
      </c>
      <c r="F4191" t="s">
        <v>47423</v>
      </c>
    </row>
    <row r="4192" spans="1:6" x14ac:dyDescent="0.3">
      <c r="A4192" t="s">
        <v>34316</v>
      </c>
      <c r="B4192" t="s">
        <v>34317</v>
      </c>
      <c r="C4192" t="s">
        <v>43891</v>
      </c>
      <c r="D4192" t="s">
        <v>45082</v>
      </c>
      <c r="E4192" t="s">
        <v>46236</v>
      </c>
      <c r="F4192" t="s">
        <v>47424</v>
      </c>
    </row>
    <row r="4193" spans="1:6" x14ac:dyDescent="0.3">
      <c r="A4193" t="s">
        <v>34318</v>
      </c>
      <c r="B4193" t="s">
        <v>34319</v>
      </c>
      <c r="C4193" t="s">
        <v>43892</v>
      </c>
      <c r="D4193" t="s">
        <v>45083</v>
      </c>
      <c r="E4193" t="s">
        <v>46237</v>
      </c>
      <c r="F4193" t="s">
        <v>47425</v>
      </c>
    </row>
    <row r="4194" spans="1:6" x14ac:dyDescent="0.3">
      <c r="A4194" t="s">
        <v>34320</v>
      </c>
      <c r="B4194" t="s">
        <v>3511</v>
      </c>
      <c r="C4194" t="s">
        <v>36092</v>
      </c>
      <c r="D4194" t="s">
        <v>37072</v>
      </c>
      <c r="E4194" t="s">
        <v>38017</v>
      </c>
      <c r="F4194" t="s">
        <v>38990</v>
      </c>
    </row>
    <row r="4195" spans="1:6" x14ac:dyDescent="0.3">
      <c r="A4195" t="s">
        <v>34321</v>
      </c>
      <c r="B4195" t="s">
        <v>3863</v>
      </c>
      <c r="C4195" t="s">
        <v>9255</v>
      </c>
      <c r="D4195" t="s">
        <v>9408</v>
      </c>
      <c r="E4195" t="s">
        <v>27402</v>
      </c>
      <c r="F4195" t="s">
        <v>28237</v>
      </c>
    </row>
    <row r="4196" spans="1:6" x14ac:dyDescent="0.3">
      <c r="A4196" t="s">
        <v>34322</v>
      </c>
      <c r="B4196" t="s">
        <v>4614</v>
      </c>
      <c r="C4196" t="s">
        <v>10182</v>
      </c>
      <c r="D4196" t="s">
        <v>10303</v>
      </c>
      <c r="E4196" t="s">
        <v>27512</v>
      </c>
      <c r="F4196" t="s">
        <v>20679</v>
      </c>
    </row>
    <row r="4197" spans="1:6" x14ac:dyDescent="0.3">
      <c r="A4197" t="s">
        <v>34323</v>
      </c>
      <c r="B4197" t="s">
        <v>34324</v>
      </c>
      <c r="C4197" t="s">
        <v>26135</v>
      </c>
      <c r="D4197" t="s">
        <v>26950</v>
      </c>
      <c r="E4197" t="s">
        <v>27770</v>
      </c>
      <c r="F4197" t="s">
        <v>21662</v>
      </c>
    </row>
    <row r="4198" spans="1:6" x14ac:dyDescent="0.3">
      <c r="A4198" t="s">
        <v>34325</v>
      </c>
      <c r="B4198" t="s">
        <v>30724</v>
      </c>
      <c r="C4198" t="s">
        <v>36024</v>
      </c>
      <c r="D4198" t="s">
        <v>37014</v>
      </c>
      <c r="E4198" t="s">
        <v>37948</v>
      </c>
      <c r="F4198" t="s">
        <v>38920</v>
      </c>
    </row>
    <row r="4199" spans="1:6" x14ac:dyDescent="0.3">
      <c r="A4199" t="s">
        <v>34326</v>
      </c>
      <c r="B4199" t="s">
        <v>34327</v>
      </c>
      <c r="C4199" t="s">
        <v>43893</v>
      </c>
      <c r="D4199" t="s">
        <v>45084</v>
      </c>
      <c r="E4199" t="s">
        <v>46238</v>
      </c>
      <c r="F4199" t="s">
        <v>47426</v>
      </c>
    </row>
    <row r="4200" spans="1:6" x14ac:dyDescent="0.3">
      <c r="A4200" t="s">
        <v>34328</v>
      </c>
      <c r="B4200" t="s">
        <v>34329</v>
      </c>
      <c r="C4200" t="s">
        <v>43894</v>
      </c>
      <c r="D4200" t="s">
        <v>45085</v>
      </c>
      <c r="E4200" t="s">
        <v>46239</v>
      </c>
      <c r="F4200" t="s">
        <v>47427</v>
      </c>
    </row>
    <row r="4201" spans="1:6" x14ac:dyDescent="0.3">
      <c r="A4201" t="s">
        <v>6384</v>
      </c>
      <c r="B4201" t="s">
        <v>6385</v>
      </c>
      <c r="C4201" t="s">
        <v>12019</v>
      </c>
      <c r="D4201" t="s">
        <v>45086</v>
      </c>
      <c r="E4201" t="s">
        <v>12275</v>
      </c>
      <c r="F4201" t="s">
        <v>12019</v>
      </c>
    </row>
    <row r="4202" spans="1:6" x14ac:dyDescent="0.3">
      <c r="A4202" t="s">
        <v>6386</v>
      </c>
      <c r="B4202" t="s">
        <v>6387</v>
      </c>
      <c r="C4202" t="s">
        <v>43895</v>
      </c>
      <c r="D4202" t="s">
        <v>45087</v>
      </c>
      <c r="E4202" t="s">
        <v>46240</v>
      </c>
      <c r="F4202" t="s">
        <v>47428</v>
      </c>
    </row>
    <row r="4203" spans="1:6" x14ac:dyDescent="0.3">
      <c r="A4203" t="s">
        <v>6388</v>
      </c>
      <c r="B4203" t="s">
        <v>6389</v>
      </c>
      <c r="C4203" t="s">
        <v>12021</v>
      </c>
      <c r="D4203" t="s">
        <v>12152</v>
      </c>
      <c r="E4203" t="s">
        <v>46241</v>
      </c>
      <c r="F4203" t="s">
        <v>16413</v>
      </c>
    </row>
    <row r="4204" spans="1:6" x14ac:dyDescent="0.3">
      <c r="A4204" t="s">
        <v>6390</v>
      </c>
      <c r="B4204" t="s">
        <v>6391</v>
      </c>
      <c r="C4204" t="s">
        <v>43896</v>
      </c>
      <c r="D4204" t="s">
        <v>45088</v>
      </c>
      <c r="E4204" t="s">
        <v>46242</v>
      </c>
      <c r="F4204" t="s">
        <v>47429</v>
      </c>
    </row>
    <row r="4205" spans="1:6" x14ac:dyDescent="0.3">
      <c r="A4205" t="s">
        <v>6392</v>
      </c>
      <c r="B4205" t="s">
        <v>6393</v>
      </c>
      <c r="C4205" t="s">
        <v>12023</v>
      </c>
      <c r="D4205" t="s">
        <v>12023</v>
      </c>
      <c r="E4205" t="s">
        <v>46243</v>
      </c>
      <c r="F4205" t="s">
        <v>12023</v>
      </c>
    </row>
    <row r="4206" spans="1:6" x14ac:dyDescent="0.3">
      <c r="A4206" t="s">
        <v>6394</v>
      </c>
      <c r="B4206" t="s">
        <v>3569</v>
      </c>
      <c r="C4206" t="s">
        <v>36132</v>
      </c>
      <c r="D4206" t="s">
        <v>37109</v>
      </c>
      <c r="E4206" t="s">
        <v>38060</v>
      </c>
      <c r="F4206" t="s">
        <v>39036</v>
      </c>
    </row>
    <row r="4207" spans="1:6" x14ac:dyDescent="0.3">
      <c r="A4207" t="s">
        <v>6395</v>
      </c>
      <c r="B4207" t="s">
        <v>3913</v>
      </c>
      <c r="C4207" t="s">
        <v>25788</v>
      </c>
      <c r="D4207" t="s">
        <v>9433</v>
      </c>
      <c r="E4207" t="s">
        <v>9585</v>
      </c>
      <c r="F4207" t="s">
        <v>28248</v>
      </c>
    </row>
    <row r="4208" spans="1:6" x14ac:dyDescent="0.3">
      <c r="A4208" t="s">
        <v>6396</v>
      </c>
      <c r="B4208" t="s">
        <v>5459</v>
      </c>
      <c r="C4208" t="s">
        <v>43152</v>
      </c>
      <c r="D4208" t="s">
        <v>42219</v>
      </c>
      <c r="E4208" t="s">
        <v>41249</v>
      </c>
      <c r="F4208" t="s">
        <v>40261</v>
      </c>
    </row>
    <row r="4209" spans="1:6" x14ac:dyDescent="0.3">
      <c r="A4209" t="s">
        <v>6397</v>
      </c>
      <c r="B4209" t="s">
        <v>6398</v>
      </c>
      <c r="C4209" t="s">
        <v>43897</v>
      </c>
      <c r="D4209" t="s">
        <v>45089</v>
      </c>
      <c r="E4209" t="s">
        <v>46244</v>
      </c>
      <c r="F4209" t="s">
        <v>47430</v>
      </c>
    </row>
    <row r="4210" spans="1:6" x14ac:dyDescent="0.3">
      <c r="A4210" t="s">
        <v>6399</v>
      </c>
      <c r="B4210" t="s">
        <v>6400</v>
      </c>
      <c r="C4210" t="s">
        <v>43898</v>
      </c>
      <c r="D4210" t="s">
        <v>45090</v>
      </c>
      <c r="E4210" t="s">
        <v>46245</v>
      </c>
      <c r="F4210" t="s">
        <v>16417</v>
      </c>
    </row>
    <row r="4211" spans="1:6" x14ac:dyDescent="0.3">
      <c r="A4211" t="s">
        <v>6401</v>
      </c>
      <c r="B4211" t="s">
        <v>6402</v>
      </c>
      <c r="C4211" t="s">
        <v>43899</v>
      </c>
      <c r="D4211" t="s">
        <v>12156</v>
      </c>
      <c r="E4211" t="s">
        <v>46246</v>
      </c>
      <c r="F4211" t="s">
        <v>16418</v>
      </c>
    </row>
    <row r="4212" spans="1:6" x14ac:dyDescent="0.3">
      <c r="A4212" t="s">
        <v>6403</v>
      </c>
      <c r="B4212" t="s">
        <v>6404</v>
      </c>
      <c r="C4212" t="s">
        <v>43900</v>
      </c>
      <c r="D4212" t="s">
        <v>45091</v>
      </c>
      <c r="E4212" t="s">
        <v>46247</v>
      </c>
      <c r="F4212" t="s">
        <v>47431</v>
      </c>
    </row>
    <row r="4213" spans="1:6" x14ac:dyDescent="0.3">
      <c r="A4213" t="s">
        <v>6405</v>
      </c>
      <c r="B4213" t="s">
        <v>6406</v>
      </c>
      <c r="C4213" t="s">
        <v>43901</v>
      </c>
      <c r="D4213" t="s">
        <v>45092</v>
      </c>
      <c r="E4213" t="s">
        <v>46248</v>
      </c>
      <c r="F4213" t="s">
        <v>47432</v>
      </c>
    </row>
    <row r="4214" spans="1:6" x14ac:dyDescent="0.3">
      <c r="A4214" t="s">
        <v>34330</v>
      </c>
      <c r="B4214" t="s">
        <v>30724</v>
      </c>
      <c r="C4214" t="s">
        <v>36024</v>
      </c>
      <c r="D4214" t="s">
        <v>37014</v>
      </c>
      <c r="E4214" t="s">
        <v>37948</v>
      </c>
      <c r="F4214" t="s">
        <v>38920</v>
      </c>
    </row>
    <row r="4215" spans="1:6" x14ac:dyDescent="0.3">
      <c r="A4215" t="s">
        <v>6407</v>
      </c>
      <c r="B4215" t="s">
        <v>6408</v>
      </c>
      <c r="C4215" t="s">
        <v>43902</v>
      </c>
      <c r="D4215" t="s">
        <v>45093</v>
      </c>
      <c r="E4215" t="s">
        <v>46249</v>
      </c>
      <c r="F4215" t="s">
        <v>47433</v>
      </c>
    </row>
    <row r="4216" spans="1:6" x14ac:dyDescent="0.3">
      <c r="A4216" t="s">
        <v>6409</v>
      </c>
      <c r="B4216" t="s">
        <v>4346</v>
      </c>
      <c r="C4216" t="s">
        <v>1422</v>
      </c>
      <c r="D4216" t="s">
        <v>2470</v>
      </c>
      <c r="E4216" t="s">
        <v>27328</v>
      </c>
      <c r="F4216" t="s">
        <v>28169</v>
      </c>
    </row>
    <row r="4217" spans="1:6" x14ac:dyDescent="0.3">
      <c r="A4217" t="s">
        <v>6410</v>
      </c>
      <c r="B4217" t="s">
        <v>5657</v>
      </c>
      <c r="C4217" t="s">
        <v>26345</v>
      </c>
      <c r="D4217" t="s">
        <v>42283</v>
      </c>
      <c r="E4217" t="s">
        <v>41321</v>
      </c>
      <c r="F4217" t="s">
        <v>40342</v>
      </c>
    </row>
    <row r="4218" spans="1:6" x14ac:dyDescent="0.3">
      <c r="A4218" t="s">
        <v>6411</v>
      </c>
      <c r="B4218" t="s">
        <v>5942</v>
      </c>
      <c r="C4218" t="s">
        <v>26283</v>
      </c>
      <c r="D4218" t="s">
        <v>27081</v>
      </c>
      <c r="E4218" t="s">
        <v>27916</v>
      </c>
      <c r="F4218" t="s">
        <v>28687</v>
      </c>
    </row>
    <row r="4219" spans="1:6" x14ac:dyDescent="0.3">
      <c r="A4219" t="s">
        <v>6412</v>
      </c>
      <c r="B4219" t="s">
        <v>5944</v>
      </c>
      <c r="C4219" t="s">
        <v>36918</v>
      </c>
      <c r="D4219" t="s">
        <v>37849</v>
      </c>
      <c r="E4219" t="s">
        <v>11840</v>
      </c>
      <c r="F4219" t="s">
        <v>16235</v>
      </c>
    </row>
    <row r="4220" spans="1:6" x14ac:dyDescent="0.3">
      <c r="A4220" t="s">
        <v>6413</v>
      </c>
      <c r="B4220" t="s">
        <v>5948</v>
      </c>
      <c r="C4220" t="s">
        <v>12031</v>
      </c>
      <c r="D4220" t="s">
        <v>42371</v>
      </c>
      <c r="E4220" t="s">
        <v>41427</v>
      </c>
      <c r="F4220" t="s">
        <v>40447</v>
      </c>
    </row>
    <row r="4221" spans="1:6" x14ac:dyDescent="0.3">
      <c r="A4221" t="s">
        <v>34331</v>
      </c>
      <c r="B4221" t="s">
        <v>30724</v>
      </c>
      <c r="C4221" t="s">
        <v>36024</v>
      </c>
      <c r="D4221" t="s">
        <v>37014</v>
      </c>
      <c r="E4221" t="s">
        <v>37948</v>
      </c>
      <c r="F4221" t="s">
        <v>38920</v>
      </c>
    </row>
    <row r="4222" spans="1:6" x14ac:dyDescent="0.3">
      <c r="A4222" t="s">
        <v>6414</v>
      </c>
      <c r="B4222" t="s">
        <v>5098</v>
      </c>
      <c r="C4222" t="s">
        <v>10608</v>
      </c>
      <c r="D4222" t="s">
        <v>37941</v>
      </c>
      <c r="E4222" t="s">
        <v>38912</v>
      </c>
      <c r="F4222" t="s">
        <v>39886</v>
      </c>
    </row>
    <row r="4223" spans="1:6" x14ac:dyDescent="0.3">
      <c r="A4223" t="s">
        <v>6415</v>
      </c>
      <c r="B4223" t="s">
        <v>6416</v>
      </c>
      <c r="C4223" t="s">
        <v>43903</v>
      </c>
      <c r="D4223" t="s">
        <v>45094</v>
      </c>
      <c r="E4223" t="s">
        <v>46250</v>
      </c>
      <c r="F4223" t="s">
        <v>47434</v>
      </c>
    </row>
    <row r="4224" spans="1:6" x14ac:dyDescent="0.3">
      <c r="A4224" t="s">
        <v>6417</v>
      </c>
      <c r="B4224" t="s">
        <v>5944</v>
      </c>
      <c r="C4224" t="s">
        <v>36918</v>
      </c>
      <c r="D4224" t="s">
        <v>37849</v>
      </c>
      <c r="E4224" t="s">
        <v>11840</v>
      </c>
      <c r="F4224" t="s">
        <v>16235</v>
      </c>
    </row>
    <row r="4225" spans="1:6" x14ac:dyDescent="0.3">
      <c r="A4225" t="s">
        <v>6418</v>
      </c>
      <c r="B4225" t="s">
        <v>6419</v>
      </c>
      <c r="C4225" t="s">
        <v>43904</v>
      </c>
      <c r="D4225" t="s">
        <v>45095</v>
      </c>
      <c r="E4225" t="s">
        <v>46251</v>
      </c>
      <c r="F4225" t="s">
        <v>47435</v>
      </c>
    </row>
    <row r="4226" spans="1:6" x14ac:dyDescent="0.3">
      <c r="A4226" t="s">
        <v>34332</v>
      </c>
      <c r="B4226" t="s">
        <v>34333</v>
      </c>
      <c r="C4226" t="s">
        <v>43905</v>
      </c>
      <c r="D4226" t="s">
        <v>45096</v>
      </c>
      <c r="E4226" t="s">
        <v>46252</v>
      </c>
      <c r="F4226" t="s">
        <v>47436</v>
      </c>
    </row>
    <row r="4227" spans="1:6" x14ac:dyDescent="0.3">
      <c r="A4227" t="s">
        <v>6420</v>
      </c>
      <c r="B4227" t="s">
        <v>6421</v>
      </c>
      <c r="C4227" t="s">
        <v>43906</v>
      </c>
      <c r="D4227" t="s">
        <v>45097</v>
      </c>
      <c r="E4227" t="s">
        <v>46253</v>
      </c>
      <c r="F4227" t="s">
        <v>47437</v>
      </c>
    </row>
    <row r="4228" spans="1:6" x14ac:dyDescent="0.3">
      <c r="A4228" t="s">
        <v>6422</v>
      </c>
      <c r="B4228" t="s">
        <v>6423</v>
      </c>
      <c r="C4228" t="s">
        <v>43907</v>
      </c>
      <c r="D4228" t="s">
        <v>45098</v>
      </c>
      <c r="E4228" t="s">
        <v>46254</v>
      </c>
      <c r="F4228" t="s">
        <v>47438</v>
      </c>
    </row>
    <row r="4229" spans="1:6" x14ac:dyDescent="0.3">
      <c r="A4229" t="s">
        <v>6424</v>
      </c>
      <c r="B4229" t="s">
        <v>6425</v>
      </c>
      <c r="C4229" t="s">
        <v>26386</v>
      </c>
      <c r="D4229" t="s">
        <v>27179</v>
      </c>
      <c r="E4229" t="s">
        <v>11838</v>
      </c>
      <c r="F4229" t="s">
        <v>28784</v>
      </c>
    </row>
    <row r="4230" spans="1:6" x14ac:dyDescent="0.3">
      <c r="A4230" t="s">
        <v>6426</v>
      </c>
      <c r="B4230" t="s">
        <v>6427</v>
      </c>
      <c r="C4230" t="s">
        <v>43908</v>
      </c>
      <c r="D4230" t="s">
        <v>45099</v>
      </c>
      <c r="E4230" t="s">
        <v>46255</v>
      </c>
      <c r="F4230" t="s">
        <v>47439</v>
      </c>
    </row>
    <row r="4231" spans="1:6" x14ac:dyDescent="0.3">
      <c r="A4231" t="s">
        <v>6428</v>
      </c>
      <c r="B4231" t="s">
        <v>5942</v>
      </c>
      <c r="C4231" t="s">
        <v>26283</v>
      </c>
      <c r="D4231" t="s">
        <v>27081</v>
      </c>
      <c r="E4231" t="s">
        <v>27916</v>
      </c>
      <c r="F4231" t="s">
        <v>28687</v>
      </c>
    </row>
    <row r="4232" spans="1:6" x14ac:dyDescent="0.3">
      <c r="A4232" t="s">
        <v>6429</v>
      </c>
      <c r="B4232" t="s">
        <v>6430</v>
      </c>
      <c r="C4232" t="s">
        <v>12038</v>
      </c>
      <c r="D4232" t="s">
        <v>12166</v>
      </c>
      <c r="E4232" t="s">
        <v>46256</v>
      </c>
      <c r="F4232" t="s">
        <v>47440</v>
      </c>
    </row>
    <row r="4233" spans="1:6" x14ac:dyDescent="0.3">
      <c r="A4233" t="s">
        <v>34334</v>
      </c>
      <c r="B4233" t="s">
        <v>34335</v>
      </c>
      <c r="C4233" t="s">
        <v>43909</v>
      </c>
      <c r="D4233" t="s">
        <v>45100</v>
      </c>
      <c r="E4233" t="s">
        <v>46257</v>
      </c>
      <c r="F4233" t="s">
        <v>47441</v>
      </c>
    </row>
    <row r="4234" spans="1:6" x14ac:dyDescent="0.3">
      <c r="A4234" t="s">
        <v>6431</v>
      </c>
      <c r="B4234" t="s">
        <v>6432</v>
      </c>
      <c r="C4234" t="s">
        <v>43910</v>
      </c>
      <c r="D4234" t="s">
        <v>45101</v>
      </c>
      <c r="E4234" t="s">
        <v>46258</v>
      </c>
      <c r="F4234" t="s">
        <v>47442</v>
      </c>
    </row>
    <row r="4235" spans="1:6" x14ac:dyDescent="0.3">
      <c r="A4235" t="s">
        <v>6433</v>
      </c>
      <c r="B4235" t="s">
        <v>6434</v>
      </c>
      <c r="C4235" t="s">
        <v>43911</v>
      </c>
      <c r="D4235" t="s">
        <v>45102</v>
      </c>
      <c r="E4235" t="s">
        <v>12291</v>
      </c>
      <c r="F4235" t="s">
        <v>47443</v>
      </c>
    </row>
    <row r="4236" spans="1:6" x14ac:dyDescent="0.3">
      <c r="A4236" t="s">
        <v>34336</v>
      </c>
      <c r="B4236" t="s">
        <v>30724</v>
      </c>
      <c r="C4236" t="s">
        <v>36024</v>
      </c>
      <c r="D4236" t="s">
        <v>37014</v>
      </c>
      <c r="E4236" t="s">
        <v>37948</v>
      </c>
      <c r="F4236" t="s">
        <v>38920</v>
      </c>
    </row>
    <row r="4237" spans="1:6" x14ac:dyDescent="0.3">
      <c r="A4237" t="s">
        <v>6435</v>
      </c>
      <c r="B4237" t="s">
        <v>3455</v>
      </c>
      <c r="C4237" t="s">
        <v>1786</v>
      </c>
      <c r="D4237" t="s">
        <v>886</v>
      </c>
      <c r="E4237" t="s">
        <v>2308</v>
      </c>
      <c r="F4237" t="s">
        <v>15132</v>
      </c>
    </row>
    <row r="4238" spans="1:6" x14ac:dyDescent="0.3">
      <c r="A4238" t="s">
        <v>6436</v>
      </c>
      <c r="B4238" t="s">
        <v>6437</v>
      </c>
      <c r="C4238" t="s">
        <v>43912</v>
      </c>
      <c r="D4238" t="s">
        <v>45103</v>
      </c>
      <c r="E4238" t="s">
        <v>46259</v>
      </c>
      <c r="F4238" t="s">
        <v>47444</v>
      </c>
    </row>
    <row r="4239" spans="1:6" x14ac:dyDescent="0.3">
      <c r="A4239" t="s">
        <v>6438</v>
      </c>
      <c r="B4239" t="s">
        <v>6439</v>
      </c>
      <c r="C4239" t="s">
        <v>26330</v>
      </c>
      <c r="D4239" t="s">
        <v>12170</v>
      </c>
      <c r="E4239" t="s">
        <v>27961</v>
      </c>
      <c r="F4239" t="s">
        <v>16432</v>
      </c>
    </row>
    <row r="4240" spans="1:6" x14ac:dyDescent="0.3">
      <c r="A4240" t="s">
        <v>6440</v>
      </c>
      <c r="B4240" t="s">
        <v>3779</v>
      </c>
      <c r="C4240" t="s">
        <v>36278</v>
      </c>
      <c r="D4240" t="s">
        <v>37242</v>
      </c>
      <c r="E4240" t="s">
        <v>38194</v>
      </c>
      <c r="F4240" t="s">
        <v>39166</v>
      </c>
    </row>
    <row r="4241" spans="1:6" x14ac:dyDescent="0.3">
      <c r="A4241" t="s">
        <v>34337</v>
      </c>
      <c r="B4241" t="s">
        <v>30724</v>
      </c>
      <c r="C4241" t="s">
        <v>36024</v>
      </c>
      <c r="D4241" t="s">
        <v>37014</v>
      </c>
      <c r="E4241" t="s">
        <v>37948</v>
      </c>
      <c r="F4241" t="s">
        <v>38920</v>
      </c>
    </row>
    <row r="4242" spans="1:6" x14ac:dyDescent="0.3">
      <c r="A4242" t="s">
        <v>6441</v>
      </c>
      <c r="B4242" t="s">
        <v>3455</v>
      </c>
      <c r="C4242" t="s">
        <v>1786</v>
      </c>
      <c r="D4242" t="s">
        <v>886</v>
      </c>
      <c r="E4242" t="s">
        <v>2308</v>
      </c>
      <c r="F4242" t="s">
        <v>15132</v>
      </c>
    </row>
    <row r="4243" spans="1:6" x14ac:dyDescent="0.3">
      <c r="A4243" t="s">
        <v>34338</v>
      </c>
      <c r="B4243" t="s">
        <v>31855</v>
      </c>
      <c r="C4243" t="s">
        <v>36800</v>
      </c>
      <c r="D4243" t="s">
        <v>37736</v>
      </c>
      <c r="E4243" t="s">
        <v>38717</v>
      </c>
      <c r="F4243" t="s">
        <v>39678</v>
      </c>
    </row>
    <row r="4244" spans="1:6" x14ac:dyDescent="0.3">
      <c r="A4244" t="s">
        <v>34339</v>
      </c>
      <c r="B4244" t="s">
        <v>34340</v>
      </c>
      <c r="C4244" t="s">
        <v>43913</v>
      </c>
      <c r="D4244" t="s">
        <v>45104</v>
      </c>
      <c r="E4244" t="s">
        <v>46260</v>
      </c>
      <c r="F4244" t="s">
        <v>47445</v>
      </c>
    </row>
    <row r="4245" spans="1:6" x14ac:dyDescent="0.3">
      <c r="A4245" t="s">
        <v>34341</v>
      </c>
      <c r="B4245" t="s">
        <v>34342</v>
      </c>
      <c r="C4245" t="s">
        <v>25947</v>
      </c>
      <c r="D4245" t="s">
        <v>26770</v>
      </c>
      <c r="E4245" t="s">
        <v>27583</v>
      </c>
      <c r="F4245" t="s">
        <v>28394</v>
      </c>
    </row>
    <row r="4246" spans="1:6" x14ac:dyDescent="0.3">
      <c r="A4246" t="s">
        <v>34343</v>
      </c>
      <c r="B4246" t="s">
        <v>34344</v>
      </c>
      <c r="C4246" t="s">
        <v>43914</v>
      </c>
      <c r="D4246" t="s">
        <v>45105</v>
      </c>
      <c r="E4246" t="s">
        <v>46261</v>
      </c>
      <c r="F4246" t="s">
        <v>47446</v>
      </c>
    </row>
    <row r="4247" spans="1:6" x14ac:dyDescent="0.3">
      <c r="A4247" t="s">
        <v>34345</v>
      </c>
      <c r="B4247" t="s">
        <v>34346</v>
      </c>
      <c r="C4247" t="s">
        <v>25949</v>
      </c>
      <c r="D4247" t="s">
        <v>26772</v>
      </c>
      <c r="E4247" t="s">
        <v>27585</v>
      </c>
      <c r="F4247" t="s">
        <v>47447</v>
      </c>
    </row>
    <row r="4248" spans="1:6" x14ac:dyDescent="0.3">
      <c r="A4248" t="s">
        <v>34347</v>
      </c>
      <c r="B4248" t="s">
        <v>34348</v>
      </c>
      <c r="C4248" t="s">
        <v>43915</v>
      </c>
      <c r="D4248" t="s">
        <v>45106</v>
      </c>
      <c r="E4248" t="s">
        <v>46262</v>
      </c>
      <c r="F4248" t="s">
        <v>47448</v>
      </c>
    </row>
    <row r="4249" spans="1:6" x14ac:dyDescent="0.3">
      <c r="A4249" t="s">
        <v>34349</v>
      </c>
      <c r="B4249" t="s">
        <v>34350</v>
      </c>
      <c r="C4249" t="s">
        <v>25951</v>
      </c>
      <c r="D4249" t="s">
        <v>26774</v>
      </c>
      <c r="E4249" t="s">
        <v>27587</v>
      </c>
      <c r="F4249" t="s">
        <v>28398</v>
      </c>
    </row>
    <row r="4250" spans="1:6" x14ac:dyDescent="0.3">
      <c r="A4250" t="s">
        <v>34351</v>
      </c>
      <c r="B4250" t="s">
        <v>30724</v>
      </c>
      <c r="C4250" t="s">
        <v>36024</v>
      </c>
      <c r="D4250" t="s">
        <v>37014</v>
      </c>
      <c r="E4250" t="s">
        <v>37948</v>
      </c>
      <c r="F4250" t="s">
        <v>38920</v>
      </c>
    </row>
    <row r="4251" spans="1:6" x14ac:dyDescent="0.3">
      <c r="A4251" t="s">
        <v>34352</v>
      </c>
      <c r="B4251" t="s">
        <v>34353</v>
      </c>
      <c r="C4251" t="s">
        <v>43916</v>
      </c>
      <c r="D4251" t="s">
        <v>34353</v>
      </c>
      <c r="E4251" t="s">
        <v>27193</v>
      </c>
      <c r="F4251" t="s">
        <v>15141</v>
      </c>
    </row>
    <row r="4252" spans="1:6" x14ac:dyDescent="0.3">
      <c r="A4252" t="s">
        <v>34354</v>
      </c>
      <c r="B4252" t="s">
        <v>34355</v>
      </c>
      <c r="C4252" t="s">
        <v>43917</v>
      </c>
      <c r="D4252" t="s">
        <v>45107</v>
      </c>
      <c r="E4252" t="s">
        <v>29591</v>
      </c>
      <c r="F4252" t="s">
        <v>47449</v>
      </c>
    </row>
    <row r="4253" spans="1:6" x14ac:dyDescent="0.3">
      <c r="A4253" t="s">
        <v>34356</v>
      </c>
      <c r="B4253" t="s">
        <v>4424</v>
      </c>
      <c r="C4253" t="s">
        <v>26052</v>
      </c>
      <c r="D4253" t="s">
        <v>26868</v>
      </c>
      <c r="E4253" t="s">
        <v>27684</v>
      </c>
      <c r="F4253" t="s">
        <v>28481</v>
      </c>
    </row>
    <row r="4254" spans="1:6" x14ac:dyDescent="0.3">
      <c r="A4254" t="s">
        <v>34357</v>
      </c>
      <c r="B4254" t="s">
        <v>501</v>
      </c>
      <c r="C4254" t="s">
        <v>1619</v>
      </c>
      <c r="D4254" t="s">
        <v>501</v>
      </c>
      <c r="E4254" t="s">
        <v>2141</v>
      </c>
      <c r="F4254" t="s">
        <v>17260</v>
      </c>
    </row>
    <row r="4255" spans="1:6" x14ac:dyDescent="0.3">
      <c r="A4255" t="s">
        <v>34358</v>
      </c>
      <c r="B4255" t="s">
        <v>3486</v>
      </c>
      <c r="C4255" t="s">
        <v>36096</v>
      </c>
      <c r="D4255" t="s">
        <v>37076</v>
      </c>
      <c r="E4255" t="s">
        <v>9115</v>
      </c>
      <c r="F4255" t="s">
        <v>36096</v>
      </c>
    </row>
    <row r="4256" spans="1:6" x14ac:dyDescent="0.3">
      <c r="A4256" t="s">
        <v>22333</v>
      </c>
      <c r="B4256" t="s">
        <v>22340</v>
      </c>
      <c r="C4256" t="s">
        <v>26232</v>
      </c>
      <c r="D4256" t="s">
        <v>27037</v>
      </c>
      <c r="E4256" t="s">
        <v>27865</v>
      </c>
      <c r="F4256" t="s">
        <v>28641</v>
      </c>
    </row>
    <row r="4257" spans="1:6" x14ac:dyDescent="0.3">
      <c r="A4257" t="s">
        <v>34359</v>
      </c>
      <c r="B4257" t="s">
        <v>34360</v>
      </c>
      <c r="C4257" t="s">
        <v>25583</v>
      </c>
      <c r="D4257" t="s">
        <v>26406</v>
      </c>
      <c r="E4257" t="s">
        <v>27193</v>
      </c>
      <c r="F4257" t="s">
        <v>28039</v>
      </c>
    </row>
    <row r="4258" spans="1:6" x14ac:dyDescent="0.3">
      <c r="A4258" t="s">
        <v>34361</v>
      </c>
      <c r="B4258" t="s">
        <v>30724</v>
      </c>
      <c r="C4258" t="s">
        <v>36024</v>
      </c>
      <c r="D4258" t="s">
        <v>37014</v>
      </c>
      <c r="E4258" t="s">
        <v>37948</v>
      </c>
      <c r="F4258" t="s">
        <v>38920</v>
      </c>
    </row>
    <row r="4259" spans="1:6" x14ac:dyDescent="0.3">
      <c r="A4259" t="s">
        <v>34362</v>
      </c>
      <c r="B4259" t="s">
        <v>14769</v>
      </c>
      <c r="C4259" t="s">
        <v>3120</v>
      </c>
      <c r="D4259" t="s">
        <v>3222</v>
      </c>
      <c r="E4259" t="s">
        <v>27209</v>
      </c>
      <c r="F4259" t="s">
        <v>17380</v>
      </c>
    </row>
    <row r="4260" spans="1:6" x14ac:dyDescent="0.3">
      <c r="A4260" t="s">
        <v>34363</v>
      </c>
      <c r="B4260" t="s">
        <v>34364</v>
      </c>
      <c r="C4260" t="s">
        <v>43918</v>
      </c>
      <c r="D4260" t="s">
        <v>45108</v>
      </c>
      <c r="E4260" t="s">
        <v>46263</v>
      </c>
      <c r="F4260" t="s">
        <v>17100</v>
      </c>
    </row>
    <row r="4261" spans="1:6" x14ac:dyDescent="0.3">
      <c r="A4261" t="s">
        <v>34365</v>
      </c>
      <c r="B4261" t="s">
        <v>15001</v>
      </c>
      <c r="C4261" t="s">
        <v>3129</v>
      </c>
      <c r="D4261" t="s">
        <v>26422</v>
      </c>
      <c r="E4261" t="s">
        <v>3180</v>
      </c>
      <c r="F4261" t="s">
        <v>17383</v>
      </c>
    </row>
    <row r="4262" spans="1:6" x14ac:dyDescent="0.3">
      <c r="A4262" t="s">
        <v>34366</v>
      </c>
      <c r="B4262" t="s">
        <v>19438</v>
      </c>
      <c r="C4262" t="s">
        <v>25630</v>
      </c>
      <c r="D4262" t="s">
        <v>26457</v>
      </c>
      <c r="E4262" t="s">
        <v>27250</v>
      </c>
      <c r="F4262" t="s">
        <v>28091</v>
      </c>
    </row>
    <row r="4263" spans="1:6" x14ac:dyDescent="0.3">
      <c r="A4263" t="s">
        <v>34367</v>
      </c>
      <c r="B4263" t="s">
        <v>22340</v>
      </c>
      <c r="C4263" t="s">
        <v>26232</v>
      </c>
      <c r="D4263" t="s">
        <v>27037</v>
      </c>
      <c r="E4263" t="s">
        <v>27865</v>
      </c>
      <c r="F4263" t="s">
        <v>28641</v>
      </c>
    </row>
    <row r="4264" spans="1:6" x14ac:dyDescent="0.3">
      <c r="A4264" t="s">
        <v>34368</v>
      </c>
      <c r="B4264" t="s">
        <v>34369</v>
      </c>
      <c r="C4264" t="s">
        <v>30436</v>
      </c>
      <c r="D4264" t="s">
        <v>25342</v>
      </c>
      <c r="E4264" t="s">
        <v>29591</v>
      </c>
      <c r="F4264" t="s">
        <v>25342</v>
      </c>
    </row>
    <row r="4265" spans="1:6" x14ac:dyDescent="0.3">
      <c r="A4265" t="s">
        <v>34370</v>
      </c>
      <c r="B4265" t="s">
        <v>14770</v>
      </c>
      <c r="C4265" t="s">
        <v>18744</v>
      </c>
      <c r="D4265" t="s">
        <v>3256</v>
      </c>
      <c r="E4265" t="s">
        <v>27213</v>
      </c>
      <c r="F4265" t="s">
        <v>19163</v>
      </c>
    </row>
    <row r="4266" spans="1:6" x14ac:dyDescent="0.3">
      <c r="A4266" t="s">
        <v>34371</v>
      </c>
      <c r="B4266" t="s">
        <v>30724</v>
      </c>
      <c r="C4266" t="s">
        <v>36024</v>
      </c>
      <c r="D4266" t="s">
        <v>37014</v>
      </c>
      <c r="E4266" t="s">
        <v>37948</v>
      </c>
      <c r="F4266" t="s">
        <v>38920</v>
      </c>
    </row>
    <row r="4267" spans="1:6" x14ac:dyDescent="0.3">
      <c r="A4267" t="s">
        <v>34372</v>
      </c>
      <c r="B4267" t="s">
        <v>269</v>
      </c>
      <c r="C4267" t="s">
        <v>25603</v>
      </c>
      <c r="D4267" t="s">
        <v>269</v>
      </c>
      <c r="E4267" t="s">
        <v>2048</v>
      </c>
      <c r="F4267" t="s">
        <v>269</v>
      </c>
    </row>
    <row r="4268" spans="1:6" x14ac:dyDescent="0.3">
      <c r="A4268" t="s">
        <v>34373</v>
      </c>
      <c r="B4268" t="s">
        <v>3234</v>
      </c>
      <c r="C4268" t="s">
        <v>3132</v>
      </c>
      <c r="D4268" t="s">
        <v>26425</v>
      </c>
      <c r="E4268" t="s">
        <v>3183</v>
      </c>
      <c r="F4268" t="s">
        <v>28058</v>
      </c>
    </row>
    <row r="4269" spans="1:6" x14ac:dyDescent="0.3">
      <c r="A4269" t="s">
        <v>6442</v>
      </c>
      <c r="B4269" t="s">
        <v>557</v>
      </c>
      <c r="C4269" t="s">
        <v>25836</v>
      </c>
      <c r="D4269" t="s">
        <v>26659</v>
      </c>
      <c r="E4269" t="s">
        <v>2167</v>
      </c>
      <c r="F4269" t="s">
        <v>557</v>
      </c>
    </row>
    <row r="4270" spans="1:6" x14ac:dyDescent="0.3">
      <c r="A4270" t="s">
        <v>6443</v>
      </c>
      <c r="B4270" t="s">
        <v>577</v>
      </c>
      <c r="C4270" t="s">
        <v>25847</v>
      </c>
      <c r="D4270" t="s">
        <v>26670</v>
      </c>
      <c r="E4270" t="s">
        <v>27473</v>
      </c>
      <c r="F4270" t="s">
        <v>28309</v>
      </c>
    </row>
    <row r="4271" spans="1:6" x14ac:dyDescent="0.3">
      <c r="A4271" t="s">
        <v>6444</v>
      </c>
      <c r="B4271" t="s">
        <v>6445</v>
      </c>
      <c r="C4271" t="s">
        <v>43919</v>
      </c>
      <c r="D4271" t="s">
        <v>45109</v>
      </c>
      <c r="E4271" t="s">
        <v>46264</v>
      </c>
      <c r="F4271" t="s">
        <v>47450</v>
      </c>
    </row>
    <row r="4272" spans="1:6" x14ac:dyDescent="0.3">
      <c r="A4272" t="s">
        <v>6446</v>
      </c>
      <c r="B4272" t="s">
        <v>5109</v>
      </c>
      <c r="C4272" t="s">
        <v>25849</v>
      </c>
      <c r="D4272" t="s">
        <v>26672</v>
      </c>
      <c r="E4272" t="s">
        <v>27475</v>
      </c>
      <c r="F4272" t="s">
        <v>28311</v>
      </c>
    </row>
    <row r="4273" spans="1:6" x14ac:dyDescent="0.3">
      <c r="A4273" t="s">
        <v>6447</v>
      </c>
      <c r="B4273" t="s">
        <v>583</v>
      </c>
      <c r="C4273" t="s">
        <v>25850</v>
      </c>
      <c r="D4273" t="s">
        <v>26673</v>
      </c>
      <c r="E4273" t="s">
        <v>27476</v>
      </c>
      <c r="F4273" t="s">
        <v>17635</v>
      </c>
    </row>
    <row r="4274" spans="1:6" x14ac:dyDescent="0.3">
      <c r="A4274" t="s">
        <v>6448</v>
      </c>
      <c r="B4274" t="s">
        <v>6449</v>
      </c>
      <c r="C4274" t="s">
        <v>43920</v>
      </c>
      <c r="D4274" t="s">
        <v>45110</v>
      </c>
      <c r="E4274" t="s">
        <v>46265</v>
      </c>
      <c r="F4274" t="s">
        <v>47451</v>
      </c>
    </row>
    <row r="4275" spans="1:6" x14ac:dyDescent="0.3">
      <c r="A4275" t="s">
        <v>6450</v>
      </c>
      <c r="B4275" t="s">
        <v>6451</v>
      </c>
      <c r="C4275" t="s">
        <v>43921</v>
      </c>
      <c r="D4275" t="s">
        <v>45111</v>
      </c>
      <c r="E4275" t="s">
        <v>46266</v>
      </c>
      <c r="F4275" t="s">
        <v>47452</v>
      </c>
    </row>
    <row r="4276" spans="1:6" x14ac:dyDescent="0.3">
      <c r="A4276" t="s">
        <v>6452</v>
      </c>
      <c r="B4276" t="s">
        <v>6453</v>
      </c>
      <c r="C4276" t="s">
        <v>12046</v>
      </c>
      <c r="D4276" t="s">
        <v>45112</v>
      </c>
      <c r="E4276" t="s">
        <v>46267</v>
      </c>
      <c r="F4276" t="s">
        <v>45112</v>
      </c>
    </row>
    <row r="4277" spans="1:6" x14ac:dyDescent="0.3">
      <c r="A4277" t="s">
        <v>6454</v>
      </c>
      <c r="B4277" t="s">
        <v>587</v>
      </c>
      <c r="C4277" t="s">
        <v>25852</v>
      </c>
      <c r="D4277" t="s">
        <v>26675</v>
      </c>
      <c r="E4277" t="s">
        <v>27478</v>
      </c>
      <c r="F4277" t="s">
        <v>28313</v>
      </c>
    </row>
    <row r="4278" spans="1:6" x14ac:dyDescent="0.3">
      <c r="A4278" t="s">
        <v>6455</v>
      </c>
      <c r="B4278" t="s">
        <v>6456</v>
      </c>
      <c r="C4278" t="s">
        <v>43922</v>
      </c>
      <c r="D4278" t="s">
        <v>45113</v>
      </c>
      <c r="E4278" t="s">
        <v>46268</v>
      </c>
      <c r="F4278" t="s">
        <v>47453</v>
      </c>
    </row>
    <row r="4279" spans="1:6" x14ac:dyDescent="0.3">
      <c r="A4279" t="s">
        <v>6457</v>
      </c>
      <c r="B4279" t="s">
        <v>6456</v>
      </c>
      <c r="C4279" t="s">
        <v>43922</v>
      </c>
      <c r="D4279" t="s">
        <v>45113</v>
      </c>
      <c r="E4279" t="s">
        <v>46268</v>
      </c>
      <c r="F4279" t="s">
        <v>47453</v>
      </c>
    </row>
    <row r="4280" spans="1:6" x14ac:dyDescent="0.3">
      <c r="A4280" t="s">
        <v>6458</v>
      </c>
      <c r="B4280" t="s">
        <v>6459</v>
      </c>
      <c r="C4280" t="s">
        <v>43923</v>
      </c>
      <c r="D4280" t="s">
        <v>45114</v>
      </c>
      <c r="E4280" t="s">
        <v>46269</v>
      </c>
      <c r="F4280" t="s">
        <v>47454</v>
      </c>
    </row>
    <row r="4281" spans="1:6" x14ac:dyDescent="0.3">
      <c r="A4281" t="s">
        <v>6460</v>
      </c>
      <c r="B4281" t="s">
        <v>6461</v>
      </c>
      <c r="C4281" t="s">
        <v>43924</v>
      </c>
      <c r="D4281" t="s">
        <v>45115</v>
      </c>
      <c r="E4281" t="s">
        <v>46270</v>
      </c>
      <c r="F4281" t="s">
        <v>47455</v>
      </c>
    </row>
    <row r="4282" spans="1:6" x14ac:dyDescent="0.3">
      <c r="A4282" t="s">
        <v>6462</v>
      </c>
      <c r="B4282" t="s">
        <v>6463</v>
      </c>
      <c r="C4282" t="s">
        <v>43925</v>
      </c>
      <c r="D4282" t="s">
        <v>45116</v>
      </c>
      <c r="E4282" t="s">
        <v>46271</v>
      </c>
      <c r="F4282" t="s">
        <v>47456</v>
      </c>
    </row>
    <row r="4283" spans="1:6" x14ac:dyDescent="0.3">
      <c r="A4283" t="s">
        <v>6464</v>
      </c>
      <c r="B4283" t="s">
        <v>6465</v>
      </c>
      <c r="C4283" t="s">
        <v>43926</v>
      </c>
      <c r="D4283" t="s">
        <v>45117</v>
      </c>
      <c r="E4283" t="s">
        <v>46272</v>
      </c>
      <c r="F4283" t="s">
        <v>47457</v>
      </c>
    </row>
    <row r="4284" spans="1:6" x14ac:dyDescent="0.3">
      <c r="A4284" t="s">
        <v>6466</v>
      </c>
      <c r="B4284" t="s">
        <v>6467</v>
      </c>
      <c r="C4284" t="s">
        <v>43927</v>
      </c>
      <c r="D4284" t="s">
        <v>45118</v>
      </c>
      <c r="E4284" t="s">
        <v>46273</v>
      </c>
      <c r="F4284" t="s">
        <v>47458</v>
      </c>
    </row>
    <row r="4285" spans="1:6" x14ac:dyDescent="0.3">
      <c r="A4285" t="s">
        <v>6468</v>
      </c>
      <c r="B4285" t="s">
        <v>6469</v>
      </c>
      <c r="C4285" t="s">
        <v>43928</v>
      </c>
      <c r="D4285" t="s">
        <v>45119</v>
      </c>
      <c r="E4285" t="s">
        <v>46274</v>
      </c>
      <c r="F4285" t="s">
        <v>47459</v>
      </c>
    </row>
    <row r="4286" spans="1:6" x14ac:dyDescent="0.3">
      <c r="A4286" t="s">
        <v>6470</v>
      </c>
      <c r="B4286" t="s">
        <v>6471</v>
      </c>
      <c r="C4286" t="s">
        <v>43929</v>
      </c>
      <c r="D4286" t="s">
        <v>45120</v>
      </c>
      <c r="E4286" t="s">
        <v>46275</v>
      </c>
      <c r="F4286" t="s">
        <v>47460</v>
      </c>
    </row>
    <row r="4287" spans="1:6" x14ac:dyDescent="0.3">
      <c r="A4287" t="s">
        <v>6472</v>
      </c>
      <c r="B4287" t="s">
        <v>6473</v>
      </c>
      <c r="C4287" t="s">
        <v>43930</v>
      </c>
      <c r="D4287" t="s">
        <v>45121</v>
      </c>
      <c r="E4287" t="s">
        <v>46276</v>
      </c>
      <c r="F4287" t="s">
        <v>47461</v>
      </c>
    </row>
    <row r="4288" spans="1:6" x14ac:dyDescent="0.3">
      <c r="A4288" t="s">
        <v>6474</v>
      </c>
      <c r="B4288" t="s">
        <v>4596</v>
      </c>
      <c r="C4288" t="s">
        <v>36753</v>
      </c>
      <c r="D4288" t="s">
        <v>37688</v>
      </c>
      <c r="E4288" t="s">
        <v>38669</v>
      </c>
      <c r="F4288" t="s">
        <v>39633</v>
      </c>
    </row>
    <row r="4289" spans="1:6" x14ac:dyDescent="0.3">
      <c r="A4289" t="s">
        <v>6475</v>
      </c>
      <c r="B4289" t="s">
        <v>6476</v>
      </c>
      <c r="C4289" t="s">
        <v>43931</v>
      </c>
      <c r="D4289" t="s">
        <v>45122</v>
      </c>
      <c r="E4289" t="s">
        <v>46277</v>
      </c>
      <c r="F4289" t="s">
        <v>47462</v>
      </c>
    </row>
    <row r="4290" spans="1:6" x14ac:dyDescent="0.3">
      <c r="A4290" t="s">
        <v>6477</v>
      </c>
      <c r="B4290" t="s">
        <v>6478</v>
      </c>
      <c r="C4290" t="s">
        <v>43932</v>
      </c>
      <c r="D4290" t="s">
        <v>45123</v>
      </c>
      <c r="E4290" t="s">
        <v>46278</v>
      </c>
      <c r="F4290" t="s">
        <v>47463</v>
      </c>
    </row>
    <row r="4291" spans="1:6" x14ac:dyDescent="0.3">
      <c r="A4291" t="s">
        <v>6479</v>
      </c>
      <c r="B4291" t="s">
        <v>6480</v>
      </c>
      <c r="C4291" t="s">
        <v>43933</v>
      </c>
      <c r="D4291" t="s">
        <v>12058</v>
      </c>
      <c r="E4291" t="s">
        <v>46279</v>
      </c>
      <c r="F4291" t="s">
        <v>47464</v>
      </c>
    </row>
    <row r="4292" spans="1:6" x14ac:dyDescent="0.3">
      <c r="A4292" t="s">
        <v>6481</v>
      </c>
      <c r="B4292" t="s">
        <v>6482</v>
      </c>
      <c r="C4292" t="s">
        <v>43934</v>
      </c>
      <c r="D4292" t="s">
        <v>45124</v>
      </c>
      <c r="E4292" t="s">
        <v>46280</v>
      </c>
      <c r="F4292" t="s">
        <v>47465</v>
      </c>
    </row>
    <row r="4293" spans="1:6" x14ac:dyDescent="0.3">
      <c r="A4293" t="s">
        <v>6483</v>
      </c>
      <c r="B4293" t="s">
        <v>6484</v>
      </c>
      <c r="C4293" t="s">
        <v>25858</v>
      </c>
      <c r="D4293" t="s">
        <v>26681</v>
      </c>
      <c r="E4293" t="s">
        <v>27484</v>
      </c>
      <c r="F4293" t="s">
        <v>28318</v>
      </c>
    </row>
    <row r="4294" spans="1:6" x14ac:dyDescent="0.3">
      <c r="A4294" t="s">
        <v>6485</v>
      </c>
      <c r="B4294" t="s">
        <v>6486</v>
      </c>
      <c r="C4294" t="s">
        <v>43935</v>
      </c>
      <c r="D4294" t="s">
        <v>45125</v>
      </c>
      <c r="E4294" t="s">
        <v>46281</v>
      </c>
      <c r="F4294" t="s">
        <v>47466</v>
      </c>
    </row>
    <row r="4295" spans="1:6" x14ac:dyDescent="0.3">
      <c r="A4295" t="s">
        <v>6487</v>
      </c>
      <c r="B4295" t="s">
        <v>6488</v>
      </c>
      <c r="C4295" t="s">
        <v>43936</v>
      </c>
      <c r="D4295" t="s">
        <v>45126</v>
      </c>
      <c r="E4295" t="s">
        <v>46282</v>
      </c>
      <c r="F4295" t="s">
        <v>47467</v>
      </c>
    </row>
    <row r="4296" spans="1:6" x14ac:dyDescent="0.3">
      <c r="A4296" t="s">
        <v>6489</v>
      </c>
      <c r="B4296" t="s">
        <v>6490</v>
      </c>
      <c r="C4296" t="s">
        <v>43937</v>
      </c>
      <c r="D4296" t="s">
        <v>45127</v>
      </c>
      <c r="E4296" t="s">
        <v>46283</v>
      </c>
      <c r="F4296" t="s">
        <v>47468</v>
      </c>
    </row>
    <row r="4297" spans="1:6" x14ac:dyDescent="0.3">
      <c r="A4297" t="s">
        <v>6491</v>
      </c>
      <c r="B4297" t="s">
        <v>6492</v>
      </c>
      <c r="C4297" t="s">
        <v>43938</v>
      </c>
      <c r="D4297" t="s">
        <v>45128</v>
      </c>
      <c r="E4297" t="s">
        <v>46284</v>
      </c>
      <c r="F4297" t="s">
        <v>47469</v>
      </c>
    </row>
    <row r="4298" spans="1:6" x14ac:dyDescent="0.3">
      <c r="A4298" t="s">
        <v>6493</v>
      </c>
      <c r="B4298" t="s">
        <v>6494</v>
      </c>
      <c r="C4298" t="s">
        <v>43939</v>
      </c>
      <c r="D4298" t="s">
        <v>45129</v>
      </c>
      <c r="E4298" t="s">
        <v>46285</v>
      </c>
      <c r="F4298" t="s">
        <v>47470</v>
      </c>
    </row>
    <row r="4299" spans="1:6" x14ac:dyDescent="0.3">
      <c r="A4299" t="s">
        <v>6495</v>
      </c>
      <c r="B4299" t="s">
        <v>6496</v>
      </c>
      <c r="C4299" t="s">
        <v>43940</v>
      </c>
      <c r="D4299" t="s">
        <v>45130</v>
      </c>
      <c r="E4299" t="s">
        <v>46286</v>
      </c>
      <c r="F4299" t="s">
        <v>47471</v>
      </c>
    </row>
    <row r="4300" spans="1:6" x14ac:dyDescent="0.3">
      <c r="A4300" t="s">
        <v>6497</v>
      </c>
      <c r="B4300" t="s">
        <v>6498</v>
      </c>
      <c r="C4300" t="s">
        <v>43941</v>
      </c>
      <c r="D4300" t="s">
        <v>45131</v>
      </c>
      <c r="E4300" t="s">
        <v>46287</v>
      </c>
      <c r="F4300" t="s">
        <v>47472</v>
      </c>
    </row>
    <row r="4301" spans="1:6" x14ac:dyDescent="0.3">
      <c r="A4301" t="s">
        <v>6499</v>
      </c>
      <c r="B4301" t="s">
        <v>605</v>
      </c>
      <c r="C4301" t="s">
        <v>25862</v>
      </c>
      <c r="D4301" t="s">
        <v>26685</v>
      </c>
      <c r="E4301" t="s">
        <v>27488</v>
      </c>
      <c r="F4301" t="s">
        <v>28321</v>
      </c>
    </row>
    <row r="4302" spans="1:6" x14ac:dyDescent="0.3">
      <c r="A4302" t="s">
        <v>6500</v>
      </c>
      <c r="B4302" t="s">
        <v>4601</v>
      </c>
      <c r="C4302" t="s">
        <v>36754</v>
      </c>
      <c r="D4302" t="s">
        <v>37689</v>
      </c>
      <c r="E4302" t="s">
        <v>38670</v>
      </c>
      <c r="F4302" t="s">
        <v>39634</v>
      </c>
    </row>
    <row r="4303" spans="1:6" x14ac:dyDescent="0.3">
      <c r="A4303" t="s">
        <v>6501</v>
      </c>
      <c r="B4303" t="s">
        <v>607</v>
      </c>
      <c r="C4303" t="s">
        <v>25863</v>
      </c>
      <c r="D4303" t="s">
        <v>26686</v>
      </c>
      <c r="E4303" t="s">
        <v>27489</v>
      </c>
      <c r="F4303" t="s">
        <v>28322</v>
      </c>
    </row>
    <row r="4304" spans="1:6" x14ac:dyDescent="0.3">
      <c r="A4304" t="s">
        <v>6502</v>
      </c>
      <c r="B4304" t="s">
        <v>609</v>
      </c>
      <c r="C4304" t="s">
        <v>25864</v>
      </c>
      <c r="D4304" t="s">
        <v>26687</v>
      </c>
      <c r="E4304" t="s">
        <v>27490</v>
      </c>
      <c r="F4304" t="s">
        <v>28323</v>
      </c>
    </row>
    <row r="4305" spans="1:6" x14ac:dyDescent="0.3">
      <c r="A4305" t="s">
        <v>6503</v>
      </c>
      <c r="B4305" t="s">
        <v>611</v>
      </c>
      <c r="C4305" t="s">
        <v>25865</v>
      </c>
      <c r="D4305" t="s">
        <v>26688</v>
      </c>
      <c r="E4305" t="s">
        <v>27491</v>
      </c>
      <c r="F4305" t="s">
        <v>28324</v>
      </c>
    </row>
    <row r="4306" spans="1:6" x14ac:dyDescent="0.3">
      <c r="A4306" t="s">
        <v>6504</v>
      </c>
      <c r="B4306" t="s">
        <v>613</v>
      </c>
      <c r="C4306" t="s">
        <v>25866</v>
      </c>
      <c r="D4306" t="s">
        <v>26689</v>
      </c>
      <c r="E4306" t="s">
        <v>27492</v>
      </c>
      <c r="F4306" t="s">
        <v>28325</v>
      </c>
    </row>
    <row r="4307" spans="1:6" x14ac:dyDescent="0.3">
      <c r="A4307" t="s">
        <v>6505</v>
      </c>
      <c r="B4307" t="s">
        <v>6506</v>
      </c>
      <c r="C4307" t="s">
        <v>43942</v>
      </c>
      <c r="D4307" t="s">
        <v>45132</v>
      </c>
      <c r="E4307" t="s">
        <v>46288</v>
      </c>
      <c r="F4307" t="s">
        <v>47473</v>
      </c>
    </row>
    <row r="4308" spans="1:6" x14ac:dyDescent="0.3">
      <c r="A4308" t="s">
        <v>6507</v>
      </c>
      <c r="B4308" t="s">
        <v>6508</v>
      </c>
      <c r="C4308" t="s">
        <v>43943</v>
      </c>
      <c r="D4308" t="s">
        <v>45133</v>
      </c>
      <c r="E4308" t="s">
        <v>46289</v>
      </c>
      <c r="F4308" t="s">
        <v>47474</v>
      </c>
    </row>
    <row r="4309" spans="1:6" x14ac:dyDescent="0.3">
      <c r="A4309" t="s">
        <v>6509</v>
      </c>
      <c r="B4309" t="s">
        <v>617</v>
      </c>
      <c r="C4309" t="s">
        <v>1674</v>
      </c>
      <c r="D4309" t="s">
        <v>26691</v>
      </c>
      <c r="E4309" t="s">
        <v>27494</v>
      </c>
      <c r="F4309" t="s">
        <v>28327</v>
      </c>
    </row>
    <row r="4310" spans="1:6" x14ac:dyDescent="0.3">
      <c r="A4310" t="s">
        <v>6510</v>
      </c>
      <c r="B4310" t="s">
        <v>619</v>
      </c>
      <c r="C4310" t="s">
        <v>43944</v>
      </c>
      <c r="D4310" t="s">
        <v>45134</v>
      </c>
      <c r="E4310" t="s">
        <v>46290</v>
      </c>
      <c r="F4310" t="s">
        <v>47475</v>
      </c>
    </row>
    <row r="4311" spans="1:6" x14ac:dyDescent="0.3">
      <c r="A4311" t="s">
        <v>6511</v>
      </c>
      <c r="B4311" t="s">
        <v>621</v>
      </c>
      <c r="C4311" t="s">
        <v>43945</v>
      </c>
      <c r="D4311" t="s">
        <v>45135</v>
      </c>
      <c r="E4311" t="s">
        <v>46291</v>
      </c>
      <c r="F4311" t="s">
        <v>47476</v>
      </c>
    </row>
    <row r="4312" spans="1:6" x14ac:dyDescent="0.3">
      <c r="A4312" t="s">
        <v>6512</v>
      </c>
      <c r="B4312" t="s">
        <v>6513</v>
      </c>
      <c r="C4312" t="s">
        <v>43946</v>
      </c>
      <c r="D4312" t="s">
        <v>45136</v>
      </c>
      <c r="E4312" t="s">
        <v>46292</v>
      </c>
      <c r="F4312" t="s">
        <v>47477</v>
      </c>
    </row>
    <row r="4313" spans="1:6" x14ac:dyDescent="0.3">
      <c r="A4313" t="s">
        <v>6514</v>
      </c>
      <c r="B4313" t="s">
        <v>623</v>
      </c>
      <c r="C4313" t="s">
        <v>25870</v>
      </c>
      <c r="D4313" t="s">
        <v>26694</v>
      </c>
      <c r="E4313" t="s">
        <v>27497</v>
      </c>
      <c r="F4313" t="s">
        <v>28330</v>
      </c>
    </row>
    <row r="4314" spans="1:6" x14ac:dyDescent="0.3">
      <c r="A4314" t="s">
        <v>6515</v>
      </c>
      <c r="B4314" t="s">
        <v>6516</v>
      </c>
      <c r="C4314" t="s">
        <v>43947</v>
      </c>
      <c r="D4314" t="s">
        <v>45137</v>
      </c>
      <c r="E4314" t="s">
        <v>46293</v>
      </c>
      <c r="F4314" t="s">
        <v>47478</v>
      </c>
    </row>
    <row r="4315" spans="1:6" x14ac:dyDescent="0.3">
      <c r="A4315" t="s">
        <v>6517</v>
      </c>
      <c r="B4315" t="s">
        <v>625</v>
      </c>
      <c r="C4315" t="s">
        <v>25871</v>
      </c>
      <c r="D4315" t="s">
        <v>26695</v>
      </c>
      <c r="E4315" t="s">
        <v>27498</v>
      </c>
      <c r="F4315" t="s">
        <v>28331</v>
      </c>
    </row>
    <row r="4316" spans="1:6" x14ac:dyDescent="0.3">
      <c r="A4316" t="s">
        <v>6518</v>
      </c>
      <c r="B4316" t="s">
        <v>6519</v>
      </c>
      <c r="C4316" t="s">
        <v>43948</v>
      </c>
      <c r="D4316" t="s">
        <v>45138</v>
      </c>
      <c r="E4316" t="s">
        <v>46294</v>
      </c>
      <c r="F4316" t="s">
        <v>47479</v>
      </c>
    </row>
    <row r="4317" spans="1:6" x14ac:dyDescent="0.3">
      <c r="A4317" t="s">
        <v>6520</v>
      </c>
      <c r="B4317" t="s">
        <v>629</v>
      </c>
      <c r="C4317" t="s">
        <v>43949</v>
      </c>
      <c r="D4317" t="s">
        <v>45139</v>
      </c>
      <c r="E4317" t="s">
        <v>46295</v>
      </c>
      <c r="F4317" t="s">
        <v>47480</v>
      </c>
    </row>
    <row r="4318" spans="1:6" x14ac:dyDescent="0.3">
      <c r="A4318" t="s">
        <v>6521</v>
      </c>
      <c r="B4318" t="s">
        <v>631</v>
      </c>
      <c r="C4318" t="s">
        <v>25874</v>
      </c>
      <c r="D4318" t="s">
        <v>26698</v>
      </c>
      <c r="E4318" t="s">
        <v>27501</v>
      </c>
      <c r="F4318" t="s">
        <v>28334</v>
      </c>
    </row>
    <row r="4319" spans="1:6" x14ac:dyDescent="0.3">
      <c r="A4319" t="s">
        <v>6522</v>
      </c>
      <c r="B4319" t="s">
        <v>633</v>
      </c>
      <c r="C4319" t="s">
        <v>25875</v>
      </c>
      <c r="D4319" t="s">
        <v>26699</v>
      </c>
      <c r="E4319" t="s">
        <v>27502</v>
      </c>
      <c r="F4319" t="s">
        <v>28335</v>
      </c>
    </row>
    <row r="4320" spans="1:6" x14ac:dyDescent="0.3">
      <c r="A4320" t="s">
        <v>6523</v>
      </c>
      <c r="B4320" t="s">
        <v>6524</v>
      </c>
      <c r="C4320" t="s">
        <v>6524</v>
      </c>
      <c r="D4320" t="s">
        <v>6524</v>
      </c>
      <c r="E4320" t="s">
        <v>6524</v>
      </c>
      <c r="F4320" t="s">
        <v>6524</v>
      </c>
    </row>
    <row r="4321" spans="1:6" x14ac:dyDescent="0.3">
      <c r="A4321" t="s">
        <v>6525</v>
      </c>
      <c r="B4321" t="s">
        <v>6524</v>
      </c>
      <c r="C4321" t="s">
        <v>6524</v>
      </c>
      <c r="D4321" t="s">
        <v>6524</v>
      </c>
      <c r="E4321" t="s">
        <v>6524</v>
      </c>
      <c r="F4321" t="s">
        <v>6524</v>
      </c>
    </row>
    <row r="4322" spans="1:6" x14ac:dyDescent="0.3">
      <c r="A4322" t="s">
        <v>6526</v>
      </c>
      <c r="B4322" t="s">
        <v>6527</v>
      </c>
      <c r="C4322" t="s">
        <v>43950</v>
      </c>
      <c r="D4322" t="s">
        <v>45140</v>
      </c>
      <c r="E4322" t="s">
        <v>46296</v>
      </c>
      <c r="F4322" t="s">
        <v>47481</v>
      </c>
    </row>
    <row r="4323" spans="1:6" x14ac:dyDescent="0.3">
      <c r="A4323" t="s">
        <v>6528</v>
      </c>
      <c r="B4323" t="s">
        <v>4607</v>
      </c>
      <c r="C4323" t="s">
        <v>36757</v>
      </c>
      <c r="D4323" t="s">
        <v>37692</v>
      </c>
      <c r="E4323" t="s">
        <v>38673</v>
      </c>
      <c r="F4323" t="s">
        <v>39637</v>
      </c>
    </row>
    <row r="4324" spans="1:6" x14ac:dyDescent="0.3">
      <c r="A4324" t="s">
        <v>6529</v>
      </c>
      <c r="B4324" t="s">
        <v>635</v>
      </c>
      <c r="C4324" t="s">
        <v>25876</v>
      </c>
      <c r="D4324" t="s">
        <v>26700</v>
      </c>
      <c r="E4324" t="s">
        <v>27503</v>
      </c>
      <c r="F4324" t="s">
        <v>28336</v>
      </c>
    </row>
    <row r="4325" spans="1:6" x14ac:dyDescent="0.3">
      <c r="A4325" t="s">
        <v>6530</v>
      </c>
      <c r="B4325" t="s">
        <v>637</v>
      </c>
      <c r="C4325" t="s">
        <v>25877</v>
      </c>
      <c r="D4325" t="s">
        <v>26701</v>
      </c>
      <c r="E4325" t="s">
        <v>27504</v>
      </c>
      <c r="F4325" t="s">
        <v>28337</v>
      </c>
    </row>
    <row r="4326" spans="1:6" x14ac:dyDescent="0.3">
      <c r="A4326" t="s">
        <v>6531</v>
      </c>
      <c r="B4326" t="s">
        <v>6532</v>
      </c>
      <c r="C4326" t="s">
        <v>43951</v>
      </c>
      <c r="D4326" t="s">
        <v>45141</v>
      </c>
      <c r="E4326" t="s">
        <v>46297</v>
      </c>
      <c r="F4326" t="s">
        <v>47482</v>
      </c>
    </row>
    <row r="4327" spans="1:6" x14ac:dyDescent="0.3">
      <c r="A4327" t="s">
        <v>6533</v>
      </c>
      <c r="B4327" t="s">
        <v>6534</v>
      </c>
      <c r="C4327" t="s">
        <v>43952</v>
      </c>
      <c r="D4327" t="s">
        <v>45142</v>
      </c>
      <c r="E4327" t="s">
        <v>46298</v>
      </c>
      <c r="F4327" t="s">
        <v>47483</v>
      </c>
    </row>
    <row r="4328" spans="1:6" x14ac:dyDescent="0.3">
      <c r="A4328" t="s">
        <v>6535</v>
      </c>
      <c r="B4328" t="s">
        <v>6536</v>
      </c>
      <c r="C4328" t="s">
        <v>43953</v>
      </c>
      <c r="D4328" t="s">
        <v>45143</v>
      </c>
      <c r="E4328" t="s">
        <v>46299</v>
      </c>
      <c r="F4328" t="s">
        <v>47484</v>
      </c>
    </row>
    <row r="4329" spans="1:6" x14ac:dyDescent="0.3">
      <c r="A4329" t="s">
        <v>6537</v>
      </c>
      <c r="B4329" t="s">
        <v>6538</v>
      </c>
      <c r="C4329" t="s">
        <v>12327</v>
      </c>
      <c r="D4329" t="s">
        <v>45144</v>
      </c>
      <c r="E4329" t="s">
        <v>46300</v>
      </c>
      <c r="F4329" t="s">
        <v>47485</v>
      </c>
    </row>
    <row r="4330" spans="1:6" x14ac:dyDescent="0.3">
      <c r="A4330" t="s">
        <v>6539</v>
      </c>
      <c r="B4330" t="s">
        <v>6540</v>
      </c>
      <c r="C4330" t="s">
        <v>43954</v>
      </c>
      <c r="D4330" t="s">
        <v>45145</v>
      </c>
      <c r="E4330" t="s">
        <v>46301</v>
      </c>
      <c r="F4330" t="s">
        <v>47486</v>
      </c>
    </row>
    <row r="4331" spans="1:6" x14ac:dyDescent="0.3">
      <c r="A4331" t="s">
        <v>34374</v>
      </c>
      <c r="B4331" t="s">
        <v>30724</v>
      </c>
      <c r="C4331" t="s">
        <v>36024</v>
      </c>
      <c r="D4331" t="s">
        <v>37014</v>
      </c>
      <c r="E4331" t="s">
        <v>37948</v>
      </c>
      <c r="F4331" t="s">
        <v>38920</v>
      </c>
    </row>
    <row r="4332" spans="1:6" x14ac:dyDescent="0.3">
      <c r="A4332" t="s">
        <v>6541</v>
      </c>
      <c r="B4332" t="s">
        <v>6542</v>
      </c>
      <c r="C4332" t="s">
        <v>43835</v>
      </c>
      <c r="D4332" t="s">
        <v>45027</v>
      </c>
      <c r="E4332" t="s">
        <v>46182</v>
      </c>
      <c r="F4332" t="s">
        <v>6542</v>
      </c>
    </row>
    <row r="4333" spans="1:6" x14ac:dyDescent="0.3">
      <c r="A4333" t="s">
        <v>6543</v>
      </c>
      <c r="B4333" t="s">
        <v>6544</v>
      </c>
      <c r="C4333" t="s">
        <v>36448</v>
      </c>
      <c r="D4333" t="s">
        <v>12489</v>
      </c>
      <c r="E4333" t="s">
        <v>46302</v>
      </c>
      <c r="F4333" t="s">
        <v>16488</v>
      </c>
    </row>
    <row r="4334" spans="1:6" x14ac:dyDescent="0.3">
      <c r="A4334" t="s">
        <v>6545</v>
      </c>
      <c r="B4334" t="s">
        <v>6546</v>
      </c>
      <c r="C4334" t="s">
        <v>11287</v>
      </c>
      <c r="D4334" t="s">
        <v>11413</v>
      </c>
      <c r="E4334" t="s">
        <v>11537</v>
      </c>
      <c r="F4334" t="s">
        <v>16489</v>
      </c>
    </row>
    <row r="4335" spans="1:6" x14ac:dyDescent="0.3">
      <c r="A4335" t="s">
        <v>6547</v>
      </c>
      <c r="B4335" t="s">
        <v>6548</v>
      </c>
      <c r="C4335" t="s">
        <v>43955</v>
      </c>
      <c r="D4335" t="s">
        <v>45146</v>
      </c>
      <c r="E4335" t="s">
        <v>46303</v>
      </c>
      <c r="F4335" t="s">
        <v>47487</v>
      </c>
    </row>
    <row r="4336" spans="1:6" x14ac:dyDescent="0.3">
      <c r="A4336" t="s">
        <v>6549</v>
      </c>
      <c r="B4336" t="s">
        <v>6550</v>
      </c>
      <c r="C4336" t="s">
        <v>1687</v>
      </c>
      <c r="D4336" t="s">
        <v>26703</v>
      </c>
      <c r="E4336" t="s">
        <v>2207</v>
      </c>
      <c r="F4336" t="s">
        <v>28340</v>
      </c>
    </row>
    <row r="4337" spans="1:6" x14ac:dyDescent="0.3">
      <c r="A4337" t="s">
        <v>6551</v>
      </c>
      <c r="B4337" t="s">
        <v>6552</v>
      </c>
      <c r="C4337" t="s">
        <v>43956</v>
      </c>
      <c r="D4337" t="s">
        <v>45147</v>
      </c>
      <c r="E4337" t="s">
        <v>46304</v>
      </c>
      <c r="F4337" t="s">
        <v>47488</v>
      </c>
    </row>
    <row r="4338" spans="1:6" x14ac:dyDescent="0.3">
      <c r="A4338" t="s">
        <v>6553</v>
      </c>
      <c r="B4338" t="s">
        <v>6554</v>
      </c>
      <c r="C4338" t="s">
        <v>1689</v>
      </c>
      <c r="D4338" t="s">
        <v>45148</v>
      </c>
      <c r="E4338" t="s">
        <v>46305</v>
      </c>
      <c r="F4338" t="s">
        <v>47489</v>
      </c>
    </row>
    <row r="4339" spans="1:6" x14ac:dyDescent="0.3">
      <c r="A4339" t="s">
        <v>6555</v>
      </c>
      <c r="B4339" t="s">
        <v>6556</v>
      </c>
      <c r="C4339" t="s">
        <v>43957</v>
      </c>
      <c r="D4339" t="s">
        <v>45149</v>
      </c>
      <c r="E4339" t="s">
        <v>46306</v>
      </c>
      <c r="F4339" t="s">
        <v>47490</v>
      </c>
    </row>
    <row r="4340" spans="1:6" x14ac:dyDescent="0.3">
      <c r="A4340" t="s">
        <v>6557</v>
      </c>
      <c r="B4340" t="s">
        <v>6558</v>
      </c>
      <c r="C4340" t="s">
        <v>43958</v>
      </c>
      <c r="D4340" t="s">
        <v>45150</v>
      </c>
      <c r="E4340" t="s">
        <v>46307</v>
      </c>
      <c r="F4340" t="s">
        <v>47491</v>
      </c>
    </row>
    <row r="4341" spans="1:6" x14ac:dyDescent="0.3">
      <c r="A4341" t="s">
        <v>6559</v>
      </c>
      <c r="B4341" t="s">
        <v>6560</v>
      </c>
      <c r="C4341" t="s">
        <v>43959</v>
      </c>
      <c r="D4341" t="s">
        <v>45151</v>
      </c>
      <c r="E4341" t="s">
        <v>46308</v>
      </c>
      <c r="F4341" t="s">
        <v>47492</v>
      </c>
    </row>
    <row r="4342" spans="1:6" x14ac:dyDescent="0.3">
      <c r="A4342" t="s">
        <v>6561</v>
      </c>
      <c r="B4342" t="s">
        <v>6562</v>
      </c>
      <c r="C4342" t="s">
        <v>43960</v>
      </c>
      <c r="D4342" t="s">
        <v>43960</v>
      </c>
      <c r="E4342" t="s">
        <v>46309</v>
      </c>
      <c r="F4342" t="s">
        <v>43960</v>
      </c>
    </row>
    <row r="4343" spans="1:6" x14ac:dyDescent="0.3">
      <c r="A4343" t="s">
        <v>6563</v>
      </c>
      <c r="B4343" t="s">
        <v>6564</v>
      </c>
      <c r="C4343" t="s">
        <v>43961</v>
      </c>
      <c r="D4343" t="s">
        <v>45152</v>
      </c>
      <c r="E4343" t="s">
        <v>46310</v>
      </c>
      <c r="F4343" t="s">
        <v>47493</v>
      </c>
    </row>
    <row r="4344" spans="1:6" x14ac:dyDescent="0.3">
      <c r="A4344" t="s">
        <v>6565</v>
      </c>
      <c r="B4344" t="s">
        <v>6566</v>
      </c>
      <c r="C4344" t="s">
        <v>43962</v>
      </c>
      <c r="D4344" t="s">
        <v>45153</v>
      </c>
      <c r="E4344" t="s">
        <v>46311</v>
      </c>
      <c r="F4344" t="s">
        <v>47494</v>
      </c>
    </row>
    <row r="4345" spans="1:6" x14ac:dyDescent="0.3">
      <c r="A4345" t="s">
        <v>6567</v>
      </c>
      <c r="B4345" t="s">
        <v>3318</v>
      </c>
      <c r="C4345" t="s">
        <v>8714</v>
      </c>
      <c r="D4345" t="s">
        <v>37021</v>
      </c>
      <c r="E4345" t="s">
        <v>37957</v>
      </c>
      <c r="F4345" t="s">
        <v>8880</v>
      </c>
    </row>
    <row r="4346" spans="1:6" x14ac:dyDescent="0.3">
      <c r="A4346" t="s">
        <v>6568</v>
      </c>
      <c r="B4346" t="s">
        <v>4356</v>
      </c>
      <c r="C4346" t="s">
        <v>9767</v>
      </c>
      <c r="D4346" t="s">
        <v>9926</v>
      </c>
      <c r="E4346" t="s">
        <v>10087</v>
      </c>
      <c r="F4346" t="s">
        <v>15539</v>
      </c>
    </row>
    <row r="4347" spans="1:6" x14ac:dyDescent="0.3">
      <c r="A4347" t="s">
        <v>6569</v>
      </c>
      <c r="B4347" t="s">
        <v>6560</v>
      </c>
      <c r="C4347" t="s">
        <v>43959</v>
      </c>
      <c r="D4347" t="s">
        <v>45151</v>
      </c>
      <c r="E4347" t="s">
        <v>46308</v>
      </c>
      <c r="F4347" t="s">
        <v>47492</v>
      </c>
    </row>
    <row r="4348" spans="1:6" x14ac:dyDescent="0.3">
      <c r="A4348" t="s">
        <v>34375</v>
      </c>
      <c r="B4348" t="s">
        <v>30724</v>
      </c>
      <c r="C4348" t="s">
        <v>36024</v>
      </c>
      <c r="D4348" t="s">
        <v>37014</v>
      </c>
      <c r="E4348" t="s">
        <v>37948</v>
      </c>
      <c r="F4348" t="s">
        <v>38920</v>
      </c>
    </row>
    <row r="4349" spans="1:6" x14ac:dyDescent="0.3">
      <c r="A4349" t="s">
        <v>6570</v>
      </c>
      <c r="B4349" t="s">
        <v>6571</v>
      </c>
      <c r="C4349" t="s">
        <v>16500</v>
      </c>
      <c r="D4349" t="s">
        <v>12499</v>
      </c>
      <c r="E4349" t="s">
        <v>46312</v>
      </c>
      <c r="F4349" t="s">
        <v>16500</v>
      </c>
    </row>
    <row r="4350" spans="1:6" x14ac:dyDescent="0.3">
      <c r="A4350" t="s">
        <v>6572</v>
      </c>
      <c r="B4350" t="s">
        <v>6573</v>
      </c>
      <c r="C4350" t="s">
        <v>43963</v>
      </c>
      <c r="D4350" t="s">
        <v>45154</v>
      </c>
      <c r="E4350" t="s">
        <v>46313</v>
      </c>
      <c r="F4350" t="s">
        <v>47495</v>
      </c>
    </row>
    <row r="4351" spans="1:6" x14ac:dyDescent="0.3">
      <c r="A4351" t="s">
        <v>6574</v>
      </c>
      <c r="B4351" t="s">
        <v>6575</v>
      </c>
      <c r="C4351" t="s">
        <v>43964</v>
      </c>
      <c r="D4351" t="s">
        <v>43964</v>
      </c>
      <c r="E4351" t="s">
        <v>46314</v>
      </c>
      <c r="F4351" t="s">
        <v>43964</v>
      </c>
    </row>
    <row r="4352" spans="1:6" x14ac:dyDescent="0.3">
      <c r="A4352" t="s">
        <v>6576</v>
      </c>
      <c r="B4352" t="s">
        <v>6577</v>
      </c>
      <c r="C4352" t="s">
        <v>43965</v>
      </c>
      <c r="D4352" t="s">
        <v>45155</v>
      </c>
      <c r="E4352" t="s">
        <v>46315</v>
      </c>
      <c r="F4352" t="s">
        <v>47496</v>
      </c>
    </row>
    <row r="4353" spans="1:6" x14ac:dyDescent="0.3">
      <c r="A4353" t="s">
        <v>6578</v>
      </c>
      <c r="B4353" t="s">
        <v>6579</v>
      </c>
      <c r="C4353" t="s">
        <v>43966</v>
      </c>
      <c r="D4353" t="s">
        <v>45156</v>
      </c>
      <c r="E4353" t="s">
        <v>12662</v>
      </c>
      <c r="F4353" t="s">
        <v>16504</v>
      </c>
    </row>
    <row r="4354" spans="1:6" x14ac:dyDescent="0.3">
      <c r="A4354" t="s">
        <v>6580</v>
      </c>
      <c r="B4354" t="s">
        <v>6581</v>
      </c>
      <c r="C4354" t="s">
        <v>12344</v>
      </c>
      <c r="D4354" t="s">
        <v>12504</v>
      </c>
      <c r="E4354" t="s">
        <v>46316</v>
      </c>
      <c r="F4354" t="s">
        <v>47497</v>
      </c>
    </row>
    <row r="4355" spans="1:6" x14ac:dyDescent="0.3">
      <c r="A4355" t="s">
        <v>6582</v>
      </c>
      <c r="B4355" t="s">
        <v>6583</v>
      </c>
      <c r="C4355" t="s">
        <v>26070</v>
      </c>
      <c r="D4355" t="s">
        <v>12505</v>
      </c>
      <c r="E4355" t="s">
        <v>27703</v>
      </c>
      <c r="F4355" t="s">
        <v>16506</v>
      </c>
    </row>
    <row r="4356" spans="1:6" x14ac:dyDescent="0.3">
      <c r="A4356" t="s">
        <v>6584</v>
      </c>
      <c r="B4356" t="s">
        <v>6585</v>
      </c>
      <c r="C4356" t="s">
        <v>26074</v>
      </c>
      <c r="D4356" t="s">
        <v>12506</v>
      </c>
      <c r="E4356" t="s">
        <v>12665</v>
      </c>
      <c r="F4356" t="s">
        <v>16507</v>
      </c>
    </row>
    <row r="4357" spans="1:6" x14ac:dyDescent="0.3">
      <c r="A4357" t="s">
        <v>6586</v>
      </c>
      <c r="B4357" t="s">
        <v>6587</v>
      </c>
      <c r="C4357" t="s">
        <v>43967</v>
      </c>
      <c r="D4357" t="s">
        <v>45157</v>
      </c>
      <c r="E4357" t="s">
        <v>46317</v>
      </c>
      <c r="F4357" t="s">
        <v>47498</v>
      </c>
    </row>
    <row r="4358" spans="1:6" x14ac:dyDescent="0.3">
      <c r="A4358" t="s">
        <v>6588</v>
      </c>
      <c r="B4358" t="s">
        <v>857</v>
      </c>
      <c r="C4358" t="s">
        <v>26283</v>
      </c>
      <c r="D4358" t="s">
        <v>27081</v>
      </c>
      <c r="E4358" t="s">
        <v>27916</v>
      </c>
      <c r="F4358" t="s">
        <v>28687</v>
      </c>
    </row>
    <row r="4359" spans="1:6" x14ac:dyDescent="0.3">
      <c r="A4359" t="s">
        <v>6589</v>
      </c>
      <c r="B4359" t="s">
        <v>6590</v>
      </c>
      <c r="C4359" t="s">
        <v>43968</v>
      </c>
      <c r="D4359" t="s">
        <v>45158</v>
      </c>
      <c r="E4359" t="s">
        <v>46318</v>
      </c>
      <c r="F4359" t="s">
        <v>47499</v>
      </c>
    </row>
    <row r="4360" spans="1:6" x14ac:dyDescent="0.3">
      <c r="A4360" t="s">
        <v>6591</v>
      </c>
      <c r="B4360" t="s">
        <v>6592</v>
      </c>
      <c r="C4360" t="s">
        <v>12349</v>
      </c>
      <c r="D4360" t="s">
        <v>12509</v>
      </c>
      <c r="E4360" t="s">
        <v>46319</v>
      </c>
      <c r="F4360" t="s">
        <v>47500</v>
      </c>
    </row>
    <row r="4361" spans="1:6" x14ac:dyDescent="0.3">
      <c r="A4361" t="s">
        <v>6593</v>
      </c>
      <c r="B4361" t="s">
        <v>6594</v>
      </c>
      <c r="C4361" t="s">
        <v>43969</v>
      </c>
      <c r="D4361" t="s">
        <v>12510</v>
      </c>
      <c r="E4361" t="s">
        <v>46320</v>
      </c>
      <c r="F4361" t="s">
        <v>47501</v>
      </c>
    </row>
    <row r="4362" spans="1:6" x14ac:dyDescent="0.3">
      <c r="A4362" t="s">
        <v>34376</v>
      </c>
      <c r="B4362" t="s">
        <v>30724</v>
      </c>
      <c r="C4362" t="s">
        <v>36024</v>
      </c>
      <c r="D4362" t="s">
        <v>37014</v>
      </c>
      <c r="E4362" t="s">
        <v>37948</v>
      </c>
      <c r="F4362" t="s">
        <v>38920</v>
      </c>
    </row>
    <row r="4363" spans="1:6" x14ac:dyDescent="0.3">
      <c r="A4363" t="s">
        <v>6595</v>
      </c>
      <c r="B4363" t="s">
        <v>6596</v>
      </c>
      <c r="C4363" t="s">
        <v>43970</v>
      </c>
      <c r="D4363" t="s">
        <v>45159</v>
      </c>
      <c r="E4363" t="s">
        <v>12670</v>
      </c>
      <c r="F4363" t="s">
        <v>47502</v>
      </c>
    </row>
    <row r="4364" spans="1:6" x14ac:dyDescent="0.3">
      <c r="A4364" t="s">
        <v>6597</v>
      </c>
      <c r="B4364" t="s">
        <v>6598</v>
      </c>
      <c r="C4364" t="s">
        <v>43971</v>
      </c>
      <c r="D4364" t="s">
        <v>12512</v>
      </c>
      <c r="E4364" t="s">
        <v>12671</v>
      </c>
      <c r="F4364" t="s">
        <v>47503</v>
      </c>
    </row>
    <row r="4365" spans="1:6" x14ac:dyDescent="0.3">
      <c r="A4365" t="s">
        <v>6599</v>
      </c>
      <c r="B4365" t="s">
        <v>3591</v>
      </c>
      <c r="C4365" t="s">
        <v>26156</v>
      </c>
      <c r="D4365" t="s">
        <v>26968</v>
      </c>
      <c r="E4365" t="s">
        <v>27794</v>
      </c>
      <c r="F4365" t="s">
        <v>28575</v>
      </c>
    </row>
    <row r="4366" spans="1:6" x14ac:dyDescent="0.3">
      <c r="A4366" t="s">
        <v>6600</v>
      </c>
      <c r="B4366" t="s">
        <v>6601</v>
      </c>
      <c r="C4366" t="s">
        <v>43972</v>
      </c>
      <c r="D4366" t="s">
        <v>45160</v>
      </c>
      <c r="E4366" t="s">
        <v>46321</v>
      </c>
      <c r="F4366" t="s">
        <v>47504</v>
      </c>
    </row>
    <row r="4367" spans="1:6" x14ac:dyDescent="0.3">
      <c r="A4367" t="s">
        <v>6602</v>
      </c>
      <c r="B4367" t="s">
        <v>6603</v>
      </c>
      <c r="C4367" t="s">
        <v>12354</v>
      </c>
      <c r="D4367" t="s">
        <v>45161</v>
      </c>
      <c r="E4367" t="s">
        <v>46322</v>
      </c>
      <c r="F4367" t="s">
        <v>47505</v>
      </c>
    </row>
    <row r="4368" spans="1:6" x14ac:dyDescent="0.3">
      <c r="A4368" t="s">
        <v>6604</v>
      </c>
      <c r="B4368" t="s">
        <v>6605</v>
      </c>
      <c r="C4368" t="s">
        <v>43973</v>
      </c>
      <c r="D4368" t="s">
        <v>45162</v>
      </c>
      <c r="E4368" t="s">
        <v>46323</v>
      </c>
      <c r="F4368" t="s">
        <v>47506</v>
      </c>
    </row>
    <row r="4369" spans="1:6" x14ac:dyDescent="0.3">
      <c r="A4369" t="s">
        <v>6606</v>
      </c>
      <c r="B4369" t="s">
        <v>3600</v>
      </c>
      <c r="C4369" t="s">
        <v>8835</v>
      </c>
      <c r="D4369" t="s">
        <v>27094</v>
      </c>
      <c r="E4369" t="s">
        <v>9159</v>
      </c>
      <c r="F4369" t="s">
        <v>15194</v>
      </c>
    </row>
    <row r="4370" spans="1:6" x14ac:dyDescent="0.3">
      <c r="A4370" t="s">
        <v>6607</v>
      </c>
      <c r="B4370" t="s">
        <v>6608</v>
      </c>
      <c r="C4370" t="s">
        <v>12356</v>
      </c>
      <c r="D4370" t="s">
        <v>37164</v>
      </c>
      <c r="E4370" t="s">
        <v>38118</v>
      </c>
      <c r="F4370" t="s">
        <v>39091</v>
      </c>
    </row>
    <row r="4371" spans="1:6" x14ac:dyDescent="0.3">
      <c r="A4371" t="s">
        <v>6609</v>
      </c>
      <c r="B4371" t="s">
        <v>3318</v>
      </c>
      <c r="C4371" t="s">
        <v>8714</v>
      </c>
      <c r="D4371" t="s">
        <v>37021</v>
      </c>
      <c r="E4371" t="s">
        <v>37957</v>
      </c>
      <c r="F4371" t="s">
        <v>8880</v>
      </c>
    </row>
    <row r="4372" spans="1:6" x14ac:dyDescent="0.3">
      <c r="A4372" t="s">
        <v>6610</v>
      </c>
      <c r="B4372" t="s">
        <v>5331</v>
      </c>
      <c r="C4372" t="s">
        <v>10955</v>
      </c>
      <c r="D4372" t="s">
        <v>11087</v>
      </c>
      <c r="E4372" t="s">
        <v>11216</v>
      </c>
      <c r="F4372" t="s">
        <v>16000</v>
      </c>
    </row>
    <row r="4373" spans="1:6" x14ac:dyDescent="0.3">
      <c r="A4373" t="s">
        <v>34377</v>
      </c>
      <c r="B4373" t="s">
        <v>30724</v>
      </c>
      <c r="C4373" t="s">
        <v>36024</v>
      </c>
      <c r="D4373" t="s">
        <v>37014</v>
      </c>
      <c r="E4373" t="s">
        <v>37948</v>
      </c>
      <c r="F4373" t="s">
        <v>38920</v>
      </c>
    </row>
    <row r="4374" spans="1:6" x14ac:dyDescent="0.3">
      <c r="A4374" t="s">
        <v>6611</v>
      </c>
      <c r="B4374" t="s">
        <v>6612</v>
      </c>
      <c r="C4374" t="s">
        <v>12676</v>
      </c>
      <c r="D4374" t="s">
        <v>12676</v>
      </c>
      <c r="E4374" t="s">
        <v>46324</v>
      </c>
      <c r="F4374" t="s">
        <v>12676</v>
      </c>
    </row>
    <row r="4375" spans="1:6" x14ac:dyDescent="0.3">
      <c r="A4375" t="s">
        <v>6613</v>
      </c>
      <c r="B4375" t="s">
        <v>6614</v>
      </c>
      <c r="C4375" t="s">
        <v>43974</v>
      </c>
      <c r="D4375" t="s">
        <v>12358</v>
      </c>
      <c r="E4375" t="s">
        <v>46325</v>
      </c>
      <c r="F4375" t="s">
        <v>12358</v>
      </c>
    </row>
    <row r="4376" spans="1:6" x14ac:dyDescent="0.3">
      <c r="A4376" t="s">
        <v>6615</v>
      </c>
      <c r="B4376" t="s">
        <v>6616</v>
      </c>
      <c r="C4376" t="s">
        <v>43975</v>
      </c>
      <c r="D4376" t="s">
        <v>45163</v>
      </c>
      <c r="E4376" t="s">
        <v>46326</v>
      </c>
      <c r="F4376" t="s">
        <v>47507</v>
      </c>
    </row>
    <row r="4377" spans="1:6" x14ac:dyDescent="0.3">
      <c r="A4377" t="s">
        <v>6617</v>
      </c>
      <c r="B4377" t="s">
        <v>6618</v>
      </c>
      <c r="C4377" t="s">
        <v>43976</v>
      </c>
      <c r="D4377" t="s">
        <v>45164</v>
      </c>
      <c r="E4377" t="s">
        <v>46327</v>
      </c>
      <c r="F4377" t="s">
        <v>47508</v>
      </c>
    </row>
    <row r="4378" spans="1:6" x14ac:dyDescent="0.3">
      <c r="A4378" t="s">
        <v>6619</v>
      </c>
      <c r="B4378" t="s">
        <v>6620</v>
      </c>
      <c r="C4378" t="s">
        <v>43977</v>
      </c>
      <c r="D4378" t="s">
        <v>45165</v>
      </c>
      <c r="E4378" t="s">
        <v>46328</v>
      </c>
      <c r="F4378" t="s">
        <v>47509</v>
      </c>
    </row>
    <row r="4379" spans="1:6" x14ac:dyDescent="0.3">
      <c r="A4379" t="s">
        <v>6621</v>
      </c>
      <c r="B4379" t="s">
        <v>5331</v>
      </c>
      <c r="C4379" t="s">
        <v>10955</v>
      </c>
      <c r="D4379" t="s">
        <v>11087</v>
      </c>
      <c r="E4379" t="s">
        <v>11216</v>
      </c>
      <c r="F4379" t="s">
        <v>16000</v>
      </c>
    </row>
    <row r="4380" spans="1:6" x14ac:dyDescent="0.3">
      <c r="A4380" t="s">
        <v>6622</v>
      </c>
      <c r="B4380" t="s">
        <v>6623</v>
      </c>
      <c r="C4380" t="s">
        <v>12362</v>
      </c>
      <c r="D4380" t="s">
        <v>45166</v>
      </c>
      <c r="E4380" t="s">
        <v>46329</v>
      </c>
      <c r="F4380" t="s">
        <v>47510</v>
      </c>
    </row>
    <row r="4381" spans="1:6" x14ac:dyDescent="0.3">
      <c r="A4381" t="s">
        <v>6624</v>
      </c>
      <c r="B4381" t="s">
        <v>6625</v>
      </c>
      <c r="C4381" t="s">
        <v>43978</v>
      </c>
      <c r="D4381" t="s">
        <v>45167</v>
      </c>
      <c r="E4381" t="s">
        <v>46330</v>
      </c>
      <c r="F4381" t="s">
        <v>47511</v>
      </c>
    </row>
    <row r="4382" spans="1:6" x14ac:dyDescent="0.3">
      <c r="A4382" t="s">
        <v>6626</v>
      </c>
      <c r="B4382" t="s">
        <v>6627</v>
      </c>
      <c r="C4382" t="s">
        <v>43979</v>
      </c>
      <c r="D4382" t="s">
        <v>45168</v>
      </c>
      <c r="E4382" t="s">
        <v>46331</v>
      </c>
      <c r="F4382" t="s">
        <v>47512</v>
      </c>
    </row>
    <row r="4383" spans="1:6" x14ac:dyDescent="0.3">
      <c r="A4383" t="s">
        <v>6628</v>
      </c>
      <c r="B4383" t="s">
        <v>6629</v>
      </c>
      <c r="C4383" t="s">
        <v>12365</v>
      </c>
      <c r="D4383" t="s">
        <v>12524</v>
      </c>
      <c r="E4383" t="s">
        <v>46332</v>
      </c>
      <c r="F4383" t="s">
        <v>47513</v>
      </c>
    </row>
    <row r="4384" spans="1:6" x14ac:dyDescent="0.3">
      <c r="A4384" t="s">
        <v>6630</v>
      </c>
      <c r="B4384" t="s">
        <v>6631</v>
      </c>
      <c r="C4384" t="s">
        <v>43980</v>
      </c>
      <c r="D4384" t="s">
        <v>45169</v>
      </c>
      <c r="E4384" t="s">
        <v>46333</v>
      </c>
      <c r="F4384" t="s">
        <v>47514</v>
      </c>
    </row>
    <row r="4385" spans="1:6" x14ac:dyDescent="0.3">
      <c r="A4385" t="s">
        <v>6632</v>
      </c>
      <c r="B4385" t="s">
        <v>6633</v>
      </c>
      <c r="C4385" t="s">
        <v>43981</v>
      </c>
      <c r="D4385" t="s">
        <v>45170</v>
      </c>
      <c r="E4385" t="s">
        <v>46334</v>
      </c>
      <c r="F4385" t="s">
        <v>47515</v>
      </c>
    </row>
    <row r="4386" spans="1:6" x14ac:dyDescent="0.3">
      <c r="A4386" t="s">
        <v>6634</v>
      </c>
      <c r="B4386" t="s">
        <v>6635</v>
      </c>
      <c r="C4386" t="s">
        <v>43982</v>
      </c>
      <c r="D4386" t="s">
        <v>45171</v>
      </c>
      <c r="E4386" t="s">
        <v>46335</v>
      </c>
      <c r="F4386" t="s">
        <v>47516</v>
      </c>
    </row>
    <row r="4387" spans="1:6" x14ac:dyDescent="0.3">
      <c r="A4387" t="s">
        <v>34378</v>
      </c>
      <c r="B4387" t="s">
        <v>30724</v>
      </c>
      <c r="C4387" t="s">
        <v>36024</v>
      </c>
      <c r="D4387" t="s">
        <v>37014</v>
      </c>
      <c r="E4387" t="s">
        <v>37948</v>
      </c>
      <c r="F4387" t="s">
        <v>38920</v>
      </c>
    </row>
    <row r="4388" spans="1:6" x14ac:dyDescent="0.3">
      <c r="A4388" t="s">
        <v>6636</v>
      </c>
      <c r="B4388" t="s">
        <v>6637</v>
      </c>
      <c r="C4388" t="s">
        <v>12369</v>
      </c>
      <c r="D4388" t="s">
        <v>12528</v>
      </c>
      <c r="E4388" t="s">
        <v>46336</v>
      </c>
      <c r="F4388" t="s">
        <v>12528</v>
      </c>
    </row>
    <row r="4389" spans="1:6" x14ac:dyDescent="0.3">
      <c r="A4389" t="s">
        <v>6638</v>
      </c>
      <c r="B4389" t="s">
        <v>6639</v>
      </c>
      <c r="C4389" t="s">
        <v>43983</v>
      </c>
      <c r="D4389" t="s">
        <v>45172</v>
      </c>
      <c r="E4389" t="s">
        <v>46337</v>
      </c>
      <c r="F4389" t="s">
        <v>47517</v>
      </c>
    </row>
    <row r="4390" spans="1:6" x14ac:dyDescent="0.3">
      <c r="A4390" t="s">
        <v>6640</v>
      </c>
      <c r="B4390" t="s">
        <v>6641</v>
      </c>
      <c r="C4390" t="s">
        <v>43984</v>
      </c>
      <c r="D4390" t="s">
        <v>45173</v>
      </c>
      <c r="E4390" t="s">
        <v>46338</v>
      </c>
      <c r="F4390" t="s">
        <v>47518</v>
      </c>
    </row>
    <row r="4391" spans="1:6" x14ac:dyDescent="0.3">
      <c r="A4391" t="s">
        <v>6642</v>
      </c>
      <c r="B4391" t="s">
        <v>6643</v>
      </c>
      <c r="C4391" t="s">
        <v>12372</v>
      </c>
      <c r="D4391" t="s">
        <v>45174</v>
      </c>
      <c r="E4391" t="s">
        <v>46339</v>
      </c>
      <c r="F4391" t="s">
        <v>47519</v>
      </c>
    </row>
    <row r="4392" spans="1:6" x14ac:dyDescent="0.3">
      <c r="A4392" t="s">
        <v>6644</v>
      </c>
      <c r="B4392" t="s">
        <v>6645</v>
      </c>
      <c r="C4392" t="s">
        <v>43985</v>
      </c>
      <c r="D4392" t="s">
        <v>45175</v>
      </c>
      <c r="E4392" t="s">
        <v>46340</v>
      </c>
      <c r="F4392" t="s">
        <v>47520</v>
      </c>
    </row>
    <row r="4393" spans="1:6" x14ac:dyDescent="0.3">
      <c r="A4393" t="s">
        <v>6646</v>
      </c>
      <c r="B4393" t="s">
        <v>6647</v>
      </c>
      <c r="C4393" t="s">
        <v>43986</v>
      </c>
      <c r="D4393" t="s">
        <v>45176</v>
      </c>
      <c r="E4393" t="s">
        <v>46341</v>
      </c>
      <c r="F4393" t="s">
        <v>47521</v>
      </c>
    </row>
    <row r="4394" spans="1:6" x14ac:dyDescent="0.3">
      <c r="A4394" t="s">
        <v>6648</v>
      </c>
      <c r="B4394" t="s">
        <v>6649</v>
      </c>
      <c r="C4394" t="s">
        <v>43987</v>
      </c>
      <c r="D4394" t="s">
        <v>45177</v>
      </c>
      <c r="E4394" t="s">
        <v>46342</v>
      </c>
      <c r="F4394" t="s">
        <v>47522</v>
      </c>
    </row>
    <row r="4395" spans="1:6" x14ac:dyDescent="0.3">
      <c r="A4395" t="s">
        <v>6650</v>
      </c>
      <c r="B4395" t="s">
        <v>4190</v>
      </c>
      <c r="C4395" t="s">
        <v>36546</v>
      </c>
      <c r="D4395" t="s">
        <v>37502</v>
      </c>
      <c r="E4395" t="s">
        <v>38467</v>
      </c>
      <c r="F4395" t="s">
        <v>39423</v>
      </c>
    </row>
    <row r="4396" spans="1:6" x14ac:dyDescent="0.3">
      <c r="A4396" t="s">
        <v>6651</v>
      </c>
      <c r="B4396" t="s">
        <v>6652</v>
      </c>
      <c r="C4396" t="s">
        <v>43988</v>
      </c>
      <c r="D4396" t="s">
        <v>45178</v>
      </c>
      <c r="E4396" t="s">
        <v>46343</v>
      </c>
      <c r="F4396" t="s">
        <v>47523</v>
      </c>
    </row>
    <row r="4397" spans="1:6" x14ac:dyDescent="0.3">
      <c r="A4397" t="s">
        <v>6653</v>
      </c>
      <c r="B4397" t="s">
        <v>6654</v>
      </c>
      <c r="C4397" t="s">
        <v>43989</v>
      </c>
      <c r="D4397" t="s">
        <v>45179</v>
      </c>
      <c r="E4397" t="s">
        <v>46344</v>
      </c>
      <c r="F4397" t="s">
        <v>47524</v>
      </c>
    </row>
    <row r="4398" spans="1:6" x14ac:dyDescent="0.3">
      <c r="A4398" t="s">
        <v>6655</v>
      </c>
      <c r="B4398" t="s">
        <v>5331</v>
      </c>
      <c r="C4398" t="s">
        <v>10955</v>
      </c>
      <c r="D4398" t="s">
        <v>11087</v>
      </c>
      <c r="E4398" t="s">
        <v>11216</v>
      </c>
      <c r="F4398" t="s">
        <v>16000</v>
      </c>
    </row>
    <row r="4399" spans="1:6" x14ac:dyDescent="0.3">
      <c r="A4399" t="s">
        <v>34379</v>
      </c>
      <c r="B4399" t="s">
        <v>30724</v>
      </c>
      <c r="C4399" t="s">
        <v>36024</v>
      </c>
      <c r="D4399" t="s">
        <v>37014</v>
      </c>
      <c r="E4399" t="s">
        <v>37948</v>
      </c>
      <c r="F4399" t="s">
        <v>38920</v>
      </c>
    </row>
    <row r="4400" spans="1:6" x14ac:dyDescent="0.3">
      <c r="A4400" t="s">
        <v>6656</v>
      </c>
      <c r="B4400" t="s">
        <v>5098</v>
      </c>
      <c r="C4400" t="s">
        <v>10608</v>
      </c>
      <c r="D4400" t="s">
        <v>37941</v>
      </c>
      <c r="E4400" t="s">
        <v>38912</v>
      </c>
      <c r="F4400" t="s">
        <v>39886</v>
      </c>
    </row>
    <row r="4401" spans="1:6" x14ac:dyDescent="0.3">
      <c r="A4401" t="s">
        <v>6657</v>
      </c>
      <c r="B4401" t="s">
        <v>6658</v>
      </c>
      <c r="C4401" t="s">
        <v>43990</v>
      </c>
      <c r="D4401" t="s">
        <v>45180</v>
      </c>
      <c r="E4401" t="s">
        <v>46345</v>
      </c>
      <c r="F4401" t="s">
        <v>47525</v>
      </c>
    </row>
    <row r="4402" spans="1:6" x14ac:dyDescent="0.3">
      <c r="A4402" t="s">
        <v>6659</v>
      </c>
      <c r="B4402" t="s">
        <v>6660</v>
      </c>
      <c r="C4402" t="s">
        <v>12379</v>
      </c>
      <c r="D4402" t="s">
        <v>45181</v>
      </c>
      <c r="E4402" t="s">
        <v>12698</v>
      </c>
      <c r="F4402" t="s">
        <v>47526</v>
      </c>
    </row>
    <row r="4403" spans="1:6" x14ac:dyDescent="0.3">
      <c r="A4403" t="s">
        <v>6661</v>
      </c>
      <c r="B4403" t="s">
        <v>6662</v>
      </c>
      <c r="C4403" t="s">
        <v>43991</v>
      </c>
      <c r="D4403" t="s">
        <v>45182</v>
      </c>
      <c r="E4403" t="s">
        <v>46346</v>
      </c>
      <c r="F4403" t="s">
        <v>47527</v>
      </c>
    </row>
    <row r="4404" spans="1:6" x14ac:dyDescent="0.3">
      <c r="A4404" t="s">
        <v>6663</v>
      </c>
      <c r="B4404" t="s">
        <v>6664</v>
      </c>
      <c r="C4404" t="s">
        <v>43992</v>
      </c>
      <c r="D4404" t="s">
        <v>45183</v>
      </c>
      <c r="E4404" t="s">
        <v>46347</v>
      </c>
      <c r="F4404" t="s">
        <v>47528</v>
      </c>
    </row>
    <row r="4405" spans="1:6" x14ac:dyDescent="0.3">
      <c r="A4405" t="s">
        <v>6665</v>
      </c>
      <c r="B4405" t="s">
        <v>6666</v>
      </c>
      <c r="C4405" t="s">
        <v>43993</v>
      </c>
      <c r="D4405" t="s">
        <v>45184</v>
      </c>
      <c r="E4405" t="s">
        <v>46348</v>
      </c>
      <c r="F4405" t="s">
        <v>47529</v>
      </c>
    </row>
    <row r="4406" spans="1:6" x14ac:dyDescent="0.3">
      <c r="A4406" t="s">
        <v>34380</v>
      </c>
      <c r="B4406" t="s">
        <v>30724</v>
      </c>
      <c r="C4406" t="s">
        <v>36024</v>
      </c>
      <c r="D4406" t="s">
        <v>37014</v>
      </c>
      <c r="E4406" t="s">
        <v>37948</v>
      </c>
      <c r="F4406" t="s">
        <v>38920</v>
      </c>
    </row>
    <row r="4407" spans="1:6" x14ac:dyDescent="0.3">
      <c r="A4407" t="s">
        <v>6667</v>
      </c>
      <c r="B4407" t="s">
        <v>6668</v>
      </c>
      <c r="C4407" t="s">
        <v>43994</v>
      </c>
      <c r="D4407" t="s">
        <v>45185</v>
      </c>
      <c r="E4407" t="s">
        <v>46349</v>
      </c>
      <c r="F4407" t="s">
        <v>47530</v>
      </c>
    </row>
    <row r="4408" spans="1:6" x14ac:dyDescent="0.3">
      <c r="A4408" t="s">
        <v>6669</v>
      </c>
      <c r="B4408" t="s">
        <v>6670</v>
      </c>
      <c r="C4408" t="s">
        <v>43995</v>
      </c>
      <c r="D4408" t="s">
        <v>43995</v>
      </c>
      <c r="E4408" t="s">
        <v>46350</v>
      </c>
      <c r="F4408" t="s">
        <v>43995</v>
      </c>
    </row>
    <row r="4409" spans="1:6" x14ac:dyDescent="0.3">
      <c r="A4409" t="s">
        <v>6671</v>
      </c>
      <c r="B4409" t="s">
        <v>6672</v>
      </c>
      <c r="C4409" t="s">
        <v>43996</v>
      </c>
      <c r="D4409" t="s">
        <v>45186</v>
      </c>
      <c r="E4409" t="s">
        <v>46351</v>
      </c>
      <c r="F4409" t="s">
        <v>47531</v>
      </c>
    </row>
    <row r="4410" spans="1:6" x14ac:dyDescent="0.3">
      <c r="A4410" t="s">
        <v>6673</v>
      </c>
      <c r="B4410" t="s">
        <v>6674</v>
      </c>
      <c r="C4410" t="s">
        <v>43997</v>
      </c>
      <c r="D4410" t="s">
        <v>45187</v>
      </c>
      <c r="E4410" t="s">
        <v>46352</v>
      </c>
      <c r="F4410" t="s">
        <v>47532</v>
      </c>
    </row>
    <row r="4411" spans="1:6" x14ac:dyDescent="0.3">
      <c r="A4411" t="s">
        <v>6675</v>
      </c>
      <c r="B4411" t="s">
        <v>5331</v>
      </c>
      <c r="C4411" t="s">
        <v>10955</v>
      </c>
      <c r="D4411" t="s">
        <v>11087</v>
      </c>
      <c r="E4411" t="s">
        <v>11216</v>
      </c>
      <c r="F4411" t="s">
        <v>16000</v>
      </c>
    </row>
    <row r="4412" spans="1:6" x14ac:dyDescent="0.3">
      <c r="A4412" t="s">
        <v>34381</v>
      </c>
      <c r="B4412" t="s">
        <v>30724</v>
      </c>
      <c r="C4412" t="s">
        <v>36024</v>
      </c>
      <c r="D4412" t="s">
        <v>37014</v>
      </c>
      <c r="E4412" t="s">
        <v>37948</v>
      </c>
      <c r="F4412" t="s">
        <v>38920</v>
      </c>
    </row>
    <row r="4413" spans="1:6" x14ac:dyDescent="0.3">
      <c r="A4413" t="s">
        <v>6676</v>
      </c>
      <c r="B4413" t="s">
        <v>6677</v>
      </c>
      <c r="C4413" t="s">
        <v>43998</v>
      </c>
      <c r="D4413" t="s">
        <v>45188</v>
      </c>
      <c r="E4413" t="s">
        <v>46353</v>
      </c>
      <c r="F4413" t="s">
        <v>47533</v>
      </c>
    </row>
    <row r="4414" spans="1:6" x14ac:dyDescent="0.3">
      <c r="A4414" t="s">
        <v>6678</v>
      </c>
      <c r="B4414" t="s">
        <v>6679</v>
      </c>
      <c r="C4414" t="s">
        <v>43999</v>
      </c>
      <c r="D4414" t="s">
        <v>45189</v>
      </c>
      <c r="E4414" t="s">
        <v>46354</v>
      </c>
      <c r="F4414" t="s">
        <v>47534</v>
      </c>
    </row>
    <row r="4415" spans="1:6" x14ac:dyDescent="0.3">
      <c r="A4415" t="s">
        <v>6680</v>
      </c>
      <c r="B4415" t="s">
        <v>3318</v>
      </c>
      <c r="C4415" t="s">
        <v>8714</v>
      </c>
      <c r="D4415" t="s">
        <v>37021</v>
      </c>
      <c r="E4415" t="s">
        <v>37957</v>
      </c>
      <c r="F4415" t="s">
        <v>8880</v>
      </c>
    </row>
    <row r="4416" spans="1:6" x14ac:dyDescent="0.3">
      <c r="A4416" t="s">
        <v>6681</v>
      </c>
      <c r="B4416" t="s">
        <v>6682</v>
      </c>
      <c r="C4416" t="s">
        <v>44000</v>
      </c>
      <c r="D4416" t="s">
        <v>45190</v>
      </c>
      <c r="E4416" t="s">
        <v>12708</v>
      </c>
      <c r="F4416" t="s">
        <v>6682</v>
      </c>
    </row>
    <row r="4417" spans="1:6" x14ac:dyDescent="0.3">
      <c r="A4417" t="s">
        <v>6683</v>
      </c>
      <c r="B4417" t="s">
        <v>6684</v>
      </c>
      <c r="C4417" t="s">
        <v>12390</v>
      </c>
      <c r="D4417" t="s">
        <v>45191</v>
      </c>
      <c r="E4417" t="s">
        <v>12709</v>
      </c>
      <c r="F4417" t="s">
        <v>16551</v>
      </c>
    </row>
    <row r="4418" spans="1:6" x14ac:dyDescent="0.3">
      <c r="A4418" t="s">
        <v>6685</v>
      </c>
      <c r="B4418" t="s">
        <v>6686</v>
      </c>
      <c r="C4418" t="s">
        <v>44001</v>
      </c>
      <c r="D4418" t="s">
        <v>45192</v>
      </c>
      <c r="E4418" t="s">
        <v>46355</v>
      </c>
      <c r="F4418" t="s">
        <v>47535</v>
      </c>
    </row>
    <row r="4419" spans="1:6" x14ac:dyDescent="0.3">
      <c r="A4419" t="s">
        <v>6687</v>
      </c>
      <c r="B4419" t="s">
        <v>5331</v>
      </c>
      <c r="C4419" t="s">
        <v>10955</v>
      </c>
      <c r="D4419" t="s">
        <v>11087</v>
      </c>
      <c r="E4419" t="s">
        <v>11216</v>
      </c>
      <c r="F4419" t="s">
        <v>16000</v>
      </c>
    </row>
    <row r="4420" spans="1:6" x14ac:dyDescent="0.3">
      <c r="A4420" t="s">
        <v>34382</v>
      </c>
      <c r="B4420" t="s">
        <v>30724</v>
      </c>
      <c r="C4420" t="s">
        <v>36024</v>
      </c>
      <c r="D4420" t="s">
        <v>37014</v>
      </c>
      <c r="E4420" t="s">
        <v>37948</v>
      </c>
      <c r="F4420" t="s">
        <v>38920</v>
      </c>
    </row>
    <row r="4421" spans="1:6" x14ac:dyDescent="0.3">
      <c r="A4421" t="s">
        <v>6688</v>
      </c>
      <c r="B4421" t="s">
        <v>6689</v>
      </c>
      <c r="C4421" t="s">
        <v>44002</v>
      </c>
      <c r="D4421" t="s">
        <v>45193</v>
      </c>
      <c r="E4421" t="s">
        <v>46356</v>
      </c>
      <c r="F4421" t="s">
        <v>47536</v>
      </c>
    </row>
    <row r="4422" spans="1:6" x14ac:dyDescent="0.3">
      <c r="A4422" t="s">
        <v>6690</v>
      </c>
      <c r="B4422" t="s">
        <v>6691</v>
      </c>
      <c r="C4422" t="s">
        <v>44003</v>
      </c>
      <c r="D4422" t="s">
        <v>45194</v>
      </c>
      <c r="E4422" t="s">
        <v>46357</v>
      </c>
      <c r="F4422" t="s">
        <v>47537</v>
      </c>
    </row>
    <row r="4423" spans="1:6" x14ac:dyDescent="0.3">
      <c r="A4423" t="s">
        <v>6692</v>
      </c>
      <c r="B4423" t="s">
        <v>6693</v>
      </c>
      <c r="C4423" t="s">
        <v>6693</v>
      </c>
      <c r="D4423" t="s">
        <v>12553</v>
      </c>
      <c r="E4423" t="s">
        <v>46358</v>
      </c>
      <c r="F4423" t="s">
        <v>47538</v>
      </c>
    </row>
    <row r="4424" spans="1:6" x14ac:dyDescent="0.3">
      <c r="A4424" t="s">
        <v>6694</v>
      </c>
      <c r="B4424" t="s">
        <v>6695</v>
      </c>
      <c r="C4424" t="s">
        <v>44004</v>
      </c>
      <c r="D4424" t="s">
        <v>45195</v>
      </c>
      <c r="E4424" t="s">
        <v>46359</v>
      </c>
      <c r="F4424" t="s">
        <v>47539</v>
      </c>
    </row>
    <row r="4425" spans="1:6" x14ac:dyDescent="0.3">
      <c r="A4425" t="s">
        <v>6696</v>
      </c>
      <c r="B4425" t="s">
        <v>6697</v>
      </c>
      <c r="C4425" t="s">
        <v>44005</v>
      </c>
      <c r="D4425" t="s">
        <v>45196</v>
      </c>
      <c r="E4425" t="s">
        <v>46360</v>
      </c>
      <c r="F4425" t="s">
        <v>47540</v>
      </c>
    </row>
    <row r="4426" spans="1:6" x14ac:dyDescent="0.3">
      <c r="A4426" t="s">
        <v>6698</v>
      </c>
      <c r="B4426" t="s">
        <v>6699</v>
      </c>
      <c r="C4426" t="s">
        <v>44006</v>
      </c>
      <c r="D4426" t="s">
        <v>45197</v>
      </c>
      <c r="E4426" t="s">
        <v>46361</v>
      </c>
      <c r="F4426" t="s">
        <v>47541</v>
      </c>
    </row>
    <row r="4427" spans="1:6" x14ac:dyDescent="0.3">
      <c r="A4427" t="s">
        <v>6700</v>
      </c>
      <c r="B4427" t="s">
        <v>6701</v>
      </c>
      <c r="C4427" t="s">
        <v>44007</v>
      </c>
      <c r="D4427" t="s">
        <v>45198</v>
      </c>
      <c r="E4427" t="s">
        <v>46362</v>
      </c>
      <c r="F4427" t="s">
        <v>47542</v>
      </c>
    </row>
    <row r="4428" spans="1:6" x14ac:dyDescent="0.3">
      <c r="A4428" t="s">
        <v>6702</v>
      </c>
      <c r="B4428" t="s">
        <v>6703</v>
      </c>
      <c r="C4428" t="s">
        <v>12399</v>
      </c>
      <c r="D4428" t="s">
        <v>12558</v>
      </c>
      <c r="E4428" t="s">
        <v>46363</v>
      </c>
      <c r="F4428" t="s">
        <v>47543</v>
      </c>
    </row>
    <row r="4429" spans="1:6" x14ac:dyDescent="0.3">
      <c r="A4429" t="s">
        <v>6704</v>
      </c>
      <c r="B4429" t="s">
        <v>6705</v>
      </c>
      <c r="C4429" t="s">
        <v>44008</v>
      </c>
      <c r="D4429" t="s">
        <v>45199</v>
      </c>
      <c r="E4429" t="s">
        <v>46364</v>
      </c>
      <c r="F4429" t="s">
        <v>47544</v>
      </c>
    </row>
    <row r="4430" spans="1:6" x14ac:dyDescent="0.3">
      <c r="A4430" t="s">
        <v>6706</v>
      </c>
      <c r="B4430" t="s">
        <v>6707</v>
      </c>
      <c r="C4430" t="s">
        <v>44009</v>
      </c>
      <c r="D4430" t="s">
        <v>45200</v>
      </c>
      <c r="E4430" t="s">
        <v>46365</v>
      </c>
      <c r="F4430" t="s">
        <v>47545</v>
      </c>
    </row>
    <row r="4431" spans="1:6" x14ac:dyDescent="0.3">
      <c r="A4431" t="s">
        <v>34383</v>
      </c>
      <c r="B4431" t="s">
        <v>30724</v>
      </c>
      <c r="C4431" t="s">
        <v>36024</v>
      </c>
      <c r="D4431" t="s">
        <v>37014</v>
      </c>
      <c r="E4431" t="s">
        <v>37948</v>
      </c>
      <c r="F4431" t="s">
        <v>38920</v>
      </c>
    </row>
    <row r="4432" spans="1:6" x14ac:dyDescent="0.3">
      <c r="A4432" t="s">
        <v>6708</v>
      </c>
      <c r="B4432" t="s">
        <v>6709</v>
      </c>
      <c r="C4432" t="s">
        <v>44010</v>
      </c>
      <c r="D4432" t="s">
        <v>45201</v>
      </c>
      <c r="E4432" t="s">
        <v>46366</v>
      </c>
      <c r="F4432" t="s">
        <v>47546</v>
      </c>
    </row>
    <row r="4433" spans="1:6" x14ac:dyDescent="0.3">
      <c r="A4433" t="s">
        <v>6710</v>
      </c>
      <c r="B4433" t="s">
        <v>6643</v>
      </c>
      <c r="C4433" t="s">
        <v>12372</v>
      </c>
      <c r="D4433" t="s">
        <v>45174</v>
      </c>
      <c r="E4433" t="s">
        <v>46339</v>
      </c>
      <c r="F4433" t="s">
        <v>47519</v>
      </c>
    </row>
    <row r="4434" spans="1:6" x14ac:dyDescent="0.3">
      <c r="A4434" t="s">
        <v>6711</v>
      </c>
      <c r="B4434" t="s">
        <v>6712</v>
      </c>
      <c r="C4434" t="s">
        <v>44011</v>
      </c>
      <c r="D4434" t="s">
        <v>45202</v>
      </c>
      <c r="E4434" t="s">
        <v>46367</v>
      </c>
      <c r="F4434" t="s">
        <v>47547</v>
      </c>
    </row>
    <row r="4435" spans="1:6" x14ac:dyDescent="0.3">
      <c r="A4435" t="s">
        <v>6713</v>
      </c>
      <c r="B4435" t="s">
        <v>6714</v>
      </c>
      <c r="C4435" t="s">
        <v>44012</v>
      </c>
      <c r="D4435" t="s">
        <v>45203</v>
      </c>
      <c r="E4435" t="s">
        <v>46368</v>
      </c>
      <c r="F4435" t="s">
        <v>47548</v>
      </c>
    </row>
    <row r="4436" spans="1:6" x14ac:dyDescent="0.3">
      <c r="A4436" t="s">
        <v>6715</v>
      </c>
      <c r="B4436" t="s">
        <v>6716</v>
      </c>
      <c r="C4436" t="s">
        <v>44013</v>
      </c>
      <c r="D4436" t="s">
        <v>45204</v>
      </c>
      <c r="E4436" t="s">
        <v>46369</v>
      </c>
      <c r="F4436" t="s">
        <v>47549</v>
      </c>
    </row>
    <row r="4437" spans="1:6" x14ac:dyDescent="0.3">
      <c r="A4437" t="s">
        <v>6717</v>
      </c>
      <c r="B4437" t="s">
        <v>6718</v>
      </c>
      <c r="C4437" t="s">
        <v>44014</v>
      </c>
      <c r="D4437" t="s">
        <v>45205</v>
      </c>
      <c r="E4437" t="s">
        <v>46370</v>
      </c>
      <c r="F4437" t="s">
        <v>47550</v>
      </c>
    </row>
    <row r="4438" spans="1:6" x14ac:dyDescent="0.3">
      <c r="A4438" t="s">
        <v>6719</v>
      </c>
      <c r="B4438" t="s">
        <v>3318</v>
      </c>
      <c r="C4438" t="s">
        <v>8714</v>
      </c>
      <c r="D4438" t="s">
        <v>37021</v>
      </c>
      <c r="E4438" t="s">
        <v>37957</v>
      </c>
      <c r="F4438" t="s">
        <v>8880</v>
      </c>
    </row>
    <row r="4439" spans="1:6" x14ac:dyDescent="0.3">
      <c r="A4439" t="s">
        <v>6720</v>
      </c>
      <c r="B4439" t="s">
        <v>6721</v>
      </c>
      <c r="C4439" t="s">
        <v>44015</v>
      </c>
      <c r="D4439" t="s">
        <v>45206</v>
      </c>
      <c r="E4439" t="s">
        <v>46371</v>
      </c>
      <c r="F4439" t="s">
        <v>47551</v>
      </c>
    </row>
    <row r="4440" spans="1:6" x14ac:dyDescent="0.3">
      <c r="A4440" t="s">
        <v>6722</v>
      </c>
      <c r="B4440" t="s">
        <v>5331</v>
      </c>
      <c r="C4440" t="s">
        <v>10955</v>
      </c>
      <c r="D4440" t="s">
        <v>11087</v>
      </c>
      <c r="E4440" t="s">
        <v>11216</v>
      </c>
      <c r="F4440" t="s">
        <v>16000</v>
      </c>
    </row>
    <row r="4441" spans="1:6" x14ac:dyDescent="0.3">
      <c r="A4441" t="s">
        <v>34384</v>
      </c>
      <c r="B4441" t="s">
        <v>30724</v>
      </c>
      <c r="C4441" t="s">
        <v>36024</v>
      </c>
      <c r="D4441" t="s">
        <v>37014</v>
      </c>
      <c r="E4441" t="s">
        <v>37948</v>
      </c>
      <c r="F4441" t="s">
        <v>38920</v>
      </c>
    </row>
    <row r="4442" spans="1:6" x14ac:dyDescent="0.3">
      <c r="A4442" t="s">
        <v>6723</v>
      </c>
      <c r="B4442" t="s">
        <v>6724</v>
      </c>
      <c r="C4442" t="s">
        <v>44016</v>
      </c>
      <c r="D4442" t="s">
        <v>45207</v>
      </c>
      <c r="E4442" t="s">
        <v>46372</v>
      </c>
      <c r="F4442" t="s">
        <v>47552</v>
      </c>
    </row>
    <row r="4443" spans="1:6" x14ac:dyDescent="0.3">
      <c r="A4443" t="s">
        <v>6725</v>
      </c>
      <c r="B4443" t="s">
        <v>6726</v>
      </c>
      <c r="C4443" t="s">
        <v>44017</v>
      </c>
      <c r="D4443" t="s">
        <v>45208</v>
      </c>
      <c r="E4443" t="s">
        <v>46373</v>
      </c>
      <c r="F4443" t="s">
        <v>47553</v>
      </c>
    </row>
    <row r="4444" spans="1:6" x14ac:dyDescent="0.3">
      <c r="A4444" t="s">
        <v>6727</v>
      </c>
      <c r="B4444" t="s">
        <v>6728</v>
      </c>
      <c r="C4444" t="s">
        <v>44018</v>
      </c>
      <c r="D4444" t="s">
        <v>45209</v>
      </c>
      <c r="E4444" t="s">
        <v>46374</v>
      </c>
      <c r="F4444" t="s">
        <v>47554</v>
      </c>
    </row>
    <row r="4445" spans="1:6" x14ac:dyDescent="0.3">
      <c r="A4445" t="s">
        <v>6729</v>
      </c>
      <c r="B4445" t="s">
        <v>6730</v>
      </c>
      <c r="C4445" t="s">
        <v>44019</v>
      </c>
      <c r="D4445" t="s">
        <v>45210</v>
      </c>
      <c r="E4445" t="s">
        <v>46375</v>
      </c>
      <c r="F4445" t="s">
        <v>47555</v>
      </c>
    </row>
    <row r="4446" spans="1:6" x14ac:dyDescent="0.3">
      <c r="A4446" t="s">
        <v>6731</v>
      </c>
      <c r="B4446" t="s">
        <v>6601</v>
      </c>
      <c r="C4446" t="s">
        <v>43972</v>
      </c>
      <c r="D4446" t="s">
        <v>45160</v>
      </c>
      <c r="E4446" t="s">
        <v>46321</v>
      </c>
      <c r="F4446" t="s">
        <v>47504</v>
      </c>
    </row>
    <row r="4447" spans="1:6" x14ac:dyDescent="0.3">
      <c r="A4447" t="s">
        <v>6732</v>
      </c>
      <c r="B4447" t="s">
        <v>6733</v>
      </c>
      <c r="C4447" t="s">
        <v>44020</v>
      </c>
      <c r="D4447" t="s">
        <v>45211</v>
      </c>
      <c r="E4447" t="s">
        <v>46376</v>
      </c>
      <c r="F4447" t="s">
        <v>47556</v>
      </c>
    </row>
    <row r="4448" spans="1:6" x14ac:dyDescent="0.3">
      <c r="A4448" t="s">
        <v>6734</v>
      </c>
      <c r="B4448" t="s">
        <v>3318</v>
      </c>
      <c r="C4448" t="s">
        <v>8714</v>
      </c>
      <c r="D4448" t="s">
        <v>37021</v>
      </c>
      <c r="E4448" t="s">
        <v>37957</v>
      </c>
      <c r="F4448" t="s">
        <v>8880</v>
      </c>
    </row>
    <row r="4449" spans="1:6" x14ac:dyDescent="0.3">
      <c r="A4449" t="s">
        <v>6735</v>
      </c>
      <c r="B4449" t="s">
        <v>6736</v>
      </c>
      <c r="C4449" t="s">
        <v>36040</v>
      </c>
      <c r="D4449" t="s">
        <v>8894</v>
      </c>
      <c r="E4449" t="s">
        <v>37970</v>
      </c>
      <c r="F4449" t="s">
        <v>15081</v>
      </c>
    </row>
    <row r="4450" spans="1:6" x14ac:dyDescent="0.3">
      <c r="A4450" t="s">
        <v>6737</v>
      </c>
      <c r="B4450" t="s">
        <v>6728</v>
      </c>
      <c r="C4450" t="s">
        <v>44018</v>
      </c>
      <c r="D4450" t="s">
        <v>45209</v>
      </c>
      <c r="E4450" t="s">
        <v>46374</v>
      </c>
      <c r="F4450" t="s">
        <v>47554</v>
      </c>
    </row>
    <row r="4451" spans="1:6" x14ac:dyDescent="0.3">
      <c r="A4451" t="s">
        <v>34385</v>
      </c>
      <c r="B4451" t="s">
        <v>30724</v>
      </c>
      <c r="C4451" t="s">
        <v>36024</v>
      </c>
      <c r="D4451" t="s">
        <v>37014</v>
      </c>
      <c r="E4451" t="s">
        <v>37948</v>
      </c>
      <c r="F4451" t="s">
        <v>38920</v>
      </c>
    </row>
    <row r="4452" spans="1:6" x14ac:dyDescent="0.3">
      <c r="A4452" t="s">
        <v>6738</v>
      </c>
      <c r="B4452" t="s">
        <v>6739</v>
      </c>
      <c r="C4452" t="s">
        <v>44021</v>
      </c>
      <c r="D4452" t="s">
        <v>45212</v>
      </c>
      <c r="E4452" t="s">
        <v>46377</v>
      </c>
      <c r="F4452" t="s">
        <v>47557</v>
      </c>
    </row>
    <row r="4453" spans="1:6" x14ac:dyDescent="0.3">
      <c r="A4453" t="s">
        <v>6740</v>
      </c>
      <c r="B4453" t="s">
        <v>6741</v>
      </c>
      <c r="C4453" t="s">
        <v>44022</v>
      </c>
      <c r="D4453" t="s">
        <v>45213</v>
      </c>
      <c r="E4453" t="s">
        <v>46378</v>
      </c>
      <c r="F4453" t="s">
        <v>47558</v>
      </c>
    </row>
    <row r="4454" spans="1:6" x14ac:dyDescent="0.3">
      <c r="A4454" t="s">
        <v>6742</v>
      </c>
      <c r="B4454" t="s">
        <v>6743</v>
      </c>
      <c r="C4454" t="s">
        <v>44023</v>
      </c>
      <c r="D4454" t="s">
        <v>45214</v>
      </c>
      <c r="E4454" t="s">
        <v>46379</v>
      </c>
      <c r="F4454" t="s">
        <v>47559</v>
      </c>
    </row>
    <row r="4455" spans="1:6" x14ac:dyDescent="0.3">
      <c r="A4455" t="s">
        <v>34386</v>
      </c>
      <c r="B4455" t="s">
        <v>30724</v>
      </c>
      <c r="C4455" t="s">
        <v>36024</v>
      </c>
      <c r="D4455" t="s">
        <v>37014</v>
      </c>
      <c r="E4455" t="s">
        <v>37948</v>
      </c>
      <c r="F4455" t="s">
        <v>38920</v>
      </c>
    </row>
    <row r="4456" spans="1:6" x14ac:dyDescent="0.3">
      <c r="A4456" t="s">
        <v>6744</v>
      </c>
      <c r="B4456" t="s">
        <v>34387</v>
      </c>
      <c r="C4456" t="s">
        <v>34387</v>
      </c>
      <c r="D4456" t="s">
        <v>34387</v>
      </c>
      <c r="E4456" t="s">
        <v>11227</v>
      </c>
      <c r="F4456" t="s">
        <v>40125</v>
      </c>
    </row>
    <row r="4457" spans="1:6" x14ac:dyDescent="0.3">
      <c r="A4457" t="s">
        <v>6746</v>
      </c>
      <c r="B4457" t="s">
        <v>6747</v>
      </c>
      <c r="C4457" t="s">
        <v>44024</v>
      </c>
      <c r="D4457" t="s">
        <v>45215</v>
      </c>
      <c r="E4457" t="s">
        <v>12734</v>
      </c>
      <c r="F4457" t="s">
        <v>47560</v>
      </c>
    </row>
    <row r="4458" spans="1:6" x14ac:dyDescent="0.3">
      <c r="A4458" t="s">
        <v>34388</v>
      </c>
      <c r="B4458" t="s">
        <v>5609</v>
      </c>
      <c r="C4458" t="s">
        <v>11312</v>
      </c>
      <c r="D4458" t="s">
        <v>11437</v>
      </c>
      <c r="E4458" t="s">
        <v>11562</v>
      </c>
      <c r="F4458" t="s">
        <v>16109</v>
      </c>
    </row>
    <row r="4459" spans="1:6" x14ac:dyDescent="0.3">
      <c r="A4459" t="s">
        <v>34389</v>
      </c>
      <c r="B4459" t="s">
        <v>3024</v>
      </c>
      <c r="C4459" t="s">
        <v>1768</v>
      </c>
      <c r="D4459" t="s">
        <v>18801</v>
      </c>
      <c r="E4459" t="s">
        <v>27873</v>
      </c>
      <c r="F4459" t="s">
        <v>15615</v>
      </c>
    </row>
    <row r="4460" spans="1:6" x14ac:dyDescent="0.3">
      <c r="A4460" t="s">
        <v>34390</v>
      </c>
      <c r="B4460" t="s">
        <v>32568</v>
      </c>
      <c r="C4460" t="s">
        <v>43020</v>
      </c>
      <c r="D4460" t="s">
        <v>42091</v>
      </c>
      <c r="E4460" t="s">
        <v>41125</v>
      </c>
      <c r="F4460" t="s">
        <v>40131</v>
      </c>
    </row>
    <row r="4461" spans="1:6" x14ac:dyDescent="0.3">
      <c r="A4461" t="s">
        <v>34391</v>
      </c>
      <c r="B4461" t="s">
        <v>32570</v>
      </c>
      <c r="C4461" t="s">
        <v>43021</v>
      </c>
      <c r="D4461" t="s">
        <v>42092</v>
      </c>
      <c r="E4461" t="s">
        <v>41126</v>
      </c>
      <c r="F4461" t="s">
        <v>40132</v>
      </c>
    </row>
    <row r="4462" spans="1:6" x14ac:dyDescent="0.3">
      <c r="A4462" t="s">
        <v>6748</v>
      </c>
      <c r="B4462" t="s">
        <v>6749</v>
      </c>
      <c r="C4462" t="s">
        <v>30450</v>
      </c>
      <c r="D4462" t="s">
        <v>12577</v>
      </c>
      <c r="E4462" t="s">
        <v>29604</v>
      </c>
      <c r="F4462" t="s">
        <v>29167</v>
      </c>
    </row>
    <row r="4463" spans="1:6" x14ac:dyDescent="0.3">
      <c r="A4463" t="s">
        <v>6750</v>
      </c>
      <c r="B4463" t="s">
        <v>6751</v>
      </c>
      <c r="C4463" t="s">
        <v>30451</v>
      </c>
      <c r="D4463" t="s">
        <v>30009</v>
      </c>
      <c r="E4463" t="s">
        <v>29605</v>
      </c>
      <c r="F4463" t="s">
        <v>29168</v>
      </c>
    </row>
    <row r="4464" spans="1:6" x14ac:dyDescent="0.3">
      <c r="A4464" t="s">
        <v>34392</v>
      </c>
      <c r="B4464" t="s">
        <v>32555</v>
      </c>
      <c r="C4464" t="s">
        <v>43016</v>
      </c>
      <c r="D4464" t="s">
        <v>42088</v>
      </c>
      <c r="E4464" t="s">
        <v>41121</v>
      </c>
      <c r="F4464" t="s">
        <v>40127</v>
      </c>
    </row>
    <row r="4465" spans="1:6" x14ac:dyDescent="0.3">
      <c r="A4465" t="s">
        <v>22345</v>
      </c>
      <c r="B4465" t="s">
        <v>32607</v>
      </c>
      <c r="C4465" t="s">
        <v>43032</v>
      </c>
      <c r="D4465" t="s">
        <v>42103</v>
      </c>
      <c r="E4465" t="s">
        <v>41136</v>
      </c>
      <c r="F4465" t="s">
        <v>40143</v>
      </c>
    </row>
    <row r="4466" spans="1:6" x14ac:dyDescent="0.3">
      <c r="A4466" t="s">
        <v>6752</v>
      </c>
      <c r="B4466" t="s">
        <v>6753</v>
      </c>
      <c r="C4466" t="s">
        <v>26056</v>
      </c>
      <c r="D4466" t="s">
        <v>26873</v>
      </c>
      <c r="E4466" t="s">
        <v>27689</v>
      </c>
      <c r="F4466" t="s">
        <v>16043</v>
      </c>
    </row>
    <row r="4467" spans="1:6" x14ac:dyDescent="0.3">
      <c r="A4467" t="s">
        <v>34393</v>
      </c>
      <c r="B4467" t="s">
        <v>5374</v>
      </c>
      <c r="C4467" t="s">
        <v>26268</v>
      </c>
      <c r="D4467" t="s">
        <v>2830</v>
      </c>
      <c r="E4467" t="s">
        <v>27903</v>
      </c>
      <c r="F4467" t="s">
        <v>28674</v>
      </c>
    </row>
    <row r="4468" spans="1:6" x14ac:dyDescent="0.3">
      <c r="A4468" t="s">
        <v>6754</v>
      </c>
      <c r="B4468" t="s">
        <v>6755</v>
      </c>
      <c r="C4468" t="s">
        <v>44025</v>
      </c>
      <c r="D4468" t="s">
        <v>45216</v>
      </c>
      <c r="E4468" t="s">
        <v>46380</v>
      </c>
      <c r="F4468" t="s">
        <v>47561</v>
      </c>
    </row>
    <row r="4469" spans="1:6" x14ac:dyDescent="0.3">
      <c r="A4469" t="s">
        <v>34394</v>
      </c>
      <c r="B4469" t="s">
        <v>32585</v>
      </c>
      <c r="C4469" t="s">
        <v>43024</v>
      </c>
      <c r="D4469" t="s">
        <v>42095</v>
      </c>
      <c r="E4469" t="s">
        <v>41129</v>
      </c>
      <c r="F4469" t="s">
        <v>40135</v>
      </c>
    </row>
    <row r="4470" spans="1:6" x14ac:dyDescent="0.3">
      <c r="A4470" t="s">
        <v>34395</v>
      </c>
      <c r="B4470" t="s">
        <v>21355</v>
      </c>
      <c r="C4470" t="s">
        <v>26072</v>
      </c>
      <c r="D4470" t="s">
        <v>26887</v>
      </c>
      <c r="E4470" t="s">
        <v>27705</v>
      </c>
      <c r="F4470" t="s">
        <v>28498</v>
      </c>
    </row>
    <row r="4471" spans="1:6" x14ac:dyDescent="0.3">
      <c r="A4471" t="s">
        <v>6756</v>
      </c>
      <c r="B4471" t="s">
        <v>6757</v>
      </c>
      <c r="C4471" t="s">
        <v>44026</v>
      </c>
      <c r="D4471" t="s">
        <v>45217</v>
      </c>
      <c r="E4471" t="s">
        <v>46381</v>
      </c>
      <c r="F4471" t="s">
        <v>47562</v>
      </c>
    </row>
    <row r="4472" spans="1:6" x14ac:dyDescent="0.3">
      <c r="A4472" t="s">
        <v>34396</v>
      </c>
      <c r="B4472" t="s">
        <v>32592</v>
      </c>
      <c r="C4472" t="s">
        <v>43026</v>
      </c>
      <c r="D4472" t="s">
        <v>42097</v>
      </c>
      <c r="E4472" t="s">
        <v>41131</v>
      </c>
      <c r="F4472" t="s">
        <v>40137</v>
      </c>
    </row>
    <row r="4473" spans="1:6" x14ac:dyDescent="0.3">
      <c r="A4473" t="s">
        <v>34397</v>
      </c>
      <c r="B4473" t="s">
        <v>3489</v>
      </c>
      <c r="C4473" t="s">
        <v>1424</v>
      </c>
      <c r="D4473" t="s">
        <v>2472</v>
      </c>
      <c r="E4473" t="s">
        <v>1945</v>
      </c>
      <c r="F4473" t="s">
        <v>33</v>
      </c>
    </row>
    <row r="4474" spans="1:6" x14ac:dyDescent="0.3">
      <c r="A4474" t="s">
        <v>34398</v>
      </c>
      <c r="B4474" t="s">
        <v>32609</v>
      </c>
      <c r="C4474" t="s">
        <v>43036</v>
      </c>
      <c r="D4474" t="s">
        <v>42107</v>
      </c>
      <c r="E4474" t="s">
        <v>41140</v>
      </c>
      <c r="F4474" t="s">
        <v>40147</v>
      </c>
    </row>
    <row r="4475" spans="1:6" x14ac:dyDescent="0.3">
      <c r="A4475" t="s">
        <v>6758</v>
      </c>
      <c r="B4475" t="s">
        <v>3318</v>
      </c>
      <c r="C4475" t="s">
        <v>8714</v>
      </c>
      <c r="D4475" t="s">
        <v>37021</v>
      </c>
      <c r="E4475" t="s">
        <v>37957</v>
      </c>
      <c r="F4475" t="s">
        <v>8880</v>
      </c>
    </row>
    <row r="4476" spans="1:6" x14ac:dyDescent="0.3">
      <c r="A4476" t="s">
        <v>34399</v>
      </c>
      <c r="B4476" t="s">
        <v>8660</v>
      </c>
      <c r="C4476" t="s">
        <v>26252</v>
      </c>
      <c r="D4476" t="s">
        <v>27056</v>
      </c>
      <c r="E4476" t="s">
        <v>27888</v>
      </c>
      <c r="F4476" t="s">
        <v>16585</v>
      </c>
    </row>
    <row r="4477" spans="1:6" x14ac:dyDescent="0.3">
      <c r="A4477" t="s">
        <v>6759</v>
      </c>
      <c r="B4477" t="s">
        <v>5331</v>
      </c>
      <c r="C4477" t="s">
        <v>10955</v>
      </c>
      <c r="D4477" t="s">
        <v>11087</v>
      </c>
      <c r="E4477" t="s">
        <v>11216</v>
      </c>
      <c r="F4477" t="s">
        <v>16000</v>
      </c>
    </row>
    <row r="4478" spans="1:6" x14ac:dyDescent="0.3">
      <c r="A4478" t="s">
        <v>6760</v>
      </c>
      <c r="B4478" t="s">
        <v>3523</v>
      </c>
      <c r="C4478" t="s">
        <v>36104</v>
      </c>
      <c r="D4478" t="s">
        <v>37085</v>
      </c>
      <c r="E4478" t="s">
        <v>38029</v>
      </c>
      <c r="F4478" t="s">
        <v>39005</v>
      </c>
    </row>
    <row r="4479" spans="1:6" x14ac:dyDescent="0.3">
      <c r="A4479" t="s">
        <v>34400</v>
      </c>
      <c r="B4479" t="s">
        <v>22908</v>
      </c>
      <c r="C4479" t="s">
        <v>26343</v>
      </c>
      <c r="D4479" t="s">
        <v>27139</v>
      </c>
      <c r="E4479" t="s">
        <v>27977</v>
      </c>
      <c r="F4479" t="s">
        <v>28745</v>
      </c>
    </row>
    <row r="4480" spans="1:6" x14ac:dyDescent="0.3">
      <c r="A4480" t="s">
        <v>34401</v>
      </c>
      <c r="B4480" t="s">
        <v>7390</v>
      </c>
      <c r="C4480" t="s">
        <v>26253</v>
      </c>
      <c r="D4480" t="s">
        <v>27057</v>
      </c>
      <c r="E4480" t="s">
        <v>27889</v>
      </c>
      <c r="F4480" t="s">
        <v>28661</v>
      </c>
    </row>
    <row r="4481" spans="1:6" x14ac:dyDescent="0.3">
      <c r="A4481" t="s">
        <v>34402</v>
      </c>
      <c r="B4481" t="s">
        <v>30724</v>
      </c>
      <c r="C4481" t="s">
        <v>36024</v>
      </c>
      <c r="D4481" t="s">
        <v>37014</v>
      </c>
      <c r="E4481" t="s">
        <v>37948</v>
      </c>
      <c r="F4481" t="s">
        <v>38920</v>
      </c>
    </row>
    <row r="4482" spans="1:6" x14ac:dyDescent="0.3">
      <c r="A4482" t="s">
        <v>34403</v>
      </c>
      <c r="B4482" t="s">
        <v>22910</v>
      </c>
      <c r="C4482" t="s">
        <v>26344</v>
      </c>
      <c r="D4482" t="s">
        <v>22910</v>
      </c>
      <c r="E4482" t="s">
        <v>27978</v>
      </c>
      <c r="F4482" t="s">
        <v>22910</v>
      </c>
    </row>
    <row r="4483" spans="1:6" x14ac:dyDescent="0.3">
      <c r="A4483" t="s">
        <v>6761</v>
      </c>
      <c r="B4483" t="s">
        <v>6762</v>
      </c>
      <c r="C4483" t="s">
        <v>44027</v>
      </c>
      <c r="D4483" t="s">
        <v>45218</v>
      </c>
      <c r="E4483" t="s">
        <v>46382</v>
      </c>
      <c r="F4483" t="s">
        <v>47563</v>
      </c>
    </row>
    <row r="4484" spans="1:6" x14ac:dyDescent="0.3">
      <c r="A4484" t="s">
        <v>6763</v>
      </c>
      <c r="B4484" t="s">
        <v>6764</v>
      </c>
      <c r="C4484" t="s">
        <v>12423</v>
      </c>
      <c r="D4484" t="s">
        <v>45219</v>
      </c>
      <c r="E4484" t="s">
        <v>27932</v>
      </c>
      <c r="F4484" t="s">
        <v>16584</v>
      </c>
    </row>
    <row r="4485" spans="1:6" x14ac:dyDescent="0.3">
      <c r="A4485" t="s">
        <v>6765</v>
      </c>
      <c r="B4485" t="s">
        <v>3486</v>
      </c>
      <c r="C4485" t="s">
        <v>36096</v>
      </c>
      <c r="D4485" t="s">
        <v>37076</v>
      </c>
      <c r="E4485" t="s">
        <v>9115</v>
      </c>
      <c r="F4485" t="s">
        <v>36096</v>
      </c>
    </row>
    <row r="4486" spans="1:6" x14ac:dyDescent="0.3">
      <c r="A4486" t="s">
        <v>6766</v>
      </c>
      <c r="B4486" t="s">
        <v>6767</v>
      </c>
      <c r="C4486" t="s">
        <v>26252</v>
      </c>
      <c r="D4486" t="s">
        <v>27056</v>
      </c>
      <c r="E4486" t="s">
        <v>27888</v>
      </c>
      <c r="F4486" t="s">
        <v>16585</v>
      </c>
    </row>
    <row r="4487" spans="1:6" x14ac:dyDescent="0.3">
      <c r="A4487" t="s">
        <v>6768</v>
      </c>
      <c r="B4487" t="s">
        <v>6769</v>
      </c>
      <c r="C4487" t="s">
        <v>44028</v>
      </c>
      <c r="D4487" t="s">
        <v>45220</v>
      </c>
      <c r="E4487" t="s">
        <v>46383</v>
      </c>
      <c r="F4487" t="s">
        <v>47564</v>
      </c>
    </row>
    <row r="4488" spans="1:6" x14ac:dyDescent="0.3">
      <c r="A4488" t="s">
        <v>6770</v>
      </c>
      <c r="B4488" t="s">
        <v>6771</v>
      </c>
      <c r="C4488" t="s">
        <v>44029</v>
      </c>
      <c r="D4488" t="s">
        <v>45221</v>
      </c>
      <c r="E4488" t="s">
        <v>46384</v>
      </c>
      <c r="F4488" t="s">
        <v>47565</v>
      </c>
    </row>
    <row r="4489" spans="1:6" x14ac:dyDescent="0.3">
      <c r="A4489" t="s">
        <v>6772</v>
      </c>
      <c r="B4489" t="s">
        <v>6211</v>
      </c>
      <c r="C4489" t="s">
        <v>12212</v>
      </c>
      <c r="D4489" t="s">
        <v>12212</v>
      </c>
      <c r="E4489" t="s">
        <v>11949</v>
      </c>
      <c r="F4489" t="s">
        <v>12212</v>
      </c>
    </row>
    <row r="4490" spans="1:6" x14ac:dyDescent="0.3">
      <c r="A4490" t="s">
        <v>34404</v>
      </c>
      <c r="B4490" t="s">
        <v>30724</v>
      </c>
      <c r="C4490" t="s">
        <v>36024</v>
      </c>
      <c r="D4490" t="s">
        <v>37014</v>
      </c>
      <c r="E4490" t="s">
        <v>37948</v>
      </c>
      <c r="F4490" t="s">
        <v>38920</v>
      </c>
    </row>
    <row r="4491" spans="1:6" x14ac:dyDescent="0.3">
      <c r="A4491" t="s">
        <v>6773</v>
      </c>
      <c r="B4491" t="s">
        <v>6774</v>
      </c>
      <c r="C4491" t="s">
        <v>44030</v>
      </c>
      <c r="D4491" t="s">
        <v>45222</v>
      </c>
      <c r="E4491" t="s">
        <v>46385</v>
      </c>
      <c r="F4491" t="s">
        <v>47566</v>
      </c>
    </row>
    <row r="4492" spans="1:6" x14ac:dyDescent="0.3">
      <c r="A4492" t="s">
        <v>6775</v>
      </c>
      <c r="B4492" t="s">
        <v>4346</v>
      </c>
      <c r="C4492" t="s">
        <v>1422</v>
      </c>
      <c r="D4492" t="s">
        <v>2470</v>
      </c>
      <c r="E4492" t="s">
        <v>27328</v>
      </c>
      <c r="F4492" t="s">
        <v>28169</v>
      </c>
    </row>
    <row r="4493" spans="1:6" x14ac:dyDescent="0.3">
      <c r="A4493" t="s">
        <v>6776</v>
      </c>
      <c r="B4493" t="s">
        <v>5609</v>
      </c>
      <c r="C4493" t="s">
        <v>11312</v>
      </c>
      <c r="D4493" t="s">
        <v>11437</v>
      </c>
      <c r="E4493" t="s">
        <v>11562</v>
      </c>
      <c r="F4493" t="s">
        <v>16109</v>
      </c>
    </row>
    <row r="4494" spans="1:6" x14ac:dyDescent="0.3">
      <c r="A4494" t="s">
        <v>6777</v>
      </c>
      <c r="B4494" t="s">
        <v>6778</v>
      </c>
      <c r="C4494" t="s">
        <v>44031</v>
      </c>
      <c r="D4494" t="s">
        <v>45223</v>
      </c>
      <c r="E4494" t="s">
        <v>46386</v>
      </c>
      <c r="F4494" t="s">
        <v>47567</v>
      </c>
    </row>
    <row r="4495" spans="1:6" x14ac:dyDescent="0.3">
      <c r="A4495" t="s">
        <v>6779</v>
      </c>
      <c r="B4495" t="s">
        <v>6780</v>
      </c>
      <c r="C4495" t="s">
        <v>26354</v>
      </c>
      <c r="D4495" t="s">
        <v>27149</v>
      </c>
      <c r="E4495" t="s">
        <v>27988</v>
      </c>
      <c r="F4495" t="s">
        <v>28754</v>
      </c>
    </row>
    <row r="4496" spans="1:6" x14ac:dyDescent="0.3">
      <c r="A4496" t="s">
        <v>6781</v>
      </c>
      <c r="B4496" t="s">
        <v>6782</v>
      </c>
      <c r="C4496" t="s">
        <v>26356</v>
      </c>
      <c r="D4496" t="s">
        <v>27151</v>
      </c>
      <c r="E4496" t="s">
        <v>27990</v>
      </c>
      <c r="F4496" t="s">
        <v>28756</v>
      </c>
    </row>
    <row r="4497" spans="1:6" x14ac:dyDescent="0.3">
      <c r="A4497" t="s">
        <v>6783</v>
      </c>
      <c r="B4497" t="s">
        <v>22971</v>
      </c>
      <c r="C4497" t="s">
        <v>26358</v>
      </c>
      <c r="D4497" t="s">
        <v>27153</v>
      </c>
      <c r="E4497" t="s">
        <v>27992</v>
      </c>
      <c r="F4497" t="s">
        <v>28758</v>
      </c>
    </row>
    <row r="4498" spans="1:6" x14ac:dyDescent="0.3">
      <c r="A4498" t="s">
        <v>6784</v>
      </c>
      <c r="B4498" t="s">
        <v>6785</v>
      </c>
      <c r="C4498" t="s">
        <v>44032</v>
      </c>
      <c r="D4498" t="s">
        <v>45224</v>
      </c>
      <c r="E4498" t="s">
        <v>46387</v>
      </c>
      <c r="F4498" t="s">
        <v>47568</v>
      </c>
    </row>
    <row r="4499" spans="1:6" x14ac:dyDescent="0.3">
      <c r="A4499" t="s">
        <v>6786</v>
      </c>
      <c r="B4499" t="s">
        <v>6787</v>
      </c>
      <c r="C4499" t="s">
        <v>44033</v>
      </c>
      <c r="D4499" t="s">
        <v>45225</v>
      </c>
      <c r="E4499" t="s">
        <v>46388</v>
      </c>
      <c r="F4499" t="s">
        <v>47569</v>
      </c>
    </row>
    <row r="4500" spans="1:6" x14ac:dyDescent="0.3">
      <c r="A4500" t="s">
        <v>6788</v>
      </c>
      <c r="B4500" t="s">
        <v>6789</v>
      </c>
      <c r="C4500" t="s">
        <v>44034</v>
      </c>
      <c r="D4500" t="s">
        <v>45226</v>
      </c>
      <c r="E4500" t="s">
        <v>46389</v>
      </c>
      <c r="F4500" t="s">
        <v>47570</v>
      </c>
    </row>
    <row r="4501" spans="1:6" x14ac:dyDescent="0.3">
      <c r="A4501" t="s">
        <v>34405</v>
      </c>
      <c r="B4501" t="s">
        <v>30724</v>
      </c>
      <c r="C4501" t="s">
        <v>36024</v>
      </c>
      <c r="D4501" t="s">
        <v>37014</v>
      </c>
      <c r="E4501" t="s">
        <v>37948</v>
      </c>
      <c r="F4501" t="s">
        <v>38920</v>
      </c>
    </row>
    <row r="4502" spans="1:6" x14ac:dyDescent="0.3">
      <c r="A4502" t="s">
        <v>6790</v>
      </c>
      <c r="B4502" t="s">
        <v>6791</v>
      </c>
      <c r="C4502" t="s">
        <v>44035</v>
      </c>
      <c r="D4502" t="s">
        <v>45227</v>
      </c>
      <c r="E4502" t="s">
        <v>46390</v>
      </c>
      <c r="F4502" t="s">
        <v>47571</v>
      </c>
    </row>
    <row r="4503" spans="1:6" x14ac:dyDescent="0.3">
      <c r="A4503" t="s">
        <v>6792</v>
      </c>
      <c r="B4503" t="s">
        <v>6793</v>
      </c>
      <c r="C4503" t="s">
        <v>44036</v>
      </c>
      <c r="D4503" t="s">
        <v>45228</v>
      </c>
      <c r="E4503" t="s">
        <v>46391</v>
      </c>
      <c r="F4503" t="s">
        <v>47572</v>
      </c>
    </row>
    <row r="4504" spans="1:6" x14ac:dyDescent="0.3">
      <c r="A4504" t="s">
        <v>6794</v>
      </c>
      <c r="B4504" t="s">
        <v>6795</v>
      </c>
      <c r="C4504" t="s">
        <v>44037</v>
      </c>
      <c r="D4504" t="s">
        <v>45229</v>
      </c>
      <c r="E4504" t="s">
        <v>46392</v>
      </c>
      <c r="F4504" t="s">
        <v>47573</v>
      </c>
    </row>
    <row r="4505" spans="1:6" x14ac:dyDescent="0.3">
      <c r="A4505" t="s">
        <v>6796</v>
      </c>
      <c r="B4505" t="s">
        <v>6797</v>
      </c>
      <c r="C4505" t="s">
        <v>44038</v>
      </c>
      <c r="D4505" t="s">
        <v>45230</v>
      </c>
      <c r="E4505" t="s">
        <v>46393</v>
      </c>
      <c r="F4505" t="s">
        <v>47574</v>
      </c>
    </row>
    <row r="4506" spans="1:6" x14ac:dyDescent="0.3">
      <c r="A4506" t="s">
        <v>6798</v>
      </c>
      <c r="B4506" t="s">
        <v>6799</v>
      </c>
      <c r="C4506" t="s">
        <v>44039</v>
      </c>
      <c r="D4506" t="s">
        <v>12597</v>
      </c>
      <c r="E4506" t="s">
        <v>46394</v>
      </c>
      <c r="F4506" t="s">
        <v>16599</v>
      </c>
    </row>
    <row r="4507" spans="1:6" x14ac:dyDescent="0.3">
      <c r="A4507" t="s">
        <v>6800</v>
      </c>
      <c r="B4507" t="s">
        <v>6801</v>
      </c>
      <c r="C4507" t="s">
        <v>44040</v>
      </c>
      <c r="D4507" t="s">
        <v>12598</v>
      </c>
      <c r="E4507" t="s">
        <v>12756</v>
      </c>
      <c r="F4507" t="s">
        <v>47575</v>
      </c>
    </row>
    <row r="4508" spans="1:6" x14ac:dyDescent="0.3">
      <c r="A4508" t="s">
        <v>6802</v>
      </c>
      <c r="B4508" t="s">
        <v>6803</v>
      </c>
      <c r="C4508" t="s">
        <v>44041</v>
      </c>
      <c r="D4508" t="s">
        <v>45231</v>
      </c>
      <c r="E4508" t="s">
        <v>46395</v>
      </c>
      <c r="F4508" t="s">
        <v>47576</v>
      </c>
    </row>
    <row r="4509" spans="1:6" x14ac:dyDescent="0.3">
      <c r="A4509" t="s">
        <v>6804</v>
      </c>
      <c r="B4509" t="s">
        <v>6805</v>
      </c>
      <c r="C4509" t="s">
        <v>12441</v>
      </c>
      <c r="D4509" t="s">
        <v>45232</v>
      </c>
      <c r="E4509" t="s">
        <v>46396</v>
      </c>
      <c r="F4509" t="s">
        <v>47577</v>
      </c>
    </row>
    <row r="4510" spans="1:6" x14ac:dyDescent="0.3">
      <c r="A4510" t="s">
        <v>6806</v>
      </c>
      <c r="B4510" t="s">
        <v>6807</v>
      </c>
      <c r="C4510" t="s">
        <v>44042</v>
      </c>
      <c r="D4510" t="s">
        <v>45233</v>
      </c>
      <c r="E4510" t="s">
        <v>46397</v>
      </c>
      <c r="F4510" t="s">
        <v>47578</v>
      </c>
    </row>
    <row r="4511" spans="1:6" x14ac:dyDescent="0.3">
      <c r="A4511" t="s">
        <v>6808</v>
      </c>
      <c r="B4511" t="s">
        <v>5331</v>
      </c>
      <c r="C4511" t="s">
        <v>10955</v>
      </c>
      <c r="D4511" t="s">
        <v>11087</v>
      </c>
      <c r="E4511" t="s">
        <v>11216</v>
      </c>
      <c r="F4511" t="s">
        <v>16000</v>
      </c>
    </row>
    <row r="4512" spans="1:6" x14ac:dyDescent="0.3">
      <c r="A4512" t="s">
        <v>34406</v>
      </c>
      <c r="B4512" t="s">
        <v>30724</v>
      </c>
      <c r="C4512" t="s">
        <v>36024</v>
      </c>
      <c r="D4512" t="s">
        <v>37014</v>
      </c>
      <c r="E4512" t="s">
        <v>37948</v>
      </c>
      <c r="F4512" t="s">
        <v>38920</v>
      </c>
    </row>
    <row r="4513" spans="1:6" x14ac:dyDescent="0.3">
      <c r="A4513" t="s">
        <v>6809</v>
      </c>
      <c r="B4513" t="s">
        <v>6810</v>
      </c>
      <c r="C4513" t="s">
        <v>44043</v>
      </c>
      <c r="D4513" t="s">
        <v>45234</v>
      </c>
      <c r="E4513" t="s">
        <v>46398</v>
      </c>
      <c r="F4513" t="s">
        <v>47579</v>
      </c>
    </row>
    <row r="4514" spans="1:6" x14ac:dyDescent="0.3">
      <c r="A4514" t="s">
        <v>6811</v>
      </c>
      <c r="B4514" t="s">
        <v>6799</v>
      </c>
      <c r="C4514" t="s">
        <v>44039</v>
      </c>
      <c r="D4514" t="s">
        <v>12597</v>
      </c>
      <c r="E4514" t="s">
        <v>46394</v>
      </c>
      <c r="F4514" t="s">
        <v>16599</v>
      </c>
    </row>
    <row r="4515" spans="1:6" x14ac:dyDescent="0.3">
      <c r="A4515" t="s">
        <v>6812</v>
      </c>
      <c r="B4515" t="s">
        <v>6813</v>
      </c>
      <c r="C4515" t="s">
        <v>44044</v>
      </c>
      <c r="D4515" t="s">
        <v>12603</v>
      </c>
      <c r="E4515" t="s">
        <v>46399</v>
      </c>
      <c r="F4515" t="s">
        <v>16605</v>
      </c>
    </row>
    <row r="4516" spans="1:6" x14ac:dyDescent="0.3">
      <c r="A4516" t="s">
        <v>6814</v>
      </c>
      <c r="B4516" t="s">
        <v>3318</v>
      </c>
      <c r="C4516" t="s">
        <v>8714</v>
      </c>
      <c r="D4516" t="s">
        <v>37021</v>
      </c>
      <c r="E4516" t="s">
        <v>37957</v>
      </c>
      <c r="F4516" t="s">
        <v>8880</v>
      </c>
    </row>
    <row r="4517" spans="1:6" x14ac:dyDescent="0.3">
      <c r="A4517" t="s">
        <v>6815</v>
      </c>
      <c r="B4517" t="s">
        <v>5480</v>
      </c>
      <c r="C4517" t="s">
        <v>11267</v>
      </c>
      <c r="D4517" t="s">
        <v>37600</v>
      </c>
      <c r="E4517" t="s">
        <v>11515</v>
      </c>
      <c r="F4517" t="s">
        <v>39533</v>
      </c>
    </row>
    <row r="4518" spans="1:6" x14ac:dyDescent="0.3">
      <c r="A4518" t="s">
        <v>6816</v>
      </c>
      <c r="B4518" t="s">
        <v>5331</v>
      </c>
      <c r="C4518" t="s">
        <v>10955</v>
      </c>
      <c r="D4518" t="s">
        <v>11087</v>
      </c>
      <c r="E4518" t="s">
        <v>11216</v>
      </c>
      <c r="F4518" t="s">
        <v>16000</v>
      </c>
    </row>
    <row r="4519" spans="1:6" x14ac:dyDescent="0.3">
      <c r="A4519" t="s">
        <v>6817</v>
      </c>
      <c r="B4519" t="s">
        <v>3523</v>
      </c>
      <c r="C4519" t="s">
        <v>36104</v>
      </c>
      <c r="D4519" t="s">
        <v>37085</v>
      </c>
      <c r="E4519" t="s">
        <v>38029</v>
      </c>
      <c r="F4519" t="s">
        <v>39005</v>
      </c>
    </row>
    <row r="4520" spans="1:6" x14ac:dyDescent="0.3">
      <c r="A4520" t="s">
        <v>6818</v>
      </c>
      <c r="B4520" t="s">
        <v>6819</v>
      </c>
      <c r="C4520" t="s">
        <v>44045</v>
      </c>
      <c r="D4520" t="s">
        <v>12604</v>
      </c>
      <c r="E4520" t="s">
        <v>46400</v>
      </c>
      <c r="F4520" t="s">
        <v>47580</v>
      </c>
    </row>
    <row r="4521" spans="1:6" x14ac:dyDescent="0.3">
      <c r="A4521" t="s">
        <v>34407</v>
      </c>
      <c r="B4521" t="s">
        <v>30724</v>
      </c>
      <c r="C4521" t="s">
        <v>36024</v>
      </c>
      <c r="D4521" t="s">
        <v>37014</v>
      </c>
      <c r="E4521" t="s">
        <v>37948</v>
      </c>
      <c r="F4521" t="s">
        <v>38920</v>
      </c>
    </row>
    <row r="4522" spans="1:6" x14ac:dyDescent="0.3">
      <c r="A4522" t="s">
        <v>6820</v>
      </c>
      <c r="B4522" t="s">
        <v>6821</v>
      </c>
      <c r="C4522" t="s">
        <v>44046</v>
      </c>
      <c r="D4522" t="s">
        <v>45235</v>
      </c>
      <c r="E4522" t="s">
        <v>46401</v>
      </c>
      <c r="F4522" t="s">
        <v>47581</v>
      </c>
    </row>
    <row r="4523" spans="1:6" x14ac:dyDescent="0.3">
      <c r="A4523" t="s">
        <v>6822</v>
      </c>
      <c r="B4523" t="s">
        <v>6823</v>
      </c>
      <c r="C4523" t="s">
        <v>12447</v>
      </c>
      <c r="D4523" t="s">
        <v>12447</v>
      </c>
      <c r="E4523" t="s">
        <v>12447</v>
      </c>
      <c r="F4523" t="s">
        <v>12447</v>
      </c>
    </row>
    <row r="4524" spans="1:6" x14ac:dyDescent="0.3">
      <c r="A4524" t="s">
        <v>6824</v>
      </c>
      <c r="B4524" t="s">
        <v>4932</v>
      </c>
      <c r="C4524" t="s">
        <v>9325</v>
      </c>
      <c r="D4524" t="s">
        <v>26894</v>
      </c>
      <c r="E4524" t="s">
        <v>27711</v>
      </c>
      <c r="F4524" t="s">
        <v>28503</v>
      </c>
    </row>
    <row r="4525" spans="1:6" x14ac:dyDescent="0.3">
      <c r="A4525" t="s">
        <v>6825</v>
      </c>
      <c r="B4525" t="s">
        <v>5222</v>
      </c>
      <c r="C4525" t="s">
        <v>26277</v>
      </c>
      <c r="D4525" t="s">
        <v>11035</v>
      </c>
      <c r="E4525" t="s">
        <v>11165</v>
      </c>
      <c r="F4525" t="s">
        <v>28682</v>
      </c>
    </row>
    <row r="4526" spans="1:6" x14ac:dyDescent="0.3">
      <c r="A4526" t="s">
        <v>6826</v>
      </c>
      <c r="B4526" t="s">
        <v>5304</v>
      </c>
      <c r="C4526" t="s">
        <v>42852</v>
      </c>
      <c r="D4526" t="s">
        <v>41928</v>
      </c>
      <c r="E4526" t="s">
        <v>11204</v>
      </c>
      <c r="F4526" t="s">
        <v>15985</v>
      </c>
    </row>
    <row r="4527" spans="1:6" x14ac:dyDescent="0.3">
      <c r="A4527" t="s">
        <v>6827</v>
      </c>
      <c r="B4527" t="s">
        <v>5313</v>
      </c>
      <c r="C4527" t="s">
        <v>30429</v>
      </c>
      <c r="D4527" t="s">
        <v>2467</v>
      </c>
      <c r="E4527" t="s">
        <v>27937</v>
      </c>
      <c r="F4527" t="s">
        <v>29146</v>
      </c>
    </row>
    <row r="4528" spans="1:6" x14ac:dyDescent="0.3">
      <c r="A4528" t="s">
        <v>34408</v>
      </c>
      <c r="B4528" t="s">
        <v>31269</v>
      </c>
      <c r="C4528" t="s">
        <v>36374</v>
      </c>
      <c r="D4528" t="s">
        <v>37330</v>
      </c>
      <c r="E4528" t="s">
        <v>38291</v>
      </c>
      <c r="F4528" t="s">
        <v>39257</v>
      </c>
    </row>
    <row r="4529" spans="1:6" x14ac:dyDescent="0.3">
      <c r="A4529" t="s">
        <v>6828</v>
      </c>
      <c r="B4529" t="s">
        <v>3489</v>
      </c>
      <c r="C4529" t="s">
        <v>1424</v>
      </c>
      <c r="D4529" t="s">
        <v>2472</v>
      </c>
      <c r="E4529" t="s">
        <v>1945</v>
      </c>
      <c r="F4529" t="s">
        <v>33</v>
      </c>
    </row>
    <row r="4530" spans="1:6" x14ac:dyDescent="0.3">
      <c r="A4530" t="s">
        <v>6829</v>
      </c>
      <c r="B4530" t="s">
        <v>3318</v>
      </c>
      <c r="C4530" t="s">
        <v>8714</v>
      </c>
      <c r="D4530" t="s">
        <v>37021</v>
      </c>
      <c r="E4530" t="s">
        <v>37957</v>
      </c>
      <c r="F4530" t="s">
        <v>8880</v>
      </c>
    </row>
    <row r="4531" spans="1:6" x14ac:dyDescent="0.3">
      <c r="A4531" t="s">
        <v>22348</v>
      </c>
      <c r="B4531" t="s">
        <v>32406</v>
      </c>
      <c r="C4531" t="s">
        <v>42979</v>
      </c>
      <c r="D4531" t="s">
        <v>42049</v>
      </c>
      <c r="E4531" t="s">
        <v>41084</v>
      </c>
      <c r="F4531" t="s">
        <v>40085</v>
      </c>
    </row>
    <row r="4532" spans="1:6" x14ac:dyDescent="0.3">
      <c r="A4532" t="s">
        <v>6830</v>
      </c>
      <c r="B4532" t="s">
        <v>6831</v>
      </c>
      <c r="C4532" t="s">
        <v>44047</v>
      </c>
      <c r="D4532" t="s">
        <v>45236</v>
      </c>
      <c r="E4532" t="s">
        <v>46402</v>
      </c>
      <c r="F4532" t="s">
        <v>47582</v>
      </c>
    </row>
    <row r="4533" spans="1:6" x14ac:dyDescent="0.3">
      <c r="A4533" t="s">
        <v>6832</v>
      </c>
      <c r="B4533" t="s">
        <v>6833</v>
      </c>
      <c r="C4533" t="s">
        <v>44048</v>
      </c>
      <c r="D4533" t="s">
        <v>45237</v>
      </c>
      <c r="E4533" t="s">
        <v>46403</v>
      </c>
      <c r="F4533" t="s">
        <v>47583</v>
      </c>
    </row>
    <row r="4534" spans="1:6" x14ac:dyDescent="0.3">
      <c r="A4534" t="s">
        <v>6834</v>
      </c>
      <c r="B4534" t="s">
        <v>5331</v>
      </c>
      <c r="C4534" t="s">
        <v>10955</v>
      </c>
      <c r="D4534" t="s">
        <v>11087</v>
      </c>
      <c r="E4534" t="s">
        <v>11216</v>
      </c>
      <c r="F4534" t="s">
        <v>16000</v>
      </c>
    </row>
    <row r="4535" spans="1:6" x14ac:dyDescent="0.3">
      <c r="A4535" t="s">
        <v>34409</v>
      </c>
      <c r="B4535" t="s">
        <v>30724</v>
      </c>
      <c r="C4535" t="s">
        <v>36024</v>
      </c>
      <c r="D4535" t="s">
        <v>37014</v>
      </c>
      <c r="E4535" t="s">
        <v>37948</v>
      </c>
      <c r="F4535" t="s">
        <v>38920</v>
      </c>
    </row>
    <row r="4536" spans="1:6" x14ac:dyDescent="0.3">
      <c r="A4536" t="s">
        <v>6835</v>
      </c>
      <c r="B4536" t="s">
        <v>34410</v>
      </c>
      <c r="C4536" t="s">
        <v>44049</v>
      </c>
      <c r="D4536" t="s">
        <v>45238</v>
      </c>
      <c r="E4536" t="s">
        <v>46404</v>
      </c>
      <c r="F4536" t="s">
        <v>47584</v>
      </c>
    </row>
    <row r="4537" spans="1:6" x14ac:dyDescent="0.3">
      <c r="A4537" t="s">
        <v>6837</v>
      </c>
      <c r="B4537" t="s">
        <v>4932</v>
      </c>
      <c r="C4537" t="s">
        <v>9325</v>
      </c>
      <c r="D4537" t="s">
        <v>26894</v>
      </c>
      <c r="E4537" t="s">
        <v>27711</v>
      </c>
      <c r="F4537" t="s">
        <v>28503</v>
      </c>
    </row>
    <row r="4538" spans="1:6" x14ac:dyDescent="0.3">
      <c r="A4538" t="s">
        <v>6838</v>
      </c>
      <c r="B4538" t="s">
        <v>6839</v>
      </c>
      <c r="C4538" t="s">
        <v>12451</v>
      </c>
      <c r="D4538" t="s">
        <v>12609</v>
      </c>
      <c r="E4538" t="s">
        <v>41370</v>
      </c>
      <c r="F4538" t="s">
        <v>16612</v>
      </c>
    </row>
    <row r="4539" spans="1:6" x14ac:dyDescent="0.3">
      <c r="A4539" t="s">
        <v>6840</v>
      </c>
      <c r="B4539" t="s">
        <v>948</v>
      </c>
      <c r="C4539" t="s">
        <v>1801</v>
      </c>
      <c r="D4539" t="s">
        <v>2842</v>
      </c>
      <c r="E4539" t="s">
        <v>27268</v>
      </c>
      <c r="F4539" t="s">
        <v>15299</v>
      </c>
    </row>
    <row r="4540" spans="1:6" x14ac:dyDescent="0.3">
      <c r="A4540" t="s">
        <v>6841</v>
      </c>
      <c r="B4540" t="s">
        <v>3318</v>
      </c>
      <c r="C4540" t="s">
        <v>8714</v>
      </c>
      <c r="D4540" t="s">
        <v>37021</v>
      </c>
      <c r="E4540" t="s">
        <v>37957</v>
      </c>
      <c r="F4540" t="s">
        <v>8880</v>
      </c>
    </row>
    <row r="4541" spans="1:6" x14ac:dyDescent="0.3">
      <c r="A4541" t="s">
        <v>6842</v>
      </c>
      <c r="B4541" t="s">
        <v>5331</v>
      </c>
      <c r="C4541" t="s">
        <v>10955</v>
      </c>
      <c r="D4541" t="s">
        <v>11087</v>
      </c>
      <c r="E4541" t="s">
        <v>11216</v>
      </c>
      <c r="F4541" t="s">
        <v>16000</v>
      </c>
    </row>
    <row r="4542" spans="1:6" x14ac:dyDescent="0.3">
      <c r="A4542" t="s">
        <v>6843</v>
      </c>
      <c r="B4542" t="s">
        <v>6844</v>
      </c>
      <c r="C4542" t="s">
        <v>43273</v>
      </c>
      <c r="D4542" t="s">
        <v>42321</v>
      </c>
      <c r="E4542" t="s">
        <v>41371</v>
      </c>
      <c r="F4542" t="s">
        <v>40390</v>
      </c>
    </row>
    <row r="4543" spans="1:6" x14ac:dyDescent="0.3">
      <c r="A4543" t="s">
        <v>6845</v>
      </c>
      <c r="B4543" t="s">
        <v>6846</v>
      </c>
      <c r="C4543" t="s">
        <v>12453</v>
      </c>
      <c r="D4543" t="s">
        <v>12611</v>
      </c>
      <c r="E4543" t="s">
        <v>12769</v>
      </c>
      <c r="F4543" t="s">
        <v>28055</v>
      </c>
    </row>
    <row r="4544" spans="1:6" x14ac:dyDescent="0.3">
      <c r="A4544" t="s">
        <v>34411</v>
      </c>
      <c r="B4544" t="s">
        <v>33116</v>
      </c>
      <c r="C4544" t="s">
        <v>43274</v>
      </c>
      <c r="D4544" t="s">
        <v>42322</v>
      </c>
      <c r="E4544" t="s">
        <v>41372</v>
      </c>
      <c r="F4544" t="s">
        <v>40391</v>
      </c>
    </row>
    <row r="4545" spans="1:6" x14ac:dyDescent="0.3">
      <c r="A4545" t="s">
        <v>6847</v>
      </c>
      <c r="B4545" t="s">
        <v>6848</v>
      </c>
      <c r="C4545" t="s">
        <v>26318</v>
      </c>
      <c r="D4545" t="s">
        <v>27115</v>
      </c>
      <c r="E4545" t="s">
        <v>27951</v>
      </c>
      <c r="F4545" t="s">
        <v>28720</v>
      </c>
    </row>
    <row r="4546" spans="1:6" x14ac:dyDescent="0.3">
      <c r="A4546" t="s">
        <v>6849</v>
      </c>
      <c r="B4546" t="s">
        <v>3511</v>
      </c>
      <c r="C4546" t="s">
        <v>36092</v>
      </c>
      <c r="D4546" t="s">
        <v>37072</v>
      </c>
      <c r="E4546" t="s">
        <v>38017</v>
      </c>
      <c r="F4546" t="s">
        <v>38990</v>
      </c>
    </row>
    <row r="4547" spans="1:6" x14ac:dyDescent="0.3">
      <c r="A4547" t="s">
        <v>34412</v>
      </c>
      <c r="B4547" t="s">
        <v>30724</v>
      </c>
      <c r="C4547" t="s">
        <v>36024</v>
      </c>
      <c r="D4547" t="s">
        <v>37014</v>
      </c>
      <c r="E4547" t="s">
        <v>37948</v>
      </c>
      <c r="F4547" t="s">
        <v>38920</v>
      </c>
    </row>
    <row r="4548" spans="1:6" x14ac:dyDescent="0.3">
      <c r="A4548" t="s">
        <v>6850</v>
      </c>
      <c r="B4548" t="s">
        <v>6851</v>
      </c>
      <c r="C4548" t="s">
        <v>44050</v>
      </c>
      <c r="D4548" t="s">
        <v>45239</v>
      </c>
      <c r="E4548" t="s">
        <v>46405</v>
      </c>
      <c r="F4548" t="s">
        <v>47585</v>
      </c>
    </row>
    <row r="4549" spans="1:6" x14ac:dyDescent="0.3">
      <c r="A4549" t="s">
        <v>6852</v>
      </c>
      <c r="B4549" t="s">
        <v>6853</v>
      </c>
      <c r="C4549" t="s">
        <v>44051</v>
      </c>
      <c r="D4549" t="s">
        <v>45240</v>
      </c>
      <c r="E4549" t="s">
        <v>46406</v>
      </c>
      <c r="F4549" t="s">
        <v>47586</v>
      </c>
    </row>
    <row r="4550" spans="1:6" x14ac:dyDescent="0.3">
      <c r="A4550" t="s">
        <v>6854</v>
      </c>
      <c r="B4550" t="s">
        <v>6855</v>
      </c>
      <c r="C4550" t="s">
        <v>44052</v>
      </c>
      <c r="D4550" t="s">
        <v>45241</v>
      </c>
      <c r="E4550" t="s">
        <v>46407</v>
      </c>
      <c r="F4550" t="s">
        <v>47587</v>
      </c>
    </row>
    <row r="4551" spans="1:6" x14ac:dyDescent="0.3">
      <c r="A4551" t="s">
        <v>6856</v>
      </c>
      <c r="B4551" t="s">
        <v>6857</v>
      </c>
      <c r="C4551" t="s">
        <v>12458</v>
      </c>
      <c r="D4551" t="s">
        <v>45242</v>
      </c>
      <c r="E4551" t="s">
        <v>46408</v>
      </c>
      <c r="F4551" t="s">
        <v>47588</v>
      </c>
    </row>
    <row r="4552" spans="1:6" x14ac:dyDescent="0.3">
      <c r="A4552" t="s">
        <v>6858</v>
      </c>
      <c r="B4552" t="s">
        <v>6859</v>
      </c>
      <c r="C4552" t="s">
        <v>44053</v>
      </c>
      <c r="D4552" t="s">
        <v>45243</v>
      </c>
      <c r="E4552" t="s">
        <v>46409</v>
      </c>
      <c r="F4552" t="s">
        <v>47589</v>
      </c>
    </row>
    <row r="4553" spans="1:6" x14ac:dyDescent="0.3">
      <c r="A4553" t="s">
        <v>6860</v>
      </c>
      <c r="B4553" t="s">
        <v>6861</v>
      </c>
      <c r="C4553" t="s">
        <v>44054</v>
      </c>
      <c r="D4553" t="s">
        <v>45244</v>
      </c>
      <c r="E4553" t="s">
        <v>46410</v>
      </c>
      <c r="F4553" t="s">
        <v>47590</v>
      </c>
    </row>
    <row r="4554" spans="1:6" x14ac:dyDescent="0.3">
      <c r="A4554" t="s">
        <v>6862</v>
      </c>
      <c r="B4554" t="s">
        <v>6863</v>
      </c>
      <c r="C4554" t="s">
        <v>44055</v>
      </c>
      <c r="D4554" t="s">
        <v>45245</v>
      </c>
      <c r="E4554" t="s">
        <v>46411</v>
      </c>
      <c r="F4554" t="s">
        <v>47591</v>
      </c>
    </row>
    <row r="4555" spans="1:6" x14ac:dyDescent="0.3">
      <c r="A4555" t="s">
        <v>34413</v>
      </c>
      <c r="B4555" t="s">
        <v>30724</v>
      </c>
      <c r="C4555" t="s">
        <v>36024</v>
      </c>
      <c r="D4555" t="s">
        <v>37014</v>
      </c>
      <c r="E4555" t="s">
        <v>37948</v>
      </c>
      <c r="F4555" t="s">
        <v>38920</v>
      </c>
    </row>
    <row r="4556" spans="1:6" x14ac:dyDescent="0.3">
      <c r="A4556" t="s">
        <v>6864</v>
      </c>
      <c r="B4556" t="s">
        <v>6865</v>
      </c>
      <c r="C4556" t="s">
        <v>44056</v>
      </c>
      <c r="D4556" t="s">
        <v>45246</v>
      </c>
      <c r="E4556" t="s">
        <v>46412</v>
      </c>
      <c r="F4556" t="s">
        <v>47592</v>
      </c>
    </row>
    <row r="4557" spans="1:6" x14ac:dyDescent="0.3">
      <c r="A4557" t="s">
        <v>6866</v>
      </c>
      <c r="B4557" t="s">
        <v>6867</v>
      </c>
      <c r="C4557" t="s">
        <v>44057</v>
      </c>
      <c r="D4557" t="s">
        <v>45247</v>
      </c>
      <c r="E4557" t="s">
        <v>46413</v>
      </c>
      <c r="F4557" t="s">
        <v>47593</v>
      </c>
    </row>
    <row r="4558" spans="1:6" x14ac:dyDescent="0.3">
      <c r="A4558" t="s">
        <v>6868</v>
      </c>
      <c r="B4558" t="s">
        <v>6869</v>
      </c>
      <c r="C4558" t="s">
        <v>44058</v>
      </c>
      <c r="D4558" t="s">
        <v>45248</v>
      </c>
      <c r="E4558" t="s">
        <v>46414</v>
      </c>
      <c r="F4558" t="s">
        <v>47594</v>
      </c>
    </row>
    <row r="4559" spans="1:6" x14ac:dyDescent="0.3">
      <c r="A4559" t="s">
        <v>6870</v>
      </c>
      <c r="B4559" t="s">
        <v>6871</v>
      </c>
      <c r="C4559" t="s">
        <v>44059</v>
      </c>
      <c r="D4559" t="s">
        <v>44059</v>
      </c>
      <c r="E4559" t="s">
        <v>46415</v>
      </c>
      <c r="F4559" t="s">
        <v>44059</v>
      </c>
    </row>
    <row r="4560" spans="1:6" x14ac:dyDescent="0.3">
      <c r="A4560" t="s">
        <v>6872</v>
      </c>
      <c r="B4560" t="s">
        <v>6873</v>
      </c>
      <c r="C4560" t="s">
        <v>44060</v>
      </c>
      <c r="D4560" t="s">
        <v>45249</v>
      </c>
      <c r="E4560" t="s">
        <v>46416</v>
      </c>
      <c r="F4560" t="s">
        <v>47595</v>
      </c>
    </row>
    <row r="4561" spans="1:6" x14ac:dyDescent="0.3">
      <c r="A4561" t="s">
        <v>6874</v>
      </c>
      <c r="B4561" t="s">
        <v>6875</v>
      </c>
      <c r="C4561" t="s">
        <v>44061</v>
      </c>
      <c r="D4561" t="s">
        <v>45250</v>
      </c>
      <c r="E4561" t="s">
        <v>46417</v>
      </c>
      <c r="F4561" t="s">
        <v>47596</v>
      </c>
    </row>
    <row r="4562" spans="1:6" x14ac:dyDescent="0.3">
      <c r="A4562" t="s">
        <v>6876</v>
      </c>
      <c r="B4562" t="s">
        <v>6877</v>
      </c>
      <c r="C4562" t="s">
        <v>44062</v>
      </c>
      <c r="D4562" t="s">
        <v>45251</v>
      </c>
      <c r="E4562" t="s">
        <v>46418</v>
      </c>
      <c r="F4562" t="s">
        <v>47597</v>
      </c>
    </row>
    <row r="4563" spans="1:6" x14ac:dyDescent="0.3">
      <c r="A4563" t="s">
        <v>6878</v>
      </c>
      <c r="B4563" t="s">
        <v>6879</v>
      </c>
      <c r="C4563" t="s">
        <v>44063</v>
      </c>
      <c r="D4563" t="s">
        <v>45252</v>
      </c>
      <c r="E4563" t="s">
        <v>46419</v>
      </c>
      <c r="F4563" t="s">
        <v>47598</v>
      </c>
    </row>
    <row r="4564" spans="1:6" x14ac:dyDescent="0.3">
      <c r="A4564" t="s">
        <v>6880</v>
      </c>
      <c r="B4564" t="s">
        <v>6881</v>
      </c>
      <c r="C4564" t="s">
        <v>44064</v>
      </c>
      <c r="D4564" t="s">
        <v>45253</v>
      </c>
      <c r="E4564" t="s">
        <v>12786</v>
      </c>
      <c r="F4564" t="s">
        <v>47599</v>
      </c>
    </row>
    <row r="4565" spans="1:6" x14ac:dyDescent="0.3">
      <c r="A4565" t="s">
        <v>6882</v>
      </c>
      <c r="B4565" t="s">
        <v>6883</v>
      </c>
      <c r="C4565" t="s">
        <v>44065</v>
      </c>
      <c r="D4565" t="s">
        <v>45254</v>
      </c>
      <c r="E4565" t="s">
        <v>46420</v>
      </c>
      <c r="F4565" t="s">
        <v>47600</v>
      </c>
    </row>
    <row r="4566" spans="1:6" x14ac:dyDescent="0.3">
      <c r="A4566" t="s">
        <v>6884</v>
      </c>
      <c r="B4566" t="s">
        <v>6885</v>
      </c>
      <c r="C4566" t="s">
        <v>44066</v>
      </c>
      <c r="D4566" t="s">
        <v>45255</v>
      </c>
      <c r="E4566" t="s">
        <v>46421</v>
      </c>
      <c r="F4566" t="s">
        <v>47601</v>
      </c>
    </row>
    <row r="4567" spans="1:6" x14ac:dyDescent="0.3">
      <c r="A4567" t="s">
        <v>6886</v>
      </c>
      <c r="B4567" t="s">
        <v>6887</v>
      </c>
      <c r="C4567" t="s">
        <v>44067</v>
      </c>
      <c r="D4567" t="s">
        <v>45256</v>
      </c>
      <c r="E4567" t="s">
        <v>46422</v>
      </c>
      <c r="F4567" t="s">
        <v>47602</v>
      </c>
    </row>
    <row r="4568" spans="1:6" x14ac:dyDescent="0.3">
      <c r="A4568" t="s">
        <v>6888</v>
      </c>
      <c r="B4568" t="s">
        <v>6889</v>
      </c>
      <c r="C4568" t="s">
        <v>44068</v>
      </c>
      <c r="D4568" t="s">
        <v>45257</v>
      </c>
      <c r="E4568" t="s">
        <v>46423</v>
      </c>
      <c r="F4568" t="s">
        <v>47603</v>
      </c>
    </row>
    <row r="4569" spans="1:6" x14ac:dyDescent="0.3">
      <c r="A4569" t="s">
        <v>6890</v>
      </c>
      <c r="B4569" t="s">
        <v>6891</v>
      </c>
      <c r="C4569" t="s">
        <v>44069</v>
      </c>
      <c r="D4569" t="s">
        <v>45258</v>
      </c>
      <c r="E4569" t="s">
        <v>46424</v>
      </c>
      <c r="F4569" t="s">
        <v>47604</v>
      </c>
    </row>
    <row r="4570" spans="1:6" x14ac:dyDescent="0.3">
      <c r="A4570" t="s">
        <v>6892</v>
      </c>
      <c r="B4570" t="s">
        <v>6893</v>
      </c>
      <c r="C4570" t="s">
        <v>44070</v>
      </c>
      <c r="D4570" t="s">
        <v>45259</v>
      </c>
      <c r="E4570" t="s">
        <v>46425</v>
      </c>
      <c r="F4570" t="s">
        <v>47605</v>
      </c>
    </row>
    <row r="4571" spans="1:6" x14ac:dyDescent="0.3">
      <c r="A4571" t="s">
        <v>6894</v>
      </c>
      <c r="B4571" t="s">
        <v>6895</v>
      </c>
      <c r="C4571" t="s">
        <v>44071</v>
      </c>
      <c r="D4571" t="s">
        <v>45260</v>
      </c>
      <c r="E4571" t="s">
        <v>46426</v>
      </c>
      <c r="F4571" t="s">
        <v>47606</v>
      </c>
    </row>
    <row r="4572" spans="1:6" x14ac:dyDescent="0.3">
      <c r="A4572" t="s">
        <v>6896</v>
      </c>
      <c r="B4572" t="s">
        <v>6897</v>
      </c>
      <c r="C4572" t="s">
        <v>44072</v>
      </c>
      <c r="D4572" t="s">
        <v>45261</v>
      </c>
      <c r="E4572" t="s">
        <v>46427</v>
      </c>
      <c r="F4572" t="s">
        <v>47607</v>
      </c>
    </row>
    <row r="4573" spans="1:6" x14ac:dyDescent="0.3">
      <c r="A4573" t="s">
        <v>6898</v>
      </c>
      <c r="B4573" t="s">
        <v>5331</v>
      </c>
      <c r="C4573" t="s">
        <v>10955</v>
      </c>
      <c r="D4573" t="s">
        <v>11087</v>
      </c>
      <c r="E4573" t="s">
        <v>11216</v>
      </c>
      <c r="F4573" t="s">
        <v>16000</v>
      </c>
    </row>
    <row r="4574" spans="1:6" x14ac:dyDescent="0.3">
      <c r="A4574" t="s">
        <v>6899</v>
      </c>
      <c r="B4574" t="s">
        <v>6900</v>
      </c>
      <c r="C4574" t="s">
        <v>44073</v>
      </c>
      <c r="D4574" t="s">
        <v>45262</v>
      </c>
      <c r="E4574" t="s">
        <v>46428</v>
      </c>
      <c r="F4574" t="s">
        <v>47608</v>
      </c>
    </row>
    <row r="4575" spans="1:6" x14ac:dyDescent="0.3">
      <c r="A4575" t="s">
        <v>6901</v>
      </c>
      <c r="B4575" t="s">
        <v>6902</v>
      </c>
      <c r="C4575" t="s">
        <v>44074</v>
      </c>
      <c r="D4575" t="s">
        <v>45263</v>
      </c>
      <c r="E4575" t="s">
        <v>46429</v>
      </c>
      <c r="F4575" t="s">
        <v>47609</v>
      </c>
    </row>
    <row r="4576" spans="1:6" x14ac:dyDescent="0.3">
      <c r="A4576" t="s">
        <v>6903</v>
      </c>
      <c r="B4576" t="s">
        <v>6904</v>
      </c>
      <c r="C4576" t="s">
        <v>44075</v>
      </c>
      <c r="D4576" t="s">
        <v>45264</v>
      </c>
      <c r="E4576" t="s">
        <v>46430</v>
      </c>
      <c r="F4576" t="s">
        <v>47610</v>
      </c>
    </row>
    <row r="4577" spans="1:6" x14ac:dyDescent="0.3">
      <c r="A4577" t="s">
        <v>6905</v>
      </c>
      <c r="B4577" t="s">
        <v>6906</v>
      </c>
      <c r="C4577" t="s">
        <v>44076</v>
      </c>
      <c r="D4577" t="s">
        <v>45265</v>
      </c>
      <c r="E4577" t="s">
        <v>46431</v>
      </c>
      <c r="F4577" t="s">
        <v>47611</v>
      </c>
    </row>
    <row r="4578" spans="1:6" x14ac:dyDescent="0.3">
      <c r="A4578" t="s">
        <v>34414</v>
      </c>
      <c r="B4578" t="s">
        <v>30724</v>
      </c>
      <c r="C4578" t="s">
        <v>36024</v>
      </c>
      <c r="D4578" t="s">
        <v>37014</v>
      </c>
      <c r="E4578" t="s">
        <v>37948</v>
      </c>
      <c r="F4578" t="s">
        <v>38920</v>
      </c>
    </row>
    <row r="4579" spans="1:6" x14ac:dyDescent="0.3">
      <c r="A4579" t="s">
        <v>6907</v>
      </c>
      <c r="B4579" t="s">
        <v>6908</v>
      </c>
      <c r="C4579" t="s">
        <v>44077</v>
      </c>
      <c r="D4579" t="s">
        <v>45266</v>
      </c>
      <c r="E4579" t="s">
        <v>46432</v>
      </c>
      <c r="F4579" t="s">
        <v>47612</v>
      </c>
    </row>
    <row r="4580" spans="1:6" x14ac:dyDescent="0.3">
      <c r="A4580" t="s">
        <v>6909</v>
      </c>
      <c r="B4580" t="s">
        <v>6910</v>
      </c>
      <c r="C4580" t="s">
        <v>44078</v>
      </c>
      <c r="D4580" t="s">
        <v>45267</v>
      </c>
      <c r="E4580" t="s">
        <v>46433</v>
      </c>
      <c r="F4580" t="s">
        <v>47613</v>
      </c>
    </row>
    <row r="4581" spans="1:6" x14ac:dyDescent="0.3">
      <c r="A4581" t="s">
        <v>6911</v>
      </c>
      <c r="B4581" t="s">
        <v>6912</v>
      </c>
      <c r="C4581" t="s">
        <v>44079</v>
      </c>
      <c r="D4581" t="s">
        <v>45268</v>
      </c>
      <c r="E4581" t="s">
        <v>46434</v>
      </c>
      <c r="F4581" t="s">
        <v>47614</v>
      </c>
    </row>
    <row r="4582" spans="1:6" x14ac:dyDescent="0.3">
      <c r="A4582" t="s">
        <v>6913</v>
      </c>
      <c r="B4582" t="s">
        <v>6914</v>
      </c>
      <c r="C4582" t="s">
        <v>44080</v>
      </c>
      <c r="D4582" t="s">
        <v>45269</v>
      </c>
      <c r="E4582" t="s">
        <v>46435</v>
      </c>
      <c r="F4582" t="s">
        <v>47615</v>
      </c>
    </row>
    <row r="4583" spans="1:6" x14ac:dyDescent="0.3">
      <c r="A4583" t="s">
        <v>6915</v>
      </c>
      <c r="B4583" t="s">
        <v>6916</v>
      </c>
      <c r="C4583" t="s">
        <v>44081</v>
      </c>
      <c r="D4583" t="s">
        <v>45270</v>
      </c>
      <c r="E4583" t="s">
        <v>46436</v>
      </c>
      <c r="F4583" t="s">
        <v>47616</v>
      </c>
    </row>
    <row r="4584" spans="1:6" x14ac:dyDescent="0.3">
      <c r="A4584" t="s">
        <v>6917</v>
      </c>
      <c r="B4584" t="s">
        <v>5331</v>
      </c>
      <c r="C4584" t="s">
        <v>10955</v>
      </c>
      <c r="D4584" t="s">
        <v>11087</v>
      </c>
      <c r="E4584" t="s">
        <v>11216</v>
      </c>
      <c r="F4584" t="s">
        <v>16000</v>
      </c>
    </row>
    <row r="4585" spans="1:6" x14ac:dyDescent="0.3">
      <c r="A4585" t="s">
        <v>6918</v>
      </c>
      <c r="B4585" t="s">
        <v>6919</v>
      </c>
      <c r="C4585" t="s">
        <v>44082</v>
      </c>
      <c r="D4585" t="s">
        <v>12959</v>
      </c>
      <c r="E4585" t="s">
        <v>13109</v>
      </c>
      <c r="F4585" t="s">
        <v>16649</v>
      </c>
    </row>
    <row r="4586" spans="1:6" x14ac:dyDescent="0.3">
      <c r="A4586" t="s">
        <v>34415</v>
      </c>
      <c r="B4586" t="s">
        <v>30724</v>
      </c>
      <c r="C4586" t="s">
        <v>36024</v>
      </c>
      <c r="D4586" t="s">
        <v>37014</v>
      </c>
      <c r="E4586" t="s">
        <v>37948</v>
      </c>
      <c r="F4586" t="s">
        <v>38920</v>
      </c>
    </row>
    <row r="4587" spans="1:6" x14ac:dyDescent="0.3">
      <c r="A4587" t="s">
        <v>6920</v>
      </c>
      <c r="B4587" t="s">
        <v>6921</v>
      </c>
      <c r="C4587" t="s">
        <v>44083</v>
      </c>
      <c r="D4587" t="s">
        <v>45271</v>
      </c>
      <c r="E4587" t="s">
        <v>46437</v>
      </c>
      <c r="F4587" t="s">
        <v>47617</v>
      </c>
    </row>
    <row r="4588" spans="1:6" x14ac:dyDescent="0.3">
      <c r="A4588" t="s">
        <v>6922</v>
      </c>
      <c r="B4588" t="s">
        <v>6799</v>
      </c>
      <c r="C4588" t="s">
        <v>44039</v>
      </c>
      <c r="D4588" t="s">
        <v>12597</v>
      </c>
      <c r="E4588" t="s">
        <v>46394</v>
      </c>
      <c r="F4588" t="s">
        <v>16599</v>
      </c>
    </row>
    <row r="4589" spans="1:6" x14ac:dyDescent="0.3">
      <c r="A4589" t="s">
        <v>6923</v>
      </c>
      <c r="B4589" t="s">
        <v>4190</v>
      </c>
      <c r="C4589" t="s">
        <v>36546</v>
      </c>
      <c r="D4589" t="s">
        <v>37502</v>
      </c>
      <c r="E4589" t="s">
        <v>38467</v>
      </c>
      <c r="F4589" t="s">
        <v>39423</v>
      </c>
    </row>
    <row r="4590" spans="1:6" x14ac:dyDescent="0.3">
      <c r="A4590" t="s">
        <v>6924</v>
      </c>
      <c r="B4590" t="s">
        <v>5085</v>
      </c>
      <c r="C4590" t="s">
        <v>10602</v>
      </c>
      <c r="D4590" t="s">
        <v>10726</v>
      </c>
      <c r="E4590" t="s">
        <v>38910</v>
      </c>
      <c r="F4590" t="s">
        <v>15876</v>
      </c>
    </row>
    <row r="4591" spans="1:6" x14ac:dyDescent="0.3">
      <c r="A4591" t="s">
        <v>6925</v>
      </c>
      <c r="B4591" t="s">
        <v>3318</v>
      </c>
      <c r="C4591" t="s">
        <v>8714</v>
      </c>
      <c r="D4591" t="s">
        <v>37021</v>
      </c>
      <c r="E4591" t="s">
        <v>37957</v>
      </c>
      <c r="F4591" t="s">
        <v>8880</v>
      </c>
    </row>
    <row r="4592" spans="1:6" x14ac:dyDescent="0.3">
      <c r="A4592" t="s">
        <v>6926</v>
      </c>
      <c r="B4592" t="s">
        <v>5480</v>
      </c>
      <c r="C4592" t="s">
        <v>11267</v>
      </c>
      <c r="D4592" t="s">
        <v>37600</v>
      </c>
      <c r="E4592" t="s">
        <v>11515</v>
      </c>
      <c r="F4592" t="s">
        <v>39533</v>
      </c>
    </row>
    <row r="4593" spans="1:6" x14ac:dyDescent="0.3">
      <c r="A4593" t="s">
        <v>6927</v>
      </c>
      <c r="B4593" t="s">
        <v>5331</v>
      </c>
      <c r="C4593" t="s">
        <v>10955</v>
      </c>
      <c r="D4593" t="s">
        <v>11087</v>
      </c>
      <c r="E4593" t="s">
        <v>11216</v>
      </c>
      <c r="F4593" t="s">
        <v>16000</v>
      </c>
    </row>
    <row r="4594" spans="1:6" x14ac:dyDescent="0.3">
      <c r="A4594" t="s">
        <v>6928</v>
      </c>
      <c r="B4594" t="s">
        <v>6929</v>
      </c>
      <c r="C4594" t="s">
        <v>12806</v>
      </c>
      <c r="D4594" t="s">
        <v>12961</v>
      </c>
      <c r="E4594" t="s">
        <v>46438</v>
      </c>
      <c r="F4594" t="s">
        <v>16651</v>
      </c>
    </row>
    <row r="4595" spans="1:6" x14ac:dyDescent="0.3">
      <c r="A4595" t="s">
        <v>34416</v>
      </c>
      <c r="B4595" t="s">
        <v>30724</v>
      </c>
      <c r="C4595" t="s">
        <v>36024</v>
      </c>
      <c r="D4595" t="s">
        <v>37014</v>
      </c>
      <c r="E4595" t="s">
        <v>37948</v>
      </c>
      <c r="F4595" t="s">
        <v>38920</v>
      </c>
    </row>
    <row r="4596" spans="1:6" x14ac:dyDescent="0.3">
      <c r="A4596" t="s">
        <v>6930</v>
      </c>
      <c r="B4596" t="s">
        <v>5098</v>
      </c>
      <c r="C4596" t="s">
        <v>10608</v>
      </c>
      <c r="D4596" t="s">
        <v>37941</v>
      </c>
      <c r="E4596" t="s">
        <v>38912</v>
      </c>
      <c r="F4596" t="s">
        <v>39886</v>
      </c>
    </row>
    <row r="4597" spans="1:6" x14ac:dyDescent="0.3">
      <c r="A4597" t="s">
        <v>6931</v>
      </c>
      <c r="B4597" t="s">
        <v>6932</v>
      </c>
      <c r="C4597" t="s">
        <v>44084</v>
      </c>
      <c r="D4597" t="s">
        <v>45272</v>
      </c>
      <c r="E4597" t="s">
        <v>46439</v>
      </c>
      <c r="F4597" t="s">
        <v>47618</v>
      </c>
    </row>
    <row r="4598" spans="1:6" x14ac:dyDescent="0.3">
      <c r="A4598" t="s">
        <v>6933</v>
      </c>
      <c r="B4598" t="s">
        <v>6934</v>
      </c>
      <c r="C4598" t="s">
        <v>12458</v>
      </c>
      <c r="D4598" t="s">
        <v>45242</v>
      </c>
      <c r="E4598" t="s">
        <v>46408</v>
      </c>
      <c r="F4598" t="s">
        <v>47619</v>
      </c>
    </row>
    <row r="4599" spans="1:6" x14ac:dyDescent="0.3">
      <c r="A4599" t="s">
        <v>6935</v>
      </c>
      <c r="B4599" t="s">
        <v>6853</v>
      </c>
      <c r="C4599" t="s">
        <v>44051</v>
      </c>
      <c r="D4599" t="s">
        <v>45240</v>
      </c>
      <c r="E4599" t="s">
        <v>46406</v>
      </c>
      <c r="F4599" t="s">
        <v>47586</v>
      </c>
    </row>
    <row r="4600" spans="1:6" x14ac:dyDescent="0.3">
      <c r="A4600" t="s">
        <v>6936</v>
      </c>
      <c r="B4600" t="s">
        <v>6937</v>
      </c>
      <c r="C4600" t="s">
        <v>44085</v>
      </c>
      <c r="D4600" t="s">
        <v>45273</v>
      </c>
      <c r="E4600" t="s">
        <v>46440</v>
      </c>
      <c r="F4600" t="s">
        <v>47620</v>
      </c>
    </row>
    <row r="4601" spans="1:6" x14ac:dyDescent="0.3">
      <c r="A4601" t="s">
        <v>6938</v>
      </c>
      <c r="B4601" t="s">
        <v>6861</v>
      </c>
      <c r="C4601" t="s">
        <v>44054</v>
      </c>
      <c r="D4601" t="s">
        <v>45244</v>
      </c>
      <c r="E4601" t="s">
        <v>46410</v>
      </c>
      <c r="F4601" t="s">
        <v>47590</v>
      </c>
    </row>
    <row r="4602" spans="1:6" x14ac:dyDescent="0.3">
      <c r="A4602" t="s">
        <v>34417</v>
      </c>
      <c r="B4602" t="s">
        <v>30724</v>
      </c>
      <c r="C4602" t="s">
        <v>36024</v>
      </c>
      <c r="D4602" t="s">
        <v>37014</v>
      </c>
      <c r="E4602" t="s">
        <v>37948</v>
      </c>
      <c r="F4602" t="s">
        <v>38920</v>
      </c>
    </row>
    <row r="4603" spans="1:6" x14ac:dyDescent="0.3">
      <c r="A4603" t="s">
        <v>6939</v>
      </c>
      <c r="B4603" t="s">
        <v>6940</v>
      </c>
      <c r="C4603" t="s">
        <v>44086</v>
      </c>
      <c r="D4603" t="s">
        <v>45274</v>
      </c>
      <c r="E4603" t="s">
        <v>46441</v>
      </c>
      <c r="F4603" t="s">
        <v>47621</v>
      </c>
    </row>
    <row r="4604" spans="1:6" x14ac:dyDescent="0.3">
      <c r="A4604" t="s">
        <v>6941</v>
      </c>
      <c r="B4604" t="s">
        <v>6942</v>
      </c>
      <c r="C4604" t="s">
        <v>44087</v>
      </c>
      <c r="D4604" t="s">
        <v>45275</v>
      </c>
      <c r="E4604" t="s">
        <v>46442</v>
      </c>
      <c r="F4604" t="s">
        <v>47622</v>
      </c>
    </row>
    <row r="4605" spans="1:6" x14ac:dyDescent="0.3">
      <c r="A4605" t="s">
        <v>6943</v>
      </c>
      <c r="B4605" t="s">
        <v>3318</v>
      </c>
      <c r="C4605" t="s">
        <v>8714</v>
      </c>
      <c r="D4605" t="s">
        <v>37021</v>
      </c>
      <c r="E4605" t="s">
        <v>37957</v>
      </c>
      <c r="F4605" t="s">
        <v>8880</v>
      </c>
    </row>
    <row r="4606" spans="1:6" x14ac:dyDescent="0.3">
      <c r="A4606" t="s">
        <v>6944</v>
      </c>
      <c r="B4606" t="s">
        <v>6940</v>
      </c>
      <c r="C4606" t="s">
        <v>44086</v>
      </c>
      <c r="D4606" t="s">
        <v>45274</v>
      </c>
      <c r="E4606" t="s">
        <v>46441</v>
      </c>
      <c r="F4606" t="s">
        <v>47621</v>
      </c>
    </row>
    <row r="4607" spans="1:6" x14ac:dyDescent="0.3">
      <c r="A4607" t="s">
        <v>6945</v>
      </c>
      <c r="B4607" t="s">
        <v>6946</v>
      </c>
      <c r="C4607" t="s">
        <v>44088</v>
      </c>
      <c r="D4607" t="s">
        <v>45276</v>
      </c>
      <c r="E4607" t="s">
        <v>46443</v>
      </c>
      <c r="F4607" t="s">
        <v>47623</v>
      </c>
    </row>
    <row r="4608" spans="1:6" x14ac:dyDescent="0.3">
      <c r="A4608" t="s">
        <v>34418</v>
      </c>
      <c r="B4608" t="s">
        <v>30724</v>
      </c>
      <c r="C4608" t="s">
        <v>36024</v>
      </c>
      <c r="D4608" t="s">
        <v>37014</v>
      </c>
      <c r="E4608" t="s">
        <v>37948</v>
      </c>
      <c r="F4608" t="s">
        <v>38920</v>
      </c>
    </row>
    <row r="4609" spans="1:6" x14ac:dyDescent="0.3">
      <c r="A4609" t="s">
        <v>6947</v>
      </c>
      <c r="B4609" t="s">
        <v>5721</v>
      </c>
      <c r="C4609" t="s">
        <v>1778</v>
      </c>
      <c r="D4609" t="s">
        <v>2819</v>
      </c>
      <c r="E4609" t="s">
        <v>38296</v>
      </c>
      <c r="F4609" t="s">
        <v>16147</v>
      </c>
    </row>
    <row r="4610" spans="1:6" x14ac:dyDescent="0.3">
      <c r="A4610" t="s">
        <v>6948</v>
      </c>
      <c r="B4610" t="s">
        <v>6949</v>
      </c>
      <c r="C4610" t="s">
        <v>12812</v>
      </c>
      <c r="D4610" t="s">
        <v>12968</v>
      </c>
      <c r="E4610" t="s">
        <v>46444</v>
      </c>
      <c r="F4610" t="s">
        <v>47624</v>
      </c>
    </row>
    <row r="4611" spans="1:6" x14ac:dyDescent="0.3">
      <c r="A4611" t="s">
        <v>6950</v>
      </c>
      <c r="B4611" t="s">
        <v>6951</v>
      </c>
      <c r="C4611" t="s">
        <v>44089</v>
      </c>
      <c r="D4611" t="s">
        <v>45277</v>
      </c>
      <c r="E4611" t="s">
        <v>46445</v>
      </c>
      <c r="F4611" t="s">
        <v>47625</v>
      </c>
    </row>
    <row r="4612" spans="1:6" x14ac:dyDescent="0.3">
      <c r="A4612" t="s">
        <v>6952</v>
      </c>
      <c r="B4612" t="s">
        <v>6953</v>
      </c>
      <c r="C4612" t="s">
        <v>44090</v>
      </c>
      <c r="D4612" t="s">
        <v>45278</v>
      </c>
      <c r="E4612" t="s">
        <v>13120</v>
      </c>
      <c r="F4612" t="s">
        <v>47626</v>
      </c>
    </row>
    <row r="4613" spans="1:6" x14ac:dyDescent="0.3">
      <c r="A4613" t="s">
        <v>6954</v>
      </c>
      <c r="B4613" t="s">
        <v>6955</v>
      </c>
      <c r="C4613" t="s">
        <v>44091</v>
      </c>
      <c r="D4613" t="s">
        <v>45279</v>
      </c>
      <c r="E4613" t="s">
        <v>46446</v>
      </c>
      <c r="F4613" t="s">
        <v>47627</v>
      </c>
    </row>
    <row r="4614" spans="1:6" x14ac:dyDescent="0.3">
      <c r="A4614" t="s">
        <v>6956</v>
      </c>
      <c r="B4614" t="s">
        <v>6957</v>
      </c>
      <c r="C4614" t="s">
        <v>44092</v>
      </c>
      <c r="D4614" t="s">
        <v>12972</v>
      </c>
      <c r="E4614" t="s">
        <v>46447</v>
      </c>
      <c r="F4614" t="s">
        <v>12972</v>
      </c>
    </row>
    <row r="4615" spans="1:6" x14ac:dyDescent="0.3">
      <c r="A4615" t="s">
        <v>6958</v>
      </c>
      <c r="B4615" t="s">
        <v>6959</v>
      </c>
      <c r="C4615" t="s">
        <v>44093</v>
      </c>
      <c r="D4615" t="s">
        <v>45280</v>
      </c>
      <c r="E4615" t="s">
        <v>46448</v>
      </c>
      <c r="F4615" t="s">
        <v>47628</v>
      </c>
    </row>
    <row r="4616" spans="1:6" x14ac:dyDescent="0.3">
      <c r="A4616" t="s">
        <v>6960</v>
      </c>
      <c r="B4616" t="s">
        <v>6961</v>
      </c>
      <c r="C4616" t="s">
        <v>44094</v>
      </c>
      <c r="D4616" t="s">
        <v>45281</v>
      </c>
      <c r="E4616" t="s">
        <v>46449</v>
      </c>
      <c r="F4616" t="s">
        <v>47629</v>
      </c>
    </row>
    <row r="4617" spans="1:6" x14ac:dyDescent="0.3">
      <c r="A4617" t="s">
        <v>6962</v>
      </c>
      <c r="B4617" t="s">
        <v>6963</v>
      </c>
      <c r="C4617" t="s">
        <v>12819</v>
      </c>
      <c r="D4617" t="s">
        <v>45282</v>
      </c>
      <c r="E4617" t="s">
        <v>46450</v>
      </c>
      <c r="F4617" t="s">
        <v>47630</v>
      </c>
    </row>
    <row r="4618" spans="1:6" x14ac:dyDescent="0.3">
      <c r="A4618" t="s">
        <v>34419</v>
      </c>
      <c r="B4618" t="s">
        <v>30724</v>
      </c>
      <c r="C4618" t="s">
        <v>36024</v>
      </c>
      <c r="D4618" t="s">
        <v>37014</v>
      </c>
      <c r="E4618" t="s">
        <v>37948</v>
      </c>
      <c r="F4618" t="s">
        <v>38920</v>
      </c>
    </row>
    <row r="4619" spans="1:6" x14ac:dyDescent="0.3">
      <c r="A4619" t="s">
        <v>6964</v>
      </c>
      <c r="B4619" t="s">
        <v>6965</v>
      </c>
      <c r="C4619" t="s">
        <v>44095</v>
      </c>
      <c r="D4619" t="s">
        <v>45283</v>
      </c>
      <c r="E4619" t="s">
        <v>46451</v>
      </c>
      <c r="F4619" t="s">
        <v>47631</v>
      </c>
    </row>
    <row r="4620" spans="1:6" x14ac:dyDescent="0.3">
      <c r="A4620" t="s">
        <v>6966</v>
      </c>
      <c r="B4620" t="s">
        <v>6951</v>
      </c>
      <c r="C4620" t="s">
        <v>44089</v>
      </c>
      <c r="D4620" t="s">
        <v>45277</v>
      </c>
      <c r="E4620" t="s">
        <v>46445</v>
      </c>
      <c r="F4620" t="s">
        <v>47625</v>
      </c>
    </row>
    <row r="4621" spans="1:6" x14ac:dyDescent="0.3">
      <c r="A4621" t="s">
        <v>6967</v>
      </c>
      <c r="B4621" t="s">
        <v>6953</v>
      </c>
      <c r="C4621" t="s">
        <v>44090</v>
      </c>
      <c r="D4621" t="s">
        <v>45278</v>
      </c>
      <c r="E4621" t="s">
        <v>13120</v>
      </c>
      <c r="F4621" t="s">
        <v>47626</v>
      </c>
    </row>
    <row r="4622" spans="1:6" x14ac:dyDescent="0.3">
      <c r="A4622" t="s">
        <v>6968</v>
      </c>
      <c r="B4622" t="s">
        <v>6969</v>
      </c>
      <c r="C4622" t="s">
        <v>44096</v>
      </c>
      <c r="D4622" t="s">
        <v>45284</v>
      </c>
      <c r="E4622" t="s">
        <v>46452</v>
      </c>
      <c r="F4622" t="s">
        <v>47632</v>
      </c>
    </row>
    <row r="4623" spans="1:6" x14ac:dyDescent="0.3">
      <c r="A4623" t="s">
        <v>6970</v>
      </c>
      <c r="B4623" t="s">
        <v>6971</v>
      </c>
      <c r="C4623" t="s">
        <v>44097</v>
      </c>
      <c r="D4623" t="s">
        <v>45285</v>
      </c>
      <c r="E4623" t="s">
        <v>46453</v>
      </c>
      <c r="F4623" t="s">
        <v>47633</v>
      </c>
    </row>
    <row r="4624" spans="1:6" x14ac:dyDescent="0.3">
      <c r="A4624" t="s">
        <v>6972</v>
      </c>
      <c r="B4624" t="s">
        <v>6973</v>
      </c>
      <c r="C4624" t="s">
        <v>44098</v>
      </c>
      <c r="D4624" t="s">
        <v>45286</v>
      </c>
      <c r="E4624" t="s">
        <v>46454</v>
      </c>
      <c r="F4624" t="s">
        <v>47634</v>
      </c>
    </row>
    <row r="4625" spans="1:6" x14ac:dyDescent="0.3">
      <c r="A4625" t="s">
        <v>6974</v>
      </c>
      <c r="B4625" t="s">
        <v>6975</v>
      </c>
      <c r="C4625" t="s">
        <v>44099</v>
      </c>
      <c r="D4625" t="s">
        <v>12979</v>
      </c>
      <c r="E4625" t="s">
        <v>46455</v>
      </c>
      <c r="F4625" t="s">
        <v>47635</v>
      </c>
    </row>
    <row r="4626" spans="1:6" x14ac:dyDescent="0.3">
      <c r="A4626" t="s">
        <v>34420</v>
      </c>
      <c r="B4626" t="s">
        <v>30724</v>
      </c>
      <c r="C4626" t="s">
        <v>36024</v>
      </c>
      <c r="D4626" t="s">
        <v>37014</v>
      </c>
      <c r="E4626" t="s">
        <v>37948</v>
      </c>
      <c r="F4626" t="s">
        <v>38920</v>
      </c>
    </row>
    <row r="4627" spans="1:6" x14ac:dyDescent="0.3">
      <c r="A4627" t="s">
        <v>6976</v>
      </c>
      <c r="B4627" t="s">
        <v>6977</v>
      </c>
      <c r="C4627" t="s">
        <v>44100</v>
      </c>
      <c r="D4627" t="s">
        <v>45287</v>
      </c>
      <c r="E4627" t="s">
        <v>46456</v>
      </c>
      <c r="F4627" t="s">
        <v>47636</v>
      </c>
    </row>
    <row r="4628" spans="1:6" x14ac:dyDescent="0.3">
      <c r="A4628" t="s">
        <v>6978</v>
      </c>
      <c r="B4628" t="s">
        <v>6951</v>
      </c>
      <c r="C4628" t="s">
        <v>44089</v>
      </c>
      <c r="D4628" t="s">
        <v>45277</v>
      </c>
      <c r="E4628" t="s">
        <v>46445</v>
      </c>
      <c r="F4628" t="s">
        <v>47625</v>
      </c>
    </row>
    <row r="4629" spans="1:6" x14ac:dyDescent="0.3">
      <c r="A4629" t="s">
        <v>6979</v>
      </c>
      <c r="B4629" t="s">
        <v>6953</v>
      </c>
      <c r="C4629" t="s">
        <v>44090</v>
      </c>
      <c r="D4629" t="s">
        <v>45278</v>
      </c>
      <c r="E4629" t="s">
        <v>13120</v>
      </c>
      <c r="F4629" t="s">
        <v>47626</v>
      </c>
    </row>
    <row r="4630" spans="1:6" x14ac:dyDescent="0.3">
      <c r="A4630" t="s">
        <v>6980</v>
      </c>
      <c r="B4630" t="s">
        <v>6975</v>
      </c>
      <c r="C4630" t="s">
        <v>44099</v>
      </c>
      <c r="D4630" t="s">
        <v>12979</v>
      </c>
      <c r="E4630" t="s">
        <v>46455</v>
      </c>
      <c r="F4630" t="s">
        <v>47635</v>
      </c>
    </row>
    <row r="4631" spans="1:6" x14ac:dyDescent="0.3">
      <c r="A4631" t="s">
        <v>6981</v>
      </c>
      <c r="B4631" t="s">
        <v>6982</v>
      </c>
      <c r="C4631" t="s">
        <v>44101</v>
      </c>
      <c r="D4631" t="s">
        <v>45288</v>
      </c>
      <c r="E4631" t="s">
        <v>46457</v>
      </c>
      <c r="F4631" t="s">
        <v>47637</v>
      </c>
    </row>
    <row r="4632" spans="1:6" x14ac:dyDescent="0.3">
      <c r="A4632" t="s">
        <v>34421</v>
      </c>
      <c r="B4632" t="s">
        <v>30724</v>
      </c>
      <c r="C4632" t="s">
        <v>36024</v>
      </c>
      <c r="D4632" t="s">
        <v>37014</v>
      </c>
      <c r="E4632" t="s">
        <v>37948</v>
      </c>
      <c r="F4632" t="s">
        <v>38920</v>
      </c>
    </row>
    <row r="4633" spans="1:6" x14ac:dyDescent="0.3">
      <c r="A4633" t="s">
        <v>6983</v>
      </c>
      <c r="B4633" t="s">
        <v>6984</v>
      </c>
      <c r="C4633" t="s">
        <v>44102</v>
      </c>
      <c r="D4633" t="s">
        <v>45289</v>
      </c>
      <c r="E4633" t="s">
        <v>46458</v>
      </c>
      <c r="F4633" t="s">
        <v>47638</v>
      </c>
    </row>
    <row r="4634" spans="1:6" x14ac:dyDescent="0.3">
      <c r="A4634" t="s">
        <v>6985</v>
      </c>
      <c r="B4634" t="s">
        <v>6951</v>
      </c>
      <c r="C4634" t="s">
        <v>44089</v>
      </c>
      <c r="D4634" t="s">
        <v>45277</v>
      </c>
      <c r="E4634" t="s">
        <v>46445</v>
      </c>
      <c r="F4634" t="s">
        <v>47625</v>
      </c>
    </row>
    <row r="4635" spans="1:6" x14ac:dyDescent="0.3">
      <c r="A4635" t="s">
        <v>6986</v>
      </c>
      <c r="B4635" t="s">
        <v>6953</v>
      </c>
      <c r="C4635" t="s">
        <v>44090</v>
      </c>
      <c r="D4635" t="s">
        <v>45278</v>
      </c>
      <c r="E4635" t="s">
        <v>13120</v>
      </c>
      <c r="F4635" t="s">
        <v>47626</v>
      </c>
    </row>
    <row r="4636" spans="1:6" x14ac:dyDescent="0.3">
      <c r="A4636" t="s">
        <v>6987</v>
      </c>
      <c r="B4636" t="s">
        <v>6988</v>
      </c>
      <c r="C4636" t="s">
        <v>44103</v>
      </c>
      <c r="D4636" t="s">
        <v>45290</v>
      </c>
      <c r="E4636" t="s">
        <v>46459</v>
      </c>
      <c r="F4636" t="s">
        <v>47639</v>
      </c>
    </row>
    <row r="4637" spans="1:6" x14ac:dyDescent="0.3">
      <c r="A4637" t="s">
        <v>6989</v>
      </c>
      <c r="B4637" t="s">
        <v>6990</v>
      </c>
      <c r="C4637" t="s">
        <v>44104</v>
      </c>
      <c r="D4637" t="s">
        <v>45291</v>
      </c>
      <c r="E4637" t="s">
        <v>46460</v>
      </c>
      <c r="F4637" t="s">
        <v>47640</v>
      </c>
    </row>
    <row r="4638" spans="1:6" x14ac:dyDescent="0.3">
      <c r="A4638" t="s">
        <v>6991</v>
      </c>
      <c r="B4638" t="s">
        <v>6992</v>
      </c>
      <c r="C4638" t="s">
        <v>44105</v>
      </c>
      <c r="D4638" t="s">
        <v>12983</v>
      </c>
      <c r="E4638" t="s">
        <v>46461</v>
      </c>
      <c r="F4638" t="s">
        <v>47641</v>
      </c>
    </row>
    <row r="4639" spans="1:6" x14ac:dyDescent="0.3">
      <c r="A4639" t="s">
        <v>34422</v>
      </c>
      <c r="B4639" t="s">
        <v>30724</v>
      </c>
      <c r="C4639" t="s">
        <v>36024</v>
      </c>
      <c r="D4639" t="s">
        <v>37014</v>
      </c>
      <c r="E4639" t="s">
        <v>37948</v>
      </c>
      <c r="F4639" t="s">
        <v>38920</v>
      </c>
    </row>
    <row r="4640" spans="1:6" x14ac:dyDescent="0.3">
      <c r="A4640" t="s">
        <v>6993</v>
      </c>
      <c r="B4640" t="s">
        <v>6994</v>
      </c>
      <c r="C4640" t="s">
        <v>44106</v>
      </c>
      <c r="D4640" t="s">
        <v>45292</v>
      </c>
      <c r="E4640" t="s">
        <v>46462</v>
      </c>
      <c r="F4640" t="s">
        <v>47642</v>
      </c>
    </row>
    <row r="4641" spans="1:6" x14ac:dyDescent="0.3">
      <c r="A4641" t="s">
        <v>6995</v>
      </c>
      <c r="B4641" t="s">
        <v>6996</v>
      </c>
      <c r="C4641" t="s">
        <v>44107</v>
      </c>
      <c r="D4641" t="s">
        <v>45293</v>
      </c>
      <c r="E4641" t="s">
        <v>46463</v>
      </c>
      <c r="F4641" t="s">
        <v>47643</v>
      </c>
    </row>
    <row r="4642" spans="1:6" x14ac:dyDescent="0.3">
      <c r="A4642" t="s">
        <v>6997</v>
      </c>
      <c r="B4642" t="s">
        <v>6940</v>
      </c>
      <c r="C4642" t="s">
        <v>44086</v>
      </c>
      <c r="D4642" t="s">
        <v>45274</v>
      </c>
      <c r="E4642" t="s">
        <v>46441</v>
      </c>
      <c r="F4642" t="s">
        <v>47621</v>
      </c>
    </row>
    <row r="4643" spans="1:6" x14ac:dyDescent="0.3">
      <c r="A4643" t="s">
        <v>6998</v>
      </c>
      <c r="B4643" t="s">
        <v>6965</v>
      </c>
      <c r="C4643" t="s">
        <v>44095</v>
      </c>
      <c r="D4643" t="s">
        <v>45283</v>
      </c>
      <c r="E4643" t="s">
        <v>46451</v>
      </c>
      <c r="F4643" t="s">
        <v>47631</v>
      </c>
    </row>
    <row r="4644" spans="1:6" x14ac:dyDescent="0.3">
      <c r="A4644" t="s">
        <v>6999</v>
      </c>
      <c r="B4644" t="s">
        <v>6977</v>
      </c>
      <c r="C4644" t="s">
        <v>44100</v>
      </c>
      <c r="D4644" t="s">
        <v>45287</v>
      </c>
      <c r="E4644" t="s">
        <v>46456</v>
      </c>
      <c r="F4644" t="s">
        <v>47636</v>
      </c>
    </row>
    <row r="4645" spans="1:6" x14ac:dyDescent="0.3">
      <c r="A4645" t="s">
        <v>7000</v>
      </c>
      <c r="B4645" t="s">
        <v>6984</v>
      </c>
      <c r="C4645" t="s">
        <v>44102</v>
      </c>
      <c r="D4645" t="s">
        <v>45289</v>
      </c>
      <c r="E4645" t="s">
        <v>46458</v>
      </c>
      <c r="F4645" t="s">
        <v>47638</v>
      </c>
    </row>
    <row r="4646" spans="1:6" x14ac:dyDescent="0.3">
      <c r="A4646" t="s">
        <v>7001</v>
      </c>
      <c r="B4646" t="s">
        <v>7002</v>
      </c>
      <c r="C4646" t="s">
        <v>44108</v>
      </c>
      <c r="D4646" t="s">
        <v>45294</v>
      </c>
      <c r="E4646" t="s">
        <v>46464</v>
      </c>
      <c r="F4646" t="s">
        <v>47644</v>
      </c>
    </row>
    <row r="4647" spans="1:6" x14ac:dyDescent="0.3">
      <c r="A4647" t="s">
        <v>34423</v>
      </c>
      <c r="B4647" t="s">
        <v>30724</v>
      </c>
      <c r="C4647" t="s">
        <v>36024</v>
      </c>
      <c r="D4647" t="s">
        <v>37014</v>
      </c>
      <c r="E4647" t="s">
        <v>37948</v>
      </c>
      <c r="F4647" t="s">
        <v>38920</v>
      </c>
    </row>
    <row r="4648" spans="1:6" x14ac:dyDescent="0.3">
      <c r="A4648" t="s">
        <v>7003</v>
      </c>
      <c r="B4648" t="s">
        <v>7004</v>
      </c>
      <c r="C4648" t="s">
        <v>13140</v>
      </c>
      <c r="D4648" t="s">
        <v>13140</v>
      </c>
      <c r="E4648" t="s">
        <v>46465</v>
      </c>
      <c r="F4648" t="s">
        <v>13140</v>
      </c>
    </row>
    <row r="4649" spans="1:6" x14ac:dyDescent="0.3">
      <c r="A4649" t="s">
        <v>7005</v>
      </c>
      <c r="B4649" t="s">
        <v>3318</v>
      </c>
      <c r="C4649" t="s">
        <v>8714</v>
      </c>
      <c r="D4649" t="s">
        <v>37021</v>
      </c>
      <c r="E4649" t="s">
        <v>37957</v>
      </c>
      <c r="F4649" t="s">
        <v>8880</v>
      </c>
    </row>
    <row r="4650" spans="1:6" x14ac:dyDescent="0.3">
      <c r="A4650" t="s">
        <v>7006</v>
      </c>
      <c r="B4650" t="s">
        <v>7007</v>
      </c>
      <c r="C4650" t="s">
        <v>44109</v>
      </c>
      <c r="D4650" t="s">
        <v>45295</v>
      </c>
      <c r="E4650" t="s">
        <v>46466</v>
      </c>
      <c r="F4650" t="s">
        <v>47645</v>
      </c>
    </row>
    <row r="4651" spans="1:6" x14ac:dyDescent="0.3">
      <c r="A4651" t="s">
        <v>7008</v>
      </c>
      <c r="B4651" t="s">
        <v>7009</v>
      </c>
      <c r="C4651" t="s">
        <v>44110</v>
      </c>
      <c r="D4651" t="s">
        <v>45296</v>
      </c>
      <c r="E4651" t="s">
        <v>46467</v>
      </c>
      <c r="F4651" t="s">
        <v>47646</v>
      </c>
    </row>
    <row r="4652" spans="1:6" x14ac:dyDescent="0.3">
      <c r="A4652" t="s">
        <v>7010</v>
      </c>
      <c r="B4652" t="s">
        <v>7011</v>
      </c>
      <c r="C4652" t="s">
        <v>44111</v>
      </c>
      <c r="D4652" t="s">
        <v>45297</v>
      </c>
      <c r="E4652" t="s">
        <v>46468</v>
      </c>
      <c r="F4652" t="s">
        <v>47647</v>
      </c>
    </row>
    <row r="4653" spans="1:6" x14ac:dyDescent="0.3">
      <c r="A4653" t="s">
        <v>7012</v>
      </c>
      <c r="B4653" t="s">
        <v>7013</v>
      </c>
      <c r="C4653" t="s">
        <v>44112</v>
      </c>
      <c r="D4653" t="s">
        <v>45298</v>
      </c>
      <c r="E4653" t="s">
        <v>46469</v>
      </c>
      <c r="F4653" t="s">
        <v>47648</v>
      </c>
    </row>
    <row r="4654" spans="1:6" x14ac:dyDescent="0.3">
      <c r="A4654" t="s">
        <v>7014</v>
      </c>
      <c r="B4654" t="s">
        <v>7015</v>
      </c>
      <c r="C4654" t="s">
        <v>44113</v>
      </c>
      <c r="D4654" t="s">
        <v>45299</v>
      </c>
      <c r="E4654" t="s">
        <v>46470</v>
      </c>
      <c r="F4654" t="s">
        <v>47649</v>
      </c>
    </row>
    <row r="4655" spans="1:6" x14ac:dyDescent="0.3">
      <c r="A4655" t="s">
        <v>34424</v>
      </c>
      <c r="B4655" t="s">
        <v>30724</v>
      </c>
      <c r="C4655" t="s">
        <v>36024</v>
      </c>
      <c r="D4655" t="s">
        <v>37014</v>
      </c>
      <c r="E4655" t="s">
        <v>37948</v>
      </c>
      <c r="F4655" t="s">
        <v>38920</v>
      </c>
    </row>
    <row r="4656" spans="1:6" x14ac:dyDescent="0.3">
      <c r="A4656" t="s">
        <v>7016</v>
      </c>
      <c r="B4656" t="s">
        <v>7017</v>
      </c>
      <c r="C4656" t="s">
        <v>44114</v>
      </c>
      <c r="D4656" t="s">
        <v>45300</v>
      </c>
      <c r="E4656" t="s">
        <v>46471</v>
      </c>
      <c r="F4656" t="s">
        <v>47650</v>
      </c>
    </row>
    <row r="4657" spans="1:6" x14ac:dyDescent="0.3">
      <c r="A4657" t="s">
        <v>7018</v>
      </c>
      <c r="B4657" t="s">
        <v>3631</v>
      </c>
      <c r="C4657" t="s">
        <v>1619</v>
      </c>
      <c r="D4657" t="s">
        <v>501</v>
      </c>
      <c r="E4657" t="s">
        <v>2141</v>
      </c>
      <c r="F4657" t="s">
        <v>17260</v>
      </c>
    </row>
    <row r="4658" spans="1:6" x14ac:dyDescent="0.3">
      <c r="A4658" t="s">
        <v>7019</v>
      </c>
      <c r="B4658" t="s">
        <v>4932</v>
      </c>
      <c r="C4658" t="s">
        <v>9325</v>
      </c>
      <c r="D4658" t="s">
        <v>26894</v>
      </c>
      <c r="E4658" t="s">
        <v>27711</v>
      </c>
      <c r="F4658" t="s">
        <v>28503</v>
      </c>
    </row>
    <row r="4659" spans="1:6" x14ac:dyDescent="0.3">
      <c r="A4659" t="s">
        <v>7020</v>
      </c>
      <c r="B4659" t="s">
        <v>3930</v>
      </c>
      <c r="C4659" t="s">
        <v>36401</v>
      </c>
      <c r="D4659" t="s">
        <v>37361</v>
      </c>
      <c r="E4659" t="s">
        <v>38323</v>
      </c>
      <c r="F4659" t="s">
        <v>37361</v>
      </c>
    </row>
    <row r="4660" spans="1:6" x14ac:dyDescent="0.3">
      <c r="A4660" t="s">
        <v>7021</v>
      </c>
      <c r="B4660" t="s">
        <v>3489</v>
      </c>
      <c r="C4660" t="s">
        <v>1424</v>
      </c>
      <c r="D4660" t="s">
        <v>2472</v>
      </c>
      <c r="E4660" t="s">
        <v>1945</v>
      </c>
      <c r="F4660" t="s">
        <v>33</v>
      </c>
    </row>
    <row r="4661" spans="1:6" x14ac:dyDescent="0.3">
      <c r="A4661" t="s">
        <v>7022</v>
      </c>
      <c r="B4661" t="s">
        <v>3318</v>
      </c>
      <c r="C4661" t="s">
        <v>8714</v>
      </c>
      <c r="D4661" t="s">
        <v>37021</v>
      </c>
      <c r="E4661" t="s">
        <v>37957</v>
      </c>
      <c r="F4661" t="s">
        <v>8880</v>
      </c>
    </row>
    <row r="4662" spans="1:6" x14ac:dyDescent="0.3">
      <c r="A4662" t="s">
        <v>7023</v>
      </c>
      <c r="B4662" t="s">
        <v>7024</v>
      </c>
      <c r="C4662" t="s">
        <v>25787</v>
      </c>
      <c r="D4662" t="s">
        <v>12993</v>
      </c>
      <c r="E4662" t="s">
        <v>13146</v>
      </c>
      <c r="F4662" t="s">
        <v>20338</v>
      </c>
    </row>
    <row r="4663" spans="1:6" x14ac:dyDescent="0.3">
      <c r="A4663" t="s">
        <v>7025</v>
      </c>
      <c r="B4663" t="s">
        <v>7026</v>
      </c>
      <c r="C4663" t="s">
        <v>11991</v>
      </c>
      <c r="D4663" t="s">
        <v>26441</v>
      </c>
      <c r="E4663" t="s">
        <v>27233</v>
      </c>
      <c r="F4663" t="s">
        <v>16385</v>
      </c>
    </row>
    <row r="4664" spans="1:6" x14ac:dyDescent="0.3">
      <c r="A4664" t="s">
        <v>7027</v>
      </c>
      <c r="B4664" t="s">
        <v>5331</v>
      </c>
      <c r="C4664" t="s">
        <v>10955</v>
      </c>
      <c r="D4664" t="s">
        <v>11087</v>
      </c>
      <c r="E4664" t="s">
        <v>11216</v>
      </c>
      <c r="F4664" t="s">
        <v>16000</v>
      </c>
    </row>
    <row r="4665" spans="1:6" x14ac:dyDescent="0.3">
      <c r="A4665" t="s">
        <v>7028</v>
      </c>
      <c r="B4665" t="s">
        <v>7029</v>
      </c>
      <c r="C4665" t="s">
        <v>12842</v>
      </c>
      <c r="D4665" t="s">
        <v>45301</v>
      </c>
      <c r="E4665" t="s">
        <v>46472</v>
      </c>
      <c r="F4665" t="s">
        <v>47651</v>
      </c>
    </row>
    <row r="4666" spans="1:6" x14ac:dyDescent="0.3">
      <c r="A4666" t="s">
        <v>7030</v>
      </c>
      <c r="B4666" t="s">
        <v>7031</v>
      </c>
      <c r="C4666" t="s">
        <v>44115</v>
      </c>
      <c r="D4666" t="s">
        <v>45302</v>
      </c>
      <c r="E4666" t="s">
        <v>46473</v>
      </c>
      <c r="F4666" t="s">
        <v>47652</v>
      </c>
    </row>
    <row r="4667" spans="1:6" x14ac:dyDescent="0.3">
      <c r="A4667" t="s">
        <v>34425</v>
      </c>
      <c r="B4667" t="s">
        <v>30724</v>
      </c>
      <c r="C4667" t="s">
        <v>36024</v>
      </c>
      <c r="D4667" t="s">
        <v>37014</v>
      </c>
      <c r="E4667" t="s">
        <v>37948</v>
      </c>
      <c r="F4667" t="s">
        <v>38920</v>
      </c>
    </row>
    <row r="4668" spans="1:6" x14ac:dyDescent="0.3">
      <c r="A4668" t="s">
        <v>7032</v>
      </c>
      <c r="B4668" t="s">
        <v>7033</v>
      </c>
      <c r="C4668" t="s">
        <v>44116</v>
      </c>
      <c r="D4668" t="s">
        <v>45303</v>
      </c>
      <c r="E4668" t="s">
        <v>46474</v>
      </c>
      <c r="F4668" t="s">
        <v>47653</v>
      </c>
    </row>
    <row r="4669" spans="1:6" x14ac:dyDescent="0.3">
      <c r="A4669" t="s">
        <v>7034</v>
      </c>
      <c r="B4669" t="s">
        <v>7035</v>
      </c>
      <c r="C4669" t="s">
        <v>13150</v>
      </c>
      <c r="D4669" t="s">
        <v>13150</v>
      </c>
      <c r="E4669" t="s">
        <v>46475</v>
      </c>
      <c r="F4669" t="s">
        <v>13150</v>
      </c>
    </row>
    <row r="4670" spans="1:6" x14ac:dyDescent="0.3">
      <c r="A4670" t="s">
        <v>7036</v>
      </c>
      <c r="B4670" t="s">
        <v>5313</v>
      </c>
      <c r="C4670" t="s">
        <v>30429</v>
      </c>
      <c r="D4670" t="s">
        <v>2467</v>
      </c>
      <c r="E4670" t="s">
        <v>27937</v>
      </c>
      <c r="F4670" t="s">
        <v>29146</v>
      </c>
    </row>
    <row r="4671" spans="1:6" x14ac:dyDescent="0.3">
      <c r="A4671" t="s">
        <v>7037</v>
      </c>
      <c r="B4671" t="s">
        <v>7038</v>
      </c>
      <c r="C4671" t="s">
        <v>12846</v>
      </c>
      <c r="D4671" t="s">
        <v>45304</v>
      </c>
      <c r="E4671" t="s">
        <v>46476</v>
      </c>
      <c r="F4671" t="s">
        <v>47654</v>
      </c>
    </row>
    <row r="4672" spans="1:6" x14ac:dyDescent="0.3">
      <c r="A4672" t="s">
        <v>7039</v>
      </c>
      <c r="B4672" t="s">
        <v>7040</v>
      </c>
      <c r="C4672" t="s">
        <v>44117</v>
      </c>
      <c r="D4672" t="s">
        <v>45305</v>
      </c>
      <c r="E4672" t="s">
        <v>46477</v>
      </c>
      <c r="F4672" t="s">
        <v>47655</v>
      </c>
    </row>
    <row r="4673" spans="1:6" x14ac:dyDescent="0.3">
      <c r="A4673" t="s">
        <v>7041</v>
      </c>
      <c r="B4673" t="s">
        <v>3318</v>
      </c>
      <c r="C4673" t="s">
        <v>8714</v>
      </c>
      <c r="D4673" t="s">
        <v>37021</v>
      </c>
      <c r="E4673" t="s">
        <v>37957</v>
      </c>
      <c r="F4673" t="s">
        <v>8880</v>
      </c>
    </row>
    <row r="4674" spans="1:6" x14ac:dyDescent="0.3">
      <c r="A4674" t="s">
        <v>7042</v>
      </c>
      <c r="B4674" t="s">
        <v>5331</v>
      </c>
      <c r="C4674" t="s">
        <v>10955</v>
      </c>
      <c r="D4674" t="s">
        <v>11087</v>
      </c>
      <c r="E4674" t="s">
        <v>11216</v>
      </c>
      <c r="F4674" t="s">
        <v>16000</v>
      </c>
    </row>
    <row r="4675" spans="1:6" x14ac:dyDescent="0.3">
      <c r="A4675" t="s">
        <v>7043</v>
      </c>
      <c r="B4675" t="s">
        <v>7044</v>
      </c>
      <c r="C4675" t="s">
        <v>44118</v>
      </c>
      <c r="D4675" t="s">
        <v>45306</v>
      </c>
      <c r="E4675" t="s">
        <v>46478</v>
      </c>
      <c r="F4675" t="s">
        <v>47656</v>
      </c>
    </row>
    <row r="4676" spans="1:6" x14ac:dyDescent="0.3">
      <c r="A4676" t="s">
        <v>7045</v>
      </c>
      <c r="B4676" t="s">
        <v>7046</v>
      </c>
      <c r="C4676" t="s">
        <v>12849</v>
      </c>
      <c r="D4676" t="s">
        <v>45307</v>
      </c>
      <c r="E4676" t="s">
        <v>46479</v>
      </c>
      <c r="F4676" t="s">
        <v>47657</v>
      </c>
    </row>
    <row r="4677" spans="1:6" x14ac:dyDescent="0.3">
      <c r="A4677" t="s">
        <v>7047</v>
      </c>
      <c r="B4677" t="s">
        <v>7048</v>
      </c>
      <c r="C4677" t="s">
        <v>12850</v>
      </c>
      <c r="D4677" t="s">
        <v>13001</v>
      </c>
      <c r="E4677" t="s">
        <v>46480</v>
      </c>
      <c r="F4677" t="s">
        <v>47658</v>
      </c>
    </row>
    <row r="4678" spans="1:6" x14ac:dyDescent="0.3">
      <c r="A4678" t="s">
        <v>7049</v>
      </c>
      <c r="B4678" t="s">
        <v>7050</v>
      </c>
      <c r="C4678" t="s">
        <v>44119</v>
      </c>
      <c r="D4678" t="s">
        <v>45308</v>
      </c>
      <c r="E4678" t="s">
        <v>46481</v>
      </c>
      <c r="F4678" t="s">
        <v>47659</v>
      </c>
    </row>
    <row r="4679" spans="1:6" x14ac:dyDescent="0.3">
      <c r="A4679" t="s">
        <v>34426</v>
      </c>
      <c r="B4679" t="s">
        <v>30724</v>
      </c>
      <c r="C4679" t="s">
        <v>36024</v>
      </c>
      <c r="D4679" t="s">
        <v>37014</v>
      </c>
      <c r="E4679" t="s">
        <v>37948</v>
      </c>
      <c r="F4679" t="s">
        <v>38920</v>
      </c>
    </row>
    <row r="4680" spans="1:6" x14ac:dyDescent="0.3">
      <c r="A4680" t="s">
        <v>7051</v>
      </c>
      <c r="B4680" t="s">
        <v>7052</v>
      </c>
      <c r="C4680" t="s">
        <v>44120</v>
      </c>
      <c r="D4680" t="s">
        <v>45309</v>
      </c>
      <c r="E4680" t="s">
        <v>46482</v>
      </c>
      <c r="F4680" t="s">
        <v>47660</v>
      </c>
    </row>
    <row r="4681" spans="1:6" x14ac:dyDescent="0.3">
      <c r="A4681" t="s">
        <v>7053</v>
      </c>
      <c r="B4681" t="s">
        <v>7054</v>
      </c>
      <c r="C4681" t="s">
        <v>44121</v>
      </c>
      <c r="D4681" t="s">
        <v>45310</v>
      </c>
      <c r="E4681" t="s">
        <v>46483</v>
      </c>
      <c r="F4681" t="s">
        <v>47661</v>
      </c>
    </row>
    <row r="4682" spans="1:6" x14ac:dyDescent="0.3">
      <c r="A4682" t="s">
        <v>7055</v>
      </c>
      <c r="B4682" t="s">
        <v>7056</v>
      </c>
      <c r="C4682" t="s">
        <v>44122</v>
      </c>
      <c r="D4682" t="s">
        <v>45311</v>
      </c>
      <c r="E4682" t="s">
        <v>46484</v>
      </c>
      <c r="F4682" t="s">
        <v>47662</v>
      </c>
    </row>
    <row r="4683" spans="1:6" x14ac:dyDescent="0.3">
      <c r="A4683" t="s">
        <v>7057</v>
      </c>
      <c r="B4683" t="s">
        <v>3024</v>
      </c>
      <c r="C4683" t="s">
        <v>1768</v>
      </c>
      <c r="D4683" t="s">
        <v>18801</v>
      </c>
      <c r="E4683" t="s">
        <v>27873</v>
      </c>
      <c r="F4683" t="s">
        <v>15615</v>
      </c>
    </row>
    <row r="4684" spans="1:6" x14ac:dyDescent="0.3">
      <c r="A4684" t="s">
        <v>7058</v>
      </c>
      <c r="B4684" t="s">
        <v>7059</v>
      </c>
      <c r="C4684" t="s">
        <v>44123</v>
      </c>
      <c r="D4684" t="s">
        <v>45312</v>
      </c>
      <c r="E4684" t="s">
        <v>46485</v>
      </c>
      <c r="F4684" t="s">
        <v>47663</v>
      </c>
    </row>
    <row r="4685" spans="1:6" x14ac:dyDescent="0.3">
      <c r="A4685" t="s">
        <v>7060</v>
      </c>
      <c r="B4685" t="s">
        <v>3318</v>
      </c>
      <c r="C4685" t="s">
        <v>8714</v>
      </c>
      <c r="D4685" t="s">
        <v>37021</v>
      </c>
      <c r="E4685" t="s">
        <v>37957</v>
      </c>
      <c r="F4685" t="s">
        <v>8880</v>
      </c>
    </row>
    <row r="4686" spans="1:6" x14ac:dyDescent="0.3">
      <c r="A4686" t="s">
        <v>7061</v>
      </c>
      <c r="B4686" t="s">
        <v>7062</v>
      </c>
      <c r="C4686" t="s">
        <v>44124</v>
      </c>
      <c r="D4686" t="s">
        <v>45313</v>
      </c>
      <c r="E4686" t="s">
        <v>46486</v>
      </c>
      <c r="F4686" t="s">
        <v>47664</v>
      </c>
    </row>
    <row r="4687" spans="1:6" x14ac:dyDescent="0.3">
      <c r="A4687" t="s">
        <v>7063</v>
      </c>
      <c r="B4687" t="s">
        <v>5331</v>
      </c>
      <c r="C4687" t="s">
        <v>10955</v>
      </c>
      <c r="D4687" t="s">
        <v>11087</v>
      </c>
      <c r="E4687" t="s">
        <v>11216</v>
      </c>
      <c r="F4687" t="s">
        <v>16000</v>
      </c>
    </row>
    <row r="4688" spans="1:6" x14ac:dyDescent="0.3">
      <c r="A4688" t="s">
        <v>7064</v>
      </c>
      <c r="B4688" t="s">
        <v>7065</v>
      </c>
      <c r="C4688" t="s">
        <v>44125</v>
      </c>
      <c r="D4688" t="s">
        <v>45314</v>
      </c>
      <c r="E4688" t="s">
        <v>46487</v>
      </c>
      <c r="F4688" t="s">
        <v>47665</v>
      </c>
    </row>
    <row r="4689" spans="1:6" x14ac:dyDescent="0.3">
      <c r="A4689" t="s">
        <v>34427</v>
      </c>
      <c r="B4689" t="s">
        <v>30724</v>
      </c>
      <c r="C4689" t="s">
        <v>36024</v>
      </c>
      <c r="D4689" t="s">
        <v>37014</v>
      </c>
      <c r="E4689" t="s">
        <v>37948</v>
      </c>
      <c r="F4689" t="s">
        <v>38920</v>
      </c>
    </row>
    <row r="4690" spans="1:6" x14ac:dyDescent="0.3">
      <c r="A4690" t="s">
        <v>7066</v>
      </c>
      <c r="B4690" t="s">
        <v>7067</v>
      </c>
      <c r="C4690" t="s">
        <v>44126</v>
      </c>
      <c r="D4690" t="s">
        <v>45315</v>
      </c>
      <c r="E4690" t="s">
        <v>46488</v>
      </c>
      <c r="F4690" t="s">
        <v>47666</v>
      </c>
    </row>
    <row r="4691" spans="1:6" x14ac:dyDescent="0.3">
      <c r="A4691" t="s">
        <v>7068</v>
      </c>
      <c r="B4691" t="s">
        <v>7069</v>
      </c>
      <c r="C4691" t="s">
        <v>44127</v>
      </c>
      <c r="D4691" t="s">
        <v>45316</v>
      </c>
      <c r="E4691" t="s">
        <v>46489</v>
      </c>
      <c r="F4691" t="s">
        <v>47667</v>
      </c>
    </row>
    <row r="4692" spans="1:6" x14ac:dyDescent="0.3">
      <c r="A4692" t="s">
        <v>7070</v>
      </c>
      <c r="B4692" t="s">
        <v>7071</v>
      </c>
      <c r="C4692" t="s">
        <v>44128</v>
      </c>
      <c r="D4692" t="s">
        <v>45317</v>
      </c>
      <c r="E4692" t="s">
        <v>46490</v>
      </c>
      <c r="F4692" t="s">
        <v>47668</v>
      </c>
    </row>
    <row r="4693" spans="1:6" x14ac:dyDescent="0.3">
      <c r="A4693" t="s">
        <v>7072</v>
      </c>
      <c r="B4693" t="s">
        <v>34428</v>
      </c>
      <c r="C4693" t="s">
        <v>36199</v>
      </c>
      <c r="D4693" t="s">
        <v>37171</v>
      </c>
      <c r="E4693" t="s">
        <v>38125</v>
      </c>
      <c r="F4693" t="s">
        <v>34428</v>
      </c>
    </row>
    <row r="4694" spans="1:6" x14ac:dyDescent="0.3">
      <c r="A4694" t="s">
        <v>34429</v>
      </c>
      <c r="B4694" t="s">
        <v>34430</v>
      </c>
      <c r="C4694" t="s">
        <v>44129</v>
      </c>
      <c r="D4694" t="s">
        <v>44129</v>
      </c>
      <c r="E4694" t="s">
        <v>46491</v>
      </c>
      <c r="F4694" t="s">
        <v>47669</v>
      </c>
    </row>
    <row r="4695" spans="1:6" x14ac:dyDescent="0.3">
      <c r="A4695" t="s">
        <v>34431</v>
      </c>
      <c r="B4695" t="s">
        <v>34432</v>
      </c>
      <c r="C4695" t="s">
        <v>44130</v>
      </c>
      <c r="D4695" t="s">
        <v>45318</v>
      </c>
      <c r="E4695" t="s">
        <v>46492</v>
      </c>
      <c r="F4695" t="s">
        <v>47670</v>
      </c>
    </row>
    <row r="4696" spans="1:6" x14ac:dyDescent="0.3">
      <c r="A4696" t="s">
        <v>34433</v>
      </c>
      <c r="B4696" t="s">
        <v>34434</v>
      </c>
      <c r="C4696" t="s">
        <v>44131</v>
      </c>
      <c r="D4696" t="s">
        <v>45319</v>
      </c>
      <c r="E4696" t="s">
        <v>46493</v>
      </c>
      <c r="F4696" t="s">
        <v>47671</v>
      </c>
    </row>
    <row r="4697" spans="1:6" x14ac:dyDescent="0.3">
      <c r="A4697" t="s">
        <v>34435</v>
      </c>
      <c r="B4697" t="s">
        <v>34436</v>
      </c>
      <c r="C4697" t="s">
        <v>44132</v>
      </c>
      <c r="D4697" t="s">
        <v>45320</v>
      </c>
      <c r="E4697" t="s">
        <v>46494</v>
      </c>
      <c r="F4697" t="s">
        <v>47672</v>
      </c>
    </row>
    <row r="4698" spans="1:6" x14ac:dyDescent="0.3">
      <c r="A4698" t="s">
        <v>34437</v>
      </c>
      <c r="B4698" t="s">
        <v>34438</v>
      </c>
      <c r="C4698" t="s">
        <v>44133</v>
      </c>
      <c r="D4698" t="s">
        <v>45321</v>
      </c>
      <c r="E4698" t="s">
        <v>46495</v>
      </c>
      <c r="F4698" t="s">
        <v>47673</v>
      </c>
    </row>
    <row r="4699" spans="1:6" x14ac:dyDescent="0.3">
      <c r="A4699" t="s">
        <v>34439</v>
      </c>
      <c r="B4699" t="s">
        <v>34440</v>
      </c>
      <c r="C4699" t="s">
        <v>44134</v>
      </c>
      <c r="D4699" t="s">
        <v>11695</v>
      </c>
      <c r="E4699" t="s">
        <v>46496</v>
      </c>
      <c r="F4699" t="s">
        <v>28747</v>
      </c>
    </row>
    <row r="4700" spans="1:6" x14ac:dyDescent="0.3">
      <c r="A4700" t="s">
        <v>34441</v>
      </c>
      <c r="B4700" t="s">
        <v>34442</v>
      </c>
      <c r="C4700" t="s">
        <v>44135</v>
      </c>
      <c r="D4700" t="s">
        <v>45322</v>
      </c>
      <c r="E4700" t="s">
        <v>46497</v>
      </c>
      <c r="F4700" t="s">
        <v>47674</v>
      </c>
    </row>
    <row r="4701" spans="1:6" x14ac:dyDescent="0.3">
      <c r="A4701" t="s">
        <v>34443</v>
      </c>
      <c r="B4701" t="s">
        <v>7154</v>
      </c>
      <c r="C4701" t="s">
        <v>26347</v>
      </c>
      <c r="D4701" t="s">
        <v>27142</v>
      </c>
      <c r="E4701" t="s">
        <v>27981</v>
      </c>
      <c r="F4701" t="s">
        <v>28748</v>
      </c>
    </row>
    <row r="4702" spans="1:6" x14ac:dyDescent="0.3">
      <c r="A4702" t="s">
        <v>34444</v>
      </c>
      <c r="B4702" t="s">
        <v>34445</v>
      </c>
      <c r="C4702" t="s">
        <v>44136</v>
      </c>
      <c r="D4702" t="s">
        <v>45323</v>
      </c>
      <c r="E4702" t="s">
        <v>46498</v>
      </c>
      <c r="F4702" t="s">
        <v>47675</v>
      </c>
    </row>
    <row r="4703" spans="1:6" x14ac:dyDescent="0.3">
      <c r="A4703" t="s">
        <v>34446</v>
      </c>
      <c r="B4703" t="s">
        <v>34447</v>
      </c>
      <c r="C4703" t="s">
        <v>26348</v>
      </c>
      <c r="D4703" t="s">
        <v>27143</v>
      </c>
      <c r="E4703" t="s">
        <v>27982</v>
      </c>
      <c r="F4703" t="s">
        <v>28749</v>
      </c>
    </row>
    <row r="4704" spans="1:6" x14ac:dyDescent="0.3">
      <c r="A4704" t="s">
        <v>34448</v>
      </c>
      <c r="B4704" t="s">
        <v>34449</v>
      </c>
      <c r="C4704" t="s">
        <v>44137</v>
      </c>
      <c r="D4704" t="s">
        <v>45324</v>
      </c>
      <c r="E4704" t="s">
        <v>46499</v>
      </c>
      <c r="F4704" t="s">
        <v>47676</v>
      </c>
    </row>
    <row r="4705" spans="1:6" x14ac:dyDescent="0.3">
      <c r="A4705" t="s">
        <v>34450</v>
      </c>
      <c r="B4705" t="s">
        <v>34451</v>
      </c>
      <c r="C4705" t="s">
        <v>44138</v>
      </c>
      <c r="D4705" t="s">
        <v>45325</v>
      </c>
      <c r="E4705" t="s">
        <v>46500</v>
      </c>
      <c r="F4705" t="s">
        <v>47677</v>
      </c>
    </row>
    <row r="4706" spans="1:6" x14ac:dyDescent="0.3">
      <c r="A4706" t="s">
        <v>34452</v>
      </c>
      <c r="B4706" t="s">
        <v>34453</v>
      </c>
      <c r="C4706" t="s">
        <v>26349</v>
      </c>
      <c r="D4706" t="s">
        <v>27144</v>
      </c>
      <c r="E4706" t="s">
        <v>27983</v>
      </c>
      <c r="F4706" t="s">
        <v>28750</v>
      </c>
    </row>
    <row r="4707" spans="1:6" x14ac:dyDescent="0.3">
      <c r="A4707" t="s">
        <v>34454</v>
      </c>
      <c r="B4707" t="s">
        <v>34455</v>
      </c>
      <c r="C4707" t="s">
        <v>26350</v>
      </c>
      <c r="D4707" t="s">
        <v>27145</v>
      </c>
      <c r="E4707" t="s">
        <v>27984</v>
      </c>
      <c r="F4707" t="s">
        <v>28751</v>
      </c>
    </row>
    <row r="4708" spans="1:6" x14ac:dyDescent="0.3">
      <c r="A4708" t="s">
        <v>34456</v>
      </c>
      <c r="B4708" t="s">
        <v>34457</v>
      </c>
      <c r="C4708" t="s">
        <v>26351</v>
      </c>
      <c r="D4708" t="s">
        <v>27146</v>
      </c>
      <c r="E4708" t="s">
        <v>27985</v>
      </c>
      <c r="F4708" t="s">
        <v>28752</v>
      </c>
    </row>
    <row r="4709" spans="1:6" x14ac:dyDescent="0.3">
      <c r="A4709" t="s">
        <v>7073</v>
      </c>
      <c r="B4709" t="s">
        <v>5968</v>
      </c>
      <c r="C4709" t="s">
        <v>12861</v>
      </c>
      <c r="D4709" t="s">
        <v>11697</v>
      </c>
      <c r="E4709" t="s">
        <v>9143</v>
      </c>
      <c r="F4709" t="s">
        <v>16245</v>
      </c>
    </row>
    <row r="4710" spans="1:6" x14ac:dyDescent="0.3">
      <c r="A4710" t="s">
        <v>34458</v>
      </c>
      <c r="B4710" t="s">
        <v>34459</v>
      </c>
      <c r="C4710" t="s">
        <v>44139</v>
      </c>
      <c r="D4710" t="s">
        <v>45326</v>
      </c>
      <c r="E4710" t="s">
        <v>46501</v>
      </c>
      <c r="F4710" t="s">
        <v>47678</v>
      </c>
    </row>
    <row r="4711" spans="1:6" x14ac:dyDescent="0.3">
      <c r="A4711" t="s">
        <v>34460</v>
      </c>
      <c r="B4711" t="s">
        <v>34461</v>
      </c>
      <c r="C4711" t="s">
        <v>44140</v>
      </c>
      <c r="D4711" t="s">
        <v>45327</v>
      </c>
      <c r="E4711" t="s">
        <v>46502</v>
      </c>
      <c r="F4711" t="s">
        <v>47679</v>
      </c>
    </row>
    <row r="4712" spans="1:6" x14ac:dyDescent="0.3">
      <c r="A4712" t="s">
        <v>34462</v>
      </c>
      <c r="B4712" t="s">
        <v>34463</v>
      </c>
      <c r="C4712" t="s">
        <v>44141</v>
      </c>
      <c r="D4712" t="s">
        <v>45328</v>
      </c>
      <c r="E4712" t="s">
        <v>46503</v>
      </c>
      <c r="F4712" t="s">
        <v>47680</v>
      </c>
    </row>
    <row r="4713" spans="1:6" x14ac:dyDescent="0.3">
      <c r="A4713" t="s">
        <v>34464</v>
      </c>
      <c r="B4713" t="s">
        <v>34465</v>
      </c>
      <c r="C4713" t="s">
        <v>44142</v>
      </c>
      <c r="D4713" t="s">
        <v>44142</v>
      </c>
      <c r="E4713" t="s">
        <v>46504</v>
      </c>
      <c r="F4713" t="s">
        <v>44142</v>
      </c>
    </row>
    <row r="4714" spans="1:6" x14ac:dyDescent="0.3">
      <c r="A4714" t="s">
        <v>34466</v>
      </c>
      <c r="B4714" t="s">
        <v>34467</v>
      </c>
      <c r="C4714" t="s">
        <v>44143</v>
      </c>
      <c r="D4714" t="s">
        <v>45329</v>
      </c>
      <c r="E4714" t="s">
        <v>46505</v>
      </c>
      <c r="F4714" t="s">
        <v>47681</v>
      </c>
    </row>
    <row r="4715" spans="1:6" x14ac:dyDescent="0.3">
      <c r="A4715" t="s">
        <v>34468</v>
      </c>
      <c r="B4715" t="s">
        <v>34469</v>
      </c>
      <c r="C4715" t="s">
        <v>44144</v>
      </c>
      <c r="D4715" t="s">
        <v>44144</v>
      </c>
      <c r="E4715" t="s">
        <v>46506</v>
      </c>
      <c r="F4715" t="s">
        <v>44144</v>
      </c>
    </row>
    <row r="4716" spans="1:6" x14ac:dyDescent="0.3">
      <c r="A4716" t="s">
        <v>34470</v>
      </c>
      <c r="B4716" t="s">
        <v>34471</v>
      </c>
      <c r="C4716" t="s">
        <v>44145</v>
      </c>
      <c r="D4716" t="s">
        <v>45330</v>
      </c>
      <c r="E4716" t="s">
        <v>46507</v>
      </c>
      <c r="F4716" t="s">
        <v>47682</v>
      </c>
    </row>
    <row r="4717" spans="1:6" x14ac:dyDescent="0.3">
      <c r="A4717" t="s">
        <v>34472</v>
      </c>
      <c r="B4717" t="s">
        <v>34473</v>
      </c>
      <c r="C4717" t="s">
        <v>10906</v>
      </c>
      <c r="D4717" t="s">
        <v>11037</v>
      </c>
      <c r="E4717" t="s">
        <v>11167</v>
      </c>
      <c r="F4717" t="s">
        <v>28699</v>
      </c>
    </row>
    <row r="4718" spans="1:6" x14ac:dyDescent="0.3">
      <c r="A4718" t="s">
        <v>34474</v>
      </c>
      <c r="B4718" t="s">
        <v>3483</v>
      </c>
      <c r="C4718" t="s">
        <v>36087</v>
      </c>
      <c r="D4718" t="s">
        <v>37067</v>
      </c>
      <c r="E4718" t="s">
        <v>38012</v>
      </c>
      <c r="F4718" t="s">
        <v>38985</v>
      </c>
    </row>
    <row r="4719" spans="1:6" x14ac:dyDescent="0.3">
      <c r="A4719" t="s">
        <v>34475</v>
      </c>
      <c r="B4719" t="s">
        <v>5977</v>
      </c>
      <c r="C4719" t="s">
        <v>43530</v>
      </c>
      <c r="D4719" t="s">
        <v>11700</v>
      </c>
      <c r="E4719" t="s">
        <v>41625</v>
      </c>
      <c r="F4719" t="s">
        <v>40642</v>
      </c>
    </row>
    <row r="4720" spans="1:6" x14ac:dyDescent="0.3">
      <c r="A4720" t="s">
        <v>34476</v>
      </c>
      <c r="B4720" t="s">
        <v>34477</v>
      </c>
      <c r="C4720" t="s">
        <v>44146</v>
      </c>
      <c r="D4720" t="s">
        <v>45331</v>
      </c>
      <c r="E4720" t="s">
        <v>46508</v>
      </c>
      <c r="F4720" t="s">
        <v>47683</v>
      </c>
    </row>
    <row r="4721" spans="1:6" x14ac:dyDescent="0.3">
      <c r="A4721" t="s">
        <v>34478</v>
      </c>
      <c r="B4721" t="s">
        <v>31886</v>
      </c>
      <c r="C4721" t="s">
        <v>36822</v>
      </c>
      <c r="D4721" t="s">
        <v>37756</v>
      </c>
      <c r="E4721" t="s">
        <v>38739</v>
      </c>
      <c r="F4721" t="s">
        <v>39700</v>
      </c>
    </row>
    <row r="4722" spans="1:6" x14ac:dyDescent="0.3">
      <c r="A4722" t="s">
        <v>34479</v>
      </c>
      <c r="B4722" t="s">
        <v>34480</v>
      </c>
      <c r="C4722" t="s">
        <v>44147</v>
      </c>
      <c r="D4722" t="s">
        <v>45332</v>
      </c>
      <c r="E4722" t="s">
        <v>46509</v>
      </c>
      <c r="F4722" t="s">
        <v>47684</v>
      </c>
    </row>
    <row r="4723" spans="1:6" x14ac:dyDescent="0.3">
      <c r="A4723" t="s">
        <v>34481</v>
      </c>
      <c r="B4723" t="s">
        <v>34482</v>
      </c>
      <c r="C4723" t="s">
        <v>36991</v>
      </c>
      <c r="D4723" t="s">
        <v>37926</v>
      </c>
      <c r="E4723" t="s">
        <v>46510</v>
      </c>
      <c r="F4723" t="s">
        <v>47685</v>
      </c>
    </row>
    <row r="4724" spans="1:6" x14ac:dyDescent="0.3">
      <c r="A4724" t="s">
        <v>34483</v>
      </c>
      <c r="B4724" t="s">
        <v>34484</v>
      </c>
      <c r="C4724" t="s">
        <v>44148</v>
      </c>
      <c r="D4724" t="s">
        <v>45333</v>
      </c>
      <c r="E4724" t="s">
        <v>46511</v>
      </c>
      <c r="F4724" t="s">
        <v>47686</v>
      </c>
    </row>
    <row r="4725" spans="1:6" x14ac:dyDescent="0.3">
      <c r="A4725" t="s">
        <v>34485</v>
      </c>
      <c r="B4725" t="s">
        <v>34486</v>
      </c>
      <c r="C4725" t="s">
        <v>44149</v>
      </c>
      <c r="D4725" t="s">
        <v>45334</v>
      </c>
      <c r="E4725" t="s">
        <v>46512</v>
      </c>
      <c r="F4725" t="s">
        <v>47687</v>
      </c>
    </row>
    <row r="4726" spans="1:6" x14ac:dyDescent="0.3">
      <c r="A4726" t="s">
        <v>34487</v>
      </c>
      <c r="B4726" t="s">
        <v>4029</v>
      </c>
      <c r="C4726" t="s">
        <v>9326</v>
      </c>
      <c r="D4726" t="s">
        <v>37160</v>
      </c>
      <c r="E4726" t="s">
        <v>9630</v>
      </c>
      <c r="F4726" t="s">
        <v>39088</v>
      </c>
    </row>
    <row r="4727" spans="1:6" x14ac:dyDescent="0.3">
      <c r="A4727" t="s">
        <v>34488</v>
      </c>
      <c r="B4727" t="s">
        <v>34489</v>
      </c>
      <c r="C4727" t="s">
        <v>44150</v>
      </c>
      <c r="D4727" t="s">
        <v>45335</v>
      </c>
      <c r="E4727" t="s">
        <v>46513</v>
      </c>
      <c r="F4727" t="s">
        <v>47688</v>
      </c>
    </row>
    <row r="4728" spans="1:6" x14ac:dyDescent="0.3">
      <c r="A4728" t="s">
        <v>34490</v>
      </c>
      <c r="B4728" t="s">
        <v>34491</v>
      </c>
      <c r="C4728" t="s">
        <v>44151</v>
      </c>
      <c r="D4728" t="s">
        <v>45336</v>
      </c>
      <c r="E4728" t="s">
        <v>46514</v>
      </c>
      <c r="F4728" t="s">
        <v>47689</v>
      </c>
    </row>
    <row r="4729" spans="1:6" x14ac:dyDescent="0.3">
      <c r="A4729" t="s">
        <v>34492</v>
      </c>
      <c r="B4729" t="s">
        <v>34493</v>
      </c>
      <c r="C4729" t="s">
        <v>44152</v>
      </c>
      <c r="D4729" t="s">
        <v>45337</v>
      </c>
      <c r="E4729" t="s">
        <v>46515</v>
      </c>
      <c r="F4729" t="s">
        <v>47690</v>
      </c>
    </row>
    <row r="4730" spans="1:6" x14ac:dyDescent="0.3">
      <c r="A4730" t="s">
        <v>34494</v>
      </c>
      <c r="B4730" t="s">
        <v>34495</v>
      </c>
      <c r="C4730" t="s">
        <v>44153</v>
      </c>
      <c r="D4730" t="s">
        <v>45338</v>
      </c>
      <c r="E4730" t="s">
        <v>46516</v>
      </c>
      <c r="F4730" t="s">
        <v>45338</v>
      </c>
    </row>
    <row r="4731" spans="1:6" x14ac:dyDescent="0.3">
      <c r="A4731" t="s">
        <v>34496</v>
      </c>
      <c r="B4731" t="s">
        <v>34497</v>
      </c>
      <c r="C4731" t="s">
        <v>44154</v>
      </c>
      <c r="D4731" t="s">
        <v>45339</v>
      </c>
      <c r="E4731" t="s">
        <v>46517</v>
      </c>
      <c r="F4731" t="s">
        <v>47691</v>
      </c>
    </row>
    <row r="4732" spans="1:6" x14ac:dyDescent="0.3">
      <c r="A4732" t="s">
        <v>34498</v>
      </c>
      <c r="B4732" t="s">
        <v>34499</v>
      </c>
      <c r="C4732" t="s">
        <v>44155</v>
      </c>
      <c r="D4732" t="s">
        <v>45340</v>
      </c>
      <c r="E4732" t="s">
        <v>46518</v>
      </c>
      <c r="F4732" t="s">
        <v>47692</v>
      </c>
    </row>
    <row r="4733" spans="1:6" x14ac:dyDescent="0.3">
      <c r="A4733" t="s">
        <v>34500</v>
      </c>
      <c r="B4733" t="s">
        <v>34501</v>
      </c>
      <c r="C4733" t="s">
        <v>44156</v>
      </c>
      <c r="D4733" t="s">
        <v>45341</v>
      </c>
      <c r="E4733" t="s">
        <v>46519</v>
      </c>
      <c r="F4733" t="s">
        <v>47693</v>
      </c>
    </row>
    <row r="4734" spans="1:6" x14ac:dyDescent="0.3">
      <c r="A4734" t="s">
        <v>34502</v>
      </c>
      <c r="B4734" t="s">
        <v>34503</v>
      </c>
      <c r="C4734" t="s">
        <v>44157</v>
      </c>
      <c r="D4734" t="s">
        <v>45342</v>
      </c>
      <c r="E4734" t="s">
        <v>46520</v>
      </c>
      <c r="F4734" t="s">
        <v>47694</v>
      </c>
    </row>
    <row r="4735" spans="1:6" x14ac:dyDescent="0.3">
      <c r="A4735" t="s">
        <v>34504</v>
      </c>
      <c r="B4735" t="s">
        <v>34505</v>
      </c>
      <c r="C4735" t="s">
        <v>44158</v>
      </c>
      <c r="D4735" t="s">
        <v>45343</v>
      </c>
      <c r="E4735" t="s">
        <v>46521</v>
      </c>
      <c r="F4735" t="s">
        <v>47695</v>
      </c>
    </row>
    <row r="4736" spans="1:6" x14ac:dyDescent="0.3">
      <c r="A4736" t="s">
        <v>34506</v>
      </c>
      <c r="B4736" t="s">
        <v>5556</v>
      </c>
      <c r="C4736" t="s">
        <v>11291</v>
      </c>
      <c r="D4736" t="s">
        <v>11417</v>
      </c>
      <c r="E4736" t="s">
        <v>41283</v>
      </c>
      <c r="F4736" t="s">
        <v>40300</v>
      </c>
    </row>
    <row r="4737" spans="1:6" x14ac:dyDescent="0.3">
      <c r="A4737" t="s">
        <v>34507</v>
      </c>
      <c r="B4737" t="s">
        <v>3596</v>
      </c>
      <c r="C4737" t="s">
        <v>26366</v>
      </c>
      <c r="D4737" t="s">
        <v>27160</v>
      </c>
      <c r="E4737" t="s">
        <v>28000</v>
      </c>
      <c r="F4737" t="s">
        <v>28765</v>
      </c>
    </row>
    <row r="4738" spans="1:6" x14ac:dyDescent="0.3">
      <c r="A4738" t="s">
        <v>34508</v>
      </c>
      <c r="B4738" t="s">
        <v>34509</v>
      </c>
      <c r="C4738" t="s">
        <v>44159</v>
      </c>
      <c r="D4738" t="s">
        <v>45344</v>
      </c>
      <c r="E4738" t="s">
        <v>46522</v>
      </c>
      <c r="F4738" t="s">
        <v>47696</v>
      </c>
    </row>
    <row r="4739" spans="1:6" x14ac:dyDescent="0.3">
      <c r="A4739" t="s">
        <v>34510</v>
      </c>
      <c r="B4739" t="s">
        <v>33051</v>
      </c>
      <c r="C4739" t="s">
        <v>43220</v>
      </c>
      <c r="D4739" t="s">
        <v>42278</v>
      </c>
      <c r="E4739" t="s">
        <v>41316</v>
      </c>
      <c r="F4739" t="s">
        <v>40337</v>
      </c>
    </row>
    <row r="4740" spans="1:6" x14ac:dyDescent="0.3">
      <c r="A4740" t="s">
        <v>34511</v>
      </c>
      <c r="B4740" t="s">
        <v>34512</v>
      </c>
      <c r="C4740" t="s">
        <v>26388</v>
      </c>
      <c r="D4740" t="s">
        <v>27181</v>
      </c>
      <c r="E4740" t="s">
        <v>28020</v>
      </c>
      <c r="F4740" t="s">
        <v>28786</v>
      </c>
    </row>
    <row r="4741" spans="1:6" x14ac:dyDescent="0.3">
      <c r="A4741" t="s">
        <v>34513</v>
      </c>
      <c r="B4741" t="s">
        <v>34514</v>
      </c>
      <c r="C4741" t="s">
        <v>44160</v>
      </c>
      <c r="D4741" t="s">
        <v>44160</v>
      </c>
      <c r="E4741" t="s">
        <v>46523</v>
      </c>
      <c r="F4741" t="s">
        <v>44160</v>
      </c>
    </row>
    <row r="4742" spans="1:6" x14ac:dyDescent="0.3">
      <c r="A4742" t="s">
        <v>7074</v>
      </c>
      <c r="B4742" t="s">
        <v>7075</v>
      </c>
      <c r="C4742" t="s">
        <v>44161</v>
      </c>
      <c r="D4742" t="s">
        <v>45345</v>
      </c>
      <c r="E4742" t="s">
        <v>46524</v>
      </c>
      <c r="F4742" t="s">
        <v>47697</v>
      </c>
    </row>
    <row r="4743" spans="1:6" x14ac:dyDescent="0.3">
      <c r="A4743" t="s">
        <v>7076</v>
      </c>
      <c r="B4743" t="s">
        <v>3486</v>
      </c>
      <c r="C4743" t="s">
        <v>36096</v>
      </c>
      <c r="D4743" t="s">
        <v>37076</v>
      </c>
      <c r="E4743" t="s">
        <v>9115</v>
      </c>
      <c r="F4743" t="s">
        <v>36096</v>
      </c>
    </row>
    <row r="4744" spans="1:6" x14ac:dyDescent="0.3">
      <c r="A4744" t="s">
        <v>34515</v>
      </c>
      <c r="B4744" t="s">
        <v>34516</v>
      </c>
      <c r="C4744" t="s">
        <v>44162</v>
      </c>
      <c r="D4744" t="s">
        <v>44162</v>
      </c>
      <c r="E4744" t="s">
        <v>46525</v>
      </c>
      <c r="F4744" t="s">
        <v>44162</v>
      </c>
    </row>
    <row r="4745" spans="1:6" x14ac:dyDescent="0.3">
      <c r="A4745" t="s">
        <v>34517</v>
      </c>
      <c r="B4745" t="s">
        <v>34518</v>
      </c>
      <c r="C4745" t="s">
        <v>44163</v>
      </c>
      <c r="D4745" t="s">
        <v>44163</v>
      </c>
      <c r="E4745" t="s">
        <v>46526</v>
      </c>
      <c r="F4745" t="s">
        <v>44163</v>
      </c>
    </row>
    <row r="4746" spans="1:6" x14ac:dyDescent="0.3">
      <c r="A4746" t="s">
        <v>34519</v>
      </c>
      <c r="B4746" t="s">
        <v>34520</v>
      </c>
      <c r="C4746" t="s">
        <v>44164</v>
      </c>
      <c r="D4746" t="s">
        <v>44164</v>
      </c>
      <c r="E4746" t="s">
        <v>46527</v>
      </c>
      <c r="F4746" t="s">
        <v>44164</v>
      </c>
    </row>
    <row r="4747" spans="1:6" x14ac:dyDescent="0.3">
      <c r="A4747" t="s">
        <v>34521</v>
      </c>
      <c r="B4747" t="s">
        <v>34522</v>
      </c>
      <c r="C4747" t="s">
        <v>44165</v>
      </c>
      <c r="D4747" t="s">
        <v>45346</v>
      </c>
      <c r="E4747" t="s">
        <v>46528</v>
      </c>
      <c r="F4747" t="s">
        <v>45346</v>
      </c>
    </row>
    <row r="4748" spans="1:6" x14ac:dyDescent="0.3">
      <c r="A4748" t="s">
        <v>34523</v>
      </c>
      <c r="B4748" t="s">
        <v>34524</v>
      </c>
      <c r="C4748" t="s">
        <v>44166</v>
      </c>
      <c r="D4748" t="s">
        <v>45347</v>
      </c>
      <c r="E4748" t="s">
        <v>46529</v>
      </c>
      <c r="F4748" t="s">
        <v>47698</v>
      </c>
    </row>
    <row r="4749" spans="1:6" x14ac:dyDescent="0.3">
      <c r="A4749" t="s">
        <v>34525</v>
      </c>
      <c r="B4749" t="s">
        <v>3913</v>
      </c>
      <c r="C4749" t="s">
        <v>25788</v>
      </c>
      <c r="D4749" t="s">
        <v>9433</v>
      </c>
      <c r="E4749" t="s">
        <v>9585</v>
      </c>
      <c r="F4749" t="s">
        <v>28248</v>
      </c>
    </row>
    <row r="4750" spans="1:6" x14ac:dyDescent="0.3">
      <c r="A4750" t="s">
        <v>34526</v>
      </c>
      <c r="B4750" t="s">
        <v>34527</v>
      </c>
      <c r="C4750" t="s">
        <v>44167</v>
      </c>
      <c r="D4750" t="s">
        <v>45348</v>
      </c>
      <c r="E4750" t="s">
        <v>46530</v>
      </c>
      <c r="F4750" t="s">
        <v>47699</v>
      </c>
    </row>
    <row r="4751" spans="1:6" x14ac:dyDescent="0.3">
      <c r="A4751" t="s">
        <v>7077</v>
      </c>
      <c r="B4751" t="s">
        <v>7078</v>
      </c>
      <c r="C4751" t="s">
        <v>44168</v>
      </c>
      <c r="D4751" t="s">
        <v>45349</v>
      </c>
      <c r="E4751" t="s">
        <v>46531</v>
      </c>
      <c r="F4751" t="s">
        <v>47700</v>
      </c>
    </row>
    <row r="4752" spans="1:6" x14ac:dyDescent="0.3">
      <c r="A4752" t="s">
        <v>34528</v>
      </c>
      <c r="B4752" t="s">
        <v>34529</v>
      </c>
      <c r="C4752" t="s">
        <v>44169</v>
      </c>
      <c r="D4752" t="s">
        <v>45350</v>
      </c>
      <c r="E4752" t="s">
        <v>46532</v>
      </c>
      <c r="F4752" t="s">
        <v>47701</v>
      </c>
    </row>
    <row r="4753" spans="1:6" x14ac:dyDescent="0.3">
      <c r="A4753" t="s">
        <v>34530</v>
      </c>
      <c r="B4753" t="s">
        <v>34531</v>
      </c>
      <c r="C4753" t="s">
        <v>44170</v>
      </c>
      <c r="D4753" t="s">
        <v>45351</v>
      </c>
      <c r="E4753" t="s">
        <v>46533</v>
      </c>
      <c r="F4753" t="s">
        <v>47702</v>
      </c>
    </row>
    <row r="4754" spans="1:6" x14ac:dyDescent="0.3">
      <c r="A4754" t="s">
        <v>34532</v>
      </c>
      <c r="B4754" t="s">
        <v>3610</v>
      </c>
      <c r="C4754" t="s">
        <v>36200</v>
      </c>
      <c r="D4754" t="s">
        <v>37172</v>
      </c>
      <c r="E4754" t="s">
        <v>38126</v>
      </c>
      <c r="F4754" t="s">
        <v>39098</v>
      </c>
    </row>
    <row r="4755" spans="1:6" x14ac:dyDescent="0.3">
      <c r="A4755" t="s">
        <v>34533</v>
      </c>
      <c r="B4755" t="s">
        <v>34534</v>
      </c>
      <c r="C4755" t="s">
        <v>44171</v>
      </c>
      <c r="D4755" t="s">
        <v>45352</v>
      </c>
      <c r="E4755" t="s">
        <v>46534</v>
      </c>
      <c r="F4755" t="s">
        <v>47703</v>
      </c>
    </row>
    <row r="4756" spans="1:6" x14ac:dyDescent="0.3">
      <c r="A4756" t="s">
        <v>34535</v>
      </c>
      <c r="B4756" t="s">
        <v>34536</v>
      </c>
      <c r="C4756" t="s">
        <v>44172</v>
      </c>
      <c r="D4756" t="s">
        <v>45353</v>
      </c>
      <c r="E4756" t="s">
        <v>46535</v>
      </c>
      <c r="F4756" t="s">
        <v>47704</v>
      </c>
    </row>
    <row r="4757" spans="1:6" x14ac:dyDescent="0.3">
      <c r="A4757" t="s">
        <v>34537</v>
      </c>
      <c r="B4757" t="s">
        <v>34538</v>
      </c>
      <c r="C4757" t="s">
        <v>44173</v>
      </c>
      <c r="D4757" t="s">
        <v>45354</v>
      </c>
      <c r="E4757" t="s">
        <v>46536</v>
      </c>
      <c r="F4757" t="s">
        <v>47705</v>
      </c>
    </row>
    <row r="4758" spans="1:6" x14ac:dyDescent="0.3">
      <c r="A4758" t="s">
        <v>34539</v>
      </c>
      <c r="B4758" t="s">
        <v>34540</v>
      </c>
      <c r="C4758" t="s">
        <v>44174</v>
      </c>
      <c r="D4758" t="s">
        <v>45355</v>
      </c>
      <c r="E4758" t="s">
        <v>46537</v>
      </c>
      <c r="F4758" t="s">
        <v>47706</v>
      </c>
    </row>
    <row r="4759" spans="1:6" x14ac:dyDescent="0.3">
      <c r="A4759" t="s">
        <v>34541</v>
      </c>
      <c r="B4759" t="s">
        <v>34542</v>
      </c>
      <c r="C4759" t="s">
        <v>44175</v>
      </c>
      <c r="D4759" t="s">
        <v>45356</v>
      </c>
      <c r="E4759" t="s">
        <v>46538</v>
      </c>
      <c r="F4759" t="s">
        <v>47707</v>
      </c>
    </row>
    <row r="4760" spans="1:6" x14ac:dyDescent="0.3">
      <c r="A4760" t="s">
        <v>34543</v>
      </c>
      <c r="B4760" t="s">
        <v>34544</v>
      </c>
      <c r="C4760" t="s">
        <v>44176</v>
      </c>
      <c r="D4760" t="s">
        <v>45357</v>
      </c>
      <c r="E4760" t="s">
        <v>46539</v>
      </c>
      <c r="F4760" t="s">
        <v>47708</v>
      </c>
    </row>
    <row r="4761" spans="1:6" x14ac:dyDescent="0.3">
      <c r="A4761" t="s">
        <v>7079</v>
      </c>
      <c r="B4761" t="s">
        <v>3511</v>
      </c>
      <c r="C4761" t="s">
        <v>36092</v>
      </c>
      <c r="D4761" t="s">
        <v>37072</v>
      </c>
      <c r="E4761" t="s">
        <v>38017</v>
      </c>
      <c r="F4761" t="s">
        <v>38990</v>
      </c>
    </row>
    <row r="4762" spans="1:6" x14ac:dyDescent="0.3">
      <c r="A4762" t="s">
        <v>34545</v>
      </c>
      <c r="B4762" t="s">
        <v>34546</v>
      </c>
      <c r="C4762" t="s">
        <v>44177</v>
      </c>
      <c r="D4762" t="s">
        <v>45358</v>
      </c>
      <c r="E4762" t="s">
        <v>46540</v>
      </c>
      <c r="F4762" t="s">
        <v>47709</v>
      </c>
    </row>
    <row r="4763" spans="1:6" x14ac:dyDescent="0.3">
      <c r="A4763" t="s">
        <v>34547</v>
      </c>
      <c r="B4763" t="s">
        <v>34548</v>
      </c>
      <c r="C4763" t="s">
        <v>44178</v>
      </c>
      <c r="D4763" t="s">
        <v>44178</v>
      </c>
      <c r="E4763" t="s">
        <v>46541</v>
      </c>
      <c r="F4763" t="s">
        <v>44178</v>
      </c>
    </row>
    <row r="4764" spans="1:6" x14ac:dyDescent="0.3">
      <c r="A4764" t="s">
        <v>34549</v>
      </c>
      <c r="B4764" t="s">
        <v>34550</v>
      </c>
      <c r="C4764" t="s">
        <v>44179</v>
      </c>
      <c r="D4764" t="s">
        <v>45359</v>
      </c>
      <c r="E4764" t="s">
        <v>46542</v>
      </c>
      <c r="F4764" t="s">
        <v>47710</v>
      </c>
    </row>
    <row r="4765" spans="1:6" x14ac:dyDescent="0.3">
      <c r="A4765" t="s">
        <v>34551</v>
      </c>
      <c r="B4765" t="s">
        <v>34552</v>
      </c>
      <c r="C4765" t="s">
        <v>44180</v>
      </c>
      <c r="D4765" t="s">
        <v>45360</v>
      </c>
      <c r="E4765" t="s">
        <v>46543</v>
      </c>
      <c r="F4765" t="s">
        <v>47711</v>
      </c>
    </row>
    <row r="4766" spans="1:6" x14ac:dyDescent="0.3">
      <c r="A4766" t="s">
        <v>34553</v>
      </c>
      <c r="B4766" t="s">
        <v>30724</v>
      </c>
      <c r="C4766" t="s">
        <v>36024</v>
      </c>
      <c r="D4766" t="s">
        <v>37014</v>
      </c>
      <c r="E4766" t="s">
        <v>37948</v>
      </c>
      <c r="F4766" t="s">
        <v>38920</v>
      </c>
    </row>
    <row r="4767" spans="1:6" x14ac:dyDescent="0.3">
      <c r="A4767" t="s">
        <v>7080</v>
      </c>
      <c r="B4767" t="s">
        <v>7081</v>
      </c>
      <c r="C4767" t="s">
        <v>26329</v>
      </c>
      <c r="D4767" t="s">
        <v>27126</v>
      </c>
      <c r="E4767" t="s">
        <v>27960</v>
      </c>
      <c r="F4767" t="s">
        <v>28730</v>
      </c>
    </row>
    <row r="4768" spans="1:6" x14ac:dyDescent="0.3">
      <c r="A4768" t="s">
        <v>7082</v>
      </c>
      <c r="B4768" t="s">
        <v>3455</v>
      </c>
      <c r="C4768" t="s">
        <v>1786</v>
      </c>
      <c r="D4768" t="s">
        <v>886</v>
      </c>
      <c r="E4768" t="s">
        <v>2308</v>
      </c>
      <c r="F4768" t="s">
        <v>15132</v>
      </c>
    </row>
    <row r="4769" spans="1:6" x14ac:dyDescent="0.3">
      <c r="A4769" t="s">
        <v>34554</v>
      </c>
      <c r="B4769" t="s">
        <v>34555</v>
      </c>
      <c r="C4769" t="s">
        <v>44181</v>
      </c>
      <c r="D4769" t="s">
        <v>45361</v>
      </c>
      <c r="E4769" t="s">
        <v>46544</v>
      </c>
      <c r="F4769" t="s">
        <v>47712</v>
      </c>
    </row>
    <row r="4770" spans="1:6" x14ac:dyDescent="0.3">
      <c r="A4770" t="s">
        <v>34556</v>
      </c>
      <c r="B4770" t="s">
        <v>34557</v>
      </c>
      <c r="C4770" t="s">
        <v>44182</v>
      </c>
      <c r="D4770" t="s">
        <v>45362</v>
      </c>
      <c r="E4770" t="s">
        <v>46545</v>
      </c>
      <c r="F4770" t="s">
        <v>47713</v>
      </c>
    </row>
    <row r="4771" spans="1:6" x14ac:dyDescent="0.3">
      <c r="A4771" t="s">
        <v>34558</v>
      </c>
      <c r="B4771" t="s">
        <v>34559</v>
      </c>
      <c r="C4771" t="s">
        <v>44183</v>
      </c>
      <c r="D4771" t="s">
        <v>45363</v>
      </c>
      <c r="E4771" t="s">
        <v>46546</v>
      </c>
      <c r="F4771" t="s">
        <v>47714</v>
      </c>
    </row>
    <row r="4772" spans="1:6" x14ac:dyDescent="0.3">
      <c r="A4772" t="s">
        <v>34560</v>
      </c>
      <c r="B4772" t="s">
        <v>34561</v>
      </c>
      <c r="C4772" t="s">
        <v>44184</v>
      </c>
      <c r="D4772" t="s">
        <v>45364</v>
      </c>
      <c r="E4772" t="s">
        <v>46547</v>
      </c>
      <c r="F4772" t="s">
        <v>47715</v>
      </c>
    </row>
    <row r="4773" spans="1:6" x14ac:dyDescent="0.3">
      <c r="A4773" t="s">
        <v>34562</v>
      </c>
      <c r="B4773" t="s">
        <v>34563</v>
      </c>
      <c r="C4773" t="s">
        <v>26389</v>
      </c>
      <c r="D4773" t="s">
        <v>27182</v>
      </c>
      <c r="E4773" t="s">
        <v>28021</v>
      </c>
      <c r="F4773" t="s">
        <v>28787</v>
      </c>
    </row>
    <row r="4774" spans="1:6" x14ac:dyDescent="0.3">
      <c r="A4774" t="s">
        <v>34564</v>
      </c>
      <c r="B4774" t="s">
        <v>34565</v>
      </c>
      <c r="C4774" t="s">
        <v>44185</v>
      </c>
      <c r="D4774" t="s">
        <v>45365</v>
      </c>
      <c r="E4774" t="s">
        <v>46548</v>
      </c>
      <c r="F4774" t="s">
        <v>47716</v>
      </c>
    </row>
    <row r="4775" spans="1:6" x14ac:dyDescent="0.3">
      <c r="A4775" t="s">
        <v>34566</v>
      </c>
      <c r="B4775" t="s">
        <v>34567</v>
      </c>
      <c r="C4775" t="s">
        <v>44186</v>
      </c>
      <c r="D4775" t="s">
        <v>45366</v>
      </c>
      <c r="E4775" t="s">
        <v>46549</v>
      </c>
      <c r="F4775" t="s">
        <v>47717</v>
      </c>
    </row>
    <row r="4776" spans="1:6" x14ac:dyDescent="0.3">
      <c r="A4776" t="s">
        <v>34568</v>
      </c>
      <c r="B4776" t="s">
        <v>34569</v>
      </c>
      <c r="C4776" t="s">
        <v>44187</v>
      </c>
      <c r="D4776" t="s">
        <v>45367</v>
      </c>
      <c r="E4776" t="s">
        <v>46550</v>
      </c>
      <c r="F4776" t="s">
        <v>47718</v>
      </c>
    </row>
    <row r="4777" spans="1:6" x14ac:dyDescent="0.3">
      <c r="A4777" t="s">
        <v>34570</v>
      </c>
      <c r="B4777" t="s">
        <v>34571</v>
      </c>
      <c r="C4777" t="s">
        <v>44188</v>
      </c>
      <c r="D4777" t="s">
        <v>44188</v>
      </c>
      <c r="E4777" t="s">
        <v>46551</v>
      </c>
      <c r="F4777" t="s">
        <v>44188</v>
      </c>
    </row>
    <row r="4778" spans="1:6" x14ac:dyDescent="0.3">
      <c r="A4778" t="s">
        <v>7083</v>
      </c>
      <c r="B4778" t="s">
        <v>7084</v>
      </c>
      <c r="C4778" t="s">
        <v>43657</v>
      </c>
      <c r="D4778" t="s">
        <v>42664</v>
      </c>
      <c r="E4778" t="s">
        <v>41740</v>
      </c>
      <c r="F4778" t="s">
        <v>40759</v>
      </c>
    </row>
    <row r="4779" spans="1:6" x14ac:dyDescent="0.3">
      <c r="A4779" t="s">
        <v>7085</v>
      </c>
      <c r="B4779" t="s">
        <v>7086</v>
      </c>
      <c r="C4779" t="s">
        <v>44189</v>
      </c>
      <c r="D4779" t="s">
        <v>45368</v>
      </c>
      <c r="E4779" t="s">
        <v>46552</v>
      </c>
      <c r="F4779" t="s">
        <v>47719</v>
      </c>
    </row>
    <row r="4780" spans="1:6" x14ac:dyDescent="0.3">
      <c r="A4780" t="s">
        <v>7087</v>
      </c>
      <c r="B4780" t="s">
        <v>7088</v>
      </c>
      <c r="C4780" t="s">
        <v>44190</v>
      </c>
      <c r="D4780" t="s">
        <v>45369</v>
      </c>
      <c r="E4780" t="s">
        <v>46553</v>
      </c>
      <c r="F4780" t="s">
        <v>47720</v>
      </c>
    </row>
    <row r="4781" spans="1:6" x14ac:dyDescent="0.3">
      <c r="A4781" t="s">
        <v>7089</v>
      </c>
      <c r="B4781" t="s">
        <v>7090</v>
      </c>
      <c r="C4781" t="s">
        <v>12868</v>
      </c>
      <c r="D4781" t="s">
        <v>13018</v>
      </c>
      <c r="E4781" t="s">
        <v>46554</v>
      </c>
      <c r="F4781" t="s">
        <v>16713</v>
      </c>
    </row>
    <row r="4782" spans="1:6" x14ac:dyDescent="0.3">
      <c r="A4782" t="s">
        <v>7091</v>
      </c>
      <c r="B4782" t="s">
        <v>7092</v>
      </c>
      <c r="C4782" t="s">
        <v>44191</v>
      </c>
      <c r="D4782" t="s">
        <v>45370</v>
      </c>
      <c r="E4782" t="s">
        <v>46555</v>
      </c>
      <c r="F4782" t="s">
        <v>47721</v>
      </c>
    </row>
    <row r="4783" spans="1:6" x14ac:dyDescent="0.3">
      <c r="A4783" t="s">
        <v>34572</v>
      </c>
      <c r="B4783" t="s">
        <v>34573</v>
      </c>
      <c r="C4783" t="s">
        <v>26188</v>
      </c>
      <c r="D4783" t="s">
        <v>26994</v>
      </c>
      <c r="E4783" t="s">
        <v>27823</v>
      </c>
      <c r="F4783" t="s">
        <v>28601</v>
      </c>
    </row>
    <row r="4784" spans="1:6" x14ac:dyDescent="0.3">
      <c r="A4784" t="s">
        <v>34574</v>
      </c>
      <c r="B4784" t="s">
        <v>34575</v>
      </c>
      <c r="C4784" t="s">
        <v>26189</v>
      </c>
      <c r="D4784" t="s">
        <v>26995</v>
      </c>
      <c r="E4784" t="s">
        <v>27824</v>
      </c>
      <c r="F4784" t="s">
        <v>28602</v>
      </c>
    </row>
    <row r="4785" spans="1:6" x14ac:dyDescent="0.3">
      <c r="A4785" t="s">
        <v>34576</v>
      </c>
      <c r="B4785" t="s">
        <v>34577</v>
      </c>
      <c r="C4785" t="s">
        <v>22215</v>
      </c>
      <c r="D4785" t="s">
        <v>22215</v>
      </c>
      <c r="E4785" t="s">
        <v>27825</v>
      </c>
      <c r="F4785" t="s">
        <v>22215</v>
      </c>
    </row>
    <row r="4786" spans="1:6" x14ac:dyDescent="0.3">
      <c r="A4786" t="s">
        <v>34578</v>
      </c>
      <c r="B4786" t="s">
        <v>34579</v>
      </c>
      <c r="C4786" t="s">
        <v>26190</v>
      </c>
      <c r="D4786" t="s">
        <v>26996</v>
      </c>
      <c r="E4786" t="s">
        <v>27826</v>
      </c>
      <c r="F4786" t="s">
        <v>28603</v>
      </c>
    </row>
    <row r="4787" spans="1:6" x14ac:dyDescent="0.3">
      <c r="A4787" t="s">
        <v>34580</v>
      </c>
      <c r="B4787" t="s">
        <v>34581</v>
      </c>
      <c r="C4787" t="s">
        <v>44192</v>
      </c>
      <c r="D4787" t="s">
        <v>45371</v>
      </c>
      <c r="E4787" t="s">
        <v>46556</v>
      </c>
      <c r="F4787" t="s">
        <v>47722</v>
      </c>
    </row>
    <row r="4788" spans="1:6" x14ac:dyDescent="0.3">
      <c r="A4788" t="s">
        <v>7093</v>
      </c>
      <c r="B4788" t="s">
        <v>7094</v>
      </c>
      <c r="C4788" t="s">
        <v>44193</v>
      </c>
      <c r="D4788" t="s">
        <v>45372</v>
      </c>
      <c r="E4788" t="s">
        <v>46557</v>
      </c>
      <c r="F4788" t="s">
        <v>47723</v>
      </c>
    </row>
    <row r="4789" spans="1:6" x14ac:dyDescent="0.3">
      <c r="A4789" t="s">
        <v>34582</v>
      </c>
      <c r="B4789" t="s">
        <v>34583</v>
      </c>
      <c r="C4789" t="s">
        <v>44194</v>
      </c>
      <c r="D4789" t="s">
        <v>44194</v>
      </c>
      <c r="E4789" t="s">
        <v>46558</v>
      </c>
      <c r="F4789" t="s">
        <v>44194</v>
      </c>
    </row>
    <row r="4790" spans="1:6" x14ac:dyDescent="0.3">
      <c r="A4790" t="s">
        <v>7095</v>
      </c>
      <c r="B4790" t="s">
        <v>3318</v>
      </c>
      <c r="C4790" t="s">
        <v>8714</v>
      </c>
      <c r="D4790" t="s">
        <v>37021</v>
      </c>
      <c r="E4790" t="s">
        <v>37957</v>
      </c>
      <c r="F4790" t="s">
        <v>8880</v>
      </c>
    </row>
    <row r="4791" spans="1:6" x14ac:dyDescent="0.3">
      <c r="A4791" t="s">
        <v>7096</v>
      </c>
      <c r="B4791" t="s">
        <v>7097</v>
      </c>
      <c r="C4791" t="s">
        <v>44195</v>
      </c>
      <c r="D4791" t="s">
        <v>7097</v>
      </c>
      <c r="E4791" t="s">
        <v>46559</v>
      </c>
      <c r="F4791" t="s">
        <v>47724</v>
      </c>
    </row>
    <row r="4792" spans="1:6" x14ac:dyDescent="0.3">
      <c r="A4792" t="s">
        <v>7098</v>
      </c>
      <c r="B4792" t="s">
        <v>7099</v>
      </c>
      <c r="C4792" t="s">
        <v>44196</v>
      </c>
      <c r="D4792" t="s">
        <v>45373</v>
      </c>
      <c r="E4792" t="s">
        <v>46560</v>
      </c>
      <c r="F4792" t="s">
        <v>28637</v>
      </c>
    </row>
    <row r="4793" spans="1:6" x14ac:dyDescent="0.3">
      <c r="A4793" t="s">
        <v>7100</v>
      </c>
      <c r="B4793" t="s">
        <v>7101</v>
      </c>
      <c r="C4793" t="s">
        <v>44197</v>
      </c>
      <c r="D4793" t="s">
        <v>45374</v>
      </c>
      <c r="E4793" t="s">
        <v>46561</v>
      </c>
      <c r="F4793" t="s">
        <v>47725</v>
      </c>
    </row>
    <row r="4794" spans="1:6" x14ac:dyDescent="0.3">
      <c r="A4794" t="s">
        <v>7102</v>
      </c>
      <c r="B4794" t="s">
        <v>7103</v>
      </c>
      <c r="C4794" t="s">
        <v>44198</v>
      </c>
      <c r="D4794" t="s">
        <v>45375</v>
      </c>
      <c r="E4794" t="s">
        <v>46562</v>
      </c>
      <c r="F4794" t="s">
        <v>47726</v>
      </c>
    </row>
    <row r="4795" spans="1:6" x14ac:dyDescent="0.3">
      <c r="A4795" t="s">
        <v>7104</v>
      </c>
      <c r="B4795" t="s">
        <v>7105</v>
      </c>
      <c r="C4795" t="s">
        <v>26185</v>
      </c>
      <c r="D4795" t="s">
        <v>13025</v>
      </c>
      <c r="E4795" t="s">
        <v>13179</v>
      </c>
      <c r="F4795" t="s">
        <v>28598</v>
      </c>
    </row>
    <row r="4796" spans="1:6" x14ac:dyDescent="0.3">
      <c r="A4796" t="s">
        <v>34584</v>
      </c>
      <c r="B4796" t="s">
        <v>30724</v>
      </c>
      <c r="C4796" t="s">
        <v>36024</v>
      </c>
      <c r="D4796" t="s">
        <v>37014</v>
      </c>
      <c r="E4796" t="s">
        <v>37948</v>
      </c>
      <c r="F4796" t="s">
        <v>38920</v>
      </c>
    </row>
    <row r="4797" spans="1:6" x14ac:dyDescent="0.3">
      <c r="A4797" t="s">
        <v>7106</v>
      </c>
      <c r="B4797" t="s">
        <v>7107</v>
      </c>
      <c r="C4797" t="s">
        <v>12876</v>
      </c>
      <c r="D4797" t="s">
        <v>13026</v>
      </c>
      <c r="E4797" t="s">
        <v>46563</v>
      </c>
      <c r="F4797" t="s">
        <v>47727</v>
      </c>
    </row>
    <row r="4798" spans="1:6" x14ac:dyDescent="0.3">
      <c r="A4798" t="s">
        <v>34585</v>
      </c>
      <c r="B4798" t="s">
        <v>34586</v>
      </c>
      <c r="C4798" t="s">
        <v>42979</v>
      </c>
      <c r="D4798" t="s">
        <v>42049</v>
      </c>
      <c r="E4798" t="s">
        <v>41084</v>
      </c>
      <c r="F4798" t="s">
        <v>40085</v>
      </c>
    </row>
    <row r="4799" spans="1:6" x14ac:dyDescent="0.3">
      <c r="A4799" t="s">
        <v>34587</v>
      </c>
      <c r="B4799" t="s">
        <v>4424</v>
      </c>
      <c r="C4799" t="s">
        <v>26052</v>
      </c>
      <c r="D4799" t="s">
        <v>26868</v>
      </c>
      <c r="E4799" t="s">
        <v>27684</v>
      </c>
      <c r="F4799" t="s">
        <v>28481</v>
      </c>
    </row>
    <row r="4800" spans="1:6" x14ac:dyDescent="0.3">
      <c r="A4800" t="s">
        <v>34588</v>
      </c>
      <c r="B4800" t="s">
        <v>22359</v>
      </c>
      <c r="C4800" t="s">
        <v>26183</v>
      </c>
      <c r="D4800" t="s">
        <v>26991</v>
      </c>
      <c r="E4800" t="s">
        <v>27872</v>
      </c>
      <c r="F4800" t="s">
        <v>28648</v>
      </c>
    </row>
    <row r="4801" spans="1:6" x14ac:dyDescent="0.3">
      <c r="A4801" t="s">
        <v>34589</v>
      </c>
      <c r="B4801" t="s">
        <v>3024</v>
      </c>
      <c r="C4801" t="s">
        <v>1768</v>
      </c>
      <c r="D4801" t="s">
        <v>18801</v>
      </c>
      <c r="E4801" t="s">
        <v>27873</v>
      </c>
      <c r="F4801" t="s">
        <v>15615</v>
      </c>
    </row>
    <row r="4802" spans="1:6" x14ac:dyDescent="0.3">
      <c r="A4802" t="s">
        <v>34590</v>
      </c>
      <c r="B4802" t="s">
        <v>3631</v>
      </c>
      <c r="C4802" t="s">
        <v>1619</v>
      </c>
      <c r="D4802" t="s">
        <v>501</v>
      </c>
      <c r="E4802" t="s">
        <v>2141</v>
      </c>
      <c r="F4802" t="s">
        <v>17260</v>
      </c>
    </row>
    <row r="4803" spans="1:6" x14ac:dyDescent="0.3">
      <c r="A4803" t="s">
        <v>34591</v>
      </c>
      <c r="B4803" t="s">
        <v>31261</v>
      </c>
      <c r="C4803" t="s">
        <v>36370</v>
      </c>
      <c r="D4803" t="s">
        <v>37328</v>
      </c>
      <c r="E4803" t="s">
        <v>38287</v>
      </c>
      <c r="F4803" t="s">
        <v>39253</v>
      </c>
    </row>
    <row r="4804" spans="1:6" x14ac:dyDescent="0.3">
      <c r="A4804" t="s">
        <v>34592</v>
      </c>
      <c r="B4804" t="s">
        <v>4973</v>
      </c>
      <c r="C4804" t="s">
        <v>1533</v>
      </c>
      <c r="D4804" t="s">
        <v>26960</v>
      </c>
      <c r="E4804" t="s">
        <v>27783</v>
      </c>
      <c r="F4804" t="s">
        <v>28564</v>
      </c>
    </row>
    <row r="4805" spans="1:6" x14ac:dyDescent="0.3">
      <c r="A4805" t="s">
        <v>34593</v>
      </c>
      <c r="B4805" t="s">
        <v>32573</v>
      </c>
      <c r="C4805" t="s">
        <v>36371</v>
      </c>
      <c r="D4805" t="s">
        <v>26894</v>
      </c>
      <c r="E4805" t="s">
        <v>38288</v>
      </c>
      <c r="F4805" t="s">
        <v>39254</v>
      </c>
    </row>
    <row r="4806" spans="1:6" x14ac:dyDescent="0.3">
      <c r="A4806" t="s">
        <v>34594</v>
      </c>
      <c r="B4806" t="s">
        <v>32575</v>
      </c>
      <c r="C4806" t="s">
        <v>36372</v>
      </c>
      <c r="D4806" t="s">
        <v>37329</v>
      </c>
      <c r="E4806" t="s">
        <v>38289</v>
      </c>
      <c r="F4806" t="s">
        <v>39255</v>
      </c>
    </row>
    <row r="4807" spans="1:6" x14ac:dyDescent="0.3">
      <c r="A4807" t="s">
        <v>34595</v>
      </c>
      <c r="B4807" t="s">
        <v>32577</v>
      </c>
      <c r="C4807" t="s">
        <v>43022</v>
      </c>
      <c r="D4807" t="s">
        <v>42093</v>
      </c>
      <c r="E4807" t="s">
        <v>41127</v>
      </c>
      <c r="F4807" t="s">
        <v>40133</v>
      </c>
    </row>
    <row r="4808" spans="1:6" x14ac:dyDescent="0.3">
      <c r="A4808" t="s">
        <v>34596</v>
      </c>
      <c r="B4808" t="s">
        <v>5398</v>
      </c>
      <c r="C4808" t="s">
        <v>10978</v>
      </c>
      <c r="D4808" t="s">
        <v>11109</v>
      </c>
      <c r="E4808" t="s">
        <v>27874</v>
      </c>
      <c r="F4808" t="s">
        <v>16031</v>
      </c>
    </row>
    <row r="4809" spans="1:6" x14ac:dyDescent="0.3">
      <c r="A4809" t="s">
        <v>34597</v>
      </c>
      <c r="B4809" t="s">
        <v>3486</v>
      </c>
      <c r="C4809" t="s">
        <v>36096</v>
      </c>
      <c r="D4809" t="s">
        <v>37076</v>
      </c>
      <c r="E4809" t="s">
        <v>9115</v>
      </c>
      <c r="F4809" t="s">
        <v>36096</v>
      </c>
    </row>
    <row r="4810" spans="1:6" x14ac:dyDescent="0.3">
      <c r="A4810" t="s">
        <v>22427</v>
      </c>
      <c r="B4810" t="s">
        <v>22379</v>
      </c>
      <c r="C4810" t="s">
        <v>26243</v>
      </c>
      <c r="D4810" t="s">
        <v>27046</v>
      </c>
      <c r="E4810" t="s">
        <v>27878</v>
      </c>
      <c r="F4810" t="s">
        <v>22379</v>
      </c>
    </row>
    <row r="4811" spans="1:6" x14ac:dyDescent="0.3">
      <c r="A4811" t="s">
        <v>34598</v>
      </c>
      <c r="B4811" t="s">
        <v>31278</v>
      </c>
      <c r="C4811" t="s">
        <v>36377</v>
      </c>
      <c r="D4811" t="s">
        <v>37333</v>
      </c>
      <c r="E4811" t="s">
        <v>38294</v>
      </c>
      <c r="F4811" t="s">
        <v>39260</v>
      </c>
    </row>
    <row r="4812" spans="1:6" x14ac:dyDescent="0.3">
      <c r="A4812" t="s">
        <v>34599</v>
      </c>
      <c r="B4812" t="s">
        <v>8660</v>
      </c>
      <c r="C4812" t="s">
        <v>26252</v>
      </c>
      <c r="D4812" t="s">
        <v>27056</v>
      </c>
      <c r="E4812" t="s">
        <v>27888</v>
      </c>
      <c r="F4812" t="s">
        <v>16585</v>
      </c>
    </row>
    <row r="4813" spans="1:6" x14ac:dyDescent="0.3">
      <c r="A4813" t="s">
        <v>34600</v>
      </c>
      <c r="B4813" t="s">
        <v>34601</v>
      </c>
      <c r="C4813" t="s">
        <v>44199</v>
      </c>
      <c r="D4813" t="s">
        <v>45376</v>
      </c>
      <c r="E4813" t="s">
        <v>46564</v>
      </c>
      <c r="F4813" t="s">
        <v>47728</v>
      </c>
    </row>
    <row r="4814" spans="1:6" x14ac:dyDescent="0.3">
      <c r="A4814" t="s">
        <v>34602</v>
      </c>
      <c r="B4814" t="s">
        <v>3511</v>
      </c>
      <c r="C4814" t="s">
        <v>36092</v>
      </c>
      <c r="D4814" t="s">
        <v>37072</v>
      </c>
      <c r="E4814" t="s">
        <v>38017</v>
      </c>
      <c r="F4814" t="s">
        <v>38990</v>
      </c>
    </row>
    <row r="4815" spans="1:6" x14ac:dyDescent="0.3">
      <c r="A4815" t="s">
        <v>34603</v>
      </c>
      <c r="B4815" t="s">
        <v>7390</v>
      </c>
      <c r="C4815" t="s">
        <v>26253</v>
      </c>
      <c r="D4815" t="s">
        <v>27057</v>
      </c>
      <c r="E4815" t="s">
        <v>27889</v>
      </c>
      <c r="F4815" t="s">
        <v>28661</v>
      </c>
    </row>
    <row r="4816" spans="1:6" x14ac:dyDescent="0.3">
      <c r="A4816" t="s">
        <v>34604</v>
      </c>
      <c r="B4816" t="s">
        <v>30724</v>
      </c>
      <c r="C4816" t="s">
        <v>36024</v>
      </c>
      <c r="D4816" t="s">
        <v>37014</v>
      </c>
      <c r="E4816" t="s">
        <v>37948</v>
      </c>
      <c r="F4816" t="s">
        <v>38920</v>
      </c>
    </row>
    <row r="4817" spans="1:6" x14ac:dyDescent="0.3">
      <c r="A4817" t="s">
        <v>34605</v>
      </c>
      <c r="B4817" t="s">
        <v>34606</v>
      </c>
      <c r="C4817" t="s">
        <v>44200</v>
      </c>
      <c r="D4817" t="s">
        <v>45377</v>
      </c>
      <c r="E4817" t="s">
        <v>46565</v>
      </c>
      <c r="F4817" t="s">
        <v>47729</v>
      </c>
    </row>
    <row r="4818" spans="1:6" x14ac:dyDescent="0.3">
      <c r="A4818" t="s">
        <v>34607</v>
      </c>
      <c r="B4818" t="s">
        <v>5721</v>
      </c>
      <c r="C4818" t="s">
        <v>1778</v>
      </c>
      <c r="D4818" t="s">
        <v>2819</v>
      </c>
      <c r="E4818" t="s">
        <v>38296</v>
      </c>
      <c r="F4818" t="s">
        <v>16147</v>
      </c>
    </row>
    <row r="4819" spans="1:6" x14ac:dyDescent="0.3">
      <c r="A4819" t="s">
        <v>34608</v>
      </c>
      <c r="B4819" t="s">
        <v>32599</v>
      </c>
      <c r="C4819" t="s">
        <v>43027</v>
      </c>
      <c r="D4819" t="s">
        <v>42098</v>
      </c>
      <c r="E4819" t="s">
        <v>41132</v>
      </c>
      <c r="F4819" t="s">
        <v>40138</v>
      </c>
    </row>
    <row r="4820" spans="1:6" x14ac:dyDescent="0.3">
      <c r="A4820" t="s">
        <v>34609</v>
      </c>
      <c r="B4820" t="s">
        <v>4693</v>
      </c>
      <c r="C4820" t="s">
        <v>36095</v>
      </c>
      <c r="D4820" t="s">
        <v>37075</v>
      </c>
      <c r="E4820" t="s">
        <v>38020</v>
      </c>
      <c r="F4820" t="s">
        <v>38993</v>
      </c>
    </row>
    <row r="4821" spans="1:6" x14ac:dyDescent="0.3">
      <c r="A4821" t="s">
        <v>7108</v>
      </c>
      <c r="B4821" t="s">
        <v>7109</v>
      </c>
      <c r="C4821" t="s">
        <v>44201</v>
      </c>
      <c r="D4821" t="s">
        <v>45378</v>
      </c>
      <c r="E4821" t="s">
        <v>38490</v>
      </c>
      <c r="F4821" t="s">
        <v>39447</v>
      </c>
    </row>
    <row r="4822" spans="1:6" x14ac:dyDescent="0.3">
      <c r="A4822" t="s">
        <v>7110</v>
      </c>
      <c r="B4822" t="s">
        <v>7111</v>
      </c>
      <c r="C4822" t="s">
        <v>44202</v>
      </c>
      <c r="D4822" t="s">
        <v>45379</v>
      </c>
      <c r="E4822" t="s">
        <v>13181</v>
      </c>
      <c r="F4822" t="s">
        <v>47730</v>
      </c>
    </row>
    <row r="4823" spans="1:6" x14ac:dyDescent="0.3">
      <c r="A4823" t="s">
        <v>7112</v>
      </c>
      <c r="B4823" t="s">
        <v>7113</v>
      </c>
      <c r="C4823" t="s">
        <v>12879</v>
      </c>
      <c r="D4823" t="s">
        <v>45380</v>
      </c>
      <c r="E4823" t="s">
        <v>46566</v>
      </c>
      <c r="F4823" t="s">
        <v>47731</v>
      </c>
    </row>
    <row r="4824" spans="1:6" x14ac:dyDescent="0.3">
      <c r="A4824" t="s">
        <v>7114</v>
      </c>
      <c r="B4824" t="s">
        <v>7115</v>
      </c>
      <c r="C4824" t="s">
        <v>44203</v>
      </c>
      <c r="D4824" t="s">
        <v>13030</v>
      </c>
      <c r="E4824" t="s">
        <v>46567</v>
      </c>
      <c r="F4824" t="s">
        <v>16724</v>
      </c>
    </row>
    <row r="4825" spans="1:6" x14ac:dyDescent="0.3">
      <c r="A4825" t="s">
        <v>7116</v>
      </c>
      <c r="B4825" t="s">
        <v>3308</v>
      </c>
      <c r="C4825" t="s">
        <v>8709</v>
      </c>
      <c r="D4825" t="s">
        <v>8875</v>
      </c>
      <c r="E4825" t="s">
        <v>37952</v>
      </c>
      <c r="F4825" t="s">
        <v>15061</v>
      </c>
    </row>
    <row r="4826" spans="1:6" x14ac:dyDescent="0.3">
      <c r="A4826" t="s">
        <v>7117</v>
      </c>
      <c r="B4826" t="s">
        <v>7118</v>
      </c>
      <c r="C4826" t="s">
        <v>44204</v>
      </c>
      <c r="D4826" t="s">
        <v>45381</v>
      </c>
      <c r="E4826" t="s">
        <v>46568</v>
      </c>
      <c r="F4826" t="s">
        <v>47732</v>
      </c>
    </row>
    <row r="4827" spans="1:6" x14ac:dyDescent="0.3">
      <c r="A4827" t="s">
        <v>7119</v>
      </c>
      <c r="B4827" t="s">
        <v>7120</v>
      </c>
      <c r="C4827" t="s">
        <v>12882</v>
      </c>
      <c r="D4827" t="s">
        <v>45382</v>
      </c>
      <c r="E4827" t="s">
        <v>46569</v>
      </c>
      <c r="F4827" t="s">
        <v>47733</v>
      </c>
    </row>
    <row r="4828" spans="1:6" x14ac:dyDescent="0.3">
      <c r="A4828" t="s">
        <v>7121</v>
      </c>
      <c r="B4828" t="s">
        <v>3318</v>
      </c>
      <c r="C4828" t="s">
        <v>8714</v>
      </c>
      <c r="D4828" t="s">
        <v>37021</v>
      </c>
      <c r="E4828" t="s">
        <v>37957</v>
      </c>
      <c r="F4828" t="s">
        <v>8880</v>
      </c>
    </row>
    <row r="4829" spans="1:6" x14ac:dyDescent="0.3">
      <c r="A4829" t="s">
        <v>7122</v>
      </c>
      <c r="B4829" t="s">
        <v>7123</v>
      </c>
      <c r="C4829" t="s">
        <v>44205</v>
      </c>
      <c r="D4829" t="s">
        <v>45383</v>
      </c>
      <c r="E4829" t="s">
        <v>46570</v>
      </c>
      <c r="F4829" t="s">
        <v>47734</v>
      </c>
    </row>
    <row r="4830" spans="1:6" x14ac:dyDescent="0.3">
      <c r="A4830" t="s">
        <v>7124</v>
      </c>
      <c r="B4830" t="s">
        <v>7125</v>
      </c>
      <c r="C4830" t="s">
        <v>44206</v>
      </c>
      <c r="D4830" t="s">
        <v>45384</v>
      </c>
      <c r="E4830" t="s">
        <v>46571</v>
      </c>
      <c r="F4830" t="s">
        <v>47735</v>
      </c>
    </row>
    <row r="4831" spans="1:6" x14ac:dyDescent="0.3">
      <c r="A4831" t="s">
        <v>7126</v>
      </c>
      <c r="B4831" t="s">
        <v>7127</v>
      </c>
      <c r="C4831" t="s">
        <v>44207</v>
      </c>
      <c r="D4831" t="s">
        <v>45385</v>
      </c>
      <c r="E4831" t="s">
        <v>46572</v>
      </c>
      <c r="F4831" t="s">
        <v>47736</v>
      </c>
    </row>
    <row r="4832" spans="1:6" x14ac:dyDescent="0.3">
      <c r="A4832" t="s">
        <v>34610</v>
      </c>
      <c r="B4832" t="s">
        <v>30724</v>
      </c>
      <c r="C4832" t="s">
        <v>36024</v>
      </c>
      <c r="D4832" t="s">
        <v>37014</v>
      </c>
      <c r="E4832" t="s">
        <v>37948</v>
      </c>
      <c r="F4832" t="s">
        <v>38920</v>
      </c>
    </row>
    <row r="4833" spans="1:6" x14ac:dyDescent="0.3">
      <c r="A4833" t="s">
        <v>7128</v>
      </c>
      <c r="B4833" t="s">
        <v>7129</v>
      </c>
      <c r="C4833" t="s">
        <v>44208</v>
      </c>
      <c r="D4833" t="s">
        <v>45386</v>
      </c>
      <c r="E4833" t="s">
        <v>46573</v>
      </c>
      <c r="F4833" t="s">
        <v>47737</v>
      </c>
    </row>
    <row r="4834" spans="1:6" x14ac:dyDescent="0.3">
      <c r="A4834" t="s">
        <v>7130</v>
      </c>
      <c r="B4834" t="s">
        <v>7131</v>
      </c>
      <c r="C4834" t="s">
        <v>44209</v>
      </c>
      <c r="D4834" t="s">
        <v>45387</v>
      </c>
      <c r="E4834" t="s">
        <v>46574</v>
      </c>
      <c r="F4834" t="s">
        <v>47738</v>
      </c>
    </row>
    <row r="4835" spans="1:6" x14ac:dyDescent="0.3">
      <c r="A4835" t="s">
        <v>7132</v>
      </c>
      <c r="B4835" t="s">
        <v>3765</v>
      </c>
      <c r="C4835" t="s">
        <v>9215</v>
      </c>
      <c r="D4835" t="s">
        <v>37236</v>
      </c>
      <c r="E4835" t="s">
        <v>38188</v>
      </c>
      <c r="F4835" t="s">
        <v>37236</v>
      </c>
    </row>
    <row r="4836" spans="1:6" x14ac:dyDescent="0.3">
      <c r="A4836" t="s">
        <v>7133</v>
      </c>
      <c r="B4836" t="s">
        <v>7134</v>
      </c>
      <c r="C4836" t="s">
        <v>44210</v>
      </c>
      <c r="D4836" t="s">
        <v>45388</v>
      </c>
      <c r="E4836" t="s">
        <v>46575</v>
      </c>
      <c r="F4836" t="s">
        <v>47739</v>
      </c>
    </row>
    <row r="4837" spans="1:6" x14ac:dyDescent="0.3">
      <c r="A4837" t="s">
        <v>7135</v>
      </c>
      <c r="B4837" t="s">
        <v>3767</v>
      </c>
      <c r="C4837" t="s">
        <v>30279</v>
      </c>
      <c r="D4837" t="s">
        <v>29862</v>
      </c>
      <c r="E4837" t="s">
        <v>29443</v>
      </c>
      <c r="F4837" t="s">
        <v>24191</v>
      </c>
    </row>
    <row r="4838" spans="1:6" x14ac:dyDescent="0.3">
      <c r="A4838" t="s">
        <v>7136</v>
      </c>
      <c r="B4838" t="s">
        <v>7137</v>
      </c>
      <c r="C4838" t="s">
        <v>44211</v>
      </c>
      <c r="D4838" t="s">
        <v>45389</v>
      </c>
      <c r="E4838" t="s">
        <v>46576</v>
      </c>
      <c r="F4838" t="s">
        <v>47740</v>
      </c>
    </row>
    <row r="4839" spans="1:6" x14ac:dyDescent="0.3">
      <c r="A4839" t="s">
        <v>7138</v>
      </c>
      <c r="B4839" t="s">
        <v>3308</v>
      </c>
      <c r="C4839" t="s">
        <v>8709</v>
      </c>
      <c r="D4839" t="s">
        <v>8875</v>
      </c>
      <c r="E4839" t="s">
        <v>37952</v>
      </c>
      <c r="F4839" t="s">
        <v>15061</v>
      </c>
    </row>
    <row r="4840" spans="1:6" x14ac:dyDescent="0.3">
      <c r="A4840" t="s">
        <v>7139</v>
      </c>
      <c r="B4840" t="s">
        <v>3775</v>
      </c>
      <c r="C4840" t="s">
        <v>30282</v>
      </c>
      <c r="D4840" t="s">
        <v>29864</v>
      </c>
      <c r="E4840" t="s">
        <v>29445</v>
      </c>
      <c r="F4840" t="s">
        <v>29011</v>
      </c>
    </row>
    <row r="4841" spans="1:6" x14ac:dyDescent="0.3">
      <c r="A4841" t="s">
        <v>7140</v>
      </c>
      <c r="B4841" t="s">
        <v>7141</v>
      </c>
      <c r="C4841" t="s">
        <v>44212</v>
      </c>
      <c r="D4841" t="s">
        <v>45390</v>
      </c>
      <c r="E4841" t="s">
        <v>46577</v>
      </c>
      <c r="F4841" t="s">
        <v>47741</v>
      </c>
    </row>
    <row r="4842" spans="1:6" x14ac:dyDescent="0.3">
      <c r="A4842" t="s">
        <v>7142</v>
      </c>
      <c r="B4842" t="s">
        <v>7143</v>
      </c>
      <c r="C4842" t="s">
        <v>26073</v>
      </c>
      <c r="D4842" t="s">
        <v>26888</v>
      </c>
      <c r="E4842" t="s">
        <v>13194</v>
      </c>
      <c r="F4842" t="s">
        <v>28499</v>
      </c>
    </row>
    <row r="4843" spans="1:6" x14ac:dyDescent="0.3">
      <c r="A4843" t="s">
        <v>7144</v>
      </c>
      <c r="B4843" t="s">
        <v>3318</v>
      </c>
      <c r="C4843" t="s">
        <v>8714</v>
      </c>
      <c r="D4843" t="s">
        <v>37021</v>
      </c>
      <c r="E4843" t="s">
        <v>37957</v>
      </c>
      <c r="F4843" t="s">
        <v>8880</v>
      </c>
    </row>
    <row r="4844" spans="1:6" x14ac:dyDescent="0.3">
      <c r="A4844" t="s">
        <v>7145</v>
      </c>
      <c r="B4844" t="s">
        <v>5659</v>
      </c>
      <c r="C4844" t="s">
        <v>36196</v>
      </c>
      <c r="D4844" t="s">
        <v>37168</v>
      </c>
      <c r="E4844" t="s">
        <v>38122</v>
      </c>
      <c r="F4844" t="s">
        <v>16432</v>
      </c>
    </row>
    <row r="4845" spans="1:6" x14ac:dyDescent="0.3">
      <c r="A4845" t="s">
        <v>7146</v>
      </c>
      <c r="B4845" t="s">
        <v>7147</v>
      </c>
      <c r="C4845" t="s">
        <v>44213</v>
      </c>
      <c r="D4845" t="s">
        <v>45391</v>
      </c>
      <c r="E4845" t="s">
        <v>46578</v>
      </c>
      <c r="F4845" t="s">
        <v>47742</v>
      </c>
    </row>
    <row r="4846" spans="1:6" x14ac:dyDescent="0.3">
      <c r="A4846" t="s">
        <v>7148</v>
      </c>
      <c r="B4846" t="s">
        <v>7149</v>
      </c>
      <c r="C4846" t="s">
        <v>44214</v>
      </c>
      <c r="D4846" t="s">
        <v>45392</v>
      </c>
      <c r="E4846" t="s">
        <v>46579</v>
      </c>
      <c r="F4846" t="s">
        <v>47743</v>
      </c>
    </row>
    <row r="4847" spans="1:6" x14ac:dyDescent="0.3">
      <c r="A4847" t="s">
        <v>34611</v>
      </c>
      <c r="B4847" t="s">
        <v>30724</v>
      </c>
      <c r="C4847" t="s">
        <v>36024</v>
      </c>
      <c r="D4847" t="s">
        <v>37014</v>
      </c>
      <c r="E4847" t="s">
        <v>37948</v>
      </c>
      <c r="F4847" t="s">
        <v>38920</v>
      </c>
    </row>
    <row r="4848" spans="1:6" x14ac:dyDescent="0.3">
      <c r="A4848" t="s">
        <v>34612</v>
      </c>
      <c r="B4848" t="s">
        <v>24531</v>
      </c>
      <c r="C4848" t="s">
        <v>3150</v>
      </c>
      <c r="D4848" t="s">
        <v>3252</v>
      </c>
      <c r="E4848" t="s">
        <v>3201</v>
      </c>
      <c r="F4848" t="s">
        <v>17394</v>
      </c>
    </row>
    <row r="4849" spans="1:6" x14ac:dyDescent="0.3">
      <c r="A4849" t="s">
        <v>34613</v>
      </c>
      <c r="B4849" t="s">
        <v>28</v>
      </c>
      <c r="C4849" t="s">
        <v>1422</v>
      </c>
      <c r="D4849" t="s">
        <v>2470</v>
      </c>
      <c r="E4849" t="s">
        <v>27328</v>
      </c>
      <c r="F4849" t="s">
        <v>28169</v>
      </c>
    </row>
    <row r="4850" spans="1:6" x14ac:dyDescent="0.3">
      <c r="A4850" t="s">
        <v>34614</v>
      </c>
      <c r="B4850" t="s">
        <v>5298</v>
      </c>
      <c r="C4850" t="s">
        <v>10940</v>
      </c>
      <c r="D4850" t="s">
        <v>11072</v>
      </c>
      <c r="E4850" t="s">
        <v>2268</v>
      </c>
      <c r="F4850" t="s">
        <v>15172</v>
      </c>
    </row>
    <row r="4851" spans="1:6" x14ac:dyDescent="0.3">
      <c r="A4851" t="s">
        <v>34615</v>
      </c>
      <c r="B4851" t="s">
        <v>3483</v>
      </c>
      <c r="C4851" t="s">
        <v>36087</v>
      </c>
      <c r="D4851" t="s">
        <v>37067</v>
      </c>
      <c r="E4851" t="s">
        <v>38012</v>
      </c>
      <c r="F4851" t="s">
        <v>38985</v>
      </c>
    </row>
    <row r="4852" spans="1:6" x14ac:dyDescent="0.3">
      <c r="A4852" t="s">
        <v>34616</v>
      </c>
      <c r="B4852" t="s">
        <v>4029</v>
      </c>
      <c r="C4852" t="s">
        <v>9326</v>
      </c>
      <c r="D4852" t="s">
        <v>37160</v>
      </c>
      <c r="E4852" t="s">
        <v>9630</v>
      </c>
      <c r="F4852" t="s">
        <v>39088</v>
      </c>
    </row>
    <row r="4853" spans="1:6" x14ac:dyDescent="0.3">
      <c r="A4853" t="s">
        <v>34617</v>
      </c>
      <c r="B4853" t="s">
        <v>5304</v>
      </c>
      <c r="C4853" t="s">
        <v>42852</v>
      </c>
      <c r="D4853" t="s">
        <v>41928</v>
      </c>
      <c r="E4853" t="s">
        <v>11204</v>
      </c>
      <c r="F4853" t="s">
        <v>15985</v>
      </c>
    </row>
    <row r="4854" spans="1:6" x14ac:dyDescent="0.3">
      <c r="A4854" t="s">
        <v>34618</v>
      </c>
      <c r="B4854" t="s">
        <v>5313</v>
      </c>
      <c r="C4854" t="s">
        <v>30429</v>
      </c>
      <c r="D4854" t="s">
        <v>2467</v>
      </c>
      <c r="E4854" t="s">
        <v>27937</v>
      </c>
      <c r="F4854" t="s">
        <v>29146</v>
      </c>
    </row>
    <row r="4855" spans="1:6" x14ac:dyDescent="0.3">
      <c r="A4855" t="s">
        <v>34619</v>
      </c>
      <c r="B4855" t="s">
        <v>5211</v>
      </c>
      <c r="C4855" t="s">
        <v>30344</v>
      </c>
      <c r="D4855" t="s">
        <v>2806</v>
      </c>
      <c r="E4855" t="s">
        <v>2284</v>
      </c>
      <c r="F4855" t="s">
        <v>29070</v>
      </c>
    </row>
    <row r="4856" spans="1:6" x14ac:dyDescent="0.3">
      <c r="A4856" t="s">
        <v>34620</v>
      </c>
      <c r="B4856" t="s">
        <v>3608</v>
      </c>
      <c r="C4856" t="s">
        <v>36199</v>
      </c>
      <c r="D4856" t="s">
        <v>37171</v>
      </c>
      <c r="E4856" t="s">
        <v>38125</v>
      </c>
      <c r="F4856" t="s">
        <v>34428</v>
      </c>
    </row>
    <row r="4857" spans="1:6" x14ac:dyDescent="0.3">
      <c r="A4857" t="s">
        <v>34621</v>
      </c>
      <c r="B4857" t="s">
        <v>4550</v>
      </c>
      <c r="C4857" t="s">
        <v>25913</v>
      </c>
      <c r="D4857" t="s">
        <v>26737</v>
      </c>
      <c r="E4857" t="s">
        <v>27542</v>
      </c>
      <c r="F4857" t="s">
        <v>28369</v>
      </c>
    </row>
    <row r="4858" spans="1:6" x14ac:dyDescent="0.3">
      <c r="A4858" t="s">
        <v>34622</v>
      </c>
      <c r="B4858" t="s">
        <v>5332</v>
      </c>
      <c r="C4858" t="s">
        <v>30360</v>
      </c>
      <c r="D4858" t="s">
        <v>29933</v>
      </c>
      <c r="E4858" t="s">
        <v>29522</v>
      </c>
      <c r="F4858" t="s">
        <v>29085</v>
      </c>
    </row>
    <row r="4859" spans="1:6" x14ac:dyDescent="0.3">
      <c r="A4859" t="s">
        <v>34623</v>
      </c>
      <c r="B4859" t="s">
        <v>26</v>
      </c>
      <c r="C4859" t="s">
        <v>1421</v>
      </c>
      <c r="D4859" t="s">
        <v>2469</v>
      </c>
      <c r="E4859" t="s">
        <v>1942</v>
      </c>
      <c r="F4859" t="s">
        <v>17448</v>
      </c>
    </row>
    <row r="4860" spans="1:6" x14ac:dyDescent="0.3">
      <c r="A4860" t="s">
        <v>34624</v>
      </c>
      <c r="B4860" t="s">
        <v>20</v>
      </c>
      <c r="C4860" t="s">
        <v>30105</v>
      </c>
      <c r="D4860" t="s">
        <v>29705</v>
      </c>
      <c r="E4860" t="s">
        <v>29269</v>
      </c>
      <c r="F4860" t="s">
        <v>28847</v>
      </c>
    </row>
    <row r="4861" spans="1:6" x14ac:dyDescent="0.3">
      <c r="A4861" t="s">
        <v>34625</v>
      </c>
      <c r="B4861" t="s">
        <v>5340</v>
      </c>
      <c r="C4861" t="s">
        <v>42851</v>
      </c>
      <c r="D4861" t="s">
        <v>41926</v>
      </c>
      <c r="E4861" t="s">
        <v>40955</v>
      </c>
      <c r="F4861" t="s">
        <v>39950</v>
      </c>
    </row>
    <row r="4862" spans="1:6" x14ac:dyDescent="0.3">
      <c r="A4862" t="s">
        <v>34626</v>
      </c>
      <c r="B4862" t="s">
        <v>30724</v>
      </c>
      <c r="C4862" t="s">
        <v>36024</v>
      </c>
      <c r="D4862" t="s">
        <v>37014</v>
      </c>
      <c r="E4862" t="s">
        <v>37948</v>
      </c>
      <c r="F4862" t="s">
        <v>38920</v>
      </c>
    </row>
    <row r="4863" spans="1:6" x14ac:dyDescent="0.3">
      <c r="A4863" t="s">
        <v>34627</v>
      </c>
      <c r="B4863" t="s">
        <v>34628</v>
      </c>
      <c r="C4863" t="s">
        <v>30386</v>
      </c>
      <c r="D4863" t="e">
        <f>-Limites</f>
        <v>#NAME?</v>
      </c>
      <c r="E4863" t="s">
        <v>46580</v>
      </c>
      <c r="F4863" t="s">
        <v>46580</v>
      </c>
    </row>
    <row r="4864" spans="1:6" x14ac:dyDescent="0.3">
      <c r="A4864" t="s">
        <v>34629</v>
      </c>
      <c r="B4864" t="s">
        <v>32189</v>
      </c>
      <c r="C4864" t="s">
        <v>42850</v>
      </c>
      <c r="D4864" t="s">
        <v>41925</v>
      </c>
      <c r="E4864" t="s">
        <v>40954</v>
      </c>
      <c r="F4864" t="s">
        <v>39948</v>
      </c>
    </row>
    <row r="4865" spans="1:6" x14ac:dyDescent="0.3">
      <c r="A4865" t="s">
        <v>34630</v>
      </c>
      <c r="B4865" t="s">
        <v>34631</v>
      </c>
      <c r="C4865" t="s">
        <v>44215</v>
      </c>
      <c r="D4865" t="s">
        <v>45393</v>
      </c>
      <c r="E4865" t="s">
        <v>46581</v>
      </c>
      <c r="F4865" t="s">
        <v>47744</v>
      </c>
    </row>
    <row r="4866" spans="1:6" x14ac:dyDescent="0.3">
      <c r="A4866" t="s">
        <v>34632</v>
      </c>
      <c r="B4866" t="s">
        <v>32300</v>
      </c>
      <c r="C4866" t="s">
        <v>42927</v>
      </c>
      <c r="D4866" t="s">
        <v>41999</v>
      </c>
      <c r="E4866" t="s">
        <v>40949</v>
      </c>
      <c r="F4866" t="s">
        <v>40031</v>
      </c>
    </row>
    <row r="4867" spans="1:6" x14ac:dyDescent="0.3">
      <c r="A4867" t="s">
        <v>34633</v>
      </c>
      <c r="B4867" t="s">
        <v>33600</v>
      </c>
      <c r="C4867" t="s">
        <v>43517</v>
      </c>
      <c r="D4867" t="s">
        <v>42545</v>
      </c>
      <c r="E4867" t="s">
        <v>41612</v>
      </c>
      <c r="F4867" t="s">
        <v>40629</v>
      </c>
    </row>
    <row r="4868" spans="1:6" x14ac:dyDescent="0.3">
      <c r="A4868" t="s">
        <v>34634</v>
      </c>
      <c r="B4868" t="s">
        <v>4550</v>
      </c>
      <c r="C4868" t="s">
        <v>25913</v>
      </c>
      <c r="D4868" t="s">
        <v>26737</v>
      </c>
      <c r="E4868" t="s">
        <v>27542</v>
      </c>
      <c r="F4868" t="s">
        <v>28369</v>
      </c>
    </row>
    <row r="4869" spans="1:6" x14ac:dyDescent="0.3">
      <c r="A4869" t="s">
        <v>34635</v>
      </c>
      <c r="B4869" t="s">
        <v>30724</v>
      </c>
      <c r="C4869" t="s">
        <v>36024</v>
      </c>
      <c r="D4869" t="s">
        <v>37014</v>
      </c>
      <c r="E4869" t="s">
        <v>37948</v>
      </c>
      <c r="F4869" t="s">
        <v>38920</v>
      </c>
    </row>
    <row r="4870" spans="1:6" x14ac:dyDescent="0.3">
      <c r="A4870" t="s">
        <v>34636</v>
      </c>
      <c r="B4870" t="s">
        <v>31695</v>
      </c>
      <c r="C4870" t="s">
        <v>36688</v>
      </c>
      <c r="D4870" t="s">
        <v>37633</v>
      </c>
      <c r="E4870" t="s">
        <v>38609</v>
      </c>
      <c r="F4870" t="s">
        <v>39570</v>
      </c>
    </row>
    <row r="4871" spans="1:6" x14ac:dyDescent="0.3">
      <c r="A4871" t="s">
        <v>34637</v>
      </c>
      <c r="B4871" t="s">
        <v>4550</v>
      </c>
      <c r="C4871" t="s">
        <v>25913</v>
      </c>
      <c r="D4871" t="s">
        <v>26737</v>
      </c>
      <c r="E4871" t="s">
        <v>27542</v>
      </c>
      <c r="F4871" t="s">
        <v>28369</v>
      </c>
    </row>
    <row r="4872" spans="1:6" x14ac:dyDescent="0.3">
      <c r="A4872" t="s">
        <v>34638</v>
      </c>
      <c r="B4872" t="s">
        <v>3631</v>
      </c>
      <c r="C4872" t="s">
        <v>1619</v>
      </c>
      <c r="D4872" t="s">
        <v>501</v>
      </c>
      <c r="E4872" t="s">
        <v>2141</v>
      </c>
      <c r="F4872" t="s">
        <v>17260</v>
      </c>
    </row>
    <row r="4873" spans="1:6" x14ac:dyDescent="0.3">
      <c r="A4873" t="s">
        <v>34639</v>
      </c>
      <c r="B4873" t="s">
        <v>32300</v>
      </c>
      <c r="C4873" t="s">
        <v>42927</v>
      </c>
      <c r="D4873" t="s">
        <v>41999</v>
      </c>
      <c r="E4873" t="s">
        <v>40949</v>
      </c>
      <c r="F4873" t="s">
        <v>40031</v>
      </c>
    </row>
    <row r="4874" spans="1:6" x14ac:dyDescent="0.3">
      <c r="A4874" t="s">
        <v>34640</v>
      </c>
      <c r="B4874" t="s">
        <v>3636</v>
      </c>
      <c r="C4874" t="s">
        <v>26102</v>
      </c>
      <c r="D4874" t="s">
        <v>26917</v>
      </c>
      <c r="E4874" t="s">
        <v>9173</v>
      </c>
      <c r="F4874" t="s">
        <v>15208</v>
      </c>
    </row>
    <row r="4875" spans="1:6" x14ac:dyDescent="0.3">
      <c r="A4875" t="s">
        <v>34641</v>
      </c>
      <c r="B4875" t="s">
        <v>33606</v>
      </c>
      <c r="C4875" t="s">
        <v>43519</v>
      </c>
      <c r="D4875" t="s">
        <v>42547</v>
      </c>
      <c r="E4875" t="s">
        <v>41614</v>
      </c>
      <c r="F4875" t="s">
        <v>40631</v>
      </c>
    </row>
    <row r="4876" spans="1:6" x14ac:dyDescent="0.3">
      <c r="A4876" t="s">
        <v>34642</v>
      </c>
      <c r="B4876" t="s">
        <v>30724</v>
      </c>
      <c r="C4876" t="s">
        <v>36024</v>
      </c>
      <c r="D4876" t="s">
        <v>37014</v>
      </c>
      <c r="E4876" t="s">
        <v>37948</v>
      </c>
      <c r="F4876" t="s">
        <v>38920</v>
      </c>
    </row>
    <row r="4877" spans="1:6" x14ac:dyDescent="0.3">
      <c r="A4877" t="s">
        <v>7150</v>
      </c>
      <c r="B4877" t="s">
        <v>7151</v>
      </c>
      <c r="C4877" t="s">
        <v>12894</v>
      </c>
      <c r="D4877" t="s">
        <v>13044</v>
      </c>
      <c r="E4877" t="s">
        <v>11216</v>
      </c>
      <c r="F4877" t="s">
        <v>11087</v>
      </c>
    </row>
    <row r="4878" spans="1:6" x14ac:dyDescent="0.3">
      <c r="A4878" t="s">
        <v>7152</v>
      </c>
      <c r="B4878" t="s">
        <v>5966</v>
      </c>
      <c r="C4878" t="s">
        <v>43526</v>
      </c>
      <c r="D4878" t="s">
        <v>42553</v>
      </c>
      <c r="E4878" t="s">
        <v>41622</v>
      </c>
      <c r="F4878" t="s">
        <v>40638</v>
      </c>
    </row>
    <row r="4879" spans="1:6" x14ac:dyDescent="0.3">
      <c r="A4879" t="s">
        <v>7153</v>
      </c>
      <c r="B4879" t="s">
        <v>7154</v>
      </c>
      <c r="C4879" t="s">
        <v>26347</v>
      </c>
      <c r="D4879" t="s">
        <v>27142</v>
      </c>
      <c r="E4879" t="s">
        <v>27981</v>
      </c>
      <c r="F4879" t="s">
        <v>28748</v>
      </c>
    </row>
    <row r="4880" spans="1:6" x14ac:dyDescent="0.3">
      <c r="A4880" t="s">
        <v>7155</v>
      </c>
      <c r="B4880" t="s">
        <v>7156</v>
      </c>
      <c r="C4880" t="s">
        <v>44216</v>
      </c>
      <c r="D4880" t="s">
        <v>45394</v>
      </c>
      <c r="E4880" t="s">
        <v>46582</v>
      </c>
      <c r="F4880" t="s">
        <v>47745</v>
      </c>
    </row>
    <row r="4881" spans="1:6" x14ac:dyDescent="0.3">
      <c r="A4881" t="s">
        <v>7157</v>
      </c>
      <c r="B4881" t="s">
        <v>7158</v>
      </c>
      <c r="C4881" t="s">
        <v>44217</v>
      </c>
      <c r="D4881" t="s">
        <v>45395</v>
      </c>
      <c r="E4881" t="s">
        <v>46583</v>
      </c>
      <c r="F4881" t="s">
        <v>47746</v>
      </c>
    </row>
    <row r="4882" spans="1:6" x14ac:dyDescent="0.3">
      <c r="A4882" t="s">
        <v>34643</v>
      </c>
      <c r="B4882" t="s">
        <v>34644</v>
      </c>
      <c r="C4882" t="s">
        <v>44218</v>
      </c>
      <c r="D4882" t="s">
        <v>45396</v>
      </c>
      <c r="E4882" t="s">
        <v>46584</v>
      </c>
      <c r="F4882" t="s">
        <v>47747</v>
      </c>
    </row>
    <row r="4883" spans="1:6" x14ac:dyDescent="0.3">
      <c r="A4883" t="s">
        <v>7159</v>
      </c>
      <c r="B4883" t="s">
        <v>6598</v>
      </c>
      <c r="C4883" t="s">
        <v>43971</v>
      </c>
      <c r="D4883" t="s">
        <v>12512</v>
      </c>
      <c r="E4883" t="s">
        <v>12671</v>
      </c>
      <c r="F4883" t="s">
        <v>47503</v>
      </c>
    </row>
    <row r="4884" spans="1:6" x14ac:dyDescent="0.3">
      <c r="A4884" t="s">
        <v>7160</v>
      </c>
      <c r="B4884" t="s">
        <v>7161</v>
      </c>
      <c r="C4884" t="s">
        <v>44219</v>
      </c>
      <c r="D4884" t="s">
        <v>13048</v>
      </c>
      <c r="E4884" t="s">
        <v>13200</v>
      </c>
      <c r="F4884" t="s">
        <v>47748</v>
      </c>
    </row>
    <row r="4885" spans="1:6" x14ac:dyDescent="0.3">
      <c r="A4885" t="s">
        <v>34645</v>
      </c>
      <c r="B4885" t="s">
        <v>34646</v>
      </c>
      <c r="C4885" t="s">
        <v>44220</v>
      </c>
      <c r="D4885" t="s">
        <v>45397</v>
      </c>
      <c r="E4885" t="s">
        <v>46585</v>
      </c>
      <c r="F4885" t="s">
        <v>47749</v>
      </c>
    </row>
    <row r="4886" spans="1:6" x14ac:dyDescent="0.3">
      <c r="A4886" t="s">
        <v>7162</v>
      </c>
      <c r="B4886" t="s">
        <v>3477</v>
      </c>
      <c r="C4886" t="s">
        <v>8786</v>
      </c>
      <c r="D4886" t="s">
        <v>8951</v>
      </c>
      <c r="E4886" t="s">
        <v>2259</v>
      </c>
      <c r="F4886" t="s">
        <v>38994</v>
      </c>
    </row>
    <row r="4887" spans="1:6" x14ac:dyDescent="0.3">
      <c r="A4887" t="s">
        <v>34647</v>
      </c>
      <c r="B4887" t="s">
        <v>21769</v>
      </c>
      <c r="C4887" t="s">
        <v>26156</v>
      </c>
      <c r="D4887" t="s">
        <v>26968</v>
      </c>
      <c r="E4887" t="s">
        <v>27794</v>
      </c>
      <c r="F4887" t="s">
        <v>28575</v>
      </c>
    </row>
    <row r="4888" spans="1:6" x14ac:dyDescent="0.3">
      <c r="A4888" t="s">
        <v>7163</v>
      </c>
      <c r="B4888" t="s">
        <v>7164</v>
      </c>
      <c r="C4888" t="s">
        <v>44221</v>
      </c>
      <c r="D4888" t="s">
        <v>45398</v>
      </c>
      <c r="E4888" t="s">
        <v>46586</v>
      </c>
      <c r="F4888" t="s">
        <v>47750</v>
      </c>
    </row>
    <row r="4889" spans="1:6" x14ac:dyDescent="0.3">
      <c r="A4889" t="s">
        <v>7165</v>
      </c>
      <c r="B4889" t="s">
        <v>7164</v>
      </c>
      <c r="C4889" t="s">
        <v>44221</v>
      </c>
      <c r="D4889" t="s">
        <v>45398</v>
      </c>
      <c r="E4889" t="s">
        <v>46586</v>
      </c>
      <c r="F4889" t="s">
        <v>47750</v>
      </c>
    </row>
    <row r="4890" spans="1:6" x14ac:dyDescent="0.3">
      <c r="A4890" t="s">
        <v>34648</v>
      </c>
      <c r="B4890" t="s">
        <v>21771</v>
      </c>
      <c r="C4890" t="s">
        <v>26157</v>
      </c>
      <c r="D4890" t="s">
        <v>26969</v>
      </c>
      <c r="E4890" t="s">
        <v>27795</v>
      </c>
      <c r="F4890" t="s">
        <v>28576</v>
      </c>
    </row>
    <row r="4891" spans="1:6" x14ac:dyDescent="0.3">
      <c r="A4891" t="s">
        <v>34649</v>
      </c>
      <c r="B4891" t="s">
        <v>34650</v>
      </c>
      <c r="C4891" t="s">
        <v>44222</v>
      </c>
      <c r="D4891" t="s">
        <v>45399</v>
      </c>
      <c r="E4891" t="s">
        <v>46587</v>
      </c>
      <c r="F4891" t="s">
        <v>47751</v>
      </c>
    </row>
    <row r="4892" spans="1:6" x14ac:dyDescent="0.3">
      <c r="A4892" t="s">
        <v>7166</v>
      </c>
      <c r="B4892" t="s">
        <v>7167</v>
      </c>
      <c r="C4892" t="s">
        <v>44223</v>
      </c>
      <c r="D4892" t="s">
        <v>45400</v>
      </c>
      <c r="E4892" t="s">
        <v>13202</v>
      </c>
      <c r="F4892" t="s">
        <v>47752</v>
      </c>
    </row>
    <row r="4893" spans="1:6" x14ac:dyDescent="0.3">
      <c r="A4893" t="s">
        <v>34651</v>
      </c>
      <c r="B4893" t="s">
        <v>34652</v>
      </c>
      <c r="C4893" t="s">
        <v>44224</v>
      </c>
      <c r="D4893" t="s">
        <v>45401</v>
      </c>
      <c r="E4893" t="s">
        <v>46588</v>
      </c>
      <c r="F4893" t="s">
        <v>47753</v>
      </c>
    </row>
    <row r="4894" spans="1:6" x14ac:dyDescent="0.3">
      <c r="A4894" t="s">
        <v>7168</v>
      </c>
      <c r="B4894" t="s">
        <v>7169</v>
      </c>
      <c r="C4894" t="s">
        <v>44225</v>
      </c>
      <c r="D4894" t="s">
        <v>45402</v>
      </c>
      <c r="E4894" t="s">
        <v>46589</v>
      </c>
      <c r="F4894" t="s">
        <v>47754</v>
      </c>
    </row>
    <row r="4895" spans="1:6" x14ac:dyDescent="0.3">
      <c r="A4895" t="s">
        <v>7174</v>
      </c>
      <c r="B4895" t="s">
        <v>7175</v>
      </c>
      <c r="C4895" t="s">
        <v>44226</v>
      </c>
      <c r="D4895" t="s">
        <v>45403</v>
      </c>
      <c r="E4895" t="s">
        <v>46590</v>
      </c>
      <c r="F4895" t="s">
        <v>47755</v>
      </c>
    </row>
    <row r="4896" spans="1:6" x14ac:dyDescent="0.3">
      <c r="A4896" t="s">
        <v>7176</v>
      </c>
      <c r="B4896" t="s">
        <v>7177</v>
      </c>
      <c r="C4896" t="s">
        <v>44227</v>
      </c>
      <c r="D4896" t="s">
        <v>45404</v>
      </c>
      <c r="E4896" t="s">
        <v>13207</v>
      </c>
      <c r="F4896" t="s">
        <v>47756</v>
      </c>
    </row>
    <row r="4897" spans="1:6" x14ac:dyDescent="0.3">
      <c r="A4897" t="s">
        <v>7178</v>
      </c>
      <c r="B4897" t="s">
        <v>7179</v>
      </c>
      <c r="C4897" t="s">
        <v>44228</v>
      </c>
      <c r="D4897" t="s">
        <v>45405</v>
      </c>
      <c r="E4897" t="s">
        <v>13208</v>
      </c>
      <c r="F4897" t="s">
        <v>47757</v>
      </c>
    </row>
    <row r="4898" spans="1:6" x14ac:dyDescent="0.3">
      <c r="A4898" t="s">
        <v>34653</v>
      </c>
      <c r="B4898" t="s">
        <v>31292</v>
      </c>
      <c r="C4898" t="s">
        <v>36380</v>
      </c>
      <c r="D4898" t="s">
        <v>37336</v>
      </c>
      <c r="E4898" t="s">
        <v>38298</v>
      </c>
      <c r="F4898" t="s">
        <v>39263</v>
      </c>
    </row>
    <row r="4899" spans="1:6" x14ac:dyDescent="0.3">
      <c r="A4899" t="s">
        <v>7180</v>
      </c>
      <c r="B4899" t="s">
        <v>7181</v>
      </c>
      <c r="C4899" t="s">
        <v>44229</v>
      </c>
      <c r="D4899" t="s">
        <v>45406</v>
      </c>
      <c r="E4899" t="s">
        <v>46591</v>
      </c>
      <c r="F4899" t="s">
        <v>47758</v>
      </c>
    </row>
    <row r="4900" spans="1:6" x14ac:dyDescent="0.3">
      <c r="A4900" t="s">
        <v>7182</v>
      </c>
      <c r="B4900" t="s">
        <v>3483</v>
      </c>
      <c r="C4900" t="s">
        <v>36087</v>
      </c>
      <c r="D4900" t="s">
        <v>37067</v>
      </c>
      <c r="E4900" t="s">
        <v>38012</v>
      </c>
      <c r="F4900" t="s">
        <v>38985</v>
      </c>
    </row>
    <row r="4901" spans="1:6" x14ac:dyDescent="0.3">
      <c r="A4901" t="s">
        <v>7183</v>
      </c>
      <c r="B4901" t="s">
        <v>7184</v>
      </c>
      <c r="C4901" t="s">
        <v>44230</v>
      </c>
      <c r="D4901" t="s">
        <v>45407</v>
      </c>
      <c r="E4901" t="s">
        <v>46592</v>
      </c>
      <c r="F4901" t="s">
        <v>47759</v>
      </c>
    </row>
    <row r="4902" spans="1:6" x14ac:dyDescent="0.3">
      <c r="A4902" t="s">
        <v>7185</v>
      </c>
      <c r="B4902" t="s">
        <v>3024</v>
      </c>
      <c r="C4902" t="s">
        <v>1768</v>
      </c>
      <c r="D4902" t="s">
        <v>18801</v>
      </c>
      <c r="E4902" t="s">
        <v>27873</v>
      </c>
      <c r="F4902" t="s">
        <v>15615</v>
      </c>
    </row>
    <row r="4903" spans="1:6" x14ac:dyDescent="0.3">
      <c r="A4903" t="s">
        <v>7186</v>
      </c>
      <c r="B4903" t="s">
        <v>7187</v>
      </c>
      <c r="C4903" t="s">
        <v>44231</v>
      </c>
      <c r="D4903" t="s">
        <v>45408</v>
      </c>
      <c r="E4903" t="s">
        <v>46593</v>
      </c>
      <c r="F4903" t="s">
        <v>47760</v>
      </c>
    </row>
    <row r="4904" spans="1:6" x14ac:dyDescent="0.3">
      <c r="A4904" t="s">
        <v>7188</v>
      </c>
      <c r="B4904" t="s">
        <v>7189</v>
      </c>
      <c r="C4904" t="s">
        <v>44232</v>
      </c>
      <c r="D4904" t="s">
        <v>45409</v>
      </c>
      <c r="E4904" t="s">
        <v>46594</v>
      </c>
      <c r="F4904" t="s">
        <v>47761</v>
      </c>
    </row>
    <row r="4905" spans="1:6" x14ac:dyDescent="0.3">
      <c r="A4905" t="s">
        <v>7190</v>
      </c>
      <c r="B4905" t="s">
        <v>7191</v>
      </c>
      <c r="C4905" t="s">
        <v>44233</v>
      </c>
      <c r="D4905" t="s">
        <v>45410</v>
      </c>
      <c r="E4905" t="s">
        <v>46595</v>
      </c>
      <c r="F4905" t="s">
        <v>47762</v>
      </c>
    </row>
    <row r="4906" spans="1:6" x14ac:dyDescent="0.3">
      <c r="A4906" t="s">
        <v>7192</v>
      </c>
      <c r="B4906" t="s">
        <v>7193</v>
      </c>
      <c r="C4906" t="s">
        <v>44234</v>
      </c>
      <c r="D4906" t="s">
        <v>45411</v>
      </c>
      <c r="E4906" t="s">
        <v>46596</v>
      </c>
      <c r="F4906" t="s">
        <v>47763</v>
      </c>
    </row>
    <row r="4907" spans="1:6" x14ac:dyDescent="0.3">
      <c r="A4907" t="s">
        <v>7194</v>
      </c>
      <c r="B4907" t="s">
        <v>7195</v>
      </c>
      <c r="C4907" t="s">
        <v>44235</v>
      </c>
      <c r="D4907" t="s">
        <v>45412</v>
      </c>
      <c r="E4907" t="s">
        <v>46597</v>
      </c>
      <c r="F4907" t="s">
        <v>47764</v>
      </c>
    </row>
    <row r="4908" spans="1:6" x14ac:dyDescent="0.3">
      <c r="A4908" t="s">
        <v>7196</v>
      </c>
      <c r="B4908" t="s">
        <v>4916</v>
      </c>
      <c r="C4908" t="s">
        <v>36904</v>
      </c>
      <c r="D4908" t="s">
        <v>37836</v>
      </c>
      <c r="E4908" t="s">
        <v>38817</v>
      </c>
      <c r="F4908" t="s">
        <v>39782</v>
      </c>
    </row>
    <row r="4909" spans="1:6" x14ac:dyDescent="0.3">
      <c r="A4909" t="s">
        <v>7197</v>
      </c>
      <c r="B4909" t="s">
        <v>7198</v>
      </c>
      <c r="C4909" t="s">
        <v>44236</v>
      </c>
      <c r="D4909" t="s">
        <v>45413</v>
      </c>
      <c r="E4909" t="s">
        <v>46598</v>
      </c>
      <c r="F4909" t="s">
        <v>47765</v>
      </c>
    </row>
    <row r="4910" spans="1:6" x14ac:dyDescent="0.3">
      <c r="A4910" t="s">
        <v>7199</v>
      </c>
      <c r="B4910" t="s">
        <v>7200</v>
      </c>
      <c r="C4910" t="s">
        <v>12916</v>
      </c>
      <c r="D4910" t="s">
        <v>45414</v>
      </c>
      <c r="E4910" t="s">
        <v>46599</v>
      </c>
      <c r="F4910" t="s">
        <v>16758</v>
      </c>
    </row>
    <row r="4911" spans="1:6" x14ac:dyDescent="0.3">
      <c r="A4911" t="s">
        <v>34654</v>
      </c>
      <c r="B4911" t="s">
        <v>34655</v>
      </c>
      <c r="C4911" t="s">
        <v>13320</v>
      </c>
      <c r="D4911" t="s">
        <v>13456</v>
      </c>
      <c r="E4911" t="s">
        <v>13588</v>
      </c>
      <c r="F4911" t="s">
        <v>16863</v>
      </c>
    </row>
    <row r="4912" spans="1:6" x14ac:dyDescent="0.3">
      <c r="A4912" t="s">
        <v>7201</v>
      </c>
      <c r="B4912" t="s">
        <v>7202</v>
      </c>
      <c r="C4912" t="s">
        <v>26227</v>
      </c>
      <c r="D4912" t="s">
        <v>13066</v>
      </c>
      <c r="E4912" t="s">
        <v>27861</v>
      </c>
      <c r="F4912" t="s">
        <v>16759</v>
      </c>
    </row>
    <row r="4913" spans="1:6" x14ac:dyDescent="0.3">
      <c r="A4913" t="s">
        <v>34656</v>
      </c>
      <c r="B4913" t="s">
        <v>7202</v>
      </c>
      <c r="C4913" t="s">
        <v>26227</v>
      </c>
      <c r="D4913" t="s">
        <v>13066</v>
      </c>
      <c r="E4913" t="s">
        <v>27861</v>
      </c>
      <c r="F4913" t="s">
        <v>16759</v>
      </c>
    </row>
    <row r="4914" spans="1:6" x14ac:dyDescent="0.3">
      <c r="A4914" t="s">
        <v>7203</v>
      </c>
      <c r="B4914" t="s">
        <v>7204</v>
      </c>
      <c r="C4914" t="s">
        <v>44237</v>
      </c>
      <c r="D4914" t="s">
        <v>45415</v>
      </c>
      <c r="E4914" t="s">
        <v>46600</v>
      </c>
      <c r="F4914" t="s">
        <v>47766</v>
      </c>
    </row>
    <row r="4915" spans="1:6" x14ac:dyDescent="0.3">
      <c r="A4915" t="s">
        <v>7205</v>
      </c>
      <c r="B4915" t="s">
        <v>7206</v>
      </c>
      <c r="C4915" t="s">
        <v>44238</v>
      </c>
      <c r="D4915" t="s">
        <v>45416</v>
      </c>
      <c r="E4915" t="s">
        <v>46601</v>
      </c>
      <c r="F4915" t="s">
        <v>47767</v>
      </c>
    </row>
    <row r="4916" spans="1:6" x14ac:dyDescent="0.3">
      <c r="A4916" t="s">
        <v>7207</v>
      </c>
      <c r="B4916" t="s">
        <v>4973</v>
      </c>
      <c r="C4916" t="s">
        <v>1533</v>
      </c>
      <c r="D4916" t="s">
        <v>26960</v>
      </c>
      <c r="E4916" t="s">
        <v>27783</v>
      </c>
      <c r="F4916" t="s">
        <v>28564</v>
      </c>
    </row>
    <row r="4917" spans="1:6" x14ac:dyDescent="0.3">
      <c r="A4917" t="s">
        <v>7208</v>
      </c>
      <c r="B4917" t="s">
        <v>7209</v>
      </c>
      <c r="C4917" t="s">
        <v>44239</v>
      </c>
      <c r="D4917" t="s">
        <v>45417</v>
      </c>
      <c r="E4917" t="s">
        <v>46602</v>
      </c>
      <c r="F4917" t="s">
        <v>47768</v>
      </c>
    </row>
    <row r="4918" spans="1:6" x14ac:dyDescent="0.3">
      <c r="A4918" t="s">
        <v>7210</v>
      </c>
      <c r="B4918" t="s">
        <v>7211</v>
      </c>
      <c r="C4918" t="s">
        <v>44240</v>
      </c>
      <c r="D4918" t="s">
        <v>45418</v>
      </c>
      <c r="E4918" t="s">
        <v>46603</v>
      </c>
      <c r="F4918" t="s">
        <v>47769</v>
      </c>
    </row>
    <row r="4919" spans="1:6" x14ac:dyDescent="0.3">
      <c r="A4919" t="s">
        <v>7212</v>
      </c>
      <c r="B4919" t="s">
        <v>7213</v>
      </c>
      <c r="C4919" t="s">
        <v>44241</v>
      </c>
      <c r="D4919" t="s">
        <v>45419</v>
      </c>
      <c r="E4919" t="s">
        <v>46604</v>
      </c>
      <c r="F4919" t="s">
        <v>47770</v>
      </c>
    </row>
    <row r="4920" spans="1:6" x14ac:dyDescent="0.3">
      <c r="A4920" t="s">
        <v>7214</v>
      </c>
      <c r="B4920" t="s">
        <v>7215</v>
      </c>
      <c r="C4920" t="s">
        <v>44242</v>
      </c>
      <c r="D4920" t="s">
        <v>45420</v>
      </c>
      <c r="E4920" t="s">
        <v>46605</v>
      </c>
      <c r="F4920" t="s">
        <v>47771</v>
      </c>
    </row>
    <row r="4921" spans="1:6" x14ac:dyDescent="0.3">
      <c r="A4921" t="s">
        <v>7216</v>
      </c>
      <c r="B4921" t="s">
        <v>7217</v>
      </c>
      <c r="C4921" t="s">
        <v>44243</v>
      </c>
      <c r="D4921" t="s">
        <v>45421</v>
      </c>
      <c r="E4921" t="s">
        <v>46606</v>
      </c>
      <c r="F4921" t="s">
        <v>47772</v>
      </c>
    </row>
    <row r="4922" spans="1:6" x14ac:dyDescent="0.3">
      <c r="A4922" t="s">
        <v>34657</v>
      </c>
      <c r="B4922" t="s">
        <v>34658</v>
      </c>
      <c r="C4922" t="s">
        <v>44244</v>
      </c>
      <c r="D4922" t="s">
        <v>45422</v>
      </c>
      <c r="E4922" t="s">
        <v>46607</v>
      </c>
      <c r="F4922" t="s">
        <v>47773</v>
      </c>
    </row>
    <row r="4923" spans="1:6" x14ac:dyDescent="0.3">
      <c r="A4923" t="s">
        <v>7218</v>
      </c>
      <c r="B4923" t="s">
        <v>7219</v>
      </c>
      <c r="C4923" t="s">
        <v>26251</v>
      </c>
      <c r="D4923" t="s">
        <v>27055</v>
      </c>
      <c r="E4923" t="s">
        <v>27887</v>
      </c>
      <c r="F4923" t="s">
        <v>28660</v>
      </c>
    </row>
    <row r="4924" spans="1:6" x14ac:dyDescent="0.3">
      <c r="A4924" t="s">
        <v>34659</v>
      </c>
      <c r="B4924" t="s">
        <v>7219</v>
      </c>
      <c r="C4924" t="s">
        <v>26251</v>
      </c>
      <c r="D4924" t="s">
        <v>27055</v>
      </c>
      <c r="E4924" t="s">
        <v>27887</v>
      </c>
      <c r="F4924" t="s">
        <v>28660</v>
      </c>
    </row>
    <row r="4925" spans="1:6" x14ac:dyDescent="0.3">
      <c r="A4925" t="s">
        <v>7220</v>
      </c>
      <c r="B4925" t="s">
        <v>7221</v>
      </c>
      <c r="C4925" t="s">
        <v>26279</v>
      </c>
      <c r="D4925" t="s">
        <v>7221</v>
      </c>
      <c r="E4925" t="s">
        <v>27912</v>
      </c>
      <c r="F4925" t="s">
        <v>7221</v>
      </c>
    </row>
    <row r="4926" spans="1:6" x14ac:dyDescent="0.3">
      <c r="A4926" t="s">
        <v>7222</v>
      </c>
      <c r="B4926" t="s">
        <v>7223</v>
      </c>
      <c r="C4926" t="s">
        <v>44245</v>
      </c>
      <c r="D4926" t="s">
        <v>45423</v>
      </c>
      <c r="E4926" t="s">
        <v>46608</v>
      </c>
      <c r="F4926" t="s">
        <v>47774</v>
      </c>
    </row>
    <row r="4927" spans="1:6" x14ac:dyDescent="0.3">
      <c r="A4927" t="s">
        <v>7224</v>
      </c>
      <c r="B4927" t="s">
        <v>7225</v>
      </c>
      <c r="C4927" t="s">
        <v>44246</v>
      </c>
      <c r="D4927" t="s">
        <v>45424</v>
      </c>
      <c r="E4927" t="s">
        <v>46609</v>
      </c>
      <c r="F4927" t="s">
        <v>47775</v>
      </c>
    </row>
    <row r="4928" spans="1:6" x14ac:dyDescent="0.3">
      <c r="A4928" t="s">
        <v>7226</v>
      </c>
      <c r="B4928" t="s">
        <v>5304</v>
      </c>
      <c r="C4928" t="s">
        <v>42852</v>
      </c>
      <c r="D4928" t="s">
        <v>41928</v>
      </c>
      <c r="E4928" t="s">
        <v>11204</v>
      </c>
      <c r="F4928" t="s">
        <v>15985</v>
      </c>
    </row>
    <row r="4929" spans="1:6" x14ac:dyDescent="0.3">
      <c r="A4929" t="s">
        <v>7227</v>
      </c>
      <c r="B4929" t="s">
        <v>5313</v>
      </c>
      <c r="C4929" t="s">
        <v>30429</v>
      </c>
      <c r="D4929" t="s">
        <v>2467</v>
      </c>
      <c r="E4929" t="s">
        <v>27937</v>
      </c>
      <c r="F4929" t="s">
        <v>29146</v>
      </c>
    </row>
    <row r="4930" spans="1:6" x14ac:dyDescent="0.3">
      <c r="A4930" t="s">
        <v>34660</v>
      </c>
      <c r="B4930" t="s">
        <v>32226</v>
      </c>
      <c r="C4930" t="s">
        <v>42863</v>
      </c>
      <c r="D4930" t="s">
        <v>41939</v>
      </c>
      <c r="E4930" t="s">
        <v>40968</v>
      </c>
      <c r="F4930" t="s">
        <v>39963</v>
      </c>
    </row>
    <row r="4931" spans="1:6" x14ac:dyDescent="0.3">
      <c r="A4931" t="s">
        <v>34661</v>
      </c>
      <c r="B4931" t="s">
        <v>16</v>
      </c>
      <c r="C4931" t="s">
        <v>25913</v>
      </c>
      <c r="D4931" t="s">
        <v>26737</v>
      </c>
      <c r="E4931" t="s">
        <v>27542</v>
      </c>
      <c r="F4931" t="s">
        <v>28369</v>
      </c>
    </row>
    <row r="4932" spans="1:6" x14ac:dyDescent="0.3">
      <c r="A4932" t="s">
        <v>34662</v>
      </c>
      <c r="B4932" t="s">
        <v>22811</v>
      </c>
      <c r="C4932" t="s">
        <v>26322</v>
      </c>
      <c r="D4932" t="s">
        <v>27119</v>
      </c>
      <c r="E4932" t="s">
        <v>27955</v>
      </c>
      <c r="F4932" t="s">
        <v>28724</v>
      </c>
    </row>
    <row r="4933" spans="1:6" x14ac:dyDescent="0.3">
      <c r="A4933" t="s">
        <v>7228</v>
      </c>
      <c r="B4933" t="s">
        <v>7229</v>
      </c>
      <c r="C4933" t="s">
        <v>44247</v>
      </c>
      <c r="D4933" t="s">
        <v>45425</v>
      </c>
      <c r="E4933" t="s">
        <v>13230</v>
      </c>
      <c r="F4933" t="s">
        <v>47776</v>
      </c>
    </row>
    <row r="4934" spans="1:6" x14ac:dyDescent="0.3">
      <c r="A4934" t="s">
        <v>7230</v>
      </c>
      <c r="B4934" t="s">
        <v>7231</v>
      </c>
      <c r="C4934" t="s">
        <v>44248</v>
      </c>
      <c r="D4934" t="s">
        <v>45426</v>
      </c>
      <c r="E4934" t="s">
        <v>13231</v>
      </c>
      <c r="F4934" t="s">
        <v>47777</v>
      </c>
    </row>
    <row r="4935" spans="1:6" x14ac:dyDescent="0.3">
      <c r="A4935" t="s">
        <v>7232</v>
      </c>
      <c r="B4935" t="s">
        <v>7233</v>
      </c>
      <c r="C4935" t="s">
        <v>12931</v>
      </c>
      <c r="D4935" t="s">
        <v>13080</v>
      </c>
      <c r="E4935" t="s">
        <v>46610</v>
      </c>
      <c r="F4935" t="s">
        <v>47778</v>
      </c>
    </row>
    <row r="4936" spans="1:6" x14ac:dyDescent="0.3">
      <c r="A4936" t="s">
        <v>7234</v>
      </c>
      <c r="B4936" t="s">
        <v>7235</v>
      </c>
      <c r="C4936" t="s">
        <v>7235</v>
      </c>
      <c r="D4936" t="s">
        <v>7235</v>
      </c>
      <c r="E4936" t="s">
        <v>46611</v>
      </c>
      <c r="F4936" t="s">
        <v>7235</v>
      </c>
    </row>
    <row r="4937" spans="1:6" x14ac:dyDescent="0.3">
      <c r="A4937" t="s">
        <v>7236</v>
      </c>
      <c r="B4937" t="s">
        <v>7237</v>
      </c>
      <c r="C4937" t="s">
        <v>44249</v>
      </c>
      <c r="D4937" t="s">
        <v>45427</v>
      </c>
      <c r="E4937" t="s">
        <v>46612</v>
      </c>
      <c r="F4937" t="s">
        <v>47779</v>
      </c>
    </row>
    <row r="4938" spans="1:6" x14ac:dyDescent="0.3">
      <c r="A4938" t="s">
        <v>7238</v>
      </c>
      <c r="B4938" t="s">
        <v>7239</v>
      </c>
      <c r="C4938" t="s">
        <v>12933</v>
      </c>
      <c r="D4938" t="s">
        <v>13083</v>
      </c>
      <c r="E4938" t="s">
        <v>11518</v>
      </c>
      <c r="F4938" t="s">
        <v>16776</v>
      </c>
    </row>
    <row r="4939" spans="1:6" x14ac:dyDescent="0.3">
      <c r="A4939" t="s">
        <v>7240</v>
      </c>
      <c r="B4939" t="s">
        <v>7241</v>
      </c>
      <c r="C4939" t="s">
        <v>44250</v>
      </c>
      <c r="D4939" t="s">
        <v>45428</v>
      </c>
      <c r="E4939" t="s">
        <v>46613</v>
      </c>
      <c r="F4939" t="s">
        <v>47780</v>
      </c>
    </row>
    <row r="4940" spans="1:6" x14ac:dyDescent="0.3">
      <c r="A4940" t="s">
        <v>7242</v>
      </c>
      <c r="B4940" t="s">
        <v>7243</v>
      </c>
      <c r="C4940" t="s">
        <v>26281</v>
      </c>
      <c r="D4940" t="s">
        <v>27079</v>
      </c>
      <c r="E4940" t="s">
        <v>27914</v>
      </c>
      <c r="F4940" t="s">
        <v>28685</v>
      </c>
    </row>
    <row r="4941" spans="1:6" x14ac:dyDescent="0.3">
      <c r="A4941" t="s">
        <v>7244</v>
      </c>
      <c r="B4941" t="s">
        <v>6286</v>
      </c>
      <c r="C4941" t="s">
        <v>43647</v>
      </c>
      <c r="D4941" t="s">
        <v>42657</v>
      </c>
      <c r="E4941" t="s">
        <v>41731</v>
      </c>
      <c r="F4941" t="s">
        <v>40750</v>
      </c>
    </row>
    <row r="4942" spans="1:6" x14ac:dyDescent="0.3">
      <c r="A4942" t="s">
        <v>7245</v>
      </c>
      <c r="B4942" t="s">
        <v>7246</v>
      </c>
      <c r="C4942" t="s">
        <v>12936</v>
      </c>
      <c r="D4942" t="s">
        <v>45429</v>
      </c>
      <c r="E4942" t="s">
        <v>46614</v>
      </c>
      <c r="F4942" t="s">
        <v>47781</v>
      </c>
    </row>
    <row r="4943" spans="1:6" x14ac:dyDescent="0.3">
      <c r="A4943" t="s">
        <v>7247</v>
      </c>
      <c r="B4943" t="s">
        <v>7248</v>
      </c>
      <c r="C4943" t="s">
        <v>44251</v>
      </c>
      <c r="D4943" t="s">
        <v>45430</v>
      </c>
      <c r="E4943" t="s">
        <v>46615</v>
      </c>
      <c r="F4943" t="s">
        <v>47782</v>
      </c>
    </row>
    <row r="4944" spans="1:6" x14ac:dyDescent="0.3">
      <c r="A4944" t="s">
        <v>7249</v>
      </c>
      <c r="B4944" t="s">
        <v>7250</v>
      </c>
      <c r="C4944" t="s">
        <v>36706</v>
      </c>
      <c r="D4944" t="s">
        <v>37648</v>
      </c>
      <c r="E4944" t="s">
        <v>38624</v>
      </c>
      <c r="F4944" t="s">
        <v>39590</v>
      </c>
    </row>
    <row r="4945" spans="1:6" x14ac:dyDescent="0.3">
      <c r="A4945" t="s">
        <v>7251</v>
      </c>
      <c r="B4945" t="s">
        <v>7252</v>
      </c>
      <c r="C4945" t="s">
        <v>36707</v>
      </c>
      <c r="D4945" t="s">
        <v>37649</v>
      </c>
      <c r="E4945" t="s">
        <v>38625</v>
      </c>
      <c r="F4945" t="s">
        <v>39591</v>
      </c>
    </row>
    <row r="4946" spans="1:6" x14ac:dyDescent="0.3">
      <c r="A4946" t="s">
        <v>7253</v>
      </c>
      <c r="B4946" t="s">
        <v>7254</v>
      </c>
      <c r="C4946" t="s">
        <v>36708</v>
      </c>
      <c r="D4946" t="s">
        <v>37650</v>
      </c>
      <c r="E4946" t="s">
        <v>38626</v>
      </c>
      <c r="F4946" t="s">
        <v>39592</v>
      </c>
    </row>
    <row r="4947" spans="1:6" x14ac:dyDescent="0.3">
      <c r="A4947" t="s">
        <v>7255</v>
      </c>
      <c r="B4947" t="s">
        <v>7256</v>
      </c>
      <c r="C4947" t="s">
        <v>36709</v>
      </c>
      <c r="D4947" t="s">
        <v>37651</v>
      </c>
      <c r="E4947" t="s">
        <v>38627</v>
      </c>
      <c r="F4947" t="s">
        <v>39593</v>
      </c>
    </row>
    <row r="4948" spans="1:6" x14ac:dyDescent="0.3">
      <c r="A4948" t="s">
        <v>7257</v>
      </c>
      <c r="B4948" t="s">
        <v>7258</v>
      </c>
      <c r="C4948" t="s">
        <v>36710</v>
      </c>
      <c r="D4948" t="s">
        <v>37652</v>
      </c>
      <c r="E4948" t="s">
        <v>38628</v>
      </c>
      <c r="F4948" t="s">
        <v>39594</v>
      </c>
    </row>
    <row r="4949" spans="1:6" x14ac:dyDescent="0.3">
      <c r="A4949" t="s">
        <v>7259</v>
      </c>
      <c r="B4949" t="s">
        <v>7260</v>
      </c>
      <c r="C4949" t="s">
        <v>36711</v>
      </c>
      <c r="D4949" t="s">
        <v>37653</v>
      </c>
      <c r="E4949" t="s">
        <v>38629</v>
      </c>
      <c r="F4949" t="s">
        <v>39595</v>
      </c>
    </row>
    <row r="4950" spans="1:6" x14ac:dyDescent="0.3">
      <c r="A4950" t="s">
        <v>7261</v>
      </c>
      <c r="B4950" t="s">
        <v>7262</v>
      </c>
      <c r="C4950" t="s">
        <v>44252</v>
      </c>
      <c r="D4950" t="s">
        <v>45431</v>
      </c>
      <c r="E4950" t="s">
        <v>46616</v>
      </c>
      <c r="F4950" t="s">
        <v>47783</v>
      </c>
    </row>
    <row r="4951" spans="1:6" x14ac:dyDescent="0.3">
      <c r="A4951" t="s">
        <v>7263</v>
      </c>
      <c r="B4951" t="s">
        <v>7264</v>
      </c>
      <c r="C4951" t="s">
        <v>44253</v>
      </c>
      <c r="D4951" t="s">
        <v>45432</v>
      </c>
      <c r="E4951" t="s">
        <v>46617</v>
      </c>
      <c r="F4951" t="s">
        <v>47784</v>
      </c>
    </row>
    <row r="4952" spans="1:6" x14ac:dyDescent="0.3">
      <c r="A4952" t="s">
        <v>7265</v>
      </c>
      <c r="B4952" t="s">
        <v>4219</v>
      </c>
      <c r="C4952" t="s">
        <v>36560</v>
      </c>
      <c r="D4952" t="s">
        <v>37513</v>
      </c>
      <c r="E4952" t="s">
        <v>38480</v>
      </c>
      <c r="F4952" t="s">
        <v>39437</v>
      </c>
    </row>
    <row r="4953" spans="1:6" x14ac:dyDescent="0.3">
      <c r="A4953" t="s">
        <v>34663</v>
      </c>
      <c r="B4953" t="s">
        <v>33051</v>
      </c>
      <c r="C4953" t="s">
        <v>43220</v>
      </c>
      <c r="D4953" t="s">
        <v>42278</v>
      </c>
      <c r="E4953" t="s">
        <v>41316</v>
      </c>
      <c r="F4953" t="s">
        <v>40337</v>
      </c>
    </row>
    <row r="4954" spans="1:6" x14ac:dyDescent="0.3">
      <c r="A4954" t="s">
        <v>7266</v>
      </c>
      <c r="B4954" t="s">
        <v>7267</v>
      </c>
      <c r="C4954" t="s">
        <v>44254</v>
      </c>
      <c r="D4954" t="s">
        <v>45433</v>
      </c>
      <c r="E4954" t="s">
        <v>46618</v>
      </c>
      <c r="F4954" t="s">
        <v>47785</v>
      </c>
    </row>
    <row r="4955" spans="1:6" x14ac:dyDescent="0.3">
      <c r="A4955" t="s">
        <v>34664</v>
      </c>
      <c r="B4955" t="s">
        <v>34665</v>
      </c>
      <c r="C4955" t="s">
        <v>44255</v>
      </c>
      <c r="D4955" t="s">
        <v>45434</v>
      </c>
      <c r="E4955" t="s">
        <v>9159</v>
      </c>
      <c r="F4955" t="s">
        <v>15194</v>
      </c>
    </row>
    <row r="4956" spans="1:6" x14ac:dyDescent="0.3">
      <c r="A4956" t="s">
        <v>7268</v>
      </c>
      <c r="B4956" t="s">
        <v>7269</v>
      </c>
      <c r="C4956" t="s">
        <v>44256</v>
      </c>
      <c r="D4956" t="s">
        <v>45435</v>
      </c>
      <c r="E4956" t="s">
        <v>46619</v>
      </c>
      <c r="F4956" t="s">
        <v>47786</v>
      </c>
    </row>
    <row r="4957" spans="1:6" x14ac:dyDescent="0.3">
      <c r="A4957" t="s">
        <v>7270</v>
      </c>
      <c r="B4957" t="s">
        <v>7271</v>
      </c>
      <c r="C4957" t="s">
        <v>44257</v>
      </c>
      <c r="D4957" t="s">
        <v>45436</v>
      </c>
      <c r="E4957" t="s">
        <v>46620</v>
      </c>
      <c r="F4957" t="s">
        <v>47787</v>
      </c>
    </row>
    <row r="4958" spans="1:6" x14ac:dyDescent="0.3">
      <c r="A4958" t="s">
        <v>7272</v>
      </c>
      <c r="B4958" t="s">
        <v>7273</v>
      </c>
      <c r="C4958" t="s">
        <v>44258</v>
      </c>
      <c r="D4958" t="s">
        <v>45437</v>
      </c>
      <c r="E4958" t="s">
        <v>46621</v>
      </c>
      <c r="F4958" t="s">
        <v>47788</v>
      </c>
    </row>
    <row r="4959" spans="1:6" x14ac:dyDescent="0.3">
      <c r="A4959" t="s">
        <v>7274</v>
      </c>
      <c r="B4959" t="s">
        <v>7275</v>
      </c>
      <c r="C4959" t="s">
        <v>44259</v>
      </c>
      <c r="D4959" t="s">
        <v>13100</v>
      </c>
      <c r="E4959" t="s">
        <v>46622</v>
      </c>
      <c r="F4959" t="s">
        <v>47789</v>
      </c>
    </row>
    <row r="4960" spans="1:6" x14ac:dyDescent="0.3">
      <c r="A4960" t="s">
        <v>7276</v>
      </c>
      <c r="B4960" t="s">
        <v>7277</v>
      </c>
      <c r="C4960" t="s">
        <v>12951</v>
      </c>
      <c r="D4960" t="s">
        <v>13101</v>
      </c>
      <c r="E4960" t="s">
        <v>13252</v>
      </c>
      <c r="F4960" t="s">
        <v>47790</v>
      </c>
    </row>
    <row r="4961" spans="1:6" x14ac:dyDescent="0.3">
      <c r="A4961" t="s">
        <v>7278</v>
      </c>
      <c r="B4961" t="s">
        <v>3486</v>
      </c>
      <c r="C4961" t="s">
        <v>36096</v>
      </c>
      <c r="D4961" t="s">
        <v>37076</v>
      </c>
      <c r="E4961" t="s">
        <v>9115</v>
      </c>
      <c r="F4961" t="s">
        <v>36096</v>
      </c>
    </row>
    <row r="4962" spans="1:6" x14ac:dyDescent="0.3">
      <c r="A4962" t="s">
        <v>7279</v>
      </c>
      <c r="B4962" t="s">
        <v>7280</v>
      </c>
      <c r="C4962" t="s">
        <v>13253</v>
      </c>
      <c r="D4962" t="s">
        <v>45438</v>
      </c>
      <c r="E4962" t="s">
        <v>13527</v>
      </c>
      <c r="F4962" t="s">
        <v>16795</v>
      </c>
    </row>
    <row r="4963" spans="1:6" x14ac:dyDescent="0.3">
      <c r="A4963" t="s">
        <v>7281</v>
      </c>
      <c r="B4963" t="s">
        <v>7282</v>
      </c>
      <c r="C4963" t="s">
        <v>44260</v>
      </c>
      <c r="D4963" t="s">
        <v>13392</v>
      </c>
      <c r="E4963" t="s">
        <v>46623</v>
      </c>
      <c r="F4963" t="s">
        <v>47791</v>
      </c>
    </row>
    <row r="4964" spans="1:6" x14ac:dyDescent="0.3">
      <c r="A4964" t="s">
        <v>7283</v>
      </c>
      <c r="B4964" t="s">
        <v>7284</v>
      </c>
      <c r="C4964" t="s">
        <v>13255</v>
      </c>
      <c r="D4964" t="s">
        <v>45439</v>
      </c>
      <c r="E4964" t="s">
        <v>46624</v>
      </c>
      <c r="F4964" t="s">
        <v>47792</v>
      </c>
    </row>
    <row r="4965" spans="1:6" x14ac:dyDescent="0.3">
      <c r="A4965" t="s">
        <v>34666</v>
      </c>
      <c r="B4965" t="s">
        <v>34667</v>
      </c>
      <c r="C4965" t="s">
        <v>44261</v>
      </c>
      <c r="D4965" t="s">
        <v>45440</v>
      </c>
      <c r="E4965" t="s">
        <v>46625</v>
      </c>
      <c r="F4965" t="s">
        <v>47793</v>
      </c>
    </row>
    <row r="4966" spans="1:6" x14ac:dyDescent="0.3">
      <c r="A4966" t="s">
        <v>34668</v>
      </c>
      <c r="B4966" t="s">
        <v>34669</v>
      </c>
      <c r="C4966" t="s">
        <v>44262</v>
      </c>
      <c r="D4966" t="s">
        <v>45441</v>
      </c>
      <c r="E4966" t="s">
        <v>46626</v>
      </c>
      <c r="F4966" t="s">
        <v>47794</v>
      </c>
    </row>
    <row r="4967" spans="1:6" x14ac:dyDescent="0.3">
      <c r="A4967" t="s">
        <v>7285</v>
      </c>
      <c r="B4967" t="s">
        <v>7286</v>
      </c>
      <c r="C4967" t="s">
        <v>44263</v>
      </c>
      <c r="D4967" t="s">
        <v>45442</v>
      </c>
      <c r="E4967" t="s">
        <v>46627</v>
      </c>
      <c r="F4967" t="s">
        <v>47795</v>
      </c>
    </row>
    <row r="4968" spans="1:6" x14ac:dyDescent="0.3">
      <c r="A4968" t="s">
        <v>7287</v>
      </c>
      <c r="B4968" t="s">
        <v>6767</v>
      </c>
      <c r="C4968" t="s">
        <v>26252</v>
      </c>
      <c r="D4968" t="s">
        <v>27056</v>
      </c>
      <c r="E4968" t="s">
        <v>27888</v>
      </c>
      <c r="F4968" t="s">
        <v>16585</v>
      </c>
    </row>
    <row r="4969" spans="1:6" x14ac:dyDescent="0.3">
      <c r="A4969" t="s">
        <v>7288</v>
      </c>
      <c r="B4969" t="s">
        <v>7289</v>
      </c>
      <c r="C4969" t="s">
        <v>44264</v>
      </c>
      <c r="D4969" t="s">
        <v>45443</v>
      </c>
      <c r="E4969" t="s">
        <v>46628</v>
      </c>
      <c r="F4969" t="s">
        <v>47796</v>
      </c>
    </row>
    <row r="4970" spans="1:6" x14ac:dyDescent="0.3">
      <c r="A4970" t="s">
        <v>7290</v>
      </c>
      <c r="B4970" t="s">
        <v>7291</v>
      </c>
      <c r="C4970" t="s">
        <v>13258</v>
      </c>
      <c r="D4970" t="s">
        <v>13396</v>
      </c>
      <c r="E4970" t="s">
        <v>13532</v>
      </c>
      <c r="F4970" t="s">
        <v>28139</v>
      </c>
    </row>
    <row r="4971" spans="1:6" x14ac:dyDescent="0.3">
      <c r="A4971" t="s">
        <v>7292</v>
      </c>
      <c r="B4971" t="s">
        <v>3507</v>
      </c>
      <c r="C4971" t="s">
        <v>8796</v>
      </c>
      <c r="D4971" t="s">
        <v>8961</v>
      </c>
      <c r="E4971" t="s">
        <v>38026</v>
      </c>
      <c r="F4971" t="s">
        <v>39001</v>
      </c>
    </row>
    <row r="4972" spans="1:6" x14ac:dyDescent="0.3">
      <c r="A4972" t="s">
        <v>7293</v>
      </c>
      <c r="B4972" t="s">
        <v>7294</v>
      </c>
      <c r="C4972" t="s">
        <v>44265</v>
      </c>
      <c r="D4972" t="s">
        <v>45444</v>
      </c>
      <c r="E4972" t="s">
        <v>46629</v>
      </c>
      <c r="F4972" t="s">
        <v>47797</v>
      </c>
    </row>
    <row r="4973" spans="1:6" x14ac:dyDescent="0.3">
      <c r="A4973" t="s">
        <v>7295</v>
      </c>
      <c r="B4973" t="s">
        <v>5942</v>
      </c>
      <c r="C4973" t="s">
        <v>26283</v>
      </c>
      <c r="D4973" t="s">
        <v>27081</v>
      </c>
      <c r="E4973" t="s">
        <v>27916</v>
      </c>
      <c r="F4973" t="s">
        <v>28687</v>
      </c>
    </row>
    <row r="4974" spans="1:6" x14ac:dyDescent="0.3">
      <c r="A4974" t="s">
        <v>7296</v>
      </c>
      <c r="B4974" t="s">
        <v>7297</v>
      </c>
      <c r="C4974" t="s">
        <v>44266</v>
      </c>
      <c r="D4974" t="s">
        <v>45445</v>
      </c>
      <c r="E4974" t="s">
        <v>46630</v>
      </c>
      <c r="F4974" t="s">
        <v>47798</v>
      </c>
    </row>
    <row r="4975" spans="1:6" x14ac:dyDescent="0.3">
      <c r="A4975" t="s">
        <v>7298</v>
      </c>
      <c r="B4975" t="s">
        <v>7299</v>
      </c>
      <c r="C4975" t="s">
        <v>44267</v>
      </c>
      <c r="D4975" t="s">
        <v>45446</v>
      </c>
      <c r="E4975" t="s">
        <v>46631</v>
      </c>
      <c r="F4975" t="s">
        <v>7299</v>
      </c>
    </row>
    <row r="4976" spans="1:6" x14ac:dyDescent="0.3">
      <c r="A4976" t="s">
        <v>34670</v>
      </c>
      <c r="B4976" t="s">
        <v>7299</v>
      </c>
      <c r="C4976" t="s">
        <v>44267</v>
      </c>
      <c r="D4976" t="s">
        <v>45446</v>
      </c>
      <c r="E4976" t="s">
        <v>46631</v>
      </c>
      <c r="F4976" t="s">
        <v>7299</v>
      </c>
    </row>
    <row r="4977" spans="1:6" x14ac:dyDescent="0.3">
      <c r="A4977" t="s">
        <v>34671</v>
      </c>
      <c r="B4977" t="s">
        <v>7299</v>
      </c>
      <c r="C4977" t="s">
        <v>44267</v>
      </c>
      <c r="D4977" t="s">
        <v>45446</v>
      </c>
      <c r="E4977" t="s">
        <v>46631</v>
      </c>
      <c r="F4977" t="s">
        <v>7299</v>
      </c>
    </row>
    <row r="4978" spans="1:6" x14ac:dyDescent="0.3">
      <c r="A4978" t="s">
        <v>7300</v>
      </c>
      <c r="B4978" t="s">
        <v>857</v>
      </c>
      <c r="C4978" t="s">
        <v>26283</v>
      </c>
      <c r="D4978" t="s">
        <v>27081</v>
      </c>
      <c r="E4978" t="s">
        <v>27916</v>
      </c>
      <c r="F4978" t="s">
        <v>28687</v>
      </c>
    </row>
    <row r="4979" spans="1:6" x14ac:dyDescent="0.3">
      <c r="A4979" t="s">
        <v>7301</v>
      </c>
      <c r="B4979" t="s">
        <v>7302</v>
      </c>
      <c r="C4979" t="s">
        <v>36676</v>
      </c>
      <c r="D4979" t="s">
        <v>37622</v>
      </c>
      <c r="E4979" t="s">
        <v>38597</v>
      </c>
      <c r="F4979" t="s">
        <v>39557</v>
      </c>
    </row>
    <row r="4980" spans="1:6" x14ac:dyDescent="0.3">
      <c r="A4980" t="s">
        <v>7303</v>
      </c>
      <c r="B4980" t="s">
        <v>6560</v>
      </c>
      <c r="C4980" t="s">
        <v>43959</v>
      </c>
      <c r="D4980" t="s">
        <v>45151</v>
      </c>
      <c r="E4980" t="s">
        <v>46308</v>
      </c>
      <c r="F4980" t="s">
        <v>47492</v>
      </c>
    </row>
    <row r="4981" spans="1:6" x14ac:dyDescent="0.3">
      <c r="A4981" t="s">
        <v>7304</v>
      </c>
      <c r="B4981" t="s">
        <v>7305</v>
      </c>
      <c r="C4981" t="s">
        <v>44268</v>
      </c>
      <c r="D4981" t="s">
        <v>45447</v>
      </c>
      <c r="E4981" t="s">
        <v>46632</v>
      </c>
      <c r="F4981" t="s">
        <v>47799</v>
      </c>
    </row>
    <row r="4982" spans="1:6" x14ac:dyDescent="0.3">
      <c r="A4982" t="s">
        <v>7306</v>
      </c>
      <c r="B4982" t="s">
        <v>7307</v>
      </c>
      <c r="C4982" t="s">
        <v>44269</v>
      </c>
      <c r="D4982" t="s">
        <v>45448</v>
      </c>
      <c r="E4982" t="s">
        <v>46633</v>
      </c>
      <c r="F4982" t="s">
        <v>47800</v>
      </c>
    </row>
    <row r="4983" spans="1:6" x14ac:dyDescent="0.3">
      <c r="A4983" t="s">
        <v>7308</v>
      </c>
      <c r="B4983" t="s">
        <v>6612</v>
      </c>
      <c r="C4983" t="s">
        <v>12676</v>
      </c>
      <c r="D4983" t="s">
        <v>12676</v>
      </c>
      <c r="E4983" t="s">
        <v>46324</v>
      </c>
      <c r="F4983" t="s">
        <v>12676</v>
      </c>
    </row>
    <row r="4984" spans="1:6" x14ac:dyDescent="0.3">
      <c r="A4984" t="s">
        <v>7309</v>
      </c>
      <c r="B4984" t="s">
        <v>7310</v>
      </c>
      <c r="C4984" t="s">
        <v>44270</v>
      </c>
      <c r="D4984" t="s">
        <v>45449</v>
      </c>
      <c r="E4984" t="s">
        <v>46338</v>
      </c>
      <c r="F4984" t="s">
        <v>47801</v>
      </c>
    </row>
    <row r="4985" spans="1:6" x14ac:dyDescent="0.3">
      <c r="A4985" t="s">
        <v>7311</v>
      </c>
      <c r="B4985" t="s">
        <v>6658</v>
      </c>
      <c r="C4985" t="s">
        <v>43990</v>
      </c>
      <c r="D4985" t="s">
        <v>45180</v>
      </c>
      <c r="E4985" t="s">
        <v>46345</v>
      </c>
      <c r="F4985" t="s">
        <v>47525</v>
      </c>
    </row>
    <row r="4986" spans="1:6" x14ac:dyDescent="0.3">
      <c r="A4986" t="s">
        <v>7312</v>
      </c>
      <c r="B4986" t="s">
        <v>6668</v>
      </c>
      <c r="C4986" t="s">
        <v>43994</v>
      </c>
      <c r="D4986" t="s">
        <v>45185</v>
      </c>
      <c r="E4986" t="s">
        <v>46349</v>
      </c>
      <c r="F4986" t="s">
        <v>47530</v>
      </c>
    </row>
    <row r="4987" spans="1:6" x14ac:dyDescent="0.3">
      <c r="A4987" t="s">
        <v>7313</v>
      </c>
      <c r="B4987" t="s">
        <v>7314</v>
      </c>
      <c r="C4987" t="s">
        <v>44271</v>
      </c>
      <c r="D4987" t="s">
        <v>45450</v>
      </c>
      <c r="E4987" t="s">
        <v>46634</v>
      </c>
      <c r="F4987" t="s">
        <v>47802</v>
      </c>
    </row>
    <row r="4988" spans="1:6" x14ac:dyDescent="0.3">
      <c r="A4988" t="s">
        <v>7315</v>
      </c>
      <c r="B4988" t="s">
        <v>7316</v>
      </c>
      <c r="C4988" t="s">
        <v>44272</v>
      </c>
      <c r="D4988" t="s">
        <v>45451</v>
      </c>
      <c r="E4988" t="s">
        <v>46635</v>
      </c>
      <c r="F4988" t="s">
        <v>47803</v>
      </c>
    </row>
    <row r="4989" spans="1:6" x14ac:dyDescent="0.3">
      <c r="A4989" t="s">
        <v>7317</v>
      </c>
      <c r="B4989" t="s">
        <v>6691</v>
      </c>
      <c r="C4989" t="s">
        <v>44003</v>
      </c>
      <c r="D4989" t="s">
        <v>45194</v>
      </c>
      <c r="E4989" t="s">
        <v>46357</v>
      </c>
      <c r="F4989" t="s">
        <v>47537</v>
      </c>
    </row>
    <row r="4990" spans="1:6" x14ac:dyDescent="0.3">
      <c r="A4990" t="s">
        <v>7318</v>
      </c>
      <c r="B4990" t="s">
        <v>7319</v>
      </c>
      <c r="C4990" t="s">
        <v>44273</v>
      </c>
      <c r="D4990" t="s">
        <v>45452</v>
      </c>
      <c r="E4990" t="s">
        <v>46636</v>
      </c>
      <c r="F4990" t="s">
        <v>47804</v>
      </c>
    </row>
    <row r="4991" spans="1:6" x14ac:dyDescent="0.3">
      <c r="A4991" t="s">
        <v>7320</v>
      </c>
      <c r="B4991" t="s">
        <v>6728</v>
      </c>
      <c r="C4991" t="s">
        <v>44018</v>
      </c>
      <c r="D4991" t="s">
        <v>45209</v>
      </c>
      <c r="E4991" t="s">
        <v>46374</v>
      </c>
      <c r="F4991" t="s">
        <v>47554</v>
      </c>
    </row>
    <row r="4992" spans="1:6" x14ac:dyDescent="0.3">
      <c r="A4992" t="s">
        <v>7321</v>
      </c>
      <c r="B4992" t="s">
        <v>7322</v>
      </c>
      <c r="C4992" t="s">
        <v>44274</v>
      </c>
      <c r="D4992" t="s">
        <v>45453</v>
      </c>
      <c r="E4992" t="s">
        <v>46637</v>
      </c>
      <c r="F4992" t="s">
        <v>47805</v>
      </c>
    </row>
    <row r="4993" spans="1:6" x14ac:dyDescent="0.3">
      <c r="A4993" t="s">
        <v>7323</v>
      </c>
      <c r="B4993" t="s">
        <v>7324</v>
      </c>
      <c r="C4993" t="s">
        <v>44275</v>
      </c>
      <c r="D4993" t="s">
        <v>45454</v>
      </c>
      <c r="E4993" t="s">
        <v>46638</v>
      </c>
      <c r="F4993" t="s">
        <v>47806</v>
      </c>
    </row>
    <row r="4994" spans="1:6" x14ac:dyDescent="0.3">
      <c r="A4994" t="s">
        <v>7325</v>
      </c>
      <c r="B4994" t="s">
        <v>7326</v>
      </c>
      <c r="C4994" t="s">
        <v>44276</v>
      </c>
      <c r="D4994" t="s">
        <v>45455</v>
      </c>
      <c r="E4994" t="s">
        <v>46639</v>
      </c>
      <c r="F4994" t="s">
        <v>47807</v>
      </c>
    </row>
    <row r="4995" spans="1:6" x14ac:dyDescent="0.3">
      <c r="A4995" t="s">
        <v>7327</v>
      </c>
      <c r="B4995" t="s">
        <v>6774</v>
      </c>
      <c r="C4995" t="s">
        <v>44030</v>
      </c>
      <c r="D4995" t="s">
        <v>45222</v>
      </c>
      <c r="E4995" t="s">
        <v>46385</v>
      </c>
      <c r="F4995" t="s">
        <v>47566</v>
      </c>
    </row>
    <row r="4996" spans="1:6" x14ac:dyDescent="0.3">
      <c r="A4996" t="s">
        <v>7328</v>
      </c>
      <c r="B4996" t="s">
        <v>6791</v>
      </c>
      <c r="C4996" t="s">
        <v>44035</v>
      </c>
      <c r="D4996" t="s">
        <v>45227</v>
      </c>
      <c r="E4996" t="s">
        <v>46390</v>
      </c>
      <c r="F4996" t="s">
        <v>47571</v>
      </c>
    </row>
    <row r="4997" spans="1:6" x14ac:dyDescent="0.3">
      <c r="A4997" t="s">
        <v>7329</v>
      </c>
      <c r="B4997" t="s">
        <v>7330</v>
      </c>
      <c r="C4997" t="s">
        <v>44277</v>
      </c>
      <c r="D4997" t="s">
        <v>45456</v>
      </c>
      <c r="E4997" t="s">
        <v>46640</v>
      </c>
      <c r="F4997" t="s">
        <v>47808</v>
      </c>
    </row>
    <row r="4998" spans="1:6" x14ac:dyDescent="0.3">
      <c r="A4998" t="s">
        <v>7331</v>
      </c>
      <c r="B4998" t="s">
        <v>7332</v>
      </c>
      <c r="C4998" t="s">
        <v>44278</v>
      </c>
      <c r="D4998" t="s">
        <v>45457</v>
      </c>
      <c r="E4998" t="s">
        <v>46641</v>
      </c>
      <c r="F4998" t="s">
        <v>47809</v>
      </c>
    </row>
    <row r="4999" spans="1:6" x14ac:dyDescent="0.3">
      <c r="A4999" t="s">
        <v>7333</v>
      </c>
      <c r="B4999" t="s">
        <v>7334</v>
      </c>
      <c r="C4999" t="s">
        <v>44279</v>
      </c>
      <c r="D4999" t="s">
        <v>45458</v>
      </c>
      <c r="E4999" t="s">
        <v>46642</v>
      </c>
      <c r="F4999" t="s">
        <v>44279</v>
      </c>
    </row>
    <row r="5000" spans="1:6" x14ac:dyDescent="0.3">
      <c r="A5000" t="s">
        <v>7335</v>
      </c>
      <c r="B5000" t="s">
        <v>7336</v>
      </c>
      <c r="C5000" t="s">
        <v>44280</v>
      </c>
      <c r="D5000" t="s">
        <v>45459</v>
      </c>
      <c r="E5000" t="s">
        <v>46643</v>
      </c>
      <c r="F5000" t="s">
        <v>47810</v>
      </c>
    </row>
    <row r="5001" spans="1:6" x14ac:dyDescent="0.3">
      <c r="A5001" t="s">
        <v>7337</v>
      </c>
      <c r="B5001" t="s">
        <v>7338</v>
      </c>
      <c r="C5001" t="s">
        <v>42862</v>
      </c>
      <c r="D5001" t="s">
        <v>41938</v>
      </c>
      <c r="E5001" t="s">
        <v>40967</v>
      </c>
      <c r="F5001" t="s">
        <v>39962</v>
      </c>
    </row>
    <row r="5002" spans="1:6" x14ac:dyDescent="0.3">
      <c r="A5002" t="s">
        <v>7339</v>
      </c>
      <c r="B5002" t="s">
        <v>6851</v>
      </c>
      <c r="C5002" t="s">
        <v>44050</v>
      </c>
      <c r="D5002" t="s">
        <v>45239</v>
      </c>
      <c r="E5002" t="s">
        <v>46405</v>
      </c>
      <c r="F5002" t="s">
        <v>47585</v>
      </c>
    </row>
    <row r="5003" spans="1:6" x14ac:dyDescent="0.3">
      <c r="A5003" t="s">
        <v>7340</v>
      </c>
      <c r="B5003" t="s">
        <v>6865</v>
      </c>
      <c r="C5003" t="s">
        <v>44056</v>
      </c>
      <c r="D5003" t="s">
        <v>45246</v>
      </c>
      <c r="E5003" t="s">
        <v>46412</v>
      </c>
      <c r="F5003" t="s">
        <v>47592</v>
      </c>
    </row>
    <row r="5004" spans="1:6" x14ac:dyDescent="0.3">
      <c r="A5004" t="s">
        <v>7341</v>
      </c>
      <c r="B5004" t="s">
        <v>6908</v>
      </c>
      <c r="C5004" t="s">
        <v>44077</v>
      </c>
      <c r="D5004" t="s">
        <v>45266</v>
      </c>
      <c r="E5004" t="s">
        <v>46432</v>
      </c>
      <c r="F5004" t="s">
        <v>47612</v>
      </c>
    </row>
    <row r="5005" spans="1:6" x14ac:dyDescent="0.3">
      <c r="A5005" t="s">
        <v>7342</v>
      </c>
      <c r="B5005" t="s">
        <v>7343</v>
      </c>
      <c r="C5005" t="s">
        <v>44281</v>
      </c>
      <c r="D5005" t="s">
        <v>45460</v>
      </c>
      <c r="E5005" t="s">
        <v>46644</v>
      </c>
      <c r="F5005" t="s">
        <v>47811</v>
      </c>
    </row>
    <row r="5006" spans="1:6" x14ac:dyDescent="0.3">
      <c r="A5006" t="s">
        <v>7344</v>
      </c>
      <c r="B5006" t="s">
        <v>7345</v>
      </c>
      <c r="C5006" t="s">
        <v>44282</v>
      </c>
      <c r="D5006" t="s">
        <v>45461</v>
      </c>
      <c r="E5006" t="s">
        <v>46437</v>
      </c>
      <c r="F5006" t="s">
        <v>47812</v>
      </c>
    </row>
    <row r="5007" spans="1:6" x14ac:dyDescent="0.3">
      <c r="A5007" t="s">
        <v>7346</v>
      </c>
      <c r="B5007" t="s">
        <v>6932</v>
      </c>
      <c r="C5007" t="s">
        <v>44084</v>
      </c>
      <c r="D5007" t="s">
        <v>45272</v>
      </c>
      <c r="E5007" t="s">
        <v>46439</v>
      </c>
      <c r="F5007" t="s">
        <v>47618</v>
      </c>
    </row>
    <row r="5008" spans="1:6" x14ac:dyDescent="0.3">
      <c r="A5008" t="s">
        <v>7347</v>
      </c>
      <c r="B5008" t="s">
        <v>7348</v>
      </c>
      <c r="C5008" t="s">
        <v>44283</v>
      </c>
      <c r="D5008" t="s">
        <v>45462</v>
      </c>
      <c r="E5008" t="s">
        <v>46645</v>
      </c>
      <c r="F5008" t="s">
        <v>47813</v>
      </c>
    </row>
    <row r="5009" spans="1:6" x14ac:dyDescent="0.3">
      <c r="A5009" t="s">
        <v>7349</v>
      </c>
      <c r="B5009" t="s">
        <v>6994</v>
      </c>
      <c r="C5009" t="s">
        <v>44106</v>
      </c>
      <c r="D5009" t="s">
        <v>45292</v>
      </c>
      <c r="E5009" t="s">
        <v>46462</v>
      </c>
      <c r="F5009" t="s">
        <v>47642</v>
      </c>
    </row>
    <row r="5010" spans="1:6" x14ac:dyDescent="0.3">
      <c r="A5010" t="s">
        <v>7350</v>
      </c>
      <c r="B5010" t="s">
        <v>7351</v>
      </c>
      <c r="C5010" t="s">
        <v>44284</v>
      </c>
      <c r="D5010" t="s">
        <v>45463</v>
      </c>
      <c r="E5010" t="s">
        <v>46471</v>
      </c>
      <c r="F5010" t="s">
        <v>47814</v>
      </c>
    </row>
    <row r="5011" spans="1:6" x14ac:dyDescent="0.3">
      <c r="A5011" t="s">
        <v>7352</v>
      </c>
      <c r="B5011" t="s">
        <v>7353</v>
      </c>
      <c r="C5011" t="s">
        <v>44285</v>
      </c>
      <c r="D5011" t="s">
        <v>13551</v>
      </c>
      <c r="E5011" t="s">
        <v>13281</v>
      </c>
      <c r="F5011" t="s">
        <v>47815</v>
      </c>
    </row>
    <row r="5012" spans="1:6" x14ac:dyDescent="0.3">
      <c r="A5012" t="s">
        <v>7354</v>
      </c>
      <c r="B5012" t="s">
        <v>7355</v>
      </c>
      <c r="C5012" t="s">
        <v>44286</v>
      </c>
      <c r="D5012" t="s">
        <v>45464</v>
      </c>
      <c r="E5012" t="s">
        <v>46646</v>
      </c>
      <c r="F5012" t="s">
        <v>47816</v>
      </c>
    </row>
    <row r="5013" spans="1:6" x14ac:dyDescent="0.3">
      <c r="A5013" t="s">
        <v>7356</v>
      </c>
      <c r="B5013" t="s">
        <v>7357</v>
      </c>
      <c r="C5013" t="s">
        <v>44287</v>
      </c>
      <c r="D5013" t="s">
        <v>45465</v>
      </c>
      <c r="E5013" t="s">
        <v>46647</v>
      </c>
      <c r="F5013" t="s">
        <v>47817</v>
      </c>
    </row>
    <row r="5014" spans="1:6" x14ac:dyDescent="0.3">
      <c r="A5014" t="s">
        <v>34672</v>
      </c>
      <c r="B5014" t="s">
        <v>34673</v>
      </c>
      <c r="C5014" t="s">
        <v>25584</v>
      </c>
      <c r="D5014" t="s">
        <v>26407</v>
      </c>
      <c r="E5014" t="s">
        <v>27194</v>
      </c>
      <c r="F5014" t="s">
        <v>19310</v>
      </c>
    </row>
    <row r="5015" spans="1:6" x14ac:dyDescent="0.3">
      <c r="A5015" t="s">
        <v>7358</v>
      </c>
      <c r="B5015" t="s">
        <v>7359</v>
      </c>
      <c r="C5015" t="s">
        <v>44288</v>
      </c>
      <c r="D5015" t="s">
        <v>45466</v>
      </c>
      <c r="E5015" t="s">
        <v>46648</v>
      </c>
      <c r="F5015" t="s">
        <v>47818</v>
      </c>
    </row>
    <row r="5016" spans="1:6" x14ac:dyDescent="0.3">
      <c r="A5016" t="s">
        <v>7360</v>
      </c>
      <c r="B5016" t="s">
        <v>7361</v>
      </c>
      <c r="C5016" t="s">
        <v>44289</v>
      </c>
      <c r="D5016" t="s">
        <v>45467</v>
      </c>
      <c r="E5016" t="s">
        <v>46649</v>
      </c>
      <c r="F5016" t="s">
        <v>47819</v>
      </c>
    </row>
    <row r="5017" spans="1:6" x14ac:dyDescent="0.3">
      <c r="A5017" t="s">
        <v>34674</v>
      </c>
      <c r="B5017" t="s">
        <v>3509</v>
      </c>
      <c r="C5017" t="s">
        <v>36102</v>
      </c>
      <c r="D5017" t="s">
        <v>37082</v>
      </c>
      <c r="E5017" t="s">
        <v>38027</v>
      </c>
      <c r="F5017" t="s">
        <v>39002</v>
      </c>
    </row>
    <row r="5018" spans="1:6" x14ac:dyDescent="0.3">
      <c r="A5018" t="s">
        <v>7362</v>
      </c>
      <c r="B5018" t="s">
        <v>7363</v>
      </c>
      <c r="C5018" t="s">
        <v>44290</v>
      </c>
      <c r="D5018" t="s">
        <v>45468</v>
      </c>
      <c r="E5018" t="s">
        <v>46650</v>
      </c>
      <c r="F5018" t="s">
        <v>16828</v>
      </c>
    </row>
    <row r="5019" spans="1:6" x14ac:dyDescent="0.3">
      <c r="A5019" t="s">
        <v>7364</v>
      </c>
      <c r="B5019" t="s">
        <v>7365</v>
      </c>
      <c r="C5019" t="s">
        <v>44291</v>
      </c>
      <c r="D5019" t="s">
        <v>45469</v>
      </c>
      <c r="E5019" t="s">
        <v>13556</v>
      </c>
      <c r="F5019" t="s">
        <v>47820</v>
      </c>
    </row>
    <row r="5020" spans="1:6" x14ac:dyDescent="0.3">
      <c r="A5020" t="s">
        <v>7366</v>
      </c>
      <c r="B5020" t="s">
        <v>7367</v>
      </c>
      <c r="C5020" t="s">
        <v>13288</v>
      </c>
      <c r="D5020" t="s">
        <v>27097</v>
      </c>
      <c r="E5020" t="s">
        <v>27932</v>
      </c>
      <c r="F5020" t="s">
        <v>16830</v>
      </c>
    </row>
    <row r="5021" spans="1:6" x14ac:dyDescent="0.3">
      <c r="A5021" t="s">
        <v>7368</v>
      </c>
      <c r="B5021" t="s">
        <v>7369</v>
      </c>
      <c r="C5021" t="s">
        <v>13289</v>
      </c>
      <c r="D5021" t="s">
        <v>13425</v>
      </c>
      <c r="E5021" t="s">
        <v>13557</v>
      </c>
      <c r="F5021" t="s">
        <v>16831</v>
      </c>
    </row>
    <row r="5022" spans="1:6" x14ac:dyDescent="0.3">
      <c r="A5022" t="s">
        <v>34675</v>
      </c>
      <c r="B5022" t="s">
        <v>7369</v>
      </c>
      <c r="C5022" t="s">
        <v>13289</v>
      </c>
      <c r="D5022" t="s">
        <v>13425</v>
      </c>
      <c r="E5022" t="s">
        <v>13557</v>
      </c>
      <c r="F5022" t="s">
        <v>16831</v>
      </c>
    </row>
    <row r="5023" spans="1:6" x14ac:dyDescent="0.3">
      <c r="A5023" t="s">
        <v>7370</v>
      </c>
      <c r="B5023" t="s">
        <v>7371</v>
      </c>
      <c r="C5023" t="s">
        <v>13290</v>
      </c>
      <c r="D5023" t="s">
        <v>13426</v>
      </c>
      <c r="E5023" t="s">
        <v>13558</v>
      </c>
      <c r="F5023" t="s">
        <v>16832</v>
      </c>
    </row>
    <row r="5024" spans="1:6" x14ac:dyDescent="0.3">
      <c r="A5024" t="s">
        <v>7372</v>
      </c>
      <c r="B5024" t="s">
        <v>7373</v>
      </c>
      <c r="C5024" t="s">
        <v>44292</v>
      </c>
      <c r="D5024" t="s">
        <v>45470</v>
      </c>
      <c r="E5024" t="s">
        <v>46651</v>
      </c>
      <c r="F5024" t="s">
        <v>47821</v>
      </c>
    </row>
    <row r="5025" spans="1:6" x14ac:dyDescent="0.3">
      <c r="A5025" t="s">
        <v>7374</v>
      </c>
      <c r="B5025" t="s">
        <v>7375</v>
      </c>
      <c r="C5025" t="s">
        <v>13292</v>
      </c>
      <c r="D5025" t="s">
        <v>26900</v>
      </c>
      <c r="E5025" t="s">
        <v>27716</v>
      </c>
      <c r="F5025" t="s">
        <v>16834</v>
      </c>
    </row>
    <row r="5026" spans="1:6" x14ac:dyDescent="0.3">
      <c r="A5026" t="s">
        <v>7376</v>
      </c>
      <c r="B5026" t="s">
        <v>7377</v>
      </c>
      <c r="C5026" t="s">
        <v>44293</v>
      </c>
      <c r="D5026" t="s">
        <v>45471</v>
      </c>
      <c r="E5026" t="s">
        <v>46652</v>
      </c>
      <c r="F5026" t="s">
        <v>47822</v>
      </c>
    </row>
    <row r="5027" spans="1:6" x14ac:dyDescent="0.3">
      <c r="A5027" t="s">
        <v>34676</v>
      </c>
      <c r="B5027" t="s">
        <v>7780</v>
      </c>
      <c r="C5027" t="s">
        <v>44294</v>
      </c>
      <c r="D5027" t="s">
        <v>45472</v>
      </c>
      <c r="E5027" t="s">
        <v>46653</v>
      </c>
      <c r="F5027" t="s">
        <v>47823</v>
      </c>
    </row>
    <row r="5028" spans="1:6" x14ac:dyDescent="0.3">
      <c r="A5028" t="s">
        <v>7378</v>
      </c>
      <c r="B5028" t="s">
        <v>7379</v>
      </c>
      <c r="C5028" t="s">
        <v>44295</v>
      </c>
      <c r="D5028" t="s">
        <v>45473</v>
      </c>
      <c r="E5028" t="s">
        <v>46540</v>
      </c>
      <c r="F5028" t="s">
        <v>47824</v>
      </c>
    </row>
    <row r="5029" spans="1:6" x14ac:dyDescent="0.3">
      <c r="A5029" t="s">
        <v>34677</v>
      </c>
      <c r="B5029" t="s">
        <v>6919</v>
      </c>
      <c r="C5029" t="s">
        <v>44082</v>
      </c>
      <c r="D5029" t="s">
        <v>12959</v>
      </c>
      <c r="E5029" t="s">
        <v>13109</v>
      </c>
      <c r="F5029" t="s">
        <v>16649</v>
      </c>
    </row>
    <row r="5030" spans="1:6" x14ac:dyDescent="0.3">
      <c r="A5030" t="s">
        <v>7380</v>
      </c>
      <c r="B5030" t="s">
        <v>5763</v>
      </c>
      <c r="C5030" t="s">
        <v>43265</v>
      </c>
      <c r="D5030" t="s">
        <v>11489</v>
      </c>
      <c r="E5030" t="s">
        <v>41363</v>
      </c>
      <c r="F5030" t="s">
        <v>40383</v>
      </c>
    </row>
    <row r="5031" spans="1:6" x14ac:dyDescent="0.3">
      <c r="A5031" t="s">
        <v>7381</v>
      </c>
      <c r="B5031" t="s">
        <v>7382</v>
      </c>
      <c r="C5031" t="s">
        <v>44296</v>
      </c>
      <c r="D5031" t="s">
        <v>45474</v>
      </c>
      <c r="E5031" t="s">
        <v>46654</v>
      </c>
      <c r="F5031" t="s">
        <v>47825</v>
      </c>
    </row>
    <row r="5032" spans="1:6" x14ac:dyDescent="0.3">
      <c r="A5032" t="s">
        <v>7383</v>
      </c>
      <c r="B5032" t="s">
        <v>7384</v>
      </c>
      <c r="C5032" t="s">
        <v>13296</v>
      </c>
      <c r="D5032" t="s">
        <v>13432</v>
      </c>
      <c r="E5032" t="s">
        <v>27236</v>
      </c>
      <c r="F5032" t="s">
        <v>19385</v>
      </c>
    </row>
    <row r="5033" spans="1:6" x14ac:dyDescent="0.3">
      <c r="A5033" t="s">
        <v>7385</v>
      </c>
      <c r="B5033" t="s">
        <v>7386</v>
      </c>
      <c r="C5033" t="s">
        <v>13297</v>
      </c>
      <c r="D5033" t="s">
        <v>13433</v>
      </c>
      <c r="E5033" t="s">
        <v>46655</v>
      </c>
      <c r="F5033" t="s">
        <v>47826</v>
      </c>
    </row>
    <row r="5034" spans="1:6" x14ac:dyDescent="0.3">
      <c r="A5034" t="s">
        <v>7387</v>
      </c>
      <c r="B5034" t="s">
        <v>7388</v>
      </c>
      <c r="C5034" t="s">
        <v>44297</v>
      </c>
      <c r="D5034" t="s">
        <v>45475</v>
      </c>
      <c r="E5034" t="s">
        <v>46656</v>
      </c>
      <c r="F5034" t="s">
        <v>47827</v>
      </c>
    </row>
    <row r="5035" spans="1:6" x14ac:dyDescent="0.3">
      <c r="A5035" t="s">
        <v>7389</v>
      </c>
      <c r="B5035" t="s">
        <v>7390</v>
      </c>
      <c r="C5035" t="s">
        <v>26253</v>
      </c>
      <c r="D5035" t="s">
        <v>27057</v>
      </c>
      <c r="E5035" t="s">
        <v>27889</v>
      </c>
      <c r="F5035" t="s">
        <v>28661</v>
      </c>
    </row>
    <row r="5036" spans="1:6" x14ac:dyDescent="0.3">
      <c r="A5036" t="s">
        <v>7391</v>
      </c>
      <c r="B5036" t="s">
        <v>7392</v>
      </c>
      <c r="C5036" t="s">
        <v>44298</v>
      </c>
      <c r="D5036" t="s">
        <v>45476</v>
      </c>
      <c r="E5036" t="s">
        <v>46657</v>
      </c>
      <c r="F5036" t="s">
        <v>47828</v>
      </c>
    </row>
    <row r="5037" spans="1:6" x14ac:dyDescent="0.3">
      <c r="A5037" t="s">
        <v>7393</v>
      </c>
      <c r="B5037" t="s">
        <v>7394</v>
      </c>
      <c r="C5037" t="s">
        <v>13301</v>
      </c>
      <c r="D5037" t="s">
        <v>45477</v>
      </c>
      <c r="E5037" t="s">
        <v>13569</v>
      </c>
      <c r="F5037" t="s">
        <v>47829</v>
      </c>
    </row>
    <row r="5038" spans="1:6" x14ac:dyDescent="0.3">
      <c r="A5038" t="s">
        <v>34678</v>
      </c>
      <c r="B5038" t="s">
        <v>4680</v>
      </c>
      <c r="C5038" t="s">
        <v>36687</v>
      </c>
      <c r="D5038" t="s">
        <v>37632</v>
      </c>
      <c r="E5038" t="s">
        <v>38608</v>
      </c>
      <c r="F5038" t="s">
        <v>39569</v>
      </c>
    </row>
    <row r="5039" spans="1:6" x14ac:dyDescent="0.3">
      <c r="A5039" t="s">
        <v>34679</v>
      </c>
      <c r="B5039" t="s">
        <v>30724</v>
      </c>
      <c r="C5039" t="s">
        <v>36024</v>
      </c>
      <c r="D5039" t="s">
        <v>37014</v>
      </c>
      <c r="E5039" t="s">
        <v>37948</v>
      </c>
      <c r="F5039" t="s">
        <v>38920</v>
      </c>
    </row>
    <row r="5040" spans="1:6" x14ac:dyDescent="0.3">
      <c r="A5040" t="s">
        <v>7395</v>
      </c>
      <c r="B5040" t="s">
        <v>7396</v>
      </c>
      <c r="C5040" t="s">
        <v>26254</v>
      </c>
      <c r="D5040" t="s">
        <v>27058</v>
      </c>
      <c r="E5040" t="s">
        <v>13570</v>
      </c>
      <c r="F5040" t="s">
        <v>28662</v>
      </c>
    </row>
    <row r="5041" spans="1:6" x14ac:dyDescent="0.3">
      <c r="A5041" t="s">
        <v>34680</v>
      </c>
      <c r="B5041" t="s">
        <v>7396</v>
      </c>
      <c r="C5041" t="s">
        <v>26254</v>
      </c>
      <c r="D5041" t="s">
        <v>27058</v>
      </c>
      <c r="E5041" t="s">
        <v>13570</v>
      </c>
      <c r="F5041" t="s">
        <v>28662</v>
      </c>
    </row>
    <row r="5042" spans="1:6" x14ac:dyDescent="0.3">
      <c r="A5042" t="s">
        <v>7397</v>
      </c>
      <c r="B5042" t="s">
        <v>7398</v>
      </c>
      <c r="C5042" t="s">
        <v>44299</v>
      </c>
      <c r="D5042" t="s">
        <v>45478</v>
      </c>
      <c r="E5042" t="s">
        <v>46658</v>
      </c>
      <c r="F5042" t="s">
        <v>47830</v>
      </c>
    </row>
    <row r="5043" spans="1:6" x14ac:dyDescent="0.3">
      <c r="A5043" t="s">
        <v>7399</v>
      </c>
      <c r="B5043" t="s">
        <v>7400</v>
      </c>
      <c r="C5043" t="s">
        <v>26297</v>
      </c>
      <c r="D5043" t="s">
        <v>27096</v>
      </c>
      <c r="E5043" t="s">
        <v>27931</v>
      </c>
      <c r="F5043" t="s">
        <v>16846</v>
      </c>
    </row>
    <row r="5044" spans="1:6" x14ac:dyDescent="0.3">
      <c r="A5044" t="s">
        <v>7401</v>
      </c>
      <c r="B5044" t="s">
        <v>7402</v>
      </c>
      <c r="C5044" t="s">
        <v>44300</v>
      </c>
      <c r="D5044" t="s">
        <v>45479</v>
      </c>
      <c r="E5044" t="s">
        <v>46659</v>
      </c>
      <c r="F5044" t="s">
        <v>35043</v>
      </c>
    </row>
    <row r="5045" spans="1:6" x14ac:dyDescent="0.3">
      <c r="A5045" t="s">
        <v>34681</v>
      </c>
      <c r="B5045" t="s">
        <v>3455</v>
      </c>
      <c r="C5045" t="s">
        <v>1786</v>
      </c>
      <c r="D5045" t="s">
        <v>886</v>
      </c>
      <c r="E5045" t="s">
        <v>2308</v>
      </c>
      <c r="F5045" t="s">
        <v>15132</v>
      </c>
    </row>
    <row r="5046" spans="1:6" x14ac:dyDescent="0.3">
      <c r="A5046" t="s">
        <v>7403</v>
      </c>
      <c r="B5046" t="s">
        <v>7404</v>
      </c>
      <c r="C5046" t="s">
        <v>44301</v>
      </c>
      <c r="D5046" t="s">
        <v>45480</v>
      </c>
      <c r="E5046" t="s">
        <v>46660</v>
      </c>
      <c r="F5046" t="s">
        <v>47831</v>
      </c>
    </row>
    <row r="5047" spans="1:6" x14ac:dyDescent="0.3">
      <c r="A5047" t="s">
        <v>7405</v>
      </c>
      <c r="B5047" t="s">
        <v>7406</v>
      </c>
      <c r="C5047" t="s">
        <v>44302</v>
      </c>
      <c r="D5047" t="s">
        <v>45481</v>
      </c>
      <c r="E5047" t="s">
        <v>46661</v>
      </c>
      <c r="F5047" t="s">
        <v>47832</v>
      </c>
    </row>
    <row r="5048" spans="1:6" x14ac:dyDescent="0.3">
      <c r="A5048" t="s">
        <v>7407</v>
      </c>
      <c r="B5048" t="s">
        <v>7408</v>
      </c>
      <c r="C5048" t="s">
        <v>44303</v>
      </c>
      <c r="D5048" t="s">
        <v>45482</v>
      </c>
      <c r="E5048" t="s">
        <v>46662</v>
      </c>
      <c r="F5048" t="s">
        <v>47833</v>
      </c>
    </row>
    <row r="5049" spans="1:6" x14ac:dyDescent="0.3">
      <c r="A5049" t="s">
        <v>7409</v>
      </c>
      <c r="B5049" t="s">
        <v>7410</v>
      </c>
      <c r="C5049" t="s">
        <v>44304</v>
      </c>
      <c r="D5049" t="s">
        <v>45483</v>
      </c>
      <c r="E5049" t="s">
        <v>46663</v>
      </c>
      <c r="F5049" t="s">
        <v>47834</v>
      </c>
    </row>
    <row r="5050" spans="1:6" x14ac:dyDescent="0.3">
      <c r="A5050" t="s">
        <v>7411</v>
      </c>
      <c r="B5050" t="s">
        <v>7412</v>
      </c>
      <c r="C5050" t="s">
        <v>44305</v>
      </c>
      <c r="D5050" t="s">
        <v>45484</v>
      </c>
      <c r="E5050" t="s">
        <v>46664</v>
      </c>
      <c r="F5050" t="s">
        <v>47835</v>
      </c>
    </row>
    <row r="5051" spans="1:6" x14ac:dyDescent="0.3">
      <c r="A5051" t="s">
        <v>7413</v>
      </c>
      <c r="B5051" t="s">
        <v>7414</v>
      </c>
      <c r="C5051" t="s">
        <v>13311</v>
      </c>
      <c r="D5051" t="s">
        <v>13447</v>
      </c>
      <c r="E5051" t="s">
        <v>46665</v>
      </c>
      <c r="F5051" t="s">
        <v>47836</v>
      </c>
    </row>
    <row r="5052" spans="1:6" x14ac:dyDescent="0.3">
      <c r="A5052" t="s">
        <v>7415</v>
      </c>
      <c r="B5052" t="s">
        <v>7416</v>
      </c>
      <c r="C5052" t="s">
        <v>13312</v>
      </c>
      <c r="D5052" t="s">
        <v>13448</v>
      </c>
      <c r="E5052" t="s">
        <v>13580</v>
      </c>
      <c r="F5052" t="s">
        <v>47837</v>
      </c>
    </row>
    <row r="5053" spans="1:6" x14ac:dyDescent="0.3">
      <c r="A5053" t="s">
        <v>7417</v>
      </c>
      <c r="B5053" t="s">
        <v>7418</v>
      </c>
      <c r="C5053" t="s">
        <v>44306</v>
      </c>
      <c r="D5053" t="s">
        <v>45485</v>
      </c>
      <c r="E5053" t="s">
        <v>46666</v>
      </c>
      <c r="F5053" t="s">
        <v>47838</v>
      </c>
    </row>
    <row r="5054" spans="1:6" x14ac:dyDescent="0.3">
      <c r="A5054" t="s">
        <v>7419</v>
      </c>
      <c r="B5054" t="s">
        <v>7420</v>
      </c>
      <c r="C5054" t="s">
        <v>44307</v>
      </c>
      <c r="D5054" t="s">
        <v>45486</v>
      </c>
      <c r="E5054" t="s">
        <v>46667</v>
      </c>
      <c r="F5054" t="s">
        <v>47839</v>
      </c>
    </row>
    <row r="5055" spans="1:6" x14ac:dyDescent="0.3">
      <c r="A5055" t="s">
        <v>7421</v>
      </c>
      <c r="B5055" t="s">
        <v>7422</v>
      </c>
      <c r="C5055" t="s">
        <v>44308</v>
      </c>
      <c r="D5055" t="s">
        <v>45487</v>
      </c>
      <c r="E5055" t="s">
        <v>46668</v>
      </c>
      <c r="F5055" t="s">
        <v>47840</v>
      </c>
    </row>
    <row r="5056" spans="1:6" x14ac:dyDescent="0.3">
      <c r="A5056" t="s">
        <v>7423</v>
      </c>
      <c r="B5056" t="s">
        <v>7052</v>
      </c>
      <c r="C5056" t="s">
        <v>44120</v>
      </c>
      <c r="D5056" t="s">
        <v>45309</v>
      </c>
      <c r="E5056" t="s">
        <v>46482</v>
      </c>
      <c r="F5056" t="s">
        <v>47660</v>
      </c>
    </row>
    <row r="5057" spans="1:6" x14ac:dyDescent="0.3">
      <c r="A5057" t="s">
        <v>7424</v>
      </c>
      <c r="B5057" t="s">
        <v>1370</v>
      </c>
      <c r="C5057" t="s">
        <v>30211</v>
      </c>
      <c r="D5057" t="s">
        <v>29797</v>
      </c>
      <c r="E5057" t="s">
        <v>29375</v>
      </c>
      <c r="F5057" t="s">
        <v>28947</v>
      </c>
    </row>
    <row r="5058" spans="1:6" x14ac:dyDescent="0.3">
      <c r="A5058" t="s">
        <v>7425</v>
      </c>
      <c r="B5058" t="s">
        <v>5773</v>
      </c>
      <c r="C5058" t="s">
        <v>43270</v>
      </c>
      <c r="D5058" t="s">
        <v>11494</v>
      </c>
      <c r="E5058" t="s">
        <v>11619</v>
      </c>
      <c r="F5058" t="s">
        <v>40388</v>
      </c>
    </row>
    <row r="5059" spans="1:6" x14ac:dyDescent="0.3">
      <c r="A5059" t="s">
        <v>7426</v>
      </c>
      <c r="B5059" t="s">
        <v>7427</v>
      </c>
      <c r="C5059" t="s">
        <v>44309</v>
      </c>
      <c r="D5059" t="s">
        <v>7427</v>
      </c>
      <c r="E5059" t="s">
        <v>13584</v>
      </c>
      <c r="F5059" t="s">
        <v>7427</v>
      </c>
    </row>
    <row r="5060" spans="1:6" x14ac:dyDescent="0.3">
      <c r="A5060" t="s">
        <v>7428</v>
      </c>
      <c r="B5060" t="s">
        <v>7429</v>
      </c>
      <c r="C5060" t="s">
        <v>44310</v>
      </c>
      <c r="D5060" t="s">
        <v>45488</v>
      </c>
      <c r="E5060" t="s">
        <v>46669</v>
      </c>
      <c r="F5060" t="s">
        <v>47841</v>
      </c>
    </row>
    <row r="5061" spans="1:6" x14ac:dyDescent="0.3">
      <c r="A5061" t="s">
        <v>7430</v>
      </c>
      <c r="B5061" t="s">
        <v>7431</v>
      </c>
      <c r="C5061" t="s">
        <v>44311</v>
      </c>
      <c r="D5061" t="s">
        <v>45489</v>
      </c>
      <c r="E5061" t="s">
        <v>46670</v>
      </c>
      <c r="F5061" t="s">
        <v>47842</v>
      </c>
    </row>
    <row r="5062" spans="1:6" x14ac:dyDescent="0.3">
      <c r="A5062" t="s">
        <v>7432</v>
      </c>
      <c r="B5062" t="s">
        <v>7433</v>
      </c>
      <c r="C5062" t="s">
        <v>44312</v>
      </c>
      <c r="D5062" t="s">
        <v>45490</v>
      </c>
      <c r="E5062" t="s">
        <v>46671</v>
      </c>
      <c r="F5062" t="s">
        <v>47843</v>
      </c>
    </row>
    <row r="5063" spans="1:6" x14ac:dyDescent="0.3">
      <c r="A5063" t="s">
        <v>7434</v>
      </c>
      <c r="B5063" t="s">
        <v>7435</v>
      </c>
      <c r="C5063" t="s">
        <v>13320</v>
      </c>
      <c r="D5063" t="s">
        <v>13456</v>
      </c>
      <c r="E5063" t="s">
        <v>13588</v>
      </c>
      <c r="F5063" t="s">
        <v>16863</v>
      </c>
    </row>
    <row r="5064" spans="1:6" x14ac:dyDescent="0.3">
      <c r="A5064" t="s">
        <v>7436</v>
      </c>
      <c r="B5064" t="s">
        <v>7437</v>
      </c>
      <c r="C5064" t="s">
        <v>43851</v>
      </c>
      <c r="D5064" t="s">
        <v>45042</v>
      </c>
      <c r="E5064" t="s">
        <v>46198</v>
      </c>
      <c r="F5064" t="s">
        <v>47383</v>
      </c>
    </row>
    <row r="5065" spans="1:6" x14ac:dyDescent="0.3">
      <c r="A5065" t="s">
        <v>34682</v>
      </c>
      <c r="B5065" t="s">
        <v>4693</v>
      </c>
      <c r="C5065" t="s">
        <v>36095</v>
      </c>
      <c r="D5065" t="s">
        <v>37075</v>
      </c>
      <c r="E5065" t="s">
        <v>38020</v>
      </c>
      <c r="F5065" t="s">
        <v>38993</v>
      </c>
    </row>
    <row r="5066" spans="1:6" x14ac:dyDescent="0.3">
      <c r="A5066" t="s">
        <v>7438</v>
      </c>
      <c r="B5066" t="s">
        <v>4253</v>
      </c>
      <c r="C5066" t="s">
        <v>36575</v>
      </c>
      <c r="D5066" t="s">
        <v>37528</v>
      </c>
      <c r="E5066" t="s">
        <v>38495</v>
      </c>
      <c r="F5066" t="s">
        <v>39452</v>
      </c>
    </row>
    <row r="5067" spans="1:6" x14ac:dyDescent="0.3">
      <c r="A5067" t="s">
        <v>7439</v>
      </c>
      <c r="B5067" t="s">
        <v>7111</v>
      </c>
      <c r="C5067" t="s">
        <v>44202</v>
      </c>
      <c r="D5067" t="s">
        <v>45379</v>
      </c>
      <c r="E5067" t="s">
        <v>13181</v>
      </c>
      <c r="F5067" t="s">
        <v>47730</v>
      </c>
    </row>
    <row r="5068" spans="1:6" x14ac:dyDescent="0.3">
      <c r="A5068" t="s">
        <v>7440</v>
      </c>
      <c r="B5068" t="s">
        <v>7113</v>
      </c>
      <c r="C5068" t="s">
        <v>12879</v>
      </c>
      <c r="D5068" t="s">
        <v>45380</v>
      </c>
      <c r="E5068" t="s">
        <v>46566</v>
      </c>
      <c r="F5068" t="s">
        <v>47731</v>
      </c>
    </row>
    <row r="5069" spans="1:6" x14ac:dyDescent="0.3">
      <c r="A5069" t="s">
        <v>7441</v>
      </c>
      <c r="B5069" t="s">
        <v>7115</v>
      </c>
      <c r="C5069" t="s">
        <v>44203</v>
      </c>
      <c r="D5069" t="s">
        <v>13030</v>
      </c>
      <c r="E5069" t="s">
        <v>46567</v>
      </c>
      <c r="F5069" t="s">
        <v>16724</v>
      </c>
    </row>
    <row r="5070" spans="1:6" x14ac:dyDescent="0.3">
      <c r="A5070" t="s">
        <v>7442</v>
      </c>
      <c r="B5070" t="s">
        <v>7118</v>
      </c>
      <c r="C5070" t="s">
        <v>44204</v>
      </c>
      <c r="D5070" t="s">
        <v>45381</v>
      </c>
      <c r="E5070" t="s">
        <v>46568</v>
      </c>
      <c r="F5070" t="s">
        <v>47732</v>
      </c>
    </row>
    <row r="5071" spans="1:6" x14ac:dyDescent="0.3">
      <c r="A5071" t="s">
        <v>7443</v>
      </c>
      <c r="B5071" t="s">
        <v>7444</v>
      </c>
      <c r="C5071" t="s">
        <v>44313</v>
      </c>
      <c r="D5071" t="s">
        <v>45491</v>
      </c>
      <c r="E5071" t="s">
        <v>46672</v>
      </c>
      <c r="F5071" t="s">
        <v>47844</v>
      </c>
    </row>
    <row r="5072" spans="1:6" x14ac:dyDescent="0.3">
      <c r="A5072" t="s">
        <v>7445</v>
      </c>
      <c r="B5072" t="s">
        <v>7446</v>
      </c>
      <c r="C5072" t="s">
        <v>44314</v>
      </c>
      <c r="D5072" t="s">
        <v>45492</v>
      </c>
      <c r="E5072" t="s">
        <v>46673</v>
      </c>
      <c r="F5072" t="s">
        <v>47845</v>
      </c>
    </row>
    <row r="5073" spans="1:6" x14ac:dyDescent="0.3">
      <c r="A5073" t="s">
        <v>7447</v>
      </c>
      <c r="B5073" t="s">
        <v>7120</v>
      </c>
      <c r="C5073" t="s">
        <v>12882</v>
      </c>
      <c r="D5073" t="s">
        <v>45382</v>
      </c>
      <c r="E5073" t="s">
        <v>46569</v>
      </c>
      <c r="F5073" t="s">
        <v>47733</v>
      </c>
    </row>
    <row r="5074" spans="1:6" x14ac:dyDescent="0.3">
      <c r="A5074" t="s">
        <v>7448</v>
      </c>
      <c r="B5074" t="s">
        <v>7123</v>
      </c>
      <c r="C5074" t="s">
        <v>44205</v>
      </c>
      <c r="D5074" t="s">
        <v>45383</v>
      </c>
      <c r="E5074" t="s">
        <v>46570</v>
      </c>
      <c r="F5074" t="s">
        <v>47734</v>
      </c>
    </row>
    <row r="5075" spans="1:6" x14ac:dyDescent="0.3">
      <c r="A5075" t="s">
        <v>7449</v>
      </c>
      <c r="B5075" t="s">
        <v>7125</v>
      </c>
      <c r="C5075" t="s">
        <v>44206</v>
      </c>
      <c r="D5075" t="s">
        <v>45384</v>
      </c>
      <c r="E5075" t="s">
        <v>46571</v>
      </c>
      <c r="F5075" t="s">
        <v>47735</v>
      </c>
    </row>
    <row r="5076" spans="1:6" x14ac:dyDescent="0.3">
      <c r="A5076" t="s">
        <v>7450</v>
      </c>
      <c r="B5076" t="s">
        <v>7127</v>
      </c>
      <c r="C5076" t="s">
        <v>44207</v>
      </c>
      <c r="D5076" t="s">
        <v>45385</v>
      </c>
      <c r="E5076" t="s">
        <v>46572</v>
      </c>
      <c r="F5076" t="s">
        <v>47736</v>
      </c>
    </row>
    <row r="5077" spans="1:6" x14ac:dyDescent="0.3">
      <c r="A5077" t="s">
        <v>7451</v>
      </c>
      <c r="B5077" t="s">
        <v>7452</v>
      </c>
      <c r="C5077" t="s">
        <v>44315</v>
      </c>
      <c r="D5077" t="s">
        <v>45493</v>
      </c>
      <c r="E5077" t="s">
        <v>46674</v>
      </c>
      <c r="F5077" t="s">
        <v>47846</v>
      </c>
    </row>
    <row r="5078" spans="1:6" x14ac:dyDescent="0.3">
      <c r="A5078" t="s">
        <v>34683</v>
      </c>
      <c r="B5078" t="s">
        <v>30724</v>
      </c>
      <c r="C5078" t="s">
        <v>36024</v>
      </c>
      <c r="D5078" t="s">
        <v>37014</v>
      </c>
      <c r="E5078" t="s">
        <v>37948</v>
      </c>
      <c r="F5078" t="s">
        <v>38920</v>
      </c>
    </row>
    <row r="5079" spans="1:6" x14ac:dyDescent="0.3">
      <c r="A5079" t="s">
        <v>7453</v>
      </c>
      <c r="B5079" t="s">
        <v>7454</v>
      </c>
      <c r="C5079" t="s">
        <v>44316</v>
      </c>
      <c r="D5079" t="s">
        <v>45494</v>
      </c>
      <c r="E5079" t="s">
        <v>46675</v>
      </c>
      <c r="F5079" t="s">
        <v>47847</v>
      </c>
    </row>
    <row r="5080" spans="1:6" x14ac:dyDescent="0.3">
      <c r="A5080" t="s">
        <v>34684</v>
      </c>
      <c r="B5080" t="s">
        <v>19312</v>
      </c>
      <c r="C5080" t="s">
        <v>25585</v>
      </c>
      <c r="D5080" t="s">
        <v>19312</v>
      </c>
      <c r="E5080" t="s">
        <v>27195</v>
      </c>
      <c r="F5080" t="s">
        <v>19312</v>
      </c>
    </row>
    <row r="5081" spans="1:6" x14ac:dyDescent="0.3">
      <c r="A5081" t="s">
        <v>34685</v>
      </c>
      <c r="B5081" t="s">
        <v>4424</v>
      </c>
      <c r="C5081" t="s">
        <v>26052</v>
      </c>
      <c r="D5081" t="s">
        <v>26868</v>
      </c>
      <c r="E5081" t="s">
        <v>27684</v>
      </c>
      <c r="F5081" t="s">
        <v>28481</v>
      </c>
    </row>
    <row r="5082" spans="1:6" x14ac:dyDescent="0.3">
      <c r="A5082" t="s">
        <v>34686</v>
      </c>
      <c r="B5082" t="s">
        <v>31251</v>
      </c>
      <c r="C5082" t="s">
        <v>36366</v>
      </c>
      <c r="D5082" t="s">
        <v>37325</v>
      </c>
      <c r="E5082" t="s">
        <v>27935</v>
      </c>
      <c r="F5082" t="s">
        <v>37325</v>
      </c>
    </row>
    <row r="5083" spans="1:6" x14ac:dyDescent="0.3">
      <c r="A5083" t="s">
        <v>34687</v>
      </c>
      <c r="B5083" t="s">
        <v>3024</v>
      </c>
      <c r="C5083" t="s">
        <v>1768</v>
      </c>
      <c r="D5083" t="s">
        <v>18801</v>
      </c>
      <c r="E5083" t="s">
        <v>27873</v>
      </c>
      <c r="F5083" t="s">
        <v>15615</v>
      </c>
    </row>
    <row r="5084" spans="1:6" x14ac:dyDescent="0.3">
      <c r="A5084" t="s">
        <v>34688</v>
      </c>
      <c r="B5084" t="s">
        <v>3631</v>
      </c>
      <c r="C5084" t="s">
        <v>1619</v>
      </c>
      <c r="D5084" t="s">
        <v>501</v>
      </c>
      <c r="E5084" t="s">
        <v>2141</v>
      </c>
      <c r="F5084" t="s">
        <v>17260</v>
      </c>
    </row>
    <row r="5085" spans="1:6" x14ac:dyDescent="0.3">
      <c r="A5085" t="s">
        <v>34689</v>
      </c>
      <c r="B5085" t="s">
        <v>31261</v>
      </c>
      <c r="C5085" t="s">
        <v>36370</v>
      </c>
      <c r="D5085" t="s">
        <v>37328</v>
      </c>
      <c r="E5085" t="s">
        <v>38287</v>
      </c>
      <c r="F5085" t="s">
        <v>39253</v>
      </c>
    </row>
    <row r="5086" spans="1:6" x14ac:dyDescent="0.3">
      <c r="A5086" t="s">
        <v>34690</v>
      </c>
      <c r="B5086" t="s">
        <v>32573</v>
      </c>
      <c r="C5086" t="s">
        <v>36371</v>
      </c>
      <c r="D5086" t="s">
        <v>26894</v>
      </c>
      <c r="E5086" t="s">
        <v>38288</v>
      </c>
      <c r="F5086" t="s">
        <v>39254</v>
      </c>
    </row>
    <row r="5087" spans="1:6" x14ac:dyDescent="0.3">
      <c r="A5087" t="s">
        <v>34691</v>
      </c>
      <c r="B5087" t="s">
        <v>32575</v>
      </c>
      <c r="C5087" t="s">
        <v>36372</v>
      </c>
      <c r="D5087" t="s">
        <v>37329</v>
      </c>
      <c r="E5087" t="s">
        <v>38289</v>
      </c>
      <c r="F5087" t="s">
        <v>39255</v>
      </c>
    </row>
    <row r="5088" spans="1:6" x14ac:dyDescent="0.3">
      <c r="A5088" t="s">
        <v>34692</v>
      </c>
      <c r="B5088" t="s">
        <v>32577</v>
      </c>
      <c r="C5088" t="s">
        <v>43022</v>
      </c>
      <c r="D5088" t="s">
        <v>42093</v>
      </c>
      <c r="E5088" t="s">
        <v>41127</v>
      </c>
      <c r="F5088" t="s">
        <v>40133</v>
      </c>
    </row>
    <row r="5089" spans="1:6" x14ac:dyDescent="0.3">
      <c r="A5089" t="s">
        <v>34693</v>
      </c>
      <c r="B5089" t="s">
        <v>6839</v>
      </c>
      <c r="C5089" t="s">
        <v>12451</v>
      </c>
      <c r="D5089" t="s">
        <v>12609</v>
      </c>
      <c r="E5089" t="s">
        <v>41370</v>
      </c>
      <c r="F5089" t="s">
        <v>16612</v>
      </c>
    </row>
    <row r="5090" spans="1:6" x14ac:dyDescent="0.3">
      <c r="A5090" t="s">
        <v>34694</v>
      </c>
      <c r="B5090" t="s">
        <v>34695</v>
      </c>
      <c r="C5090" t="s">
        <v>44317</v>
      </c>
      <c r="D5090" t="s">
        <v>45495</v>
      </c>
      <c r="E5090" t="s">
        <v>46676</v>
      </c>
      <c r="F5090" t="s">
        <v>47848</v>
      </c>
    </row>
    <row r="5091" spans="1:6" x14ac:dyDescent="0.3">
      <c r="A5091" t="s">
        <v>34696</v>
      </c>
      <c r="B5091" t="s">
        <v>5398</v>
      </c>
      <c r="C5091" t="s">
        <v>10978</v>
      </c>
      <c r="D5091" t="s">
        <v>11109</v>
      </c>
      <c r="E5091" t="s">
        <v>27874</v>
      </c>
      <c r="F5091" t="s">
        <v>16031</v>
      </c>
    </row>
    <row r="5092" spans="1:6" x14ac:dyDescent="0.3">
      <c r="A5092" t="s">
        <v>34697</v>
      </c>
      <c r="B5092" t="s">
        <v>34698</v>
      </c>
      <c r="C5092" t="s">
        <v>44318</v>
      </c>
      <c r="D5092" t="s">
        <v>45496</v>
      </c>
      <c r="E5092" t="s">
        <v>46677</v>
      </c>
      <c r="F5092" t="s">
        <v>47849</v>
      </c>
    </row>
    <row r="5093" spans="1:6" x14ac:dyDescent="0.3">
      <c r="A5093" t="s">
        <v>34699</v>
      </c>
      <c r="B5093" t="s">
        <v>34700</v>
      </c>
      <c r="C5093" t="s">
        <v>44319</v>
      </c>
      <c r="D5093" t="s">
        <v>45497</v>
      </c>
      <c r="E5093" t="s">
        <v>46678</v>
      </c>
      <c r="F5093" t="s">
        <v>47850</v>
      </c>
    </row>
    <row r="5094" spans="1:6" x14ac:dyDescent="0.3">
      <c r="A5094" t="s">
        <v>34701</v>
      </c>
      <c r="B5094" t="s">
        <v>31272</v>
      </c>
      <c r="C5094" t="s">
        <v>36375</v>
      </c>
      <c r="D5094" t="s">
        <v>37331</v>
      </c>
      <c r="E5094" t="s">
        <v>38292</v>
      </c>
      <c r="F5094" t="s">
        <v>39258</v>
      </c>
    </row>
    <row r="5095" spans="1:6" x14ac:dyDescent="0.3">
      <c r="A5095" t="s">
        <v>34702</v>
      </c>
      <c r="B5095" t="s">
        <v>3486</v>
      </c>
      <c r="C5095" t="s">
        <v>36096</v>
      </c>
      <c r="D5095" t="s">
        <v>37076</v>
      </c>
      <c r="E5095" t="s">
        <v>9115</v>
      </c>
      <c r="F5095" t="s">
        <v>36096</v>
      </c>
    </row>
    <row r="5096" spans="1:6" x14ac:dyDescent="0.3">
      <c r="A5096" t="s">
        <v>34703</v>
      </c>
      <c r="B5096" t="s">
        <v>31275</v>
      </c>
      <c r="C5096" t="s">
        <v>36376</v>
      </c>
      <c r="D5096" t="s">
        <v>37332</v>
      </c>
      <c r="E5096" t="s">
        <v>38293</v>
      </c>
      <c r="F5096" t="s">
        <v>39259</v>
      </c>
    </row>
    <row r="5097" spans="1:6" x14ac:dyDescent="0.3">
      <c r="A5097" t="s">
        <v>22775</v>
      </c>
      <c r="B5097" t="s">
        <v>19341</v>
      </c>
      <c r="C5097" t="s">
        <v>12453</v>
      </c>
      <c r="D5097" t="s">
        <v>12611</v>
      </c>
      <c r="E5097" t="s">
        <v>12769</v>
      </c>
      <c r="F5097" t="s">
        <v>28055</v>
      </c>
    </row>
    <row r="5098" spans="1:6" x14ac:dyDescent="0.3">
      <c r="A5098" t="s">
        <v>34704</v>
      </c>
      <c r="B5098" t="s">
        <v>31278</v>
      </c>
      <c r="C5098" t="s">
        <v>36377</v>
      </c>
      <c r="D5098" t="s">
        <v>37333</v>
      </c>
      <c r="E5098" t="s">
        <v>38294</v>
      </c>
      <c r="F5098" t="s">
        <v>39260</v>
      </c>
    </row>
    <row r="5099" spans="1:6" x14ac:dyDescent="0.3">
      <c r="A5099" t="s">
        <v>34705</v>
      </c>
      <c r="B5099" t="s">
        <v>3977</v>
      </c>
      <c r="C5099" t="s">
        <v>9305</v>
      </c>
      <c r="D5099" t="s">
        <v>26440</v>
      </c>
      <c r="E5099" t="s">
        <v>27230</v>
      </c>
      <c r="F5099" t="s">
        <v>19140</v>
      </c>
    </row>
    <row r="5100" spans="1:6" x14ac:dyDescent="0.3">
      <c r="A5100" t="s">
        <v>34706</v>
      </c>
      <c r="B5100" t="s">
        <v>8660</v>
      </c>
      <c r="C5100" t="s">
        <v>26252</v>
      </c>
      <c r="D5100" t="s">
        <v>27056</v>
      </c>
      <c r="E5100" t="s">
        <v>27888</v>
      </c>
      <c r="F5100" t="s">
        <v>16585</v>
      </c>
    </row>
    <row r="5101" spans="1:6" x14ac:dyDescent="0.3">
      <c r="A5101" t="s">
        <v>34707</v>
      </c>
      <c r="B5101" t="s">
        <v>34708</v>
      </c>
      <c r="C5101" t="s">
        <v>44320</v>
      </c>
      <c r="D5101" t="s">
        <v>44320</v>
      </c>
      <c r="E5101" t="s">
        <v>46679</v>
      </c>
      <c r="F5101" t="s">
        <v>44320</v>
      </c>
    </row>
    <row r="5102" spans="1:6" x14ac:dyDescent="0.3">
      <c r="A5102" t="s">
        <v>34709</v>
      </c>
      <c r="B5102" t="s">
        <v>30981</v>
      </c>
      <c r="C5102" t="s">
        <v>6147</v>
      </c>
      <c r="D5102" t="s">
        <v>11771</v>
      </c>
      <c r="E5102" t="s">
        <v>27202</v>
      </c>
      <c r="F5102" t="s">
        <v>6147</v>
      </c>
    </row>
    <row r="5103" spans="1:6" x14ac:dyDescent="0.3">
      <c r="A5103" t="s">
        <v>34710</v>
      </c>
      <c r="B5103" t="s">
        <v>5942</v>
      </c>
      <c r="C5103" t="s">
        <v>26283</v>
      </c>
      <c r="D5103" t="s">
        <v>27081</v>
      </c>
      <c r="E5103" t="s">
        <v>27916</v>
      </c>
      <c r="F5103" t="s">
        <v>28687</v>
      </c>
    </row>
    <row r="5104" spans="1:6" x14ac:dyDescent="0.3">
      <c r="A5104" t="s">
        <v>34711</v>
      </c>
      <c r="B5104" t="s">
        <v>34712</v>
      </c>
      <c r="C5104" t="s">
        <v>44321</v>
      </c>
      <c r="D5104" t="s">
        <v>45498</v>
      </c>
      <c r="E5104" t="s">
        <v>41084</v>
      </c>
      <c r="F5104" t="s">
        <v>47851</v>
      </c>
    </row>
    <row r="5105" spans="1:6" x14ac:dyDescent="0.3">
      <c r="A5105" t="s">
        <v>34713</v>
      </c>
      <c r="B5105" t="s">
        <v>5331</v>
      </c>
      <c r="C5105" t="s">
        <v>10955</v>
      </c>
      <c r="D5105" t="s">
        <v>11087</v>
      </c>
      <c r="E5105" t="s">
        <v>11216</v>
      </c>
      <c r="F5105" t="s">
        <v>16000</v>
      </c>
    </row>
    <row r="5106" spans="1:6" x14ac:dyDescent="0.3">
      <c r="A5106" t="s">
        <v>34714</v>
      </c>
      <c r="B5106" t="s">
        <v>34715</v>
      </c>
      <c r="C5106" t="s">
        <v>44322</v>
      </c>
      <c r="D5106" t="s">
        <v>45499</v>
      </c>
      <c r="E5106" t="s">
        <v>46680</v>
      </c>
      <c r="F5106" t="s">
        <v>47852</v>
      </c>
    </row>
    <row r="5107" spans="1:6" x14ac:dyDescent="0.3">
      <c r="A5107" t="s">
        <v>34716</v>
      </c>
      <c r="B5107" t="s">
        <v>34717</v>
      </c>
      <c r="C5107" t="s">
        <v>44323</v>
      </c>
      <c r="D5107" t="s">
        <v>45500</v>
      </c>
      <c r="E5107" t="s">
        <v>46681</v>
      </c>
      <c r="F5107" t="s">
        <v>47853</v>
      </c>
    </row>
    <row r="5108" spans="1:6" x14ac:dyDescent="0.3">
      <c r="A5108" t="s">
        <v>34718</v>
      </c>
      <c r="B5108" t="s">
        <v>8210</v>
      </c>
      <c r="C5108" t="s">
        <v>30215</v>
      </c>
      <c r="D5108" t="s">
        <v>2818</v>
      </c>
      <c r="E5108" t="s">
        <v>2299</v>
      </c>
      <c r="F5108" t="s">
        <v>28951</v>
      </c>
    </row>
    <row r="5109" spans="1:6" x14ac:dyDescent="0.3">
      <c r="A5109" t="s">
        <v>34719</v>
      </c>
      <c r="B5109" t="s">
        <v>3511</v>
      </c>
      <c r="C5109" t="s">
        <v>36092</v>
      </c>
      <c r="D5109" t="s">
        <v>37072</v>
      </c>
      <c r="E5109" t="s">
        <v>38017</v>
      </c>
      <c r="F5109" t="s">
        <v>38990</v>
      </c>
    </row>
    <row r="5110" spans="1:6" x14ac:dyDescent="0.3">
      <c r="A5110" t="s">
        <v>34720</v>
      </c>
      <c r="B5110" t="s">
        <v>34721</v>
      </c>
      <c r="C5110" t="s">
        <v>44324</v>
      </c>
      <c r="D5110" t="s">
        <v>45501</v>
      </c>
      <c r="E5110" t="s">
        <v>46682</v>
      </c>
      <c r="F5110" t="s">
        <v>47854</v>
      </c>
    </row>
    <row r="5111" spans="1:6" x14ac:dyDescent="0.3">
      <c r="A5111" t="s">
        <v>34722</v>
      </c>
      <c r="B5111" t="s">
        <v>7390</v>
      </c>
      <c r="C5111" t="s">
        <v>26253</v>
      </c>
      <c r="D5111" t="s">
        <v>27057</v>
      </c>
      <c r="E5111" t="s">
        <v>27889</v>
      </c>
      <c r="F5111" t="s">
        <v>28661</v>
      </c>
    </row>
    <row r="5112" spans="1:6" x14ac:dyDescent="0.3">
      <c r="A5112" t="s">
        <v>34723</v>
      </c>
      <c r="B5112" t="s">
        <v>34724</v>
      </c>
      <c r="C5112" t="s">
        <v>44325</v>
      </c>
      <c r="D5112" t="s">
        <v>44325</v>
      </c>
      <c r="E5112" t="s">
        <v>46683</v>
      </c>
      <c r="F5112" t="s">
        <v>47855</v>
      </c>
    </row>
    <row r="5113" spans="1:6" x14ac:dyDescent="0.3">
      <c r="A5113" t="s">
        <v>34725</v>
      </c>
      <c r="B5113" t="s">
        <v>30724</v>
      </c>
      <c r="C5113" t="s">
        <v>36024</v>
      </c>
      <c r="D5113" t="s">
        <v>37014</v>
      </c>
      <c r="E5113" t="s">
        <v>37948</v>
      </c>
      <c r="F5113" t="s">
        <v>38920</v>
      </c>
    </row>
    <row r="5114" spans="1:6" x14ac:dyDescent="0.3">
      <c r="A5114" t="s">
        <v>34726</v>
      </c>
      <c r="B5114" t="s">
        <v>5721</v>
      </c>
      <c r="C5114" t="s">
        <v>1778</v>
      </c>
      <c r="D5114" t="s">
        <v>2819</v>
      </c>
      <c r="E5114" t="s">
        <v>38296</v>
      </c>
      <c r="F5114" t="s">
        <v>16147</v>
      </c>
    </row>
    <row r="5115" spans="1:6" x14ac:dyDescent="0.3">
      <c r="A5115" t="s">
        <v>34727</v>
      </c>
      <c r="B5115" t="s">
        <v>34728</v>
      </c>
      <c r="C5115" t="s">
        <v>44326</v>
      </c>
      <c r="D5115" t="s">
        <v>45502</v>
      </c>
      <c r="E5115" t="s">
        <v>46684</v>
      </c>
      <c r="F5115" t="s">
        <v>47856</v>
      </c>
    </row>
    <row r="5116" spans="1:6" x14ac:dyDescent="0.3">
      <c r="A5116" t="s">
        <v>34729</v>
      </c>
      <c r="B5116" t="s">
        <v>32599</v>
      </c>
      <c r="C5116" t="s">
        <v>43027</v>
      </c>
      <c r="D5116" t="s">
        <v>42098</v>
      </c>
      <c r="E5116" t="s">
        <v>41132</v>
      </c>
      <c r="F5116" t="s">
        <v>40138</v>
      </c>
    </row>
    <row r="5117" spans="1:6" x14ac:dyDescent="0.3">
      <c r="A5117" t="s">
        <v>34730</v>
      </c>
      <c r="B5117" t="s">
        <v>31290</v>
      </c>
      <c r="C5117" t="s">
        <v>36379</v>
      </c>
      <c r="D5117" t="s">
        <v>37335</v>
      </c>
      <c r="E5117" t="s">
        <v>38297</v>
      </c>
      <c r="F5117" t="s">
        <v>39262</v>
      </c>
    </row>
    <row r="5118" spans="1:6" x14ac:dyDescent="0.3">
      <c r="A5118" t="s">
        <v>7455</v>
      </c>
      <c r="B5118" t="s">
        <v>5551</v>
      </c>
      <c r="C5118" t="s">
        <v>43184</v>
      </c>
      <c r="D5118" t="s">
        <v>42248</v>
      </c>
      <c r="E5118" t="s">
        <v>11539</v>
      </c>
      <c r="F5118" t="s">
        <v>40297</v>
      </c>
    </row>
    <row r="5119" spans="1:6" x14ac:dyDescent="0.3">
      <c r="A5119" t="s">
        <v>7456</v>
      </c>
      <c r="B5119" t="s">
        <v>7457</v>
      </c>
      <c r="C5119" t="s">
        <v>25806</v>
      </c>
      <c r="D5119" t="s">
        <v>26631</v>
      </c>
      <c r="E5119" t="s">
        <v>13594</v>
      </c>
      <c r="F5119" t="s">
        <v>28267</v>
      </c>
    </row>
    <row r="5120" spans="1:6" x14ac:dyDescent="0.3">
      <c r="A5120" t="s">
        <v>7458</v>
      </c>
      <c r="B5120" t="s">
        <v>7459</v>
      </c>
      <c r="C5120" t="s">
        <v>25807</v>
      </c>
      <c r="D5120" t="s">
        <v>26632</v>
      </c>
      <c r="E5120" t="s">
        <v>13595</v>
      </c>
      <c r="F5120" t="s">
        <v>28268</v>
      </c>
    </row>
    <row r="5121" spans="1:6" x14ac:dyDescent="0.3">
      <c r="A5121" t="s">
        <v>7460</v>
      </c>
      <c r="B5121" t="s">
        <v>5087</v>
      </c>
      <c r="C5121" t="s">
        <v>37004</v>
      </c>
      <c r="D5121" t="s">
        <v>37939</v>
      </c>
      <c r="E5121" t="s">
        <v>10846</v>
      </c>
      <c r="F5121" t="s">
        <v>39883</v>
      </c>
    </row>
    <row r="5122" spans="1:6" x14ac:dyDescent="0.3">
      <c r="A5122" t="s">
        <v>7461</v>
      </c>
      <c r="B5122" t="s">
        <v>3318</v>
      </c>
      <c r="C5122" t="s">
        <v>8714</v>
      </c>
      <c r="D5122" t="s">
        <v>37021</v>
      </c>
      <c r="E5122" t="s">
        <v>37957</v>
      </c>
      <c r="F5122" t="s">
        <v>8880</v>
      </c>
    </row>
    <row r="5123" spans="1:6" x14ac:dyDescent="0.3">
      <c r="A5123" t="s">
        <v>7462</v>
      </c>
      <c r="B5123" t="s">
        <v>6098</v>
      </c>
      <c r="C5123" t="s">
        <v>43581</v>
      </c>
      <c r="D5123" t="s">
        <v>42598</v>
      </c>
      <c r="E5123" t="s">
        <v>41671</v>
      </c>
      <c r="F5123" t="s">
        <v>40688</v>
      </c>
    </row>
    <row r="5124" spans="1:6" x14ac:dyDescent="0.3">
      <c r="A5124" t="s">
        <v>34731</v>
      </c>
      <c r="B5124" t="s">
        <v>30724</v>
      </c>
      <c r="C5124" t="s">
        <v>36024</v>
      </c>
      <c r="D5124" t="s">
        <v>37014</v>
      </c>
      <c r="E5124" t="s">
        <v>37948</v>
      </c>
      <c r="F5124" t="s">
        <v>38920</v>
      </c>
    </row>
    <row r="5125" spans="1:6" x14ac:dyDescent="0.3">
      <c r="A5125" t="s">
        <v>7463</v>
      </c>
      <c r="B5125" t="s">
        <v>7464</v>
      </c>
      <c r="C5125" t="s">
        <v>44327</v>
      </c>
      <c r="D5125" t="s">
        <v>45503</v>
      </c>
      <c r="E5125" t="s">
        <v>46685</v>
      </c>
      <c r="F5125" t="s">
        <v>47857</v>
      </c>
    </row>
    <row r="5126" spans="1:6" x14ac:dyDescent="0.3">
      <c r="A5126" t="s">
        <v>7465</v>
      </c>
      <c r="B5126" t="s">
        <v>7466</v>
      </c>
      <c r="C5126" t="s">
        <v>36121</v>
      </c>
      <c r="D5126" t="s">
        <v>37098</v>
      </c>
      <c r="E5126" t="s">
        <v>13597</v>
      </c>
      <c r="F5126" t="s">
        <v>39022</v>
      </c>
    </row>
    <row r="5127" spans="1:6" x14ac:dyDescent="0.3">
      <c r="A5127" t="s">
        <v>7467</v>
      </c>
      <c r="B5127" t="s">
        <v>7468</v>
      </c>
      <c r="C5127" t="s">
        <v>30202</v>
      </c>
      <c r="D5127" t="s">
        <v>29787</v>
      </c>
      <c r="E5127" t="s">
        <v>13598</v>
      </c>
      <c r="F5127" t="s">
        <v>47858</v>
      </c>
    </row>
    <row r="5128" spans="1:6" x14ac:dyDescent="0.3">
      <c r="A5128" t="s">
        <v>7469</v>
      </c>
      <c r="B5128" t="s">
        <v>3610</v>
      </c>
      <c r="C5128" t="s">
        <v>36200</v>
      </c>
      <c r="D5128" t="s">
        <v>37172</v>
      </c>
      <c r="E5128" t="s">
        <v>38126</v>
      </c>
      <c r="F5128" t="s">
        <v>39098</v>
      </c>
    </row>
    <row r="5129" spans="1:6" x14ac:dyDescent="0.3">
      <c r="A5129" t="s">
        <v>34732</v>
      </c>
      <c r="B5129" t="s">
        <v>5583</v>
      </c>
      <c r="C5129" t="s">
        <v>11302</v>
      </c>
      <c r="D5129" t="s">
        <v>11427</v>
      </c>
      <c r="E5129" t="s">
        <v>38740</v>
      </c>
      <c r="F5129" t="s">
        <v>39701</v>
      </c>
    </row>
    <row r="5130" spans="1:6" x14ac:dyDescent="0.3">
      <c r="A5130" t="s">
        <v>7470</v>
      </c>
      <c r="B5130" t="s">
        <v>7471</v>
      </c>
      <c r="C5130" t="s">
        <v>44328</v>
      </c>
      <c r="D5130" t="s">
        <v>13467</v>
      </c>
      <c r="E5130" t="s">
        <v>46686</v>
      </c>
      <c r="F5130" t="s">
        <v>47859</v>
      </c>
    </row>
    <row r="5131" spans="1:6" x14ac:dyDescent="0.3">
      <c r="A5131" t="s">
        <v>34733</v>
      </c>
      <c r="B5131" t="s">
        <v>34734</v>
      </c>
      <c r="C5131" t="s">
        <v>44329</v>
      </c>
      <c r="D5131" t="s">
        <v>45504</v>
      </c>
      <c r="E5131" t="s">
        <v>46687</v>
      </c>
      <c r="F5131" t="s">
        <v>47860</v>
      </c>
    </row>
    <row r="5132" spans="1:6" x14ac:dyDescent="0.3">
      <c r="A5132" t="s">
        <v>7472</v>
      </c>
      <c r="B5132" t="s">
        <v>7473</v>
      </c>
      <c r="C5132" t="s">
        <v>44330</v>
      </c>
      <c r="D5132" t="s">
        <v>45505</v>
      </c>
      <c r="E5132" t="s">
        <v>46688</v>
      </c>
      <c r="F5132" t="s">
        <v>47861</v>
      </c>
    </row>
    <row r="5133" spans="1:6" x14ac:dyDescent="0.3">
      <c r="A5133" t="s">
        <v>34735</v>
      </c>
      <c r="B5133" t="s">
        <v>34736</v>
      </c>
      <c r="C5133" t="s">
        <v>44331</v>
      </c>
      <c r="D5133" t="s">
        <v>45506</v>
      </c>
      <c r="E5133" t="s">
        <v>46689</v>
      </c>
      <c r="F5133" t="s">
        <v>47862</v>
      </c>
    </row>
    <row r="5134" spans="1:6" x14ac:dyDescent="0.3">
      <c r="A5134" t="s">
        <v>34737</v>
      </c>
      <c r="B5134" t="s">
        <v>30724</v>
      </c>
      <c r="C5134" t="s">
        <v>36024</v>
      </c>
      <c r="D5134" t="s">
        <v>37014</v>
      </c>
      <c r="E5134" t="s">
        <v>37948</v>
      </c>
      <c r="F5134" t="s">
        <v>38920</v>
      </c>
    </row>
    <row r="5135" spans="1:6" x14ac:dyDescent="0.3">
      <c r="A5135" t="s">
        <v>7474</v>
      </c>
      <c r="B5135" t="s">
        <v>7475</v>
      </c>
      <c r="C5135" t="s">
        <v>13333</v>
      </c>
      <c r="D5135" t="s">
        <v>13469</v>
      </c>
      <c r="E5135" t="s">
        <v>41511</v>
      </c>
      <c r="F5135" t="s">
        <v>40519</v>
      </c>
    </row>
    <row r="5136" spans="1:6" x14ac:dyDescent="0.3">
      <c r="A5136" t="s">
        <v>7476</v>
      </c>
      <c r="B5136" t="s">
        <v>7477</v>
      </c>
      <c r="C5136" t="s">
        <v>44332</v>
      </c>
      <c r="D5136" t="s">
        <v>45507</v>
      </c>
      <c r="E5136" t="s">
        <v>46690</v>
      </c>
      <c r="F5136" t="s">
        <v>47863</v>
      </c>
    </row>
    <row r="5137" spans="1:6" x14ac:dyDescent="0.3">
      <c r="A5137" t="s">
        <v>7478</v>
      </c>
      <c r="B5137" t="s">
        <v>7479</v>
      </c>
      <c r="C5137" t="s">
        <v>1590</v>
      </c>
      <c r="D5137" t="s">
        <v>429</v>
      </c>
      <c r="E5137" t="s">
        <v>2114</v>
      </c>
      <c r="F5137" t="s">
        <v>16878</v>
      </c>
    </row>
    <row r="5138" spans="1:6" x14ac:dyDescent="0.3">
      <c r="A5138" t="s">
        <v>7480</v>
      </c>
      <c r="B5138" t="s">
        <v>7481</v>
      </c>
      <c r="C5138" t="s">
        <v>36750</v>
      </c>
      <c r="D5138" t="s">
        <v>37686</v>
      </c>
      <c r="E5138" t="s">
        <v>38666</v>
      </c>
      <c r="F5138" t="s">
        <v>39631</v>
      </c>
    </row>
    <row r="5139" spans="1:6" x14ac:dyDescent="0.3">
      <c r="A5139" t="s">
        <v>7482</v>
      </c>
      <c r="B5139" t="s">
        <v>7483</v>
      </c>
      <c r="C5139" t="s">
        <v>36751</v>
      </c>
      <c r="D5139" t="s">
        <v>7483</v>
      </c>
      <c r="E5139" t="s">
        <v>38667</v>
      </c>
      <c r="F5139" t="s">
        <v>15634</v>
      </c>
    </row>
    <row r="5140" spans="1:6" x14ac:dyDescent="0.3">
      <c r="A5140" t="s">
        <v>34738</v>
      </c>
      <c r="B5140" t="s">
        <v>30724</v>
      </c>
      <c r="C5140" t="s">
        <v>36024</v>
      </c>
      <c r="D5140" t="s">
        <v>37014</v>
      </c>
      <c r="E5140" t="s">
        <v>37948</v>
      </c>
      <c r="F5140" t="s">
        <v>38920</v>
      </c>
    </row>
    <row r="5141" spans="1:6" x14ac:dyDescent="0.3">
      <c r="A5141" t="s">
        <v>7484</v>
      </c>
      <c r="B5141" t="s">
        <v>7485</v>
      </c>
      <c r="C5141" t="s">
        <v>13335</v>
      </c>
      <c r="D5141" t="s">
        <v>26415</v>
      </c>
      <c r="E5141" t="s">
        <v>27203</v>
      </c>
      <c r="F5141" t="s">
        <v>28046</v>
      </c>
    </row>
    <row r="5142" spans="1:6" x14ac:dyDescent="0.3">
      <c r="A5142" t="s">
        <v>34739</v>
      </c>
      <c r="B5142" t="s">
        <v>34740</v>
      </c>
      <c r="C5142" t="s">
        <v>44333</v>
      </c>
      <c r="D5142" t="s">
        <v>45508</v>
      </c>
      <c r="E5142" t="s">
        <v>46691</v>
      </c>
      <c r="F5142" t="s">
        <v>47864</v>
      </c>
    </row>
    <row r="5143" spans="1:6" x14ac:dyDescent="0.3">
      <c r="A5143" t="s">
        <v>34741</v>
      </c>
      <c r="B5143" t="s">
        <v>34742</v>
      </c>
      <c r="C5143" t="s">
        <v>44334</v>
      </c>
      <c r="D5143" t="s">
        <v>45509</v>
      </c>
      <c r="E5143" t="s">
        <v>46692</v>
      </c>
      <c r="F5143" t="s">
        <v>47865</v>
      </c>
    </row>
    <row r="5144" spans="1:6" x14ac:dyDescent="0.3">
      <c r="A5144" t="s">
        <v>34743</v>
      </c>
      <c r="B5144" t="s">
        <v>3535</v>
      </c>
      <c r="C5144" t="s">
        <v>1501</v>
      </c>
      <c r="D5144" t="s">
        <v>2548</v>
      </c>
      <c r="E5144" t="s">
        <v>1962</v>
      </c>
      <c r="F5144" t="s">
        <v>217</v>
      </c>
    </row>
    <row r="5145" spans="1:6" x14ac:dyDescent="0.3">
      <c r="A5145" t="s">
        <v>34744</v>
      </c>
      <c r="B5145" t="s">
        <v>34745</v>
      </c>
      <c r="C5145" t="s">
        <v>44335</v>
      </c>
      <c r="D5145" t="s">
        <v>45510</v>
      </c>
      <c r="E5145" t="s">
        <v>46693</v>
      </c>
      <c r="F5145" t="s">
        <v>47866</v>
      </c>
    </row>
    <row r="5146" spans="1:6" x14ac:dyDescent="0.3">
      <c r="A5146" t="s">
        <v>34746</v>
      </c>
      <c r="B5146" t="s">
        <v>34747</v>
      </c>
      <c r="C5146" t="s">
        <v>44336</v>
      </c>
      <c r="D5146" t="s">
        <v>45511</v>
      </c>
      <c r="E5146" t="s">
        <v>46694</v>
      </c>
      <c r="F5146" t="s">
        <v>47867</v>
      </c>
    </row>
    <row r="5147" spans="1:6" x14ac:dyDescent="0.3">
      <c r="A5147" t="s">
        <v>34748</v>
      </c>
      <c r="B5147" t="s">
        <v>3631</v>
      </c>
      <c r="C5147" t="s">
        <v>1619</v>
      </c>
      <c r="D5147" t="s">
        <v>501</v>
      </c>
      <c r="E5147" t="s">
        <v>2141</v>
      </c>
      <c r="F5147" t="s">
        <v>17260</v>
      </c>
    </row>
    <row r="5148" spans="1:6" x14ac:dyDescent="0.3">
      <c r="A5148" t="s">
        <v>34749</v>
      </c>
      <c r="B5148" t="s">
        <v>34484</v>
      </c>
      <c r="C5148" t="s">
        <v>44148</v>
      </c>
      <c r="D5148" t="s">
        <v>45333</v>
      </c>
      <c r="E5148" t="s">
        <v>46511</v>
      </c>
      <c r="F5148" t="s">
        <v>47686</v>
      </c>
    </row>
    <row r="5149" spans="1:6" x14ac:dyDescent="0.3">
      <c r="A5149" t="s">
        <v>34750</v>
      </c>
      <c r="B5149" t="s">
        <v>34751</v>
      </c>
      <c r="C5149" t="s">
        <v>44337</v>
      </c>
      <c r="D5149" t="s">
        <v>45512</v>
      </c>
      <c r="E5149" t="s">
        <v>46695</v>
      </c>
      <c r="F5149" t="s">
        <v>47868</v>
      </c>
    </row>
    <row r="5150" spans="1:6" x14ac:dyDescent="0.3">
      <c r="A5150" t="s">
        <v>34752</v>
      </c>
      <c r="B5150" t="s">
        <v>34753</v>
      </c>
      <c r="C5150" t="s">
        <v>44338</v>
      </c>
      <c r="D5150" t="s">
        <v>45513</v>
      </c>
      <c r="E5150" t="s">
        <v>46696</v>
      </c>
      <c r="F5150" t="s">
        <v>45513</v>
      </c>
    </row>
    <row r="5151" spans="1:6" x14ac:dyDescent="0.3">
      <c r="A5151" t="s">
        <v>34754</v>
      </c>
      <c r="B5151" t="s">
        <v>34755</v>
      </c>
      <c r="C5151" t="s">
        <v>44339</v>
      </c>
      <c r="D5151" t="s">
        <v>45514</v>
      </c>
      <c r="E5151" t="s">
        <v>46697</v>
      </c>
      <c r="F5151" t="s">
        <v>47869</v>
      </c>
    </row>
    <row r="5152" spans="1:6" x14ac:dyDescent="0.3">
      <c r="A5152" t="s">
        <v>34756</v>
      </c>
      <c r="B5152" t="s">
        <v>34757</v>
      </c>
      <c r="C5152" t="s">
        <v>44340</v>
      </c>
      <c r="D5152" t="s">
        <v>45515</v>
      </c>
      <c r="E5152" t="s">
        <v>46698</v>
      </c>
      <c r="F5152" t="s">
        <v>47870</v>
      </c>
    </row>
    <row r="5153" spans="1:6" x14ac:dyDescent="0.3">
      <c r="A5153" t="s">
        <v>34758</v>
      </c>
      <c r="B5153" t="s">
        <v>34759</v>
      </c>
      <c r="C5153" t="s">
        <v>25630</v>
      </c>
      <c r="D5153" t="s">
        <v>26457</v>
      </c>
      <c r="E5153" t="s">
        <v>46699</v>
      </c>
      <c r="F5153" t="s">
        <v>47871</v>
      </c>
    </row>
    <row r="5154" spans="1:6" x14ac:dyDescent="0.3">
      <c r="A5154" t="s">
        <v>34760</v>
      </c>
      <c r="B5154" t="s">
        <v>8335</v>
      </c>
      <c r="C5154" t="s">
        <v>1422</v>
      </c>
      <c r="D5154" t="s">
        <v>14531</v>
      </c>
      <c r="E5154" t="s">
        <v>27970</v>
      </c>
      <c r="F5154" t="s">
        <v>17212</v>
      </c>
    </row>
    <row r="5155" spans="1:6" x14ac:dyDescent="0.3">
      <c r="A5155" t="s">
        <v>34761</v>
      </c>
      <c r="B5155" t="s">
        <v>34762</v>
      </c>
      <c r="C5155" t="s">
        <v>44341</v>
      </c>
      <c r="D5155" t="s">
        <v>2469</v>
      </c>
      <c r="E5155" t="s">
        <v>46700</v>
      </c>
      <c r="F5155" t="s">
        <v>47872</v>
      </c>
    </row>
    <row r="5156" spans="1:6" x14ac:dyDescent="0.3">
      <c r="A5156" t="s">
        <v>34763</v>
      </c>
      <c r="B5156" t="s">
        <v>34764</v>
      </c>
      <c r="C5156" t="s">
        <v>44342</v>
      </c>
      <c r="D5156" t="s">
        <v>45516</v>
      </c>
      <c r="E5156" t="s">
        <v>46701</v>
      </c>
      <c r="F5156" t="s">
        <v>47873</v>
      </c>
    </row>
    <row r="5157" spans="1:6" x14ac:dyDescent="0.3">
      <c r="A5157" t="s">
        <v>34765</v>
      </c>
      <c r="B5157" t="s">
        <v>30724</v>
      </c>
      <c r="C5157" t="s">
        <v>36024</v>
      </c>
      <c r="D5157" t="s">
        <v>37014</v>
      </c>
      <c r="E5157" t="s">
        <v>37948</v>
      </c>
      <c r="F5157" t="s">
        <v>38920</v>
      </c>
    </row>
    <row r="5158" spans="1:6" x14ac:dyDescent="0.3">
      <c r="A5158" t="s">
        <v>34766</v>
      </c>
      <c r="B5158" t="s">
        <v>34767</v>
      </c>
      <c r="C5158" t="s">
        <v>44343</v>
      </c>
      <c r="D5158" t="s">
        <v>45517</v>
      </c>
      <c r="E5158" t="s">
        <v>46702</v>
      </c>
      <c r="F5158" t="s">
        <v>47874</v>
      </c>
    </row>
    <row r="5159" spans="1:6" x14ac:dyDescent="0.3">
      <c r="A5159" t="s">
        <v>34768</v>
      </c>
      <c r="B5159" t="s">
        <v>3367</v>
      </c>
      <c r="C5159" t="s">
        <v>8736</v>
      </c>
      <c r="D5159" t="s">
        <v>8902</v>
      </c>
      <c r="E5159" t="s">
        <v>37975</v>
      </c>
      <c r="F5159" t="s">
        <v>38943</v>
      </c>
    </row>
    <row r="5160" spans="1:6" x14ac:dyDescent="0.3">
      <c r="A5160" t="s">
        <v>34769</v>
      </c>
      <c r="B5160" t="s">
        <v>34770</v>
      </c>
      <c r="C5160" t="s">
        <v>44344</v>
      </c>
      <c r="D5160" t="s">
        <v>45518</v>
      </c>
      <c r="E5160" t="s">
        <v>46703</v>
      </c>
      <c r="F5160" t="s">
        <v>47875</v>
      </c>
    </row>
    <row r="5161" spans="1:6" x14ac:dyDescent="0.3">
      <c r="A5161" t="s">
        <v>34771</v>
      </c>
      <c r="B5161" t="s">
        <v>34772</v>
      </c>
      <c r="C5161" t="s">
        <v>44345</v>
      </c>
      <c r="D5161" t="s">
        <v>45519</v>
      </c>
      <c r="E5161" t="s">
        <v>27971</v>
      </c>
      <c r="F5161" t="s">
        <v>47876</v>
      </c>
    </row>
    <row r="5162" spans="1:6" x14ac:dyDescent="0.3">
      <c r="A5162" t="s">
        <v>34773</v>
      </c>
      <c r="B5162" t="s">
        <v>34774</v>
      </c>
      <c r="C5162" t="s">
        <v>44346</v>
      </c>
      <c r="D5162" t="s">
        <v>44346</v>
      </c>
      <c r="E5162" t="s">
        <v>44346</v>
      </c>
      <c r="F5162" t="s">
        <v>44346</v>
      </c>
    </row>
    <row r="5163" spans="1:6" x14ac:dyDescent="0.3">
      <c r="A5163" t="s">
        <v>34775</v>
      </c>
      <c r="B5163" t="s">
        <v>31445</v>
      </c>
      <c r="C5163" t="s">
        <v>1480</v>
      </c>
      <c r="D5163" t="s">
        <v>2526</v>
      </c>
      <c r="E5163" t="s">
        <v>27465</v>
      </c>
      <c r="F5163" t="s">
        <v>2526</v>
      </c>
    </row>
    <row r="5164" spans="1:6" x14ac:dyDescent="0.3">
      <c r="A5164" t="s">
        <v>34776</v>
      </c>
      <c r="B5164" t="s">
        <v>34777</v>
      </c>
      <c r="C5164" t="s">
        <v>1481</v>
      </c>
      <c r="D5164" t="s">
        <v>2527</v>
      </c>
      <c r="E5164" t="s">
        <v>27651</v>
      </c>
      <c r="F5164" t="s">
        <v>2527</v>
      </c>
    </row>
    <row r="5165" spans="1:6" x14ac:dyDescent="0.3">
      <c r="A5165" t="s">
        <v>34778</v>
      </c>
      <c r="B5165" t="s">
        <v>31543</v>
      </c>
      <c r="C5165" t="s">
        <v>36509</v>
      </c>
      <c r="D5165" t="s">
        <v>37466</v>
      </c>
      <c r="E5165" t="s">
        <v>38430</v>
      </c>
      <c r="F5165" t="s">
        <v>39388</v>
      </c>
    </row>
    <row r="5166" spans="1:6" x14ac:dyDescent="0.3">
      <c r="A5166" t="s">
        <v>34779</v>
      </c>
      <c r="B5166" t="s">
        <v>34780</v>
      </c>
      <c r="C5166" t="s">
        <v>26365</v>
      </c>
      <c r="D5166" t="s">
        <v>27159</v>
      </c>
      <c r="E5166" t="s">
        <v>27999</v>
      </c>
      <c r="F5166" t="s">
        <v>28764</v>
      </c>
    </row>
    <row r="5167" spans="1:6" x14ac:dyDescent="0.3">
      <c r="A5167" t="s">
        <v>34781</v>
      </c>
      <c r="B5167" t="s">
        <v>3591</v>
      </c>
      <c r="C5167" t="s">
        <v>26156</v>
      </c>
      <c r="D5167" t="s">
        <v>26968</v>
      </c>
      <c r="E5167" t="s">
        <v>27794</v>
      </c>
      <c r="F5167" t="s">
        <v>28575</v>
      </c>
    </row>
    <row r="5168" spans="1:6" x14ac:dyDescent="0.3">
      <c r="A5168" t="s">
        <v>34782</v>
      </c>
      <c r="B5168" t="s">
        <v>3292</v>
      </c>
      <c r="C5168" t="s">
        <v>1482</v>
      </c>
      <c r="D5168" t="s">
        <v>2528</v>
      </c>
      <c r="E5168" t="s">
        <v>27261</v>
      </c>
      <c r="F5168" t="s">
        <v>15050</v>
      </c>
    </row>
    <row r="5169" spans="1:6" x14ac:dyDescent="0.3">
      <c r="A5169" t="s">
        <v>34783</v>
      </c>
      <c r="B5169" t="s">
        <v>3535</v>
      </c>
      <c r="C5169" t="s">
        <v>1501</v>
      </c>
      <c r="D5169" t="s">
        <v>2548</v>
      </c>
      <c r="E5169" t="s">
        <v>1962</v>
      </c>
      <c r="F5169" t="s">
        <v>217</v>
      </c>
    </row>
    <row r="5170" spans="1:6" x14ac:dyDescent="0.3">
      <c r="A5170" t="s">
        <v>34784</v>
      </c>
      <c r="B5170" t="s">
        <v>33913</v>
      </c>
      <c r="C5170" t="s">
        <v>43747</v>
      </c>
      <c r="D5170" t="s">
        <v>42752</v>
      </c>
      <c r="E5170" t="s">
        <v>41835</v>
      </c>
      <c r="F5170" t="s">
        <v>40851</v>
      </c>
    </row>
    <row r="5171" spans="1:6" x14ac:dyDescent="0.3">
      <c r="A5171" t="s">
        <v>34785</v>
      </c>
      <c r="B5171" t="s">
        <v>34786</v>
      </c>
      <c r="C5171" t="s">
        <v>26086</v>
      </c>
      <c r="D5171" t="s">
        <v>2606</v>
      </c>
      <c r="E5171" t="s">
        <v>2314</v>
      </c>
      <c r="F5171" t="s">
        <v>16172</v>
      </c>
    </row>
    <row r="5172" spans="1:6" x14ac:dyDescent="0.3">
      <c r="A5172" t="s">
        <v>34787</v>
      </c>
      <c r="B5172" t="s">
        <v>34788</v>
      </c>
      <c r="C5172" t="s">
        <v>44347</v>
      </c>
      <c r="D5172" t="s">
        <v>45520</v>
      </c>
      <c r="E5172" t="s">
        <v>46704</v>
      </c>
      <c r="F5172" t="s">
        <v>47877</v>
      </c>
    </row>
    <row r="5173" spans="1:6" x14ac:dyDescent="0.3">
      <c r="A5173" t="s">
        <v>34789</v>
      </c>
      <c r="B5173" t="s">
        <v>32045</v>
      </c>
      <c r="C5173" t="s">
        <v>1581</v>
      </c>
      <c r="D5173" t="s">
        <v>2625</v>
      </c>
      <c r="E5173" t="s">
        <v>2103</v>
      </c>
      <c r="F5173" t="s">
        <v>17569</v>
      </c>
    </row>
    <row r="5174" spans="1:6" x14ac:dyDescent="0.3">
      <c r="A5174" t="s">
        <v>34790</v>
      </c>
      <c r="B5174" t="s">
        <v>31551</v>
      </c>
      <c r="C5174" t="s">
        <v>36511</v>
      </c>
      <c r="D5174" t="s">
        <v>37467</v>
      </c>
      <c r="E5174" t="s">
        <v>38432</v>
      </c>
      <c r="F5174" t="s">
        <v>39390</v>
      </c>
    </row>
    <row r="5175" spans="1:6" x14ac:dyDescent="0.3">
      <c r="A5175" t="s">
        <v>34791</v>
      </c>
      <c r="B5175" t="s">
        <v>4064</v>
      </c>
      <c r="C5175" t="s">
        <v>25930</v>
      </c>
      <c r="D5175" t="s">
        <v>2540</v>
      </c>
      <c r="E5175" t="s">
        <v>27560</v>
      </c>
      <c r="F5175" t="s">
        <v>15402</v>
      </c>
    </row>
    <row r="5176" spans="1:6" x14ac:dyDescent="0.3">
      <c r="A5176" t="s">
        <v>34792</v>
      </c>
      <c r="B5176" t="s">
        <v>4066</v>
      </c>
      <c r="C5176" t="s">
        <v>1494</v>
      </c>
      <c r="D5176" t="s">
        <v>2541</v>
      </c>
      <c r="E5176" t="s">
        <v>27564</v>
      </c>
      <c r="F5176" t="s">
        <v>15403</v>
      </c>
    </row>
    <row r="5177" spans="1:6" x14ac:dyDescent="0.3">
      <c r="A5177" t="s">
        <v>34793</v>
      </c>
      <c r="B5177" t="s">
        <v>34794</v>
      </c>
      <c r="C5177" t="s">
        <v>44348</v>
      </c>
      <c r="D5177" t="s">
        <v>45521</v>
      </c>
      <c r="E5177" t="s">
        <v>46705</v>
      </c>
      <c r="F5177" t="s">
        <v>47878</v>
      </c>
    </row>
    <row r="5178" spans="1:6" x14ac:dyDescent="0.3">
      <c r="A5178" t="s">
        <v>34795</v>
      </c>
      <c r="B5178" t="s">
        <v>34796</v>
      </c>
      <c r="C5178" t="s">
        <v>44349</v>
      </c>
      <c r="D5178" t="s">
        <v>45522</v>
      </c>
      <c r="E5178" t="s">
        <v>46706</v>
      </c>
      <c r="F5178" t="s">
        <v>47879</v>
      </c>
    </row>
    <row r="5179" spans="1:6" x14ac:dyDescent="0.3">
      <c r="A5179" t="s">
        <v>34797</v>
      </c>
      <c r="B5179" t="s">
        <v>34798</v>
      </c>
      <c r="C5179" t="s">
        <v>36492</v>
      </c>
      <c r="D5179" t="s">
        <v>37450</v>
      </c>
      <c r="E5179" t="s">
        <v>38413</v>
      </c>
      <c r="F5179" t="s">
        <v>4105</v>
      </c>
    </row>
    <row r="5180" spans="1:6" x14ac:dyDescent="0.3">
      <c r="A5180" t="s">
        <v>34799</v>
      </c>
      <c r="B5180" t="s">
        <v>34800</v>
      </c>
      <c r="C5180" t="s">
        <v>44350</v>
      </c>
      <c r="D5180" t="s">
        <v>45523</v>
      </c>
      <c r="E5180" t="s">
        <v>46707</v>
      </c>
      <c r="F5180" t="s">
        <v>47880</v>
      </c>
    </row>
    <row r="5181" spans="1:6" x14ac:dyDescent="0.3">
      <c r="A5181" t="s">
        <v>34801</v>
      </c>
      <c r="B5181" t="s">
        <v>34802</v>
      </c>
      <c r="C5181" t="s">
        <v>26237</v>
      </c>
      <c r="D5181" t="s">
        <v>27041</v>
      </c>
      <c r="E5181" t="s">
        <v>27870</v>
      </c>
      <c r="F5181" t="s">
        <v>28646</v>
      </c>
    </row>
    <row r="5182" spans="1:6" x14ac:dyDescent="0.3">
      <c r="A5182" t="s">
        <v>34803</v>
      </c>
      <c r="B5182" t="s">
        <v>3735</v>
      </c>
      <c r="C5182" t="s">
        <v>9203</v>
      </c>
      <c r="D5182" t="s">
        <v>9356</v>
      </c>
      <c r="E5182" t="s">
        <v>9508</v>
      </c>
      <c r="F5182" t="s">
        <v>15246</v>
      </c>
    </row>
    <row r="5183" spans="1:6" x14ac:dyDescent="0.3">
      <c r="A5183" t="s">
        <v>34804</v>
      </c>
      <c r="B5183" t="s">
        <v>34805</v>
      </c>
      <c r="C5183" t="s">
        <v>44351</v>
      </c>
      <c r="D5183" t="s">
        <v>45524</v>
      </c>
      <c r="E5183" t="s">
        <v>46708</v>
      </c>
      <c r="F5183" t="s">
        <v>47881</v>
      </c>
    </row>
    <row r="5184" spans="1:6" x14ac:dyDescent="0.3">
      <c r="A5184" t="s">
        <v>34806</v>
      </c>
      <c r="B5184" t="s">
        <v>3299</v>
      </c>
      <c r="C5184" t="s">
        <v>25640</v>
      </c>
      <c r="D5184" t="s">
        <v>26466</v>
      </c>
      <c r="E5184" t="s">
        <v>2385</v>
      </c>
      <c r="F5184" t="s">
        <v>15055</v>
      </c>
    </row>
    <row r="5185" spans="1:6" x14ac:dyDescent="0.3">
      <c r="A5185" t="s">
        <v>34807</v>
      </c>
      <c r="B5185" t="s">
        <v>34808</v>
      </c>
      <c r="C5185" t="s">
        <v>44352</v>
      </c>
      <c r="D5185" t="s">
        <v>45525</v>
      </c>
      <c r="E5185" t="s">
        <v>46709</v>
      </c>
      <c r="F5185" t="s">
        <v>47882</v>
      </c>
    </row>
    <row r="5186" spans="1:6" x14ac:dyDescent="0.3">
      <c r="A5186" t="s">
        <v>34809</v>
      </c>
      <c r="B5186" t="s">
        <v>34810</v>
      </c>
      <c r="C5186" t="s">
        <v>44353</v>
      </c>
      <c r="D5186" t="s">
        <v>45526</v>
      </c>
      <c r="E5186" t="s">
        <v>46710</v>
      </c>
      <c r="F5186" t="s">
        <v>47883</v>
      </c>
    </row>
    <row r="5187" spans="1:6" x14ac:dyDescent="0.3">
      <c r="A5187" t="s">
        <v>34811</v>
      </c>
      <c r="B5187" t="s">
        <v>30724</v>
      </c>
      <c r="C5187" t="s">
        <v>36024</v>
      </c>
      <c r="D5187" t="s">
        <v>37014</v>
      </c>
      <c r="E5187" t="s">
        <v>37948</v>
      </c>
      <c r="F5187" t="s">
        <v>38920</v>
      </c>
    </row>
    <row r="5188" spans="1:6" x14ac:dyDescent="0.3">
      <c r="A5188" t="s">
        <v>34812</v>
      </c>
      <c r="B5188" t="s">
        <v>4617</v>
      </c>
      <c r="C5188" t="s">
        <v>1484</v>
      </c>
      <c r="D5188" t="s">
        <v>2530</v>
      </c>
      <c r="E5188" t="s">
        <v>27263</v>
      </c>
      <c r="F5188" t="s">
        <v>28100</v>
      </c>
    </row>
    <row r="5189" spans="1:6" x14ac:dyDescent="0.3">
      <c r="A5189" t="s">
        <v>34813</v>
      </c>
      <c r="B5189" t="s">
        <v>34814</v>
      </c>
      <c r="C5189" t="s">
        <v>44354</v>
      </c>
      <c r="D5189" t="s">
        <v>45527</v>
      </c>
      <c r="E5189" t="s">
        <v>46711</v>
      </c>
      <c r="F5189" t="s">
        <v>44354</v>
      </c>
    </row>
    <row r="5190" spans="1:6" x14ac:dyDescent="0.3">
      <c r="A5190" t="s">
        <v>34815</v>
      </c>
      <c r="B5190" t="s">
        <v>34816</v>
      </c>
      <c r="C5190" t="s">
        <v>44355</v>
      </c>
      <c r="D5190" t="s">
        <v>45528</v>
      </c>
      <c r="E5190" t="s">
        <v>46712</v>
      </c>
      <c r="F5190" t="s">
        <v>47884</v>
      </c>
    </row>
    <row r="5191" spans="1:6" x14ac:dyDescent="0.3">
      <c r="A5191" t="s">
        <v>34817</v>
      </c>
      <c r="B5191" t="s">
        <v>3591</v>
      </c>
      <c r="C5191" t="s">
        <v>26156</v>
      </c>
      <c r="D5191" t="s">
        <v>26968</v>
      </c>
      <c r="E5191" t="s">
        <v>27794</v>
      </c>
      <c r="F5191" t="s">
        <v>28575</v>
      </c>
    </row>
    <row r="5192" spans="1:6" x14ac:dyDescent="0.3">
      <c r="A5192" t="s">
        <v>34818</v>
      </c>
      <c r="B5192" t="s">
        <v>34819</v>
      </c>
      <c r="C5192" t="s">
        <v>44356</v>
      </c>
      <c r="D5192" t="s">
        <v>45529</v>
      </c>
      <c r="E5192" t="s">
        <v>46713</v>
      </c>
      <c r="F5192" t="s">
        <v>47885</v>
      </c>
    </row>
    <row r="5193" spans="1:6" x14ac:dyDescent="0.3">
      <c r="A5193" t="s">
        <v>34820</v>
      </c>
      <c r="B5193" t="s">
        <v>34821</v>
      </c>
      <c r="C5193" t="s">
        <v>44357</v>
      </c>
      <c r="D5193" t="s">
        <v>45530</v>
      </c>
      <c r="E5193" t="s">
        <v>46714</v>
      </c>
      <c r="F5193" t="s">
        <v>47886</v>
      </c>
    </row>
    <row r="5194" spans="1:6" x14ac:dyDescent="0.3">
      <c r="A5194" t="s">
        <v>34822</v>
      </c>
      <c r="B5194" t="s">
        <v>7968</v>
      </c>
      <c r="C5194" t="s">
        <v>26277</v>
      </c>
      <c r="D5194" t="s">
        <v>11035</v>
      </c>
      <c r="E5194" t="s">
        <v>11165</v>
      </c>
      <c r="F5194" t="s">
        <v>28682</v>
      </c>
    </row>
    <row r="5195" spans="1:6" x14ac:dyDescent="0.3">
      <c r="A5195" t="s">
        <v>34823</v>
      </c>
      <c r="B5195" t="s">
        <v>34503</v>
      </c>
      <c r="C5195" t="s">
        <v>44157</v>
      </c>
      <c r="D5195" t="s">
        <v>45342</v>
      </c>
      <c r="E5195" t="s">
        <v>46520</v>
      </c>
      <c r="F5195" t="s">
        <v>47694</v>
      </c>
    </row>
    <row r="5196" spans="1:6" x14ac:dyDescent="0.3">
      <c r="A5196" t="s">
        <v>34824</v>
      </c>
      <c r="B5196" t="s">
        <v>5942</v>
      </c>
      <c r="C5196" t="s">
        <v>26283</v>
      </c>
      <c r="D5196" t="s">
        <v>27081</v>
      </c>
      <c r="E5196" t="s">
        <v>27916</v>
      </c>
      <c r="F5196" t="s">
        <v>28687</v>
      </c>
    </row>
    <row r="5197" spans="1:6" x14ac:dyDescent="0.3">
      <c r="A5197" t="s">
        <v>34825</v>
      </c>
      <c r="B5197" t="s">
        <v>7485</v>
      </c>
      <c r="C5197" t="s">
        <v>13335</v>
      </c>
      <c r="D5197" t="s">
        <v>26415</v>
      </c>
      <c r="E5197" t="s">
        <v>27203</v>
      </c>
      <c r="F5197" t="s">
        <v>28046</v>
      </c>
    </row>
    <row r="5198" spans="1:6" x14ac:dyDescent="0.3">
      <c r="A5198" t="s">
        <v>34826</v>
      </c>
      <c r="B5198" t="s">
        <v>30724</v>
      </c>
      <c r="C5198" t="s">
        <v>36024</v>
      </c>
      <c r="D5198" t="s">
        <v>37014</v>
      </c>
      <c r="E5198" t="s">
        <v>37948</v>
      </c>
      <c r="F5198" t="s">
        <v>38920</v>
      </c>
    </row>
    <row r="5199" spans="1:6" x14ac:dyDescent="0.3">
      <c r="A5199" t="s">
        <v>34827</v>
      </c>
      <c r="B5199" t="s">
        <v>7976</v>
      </c>
      <c r="C5199" t="s">
        <v>10906</v>
      </c>
      <c r="D5199" t="s">
        <v>11037</v>
      </c>
      <c r="E5199" t="s">
        <v>11167</v>
      </c>
      <c r="F5199" t="s">
        <v>28699</v>
      </c>
    </row>
    <row r="5200" spans="1:6" x14ac:dyDescent="0.3">
      <c r="A5200" t="s">
        <v>34828</v>
      </c>
      <c r="B5200" t="s">
        <v>5721</v>
      </c>
      <c r="C5200" t="s">
        <v>1778</v>
      </c>
      <c r="D5200" t="s">
        <v>2819</v>
      </c>
      <c r="E5200" t="s">
        <v>38296</v>
      </c>
      <c r="F5200" t="s">
        <v>16147</v>
      </c>
    </row>
    <row r="5201" spans="1:6" x14ac:dyDescent="0.3">
      <c r="A5201" t="s">
        <v>34829</v>
      </c>
      <c r="B5201" t="s">
        <v>34830</v>
      </c>
      <c r="C5201" t="s">
        <v>44358</v>
      </c>
      <c r="D5201" t="s">
        <v>45531</v>
      </c>
      <c r="E5201" t="s">
        <v>46715</v>
      </c>
      <c r="F5201" t="s">
        <v>47887</v>
      </c>
    </row>
    <row r="5202" spans="1:6" x14ac:dyDescent="0.3">
      <c r="A5202" t="s">
        <v>34831</v>
      </c>
      <c r="B5202" t="s">
        <v>3608</v>
      </c>
      <c r="C5202" t="s">
        <v>36199</v>
      </c>
      <c r="D5202" t="s">
        <v>37171</v>
      </c>
      <c r="E5202" t="s">
        <v>38125</v>
      </c>
      <c r="F5202" t="s">
        <v>34428</v>
      </c>
    </row>
    <row r="5203" spans="1:6" x14ac:dyDescent="0.3">
      <c r="A5203" t="s">
        <v>34832</v>
      </c>
      <c r="B5203" t="s">
        <v>7485</v>
      </c>
      <c r="C5203" t="s">
        <v>13335</v>
      </c>
      <c r="D5203" t="s">
        <v>26415</v>
      </c>
      <c r="E5203" t="s">
        <v>27203</v>
      </c>
      <c r="F5203" t="s">
        <v>28046</v>
      </c>
    </row>
    <row r="5204" spans="1:6" x14ac:dyDescent="0.3">
      <c r="A5204" t="s">
        <v>34833</v>
      </c>
      <c r="B5204" t="s">
        <v>3863</v>
      </c>
      <c r="C5204" t="s">
        <v>9255</v>
      </c>
      <c r="D5204" t="s">
        <v>9408</v>
      </c>
      <c r="E5204" t="s">
        <v>27402</v>
      </c>
      <c r="F5204" t="s">
        <v>28237</v>
      </c>
    </row>
    <row r="5205" spans="1:6" x14ac:dyDescent="0.3">
      <c r="A5205" t="s">
        <v>34834</v>
      </c>
      <c r="B5205" t="s">
        <v>30724</v>
      </c>
      <c r="C5205" t="s">
        <v>36024</v>
      </c>
      <c r="D5205" t="s">
        <v>37014</v>
      </c>
      <c r="E5205" t="s">
        <v>37948</v>
      </c>
      <c r="F5205" t="s">
        <v>38920</v>
      </c>
    </row>
    <row r="5206" spans="1:6" x14ac:dyDescent="0.3">
      <c r="A5206" t="s">
        <v>34835</v>
      </c>
      <c r="B5206" t="s">
        <v>34836</v>
      </c>
      <c r="C5206" t="s">
        <v>44359</v>
      </c>
      <c r="D5206" t="s">
        <v>45532</v>
      </c>
      <c r="E5206" t="s">
        <v>46716</v>
      </c>
      <c r="F5206" t="s">
        <v>47888</v>
      </c>
    </row>
    <row r="5207" spans="1:6" x14ac:dyDescent="0.3">
      <c r="A5207" t="s">
        <v>34837</v>
      </c>
      <c r="B5207" t="s">
        <v>3591</v>
      </c>
      <c r="C5207" t="s">
        <v>26156</v>
      </c>
      <c r="D5207" t="s">
        <v>26968</v>
      </c>
      <c r="E5207" t="s">
        <v>27794</v>
      </c>
      <c r="F5207" t="s">
        <v>28575</v>
      </c>
    </row>
    <row r="5208" spans="1:6" x14ac:dyDescent="0.3">
      <c r="A5208" t="s">
        <v>34838</v>
      </c>
      <c r="B5208" t="s">
        <v>7485</v>
      </c>
      <c r="C5208" t="s">
        <v>13335</v>
      </c>
      <c r="D5208" t="s">
        <v>26415</v>
      </c>
      <c r="E5208" t="s">
        <v>27203</v>
      </c>
      <c r="F5208" t="s">
        <v>28046</v>
      </c>
    </row>
    <row r="5209" spans="1:6" x14ac:dyDescent="0.3">
      <c r="A5209" t="s">
        <v>34839</v>
      </c>
      <c r="B5209" t="s">
        <v>32353</v>
      </c>
      <c r="C5209" t="s">
        <v>22661</v>
      </c>
      <c r="D5209" t="s">
        <v>27092</v>
      </c>
      <c r="E5209" t="s">
        <v>27927</v>
      </c>
      <c r="F5209" t="s">
        <v>22661</v>
      </c>
    </row>
    <row r="5210" spans="1:6" x14ac:dyDescent="0.3">
      <c r="A5210" t="s">
        <v>34840</v>
      </c>
      <c r="B5210" t="s">
        <v>30724</v>
      </c>
      <c r="C5210" t="s">
        <v>36024</v>
      </c>
      <c r="D5210" t="s">
        <v>37014</v>
      </c>
      <c r="E5210" t="s">
        <v>37948</v>
      </c>
      <c r="F5210" t="s">
        <v>38920</v>
      </c>
    </row>
    <row r="5211" spans="1:6" x14ac:dyDescent="0.3">
      <c r="A5211" t="s">
        <v>34841</v>
      </c>
      <c r="B5211" t="s">
        <v>5721</v>
      </c>
      <c r="C5211" t="s">
        <v>1778</v>
      </c>
      <c r="D5211" t="s">
        <v>2819</v>
      </c>
      <c r="E5211" t="s">
        <v>38296</v>
      </c>
      <c r="F5211" t="s">
        <v>16147</v>
      </c>
    </row>
    <row r="5212" spans="1:6" x14ac:dyDescent="0.3">
      <c r="A5212" t="s">
        <v>7486</v>
      </c>
      <c r="B5212" t="s">
        <v>3561</v>
      </c>
      <c r="C5212" t="s">
        <v>12861</v>
      </c>
      <c r="D5212" t="s">
        <v>8983</v>
      </c>
      <c r="E5212" t="s">
        <v>38049</v>
      </c>
      <c r="F5212" t="s">
        <v>39024</v>
      </c>
    </row>
    <row r="5213" spans="1:6" x14ac:dyDescent="0.3">
      <c r="A5213" t="s">
        <v>34842</v>
      </c>
      <c r="B5213" t="s">
        <v>34843</v>
      </c>
      <c r="C5213" t="s">
        <v>44360</v>
      </c>
      <c r="D5213" t="s">
        <v>44360</v>
      </c>
      <c r="E5213" t="s">
        <v>46717</v>
      </c>
      <c r="F5213" t="s">
        <v>47889</v>
      </c>
    </row>
    <row r="5214" spans="1:6" x14ac:dyDescent="0.3">
      <c r="A5214" t="s">
        <v>34844</v>
      </c>
      <c r="B5214" t="s">
        <v>34845</v>
      </c>
      <c r="C5214" t="s">
        <v>44361</v>
      </c>
      <c r="D5214" t="s">
        <v>45533</v>
      </c>
      <c r="E5214" t="s">
        <v>46718</v>
      </c>
      <c r="F5214" t="s">
        <v>47890</v>
      </c>
    </row>
    <row r="5215" spans="1:6" x14ac:dyDescent="0.3">
      <c r="A5215" t="s">
        <v>34846</v>
      </c>
      <c r="B5215" t="s">
        <v>34847</v>
      </c>
      <c r="C5215" t="s">
        <v>44362</v>
      </c>
      <c r="D5215" t="s">
        <v>45534</v>
      </c>
      <c r="E5215" t="s">
        <v>46719</v>
      </c>
      <c r="F5215" t="s">
        <v>47891</v>
      </c>
    </row>
    <row r="5216" spans="1:6" x14ac:dyDescent="0.3">
      <c r="A5216" t="s">
        <v>34848</v>
      </c>
      <c r="B5216" t="s">
        <v>34849</v>
      </c>
      <c r="C5216" t="s">
        <v>44363</v>
      </c>
      <c r="D5216" t="s">
        <v>44363</v>
      </c>
      <c r="E5216" t="s">
        <v>46720</v>
      </c>
      <c r="F5216" t="s">
        <v>44363</v>
      </c>
    </row>
    <row r="5217" spans="1:6" x14ac:dyDescent="0.3">
      <c r="A5217" t="s">
        <v>34850</v>
      </c>
      <c r="B5217" t="s">
        <v>34851</v>
      </c>
      <c r="C5217" t="s">
        <v>44364</v>
      </c>
      <c r="D5217" t="s">
        <v>45535</v>
      </c>
      <c r="E5217" t="s">
        <v>46721</v>
      </c>
      <c r="F5217" t="s">
        <v>47892</v>
      </c>
    </row>
    <row r="5218" spans="1:6" x14ac:dyDescent="0.3">
      <c r="A5218" t="s">
        <v>34852</v>
      </c>
      <c r="B5218" t="s">
        <v>34853</v>
      </c>
      <c r="C5218" t="s">
        <v>44365</v>
      </c>
      <c r="D5218" t="s">
        <v>45536</v>
      </c>
      <c r="E5218" t="s">
        <v>46722</v>
      </c>
      <c r="F5218" t="s">
        <v>47893</v>
      </c>
    </row>
    <row r="5219" spans="1:6" x14ac:dyDescent="0.3">
      <c r="A5219" t="s">
        <v>34854</v>
      </c>
      <c r="B5219" t="s">
        <v>34855</v>
      </c>
      <c r="C5219" t="s">
        <v>44366</v>
      </c>
      <c r="D5219" t="s">
        <v>44366</v>
      </c>
      <c r="E5219" t="s">
        <v>46723</v>
      </c>
      <c r="F5219" t="s">
        <v>44366</v>
      </c>
    </row>
    <row r="5220" spans="1:6" x14ac:dyDescent="0.3">
      <c r="A5220" t="s">
        <v>34856</v>
      </c>
      <c r="B5220" t="s">
        <v>34857</v>
      </c>
      <c r="C5220" t="s">
        <v>44367</v>
      </c>
      <c r="D5220" t="s">
        <v>45537</v>
      </c>
      <c r="E5220" t="s">
        <v>46724</v>
      </c>
      <c r="F5220" t="s">
        <v>47894</v>
      </c>
    </row>
    <row r="5221" spans="1:6" x14ac:dyDescent="0.3">
      <c r="A5221" t="s">
        <v>34858</v>
      </c>
      <c r="B5221" t="s">
        <v>34859</v>
      </c>
      <c r="C5221" t="s">
        <v>44368</v>
      </c>
      <c r="D5221" t="s">
        <v>45538</v>
      </c>
      <c r="E5221" t="s">
        <v>46725</v>
      </c>
      <c r="F5221" t="s">
        <v>47895</v>
      </c>
    </row>
    <row r="5222" spans="1:6" x14ac:dyDescent="0.3">
      <c r="A5222" t="s">
        <v>34860</v>
      </c>
      <c r="B5222" t="s">
        <v>34861</v>
      </c>
      <c r="C5222" t="s">
        <v>44369</v>
      </c>
      <c r="D5222" t="s">
        <v>45539</v>
      </c>
      <c r="E5222" t="s">
        <v>46726</v>
      </c>
      <c r="F5222" t="s">
        <v>47896</v>
      </c>
    </row>
    <row r="5223" spans="1:6" x14ac:dyDescent="0.3">
      <c r="A5223" t="s">
        <v>34862</v>
      </c>
      <c r="B5223" t="s">
        <v>34863</v>
      </c>
      <c r="C5223" t="s">
        <v>44370</v>
      </c>
      <c r="D5223" t="s">
        <v>45540</v>
      </c>
      <c r="E5223" t="s">
        <v>46727</v>
      </c>
      <c r="F5223" t="s">
        <v>47897</v>
      </c>
    </row>
    <row r="5224" spans="1:6" x14ac:dyDescent="0.3">
      <c r="A5224" t="s">
        <v>7487</v>
      </c>
      <c r="B5224" t="s">
        <v>3483</v>
      </c>
      <c r="C5224" t="s">
        <v>36087</v>
      </c>
      <c r="D5224" t="s">
        <v>37067</v>
      </c>
      <c r="E5224" t="s">
        <v>38012</v>
      </c>
      <c r="F5224" t="s">
        <v>38985</v>
      </c>
    </row>
    <row r="5225" spans="1:6" x14ac:dyDescent="0.3">
      <c r="A5225" t="s">
        <v>7488</v>
      </c>
      <c r="B5225" t="s">
        <v>7489</v>
      </c>
      <c r="C5225" t="s">
        <v>44371</v>
      </c>
      <c r="D5225" t="s">
        <v>13472</v>
      </c>
      <c r="E5225" t="s">
        <v>13604</v>
      </c>
      <c r="F5225" t="s">
        <v>47898</v>
      </c>
    </row>
    <row r="5226" spans="1:6" x14ac:dyDescent="0.3">
      <c r="A5226" t="s">
        <v>7490</v>
      </c>
      <c r="B5226" t="s">
        <v>3840</v>
      </c>
      <c r="C5226" t="s">
        <v>26004</v>
      </c>
      <c r="D5226" t="s">
        <v>2519</v>
      </c>
      <c r="E5226" t="s">
        <v>1930</v>
      </c>
      <c r="F5226" t="s">
        <v>28439</v>
      </c>
    </row>
    <row r="5227" spans="1:6" x14ac:dyDescent="0.3">
      <c r="A5227" t="s">
        <v>34864</v>
      </c>
      <c r="B5227" t="s">
        <v>34865</v>
      </c>
      <c r="C5227" t="s">
        <v>44372</v>
      </c>
      <c r="D5227" t="s">
        <v>45541</v>
      </c>
      <c r="E5227" t="s">
        <v>46728</v>
      </c>
      <c r="F5227" t="s">
        <v>47899</v>
      </c>
    </row>
    <row r="5228" spans="1:6" x14ac:dyDescent="0.3">
      <c r="A5228" t="s">
        <v>7491</v>
      </c>
      <c r="B5228" t="s">
        <v>4973</v>
      </c>
      <c r="C5228" t="s">
        <v>1533</v>
      </c>
      <c r="D5228" t="s">
        <v>26960</v>
      </c>
      <c r="E5228" t="s">
        <v>27783</v>
      </c>
      <c r="F5228" t="s">
        <v>28564</v>
      </c>
    </row>
    <row r="5229" spans="1:6" x14ac:dyDescent="0.3">
      <c r="A5229" t="s">
        <v>7492</v>
      </c>
      <c r="B5229" t="s">
        <v>5556</v>
      </c>
      <c r="C5229" t="s">
        <v>11291</v>
      </c>
      <c r="D5229" t="s">
        <v>11417</v>
      </c>
      <c r="E5229" t="s">
        <v>41283</v>
      </c>
      <c r="F5229" t="s">
        <v>40300</v>
      </c>
    </row>
    <row r="5230" spans="1:6" x14ac:dyDescent="0.3">
      <c r="A5230" t="s">
        <v>7493</v>
      </c>
      <c r="B5230" t="s">
        <v>7494</v>
      </c>
      <c r="C5230" t="s">
        <v>13337</v>
      </c>
      <c r="D5230" t="s">
        <v>13473</v>
      </c>
      <c r="E5230" t="s">
        <v>13605</v>
      </c>
      <c r="F5230" t="s">
        <v>16881</v>
      </c>
    </row>
    <row r="5231" spans="1:6" x14ac:dyDescent="0.3">
      <c r="A5231" t="s">
        <v>34866</v>
      </c>
      <c r="B5231" t="s">
        <v>3486</v>
      </c>
      <c r="C5231" t="s">
        <v>36096</v>
      </c>
      <c r="D5231" t="s">
        <v>37076</v>
      </c>
      <c r="E5231" t="s">
        <v>9115</v>
      </c>
      <c r="F5231" t="s">
        <v>36096</v>
      </c>
    </row>
    <row r="5232" spans="1:6" x14ac:dyDescent="0.3">
      <c r="A5232" t="s">
        <v>7495</v>
      </c>
      <c r="B5232" t="s">
        <v>3507</v>
      </c>
      <c r="C5232" t="s">
        <v>8796</v>
      </c>
      <c r="D5232" t="s">
        <v>8961</v>
      </c>
      <c r="E5232" t="s">
        <v>38026</v>
      </c>
      <c r="F5232" t="s">
        <v>39001</v>
      </c>
    </row>
    <row r="5233" spans="1:6" x14ac:dyDescent="0.3">
      <c r="A5233" t="s">
        <v>34867</v>
      </c>
      <c r="B5233" t="s">
        <v>3913</v>
      </c>
      <c r="C5233" t="s">
        <v>25788</v>
      </c>
      <c r="D5233" t="s">
        <v>9433</v>
      </c>
      <c r="E5233" t="s">
        <v>9585</v>
      </c>
      <c r="F5233" t="s">
        <v>28248</v>
      </c>
    </row>
    <row r="5234" spans="1:6" x14ac:dyDescent="0.3">
      <c r="A5234" t="s">
        <v>7496</v>
      </c>
      <c r="B5234" t="s">
        <v>7497</v>
      </c>
      <c r="C5234" t="s">
        <v>44373</v>
      </c>
      <c r="D5234" t="s">
        <v>45542</v>
      </c>
      <c r="E5234" t="s">
        <v>13606</v>
      </c>
      <c r="F5234" t="s">
        <v>45542</v>
      </c>
    </row>
    <row r="5235" spans="1:6" x14ac:dyDescent="0.3">
      <c r="A5235" t="s">
        <v>7498</v>
      </c>
      <c r="B5235" t="s">
        <v>5459</v>
      </c>
      <c r="C5235" t="s">
        <v>43152</v>
      </c>
      <c r="D5235" t="s">
        <v>42219</v>
      </c>
      <c r="E5235" t="s">
        <v>41249</v>
      </c>
      <c r="F5235" t="s">
        <v>40261</v>
      </c>
    </row>
    <row r="5236" spans="1:6" x14ac:dyDescent="0.3">
      <c r="A5236" t="s">
        <v>34868</v>
      </c>
      <c r="B5236" t="s">
        <v>30981</v>
      </c>
      <c r="C5236" t="s">
        <v>6147</v>
      </c>
      <c r="D5236" t="s">
        <v>11771</v>
      </c>
      <c r="E5236" t="s">
        <v>27202</v>
      </c>
      <c r="F5236" t="s">
        <v>6147</v>
      </c>
    </row>
    <row r="5237" spans="1:6" x14ac:dyDescent="0.3">
      <c r="A5237" t="s">
        <v>7499</v>
      </c>
      <c r="B5237" t="s">
        <v>7500</v>
      </c>
      <c r="C5237" t="s">
        <v>44374</v>
      </c>
      <c r="D5237" t="s">
        <v>13475</v>
      </c>
      <c r="E5237" t="s">
        <v>9163</v>
      </c>
      <c r="F5237" t="s">
        <v>16883</v>
      </c>
    </row>
    <row r="5238" spans="1:6" x14ac:dyDescent="0.3">
      <c r="A5238" t="s">
        <v>7501</v>
      </c>
      <c r="B5238" t="s">
        <v>7359</v>
      </c>
      <c r="C5238" t="s">
        <v>44288</v>
      </c>
      <c r="D5238" t="s">
        <v>45466</v>
      </c>
      <c r="E5238" t="s">
        <v>46648</v>
      </c>
      <c r="F5238" t="s">
        <v>47818</v>
      </c>
    </row>
    <row r="5239" spans="1:6" x14ac:dyDescent="0.3">
      <c r="A5239" t="s">
        <v>7502</v>
      </c>
      <c r="B5239" t="s">
        <v>3509</v>
      </c>
      <c r="C5239" t="s">
        <v>36102</v>
      </c>
      <c r="D5239" t="s">
        <v>37082</v>
      </c>
      <c r="E5239" t="s">
        <v>38027</v>
      </c>
      <c r="F5239" t="s">
        <v>39002</v>
      </c>
    </row>
    <row r="5240" spans="1:6" x14ac:dyDescent="0.3">
      <c r="A5240" t="s">
        <v>7503</v>
      </c>
      <c r="B5240" t="s">
        <v>3985</v>
      </c>
      <c r="C5240" t="s">
        <v>1550</v>
      </c>
      <c r="D5240" t="s">
        <v>2595</v>
      </c>
      <c r="E5240" t="s">
        <v>27224</v>
      </c>
      <c r="F5240" t="s">
        <v>28072</v>
      </c>
    </row>
    <row r="5241" spans="1:6" x14ac:dyDescent="0.3">
      <c r="A5241" t="s">
        <v>7504</v>
      </c>
      <c r="B5241" t="s">
        <v>5331</v>
      </c>
      <c r="C5241" t="s">
        <v>10955</v>
      </c>
      <c r="D5241" t="s">
        <v>11087</v>
      </c>
      <c r="E5241" t="s">
        <v>11216</v>
      </c>
      <c r="F5241" t="s">
        <v>16000</v>
      </c>
    </row>
    <row r="5242" spans="1:6" x14ac:dyDescent="0.3">
      <c r="A5242" t="s">
        <v>34869</v>
      </c>
      <c r="B5242" t="s">
        <v>34870</v>
      </c>
      <c r="C5242" t="s">
        <v>44375</v>
      </c>
      <c r="D5242" t="s">
        <v>45543</v>
      </c>
      <c r="E5242" t="s">
        <v>46712</v>
      </c>
      <c r="F5242" t="s">
        <v>47900</v>
      </c>
    </row>
    <row r="5243" spans="1:6" x14ac:dyDescent="0.3">
      <c r="A5243" t="s">
        <v>34871</v>
      </c>
      <c r="B5243" t="s">
        <v>34872</v>
      </c>
      <c r="C5243" t="s">
        <v>44376</v>
      </c>
      <c r="D5243" t="s">
        <v>45544</v>
      </c>
      <c r="E5243" t="s">
        <v>46729</v>
      </c>
      <c r="F5243" t="s">
        <v>47901</v>
      </c>
    </row>
    <row r="5244" spans="1:6" x14ac:dyDescent="0.3">
      <c r="A5244" t="s">
        <v>7505</v>
      </c>
      <c r="B5244" t="s">
        <v>7506</v>
      </c>
      <c r="C5244" t="s">
        <v>26088</v>
      </c>
      <c r="D5244" t="s">
        <v>26902</v>
      </c>
      <c r="E5244" t="s">
        <v>27718</v>
      </c>
      <c r="F5244" t="s">
        <v>28509</v>
      </c>
    </row>
    <row r="5245" spans="1:6" x14ac:dyDescent="0.3">
      <c r="A5245" t="s">
        <v>34873</v>
      </c>
      <c r="B5245" t="s">
        <v>34874</v>
      </c>
      <c r="C5245" t="s">
        <v>44377</v>
      </c>
      <c r="D5245" t="s">
        <v>45545</v>
      </c>
      <c r="E5245" t="s">
        <v>46730</v>
      </c>
      <c r="F5245" t="s">
        <v>47902</v>
      </c>
    </row>
    <row r="5246" spans="1:6" x14ac:dyDescent="0.3">
      <c r="A5246" t="s">
        <v>7507</v>
      </c>
      <c r="B5246" t="s">
        <v>7508</v>
      </c>
      <c r="C5246" t="s">
        <v>44378</v>
      </c>
      <c r="D5246" t="s">
        <v>45546</v>
      </c>
      <c r="E5246" t="s">
        <v>46731</v>
      </c>
      <c r="F5246" t="s">
        <v>47903</v>
      </c>
    </row>
    <row r="5247" spans="1:6" x14ac:dyDescent="0.3">
      <c r="A5247" t="s">
        <v>7509</v>
      </c>
      <c r="B5247" t="s">
        <v>3511</v>
      </c>
      <c r="C5247" t="s">
        <v>36092</v>
      </c>
      <c r="D5247" t="s">
        <v>37072</v>
      </c>
      <c r="E5247" t="s">
        <v>38017</v>
      </c>
      <c r="F5247" t="s">
        <v>38990</v>
      </c>
    </row>
    <row r="5248" spans="1:6" x14ac:dyDescent="0.3">
      <c r="A5248" t="s">
        <v>34875</v>
      </c>
      <c r="B5248" t="s">
        <v>3863</v>
      </c>
      <c r="C5248" t="s">
        <v>9255</v>
      </c>
      <c r="D5248" t="s">
        <v>9408</v>
      </c>
      <c r="E5248" t="s">
        <v>27402</v>
      </c>
      <c r="F5248" t="s">
        <v>28237</v>
      </c>
    </row>
    <row r="5249" spans="1:6" x14ac:dyDescent="0.3">
      <c r="A5249" t="s">
        <v>7510</v>
      </c>
      <c r="B5249" t="s">
        <v>7511</v>
      </c>
      <c r="C5249" t="s">
        <v>44379</v>
      </c>
      <c r="D5249" t="s">
        <v>13342</v>
      </c>
      <c r="E5249" t="s">
        <v>46732</v>
      </c>
      <c r="F5249" t="s">
        <v>13342</v>
      </c>
    </row>
    <row r="5250" spans="1:6" x14ac:dyDescent="0.3">
      <c r="A5250" t="s">
        <v>7512</v>
      </c>
      <c r="B5250" t="s">
        <v>7394</v>
      </c>
      <c r="C5250" t="s">
        <v>13301</v>
      </c>
      <c r="D5250" t="s">
        <v>45477</v>
      </c>
      <c r="E5250" t="s">
        <v>13569</v>
      </c>
      <c r="F5250" t="s">
        <v>47829</v>
      </c>
    </row>
    <row r="5251" spans="1:6" x14ac:dyDescent="0.3">
      <c r="A5251" t="s">
        <v>7513</v>
      </c>
      <c r="B5251" t="s">
        <v>4680</v>
      </c>
      <c r="C5251" t="s">
        <v>36687</v>
      </c>
      <c r="D5251" t="s">
        <v>37632</v>
      </c>
      <c r="E5251" t="s">
        <v>38608</v>
      </c>
      <c r="F5251" t="s">
        <v>39569</v>
      </c>
    </row>
    <row r="5252" spans="1:6" x14ac:dyDescent="0.3">
      <c r="A5252" t="s">
        <v>34876</v>
      </c>
      <c r="B5252" t="s">
        <v>30724</v>
      </c>
      <c r="C5252" t="s">
        <v>36024</v>
      </c>
      <c r="D5252" t="s">
        <v>37014</v>
      </c>
      <c r="E5252" t="s">
        <v>37948</v>
      </c>
      <c r="F5252" t="s">
        <v>38920</v>
      </c>
    </row>
    <row r="5253" spans="1:6" x14ac:dyDescent="0.3">
      <c r="A5253" t="s">
        <v>7514</v>
      </c>
      <c r="B5253" t="s">
        <v>7515</v>
      </c>
      <c r="C5253" t="s">
        <v>13343</v>
      </c>
      <c r="D5253" t="s">
        <v>13479</v>
      </c>
      <c r="E5253" t="s">
        <v>13610</v>
      </c>
      <c r="F5253" t="s">
        <v>47904</v>
      </c>
    </row>
    <row r="5254" spans="1:6" x14ac:dyDescent="0.3">
      <c r="A5254" t="s">
        <v>7516</v>
      </c>
      <c r="B5254" t="s">
        <v>7435</v>
      </c>
      <c r="C5254" t="s">
        <v>13320</v>
      </c>
      <c r="D5254" t="s">
        <v>13456</v>
      </c>
      <c r="E5254" t="s">
        <v>13588</v>
      </c>
      <c r="F5254" t="s">
        <v>16863</v>
      </c>
    </row>
    <row r="5255" spans="1:6" x14ac:dyDescent="0.3">
      <c r="A5255" t="s">
        <v>7517</v>
      </c>
      <c r="B5255" t="s">
        <v>7437</v>
      </c>
      <c r="C5255" t="s">
        <v>43851</v>
      </c>
      <c r="D5255" t="s">
        <v>45042</v>
      </c>
      <c r="E5255" t="s">
        <v>46198</v>
      </c>
      <c r="F5255" t="s">
        <v>47383</v>
      </c>
    </row>
    <row r="5256" spans="1:6" x14ac:dyDescent="0.3">
      <c r="A5256" t="s">
        <v>7518</v>
      </c>
      <c r="B5256" t="s">
        <v>4693</v>
      </c>
      <c r="C5256" t="s">
        <v>36095</v>
      </c>
      <c r="D5256" t="s">
        <v>37075</v>
      </c>
      <c r="E5256" t="s">
        <v>38020</v>
      </c>
      <c r="F5256" t="s">
        <v>38993</v>
      </c>
    </row>
    <row r="5257" spans="1:6" x14ac:dyDescent="0.3">
      <c r="A5257" t="s">
        <v>7519</v>
      </c>
      <c r="B5257" t="s">
        <v>7520</v>
      </c>
      <c r="C5257" t="s">
        <v>44380</v>
      </c>
      <c r="D5257" t="s">
        <v>45547</v>
      </c>
      <c r="E5257" t="s">
        <v>46733</v>
      </c>
      <c r="F5257" t="s">
        <v>47905</v>
      </c>
    </row>
    <row r="5258" spans="1:6" x14ac:dyDescent="0.3">
      <c r="A5258" t="s">
        <v>7521</v>
      </c>
      <c r="B5258" t="s">
        <v>3631</v>
      </c>
      <c r="C5258" t="s">
        <v>1619</v>
      </c>
      <c r="D5258" t="s">
        <v>501</v>
      </c>
      <c r="E5258" t="s">
        <v>2141</v>
      </c>
      <c r="F5258" t="s">
        <v>17260</v>
      </c>
    </row>
    <row r="5259" spans="1:6" x14ac:dyDescent="0.3">
      <c r="A5259" t="s">
        <v>7522</v>
      </c>
      <c r="B5259" t="s">
        <v>7523</v>
      </c>
      <c r="C5259" t="s">
        <v>44381</v>
      </c>
      <c r="D5259" t="s">
        <v>45548</v>
      </c>
      <c r="E5259" t="s">
        <v>46734</v>
      </c>
      <c r="F5259" t="s">
        <v>47906</v>
      </c>
    </row>
    <row r="5260" spans="1:6" x14ac:dyDescent="0.3">
      <c r="A5260" t="s">
        <v>7524</v>
      </c>
      <c r="B5260" t="s">
        <v>7525</v>
      </c>
      <c r="C5260" t="s">
        <v>13613</v>
      </c>
      <c r="D5260" t="s">
        <v>13613</v>
      </c>
      <c r="E5260" t="s">
        <v>46735</v>
      </c>
      <c r="F5260" t="s">
        <v>13613</v>
      </c>
    </row>
    <row r="5261" spans="1:6" x14ac:dyDescent="0.3">
      <c r="A5261" t="s">
        <v>7526</v>
      </c>
      <c r="B5261" t="s">
        <v>7527</v>
      </c>
      <c r="C5261" t="s">
        <v>44382</v>
      </c>
      <c r="D5261" t="s">
        <v>45549</v>
      </c>
      <c r="E5261" t="s">
        <v>46736</v>
      </c>
      <c r="F5261" t="s">
        <v>47907</v>
      </c>
    </row>
    <row r="5262" spans="1:6" x14ac:dyDescent="0.3">
      <c r="A5262" t="s">
        <v>34877</v>
      </c>
      <c r="B5262" t="s">
        <v>30724</v>
      </c>
      <c r="C5262" t="s">
        <v>36024</v>
      </c>
      <c r="D5262" t="s">
        <v>37014</v>
      </c>
      <c r="E5262" t="s">
        <v>37948</v>
      </c>
      <c r="F5262" t="s">
        <v>38920</v>
      </c>
    </row>
    <row r="5263" spans="1:6" x14ac:dyDescent="0.3">
      <c r="A5263" t="s">
        <v>7528</v>
      </c>
      <c r="B5263" t="s">
        <v>7529</v>
      </c>
      <c r="C5263" t="s">
        <v>44383</v>
      </c>
      <c r="D5263" t="s">
        <v>45550</v>
      </c>
      <c r="E5263" t="s">
        <v>46737</v>
      </c>
      <c r="F5263" t="s">
        <v>47908</v>
      </c>
    </row>
    <row r="5264" spans="1:6" x14ac:dyDescent="0.3">
      <c r="A5264" t="s">
        <v>7530</v>
      </c>
      <c r="B5264" t="s">
        <v>7531</v>
      </c>
      <c r="C5264" t="s">
        <v>13349</v>
      </c>
      <c r="D5264" t="s">
        <v>45551</v>
      </c>
      <c r="E5264" t="s">
        <v>13616</v>
      </c>
      <c r="F5264" t="s">
        <v>47909</v>
      </c>
    </row>
    <row r="5265" spans="1:6" x14ac:dyDescent="0.3">
      <c r="A5265" t="s">
        <v>7532</v>
      </c>
      <c r="B5265" t="s">
        <v>3683</v>
      </c>
      <c r="C5265" t="s">
        <v>1441</v>
      </c>
      <c r="D5265" t="s">
        <v>2487</v>
      </c>
      <c r="E5265" t="s">
        <v>1962</v>
      </c>
      <c r="F5265" t="s">
        <v>28249</v>
      </c>
    </row>
    <row r="5266" spans="1:6" x14ac:dyDescent="0.3">
      <c r="A5266" t="s">
        <v>7533</v>
      </c>
      <c r="B5266" t="s">
        <v>3483</v>
      </c>
      <c r="C5266" t="s">
        <v>36087</v>
      </c>
      <c r="D5266" t="s">
        <v>37067</v>
      </c>
      <c r="E5266" t="s">
        <v>38012</v>
      </c>
      <c r="F5266" t="s">
        <v>38985</v>
      </c>
    </row>
    <row r="5267" spans="1:6" x14ac:dyDescent="0.3">
      <c r="A5267" t="s">
        <v>7534</v>
      </c>
      <c r="B5267" t="s">
        <v>3661</v>
      </c>
      <c r="C5267" t="s">
        <v>8857</v>
      </c>
      <c r="D5267" t="s">
        <v>9020</v>
      </c>
      <c r="E5267" t="s">
        <v>9180</v>
      </c>
      <c r="F5267" t="s">
        <v>15216</v>
      </c>
    </row>
    <row r="5268" spans="1:6" x14ac:dyDescent="0.3">
      <c r="A5268" t="s">
        <v>7535</v>
      </c>
      <c r="B5268" t="s">
        <v>3664</v>
      </c>
      <c r="C5268" t="s">
        <v>1537</v>
      </c>
      <c r="D5268" t="s">
        <v>2582</v>
      </c>
      <c r="E5268" t="s">
        <v>2060</v>
      </c>
      <c r="F5268" t="s">
        <v>15217</v>
      </c>
    </row>
    <row r="5269" spans="1:6" x14ac:dyDescent="0.3">
      <c r="A5269" t="s">
        <v>7536</v>
      </c>
      <c r="B5269" t="s">
        <v>3668</v>
      </c>
      <c r="C5269" t="s">
        <v>30112</v>
      </c>
      <c r="D5269" t="s">
        <v>2855</v>
      </c>
      <c r="E5269" t="s">
        <v>29275</v>
      </c>
      <c r="F5269" t="s">
        <v>28853</v>
      </c>
    </row>
    <row r="5270" spans="1:6" x14ac:dyDescent="0.3">
      <c r="A5270" t="s">
        <v>7539</v>
      </c>
      <c r="B5270" t="s">
        <v>7520</v>
      </c>
      <c r="C5270" t="s">
        <v>44380</v>
      </c>
      <c r="D5270" t="s">
        <v>45547</v>
      </c>
      <c r="E5270" t="s">
        <v>46733</v>
      </c>
      <c r="F5270" t="s">
        <v>47905</v>
      </c>
    </row>
    <row r="5271" spans="1:6" x14ac:dyDescent="0.3">
      <c r="A5271" t="s">
        <v>7540</v>
      </c>
      <c r="B5271" t="s">
        <v>7541</v>
      </c>
      <c r="C5271" t="s">
        <v>44384</v>
      </c>
      <c r="D5271" t="s">
        <v>45552</v>
      </c>
      <c r="E5271" t="s">
        <v>46738</v>
      </c>
      <c r="F5271" t="s">
        <v>47910</v>
      </c>
    </row>
    <row r="5272" spans="1:6" x14ac:dyDescent="0.3">
      <c r="A5272" t="s">
        <v>7542</v>
      </c>
      <c r="B5272" t="s">
        <v>7543</v>
      </c>
      <c r="C5272" t="s">
        <v>44385</v>
      </c>
      <c r="D5272" t="s">
        <v>45553</v>
      </c>
      <c r="E5272" t="s">
        <v>46739</v>
      </c>
      <c r="F5272" t="s">
        <v>47911</v>
      </c>
    </row>
    <row r="5273" spans="1:6" x14ac:dyDescent="0.3">
      <c r="A5273" t="s">
        <v>34878</v>
      </c>
      <c r="B5273" t="s">
        <v>30724</v>
      </c>
      <c r="C5273" t="s">
        <v>36024</v>
      </c>
      <c r="D5273" t="s">
        <v>37014</v>
      </c>
      <c r="E5273" t="s">
        <v>37948</v>
      </c>
      <c r="F5273" t="s">
        <v>38920</v>
      </c>
    </row>
    <row r="5274" spans="1:6" x14ac:dyDescent="0.3">
      <c r="A5274" t="s">
        <v>7544</v>
      </c>
      <c r="B5274" t="s">
        <v>3491</v>
      </c>
      <c r="C5274" t="s">
        <v>1484</v>
      </c>
      <c r="D5274" t="s">
        <v>2538</v>
      </c>
      <c r="E5274" t="s">
        <v>2006</v>
      </c>
      <c r="F5274" t="s">
        <v>192</v>
      </c>
    </row>
    <row r="5275" spans="1:6" x14ac:dyDescent="0.3">
      <c r="A5275" t="s">
        <v>7545</v>
      </c>
      <c r="B5275" t="s">
        <v>3525</v>
      </c>
      <c r="C5275" t="s">
        <v>8802</v>
      </c>
      <c r="D5275" t="s">
        <v>8967</v>
      </c>
      <c r="E5275" t="s">
        <v>27457</v>
      </c>
      <c r="F5275" t="s">
        <v>15160</v>
      </c>
    </row>
    <row r="5276" spans="1:6" x14ac:dyDescent="0.3">
      <c r="A5276" t="s">
        <v>7546</v>
      </c>
      <c r="B5276" t="s">
        <v>7527</v>
      </c>
      <c r="C5276" t="s">
        <v>44382</v>
      </c>
      <c r="D5276" t="s">
        <v>45549</v>
      </c>
      <c r="E5276" t="s">
        <v>46736</v>
      </c>
      <c r="F5276" t="s">
        <v>47907</v>
      </c>
    </row>
    <row r="5277" spans="1:6" x14ac:dyDescent="0.3">
      <c r="A5277" t="s">
        <v>7547</v>
      </c>
      <c r="B5277" t="s">
        <v>3631</v>
      </c>
      <c r="C5277" t="s">
        <v>1619</v>
      </c>
      <c r="D5277" t="s">
        <v>501</v>
      </c>
      <c r="E5277" t="s">
        <v>2141</v>
      </c>
      <c r="F5277" t="s">
        <v>17260</v>
      </c>
    </row>
    <row r="5278" spans="1:6" x14ac:dyDescent="0.3">
      <c r="A5278" t="s">
        <v>7548</v>
      </c>
      <c r="B5278" t="s">
        <v>3489</v>
      </c>
      <c r="C5278" t="s">
        <v>1424</v>
      </c>
      <c r="D5278" t="s">
        <v>2472</v>
      </c>
      <c r="E5278" t="s">
        <v>1945</v>
      </c>
      <c r="F5278" t="s">
        <v>33</v>
      </c>
    </row>
    <row r="5279" spans="1:6" x14ac:dyDescent="0.3">
      <c r="A5279" t="s">
        <v>7549</v>
      </c>
      <c r="B5279" t="s">
        <v>7550</v>
      </c>
      <c r="C5279" t="s">
        <v>44386</v>
      </c>
      <c r="D5279" t="s">
        <v>45554</v>
      </c>
      <c r="E5279" t="s">
        <v>46733</v>
      </c>
      <c r="F5279" t="s">
        <v>47912</v>
      </c>
    </row>
    <row r="5280" spans="1:6" x14ac:dyDescent="0.3">
      <c r="A5280" t="s">
        <v>7551</v>
      </c>
      <c r="B5280" t="s">
        <v>7552</v>
      </c>
      <c r="C5280" t="s">
        <v>44387</v>
      </c>
      <c r="D5280" t="s">
        <v>45555</v>
      </c>
      <c r="E5280" t="s">
        <v>46740</v>
      </c>
      <c r="F5280" t="s">
        <v>47913</v>
      </c>
    </row>
    <row r="5281" spans="1:6" x14ac:dyDescent="0.3">
      <c r="A5281" t="s">
        <v>34879</v>
      </c>
      <c r="B5281" t="s">
        <v>30724</v>
      </c>
      <c r="C5281" t="s">
        <v>36024</v>
      </c>
      <c r="D5281" t="s">
        <v>37014</v>
      </c>
      <c r="E5281" t="s">
        <v>37948</v>
      </c>
      <c r="F5281" t="s">
        <v>38920</v>
      </c>
    </row>
    <row r="5282" spans="1:6" x14ac:dyDescent="0.3">
      <c r="A5282" t="s">
        <v>7553</v>
      </c>
      <c r="B5282" t="s">
        <v>34880</v>
      </c>
      <c r="C5282" t="s">
        <v>44388</v>
      </c>
      <c r="D5282" t="s">
        <v>45556</v>
      </c>
      <c r="E5282" t="s">
        <v>46741</v>
      </c>
      <c r="F5282" t="s">
        <v>47914</v>
      </c>
    </row>
    <row r="5283" spans="1:6" x14ac:dyDescent="0.3">
      <c r="A5283" t="s">
        <v>7554</v>
      </c>
      <c r="B5283" t="s">
        <v>7555</v>
      </c>
      <c r="C5283" t="s">
        <v>13355</v>
      </c>
      <c r="D5283" t="s">
        <v>45557</v>
      </c>
      <c r="E5283" t="s">
        <v>46742</v>
      </c>
      <c r="F5283" t="s">
        <v>47915</v>
      </c>
    </row>
    <row r="5284" spans="1:6" x14ac:dyDescent="0.3">
      <c r="A5284" t="s">
        <v>7556</v>
      </c>
      <c r="B5284" t="s">
        <v>3483</v>
      </c>
      <c r="C5284" t="s">
        <v>36087</v>
      </c>
      <c r="D5284" t="s">
        <v>37067</v>
      </c>
      <c r="E5284" t="s">
        <v>38012</v>
      </c>
      <c r="F5284" t="s">
        <v>38985</v>
      </c>
    </row>
    <row r="5285" spans="1:6" x14ac:dyDescent="0.3">
      <c r="A5285" t="s">
        <v>7557</v>
      </c>
      <c r="B5285" t="s">
        <v>3668</v>
      </c>
      <c r="C5285" t="s">
        <v>30112</v>
      </c>
      <c r="D5285" t="s">
        <v>2855</v>
      </c>
      <c r="E5285" t="s">
        <v>29275</v>
      </c>
      <c r="F5285" t="s">
        <v>28853</v>
      </c>
    </row>
    <row r="5286" spans="1:6" x14ac:dyDescent="0.3">
      <c r="A5286" t="s">
        <v>7558</v>
      </c>
      <c r="B5286" t="s">
        <v>7559</v>
      </c>
      <c r="C5286" t="s">
        <v>44389</v>
      </c>
      <c r="D5286" t="s">
        <v>45558</v>
      </c>
      <c r="E5286" t="s">
        <v>46743</v>
      </c>
      <c r="F5286" t="s">
        <v>47916</v>
      </c>
    </row>
    <row r="5287" spans="1:6" x14ac:dyDescent="0.3">
      <c r="A5287" t="s">
        <v>7560</v>
      </c>
      <c r="B5287" t="s">
        <v>3298</v>
      </c>
      <c r="C5287" t="s">
        <v>8705</v>
      </c>
      <c r="D5287" t="s">
        <v>37013</v>
      </c>
      <c r="E5287" t="s">
        <v>2150</v>
      </c>
      <c r="F5287" t="s">
        <v>38918</v>
      </c>
    </row>
    <row r="5288" spans="1:6" x14ac:dyDescent="0.3">
      <c r="A5288" t="s">
        <v>7561</v>
      </c>
      <c r="B5288" t="s">
        <v>3690</v>
      </c>
      <c r="C5288" t="s">
        <v>30405</v>
      </c>
      <c r="D5288" t="s">
        <v>1003</v>
      </c>
      <c r="E5288" t="s">
        <v>29561</v>
      </c>
      <c r="F5288" t="s">
        <v>29126</v>
      </c>
    </row>
    <row r="5289" spans="1:6" x14ac:dyDescent="0.3">
      <c r="A5289" t="s">
        <v>7562</v>
      </c>
      <c r="B5289" t="s">
        <v>7563</v>
      </c>
      <c r="C5289" t="s">
        <v>29127</v>
      </c>
      <c r="D5289" t="s">
        <v>29127</v>
      </c>
      <c r="E5289" t="s">
        <v>46744</v>
      </c>
      <c r="F5289" t="s">
        <v>29127</v>
      </c>
    </row>
    <row r="5290" spans="1:6" x14ac:dyDescent="0.3">
      <c r="A5290" t="s">
        <v>7564</v>
      </c>
      <c r="B5290" t="s">
        <v>3693</v>
      </c>
      <c r="C5290" t="s">
        <v>1006</v>
      </c>
      <c r="D5290" t="s">
        <v>29976</v>
      </c>
      <c r="E5290" t="s">
        <v>2341</v>
      </c>
      <c r="F5290" t="s">
        <v>29128</v>
      </c>
    </row>
    <row r="5291" spans="1:6" x14ac:dyDescent="0.3">
      <c r="A5291" t="s">
        <v>7565</v>
      </c>
      <c r="B5291" t="s">
        <v>7566</v>
      </c>
      <c r="C5291" t="s">
        <v>44390</v>
      </c>
      <c r="D5291" t="s">
        <v>45559</v>
      </c>
      <c r="E5291" t="s">
        <v>46737</v>
      </c>
      <c r="F5291" t="s">
        <v>47917</v>
      </c>
    </row>
    <row r="5292" spans="1:6" x14ac:dyDescent="0.3">
      <c r="A5292" t="s">
        <v>7567</v>
      </c>
      <c r="B5292" t="s">
        <v>7541</v>
      </c>
      <c r="C5292" t="s">
        <v>44384</v>
      </c>
      <c r="D5292" t="s">
        <v>45552</v>
      </c>
      <c r="E5292" t="s">
        <v>46738</v>
      </c>
      <c r="F5292" t="s">
        <v>47910</v>
      </c>
    </row>
    <row r="5293" spans="1:6" x14ac:dyDescent="0.3">
      <c r="A5293" t="s">
        <v>7568</v>
      </c>
      <c r="B5293" t="s">
        <v>7527</v>
      </c>
      <c r="C5293" t="s">
        <v>44382</v>
      </c>
      <c r="D5293" t="s">
        <v>45549</v>
      </c>
      <c r="E5293" t="s">
        <v>46736</v>
      </c>
      <c r="F5293" t="s">
        <v>47907</v>
      </c>
    </row>
    <row r="5294" spans="1:6" x14ac:dyDescent="0.3">
      <c r="A5294" t="s">
        <v>7569</v>
      </c>
      <c r="B5294" t="s">
        <v>3511</v>
      </c>
      <c r="C5294" t="s">
        <v>36092</v>
      </c>
      <c r="D5294" t="s">
        <v>37072</v>
      </c>
      <c r="E5294" t="s">
        <v>38017</v>
      </c>
      <c r="F5294" t="s">
        <v>38990</v>
      </c>
    </row>
    <row r="5295" spans="1:6" x14ac:dyDescent="0.3">
      <c r="A5295" t="s">
        <v>7570</v>
      </c>
      <c r="B5295" t="s">
        <v>3863</v>
      </c>
      <c r="C5295" t="s">
        <v>9255</v>
      </c>
      <c r="D5295" t="s">
        <v>9408</v>
      </c>
      <c r="E5295" t="s">
        <v>27402</v>
      </c>
      <c r="F5295" t="s">
        <v>28237</v>
      </c>
    </row>
    <row r="5296" spans="1:6" x14ac:dyDescent="0.3">
      <c r="A5296" t="s">
        <v>34881</v>
      </c>
      <c r="B5296" t="s">
        <v>30724</v>
      </c>
      <c r="C5296" t="s">
        <v>36024</v>
      </c>
      <c r="D5296" t="s">
        <v>37014</v>
      </c>
      <c r="E5296" t="s">
        <v>37948</v>
      </c>
      <c r="F5296" t="s">
        <v>38920</v>
      </c>
    </row>
    <row r="5297" spans="1:6" x14ac:dyDescent="0.3">
      <c r="A5297" t="s">
        <v>7571</v>
      </c>
      <c r="B5297" t="s">
        <v>3491</v>
      </c>
      <c r="C5297" t="s">
        <v>1484</v>
      </c>
      <c r="D5297" t="s">
        <v>2538</v>
      </c>
      <c r="E5297" t="s">
        <v>2006</v>
      </c>
      <c r="F5297" t="s">
        <v>192</v>
      </c>
    </row>
    <row r="5298" spans="1:6" x14ac:dyDescent="0.3">
      <c r="A5298" t="s">
        <v>7572</v>
      </c>
      <c r="B5298" t="s">
        <v>7573</v>
      </c>
      <c r="C5298" t="s">
        <v>13359</v>
      </c>
      <c r="D5298" t="s">
        <v>45560</v>
      </c>
      <c r="E5298" t="s">
        <v>46745</v>
      </c>
      <c r="F5298" t="s">
        <v>16902</v>
      </c>
    </row>
    <row r="5299" spans="1:6" x14ac:dyDescent="0.3">
      <c r="A5299" t="s">
        <v>7574</v>
      </c>
      <c r="B5299" t="s">
        <v>7435</v>
      </c>
      <c r="C5299" t="s">
        <v>13320</v>
      </c>
      <c r="D5299" t="s">
        <v>13456</v>
      </c>
      <c r="E5299" t="s">
        <v>13588</v>
      </c>
      <c r="F5299" t="s">
        <v>16863</v>
      </c>
    </row>
    <row r="5300" spans="1:6" x14ac:dyDescent="0.3">
      <c r="A5300" t="s">
        <v>7575</v>
      </c>
      <c r="B5300" t="s">
        <v>7437</v>
      </c>
      <c r="C5300" t="s">
        <v>43851</v>
      </c>
      <c r="D5300" t="s">
        <v>45042</v>
      </c>
      <c r="E5300" t="s">
        <v>46198</v>
      </c>
      <c r="F5300" t="s">
        <v>47383</v>
      </c>
    </row>
    <row r="5301" spans="1:6" x14ac:dyDescent="0.3">
      <c r="A5301" t="s">
        <v>7576</v>
      </c>
      <c r="B5301" t="s">
        <v>4036</v>
      </c>
      <c r="C5301" t="s">
        <v>36438</v>
      </c>
      <c r="D5301" t="s">
        <v>37398</v>
      </c>
      <c r="E5301" t="s">
        <v>9633</v>
      </c>
      <c r="F5301" t="s">
        <v>39321</v>
      </c>
    </row>
    <row r="5302" spans="1:6" x14ac:dyDescent="0.3">
      <c r="A5302" t="s">
        <v>34882</v>
      </c>
      <c r="B5302" t="s">
        <v>34883</v>
      </c>
      <c r="C5302" t="s">
        <v>36297</v>
      </c>
      <c r="D5302" t="s">
        <v>37261</v>
      </c>
      <c r="E5302" t="s">
        <v>38212</v>
      </c>
      <c r="F5302" t="s">
        <v>39184</v>
      </c>
    </row>
    <row r="5303" spans="1:6" x14ac:dyDescent="0.3">
      <c r="A5303" t="s">
        <v>7577</v>
      </c>
      <c r="B5303" t="s">
        <v>7578</v>
      </c>
      <c r="C5303" t="s">
        <v>44391</v>
      </c>
      <c r="D5303" t="s">
        <v>45561</v>
      </c>
      <c r="E5303" t="s">
        <v>46746</v>
      </c>
      <c r="F5303" t="s">
        <v>47918</v>
      </c>
    </row>
    <row r="5304" spans="1:6" x14ac:dyDescent="0.3">
      <c r="A5304" t="s">
        <v>7579</v>
      </c>
      <c r="B5304" t="s">
        <v>7580</v>
      </c>
      <c r="C5304" t="s">
        <v>44392</v>
      </c>
      <c r="D5304" t="s">
        <v>45562</v>
      </c>
      <c r="E5304" t="s">
        <v>46747</v>
      </c>
      <c r="F5304" t="s">
        <v>47919</v>
      </c>
    </row>
    <row r="5305" spans="1:6" x14ac:dyDescent="0.3">
      <c r="A5305" t="s">
        <v>7581</v>
      </c>
      <c r="B5305" t="s">
        <v>7582</v>
      </c>
      <c r="C5305" t="s">
        <v>44393</v>
      </c>
      <c r="D5305" t="s">
        <v>45563</v>
      </c>
      <c r="E5305" t="s">
        <v>46748</v>
      </c>
      <c r="F5305" t="s">
        <v>47920</v>
      </c>
    </row>
    <row r="5306" spans="1:6" x14ac:dyDescent="0.3">
      <c r="A5306" t="s">
        <v>7583</v>
      </c>
      <c r="B5306" t="s">
        <v>7584</v>
      </c>
      <c r="C5306" t="s">
        <v>13363</v>
      </c>
      <c r="D5306" t="s">
        <v>13498</v>
      </c>
      <c r="E5306" t="s">
        <v>46749</v>
      </c>
      <c r="F5306" t="s">
        <v>47921</v>
      </c>
    </row>
    <row r="5307" spans="1:6" x14ac:dyDescent="0.3">
      <c r="A5307" t="s">
        <v>34884</v>
      </c>
      <c r="B5307" t="s">
        <v>30752</v>
      </c>
      <c r="C5307" t="s">
        <v>25662</v>
      </c>
      <c r="D5307" t="s">
        <v>26490</v>
      </c>
      <c r="E5307" t="s">
        <v>27287</v>
      </c>
      <c r="F5307" t="s">
        <v>28125</v>
      </c>
    </row>
    <row r="5308" spans="1:6" x14ac:dyDescent="0.3">
      <c r="A5308" t="s">
        <v>34885</v>
      </c>
      <c r="B5308" t="s">
        <v>34886</v>
      </c>
      <c r="C5308" t="s">
        <v>44394</v>
      </c>
      <c r="D5308" t="s">
        <v>45564</v>
      </c>
      <c r="E5308" t="s">
        <v>46750</v>
      </c>
      <c r="F5308" t="s">
        <v>47922</v>
      </c>
    </row>
    <row r="5309" spans="1:6" x14ac:dyDescent="0.3">
      <c r="A5309" t="s">
        <v>7585</v>
      </c>
      <c r="B5309" t="s">
        <v>7586</v>
      </c>
      <c r="C5309" t="s">
        <v>44395</v>
      </c>
      <c r="D5309" t="s">
        <v>45565</v>
      </c>
      <c r="E5309" t="s">
        <v>46751</v>
      </c>
      <c r="F5309" t="s">
        <v>47923</v>
      </c>
    </row>
    <row r="5310" spans="1:6" x14ac:dyDescent="0.3">
      <c r="A5310" t="s">
        <v>7587</v>
      </c>
      <c r="B5310" t="s">
        <v>7588</v>
      </c>
      <c r="C5310" t="s">
        <v>44396</v>
      </c>
      <c r="D5310" t="s">
        <v>13500</v>
      </c>
      <c r="E5310" t="s">
        <v>13629</v>
      </c>
      <c r="F5310" t="s">
        <v>47924</v>
      </c>
    </row>
    <row r="5311" spans="1:6" x14ac:dyDescent="0.3">
      <c r="A5311" t="s">
        <v>7589</v>
      </c>
      <c r="B5311" t="s">
        <v>7590</v>
      </c>
      <c r="C5311" t="s">
        <v>44397</v>
      </c>
      <c r="D5311" t="s">
        <v>45566</v>
      </c>
      <c r="E5311" t="s">
        <v>46752</v>
      </c>
      <c r="F5311" t="s">
        <v>47925</v>
      </c>
    </row>
    <row r="5312" spans="1:6" x14ac:dyDescent="0.3">
      <c r="A5312" t="s">
        <v>7591</v>
      </c>
      <c r="B5312" t="s">
        <v>7592</v>
      </c>
      <c r="C5312" t="s">
        <v>44398</v>
      </c>
      <c r="D5312" t="s">
        <v>45567</v>
      </c>
      <c r="E5312" t="s">
        <v>46753</v>
      </c>
      <c r="F5312" t="s">
        <v>47926</v>
      </c>
    </row>
    <row r="5313" spans="1:6" x14ac:dyDescent="0.3">
      <c r="A5313" t="s">
        <v>7593</v>
      </c>
      <c r="B5313" t="s">
        <v>7594</v>
      </c>
      <c r="C5313" t="s">
        <v>44399</v>
      </c>
      <c r="D5313" t="s">
        <v>45568</v>
      </c>
      <c r="E5313" t="s">
        <v>46754</v>
      </c>
      <c r="F5313" t="s">
        <v>47927</v>
      </c>
    </row>
    <row r="5314" spans="1:6" x14ac:dyDescent="0.3">
      <c r="A5314" t="s">
        <v>7595</v>
      </c>
      <c r="B5314" t="s">
        <v>7596</v>
      </c>
      <c r="C5314" t="s">
        <v>44400</v>
      </c>
      <c r="D5314" t="s">
        <v>13504</v>
      </c>
      <c r="E5314" t="s">
        <v>46755</v>
      </c>
      <c r="F5314" t="s">
        <v>47928</v>
      </c>
    </row>
    <row r="5315" spans="1:6" x14ac:dyDescent="0.3">
      <c r="A5315" t="s">
        <v>7597</v>
      </c>
      <c r="B5315" t="s">
        <v>7598</v>
      </c>
      <c r="C5315" t="s">
        <v>44401</v>
      </c>
      <c r="D5315" t="s">
        <v>45569</v>
      </c>
      <c r="E5315" t="s">
        <v>46756</v>
      </c>
      <c r="F5315" t="s">
        <v>47929</v>
      </c>
    </row>
    <row r="5316" spans="1:6" x14ac:dyDescent="0.3">
      <c r="A5316" t="s">
        <v>7599</v>
      </c>
      <c r="B5316" t="s">
        <v>7600</v>
      </c>
      <c r="C5316" t="s">
        <v>44402</v>
      </c>
      <c r="D5316" t="s">
        <v>45570</v>
      </c>
      <c r="E5316" t="s">
        <v>46757</v>
      </c>
      <c r="F5316" t="s">
        <v>47930</v>
      </c>
    </row>
    <row r="5317" spans="1:6" x14ac:dyDescent="0.3">
      <c r="A5317" t="s">
        <v>7601</v>
      </c>
      <c r="B5317" t="s">
        <v>7602</v>
      </c>
      <c r="C5317" t="s">
        <v>44403</v>
      </c>
      <c r="D5317" t="s">
        <v>45571</v>
      </c>
      <c r="E5317" t="s">
        <v>46758</v>
      </c>
      <c r="F5317" t="s">
        <v>47931</v>
      </c>
    </row>
    <row r="5318" spans="1:6" x14ac:dyDescent="0.3">
      <c r="A5318" t="s">
        <v>7603</v>
      </c>
      <c r="B5318" t="s">
        <v>7604</v>
      </c>
      <c r="C5318" t="s">
        <v>44404</v>
      </c>
      <c r="D5318" t="s">
        <v>45572</v>
      </c>
      <c r="E5318" t="s">
        <v>46759</v>
      </c>
      <c r="F5318" t="s">
        <v>47932</v>
      </c>
    </row>
    <row r="5319" spans="1:6" x14ac:dyDescent="0.3">
      <c r="A5319" t="s">
        <v>7605</v>
      </c>
      <c r="B5319" t="s">
        <v>7606</v>
      </c>
      <c r="C5319" t="s">
        <v>44405</v>
      </c>
      <c r="D5319" t="s">
        <v>45573</v>
      </c>
      <c r="E5319" t="s">
        <v>13638</v>
      </c>
      <c r="F5319" t="s">
        <v>47933</v>
      </c>
    </row>
    <row r="5320" spans="1:6" x14ac:dyDescent="0.3">
      <c r="A5320" t="s">
        <v>7607</v>
      </c>
      <c r="B5320" t="s">
        <v>7608</v>
      </c>
      <c r="C5320" t="s">
        <v>44406</v>
      </c>
      <c r="D5320" t="s">
        <v>13510</v>
      </c>
      <c r="E5320" t="s">
        <v>46760</v>
      </c>
      <c r="F5320" t="s">
        <v>47934</v>
      </c>
    </row>
    <row r="5321" spans="1:6" x14ac:dyDescent="0.3">
      <c r="A5321" t="s">
        <v>7609</v>
      </c>
      <c r="B5321" t="s">
        <v>7610</v>
      </c>
      <c r="C5321" t="s">
        <v>44407</v>
      </c>
      <c r="D5321" t="s">
        <v>45574</v>
      </c>
      <c r="E5321" t="s">
        <v>46761</v>
      </c>
      <c r="F5321" t="s">
        <v>45574</v>
      </c>
    </row>
    <row r="5322" spans="1:6" x14ac:dyDescent="0.3">
      <c r="A5322" t="s">
        <v>7611</v>
      </c>
      <c r="B5322" t="s">
        <v>7612</v>
      </c>
      <c r="C5322" t="s">
        <v>44408</v>
      </c>
      <c r="D5322" t="s">
        <v>45575</v>
      </c>
      <c r="E5322" t="s">
        <v>46762</v>
      </c>
      <c r="F5322" t="s">
        <v>45575</v>
      </c>
    </row>
    <row r="5323" spans="1:6" x14ac:dyDescent="0.3">
      <c r="A5323" t="s">
        <v>7613</v>
      </c>
      <c r="B5323" t="s">
        <v>7614</v>
      </c>
      <c r="C5323" t="s">
        <v>44409</v>
      </c>
      <c r="D5323" t="s">
        <v>45576</v>
      </c>
      <c r="E5323" t="s">
        <v>13642</v>
      </c>
      <c r="F5323" t="s">
        <v>47935</v>
      </c>
    </row>
    <row r="5324" spans="1:6" x14ac:dyDescent="0.3">
      <c r="A5324" t="s">
        <v>7615</v>
      </c>
      <c r="B5324" t="s">
        <v>7616</v>
      </c>
      <c r="C5324" t="s">
        <v>44410</v>
      </c>
      <c r="D5324" t="s">
        <v>45577</v>
      </c>
      <c r="E5324" t="s">
        <v>46763</v>
      </c>
      <c r="F5324" t="s">
        <v>47936</v>
      </c>
    </row>
    <row r="5325" spans="1:6" x14ac:dyDescent="0.3">
      <c r="A5325" t="s">
        <v>34887</v>
      </c>
      <c r="B5325" t="s">
        <v>34888</v>
      </c>
      <c r="C5325" t="s">
        <v>44411</v>
      </c>
      <c r="D5325" t="s">
        <v>45578</v>
      </c>
      <c r="E5325" t="s">
        <v>46764</v>
      </c>
      <c r="F5325" t="s">
        <v>47937</v>
      </c>
    </row>
    <row r="5326" spans="1:6" x14ac:dyDescent="0.3">
      <c r="A5326" t="s">
        <v>34889</v>
      </c>
      <c r="B5326" t="s">
        <v>34890</v>
      </c>
      <c r="C5326" t="s">
        <v>44412</v>
      </c>
      <c r="D5326" t="s">
        <v>45579</v>
      </c>
      <c r="E5326" t="s">
        <v>46765</v>
      </c>
      <c r="F5326" t="s">
        <v>47938</v>
      </c>
    </row>
    <row r="5327" spans="1:6" x14ac:dyDescent="0.3">
      <c r="A5327" t="s">
        <v>34891</v>
      </c>
      <c r="B5327" t="s">
        <v>34892</v>
      </c>
      <c r="C5327" t="s">
        <v>44413</v>
      </c>
      <c r="D5327" t="s">
        <v>45580</v>
      </c>
      <c r="E5327" t="s">
        <v>46766</v>
      </c>
      <c r="F5327" t="s">
        <v>47939</v>
      </c>
    </row>
    <row r="5328" spans="1:6" x14ac:dyDescent="0.3">
      <c r="A5328" t="s">
        <v>34893</v>
      </c>
      <c r="B5328" t="s">
        <v>5717</v>
      </c>
      <c r="C5328" t="s">
        <v>25740</v>
      </c>
      <c r="D5328" t="s">
        <v>20020</v>
      </c>
      <c r="E5328" t="s">
        <v>27368</v>
      </c>
      <c r="F5328" t="s">
        <v>20020</v>
      </c>
    </row>
    <row r="5329" spans="1:6" x14ac:dyDescent="0.3">
      <c r="A5329" t="s">
        <v>7617</v>
      </c>
      <c r="B5329" t="s">
        <v>7618</v>
      </c>
      <c r="C5329" t="s">
        <v>13379</v>
      </c>
      <c r="D5329" t="s">
        <v>29938</v>
      </c>
      <c r="E5329" t="s">
        <v>29527</v>
      </c>
      <c r="F5329" t="s">
        <v>29088</v>
      </c>
    </row>
    <row r="5330" spans="1:6" x14ac:dyDescent="0.3">
      <c r="A5330" t="s">
        <v>7619</v>
      </c>
      <c r="B5330" t="s">
        <v>7620</v>
      </c>
      <c r="C5330" t="s">
        <v>43483</v>
      </c>
      <c r="D5330" t="s">
        <v>42514</v>
      </c>
      <c r="E5330" t="s">
        <v>41582</v>
      </c>
      <c r="F5330" t="s">
        <v>40595</v>
      </c>
    </row>
    <row r="5331" spans="1:6" x14ac:dyDescent="0.3">
      <c r="A5331" t="s">
        <v>34894</v>
      </c>
      <c r="B5331" t="s">
        <v>34895</v>
      </c>
      <c r="C5331" t="s">
        <v>44414</v>
      </c>
      <c r="D5331" t="s">
        <v>45581</v>
      </c>
      <c r="E5331" t="s">
        <v>46767</v>
      </c>
      <c r="F5331" t="s">
        <v>47940</v>
      </c>
    </row>
    <row r="5332" spans="1:6" x14ac:dyDescent="0.3">
      <c r="A5332" t="s">
        <v>34896</v>
      </c>
      <c r="B5332" t="s">
        <v>33488</v>
      </c>
      <c r="C5332" t="s">
        <v>43469</v>
      </c>
      <c r="D5332" t="s">
        <v>42501</v>
      </c>
      <c r="E5332" t="s">
        <v>41569</v>
      </c>
      <c r="F5332" t="s">
        <v>40581</v>
      </c>
    </row>
    <row r="5333" spans="1:6" x14ac:dyDescent="0.3">
      <c r="A5333" t="s">
        <v>7621</v>
      </c>
      <c r="B5333" t="s">
        <v>7622</v>
      </c>
      <c r="C5333" t="s">
        <v>13381</v>
      </c>
      <c r="D5333" t="s">
        <v>13517</v>
      </c>
      <c r="E5333" t="s">
        <v>14704</v>
      </c>
      <c r="F5333" t="s">
        <v>28227</v>
      </c>
    </row>
    <row r="5334" spans="1:6" x14ac:dyDescent="0.3">
      <c r="A5334" t="s">
        <v>34897</v>
      </c>
      <c r="B5334" t="s">
        <v>34898</v>
      </c>
      <c r="C5334" t="s">
        <v>44415</v>
      </c>
      <c r="D5334" t="s">
        <v>45582</v>
      </c>
      <c r="E5334" t="s">
        <v>46768</v>
      </c>
      <c r="F5334" t="s">
        <v>47941</v>
      </c>
    </row>
    <row r="5335" spans="1:6" x14ac:dyDescent="0.3">
      <c r="A5335" t="s">
        <v>7623</v>
      </c>
      <c r="B5335" t="s">
        <v>7624</v>
      </c>
      <c r="C5335" t="s">
        <v>13382</v>
      </c>
      <c r="D5335" t="s">
        <v>13518</v>
      </c>
      <c r="E5335" t="s">
        <v>38044</v>
      </c>
      <c r="F5335" t="s">
        <v>16925</v>
      </c>
    </row>
    <row r="5336" spans="1:6" x14ac:dyDescent="0.3">
      <c r="A5336" t="s">
        <v>7625</v>
      </c>
      <c r="B5336" t="s">
        <v>7626</v>
      </c>
      <c r="C5336" t="s">
        <v>25751</v>
      </c>
      <c r="D5336" t="s">
        <v>26578</v>
      </c>
      <c r="E5336" t="s">
        <v>27378</v>
      </c>
      <c r="F5336" t="s">
        <v>7626</v>
      </c>
    </row>
    <row r="5337" spans="1:6" x14ac:dyDescent="0.3">
      <c r="A5337" t="s">
        <v>7627</v>
      </c>
      <c r="B5337" t="s">
        <v>7628</v>
      </c>
      <c r="C5337" t="s">
        <v>25752</v>
      </c>
      <c r="D5337" t="s">
        <v>26579</v>
      </c>
      <c r="E5337" t="s">
        <v>27379</v>
      </c>
      <c r="F5337" t="s">
        <v>28214</v>
      </c>
    </row>
    <row r="5338" spans="1:6" x14ac:dyDescent="0.3">
      <c r="A5338" t="s">
        <v>7629</v>
      </c>
      <c r="B5338" t="s">
        <v>7630</v>
      </c>
      <c r="C5338" t="s">
        <v>44416</v>
      </c>
      <c r="D5338" t="s">
        <v>45583</v>
      </c>
      <c r="E5338" t="s">
        <v>46769</v>
      </c>
      <c r="F5338" t="s">
        <v>47942</v>
      </c>
    </row>
    <row r="5339" spans="1:6" x14ac:dyDescent="0.3">
      <c r="A5339" t="s">
        <v>7631</v>
      </c>
      <c r="B5339" t="s">
        <v>7632</v>
      </c>
      <c r="C5339" t="s">
        <v>44417</v>
      </c>
      <c r="D5339" t="s">
        <v>45584</v>
      </c>
      <c r="E5339" t="s">
        <v>46770</v>
      </c>
      <c r="F5339" t="s">
        <v>47943</v>
      </c>
    </row>
    <row r="5340" spans="1:6" x14ac:dyDescent="0.3">
      <c r="A5340" t="s">
        <v>7633</v>
      </c>
      <c r="B5340" t="s">
        <v>7634</v>
      </c>
      <c r="C5340" t="s">
        <v>43487</v>
      </c>
      <c r="D5340" t="s">
        <v>13523</v>
      </c>
      <c r="E5340" t="s">
        <v>41585</v>
      </c>
      <c r="F5340" t="s">
        <v>40599</v>
      </c>
    </row>
    <row r="5341" spans="1:6" x14ac:dyDescent="0.3">
      <c r="A5341" t="s">
        <v>34899</v>
      </c>
      <c r="B5341" t="s">
        <v>34900</v>
      </c>
      <c r="C5341" t="s">
        <v>44418</v>
      </c>
      <c r="D5341" t="s">
        <v>45585</v>
      </c>
      <c r="E5341" t="s">
        <v>46771</v>
      </c>
      <c r="F5341" t="s">
        <v>47944</v>
      </c>
    </row>
    <row r="5342" spans="1:6" x14ac:dyDescent="0.3">
      <c r="A5342" t="s">
        <v>7635</v>
      </c>
      <c r="B5342" t="s">
        <v>7636</v>
      </c>
      <c r="C5342" t="s">
        <v>44419</v>
      </c>
      <c r="D5342" t="s">
        <v>45586</v>
      </c>
      <c r="E5342" t="s">
        <v>46772</v>
      </c>
      <c r="F5342" t="s">
        <v>47945</v>
      </c>
    </row>
    <row r="5343" spans="1:6" x14ac:dyDescent="0.3">
      <c r="A5343" t="s">
        <v>34901</v>
      </c>
      <c r="B5343" t="s">
        <v>34902</v>
      </c>
      <c r="C5343" t="s">
        <v>44420</v>
      </c>
      <c r="D5343" t="s">
        <v>45587</v>
      </c>
      <c r="E5343" t="s">
        <v>9508</v>
      </c>
      <c r="F5343" t="s">
        <v>47946</v>
      </c>
    </row>
    <row r="5344" spans="1:6" x14ac:dyDescent="0.3">
      <c r="A5344" t="s">
        <v>7637</v>
      </c>
      <c r="B5344" t="s">
        <v>7638</v>
      </c>
      <c r="C5344" t="s">
        <v>30356</v>
      </c>
      <c r="D5344" t="s">
        <v>29929</v>
      </c>
      <c r="E5344" t="s">
        <v>13653</v>
      </c>
      <c r="F5344" t="s">
        <v>29081</v>
      </c>
    </row>
    <row r="5345" spans="1:6" x14ac:dyDescent="0.3">
      <c r="A5345" t="s">
        <v>34903</v>
      </c>
      <c r="B5345" t="s">
        <v>34904</v>
      </c>
      <c r="C5345" t="s">
        <v>44421</v>
      </c>
      <c r="D5345" t="s">
        <v>45588</v>
      </c>
      <c r="E5345" t="s">
        <v>46773</v>
      </c>
      <c r="F5345" t="s">
        <v>47947</v>
      </c>
    </row>
    <row r="5346" spans="1:6" x14ac:dyDescent="0.3">
      <c r="A5346" t="s">
        <v>7639</v>
      </c>
      <c r="B5346" t="s">
        <v>7640</v>
      </c>
      <c r="C5346" t="s">
        <v>44422</v>
      </c>
      <c r="D5346" t="s">
        <v>45589</v>
      </c>
      <c r="E5346" t="s">
        <v>46774</v>
      </c>
      <c r="F5346" t="s">
        <v>15206</v>
      </c>
    </row>
    <row r="5347" spans="1:6" x14ac:dyDescent="0.3">
      <c r="A5347" t="s">
        <v>7641</v>
      </c>
      <c r="B5347" t="s">
        <v>7642</v>
      </c>
      <c r="C5347" t="s">
        <v>25698</v>
      </c>
      <c r="D5347" t="s">
        <v>13787</v>
      </c>
      <c r="E5347" t="s">
        <v>27322</v>
      </c>
      <c r="F5347" t="s">
        <v>28162</v>
      </c>
    </row>
    <row r="5348" spans="1:6" x14ac:dyDescent="0.3">
      <c r="A5348" t="s">
        <v>34905</v>
      </c>
      <c r="B5348" t="s">
        <v>34906</v>
      </c>
      <c r="C5348" t="s">
        <v>44423</v>
      </c>
      <c r="D5348" t="s">
        <v>45590</v>
      </c>
      <c r="E5348" t="s">
        <v>46775</v>
      </c>
      <c r="F5348" t="s">
        <v>28230</v>
      </c>
    </row>
    <row r="5349" spans="1:6" x14ac:dyDescent="0.3">
      <c r="A5349" t="s">
        <v>7643</v>
      </c>
      <c r="B5349" t="s">
        <v>7644</v>
      </c>
      <c r="C5349" t="s">
        <v>44424</v>
      </c>
      <c r="D5349" t="s">
        <v>45591</v>
      </c>
      <c r="E5349" t="s">
        <v>46776</v>
      </c>
      <c r="F5349" t="s">
        <v>47948</v>
      </c>
    </row>
    <row r="5350" spans="1:6" x14ac:dyDescent="0.3">
      <c r="A5350" t="s">
        <v>7645</v>
      </c>
      <c r="B5350" t="s">
        <v>7646</v>
      </c>
      <c r="C5350" t="s">
        <v>43496</v>
      </c>
      <c r="D5350" t="s">
        <v>42526</v>
      </c>
      <c r="E5350" t="s">
        <v>41594</v>
      </c>
      <c r="F5350" t="s">
        <v>40608</v>
      </c>
    </row>
    <row r="5351" spans="1:6" x14ac:dyDescent="0.3">
      <c r="A5351" t="s">
        <v>7647</v>
      </c>
      <c r="B5351" t="s">
        <v>7648</v>
      </c>
      <c r="C5351" t="s">
        <v>25758</v>
      </c>
      <c r="D5351" t="s">
        <v>26585</v>
      </c>
      <c r="E5351" t="s">
        <v>27385</v>
      </c>
      <c r="F5351" t="s">
        <v>28220</v>
      </c>
    </row>
    <row r="5352" spans="1:6" x14ac:dyDescent="0.3">
      <c r="A5352" t="s">
        <v>7649</v>
      </c>
      <c r="B5352" t="s">
        <v>7650</v>
      </c>
      <c r="C5352" t="s">
        <v>13659</v>
      </c>
      <c r="D5352" t="s">
        <v>42528</v>
      </c>
      <c r="E5352" t="s">
        <v>41595</v>
      </c>
      <c r="F5352" t="s">
        <v>40610</v>
      </c>
    </row>
    <row r="5353" spans="1:6" x14ac:dyDescent="0.3">
      <c r="A5353" t="s">
        <v>7651</v>
      </c>
      <c r="B5353" t="s">
        <v>7652</v>
      </c>
      <c r="C5353" t="s">
        <v>44425</v>
      </c>
      <c r="D5353" t="s">
        <v>45592</v>
      </c>
      <c r="E5353" t="s">
        <v>46777</v>
      </c>
      <c r="F5353" t="s">
        <v>47949</v>
      </c>
    </row>
    <row r="5354" spans="1:6" x14ac:dyDescent="0.3">
      <c r="A5354" t="s">
        <v>7653</v>
      </c>
      <c r="B5354" t="s">
        <v>7654</v>
      </c>
      <c r="C5354" t="s">
        <v>13661</v>
      </c>
      <c r="D5354" t="s">
        <v>26640</v>
      </c>
      <c r="E5354" t="s">
        <v>27442</v>
      </c>
      <c r="F5354" t="s">
        <v>28280</v>
      </c>
    </row>
    <row r="5355" spans="1:6" x14ac:dyDescent="0.3">
      <c r="A5355" t="s">
        <v>34907</v>
      </c>
      <c r="B5355" t="s">
        <v>30724</v>
      </c>
      <c r="C5355" t="s">
        <v>36024</v>
      </c>
      <c r="D5355" t="s">
        <v>37014</v>
      </c>
      <c r="E5355" t="s">
        <v>37948</v>
      </c>
      <c r="F5355" t="s">
        <v>38920</v>
      </c>
    </row>
    <row r="5356" spans="1:6" x14ac:dyDescent="0.3">
      <c r="A5356" t="s">
        <v>7655</v>
      </c>
      <c r="B5356" t="s">
        <v>7656</v>
      </c>
      <c r="C5356" t="s">
        <v>43500</v>
      </c>
      <c r="D5356" t="s">
        <v>13794</v>
      </c>
      <c r="E5356" t="s">
        <v>13922</v>
      </c>
      <c r="F5356" t="s">
        <v>16941</v>
      </c>
    </row>
    <row r="5357" spans="1:6" x14ac:dyDescent="0.3">
      <c r="A5357" t="s">
        <v>34908</v>
      </c>
      <c r="B5357" t="s">
        <v>34909</v>
      </c>
      <c r="C5357" t="s">
        <v>44426</v>
      </c>
      <c r="D5357" t="s">
        <v>45593</v>
      </c>
      <c r="E5357" t="s">
        <v>46778</v>
      </c>
      <c r="F5357" t="s">
        <v>47950</v>
      </c>
    </row>
    <row r="5358" spans="1:6" x14ac:dyDescent="0.3">
      <c r="A5358" t="s">
        <v>7657</v>
      </c>
      <c r="B5358" t="s">
        <v>7658</v>
      </c>
      <c r="C5358" t="s">
        <v>25761</v>
      </c>
      <c r="D5358" t="s">
        <v>26588</v>
      </c>
      <c r="E5358" t="s">
        <v>27388</v>
      </c>
      <c r="F5358" t="s">
        <v>28223</v>
      </c>
    </row>
    <row r="5359" spans="1:6" x14ac:dyDescent="0.3">
      <c r="A5359" t="s">
        <v>34910</v>
      </c>
      <c r="B5359" t="s">
        <v>34911</v>
      </c>
      <c r="C5359" t="s">
        <v>44427</v>
      </c>
      <c r="D5359" t="s">
        <v>45594</v>
      </c>
      <c r="E5359" t="s">
        <v>46779</v>
      </c>
      <c r="F5359" t="s">
        <v>47951</v>
      </c>
    </row>
    <row r="5360" spans="1:6" x14ac:dyDescent="0.3">
      <c r="A5360" t="s">
        <v>7659</v>
      </c>
      <c r="B5360" t="s">
        <v>7660</v>
      </c>
      <c r="C5360" t="s">
        <v>44428</v>
      </c>
      <c r="D5360" t="s">
        <v>45595</v>
      </c>
      <c r="E5360" t="s">
        <v>46780</v>
      </c>
      <c r="F5360" t="s">
        <v>44428</v>
      </c>
    </row>
    <row r="5361" spans="1:6" x14ac:dyDescent="0.3">
      <c r="A5361" t="s">
        <v>7661</v>
      </c>
      <c r="B5361" t="s">
        <v>7662</v>
      </c>
      <c r="C5361" t="s">
        <v>44429</v>
      </c>
      <c r="D5361" t="s">
        <v>45596</v>
      </c>
      <c r="E5361" t="s">
        <v>46781</v>
      </c>
      <c r="F5361" t="s">
        <v>47952</v>
      </c>
    </row>
    <row r="5362" spans="1:6" x14ac:dyDescent="0.3">
      <c r="A5362" t="s">
        <v>7663</v>
      </c>
      <c r="B5362" t="s">
        <v>7664</v>
      </c>
      <c r="C5362" t="s">
        <v>44430</v>
      </c>
      <c r="D5362" t="s">
        <v>45597</v>
      </c>
      <c r="E5362" t="s">
        <v>46782</v>
      </c>
      <c r="F5362" t="s">
        <v>47953</v>
      </c>
    </row>
    <row r="5363" spans="1:6" x14ac:dyDescent="0.3">
      <c r="A5363" t="s">
        <v>7665</v>
      </c>
      <c r="B5363" t="s">
        <v>7666</v>
      </c>
      <c r="C5363" t="s">
        <v>13667</v>
      </c>
      <c r="D5363" t="s">
        <v>45598</v>
      </c>
      <c r="E5363" t="s">
        <v>46783</v>
      </c>
      <c r="F5363" t="s">
        <v>47954</v>
      </c>
    </row>
    <row r="5364" spans="1:6" x14ac:dyDescent="0.3">
      <c r="A5364" t="s">
        <v>7667</v>
      </c>
      <c r="B5364" t="s">
        <v>7668</v>
      </c>
      <c r="C5364" t="s">
        <v>44431</v>
      </c>
      <c r="D5364" t="s">
        <v>45599</v>
      </c>
      <c r="E5364" t="s">
        <v>46784</v>
      </c>
      <c r="F5364" t="s">
        <v>47955</v>
      </c>
    </row>
    <row r="5365" spans="1:6" x14ac:dyDescent="0.3">
      <c r="A5365" t="s">
        <v>7669</v>
      </c>
      <c r="B5365" t="s">
        <v>7670</v>
      </c>
      <c r="C5365" t="s">
        <v>44432</v>
      </c>
      <c r="D5365" t="s">
        <v>45600</v>
      </c>
      <c r="E5365" t="s">
        <v>46785</v>
      </c>
      <c r="F5365" t="s">
        <v>45600</v>
      </c>
    </row>
    <row r="5366" spans="1:6" x14ac:dyDescent="0.3">
      <c r="A5366" t="s">
        <v>7671</v>
      </c>
      <c r="B5366" t="s">
        <v>7672</v>
      </c>
      <c r="C5366" t="s">
        <v>44433</v>
      </c>
      <c r="D5366" t="s">
        <v>45601</v>
      </c>
      <c r="E5366" t="s">
        <v>46786</v>
      </c>
      <c r="F5366" t="s">
        <v>47956</v>
      </c>
    </row>
    <row r="5367" spans="1:6" x14ac:dyDescent="0.3">
      <c r="A5367" t="s">
        <v>7673</v>
      </c>
      <c r="B5367" t="s">
        <v>7674</v>
      </c>
      <c r="C5367" t="s">
        <v>44434</v>
      </c>
      <c r="D5367" t="s">
        <v>45602</v>
      </c>
      <c r="E5367" t="s">
        <v>46787</v>
      </c>
      <c r="F5367" t="s">
        <v>47957</v>
      </c>
    </row>
    <row r="5368" spans="1:6" x14ac:dyDescent="0.3">
      <c r="A5368" t="s">
        <v>7675</v>
      </c>
      <c r="B5368" t="s">
        <v>7676</v>
      </c>
      <c r="C5368" t="s">
        <v>43483</v>
      </c>
      <c r="D5368" t="s">
        <v>42514</v>
      </c>
      <c r="E5368" t="s">
        <v>41582</v>
      </c>
      <c r="F5368" t="s">
        <v>40595</v>
      </c>
    </row>
    <row r="5369" spans="1:6" x14ac:dyDescent="0.3">
      <c r="A5369" t="s">
        <v>7677</v>
      </c>
      <c r="B5369" t="s">
        <v>7678</v>
      </c>
      <c r="C5369" t="s">
        <v>44435</v>
      </c>
      <c r="D5369" t="s">
        <v>13804</v>
      </c>
      <c r="E5369" t="s">
        <v>46788</v>
      </c>
      <c r="F5369" t="s">
        <v>47958</v>
      </c>
    </row>
    <row r="5370" spans="1:6" x14ac:dyDescent="0.3">
      <c r="A5370" t="s">
        <v>7679</v>
      </c>
      <c r="B5370" t="s">
        <v>7680</v>
      </c>
      <c r="C5370" t="s">
        <v>44436</v>
      </c>
      <c r="D5370" t="s">
        <v>45603</v>
      </c>
      <c r="E5370" t="s">
        <v>46789</v>
      </c>
      <c r="F5370" t="s">
        <v>47959</v>
      </c>
    </row>
    <row r="5371" spans="1:6" x14ac:dyDescent="0.3">
      <c r="A5371" t="s">
        <v>7681</v>
      </c>
      <c r="B5371" t="s">
        <v>5736</v>
      </c>
      <c r="C5371" t="s">
        <v>43254</v>
      </c>
      <c r="D5371" t="s">
        <v>11477</v>
      </c>
      <c r="E5371" t="s">
        <v>41351</v>
      </c>
      <c r="F5371" t="s">
        <v>40372</v>
      </c>
    </row>
    <row r="5372" spans="1:6" x14ac:dyDescent="0.3">
      <c r="A5372" t="s">
        <v>7682</v>
      </c>
      <c r="B5372" t="s">
        <v>7683</v>
      </c>
      <c r="C5372" t="s">
        <v>44437</v>
      </c>
      <c r="D5372" t="s">
        <v>45604</v>
      </c>
      <c r="E5372" t="s">
        <v>46790</v>
      </c>
      <c r="F5372" t="s">
        <v>47960</v>
      </c>
    </row>
    <row r="5373" spans="1:6" x14ac:dyDescent="0.3">
      <c r="A5373" t="s">
        <v>7684</v>
      </c>
      <c r="B5373" t="s">
        <v>7685</v>
      </c>
      <c r="C5373" t="s">
        <v>44438</v>
      </c>
      <c r="D5373" t="s">
        <v>45605</v>
      </c>
      <c r="E5373" t="s">
        <v>11539</v>
      </c>
      <c r="F5373" t="s">
        <v>47961</v>
      </c>
    </row>
    <row r="5374" spans="1:6" x14ac:dyDescent="0.3">
      <c r="A5374" t="s">
        <v>7686</v>
      </c>
      <c r="B5374" t="s">
        <v>7642</v>
      </c>
      <c r="C5374" t="s">
        <v>25698</v>
      </c>
      <c r="D5374" t="s">
        <v>13787</v>
      </c>
      <c r="E5374" t="s">
        <v>27322</v>
      </c>
      <c r="F5374" t="s">
        <v>28162</v>
      </c>
    </row>
    <row r="5375" spans="1:6" x14ac:dyDescent="0.3">
      <c r="A5375" t="s">
        <v>7687</v>
      </c>
      <c r="B5375" t="s">
        <v>7688</v>
      </c>
      <c r="C5375" t="s">
        <v>13676</v>
      </c>
      <c r="D5375" t="s">
        <v>45606</v>
      </c>
      <c r="E5375" t="s">
        <v>46791</v>
      </c>
      <c r="F5375" t="s">
        <v>47962</v>
      </c>
    </row>
    <row r="5376" spans="1:6" x14ac:dyDescent="0.3">
      <c r="A5376" t="s">
        <v>7689</v>
      </c>
      <c r="B5376" t="s">
        <v>7690</v>
      </c>
      <c r="C5376" t="s">
        <v>44439</v>
      </c>
      <c r="D5376" t="s">
        <v>45607</v>
      </c>
      <c r="E5376" t="s">
        <v>46792</v>
      </c>
      <c r="F5376" t="s">
        <v>47963</v>
      </c>
    </row>
    <row r="5377" spans="1:6" x14ac:dyDescent="0.3">
      <c r="A5377" t="s">
        <v>7691</v>
      </c>
      <c r="B5377" t="s">
        <v>7692</v>
      </c>
      <c r="C5377" t="s">
        <v>44440</v>
      </c>
      <c r="D5377" t="s">
        <v>13810</v>
      </c>
      <c r="E5377" t="s">
        <v>13938</v>
      </c>
      <c r="F5377" t="s">
        <v>47964</v>
      </c>
    </row>
    <row r="5378" spans="1:6" x14ac:dyDescent="0.3">
      <c r="A5378" t="s">
        <v>34912</v>
      </c>
      <c r="B5378" t="s">
        <v>30724</v>
      </c>
      <c r="C5378" t="s">
        <v>36024</v>
      </c>
      <c r="D5378" t="s">
        <v>37014</v>
      </c>
      <c r="E5378" t="s">
        <v>37948</v>
      </c>
      <c r="F5378" t="s">
        <v>38920</v>
      </c>
    </row>
    <row r="5379" spans="1:6" x14ac:dyDescent="0.3">
      <c r="A5379" t="s">
        <v>7693</v>
      </c>
      <c r="B5379" t="s">
        <v>7694</v>
      </c>
      <c r="C5379" t="s">
        <v>44441</v>
      </c>
      <c r="D5379" t="s">
        <v>45608</v>
      </c>
      <c r="E5379" t="s">
        <v>46793</v>
      </c>
      <c r="F5379" t="s">
        <v>47965</v>
      </c>
    </row>
    <row r="5380" spans="1:6" x14ac:dyDescent="0.3">
      <c r="A5380" t="s">
        <v>7695</v>
      </c>
      <c r="B5380" t="s">
        <v>7696</v>
      </c>
      <c r="C5380" t="s">
        <v>13680</v>
      </c>
      <c r="D5380" t="s">
        <v>13812</v>
      </c>
      <c r="E5380" t="s">
        <v>13940</v>
      </c>
      <c r="F5380" t="s">
        <v>16958</v>
      </c>
    </row>
    <row r="5381" spans="1:6" x14ac:dyDescent="0.3">
      <c r="A5381" t="s">
        <v>7697</v>
      </c>
      <c r="B5381" t="s">
        <v>7698</v>
      </c>
      <c r="C5381" t="s">
        <v>44442</v>
      </c>
      <c r="D5381" t="s">
        <v>45609</v>
      </c>
      <c r="E5381" t="s">
        <v>38497</v>
      </c>
      <c r="F5381" t="s">
        <v>39454</v>
      </c>
    </row>
    <row r="5382" spans="1:6" x14ac:dyDescent="0.3">
      <c r="A5382" t="s">
        <v>7699</v>
      </c>
      <c r="B5382" t="s">
        <v>7700</v>
      </c>
      <c r="C5382" t="s">
        <v>44443</v>
      </c>
      <c r="D5382" t="s">
        <v>45610</v>
      </c>
      <c r="E5382" t="s">
        <v>13941</v>
      </c>
      <c r="F5382" t="s">
        <v>47966</v>
      </c>
    </row>
    <row r="5383" spans="1:6" x14ac:dyDescent="0.3">
      <c r="A5383" t="s">
        <v>7701</v>
      </c>
      <c r="B5383" t="s">
        <v>3308</v>
      </c>
      <c r="C5383" t="s">
        <v>8709</v>
      </c>
      <c r="D5383" t="s">
        <v>8875</v>
      </c>
      <c r="E5383" t="s">
        <v>37952</v>
      </c>
      <c r="F5383" t="s">
        <v>15061</v>
      </c>
    </row>
    <row r="5384" spans="1:6" x14ac:dyDescent="0.3">
      <c r="A5384" t="s">
        <v>7702</v>
      </c>
      <c r="B5384" t="s">
        <v>7703</v>
      </c>
      <c r="C5384" t="s">
        <v>44444</v>
      </c>
      <c r="D5384" t="s">
        <v>45611</v>
      </c>
      <c r="E5384" t="s">
        <v>46794</v>
      </c>
      <c r="F5384" t="s">
        <v>47967</v>
      </c>
    </row>
    <row r="5385" spans="1:6" x14ac:dyDescent="0.3">
      <c r="A5385" t="s">
        <v>7704</v>
      </c>
      <c r="B5385" t="s">
        <v>7705</v>
      </c>
      <c r="C5385" t="s">
        <v>44445</v>
      </c>
      <c r="D5385" t="s">
        <v>45612</v>
      </c>
      <c r="E5385" t="s">
        <v>46795</v>
      </c>
      <c r="F5385" t="s">
        <v>47968</v>
      </c>
    </row>
    <row r="5386" spans="1:6" x14ac:dyDescent="0.3">
      <c r="A5386" t="s">
        <v>7706</v>
      </c>
      <c r="B5386" t="s">
        <v>3310</v>
      </c>
      <c r="C5386" t="s">
        <v>36028</v>
      </c>
      <c r="D5386" t="s">
        <v>37017</v>
      </c>
      <c r="E5386" t="s">
        <v>37953</v>
      </c>
      <c r="F5386" t="s">
        <v>38923</v>
      </c>
    </row>
    <row r="5387" spans="1:6" x14ac:dyDescent="0.3">
      <c r="A5387" t="s">
        <v>7707</v>
      </c>
      <c r="B5387" t="s">
        <v>7708</v>
      </c>
      <c r="C5387" t="s">
        <v>44446</v>
      </c>
      <c r="D5387" t="s">
        <v>45613</v>
      </c>
      <c r="E5387" t="s">
        <v>46796</v>
      </c>
      <c r="F5387" t="s">
        <v>47969</v>
      </c>
    </row>
    <row r="5388" spans="1:6" x14ac:dyDescent="0.3">
      <c r="A5388" t="s">
        <v>7709</v>
      </c>
      <c r="B5388" t="s">
        <v>7710</v>
      </c>
      <c r="C5388" t="s">
        <v>44447</v>
      </c>
      <c r="D5388" t="s">
        <v>45614</v>
      </c>
      <c r="E5388" t="s">
        <v>46797</v>
      </c>
      <c r="F5388" t="s">
        <v>47970</v>
      </c>
    </row>
    <row r="5389" spans="1:6" x14ac:dyDescent="0.3">
      <c r="A5389" t="s">
        <v>7711</v>
      </c>
      <c r="B5389" t="s">
        <v>7712</v>
      </c>
      <c r="C5389" t="s">
        <v>44448</v>
      </c>
      <c r="D5389" t="s">
        <v>45615</v>
      </c>
      <c r="E5389" t="s">
        <v>46798</v>
      </c>
      <c r="F5389" t="s">
        <v>47971</v>
      </c>
    </row>
    <row r="5390" spans="1:6" x14ac:dyDescent="0.3">
      <c r="A5390" t="s">
        <v>7713</v>
      </c>
      <c r="B5390" t="s">
        <v>7714</v>
      </c>
      <c r="C5390" t="s">
        <v>44449</v>
      </c>
      <c r="D5390" t="s">
        <v>45616</v>
      </c>
      <c r="E5390" t="s">
        <v>46799</v>
      </c>
      <c r="F5390" t="s">
        <v>47972</v>
      </c>
    </row>
    <row r="5391" spans="1:6" x14ac:dyDescent="0.3">
      <c r="A5391" t="s">
        <v>7715</v>
      </c>
      <c r="B5391" t="s">
        <v>7716</v>
      </c>
      <c r="C5391" t="s">
        <v>44450</v>
      </c>
      <c r="D5391" t="s">
        <v>45617</v>
      </c>
      <c r="E5391" t="s">
        <v>46800</v>
      </c>
      <c r="F5391" t="s">
        <v>47973</v>
      </c>
    </row>
    <row r="5392" spans="1:6" x14ac:dyDescent="0.3">
      <c r="A5392" t="s">
        <v>7717</v>
      </c>
      <c r="B5392" t="s">
        <v>3318</v>
      </c>
      <c r="C5392" t="s">
        <v>8714</v>
      </c>
      <c r="D5392" t="s">
        <v>37021</v>
      </c>
      <c r="E5392" t="s">
        <v>37957</v>
      </c>
      <c r="F5392" t="s">
        <v>8880</v>
      </c>
    </row>
    <row r="5393" spans="1:6" x14ac:dyDescent="0.3">
      <c r="A5393" t="s">
        <v>7718</v>
      </c>
      <c r="B5393" t="s">
        <v>7719</v>
      </c>
      <c r="C5393" t="s">
        <v>13690</v>
      </c>
      <c r="D5393" t="s">
        <v>45618</v>
      </c>
      <c r="E5393" t="s">
        <v>46801</v>
      </c>
      <c r="F5393" t="s">
        <v>47974</v>
      </c>
    </row>
    <row r="5394" spans="1:6" x14ac:dyDescent="0.3">
      <c r="A5394" t="s">
        <v>34913</v>
      </c>
      <c r="B5394" t="s">
        <v>30724</v>
      </c>
      <c r="C5394" t="s">
        <v>36024</v>
      </c>
      <c r="D5394" t="s">
        <v>37014</v>
      </c>
      <c r="E5394" t="s">
        <v>37948</v>
      </c>
      <c r="F5394" t="s">
        <v>38920</v>
      </c>
    </row>
    <row r="5395" spans="1:6" x14ac:dyDescent="0.3">
      <c r="A5395" t="s">
        <v>34914</v>
      </c>
      <c r="B5395" t="s">
        <v>34915</v>
      </c>
      <c r="C5395" t="s">
        <v>44451</v>
      </c>
      <c r="D5395" t="s">
        <v>45619</v>
      </c>
      <c r="E5395" t="s">
        <v>46802</v>
      </c>
      <c r="F5395" t="s">
        <v>47975</v>
      </c>
    </row>
    <row r="5396" spans="1:6" x14ac:dyDescent="0.3">
      <c r="A5396" t="s">
        <v>34916</v>
      </c>
      <c r="B5396" t="s">
        <v>34917</v>
      </c>
      <c r="C5396" t="s">
        <v>44452</v>
      </c>
      <c r="D5396" t="s">
        <v>45620</v>
      </c>
      <c r="E5396" t="s">
        <v>46803</v>
      </c>
      <c r="F5396" t="s">
        <v>47976</v>
      </c>
    </row>
    <row r="5397" spans="1:6" x14ac:dyDescent="0.3">
      <c r="A5397" t="s">
        <v>34918</v>
      </c>
      <c r="B5397" t="s">
        <v>33807</v>
      </c>
      <c r="C5397" t="s">
        <v>43707</v>
      </c>
      <c r="D5397" t="s">
        <v>42713</v>
      </c>
      <c r="E5397" t="s">
        <v>41793</v>
      </c>
      <c r="F5397" t="s">
        <v>40812</v>
      </c>
    </row>
    <row r="5398" spans="1:6" x14ac:dyDescent="0.3">
      <c r="A5398" t="s">
        <v>34919</v>
      </c>
      <c r="B5398" t="s">
        <v>34920</v>
      </c>
      <c r="C5398" t="s">
        <v>44453</v>
      </c>
      <c r="D5398" t="s">
        <v>45621</v>
      </c>
      <c r="E5398" t="s">
        <v>46804</v>
      </c>
      <c r="F5398" t="s">
        <v>47977</v>
      </c>
    </row>
    <row r="5399" spans="1:6" x14ac:dyDescent="0.3">
      <c r="A5399" t="s">
        <v>34921</v>
      </c>
      <c r="B5399" t="s">
        <v>34922</v>
      </c>
      <c r="C5399" t="s">
        <v>44454</v>
      </c>
      <c r="D5399" t="s">
        <v>45622</v>
      </c>
      <c r="E5399" t="s">
        <v>46805</v>
      </c>
      <c r="F5399" t="s">
        <v>47978</v>
      </c>
    </row>
    <row r="5400" spans="1:6" x14ac:dyDescent="0.3">
      <c r="A5400" t="s">
        <v>34923</v>
      </c>
      <c r="B5400" t="s">
        <v>32021</v>
      </c>
      <c r="C5400" t="s">
        <v>36955</v>
      </c>
      <c r="D5400" t="s">
        <v>37886</v>
      </c>
      <c r="E5400" t="s">
        <v>38864</v>
      </c>
      <c r="F5400" t="s">
        <v>39834</v>
      </c>
    </row>
    <row r="5401" spans="1:6" x14ac:dyDescent="0.3">
      <c r="A5401" t="s">
        <v>34924</v>
      </c>
      <c r="B5401" t="s">
        <v>34925</v>
      </c>
      <c r="C5401" t="s">
        <v>44455</v>
      </c>
      <c r="D5401" t="s">
        <v>45623</v>
      </c>
      <c r="E5401" t="s">
        <v>46806</v>
      </c>
      <c r="F5401" t="s">
        <v>47979</v>
      </c>
    </row>
    <row r="5402" spans="1:6" x14ac:dyDescent="0.3">
      <c r="A5402" t="s">
        <v>34926</v>
      </c>
      <c r="B5402" t="s">
        <v>30724</v>
      </c>
      <c r="C5402" t="s">
        <v>36024</v>
      </c>
      <c r="D5402" t="s">
        <v>37014</v>
      </c>
      <c r="E5402" t="s">
        <v>37948</v>
      </c>
      <c r="F5402" t="s">
        <v>38920</v>
      </c>
    </row>
    <row r="5403" spans="1:6" x14ac:dyDescent="0.3">
      <c r="A5403" t="s">
        <v>34927</v>
      </c>
      <c r="B5403" t="s">
        <v>25408</v>
      </c>
      <c r="C5403" t="s">
        <v>30459</v>
      </c>
      <c r="D5403" t="s">
        <v>30014</v>
      </c>
      <c r="E5403" t="s">
        <v>29613</v>
      </c>
      <c r="F5403" t="s">
        <v>29174</v>
      </c>
    </row>
    <row r="5404" spans="1:6" x14ac:dyDescent="0.3">
      <c r="A5404" t="s">
        <v>34928</v>
      </c>
      <c r="B5404" t="s">
        <v>9956</v>
      </c>
      <c r="C5404" t="s">
        <v>26052</v>
      </c>
      <c r="D5404" t="s">
        <v>26868</v>
      </c>
      <c r="E5404" t="s">
        <v>27684</v>
      </c>
      <c r="F5404" t="s">
        <v>28481</v>
      </c>
    </row>
    <row r="5405" spans="1:6" x14ac:dyDescent="0.3">
      <c r="A5405" t="s">
        <v>34929</v>
      </c>
      <c r="B5405" t="s">
        <v>3098</v>
      </c>
      <c r="C5405" t="s">
        <v>26102</v>
      </c>
      <c r="D5405" t="s">
        <v>26917</v>
      </c>
      <c r="E5405" t="s">
        <v>9173</v>
      </c>
      <c r="F5405" t="s">
        <v>15208</v>
      </c>
    </row>
    <row r="5406" spans="1:6" x14ac:dyDescent="0.3">
      <c r="A5406" t="s">
        <v>34930</v>
      </c>
      <c r="B5406" t="s">
        <v>3486</v>
      </c>
      <c r="C5406" t="s">
        <v>36096</v>
      </c>
      <c r="D5406" t="s">
        <v>37076</v>
      </c>
      <c r="E5406" t="s">
        <v>9115</v>
      </c>
      <c r="F5406" t="s">
        <v>36096</v>
      </c>
    </row>
    <row r="5407" spans="1:6" x14ac:dyDescent="0.3">
      <c r="A5407" t="s">
        <v>34931</v>
      </c>
      <c r="B5407" t="s">
        <v>34932</v>
      </c>
      <c r="C5407" t="s">
        <v>44456</v>
      </c>
      <c r="D5407" t="s">
        <v>45624</v>
      </c>
      <c r="E5407" t="s">
        <v>46807</v>
      </c>
      <c r="F5407" t="s">
        <v>47980</v>
      </c>
    </row>
    <row r="5408" spans="1:6" x14ac:dyDescent="0.3">
      <c r="A5408" t="s">
        <v>34933</v>
      </c>
      <c r="B5408" t="s">
        <v>25408</v>
      </c>
      <c r="C5408" t="s">
        <v>30459</v>
      </c>
      <c r="D5408" t="s">
        <v>30014</v>
      </c>
      <c r="E5408" t="s">
        <v>29613</v>
      </c>
      <c r="F5408" t="s">
        <v>29174</v>
      </c>
    </row>
    <row r="5409" spans="1:6" x14ac:dyDescent="0.3">
      <c r="A5409" t="s">
        <v>34934</v>
      </c>
      <c r="B5409" t="s">
        <v>30724</v>
      </c>
      <c r="C5409" t="s">
        <v>36024</v>
      </c>
      <c r="D5409" t="s">
        <v>37014</v>
      </c>
      <c r="E5409" t="s">
        <v>37948</v>
      </c>
      <c r="F5409" t="s">
        <v>38920</v>
      </c>
    </row>
    <row r="5410" spans="1:6" x14ac:dyDescent="0.3">
      <c r="A5410" t="s">
        <v>34935</v>
      </c>
      <c r="B5410" t="s">
        <v>269</v>
      </c>
      <c r="C5410" t="s">
        <v>25603</v>
      </c>
      <c r="D5410" t="s">
        <v>269</v>
      </c>
      <c r="E5410" t="s">
        <v>2048</v>
      </c>
      <c r="F5410" t="s">
        <v>269</v>
      </c>
    </row>
    <row r="5411" spans="1:6" x14ac:dyDescent="0.3">
      <c r="A5411" t="s">
        <v>7720</v>
      </c>
      <c r="B5411" t="s">
        <v>7721</v>
      </c>
      <c r="C5411" t="s">
        <v>1595</v>
      </c>
      <c r="D5411" t="s">
        <v>2471</v>
      </c>
      <c r="E5411" t="s">
        <v>1944</v>
      </c>
      <c r="F5411" t="s">
        <v>16968</v>
      </c>
    </row>
    <row r="5412" spans="1:6" x14ac:dyDescent="0.3">
      <c r="A5412" t="s">
        <v>7722</v>
      </c>
      <c r="B5412" t="s">
        <v>7723</v>
      </c>
      <c r="C5412" t="s">
        <v>44457</v>
      </c>
      <c r="D5412" t="s">
        <v>45625</v>
      </c>
      <c r="E5412" t="s">
        <v>13950</v>
      </c>
      <c r="F5412" t="s">
        <v>47981</v>
      </c>
    </row>
    <row r="5413" spans="1:6" x14ac:dyDescent="0.3">
      <c r="A5413" t="s">
        <v>7724</v>
      </c>
      <c r="B5413" t="s">
        <v>3704</v>
      </c>
      <c r="C5413" t="s">
        <v>1492</v>
      </c>
      <c r="D5413" t="s">
        <v>2539</v>
      </c>
      <c r="E5413" t="s">
        <v>2015</v>
      </c>
      <c r="F5413" t="s">
        <v>28447</v>
      </c>
    </row>
    <row r="5414" spans="1:6" x14ac:dyDescent="0.3">
      <c r="A5414" t="s">
        <v>34936</v>
      </c>
      <c r="B5414" t="s">
        <v>762</v>
      </c>
      <c r="C5414" t="s">
        <v>30226</v>
      </c>
      <c r="D5414" t="s">
        <v>29810</v>
      </c>
      <c r="E5414" t="s">
        <v>29387</v>
      </c>
      <c r="F5414" t="s">
        <v>28962</v>
      </c>
    </row>
    <row r="5415" spans="1:6" x14ac:dyDescent="0.3">
      <c r="A5415" t="s">
        <v>7725</v>
      </c>
      <c r="B5415" t="s">
        <v>3840</v>
      </c>
      <c r="C5415" t="s">
        <v>26004</v>
      </c>
      <c r="D5415" t="s">
        <v>2519</v>
      </c>
      <c r="E5415" t="s">
        <v>1930</v>
      </c>
      <c r="F5415" t="s">
        <v>28439</v>
      </c>
    </row>
    <row r="5416" spans="1:6" x14ac:dyDescent="0.3">
      <c r="A5416" t="s">
        <v>7726</v>
      </c>
      <c r="B5416" t="s">
        <v>3298</v>
      </c>
      <c r="C5416" t="s">
        <v>8705</v>
      </c>
      <c r="D5416" t="s">
        <v>37013</v>
      </c>
      <c r="E5416" t="s">
        <v>2150</v>
      </c>
      <c r="F5416" t="s">
        <v>38918</v>
      </c>
    </row>
    <row r="5417" spans="1:6" x14ac:dyDescent="0.3">
      <c r="A5417" t="s">
        <v>7727</v>
      </c>
      <c r="B5417" t="s">
        <v>7728</v>
      </c>
      <c r="C5417" t="s">
        <v>44458</v>
      </c>
      <c r="D5417" t="s">
        <v>45626</v>
      </c>
      <c r="E5417" t="s">
        <v>46808</v>
      </c>
      <c r="F5417" t="s">
        <v>47982</v>
      </c>
    </row>
    <row r="5418" spans="1:6" x14ac:dyDescent="0.3">
      <c r="A5418" t="s">
        <v>7729</v>
      </c>
      <c r="B5418" t="s">
        <v>41</v>
      </c>
      <c r="C5418" t="s">
        <v>25956</v>
      </c>
      <c r="D5418" t="s">
        <v>2476</v>
      </c>
      <c r="E5418" t="s">
        <v>1949</v>
      </c>
      <c r="F5418" t="s">
        <v>15921</v>
      </c>
    </row>
    <row r="5419" spans="1:6" x14ac:dyDescent="0.3">
      <c r="A5419" t="s">
        <v>34937</v>
      </c>
      <c r="B5419" t="s">
        <v>5184</v>
      </c>
      <c r="C5419" t="s">
        <v>10889</v>
      </c>
      <c r="D5419" t="s">
        <v>11019</v>
      </c>
      <c r="E5419" t="s">
        <v>40975</v>
      </c>
      <c r="F5419" t="s">
        <v>39975</v>
      </c>
    </row>
    <row r="5420" spans="1:6" x14ac:dyDescent="0.3">
      <c r="A5420" t="s">
        <v>7730</v>
      </c>
      <c r="B5420" t="s">
        <v>7721</v>
      </c>
      <c r="C5420" t="s">
        <v>1595</v>
      </c>
      <c r="D5420" t="s">
        <v>2471</v>
      </c>
      <c r="E5420" t="s">
        <v>1944</v>
      </c>
      <c r="F5420" t="s">
        <v>16968</v>
      </c>
    </row>
    <row r="5421" spans="1:6" x14ac:dyDescent="0.3">
      <c r="A5421" t="s">
        <v>7731</v>
      </c>
      <c r="B5421" t="s">
        <v>7732</v>
      </c>
      <c r="C5421" t="s">
        <v>44459</v>
      </c>
      <c r="D5421" t="s">
        <v>45627</v>
      </c>
      <c r="E5421" t="s">
        <v>46809</v>
      </c>
      <c r="F5421" t="s">
        <v>47983</v>
      </c>
    </row>
    <row r="5422" spans="1:6" x14ac:dyDescent="0.3">
      <c r="A5422" t="s">
        <v>34938</v>
      </c>
      <c r="B5422" t="s">
        <v>34939</v>
      </c>
      <c r="C5422" t="s">
        <v>44460</v>
      </c>
      <c r="D5422" t="s">
        <v>45628</v>
      </c>
      <c r="E5422" t="s">
        <v>46810</v>
      </c>
      <c r="F5422" t="s">
        <v>47984</v>
      </c>
    </row>
    <row r="5423" spans="1:6" x14ac:dyDescent="0.3">
      <c r="A5423" t="s">
        <v>34940</v>
      </c>
      <c r="B5423" t="s">
        <v>30724</v>
      </c>
      <c r="C5423" t="s">
        <v>36024</v>
      </c>
      <c r="D5423" t="s">
        <v>37014</v>
      </c>
      <c r="E5423" t="s">
        <v>37948</v>
      </c>
      <c r="F5423" t="s">
        <v>38920</v>
      </c>
    </row>
    <row r="5424" spans="1:6" x14ac:dyDescent="0.3">
      <c r="A5424" t="s">
        <v>34941</v>
      </c>
      <c r="B5424" t="s">
        <v>31682</v>
      </c>
      <c r="C5424" t="s">
        <v>36683</v>
      </c>
      <c r="D5424" t="s">
        <v>37628</v>
      </c>
      <c r="E5424" t="s">
        <v>38603</v>
      </c>
      <c r="F5424" t="s">
        <v>39564</v>
      </c>
    </row>
    <row r="5425" spans="1:6" x14ac:dyDescent="0.3">
      <c r="A5425" t="s">
        <v>34942</v>
      </c>
      <c r="B5425" t="s">
        <v>5585</v>
      </c>
      <c r="C5425" t="s">
        <v>11303</v>
      </c>
      <c r="D5425" t="s">
        <v>11428</v>
      </c>
      <c r="E5425" t="s">
        <v>11552</v>
      </c>
      <c r="F5425" t="s">
        <v>40312</v>
      </c>
    </row>
    <row r="5426" spans="1:6" x14ac:dyDescent="0.3">
      <c r="A5426" t="s">
        <v>34943</v>
      </c>
      <c r="B5426" t="s">
        <v>34944</v>
      </c>
      <c r="C5426" t="s">
        <v>36677</v>
      </c>
      <c r="D5426" t="s">
        <v>37623</v>
      </c>
      <c r="E5426" t="s">
        <v>38598</v>
      </c>
      <c r="F5426" t="s">
        <v>39558</v>
      </c>
    </row>
    <row r="5427" spans="1:6" x14ac:dyDescent="0.3">
      <c r="A5427" t="s">
        <v>34945</v>
      </c>
      <c r="B5427" t="s">
        <v>34946</v>
      </c>
      <c r="C5427" t="s">
        <v>36675</v>
      </c>
      <c r="D5427" t="s">
        <v>37621</v>
      </c>
      <c r="E5427" t="s">
        <v>38596</v>
      </c>
      <c r="F5427" t="s">
        <v>39556</v>
      </c>
    </row>
    <row r="5428" spans="1:6" x14ac:dyDescent="0.3">
      <c r="A5428" t="s">
        <v>34947</v>
      </c>
      <c r="B5428" t="s">
        <v>7723</v>
      </c>
      <c r="C5428" t="s">
        <v>44457</v>
      </c>
      <c r="D5428" t="s">
        <v>45625</v>
      </c>
      <c r="E5428" t="s">
        <v>13950</v>
      </c>
      <c r="F5428" t="s">
        <v>47981</v>
      </c>
    </row>
    <row r="5429" spans="1:6" x14ac:dyDescent="0.3">
      <c r="A5429" t="s">
        <v>34948</v>
      </c>
      <c r="B5429" t="s">
        <v>30724</v>
      </c>
      <c r="C5429" t="s">
        <v>36024</v>
      </c>
      <c r="D5429" t="s">
        <v>37014</v>
      </c>
      <c r="E5429" t="s">
        <v>37948</v>
      </c>
      <c r="F5429" t="s">
        <v>38920</v>
      </c>
    </row>
    <row r="5430" spans="1:6" x14ac:dyDescent="0.3">
      <c r="A5430" t="s">
        <v>1018</v>
      </c>
      <c r="B5430" t="s">
        <v>7733</v>
      </c>
      <c r="C5430" t="s">
        <v>43727</v>
      </c>
      <c r="D5430" t="s">
        <v>42734</v>
      </c>
      <c r="E5430" t="s">
        <v>13952</v>
      </c>
      <c r="F5430" t="s">
        <v>40830</v>
      </c>
    </row>
    <row r="5431" spans="1:6" x14ac:dyDescent="0.3">
      <c r="A5431" t="s">
        <v>1022</v>
      </c>
      <c r="B5431" t="s">
        <v>3459</v>
      </c>
      <c r="C5431" t="s">
        <v>36079</v>
      </c>
      <c r="D5431" t="s">
        <v>37059</v>
      </c>
      <c r="E5431" t="s">
        <v>2343</v>
      </c>
      <c r="F5431" t="s">
        <v>38977</v>
      </c>
    </row>
    <row r="5432" spans="1:6" x14ac:dyDescent="0.3">
      <c r="A5432" t="s">
        <v>1028</v>
      </c>
      <c r="B5432" t="s">
        <v>7734</v>
      </c>
      <c r="C5432" t="s">
        <v>1820</v>
      </c>
      <c r="D5432" t="s">
        <v>1029</v>
      </c>
      <c r="E5432" t="s">
        <v>29263</v>
      </c>
      <c r="F5432" t="s">
        <v>1029</v>
      </c>
    </row>
    <row r="5433" spans="1:6" x14ac:dyDescent="0.3">
      <c r="A5433" t="s">
        <v>1030</v>
      </c>
      <c r="B5433" t="s">
        <v>4490</v>
      </c>
      <c r="C5433" t="s">
        <v>36690</v>
      </c>
      <c r="D5433" t="s">
        <v>37635</v>
      </c>
      <c r="E5433" t="s">
        <v>29224</v>
      </c>
      <c r="F5433" t="s">
        <v>39573</v>
      </c>
    </row>
    <row r="5434" spans="1:6" x14ac:dyDescent="0.3">
      <c r="A5434" t="s">
        <v>7735</v>
      </c>
      <c r="B5434" t="s">
        <v>7736</v>
      </c>
      <c r="C5434" t="s">
        <v>1409</v>
      </c>
      <c r="D5434" t="s">
        <v>26414</v>
      </c>
      <c r="E5434" t="s">
        <v>1930</v>
      </c>
      <c r="F5434" t="s">
        <v>28045</v>
      </c>
    </row>
    <row r="5435" spans="1:6" x14ac:dyDescent="0.3">
      <c r="A5435" t="s">
        <v>34949</v>
      </c>
      <c r="B5435" t="s">
        <v>5100</v>
      </c>
      <c r="C5435" t="s">
        <v>1868</v>
      </c>
      <c r="D5435" t="s">
        <v>2909</v>
      </c>
      <c r="E5435" t="s">
        <v>29260</v>
      </c>
      <c r="F5435" t="s">
        <v>28838</v>
      </c>
    </row>
    <row r="5436" spans="1:6" x14ac:dyDescent="0.3">
      <c r="A5436" t="s">
        <v>7737</v>
      </c>
      <c r="B5436" t="s">
        <v>3298</v>
      </c>
      <c r="C5436" t="s">
        <v>8705</v>
      </c>
      <c r="D5436" t="s">
        <v>37013</v>
      </c>
      <c r="E5436" t="s">
        <v>2150</v>
      </c>
      <c r="F5436" t="s">
        <v>38918</v>
      </c>
    </row>
    <row r="5437" spans="1:6" x14ac:dyDescent="0.3">
      <c r="A5437" t="s">
        <v>7738</v>
      </c>
      <c r="B5437" t="s">
        <v>3486</v>
      </c>
      <c r="C5437" t="s">
        <v>36096</v>
      </c>
      <c r="D5437" t="s">
        <v>37076</v>
      </c>
      <c r="E5437" t="s">
        <v>9115</v>
      </c>
      <c r="F5437" t="s">
        <v>36096</v>
      </c>
    </row>
    <row r="5438" spans="1:6" x14ac:dyDescent="0.3">
      <c r="A5438" t="s">
        <v>1071</v>
      </c>
      <c r="B5438" t="s">
        <v>209</v>
      </c>
      <c r="C5438" t="s">
        <v>30097</v>
      </c>
      <c r="D5438" t="s">
        <v>2544</v>
      </c>
      <c r="E5438" t="s">
        <v>2020</v>
      </c>
      <c r="F5438" t="s">
        <v>16975</v>
      </c>
    </row>
    <row r="5439" spans="1:6" x14ac:dyDescent="0.3">
      <c r="A5439" t="s">
        <v>34950</v>
      </c>
      <c r="B5439" t="s">
        <v>5182</v>
      </c>
      <c r="C5439" t="s">
        <v>30226</v>
      </c>
      <c r="D5439" t="s">
        <v>29810</v>
      </c>
      <c r="E5439" t="s">
        <v>29387</v>
      </c>
      <c r="F5439" t="s">
        <v>28962</v>
      </c>
    </row>
    <row r="5440" spans="1:6" x14ac:dyDescent="0.3">
      <c r="A5440" t="s">
        <v>1072</v>
      </c>
      <c r="B5440" t="s">
        <v>3511</v>
      </c>
      <c r="C5440" t="s">
        <v>36092</v>
      </c>
      <c r="D5440" t="s">
        <v>37072</v>
      </c>
      <c r="E5440" t="s">
        <v>38017</v>
      </c>
      <c r="F5440" t="s">
        <v>38990</v>
      </c>
    </row>
    <row r="5441" spans="1:6" x14ac:dyDescent="0.3">
      <c r="A5441" t="s">
        <v>34951</v>
      </c>
      <c r="B5441" t="s">
        <v>31673</v>
      </c>
      <c r="C5441" t="s">
        <v>36679</v>
      </c>
      <c r="D5441" t="s">
        <v>37625</v>
      </c>
      <c r="E5441" t="s">
        <v>38600</v>
      </c>
      <c r="F5441" t="s">
        <v>39560</v>
      </c>
    </row>
    <row r="5442" spans="1:6" x14ac:dyDescent="0.3">
      <c r="A5442" t="s">
        <v>7739</v>
      </c>
      <c r="B5442" t="s">
        <v>7740</v>
      </c>
      <c r="C5442" t="s">
        <v>30096</v>
      </c>
      <c r="D5442" t="s">
        <v>29697</v>
      </c>
      <c r="E5442" t="s">
        <v>29261</v>
      </c>
      <c r="F5442" t="s">
        <v>28839</v>
      </c>
    </row>
    <row r="5443" spans="1:6" x14ac:dyDescent="0.3">
      <c r="A5443" t="s">
        <v>7741</v>
      </c>
      <c r="B5443" t="s">
        <v>7742</v>
      </c>
      <c r="C5443" t="s">
        <v>13696</v>
      </c>
      <c r="D5443" t="s">
        <v>45629</v>
      </c>
      <c r="E5443" t="s">
        <v>46811</v>
      </c>
      <c r="F5443" t="s">
        <v>47985</v>
      </c>
    </row>
    <row r="5444" spans="1:6" x14ac:dyDescent="0.3">
      <c r="A5444" t="s">
        <v>34952</v>
      </c>
      <c r="B5444" t="s">
        <v>30724</v>
      </c>
      <c r="C5444" t="s">
        <v>36024</v>
      </c>
      <c r="D5444" t="s">
        <v>37014</v>
      </c>
      <c r="E5444" t="s">
        <v>37948</v>
      </c>
      <c r="F5444" t="s">
        <v>38920</v>
      </c>
    </row>
    <row r="5445" spans="1:6" x14ac:dyDescent="0.3">
      <c r="A5445" t="s">
        <v>7743</v>
      </c>
      <c r="B5445" t="s">
        <v>7744</v>
      </c>
      <c r="C5445" t="s">
        <v>44461</v>
      </c>
      <c r="D5445" t="s">
        <v>45630</v>
      </c>
      <c r="E5445" t="s">
        <v>46812</v>
      </c>
      <c r="F5445" t="s">
        <v>47986</v>
      </c>
    </row>
    <row r="5446" spans="1:6" x14ac:dyDescent="0.3">
      <c r="A5446" t="s">
        <v>7745</v>
      </c>
      <c r="B5446" t="s">
        <v>7746</v>
      </c>
      <c r="C5446" t="s">
        <v>13698</v>
      </c>
      <c r="D5446" t="s">
        <v>45631</v>
      </c>
      <c r="E5446" t="s">
        <v>46813</v>
      </c>
      <c r="F5446" t="s">
        <v>47987</v>
      </c>
    </row>
    <row r="5447" spans="1:6" x14ac:dyDescent="0.3">
      <c r="A5447" t="s">
        <v>7747</v>
      </c>
      <c r="B5447" t="s">
        <v>7748</v>
      </c>
      <c r="C5447" t="s">
        <v>30060</v>
      </c>
      <c r="D5447" t="s">
        <v>1017</v>
      </c>
      <c r="E5447" t="s">
        <v>29221</v>
      </c>
      <c r="F5447" t="s">
        <v>16980</v>
      </c>
    </row>
    <row r="5448" spans="1:6" x14ac:dyDescent="0.3">
      <c r="A5448" t="s">
        <v>7749</v>
      </c>
      <c r="B5448" t="s">
        <v>7750</v>
      </c>
      <c r="C5448" t="s">
        <v>44462</v>
      </c>
      <c r="D5448" t="s">
        <v>45632</v>
      </c>
      <c r="E5448" t="s">
        <v>46814</v>
      </c>
      <c r="F5448" t="s">
        <v>47988</v>
      </c>
    </row>
    <row r="5449" spans="1:6" x14ac:dyDescent="0.3">
      <c r="A5449" t="s">
        <v>1076</v>
      </c>
      <c r="B5449" t="s">
        <v>7751</v>
      </c>
      <c r="C5449" t="s">
        <v>44463</v>
      </c>
      <c r="D5449" t="s">
        <v>45633</v>
      </c>
      <c r="E5449" t="s">
        <v>46815</v>
      </c>
      <c r="F5449" t="s">
        <v>47989</v>
      </c>
    </row>
    <row r="5450" spans="1:6" x14ac:dyDescent="0.3">
      <c r="A5450" t="s">
        <v>7752</v>
      </c>
      <c r="B5450" t="s">
        <v>7753</v>
      </c>
      <c r="C5450" t="s">
        <v>44464</v>
      </c>
      <c r="D5450" t="s">
        <v>45634</v>
      </c>
      <c r="E5450" t="s">
        <v>46816</v>
      </c>
      <c r="F5450" t="s">
        <v>47990</v>
      </c>
    </row>
    <row r="5451" spans="1:6" x14ac:dyDescent="0.3">
      <c r="A5451" t="s">
        <v>7754</v>
      </c>
      <c r="B5451" t="s">
        <v>7755</v>
      </c>
      <c r="C5451" t="s">
        <v>9305</v>
      </c>
      <c r="D5451" t="s">
        <v>26440</v>
      </c>
      <c r="E5451" t="s">
        <v>27230</v>
      </c>
      <c r="F5451" t="s">
        <v>19140</v>
      </c>
    </row>
    <row r="5452" spans="1:6" x14ac:dyDescent="0.3">
      <c r="A5452" t="s">
        <v>7756</v>
      </c>
      <c r="B5452" t="s">
        <v>7757</v>
      </c>
      <c r="C5452" t="s">
        <v>44465</v>
      </c>
      <c r="D5452" t="s">
        <v>45635</v>
      </c>
      <c r="E5452" t="s">
        <v>46817</v>
      </c>
      <c r="F5452" t="s">
        <v>16984</v>
      </c>
    </row>
    <row r="5453" spans="1:6" x14ac:dyDescent="0.3">
      <c r="A5453" t="s">
        <v>34953</v>
      </c>
      <c r="B5453" t="s">
        <v>34954</v>
      </c>
      <c r="C5453" t="s">
        <v>44466</v>
      </c>
      <c r="D5453" t="s">
        <v>45636</v>
      </c>
      <c r="E5453" t="s">
        <v>46818</v>
      </c>
      <c r="F5453" t="s">
        <v>47991</v>
      </c>
    </row>
    <row r="5454" spans="1:6" x14ac:dyDescent="0.3">
      <c r="A5454" t="s">
        <v>34955</v>
      </c>
      <c r="B5454" t="s">
        <v>3289</v>
      </c>
      <c r="C5454" t="s">
        <v>1691</v>
      </c>
      <c r="D5454" t="s">
        <v>2733</v>
      </c>
      <c r="E5454" t="s">
        <v>27260</v>
      </c>
      <c r="F5454" t="s">
        <v>28099</v>
      </c>
    </row>
    <row r="5455" spans="1:6" x14ac:dyDescent="0.3">
      <c r="A5455" t="s">
        <v>34956</v>
      </c>
      <c r="B5455" t="s">
        <v>34957</v>
      </c>
      <c r="C5455" t="s">
        <v>25812</v>
      </c>
      <c r="D5455" t="s">
        <v>26636</v>
      </c>
      <c r="E5455" t="s">
        <v>27437</v>
      </c>
      <c r="F5455" t="s">
        <v>28273</v>
      </c>
    </row>
    <row r="5456" spans="1:6" x14ac:dyDescent="0.3">
      <c r="A5456" t="s">
        <v>34958</v>
      </c>
      <c r="B5456" t="s">
        <v>4033</v>
      </c>
      <c r="C5456" t="s">
        <v>36435</v>
      </c>
      <c r="D5456" t="s">
        <v>9480</v>
      </c>
      <c r="E5456" t="s">
        <v>9632</v>
      </c>
      <c r="F5456" t="s">
        <v>39317</v>
      </c>
    </row>
    <row r="5457" spans="1:6" x14ac:dyDescent="0.3">
      <c r="A5457" t="s">
        <v>34959</v>
      </c>
      <c r="B5457" t="s">
        <v>34960</v>
      </c>
      <c r="C5457" t="s">
        <v>44467</v>
      </c>
      <c r="D5457" t="s">
        <v>45637</v>
      </c>
      <c r="E5457" t="s">
        <v>46819</v>
      </c>
      <c r="F5457" t="s">
        <v>47992</v>
      </c>
    </row>
    <row r="5458" spans="1:6" x14ac:dyDescent="0.3">
      <c r="A5458" t="s">
        <v>34961</v>
      </c>
      <c r="B5458" t="s">
        <v>30811</v>
      </c>
      <c r="C5458" t="s">
        <v>25814</v>
      </c>
      <c r="D5458" t="s">
        <v>26638</v>
      </c>
      <c r="E5458" t="s">
        <v>27439</v>
      </c>
      <c r="F5458" t="s">
        <v>28276</v>
      </c>
    </row>
    <row r="5459" spans="1:6" x14ac:dyDescent="0.3">
      <c r="A5459" t="s">
        <v>34962</v>
      </c>
      <c r="B5459" t="s">
        <v>30724</v>
      </c>
      <c r="C5459" t="s">
        <v>36024</v>
      </c>
      <c r="D5459" t="s">
        <v>37014</v>
      </c>
      <c r="E5459" t="s">
        <v>37948</v>
      </c>
      <c r="F5459" t="s">
        <v>38920</v>
      </c>
    </row>
    <row r="5460" spans="1:6" x14ac:dyDescent="0.3">
      <c r="A5460" t="s">
        <v>34963</v>
      </c>
      <c r="B5460" t="s">
        <v>34964</v>
      </c>
      <c r="C5460" t="s">
        <v>44468</v>
      </c>
      <c r="D5460" t="s">
        <v>45638</v>
      </c>
      <c r="E5460" t="s">
        <v>46820</v>
      </c>
      <c r="F5460" t="s">
        <v>47993</v>
      </c>
    </row>
    <row r="5461" spans="1:6" x14ac:dyDescent="0.3">
      <c r="A5461" t="s">
        <v>34965</v>
      </c>
      <c r="B5461" t="s">
        <v>34966</v>
      </c>
      <c r="C5461" t="s">
        <v>25815</v>
      </c>
      <c r="D5461" t="s">
        <v>26620</v>
      </c>
      <c r="E5461" t="s">
        <v>27440</v>
      </c>
      <c r="F5461" t="s">
        <v>28278</v>
      </c>
    </row>
    <row r="5462" spans="1:6" x14ac:dyDescent="0.3">
      <c r="A5462" t="s">
        <v>34967</v>
      </c>
      <c r="B5462" t="s">
        <v>33470</v>
      </c>
      <c r="C5462" t="s">
        <v>25800</v>
      </c>
      <c r="D5462" t="s">
        <v>26624</v>
      </c>
      <c r="E5462" t="s">
        <v>27425</v>
      </c>
      <c r="F5462" t="s">
        <v>28260</v>
      </c>
    </row>
    <row r="5463" spans="1:6" x14ac:dyDescent="0.3">
      <c r="A5463" t="s">
        <v>34968</v>
      </c>
      <c r="B5463" t="s">
        <v>7696</v>
      </c>
      <c r="C5463" t="s">
        <v>13680</v>
      </c>
      <c r="D5463" t="s">
        <v>13812</v>
      </c>
      <c r="E5463" t="s">
        <v>13940</v>
      </c>
      <c r="F5463" t="s">
        <v>16958</v>
      </c>
    </row>
    <row r="5464" spans="1:6" x14ac:dyDescent="0.3">
      <c r="A5464" t="s">
        <v>34969</v>
      </c>
      <c r="B5464" t="s">
        <v>18029</v>
      </c>
      <c r="C5464" t="s">
        <v>25737</v>
      </c>
      <c r="D5464" t="s">
        <v>26565</v>
      </c>
      <c r="E5464" t="s">
        <v>27365</v>
      </c>
      <c r="F5464" t="s">
        <v>28201</v>
      </c>
    </row>
    <row r="5465" spans="1:6" x14ac:dyDescent="0.3">
      <c r="A5465" t="s">
        <v>34970</v>
      </c>
      <c r="B5465" t="s">
        <v>3483</v>
      </c>
      <c r="C5465" t="s">
        <v>36087</v>
      </c>
      <c r="D5465" t="s">
        <v>37067</v>
      </c>
      <c r="E5465" t="s">
        <v>38012</v>
      </c>
      <c r="F5465" t="s">
        <v>38985</v>
      </c>
    </row>
    <row r="5466" spans="1:6" x14ac:dyDescent="0.3">
      <c r="A5466" t="s">
        <v>34971</v>
      </c>
      <c r="B5466" t="s">
        <v>4973</v>
      </c>
      <c r="C5466" t="s">
        <v>1533</v>
      </c>
      <c r="D5466" t="s">
        <v>26960</v>
      </c>
      <c r="E5466" t="s">
        <v>27783</v>
      </c>
      <c r="F5466" t="s">
        <v>28564</v>
      </c>
    </row>
    <row r="5467" spans="1:6" x14ac:dyDescent="0.3">
      <c r="A5467" t="s">
        <v>34972</v>
      </c>
      <c r="B5467" t="s">
        <v>34973</v>
      </c>
      <c r="C5467" t="s">
        <v>44469</v>
      </c>
      <c r="D5467" t="s">
        <v>45639</v>
      </c>
      <c r="E5467" t="s">
        <v>46821</v>
      </c>
      <c r="F5467" t="s">
        <v>47994</v>
      </c>
    </row>
    <row r="5468" spans="1:6" x14ac:dyDescent="0.3">
      <c r="A5468" t="s">
        <v>34974</v>
      </c>
      <c r="B5468" t="s">
        <v>34975</v>
      </c>
      <c r="C5468" t="s">
        <v>44470</v>
      </c>
      <c r="D5468" t="s">
        <v>45640</v>
      </c>
      <c r="E5468" t="s">
        <v>46822</v>
      </c>
      <c r="F5468" t="s">
        <v>47995</v>
      </c>
    </row>
    <row r="5469" spans="1:6" x14ac:dyDescent="0.3">
      <c r="A5469" t="s">
        <v>34976</v>
      </c>
      <c r="B5469" t="s">
        <v>7642</v>
      </c>
      <c r="C5469" t="s">
        <v>25698</v>
      </c>
      <c r="D5469" t="s">
        <v>13787</v>
      </c>
      <c r="E5469" t="s">
        <v>27322</v>
      </c>
      <c r="F5469" t="s">
        <v>28162</v>
      </c>
    </row>
    <row r="5470" spans="1:6" x14ac:dyDescent="0.3">
      <c r="A5470" t="s">
        <v>34977</v>
      </c>
      <c r="B5470" t="s">
        <v>30724</v>
      </c>
      <c r="C5470" t="s">
        <v>36024</v>
      </c>
      <c r="D5470" t="s">
        <v>37014</v>
      </c>
      <c r="E5470" t="s">
        <v>37948</v>
      </c>
      <c r="F5470" t="s">
        <v>38920</v>
      </c>
    </row>
    <row r="5471" spans="1:6" x14ac:dyDescent="0.3">
      <c r="A5471" t="s">
        <v>7758</v>
      </c>
      <c r="B5471" t="s">
        <v>5763</v>
      </c>
      <c r="C5471" t="s">
        <v>43265</v>
      </c>
      <c r="D5471" t="s">
        <v>11489</v>
      </c>
      <c r="E5471" t="s">
        <v>41363</v>
      </c>
      <c r="F5471" t="s">
        <v>40383</v>
      </c>
    </row>
    <row r="5472" spans="1:6" x14ac:dyDescent="0.3">
      <c r="A5472" t="s">
        <v>7759</v>
      </c>
      <c r="B5472" t="s">
        <v>7760</v>
      </c>
      <c r="C5472" t="s">
        <v>44471</v>
      </c>
      <c r="D5472" t="s">
        <v>45641</v>
      </c>
      <c r="E5472" t="s">
        <v>46823</v>
      </c>
      <c r="F5472" t="s">
        <v>47996</v>
      </c>
    </row>
    <row r="5473" spans="1:6" x14ac:dyDescent="0.3">
      <c r="A5473" t="s">
        <v>7761</v>
      </c>
      <c r="B5473" t="s">
        <v>7762</v>
      </c>
      <c r="C5473" t="s">
        <v>13704</v>
      </c>
      <c r="D5473" t="s">
        <v>45642</v>
      </c>
      <c r="E5473" t="s">
        <v>46824</v>
      </c>
      <c r="F5473" t="s">
        <v>47997</v>
      </c>
    </row>
    <row r="5474" spans="1:6" x14ac:dyDescent="0.3">
      <c r="A5474" t="s">
        <v>7763</v>
      </c>
      <c r="B5474" t="s">
        <v>7764</v>
      </c>
      <c r="C5474" t="s">
        <v>13705</v>
      </c>
      <c r="D5474" t="s">
        <v>13837</v>
      </c>
      <c r="E5474" t="s">
        <v>13963</v>
      </c>
      <c r="F5474" t="s">
        <v>47998</v>
      </c>
    </row>
    <row r="5475" spans="1:6" x14ac:dyDescent="0.3">
      <c r="A5475" t="s">
        <v>7765</v>
      </c>
      <c r="B5475" t="s">
        <v>7766</v>
      </c>
      <c r="C5475" t="s">
        <v>44472</v>
      </c>
      <c r="D5475" t="s">
        <v>45643</v>
      </c>
      <c r="E5475" t="s">
        <v>46825</v>
      </c>
      <c r="F5475" t="s">
        <v>47999</v>
      </c>
    </row>
    <row r="5476" spans="1:6" x14ac:dyDescent="0.3">
      <c r="A5476" t="s">
        <v>7767</v>
      </c>
      <c r="B5476" t="s">
        <v>7768</v>
      </c>
      <c r="C5476" t="s">
        <v>44473</v>
      </c>
      <c r="D5476" t="s">
        <v>45644</v>
      </c>
      <c r="E5476" t="s">
        <v>46826</v>
      </c>
      <c r="F5476" t="s">
        <v>48000</v>
      </c>
    </row>
    <row r="5477" spans="1:6" x14ac:dyDescent="0.3">
      <c r="A5477" t="s">
        <v>7769</v>
      </c>
      <c r="B5477" t="s">
        <v>7770</v>
      </c>
      <c r="C5477" t="s">
        <v>44474</v>
      </c>
      <c r="D5477" t="s">
        <v>45645</v>
      </c>
      <c r="E5477" t="s">
        <v>46827</v>
      </c>
      <c r="F5477" t="s">
        <v>48001</v>
      </c>
    </row>
    <row r="5478" spans="1:6" x14ac:dyDescent="0.3">
      <c r="A5478" t="s">
        <v>7771</v>
      </c>
      <c r="B5478" t="s">
        <v>7772</v>
      </c>
      <c r="C5478" t="s">
        <v>44475</v>
      </c>
      <c r="D5478" t="s">
        <v>45646</v>
      </c>
      <c r="E5478" t="s">
        <v>46828</v>
      </c>
      <c r="F5478" t="s">
        <v>48002</v>
      </c>
    </row>
    <row r="5479" spans="1:6" x14ac:dyDescent="0.3">
      <c r="A5479" t="s">
        <v>7773</v>
      </c>
      <c r="B5479" t="s">
        <v>7774</v>
      </c>
      <c r="C5479" t="s">
        <v>44476</v>
      </c>
      <c r="D5479" t="s">
        <v>45647</v>
      </c>
      <c r="E5479" t="s">
        <v>46829</v>
      </c>
      <c r="F5479" t="s">
        <v>48003</v>
      </c>
    </row>
    <row r="5480" spans="1:6" x14ac:dyDescent="0.3">
      <c r="A5480" t="s">
        <v>34978</v>
      </c>
      <c r="B5480" t="s">
        <v>30724</v>
      </c>
      <c r="C5480" t="s">
        <v>36024</v>
      </c>
      <c r="D5480" t="s">
        <v>37014</v>
      </c>
      <c r="E5480" t="s">
        <v>37948</v>
      </c>
      <c r="F5480" t="s">
        <v>38920</v>
      </c>
    </row>
    <row r="5481" spans="1:6" x14ac:dyDescent="0.3">
      <c r="A5481" t="s">
        <v>7775</v>
      </c>
      <c r="B5481" t="s">
        <v>5767</v>
      </c>
      <c r="C5481" t="s">
        <v>43267</v>
      </c>
      <c r="D5481" t="s">
        <v>42316</v>
      </c>
      <c r="E5481" t="s">
        <v>41365</v>
      </c>
      <c r="F5481" t="s">
        <v>40385</v>
      </c>
    </row>
    <row r="5482" spans="1:6" x14ac:dyDescent="0.3">
      <c r="A5482" t="s">
        <v>7776</v>
      </c>
      <c r="B5482" t="s">
        <v>7777</v>
      </c>
      <c r="C5482" t="s">
        <v>44477</v>
      </c>
      <c r="D5482" t="s">
        <v>13843</v>
      </c>
      <c r="E5482" t="s">
        <v>46830</v>
      </c>
      <c r="F5482" t="s">
        <v>48004</v>
      </c>
    </row>
    <row r="5483" spans="1:6" x14ac:dyDescent="0.3">
      <c r="A5483" t="s">
        <v>7778</v>
      </c>
      <c r="B5483" t="s">
        <v>7044</v>
      </c>
      <c r="C5483" t="s">
        <v>44118</v>
      </c>
      <c r="D5483" t="s">
        <v>45306</v>
      </c>
      <c r="E5483" t="s">
        <v>46478</v>
      </c>
      <c r="F5483" t="s">
        <v>47656</v>
      </c>
    </row>
    <row r="5484" spans="1:6" x14ac:dyDescent="0.3">
      <c r="A5484" t="s">
        <v>7779</v>
      </c>
      <c r="B5484" t="s">
        <v>7780</v>
      </c>
      <c r="C5484" t="s">
        <v>44294</v>
      </c>
      <c r="D5484" t="s">
        <v>45472</v>
      </c>
      <c r="E5484" t="s">
        <v>46653</v>
      </c>
      <c r="F5484" t="s">
        <v>47823</v>
      </c>
    </row>
    <row r="5485" spans="1:6" x14ac:dyDescent="0.3">
      <c r="A5485" t="s">
        <v>7781</v>
      </c>
      <c r="B5485" t="s">
        <v>7782</v>
      </c>
      <c r="C5485" t="s">
        <v>13713</v>
      </c>
      <c r="D5485" t="s">
        <v>13845</v>
      </c>
      <c r="E5485" t="s">
        <v>46831</v>
      </c>
      <c r="F5485" t="s">
        <v>16994</v>
      </c>
    </row>
    <row r="5486" spans="1:6" x14ac:dyDescent="0.3">
      <c r="A5486" t="s">
        <v>34979</v>
      </c>
      <c r="B5486" t="s">
        <v>30724</v>
      </c>
      <c r="C5486" t="s">
        <v>36024</v>
      </c>
      <c r="D5486" t="s">
        <v>37014</v>
      </c>
      <c r="E5486" t="s">
        <v>37948</v>
      </c>
      <c r="F5486" t="s">
        <v>38920</v>
      </c>
    </row>
    <row r="5487" spans="1:6" x14ac:dyDescent="0.3">
      <c r="A5487" t="s">
        <v>1078</v>
      </c>
      <c r="B5487" t="s">
        <v>1218</v>
      </c>
      <c r="C5487" t="s">
        <v>30422</v>
      </c>
      <c r="D5487" t="s">
        <v>1218</v>
      </c>
      <c r="E5487" t="s">
        <v>1951</v>
      </c>
      <c r="F5487" t="s">
        <v>16995</v>
      </c>
    </row>
    <row r="5488" spans="1:6" x14ac:dyDescent="0.3">
      <c r="A5488" t="s">
        <v>34980</v>
      </c>
      <c r="B5488" t="s">
        <v>34981</v>
      </c>
      <c r="C5488" t="s">
        <v>44478</v>
      </c>
      <c r="D5488" t="s">
        <v>45648</v>
      </c>
      <c r="E5488" t="s">
        <v>46832</v>
      </c>
      <c r="F5488" t="s">
        <v>48005</v>
      </c>
    </row>
    <row r="5489" spans="1:6" x14ac:dyDescent="0.3">
      <c r="A5489" t="s">
        <v>34982</v>
      </c>
      <c r="B5489" t="s">
        <v>34983</v>
      </c>
      <c r="C5489" t="s">
        <v>44479</v>
      </c>
      <c r="D5489" t="s">
        <v>45649</v>
      </c>
      <c r="E5489" t="s">
        <v>46833</v>
      </c>
      <c r="F5489" t="s">
        <v>48006</v>
      </c>
    </row>
    <row r="5490" spans="1:6" x14ac:dyDescent="0.3">
      <c r="A5490" t="s">
        <v>34984</v>
      </c>
      <c r="B5490" t="s">
        <v>34985</v>
      </c>
      <c r="C5490" t="s">
        <v>44480</v>
      </c>
      <c r="D5490" t="s">
        <v>45650</v>
      </c>
      <c r="E5490" t="s">
        <v>46834</v>
      </c>
      <c r="F5490" t="s">
        <v>48007</v>
      </c>
    </row>
    <row r="5491" spans="1:6" x14ac:dyDescent="0.3">
      <c r="A5491" t="s">
        <v>34986</v>
      </c>
      <c r="B5491" t="s">
        <v>34987</v>
      </c>
      <c r="C5491" t="s">
        <v>44481</v>
      </c>
      <c r="D5491" t="s">
        <v>45651</v>
      </c>
      <c r="E5491" t="s">
        <v>46835</v>
      </c>
      <c r="F5491" t="s">
        <v>34987</v>
      </c>
    </row>
    <row r="5492" spans="1:6" x14ac:dyDescent="0.3">
      <c r="A5492" t="s">
        <v>34988</v>
      </c>
      <c r="B5492" t="s">
        <v>34989</v>
      </c>
      <c r="C5492" t="s">
        <v>44482</v>
      </c>
      <c r="D5492" t="s">
        <v>45652</v>
      </c>
      <c r="E5492" t="s">
        <v>46836</v>
      </c>
      <c r="F5492" t="s">
        <v>48008</v>
      </c>
    </row>
    <row r="5493" spans="1:6" x14ac:dyDescent="0.3">
      <c r="A5493" t="s">
        <v>34990</v>
      </c>
      <c r="B5493" t="s">
        <v>34991</v>
      </c>
      <c r="C5493" t="s">
        <v>44483</v>
      </c>
      <c r="D5493" t="s">
        <v>45653</v>
      </c>
      <c r="E5493" t="s">
        <v>46837</v>
      </c>
      <c r="F5493" t="s">
        <v>34991</v>
      </c>
    </row>
    <row r="5494" spans="1:6" x14ac:dyDescent="0.3">
      <c r="A5494" t="s">
        <v>34992</v>
      </c>
      <c r="B5494" t="s">
        <v>34993</v>
      </c>
      <c r="C5494" t="s">
        <v>44484</v>
      </c>
      <c r="D5494" t="s">
        <v>45654</v>
      </c>
      <c r="E5494" t="s">
        <v>46838</v>
      </c>
      <c r="F5494" t="s">
        <v>48009</v>
      </c>
    </row>
    <row r="5495" spans="1:6" x14ac:dyDescent="0.3">
      <c r="A5495" t="s">
        <v>34994</v>
      </c>
      <c r="B5495" t="s">
        <v>3863</v>
      </c>
      <c r="C5495" t="s">
        <v>9255</v>
      </c>
      <c r="D5495" t="s">
        <v>9408</v>
      </c>
      <c r="E5495" t="s">
        <v>27402</v>
      </c>
      <c r="F5495" t="s">
        <v>28237</v>
      </c>
    </row>
    <row r="5496" spans="1:6" x14ac:dyDescent="0.3">
      <c r="A5496" t="s">
        <v>34995</v>
      </c>
      <c r="B5496" t="s">
        <v>30724</v>
      </c>
      <c r="C5496" t="s">
        <v>36024</v>
      </c>
      <c r="D5496" t="s">
        <v>37014</v>
      </c>
      <c r="E5496" t="s">
        <v>37948</v>
      </c>
      <c r="F5496" t="s">
        <v>38920</v>
      </c>
    </row>
    <row r="5497" spans="1:6" x14ac:dyDescent="0.3">
      <c r="A5497" t="s">
        <v>34996</v>
      </c>
      <c r="B5497" t="s">
        <v>31688</v>
      </c>
      <c r="C5497" t="s">
        <v>36685</v>
      </c>
      <c r="D5497" t="s">
        <v>37630</v>
      </c>
      <c r="E5497" t="s">
        <v>38606</v>
      </c>
      <c r="F5497" t="s">
        <v>39567</v>
      </c>
    </row>
    <row r="5498" spans="1:6" x14ac:dyDescent="0.3">
      <c r="A5498" t="s">
        <v>34997</v>
      </c>
      <c r="B5498" t="s">
        <v>5966</v>
      </c>
      <c r="C5498" t="s">
        <v>43526</v>
      </c>
      <c r="D5498" t="s">
        <v>42553</v>
      </c>
      <c r="E5498" t="s">
        <v>41622</v>
      </c>
      <c r="F5498" t="s">
        <v>40638</v>
      </c>
    </row>
    <row r="5499" spans="1:6" x14ac:dyDescent="0.3">
      <c r="A5499" t="s">
        <v>34998</v>
      </c>
      <c r="B5499" t="s">
        <v>7164</v>
      </c>
      <c r="C5499" t="s">
        <v>44221</v>
      </c>
      <c r="D5499" t="s">
        <v>45398</v>
      </c>
      <c r="E5499" t="s">
        <v>46586</v>
      </c>
      <c r="F5499" t="s">
        <v>47750</v>
      </c>
    </row>
    <row r="5500" spans="1:6" x14ac:dyDescent="0.3">
      <c r="A5500" t="s">
        <v>34999</v>
      </c>
      <c r="B5500" t="s">
        <v>7175</v>
      </c>
      <c r="C5500" t="s">
        <v>44226</v>
      </c>
      <c r="D5500" t="s">
        <v>45403</v>
      </c>
      <c r="E5500" t="s">
        <v>46590</v>
      </c>
      <c r="F5500" t="s">
        <v>47755</v>
      </c>
    </row>
    <row r="5501" spans="1:6" x14ac:dyDescent="0.3">
      <c r="A5501" t="s">
        <v>35000</v>
      </c>
      <c r="B5501" t="s">
        <v>7184</v>
      </c>
      <c r="C5501" t="s">
        <v>44230</v>
      </c>
      <c r="D5501" t="s">
        <v>45407</v>
      </c>
      <c r="E5501" t="s">
        <v>46592</v>
      </c>
      <c r="F5501" t="s">
        <v>47759</v>
      </c>
    </row>
    <row r="5502" spans="1:6" x14ac:dyDescent="0.3">
      <c r="A5502" t="s">
        <v>35001</v>
      </c>
      <c r="B5502" t="s">
        <v>35002</v>
      </c>
      <c r="C5502" t="s">
        <v>44485</v>
      </c>
      <c r="D5502" t="s">
        <v>45655</v>
      </c>
      <c r="E5502" t="s">
        <v>46839</v>
      </c>
      <c r="F5502" t="s">
        <v>48010</v>
      </c>
    </row>
    <row r="5503" spans="1:6" x14ac:dyDescent="0.3">
      <c r="A5503" t="s">
        <v>35003</v>
      </c>
      <c r="B5503" t="s">
        <v>7191</v>
      </c>
      <c r="C5503" t="s">
        <v>44233</v>
      </c>
      <c r="D5503" t="s">
        <v>45410</v>
      </c>
      <c r="E5503" t="s">
        <v>46595</v>
      </c>
      <c r="F5503" t="s">
        <v>47762</v>
      </c>
    </row>
    <row r="5504" spans="1:6" x14ac:dyDescent="0.3">
      <c r="A5504" t="s">
        <v>35004</v>
      </c>
      <c r="B5504" t="s">
        <v>7211</v>
      </c>
      <c r="C5504" t="s">
        <v>44240</v>
      </c>
      <c r="D5504" t="s">
        <v>45418</v>
      </c>
      <c r="E5504" t="s">
        <v>46603</v>
      </c>
      <c r="F5504" t="s">
        <v>47769</v>
      </c>
    </row>
    <row r="5505" spans="1:6" x14ac:dyDescent="0.3">
      <c r="A5505" t="s">
        <v>35005</v>
      </c>
      <c r="B5505" t="s">
        <v>7221</v>
      </c>
      <c r="C5505" t="s">
        <v>26279</v>
      </c>
      <c r="D5505" t="s">
        <v>7221</v>
      </c>
      <c r="E5505" t="s">
        <v>27912</v>
      </c>
      <c r="F5505" t="s">
        <v>7221</v>
      </c>
    </row>
    <row r="5506" spans="1:6" x14ac:dyDescent="0.3">
      <c r="A5506" t="s">
        <v>35006</v>
      </c>
      <c r="B5506" t="s">
        <v>7223</v>
      </c>
      <c r="C5506" t="s">
        <v>44245</v>
      </c>
      <c r="D5506" t="s">
        <v>45423</v>
      </c>
      <c r="E5506" t="s">
        <v>46608</v>
      </c>
      <c r="F5506" t="s">
        <v>47774</v>
      </c>
    </row>
    <row r="5507" spans="1:6" x14ac:dyDescent="0.3">
      <c r="A5507" t="s">
        <v>35007</v>
      </c>
      <c r="B5507" t="s">
        <v>7231</v>
      </c>
      <c r="C5507" t="s">
        <v>44248</v>
      </c>
      <c r="D5507" t="s">
        <v>45426</v>
      </c>
      <c r="E5507" t="s">
        <v>13231</v>
      </c>
      <c r="F5507" t="s">
        <v>47777</v>
      </c>
    </row>
    <row r="5508" spans="1:6" x14ac:dyDescent="0.3">
      <c r="A5508" t="s">
        <v>35008</v>
      </c>
      <c r="B5508" t="s">
        <v>7233</v>
      </c>
      <c r="C5508" t="s">
        <v>12931</v>
      </c>
      <c r="D5508" t="s">
        <v>13080</v>
      </c>
      <c r="E5508" t="s">
        <v>46610</v>
      </c>
      <c r="F5508" t="s">
        <v>47778</v>
      </c>
    </row>
    <row r="5509" spans="1:6" x14ac:dyDescent="0.3">
      <c r="A5509" t="s">
        <v>35009</v>
      </c>
      <c r="B5509" t="s">
        <v>35010</v>
      </c>
      <c r="C5509" t="s">
        <v>44486</v>
      </c>
      <c r="D5509" t="s">
        <v>45656</v>
      </c>
      <c r="E5509" t="s">
        <v>46840</v>
      </c>
      <c r="F5509" t="s">
        <v>48011</v>
      </c>
    </row>
    <row r="5510" spans="1:6" x14ac:dyDescent="0.3">
      <c r="A5510" t="s">
        <v>35011</v>
      </c>
      <c r="B5510" t="s">
        <v>35012</v>
      </c>
      <c r="C5510" t="s">
        <v>44487</v>
      </c>
      <c r="D5510" t="s">
        <v>45657</v>
      </c>
      <c r="E5510" t="s">
        <v>46841</v>
      </c>
      <c r="F5510" t="s">
        <v>48012</v>
      </c>
    </row>
    <row r="5511" spans="1:6" x14ac:dyDescent="0.3">
      <c r="A5511" t="s">
        <v>35013</v>
      </c>
      <c r="B5511" t="s">
        <v>21769</v>
      </c>
      <c r="C5511" t="s">
        <v>26156</v>
      </c>
      <c r="D5511" t="s">
        <v>26968</v>
      </c>
      <c r="E5511" t="s">
        <v>27794</v>
      </c>
      <c r="F5511" t="s">
        <v>28575</v>
      </c>
    </row>
    <row r="5512" spans="1:6" x14ac:dyDescent="0.3">
      <c r="A5512" t="s">
        <v>35014</v>
      </c>
      <c r="B5512" t="s">
        <v>23063</v>
      </c>
      <c r="C5512" t="s">
        <v>26383</v>
      </c>
      <c r="D5512" t="s">
        <v>27176</v>
      </c>
      <c r="E5512" t="s">
        <v>28017</v>
      </c>
      <c r="F5512" t="s">
        <v>26383</v>
      </c>
    </row>
    <row r="5513" spans="1:6" x14ac:dyDescent="0.3">
      <c r="A5513" t="s">
        <v>35015</v>
      </c>
      <c r="B5513" t="s">
        <v>867</v>
      </c>
      <c r="C5513" t="s">
        <v>1778</v>
      </c>
      <c r="D5513" t="s">
        <v>2819</v>
      </c>
      <c r="E5513" t="s">
        <v>38296</v>
      </c>
      <c r="F5513" t="s">
        <v>16147</v>
      </c>
    </row>
    <row r="5514" spans="1:6" x14ac:dyDescent="0.3">
      <c r="A5514" t="s">
        <v>35016</v>
      </c>
      <c r="B5514" t="s">
        <v>35017</v>
      </c>
      <c r="C5514" t="s">
        <v>44488</v>
      </c>
      <c r="D5514" t="s">
        <v>45658</v>
      </c>
      <c r="E5514" t="s">
        <v>46611</v>
      </c>
      <c r="F5514" t="s">
        <v>44488</v>
      </c>
    </row>
    <row r="5515" spans="1:6" x14ac:dyDescent="0.3">
      <c r="A5515" t="s">
        <v>35018</v>
      </c>
      <c r="B5515" t="s">
        <v>35019</v>
      </c>
      <c r="C5515" t="s">
        <v>44489</v>
      </c>
      <c r="D5515" t="s">
        <v>45659</v>
      </c>
      <c r="E5515" t="s">
        <v>46842</v>
      </c>
      <c r="F5515" t="s">
        <v>48013</v>
      </c>
    </row>
    <row r="5516" spans="1:6" x14ac:dyDescent="0.3">
      <c r="A5516" t="s">
        <v>35020</v>
      </c>
      <c r="B5516" t="s">
        <v>35021</v>
      </c>
      <c r="C5516" t="s">
        <v>44032</v>
      </c>
      <c r="D5516" t="s">
        <v>45224</v>
      </c>
      <c r="E5516" t="s">
        <v>46387</v>
      </c>
      <c r="F5516" t="s">
        <v>47568</v>
      </c>
    </row>
    <row r="5517" spans="1:6" x14ac:dyDescent="0.3">
      <c r="A5517" t="s">
        <v>35022</v>
      </c>
      <c r="B5517" t="s">
        <v>7267</v>
      </c>
      <c r="C5517" t="s">
        <v>44254</v>
      </c>
      <c r="D5517" t="s">
        <v>45433</v>
      </c>
      <c r="E5517" t="s">
        <v>46618</v>
      </c>
      <c r="F5517" t="s">
        <v>47785</v>
      </c>
    </row>
    <row r="5518" spans="1:6" x14ac:dyDescent="0.3">
      <c r="A5518" t="s">
        <v>35023</v>
      </c>
      <c r="B5518" t="s">
        <v>35024</v>
      </c>
      <c r="C5518" t="s">
        <v>44490</v>
      </c>
      <c r="D5518" t="s">
        <v>45660</v>
      </c>
      <c r="E5518" t="s">
        <v>46623</v>
      </c>
      <c r="F5518" t="s">
        <v>48014</v>
      </c>
    </row>
    <row r="5519" spans="1:6" x14ac:dyDescent="0.3">
      <c r="A5519" t="s">
        <v>35025</v>
      </c>
      <c r="B5519" t="s">
        <v>35026</v>
      </c>
      <c r="C5519" t="s">
        <v>44491</v>
      </c>
      <c r="D5519" t="s">
        <v>45661</v>
      </c>
      <c r="E5519" t="s">
        <v>46843</v>
      </c>
      <c r="F5519" t="s">
        <v>48015</v>
      </c>
    </row>
    <row r="5520" spans="1:6" x14ac:dyDescent="0.3">
      <c r="A5520" t="s">
        <v>35027</v>
      </c>
      <c r="B5520" t="s">
        <v>7284</v>
      </c>
      <c r="C5520" t="s">
        <v>13255</v>
      </c>
      <c r="D5520" t="s">
        <v>45439</v>
      </c>
      <c r="E5520" t="s">
        <v>46624</v>
      </c>
      <c r="F5520" t="s">
        <v>47792</v>
      </c>
    </row>
    <row r="5521" spans="1:6" x14ac:dyDescent="0.3">
      <c r="A5521" t="s">
        <v>35028</v>
      </c>
      <c r="B5521" t="s">
        <v>5657</v>
      </c>
      <c r="C5521" t="s">
        <v>26345</v>
      </c>
      <c r="D5521" t="s">
        <v>42283</v>
      </c>
      <c r="E5521" t="s">
        <v>41321</v>
      </c>
      <c r="F5521" t="s">
        <v>40342</v>
      </c>
    </row>
    <row r="5522" spans="1:6" x14ac:dyDescent="0.3">
      <c r="A5522" t="s">
        <v>35029</v>
      </c>
      <c r="B5522" t="s">
        <v>35030</v>
      </c>
      <c r="C5522" t="s">
        <v>44492</v>
      </c>
      <c r="D5522" t="s">
        <v>45662</v>
      </c>
      <c r="E5522" t="s">
        <v>46844</v>
      </c>
      <c r="F5522" t="s">
        <v>48016</v>
      </c>
    </row>
    <row r="5523" spans="1:6" x14ac:dyDescent="0.3">
      <c r="A5523" t="s">
        <v>35031</v>
      </c>
      <c r="B5523" t="s">
        <v>35032</v>
      </c>
      <c r="C5523" t="s">
        <v>44493</v>
      </c>
      <c r="D5523" t="s">
        <v>35032</v>
      </c>
      <c r="E5523" t="s">
        <v>46845</v>
      </c>
      <c r="F5523" t="s">
        <v>35032</v>
      </c>
    </row>
    <row r="5524" spans="1:6" x14ac:dyDescent="0.3">
      <c r="A5524" t="s">
        <v>35033</v>
      </c>
      <c r="B5524" t="s">
        <v>21769</v>
      </c>
      <c r="C5524" t="s">
        <v>26156</v>
      </c>
      <c r="D5524" t="s">
        <v>26968</v>
      </c>
      <c r="E5524" t="s">
        <v>27794</v>
      </c>
      <c r="F5524" t="s">
        <v>28575</v>
      </c>
    </row>
    <row r="5525" spans="1:6" x14ac:dyDescent="0.3">
      <c r="A5525" t="s">
        <v>35034</v>
      </c>
      <c r="B5525" t="s">
        <v>867</v>
      </c>
      <c r="C5525" t="s">
        <v>1778</v>
      </c>
      <c r="D5525" t="s">
        <v>2819</v>
      </c>
      <c r="E5525" t="s">
        <v>38296</v>
      </c>
      <c r="F5525" t="s">
        <v>16147</v>
      </c>
    </row>
    <row r="5526" spans="1:6" x14ac:dyDescent="0.3">
      <c r="A5526" t="s">
        <v>35035</v>
      </c>
      <c r="B5526" t="s">
        <v>7379</v>
      </c>
      <c r="C5526" t="s">
        <v>44295</v>
      </c>
      <c r="D5526" t="s">
        <v>45473</v>
      </c>
      <c r="E5526" t="s">
        <v>46540</v>
      </c>
      <c r="F5526" t="s">
        <v>47824</v>
      </c>
    </row>
    <row r="5527" spans="1:6" x14ac:dyDescent="0.3">
      <c r="A5527" t="s">
        <v>35036</v>
      </c>
      <c r="B5527" t="s">
        <v>35037</v>
      </c>
      <c r="C5527" t="s">
        <v>44494</v>
      </c>
      <c r="D5527" t="s">
        <v>45663</v>
      </c>
      <c r="E5527" t="s">
        <v>46846</v>
      </c>
      <c r="F5527" t="s">
        <v>48017</v>
      </c>
    </row>
    <row r="5528" spans="1:6" x14ac:dyDescent="0.3">
      <c r="A5528" t="s">
        <v>35038</v>
      </c>
      <c r="B5528" t="s">
        <v>35039</v>
      </c>
      <c r="C5528" t="s">
        <v>44298</v>
      </c>
      <c r="D5528" t="s">
        <v>45476</v>
      </c>
      <c r="E5528" t="s">
        <v>46657</v>
      </c>
      <c r="F5528" t="s">
        <v>47828</v>
      </c>
    </row>
    <row r="5529" spans="1:6" x14ac:dyDescent="0.3">
      <c r="A5529" t="s">
        <v>35040</v>
      </c>
      <c r="B5529" t="s">
        <v>30724</v>
      </c>
      <c r="C5529" t="s">
        <v>36024</v>
      </c>
      <c r="D5529" t="s">
        <v>37014</v>
      </c>
      <c r="E5529" t="s">
        <v>37948</v>
      </c>
      <c r="F5529" t="s">
        <v>38920</v>
      </c>
    </row>
    <row r="5530" spans="1:6" x14ac:dyDescent="0.3">
      <c r="A5530" t="s">
        <v>35041</v>
      </c>
      <c r="B5530" t="s">
        <v>7398</v>
      </c>
      <c r="C5530" t="s">
        <v>44299</v>
      </c>
      <c r="D5530" t="s">
        <v>45478</v>
      </c>
      <c r="E5530" t="s">
        <v>46658</v>
      </c>
      <c r="F5530" t="s">
        <v>47830</v>
      </c>
    </row>
    <row r="5531" spans="1:6" x14ac:dyDescent="0.3">
      <c r="A5531" t="s">
        <v>35042</v>
      </c>
      <c r="B5531" t="s">
        <v>35043</v>
      </c>
      <c r="C5531" t="s">
        <v>44300</v>
      </c>
      <c r="D5531" t="s">
        <v>45479</v>
      </c>
      <c r="E5531" t="s">
        <v>46659</v>
      </c>
      <c r="F5531" t="s">
        <v>35043</v>
      </c>
    </row>
    <row r="5532" spans="1:6" x14ac:dyDescent="0.3">
      <c r="A5532" t="s">
        <v>35044</v>
      </c>
      <c r="B5532" t="s">
        <v>7422</v>
      </c>
      <c r="C5532" t="s">
        <v>44308</v>
      </c>
      <c r="D5532" t="s">
        <v>45487</v>
      </c>
      <c r="E5532" t="s">
        <v>46668</v>
      </c>
      <c r="F5532" t="s">
        <v>47840</v>
      </c>
    </row>
    <row r="5533" spans="1:6" x14ac:dyDescent="0.3">
      <c r="A5533" t="s">
        <v>1087</v>
      </c>
      <c r="B5533" t="s">
        <v>7783</v>
      </c>
      <c r="C5533" t="s">
        <v>1410</v>
      </c>
      <c r="D5533" t="s">
        <v>29701</v>
      </c>
      <c r="E5533" t="s">
        <v>1931</v>
      </c>
      <c r="F5533" t="s">
        <v>28842</v>
      </c>
    </row>
    <row r="5534" spans="1:6" x14ac:dyDescent="0.3">
      <c r="A5534" t="s">
        <v>7784</v>
      </c>
      <c r="B5534" t="s">
        <v>7785</v>
      </c>
      <c r="C5534" t="s">
        <v>13714</v>
      </c>
      <c r="D5534" t="s">
        <v>13846</v>
      </c>
      <c r="E5534" t="s">
        <v>46847</v>
      </c>
      <c r="F5534" t="s">
        <v>48018</v>
      </c>
    </row>
    <row r="5535" spans="1:6" x14ac:dyDescent="0.3">
      <c r="A5535" t="s">
        <v>7786</v>
      </c>
      <c r="B5535" t="s">
        <v>7787</v>
      </c>
      <c r="C5535" t="s">
        <v>44495</v>
      </c>
      <c r="D5535" t="s">
        <v>45664</v>
      </c>
      <c r="E5535" t="s">
        <v>46848</v>
      </c>
      <c r="F5535" t="s">
        <v>48019</v>
      </c>
    </row>
    <row r="5536" spans="1:6" x14ac:dyDescent="0.3">
      <c r="A5536" t="s">
        <v>7788</v>
      </c>
      <c r="B5536" t="s">
        <v>7789</v>
      </c>
      <c r="C5536" t="s">
        <v>44496</v>
      </c>
      <c r="D5536" t="s">
        <v>45665</v>
      </c>
      <c r="E5536" t="s">
        <v>46849</v>
      </c>
      <c r="F5536" t="s">
        <v>48020</v>
      </c>
    </row>
    <row r="5537" spans="1:6" x14ac:dyDescent="0.3">
      <c r="A5537" t="s">
        <v>7790</v>
      </c>
      <c r="B5537" t="s">
        <v>3477</v>
      </c>
      <c r="C5537" t="s">
        <v>8786</v>
      </c>
      <c r="D5537" t="s">
        <v>8951</v>
      </c>
      <c r="E5537" t="s">
        <v>2259</v>
      </c>
      <c r="F5537" t="s">
        <v>38994</v>
      </c>
    </row>
    <row r="5538" spans="1:6" x14ac:dyDescent="0.3">
      <c r="A5538" t="s">
        <v>7791</v>
      </c>
      <c r="B5538" t="s">
        <v>59</v>
      </c>
      <c r="C5538" t="s">
        <v>1437</v>
      </c>
      <c r="D5538" t="s">
        <v>59</v>
      </c>
      <c r="E5538" t="s">
        <v>29279</v>
      </c>
      <c r="F5538" t="s">
        <v>59</v>
      </c>
    </row>
    <row r="5539" spans="1:6" x14ac:dyDescent="0.3">
      <c r="A5539" t="s">
        <v>7792</v>
      </c>
      <c r="B5539" t="s">
        <v>7793</v>
      </c>
      <c r="C5539" t="s">
        <v>43740</v>
      </c>
      <c r="D5539" t="s">
        <v>13849</v>
      </c>
      <c r="E5539" t="s">
        <v>41827</v>
      </c>
      <c r="F5539" t="s">
        <v>40844</v>
      </c>
    </row>
    <row r="5540" spans="1:6" x14ac:dyDescent="0.3">
      <c r="A5540" t="s">
        <v>7794</v>
      </c>
      <c r="B5540" t="s">
        <v>7795</v>
      </c>
      <c r="C5540" t="s">
        <v>44497</v>
      </c>
      <c r="D5540" t="s">
        <v>45666</v>
      </c>
      <c r="E5540" t="s">
        <v>46850</v>
      </c>
      <c r="F5540" t="s">
        <v>48021</v>
      </c>
    </row>
    <row r="5541" spans="1:6" x14ac:dyDescent="0.3">
      <c r="A5541" t="s">
        <v>7796</v>
      </c>
      <c r="B5541" t="s">
        <v>7797</v>
      </c>
      <c r="C5541" t="s">
        <v>30120</v>
      </c>
      <c r="D5541" t="s">
        <v>29715</v>
      </c>
      <c r="E5541" t="s">
        <v>29283</v>
      </c>
      <c r="F5541" t="s">
        <v>17002</v>
      </c>
    </row>
    <row r="5542" spans="1:6" x14ac:dyDescent="0.3">
      <c r="A5542" t="s">
        <v>35045</v>
      </c>
      <c r="B5542" t="s">
        <v>35046</v>
      </c>
      <c r="C5542" t="s">
        <v>44498</v>
      </c>
      <c r="D5542" t="s">
        <v>45667</v>
      </c>
      <c r="E5542" t="s">
        <v>46851</v>
      </c>
      <c r="F5542" t="s">
        <v>48022</v>
      </c>
    </row>
    <row r="5543" spans="1:6" x14ac:dyDescent="0.3">
      <c r="A5543" t="s">
        <v>7798</v>
      </c>
      <c r="B5543" t="s">
        <v>7799</v>
      </c>
      <c r="C5543" t="s">
        <v>44499</v>
      </c>
      <c r="D5543" t="s">
        <v>45668</v>
      </c>
      <c r="E5543" t="s">
        <v>46852</v>
      </c>
      <c r="F5543" t="s">
        <v>48023</v>
      </c>
    </row>
    <row r="5544" spans="1:6" x14ac:dyDescent="0.3">
      <c r="A5544" t="s">
        <v>7800</v>
      </c>
      <c r="B5544" t="s">
        <v>7801</v>
      </c>
      <c r="C5544" t="s">
        <v>44500</v>
      </c>
      <c r="D5544" t="s">
        <v>45669</v>
      </c>
      <c r="E5544" t="s">
        <v>46853</v>
      </c>
      <c r="F5544" t="s">
        <v>48024</v>
      </c>
    </row>
    <row r="5545" spans="1:6" x14ac:dyDescent="0.3">
      <c r="A5545" t="s">
        <v>7802</v>
      </c>
      <c r="B5545" t="s">
        <v>3483</v>
      </c>
      <c r="C5545" t="s">
        <v>36087</v>
      </c>
      <c r="D5545" t="s">
        <v>37067</v>
      </c>
      <c r="E5545" t="s">
        <v>38012</v>
      </c>
      <c r="F5545" t="s">
        <v>38985</v>
      </c>
    </row>
    <row r="5546" spans="1:6" x14ac:dyDescent="0.3">
      <c r="A5546" t="s">
        <v>1092</v>
      </c>
      <c r="B5546" t="s">
        <v>7803</v>
      </c>
      <c r="C5546" t="s">
        <v>30409</v>
      </c>
      <c r="D5546" t="s">
        <v>29979</v>
      </c>
      <c r="E5546" t="s">
        <v>2373</v>
      </c>
      <c r="F5546" t="s">
        <v>29131</v>
      </c>
    </row>
    <row r="5547" spans="1:6" x14ac:dyDescent="0.3">
      <c r="A5547" t="s">
        <v>1094</v>
      </c>
      <c r="B5547" t="s">
        <v>7804</v>
      </c>
      <c r="C5547" t="s">
        <v>1848</v>
      </c>
      <c r="D5547" t="s">
        <v>2889</v>
      </c>
      <c r="E5547" t="s">
        <v>29565</v>
      </c>
      <c r="F5547" t="s">
        <v>17006</v>
      </c>
    </row>
    <row r="5548" spans="1:6" x14ac:dyDescent="0.3">
      <c r="A5548" t="s">
        <v>7805</v>
      </c>
      <c r="B5548" t="s">
        <v>7806</v>
      </c>
      <c r="C5548" t="s">
        <v>43748</v>
      </c>
      <c r="D5548" t="s">
        <v>42753</v>
      </c>
      <c r="E5548" t="s">
        <v>2392</v>
      </c>
      <c r="F5548" t="s">
        <v>40852</v>
      </c>
    </row>
    <row r="5549" spans="1:6" x14ac:dyDescent="0.3">
      <c r="A5549" t="s">
        <v>35047</v>
      </c>
      <c r="B5549" t="s">
        <v>35048</v>
      </c>
      <c r="C5549" t="s">
        <v>30410</v>
      </c>
      <c r="D5549" t="s">
        <v>29980</v>
      </c>
      <c r="E5549" t="s">
        <v>29566</v>
      </c>
      <c r="F5549" t="s">
        <v>29132</v>
      </c>
    </row>
    <row r="5550" spans="1:6" x14ac:dyDescent="0.3">
      <c r="A5550" t="s">
        <v>7807</v>
      </c>
      <c r="B5550" t="s">
        <v>3308</v>
      </c>
      <c r="C5550" t="s">
        <v>8709</v>
      </c>
      <c r="D5550" t="s">
        <v>8875</v>
      </c>
      <c r="E5550" t="s">
        <v>37952</v>
      </c>
      <c r="F5550" t="s">
        <v>15061</v>
      </c>
    </row>
    <row r="5551" spans="1:6" x14ac:dyDescent="0.3">
      <c r="A5551" t="s">
        <v>7808</v>
      </c>
      <c r="B5551" t="s">
        <v>4455</v>
      </c>
      <c r="C5551" t="s">
        <v>30171</v>
      </c>
      <c r="D5551" t="s">
        <v>29759</v>
      </c>
      <c r="E5551" t="s">
        <v>29311</v>
      </c>
      <c r="F5551" t="s">
        <v>28909</v>
      </c>
    </row>
    <row r="5552" spans="1:6" x14ac:dyDescent="0.3">
      <c r="A5552" t="s">
        <v>7809</v>
      </c>
      <c r="B5552" t="s">
        <v>7810</v>
      </c>
      <c r="C5552" t="s">
        <v>30142</v>
      </c>
      <c r="D5552" t="s">
        <v>2490</v>
      </c>
      <c r="E5552" t="s">
        <v>29306</v>
      </c>
      <c r="F5552" t="s">
        <v>17008</v>
      </c>
    </row>
    <row r="5553" spans="1:6" x14ac:dyDescent="0.3">
      <c r="A5553" t="s">
        <v>7811</v>
      </c>
      <c r="B5553" t="s">
        <v>76</v>
      </c>
      <c r="C5553" t="s">
        <v>44501</v>
      </c>
      <c r="D5553" t="s">
        <v>45670</v>
      </c>
      <c r="E5553" t="s">
        <v>46854</v>
      </c>
      <c r="F5553" t="s">
        <v>76</v>
      </c>
    </row>
    <row r="5554" spans="1:6" x14ac:dyDescent="0.3">
      <c r="A5554" t="s">
        <v>7812</v>
      </c>
      <c r="B5554" t="s">
        <v>7813</v>
      </c>
      <c r="C5554" t="s">
        <v>44502</v>
      </c>
      <c r="D5554" t="s">
        <v>45671</v>
      </c>
      <c r="E5554" t="s">
        <v>46855</v>
      </c>
      <c r="F5554" t="s">
        <v>48025</v>
      </c>
    </row>
    <row r="5555" spans="1:6" x14ac:dyDescent="0.3">
      <c r="A5555" t="s">
        <v>1096</v>
      </c>
      <c r="B5555" t="s">
        <v>7814</v>
      </c>
      <c r="C5555" t="s">
        <v>1487</v>
      </c>
      <c r="D5555" t="s">
        <v>182</v>
      </c>
      <c r="E5555" t="s">
        <v>29567</v>
      </c>
      <c r="F5555" t="s">
        <v>182</v>
      </c>
    </row>
    <row r="5556" spans="1:6" x14ac:dyDescent="0.3">
      <c r="A5556" t="s">
        <v>7815</v>
      </c>
      <c r="B5556" t="s">
        <v>7816</v>
      </c>
      <c r="C5556" t="s">
        <v>42799</v>
      </c>
      <c r="D5556" t="s">
        <v>41885</v>
      </c>
      <c r="E5556" t="s">
        <v>40902</v>
      </c>
      <c r="F5556" t="s">
        <v>39895</v>
      </c>
    </row>
    <row r="5557" spans="1:6" x14ac:dyDescent="0.3">
      <c r="A5557" t="s">
        <v>1097</v>
      </c>
      <c r="B5557" t="s">
        <v>7817</v>
      </c>
      <c r="C5557" t="s">
        <v>30411</v>
      </c>
      <c r="D5557" t="s">
        <v>29981</v>
      </c>
      <c r="E5557" t="s">
        <v>29568</v>
      </c>
      <c r="F5557" t="s">
        <v>29133</v>
      </c>
    </row>
    <row r="5558" spans="1:6" x14ac:dyDescent="0.3">
      <c r="A5558" t="s">
        <v>35049</v>
      </c>
      <c r="B5558" t="s">
        <v>35050</v>
      </c>
      <c r="C5558" t="s">
        <v>44503</v>
      </c>
      <c r="D5558" t="s">
        <v>45672</v>
      </c>
      <c r="E5558" t="s">
        <v>46856</v>
      </c>
      <c r="F5558" t="s">
        <v>48026</v>
      </c>
    </row>
    <row r="5559" spans="1:6" x14ac:dyDescent="0.3">
      <c r="A5559" t="s">
        <v>7818</v>
      </c>
      <c r="B5559" t="s">
        <v>7819</v>
      </c>
      <c r="C5559" t="s">
        <v>13724</v>
      </c>
      <c r="D5559" t="s">
        <v>45673</v>
      </c>
      <c r="E5559" t="s">
        <v>46857</v>
      </c>
      <c r="F5559" t="s">
        <v>48027</v>
      </c>
    </row>
    <row r="5560" spans="1:6" x14ac:dyDescent="0.3">
      <c r="A5560" t="s">
        <v>1099</v>
      </c>
      <c r="B5560" t="s">
        <v>3631</v>
      </c>
      <c r="C5560" t="s">
        <v>1619</v>
      </c>
      <c r="D5560" t="s">
        <v>501</v>
      </c>
      <c r="E5560" t="s">
        <v>2141</v>
      </c>
      <c r="F5560" t="s">
        <v>17260</v>
      </c>
    </row>
    <row r="5561" spans="1:6" x14ac:dyDescent="0.3">
      <c r="A5561" t="s">
        <v>7820</v>
      </c>
      <c r="B5561" t="s">
        <v>4973</v>
      </c>
      <c r="C5561" t="s">
        <v>1533</v>
      </c>
      <c r="D5561" t="s">
        <v>26960</v>
      </c>
      <c r="E5561" t="s">
        <v>27783</v>
      </c>
      <c r="F5561" t="s">
        <v>28564</v>
      </c>
    </row>
    <row r="5562" spans="1:6" x14ac:dyDescent="0.3">
      <c r="A5562" t="s">
        <v>35051</v>
      </c>
      <c r="B5562" t="s">
        <v>35052</v>
      </c>
      <c r="C5562" t="s">
        <v>30413</v>
      </c>
      <c r="D5562" t="s">
        <v>29983</v>
      </c>
      <c r="E5562" t="s">
        <v>29570</v>
      </c>
      <c r="F5562" t="s">
        <v>25168</v>
      </c>
    </row>
    <row r="5563" spans="1:6" x14ac:dyDescent="0.3">
      <c r="A5563" t="s">
        <v>1100</v>
      </c>
      <c r="B5563" t="s">
        <v>7821</v>
      </c>
      <c r="C5563" t="s">
        <v>30414</v>
      </c>
      <c r="D5563" t="s">
        <v>2468</v>
      </c>
      <c r="E5563" t="s">
        <v>29571</v>
      </c>
      <c r="F5563" t="s">
        <v>29135</v>
      </c>
    </row>
    <row r="5564" spans="1:6" x14ac:dyDescent="0.3">
      <c r="A5564" t="s">
        <v>7822</v>
      </c>
      <c r="B5564" t="s">
        <v>5100</v>
      </c>
      <c r="C5564" t="s">
        <v>1868</v>
      </c>
      <c r="D5564" t="s">
        <v>2909</v>
      </c>
      <c r="E5564" t="s">
        <v>29260</v>
      </c>
      <c r="F5564" t="s">
        <v>28838</v>
      </c>
    </row>
    <row r="5565" spans="1:6" x14ac:dyDescent="0.3">
      <c r="A5565" t="s">
        <v>1101</v>
      </c>
      <c r="B5565" t="s">
        <v>3298</v>
      </c>
      <c r="C5565" t="s">
        <v>8705</v>
      </c>
      <c r="D5565" t="s">
        <v>37013</v>
      </c>
      <c r="E5565" t="s">
        <v>2150</v>
      </c>
      <c r="F5565" t="s">
        <v>38918</v>
      </c>
    </row>
    <row r="5566" spans="1:6" x14ac:dyDescent="0.3">
      <c r="A5566" t="s">
        <v>7823</v>
      </c>
      <c r="B5566" t="s">
        <v>7824</v>
      </c>
      <c r="C5566" t="s">
        <v>36659</v>
      </c>
      <c r="D5566" t="s">
        <v>13856</v>
      </c>
      <c r="E5566" t="s">
        <v>38584</v>
      </c>
      <c r="F5566" t="s">
        <v>39543</v>
      </c>
    </row>
    <row r="5567" spans="1:6" x14ac:dyDescent="0.3">
      <c r="A5567" t="s">
        <v>7825</v>
      </c>
      <c r="B5567" t="s">
        <v>7826</v>
      </c>
      <c r="C5567" t="s">
        <v>44504</v>
      </c>
      <c r="D5567" t="s">
        <v>45674</v>
      </c>
      <c r="E5567" t="s">
        <v>46858</v>
      </c>
      <c r="F5567" t="s">
        <v>48028</v>
      </c>
    </row>
    <row r="5568" spans="1:6" x14ac:dyDescent="0.3">
      <c r="A5568" t="s">
        <v>35053</v>
      </c>
      <c r="B5568" t="s">
        <v>35054</v>
      </c>
      <c r="C5568" t="s">
        <v>44505</v>
      </c>
      <c r="D5568" t="s">
        <v>45675</v>
      </c>
      <c r="E5568" t="s">
        <v>46859</v>
      </c>
      <c r="F5568" t="s">
        <v>48029</v>
      </c>
    </row>
    <row r="5569" spans="1:6" x14ac:dyDescent="0.3">
      <c r="A5569" t="s">
        <v>7827</v>
      </c>
      <c r="B5569" t="s">
        <v>7828</v>
      </c>
      <c r="C5569" t="s">
        <v>44506</v>
      </c>
      <c r="D5569" t="s">
        <v>45676</v>
      </c>
      <c r="E5569" t="s">
        <v>46860</v>
      </c>
      <c r="F5569" t="s">
        <v>48030</v>
      </c>
    </row>
    <row r="5570" spans="1:6" x14ac:dyDescent="0.3">
      <c r="A5570" t="s">
        <v>1103</v>
      </c>
      <c r="B5570" t="s">
        <v>7829</v>
      </c>
      <c r="C5570" t="s">
        <v>13728</v>
      </c>
      <c r="D5570" t="s">
        <v>45677</v>
      </c>
      <c r="E5570" t="s">
        <v>46861</v>
      </c>
      <c r="F5570" t="s">
        <v>45677</v>
      </c>
    </row>
    <row r="5571" spans="1:6" x14ac:dyDescent="0.3">
      <c r="A5571" t="s">
        <v>35055</v>
      </c>
      <c r="B5571" t="s">
        <v>33020</v>
      </c>
      <c r="C5571" t="s">
        <v>43212</v>
      </c>
      <c r="D5571" t="s">
        <v>42269</v>
      </c>
      <c r="E5571" t="s">
        <v>41308</v>
      </c>
      <c r="F5571" t="s">
        <v>40328</v>
      </c>
    </row>
    <row r="5572" spans="1:6" x14ac:dyDescent="0.3">
      <c r="A5572" t="s">
        <v>7830</v>
      </c>
      <c r="B5572" t="s">
        <v>4510</v>
      </c>
      <c r="C5572" t="s">
        <v>30071</v>
      </c>
      <c r="D5572" t="s">
        <v>29672</v>
      </c>
      <c r="E5572" t="s">
        <v>29233</v>
      </c>
      <c r="F5572" t="s">
        <v>28812</v>
      </c>
    </row>
    <row r="5573" spans="1:6" x14ac:dyDescent="0.3">
      <c r="A5573" t="s">
        <v>7831</v>
      </c>
      <c r="B5573" t="s">
        <v>7832</v>
      </c>
      <c r="C5573" t="s">
        <v>13729</v>
      </c>
      <c r="D5573" t="s">
        <v>45678</v>
      </c>
      <c r="E5573" t="s">
        <v>46862</v>
      </c>
      <c r="F5573" t="s">
        <v>48031</v>
      </c>
    </row>
    <row r="5574" spans="1:6" x14ac:dyDescent="0.3">
      <c r="A5574" t="s">
        <v>7833</v>
      </c>
      <c r="B5574" t="s">
        <v>3486</v>
      </c>
      <c r="C5574" t="s">
        <v>36096</v>
      </c>
      <c r="D5574" t="s">
        <v>37076</v>
      </c>
      <c r="E5574" t="s">
        <v>9115</v>
      </c>
      <c r="F5574" t="s">
        <v>36096</v>
      </c>
    </row>
    <row r="5575" spans="1:6" x14ac:dyDescent="0.3">
      <c r="A5575" t="s">
        <v>1108</v>
      </c>
      <c r="B5575" t="s">
        <v>7834</v>
      </c>
      <c r="C5575" t="s">
        <v>30417</v>
      </c>
      <c r="D5575" t="s">
        <v>45679</v>
      </c>
      <c r="E5575" t="s">
        <v>46863</v>
      </c>
      <c r="F5575" t="s">
        <v>48032</v>
      </c>
    </row>
    <row r="5576" spans="1:6" x14ac:dyDescent="0.3">
      <c r="A5576" t="s">
        <v>1110</v>
      </c>
      <c r="B5576" t="s">
        <v>7835</v>
      </c>
      <c r="C5576" t="s">
        <v>1852</v>
      </c>
      <c r="D5576" t="s">
        <v>2893</v>
      </c>
      <c r="E5576" t="s">
        <v>2378</v>
      </c>
      <c r="F5576" t="s">
        <v>17022</v>
      </c>
    </row>
    <row r="5577" spans="1:6" x14ac:dyDescent="0.3">
      <c r="A5577" t="s">
        <v>7836</v>
      </c>
      <c r="B5577" t="s">
        <v>7837</v>
      </c>
      <c r="C5577" t="s">
        <v>44507</v>
      </c>
      <c r="D5577" t="s">
        <v>13862</v>
      </c>
      <c r="E5577" t="s">
        <v>46864</v>
      </c>
      <c r="F5577" t="s">
        <v>48033</v>
      </c>
    </row>
    <row r="5578" spans="1:6" x14ac:dyDescent="0.3">
      <c r="A5578" t="s">
        <v>35056</v>
      </c>
      <c r="B5578" t="s">
        <v>35057</v>
      </c>
      <c r="C5578" t="s">
        <v>44508</v>
      </c>
      <c r="D5578" t="s">
        <v>45680</v>
      </c>
      <c r="E5578" t="s">
        <v>46865</v>
      </c>
      <c r="F5578" t="s">
        <v>40462</v>
      </c>
    </row>
    <row r="5579" spans="1:6" x14ac:dyDescent="0.3">
      <c r="A5579" t="s">
        <v>7838</v>
      </c>
      <c r="B5579" t="s">
        <v>7839</v>
      </c>
      <c r="C5579" t="s">
        <v>44509</v>
      </c>
      <c r="D5579" t="s">
        <v>45681</v>
      </c>
      <c r="E5579" t="s">
        <v>46866</v>
      </c>
      <c r="F5579" t="s">
        <v>45681</v>
      </c>
    </row>
    <row r="5580" spans="1:6" x14ac:dyDescent="0.3">
      <c r="A5580" t="s">
        <v>35058</v>
      </c>
      <c r="B5580" t="s">
        <v>35059</v>
      </c>
      <c r="C5580" t="s">
        <v>44510</v>
      </c>
      <c r="D5580" t="s">
        <v>45682</v>
      </c>
      <c r="E5580" t="s">
        <v>46867</v>
      </c>
      <c r="F5580" t="s">
        <v>48034</v>
      </c>
    </row>
    <row r="5581" spans="1:6" x14ac:dyDescent="0.3">
      <c r="A5581" t="s">
        <v>35060</v>
      </c>
      <c r="B5581" t="s">
        <v>35061</v>
      </c>
      <c r="C5581" t="s">
        <v>44511</v>
      </c>
      <c r="D5581" t="s">
        <v>45683</v>
      </c>
      <c r="E5581" t="s">
        <v>46868</v>
      </c>
      <c r="F5581" t="s">
        <v>48035</v>
      </c>
    </row>
    <row r="5582" spans="1:6" x14ac:dyDescent="0.3">
      <c r="A5582" t="s">
        <v>35062</v>
      </c>
      <c r="B5582" t="s">
        <v>31352</v>
      </c>
      <c r="C5582" t="s">
        <v>33609</v>
      </c>
      <c r="D5582" t="s">
        <v>37397</v>
      </c>
      <c r="E5582" t="s">
        <v>38358</v>
      </c>
      <c r="F5582" t="s">
        <v>39320</v>
      </c>
    </row>
    <row r="5583" spans="1:6" x14ac:dyDescent="0.3">
      <c r="A5583" t="s">
        <v>35063</v>
      </c>
      <c r="B5583" t="s">
        <v>35064</v>
      </c>
      <c r="C5583" t="s">
        <v>43523</v>
      </c>
      <c r="D5583" t="s">
        <v>42551</v>
      </c>
      <c r="E5583" t="s">
        <v>41618</v>
      </c>
      <c r="F5583" t="s">
        <v>40635</v>
      </c>
    </row>
    <row r="5584" spans="1:6" x14ac:dyDescent="0.3">
      <c r="A5584" t="s">
        <v>7840</v>
      </c>
      <c r="B5584" t="s">
        <v>7841</v>
      </c>
      <c r="C5584" t="s">
        <v>13733</v>
      </c>
      <c r="D5584" t="s">
        <v>13733</v>
      </c>
      <c r="E5584" t="s">
        <v>13733</v>
      </c>
      <c r="F5584" t="s">
        <v>13733</v>
      </c>
    </row>
    <row r="5585" spans="1:6" x14ac:dyDescent="0.3">
      <c r="A5585" t="s">
        <v>7842</v>
      </c>
      <c r="B5585" t="s">
        <v>7843</v>
      </c>
      <c r="C5585" t="s">
        <v>44512</v>
      </c>
      <c r="D5585" t="s">
        <v>45684</v>
      </c>
      <c r="E5585" t="s">
        <v>46869</v>
      </c>
      <c r="F5585" t="s">
        <v>48036</v>
      </c>
    </row>
    <row r="5586" spans="1:6" x14ac:dyDescent="0.3">
      <c r="A5586" t="s">
        <v>7844</v>
      </c>
      <c r="B5586" t="s">
        <v>7845</v>
      </c>
      <c r="C5586" t="s">
        <v>44513</v>
      </c>
      <c r="D5586" t="s">
        <v>45685</v>
      </c>
      <c r="E5586" t="s">
        <v>46870</v>
      </c>
      <c r="F5586" t="s">
        <v>45685</v>
      </c>
    </row>
    <row r="5587" spans="1:6" x14ac:dyDescent="0.3">
      <c r="A5587" t="s">
        <v>7846</v>
      </c>
      <c r="B5587" t="s">
        <v>3509</v>
      </c>
      <c r="C5587" t="s">
        <v>36102</v>
      </c>
      <c r="D5587" t="s">
        <v>37082</v>
      </c>
      <c r="E5587" t="s">
        <v>38027</v>
      </c>
      <c r="F5587" t="s">
        <v>39002</v>
      </c>
    </row>
    <row r="5588" spans="1:6" x14ac:dyDescent="0.3">
      <c r="A5588" t="s">
        <v>7847</v>
      </c>
      <c r="B5588" t="s">
        <v>5331</v>
      </c>
      <c r="C5588" t="s">
        <v>10955</v>
      </c>
      <c r="D5588" t="s">
        <v>11087</v>
      </c>
      <c r="E5588" t="s">
        <v>11216</v>
      </c>
      <c r="F5588" t="s">
        <v>16000</v>
      </c>
    </row>
    <row r="5589" spans="1:6" x14ac:dyDescent="0.3">
      <c r="A5589" t="s">
        <v>7848</v>
      </c>
      <c r="B5589" t="s">
        <v>7849</v>
      </c>
      <c r="C5589" t="s">
        <v>44514</v>
      </c>
      <c r="D5589" t="s">
        <v>45686</v>
      </c>
      <c r="E5589" t="s">
        <v>46871</v>
      </c>
      <c r="F5589" t="s">
        <v>48037</v>
      </c>
    </row>
    <row r="5590" spans="1:6" x14ac:dyDescent="0.3">
      <c r="A5590" t="s">
        <v>7850</v>
      </c>
      <c r="B5590" t="s">
        <v>7851</v>
      </c>
      <c r="C5590" t="s">
        <v>44515</v>
      </c>
      <c r="D5590" t="s">
        <v>45687</v>
      </c>
      <c r="E5590" t="s">
        <v>46872</v>
      </c>
      <c r="F5590" t="s">
        <v>48038</v>
      </c>
    </row>
    <row r="5591" spans="1:6" x14ac:dyDescent="0.3">
      <c r="A5591" t="s">
        <v>35065</v>
      </c>
      <c r="B5591" t="s">
        <v>7485</v>
      </c>
      <c r="C5591" t="s">
        <v>13335</v>
      </c>
      <c r="D5591" t="s">
        <v>26415</v>
      </c>
      <c r="E5591" t="s">
        <v>27203</v>
      </c>
      <c r="F5591" t="s">
        <v>28046</v>
      </c>
    </row>
    <row r="5592" spans="1:6" x14ac:dyDescent="0.3">
      <c r="A5592" t="s">
        <v>35066</v>
      </c>
      <c r="B5592" t="s">
        <v>34830</v>
      </c>
      <c r="C5592" t="s">
        <v>44358</v>
      </c>
      <c r="D5592" t="s">
        <v>45531</v>
      </c>
      <c r="E5592" t="s">
        <v>46715</v>
      </c>
      <c r="F5592" t="s">
        <v>47887</v>
      </c>
    </row>
    <row r="5593" spans="1:6" x14ac:dyDescent="0.3">
      <c r="A5593" t="s">
        <v>7852</v>
      </c>
      <c r="B5593" t="s">
        <v>7853</v>
      </c>
      <c r="C5593" t="s">
        <v>44516</v>
      </c>
      <c r="D5593" t="s">
        <v>45688</v>
      </c>
      <c r="E5593" t="s">
        <v>46873</v>
      </c>
      <c r="F5593" t="s">
        <v>48039</v>
      </c>
    </row>
    <row r="5594" spans="1:6" x14ac:dyDescent="0.3">
      <c r="A5594" t="s">
        <v>7854</v>
      </c>
      <c r="B5594" t="s">
        <v>231</v>
      </c>
      <c r="C5594" t="s">
        <v>30116</v>
      </c>
      <c r="D5594" t="s">
        <v>29712</v>
      </c>
      <c r="E5594" t="s">
        <v>29278</v>
      </c>
      <c r="F5594" t="s">
        <v>231</v>
      </c>
    </row>
    <row r="5595" spans="1:6" x14ac:dyDescent="0.3">
      <c r="A5595" t="s">
        <v>1112</v>
      </c>
      <c r="B5595" t="s">
        <v>7855</v>
      </c>
      <c r="C5595" t="s">
        <v>44517</v>
      </c>
      <c r="D5595" t="s">
        <v>13869</v>
      </c>
      <c r="E5595" t="s">
        <v>46874</v>
      </c>
      <c r="F5595" t="s">
        <v>17031</v>
      </c>
    </row>
    <row r="5596" spans="1:6" x14ac:dyDescent="0.3">
      <c r="A5596" t="s">
        <v>7856</v>
      </c>
      <c r="B5596" t="s">
        <v>7857</v>
      </c>
      <c r="C5596" t="s">
        <v>44518</v>
      </c>
      <c r="D5596" t="s">
        <v>45689</v>
      </c>
      <c r="E5596" t="s">
        <v>46875</v>
      </c>
      <c r="F5596" t="s">
        <v>48040</v>
      </c>
    </row>
    <row r="5597" spans="1:6" x14ac:dyDescent="0.3">
      <c r="A5597" t="s">
        <v>7858</v>
      </c>
      <c r="B5597" t="s">
        <v>7859</v>
      </c>
      <c r="C5597" t="s">
        <v>44519</v>
      </c>
      <c r="D5597" t="s">
        <v>45690</v>
      </c>
      <c r="E5597" t="s">
        <v>46876</v>
      </c>
      <c r="F5597" t="s">
        <v>48041</v>
      </c>
    </row>
    <row r="5598" spans="1:6" x14ac:dyDescent="0.3">
      <c r="A5598" t="s">
        <v>1113</v>
      </c>
      <c r="B5598" t="s">
        <v>3511</v>
      </c>
      <c r="C5598" t="s">
        <v>36092</v>
      </c>
      <c r="D5598" t="s">
        <v>37072</v>
      </c>
      <c r="E5598" t="s">
        <v>38017</v>
      </c>
      <c r="F5598" t="s">
        <v>38990</v>
      </c>
    </row>
    <row r="5599" spans="1:6" x14ac:dyDescent="0.3">
      <c r="A5599" t="s">
        <v>7860</v>
      </c>
      <c r="B5599" t="s">
        <v>7861</v>
      </c>
      <c r="C5599" t="s">
        <v>13742</v>
      </c>
      <c r="D5599" t="s">
        <v>13872</v>
      </c>
      <c r="E5599" t="s">
        <v>13997</v>
      </c>
      <c r="F5599" t="s">
        <v>48042</v>
      </c>
    </row>
    <row r="5600" spans="1:6" x14ac:dyDescent="0.3">
      <c r="A5600" t="s">
        <v>1114</v>
      </c>
      <c r="B5600" t="s">
        <v>190</v>
      </c>
      <c r="C5600" t="s">
        <v>30407</v>
      </c>
      <c r="D5600" t="s">
        <v>29977</v>
      </c>
      <c r="E5600" t="s">
        <v>29563</v>
      </c>
      <c r="F5600" t="s">
        <v>29129</v>
      </c>
    </row>
    <row r="5601" spans="1:6" x14ac:dyDescent="0.3">
      <c r="A5601" t="s">
        <v>1115</v>
      </c>
      <c r="B5601" t="s">
        <v>7721</v>
      </c>
      <c r="C5601" t="s">
        <v>1595</v>
      </c>
      <c r="D5601" t="s">
        <v>2471</v>
      </c>
      <c r="E5601" t="s">
        <v>1944</v>
      </c>
      <c r="F5601" t="s">
        <v>16968</v>
      </c>
    </row>
    <row r="5602" spans="1:6" x14ac:dyDescent="0.3">
      <c r="A5602" t="s">
        <v>7862</v>
      </c>
      <c r="B5602" t="s">
        <v>7863</v>
      </c>
      <c r="C5602" t="s">
        <v>1489</v>
      </c>
      <c r="D5602" t="s">
        <v>2535</v>
      </c>
      <c r="E5602" t="s">
        <v>38604</v>
      </c>
      <c r="F5602" t="s">
        <v>39565</v>
      </c>
    </row>
    <row r="5603" spans="1:6" x14ac:dyDescent="0.3">
      <c r="A5603" t="s">
        <v>35067</v>
      </c>
      <c r="B5603" t="s">
        <v>35068</v>
      </c>
      <c r="C5603" t="s">
        <v>44520</v>
      </c>
      <c r="D5603" t="s">
        <v>45691</v>
      </c>
      <c r="E5603" t="s">
        <v>46877</v>
      </c>
      <c r="F5603" t="s">
        <v>48043</v>
      </c>
    </row>
    <row r="5604" spans="1:6" x14ac:dyDescent="0.3">
      <c r="A5604" t="s">
        <v>7864</v>
      </c>
      <c r="B5604" t="s">
        <v>7863</v>
      </c>
      <c r="C5604" t="s">
        <v>1489</v>
      </c>
      <c r="D5604" t="s">
        <v>2535</v>
      </c>
      <c r="E5604" t="s">
        <v>38604</v>
      </c>
      <c r="F5604" t="s">
        <v>39565</v>
      </c>
    </row>
    <row r="5605" spans="1:6" x14ac:dyDescent="0.3">
      <c r="A5605" t="s">
        <v>7865</v>
      </c>
      <c r="B5605" t="s">
        <v>7866</v>
      </c>
      <c r="C5605" t="s">
        <v>13743</v>
      </c>
      <c r="D5605" t="s">
        <v>13873</v>
      </c>
      <c r="E5605" t="s">
        <v>13999</v>
      </c>
      <c r="F5605" t="s">
        <v>48044</v>
      </c>
    </row>
    <row r="5606" spans="1:6" x14ac:dyDescent="0.3">
      <c r="A5606" t="s">
        <v>1116</v>
      </c>
      <c r="B5606" t="s">
        <v>7867</v>
      </c>
      <c r="C5606" t="s">
        <v>36066</v>
      </c>
      <c r="D5606" t="s">
        <v>29978</v>
      </c>
      <c r="E5606" t="s">
        <v>37993</v>
      </c>
      <c r="F5606" t="s">
        <v>17038</v>
      </c>
    </row>
    <row r="5607" spans="1:6" x14ac:dyDescent="0.3">
      <c r="A5607" t="s">
        <v>7868</v>
      </c>
      <c r="B5607" t="s">
        <v>5283</v>
      </c>
      <c r="C5607" t="s">
        <v>15973</v>
      </c>
      <c r="D5607" t="s">
        <v>15973</v>
      </c>
      <c r="E5607" t="s">
        <v>40941</v>
      </c>
      <c r="F5607" t="s">
        <v>15973</v>
      </c>
    </row>
    <row r="5608" spans="1:6" x14ac:dyDescent="0.3">
      <c r="A5608" t="s">
        <v>7869</v>
      </c>
      <c r="B5608" t="s">
        <v>4680</v>
      </c>
      <c r="C5608" t="s">
        <v>36687</v>
      </c>
      <c r="D5608" t="s">
        <v>37632</v>
      </c>
      <c r="E5608" t="s">
        <v>38608</v>
      </c>
      <c r="F5608" t="s">
        <v>39569</v>
      </c>
    </row>
    <row r="5609" spans="1:6" x14ac:dyDescent="0.3">
      <c r="A5609" t="s">
        <v>7870</v>
      </c>
      <c r="B5609" t="s">
        <v>7871</v>
      </c>
      <c r="C5609" t="s">
        <v>44521</v>
      </c>
      <c r="D5609" t="s">
        <v>45692</v>
      </c>
      <c r="E5609" t="s">
        <v>46878</v>
      </c>
      <c r="F5609" t="s">
        <v>48045</v>
      </c>
    </row>
    <row r="5610" spans="1:6" x14ac:dyDescent="0.3">
      <c r="A5610" t="s">
        <v>1117</v>
      </c>
      <c r="B5610" t="s">
        <v>7872</v>
      </c>
      <c r="C5610" t="s">
        <v>44522</v>
      </c>
      <c r="D5610" t="s">
        <v>45693</v>
      </c>
      <c r="E5610" t="s">
        <v>46879</v>
      </c>
      <c r="F5610" t="s">
        <v>48046</v>
      </c>
    </row>
    <row r="5611" spans="1:6" x14ac:dyDescent="0.3">
      <c r="A5611" t="s">
        <v>35069</v>
      </c>
      <c r="B5611" t="s">
        <v>30724</v>
      </c>
      <c r="C5611" t="s">
        <v>36024</v>
      </c>
      <c r="D5611" t="s">
        <v>37014</v>
      </c>
      <c r="E5611" t="s">
        <v>37948</v>
      </c>
      <c r="F5611" t="s">
        <v>38920</v>
      </c>
    </row>
    <row r="5612" spans="1:6" x14ac:dyDescent="0.3">
      <c r="A5612" t="s">
        <v>7873</v>
      </c>
      <c r="B5612" t="s">
        <v>7874</v>
      </c>
      <c r="C5612" t="s">
        <v>44523</v>
      </c>
      <c r="D5612" t="s">
        <v>45694</v>
      </c>
      <c r="E5612" t="s">
        <v>46880</v>
      </c>
      <c r="F5612" t="s">
        <v>48047</v>
      </c>
    </row>
    <row r="5613" spans="1:6" x14ac:dyDescent="0.3">
      <c r="A5613" t="s">
        <v>35070</v>
      </c>
      <c r="B5613" t="s">
        <v>25277</v>
      </c>
      <c r="C5613" t="s">
        <v>30430</v>
      </c>
      <c r="D5613" t="s">
        <v>29991</v>
      </c>
      <c r="E5613" t="s">
        <v>29582</v>
      </c>
      <c r="F5613" t="s">
        <v>29147</v>
      </c>
    </row>
    <row r="5614" spans="1:6" x14ac:dyDescent="0.3">
      <c r="A5614" t="s">
        <v>7875</v>
      </c>
      <c r="B5614" t="s">
        <v>7876</v>
      </c>
      <c r="C5614" t="s">
        <v>13748</v>
      </c>
      <c r="D5614" t="s">
        <v>13748</v>
      </c>
      <c r="E5614" t="s">
        <v>13748</v>
      </c>
      <c r="F5614" t="s">
        <v>14004</v>
      </c>
    </row>
    <row r="5615" spans="1:6" x14ac:dyDescent="0.3">
      <c r="A5615" t="s">
        <v>7877</v>
      </c>
      <c r="B5615" t="s">
        <v>7878</v>
      </c>
      <c r="C5615" t="s">
        <v>13749</v>
      </c>
      <c r="D5615" t="s">
        <v>14005</v>
      </c>
      <c r="E5615" t="s">
        <v>14005</v>
      </c>
      <c r="F5615" t="s">
        <v>39572</v>
      </c>
    </row>
    <row r="5616" spans="1:6" x14ac:dyDescent="0.3">
      <c r="A5616" t="s">
        <v>1121</v>
      </c>
      <c r="B5616" t="s">
        <v>4693</v>
      </c>
      <c r="C5616" t="s">
        <v>36095</v>
      </c>
      <c r="D5616" t="s">
        <v>37075</v>
      </c>
      <c r="E5616" t="s">
        <v>38020</v>
      </c>
      <c r="F5616" t="s">
        <v>38993</v>
      </c>
    </row>
    <row r="5617" spans="1:6" x14ac:dyDescent="0.3">
      <c r="A5617" t="s">
        <v>7879</v>
      </c>
      <c r="B5617" t="s">
        <v>7880</v>
      </c>
      <c r="C5617" t="s">
        <v>44524</v>
      </c>
      <c r="D5617" t="s">
        <v>13878</v>
      </c>
      <c r="E5617" t="s">
        <v>14363</v>
      </c>
      <c r="F5617" t="s">
        <v>48048</v>
      </c>
    </row>
    <row r="5618" spans="1:6" x14ac:dyDescent="0.3">
      <c r="A5618" t="s">
        <v>7881</v>
      </c>
      <c r="B5618" t="s">
        <v>4344</v>
      </c>
      <c r="C5618" t="s">
        <v>36609</v>
      </c>
      <c r="D5618" t="s">
        <v>36609</v>
      </c>
      <c r="E5618" t="s">
        <v>38535</v>
      </c>
      <c r="F5618" t="s">
        <v>36609</v>
      </c>
    </row>
    <row r="5619" spans="1:6" x14ac:dyDescent="0.3">
      <c r="A5619" t="s">
        <v>7882</v>
      </c>
      <c r="B5619" t="s">
        <v>5495</v>
      </c>
      <c r="C5619" t="s">
        <v>26338</v>
      </c>
      <c r="D5619" t="s">
        <v>27134</v>
      </c>
      <c r="E5619" t="s">
        <v>27972</v>
      </c>
      <c r="F5619" t="s">
        <v>28740</v>
      </c>
    </row>
    <row r="5620" spans="1:6" x14ac:dyDescent="0.3">
      <c r="A5620" t="s">
        <v>7883</v>
      </c>
      <c r="B5620" t="s">
        <v>5501</v>
      </c>
      <c r="C5620" t="s">
        <v>36646</v>
      </c>
      <c r="D5620" t="s">
        <v>37596</v>
      </c>
      <c r="E5620" t="s">
        <v>11521</v>
      </c>
      <c r="F5620" t="s">
        <v>16068</v>
      </c>
    </row>
    <row r="5621" spans="1:6" x14ac:dyDescent="0.3">
      <c r="A5621" t="s">
        <v>7884</v>
      </c>
      <c r="B5621" t="s">
        <v>5507</v>
      </c>
      <c r="C5621" t="s">
        <v>43166</v>
      </c>
      <c r="D5621" t="s">
        <v>42233</v>
      </c>
      <c r="E5621" t="s">
        <v>41266</v>
      </c>
      <c r="F5621" t="s">
        <v>40278</v>
      </c>
    </row>
    <row r="5622" spans="1:6" x14ac:dyDescent="0.3">
      <c r="A5622" t="s">
        <v>7885</v>
      </c>
      <c r="B5622" t="s">
        <v>5511</v>
      </c>
      <c r="C5622" t="s">
        <v>11277</v>
      </c>
      <c r="D5622" t="s">
        <v>11402</v>
      </c>
      <c r="E5622" t="s">
        <v>27755</v>
      </c>
      <c r="F5622" t="s">
        <v>11402</v>
      </c>
    </row>
    <row r="5623" spans="1:6" x14ac:dyDescent="0.3">
      <c r="A5623" t="s">
        <v>7886</v>
      </c>
      <c r="B5623" t="s">
        <v>3318</v>
      </c>
      <c r="C5623" t="s">
        <v>8714</v>
      </c>
      <c r="D5623" t="s">
        <v>37021</v>
      </c>
      <c r="E5623" t="s">
        <v>37957</v>
      </c>
      <c r="F5623" t="s">
        <v>8880</v>
      </c>
    </row>
    <row r="5624" spans="1:6" x14ac:dyDescent="0.3">
      <c r="A5624" t="s">
        <v>35071</v>
      </c>
      <c r="B5624" t="s">
        <v>30724</v>
      </c>
      <c r="C5624" t="s">
        <v>36024</v>
      </c>
      <c r="D5624" t="s">
        <v>37014</v>
      </c>
      <c r="E5624" t="s">
        <v>37948</v>
      </c>
      <c r="F5624" t="s">
        <v>38920</v>
      </c>
    </row>
    <row r="5625" spans="1:6" x14ac:dyDescent="0.3">
      <c r="A5625" t="s">
        <v>7887</v>
      </c>
      <c r="B5625" t="s">
        <v>3455</v>
      </c>
      <c r="C5625" t="s">
        <v>1786</v>
      </c>
      <c r="D5625" t="s">
        <v>886</v>
      </c>
      <c r="E5625" t="s">
        <v>2308</v>
      </c>
      <c r="F5625" t="s">
        <v>15132</v>
      </c>
    </row>
    <row r="5626" spans="1:6" x14ac:dyDescent="0.3">
      <c r="A5626" t="s">
        <v>7888</v>
      </c>
      <c r="B5626" t="s">
        <v>7889</v>
      </c>
      <c r="C5626" t="s">
        <v>44525</v>
      </c>
      <c r="D5626" t="s">
        <v>45695</v>
      </c>
      <c r="E5626" t="s">
        <v>46655</v>
      </c>
      <c r="F5626" t="s">
        <v>48049</v>
      </c>
    </row>
    <row r="5627" spans="1:6" x14ac:dyDescent="0.3">
      <c r="A5627" t="s">
        <v>7890</v>
      </c>
      <c r="B5627" t="s">
        <v>3561</v>
      </c>
      <c r="C5627" t="s">
        <v>12861</v>
      </c>
      <c r="D5627" t="s">
        <v>8983</v>
      </c>
      <c r="E5627" t="s">
        <v>38049</v>
      </c>
      <c r="F5627" t="s">
        <v>39024</v>
      </c>
    </row>
    <row r="5628" spans="1:6" x14ac:dyDescent="0.3">
      <c r="A5628" t="s">
        <v>7891</v>
      </c>
      <c r="B5628" t="s">
        <v>7892</v>
      </c>
      <c r="C5628" t="s">
        <v>44526</v>
      </c>
      <c r="D5628" t="s">
        <v>45696</v>
      </c>
      <c r="E5628" t="s">
        <v>46881</v>
      </c>
      <c r="F5628" t="s">
        <v>48050</v>
      </c>
    </row>
    <row r="5629" spans="1:6" x14ac:dyDescent="0.3">
      <c r="A5629" t="s">
        <v>7893</v>
      </c>
      <c r="B5629" t="s">
        <v>7894</v>
      </c>
      <c r="C5629" t="s">
        <v>44527</v>
      </c>
      <c r="D5629" t="s">
        <v>45697</v>
      </c>
      <c r="E5629" t="s">
        <v>14008</v>
      </c>
      <c r="F5629" t="s">
        <v>48051</v>
      </c>
    </row>
    <row r="5630" spans="1:6" x14ac:dyDescent="0.3">
      <c r="A5630" t="s">
        <v>35072</v>
      </c>
      <c r="B5630" t="s">
        <v>30724</v>
      </c>
      <c r="C5630" t="s">
        <v>36024</v>
      </c>
      <c r="D5630" t="s">
        <v>37014</v>
      </c>
      <c r="E5630" t="s">
        <v>37948</v>
      </c>
      <c r="F5630" t="s">
        <v>38920</v>
      </c>
    </row>
    <row r="5631" spans="1:6" x14ac:dyDescent="0.3">
      <c r="A5631" t="s">
        <v>35073</v>
      </c>
      <c r="B5631" t="s">
        <v>19314</v>
      </c>
      <c r="C5631" t="s">
        <v>25586</v>
      </c>
      <c r="D5631" t="s">
        <v>26408</v>
      </c>
      <c r="E5631" t="s">
        <v>27196</v>
      </c>
      <c r="F5631" t="s">
        <v>28040</v>
      </c>
    </row>
    <row r="5632" spans="1:6" x14ac:dyDescent="0.3">
      <c r="A5632" t="s">
        <v>35074</v>
      </c>
      <c r="B5632" t="s">
        <v>30953</v>
      </c>
      <c r="C5632" t="s">
        <v>26294</v>
      </c>
      <c r="D5632" t="s">
        <v>22663</v>
      </c>
      <c r="E5632" t="s">
        <v>27928</v>
      </c>
      <c r="F5632" t="s">
        <v>28698</v>
      </c>
    </row>
    <row r="5633" spans="1:6" x14ac:dyDescent="0.3">
      <c r="A5633" t="s">
        <v>35075</v>
      </c>
      <c r="B5633" t="s">
        <v>30958</v>
      </c>
      <c r="C5633" t="s">
        <v>36186</v>
      </c>
      <c r="D5633" t="s">
        <v>37157</v>
      </c>
      <c r="E5633" t="s">
        <v>38110</v>
      </c>
      <c r="F5633" t="s">
        <v>39084</v>
      </c>
    </row>
    <row r="5634" spans="1:6" x14ac:dyDescent="0.3">
      <c r="A5634" t="s">
        <v>35076</v>
      </c>
      <c r="B5634" t="s">
        <v>35077</v>
      </c>
      <c r="C5634" t="s">
        <v>26353</v>
      </c>
      <c r="D5634" t="s">
        <v>29993</v>
      </c>
      <c r="E5634" t="s">
        <v>29586</v>
      </c>
      <c r="F5634" t="s">
        <v>29151</v>
      </c>
    </row>
    <row r="5635" spans="1:6" x14ac:dyDescent="0.3">
      <c r="A5635" t="s">
        <v>35078</v>
      </c>
      <c r="B5635" t="s">
        <v>3024</v>
      </c>
      <c r="C5635" t="s">
        <v>1768</v>
      </c>
      <c r="D5635" t="s">
        <v>18801</v>
      </c>
      <c r="E5635" t="s">
        <v>27873</v>
      </c>
      <c r="F5635" t="s">
        <v>15615</v>
      </c>
    </row>
    <row r="5636" spans="1:6" x14ac:dyDescent="0.3">
      <c r="A5636" t="s">
        <v>35079</v>
      </c>
      <c r="B5636" t="s">
        <v>35080</v>
      </c>
      <c r="C5636" t="s">
        <v>30433</v>
      </c>
      <c r="D5636" t="s">
        <v>29994</v>
      </c>
      <c r="E5636" t="s">
        <v>29587</v>
      </c>
      <c r="F5636" t="s">
        <v>29152</v>
      </c>
    </row>
    <row r="5637" spans="1:6" x14ac:dyDescent="0.3">
      <c r="A5637" t="s">
        <v>35081</v>
      </c>
      <c r="B5637" t="s">
        <v>35082</v>
      </c>
      <c r="C5637" t="s">
        <v>30434</v>
      </c>
      <c r="D5637" t="s">
        <v>29995</v>
      </c>
      <c r="E5637" t="s">
        <v>29588</v>
      </c>
      <c r="F5637" t="s">
        <v>29153</v>
      </c>
    </row>
    <row r="5638" spans="1:6" x14ac:dyDescent="0.3">
      <c r="A5638" t="s">
        <v>35083</v>
      </c>
      <c r="B5638" t="s">
        <v>3486</v>
      </c>
      <c r="C5638" t="s">
        <v>36096</v>
      </c>
      <c r="D5638" t="s">
        <v>37076</v>
      </c>
      <c r="E5638" t="s">
        <v>9115</v>
      </c>
      <c r="F5638" t="s">
        <v>36096</v>
      </c>
    </row>
    <row r="5639" spans="1:6" x14ac:dyDescent="0.3">
      <c r="A5639" t="s">
        <v>25329</v>
      </c>
      <c r="B5639" t="s">
        <v>6767</v>
      </c>
      <c r="C5639" t="s">
        <v>26252</v>
      </c>
      <c r="D5639" t="s">
        <v>27056</v>
      </c>
      <c r="E5639" t="s">
        <v>27888</v>
      </c>
      <c r="F5639" t="s">
        <v>16585</v>
      </c>
    </row>
    <row r="5640" spans="1:6" x14ac:dyDescent="0.3">
      <c r="A5640" t="s">
        <v>35084</v>
      </c>
      <c r="B5640" t="s">
        <v>35085</v>
      </c>
      <c r="C5640" t="s">
        <v>30435</v>
      </c>
      <c r="D5640" t="s">
        <v>29996</v>
      </c>
      <c r="E5640" t="s">
        <v>29589</v>
      </c>
      <c r="F5640" t="s">
        <v>29154</v>
      </c>
    </row>
    <row r="5641" spans="1:6" x14ac:dyDescent="0.3">
      <c r="A5641" t="s">
        <v>35086</v>
      </c>
      <c r="B5641" t="s">
        <v>8120</v>
      </c>
      <c r="C5641" t="s">
        <v>14092</v>
      </c>
      <c r="D5641" t="s">
        <v>14215</v>
      </c>
      <c r="E5641" t="s">
        <v>29590</v>
      </c>
      <c r="F5641" t="s">
        <v>17133</v>
      </c>
    </row>
    <row r="5642" spans="1:6" x14ac:dyDescent="0.3">
      <c r="A5642" t="s">
        <v>35087</v>
      </c>
      <c r="B5642" t="s">
        <v>6211</v>
      </c>
      <c r="C5642" t="s">
        <v>12212</v>
      </c>
      <c r="D5642" t="s">
        <v>12212</v>
      </c>
      <c r="E5642" t="s">
        <v>11949</v>
      </c>
      <c r="F5642" t="s">
        <v>12212</v>
      </c>
    </row>
    <row r="5643" spans="1:6" x14ac:dyDescent="0.3">
      <c r="A5643" t="s">
        <v>35088</v>
      </c>
      <c r="B5643" t="s">
        <v>30724</v>
      </c>
      <c r="C5643" t="s">
        <v>36024</v>
      </c>
      <c r="D5643" t="s">
        <v>37014</v>
      </c>
      <c r="E5643" t="s">
        <v>37948</v>
      </c>
      <c r="F5643" t="s">
        <v>38920</v>
      </c>
    </row>
    <row r="5644" spans="1:6" x14ac:dyDescent="0.3">
      <c r="A5644" t="s">
        <v>35089</v>
      </c>
      <c r="B5644" t="s">
        <v>35090</v>
      </c>
      <c r="C5644" t="s">
        <v>44528</v>
      </c>
      <c r="D5644" t="s">
        <v>45698</v>
      </c>
      <c r="E5644" t="s">
        <v>46882</v>
      </c>
      <c r="F5644" t="s">
        <v>48052</v>
      </c>
    </row>
    <row r="5645" spans="1:6" x14ac:dyDescent="0.3">
      <c r="A5645" t="s">
        <v>35091</v>
      </c>
      <c r="B5645" t="s">
        <v>4346</v>
      </c>
      <c r="C5645" t="s">
        <v>1422</v>
      </c>
      <c r="D5645" t="s">
        <v>2470</v>
      </c>
      <c r="E5645" t="s">
        <v>27328</v>
      </c>
      <c r="F5645" t="s">
        <v>28169</v>
      </c>
    </row>
    <row r="5646" spans="1:6" x14ac:dyDescent="0.3">
      <c r="A5646" t="s">
        <v>35092</v>
      </c>
      <c r="B5646" t="s">
        <v>32094</v>
      </c>
      <c r="C5646" t="s">
        <v>36997</v>
      </c>
      <c r="D5646" t="s">
        <v>37933</v>
      </c>
      <c r="E5646" t="s">
        <v>38903</v>
      </c>
      <c r="F5646" t="s">
        <v>39877</v>
      </c>
    </row>
    <row r="5647" spans="1:6" x14ac:dyDescent="0.3">
      <c r="A5647" t="s">
        <v>35093</v>
      </c>
      <c r="B5647" t="s">
        <v>30787</v>
      </c>
      <c r="C5647" t="s">
        <v>36112</v>
      </c>
      <c r="D5647" t="s">
        <v>37092</v>
      </c>
      <c r="E5647" t="s">
        <v>38039</v>
      </c>
      <c r="F5647" t="s">
        <v>39014</v>
      </c>
    </row>
    <row r="5648" spans="1:6" x14ac:dyDescent="0.3">
      <c r="A5648" t="s">
        <v>35094</v>
      </c>
      <c r="B5648" t="s">
        <v>3631</v>
      </c>
      <c r="C5648" t="s">
        <v>1619</v>
      </c>
      <c r="D5648" t="s">
        <v>501</v>
      </c>
      <c r="E5648" t="s">
        <v>2141</v>
      </c>
      <c r="F5648" t="s">
        <v>17260</v>
      </c>
    </row>
    <row r="5649" spans="1:6" x14ac:dyDescent="0.3">
      <c r="A5649" t="s">
        <v>35095</v>
      </c>
      <c r="B5649" t="s">
        <v>31833</v>
      </c>
      <c r="C5649" t="s">
        <v>36785</v>
      </c>
      <c r="D5649" t="s">
        <v>37721</v>
      </c>
      <c r="E5649" t="s">
        <v>38702</v>
      </c>
      <c r="F5649" t="s">
        <v>39663</v>
      </c>
    </row>
    <row r="5650" spans="1:6" x14ac:dyDescent="0.3">
      <c r="A5650" t="s">
        <v>35096</v>
      </c>
      <c r="B5650" t="s">
        <v>32103</v>
      </c>
      <c r="C5650" t="s">
        <v>37000</v>
      </c>
      <c r="D5650" t="s">
        <v>37936</v>
      </c>
      <c r="E5650" t="s">
        <v>38905</v>
      </c>
      <c r="F5650" t="s">
        <v>39880</v>
      </c>
    </row>
    <row r="5651" spans="1:6" x14ac:dyDescent="0.3">
      <c r="A5651" t="s">
        <v>35097</v>
      </c>
      <c r="B5651" t="s">
        <v>32105</v>
      </c>
      <c r="C5651" t="s">
        <v>37001</v>
      </c>
      <c r="D5651" t="s">
        <v>37001</v>
      </c>
      <c r="E5651" t="s">
        <v>38906</v>
      </c>
      <c r="F5651" t="s">
        <v>37001</v>
      </c>
    </row>
    <row r="5652" spans="1:6" x14ac:dyDescent="0.3">
      <c r="A5652" t="s">
        <v>35098</v>
      </c>
      <c r="B5652" t="s">
        <v>32107</v>
      </c>
      <c r="C5652" t="s">
        <v>37002</v>
      </c>
      <c r="D5652" t="s">
        <v>37937</v>
      </c>
      <c r="E5652" t="s">
        <v>38907</v>
      </c>
      <c r="F5652" t="s">
        <v>37937</v>
      </c>
    </row>
    <row r="5653" spans="1:6" x14ac:dyDescent="0.3">
      <c r="A5653" t="s">
        <v>35099</v>
      </c>
      <c r="B5653" t="s">
        <v>3511</v>
      </c>
      <c r="C5653" t="s">
        <v>36092</v>
      </c>
      <c r="D5653" t="s">
        <v>37072</v>
      </c>
      <c r="E5653" t="s">
        <v>38017</v>
      </c>
      <c r="F5653" t="s">
        <v>38990</v>
      </c>
    </row>
    <row r="5654" spans="1:6" x14ac:dyDescent="0.3">
      <c r="A5654" t="s">
        <v>35100</v>
      </c>
      <c r="B5654" t="s">
        <v>32677</v>
      </c>
      <c r="C5654" t="s">
        <v>43063</v>
      </c>
      <c r="D5654" t="s">
        <v>42132</v>
      </c>
      <c r="E5654" t="s">
        <v>41164</v>
      </c>
      <c r="F5654" t="s">
        <v>40174</v>
      </c>
    </row>
    <row r="5655" spans="1:6" x14ac:dyDescent="0.3">
      <c r="A5655" t="s">
        <v>35101</v>
      </c>
      <c r="B5655" t="s">
        <v>35102</v>
      </c>
      <c r="C5655" t="s">
        <v>44529</v>
      </c>
      <c r="D5655" t="s">
        <v>45699</v>
      </c>
      <c r="E5655" t="s">
        <v>46883</v>
      </c>
      <c r="F5655" t="s">
        <v>48053</v>
      </c>
    </row>
    <row r="5656" spans="1:6" x14ac:dyDescent="0.3">
      <c r="A5656" t="s">
        <v>35103</v>
      </c>
      <c r="B5656" t="s">
        <v>30724</v>
      </c>
      <c r="C5656" t="s">
        <v>36024</v>
      </c>
      <c r="D5656" t="s">
        <v>37014</v>
      </c>
      <c r="E5656" t="s">
        <v>37948</v>
      </c>
      <c r="F5656" t="s">
        <v>38920</v>
      </c>
    </row>
    <row r="5657" spans="1:6" x14ac:dyDescent="0.3">
      <c r="A5657" t="s">
        <v>35104</v>
      </c>
      <c r="B5657" t="s">
        <v>32088</v>
      </c>
      <c r="C5657" t="s">
        <v>30225</v>
      </c>
      <c r="D5657" t="s">
        <v>29809</v>
      </c>
      <c r="E5657" t="s">
        <v>29385</v>
      </c>
      <c r="F5657" t="s">
        <v>28961</v>
      </c>
    </row>
    <row r="5658" spans="1:6" x14ac:dyDescent="0.3">
      <c r="A5658" t="s">
        <v>35105</v>
      </c>
      <c r="B5658" t="s">
        <v>32112</v>
      </c>
      <c r="C5658" t="s">
        <v>37003</v>
      </c>
      <c r="D5658" t="s">
        <v>37938</v>
      </c>
      <c r="E5658" t="s">
        <v>38908</v>
      </c>
      <c r="F5658" t="s">
        <v>39881</v>
      </c>
    </row>
    <row r="5659" spans="1:6" x14ac:dyDescent="0.3">
      <c r="A5659" t="s">
        <v>35106</v>
      </c>
      <c r="B5659" t="s">
        <v>35107</v>
      </c>
      <c r="C5659" t="s">
        <v>44530</v>
      </c>
      <c r="D5659" t="s">
        <v>45700</v>
      </c>
      <c r="E5659" t="s">
        <v>46884</v>
      </c>
      <c r="F5659" t="s">
        <v>48054</v>
      </c>
    </row>
    <row r="5660" spans="1:6" x14ac:dyDescent="0.3">
      <c r="A5660" t="s">
        <v>35108</v>
      </c>
      <c r="B5660" t="s">
        <v>5109</v>
      </c>
      <c r="C5660" t="s">
        <v>25849</v>
      </c>
      <c r="D5660" t="s">
        <v>26672</v>
      </c>
      <c r="E5660" t="s">
        <v>27475</v>
      </c>
      <c r="F5660" t="s">
        <v>28311</v>
      </c>
    </row>
    <row r="5661" spans="1:6" x14ac:dyDescent="0.3">
      <c r="A5661" t="s">
        <v>35109</v>
      </c>
      <c r="B5661" t="s">
        <v>35110</v>
      </c>
      <c r="C5661" t="s">
        <v>44531</v>
      </c>
      <c r="D5661" t="s">
        <v>45701</v>
      </c>
      <c r="E5661" t="s">
        <v>46885</v>
      </c>
      <c r="F5661" t="s">
        <v>48055</v>
      </c>
    </row>
    <row r="5662" spans="1:6" x14ac:dyDescent="0.3">
      <c r="A5662" t="s">
        <v>35111</v>
      </c>
      <c r="B5662" t="s">
        <v>35112</v>
      </c>
      <c r="C5662" t="s">
        <v>44532</v>
      </c>
      <c r="D5662" t="s">
        <v>45702</v>
      </c>
      <c r="E5662" t="s">
        <v>46886</v>
      </c>
      <c r="F5662" t="s">
        <v>45702</v>
      </c>
    </row>
    <row r="5663" spans="1:6" x14ac:dyDescent="0.3">
      <c r="A5663" t="s">
        <v>35113</v>
      </c>
      <c r="B5663" t="s">
        <v>3486</v>
      </c>
      <c r="C5663" t="s">
        <v>36096</v>
      </c>
      <c r="D5663" t="s">
        <v>37076</v>
      </c>
      <c r="E5663" t="s">
        <v>9115</v>
      </c>
      <c r="F5663" t="s">
        <v>36096</v>
      </c>
    </row>
    <row r="5664" spans="1:6" x14ac:dyDescent="0.3">
      <c r="A5664" t="s">
        <v>35114</v>
      </c>
      <c r="B5664" t="s">
        <v>3318</v>
      </c>
      <c r="C5664" t="s">
        <v>8714</v>
      </c>
      <c r="D5664" t="s">
        <v>37021</v>
      </c>
      <c r="E5664" t="s">
        <v>37957</v>
      </c>
      <c r="F5664" t="s">
        <v>8880</v>
      </c>
    </row>
    <row r="5665" spans="1:6" x14ac:dyDescent="0.3">
      <c r="A5665" t="s">
        <v>35115</v>
      </c>
      <c r="B5665" t="s">
        <v>31439</v>
      </c>
      <c r="C5665" t="s">
        <v>36474</v>
      </c>
      <c r="D5665" t="s">
        <v>37436</v>
      </c>
      <c r="E5665" t="s">
        <v>38395</v>
      </c>
      <c r="F5665" t="s">
        <v>39358</v>
      </c>
    </row>
    <row r="5666" spans="1:6" x14ac:dyDescent="0.3">
      <c r="A5666" t="s">
        <v>35116</v>
      </c>
      <c r="B5666" t="s">
        <v>30724</v>
      </c>
      <c r="C5666" t="s">
        <v>36024</v>
      </c>
      <c r="D5666" t="s">
        <v>37014</v>
      </c>
      <c r="E5666" t="s">
        <v>37948</v>
      </c>
      <c r="F5666" t="s">
        <v>38920</v>
      </c>
    </row>
    <row r="5667" spans="1:6" x14ac:dyDescent="0.3">
      <c r="A5667" t="s">
        <v>35117</v>
      </c>
      <c r="B5667" t="s">
        <v>4685</v>
      </c>
      <c r="C5667" t="s">
        <v>1706</v>
      </c>
      <c r="D5667" t="s">
        <v>692</v>
      </c>
      <c r="E5667" t="s">
        <v>2226</v>
      </c>
      <c r="F5667" t="s">
        <v>28277</v>
      </c>
    </row>
    <row r="5668" spans="1:6" x14ac:dyDescent="0.3">
      <c r="A5668" t="s">
        <v>35118</v>
      </c>
      <c r="B5668" t="s">
        <v>35119</v>
      </c>
      <c r="C5668" t="s">
        <v>44533</v>
      </c>
      <c r="D5668" t="s">
        <v>45703</v>
      </c>
      <c r="E5668" t="s">
        <v>46887</v>
      </c>
      <c r="F5668" t="s">
        <v>48056</v>
      </c>
    </row>
    <row r="5669" spans="1:6" x14ac:dyDescent="0.3">
      <c r="A5669" t="s">
        <v>35120</v>
      </c>
      <c r="B5669" t="s">
        <v>35121</v>
      </c>
      <c r="C5669" t="s">
        <v>44534</v>
      </c>
      <c r="D5669" t="s">
        <v>45704</v>
      </c>
      <c r="E5669" t="s">
        <v>46888</v>
      </c>
      <c r="F5669" t="s">
        <v>48057</v>
      </c>
    </row>
    <row r="5670" spans="1:6" x14ac:dyDescent="0.3">
      <c r="A5670" t="s">
        <v>35122</v>
      </c>
      <c r="B5670" t="s">
        <v>5109</v>
      </c>
      <c r="C5670" t="s">
        <v>25849</v>
      </c>
      <c r="D5670" t="s">
        <v>26672</v>
      </c>
      <c r="E5670" t="s">
        <v>27475</v>
      </c>
      <c r="F5670" t="s">
        <v>28311</v>
      </c>
    </row>
    <row r="5671" spans="1:6" x14ac:dyDescent="0.3">
      <c r="A5671" t="s">
        <v>35123</v>
      </c>
      <c r="B5671" t="s">
        <v>35110</v>
      </c>
      <c r="C5671" t="s">
        <v>44531</v>
      </c>
      <c r="D5671" t="s">
        <v>45701</v>
      </c>
      <c r="E5671" t="s">
        <v>46885</v>
      </c>
      <c r="F5671" t="s">
        <v>48055</v>
      </c>
    </row>
    <row r="5672" spans="1:6" x14ac:dyDescent="0.3">
      <c r="A5672" t="s">
        <v>35124</v>
      </c>
      <c r="B5672" t="s">
        <v>3486</v>
      </c>
      <c r="C5672" t="s">
        <v>36096</v>
      </c>
      <c r="D5672" t="s">
        <v>37076</v>
      </c>
      <c r="E5672" t="s">
        <v>9115</v>
      </c>
      <c r="F5672" t="s">
        <v>36096</v>
      </c>
    </row>
    <row r="5673" spans="1:6" x14ac:dyDescent="0.3">
      <c r="A5673" t="s">
        <v>35125</v>
      </c>
      <c r="B5673" t="s">
        <v>3318</v>
      </c>
      <c r="C5673" t="s">
        <v>8714</v>
      </c>
      <c r="D5673" t="s">
        <v>37021</v>
      </c>
      <c r="E5673" t="s">
        <v>37957</v>
      </c>
      <c r="F5673" t="s">
        <v>8880</v>
      </c>
    </row>
    <row r="5674" spans="1:6" x14ac:dyDescent="0.3">
      <c r="A5674" t="s">
        <v>35126</v>
      </c>
      <c r="B5674" t="s">
        <v>31439</v>
      </c>
      <c r="C5674" t="s">
        <v>36474</v>
      </c>
      <c r="D5674" t="s">
        <v>37436</v>
      </c>
      <c r="E5674" t="s">
        <v>38395</v>
      </c>
      <c r="F5674" t="s">
        <v>39358</v>
      </c>
    </row>
    <row r="5675" spans="1:6" x14ac:dyDescent="0.3">
      <c r="A5675" t="s">
        <v>35127</v>
      </c>
      <c r="B5675" t="s">
        <v>35128</v>
      </c>
      <c r="C5675" t="s">
        <v>44535</v>
      </c>
      <c r="D5675" t="s">
        <v>45705</v>
      </c>
      <c r="E5675" t="s">
        <v>46889</v>
      </c>
      <c r="F5675" t="s">
        <v>48058</v>
      </c>
    </row>
    <row r="5676" spans="1:6" x14ac:dyDescent="0.3">
      <c r="A5676" t="s">
        <v>35129</v>
      </c>
      <c r="B5676" t="s">
        <v>35130</v>
      </c>
      <c r="C5676" t="s">
        <v>44536</v>
      </c>
      <c r="D5676" t="s">
        <v>45706</v>
      </c>
      <c r="E5676" t="s">
        <v>46890</v>
      </c>
      <c r="F5676" t="s">
        <v>48059</v>
      </c>
    </row>
    <row r="5677" spans="1:6" x14ac:dyDescent="0.3">
      <c r="A5677" t="s">
        <v>35131</v>
      </c>
      <c r="B5677" t="s">
        <v>35132</v>
      </c>
      <c r="C5677" t="s">
        <v>44537</v>
      </c>
      <c r="D5677" t="s">
        <v>45707</v>
      </c>
      <c r="E5677" t="s">
        <v>46891</v>
      </c>
      <c r="F5677" t="s">
        <v>48060</v>
      </c>
    </row>
    <row r="5678" spans="1:6" x14ac:dyDescent="0.3">
      <c r="A5678" t="s">
        <v>35133</v>
      </c>
      <c r="B5678" t="s">
        <v>30724</v>
      </c>
      <c r="C5678" t="s">
        <v>36024</v>
      </c>
      <c r="D5678" t="s">
        <v>37014</v>
      </c>
      <c r="E5678" t="s">
        <v>37948</v>
      </c>
      <c r="F5678" t="s">
        <v>38920</v>
      </c>
    </row>
    <row r="5679" spans="1:6" x14ac:dyDescent="0.3">
      <c r="A5679" t="s">
        <v>35134</v>
      </c>
      <c r="B5679" t="s">
        <v>5109</v>
      </c>
      <c r="C5679" t="s">
        <v>25849</v>
      </c>
      <c r="D5679" t="s">
        <v>26672</v>
      </c>
      <c r="E5679" t="s">
        <v>27475</v>
      </c>
      <c r="F5679" t="s">
        <v>28311</v>
      </c>
    </row>
    <row r="5680" spans="1:6" x14ac:dyDescent="0.3">
      <c r="A5680" t="s">
        <v>35135</v>
      </c>
      <c r="B5680" t="s">
        <v>35136</v>
      </c>
      <c r="C5680" t="s">
        <v>44538</v>
      </c>
      <c r="D5680" t="s">
        <v>45708</v>
      </c>
      <c r="E5680" t="s">
        <v>46892</v>
      </c>
      <c r="F5680" t="s">
        <v>48061</v>
      </c>
    </row>
    <row r="5681" spans="1:6" x14ac:dyDescent="0.3">
      <c r="A5681" t="s">
        <v>35137</v>
      </c>
      <c r="B5681" t="s">
        <v>35138</v>
      </c>
      <c r="C5681" t="s">
        <v>44539</v>
      </c>
      <c r="D5681" t="s">
        <v>45709</v>
      </c>
      <c r="E5681" t="s">
        <v>46893</v>
      </c>
      <c r="F5681" t="s">
        <v>48062</v>
      </c>
    </row>
    <row r="5682" spans="1:6" x14ac:dyDescent="0.3">
      <c r="A5682" t="s">
        <v>35139</v>
      </c>
      <c r="B5682" t="s">
        <v>3483</v>
      </c>
      <c r="C5682" t="s">
        <v>36087</v>
      </c>
      <c r="D5682" t="s">
        <v>37067</v>
      </c>
      <c r="E5682" t="s">
        <v>38012</v>
      </c>
      <c r="F5682" t="s">
        <v>38985</v>
      </c>
    </row>
    <row r="5683" spans="1:6" x14ac:dyDescent="0.3">
      <c r="A5683" t="s">
        <v>35140</v>
      </c>
      <c r="B5683" t="s">
        <v>35141</v>
      </c>
      <c r="C5683" t="s">
        <v>44540</v>
      </c>
      <c r="D5683" t="s">
        <v>45710</v>
      </c>
      <c r="E5683" t="s">
        <v>46894</v>
      </c>
      <c r="F5683" t="s">
        <v>48063</v>
      </c>
    </row>
    <row r="5684" spans="1:6" x14ac:dyDescent="0.3">
      <c r="A5684" t="s">
        <v>35142</v>
      </c>
      <c r="B5684" t="s">
        <v>35110</v>
      </c>
      <c r="C5684" t="s">
        <v>44531</v>
      </c>
      <c r="D5684" t="s">
        <v>45701</v>
      </c>
      <c r="E5684" t="s">
        <v>46885</v>
      </c>
      <c r="F5684" t="s">
        <v>48055</v>
      </c>
    </row>
    <row r="5685" spans="1:6" x14ac:dyDescent="0.3">
      <c r="A5685" t="s">
        <v>35143</v>
      </c>
      <c r="B5685" t="s">
        <v>35144</v>
      </c>
      <c r="C5685" t="s">
        <v>44541</v>
      </c>
      <c r="D5685" t="s">
        <v>45711</v>
      </c>
      <c r="E5685" t="s">
        <v>46895</v>
      </c>
      <c r="F5685" t="s">
        <v>48064</v>
      </c>
    </row>
    <row r="5686" spans="1:6" x14ac:dyDescent="0.3">
      <c r="A5686" t="s">
        <v>35145</v>
      </c>
      <c r="B5686" t="s">
        <v>35146</v>
      </c>
      <c r="C5686" t="s">
        <v>44542</v>
      </c>
      <c r="D5686" t="s">
        <v>8896</v>
      </c>
      <c r="E5686" t="s">
        <v>46896</v>
      </c>
      <c r="F5686" t="s">
        <v>48065</v>
      </c>
    </row>
    <row r="5687" spans="1:6" x14ac:dyDescent="0.3">
      <c r="A5687" t="s">
        <v>35147</v>
      </c>
      <c r="B5687" t="s">
        <v>3486</v>
      </c>
      <c r="C5687" t="s">
        <v>36096</v>
      </c>
      <c r="D5687" t="s">
        <v>37076</v>
      </c>
      <c r="E5687" t="s">
        <v>9115</v>
      </c>
      <c r="F5687" t="s">
        <v>36096</v>
      </c>
    </row>
    <row r="5688" spans="1:6" x14ac:dyDescent="0.3">
      <c r="A5688" t="s">
        <v>35148</v>
      </c>
      <c r="B5688" t="s">
        <v>3318</v>
      </c>
      <c r="C5688" t="s">
        <v>8714</v>
      </c>
      <c r="D5688" t="s">
        <v>37021</v>
      </c>
      <c r="E5688" t="s">
        <v>37957</v>
      </c>
      <c r="F5688" t="s">
        <v>8880</v>
      </c>
    </row>
    <row r="5689" spans="1:6" x14ac:dyDescent="0.3">
      <c r="A5689" t="s">
        <v>35149</v>
      </c>
      <c r="B5689" t="s">
        <v>35150</v>
      </c>
      <c r="C5689" t="s">
        <v>44543</v>
      </c>
      <c r="D5689" t="s">
        <v>45712</v>
      </c>
      <c r="E5689" t="s">
        <v>46897</v>
      </c>
      <c r="F5689" t="s">
        <v>48066</v>
      </c>
    </row>
    <row r="5690" spans="1:6" x14ac:dyDescent="0.3">
      <c r="A5690" t="s">
        <v>35151</v>
      </c>
      <c r="B5690" t="s">
        <v>31439</v>
      </c>
      <c r="C5690" t="s">
        <v>36474</v>
      </c>
      <c r="D5690" t="s">
        <v>37436</v>
      </c>
      <c r="E5690" t="s">
        <v>38395</v>
      </c>
      <c r="F5690" t="s">
        <v>39358</v>
      </c>
    </row>
    <row r="5691" spans="1:6" x14ac:dyDescent="0.3">
      <c r="A5691" t="s">
        <v>35152</v>
      </c>
      <c r="B5691" t="s">
        <v>35153</v>
      </c>
      <c r="C5691" t="s">
        <v>44544</v>
      </c>
      <c r="D5691" t="s">
        <v>45713</v>
      </c>
      <c r="E5691" t="s">
        <v>46898</v>
      </c>
      <c r="F5691" t="s">
        <v>48067</v>
      </c>
    </row>
    <row r="5692" spans="1:6" x14ac:dyDescent="0.3">
      <c r="A5692" t="s">
        <v>35154</v>
      </c>
      <c r="B5692" t="s">
        <v>35132</v>
      </c>
      <c r="C5692" t="s">
        <v>44537</v>
      </c>
      <c r="D5692" t="s">
        <v>45707</v>
      </c>
      <c r="E5692" t="s">
        <v>46891</v>
      </c>
      <c r="F5692" t="s">
        <v>48060</v>
      </c>
    </row>
    <row r="5693" spans="1:6" x14ac:dyDescent="0.3">
      <c r="A5693" t="s">
        <v>35155</v>
      </c>
      <c r="B5693" t="s">
        <v>30724</v>
      </c>
      <c r="C5693" t="s">
        <v>36024</v>
      </c>
      <c r="D5693" t="s">
        <v>37014</v>
      </c>
      <c r="E5693" t="s">
        <v>37948</v>
      </c>
      <c r="F5693" t="s">
        <v>38920</v>
      </c>
    </row>
    <row r="5694" spans="1:6" x14ac:dyDescent="0.3">
      <c r="A5694" t="s">
        <v>35156</v>
      </c>
      <c r="B5694" t="s">
        <v>35157</v>
      </c>
      <c r="C5694" t="s">
        <v>44545</v>
      </c>
      <c r="D5694" t="s">
        <v>45714</v>
      </c>
      <c r="E5694" t="s">
        <v>46899</v>
      </c>
      <c r="F5694" t="s">
        <v>48068</v>
      </c>
    </row>
    <row r="5695" spans="1:6" x14ac:dyDescent="0.3">
      <c r="A5695" t="s">
        <v>35158</v>
      </c>
      <c r="B5695" t="s">
        <v>5109</v>
      </c>
      <c r="C5695" t="s">
        <v>25849</v>
      </c>
      <c r="D5695" t="s">
        <v>26672</v>
      </c>
      <c r="E5695" t="s">
        <v>27475</v>
      </c>
      <c r="F5695" t="s">
        <v>28311</v>
      </c>
    </row>
    <row r="5696" spans="1:6" x14ac:dyDescent="0.3">
      <c r="A5696" t="s">
        <v>35159</v>
      </c>
      <c r="B5696" t="s">
        <v>35136</v>
      </c>
      <c r="C5696" t="s">
        <v>44538</v>
      </c>
      <c r="D5696" t="s">
        <v>45708</v>
      </c>
      <c r="E5696" t="s">
        <v>46892</v>
      </c>
      <c r="F5696" t="s">
        <v>48061</v>
      </c>
    </row>
    <row r="5697" spans="1:6" x14ac:dyDescent="0.3">
      <c r="A5697" t="s">
        <v>35160</v>
      </c>
      <c r="B5697" t="s">
        <v>35110</v>
      </c>
      <c r="C5697" t="s">
        <v>44531</v>
      </c>
      <c r="D5697" t="s">
        <v>45701</v>
      </c>
      <c r="E5697" t="s">
        <v>46885</v>
      </c>
      <c r="F5697" t="s">
        <v>48055</v>
      </c>
    </row>
    <row r="5698" spans="1:6" x14ac:dyDescent="0.3">
      <c r="A5698" t="s">
        <v>35161</v>
      </c>
      <c r="B5698" t="s">
        <v>35162</v>
      </c>
      <c r="C5698" t="s">
        <v>44546</v>
      </c>
      <c r="D5698" t="s">
        <v>45715</v>
      </c>
      <c r="E5698" t="s">
        <v>46900</v>
      </c>
      <c r="F5698" t="s">
        <v>48069</v>
      </c>
    </row>
    <row r="5699" spans="1:6" x14ac:dyDescent="0.3">
      <c r="A5699" t="s">
        <v>35163</v>
      </c>
      <c r="B5699" t="s">
        <v>35164</v>
      </c>
      <c r="C5699" t="s">
        <v>44547</v>
      </c>
      <c r="D5699" t="s">
        <v>45716</v>
      </c>
      <c r="E5699" t="s">
        <v>46901</v>
      </c>
      <c r="F5699" t="s">
        <v>48070</v>
      </c>
    </row>
    <row r="5700" spans="1:6" x14ac:dyDescent="0.3">
      <c r="A5700" t="s">
        <v>35165</v>
      </c>
      <c r="B5700" t="s">
        <v>3486</v>
      </c>
      <c r="C5700" t="s">
        <v>36096</v>
      </c>
      <c r="D5700" t="s">
        <v>37076</v>
      </c>
      <c r="E5700" t="s">
        <v>9115</v>
      </c>
      <c r="F5700" t="s">
        <v>36096</v>
      </c>
    </row>
    <row r="5701" spans="1:6" x14ac:dyDescent="0.3">
      <c r="A5701" t="s">
        <v>35166</v>
      </c>
      <c r="B5701" t="s">
        <v>3318</v>
      </c>
      <c r="C5701" t="s">
        <v>8714</v>
      </c>
      <c r="D5701" t="s">
        <v>37021</v>
      </c>
      <c r="E5701" t="s">
        <v>37957</v>
      </c>
      <c r="F5701" t="s">
        <v>8880</v>
      </c>
    </row>
    <row r="5702" spans="1:6" x14ac:dyDescent="0.3">
      <c r="A5702" t="s">
        <v>35167</v>
      </c>
      <c r="B5702" t="s">
        <v>31439</v>
      </c>
      <c r="C5702" t="s">
        <v>36474</v>
      </c>
      <c r="D5702" t="s">
        <v>37436</v>
      </c>
      <c r="E5702" t="s">
        <v>38395</v>
      </c>
      <c r="F5702" t="s">
        <v>39358</v>
      </c>
    </row>
    <row r="5703" spans="1:6" x14ac:dyDescent="0.3">
      <c r="A5703" t="s">
        <v>35168</v>
      </c>
      <c r="B5703" t="s">
        <v>30724</v>
      </c>
      <c r="C5703" t="s">
        <v>36024</v>
      </c>
      <c r="D5703" t="s">
        <v>37014</v>
      </c>
      <c r="E5703" t="s">
        <v>37948</v>
      </c>
      <c r="F5703" t="s">
        <v>38920</v>
      </c>
    </row>
    <row r="5704" spans="1:6" x14ac:dyDescent="0.3">
      <c r="A5704" t="s">
        <v>7895</v>
      </c>
      <c r="B5704" t="s">
        <v>7896</v>
      </c>
      <c r="C5704" t="s">
        <v>25959</v>
      </c>
      <c r="D5704" t="s">
        <v>26782</v>
      </c>
      <c r="E5704" t="s">
        <v>10050</v>
      </c>
      <c r="F5704" t="s">
        <v>11</v>
      </c>
    </row>
    <row r="5705" spans="1:6" x14ac:dyDescent="0.3">
      <c r="A5705" t="s">
        <v>1122</v>
      </c>
      <c r="B5705" t="s">
        <v>5188</v>
      </c>
      <c r="C5705" t="s">
        <v>42874</v>
      </c>
      <c r="D5705" t="s">
        <v>11021</v>
      </c>
      <c r="E5705" t="s">
        <v>40977</v>
      </c>
      <c r="F5705" t="s">
        <v>15927</v>
      </c>
    </row>
    <row r="5706" spans="1:6" x14ac:dyDescent="0.3">
      <c r="A5706" t="s">
        <v>7897</v>
      </c>
      <c r="B5706" t="s">
        <v>3840</v>
      </c>
      <c r="C5706" t="s">
        <v>26004</v>
      </c>
      <c r="D5706" t="s">
        <v>2519</v>
      </c>
      <c r="E5706" t="s">
        <v>1930</v>
      </c>
      <c r="F5706" t="s">
        <v>28439</v>
      </c>
    </row>
    <row r="5707" spans="1:6" x14ac:dyDescent="0.3">
      <c r="A5707" t="s">
        <v>1124</v>
      </c>
      <c r="B5707" t="s">
        <v>7898</v>
      </c>
      <c r="C5707" t="s">
        <v>13754</v>
      </c>
      <c r="D5707" t="s">
        <v>45717</v>
      </c>
      <c r="E5707" t="s">
        <v>46902</v>
      </c>
      <c r="F5707" t="s">
        <v>48071</v>
      </c>
    </row>
    <row r="5708" spans="1:6" x14ac:dyDescent="0.3">
      <c r="A5708" t="s">
        <v>1125</v>
      </c>
      <c r="B5708" t="s">
        <v>7899</v>
      </c>
      <c r="C5708" t="s">
        <v>44548</v>
      </c>
      <c r="D5708" t="s">
        <v>45718</v>
      </c>
      <c r="E5708" t="s">
        <v>38504</v>
      </c>
      <c r="F5708" t="s">
        <v>48072</v>
      </c>
    </row>
    <row r="5709" spans="1:6" x14ac:dyDescent="0.3">
      <c r="A5709" t="s">
        <v>35169</v>
      </c>
      <c r="B5709" t="s">
        <v>30724</v>
      </c>
      <c r="C5709" t="s">
        <v>36024</v>
      </c>
      <c r="D5709" t="s">
        <v>37014</v>
      </c>
      <c r="E5709" t="s">
        <v>37948</v>
      </c>
      <c r="F5709" t="s">
        <v>38920</v>
      </c>
    </row>
    <row r="5710" spans="1:6" x14ac:dyDescent="0.3">
      <c r="A5710" t="s">
        <v>7900</v>
      </c>
      <c r="B5710" t="s">
        <v>4685</v>
      </c>
      <c r="C5710" t="s">
        <v>1706</v>
      </c>
      <c r="D5710" t="s">
        <v>692</v>
      </c>
      <c r="E5710" t="s">
        <v>2226</v>
      </c>
      <c r="F5710" t="s">
        <v>28277</v>
      </c>
    </row>
    <row r="5711" spans="1:6" x14ac:dyDescent="0.3">
      <c r="A5711" t="s">
        <v>7901</v>
      </c>
      <c r="B5711" t="s">
        <v>157</v>
      </c>
      <c r="C5711" t="s">
        <v>157</v>
      </c>
      <c r="D5711" t="s">
        <v>2522</v>
      </c>
      <c r="E5711" t="s">
        <v>1949</v>
      </c>
      <c r="F5711" t="s">
        <v>17050</v>
      </c>
    </row>
    <row r="5712" spans="1:6" x14ac:dyDescent="0.3">
      <c r="A5712" t="s">
        <v>7902</v>
      </c>
      <c r="B5712" t="s">
        <v>7903</v>
      </c>
      <c r="C5712" t="s">
        <v>13756</v>
      </c>
      <c r="D5712" t="s">
        <v>13884</v>
      </c>
      <c r="E5712" t="s">
        <v>27341</v>
      </c>
      <c r="F5712" t="s">
        <v>28177</v>
      </c>
    </row>
    <row r="5713" spans="1:6" x14ac:dyDescent="0.3">
      <c r="A5713" t="s">
        <v>7904</v>
      </c>
      <c r="B5713" t="s">
        <v>3486</v>
      </c>
      <c r="C5713" t="s">
        <v>36096</v>
      </c>
      <c r="D5713" t="s">
        <v>37076</v>
      </c>
      <c r="E5713" t="s">
        <v>9115</v>
      </c>
      <c r="F5713" t="s">
        <v>36096</v>
      </c>
    </row>
    <row r="5714" spans="1:6" x14ac:dyDescent="0.3">
      <c r="A5714" t="s">
        <v>1126</v>
      </c>
      <c r="B5714" t="s">
        <v>1127</v>
      </c>
      <c r="C5714" t="s">
        <v>1856</v>
      </c>
      <c r="D5714" t="s">
        <v>29997</v>
      </c>
      <c r="E5714" t="s">
        <v>29592</v>
      </c>
      <c r="F5714" t="s">
        <v>29155</v>
      </c>
    </row>
    <row r="5715" spans="1:6" x14ac:dyDescent="0.3">
      <c r="A5715" t="s">
        <v>35170</v>
      </c>
      <c r="B5715" t="s">
        <v>34369</v>
      </c>
      <c r="C5715" t="s">
        <v>30436</v>
      </c>
      <c r="D5715" t="s">
        <v>25342</v>
      </c>
      <c r="E5715" t="s">
        <v>29591</v>
      </c>
      <c r="F5715" t="s">
        <v>25342</v>
      </c>
    </row>
    <row r="5716" spans="1:6" x14ac:dyDescent="0.3">
      <c r="A5716" t="s">
        <v>7905</v>
      </c>
      <c r="B5716" t="s">
        <v>7906</v>
      </c>
      <c r="C5716" t="s">
        <v>44549</v>
      </c>
      <c r="D5716" t="s">
        <v>45719</v>
      </c>
      <c r="E5716" t="s">
        <v>14011</v>
      </c>
      <c r="F5716" t="s">
        <v>17053</v>
      </c>
    </row>
    <row r="5717" spans="1:6" x14ac:dyDescent="0.3">
      <c r="A5717" t="s">
        <v>35171</v>
      </c>
      <c r="B5717" t="s">
        <v>30724</v>
      </c>
      <c r="C5717" t="s">
        <v>36024</v>
      </c>
      <c r="D5717" t="s">
        <v>37014</v>
      </c>
      <c r="E5717" t="s">
        <v>37948</v>
      </c>
      <c r="F5717" t="s">
        <v>38920</v>
      </c>
    </row>
    <row r="5718" spans="1:6" x14ac:dyDescent="0.3">
      <c r="A5718" t="s">
        <v>1128</v>
      </c>
      <c r="B5718" t="s">
        <v>1129</v>
      </c>
      <c r="C5718" t="s">
        <v>30437</v>
      </c>
      <c r="D5718" t="s">
        <v>29998</v>
      </c>
      <c r="E5718" t="s">
        <v>29593</v>
      </c>
      <c r="F5718" t="s">
        <v>29156</v>
      </c>
    </row>
    <row r="5719" spans="1:6" x14ac:dyDescent="0.3">
      <c r="A5719" t="s">
        <v>1130</v>
      </c>
      <c r="B5719" t="s">
        <v>7907</v>
      </c>
      <c r="C5719" t="s">
        <v>13758</v>
      </c>
      <c r="D5719" t="s">
        <v>13886</v>
      </c>
      <c r="E5719" t="s">
        <v>9127</v>
      </c>
      <c r="F5719" t="s">
        <v>15160</v>
      </c>
    </row>
    <row r="5720" spans="1:6" x14ac:dyDescent="0.3">
      <c r="A5720" t="s">
        <v>7908</v>
      </c>
      <c r="B5720" t="s">
        <v>7909</v>
      </c>
      <c r="C5720" t="s">
        <v>44550</v>
      </c>
      <c r="D5720" t="s">
        <v>45720</v>
      </c>
      <c r="E5720" t="s">
        <v>46903</v>
      </c>
      <c r="F5720" t="s">
        <v>48073</v>
      </c>
    </row>
    <row r="5721" spans="1:6" x14ac:dyDescent="0.3">
      <c r="A5721" t="s">
        <v>7910</v>
      </c>
      <c r="B5721" t="s">
        <v>4346</v>
      </c>
      <c r="C5721" t="s">
        <v>1422</v>
      </c>
      <c r="D5721" t="s">
        <v>2470</v>
      </c>
      <c r="E5721" t="s">
        <v>27328</v>
      </c>
      <c r="F5721" t="s">
        <v>28169</v>
      </c>
    </row>
    <row r="5722" spans="1:6" x14ac:dyDescent="0.3">
      <c r="A5722" t="s">
        <v>7911</v>
      </c>
      <c r="B5722" t="s">
        <v>7912</v>
      </c>
      <c r="C5722" t="s">
        <v>44551</v>
      </c>
      <c r="D5722" t="s">
        <v>45721</v>
      </c>
      <c r="E5722" t="s">
        <v>46904</v>
      </c>
      <c r="F5722" t="s">
        <v>48074</v>
      </c>
    </row>
    <row r="5723" spans="1:6" x14ac:dyDescent="0.3">
      <c r="A5723" t="s">
        <v>7913</v>
      </c>
      <c r="B5723" t="s">
        <v>7914</v>
      </c>
      <c r="C5723" t="s">
        <v>44552</v>
      </c>
      <c r="D5723" t="s">
        <v>45722</v>
      </c>
      <c r="E5723" t="s">
        <v>46905</v>
      </c>
      <c r="F5723" t="s">
        <v>48075</v>
      </c>
    </row>
    <row r="5724" spans="1:6" x14ac:dyDescent="0.3">
      <c r="A5724" t="s">
        <v>7915</v>
      </c>
      <c r="B5724" t="s">
        <v>7916</v>
      </c>
      <c r="C5724" t="s">
        <v>44553</v>
      </c>
      <c r="D5724" t="s">
        <v>45723</v>
      </c>
      <c r="E5724" t="s">
        <v>46906</v>
      </c>
      <c r="F5724" t="s">
        <v>48076</v>
      </c>
    </row>
    <row r="5725" spans="1:6" x14ac:dyDescent="0.3">
      <c r="A5725" t="s">
        <v>7917</v>
      </c>
      <c r="B5725" t="s">
        <v>7918</v>
      </c>
      <c r="C5725" t="s">
        <v>44554</v>
      </c>
      <c r="D5725" t="s">
        <v>45724</v>
      </c>
      <c r="E5725" t="s">
        <v>29469</v>
      </c>
      <c r="F5725" t="s">
        <v>48077</v>
      </c>
    </row>
    <row r="5726" spans="1:6" x14ac:dyDescent="0.3">
      <c r="A5726" t="s">
        <v>35172</v>
      </c>
      <c r="B5726" t="s">
        <v>30724</v>
      </c>
      <c r="C5726" t="s">
        <v>36024</v>
      </c>
      <c r="D5726" t="s">
        <v>37014</v>
      </c>
      <c r="E5726" t="s">
        <v>37948</v>
      </c>
      <c r="F5726" t="s">
        <v>38920</v>
      </c>
    </row>
    <row r="5727" spans="1:6" x14ac:dyDescent="0.3">
      <c r="A5727" t="s">
        <v>7919</v>
      </c>
      <c r="B5727" t="s">
        <v>7920</v>
      </c>
      <c r="C5727" t="s">
        <v>13764</v>
      </c>
      <c r="D5727" t="s">
        <v>13892</v>
      </c>
      <c r="E5727" t="s">
        <v>29470</v>
      </c>
      <c r="F5727" t="s">
        <v>29035</v>
      </c>
    </row>
    <row r="5728" spans="1:6" x14ac:dyDescent="0.3">
      <c r="A5728" t="s">
        <v>7921</v>
      </c>
      <c r="B5728" t="s">
        <v>7922</v>
      </c>
      <c r="C5728" t="s">
        <v>30310</v>
      </c>
      <c r="D5728" t="s">
        <v>29885</v>
      </c>
      <c r="E5728" t="s">
        <v>29471</v>
      </c>
      <c r="F5728" t="s">
        <v>29036</v>
      </c>
    </row>
    <row r="5729" spans="1:6" x14ac:dyDescent="0.3">
      <c r="A5729" t="s">
        <v>7923</v>
      </c>
      <c r="B5729" t="s">
        <v>7924</v>
      </c>
      <c r="C5729" t="s">
        <v>30311</v>
      </c>
      <c r="D5729" t="s">
        <v>29886</v>
      </c>
      <c r="E5729" t="s">
        <v>29472</v>
      </c>
      <c r="F5729" t="s">
        <v>29037</v>
      </c>
    </row>
    <row r="5730" spans="1:6" x14ac:dyDescent="0.3">
      <c r="A5730" t="s">
        <v>35173</v>
      </c>
      <c r="B5730" t="s">
        <v>35174</v>
      </c>
      <c r="C5730" t="s">
        <v>44555</v>
      </c>
      <c r="D5730" t="s">
        <v>45725</v>
      </c>
      <c r="E5730" t="s">
        <v>46907</v>
      </c>
      <c r="F5730" t="s">
        <v>48078</v>
      </c>
    </row>
    <row r="5731" spans="1:6" x14ac:dyDescent="0.3">
      <c r="A5731" t="s">
        <v>35175</v>
      </c>
      <c r="B5731" t="s">
        <v>3289</v>
      </c>
      <c r="C5731" t="s">
        <v>1691</v>
      </c>
      <c r="D5731" t="s">
        <v>2733</v>
      </c>
      <c r="E5731" t="s">
        <v>27260</v>
      </c>
      <c r="F5731" t="s">
        <v>28099</v>
      </c>
    </row>
    <row r="5732" spans="1:6" x14ac:dyDescent="0.3">
      <c r="A5732" t="s">
        <v>35176</v>
      </c>
      <c r="B5732" t="s">
        <v>35177</v>
      </c>
      <c r="C5732" t="s">
        <v>25816</v>
      </c>
      <c r="D5732" t="s">
        <v>26639</v>
      </c>
      <c r="E5732" t="s">
        <v>27441</v>
      </c>
      <c r="F5732" t="s">
        <v>28279</v>
      </c>
    </row>
    <row r="5733" spans="1:6" x14ac:dyDescent="0.3">
      <c r="A5733" t="s">
        <v>35178</v>
      </c>
      <c r="B5733" t="s">
        <v>4033</v>
      </c>
      <c r="C5733" t="s">
        <v>36435</v>
      </c>
      <c r="D5733" t="s">
        <v>9480</v>
      </c>
      <c r="E5733" t="s">
        <v>9632</v>
      </c>
      <c r="F5733" t="s">
        <v>39317</v>
      </c>
    </row>
    <row r="5734" spans="1:6" x14ac:dyDescent="0.3">
      <c r="A5734" t="s">
        <v>35179</v>
      </c>
      <c r="B5734" t="s">
        <v>34960</v>
      </c>
      <c r="C5734" t="s">
        <v>44467</v>
      </c>
      <c r="D5734" t="s">
        <v>45637</v>
      </c>
      <c r="E5734" t="s">
        <v>46819</v>
      </c>
      <c r="F5734" t="s">
        <v>47992</v>
      </c>
    </row>
    <row r="5735" spans="1:6" x14ac:dyDescent="0.3">
      <c r="A5735" t="s">
        <v>35180</v>
      </c>
      <c r="B5735" t="s">
        <v>30811</v>
      </c>
      <c r="C5735" t="s">
        <v>25814</v>
      </c>
      <c r="D5735" t="s">
        <v>26638</v>
      </c>
      <c r="E5735" t="s">
        <v>27439</v>
      </c>
      <c r="F5735" t="s">
        <v>28276</v>
      </c>
    </row>
    <row r="5736" spans="1:6" x14ac:dyDescent="0.3">
      <c r="A5736" t="s">
        <v>35181</v>
      </c>
      <c r="B5736" t="s">
        <v>7654</v>
      </c>
      <c r="C5736" t="s">
        <v>13661</v>
      </c>
      <c r="D5736" t="s">
        <v>26640</v>
      </c>
      <c r="E5736" t="s">
        <v>27442</v>
      </c>
      <c r="F5736" t="s">
        <v>28280</v>
      </c>
    </row>
    <row r="5737" spans="1:6" x14ac:dyDescent="0.3">
      <c r="A5737" t="s">
        <v>35182</v>
      </c>
      <c r="B5737" t="s">
        <v>35183</v>
      </c>
      <c r="C5737" t="s">
        <v>25817</v>
      </c>
      <c r="D5737" t="s">
        <v>26641</v>
      </c>
      <c r="E5737" t="s">
        <v>27443</v>
      </c>
      <c r="F5737" t="s">
        <v>28281</v>
      </c>
    </row>
    <row r="5738" spans="1:6" x14ac:dyDescent="0.3">
      <c r="A5738" t="s">
        <v>35184</v>
      </c>
      <c r="B5738" t="s">
        <v>30724</v>
      </c>
      <c r="C5738" t="s">
        <v>36024</v>
      </c>
      <c r="D5738" t="s">
        <v>37014</v>
      </c>
      <c r="E5738" t="s">
        <v>37948</v>
      </c>
      <c r="F5738" t="s">
        <v>38920</v>
      </c>
    </row>
    <row r="5739" spans="1:6" x14ac:dyDescent="0.3">
      <c r="A5739" t="s">
        <v>35185</v>
      </c>
      <c r="B5739" t="s">
        <v>34964</v>
      </c>
      <c r="C5739" t="s">
        <v>44468</v>
      </c>
      <c r="D5739" t="s">
        <v>45638</v>
      </c>
      <c r="E5739" t="s">
        <v>46820</v>
      </c>
      <c r="F5739" t="s">
        <v>47993</v>
      </c>
    </row>
    <row r="5740" spans="1:6" x14ac:dyDescent="0.3">
      <c r="A5740" t="s">
        <v>35186</v>
      </c>
      <c r="B5740" t="s">
        <v>7696</v>
      </c>
      <c r="C5740" t="s">
        <v>13680</v>
      </c>
      <c r="D5740" t="s">
        <v>13812</v>
      </c>
      <c r="E5740" t="s">
        <v>13940</v>
      </c>
      <c r="F5740" t="s">
        <v>16958</v>
      </c>
    </row>
    <row r="5741" spans="1:6" x14ac:dyDescent="0.3">
      <c r="A5741" t="s">
        <v>7925</v>
      </c>
      <c r="B5741" t="s">
        <v>7926</v>
      </c>
      <c r="C5741" t="s">
        <v>13767</v>
      </c>
      <c r="D5741" t="s">
        <v>45726</v>
      </c>
      <c r="E5741" t="s">
        <v>12223</v>
      </c>
      <c r="F5741" t="s">
        <v>45726</v>
      </c>
    </row>
    <row r="5742" spans="1:6" x14ac:dyDescent="0.3">
      <c r="A5742" t="s">
        <v>7927</v>
      </c>
      <c r="B5742" t="s">
        <v>7928</v>
      </c>
      <c r="C5742" t="s">
        <v>13768</v>
      </c>
      <c r="D5742" t="s">
        <v>37443</v>
      </c>
      <c r="E5742" t="s">
        <v>14020</v>
      </c>
      <c r="F5742" t="s">
        <v>39365</v>
      </c>
    </row>
    <row r="5743" spans="1:6" x14ac:dyDescent="0.3">
      <c r="A5743" t="s">
        <v>7929</v>
      </c>
      <c r="B5743" t="s">
        <v>3318</v>
      </c>
      <c r="C5743" t="s">
        <v>8714</v>
      </c>
      <c r="D5743" t="s">
        <v>37021</v>
      </c>
      <c r="E5743" t="s">
        <v>37957</v>
      </c>
      <c r="F5743" t="s">
        <v>8880</v>
      </c>
    </row>
    <row r="5744" spans="1:6" x14ac:dyDescent="0.3">
      <c r="A5744" t="s">
        <v>7930</v>
      </c>
      <c r="B5744" t="s">
        <v>5459</v>
      </c>
      <c r="C5744" t="s">
        <v>43152</v>
      </c>
      <c r="D5744" t="s">
        <v>42219</v>
      </c>
      <c r="E5744" t="s">
        <v>41249</v>
      </c>
      <c r="F5744" t="s">
        <v>40261</v>
      </c>
    </row>
    <row r="5745" spans="1:6" x14ac:dyDescent="0.3">
      <c r="A5745" t="s">
        <v>7931</v>
      </c>
      <c r="B5745" t="s">
        <v>7932</v>
      </c>
      <c r="C5745" t="s">
        <v>25652</v>
      </c>
      <c r="D5745" t="s">
        <v>26480</v>
      </c>
      <c r="E5745" t="s">
        <v>27279</v>
      </c>
      <c r="F5745" t="s">
        <v>28115</v>
      </c>
    </row>
    <row r="5746" spans="1:6" x14ac:dyDescent="0.3">
      <c r="A5746" t="s">
        <v>7933</v>
      </c>
      <c r="B5746" t="s">
        <v>7934</v>
      </c>
      <c r="C5746" t="s">
        <v>36499</v>
      </c>
      <c r="D5746" t="s">
        <v>13898</v>
      </c>
      <c r="E5746" t="s">
        <v>38420</v>
      </c>
      <c r="F5746" t="s">
        <v>39378</v>
      </c>
    </row>
    <row r="5747" spans="1:6" x14ac:dyDescent="0.3">
      <c r="A5747" t="s">
        <v>7935</v>
      </c>
      <c r="B5747" t="s">
        <v>7936</v>
      </c>
      <c r="C5747" t="s">
        <v>13771</v>
      </c>
      <c r="D5747" t="s">
        <v>45727</v>
      </c>
      <c r="E5747" t="s">
        <v>46908</v>
      </c>
      <c r="F5747" t="s">
        <v>48079</v>
      </c>
    </row>
    <row r="5748" spans="1:6" x14ac:dyDescent="0.3">
      <c r="A5748" t="s">
        <v>7937</v>
      </c>
      <c r="B5748" t="s">
        <v>7938</v>
      </c>
      <c r="C5748" t="s">
        <v>44556</v>
      </c>
      <c r="D5748" t="s">
        <v>45728</v>
      </c>
      <c r="E5748" t="s">
        <v>46909</v>
      </c>
      <c r="F5748" t="s">
        <v>48080</v>
      </c>
    </row>
    <row r="5749" spans="1:6" x14ac:dyDescent="0.3">
      <c r="A5749" t="s">
        <v>35187</v>
      </c>
      <c r="B5749" t="s">
        <v>30724</v>
      </c>
      <c r="C5749" t="s">
        <v>36024</v>
      </c>
      <c r="D5749" t="s">
        <v>37014</v>
      </c>
      <c r="E5749" t="s">
        <v>37948</v>
      </c>
      <c r="F5749" t="s">
        <v>38920</v>
      </c>
    </row>
    <row r="5750" spans="1:6" x14ac:dyDescent="0.3">
      <c r="A5750" t="s">
        <v>7939</v>
      </c>
      <c r="B5750" t="s">
        <v>4687</v>
      </c>
      <c r="C5750" t="s">
        <v>1710</v>
      </c>
      <c r="D5750" t="s">
        <v>2752</v>
      </c>
      <c r="E5750" t="s">
        <v>2230</v>
      </c>
      <c r="F5750" t="s">
        <v>15430</v>
      </c>
    </row>
    <row r="5751" spans="1:6" x14ac:dyDescent="0.3">
      <c r="A5751" t="s">
        <v>7940</v>
      </c>
      <c r="B5751" t="s">
        <v>3616</v>
      </c>
      <c r="C5751" t="s">
        <v>36208</v>
      </c>
      <c r="D5751" t="s">
        <v>37180</v>
      </c>
      <c r="E5751" t="s">
        <v>38134</v>
      </c>
      <c r="F5751" t="s">
        <v>39106</v>
      </c>
    </row>
    <row r="5752" spans="1:6" x14ac:dyDescent="0.3">
      <c r="A5752" t="s">
        <v>7941</v>
      </c>
      <c r="B5752" t="s">
        <v>7942</v>
      </c>
      <c r="C5752" t="s">
        <v>44557</v>
      </c>
      <c r="D5752" t="s">
        <v>45729</v>
      </c>
      <c r="E5752" t="s">
        <v>46910</v>
      </c>
      <c r="F5752" t="s">
        <v>48081</v>
      </c>
    </row>
    <row r="5753" spans="1:6" x14ac:dyDescent="0.3">
      <c r="A5753" t="s">
        <v>7943</v>
      </c>
      <c r="B5753" t="s">
        <v>7944</v>
      </c>
      <c r="C5753" t="s">
        <v>44558</v>
      </c>
      <c r="D5753" t="s">
        <v>45730</v>
      </c>
      <c r="E5753" t="s">
        <v>46911</v>
      </c>
      <c r="F5753" t="s">
        <v>48082</v>
      </c>
    </row>
    <row r="5754" spans="1:6" x14ac:dyDescent="0.3">
      <c r="A5754" t="s">
        <v>7945</v>
      </c>
      <c r="B5754" t="s">
        <v>7946</v>
      </c>
      <c r="C5754" t="s">
        <v>1889</v>
      </c>
      <c r="D5754" t="s">
        <v>29774</v>
      </c>
      <c r="E5754" t="s">
        <v>29350</v>
      </c>
      <c r="F5754" t="s">
        <v>28925</v>
      </c>
    </row>
    <row r="5755" spans="1:6" x14ac:dyDescent="0.3">
      <c r="A5755" t="s">
        <v>7947</v>
      </c>
      <c r="B5755" t="s">
        <v>7948</v>
      </c>
      <c r="C5755" t="s">
        <v>44559</v>
      </c>
      <c r="D5755" t="s">
        <v>45731</v>
      </c>
      <c r="E5755" t="s">
        <v>46912</v>
      </c>
      <c r="F5755" t="s">
        <v>48083</v>
      </c>
    </row>
    <row r="5756" spans="1:6" x14ac:dyDescent="0.3">
      <c r="A5756" t="s">
        <v>7949</v>
      </c>
      <c r="B5756" t="s">
        <v>4393</v>
      </c>
      <c r="C5756" t="s">
        <v>9942</v>
      </c>
      <c r="D5756" t="s">
        <v>37252</v>
      </c>
      <c r="E5756" t="s">
        <v>38203</v>
      </c>
      <c r="F5756" t="s">
        <v>39175</v>
      </c>
    </row>
    <row r="5757" spans="1:6" x14ac:dyDescent="0.3">
      <c r="A5757" t="s">
        <v>7950</v>
      </c>
      <c r="B5757" t="s">
        <v>4395</v>
      </c>
      <c r="C5757" t="s">
        <v>36288</v>
      </c>
      <c r="D5757" t="s">
        <v>36288</v>
      </c>
      <c r="E5757" t="s">
        <v>38204</v>
      </c>
      <c r="F5757" t="s">
        <v>9943</v>
      </c>
    </row>
    <row r="5758" spans="1:6" x14ac:dyDescent="0.3">
      <c r="A5758" t="s">
        <v>7951</v>
      </c>
      <c r="B5758" t="s">
        <v>5623</v>
      </c>
      <c r="C5758" t="s">
        <v>36289</v>
      </c>
      <c r="D5758" t="s">
        <v>37253</v>
      </c>
      <c r="E5758" t="s">
        <v>38205</v>
      </c>
      <c r="F5758" t="s">
        <v>39176</v>
      </c>
    </row>
    <row r="5759" spans="1:6" x14ac:dyDescent="0.3">
      <c r="A5759" t="s">
        <v>7952</v>
      </c>
      <c r="B5759" t="s">
        <v>4397</v>
      </c>
      <c r="C5759" t="s">
        <v>36290</v>
      </c>
      <c r="D5759" t="s">
        <v>37254</v>
      </c>
      <c r="E5759" t="s">
        <v>38206</v>
      </c>
      <c r="F5759" t="s">
        <v>39177</v>
      </c>
    </row>
    <row r="5760" spans="1:6" x14ac:dyDescent="0.3">
      <c r="A5760" t="s">
        <v>7953</v>
      </c>
      <c r="B5760" t="s">
        <v>4399</v>
      </c>
      <c r="C5760" t="s">
        <v>36291</v>
      </c>
      <c r="D5760" t="s">
        <v>37255</v>
      </c>
      <c r="E5760" t="s">
        <v>38207</v>
      </c>
      <c r="F5760" t="s">
        <v>39178</v>
      </c>
    </row>
    <row r="5761" spans="1:6" x14ac:dyDescent="0.3">
      <c r="A5761" t="s">
        <v>7954</v>
      </c>
      <c r="B5761" t="s">
        <v>7955</v>
      </c>
      <c r="C5761" t="s">
        <v>13776</v>
      </c>
      <c r="D5761" t="s">
        <v>45732</v>
      </c>
      <c r="E5761" t="s">
        <v>46913</v>
      </c>
      <c r="F5761" t="s">
        <v>48084</v>
      </c>
    </row>
    <row r="5762" spans="1:6" x14ac:dyDescent="0.3">
      <c r="A5762" t="s">
        <v>7956</v>
      </c>
      <c r="B5762" t="s">
        <v>7957</v>
      </c>
      <c r="C5762" t="s">
        <v>44560</v>
      </c>
      <c r="D5762" t="s">
        <v>45733</v>
      </c>
      <c r="E5762" t="s">
        <v>46914</v>
      </c>
      <c r="F5762" t="s">
        <v>48085</v>
      </c>
    </row>
    <row r="5763" spans="1:6" x14ac:dyDescent="0.3">
      <c r="A5763" t="s">
        <v>35188</v>
      </c>
      <c r="B5763" t="s">
        <v>30724</v>
      </c>
      <c r="C5763" t="s">
        <v>36024</v>
      </c>
      <c r="D5763" t="s">
        <v>37014</v>
      </c>
      <c r="E5763" t="s">
        <v>37948</v>
      </c>
      <c r="F5763" t="s">
        <v>38920</v>
      </c>
    </row>
    <row r="5764" spans="1:6" x14ac:dyDescent="0.3">
      <c r="A5764" t="s">
        <v>7958</v>
      </c>
      <c r="B5764" t="s">
        <v>7959</v>
      </c>
      <c r="C5764" t="s">
        <v>44561</v>
      </c>
      <c r="D5764" t="s">
        <v>45734</v>
      </c>
      <c r="E5764" t="s">
        <v>46915</v>
      </c>
      <c r="F5764" t="s">
        <v>48086</v>
      </c>
    </row>
    <row r="5765" spans="1:6" x14ac:dyDescent="0.3">
      <c r="A5765" t="s">
        <v>7960</v>
      </c>
      <c r="B5765" t="s">
        <v>7961</v>
      </c>
      <c r="C5765" t="s">
        <v>44562</v>
      </c>
      <c r="D5765" t="s">
        <v>45735</v>
      </c>
      <c r="E5765" t="s">
        <v>46916</v>
      </c>
      <c r="F5765" t="s">
        <v>48087</v>
      </c>
    </row>
    <row r="5766" spans="1:6" x14ac:dyDescent="0.3">
      <c r="A5766" t="s">
        <v>7962</v>
      </c>
      <c r="B5766" t="s">
        <v>7963</v>
      </c>
      <c r="C5766" t="s">
        <v>44563</v>
      </c>
      <c r="D5766" t="s">
        <v>45736</v>
      </c>
      <c r="E5766" t="s">
        <v>46917</v>
      </c>
      <c r="F5766" t="s">
        <v>48088</v>
      </c>
    </row>
    <row r="5767" spans="1:6" x14ac:dyDescent="0.3">
      <c r="A5767" t="s">
        <v>35189</v>
      </c>
      <c r="B5767" t="s">
        <v>11949</v>
      </c>
      <c r="C5767" t="s">
        <v>11949</v>
      </c>
      <c r="D5767" t="s">
        <v>11949</v>
      </c>
      <c r="E5767" t="s">
        <v>11949</v>
      </c>
      <c r="F5767" t="s">
        <v>11949</v>
      </c>
    </row>
    <row r="5768" spans="1:6" x14ac:dyDescent="0.3">
      <c r="A5768" t="s">
        <v>35190</v>
      </c>
      <c r="B5768" t="s">
        <v>3631</v>
      </c>
      <c r="C5768" t="s">
        <v>1619</v>
      </c>
      <c r="D5768" t="s">
        <v>501</v>
      </c>
      <c r="E5768" t="s">
        <v>2141</v>
      </c>
      <c r="F5768" t="s">
        <v>17260</v>
      </c>
    </row>
    <row r="5769" spans="1:6" x14ac:dyDescent="0.3">
      <c r="A5769" t="s">
        <v>35191</v>
      </c>
      <c r="B5769" t="s">
        <v>30868</v>
      </c>
      <c r="C5769" t="s">
        <v>36144</v>
      </c>
      <c r="D5769" t="s">
        <v>37120</v>
      </c>
      <c r="E5769" t="s">
        <v>38072</v>
      </c>
      <c r="F5769" t="s">
        <v>39048</v>
      </c>
    </row>
    <row r="5770" spans="1:6" x14ac:dyDescent="0.3">
      <c r="A5770" t="s">
        <v>35192</v>
      </c>
      <c r="B5770" t="s">
        <v>3636</v>
      </c>
      <c r="C5770" t="s">
        <v>26102</v>
      </c>
      <c r="D5770" t="s">
        <v>26917</v>
      </c>
      <c r="E5770" t="s">
        <v>9173</v>
      </c>
      <c r="F5770" t="s">
        <v>15208</v>
      </c>
    </row>
    <row r="5771" spans="1:6" x14ac:dyDescent="0.3">
      <c r="A5771" t="s">
        <v>35193</v>
      </c>
      <c r="B5771" t="s">
        <v>3486</v>
      </c>
      <c r="C5771" t="s">
        <v>36096</v>
      </c>
      <c r="D5771" t="s">
        <v>37076</v>
      </c>
      <c r="E5771" t="s">
        <v>9115</v>
      </c>
      <c r="F5771" t="s">
        <v>36096</v>
      </c>
    </row>
    <row r="5772" spans="1:6" x14ac:dyDescent="0.3">
      <c r="A5772" t="s">
        <v>35194</v>
      </c>
      <c r="B5772" t="s">
        <v>3489</v>
      </c>
      <c r="C5772" t="s">
        <v>1424</v>
      </c>
      <c r="D5772" t="s">
        <v>2472</v>
      </c>
      <c r="E5772" t="s">
        <v>1945</v>
      </c>
      <c r="F5772" t="s">
        <v>33</v>
      </c>
    </row>
    <row r="5773" spans="1:6" x14ac:dyDescent="0.3">
      <c r="A5773" t="s">
        <v>35195</v>
      </c>
      <c r="B5773" t="s">
        <v>33656</v>
      </c>
      <c r="C5773" t="s">
        <v>40637</v>
      </c>
      <c r="D5773" t="s">
        <v>40637</v>
      </c>
      <c r="E5773" t="s">
        <v>41620</v>
      </c>
      <c r="F5773" t="s">
        <v>40637</v>
      </c>
    </row>
    <row r="5774" spans="1:6" x14ac:dyDescent="0.3">
      <c r="A5774" t="s">
        <v>35196</v>
      </c>
      <c r="B5774" t="s">
        <v>30724</v>
      </c>
      <c r="C5774" t="s">
        <v>36024</v>
      </c>
      <c r="D5774" t="s">
        <v>37014</v>
      </c>
      <c r="E5774" t="s">
        <v>37948</v>
      </c>
      <c r="F5774" t="s">
        <v>38920</v>
      </c>
    </row>
    <row r="5775" spans="1:6" x14ac:dyDescent="0.3">
      <c r="A5775" t="s">
        <v>35197</v>
      </c>
      <c r="B5775" t="s">
        <v>30891</v>
      </c>
      <c r="C5775" t="s">
        <v>36155</v>
      </c>
      <c r="D5775" t="s">
        <v>37130</v>
      </c>
      <c r="E5775" t="s">
        <v>38083</v>
      </c>
      <c r="F5775" t="s">
        <v>39058</v>
      </c>
    </row>
    <row r="5776" spans="1:6" x14ac:dyDescent="0.3">
      <c r="A5776" t="s">
        <v>7964</v>
      </c>
      <c r="B5776" t="s">
        <v>4468</v>
      </c>
      <c r="C5776" t="s">
        <v>36638</v>
      </c>
      <c r="D5776" t="s">
        <v>37590</v>
      </c>
      <c r="E5776" t="s">
        <v>10368</v>
      </c>
      <c r="F5776" t="s">
        <v>39520</v>
      </c>
    </row>
    <row r="5777" spans="1:6" x14ac:dyDescent="0.3">
      <c r="A5777" t="s">
        <v>7965</v>
      </c>
      <c r="B5777" t="s">
        <v>7966</v>
      </c>
      <c r="C5777" t="s">
        <v>13781</v>
      </c>
      <c r="D5777" t="s">
        <v>45737</v>
      </c>
      <c r="E5777" t="s">
        <v>14033</v>
      </c>
      <c r="F5777" t="s">
        <v>17077</v>
      </c>
    </row>
    <row r="5778" spans="1:6" x14ac:dyDescent="0.3">
      <c r="A5778" t="s">
        <v>7967</v>
      </c>
      <c r="B5778" t="s">
        <v>7968</v>
      </c>
      <c r="C5778" t="s">
        <v>26277</v>
      </c>
      <c r="D5778" t="s">
        <v>11035</v>
      </c>
      <c r="E5778" t="s">
        <v>11165</v>
      </c>
      <c r="F5778" t="s">
        <v>28682</v>
      </c>
    </row>
    <row r="5779" spans="1:6" x14ac:dyDescent="0.3">
      <c r="A5779" t="s">
        <v>7969</v>
      </c>
      <c r="B5779" t="s">
        <v>7970</v>
      </c>
      <c r="C5779" t="s">
        <v>13782</v>
      </c>
      <c r="D5779" t="s">
        <v>45738</v>
      </c>
      <c r="E5779" t="s">
        <v>46918</v>
      </c>
      <c r="F5779" t="s">
        <v>48089</v>
      </c>
    </row>
    <row r="5780" spans="1:6" x14ac:dyDescent="0.3">
      <c r="A5780" t="s">
        <v>7971</v>
      </c>
      <c r="B5780" t="s">
        <v>7972</v>
      </c>
      <c r="C5780" t="s">
        <v>13783</v>
      </c>
      <c r="D5780" t="s">
        <v>45739</v>
      </c>
      <c r="E5780" t="s">
        <v>14035</v>
      </c>
      <c r="F5780" t="s">
        <v>48090</v>
      </c>
    </row>
    <row r="5781" spans="1:6" x14ac:dyDescent="0.3">
      <c r="A5781" t="s">
        <v>7973</v>
      </c>
      <c r="B5781" t="s">
        <v>7974</v>
      </c>
      <c r="C5781" t="s">
        <v>13784</v>
      </c>
      <c r="D5781" t="s">
        <v>45740</v>
      </c>
      <c r="E5781" t="s">
        <v>46919</v>
      </c>
      <c r="F5781" t="s">
        <v>17080</v>
      </c>
    </row>
    <row r="5782" spans="1:6" x14ac:dyDescent="0.3">
      <c r="A5782" t="s">
        <v>7975</v>
      </c>
      <c r="B5782" t="s">
        <v>7976</v>
      </c>
      <c r="C5782" t="s">
        <v>10906</v>
      </c>
      <c r="D5782" t="s">
        <v>11037</v>
      </c>
      <c r="E5782" t="s">
        <v>11167</v>
      </c>
      <c r="F5782" t="s">
        <v>28699</v>
      </c>
    </row>
    <row r="5783" spans="1:6" x14ac:dyDescent="0.3">
      <c r="A5783" t="s">
        <v>7977</v>
      </c>
      <c r="B5783" t="s">
        <v>7978</v>
      </c>
      <c r="C5783" t="s">
        <v>44564</v>
      </c>
      <c r="D5783" t="s">
        <v>45741</v>
      </c>
      <c r="E5783" t="s">
        <v>14037</v>
      </c>
      <c r="F5783" t="s">
        <v>17081</v>
      </c>
    </row>
    <row r="5784" spans="1:6" x14ac:dyDescent="0.3">
      <c r="A5784" t="s">
        <v>7979</v>
      </c>
      <c r="B5784" t="s">
        <v>7980</v>
      </c>
      <c r="C5784" t="s">
        <v>17082</v>
      </c>
      <c r="D5784" t="s">
        <v>17082</v>
      </c>
      <c r="E5784" t="s">
        <v>14038</v>
      </c>
      <c r="F5784" t="s">
        <v>17082</v>
      </c>
    </row>
    <row r="5785" spans="1:6" x14ac:dyDescent="0.3">
      <c r="A5785" t="s">
        <v>7981</v>
      </c>
      <c r="B5785" t="s">
        <v>7982</v>
      </c>
      <c r="C5785" t="s">
        <v>44565</v>
      </c>
      <c r="D5785" t="s">
        <v>45742</v>
      </c>
      <c r="E5785" t="s">
        <v>46920</v>
      </c>
      <c r="F5785" t="s">
        <v>17083</v>
      </c>
    </row>
    <row r="5786" spans="1:6" x14ac:dyDescent="0.3">
      <c r="A5786" t="s">
        <v>7983</v>
      </c>
      <c r="B5786" t="s">
        <v>7984</v>
      </c>
      <c r="C5786" t="s">
        <v>44566</v>
      </c>
      <c r="D5786" t="s">
        <v>14165</v>
      </c>
      <c r="E5786" t="s">
        <v>46921</v>
      </c>
      <c r="F5786" t="s">
        <v>48091</v>
      </c>
    </row>
    <row r="5787" spans="1:6" x14ac:dyDescent="0.3">
      <c r="A5787" t="s">
        <v>7985</v>
      </c>
      <c r="B5787" t="s">
        <v>7980</v>
      </c>
      <c r="C5787" t="s">
        <v>17082</v>
      </c>
      <c r="D5787" t="s">
        <v>17082</v>
      </c>
      <c r="E5787" t="s">
        <v>14038</v>
      </c>
      <c r="F5787" t="s">
        <v>17082</v>
      </c>
    </row>
    <row r="5788" spans="1:6" x14ac:dyDescent="0.3">
      <c r="A5788" t="s">
        <v>7986</v>
      </c>
      <c r="B5788" t="s">
        <v>7987</v>
      </c>
      <c r="C5788" t="s">
        <v>44567</v>
      </c>
      <c r="D5788" t="s">
        <v>45743</v>
      </c>
      <c r="E5788" t="s">
        <v>46922</v>
      </c>
      <c r="F5788" t="s">
        <v>48092</v>
      </c>
    </row>
    <row r="5789" spans="1:6" x14ac:dyDescent="0.3">
      <c r="A5789" t="s">
        <v>35198</v>
      </c>
      <c r="B5789" t="s">
        <v>30724</v>
      </c>
      <c r="C5789" t="s">
        <v>36024</v>
      </c>
      <c r="D5789" t="s">
        <v>37014</v>
      </c>
      <c r="E5789" t="s">
        <v>37948</v>
      </c>
      <c r="F5789" t="s">
        <v>38920</v>
      </c>
    </row>
    <row r="5790" spans="1:6" x14ac:dyDescent="0.3">
      <c r="A5790" t="s">
        <v>7988</v>
      </c>
      <c r="B5790" t="s">
        <v>7989</v>
      </c>
      <c r="C5790" t="s">
        <v>44568</v>
      </c>
      <c r="D5790" t="s">
        <v>45744</v>
      </c>
      <c r="E5790" t="s">
        <v>46923</v>
      </c>
      <c r="F5790" t="s">
        <v>48093</v>
      </c>
    </row>
    <row r="5791" spans="1:6" x14ac:dyDescent="0.3">
      <c r="A5791" t="s">
        <v>7990</v>
      </c>
      <c r="B5791" t="s">
        <v>7991</v>
      </c>
      <c r="C5791" t="s">
        <v>44569</v>
      </c>
      <c r="D5791" t="s">
        <v>45745</v>
      </c>
      <c r="E5791" t="s">
        <v>46924</v>
      </c>
      <c r="F5791" t="s">
        <v>48094</v>
      </c>
    </row>
    <row r="5792" spans="1:6" x14ac:dyDescent="0.3">
      <c r="A5792" t="s">
        <v>7992</v>
      </c>
      <c r="B5792" t="s">
        <v>7993</v>
      </c>
      <c r="C5792" t="s">
        <v>14044</v>
      </c>
      <c r="D5792" t="s">
        <v>14169</v>
      </c>
      <c r="E5792" t="s">
        <v>46925</v>
      </c>
      <c r="F5792" t="s">
        <v>48095</v>
      </c>
    </row>
    <row r="5793" spans="1:6" x14ac:dyDescent="0.3">
      <c r="A5793" t="s">
        <v>7994</v>
      </c>
      <c r="B5793" t="s">
        <v>6383</v>
      </c>
      <c r="C5793" t="s">
        <v>36660</v>
      </c>
      <c r="D5793" t="s">
        <v>37608</v>
      </c>
      <c r="E5793" t="s">
        <v>38585</v>
      </c>
      <c r="F5793" t="s">
        <v>16411</v>
      </c>
    </row>
    <row r="5794" spans="1:6" x14ac:dyDescent="0.3">
      <c r="A5794" t="s">
        <v>7995</v>
      </c>
      <c r="B5794" t="s">
        <v>7996</v>
      </c>
      <c r="C5794" t="s">
        <v>14045</v>
      </c>
      <c r="D5794" t="s">
        <v>45746</v>
      </c>
      <c r="E5794" t="s">
        <v>46926</v>
      </c>
      <c r="F5794" t="s">
        <v>45746</v>
      </c>
    </row>
    <row r="5795" spans="1:6" x14ac:dyDescent="0.3">
      <c r="A5795" t="s">
        <v>7997</v>
      </c>
      <c r="B5795" t="s">
        <v>7998</v>
      </c>
      <c r="C5795" t="s">
        <v>44570</v>
      </c>
      <c r="D5795" t="s">
        <v>45747</v>
      </c>
      <c r="E5795" t="s">
        <v>46927</v>
      </c>
      <c r="F5795" t="s">
        <v>48096</v>
      </c>
    </row>
    <row r="5796" spans="1:6" x14ac:dyDescent="0.3">
      <c r="A5796" t="s">
        <v>7999</v>
      </c>
      <c r="B5796" t="s">
        <v>8000</v>
      </c>
      <c r="C5796" t="s">
        <v>44571</v>
      </c>
      <c r="D5796" t="s">
        <v>45748</v>
      </c>
      <c r="E5796" t="s">
        <v>46928</v>
      </c>
      <c r="F5796" t="s">
        <v>48097</v>
      </c>
    </row>
    <row r="5797" spans="1:6" x14ac:dyDescent="0.3">
      <c r="A5797" t="s">
        <v>8001</v>
      </c>
      <c r="B5797" t="s">
        <v>8002</v>
      </c>
      <c r="C5797" t="s">
        <v>14048</v>
      </c>
      <c r="D5797" t="s">
        <v>14173</v>
      </c>
      <c r="E5797" t="s">
        <v>46929</v>
      </c>
      <c r="F5797" t="s">
        <v>17092</v>
      </c>
    </row>
    <row r="5798" spans="1:6" x14ac:dyDescent="0.3">
      <c r="A5798" t="s">
        <v>8003</v>
      </c>
      <c r="B5798" t="s">
        <v>3840</v>
      </c>
      <c r="C5798" t="s">
        <v>26004</v>
      </c>
      <c r="D5798" t="s">
        <v>2519</v>
      </c>
      <c r="E5798" t="s">
        <v>1930</v>
      </c>
      <c r="F5798" t="s">
        <v>28439</v>
      </c>
    </row>
    <row r="5799" spans="1:6" x14ac:dyDescent="0.3">
      <c r="A5799" t="s">
        <v>8004</v>
      </c>
      <c r="B5799" t="s">
        <v>3755</v>
      </c>
      <c r="C5799" t="s">
        <v>36249</v>
      </c>
      <c r="D5799" t="s">
        <v>36249</v>
      </c>
      <c r="E5799" t="s">
        <v>27518</v>
      </c>
      <c r="F5799" t="s">
        <v>470</v>
      </c>
    </row>
    <row r="5800" spans="1:6" x14ac:dyDescent="0.3">
      <c r="A5800" t="s">
        <v>8005</v>
      </c>
      <c r="B5800" t="s">
        <v>8006</v>
      </c>
      <c r="C5800" t="s">
        <v>14049</v>
      </c>
      <c r="D5800" t="s">
        <v>14174</v>
      </c>
      <c r="E5800" t="s">
        <v>46930</v>
      </c>
      <c r="F5800" t="s">
        <v>48098</v>
      </c>
    </row>
    <row r="5801" spans="1:6" x14ac:dyDescent="0.3">
      <c r="A5801" t="s">
        <v>8007</v>
      </c>
      <c r="B5801" t="s">
        <v>8008</v>
      </c>
      <c r="C5801" t="s">
        <v>43816</v>
      </c>
      <c r="D5801" t="s">
        <v>45008</v>
      </c>
      <c r="E5801" t="s">
        <v>46163</v>
      </c>
      <c r="F5801" t="s">
        <v>47350</v>
      </c>
    </row>
    <row r="5802" spans="1:6" x14ac:dyDescent="0.3">
      <c r="A5802" t="s">
        <v>8009</v>
      </c>
      <c r="B5802" t="s">
        <v>7984</v>
      </c>
      <c r="C5802" t="s">
        <v>44566</v>
      </c>
      <c r="D5802" t="s">
        <v>14165</v>
      </c>
      <c r="E5802" t="s">
        <v>46921</v>
      </c>
      <c r="F5802" t="s">
        <v>48091</v>
      </c>
    </row>
    <row r="5803" spans="1:6" x14ac:dyDescent="0.3">
      <c r="A5803" t="s">
        <v>8010</v>
      </c>
      <c r="B5803" t="s">
        <v>5281</v>
      </c>
      <c r="C5803" t="s">
        <v>42915</v>
      </c>
      <c r="D5803" t="s">
        <v>11064</v>
      </c>
      <c r="E5803" t="s">
        <v>11064</v>
      </c>
      <c r="F5803" t="s">
        <v>15972</v>
      </c>
    </row>
    <row r="5804" spans="1:6" x14ac:dyDescent="0.3">
      <c r="A5804" t="s">
        <v>8011</v>
      </c>
      <c r="B5804" t="s">
        <v>8012</v>
      </c>
      <c r="C5804" t="s">
        <v>44572</v>
      </c>
      <c r="D5804" t="s">
        <v>45749</v>
      </c>
      <c r="E5804" t="s">
        <v>46931</v>
      </c>
      <c r="F5804" t="s">
        <v>48099</v>
      </c>
    </row>
    <row r="5805" spans="1:6" x14ac:dyDescent="0.3">
      <c r="A5805" t="s">
        <v>8013</v>
      </c>
      <c r="B5805" t="s">
        <v>8014</v>
      </c>
      <c r="C5805" t="s">
        <v>44573</v>
      </c>
      <c r="D5805" t="s">
        <v>45750</v>
      </c>
      <c r="E5805" t="s">
        <v>46932</v>
      </c>
      <c r="F5805" t="s">
        <v>48100</v>
      </c>
    </row>
    <row r="5806" spans="1:6" x14ac:dyDescent="0.3">
      <c r="A5806" t="s">
        <v>8015</v>
      </c>
      <c r="B5806" t="s">
        <v>8016</v>
      </c>
      <c r="C5806" t="s">
        <v>44574</v>
      </c>
      <c r="D5806" t="s">
        <v>45751</v>
      </c>
      <c r="E5806" t="s">
        <v>46933</v>
      </c>
      <c r="F5806" t="s">
        <v>48101</v>
      </c>
    </row>
    <row r="5807" spans="1:6" x14ac:dyDescent="0.3">
      <c r="A5807" t="s">
        <v>8017</v>
      </c>
      <c r="B5807" t="s">
        <v>8018</v>
      </c>
      <c r="C5807" t="s">
        <v>44575</v>
      </c>
      <c r="D5807" t="s">
        <v>45752</v>
      </c>
      <c r="E5807" t="s">
        <v>46934</v>
      </c>
      <c r="F5807" t="s">
        <v>17098</v>
      </c>
    </row>
    <row r="5808" spans="1:6" x14ac:dyDescent="0.3">
      <c r="A5808" t="s">
        <v>8019</v>
      </c>
      <c r="B5808" t="s">
        <v>8020</v>
      </c>
      <c r="C5808" t="s">
        <v>44576</v>
      </c>
      <c r="D5808" t="s">
        <v>45753</v>
      </c>
      <c r="E5808" t="s">
        <v>14301</v>
      </c>
      <c r="F5808" t="s">
        <v>17099</v>
      </c>
    </row>
    <row r="5809" spans="1:6" x14ac:dyDescent="0.3">
      <c r="A5809" t="s">
        <v>8021</v>
      </c>
      <c r="B5809" t="s">
        <v>5283</v>
      </c>
      <c r="C5809" t="s">
        <v>15973</v>
      </c>
      <c r="D5809" t="s">
        <v>15973</v>
      </c>
      <c r="E5809" t="s">
        <v>40941</v>
      </c>
      <c r="F5809" t="s">
        <v>15973</v>
      </c>
    </row>
    <row r="5810" spans="1:6" x14ac:dyDescent="0.3">
      <c r="A5810" t="s">
        <v>35199</v>
      </c>
      <c r="B5810" t="s">
        <v>30724</v>
      </c>
      <c r="C5810" t="s">
        <v>36024</v>
      </c>
      <c r="D5810" t="s">
        <v>37014</v>
      </c>
      <c r="E5810" t="s">
        <v>37948</v>
      </c>
      <c r="F5810" t="s">
        <v>38920</v>
      </c>
    </row>
    <row r="5811" spans="1:6" x14ac:dyDescent="0.3">
      <c r="A5811" t="s">
        <v>8022</v>
      </c>
      <c r="B5811" t="s">
        <v>8023</v>
      </c>
      <c r="C5811" t="s">
        <v>44577</v>
      </c>
      <c r="D5811" t="s">
        <v>12499</v>
      </c>
      <c r="E5811" t="s">
        <v>46935</v>
      </c>
      <c r="F5811" t="s">
        <v>17100</v>
      </c>
    </row>
    <row r="5812" spans="1:6" x14ac:dyDescent="0.3">
      <c r="A5812" t="s">
        <v>8024</v>
      </c>
      <c r="B5812" t="s">
        <v>8025</v>
      </c>
      <c r="C5812" t="s">
        <v>43876</v>
      </c>
      <c r="D5812" t="s">
        <v>14182</v>
      </c>
      <c r="E5812" t="s">
        <v>46222</v>
      </c>
      <c r="F5812" t="s">
        <v>47409</v>
      </c>
    </row>
    <row r="5813" spans="1:6" x14ac:dyDescent="0.3">
      <c r="A5813" t="s">
        <v>8026</v>
      </c>
      <c r="B5813" t="s">
        <v>8027</v>
      </c>
      <c r="C5813" t="s">
        <v>44578</v>
      </c>
      <c r="D5813" t="s">
        <v>45754</v>
      </c>
      <c r="E5813" t="s">
        <v>46936</v>
      </c>
      <c r="F5813" t="s">
        <v>48102</v>
      </c>
    </row>
    <row r="5814" spans="1:6" x14ac:dyDescent="0.3">
      <c r="A5814" t="s">
        <v>8028</v>
      </c>
      <c r="B5814" t="s">
        <v>8029</v>
      </c>
      <c r="C5814" t="s">
        <v>44579</v>
      </c>
      <c r="D5814" t="s">
        <v>45755</v>
      </c>
      <c r="E5814" t="s">
        <v>46937</v>
      </c>
      <c r="F5814" t="s">
        <v>48103</v>
      </c>
    </row>
    <row r="5815" spans="1:6" x14ac:dyDescent="0.3">
      <c r="A5815" t="s">
        <v>8030</v>
      </c>
      <c r="B5815" t="s">
        <v>8031</v>
      </c>
      <c r="C5815" t="s">
        <v>44580</v>
      </c>
      <c r="D5815" t="s">
        <v>45756</v>
      </c>
      <c r="E5815" t="s">
        <v>46938</v>
      </c>
      <c r="F5815" t="s">
        <v>48104</v>
      </c>
    </row>
    <row r="5816" spans="1:6" x14ac:dyDescent="0.3">
      <c r="A5816" t="s">
        <v>8032</v>
      </c>
      <c r="B5816" t="s">
        <v>8033</v>
      </c>
      <c r="C5816" t="s">
        <v>44581</v>
      </c>
      <c r="D5816" t="s">
        <v>45757</v>
      </c>
      <c r="E5816" t="s">
        <v>46939</v>
      </c>
      <c r="F5816" t="s">
        <v>48105</v>
      </c>
    </row>
    <row r="5817" spans="1:6" x14ac:dyDescent="0.3">
      <c r="A5817" t="s">
        <v>8034</v>
      </c>
      <c r="B5817" t="s">
        <v>8035</v>
      </c>
      <c r="C5817" t="s">
        <v>44582</v>
      </c>
      <c r="D5817" t="s">
        <v>45758</v>
      </c>
      <c r="E5817" t="s">
        <v>46940</v>
      </c>
      <c r="F5817" t="s">
        <v>48106</v>
      </c>
    </row>
    <row r="5818" spans="1:6" x14ac:dyDescent="0.3">
      <c r="A5818" t="s">
        <v>8036</v>
      </c>
      <c r="B5818" t="s">
        <v>7928</v>
      </c>
      <c r="C5818" t="s">
        <v>13768</v>
      </c>
      <c r="D5818" t="s">
        <v>37443</v>
      </c>
      <c r="E5818" t="s">
        <v>14020</v>
      </c>
      <c r="F5818" t="s">
        <v>39365</v>
      </c>
    </row>
    <row r="5819" spans="1:6" x14ac:dyDescent="0.3">
      <c r="A5819" t="s">
        <v>8037</v>
      </c>
      <c r="B5819" t="s">
        <v>8038</v>
      </c>
      <c r="C5819" t="s">
        <v>44583</v>
      </c>
      <c r="D5819" t="s">
        <v>14188</v>
      </c>
      <c r="E5819" t="s">
        <v>46941</v>
      </c>
      <c r="F5819" t="s">
        <v>48107</v>
      </c>
    </row>
    <row r="5820" spans="1:6" x14ac:dyDescent="0.3">
      <c r="A5820" t="s">
        <v>8039</v>
      </c>
      <c r="B5820" t="s">
        <v>6767</v>
      </c>
      <c r="C5820" t="s">
        <v>26252</v>
      </c>
      <c r="D5820" t="s">
        <v>27056</v>
      </c>
      <c r="E5820" t="s">
        <v>27888</v>
      </c>
      <c r="F5820" t="s">
        <v>16585</v>
      </c>
    </row>
    <row r="5821" spans="1:6" x14ac:dyDescent="0.3">
      <c r="A5821" t="s">
        <v>8040</v>
      </c>
      <c r="B5821" t="s">
        <v>8041</v>
      </c>
      <c r="C5821" t="s">
        <v>44584</v>
      </c>
      <c r="D5821" t="s">
        <v>45759</v>
      </c>
      <c r="E5821" t="s">
        <v>46942</v>
      </c>
      <c r="F5821" t="s">
        <v>48108</v>
      </c>
    </row>
    <row r="5822" spans="1:6" x14ac:dyDescent="0.3">
      <c r="A5822" t="s">
        <v>8042</v>
      </c>
      <c r="B5822" t="s">
        <v>5331</v>
      </c>
      <c r="C5822" t="s">
        <v>10955</v>
      </c>
      <c r="D5822" t="s">
        <v>11087</v>
      </c>
      <c r="E5822" t="s">
        <v>11216</v>
      </c>
      <c r="F5822" t="s">
        <v>16000</v>
      </c>
    </row>
    <row r="5823" spans="1:6" x14ac:dyDescent="0.3">
      <c r="A5823" t="s">
        <v>8043</v>
      </c>
      <c r="B5823" t="s">
        <v>7934</v>
      </c>
      <c r="C5823" t="s">
        <v>36499</v>
      </c>
      <c r="D5823" t="s">
        <v>13898</v>
      </c>
      <c r="E5823" t="s">
        <v>38420</v>
      </c>
      <c r="F5823" t="s">
        <v>39378</v>
      </c>
    </row>
    <row r="5824" spans="1:6" x14ac:dyDescent="0.3">
      <c r="A5824" t="s">
        <v>8044</v>
      </c>
      <c r="B5824" t="s">
        <v>6211</v>
      </c>
      <c r="C5824" t="s">
        <v>12212</v>
      </c>
      <c r="D5824" t="s">
        <v>12212</v>
      </c>
      <c r="E5824" t="s">
        <v>11949</v>
      </c>
      <c r="F5824" t="s">
        <v>12212</v>
      </c>
    </row>
    <row r="5825" spans="1:6" x14ac:dyDescent="0.3">
      <c r="A5825" t="s">
        <v>8045</v>
      </c>
      <c r="B5825" t="s">
        <v>8046</v>
      </c>
      <c r="C5825" t="s">
        <v>44585</v>
      </c>
      <c r="D5825" t="s">
        <v>45760</v>
      </c>
      <c r="E5825" t="s">
        <v>14286</v>
      </c>
      <c r="F5825" t="s">
        <v>48109</v>
      </c>
    </row>
    <row r="5826" spans="1:6" x14ac:dyDescent="0.3">
      <c r="A5826" t="s">
        <v>8047</v>
      </c>
      <c r="B5826" t="s">
        <v>8048</v>
      </c>
      <c r="C5826" t="s">
        <v>44586</v>
      </c>
      <c r="D5826" t="s">
        <v>45761</v>
      </c>
      <c r="E5826" t="s">
        <v>46943</v>
      </c>
      <c r="F5826" t="s">
        <v>45761</v>
      </c>
    </row>
    <row r="5827" spans="1:6" x14ac:dyDescent="0.3">
      <c r="A5827" t="s">
        <v>8049</v>
      </c>
      <c r="B5827" t="s">
        <v>8018</v>
      </c>
      <c r="C5827" t="s">
        <v>44575</v>
      </c>
      <c r="D5827" t="s">
        <v>45752</v>
      </c>
      <c r="E5827" t="s">
        <v>46934</v>
      </c>
      <c r="F5827" t="s">
        <v>17098</v>
      </c>
    </row>
    <row r="5828" spans="1:6" x14ac:dyDescent="0.3">
      <c r="A5828" t="s">
        <v>35200</v>
      </c>
      <c r="B5828" t="s">
        <v>30724</v>
      </c>
      <c r="C5828" t="s">
        <v>36024</v>
      </c>
      <c r="D5828" t="s">
        <v>37014</v>
      </c>
      <c r="E5828" t="s">
        <v>37948</v>
      </c>
      <c r="F5828" t="s">
        <v>38920</v>
      </c>
    </row>
    <row r="5829" spans="1:6" x14ac:dyDescent="0.3">
      <c r="A5829" t="s">
        <v>8050</v>
      </c>
      <c r="B5829" t="s">
        <v>8051</v>
      </c>
      <c r="C5829" t="s">
        <v>44587</v>
      </c>
      <c r="D5829" t="s">
        <v>45762</v>
      </c>
      <c r="E5829" t="s">
        <v>46944</v>
      </c>
      <c r="F5829" t="s">
        <v>48110</v>
      </c>
    </row>
    <row r="5830" spans="1:6" x14ac:dyDescent="0.3">
      <c r="A5830" t="s">
        <v>8052</v>
      </c>
      <c r="B5830" t="s">
        <v>8053</v>
      </c>
      <c r="C5830" t="s">
        <v>44588</v>
      </c>
      <c r="D5830" t="s">
        <v>45763</v>
      </c>
      <c r="E5830" t="s">
        <v>46945</v>
      </c>
      <c r="F5830" t="s">
        <v>48111</v>
      </c>
    </row>
    <row r="5831" spans="1:6" x14ac:dyDescent="0.3">
      <c r="A5831" t="s">
        <v>8054</v>
      </c>
      <c r="B5831" t="s">
        <v>8055</v>
      </c>
      <c r="C5831" t="s">
        <v>44589</v>
      </c>
      <c r="D5831" t="s">
        <v>45764</v>
      </c>
      <c r="E5831" t="s">
        <v>46946</v>
      </c>
      <c r="F5831" t="s">
        <v>48112</v>
      </c>
    </row>
    <row r="5832" spans="1:6" x14ac:dyDescent="0.3">
      <c r="A5832" t="s">
        <v>8056</v>
      </c>
      <c r="B5832" t="s">
        <v>8057</v>
      </c>
      <c r="C5832" t="s">
        <v>44590</v>
      </c>
      <c r="D5832" t="s">
        <v>45765</v>
      </c>
      <c r="E5832" t="s">
        <v>46947</v>
      </c>
      <c r="F5832" t="s">
        <v>48113</v>
      </c>
    </row>
    <row r="5833" spans="1:6" x14ac:dyDescent="0.3">
      <c r="A5833" t="s">
        <v>8058</v>
      </c>
      <c r="B5833" t="s">
        <v>5283</v>
      </c>
      <c r="C5833" t="s">
        <v>15973</v>
      </c>
      <c r="D5833" t="s">
        <v>15973</v>
      </c>
      <c r="E5833" t="s">
        <v>40941</v>
      </c>
      <c r="F5833" t="s">
        <v>15973</v>
      </c>
    </row>
    <row r="5834" spans="1:6" x14ac:dyDescent="0.3">
      <c r="A5834" t="s">
        <v>35201</v>
      </c>
      <c r="B5834" t="s">
        <v>35202</v>
      </c>
      <c r="C5834" t="s">
        <v>44591</v>
      </c>
      <c r="D5834" t="s">
        <v>45766</v>
      </c>
      <c r="E5834" t="s">
        <v>46948</v>
      </c>
      <c r="F5834" t="s">
        <v>48114</v>
      </c>
    </row>
    <row r="5835" spans="1:6" x14ac:dyDescent="0.3">
      <c r="A5835" t="s">
        <v>35203</v>
      </c>
      <c r="B5835" t="s">
        <v>35204</v>
      </c>
      <c r="C5835" t="s">
        <v>44592</v>
      </c>
      <c r="D5835" t="s">
        <v>45767</v>
      </c>
      <c r="E5835" t="s">
        <v>46949</v>
      </c>
      <c r="F5835" t="s">
        <v>48115</v>
      </c>
    </row>
    <row r="5836" spans="1:6" x14ac:dyDescent="0.3">
      <c r="A5836" t="s">
        <v>35205</v>
      </c>
      <c r="B5836" t="s">
        <v>35206</v>
      </c>
      <c r="C5836" t="s">
        <v>44593</v>
      </c>
      <c r="D5836" t="s">
        <v>45768</v>
      </c>
      <c r="E5836" t="s">
        <v>46950</v>
      </c>
      <c r="F5836" t="s">
        <v>48116</v>
      </c>
    </row>
    <row r="5837" spans="1:6" x14ac:dyDescent="0.3">
      <c r="A5837" t="s">
        <v>35207</v>
      </c>
      <c r="B5837" t="s">
        <v>35208</v>
      </c>
      <c r="C5837" t="s">
        <v>36219</v>
      </c>
      <c r="D5837" t="s">
        <v>9016</v>
      </c>
      <c r="E5837" t="s">
        <v>9176</v>
      </c>
      <c r="F5837" t="s">
        <v>15211</v>
      </c>
    </row>
    <row r="5838" spans="1:6" x14ac:dyDescent="0.3">
      <c r="A5838" t="s">
        <v>35209</v>
      </c>
      <c r="B5838" t="s">
        <v>3835</v>
      </c>
      <c r="C5838" t="s">
        <v>36308</v>
      </c>
      <c r="D5838" t="s">
        <v>9399</v>
      </c>
      <c r="E5838" t="s">
        <v>38225</v>
      </c>
      <c r="F5838" t="s">
        <v>39195</v>
      </c>
    </row>
    <row r="5839" spans="1:6" x14ac:dyDescent="0.3">
      <c r="A5839" t="s">
        <v>35210</v>
      </c>
      <c r="B5839" t="s">
        <v>35211</v>
      </c>
      <c r="C5839" t="s">
        <v>44594</v>
      </c>
      <c r="D5839" t="s">
        <v>45769</v>
      </c>
      <c r="E5839" t="s">
        <v>46951</v>
      </c>
      <c r="F5839" t="s">
        <v>45769</v>
      </c>
    </row>
    <row r="5840" spans="1:6" x14ac:dyDescent="0.3">
      <c r="A5840" t="s">
        <v>35212</v>
      </c>
      <c r="B5840" t="s">
        <v>3840</v>
      </c>
      <c r="C5840" t="s">
        <v>26004</v>
      </c>
      <c r="D5840" t="s">
        <v>2519</v>
      </c>
      <c r="E5840" t="s">
        <v>1930</v>
      </c>
      <c r="F5840" t="s">
        <v>28439</v>
      </c>
    </row>
    <row r="5841" spans="1:6" x14ac:dyDescent="0.3">
      <c r="A5841" t="s">
        <v>35213</v>
      </c>
      <c r="B5841" t="s">
        <v>35214</v>
      </c>
      <c r="C5841" t="s">
        <v>44595</v>
      </c>
      <c r="D5841" t="s">
        <v>45770</v>
      </c>
      <c r="E5841" t="s">
        <v>46952</v>
      </c>
      <c r="F5841" t="s">
        <v>48117</v>
      </c>
    </row>
    <row r="5842" spans="1:6" x14ac:dyDescent="0.3">
      <c r="A5842" t="s">
        <v>35215</v>
      </c>
      <c r="B5842" t="s">
        <v>35216</v>
      </c>
      <c r="C5842" t="s">
        <v>44596</v>
      </c>
      <c r="D5842" t="s">
        <v>45771</v>
      </c>
      <c r="E5842" t="s">
        <v>46953</v>
      </c>
      <c r="F5842" t="s">
        <v>48118</v>
      </c>
    </row>
    <row r="5843" spans="1:6" x14ac:dyDescent="0.3">
      <c r="A5843" t="s">
        <v>35217</v>
      </c>
      <c r="B5843" t="s">
        <v>32163</v>
      </c>
      <c r="C5843" t="s">
        <v>42841</v>
      </c>
      <c r="D5843" t="s">
        <v>39938</v>
      </c>
      <c r="E5843" t="s">
        <v>40945</v>
      </c>
      <c r="F5843" t="s">
        <v>39938</v>
      </c>
    </row>
    <row r="5844" spans="1:6" x14ac:dyDescent="0.3">
      <c r="A5844" t="s">
        <v>35218</v>
      </c>
      <c r="B5844" t="s">
        <v>4029</v>
      </c>
      <c r="C5844" t="s">
        <v>9326</v>
      </c>
      <c r="D5844" t="s">
        <v>37160</v>
      </c>
      <c r="E5844" t="s">
        <v>9630</v>
      </c>
      <c r="F5844" t="s">
        <v>39088</v>
      </c>
    </row>
    <row r="5845" spans="1:6" x14ac:dyDescent="0.3">
      <c r="A5845" t="s">
        <v>35219</v>
      </c>
      <c r="B5845" t="s">
        <v>34258</v>
      </c>
      <c r="C5845" t="s">
        <v>43873</v>
      </c>
      <c r="D5845" t="s">
        <v>45065</v>
      </c>
      <c r="E5845" t="s">
        <v>46220</v>
      </c>
      <c r="F5845" t="s">
        <v>47406</v>
      </c>
    </row>
    <row r="5846" spans="1:6" x14ac:dyDescent="0.3">
      <c r="A5846" t="s">
        <v>35220</v>
      </c>
      <c r="B5846" t="s">
        <v>3863</v>
      </c>
      <c r="C5846" t="s">
        <v>9255</v>
      </c>
      <c r="D5846" t="s">
        <v>9408</v>
      </c>
      <c r="E5846" t="s">
        <v>27402</v>
      </c>
      <c r="F5846" t="s">
        <v>28237</v>
      </c>
    </row>
    <row r="5847" spans="1:6" x14ac:dyDescent="0.3">
      <c r="A5847" t="s">
        <v>35221</v>
      </c>
      <c r="B5847" t="s">
        <v>5283</v>
      </c>
      <c r="C5847" t="s">
        <v>15973</v>
      </c>
      <c r="D5847" t="s">
        <v>15973</v>
      </c>
      <c r="E5847" t="s">
        <v>40941</v>
      </c>
      <c r="F5847" t="s">
        <v>15973</v>
      </c>
    </row>
    <row r="5848" spans="1:6" x14ac:dyDescent="0.3">
      <c r="A5848" t="s">
        <v>35222</v>
      </c>
      <c r="B5848" t="s">
        <v>30724</v>
      </c>
      <c r="C5848" t="s">
        <v>36024</v>
      </c>
      <c r="D5848" t="s">
        <v>37014</v>
      </c>
      <c r="E5848" t="s">
        <v>37948</v>
      </c>
      <c r="F5848" t="s">
        <v>38920</v>
      </c>
    </row>
    <row r="5849" spans="1:6" x14ac:dyDescent="0.3">
      <c r="A5849" t="s">
        <v>35223</v>
      </c>
      <c r="B5849" t="s">
        <v>3641</v>
      </c>
      <c r="C5849" t="s">
        <v>1591</v>
      </c>
      <c r="D5849" t="s">
        <v>2634</v>
      </c>
      <c r="E5849" t="s">
        <v>2115</v>
      </c>
      <c r="F5849" t="s">
        <v>15210</v>
      </c>
    </row>
    <row r="5850" spans="1:6" x14ac:dyDescent="0.3">
      <c r="A5850" t="s">
        <v>35224</v>
      </c>
      <c r="B5850" t="s">
        <v>32156</v>
      </c>
      <c r="C5850" t="s">
        <v>42838</v>
      </c>
      <c r="D5850" t="s">
        <v>41916</v>
      </c>
      <c r="E5850" t="s">
        <v>40942</v>
      </c>
      <c r="F5850" t="s">
        <v>39935</v>
      </c>
    </row>
    <row r="5851" spans="1:6" x14ac:dyDescent="0.3">
      <c r="A5851" t="s">
        <v>35225</v>
      </c>
      <c r="B5851" t="s">
        <v>3840</v>
      </c>
      <c r="C5851" t="s">
        <v>26004</v>
      </c>
      <c r="D5851" t="s">
        <v>2519</v>
      </c>
      <c r="E5851" t="s">
        <v>1930</v>
      </c>
      <c r="F5851" t="s">
        <v>28439</v>
      </c>
    </row>
    <row r="5852" spans="1:6" x14ac:dyDescent="0.3">
      <c r="A5852" t="s">
        <v>35226</v>
      </c>
      <c r="B5852" t="s">
        <v>3631</v>
      </c>
      <c r="C5852" t="s">
        <v>1619</v>
      </c>
      <c r="D5852" t="s">
        <v>501</v>
      </c>
      <c r="E5852" t="s">
        <v>2141</v>
      </c>
      <c r="F5852" t="s">
        <v>17260</v>
      </c>
    </row>
    <row r="5853" spans="1:6" x14ac:dyDescent="0.3">
      <c r="A5853" t="s">
        <v>35227</v>
      </c>
      <c r="B5853" t="s">
        <v>5585</v>
      </c>
      <c r="C5853" t="s">
        <v>11303</v>
      </c>
      <c r="D5853" t="s">
        <v>11428</v>
      </c>
      <c r="E5853" t="s">
        <v>11552</v>
      </c>
      <c r="F5853" t="s">
        <v>40312</v>
      </c>
    </row>
    <row r="5854" spans="1:6" x14ac:dyDescent="0.3">
      <c r="A5854" t="s">
        <v>35228</v>
      </c>
      <c r="B5854" t="s">
        <v>3668</v>
      </c>
      <c r="C5854" t="s">
        <v>30112</v>
      </c>
      <c r="D5854" t="s">
        <v>2855</v>
      </c>
      <c r="E5854" t="s">
        <v>29275</v>
      </c>
      <c r="F5854" t="s">
        <v>28853</v>
      </c>
    </row>
    <row r="5855" spans="1:6" x14ac:dyDescent="0.3">
      <c r="A5855" t="s">
        <v>35229</v>
      </c>
      <c r="B5855" t="s">
        <v>32163</v>
      </c>
      <c r="C5855" t="s">
        <v>42841</v>
      </c>
      <c r="D5855" t="s">
        <v>39938</v>
      </c>
      <c r="E5855" t="s">
        <v>40945</v>
      </c>
      <c r="F5855" t="s">
        <v>39938</v>
      </c>
    </row>
    <row r="5856" spans="1:6" x14ac:dyDescent="0.3">
      <c r="A5856" t="s">
        <v>35230</v>
      </c>
      <c r="B5856" t="s">
        <v>4029</v>
      </c>
      <c r="C5856" t="s">
        <v>9326</v>
      </c>
      <c r="D5856" t="s">
        <v>37160</v>
      </c>
      <c r="E5856" t="s">
        <v>9630</v>
      </c>
      <c r="F5856" t="s">
        <v>39088</v>
      </c>
    </row>
    <row r="5857" spans="1:6" x14ac:dyDescent="0.3">
      <c r="A5857" t="s">
        <v>35231</v>
      </c>
      <c r="B5857" t="s">
        <v>34258</v>
      </c>
      <c r="C5857" t="s">
        <v>43873</v>
      </c>
      <c r="D5857" t="s">
        <v>45065</v>
      </c>
      <c r="E5857" t="s">
        <v>46220</v>
      </c>
      <c r="F5857" t="s">
        <v>47406</v>
      </c>
    </row>
    <row r="5858" spans="1:6" x14ac:dyDescent="0.3">
      <c r="A5858" t="s">
        <v>35232</v>
      </c>
      <c r="B5858" t="s">
        <v>32543</v>
      </c>
      <c r="C5858" t="s">
        <v>26048</v>
      </c>
      <c r="D5858" t="s">
        <v>26865</v>
      </c>
      <c r="E5858" t="s">
        <v>27681</v>
      </c>
      <c r="F5858" t="s">
        <v>28478</v>
      </c>
    </row>
    <row r="5859" spans="1:6" x14ac:dyDescent="0.3">
      <c r="A5859" t="s">
        <v>35233</v>
      </c>
      <c r="B5859" t="s">
        <v>4552</v>
      </c>
      <c r="C5859" t="s">
        <v>36722</v>
      </c>
      <c r="D5859" t="s">
        <v>37661</v>
      </c>
      <c r="E5859" t="s">
        <v>10399</v>
      </c>
      <c r="F5859" t="s">
        <v>39604</v>
      </c>
    </row>
    <row r="5860" spans="1:6" x14ac:dyDescent="0.3">
      <c r="A5860" t="s">
        <v>35234</v>
      </c>
      <c r="B5860" t="s">
        <v>35235</v>
      </c>
      <c r="C5860" t="s">
        <v>44597</v>
      </c>
      <c r="D5860" t="s">
        <v>45772</v>
      </c>
      <c r="E5860" t="s">
        <v>46954</v>
      </c>
      <c r="F5860" t="s">
        <v>48119</v>
      </c>
    </row>
    <row r="5861" spans="1:6" x14ac:dyDescent="0.3">
      <c r="A5861" t="s">
        <v>35236</v>
      </c>
      <c r="B5861" t="s">
        <v>35237</v>
      </c>
      <c r="C5861" t="s">
        <v>44598</v>
      </c>
      <c r="D5861" t="s">
        <v>45773</v>
      </c>
      <c r="E5861" t="s">
        <v>46955</v>
      </c>
      <c r="F5861" t="s">
        <v>48120</v>
      </c>
    </row>
    <row r="5862" spans="1:6" x14ac:dyDescent="0.3">
      <c r="A5862" t="s">
        <v>35238</v>
      </c>
      <c r="B5862" t="s">
        <v>35239</v>
      </c>
      <c r="C5862" t="s">
        <v>44599</v>
      </c>
      <c r="D5862" t="s">
        <v>45774</v>
      </c>
      <c r="E5862" t="s">
        <v>46956</v>
      </c>
      <c r="F5862" t="s">
        <v>48121</v>
      </c>
    </row>
    <row r="5863" spans="1:6" x14ac:dyDescent="0.3">
      <c r="A5863" t="s">
        <v>35240</v>
      </c>
      <c r="B5863" t="s">
        <v>35241</v>
      </c>
      <c r="C5863" t="s">
        <v>44600</v>
      </c>
      <c r="D5863" t="s">
        <v>45775</v>
      </c>
      <c r="E5863" t="s">
        <v>46957</v>
      </c>
      <c r="F5863" t="s">
        <v>48122</v>
      </c>
    </row>
    <row r="5864" spans="1:6" x14ac:dyDescent="0.3">
      <c r="A5864" t="s">
        <v>35242</v>
      </c>
      <c r="B5864" t="s">
        <v>35243</v>
      </c>
      <c r="C5864" t="s">
        <v>44601</v>
      </c>
      <c r="D5864" t="s">
        <v>45776</v>
      </c>
      <c r="E5864" t="s">
        <v>46958</v>
      </c>
      <c r="F5864" t="s">
        <v>48123</v>
      </c>
    </row>
    <row r="5865" spans="1:6" x14ac:dyDescent="0.3">
      <c r="A5865" t="s">
        <v>35244</v>
      </c>
      <c r="B5865" t="s">
        <v>3863</v>
      </c>
      <c r="C5865" t="s">
        <v>9255</v>
      </c>
      <c r="D5865" t="s">
        <v>9408</v>
      </c>
      <c r="E5865" t="s">
        <v>27402</v>
      </c>
      <c r="F5865" t="s">
        <v>28237</v>
      </c>
    </row>
    <row r="5866" spans="1:6" x14ac:dyDescent="0.3">
      <c r="A5866" t="s">
        <v>35245</v>
      </c>
      <c r="B5866" t="s">
        <v>4083</v>
      </c>
      <c r="C5866" t="s">
        <v>1585</v>
      </c>
      <c r="D5866" t="s">
        <v>2629</v>
      </c>
      <c r="E5866" t="s">
        <v>2108</v>
      </c>
      <c r="F5866" t="s">
        <v>28908</v>
      </c>
    </row>
    <row r="5867" spans="1:6" x14ac:dyDescent="0.3">
      <c r="A5867" t="s">
        <v>35246</v>
      </c>
      <c r="B5867" t="s">
        <v>35247</v>
      </c>
      <c r="C5867" t="s">
        <v>44602</v>
      </c>
      <c r="D5867" t="s">
        <v>45777</v>
      </c>
      <c r="E5867" t="s">
        <v>46959</v>
      </c>
      <c r="F5867" t="s">
        <v>48124</v>
      </c>
    </row>
    <row r="5868" spans="1:6" x14ac:dyDescent="0.3">
      <c r="A5868" t="s">
        <v>35248</v>
      </c>
      <c r="B5868" t="s">
        <v>35249</v>
      </c>
      <c r="C5868" t="s">
        <v>44603</v>
      </c>
      <c r="D5868" t="s">
        <v>30028</v>
      </c>
      <c r="E5868" t="s">
        <v>46960</v>
      </c>
      <c r="F5868" t="s">
        <v>48125</v>
      </c>
    </row>
    <row r="5869" spans="1:6" x14ac:dyDescent="0.3">
      <c r="A5869" t="s">
        <v>35250</v>
      </c>
      <c r="B5869" t="s">
        <v>35251</v>
      </c>
      <c r="C5869" t="s">
        <v>44604</v>
      </c>
      <c r="D5869" t="s">
        <v>45778</v>
      </c>
      <c r="E5869" t="s">
        <v>46961</v>
      </c>
      <c r="F5869" t="s">
        <v>48126</v>
      </c>
    </row>
    <row r="5870" spans="1:6" x14ac:dyDescent="0.3">
      <c r="A5870" t="s">
        <v>35252</v>
      </c>
      <c r="B5870" t="s">
        <v>5283</v>
      </c>
      <c r="C5870" t="s">
        <v>15973</v>
      </c>
      <c r="D5870" t="s">
        <v>15973</v>
      </c>
      <c r="E5870" t="s">
        <v>40941</v>
      </c>
      <c r="F5870" t="s">
        <v>15973</v>
      </c>
    </row>
    <row r="5871" spans="1:6" x14ac:dyDescent="0.3">
      <c r="A5871" t="s">
        <v>35253</v>
      </c>
      <c r="B5871" t="s">
        <v>35254</v>
      </c>
      <c r="C5871" t="s">
        <v>44605</v>
      </c>
      <c r="D5871" t="s">
        <v>45779</v>
      </c>
      <c r="E5871" t="s">
        <v>46962</v>
      </c>
      <c r="F5871" t="s">
        <v>48127</v>
      </c>
    </row>
    <row r="5872" spans="1:6" x14ac:dyDescent="0.3">
      <c r="A5872" t="s">
        <v>35255</v>
      </c>
      <c r="B5872" t="s">
        <v>30724</v>
      </c>
      <c r="C5872" t="s">
        <v>36024</v>
      </c>
      <c r="D5872" t="s">
        <v>37014</v>
      </c>
      <c r="E5872" t="s">
        <v>37948</v>
      </c>
      <c r="F5872" t="s">
        <v>38920</v>
      </c>
    </row>
    <row r="5873" spans="1:6" x14ac:dyDescent="0.3">
      <c r="A5873" t="s">
        <v>35256</v>
      </c>
      <c r="B5873" t="s">
        <v>3483</v>
      </c>
      <c r="C5873" t="s">
        <v>36087</v>
      </c>
      <c r="D5873" t="s">
        <v>37067</v>
      </c>
      <c r="E5873" t="s">
        <v>38012</v>
      </c>
      <c r="F5873" t="s">
        <v>38985</v>
      </c>
    </row>
    <row r="5874" spans="1:6" x14ac:dyDescent="0.3">
      <c r="A5874" t="s">
        <v>8059</v>
      </c>
      <c r="B5874" t="s">
        <v>8060</v>
      </c>
      <c r="C5874" t="s">
        <v>36657</v>
      </c>
      <c r="D5874" t="s">
        <v>37607</v>
      </c>
      <c r="E5874" t="s">
        <v>38582</v>
      </c>
      <c r="F5874" t="s">
        <v>39541</v>
      </c>
    </row>
    <row r="5875" spans="1:6" x14ac:dyDescent="0.3">
      <c r="A5875" t="s">
        <v>35257</v>
      </c>
      <c r="B5875" t="s">
        <v>3668</v>
      </c>
      <c r="C5875" t="s">
        <v>30112</v>
      </c>
      <c r="D5875" t="s">
        <v>2855</v>
      </c>
      <c r="E5875" t="s">
        <v>29275</v>
      </c>
      <c r="F5875" t="s">
        <v>28853</v>
      </c>
    </row>
    <row r="5876" spans="1:6" x14ac:dyDescent="0.3">
      <c r="A5876" t="s">
        <v>35258</v>
      </c>
      <c r="B5876" t="s">
        <v>35259</v>
      </c>
      <c r="C5876" t="s">
        <v>44606</v>
      </c>
      <c r="D5876" t="s">
        <v>45780</v>
      </c>
      <c r="E5876" t="s">
        <v>46963</v>
      </c>
      <c r="F5876" t="s">
        <v>48128</v>
      </c>
    </row>
    <row r="5877" spans="1:6" x14ac:dyDescent="0.3">
      <c r="A5877" t="s">
        <v>8063</v>
      </c>
      <c r="B5877" t="s">
        <v>8060</v>
      </c>
      <c r="C5877" t="s">
        <v>36657</v>
      </c>
      <c r="D5877" t="s">
        <v>37607</v>
      </c>
      <c r="E5877" t="s">
        <v>38582</v>
      </c>
      <c r="F5877" t="s">
        <v>39541</v>
      </c>
    </row>
    <row r="5878" spans="1:6" x14ac:dyDescent="0.3">
      <c r="A5878" t="s">
        <v>35260</v>
      </c>
      <c r="B5878" t="s">
        <v>35261</v>
      </c>
      <c r="C5878" t="s">
        <v>44607</v>
      </c>
      <c r="D5878" t="s">
        <v>45781</v>
      </c>
      <c r="E5878" t="s">
        <v>46964</v>
      </c>
      <c r="F5878" t="s">
        <v>48129</v>
      </c>
    </row>
    <row r="5879" spans="1:6" x14ac:dyDescent="0.3">
      <c r="A5879" t="s">
        <v>35262</v>
      </c>
      <c r="B5879" t="s">
        <v>35263</v>
      </c>
      <c r="C5879" t="s">
        <v>44608</v>
      </c>
      <c r="D5879" t="s">
        <v>45782</v>
      </c>
      <c r="E5879" t="s">
        <v>46965</v>
      </c>
      <c r="F5879" t="s">
        <v>48130</v>
      </c>
    </row>
    <row r="5880" spans="1:6" x14ac:dyDescent="0.3">
      <c r="A5880" t="s">
        <v>35264</v>
      </c>
      <c r="B5880" t="s">
        <v>3863</v>
      </c>
      <c r="C5880" t="s">
        <v>9255</v>
      </c>
      <c r="D5880" t="s">
        <v>9408</v>
      </c>
      <c r="E5880" t="s">
        <v>27402</v>
      </c>
      <c r="F5880" t="s">
        <v>28237</v>
      </c>
    </row>
    <row r="5881" spans="1:6" x14ac:dyDescent="0.3">
      <c r="A5881" t="s">
        <v>35265</v>
      </c>
      <c r="B5881" t="s">
        <v>32172</v>
      </c>
      <c r="C5881" t="s">
        <v>25590</v>
      </c>
      <c r="D5881" t="s">
        <v>26412</v>
      </c>
      <c r="E5881" t="s">
        <v>27200</v>
      </c>
      <c r="F5881" t="s">
        <v>28043</v>
      </c>
    </row>
    <row r="5882" spans="1:6" x14ac:dyDescent="0.3">
      <c r="A5882" t="s">
        <v>35266</v>
      </c>
      <c r="B5882" t="s">
        <v>35267</v>
      </c>
      <c r="C5882" t="s">
        <v>44609</v>
      </c>
      <c r="D5882" t="s">
        <v>45783</v>
      </c>
      <c r="E5882" t="s">
        <v>46966</v>
      </c>
      <c r="F5882" t="s">
        <v>48131</v>
      </c>
    </row>
    <row r="5883" spans="1:6" x14ac:dyDescent="0.3">
      <c r="A5883" t="s">
        <v>35268</v>
      </c>
      <c r="B5883" t="s">
        <v>32174</v>
      </c>
      <c r="C5883" t="s">
        <v>42845</v>
      </c>
      <c r="D5883" t="s">
        <v>41920</v>
      </c>
      <c r="E5883" t="s">
        <v>40942</v>
      </c>
      <c r="F5883" t="s">
        <v>39942</v>
      </c>
    </row>
    <row r="5884" spans="1:6" x14ac:dyDescent="0.3">
      <c r="A5884" t="s">
        <v>35269</v>
      </c>
      <c r="B5884" t="s">
        <v>30724</v>
      </c>
      <c r="C5884" t="s">
        <v>36024</v>
      </c>
      <c r="D5884" t="s">
        <v>37014</v>
      </c>
      <c r="E5884" t="s">
        <v>37948</v>
      </c>
      <c r="F5884" t="s">
        <v>38920</v>
      </c>
    </row>
    <row r="5885" spans="1:6" x14ac:dyDescent="0.3">
      <c r="A5885" t="s">
        <v>35270</v>
      </c>
      <c r="B5885" t="s">
        <v>35271</v>
      </c>
      <c r="C5885" t="s">
        <v>44610</v>
      </c>
      <c r="D5885" t="s">
        <v>44610</v>
      </c>
      <c r="E5885" t="s">
        <v>46967</v>
      </c>
      <c r="F5885" t="s">
        <v>44610</v>
      </c>
    </row>
    <row r="5886" spans="1:6" x14ac:dyDescent="0.3">
      <c r="A5886" t="s">
        <v>35272</v>
      </c>
      <c r="B5886" t="s">
        <v>3486</v>
      </c>
      <c r="C5886" t="s">
        <v>36096</v>
      </c>
      <c r="D5886" t="s">
        <v>37076</v>
      </c>
      <c r="E5886" t="s">
        <v>9115</v>
      </c>
      <c r="F5886" t="s">
        <v>36096</v>
      </c>
    </row>
    <row r="5887" spans="1:6" x14ac:dyDescent="0.3">
      <c r="A5887" t="s">
        <v>35273</v>
      </c>
      <c r="B5887" t="s">
        <v>3098</v>
      </c>
      <c r="C5887" t="s">
        <v>26102</v>
      </c>
      <c r="D5887" t="s">
        <v>26917</v>
      </c>
      <c r="E5887" t="s">
        <v>9173</v>
      </c>
      <c r="F5887" t="s">
        <v>15208</v>
      </c>
    </row>
    <row r="5888" spans="1:6" x14ac:dyDescent="0.3">
      <c r="A5888" t="s">
        <v>35274</v>
      </c>
      <c r="B5888" t="s">
        <v>33</v>
      </c>
      <c r="C5888" t="s">
        <v>1424</v>
      </c>
      <c r="D5888" t="s">
        <v>2472</v>
      </c>
      <c r="E5888" t="s">
        <v>1945</v>
      </c>
      <c r="F5888" t="s">
        <v>33</v>
      </c>
    </row>
    <row r="5889" spans="1:6" x14ac:dyDescent="0.3">
      <c r="A5889" t="s">
        <v>35275</v>
      </c>
      <c r="B5889" t="s">
        <v>431</v>
      </c>
      <c r="C5889" t="s">
        <v>1591</v>
      </c>
      <c r="D5889" t="s">
        <v>2634</v>
      </c>
      <c r="E5889" t="s">
        <v>2115</v>
      </c>
      <c r="F5889" t="s">
        <v>15210</v>
      </c>
    </row>
    <row r="5890" spans="1:6" x14ac:dyDescent="0.3">
      <c r="A5890" t="s">
        <v>35276</v>
      </c>
      <c r="B5890" t="s">
        <v>35277</v>
      </c>
      <c r="C5890" t="s">
        <v>44611</v>
      </c>
      <c r="D5890" t="s">
        <v>45784</v>
      </c>
      <c r="E5890" t="s">
        <v>46968</v>
      </c>
      <c r="F5890" t="s">
        <v>48132</v>
      </c>
    </row>
    <row r="5891" spans="1:6" x14ac:dyDescent="0.3">
      <c r="A5891" t="s">
        <v>35278</v>
      </c>
      <c r="B5891" t="s">
        <v>30724</v>
      </c>
      <c r="C5891" t="s">
        <v>36024</v>
      </c>
      <c r="D5891" t="s">
        <v>37014</v>
      </c>
      <c r="E5891" t="s">
        <v>37948</v>
      </c>
      <c r="F5891" t="s">
        <v>38920</v>
      </c>
    </row>
    <row r="5892" spans="1:6" x14ac:dyDescent="0.3">
      <c r="A5892" t="s">
        <v>35279</v>
      </c>
      <c r="B5892" t="s">
        <v>35280</v>
      </c>
      <c r="C5892" t="s">
        <v>44612</v>
      </c>
      <c r="D5892" t="s">
        <v>45785</v>
      </c>
      <c r="E5892" t="s">
        <v>46969</v>
      </c>
      <c r="F5892" t="s">
        <v>45785</v>
      </c>
    </row>
    <row r="5893" spans="1:6" x14ac:dyDescent="0.3">
      <c r="A5893" t="s">
        <v>35281</v>
      </c>
      <c r="B5893" t="s">
        <v>25382</v>
      </c>
      <c r="C5893" t="s">
        <v>30449</v>
      </c>
      <c r="D5893" t="s">
        <v>30008</v>
      </c>
      <c r="E5893" t="s">
        <v>29603</v>
      </c>
      <c r="F5893" t="s">
        <v>29166</v>
      </c>
    </row>
    <row r="5894" spans="1:6" x14ac:dyDescent="0.3">
      <c r="A5894" t="s">
        <v>35282</v>
      </c>
      <c r="B5894" t="s">
        <v>501</v>
      </c>
      <c r="C5894" t="s">
        <v>1619</v>
      </c>
      <c r="D5894" t="s">
        <v>501</v>
      </c>
      <c r="E5894" t="s">
        <v>2141</v>
      </c>
      <c r="F5894" t="s">
        <v>17260</v>
      </c>
    </row>
    <row r="5895" spans="1:6" x14ac:dyDescent="0.3">
      <c r="A5895" t="s">
        <v>35283</v>
      </c>
      <c r="B5895" t="s">
        <v>35284</v>
      </c>
      <c r="C5895" t="s">
        <v>44613</v>
      </c>
      <c r="D5895" t="s">
        <v>45786</v>
      </c>
      <c r="E5895" t="s">
        <v>46970</v>
      </c>
      <c r="F5895" t="s">
        <v>48133</v>
      </c>
    </row>
    <row r="5896" spans="1:6" x14ac:dyDescent="0.3">
      <c r="A5896" t="s">
        <v>35285</v>
      </c>
      <c r="B5896" t="s">
        <v>31016</v>
      </c>
      <c r="C5896" t="s">
        <v>36216</v>
      </c>
      <c r="D5896" t="s">
        <v>37187</v>
      </c>
      <c r="E5896" t="s">
        <v>38140</v>
      </c>
      <c r="F5896" t="s">
        <v>39113</v>
      </c>
    </row>
    <row r="5897" spans="1:6" x14ac:dyDescent="0.3">
      <c r="A5897" t="s">
        <v>35286</v>
      </c>
      <c r="B5897" t="s">
        <v>6749</v>
      </c>
      <c r="C5897" t="s">
        <v>30450</v>
      </c>
      <c r="D5897" t="s">
        <v>12577</v>
      </c>
      <c r="E5897" t="s">
        <v>29604</v>
      </c>
      <c r="F5897" t="s">
        <v>29167</v>
      </c>
    </row>
    <row r="5898" spans="1:6" x14ac:dyDescent="0.3">
      <c r="A5898" t="s">
        <v>35287</v>
      </c>
      <c r="B5898" t="s">
        <v>6751</v>
      </c>
      <c r="C5898" t="s">
        <v>30451</v>
      </c>
      <c r="D5898" t="s">
        <v>30009</v>
      </c>
      <c r="E5898" t="s">
        <v>29605</v>
      </c>
      <c r="F5898" t="s">
        <v>29168</v>
      </c>
    </row>
    <row r="5899" spans="1:6" x14ac:dyDescent="0.3">
      <c r="A5899" t="s">
        <v>35288</v>
      </c>
      <c r="B5899" t="s">
        <v>3634</v>
      </c>
      <c r="C5899" t="s">
        <v>8849</v>
      </c>
      <c r="D5899" t="s">
        <v>37188</v>
      </c>
      <c r="E5899" t="s">
        <v>38141</v>
      </c>
      <c r="F5899" t="s">
        <v>39114</v>
      </c>
    </row>
    <row r="5900" spans="1:6" x14ac:dyDescent="0.3">
      <c r="A5900" t="s">
        <v>35289</v>
      </c>
      <c r="B5900" t="s">
        <v>3098</v>
      </c>
      <c r="C5900" t="s">
        <v>26102</v>
      </c>
      <c r="D5900" t="s">
        <v>26917</v>
      </c>
      <c r="E5900" t="s">
        <v>9173</v>
      </c>
      <c r="F5900" t="s">
        <v>15208</v>
      </c>
    </row>
    <row r="5901" spans="1:6" x14ac:dyDescent="0.3">
      <c r="A5901" t="s">
        <v>35290</v>
      </c>
      <c r="B5901" t="s">
        <v>3486</v>
      </c>
      <c r="C5901" t="s">
        <v>36096</v>
      </c>
      <c r="D5901" t="s">
        <v>37076</v>
      </c>
      <c r="E5901" t="s">
        <v>9115</v>
      </c>
      <c r="F5901" t="s">
        <v>36096</v>
      </c>
    </row>
    <row r="5902" spans="1:6" x14ac:dyDescent="0.3">
      <c r="A5902" t="s">
        <v>25380</v>
      </c>
      <c r="B5902" t="s">
        <v>33</v>
      </c>
      <c r="C5902" t="s">
        <v>1424</v>
      </c>
      <c r="D5902" t="s">
        <v>2472</v>
      </c>
      <c r="E5902" t="s">
        <v>1945</v>
      </c>
      <c r="F5902" t="s">
        <v>33</v>
      </c>
    </row>
    <row r="5903" spans="1:6" x14ac:dyDescent="0.3">
      <c r="A5903" t="s">
        <v>35291</v>
      </c>
      <c r="B5903" t="s">
        <v>35292</v>
      </c>
      <c r="C5903" t="s">
        <v>44614</v>
      </c>
      <c r="D5903" t="s">
        <v>45787</v>
      </c>
      <c r="E5903" t="s">
        <v>45787</v>
      </c>
      <c r="F5903" t="s">
        <v>45787</v>
      </c>
    </row>
    <row r="5904" spans="1:6" x14ac:dyDescent="0.3">
      <c r="A5904" t="s">
        <v>35293</v>
      </c>
      <c r="B5904" t="s">
        <v>35294</v>
      </c>
      <c r="C5904" t="s">
        <v>44615</v>
      </c>
      <c r="D5904" t="s">
        <v>45788</v>
      </c>
      <c r="E5904" t="s">
        <v>46971</v>
      </c>
      <c r="F5904" t="s">
        <v>45788</v>
      </c>
    </row>
    <row r="5905" spans="1:6" x14ac:dyDescent="0.3">
      <c r="A5905" t="s">
        <v>35295</v>
      </c>
      <c r="B5905" t="s">
        <v>30724</v>
      </c>
      <c r="C5905" t="s">
        <v>36024</v>
      </c>
      <c r="D5905" t="s">
        <v>37014</v>
      </c>
      <c r="E5905" t="s">
        <v>37948</v>
      </c>
      <c r="F5905" t="s">
        <v>38920</v>
      </c>
    </row>
    <row r="5906" spans="1:6" x14ac:dyDescent="0.3">
      <c r="A5906" t="s">
        <v>35296</v>
      </c>
      <c r="B5906" t="s">
        <v>501</v>
      </c>
      <c r="C5906" t="s">
        <v>1619</v>
      </c>
      <c r="D5906" t="s">
        <v>501</v>
      </c>
      <c r="E5906" t="s">
        <v>2141</v>
      </c>
      <c r="F5906" t="s">
        <v>17260</v>
      </c>
    </row>
    <row r="5907" spans="1:6" x14ac:dyDescent="0.3">
      <c r="A5907" t="s">
        <v>35297</v>
      </c>
      <c r="B5907" t="s">
        <v>35298</v>
      </c>
      <c r="C5907" t="s">
        <v>44616</v>
      </c>
      <c r="D5907" t="s">
        <v>45789</v>
      </c>
      <c r="E5907" t="s">
        <v>46972</v>
      </c>
      <c r="F5907" t="s">
        <v>45789</v>
      </c>
    </row>
    <row r="5908" spans="1:6" x14ac:dyDescent="0.3">
      <c r="A5908" t="s">
        <v>35299</v>
      </c>
      <c r="B5908" t="s">
        <v>9956</v>
      </c>
      <c r="C5908" t="s">
        <v>26052</v>
      </c>
      <c r="D5908" t="s">
        <v>26868</v>
      </c>
      <c r="E5908" t="s">
        <v>27684</v>
      </c>
      <c r="F5908" t="s">
        <v>28481</v>
      </c>
    </row>
    <row r="5909" spans="1:6" x14ac:dyDescent="0.3">
      <c r="A5909" t="s">
        <v>35300</v>
      </c>
      <c r="B5909" t="s">
        <v>25382</v>
      </c>
      <c r="C5909" t="s">
        <v>30449</v>
      </c>
      <c r="D5909" t="s">
        <v>30008</v>
      </c>
      <c r="E5909" t="s">
        <v>29603</v>
      </c>
      <c r="F5909" t="s">
        <v>29166</v>
      </c>
    </row>
    <row r="5910" spans="1:6" x14ac:dyDescent="0.3">
      <c r="A5910" t="s">
        <v>25390</v>
      </c>
      <c r="B5910" t="s">
        <v>9012</v>
      </c>
      <c r="C5910" t="s">
        <v>30453</v>
      </c>
      <c r="D5910" t="s">
        <v>9012</v>
      </c>
      <c r="E5910" t="s">
        <v>29607</v>
      </c>
      <c r="F5910" t="s">
        <v>9012</v>
      </c>
    </row>
    <row r="5911" spans="1:6" x14ac:dyDescent="0.3">
      <c r="A5911" t="s">
        <v>35301</v>
      </c>
      <c r="B5911" t="s">
        <v>431</v>
      </c>
      <c r="C5911" t="s">
        <v>1591</v>
      </c>
      <c r="D5911" t="s">
        <v>2634</v>
      </c>
      <c r="E5911" t="s">
        <v>2115</v>
      </c>
      <c r="F5911" t="s">
        <v>15210</v>
      </c>
    </row>
    <row r="5912" spans="1:6" x14ac:dyDescent="0.3">
      <c r="A5912" t="s">
        <v>35302</v>
      </c>
      <c r="B5912" t="s">
        <v>9402</v>
      </c>
      <c r="C5912" t="s">
        <v>9249</v>
      </c>
      <c r="D5912" t="s">
        <v>9402</v>
      </c>
      <c r="E5912" t="s">
        <v>9554</v>
      </c>
      <c r="F5912" t="s">
        <v>39199</v>
      </c>
    </row>
    <row r="5913" spans="1:6" x14ac:dyDescent="0.3">
      <c r="A5913" t="s">
        <v>35303</v>
      </c>
      <c r="B5913" t="s">
        <v>3486</v>
      </c>
      <c r="C5913" t="s">
        <v>36096</v>
      </c>
      <c r="D5913" t="s">
        <v>37076</v>
      </c>
      <c r="E5913" t="s">
        <v>9115</v>
      </c>
      <c r="F5913" t="s">
        <v>36096</v>
      </c>
    </row>
    <row r="5914" spans="1:6" x14ac:dyDescent="0.3">
      <c r="A5914" t="s">
        <v>35304</v>
      </c>
      <c r="B5914" t="s">
        <v>25408</v>
      </c>
      <c r="C5914" t="s">
        <v>30459</v>
      </c>
      <c r="D5914" t="s">
        <v>30014</v>
      </c>
      <c r="E5914" t="s">
        <v>29613</v>
      </c>
      <c r="F5914" t="s">
        <v>29174</v>
      </c>
    </row>
    <row r="5915" spans="1:6" x14ac:dyDescent="0.3">
      <c r="A5915" t="s">
        <v>35305</v>
      </c>
      <c r="B5915" t="s">
        <v>30724</v>
      </c>
      <c r="C5915" t="s">
        <v>36024</v>
      </c>
      <c r="D5915" t="s">
        <v>37014</v>
      </c>
      <c r="E5915" t="s">
        <v>37948</v>
      </c>
      <c r="F5915" t="s">
        <v>38920</v>
      </c>
    </row>
    <row r="5916" spans="1:6" x14ac:dyDescent="0.3">
      <c r="A5916" t="s">
        <v>35306</v>
      </c>
      <c r="B5916" t="s">
        <v>35307</v>
      </c>
      <c r="C5916" t="s">
        <v>44617</v>
      </c>
      <c r="D5916" t="s">
        <v>45790</v>
      </c>
      <c r="E5916" t="s">
        <v>46973</v>
      </c>
      <c r="F5916" t="s">
        <v>48134</v>
      </c>
    </row>
    <row r="5917" spans="1:6" x14ac:dyDescent="0.3">
      <c r="A5917" t="s">
        <v>35308</v>
      </c>
      <c r="B5917" t="s">
        <v>25382</v>
      </c>
      <c r="C5917" t="s">
        <v>30449</v>
      </c>
      <c r="D5917" t="s">
        <v>30008</v>
      </c>
      <c r="E5917" t="s">
        <v>29603</v>
      </c>
      <c r="F5917" t="s">
        <v>29166</v>
      </c>
    </row>
    <row r="5918" spans="1:6" x14ac:dyDescent="0.3">
      <c r="A5918" t="s">
        <v>35309</v>
      </c>
      <c r="B5918" t="s">
        <v>35310</v>
      </c>
      <c r="C5918" t="s">
        <v>44618</v>
      </c>
      <c r="D5918" t="s">
        <v>45791</v>
      </c>
      <c r="E5918" t="s">
        <v>46974</v>
      </c>
      <c r="F5918" t="s">
        <v>48135</v>
      </c>
    </row>
    <row r="5919" spans="1:6" x14ac:dyDescent="0.3">
      <c r="A5919" t="s">
        <v>35311</v>
      </c>
      <c r="B5919" t="s">
        <v>25384</v>
      </c>
      <c r="C5919" t="s">
        <v>30450</v>
      </c>
      <c r="D5919" t="s">
        <v>12577</v>
      </c>
      <c r="E5919" t="s">
        <v>29604</v>
      </c>
      <c r="F5919" t="s">
        <v>29167</v>
      </c>
    </row>
    <row r="5920" spans="1:6" x14ac:dyDescent="0.3">
      <c r="A5920" t="s">
        <v>35312</v>
      </c>
      <c r="B5920" t="s">
        <v>25386</v>
      </c>
      <c r="C5920" t="s">
        <v>30451</v>
      </c>
      <c r="D5920" t="s">
        <v>30009</v>
      </c>
      <c r="E5920" t="s">
        <v>29605</v>
      </c>
      <c r="F5920" t="s">
        <v>29168</v>
      </c>
    </row>
    <row r="5921" spans="1:6" x14ac:dyDescent="0.3">
      <c r="A5921" t="s">
        <v>35313</v>
      </c>
      <c r="B5921" t="s">
        <v>993</v>
      </c>
      <c r="C5921" t="s">
        <v>30112</v>
      </c>
      <c r="D5921" t="s">
        <v>2855</v>
      </c>
      <c r="E5921" t="s">
        <v>29275</v>
      </c>
      <c r="F5921" t="s">
        <v>28853</v>
      </c>
    </row>
    <row r="5922" spans="1:6" x14ac:dyDescent="0.3">
      <c r="A5922" t="s">
        <v>35314</v>
      </c>
      <c r="B5922" t="s">
        <v>35315</v>
      </c>
      <c r="C5922" t="s">
        <v>44619</v>
      </c>
      <c r="D5922" t="s">
        <v>45792</v>
      </c>
      <c r="E5922" t="s">
        <v>46975</v>
      </c>
      <c r="F5922" t="s">
        <v>48136</v>
      </c>
    </row>
    <row r="5923" spans="1:6" x14ac:dyDescent="0.3">
      <c r="A5923" t="s">
        <v>35316</v>
      </c>
      <c r="B5923" t="s">
        <v>3634</v>
      </c>
      <c r="C5923" t="s">
        <v>8849</v>
      </c>
      <c r="D5923" t="s">
        <v>37188</v>
      </c>
      <c r="E5923" t="s">
        <v>38141</v>
      </c>
      <c r="F5923" t="s">
        <v>39114</v>
      </c>
    </row>
    <row r="5924" spans="1:6" x14ac:dyDescent="0.3">
      <c r="A5924" t="s">
        <v>35317</v>
      </c>
      <c r="B5924" t="s">
        <v>3098</v>
      </c>
      <c r="C5924" t="s">
        <v>26102</v>
      </c>
      <c r="D5924" t="s">
        <v>26917</v>
      </c>
      <c r="E5924" t="s">
        <v>9173</v>
      </c>
      <c r="F5924" t="s">
        <v>15208</v>
      </c>
    </row>
    <row r="5925" spans="1:6" x14ac:dyDescent="0.3">
      <c r="A5925" t="s">
        <v>35318</v>
      </c>
      <c r="B5925" t="s">
        <v>3486</v>
      </c>
      <c r="C5925" t="s">
        <v>36096</v>
      </c>
      <c r="D5925" t="s">
        <v>37076</v>
      </c>
      <c r="E5925" t="s">
        <v>9115</v>
      </c>
      <c r="F5925" t="s">
        <v>36096</v>
      </c>
    </row>
    <row r="5926" spans="1:6" x14ac:dyDescent="0.3">
      <c r="A5926" t="s">
        <v>25454</v>
      </c>
      <c r="B5926" t="s">
        <v>25452</v>
      </c>
      <c r="C5926" t="s">
        <v>30473</v>
      </c>
      <c r="D5926" t="s">
        <v>30028</v>
      </c>
      <c r="E5926" t="s">
        <v>29627</v>
      </c>
      <c r="F5926" t="s">
        <v>29188</v>
      </c>
    </row>
    <row r="5927" spans="1:6" x14ac:dyDescent="0.3">
      <c r="A5927" t="s">
        <v>35319</v>
      </c>
      <c r="B5927" t="s">
        <v>35292</v>
      </c>
      <c r="C5927" t="s">
        <v>44614</v>
      </c>
      <c r="D5927" t="s">
        <v>45787</v>
      </c>
      <c r="E5927" t="s">
        <v>45787</v>
      </c>
      <c r="F5927" t="s">
        <v>45787</v>
      </c>
    </row>
    <row r="5928" spans="1:6" x14ac:dyDescent="0.3">
      <c r="A5928" t="s">
        <v>35320</v>
      </c>
      <c r="B5928" t="s">
        <v>21409</v>
      </c>
      <c r="C5928" t="s">
        <v>10955</v>
      </c>
      <c r="D5928" t="s">
        <v>11087</v>
      </c>
      <c r="E5928" t="s">
        <v>11216</v>
      </c>
      <c r="F5928" t="s">
        <v>16000</v>
      </c>
    </row>
    <row r="5929" spans="1:6" x14ac:dyDescent="0.3">
      <c r="A5929" t="s">
        <v>35321</v>
      </c>
      <c r="B5929" t="s">
        <v>35322</v>
      </c>
      <c r="C5929" t="s">
        <v>44598</v>
      </c>
      <c r="D5929" t="s">
        <v>45773</v>
      </c>
      <c r="E5929" t="s">
        <v>46955</v>
      </c>
      <c r="F5929" t="s">
        <v>48120</v>
      </c>
    </row>
    <row r="5930" spans="1:6" x14ac:dyDescent="0.3">
      <c r="A5930" t="s">
        <v>35323</v>
      </c>
      <c r="B5930" t="s">
        <v>35324</v>
      </c>
      <c r="C5930" t="s">
        <v>36678</v>
      </c>
      <c r="D5930" t="s">
        <v>37624</v>
      </c>
      <c r="E5930" t="s">
        <v>38599</v>
      </c>
      <c r="F5930" t="s">
        <v>39559</v>
      </c>
    </row>
    <row r="5931" spans="1:6" x14ac:dyDescent="0.3">
      <c r="A5931" t="s">
        <v>35325</v>
      </c>
      <c r="B5931" t="s">
        <v>35326</v>
      </c>
      <c r="C5931" t="s">
        <v>44620</v>
      </c>
      <c r="D5931" t="s">
        <v>45793</v>
      </c>
      <c r="E5931" t="s">
        <v>46976</v>
      </c>
      <c r="F5931" t="s">
        <v>48137</v>
      </c>
    </row>
    <row r="5932" spans="1:6" x14ac:dyDescent="0.3">
      <c r="A5932" t="s">
        <v>35327</v>
      </c>
      <c r="B5932" t="s">
        <v>35328</v>
      </c>
      <c r="C5932" t="s">
        <v>44601</v>
      </c>
      <c r="D5932" t="s">
        <v>45776</v>
      </c>
      <c r="E5932" t="s">
        <v>46958</v>
      </c>
      <c r="F5932" t="s">
        <v>48123</v>
      </c>
    </row>
    <row r="5933" spans="1:6" x14ac:dyDescent="0.3">
      <c r="A5933" t="s">
        <v>35329</v>
      </c>
      <c r="B5933" t="s">
        <v>34932</v>
      </c>
      <c r="C5933" t="s">
        <v>44456</v>
      </c>
      <c r="D5933" t="s">
        <v>45624</v>
      </c>
      <c r="E5933" t="s">
        <v>46807</v>
      </c>
      <c r="F5933" t="s">
        <v>47980</v>
      </c>
    </row>
    <row r="5934" spans="1:6" x14ac:dyDescent="0.3">
      <c r="A5934" t="s">
        <v>35330</v>
      </c>
      <c r="B5934" t="s">
        <v>35331</v>
      </c>
      <c r="C5934" t="s">
        <v>44621</v>
      </c>
      <c r="D5934" t="s">
        <v>45794</v>
      </c>
      <c r="E5934" t="s">
        <v>46977</v>
      </c>
      <c r="F5934" t="s">
        <v>48138</v>
      </c>
    </row>
    <row r="5935" spans="1:6" x14ac:dyDescent="0.3">
      <c r="A5935" t="s">
        <v>35332</v>
      </c>
      <c r="B5935" t="s">
        <v>30724</v>
      </c>
      <c r="C5935" t="s">
        <v>36024</v>
      </c>
      <c r="D5935" t="s">
        <v>37014</v>
      </c>
      <c r="E5935" t="s">
        <v>37948</v>
      </c>
      <c r="F5935" t="s">
        <v>38920</v>
      </c>
    </row>
    <row r="5936" spans="1:6" x14ac:dyDescent="0.3">
      <c r="A5936" t="s">
        <v>35333</v>
      </c>
      <c r="B5936" t="s">
        <v>501</v>
      </c>
      <c r="C5936" t="s">
        <v>1619</v>
      </c>
      <c r="D5936" t="s">
        <v>501</v>
      </c>
      <c r="E5936" t="s">
        <v>2141</v>
      </c>
      <c r="F5936" t="s">
        <v>17260</v>
      </c>
    </row>
    <row r="5937" spans="1:6" x14ac:dyDescent="0.3">
      <c r="A5937" t="s">
        <v>35334</v>
      </c>
      <c r="B5937" t="s">
        <v>31729</v>
      </c>
      <c r="C5937" t="s">
        <v>36716</v>
      </c>
      <c r="D5937" t="s">
        <v>36716</v>
      </c>
      <c r="E5937" t="s">
        <v>38634</v>
      </c>
      <c r="F5937" t="s">
        <v>36716</v>
      </c>
    </row>
    <row r="5938" spans="1:6" x14ac:dyDescent="0.3">
      <c r="A5938" t="s">
        <v>35335</v>
      </c>
      <c r="B5938" t="s">
        <v>35336</v>
      </c>
      <c r="C5938" t="s">
        <v>44622</v>
      </c>
      <c r="D5938" t="s">
        <v>45795</v>
      </c>
      <c r="E5938" t="s">
        <v>46978</v>
      </c>
      <c r="F5938" t="s">
        <v>45795</v>
      </c>
    </row>
    <row r="5939" spans="1:6" x14ac:dyDescent="0.3">
      <c r="A5939" t="s">
        <v>35337</v>
      </c>
      <c r="B5939" t="s">
        <v>3835</v>
      </c>
      <c r="C5939" t="s">
        <v>36308</v>
      </c>
      <c r="D5939" t="s">
        <v>9399</v>
      </c>
      <c r="E5939" t="s">
        <v>38225</v>
      </c>
      <c r="F5939" t="s">
        <v>39195</v>
      </c>
    </row>
    <row r="5940" spans="1:6" x14ac:dyDescent="0.3">
      <c r="A5940" t="s">
        <v>35338</v>
      </c>
      <c r="B5940" t="s">
        <v>3629</v>
      </c>
      <c r="C5940" t="s">
        <v>30453</v>
      </c>
      <c r="D5940" t="s">
        <v>9012</v>
      </c>
      <c r="E5940" t="s">
        <v>29607</v>
      </c>
      <c r="F5940" t="s">
        <v>9012</v>
      </c>
    </row>
    <row r="5941" spans="1:6" x14ac:dyDescent="0.3">
      <c r="A5941" t="s">
        <v>35339</v>
      </c>
      <c r="B5941" t="s">
        <v>35340</v>
      </c>
      <c r="C5941" t="s">
        <v>44623</v>
      </c>
      <c r="D5941" t="s">
        <v>44623</v>
      </c>
      <c r="E5941" t="s">
        <v>46979</v>
      </c>
      <c r="F5941" t="s">
        <v>44623</v>
      </c>
    </row>
    <row r="5942" spans="1:6" x14ac:dyDescent="0.3">
      <c r="A5942" t="s">
        <v>35341</v>
      </c>
      <c r="B5942" t="s">
        <v>3489</v>
      </c>
      <c r="C5942" t="s">
        <v>1424</v>
      </c>
      <c r="D5942" t="s">
        <v>2472</v>
      </c>
      <c r="E5942" t="s">
        <v>1945</v>
      </c>
      <c r="F5942" t="s">
        <v>33</v>
      </c>
    </row>
    <row r="5943" spans="1:6" x14ac:dyDescent="0.3">
      <c r="A5943" t="s">
        <v>35342</v>
      </c>
      <c r="B5943" t="s">
        <v>35343</v>
      </c>
      <c r="C5943" t="s">
        <v>44624</v>
      </c>
      <c r="D5943" t="s">
        <v>45796</v>
      </c>
      <c r="E5943" t="s">
        <v>46980</v>
      </c>
      <c r="F5943" t="s">
        <v>48139</v>
      </c>
    </row>
    <row r="5944" spans="1:6" x14ac:dyDescent="0.3">
      <c r="A5944" t="s">
        <v>35344</v>
      </c>
      <c r="B5944" t="s">
        <v>30724</v>
      </c>
      <c r="C5944" t="s">
        <v>36024</v>
      </c>
      <c r="D5944" t="s">
        <v>37014</v>
      </c>
      <c r="E5944" t="s">
        <v>37948</v>
      </c>
      <c r="F5944" t="s">
        <v>38920</v>
      </c>
    </row>
    <row r="5945" spans="1:6" x14ac:dyDescent="0.3">
      <c r="A5945" t="s">
        <v>35345</v>
      </c>
      <c r="B5945" t="s">
        <v>3641</v>
      </c>
      <c r="C5945" t="s">
        <v>1591</v>
      </c>
      <c r="D5945" t="s">
        <v>2634</v>
      </c>
      <c r="E5945" t="s">
        <v>2115</v>
      </c>
      <c r="F5945" t="s">
        <v>15210</v>
      </c>
    </row>
    <row r="5946" spans="1:6" x14ac:dyDescent="0.3">
      <c r="A5946" t="s">
        <v>35346</v>
      </c>
      <c r="B5946" t="s">
        <v>35347</v>
      </c>
      <c r="C5946" t="s">
        <v>44625</v>
      </c>
      <c r="D5946" t="s">
        <v>45797</v>
      </c>
      <c r="E5946" t="s">
        <v>46981</v>
      </c>
      <c r="F5946" t="s">
        <v>48140</v>
      </c>
    </row>
    <row r="5947" spans="1:6" x14ac:dyDescent="0.3">
      <c r="A5947" t="s">
        <v>35348</v>
      </c>
      <c r="B5947" t="s">
        <v>3486</v>
      </c>
      <c r="C5947" t="s">
        <v>36096</v>
      </c>
      <c r="D5947" t="s">
        <v>37076</v>
      </c>
      <c r="E5947" t="s">
        <v>9115</v>
      </c>
      <c r="F5947" t="s">
        <v>36096</v>
      </c>
    </row>
    <row r="5948" spans="1:6" x14ac:dyDescent="0.3">
      <c r="A5948" t="s">
        <v>35349</v>
      </c>
      <c r="B5948" t="s">
        <v>3098</v>
      </c>
      <c r="C5948" t="s">
        <v>26102</v>
      </c>
      <c r="D5948" t="s">
        <v>26917</v>
      </c>
      <c r="E5948" t="s">
        <v>9173</v>
      </c>
      <c r="F5948" t="s">
        <v>15208</v>
      </c>
    </row>
    <row r="5949" spans="1:6" x14ac:dyDescent="0.3">
      <c r="A5949" t="s">
        <v>35350</v>
      </c>
      <c r="B5949" t="s">
        <v>25445</v>
      </c>
      <c r="C5949" t="s">
        <v>30471</v>
      </c>
      <c r="D5949" t="s">
        <v>30026</v>
      </c>
      <c r="E5949" t="s">
        <v>29625</v>
      </c>
      <c r="F5949" t="s">
        <v>29186</v>
      </c>
    </row>
    <row r="5950" spans="1:6" x14ac:dyDescent="0.3">
      <c r="A5950" t="s">
        <v>35351</v>
      </c>
      <c r="B5950" t="s">
        <v>35352</v>
      </c>
      <c r="C5950" t="s">
        <v>44626</v>
      </c>
      <c r="D5950" t="s">
        <v>45798</v>
      </c>
      <c r="E5950" t="s">
        <v>46982</v>
      </c>
      <c r="F5950" t="s">
        <v>48141</v>
      </c>
    </row>
    <row r="5951" spans="1:6" x14ac:dyDescent="0.3">
      <c r="A5951" t="s">
        <v>35353</v>
      </c>
      <c r="B5951" t="s">
        <v>35354</v>
      </c>
      <c r="C5951" t="s">
        <v>44627</v>
      </c>
      <c r="D5951" t="s">
        <v>45799</v>
      </c>
      <c r="E5951" t="s">
        <v>46983</v>
      </c>
      <c r="F5951" t="s">
        <v>48142</v>
      </c>
    </row>
    <row r="5952" spans="1:6" x14ac:dyDescent="0.3">
      <c r="A5952" t="s">
        <v>35355</v>
      </c>
      <c r="B5952" t="s">
        <v>30724</v>
      </c>
      <c r="C5952" t="s">
        <v>36024</v>
      </c>
      <c r="D5952" t="s">
        <v>37014</v>
      </c>
      <c r="E5952" t="s">
        <v>37948</v>
      </c>
      <c r="F5952" t="s">
        <v>38920</v>
      </c>
    </row>
    <row r="5953" spans="1:6" x14ac:dyDescent="0.3">
      <c r="A5953" t="s">
        <v>8065</v>
      </c>
      <c r="B5953" t="s">
        <v>8066</v>
      </c>
      <c r="C5953" t="s">
        <v>26387</v>
      </c>
      <c r="D5953" t="s">
        <v>27180</v>
      </c>
      <c r="E5953" t="s">
        <v>12291</v>
      </c>
      <c r="F5953" t="s">
        <v>28785</v>
      </c>
    </row>
    <row r="5954" spans="1:6" x14ac:dyDescent="0.3">
      <c r="A5954" t="s">
        <v>8067</v>
      </c>
      <c r="B5954" t="s">
        <v>4346</v>
      </c>
      <c r="C5954" t="s">
        <v>1422</v>
      </c>
      <c r="D5954" t="s">
        <v>2470</v>
      </c>
      <c r="E5954" t="s">
        <v>27328</v>
      </c>
      <c r="F5954" t="s">
        <v>28169</v>
      </c>
    </row>
    <row r="5955" spans="1:6" x14ac:dyDescent="0.3">
      <c r="A5955" t="s">
        <v>8068</v>
      </c>
      <c r="B5955" t="s">
        <v>6605</v>
      </c>
      <c r="C5955" t="s">
        <v>43973</v>
      </c>
      <c r="D5955" t="s">
        <v>45162</v>
      </c>
      <c r="E5955" t="s">
        <v>46323</v>
      </c>
      <c r="F5955" t="s">
        <v>47506</v>
      </c>
    </row>
    <row r="5956" spans="1:6" x14ac:dyDescent="0.3">
      <c r="A5956" t="s">
        <v>8069</v>
      </c>
      <c r="B5956" t="s">
        <v>8070</v>
      </c>
      <c r="C5956" t="s">
        <v>14074</v>
      </c>
      <c r="D5956" t="s">
        <v>14199</v>
      </c>
      <c r="E5956" t="s">
        <v>28023</v>
      </c>
      <c r="F5956" t="s">
        <v>17118</v>
      </c>
    </row>
    <row r="5957" spans="1:6" x14ac:dyDescent="0.3">
      <c r="A5957" t="s">
        <v>8071</v>
      </c>
      <c r="B5957" t="s">
        <v>5944</v>
      </c>
      <c r="C5957" t="s">
        <v>36918</v>
      </c>
      <c r="D5957" t="s">
        <v>37849</v>
      </c>
      <c r="E5957" t="s">
        <v>11840</v>
      </c>
      <c r="F5957" t="s">
        <v>16235</v>
      </c>
    </row>
    <row r="5958" spans="1:6" x14ac:dyDescent="0.3">
      <c r="A5958" t="s">
        <v>35356</v>
      </c>
      <c r="B5958" t="s">
        <v>30724</v>
      </c>
      <c r="C5958" t="s">
        <v>36024</v>
      </c>
      <c r="D5958" t="s">
        <v>37014</v>
      </c>
      <c r="E5958" t="s">
        <v>37948</v>
      </c>
      <c r="F5958" t="s">
        <v>38920</v>
      </c>
    </row>
    <row r="5959" spans="1:6" x14ac:dyDescent="0.3">
      <c r="A5959" t="s">
        <v>8072</v>
      </c>
      <c r="B5959" t="s">
        <v>8073</v>
      </c>
      <c r="C5959" t="s">
        <v>14075</v>
      </c>
      <c r="D5959" t="s">
        <v>14200</v>
      </c>
      <c r="E5959" t="s">
        <v>9168</v>
      </c>
      <c r="F5959" t="s">
        <v>14200</v>
      </c>
    </row>
    <row r="5960" spans="1:6" x14ac:dyDescent="0.3">
      <c r="A5960" t="s">
        <v>8074</v>
      </c>
      <c r="B5960" t="s">
        <v>8075</v>
      </c>
      <c r="C5960" t="s">
        <v>44628</v>
      </c>
      <c r="D5960" t="s">
        <v>45800</v>
      </c>
      <c r="E5960" t="s">
        <v>46984</v>
      </c>
      <c r="F5960" t="s">
        <v>17119</v>
      </c>
    </row>
    <row r="5961" spans="1:6" x14ac:dyDescent="0.3">
      <c r="A5961" t="s">
        <v>8076</v>
      </c>
      <c r="B5961" t="s">
        <v>3569</v>
      </c>
      <c r="C5961" t="s">
        <v>36132</v>
      </c>
      <c r="D5961" t="s">
        <v>37109</v>
      </c>
      <c r="E5961" t="s">
        <v>38060</v>
      </c>
      <c r="F5961" t="s">
        <v>39036</v>
      </c>
    </row>
    <row r="5962" spans="1:6" x14ac:dyDescent="0.3">
      <c r="A5962" t="s">
        <v>8077</v>
      </c>
      <c r="B5962" t="s">
        <v>5780</v>
      </c>
      <c r="C5962" t="s">
        <v>15195</v>
      </c>
      <c r="D5962" t="s">
        <v>42324</v>
      </c>
      <c r="E5962" t="s">
        <v>41374</v>
      </c>
      <c r="F5962" t="s">
        <v>15195</v>
      </c>
    </row>
    <row r="5963" spans="1:6" x14ac:dyDescent="0.3">
      <c r="A5963" t="s">
        <v>8078</v>
      </c>
      <c r="B5963" t="s">
        <v>3318</v>
      </c>
      <c r="C5963" t="s">
        <v>8714</v>
      </c>
      <c r="D5963" t="s">
        <v>37021</v>
      </c>
      <c r="E5963" t="s">
        <v>37957</v>
      </c>
      <c r="F5963" t="s">
        <v>8880</v>
      </c>
    </row>
    <row r="5964" spans="1:6" x14ac:dyDescent="0.3">
      <c r="A5964" t="s">
        <v>8079</v>
      </c>
      <c r="B5964" t="s">
        <v>6385</v>
      </c>
      <c r="C5964" t="s">
        <v>12019</v>
      </c>
      <c r="D5964" t="s">
        <v>45086</v>
      </c>
      <c r="E5964" t="s">
        <v>12275</v>
      </c>
      <c r="F5964" t="s">
        <v>12019</v>
      </c>
    </row>
    <row r="5965" spans="1:6" x14ac:dyDescent="0.3">
      <c r="A5965" t="s">
        <v>8080</v>
      </c>
      <c r="B5965" t="s">
        <v>8073</v>
      </c>
      <c r="C5965" t="s">
        <v>14075</v>
      </c>
      <c r="D5965" t="s">
        <v>14200</v>
      </c>
      <c r="E5965" t="s">
        <v>9168</v>
      </c>
      <c r="F5965" t="s">
        <v>14200</v>
      </c>
    </row>
    <row r="5966" spans="1:6" x14ac:dyDescent="0.3">
      <c r="A5966" t="s">
        <v>35357</v>
      </c>
      <c r="B5966" t="s">
        <v>30724</v>
      </c>
      <c r="C5966" t="s">
        <v>36024</v>
      </c>
      <c r="D5966" t="s">
        <v>37014</v>
      </c>
      <c r="E5966" t="s">
        <v>37948</v>
      </c>
      <c r="F5966" t="s">
        <v>38920</v>
      </c>
    </row>
    <row r="5967" spans="1:6" x14ac:dyDescent="0.3">
      <c r="A5967" t="s">
        <v>8081</v>
      </c>
      <c r="B5967" t="s">
        <v>3561</v>
      </c>
      <c r="C5967" t="s">
        <v>12861</v>
      </c>
      <c r="D5967" t="s">
        <v>8983</v>
      </c>
      <c r="E5967" t="s">
        <v>38049</v>
      </c>
      <c r="F5967" t="s">
        <v>39024</v>
      </c>
    </row>
    <row r="5968" spans="1:6" x14ac:dyDescent="0.3">
      <c r="A5968" t="s">
        <v>8082</v>
      </c>
      <c r="B5968" t="s">
        <v>5401</v>
      </c>
      <c r="C5968" t="s">
        <v>43136</v>
      </c>
      <c r="D5968" t="s">
        <v>42203</v>
      </c>
      <c r="E5968" t="s">
        <v>41234</v>
      </c>
      <c r="F5968" t="s">
        <v>40246</v>
      </c>
    </row>
    <row r="5969" spans="1:6" x14ac:dyDescent="0.3">
      <c r="A5969" t="s">
        <v>8083</v>
      </c>
      <c r="B5969" t="s">
        <v>5403</v>
      </c>
      <c r="C5969" t="s">
        <v>43137</v>
      </c>
      <c r="D5969" t="s">
        <v>42204</v>
      </c>
      <c r="E5969" t="s">
        <v>41235</v>
      </c>
      <c r="F5969" t="s">
        <v>40247</v>
      </c>
    </row>
    <row r="5970" spans="1:6" x14ac:dyDescent="0.3">
      <c r="A5970" t="s">
        <v>8084</v>
      </c>
      <c r="B5970" t="s">
        <v>8085</v>
      </c>
      <c r="C5970" t="s">
        <v>14077</v>
      </c>
      <c r="D5970" t="s">
        <v>45801</v>
      </c>
      <c r="E5970" t="s">
        <v>46985</v>
      </c>
      <c r="F5970" t="s">
        <v>48143</v>
      </c>
    </row>
    <row r="5971" spans="1:6" x14ac:dyDescent="0.3">
      <c r="A5971" t="s">
        <v>8086</v>
      </c>
      <c r="B5971" t="s">
        <v>8087</v>
      </c>
      <c r="C5971" t="s">
        <v>44629</v>
      </c>
      <c r="D5971" t="s">
        <v>45802</v>
      </c>
      <c r="E5971" t="s">
        <v>46986</v>
      </c>
      <c r="F5971" t="s">
        <v>48144</v>
      </c>
    </row>
    <row r="5972" spans="1:6" x14ac:dyDescent="0.3">
      <c r="A5972" t="s">
        <v>8088</v>
      </c>
      <c r="B5972" t="s">
        <v>8089</v>
      </c>
      <c r="C5972" t="s">
        <v>44630</v>
      </c>
      <c r="D5972" t="s">
        <v>45803</v>
      </c>
      <c r="E5972" t="s">
        <v>46987</v>
      </c>
      <c r="F5972" t="s">
        <v>48145</v>
      </c>
    </row>
    <row r="5973" spans="1:6" x14ac:dyDescent="0.3">
      <c r="A5973" t="s">
        <v>8090</v>
      </c>
      <c r="B5973" t="s">
        <v>3569</v>
      </c>
      <c r="C5973" t="s">
        <v>36132</v>
      </c>
      <c r="D5973" t="s">
        <v>37109</v>
      </c>
      <c r="E5973" t="s">
        <v>38060</v>
      </c>
      <c r="F5973" t="s">
        <v>39036</v>
      </c>
    </row>
    <row r="5974" spans="1:6" x14ac:dyDescent="0.3">
      <c r="A5974" t="s">
        <v>8091</v>
      </c>
      <c r="B5974" t="s">
        <v>3318</v>
      </c>
      <c r="C5974" t="s">
        <v>8714</v>
      </c>
      <c r="D5974" t="s">
        <v>37021</v>
      </c>
      <c r="E5974" t="s">
        <v>37957</v>
      </c>
      <c r="F5974" t="s">
        <v>8880</v>
      </c>
    </row>
    <row r="5975" spans="1:6" x14ac:dyDescent="0.3">
      <c r="A5975" t="s">
        <v>8092</v>
      </c>
      <c r="B5975" t="s">
        <v>4393</v>
      </c>
      <c r="C5975" t="s">
        <v>9942</v>
      </c>
      <c r="D5975" t="s">
        <v>37252</v>
      </c>
      <c r="E5975" t="s">
        <v>38203</v>
      </c>
      <c r="F5975" t="s">
        <v>39175</v>
      </c>
    </row>
    <row r="5976" spans="1:6" x14ac:dyDescent="0.3">
      <c r="A5976" t="s">
        <v>8093</v>
      </c>
      <c r="B5976" t="s">
        <v>4395</v>
      </c>
      <c r="C5976" t="s">
        <v>36288</v>
      </c>
      <c r="D5976" t="s">
        <v>36288</v>
      </c>
      <c r="E5976" t="s">
        <v>38204</v>
      </c>
      <c r="F5976" t="s">
        <v>9943</v>
      </c>
    </row>
    <row r="5977" spans="1:6" x14ac:dyDescent="0.3">
      <c r="A5977" t="s">
        <v>8094</v>
      </c>
      <c r="B5977" t="s">
        <v>4399</v>
      </c>
      <c r="C5977" t="s">
        <v>36291</v>
      </c>
      <c r="D5977" t="s">
        <v>37255</v>
      </c>
      <c r="E5977" t="s">
        <v>38207</v>
      </c>
      <c r="F5977" t="s">
        <v>39178</v>
      </c>
    </row>
    <row r="5978" spans="1:6" x14ac:dyDescent="0.3">
      <c r="A5978" t="s">
        <v>8095</v>
      </c>
      <c r="B5978" t="s">
        <v>8096</v>
      </c>
      <c r="C5978" t="s">
        <v>44631</v>
      </c>
      <c r="D5978" t="s">
        <v>45804</v>
      </c>
      <c r="E5978" t="s">
        <v>46988</v>
      </c>
      <c r="F5978" t="s">
        <v>48146</v>
      </c>
    </row>
    <row r="5979" spans="1:6" x14ac:dyDescent="0.3">
      <c r="A5979" t="s">
        <v>8097</v>
      </c>
      <c r="B5979" t="s">
        <v>8098</v>
      </c>
      <c r="C5979" t="s">
        <v>44632</v>
      </c>
      <c r="D5979" t="s">
        <v>45805</v>
      </c>
      <c r="E5979" t="s">
        <v>46989</v>
      </c>
      <c r="F5979" t="s">
        <v>48147</v>
      </c>
    </row>
    <row r="5980" spans="1:6" x14ac:dyDescent="0.3">
      <c r="A5980" t="s">
        <v>8099</v>
      </c>
      <c r="B5980" t="s">
        <v>8100</v>
      </c>
      <c r="C5980" t="s">
        <v>14082</v>
      </c>
      <c r="D5980" t="s">
        <v>14207</v>
      </c>
      <c r="E5980" t="s">
        <v>46990</v>
      </c>
      <c r="F5980" t="s">
        <v>48148</v>
      </c>
    </row>
    <row r="5981" spans="1:6" x14ac:dyDescent="0.3">
      <c r="A5981" t="s">
        <v>8101</v>
      </c>
      <c r="B5981" t="s">
        <v>8102</v>
      </c>
      <c r="C5981" t="s">
        <v>14083</v>
      </c>
      <c r="D5981" t="s">
        <v>45806</v>
      </c>
      <c r="E5981" t="s">
        <v>46991</v>
      </c>
      <c r="F5981" t="s">
        <v>48149</v>
      </c>
    </row>
    <row r="5982" spans="1:6" x14ac:dyDescent="0.3">
      <c r="A5982" t="s">
        <v>8103</v>
      </c>
      <c r="B5982" t="s">
        <v>5924</v>
      </c>
      <c r="C5982" t="s">
        <v>43325</v>
      </c>
      <c r="D5982" t="s">
        <v>42365</v>
      </c>
      <c r="E5982" t="s">
        <v>41421</v>
      </c>
      <c r="F5982" t="s">
        <v>40440</v>
      </c>
    </row>
    <row r="5983" spans="1:6" x14ac:dyDescent="0.3">
      <c r="A5983" t="s">
        <v>8104</v>
      </c>
      <c r="B5983" t="s">
        <v>8105</v>
      </c>
      <c r="C5983" t="s">
        <v>44633</v>
      </c>
      <c r="D5983" t="s">
        <v>45807</v>
      </c>
      <c r="E5983" t="s">
        <v>46992</v>
      </c>
      <c r="F5983" t="s">
        <v>48150</v>
      </c>
    </row>
    <row r="5984" spans="1:6" x14ac:dyDescent="0.3">
      <c r="A5984" t="s">
        <v>35358</v>
      </c>
      <c r="B5984" t="s">
        <v>30724</v>
      </c>
      <c r="C5984" t="s">
        <v>36024</v>
      </c>
      <c r="D5984" t="s">
        <v>37014</v>
      </c>
      <c r="E5984" t="s">
        <v>37948</v>
      </c>
      <c r="F5984" t="s">
        <v>38920</v>
      </c>
    </row>
    <row r="5985" spans="1:6" x14ac:dyDescent="0.3">
      <c r="A5985" t="s">
        <v>8106</v>
      </c>
      <c r="B5985" t="s">
        <v>5931</v>
      </c>
      <c r="C5985" t="s">
        <v>43328</v>
      </c>
      <c r="D5985" t="s">
        <v>42367</v>
      </c>
      <c r="E5985" t="s">
        <v>41423</v>
      </c>
      <c r="F5985" t="s">
        <v>40443</v>
      </c>
    </row>
    <row r="5986" spans="1:6" x14ac:dyDescent="0.3">
      <c r="A5986" t="s">
        <v>8107</v>
      </c>
      <c r="B5986" t="s">
        <v>7081</v>
      </c>
      <c r="C5986" t="s">
        <v>26329</v>
      </c>
      <c r="D5986" t="s">
        <v>27126</v>
      </c>
      <c r="E5986" t="s">
        <v>27960</v>
      </c>
      <c r="F5986" t="s">
        <v>28730</v>
      </c>
    </row>
    <row r="5987" spans="1:6" x14ac:dyDescent="0.3">
      <c r="A5987" t="s">
        <v>8108</v>
      </c>
      <c r="B5987" t="s">
        <v>8109</v>
      </c>
      <c r="C5987" t="s">
        <v>44634</v>
      </c>
      <c r="D5987" t="s">
        <v>45808</v>
      </c>
      <c r="E5987" t="s">
        <v>46993</v>
      </c>
      <c r="F5987" t="s">
        <v>48151</v>
      </c>
    </row>
    <row r="5988" spans="1:6" x14ac:dyDescent="0.3">
      <c r="A5988" t="s">
        <v>35359</v>
      </c>
      <c r="B5988" t="s">
        <v>35360</v>
      </c>
      <c r="C5988" t="s">
        <v>44635</v>
      </c>
      <c r="D5988" t="s">
        <v>45809</v>
      </c>
      <c r="E5988" t="s">
        <v>46994</v>
      </c>
      <c r="F5988" t="s">
        <v>48152</v>
      </c>
    </row>
    <row r="5989" spans="1:6" x14ac:dyDescent="0.3">
      <c r="A5989" t="s">
        <v>8110</v>
      </c>
      <c r="B5989" t="s">
        <v>8111</v>
      </c>
      <c r="C5989" t="s">
        <v>14088</v>
      </c>
      <c r="D5989" t="s">
        <v>14213</v>
      </c>
      <c r="E5989" t="s">
        <v>28011</v>
      </c>
      <c r="F5989" t="s">
        <v>17129</v>
      </c>
    </row>
    <row r="5990" spans="1:6" x14ac:dyDescent="0.3">
      <c r="A5990" t="s">
        <v>8112</v>
      </c>
      <c r="B5990" t="s">
        <v>8113</v>
      </c>
      <c r="C5990" t="s">
        <v>44636</v>
      </c>
      <c r="D5990" t="s">
        <v>45810</v>
      </c>
      <c r="E5990" t="s">
        <v>46995</v>
      </c>
      <c r="F5990" t="s">
        <v>48153</v>
      </c>
    </row>
    <row r="5991" spans="1:6" x14ac:dyDescent="0.3">
      <c r="A5991" t="s">
        <v>8114</v>
      </c>
      <c r="B5991" t="s">
        <v>8115</v>
      </c>
      <c r="C5991" t="s">
        <v>36671</v>
      </c>
      <c r="D5991" t="s">
        <v>14213</v>
      </c>
      <c r="E5991" t="s">
        <v>14331</v>
      </c>
      <c r="F5991" t="s">
        <v>17131</v>
      </c>
    </row>
    <row r="5992" spans="1:6" x14ac:dyDescent="0.3">
      <c r="A5992" t="s">
        <v>8116</v>
      </c>
      <c r="B5992" t="s">
        <v>5094</v>
      </c>
      <c r="C5992" t="s">
        <v>10606</v>
      </c>
      <c r="D5992" t="s">
        <v>10730</v>
      </c>
      <c r="E5992" t="s">
        <v>10849</v>
      </c>
      <c r="F5992" t="s">
        <v>39885</v>
      </c>
    </row>
    <row r="5993" spans="1:6" x14ac:dyDescent="0.3">
      <c r="A5993" t="s">
        <v>8117</v>
      </c>
      <c r="B5993" t="s">
        <v>8118</v>
      </c>
      <c r="C5993" t="s">
        <v>14091</v>
      </c>
      <c r="D5993" t="s">
        <v>45811</v>
      </c>
      <c r="E5993" t="s">
        <v>46996</v>
      </c>
      <c r="F5993" t="s">
        <v>48154</v>
      </c>
    </row>
    <row r="5994" spans="1:6" x14ac:dyDescent="0.3">
      <c r="A5994" t="s">
        <v>8119</v>
      </c>
      <c r="B5994" t="s">
        <v>8120</v>
      </c>
      <c r="C5994" t="s">
        <v>14092</v>
      </c>
      <c r="D5994" t="s">
        <v>14215</v>
      </c>
      <c r="E5994" t="s">
        <v>29590</v>
      </c>
      <c r="F5994" t="s">
        <v>17133</v>
      </c>
    </row>
    <row r="5995" spans="1:6" x14ac:dyDescent="0.3">
      <c r="A5995" t="s">
        <v>35361</v>
      </c>
      <c r="B5995" t="s">
        <v>30724</v>
      </c>
      <c r="C5995" t="s">
        <v>36024</v>
      </c>
      <c r="D5995" t="s">
        <v>37014</v>
      </c>
      <c r="E5995" t="s">
        <v>37948</v>
      </c>
      <c r="F5995" t="s">
        <v>38920</v>
      </c>
    </row>
    <row r="5996" spans="1:6" x14ac:dyDescent="0.3">
      <c r="A5996" t="s">
        <v>8121</v>
      </c>
      <c r="B5996" t="s">
        <v>8122</v>
      </c>
      <c r="C5996" t="s">
        <v>44637</v>
      </c>
      <c r="D5996" t="s">
        <v>45812</v>
      </c>
      <c r="E5996" t="s">
        <v>46997</v>
      </c>
      <c r="F5996" t="s">
        <v>48155</v>
      </c>
    </row>
    <row r="5997" spans="1:6" x14ac:dyDescent="0.3">
      <c r="A5997" t="s">
        <v>8123</v>
      </c>
      <c r="B5997" t="s">
        <v>5721</v>
      </c>
      <c r="C5997" t="s">
        <v>1778</v>
      </c>
      <c r="D5997" t="s">
        <v>2819</v>
      </c>
      <c r="E5997" t="s">
        <v>38296</v>
      </c>
      <c r="F5997" t="s">
        <v>16147</v>
      </c>
    </row>
    <row r="5998" spans="1:6" x14ac:dyDescent="0.3">
      <c r="A5998" t="s">
        <v>8124</v>
      </c>
      <c r="B5998" t="s">
        <v>8125</v>
      </c>
      <c r="C5998" t="s">
        <v>44638</v>
      </c>
      <c r="D5998" t="s">
        <v>45813</v>
      </c>
      <c r="E5998" t="s">
        <v>46998</v>
      </c>
      <c r="F5998" t="s">
        <v>48156</v>
      </c>
    </row>
    <row r="5999" spans="1:6" x14ac:dyDescent="0.3">
      <c r="A5999" t="s">
        <v>8126</v>
      </c>
      <c r="B5999" t="s">
        <v>4163</v>
      </c>
      <c r="C5999" t="s">
        <v>25603</v>
      </c>
      <c r="D5999" t="s">
        <v>269</v>
      </c>
      <c r="E5999" t="s">
        <v>2048</v>
      </c>
      <c r="F5999" t="s">
        <v>269</v>
      </c>
    </row>
    <row r="6000" spans="1:6" x14ac:dyDescent="0.3">
      <c r="A6000" t="s">
        <v>35362</v>
      </c>
      <c r="B6000" t="s">
        <v>3641</v>
      </c>
      <c r="C6000" t="s">
        <v>1591</v>
      </c>
      <c r="D6000" t="s">
        <v>2634</v>
      </c>
      <c r="E6000" t="s">
        <v>2115</v>
      </c>
      <c r="F6000" t="s">
        <v>15210</v>
      </c>
    </row>
    <row r="6001" spans="1:6" x14ac:dyDescent="0.3">
      <c r="A6001" t="s">
        <v>8127</v>
      </c>
      <c r="B6001" t="s">
        <v>8128</v>
      </c>
      <c r="C6001" t="s">
        <v>14095</v>
      </c>
      <c r="D6001" t="s">
        <v>14218</v>
      </c>
      <c r="E6001" t="s">
        <v>46999</v>
      </c>
      <c r="F6001" t="s">
        <v>48157</v>
      </c>
    </row>
    <row r="6002" spans="1:6" x14ac:dyDescent="0.3">
      <c r="A6002" t="s">
        <v>35363</v>
      </c>
      <c r="B6002" t="s">
        <v>35364</v>
      </c>
      <c r="C6002" t="s">
        <v>44639</v>
      </c>
      <c r="D6002" t="s">
        <v>45814</v>
      </c>
      <c r="E6002" t="s">
        <v>47000</v>
      </c>
      <c r="F6002" t="s">
        <v>48158</v>
      </c>
    </row>
    <row r="6003" spans="1:6" x14ac:dyDescent="0.3">
      <c r="A6003" t="s">
        <v>35365</v>
      </c>
      <c r="B6003" t="s">
        <v>4346</v>
      </c>
      <c r="C6003" t="s">
        <v>1422</v>
      </c>
      <c r="D6003" t="s">
        <v>2470</v>
      </c>
      <c r="E6003" t="s">
        <v>27328</v>
      </c>
      <c r="F6003" t="s">
        <v>28169</v>
      </c>
    </row>
    <row r="6004" spans="1:6" x14ac:dyDescent="0.3">
      <c r="A6004" t="s">
        <v>35366</v>
      </c>
      <c r="B6004" t="s">
        <v>3511</v>
      </c>
      <c r="C6004" t="s">
        <v>36092</v>
      </c>
      <c r="D6004" t="s">
        <v>37072</v>
      </c>
      <c r="E6004" t="s">
        <v>38017</v>
      </c>
      <c r="F6004" t="s">
        <v>38990</v>
      </c>
    </row>
    <row r="6005" spans="1:6" x14ac:dyDescent="0.3">
      <c r="A6005" t="s">
        <v>35367</v>
      </c>
      <c r="B6005" t="s">
        <v>30724</v>
      </c>
      <c r="C6005" t="s">
        <v>36024</v>
      </c>
      <c r="D6005" t="s">
        <v>37014</v>
      </c>
      <c r="E6005" t="s">
        <v>37948</v>
      </c>
      <c r="F6005" t="s">
        <v>38920</v>
      </c>
    </row>
    <row r="6006" spans="1:6" x14ac:dyDescent="0.3">
      <c r="A6006" t="s">
        <v>35368</v>
      </c>
      <c r="B6006" t="s">
        <v>35369</v>
      </c>
      <c r="C6006" t="s">
        <v>30387</v>
      </c>
      <c r="D6006" t="s">
        <v>25013</v>
      </c>
      <c r="E6006" t="s">
        <v>2226</v>
      </c>
      <c r="F6006" t="s">
        <v>29109</v>
      </c>
    </row>
    <row r="6007" spans="1:6" x14ac:dyDescent="0.3">
      <c r="A6007" t="s">
        <v>8129</v>
      </c>
      <c r="B6007" t="s">
        <v>4617</v>
      </c>
      <c r="C6007" t="s">
        <v>1484</v>
      </c>
      <c r="D6007" t="s">
        <v>2530</v>
      </c>
      <c r="E6007" t="s">
        <v>27263</v>
      </c>
      <c r="F6007" t="s">
        <v>28100</v>
      </c>
    </row>
    <row r="6008" spans="1:6" x14ac:dyDescent="0.3">
      <c r="A6008" t="s">
        <v>8130</v>
      </c>
      <c r="B6008" t="s">
        <v>4424</v>
      </c>
      <c r="C6008" t="s">
        <v>26052</v>
      </c>
      <c r="D6008" t="s">
        <v>26868</v>
      </c>
      <c r="E6008" t="s">
        <v>27684</v>
      </c>
      <c r="F6008" t="s">
        <v>28481</v>
      </c>
    </row>
    <row r="6009" spans="1:6" x14ac:dyDescent="0.3">
      <c r="A6009" t="s">
        <v>8131</v>
      </c>
      <c r="B6009" t="s">
        <v>4422</v>
      </c>
      <c r="C6009" t="s">
        <v>1483</v>
      </c>
      <c r="D6009" t="s">
        <v>2529</v>
      </c>
      <c r="E6009" t="s">
        <v>27262</v>
      </c>
      <c r="F6009" t="s">
        <v>15051</v>
      </c>
    </row>
    <row r="6010" spans="1:6" x14ac:dyDescent="0.3">
      <c r="A6010" t="s">
        <v>8132</v>
      </c>
      <c r="B6010" t="s">
        <v>3298</v>
      </c>
      <c r="C6010" t="s">
        <v>8705</v>
      </c>
      <c r="D6010" t="s">
        <v>37013</v>
      </c>
      <c r="E6010" t="s">
        <v>2150</v>
      </c>
      <c r="F6010" t="s">
        <v>38918</v>
      </c>
    </row>
    <row r="6011" spans="1:6" x14ac:dyDescent="0.3">
      <c r="A6011" t="s">
        <v>8133</v>
      </c>
      <c r="B6011" t="s">
        <v>4427</v>
      </c>
      <c r="C6011" t="s">
        <v>36632</v>
      </c>
      <c r="D6011" t="s">
        <v>37583</v>
      </c>
      <c r="E6011" t="s">
        <v>38558</v>
      </c>
      <c r="F6011" t="s">
        <v>15570</v>
      </c>
    </row>
    <row r="6012" spans="1:6" x14ac:dyDescent="0.3">
      <c r="A6012" t="s">
        <v>8134</v>
      </c>
      <c r="B6012" t="s">
        <v>3489</v>
      </c>
      <c r="C6012" t="s">
        <v>1424</v>
      </c>
      <c r="D6012" t="s">
        <v>2472</v>
      </c>
      <c r="E6012" t="s">
        <v>1945</v>
      </c>
      <c r="F6012" t="s">
        <v>33</v>
      </c>
    </row>
    <row r="6013" spans="1:6" x14ac:dyDescent="0.3">
      <c r="A6013" t="s">
        <v>35370</v>
      </c>
      <c r="B6013" t="s">
        <v>30724</v>
      </c>
      <c r="C6013" t="s">
        <v>36024</v>
      </c>
      <c r="D6013" t="s">
        <v>37014</v>
      </c>
      <c r="E6013" t="s">
        <v>37948</v>
      </c>
      <c r="F6013" t="s">
        <v>38920</v>
      </c>
    </row>
    <row r="6014" spans="1:6" x14ac:dyDescent="0.3">
      <c r="A6014" t="s">
        <v>8135</v>
      </c>
      <c r="B6014" t="s">
        <v>8136</v>
      </c>
      <c r="C6014" t="s">
        <v>44640</v>
      </c>
      <c r="D6014" t="s">
        <v>45815</v>
      </c>
      <c r="E6014" t="s">
        <v>47001</v>
      </c>
      <c r="F6014" t="s">
        <v>48159</v>
      </c>
    </row>
    <row r="6015" spans="1:6" x14ac:dyDescent="0.3">
      <c r="A6015" t="s">
        <v>8137</v>
      </c>
      <c r="B6015" t="s">
        <v>8138</v>
      </c>
      <c r="C6015" t="s">
        <v>44641</v>
      </c>
      <c r="D6015" t="s">
        <v>45816</v>
      </c>
      <c r="E6015" t="s">
        <v>47002</v>
      </c>
      <c r="F6015" t="s">
        <v>48160</v>
      </c>
    </row>
    <row r="6016" spans="1:6" x14ac:dyDescent="0.3">
      <c r="A6016" t="s">
        <v>8139</v>
      </c>
      <c r="B6016" t="s">
        <v>8140</v>
      </c>
      <c r="C6016" t="s">
        <v>44642</v>
      </c>
      <c r="D6016" t="s">
        <v>45817</v>
      </c>
      <c r="E6016" t="s">
        <v>47003</v>
      </c>
      <c r="F6016" t="s">
        <v>48161</v>
      </c>
    </row>
    <row r="6017" spans="1:6" x14ac:dyDescent="0.3">
      <c r="A6017" t="s">
        <v>8141</v>
      </c>
      <c r="B6017" t="s">
        <v>8142</v>
      </c>
      <c r="C6017" t="s">
        <v>44643</v>
      </c>
      <c r="D6017" t="s">
        <v>14222</v>
      </c>
      <c r="E6017" t="s">
        <v>47004</v>
      </c>
      <c r="F6017" t="s">
        <v>48162</v>
      </c>
    </row>
    <row r="6018" spans="1:6" x14ac:dyDescent="0.3">
      <c r="A6018" t="s">
        <v>8143</v>
      </c>
      <c r="B6018" t="s">
        <v>8144</v>
      </c>
      <c r="C6018" t="s">
        <v>44644</v>
      </c>
      <c r="D6018" t="s">
        <v>45818</v>
      </c>
      <c r="E6018" t="s">
        <v>47005</v>
      </c>
      <c r="F6018" t="s">
        <v>48163</v>
      </c>
    </row>
    <row r="6019" spans="1:6" x14ac:dyDescent="0.3">
      <c r="A6019" t="s">
        <v>35371</v>
      </c>
      <c r="B6019" t="s">
        <v>30724</v>
      </c>
      <c r="C6019" t="s">
        <v>36024</v>
      </c>
      <c r="D6019" t="s">
        <v>37014</v>
      </c>
      <c r="E6019" t="s">
        <v>37948</v>
      </c>
      <c r="F6019" t="s">
        <v>38920</v>
      </c>
    </row>
    <row r="6020" spans="1:6" x14ac:dyDescent="0.3">
      <c r="A6020" t="s">
        <v>8145</v>
      </c>
      <c r="B6020" t="s">
        <v>8146</v>
      </c>
      <c r="C6020" t="s">
        <v>44645</v>
      </c>
      <c r="D6020" t="s">
        <v>45819</v>
      </c>
      <c r="E6020" t="s">
        <v>47006</v>
      </c>
      <c r="F6020" t="s">
        <v>48164</v>
      </c>
    </row>
    <row r="6021" spans="1:6" x14ac:dyDescent="0.3">
      <c r="A6021" t="s">
        <v>8147</v>
      </c>
      <c r="B6021" t="s">
        <v>3455</v>
      </c>
      <c r="C6021" t="s">
        <v>1786</v>
      </c>
      <c r="D6021" t="s">
        <v>886</v>
      </c>
      <c r="E6021" t="s">
        <v>2308</v>
      </c>
      <c r="F6021" t="s">
        <v>15132</v>
      </c>
    </row>
    <row r="6022" spans="1:6" x14ac:dyDescent="0.3">
      <c r="A6022" t="s">
        <v>8148</v>
      </c>
      <c r="B6022" t="s">
        <v>3455</v>
      </c>
      <c r="C6022" t="s">
        <v>1786</v>
      </c>
      <c r="D6022" t="s">
        <v>886</v>
      </c>
      <c r="E6022" t="s">
        <v>2308</v>
      </c>
      <c r="F6022" t="s">
        <v>15132</v>
      </c>
    </row>
    <row r="6023" spans="1:6" x14ac:dyDescent="0.3">
      <c r="A6023" t="s">
        <v>35372</v>
      </c>
      <c r="B6023" t="s">
        <v>35373</v>
      </c>
      <c r="C6023" t="s">
        <v>44646</v>
      </c>
      <c r="D6023" t="s">
        <v>45820</v>
      </c>
      <c r="E6023" t="s">
        <v>47007</v>
      </c>
      <c r="F6023" t="s">
        <v>48165</v>
      </c>
    </row>
    <row r="6024" spans="1:6" x14ac:dyDescent="0.3">
      <c r="A6024" t="s">
        <v>35374</v>
      </c>
      <c r="B6024" t="s">
        <v>35375</v>
      </c>
      <c r="C6024" t="s">
        <v>44647</v>
      </c>
      <c r="D6024" t="s">
        <v>45821</v>
      </c>
      <c r="E6024" t="s">
        <v>47008</v>
      </c>
      <c r="F6024" t="s">
        <v>48166</v>
      </c>
    </row>
    <row r="6025" spans="1:6" x14ac:dyDescent="0.3">
      <c r="A6025" t="s">
        <v>8149</v>
      </c>
      <c r="B6025" t="s">
        <v>8150</v>
      </c>
      <c r="C6025" t="s">
        <v>44648</v>
      </c>
      <c r="D6025" t="s">
        <v>45822</v>
      </c>
      <c r="E6025" t="s">
        <v>47009</v>
      </c>
      <c r="F6025" t="s">
        <v>48167</v>
      </c>
    </row>
    <row r="6026" spans="1:6" x14ac:dyDescent="0.3">
      <c r="A6026" t="s">
        <v>35376</v>
      </c>
      <c r="B6026" t="s">
        <v>35377</v>
      </c>
      <c r="C6026" t="s">
        <v>44649</v>
      </c>
      <c r="D6026" t="s">
        <v>45823</v>
      </c>
      <c r="E6026" t="s">
        <v>47010</v>
      </c>
      <c r="F6026" t="s">
        <v>48168</v>
      </c>
    </row>
    <row r="6027" spans="1:6" x14ac:dyDescent="0.3">
      <c r="A6027" t="s">
        <v>35378</v>
      </c>
      <c r="B6027" t="s">
        <v>35379</v>
      </c>
      <c r="C6027" t="s">
        <v>44650</v>
      </c>
      <c r="D6027" t="s">
        <v>45824</v>
      </c>
      <c r="E6027" t="s">
        <v>47011</v>
      </c>
      <c r="F6027" t="s">
        <v>48169</v>
      </c>
    </row>
    <row r="6028" spans="1:6" x14ac:dyDescent="0.3">
      <c r="A6028" t="s">
        <v>35380</v>
      </c>
      <c r="B6028" t="s">
        <v>35381</v>
      </c>
      <c r="C6028" t="s">
        <v>44651</v>
      </c>
      <c r="D6028" t="s">
        <v>45825</v>
      </c>
      <c r="E6028" t="s">
        <v>47012</v>
      </c>
      <c r="F6028" t="s">
        <v>48170</v>
      </c>
    </row>
    <row r="6029" spans="1:6" x14ac:dyDescent="0.3">
      <c r="A6029" t="s">
        <v>8151</v>
      </c>
      <c r="B6029" t="s">
        <v>7154</v>
      </c>
      <c r="C6029" t="s">
        <v>26347</v>
      </c>
      <c r="D6029" t="s">
        <v>27142</v>
      </c>
      <c r="E6029" t="s">
        <v>27981</v>
      </c>
      <c r="F6029" t="s">
        <v>28748</v>
      </c>
    </row>
    <row r="6030" spans="1:6" x14ac:dyDescent="0.3">
      <c r="A6030" t="s">
        <v>35382</v>
      </c>
      <c r="B6030" t="s">
        <v>8111</v>
      </c>
      <c r="C6030" t="s">
        <v>14088</v>
      </c>
      <c r="D6030" t="s">
        <v>14213</v>
      </c>
      <c r="E6030" t="s">
        <v>28011</v>
      </c>
      <c r="F6030" t="s">
        <v>17129</v>
      </c>
    </row>
    <row r="6031" spans="1:6" x14ac:dyDescent="0.3">
      <c r="A6031" t="s">
        <v>8152</v>
      </c>
      <c r="B6031" t="s">
        <v>8153</v>
      </c>
      <c r="C6031" t="s">
        <v>43331</v>
      </c>
      <c r="D6031" t="s">
        <v>42370</v>
      </c>
      <c r="E6031" t="s">
        <v>41425</v>
      </c>
      <c r="F6031" t="s">
        <v>40445</v>
      </c>
    </row>
    <row r="6032" spans="1:6" x14ac:dyDescent="0.3">
      <c r="A6032" t="s">
        <v>35383</v>
      </c>
      <c r="B6032" t="s">
        <v>35384</v>
      </c>
      <c r="C6032" t="s">
        <v>26378</v>
      </c>
      <c r="D6032" t="s">
        <v>29920</v>
      </c>
      <c r="E6032" t="s">
        <v>29508</v>
      </c>
      <c r="F6032" t="s">
        <v>29071</v>
      </c>
    </row>
    <row r="6033" spans="1:6" x14ac:dyDescent="0.3">
      <c r="A6033" t="s">
        <v>35385</v>
      </c>
      <c r="B6033" t="s">
        <v>35386</v>
      </c>
      <c r="C6033" t="s">
        <v>30345</v>
      </c>
      <c r="D6033" t="s">
        <v>29921</v>
      </c>
      <c r="E6033" t="s">
        <v>29509</v>
      </c>
      <c r="F6033" t="s">
        <v>29072</v>
      </c>
    </row>
    <row r="6034" spans="1:6" x14ac:dyDescent="0.3">
      <c r="A6034" t="s">
        <v>8154</v>
      </c>
      <c r="B6034" t="s">
        <v>8155</v>
      </c>
      <c r="C6034" t="s">
        <v>44652</v>
      </c>
      <c r="D6034" t="s">
        <v>45826</v>
      </c>
      <c r="E6034" t="s">
        <v>28012</v>
      </c>
      <c r="F6034" t="s">
        <v>48171</v>
      </c>
    </row>
    <row r="6035" spans="1:6" x14ac:dyDescent="0.3">
      <c r="A6035" t="s">
        <v>8156</v>
      </c>
      <c r="B6035" t="s">
        <v>8157</v>
      </c>
      <c r="C6035" t="s">
        <v>43213</v>
      </c>
      <c r="D6035" t="s">
        <v>42270</v>
      </c>
      <c r="E6035" t="s">
        <v>14345</v>
      </c>
      <c r="F6035" t="s">
        <v>40329</v>
      </c>
    </row>
    <row r="6036" spans="1:6" x14ac:dyDescent="0.3">
      <c r="A6036" t="s">
        <v>35387</v>
      </c>
      <c r="B6036" t="s">
        <v>35388</v>
      </c>
      <c r="C6036" t="s">
        <v>44653</v>
      </c>
      <c r="D6036" t="s">
        <v>45827</v>
      </c>
      <c r="E6036" t="s">
        <v>47013</v>
      </c>
      <c r="F6036" t="s">
        <v>48172</v>
      </c>
    </row>
    <row r="6037" spans="1:6" x14ac:dyDescent="0.3">
      <c r="A6037" t="s">
        <v>8158</v>
      </c>
      <c r="B6037" t="s">
        <v>8159</v>
      </c>
      <c r="C6037" t="s">
        <v>44654</v>
      </c>
      <c r="D6037" t="s">
        <v>45828</v>
      </c>
      <c r="E6037" t="s">
        <v>47014</v>
      </c>
      <c r="F6037" t="s">
        <v>48173</v>
      </c>
    </row>
    <row r="6038" spans="1:6" x14ac:dyDescent="0.3">
      <c r="A6038" t="s">
        <v>8160</v>
      </c>
      <c r="B6038" t="s">
        <v>8161</v>
      </c>
      <c r="C6038" t="s">
        <v>44655</v>
      </c>
      <c r="D6038" t="s">
        <v>45829</v>
      </c>
      <c r="E6038" t="s">
        <v>47015</v>
      </c>
      <c r="F6038" t="s">
        <v>17148</v>
      </c>
    </row>
    <row r="6039" spans="1:6" x14ac:dyDescent="0.3">
      <c r="A6039" t="s">
        <v>35389</v>
      </c>
      <c r="B6039" t="s">
        <v>35390</v>
      </c>
      <c r="C6039" t="s">
        <v>44656</v>
      </c>
      <c r="D6039" t="s">
        <v>45830</v>
      </c>
      <c r="E6039" t="s">
        <v>47016</v>
      </c>
      <c r="F6039" t="s">
        <v>48174</v>
      </c>
    </row>
    <row r="6040" spans="1:6" x14ac:dyDescent="0.3">
      <c r="A6040" t="s">
        <v>8162</v>
      </c>
      <c r="B6040" t="s">
        <v>5607</v>
      </c>
      <c r="C6040" t="s">
        <v>1765</v>
      </c>
      <c r="D6040" t="s">
        <v>1765</v>
      </c>
      <c r="E6040" t="s">
        <v>2287</v>
      </c>
      <c r="F6040" t="s">
        <v>839</v>
      </c>
    </row>
    <row r="6041" spans="1:6" x14ac:dyDescent="0.3">
      <c r="A6041" t="s">
        <v>35391</v>
      </c>
      <c r="B6041" t="s">
        <v>35392</v>
      </c>
      <c r="C6041" t="s">
        <v>44657</v>
      </c>
      <c r="D6041" t="s">
        <v>45831</v>
      </c>
      <c r="E6041" t="s">
        <v>47017</v>
      </c>
      <c r="F6041" t="s">
        <v>48175</v>
      </c>
    </row>
    <row r="6042" spans="1:6" x14ac:dyDescent="0.3">
      <c r="A6042" t="s">
        <v>35393</v>
      </c>
      <c r="B6042" t="s">
        <v>35394</v>
      </c>
      <c r="C6042" t="s">
        <v>44658</v>
      </c>
      <c r="D6042" t="s">
        <v>45832</v>
      </c>
      <c r="E6042" t="s">
        <v>47018</v>
      </c>
      <c r="F6042" t="s">
        <v>48176</v>
      </c>
    </row>
    <row r="6043" spans="1:6" x14ac:dyDescent="0.3">
      <c r="A6043" t="s">
        <v>35395</v>
      </c>
      <c r="B6043" t="s">
        <v>35396</v>
      </c>
      <c r="C6043" t="s">
        <v>44659</v>
      </c>
      <c r="D6043" t="s">
        <v>45833</v>
      </c>
      <c r="E6043" t="s">
        <v>47019</v>
      </c>
      <c r="F6043" t="s">
        <v>48177</v>
      </c>
    </row>
    <row r="6044" spans="1:6" x14ac:dyDescent="0.3">
      <c r="A6044" t="s">
        <v>35397</v>
      </c>
      <c r="B6044" t="s">
        <v>35398</v>
      </c>
      <c r="C6044" t="s">
        <v>44660</v>
      </c>
      <c r="D6044" t="s">
        <v>45834</v>
      </c>
      <c r="E6044" t="s">
        <v>47020</v>
      </c>
      <c r="F6044" t="s">
        <v>48178</v>
      </c>
    </row>
    <row r="6045" spans="1:6" x14ac:dyDescent="0.3">
      <c r="A6045" t="s">
        <v>35399</v>
      </c>
      <c r="B6045" t="s">
        <v>35400</v>
      </c>
      <c r="C6045" t="s">
        <v>44661</v>
      </c>
      <c r="D6045" t="s">
        <v>45835</v>
      </c>
      <c r="E6045" t="s">
        <v>47021</v>
      </c>
      <c r="F6045" t="s">
        <v>48179</v>
      </c>
    </row>
    <row r="6046" spans="1:6" x14ac:dyDescent="0.3">
      <c r="A6046" t="s">
        <v>35401</v>
      </c>
      <c r="B6046" t="s">
        <v>35402</v>
      </c>
      <c r="C6046" t="s">
        <v>44662</v>
      </c>
      <c r="D6046" t="s">
        <v>45836</v>
      </c>
      <c r="E6046" t="s">
        <v>47022</v>
      </c>
      <c r="F6046" t="s">
        <v>48180</v>
      </c>
    </row>
    <row r="6047" spans="1:6" x14ac:dyDescent="0.3">
      <c r="A6047" t="s">
        <v>35403</v>
      </c>
      <c r="B6047" t="s">
        <v>35404</v>
      </c>
      <c r="C6047" t="s">
        <v>44663</v>
      </c>
      <c r="D6047" t="s">
        <v>45837</v>
      </c>
      <c r="E6047" t="s">
        <v>47023</v>
      </c>
      <c r="F6047" t="s">
        <v>48181</v>
      </c>
    </row>
    <row r="6048" spans="1:6" x14ac:dyDescent="0.3">
      <c r="A6048" t="s">
        <v>35405</v>
      </c>
      <c r="B6048" t="s">
        <v>35406</v>
      </c>
      <c r="C6048" t="s">
        <v>44664</v>
      </c>
      <c r="D6048" t="s">
        <v>45838</v>
      </c>
      <c r="E6048" t="s">
        <v>47024</v>
      </c>
      <c r="F6048" t="s">
        <v>48182</v>
      </c>
    </row>
    <row r="6049" spans="1:6" x14ac:dyDescent="0.3">
      <c r="A6049" t="s">
        <v>35407</v>
      </c>
      <c r="B6049" t="s">
        <v>33023</v>
      </c>
      <c r="C6049" t="s">
        <v>23970</v>
      </c>
      <c r="D6049" t="s">
        <v>29814</v>
      </c>
      <c r="E6049" t="s">
        <v>29392</v>
      </c>
      <c r="F6049" t="s">
        <v>23970</v>
      </c>
    </row>
    <row r="6050" spans="1:6" x14ac:dyDescent="0.3">
      <c r="A6050" t="s">
        <v>35408</v>
      </c>
      <c r="B6050" t="s">
        <v>35409</v>
      </c>
      <c r="C6050" t="s">
        <v>30346</v>
      </c>
      <c r="D6050" t="s">
        <v>29922</v>
      </c>
      <c r="E6050" t="s">
        <v>29510</v>
      </c>
      <c r="F6050" t="s">
        <v>29073</v>
      </c>
    </row>
    <row r="6051" spans="1:6" x14ac:dyDescent="0.3">
      <c r="A6051" t="s">
        <v>35410</v>
      </c>
      <c r="B6051" t="s">
        <v>35411</v>
      </c>
      <c r="C6051" t="s">
        <v>30347</v>
      </c>
      <c r="D6051" t="s">
        <v>29923</v>
      </c>
      <c r="E6051" t="s">
        <v>29511</v>
      </c>
      <c r="F6051" t="s">
        <v>24467</v>
      </c>
    </row>
    <row r="6052" spans="1:6" x14ac:dyDescent="0.3">
      <c r="A6052" t="s">
        <v>35412</v>
      </c>
      <c r="B6052" t="s">
        <v>35413</v>
      </c>
      <c r="C6052" t="s">
        <v>30348</v>
      </c>
      <c r="D6052" t="s">
        <v>24469</v>
      </c>
      <c r="E6052" t="s">
        <v>29512</v>
      </c>
      <c r="F6052" t="s">
        <v>29074</v>
      </c>
    </row>
    <row r="6053" spans="1:6" x14ac:dyDescent="0.3">
      <c r="A6053" t="s">
        <v>35414</v>
      </c>
      <c r="B6053" t="s">
        <v>35415</v>
      </c>
      <c r="C6053" t="s">
        <v>30231</v>
      </c>
      <c r="D6053" t="s">
        <v>8881</v>
      </c>
      <c r="E6053" t="s">
        <v>29393</v>
      </c>
      <c r="F6053" t="s">
        <v>28965</v>
      </c>
    </row>
    <row r="6054" spans="1:6" x14ac:dyDescent="0.3">
      <c r="A6054" t="s">
        <v>8163</v>
      </c>
      <c r="B6054" t="s">
        <v>8164</v>
      </c>
      <c r="C6054" t="s">
        <v>14348</v>
      </c>
      <c r="D6054" t="s">
        <v>14348</v>
      </c>
      <c r="E6054" t="s">
        <v>841</v>
      </c>
      <c r="F6054" t="s">
        <v>14348</v>
      </c>
    </row>
    <row r="6055" spans="1:6" x14ac:dyDescent="0.3">
      <c r="A6055" t="s">
        <v>8165</v>
      </c>
      <c r="B6055" t="s">
        <v>8166</v>
      </c>
      <c r="C6055" t="s">
        <v>44665</v>
      </c>
      <c r="D6055" t="s">
        <v>45839</v>
      </c>
      <c r="E6055" t="s">
        <v>29376</v>
      </c>
      <c r="F6055" t="s">
        <v>48183</v>
      </c>
    </row>
    <row r="6056" spans="1:6" x14ac:dyDescent="0.3">
      <c r="A6056" t="s">
        <v>8167</v>
      </c>
      <c r="B6056" t="s">
        <v>8168</v>
      </c>
      <c r="C6056" t="s">
        <v>14350</v>
      </c>
      <c r="D6056" t="s">
        <v>45840</v>
      </c>
      <c r="E6056" t="s">
        <v>47025</v>
      </c>
      <c r="F6056" t="s">
        <v>45840</v>
      </c>
    </row>
    <row r="6057" spans="1:6" x14ac:dyDescent="0.3">
      <c r="A6057" t="s">
        <v>8169</v>
      </c>
      <c r="B6057" t="s">
        <v>8170</v>
      </c>
      <c r="C6057" t="s">
        <v>44666</v>
      </c>
      <c r="D6057" t="s">
        <v>45841</v>
      </c>
      <c r="E6057" t="s">
        <v>47026</v>
      </c>
      <c r="F6057" t="s">
        <v>48184</v>
      </c>
    </row>
    <row r="6058" spans="1:6" x14ac:dyDescent="0.3">
      <c r="A6058" t="s">
        <v>35416</v>
      </c>
      <c r="B6058" t="s">
        <v>22813</v>
      </c>
      <c r="C6058" t="s">
        <v>10906</v>
      </c>
      <c r="D6058" t="s">
        <v>11037</v>
      </c>
      <c r="E6058" t="s">
        <v>11167</v>
      </c>
      <c r="F6058" t="s">
        <v>28699</v>
      </c>
    </row>
    <row r="6059" spans="1:6" x14ac:dyDescent="0.3">
      <c r="A6059" t="s">
        <v>8171</v>
      </c>
      <c r="B6059" t="s">
        <v>8172</v>
      </c>
      <c r="C6059" t="s">
        <v>30286</v>
      </c>
      <c r="D6059" t="s">
        <v>2809</v>
      </c>
      <c r="E6059" t="s">
        <v>2289</v>
      </c>
      <c r="F6059" t="s">
        <v>29015</v>
      </c>
    </row>
    <row r="6060" spans="1:6" x14ac:dyDescent="0.3">
      <c r="A6060" t="s">
        <v>35417</v>
      </c>
      <c r="B6060" t="s">
        <v>35418</v>
      </c>
      <c r="C6060" t="s">
        <v>44667</v>
      </c>
      <c r="D6060" t="s">
        <v>45842</v>
      </c>
      <c r="E6060" t="s">
        <v>47027</v>
      </c>
      <c r="F6060" t="s">
        <v>48185</v>
      </c>
    </row>
    <row r="6061" spans="1:6" x14ac:dyDescent="0.3">
      <c r="A6061" t="s">
        <v>8173</v>
      </c>
      <c r="B6061" t="s">
        <v>8174</v>
      </c>
      <c r="C6061" t="s">
        <v>9761</v>
      </c>
      <c r="D6061" t="s">
        <v>9921</v>
      </c>
      <c r="E6061" t="s">
        <v>38533</v>
      </c>
      <c r="F6061" t="s">
        <v>48186</v>
      </c>
    </row>
    <row r="6062" spans="1:6" x14ac:dyDescent="0.3">
      <c r="A6062" t="s">
        <v>8175</v>
      </c>
      <c r="B6062" t="s">
        <v>8176</v>
      </c>
      <c r="C6062" t="s">
        <v>14111</v>
      </c>
      <c r="D6062" t="s">
        <v>2812</v>
      </c>
      <c r="E6062" t="s">
        <v>11579</v>
      </c>
      <c r="F6062" t="s">
        <v>15531</v>
      </c>
    </row>
    <row r="6063" spans="1:6" x14ac:dyDescent="0.3">
      <c r="A6063" t="s">
        <v>35419</v>
      </c>
      <c r="B6063" t="s">
        <v>35420</v>
      </c>
      <c r="C6063" t="s">
        <v>44668</v>
      </c>
      <c r="D6063" t="s">
        <v>45843</v>
      </c>
      <c r="E6063" t="s">
        <v>29513</v>
      </c>
      <c r="F6063" t="s">
        <v>29075</v>
      </c>
    </row>
    <row r="6064" spans="1:6" x14ac:dyDescent="0.3">
      <c r="A6064" t="s">
        <v>8177</v>
      </c>
      <c r="B6064" t="s">
        <v>3024</v>
      </c>
      <c r="C6064" t="s">
        <v>1768</v>
      </c>
      <c r="D6064" t="s">
        <v>18801</v>
      </c>
      <c r="E6064" t="s">
        <v>27873</v>
      </c>
      <c r="F6064" t="s">
        <v>15615</v>
      </c>
    </row>
    <row r="6065" spans="1:6" x14ac:dyDescent="0.3">
      <c r="A6065" t="s">
        <v>8178</v>
      </c>
      <c r="B6065" t="s">
        <v>8179</v>
      </c>
      <c r="C6065" t="s">
        <v>26381</v>
      </c>
      <c r="D6065" t="s">
        <v>27174</v>
      </c>
      <c r="E6065" t="s">
        <v>28015</v>
      </c>
      <c r="F6065" t="s">
        <v>28780</v>
      </c>
    </row>
    <row r="6066" spans="1:6" x14ac:dyDescent="0.3">
      <c r="A6066" t="s">
        <v>35421</v>
      </c>
      <c r="B6066" t="s">
        <v>35422</v>
      </c>
      <c r="C6066" t="s">
        <v>30232</v>
      </c>
      <c r="D6066" t="s">
        <v>29815</v>
      </c>
      <c r="E6066" t="s">
        <v>29394</v>
      </c>
      <c r="F6066" t="s">
        <v>28967</v>
      </c>
    </row>
    <row r="6067" spans="1:6" x14ac:dyDescent="0.3">
      <c r="A6067" t="s">
        <v>8180</v>
      </c>
      <c r="B6067" t="s">
        <v>8181</v>
      </c>
      <c r="C6067" t="s">
        <v>44669</v>
      </c>
      <c r="D6067" t="s">
        <v>45844</v>
      </c>
      <c r="E6067" t="s">
        <v>47028</v>
      </c>
      <c r="F6067" t="s">
        <v>48187</v>
      </c>
    </row>
    <row r="6068" spans="1:6" x14ac:dyDescent="0.3">
      <c r="A6068" t="s">
        <v>35423</v>
      </c>
      <c r="B6068" t="s">
        <v>35424</v>
      </c>
      <c r="C6068" t="s">
        <v>30373</v>
      </c>
      <c r="D6068" t="s">
        <v>29948</v>
      </c>
      <c r="E6068" t="s">
        <v>29535</v>
      </c>
      <c r="F6068" t="s">
        <v>29097</v>
      </c>
    </row>
    <row r="6069" spans="1:6" x14ac:dyDescent="0.3">
      <c r="A6069" t="s">
        <v>35425</v>
      </c>
      <c r="B6069" t="s">
        <v>32208</v>
      </c>
      <c r="C6069" t="s">
        <v>30350</v>
      </c>
      <c r="D6069" t="s">
        <v>29925</v>
      </c>
      <c r="E6069" t="s">
        <v>29514</v>
      </c>
      <c r="F6069" t="s">
        <v>29076</v>
      </c>
    </row>
    <row r="6070" spans="1:6" x14ac:dyDescent="0.3">
      <c r="A6070" t="s">
        <v>35426</v>
      </c>
      <c r="B6070" t="s">
        <v>35427</v>
      </c>
      <c r="C6070" t="s">
        <v>44670</v>
      </c>
      <c r="D6070" t="s">
        <v>45845</v>
      </c>
      <c r="E6070" t="s">
        <v>47029</v>
      </c>
      <c r="F6070" t="s">
        <v>48188</v>
      </c>
    </row>
    <row r="6071" spans="1:6" x14ac:dyDescent="0.3">
      <c r="A6071" t="s">
        <v>35428</v>
      </c>
      <c r="B6071" t="s">
        <v>35429</v>
      </c>
      <c r="C6071" t="s">
        <v>44671</v>
      </c>
      <c r="D6071" t="s">
        <v>45846</v>
      </c>
      <c r="E6071" t="s">
        <v>47030</v>
      </c>
      <c r="F6071" t="s">
        <v>48189</v>
      </c>
    </row>
    <row r="6072" spans="1:6" x14ac:dyDescent="0.3">
      <c r="A6072" t="s">
        <v>35430</v>
      </c>
      <c r="B6072" t="s">
        <v>35431</v>
      </c>
      <c r="C6072" t="s">
        <v>44672</v>
      </c>
      <c r="D6072" t="s">
        <v>45847</v>
      </c>
      <c r="E6072" t="s">
        <v>47031</v>
      </c>
      <c r="F6072" t="s">
        <v>48190</v>
      </c>
    </row>
    <row r="6073" spans="1:6" x14ac:dyDescent="0.3">
      <c r="A6073" t="s">
        <v>35432</v>
      </c>
      <c r="B6073" t="s">
        <v>35433</v>
      </c>
      <c r="C6073" t="s">
        <v>44673</v>
      </c>
      <c r="D6073" t="s">
        <v>44673</v>
      </c>
      <c r="E6073" t="s">
        <v>47032</v>
      </c>
      <c r="F6073" t="s">
        <v>44673</v>
      </c>
    </row>
    <row r="6074" spans="1:6" x14ac:dyDescent="0.3">
      <c r="A6074" t="s">
        <v>35434</v>
      </c>
      <c r="B6074" t="s">
        <v>31586</v>
      </c>
      <c r="C6074" t="s">
        <v>9287</v>
      </c>
      <c r="D6074" t="s">
        <v>37361</v>
      </c>
      <c r="E6074" t="s">
        <v>38323</v>
      </c>
      <c r="F6074" t="s">
        <v>39529</v>
      </c>
    </row>
    <row r="6075" spans="1:6" x14ac:dyDescent="0.3">
      <c r="A6075" t="s">
        <v>35435</v>
      </c>
      <c r="B6075" t="s">
        <v>5313</v>
      </c>
      <c r="C6075" t="s">
        <v>30429</v>
      </c>
      <c r="D6075" t="s">
        <v>2467</v>
      </c>
      <c r="E6075" t="s">
        <v>27937</v>
      </c>
      <c r="F6075" t="s">
        <v>29146</v>
      </c>
    </row>
    <row r="6076" spans="1:6" x14ac:dyDescent="0.3">
      <c r="A6076" t="s">
        <v>8182</v>
      </c>
      <c r="B6076" t="s">
        <v>8183</v>
      </c>
      <c r="C6076" t="s">
        <v>1770</v>
      </c>
      <c r="D6076" t="s">
        <v>26404</v>
      </c>
      <c r="E6076" t="s">
        <v>11227</v>
      </c>
      <c r="F6076" t="s">
        <v>17156</v>
      </c>
    </row>
    <row r="6077" spans="1:6" x14ac:dyDescent="0.3">
      <c r="A6077" t="s">
        <v>8184</v>
      </c>
      <c r="B6077" t="s">
        <v>8185</v>
      </c>
      <c r="C6077" t="s">
        <v>36296</v>
      </c>
      <c r="D6077" t="s">
        <v>42228</v>
      </c>
      <c r="E6077" t="s">
        <v>9536</v>
      </c>
      <c r="F6077" t="s">
        <v>48191</v>
      </c>
    </row>
    <row r="6078" spans="1:6" x14ac:dyDescent="0.3">
      <c r="A6078" t="s">
        <v>35436</v>
      </c>
      <c r="B6078" t="s">
        <v>35437</v>
      </c>
      <c r="C6078" t="s">
        <v>26322</v>
      </c>
      <c r="D6078" t="s">
        <v>27119</v>
      </c>
      <c r="E6078" t="s">
        <v>27955</v>
      </c>
      <c r="F6078" t="s">
        <v>28724</v>
      </c>
    </row>
    <row r="6079" spans="1:6" x14ac:dyDescent="0.3">
      <c r="A6079" t="s">
        <v>35438</v>
      </c>
      <c r="B6079" t="s">
        <v>35439</v>
      </c>
      <c r="C6079" t="s">
        <v>44674</v>
      </c>
      <c r="D6079" t="s">
        <v>45848</v>
      </c>
      <c r="E6079" t="s">
        <v>47033</v>
      </c>
      <c r="F6079" t="s">
        <v>48192</v>
      </c>
    </row>
    <row r="6080" spans="1:6" x14ac:dyDescent="0.3">
      <c r="A6080" t="s">
        <v>35440</v>
      </c>
      <c r="B6080" t="s">
        <v>35441</v>
      </c>
      <c r="C6080" t="s">
        <v>44675</v>
      </c>
      <c r="D6080" t="s">
        <v>45849</v>
      </c>
      <c r="E6080" t="s">
        <v>47034</v>
      </c>
      <c r="F6080" t="s">
        <v>48193</v>
      </c>
    </row>
    <row r="6081" spans="1:6" x14ac:dyDescent="0.3">
      <c r="A6081" t="s">
        <v>35442</v>
      </c>
      <c r="B6081" t="s">
        <v>35443</v>
      </c>
      <c r="C6081" t="s">
        <v>30233</v>
      </c>
      <c r="D6081" t="s">
        <v>29816</v>
      </c>
      <c r="E6081" t="s">
        <v>29395</v>
      </c>
      <c r="F6081" t="s">
        <v>28968</v>
      </c>
    </row>
    <row r="6082" spans="1:6" x14ac:dyDescent="0.3">
      <c r="A6082" t="s">
        <v>35444</v>
      </c>
      <c r="B6082" t="s">
        <v>35445</v>
      </c>
      <c r="C6082" t="s">
        <v>44676</v>
      </c>
      <c r="D6082" t="s">
        <v>44676</v>
      </c>
      <c r="E6082" t="s">
        <v>47035</v>
      </c>
      <c r="F6082" t="s">
        <v>44676</v>
      </c>
    </row>
    <row r="6083" spans="1:6" x14ac:dyDescent="0.3">
      <c r="A6083" t="s">
        <v>8186</v>
      </c>
      <c r="B6083" t="s">
        <v>8187</v>
      </c>
      <c r="C6083" t="s">
        <v>44677</v>
      </c>
      <c r="D6083" t="s">
        <v>45850</v>
      </c>
      <c r="E6083" t="s">
        <v>47036</v>
      </c>
      <c r="F6083" t="s">
        <v>48194</v>
      </c>
    </row>
    <row r="6084" spans="1:6" x14ac:dyDescent="0.3">
      <c r="A6084" t="s">
        <v>8188</v>
      </c>
      <c r="B6084" t="s">
        <v>35446</v>
      </c>
      <c r="C6084" t="s">
        <v>44678</v>
      </c>
      <c r="D6084" t="s">
        <v>45851</v>
      </c>
      <c r="E6084" t="s">
        <v>47037</v>
      </c>
      <c r="F6084" t="s">
        <v>48195</v>
      </c>
    </row>
    <row r="6085" spans="1:6" x14ac:dyDescent="0.3">
      <c r="A6085" t="s">
        <v>8190</v>
      </c>
      <c r="B6085" t="s">
        <v>35447</v>
      </c>
      <c r="C6085" t="s">
        <v>44679</v>
      </c>
      <c r="D6085" t="s">
        <v>45252</v>
      </c>
      <c r="E6085" t="s">
        <v>47038</v>
      </c>
      <c r="F6085" t="s">
        <v>48196</v>
      </c>
    </row>
    <row r="6086" spans="1:6" x14ac:dyDescent="0.3">
      <c r="A6086" t="s">
        <v>35448</v>
      </c>
      <c r="B6086" t="s">
        <v>35449</v>
      </c>
      <c r="C6086" t="s">
        <v>44680</v>
      </c>
      <c r="D6086" t="s">
        <v>45852</v>
      </c>
      <c r="E6086" t="s">
        <v>47039</v>
      </c>
      <c r="F6086" t="s">
        <v>48197</v>
      </c>
    </row>
    <row r="6087" spans="1:6" x14ac:dyDescent="0.3">
      <c r="A6087" t="s">
        <v>8192</v>
      </c>
      <c r="B6087" t="s">
        <v>8193</v>
      </c>
      <c r="C6087" t="s">
        <v>30214</v>
      </c>
      <c r="D6087" t="s">
        <v>29800</v>
      </c>
      <c r="E6087" t="s">
        <v>29377</v>
      </c>
      <c r="F6087" t="s">
        <v>28950</v>
      </c>
    </row>
    <row r="6088" spans="1:6" x14ac:dyDescent="0.3">
      <c r="A6088" t="s">
        <v>35450</v>
      </c>
      <c r="B6088" t="s">
        <v>3393</v>
      </c>
      <c r="C6088" t="s">
        <v>8748</v>
      </c>
      <c r="D6088" t="s">
        <v>8914</v>
      </c>
      <c r="E6088" t="s">
        <v>9075</v>
      </c>
      <c r="F6088" t="s">
        <v>15102</v>
      </c>
    </row>
    <row r="6089" spans="1:6" x14ac:dyDescent="0.3">
      <c r="A6089" t="s">
        <v>35451</v>
      </c>
      <c r="B6089" t="s">
        <v>3052</v>
      </c>
      <c r="C6089" t="s">
        <v>1891</v>
      </c>
      <c r="D6089" t="s">
        <v>2931</v>
      </c>
      <c r="E6089" t="s">
        <v>2417</v>
      </c>
      <c r="F6089" t="s">
        <v>16119</v>
      </c>
    </row>
    <row r="6090" spans="1:6" x14ac:dyDescent="0.3">
      <c r="A6090" t="s">
        <v>35452</v>
      </c>
      <c r="B6090" t="s">
        <v>35453</v>
      </c>
      <c r="C6090" t="s">
        <v>30352</v>
      </c>
      <c r="D6090" t="s">
        <v>29927</v>
      </c>
      <c r="E6090" t="s">
        <v>29516</v>
      </c>
      <c r="F6090" t="s">
        <v>29078</v>
      </c>
    </row>
    <row r="6091" spans="1:6" x14ac:dyDescent="0.3">
      <c r="A6091" t="s">
        <v>35454</v>
      </c>
      <c r="B6091" t="s">
        <v>33051</v>
      </c>
      <c r="C6091" t="s">
        <v>43220</v>
      </c>
      <c r="D6091" t="s">
        <v>42278</v>
      </c>
      <c r="E6091" t="s">
        <v>41316</v>
      </c>
      <c r="F6091" t="s">
        <v>40337</v>
      </c>
    </row>
    <row r="6092" spans="1:6" x14ac:dyDescent="0.3">
      <c r="A6092" t="s">
        <v>35455</v>
      </c>
      <c r="B6092" t="s">
        <v>5717</v>
      </c>
      <c r="C6092" t="s">
        <v>25740</v>
      </c>
      <c r="D6092" t="s">
        <v>20020</v>
      </c>
      <c r="E6092" t="s">
        <v>27368</v>
      </c>
      <c r="F6092" t="s">
        <v>20020</v>
      </c>
    </row>
    <row r="6093" spans="1:6" x14ac:dyDescent="0.3">
      <c r="A6093" t="s">
        <v>8194</v>
      </c>
      <c r="B6093" t="s">
        <v>8195</v>
      </c>
      <c r="C6093" t="s">
        <v>1772</v>
      </c>
      <c r="D6093" t="s">
        <v>2814</v>
      </c>
      <c r="E6093" t="s">
        <v>2294</v>
      </c>
      <c r="F6093" t="s">
        <v>2814</v>
      </c>
    </row>
    <row r="6094" spans="1:6" x14ac:dyDescent="0.3">
      <c r="A6094" t="s">
        <v>8196</v>
      </c>
      <c r="B6094" t="s">
        <v>8197</v>
      </c>
      <c r="C6094" t="s">
        <v>44681</v>
      </c>
      <c r="D6094" t="s">
        <v>45853</v>
      </c>
      <c r="E6094" t="s">
        <v>41353</v>
      </c>
      <c r="F6094" t="s">
        <v>17162</v>
      </c>
    </row>
    <row r="6095" spans="1:6" x14ac:dyDescent="0.3">
      <c r="A6095" t="s">
        <v>35456</v>
      </c>
      <c r="B6095" t="s">
        <v>35457</v>
      </c>
      <c r="C6095" t="s">
        <v>30353</v>
      </c>
      <c r="D6095" t="s">
        <v>8947</v>
      </c>
      <c r="E6095" t="s">
        <v>9545</v>
      </c>
      <c r="F6095" t="s">
        <v>29079</v>
      </c>
    </row>
    <row r="6096" spans="1:6" x14ac:dyDescent="0.3">
      <c r="A6096" t="s">
        <v>35458</v>
      </c>
      <c r="B6096" t="s">
        <v>35459</v>
      </c>
      <c r="C6096" t="s">
        <v>44682</v>
      </c>
      <c r="D6096" t="s">
        <v>44682</v>
      </c>
      <c r="E6096" t="s">
        <v>47040</v>
      </c>
      <c r="F6096" t="s">
        <v>44682</v>
      </c>
    </row>
    <row r="6097" spans="1:6" x14ac:dyDescent="0.3">
      <c r="A6097" t="s">
        <v>35460</v>
      </c>
      <c r="B6097" t="s">
        <v>35461</v>
      </c>
      <c r="C6097" t="s">
        <v>44683</v>
      </c>
      <c r="D6097" t="s">
        <v>44683</v>
      </c>
      <c r="E6097" t="s">
        <v>47041</v>
      </c>
      <c r="F6097" t="s">
        <v>44683</v>
      </c>
    </row>
    <row r="6098" spans="1:6" x14ac:dyDescent="0.3">
      <c r="A6098" t="s">
        <v>35462</v>
      </c>
      <c r="B6098" t="s">
        <v>35463</v>
      </c>
      <c r="C6098" t="s">
        <v>30354</v>
      </c>
      <c r="D6098" t="s">
        <v>29928</v>
      </c>
      <c r="E6098" t="s">
        <v>29517</v>
      </c>
      <c r="F6098" t="s">
        <v>24499</v>
      </c>
    </row>
    <row r="6099" spans="1:6" x14ac:dyDescent="0.3">
      <c r="A6099" t="s">
        <v>35464</v>
      </c>
      <c r="B6099" t="s">
        <v>35465</v>
      </c>
      <c r="C6099" t="s">
        <v>30355</v>
      </c>
      <c r="D6099" t="s">
        <v>24501</v>
      </c>
      <c r="E6099" t="s">
        <v>29488</v>
      </c>
      <c r="F6099" t="s">
        <v>29080</v>
      </c>
    </row>
    <row r="6100" spans="1:6" x14ac:dyDescent="0.3">
      <c r="A6100" t="s">
        <v>35466</v>
      </c>
      <c r="B6100" t="s">
        <v>35467</v>
      </c>
      <c r="C6100" t="s">
        <v>44684</v>
      </c>
      <c r="D6100" t="s">
        <v>45854</v>
      </c>
      <c r="E6100" t="s">
        <v>47042</v>
      </c>
      <c r="F6100" t="s">
        <v>48198</v>
      </c>
    </row>
    <row r="6101" spans="1:6" x14ac:dyDescent="0.3">
      <c r="A6101" t="s">
        <v>8198</v>
      </c>
      <c r="B6101" t="s">
        <v>5944</v>
      </c>
      <c r="C6101" t="s">
        <v>36918</v>
      </c>
      <c r="D6101" t="s">
        <v>37849</v>
      </c>
      <c r="E6101" t="s">
        <v>11840</v>
      </c>
      <c r="F6101" t="s">
        <v>16235</v>
      </c>
    </row>
    <row r="6102" spans="1:6" x14ac:dyDescent="0.3">
      <c r="A6102" t="s">
        <v>8199</v>
      </c>
      <c r="B6102" t="s">
        <v>8200</v>
      </c>
      <c r="C6102" t="s">
        <v>44685</v>
      </c>
      <c r="D6102" t="s">
        <v>45855</v>
      </c>
      <c r="E6102" t="s">
        <v>47043</v>
      </c>
      <c r="F6102" t="s">
        <v>48199</v>
      </c>
    </row>
    <row r="6103" spans="1:6" x14ac:dyDescent="0.3">
      <c r="A6103" t="s">
        <v>8201</v>
      </c>
      <c r="B6103" t="s">
        <v>8202</v>
      </c>
      <c r="C6103" t="s">
        <v>44686</v>
      </c>
      <c r="D6103" t="s">
        <v>45856</v>
      </c>
      <c r="E6103" t="s">
        <v>47044</v>
      </c>
      <c r="F6103" t="s">
        <v>48200</v>
      </c>
    </row>
    <row r="6104" spans="1:6" x14ac:dyDescent="0.3">
      <c r="A6104" t="s">
        <v>8203</v>
      </c>
      <c r="B6104" t="s">
        <v>8204</v>
      </c>
      <c r="C6104" t="s">
        <v>30303</v>
      </c>
      <c r="D6104" t="s">
        <v>14242</v>
      </c>
      <c r="E6104" t="s">
        <v>14360</v>
      </c>
      <c r="F6104" t="s">
        <v>39967</v>
      </c>
    </row>
    <row r="6105" spans="1:6" x14ac:dyDescent="0.3">
      <c r="A6105" t="s">
        <v>35468</v>
      </c>
      <c r="B6105" t="s">
        <v>7638</v>
      </c>
      <c r="C6105" t="s">
        <v>30356</v>
      </c>
      <c r="D6105" t="s">
        <v>29929</v>
      </c>
      <c r="E6105" t="s">
        <v>13653</v>
      </c>
      <c r="F6105" t="s">
        <v>29081</v>
      </c>
    </row>
    <row r="6106" spans="1:6" x14ac:dyDescent="0.3">
      <c r="A6106" t="s">
        <v>8205</v>
      </c>
      <c r="B6106" t="s">
        <v>8206</v>
      </c>
      <c r="C6106" t="s">
        <v>44687</v>
      </c>
      <c r="D6106" t="s">
        <v>45857</v>
      </c>
      <c r="E6106" t="s">
        <v>47045</v>
      </c>
      <c r="F6106" t="s">
        <v>48201</v>
      </c>
    </row>
    <row r="6107" spans="1:6" x14ac:dyDescent="0.3">
      <c r="A6107" t="s">
        <v>8207</v>
      </c>
      <c r="B6107" t="s">
        <v>8208</v>
      </c>
      <c r="C6107" t="s">
        <v>44688</v>
      </c>
      <c r="D6107" t="s">
        <v>14244</v>
      </c>
      <c r="E6107" t="s">
        <v>47046</v>
      </c>
      <c r="F6107" t="s">
        <v>17167</v>
      </c>
    </row>
    <row r="6108" spans="1:6" x14ac:dyDescent="0.3">
      <c r="A6108" t="s">
        <v>35469</v>
      </c>
      <c r="B6108" t="s">
        <v>22815</v>
      </c>
      <c r="C6108" t="s">
        <v>26323</v>
      </c>
      <c r="D6108" t="s">
        <v>27120</v>
      </c>
      <c r="E6108" t="s">
        <v>27929</v>
      </c>
      <c r="F6108" t="s">
        <v>17167</v>
      </c>
    </row>
    <row r="6109" spans="1:6" x14ac:dyDescent="0.3">
      <c r="A6109" t="s">
        <v>35470</v>
      </c>
      <c r="B6109" t="s">
        <v>35471</v>
      </c>
      <c r="C6109" t="s">
        <v>44689</v>
      </c>
      <c r="D6109" t="s">
        <v>45858</v>
      </c>
      <c r="E6109" t="s">
        <v>47047</v>
      </c>
      <c r="F6109" t="s">
        <v>48202</v>
      </c>
    </row>
    <row r="6110" spans="1:6" x14ac:dyDescent="0.3">
      <c r="A6110" t="s">
        <v>8209</v>
      </c>
      <c r="B6110" t="s">
        <v>8210</v>
      </c>
      <c r="C6110" t="s">
        <v>30215</v>
      </c>
      <c r="D6110" t="s">
        <v>2818</v>
      </c>
      <c r="E6110" t="s">
        <v>2299</v>
      </c>
      <c r="F6110" t="s">
        <v>28951</v>
      </c>
    </row>
    <row r="6111" spans="1:6" x14ac:dyDescent="0.3">
      <c r="A6111" t="s">
        <v>35472</v>
      </c>
      <c r="B6111" t="s">
        <v>35473</v>
      </c>
      <c r="C6111" t="s">
        <v>44690</v>
      </c>
      <c r="D6111" t="s">
        <v>45859</v>
      </c>
      <c r="E6111" t="s">
        <v>47048</v>
      </c>
      <c r="F6111" t="s">
        <v>48203</v>
      </c>
    </row>
    <row r="6112" spans="1:6" x14ac:dyDescent="0.3">
      <c r="A6112" t="s">
        <v>35474</v>
      </c>
      <c r="B6112" t="s">
        <v>35475</v>
      </c>
      <c r="C6112" t="s">
        <v>44691</v>
      </c>
      <c r="D6112" t="s">
        <v>45860</v>
      </c>
      <c r="E6112" t="s">
        <v>47049</v>
      </c>
      <c r="F6112" t="s">
        <v>48204</v>
      </c>
    </row>
    <row r="6113" spans="1:6" x14ac:dyDescent="0.3">
      <c r="A6113" t="s">
        <v>35476</v>
      </c>
      <c r="B6113" t="s">
        <v>35477</v>
      </c>
      <c r="C6113" t="s">
        <v>44692</v>
      </c>
      <c r="D6113" t="s">
        <v>45861</v>
      </c>
      <c r="E6113" t="s">
        <v>47050</v>
      </c>
      <c r="F6113" t="s">
        <v>48205</v>
      </c>
    </row>
    <row r="6114" spans="1:6" x14ac:dyDescent="0.3">
      <c r="A6114" t="s">
        <v>35478</v>
      </c>
      <c r="B6114" t="s">
        <v>35479</v>
      </c>
      <c r="C6114" t="s">
        <v>44693</v>
      </c>
      <c r="D6114" t="s">
        <v>45862</v>
      </c>
      <c r="E6114" t="s">
        <v>47051</v>
      </c>
      <c r="F6114" t="s">
        <v>48206</v>
      </c>
    </row>
    <row r="6115" spans="1:6" x14ac:dyDescent="0.3">
      <c r="A6115" t="s">
        <v>35480</v>
      </c>
      <c r="B6115" t="s">
        <v>35481</v>
      </c>
      <c r="C6115" t="s">
        <v>44694</v>
      </c>
      <c r="D6115" t="s">
        <v>45863</v>
      </c>
      <c r="E6115" t="s">
        <v>47052</v>
      </c>
      <c r="F6115" t="s">
        <v>48207</v>
      </c>
    </row>
    <row r="6116" spans="1:6" x14ac:dyDescent="0.3">
      <c r="A6116" t="s">
        <v>8211</v>
      </c>
      <c r="B6116" t="s">
        <v>8212</v>
      </c>
      <c r="C6116" t="s">
        <v>14121</v>
      </c>
      <c r="D6116" t="s">
        <v>14245</v>
      </c>
      <c r="E6116" t="s">
        <v>14006</v>
      </c>
      <c r="F6116" t="s">
        <v>48208</v>
      </c>
    </row>
    <row r="6117" spans="1:6" x14ac:dyDescent="0.3">
      <c r="A6117" t="s">
        <v>35482</v>
      </c>
      <c r="B6117" t="s">
        <v>35483</v>
      </c>
      <c r="C6117" t="s">
        <v>44695</v>
      </c>
      <c r="D6117" t="s">
        <v>45864</v>
      </c>
      <c r="E6117" t="s">
        <v>14854</v>
      </c>
      <c r="F6117" t="s">
        <v>48209</v>
      </c>
    </row>
    <row r="6118" spans="1:6" x14ac:dyDescent="0.3">
      <c r="A6118" t="s">
        <v>35484</v>
      </c>
      <c r="B6118" t="s">
        <v>30724</v>
      </c>
      <c r="C6118" t="s">
        <v>36024</v>
      </c>
      <c r="D6118" t="s">
        <v>37014</v>
      </c>
      <c r="E6118" t="s">
        <v>37948</v>
      </c>
      <c r="F6118" t="s">
        <v>38920</v>
      </c>
    </row>
    <row r="6119" spans="1:6" x14ac:dyDescent="0.3">
      <c r="A6119" t="s">
        <v>35485</v>
      </c>
      <c r="B6119" t="s">
        <v>35369</v>
      </c>
      <c r="C6119" t="s">
        <v>30387</v>
      </c>
      <c r="D6119" t="s">
        <v>25013</v>
      </c>
      <c r="E6119" t="s">
        <v>2226</v>
      </c>
      <c r="F6119" t="s">
        <v>29109</v>
      </c>
    </row>
    <row r="6120" spans="1:6" x14ac:dyDescent="0.3">
      <c r="A6120" t="s">
        <v>35486</v>
      </c>
      <c r="B6120" t="s">
        <v>35487</v>
      </c>
      <c r="C6120" t="s">
        <v>23994</v>
      </c>
      <c r="D6120" t="s">
        <v>29818</v>
      </c>
      <c r="E6120" t="s">
        <v>29397</v>
      </c>
      <c r="F6120" t="s">
        <v>28970</v>
      </c>
    </row>
    <row r="6121" spans="1:6" x14ac:dyDescent="0.3">
      <c r="A6121" t="s">
        <v>8213</v>
      </c>
      <c r="B6121" t="s">
        <v>8214</v>
      </c>
      <c r="C6121" t="s">
        <v>44696</v>
      </c>
      <c r="D6121" t="s">
        <v>45865</v>
      </c>
      <c r="E6121" t="s">
        <v>47053</v>
      </c>
      <c r="F6121" t="s">
        <v>48210</v>
      </c>
    </row>
    <row r="6122" spans="1:6" x14ac:dyDescent="0.3">
      <c r="A6122" t="s">
        <v>35488</v>
      </c>
      <c r="B6122" t="s">
        <v>8221</v>
      </c>
      <c r="C6122" t="s">
        <v>14124</v>
      </c>
      <c r="D6122" t="s">
        <v>14248</v>
      </c>
      <c r="E6122" t="s">
        <v>14365</v>
      </c>
      <c r="F6122" t="s">
        <v>14248</v>
      </c>
    </row>
    <row r="6123" spans="1:6" x14ac:dyDescent="0.3">
      <c r="A6123" t="s">
        <v>8215</v>
      </c>
      <c r="B6123" t="s">
        <v>5721</v>
      </c>
      <c r="C6123" t="s">
        <v>1778</v>
      </c>
      <c r="D6123" t="s">
        <v>2819</v>
      </c>
      <c r="E6123" t="s">
        <v>38296</v>
      </c>
      <c r="F6123" t="s">
        <v>16147</v>
      </c>
    </row>
    <row r="6124" spans="1:6" x14ac:dyDescent="0.3">
      <c r="A6124" t="s">
        <v>35489</v>
      </c>
      <c r="B6124" t="s">
        <v>35490</v>
      </c>
      <c r="C6124" t="s">
        <v>44697</v>
      </c>
      <c r="D6124" t="s">
        <v>42468</v>
      </c>
      <c r="E6124" t="s">
        <v>47054</v>
      </c>
      <c r="F6124" t="s">
        <v>48211</v>
      </c>
    </row>
    <row r="6125" spans="1:6" x14ac:dyDescent="0.3">
      <c r="A6125" t="s">
        <v>8216</v>
      </c>
      <c r="B6125" t="s">
        <v>8217</v>
      </c>
      <c r="C6125" t="s">
        <v>30374</v>
      </c>
      <c r="D6125" t="s">
        <v>29949</v>
      </c>
      <c r="E6125" t="s">
        <v>29536</v>
      </c>
      <c r="F6125" t="s">
        <v>29098</v>
      </c>
    </row>
    <row r="6126" spans="1:6" x14ac:dyDescent="0.3">
      <c r="A6126" t="s">
        <v>35491</v>
      </c>
      <c r="B6126" t="s">
        <v>35492</v>
      </c>
      <c r="C6126" t="s">
        <v>44698</v>
      </c>
      <c r="D6126" t="s">
        <v>11711</v>
      </c>
      <c r="E6126" t="s">
        <v>27967</v>
      </c>
      <c r="F6126" t="s">
        <v>48212</v>
      </c>
    </row>
    <row r="6127" spans="1:6" x14ac:dyDescent="0.3">
      <c r="A6127" t="s">
        <v>8218</v>
      </c>
      <c r="B6127" t="s">
        <v>8219</v>
      </c>
      <c r="C6127" t="s">
        <v>44699</v>
      </c>
      <c r="D6127" t="s">
        <v>45866</v>
      </c>
      <c r="E6127" t="s">
        <v>47055</v>
      </c>
      <c r="F6127" t="s">
        <v>48213</v>
      </c>
    </row>
    <row r="6128" spans="1:6" x14ac:dyDescent="0.3">
      <c r="A6128" t="s">
        <v>35493</v>
      </c>
      <c r="B6128" t="s">
        <v>35494</v>
      </c>
      <c r="C6128" t="s">
        <v>44700</v>
      </c>
      <c r="D6128" t="s">
        <v>45867</v>
      </c>
      <c r="E6128" t="s">
        <v>47056</v>
      </c>
      <c r="F6128" t="s">
        <v>48214</v>
      </c>
    </row>
    <row r="6129" spans="1:6" x14ac:dyDescent="0.3">
      <c r="A6129" t="s">
        <v>35495</v>
      </c>
      <c r="B6129" t="s">
        <v>31249</v>
      </c>
      <c r="C6129" t="s">
        <v>36338</v>
      </c>
      <c r="D6129" t="s">
        <v>37301</v>
      </c>
      <c r="E6129" t="s">
        <v>38257</v>
      </c>
      <c r="F6129" t="s">
        <v>31249</v>
      </c>
    </row>
    <row r="6130" spans="1:6" x14ac:dyDescent="0.3">
      <c r="A6130" t="s">
        <v>35496</v>
      </c>
      <c r="B6130" t="s">
        <v>31251</v>
      </c>
      <c r="C6130" t="s">
        <v>36366</v>
      </c>
      <c r="D6130" t="s">
        <v>37325</v>
      </c>
      <c r="E6130" t="s">
        <v>27935</v>
      </c>
      <c r="F6130" t="s">
        <v>37325</v>
      </c>
    </row>
    <row r="6131" spans="1:6" x14ac:dyDescent="0.3">
      <c r="A6131" t="s">
        <v>35497</v>
      </c>
      <c r="B6131" t="s">
        <v>31253</v>
      </c>
      <c r="C6131" t="s">
        <v>36367</v>
      </c>
      <c r="D6131" t="s">
        <v>37326</v>
      </c>
      <c r="E6131" t="s">
        <v>38284</v>
      </c>
      <c r="F6131" t="s">
        <v>39250</v>
      </c>
    </row>
    <row r="6132" spans="1:6" x14ac:dyDescent="0.3">
      <c r="A6132" t="s">
        <v>35498</v>
      </c>
      <c r="B6132" t="s">
        <v>31255</v>
      </c>
      <c r="C6132" t="s">
        <v>36368</v>
      </c>
      <c r="D6132" t="s">
        <v>37327</v>
      </c>
      <c r="E6132" t="s">
        <v>38285</v>
      </c>
      <c r="F6132" t="s">
        <v>39251</v>
      </c>
    </row>
    <row r="6133" spans="1:6" x14ac:dyDescent="0.3">
      <c r="A6133" t="s">
        <v>35499</v>
      </c>
      <c r="B6133" t="s">
        <v>31187</v>
      </c>
      <c r="C6133" t="s">
        <v>36338</v>
      </c>
      <c r="D6133" t="s">
        <v>37301</v>
      </c>
      <c r="E6133" t="s">
        <v>38257</v>
      </c>
      <c r="F6133" t="s">
        <v>31249</v>
      </c>
    </row>
    <row r="6134" spans="1:6" x14ac:dyDescent="0.3">
      <c r="A6134" t="s">
        <v>35500</v>
      </c>
      <c r="B6134" t="s">
        <v>3024</v>
      </c>
      <c r="C6134" t="s">
        <v>1768</v>
      </c>
      <c r="D6134" t="s">
        <v>18801</v>
      </c>
      <c r="E6134" t="s">
        <v>27873</v>
      </c>
      <c r="F6134" t="s">
        <v>15615</v>
      </c>
    </row>
    <row r="6135" spans="1:6" x14ac:dyDescent="0.3">
      <c r="A6135" t="s">
        <v>35501</v>
      </c>
      <c r="B6135" t="s">
        <v>3631</v>
      </c>
      <c r="C6135" t="s">
        <v>1619</v>
      </c>
      <c r="D6135" t="s">
        <v>501</v>
      </c>
      <c r="E6135" t="s">
        <v>2141</v>
      </c>
      <c r="F6135" t="s">
        <v>17260</v>
      </c>
    </row>
    <row r="6136" spans="1:6" x14ac:dyDescent="0.3">
      <c r="A6136" t="s">
        <v>35502</v>
      </c>
      <c r="B6136" t="s">
        <v>31261</v>
      </c>
      <c r="C6136" t="s">
        <v>36370</v>
      </c>
      <c r="D6136" t="s">
        <v>37328</v>
      </c>
      <c r="E6136" t="s">
        <v>38287</v>
      </c>
      <c r="F6136" t="s">
        <v>39253</v>
      </c>
    </row>
    <row r="6137" spans="1:6" x14ac:dyDescent="0.3">
      <c r="A6137" t="s">
        <v>35503</v>
      </c>
      <c r="B6137" t="s">
        <v>31263</v>
      </c>
      <c r="C6137" t="s">
        <v>36371</v>
      </c>
      <c r="D6137" t="s">
        <v>26894</v>
      </c>
      <c r="E6137" t="s">
        <v>38288</v>
      </c>
      <c r="F6137" t="s">
        <v>39254</v>
      </c>
    </row>
    <row r="6138" spans="1:6" x14ac:dyDescent="0.3">
      <c r="A6138" t="s">
        <v>35504</v>
      </c>
      <c r="B6138" t="s">
        <v>35505</v>
      </c>
      <c r="C6138" t="s">
        <v>44701</v>
      </c>
      <c r="D6138" t="s">
        <v>45868</v>
      </c>
      <c r="E6138" t="s">
        <v>47057</v>
      </c>
      <c r="F6138" t="s">
        <v>48215</v>
      </c>
    </row>
    <row r="6139" spans="1:6" x14ac:dyDescent="0.3">
      <c r="A6139" t="s">
        <v>35506</v>
      </c>
      <c r="B6139" t="s">
        <v>31265</v>
      </c>
      <c r="C6139" t="s">
        <v>36372</v>
      </c>
      <c r="D6139" t="s">
        <v>37329</v>
      </c>
      <c r="E6139" t="s">
        <v>38289</v>
      </c>
      <c r="F6139" t="s">
        <v>39255</v>
      </c>
    </row>
    <row r="6140" spans="1:6" x14ac:dyDescent="0.3">
      <c r="A6140" t="s">
        <v>35507</v>
      </c>
      <c r="B6140" t="s">
        <v>35508</v>
      </c>
      <c r="C6140" t="s">
        <v>44702</v>
      </c>
      <c r="D6140" t="s">
        <v>45869</v>
      </c>
      <c r="E6140" t="s">
        <v>47058</v>
      </c>
      <c r="F6140" t="s">
        <v>48216</v>
      </c>
    </row>
    <row r="6141" spans="1:6" x14ac:dyDescent="0.3">
      <c r="A6141" t="s">
        <v>35509</v>
      </c>
      <c r="B6141" t="s">
        <v>31269</v>
      </c>
      <c r="C6141" t="s">
        <v>36374</v>
      </c>
      <c r="D6141" t="s">
        <v>37330</v>
      </c>
      <c r="E6141" t="s">
        <v>38291</v>
      </c>
      <c r="F6141" t="s">
        <v>39257</v>
      </c>
    </row>
    <row r="6142" spans="1:6" x14ac:dyDescent="0.3">
      <c r="A6142" t="s">
        <v>35510</v>
      </c>
      <c r="B6142" t="s">
        <v>5398</v>
      </c>
      <c r="C6142" t="s">
        <v>10978</v>
      </c>
      <c r="D6142" t="s">
        <v>11109</v>
      </c>
      <c r="E6142" t="s">
        <v>27874</v>
      </c>
      <c r="F6142" t="s">
        <v>16031</v>
      </c>
    </row>
    <row r="6143" spans="1:6" x14ac:dyDescent="0.3">
      <c r="A6143" t="s">
        <v>35511</v>
      </c>
      <c r="B6143" t="s">
        <v>31272</v>
      </c>
      <c r="C6143" t="s">
        <v>36375</v>
      </c>
      <c r="D6143" t="s">
        <v>37331</v>
      </c>
      <c r="E6143" t="s">
        <v>38292</v>
      </c>
      <c r="F6143" t="s">
        <v>39258</v>
      </c>
    </row>
    <row r="6144" spans="1:6" x14ac:dyDescent="0.3">
      <c r="A6144" t="s">
        <v>35512</v>
      </c>
      <c r="B6144" t="s">
        <v>3486</v>
      </c>
      <c r="C6144" t="s">
        <v>36096</v>
      </c>
      <c r="D6144" t="s">
        <v>37076</v>
      </c>
      <c r="E6144" t="s">
        <v>9115</v>
      </c>
      <c r="F6144" t="s">
        <v>36096</v>
      </c>
    </row>
    <row r="6145" spans="1:6" x14ac:dyDescent="0.3">
      <c r="A6145" t="s">
        <v>35513</v>
      </c>
      <c r="B6145" t="s">
        <v>31275</v>
      </c>
      <c r="C6145" t="s">
        <v>36376</v>
      </c>
      <c r="D6145" t="s">
        <v>37332</v>
      </c>
      <c r="E6145" t="s">
        <v>38293</v>
      </c>
      <c r="F6145" t="s">
        <v>39259</v>
      </c>
    </row>
    <row r="6146" spans="1:6" x14ac:dyDescent="0.3">
      <c r="A6146" t="s">
        <v>35514</v>
      </c>
      <c r="B6146" t="s">
        <v>3489</v>
      </c>
      <c r="C6146" t="s">
        <v>1424</v>
      </c>
      <c r="D6146" t="s">
        <v>2472</v>
      </c>
      <c r="E6146" t="s">
        <v>1945</v>
      </c>
      <c r="F6146" t="s">
        <v>33</v>
      </c>
    </row>
    <row r="6147" spans="1:6" x14ac:dyDescent="0.3">
      <c r="A6147" t="s">
        <v>35515</v>
      </c>
      <c r="B6147" t="s">
        <v>31278</v>
      </c>
      <c r="C6147" t="s">
        <v>36377</v>
      </c>
      <c r="D6147" t="s">
        <v>37333</v>
      </c>
      <c r="E6147" t="s">
        <v>38294</v>
      </c>
      <c r="F6147" t="s">
        <v>39260</v>
      </c>
    </row>
    <row r="6148" spans="1:6" x14ac:dyDescent="0.3">
      <c r="A6148" t="s">
        <v>35516</v>
      </c>
      <c r="B6148" t="s">
        <v>3977</v>
      </c>
      <c r="C6148" t="s">
        <v>9305</v>
      </c>
      <c r="D6148" t="s">
        <v>26440</v>
      </c>
      <c r="E6148" t="s">
        <v>27230</v>
      </c>
      <c r="F6148" t="s">
        <v>19140</v>
      </c>
    </row>
    <row r="6149" spans="1:6" x14ac:dyDescent="0.3">
      <c r="A6149" t="s">
        <v>35517</v>
      </c>
      <c r="B6149" t="s">
        <v>30981</v>
      </c>
      <c r="C6149" t="s">
        <v>6147</v>
      </c>
      <c r="D6149" t="s">
        <v>11771</v>
      </c>
      <c r="E6149" t="s">
        <v>27202</v>
      </c>
      <c r="F6149" t="s">
        <v>6147</v>
      </c>
    </row>
    <row r="6150" spans="1:6" x14ac:dyDescent="0.3">
      <c r="A6150" t="s">
        <v>35518</v>
      </c>
      <c r="B6150" t="s">
        <v>5942</v>
      </c>
      <c r="C6150" t="s">
        <v>26283</v>
      </c>
      <c r="D6150" t="s">
        <v>27081</v>
      </c>
      <c r="E6150" t="s">
        <v>27916</v>
      </c>
      <c r="F6150" t="s">
        <v>28687</v>
      </c>
    </row>
    <row r="6151" spans="1:6" x14ac:dyDescent="0.3">
      <c r="A6151" t="s">
        <v>35519</v>
      </c>
      <c r="B6151" t="s">
        <v>5331</v>
      </c>
      <c r="C6151" t="s">
        <v>10955</v>
      </c>
      <c r="D6151" t="s">
        <v>11087</v>
      </c>
      <c r="E6151" t="s">
        <v>11216</v>
      </c>
      <c r="F6151" t="s">
        <v>16000</v>
      </c>
    </row>
    <row r="6152" spans="1:6" x14ac:dyDescent="0.3">
      <c r="A6152" t="s">
        <v>35520</v>
      </c>
      <c r="B6152" t="s">
        <v>8210</v>
      </c>
      <c r="C6152" t="s">
        <v>30215</v>
      </c>
      <c r="D6152" t="s">
        <v>2818</v>
      </c>
      <c r="E6152" t="s">
        <v>2299</v>
      </c>
      <c r="F6152" t="s">
        <v>28951</v>
      </c>
    </row>
    <row r="6153" spans="1:6" x14ac:dyDescent="0.3">
      <c r="A6153" t="s">
        <v>35521</v>
      </c>
      <c r="B6153" t="s">
        <v>3511</v>
      </c>
      <c r="C6153" t="s">
        <v>36092</v>
      </c>
      <c r="D6153" t="s">
        <v>37072</v>
      </c>
      <c r="E6153" t="s">
        <v>38017</v>
      </c>
      <c r="F6153" t="s">
        <v>38990</v>
      </c>
    </row>
    <row r="6154" spans="1:6" x14ac:dyDescent="0.3">
      <c r="A6154" t="s">
        <v>35522</v>
      </c>
      <c r="B6154" t="s">
        <v>30724</v>
      </c>
      <c r="C6154" t="s">
        <v>36024</v>
      </c>
      <c r="D6154" t="s">
        <v>37014</v>
      </c>
      <c r="E6154" t="s">
        <v>37948</v>
      </c>
      <c r="F6154" t="s">
        <v>38920</v>
      </c>
    </row>
    <row r="6155" spans="1:6" x14ac:dyDescent="0.3">
      <c r="A6155" t="s">
        <v>35523</v>
      </c>
      <c r="B6155" t="s">
        <v>5721</v>
      </c>
      <c r="C6155" t="s">
        <v>1778</v>
      </c>
      <c r="D6155" t="s">
        <v>2819</v>
      </c>
      <c r="E6155" t="s">
        <v>38296</v>
      </c>
      <c r="F6155" t="s">
        <v>16147</v>
      </c>
    </row>
    <row r="6156" spans="1:6" x14ac:dyDescent="0.3">
      <c r="A6156" t="s">
        <v>35524</v>
      </c>
      <c r="B6156" t="s">
        <v>31290</v>
      </c>
      <c r="C6156" t="s">
        <v>36379</v>
      </c>
      <c r="D6156" t="s">
        <v>37335</v>
      </c>
      <c r="E6156" t="s">
        <v>38297</v>
      </c>
      <c r="F6156" t="s">
        <v>39262</v>
      </c>
    </row>
    <row r="6157" spans="1:6" x14ac:dyDescent="0.3">
      <c r="A6157" t="s">
        <v>35525</v>
      </c>
      <c r="B6157" t="s">
        <v>33096</v>
      </c>
      <c r="C6157" t="s">
        <v>43252</v>
      </c>
      <c r="D6157" t="s">
        <v>42305</v>
      </c>
      <c r="E6157" t="s">
        <v>41348</v>
      </c>
      <c r="F6157" t="s">
        <v>40369</v>
      </c>
    </row>
    <row r="6158" spans="1:6" x14ac:dyDescent="0.3">
      <c r="A6158" t="s">
        <v>35526</v>
      </c>
      <c r="B6158" t="s">
        <v>3483</v>
      </c>
      <c r="C6158" t="s">
        <v>36087</v>
      </c>
      <c r="D6158" t="s">
        <v>37067</v>
      </c>
      <c r="E6158" t="s">
        <v>38012</v>
      </c>
      <c r="F6158" t="s">
        <v>38985</v>
      </c>
    </row>
    <row r="6159" spans="1:6" x14ac:dyDescent="0.3">
      <c r="A6159" t="s">
        <v>35527</v>
      </c>
      <c r="B6159" t="s">
        <v>33076</v>
      </c>
      <c r="C6159" t="s">
        <v>43245</v>
      </c>
      <c r="D6159" t="s">
        <v>42299</v>
      </c>
      <c r="E6159" t="s">
        <v>41342</v>
      </c>
      <c r="F6159" t="s">
        <v>40362</v>
      </c>
    </row>
    <row r="6160" spans="1:6" x14ac:dyDescent="0.3">
      <c r="A6160" t="s">
        <v>35528</v>
      </c>
      <c r="B6160" t="s">
        <v>33078</v>
      </c>
      <c r="C6160" t="s">
        <v>43246</v>
      </c>
      <c r="D6160" t="s">
        <v>42300</v>
      </c>
      <c r="E6160" t="s">
        <v>41343</v>
      </c>
      <c r="F6160" t="s">
        <v>40363</v>
      </c>
    </row>
    <row r="6161" spans="1:6" x14ac:dyDescent="0.3">
      <c r="A6161" t="s">
        <v>35529</v>
      </c>
      <c r="B6161" t="s">
        <v>33081</v>
      </c>
      <c r="C6161" t="s">
        <v>25726</v>
      </c>
      <c r="D6161" t="s">
        <v>26554</v>
      </c>
      <c r="E6161" t="s">
        <v>27354</v>
      </c>
      <c r="F6161" t="s">
        <v>28191</v>
      </c>
    </row>
    <row r="6162" spans="1:6" x14ac:dyDescent="0.3">
      <c r="A6162" t="s">
        <v>35530</v>
      </c>
      <c r="B6162" t="s">
        <v>33089</v>
      </c>
      <c r="C6162" t="s">
        <v>25730</v>
      </c>
      <c r="D6162" t="s">
        <v>19990</v>
      </c>
      <c r="E6162" t="s">
        <v>27358</v>
      </c>
      <c r="F6162" t="s">
        <v>19990</v>
      </c>
    </row>
    <row r="6163" spans="1:6" x14ac:dyDescent="0.3">
      <c r="A6163" t="s">
        <v>35531</v>
      </c>
      <c r="B6163" t="s">
        <v>33091</v>
      </c>
      <c r="C6163" t="s">
        <v>43250</v>
      </c>
      <c r="D6163" t="s">
        <v>42303</v>
      </c>
      <c r="E6163" t="s">
        <v>41346</v>
      </c>
      <c r="F6163" t="s">
        <v>40367</v>
      </c>
    </row>
    <row r="6164" spans="1:6" x14ac:dyDescent="0.3">
      <c r="A6164" t="s">
        <v>35532</v>
      </c>
      <c r="B6164" t="s">
        <v>33093</v>
      </c>
      <c r="C6164" t="s">
        <v>43251</v>
      </c>
      <c r="D6164" t="s">
        <v>42304</v>
      </c>
      <c r="E6164" t="s">
        <v>41347</v>
      </c>
      <c r="F6164" t="s">
        <v>40368</v>
      </c>
    </row>
    <row r="6165" spans="1:6" x14ac:dyDescent="0.3">
      <c r="A6165" t="s">
        <v>35533</v>
      </c>
      <c r="B6165" t="s">
        <v>30724</v>
      </c>
      <c r="C6165" t="s">
        <v>36024</v>
      </c>
      <c r="D6165" t="s">
        <v>37014</v>
      </c>
      <c r="E6165" t="s">
        <v>37948</v>
      </c>
      <c r="F6165" t="s">
        <v>38920</v>
      </c>
    </row>
    <row r="6166" spans="1:6" x14ac:dyDescent="0.3">
      <c r="A6166" t="s">
        <v>35534</v>
      </c>
      <c r="B6166" t="s">
        <v>35535</v>
      </c>
      <c r="C6166" t="s">
        <v>44703</v>
      </c>
      <c r="D6166" t="s">
        <v>45870</v>
      </c>
      <c r="E6166" t="s">
        <v>27362</v>
      </c>
      <c r="F6166" t="s">
        <v>48217</v>
      </c>
    </row>
    <row r="6167" spans="1:6" x14ac:dyDescent="0.3">
      <c r="A6167" t="s">
        <v>35536</v>
      </c>
      <c r="B6167" t="s">
        <v>35537</v>
      </c>
      <c r="C6167" t="s">
        <v>44704</v>
      </c>
      <c r="D6167" t="s">
        <v>45871</v>
      </c>
      <c r="E6167" t="s">
        <v>47059</v>
      </c>
      <c r="F6167" t="s">
        <v>48218</v>
      </c>
    </row>
    <row r="6168" spans="1:6" x14ac:dyDescent="0.3">
      <c r="A6168" t="s">
        <v>35538</v>
      </c>
      <c r="B6168" t="s">
        <v>35539</v>
      </c>
      <c r="C6168" t="s">
        <v>44705</v>
      </c>
      <c r="D6168" t="s">
        <v>26837</v>
      </c>
      <c r="E6168" t="s">
        <v>47060</v>
      </c>
      <c r="F6168" t="s">
        <v>48219</v>
      </c>
    </row>
    <row r="6169" spans="1:6" x14ac:dyDescent="0.3">
      <c r="A6169" t="s">
        <v>35540</v>
      </c>
      <c r="B6169" t="s">
        <v>4095</v>
      </c>
      <c r="C6169" t="s">
        <v>4095</v>
      </c>
      <c r="D6169" t="s">
        <v>4095</v>
      </c>
      <c r="E6169" t="s">
        <v>27647</v>
      </c>
      <c r="F6169" t="s">
        <v>4095</v>
      </c>
    </row>
    <row r="6170" spans="1:6" x14ac:dyDescent="0.3">
      <c r="A6170" t="s">
        <v>35541</v>
      </c>
      <c r="B6170" t="s">
        <v>8229</v>
      </c>
      <c r="C6170" t="s">
        <v>656</v>
      </c>
      <c r="D6170" t="s">
        <v>656</v>
      </c>
      <c r="E6170" t="s">
        <v>2212</v>
      </c>
      <c r="F6170" t="s">
        <v>28344</v>
      </c>
    </row>
    <row r="6171" spans="1:6" x14ac:dyDescent="0.3">
      <c r="A6171" t="s">
        <v>35542</v>
      </c>
      <c r="B6171" t="s">
        <v>21706</v>
      </c>
      <c r="C6171" t="s">
        <v>14127</v>
      </c>
      <c r="D6171" t="s">
        <v>21706</v>
      </c>
      <c r="E6171" t="s">
        <v>27779</v>
      </c>
      <c r="F6171" t="s">
        <v>15417</v>
      </c>
    </row>
    <row r="6172" spans="1:6" x14ac:dyDescent="0.3">
      <c r="A6172" t="s">
        <v>35543</v>
      </c>
      <c r="B6172" t="s">
        <v>30724</v>
      </c>
      <c r="C6172" t="s">
        <v>36024</v>
      </c>
      <c r="D6172" t="s">
        <v>37014</v>
      </c>
      <c r="E6172" t="s">
        <v>37948</v>
      </c>
      <c r="F6172" t="s">
        <v>38920</v>
      </c>
    </row>
    <row r="6173" spans="1:6" x14ac:dyDescent="0.3">
      <c r="A6173" t="s">
        <v>8220</v>
      </c>
      <c r="B6173" t="s">
        <v>8221</v>
      </c>
      <c r="C6173" t="s">
        <v>14124</v>
      </c>
      <c r="D6173" t="s">
        <v>14248</v>
      </c>
      <c r="E6173" t="s">
        <v>14365</v>
      </c>
      <c r="F6173" t="s">
        <v>14248</v>
      </c>
    </row>
    <row r="6174" spans="1:6" x14ac:dyDescent="0.3">
      <c r="A6174" t="s">
        <v>8222</v>
      </c>
      <c r="B6174" t="s">
        <v>8223</v>
      </c>
      <c r="C6174" t="s">
        <v>44706</v>
      </c>
      <c r="D6174" t="s">
        <v>45872</v>
      </c>
      <c r="E6174" t="s">
        <v>47061</v>
      </c>
      <c r="F6174" t="s">
        <v>48220</v>
      </c>
    </row>
    <row r="6175" spans="1:6" x14ac:dyDescent="0.3">
      <c r="A6175" t="s">
        <v>8224</v>
      </c>
      <c r="B6175" t="s">
        <v>8225</v>
      </c>
      <c r="C6175" t="s">
        <v>44707</v>
      </c>
      <c r="D6175" t="s">
        <v>14250</v>
      </c>
      <c r="E6175" t="s">
        <v>47062</v>
      </c>
      <c r="F6175" t="s">
        <v>48221</v>
      </c>
    </row>
    <row r="6176" spans="1:6" x14ac:dyDescent="0.3">
      <c r="A6176" t="s">
        <v>8226</v>
      </c>
      <c r="B6176" t="s">
        <v>8227</v>
      </c>
      <c r="C6176" t="s">
        <v>4095</v>
      </c>
      <c r="D6176" t="s">
        <v>4095</v>
      </c>
      <c r="E6176" t="s">
        <v>27647</v>
      </c>
      <c r="F6176" t="s">
        <v>4095</v>
      </c>
    </row>
    <row r="6177" spans="1:6" x14ac:dyDescent="0.3">
      <c r="A6177" t="s">
        <v>8228</v>
      </c>
      <c r="B6177" t="s">
        <v>8229</v>
      </c>
      <c r="C6177" t="s">
        <v>656</v>
      </c>
      <c r="D6177" t="s">
        <v>656</v>
      </c>
      <c r="E6177" t="s">
        <v>2212</v>
      </c>
      <c r="F6177" t="s">
        <v>28344</v>
      </c>
    </row>
    <row r="6178" spans="1:6" x14ac:dyDescent="0.3">
      <c r="A6178" t="s">
        <v>8230</v>
      </c>
      <c r="B6178" t="s">
        <v>6273</v>
      </c>
      <c r="C6178" t="s">
        <v>36487</v>
      </c>
      <c r="D6178" t="s">
        <v>37445</v>
      </c>
      <c r="E6178" t="s">
        <v>38408</v>
      </c>
      <c r="F6178" t="s">
        <v>39367</v>
      </c>
    </row>
    <row r="6179" spans="1:6" x14ac:dyDescent="0.3">
      <c r="A6179" t="s">
        <v>8231</v>
      </c>
      <c r="B6179" t="s">
        <v>4064</v>
      </c>
      <c r="C6179" t="s">
        <v>25930</v>
      </c>
      <c r="D6179" t="s">
        <v>2540</v>
      </c>
      <c r="E6179" t="s">
        <v>27560</v>
      </c>
      <c r="F6179" t="s">
        <v>15402</v>
      </c>
    </row>
    <row r="6180" spans="1:6" x14ac:dyDescent="0.3">
      <c r="A6180" t="s">
        <v>8232</v>
      </c>
      <c r="B6180" t="s">
        <v>4066</v>
      </c>
      <c r="C6180" t="s">
        <v>1494</v>
      </c>
      <c r="D6180" t="s">
        <v>2541</v>
      </c>
      <c r="E6180" t="s">
        <v>27564</v>
      </c>
      <c r="F6180" t="s">
        <v>15403</v>
      </c>
    </row>
    <row r="6181" spans="1:6" x14ac:dyDescent="0.3">
      <c r="A6181" t="s">
        <v>8233</v>
      </c>
      <c r="B6181" t="s">
        <v>6290</v>
      </c>
      <c r="C6181" t="s">
        <v>1495</v>
      </c>
      <c r="D6181" t="s">
        <v>26757</v>
      </c>
      <c r="E6181" t="s">
        <v>27566</v>
      </c>
      <c r="F6181" t="s">
        <v>17503</v>
      </c>
    </row>
    <row r="6182" spans="1:6" x14ac:dyDescent="0.3">
      <c r="A6182" t="s">
        <v>8234</v>
      </c>
      <c r="B6182" t="s">
        <v>8235</v>
      </c>
      <c r="C6182" t="s">
        <v>14127</v>
      </c>
      <c r="D6182" t="s">
        <v>21706</v>
      </c>
      <c r="E6182" t="s">
        <v>27779</v>
      </c>
      <c r="F6182" t="s">
        <v>15417</v>
      </c>
    </row>
    <row r="6183" spans="1:6" x14ac:dyDescent="0.3">
      <c r="A6183" t="s">
        <v>35544</v>
      </c>
      <c r="B6183" t="s">
        <v>30724</v>
      </c>
      <c r="C6183" t="s">
        <v>36024</v>
      </c>
      <c r="D6183" t="s">
        <v>37014</v>
      </c>
      <c r="E6183" t="s">
        <v>37948</v>
      </c>
      <c r="F6183" t="s">
        <v>38920</v>
      </c>
    </row>
    <row r="6184" spans="1:6" x14ac:dyDescent="0.3">
      <c r="A6184" t="s">
        <v>8236</v>
      </c>
      <c r="B6184" t="s">
        <v>3491</v>
      </c>
      <c r="C6184" t="s">
        <v>1484</v>
      </c>
      <c r="D6184" t="s">
        <v>2538</v>
      </c>
      <c r="E6184" t="s">
        <v>2006</v>
      </c>
      <c r="F6184" t="s">
        <v>192</v>
      </c>
    </row>
    <row r="6185" spans="1:6" x14ac:dyDescent="0.3">
      <c r="A6185" t="s">
        <v>8237</v>
      </c>
      <c r="B6185" t="s">
        <v>4687</v>
      </c>
      <c r="C6185" t="s">
        <v>1710</v>
      </c>
      <c r="D6185" t="s">
        <v>2752</v>
      </c>
      <c r="E6185" t="s">
        <v>2230</v>
      </c>
      <c r="F6185" t="s">
        <v>15430</v>
      </c>
    </row>
    <row r="6186" spans="1:6" x14ac:dyDescent="0.3">
      <c r="A6186" t="s">
        <v>8238</v>
      </c>
      <c r="B6186" t="s">
        <v>8239</v>
      </c>
      <c r="C6186" t="s">
        <v>14128</v>
      </c>
      <c r="D6186" t="s">
        <v>14252</v>
      </c>
      <c r="E6186" t="s">
        <v>47063</v>
      </c>
      <c r="F6186" t="s">
        <v>14252</v>
      </c>
    </row>
    <row r="6187" spans="1:6" x14ac:dyDescent="0.3">
      <c r="A6187" t="s">
        <v>35545</v>
      </c>
      <c r="B6187" t="s">
        <v>35546</v>
      </c>
      <c r="C6187" t="s">
        <v>25705</v>
      </c>
      <c r="D6187" t="s">
        <v>24291</v>
      </c>
      <c r="E6187" t="s">
        <v>29482</v>
      </c>
      <c r="F6187" t="s">
        <v>29047</v>
      </c>
    </row>
    <row r="6188" spans="1:6" x14ac:dyDescent="0.3">
      <c r="A6188" t="s">
        <v>35547</v>
      </c>
      <c r="B6188" t="s">
        <v>35548</v>
      </c>
      <c r="C6188" t="s">
        <v>44708</v>
      </c>
      <c r="D6188" t="s">
        <v>45873</v>
      </c>
      <c r="E6188" t="s">
        <v>47064</v>
      </c>
      <c r="F6188" t="s">
        <v>48222</v>
      </c>
    </row>
    <row r="6189" spans="1:6" x14ac:dyDescent="0.3">
      <c r="A6189" t="s">
        <v>8240</v>
      </c>
      <c r="B6189" t="s">
        <v>8241</v>
      </c>
      <c r="C6189" t="s">
        <v>44709</v>
      </c>
      <c r="D6189" t="s">
        <v>45874</v>
      </c>
      <c r="E6189" t="s">
        <v>47065</v>
      </c>
      <c r="F6189" t="s">
        <v>48223</v>
      </c>
    </row>
    <row r="6190" spans="1:6" x14ac:dyDescent="0.3">
      <c r="A6190" t="s">
        <v>8242</v>
      </c>
      <c r="B6190" t="s">
        <v>8243</v>
      </c>
      <c r="C6190" t="s">
        <v>44710</v>
      </c>
      <c r="D6190" t="s">
        <v>14254</v>
      </c>
      <c r="E6190" t="s">
        <v>47066</v>
      </c>
      <c r="F6190" t="s">
        <v>48224</v>
      </c>
    </row>
    <row r="6191" spans="1:6" x14ac:dyDescent="0.3">
      <c r="A6191" t="s">
        <v>35549</v>
      </c>
      <c r="B6191" t="s">
        <v>35550</v>
      </c>
      <c r="C6191" t="s">
        <v>44711</v>
      </c>
      <c r="D6191" t="s">
        <v>45875</v>
      </c>
      <c r="E6191" t="s">
        <v>47067</v>
      </c>
      <c r="F6191" t="s">
        <v>48225</v>
      </c>
    </row>
    <row r="6192" spans="1:6" x14ac:dyDescent="0.3">
      <c r="A6192" t="s">
        <v>35551</v>
      </c>
      <c r="B6192" t="s">
        <v>30724</v>
      </c>
      <c r="C6192" t="s">
        <v>36024</v>
      </c>
      <c r="D6192" t="s">
        <v>37014</v>
      </c>
      <c r="E6192" t="s">
        <v>37948</v>
      </c>
      <c r="F6192" t="s">
        <v>38920</v>
      </c>
    </row>
    <row r="6193" spans="1:6" x14ac:dyDescent="0.3">
      <c r="A6193" t="s">
        <v>8244</v>
      </c>
      <c r="B6193" t="s">
        <v>8223</v>
      </c>
      <c r="C6193" t="s">
        <v>44706</v>
      </c>
      <c r="D6193" t="s">
        <v>45872</v>
      </c>
      <c r="E6193" t="s">
        <v>47061</v>
      </c>
      <c r="F6193" t="s">
        <v>48220</v>
      </c>
    </row>
    <row r="6194" spans="1:6" x14ac:dyDescent="0.3">
      <c r="A6194" t="s">
        <v>8245</v>
      </c>
      <c r="B6194" t="s">
        <v>8246</v>
      </c>
      <c r="C6194" t="s">
        <v>44712</v>
      </c>
      <c r="D6194" t="s">
        <v>45876</v>
      </c>
      <c r="E6194" t="s">
        <v>47068</v>
      </c>
      <c r="F6194" t="s">
        <v>48226</v>
      </c>
    </row>
    <row r="6195" spans="1:6" x14ac:dyDescent="0.3">
      <c r="A6195" t="s">
        <v>8247</v>
      </c>
      <c r="B6195" t="s">
        <v>8248</v>
      </c>
      <c r="C6195" t="s">
        <v>44713</v>
      </c>
      <c r="D6195" t="s">
        <v>45877</v>
      </c>
      <c r="E6195" t="s">
        <v>14372</v>
      </c>
      <c r="F6195" t="s">
        <v>48227</v>
      </c>
    </row>
    <row r="6196" spans="1:6" x14ac:dyDescent="0.3">
      <c r="A6196" t="s">
        <v>35552</v>
      </c>
      <c r="B6196" t="s">
        <v>35553</v>
      </c>
      <c r="C6196" t="s">
        <v>44714</v>
      </c>
      <c r="D6196" t="s">
        <v>45878</v>
      </c>
      <c r="E6196" t="s">
        <v>47069</v>
      </c>
      <c r="F6196" t="s">
        <v>48228</v>
      </c>
    </row>
    <row r="6197" spans="1:6" x14ac:dyDescent="0.3">
      <c r="A6197" t="s">
        <v>8249</v>
      </c>
      <c r="B6197" t="s">
        <v>8250</v>
      </c>
      <c r="C6197" t="s">
        <v>44715</v>
      </c>
      <c r="D6197" t="s">
        <v>45879</v>
      </c>
      <c r="E6197" t="s">
        <v>47070</v>
      </c>
      <c r="F6197" t="s">
        <v>45879</v>
      </c>
    </row>
    <row r="6198" spans="1:6" x14ac:dyDescent="0.3">
      <c r="A6198" t="s">
        <v>35554</v>
      </c>
      <c r="B6198" t="s">
        <v>35555</v>
      </c>
      <c r="C6198" t="s">
        <v>44716</v>
      </c>
      <c r="D6198" t="s">
        <v>45880</v>
      </c>
      <c r="E6198" t="s">
        <v>47071</v>
      </c>
      <c r="F6198" t="s">
        <v>48229</v>
      </c>
    </row>
    <row r="6199" spans="1:6" x14ac:dyDescent="0.3">
      <c r="A6199" t="s">
        <v>35556</v>
      </c>
      <c r="B6199" t="s">
        <v>35557</v>
      </c>
      <c r="C6199" t="s">
        <v>44717</v>
      </c>
      <c r="D6199" t="s">
        <v>45881</v>
      </c>
      <c r="E6199" t="s">
        <v>29480</v>
      </c>
      <c r="F6199" t="s">
        <v>45881</v>
      </c>
    </row>
    <row r="6200" spans="1:6" x14ac:dyDescent="0.3">
      <c r="A6200" t="s">
        <v>35558</v>
      </c>
      <c r="B6200" t="s">
        <v>19319</v>
      </c>
      <c r="C6200" t="s">
        <v>25588</v>
      </c>
      <c r="D6200" t="s">
        <v>26410</v>
      </c>
      <c r="E6200" t="s">
        <v>27198</v>
      </c>
      <c r="F6200" t="s">
        <v>28041</v>
      </c>
    </row>
    <row r="6201" spans="1:6" x14ac:dyDescent="0.3">
      <c r="A6201" t="s">
        <v>35559</v>
      </c>
      <c r="B6201" t="s">
        <v>35560</v>
      </c>
      <c r="C6201" t="s">
        <v>44718</v>
      </c>
      <c r="D6201" t="s">
        <v>10251</v>
      </c>
      <c r="E6201" t="s">
        <v>47072</v>
      </c>
      <c r="F6201" t="s">
        <v>48230</v>
      </c>
    </row>
    <row r="6202" spans="1:6" x14ac:dyDescent="0.3">
      <c r="A6202" t="s">
        <v>35561</v>
      </c>
      <c r="B6202" t="s">
        <v>35562</v>
      </c>
      <c r="C6202" t="s">
        <v>44719</v>
      </c>
      <c r="D6202" t="s">
        <v>45882</v>
      </c>
      <c r="E6202" t="s">
        <v>47073</v>
      </c>
      <c r="F6202" t="s">
        <v>48231</v>
      </c>
    </row>
    <row r="6203" spans="1:6" x14ac:dyDescent="0.3">
      <c r="A6203" t="s">
        <v>35563</v>
      </c>
      <c r="B6203" t="s">
        <v>35564</v>
      </c>
      <c r="C6203" t="s">
        <v>44720</v>
      </c>
      <c r="D6203" t="s">
        <v>45883</v>
      </c>
      <c r="E6203" t="s">
        <v>47074</v>
      </c>
      <c r="F6203" t="s">
        <v>48232</v>
      </c>
    </row>
    <row r="6204" spans="1:6" x14ac:dyDescent="0.3">
      <c r="A6204" t="s">
        <v>35565</v>
      </c>
      <c r="B6204" t="s">
        <v>35566</v>
      </c>
      <c r="C6204" t="s">
        <v>44721</v>
      </c>
      <c r="D6204" t="s">
        <v>45884</v>
      </c>
      <c r="E6204" t="s">
        <v>47075</v>
      </c>
      <c r="F6204" t="s">
        <v>48233</v>
      </c>
    </row>
    <row r="6205" spans="1:6" x14ac:dyDescent="0.3">
      <c r="A6205" t="s">
        <v>35567</v>
      </c>
      <c r="B6205" t="s">
        <v>35568</v>
      </c>
      <c r="C6205" t="s">
        <v>44722</v>
      </c>
      <c r="D6205" t="s">
        <v>45885</v>
      </c>
      <c r="E6205" t="s">
        <v>47076</v>
      </c>
      <c r="F6205" t="s">
        <v>48234</v>
      </c>
    </row>
    <row r="6206" spans="1:6" x14ac:dyDescent="0.3">
      <c r="A6206" t="s">
        <v>35569</v>
      </c>
      <c r="B6206" t="s">
        <v>35570</v>
      </c>
      <c r="C6206" t="s">
        <v>44723</v>
      </c>
      <c r="D6206" t="s">
        <v>45886</v>
      </c>
      <c r="E6206" t="s">
        <v>47077</v>
      </c>
      <c r="F6206" t="s">
        <v>48235</v>
      </c>
    </row>
    <row r="6207" spans="1:6" x14ac:dyDescent="0.3">
      <c r="A6207" t="s">
        <v>35571</v>
      </c>
      <c r="B6207" t="s">
        <v>35572</v>
      </c>
      <c r="C6207" t="s">
        <v>44724</v>
      </c>
      <c r="D6207" t="s">
        <v>45887</v>
      </c>
      <c r="E6207" t="s">
        <v>47078</v>
      </c>
      <c r="F6207" t="s">
        <v>48236</v>
      </c>
    </row>
    <row r="6208" spans="1:6" x14ac:dyDescent="0.3">
      <c r="A6208" t="s">
        <v>35573</v>
      </c>
      <c r="B6208" t="s">
        <v>35574</v>
      </c>
      <c r="C6208" t="s">
        <v>44725</v>
      </c>
      <c r="D6208" t="s">
        <v>45888</v>
      </c>
      <c r="E6208" t="s">
        <v>47079</v>
      </c>
      <c r="F6208" t="s">
        <v>48237</v>
      </c>
    </row>
    <row r="6209" spans="1:6" x14ac:dyDescent="0.3">
      <c r="A6209" t="s">
        <v>35575</v>
      </c>
      <c r="B6209" t="s">
        <v>3486</v>
      </c>
      <c r="C6209" t="s">
        <v>36096</v>
      </c>
      <c r="D6209" t="s">
        <v>37076</v>
      </c>
      <c r="E6209" t="s">
        <v>9115</v>
      </c>
      <c r="F6209" t="s">
        <v>36096</v>
      </c>
    </row>
    <row r="6210" spans="1:6" x14ac:dyDescent="0.3">
      <c r="A6210" t="s">
        <v>35576</v>
      </c>
      <c r="B6210" t="s">
        <v>35577</v>
      </c>
      <c r="C6210" t="s">
        <v>44726</v>
      </c>
      <c r="D6210" t="s">
        <v>45889</v>
      </c>
      <c r="E6210" t="s">
        <v>47080</v>
      </c>
      <c r="F6210" t="s">
        <v>48238</v>
      </c>
    </row>
    <row r="6211" spans="1:6" x14ac:dyDescent="0.3">
      <c r="A6211" t="s">
        <v>35578</v>
      </c>
      <c r="B6211" t="s">
        <v>30724</v>
      </c>
      <c r="C6211" t="s">
        <v>36024</v>
      </c>
      <c r="D6211" t="s">
        <v>37014</v>
      </c>
      <c r="E6211" t="s">
        <v>37948</v>
      </c>
      <c r="F6211" t="s">
        <v>38920</v>
      </c>
    </row>
    <row r="6212" spans="1:6" x14ac:dyDescent="0.3">
      <c r="A6212" t="s">
        <v>35579</v>
      </c>
      <c r="B6212" t="s">
        <v>35580</v>
      </c>
      <c r="C6212" t="s">
        <v>44727</v>
      </c>
      <c r="D6212" t="s">
        <v>45890</v>
      </c>
      <c r="E6212" t="s">
        <v>47081</v>
      </c>
      <c r="F6212" t="s">
        <v>48239</v>
      </c>
    </row>
    <row r="6213" spans="1:6" x14ac:dyDescent="0.3">
      <c r="A6213" t="s">
        <v>35581</v>
      </c>
      <c r="B6213" t="s">
        <v>35582</v>
      </c>
      <c r="C6213" t="s">
        <v>30488</v>
      </c>
      <c r="D6213" t="s">
        <v>30043</v>
      </c>
      <c r="E6213" t="s">
        <v>29642</v>
      </c>
      <c r="F6213" t="s">
        <v>29203</v>
      </c>
    </row>
    <row r="6214" spans="1:6" x14ac:dyDescent="0.3">
      <c r="A6214" t="s">
        <v>35583</v>
      </c>
      <c r="B6214" t="s">
        <v>35584</v>
      </c>
      <c r="C6214" t="s">
        <v>44728</v>
      </c>
      <c r="D6214" t="s">
        <v>45891</v>
      </c>
      <c r="E6214" t="s">
        <v>47082</v>
      </c>
      <c r="F6214" t="s">
        <v>48240</v>
      </c>
    </row>
    <row r="6215" spans="1:6" x14ac:dyDescent="0.3">
      <c r="A6215" t="s">
        <v>35585</v>
      </c>
      <c r="B6215" t="s">
        <v>35586</v>
      </c>
      <c r="C6215" t="s">
        <v>30482</v>
      </c>
      <c r="D6215" t="s">
        <v>30037</v>
      </c>
      <c r="E6215" t="s">
        <v>29636</v>
      </c>
      <c r="F6215" t="s">
        <v>29197</v>
      </c>
    </row>
    <row r="6216" spans="1:6" x14ac:dyDescent="0.3">
      <c r="A6216" t="s">
        <v>25516</v>
      </c>
      <c r="B6216" t="s">
        <v>35587</v>
      </c>
      <c r="C6216" t="s">
        <v>14905</v>
      </c>
      <c r="D6216" t="s">
        <v>14884</v>
      </c>
      <c r="E6216" t="s">
        <v>14865</v>
      </c>
      <c r="F6216" t="s">
        <v>29204</v>
      </c>
    </row>
    <row r="6217" spans="1:6" x14ac:dyDescent="0.3">
      <c r="A6217" t="s">
        <v>35588</v>
      </c>
      <c r="B6217" t="s">
        <v>35589</v>
      </c>
      <c r="C6217" t="s">
        <v>44729</v>
      </c>
      <c r="D6217" t="s">
        <v>45892</v>
      </c>
      <c r="E6217" t="s">
        <v>47083</v>
      </c>
      <c r="F6217" t="s">
        <v>48241</v>
      </c>
    </row>
    <row r="6218" spans="1:6" x14ac:dyDescent="0.3">
      <c r="A6218" t="s">
        <v>35590</v>
      </c>
      <c r="B6218" t="s">
        <v>35591</v>
      </c>
      <c r="C6218" t="s">
        <v>44730</v>
      </c>
      <c r="D6218" t="s">
        <v>45893</v>
      </c>
      <c r="E6218" t="s">
        <v>47084</v>
      </c>
      <c r="F6218" t="s">
        <v>48242</v>
      </c>
    </row>
    <row r="6219" spans="1:6" x14ac:dyDescent="0.3">
      <c r="A6219" t="s">
        <v>35592</v>
      </c>
      <c r="B6219" t="s">
        <v>35593</v>
      </c>
      <c r="C6219" t="s">
        <v>44731</v>
      </c>
      <c r="D6219" t="s">
        <v>45894</v>
      </c>
      <c r="E6219" t="s">
        <v>47085</v>
      </c>
      <c r="F6219" t="s">
        <v>48243</v>
      </c>
    </row>
    <row r="6220" spans="1:6" x14ac:dyDescent="0.3">
      <c r="A6220" t="s">
        <v>8251</v>
      </c>
      <c r="B6220" t="s">
        <v>8252</v>
      </c>
      <c r="C6220" t="s">
        <v>44732</v>
      </c>
      <c r="D6220" t="s">
        <v>45895</v>
      </c>
      <c r="E6220" t="s">
        <v>47086</v>
      </c>
      <c r="F6220" t="s">
        <v>48244</v>
      </c>
    </row>
    <row r="6221" spans="1:6" x14ac:dyDescent="0.3">
      <c r="A6221" t="s">
        <v>8253</v>
      </c>
      <c r="B6221" t="s">
        <v>8254</v>
      </c>
      <c r="C6221" t="s">
        <v>44733</v>
      </c>
      <c r="D6221" t="s">
        <v>45896</v>
      </c>
      <c r="E6221" t="s">
        <v>47087</v>
      </c>
      <c r="F6221" t="s">
        <v>48245</v>
      </c>
    </row>
    <row r="6222" spans="1:6" x14ac:dyDescent="0.3">
      <c r="A6222" t="s">
        <v>8255</v>
      </c>
      <c r="B6222" t="s">
        <v>8256</v>
      </c>
      <c r="C6222" t="s">
        <v>44734</v>
      </c>
      <c r="D6222" t="s">
        <v>45897</v>
      </c>
      <c r="E6222" t="s">
        <v>14376</v>
      </c>
      <c r="F6222" t="s">
        <v>48246</v>
      </c>
    </row>
    <row r="6223" spans="1:6" x14ac:dyDescent="0.3">
      <c r="A6223" t="s">
        <v>8257</v>
      </c>
      <c r="B6223" t="s">
        <v>8258</v>
      </c>
      <c r="C6223" t="s">
        <v>44735</v>
      </c>
      <c r="D6223" t="s">
        <v>45898</v>
      </c>
      <c r="E6223" t="s">
        <v>14377</v>
      </c>
      <c r="F6223" t="s">
        <v>48247</v>
      </c>
    </row>
    <row r="6224" spans="1:6" x14ac:dyDescent="0.3">
      <c r="A6224" t="s">
        <v>8259</v>
      </c>
      <c r="B6224" t="s">
        <v>8260</v>
      </c>
      <c r="C6224" t="s">
        <v>44736</v>
      </c>
      <c r="D6224" t="s">
        <v>45899</v>
      </c>
      <c r="E6224" t="s">
        <v>47088</v>
      </c>
      <c r="F6224" t="s">
        <v>48248</v>
      </c>
    </row>
    <row r="6225" spans="1:6" x14ac:dyDescent="0.3">
      <c r="A6225" t="s">
        <v>8261</v>
      </c>
      <c r="B6225" t="s">
        <v>8262</v>
      </c>
      <c r="C6225" t="s">
        <v>44737</v>
      </c>
      <c r="D6225" t="s">
        <v>14263</v>
      </c>
      <c r="E6225" t="s">
        <v>47089</v>
      </c>
      <c r="F6225" t="s">
        <v>48249</v>
      </c>
    </row>
    <row r="6226" spans="1:6" x14ac:dyDescent="0.3">
      <c r="A6226" t="s">
        <v>8263</v>
      </c>
      <c r="B6226" t="s">
        <v>8264</v>
      </c>
      <c r="C6226" t="s">
        <v>36171</v>
      </c>
      <c r="D6226" t="s">
        <v>14264</v>
      </c>
      <c r="E6226" t="s">
        <v>38097</v>
      </c>
      <c r="F6226" t="s">
        <v>39073</v>
      </c>
    </row>
    <row r="6227" spans="1:6" x14ac:dyDescent="0.3">
      <c r="A6227" t="s">
        <v>35594</v>
      </c>
      <c r="B6227" t="s">
        <v>30724</v>
      </c>
      <c r="C6227" t="s">
        <v>36024</v>
      </c>
      <c r="D6227" t="s">
        <v>37014</v>
      </c>
      <c r="E6227" t="s">
        <v>37948</v>
      </c>
      <c r="F6227" t="s">
        <v>38920</v>
      </c>
    </row>
    <row r="6228" spans="1:6" x14ac:dyDescent="0.3">
      <c r="A6228" t="s">
        <v>8265</v>
      </c>
      <c r="B6228" t="s">
        <v>7959</v>
      </c>
      <c r="C6228" t="s">
        <v>44561</v>
      </c>
      <c r="D6228" t="s">
        <v>45734</v>
      </c>
      <c r="E6228" t="s">
        <v>46915</v>
      </c>
      <c r="F6228" t="s">
        <v>48086</v>
      </c>
    </row>
    <row r="6229" spans="1:6" x14ac:dyDescent="0.3">
      <c r="A6229" t="s">
        <v>8266</v>
      </c>
      <c r="B6229" t="s">
        <v>7963</v>
      </c>
      <c r="C6229" t="s">
        <v>44563</v>
      </c>
      <c r="D6229" t="s">
        <v>45736</v>
      </c>
      <c r="E6229" t="s">
        <v>46917</v>
      </c>
      <c r="F6229" t="s">
        <v>48088</v>
      </c>
    </row>
    <row r="6230" spans="1:6" x14ac:dyDescent="0.3">
      <c r="A6230" t="s">
        <v>8267</v>
      </c>
      <c r="B6230" t="s">
        <v>8268</v>
      </c>
      <c r="C6230" t="s">
        <v>14141</v>
      </c>
      <c r="D6230" t="s">
        <v>14265</v>
      </c>
      <c r="E6230" t="s">
        <v>13610</v>
      </c>
      <c r="F6230" t="s">
        <v>8268</v>
      </c>
    </row>
    <row r="6231" spans="1:6" x14ac:dyDescent="0.3">
      <c r="A6231" t="s">
        <v>8269</v>
      </c>
      <c r="B6231" t="s">
        <v>3631</v>
      </c>
      <c r="C6231" t="s">
        <v>1619</v>
      </c>
      <c r="D6231" t="s">
        <v>501</v>
      </c>
      <c r="E6231" t="s">
        <v>2141</v>
      </c>
      <c r="F6231" t="s">
        <v>17260</v>
      </c>
    </row>
    <row r="6232" spans="1:6" x14ac:dyDescent="0.3">
      <c r="A6232" t="s">
        <v>8270</v>
      </c>
      <c r="B6232" t="s">
        <v>8227</v>
      </c>
      <c r="C6232" t="s">
        <v>4095</v>
      </c>
      <c r="D6232" t="s">
        <v>4095</v>
      </c>
      <c r="E6232" t="s">
        <v>27647</v>
      </c>
      <c r="F6232" t="s">
        <v>4095</v>
      </c>
    </row>
    <row r="6233" spans="1:6" x14ac:dyDescent="0.3">
      <c r="A6233" t="s">
        <v>8271</v>
      </c>
      <c r="B6233" t="s">
        <v>8272</v>
      </c>
      <c r="C6233" t="s">
        <v>14142</v>
      </c>
      <c r="D6233" t="s">
        <v>45900</v>
      </c>
      <c r="E6233" t="s">
        <v>47090</v>
      </c>
      <c r="F6233" t="s">
        <v>48250</v>
      </c>
    </row>
    <row r="6234" spans="1:6" x14ac:dyDescent="0.3">
      <c r="A6234" t="s">
        <v>8273</v>
      </c>
      <c r="B6234" t="s">
        <v>3486</v>
      </c>
      <c r="C6234" t="s">
        <v>36096</v>
      </c>
      <c r="D6234" t="s">
        <v>37076</v>
      </c>
      <c r="E6234" t="s">
        <v>9115</v>
      </c>
      <c r="F6234" t="s">
        <v>36096</v>
      </c>
    </row>
    <row r="6235" spans="1:6" x14ac:dyDescent="0.3">
      <c r="A6235" t="s">
        <v>1223</v>
      </c>
      <c r="B6235" t="s">
        <v>1224</v>
      </c>
      <c r="C6235" t="s">
        <v>30489</v>
      </c>
      <c r="D6235" t="s">
        <v>2912</v>
      </c>
      <c r="E6235" t="s">
        <v>29644</v>
      </c>
      <c r="F6235" t="s">
        <v>17189</v>
      </c>
    </row>
    <row r="6236" spans="1:6" x14ac:dyDescent="0.3">
      <c r="A6236" t="s">
        <v>35595</v>
      </c>
      <c r="B6236" t="s">
        <v>30724</v>
      </c>
      <c r="C6236" t="s">
        <v>36024</v>
      </c>
      <c r="D6236" t="s">
        <v>37014</v>
      </c>
      <c r="E6236" t="s">
        <v>37948</v>
      </c>
      <c r="F6236" t="s">
        <v>38920</v>
      </c>
    </row>
    <row r="6237" spans="1:6" x14ac:dyDescent="0.3">
      <c r="A6237" t="s">
        <v>1225</v>
      </c>
      <c r="B6237" t="s">
        <v>1226</v>
      </c>
      <c r="C6237" t="s">
        <v>30490</v>
      </c>
      <c r="D6237" t="s">
        <v>30045</v>
      </c>
      <c r="E6237" t="s">
        <v>2398</v>
      </c>
      <c r="F6237" t="s">
        <v>1226</v>
      </c>
    </row>
    <row r="6238" spans="1:6" x14ac:dyDescent="0.3">
      <c r="A6238" t="s">
        <v>1227</v>
      </c>
      <c r="B6238" t="s">
        <v>8274</v>
      </c>
      <c r="C6238" t="s">
        <v>30491</v>
      </c>
      <c r="D6238" t="s">
        <v>30046</v>
      </c>
      <c r="E6238" t="s">
        <v>29645</v>
      </c>
      <c r="F6238" t="s">
        <v>29206</v>
      </c>
    </row>
    <row r="6239" spans="1:6" x14ac:dyDescent="0.3">
      <c r="A6239" t="s">
        <v>8275</v>
      </c>
      <c r="B6239" t="s">
        <v>7907</v>
      </c>
      <c r="C6239" t="s">
        <v>13758</v>
      </c>
      <c r="D6239" t="s">
        <v>13886</v>
      </c>
      <c r="E6239" t="s">
        <v>9127</v>
      </c>
      <c r="F6239" t="s">
        <v>15160</v>
      </c>
    </row>
    <row r="6240" spans="1:6" x14ac:dyDescent="0.3">
      <c r="A6240" t="s">
        <v>1229</v>
      </c>
      <c r="B6240" t="s">
        <v>8276</v>
      </c>
      <c r="C6240" t="s">
        <v>44738</v>
      </c>
      <c r="D6240" t="s">
        <v>14267</v>
      </c>
      <c r="E6240" t="s">
        <v>47091</v>
      </c>
      <c r="F6240" t="s">
        <v>48251</v>
      </c>
    </row>
    <row r="6241" spans="1:6" x14ac:dyDescent="0.3">
      <c r="A6241" t="s">
        <v>35596</v>
      </c>
      <c r="B6241" t="s">
        <v>35597</v>
      </c>
      <c r="C6241" t="s">
        <v>44739</v>
      </c>
      <c r="D6241" t="s">
        <v>45901</v>
      </c>
      <c r="E6241" t="s">
        <v>47092</v>
      </c>
      <c r="F6241" t="s">
        <v>48252</v>
      </c>
    </row>
    <row r="6242" spans="1:6" x14ac:dyDescent="0.3">
      <c r="A6242" t="s">
        <v>35598</v>
      </c>
      <c r="B6242" t="s">
        <v>33351</v>
      </c>
      <c r="C6242" t="s">
        <v>43423</v>
      </c>
      <c r="D6242" t="s">
        <v>42456</v>
      </c>
      <c r="E6242" t="s">
        <v>41521</v>
      </c>
      <c r="F6242" t="s">
        <v>40529</v>
      </c>
    </row>
    <row r="6243" spans="1:6" x14ac:dyDescent="0.3">
      <c r="A6243" t="s">
        <v>35599</v>
      </c>
      <c r="B6243" t="s">
        <v>35600</v>
      </c>
      <c r="C6243" t="s">
        <v>44740</v>
      </c>
      <c r="D6243" t="s">
        <v>45902</v>
      </c>
      <c r="E6243" t="s">
        <v>47093</v>
      </c>
      <c r="F6243" t="s">
        <v>48253</v>
      </c>
    </row>
    <row r="6244" spans="1:6" x14ac:dyDescent="0.3">
      <c r="A6244" t="s">
        <v>35601</v>
      </c>
      <c r="B6244" t="s">
        <v>35602</v>
      </c>
      <c r="C6244" t="s">
        <v>44741</v>
      </c>
      <c r="D6244" t="s">
        <v>45903</v>
      </c>
      <c r="E6244" t="s">
        <v>27965</v>
      </c>
      <c r="F6244" t="s">
        <v>48254</v>
      </c>
    </row>
    <row r="6245" spans="1:6" x14ac:dyDescent="0.3">
      <c r="A6245" t="s">
        <v>35603</v>
      </c>
      <c r="B6245" t="s">
        <v>35604</v>
      </c>
      <c r="C6245" t="s">
        <v>44742</v>
      </c>
      <c r="D6245" t="s">
        <v>45904</v>
      </c>
      <c r="E6245" t="s">
        <v>47094</v>
      </c>
      <c r="F6245" t="s">
        <v>48255</v>
      </c>
    </row>
    <row r="6246" spans="1:6" x14ac:dyDescent="0.3">
      <c r="A6246" t="s">
        <v>35605</v>
      </c>
      <c r="B6246" t="s">
        <v>3024</v>
      </c>
      <c r="C6246" t="s">
        <v>1768</v>
      </c>
      <c r="D6246" t="s">
        <v>18801</v>
      </c>
      <c r="E6246" t="s">
        <v>27873</v>
      </c>
      <c r="F6246" t="s">
        <v>15615</v>
      </c>
    </row>
    <row r="6247" spans="1:6" x14ac:dyDescent="0.3">
      <c r="A6247" t="s">
        <v>35606</v>
      </c>
      <c r="B6247" t="s">
        <v>35607</v>
      </c>
      <c r="C6247" t="s">
        <v>8773</v>
      </c>
      <c r="D6247" t="s">
        <v>8939</v>
      </c>
      <c r="E6247" t="s">
        <v>9100</v>
      </c>
      <c r="F6247" t="s">
        <v>28731</v>
      </c>
    </row>
    <row r="6248" spans="1:6" x14ac:dyDescent="0.3">
      <c r="A6248" t="s">
        <v>35608</v>
      </c>
      <c r="B6248" t="s">
        <v>35609</v>
      </c>
      <c r="C6248" t="s">
        <v>44743</v>
      </c>
      <c r="D6248" t="s">
        <v>45905</v>
      </c>
      <c r="E6248" t="s">
        <v>47095</v>
      </c>
      <c r="F6248" t="s">
        <v>48256</v>
      </c>
    </row>
    <row r="6249" spans="1:6" x14ac:dyDescent="0.3">
      <c r="A6249" t="s">
        <v>35610</v>
      </c>
      <c r="B6249" t="s">
        <v>35611</v>
      </c>
      <c r="C6249" t="s">
        <v>44744</v>
      </c>
      <c r="D6249" t="s">
        <v>45906</v>
      </c>
      <c r="E6249" t="s">
        <v>47096</v>
      </c>
      <c r="F6249" t="s">
        <v>48257</v>
      </c>
    </row>
    <row r="6250" spans="1:6" x14ac:dyDescent="0.3">
      <c r="A6250" t="s">
        <v>35612</v>
      </c>
      <c r="B6250" t="s">
        <v>35613</v>
      </c>
      <c r="C6250" t="s">
        <v>44745</v>
      </c>
      <c r="D6250" t="s">
        <v>45907</v>
      </c>
      <c r="E6250" t="s">
        <v>47097</v>
      </c>
      <c r="F6250" t="s">
        <v>48258</v>
      </c>
    </row>
    <row r="6251" spans="1:6" x14ac:dyDescent="0.3">
      <c r="A6251" t="s">
        <v>35614</v>
      </c>
      <c r="B6251" t="s">
        <v>35615</v>
      </c>
      <c r="C6251" t="s">
        <v>44746</v>
      </c>
      <c r="D6251" t="s">
        <v>45908</v>
      </c>
      <c r="E6251" t="s">
        <v>47098</v>
      </c>
      <c r="F6251" t="s">
        <v>48259</v>
      </c>
    </row>
    <row r="6252" spans="1:6" x14ac:dyDescent="0.3">
      <c r="A6252" t="s">
        <v>35616</v>
      </c>
      <c r="B6252" t="s">
        <v>35617</v>
      </c>
      <c r="C6252" t="s">
        <v>44747</v>
      </c>
      <c r="D6252" t="s">
        <v>45909</v>
      </c>
      <c r="E6252" t="s">
        <v>47099</v>
      </c>
      <c r="F6252" t="s">
        <v>48260</v>
      </c>
    </row>
    <row r="6253" spans="1:6" x14ac:dyDescent="0.3">
      <c r="A6253" t="s">
        <v>35618</v>
      </c>
      <c r="B6253" t="s">
        <v>35619</v>
      </c>
      <c r="C6253" t="s">
        <v>44748</v>
      </c>
      <c r="D6253" t="s">
        <v>45910</v>
      </c>
      <c r="E6253" t="s">
        <v>47100</v>
      </c>
      <c r="F6253" t="s">
        <v>48261</v>
      </c>
    </row>
    <row r="6254" spans="1:6" x14ac:dyDescent="0.3">
      <c r="A6254" t="s">
        <v>35620</v>
      </c>
      <c r="B6254" t="s">
        <v>35621</v>
      </c>
      <c r="C6254" t="s">
        <v>44749</v>
      </c>
      <c r="D6254" t="s">
        <v>45911</v>
      </c>
      <c r="E6254" t="s">
        <v>47101</v>
      </c>
      <c r="F6254" t="s">
        <v>48262</v>
      </c>
    </row>
    <row r="6255" spans="1:6" x14ac:dyDescent="0.3">
      <c r="A6255" t="s">
        <v>35622</v>
      </c>
      <c r="B6255" t="s">
        <v>35623</v>
      </c>
      <c r="C6255" t="s">
        <v>44750</v>
      </c>
      <c r="D6255" t="s">
        <v>45912</v>
      </c>
      <c r="E6255" t="s">
        <v>47102</v>
      </c>
      <c r="F6255" t="s">
        <v>48263</v>
      </c>
    </row>
    <row r="6256" spans="1:6" x14ac:dyDescent="0.3">
      <c r="A6256" t="s">
        <v>35624</v>
      </c>
      <c r="B6256" t="s">
        <v>35625</v>
      </c>
      <c r="C6256" t="s">
        <v>44751</v>
      </c>
      <c r="D6256" t="s">
        <v>45913</v>
      </c>
      <c r="E6256" t="s">
        <v>47103</v>
      </c>
      <c r="F6256" t="s">
        <v>48264</v>
      </c>
    </row>
    <row r="6257" spans="1:6" x14ac:dyDescent="0.3">
      <c r="A6257" t="s">
        <v>35626</v>
      </c>
      <c r="B6257" t="s">
        <v>35627</v>
      </c>
      <c r="C6257" t="s">
        <v>44752</v>
      </c>
      <c r="D6257" t="s">
        <v>45914</v>
      </c>
      <c r="E6257" t="s">
        <v>47104</v>
      </c>
      <c r="F6257" t="s">
        <v>48265</v>
      </c>
    </row>
    <row r="6258" spans="1:6" x14ac:dyDescent="0.3">
      <c r="A6258" t="s">
        <v>35628</v>
      </c>
      <c r="B6258" t="s">
        <v>35629</v>
      </c>
      <c r="C6258" t="s">
        <v>44753</v>
      </c>
      <c r="D6258" t="s">
        <v>45915</v>
      </c>
      <c r="E6258" t="s">
        <v>47105</v>
      </c>
      <c r="F6258" t="s">
        <v>48266</v>
      </c>
    </row>
    <row r="6259" spans="1:6" x14ac:dyDescent="0.3">
      <c r="A6259" t="s">
        <v>35630</v>
      </c>
      <c r="B6259" t="s">
        <v>35631</v>
      </c>
      <c r="C6259" t="s">
        <v>44754</v>
      </c>
      <c r="D6259" t="s">
        <v>45916</v>
      </c>
      <c r="E6259" t="s">
        <v>38296</v>
      </c>
      <c r="F6259" t="s">
        <v>48267</v>
      </c>
    </row>
    <row r="6260" spans="1:6" x14ac:dyDescent="0.3">
      <c r="A6260" t="s">
        <v>35632</v>
      </c>
      <c r="B6260" t="s">
        <v>33386</v>
      </c>
      <c r="C6260" t="s">
        <v>12339</v>
      </c>
      <c r="D6260" t="s">
        <v>42470</v>
      </c>
      <c r="E6260" t="s">
        <v>41535</v>
      </c>
      <c r="F6260" t="s">
        <v>40544</v>
      </c>
    </row>
    <row r="6261" spans="1:6" x14ac:dyDescent="0.3">
      <c r="A6261" t="s">
        <v>35633</v>
      </c>
      <c r="B6261" t="s">
        <v>30724</v>
      </c>
      <c r="C6261" t="s">
        <v>36024</v>
      </c>
      <c r="D6261" t="s">
        <v>37014</v>
      </c>
      <c r="E6261" t="s">
        <v>37948</v>
      </c>
      <c r="F6261" t="s">
        <v>38920</v>
      </c>
    </row>
    <row r="6262" spans="1:6" x14ac:dyDescent="0.3">
      <c r="A6262" t="s">
        <v>35634</v>
      </c>
      <c r="B6262" t="s">
        <v>35635</v>
      </c>
      <c r="C6262" t="s">
        <v>44755</v>
      </c>
      <c r="D6262" t="s">
        <v>45917</v>
      </c>
      <c r="E6262" t="s">
        <v>47106</v>
      </c>
      <c r="F6262" t="s">
        <v>48268</v>
      </c>
    </row>
    <row r="6263" spans="1:6" x14ac:dyDescent="0.3">
      <c r="A6263" t="s">
        <v>35636</v>
      </c>
      <c r="B6263" t="s">
        <v>33390</v>
      </c>
      <c r="C6263" t="s">
        <v>43437</v>
      </c>
      <c r="D6263" t="s">
        <v>42471</v>
      </c>
      <c r="E6263" t="s">
        <v>41536</v>
      </c>
      <c r="F6263" t="s">
        <v>40545</v>
      </c>
    </row>
    <row r="6264" spans="1:6" x14ac:dyDescent="0.3">
      <c r="A6264" t="s">
        <v>35637</v>
      </c>
      <c r="B6264" t="s">
        <v>35638</v>
      </c>
      <c r="C6264" t="s">
        <v>44756</v>
      </c>
      <c r="D6264" t="s">
        <v>45918</v>
      </c>
      <c r="E6264" t="s">
        <v>47107</v>
      </c>
      <c r="F6264" t="s">
        <v>48269</v>
      </c>
    </row>
    <row r="6265" spans="1:6" x14ac:dyDescent="0.3">
      <c r="A6265" t="s">
        <v>35639</v>
      </c>
      <c r="B6265" t="s">
        <v>35640</v>
      </c>
      <c r="C6265" t="s">
        <v>44757</v>
      </c>
      <c r="D6265" t="s">
        <v>45919</v>
      </c>
      <c r="E6265" t="s">
        <v>47108</v>
      </c>
      <c r="F6265" t="s">
        <v>48270</v>
      </c>
    </row>
    <row r="6266" spans="1:6" x14ac:dyDescent="0.3">
      <c r="A6266" t="s">
        <v>35641</v>
      </c>
      <c r="B6266" t="s">
        <v>35642</v>
      </c>
      <c r="C6266" t="s">
        <v>44758</v>
      </c>
      <c r="D6266" t="s">
        <v>45920</v>
      </c>
      <c r="E6266" t="s">
        <v>47109</v>
      </c>
      <c r="F6266" t="s">
        <v>48271</v>
      </c>
    </row>
    <row r="6267" spans="1:6" x14ac:dyDescent="0.3">
      <c r="A6267" t="s">
        <v>35643</v>
      </c>
      <c r="B6267" t="s">
        <v>33351</v>
      </c>
      <c r="C6267" t="s">
        <v>43423</v>
      </c>
      <c r="D6267" t="s">
        <v>42456</v>
      </c>
      <c r="E6267" t="s">
        <v>41521</v>
      </c>
      <c r="F6267" t="s">
        <v>40529</v>
      </c>
    </row>
    <row r="6268" spans="1:6" x14ac:dyDescent="0.3">
      <c r="A6268" t="s">
        <v>35644</v>
      </c>
      <c r="B6268" t="s">
        <v>35600</v>
      </c>
      <c r="C6268" t="s">
        <v>44740</v>
      </c>
      <c r="D6268" t="s">
        <v>45902</v>
      </c>
      <c r="E6268" t="s">
        <v>47093</v>
      </c>
      <c r="F6268" t="s">
        <v>48253</v>
      </c>
    </row>
    <row r="6269" spans="1:6" x14ac:dyDescent="0.3">
      <c r="A6269" t="s">
        <v>35645</v>
      </c>
      <c r="B6269" t="s">
        <v>35646</v>
      </c>
      <c r="C6269" t="s">
        <v>44759</v>
      </c>
      <c r="D6269" t="s">
        <v>45921</v>
      </c>
      <c r="E6269" t="s">
        <v>47110</v>
      </c>
      <c r="F6269" t="s">
        <v>48272</v>
      </c>
    </row>
    <row r="6270" spans="1:6" x14ac:dyDescent="0.3">
      <c r="A6270" t="s">
        <v>35647</v>
      </c>
      <c r="B6270" t="s">
        <v>35648</v>
      </c>
      <c r="C6270" t="s">
        <v>44760</v>
      </c>
      <c r="D6270" t="s">
        <v>44760</v>
      </c>
      <c r="E6270" t="s">
        <v>44760</v>
      </c>
      <c r="F6270" t="s">
        <v>44760</v>
      </c>
    </row>
    <row r="6271" spans="1:6" x14ac:dyDescent="0.3">
      <c r="A6271" t="s">
        <v>35649</v>
      </c>
      <c r="B6271" t="s">
        <v>3024</v>
      </c>
      <c r="C6271" t="s">
        <v>1768</v>
      </c>
      <c r="D6271" t="s">
        <v>18801</v>
      </c>
      <c r="E6271" t="s">
        <v>27873</v>
      </c>
      <c r="F6271" t="s">
        <v>15615</v>
      </c>
    </row>
    <row r="6272" spans="1:6" x14ac:dyDescent="0.3">
      <c r="A6272" t="s">
        <v>35650</v>
      </c>
      <c r="B6272" t="s">
        <v>35609</v>
      </c>
      <c r="C6272" t="s">
        <v>44743</v>
      </c>
      <c r="D6272" t="s">
        <v>45905</v>
      </c>
      <c r="E6272" t="s">
        <v>47095</v>
      </c>
      <c r="F6272" t="s">
        <v>48256</v>
      </c>
    </row>
    <row r="6273" spans="1:6" x14ac:dyDescent="0.3">
      <c r="A6273" t="s">
        <v>35651</v>
      </c>
      <c r="B6273" t="s">
        <v>35652</v>
      </c>
      <c r="C6273" t="s">
        <v>44761</v>
      </c>
      <c r="D6273" t="s">
        <v>45922</v>
      </c>
      <c r="E6273" t="s">
        <v>47111</v>
      </c>
      <c r="F6273" t="s">
        <v>48273</v>
      </c>
    </row>
    <row r="6274" spans="1:6" x14ac:dyDescent="0.3">
      <c r="A6274" t="s">
        <v>35653</v>
      </c>
      <c r="B6274" t="s">
        <v>35654</v>
      </c>
      <c r="C6274" t="s">
        <v>44762</v>
      </c>
      <c r="D6274" t="s">
        <v>45923</v>
      </c>
      <c r="E6274" t="s">
        <v>47112</v>
      </c>
      <c r="F6274" t="s">
        <v>48274</v>
      </c>
    </row>
    <row r="6275" spans="1:6" x14ac:dyDescent="0.3">
      <c r="A6275" t="s">
        <v>35655</v>
      </c>
      <c r="B6275" t="s">
        <v>35613</v>
      </c>
      <c r="C6275" t="s">
        <v>44745</v>
      </c>
      <c r="D6275" t="s">
        <v>45907</v>
      </c>
      <c r="E6275" t="s">
        <v>47097</v>
      </c>
      <c r="F6275" t="s">
        <v>48258</v>
      </c>
    </row>
    <row r="6276" spans="1:6" x14ac:dyDescent="0.3">
      <c r="A6276" t="s">
        <v>35656</v>
      </c>
      <c r="B6276" t="s">
        <v>35615</v>
      </c>
      <c r="C6276" t="s">
        <v>44746</v>
      </c>
      <c r="D6276" t="s">
        <v>45908</v>
      </c>
      <c r="E6276" t="s">
        <v>47098</v>
      </c>
      <c r="F6276" t="s">
        <v>48259</v>
      </c>
    </row>
    <row r="6277" spans="1:6" x14ac:dyDescent="0.3">
      <c r="A6277" t="s">
        <v>35657</v>
      </c>
      <c r="B6277" t="s">
        <v>35617</v>
      </c>
      <c r="C6277" t="s">
        <v>44747</v>
      </c>
      <c r="D6277" t="s">
        <v>45909</v>
      </c>
      <c r="E6277" t="s">
        <v>47099</v>
      </c>
      <c r="F6277" t="s">
        <v>48260</v>
      </c>
    </row>
    <row r="6278" spans="1:6" x14ac:dyDescent="0.3">
      <c r="A6278" t="s">
        <v>35658</v>
      </c>
      <c r="B6278" t="s">
        <v>35619</v>
      </c>
      <c r="C6278" t="s">
        <v>44748</v>
      </c>
      <c r="D6278" t="s">
        <v>45910</v>
      </c>
      <c r="E6278" t="s">
        <v>47100</v>
      </c>
      <c r="F6278" t="s">
        <v>48261</v>
      </c>
    </row>
    <row r="6279" spans="1:6" x14ac:dyDescent="0.3">
      <c r="A6279" t="s">
        <v>35659</v>
      </c>
      <c r="B6279" t="s">
        <v>35621</v>
      </c>
      <c r="C6279" t="s">
        <v>44749</v>
      </c>
      <c r="D6279" t="s">
        <v>45911</v>
      </c>
      <c r="E6279" t="s">
        <v>47101</v>
      </c>
      <c r="F6279" t="s">
        <v>48262</v>
      </c>
    </row>
    <row r="6280" spans="1:6" x14ac:dyDescent="0.3">
      <c r="A6280" t="s">
        <v>35660</v>
      </c>
      <c r="B6280" t="s">
        <v>35661</v>
      </c>
      <c r="C6280" t="s">
        <v>44763</v>
      </c>
      <c r="D6280" t="s">
        <v>45924</v>
      </c>
      <c r="E6280" t="s">
        <v>47113</v>
      </c>
      <c r="F6280" t="s">
        <v>48275</v>
      </c>
    </row>
    <row r="6281" spans="1:6" x14ac:dyDescent="0.3">
      <c r="A6281" t="s">
        <v>35662</v>
      </c>
      <c r="B6281" t="s">
        <v>35663</v>
      </c>
      <c r="C6281" t="s">
        <v>44764</v>
      </c>
      <c r="D6281" t="s">
        <v>45925</v>
      </c>
      <c r="E6281" t="s">
        <v>47114</v>
      </c>
      <c r="F6281" t="s">
        <v>48276</v>
      </c>
    </row>
    <row r="6282" spans="1:6" x14ac:dyDescent="0.3">
      <c r="A6282" t="s">
        <v>35664</v>
      </c>
      <c r="B6282" t="s">
        <v>35665</v>
      </c>
      <c r="C6282" t="s">
        <v>44765</v>
      </c>
      <c r="D6282" t="s">
        <v>45926</v>
      </c>
      <c r="E6282" t="s">
        <v>27254</v>
      </c>
      <c r="F6282" t="s">
        <v>48277</v>
      </c>
    </row>
    <row r="6283" spans="1:6" x14ac:dyDescent="0.3">
      <c r="A6283" t="s">
        <v>35666</v>
      </c>
      <c r="B6283" t="s">
        <v>35667</v>
      </c>
      <c r="C6283" t="s">
        <v>44766</v>
      </c>
      <c r="D6283" t="s">
        <v>45927</v>
      </c>
      <c r="E6283" t="s">
        <v>47115</v>
      </c>
      <c r="F6283" t="s">
        <v>48278</v>
      </c>
    </row>
    <row r="6284" spans="1:6" x14ac:dyDescent="0.3">
      <c r="A6284" t="s">
        <v>35668</v>
      </c>
      <c r="B6284" t="s">
        <v>35631</v>
      </c>
      <c r="C6284" t="s">
        <v>44754</v>
      </c>
      <c r="D6284" t="s">
        <v>45916</v>
      </c>
      <c r="E6284" t="s">
        <v>38296</v>
      </c>
      <c r="F6284" t="s">
        <v>48267</v>
      </c>
    </row>
    <row r="6285" spans="1:6" x14ac:dyDescent="0.3">
      <c r="A6285" t="s">
        <v>35669</v>
      </c>
      <c r="B6285" t="s">
        <v>33386</v>
      </c>
      <c r="C6285" t="s">
        <v>12339</v>
      </c>
      <c r="D6285" t="s">
        <v>42470</v>
      </c>
      <c r="E6285" t="s">
        <v>41535</v>
      </c>
      <c r="F6285" t="s">
        <v>40544</v>
      </c>
    </row>
    <row r="6286" spans="1:6" x14ac:dyDescent="0.3">
      <c r="A6286" t="s">
        <v>35670</v>
      </c>
      <c r="B6286" t="s">
        <v>30724</v>
      </c>
      <c r="C6286" t="s">
        <v>36024</v>
      </c>
      <c r="D6286" t="s">
        <v>37014</v>
      </c>
      <c r="E6286" t="s">
        <v>37948</v>
      </c>
      <c r="F6286" t="s">
        <v>38920</v>
      </c>
    </row>
    <row r="6287" spans="1:6" x14ac:dyDescent="0.3">
      <c r="A6287" t="s">
        <v>35671</v>
      </c>
      <c r="B6287" t="s">
        <v>35635</v>
      </c>
      <c r="C6287" t="s">
        <v>44755</v>
      </c>
      <c r="D6287" t="s">
        <v>45917</v>
      </c>
      <c r="E6287" t="s">
        <v>47106</v>
      </c>
      <c r="F6287" t="s">
        <v>48268</v>
      </c>
    </row>
    <row r="6288" spans="1:6" x14ac:dyDescent="0.3">
      <c r="A6288" t="s">
        <v>35672</v>
      </c>
      <c r="B6288" t="s">
        <v>33390</v>
      </c>
      <c r="C6288" t="s">
        <v>43437</v>
      </c>
      <c r="D6288" t="s">
        <v>42471</v>
      </c>
      <c r="E6288" t="s">
        <v>41536</v>
      </c>
      <c r="F6288" t="s">
        <v>40545</v>
      </c>
    </row>
    <row r="6289" spans="1:6" x14ac:dyDescent="0.3">
      <c r="A6289" t="s">
        <v>35673</v>
      </c>
      <c r="B6289" t="s">
        <v>35674</v>
      </c>
      <c r="C6289" t="s">
        <v>44767</v>
      </c>
      <c r="D6289" t="s">
        <v>45928</v>
      </c>
      <c r="E6289" t="s">
        <v>47116</v>
      </c>
      <c r="F6289" t="s">
        <v>48279</v>
      </c>
    </row>
    <row r="6290" spans="1:6" x14ac:dyDescent="0.3">
      <c r="A6290" t="s">
        <v>35675</v>
      </c>
      <c r="B6290" t="s">
        <v>35676</v>
      </c>
      <c r="C6290" t="s">
        <v>25999</v>
      </c>
      <c r="D6290" t="s">
        <v>26823</v>
      </c>
      <c r="E6290" t="s">
        <v>27632</v>
      </c>
      <c r="F6290" t="s">
        <v>28435</v>
      </c>
    </row>
    <row r="6291" spans="1:6" x14ac:dyDescent="0.3">
      <c r="A6291" t="s">
        <v>35677</v>
      </c>
      <c r="B6291" t="s">
        <v>35678</v>
      </c>
      <c r="C6291" t="s">
        <v>25629</v>
      </c>
      <c r="D6291" t="s">
        <v>26454</v>
      </c>
      <c r="E6291" t="s">
        <v>27248</v>
      </c>
      <c r="F6291" t="s">
        <v>28089</v>
      </c>
    </row>
    <row r="6292" spans="1:6" x14ac:dyDescent="0.3">
      <c r="A6292" t="s">
        <v>35679</v>
      </c>
      <c r="B6292" t="s">
        <v>35680</v>
      </c>
      <c r="C6292" t="s">
        <v>43420</v>
      </c>
      <c r="D6292" t="s">
        <v>42453</v>
      </c>
      <c r="E6292" t="s">
        <v>41518</v>
      </c>
      <c r="F6292" t="s">
        <v>40526</v>
      </c>
    </row>
    <row r="6293" spans="1:6" x14ac:dyDescent="0.3">
      <c r="A6293" t="s">
        <v>35681</v>
      </c>
      <c r="B6293" t="s">
        <v>35682</v>
      </c>
      <c r="C6293" t="s">
        <v>44768</v>
      </c>
      <c r="D6293" t="s">
        <v>45929</v>
      </c>
      <c r="E6293" t="s">
        <v>47117</v>
      </c>
      <c r="F6293" t="s">
        <v>48280</v>
      </c>
    </row>
    <row r="6294" spans="1:6" x14ac:dyDescent="0.3">
      <c r="A6294" t="s">
        <v>35683</v>
      </c>
      <c r="B6294" t="s">
        <v>35684</v>
      </c>
      <c r="C6294" t="s">
        <v>44769</v>
      </c>
      <c r="D6294" t="s">
        <v>45930</v>
      </c>
      <c r="E6294" t="s">
        <v>47118</v>
      </c>
      <c r="F6294" t="s">
        <v>48281</v>
      </c>
    </row>
    <row r="6295" spans="1:6" x14ac:dyDescent="0.3">
      <c r="A6295" t="s">
        <v>35685</v>
      </c>
      <c r="B6295" t="s">
        <v>35686</v>
      </c>
      <c r="C6295" t="s">
        <v>44770</v>
      </c>
      <c r="D6295" t="s">
        <v>45931</v>
      </c>
      <c r="E6295" t="s">
        <v>47119</v>
      </c>
      <c r="F6295" t="s">
        <v>48282</v>
      </c>
    </row>
    <row r="6296" spans="1:6" x14ac:dyDescent="0.3">
      <c r="A6296" t="s">
        <v>35687</v>
      </c>
      <c r="B6296" t="s">
        <v>35688</v>
      </c>
      <c r="C6296" t="s">
        <v>44771</v>
      </c>
      <c r="D6296" t="s">
        <v>45932</v>
      </c>
      <c r="E6296" t="s">
        <v>47120</v>
      </c>
      <c r="F6296" t="s">
        <v>48283</v>
      </c>
    </row>
    <row r="6297" spans="1:6" x14ac:dyDescent="0.3">
      <c r="A6297" t="s">
        <v>35689</v>
      </c>
      <c r="B6297" t="s">
        <v>35690</v>
      </c>
      <c r="C6297" t="s">
        <v>44772</v>
      </c>
      <c r="D6297" t="s">
        <v>45933</v>
      </c>
      <c r="E6297" t="s">
        <v>47121</v>
      </c>
      <c r="F6297" t="s">
        <v>48284</v>
      </c>
    </row>
    <row r="6298" spans="1:6" x14ac:dyDescent="0.3">
      <c r="A6298" t="s">
        <v>35691</v>
      </c>
      <c r="B6298" t="s">
        <v>35692</v>
      </c>
      <c r="C6298" t="s">
        <v>44773</v>
      </c>
      <c r="D6298" t="s">
        <v>45934</v>
      </c>
      <c r="E6298" t="s">
        <v>47122</v>
      </c>
      <c r="F6298" t="s">
        <v>48285</v>
      </c>
    </row>
    <row r="6299" spans="1:6" x14ac:dyDescent="0.3">
      <c r="A6299" t="s">
        <v>35693</v>
      </c>
      <c r="B6299" t="s">
        <v>33351</v>
      </c>
      <c r="C6299" t="s">
        <v>43423</v>
      </c>
      <c r="D6299" t="s">
        <v>42456</v>
      </c>
      <c r="E6299" t="s">
        <v>41521</v>
      </c>
      <c r="F6299" t="s">
        <v>40529</v>
      </c>
    </row>
    <row r="6300" spans="1:6" x14ac:dyDescent="0.3">
      <c r="A6300" t="s">
        <v>35694</v>
      </c>
      <c r="B6300" t="s">
        <v>35600</v>
      </c>
      <c r="C6300" t="s">
        <v>44740</v>
      </c>
      <c r="D6300" t="s">
        <v>45902</v>
      </c>
      <c r="E6300" t="s">
        <v>47093</v>
      </c>
      <c r="F6300" t="s">
        <v>48253</v>
      </c>
    </row>
    <row r="6301" spans="1:6" x14ac:dyDescent="0.3">
      <c r="A6301" t="s">
        <v>35695</v>
      </c>
      <c r="B6301" t="s">
        <v>35646</v>
      </c>
      <c r="C6301" t="s">
        <v>44759</v>
      </c>
      <c r="D6301" t="s">
        <v>45921</v>
      </c>
      <c r="E6301" t="s">
        <v>47110</v>
      </c>
      <c r="F6301" t="s">
        <v>48272</v>
      </c>
    </row>
    <row r="6302" spans="1:6" x14ac:dyDescent="0.3">
      <c r="A6302" t="s">
        <v>35696</v>
      </c>
      <c r="B6302" t="s">
        <v>35697</v>
      </c>
      <c r="C6302" t="s">
        <v>44774</v>
      </c>
      <c r="D6302" t="s">
        <v>45935</v>
      </c>
      <c r="E6302" t="s">
        <v>47123</v>
      </c>
      <c r="F6302" t="s">
        <v>48286</v>
      </c>
    </row>
    <row r="6303" spans="1:6" x14ac:dyDescent="0.3">
      <c r="A6303" t="s">
        <v>35698</v>
      </c>
      <c r="B6303" t="s">
        <v>3024</v>
      </c>
      <c r="C6303" t="s">
        <v>1768</v>
      </c>
      <c r="D6303" t="s">
        <v>18801</v>
      </c>
      <c r="E6303" t="s">
        <v>27873</v>
      </c>
      <c r="F6303" t="s">
        <v>15615</v>
      </c>
    </row>
    <row r="6304" spans="1:6" x14ac:dyDescent="0.3">
      <c r="A6304" t="s">
        <v>35699</v>
      </c>
      <c r="B6304" t="s">
        <v>35700</v>
      </c>
      <c r="C6304" t="s">
        <v>44775</v>
      </c>
      <c r="D6304" t="s">
        <v>45936</v>
      </c>
      <c r="E6304" t="s">
        <v>47124</v>
      </c>
      <c r="F6304" t="s">
        <v>48287</v>
      </c>
    </row>
    <row r="6305" spans="1:6" x14ac:dyDescent="0.3">
      <c r="A6305" t="s">
        <v>35701</v>
      </c>
      <c r="B6305" t="s">
        <v>35702</v>
      </c>
      <c r="C6305" t="s">
        <v>44776</v>
      </c>
      <c r="D6305" t="s">
        <v>45937</v>
      </c>
      <c r="E6305" t="s">
        <v>47125</v>
      </c>
      <c r="F6305" t="s">
        <v>48288</v>
      </c>
    </row>
    <row r="6306" spans="1:6" x14ac:dyDescent="0.3">
      <c r="A6306" t="s">
        <v>35703</v>
      </c>
      <c r="B6306" t="s">
        <v>35652</v>
      </c>
      <c r="C6306" t="s">
        <v>44761</v>
      </c>
      <c r="D6306" t="s">
        <v>45922</v>
      </c>
      <c r="E6306" t="s">
        <v>47111</v>
      </c>
      <c r="F6306" t="s">
        <v>48273</v>
      </c>
    </row>
    <row r="6307" spans="1:6" x14ac:dyDescent="0.3">
      <c r="A6307" t="s">
        <v>35704</v>
      </c>
      <c r="B6307" t="s">
        <v>35705</v>
      </c>
      <c r="C6307" t="s">
        <v>44777</v>
      </c>
      <c r="D6307" t="s">
        <v>45938</v>
      </c>
      <c r="E6307" t="s">
        <v>47126</v>
      </c>
      <c r="F6307" t="s">
        <v>48289</v>
      </c>
    </row>
    <row r="6308" spans="1:6" x14ac:dyDescent="0.3">
      <c r="A6308" t="s">
        <v>35706</v>
      </c>
      <c r="B6308" t="s">
        <v>35613</v>
      </c>
      <c r="C6308" t="s">
        <v>44745</v>
      </c>
      <c r="D6308" t="s">
        <v>45907</v>
      </c>
      <c r="E6308" t="s">
        <v>47097</v>
      </c>
      <c r="F6308" t="s">
        <v>48258</v>
      </c>
    </row>
    <row r="6309" spans="1:6" x14ac:dyDescent="0.3">
      <c r="A6309" t="s">
        <v>35707</v>
      </c>
      <c r="B6309" t="s">
        <v>35615</v>
      </c>
      <c r="C6309" t="s">
        <v>44746</v>
      </c>
      <c r="D6309" t="s">
        <v>45908</v>
      </c>
      <c r="E6309" t="s">
        <v>47098</v>
      </c>
      <c r="F6309" t="s">
        <v>48259</v>
      </c>
    </row>
    <row r="6310" spans="1:6" x14ac:dyDescent="0.3">
      <c r="A6310" t="s">
        <v>35708</v>
      </c>
      <c r="B6310" t="s">
        <v>35617</v>
      </c>
      <c r="C6310" t="s">
        <v>44747</v>
      </c>
      <c r="D6310" t="s">
        <v>45909</v>
      </c>
      <c r="E6310" t="s">
        <v>47099</v>
      </c>
      <c r="F6310" t="s">
        <v>48260</v>
      </c>
    </row>
    <row r="6311" spans="1:6" x14ac:dyDescent="0.3">
      <c r="A6311" t="s">
        <v>35709</v>
      </c>
      <c r="B6311" t="s">
        <v>35619</v>
      </c>
      <c r="C6311" t="s">
        <v>44748</v>
      </c>
      <c r="D6311" t="s">
        <v>45910</v>
      </c>
      <c r="E6311" t="s">
        <v>47100</v>
      </c>
      <c r="F6311" t="s">
        <v>48261</v>
      </c>
    </row>
    <row r="6312" spans="1:6" x14ac:dyDescent="0.3">
      <c r="A6312" t="s">
        <v>35710</v>
      </c>
      <c r="B6312" t="s">
        <v>35621</v>
      </c>
      <c r="C6312" t="s">
        <v>44749</v>
      </c>
      <c r="D6312" t="s">
        <v>45911</v>
      </c>
      <c r="E6312" t="s">
        <v>47101</v>
      </c>
      <c r="F6312" t="s">
        <v>48262</v>
      </c>
    </row>
    <row r="6313" spans="1:6" x14ac:dyDescent="0.3">
      <c r="A6313" t="s">
        <v>35711</v>
      </c>
      <c r="B6313" t="s">
        <v>35712</v>
      </c>
      <c r="C6313" t="s">
        <v>44778</v>
      </c>
      <c r="D6313" t="s">
        <v>45939</v>
      </c>
      <c r="E6313" t="s">
        <v>47127</v>
      </c>
      <c r="F6313" t="s">
        <v>48290</v>
      </c>
    </row>
    <row r="6314" spans="1:6" x14ac:dyDescent="0.3">
      <c r="A6314" t="s">
        <v>35713</v>
      </c>
      <c r="B6314" t="s">
        <v>35665</v>
      </c>
      <c r="C6314" t="s">
        <v>44765</v>
      </c>
      <c r="D6314" t="s">
        <v>45926</v>
      </c>
      <c r="E6314" t="s">
        <v>27254</v>
      </c>
      <c r="F6314" t="s">
        <v>48277</v>
      </c>
    </row>
    <row r="6315" spans="1:6" x14ac:dyDescent="0.3">
      <c r="A6315" t="s">
        <v>35714</v>
      </c>
      <c r="B6315" t="s">
        <v>35629</v>
      </c>
      <c r="C6315" t="s">
        <v>44753</v>
      </c>
      <c r="D6315" t="s">
        <v>45915</v>
      </c>
      <c r="E6315" t="s">
        <v>47105</v>
      </c>
      <c r="F6315" t="s">
        <v>48266</v>
      </c>
    </row>
    <row r="6316" spans="1:6" x14ac:dyDescent="0.3">
      <c r="A6316" t="s">
        <v>35715</v>
      </c>
      <c r="B6316" t="s">
        <v>35716</v>
      </c>
      <c r="C6316" t="s">
        <v>44779</v>
      </c>
      <c r="D6316" t="s">
        <v>45940</v>
      </c>
      <c r="E6316" t="s">
        <v>47128</v>
      </c>
      <c r="F6316" t="s">
        <v>48291</v>
      </c>
    </row>
    <row r="6317" spans="1:6" x14ac:dyDescent="0.3">
      <c r="A6317" t="s">
        <v>35717</v>
      </c>
      <c r="B6317" t="s">
        <v>35631</v>
      </c>
      <c r="C6317" t="s">
        <v>44754</v>
      </c>
      <c r="D6317" t="s">
        <v>45916</v>
      </c>
      <c r="E6317" t="s">
        <v>38296</v>
      </c>
      <c r="F6317" t="s">
        <v>48267</v>
      </c>
    </row>
    <row r="6318" spans="1:6" x14ac:dyDescent="0.3">
      <c r="A6318" t="s">
        <v>35718</v>
      </c>
      <c r="B6318" t="s">
        <v>35719</v>
      </c>
      <c r="C6318" t="s">
        <v>44780</v>
      </c>
      <c r="D6318" t="s">
        <v>45941</v>
      </c>
      <c r="E6318" t="s">
        <v>47129</v>
      </c>
      <c r="F6318" t="s">
        <v>48292</v>
      </c>
    </row>
    <row r="6319" spans="1:6" x14ac:dyDescent="0.3">
      <c r="A6319" t="s">
        <v>35720</v>
      </c>
      <c r="B6319" t="s">
        <v>33386</v>
      </c>
      <c r="C6319" t="s">
        <v>12339</v>
      </c>
      <c r="D6319" t="s">
        <v>42470</v>
      </c>
      <c r="E6319" t="s">
        <v>41535</v>
      </c>
      <c r="F6319" t="s">
        <v>40544</v>
      </c>
    </row>
    <row r="6320" spans="1:6" x14ac:dyDescent="0.3">
      <c r="A6320" t="s">
        <v>35721</v>
      </c>
      <c r="B6320" t="s">
        <v>35722</v>
      </c>
      <c r="C6320" t="s">
        <v>44781</v>
      </c>
      <c r="D6320" t="s">
        <v>45942</v>
      </c>
      <c r="E6320" t="s">
        <v>47130</v>
      </c>
      <c r="F6320" t="s">
        <v>48293</v>
      </c>
    </row>
    <row r="6321" spans="1:6" x14ac:dyDescent="0.3">
      <c r="A6321" t="s">
        <v>35723</v>
      </c>
      <c r="B6321" t="s">
        <v>30724</v>
      </c>
      <c r="C6321" t="s">
        <v>36024</v>
      </c>
      <c r="D6321" t="s">
        <v>37014</v>
      </c>
      <c r="E6321" t="s">
        <v>37948</v>
      </c>
      <c r="F6321" t="s">
        <v>38920</v>
      </c>
    </row>
    <row r="6322" spans="1:6" x14ac:dyDescent="0.3">
      <c r="A6322" t="s">
        <v>35724</v>
      </c>
      <c r="B6322" t="s">
        <v>35725</v>
      </c>
      <c r="C6322" t="s">
        <v>44782</v>
      </c>
      <c r="D6322" t="s">
        <v>45943</v>
      </c>
      <c r="E6322" t="s">
        <v>47131</v>
      </c>
      <c r="F6322" t="s">
        <v>48294</v>
      </c>
    </row>
    <row r="6323" spans="1:6" x14ac:dyDescent="0.3">
      <c r="A6323" t="s">
        <v>35726</v>
      </c>
      <c r="B6323" t="s">
        <v>35635</v>
      </c>
      <c r="C6323" t="s">
        <v>44755</v>
      </c>
      <c r="D6323" t="s">
        <v>45917</v>
      </c>
      <c r="E6323" t="s">
        <v>47106</v>
      </c>
      <c r="F6323" t="s">
        <v>48268</v>
      </c>
    </row>
    <row r="6324" spans="1:6" x14ac:dyDescent="0.3">
      <c r="A6324" t="s">
        <v>35727</v>
      </c>
      <c r="B6324" t="s">
        <v>33390</v>
      </c>
      <c r="C6324" t="s">
        <v>43437</v>
      </c>
      <c r="D6324" t="s">
        <v>42471</v>
      </c>
      <c r="E6324" t="s">
        <v>41536</v>
      </c>
      <c r="F6324" t="s">
        <v>40545</v>
      </c>
    </row>
    <row r="6325" spans="1:6" x14ac:dyDescent="0.3">
      <c r="A6325" t="s">
        <v>35728</v>
      </c>
      <c r="B6325" t="s">
        <v>35674</v>
      </c>
      <c r="C6325" t="s">
        <v>44767</v>
      </c>
      <c r="D6325" t="s">
        <v>45928</v>
      </c>
      <c r="E6325" t="s">
        <v>47116</v>
      </c>
      <c r="F6325" t="s">
        <v>48279</v>
      </c>
    </row>
    <row r="6326" spans="1:6" x14ac:dyDescent="0.3">
      <c r="A6326" t="s">
        <v>35729</v>
      </c>
      <c r="B6326" t="s">
        <v>35730</v>
      </c>
      <c r="C6326" t="s">
        <v>44783</v>
      </c>
      <c r="D6326" t="s">
        <v>45944</v>
      </c>
      <c r="E6326" t="s">
        <v>47132</v>
      </c>
      <c r="F6326" t="s">
        <v>48295</v>
      </c>
    </row>
    <row r="6327" spans="1:6" x14ac:dyDescent="0.3">
      <c r="A6327" t="s">
        <v>35731</v>
      </c>
      <c r="B6327" t="s">
        <v>35732</v>
      </c>
      <c r="C6327" t="s">
        <v>26390</v>
      </c>
      <c r="D6327" t="s">
        <v>27183</v>
      </c>
      <c r="E6327" t="s">
        <v>27967</v>
      </c>
      <c r="F6327" t="s">
        <v>28788</v>
      </c>
    </row>
    <row r="6328" spans="1:6" x14ac:dyDescent="0.3">
      <c r="A6328" t="s">
        <v>35733</v>
      </c>
      <c r="B6328" t="s">
        <v>35734</v>
      </c>
      <c r="C6328" t="s">
        <v>44784</v>
      </c>
      <c r="D6328" t="s">
        <v>45945</v>
      </c>
      <c r="E6328" t="s">
        <v>47133</v>
      </c>
      <c r="F6328" t="s">
        <v>48296</v>
      </c>
    </row>
    <row r="6329" spans="1:6" x14ac:dyDescent="0.3">
      <c r="A6329" t="s">
        <v>35735</v>
      </c>
      <c r="B6329" t="s">
        <v>35736</v>
      </c>
      <c r="C6329" t="s">
        <v>44785</v>
      </c>
      <c r="D6329" t="s">
        <v>45946</v>
      </c>
      <c r="E6329" t="s">
        <v>47134</v>
      </c>
      <c r="F6329" t="s">
        <v>48297</v>
      </c>
    </row>
    <row r="6330" spans="1:6" x14ac:dyDescent="0.3">
      <c r="A6330" t="s">
        <v>35737</v>
      </c>
      <c r="B6330" t="s">
        <v>35738</v>
      </c>
      <c r="C6330" t="s">
        <v>44786</v>
      </c>
      <c r="D6330" t="s">
        <v>45947</v>
      </c>
      <c r="E6330" t="s">
        <v>47135</v>
      </c>
      <c r="F6330" t="s">
        <v>48298</v>
      </c>
    </row>
    <row r="6331" spans="1:6" x14ac:dyDescent="0.3">
      <c r="A6331" t="s">
        <v>35739</v>
      </c>
      <c r="B6331" t="s">
        <v>35740</v>
      </c>
      <c r="C6331" t="s">
        <v>44787</v>
      </c>
      <c r="D6331" t="s">
        <v>45948</v>
      </c>
      <c r="E6331" t="s">
        <v>47136</v>
      </c>
      <c r="F6331" t="s">
        <v>48299</v>
      </c>
    </row>
    <row r="6332" spans="1:6" x14ac:dyDescent="0.3">
      <c r="A6332" t="s">
        <v>35741</v>
      </c>
      <c r="B6332" t="s">
        <v>35742</v>
      </c>
      <c r="C6332" t="s">
        <v>44788</v>
      </c>
      <c r="D6332" t="s">
        <v>45949</v>
      </c>
      <c r="E6332" t="s">
        <v>47137</v>
      </c>
      <c r="F6332" t="s">
        <v>48300</v>
      </c>
    </row>
    <row r="6333" spans="1:6" x14ac:dyDescent="0.3">
      <c r="A6333" t="s">
        <v>35743</v>
      </c>
      <c r="B6333" t="s">
        <v>35744</v>
      </c>
      <c r="C6333" t="s">
        <v>44789</v>
      </c>
      <c r="D6333" t="s">
        <v>45950</v>
      </c>
      <c r="E6333" t="s">
        <v>47138</v>
      </c>
      <c r="F6333" t="s">
        <v>48301</v>
      </c>
    </row>
    <row r="6334" spans="1:6" x14ac:dyDescent="0.3">
      <c r="A6334" t="s">
        <v>35745</v>
      </c>
      <c r="B6334" t="s">
        <v>35746</v>
      </c>
      <c r="C6334" t="s">
        <v>44790</v>
      </c>
      <c r="D6334" t="s">
        <v>45951</v>
      </c>
      <c r="E6334" t="s">
        <v>47139</v>
      </c>
      <c r="F6334" t="s">
        <v>48302</v>
      </c>
    </row>
    <row r="6335" spans="1:6" x14ac:dyDescent="0.3">
      <c r="A6335" t="s">
        <v>35747</v>
      </c>
      <c r="B6335" t="s">
        <v>35748</v>
      </c>
      <c r="C6335" t="s">
        <v>44791</v>
      </c>
      <c r="D6335" t="s">
        <v>45952</v>
      </c>
      <c r="E6335" t="s">
        <v>47140</v>
      </c>
      <c r="F6335" t="s">
        <v>48303</v>
      </c>
    </row>
    <row r="6336" spans="1:6" x14ac:dyDescent="0.3">
      <c r="A6336" t="s">
        <v>35749</v>
      </c>
      <c r="B6336" t="s">
        <v>33351</v>
      </c>
      <c r="C6336" t="s">
        <v>43423</v>
      </c>
      <c r="D6336" t="s">
        <v>42456</v>
      </c>
      <c r="E6336" t="s">
        <v>41521</v>
      </c>
      <c r="F6336" t="s">
        <v>40529</v>
      </c>
    </row>
    <row r="6337" spans="1:6" x14ac:dyDescent="0.3">
      <c r="A6337" t="s">
        <v>35750</v>
      </c>
      <c r="B6337" t="s">
        <v>35600</v>
      </c>
      <c r="C6337" t="s">
        <v>44740</v>
      </c>
      <c r="D6337" t="s">
        <v>45902</v>
      </c>
      <c r="E6337" t="s">
        <v>47093</v>
      </c>
      <c r="F6337" t="s">
        <v>48253</v>
      </c>
    </row>
    <row r="6338" spans="1:6" x14ac:dyDescent="0.3">
      <c r="A6338" t="s">
        <v>35751</v>
      </c>
      <c r="B6338" t="s">
        <v>35752</v>
      </c>
      <c r="C6338" t="s">
        <v>44792</v>
      </c>
      <c r="D6338" t="s">
        <v>44792</v>
      </c>
      <c r="E6338" t="s">
        <v>47141</v>
      </c>
      <c r="F6338" t="s">
        <v>44792</v>
      </c>
    </row>
    <row r="6339" spans="1:6" x14ac:dyDescent="0.3">
      <c r="A6339" t="s">
        <v>35753</v>
      </c>
      <c r="B6339" t="s">
        <v>35754</v>
      </c>
      <c r="C6339" t="s">
        <v>44793</v>
      </c>
      <c r="D6339" t="s">
        <v>45953</v>
      </c>
      <c r="E6339" t="s">
        <v>47142</v>
      </c>
      <c r="F6339" t="s">
        <v>48272</v>
      </c>
    </row>
    <row r="6340" spans="1:6" x14ac:dyDescent="0.3">
      <c r="A6340" t="s">
        <v>35755</v>
      </c>
      <c r="B6340" t="s">
        <v>35756</v>
      </c>
      <c r="C6340" t="s">
        <v>44794</v>
      </c>
      <c r="D6340" t="s">
        <v>44794</v>
      </c>
      <c r="E6340" t="s">
        <v>47143</v>
      </c>
      <c r="F6340" t="s">
        <v>44794</v>
      </c>
    </row>
    <row r="6341" spans="1:6" x14ac:dyDescent="0.3">
      <c r="A6341" t="s">
        <v>35757</v>
      </c>
      <c r="B6341" t="s">
        <v>35758</v>
      </c>
      <c r="C6341" t="s">
        <v>44795</v>
      </c>
      <c r="D6341" t="s">
        <v>45954</v>
      </c>
      <c r="E6341" t="s">
        <v>47144</v>
      </c>
      <c r="F6341" t="s">
        <v>48304</v>
      </c>
    </row>
    <row r="6342" spans="1:6" x14ac:dyDescent="0.3">
      <c r="A6342" t="s">
        <v>35759</v>
      </c>
      <c r="B6342" t="s">
        <v>3024</v>
      </c>
      <c r="C6342" t="s">
        <v>1768</v>
      </c>
      <c r="D6342" t="s">
        <v>18801</v>
      </c>
      <c r="E6342" t="s">
        <v>27873</v>
      </c>
      <c r="F6342" t="s">
        <v>15615</v>
      </c>
    </row>
    <row r="6343" spans="1:6" x14ac:dyDescent="0.3">
      <c r="A6343" t="s">
        <v>35760</v>
      </c>
      <c r="B6343" t="s">
        <v>35761</v>
      </c>
      <c r="C6343" t="s">
        <v>44796</v>
      </c>
      <c r="D6343" t="s">
        <v>45955</v>
      </c>
      <c r="E6343" t="s">
        <v>47145</v>
      </c>
      <c r="F6343" t="s">
        <v>48305</v>
      </c>
    </row>
    <row r="6344" spans="1:6" x14ac:dyDescent="0.3">
      <c r="A6344" t="s">
        <v>35762</v>
      </c>
      <c r="B6344" t="s">
        <v>35763</v>
      </c>
      <c r="C6344" t="s">
        <v>44797</v>
      </c>
      <c r="D6344" t="s">
        <v>45956</v>
      </c>
      <c r="E6344" t="s">
        <v>47146</v>
      </c>
      <c r="F6344" t="s">
        <v>48306</v>
      </c>
    </row>
    <row r="6345" spans="1:6" x14ac:dyDescent="0.3">
      <c r="A6345" t="s">
        <v>35764</v>
      </c>
      <c r="B6345" t="s">
        <v>35765</v>
      </c>
      <c r="C6345" t="s">
        <v>43365</v>
      </c>
      <c r="D6345" t="s">
        <v>42402</v>
      </c>
      <c r="E6345" t="s">
        <v>41462</v>
      </c>
      <c r="F6345" t="s">
        <v>40480</v>
      </c>
    </row>
    <row r="6346" spans="1:6" x14ac:dyDescent="0.3">
      <c r="A6346" t="s">
        <v>35766</v>
      </c>
      <c r="B6346" t="s">
        <v>35767</v>
      </c>
      <c r="C6346" t="s">
        <v>44798</v>
      </c>
      <c r="D6346" t="s">
        <v>45957</v>
      </c>
      <c r="E6346" t="s">
        <v>47147</v>
      </c>
      <c r="F6346" t="s">
        <v>48307</v>
      </c>
    </row>
    <row r="6347" spans="1:6" x14ac:dyDescent="0.3">
      <c r="A6347" t="s">
        <v>35768</v>
      </c>
      <c r="B6347" t="s">
        <v>35769</v>
      </c>
      <c r="C6347" t="s">
        <v>44799</v>
      </c>
      <c r="D6347" t="s">
        <v>45958</v>
      </c>
      <c r="E6347" t="s">
        <v>47148</v>
      </c>
      <c r="F6347" t="s">
        <v>48308</v>
      </c>
    </row>
    <row r="6348" spans="1:6" x14ac:dyDescent="0.3">
      <c r="A6348" t="s">
        <v>35770</v>
      </c>
      <c r="B6348" t="s">
        <v>35771</v>
      </c>
      <c r="C6348" t="s">
        <v>44800</v>
      </c>
      <c r="D6348" t="s">
        <v>45959</v>
      </c>
      <c r="E6348" t="s">
        <v>47149</v>
      </c>
      <c r="F6348" t="s">
        <v>48309</v>
      </c>
    </row>
    <row r="6349" spans="1:6" x14ac:dyDescent="0.3">
      <c r="A6349" t="s">
        <v>35772</v>
      </c>
      <c r="B6349" t="s">
        <v>32847</v>
      </c>
      <c r="C6349" t="s">
        <v>25632</v>
      </c>
      <c r="D6349" t="s">
        <v>26459</v>
      </c>
      <c r="E6349" t="s">
        <v>27252</v>
      </c>
      <c r="F6349" t="s">
        <v>28093</v>
      </c>
    </row>
    <row r="6350" spans="1:6" x14ac:dyDescent="0.3">
      <c r="A6350" t="s">
        <v>35773</v>
      </c>
      <c r="B6350" t="s">
        <v>35774</v>
      </c>
      <c r="C6350" t="s">
        <v>44801</v>
      </c>
      <c r="D6350" t="s">
        <v>44801</v>
      </c>
      <c r="E6350" t="s">
        <v>33237</v>
      </c>
      <c r="F6350" t="s">
        <v>44801</v>
      </c>
    </row>
    <row r="6351" spans="1:6" x14ac:dyDescent="0.3">
      <c r="A6351" t="s">
        <v>35775</v>
      </c>
      <c r="B6351" t="s">
        <v>35609</v>
      </c>
      <c r="C6351" t="s">
        <v>44743</v>
      </c>
      <c r="D6351" t="s">
        <v>45905</v>
      </c>
      <c r="E6351" t="s">
        <v>47095</v>
      </c>
      <c r="F6351" t="s">
        <v>48256</v>
      </c>
    </row>
    <row r="6352" spans="1:6" x14ac:dyDescent="0.3">
      <c r="A6352" t="s">
        <v>35776</v>
      </c>
      <c r="B6352" t="s">
        <v>35777</v>
      </c>
      <c r="C6352" t="s">
        <v>44802</v>
      </c>
      <c r="D6352" t="s">
        <v>45960</v>
      </c>
      <c r="E6352" t="s">
        <v>47150</v>
      </c>
      <c r="F6352" t="s">
        <v>48310</v>
      </c>
    </row>
    <row r="6353" spans="1:6" x14ac:dyDescent="0.3">
      <c r="A6353" t="s">
        <v>35778</v>
      </c>
      <c r="B6353" t="s">
        <v>35779</v>
      </c>
      <c r="C6353" t="s">
        <v>44803</v>
      </c>
      <c r="D6353" t="s">
        <v>45961</v>
      </c>
      <c r="E6353" t="s">
        <v>47151</v>
      </c>
      <c r="F6353" t="s">
        <v>48311</v>
      </c>
    </row>
    <row r="6354" spans="1:6" x14ac:dyDescent="0.3">
      <c r="A6354" t="s">
        <v>35780</v>
      </c>
      <c r="B6354" t="s">
        <v>35781</v>
      </c>
      <c r="C6354" t="s">
        <v>43383</v>
      </c>
      <c r="D6354" t="s">
        <v>42420</v>
      </c>
      <c r="E6354" t="s">
        <v>41480</v>
      </c>
      <c r="F6354" t="s">
        <v>40495</v>
      </c>
    </row>
    <row r="6355" spans="1:6" x14ac:dyDescent="0.3">
      <c r="A6355" t="s">
        <v>35782</v>
      </c>
      <c r="B6355" t="s">
        <v>35783</v>
      </c>
      <c r="C6355" t="s">
        <v>44804</v>
      </c>
      <c r="D6355" t="s">
        <v>45962</v>
      </c>
      <c r="E6355" t="s">
        <v>47152</v>
      </c>
      <c r="F6355" t="s">
        <v>48312</v>
      </c>
    </row>
    <row r="6356" spans="1:6" x14ac:dyDescent="0.3">
      <c r="A6356" t="s">
        <v>35784</v>
      </c>
      <c r="B6356" t="s">
        <v>35654</v>
      </c>
      <c r="C6356" t="s">
        <v>44762</v>
      </c>
      <c r="D6356" t="s">
        <v>45923</v>
      </c>
      <c r="E6356" t="s">
        <v>47112</v>
      </c>
      <c r="F6356" t="s">
        <v>48274</v>
      </c>
    </row>
    <row r="6357" spans="1:6" x14ac:dyDescent="0.3">
      <c r="A6357" t="s">
        <v>35785</v>
      </c>
      <c r="B6357" t="s">
        <v>35613</v>
      </c>
      <c r="C6357" t="s">
        <v>44745</v>
      </c>
      <c r="D6357" t="s">
        <v>45907</v>
      </c>
      <c r="E6357" t="s">
        <v>47097</v>
      </c>
      <c r="F6357" t="s">
        <v>48258</v>
      </c>
    </row>
    <row r="6358" spans="1:6" x14ac:dyDescent="0.3">
      <c r="A6358" t="s">
        <v>35786</v>
      </c>
      <c r="B6358" t="s">
        <v>35615</v>
      </c>
      <c r="C6358" t="s">
        <v>44746</v>
      </c>
      <c r="D6358" t="s">
        <v>45908</v>
      </c>
      <c r="E6358" t="s">
        <v>47098</v>
      </c>
      <c r="F6358" t="s">
        <v>48259</v>
      </c>
    </row>
    <row r="6359" spans="1:6" x14ac:dyDescent="0.3">
      <c r="A6359" t="s">
        <v>35787</v>
      </c>
      <c r="B6359" t="s">
        <v>35617</v>
      </c>
      <c r="C6359" t="s">
        <v>44747</v>
      </c>
      <c r="D6359" t="s">
        <v>45909</v>
      </c>
      <c r="E6359" t="s">
        <v>47099</v>
      </c>
      <c r="F6359" t="s">
        <v>48260</v>
      </c>
    </row>
    <row r="6360" spans="1:6" x14ac:dyDescent="0.3">
      <c r="A6360" t="s">
        <v>35788</v>
      </c>
      <c r="B6360" t="s">
        <v>35619</v>
      </c>
      <c r="C6360" t="s">
        <v>44748</v>
      </c>
      <c r="D6360" t="s">
        <v>45910</v>
      </c>
      <c r="E6360" t="s">
        <v>47100</v>
      </c>
      <c r="F6360" t="s">
        <v>48261</v>
      </c>
    </row>
    <row r="6361" spans="1:6" x14ac:dyDescent="0.3">
      <c r="A6361" t="s">
        <v>35789</v>
      </c>
      <c r="B6361" t="s">
        <v>35621</v>
      </c>
      <c r="C6361" t="s">
        <v>44749</v>
      </c>
      <c r="D6361" t="s">
        <v>45911</v>
      </c>
      <c r="E6361" t="s">
        <v>47101</v>
      </c>
      <c r="F6361" t="s">
        <v>48262</v>
      </c>
    </row>
    <row r="6362" spans="1:6" x14ac:dyDescent="0.3">
      <c r="A6362" t="s">
        <v>35790</v>
      </c>
      <c r="B6362" t="s">
        <v>35791</v>
      </c>
      <c r="C6362" t="s">
        <v>44805</v>
      </c>
      <c r="D6362" t="s">
        <v>45963</v>
      </c>
      <c r="E6362" t="s">
        <v>47153</v>
      </c>
      <c r="F6362" t="s">
        <v>48313</v>
      </c>
    </row>
    <row r="6363" spans="1:6" x14ac:dyDescent="0.3">
      <c r="A6363" t="s">
        <v>35792</v>
      </c>
      <c r="B6363" t="s">
        <v>35793</v>
      </c>
      <c r="C6363" t="s">
        <v>44806</v>
      </c>
      <c r="D6363" t="s">
        <v>45964</v>
      </c>
      <c r="E6363" t="s">
        <v>47154</v>
      </c>
      <c r="F6363" t="s">
        <v>48314</v>
      </c>
    </row>
    <row r="6364" spans="1:6" x14ac:dyDescent="0.3">
      <c r="A6364" t="s">
        <v>35794</v>
      </c>
      <c r="B6364" t="s">
        <v>35795</v>
      </c>
      <c r="C6364" t="s">
        <v>44807</v>
      </c>
      <c r="D6364" t="s">
        <v>45965</v>
      </c>
      <c r="E6364" t="s">
        <v>47155</v>
      </c>
      <c r="F6364" t="s">
        <v>28352</v>
      </c>
    </row>
    <row r="6365" spans="1:6" x14ac:dyDescent="0.3">
      <c r="A6365" t="s">
        <v>35796</v>
      </c>
      <c r="B6365" t="s">
        <v>32704</v>
      </c>
      <c r="C6365" t="s">
        <v>25628</v>
      </c>
      <c r="D6365" t="s">
        <v>19426</v>
      </c>
      <c r="E6365" t="s">
        <v>27247</v>
      </c>
      <c r="F6365" t="s">
        <v>19426</v>
      </c>
    </row>
    <row r="6366" spans="1:6" x14ac:dyDescent="0.3">
      <c r="A6366" t="s">
        <v>35797</v>
      </c>
      <c r="B6366" t="s">
        <v>35798</v>
      </c>
      <c r="C6366" t="s">
        <v>44808</v>
      </c>
      <c r="D6366" t="s">
        <v>45966</v>
      </c>
      <c r="E6366" t="s">
        <v>41494</v>
      </c>
      <c r="F6366" t="s">
        <v>48315</v>
      </c>
    </row>
    <row r="6367" spans="1:6" x14ac:dyDescent="0.3">
      <c r="A6367" t="s">
        <v>35799</v>
      </c>
      <c r="B6367" t="s">
        <v>35800</v>
      </c>
      <c r="C6367" t="s">
        <v>44809</v>
      </c>
      <c r="D6367" t="s">
        <v>45967</v>
      </c>
      <c r="E6367" t="s">
        <v>47156</v>
      </c>
      <c r="F6367" t="s">
        <v>48316</v>
      </c>
    </row>
    <row r="6368" spans="1:6" x14ac:dyDescent="0.3">
      <c r="A6368" t="s">
        <v>35801</v>
      </c>
      <c r="B6368" t="s">
        <v>35631</v>
      </c>
      <c r="C6368" t="s">
        <v>44754</v>
      </c>
      <c r="D6368" t="s">
        <v>45916</v>
      </c>
      <c r="E6368" t="s">
        <v>38296</v>
      </c>
      <c r="F6368" t="s">
        <v>48267</v>
      </c>
    </row>
    <row r="6369" spans="1:6" x14ac:dyDescent="0.3">
      <c r="A6369" t="s">
        <v>35802</v>
      </c>
      <c r="B6369" t="s">
        <v>35803</v>
      </c>
      <c r="C6369" t="s">
        <v>44810</v>
      </c>
      <c r="D6369" t="s">
        <v>45968</v>
      </c>
      <c r="E6369" t="s">
        <v>47157</v>
      </c>
      <c r="F6369" t="s">
        <v>48317</v>
      </c>
    </row>
    <row r="6370" spans="1:6" x14ac:dyDescent="0.3">
      <c r="A6370" t="s">
        <v>35804</v>
      </c>
      <c r="B6370" t="s">
        <v>33386</v>
      </c>
      <c r="C6370" t="s">
        <v>12339</v>
      </c>
      <c r="D6370" t="s">
        <v>42470</v>
      </c>
      <c r="E6370" t="s">
        <v>41535</v>
      </c>
      <c r="F6370" t="s">
        <v>40544</v>
      </c>
    </row>
    <row r="6371" spans="1:6" x14ac:dyDescent="0.3">
      <c r="A6371" t="s">
        <v>35805</v>
      </c>
      <c r="B6371" t="s">
        <v>30724</v>
      </c>
      <c r="C6371" t="s">
        <v>36024</v>
      </c>
      <c r="D6371" t="s">
        <v>37014</v>
      </c>
      <c r="E6371" t="s">
        <v>37948</v>
      </c>
      <c r="F6371" t="s">
        <v>38920</v>
      </c>
    </row>
    <row r="6372" spans="1:6" x14ac:dyDescent="0.3">
      <c r="A6372" t="s">
        <v>35806</v>
      </c>
      <c r="B6372" t="s">
        <v>35807</v>
      </c>
      <c r="C6372" t="s">
        <v>44811</v>
      </c>
      <c r="D6372" t="s">
        <v>45969</v>
      </c>
      <c r="E6372" t="s">
        <v>47158</v>
      </c>
      <c r="F6372" t="s">
        <v>48318</v>
      </c>
    </row>
    <row r="6373" spans="1:6" x14ac:dyDescent="0.3">
      <c r="A6373" t="s">
        <v>35808</v>
      </c>
      <c r="B6373" t="s">
        <v>35635</v>
      </c>
      <c r="C6373" t="s">
        <v>44755</v>
      </c>
      <c r="D6373" t="s">
        <v>45917</v>
      </c>
      <c r="E6373" t="s">
        <v>47106</v>
      </c>
      <c r="F6373" t="s">
        <v>48268</v>
      </c>
    </row>
    <row r="6374" spans="1:6" x14ac:dyDescent="0.3">
      <c r="A6374" t="s">
        <v>35809</v>
      </c>
      <c r="B6374" t="s">
        <v>33390</v>
      </c>
      <c r="C6374" t="s">
        <v>43437</v>
      </c>
      <c r="D6374" t="s">
        <v>42471</v>
      </c>
      <c r="E6374" t="s">
        <v>41536</v>
      </c>
      <c r="F6374" t="s">
        <v>40545</v>
      </c>
    </row>
    <row r="6375" spans="1:6" x14ac:dyDescent="0.3">
      <c r="A6375" t="s">
        <v>35810</v>
      </c>
      <c r="B6375" t="s">
        <v>35676</v>
      </c>
      <c r="C6375" t="s">
        <v>25999</v>
      </c>
      <c r="D6375" t="s">
        <v>26823</v>
      </c>
      <c r="E6375" t="s">
        <v>27632</v>
      </c>
      <c r="F6375" t="s">
        <v>28435</v>
      </c>
    </row>
    <row r="6376" spans="1:6" x14ac:dyDescent="0.3">
      <c r="A6376" t="s">
        <v>35811</v>
      </c>
      <c r="B6376" t="s">
        <v>35678</v>
      </c>
      <c r="C6376" t="s">
        <v>25629</v>
      </c>
      <c r="D6376" t="s">
        <v>26454</v>
      </c>
      <c r="E6376" t="s">
        <v>27248</v>
      </c>
      <c r="F6376" t="s">
        <v>28089</v>
      </c>
    </row>
    <row r="6377" spans="1:6" x14ac:dyDescent="0.3">
      <c r="A6377" t="s">
        <v>35812</v>
      </c>
      <c r="B6377" t="s">
        <v>35813</v>
      </c>
      <c r="C6377" t="s">
        <v>25769</v>
      </c>
      <c r="D6377" t="s">
        <v>26595</v>
      </c>
      <c r="E6377" t="s">
        <v>27396</v>
      </c>
      <c r="F6377" t="s">
        <v>28231</v>
      </c>
    </row>
    <row r="6378" spans="1:6" x14ac:dyDescent="0.3">
      <c r="A6378" t="s">
        <v>35814</v>
      </c>
      <c r="B6378" t="s">
        <v>35815</v>
      </c>
      <c r="C6378" t="s">
        <v>25770</v>
      </c>
      <c r="D6378" t="s">
        <v>37263</v>
      </c>
      <c r="E6378" t="s">
        <v>47159</v>
      </c>
      <c r="F6378" t="s">
        <v>48319</v>
      </c>
    </row>
    <row r="6379" spans="1:6" x14ac:dyDescent="0.3">
      <c r="A6379" t="s">
        <v>35816</v>
      </c>
      <c r="B6379" t="s">
        <v>35817</v>
      </c>
      <c r="C6379" t="s">
        <v>25824</v>
      </c>
      <c r="D6379" t="s">
        <v>26648</v>
      </c>
      <c r="E6379" t="s">
        <v>27452</v>
      </c>
      <c r="F6379" t="s">
        <v>28288</v>
      </c>
    </row>
    <row r="6380" spans="1:6" x14ac:dyDescent="0.3">
      <c r="A6380" t="s">
        <v>35818</v>
      </c>
      <c r="B6380" t="s">
        <v>35819</v>
      </c>
      <c r="C6380" t="s">
        <v>44812</v>
      </c>
      <c r="D6380" t="s">
        <v>45970</v>
      </c>
      <c r="E6380" t="s">
        <v>47160</v>
      </c>
      <c r="F6380" t="s">
        <v>48320</v>
      </c>
    </row>
    <row r="6381" spans="1:6" x14ac:dyDescent="0.3">
      <c r="A6381" t="s">
        <v>35820</v>
      </c>
      <c r="B6381" t="s">
        <v>30724</v>
      </c>
      <c r="C6381" t="s">
        <v>36024</v>
      </c>
      <c r="D6381" t="s">
        <v>37014</v>
      </c>
      <c r="E6381" t="s">
        <v>37948</v>
      </c>
      <c r="F6381" t="s">
        <v>38920</v>
      </c>
    </row>
    <row r="6382" spans="1:6" x14ac:dyDescent="0.3">
      <c r="A6382" t="s">
        <v>35821</v>
      </c>
      <c r="B6382" t="s">
        <v>35822</v>
      </c>
      <c r="C6382" t="s">
        <v>25801</v>
      </c>
      <c r="D6382" t="s">
        <v>45971</v>
      </c>
      <c r="E6382" t="s">
        <v>27427</v>
      </c>
      <c r="F6382" t="s">
        <v>28261</v>
      </c>
    </row>
    <row r="6383" spans="1:6" x14ac:dyDescent="0.3">
      <c r="A6383" t="s">
        <v>35823</v>
      </c>
      <c r="B6383" t="s">
        <v>35824</v>
      </c>
      <c r="C6383" t="s">
        <v>44813</v>
      </c>
      <c r="D6383" t="s">
        <v>45972</v>
      </c>
      <c r="E6383" t="s">
        <v>47161</v>
      </c>
      <c r="F6383" t="s">
        <v>48321</v>
      </c>
    </row>
    <row r="6384" spans="1:6" x14ac:dyDescent="0.3">
      <c r="A6384" t="s">
        <v>35825</v>
      </c>
      <c r="B6384" t="s">
        <v>33576</v>
      </c>
      <c r="C6384" t="s">
        <v>25811</v>
      </c>
      <c r="D6384" t="s">
        <v>26635</v>
      </c>
      <c r="E6384" t="s">
        <v>27436</v>
      </c>
      <c r="F6384" t="s">
        <v>28272</v>
      </c>
    </row>
    <row r="6385" spans="1:6" x14ac:dyDescent="0.3">
      <c r="A6385" t="s">
        <v>35826</v>
      </c>
      <c r="B6385" t="s">
        <v>35827</v>
      </c>
      <c r="C6385" t="s">
        <v>44814</v>
      </c>
      <c r="D6385" t="s">
        <v>45973</v>
      </c>
      <c r="E6385" t="s">
        <v>47162</v>
      </c>
      <c r="F6385" t="s">
        <v>48322</v>
      </c>
    </row>
    <row r="6386" spans="1:6" x14ac:dyDescent="0.3">
      <c r="A6386" t="s">
        <v>35828</v>
      </c>
      <c r="B6386" t="s">
        <v>35829</v>
      </c>
      <c r="C6386" t="s">
        <v>44815</v>
      </c>
      <c r="D6386" t="s">
        <v>45974</v>
      </c>
      <c r="E6386" t="s">
        <v>47163</v>
      </c>
      <c r="F6386" t="s">
        <v>48323</v>
      </c>
    </row>
    <row r="6387" spans="1:6" x14ac:dyDescent="0.3">
      <c r="A6387" t="s">
        <v>35830</v>
      </c>
      <c r="B6387" t="s">
        <v>5721</v>
      </c>
      <c r="C6387" t="s">
        <v>1778</v>
      </c>
      <c r="D6387" t="s">
        <v>2819</v>
      </c>
      <c r="E6387" t="s">
        <v>38296</v>
      </c>
      <c r="F6387" t="s">
        <v>16147</v>
      </c>
    </row>
    <row r="6388" spans="1:6" x14ac:dyDescent="0.3">
      <c r="A6388" t="s">
        <v>35831</v>
      </c>
      <c r="B6388" t="s">
        <v>35832</v>
      </c>
      <c r="C6388" t="s">
        <v>26311</v>
      </c>
      <c r="D6388" t="s">
        <v>12512</v>
      </c>
      <c r="E6388" t="s">
        <v>27945</v>
      </c>
      <c r="F6388" t="s">
        <v>28714</v>
      </c>
    </row>
    <row r="6389" spans="1:6" x14ac:dyDescent="0.3">
      <c r="A6389" t="s">
        <v>35833</v>
      </c>
      <c r="B6389" t="s">
        <v>7277</v>
      </c>
      <c r="C6389" t="s">
        <v>12951</v>
      </c>
      <c r="D6389" t="s">
        <v>13101</v>
      </c>
      <c r="E6389" t="s">
        <v>13252</v>
      </c>
      <c r="F6389" t="s">
        <v>47790</v>
      </c>
    </row>
    <row r="6390" spans="1:6" x14ac:dyDescent="0.3">
      <c r="A6390" t="s">
        <v>35834</v>
      </c>
      <c r="B6390" t="s">
        <v>35835</v>
      </c>
      <c r="C6390" t="s">
        <v>26246</v>
      </c>
      <c r="D6390" t="s">
        <v>27049</v>
      </c>
      <c r="E6390" t="s">
        <v>27881</v>
      </c>
      <c r="F6390" t="s">
        <v>28654</v>
      </c>
    </row>
    <row r="6391" spans="1:6" x14ac:dyDescent="0.3">
      <c r="A6391" t="s">
        <v>35836</v>
      </c>
      <c r="B6391" t="s">
        <v>30724</v>
      </c>
      <c r="C6391" t="s">
        <v>36024</v>
      </c>
      <c r="D6391" t="s">
        <v>37014</v>
      </c>
      <c r="E6391" t="s">
        <v>37948</v>
      </c>
      <c r="F6391" t="s">
        <v>38920</v>
      </c>
    </row>
    <row r="6392" spans="1:6" x14ac:dyDescent="0.3">
      <c r="A6392" t="s">
        <v>35837</v>
      </c>
      <c r="B6392" t="s">
        <v>35838</v>
      </c>
      <c r="C6392" t="s">
        <v>26247</v>
      </c>
      <c r="D6392" t="s">
        <v>27050</v>
      </c>
      <c r="E6392" t="s">
        <v>27882</v>
      </c>
      <c r="F6392" t="s">
        <v>28655</v>
      </c>
    </row>
    <row r="6393" spans="1:6" x14ac:dyDescent="0.3">
      <c r="A6393" t="s">
        <v>35839</v>
      </c>
      <c r="B6393" t="s">
        <v>35840</v>
      </c>
      <c r="C6393" t="s">
        <v>12951</v>
      </c>
      <c r="D6393" t="s">
        <v>27051</v>
      </c>
      <c r="E6393" t="s">
        <v>27883</v>
      </c>
      <c r="F6393" t="s">
        <v>28656</v>
      </c>
    </row>
    <row r="6394" spans="1:6" x14ac:dyDescent="0.3">
      <c r="A6394" t="s">
        <v>35841</v>
      </c>
      <c r="B6394" t="s">
        <v>35842</v>
      </c>
      <c r="C6394" t="s">
        <v>26248</v>
      </c>
      <c r="D6394" t="s">
        <v>27052</v>
      </c>
      <c r="E6394" t="s">
        <v>27884</v>
      </c>
      <c r="F6394" t="s">
        <v>28657</v>
      </c>
    </row>
    <row r="6395" spans="1:6" x14ac:dyDescent="0.3">
      <c r="A6395" t="s">
        <v>8277</v>
      </c>
      <c r="B6395" t="s">
        <v>4312</v>
      </c>
      <c r="C6395" t="s">
        <v>36597</v>
      </c>
      <c r="D6395" t="s">
        <v>9908</v>
      </c>
      <c r="E6395" t="s">
        <v>38521</v>
      </c>
      <c r="F6395" t="s">
        <v>39476</v>
      </c>
    </row>
    <row r="6396" spans="1:6" x14ac:dyDescent="0.3">
      <c r="A6396" t="s">
        <v>8278</v>
      </c>
      <c r="B6396" t="s">
        <v>8279</v>
      </c>
      <c r="C6396" t="s">
        <v>44816</v>
      </c>
      <c r="D6396" t="s">
        <v>45975</v>
      </c>
      <c r="E6396" t="s">
        <v>47164</v>
      </c>
      <c r="F6396" t="s">
        <v>48324</v>
      </c>
    </row>
    <row r="6397" spans="1:6" x14ac:dyDescent="0.3">
      <c r="A6397" t="s">
        <v>8280</v>
      </c>
      <c r="B6397" t="s">
        <v>8281</v>
      </c>
      <c r="C6397" t="s">
        <v>14145</v>
      </c>
      <c r="D6397" t="s">
        <v>14269</v>
      </c>
      <c r="E6397" t="s">
        <v>47165</v>
      </c>
      <c r="F6397" t="s">
        <v>48325</v>
      </c>
    </row>
    <row r="6398" spans="1:6" x14ac:dyDescent="0.3">
      <c r="A6398" t="s">
        <v>35843</v>
      </c>
      <c r="B6398" t="s">
        <v>30724</v>
      </c>
      <c r="C6398" t="s">
        <v>36024</v>
      </c>
      <c r="D6398" t="s">
        <v>37014</v>
      </c>
      <c r="E6398" t="s">
        <v>37948</v>
      </c>
      <c r="F6398" t="s">
        <v>38920</v>
      </c>
    </row>
    <row r="6399" spans="1:6" x14ac:dyDescent="0.3">
      <c r="A6399" t="s">
        <v>8282</v>
      </c>
      <c r="B6399" t="s">
        <v>8283</v>
      </c>
      <c r="C6399" t="s">
        <v>14146</v>
      </c>
      <c r="D6399" t="s">
        <v>45976</v>
      </c>
      <c r="E6399" t="s">
        <v>47166</v>
      </c>
      <c r="F6399" t="s">
        <v>45976</v>
      </c>
    </row>
    <row r="6400" spans="1:6" x14ac:dyDescent="0.3">
      <c r="A6400" t="s">
        <v>8284</v>
      </c>
      <c r="B6400" t="s">
        <v>8285</v>
      </c>
      <c r="C6400" t="s">
        <v>44817</v>
      </c>
      <c r="D6400" t="s">
        <v>45977</v>
      </c>
      <c r="E6400" t="s">
        <v>47167</v>
      </c>
      <c r="F6400" t="s">
        <v>48326</v>
      </c>
    </row>
    <row r="6401" spans="1:6" x14ac:dyDescent="0.3">
      <c r="A6401" t="s">
        <v>8286</v>
      </c>
      <c r="B6401" t="s">
        <v>8287</v>
      </c>
      <c r="C6401" t="s">
        <v>44818</v>
      </c>
      <c r="D6401" t="s">
        <v>14272</v>
      </c>
      <c r="E6401" t="s">
        <v>47168</v>
      </c>
      <c r="F6401" t="s">
        <v>48327</v>
      </c>
    </row>
    <row r="6402" spans="1:6" x14ac:dyDescent="0.3">
      <c r="A6402" t="s">
        <v>18524</v>
      </c>
      <c r="B6402" t="s">
        <v>35844</v>
      </c>
      <c r="C6402" t="s">
        <v>25689</v>
      </c>
      <c r="D6402" t="s">
        <v>26517</v>
      </c>
      <c r="E6402" t="s">
        <v>27315</v>
      </c>
      <c r="F6402" t="s">
        <v>28153</v>
      </c>
    </row>
    <row r="6403" spans="1:6" x14ac:dyDescent="0.3">
      <c r="A6403" t="s">
        <v>35845</v>
      </c>
      <c r="B6403" t="s">
        <v>4775</v>
      </c>
      <c r="C6403" t="s">
        <v>1537</v>
      </c>
      <c r="D6403" t="s">
        <v>26614</v>
      </c>
      <c r="E6403" t="s">
        <v>2060</v>
      </c>
      <c r="F6403" t="s">
        <v>20358</v>
      </c>
    </row>
    <row r="6404" spans="1:6" x14ac:dyDescent="0.3">
      <c r="A6404" t="s">
        <v>35846</v>
      </c>
      <c r="B6404" t="s">
        <v>35847</v>
      </c>
      <c r="C6404" t="s">
        <v>44819</v>
      </c>
      <c r="D6404" t="s">
        <v>45978</v>
      </c>
      <c r="E6404" t="s">
        <v>47169</v>
      </c>
      <c r="F6404" t="s">
        <v>48328</v>
      </c>
    </row>
    <row r="6405" spans="1:6" x14ac:dyDescent="0.3">
      <c r="A6405" t="s">
        <v>35848</v>
      </c>
      <c r="B6405" t="s">
        <v>31397</v>
      </c>
      <c r="C6405" t="s">
        <v>36453</v>
      </c>
      <c r="D6405" t="s">
        <v>36453</v>
      </c>
      <c r="E6405" t="s">
        <v>38372</v>
      </c>
      <c r="F6405" t="s">
        <v>39337</v>
      </c>
    </row>
    <row r="6406" spans="1:6" x14ac:dyDescent="0.3">
      <c r="A6406" t="s">
        <v>35849</v>
      </c>
      <c r="B6406" t="s">
        <v>32501</v>
      </c>
      <c r="C6406" t="s">
        <v>1578</v>
      </c>
      <c r="D6406" t="s">
        <v>393</v>
      </c>
      <c r="E6406" t="s">
        <v>9109</v>
      </c>
      <c r="F6406" t="s">
        <v>17357</v>
      </c>
    </row>
    <row r="6407" spans="1:6" x14ac:dyDescent="0.3">
      <c r="A6407" t="s">
        <v>35850</v>
      </c>
      <c r="B6407" t="s">
        <v>35851</v>
      </c>
      <c r="C6407" t="s">
        <v>44820</v>
      </c>
      <c r="D6407" t="s">
        <v>45979</v>
      </c>
      <c r="E6407" t="s">
        <v>47170</v>
      </c>
      <c r="F6407" t="s">
        <v>48329</v>
      </c>
    </row>
    <row r="6408" spans="1:6" x14ac:dyDescent="0.3">
      <c r="A6408" t="s">
        <v>35852</v>
      </c>
      <c r="B6408" t="s">
        <v>5556</v>
      </c>
      <c r="C6408" t="s">
        <v>11291</v>
      </c>
      <c r="D6408" t="s">
        <v>11417</v>
      </c>
      <c r="E6408" t="s">
        <v>41283</v>
      </c>
      <c r="F6408" t="s">
        <v>40300</v>
      </c>
    </row>
    <row r="6409" spans="1:6" x14ac:dyDescent="0.3">
      <c r="A6409" t="s">
        <v>35853</v>
      </c>
      <c r="B6409" t="s">
        <v>3913</v>
      </c>
      <c r="C6409" t="s">
        <v>25788</v>
      </c>
      <c r="D6409" t="s">
        <v>9433</v>
      </c>
      <c r="E6409" t="s">
        <v>9585</v>
      </c>
      <c r="F6409" t="s">
        <v>28248</v>
      </c>
    </row>
    <row r="6410" spans="1:6" x14ac:dyDescent="0.3">
      <c r="A6410" t="s">
        <v>35854</v>
      </c>
      <c r="B6410" t="s">
        <v>3509</v>
      </c>
      <c r="C6410" t="s">
        <v>36102</v>
      </c>
      <c r="D6410" t="s">
        <v>37082</v>
      </c>
      <c r="E6410" t="s">
        <v>38027</v>
      </c>
      <c r="F6410" t="s">
        <v>39002</v>
      </c>
    </row>
    <row r="6411" spans="1:6" x14ac:dyDescent="0.3">
      <c r="A6411" t="s">
        <v>25527</v>
      </c>
      <c r="B6411" t="s">
        <v>3511</v>
      </c>
      <c r="C6411" t="s">
        <v>36092</v>
      </c>
      <c r="D6411" t="s">
        <v>37072</v>
      </c>
      <c r="E6411" t="s">
        <v>38017</v>
      </c>
      <c r="F6411" t="s">
        <v>38990</v>
      </c>
    </row>
    <row r="6412" spans="1:6" x14ac:dyDescent="0.3">
      <c r="A6412" t="s">
        <v>35855</v>
      </c>
      <c r="B6412" t="s">
        <v>4680</v>
      </c>
      <c r="C6412" t="s">
        <v>36687</v>
      </c>
      <c r="D6412" t="s">
        <v>37632</v>
      </c>
      <c r="E6412" t="s">
        <v>38608</v>
      </c>
      <c r="F6412" t="s">
        <v>39569</v>
      </c>
    </row>
    <row r="6413" spans="1:6" x14ac:dyDescent="0.3">
      <c r="A6413" t="s">
        <v>35856</v>
      </c>
      <c r="B6413" t="s">
        <v>30724</v>
      </c>
      <c r="C6413" t="s">
        <v>36024</v>
      </c>
      <c r="D6413" t="s">
        <v>37014</v>
      </c>
      <c r="E6413" t="s">
        <v>37948</v>
      </c>
      <c r="F6413" t="s">
        <v>38920</v>
      </c>
    </row>
    <row r="6414" spans="1:6" x14ac:dyDescent="0.3">
      <c r="A6414" t="s">
        <v>35857</v>
      </c>
      <c r="B6414" t="s">
        <v>34606</v>
      </c>
      <c r="C6414" t="s">
        <v>44200</v>
      </c>
      <c r="D6414" t="s">
        <v>45377</v>
      </c>
      <c r="E6414" t="s">
        <v>46565</v>
      </c>
      <c r="F6414" t="s">
        <v>47729</v>
      </c>
    </row>
    <row r="6415" spans="1:6" x14ac:dyDescent="0.3">
      <c r="A6415" t="s">
        <v>35858</v>
      </c>
      <c r="B6415" t="s">
        <v>35859</v>
      </c>
      <c r="C6415" t="s">
        <v>25827</v>
      </c>
      <c r="D6415" t="s">
        <v>26652</v>
      </c>
      <c r="E6415" t="s">
        <v>27456</v>
      </c>
      <c r="F6415" t="s">
        <v>28292</v>
      </c>
    </row>
    <row r="6416" spans="1:6" x14ac:dyDescent="0.3">
      <c r="A6416" t="s">
        <v>35860</v>
      </c>
      <c r="B6416" t="s">
        <v>3525</v>
      </c>
      <c r="C6416" t="s">
        <v>8802</v>
      </c>
      <c r="D6416" t="s">
        <v>8967</v>
      </c>
      <c r="E6416" t="s">
        <v>27457</v>
      </c>
      <c r="F6416" t="s">
        <v>15160</v>
      </c>
    </row>
    <row r="6417" spans="1:6" x14ac:dyDescent="0.3">
      <c r="A6417" t="s">
        <v>35861</v>
      </c>
      <c r="B6417" t="s">
        <v>4693</v>
      </c>
      <c r="C6417" t="s">
        <v>36095</v>
      </c>
      <c r="D6417" t="s">
        <v>37075</v>
      </c>
      <c r="E6417" t="s">
        <v>38020</v>
      </c>
      <c r="F6417" t="s">
        <v>38993</v>
      </c>
    </row>
    <row r="6418" spans="1:6" x14ac:dyDescent="0.3">
      <c r="A6418" t="s">
        <v>8288</v>
      </c>
      <c r="B6418" t="s">
        <v>8289</v>
      </c>
      <c r="C6418" t="s">
        <v>14149</v>
      </c>
      <c r="D6418" t="s">
        <v>45980</v>
      </c>
      <c r="E6418" t="s">
        <v>47171</v>
      </c>
      <c r="F6418" t="s">
        <v>17198</v>
      </c>
    </row>
    <row r="6419" spans="1:6" x14ac:dyDescent="0.3">
      <c r="A6419" t="s">
        <v>8290</v>
      </c>
      <c r="B6419" t="s">
        <v>4427</v>
      </c>
      <c r="C6419" t="s">
        <v>36632</v>
      </c>
      <c r="D6419" t="s">
        <v>37583</v>
      </c>
      <c r="E6419" t="s">
        <v>38558</v>
      </c>
      <c r="F6419" t="s">
        <v>15570</v>
      </c>
    </row>
    <row r="6420" spans="1:6" x14ac:dyDescent="0.3">
      <c r="A6420" t="s">
        <v>8291</v>
      </c>
      <c r="B6420" t="s">
        <v>3489</v>
      </c>
      <c r="C6420" t="s">
        <v>1424</v>
      </c>
      <c r="D6420" t="s">
        <v>2472</v>
      </c>
      <c r="E6420" t="s">
        <v>1945</v>
      </c>
      <c r="F6420" t="s">
        <v>33</v>
      </c>
    </row>
    <row r="6421" spans="1:6" x14ac:dyDescent="0.3">
      <c r="A6421" t="s">
        <v>35862</v>
      </c>
      <c r="B6421" t="s">
        <v>30724</v>
      </c>
      <c r="C6421" t="s">
        <v>36024</v>
      </c>
      <c r="D6421" t="s">
        <v>37014</v>
      </c>
      <c r="E6421" t="s">
        <v>37948</v>
      </c>
      <c r="F6421" t="s">
        <v>38920</v>
      </c>
    </row>
    <row r="6422" spans="1:6" x14ac:dyDescent="0.3">
      <c r="A6422" t="s">
        <v>8292</v>
      </c>
      <c r="B6422" t="s">
        <v>8293</v>
      </c>
      <c r="C6422" t="s">
        <v>44821</v>
      </c>
      <c r="D6422" t="s">
        <v>45981</v>
      </c>
      <c r="E6422" t="s">
        <v>41253</v>
      </c>
      <c r="F6422" t="s">
        <v>48330</v>
      </c>
    </row>
    <row r="6423" spans="1:6" x14ac:dyDescent="0.3">
      <c r="A6423" t="s">
        <v>8294</v>
      </c>
      <c r="B6423" t="s">
        <v>3535</v>
      </c>
      <c r="C6423" t="s">
        <v>1501</v>
      </c>
      <c r="D6423" t="s">
        <v>2548</v>
      </c>
      <c r="E6423" t="s">
        <v>1962</v>
      </c>
      <c r="F6423" t="s">
        <v>217</v>
      </c>
    </row>
    <row r="6424" spans="1:6" x14ac:dyDescent="0.3">
      <c r="A6424" t="s">
        <v>8295</v>
      </c>
      <c r="B6424" t="s">
        <v>5403</v>
      </c>
      <c r="C6424" t="s">
        <v>43137</v>
      </c>
      <c r="D6424" t="s">
        <v>42204</v>
      </c>
      <c r="E6424" t="s">
        <v>41235</v>
      </c>
      <c r="F6424" t="s">
        <v>40247</v>
      </c>
    </row>
    <row r="6425" spans="1:6" x14ac:dyDescent="0.3">
      <c r="A6425" t="s">
        <v>8296</v>
      </c>
      <c r="B6425" t="s">
        <v>3539</v>
      </c>
      <c r="C6425" t="s">
        <v>36107</v>
      </c>
      <c r="D6425" t="s">
        <v>8973</v>
      </c>
      <c r="E6425" t="s">
        <v>38033</v>
      </c>
      <c r="F6425" t="s">
        <v>39009</v>
      </c>
    </row>
    <row r="6426" spans="1:6" x14ac:dyDescent="0.3">
      <c r="A6426" t="s">
        <v>8297</v>
      </c>
      <c r="B6426" t="s">
        <v>8298</v>
      </c>
      <c r="C6426" t="s">
        <v>44822</v>
      </c>
      <c r="D6426" t="s">
        <v>45982</v>
      </c>
      <c r="E6426" t="s">
        <v>47172</v>
      </c>
      <c r="F6426" t="s">
        <v>48331</v>
      </c>
    </row>
    <row r="6427" spans="1:6" x14ac:dyDescent="0.3">
      <c r="A6427" t="s">
        <v>8299</v>
      </c>
      <c r="B6427" t="s">
        <v>3541</v>
      </c>
      <c r="C6427" t="s">
        <v>36108</v>
      </c>
      <c r="D6427" t="s">
        <v>8974</v>
      </c>
      <c r="E6427" t="s">
        <v>38034</v>
      </c>
      <c r="F6427" t="s">
        <v>39010</v>
      </c>
    </row>
    <row r="6428" spans="1:6" x14ac:dyDescent="0.3">
      <c r="A6428" t="s">
        <v>8300</v>
      </c>
      <c r="B6428" t="s">
        <v>8301</v>
      </c>
      <c r="C6428" t="s">
        <v>44823</v>
      </c>
      <c r="D6428" t="s">
        <v>45983</v>
      </c>
      <c r="E6428" t="s">
        <v>14389</v>
      </c>
      <c r="F6428" t="s">
        <v>48332</v>
      </c>
    </row>
    <row r="6429" spans="1:6" x14ac:dyDescent="0.3">
      <c r="A6429" t="s">
        <v>8302</v>
      </c>
      <c r="B6429" t="s">
        <v>8303</v>
      </c>
      <c r="C6429" t="s">
        <v>14153</v>
      </c>
      <c r="D6429" t="s">
        <v>45984</v>
      </c>
      <c r="E6429" t="s">
        <v>47173</v>
      </c>
      <c r="F6429" t="s">
        <v>48333</v>
      </c>
    </row>
    <row r="6430" spans="1:6" x14ac:dyDescent="0.3">
      <c r="A6430" t="s">
        <v>8304</v>
      </c>
      <c r="B6430" t="s">
        <v>8305</v>
      </c>
      <c r="C6430" t="s">
        <v>44824</v>
      </c>
      <c r="D6430" t="s">
        <v>45985</v>
      </c>
      <c r="E6430" t="s">
        <v>14391</v>
      </c>
      <c r="F6430" t="s">
        <v>48334</v>
      </c>
    </row>
    <row r="6431" spans="1:6" x14ac:dyDescent="0.3">
      <c r="A6431" t="s">
        <v>8306</v>
      </c>
      <c r="B6431" t="s">
        <v>7508</v>
      </c>
      <c r="C6431" t="s">
        <v>44378</v>
      </c>
      <c r="D6431" t="s">
        <v>45546</v>
      </c>
      <c r="E6431" t="s">
        <v>46731</v>
      </c>
      <c r="F6431" t="s">
        <v>47903</v>
      </c>
    </row>
    <row r="6432" spans="1:6" x14ac:dyDescent="0.3">
      <c r="A6432" t="s">
        <v>8307</v>
      </c>
      <c r="B6432" t="s">
        <v>3549</v>
      </c>
      <c r="C6432" t="s">
        <v>36111</v>
      </c>
      <c r="D6432" t="s">
        <v>37091</v>
      </c>
      <c r="E6432" t="s">
        <v>38038</v>
      </c>
      <c r="F6432" t="s">
        <v>39013</v>
      </c>
    </row>
    <row r="6433" spans="1:6" x14ac:dyDescent="0.3">
      <c r="A6433" t="s">
        <v>35863</v>
      </c>
      <c r="B6433" t="s">
        <v>30724</v>
      </c>
      <c r="C6433" t="s">
        <v>36024</v>
      </c>
      <c r="D6433" t="s">
        <v>37014</v>
      </c>
      <c r="E6433" t="s">
        <v>37948</v>
      </c>
      <c r="F6433" t="s">
        <v>38920</v>
      </c>
    </row>
    <row r="6434" spans="1:6" x14ac:dyDescent="0.3">
      <c r="A6434" t="s">
        <v>8308</v>
      </c>
      <c r="B6434" t="s">
        <v>8309</v>
      </c>
      <c r="C6434" t="s">
        <v>44825</v>
      </c>
      <c r="D6434" t="s">
        <v>45986</v>
      </c>
      <c r="E6434" t="s">
        <v>14392</v>
      </c>
      <c r="F6434" t="s">
        <v>17203</v>
      </c>
    </row>
    <row r="6435" spans="1:6" x14ac:dyDescent="0.3">
      <c r="A6435" t="s">
        <v>8310</v>
      </c>
      <c r="B6435" t="s">
        <v>8311</v>
      </c>
      <c r="C6435" t="s">
        <v>44826</v>
      </c>
      <c r="D6435" t="s">
        <v>45987</v>
      </c>
      <c r="E6435" t="s">
        <v>47174</v>
      </c>
      <c r="F6435" t="s">
        <v>48335</v>
      </c>
    </row>
    <row r="6436" spans="1:6" x14ac:dyDescent="0.3">
      <c r="A6436" t="s">
        <v>8312</v>
      </c>
      <c r="B6436" t="s">
        <v>8313</v>
      </c>
      <c r="C6436" t="s">
        <v>1422</v>
      </c>
      <c r="D6436" t="s">
        <v>26455</v>
      </c>
      <c r="E6436" t="s">
        <v>27249</v>
      </c>
      <c r="F6436" t="s">
        <v>17205</v>
      </c>
    </row>
    <row r="6437" spans="1:6" x14ac:dyDescent="0.3">
      <c r="A6437" t="s">
        <v>8314</v>
      </c>
      <c r="B6437" t="s">
        <v>8315</v>
      </c>
      <c r="C6437" t="s">
        <v>44827</v>
      </c>
      <c r="D6437" t="s">
        <v>45988</v>
      </c>
      <c r="E6437" t="s">
        <v>47055</v>
      </c>
      <c r="F6437" t="s">
        <v>48336</v>
      </c>
    </row>
    <row r="6438" spans="1:6" x14ac:dyDescent="0.3">
      <c r="A6438" t="s">
        <v>8316</v>
      </c>
      <c r="B6438" t="s">
        <v>8317</v>
      </c>
      <c r="C6438" t="s">
        <v>44828</v>
      </c>
      <c r="D6438" t="s">
        <v>45989</v>
      </c>
      <c r="E6438" t="s">
        <v>47175</v>
      </c>
      <c r="F6438" t="s">
        <v>48337</v>
      </c>
    </row>
    <row r="6439" spans="1:6" x14ac:dyDescent="0.3">
      <c r="A6439" t="s">
        <v>8318</v>
      </c>
      <c r="B6439" t="s">
        <v>3569</v>
      </c>
      <c r="C6439" t="s">
        <v>36132</v>
      </c>
      <c r="D6439" t="s">
        <v>37109</v>
      </c>
      <c r="E6439" t="s">
        <v>38060</v>
      </c>
      <c r="F6439" t="s">
        <v>39036</v>
      </c>
    </row>
    <row r="6440" spans="1:6" x14ac:dyDescent="0.3">
      <c r="A6440" t="s">
        <v>8319</v>
      </c>
      <c r="B6440" t="s">
        <v>3318</v>
      </c>
      <c r="C6440" t="s">
        <v>8714</v>
      </c>
      <c r="D6440" t="s">
        <v>37021</v>
      </c>
      <c r="E6440" t="s">
        <v>37957</v>
      </c>
      <c r="F6440" t="s">
        <v>8880</v>
      </c>
    </row>
    <row r="6441" spans="1:6" x14ac:dyDescent="0.3">
      <c r="A6441" t="s">
        <v>8320</v>
      </c>
      <c r="B6441" t="s">
        <v>3579</v>
      </c>
      <c r="C6441" t="s">
        <v>8825</v>
      </c>
      <c r="D6441" t="s">
        <v>8990</v>
      </c>
      <c r="E6441" t="s">
        <v>38091</v>
      </c>
      <c r="F6441" t="s">
        <v>39067</v>
      </c>
    </row>
    <row r="6442" spans="1:6" x14ac:dyDescent="0.3">
      <c r="A6442" t="s">
        <v>35864</v>
      </c>
      <c r="B6442" t="s">
        <v>30724</v>
      </c>
      <c r="C6442" t="s">
        <v>36024</v>
      </c>
      <c r="D6442" t="s">
        <v>37014</v>
      </c>
      <c r="E6442" t="s">
        <v>37948</v>
      </c>
      <c r="F6442" t="s">
        <v>38920</v>
      </c>
    </row>
    <row r="6443" spans="1:6" x14ac:dyDescent="0.3">
      <c r="A6443" t="s">
        <v>8321</v>
      </c>
      <c r="B6443" t="s">
        <v>8315</v>
      </c>
      <c r="C6443" t="s">
        <v>44827</v>
      </c>
      <c r="D6443" t="s">
        <v>45988</v>
      </c>
      <c r="E6443" t="s">
        <v>47055</v>
      </c>
      <c r="F6443" t="s">
        <v>48336</v>
      </c>
    </row>
    <row r="6444" spans="1:6" x14ac:dyDescent="0.3">
      <c r="A6444" t="s">
        <v>8322</v>
      </c>
      <c r="B6444" t="s">
        <v>5665</v>
      </c>
      <c r="C6444" t="s">
        <v>11327</v>
      </c>
      <c r="D6444" t="s">
        <v>11452</v>
      </c>
      <c r="E6444" t="s">
        <v>11577</v>
      </c>
      <c r="F6444" t="s">
        <v>28106</v>
      </c>
    </row>
    <row r="6445" spans="1:6" x14ac:dyDescent="0.3">
      <c r="A6445" t="s">
        <v>8323</v>
      </c>
      <c r="B6445" t="s">
        <v>8324</v>
      </c>
      <c r="C6445" t="s">
        <v>44829</v>
      </c>
      <c r="D6445" t="s">
        <v>45990</v>
      </c>
      <c r="E6445" t="s">
        <v>47176</v>
      </c>
      <c r="F6445" t="s">
        <v>48338</v>
      </c>
    </row>
    <row r="6446" spans="1:6" x14ac:dyDescent="0.3">
      <c r="A6446" t="s">
        <v>8325</v>
      </c>
      <c r="B6446" t="s">
        <v>8326</v>
      </c>
      <c r="C6446" t="s">
        <v>43082</v>
      </c>
      <c r="D6446" t="s">
        <v>14283</v>
      </c>
      <c r="E6446" t="s">
        <v>14397</v>
      </c>
      <c r="F6446" t="s">
        <v>32737</v>
      </c>
    </row>
    <row r="6447" spans="1:6" x14ac:dyDescent="0.3">
      <c r="A6447" t="s">
        <v>8327</v>
      </c>
      <c r="B6447" t="s">
        <v>3631</v>
      </c>
      <c r="C6447" t="s">
        <v>1619</v>
      </c>
      <c r="D6447" t="s">
        <v>501</v>
      </c>
      <c r="E6447" t="s">
        <v>2141</v>
      </c>
      <c r="F6447" t="s">
        <v>17260</v>
      </c>
    </row>
    <row r="6448" spans="1:6" x14ac:dyDescent="0.3">
      <c r="A6448" t="s">
        <v>8328</v>
      </c>
      <c r="B6448" t="s">
        <v>6608</v>
      </c>
      <c r="C6448" t="s">
        <v>12356</v>
      </c>
      <c r="D6448" t="s">
        <v>37164</v>
      </c>
      <c r="E6448" t="s">
        <v>38118</v>
      </c>
      <c r="F6448" t="s">
        <v>39091</v>
      </c>
    </row>
    <row r="6449" spans="1:6" x14ac:dyDescent="0.3">
      <c r="A6449" t="s">
        <v>8329</v>
      </c>
      <c r="B6449" t="s">
        <v>8330</v>
      </c>
      <c r="C6449" t="s">
        <v>14162</v>
      </c>
      <c r="D6449" t="s">
        <v>37165</v>
      </c>
      <c r="E6449" t="s">
        <v>38119</v>
      </c>
      <c r="F6449" t="s">
        <v>39093</v>
      </c>
    </row>
    <row r="6450" spans="1:6" x14ac:dyDescent="0.3">
      <c r="A6450" t="s">
        <v>8331</v>
      </c>
      <c r="B6450" t="s">
        <v>3318</v>
      </c>
      <c r="C6450" t="s">
        <v>8714</v>
      </c>
      <c r="D6450" t="s">
        <v>37021</v>
      </c>
      <c r="E6450" t="s">
        <v>37957</v>
      </c>
      <c r="F6450" t="s">
        <v>8880</v>
      </c>
    </row>
    <row r="6451" spans="1:6" x14ac:dyDescent="0.3">
      <c r="A6451" t="s">
        <v>8332</v>
      </c>
      <c r="B6451" t="s">
        <v>8333</v>
      </c>
      <c r="C6451" t="s">
        <v>44830</v>
      </c>
      <c r="D6451" t="s">
        <v>45991</v>
      </c>
      <c r="E6451" t="s">
        <v>47177</v>
      </c>
      <c r="F6451" t="s">
        <v>29074</v>
      </c>
    </row>
    <row r="6452" spans="1:6" x14ac:dyDescent="0.3">
      <c r="A6452" t="s">
        <v>8334</v>
      </c>
      <c r="B6452" t="s">
        <v>8335</v>
      </c>
      <c r="C6452" t="s">
        <v>1422</v>
      </c>
      <c r="D6452" t="s">
        <v>14531</v>
      </c>
      <c r="E6452" t="s">
        <v>27970</v>
      </c>
      <c r="F6452" t="s">
        <v>17212</v>
      </c>
    </row>
    <row r="6453" spans="1:6" x14ac:dyDescent="0.3">
      <c r="A6453" t="s">
        <v>8336</v>
      </c>
      <c r="B6453" t="s">
        <v>8337</v>
      </c>
      <c r="C6453" t="s">
        <v>44831</v>
      </c>
      <c r="D6453" t="s">
        <v>14532</v>
      </c>
      <c r="E6453" t="s">
        <v>9149</v>
      </c>
      <c r="F6453" t="s">
        <v>17213</v>
      </c>
    </row>
    <row r="6454" spans="1:6" x14ac:dyDescent="0.3">
      <c r="A6454" t="s">
        <v>35865</v>
      </c>
      <c r="B6454" t="s">
        <v>30724</v>
      </c>
      <c r="C6454" t="s">
        <v>36024</v>
      </c>
      <c r="D6454" t="s">
        <v>37014</v>
      </c>
      <c r="E6454" t="s">
        <v>37948</v>
      </c>
      <c r="F6454" t="s">
        <v>38920</v>
      </c>
    </row>
    <row r="6455" spans="1:6" x14ac:dyDescent="0.3">
      <c r="A6455" t="s">
        <v>8338</v>
      </c>
      <c r="B6455" t="s">
        <v>3455</v>
      </c>
      <c r="C6455" t="s">
        <v>1786</v>
      </c>
      <c r="D6455" t="s">
        <v>886</v>
      </c>
      <c r="E6455" t="s">
        <v>2308</v>
      </c>
      <c r="F6455" t="s">
        <v>15132</v>
      </c>
    </row>
    <row r="6456" spans="1:6" x14ac:dyDescent="0.3">
      <c r="A6456" t="s">
        <v>8339</v>
      </c>
      <c r="B6456" t="s">
        <v>8340</v>
      </c>
      <c r="C6456" t="s">
        <v>44832</v>
      </c>
      <c r="D6456" t="s">
        <v>45992</v>
      </c>
      <c r="E6456" t="s">
        <v>47178</v>
      </c>
      <c r="F6456" t="s">
        <v>48339</v>
      </c>
    </row>
    <row r="6457" spans="1:6" x14ac:dyDescent="0.3">
      <c r="A6457" t="s">
        <v>35866</v>
      </c>
      <c r="B6457" t="s">
        <v>35557</v>
      </c>
      <c r="C6457" t="s">
        <v>44717</v>
      </c>
      <c r="D6457" t="s">
        <v>45881</v>
      </c>
      <c r="E6457" t="s">
        <v>29480</v>
      </c>
      <c r="F6457" t="s">
        <v>45881</v>
      </c>
    </row>
    <row r="6458" spans="1:6" x14ac:dyDescent="0.3">
      <c r="A6458" t="s">
        <v>35867</v>
      </c>
      <c r="B6458" t="s">
        <v>7968</v>
      </c>
      <c r="C6458" t="s">
        <v>26277</v>
      </c>
      <c r="D6458" t="s">
        <v>11035</v>
      </c>
      <c r="E6458" t="s">
        <v>11165</v>
      </c>
      <c r="F6458" t="s">
        <v>28682</v>
      </c>
    </row>
    <row r="6459" spans="1:6" x14ac:dyDescent="0.3">
      <c r="A6459" t="s">
        <v>35868</v>
      </c>
      <c r="B6459" t="s">
        <v>4029</v>
      </c>
      <c r="C6459" t="s">
        <v>9326</v>
      </c>
      <c r="D6459" t="s">
        <v>37160</v>
      </c>
      <c r="E6459" t="s">
        <v>9630</v>
      </c>
      <c r="F6459" t="s">
        <v>39088</v>
      </c>
    </row>
    <row r="6460" spans="1:6" x14ac:dyDescent="0.3">
      <c r="A6460" t="s">
        <v>35869</v>
      </c>
      <c r="B6460" t="s">
        <v>35870</v>
      </c>
      <c r="C6460" t="s">
        <v>44833</v>
      </c>
      <c r="D6460" t="s">
        <v>45993</v>
      </c>
      <c r="E6460" t="s">
        <v>47179</v>
      </c>
      <c r="F6460" t="s">
        <v>48340</v>
      </c>
    </row>
    <row r="6461" spans="1:6" x14ac:dyDescent="0.3">
      <c r="A6461" t="s">
        <v>35871</v>
      </c>
      <c r="B6461" t="s">
        <v>35872</v>
      </c>
      <c r="C6461" t="s">
        <v>44834</v>
      </c>
      <c r="D6461" t="s">
        <v>45994</v>
      </c>
      <c r="E6461" t="s">
        <v>47180</v>
      </c>
      <c r="F6461" t="s">
        <v>16507</v>
      </c>
    </row>
    <row r="6462" spans="1:6" x14ac:dyDescent="0.3">
      <c r="A6462" t="s">
        <v>35873</v>
      </c>
      <c r="B6462" t="s">
        <v>3489</v>
      </c>
      <c r="C6462" t="s">
        <v>1424</v>
      </c>
      <c r="D6462" t="s">
        <v>2472</v>
      </c>
      <c r="E6462" t="s">
        <v>1945</v>
      </c>
      <c r="F6462" t="s">
        <v>33</v>
      </c>
    </row>
    <row r="6463" spans="1:6" x14ac:dyDescent="0.3">
      <c r="A6463" t="s">
        <v>35874</v>
      </c>
      <c r="B6463" t="s">
        <v>35875</v>
      </c>
      <c r="C6463" t="s">
        <v>44835</v>
      </c>
      <c r="D6463" t="s">
        <v>45995</v>
      </c>
      <c r="E6463" t="s">
        <v>47181</v>
      </c>
      <c r="F6463" t="s">
        <v>48341</v>
      </c>
    </row>
    <row r="6464" spans="1:6" x14ac:dyDescent="0.3">
      <c r="A6464" t="s">
        <v>35876</v>
      </c>
      <c r="B6464" t="s">
        <v>30724</v>
      </c>
      <c r="C6464" t="s">
        <v>36024</v>
      </c>
      <c r="D6464" t="s">
        <v>37014</v>
      </c>
      <c r="E6464" t="s">
        <v>37948</v>
      </c>
      <c r="F6464" t="s">
        <v>38920</v>
      </c>
    </row>
    <row r="6465" spans="1:6" x14ac:dyDescent="0.3">
      <c r="A6465" t="s">
        <v>35877</v>
      </c>
      <c r="B6465" t="s">
        <v>7976</v>
      </c>
      <c r="C6465" t="s">
        <v>10906</v>
      </c>
      <c r="D6465" t="s">
        <v>11037</v>
      </c>
      <c r="E6465" t="s">
        <v>11167</v>
      </c>
      <c r="F6465" t="s">
        <v>28699</v>
      </c>
    </row>
    <row r="6466" spans="1:6" x14ac:dyDescent="0.3">
      <c r="A6466" t="s">
        <v>35878</v>
      </c>
      <c r="B6466" t="s">
        <v>35879</v>
      </c>
      <c r="C6466" t="s">
        <v>44836</v>
      </c>
      <c r="D6466" t="s">
        <v>45996</v>
      </c>
      <c r="E6466" t="s">
        <v>14365</v>
      </c>
      <c r="F6466" t="s">
        <v>48342</v>
      </c>
    </row>
    <row r="6467" spans="1:6" x14ac:dyDescent="0.3">
      <c r="A6467" t="s">
        <v>35880</v>
      </c>
      <c r="B6467" t="s">
        <v>35881</v>
      </c>
      <c r="C6467" t="s">
        <v>44837</v>
      </c>
      <c r="D6467" t="s">
        <v>45997</v>
      </c>
      <c r="E6467" t="s">
        <v>47182</v>
      </c>
      <c r="F6467" t="s">
        <v>48343</v>
      </c>
    </row>
    <row r="6468" spans="1:6" x14ac:dyDescent="0.3">
      <c r="A6468" t="s">
        <v>35882</v>
      </c>
      <c r="B6468" t="s">
        <v>35883</v>
      </c>
      <c r="C6468" t="s">
        <v>44838</v>
      </c>
      <c r="D6468" t="s">
        <v>45998</v>
      </c>
      <c r="E6468" t="s">
        <v>47183</v>
      </c>
      <c r="F6468" t="s">
        <v>48344</v>
      </c>
    </row>
    <row r="6469" spans="1:6" x14ac:dyDescent="0.3">
      <c r="A6469" t="s">
        <v>8341</v>
      </c>
      <c r="B6469" t="s">
        <v>3144</v>
      </c>
      <c r="C6469" t="s">
        <v>3144</v>
      </c>
      <c r="D6469" t="s">
        <v>3144</v>
      </c>
      <c r="E6469" t="s">
        <v>3144</v>
      </c>
      <c r="F6469" t="s">
        <v>3144</v>
      </c>
    </row>
    <row r="6470" spans="1:6" x14ac:dyDescent="0.3">
      <c r="A6470" t="s">
        <v>8342</v>
      </c>
      <c r="B6470" t="s">
        <v>8343</v>
      </c>
      <c r="C6470" t="s">
        <v>44839</v>
      </c>
      <c r="D6470" t="s">
        <v>45999</v>
      </c>
      <c r="E6470" t="s">
        <v>47184</v>
      </c>
      <c r="F6470" t="s">
        <v>48345</v>
      </c>
    </row>
    <row r="6471" spans="1:6" x14ac:dyDescent="0.3">
      <c r="A6471" t="s">
        <v>8344</v>
      </c>
      <c r="B6471" t="s">
        <v>8345</v>
      </c>
      <c r="C6471" t="s">
        <v>30179</v>
      </c>
      <c r="D6471" t="s">
        <v>29765</v>
      </c>
      <c r="E6471" t="s">
        <v>29343</v>
      </c>
      <c r="F6471" t="s">
        <v>28916</v>
      </c>
    </row>
    <row r="6472" spans="1:6" x14ac:dyDescent="0.3">
      <c r="A6472" t="s">
        <v>8346</v>
      </c>
      <c r="B6472" t="s">
        <v>8347</v>
      </c>
      <c r="C6472" t="s">
        <v>44840</v>
      </c>
      <c r="D6472" t="s">
        <v>46000</v>
      </c>
      <c r="E6472" t="s">
        <v>47185</v>
      </c>
      <c r="F6472" t="s">
        <v>48346</v>
      </c>
    </row>
    <row r="6473" spans="1:6" x14ac:dyDescent="0.3">
      <c r="A6473" t="s">
        <v>8348</v>
      </c>
      <c r="B6473" t="s">
        <v>8349</v>
      </c>
      <c r="C6473" t="s">
        <v>30180</v>
      </c>
      <c r="D6473" t="s">
        <v>29766</v>
      </c>
      <c r="E6473" t="s">
        <v>2407</v>
      </c>
      <c r="F6473" t="s">
        <v>28917</v>
      </c>
    </row>
    <row r="6474" spans="1:6" x14ac:dyDescent="0.3">
      <c r="A6474" t="s">
        <v>8350</v>
      </c>
      <c r="B6474" t="s">
        <v>8351</v>
      </c>
      <c r="C6474" t="s">
        <v>14404</v>
      </c>
      <c r="D6474" t="s">
        <v>14536</v>
      </c>
      <c r="E6474" t="s">
        <v>14655</v>
      </c>
      <c r="F6474" t="s">
        <v>17219</v>
      </c>
    </row>
    <row r="6475" spans="1:6" x14ac:dyDescent="0.3">
      <c r="A6475" t="s">
        <v>8352</v>
      </c>
      <c r="B6475" t="s">
        <v>8353</v>
      </c>
      <c r="C6475" t="s">
        <v>30181</v>
      </c>
      <c r="D6475" t="s">
        <v>29767</v>
      </c>
      <c r="E6475" t="s">
        <v>29344</v>
      </c>
      <c r="F6475" t="s">
        <v>28918</v>
      </c>
    </row>
    <row r="6476" spans="1:6" x14ac:dyDescent="0.3">
      <c r="A6476" t="s">
        <v>8354</v>
      </c>
      <c r="B6476" t="s">
        <v>3840</v>
      </c>
      <c r="C6476" t="s">
        <v>26004</v>
      </c>
      <c r="D6476" t="s">
        <v>2519</v>
      </c>
      <c r="E6476" t="s">
        <v>1930</v>
      </c>
      <c r="F6476" t="s">
        <v>28439</v>
      </c>
    </row>
    <row r="6477" spans="1:6" x14ac:dyDescent="0.3">
      <c r="A6477" t="s">
        <v>8355</v>
      </c>
      <c r="B6477" t="s">
        <v>8356</v>
      </c>
      <c r="C6477" t="s">
        <v>14405</v>
      </c>
      <c r="D6477" t="s">
        <v>14537</v>
      </c>
      <c r="E6477" t="s">
        <v>2402</v>
      </c>
      <c r="F6477" t="s">
        <v>17221</v>
      </c>
    </row>
    <row r="6478" spans="1:6" x14ac:dyDescent="0.3">
      <c r="A6478" t="s">
        <v>8357</v>
      </c>
      <c r="B6478" t="s">
        <v>5565</v>
      </c>
      <c r="C6478" t="s">
        <v>1801</v>
      </c>
      <c r="D6478" t="s">
        <v>2842</v>
      </c>
      <c r="E6478" t="s">
        <v>27268</v>
      </c>
      <c r="F6478" t="s">
        <v>15299</v>
      </c>
    </row>
    <row r="6479" spans="1:6" x14ac:dyDescent="0.3">
      <c r="A6479" t="s">
        <v>8358</v>
      </c>
      <c r="B6479" t="s">
        <v>4029</v>
      </c>
      <c r="C6479" t="s">
        <v>9326</v>
      </c>
      <c r="D6479" t="s">
        <v>37160</v>
      </c>
      <c r="E6479" t="s">
        <v>9630</v>
      </c>
      <c r="F6479" t="s">
        <v>39088</v>
      </c>
    </row>
    <row r="6480" spans="1:6" x14ac:dyDescent="0.3">
      <c r="A6480" t="s">
        <v>8359</v>
      </c>
      <c r="B6480" t="s">
        <v>8360</v>
      </c>
      <c r="C6480" t="s">
        <v>30184</v>
      </c>
      <c r="D6480" t="s">
        <v>29770</v>
      </c>
      <c r="E6480" t="s">
        <v>29347</v>
      </c>
      <c r="F6480" t="s">
        <v>28921</v>
      </c>
    </row>
    <row r="6481" spans="1:6" x14ac:dyDescent="0.3">
      <c r="A6481" t="s">
        <v>8361</v>
      </c>
      <c r="B6481" t="s">
        <v>8362</v>
      </c>
      <c r="C6481" t="s">
        <v>44841</v>
      </c>
      <c r="D6481" t="s">
        <v>46001</v>
      </c>
      <c r="E6481" t="s">
        <v>47186</v>
      </c>
      <c r="F6481" t="s">
        <v>48347</v>
      </c>
    </row>
    <row r="6482" spans="1:6" x14ac:dyDescent="0.3">
      <c r="A6482" t="s">
        <v>8363</v>
      </c>
      <c r="B6482" t="s">
        <v>8364</v>
      </c>
      <c r="C6482" t="s">
        <v>44842</v>
      </c>
      <c r="D6482" t="s">
        <v>46002</v>
      </c>
      <c r="E6482" t="s">
        <v>47187</v>
      </c>
      <c r="F6482" t="s">
        <v>48348</v>
      </c>
    </row>
    <row r="6483" spans="1:6" x14ac:dyDescent="0.3">
      <c r="A6483" t="s">
        <v>8365</v>
      </c>
      <c r="B6483" t="s">
        <v>8366</v>
      </c>
      <c r="C6483" t="s">
        <v>30187</v>
      </c>
      <c r="D6483" t="s">
        <v>29773</v>
      </c>
      <c r="E6483" t="s">
        <v>2414</v>
      </c>
      <c r="F6483" t="s">
        <v>28924</v>
      </c>
    </row>
    <row r="6484" spans="1:6" x14ac:dyDescent="0.3">
      <c r="A6484" t="s">
        <v>8367</v>
      </c>
      <c r="B6484" t="s">
        <v>8368</v>
      </c>
      <c r="C6484" t="s">
        <v>44843</v>
      </c>
      <c r="D6484" t="s">
        <v>46003</v>
      </c>
      <c r="E6484" t="s">
        <v>47188</v>
      </c>
      <c r="F6484" t="s">
        <v>48349</v>
      </c>
    </row>
    <row r="6485" spans="1:6" x14ac:dyDescent="0.3">
      <c r="A6485" t="s">
        <v>8369</v>
      </c>
      <c r="B6485" t="s">
        <v>8370</v>
      </c>
      <c r="C6485" t="s">
        <v>44844</v>
      </c>
      <c r="D6485" t="s">
        <v>46004</v>
      </c>
      <c r="E6485" t="s">
        <v>47189</v>
      </c>
      <c r="F6485" t="s">
        <v>48350</v>
      </c>
    </row>
    <row r="6486" spans="1:6" x14ac:dyDescent="0.3">
      <c r="A6486" t="s">
        <v>8371</v>
      </c>
      <c r="B6486" t="s">
        <v>3052</v>
      </c>
      <c r="C6486" t="s">
        <v>1891</v>
      </c>
      <c r="D6486" t="s">
        <v>2931</v>
      </c>
      <c r="E6486" t="s">
        <v>2417</v>
      </c>
      <c r="F6486" t="s">
        <v>16119</v>
      </c>
    </row>
    <row r="6487" spans="1:6" x14ac:dyDescent="0.3">
      <c r="A6487" t="s">
        <v>8372</v>
      </c>
      <c r="B6487" t="s">
        <v>8373</v>
      </c>
      <c r="C6487" t="s">
        <v>44845</v>
      </c>
      <c r="D6487" t="s">
        <v>46005</v>
      </c>
      <c r="E6487" t="s">
        <v>47190</v>
      </c>
      <c r="F6487" t="s">
        <v>48351</v>
      </c>
    </row>
    <row r="6488" spans="1:6" x14ac:dyDescent="0.3">
      <c r="A6488" t="s">
        <v>8374</v>
      </c>
      <c r="B6488" t="s">
        <v>8375</v>
      </c>
      <c r="C6488" t="s">
        <v>1892</v>
      </c>
      <c r="D6488" t="s">
        <v>26816</v>
      </c>
      <c r="E6488" t="s">
        <v>2418</v>
      </c>
      <c r="F6488" t="s">
        <v>1278</v>
      </c>
    </row>
    <row r="6489" spans="1:6" x14ac:dyDescent="0.3">
      <c r="A6489" t="s">
        <v>8376</v>
      </c>
      <c r="B6489" t="s">
        <v>8377</v>
      </c>
      <c r="C6489" t="s">
        <v>44846</v>
      </c>
      <c r="D6489" t="s">
        <v>46006</v>
      </c>
      <c r="E6489" t="s">
        <v>47191</v>
      </c>
      <c r="F6489" t="s">
        <v>48352</v>
      </c>
    </row>
    <row r="6490" spans="1:6" x14ac:dyDescent="0.3">
      <c r="A6490" t="s">
        <v>8378</v>
      </c>
      <c r="B6490" t="s">
        <v>3486</v>
      </c>
      <c r="C6490" t="s">
        <v>36096</v>
      </c>
      <c r="D6490" t="s">
        <v>37076</v>
      </c>
      <c r="E6490" t="s">
        <v>9115</v>
      </c>
      <c r="F6490" t="s">
        <v>36096</v>
      </c>
    </row>
    <row r="6491" spans="1:6" x14ac:dyDescent="0.3">
      <c r="A6491" t="s">
        <v>8379</v>
      </c>
      <c r="B6491" t="s">
        <v>8380</v>
      </c>
      <c r="C6491" t="s">
        <v>44847</v>
      </c>
      <c r="D6491" t="s">
        <v>14543</v>
      </c>
      <c r="E6491" t="s">
        <v>47192</v>
      </c>
      <c r="F6491" t="s">
        <v>48353</v>
      </c>
    </row>
    <row r="6492" spans="1:6" x14ac:dyDescent="0.3">
      <c r="A6492" t="s">
        <v>8381</v>
      </c>
      <c r="B6492" t="s">
        <v>8382</v>
      </c>
      <c r="C6492" t="s">
        <v>44848</v>
      </c>
      <c r="D6492" t="s">
        <v>46007</v>
      </c>
      <c r="E6492" t="s">
        <v>47193</v>
      </c>
      <c r="F6492" t="s">
        <v>48354</v>
      </c>
    </row>
    <row r="6493" spans="1:6" x14ac:dyDescent="0.3">
      <c r="A6493" t="s">
        <v>8383</v>
      </c>
      <c r="B6493" t="s">
        <v>8384</v>
      </c>
      <c r="C6493" t="s">
        <v>44849</v>
      </c>
      <c r="D6493" t="s">
        <v>46008</v>
      </c>
      <c r="E6493" t="s">
        <v>47194</v>
      </c>
      <c r="F6493" t="s">
        <v>48355</v>
      </c>
    </row>
    <row r="6494" spans="1:6" x14ac:dyDescent="0.3">
      <c r="A6494" t="s">
        <v>8385</v>
      </c>
      <c r="B6494" t="s">
        <v>3509</v>
      </c>
      <c r="C6494" t="s">
        <v>36102</v>
      </c>
      <c r="D6494" t="s">
        <v>37082</v>
      </c>
      <c r="E6494" t="s">
        <v>38027</v>
      </c>
      <c r="F6494" t="s">
        <v>39002</v>
      </c>
    </row>
    <row r="6495" spans="1:6" x14ac:dyDescent="0.3">
      <c r="A6495" t="s">
        <v>8386</v>
      </c>
      <c r="B6495" t="s">
        <v>8387</v>
      </c>
      <c r="C6495" t="s">
        <v>30193</v>
      </c>
      <c r="D6495" t="s">
        <v>29779</v>
      </c>
      <c r="E6495" t="s">
        <v>29356</v>
      </c>
      <c r="F6495" t="s">
        <v>28930</v>
      </c>
    </row>
    <row r="6496" spans="1:6" x14ac:dyDescent="0.3">
      <c r="A6496" t="s">
        <v>8388</v>
      </c>
      <c r="B6496" t="s">
        <v>8389</v>
      </c>
      <c r="C6496" t="s">
        <v>44850</v>
      </c>
      <c r="D6496" t="s">
        <v>46009</v>
      </c>
      <c r="E6496" t="s">
        <v>2425</v>
      </c>
      <c r="F6496" t="s">
        <v>48356</v>
      </c>
    </row>
    <row r="6497" spans="1:6" x14ac:dyDescent="0.3">
      <c r="A6497" t="s">
        <v>8390</v>
      </c>
      <c r="B6497" t="s">
        <v>8391</v>
      </c>
      <c r="C6497" t="s">
        <v>14415</v>
      </c>
      <c r="D6497" t="s">
        <v>46010</v>
      </c>
      <c r="E6497" t="s">
        <v>47195</v>
      </c>
      <c r="F6497" t="s">
        <v>14415</v>
      </c>
    </row>
    <row r="6498" spans="1:6" x14ac:dyDescent="0.3">
      <c r="A6498" t="s">
        <v>8392</v>
      </c>
      <c r="B6498" t="s">
        <v>8393</v>
      </c>
      <c r="C6498" t="s">
        <v>14416</v>
      </c>
      <c r="D6498" t="s">
        <v>14416</v>
      </c>
      <c r="E6498" t="s">
        <v>47196</v>
      </c>
      <c r="F6498" t="s">
        <v>14416</v>
      </c>
    </row>
    <row r="6499" spans="1:6" x14ac:dyDescent="0.3">
      <c r="A6499" t="s">
        <v>8394</v>
      </c>
      <c r="B6499" t="s">
        <v>8395</v>
      </c>
      <c r="C6499" t="s">
        <v>14417</v>
      </c>
      <c r="D6499" t="s">
        <v>14417</v>
      </c>
      <c r="E6499" t="s">
        <v>47197</v>
      </c>
      <c r="F6499" t="s">
        <v>14417</v>
      </c>
    </row>
    <row r="6500" spans="1:6" x14ac:dyDescent="0.3">
      <c r="A6500" t="s">
        <v>8396</v>
      </c>
      <c r="B6500" t="s">
        <v>8397</v>
      </c>
      <c r="C6500" t="s">
        <v>14418</v>
      </c>
      <c r="D6500" t="s">
        <v>46011</v>
      </c>
      <c r="E6500" t="s">
        <v>47198</v>
      </c>
      <c r="F6500" t="s">
        <v>14418</v>
      </c>
    </row>
    <row r="6501" spans="1:6" x14ac:dyDescent="0.3">
      <c r="A6501" t="s">
        <v>8398</v>
      </c>
      <c r="B6501" t="s">
        <v>8399</v>
      </c>
      <c r="C6501" t="s">
        <v>44851</v>
      </c>
      <c r="D6501" t="s">
        <v>14419</v>
      </c>
      <c r="E6501" t="s">
        <v>44851</v>
      </c>
      <c r="F6501" t="s">
        <v>14419</v>
      </c>
    </row>
    <row r="6502" spans="1:6" x14ac:dyDescent="0.3">
      <c r="A6502" t="s">
        <v>8400</v>
      </c>
      <c r="B6502" t="s">
        <v>8401</v>
      </c>
      <c r="C6502" t="s">
        <v>14420</v>
      </c>
      <c r="D6502" t="s">
        <v>14420</v>
      </c>
      <c r="E6502" t="s">
        <v>14420</v>
      </c>
      <c r="F6502" t="s">
        <v>14420</v>
      </c>
    </row>
    <row r="6503" spans="1:6" x14ac:dyDescent="0.3">
      <c r="A6503" t="s">
        <v>8402</v>
      </c>
      <c r="B6503" t="s">
        <v>8403</v>
      </c>
      <c r="C6503" t="s">
        <v>14421</v>
      </c>
      <c r="D6503" t="s">
        <v>14421</v>
      </c>
      <c r="E6503" t="s">
        <v>14421</v>
      </c>
      <c r="F6503" t="s">
        <v>14421</v>
      </c>
    </row>
    <row r="6504" spans="1:6" x14ac:dyDescent="0.3">
      <c r="A6504" t="s">
        <v>8404</v>
      </c>
      <c r="B6504" t="s">
        <v>8405</v>
      </c>
      <c r="C6504" t="s">
        <v>8405</v>
      </c>
      <c r="D6504" t="s">
        <v>8405</v>
      </c>
      <c r="E6504" t="s">
        <v>8405</v>
      </c>
      <c r="F6504" t="s">
        <v>8405</v>
      </c>
    </row>
    <row r="6505" spans="1:6" x14ac:dyDescent="0.3">
      <c r="A6505" t="s">
        <v>8406</v>
      </c>
      <c r="B6505" t="s">
        <v>8407</v>
      </c>
      <c r="C6505" t="s">
        <v>14422</v>
      </c>
      <c r="D6505" t="s">
        <v>46012</v>
      </c>
      <c r="E6505" t="s">
        <v>47199</v>
      </c>
      <c r="F6505" t="s">
        <v>17237</v>
      </c>
    </row>
    <row r="6506" spans="1:6" x14ac:dyDescent="0.3">
      <c r="A6506" t="s">
        <v>8408</v>
      </c>
      <c r="B6506" t="s">
        <v>8409</v>
      </c>
      <c r="C6506" t="s">
        <v>1595</v>
      </c>
      <c r="D6506" t="s">
        <v>29791</v>
      </c>
      <c r="E6506" t="s">
        <v>1944</v>
      </c>
      <c r="F6506" t="s">
        <v>16968</v>
      </c>
    </row>
    <row r="6507" spans="1:6" x14ac:dyDescent="0.3">
      <c r="A6507" t="s">
        <v>8410</v>
      </c>
      <c r="B6507" t="s">
        <v>3863</v>
      </c>
      <c r="C6507" t="s">
        <v>9255</v>
      </c>
      <c r="D6507" t="s">
        <v>9408</v>
      </c>
      <c r="E6507" t="s">
        <v>27402</v>
      </c>
      <c r="F6507" t="s">
        <v>28237</v>
      </c>
    </row>
    <row r="6508" spans="1:6" x14ac:dyDescent="0.3">
      <c r="A6508" t="s">
        <v>8411</v>
      </c>
      <c r="B6508" t="s">
        <v>8412</v>
      </c>
      <c r="C6508" t="s">
        <v>44852</v>
      </c>
      <c r="D6508" t="s">
        <v>46013</v>
      </c>
      <c r="E6508" t="s">
        <v>14665</v>
      </c>
      <c r="F6508" t="s">
        <v>48357</v>
      </c>
    </row>
    <row r="6509" spans="1:6" x14ac:dyDescent="0.3">
      <c r="A6509" t="s">
        <v>8413</v>
      </c>
      <c r="B6509" t="s">
        <v>4680</v>
      </c>
      <c r="C6509" t="s">
        <v>36687</v>
      </c>
      <c r="D6509" t="s">
        <v>37632</v>
      </c>
      <c r="E6509" t="s">
        <v>38608</v>
      </c>
      <c r="F6509" t="s">
        <v>39569</v>
      </c>
    </row>
    <row r="6510" spans="1:6" x14ac:dyDescent="0.3">
      <c r="A6510" t="s">
        <v>35884</v>
      </c>
      <c r="B6510" t="s">
        <v>30724</v>
      </c>
      <c r="C6510" t="s">
        <v>36024</v>
      </c>
      <c r="D6510" t="s">
        <v>37014</v>
      </c>
      <c r="E6510" t="s">
        <v>37948</v>
      </c>
      <c r="F6510" t="s">
        <v>38920</v>
      </c>
    </row>
    <row r="6511" spans="1:6" x14ac:dyDescent="0.3">
      <c r="A6511" t="s">
        <v>8414</v>
      </c>
      <c r="B6511" t="s">
        <v>8415</v>
      </c>
      <c r="C6511" t="s">
        <v>44853</v>
      </c>
      <c r="D6511" t="s">
        <v>46014</v>
      </c>
      <c r="E6511" t="s">
        <v>47200</v>
      </c>
      <c r="F6511" t="s">
        <v>48358</v>
      </c>
    </row>
    <row r="6512" spans="1:6" x14ac:dyDescent="0.3">
      <c r="A6512" t="s">
        <v>8416</v>
      </c>
      <c r="B6512" t="s">
        <v>8417</v>
      </c>
      <c r="C6512" t="s">
        <v>44854</v>
      </c>
      <c r="D6512" t="s">
        <v>46015</v>
      </c>
      <c r="E6512" t="s">
        <v>47201</v>
      </c>
      <c r="F6512" t="s">
        <v>48359</v>
      </c>
    </row>
    <row r="6513" spans="1:6" x14ac:dyDescent="0.3">
      <c r="A6513" t="s">
        <v>8418</v>
      </c>
      <c r="B6513" t="s">
        <v>8419</v>
      </c>
      <c r="C6513" t="s">
        <v>44855</v>
      </c>
      <c r="D6513" t="s">
        <v>46016</v>
      </c>
      <c r="E6513" t="s">
        <v>47202</v>
      </c>
      <c r="F6513" t="s">
        <v>48360</v>
      </c>
    </row>
    <row r="6514" spans="1:6" x14ac:dyDescent="0.3">
      <c r="A6514" t="s">
        <v>8420</v>
      </c>
      <c r="B6514" t="s">
        <v>8421</v>
      </c>
      <c r="C6514" t="s">
        <v>44856</v>
      </c>
      <c r="D6514" t="s">
        <v>46017</v>
      </c>
      <c r="E6514" t="s">
        <v>29579</v>
      </c>
      <c r="F6514" t="s">
        <v>29143</v>
      </c>
    </row>
    <row r="6515" spans="1:6" x14ac:dyDescent="0.3">
      <c r="A6515" t="s">
        <v>8422</v>
      </c>
      <c r="B6515" t="s">
        <v>8423</v>
      </c>
      <c r="C6515" t="s">
        <v>44857</v>
      </c>
      <c r="D6515" t="s">
        <v>46018</v>
      </c>
      <c r="E6515" t="s">
        <v>47203</v>
      </c>
      <c r="F6515" t="s">
        <v>48361</v>
      </c>
    </row>
    <row r="6516" spans="1:6" x14ac:dyDescent="0.3">
      <c r="A6516" t="s">
        <v>8424</v>
      </c>
      <c r="B6516" t="s">
        <v>8425</v>
      </c>
      <c r="C6516" t="s">
        <v>44858</v>
      </c>
      <c r="D6516" t="s">
        <v>46019</v>
      </c>
      <c r="E6516" t="s">
        <v>47204</v>
      </c>
      <c r="F6516" t="s">
        <v>46019</v>
      </c>
    </row>
    <row r="6517" spans="1:6" x14ac:dyDescent="0.3">
      <c r="A6517" t="s">
        <v>8426</v>
      </c>
      <c r="B6517" t="s">
        <v>8427</v>
      </c>
      <c r="C6517" t="s">
        <v>44859</v>
      </c>
      <c r="D6517" t="s">
        <v>46020</v>
      </c>
      <c r="E6517" t="s">
        <v>47205</v>
      </c>
      <c r="F6517" t="s">
        <v>48362</v>
      </c>
    </row>
    <row r="6518" spans="1:6" x14ac:dyDescent="0.3">
      <c r="A6518" t="s">
        <v>8428</v>
      </c>
      <c r="B6518" t="s">
        <v>8429</v>
      </c>
      <c r="C6518" t="s">
        <v>44860</v>
      </c>
      <c r="D6518" t="s">
        <v>46021</v>
      </c>
      <c r="E6518" t="s">
        <v>47206</v>
      </c>
      <c r="F6518" t="s">
        <v>48363</v>
      </c>
    </row>
    <row r="6519" spans="1:6" x14ac:dyDescent="0.3">
      <c r="A6519" t="s">
        <v>8430</v>
      </c>
      <c r="B6519" t="s">
        <v>8431</v>
      </c>
      <c r="C6519" t="s">
        <v>44861</v>
      </c>
      <c r="D6519" t="s">
        <v>46022</v>
      </c>
      <c r="E6519" t="s">
        <v>29375</v>
      </c>
      <c r="F6519" t="s">
        <v>48364</v>
      </c>
    </row>
    <row r="6520" spans="1:6" x14ac:dyDescent="0.3">
      <c r="A6520" t="s">
        <v>8432</v>
      </c>
      <c r="B6520" t="s">
        <v>4693</v>
      </c>
      <c r="C6520" t="s">
        <v>36095</v>
      </c>
      <c r="D6520" t="s">
        <v>37075</v>
      </c>
      <c r="E6520" t="s">
        <v>38020</v>
      </c>
      <c r="F6520" t="s">
        <v>38993</v>
      </c>
    </row>
    <row r="6521" spans="1:6" x14ac:dyDescent="0.3">
      <c r="A6521" t="s">
        <v>8433</v>
      </c>
      <c r="B6521" t="s">
        <v>5931</v>
      </c>
      <c r="C6521" t="s">
        <v>43328</v>
      </c>
      <c r="D6521" t="s">
        <v>42367</v>
      </c>
      <c r="E6521" t="s">
        <v>41423</v>
      </c>
      <c r="F6521" t="s">
        <v>40443</v>
      </c>
    </row>
    <row r="6522" spans="1:6" x14ac:dyDescent="0.3">
      <c r="A6522" t="s">
        <v>8434</v>
      </c>
      <c r="B6522" t="s">
        <v>8435</v>
      </c>
      <c r="C6522" t="s">
        <v>44862</v>
      </c>
      <c r="D6522" t="s">
        <v>46023</v>
      </c>
      <c r="E6522" t="s">
        <v>47207</v>
      </c>
      <c r="F6522" t="s">
        <v>48365</v>
      </c>
    </row>
    <row r="6523" spans="1:6" x14ac:dyDescent="0.3">
      <c r="A6523" t="s">
        <v>8436</v>
      </c>
      <c r="B6523" t="s">
        <v>8437</v>
      </c>
      <c r="C6523" t="s">
        <v>44863</v>
      </c>
      <c r="D6523" t="s">
        <v>46024</v>
      </c>
      <c r="E6523" t="s">
        <v>14676</v>
      </c>
      <c r="F6523" t="s">
        <v>48366</v>
      </c>
    </row>
    <row r="6524" spans="1:6" x14ac:dyDescent="0.3">
      <c r="A6524" t="s">
        <v>8438</v>
      </c>
      <c r="B6524" t="s">
        <v>3318</v>
      </c>
      <c r="C6524" t="s">
        <v>8714</v>
      </c>
      <c r="D6524" t="s">
        <v>37021</v>
      </c>
      <c r="E6524" t="s">
        <v>37957</v>
      </c>
      <c r="F6524" t="s">
        <v>8880</v>
      </c>
    </row>
    <row r="6525" spans="1:6" x14ac:dyDescent="0.3">
      <c r="A6525" t="s">
        <v>8439</v>
      </c>
      <c r="B6525" t="s">
        <v>5853</v>
      </c>
      <c r="C6525" t="s">
        <v>43298</v>
      </c>
      <c r="D6525" t="s">
        <v>42342</v>
      </c>
      <c r="E6525" t="s">
        <v>41394</v>
      </c>
      <c r="F6525" t="s">
        <v>40412</v>
      </c>
    </row>
    <row r="6526" spans="1:6" x14ac:dyDescent="0.3">
      <c r="A6526" t="s">
        <v>8440</v>
      </c>
      <c r="B6526" t="s">
        <v>8102</v>
      </c>
      <c r="C6526" t="s">
        <v>14083</v>
      </c>
      <c r="D6526" t="s">
        <v>45806</v>
      </c>
      <c r="E6526" t="s">
        <v>46991</v>
      </c>
      <c r="F6526" t="s">
        <v>48149</v>
      </c>
    </row>
    <row r="6527" spans="1:6" x14ac:dyDescent="0.3">
      <c r="A6527" t="s">
        <v>35885</v>
      </c>
      <c r="B6527" t="s">
        <v>30724</v>
      </c>
      <c r="C6527" t="s">
        <v>36024</v>
      </c>
      <c r="D6527" t="s">
        <v>37014</v>
      </c>
      <c r="E6527" t="s">
        <v>37948</v>
      </c>
      <c r="F6527" t="s">
        <v>38920</v>
      </c>
    </row>
    <row r="6528" spans="1:6" x14ac:dyDescent="0.3">
      <c r="A6528" t="s">
        <v>8441</v>
      </c>
      <c r="B6528" t="s">
        <v>8442</v>
      </c>
      <c r="C6528" t="s">
        <v>44864</v>
      </c>
      <c r="D6528" t="s">
        <v>46025</v>
      </c>
      <c r="E6528" t="s">
        <v>47208</v>
      </c>
      <c r="F6528" t="s">
        <v>48367</v>
      </c>
    </row>
    <row r="6529" spans="1:6" x14ac:dyDescent="0.3">
      <c r="A6529" t="s">
        <v>8443</v>
      </c>
      <c r="B6529" t="s">
        <v>5931</v>
      </c>
      <c r="C6529" t="s">
        <v>43328</v>
      </c>
      <c r="D6529" t="s">
        <v>42367</v>
      </c>
      <c r="E6529" t="s">
        <v>41423</v>
      </c>
      <c r="F6529" t="s">
        <v>40443</v>
      </c>
    </row>
    <row r="6530" spans="1:6" x14ac:dyDescent="0.3">
      <c r="A6530" t="s">
        <v>8444</v>
      </c>
      <c r="B6530" t="s">
        <v>5401</v>
      </c>
      <c r="C6530" t="s">
        <v>43136</v>
      </c>
      <c r="D6530" t="s">
        <v>42203</v>
      </c>
      <c r="E6530" t="s">
        <v>41234</v>
      </c>
      <c r="F6530" t="s">
        <v>40246</v>
      </c>
    </row>
    <row r="6531" spans="1:6" x14ac:dyDescent="0.3">
      <c r="A6531" t="s">
        <v>8445</v>
      </c>
      <c r="B6531" t="s">
        <v>5403</v>
      </c>
      <c r="C6531" t="s">
        <v>43137</v>
      </c>
      <c r="D6531" t="s">
        <v>42204</v>
      </c>
      <c r="E6531" t="s">
        <v>41235</v>
      </c>
      <c r="F6531" t="s">
        <v>40247</v>
      </c>
    </row>
    <row r="6532" spans="1:6" x14ac:dyDescent="0.3">
      <c r="A6532" t="s">
        <v>8446</v>
      </c>
      <c r="B6532" t="s">
        <v>3569</v>
      </c>
      <c r="C6532" t="s">
        <v>36132</v>
      </c>
      <c r="D6532" t="s">
        <v>37109</v>
      </c>
      <c r="E6532" t="s">
        <v>38060</v>
      </c>
      <c r="F6532" t="s">
        <v>39036</v>
      </c>
    </row>
    <row r="6533" spans="1:6" x14ac:dyDescent="0.3">
      <c r="A6533" t="s">
        <v>8447</v>
      </c>
      <c r="B6533" t="s">
        <v>3318</v>
      </c>
      <c r="C6533" t="s">
        <v>8714</v>
      </c>
      <c r="D6533" t="s">
        <v>37021</v>
      </c>
      <c r="E6533" t="s">
        <v>37957</v>
      </c>
      <c r="F6533" t="s">
        <v>8880</v>
      </c>
    </row>
    <row r="6534" spans="1:6" x14ac:dyDescent="0.3">
      <c r="A6534" t="s">
        <v>8448</v>
      </c>
      <c r="B6534" t="s">
        <v>8449</v>
      </c>
      <c r="C6534" t="s">
        <v>44865</v>
      </c>
      <c r="D6534" t="s">
        <v>46026</v>
      </c>
      <c r="E6534" t="s">
        <v>47209</v>
      </c>
      <c r="F6534" t="s">
        <v>48368</v>
      </c>
    </row>
    <row r="6535" spans="1:6" x14ac:dyDescent="0.3">
      <c r="A6535" t="s">
        <v>8450</v>
      </c>
      <c r="B6535" t="s">
        <v>8102</v>
      </c>
      <c r="C6535" t="s">
        <v>14083</v>
      </c>
      <c r="D6535" t="s">
        <v>45806</v>
      </c>
      <c r="E6535" t="s">
        <v>46991</v>
      </c>
      <c r="F6535" t="s">
        <v>48149</v>
      </c>
    </row>
    <row r="6536" spans="1:6" x14ac:dyDescent="0.3">
      <c r="A6536" t="s">
        <v>35886</v>
      </c>
      <c r="B6536" t="s">
        <v>30724</v>
      </c>
      <c r="C6536" t="s">
        <v>36024</v>
      </c>
      <c r="D6536" t="s">
        <v>37014</v>
      </c>
      <c r="E6536" t="s">
        <v>37948</v>
      </c>
      <c r="F6536" t="s">
        <v>38920</v>
      </c>
    </row>
    <row r="6537" spans="1:6" x14ac:dyDescent="0.3">
      <c r="A6537" t="s">
        <v>8451</v>
      </c>
      <c r="B6537" t="s">
        <v>8435</v>
      </c>
      <c r="C6537" t="s">
        <v>44862</v>
      </c>
      <c r="D6537" t="s">
        <v>46023</v>
      </c>
      <c r="E6537" t="s">
        <v>47207</v>
      </c>
      <c r="F6537" t="s">
        <v>48365</v>
      </c>
    </row>
    <row r="6538" spans="1:6" x14ac:dyDescent="0.3">
      <c r="A6538" t="s">
        <v>8452</v>
      </c>
      <c r="B6538" t="s">
        <v>8417</v>
      </c>
      <c r="C6538" t="s">
        <v>44854</v>
      </c>
      <c r="D6538" t="s">
        <v>46015</v>
      </c>
      <c r="E6538" t="s">
        <v>47201</v>
      </c>
      <c r="F6538" t="s">
        <v>48359</v>
      </c>
    </row>
    <row r="6539" spans="1:6" x14ac:dyDescent="0.3">
      <c r="A6539" t="s">
        <v>8453</v>
      </c>
      <c r="B6539" t="s">
        <v>8454</v>
      </c>
      <c r="C6539" t="s">
        <v>30207</v>
      </c>
      <c r="D6539" t="s">
        <v>29793</v>
      </c>
      <c r="E6539" t="s">
        <v>29372</v>
      </c>
      <c r="F6539" t="s">
        <v>28943</v>
      </c>
    </row>
    <row r="6540" spans="1:6" x14ac:dyDescent="0.3">
      <c r="A6540" t="s">
        <v>35887</v>
      </c>
      <c r="B6540" t="s">
        <v>30724</v>
      </c>
      <c r="C6540" t="s">
        <v>36024</v>
      </c>
      <c r="D6540" t="s">
        <v>37014</v>
      </c>
      <c r="E6540" t="s">
        <v>37948</v>
      </c>
      <c r="F6540" t="s">
        <v>38920</v>
      </c>
    </row>
    <row r="6541" spans="1:6" x14ac:dyDescent="0.3">
      <c r="A6541" t="s">
        <v>35888</v>
      </c>
      <c r="B6541" t="s">
        <v>35889</v>
      </c>
      <c r="C6541" t="s">
        <v>44866</v>
      </c>
      <c r="D6541" t="s">
        <v>46027</v>
      </c>
      <c r="E6541" t="s">
        <v>47210</v>
      </c>
      <c r="F6541" t="s">
        <v>48369</v>
      </c>
    </row>
    <row r="6542" spans="1:6" x14ac:dyDescent="0.3">
      <c r="A6542" t="s">
        <v>35890</v>
      </c>
      <c r="B6542" t="s">
        <v>35891</v>
      </c>
      <c r="C6542" t="s">
        <v>44867</v>
      </c>
      <c r="D6542" t="s">
        <v>46028</v>
      </c>
      <c r="E6542" t="s">
        <v>47211</v>
      </c>
      <c r="F6542" t="s">
        <v>48370</v>
      </c>
    </row>
    <row r="6543" spans="1:6" x14ac:dyDescent="0.3">
      <c r="A6543" t="s">
        <v>35892</v>
      </c>
      <c r="B6543" t="s">
        <v>35893</v>
      </c>
      <c r="C6543" t="s">
        <v>44868</v>
      </c>
      <c r="D6543" t="s">
        <v>46029</v>
      </c>
      <c r="E6543" t="s">
        <v>47212</v>
      </c>
      <c r="F6543" t="s">
        <v>48371</v>
      </c>
    </row>
    <row r="6544" spans="1:6" x14ac:dyDescent="0.3">
      <c r="A6544" t="s">
        <v>35894</v>
      </c>
      <c r="B6544" t="s">
        <v>35895</v>
      </c>
      <c r="C6544" t="s">
        <v>44869</v>
      </c>
      <c r="D6544" t="s">
        <v>46030</v>
      </c>
      <c r="E6544" t="s">
        <v>47213</v>
      </c>
      <c r="F6544" t="s">
        <v>48372</v>
      </c>
    </row>
    <row r="6545" spans="1:6" x14ac:dyDescent="0.3">
      <c r="A6545" t="s">
        <v>35896</v>
      </c>
      <c r="B6545" t="s">
        <v>35897</v>
      </c>
      <c r="C6545" t="s">
        <v>44870</v>
      </c>
      <c r="D6545" t="s">
        <v>46031</v>
      </c>
      <c r="E6545" t="s">
        <v>47214</v>
      </c>
      <c r="F6545" t="s">
        <v>48373</v>
      </c>
    </row>
    <row r="6546" spans="1:6" x14ac:dyDescent="0.3">
      <c r="A6546" t="s">
        <v>35898</v>
      </c>
      <c r="B6546" t="s">
        <v>35899</v>
      </c>
      <c r="C6546" t="s">
        <v>8798</v>
      </c>
      <c r="D6546" t="s">
        <v>46032</v>
      </c>
      <c r="E6546" t="s">
        <v>47215</v>
      </c>
      <c r="F6546" t="s">
        <v>15155</v>
      </c>
    </row>
    <row r="6547" spans="1:6" x14ac:dyDescent="0.3">
      <c r="A6547" t="s">
        <v>35900</v>
      </c>
      <c r="B6547" t="s">
        <v>35901</v>
      </c>
      <c r="C6547" t="s">
        <v>44871</v>
      </c>
      <c r="D6547" t="s">
        <v>46033</v>
      </c>
      <c r="E6547" t="s">
        <v>47216</v>
      </c>
      <c r="F6547" t="s">
        <v>48374</v>
      </c>
    </row>
    <row r="6548" spans="1:6" x14ac:dyDescent="0.3">
      <c r="A6548" t="s">
        <v>35902</v>
      </c>
      <c r="B6548" t="s">
        <v>35903</v>
      </c>
      <c r="C6548" t="s">
        <v>44872</v>
      </c>
      <c r="D6548" t="s">
        <v>46034</v>
      </c>
      <c r="E6548" t="s">
        <v>47217</v>
      </c>
      <c r="F6548" t="s">
        <v>48375</v>
      </c>
    </row>
    <row r="6549" spans="1:6" x14ac:dyDescent="0.3">
      <c r="A6549" t="s">
        <v>35904</v>
      </c>
      <c r="B6549" t="s">
        <v>30724</v>
      </c>
      <c r="C6549" t="s">
        <v>36024</v>
      </c>
      <c r="D6549" t="s">
        <v>37014</v>
      </c>
      <c r="E6549" t="s">
        <v>37948</v>
      </c>
      <c r="F6549" t="s">
        <v>38920</v>
      </c>
    </row>
    <row r="6550" spans="1:6" x14ac:dyDescent="0.3">
      <c r="A6550" t="s">
        <v>35905</v>
      </c>
      <c r="B6550" t="s">
        <v>31613</v>
      </c>
      <c r="C6550" t="s">
        <v>36654</v>
      </c>
      <c r="D6550" t="s">
        <v>36654</v>
      </c>
      <c r="E6550" t="s">
        <v>20595</v>
      </c>
      <c r="F6550" t="s">
        <v>36654</v>
      </c>
    </row>
    <row r="6551" spans="1:6" x14ac:dyDescent="0.3">
      <c r="A6551" t="s">
        <v>35906</v>
      </c>
      <c r="B6551" t="s">
        <v>35907</v>
      </c>
      <c r="C6551" t="s">
        <v>44873</v>
      </c>
      <c r="D6551" t="s">
        <v>46035</v>
      </c>
      <c r="E6551" t="s">
        <v>47218</v>
      </c>
      <c r="F6551" t="s">
        <v>48376</v>
      </c>
    </row>
    <row r="6552" spans="1:6" x14ac:dyDescent="0.3">
      <c r="A6552" t="s">
        <v>35908</v>
      </c>
      <c r="B6552" t="s">
        <v>35909</v>
      </c>
      <c r="C6552" t="s">
        <v>44874</v>
      </c>
      <c r="D6552" t="s">
        <v>46036</v>
      </c>
      <c r="E6552" t="s">
        <v>47219</v>
      </c>
      <c r="F6552" t="s">
        <v>48377</v>
      </c>
    </row>
    <row r="6553" spans="1:6" x14ac:dyDescent="0.3">
      <c r="A6553" t="s">
        <v>35910</v>
      </c>
      <c r="B6553" t="s">
        <v>35911</v>
      </c>
      <c r="C6553" t="s">
        <v>44875</v>
      </c>
      <c r="D6553" t="s">
        <v>46037</v>
      </c>
      <c r="E6553" t="s">
        <v>47220</v>
      </c>
      <c r="F6553" t="s">
        <v>48378</v>
      </c>
    </row>
    <row r="6554" spans="1:6" x14ac:dyDescent="0.3">
      <c r="A6554" t="s">
        <v>35912</v>
      </c>
      <c r="B6554" t="s">
        <v>35913</v>
      </c>
      <c r="C6554" t="s">
        <v>44876</v>
      </c>
      <c r="D6554" t="s">
        <v>46038</v>
      </c>
      <c r="E6554" t="s">
        <v>47221</v>
      </c>
      <c r="F6554" t="s">
        <v>48379</v>
      </c>
    </row>
    <row r="6555" spans="1:6" x14ac:dyDescent="0.3">
      <c r="A6555" t="s">
        <v>35914</v>
      </c>
      <c r="B6555" t="s">
        <v>4912</v>
      </c>
      <c r="C6555" t="s">
        <v>10779</v>
      </c>
      <c r="D6555" t="s">
        <v>10779</v>
      </c>
      <c r="E6555" t="s">
        <v>3144</v>
      </c>
      <c r="F6555" t="s">
        <v>10779</v>
      </c>
    </row>
    <row r="6556" spans="1:6" x14ac:dyDescent="0.3">
      <c r="A6556" t="s">
        <v>35915</v>
      </c>
      <c r="B6556" t="s">
        <v>35916</v>
      </c>
      <c r="C6556" t="s">
        <v>44877</v>
      </c>
      <c r="D6556" t="s">
        <v>46039</v>
      </c>
      <c r="E6556" t="s">
        <v>47222</v>
      </c>
      <c r="F6556" t="s">
        <v>48380</v>
      </c>
    </row>
    <row r="6557" spans="1:6" x14ac:dyDescent="0.3">
      <c r="A6557" t="s">
        <v>35917</v>
      </c>
      <c r="B6557" t="s">
        <v>35918</v>
      </c>
      <c r="C6557" t="s">
        <v>44878</v>
      </c>
      <c r="D6557" t="s">
        <v>46040</v>
      </c>
      <c r="E6557" t="s">
        <v>47223</v>
      </c>
      <c r="F6557" t="s">
        <v>48381</v>
      </c>
    </row>
    <row r="6558" spans="1:6" x14ac:dyDescent="0.3">
      <c r="A6558" t="s">
        <v>35919</v>
      </c>
      <c r="B6558" t="s">
        <v>35920</v>
      </c>
      <c r="C6558" t="s">
        <v>44879</v>
      </c>
      <c r="D6558" t="s">
        <v>46041</v>
      </c>
      <c r="E6558" t="s">
        <v>47224</v>
      </c>
      <c r="F6558" t="s">
        <v>48382</v>
      </c>
    </row>
    <row r="6559" spans="1:6" x14ac:dyDescent="0.3">
      <c r="A6559" t="s">
        <v>35921</v>
      </c>
      <c r="B6559" t="s">
        <v>35922</v>
      </c>
      <c r="C6559" t="s">
        <v>44880</v>
      </c>
      <c r="D6559" t="s">
        <v>46042</v>
      </c>
      <c r="E6559" t="s">
        <v>47225</v>
      </c>
      <c r="F6559" t="s">
        <v>48383</v>
      </c>
    </row>
    <row r="6560" spans="1:6" x14ac:dyDescent="0.3">
      <c r="A6560" t="s">
        <v>35923</v>
      </c>
      <c r="B6560" t="s">
        <v>35924</v>
      </c>
      <c r="C6560" t="s">
        <v>44881</v>
      </c>
      <c r="D6560" t="s">
        <v>46043</v>
      </c>
      <c r="E6560" t="s">
        <v>47226</v>
      </c>
      <c r="F6560" t="s">
        <v>48384</v>
      </c>
    </row>
    <row r="6561" spans="1:6" x14ac:dyDescent="0.3">
      <c r="A6561" t="s">
        <v>35925</v>
      </c>
      <c r="B6561" t="s">
        <v>35926</v>
      </c>
      <c r="C6561" t="s">
        <v>44882</v>
      </c>
      <c r="D6561" t="s">
        <v>46044</v>
      </c>
      <c r="E6561" t="s">
        <v>47227</v>
      </c>
      <c r="F6561" t="s">
        <v>48385</v>
      </c>
    </row>
    <row r="6562" spans="1:6" x14ac:dyDescent="0.3">
      <c r="A6562" t="s">
        <v>35927</v>
      </c>
      <c r="B6562" t="s">
        <v>35928</v>
      </c>
      <c r="C6562" t="s">
        <v>44883</v>
      </c>
      <c r="D6562" t="s">
        <v>46045</v>
      </c>
      <c r="E6562" t="s">
        <v>47228</v>
      </c>
      <c r="F6562" t="s">
        <v>48386</v>
      </c>
    </row>
    <row r="6563" spans="1:6" x14ac:dyDescent="0.3">
      <c r="A6563" t="s">
        <v>35929</v>
      </c>
      <c r="B6563" t="s">
        <v>35930</v>
      </c>
      <c r="C6563" t="s">
        <v>44884</v>
      </c>
      <c r="D6563" t="s">
        <v>46046</v>
      </c>
      <c r="E6563" t="s">
        <v>47229</v>
      </c>
      <c r="F6563" t="s">
        <v>48387</v>
      </c>
    </row>
    <row r="6564" spans="1:6" x14ac:dyDescent="0.3">
      <c r="A6564" t="s">
        <v>35931</v>
      </c>
      <c r="B6564" t="s">
        <v>8431</v>
      </c>
      <c r="C6564" t="s">
        <v>44861</v>
      </c>
      <c r="D6564" t="s">
        <v>46022</v>
      </c>
      <c r="E6564" t="s">
        <v>29375</v>
      </c>
      <c r="F6564" t="s">
        <v>48364</v>
      </c>
    </row>
    <row r="6565" spans="1:6" x14ac:dyDescent="0.3">
      <c r="A6565" t="s">
        <v>35932</v>
      </c>
      <c r="B6565" t="s">
        <v>35933</v>
      </c>
      <c r="C6565" t="s">
        <v>44885</v>
      </c>
      <c r="D6565" t="s">
        <v>46047</v>
      </c>
      <c r="E6565" t="s">
        <v>47230</v>
      </c>
      <c r="F6565" t="s">
        <v>48388</v>
      </c>
    </row>
    <row r="6566" spans="1:6" x14ac:dyDescent="0.3">
      <c r="A6566" t="s">
        <v>35934</v>
      </c>
      <c r="B6566" t="s">
        <v>35935</v>
      </c>
      <c r="C6566" t="s">
        <v>44886</v>
      </c>
      <c r="D6566" t="s">
        <v>46048</v>
      </c>
      <c r="E6566" t="s">
        <v>47231</v>
      </c>
      <c r="F6566" t="s">
        <v>48389</v>
      </c>
    </row>
    <row r="6567" spans="1:6" x14ac:dyDescent="0.3">
      <c r="A6567" t="s">
        <v>35936</v>
      </c>
      <c r="B6567" t="s">
        <v>35937</v>
      </c>
      <c r="C6567" t="s">
        <v>44887</v>
      </c>
      <c r="D6567" t="s">
        <v>46049</v>
      </c>
      <c r="E6567" t="s">
        <v>47232</v>
      </c>
      <c r="F6567" t="s">
        <v>48390</v>
      </c>
    </row>
    <row r="6568" spans="1:6" x14ac:dyDescent="0.3">
      <c r="A6568" t="s">
        <v>8455</v>
      </c>
      <c r="B6568" t="s">
        <v>8456</v>
      </c>
      <c r="C6568" t="s">
        <v>44888</v>
      </c>
      <c r="D6568" t="s">
        <v>46050</v>
      </c>
      <c r="E6568" t="s">
        <v>47233</v>
      </c>
      <c r="F6568" t="s">
        <v>48391</v>
      </c>
    </row>
    <row r="6569" spans="1:6" x14ac:dyDescent="0.3">
      <c r="A6569" t="s">
        <v>8457</v>
      </c>
      <c r="B6569" t="s">
        <v>8458</v>
      </c>
      <c r="C6569" t="s">
        <v>14439</v>
      </c>
      <c r="D6569" t="s">
        <v>46051</v>
      </c>
      <c r="E6569" t="s">
        <v>14680</v>
      </c>
      <c r="F6569" t="s">
        <v>48392</v>
      </c>
    </row>
    <row r="6570" spans="1:6" x14ac:dyDescent="0.3">
      <c r="A6570" t="s">
        <v>8459</v>
      </c>
      <c r="B6570" t="s">
        <v>8460</v>
      </c>
      <c r="C6570" t="s">
        <v>44889</v>
      </c>
      <c r="D6570" t="s">
        <v>14563</v>
      </c>
      <c r="E6570" t="s">
        <v>47234</v>
      </c>
      <c r="F6570" t="s">
        <v>48393</v>
      </c>
    </row>
    <row r="6571" spans="1:6" x14ac:dyDescent="0.3">
      <c r="A6571" t="s">
        <v>8461</v>
      </c>
      <c r="B6571" t="s">
        <v>8370</v>
      </c>
      <c r="C6571" t="s">
        <v>44844</v>
      </c>
      <c r="D6571" t="s">
        <v>46004</v>
      </c>
      <c r="E6571" t="s">
        <v>47189</v>
      </c>
      <c r="F6571" t="s">
        <v>48350</v>
      </c>
    </row>
    <row r="6572" spans="1:6" x14ac:dyDescent="0.3">
      <c r="A6572" t="s">
        <v>8462</v>
      </c>
      <c r="B6572" t="s">
        <v>3486</v>
      </c>
      <c r="C6572" t="s">
        <v>36096</v>
      </c>
      <c r="D6572" t="s">
        <v>37076</v>
      </c>
      <c r="E6572" t="s">
        <v>9115</v>
      </c>
      <c r="F6572" t="s">
        <v>36096</v>
      </c>
    </row>
    <row r="6573" spans="1:6" x14ac:dyDescent="0.3">
      <c r="A6573" t="s">
        <v>35938</v>
      </c>
      <c r="B6573" t="s">
        <v>30724</v>
      </c>
      <c r="C6573" t="s">
        <v>36024</v>
      </c>
      <c r="D6573" t="s">
        <v>37014</v>
      </c>
      <c r="E6573" t="s">
        <v>37948</v>
      </c>
      <c r="F6573" t="s">
        <v>38920</v>
      </c>
    </row>
    <row r="6574" spans="1:6" x14ac:dyDescent="0.3">
      <c r="A6574" t="s">
        <v>8463</v>
      </c>
      <c r="B6574" t="s">
        <v>8464</v>
      </c>
      <c r="C6574" t="s">
        <v>44890</v>
      </c>
      <c r="D6574" t="s">
        <v>46052</v>
      </c>
      <c r="E6574" t="s">
        <v>47235</v>
      </c>
      <c r="F6574" t="s">
        <v>48394</v>
      </c>
    </row>
    <row r="6575" spans="1:6" x14ac:dyDescent="0.3">
      <c r="A6575" t="s">
        <v>8465</v>
      </c>
      <c r="B6575" t="s">
        <v>8466</v>
      </c>
      <c r="C6575" t="s">
        <v>44891</v>
      </c>
      <c r="D6575" t="s">
        <v>46053</v>
      </c>
      <c r="E6575" t="s">
        <v>47236</v>
      </c>
      <c r="F6575" t="s">
        <v>48395</v>
      </c>
    </row>
    <row r="6576" spans="1:6" x14ac:dyDescent="0.3">
      <c r="A6576" t="s">
        <v>8467</v>
      </c>
      <c r="B6576" t="s">
        <v>4422</v>
      </c>
      <c r="C6576" t="s">
        <v>1483</v>
      </c>
      <c r="D6576" t="s">
        <v>2529</v>
      </c>
      <c r="E6576" t="s">
        <v>27262</v>
      </c>
      <c r="F6576" t="s">
        <v>15051</v>
      </c>
    </row>
    <row r="6577" spans="1:6" x14ac:dyDescent="0.3">
      <c r="A6577" t="s">
        <v>8468</v>
      </c>
      <c r="B6577" t="s">
        <v>4427</v>
      </c>
      <c r="C6577" t="s">
        <v>36632</v>
      </c>
      <c r="D6577" t="s">
        <v>37583</v>
      </c>
      <c r="E6577" t="s">
        <v>38558</v>
      </c>
      <c r="F6577" t="s">
        <v>15570</v>
      </c>
    </row>
    <row r="6578" spans="1:6" x14ac:dyDescent="0.3">
      <c r="A6578" t="s">
        <v>8469</v>
      </c>
      <c r="B6578" t="s">
        <v>8470</v>
      </c>
      <c r="C6578" t="s">
        <v>44892</v>
      </c>
      <c r="D6578" t="s">
        <v>14566</v>
      </c>
      <c r="E6578" t="s">
        <v>47188</v>
      </c>
      <c r="F6578" t="s">
        <v>48396</v>
      </c>
    </row>
    <row r="6579" spans="1:6" x14ac:dyDescent="0.3">
      <c r="A6579" t="s">
        <v>8471</v>
      </c>
      <c r="B6579" t="s">
        <v>3486</v>
      </c>
      <c r="C6579" t="s">
        <v>36096</v>
      </c>
      <c r="D6579" t="s">
        <v>37076</v>
      </c>
      <c r="E6579" t="s">
        <v>9115</v>
      </c>
      <c r="F6579" t="s">
        <v>36096</v>
      </c>
    </row>
    <row r="6580" spans="1:6" x14ac:dyDescent="0.3">
      <c r="A6580" t="s">
        <v>8472</v>
      </c>
      <c r="B6580" t="s">
        <v>3489</v>
      </c>
      <c r="C6580" t="s">
        <v>1424</v>
      </c>
      <c r="D6580" t="s">
        <v>2472</v>
      </c>
      <c r="E6580" t="s">
        <v>1945</v>
      </c>
      <c r="F6580" t="s">
        <v>33</v>
      </c>
    </row>
    <row r="6581" spans="1:6" x14ac:dyDescent="0.3">
      <c r="A6581" t="s">
        <v>35939</v>
      </c>
      <c r="B6581" t="s">
        <v>30724</v>
      </c>
      <c r="C6581" t="s">
        <v>36024</v>
      </c>
      <c r="D6581" t="s">
        <v>37014</v>
      </c>
      <c r="E6581" t="s">
        <v>37948</v>
      </c>
      <c r="F6581" t="s">
        <v>38920</v>
      </c>
    </row>
    <row r="6582" spans="1:6" x14ac:dyDescent="0.3">
      <c r="A6582" t="s">
        <v>35940</v>
      </c>
      <c r="B6582" t="s">
        <v>35941</v>
      </c>
      <c r="C6582" t="s">
        <v>44893</v>
      </c>
      <c r="D6582" t="s">
        <v>46054</v>
      </c>
      <c r="E6582" t="s">
        <v>47237</v>
      </c>
      <c r="F6582" t="s">
        <v>44893</v>
      </c>
    </row>
    <row r="6583" spans="1:6" x14ac:dyDescent="0.3">
      <c r="A6583" t="s">
        <v>35942</v>
      </c>
      <c r="B6583" t="s">
        <v>35943</v>
      </c>
      <c r="C6583" t="s">
        <v>44894</v>
      </c>
      <c r="D6583" t="s">
        <v>46055</v>
      </c>
      <c r="E6583" t="s">
        <v>47238</v>
      </c>
      <c r="F6583" t="s">
        <v>48397</v>
      </c>
    </row>
    <row r="6584" spans="1:6" x14ac:dyDescent="0.3">
      <c r="A6584" t="s">
        <v>35944</v>
      </c>
      <c r="B6584" t="s">
        <v>35945</v>
      </c>
      <c r="C6584" t="s">
        <v>44895</v>
      </c>
      <c r="D6584" t="s">
        <v>46056</v>
      </c>
      <c r="E6584" t="s">
        <v>47239</v>
      </c>
      <c r="F6584" t="s">
        <v>48398</v>
      </c>
    </row>
    <row r="6585" spans="1:6" x14ac:dyDescent="0.3">
      <c r="A6585" t="s">
        <v>35946</v>
      </c>
      <c r="B6585" t="s">
        <v>3585</v>
      </c>
      <c r="C6585" t="s">
        <v>26367</v>
      </c>
      <c r="D6585" t="s">
        <v>27161</v>
      </c>
      <c r="E6585" t="s">
        <v>9152</v>
      </c>
      <c r="F6585" t="s">
        <v>28766</v>
      </c>
    </row>
    <row r="6586" spans="1:6" x14ac:dyDescent="0.3">
      <c r="A6586" t="s">
        <v>35947</v>
      </c>
      <c r="B6586" t="s">
        <v>35948</v>
      </c>
      <c r="C6586" t="s">
        <v>44896</v>
      </c>
      <c r="D6586" t="s">
        <v>46057</v>
      </c>
      <c r="E6586" t="s">
        <v>47240</v>
      </c>
      <c r="F6586" t="s">
        <v>48399</v>
      </c>
    </row>
    <row r="6587" spans="1:6" x14ac:dyDescent="0.3">
      <c r="A6587" t="s">
        <v>35949</v>
      </c>
      <c r="B6587" t="s">
        <v>35950</v>
      </c>
      <c r="C6587" t="s">
        <v>44897</v>
      </c>
      <c r="D6587" t="s">
        <v>46058</v>
      </c>
      <c r="E6587" t="s">
        <v>47241</v>
      </c>
      <c r="F6587" t="s">
        <v>48400</v>
      </c>
    </row>
    <row r="6588" spans="1:6" x14ac:dyDescent="0.3">
      <c r="A6588" t="s">
        <v>35951</v>
      </c>
      <c r="B6588" t="s">
        <v>35817</v>
      </c>
      <c r="C6588" t="s">
        <v>25824</v>
      </c>
      <c r="D6588" t="s">
        <v>26648</v>
      </c>
      <c r="E6588" t="s">
        <v>27452</v>
      </c>
      <c r="F6588" t="s">
        <v>28288</v>
      </c>
    </row>
    <row r="6589" spans="1:6" x14ac:dyDescent="0.3">
      <c r="A6589" t="s">
        <v>35952</v>
      </c>
      <c r="B6589" t="s">
        <v>35953</v>
      </c>
      <c r="C6589" t="s">
        <v>44898</v>
      </c>
      <c r="D6589" t="s">
        <v>46059</v>
      </c>
      <c r="E6589" t="s">
        <v>47242</v>
      </c>
      <c r="F6589" t="s">
        <v>48401</v>
      </c>
    </row>
    <row r="6590" spans="1:6" x14ac:dyDescent="0.3">
      <c r="A6590" t="s">
        <v>35954</v>
      </c>
      <c r="B6590" t="s">
        <v>35955</v>
      </c>
      <c r="C6590" t="s">
        <v>44899</v>
      </c>
      <c r="D6590" t="s">
        <v>46060</v>
      </c>
      <c r="E6590" t="s">
        <v>47243</v>
      </c>
      <c r="F6590" t="s">
        <v>48402</v>
      </c>
    </row>
    <row r="6591" spans="1:6" x14ac:dyDescent="0.3">
      <c r="A6591" t="s">
        <v>35956</v>
      </c>
      <c r="B6591" t="s">
        <v>5331</v>
      </c>
      <c r="C6591" t="s">
        <v>10955</v>
      </c>
      <c r="D6591" t="s">
        <v>11087</v>
      </c>
      <c r="E6591" t="s">
        <v>11216</v>
      </c>
      <c r="F6591" t="s">
        <v>16000</v>
      </c>
    </row>
    <row r="6592" spans="1:6" x14ac:dyDescent="0.3">
      <c r="A6592" t="s">
        <v>35957</v>
      </c>
      <c r="B6592" t="s">
        <v>35958</v>
      </c>
      <c r="C6592" t="s">
        <v>13289</v>
      </c>
      <c r="D6592" t="s">
        <v>13425</v>
      </c>
      <c r="E6592" t="s">
        <v>13557</v>
      </c>
      <c r="F6592" t="s">
        <v>16831</v>
      </c>
    </row>
    <row r="6593" spans="1:6" x14ac:dyDescent="0.3">
      <c r="A6593" t="s">
        <v>35959</v>
      </c>
      <c r="B6593" t="s">
        <v>8208</v>
      </c>
      <c r="C6593" t="s">
        <v>44688</v>
      </c>
      <c r="D6593" t="s">
        <v>14244</v>
      </c>
      <c r="E6593" t="s">
        <v>47046</v>
      </c>
      <c r="F6593" t="s">
        <v>17167</v>
      </c>
    </row>
    <row r="6594" spans="1:6" x14ac:dyDescent="0.3">
      <c r="A6594" t="s">
        <v>35960</v>
      </c>
      <c r="B6594" t="s">
        <v>30724</v>
      </c>
      <c r="C6594" t="s">
        <v>36024</v>
      </c>
      <c r="D6594" t="s">
        <v>37014</v>
      </c>
      <c r="E6594" t="s">
        <v>37948</v>
      </c>
      <c r="F6594" t="s">
        <v>38920</v>
      </c>
    </row>
    <row r="6595" spans="1:6" x14ac:dyDescent="0.3">
      <c r="A6595" t="s">
        <v>35961</v>
      </c>
      <c r="B6595" t="s">
        <v>4912</v>
      </c>
      <c r="C6595" t="s">
        <v>10779</v>
      </c>
      <c r="D6595" t="s">
        <v>10779</v>
      </c>
      <c r="E6595" t="s">
        <v>3144</v>
      </c>
      <c r="F6595" t="s">
        <v>10779</v>
      </c>
    </row>
    <row r="6596" spans="1:6" x14ac:dyDescent="0.3">
      <c r="A6596" t="s">
        <v>8473</v>
      </c>
      <c r="B6596" t="s">
        <v>8474</v>
      </c>
      <c r="C6596" t="s">
        <v>44900</v>
      </c>
      <c r="D6596" t="s">
        <v>46061</v>
      </c>
      <c r="E6596" t="s">
        <v>47244</v>
      </c>
      <c r="F6596" t="s">
        <v>48403</v>
      </c>
    </row>
    <row r="6597" spans="1:6" x14ac:dyDescent="0.3">
      <c r="A6597" t="s">
        <v>8475</v>
      </c>
      <c r="B6597" t="s">
        <v>8476</v>
      </c>
      <c r="C6597" t="s">
        <v>44901</v>
      </c>
      <c r="D6597" t="s">
        <v>46062</v>
      </c>
      <c r="E6597" t="s">
        <v>47245</v>
      </c>
      <c r="F6597" t="s">
        <v>48404</v>
      </c>
    </row>
    <row r="6598" spans="1:6" x14ac:dyDescent="0.3">
      <c r="A6598" t="s">
        <v>8477</v>
      </c>
      <c r="B6598" t="s">
        <v>8478</v>
      </c>
      <c r="C6598" t="s">
        <v>44902</v>
      </c>
      <c r="D6598" t="s">
        <v>14569</v>
      </c>
      <c r="E6598" t="s">
        <v>14686</v>
      </c>
      <c r="F6598" t="s">
        <v>17258</v>
      </c>
    </row>
    <row r="6599" spans="1:6" x14ac:dyDescent="0.3">
      <c r="A6599" t="s">
        <v>8479</v>
      </c>
      <c r="B6599" t="s">
        <v>8480</v>
      </c>
      <c r="C6599" t="s">
        <v>14447</v>
      </c>
      <c r="D6599" t="s">
        <v>46063</v>
      </c>
      <c r="E6599" t="s">
        <v>47246</v>
      </c>
      <c r="F6599" t="s">
        <v>48405</v>
      </c>
    </row>
    <row r="6600" spans="1:6" x14ac:dyDescent="0.3">
      <c r="A6600" t="s">
        <v>8481</v>
      </c>
      <c r="B6600" t="s">
        <v>3294</v>
      </c>
      <c r="C6600" t="s">
        <v>8703</v>
      </c>
      <c r="D6600" t="s">
        <v>8869</v>
      </c>
      <c r="E6600" t="s">
        <v>27761</v>
      </c>
      <c r="F6600" t="s">
        <v>15052</v>
      </c>
    </row>
    <row r="6601" spans="1:6" x14ac:dyDescent="0.3">
      <c r="A6601" t="s">
        <v>8482</v>
      </c>
      <c r="B6601" t="s">
        <v>3631</v>
      </c>
      <c r="C6601" t="s">
        <v>1619</v>
      </c>
      <c r="D6601" t="s">
        <v>501</v>
      </c>
      <c r="E6601" t="s">
        <v>2141</v>
      </c>
      <c r="F6601" t="s">
        <v>17260</v>
      </c>
    </row>
    <row r="6602" spans="1:6" x14ac:dyDescent="0.3">
      <c r="A6602" t="s">
        <v>8483</v>
      </c>
      <c r="B6602" t="s">
        <v>8484</v>
      </c>
      <c r="C6602" t="s">
        <v>30195</v>
      </c>
      <c r="D6602" t="s">
        <v>2941</v>
      </c>
      <c r="E6602" t="s">
        <v>29358</v>
      </c>
      <c r="F6602" t="s">
        <v>17260</v>
      </c>
    </row>
    <row r="6603" spans="1:6" x14ac:dyDescent="0.3">
      <c r="A6603" t="s">
        <v>8485</v>
      </c>
      <c r="B6603" t="s">
        <v>8486</v>
      </c>
      <c r="C6603" t="s">
        <v>1305</v>
      </c>
      <c r="D6603" t="s">
        <v>1305</v>
      </c>
      <c r="E6603" t="s">
        <v>1305</v>
      </c>
      <c r="F6603" t="s">
        <v>1305</v>
      </c>
    </row>
    <row r="6604" spans="1:6" x14ac:dyDescent="0.3">
      <c r="A6604" t="s">
        <v>8487</v>
      </c>
      <c r="B6604" t="s">
        <v>8488</v>
      </c>
      <c r="C6604" t="s">
        <v>44903</v>
      </c>
      <c r="D6604" t="s">
        <v>14448</v>
      </c>
      <c r="E6604" t="s">
        <v>47247</v>
      </c>
      <c r="F6604" t="s">
        <v>17212</v>
      </c>
    </row>
    <row r="6605" spans="1:6" x14ac:dyDescent="0.3">
      <c r="A6605" t="s">
        <v>8489</v>
      </c>
      <c r="B6605" t="s">
        <v>8490</v>
      </c>
      <c r="C6605" t="s">
        <v>44904</v>
      </c>
      <c r="D6605" t="s">
        <v>46064</v>
      </c>
      <c r="E6605" t="s">
        <v>47248</v>
      </c>
      <c r="F6605" t="s">
        <v>48406</v>
      </c>
    </row>
    <row r="6606" spans="1:6" x14ac:dyDescent="0.3">
      <c r="A6606" t="s">
        <v>8491</v>
      </c>
      <c r="B6606" t="s">
        <v>8492</v>
      </c>
      <c r="C6606" t="s">
        <v>44905</v>
      </c>
      <c r="D6606" t="s">
        <v>14572</v>
      </c>
      <c r="E6606" t="s">
        <v>47249</v>
      </c>
      <c r="F6606" t="s">
        <v>48407</v>
      </c>
    </row>
    <row r="6607" spans="1:6" x14ac:dyDescent="0.3">
      <c r="A6607" t="s">
        <v>8493</v>
      </c>
      <c r="B6607" t="s">
        <v>8494</v>
      </c>
      <c r="C6607" t="s">
        <v>44906</v>
      </c>
      <c r="D6607" t="s">
        <v>46065</v>
      </c>
      <c r="E6607" t="s">
        <v>47250</v>
      </c>
      <c r="F6607" t="s">
        <v>48408</v>
      </c>
    </row>
    <row r="6608" spans="1:6" x14ac:dyDescent="0.3">
      <c r="A6608" t="s">
        <v>8495</v>
      </c>
      <c r="B6608" t="s">
        <v>8496</v>
      </c>
      <c r="C6608" t="s">
        <v>44907</v>
      </c>
      <c r="D6608" t="s">
        <v>46066</v>
      </c>
      <c r="E6608" t="s">
        <v>47251</v>
      </c>
      <c r="F6608" t="s">
        <v>48409</v>
      </c>
    </row>
    <row r="6609" spans="1:6" x14ac:dyDescent="0.3">
      <c r="A6609" t="s">
        <v>8497</v>
      </c>
      <c r="B6609" t="s">
        <v>8498</v>
      </c>
      <c r="C6609" t="s">
        <v>44908</v>
      </c>
      <c r="D6609" t="s">
        <v>46067</v>
      </c>
      <c r="E6609" t="s">
        <v>47252</v>
      </c>
      <c r="F6609" t="s">
        <v>48410</v>
      </c>
    </row>
    <row r="6610" spans="1:6" x14ac:dyDescent="0.3">
      <c r="A6610" t="s">
        <v>8499</v>
      </c>
      <c r="B6610" t="s">
        <v>8500</v>
      </c>
      <c r="C6610" t="s">
        <v>44909</v>
      </c>
      <c r="D6610" t="s">
        <v>46068</v>
      </c>
      <c r="E6610" t="s">
        <v>14692</v>
      </c>
      <c r="F6610" t="s">
        <v>17267</v>
      </c>
    </row>
    <row r="6611" spans="1:6" x14ac:dyDescent="0.3">
      <c r="A6611" t="s">
        <v>8501</v>
      </c>
      <c r="B6611" t="s">
        <v>8502</v>
      </c>
      <c r="C6611" t="s">
        <v>44910</v>
      </c>
      <c r="D6611" t="s">
        <v>14577</v>
      </c>
      <c r="E6611" t="s">
        <v>14694</v>
      </c>
      <c r="F6611" t="s">
        <v>48411</v>
      </c>
    </row>
    <row r="6612" spans="1:6" x14ac:dyDescent="0.3">
      <c r="A6612" t="s">
        <v>8503</v>
      </c>
      <c r="B6612" t="s">
        <v>8504</v>
      </c>
      <c r="C6612" t="s">
        <v>44911</v>
      </c>
      <c r="D6612" t="s">
        <v>46069</v>
      </c>
      <c r="E6612" t="s">
        <v>14695</v>
      </c>
      <c r="F6612" t="s">
        <v>48412</v>
      </c>
    </row>
    <row r="6613" spans="1:6" x14ac:dyDescent="0.3">
      <c r="A6613" t="s">
        <v>8505</v>
      </c>
      <c r="B6613" t="s">
        <v>8506</v>
      </c>
      <c r="C6613" t="s">
        <v>44912</v>
      </c>
      <c r="D6613" t="s">
        <v>14579</v>
      </c>
      <c r="E6613" t="s">
        <v>47253</v>
      </c>
      <c r="F6613" t="s">
        <v>48413</v>
      </c>
    </row>
    <row r="6614" spans="1:6" x14ac:dyDescent="0.3">
      <c r="A6614" t="s">
        <v>8507</v>
      </c>
      <c r="B6614" t="s">
        <v>8508</v>
      </c>
      <c r="C6614" t="s">
        <v>44913</v>
      </c>
      <c r="D6614" t="s">
        <v>46070</v>
      </c>
      <c r="E6614" t="s">
        <v>47254</v>
      </c>
      <c r="F6614" t="s">
        <v>48414</v>
      </c>
    </row>
    <row r="6615" spans="1:6" x14ac:dyDescent="0.3">
      <c r="A6615" t="s">
        <v>8509</v>
      </c>
      <c r="B6615" t="s">
        <v>8510</v>
      </c>
      <c r="C6615" t="s">
        <v>14459</v>
      </c>
      <c r="D6615" t="s">
        <v>46071</v>
      </c>
      <c r="E6615" t="s">
        <v>47255</v>
      </c>
      <c r="F6615" t="s">
        <v>48415</v>
      </c>
    </row>
    <row r="6616" spans="1:6" x14ac:dyDescent="0.3">
      <c r="A6616" t="s">
        <v>8511</v>
      </c>
      <c r="B6616" t="s">
        <v>8512</v>
      </c>
      <c r="C6616" t="s">
        <v>44914</v>
      </c>
      <c r="D6616" t="s">
        <v>46072</v>
      </c>
      <c r="E6616" t="s">
        <v>47256</v>
      </c>
      <c r="F6616" t="s">
        <v>17862</v>
      </c>
    </row>
    <row r="6617" spans="1:6" x14ac:dyDescent="0.3">
      <c r="A6617" t="s">
        <v>8513</v>
      </c>
      <c r="B6617" t="s">
        <v>8514</v>
      </c>
      <c r="C6617" t="s">
        <v>44915</v>
      </c>
      <c r="D6617" t="s">
        <v>46073</v>
      </c>
      <c r="E6617" t="s">
        <v>47257</v>
      </c>
      <c r="F6617" t="s">
        <v>48416</v>
      </c>
    </row>
    <row r="6618" spans="1:6" x14ac:dyDescent="0.3">
      <c r="A6618" t="s">
        <v>8515</v>
      </c>
      <c r="B6618" t="s">
        <v>7642</v>
      </c>
      <c r="C6618" t="s">
        <v>25698</v>
      </c>
      <c r="D6618" t="s">
        <v>13787</v>
      </c>
      <c r="E6618" t="s">
        <v>27322</v>
      </c>
      <c r="F6618" t="s">
        <v>28162</v>
      </c>
    </row>
    <row r="6619" spans="1:6" x14ac:dyDescent="0.3">
      <c r="A6619" t="s">
        <v>8516</v>
      </c>
      <c r="B6619" t="s">
        <v>8517</v>
      </c>
      <c r="C6619" t="s">
        <v>14462</v>
      </c>
      <c r="D6619" t="s">
        <v>14584</v>
      </c>
      <c r="E6619" t="s">
        <v>14701</v>
      </c>
      <c r="F6619" t="s">
        <v>17275</v>
      </c>
    </row>
    <row r="6620" spans="1:6" x14ac:dyDescent="0.3">
      <c r="A6620" t="s">
        <v>35962</v>
      </c>
      <c r="B6620" t="s">
        <v>30724</v>
      </c>
      <c r="C6620" t="s">
        <v>36024</v>
      </c>
      <c r="D6620" t="s">
        <v>37014</v>
      </c>
      <c r="E6620" t="s">
        <v>37948</v>
      </c>
      <c r="F6620" t="s">
        <v>38920</v>
      </c>
    </row>
    <row r="6621" spans="1:6" x14ac:dyDescent="0.3">
      <c r="A6621" t="s">
        <v>8518</v>
      </c>
      <c r="B6621" t="s">
        <v>4617</v>
      </c>
      <c r="C6621" t="s">
        <v>1484</v>
      </c>
      <c r="D6621" t="s">
        <v>2530</v>
      </c>
      <c r="E6621" t="s">
        <v>27263</v>
      </c>
      <c r="F6621" t="s">
        <v>28100</v>
      </c>
    </row>
    <row r="6622" spans="1:6" x14ac:dyDescent="0.3">
      <c r="A6622" t="s">
        <v>8519</v>
      </c>
      <c r="B6622" t="s">
        <v>8520</v>
      </c>
      <c r="C6622" t="s">
        <v>44916</v>
      </c>
      <c r="D6622" t="s">
        <v>46074</v>
      </c>
      <c r="E6622" t="s">
        <v>47258</v>
      </c>
      <c r="F6622" t="s">
        <v>48417</v>
      </c>
    </row>
    <row r="6623" spans="1:6" x14ac:dyDescent="0.3">
      <c r="A6623" t="s">
        <v>8521</v>
      </c>
      <c r="B6623" t="s">
        <v>8522</v>
      </c>
      <c r="C6623" t="s">
        <v>17277</v>
      </c>
      <c r="D6623" t="s">
        <v>17277</v>
      </c>
      <c r="E6623" t="s">
        <v>14703</v>
      </c>
      <c r="F6623" t="s">
        <v>17277</v>
      </c>
    </row>
    <row r="6624" spans="1:6" x14ac:dyDescent="0.3">
      <c r="A6624" t="s">
        <v>8523</v>
      </c>
      <c r="B6624" t="s">
        <v>8524</v>
      </c>
      <c r="C6624" t="s">
        <v>14465</v>
      </c>
      <c r="D6624" t="s">
        <v>46075</v>
      </c>
      <c r="E6624" t="s">
        <v>47259</v>
      </c>
      <c r="F6624" t="s">
        <v>48418</v>
      </c>
    </row>
    <row r="6625" spans="1:6" x14ac:dyDescent="0.3">
      <c r="A6625" t="s">
        <v>8525</v>
      </c>
      <c r="B6625" t="s">
        <v>8526</v>
      </c>
      <c r="C6625" t="s">
        <v>44917</v>
      </c>
      <c r="D6625" t="s">
        <v>46076</v>
      </c>
      <c r="E6625" t="s">
        <v>47260</v>
      </c>
      <c r="F6625" t="s">
        <v>48419</v>
      </c>
    </row>
    <row r="6626" spans="1:6" x14ac:dyDescent="0.3">
      <c r="A6626" t="s">
        <v>8527</v>
      </c>
      <c r="B6626" t="s">
        <v>8356</v>
      </c>
      <c r="C6626" t="s">
        <v>14405</v>
      </c>
      <c r="D6626" t="s">
        <v>14537</v>
      </c>
      <c r="E6626" t="s">
        <v>2402</v>
      </c>
      <c r="F6626" t="s">
        <v>17221</v>
      </c>
    </row>
    <row r="6627" spans="1:6" x14ac:dyDescent="0.3">
      <c r="A6627" t="s">
        <v>8528</v>
      </c>
      <c r="B6627" t="s">
        <v>8529</v>
      </c>
      <c r="C6627" t="s">
        <v>44918</v>
      </c>
      <c r="D6627" t="s">
        <v>46077</v>
      </c>
      <c r="E6627" t="s">
        <v>14706</v>
      </c>
      <c r="F6627" t="s">
        <v>17280</v>
      </c>
    </row>
    <row r="6628" spans="1:6" x14ac:dyDescent="0.3">
      <c r="A6628" t="s">
        <v>8530</v>
      </c>
      <c r="B6628" t="s">
        <v>8531</v>
      </c>
      <c r="C6628" t="s">
        <v>44919</v>
      </c>
      <c r="D6628" t="s">
        <v>46078</v>
      </c>
      <c r="E6628" t="s">
        <v>47261</v>
      </c>
      <c r="F6628" t="s">
        <v>48420</v>
      </c>
    </row>
    <row r="6629" spans="1:6" x14ac:dyDescent="0.3">
      <c r="A6629" t="s">
        <v>8532</v>
      </c>
      <c r="B6629" t="s">
        <v>8533</v>
      </c>
      <c r="C6629" t="s">
        <v>44920</v>
      </c>
      <c r="D6629" t="s">
        <v>46079</v>
      </c>
      <c r="E6629" t="s">
        <v>47262</v>
      </c>
      <c r="F6629" t="s">
        <v>48421</v>
      </c>
    </row>
    <row r="6630" spans="1:6" x14ac:dyDescent="0.3">
      <c r="A6630" t="s">
        <v>8534</v>
      </c>
      <c r="B6630" t="s">
        <v>8535</v>
      </c>
      <c r="C6630" t="s">
        <v>14470</v>
      </c>
      <c r="D6630" t="s">
        <v>46080</v>
      </c>
      <c r="E6630" t="s">
        <v>47263</v>
      </c>
      <c r="F6630" t="s">
        <v>48422</v>
      </c>
    </row>
    <row r="6631" spans="1:6" x14ac:dyDescent="0.3">
      <c r="A6631" t="s">
        <v>8536</v>
      </c>
      <c r="B6631" t="s">
        <v>8537</v>
      </c>
      <c r="C6631" t="s">
        <v>44921</v>
      </c>
      <c r="D6631" t="s">
        <v>46081</v>
      </c>
      <c r="E6631" t="s">
        <v>47264</v>
      </c>
      <c r="F6631" t="s">
        <v>48423</v>
      </c>
    </row>
    <row r="6632" spans="1:6" x14ac:dyDescent="0.3">
      <c r="A6632" t="s">
        <v>8538</v>
      </c>
      <c r="B6632" t="s">
        <v>8539</v>
      </c>
      <c r="C6632" t="s">
        <v>14472</v>
      </c>
      <c r="D6632" t="s">
        <v>46082</v>
      </c>
      <c r="E6632" t="s">
        <v>47265</v>
      </c>
      <c r="F6632" t="s">
        <v>48424</v>
      </c>
    </row>
    <row r="6633" spans="1:6" x14ac:dyDescent="0.3">
      <c r="A6633" t="s">
        <v>8540</v>
      </c>
      <c r="B6633" t="s">
        <v>8541</v>
      </c>
      <c r="C6633" t="s">
        <v>44922</v>
      </c>
      <c r="D6633" t="s">
        <v>46083</v>
      </c>
      <c r="E6633" t="s">
        <v>47266</v>
      </c>
      <c r="F6633" t="s">
        <v>48425</v>
      </c>
    </row>
    <row r="6634" spans="1:6" x14ac:dyDescent="0.3">
      <c r="A6634" t="s">
        <v>8542</v>
      </c>
      <c r="B6634" t="s">
        <v>8543</v>
      </c>
      <c r="C6634" t="s">
        <v>44923</v>
      </c>
      <c r="D6634" t="s">
        <v>44923</v>
      </c>
      <c r="E6634" t="s">
        <v>47267</v>
      </c>
      <c r="F6634" t="s">
        <v>44923</v>
      </c>
    </row>
    <row r="6635" spans="1:6" x14ac:dyDescent="0.3">
      <c r="A6635" t="s">
        <v>8544</v>
      </c>
      <c r="B6635" t="s">
        <v>3636</v>
      </c>
      <c r="C6635" t="s">
        <v>26102</v>
      </c>
      <c r="D6635" t="s">
        <v>26917</v>
      </c>
      <c r="E6635" t="s">
        <v>9173</v>
      </c>
      <c r="F6635" t="s">
        <v>15208</v>
      </c>
    </row>
    <row r="6636" spans="1:6" x14ac:dyDescent="0.3">
      <c r="A6636" t="s">
        <v>8545</v>
      </c>
      <c r="B6636" t="s">
        <v>8546</v>
      </c>
      <c r="C6636" t="s">
        <v>44924</v>
      </c>
      <c r="D6636" t="s">
        <v>46084</v>
      </c>
      <c r="E6636" t="s">
        <v>47268</v>
      </c>
      <c r="F6636" t="s">
        <v>48426</v>
      </c>
    </row>
    <row r="6637" spans="1:6" x14ac:dyDescent="0.3">
      <c r="A6637" t="s">
        <v>8547</v>
      </c>
      <c r="B6637" t="s">
        <v>8548</v>
      </c>
      <c r="C6637" t="s">
        <v>44925</v>
      </c>
      <c r="D6637" t="s">
        <v>46085</v>
      </c>
      <c r="E6637" t="s">
        <v>47269</v>
      </c>
      <c r="F6637" t="s">
        <v>48427</v>
      </c>
    </row>
    <row r="6638" spans="1:6" x14ac:dyDescent="0.3">
      <c r="A6638" t="s">
        <v>8549</v>
      </c>
      <c r="B6638" t="s">
        <v>6044</v>
      </c>
      <c r="C6638" t="s">
        <v>14477</v>
      </c>
      <c r="D6638" t="s">
        <v>42576</v>
      </c>
      <c r="E6638" t="s">
        <v>41650</v>
      </c>
      <c r="F6638" t="s">
        <v>40667</v>
      </c>
    </row>
    <row r="6639" spans="1:6" x14ac:dyDescent="0.3">
      <c r="A6639" t="s">
        <v>8550</v>
      </c>
      <c r="B6639" t="s">
        <v>8551</v>
      </c>
      <c r="C6639" t="s">
        <v>14478</v>
      </c>
      <c r="D6639" t="s">
        <v>46086</v>
      </c>
      <c r="E6639" t="s">
        <v>47270</v>
      </c>
      <c r="F6639" t="s">
        <v>48428</v>
      </c>
    </row>
    <row r="6640" spans="1:6" x14ac:dyDescent="0.3">
      <c r="A6640" t="s">
        <v>35963</v>
      </c>
      <c r="B6640" t="s">
        <v>30724</v>
      </c>
      <c r="C6640" t="s">
        <v>36024</v>
      </c>
      <c r="D6640" t="s">
        <v>37014</v>
      </c>
      <c r="E6640" t="s">
        <v>37948</v>
      </c>
      <c r="F6640" t="s">
        <v>38920</v>
      </c>
    </row>
    <row r="6641" spans="1:6" x14ac:dyDescent="0.3">
      <c r="A6641" t="s">
        <v>8552</v>
      </c>
      <c r="B6641" t="s">
        <v>8553</v>
      </c>
      <c r="C6641" t="s">
        <v>44926</v>
      </c>
      <c r="D6641" t="s">
        <v>46087</v>
      </c>
      <c r="E6641" t="s">
        <v>47271</v>
      </c>
      <c r="F6641" t="s">
        <v>48429</v>
      </c>
    </row>
    <row r="6642" spans="1:6" x14ac:dyDescent="0.3">
      <c r="A6642" t="s">
        <v>8554</v>
      </c>
      <c r="B6642" t="s">
        <v>8555</v>
      </c>
      <c r="C6642" t="s">
        <v>14480</v>
      </c>
      <c r="D6642" t="s">
        <v>14601</v>
      </c>
      <c r="E6642" t="s">
        <v>47272</v>
      </c>
      <c r="F6642" t="s">
        <v>17292</v>
      </c>
    </row>
    <row r="6643" spans="1:6" x14ac:dyDescent="0.3">
      <c r="A6643" t="s">
        <v>8556</v>
      </c>
      <c r="B6643" t="s">
        <v>8557</v>
      </c>
      <c r="C6643" t="s">
        <v>44927</v>
      </c>
      <c r="D6643" t="s">
        <v>46088</v>
      </c>
      <c r="E6643" t="s">
        <v>47273</v>
      </c>
      <c r="F6643" t="s">
        <v>48430</v>
      </c>
    </row>
    <row r="6644" spans="1:6" x14ac:dyDescent="0.3">
      <c r="A6644" t="s">
        <v>8558</v>
      </c>
      <c r="B6644" t="s">
        <v>3289</v>
      </c>
      <c r="C6644" t="s">
        <v>1691</v>
      </c>
      <c r="D6644" t="s">
        <v>2733</v>
      </c>
      <c r="E6644" t="s">
        <v>27260</v>
      </c>
      <c r="F6644" t="s">
        <v>28099</v>
      </c>
    </row>
    <row r="6645" spans="1:6" x14ac:dyDescent="0.3">
      <c r="A6645" t="s">
        <v>8559</v>
      </c>
      <c r="B6645" t="s">
        <v>3292</v>
      </c>
      <c r="C6645" t="s">
        <v>1482</v>
      </c>
      <c r="D6645" t="s">
        <v>2528</v>
      </c>
      <c r="E6645" t="s">
        <v>27261</v>
      </c>
      <c r="F6645" t="s">
        <v>15050</v>
      </c>
    </row>
    <row r="6646" spans="1:6" x14ac:dyDescent="0.3">
      <c r="A6646" t="s">
        <v>8560</v>
      </c>
      <c r="B6646" t="s">
        <v>8561</v>
      </c>
      <c r="C6646" t="s">
        <v>13756</v>
      </c>
      <c r="D6646" t="s">
        <v>13884</v>
      </c>
      <c r="E6646" t="s">
        <v>27341</v>
      </c>
      <c r="F6646" t="s">
        <v>28177</v>
      </c>
    </row>
    <row r="6647" spans="1:6" x14ac:dyDescent="0.3">
      <c r="A6647" t="s">
        <v>8562</v>
      </c>
      <c r="B6647" t="s">
        <v>3489</v>
      </c>
      <c r="C6647" t="s">
        <v>1424</v>
      </c>
      <c r="D6647" t="s">
        <v>2472</v>
      </c>
      <c r="E6647" t="s">
        <v>1945</v>
      </c>
      <c r="F6647" t="s">
        <v>33</v>
      </c>
    </row>
    <row r="6648" spans="1:6" x14ac:dyDescent="0.3">
      <c r="A6648" t="s">
        <v>35964</v>
      </c>
      <c r="B6648" t="s">
        <v>30724</v>
      </c>
      <c r="C6648" t="s">
        <v>36024</v>
      </c>
      <c r="D6648" t="s">
        <v>37014</v>
      </c>
      <c r="E6648" t="s">
        <v>37948</v>
      </c>
      <c r="F6648" t="s">
        <v>38920</v>
      </c>
    </row>
    <row r="6649" spans="1:6" x14ac:dyDescent="0.3">
      <c r="A6649" t="s">
        <v>8563</v>
      </c>
      <c r="B6649" t="s">
        <v>8564</v>
      </c>
      <c r="C6649" t="s">
        <v>44928</v>
      </c>
      <c r="D6649" t="s">
        <v>44928</v>
      </c>
      <c r="E6649" t="s">
        <v>47274</v>
      </c>
      <c r="F6649" t="s">
        <v>44928</v>
      </c>
    </row>
    <row r="6650" spans="1:6" x14ac:dyDescent="0.3">
      <c r="A6650" t="s">
        <v>8565</v>
      </c>
      <c r="B6650" t="s">
        <v>8566</v>
      </c>
      <c r="C6650" t="s">
        <v>44929</v>
      </c>
      <c r="D6650" t="s">
        <v>46089</v>
      </c>
      <c r="E6650" t="s">
        <v>14721</v>
      </c>
      <c r="F6650" t="s">
        <v>48431</v>
      </c>
    </row>
    <row r="6651" spans="1:6" x14ac:dyDescent="0.3">
      <c r="A6651" t="s">
        <v>8567</v>
      </c>
      <c r="B6651" t="s">
        <v>8568</v>
      </c>
      <c r="C6651" t="s">
        <v>1859</v>
      </c>
      <c r="D6651" t="s">
        <v>2900</v>
      </c>
      <c r="E6651" t="s">
        <v>2385</v>
      </c>
      <c r="F6651" t="s">
        <v>28274</v>
      </c>
    </row>
    <row r="6652" spans="1:6" x14ac:dyDescent="0.3">
      <c r="A6652" t="s">
        <v>8569</v>
      </c>
      <c r="B6652" t="s">
        <v>8570</v>
      </c>
      <c r="C6652" t="s">
        <v>44930</v>
      </c>
      <c r="D6652" t="s">
        <v>46090</v>
      </c>
      <c r="E6652" t="s">
        <v>47275</v>
      </c>
      <c r="F6652" t="s">
        <v>48432</v>
      </c>
    </row>
    <row r="6653" spans="1:6" x14ac:dyDescent="0.3">
      <c r="A6653" t="s">
        <v>8571</v>
      </c>
      <c r="B6653" t="s">
        <v>8572</v>
      </c>
      <c r="C6653" t="s">
        <v>44931</v>
      </c>
      <c r="D6653" t="s">
        <v>46091</v>
      </c>
      <c r="E6653" t="s">
        <v>47276</v>
      </c>
      <c r="F6653" t="s">
        <v>48433</v>
      </c>
    </row>
    <row r="6654" spans="1:6" x14ac:dyDescent="0.3">
      <c r="A6654" t="s">
        <v>8573</v>
      </c>
      <c r="B6654" t="s">
        <v>8574</v>
      </c>
      <c r="C6654" t="s">
        <v>44932</v>
      </c>
      <c r="D6654" t="s">
        <v>46092</v>
      </c>
      <c r="E6654" t="s">
        <v>47277</v>
      </c>
      <c r="F6654" t="s">
        <v>48434</v>
      </c>
    </row>
    <row r="6655" spans="1:6" x14ac:dyDescent="0.3">
      <c r="A6655" t="s">
        <v>8575</v>
      </c>
      <c r="B6655" t="s">
        <v>4033</v>
      </c>
      <c r="C6655" t="s">
        <v>36435</v>
      </c>
      <c r="D6655" t="s">
        <v>9480</v>
      </c>
      <c r="E6655" t="s">
        <v>9632</v>
      </c>
      <c r="F6655" t="s">
        <v>39317</v>
      </c>
    </row>
    <row r="6656" spans="1:6" x14ac:dyDescent="0.3">
      <c r="A6656" t="s">
        <v>8576</v>
      </c>
      <c r="B6656" t="s">
        <v>3486</v>
      </c>
      <c r="C6656" t="s">
        <v>36096</v>
      </c>
      <c r="D6656" t="s">
        <v>37076</v>
      </c>
      <c r="E6656" t="s">
        <v>9115</v>
      </c>
      <c r="F6656" t="s">
        <v>36096</v>
      </c>
    </row>
    <row r="6657" spans="1:6" x14ac:dyDescent="0.3">
      <c r="A6657" t="s">
        <v>8577</v>
      </c>
      <c r="B6657" t="s">
        <v>6044</v>
      </c>
      <c r="C6657" t="s">
        <v>14477</v>
      </c>
      <c r="D6657" t="s">
        <v>42576</v>
      </c>
      <c r="E6657" t="s">
        <v>41650</v>
      </c>
      <c r="F6657" t="s">
        <v>40667</v>
      </c>
    </row>
    <row r="6658" spans="1:6" x14ac:dyDescent="0.3">
      <c r="A6658" t="s">
        <v>8578</v>
      </c>
      <c r="B6658" t="s">
        <v>8579</v>
      </c>
      <c r="C6658" t="s">
        <v>44933</v>
      </c>
      <c r="D6658" t="s">
        <v>46093</v>
      </c>
      <c r="E6658" t="s">
        <v>47278</v>
      </c>
      <c r="F6658" t="s">
        <v>48435</v>
      </c>
    </row>
    <row r="6659" spans="1:6" x14ac:dyDescent="0.3">
      <c r="A6659" t="s">
        <v>8580</v>
      </c>
      <c r="B6659" t="s">
        <v>8581</v>
      </c>
      <c r="C6659" t="s">
        <v>44934</v>
      </c>
      <c r="D6659" t="s">
        <v>46094</v>
      </c>
      <c r="E6659" t="s">
        <v>47279</v>
      </c>
      <c r="F6659" t="s">
        <v>48436</v>
      </c>
    </row>
    <row r="6660" spans="1:6" x14ac:dyDescent="0.3">
      <c r="A6660" t="s">
        <v>8582</v>
      </c>
      <c r="B6660" t="s">
        <v>8583</v>
      </c>
      <c r="C6660" t="s">
        <v>44935</v>
      </c>
      <c r="D6660" t="s">
        <v>46095</v>
      </c>
      <c r="E6660" t="s">
        <v>47280</v>
      </c>
      <c r="F6660" t="s">
        <v>48437</v>
      </c>
    </row>
    <row r="6661" spans="1:6" x14ac:dyDescent="0.3">
      <c r="A6661" t="s">
        <v>8584</v>
      </c>
      <c r="B6661" t="s">
        <v>3863</v>
      </c>
      <c r="C6661" t="s">
        <v>9255</v>
      </c>
      <c r="D6661" t="s">
        <v>9408</v>
      </c>
      <c r="E6661" t="s">
        <v>27402</v>
      </c>
      <c r="F6661" t="s">
        <v>28237</v>
      </c>
    </row>
    <row r="6662" spans="1:6" x14ac:dyDescent="0.3">
      <c r="A6662" t="s">
        <v>8585</v>
      </c>
      <c r="B6662" t="s">
        <v>8586</v>
      </c>
      <c r="C6662" t="s">
        <v>14490</v>
      </c>
      <c r="D6662" t="s">
        <v>14610</v>
      </c>
      <c r="E6662" t="s">
        <v>47281</v>
      </c>
      <c r="F6662" t="s">
        <v>17302</v>
      </c>
    </row>
    <row r="6663" spans="1:6" x14ac:dyDescent="0.3">
      <c r="A6663" t="s">
        <v>8587</v>
      </c>
      <c r="B6663" t="s">
        <v>8588</v>
      </c>
      <c r="C6663" t="s">
        <v>44936</v>
      </c>
      <c r="D6663" t="s">
        <v>46096</v>
      </c>
      <c r="E6663" t="s">
        <v>47282</v>
      </c>
      <c r="F6663" t="s">
        <v>48438</v>
      </c>
    </row>
    <row r="6664" spans="1:6" x14ac:dyDescent="0.3">
      <c r="A6664" t="s">
        <v>8589</v>
      </c>
      <c r="B6664" t="s">
        <v>8590</v>
      </c>
      <c r="C6664" t="s">
        <v>44937</v>
      </c>
      <c r="D6664" t="s">
        <v>14612</v>
      </c>
      <c r="E6664" t="s">
        <v>47283</v>
      </c>
      <c r="F6664" t="s">
        <v>48439</v>
      </c>
    </row>
    <row r="6665" spans="1:6" x14ac:dyDescent="0.3">
      <c r="A6665" t="s">
        <v>8591</v>
      </c>
      <c r="B6665" t="s">
        <v>8592</v>
      </c>
      <c r="C6665" t="s">
        <v>14493</v>
      </c>
      <c r="D6665" t="s">
        <v>14613</v>
      </c>
      <c r="E6665" t="s">
        <v>47284</v>
      </c>
      <c r="F6665" t="s">
        <v>48440</v>
      </c>
    </row>
    <row r="6666" spans="1:6" x14ac:dyDescent="0.3">
      <c r="A6666" t="s">
        <v>35965</v>
      </c>
      <c r="B6666" t="s">
        <v>30724</v>
      </c>
      <c r="C6666" t="s">
        <v>36024</v>
      </c>
      <c r="D6666" t="s">
        <v>37014</v>
      </c>
      <c r="E6666" t="s">
        <v>37948</v>
      </c>
      <c r="F6666" t="s">
        <v>38920</v>
      </c>
    </row>
    <row r="6667" spans="1:6" x14ac:dyDescent="0.3">
      <c r="A6667" t="s">
        <v>35966</v>
      </c>
      <c r="B6667" t="s">
        <v>31013</v>
      </c>
      <c r="C6667" t="s">
        <v>36214</v>
      </c>
      <c r="D6667" t="s">
        <v>37186</v>
      </c>
      <c r="E6667" t="s">
        <v>38139</v>
      </c>
      <c r="F6667" t="s">
        <v>39111</v>
      </c>
    </row>
    <row r="6668" spans="1:6" x14ac:dyDescent="0.3">
      <c r="A6668" t="s">
        <v>35967</v>
      </c>
      <c r="B6668" t="s">
        <v>35968</v>
      </c>
      <c r="C6668" t="s">
        <v>44938</v>
      </c>
      <c r="D6668" t="s">
        <v>46097</v>
      </c>
      <c r="E6668" t="s">
        <v>47285</v>
      </c>
      <c r="F6668" t="s">
        <v>48441</v>
      </c>
    </row>
    <row r="6669" spans="1:6" x14ac:dyDescent="0.3">
      <c r="A6669" t="s">
        <v>35969</v>
      </c>
      <c r="B6669" t="s">
        <v>35970</v>
      </c>
      <c r="C6669" t="s">
        <v>44939</v>
      </c>
      <c r="D6669" t="s">
        <v>46098</v>
      </c>
      <c r="E6669" t="s">
        <v>47286</v>
      </c>
      <c r="F6669" t="s">
        <v>48442</v>
      </c>
    </row>
    <row r="6670" spans="1:6" x14ac:dyDescent="0.3">
      <c r="A6670" t="s">
        <v>35971</v>
      </c>
      <c r="B6670" t="s">
        <v>35972</v>
      </c>
      <c r="C6670" t="s">
        <v>44940</v>
      </c>
      <c r="D6670" t="s">
        <v>46099</v>
      </c>
      <c r="E6670" t="s">
        <v>2440</v>
      </c>
      <c r="F6670" t="s">
        <v>48443</v>
      </c>
    </row>
    <row r="6671" spans="1:6" x14ac:dyDescent="0.3">
      <c r="A6671" t="s">
        <v>35973</v>
      </c>
      <c r="B6671" t="s">
        <v>35974</v>
      </c>
      <c r="C6671" t="s">
        <v>44941</v>
      </c>
      <c r="D6671" t="s">
        <v>46100</v>
      </c>
      <c r="E6671" t="s">
        <v>47287</v>
      </c>
      <c r="F6671" t="s">
        <v>48444</v>
      </c>
    </row>
    <row r="6672" spans="1:6" x14ac:dyDescent="0.3">
      <c r="A6672" t="s">
        <v>35975</v>
      </c>
      <c r="B6672" t="s">
        <v>35976</v>
      </c>
      <c r="C6672" t="s">
        <v>44942</v>
      </c>
      <c r="D6672" t="s">
        <v>46101</v>
      </c>
      <c r="E6672" t="s">
        <v>47288</v>
      </c>
      <c r="F6672" t="s">
        <v>46101</v>
      </c>
    </row>
    <row r="6673" spans="1:6" x14ac:dyDescent="0.3">
      <c r="A6673" t="s">
        <v>35977</v>
      </c>
      <c r="B6673" t="s">
        <v>4186</v>
      </c>
      <c r="C6673" t="s">
        <v>36544</v>
      </c>
      <c r="D6673" t="s">
        <v>37500</v>
      </c>
      <c r="E6673" t="s">
        <v>38465</v>
      </c>
      <c r="F6673" t="s">
        <v>39421</v>
      </c>
    </row>
    <row r="6674" spans="1:6" x14ac:dyDescent="0.3">
      <c r="A6674" t="s">
        <v>35978</v>
      </c>
      <c r="B6674" t="s">
        <v>32045</v>
      </c>
      <c r="C6674" t="s">
        <v>1581</v>
      </c>
      <c r="D6674" t="s">
        <v>2625</v>
      </c>
      <c r="E6674" t="s">
        <v>2103</v>
      </c>
      <c r="F6674" t="s">
        <v>17569</v>
      </c>
    </row>
    <row r="6675" spans="1:6" x14ac:dyDescent="0.3">
      <c r="A6675" t="s">
        <v>35979</v>
      </c>
      <c r="B6675" t="s">
        <v>3569</v>
      </c>
      <c r="C6675" t="s">
        <v>36132</v>
      </c>
      <c r="D6675" t="s">
        <v>37109</v>
      </c>
      <c r="E6675" t="s">
        <v>38060</v>
      </c>
      <c r="F6675" t="s">
        <v>39036</v>
      </c>
    </row>
    <row r="6676" spans="1:6" x14ac:dyDescent="0.3">
      <c r="A6676" t="s">
        <v>35980</v>
      </c>
      <c r="B6676" t="s">
        <v>35981</v>
      </c>
      <c r="C6676" t="s">
        <v>44943</v>
      </c>
      <c r="D6676" t="s">
        <v>46102</v>
      </c>
      <c r="E6676" t="s">
        <v>47289</v>
      </c>
      <c r="F6676" t="s">
        <v>48445</v>
      </c>
    </row>
    <row r="6677" spans="1:6" x14ac:dyDescent="0.3">
      <c r="A6677" t="s">
        <v>35982</v>
      </c>
      <c r="B6677" t="s">
        <v>35983</v>
      </c>
      <c r="C6677" t="s">
        <v>44944</v>
      </c>
      <c r="D6677" t="s">
        <v>46103</v>
      </c>
      <c r="E6677" t="s">
        <v>9554</v>
      </c>
      <c r="F6677" t="s">
        <v>48446</v>
      </c>
    </row>
    <row r="6678" spans="1:6" x14ac:dyDescent="0.3">
      <c r="A6678" t="s">
        <v>35984</v>
      </c>
      <c r="B6678" t="s">
        <v>35985</v>
      </c>
      <c r="C6678" t="s">
        <v>44945</v>
      </c>
      <c r="D6678" t="s">
        <v>11728</v>
      </c>
      <c r="E6678" t="s">
        <v>47290</v>
      </c>
      <c r="F6678" t="s">
        <v>38964</v>
      </c>
    </row>
    <row r="6679" spans="1:6" x14ac:dyDescent="0.3">
      <c r="A6679" t="s">
        <v>35986</v>
      </c>
      <c r="B6679" t="s">
        <v>8579</v>
      </c>
      <c r="C6679" t="s">
        <v>44933</v>
      </c>
      <c r="D6679" t="s">
        <v>46093</v>
      </c>
      <c r="E6679" t="s">
        <v>47278</v>
      </c>
      <c r="F6679" t="s">
        <v>48435</v>
      </c>
    </row>
    <row r="6680" spans="1:6" x14ac:dyDescent="0.3">
      <c r="A6680" t="s">
        <v>35987</v>
      </c>
      <c r="B6680" t="s">
        <v>4037</v>
      </c>
      <c r="C6680" t="s">
        <v>36439</v>
      </c>
      <c r="D6680" t="s">
        <v>37399</v>
      </c>
      <c r="E6680" t="s">
        <v>38359</v>
      </c>
      <c r="F6680" t="s">
        <v>39322</v>
      </c>
    </row>
    <row r="6681" spans="1:6" x14ac:dyDescent="0.3">
      <c r="A6681" t="s">
        <v>35988</v>
      </c>
      <c r="B6681" t="s">
        <v>35989</v>
      </c>
      <c r="C6681" t="s">
        <v>11997</v>
      </c>
      <c r="D6681" t="s">
        <v>46104</v>
      </c>
      <c r="E6681" t="s">
        <v>47291</v>
      </c>
      <c r="F6681" t="s">
        <v>48447</v>
      </c>
    </row>
    <row r="6682" spans="1:6" x14ac:dyDescent="0.3">
      <c r="A6682" t="s">
        <v>35990</v>
      </c>
      <c r="B6682" t="s">
        <v>30724</v>
      </c>
      <c r="C6682" t="s">
        <v>36024</v>
      </c>
      <c r="D6682" t="s">
        <v>37014</v>
      </c>
      <c r="E6682" t="s">
        <v>37948</v>
      </c>
      <c r="F6682" t="s">
        <v>38920</v>
      </c>
    </row>
    <row r="6683" spans="1:6" x14ac:dyDescent="0.3">
      <c r="A6683" t="s">
        <v>35991</v>
      </c>
      <c r="B6683" t="s">
        <v>4617</v>
      </c>
      <c r="C6683" t="s">
        <v>1484</v>
      </c>
      <c r="D6683" t="s">
        <v>2530</v>
      </c>
      <c r="E6683" t="s">
        <v>27263</v>
      </c>
      <c r="F6683" t="s">
        <v>28100</v>
      </c>
    </row>
    <row r="6684" spans="1:6" x14ac:dyDescent="0.3">
      <c r="A6684" t="s">
        <v>35992</v>
      </c>
      <c r="B6684" t="s">
        <v>3491</v>
      </c>
      <c r="C6684" t="s">
        <v>1484</v>
      </c>
      <c r="D6684" t="s">
        <v>2538</v>
      </c>
      <c r="E6684" t="s">
        <v>2006</v>
      </c>
      <c r="F6684" t="s">
        <v>192</v>
      </c>
    </row>
    <row r="6685" spans="1:6" x14ac:dyDescent="0.3">
      <c r="A6685" t="s">
        <v>35993</v>
      </c>
      <c r="B6685" t="s">
        <v>35994</v>
      </c>
      <c r="C6685" t="s">
        <v>44946</v>
      </c>
      <c r="D6685" t="s">
        <v>46105</v>
      </c>
      <c r="E6685" t="s">
        <v>47292</v>
      </c>
      <c r="F6685" t="s">
        <v>48448</v>
      </c>
    </row>
    <row r="6686" spans="1:6" x14ac:dyDescent="0.3">
      <c r="A6686" t="s">
        <v>35995</v>
      </c>
      <c r="B6686" t="s">
        <v>4163</v>
      </c>
      <c r="C6686" t="s">
        <v>25603</v>
      </c>
      <c r="D6686" t="s">
        <v>269</v>
      </c>
      <c r="E6686" t="s">
        <v>2048</v>
      </c>
      <c r="F6686" t="s">
        <v>269</v>
      </c>
    </row>
    <row r="6687" spans="1:6" x14ac:dyDescent="0.3">
      <c r="A6687" t="s">
        <v>35996</v>
      </c>
      <c r="B6687" t="s">
        <v>35997</v>
      </c>
      <c r="C6687" t="s">
        <v>44947</v>
      </c>
      <c r="D6687" t="s">
        <v>46106</v>
      </c>
      <c r="E6687" t="s">
        <v>47293</v>
      </c>
      <c r="F6687" t="s">
        <v>48449</v>
      </c>
    </row>
    <row r="6688" spans="1:6" x14ac:dyDescent="0.3">
      <c r="A6688" t="s">
        <v>35998</v>
      </c>
      <c r="B6688" t="s">
        <v>35999</v>
      </c>
      <c r="C6688" t="s">
        <v>44948</v>
      </c>
      <c r="D6688" t="s">
        <v>46107</v>
      </c>
      <c r="E6688" t="s">
        <v>47294</v>
      </c>
      <c r="F6688" t="s">
        <v>48450</v>
      </c>
    </row>
    <row r="6689" spans="1:6" x14ac:dyDescent="0.3">
      <c r="A6689" t="s">
        <v>36000</v>
      </c>
      <c r="B6689" t="s">
        <v>36001</v>
      </c>
      <c r="C6689" t="s">
        <v>44949</v>
      </c>
      <c r="D6689" t="s">
        <v>46108</v>
      </c>
      <c r="E6689" t="s">
        <v>47295</v>
      </c>
      <c r="F6689" t="s">
        <v>46054</v>
      </c>
    </row>
    <row r="6690" spans="1:6" x14ac:dyDescent="0.3">
      <c r="A6690" t="s">
        <v>36002</v>
      </c>
      <c r="B6690" t="s">
        <v>36003</v>
      </c>
      <c r="C6690" t="s">
        <v>1859</v>
      </c>
      <c r="D6690" t="s">
        <v>2900</v>
      </c>
      <c r="E6690" t="s">
        <v>2385</v>
      </c>
      <c r="F6690" t="s">
        <v>28274</v>
      </c>
    </row>
    <row r="6691" spans="1:6" x14ac:dyDescent="0.3">
      <c r="A6691" t="s">
        <v>8593</v>
      </c>
      <c r="B6691" t="s">
        <v>5773</v>
      </c>
      <c r="C6691" t="s">
        <v>43270</v>
      </c>
      <c r="D6691" t="s">
        <v>11494</v>
      </c>
      <c r="E6691" t="s">
        <v>11619</v>
      </c>
      <c r="F6691" t="s">
        <v>40388</v>
      </c>
    </row>
    <row r="6692" spans="1:6" x14ac:dyDescent="0.3">
      <c r="A6692" t="s">
        <v>8594</v>
      </c>
      <c r="B6692" t="s">
        <v>8595</v>
      </c>
      <c r="C6692" t="s">
        <v>44950</v>
      </c>
      <c r="D6692" t="s">
        <v>46109</v>
      </c>
      <c r="E6692" t="s">
        <v>47296</v>
      </c>
      <c r="F6692" t="s">
        <v>48451</v>
      </c>
    </row>
    <row r="6693" spans="1:6" x14ac:dyDescent="0.3">
      <c r="A6693" t="s">
        <v>8596</v>
      </c>
      <c r="B6693" t="s">
        <v>4920</v>
      </c>
      <c r="C6693" t="s">
        <v>10539</v>
      </c>
      <c r="D6693" t="s">
        <v>37838</v>
      </c>
      <c r="E6693" t="s">
        <v>38819</v>
      </c>
      <c r="F6693" t="s">
        <v>39784</v>
      </c>
    </row>
    <row r="6694" spans="1:6" x14ac:dyDescent="0.3">
      <c r="A6694" t="s">
        <v>8597</v>
      </c>
      <c r="B6694" t="s">
        <v>4923</v>
      </c>
      <c r="C6694" t="s">
        <v>36906</v>
      </c>
      <c r="D6694" t="s">
        <v>10664</v>
      </c>
      <c r="E6694" t="s">
        <v>38820</v>
      </c>
      <c r="F6694" t="s">
        <v>39785</v>
      </c>
    </row>
    <row r="6695" spans="1:6" x14ac:dyDescent="0.3">
      <c r="A6695" t="s">
        <v>8598</v>
      </c>
      <c r="B6695" t="s">
        <v>3318</v>
      </c>
      <c r="C6695" t="s">
        <v>8714</v>
      </c>
      <c r="D6695" t="s">
        <v>37021</v>
      </c>
      <c r="E6695" t="s">
        <v>37957</v>
      </c>
      <c r="F6695" t="s">
        <v>8880</v>
      </c>
    </row>
    <row r="6696" spans="1:6" x14ac:dyDescent="0.3">
      <c r="A6696" t="s">
        <v>8599</v>
      </c>
      <c r="B6696" t="s">
        <v>8600</v>
      </c>
      <c r="C6696" t="s">
        <v>44951</v>
      </c>
      <c r="D6696" t="s">
        <v>46110</v>
      </c>
      <c r="E6696" t="s">
        <v>10785</v>
      </c>
      <c r="F6696" t="s">
        <v>39786</v>
      </c>
    </row>
    <row r="6697" spans="1:6" x14ac:dyDescent="0.3">
      <c r="A6697" t="s">
        <v>36004</v>
      </c>
      <c r="B6697" t="s">
        <v>30724</v>
      </c>
      <c r="C6697" t="s">
        <v>36024</v>
      </c>
      <c r="D6697" t="s">
        <v>37014</v>
      </c>
      <c r="E6697" t="s">
        <v>37948</v>
      </c>
      <c r="F6697" t="s">
        <v>38920</v>
      </c>
    </row>
    <row r="6698" spans="1:6" x14ac:dyDescent="0.3">
      <c r="A6698" t="s">
        <v>8601</v>
      </c>
      <c r="B6698" t="s">
        <v>5773</v>
      </c>
      <c r="C6698" t="s">
        <v>43270</v>
      </c>
      <c r="D6698" t="s">
        <v>11494</v>
      </c>
      <c r="E6698" t="s">
        <v>11619</v>
      </c>
      <c r="F6698" t="s">
        <v>40388</v>
      </c>
    </row>
    <row r="6699" spans="1:6" x14ac:dyDescent="0.3">
      <c r="A6699" t="s">
        <v>8602</v>
      </c>
      <c r="B6699" t="s">
        <v>8603</v>
      </c>
      <c r="C6699" t="s">
        <v>44952</v>
      </c>
      <c r="D6699" t="s">
        <v>46111</v>
      </c>
      <c r="E6699" t="s">
        <v>47297</v>
      </c>
      <c r="F6699" t="s">
        <v>48452</v>
      </c>
    </row>
    <row r="6700" spans="1:6" x14ac:dyDescent="0.3">
      <c r="A6700" t="s">
        <v>8604</v>
      </c>
      <c r="B6700" t="s">
        <v>8605</v>
      </c>
      <c r="C6700" t="s">
        <v>44953</v>
      </c>
      <c r="D6700" t="s">
        <v>46112</v>
      </c>
      <c r="E6700" t="s">
        <v>14733</v>
      </c>
      <c r="F6700" t="s">
        <v>48453</v>
      </c>
    </row>
    <row r="6701" spans="1:6" x14ac:dyDescent="0.3">
      <c r="A6701" t="s">
        <v>8606</v>
      </c>
      <c r="B6701" t="s">
        <v>4934</v>
      </c>
      <c r="C6701" t="s">
        <v>36909</v>
      </c>
      <c r="D6701" t="s">
        <v>37840</v>
      </c>
      <c r="E6701" t="s">
        <v>10787</v>
      </c>
      <c r="F6701" t="s">
        <v>4934</v>
      </c>
    </row>
    <row r="6702" spans="1:6" x14ac:dyDescent="0.3">
      <c r="A6702" t="s">
        <v>8607</v>
      </c>
      <c r="B6702" t="s">
        <v>4936</v>
      </c>
      <c r="C6702" t="s">
        <v>36910</v>
      </c>
      <c r="D6702" t="s">
        <v>37841</v>
      </c>
      <c r="E6702" t="s">
        <v>38821</v>
      </c>
      <c r="F6702" t="s">
        <v>39788</v>
      </c>
    </row>
    <row r="6703" spans="1:6" x14ac:dyDescent="0.3">
      <c r="A6703" t="s">
        <v>8608</v>
      </c>
      <c r="B6703" t="s">
        <v>8609</v>
      </c>
      <c r="C6703" t="s">
        <v>44954</v>
      </c>
      <c r="D6703" t="s">
        <v>46113</v>
      </c>
      <c r="E6703" t="s">
        <v>47298</v>
      </c>
      <c r="F6703" t="s">
        <v>48454</v>
      </c>
    </row>
    <row r="6704" spans="1:6" x14ac:dyDescent="0.3">
      <c r="A6704" t="s">
        <v>8610</v>
      </c>
      <c r="B6704" t="s">
        <v>8611</v>
      </c>
      <c r="C6704" t="s">
        <v>44955</v>
      </c>
      <c r="D6704" t="s">
        <v>46114</v>
      </c>
      <c r="E6704" t="s">
        <v>47299</v>
      </c>
      <c r="F6704" t="s">
        <v>48455</v>
      </c>
    </row>
    <row r="6705" spans="1:6" x14ac:dyDescent="0.3">
      <c r="A6705" t="s">
        <v>8612</v>
      </c>
      <c r="B6705" t="s">
        <v>8613</v>
      </c>
      <c r="C6705" t="s">
        <v>14499</v>
      </c>
      <c r="D6705" t="s">
        <v>14619</v>
      </c>
      <c r="E6705" t="s">
        <v>14736</v>
      </c>
      <c r="F6705" t="s">
        <v>8613</v>
      </c>
    </row>
    <row r="6706" spans="1:6" x14ac:dyDescent="0.3">
      <c r="A6706" t="s">
        <v>8614</v>
      </c>
      <c r="B6706" t="s">
        <v>8615</v>
      </c>
      <c r="C6706" t="s">
        <v>44956</v>
      </c>
      <c r="D6706" t="s">
        <v>46115</v>
      </c>
      <c r="E6706" t="s">
        <v>47300</v>
      </c>
      <c r="F6706" t="s">
        <v>48456</v>
      </c>
    </row>
    <row r="6707" spans="1:6" x14ac:dyDescent="0.3">
      <c r="A6707" t="s">
        <v>8616</v>
      </c>
      <c r="B6707" t="s">
        <v>8617</v>
      </c>
      <c r="C6707" t="s">
        <v>44957</v>
      </c>
      <c r="D6707" t="s">
        <v>46116</v>
      </c>
      <c r="E6707" t="s">
        <v>14738</v>
      </c>
      <c r="F6707" t="s">
        <v>48457</v>
      </c>
    </row>
    <row r="6708" spans="1:6" x14ac:dyDescent="0.3">
      <c r="A6708" t="s">
        <v>8618</v>
      </c>
      <c r="B6708" t="s">
        <v>4942</v>
      </c>
      <c r="C6708" t="s">
        <v>36912</v>
      </c>
      <c r="D6708" t="s">
        <v>37844</v>
      </c>
      <c r="E6708" t="s">
        <v>38824</v>
      </c>
      <c r="F6708" t="s">
        <v>39791</v>
      </c>
    </row>
    <row r="6709" spans="1:6" x14ac:dyDescent="0.3">
      <c r="A6709" t="s">
        <v>8619</v>
      </c>
      <c r="B6709" t="s">
        <v>8620</v>
      </c>
      <c r="C6709" t="s">
        <v>44958</v>
      </c>
      <c r="D6709" t="s">
        <v>46117</v>
      </c>
      <c r="E6709" t="s">
        <v>47301</v>
      </c>
      <c r="F6709" t="s">
        <v>48458</v>
      </c>
    </row>
    <row r="6710" spans="1:6" x14ac:dyDescent="0.3">
      <c r="A6710" t="s">
        <v>36005</v>
      </c>
      <c r="B6710" t="s">
        <v>30724</v>
      </c>
      <c r="C6710" t="s">
        <v>36024</v>
      </c>
      <c r="D6710" t="s">
        <v>37014</v>
      </c>
      <c r="E6710" t="s">
        <v>37948</v>
      </c>
      <c r="F6710" t="s">
        <v>38920</v>
      </c>
    </row>
    <row r="6711" spans="1:6" x14ac:dyDescent="0.3">
      <c r="A6711" t="s">
        <v>8621</v>
      </c>
      <c r="B6711" t="s">
        <v>4946</v>
      </c>
      <c r="C6711" t="s">
        <v>36914</v>
      </c>
      <c r="D6711" t="s">
        <v>37846</v>
      </c>
      <c r="E6711" t="s">
        <v>38826</v>
      </c>
      <c r="F6711" t="s">
        <v>39793</v>
      </c>
    </row>
    <row r="6712" spans="1:6" x14ac:dyDescent="0.3">
      <c r="A6712" t="s">
        <v>8622</v>
      </c>
      <c r="B6712" t="s">
        <v>179</v>
      </c>
      <c r="C6712" t="s">
        <v>1485</v>
      </c>
      <c r="D6712" t="s">
        <v>179</v>
      </c>
      <c r="E6712" t="s">
        <v>27264</v>
      </c>
      <c r="F6712" t="s">
        <v>179</v>
      </c>
    </row>
    <row r="6713" spans="1:6" x14ac:dyDescent="0.3">
      <c r="A6713" t="s">
        <v>8623</v>
      </c>
      <c r="B6713" t="s">
        <v>8624</v>
      </c>
      <c r="C6713" t="s">
        <v>44959</v>
      </c>
      <c r="D6713" t="s">
        <v>46118</v>
      </c>
      <c r="E6713" t="s">
        <v>47302</v>
      </c>
      <c r="F6713" t="s">
        <v>48459</v>
      </c>
    </row>
    <row r="6714" spans="1:6" x14ac:dyDescent="0.3">
      <c r="A6714" t="s">
        <v>8625</v>
      </c>
      <c r="B6714" t="s">
        <v>8626</v>
      </c>
      <c r="C6714" t="s">
        <v>44960</v>
      </c>
      <c r="D6714" t="s">
        <v>46119</v>
      </c>
      <c r="E6714" t="s">
        <v>47303</v>
      </c>
      <c r="F6714" t="s">
        <v>48460</v>
      </c>
    </row>
    <row r="6715" spans="1:6" x14ac:dyDescent="0.3">
      <c r="A6715" t="s">
        <v>8627</v>
      </c>
    </row>
    <row r="6716" spans="1:6" x14ac:dyDescent="0.3">
      <c r="A6716" t="s">
        <v>8628</v>
      </c>
      <c r="B6716" t="s">
        <v>8629</v>
      </c>
      <c r="C6716" t="s">
        <v>44961</v>
      </c>
      <c r="D6716" t="s">
        <v>46120</v>
      </c>
      <c r="E6716" t="s">
        <v>47304</v>
      </c>
      <c r="F6716" t="s">
        <v>48461</v>
      </c>
    </row>
    <row r="6717" spans="1:6" x14ac:dyDescent="0.3">
      <c r="A6717" t="s">
        <v>8630</v>
      </c>
      <c r="B6717" t="s">
        <v>8631</v>
      </c>
      <c r="C6717" t="s">
        <v>44962</v>
      </c>
      <c r="D6717" t="s">
        <v>46121</v>
      </c>
      <c r="E6717" t="s">
        <v>47305</v>
      </c>
      <c r="F6717" t="s">
        <v>48462</v>
      </c>
    </row>
    <row r="6718" spans="1:6" x14ac:dyDescent="0.3">
      <c r="A6718" t="s">
        <v>8632</v>
      </c>
      <c r="B6718" t="s">
        <v>8633</v>
      </c>
      <c r="C6718" t="s">
        <v>44963</v>
      </c>
      <c r="D6718" t="s">
        <v>14627</v>
      </c>
      <c r="E6718" t="s">
        <v>47306</v>
      </c>
      <c r="F6718" t="s">
        <v>48463</v>
      </c>
    </row>
    <row r="6719" spans="1:6" x14ac:dyDescent="0.3">
      <c r="A6719" t="s">
        <v>8634</v>
      </c>
      <c r="B6719" t="s">
        <v>3569</v>
      </c>
      <c r="C6719" t="s">
        <v>36132</v>
      </c>
      <c r="D6719" t="s">
        <v>37109</v>
      </c>
      <c r="E6719" t="s">
        <v>38060</v>
      </c>
      <c r="F6719" t="s">
        <v>39036</v>
      </c>
    </row>
    <row r="6720" spans="1:6" x14ac:dyDescent="0.3">
      <c r="A6720" t="s">
        <v>8635</v>
      </c>
      <c r="B6720" t="s">
        <v>5780</v>
      </c>
      <c r="C6720" t="s">
        <v>15195</v>
      </c>
      <c r="D6720" t="s">
        <v>42324</v>
      </c>
      <c r="E6720" t="s">
        <v>41374</v>
      </c>
      <c r="F6720" t="s">
        <v>15195</v>
      </c>
    </row>
    <row r="6721" spans="1:6" x14ac:dyDescent="0.3">
      <c r="A6721" t="s">
        <v>8636</v>
      </c>
      <c r="B6721" t="s">
        <v>3318</v>
      </c>
      <c r="C6721" t="s">
        <v>8714</v>
      </c>
      <c r="D6721" t="s">
        <v>37021</v>
      </c>
      <c r="E6721" t="s">
        <v>37957</v>
      </c>
      <c r="F6721" t="s">
        <v>8880</v>
      </c>
    </row>
    <row r="6722" spans="1:6" x14ac:dyDescent="0.3">
      <c r="A6722" t="s">
        <v>8637</v>
      </c>
      <c r="B6722" t="s">
        <v>6385</v>
      </c>
      <c r="C6722" t="s">
        <v>12019</v>
      </c>
      <c r="D6722" t="s">
        <v>45086</v>
      </c>
      <c r="E6722" t="s">
        <v>12275</v>
      </c>
      <c r="F6722" t="s">
        <v>12019</v>
      </c>
    </row>
    <row r="6723" spans="1:6" x14ac:dyDescent="0.3">
      <c r="A6723" t="s">
        <v>36006</v>
      </c>
      <c r="B6723" t="s">
        <v>30724</v>
      </c>
      <c r="C6723" t="s">
        <v>36024</v>
      </c>
      <c r="D6723" t="s">
        <v>37014</v>
      </c>
      <c r="E6723" t="s">
        <v>37948</v>
      </c>
      <c r="F6723" t="s">
        <v>38920</v>
      </c>
    </row>
    <row r="6724" spans="1:6" x14ac:dyDescent="0.3">
      <c r="A6724" t="s">
        <v>8638</v>
      </c>
      <c r="B6724" t="s">
        <v>8639</v>
      </c>
      <c r="C6724" t="s">
        <v>13758</v>
      </c>
      <c r="D6724" t="s">
        <v>13886</v>
      </c>
      <c r="E6724" t="s">
        <v>9127</v>
      </c>
      <c r="F6724" t="s">
        <v>15160</v>
      </c>
    </row>
    <row r="6725" spans="1:6" x14ac:dyDescent="0.3">
      <c r="A6725" t="s">
        <v>8640</v>
      </c>
      <c r="B6725" t="s">
        <v>8641</v>
      </c>
      <c r="C6725" t="s">
        <v>44964</v>
      </c>
      <c r="D6725" t="s">
        <v>46122</v>
      </c>
      <c r="E6725" t="s">
        <v>47307</v>
      </c>
      <c r="F6725" t="s">
        <v>48464</v>
      </c>
    </row>
    <row r="6726" spans="1:6" x14ac:dyDescent="0.3">
      <c r="A6726" t="s">
        <v>8642</v>
      </c>
      <c r="B6726" t="s">
        <v>4085</v>
      </c>
      <c r="C6726" t="s">
        <v>9647</v>
      </c>
      <c r="D6726" t="s">
        <v>9808</v>
      </c>
      <c r="E6726" t="s">
        <v>27747</v>
      </c>
      <c r="F6726" t="s">
        <v>28534</v>
      </c>
    </row>
    <row r="6727" spans="1:6" x14ac:dyDescent="0.3">
      <c r="A6727" t="s">
        <v>1387</v>
      </c>
      <c r="B6727" t="s">
        <v>8643</v>
      </c>
      <c r="C6727" t="s">
        <v>44965</v>
      </c>
      <c r="D6727" t="s">
        <v>46123</v>
      </c>
      <c r="E6727" t="s">
        <v>47308</v>
      </c>
      <c r="F6727" t="s">
        <v>48465</v>
      </c>
    </row>
    <row r="6728" spans="1:6" x14ac:dyDescent="0.3">
      <c r="A6728" t="s">
        <v>1388</v>
      </c>
      <c r="B6728" t="s">
        <v>8644</v>
      </c>
      <c r="C6728" t="s">
        <v>44966</v>
      </c>
      <c r="D6728" t="s">
        <v>46124</v>
      </c>
      <c r="E6728" t="s">
        <v>47309</v>
      </c>
      <c r="F6728" t="s">
        <v>48466</v>
      </c>
    </row>
    <row r="6729" spans="1:6" x14ac:dyDescent="0.3">
      <c r="A6729" t="s">
        <v>8645</v>
      </c>
      <c r="B6729" t="s">
        <v>8646</v>
      </c>
      <c r="C6729" t="s">
        <v>44967</v>
      </c>
      <c r="D6729" t="s">
        <v>46125</v>
      </c>
      <c r="E6729" t="s">
        <v>47310</v>
      </c>
      <c r="F6729" t="s">
        <v>48467</v>
      </c>
    </row>
    <row r="6730" spans="1:6" x14ac:dyDescent="0.3">
      <c r="A6730" t="s">
        <v>8647</v>
      </c>
      <c r="B6730" t="s">
        <v>229</v>
      </c>
      <c r="C6730" t="s">
        <v>26170</v>
      </c>
      <c r="D6730" t="s">
        <v>26979</v>
      </c>
      <c r="E6730" t="s">
        <v>27807</v>
      </c>
      <c r="F6730" t="s">
        <v>28587</v>
      </c>
    </row>
    <row r="6731" spans="1:6" x14ac:dyDescent="0.3">
      <c r="A6731" t="s">
        <v>3087</v>
      </c>
      <c r="B6731" t="s">
        <v>3024</v>
      </c>
      <c r="C6731" t="s">
        <v>1768</v>
      </c>
      <c r="D6731" t="s">
        <v>18801</v>
      </c>
      <c r="E6731" t="s">
        <v>27873</v>
      </c>
      <c r="F6731" t="s">
        <v>15615</v>
      </c>
    </row>
    <row r="6732" spans="1:6" x14ac:dyDescent="0.3">
      <c r="A6732" t="s">
        <v>8648</v>
      </c>
      <c r="B6732" t="s">
        <v>3631</v>
      </c>
      <c r="C6732" t="s">
        <v>1619</v>
      </c>
      <c r="D6732" t="s">
        <v>501</v>
      </c>
      <c r="E6732" t="s">
        <v>2141</v>
      </c>
      <c r="F6732" t="s">
        <v>17260</v>
      </c>
    </row>
    <row r="6733" spans="1:6" x14ac:dyDescent="0.3">
      <c r="A6733" t="s">
        <v>8649</v>
      </c>
      <c r="B6733" t="s">
        <v>8650</v>
      </c>
      <c r="C6733" t="s">
        <v>44968</v>
      </c>
      <c r="D6733" t="s">
        <v>46126</v>
      </c>
      <c r="E6733" t="s">
        <v>27731</v>
      </c>
      <c r="F6733" t="s">
        <v>48468</v>
      </c>
    </row>
    <row r="6734" spans="1:6" x14ac:dyDescent="0.3">
      <c r="A6734" t="s">
        <v>8651</v>
      </c>
      <c r="B6734" t="s">
        <v>4646</v>
      </c>
      <c r="C6734" t="s">
        <v>36777</v>
      </c>
      <c r="D6734" t="s">
        <v>10311</v>
      </c>
      <c r="E6734" t="s">
        <v>38694</v>
      </c>
      <c r="F6734" t="s">
        <v>39657</v>
      </c>
    </row>
    <row r="6735" spans="1:6" x14ac:dyDescent="0.3">
      <c r="A6735" t="s">
        <v>8652</v>
      </c>
      <c r="B6735" t="s">
        <v>3052</v>
      </c>
      <c r="C6735" t="s">
        <v>1891</v>
      </c>
      <c r="D6735" t="s">
        <v>2931</v>
      </c>
      <c r="E6735" t="s">
        <v>2417</v>
      </c>
      <c r="F6735" t="s">
        <v>16119</v>
      </c>
    </row>
    <row r="6736" spans="1:6" x14ac:dyDescent="0.3">
      <c r="A6736" t="s">
        <v>1392</v>
      </c>
      <c r="B6736" t="s">
        <v>8653</v>
      </c>
      <c r="C6736" t="s">
        <v>44969</v>
      </c>
      <c r="D6736" t="s">
        <v>46127</v>
      </c>
      <c r="E6736" t="s">
        <v>47311</v>
      </c>
      <c r="F6736" t="s">
        <v>48469</v>
      </c>
    </row>
    <row r="6737" spans="1:6" x14ac:dyDescent="0.3">
      <c r="A6737" t="s">
        <v>8654</v>
      </c>
      <c r="B6737" t="s">
        <v>8655</v>
      </c>
      <c r="C6737" t="s">
        <v>14514</v>
      </c>
      <c r="D6737" t="s">
        <v>46128</v>
      </c>
      <c r="E6737" t="s">
        <v>14751</v>
      </c>
      <c r="F6737" t="s">
        <v>48470</v>
      </c>
    </row>
    <row r="6738" spans="1:6" x14ac:dyDescent="0.3">
      <c r="A6738" t="s">
        <v>8656</v>
      </c>
      <c r="B6738" t="s">
        <v>8657</v>
      </c>
      <c r="C6738" t="s">
        <v>44970</v>
      </c>
      <c r="D6738" t="s">
        <v>46129</v>
      </c>
      <c r="E6738" t="s">
        <v>47312</v>
      </c>
      <c r="F6738" t="s">
        <v>48471</v>
      </c>
    </row>
    <row r="6739" spans="1:6" x14ac:dyDescent="0.3">
      <c r="A6739" t="s">
        <v>8658</v>
      </c>
      <c r="B6739" t="s">
        <v>3486</v>
      </c>
      <c r="C6739" t="s">
        <v>36096</v>
      </c>
      <c r="D6739" t="s">
        <v>37076</v>
      </c>
      <c r="E6739" t="s">
        <v>9115</v>
      </c>
      <c r="F6739" t="s">
        <v>36096</v>
      </c>
    </row>
    <row r="6740" spans="1:6" x14ac:dyDescent="0.3">
      <c r="A6740" t="s">
        <v>8659</v>
      </c>
      <c r="B6740" t="s">
        <v>8660</v>
      </c>
      <c r="C6740" t="s">
        <v>26252</v>
      </c>
      <c r="D6740" t="s">
        <v>27056</v>
      </c>
      <c r="E6740" t="s">
        <v>27888</v>
      </c>
      <c r="F6740" t="s">
        <v>16585</v>
      </c>
    </row>
    <row r="6741" spans="1:6" x14ac:dyDescent="0.3">
      <c r="A6741" t="s">
        <v>8661</v>
      </c>
      <c r="B6741" t="s">
        <v>8662</v>
      </c>
      <c r="C6741" t="s">
        <v>14516</v>
      </c>
      <c r="D6741" t="s">
        <v>14636</v>
      </c>
      <c r="E6741" t="s">
        <v>14753</v>
      </c>
      <c r="F6741" t="s">
        <v>17330</v>
      </c>
    </row>
    <row r="6742" spans="1:6" x14ac:dyDescent="0.3">
      <c r="A6742" t="s">
        <v>8663</v>
      </c>
      <c r="B6742" t="s">
        <v>3509</v>
      </c>
      <c r="C6742" t="s">
        <v>36102</v>
      </c>
      <c r="D6742" t="s">
        <v>37082</v>
      </c>
      <c r="E6742" t="s">
        <v>38027</v>
      </c>
      <c r="F6742" t="s">
        <v>39002</v>
      </c>
    </row>
    <row r="6743" spans="1:6" x14ac:dyDescent="0.3">
      <c r="A6743" t="s">
        <v>8664</v>
      </c>
      <c r="B6743" t="s">
        <v>8665</v>
      </c>
      <c r="C6743" t="s">
        <v>44971</v>
      </c>
      <c r="D6743" t="s">
        <v>46130</v>
      </c>
      <c r="E6743" t="s">
        <v>47313</v>
      </c>
      <c r="F6743" t="s">
        <v>48472</v>
      </c>
    </row>
    <row r="6744" spans="1:6" x14ac:dyDescent="0.3">
      <c r="A6744" t="s">
        <v>8666</v>
      </c>
      <c r="B6744" t="s">
        <v>8667</v>
      </c>
      <c r="C6744" t="s">
        <v>44972</v>
      </c>
      <c r="D6744" t="s">
        <v>46131</v>
      </c>
      <c r="E6744" t="s">
        <v>47314</v>
      </c>
      <c r="F6744" t="s">
        <v>48473</v>
      </c>
    </row>
    <row r="6745" spans="1:6" x14ac:dyDescent="0.3">
      <c r="A6745" t="s">
        <v>8668</v>
      </c>
      <c r="B6745" t="s">
        <v>8669</v>
      </c>
      <c r="C6745" t="s">
        <v>44973</v>
      </c>
      <c r="D6745" t="s">
        <v>14639</v>
      </c>
      <c r="E6745" t="s">
        <v>47315</v>
      </c>
      <c r="F6745" t="s">
        <v>17333</v>
      </c>
    </row>
    <row r="6746" spans="1:6" x14ac:dyDescent="0.3">
      <c r="A6746" t="s">
        <v>8670</v>
      </c>
      <c r="B6746" t="s">
        <v>231</v>
      </c>
      <c r="C6746" t="s">
        <v>30116</v>
      </c>
      <c r="D6746" t="s">
        <v>29712</v>
      </c>
      <c r="E6746" t="s">
        <v>29278</v>
      </c>
      <c r="F6746" t="s">
        <v>231</v>
      </c>
    </row>
    <row r="6747" spans="1:6" x14ac:dyDescent="0.3">
      <c r="A6747" t="s">
        <v>8671</v>
      </c>
      <c r="B6747" t="s">
        <v>7934</v>
      </c>
      <c r="C6747" t="s">
        <v>36499</v>
      </c>
      <c r="D6747" t="s">
        <v>13898</v>
      </c>
      <c r="E6747" t="s">
        <v>38420</v>
      </c>
      <c r="F6747" t="s">
        <v>39378</v>
      </c>
    </row>
    <row r="6748" spans="1:6" x14ac:dyDescent="0.3">
      <c r="A6748" t="s">
        <v>1397</v>
      </c>
      <c r="B6748" t="s">
        <v>8672</v>
      </c>
      <c r="C6748" t="s">
        <v>157</v>
      </c>
      <c r="D6748" t="s">
        <v>2522</v>
      </c>
      <c r="E6748" t="s">
        <v>1949</v>
      </c>
      <c r="F6748" t="s">
        <v>17050</v>
      </c>
    </row>
    <row r="6749" spans="1:6" x14ac:dyDescent="0.3">
      <c r="A6749" t="s">
        <v>8673</v>
      </c>
      <c r="B6749" t="s">
        <v>8674</v>
      </c>
      <c r="C6749" t="s">
        <v>14520</v>
      </c>
      <c r="D6749" t="s">
        <v>46132</v>
      </c>
      <c r="E6749" t="s">
        <v>47316</v>
      </c>
      <c r="F6749" t="s">
        <v>48474</v>
      </c>
    </row>
    <row r="6750" spans="1:6" x14ac:dyDescent="0.3">
      <c r="A6750" t="s">
        <v>8675</v>
      </c>
      <c r="B6750" t="s">
        <v>7390</v>
      </c>
      <c r="C6750" t="s">
        <v>26253</v>
      </c>
      <c r="D6750" t="s">
        <v>27057</v>
      </c>
      <c r="E6750" t="s">
        <v>27889</v>
      </c>
      <c r="F6750" t="s">
        <v>28661</v>
      </c>
    </row>
    <row r="6751" spans="1:6" x14ac:dyDescent="0.3">
      <c r="A6751" t="s">
        <v>8676</v>
      </c>
      <c r="B6751" t="s">
        <v>4680</v>
      </c>
      <c r="C6751" t="s">
        <v>36687</v>
      </c>
      <c r="D6751" t="s">
        <v>37632</v>
      </c>
      <c r="E6751" t="s">
        <v>38608</v>
      </c>
      <c r="F6751" t="s">
        <v>39569</v>
      </c>
    </row>
    <row r="6752" spans="1:6" x14ac:dyDescent="0.3">
      <c r="A6752" t="s">
        <v>36007</v>
      </c>
      <c r="B6752" t="s">
        <v>30724</v>
      </c>
      <c r="C6752" t="s">
        <v>36024</v>
      </c>
      <c r="D6752" t="s">
        <v>37014</v>
      </c>
      <c r="E6752" t="s">
        <v>37948</v>
      </c>
      <c r="F6752" t="s">
        <v>38920</v>
      </c>
    </row>
    <row r="6753" spans="1:6" x14ac:dyDescent="0.3">
      <c r="A6753" t="s">
        <v>8677</v>
      </c>
      <c r="B6753" t="s">
        <v>8678</v>
      </c>
      <c r="C6753" t="s">
        <v>44974</v>
      </c>
      <c r="D6753" t="s">
        <v>46133</v>
      </c>
      <c r="E6753" t="s">
        <v>47317</v>
      </c>
      <c r="F6753" t="s">
        <v>17335</v>
      </c>
    </row>
    <row r="6754" spans="1:6" x14ac:dyDescent="0.3">
      <c r="A6754" t="s">
        <v>1401</v>
      </c>
      <c r="B6754" t="s">
        <v>8679</v>
      </c>
      <c r="C6754" t="s">
        <v>14141</v>
      </c>
      <c r="D6754" t="s">
        <v>14265</v>
      </c>
      <c r="E6754" t="s">
        <v>13610</v>
      </c>
      <c r="F6754" t="s">
        <v>8268</v>
      </c>
    </row>
    <row r="6755" spans="1:6" x14ac:dyDescent="0.3">
      <c r="A6755" t="s">
        <v>8680</v>
      </c>
      <c r="B6755" t="s">
        <v>8289</v>
      </c>
      <c r="C6755" t="s">
        <v>14149</v>
      </c>
      <c r="D6755" t="s">
        <v>45980</v>
      </c>
      <c r="E6755" t="s">
        <v>47171</v>
      </c>
      <c r="F6755" t="s">
        <v>17198</v>
      </c>
    </row>
    <row r="6756" spans="1:6" x14ac:dyDescent="0.3">
      <c r="A6756" t="s">
        <v>1405</v>
      </c>
      <c r="B6756" t="s">
        <v>8681</v>
      </c>
      <c r="C6756" t="s">
        <v>44975</v>
      </c>
      <c r="D6756" t="s">
        <v>46134</v>
      </c>
      <c r="E6756" t="s">
        <v>47318</v>
      </c>
      <c r="F6756" t="s">
        <v>17336</v>
      </c>
    </row>
    <row r="6757" spans="1:6" x14ac:dyDescent="0.3">
      <c r="A6757" t="s">
        <v>8682</v>
      </c>
      <c r="B6757" t="s">
        <v>8683</v>
      </c>
      <c r="C6757" t="s">
        <v>14523</v>
      </c>
      <c r="D6757" t="s">
        <v>14643</v>
      </c>
      <c r="E6757" t="s">
        <v>47319</v>
      </c>
      <c r="F6757" t="s">
        <v>17337</v>
      </c>
    </row>
    <row r="6758" spans="1:6" x14ac:dyDescent="0.3">
      <c r="A6758" t="s">
        <v>1407</v>
      </c>
      <c r="B6758" t="s">
        <v>8684</v>
      </c>
      <c r="C6758" t="s">
        <v>1929</v>
      </c>
      <c r="D6758" t="s">
        <v>2974</v>
      </c>
      <c r="E6758" t="s">
        <v>2457</v>
      </c>
      <c r="F6758" t="s">
        <v>17338</v>
      </c>
    </row>
    <row r="6759" spans="1:6" x14ac:dyDescent="0.3">
      <c r="A6759" t="s">
        <v>8685</v>
      </c>
      <c r="B6759" t="s">
        <v>192</v>
      </c>
      <c r="C6759" t="s">
        <v>1484</v>
      </c>
      <c r="D6759" t="s">
        <v>2538</v>
      </c>
      <c r="E6759" t="s">
        <v>2006</v>
      </c>
      <c r="F6759" t="s">
        <v>192</v>
      </c>
    </row>
    <row r="6760" spans="1:6" x14ac:dyDescent="0.3">
      <c r="A6760" t="s">
        <v>36008</v>
      </c>
      <c r="B6760" t="s">
        <v>36009</v>
      </c>
      <c r="C6760" t="s">
        <v>44976</v>
      </c>
      <c r="D6760" t="s">
        <v>46135</v>
      </c>
      <c r="E6760" t="s">
        <v>47320</v>
      </c>
      <c r="F6760" t="s">
        <v>48475</v>
      </c>
    </row>
    <row r="6761" spans="1:6" x14ac:dyDescent="0.3">
      <c r="A6761" t="s">
        <v>36010</v>
      </c>
      <c r="B6761" t="s">
        <v>4346</v>
      </c>
      <c r="C6761" t="s">
        <v>1422</v>
      </c>
      <c r="D6761" t="s">
        <v>2470</v>
      </c>
      <c r="E6761" t="s">
        <v>27328</v>
      </c>
      <c r="F6761" t="s">
        <v>28169</v>
      </c>
    </row>
    <row r="6762" spans="1:6" x14ac:dyDescent="0.3">
      <c r="A6762" t="s">
        <v>36011</v>
      </c>
      <c r="B6762" t="s">
        <v>3511</v>
      </c>
      <c r="C6762" t="s">
        <v>36092</v>
      </c>
      <c r="D6762" t="s">
        <v>37072</v>
      </c>
      <c r="E6762" t="s">
        <v>38017</v>
      </c>
      <c r="F6762" t="s">
        <v>38990</v>
      </c>
    </row>
    <row r="6763" spans="1:6" x14ac:dyDescent="0.3">
      <c r="A6763" t="s">
        <v>36012</v>
      </c>
      <c r="B6763" t="s">
        <v>30724</v>
      </c>
      <c r="C6763" t="s">
        <v>36024</v>
      </c>
      <c r="D6763" t="s">
        <v>37014</v>
      </c>
      <c r="E6763" t="s">
        <v>37948</v>
      </c>
      <c r="F6763" t="s">
        <v>38920</v>
      </c>
    </row>
    <row r="6764" spans="1:6" x14ac:dyDescent="0.3">
      <c r="A6764" t="s">
        <v>36013</v>
      </c>
      <c r="B6764" t="s">
        <v>36014</v>
      </c>
      <c r="C6764" t="s">
        <v>30389</v>
      </c>
      <c r="D6764" t="s">
        <v>29961</v>
      </c>
      <c r="E6764" t="s">
        <v>29548</v>
      </c>
      <c r="F6764" t="s">
        <v>29110</v>
      </c>
    </row>
    <row r="6765" spans="1:6" x14ac:dyDescent="0.3">
      <c r="A6765" t="s">
        <v>36015</v>
      </c>
      <c r="B6765" t="s">
        <v>36016</v>
      </c>
      <c r="C6765" t="s">
        <v>36016</v>
      </c>
      <c r="D6765" t="s">
        <v>36016</v>
      </c>
      <c r="E6765" t="s">
        <v>36016</v>
      </c>
      <c r="F6765" t="s">
        <v>36016</v>
      </c>
    </row>
    <row r="6766" spans="1:6" x14ac:dyDescent="0.3">
      <c r="A6766" t="s">
        <v>36017</v>
      </c>
      <c r="B6766" t="s">
        <v>32573</v>
      </c>
      <c r="C6766" t="s">
        <v>36371</v>
      </c>
      <c r="D6766" t="s">
        <v>26894</v>
      </c>
      <c r="E6766" t="s">
        <v>38288</v>
      </c>
      <c r="F6766" t="s">
        <v>39254</v>
      </c>
    </row>
    <row r="6767" spans="1:6" x14ac:dyDescent="0.3">
      <c r="A6767" t="s">
        <v>36018</v>
      </c>
      <c r="B6767" t="s">
        <v>32575</v>
      </c>
      <c r="C6767" t="s">
        <v>36372</v>
      </c>
      <c r="D6767" t="s">
        <v>37329</v>
      </c>
      <c r="E6767" t="s">
        <v>38289</v>
      </c>
      <c r="F6767" t="s">
        <v>39255</v>
      </c>
    </row>
    <row r="6768" spans="1:6" x14ac:dyDescent="0.3">
      <c r="A6768" t="s">
        <v>18540</v>
      </c>
      <c r="B6768" t="s">
        <v>25559</v>
      </c>
      <c r="C6768" t="s">
        <v>30499</v>
      </c>
      <c r="D6768" t="s">
        <v>19298</v>
      </c>
      <c r="E6768" t="s">
        <v>29653</v>
      </c>
      <c r="F6768" t="s">
        <v>29216</v>
      </c>
    </row>
    <row r="6769" spans="1:6" x14ac:dyDescent="0.3">
      <c r="A6769" t="s">
        <v>36019</v>
      </c>
      <c r="B6769" t="s">
        <v>3486</v>
      </c>
      <c r="C6769" t="s">
        <v>36096</v>
      </c>
      <c r="D6769" t="s">
        <v>37076</v>
      </c>
      <c r="E6769" t="s">
        <v>9115</v>
      </c>
      <c r="F6769" t="s">
        <v>36096</v>
      </c>
    </row>
    <row r="6770" spans="1:6" x14ac:dyDescent="0.3">
      <c r="A6770" t="s">
        <v>25574</v>
      </c>
      <c r="B6770" t="s">
        <v>33</v>
      </c>
      <c r="C6770" t="s">
        <v>1424</v>
      </c>
      <c r="D6770" t="s">
        <v>2472</v>
      </c>
      <c r="E6770" t="s">
        <v>1945</v>
      </c>
      <c r="F6770" t="s">
        <v>33</v>
      </c>
    </row>
    <row r="6771" spans="1:6" x14ac:dyDescent="0.3">
      <c r="A6771" t="s">
        <v>36020</v>
      </c>
      <c r="B6771" t="s">
        <v>30724</v>
      </c>
      <c r="C6771" t="s">
        <v>36024</v>
      </c>
      <c r="D6771" t="s">
        <v>37014</v>
      </c>
      <c r="E6771" t="s">
        <v>37948</v>
      </c>
      <c r="F6771" t="s">
        <v>38920</v>
      </c>
    </row>
    <row r="6772" spans="1:6" x14ac:dyDescent="0.3">
      <c r="A6772" t="s">
        <v>8686</v>
      </c>
      <c r="B6772" t="s">
        <v>8687</v>
      </c>
      <c r="C6772" t="s">
        <v>14524</v>
      </c>
      <c r="D6772" t="s">
        <v>14644</v>
      </c>
      <c r="E6772" t="s">
        <v>47321</v>
      </c>
      <c r="F6772" t="s">
        <v>17339</v>
      </c>
    </row>
    <row r="6773" spans="1:6" x14ac:dyDescent="0.3">
      <c r="A6773" t="s">
        <v>8688</v>
      </c>
      <c r="B6773" t="s">
        <v>8689</v>
      </c>
      <c r="C6773" t="s">
        <v>44977</v>
      </c>
      <c r="D6773" t="s">
        <v>46136</v>
      </c>
      <c r="E6773" t="s">
        <v>47322</v>
      </c>
      <c r="F6773" t="s">
        <v>48476</v>
      </c>
    </row>
    <row r="6774" spans="1:6" x14ac:dyDescent="0.3">
      <c r="A6774" t="s">
        <v>8690</v>
      </c>
      <c r="B6774" t="s">
        <v>8691</v>
      </c>
      <c r="C6774" t="s">
        <v>44978</v>
      </c>
      <c r="D6774" t="s">
        <v>46137</v>
      </c>
      <c r="E6774" t="s">
        <v>14763</v>
      </c>
      <c r="F6774" t="s">
        <v>48477</v>
      </c>
    </row>
    <row r="6775" spans="1:6" x14ac:dyDescent="0.3">
      <c r="A6775" t="s">
        <v>8692</v>
      </c>
      <c r="B6775" t="s">
        <v>8693</v>
      </c>
      <c r="C6775" t="s">
        <v>14527</v>
      </c>
      <c r="D6775" t="s">
        <v>14647</v>
      </c>
      <c r="E6775" t="s">
        <v>14764</v>
      </c>
      <c r="F6775" t="s">
        <v>17342</v>
      </c>
    </row>
    <row r="6776" spans="1:6" x14ac:dyDescent="0.3">
      <c r="A6776" t="s">
        <v>36021</v>
      </c>
      <c r="B6776" t="s">
        <v>30724</v>
      </c>
      <c r="C6776" t="s">
        <v>36024</v>
      </c>
      <c r="D6776" t="s">
        <v>37014</v>
      </c>
      <c r="E6776" t="s">
        <v>37948</v>
      </c>
      <c r="F6776" t="s">
        <v>38920</v>
      </c>
    </row>
    <row r="6777" spans="1:6" x14ac:dyDescent="0.3">
      <c r="A6777" t="s">
        <v>8694</v>
      </c>
      <c r="B6777" t="s">
        <v>8695</v>
      </c>
      <c r="C6777" t="s">
        <v>44979</v>
      </c>
      <c r="D6777" t="s">
        <v>46138</v>
      </c>
      <c r="E6777" t="s">
        <v>47323</v>
      </c>
      <c r="F6777" t="s">
        <v>48478</v>
      </c>
    </row>
    <row r="6778" spans="1:6" x14ac:dyDescent="0.3">
      <c r="A6778" t="s">
        <v>8696</v>
      </c>
      <c r="B6778" t="s">
        <v>8697</v>
      </c>
      <c r="C6778" t="s">
        <v>17344</v>
      </c>
      <c r="D6778" t="s">
        <v>17344</v>
      </c>
      <c r="E6778" t="s">
        <v>14766</v>
      </c>
      <c r="F6778" t="s">
        <v>17344</v>
      </c>
    </row>
    <row r="6779" spans="1:6" x14ac:dyDescent="0.3">
      <c r="A6779" t="s">
        <v>8698</v>
      </c>
      <c r="B6779" t="s">
        <v>3641</v>
      </c>
      <c r="C6779" t="s">
        <v>1591</v>
      </c>
      <c r="D6779" t="s">
        <v>2634</v>
      </c>
      <c r="E6779" t="s">
        <v>2115</v>
      </c>
      <c r="F6779" t="s">
        <v>15210</v>
      </c>
    </row>
    <row r="6780" spans="1:6" x14ac:dyDescent="0.3">
      <c r="A6780" t="s">
        <v>8699</v>
      </c>
      <c r="B6780" t="s">
        <v>8700</v>
      </c>
      <c r="C6780" t="s">
        <v>44980</v>
      </c>
      <c r="D6780" t="s">
        <v>46139</v>
      </c>
      <c r="E6780" t="s">
        <v>47324</v>
      </c>
      <c r="F6780" t="s">
        <v>48479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780"/>
  <sheetViews>
    <sheetView topLeftCell="A6758" workbookViewId="0">
      <selection activeCell="A6780" sqref="A6780"/>
    </sheetView>
  </sheetViews>
  <sheetFormatPr defaultRowHeight="14.4" x14ac:dyDescent="0.3"/>
  <cols>
    <col min="1" max="1" width="26.21875" bestFit="1" customWidth="1"/>
    <col min="2" max="2" width="15.33203125" bestFit="1" customWidth="1"/>
    <col min="3" max="3" width="17.88671875" bestFit="1" customWidth="1"/>
    <col min="4" max="4" width="19.109375" bestFit="1" customWidth="1"/>
    <col min="5" max="5" width="25.44140625" bestFit="1" customWidth="1"/>
    <col min="6" max="6" width="26.77734375" bestFit="1" customWidth="1"/>
    <col min="7" max="7" width="14.5546875" bestFit="1" customWidth="1"/>
  </cols>
  <sheetData>
    <row r="1" spans="1:7" x14ac:dyDescent="0.3">
      <c r="A1" s="1" t="s">
        <v>3098</v>
      </c>
      <c r="B1" s="1" t="s">
        <v>3099</v>
      </c>
      <c r="C1" s="1" t="s">
        <v>3100</v>
      </c>
      <c r="D1" s="1" t="s">
        <v>3101</v>
      </c>
      <c r="E1" s="1" t="s">
        <v>3102</v>
      </c>
      <c r="F1" s="1" t="s">
        <v>15047</v>
      </c>
      <c r="G1" s="1" t="s">
        <v>3103</v>
      </c>
    </row>
    <row r="2" spans="1:7" x14ac:dyDescent="0.3">
      <c r="A2" t="s">
        <v>3288</v>
      </c>
      <c r="B2" t="str">
        <f>IFERROR(VLOOKUP($A2,entity_labels_mc!$A$2:$F$10000,2,FALSE), "")</f>
        <v xml:space="preserve">Address </v>
      </c>
      <c r="C2" t="str">
        <f>IFERROR(VLOOKUP($B2,entity_labels!$B$2:$F$10000,2,FALSE), IFERROR(VLOOKUP($B2,entity_labels_mc!$B$2:$F$10000,2,FALSE), ""))</f>
        <v>Dirección</v>
      </c>
      <c r="D2" t="str">
        <f>IFERROR(VLOOKUP($B2,entity_labels!$B$2:$F$10000,3,FALSE), IFERROR(VLOOKUP($B2,entity_labels_mc!$B$2:$F$10000,3,FALSE), ""))</f>
        <v>Adresse</v>
      </c>
      <c r="E2" t="str">
        <f>IFERROR(VLOOKUP($B2,entity_labels!$B$2:$F$10000,4,FALSE), IFERROR(VLOOKUP($B2,entity_labels_mc!$B$2:$F$10000,4,FALSE), ""))</f>
        <v>アドレス</v>
      </c>
      <c r="F2" t="str">
        <f>IFERROR(VLOOKUP($B2,entity_labels!$B$2:$F$10000,5,FALSE), IFERROR(VLOOKUP($B2,entity_labels_mc!$B$2:$F$10000,5,FALSE), ""))</f>
        <v>Adresse</v>
      </c>
      <c r="G2" t="str">
        <f>CONCATENATE(A2, "=",F2)</f>
        <v>address=Adresse</v>
      </c>
    </row>
    <row r="3" spans="1:7" x14ac:dyDescent="0.3">
      <c r="A3" t="s">
        <v>166</v>
      </c>
      <c r="B3" t="str">
        <f>IFERROR(VLOOKUP($A3,entity_labels_mc!$A$2:$F$10000,2,FALSE), "")</f>
        <v>Suite/Street Name</v>
      </c>
      <c r="C3" t="str">
        <f>IFERROR(VLOOKUP($B3,entity_labels!$B$2:$F$10000,2,FALSE), IFERROR(VLOOKUP($B3,entity_labels_mc!$B$2:$F$10000,2,FALSE), ""))</f>
        <v>Nombre de la Suite/calle</v>
      </c>
      <c r="D3" t="str">
        <f>IFERROR(VLOOKUP($B3,entity_labels!$B$2:$F$10000,3,FALSE), IFERROR(VLOOKUP($B3,entity_labels_mc!$B$2:$F$10000,3,FALSE), ""))</f>
        <v>Nom de rue/suite</v>
      </c>
      <c r="E3" t="str">
        <f>IFERROR(VLOOKUP($B3,entity_labels!$B$2:$F$10000,4,FALSE), IFERROR(VLOOKUP($B3,entity_labels_mc!$B$2:$F$10000,4,FALSE), ""))</f>
        <v>スイート/ストリート名</v>
      </c>
      <c r="F3" t="str">
        <f>IFERROR(VLOOKUP($B3,entity_labels!$B$2:$F$10000,5,FALSE), IFERROR(VLOOKUP($B3,entity_labels_mc!$B$2:$F$10000,5,FALSE), ""))</f>
        <v>Suite/Strasse</v>
      </c>
      <c r="G3" t="str">
        <f t="shared" ref="G3:G66" si="0">CONCATENATE(A3, "=",F3)</f>
        <v>address_address1=Suite/Strasse</v>
      </c>
    </row>
    <row r="4" spans="1:7" x14ac:dyDescent="0.3">
      <c r="A4" t="s">
        <v>168</v>
      </c>
      <c r="B4" t="str">
        <f>IFERROR(VLOOKUP($A4,entity_labels_mc!$A$2:$F$10000,2,FALSE), "")</f>
        <v>Address Line 2</v>
      </c>
      <c r="C4" t="str">
        <f>IFERROR(VLOOKUP($B4,entity_labels!$B$2:$F$10000,2,FALSE), IFERROR(VLOOKUP($B4,entity_labels_mc!$B$2:$F$10000,2,FALSE), ""))</f>
        <v>Dirección línea 2</v>
      </c>
      <c r="D4" t="str">
        <f>IFERROR(VLOOKUP($B4,entity_labels!$B$2:$F$10000,3,FALSE), IFERROR(VLOOKUP($B4,entity_labels_mc!$B$2:$F$10000,3,FALSE), ""))</f>
        <v>Adresse ligne 2</v>
      </c>
      <c r="E4" t="str">
        <f>IFERROR(VLOOKUP($B4,entity_labels!$B$2:$F$10000,4,FALSE), IFERROR(VLOOKUP($B4,entity_labels_mc!$B$2:$F$10000,4,FALSE), ""))</f>
        <v>住所行 2</v>
      </c>
      <c r="F4" t="str">
        <f>IFERROR(VLOOKUP($B4,entity_labels!$B$2:$F$10000,5,FALSE), IFERROR(VLOOKUP($B4,entity_labels_mc!$B$2:$F$10000,5,FALSE), ""))</f>
        <v>Adresse Linie 2</v>
      </c>
      <c r="G4" t="str">
        <f t="shared" si="0"/>
        <v>address_address2=Adresse Linie 2</v>
      </c>
    </row>
    <row r="5" spans="1:7" x14ac:dyDescent="0.3">
      <c r="A5" t="s">
        <v>170</v>
      </c>
      <c r="B5" t="str">
        <f>IFERROR(VLOOKUP($A5,entity_labels_mc!$A$2:$F$10000,2,FALSE), "")</f>
        <v xml:space="preserve">City </v>
      </c>
      <c r="C5" t="str">
        <f>IFERROR(VLOOKUP($B5,entity_labels!$B$2:$F$10000,2,FALSE), IFERROR(VLOOKUP($B5,entity_labels_mc!$B$2:$F$10000,2,FALSE), ""))</f>
        <v>Ciudad</v>
      </c>
      <c r="D5" t="str">
        <f>IFERROR(VLOOKUP($B5,entity_labels!$B$2:$F$10000,3,FALSE), IFERROR(VLOOKUP($B5,entity_labels_mc!$B$2:$F$10000,3,FALSE), ""))</f>
        <v>Ville</v>
      </c>
      <c r="E5" t="str">
        <f>IFERROR(VLOOKUP($B5,entity_labels!$B$2:$F$10000,4,FALSE), IFERROR(VLOOKUP($B5,entity_labels_mc!$B$2:$F$10000,4,FALSE), ""))</f>
        <v>都市</v>
      </c>
      <c r="F5" t="str">
        <f>IFERROR(VLOOKUP($B5,entity_labels!$B$2:$F$10000,5,FALSE), IFERROR(VLOOKUP($B5,entity_labels_mc!$B$2:$F$10000,5,FALSE), ""))</f>
        <v>Stadt</v>
      </c>
      <c r="G5" t="str">
        <f t="shared" si="0"/>
        <v>address_city=Stadt</v>
      </c>
    </row>
    <row r="6" spans="1:7" x14ac:dyDescent="0.3">
      <c r="A6" t="s">
        <v>172</v>
      </c>
      <c r="B6" t="str">
        <f>IFERROR(VLOOKUP($A6,entity_labels_mc!$A$2:$F$10000,2,FALSE), "")</f>
        <v>Country</v>
      </c>
      <c r="C6" t="str">
        <f>IFERROR(VLOOKUP($B6,entity_labels!$B$2:$F$10000,2,FALSE), IFERROR(VLOOKUP($B6,entity_labels_mc!$B$2:$F$10000,2,FALSE), ""))</f>
        <v>País</v>
      </c>
      <c r="D6" t="str">
        <f>IFERROR(VLOOKUP($B6,entity_labels!$B$2:$F$10000,3,FALSE), IFERROR(VLOOKUP($B6,entity_labels_mc!$B$2:$F$10000,3,FALSE), ""))</f>
        <v>Pays</v>
      </c>
      <c r="E6" t="str">
        <f>IFERROR(VLOOKUP($B6,entity_labels!$B$2:$F$10000,4,FALSE), IFERROR(VLOOKUP($B6,entity_labels_mc!$B$2:$F$10000,4,FALSE), ""))</f>
        <v>国</v>
      </c>
      <c r="F6" t="str">
        <f>IFERROR(VLOOKUP($B6,entity_labels!$B$2:$F$10000,5,FALSE), IFERROR(VLOOKUP($B6,entity_labels_mc!$B$2:$F$10000,5,FALSE), ""))</f>
        <v>Land</v>
      </c>
      <c r="G6" t="str">
        <f t="shared" si="0"/>
        <v>address_country=Land</v>
      </c>
    </row>
    <row r="7" spans="1:7" x14ac:dyDescent="0.3">
      <c r="A7" t="s">
        <v>3293</v>
      </c>
      <c r="B7" t="str">
        <f>IFERROR(VLOOKUP($A7,entity_labels_mc!$A$2:$F$10000,2,FALSE), "")</f>
        <v xml:space="preserve">County </v>
      </c>
      <c r="C7" t="str">
        <f>IFERROR(VLOOKUP($B7,entity_labels!$B$2:$F$10000,2,FALSE), IFERROR(VLOOKUP($B7,entity_labels_mc!$B$2:$F$10000,2,FALSE), ""))</f>
        <v>Condado</v>
      </c>
      <c r="D7" t="str">
        <f>IFERROR(VLOOKUP($B7,entity_labels!$B$2:$F$10000,3,FALSE), IFERROR(VLOOKUP($B7,entity_labels_mc!$B$2:$F$10000,3,FALSE), ""))</f>
        <v>Comté</v>
      </c>
      <c r="E7" t="str">
        <f>IFERROR(VLOOKUP($B7,entity_labels!$B$2:$F$10000,4,FALSE), IFERROR(VLOOKUP($B7,entity_labels_mc!$B$2:$F$10000,4,FALSE), ""))</f>
        <v>郡</v>
      </c>
      <c r="F7" t="str">
        <f>IFERROR(VLOOKUP($B7,entity_labels!$B$2:$F$10000,5,FALSE), IFERROR(VLOOKUP($B7,entity_labels_mc!$B$2:$F$10000,5,FALSE), ""))</f>
        <v>County</v>
      </c>
      <c r="G7" t="str">
        <f t="shared" si="0"/>
        <v>address_county=County</v>
      </c>
    </row>
    <row r="8" spans="1:7" x14ac:dyDescent="0.3">
      <c r="A8" t="s">
        <v>3295</v>
      </c>
      <c r="B8" t="str">
        <f>IFERROR(VLOOKUP($A8,entity_labels_mc!$A$2:$F$10000,2,FALSE), "")</f>
        <v xml:space="preserve">Dispaly Address </v>
      </c>
      <c r="C8" t="str">
        <f>IFERROR(VLOOKUP($B8,entity_labels!$B$2:$F$10000,2,FALSE), IFERROR(VLOOKUP($B8,entity_labels_mc!$B$2:$F$10000,2,FALSE), ""))</f>
        <v>Dirección Dispaly</v>
      </c>
      <c r="D8" t="str">
        <f>IFERROR(VLOOKUP($B8,entity_labels!$B$2:$F$10000,3,FALSE), IFERROR(VLOOKUP($B8,entity_labels_mc!$B$2:$F$10000,3,FALSE), ""))</f>
        <v>Adresse Dispaly</v>
      </c>
      <c r="E8" t="str">
        <f>IFERROR(VLOOKUP($B8,entity_labels!$B$2:$F$10000,4,FALSE), IFERROR(VLOOKUP($B8,entity_labels_mc!$B$2:$F$10000,4,FALSE), ""))</f>
        <v>覧アドレス</v>
      </c>
      <c r="F8" t="str">
        <f>IFERROR(VLOOKUP($B8,entity_labels!$B$2:$F$10000,5,FALSE), IFERROR(VLOOKUP($B8,entity_labels_mc!$B$2:$F$10000,5,FALSE), ""))</f>
        <v>Dispaly Adresse</v>
      </c>
      <c r="G8" t="str">
        <f t="shared" si="0"/>
        <v>address_dispalyAddress=Dispaly Adresse</v>
      </c>
    </row>
    <row r="9" spans="1:7" x14ac:dyDescent="0.3">
      <c r="A9" t="s">
        <v>3297</v>
      </c>
      <c r="B9" t="str">
        <f>IFERROR(VLOOKUP($A9,entity_labels_mc!$A$2:$F$10000,2,FALSE), "")</f>
        <v xml:space="preserve">External Identifier </v>
      </c>
      <c r="C9" t="str">
        <f>IFERROR(VLOOKUP($B9,entity_labels!$B$2:$F$10000,2,FALSE), IFERROR(VLOOKUP($B9,entity_labels_mc!$B$2:$F$10000,2,FALSE), ""))</f>
        <v>Identificador externo</v>
      </c>
      <c r="D9" t="str">
        <f>IFERROR(VLOOKUP($B9,entity_labels!$B$2:$F$10000,3,FALSE), IFERROR(VLOOKUP($B9,entity_labels_mc!$B$2:$F$10000,3,FALSE), ""))</f>
        <v>Identificateur externe</v>
      </c>
      <c r="E9" t="str">
        <f>IFERROR(VLOOKUP($B9,entity_labels!$B$2:$F$10000,4,FALSE), IFERROR(VLOOKUP($B9,entity_labels_mc!$B$2:$F$10000,4,FALSE), ""))</f>
        <v>外部識別子</v>
      </c>
      <c r="F9" t="str">
        <f>IFERROR(VLOOKUP($B9,entity_labels!$B$2:$F$10000,5,FALSE), IFERROR(VLOOKUP($B9,entity_labels_mc!$B$2:$F$10000,5,FALSE), ""))</f>
        <v>Externe Bezeichner</v>
      </c>
      <c r="G9" t="str">
        <f t="shared" si="0"/>
        <v>address_externalIdentifier=Externe Bezeichner</v>
      </c>
    </row>
    <row r="10" spans="1:7" x14ac:dyDescent="0.3">
      <c r="A10" t="s">
        <v>174</v>
      </c>
      <c r="B10" t="str">
        <f>IFERROR(VLOOKUP($A10,entity_labels_mc!$A$2:$F$10000,2,FALSE), "")</f>
        <v xml:space="preserve">Postal Code </v>
      </c>
      <c r="C10" t="str">
        <f>IFERROR(VLOOKUP($B10,entity_labels!$B$2:$F$10000,2,FALSE), IFERROR(VLOOKUP($B10,entity_labels_mc!$B$2:$F$10000,2,FALSE), ""))</f>
        <v>Código postal</v>
      </c>
      <c r="D10" t="str">
        <f>IFERROR(VLOOKUP($B10,entity_labels!$B$2:$F$10000,3,FALSE), IFERROR(VLOOKUP($B10,entity_labels_mc!$B$2:$F$10000,3,FALSE), ""))</f>
        <v>Code postal</v>
      </c>
      <c r="E10" t="str">
        <f>IFERROR(VLOOKUP($B10,entity_labels!$B$2:$F$10000,4,FALSE), IFERROR(VLOOKUP($B10,entity_labels_mc!$B$2:$F$10000,4,FALSE), ""))</f>
        <v>郵便番号</v>
      </c>
      <c r="F10" t="str">
        <f>IFERROR(VLOOKUP($B10,entity_labels!$B$2:$F$10000,5,FALSE), IFERROR(VLOOKUP($B10,entity_labels_mc!$B$2:$F$10000,5,FALSE), ""))</f>
        <v>Postleitzahl</v>
      </c>
      <c r="G10" t="str">
        <f t="shared" si="0"/>
        <v>address_postalCode=Postleitzahl</v>
      </c>
    </row>
    <row r="11" spans="1:7" x14ac:dyDescent="0.3">
      <c r="A11" t="s">
        <v>3300</v>
      </c>
      <c r="B11" t="str">
        <f>IFERROR(VLOOKUP($A11,entity_labels_mc!$A$2:$F$10000,2,FALSE), "")</f>
        <v>Zip Extn</v>
      </c>
      <c r="C11" t="str">
        <f>IFERROR(VLOOKUP($B11,entity_labels!$B$2:$F$10000,2,FALSE), IFERROR(VLOOKUP($B11,entity_labels_mc!$B$2:$F$10000,2,FALSE), ""))</f>
        <v>Zip Extn</v>
      </c>
      <c r="D11" t="str">
        <f>IFERROR(VLOOKUP($B11,entity_labels!$B$2:$F$10000,3,FALSE), IFERROR(VLOOKUP($B11,entity_labels_mc!$B$2:$F$10000,3,FALSE), ""))</f>
        <v>Zip Extn</v>
      </c>
      <c r="E11" t="str">
        <f>IFERROR(VLOOKUP($B11,entity_labels!$B$2:$F$10000,4,FALSE), IFERROR(VLOOKUP($B11,entity_labels_mc!$B$2:$F$10000,4,FALSE), ""))</f>
        <v>Zip Extn</v>
      </c>
      <c r="F11" t="str">
        <f>IFERROR(VLOOKUP($B11,entity_labels!$B$2:$F$10000,5,FALSE), IFERROR(VLOOKUP($B11,entity_labels_mc!$B$2:$F$10000,5,FALSE), ""))</f>
        <v>ZIP Extn</v>
      </c>
      <c r="G11" t="str">
        <f t="shared" si="0"/>
        <v>address_postalCodePlus4=ZIP Extn</v>
      </c>
    </row>
    <row r="12" spans="1:7" x14ac:dyDescent="0.3">
      <c r="A12" t="s">
        <v>30723</v>
      </c>
      <c r="B12" t="str">
        <f>IFERROR(VLOOKUP($A12,entity_labels_mc!$A$2:$F$10000,2,FALSE), "")</f>
        <v xml:space="preserve">Soft Deleted On </v>
      </c>
      <c r="C12" t="str">
        <f>IFERROR(VLOOKUP($B12,entity_labels!$B$2:$F$10000,2,FALSE), IFERROR(VLOOKUP($B12,entity_labels_mc!$B$2:$F$10000,2,FALSE), ""))</f>
        <v>Suave En Suprimido</v>
      </c>
      <c r="D12" t="str">
        <f>IFERROR(VLOOKUP($B12,entity_labels!$B$2:$F$10000,3,FALSE), IFERROR(VLOOKUP($B12,entity_labels_mc!$B$2:$F$10000,3,FALSE), ""))</f>
        <v>Doux Annulée le</v>
      </c>
      <c r="E12" t="str">
        <f>IFERROR(VLOOKUP($B12,entity_labels!$B$2:$F$10000,4,FALSE), IFERROR(VLOOKUP($B12,entity_labels_mc!$B$2:$F$10000,4,FALSE), ""))</f>
        <v>ソフト削除で</v>
      </c>
      <c r="F12" t="str">
        <f>IFERROR(VLOOKUP($B12,entity_labels!$B$2:$F$10000,5,FALSE), IFERROR(VLOOKUP($B12,entity_labels_mc!$B$2:$F$10000,5,FALSE), ""))</f>
        <v>Soft Deleted On</v>
      </c>
      <c r="G12" t="str">
        <f t="shared" si="0"/>
        <v>address_softDeletedOn=Soft Deleted On</v>
      </c>
    </row>
    <row r="13" spans="1:7" x14ac:dyDescent="0.3">
      <c r="A13" t="s">
        <v>176</v>
      </c>
      <c r="B13" t="str">
        <f>IFERROR(VLOOKUP($A13,entity_labels_mc!$A$2:$F$10000,2,FALSE), "")</f>
        <v>State/Province</v>
      </c>
      <c r="C13" t="str">
        <f>IFERROR(VLOOKUP($B13,entity_labels!$B$2:$F$10000,2,FALSE), IFERROR(VLOOKUP($B13,entity_labels_mc!$B$2:$F$10000,2,FALSE), ""))</f>
        <v>Estado/provincia</v>
      </c>
      <c r="D13" t="str">
        <f>IFERROR(VLOOKUP($B13,entity_labels!$B$2:$F$10000,3,FALSE), IFERROR(VLOOKUP($B13,entity_labels_mc!$B$2:$F$10000,3,FALSE), ""))</f>
        <v>État/Province</v>
      </c>
      <c r="E13" t="str">
        <f>IFERROR(VLOOKUP($B13,entity_labels!$B$2:$F$10000,4,FALSE), IFERROR(VLOOKUP($B13,entity_labels_mc!$B$2:$F$10000,4,FALSE), ""))</f>
        <v>都道府県/州</v>
      </c>
      <c r="F13" t="str">
        <f>IFERROR(VLOOKUP($B13,entity_labels!$B$2:$F$10000,5,FALSE), IFERROR(VLOOKUP($B13,entity_labels_mc!$B$2:$F$10000,5,FALSE), ""))</f>
        <v>Bundesland/Kanton</v>
      </c>
      <c r="G13" t="str">
        <f t="shared" si="0"/>
        <v>address_stateProvince=Bundesland/Kanton</v>
      </c>
    </row>
    <row r="14" spans="1:7" x14ac:dyDescent="0.3">
      <c r="A14" t="s">
        <v>178</v>
      </c>
      <c r="B14" t="str">
        <f>IFERROR(VLOOKUP($A14,entity_labels_mc!$A$2:$F$10000,2,FALSE), "")</f>
        <v>Use Type</v>
      </c>
      <c r="C14" t="str">
        <f>IFERROR(VLOOKUP($B14,entity_labels!$B$2:$F$10000,2,FALSE), IFERROR(VLOOKUP($B14,entity_labels_mc!$B$2:$F$10000,2,FALSE), ""))</f>
        <v>Tipo de uso</v>
      </c>
      <c r="D14" t="str">
        <f>IFERROR(VLOOKUP($B14,entity_labels!$B$2:$F$10000,3,FALSE), IFERROR(VLOOKUP($B14,entity_labels_mc!$B$2:$F$10000,3,FALSE), ""))</f>
        <v>Type d'utilisation</v>
      </c>
      <c r="E14" t="str">
        <f>IFERROR(VLOOKUP($B14,entity_labels!$B$2:$F$10000,4,FALSE), IFERROR(VLOOKUP($B14,entity_labels_mc!$B$2:$F$10000,4,FALSE), ""))</f>
        <v>使用の種類</v>
      </c>
      <c r="F14" t="str">
        <f>IFERROR(VLOOKUP($B14,entity_labels!$B$2:$F$10000,5,FALSE), IFERROR(VLOOKUP($B14,entity_labels_mc!$B$2:$F$10000,5,FALSE), ""))</f>
        <v>Verwenden Sie Typ</v>
      </c>
      <c r="G14" t="str">
        <f t="shared" si="0"/>
        <v>address_use=Verwenden Sie Typ</v>
      </c>
    </row>
    <row r="15" spans="1:7" x14ac:dyDescent="0.3">
      <c r="A15" t="s">
        <v>3303</v>
      </c>
      <c r="B15" t="str">
        <f>IFERROR(VLOOKUP($A15,entity_labels_mc!$A$2:$F$10000,2,FALSE), "")</f>
        <v xml:space="preserve">Adjustable Rate Cap </v>
      </c>
      <c r="C15" t="str">
        <f>IFERROR(VLOOKUP($B15,entity_labels!$B$2:$F$10000,2,FALSE), IFERROR(VLOOKUP($B15,entity_labels_mc!$B$2:$F$10000,2,FALSE), ""))</f>
        <v>Tarifa ajustable de la tapa</v>
      </c>
      <c r="D15" t="str">
        <f>IFERROR(VLOOKUP($B15,entity_labels!$B$2:$F$10000,3,FALSE), IFERROR(VLOOKUP($B15,entity_labels_mc!$B$2:$F$10000,3,FALSE), ""))</f>
        <v>Plafonnement des taux réglable</v>
      </c>
      <c r="E15" t="str">
        <f>IFERROR(VLOOKUP($B15,entity_labels!$B$2:$F$10000,4,FALSE), IFERROR(VLOOKUP($B15,entity_labels_mc!$B$2:$F$10000,4,FALSE), ""))</f>
        <v>調節可能な金利キャップ</v>
      </c>
      <c r="F15" t="str">
        <f>IFERROR(VLOOKUP($B15,entity_labels!$B$2:$F$10000,5,FALSE), IFERROR(VLOOKUP($B15,entity_labels_mc!$B$2:$F$10000,5,FALSE), ""))</f>
        <v>Variabel verzinslichen Cap</v>
      </c>
      <c r="G15" t="str">
        <f t="shared" si="0"/>
        <v>adjustableRateCap=Variabel verzinslichen Cap</v>
      </c>
    </row>
    <row r="16" spans="1:7" x14ac:dyDescent="0.3">
      <c r="A16" t="s">
        <v>3305</v>
      </c>
      <c r="B16" t="str">
        <f>IFERROR(VLOOKUP($A16,entity_labels_mc!$A$2:$F$10000,2,FALSE), "")</f>
        <v xml:space="preserve">Cap Type </v>
      </c>
      <c r="C16" t="str">
        <f>IFERROR(VLOOKUP($B16,entity_labels!$B$2:$F$10000,2,FALSE), IFERROR(VLOOKUP($B16,entity_labels_mc!$B$2:$F$10000,2,FALSE), ""))</f>
        <v>Casquillo tipo</v>
      </c>
      <c r="D16" t="str">
        <f>IFERROR(VLOOKUP($B16,entity_labels!$B$2:$F$10000,3,FALSE), IFERROR(VLOOKUP($B16,entity_labels_mc!$B$2:$F$10000,3,FALSE), ""))</f>
        <v>Type de PAC</v>
      </c>
      <c r="E16" t="str">
        <f>IFERROR(VLOOKUP($B16,entity_labels!$B$2:$F$10000,4,FALSE), IFERROR(VLOOKUP($B16,entity_labels_mc!$B$2:$F$10000,4,FALSE), ""))</f>
        <v>キャップ タイプ</v>
      </c>
      <c r="F16" t="str">
        <f>IFERROR(VLOOKUP($B16,entity_labels!$B$2:$F$10000,5,FALSE), IFERROR(VLOOKUP($B16,entity_labels_mc!$B$2:$F$10000,5,FALSE), ""))</f>
        <v>Verschlusstyp</v>
      </c>
      <c r="G16" t="str">
        <f t="shared" si="0"/>
        <v>adjustableRateCap_capType=Verschlusstyp</v>
      </c>
    </row>
    <row r="17" spans="1:7" x14ac:dyDescent="0.3">
      <c r="A17" t="s">
        <v>3307</v>
      </c>
      <c r="B17" t="str">
        <f>IFERROR(VLOOKUP($A17,entity_labels_mc!$A$2:$F$10000,2,FALSE), "")</f>
        <v xml:space="preserve">Contract </v>
      </c>
      <c r="C17" t="str">
        <f>IFERROR(VLOOKUP($B17,entity_labels!$B$2:$F$10000,2,FALSE), IFERROR(VLOOKUP($B17,entity_labels_mc!$B$2:$F$10000,2,FALSE), ""))</f>
        <v>Contrato</v>
      </c>
      <c r="D17" t="str">
        <f>IFERROR(VLOOKUP($B17,entity_labels!$B$2:$F$10000,3,FALSE), IFERROR(VLOOKUP($B17,entity_labels_mc!$B$2:$F$10000,3,FALSE), ""))</f>
        <v>Contrat</v>
      </c>
      <c r="E17" t="str">
        <f>IFERROR(VLOOKUP($B17,entity_labels!$B$2:$F$10000,4,FALSE), IFERROR(VLOOKUP($B17,entity_labels_mc!$B$2:$F$10000,4,FALSE), ""))</f>
        <v>契約</v>
      </c>
      <c r="F17" t="str">
        <f>IFERROR(VLOOKUP($B17,entity_labels!$B$2:$F$10000,5,FALSE), IFERROR(VLOOKUP($B17,entity_labels_mc!$B$2:$F$10000,5,FALSE), ""))</f>
        <v>Vertrag</v>
      </c>
      <c r="G17" t="str">
        <f t="shared" si="0"/>
        <v>adjustableRateCap_contract=Vertrag</v>
      </c>
    </row>
    <row r="18" spans="1:7" x14ac:dyDescent="0.3">
      <c r="A18" t="s">
        <v>3309</v>
      </c>
      <c r="B18" t="str">
        <f>IFERROR(VLOOKUP($A18,entity_labels_mc!$A$2:$F$10000,2,FALSE), "")</f>
        <v xml:space="preserve">Effective Dttm </v>
      </c>
      <c r="C18" t="str">
        <f>IFERROR(VLOOKUP($B18,entity_labels!$B$2:$F$10000,2,FALSE), IFERROR(VLOOKUP($B18,entity_labels_mc!$B$2:$F$10000,2,FALSE), ""))</f>
        <v>Dttm eficaz</v>
      </c>
      <c r="D18" t="str">
        <f>IFERROR(VLOOKUP($B18,entity_labels!$B$2:$F$10000,3,FALSE), IFERROR(VLOOKUP($B18,entity_labels_mc!$B$2:$F$10000,3,FALSE), ""))</f>
        <v>DTMC efficace</v>
      </c>
      <c r="E18" t="str">
        <f>IFERROR(VLOOKUP($B18,entity_labels!$B$2:$F$10000,4,FALSE), IFERROR(VLOOKUP($B18,entity_labels_mc!$B$2:$F$10000,4,FALSE), ""))</f>
        <v>効果的な Dttm</v>
      </c>
      <c r="F18" t="str">
        <f>IFERROR(VLOOKUP($B18,entity_labels!$B$2:$F$10000,5,FALSE), IFERROR(VLOOKUP($B18,entity_labels_mc!$B$2:$F$10000,5,FALSE), ""))</f>
        <v>Effektive Dttm</v>
      </c>
      <c r="G18" t="str">
        <f t="shared" si="0"/>
        <v>adjustableRateCap_effectiveDttm=Effektive Dttm</v>
      </c>
    </row>
    <row r="19" spans="1:7" x14ac:dyDescent="0.3">
      <c r="A19" t="s">
        <v>3311</v>
      </c>
      <c r="B19" t="str">
        <f>IFERROR(VLOOKUP($A19,entity_labels_mc!$A$2:$F$10000,2,FALSE), "")</f>
        <v xml:space="preserve">Life Time Cap Option </v>
      </c>
      <c r="C19" t="str">
        <f>IFERROR(VLOOKUP($B19,entity_labels!$B$2:$F$10000,2,FALSE), IFERROR(VLOOKUP($B19,entity_labels_mc!$B$2:$F$10000,2,FALSE), ""))</f>
        <v>Opción de vida tiempo Cap</v>
      </c>
      <c r="D19" t="str">
        <f>IFERROR(VLOOKUP($B19,entity_labels!$B$2:$F$10000,3,FALSE), IFERROR(VLOOKUP($B19,entity_labels_mc!$B$2:$F$10000,3,FALSE), ""))</f>
        <v>Vie temps Cap Option</v>
      </c>
      <c r="E19" t="str">
        <f>IFERROR(VLOOKUP($B19,entity_labels!$B$2:$F$10000,4,FALSE), IFERROR(VLOOKUP($B19,entity_labels_mc!$B$2:$F$10000,4,FALSE), ""))</f>
        <v>生活時間のキャップのオプション</v>
      </c>
      <c r="F19" t="str">
        <f>IFERROR(VLOOKUP($B19,entity_labels!$B$2:$F$10000,5,FALSE), IFERROR(VLOOKUP($B19,entity_labels_mc!$B$2:$F$10000,5,FALSE), ""))</f>
        <v>Leben Zeit Abschlussoption</v>
      </c>
      <c r="G19" t="str">
        <f t="shared" si="0"/>
        <v>adjustableRateCap_lifeTimeCapOption=Leben Zeit Abschlussoption</v>
      </c>
    </row>
    <row r="20" spans="1:7" x14ac:dyDescent="0.3">
      <c r="A20" t="s">
        <v>3313</v>
      </c>
      <c r="B20" t="str">
        <f>IFERROR(VLOOKUP($A20,entity_labels_mc!$A$2:$F$10000,2,FALSE), "")</f>
        <v xml:space="preserve">Max Pct Decrease </v>
      </c>
      <c r="C20" t="str">
        <f>IFERROR(VLOOKUP($B20,entity_labels!$B$2:$F$10000,2,FALSE), IFERROR(VLOOKUP($B20,entity_labels_mc!$B$2:$F$10000,2,FALSE), ""))</f>
        <v>Max Pct disminución</v>
      </c>
      <c r="D20" t="str">
        <f>IFERROR(VLOOKUP($B20,entity_labels!$B$2:$F$10000,3,FALSE), IFERROR(VLOOKUP($B20,entity_labels_mc!$B$2:$F$10000,3,FALSE), ""))</f>
        <v>Diminution du Pct Max</v>
      </c>
      <c r="E20" t="str">
        <f>IFERROR(VLOOKUP($B20,entity_labels!$B$2:$F$10000,4,FALSE), IFERROR(VLOOKUP($B20,entity_labels_mc!$B$2:$F$10000,4,FALSE), ""))</f>
        <v>Max Pct 減少</v>
      </c>
      <c r="F20" t="str">
        <f>IFERROR(VLOOKUP($B20,entity_labels!$B$2:$F$10000,5,FALSE), IFERROR(VLOOKUP($B20,entity_labels_mc!$B$2:$F$10000,5,FALSE), ""))</f>
        <v>Max Pct Abnahme</v>
      </c>
      <c r="G20" t="str">
        <f t="shared" si="0"/>
        <v>adjustableRateCap_maxPctDecrease=Max Pct Abnahme</v>
      </c>
    </row>
    <row r="21" spans="1:7" x14ac:dyDescent="0.3">
      <c r="A21" t="s">
        <v>3315</v>
      </c>
      <c r="B21" t="str">
        <f>IFERROR(VLOOKUP($A21,entity_labels_mc!$A$2:$F$10000,2,FALSE), "")</f>
        <v xml:space="preserve">Max Pct Increase </v>
      </c>
      <c r="C21" t="str">
        <f>IFERROR(VLOOKUP($B21,entity_labels!$B$2:$F$10000,2,FALSE), IFERROR(VLOOKUP($B21,entity_labels_mc!$B$2:$F$10000,2,FALSE), ""))</f>
        <v>Max Pct aumento</v>
      </c>
      <c r="D21" t="str">
        <f>IFERROR(VLOOKUP($B21,entity_labels!$B$2:$F$10000,3,FALSE), IFERROR(VLOOKUP($B21,entity_labels_mc!$B$2:$F$10000,3,FALSE), ""))</f>
        <v>Max Pct augmentation</v>
      </c>
      <c r="E21" t="str">
        <f>IFERROR(VLOOKUP($B21,entity_labels!$B$2:$F$10000,4,FALSE), IFERROR(VLOOKUP($B21,entity_labels_mc!$B$2:$F$10000,4,FALSE), ""))</f>
        <v>最大の増加</v>
      </c>
      <c r="F21" t="str">
        <f>IFERROR(VLOOKUP($B21,entity_labels!$B$2:$F$10000,5,FALSE), IFERROR(VLOOKUP($B21,entity_labels_mc!$B$2:$F$10000,5,FALSE), ""))</f>
        <v>Erhöhung der Max-Pct</v>
      </c>
      <c r="G21" t="str">
        <f t="shared" si="0"/>
        <v>adjustableRateCap_maxPctIncrease=Erhöhung der Max-Pct</v>
      </c>
    </row>
    <row r="22" spans="1:7" x14ac:dyDescent="0.3">
      <c r="A22" t="s">
        <v>3317</v>
      </c>
      <c r="B22" t="str">
        <f>IFERROR(VLOOKUP($A22,entity_labels_mc!$A$2:$F$10000,2,FALSE), "")</f>
        <v xml:space="preserve">Num Index </v>
      </c>
      <c r="C22" t="str">
        <f>IFERROR(VLOOKUP($B22,entity_labels!$B$2:$F$10000,2,FALSE), IFERROR(VLOOKUP($B22,entity_labels_mc!$B$2:$F$10000,2,FALSE), ""))</f>
        <v>Num Índice</v>
      </c>
      <c r="D22" t="str">
        <f>IFERROR(VLOOKUP($B22,entity_labels!$B$2:$F$10000,3,FALSE), IFERROR(VLOOKUP($B22,entity_labels_mc!$B$2:$F$10000,3,FALSE), ""))</f>
        <v>Num Index</v>
      </c>
      <c r="E22" t="str">
        <f>IFERROR(VLOOKUP($B22,entity_labels!$B$2:$F$10000,4,FALSE), IFERROR(VLOOKUP($B22,entity_labels_mc!$B$2:$F$10000,4,FALSE), ""))</f>
        <v>Num インデックス</v>
      </c>
      <c r="F22" t="str">
        <f>IFERROR(VLOOKUP($B22,entity_labels!$B$2:$F$10000,5,FALSE), IFERROR(VLOOKUP($B22,entity_labels_mc!$B$2:$F$10000,5,FALSE), ""))</f>
        <v>NUM-Index</v>
      </c>
      <c r="G22" t="str">
        <f t="shared" si="0"/>
        <v>adjustableRateCap_numIndex=NUM-Index</v>
      </c>
    </row>
    <row r="23" spans="1:7" x14ac:dyDescent="0.3">
      <c r="A23" t="s">
        <v>3319</v>
      </c>
      <c r="B23" t="str">
        <f>IFERROR(VLOOKUP($A23,entity_labels_mc!$A$2:$F$10000,2,FALSE), "")</f>
        <v xml:space="preserve">Rate Ceiling </v>
      </c>
      <c r="C23" t="str">
        <f>IFERROR(VLOOKUP($B23,entity_labels!$B$2:$F$10000,2,FALSE), IFERROR(VLOOKUP($B23,entity_labels_mc!$B$2:$F$10000,2,FALSE), ""))</f>
        <v>Tasa techo</v>
      </c>
      <c r="D23" t="str">
        <f>IFERROR(VLOOKUP($B23,entity_labels!$B$2:$F$10000,3,FALSE), IFERROR(VLOOKUP($B23,entity_labels_mc!$B$2:$F$10000,3,FALSE), ""))</f>
        <v>Taux plafond</v>
      </c>
      <c r="E23" t="str">
        <f>IFERROR(VLOOKUP($B23,entity_labels!$B$2:$F$10000,4,FALSE), IFERROR(VLOOKUP($B23,entity_labels_mc!$B$2:$F$10000,4,FALSE), ""))</f>
        <v>レートの天井</v>
      </c>
      <c r="F23" t="str">
        <f>IFERROR(VLOOKUP($B23,entity_labels!$B$2:$F$10000,5,FALSE), IFERROR(VLOOKUP($B23,entity_labels_mc!$B$2:$F$10000,5,FALSE), ""))</f>
        <v>Tarif-Decke</v>
      </c>
      <c r="G23" t="str">
        <f t="shared" si="0"/>
        <v>adjustableRateCap_rateCeiling=Tarif-Decke</v>
      </c>
    </row>
    <row r="24" spans="1:7" x14ac:dyDescent="0.3">
      <c r="A24" t="s">
        <v>3321</v>
      </c>
      <c r="B24" t="str">
        <f>IFERROR(VLOOKUP($A24,entity_labels_mc!$A$2:$F$10000,2,FALSE), "")</f>
        <v xml:space="preserve">Rate Floor </v>
      </c>
      <c r="C24" t="str">
        <f>IFERROR(VLOOKUP($B24,entity_labels!$B$2:$F$10000,2,FALSE), IFERROR(VLOOKUP($B24,entity_labels_mc!$B$2:$F$10000,2,FALSE), ""))</f>
        <v>Tasa piso</v>
      </c>
      <c r="D24" t="str">
        <f>IFERROR(VLOOKUP($B24,entity_labels!$B$2:$F$10000,3,FALSE), IFERROR(VLOOKUP($B24,entity_labels_mc!$B$2:$F$10000,3,FALSE), ""))</f>
        <v>Taux plancher</v>
      </c>
      <c r="E24" t="str">
        <f>IFERROR(VLOOKUP($B24,entity_labels!$B$2:$F$10000,4,FALSE), IFERROR(VLOOKUP($B24,entity_labels_mc!$B$2:$F$10000,4,FALSE), ""))</f>
        <v>レートの床</v>
      </c>
      <c r="F24" t="str">
        <f>IFERROR(VLOOKUP($B24,entity_labels!$B$2:$F$10000,5,FALSE), IFERROR(VLOOKUP($B24,entity_labels_mc!$B$2:$F$10000,5,FALSE), ""))</f>
        <v>Tarif-Boden</v>
      </c>
      <c r="G24" t="str">
        <f t="shared" si="0"/>
        <v>adjustableRateCap_rateFloor=Tarif-Boden</v>
      </c>
    </row>
    <row r="25" spans="1:7" x14ac:dyDescent="0.3">
      <c r="A25" t="s">
        <v>30725</v>
      </c>
      <c r="B25" t="str">
        <f>IFERROR(VLOOKUP($A25,entity_labels_mc!$A$2:$F$10000,2,FALSE), "")</f>
        <v xml:space="preserve">Soft Deleted On </v>
      </c>
      <c r="C25" t="str">
        <f>IFERROR(VLOOKUP($B25,entity_labels!$B$2:$F$10000,2,FALSE), IFERROR(VLOOKUP($B25,entity_labels_mc!$B$2:$F$10000,2,FALSE), ""))</f>
        <v>Suave En Suprimido</v>
      </c>
      <c r="D25" t="str">
        <f>IFERROR(VLOOKUP($B25,entity_labels!$B$2:$F$10000,3,FALSE), IFERROR(VLOOKUP($B25,entity_labels_mc!$B$2:$F$10000,3,FALSE), ""))</f>
        <v>Doux Annulée le</v>
      </c>
      <c r="E25" t="str">
        <f>IFERROR(VLOOKUP($B25,entity_labels!$B$2:$F$10000,4,FALSE), IFERROR(VLOOKUP($B25,entity_labels_mc!$B$2:$F$10000,4,FALSE), ""))</f>
        <v>ソフト削除で</v>
      </c>
      <c r="F25" t="str">
        <f>IFERROR(VLOOKUP($B25,entity_labels!$B$2:$F$10000,5,FALSE), IFERROR(VLOOKUP($B25,entity_labels_mc!$B$2:$F$10000,5,FALSE), ""))</f>
        <v>Soft Deleted On</v>
      </c>
      <c r="G25" t="str">
        <f t="shared" si="0"/>
        <v>adjustableRateCap_softDeletedOn=Soft Deleted On</v>
      </c>
    </row>
    <row r="26" spans="1:7" x14ac:dyDescent="0.3">
      <c r="A26" t="s">
        <v>3323</v>
      </c>
      <c r="B26" t="str">
        <f>IFERROR(VLOOKUP($A26,entity_labels_mc!$A$2:$F$10000,2,FALSE), "")</f>
        <v xml:space="preserve">Advance Money </v>
      </c>
      <c r="C26" t="str">
        <f>IFERROR(VLOOKUP($B26,entity_labels!$B$2:$F$10000,2,FALSE), IFERROR(VLOOKUP($B26,entity_labels_mc!$B$2:$F$10000,2,FALSE), ""))</f>
        <v>Adelanto</v>
      </c>
      <c r="D26" t="str">
        <f>IFERROR(VLOOKUP($B26,entity_labels!$B$2:$F$10000,3,FALSE), IFERROR(VLOOKUP($B26,entity_labels_mc!$B$2:$F$10000,3,FALSE), ""))</f>
        <v>Advance argent</v>
      </c>
      <c r="E26" t="str">
        <f>IFERROR(VLOOKUP($B26,entity_labels!$B$2:$F$10000,4,FALSE), IFERROR(VLOOKUP($B26,entity_labels_mc!$B$2:$F$10000,4,FALSE), ""))</f>
        <v>アドバンス マネー</v>
      </c>
      <c r="F26" t="str">
        <f>IFERROR(VLOOKUP($B26,entity_labels!$B$2:$F$10000,5,FALSE), IFERROR(VLOOKUP($B26,entity_labels_mc!$B$2:$F$10000,5,FALSE), ""))</f>
        <v>Vorab Geld</v>
      </c>
      <c r="G26" t="str">
        <f t="shared" si="0"/>
        <v>advanceMoney=Vorab Geld</v>
      </c>
    </row>
    <row r="27" spans="1:7" x14ac:dyDescent="0.3">
      <c r="A27" t="s">
        <v>3325</v>
      </c>
      <c r="B27" t="str">
        <f>IFERROR(VLOOKUP($A27,entity_labels_mc!$A$2:$F$10000,2,FALSE), "")</f>
        <v xml:space="preserve">Advance Money Receipt </v>
      </c>
      <c r="C27" t="str">
        <f>IFERROR(VLOOKUP($B27,entity_labels!$B$2:$F$10000,2,FALSE), IFERROR(VLOOKUP($B27,entity_labels_mc!$B$2:$F$10000,2,FALSE), ""))</f>
        <v>Recibo de dinero anticipado</v>
      </c>
      <c r="D27" t="str">
        <f>IFERROR(VLOOKUP($B27,entity_labels!$B$2:$F$10000,3,FALSE), IFERROR(VLOOKUP($B27,entity_labels_mc!$B$2:$F$10000,3,FALSE), ""))</f>
        <v>Réception d'argent avance</v>
      </c>
      <c r="E27" t="str">
        <f>IFERROR(VLOOKUP($B27,entity_labels!$B$2:$F$10000,4,FALSE), IFERROR(VLOOKUP($B27,entity_labels_mc!$B$2:$F$10000,4,FALSE), ""))</f>
        <v>前受金</v>
      </c>
      <c r="F27" t="str">
        <f>IFERROR(VLOOKUP($B27,entity_labels!$B$2:$F$10000,5,FALSE), IFERROR(VLOOKUP($B27,entity_labels_mc!$B$2:$F$10000,5,FALSE), ""))</f>
        <v>Vorab Geld Eingang</v>
      </c>
      <c r="G27" t="str">
        <f t="shared" si="0"/>
        <v>advanceMoneyReceipt=Vorab Geld Eingang</v>
      </c>
    </row>
    <row r="28" spans="1:7" x14ac:dyDescent="0.3">
      <c r="A28" t="s">
        <v>3327</v>
      </c>
      <c r="B28" t="str">
        <f>IFERROR(VLOOKUP($A28,entity_labels_mc!$A$2:$F$10000,2,FALSE), "")</f>
        <v xml:space="preserve">Advance Money </v>
      </c>
      <c r="C28" t="str">
        <f>IFERROR(VLOOKUP($B28,entity_labels!$B$2:$F$10000,2,FALSE), IFERROR(VLOOKUP($B28,entity_labels_mc!$B$2:$F$10000,2,FALSE), ""))</f>
        <v>Adelanto</v>
      </c>
      <c r="D28" t="str">
        <f>IFERROR(VLOOKUP($B28,entity_labels!$B$2:$F$10000,3,FALSE), IFERROR(VLOOKUP($B28,entity_labels_mc!$B$2:$F$10000,3,FALSE), ""))</f>
        <v>Advance argent</v>
      </c>
      <c r="E28" t="str">
        <f>IFERROR(VLOOKUP($B28,entity_labels!$B$2:$F$10000,4,FALSE), IFERROR(VLOOKUP($B28,entity_labels_mc!$B$2:$F$10000,4,FALSE), ""))</f>
        <v>アドバンス マネー</v>
      </c>
      <c r="F28" t="str">
        <f>IFERROR(VLOOKUP($B28,entity_labels!$B$2:$F$10000,5,FALSE), IFERROR(VLOOKUP($B28,entity_labels_mc!$B$2:$F$10000,5,FALSE), ""))</f>
        <v>Vorab Geld</v>
      </c>
      <c r="G28" t="str">
        <f t="shared" si="0"/>
        <v>advanceMoneyReceipt_advanceMoney=Vorab Geld</v>
      </c>
    </row>
    <row r="29" spans="1:7" x14ac:dyDescent="0.3">
      <c r="A29" t="s">
        <v>3328</v>
      </c>
      <c r="B29" t="str">
        <f>IFERROR(VLOOKUP($A29,entity_labels_mc!$A$2:$F$10000,2,FALSE), "")</f>
        <v xml:space="preserve">Applied Amt </v>
      </c>
      <c r="C29" t="str">
        <f>IFERROR(VLOOKUP($B29,entity_labels!$B$2:$F$10000,2,FALSE), IFERROR(VLOOKUP($B29,entity_labels_mc!$B$2:$F$10000,2,FALSE), ""))</f>
        <v>Amt aplicada</v>
      </c>
      <c r="D29" t="str">
        <f>IFERROR(VLOOKUP($B29,entity_labels!$B$2:$F$10000,3,FALSE), IFERROR(VLOOKUP($B29,entity_labels_mc!$B$2:$F$10000,3,FALSE), ""))</f>
        <v>Amt appliquée</v>
      </c>
      <c r="E29" t="str">
        <f>IFERROR(VLOOKUP($B29,entity_labels!$B$2:$F$10000,4,FALSE), IFERROR(VLOOKUP($B29,entity_labels_mc!$B$2:$F$10000,4,FALSE), ""))</f>
        <v>応用 Amt</v>
      </c>
      <c r="F29" t="str">
        <f>IFERROR(VLOOKUP($B29,entity_labels!$B$2:$F$10000,5,FALSE), IFERROR(VLOOKUP($B29,entity_labels_mc!$B$2:$F$10000,5,FALSE), ""))</f>
        <v>Angewandte Amt</v>
      </c>
      <c r="G29" t="str">
        <f t="shared" si="0"/>
        <v>advanceMoneyReceipt_appliedAmt=Angewandte Amt</v>
      </c>
    </row>
    <row r="30" spans="1:7" x14ac:dyDescent="0.3">
      <c r="A30" t="s">
        <v>3330</v>
      </c>
      <c r="B30" t="str">
        <f>IFERROR(VLOOKUP($A30,entity_labels_mc!$A$2:$F$10000,2,FALSE), "")</f>
        <v xml:space="preserve">Deduct Frm Partner Funding </v>
      </c>
      <c r="C30" t="str">
        <f>IFERROR(VLOOKUP($B30,entity_labels!$B$2:$F$10000,2,FALSE), IFERROR(VLOOKUP($B30,entity_labels_mc!$B$2:$F$10000,2,FALSE), ""))</f>
        <v>Deducir a Frm socio financiación</v>
      </c>
      <c r="D30" t="str">
        <f>IFERROR(VLOOKUP($B30,entity_labels!$B$2:$F$10000,3,FALSE), IFERROR(VLOOKUP($B30,entity_labels_mc!$B$2:$F$10000,3,FALSE), ""))</f>
        <v>Déduire la contribution du partenaire Frm</v>
      </c>
      <c r="E30" t="str">
        <f>IFERROR(VLOOKUP($B30,entity_labels!$B$2:$F$10000,4,FALSE), IFERROR(VLOOKUP($B30,entity_labels_mc!$B$2:$F$10000,4,FALSE), ""))</f>
        <v>Frm パートナー資金を控除します。</v>
      </c>
      <c r="F30" t="str">
        <f>IFERROR(VLOOKUP($B30,entity_labels!$B$2:$F$10000,5,FALSE), IFERROR(VLOOKUP($B30,entity_labels_mc!$B$2:$F$10000,5,FALSE), ""))</f>
        <v>Vorsteuerabzug Frm Partner Finanzierung</v>
      </c>
      <c r="G30" t="str">
        <f t="shared" si="0"/>
        <v>advanceMoneyReceipt_deductFrmPartnerFunding=Vorsteuerabzug Frm Partner Finanzierung</v>
      </c>
    </row>
    <row r="31" spans="1:7" x14ac:dyDescent="0.3">
      <c r="A31" t="s">
        <v>3332</v>
      </c>
      <c r="B31" t="str">
        <f>IFERROR(VLOOKUP($A31,entity_labels_mc!$A$2:$F$10000,2,FALSE), "")</f>
        <v xml:space="preserve">Deposit Dttm </v>
      </c>
      <c r="C31" t="str">
        <f>IFERROR(VLOOKUP($B31,entity_labels!$B$2:$F$10000,2,FALSE), IFERROR(VLOOKUP($B31,entity_labels_mc!$B$2:$F$10000,2,FALSE), ""))</f>
        <v>Depósito Dttm</v>
      </c>
      <c r="D31" t="str">
        <f>IFERROR(VLOOKUP($B31,entity_labels!$B$2:$F$10000,3,FALSE), IFERROR(VLOOKUP($B31,entity_labels_mc!$B$2:$F$10000,3,FALSE), ""))</f>
        <v>Dépôt DTMC</v>
      </c>
      <c r="E31" t="str">
        <f>IFERROR(VLOOKUP($B31,entity_labels!$B$2:$F$10000,4,FALSE), IFERROR(VLOOKUP($B31,entity_labels_mc!$B$2:$F$10000,4,FALSE), ""))</f>
        <v>預金 Dttm</v>
      </c>
      <c r="F31" t="str">
        <f>IFERROR(VLOOKUP($B31,entity_labels!$B$2:$F$10000,5,FALSE), IFERROR(VLOOKUP($B31,entity_labels_mc!$B$2:$F$10000,5,FALSE), ""))</f>
        <v>Einzahlung Dttm</v>
      </c>
      <c r="G31" t="str">
        <f t="shared" si="0"/>
        <v>advanceMoneyReceipt_depositDttm=Einzahlung Dttm</v>
      </c>
    </row>
    <row r="32" spans="1:7" x14ac:dyDescent="0.3">
      <c r="A32" t="s">
        <v>3334</v>
      </c>
      <c r="B32" t="str">
        <f>IFERROR(VLOOKUP($A32,entity_labels_mc!$A$2:$F$10000,2,FALSE), "")</f>
        <v xml:space="preserve">Num Index </v>
      </c>
      <c r="C32" t="str">
        <f>IFERROR(VLOOKUP($B32,entity_labels!$B$2:$F$10000,2,FALSE), IFERROR(VLOOKUP($B32,entity_labels_mc!$B$2:$F$10000,2,FALSE), ""))</f>
        <v>Num Índice</v>
      </c>
      <c r="D32" t="str">
        <f>IFERROR(VLOOKUP($B32,entity_labels!$B$2:$F$10000,3,FALSE), IFERROR(VLOOKUP($B32,entity_labels_mc!$B$2:$F$10000,3,FALSE), ""))</f>
        <v>Num Index</v>
      </c>
      <c r="E32" t="str">
        <f>IFERROR(VLOOKUP($B32,entity_labels!$B$2:$F$10000,4,FALSE), IFERROR(VLOOKUP($B32,entity_labels_mc!$B$2:$F$10000,4,FALSE), ""))</f>
        <v>Num インデックス</v>
      </c>
      <c r="F32" t="str">
        <f>IFERROR(VLOOKUP($B32,entity_labels!$B$2:$F$10000,5,FALSE), IFERROR(VLOOKUP($B32,entity_labels_mc!$B$2:$F$10000,5,FALSE), ""))</f>
        <v>NUM-Index</v>
      </c>
      <c r="G32" t="str">
        <f t="shared" si="0"/>
        <v>advanceMoneyReceipt_numIndex=NUM-Index</v>
      </c>
    </row>
    <row r="33" spans="1:7" x14ac:dyDescent="0.3">
      <c r="A33" t="s">
        <v>3335</v>
      </c>
      <c r="B33" t="str">
        <f>IFERROR(VLOOKUP($A33,entity_labels_mc!$A$2:$F$10000,2,FALSE), "")</f>
        <v xml:space="preserve">Receipt Amt </v>
      </c>
      <c r="C33" t="str">
        <f>IFERROR(VLOOKUP($B33,entity_labels!$B$2:$F$10000,2,FALSE), IFERROR(VLOOKUP($B33,entity_labels_mc!$B$2:$F$10000,2,FALSE), ""))</f>
        <v>Recibo Amt</v>
      </c>
      <c r="D33" t="str">
        <f>IFERROR(VLOOKUP($B33,entity_labels!$B$2:$F$10000,3,FALSE), IFERROR(VLOOKUP($B33,entity_labels_mc!$B$2:$F$10000,3,FALSE), ""))</f>
        <v>Amt de réception</v>
      </c>
      <c r="E33" t="str">
        <f>IFERROR(VLOOKUP($B33,entity_labels!$B$2:$F$10000,4,FALSE), IFERROR(VLOOKUP($B33,entity_labels_mc!$B$2:$F$10000,4,FALSE), ""))</f>
        <v>領収書 Amt</v>
      </c>
      <c r="F33" t="str">
        <f>IFERROR(VLOOKUP($B33,entity_labels!$B$2:$F$10000,5,FALSE), IFERROR(VLOOKUP($B33,entity_labels_mc!$B$2:$F$10000,5,FALSE), ""))</f>
        <v>Eingang-Amt</v>
      </c>
      <c r="G33" t="str">
        <f t="shared" si="0"/>
        <v>advanceMoneyReceipt_receiptAmt=Eingang-Amt</v>
      </c>
    </row>
    <row r="34" spans="1:7" x14ac:dyDescent="0.3">
      <c r="A34" t="s">
        <v>3337</v>
      </c>
      <c r="B34" t="str">
        <f>IFERROR(VLOOKUP($A34,entity_labels_mc!$A$2:$F$10000,2,FALSE), "")</f>
        <v xml:space="preserve">Receipt Dttm </v>
      </c>
      <c r="C34" t="str">
        <f>IFERROR(VLOOKUP($B34,entity_labels!$B$2:$F$10000,2,FALSE), IFERROR(VLOOKUP($B34,entity_labels_mc!$B$2:$F$10000,2,FALSE), ""))</f>
        <v>Recibo Dttm</v>
      </c>
      <c r="D34" t="str">
        <f>IFERROR(VLOOKUP($B34,entity_labels!$B$2:$F$10000,3,FALSE), IFERROR(VLOOKUP($B34,entity_labels_mc!$B$2:$F$10000,3,FALSE), ""))</f>
        <v>Réception DTMC</v>
      </c>
      <c r="E34" t="str">
        <f>IFERROR(VLOOKUP($B34,entity_labels!$B$2:$F$10000,4,FALSE), IFERROR(VLOOKUP($B34,entity_labels_mc!$B$2:$F$10000,4,FALSE), ""))</f>
        <v>領収書 Dttm</v>
      </c>
      <c r="F34" t="str">
        <f>IFERROR(VLOOKUP($B34,entity_labels!$B$2:$F$10000,5,FALSE), IFERROR(VLOOKUP($B34,entity_labels_mc!$B$2:$F$10000,5,FALSE), ""))</f>
        <v>Eingang Dttm</v>
      </c>
      <c r="G34" t="str">
        <f t="shared" si="0"/>
        <v>advanceMoneyReceipt_receiptDttm=Eingang Dttm</v>
      </c>
    </row>
    <row r="35" spans="1:7" x14ac:dyDescent="0.3">
      <c r="A35" t="s">
        <v>3339</v>
      </c>
      <c r="B35" t="str">
        <f>IFERROR(VLOOKUP($A35,entity_labels_mc!$A$2:$F$10000,2,FALSE), "")</f>
        <v xml:space="preserve">Receipt Number </v>
      </c>
      <c r="C35" t="str">
        <f>IFERROR(VLOOKUP($B35,entity_labels!$B$2:$F$10000,2,FALSE), IFERROR(VLOOKUP($B35,entity_labels_mc!$B$2:$F$10000,2,FALSE), ""))</f>
        <v>Número de recibo</v>
      </c>
      <c r="D35" t="str">
        <f>IFERROR(VLOOKUP($B35,entity_labels!$B$2:$F$10000,3,FALSE), IFERROR(VLOOKUP($B35,entity_labels_mc!$B$2:$F$10000,3,FALSE), ""))</f>
        <v>Numéro de reçu</v>
      </c>
      <c r="E35" t="str">
        <f>IFERROR(VLOOKUP($B35,entity_labels!$B$2:$F$10000,4,FALSE), IFERROR(VLOOKUP($B35,entity_labels_mc!$B$2:$F$10000,4,FALSE), ""))</f>
        <v>領収書番号</v>
      </c>
      <c r="F35" t="str">
        <f>IFERROR(VLOOKUP($B35,entity_labels!$B$2:$F$10000,5,FALSE), IFERROR(VLOOKUP($B35,entity_labels_mc!$B$2:$F$10000,5,FALSE), ""))</f>
        <v>Belegnummer</v>
      </c>
      <c r="G35" t="str">
        <f t="shared" si="0"/>
        <v>advanceMoneyReceipt_receiptNumber=Belegnummer</v>
      </c>
    </row>
    <row r="36" spans="1:7" x14ac:dyDescent="0.3">
      <c r="A36" t="s">
        <v>3341</v>
      </c>
      <c r="B36" t="str">
        <f>IFERROR(VLOOKUP($A36,entity_labels_mc!$A$2:$F$10000,2,FALSE), "")</f>
        <v xml:space="preserve">Receipt Type </v>
      </c>
      <c r="C36" t="str">
        <f>IFERROR(VLOOKUP($B36,entity_labels!$B$2:$F$10000,2,FALSE), IFERROR(VLOOKUP($B36,entity_labels_mc!$B$2:$F$10000,2,FALSE), ""))</f>
        <v>Tipo de recibo</v>
      </c>
      <c r="D36" t="str">
        <f>IFERROR(VLOOKUP($B36,entity_labels!$B$2:$F$10000,3,FALSE), IFERROR(VLOOKUP($B36,entity_labels_mc!$B$2:$F$10000,3,FALSE), ""))</f>
        <v>Type de réception</v>
      </c>
      <c r="E36" t="str">
        <f>IFERROR(VLOOKUP($B36,entity_labels!$B$2:$F$10000,4,FALSE), IFERROR(VLOOKUP($B36,entity_labels_mc!$B$2:$F$10000,4,FALSE), ""))</f>
        <v>確認メッセージの種類</v>
      </c>
      <c r="F36" t="str">
        <f>IFERROR(VLOOKUP($B36,entity_labels!$B$2:$F$10000,5,FALSE), IFERROR(VLOOKUP($B36,entity_labels_mc!$B$2:$F$10000,5,FALSE), ""))</f>
        <v>Eingang Typ</v>
      </c>
      <c r="G36" t="str">
        <f t="shared" si="0"/>
        <v>advanceMoneyReceipt_receiptType=Eingang Typ</v>
      </c>
    </row>
    <row r="37" spans="1:7" x14ac:dyDescent="0.3">
      <c r="A37" t="s">
        <v>30726</v>
      </c>
      <c r="B37" t="str">
        <f>IFERROR(VLOOKUP($A37,entity_labels_mc!$A$2:$F$10000,2,FALSE), "")</f>
        <v xml:space="preserve">Soft Deleted On </v>
      </c>
      <c r="C37" t="str">
        <f>IFERROR(VLOOKUP($B37,entity_labels!$B$2:$F$10000,2,FALSE), IFERROR(VLOOKUP($B37,entity_labels_mc!$B$2:$F$10000,2,FALSE), ""))</f>
        <v>Suave En Suprimido</v>
      </c>
      <c r="D37" t="str">
        <f>IFERROR(VLOOKUP($B37,entity_labels!$B$2:$F$10000,3,FALSE), IFERROR(VLOOKUP($B37,entity_labels_mc!$B$2:$F$10000,3,FALSE), ""))</f>
        <v>Doux Annulée le</v>
      </c>
      <c r="E37" t="str">
        <f>IFERROR(VLOOKUP($B37,entity_labels!$B$2:$F$10000,4,FALSE), IFERROR(VLOOKUP($B37,entity_labels_mc!$B$2:$F$10000,4,FALSE), ""))</f>
        <v>ソフト削除で</v>
      </c>
      <c r="F37" t="str">
        <f>IFERROR(VLOOKUP($B37,entity_labels!$B$2:$F$10000,5,FALSE), IFERROR(VLOOKUP($B37,entity_labels_mc!$B$2:$F$10000,5,FALSE), ""))</f>
        <v>Soft Deleted On</v>
      </c>
      <c r="G37" t="str">
        <f t="shared" si="0"/>
        <v>advanceMoneyReceipt_softDeletedOn=Soft Deleted On</v>
      </c>
    </row>
    <row r="38" spans="1:7" x14ac:dyDescent="0.3">
      <c r="A38" t="s">
        <v>3343</v>
      </c>
      <c r="B38" t="str">
        <f>IFERROR(VLOOKUP($A38,entity_labels_mc!$A$2:$F$10000,2,FALSE), "")</f>
        <v xml:space="preserve">Advance Money Receipts </v>
      </c>
      <c r="C38" t="str">
        <f>IFERROR(VLOOKUP($B38,entity_labels!$B$2:$F$10000,2,FALSE), IFERROR(VLOOKUP($B38,entity_labels_mc!$B$2:$F$10000,2,FALSE), ""))</f>
        <v>Recibos de dinero anticipado</v>
      </c>
      <c r="D38" t="str">
        <f>IFERROR(VLOOKUP($B38,entity_labels!$B$2:$F$10000,3,FALSE), IFERROR(VLOOKUP($B38,entity_labels_mc!$B$2:$F$10000,3,FALSE), ""))</f>
        <v>Avance d'argent reçus</v>
      </c>
      <c r="E38" t="str">
        <f>IFERROR(VLOOKUP($B38,entity_labels!$B$2:$F$10000,4,FALSE), IFERROR(VLOOKUP($B38,entity_labels_mc!$B$2:$F$10000,4,FALSE), ""))</f>
        <v>事前のお金の領収書</v>
      </c>
      <c r="F38" t="str">
        <f>IFERROR(VLOOKUP($B38,entity_labels!$B$2:$F$10000,5,FALSE), IFERROR(VLOOKUP($B38,entity_labels_mc!$B$2:$F$10000,5,FALSE), ""))</f>
        <v>Vorab Geld Einnahmen</v>
      </c>
      <c r="G38" t="str">
        <f t="shared" si="0"/>
        <v>advanceMoney_advanceMoneyReceipts=Vorab Geld Einnahmen</v>
      </c>
    </row>
    <row r="39" spans="1:7" x14ac:dyDescent="0.3">
      <c r="A39" t="s">
        <v>3345</v>
      </c>
      <c r="B39" t="str">
        <f>IFERROR(VLOOKUP($A39,entity_labels_mc!$A$2:$F$10000,2,FALSE), "")</f>
        <v>Advance Money Type</v>
      </c>
      <c r="C39" t="str">
        <f>IFERROR(VLOOKUP($B39,entity_labels!$B$2:$F$10000,2,FALSE), IFERROR(VLOOKUP($B39,entity_labels_mc!$B$2:$F$10000,2,FALSE), ""))</f>
        <v>Tipo de dinero anticipado</v>
      </c>
      <c r="D39" t="str">
        <f>IFERROR(VLOOKUP($B39,entity_labels!$B$2:$F$10000,3,FALSE), IFERROR(VLOOKUP($B39,entity_labels_mc!$B$2:$F$10000,3,FALSE), ""))</f>
        <v>Avance d'argent Type</v>
      </c>
      <c r="E39" t="str">
        <f>IFERROR(VLOOKUP($B39,entity_labels!$B$2:$F$10000,4,FALSE), IFERROR(VLOOKUP($B39,entity_labels_mc!$B$2:$F$10000,4,FALSE), ""))</f>
        <v>事前のお金の種類</v>
      </c>
      <c r="F39" t="str">
        <f>IFERROR(VLOOKUP($B39,entity_labels!$B$2:$F$10000,5,FALSE), IFERROR(VLOOKUP($B39,entity_labels_mc!$B$2:$F$10000,5,FALSE), ""))</f>
        <v>Advance-Money-Datentyp</v>
      </c>
      <c r="G39" t="str">
        <f t="shared" si="0"/>
        <v>advanceMoney_advanceMoneyType=Advance-Money-Datentyp</v>
      </c>
    </row>
    <row r="40" spans="1:7" x14ac:dyDescent="0.3">
      <c r="A40" t="s">
        <v>3347</v>
      </c>
      <c r="B40" t="str">
        <f>IFERROR(VLOOKUP($A40,entity_labels_mc!$A$2:$F$10000,2,FALSE), "")</f>
        <v>Amount</v>
      </c>
      <c r="C40" t="str">
        <f>IFERROR(VLOOKUP($B40,entity_labels!$B$2:$F$10000,2,FALSE), IFERROR(VLOOKUP($B40,entity_labels_mc!$B$2:$F$10000,2,FALSE), ""))</f>
        <v>Cantidad</v>
      </c>
      <c r="D40" t="str">
        <f>IFERROR(VLOOKUP($B40,entity_labels!$B$2:$F$10000,3,FALSE), IFERROR(VLOOKUP($B40,entity_labels_mc!$B$2:$F$10000,3,FALSE), ""))</f>
        <v>Montant</v>
      </c>
      <c r="E40" t="str">
        <f>IFERROR(VLOOKUP($B40,entity_labels!$B$2:$F$10000,4,FALSE), IFERROR(VLOOKUP($B40,entity_labels_mc!$B$2:$F$10000,4,FALSE), ""))</f>
        <v>量</v>
      </c>
      <c r="F40" t="str">
        <f>IFERROR(VLOOKUP($B40,entity_labels!$B$2:$F$10000,5,FALSE), IFERROR(VLOOKUP($B40,entity_labels_mc!$B$2:$F$10000,5,FALSE), ""))</f>
        <v>Betrag</v>
      </c>
      <c r="G40" t="str">
        <f t="shared" si="0"/>
        <v>advanceMoney_advancePmtAmt=Betrag</v>
      </c>
    </row>
    <row r="41" spans="1:7" x14ac:dyDescent="0.3">
      <c r="A41" t="s">
        <v>3348</v>
      </c>
      <c r="B41" t="str">
        <f>IFERROR(VLOOKUP($A41,entity_labels_mc!$A$2:$F$10000,2,FALSE), "")</f>
        <v>Percentage</v>
      </c>
      <c r="C41" t="str">
        <f>IFERROR(VLOOKUP($B41,entity_labels!$B$2:$F$10000,2,FALSE), IFERROR(VLOOKUP($B41,entity_labels_mc!$B$2:$F$10000,2,FALSE), ""))</f>
        <v>Porcentaje</v>
      </c>
      <c r="D41" t="str">
        <f>IFERROR(VLOOKUP($B41,entity_labels!$B$2:$F$10000,3,FALSE), IFERROR(VLOOKUP($B41,entity_labels_mc!$B$2:$F$10000,3,FALSE), ""))</f>
        <v>Pourcentage</v>
      </c>
      <c r="E41" t="str">
        <f>IFERROR(VLOOKUP($B41,entity_labels!$B$2:$F$10000,4,FALSE), IFERROR(VLOOKUP($B41,entity_labels_mc!$B$2:$F$10000,4,FALSE), ""))</f>
        <v>割合</v>
      </c>
      <c r="F41" t="str">
        <f>IFERROR(VLOOKUP($B41,entity_labels!$B$2:$F$10000,5,FALSE), IFERROR(VLOOKUP($B41,entity_labels_mc!$B$2:$F$10000,5,FALSE), ""))</f>
        <v>Prozentsatz</v>
      </c>
      <c r="G41" t="str">
        <f t="shared" si="0"/>
        <v>advanceMoney_advancePmtPct=Prozentsatz</v>
      </c>
    </row>
    <row r="42" spans="1:7" x14ac:dyDescent="0.3">
      <c r="A42" t="s">
        <v>3350</v>
      </c>
      <c r="B42" t="str">
        <f>IFERROR(VLOOKUP($A42,entity_labels_mc!$A$2:$F$10000,2,FALSE), "")</f>
        <v>Basis</v>
      </c>
      <c r="C42" t="str">
        <f>IFERROR(VLOOKUP($B42,entity_labels!$B$2:$F$10000,2,FALSE), IFERROR(VLOOKUP($B42,entity_labels_mc!$B$2:$F$10000,2,FALSE), ""))</f>
        <v>Base</v>
      </c>
      <c r="D42" t="str">
        <f>IFERROR(VLOOKUP($B42,entity_labels!$B$2:$F$10000,3,FALSE), IFERROR(VLOOKUP($B42,entity_labels_mc!$B$2:$F$10000,3,FALSE), ""))</f>
        <v>Base</v>
      </c>
      <c r="E42" t="str">
        <f>IFERROR(VLOOKUP($B42,entity_labels!$B$2:$F$10000,4,FALSE), IFERROR(VLOOKUP($B42,entity_labels_mc!$B$2:$F$10000,4,FALSE), ""))</f>
        <v>基礎</v>
      </c>
      <c r="F42" t="str">
        <f>IFERROR(VLOOKUP($B42,entity_labels!$B$2:$F$10000,5,FALSE), IFERROR(VLOOKUP($B42,entity_labels_mc!$B$2:$F$10000,5,FALSE), ""))</f>
        <v>Grundlage</v>
      </c>
      <c r="G42" t="str">
        <f t="shared" si="0"/>
        <v>advanceMoney_basisPct=Grundlage</v>
      </c>
    </row>
    <row r="43" spans="1:7" x14ac:dyDescent="0.3">
      <c r="A43" t="s">
        <v>3351</v>
      </c>
      <c r="B43" t="str">
        <f>IFERROR(VLOOKUP($A43,entity_labels_mc!$A$2:$F$10000,2,FALSE), "")</f>
        <v xml:space="preserve">Calculated Advance Pmt Amt </v>
      </c>
      <c r="C43" t="str">
        <f>IFERROR(VLOOKUP($B43,entity_labels!$B$2:$F$10000,2,FALSE), IFERROR(VLOOKUP($B43,entity_labels_mc!$B$2:$F$10000,2,FALSE), ""))</f>
        <v>Avance calculado Pmt Amt</v>
      </c>
      <c r="D43" t="str">
        <f>IFERROR(VLOOKUP($B43,entity_labels!$B$2:$F$10000,3,FALSE), IFERROR(VLOOKUP($B43,entity_labels_mc!$B$2:$F$10000,3,FALSE), ""))</f>
        <v>Pmt Amt calculé d'avance</v>
      </c>
      <c r="E43" t="str">
        <f>IFERROR(VLOOKUP($B43,entity_labels!$B$2:$F$10000,4,FALSE), IFERROR(VLOOKUP($B43,entity_labels_mc!$B$2:$F$10000,4,FALSE), ""))</f>
        <v>計算される事前 Pmt Amt</v>
      </c>
      <c r="F43" t="str">
        <f>IFERROR(VLOOKUP($B43,entity_labels!$B$2:$F$10000,5,FALSE), IFERROR(VLOOKUP($B43,entity_labels_mc!$B$2:$F$10000,5,FALSE), ""))</f>
        <v>Berechnete Advance Pmt Amt</v>
      </c>
      <c r="G43" t="str">
        <f t="shared" si="0"/>
        <v>advanceMoney_calculatedAdvancePmtAmt=Berechnete Advance Pmt Amt</v>
      </c>
    </row>
    <row r="44" spans="1:7" x14ac:dyDescent="0.3">
      <c r="A44" t="s">
        <v>3353</v>
      </c>
      <c r="B44" t="str">
        <f>IFERROR(VLOOKUP($A44,entity_labels_mc!$A$2:$F$10000,2,FALSE), "")</f>
        <v xml:space="preserve">Level Type </v>
      </c>
      <c r="C44" t="str">
        <f>IFERROR(VLOOKUP($B44,entity_labels!$B$2:$F$10000,2,FALSE), IFERROR(VLOOKUP($B44,entity_labels_mc!$B$2:$F$10000,2,FALSE), ""))</f>
        <v>Nivel tipo</v>
      </c>
      <c r="D44" t="str">
        <f>IFERROR(VLOOKUP($B44,entity_labels!$B$2:$F$10000,3,FALSE), IFERROR(VLOOKUP($B44,entity_labels_mc!$B$2:$F$10000,3,FALSE), ""))</f>
        <v>Type de niveau</v>
      </c>
      <c r="E44" t="str">
        <f>IFERROR(VLOOKUP($B44,entity_labels!$B$2:$F$10000,4,FALSE), IFERROR(VLOOKUP($B44,entity_labels_mc!$B$2:$F$10000,4,FALSE), ""))</f>
        <v>レベルの種類</v>
      </c>
      <c r="F44" t="str">
        <f>IFERROR(VLOOKUP($B44,entity_labels!$B$2:$F$10000,5,FALSE), IFERROR(VLOOKUP($B44,entity_labels_mc!$B$2:$F$10000,5,FALSE), ""))</f>
        <v>Ebenentyp</v>
      </c>
      <c r="G44" t="str">
        <f t="shared" si="0"/>
        <v>advanceMoney_levelType=Ebenentyp</v>
      </c>
    </row>
    <row r="45" spans="1:7" x14ac:dyDescent="0.3">
      <c r="A45" t="s">
        <v>3355</v>
      </c>
      <c r="B45" t="str">
        <f>IFERROR(VLOOKUP($A45,entity_labels_mc!$A$2:$F$10000,2,FALSE), "")</f>
        <v>Minimum Percent Acceptable</v>
      </c>
      <c r="C45" t="str">
        <f>IFERROR(VLOOKUP($B45,entity_labels!$B$2:$F$10000,2,FALSE), IFERROR(VLOOKUP($B45,entity_labels_mc!$B$2:$F$10000,2,FALSE), ""))</f>
        <v>Por ciento mínimo aceptable</v>
      </c>
      <c r="D45" t="str">
        <f>IFERROR(VLOOKUP($B45,entity_labels!$B$2:$F$10000,3,FALSE), IFERROR(VLOOKUP($B45,entity_labels_mc!$B$2:$F$10000,3,FALSE), ""))</f>
        <v>Pourcentage minimum Acceptable</v>
      </c>
      <c r="E45" t="str">
        <f>IFERROR(VLOOKUP($B45,entity_labels!$B$2:$F$10000,4,FALSE), IFERROR(VLOOKUP($B45,entity_labels_mc!$B$2:$F$10000,4,FALSE), ""))</f>
        <v>許容される最小 %</v>
      </c>
      <c r="F45" t="str">
        <f>IFERROR(VLOOKUP($B45,entity_labels!$B$2:$F$10000,5,FALSE), IFERROR(VLOOKUP($B45,entity_labels_mc!$B$2:$F$10000,5,FALSE), ""))</f>
        <v>Minimale Prozent akzeptabel</v>
      </c>
      <c r="G45" t="str">
        <f t="shared" si="0"/>
        <v>advanceMoney_minAcceptablePercent=Minimale Prozent akzeptabel</v>
      </c>
    </row>
    <row r="46" spans="1:7" x14ac:dyDescent="0.3">
      <c r="A46" t="s">
        <v>3357</v>
      </c>
      <c r="B46" t="str">
        <f>IFERROR(VLOOKUP($A46,entity_labels_mc!$A$2:$F$10000,2,FALSE), "")</f>
        <v xml:space="preserve">Num Advance Pmt </v>
      </c>
      <c r="C46" t="str">
        <f>IFERROR(VLOOKUP($B46,entity_labels!$B$2:$F$10000,2,FALSE), IFERROR(VLOOKUP($B46,entity_labels_mc!$B$2:$F$10000,2,FALSE), ""))</f>
        <v>Pmt num Advance</v>
      </c>
      <c r="D46" t="str">
        <f>IFERROR(VLOOKUP($B46,entity_labels!$B$2:$F$10000,3,FALSE), IFERROR(VLOOKUP($B46,entity_labels_mc!$B$2:$F$10000,3,FALSE), ""))</f>
        <v>Num Advance Pmt</v>
      </c>
      <c r="E46" t="str">
        <f>IFERROR(VLOOKUP($B46,entity_labels!$B$2:$F$10000,4,FALSE), IFERROR(VLOOKUP($B46,entity_labels_mc!$B$2:$F$10000,4,FALSE), ""))</f>
        <v>Num 事前光電子増倍管</v>
      </c>
      <c r="F46" t="str">
        <f>IFERROR(VLOOKUP($B46,entity_labels!$B$2:$F$10000,5,FALSE), IFERROR(VLOOKUP($B46,entity_labels_mc!$B$2:$F$10000,5,FALSE), ""))</f>
        <v>NUM Advance Pmt</v>
      </c>
      <c r="G46" t="str">
        <f t="shared" si="0"/>
        <v>advanceMoney_numAdvancePmt=NUM Advance Pmt</v>
      </c>
    </row>
    <row r="47" spans="1:7" x14ac:dyDescent="0.3">
      <c r="A47" t="s">
        <v>3359</v>
      </c>
      <c r="B47" t="str">
        <f>IFERROR(VLOOKUP($A47,entity_labels_mc!$A$2:$F$10000,2,FALSE), "")</f>
        <v>Number Of Payments</v>
      </c>
      <c r="C47" t="str">
        <f>IFERROR(VLOOKUP($B47,entity_labels!$B$2:$F$10000,2,FALSE), IFERROR(VLOOKUP($B47,entity_labels_mc!$B$2:$F$10000,2,FALSE), ""))</f>
        <v>Número de pagos</v>
      </c>
      <c r="D47" t="str">
        <f>IFERROR(VLOOKUP($B47,entity_labels!$B$2:$F$10000,3,FALSE), IFERROR(VLOOKUP($B47,entity_labels_mc!$B$2:$F$10000,3,FALSE), ""))</f>
        <v>Nombre de paiements</v>
      </c>
      <c r="E47" t="str">
        <f>IFERROR(VLOOKUP($B47,entity_labels!$B$2:$F$10000,4,FALSE), IFERROR(VLOOKUP($B47,entity_labels_mc!$B$2:$F$10000,4,FALSE), ""))</f>
        <v>支払回数</v>
      </c>
      <c r="F47" t="str">
        <f>IFERROR(VLOOKUP($B47,entity_labels!$B$2:$F$10000,5,FALSE), IFERROR(VLOOKUP($B47,entity_labels_mc!$B$2:$F$10000,5,FALSE), ""))</f>
        <v>Anzahl der Zahlungen</v>
      </c>
      <c r="G47" t="str">
        <f t="shared" si="0"/>
        <v>advanceMoney_numFirstPayments=Anzahl der Zahlungen</v>
      </c>
    </row>
    <row r="48" spans="1:7" x14ac:dyDescent="0.3">
      <c r="A48" t="s">
        <v>3361</v>
      </c>
      <c r="B48" t="str">
        <f>IFERROR(VLOOKUP($A48,entity_labels_mc!$A$2:$F$10000,2,FALSE), "")</f>
        <v xml:space="preserve">Num Index </v>
      </c>
      <c r="C48" t="str">
        <f>IFERROR(VLOOKUP($B48,entity_labels!$B$2:$F$10000,2,FALSE), IFERROR(VLOOKUP($B48,entity_labels_mc!$B$2:$F$10000,2,FALSE), ""))</f>
        <v>Num Índice</v>
      </c>
      <c r="D48" t="str">
        <f>IFERROR(VLOOKUP($B48,entity_labels!$B$2:$F$10000,3,FALSE), IFERROR(VLOOKUP($B48,entity_labels_mc!$B$2:$F$10000,3,FALSE), ""))</f>
        <v>Num Index</v>
      </c>
      <c r="E48" t="str">
        <f>IFERROR(VLOOKUP($B48,entity_labels!$B$2:$F$10000,4,FALSE), IFERROR(VLOOKUP($B48,entity_labels_mc!$B$2:$F$10000,4,FALSE), ""))</f>
        <v>Num インデックス</v>
      </c>
      <c r="F48" t="str">
        <f>IFERROR(VLOOKUP($B48,entity_labels!$B$2:$F$10000,5,FALSE), IFERROR(VLOOKUP($B48,entity_labels_mc!$B$2:$F$10000,5,FALSE), ""))</f>
        <v>NUM-Index</v>
      </c>
      <c r="G48" t="str">
        <f t="shared" si="0"/>
        <v>advanceMoney_numIndex=NUM-Index</v>
      </c>
    </row>
    <row r="49" spans="1:7" x14ac:dyDescent="0.3">
      <c r="A49" t="s">
        <v>3362</v>
      </c>
      <c r="B49" t="str">
        <f>IFERROR(VLOOKUP($A49,entity_labels_mc!$A$2:$F$10000,2,FALSE), "")</f>
        <v>Number Of Last Payments</v>
      </c>
      <c r="C49" t="str">
        <f>IFERROR(VLOOKUP($B49,entity_labels!$B$2:$F$10000,2,FALSE), IFERROR(VLOOKUP($B49,entity_labels_mc!$B$2:$F$10000,2,FALSE), ""))</f>
        <v>Número de últimos pagos</v>
      </c>
      <c r="D49" t="str">
        <f>IFERROR(VLOOKUP($B49,entity_labels!$B$2:$F$10000,3,FALSE), IFERROR(VLOOKUP($B49,entity_labels_mc!$B$2:$F$10000,3,FALSE), ""))</f>
        <v>Nombre des derniers paiements</v>
      </c>
      <c r="E49" t="str">
        <f>IFERROR(VLOOKUP($B49,entity_labels!$B$2:$F$10000,4,FALSE), IFERROR(VLOOKUP($B49,entity_labels_mc!$B$2:$F$10000,4,FALSE), ""))</f>
        <v>最後の支払の数</v>
      </c>
      <c r="F49" t="str">
        <f>IFERROR(VLOOKUP($B49,entity_labels!$B$2:$F$10000,5,FALSE), IFERROR(VLOOKUP($B49,entity_labels_mc!$B$2:$F$10000,5,FALSE), ""))</f>
        <v>Anzahl der letzten Zahlungen</v>
      </c>
      <c r="G49" t="str">
        <f t="shared" si="0"/>
        <v>advanceMoney_numLastPayments=Anzahl der letzten Zahlungen</v>
      </c>
    </row>
    <row r="50" spans="1:7" x14ac:dyDescent="0.3">
      <c r="A50" t="s">
        <v>3364</v>
      </c>
      <c r="B50" t="str">
        <f>IFERROR(VLOOKUP($A50,entity_labels_mc!$A$2:$F$10000,2,FALSE), "")</f>
        <v>Payment Type</v>
      </c>
      <c r="C50" t="str">
        <f>IFERROR(VLOOKUP($B50,entity_labels!$B$2:$F$10000,2,FALSE), IFERROR(VLOOKUP($B50,entity_labels_mc!$B$2:$F$10000,2,FALSE), ""))</f>
        <v>Tipo de pago</v>
      </c>
      <c r="D50" t="str">
        <f>IFERROR(VLOOKUP($B50,entity_labels!$B$2:$F$10000,3,FALSE), IFERROR(VLOOKUP($B50,entity_labels_mc!$B$2:$F$10000,3,FALSE), ""))</f>
        <v>Type de paiement</v>
      </c>
      <c r="E50" t="str">
        <f>IFERROR(VLOOKUP($B50,entity_labels!$B$2:$F$10000,4,FALSE), IFERROR(VLOOKUP($B50,entity_labels_mc!$B$2:$F$10000,4,FALSE), ""))</f>
        <v>お支払いの種類</v>
      </c>
      <c r="F50" t="str">
        <f>IFERROR(VLOOKUP($B50,entity_labels!$B$2:$F$10000,5,FALSE), IFERROR(VLOOKUP($B50,entity_labels_mc!$B$2:$F$10000,5,FALSE), ""))</f>
        <v>Zahlungsart</v>
      </c>
      <c r="G50" t="str">
        <f t="shared" si="0"/>
        <v>advanceMoney_paymentType=Zahlungsart</v>
      </c>
    </row>
    <row r="51" spans="1:7" x14ac:dyDescent="0.3">
      <c r="A51" t="s">
        <v>30727</v>
      </c>
      <c r="B51" t="str">
        <f>IFERROR(VLOOKUP($A51,entity_labels_mc!$A$2:$F$10000,2,FALSE), "")</f>
        <v xml:space="preserve">Soft Deleted On </v>
      </c>
      <c r="C51" t="str">
        <f>IFERROR(VLOOKUP($B51,entity_labels!$B$2:$F$10000,2,FALSE), IFERROR(VLOOKUP($B51,entity_labels_mc!$B$2:$F$10000,2,FALSE), ""))</f>
        <v>Suave En Suprimido</v>
      </c>
      <c r="D51" t="str">
        <f>IFERROR(VLOOKUP($B51,entity_labels!$B$2:$F$10000,3,FALSE), IFERROR(VLOOKUP($B51,entity_labels_mc!$B$2:$F$10000,3,FALSE), ""))</f>
        <v>Doux Annulée le</v>
      </c>
      <c r="E51" t="str">
        <f>IFERROR(VLOOKUP($B51,entity_labels!$B$2:$F$10000,4,FALSE), IFERROR(VLOOKUP($B51,entity_labels_mc!$B$2:$F$10000,4,FALSE), ""))</f>
        <v>ソフト削除で</v>
      </c>
      <c r="F51" t="str">
        <f>IFERROR(VLOOKUP($B51,entity_labels!$B$2:$F$10000,5,FALSE), IFERROR(VLOOKUP($B51,entity_labels_mc!$B$2:$F$10000,5,FALSE), ""))</f>
        <v>Soft Deleted On</v>
      </c>
      <c r="G51" t="str">
        <f t="shared" si="0"/>
        <v>advanceMoney_softDeletedOn=Soft Deleted On</v>
      </c>
    </row>
    <row r="52" spans="1:7" x14ac:dyDescent="0.3">
      <c r="A52" t="s">
        <v>3366</v>
      </c>
      <c r="B52" t="str">
        <f>IFERROR(VLOOKUP($A52,entity_labels_mc!$A$2:$F$10000,2,FALSE), "")</f>
        <v xml:space="preserve">Taxable </v>
      </c>
      <c r="C52" t="str">
        <f>IFERROR(VLOOKUP($B52,entity_labels!$B$2:$F$10000,2,FALSE), IFERROR(VLOOKUP($B52,entity_labels_mc!$B$2:$F$10000,2,FALSE), ""))</f>
        <v>Imponible</v>
      </c>
      <c r="D52" t="str">
        <f>IFERROR(VLOOKUP($B52,entity_labels!$B$2:$F$10000,3,FALSE), IFERROR(VLOOKUP($B52,entity_labels_mc!$B$2:$F$10000,3,FALSE), ""))</f>
        <v>Imposable</v>
      </c>
      <c r="E52" t="str">
        <f>IFERROR(VLOOKUP($B52,entity_labels!$B$2:$F$10000,4,FALSE), IFERROR(VLOOKUP($B52,entity_labels_mc!$B$2:$F$10000,4,FALSE), ""))</f>
        <v>課税対象</v>
      </c>
      <c r="F52" t="str">
        <f>IFERROR(VLOOKUP($B52,entity_labels!$B$2:$F$10000,5,FALSE), IFERROR(VLOOKUP($B52,entity_labels_mc!$B$2:$F$10000,5,FALSE), ""))</f>
        <v>Steuerpflichtige</v>
      </c>
      <c r="G52" t="str">
        <f t="shared" si="0"/>
        <v>advanceMoney_taxable=Steuerpflichtige</v>
      </c>
    </row>
    <row r="53" spans="1:7" x14ac:dyDescent="0.3">
      <c r="A53" t="s">
        <v>3368</v>
      </c>
      <c r="B53" t="str">
        <f>IFERROR(VLOOKUP($A53,entity_labels_mc!$A$2:$F$10000,2,FALSE), "")</f>
        <v xml:space="preserve">Advanced Funding </v>
      </c>
      <c r="C53" t="str">
        <f>IFERROR(VLOOKUP($B53,entity_labels!$B$2:$F$10000,2,FALSE), IFERROR(VLOOKUP($B53,entity_labels_mc!$B$2:$F$10000,2,FALSE), ""))</f>
        <v>Avanzadas de financiación</v>
      </c>
      <c r="D53" t="str">
        <f>IFERROR(VLOOKUP($B53,entity_labels!$B$2:$F$10000,3,FALSE), IFERROR(VLOOKUP($B53,entity_labels_mc!$B$2:$F$10000,3,FALSE), ""))</f>
        <v>Financement de pointe</v>
      </c>
      <c r="E53" t="str">
        <f>IFERROR(VLOOKUP($B53,entity_labels!$B$2:$F$10000,4,FALSE), IFERROR(VLOOKUP($B53,entity_labels_mc!$B$2:$F$10000,4,FALSE), ""))</f>
        <v>高度な資金</v>
      </c>
      <c r="F53" t="str">
        <f>IFERROR(VLOOKUP($B53,entity_labels!$B$2:$F$10000,5,FALSE), IFERROR(VLOOKUP($B53,entity_labels_mc!$B$2:$F$10000,5,FALSE), ""))</f>
        <v>Erweiterte Finanzierung</v>
      </c>
      <c r="G53" t="str">
        <f t="shared" si="0"/>
        <v>advancedFunding=Erweiterte Finanzierung</v>
      </c>
    </row>
    <row r="54" spans="1:7" x14ac:dyDescent="0.3">
      <c r="A54" t="s">
        <v>3370</v>
      </c>
      <c r="B54" t="str">
        <f>IFERROR(VLOOKUP($A54,entity_labels_mc!$A$2:$F$10000,2,FALSE), "")</f>
        <v xml:space="preserve">Adder </v>
      </c>
      <c r="C54" t="str">
        <f>IFERROR(VLOOKUP($B54,entity_labels!$B$2:$F$10000,2,FALSE), IFERROR(VLOOKUP($B54,entity_labels_mc!$B$2:$F$10000,2,FALSE), ""))</f>
        <v>Sumador</v>
      </c>
      <c r="D54" t="str">
        <f>IFERROR(VLOOKUP($B54,entity_labels!$B$2:$F$10000,3,FALSE), IFERROR(VLOOKUP($B54,entity_labels_mc!$B$2:$F$10000,3,FALSE), ""))</f>
        <v>Additionneur</v>
      </c>
      <c r="E54" t="str">
        <f>IFERROR(VLOOKUP($B54,entity_labels!$B$2:$F$10000,4,FALSE), IFERROR(VLOOKUP($B54,entity_labels_mc!$B$2:$F$10000,4,FALSE), ""))</f>
        <v>加算器</v>
      </c>
      <c r="F54" t="str">
        <f>IFERROR(VLOOKUP($B54,entity_labels!$B$2:$F$10000,5,FALSE), IFERROR(VLOOKUP($B54,entity_labels_mc!$B$2:$F$10000,5,FALSE), ""))</f>
        <v>Kreuzotter</v>
      </c>
      <c r="G54" t="str">
        <f t="shared" si="0"/>
        <v>advancedFunding_adder=Kreuzotter</v>
      </c>
    </row>
    <row r="55" spans="1:7" x14ac:dyDescent="0.3">
      <c r="A55" t="s">
        <v>3372</v>
      </c>
      <c r="B55" t="str">
        <f>IFERROR(VLOOKUP($A55,entity_labels_mc!$A$2:$F$10000,2,FALSE), "")</f>
        <v xml:space="preserve">Application Specific </v>
      </c>
      <c r="C55" t="str">
        <f>IFERROR(VLOOKUP($B55,entity_labels!$B$2:$F$10000,2,FALSE), IFERROR(VLOOKUP($B55,entity_labels_mc!$B$2:$F$10000,2,FALSE), ""))</f>
        <v>Aplicación específica</v>
      </c>
      <c r="D55" t="str">
        <f>IFERROR(VLOOKUP($B55,entity_labels!$B$2:$F$10000,3,FALSE), IFERROR(VLOOKUP($B55,entity_labels_mc!$B$2:$F$10000,3,FALSE), ""))</f>
        <v>Applications spécifiques</v>
      </c>
      <c r="E55" t="str">
        <f>IFERROR(VLOOKUP($B55,entity_labels!$B$2:$F$10000,4,FALSE), IFERROR(VLOOKUP($B55,entity_labels_mc!$B$2:$F$10000,4,FALSE), ""))</f>
        <v>アプリケーション固有</v>
      </c>
      <c r="F55" t="str">
        <f>IFERROR(VLOOKUP($B55,entity_labels!$B$2:$F$10000,5,FALSE), IFERROR(VLOOKUP($B55,entity_labels_mc!$B$2:$F$10000,5,FALSE), ""))</f>
        <v>Anwendungsspezifische</v>
      </c>
      <c r="G55" t="str">
        <f t="shared" si="0"/>
        <v>advancedFunding_applicationSpecific=Anwendungsspezifische</v>
      </c>
    </row>
    <row r="56" spans="1:7" x14ac:dyDescent="0.3">
      <c r="A56" t="s">
        <v>3374</v>
      </c>
      <c r="B56" t="str">
        <f>IFERROR(VLOOKUP($A56,entity_labels_mc!$A$2:$F$10000,2,FALSE), "")</f>
        <v xml:space="preserve">Fixed Pct </v>
      </c>
      <c r="C56" t="str">
        <f>IFERROR(VLOOKUP($B56,entity_labels!$B$2:$F$10000,2,FALSE), IFERROR(VLOOKUP($B56,entity_labels_mc!$B$2:$F$10000,2,FALSE), ""))</f>
        <v>Pct fijo</v>
      </c>
      <c r="D56" t="str">
        <f>IFERROR(VLOOKUP($B56,entity_labels!$B$2:$F$10000,3,FALSE), IFERROR(VLOOKUP($B56,entity_labels_mc!$B$2:$F$10000,3,FALSE), ""))</f>
        <v>Pct fixe</v>
      </c>
      <c r="E56" t="str">
        <f>IFERROR(VLOOKUP($B56,entity_labels!$B$2:$F$10000,4,FALSE), IFERROR(VLOOKUP($B56,entity_labels_mc!$B$2:$F$10000,4,FALSE), ""))</f>
        <v>固定の Pct</v>
      </c>
      <c r="F56" t="str">
        <f>IFERROR(VLOOKUP($B56,entity_labels!$B$2:$F$10000,5,FALSE), IFERROR(VLOOKUP($B56,entity_labels_mc!$B$2:$F$10000,5,FALSE), ""))</f>
        <v>Feste Pct</v>
      </c>
      <c r="G56" t="str">
        <f t="shared" si="0"/>
        <v>advancedFunding_fixedPct=Feste Pct</v>
      </c>
    </row>
    <row r="57" spans="1:7" x14ac:dyDescent="0.3">
      <c r="A57" t="s">
        <v>3376</v>
      </c>
      <c r="B57" t="str">
        <f>IFERROR(VLOOKUP($A57,entity_labels_mc!$A$2:$F$10000,2,FALSE), "")</f>
        <v xml:space="preserve">Funding Eligible </v>
      </c>
      <c r="C57" t="str">
        <f>IFERROR(VLOOKUP($B57,entity_labels!$B$2:$F$10000,2,FALSE), IFERROR(VLOOKUP($B57,entity_labels_mc!$B$2:$F$10000,2,FALSE), ""))</f>
        <v>Financiación elegibles</v>
      </c>
      <c r="D57" t="str">
        <f>IFERROR(VLOOKUP($B57,entity_labels!$B$2:$F$10000,3,FALSE), IFERROR(VLOOKUP($B57,entity_labels_mc!$B$2:$F$10000,3,FALSE), ""))</f>
        <v>Financement admissibles</v>
      </c>
      <c r="E57" t="str">
        <f>IFERROR(VLOOKUP($B57,entity_labels!$B$2:$F$10000,4,FALSE), IFERROR(VLOOKUP($B57,entity_labels_mc!$B$2:$F$10000,4,FALSE), ""))</f>
        <v>対象となる資金</v>
      </c>
      <c r="F57" t="str">
        <f>IFERROR(VLOOKUP($B57,entity_labels!$B$2:$F$10000,5,FALSE), IFERROR(VLOOKUP($B57,entity_labels_mc!$B$2:$F$10000,5,FALSE), ""))</f>
        <v>Finanzierung förderfähige</v>
      </c>
      <c r="G57" t="str">
        <f t="shared" si="0"/>
        <v>advancedFunding_fundingEligible=Finanzierung förderfähige</v>
      </c>
    </row>
    <row r="58" spans="1:7" x14ac:dyDescent="0.3">
      <c r="A58" t="s">
        <v>3378</v>
      </c>
      <c r="B58" t="str">
        <f>IFERROR(VLOOKUP($A58,entity_labels_mc!$A$2:$F$10000,2,FALSE), "")</f>
        <v xml:space="preserve">Grace Period Type </v>
      </c>
      <c r="C58" t="str">
        <f>IFERROR(VLOOKUP($B58,entity_labels!$B$2:$F$10000,2,FALSE), IFERROR(VLOOKUP($B58,entity_labels_mc!$B$2:$F$10000,2,FALSE), ""))</f>
        <v>Tipo de período de gracia</v>
      </c>
      <c r="D58" t="str">
        <f>IFERROR(VLOOKUP($B58,entity_labels!$B$2:$F$10000,3,FALSE), IFERROR(VLOOKUP($B58,entity_labels_mc!$B$2:$F$10000,3,FALSE), ""))</f>
        <v>Type de période de grâce</v>
      </c>
      <c r="E58" t="str">
        <f>IFERROR(VLOOKUP($B58,entity_labels!$B$2:$F$10000,4,FALSE), IFERROR(VLOOKUP($B58,entity_labels_mc!$B$2:$F$10000,4,FALSE), ""))</f>
        <v>猶予期間の種類</v>
      </c>
      <c r="F58" t="str">
        <f>IFERROR(VLOOKUP($B58,entity_labels!$B$2:$F$10000,5,FALSE), IFERROR(VLOOKUP($B58,entity_labels_mc!$B$2:$F$10000,5,FALSE), ""))</f>
        <v>Grace Periode Typ</v>
      </c>
      <c r="G58" t="str">
        <f t="shared" si="0"/>
        <v>advancedFunding_gracePeriodType=Grace Periode Typ</v>
      </c>
    </row>
    <row r="59" spans="1:7" x14ac:dyDescent="0.3">
      <c r="A59" t="s">
        <v>3380</v>
      </c>
      <c r="B59" t="str">
        <f>IFERROR(VLOOKUP($A59,entity_labels_mc!$A$2:$F$10000,2,FALSE), "")</f>
        <v xml:space="preserve">Index </v>
      </c>
      <c r="C59" t="str">
        <f>IFERROR(VLOOKUP($B59,entity_labels!$B$2:$F$10000,2,FALSE), IFERROR(VLOOKUP($B59,entity_labels_mc!$B$2:$F$10000,2,FALSE), ""))</f>
        <v>Índice</v>
      </c>
      <c r="D59" t="str">
        <f>IFERROR(VLOOKUP($B59,entity_labels!$B$2:$F$10000,3,FALSE), IFERROR(VLOOKUP($B59,entity_labels_mc!$B$2:$F$10000,3,FALSE), ""))</f>
        <v>Index</v>
      </c>
      <c r="E59" t="str">
        <f>IFERROR(VLOOKUP($B59,entity_labels!$B$2:$F$10000,4,FALSE), IFERROR(VLOOKUP($B59,entity_labels_mc!$B$2:$F$10000,4,FALSE), ""))</f>
        <v>インデックス</v>
      </c>
      <c r="F59" t="str">
        <f>IFERROR(VLOOKUP($B59,entity_labels!$B$2:$F$10000,5,FALSE), IFERROR(VLOOKUP($B59,entity_labels_mc!$B$2:$F$10000,5,FALSE), ""))</f>
        <v>Index</v>
      </c>
      <c r="G59" t="str">
        <f t="shared" si="0"/>
        <v>advancedFunding_index=Index</v>
      </c>
    </row>
    <row r="60" spans="1:7" x14ac:dyDescent="0.3">
      <c r="A60" t="s">
        <v>3382</v>
      </c>
      <c r="B60" t="str">
        <f>IFERROR(VLOOKUP($A60,entity_labels_mc!$A$2:$F$10000,2,FALSE), "")</f>
        <v xml:space="preserve">Index Name </v>
      </c>
      <c r="C60" t="str">
        <f>IFERROR(VLOOKUP($B60,entity_labels!$B$2:$F$10000,2,FALSE), IFERROR(VLOOKUP($B60,entity_labels_mc!$B$2:$F$10000,2,FALSE), ""))</f>
        <v>Nombre del índice</v>
      </c>
      <c r="D60" t="str">
        <f>IFERROR(VLOOKUP($B60,entity_labels!$B$2:$F$10000,3,FALSE), IFERROR(VLOOKUP($B60,entity_labels_mc!$B$2:$F$10000,3,FALSE), ""))</f>
        <v>Nom de l'index</v>
      </c>
      <c r="E60" t="str">
        <f>IFERROR(VLOOKUP($B60,entity_labels!$B$2:$F$10000,4,FALSE), IFERROR(VLOOKUP($B60,entity_labels_mc!$B$2:$F$10000,4,FALSE), ""))</f>
        <v>インデックス名</v>
      </c>
      <c r="F60" t="str">
        <f>IFERROR(VLOOKUP($B60,entity_labels!$B$2:$F$10000,5,FALSE), IFERROR(VLOOKUP($B60,entity_labels_mc!$B$2:$F$10000,5,FALSE), ""))</f>
        <v>Indexname</v>
      </c>
      <c r="G60" t="str">
        <f t="shared" si="0"/>
        <v>advancedFunding_indexName=Indexname</v>
      </c>
    </row>
    <row r="61" spans="1:7" x14ac:dyDescent="0.3">
      <c r="A61" t="s">
        <v>3384</v>
      </c>
      <c r="B61" t="str">
        <f>IFERROR(VLOOKUP($A61,entity_labels_mc!$A$2:$F$10000,2,FALSE), "")</f>
        <v xml:space="preserve">Int Calc Formula </v>
      </c>
      <c r="C61" t="str">
        <f>IFERROR(VLOOKUP($B61,entity_labels!$B$2:$F$10000,2,FALSE), IFERROR(VLOOKUP($B61,entity_labels_mc!$B$2:$F$10000,2,FALSE), ""))</f>
        <v>Int Calc fórmula</v>
      </c>
      <c r="D61" t="str">
        <f>IFERROR(VLOOKUP($B61,entity_labels!$B$2:$F$10000,3,FALSE), IFERROR(VLOOKUP($B61,entity_labels_mc!$B$2:$F$10000,3,FALSE), ""))</f>
        <v>Int Calc formule</v>
      </c>
      <c r="E61" t="str">
        <f>IFERROR(VLOOKUP($B61,entity_labels!$B$2:$F$10000,4,FALSE), IFERROR(VLOOKUP($B61,entity_labels_mc!$B$2:$F$10000,4,FALSE), ""))</f>
        <v>Int Calc 式</v>
      </c>
      <c r="F61" t="str">
        <f>IFERROR(VLOOKUP($B61,entity_labels!$B$2:$F$10000,5,FALSE), IFERROR(VLOOKUP($B61,entity_labels_mc!$B$2:$F$10000,5,FALSE), ""))</f>
        <v>Int-Calc-Formel</v>
      </c>
      <c r="G61" t="str">
        <f t="shared" si="0"/>
        <v>advancedFunding_intCalcFormula=Int-Calc-Formel</v>
      </c>
    </row>
    <row r="62" spans="1:7" x14ac:dyDescent="0.3">
      <c r="A62" t="s">
        <v>3386</v>
      </c>
      <c r="B62" t="str">
        <f>IFERROR(VLOOKUP($A62,entity_labels_mc!$A$2:$F$10000,2,FALSE), "")</f>
        <v xml:space="preserve">Interest Free Period In Days </v>
      </c>
      <c r="C62" t="str">
        <f>IFERROR(VLOOKUP($B62,entity_labels!$B$2:$F$10000,2,FALSE), IFERROR(VLOOKUP($B62,entity_labels_mc!$B$2:$F$10000,2,FALSE), ""))</f>
        <v>Periodo libre de intereses en días</v>
      </c>
      <c r="D62" t="str">
        <f>IFERROR(VLOOKUP($B62,entity_labels!$B$2:$F$10000,3,FALSE), IFERROR(VLOOKUP($B62,entity_labels_mc!$B$2:$F$10000,3,FALSE), ""))</f>
        <v>Période libre d'intérêts en jours</v>
      </c>
      <c r="E62" t="str">
        <f>IFERROR(VLOOKUP($B62,entity_labels!$B$2:$F$10000,4,FALSE), IFERROR(VLOOKUP($B62,entity_labels_mc!$B$2:$F$10000,4,FALSE), ""))</f>
        <v>関心無料期間の日数</v>
      </c>
      <c r="F62" t="str">
        <f>IFERROR(VLOOKUP($B62,entity_labels!$B$2:$F$10000,5,FALSE), IFERROR(VLOOKUP($B62,entity_labels_mc!$B$2:$F$10000,5,FALSE), ""))</f>
        <v>Kostenlose Zinsperiode In Tagen</v>
      </c>
      <c r="G62" t="str">
        <f t="shared" si="0"/>
        <v>advancedFunding_interestFreePeriodInDays=Kostenlose Zinsperiode In Tagen</v>
      </c>
    </row>
    <row r="63" spans="1:7" x14ac:dyDescent="0.3">
      <c r="A63" t="s">
        <v>3388</v>
      </c>
      <c r="B63" t="str">
        <f>IFERROR(VLOOKUP($A63,entity_labels_mc!$A$2:$F$10000,2,FALSE), "")</f>
        <v xml:space="preserve">Interest Frequency </v>
      </c>
      <c r="C63" t="str">
        <f>IFERROR(VLOOKUP($B63,entity_labels!$B$2:$F$10000,2,FALSE), IFERROR(VLOOKUP($B63,entity_labels_mc!$B$2:$F$10000,2,FALSE), ""))</f>
        <v>Frecuencia de interés</v>
      </c>
      <c r="D63" t="str">
        <f>IFERROR(VLOOKUP($B63,entity_labels!$B$2:$F$10000,3,FALSE), IFERROR(VLOOKUP($B63,entity_labels_mc!$B$2:$F$10000,3,FALSE), ""))</f>
        <v>Fréquence d'intérêt</v>
      </c>
      <c r="E63" t="str">
        <f>IFERROR(VLOOKUP($B63,entity_labels!$B$2:$F$10000,4,FALSE), IFERROR(VLOOKUP($B63,entity_labels_mc!$B$2:$F$10000,4,FALSE), ""))</f>
        <v>関心周波数</v>
      </c>
      <c r="F63" t="str">
        <f>IFERROR(VLOOKUP($B63,entity_labels!$B$2:$F$10000,5,FALSE), IFERROR(VLOOKUP($B63,entity_labels_mc!$B$2:$F$10000,5,FALSE), ""))</f>
        <v>Interesse-Frequenz</v>
      </c>
      <c r="G63" t="str">
        <f t="shared" si="0"/>
        <v>advancedFunding_interestFrequency=Interesse-Frequenz</v>
      </c>
    </row>
    <row r="64" spans="1:7" x14ac:dyDescent="0.3">
      <c r="A64" t="s">
        <v>3390</v>
      </c>
      <c r="B64" t="str">
        <f>IFERROR(VLOOKUP($A64,entity_labels_mc!$A$2:$F$10000,2,FALSE), "")</f>
        <v xml:space="preserve">Interest Grace Period </v>
      </c>
      <c r="C64" t="str">
        <f>IFERROR(VLOOKUP($B64,entity_labels!$B$2:$F$10000,2,FALSE), IFERROR(VLOOKUP($B64,entity_labels_mc!$B$2:$F$10000,2,FALSE), ""))</f>
        <v>Período de gracia de interés</v>
      </c>
      <c r="D64" t="str">
        <f>IFERROR(VLOOKUP($B64,entity_labels!$B$2:$F$10000,3,FALSE), IFERROR(VLOOKUP($B64,entity_labels_mc!$B$2:$F$10000,3,FALSE), ""))</f>
        <v>Période de grâce de l'intérêt</v>
      </c>
      <c r="E64" t="str">
        <f>IFERROR(VLOOKUP($B64,entity_labels!$B$2:$F$10000,4,FALSE), IFERROR(VLOOKUP($B64,entity_labels_mc!$B$2:$F$10000,4,FALSE), ""))</f>
        <v>利息の支払猶予期間</v>
      </c>
      <c r="F64" t="str">
        <f>IFERROR(VLOOKUP($B64,entity_labels!$B$2:$F$10000,5,FALSE), IFERROR(VLOOKUP($B64,entity_labels_mc!$B$2:$F$10000,5,FALSE), ""))</f>
        <v>Interesse Gnadenfrist</v>
      </c>
      <c r="G64" t="str">
        <f t="shared" si="0"/>
        <v>advancedFunding_interestGracePeriod=Interesse Gnadenfrist</v>
      </c>
    </row>
    <row r="65" spans="1:7" x14ac:dyDescent="0.3">
      <c r="A65" t="s">
        <v>3392</v>
      </c>
      <c r="B65" t="str">
        <f>IFERROR(VLOOKUP($A65,entity_labels_mc!$A$2:$F$10000,2,FALSE), "")</f>
        <v xml:space="preserve">Interest Rate </v>
      </c>
      <c r="C65" t="str">
        <f>IFERROR(VLOOKUP($B65,entity_labels!$B$2:$F$10000,2,FALSE), IFERROR(VLOOKUP($B65,entity_labels_mc!$B$2:$F$10000,2,FALSE), ""))</f>
        <v>Tasa de interés</v>
      </c>
      <c r="D65" t="str">
        <f>IFERROR(VLOOKUP($B65,entity_labels!$B$2:$F$10000,3,FALSE), IFERROR(VLOOKUP($B65,entity_labels_mc!$B$2:$F$10000,3,FALSE), ""))</f>
        <v>Taux d'intérêt</v>
      </c>
      <c r="E65" t="str">
        <f>IFERROR(VLOOKUP($B65,entity_labels!$B$2:$F$10000,4,FALSE), IFERROR(VLOOKUP($B65,entity_labels_mc!$B$2:$F$10000,4,FALSE), ""))</f>
        <v>金利</v>
      </c>
      <c r="F65" t="str">
        <f>IFERROR(VLOOKUP($B65,entity_labels!$B$2:$F$10000,5,FALSE), IFERROR(VLOOKUP($B65,entity_labels_mc!$B$2:$F$10000,5,FALSE), ""))</f>
        <v>Zinssatz</v>
      </c>
      <c r="G65" t="str">
        <f t="shared" si="0"/>
        <v>advancedFunding_interestRate=Zinssatz</v>
      </c>
    </row>
    <row r="66" spans="1:7" x14ac:dyDescent="0.3">
      <c r="A66" t="s">
        <v>3394</v>
      </c>
      <c r="B66" t="str">
        <f>IFERROR(VLOOKUP($A66,entity_labels_mc!$A$2:$F$10000,2,FALSE), "")</f>
        <v xml:space="preserve">Line Limit </v>
      </c>
      <c r="C66" t="str">
        <f>IFERROR(VLOOKUP($B66,entity_labels!$B$2:$F$10000,2,FALSE), IFERROR(VLOOKUP($B66,entity_labels_mc!$B$2:$F$10000,2,FALSE), ""))</f>
        <v>Línea límite</v>
      </c>
      <c r="D66" t="str">
        <f>IFERROR(VLOOKUP($B66,entity_labels!$B$2:$F$10000,3,FALSE), IFERROR(VLOOKUP($B66,entity_labels_mc!$B$2:$F$10000,3,FALSE), ""))</f>
        <v>Limite de la ligne</v>
      </c>
      <c r="E66" t="str">
        <f>IFERROR(VLOOKUP($B66,entity_labels!$B$2:$F$10000,4,FALSE), IFERROR(VLOOKUP($B66,entity_labels_mc!$B$2:$F$10000,4,FALSE), ""))</f>
        <v>行の制限</v>
      </c>
      <c r="F66" t="str">
        <f>IFERROR(VLOOKUP($B66,entity_labels!$B$2:$F$10000,5,FALSE), IFERROR(VLOOKUP($B66,entity_labels_mc!$B$2:$F$10000,5,FALSE), ""))</f>
        <v>Linie Limit</v>
      </c>
      <c r="G66" t="str">
        <f t="shared" si="0"/>
        <v>advancedFunding_lineLimit=Linie Limit</v>
      </c>
    </row>
    <row r="67" spans="1:7" x14ac:dyDescent="0.3">
      <c r="A67" t="s">
        <v>3396</v>
      </c>
      <c r="B67" t="str">
        <f>IFERROR(VLOOKUP($A67,entity_labels_mc!$A$2:$F$10000,2,FALSE), "")</f>
        <v xml:space="preserve">Maximum Booking Period </v>
      </c>
      <c r="C67" t="str">
        <f>IFERROR(VLOOKUP($B67,entity_labels!$B$2:$F$10000,2,FALSE), IFERROR(VLOOKUP($B67,entity_labels_mc!$B$2:$F$10000,2,FALSE), ""))</f>
        <v>Período de máxima reserva</v>
      </c>
      <c r="D67" t="str">
        <f>IFERROR(VLOOKUP($B67,entity_labels!$B$2:$F$10000,3,FALSE), IFERROR(VLOOKUP($B67,entity_labels_mc!$B$2:$F$10000,3,FALSE), ""))</f>
        <v>Période de réservation maximale</v>
      </c>
      <c r="E67" t="str">
        <f>IFERROR(VLOOKUP($B67,entity_labels!$B$2:$F$10000,4,FALSE), IFERROR(VLOOKUP($B67,entity_labels_mc!$B$2:$F$10000,4,FALSE), ""))</f>
        <v>最大予約期間</v>
      </c>
      <c r="F67" t="str">
        <f>IFERROR(VLOOKUP($B67,entity_labels!$B$2:$F$10000,5,FALSE), IFERROR(VLOOKUP($B67,entity_labels_mc!$B$2:$F$10000,5,FALSE), ""))</f>
        <v>Maximale Buchungszeitraum</v>
      </c>
      <c r="G67" t="str">
        <f t="shared" ref="G67:G130" si="1">CONCATENATE(A67, "=",F67)</f>
        <v>advancedFunding_maximumBookingPeriod=Maximale Buchungszeitraum</v>
      </c>
    </row>
    <row r="68" spans="1:7" x14ac:dyDescent="0.3">
      <c r="A68" t="s">
        <v>3398</v>
      </c>
      <c r="B68" t="str">
        <f>IFERROR(VLOOKUP($A68,entity_labels_mc!$A$2:$F$10000,2,FALSE), "")</f>
        <v xml:space="preserve">Maximum Deal Funding </v>
      </c>
      <c r="C68" t="str">
        <f>IFERROR(VLOOKUP($B68,entity_labels!$B$2:$F$10000,2,FALSE), IFERROR(VLOOKUP($B68,entity_labels_mc!$B$2:$F$10000,2,FALSE), ""))</f>
        <v>Cantidad máxima de fondos</v>
      </c>
      <c r="D68" t="str">
        <f>IFERROR(VLOOKUP($B68,entity_labels!$B$2:$F$10000,3,FALSE), IFERROR(VLOOKUP($B68,entity_labels_mc!$B$2:$F$10000,3,FALSE), ""))</f>
        <v>Financement maximal Deal</v>
      </c>
      <c r="E68" t="str">
        <f>IFERROR(VLOOKUP($B68,entity_labels!$B$2:$F$10000,4,FALSE), IFERROR(VLOOKUP($B68,entity_labels_mc!$B$2:$F$10000,4,FALSE), ""))</f>
        <v>最大取引資金</v>
      </c>
      <c r="F68" t="str">
        <f>IFERROR(VLOOKUP($B68,entity_labels!$B$2:$F$10000,5,FALSE), IFERROR(VLOOKUP($B68,entity_labels_mc!$B$2:$F$10000,5,FALSE), ""))</f>
        <v>Maximale Deal Finanzierung</v>
      </c>
      <c r="G68" t="str">
        <f t="shared" si="1"/>
        <v>advancedFunding_maximumDealFunding=Maximale Deal Finanzierung</v>
      </c>
    </row>
    <row r="69" spans="1:7" x14ac:dyDescent="0.3">
      <c r="A69" t="s">
        <v>3400</v>
      </c>
      <c r="B69" t="str">
        <f>IFERROR(VLOOKUP($A69,entity_labels_mc!$A$2:$F$10000,2,FALSE), "")</f>
        <v xml:space="preserve">Rate Bump Pct </v>
      </c>
      <c r="C69" t="str">
        <f>IFERROR(VLOOKUP($B69,entity_labels!$B$2:$F$10000,2,FALSE), IFERROR(VLOOKUP($B69,entity_labels_mc!$B$2:$F$10000,2,FALSE), ""))</f>
        <v>Tasa tope Pct</v>
      </c>
      <c r="D69" t="str">
        <f>IFERROR(VLOOKUP($B69,entity_labels!$B$2:$F$10000,3,FALSE), IFERROR(VLOOKUP($B69,entity_labels_mc!$B$2:$F$10000,3,FALSE), ""))</f>
        <v>Taux bosse Pct</v>
      </c>
      <c r="E69" t="str">
        <f>IFERROR(VLOOKUP($B69,entity_labels!$B$2:$F$10000,4,FALSE), IFERROR(VLOOKUP($B69,entity_labels_mc!$B$2:$F$10000,4,FALSE), ""))</f>
        <v>レート バンプ Pct</v>
      </c>
      <c r="F69" t="str">
        <f>IFERROR(VLOOKUP($B69,entity_labels!$B$2:$F$10000,5,FALSE), IFERROR(VLOOKUP($B69,entity_labels_mc!$B$2:$F$10000,5,FALSE), ""))</f>
        <v>Bewerten Bump Pct</v>
      </c>
      <c r="G69" t="str">
        <f t="shared" si="1"/>
        <v>advancedFunding_rateBumpPct=Bewerten Bump Pct</v>
      </c>
    </row>
    <row r="70" spans="1:7" x14ac:dyDescent="0.3">
      <c r="A70" t="s">
        <v>3402</v>
      </c>
      <c r="B70" t="str">
        <f>IFERROR(VLOOKUP($A70,entity_labels_mc!$A$2:$F$10000,2,FALSE), "")</f>
        <v xml:space="preserve">Rate Source </v>
      </c>
      <c r="C70" t="str">
        <f>IFERROR(VLOOKUP($B70,entity_labels!$B$2:$F$10000,2,FALSE), IFERROR(VLOOKUP($B70,entity_labels_mc!$B$2:$F$10000,2,FALSE), ""))</f>
        <v>Fuente</v>
      </c>
      <c r="D70" t="str">
        <f>IFERROR(VLOOKUP($B70,entity_labels!$B$2:$F$10000,3,FALSE), IFERROR(VLOOKUP($B70,entity_labels_mc!$B$2:$F$10000,3,FALSE), ""))</f>
        <v>Source de taux</v>
      </c>
      <c r="E70" t="str">
        <f>IFERROR(VLOOKUP($B70,entity_labels!$B$2:$F$10000,4,FALSE), IFERROR(VLOOKUP($B70,entity_labels_mc!$B$2:$F$10000,4,FALSE), ""))</f>
        <v>レート ソース</v>
      </c>
      <c r="F70" t="str">
        <f>IFERROR(VLOOKUP($B70,entity_labels!$B$2:$F$10000,5,FALSE), IFERROR(VLOOKUP($B70,entity_labels_mc!$B$2:$F$10000,5,FALSE), ""))</f>
        <v>Tarif-Quelle</v>
      </c>
      <c r="G70" t="str">
        <f t="shared" si="1"/>
        <v>advancedFunding_rateSource=Tarif-Quelle</v>
      </c>
    </row>
    <row r="71" spans="1:7" x14ac:dyDescent="0.3">
      <c r="A71" t="s">
        <v>30728</v>
      </c>
      <c r="B71" t="str">
        <f>IFERROR(VLOOKUP($A71,entity_labels_mc!$A$2:$F$10000,2,FALSE), "")</f>
        <v xml:space="preserve">Soft Deleted On </v>
      </c>
      <c r="C71" t="str">
        <f>IFERROR(VLOOKUP($B71,entity_labels!$B$2:$F$10000,2,FALSE), IFERROR(VLOOKUP($B71,entity_labels_mc!$B$2:$F$10000,2,FALSE), ""))</f>
        <v>Suave En Suprimido</v>
      </c>
      <c r="D71" t="str">
        <f>IFERROR(VLOOKUP($B71,entity_labels!$B$2:$F$10000,3,FALSE), IFERROR(VLOOKUP($B71,entity_labels_mc!$B$2:$F$10000,3,FALSE), ""))</f>
        <v>Doux Annulée le</v>
      </c>
      <c r="E71" t="str">
        <f>IFERROR(VLOOKUP($B71,entity_labels!$B$2:$F$10000,4,FALSE), IFERROR(VLOOKUP($B71,entity_labels_mc!$B$2:$F$10000,4,FALSE), ""))</f>
        <v>ソフト削除で</v>
      </c>
      <c r="F71" t="str">
        <f>IFERROR(VLOOKUP($B71,entity_labels!$B$2:$F$10000,5,FALSE), IFERROR(VLOOKUP($B71,entity_labels_mc!$B$2:$F$10000,5,FALSE), ""))</f>
        <v>Soft Deleted On</v>
      </c>
      <c r="G71" t="str">
        <f t="shared" si="1"/>
        <v>advancedFunding_softDeletedOn=Soft Deleted On</v>
      </c>
    </row>
    <row r="72" spans="1:7" x14ac:dyDescent="0.3">
      <c r="A72" t="s">
        <v>30729</v>
      </c>
      <c r="B72" t="str">
        <f>IFERROR(VLOOKUP($A72,entity_labels_mc!$A$2:$F$10000,2,FALSE), "")</f>
        <v xml:space="preserve">Afs Fee </v>
      </c>
      <c r="C72" t="str">
        <f>IFERROR(VLOOKUP($B72,entity_labels!$B$2:$F$10000,2,FALSE), IFERROR(VLOOKUP($B72,entity_labels_mc!$B$2:$F$10000,2,FALSE), ""))</f>
        <v>Cuota Afs</v>
      </c>
      <c r="D72" t="str">
        <f>IFERROR(VLOOKUP($B72,entity_labels!$B$2:$F$10000,3,FALSE), IFERROR(VLOOKUP($B72,entity_labels_mc!$B$2:$F$10000,3,FALSE), ""))</f>
        <v>Frais Afs</v>
      </c>
      <c r="E72" t="str">
        <f>IFERROR(VLOOKUP($B72,entity_labels!$B$2:$F$10000,4,FALSE), IFERROR(VLOOKUP($B72,entity_labels_mc!$B$2:$F$10000,4,FALSE), ""))</f>
        <v>AFS料</v>
      </c>
      <c r="F72" t="str">
        <f>IFERROR(VLOOKUP($B72,entity_labels!$B$2:$F$10000,5,FALSE), IFERROR(VLOOKUP($B72,entity_labels_mc!$B$2:$F$10000,5,FALSE), ""))</f>
        <v>Afs Fee</v>
      </c>
      <c r="G72" t="str">
        <f t="shared" si="1"/>
        <v>afsFee=Afs Fee</v>
      </c>
    </row>
    <row r="73" spans="1:7" x14ac:dyDescent="0.3">
      <c r="A73" t="s">
        <v>30731</v>
      </c>
      <c r="B73" t="str">
        <f>IFERROR(VLOOKUP($A73,entity_labels_mc!$A$2:$F$10000,2,FALSE), "")</f>
        <v xml:space="preserve">Afs Code </v>
      </c>
      <c r="C73" t="str">
        <f>IFERROR(VLOOKUP($B73,entity_labels!$B$2:$F$10000,2,FALSE), IFERROR(VLOOKUP($B73,entity_labels_mc!$B$2:$F$10000,2,FALSE), ""))</f>
        <v>Código Afs</v>
      </c>
      <c r="D73" t="str">
        <f>IFERROR(VLOOKUP($B73,entity_labels!$B$2:$F$10000,3,FALSE), IFERROR(VLOOKUP($B73,entity_labels_mc!$B$2:$F$10000,3,FALSE), ""))</f>
        <v>Code de Afs</v>
      </c>
      <c r="E73" t="str">
        <f>IFERROR(VLOOKUP($B73,entity_labels!$B$2:$F$10000,4,FALSE), IFERROR(VLOOKUP($B73,entity_labels_mc!$B$2:$F$10000,4,FALSE), ""))</f>
        <v>AFSコード</v>
      </c>
      <c r="F73" t="str">
        <f>IFERROR(VLOOKUP($B73,entity_labels!$B$2:$F$10000,5,FALSE), IFERROR(VLOOKUP($B73,entity_labels_mc!$B$2:$F$10000,5,FALSE), ""))</f>
        <v>AFS-Code</v>
      </c>
      <c r="G73" t="str">
        <f t="shared" si="1"/>
        <v>afsFee_afsCode=AFS-Code</v>
      </c>
    </row>
    <row r="74" spans="1:7" x14ac:dyDescent="0.3">
      <c r="A74" t="s">
        <v>30733</v>
      </c>
      <c r="B74" t="str">
        <f>IFERROR(VLOOKUP($A74,entity_labels_mc!$A$2:$F$10000,2,FALSE), "")</f>
        <v>Key</v>
      </c>
      <c r="C74" t="str">
        <f>IFERROR(VLOOKUP($B74,entity_labels!$B$2:$F$10000,2,FALSE), IFERROR(VLOOKUP($B74,entity_labels_mc!$B$2:$F$10000,2,FALSE), ""))</f>
        <v>Clave</v>
      </c>
      <c r="D74" t="str">
        <f>IFERROR(VLOOKUP($B74,entity_labels!$B$2:$F$10000,3,FALSE), IFERROR(VLOOKUP($B74,entity_labels_mc!$B$2:$F$10000,3,FALSE), ""))</f>
        <v>Clé</v>
      </c>
      <c r="E74" t="str">
        <f>IFERROR(VLOOKUP($B74,entity_labels!$B$2:$F$10000,4,FALSE), IFERROR(VLOOKUP($B74,entity_labels_mc!$B$2:$F$10000,4,FALSE), ""))</f>
        <v>キー</v>
      </c>
      <c r="F74" t="str">
        <f>IFERROR(VLOOKUP($B74,entity_labels!$B$2:$F$10000,5,FALSE), IFERROR(VLOOKUP($B74,entity_labels_mc!$B$2:$F$10000,5,FALSE), ""))</f>
        <v>Schlüssel</v>
      </c>
      <c r="G74" t="str">
        <f t="shared" si="1"/>
        <v>afsFee_afsKey=Schlüssel</v>
      </c>
    </row>
    <row r="75" spans="1:7" x14ac:dyDescent="0.3">
      <c r="A75" t="s">
        <v>30734</v>
      </c>
      <c r="B75" t="str">
        <f>IFERROR(VLOOKUP($A75,entity_labels_mc!$A$2:$F$10000,2,FALSE), "")</f>
        <v xml:space="preserve">Afs Value </v>
      </c>
      <c r="C75" t="str">
        <f>IFERROR(VLOOKUP($B75,entity_labels!$B$2:$F$10000,2,FALSE), IFERROR(VLOOKUP($B75,entity_labels_mc!$B$2:$F$10000,2,FALSE), ""))</f>
        <v>Afs Valor</v>
      </c>
      <c r="D75" t="str">
        <f>IFERROR(VLOOKUP($B75,entity_labels!$B$2:$F$10000,3,FALSE), IFERROR(VLOOKUP($B75,entity_labels_mc!$B$2:$F$10000,3,FALSE), ""))</f>
        <v>Afs Valeur</v>
      </c>
      <c r="E75" t="str">
        <f>IFERROR(VLOOKUP($B75,entity_labels!$B$2:$F$10000,4,FALSE), IFERROR(VLOOKUP($B75,entity_labels_mc!$B$2:$F$10000,4,FALSE), ""))</f>
        <v>AFS値</v>
      </c>
      <c r="F75" t="str">
        <f>IFERROR(VLOOKUP($B75,entity_labels!$B$2:$F$10000,5,FALSE), IFERROR(VLOOKUP($B75,entity_labels_mc!$B$2:$F$10000,5,FALSE), ""))</f>
        <v>Afs Wert</v>
      </c>
      <c r="G75" t="str">
        <f t="shared" si="1"/>
        <v>afsFee_afsValue=Afs Wert</v>
      </c>
    </row>
    <row r="76" spans="1:7" x14ac:dyDescent="0.3">
      <c r="A76" t="s">
        <v>30736</v>
      </c>
      <c r="B76" t="str">
        <f>IFERROR(VLOOKUP($A76,entity_labels_mc!$A$2:$F$10000,2,FALSE), "")</f>
        <v xml:space="preserve">Soft Deleted On </v>
      </c>
      <c r="C76" t="str">
        <f>IFERROR(VLOOKUP($B76,entity_labels!$B$2:$F$10000,2,FALSE), IFERROR(VLOOKUP($B76,entity_labels_mc!$B$2:$F$10000,2,FALSE), ""))</f>
        <v>Suave En Suprimido</v>
      </c>
      <c r="D76" t="str">
        <f>IFERROR(VLOOKUP($B76,entity_labels!$B$2:$F$10000,3,FALSE), IFERROR(VLOOKUP($B76,entity_labels_mc!$B$2:$F$10000,3,FALSE), ""))</f>
        <v>Doux Annulée le</v>
      </c>
      <c r="E76" t="str">
        <f>IFERROR(VLOOKUP($B76,entity_labels!$B$2:$F$10000,4,FALSE), IFERROR(VLOOKUP($B76,entity_labels_mc!$B$2:$F$10000,4,FALSE), ""))</f>
        <v>ソフト削除で</v>
      </c>
      <c r="F76" t="str">
        <f>IFERROR(VLOOKUP($B76,entity_labels!$B$2:$F$10000,5,FALSE), IFERROR(VLOOKUP($B76,entity_labels_mc!$B$2:$F$10000,5,FALSE), ""))</f>
        <v>Soft Deleted On</v>
      </c>
      <c r="G76" t="str">
        <f t="shared" si="1"/>
        <v>afsFee_softDeletedOn=Soft Deleted On</v>
      </c>
    </row>
    <row r="77" spans="1:7" x14ac:dyDescent="0.3">
      <c r="A77" t="s">
        <v>30737</v>
      </c>
      <c r="B77" t="str">
        <f>IFERROR(VLOOKUP($A77,entity_labels_mc!$A$2:$F$10000,2,FALSE), "")</f>
        <v xml:space="preserve">Agreement Request </v>
      </c>
      <c r="C77" t="str">
        <f>IFERROR(VLOOKUP($B77,entity_labels!$B$2:$F$10000,2,FALSE), IFERROR(VLOOKUP($B77,entity_labels_mc!$B$2:$F$10000,2,FALSE), ""))</f>
        <v>Solicitud de Acuerdo</v>
      </c>
      <c r="D77" t="str">
        <f>IFERROR(VLOOKUP($B77,entity_labels!$B$2:$F$10000,3,FALSE), IFERROR(VLOOKUP($B77,entity_labels_mc!$B$2:$F$10000,3,FALSE), ""))</f>
        <v>Accord Demande</v>
      </c>
      <c r="E77" t="str">
        <f>IFERROR(VLOOKUP($B77,entity_labels!$B$2:$F$10000,4,FALSE), IFERROR(VLOOKUP($B77,entity_labels_mc!$B$2:$F$10000,4,FALSE), ""))</f>
        <v>契約要求</v>
      </c>
      <c r="F77" t="str">
        <f>IFERROR(VLOOKUP($B77,entity_labels!$B$2:$F$10000,5,FALSE), IFERROR(VLOOKUP($B77,entity_labels_mc!$B$2:$F$10000,5,FALSE), ""))</f>
        <v>Vereinbarung anfordern</v>
      </c>
      <c r="G77" t="str">
        <f t="shared" si="1"/>
        <v>agreementRequest=Vereinbarung anfordern</v>
      </c>
    </row>
    <row r="78" spans="1:7" x14ac:dyDescent="0.3">
      <c r="A78" t="s">
        <v>30739</v>
      </c>
      <c r="B78" t="str">
        <f>IFERROR(VLOOKUP($A78,entity_labels_mc!$A$2:$F$10000,2,FALSE), "")</f>
        <v xml:space="preserve">Request Number </v>
      </c>
      <c r="C78" t="str">
        <f>IFERROR(VLOOKUP($B78,entity_labels!$B$2:$F$10000,2,FALSE), IFERROR(VLOOKUP($B78,entity_labels_mc!$B$2:$F$10000,2,FALSE), ""))</f>
        <v>número de solicitud</v>
      </c>
      <c r="D78" t="str">
        <f>IFERROR(VLOOKUP($B78,entity_labels!$B$2:$F$10000,3,FALSE), IFERROR(VLOOKUP($B78,entity_labels_mc!$B$2:$F$10000,3,FALSE), ""))</f>
        <v>Numéro de la demande</v>
      </c>
      <c r="E78" t="str">
        <f>IFERROR(VLOOKUP($B78,entity_labels!$B$2:$F$10000,4,FALSE), IFERROR(VLOOKUP($B78,entity_labels_mc!$B$2:$F$10000,4,FALSE), ""))</f>
        <v>要求番号</v>
      </c>
      <c r="F78" t="str">
        <f>IFERROR(VLOOKUP($B78,entity_labels!$B$2:$F$10000,5,FALSE), IFERROR(VLOOKUP($B78,entity_labels_mc!$B$2:$F$10000,5,FALSE), ""))</f>
        <v>Auftragsnummer</v>
      </c>
      <c r="G78" t="str">
        <f t="shared" si="1"/>
        <v>agreementRequest_requestNumber=Auftragsnummer</v>
      </c>
    </row>
    <row r="79" spans="1:7" x14ac:dyDescent="0.3">
      <c r="A79" t="s">
        <v>30741</v>
      </c>
      <c r="B79" t="str">
        <f>IFERROR(VLOOKUP($A79,entity_labels_mc!$A$2:$F$10000,2,FALSE), "")</f>
        <v xml:space="preserve">Request Type </v>
      </c>
      <c r="C79" t="str">
        <f>IFERROR(VLOOKUP($B79,entity_labels!$B$2:$F$10000,2,FALSE), IFERROR(VLOOKUP($B79,entity_labels_mc!$B$2:$F$10000,2,FALSE), ""))</f>
        <v>Tipo de solicitud</v>
      </c>
      <c r="D79" t="str">
        <f>IFERROR(VLOOKUP($B79,entity_labels!$B$2:$F$10000,3,FALSE), IFERROR(VLOOKUP($B79,entity_labels_mc!$B$2:$F$10000,3,FALSE), ""))</f>
        <v>Type de requête</v>
      </c>
      <c r="E79" t="str">
        <f>IFERROR(VLOOKUP($B79,entity_labels!$B$2:$F$10000,4,FALSE), IFERROR(VLOOKUP($B79,entity_labels_mc!$B$2:$F$10000,4,FALSE), ""))</f>
        <v>要求の種類</v>
      </c>
      <c r="F79" t="str">
        <f>IFERROR(VLOOKUP($B79,entity_labels!$B$2:$F$10000,5,FALSE), IFERROR(VLOOKUP($B79,entity_labels_mc!$B$2:$F$10000,5,FALSE), ""))</f>
        <v>Anforderungstyp</v>
      </c>
      <c r="G79" t="str">
        <f t="shared" si="1"/>
        <v>agreementRequest_requestType=Anforderungstyp</v>
      </c>
    </row>
    <row r="80" spans="1:7" x14ac:dyDescent="0.3">
      <c r="A80" t="s">
        <v>30742</v>
      </c>
      <c r="B80" t="str">
        <f>IFERROR(VLOOKUP($A80,entity_labels_mc!$A$2:$F$10000,2,FALSE), "")</f>
        <v xml:space="preserve">Soft Deleted On </v>
      </c>
      <c r="C80" t="str">
        <f>IFERROR(VLOOKUP($B80,entity_labels!$B$2:$F$10000,2,FALSE), IFERROR(VLOOKUP($B80,entity_labels_mc!$B$2:$F$10000,2,FALSE), ""))</f>
        <v>Suave En Suprimido</v>
      </c>
      <c r="D80" t="str">
        <f>IFERROR(VLOOKUP($B80,entity_labels!$B$2:$F$10000,3,FALSE), IFERROR(VLOOKUP($B80,entity_labels_mc!$B$2:$F$10000,3,FALSE), ""))</f>
        <v>Doux Annulée le</v>
      </c>
      <c r="E80" t="str">
        <f>IFERROR(VLOOKUP($B80,entity_labels!$B$2:$F$10000,4,FALSE), IFERROR(VLOOKUP($B80,entity_labels_mc!$B$2:$F$10000,4,FALSE), ""))</f>
        <v>ソフト削除で</v>
      </c>
      <c r="F80" t="str">
        <f>IFERROR(VLOOKUP($B80,entity_labels!$B$2:$F$10000,5,FALSE), IFERROR(VLOOKUP($B80,entity_labels_mc!$B$2:$F$10000,5,FALSE), ""))</f>
        <v>Soft Deleted On</v>
      </c>
      <c r="G80" t="str">
        <f t="shared" si="1"/>
        <v>agreementRequest_softDeletedOn=Soft Deleted On</v>
      </c>
    </row>
    <row r="81" spans="1:7" x14ac:dyDescent="0.3">
      <c r="A81" t="s">
        <v>3404</v>
      </c>
      <c r="B81" t="str">
        <f>IFERROR(VLOOKUP($A81,entity_labels_mc!$A$2:$F$10000,2,FALSE), "")</f>
        <v xml:space="preserve">Amortization Information </v>
      </c>
      <c r="C81" t="str">
        <f>IFERROR(VLOOKUP($B81,entity_labels!$B$2:$F$10000,2,FALSE), IFERROR(VLOOKUP($B81,entity_labels_mc!$B$2:$F$10000,2,FALSE), ""))</f>
        <v>Información de amortización</v>
      </c>
      <c r="D81" t="str">
        <f>IFERROR(VLOOKUP($B81,entity_labels!$B$2:$F$10000,3,FALSE), IFERROR(VLOOKUP($B81,entity_labels_mc!$B$2:$F$10000,3,FALSE), ""))</f>
        <v>Informations de l'amortissement</v>
      </c>
      <c r="E81" t="str">
        <f>IFERROR(VLOOKUP($B81,entity_labels!$B$2:$F$10000,4,FALSE), IFERROR(VLOOKUP($B81,entity_labels_mc!$B$2:$F$10000,4,FALSE), ""))</f>
        <v>償却情報</v>
      </c>
      <c r="F81" t="str">
        <f>IFERROR(VLOOKUP($B81,entity_labels!$B$2:$F$10000,5,FALSE), IFERROR(VLOOKUP($B81,entity_labels_mc!$B$2:$F$10000,5,FALSE), ""))</f>
        <v>Abschreibungen auf Informationen</v>
      </c>
      <c r="G81" t="str">
        <f t="shared" si="1"/>
        <v>amortizationInformation=Abschreibungen auf Informationen</v>
      </c>
    </row>
    <row r="82" spans="1:7" x14ac:dyDescent="0.3">
      <c r="A82" t="s">
        <v>3406</v>
      </c>
      <c r="B82" t="str">
        <f>IFERROR(VLOOKUP($A82,entity_labels_mc!$A$2:$F$10000,2,FALSE), "")</f>
        <v xml:space="preserve">Adj Rate Rounding </v>
      </c>
      <c r="C82" t="str">
        <f>IFERROR(VLOOKUP($B82,entity_labels!$B$2:$F$10000,2,FALSE), IFERROR(VLOOKUP($B82,entity_labels_mc!$B$2:$F$10000,2,FALSE), ""))</f>
        <v>Adj tasa redondeo</v>
      </c>
      <c r="D82" t="str">
        <f>IFERROR(VLOOKUP($B82,entity_labels!$B$2:$F$10000,3,FALSE), IFERROR(VLOOKUP($B82,entity_labels_mc!$B$2:$F$10000,3,FALSE), ""))</f>
        <v>Adj taux arrondi</v>
      </c>
      <c r="E82" t="str">
        <f>IFERROR(VLOOKUP($B82,entity_labels!$B$2:$F$10000,4,FALSE), IFERROR(VLOOKUP($B82,entity_labels_mc!$B$2:$F$10000,4,FALSE), ""))</f>
        <v>丸めの可変レート</v>
      </c>
      <c r="F82" t="str">
        <f>IFERROR(VLOOKUP($B82,entity_labels!$B$2:$F$10000,5,FALSE), IFERROR(VLOOKUP($B82,entity_labels_mc!$B$2:$F$10000,5,FALSE), ""))</f>
        <v>ADJ-Rate, die Rundung</v>
      </c>
      <c r="G82" t="str">
        <f t="shared" si="1"/>
        <v>amortizationInformation_adjRateRounding=ADJ-Rate, die Rundung</v>
      </c>
    </row>
    <row r="83" spans="1:7" x14ac:dyDescent="0.3">
      <c r="A83" t="s">
        <v>3408</v>
      </c>
      <c r="B83" t="str">
        <f>IFERROR(VLOOKUP($A83,entity_labels_mc!$A$2:$F$10000,2,FALSE), "")</f>
        <v xml:space="preserve">Advance Payment Option </v>
      </c>
      <c r="C83" t="str">
        <f>IFERROR(VLOOKUP($B83,entity_labels!$B$2:$F$10000,2,FALSE), IFERROR(VLOOKUP($B83,entity_labels_mc!$B$2:$F$10000,2,FALSE), ""))</f>
        <v>Opción de pago anticipado</v>
      </c>
      <c r="D83" t="str">
        <f>IFERROR(VLOOKUP($B83,entity_labels!$B$2:$F$10000,3,FALSE), IFERROR(VLOOKUP($B83,entity_labels_mc!$B$2:$F$10000,3,FALSE), ""))</f>
        <v>Option de paiement anticipé</v>
      </c>
      <c r="E83" t="str">
        <f>IFERROR(VLOOKUP($B83,entity_labels!$B$2:$F$10000,4,FALSE), IFERROR(VLOOKUP($B83,entity_labels_mc!$B$2:$F$10000,4,FALSE), ""))</f>
        <v>事前のお支払いオプション</v>
      </c>
      <c r="F83" t="str">
        <f>IFERROR(VLOOKUP($B83,entity_labels!$B$2:$F$10000,5,FALSE), IFERROR(VLOOKUP($B83,entity_labels_mc!$B$2:$F$10000,5,FALSE), ""))</f>
        <v>Advance Payment Option</v>
      </c>
      <c r="G83" t="str">
        <f t="shared" si="1"/>
        <v>amortizationInformation_advancePaymentOption=Advance Payment Option</v>
      </c>
    </row>
    <row r="84" spans="1:7" x14ac:dyDescent="0.3">
      <c r="A84" t="s">
        <v>3410</v>
      </c>
      <c r="B84" t="str">
        <f>IFERROR(VLOOKUP($A84,entity_labels_mc!$A$2:$F$10000,2,FALSE), "")</f>
        <v xml:space="preserve">Amortization Life Cycle </v>
      </c>
      <c r="C84" t="str">
        <f>IFERROR(VLOOKUP($B84,entity_labels!$B$2:$F$10000,2,FALSE), IFERROR(VLOOKUP($B84,entity_labels_mc!$B$2:$F$10000,2,FALSE), ""))</f>
        <v>Ciclo de vida de amortización</v>
      </c>
      <c r="D84" t="str">
        <f>IFERROR(VLOOKUP($B84,entity_labels!$B$2:$F$10000,3,FALSE), IFERROR(VLOOKUP($B84,entity_labels_mc!$B$2:$F$10000,3,FALSE), ""))</f>
        <v>Cycle de vie d'amortissement</v>
      </c>
      <c r="E84" t="str">
        <f>IFERROR(VLOOKUP($B84,entity_labels!$B$2:$F$10000,4,FALSE), IFERROR(VLOOKUP($B84,entity_labels_mc!$B$2:$F$10000,4,FALSE), ""))</f>
        <v>償却のライフ サイクル</v>
      </c>
      <c r="F84" t="str">
        <f>IFERROR(VLOOKUP($B84,entity_labels!$B$2:$F$10000,5,FALSE), IFERROR(VLOOKUP($B84,entity_labels_mc!$B$2:$F$10000,5,FALSE), ""))</f>
        <v>Abschreibungen-Lebenszyklus</v>
      </c>
      <c r="G84" t="str">
        <f t="shared" si="1"/>
        <v>amortizationInformation_amortizationLifeCycle=Abschreibungen-Lebenszyklus</v>
      </c>
    </row>
    <row r="85" spans="1:7" x14ac:dyDescent="0.3">
      <c r="A85" t="s">
        <v>30743</v>
      </c>
      <c r="B85" t="str">
        <f>IFERROR(VLOOKUP($A85,entity_labels_mc!$A$2:$F$10000,2,FALSE), "")</f>
        <v xml:space="preserve">Amortization Period Diff </v>
      </c>
      <c r="C85" t="str">
        <f>IFERROR(VLOOKUP($B85,entity_labels!$B$2:$F$10000,2,FALSE), IFERROR(VLOOKUP($B85,entity_labels_mc!$B$2:$F$10000,2,FALSE), ""))</f>
        <v>Amortización Período Dif</v>
      </c>
      <c r="D85" t="str">
        <f>IFERROR(VLOOKUP($B85,entity_labels!$B$2:$F$10000,3,FALSE), IFERROR(VLOOKUP($B85,entity_labels_mc!$B$2:$F$10000,3,FALSE), ""))</f>
        <v>Période d'amortissement Diff</v>
      </c>
      <c r="E85" t="str">
        <f>IFERROR(VLOOKUP($B85,entity_labels!$B$2:$F$10000,4,FALSE), IFERROR(VLOOKUP($B85,entity_labels_mc!$B$2:$F$10000,4,FALSE), ""))</f>
        <v>償却期間差分</v>
      </c>
      <c r="F85" t="str">
        <f>IFERROR(VLOOKUP($B85,entity_labels!$B$2:$F$10000,5,FALSE), IFERROR(VLOOKUP($B85,entity_labels_mc!$B$2:$F$10000,5,FALSE), ""))</f>
        <v>Amortisationszeit Diff</v>
      </c>
      <c r="G85" t="str">
        <f t="shared" si="1"/>
        <v>amortizationInformation_amortizationPeriodDiff=Amortisationszeit Diff</v>
      </c>
    </row>
    <row r="86" spans="1:7" x14ac:dyDescent="0.3">
      <c r="A86" t="s">
        <v>3412</v>
      </c>
      <c r="B86" t="str">
        <f>IFERROR(VLOOKUP($A86,entity_labels_mc!$A$2:$F$10000,2,FALSE), "")</f>
        <v xml:space="preserve">Curtailment Option </v>
      </c>
      <c r="C86" t="str">
        <f>IFERROR(VLOOKUP($B86,entity_labels!$B$2:$F$10000,2,FALSE), IFERROR(VLOOKUP($B86,entity_labels_mc!$B$2:$F$10000,2,FALSE), ""))</f>
        <v>Opción de recorte</v>
      </c>
      <c r="D86" t="str">
        <f>IFERROR(VLOOKUP($B86,entity_labels!$B$2:$F$10000,3,FALSE), IFERROR(VLOOKUP($B86,entity_labels_mc!$B$2:$F$10000,3,FALSE), ""))</f>
        <v>Option de compression</v>
      </c>
      <c r="E86" t="str">
        <f>IFERROR(VLOOKUP($B86,entity_labels!$B$2:$F$10000,4,FALSE), IFERROR(VLOOKUP($B86,entity_labels_mc!$B$2:$F$10000,4,FALSE), ""))</f>
        <v>削減オプション</v>
      </c>
      <c r="F86" t="str">
        <f>IFERROR(VLOOKUP($B86,entity_labels!$B$2:$F$10000,5,FALSE), IFERROR(VLOOKUP($B86,entity_labels_mc!$B$2:$F$10000,5,FALSE), ""))</f>
        <v>Beschneidung-Option</v>
      </c>
      <c r="G86" t="str">
        <f t="shared" si="1"/>
        <v>amortizationInformation_curtailmentOption=Beschneidung-Option</v>
      </c>
    </row>
    <row r="87" spans="1:7" x14ac:dyDescent="0.3">
      <c r="A87" t="s">
        <v>3414</v>
      </c>
      <c r="B87" t="str">
        <f>IFERROR(VLOOKUP($A87,entity_labels_mc!$A$2:$F$10000,2,FALSE), "")</f>
        <v xml:space="preserve">Customer Notify Days </v>
      </c>
      <c r="C87" t="str">
        <f>IFERROR(VLOOKUP($B87,entity_labels!$B$2:$F$10000,2,FALSE), IFERROR(VLOOKUP($B87,entity_labels_mc!$B$2:$F$10000,2,FALSE), ""))</f>
        <v>Cliente notificar días</v>
      </c>
      <c r="D87" t="str">
        <f>IFERROR(VLOOKUP($B87,entity_labels!$B$2:$F$10000,3,FALSE), IFERROR(VLOOKUP($B87,entity_labels_mc!$B$2:$F$10000,3,FALSE), ""))</f>
        <v>Aviser le client jours</v>
      </c>
      <c r="E87" t="str">
        <f>IFERROR(VLOOKUP($B87,entity_labels!$B$2:$F$10000,4,FALSE), IFERROR(VLOOKUP($B87,entity_labels_mc!$B$2:$F$10000,4,FALSE), ""))</f>
        <v>顧客は通知日</v>
      </c>
      <c r="F87" t="str">
        <f>IFERROR(VLOOKUP($B87,entity_labels!$B$2:$F$10000,5,FALSE), IFERROR(VLOOKUP($B87,entity_labels_mc!$B$2:$F$10000,5,FALSE), ""))</f>
        <v>Kunden Tage melden</v>
      </c>
      <c r="G87" t="str">
        <f t="shared" si="1"/>
        <v>amortizationInformation_customerNotifyDays=Kunden Tage melden</v>
      </c>
    </row>
    <row r="88" spans="1:7" x14ac:dyDescent="0.3">
      <c r="A88" t="s">
        <v>3416</v>
      </c>
      <c r="B88" t="str">
        <f>IFERROR(VLOOKUP($A88,entity_labels_mc!$A$2:$F$10000,2,FALSE), "")</f>
        <v xml:space="preserve">Next Schedule Dttm </v>
      </c>
      <c r="C88" t="str">
        <f>IFERROR(VLOOKUP($B88,entity_labels!$B$2:$F$10000,2,FALSE), IFERROR(VLOOKUP($B88,entity_labels_mc!$B$2:$F$10000,2,FALSE), ""))</f>
        <v>Siguiente horario Dttm</v>
      </c>
      <c r="D88" t="str">
        <f>IFERROR(VLOOKUP($B88,entity_labels!$B$2:$F$10000,3,FALSE), IFERROR(VLOOKUP($B88,entity_labels_mc!$B$2:$F$10000,3,FALSE), ""))</f>
        <v>Prochain calendrier DTMC</v>
      </c>
      <c r="E88" t="str">
        <f>IFERROR(VLOOKUP($B88,entity_labels!$B$2:$F$10000,4,FALSE), IFERROR(VLOOKUP($B88,entity_labels_mc!$B$2:$F$10000,4,FALSE), ""))</f>
        <v>次のスケジュール Dttm</v>
      </c>
      <c r="F88" t="str">
        <f>IFERROR(VLOOKUP($B88,entity_labels!$B$2:$F$10000,5,FALSE), IFERROR(VLOOKUP($B88,entity_labels_mc!$B$2:$F$10000,5,FALSE), ""))</f>
        <v>Nächsten Zeitplan Dttm</v>
      </c>
      <c r="G88" t="str">
        <f t="shared" si="1"/>
        <v>amortizationInformation_nextScheduleDttm=Nächsten Zeitplan Dttm</v>
      </c>
    </row>
    <row r="89" spans="1:7" x14ac:dyDescent="0.3">
      <c r="A89" t="s">
        <v>3418</v>
      </c>
      <c r="B89" t="str">
        <f>IFERROR(VLOOKUP($A89,entity_labels_mc!$A$2:$F$10000,2,FALSE), "")</f>
        <v xml:space="preserve">Over Tolerance Amt </v>
      </c>
      <c r="C89" t="str">
        <f>IFERROR(VLOOKUP($B89,entity_labels!$B$2:$F$10000,2,FALSE), IFERROR(VLOOKUP($B89,entity_labels_mc!$B$2:$F$10000,2,FALSE), ""))</f>
        <v>Sobre tolerancia Amt</v>
      </c>
      <c r="D89" t="str">
        <f>IFERROR(VLOOKUP($B89,entity_labels!$B$2:$F$10000,3,FALSE), IFERROR(VLOOKUP($B89,entity_labels_mc!$B$2:$F$10000,3,FALSE), ""))</f>
        <v>Plus de tolérance Amt</v>
      </c>
      <c r="E89" t="str">
        <f>IFERROR(VLOOKUP($B89,entity_labels!$B$2:$F$10000,4,FALSE), IFERROR(VLOOKUP($B89,entity_labels_mc!$B$2:$F$10000,4,FALSE), ""))</f>
        <v>トレランス Amt 上</v>
      </c>
      <c r="F89" t="str">
        <f>IFERROR(VLOOKUP($B89,entity_labels!$B$2:$F$10000,5,FALSE), IFERROR(VLOOKUP($B89,entity_labels_mc!$B$2:$F$10000,5,FALSE), ""))</f>
        <v>Über Toleranz-Amt</v>
      </c>
      <c r="G89" t="str">
        <f t="shared" si="1"/>
        <v>amortizationInformation_overToleranceAmt=Über Toleranz-Amt</v>
      </c>
    </row>
    <row r="90" spans="1:7" x14ac:dyDescent="0.3">
      <c r="A90" t="s">
        <v>3420</v>
      </c>
      <c r="B90" t="str">
        <f>IFERROR(VLOOKUP($A90,entity_labels_mc!$A$2:$F$10000,2,FALSE), "")</f>
        <v xml:space="preserve">Over Tolerance Indicator </v>
      </c>
      <c r="C90" t="str">
        <f>IFERROR(VLOOKUP($B90,entity_labels!$B$2:$F$10000,2,FALSE), IFERROR(VLOOKUP($B90,entity_labels_mc!$B$2:$F$10000,2,FALSE), ""))</f>
        <v>Indicador de tolerancia sobre</v>
      </c>
      <c r="D90" t="str">
        <f>IFERROR(VLOOKUP($B90,entity_labels!$B$2:$F$10000,3,FALSE), IFERROR(VLOOKUP($B90,entity_labels_mc!$B$2:$F$10000,3,FALSE), ""))</f>
        <v>Au cours de l'indicateur de la tolérance</v>
      </c>
      <c r="E90" t="str">
        <f>IFERROR(VLOOKUP($B90,entity_labels!$B$2:$F$10000,4,FALSE), IFERROR(VLOOKUP($B90,entity_labels_mc!$B$2:$F$10000,4,FALSE), ""))</f>
        <v>公差指標の上</v>
      </c>
      <c r="F90" t="str">
        <f>IFERROR(VLOOKUP($B90,entity_labels!$B$2:$F$10000,5,FALSE), IFERROR(VLOOKUP($B90,entity_labels_mc!$B$2:$F$10000,5,FALSE), ""))</f>
        <v>Über Toleranz Anzeige</v>
      </c>
      <c r="G90" t="str">
        <f t="shared" si="1"/>
        <v>amortizationInformation_overToleranceIndicator=Über Toleranz Anzeige</v>
      </c>
    </row>
    <row r="91" spans="1:7" x14ac:dyDescent="0.3">
      <c r="A91" t="s">
        <v>3422</v>
      </c>
      <c r="B91" t="str">
        <f>IFERROR(VLOOKUP($A91,entity_labels_mc!$A$2:$F$10000,2,FALSE), "")</f>
        <v xml:space="preserve">Over Tolerance Pct </v>
      </c>
      <c r="C91" t="str">
        <f>IFERROR(VLOOKUP($B91,entity_labels!$B$2:$F$10000,2,FALSE), IFERROR(VLOOKUP($B91,entity_labels_mc!$B$2:$F$10000,2,FALSE), ""))</f>
        <v>Sobre tolerancia Pct</v>
      </c>
      <c r="D91" t="str">
        <f>IFERROR(VLOOKUP($B91,entity_labels!$B$2:$F$10000,3,FALSE), IFERROR(VLOOKUP($B91,entity_labels_mc!$B$2:$F$10000,3,FALSE), ""))</f>
        <v>Au cours de la tolérance Pct</v>
      </c>
      <c r="E91" t="str">
        <f>IFERROR(VLOOKUP($B91,entity_labels!$B$2:$F$10000,4,FALSE), IFERROR(VLOOKUP($B91,entity_labels_mc!$B$2:$F$10000,4,FALSE), ""))</f>
        <v>耐 Pct 経由</v>
      </c>
      <c r="F91" t="str">
        <f>IFERROR(VLOOKUP($B91,entity_labels!$B$2:$F$10000,5,FALSE), IFERROR(VLOOKUP($B91,entity_labels_mc!$B$2:$F$10000,5,FALSE), ""))</f>
        <v>Über Toleranz Pct</v>
      </c>
      <c r="G91" t="str">
        <f t="shared" si="1"/>
        <v>amortizationInformation_overTolerancePct=Über Toleranz Pct</v>
      </c>
    </row>
    <row r="92" spans="1:7" x14ac:dyDescent="0.3">
      <c r="A92" t="s">
        <v>3424</v>
      </c>
      <c r="B92" t="str">
        <f>IFERROR(VLOOKUP($A92,entity_labels_mc!$A$2:$F$10000,2,FALSE), "")</f>
        <v xml:space="preserve">Ream Basis </v>
      </c>
      <c r="C92" t="str">
        <f>IFERROR(VLOOKUP($B92,entity_labels!$B$2:$F$10000,2,FALSE), IFERROR(VLOOKUP($B92,entity_labels_mc!$B$2:$F$10000,2,FALSE), ""))</f>
        <v>Resma base</v>
      </c>
      <c r="D92" t="str">
        <f>IFERROR(VLOOKUP($B92,entity_labels!$B$2:$F$10000,3,FALSE), IFERROR(VLOOKUP($B92,entity_labels_mc!$B$2:$F$10000,3,FALSE), ""))</f>
        <v>Base de rame</v>
      </c>
      <c r="E92" t="str">
        <f>IFERROR(VLOOKUP($B92,entity_labels!$B$2:$F$10000,4,FALSE), IFERROR(VLOOKUP($B92,entity_labels_mc!$B$2:$F$10000,4,FALSE), ""))</f>
        <v>連の基礎</v>
      </c>
      <c r="F92" t="str">
        <f>IFERROR(VLOOKUP($B92,entity_labels!$B$2:$F$10000,5,FALSE), IFERROR(VLOOKUP($B92,entity_labels_mc!$B$2:$F$10000,5,FALSE), ""))</f>
        <v>Ries-Basis</v>
      </c>
      <c r="G92" t="str">
        <f t="shared" si="1"/>
        <v>amortizationInformation_reamBasis=Ries-Basis</v>
      </c>
    </row>
    <row r="93" spans="1:7" x14ac:dyDescent="0.3">
      <c r="A93" t="s">
        <v>3426</v>
      </c>
      <c r="B93" t="str">
        <f>IFERROR(VLOOKUP($A93,entity_labels_mc!$A$2:$F$10000,2,FALSE), "")</f>
        <v xml:space="preserve">Ream Indicator </v>
      </c>
      <c r="C93" t="str">
        <f>IFERROR(VLOOKUP($B93,entity_labels!$B$2:$F$10000,2,FALSE), IFERROR(VLOOKUP($B93,entity_labels_mc!$B$2:$F$10000,2,FALSE), ""))</f>
        <v>Resma indicador</v>
      </c>
      <c r="D93" t="str">
        <f>IFERROR(VLOOKUP($B93,entity_labels!$B$2:$F$10000,3,FALSE), IFERROR(VLOOKUP($B93,entity_labels_mc!$B$2:$F$10000,3,FALSE), ""))</f>
        <v>Indicateur de rame</v>
      </c>
      <c r="E93" t="str">
        <f>IFERROR(VLOOKUP($B93,entity_labels!$B$2:$F$10000,4,FALSE), IFERROR(VLOOKUP($B93,entity_labels_mc!$B$2:$F$10000,4,FALSE), ""))</f>
        <v>連指標</v>
      </c>
      <c r="F93" t="str">
        <f>IFERROR(VLOOKUP($B93,entity_labels!$B$2:$F$10000,5,FALSE), IFERROR(VLOOKUP($B93,entity_labels_mc!$B$2:$F$10000,5,FALSE), ""))</f>
        <v>Ries-Indikator</v>
      </c>
      <c r="G93" t="str">
        <f t="shared" si="1"/>
        <v>amortizationInformation_reamIndicator=Ries-Indikator</v>
      </c>
    </row>
    <row r="94" spans="1:7" x14ac:dyDescent="0.3">
      <c r="A94" t="s">
        <v>3428</v>
      </c>
      <c r="B94" t="str">
        <f>IFERROR(VLOOKUP($A94,entity_labels_mc!$A$2:$F$10000,2,FALSE), "")</f>
        <v xml:space="preserve">Ream Period Dttm </v>
      </c>
      <c r="C94" t="str">
        <f>IFERROR(VLOOKUP($B94,entity_labels!$B$2:$F$10000,2,FALSE), IFERROR(VLOOKUP($B94,entity_labels_mc!$B$2:$F$10000,2,FALSE), ""))</f>
        <v>Resma período Dttm</v>
      </c>
      <c r="D94" t="str">
        <f>IFERROR(VLOOKUP($B94,entity_labels!$B$2:$F$10000,3,FALSE), IFERROR(VLOOKUP($B94,entity_labels_mc!$B$2:$F$10000,3,FALSE), ""))</f>
        <v>Rame période DTMC</v>
      </c>
      <c r="E94" t="str">
        <f>IFERROR(VLOOKUP($B94,entity_labels!$B$2:$F$10000,4,FALSE), IFERROR(VLOOKUP($B94,entity_labels_mc!$B$2:$F$10000,4,FALSE), ""))</f>
        <v>連期間 Dttm</v>
      </c>
      <c r="F94" t="str">
        <f>IFERROR(VLOOKUP($B94,entity_labels!$B$2:$F$10000,5,FALSE), IFERROR(VLOOKUP($B94,entity_labels_mc!$B$2:$F$10000,5,FALSE), ""))</f>
        <v>Ries Zeitraum Dttm</v>
      </c>
      <c r="G94" t="str">
        <f t="shared" si="1"/>
        <v>amortizationInformation_reamPeriodDttm=Ries Zeitraum Dttm</v>
      </c>
    </row>
    <row r="95" spans="1:7" x14ac:dyDescent="0.3">
      <c r="A95" t="s">
        <v>3430</v>
      </c>
      <c r="B95" t="str">
        <f>IFERROR(VLOOKUP($A95,entity_labels_mc!$A$2:$F$10000,2,FALSE), "")</f>
        <v xml:space="preserve">Ream Priority </v>
      </c>
      <c r="C95" t="str">
        <f>IFERROR(VLOOKUP($B95,entity_labels!$B$2:$F$10000,2,FALSE), IFERROR(VLOOKUP($B95,entity_labels_mc!$B$2:$F$10000,2,FALSE), ""))</f>
        <v>Resma prioridad</v>
      </c>
      <c r="D95" t="str">
        <f>IFERROR(VLOOKUP($B95,entity_labels!$B$2:$F$10000,3,FALSE), IFERROR(VLOOKUP($B95,entity_labels_mc!$B$2:$F$10000,3,FALSE), ""))</f>
        <v>Priorité de rame</v>
      </c>
      <c r="E95" t="str">
        <f>IFERROR(VLOOKUP($B95,entity_labels!$B$2:$F$10000,4,FALSE), IFERROR(VLOOKUP($B95,entity_labels_mc!$B$2:$F$10000,4,FALSE), ""))</f>
        <v>優先順位を連します。</v>
      </c>
      <c r="F95" t="str">
        <f>IFERROR(VLOOKUP($B95,entity_labels!$B$2:$F$10000,5,FALSE), IFERROR(VLOOKUP($B95,entity_labels_mc!$B$2:$F$10000,5,FALSE), ""))</f>
        <v>Ries-Priorität</v>
      </c>
      <c r="G95" t="str">
        <f t="shared" si="1"/>
        <v>amortizationInformation_reamPriority=Ries-Priorität</v>
      </c>
    </row>
    <row r="96" spans="1:7" x14ac:dyDescent="0.3">
      <c r="A96" t="s">
        <v>3432</v>
      </c>
      <c r="B96" t="str">
        <f>IFERROR(VLOOKUP($A96,entity_labels_mc!$A$2:$F$10000,2,FALSE), "")</f>
        <v xml:space="preserve">Schedule Ream Months </v>
      </c>
      <c r="C96" t="str">
        <f>IFERROR(VLOOKUP($B96,entity_labels!$B$2:$F$10000,2,FALSE), IFERROR(VLOOKUP($B96,entity_labels_mc!$B$2:$F$10000,2,FALSE), ""))</f>
        <v>Horario resma meses</v>
      </c>
      <c r="D96" t="str">
        <f>IFERROR(VLOOKUP($B96,entity_labels!$B$2:$F$10000,3,FALSE), IFERROR(VLOOKUP($B96,entity_labels_mc!$B$2:$F$10000,3,FALSE), ""))</f>
        <v>Calendrier mois de Ream</v>
      </c>
      <c r="E96" t="str">
        <f>IFERROR(VLOOKUP($B96,entity_labels!$B$2:$F$10000,4,FALSE), IFERROR(VLOOKUP($B96,entity_labels_mc!$B$2:$F$10000,4,FALSE), ""))</f>
        <v>連数ヶ月をスケジュールします。</v>
      </c>
      <c r="F96" t="str">
        <f>IFERROR(VLOOKUP($B96,entity_labels!$B$2:$F$10000,5,FALSE), IFERROR(VLOOKUP($B96,entity_labels_mc!$B$2:$F$10000,5,FALSE), ""))</f>
        <v>Ream Monate planen</v>
      </c>
      <c r="G96" t="str">
        <f t="shared" si="1"/>
        <v>amortizationInformation_scheduleReamMonths=Ream Monate planen</v>
      </c>
    </row>
    <row r="97" spans="1:7" x14ac:dyDescent="0.3">
      <c r="A97" t="s">
        <v>3434</v>
      </c>
      <c r="B97" t="str">
        <f>IFERROR(VLOOKUP($A97,entity_labels_mc!$A$2:$F$10000,2,FALSE), "")</f>
        <v xml:space="preserve">Short Tolerance Amt </v>
      </c>
      <c r="C97" t="str">
        <f>IFERROR(VLOOKUP($B97,entity_labels!$B$2:$F$10000,2,FALSE), IFERROR(VLOOKUP($B97,entity_labels_mc!$B$2:$F$10000,2,FALSE), ""))</f>
        <v>Poca tolerancia Amt</v>
      </c>
      <c r="D97" t="str">
        <f>IFERROR(VLOOKUP($B97,entity_labels!$B$2:$F$10000,3,FALSE), IFERROR(VLOOKUP($B97,entity_labels_mc!$B$2:$F$10000,3,FALSE), ""))</f>
        <v>Amt tolérance court</v>
      </c>
      <c r="E97" t="str">
        <f>IFERROR(VLOOKUP($B97,entity_labels!$B$2:$F$10000,4,FALSE), IFERROR(VLOOKUP($B97,entity_labels_mc!$B$2:$F$10000,4,FALSE), ""))</f>
        <v>短いトレランス Amt</v>
      </c>
      <c r="F97" t="str">
        <f>IFERROR(VLOOKUP($B97,entity_labels!$B$2:$F$10000,5,FALSE), IFERROR(VLOOKUP($B97,entity_labels_mc!$B$2:$F$10000,5,FALSE), ""))</f>
        <v>Kurze Toleranz Amt</v>
      </c>
      <c r="G97" t="str">
        <f t="shared" si="1"/>
        <v>amortizationInformation_shortToleranceAmt=Kurze Toleranz Amt</v>
      </c>
    </row>
    <row r="98" spans="1:7" x14ac:dyDescent="0.3">
      <c r="A98" t="s">
        <v>3436</v>
      </c>
      <c r="B98" t="str">
        <f>IFERROR(VLOOKUP($A98,entity_labels_mc!$A$2:$F$10000,2,FALSE), "")</f>
        <v xml:space="preserve">Short Tolerance Indicator </v>
      </c>
      <c r="C98" t="str">
        <f>IFERROR(VLOOKUP($B98,entity_labels!$B$2:$F$10000,2,FALSE), IFERROR(VLOOKUP($B98,entity_labels_mc!$B$2:$F$10000,2,FALSE), ""))</f>
        <v>Indicador de poca tolerancia</v>
      </c>
      <c r="D98" t="str">
        <f>IFERROR(VLOOKUP($B98,entity_labels!$B$2:$F$10000,3,FALSE), IFERROR(VLOOKUP($B98,entity_labels_mc!$B$2:$F$10000,3,FALSE), ""))</f>
        <v>Indicateur de tolérance court</v>
      </c>
      <c r="E98" t="str">
        <f>IFERROR(VLOOKUP($B98,entity_labels!$B$2:$F$10000,4,FALSE), IFERROR(VLOOKUP($B98,entity_labels_mc!$B$2:$F$10000,4,FALSE), ""))</f>
        <v>短い許容範囲インジケーター</v>
      </c>
      <c r="F98" t="str">
        <f>IFERROR(VLOOKUP($B98,entity_labels!$B$2:$F$10000,5,FALSE), IFERROR(VLOOKUP($B98,entity_labels_mc!$B$2:$F$10000,5,FALSE), ""))</f>
        <v>Kurze Toleranz-Indikator</v>
      </c>
      <c r="G98" t="str">
        <f t="shared" si="1"/>
        <v>amortizationInformation_shortToleranceIndicator=Kurze Toleranz-Indikator</v>
      </c>
    </row>
    <row r="99" spans="1:7" x14ac:dyDescent="0.3">
      <c r="A99" t="s">
        <v>3438</v>
      </c>
      <c r="B99" t="str">
        <f>IFERROR(VLOOKUP($A99,entity_labels_mc!$A$2:$F$10000,2,FALSE), "")</f>
        <v xml:space="preserve">Short Tolerance Pct </v>
      </c>
      <c r="C99" t="str">
        <f>IFERROR(VLOOKUP($B99,entity_labels!$B$2:$F$10000,2,FALSE), IFERROR(VLOOKUP($B99,entity_labels_mc!$B$2:$F$10000,2,FALSE), ""))</f>
        <v>Poca tolerancia Pct</v>
      </c>
      <c r="D99" t="str">
        <f>IFERROR(VLOOKUP($B99,entity_labels!$B$2:$F$10000,3,FALSE), IFERROR(VLOOKUP($B99,entity_labels_mc!$B$2:$F$10000,3,FALSE), ""))</f>
        <v>Tolérance court Pct</v>
      </c>
      <c r="E99" t="str">
        <f>IFERROR(VLOOKUP($B99,entity_labels!$B$2:$F$10000,4,FALSE), IFERROR(VLOOKUP($B99,entity_labels_mc!$B$2:$F$10000,4,FALSE), ""))</f>
        <v>短い耐 Pct</v>
      </c>
      <c r="F99" t="str">
        <f>IFERROR(VLOOKUP($B99,entity_labels!$B$2:$F$10000,5,FALSE), IFERROR(VLOOKUP($B99,entity_labels_mc!$B$2:$F$10000,5,FALSE), ""))</f>
        <v>Kurze Toleranz Pct</v>
      </c>
      <c r="G99" t="str">
        <f t="shared" si="1"/>
        <v>amortizationInformation_shortTolerancePct=Kurze Toleranz Pct</v>
      </c>
    </row>
    <row r="100" spans="1:7" x14ac:dyDescent="0.3">
      <c r="A100" t="s">
        <v>30745</v>
      </c>
      <c r="B100" t="str">
        <f>IFERROR(VLOOKUP($A100,entity_labels_mc!$A$2:$F$10000,2,FALSE), "")</f>
        <v xml:space="preserve">Soft Deleted On </v>
      </c>
      <c r="C100" t="str">
        <f>IFERROR(VLOOKUP($B100,entity_labels!$B$2:$F$10000,2,FALSE), IFERROR(VLOOKUP($B100,entity_labels_mc!$B$2:$F$10000,2,FALSE), ""))</f>
        <v>Suave En Suprimido</v>
      </c>
      <c r="D100" t="str">
        <f>IFERROR(VLOOKUP($B100,entity_labels!$B$2:$F$10000,3,FALSE), IFERROR(VLOOKUP($B100,entity_labels_mc!$B$2:$F$10000,3,FALSE), ""))</f>
        <v>Doux Annulée le</v>
      </c>
      <c r="E100" t="str">
        <f>IFERROR(VLOOKUP($B100,entity_labels!$B$2:$F$10000,4,FALSE), IFERROR(VLOOKUP($B100,entity_labels_mc!$B$2:$F$10000,4,FALSE), ""))</f>
        <v>ソフト削除で</v>
      </c>
      <c r="F100" t="str">
        <f>IFERROR(VLOOKUP($B100,entity_labels!$B$2:$F$10000,5,FALSE), IFERROR(VLOOKUP($B100,entity_labels_mc!$B$2:$F$10000,5,FALSE), ""))</f>
        <v>Soft Deleted On</v>
      </c>
      <c r="G100" t="str">
        <f t="shared" si="1"/>
        <v>amortizationInformation_softDeletedOn=Soft Deleted On</v>
      </c>
    </row>
    <row r="101" spans="1:7" x14ac:dyDescent="0.3">
      <c r="A101" t="s">
        <v>3440</v>
      </c>
      <c r="B101" t="str">
        <f>IFERROR(VLOOKUP($A101,entity_labels_mc!$A$2:$F$10000,2,FALSE), "")</f>
        <v xml:space="preserve">Amortization Schedule </v>
      </c>
      <c r="C101" t="str">
        <f>IFERROR(VLOOKUP($B101,entity_labels!$B$2:$F$10000,2,FALSE), IFERROR(VLOOKUP($B101,entity_labels_mc!$B$2:$F$10000,2,FALSE), ""))</f>
        <v>Plan de amortización</v>
      </c>
      <c r="D101" t="str">
        <f>IFERROR(VLOOKUP($B101,entity_labels!$B$2:$F$10000,3,FALSE), IFERROR(VLOOKUP($B101,entity_labels_mc!$B$2:$F$10000,3,FALSE), ""))</f>
        <v>Tableau d'amortissement</v>
      </c>
      <c r="E101" t="str">
        <f>IFERROR(VLOOKUP($B101,entity_labels!$B$2:$F$10000,4,FALSE), IFERROR(VLOOKUP($B101,entity_labels_mc!$B$2:$F$10000,4,FALSE), ""))</f>
        <v>償却のスケジュール</v>
      </c>
      <c r="F101" t="str">
        <f>IFERROR(VLOOKUP($B101,entity_labels!$B$2:$F$10000,5,FALSE), IFERROR(VLOOKUP($B101,entity_labels_mc!$B$2:$F$10000,5,FALSE), ""))</f>
        <v>Tilgungsplan</v>
      </c>
      <c r="G101" t="str">
        <f t="shared" si="1"/>
        <v>amortizationSchedule=Tilgungsplan</v>
      </c>
    </row>
    <row r="102" spans="1:7" x14ac:dyDescent="0.3">
      <c r="A102" t="s">
        <v>3442</v>
      </c>
      <c r="B102" t="str">
        <f>IFERROR(VLOOKUP($A102,entity_labels_mc!$A$2:$F$10000,2,FALSE), "")</f>
        <v>Debt Service</v>
      </c>
      <c r="C102" t="str">
        <f>IFERROR(VLOOKUP($B102,entity_labels!$B$2:$F$10000,2,FALSE), IFERROR(VLOOKUP($B102,entity_labels_mc!$B$2:$F$10000,2,FALSE), ""))</f>
        <v>Servicio de la deuda</v>
      </c>
      <c r="D102" t="str">
        <f>IFERROR(VLOOKUP($B102,entity_labels!$B$2:$F$10000,3,FALSE), IFERROR(VLOOKUP($B102,entity_labels_mc!$B$2:$F$10000,3,FALSE), ""))</f>
        <v>Service de la dette</v>
      </c>
      <c r="E102" t="str">
        <f>IFERROR(VLOOKUP($B102,entity_labels!$B$2:$F$10000,4,FALSE), IFERROR(VLOOKUP($B102,entity_labels_mc!$B$2:$F$10000,4,FALSE), ""))</f>
        <v>債務元利未払金</v>
      </c>
      <c r="F102" t="str">
        <f>IFERROR(VLOOKUP($B102,entity_labels!$B$2:$F$10000,5,FALSE), IFERROR(VLOOKUP($B102,entity_labels_mc!$B$2:$F$10000,5,FALSE), ""))</f>
        <v>Schuldendienst</v>
      </c>
      <c r="G102" t="str">
        <f t="shared" si="1"/>
        <v>amortizationSchedule_debtServiceAmount=Schuldendienst</v>
      </c>
    </row>
    <row r="103" spans="1:7" x14ac:dyDescent="0.3">
      <c r="A103" t="s">
        <v>3444</v>
      </c>
      <c r="B103" t="str">
        <f>IFERROR(VLOOKUP($A103,entity_labels_mc!$A$2:$F$10000,2,FALSE), "")</f>
        <v>Ending Balance</v>
      </c>
      <c r="C103" t="str">
        <f>IFERROR(VLOOKUP($B103,entity_labels!$B$2:$F$10000,2,FALSE), IFERROR(VLOOKUP($B103,entity_labels_mc!$B$2:$F$10000,2,FALSE), ""))</f>
        <v>Balance final</v>
      </c>
      <c r="D103" t="str">
        <f>IFERROR(VLOOKUP($B103,entity_labels!$B$2:$F$10000,3,FALSE), IFERROR(VLOOKUP($B103,entity_labels_mc!$B$2:$F$10000,3,FALSE), ""))</f>
        <v>Solde de clôture</v>
      </c>
      <c r="E103" t="str">
        <f>IFERROR(VLOOKUP($B103,entity_labels!$B$2:$F$10000,4,FALSE), IFERROR(VLOOKUP($B103,entity_labels_mc!$B$2:$F$10000,4,FALSE), ""))</f>
        <v>期末残高</v>
      </c>
      <c r="F103" t="str">
        <f>IFERROR(VLOOKUP($B103,entity_labels!$B$2:$F$10000,5,FALSE), IFERROR(VLOOKUP($B103,entity_labels_mc!$B$2:$F$10000,5,FALSE), ""))</f>
        <v>Endsaldo</v>
      </c>
      <c r="G103" t="str">
        <f t="shared" si="1"/>
        <v>amortizationSchedule_endingBalanceAmount=Endsaldo</v>
      </c>
    </row>
    <row r="104" spans="1:7" x14ac:dyDescent="0.3">
      <c r="A104" t="s">
        <v>3446</v>
      </c>
      <c r="B104" t="str">
        <f>IFERROR(VLOOKUP($A104,entity_labels_mc!$A$2:$F$10000,2,FALSE), "")</f>
        <v xml:space="preserve">Interest </v>
      </c>
      <c r="C104" t="str">
        <f>IFERROR(VLOOKUP($B104,entity_labels!$B$2:$F$10000,2,FALSE), IFERROR(VLOOKUP($B104,entity_labels_mc!$B$2:$F$10000,2,FALSE), ""))</f>
        <v>Interés</v>
      </c>
      <c r="D104" t="str">
        <f>IFERROR(VLOOKUP($B104,entity_labels!$B$2:$F$10000,3,FALSE), IFERROR(VLOOKUP($B104,entity_labels_mc!$B$2:$F$10000,3,FALSE), ""))</f>
        <v>Intérêt</v>
      </c>
      <c r="E104" t="str">
        <f>IFERROR(VLOOKUP($B104,entity_labels!$B$2:$F$10000,4,FALSE), IFERROR(VLOOKUP($B104,entity_labels_mc!$B$2:$F$10000,4,FALSE), ""))</f>
        <v>利息</v>
      </c>
      <c r="F104" t="str">
        <f>IFERROR(VLOOKUP($B104,entity_labels!$B$2:$F$10000,5,FALSE), IFERROR(VLOOKUP($B104,entity_labels_mc!$B$2:$F$10000,5,FALSE), ""))</f>
        <v>Interesse</v>
      </c>
      <c r="G104" t="str">
        <f t="shared" si="1"/>
        <v>amortizationSchedule_interest=Interesse</v>
      </c>
    </row>
    <row r="105" spans="1:7" x14ac:dyDescent="0.3">
      <c r="A105" t="s">
        <v>3448</v>
      </c>
      <c r="B105" t="str">
        <f>IFERROR(VLOOKUP($A105,entity_labels_mc!$A$2:$F$10000,2,FALSE), "")</f>
        <v>Principal</v>
      </c>
      <c r="C105" t="str">
        <f>IFERROR(VLOOKUP($B105,entity_labels!$B$2:$F$10000,2,FALSE), IFERROR(VLOOKUP($B105,entity_labels_mc!$B$2:$F$10000,2,FALSE), ""))</f>
        <v>Principal</v>
      </c>
      <c r="D105" t="str">
        <f>IFERROR(VLOOKUP($B105,entity_labels!$B$2:$F$10000,3,FALSE), IFERROR(VLOOKUP($B105,entity_labels_mc!$B$2:$F$10000,3,FALSE), ""))</f>
        <v>Principal</v>
      </c>
      <c r="E105" t="str">
        <f>IFERROR(VLOOKUP($B105,entity_labels!$B$2:$F$10000,4,FALSE), IFERROR(VLOOKUP($B105,entity_labels_mc!$B$2:$F$10000,4,FALSE), ""))</f>
        <v>プリンシパル</v>
      </c>
      <c r="F105" t="str">
        <f>IFERROR(VLOOKUP($B105,entity_labels!$B$2:$F$10000,5,FALSE), IFERROR(VLOOKUP($B105,entity_labels_mc!$B$2:$F$10000,5,FALSE), ""))</f>
        <v>Principal</v>
      </c>
      <c r="G105" t="str">
        <f t="shared" si="1"/>
        <v>amortizationSchedule_principalAmount=Principal</v>
      </c>
    </row>
    <row r="106" spans="1:7" x14ac:dyDescent="0.3">
      <c r="A106" t="s">
        <v>3450</v>
      </c>
      <c r="B106" t="str">
        <f>IFERROR(VLOOKUP($A106,entity_labels_mc!$A$2:$F$10000,2,FALSE), "")</f>
        <v xml:space="preserve">Schedule Dttm </v>
      </c>
      <c r="C106" t="str">
        <f>IFERROR(VLOOKUP($B106,entity_labels!$B$2:$F$10000,2,FALSE), IFERROR(VLOOKUP($B106,entity_labels_mc!$B$2:$F$10000,2,FALSE), ""))</f>
        <v>Calendario Dttm</v>
      </c>
      <c r="D106" t="str">
        <f>IFERROR(VLOOKUP($B106,entity_labels!$B$2:$F$10000,3,FALSE), IFERROR(VLOOKUP($B106,entity_labels_mc!$B$2:$F$10000,3,FALSE), ""))</f>
        <v>Annexe DTMC</v>
      </c>
      <c r="E106" t="str">
        <f>IFERROR(VLOOKUP($B106,entity_labels!$B$2:$F$10000,4,FALSE), IFERROR(VLOOKUP($B106,entity_labels_mc!$B$2:$F$10000,4,FALSE), ""))</f>
        <v>スケジュール Dttm</v>
      </c>
      <c r="F106" t="str">
        <f>IFERROR(VLOOKUP($B106,entity_labels!$B$2:$F$10000,5,FALSE), IFERROR(VLOOKUP($B106,entity_labels_mc!$B$2:$F$10000,5,FALSE), ""))</f>
        <v>Zeitplan Dttm</v>
      </c>
      <c r="G106" t="str">
        <f t="shared" si="1"/>
        <v>amortizationSchedule_scheduleDttm=Zeitplan Dttm</v>
      </c>
    </row>
    <row r="107" spans="1:7" x14ac:dyDescent="0.3">
      <c r="A107" t="s">
        <v>30746</v>
      </c>
      <c r="B107" t="str">
        <f>IFERROR(VLOOKUP($A107,entity_labels_mc!$A$2:$F$10000,2,FALSE), "")</f>
        <v xml:space="preserve">Soft Deleted On </v>
      </c>
      <c r="C107" t="str">
        <f>IFERROR(VLOOKUP($B107,entity_labels!$B$2:$F$10000,2,FALSE), IFERROR(VLOOKUP($B107,entity_labels_mc!$B$2:$F$10000,2,FALSE), ""))</f>
        <v>Suave En Suprimido</v>
      </c>
      <c r="D107" t="str">
        <f>IFERROR(VLOOKUP($B107,entity_labels!$B$2:$F$10000,3,FALSE), IFERROR(VLOOKUP($B107,entity_labels_mc!$B$2:$F$10000,3,FALSE), ""))</f>
        <v>Doux Annulée le</v>
      </c>
      <c r="E107" t="str">
        <f>IFERROR(VLOOKUP($B107,entity_labels!$B$2:$F$10000,4,FALSE), IFERROR(VLOOKUP($B107,entity_labels_mc!$B$2:$F$10000,4,FALSE), ""))</f>
        <v>ソフト削除で</v>
      </c>
      <c r="F107" t="str">
        <f>IFERROR(VLOOKUP($B107,entity_labels!$B$2:$F$10000,5,FALSE), IFERROR(VLOOKUP($B107,entity_labels_mc!$B$2:$F$10000,5,FALSE), ""))</f>
        <v>Soft Deleted On</v>
      </c>
      <c r="G107" t="str">
        <f t="shared" si="1"/>
        <v>amortizationSchedule_softDeletedOn=Soft Deleted On</v>
      </c>
    </row>
    <row r="108" spans="1:7" x14ac:dyDescent="0.3">
      <c r="A108" t="s">
        <v>3452</v>
      </c>
      <c r="B108" t="str">
        <f>IFERROR(VLOOKUP($A108,entity_labels_mc!$A$2:$F$10000,2,FALSE), "")</f>
        <v>Starting Balance</v>
      </c>
      <c r="C108" t="str">
        <f>IFERROR(VLOOKUP($B108,entity_labels!$B$2:$F$10000,2,FALSE), IFERROR(VLOOKUP($B108,entity_labels_mc!$B$2:$F$10000,2,FALSE), ""))</f>
        <v>A partir de equilibrio</v>
      </c>
      <c r="D108" t="str">
        <f>IFERROR(VLOOKUP($B108,entity_labels!$B$2:$F$10000,3,FALSE), IFERROR(VLOOKUP($B108,entity_labels_mc!$B$2:$F$10000,3,FALSE), ""))</f>
        <v>Solde initial</v>
      </c>
      <c r="E108" t="str">
        <f>IFERROR(VLOOKUP($B108,entity_labels!$B$2:$F$10000,4,FALSE), IFERROR(VLOOKUP($B108,entity_labels_mc!$B$2:$F$10000,4,FALSE), ""))</f>
        <v>開始残高</v>
      </c>
      <c r="F108" t="str">
        <f>IFERROR(VLOOKUP($B108,entity_labels!$B$2:$F$10000,5,FALSE), IFERROR(VLOOKUP($B108,entity_labels_mc!$B$2:$F$10000,5,FALSE), ""))</f>
        <v>Startgutschrift</v>
      </c>
      <c r="G108" t="str">
        <f t="shared" si="1"/>
        <v>amortizationSchedule_startingBalanceAmount=Startgutschrift</v>
      </c>
    </row>
    <row r="109" spans="1:7" x14ac:dyDescent="0.3">
      <c r="A109" t="s">
        <v>3454</v>
      </c>
      <c r="B109" t="str">
        <f>IFERROR(VLOOKUP($A109,entity_labels_mc!$A$2:$F$10000,2,FALSE), "")</f>
        <v xml:space="preserve">Structure </v>
      </c>
      <c r="C109" t="str">
        <f>IFERROR(VLOOKUP($B109,entity_labels!$B$2:$F$10000,2,FALSE), IFERROR(VLOOKUP($B109,entity_labels_mc!$B$2:$F$10000,2,FALSE), ""))</f>
        <v>Estructura</v>
      </c>
      <c r="D109" t="str">
        <f>IFERROR(VLOOKUP($B109,entity_labels!$B$2:$F$10000,3,FALSE), IFERROR(VLOOKUP($B109,entity_labels_mc!$B$2:$F$10000,3,FALSE), ""))</f>
        <v>Structure</v>
      </c>
      <c r="E109" t="str">
        <f>IFERROR(VLOOKUP($B109,entity_labels!$B$2:$F$10000,4,FALSE), IFERROR(VLOOKUP($B109,entity_labels_mc!$B$2:$F$10000,4,FALSE), ""))</f>
        <v>構造</v>
      </c>
      <c r="F109" t="str">
        <f>IFERROR(VLOOKUP($B109,entity_labels!$B$2:$F$10000,5,FALSE), IFERROR(VLOOKUP($B109,entity_labels_mc!$B$2:$F$10000,5,FALSE), ""))</f>
        <v>Struktur</v>
      </c>
      <c r="G109" t="str">
        <f t="shared" si="1"/>
        <v>amortizationSchedule_structure=Struktur</v>
      </c>
    </row>
    <row r="110" spans="1:7" x14ac:dyDescent="0.3">
      <c r="A110" t="s">
        <v>3456</v>
      </c>
      <c r="B110" t="str">
        <f>IFERROR(VLOOKUP($A110,entity_labels_mc!$A$2:$F$10000,2,FALSE), "")</f>
        <v>Takedowns</v>
      </c>
      <c r="C110" t="str">
        <f>IFERROR(VLOOKUP($B110,entity_labels!$B$2:$F$10000,2,FALSE), IFERROR(VLOOKUP($B110,entity_labels_mc!$B$2:$F$10000,2,FALSE), ""))</f>
        <v>Derribos</v>
      </c>
      <c r="D110" t="str">
        <f>IFERROR(VLOOKUP($B110,entity_labels!$B$2:$F$10000,3,FALSE), IFERROR(VLOOKUP($B110,entity_labels_mc!$B$2:$F$10000,3,FALSE), ""))</f>
        <v>Takedowns</v>
      </c>
      <c r="E110" t="str">
        <f>IFERROR(VLOOKUP($B110,entity_labels!$B$2:$F$10000,4,FALSE), IFERROR(VLOOKUP($B110,entity_labels_mc!$B$2:$F$10000,4,FALSE), ""))</f>
        <v>テイクダウン</v>
      </c>
      <c r="F110" t="str">
        <f>IFERROR(VLOOKUP($B110,entity_labels!$B$2:$F$10000,5,FALSE), IFERROR(VLOOKUP($B110,entity_labels_mc!$B$2:$F$10000,5,FALSE), ""))</f>
        <v>Takedowns</v>
      </c>
      <c r="G110" t="str">
        <f t="shared" si="1"/>
        <v>amortizationSchedule_takedownsAmount=Takedowns</v>
      </c>
    </row>
    <row r="111" spans="1:7" x14ac:dyDescent="0.3">
      <c r="A111" t="s">
        <v>3458</v>
      </c>
      <c r="B111" t="str">
        <f>IFERROR(VLOOKUP($A111,entity_labels_mc!$A$2:$F$10000,2,FALSE), "")</f>
        <v xml:space="preserve">Annual Review Info </v>
      </c>
      <c r="C111" t="str">
        <f>IFERROR(VLOOKUP($B111,entity_labels!$B$2:$F$10000,2,FALSE), IFERROR(VLOOKUP($B111,entity_labels_mc!$B$2:$F$10000,2,FALSE), ""))</f>
        <v>Información de revisión anual</v>
      </c>
      <c r="D111" t="str">
        <f>IFERROR(VLOOKUP($B111,entity_labels!$B$2:$F$10000,3,FALSE), IFERROR(VLOOKUP($B111,entity_labels_mc!$B$2:$F$10000,3,FALSE), ""))</f>
        <v>Info d'examen annuel</v>
      </c>
      <c r="E111" t="str">
        <f>IFERROR(VLOOKUP($B111,entity_labels!$B$2:$F$10000,4,FALSE), IFERROR(VLOOKUP($B111,entity_labels_mc!$B$2:$F$10000,4,FALSE), ""))</f>
        <v>年次レビュー情報</v>
      </c>
      <c r="F111" t="str">
        <f>IFERROR(VLOOKUP($B111,entity_labels!$B$2:$F$10000,5,FALSE), IFERROR(VLOOKUP($B111,entity_labels_mc!$B$2:$F$10000,5,FALSE), ""))</f>
        <v>Jährliche Überprüfung-Info</v>
      </c>
      <c r="G111" t="str">
        <f t="shared" si="1"/>
        <v>annualReviewInfo=Jährliche Überprüfung-Info</v>
      </c>
    </row>
    <row r="112" spans="1:7" x14ac:dyDescent="0.3">
      <c r="A112" t="s">
        <v>3460</v>
      </c>
      <c r="B112" t="str">
        <f>IFERROR(VLOOKUP($A112,entity_labels_mc!$A$2:$F$10000,2,FALSE), "")</f>
        <v xml:space="preserve">Annual Review Dttm </v>
      </c>
      <c r="C112" t="str">
        <f>IFERROR(VLOOKUP($B112,entity_labels!$B$2:$F$10000,2,FALSE), IFERROR(VLOOKUP($B112,entity_labels_mc!$B$2:$F$10000,2,FALSE), ""))</f>
        <v>Dttm informe anual</v>
      </c>
      <c r="D112" t="str">
        <f>IFERROR(VLOOKUP($B112,entity_labels!$B$2:$F$10000,3,FALSE), IFERROR(VLOOKUP($B112,entity_labels_mc!$B$2:$F$10000,3,FALSE), ""))</f>
        <v>Annual Review DTMC</v>
      </c>
      <c r="E112" t="str">
        <f>IFERROR(VLOOKUP($B112,entity_labels!$B$2:$F$10000,4,FALSE), IFERROR(VLOOKUP($B112,entity_labels_mc!$B$2:$F$10000,4,FALSE), ""))</f>
        <v>年次レビュー Dttm</v>
      </c>
      <c r="F112" t="str">
        <f>IFERROR(VLOOKUP($B112,entity_labels!$B$2:$F$10000,5,FALSE), IFERROR(VLOOKUP($B112,entity_labels_mc!$B$2:$F$10000,5,FALSE), ""))</f>
        <v>Jährliche Überprüfung Dttm</v>
      </c>
      <c r="G112" t="str">
        <f t="shared" si="1"/>
        <v>annualReviewInfo_annualReviewDttm=Jährliche Überprüfung Dttm</v>
      </c>
    </row>
    <row r="113" spans="1:7" x14ac:dyDescent="0.3">
      <c r="A113" t="s">
        <v>3462</v>
      </c>
      <c r="B113" t="str">
        <f>IFERROR(VLOOKUP($A113,entity_labels_mc!$A$2:$F$10000,2,FALSE), "")</f>
        <v xml:space="preserve">Completion Date </v>
      </c>
      <c r="C113" t="str">
        <f>IFERROR(VLOOKUP($B113,entity_labels!$B$2:$F$10000,2,FALSE), IFERROR(VLOOKUP($B113,entity_labels_mc!$B$2:$F$10000,2,FALSE), ""))</f>
        <v>Fecha de terminación</v>
      </c>
      <c r="D113" t="str">
        <f>IFERROR(VLOOKUP($B113,entity_labels!$B$2:$F$10000,3,FALSE), IFERROR(VLOOKUP($B113,entity_labels_mc!$B$2:$F$10000,3,FALSE), ""))</f>
        <v>Date d'achèvement</v>
      </c>
      <c r="E113" t="str">
        <f>IFERROR(VLOOKUP($B113,entity_labels!$B$2:$F$10000,4,FALSE), IFERROR(VLOOKUP($B113,entity_labels_mc!$B$2:$F$10000,4,FALSE), ""))</f>
        <v>完了日</v>
      </c>
      <c r="F113" t="str">
        <f>IFERROR(VLOOKUP($B113,entity_labels!$B$2:$F$10000,5,FALSE), IFERROR(VLOOKUP($B113,entity_labels_mc!$B$2:$F$10000,5,FALSE), ""))</f>
        <v>Enddatum</v>
      </c>
      <c r="G113" t="str">
        <f t="shared" si="1"/>
        <v>annualReviewInfo_completionDate=Enddatum</v>
      </c>
    </row>
    <row r="114" spans="1:7" x14ac:dyDescent="0.3">
      <c r="A114" t="s">
        <v>3464</v>
      </c>
      <c r="B114" t="str">
        <f>IFERROR(VLOOKUP($A114,entity_labels_mc!$A$2:$F$10000,2,FALSE), "")</f>
        <v xml:space="preserve">Current Review Status </v>
      </c>
      <c r="C114" t="str">
        <f>IFERROR(VLOOKUP($B114,entity_labels!$B$2:$F$10000,2,FALSE), IFERROR(VLOOKUP($B114,entity_labels_mc!$B$2:$F$10000,2,FALSE), ""))</f>
        <v>Estado de revisión actual</v>
      </c>
      <c r="D114" t="str">
        <f>IFERROR(VLOOKUP($B114,entity_labels!$B$2:$F$10000,3,FALSE), IFERROR(VLOOKUP($B114,entity_labels_mc!$B$2:$F$10000,3,FALSE), ""))</f>
        <v>État actuel de la révision</v>
      </c>
      <c r="E114" t="str">
        <f>IFERROR(VLOOKUP($B114,entity_labels!$B$2:$F$10000,4,FALSE), IFERROR(VLOOKUP($B114,entity_labels_mc!$B$2:$F$10000,4,FALSE), ""))</f>
        <v>現在のレビュー ステータス</v>
      </c>
      <c r="F114" t="str">
        <f>IFERROR(VLOOKUP($B114,entity_labels!$B$2:$F$10000,5,FALSE), IFERROR(VLOOKUP($B114,entity_labels_mc!$B$2:$F$10000,5,FALSE), ""))</f>
        <v>Aktuellen Prüfstatus</v>
      </c>
      <c r="G114" t="str">
        <f t="shared" si="1"/>
        <v>annualReviewInfo_currentReviewStatus=Aktuellen Prüfstatus</v>
      </c>
    </row>
    <row r="115" spans="1:7" x14ac:dyDescent="0.3">
      <c r="A115" t="s">
        <v>3466</v>
      </c>
      <c r="B115" t="str">
        <f>IFERROR(VLOOKUP($A115,entity_labels_mc!$A$2:$F$10000,2,FALSE), "")</f>
        <v xml:space="preserve">Due Date </v>
      </c>
      <c r="C115" t="str">
        <f>IFERROR(VLOOKUP($B115,entity_labels!$B$2:$F$10000,2,FALSE), IFERROR(VLOOKUP($B115,entity_labels_mc!$B$2:$F$10000,2,FALSE), ""))</f>
        <v>Fecha de vencimiento</v>
      </c>
      <c r="D115" t="str">
        <f>IFERROR(VLOOKUP($B115,entity_labels!$B$2:$F$10000,3,FALSE), IFERROR(VLOOKUP($B115,entity_labels_mc!$B$2:$F$10000,3,FALSE), ""))</f>
        <v>Date d'échéance</v>
      </c>
      <c r="E115" t="str">
        <f>IFERROR(VLOOKUP($B115,entity_labels!$B$2:$F$10000,4,FALSE), IFERROR(VLOOKUP($B115,entity_labels_mc!$B$2:$F$10000,4,FALSE), ""))</f>
        <v>期日</v>
      </c>
      <c r="F115" t="str">
        <f>IFERROR(VLOOKUP($B115,entity_labels!$B$2:$F$10000,5,FALSE), IFERROR(VLOOKUP($B115,entity_labels_mc!$B$2:$F$10000,5,FALSE), ""))</f>
        <v>Fälligkeitsdatum</v>
      </c>
      <c r="G115" t="str">
        <f t="shared" si="1"/>
        <v>annualReviewInfo_dueDate=Fälligkeitsdatum</v>
      </c>
    </row>
    <row r="116" spans="1:7" x14ac:dyDescent="0.3">
      <c r="A116" t="s">
        <v>3468</v>
      </c>
      <c r="B116" t="str">
        <f>IFERROR(VLOOKUP($A116,entity_labels_mc!$A$2:$F$10000,2,FALSE), "")</f>
        <v xml:space="preserve">Ffp Received Date </v>
      </c>
      <c r="C116" t="str">
        <f>IFERROR(VLOOKUP($B116,entity_labels!$B$2:$F$10000,2,FALSE), IFERROR(VLOOKUP($B116,entity_labels_mc!$B$2:$F$10000,2,FALSE), ""))</f>
        <v>FFP recibido fecha</v>
      </c>
      <c r="D116" t="str">
        <f>IFERROR(VLOOKUP($B116,entity_labels!$B$2:$F$10000,3,FALSE), IFERROR(VLOOKUP($B116,entity_labels_mc!$B$2:$F$10000,3,FALSE), ""))</f>
        <v>FFP a reçu Date</v>
      </c>
      <c r="E116" t="str">
        <f>IFERROR(VLOOKUP($B116,entity_labels!$B$2:$F$10000,4,FALSE), IFERROR(VLOOKUP($B116,entity_labels_mc!$B$2:$F$10000,4,FALSE), ""))</f>
        <v>Ffp 受信日</v>
      </c>
      <c r="F116" t="str">
        <f>IFERROR(VLOOKUP($B116,entity_labels!$B$2:$F$10000,5,FALSE), IFERROR(VLOOKUP($B116,entity_labels_mc!$B$2:$F$10000,5,FALSE), ""))</f>
        <v>FFP erhielt Datum</v>
      </c>
      <c r="G116" t="str">
        <f t="shared" si="1"/>
        <v>annualReviewInfo_ffpReceivedDate=FFP erhielt Datum</v>
      </c>
    </row>
    <row r="117" spans="1:7" x14ac:dyDescent="0.3">
      <c r="A117" t="s">
        <v>3470</v>
      </c>
      <c r="B117" t="str">
        <f>IFERROR(VLOOKUP($A117,entity_labels_mc!$A$2:$F$10000,2,FALSE), "")</f>
        <v xml:space="preserve">Last1040Date </v>
      </c>
      <c r="C117" t="str">
        <f>IFERROR(VLOOKUP($B117,entity_labels!$B$2:$F$10000,2,FALSE), IFERROR(VLOOKUP($B117,entity_labels_mc!$B$2:$F$10000,2,FALSE), ""))</f>
        <v>Last1040Date</v>
      </c>
      <c r="D117" t="str">
        <f>IFERROR(VLOOKUP($B117,entity_labels!$B$2:$F$10000,3,FALSE), IFERROR(VLOOKUP($B117,entity_labels_mc!$B$2:$F$10000,3,FALSE), ""))</f>
        <v>Last1040Date</v>
      </c>
      <c r="E117" t="str">
        <f>IFERROR(VLOOKUP($B117,entity_labels!$B$2:$F$10000,4,FALSE), IFERROR(VLOOKUP($B117,entity_labels_mc!$B$2:$F$10000,4,FALSE), ""))</f>
        <v>Last1040Date</v>
      </c>
      <c r="F117" t="str">
        <f>IFERROR(VLOOKUP($B117,entity_labels!$B$2:$F$10000,5,FALSE), IFERROR(VLOOKUP($B117,entity_labels_mc!$B$2:$F$10000,5,FALSE), ""))</f>
        <v>Last1040Date</v>
      </c>
      <c r="G117" t="str">
        <f t="shared" si="1"/>
        <v>annualReviewInfo_last1040Date=Last1040Date</v>
      </c>
    </row>
    <row r="118" spans="1:7" x14ac:dyDescent="0.3">
      <c r="A118" t="s">
        <v>3472</v>
      </c>
      <c r="B118" t="str">
        <f>IFERROR(VLOOKUP($A118,entity_labels_mc!$A$2:$F$10000,2,FALSE), "")</f>
        <v xml:space="preserve">Next Due Date </v>
      </c>
      <c r="C118" t="str">
        <f>IFERROR(VLOOKUP($B118,entity_labels!$B$2:$F$10000,2,FALSE), IFERROR(VLOOKUP($B118,entity_labels_mc!$B$2:$F$10000,2,FALSE), ""))</f>
        <v>La fecha de vencimiento próximo</v>
      </c>
      <c r="D118" t="str">
        <f>IFERROR(VLOOKUP($B118,entity_labels!$B$2:$F$10000,3,FALSE), IFERROR(VLOOKUP($B118,entity_labels_mc!$B$2:$F$10000,3,FALSE), ""))</f>
        <v>Prochaine échéance</v>
      </c>
      <c r="E118" t="str">
        <f>IFERROR(VLOOKUP($B118,entity_labels!$B$2:$F$10000,4,FALSE), IFERROR(VLOOKUP($B118,entity_labels_mc!$B$2:$F$10000,4,FALSE), ""))</f>
        <v>次の支払期日</v>
      </c>
      <c r="F118" t="str">
        <f>IFERROR(VLOOKUP($B118,entity_labels!$B$2:$F$10000,5,FALSE), IFERROR(VLOOKUP($B118,entity_labels_mc!$B$2:$F$10000,5,FALSE), ""))</f>
        <v>Nächste Fälligkeit</v>
      </c>
      <c r="G118" t="str">
        <f t="shared" si="1"/>
        <v>annualReviewInfo_nextDueDate=Nächste Fälligkeit</v>
      </c>
    </row>
    <row r="119" spans="1:7" x14ac:dyDescent="0.3">
      <c r="A119" t="s">
        <v>30747</v>
      </c>
      <c r="B119" t="str">
        <f>IFERROR(VLOOKUP($A119,entity_labels_mc!$A$2:$F$10000,2,FALSE), "")</f>
        <v xml:space="preserve">Soft Deleted On </v>
      </c>
      <c r="C119" t="str">
        <f>IFERROR(VLOOKUP($B119,entity_labels!$B$2:$F$10000,2,FALSE), IFERROR(VLOOKUP($B119,entity_labels_mc!$B$2:$F$10000,2,FALSE), ""))</f>
        <v>Suave En Suprimido</v>
      </c>
      <c r="D119" t="str">
        <f>IFERROR(VLOOKUP($B119,entity_labels!$B$2:$F$10000,3,FALSE), IFERROR(VLOOKUP($B119,entity_labels_mc!$B$2:$F$10000,3,FALSE), ""))</f>
        <v>Doux Annulée le</v>
      </c>
      <c r="E119" t="str">
        <f>IFERROR(VLOOKUP($B119,entity_labels!$B$2:$F$10000,4,FALSE), IFERROR(VLOOKUP($B119,entity_labels_mc!$B$2:$F$10000,4,FALSE), ""))</f>
        <v>ソフト削除で</v>
      </c>
      <c r="F119" t="str">
        <f>IFERROR(VLOOKUP($B119,entity_labels!$B$2:$F$10000,5,FALSE), IFERROR(VLOOKUP($B119,entity_labels_mc!$B$2:$F$10000,5,FALSE), ""))</f>
        <v>Soft Deleted On</v>
      </c>
      <c r="G119" t="str">
        <f t="shared" si="1"/>
        <v>annualReviewInfo_softDeletedOn=Soft Deleted On</v>
      </c>
    </row>
    <row r="120" spans="1:7" x14ac:dyDescent="0.3">
      <c r="A120" t="s">
        <v>3474</v>
      </c>
      <c r="B120" t="str">
        <f>IFERROR(VLOOKUP($A120,entity_labels_mc!$A$2:$F$10000,2,FALSE), "")</f>
        <v xml:space="preserve">Waiver Reason </v>
      </c>
      <c r="C120" t="str">
        <f>IFERROR(VLOOKUP($B120,entity_labels!$B$2:$F$10000,2,FALSE), IFERROR(VLOOKUP($B120,entity_labels_mc!$B$2:$F$10000,2,FALSE), ""))</f>
        <v>Motivo de renuncia</v>
      </c>
      <c r="D120" t="str">
        <f>IFERROR(VLOOKUP($B120,entity_labels!$B$2:$F$10000,3,FALSE), IFERROR(VLOOKUP($B120,entity_labels_mc!$B$2:$F$10000,3,FALSE), ""))</f>
        <v>Raison de la renonciation</v>
      </c>
      <c r="E120" t="str">
        <f>IFERROR(VLOOKUP($B120,entity_labels!$B$2:$F$10000,4,FALSE), IFERROR(VLOOKUP($B120,entity_labels_mc!$B$2:$F$10000,4,FALSE), ""))</f>
        <v>免除理由</v>
      </c>
      <c r="F120" t="str">
        <f>IFERROR(VLOOKUP($B120,entity_labels!$B$2:$F$10000,5,FALSE), IFERROR(VLOOKUP($B120,entity_labels_mc!$B$2:$F$10000,5,FALSE), ""))</f>
        <v>Verzicht auf Grund</v>
      </c>
      <c r="G120" t="str">
        <f t="shared" si="1"/>
        <v>annualReviewInfo_waiverReason=Verzicht auf Grund</v>
      </c>
    </row>
    <row r="121" spans="1:7" x14ac:dyDescent="0.3">
      <c r="A121" t="s">
        <v>30748</v>
      </c>
      <c r="B121" t="str">
        <f>IFERROR(VLOOKUP($A121,entity_labels_mc!$A$2:$F$10000,2,FALSE), "")</f>
        <v xml:space="preserve">Appraisal </v>
      </c>
      <c r="C121" t="str">
        <f>IFERROR(VLOOKUP($B121,entity_labels!$B$2:$F$10000,2,FALSE), IFERROR(VLOOKUP($B121,entity_labels_mc!$B$2:$F$10000,2,FALSE), ""))</f>
        <v>Valoración</v>
      </c>
      <c r="D121" t="str">
        <f>IFERROR(VLOOKUP($B121,entity_labels!$B$2:$F$10000,3,FALSE), IFERROR(VLOOKUP($B121,entity_labels_mc!$B$2:$F$10000,3,FALSE), ""))</f>
        <v>Évaluation d'ensemble</v>
      </c>
      <c r="E121" t="str">
        <f>IFERROR(VLOOKUP($B121,entity_labels!$B$2:$F$10000,4,FALSE), IFERROR(VLOOKUP($B121,entity_labels_mc!$B$2:$F$10000,4,FALSE), ""))</f>
        <v>評価</v>
      </c>
      <c r="F121" t="str">
        <f>IFERROR(VLOOKUP($B121,entity_labels!$B$2:$F$10000,5,FALSE), IFERROR(VLOOKUP($B121,entity_labels_mc!$B$2:$F$10000,5,FALSE), ""))</f>
        <v>Projektprüfung</v>
      </c>
      <c r="G121" t="str">
        <f t="shared" si="1"/>
        <v>appraisal=Projektprüfung</v>
      </c>
    </row>
    <row r="122" spans="1:7" x14ac:dyDescent="0.3">
      <c r="A122" t="s">
        <v>30749</v>
      </c>
      <c r="B122" t="str">
        <f>IFERROR(VLOOKUP($A122,entity_labels_mc!$A$2:$F$10000,2,FALSE), "")</f>
        <v xml:space="preserve">Amount PU </v>
      </c>
      <c r="C122" t="str">
        <f>IFERROR(VLOOKUP($B122,entity_labels!$B$2:$F$10000,2,FALSE), IFERROR(VLOOKUP($B122,entity_labels_mc!$B$2:$F$10000,2,FALSE), ""))</f>
        <v>Monto de la PU</v>
      </c>
      <c r="D122" t="str">
        <f>IFERROR(VLOOKUP($B122,entity_labels!$B$2:$F$10000,3,FALSE), IFERROR(VLOOKUP($B122,entity_labels_mc!$B$2:$F$10000,3,FALSE), ""))</f>
        <v>Montant PU</v>
      </c>
      <c r="E122" t="str">
        <f>IFERROR(VLOOKUP($B122,entity_labels!$B$2:$F$10000,4,FALSE), IFERROR(VLOOKUP($B122,entity_labels_mc!$B$2:$F$10000,4,FALSE), ""))</f>
        <v>金額PU</v>
      </c>
      <c r="F122" t="str">
        <f>IFERROR(VLOOKUP($B122,entity_labels!$B$2:$F$10000,5,FALSE), IFERROR(VLOOKUP($B122,entity_labels_mc!$B$2:$F$10000,5,FALSE), ""))</f>
        <v>Menge PU</v>
      </c>
      <c r="G122" t="str">
        <f t="shared" si="1"/>
        <v>appraisal_amountPU=Menge PU</v>
      </c>
    </row>
    <row r="123" spans="1:7" x14ac:dyDescent="0.3">
      <c r="A123" t="s">
        <v>30751</v>
      </c>
      <c r="B123" t="str">
        <f>IFERROR(VLOOKUP($A123,entity_labels_mc!$A$2:$F$10000,2,FALSE), "")</f>
        <v xml:space="preserve">Appraisal Type </v>
      </c>
      <c r="C123" t="str">
        <f>IFERROR(VLOOKUP($B123,entity_labels!$B$2:$F$10000,2,FALSE), IFERROR(VLOOKUP($B123,entity_labels_mc!$B$2:$F$10000,2,FALSE), ""))</f>
        <v>Tipo de evaluación</v>
      </c>
      <c r="D123" t="str">
        <f>IFERROR(VLOOKUP($B123,entity_labels!$B$2:$F$10000,3,FALSE), IFERROR(VLOOKUP($B123,entity_labels_mc!$B$2:$F$10000,3,FALSE), ""))</f>
        <v>Appréciation type</v>
      </c>
      <c r="E123" t="str">
        <f>IFERROR(VLOOKUP($B123,entity_labels!$B$2:$F$10000,4,FALSE), IFERROR(VLOOKUP($B123,entity_labels_mc!$B$2:$F$10000,4,FALSE), ""))</f>
        <v>鑑定タイプ</v>
      </c>
      <c r="F123" t="str">
        <f>IFERROR(VLOOKUP($B123,entity_labels!$B$2:$F$10000,5,FALSE), IFERROR(VLOOKUP($B123,entity_labels_mc!$B$2:$F$10000,5,FALSE), ""))</f>
        <v>Beurteilungsart</v>
      </c>
      <c r="G123" t="str">
        <f t="shared" si="1"/>
        <v>appraisal_appraisalType=Beurteilungsart</v>
      </c>
    </row>
    <row r="124" spans="1:7" x14ac:dyDescent="0.3">
      <c r="A124" t="s">
        <v>30753</v>
      </c>
      <c r="B124" t="str">
        <f>IFERROR(VLOOKUP($A124,entity_labels_mc!$A$2:$F$10000,2,FALSE), "")</f>
        <v xml:space="preserve">Comment Group </v>
      </c>
      <c r="C124" t="str">
        <f>IFERROR(VLOOKUP($B124,entity_labels!$B$2:$F$10000,2,FALSE), IFERROR(VLOOKUP($B124,entity_labels_mc!$B$2:$F$10000,2,FALSE), ""))</f>
        <v>Grupo comentario</v>
      </c>
      <c r="D124" t="str">
        <f>IFERROR(VLOOKUP($B124,entity_labels!$B$2:$F$10000,3,FALSE), IFERROR(VLOOKUP($B124,entity_labels_mc!$B$2:$F$10000,3,FALSE), ""))</f>
        <v>Commentaire de groupe</v>
      </c>
      <c r="E124" t="str">
        <f>IFERROR(VLOOKUP($B124,entity_labels!$B$2:$F$10000,4,FALSE), IFERROR(VLOOKUP($B124,entity_labels_mc!$B$2:$F$10000,4,FALSE), ""))</f>
        <v>コメント グループ</v>
      </c>
      <c r="F124" t="str">
        <f>IFERROR(VLOOKUP($B124,entity_labels!$B$2:$F$10000,5,FALSE), IFERROR(VLOOKUP($B124,entity_labels_mc!$B$2:$F$10000,5,FALSE), ""))</f>
        <v>Kommentar-Gruppe</v>
      </c>
      <c r="G124" t="str">
        <f t="shared" si="1"/>
        <v>appraisal_commentGroup=Kommentar-Gruppe</v>
      </c>
    </row>
    <row r="125" spans="1:7" x14ac:dyDescent="0.3">
      <c r="A125" t="s">
        <v>30754</v>
      </c>
      <c r="B125" t="str">
        <f>IFERROR(VLOOKUP($A125,entity_labels_mc!$A$2:$F$10000,2,FALSE), "")</f>
        <v xml:space="preserve">Cost Approach </v>
      </c>
      <c r="C125" t="str">
        <f>IFERROR(VLOOKUP($B125,entity_labels!$B$2:$F$10000,2,FALSE), IFERROR(VLOOKUP($B125,entity_labels_mc!$B$2:$F$10000,2,FALSE), ""))</f>
        <v>Enfoque de Costos</v>
      </c>
      <c r="D125" t="str">
        <f>IFERROR(VLOOKUP($B125,entity_labels!$B$2:$F$10000,3,FALSE), IFERROR(VLOOKUP($B125,entity_labels_mc!$B$2:$F$10000,3,FALSE), ""))</f>
        <v>Approche du coût</v>
      </c>
      <c r="E125" t="str">
        <f>IFERROR(VLOOKUP($B125,entity_labels!$B$2:$F$10000,4,FALSE), IFERROR(VLOOKUP($B125,entity_labels_mc!$B$2:$F$10000,4,FALSE), ""))</f>
        <v>原価法</v>
      </c>
      <c r="F125" t="str">
        <f>IFERROR(VLOOKUP($B125,entity_labels!$B$2:$F$10000,5,FALSE), IFERROR(VLOOKUP($B125,entity_labels_mc!$B$2:$F$10000,5,FALSE), ""))</f>
        <v>Kostenansatz</v>
      </c>
      <c r="G125" t="str">
        <f t="shared" si="1"/>
        <v>appraisal_costApproach=Kostenansatz</v>
      </c>
    </row>
    <row r="126" spans="1:7" x14ac:dyDescent="0.3">
      <c r="A126" t="s">
        <v>30756</v>
      </c>
      <c r="B126" t="str">
        <f>IFERROR(VLOOKUP($A126,entity_labels_mc!$A$2:$F$10000,2,FALSE), "")</f>
        <v xml:space="preserve">Cost PU </v>
      </c>
      <c r="C126" t="str">
        <f>IFERROR(VLOOKUP($B126,entity_labels!$B$2:$F$10000,2,FALSE), IFERROR(VLOOKUP($B126,entity_labels_mc!$B$2:$F$10000,2,FALSE), ""))</f>
        <v>Costo de la PU</v>
      </c>
      <c r="D126" t="str">
        <f>IFERROR(VLOOKUP($B126,entity_labels!$B$2:$F$10000,3,FALSE), IFERROR(VLOOKUP($B126,entity_labels_mc!$B$2:$F$10000,3,FALSE), ""))</f>
        <v>Coût PU</v>
      </c>
      <c r="E126" t="str">
        <f>IFERROR(VLOOKUP($B126,entity_labels!$B$2:$F$10000,4,FALSE), IFERROR(VLOOKUP($B126,entity_labels_mc!$B$2:$F$10000,4,FALSE), ""))</f>
        <v>コストPU</v>
      </c>
      <c r="F126" t="str">
        <f>IFERROR(VLOOKUP($B126,entity_labels!$B$2:$F$10000,5,FALSE), IFERROR(VLOOKUP($B126,entity_labels_mc!$B$2:$F$10000,5,FALSE), ""))</f>
        <v>Kosten PU</v>
      </c>
      <c r="G126" t="str">
        <f t="shared" si="1"/>
        <v>appraisal_costPU=Kosten PU</v>
      </c>
    </row>
    <row r="127" spans="1:7" x14ac:dyDescent="0.3">
      <c r="A127" t="s">
        <v>30758</v>
      </c>
      <c r="B127" t="str">
        <f>IFERROR(VLOOKUP($A127,entity_labels_mc!$A$2:$F$10000,2,FALSE), "")</f>
        <v xml:space="preserve">Direct Cap Approach </v>
      </c>
      <c r="C127" t="str">
        <f>IFERROR(VLOOKUP($B127,entity_labels!$B$2:$F$10000,2,FALSE), IFERROR(VLOOKUP($B127,entity_labels_mc!$B$2:$F$10000,2,FALSE), ""))</f>
        <v>Directo Enfoque Cap</v>
      </c>
      <c r="D127" t="str">
        <f>IFERROR(VLOOKUP($B127,entity_labels!$B$2:$F$10000,3,FALSE), IFERROR(VLOOKUP($B127,entity_labels_mc!$B$2:$F$10000,3,FALSE), ""))</f>
        <v>Approche directe Cap</v>
      </c>
      <c r="E127" t="str">
        <f>IFERROR(VLOOKUP($B127,entity_labels!$B$2:$F$10000,4,FALSE), IFERROR(VLOOKUP($B127,entity_labels_mc!$B$2:$F$10000,4,FALSE), ""))</f>
        <v>ダイレクトキャップアプローチ</v>
      </c>
      <c r="F127" t="str">
        <f>IFERROR(VLOOKUP($B127,entity_labels!$B$2:$F$10000,5,FALSE), IFERROR(VLOOKUP($B127,entity_labels_mc!$B$2:$F$10000,5,FALSE), ""))</f>
        <v>Direkter Cap-Ansatz</v>
      </c>
      <c r="G127" t="str">
        <f t="shared" si="1"/>
        <v>appraisal_directCapApproach=Direkter Cap-Ansatz</v>
      </c>
    </row>
    <row r="128" spans="1:7" x14ac:dyDescent="0.3">
      <c r="A128" t="s">
        <v>30760</v>
      </c>
      <c r="B128" t="str">
        <f>IFERROR(VLOOKUP($A128,entity_labels_mc!$A$2:$F$10000,2,FALSE), "")</f>
        <v xml:space="preserve">Direct Cap PU </v>
      </c>
      <c r="C128" t="str">
        <f>IFERROR(VLOOKUP($B128,entity_labels!$B$2:$F$10000,2,FALSE), IFERROR(VLOOKUP($B128,entity_labels_mc!$B$2:$F$10000,2,FALSE), ""))</f>
        <v>Directo Cap PU</v>
      </c>
      <c r="D128" t="str">
        <f>IFERROR(VLOOKUP($B128,entity_labels!$B$2:$F$10000,3,FALSE), IFERROR(VLOOKUP($B128,entity_labels_mc!$B$2:$F$10000,3,FALSE), ""))</f>
        <v>Direct Cap PU</v>
      </c>
      <c r="E128" t="str">
        <f>IFERROR(VLOOKUP($B128,entity_labels!$B$2:$F$10000,4,FALSE), IFERROR(VLOOKUP($B128,entity_labels_mc!$B$2:$F$10000,4,FALSE), ""))</f>
        <v>ダイレクトキャップPU</v>
      </c>
      <c r="F128" t="str">
        <f>IFERROR(VLOOKUP($B128,entity_labels!$B$2:$F$10000,5,FALSE), IFERROR(VLOOKUP($B128,entity_labels_mc!$B$2:$F$10000,5,FALSE), ""))</f>
        <v>Direkter Cap PU</v>
      </c>
      <c r="G128" t="str">
        <f t="shared" si="1"/>
        <v>appraisal_directCapPU=Direkter Cap PU</v>
      </c>
    </row>
    <row r="129" spans="1:7" x14ac:dyDescent="0.3">
      <c r="A129" t="s">
        <v>30762</v>
      </c>
      <c r="B129" t="str">
        <f>IFERROR(VLOOKUP($A129,entity_labels_mc!$A$2:$F$10000,2,FALSE), "")</f>
        <v xml:space="preserve">Document Group </v>
      </c>
      <c r="C129" t="str">
        <f>IFERROR(VLOOKUP($B129,entity_labels!$B$2:$F$10000,2,FALSE), IFERROR(VLOOKUP($B129,entity_labels_mc!$B$2:$F$10000,2,FALSE), ""))</f>
        <v>Grupo documento</v>
      </c>
      <c r="D129" t="str">
        <f>IFERROR(VLOOKUP($B129,entity_labels!$B$2:$F$10000,3,FALSE), IFERROR(VLOOKUP($B129,entity_labels_mc!$B$2:$F$10000,3,FALSE), ""))</f>
        <v>Document groupe</v>
      </c>
      <c r="E129" t="str">
        <f>IFERROR(VLOOKUP($B129,entity_labels!$B$2:$F$10000,4,FALSE), IFERROR(VLOOKUP($B129,entity_labels_mc!$B$2:$F$10000,4,FALSE), ""))</f>
        <v>ドキュメント グループ</v>
      </c>
      <c r="F129" t="str">
        <f>IFERROR(VLOOKUP($B129,entity_labels!$B$2:$F$10000,5,FALSE), IFERROR(VLOOKUP($B129,entity_labels_mc!$B$2:$F$10000,5,FALSE), ""))</f>
        <v>Dokument-Gruppe</v>
      </c>
      <c r="G129" t="str">
        <f t="shared" si="1"/>
        <v>appraisal_documentGroup=Dokument-Gruppe</v>
      </c>
    </row>
    <row r="130" spans="1:7" x14ac:dyDescent="0.3">
      <c r="A130" t="s">
        <v>30763</v>
      </c>
      <c r="B130" t="str">
        <f>IFERROR(VLOOKUP($A130,entity_labels_mc!$A$2:$F$10000,2,FALSE), "")</f>
        <v xml:space="preserve">Final Amount </v>
      </c>
      <c r="C130" t="str">
        <f>IFERROR(VLOOKUP($B130,entity_labels!$B$2:$F$10000,2,FALSE), IFERROR(VLOOKUP($B130,entity_labels_mc!$B$2:$F$10000,2,FALSE), ""))</f>
        <v>Importe final</v>
      </c>
      <c r="D130" t="str">
        <f>IFERROR(VLOOKUP($B130,entity_labels!$B$2:$F$10000,3,FALSE), IFERROR(VLOOKUP($B130,entity_labels_mc!$B$2:$F$10000,3,FALSE), ""))</f>
        <v>Montant final</v>
      </c>
      <c r="E130" t="str">
        <f>IFERROR(VLOOKUP($B130,entity_labels!$B$2:$F$10000,4,FALSE), IFERROR(VLOOKUP($B130,entity_labels_mc!$B$2:$F$10000,4,FALSE), ""))</f>
        <v>最終的な金額</v>
      </c>
      <c r="F130" t="str">
        <f>IFERROR(VLOOKUP($B130,entity_labels!$B$2:$F$10000,5,FALSE), IFERROR(VLOOKUP($B130,entity_labels_mc!$B$2:$F$10000,5,FALSE), ""))</f>
        <v>Endbetrag</v>
      </c>
      <c r="G130" t="str">
        <f t="shared" si="1"/>
        <v>appraisal_finalAmount=Endbetrag</v>
      </c>
    </row>
    <row r="131" spans="1:7" x14ac:dyDescent="0.3">
      <c r="A131" t="s">
        <v>30765</v>
      </c>
      <c r="B131" t="str">
        <f>IFERROR(VLOOKUP($A131,entity_labels_mc!$A$2:$F$10000,2,FALSE), "")</f>
        <v xml:space="preserve">Insurable Approach </v>
      </c>
      <c r="C131" t="str">
        <f>IFERROR(VLOOKUP($B131,entity_labels!$B$2:$F$10000,2,FALSE), IFERROR(VLOOKUP($B131,entity_labels_mc!$B$2:$F$10000,2,FALSE), ""))</f>
        <v>Enfoque asegurable</v>
      </c>
      <c r="D131" t="str">
        <f>IFERROR(VLOOKUP($B131,entity_labels!$B$2:$F$10000,3,FALSE), IFERROR(VLOOKUP($B131,entity_labels_mc!$B$2:$F$10000,3,FALSE), ""))</f>
        <v>Approche assurable</v>
      </c>
      <c r="E131" t="str">
        <f>IFERROR(VLOOKUP($B131,entity_labels!$B$2:$F$10000,4,FALSE), IFERROR(VLOOKUP($B131,entity_labels_mc!$B$2:$F$10000,4,FALSE), ""))</f>
        <v>保険のアプローチ</v>
      </c>
      <c r="F131" t="str">
        <f>IFERROR(VLOOKUP($B131,entity_labels!$B$2:$F$10000,5,FALSE), IFERROR(VLOOKUP($B131,entity_labels_mc!$B$2:$F$10000,5,FALSE), ""))</f>
        <v>Versicherbare Ansatz</v>
      </c>
      <c r="G131" t="str">
        <f t="shared" ref="G131:G194" si="2">CONCATENATE(A131, "=",F131)</f>
        <v>appraisal_insurableApproach=Versicherbare Ansatz</v>
      </c>
    </row>
    <row r="132" spans="1:7" x14ac:dyDescent="0.3">
      <c r="A132" t="s">
        <v>30767</v>
      </c>
      <c r="B132" t="str">
        <f>IFERROR(VLOOKUP($A132,entity_labels_mc!$A$2:$F$10000,2,FALSE), "")</f>
        <v xml:space="preserve">Insurable Approach PU </v>
      </c>
      <c r="C132" t="str">
        <f>IFERROR(VLOOKUP($B132,entity_labels!$B$2:$F$10000,2,FALSE), IFERROR(VLOOKUP($B132,entity_labels_mc!$B$2:$F$10000,2,FALSE), ""))</f>
        <v>Enfoque asegurable PU</v>
      </c>
      <c r="D132" t="str">
        <f>IFERROR(VLOOKUP($B132,entity_labels!$B$2:$F$10000,3,FALSE), IFERROR(VLOOKUP($B132,entity_labels_mc!$B$2:$F$10000,3,FALSE), ""))</f>
        <v>Approche assurable PU</v>
      </c>
      <c r="E132" t="str">
        <f>IFERROR(VLOOKUP($B132,entity_labels!$B$2:$F$10000,4,FALSE), IFERROR(VLOOKUP($B132,entity_labels_mc!$B$2:$F$10000,4,FALSE), ""))</f>
        <v>保険アプローチPU</v>
      </c>
      <c r="F132" t="str">
        <f>IFERROR(VLOOKUP($B132,entity_labels!$B$2:$F$10000,5,FALSE), IFERROR(VLOOKUP($B132,entity_labels_mc!$B$2:$F$10000,5,FALSE), ""))</f>
        <v>Versicherbare Ansatz PU</v>
      </c>
      <c r="G132" t="str">
        <f t="shared" si="2"/>
        <v>appraisal_insurableApproachPU=Versicherbare Ansatz PU</v>
      </c>
    </row>
    <row r="133" spans="1:7" x14ac:dyDescent="0.3">
      <c r="A133" t="s">
        <v>30769</v>
      </c>
      <c r="B133" t="str">
        <f>IFERROR(VLOOKUP($A133,entity_labels_mc!$A$2:$F$10000,2,FALSE), "")</f>
        <v xml:space="preserve">Ref Number </v>
      </c>
      <c r="C133" t="str">
        <f>IFERROR(VLOOKUP($B133,entity_labels!$B$2:$F$10000,2,FALSE), IFERROR(VLOOKUP($B133,entity_labels_mc!$B$2:$F$10000,2,FALSE), ""))</f>
        <v>Número de referencia</v>
      </c>
      <c r="D133" t="str">
        <f>IFERROR(VLOOKUP($B133,entity_labels!$B$2:$F$10000,3,FALSE), IFERROR(VLOOKUP($B133,entity_labels_mc!$B$2:$F$10000,3,FALSE), ""))</f>
        <v>Numéro de Réf</v>
      </c>
      <c r="E133" t="str">
        <f>IFERROR(VLOOKUP($B133,entity_labels!$B$2:$F$10000,4,FALSE), IFERROR(VLOOKUP($B133,entity_labels_mc!$B$2:$F$10000,4,FALSE), ""))</f>
        <v>Ref の数</v>
      </c>
      <c r="F133" t="str">
        <f>IFERROR(VLOOKUP($B133,entity_labels!$B$2:$F$10000,5,FALSE), IFERROR(VLOOKUP($B133,entity_labels_mc!$B$2:$F$10000,5,FALSE), ""))</f>
        <v>Referenznummer</v>
      </c>
      <c r="G133" t="str">
        <f t="shared" si="2"/>
        <v>appraisal_refNumber=Referenznummer</v>
      </c>
    </row>
    <row r="134" spans="1:7" x14ac:dyDescent="0.3">
      <c r="A134" t="s">
        <v>30770</v>
      </c>
      <c r="B134" t="str">
        <f>IFERROR(VLOOKUP($A134,entity_labels_mc!$A$2:$F$10000,2,FALSE), "")</f>
        <v xml:space="preserve">Sales Approach </v>
      </c>
      <c r="C134" t="str">
        <f>IFERROR(VLOOKUP($B134,entity_labels!$B$2:$F$10000,2,FALSE), IFERROR(VLOOKUP($B134,entity_labels_mc!$B$2:$F$10000,2,FALSE), ""))</f>
        <v>Enfoque de Ventas</v>
      </c>
      <c r="D134" t="str">
        <f>IFERROR(VLOOKUP($B134,entity_labels!$B$2:$F$10000,3,FALSE), IFERROR(VLOOKUP($B134,entity_labels_mc!$B$2:$F$10000,3,FALSE), ""))</f>
        <v>Approche de vente</v>
      </c>
      <c r="E134" t="str">
        <f>IFERROR(VLOOKUP($B134,entity_labels!$B$2:$F$10000,4,FALSE), IFERROR(VLOOKUP($B134,entity_labels_mc!$B$2:$F$10000,4,FALSE), ""))</f>
        <v>セールスアプローチ</v>
      </c>
      <c r="F134" t="str">
        <f>IFERROR(VLOOKUP($B134,entity_labels!$B$2:$F$10000,5,FALSE), IFERROR(VLOOKUP($B134,entity_labels_mc!$B$2:$F$10000,5,FALSE), ""))</f>
        <v>Vertrieb Anfahrt</v>
      </c>
      <c r="G134" t="str">
        <f t="shared" si="2"/>
        <v>appraisal_salesApproach=Vertrieb Anfahrt</v>
      </c>
    </row>
    <row r="135" spans="1:7" x14ac:dyDescent="0.3">
      <c r="A135" t="s">
        <v>30772</v>
      </c>
      <c r="B135" t="str">
        <f>IFERROR(VLOOKUP($A135,entity_labels_mc!$A$2:$F$10000,2,FALSE), "")</f>
        <v xml:space="preserve">Sales Approach PU </v>
      </c>
      <c r="C135" t="str">
        <f>IFERROR(VLOOKUP($B135,entity_labels!$B$2:$F$10000,2,FALSE), IFERROR(VLOOKUP($B135,entity_labels_mc!$B$2:$F$10000,2,FALSE), ""))</f>
        <v>Enfoque de Ventas de la PU</v>
      </c>
      <c r="D135" t="str">
        <f>IFERROR(VLOOKUP($B135,entity_labels!$B$2:$F$10000,3,FALSE), IFERROR(VLOOKUP($B135,entity_labels_mc!$B$2:$F$10000,3,FALSE), ""))</f>
        <v>Approche des ventes PU</v>
      </c>
      <c r="E135" t="str">
        <f>IFERROR(VLOOKUP($B135,entity_labels!$B$2:$F$10000,4,FALSE), IFERROR(VLOOKUP($B135,entity_labels_mc!$B$2:$F$10000,4,FALSE), ""))</f>
        <v>セールスアプローチPU</v>
      </c>
      <c r="F135" t="str">
        <f>IFERROR(VLOOKUP($B135,entity_labels!$B$2:$F$10000,5,FALSE), IFERROR(VLOOKUP($B135,entity_labels_mc!$B$2:$F$10000,5,FALSE), ""))</f>
        <v>Vertrieb Anfahrt PU</v>
      </c>
      <c r="G135" t="str">
        <f t="shared" si="2"/>
        <v>appraisal_salesApproachPU=Vertrieb Anfahrt PU</v>
      </c>
    </row>
    <row r="136" spans="1:7" x14ac:dyDescent="0.3">
      <c r="A136" t="s">
        <v>30774</v>
      </c>
      <c r="B136" t="str">
        <f>IFERROR(VLOOKUP($A136,entity_labels_mc!$A$2:$F$10000,2,FALSE), "")</f>
        <v xml:space="preserve">Soft Deleted On </v>
      </c>
      <c r="C136" t="str">
        <f>IFERROR(VLOOKUP($B136,entity_labels!$B$2:$F$10000,2,FALSE), IFERROR(VLOOKUP($B136,entity_labels_mc!$B$2:$F$10000,2,FALSE), ""))</f>
        <v>Suave En Suprimido</v>
      </c>
      <c r="D136" t="str">
        <f>IFERROR(VLOOKUP($B136,entity_labels!$B$2:$F$10000,3,FALSE), IFERROR(VLOOKUP($B136,entity_labels_mc!$B$2:$F$10000,3,FALSE), ""))</f>
        <v>Doux Annulée le</v>
      </c>
      <c r="E136" t="str">
        <f>IFERROR(VLOOKUP($B136,entity_labels!$B$2:$F$10000,4,FALSE), IFERROR(VLOOKUP($B136,entity_labels_mc!$B$2:$F$10000,4,FALSE), ""))</f>
        <v>ソフト削除で</v>
      </c>
      <c r="F136" t="str">
        <f>IFERROR(VLOOKUP($B136,entity_labels!$B$2:$F$10000,5,FALSE), IFERROR(VLOOKUP($B136,entity_labels_mc!$B$2:$F$10000,5,FALSE), ""))</f>
        <v>Soft Deleted On</v>
      </c>
      <c r="G136" t="str">
        <f t="shared" si="2"/>
        <v>appraisal_softDeletedOn=Soft Deleted On</v>
      </c>
    </row>
    <row r="137" spans="1:7" x14ac:dyDescent="0.3">
      <c r="A137" t="s">
        <v>30775</v>
      </c>
      <c r="B137" t="str">
        <f>IFERROR(VLOOKUP($A137,entity_labels_mc!$A$2:$F$10000,2,FALSE), "")</f>
        <v xml:space="preserve">Total Unit </v>
      </c>
      <c r="C137" t="str">
        <f>IFERROR(VLOOKUP($B137,entity_labels!$B$2:$F$10000,2,FALSE), IFERROR(VLOOKUP($B137,entity_labels_mc!$B$2:$F$10000,2,FALSE), ""))</f>
        <v>Unidad total</v>
      </c>
      <c r="D137" t="str">
        <f>IFERROR(VLOOKUP($B137,entity_labels!$B$2:$F$10000,3,FALSE), IFERROR(VLOOKUP($B137,entity_labels_mc!$B$2:$F$10000,3,FALSE), ""))</f>
        <v>Unitaire Total</v>
      </c>
      <c r="E137" t="str">
        <f>IFERROR(VLOOKUP($B137,entity_labels!$B$2:$F$10000,4,FALSE), IFERROR(VLOOKUP($B137,entity_labels_mc!$B$2:$F$10000,4,FALSE), ""))</f>
        <v>総ユニット</v>
      </c>
      <c r="F137" t="str">
        <f>IFERROR(VLOOKUP($B137,entity_labels!$B$2:$F$10000,5,FALSE), IFERROR(VLOOKUP($B137,entity_labels_mc!$B$2:$F$10000,5,FALSE), ""))</f>
        <v>Insgesamt Einheit</v>
      </c>
      <c r="G137" t="str">
        <f t="shared" si="2"/>
        <v>appraisal_totalUnit=Insgesamt Einheit</v>
      </c>
    </row>
    <row r="138" spans="1:7" x14ac:dyDescent="0.3">
      <c r="A138" t="s">
        <v>30777</v>
      </c>
      <c r="B138" t="str">
        <f>IFERROR(VLOOKUP($A138,entity_labels_mc!$A$2:$F$10000,2,FALSE), "")</f>
        <v xml:space="preserve">Unit Area Basis </v>
      </c>
      <c r="C138" t="str">
        <f>IFERROR(VLOOKUP($B138,entity_labels!$B$2:$F$10000,2,FALSE), IFERROR(VLOOKUP($B138,entity_labels_mc!$B$2:$F$10000,2,FALSE), ""))</f>
        <v>Área Unidad Base</v>
      </c>
      <c r="D138" t="str">
        <f>IFERROR(VLOOKUP($B138,entity_labels!$B$2:$F$10000,3,FALSE), IFERROR(VLOOKUP($B138,entity_labels_mc!$B$2:$F$10000,3,FALSE), ""))</f>
        <v>Base Area Unit</v>
      </c>
      <c r="E138" t="str">
        <f>IFERROR(VLOOKUP($B138,entity_labels!$B$2:$F$10000,4,FALSE), IFERROR(VLOOKUP($B138,entity_labels_mc!$B$2:$F$10000,4,FALSE), ""))</f>
        <v>単位面積の基礎</v>
      </c>
      <c r="F138" t="str">
        <f>IFERROR(VLOOKUP($B138,entity_labels!$B$2:$F$10000,5,FALSE), IFERROR(VLOOKUP($B138,entity_labels_mc!$B$2:$F$10000,5,FALSE), ""))</f>
        <v>Flächeneinheitsbasis</v>
      </c>
      <c r="G138" t="str">
        <f t="shared" si="2"/>
        <v>appraisal_unitAreaBasis=Flächeneinheitsbasis</v>
      </c>
    </row>
    <row r="139" spans="1:7" x14ac:dyDescent="0.3">
      <c r="A139" t="s">
        <v>30779</v>
      </c>
      <c r="B139" t="str">
        <f>IFERROR(VLOOKUP($A139,entity_labels_mc!$A$2:$F$10000,2,FALSE), "")</f>
        <v xml:space="preserve">Wf Status </v>
      </c>
      <c r="C139" t="str">
        <f>IFERROR(VLOOKUP($B139,entity_labels!$B$2:$F$10000,2,FALSE), IFERROR(VLOOKUP($B139,entity_labels_mc!$B$2:$F$10000,2,FALSE), ""))</f>
        <v>WF Status</v>
      </c>
      <c r="D139" t="str">
        <f>IFERROR(VLOOKUP($B139,entity_labels!$B$2:$F$10000,3,FALSE), IFERROR(VLOOKUP($B139,entity_labels_mc!$B$2:$F$10000,3,FALSE), ""))</f>
        <v>Statut de WF</v>
      </c>
      <c r="E139" t="str">
        <f>IFERROR(VLOOKUP($B139,entity_labels!$B$2:$F$10000,4,FALSE), IFERROR(VLOOKUP($B139,entity_labels_mc!$B$2:$F$10000,4,FALSE), ""))</f>
        <v>Wf の状態</v>
      </c>
      <c r="F139" t="str">
        <f>IFERROR(VLOOKUP($B139,entity_labels!$B$2:$F$10000,5,FALSE), IFERROR(VLOOKUP($B139,entity_labels_mc!$B$2:$F$10000,5,FALSE), ""))</f>
        <v>WF Status</v>
      </c>
      <c r="G139" t="str">
        <f t="shared" si="2"/>
        <v>appraisal_wfStatus=WF Status</v>
      </c>
    </row>
    <row r="140" spans="1:7" x14ac:dyDescent="0.3">
      <c r="A140" t="s">
        <v>3476</v>
      </c>
      <c r="B140" t="str">
        <f>IFERROR(VLOOKUP($A140,entity_labels_mc!$A$2:$F$10000,2,FALSE), "")</f>
        <v xml:space="preserve">Approval </v>
      </c>
      <c r="C140" t="str">
        <f>IFERROR(VLOOKUP($B140,entity_labels!$B$2:$F$10000,2,FALSE), IFERROR(VLOOKUP($B140,entity_labels_mc!$B$2:$F$10000,2,FALSE), ""))</f>
        <v>Aprobación</v>
      </c>
      <c r="D140" t="str">
        <f>IFERROR(VLOOKUP($B140,entity_labels!$B$2:$F$10000,3,FALSE), IFERROR(VLOOKUP($B140,entity_labels_mc!$B$2:$F$10000,3,FALSE), ""))</f>
        <v>Approbation</v>
      </c>
      <c r="E140" t="str">
        <f>IFERROR(VLOOKUP($B140,entity_labels!$B$2:$F$10000,4,FALSE), IFERROR(VLOOKUP($B140,entity_labels_mc!$B$2:$F$10000,4,FALSE), ""))</f>
        <v>承認</v>
      </c>
      <c r="F140" t="str">
        <f>IFERROR(VLOOKUP($B140,entity_labels!$B$2:$F$10000,5,FALSE), IFERROR(VLOOKUP($B140,entity_labels_mc!$B$2:$F$10000,5,FALSE), ""))</f>
        <v>Genehmigung</v>
      </c>
      <c r="G140" t="str">
        <f t="shared" si="2"/>
        <v>approval=Genehmigung</v>
      </c>
    </row>
    <row r="141" spans="1:7" x14ac:dyDescent="0.3">
      <c r="A141" t="s">
        <v>3478</v>
      </c>
      <c r="B141" t="str">
        <f>IFERROR(VLOOKUP($A141,entity_labels_mc!$A$2:$F$10000,2,FALSE), "")</f>
        <v xml:space="preserve">Approval Level </v>
      </c>
      <c r="C141" t="str">
        <f>IFERROR(VLOOKUP($B141,entity_labels!$B$2:$F$10000,2,FALSE), IFERROR(VLOOKUP($B141,entity_labels_mc!$B$2:$F$10000,2,FALSE), ""))</f>
        <v>Nivel de aprobación</v>
      </c>
      <c r="D141" t="str">
        <f>IFERROR(VLOOKUP($B141,entity_labels!$B$2:$F$10000,3,FALSE), IFERROR(VLOOKUP($B141,entity_labels_mc!$B$2:$F$10000,3,FALSE), ""))</f>
        <v>Niveau d'approbation</v>
      </c>
      <c r="E141" t="str">
        <f>IFERROR(VLOOKUP($B141,entity_labels!$B$2:$F$10000,4,FALSE), IFERROR(VLOOKUP($B141,entity_labels_mc!$B$2:$F$10000,4,FALSE), ""))</f>
        <v>承認レベル</v>
      </c>
      <c r="F141" t="str">
        <f>IFERROR(VLOOKUP($B141,entity_labels!$B$2:$F$10000,5,FALSE), IFERROR(VLOOKUP($B141,entity_labels_mc!$B$2:$F$10000,5,FALSE), ""))</f>
        <v>Genehmigung-Ebene</v>
      </c>
      <c r="G141" t="str">
        <f t="shared" si="2"/>
        <v>approvalLevel=Genehmigung-Ebene</v>
      </c>
    </row>
    <row r="142" spans="1:7" x14ac:dyDescent="0.3">
      <c r="A142" t="s">
        <v>3480</v>
      </c>
      <c r="B142" t="str">
        <f>IFERROR(VLOOKUP($A142,entity_labels_mc!$A$2:$F$10000,2,FALSE), "")</f>
        <v xml:space="preserve">Approval </v>
      </c>
      <c r="C142" t="str">
        <f>IFERROR(VLOOKUP($B142,entity_labels!$B$2:$F$10000,2,FALSE), IFERROR(VLOOKUP($B142,entity_labels_mc!$B$2:$F$10000,2,FALSE), ""))</f>
        <v>Aprobación</v>
      </c>
      <c r="D142" t="str">
        <f>IFERROR(VLOOKUP($B142,entity_labels!$B$2:$F$10000,3,FALSE), IFERROR(VLOOKUP($B142,entity_labels_mc!$B$2:$F$10000,3,FALSE), ""))</f>
        <v>Approbation</v>
      </c>
      <c r="E142" t="str">
        <f>IFERROR(VLOOKUP($B142,entity_labels!$B$2:$F$10000,4,FALSE), IFERROR(VLOOKUP($B142,entity_labels_mc!$B$2:$F$10000,4,FALSE), ""))</f>
        <v>承認</v>
      </c>
      <c r="F142" t="str">
        <f>IFERROR(VLOOKUP($B142,entity_labels!$B$2:$F$10000,5,FALSE), IFERROR(VLOOKUP($B142,entity_labels_mc!$B$2:$F$10000,5,FALSE), ""))</f>
        <v>Genehmigung</v>
      </c>
      <c r="G142" t="str">
        <f t="shared" si="2"/>
        <v>approvalLevel_approval=Genehmigung</v>
      </c>
    </row>
    <row r="143" spans="1:7" x14ac:dyDescent="0.3">
      <c r="A143" t="s">
        <v>214</v>
      </c>
      <c r="B143" t="str">
        <f>IFERROR(VLOOKUP($A143,entity_labels_mc!$A$2:$F$10000,2,FALSE), "")</f>
        <v xml:space="preserve">Approver List </v>
      </c>
      <c r="C143" t="str">
        <f>IFERROR(VLOOKUP($B143,entity_labels!$B$2:$F$10000,2,FALSE), IFERROR(VLOOKUP($B143,entity_labels_mc!$B$2:$F$10000,2,FALSE), ""))</f>
        <v>Lista aprobador</v>
      </c>
      <c r="D143" t="str">
        <f>IFERROR(VLOOKUP($B143,entity_labels!$B$2:$F$10000,3,FALSE), IFERROR(VLOOKUP($B143,entity_labels_mc!$B$2:$F$10000,3,FALSE), ""))</f>
        <v>Liste approbateur</v>
      </c>
      <c r="E143" t="str">
        <f>IFERROR(VLOOKUP($B143,entity_labels!$B$2:$F$10000,4,FALSE), IFERROR(VLOOKUP($B143,entity_labels_mc!$B$2:$F$10000,4,FALSE), ""))</f>
        <v>承認者のリスト</v>
      </c>
      <c r="F143" t="str">
        <f>IFERROR(VLOOKUP($B143,entity_labels!$B$2:$F$10000,5,FALSE), IFERROR(VLOOKUP($B143,entity_labels_mc!$B$2:$F$10000,5,FALSE), ""))</f>
        <v>Genehmigende Person-Liste</v>
      </c>
      <c r="G143" t="str">
        <f t="shared" si="2"/>
        <v>approvalLevel_approverList=Genehmigende Person-Liste</v>
      </c>
    </row>
    <row r="144" spans="1:7" x14ac:dyDescent="0.3">
      <c r="A144" t="s">
        <v>3482</v>
      </c>
      <c r="B144" t="str">
        <f>IFERROR(VLOOKUP($A144,entity_labels_mc!$A$2:$F$10000,2,FALSE), "")</f>
        <v xml:space="preserve">Comment Group </v>
      </c>
      <c r="C144" t="str">
        <f>IFERROR(VLOOKUP($B144,entity_labels!$B$2:$F$10000,2,FALSE), IFERROR(VLOOKUP($B144,entity_labels_mc!$B$2:$F$10000,2,FALSE), ""))</f>
        <v>Grupo comentario</v>
      </c>
      <c r="D144" t="str">
        <f>IFERROR(VLOOKUP($B144,entity_labels!$B$2:$F$10000,3,FALSE), IFERROR(VLOOKUP($B144,entity_labels_mc!$B$2:$F$10000,3,FALSE), ""))</f>
        <v>Commentaire de groupe</v>
      </c>
      <c r="E144" t="str">
        <f>IFERROR(VLOOKUP($B144,entity_labels!$B$2:$F$10000,4,FALSE), IFERROR(VLOOKUP($B144,entity_labels_mc!$B$2:$F$10000,4,FALSE), ""))</f>
        <v>コメント グループ</v>
      </c>
      <c r="F144" t="str">
        <f>IFERROR(VLOOKUP($B144,entity_labels!$B$2:$F$10000,5,FALSE), IFERROR(VLOOKUP($B144,entity_labels_mc!$B$2:$F$10000,5,FALSE), ""))</f>
        <v>Kommentar-Gruppe</v>
      </c>
      <c r="G144" t="str">
        <f t="shared" si="2"/>
        <v>approvalLevel_commentGroup=Kommentar-Gruppe</v>
      </c>
    </row>
    <row r="145" spans="1:7" x14ac:dyDescent="0.3">
      <c r="A145" t="s">
        <v>218</v>
      </c>
      <c r="B145" t="str">
        <f>IFERROR(VLOOKUP($A145,entity_labels_mc!$A$2:$F$10000,2,FALSE), "")</f>
        <v xml:space="preserve">Decision </v>
      </c>
      <c r="C145" t="str">
        <f>IFERROR(VLOOKUP($B145,entity_labels!$B$2:$F$10000,2,FALSE), IFERROR(VLOOKUP($B145,entity_labels_mc!$B$2:$F$10000,2,FALSE), ""))</f>
        <v>Decisión</v>
      </c>
      <c r="D145" t="str">
        <f>IFERROR(VLOOKUP($B145,entity_labels!$B$2:$F$10000,3,FALSE), IFERROR(VLOOKUP($B145,entity_labels_mc!$B$2:$F$10000,3,FALSE), ""))</f>
        <v>Décision</v>
      </c>
      <c r="E145" t="str">
        <f>IFERROR(VLOOKUP($B145,entity_labels!$B$2:$F$10000,4,FALSE), IFERROR(VLOOKUP($B145,entity_labels_mc!$B$2:$F$10000,4,FALSE), ""))</f>
        <v>意思決定</v>
      </c>
      <c r="F145" t="str">
        <f>IFERROR(VLOOKUP($B145,entity_labels!$B$2:$F$10000,5,FALSE), IFERROR(VLOOKUP($B145,entity_labels_mc!$B$2:$F$10000,5,FALSE), ""))</f>
        <v>Entscheidung</v>
      </c>
      <c r="G145" t="str">
        <f t="shared" si="2"/>
        <v>approvalLevel_decision=Entscheidung</v>
      </c>
    </row>
    <row r="146" spans="1:7" x14ac:dyDescent="0.3">
      <c r="A146" t="s">
        <v>3485</v>
      </c>
      <c r="B146" t="str">
        <f>IFERROR(VLOOKUP($A146,entity_labels_mc!$A$2:$F$10000,2,FALSE), "")</f>
        <v xml:space="preserve">Meta Info </v>
      </c>
      <c r="C146" t="str">
        <f>IFERROR(VLOOKUP($B146,entity_labels!$B$2:$F$10000,2,FALSE), IFERROR(VLOOKUP($B146,entity_labels_mc!$B$2:$F$10000,2,FALSE), ""))</f>
        <v>Meta información</v>
      </c>
      <c r="D146" t="str">
        <f>IFERROR(VLOOKUP($B146,entity_labels!$B$2:$F$10000,3,FALSE), IFERROR(VLOOKUP($B146,entity_labels_mc!$B$2:$F$10000,3,FALSE), ""))</f>
        <v>Nouvelles informations méta</v>
      </c>
      <c r="E146" t="str">
        <f>IFERROR(VLOOKUP($B146,entity_labels!$B$2:$F$10000,4,FALSE), IFERROR(VLOOKUP($B146,entity_labels_mc!$B$2:$F$10000,4,FALSE), ""))</f>
        <v>メタ情報</v>
      </c>
      <c r="F146" t="str">
        <f>IFERROR(VLOOKUP($B146,entity_labels!$B$2:$F$10000,5,FALSE), IFERROR(VLOOKUP($B146,entity_labels_mc!$B$2:$F$10000,5,FALSE), ""))</f>
        <v>Meta-Informationen</v>
      </c>
      <c r="G146" t="str">
        <f t="shared" si="2"/>
        <v>approvalLevel_metaInfo=Meta-Informationen</v>
      </c>
    </row>
    <row r="147" spans="1:7" x14ac:dyDescent="0.3">
      <c r="A147" t="s">
        <v>3487</v>
      </c>
      <c r="B147" t="str">
        <f>IFERROR(VLOOKUP($A147,entity_labels_mc!$A$2:$F$10000,2,FALSE), "")</f>
        <v xml:space="preserve">Min Resp Req Pct </v>
      </c>
      <c r="C147" t="str">
        <f>IFERROR(VLOOKUP($B147,entity_labels!$B$2:$F$10000,2,FALSE), IFERROR(VLOOKUP($B147,entity_labels_mc!$B$2:$F$10000,2,FALSE), ""))</f>
        <v>Min Resp Req Pct</v>
      </c>
      <c r="D147" t="str">
        <f>IFERROR(VLOOKUP($B147,entity_labels!$B$2:$F$10000,3,FALSE), IFERROR(VLOOKUP($B147,entity_labels_mc!$B$2:$F$10000,3,FALSE), ""))</f>
        <v>Min REEE Req Pct</v>
      </c>
      <c r="E147" t="str">
        <f>IFERROR(VLOOKUP($B147,entity_labels!$B$2:$F$10000,4,FALSE), IFERROR(VLOOKUP($B147,entity_labels_mc!$B$2:$F$10000,4,FALSE), ""))</f>
        <v>分 Resp Req Pct</v>
      </c>
      <c r="F147" t="str">
        <f>IFERROR(VLOOKUP($B147,entity_labels!$B$2:$F$10000,5,FALSE), IFERROR(VLOOKUP($B147,entity_labels_mc!$B$2:$F$10000,5,FALSE), ""))</f>
        <v>Min Resp Req Pct</v>
      </c>
      <c r="G147" t="str">
        <f t="shared" si="2"/>
        <v>approvalLevel_minRespReqPct=Min Resp Req Pct</v>
      </c>
    </row>
    <row r="148" spans="1:7" x14ac:dyDescent="0.3">
      <c r="A148" t="s">
        <v>222</v>
      </c>
      <c r="B148" t="str">
        <f>IFERROR(VLOOKUP($A148,entity_labels_mc!$A$2:$F$10000,2,FALSE), "")</f>
        <v xml:space="preserve">Name </v>
      </c>
      <c r="C148" t="str">
        <f>IFERROR(VLOOKUP($B148,entity_labels!$B$2:$F$10000,2,FALSE), IFERROR(VLOOKUP($B148,entity_labels_mc!$B$2:$F$10000,2,FALSE), ""))</f>
        <v>Nombre</v>
      </c>
      <c r="D148" t="str">
        <f>IFERROR(VLOOKUP($B148,entity_labels!$B$2:$F$10000,3,FALSE), IFERROR(VLOOKUP($B148,entity_labels_mc!$B$2:$F$10000,3,FALSE), ""))</f>
        <v>Nom</v>
      </c>
      <c r="E148" t="str">
        <f>IFERROR(VLOOKUP($B148,entity_labels!$B$2:$F$10000,4,FALSE), IFERROR(VLOOKUP($B148,entity_labels_mc!$B$2:$F$10000,4,FALSE), ""))</f>
        <v>名前</v>
      </c>
      <c r="F148" t="str">
        <f>IFERROR(VLOOKUP($B148,entity_labels!$B$2:$F$10000,5,FALSE), IFERROR(VLOOKUP($B148,entity_labels_mc!$B$2:$F$10000,5,FALSE), ""))</f>
        <v>Name</v>
      </c>
      <c r="G148" t="str">
        <f t="shared" si="2"/>
        <v>approvalLevel_name=Name</v>
      </c>
    </row>
    <row r="149" spans="1:7" x14ac:dyDescent="0.3">
      <c r="A149" t="s">
        <v>30780</v>
      </c>
      <c r="B149" t="str">
        <f>IFERROR(VLOOKUP($A149,entity_labels_mc!$A$2:$F$10000,2,FALSE), "")</f>
        <v xml:space="preserve">Soft Deleted On </v>
      </c>
      <c r="C149" t="str">
        <f>IFERROR(VLOOKUP($B149,entity_labels!$B$2:$F$10000,2,FALSE), IFERROR(VLOOKUP($B149,entity_labels_mc!$B$2:$F$10000,2,FALSE), ""))</f>
        <v>Suave En Suprimido</v>
      </c>
      <c r="D149" t="str">
        <f>IFERROR(VLOOKUP($B149,entity_labels!$B$2:$F$10000,3,FALSE), IFERROR(VLOOKUP($B149,entity_labels_mc!$B$2:$F$10000,3,FALSE), ""))</f>
        <v>Doux Annulée le</v>
      </c>
      <c r="E149" t="str">
        <f>IFERROR(VLOOKUP($B149,entity_labels!$B$2:$F$10000,4,FALSE), IFERROR(VLOOKUP($B149,entity_labels_mc!$B$2:$F$10000,4,FALSE), ""))</f>
        <v>ソフト削除で</v>
      </c>
      <c r="F149" t="str">
        <f>IFERROR(VLOOKUP($B149,entity_labels!$B$2:$F$10000,5,FALSE), IFERROR(VLOOKUP($B149,entity_labels_mc!$B$2:$F$10000,5,FALSE), ""))</f>
        <v>Soft Deleted On</v>
      </c>
      <c r="G149" t="str">
        <f t="shared" si="2"/>
        <v>approvalLevel_softDeletedOn=Soft Deleted On</v>
      </c>
    </row>
    <row r="150" spans="1:7" x14ac:dyDescent="0.3">
      <c r="A150" t="s">
        <v>3490</v>
      </c>
      <c r="B150" t="str">
        <f>IFERROR(VLOOKUP($A150,entity_labels_mc!$A$2:$F$10000,2,FALSE), "")</f>
        <v xml:space="preserve">Status </v>
      </c>
      <c r="C150" t="str">
        <f>IFERROR(VLOOKUP($B150,entity_labels!$B$2:$F$10000,2,FALSE), IFERROR(VLOOKUP($B150,entity_labels_mc!$B$2:$F$10000,2,FALSE), ""))</f>
        <v>Estado</v>
      </c>
      <c r="D150" t="str">
        <f>IFERROR(VLOOKUP($B150,entity_labels!$B$2:$F$10000,3,FALSE), IFERROR(VLOOKUP($B150,entity_labels_mc!$B$2:$F$10000,3,FALSE), ""))</f>
        <v>Statut</v>
      </c>
      <c r="E150" t="str">
        <f>IFERROR(VLOOKUP($B150,entity_labels!$B$2:$F$10000,4,FALSE), IFERROR(VLOOKUP($B150,entity_labels_mc!$B$2:$F$10000,4,FALSE), ""))</f>
        <v>ステータス</v>
      </c>
      <c r="F150" t="str">
        <f>IFERROR(VLOOKUP($B150,entity_labels!$B$2:$F$10000,5,FALSE), IFERROR(VLOOKUP($B150,entity_labels_mc!$B$2:$F$10000,5,FALSE), ""))</f>
        <v>Status</v>
      </c>
      <c r="G150" t="str">
        <f t="shared" si="2"/>
        <v>approvalLevel_status=Status</v>
      </c>
    </row>
    <row r="151" spans="1:7" x14ac:dyDescent="0.3">
      <c r="A151" t="s">
        <v>3492</v>
      </c>
      <c r="B151" t="str">
        <f>IFERROR(VLOOKUP($A151,entity_labels_mc!$A$2:$F$10000,2,FALSE), "")</f>
        <v xml:space="preserve">Uppercase Name </v>
      </c>
      <c r="C151" t="str">
        <f>IFERROR(VLOOKUP($B151,entity_labels!$B$2:$F$10000,2,FALSE), IFERROR(VLOOKUP($B151,entity_labels_mc!$B$2:$F$10000,2,FALSE), ""))</f>
        <v>Nombre en mayúsculas</v>
      </c>
      <c r="D151" t="str">
        <f>IFERROR(VLOOKUP($B151,entity_labels!$B$2:$F$10000,3,FALSE), IFERROR(VLOOKUP($B151,entity_labels_mc!$B$2:$F$10000,3,FALSE), ""))</f>
        <v>Nom en majuscules</v>
      </c>
      <c r="E151" t="str">
        <f>IFERROR(VLOOKUP($B151,entity_labels!$B$2:$F$10000,4,FALSE), IFERROR(VLOOKUP($B151,entity_labels_mc!$B$2:$F$10000,4,FALSE), ""))</f>
        <v>大文字の名前</v>
      </c>
      <c r="F151" t="str">
        <f>IFERROR(VLOOKUP($B151,entity_labels!$B$2:$F$10000,5,FALSE), IFERROR(VLOOKUP($B151,entity_labels_mc!$B$2:$F$10000,5,FALSE), ""))</f>
        <v>Großbuchstaben Name</v>
      </c>
      <c r="G151" t="str">
        <f t="shared" si="2"/>
        <v>approvalLevel_uppercaseName=Großbuchstaben Name</v>
      </c>
    </row>
    <row r="152" spans="1:7" x14ac:dyDescent="0.3">
      <c r="A152" t="s">
        <v>3494</v>
      </c>
      <c r="B152" t="str">
        <f>IFERROR(VLOOKUP($A152,entity_labels_mc!$A$2:$F$10000,2,FALSE), "")</f>
        <v xml:space="preserve">Approval Levels </v>
      </c>
      <c r="C152" t="str">
        <f>IFERROR(VLOOKUP($B152,entity_labels!$B$2:$F$10000,2,FALSE), IFERROR(VLOOKUP($B152,entity_labels_mc!$B$2:$F$10000,2,FALSE), ""))</f>
        <v>Niveles de aprobación</v>
      </c>
      <c r="D152" t="str">
        <f>IFERROR(VLOOKUP($B152,entity_labels!$B$2:$F$10000,3,FALSE), IFERROR(VLOOKUP($B152,entity_labels_mc!$B$2:$F$10000,3,FALSE), ""))</f>
        <v>Niveaux d'approbation</v>
      </c>
      <c r="E152" t="str">
        <f>IFERROR(VLOOKUP($B152,entity_labels!$B$2:$F$10000,4,FALSE), IFERROR(VLOOKUP($B152,entity_labels_mc!$B$2:$F$10000,4,FALSE), ""))</f>
        <v>承認レベル</v>
      </c>
      <c r="F152" t="str">
        <f>IFERROR(VLOOKUP($B152,entity_labels!$B$2:$F$10000,5,FALSE), IFERROR(VLOOKUP($B152,entity_labels_mc!$B$2:$F$10000,5,FALSE), ""))</f>
        <v>Genehmigungsstufen</v>
      </c>
      <c r="G152" t="str">
        <f t="shared" si="2"/>
        <v>approval_approvalLevels=Genehmigungsstufen</v>
      </c>
    </row>
    <row r="153" spans="1:7" x14ac:dyDescent="0.3">
      <c r="A153" t="s">
        <v>3496</v>
      </c>
      <c r="B153" t="str">
        <f>IFERROR(VLOOKUP($A153,entity_labels_mc!$A$2:$F$10000,2,FALSE), "")</f>
        <v xml:space="preserve">Approval Type </v>
      </c>
      <c r="C153" t="str">
        <f>IFERROR(VLOOKUP($B153,entity_labels!$B$2:$F$10000,2,FALSE), IFERROR(VLOOKUP($B153,entity_labels_mc!$B$2:$F$10000,2,FALSE), ""))</f>
        <v>Tipo de aprobación</v>
      </c>
      <c r="D153" t="str">
        <f>IFERROR(VLOOKUP($B153,entity_labels!$B$2:$F$10000,3,FALSE), IFERROR(VLOOKUP($B153,entity_labels_mc!$B$2:$F$10000,3,FALSE), ""))</f>
        <v>Type d'approbation</v>
      </c>
      <c r="E153" t="str">
        <f>IFERROR(VLOOKUP($B153,entity_labels!$B$2:$F$10000,4,FALSE), IFERROR(VLOOKUP($B153,entity_labels_mc!$B$2:$F$10000,4,FALSE), ""))</f>
        <v>承認の種類</v>
      </c>
      <c r="F153" t="str">
        <f>IFERROR(VLOOKUP($B153,entity_labels!$B$2:$F$10000,5,FALSE), IFERROR(VLOOKUP($B153,entity_labels_mc!$B$2:$F$10000,5,FALSE), ""))</f>
        <v>Genehmigung-Typ</v>
      </c>
      <c r="G153" t="str">
        <f t="shared" si="2"/>
        <v>approval_approvalType=Genehmigung-Typ</v>
      </c>
    </row>
    <row r="154" spans="1:7" x14ac:dyDescent="0.3">
      <c r="A154" t="s">
        <v>3498</v>
      </c>
      <c r="B154" t="str">
        <f>IFERROR(VLOOKUP($A154,entity_labels_mc!$A$2:$F$10000,2,FALSE), "")</f>
        <v xml:space="preserve">Comment Group </v>
      </c>
      <c r="C154" t="str">
        <f>IFERROR(VLOOKUP($B154,entity_labels!$B$2:$F$10000,2,FALSE), IFERROR(VLOOKUP($B154,entity_labels_mc!$B$2:$F$10000,2,FALSE), ""))</f>
        <v>Grupo comentario</v>
      </c>
      <c r="D154" t="str">
        <f>IFERROR(VLOOKUP($B154,entity_labels!$B$2:$F$10000,3,FALSE), IFERROR(VLOOKUP($B154,entity_labels_mc!$B$2:$F$10000,3,FALSE), ""))</f>
        <v>Commentaire de groupe</v>
      </c>
      <c r="E154" t="str">
        <f>IFERROR(VLOOKUP($B154,entity_labels!$B$2:$F$10000,4,FALSE), IFERROR(VLOOKUP($B154,entity_labels_mc!$B$2:$F$10000,4,FALSE), ""))</f>
        <v>コメント グループ</v>
      </c>
      <c r="F154" t="str">
        <f>IFERROR(VLOOKUP($B154,entity_labels!$B$2:$F$10000,5,FALSE), IFERROR(VLOOKUP($B154,entity_labels_mc!$B$2:$F$10000,5,FALSE), ""))</f>
        <v>Kommentar-Gruppe</v>
      </c>
      <c r="G154" t="str">
        <f t="shared" si="2"/>
        <v>approval_commentGroup=Kommentar-Gruppe</v>
      </c>
    </row>
    <row r="155" spans="1:7" x14ac:dyDescent="0.3">
      <c r="A155" t="s">
        <v>3499</v>
      </c>
      <c r="B155" t="str">
        <f>IFERROR(VLOOKUP($A155,entity_labels_mc!$A$2:$F$10000,2,FALSE), "")</f>
        <v xml:space="preserve">Decision </v>
      </c>
      <c r="C155" t="str">
        <f>IFERROR(VLOOKUP($B155,entity_labels!$B$2:$F$10000,2,FALSE), IFERROR(VLOOKUP($B155,entity_labels_mc!$B$2:$F$10000,2,FALSE), ""))</f>
        <v>Decisión</v>
      </c>
      <c r="D155" t="str">
        <f>IFERROR(VLOOKUP($B155,entity_labels!$B$2:$F$10000,3,FALSE), IFERROR(VLOOKUP($B155,entity_labels_mc!$B$2:$F$10000,3,FALSE), ""))</f>
        <v>Décision</v>
      </c>
      <c r="E155" t="str">
        <f>IFERROR(VLOOKUP($B155,entity_labels!$B$2:$F$10000,4,FALSE), IFERROR(VLOOKUP($B155,entity_labels_mc!$B$2:$F$10000,4,FALSE), ""))</f>
        <v>意思決定</v>
      </c>
      <c r="F155" t="str">
        <f>IFERROR(VLOOKUP($B155,entity_labels!$B$2:$F$10000,5,FALSE), IFERROR(VLOOKUP($B155,entity_labels_mc!$B$2:$F$10000,5,FALSE), ""))</f>
        <v>Entscheidung</v>
      </c>
      <c r="G155" t="str">
        <f t="shared" si="2"/>
        <v>approval_decision=Entscheidung</v>
      </c>
    </row>
    <row r="156" spans="1:7" x14ac:dyDescent="0.3">
      <c r="A156" t="s">
        <v>3500</v>
      </c>
      <c r="B156" t="str">
        <f>IFERROR(VLOOKUP($A156,entity_labels_mc!$A$2:$F$10000,2,FALSE), "")</f>
        <v xml:space="preserve">Entity Id </v>
      </c>
      <c r="C156" t="str">
        <f>IFERROR(VLOOKUP($B156,entity_labels!$B$2:$F$10000,2,FALSE), IFERROR(VLOOKUP($B156,entity_labels_mc!$B$2:$F$10000,2,FALSE), ""))</f>
        <v>Identificador de entidad</v>
      </c>
      <c r="D156" t="str">
        <f>IFERROR(VLOOKUP($B156,entity_labels!$B$2:$F$10000,3,FALSE), IFERROR(VLOOKUP($B156,entity_labels_mc!$B$2:$F$10000,3,FALSE), ""))</f>
        <v>Id de l'entité</v>
      </c>
      <c r="E156" t="str">
        <f>IFERROR(VLOOKUP($B156,entity_labels!$B$2:$F$10000,4,FALSE), IFERROR(VLOOKUP($B156,entity_labels_mc!$B$2:$F$10000,4,FALSE), ""))</f>
        <v>エンティティ Id</v>
      </c>
      <c r="F156" t="str">
        <f>IFERROR(VLOOKUP($B156,entity_labels!$B$2:$F$10000,5,FALSE), IFERROR(VLOOKUP($B156,entity_labels_mc!$B$2:$F$10000,5,FALSE), ""))</f>
        <v>Einheits-Id</v>
      </c>
      <c r="G156" t="str">
        <f t="shared" si="2"/>
        <v>approval_entityId=Einheits-Id</v>
      </c>
    </row>
    <row r="157" spans="1:7" x14ac:dyDescent="0.3">
      <c r="A157" t="s">
        <v>30781</v>
      </c>
      <c r="B157" t="str">
        <f>IFERROR(VLOOKUP($A157,entity_labels_mc!$A$2:$F$10000,2,FALSE), "")</f>
        <v xml:space="preserve">Inactive </v>
      </c>
      <c r="C157" t="str">
        <f>IFERROR(VLOOKUP($B157,entity_labels!$B$2:$F$10000,2,FALSE), IFERROR(VLOOKUP($B157,entity_labels_mc!$B$2:$F$10000,2,FALSE), ""))</f>
        <v>Inactivo</v>
      </c>
      <c r="D157" t="str">
        <f>IFERROR(VLOOKUP($B157,entity_labels!$B$2:$F$10000,3,FALSE), IFERROR(VLOOKUP($B157,entity_labels_mc!$B$2:$F$10000,3,FALSE), ""))</f>
        <v>Inactif</v>
      </c>
      <c r="E157" t="str">
        <f>IFERROR(VLOOKUP($B157,entity_labels!$B$2:$F$10000,4,FALSE), IFERROR(VLOOKUP($B157,entity_labels_mc!$B$2:$F$10000,4,FALSE), ""))</f>
        <v>非アクティブ</v>
      </c>
      <c r="F157" t="str">
        <f>IFERROR(VLOOKUP($B157,entity_labels!$B$2:$F$10000,5,FALSE), IFERROR(VLOOKUP($B157,entity_labels_mc!$B$2:$F$10000,5,FALSE), ""))</f>
        <v>Inaktiv</v>
      </c>
      <c r="G157" t="str">
        <f t="shared" si="2"/>
        <v>approval_inactive=Inaktiv</v>
      </c>
    </row>
    <row r="158" spans="1:7" x14ac:dyDescent="0.3">
      <c r="A158" t="s">
        <v>3502</v>
      </c>
      <c r="B158" t="str">
        <f>IFERROR(VLOOKUP($A158,entity_labels_mc!$A$2:$F$10000,2,FALSE), "")</f>
        <v xml:space="preserve">Meta Info </v>
      </c>
      <c r="C158" t="str">
        <f>IFERROR(VLOOKUP($B158,entity_labels!$B$2:$F$10000,2,FALSE), IFERROR(VLOOKUP($B158,entity_labels_mc!$B$2:$F$10000,2,FALSE), ""))</f>
        <v>Meta información</v>
      </c>
      <c r="D158" t="str">
        <f>IFERROR(VLOOKUP($B158,entity_labels!$B$2:$F$10000,3,FALSE), IFERROR(VLOOKUP($B158,entity_labels_mc!$B$2:$F$10000,3,FALSE), ""))</f>
        <v>Nouvelles informations méta</v>
      </c>
      <c r="E158" t="str">
        <f>IFERROR(VLOOKUP($B158,entity_labels!$B$2:$F$10000,4,FALSE), IFERROR(VLOOKUP($B158,entity_labels_mc!$B$2:$F$10000,4,FALSE), ""))</f>
        <v>メタ情報</v>
      </c>
      <c r="F158" t="str">
        <f>IFERROR(VLOOKUP($B158,entity_labels!$B$2:$F$10000,5,FALSE), IFERROR(VLOOKUP($B158,entity_labels_mc!$B$2:$F$10000,5,FALSE), ""))</f>
        <v>Meta-Informationen</v>
      </c>
      <c r="G158" t="str">
        <f t="shared" si="2"/>
        <v>approval_metaInfo=Meta-Informationen</v>
      </c>
    </row>
    <row r="159" spans="1:7" x14ac:dyDescent="0.3">
      <c r="A159" t="s">
        <v>3503</v>
      </c>
      <c r="B159" t="str">
        <f>IFERROR(VLOOKUP($A159,entity_labels_mc!$A$2:$F$10000,2,FALSE), "")</f>
        <v xml:space="preserve">Name </v>
      </c>
      <c r="C159" t="str">
        <f>IFERROR(VLOOKUP($B159,entity_labels!$B$2:$F$10000,2,FALSE), IFERROR(VLOOKUP($B159,entity_labels_mc!$B$2:$F$10000,2,FALSE), ""))</f>
        <v>Nombre</v>
      </c>
      <c r="D159" t="str">
        <f>IFERROR(VLOOKUP($B159,entity_labels!$B$2:$F$10000,3,FALSE), IFERROR(VLOOKUP($B159,entity_labels_mc!$B$2:$F$10000,3,FALSE), ""))</f>
        <v>Nom</v>
      </c>
      <c r="E159" t="str">
        <f>IFERROR(VLOOKUP($B159,entity_labels!$B$2:$F$10000,4,FALSE), IFERROR(VLOOKUP($B159,entity_labels_mc!$B$2:$F$10000,4,FALSE), ""))</f>
        <v>名前</v>
      </c>
      <c r="F159" t="str">
        <f>IFERROR(VLOOKUP($B159,entity_labels!$B$2:$F$10000,5,FALSE), IFERROR(VLOOKUP($B159,entity_labels_mc!$B$2:$F$10000,5,FALSE), ""))</f>
        <v>Name</v>
      </c>
      <c r="G159" t="str">
        <f t="shared" si="2"/>
        <v>approval_name=Name</v>
      </c>
    </row>
    <row r="160" spans="1:7" x14ac:dyDescent="0.3">
      <c r="A160" t="s">
        <v>3504</v>
      </c>
      <c r="B160" t="str">
        <f>IFERROR(VLOOKUP($A160,entity_labels_mc!$A$2:$F$10000,2,FALSE), "")</f>
        <v xml:space="preserve">Ordered Approval Levels </v>
      </c>
      <c r="C160" t="str">
        <f>IFERROR(VLOOKUP($B160,entity_labels!$B$2:$F$10000,2,FALSE), IFERROR(VLOOKUP($B160,entity_labels_mc!$B$2:$F$10000,2,FALSE), ""))</f>
        <v>Orden a los niveles de aprobación</v>
      </c>
      <c r="D160" t="str">
        <f>IFERROR(VLOOKUP($B160,entity_labels!$B$2:$F$10000,3,FALSE), IFERROR(VLOOKUP($B160,entity_labels_mc!$B$2:$F$10000,3,FALSE), ""))</f>
        <v>Classés en niveaux d'approbation</v>
      </c>
      <c r="E160" t="str">
        <f>IFERROR(VLOOKUP($B160,entity_labels!$B$2:$F$10000,4,FALSE), IFERROR(VLOOKUP($B160,entity_labels_mc!$B$2:$F$10000,4,FALSE), ""))</f>
        <v>承認レベルを命じた</v>
      </c>
      <c r="F160" t="str">
        <f>IFERROR(VLOOKUP($B160,entity_labels!$B$2:$F$10000,5,FALSE), IFERROR(VLOOKUP($B160,entity_labels_mc!$B$2:$F$10000,5,FALSE), ""))</f>
        <v>Genehmigungsstufen bestellt</v>
      </c>
      <c r="G160" t="str">
        <f t="shared" si="2"/>
        <v>approval_orderedApprovalLevels=Genehmigungsstufen bestellt</v>
      </c>
    </row>
    <row r="161" spans="1:7" x14ac:dyDescent="0.3">
      <c r="A161" t="s">
        <v>3506</v>
      </c>
      <c r="B161" t="str">
        <f>IFERROR(VLOOKUP($A161,entity_labels_mc!$A$2:$F$10000,2,FALSE), "")</f>
        <v xml:space="preserve">Parent </v>
      </c>
      <c r="C161" t="str">
        <f>IFERROR(VLOOKUP($B161,entity_labels!$B$2:$F$10000,2,FALSE), IFERROR(VLOOKUP($B161,entity_labels_mc!$B$2:$F$10000,2,FALSE), ""))</f>
        <v>Padres</v>
      </c>
      <c r="D161" t="str">
        <f>IFERROR(VLOOKUP($B161,entity_labels!$B$2:$F$10000,3,FALSE), IFERROR(VLOOKUP($B161,entity_labels_mc!$B$2:$F$10000,3,FALSE), ""))</f>
        <v>Parent</v>
      </c>
      <c r="E161" t="str">
        <f>IFERROR(VLOOKUP($B161,entity_labels!$B$2:$F$10000,4,FALSE), IFERROR(VLOOKUP($B161,entity_labels_mc!$B$2:$F$10000,4,FALSE), ""))</f>
        <v>親</v>
      </c>
      <c r="F161" t="str">
        <f>IFERROR(VLOOKUP($B161,entity_labels!$B$2:$F$10000,5,FALSE), IFERROR(VLOOKUP($B161,entity_labels_mc!$B$2:$F$10000,5,FALSE), ""))</f>
        <v>Übergeordnete</v>
      </c>
      <c r="G161" t="str">
        <f t="shared" si="2"/>
        <v>approval_parent=Übergeordnete</v>
      </c>
    </row>
    <row r="162" spans="1:7" x14ac:dyDescent="0.3">
      <c r="A162" t="s">
        <v>3508</v>
      </c>
      <c r="B162" t="str">
        <f>IFERROR(VLOOKUP($A162,entity_labels_mc!$A$2:$F$10000,2,FALSE), "")</f>
        <v xml:space="preserve">Process Instance Id </v>
      </c>
      <c r="C162" t="str">
        <f>IFERROR(VLOOKUP($B162,entity_labels!$B$2:$F$10000,2,FALSE), IFERROR(VLOOKUP($B162,entity_labels_mc!$B$2:$F$10000,2,FALSE), ""))</f>
        <v>Id de la instancia de proceso</v>
      </c>
      <c r="D162" t="str">
        <f>IFERROR(VLOOKUP($B162,entity_labels!$B$2:$F$10000,3,FALSE), IFERROR(VLOOKUP($B162,entity_labels_mc!$B$2:$F$10000,3,FALSE), ""))</f>
        <v>Id d'Instance de processus</v>
      </c>
      <c r="E162" t="str">
        <f>IFERROR(VLOOKUP($B162,entity_labels!$B$2:$F$10000,4,FALSE), IFERROR(VLOOKUP($B162,entity_labels_mc!$B$2:$F$10000,4,FALSE), ""))</f>
        <v>プロセスのインスタンス Id</v>
      </c>
      <c r="F162" t="str">
        <f>IFERROR(VLOOKUP($B162,entity_labels!$B$2:$F$10000,5,FALSE), IFERROR(VLOOKUP($B162,entity_labels_mc!$B$2:$F$10000,5,FALSE), ""))</f>
        <v>Prozess-Instanz-Id</v>
      </c>
      <c r="G162" t="str">
        <f t="shared" si="2"/>
        <v>approval_processInstanceId=Prozess-Instanz-Id</v>
      </c>
    </row>
    <row r="163" spans="1:7" x14ac:dyDescent="0.3">
      <c r="A163" t="s">
        <v>3510</v>
      </c>
      <c r="B163" t="str">
        <f>IFERROR(VLOOKUP($A163,entity_labels_mc!$A$2:$F$10000,2,FALSE), "")</f>
        <v xml:space="preserve">Ref Number </v>
      </c>
      <c r="C163" t="str">
        <f>IFERROR(VLOOKUP($B163,entity_labels!$B$2:$F$10000,2,FALSE), IFERROR(VLOOKUP($B163,entity_labels_mc!$B$2:$F$10000,2,FALSE), ""))</f>
        <v>Número de referencia</v>
      </c>
      <c r="D163" t="str">
        <f>IFERROR(VLOOKUP($B163,entity_labels!$B$2:$F$10000,3,FALSE), IFERROR(VLOOKUP($B163,entity_labels_mc!$B$2:$F$10000,3,FALSE), ""))</f>
        <v>Numéro de Réf</v>
      </c>
      <c r="E163" t="str">
        <f>IFERROR(VLOOKUP($B163,entity_labels!$B$2:$F$10000,4,FALSE), IFERROR(VLOOKUP($B163,entity_labels_mc!$B$2:$F$10000,4,FALSE), ""))</f>
        <v>Ref の数</v>
      </c>
      <c r="F163" t="str">
        <f>IFERROR(VLOOKUP($B163,entity_labels!$B$2:$F$10000,5,FALSE), IFERROR(VLOOKUP($B163,entity_labels_mc!$B$2:$F$10000,5,FALSE), ""))</f>
        <v>Referenznummer</v>
      </c>
      <c r="G163" t="str">
        <f t="shared" si="2"/>
        <v>approval_refNumber=Referenznummer</v>
      </c>
    </row>
    <row r="164" spans="1:7" x14ac:dyDescent="0.3">
      <c r="A164" t="s">
        <v>30783</v>
      </c>
      <c r="B164" t="str">
        <f>IFERROR(VLOOKUP($A164,entity_labels_mc!$A$2:$F$10000,2,FALSE), "")</f>
        <v xml:space="preserve">Soft Deleted On </v>
      </c>
      <c r="C164" t="str">
        <f>IFERROR(VLOOKUP($B164,entity_labels!$B$2:$F$10000,2,FALSE), IFERROR(VLOOKUP($B164,entity_labels_mc!$B$2:$F$10000,2,FALSE), ""))</f>
        <v>Suave En Suprimido</v>
      </c>
      <c r="D164" t="str">
        <f>IFERROR(VLOOKUP($B164,entity_labels!$B$2:$F$10000,3,FALSE), IFERROR(VLOOKUP($B164,entity_labels_mc!$B$2:$F$10000,3,FALSE), ""))</f>
        <v>Doux Annulée le</v>
      </c>
      <c r="E164" t="str">
        <f>IFERROR(VLOOKUP($B164,entity_labels!$B$2:$F$10000,4,FALSE), IFERROR(VLOOKUP($B164,entity_labels_mc!$B$2:$F$10000,4,FALSE), ""))</f>
        <v>ソフト削除で</v>
      </c>
      <c r="F164" t="str">
        <f>IFERROR(VLOOKUP($B164,entity_labels!$B$2:$F$10000,5,FALSE), IFERROR(VLOOKUP($B164,entity_labels_mc!$B$2:$F$10000,5,FALSE), ""))</f>
        <v>Soft Deleted On</v>
      </c>
      <c r="G164" t="str">
        <f t="shared" si="2"/>
        <v>approval_softDeletedOn=Soft Deleted On</v>
      </c>
    </row>
    <row r="165" spans="1:7" x14ac:dyDescent="0.3">
      <c r="A165" t="s">
        <v>3512</v>
      </c>
      <c r="B165" t="str">
        <f>IFERROR(VLOOKUP($A165,entity_labels_mc!$A$2:$F$10000,2,FALSE), "")</f>
        <v xml:space="preserve">Status </v>
      </c>
      <c r="C165" t="str">
        <f>IFERROR(VLOOKUP($B165,entity_labels!$B$2:$F$10000,2,FALSE), IFERROR(VLOOKUP($B165,entity_labels_mc!$B$2:$F$10000,2,FALSE), ""))</f>
        <v>Estado</v>
      </c>
      <c r="D165" t="str">
        <f>IFERROR(VLOOKUP($B165,entity_labels!$B$2:$F$10000,3,FALSE), IFERROR(VLOOKUP($B165,entity_labels_mc!$B$2:$F$10000,3,FALSE), ""))</f>
        <v>Statut</v>
      </c>
      <c r="E165" t="str">
        <f>IFERROR(VLOOKUP($B165,entity_labels!$B$2:$F$10000,4,FALSE), IFERROR(VLOOKUP($B165,entity_labels_mc!$B$2:$F$10000,4,FALSE), ""))</f>
        <v>ステータス</v>
      </c>
      <c r="F165" t="str">
        <f>IFERROR(VLOOKUP($B165,entity_labels!$B$2:$F$10000,5,FALSE), IFERROR(VLOOKUP($B165,entity_labels_mc!$B$2:$F$10000,5,FALSE), ""))</f>
        <v>Status</v>
      </c>
      <c r="G165" t="str">
        <f t="shared" si="2"/>
        <v>approval_status=Status</v>
      </c>
    </row>
    <row r="166" spans="1:7" x14ac:dyDescent="0.3">
      <c r="A166" t="s">
        <v>3513</v>
      </c>
      <c r="B166" t="str">
        <f>IFERROR(VLOOKUP($A166,entity_labels_mc!$A$2:$F$10000,2,FALSE), "")</f>
        <v xml:space="preserve">Approver </v>
      </c>
      <c r="C166" t="str">
        <f>IFERROR(VLOOKUP($B166,entity_labels!$B$2:$F$10000,2,FALSE), IFERROR(VLOOKUP($B166,entity_labels_mc!$B$2:$F$10000,2,FALSE), ""))</f>
        <v>Aprobador</v>
      </c>
      <c r="D166" t="str">
        <f>IFERROR(VLOOKUP($B166,entity_labels!$B$2:$F$10000,3,FALSE), IFERROR(VLOOKUP($B166,entity_labels_mc!$B$2:$F$10000,3,FALSE), ""))</f>
        <v>Approbateur</v>
      </c>
      <c r="E166" t="str">
        <f>IFERROR(VLOOKUP($B166,entity_labels!$B$2:$F$10000,4,FALSE), IFERROR(VLOOKUP($B166,entity_labels_mc!$B$2:$F$10000,4,FALSE), ""))</f>
        <v>承認者</v>
      </c>
      <c r="F166" t="str">
        <f>IFERROR(VLOOKUP($B166,entity_labels!$B$2:$F$10000,5,FALSE), IFERROR(VLOOKUP($B166,entity_labels_mc!$B$2:$F$10000,5,FALSE), ""))</f>
        <v>Genehmigende Person</v>
      </c>
      <c r="G166" t="str">
        <f t="shared" si="2"/>
        <v>approver=Genehmigende Person</v>
      </c>
    </row>
    <row r="167" spans="1:7" x14ac:dyDescent="0.3">
      <c r="A167" t="s">
        <v>3515</v>
      </c>
      <c r="B167" t="str">
        <f>IFERROR(VLOOKUP($A167,entity_labels_mc!$A$2:$F$10000,2,FALSE), "")</f>
        <v xml:space="preserve">Approval Level </v>
      </c>
      <c r="C167" t="str">
        <f>IFERROR(VLOOKUP($B167,entity_labels!$B$2:$F$10000,2,FALSE), IFERROR(VLOOKUP($B167,entity_labels_mc!$B$2:$F$10000,2,FALSE), ""))</f>
        <v>Nivel de aprobación</v>
      </c>
      <c r="D167" t="str">
        <f>IFERROR(VLOOKUP($B167,entity_labels!$B$2:$F$10000,3,FALSE), IFERROR(VLOOKUP($B167,entity_labels_mc!$B$2:$F$10000,3,FALSE), ""))</f>
        <v>Niveau d'approbation</v>
      </c>
      <c r="E167" t="str">
        <f>IFERROR(VLOOKUP($B167,entity_labels!$B$2:$F$10000,4,FALSE), IFERROR(VLOOKUP($B167,entity_labels_mc!$B$2:$F$10000,4,FALSE), ""))</f>
        <v>承認レベル</v>
      </c>
      <c r="F167" t="str">
        <f>IFERROR(VLOOKUP($B167,entity_labels!$B$2:$F$10000,5,FALSE), IFERROR(VLOOKUP($B167,entity_labels_mc!$B$2:$F$10000,5,FALSE), ""))</f>
        <v>Genehmigung-Ebene</v>
      </c>
      <c r="G167" t="str">
        <f t="shared" si="2"/>
        <v>approver_approvalLevel=Genehmigung-Ebene</v>
      </c>
    </row>
    <row r="168" spans="1:7" x14ac:dyDescent="0.3">
      <c r="A168" t="s">
        <v>3516</v>
      </c>
      <c r="B168" t="str">
        <f>IFERROR(VLOOKUP($A168,entity_labels_mc!$A$2:$F$10000,2,FALSE), "")</f>
        <v xml:space="preserve">Approver Type </v>
      </c>
      <c r="C168" t="str">
        <f>IFERROR(VLOOKUP($B168,entity_labels!$B$2:$F$10000,2,FALSE), IFERROR(VLOOKUP($B168,entity_labels_mc!$B$2:$F$10000,2,FALSE), ""))</f>
        <v>Tipo aprobador</v>
      </c>
      <c r="D168" t="str">
        <f>IFERROR(VLOOKUP($B168,entity_labels!$B$2:$F$10000,3,FALSE), IFERROR(VLOOKUP($B168,entity_labels_mc!$B$2:$F$10000,3,FALSE), ""))</f>
        <v>Type de l'approbateur</v>
      </c>
      <c r="E168" t="str">
        <f>IFERROR(VLOOKUP($B168,entity_labels!$B$2:$F$10000,4,FALSE), IFERROR(VLOOKUP($B168,entity_labels_mc!$B$2:$F$10000,4,FALSE), ""))</f>
        <v>承認者タイプ</v>
      </c>
      <c r="F168" t="str">
        <f>IFERROR(VLOOKUP($B168,entity_labels!$B$2:$F$10000,5,FALSE), IFERROR(VLOOKUP($B168,entity_labels_mc!$B$2:$F$10000,5,FALSE), ""))</f>
        <v>Genehmigende Person-Typ</v>
      </c>
      <c r="G168" t="str">
        <f t="shared" si="2"/>
        <v>approver_approverType=Genehmigende Person-Typ</v>
      </c>
    </row>
    <row r="169" spans="1:7" x14ac:dyDescent="0.3">
      <c r="A169" t="s">
        <v>3518</v>
      </c>
      <c r="B169" t="str">
        <f>IFERROR(VLOOKUP($A169,entity_labels_mc!$A$2:$F$10000,2,FALSE), "")</f>
        <v xml:space="preserve">Comment Group </v>
      </c>
      <c r="C169" t="str">
        <f>IFERROR(VLOOKUP($B169,entity_labels!$B$2:$F$10000,2,FALSE), IFERROR(VLOOKUP($B169,entity_labels_mc!$B$2:$F$10000,2,FALSE), ""))</f>
        <v>Grupo comentario</v>
      </c>
      <c r="D169" t="str">
        <f>IFERROR(VLOOKUP($B169,entity_labels!$B$2:$F$10000,3,FALSE), IFERROR(VLOOKUP($B169,entity_labels_mc!$B$2:$F$10000,3,FALSE), ""))</f>
        <v>Commentaire de groupe</v>
      </c>
      <c r="E169" t="str">
        <f>IFERROR(VLOOKUP($B169,entity_labels!$B$2:$F$10000,4,FALSE), IFERROR(VLOOKUP($B169,entity_labels_mc!$B$2:$F$10000,4,FALSE), ""))</f>
        <v>コメント グループ</v>
      </c>
      <c r="F169" t="str">
        <f>IFERROR(VLOOKUP($B169,entity_labels!$B$2:$F$10000,5,FALSE), IFERROR(VLOOKUP($B169,entity_labels_mc!$B$2:$F$10000,5,FALSE), ""))</f>
        <v>Kommentar-Gruppe</v>
      </c>
      <c r="G169" t="str">
        <f t="shared" si="2"/>
        <v>approver_commentGroup=Kommentar-Gruppe</v>
      </c>
    </row>
    <row r="170" spans="1:7" x14ac:dyDescent="0.3">
      <c r="A170" t="s">
        <v>224</v>
      </c>
      <c r="B170" t="str">
        <f>IFERROR(VLOOKUP($A170,entity_labels_mc!$A$2:$F$10000,2,FALSE), "")</f>
        <v xml:space="preserve">Decision </v>
      </c>
      <c r="C170" t="str">
        <f>IFERROR(VLOOKUP($B170,entity_labels!$B$2:$F$10000,2,FALSE), IFERROR(VLOOKUP($B170,entity_labels_mc!$B$2:$F$10000,2,FALSE), ""))</f>
        <v>Decisión</v>
      </c>
      <c r="D170" t="str">
        <f>IFERROR(VLOOKUP($B170,entity_labels!$B$2:$F$10000,3,FALSE), IFERROR(VLOOKUP($B170,entity_labels_mc!$B$2:$F$10000,3,FALSE), ""))</f>
        <v>Décision</v>
      </c>
      <c r="E170" t="str">
        <f>IFERROR(VLOOKUP($B170,entity_labels!$B$2:$F$10000,4,FALSE), IFERROR(VLOOKUP($B170,entity_labels_mc!$B$2:$F$10000,4,FALSE), ""))</f>
        <v>意思決定</v>
      </c>
      <c r="F170" t="str">
        <f>IFERROR(VLOOKUP($B170,entity_labels!$B$2:$F$10000,5,FALSE), IFERROR(VLOOKUP($B170,entity_labels_mc!$B$2:$F$10000,5,FALSE), ""))</f>
        <v>Entscheidung</v>
      </c>
      <c r="G170" t="str">
        <f t="shared" si="2"/>
        <v>approver_decision=Entscheidung</v>
      </c>
    </row>
    <row r="171" spans="1:7" x14ac:dyDescent="0.3">
      <c r="A171" t="s">
        <v>3519</v>
      </c>
      <c r="B171" t="str">
        <f>IFERROR(VLOOKUP($A171,entity_labels_mc!$A$2:$F$10000,2,FALSE), "")</f>
        <v xml:space="preserve">Defer To </v>
      </c>
      <c r="C171" t="str">
        <f>IFERROR(VLOOKUP($B171,entity_labels!$B$2:$F$10000,2,FALSE), IFERROR(VLOOKUP($B171,entity_labels_mc!$B$2:$F$10000,2,FALSE), ""))</f>
        <v>Remito a</v>
      </c>
      <c r="D171" t="str">
        <f>IFERROR(VLOOKUP($B171,entity_labels!$B$2:$F$10000,3,FALSE), IFERROR(VLOOKUP($B171,entity_labels_mc!$B$2:$F$10000,3,FALSE), ""))</f>
        <v>S'en remettre au</v>
      </c>
      <c r="E171" t="str">
        <f>IFERROR(VLOOKUP($B171,entity_labels!$B$2:$F$10000,4,FALSE), IFERROR(VLOOKUP($B171,entity_labels_mc!$B$2:$F$10000,4,FALSE), ""))</f>
        <v>延期するには</v>
      </c>
      <c r="F171" t="str">
        <f>IFERROR(VLOOKUP($B171,entity_labels!$B$2:$F$10000,5,FALSE), IFERROR(VLOOKUP($B171,entity_labels_mc!$B$2:$F$10000,5,FALSE), ""))</f>
        <v>Auf zurückstellen</v>
      </c>
      <c r="G171" t="str">
        <f t="shared" si="2"/>
        <v>approver_deferTo=Auf zurückstellen</v>
      </c>
    </row>
    <row r="172" spans="1:7" x14ac:dyDescent="0.3">
      <c r="A172" t="s">
        <v>3521</v>
      </c>
      <c r="B172" t="str">
        <f>IFERROR(VLOOKUP($A172,entity_labels_mc!$A$2:$F$10000,2,FALSE), "")</f>
        <v xml:space="preserve">Meta Info </v>
      </c>
      <c r="C172" t="str">
        <f>IFERROR(VLOOKUP($B172,entity_labels!$B$2:$F$10000,2,FALSE), IFERROR(VLOOKUP($B172,entity_labels_mc!$B$2:$F$10000,2,FALSE), ""))</f>
        <v>Meta información</v>
      </c>
      <c r="D172" t="str">
        <f>IFERROR(VLOOKUP($B172,entity_labels!$B$2:$F$10000,3,FALSE), IFERROR(VLOOKUP($B172,entity_labels_mc!$B$2:$F$10000,3,FALSE), ""))</f>
        <v>Nouvelles informations méta</v>
      </c>
      <c r="E172" t="str">
        <f>IFERROR(VLOOKUP($B172,entity_labels!$B$2:$F$10000,4,FALSE), IFERROR(VLOOKUP($B172,entity_labels_mc!$B$2:$F$10000,4,FALSE), ""))</f>
        <v>メタ情報</v>
      </c>
      <c r="F172" t="str">
        <f>IFERROR(VLOOKUP($B172,entity_labels!$B$2:$F$10000,5,FALSE), IFERROR(VLOOKUP($B172,entity_labels_mc!$B$2:$F$10000,5,FALSE), ""))</f>
        <v>Meta-Informationen</v>
      </c>
      <c r="G172" t="str">
        <f t="shared" si="2"/>
        <v>approver_metaInfo=Meta-Informationen</v>
      </c>
    </row>
    <row r="173" spans="1:7" x14ac:dyDescent="0.3">
      <c r="A173" t="s">
        <v>3522</v>
      </c>
      <c r="B173" t="str">
        <f>IFERROR(VLOOKUP($A173,entity_labels_mc!$A$2:$F$10000,2,FALSE), "")</f>
        <v xml:space="preserve">Required Flag </v>
      </c>
      <c r="C173" t="str">
        <f>IFERROR(VLOOKUP($B173,entity_labels!$B$2:$F$10000,2,FALSE), IFERROR(VLOOKUP($B173,entity_labels_mc!$B$2:$F$10000,2,FALSE), ""))</f>
        <v>Bandera requerido</v>
      </c>
      <c r="D173" t="str">
        <f>IFERROR(VLOOKUP($B173,entity_labels!$B$2:$F$10000,3,FALSE), IFERROR(VLOOKUP($B173,entity_labels_mc!$B$2:$F$10000,3,FALSE), ""))</f>
        <v>Indicateur requis</v>
      </c>
      <c r="E173" t="str">
        <f>IFERROR(VLOOKUP($B173,entity_labels!$B$2:$F$10000,4,FALSE), IFERROR(VLOOKUP($B173,entity_labels_mc!$B$2:$F$10000,4,FALSE), ""))</f>
        <v>必須フラグ</v>
      </c>
      <c r="F173" t="str">
        <f>IFERROR(VLOOKUP($B173,entity_labels!$B$2:$F$10000,5,FALSE), IFERROR(VLOOKUP($B173,entity_labels_mc!$B$2:$F$10000,5,FALSE), ""))</f>
        <v>Erforderliche Flagge</v>
      </c>
      <c r="G173" t="str">
        <f t="shared" si="2"/>
        <v>approver_requiredFlag=Erforderliche Flagge</v>
      </c>
    </row>
    <row r="174" spans="1:7" x14ac:dyDescent="0.3">
      <c r="A174" t="s">
        <v>30784</v>
      </c>
      <c r="B174" t="str">
        <f>IFERROR(VLOOKUP($A174,entity_labels_mc!$A$2:$F$10000,2,FALSE), "")</f>
        <v xml:space="preserve">Soft Deleted On </v>
      </c>
      <c r="C174" t="str">
        <f>IFERROR(VLOOKUP($B174,entity_labels!$B$2:$F$10000,2,FALSE), IFERROR(VLOOKUP($B174,entity_labels_mc!$B$2:$F$10000,2,FALSE), ""))</f>
        <v>Suave En Suprimido</v>
      </c>
      <c r="D174" t="str">
        <f>IFERROR(VLOOKUP($B174,entity_labels!$B$2:$F$10000,3,FALSE), IFERROR(VLOOKUP($B174,entity_labels_mc!$B$2:$F$10000,3,FALSE), ""))</f>
        <v>Doux Annulée le</v>
      </c>
      <c r="E174" t="str">
        <f>IFERROR(VLOOKUP($B174,entity_labels!$B$2:$F$10000,4,FALSE), IFERROR(VLOOKUP($B174,entity_labels_mc!$B$2:$F$10000,4,FALSE), ""))</f>
        <v>ソフト削除で</v>
      </c>
      <c r="F174" t="str">
        <f>IFERROR(VLOOKUP($B174,entity_labels!$B$2:$F$10000,5,FALSE), IFERROR(VLOOKUP($B174,entity_labels_mc!$B$2:$F$10000,5,FALSE), ""))</f>
        <v>Soft Deleted On</v>
      </c>
      <c r="G174" t="str">
        <f t="shared" si="2"/>
        <v>approver_softDeletedOn=Soft Deleted On</v>
      </c>
    </row>
    <row r="175" spans="1:7" x14ac:dyDescent="0.3">
      <c r="A175" t="s">
        <v>3524</v>
      </c>
      <c r="B175" t="str">
        <f>IFERROR(VLOOKUP($A175,entity_labels_mc!$A$2:$F$10000,2,FALSE), "")</f>
        <v xml:space="preserve">Status </v>
      </c>
      <c r="C175" t="str">
        <f>IFERROR(VLOOKUP($B175,entity_labels!$B$2:$F$10000,2,FALSE), IFERROR(VLOOKUP($B175,entity_labels_mc!$B$2:$F$10000,2,FALSE), ""))</f>
        <v>Estado</v>
      </c>
      <c r="D175" t="str">
        <f>IFERROR(VLOOKUP($B175,entity_labels!$B$2:$F$10000,3,FALSE), IFERROR(VLOOKUP($B175,entity_labels_mc!$B$2:$F$10000,3,FALSE), ""))</f>
        <v>Statut</v>
      </c>
      <c r="E175" t="str">
        <f>IFERROR(VLOOKUP($B175,entity_labels!$B$2:$F$10000,4,FALSE), IFERROR(VLOOKUP($B175,entity_labels_mc!$B$2:$F$10000,4,FALSE), ""))</f>
        <v>ステータス</v>
      </c>
      <c r="F175" t="str">
        <f>IFERROR(VLOOKUP($B175,entity_labels!$B$2:$F$10000,5,FALSE), IFERROR(VLOOKUP($B175,entity_labels_mc!$B$2:$F$10000,5,FALSE), ""))</f>
        <v>Status</v>
      </c>
      <c r="G175" t="str">
        <f t="shared" si="2"/>
        <v>approver_status=Status</v>
      </c>
    </row>
    <row r="176" spans="1:7" x14ac:dyDescent="0.3">
      <c r="A176" t="s">
        <v>226</v>
      </c>
      <c r="B176" t="str">
        <f>IFERROR(VLOOKUP($A176,entity_labels_mc!$A$2:$F$10000,2,FALSE), "")</f>
        <v xml:space="preserve">User </v>
      </c>
      <c r="C176" t="str">
        <f>IFERROR(VLOOKUP($B176,entity_labels!$B$2:$F$10000,2,FALSE), IFERROR(VLOOKUP($B176,entity_labels_mc!$B$2:$F$10000,2,FALSE), ""))</f>
        <v>Usuario</v>
      </c>
      <c r="D176" t="str">
        <f>IFERROR(VLOOKUP($B176,entity_labels!$B$2:$F$10000,3,FALSE), IFERROR(VLOOKUP($B176,entity_labels_mc!$B$2:$F$10000,3,FALSE), ""))</f>
        <v>Utilisateur</v>
      </c>
      <c r="E176" t="str">
        <f>IFERROR(VLOOKUP($B176,entity_labels!$B$2:$F$10000,4,FALSE), IFERROR(VLOOKUP($B176,entity_labels_mc!$B$2:$F$10000,4,FALSE), ""))</f>
        <v>ユーザー</v>
      </c>
      <c r="F176" t="str">
        <f>IFERROR(VLOOKUP($B176,entity_labels!$B$2:$F$10000,5,FALSE), IFERROR(VLOOKUP($B176,entity_labels_mc!$B$2:$F$10000,5,FALSE), ""))</f>
        <v>Benutzer</v>
      </c>
      <c r="G176" t="str">
        <f t="shared" si="2"/>
        <v>approver_user=Benutzer</v>
      </c>
    </row>
    <row r="177" spans="1:7" x14ac:dyDescent="0.3">
      <c r="A177" t="s">
        <v>3526</v>
      </c>
      <c r="B177" t="str">
        <f>IFERROR(VLOOKUP($A177,entity_labels_mc!$A$2:$F$10000,2,FALSE), "")</f>
        <v xml:space="preserve">Ar Short Fund </v>
      </c>
      <c r="C177" t="str">
        <f>IFERROR(VLOOKUP($B177,entity_labels!$B$2:$F$10000,2,FALSE), IFERROR(VLOOKUP($B177,entity_labels_mc!$B$2:$F$10000,2,FALSE), ""))</f>
        <v>Ar poco fondo</v>
      </c>
      <c r="D177" t="str">
        <f>IFERROR(VLOOKUP($B177,entity_labels!$B$2:$F$10000,3,FALSE), IFERROR(VLOOKUP($B177,entity_labels_mc!$B$2:$F$10000,3,FALSE), ""))</f>
        <v>Fonds AR court</v>
      </c>
      <c r="E177" t="str">
        <f>IFERROR(VLOOKUP($B177,entity_labels!$B$2:$F$10000,4,FALSE), IFERROR(VLOOKUP($B177,entity_labels_mc!$B$2:$F$10000,4,FALSE), ""))</f>
        <v>Ar ショート</v>
      </c>
      <c r="F177" t="str">
        <f>IFERROR(VLOOKUP($B177,entity_labels!$B$2:$F$10000,5,FALSE), IFERROR(VLOOKUP($B177,entity_labels_mc!$B$2:$F$10000,5,FALSE), ""))</f>
        <v>AR-Short-Fonds</v>
      </c>
      <c r="G177" t="str">
        <f t="shared" si="2"/>
        <v>arShortFund=AR-Short-Fonds</v>
      </c>
    </row>
    <row r="178" spans="1:7" x14ac:dyDescent="0.3">
      <c r="A178" t="s">
        <v>3528</v>
      </c>
      <c r="B178" t="str">
        <f>IFERROR(VLOOKUP($A178,entity_labels_mc!$A$2:$F$10000,2,FALSE), "")</f>
        <v xml:space="preserve">Amount Received </v>
      </c>
      <c r="C178" t="str">
        <f>IFERROR(VLOOKUP($B178,entity_labels!$B$2:$F$10000,2,FALSE), IFERROR(VLOOKUP($B178,entity_labels_mc!$B$2:$F$10000,2,FALSE), ""))</f>
        <v>Cantidad recibida</v>
      </c>
      <c r="D178" t="str">
        <f>IFERROR(VLOOKUP($B178,entity_labels!$B$2:$F$10000,3,FALSE), IFERROR(VLOOKUP($B178,entity_labels_mc!$B$2:$F$10000,3,FALSE), ""))</f>
        <v>Montant reçu</v>
      </c>
      <c r="E178" t="str">
        <f>IFERROR(VLOOKUP($B178,entity_labels!$B$2:$F$10000,4,FALSE), IFERROR(VLOOKUP($B178,entity_labels_mc!$B$2:$F$10000,4,FALSE), ""))</f>
        <v>対価の額</v>
      </c>
      <c r="F178" t="str">
        <f>IFERROR(VLOOKUP($B178,entity_labels!$B$2:$F$10000,5,FALSE), IFERROR(VLOOKUP($B178,entity_labels_mc!$B$2:$F$10000,5,FALSE), ""))</f>
        <v>Auszahlungsbetrag</v>
      </c>
      <c r="G178" t="str">
        <f t="shared" si="2"/>
        <v>arShortFund_amountReceived=Auszahlungsbetrag</v>
      </c>
    </row>
    <row r="179" spans="1:7" x14ac:dyDescent="0.3">
      <c r="A179" t="s">
        <v>3530</v>
      </c>
      <c r="B179" t="str">
        <f>IFERROR(VLOOKUP($A179,entity_labels_mc!$A$2:$F$10000,2,FALSE), "")</f>
        <v xml:space="preserve">Ar Invoice Number </v>
      </c>
      <c r="C179" t="str">
        <f>IFERROR(VLOOKUP($B179,entity_labels!$B$2:$F$10000,2,FALSE), IFERROR(VLOOKUP($B179,entity_labels_mc!$B$2:$F$10000,2,FALSE), ""))</f>
        <v>Número de factura de ar</v>
      </c>
      <c r="D179" t="str">
        <f>IFERROR(VLOOKUP($B179,entity_labels!$B$2:$F$10000,3,FALSE), IFERROR(VLOOKUP($B179,entity_labels_mc!$B$2:$F$10000,3,FALSE), ""))</f>
        <v>Numéro de la facture de l'AR</v>
      </c>
      <c r="E179" t="str">
        <f>IFERROR(VLOOKUP($B179,entity_labels!$B$2:$F$10000,4,FALSE), IFERROR(VLOOKUP($B179,entity_labels_mc!$B$2:$F$10000,4,FALSE), ""))</f>
        <v>Ar 請求書番号</v>
      </c>
      <c r="F179" t="str">
        <f>IFERROR(VLOOKUP($B179,entity_labels!$B$2:$F$10000,5,FALSE), IFERROR(VLOOKUP($B179,entity_labels_mc!$B$2:$F$10000,5,FALSE), ""))</f>
        <v>AR-Rechnungsnummer</v>
      </c>
      <c r="G179" t="str">
        <f t="shared" si="2"/>
        <v>arShortFund_arInvoiceNumber=AR-Rechnungsnummer</v>
      </c>
    </row>
    <row r="180" spans="1:7" x14ac:dyDescent="0.3">
      <c r="A180" t="s">
        <v>3532</v>
      </c>
      <c r="B180" t="str">
        <f>IFERROR(VLOOKUP($A180,entity_labels_mc!$A$2:$F$10000,2,FALSE), "")</f>
        <v xml:space="preserve">Balance </v>
      </c>
      <c r="C180" t="str">
        <f>IFERROR(VLOOKUP($B180,entity_labels!$B$2:$F$10000,2,FALSE), IFERROR(VLOOKUP($B180,entity_labels_mc!$B$2:$F$10000,2,FALSE), ""))</f>
        <v>Balance</v>
      </c>
      <c r="D180" t="str">
        <f>IFERROR(VLOOKUP($B180,entity_labels!$B$2:$F$10000,3,FALSE), IFERROR(VLOOKUP($B180,entity_labels_mc!$B$2:$F$10000,3,FALSE), ""))</f>
        <v>Solde</v>
      </c>
      <c r="E180" t="str">
        <f>IFERROR(VLOOKUP($B180,entity_labels!$B$2:$F$10000,4,FALSE), IFERROR(VLOOKUP($B180,entity_labels_mc!$B$2:$F$10000,4,FALSE), ""))</f>
        <v>バランス</v>
      </c>
      <c r="F180" t="str">
        <f>IFERROR(VLOOKUP($B180,entity_labels!$B$2:$F$10000,5,FALSE), IFERROR(VLOOKUP($B180,entity_labels_mc!$B$2:$F$10000,5,FALSE), ""))</f>
        <v>Balance</v>
      </c>
      <c r="G180" t="str">
        <f t="shared" si="2"/>
        <v>arShortFund_balance=Balance</v>
      </c>
    </row>
    <row r="181" spans="1:7" x14ac:dyDescent="0.3">
      <c r="A181" t="s">
        <v>3534</v>
      </c>
      <c r="B181" t="str">
        <f>IFERROR(VLOOKUP($A181,entity_labels_mc!$A$2:$F$10000,2,FALSE), "")</f>
        <v xml:space="preserve">Comments </v>
      </c>
      <c r="C181" t="str">
        <f>IFERROR(VLOOKUP($B181,entity_labels!$B$2:$F$10000,2,FALSE), IFERROR(VLOOKUP($B181,entity_labels_mc!$B$2:$F$10000,2,FALSE), ""))</f>
        <v>Comentarios</v>
      </c>
      <c r="D181" t="str">
        <f>IFERROR(VLOOKUP($B181,entity_labels!$B$2:$F$10000,3,FALSE), IFERROR(VLOOKUP($B181,entity_labels_mc!$B$2:$F$10000,3,FALSE), ""))</f>
        <v>Commentaires</v>
      </c>
      <c r="E181" t="str">
        <f>IFERROR(VLOOKUP($B181,entity_labels!$B$2:$F$10000,4,FALSE), IFERROR(VLOOKUP($B181,entity_labels_mc!$B$2:$F$10000,4,FALSE), ""))</f>
        <v>コメント</v>
      </c>
      <c r="F181" t="str">
        <f>IFERROR(VLOOKUP($B181,entity_labels!$B$2:$F$10000,5,FALSE), IFERROR(VLOOKUP($B181,entity_labels_mc!$B$2:$F$10000,5,FALSE), ""))</f>
        <v>Kommentare</v>
      </c>
      <c r="G181" t="str">
        <f t="shared" si="2"/>
        <v>arShortFund_comments=Kommentare</v>
      </c>
    </row>
    <row r="182" spans="1:7" x14ac:dyDescent="0.3">
      <c r="A182" t="s">
        <v>3536</v>
      </c>
      <c r="B182" t="str">
        <f>IFERROR(VLOOKUP($A182,entity_labels_mc!$A$2:$F$10000,2,FALSE), "")</f>
        <v xml:space="preserve">Contract Number </v>
      </c>
      <c r="C182" t="str">
        <f>IFERROR(VLOOKUP($B182,entity_labels!$B$2:$F$10000,2,FALSE), IFERROR(VLOOKUP($B182,entity_labels_mc!$B$2:$F$10000,2,FALSE), ""))</f>
        <v>Número de contrato</v>
      </c>
      <c r="D182" t="str">
        <f>IFERROR(VLOOKUP($B182,entity_labels!$B$2:$F$10000,3,FALSE), IFERROR(VLOOKUP($B182,entity_labels_mc!$B$2:$F$10000,3,FALSE), ""))</f>
        <v>Numéro de contrat</v>
      </c>
      <c r="E182" t="str">
        <f>IFERROR(VLOOKUP($B182,entity_labels!$B$2:$F$10000,4,FALSE), IFERROR(VLOOKUP($B182,entity_labels_mc!$B$2:$F$10000,4,FALSE), ""))</f>
        <v>契約番号</v>
      </c>
      <c r="F182" t="str">
        <f>IFERROR(VLOOKUP($B182,entity_labels!$B$2:$F$10000,5,FALSE), IFERROR(VLOOKUP($B182,entity_labels_mc!$B$2:$F$10000,5,FALSE), ""))</f>
        <v>Vertragsnummer</v>
      </c>
      <c r="G182" t="str">
        <f t="shared" si="2"/>
        <v>arShortFund_contractNumber=Vertragsnummer</v>
      </c>
    </row>
    <row r="183" spans="1:7" x14ac:dyDescent="0.3">
      <c r="A183" t="s">
        <v>3538</v>
      </c>
      <c r="B183" t="str">
        <f>IFERROR(VLOOKUP($A183,entity_labels_mc!$A$2:$F$10000,2,FALSE), "")</f>
        <v xml:space="preserve">Exclude From Interest </v>
      </c>
      <c r="C183" t="str">
        <f>IFERROR(VLOOKUP($B183,entity_labels!$B$2:$F$10000,2,FALSE), IFERROR(VLOOKUP($B183,entity_labels_mc!$B$2:$F$10000,2,FALSE), ""))</f>
        <v>Excluir de interés</v>
      </c>
      <c r="D183" t="str">
        <f>IFERROR(VLOOKUP($B183,entity_labels!$B$2:$F$10000,3,FALSE), IFERROR(VLOOKUP($B183,entity_labels_mc!$B$2:$F$10000,3,FALSE), ""))</f>
        <v>Exclure de l'intérêt</v>
      </c>
      <c r="E183" t="str">
        <f>IFERROR(VLOOKUP($B183,entity_labels!$B$2:$F$10000,4,FALSE), IFERROR(VLOOKUP($B183,entity_labels_mc!$B$2:$F$10000,4,FALSE), ""))</f>
        <v>興味から除外します。</v>
      </c>
      <c r="F183" t="str">
        <f>IFERROR(VLOOKUP($B183,entity_labels!$B$2:$F$10000,5,FALSE), IFERROR(VLOOKUP($B183,entity_labels_mc!$B$2:$F$10000,5,FALSE), ""))</f>
        <v>Ausschließen von Interesse</v>
      </c>
      <c r="G183" t="str">
        <f t="shared" si="2"/>
        <v>arShortFund_excludeFromInterest=Ausschließen von Interesse</v>
      </c>
    </row>
    <row r="184" spans="1:7" x14ac:dyDescent="0.3">
      <c r="A184" t="s">
        <v>3540</v>
      </c>
      <c r="B184" t="str">
        <f>IFERROR(VLOOKUP($A184,entity_labels_mc!$A$2:$F$10000,2,FALSE), "")</f>
        <v xml:space="preserve">Funding Request </v>
      </c>
      <c r="C184" t="str">
        <f>IFERROR(VLOOKUP($B184,entity_labels!$B$2:$F$10000,2,FALSE), IFERROR(VLOOKUP($B184,entity_labels_mc!$B$2:$F$10000,2,FALSE), ""))</f>
        <v>Solicitud de financiación</v>
      </c>
      <c r="D184" t="str">
        <f>IFERROR(VLOOKUP($B184,entity_labels!$B$2:$F$10000,3,FALSE), IFERROR(VLOOKUP($B184,entity_labels_mc!$B$2:$F$10000,3,FALSE), ""))</f>
        <v>Demande de financement</v>
      </c>
      <c r="E184" t="str">
        <f>IFERROR(VLOOKUP($B184,entity_labels!$B$2:$F$10000,4,FALSE), IFERROR(VLOOKUP($B184,entity_labels_mc!$B$2:$F$10000,4,FALSE), ""))</f>
        <v>資金を要求</v>
      </c>
      <c r="F184" t="str">
        <f>IFERROR(VLOOKUP($B184,entity_labels!$B$2:$F$10000,5,FALSE), IFERROR(VLOOKUP($B184,entity_labels_mc!$B$2:$F$10000,5,FALSE), ""))</f>
        <v>Finanzierung Anfrage</v>
      </c>
      <c r="G184" t="str">
        <f t="shared" si="2"/>
        <v>arShortFund_fundingRequest=Finanzierung Anfrage</v>
      </c>
    </row>
    <row r="185" spans="1:7" x14ac:dyDescent="0.3">
      <c r="A185" t="s">
        <v>3542</v>
      </c>
      <c r="B185" t="str">
        <f>IFERROR(VLOOKUP($A185,entity_labels_mc!$A$2:$F$10000,2,FALSE), "")</f>
        <v xml:space="preserve">Invoice Amount </v>
      </c>
      <c r="C185" t="str">
        <f>IFERROR(VLOOKUP($B185,entity_labels!$B$2:$F$10000,2,FALSE), IFERROR(VLOOKUP($B185,entity_labels_mc!$B$2:$F$10000,2,FALSE), ""))</f>
        <v>Importe de la factura</v>
      </c>
      <c r="D185" t="str">
        <f>IFERROR(VLOOKUP($B185,entity_labels!$B$2:$F$10000,3,FALSE), IFERROR(VLOOKUP($B185,entity_labels_mc!$B$2:$F$10000,3,FALSE), ""))</f>
        <v>Montant de la facture</v>
      </c>
      <c r="E185" t="str">
        <f>IFERROR(VLOOKUP($B185,entity_labels!$B$2:$F$10000,4,FALSE), IFERROR(VLOOKUP($B185,entity_labels_mc!$B$2:$F$10000,4,FALSE), ""))</f>
        <v>請求金額</v>
      </c>
      <c r="F185" t="str">
        <f>IFERROR(VLOOKUP($B185,entity_labels!$B$2:$F$10000,5,FALSE), IFERROR(VLOOKUP($B185,entity_labels_mc!$B$2:$F$10000,5,FALSE), ""))</f>
        <v>Rechnungsbetrag</v>
      </c>
      <c r="G185" t="str">
        <f t="shared" si="2"/>
        <v>arShortFund_invoiceAmount=Rechnungsbetrag</v>
      </c>
    </row>
    <row r="186" spans="1:7" x14ac:dyDescent="0.3">
      <c r="A186" t="s">
        <v>3544</v>
      </c>
      <c r="B186" t="str">
        <f>IFERROR(VLOOKUP($A186,entity_labels_mc!$A$2:$F$10000,2,FALSE), "")</f>
        <v xml:space="preserve">Invoice Dttm </v>
      </c>
      <c r="C186" t="str">
        <f>IFERROR(VLOOKUP($B186,entity_labels!$B$2:$F$10000,2,FALSE), IFERROR(VLOOKUP($B186,entity_labels_mc!$B$2:$F$10000,2,FALSE), ""))</f>
        <v>Dttm factura</v>
      </c>
      <c r="D186" t="str">
        <f>IFERROR(VLOOKUP($B186,entity_labels!$B$2:$F$10000,3,FALSE), IFERROR(VLOOKUP($B186,entity_labels_mc!$B$2:$F$10000,3,FALSE), ""))</f>
        <v>Facture DTMC</v>
      </c>
      <c r="E186" t="str">
        <f>IFERROR(VLOOKUP($B186,entity_labels!$B$2:$F$10000,4,FALSE), IFERROR(VLOOKUP($B186,entity_labels_mc!$B$2:$F$10000,4,FALSE), ""))</f>
        <v>請求書 Dttm</v>
      </c>
      <c r="F186" t="str">
        <f>IFERROR(VLOOKUP($B186,entity_labels!$B$2:$F$10000,5,FALSE), IFERROR(VLOOKUP($B186,entity_labels_mc!$B$2:$F$10000,5,FALSE), ""))</f>
        <v>Rechnung Dttm</v>
      </c>
      <c r="G186" t="str">
        <f t="shared" si="2"/>
        <v>arShortFund_invoiceDttm=Rechnung Dttm</v>
      </c>
    </row>
    <row r="187" spans="1:7" x14ac:dyDescent="0.3">
      <c r="A187" t="s">
        <v>3546</v>
      </c>
      <c r="B187" t="str">
        <f>IFERROR(VLOOKUP($A187,entity_labels_mc!$A$2:$F$10000,2,FALSE), "")</f>
        <v xml:space="preserve">Invoice Due Dttm </v>
      </c>
      <c r="C187" t="str">
        <f>IFERROR(VLOOKUP($B187,entity_labels!$B$2:$F$10000,2,FALSE), IFERROR(VLOOKUP($B187,entity_labels_mc!$B$2:$F$10000,2,FALSE), ""))</f>
        <v>Factura debida Dttm</v>
      </c>
      <c r="D187" t="str">
        <f>IFERROR(VLOOKUP($B187,entity_labels!$B$2:$F$10000,3,FALSE), IFERROR(VLOOKUP($B187,entity_labels_mc!$B$2:$F$10000,3,FALSE), ""))</f>
        <v>Facture Due DTMC</v>
      </c>
      <c r="E187" t="str">
        <f>IFERROR(VLOOKUP($B187,entity_labels!$B$2:$F$10000,4,FALSE), IFERROR(VLOOKUP($B187,entity_labels_mc!$B$2:$F$10000,4,FALSE), ""))</f>
        <v>請求書の期日 Dttm</v>
      </c>
      <c r="F187" t="str">
        <f>IFERROR(VLOOKUP($B187,entity_labels!$B$2:$F$10000,5,FALSE), IFERROR(VLOOKUP($B187,entity_labels_mc!$B$2:$F$10000,5,FALSE), ""))</f>
        <v>Rechnung fällig Dttm</v>
      </c>
      <c r="G187" t="str">
        <f t="shared" si="2"/>
        <v>arShortFund_invoiceDueDttm=Rechnung fällig Dttm</v>
      </c>
    </row>
    <row r="188" spans="1:7" x14ac:dyDescent="0.3">
      <c r="A188" t="s">
        <v>3548</v>
      </c>
      <c r="B188" t="str">
        <f>IFERROR(VLOOKUP($A188,entity_labels_mc!$A$2:$F$10000,2,FALSE), "")</f>
        <v xml:space="preserve">Short Fund Reason </v>
      </c>
      <c r="C188" t="str">
        <f>IFERROR(VLOOKUP($B188,entity_labels!$B$2:$F$10000,2,FALSE), IFERROR(VLOOKUP($B188,entity_labels_mc!$B$2:$F$10000,2,FALSE), ""))</f>
        <v>Razón de fondo corto</v>
      </c>
      <c r="D188" t="str">
        <f>IFERROR(VLOOKUP($B188,entity_labels!$B$2:$F$10000,3,FALSE), IFERROR(VLOOKUP($B188,entity_labels_mc!$B$2:$F$10000,3,FALSE), ""))</f>
        <v>Raison de fonds à court</v>
      </c>
      <c r="E188" t="str">
        <f>IFERROR(VLOOKUP($B188,entity_labels!$B$2:$F$10000,4,FALSE), IFERROR(VLOOKUP($B188,entity_labels_mc!$B$2:$F$10000,4,FALSE), ""))</f>
        <v>短期資金の理由</v>
      </c>
      <c r="F188" t="str">
        <f>IFERROR(VLOOKUP($B188,entity_labels!$B$2:$F$10000,5,FALSE), IFERROR(VLOOKUP($B188,entity_labels_mc!$B$2:$F$10000,5,FALSE), ""))</f>
        <v>Short Fund Grund</v>
      </c>
      <c r="G188" t="str">
        <f t="shared" si="2"/>
        <v>arShortFund_shortFundReason=Short Fund Grund</v>
      </c>
    </row>
    <row r="189" spans="1:7" x14ac:dyDescent="0.3">
      <c r="A189" t="s">
        <v>30785</v>
      </c>
      <c r="B189" t="str">
        <f>IFERROR(VLOOKUP($A189,entity_labels_mc!$A$2:$F$10000,2,FALSE), "")</f>
        <v xml:space="preserve">Soft Deleted On </v>
      </c>
      <c r="C189" t="str">
        <f>IFERROR(VLOOKUP($B189,entity_labels!$B$2:$F$10000,2,FALSE), IFERROR(VLOOKUP($B189,entity_labels_mc!$B$2:$F$10000,2,FALSE), ""))</f>
        <v>Suave En Suprimido</v>
      </c>
      <c r="D189" t="str">
        <f>IFERROR(VLOOKUP($B189,entity_labels!$B$2:$F$10000,3,FALSE), IFERROR(VLOOKUP($B189,entity_labels_mc!$B$2:$F$10000,3,FALSE), ""))</f>
        <v>Doux Annulée le</v>
      </c>
      <c r="E189" t="str">
        <f>IFERROR(VLOOKUP($B189,entity_labels!$B$2:$F$10000,4,FALSE), IFERROR(VLOOKUP($B189,entity_labels_mc!$B$2:$F$10000,4,FALSE), ""))</f>
        <v>ソフト削除で</v>
      </c>
      <c r="F189" t="str">
        <f>IFERROR(VLOOKUP($B189,entity_labels!$B$2:$F$10000,5,FALSE), IFERROR(VLOOKUP($B189,entity_labels_mc!$B$2:$F$10000,5,FALSE), ""))</f>
        <v>Soft Deleted On</v>
      </c>
      <c r="G189" t="str">
        <f t="shared" si="2"/>
        <v>arShortFund_softDeletedOn=Soft Deleted On</v>
      </c>
    </row>
    <row r="190" spans="1:7" x14ac:dyDescent="0.3">
      <c r="A190" t="s">
        <v>30786</v>
      </c>
      <c r="B190" t="str">
        <f>IFERROR(VLOOKUP($A190,entity_labels_mc!$A$2:$F$10000,2,FALSE), "")</f>
        <v xml:space="preserve">Assessment Collateral </v>
      </c>
      <c r="C190" t="str">
        <f>IFERROR(VLOOKUP($B190,entity_labels!$B$2:$F$10000,2,FALSE), IFERROR(VLOOKUP($B190,entity_labels_mc!$B$2:$F$10000,2,FALSE), ""))</f>
        <v>Colateral Evaluación</v>
      </c>
      <c r="D190" t="str">
        <f>IFERROR(VLOOKUP($B190,entity_labels!$B$2:$F$10000,3,FALSE), IFERROR(VLOOKUP($B190,entity_labels_mc!$B$2:$F$10000,3,FALSE), ""))</f>
        <v>Collateral d'évaluation</v>
      </c>
      <c r="E190" t="str">
        <f>IFERROR(VLOOKUP($B190,entity_labels!$B$2:$F$10000,4,FALSE), IFERROR(VLOOKUP($B190,entity_labels_mc!$B$2:$F$10000,4,FALSE), ""))</f>
        <v>評価担保</v>
      </c>
      <c r="F190" t="str">
        <f>IFERROR(VLOOKUP($B190,entity_labels!$B$2:$F$10000,5,FALSE), IFERROR(VLOOKUP($B190,entity_labels_mc!$B$2:$F$10000,5,FALSE), ""))</f>
        <v>Bewertungs Collateral</v>
      </c>
      <c r="G190" t="str">
        <f t="shared" si="2"/>
        <v>assessmentCollateral=Bewertungs Collateral</v>
      </c>
    </row>
    <row r="191" spans="1:7" x14ac:dyDescent="0.3">
      <c r="A191" t="s">
        <v>30788</v>
      </c>
      <c r="B191" t="str">
        <f>IFERROR(VLOOKUP($A191,entity_labels_mc!$A$2:$F$10000,2,FALSE), "")</f>
        <v xml:space="preserve">Acreage </v>
      </c>
      <c r="C191" t="str">
        <f>IFERROR(VLOOKUP($B191,entity_labels!$B$2:$F$10000,2,FALSE), IFERROR(VLOOKUP($B191,entity_labels_mc!$B$2:$F$10000,2,FALSE), ""))</f>
        <v>Superficie en acres</v>
      </c>
      <c r="D191" t="str">
        <f>IFERROR(VLOOKUP($B191,entity_labels!$B$2:$F$10000,3,FALSE), IFERROR(VLOOKUP($B191,entity_labels_mc!$B$2:$F$10000,3,FALSE), ""))</f>
        <v>Superficie</v>
      </c>
      <c r="E191" t="str">
        <f>IFERROR(VLOOKUP($B191,entity_labels!$B$2:$F$10000,4,FALSE), IFERROR(VLOOKUP($B191,entity_labels_mc!$B$2:$F$10000,4,FALSE), ""))</f>
        <v>エーカー数</v>
      </c>
      <c r="F191" t="str">
        <f>IFERROR(VLOOKUP($B191,entity_labels!$B$2:$F$10000,5,FALSE), IFERROR(VLOOKUP($B191,entity_labels_mc!$B$2:$F$10000,5,FALSE), ""))</f>
        <v>Anbaufläche</v>
      </c>
      <c r="G191" t="str">
        <f t="shared" si="2"/>
        <v>assessmentCollateral_acreage=Anbaufläche</v>
      </c>
    </row>
    <row r="192" spans="1:7" x14ac:dyDescent="0.3">
      <c r="A192" t="s">
        <v>30790</v>
      </c>
      <c r="B192" t="str">
        <f>IFERROR(VLOOKUP($A192,entity_labels_mc!$A$2:$F$10000,2,FALSE), "")</f>
        <v xml:space="preserve">Address </v>
      </c>
      <c r="C192" t="str">
        <f>IFERROR(VLOOKUP($B192,entity_labels!$B$2:$F$10000,2,FALSE), IFERROR(VLOOKUP($B192,entity_labels_mc!$B$2:$F$10000,2,FALSE), ""))</f>
        <v>Dirección</v>
      </c>
      <c r="D192" t="str">
        <f>IFERROR(VLOOKUP($B192,entity_labels!$B$2:$F$10000,3,FALSE), IFERROR(VLOOKUP($B192,entity_labels_mc!$B$2:$F$10000,3,FALSE), ""))</f>
        <v>Adresse</v>
      </c>
      <c r="E192" t="str">
        <f>IFERROR(VLOOKUP($B192,entity_labels!$B$2:$F$10000,4,FALSE), IFERROR(VLOOKUP($B192,entity_labels_mc!$B$2:$F$10000,4,FALSE), ""))</f>
        <v>アドレス</v>
      </c>
      <c r="F192" t="str">
        <f>IFERROR(VLOOKUP($B192,entity_labels!$B$2:$F$10000,5,FALSE), IFERROR(VLOOKUP($B192,entity_labels_mc!$B$2:$F$10000,5,FALSE), ""))</f>
        <v>Adresse</v>
      </c>
      <c r="G192" t="str">
        <f t="shared" si="2"/>
        <v>assessmentCollateral_address=Adresse</v>
      </c>
    </row>
    <row r="193" spans="1:7" x14ac:dyDescent="0.3">
      <c r="A193" t="s">
        <v>30791</v>
      </c>
      <c r="B193" t="str">
        <f>IFERROR(VLOOKUP($A193,entity_labels_mc!$A$2:$F$10000,2,FALSE), "")</f>
        <v xml:space="preserve">Appraisal Required </v>
      </c>
      <c r="C193" t="str">
        <f>IFERROR(VLOOKUP($B193,entity_labels!$B$2:$F$10000,2,FALSE), IFERROR(VLOOKUP($B193,entity_labels_mc!$B$2:$F$10000,2,FALSE), ""))</f>
        <v>Evaluación Obligatorio</v>
      </c>
      <c r="D193" t="str">
        <f>IFERROR(VLOOKUP($B193,entity_labels!$B$2:$F$10000,3,FALSE), IFERROR(VLOOKUP($B193,entity_labels_mc!$B$2:$F$10000,3,FALSE), ""))</f>
        <v>Appréciation Requis</v>
      </c>
      <c r="E193" t="str">
        <f>IFERROR(VLOOKUP($B193,entity_labels!$B$2:$F$10000,4,FALSE), IFERROR(VLOOKUP($B193,entity_labels_mc!$B$2:$F$10000,4,FALSE), ""))</f>
        <v>鑑定必須</v>
      </c>
      <c r="F193" t="str">
        <f>IFERROR(VLOOKUP($B193,entity_labels!$B$2:$F$10000,5,FALSE), IFERROR(VLOOKUP($B193,entity_labels_mc!$B$2:$F$10000,5,FALSE), ""))</f>
        <v>Appraisal Erforderlich</v>
      </c>
      <c r="G193" t="str">
        <f t="shared" si="2"/>
        <v>assessmentCollateral_appraisalRequired=Appraisal Erforderlich</v>
      </c>
    </row>
    <row r="194" spans="1:7" x14ac:dyDescent="0.3">
      <c r="A194" t="s">
        <v>30793</v>
      </c>
      <c r="B194" t="str">
        <f>IFERROR(VLOOKUP($A194,entity_labels_mc!$A$2:$F$10000,2,FALSE), "")</f>
        <v xml:space="preserve">Comment Group </v>
      </c>
      <c r="C194" t="str">
        <f>IFERROR(VLOOKUP($B194,entity_labels!$B$2:$F$10000,2,FALSE), IFERROR(VLOOKUP($B194,entity_labels_mc!$B$2:$F$10000,2,FALSE), ""))</f>
        <v>Grupo comentario</v>
      </c>
      <c r="D194" t="str">
        <f>IFERROR(VLOOKUP($B194,entity_labels!$B$2:$F$10000,3,FALSE), IFERROR(VLOOKUP($B194,entity_labels_mc!$B$2:$F$10000,3,FALSE), ""))</f>
        <v>Commentaire de groupe</v>
      </c>
      <c r="E194" t="str">
        <f>IFERROR(VLOOKUP($B194,entity_labels!$B$2:$F$10000,4,FALSE), IFERROR(VLOOKUP($B194,entity_labels_mc!$B$2:$F$10000,4,FALSE), ""))</f>
        <v>コメント グループ</v>
      </c>
      <c r="F194" t="str">
        <f>IFERROR(VLOOKUP($B194,entity_labels!$B$2:$F$10000,5,FALSE), IFERROR(VLOOKUP($B194,entity_labels_mc!$B$2:$F$10000,5,FALSE), ""))</f>
        <v>Kommentar-Gruppe</v>
      </c>
      <c r="G194" t="str">
        <f t="shared" si="2"/>
        <v>assessmentCollateral_commentGroup=Kommentar-Gruppe</v>
      </c>
    </row>
    <row r="195" spans="1:7" x14ac:dyDescent="0.3">
      <c r="A195" t="s">
        <v>30794</v>
      </c>
      <c r="B195" t="str">
        <f>IFERROR(VLOOKUP($A195,entity_labels_mc!$A$2:$F$10000,2,FALSE), "")</f>
        <v xml:space="preserve">Document Group </v>
      </c>
      <c r="C195" t="str">
        <f>IFERROR(VLOOKUP($B195,entity_labels!$B$2:$F$10000,2,FALSE), IFERROR(VLOOKUP($B195,entity_labels_mc!$B$2:$F$10000,2,FALSE), ""))</f>
        <v>Grupo documento</v>
      </c>
      <c r="D195" t="str">
        <f>IFERROR(VLOOKUP($B195,entity_labels!$B$2:$F$10000,3,FALSE), IFERROR(VLOOKUP($B195,entity_labels_mc!$B$2:$F$10000,3,FALSE), ""))</f>
        <v>Document groupe</v>
      </c>
      <c r="E195" t="str">
        <f>IFERROR(VLOOKUP($B195,entity_labels!$B$2:$F$10000,4,FALSE), IFERROR(VLOOKUP($B195,entity_labels_mc!$B$2:$F$10000,4,FALSE), ""))</f>
        <v>ドキュメント グループ</v>
      </c>
      <c r="F195" t="str">
        <f>IFERROR(VLOOKUP($B195,entity_labels!$B$2:$F$10000,5,FALSE), IFERROR(VLOOKUP($B195,entity_labels_mc!$B$2:$F$10000,5,FALSE), ""))</f>
        <v>Dokument-Gruppe</v>
      </c>
      <c r="G195" t="str">
        <f t="shared" ref="G195:G258" si="3">CONCATENATE(A195, "=",F195)</f>
        <v>assessmentCollateral_documentGroup=Dokument-Gruppe</v>
      </c>
    </row>
    <row r="196" spans="1:7" x14ac:dyDescent="0.3">
      <c r="A196" t="s">
        <v>30795</v>
      </c>
      <c r="B196" t="str">
        <f>IFERROR(VLOOKUP($A196,entity_labels_mc!$A$2:$F$10000,2,FALSE), "")</f>
        <v xml:space="preserve">Env Report Required </v>
      </c>
      <c r="C196" t="str">
        <f>IFERROR(VLOOKUP($B196,entity_labels!$B$2:$F$10000,2,FALSE), IFERROR(VLOOKUP($B196,entity_labels_mc!$B$2:$F$10000,2,FALSE), ""))</f>
        <v>Env Informe Obligatorio</v>
      </c>
      <c r="D196" t="str">
        <f>IFERROR(VLOOKUP($B196,entity_labels!$B$2:$F$10000,3,FALSE), IFERROR(VLOOKUP($B196,entity_labels_mc!$B$2:$F$10000,3,FALSE), ""))</f>
        <v>Rapport Env Requis</v>
      </c>
      <c r="E196" t="str">
        <f>IFERROR(VLOOKUP($B196,entity_labels!$B$2:$F$10000,4,FALSE), IFERROR(VLOOKUP($B196,entity_labels_mc!$B$2:$F$10000,4,FALSE), ""))</f>
        <v>ENVレポート必須</v>
      </c>
      <c r="F196" t="str">
        <f>IFERROR(VLOOKUP($B196,entity_labels!$B$2:$F$10000,5,FALSE), IFERROR(VLOOKUP($B196,entity_labels_mc!$B$2:$F$10000,5,FALSE), ""))</f>
        <v>Env Bericht Required</v>
      </c>
      <c r="G196" t="str">
        <f t="shared" si="3"/>
        <v>assessmentCollateral_envReportRequired=Env Bericht Required</v>
      </c>
    </row>
    <row r="197" spans="1:7" x14ac:dyDescent="0.3">
      <c r="A197" t="s">
        <v>30797</v>
      </c>
      <c r="B197" t="str">
        <f>IFERROR(VLOOKUP($A197,entity_labels_mc!$A$2:$F$10000,2,FALSE), "")</f>
        <v xml:space="preserve">Is Compliance </v>
      </c>
      <c r="C197" t="str">
        <f>IFERROR(VLOOKUP($B197,entity_labels!$B$2:$F$10000,2,FALSE), IFERROR(VLOOKUP($B197,entity_labels_mc!$B$2:$F$10000,2,FALSE), ""))</f>
        <v>Es el Cumplimiento</v>
      </c>
      <c r="D197" t="str">
        <f>IFERROR(VLOOKUP($B197,entity_labels!$B$2:$F$10000,3,FALSE), IFERROR(VLOOKUP($B197,entity_labels_mc!$B$2:$F$10000,3,FALSE), ""))</f>
        <v>Est-conformité</v>
      </c>
      <c r="E197" t="str">
        <f>IFERROR(VLOOKUP($B197,entity_labels!$B$2:$F$10000,4,FALSE), IFERROR(VLOOKUP($B197,entity_labels_mc!$B$2:$F$10000,4,FALSE), ""))</f>
        <v>コンプライアンスです</v>
      </c>
      <c r="F197" t="str">
        <f>IFERROR(VLOOKUP($B197,entity_labels!$B$2:$F$10000,5,FALSE), IFERROR(VLOOKUP($B197,entity_labels_mc!$B$2:$F$10000,5,FALSE), ""))</f>
        <v>Ist die Einhaltung</v>
      </c>
      <c r="G197" t="str">
        <f t="shared" si="3"/>
        <v>assessmentCollateral_isCompliance=Ist die Einhaltung</v>
      </c>
    </row>
    <row r="198" spans="1:7" x14ac:dyDescent="0.3">
      <c r="A198" t="s">
        <v>30799</v>
      </c>
      <c r="B198" t="str">
        <f>IFERROR(VLOOKUP($A198,entity_labels_mc!$A$2:$F$10000,2,FALSE), "")</f>
        <v xml:space="preserve">Msa </v>
      </c>
      <c r="C198" t="str">
        <f>IFERROR(VLOOKUP($B198,entity_labels!$B$2:$F$10000,2,FALSE), IFERROR(VLOOKUP($B198,entity_labels_mc!$B$2:$F$10000,2,FALSE), ""))</f>
        <v>Msa</v>
      </c>
      <c r="D198" t="str">
        <f>IFERROR(VLOOKUP($B198,entity_labels!$B$2:$F$10000,3,FALSE), IFERROR(VLOOKUP($B198,entity_labels_mc!$B$2:$F$10000,3,FALSE), ""))</f>
        <v>Msa</v>
      </c>
      <c r="E198" t="str">
        <f>IFERROR(VLOOKUP($B198,entity_labels!$B$2:$F$10000,4,FALSE), IFERROR(VLOOKUP($B198,entity_labels_mc!$B$2:$F$10000,4,FALSE), ""))</f>
        <v>MSA</v>
      </c>
      <c r="F198" t="str">
        <f>IFERROR(VLOOKUP($B198,entity_labels!$B$2:$F$10000,5,FALSE), IFERROR(VLOOKUP($B198,entity_labels_mc!$B$2:$F$10000,5,FALSE), ""))</f>
        <v>Msa</v>
      </c>
      <c r="G198" t="str">
        <f t="shared" si="3"/>
        <v>assessmentCollateral_msa=Msa</v>
      </c>
    </row>
    <row r="199" spans="1:7" x14ac:dyDescent="0.3">
      <c r="A199" t="s">
        <v>30801</v>
      </c>
      <c r="B199" t="str">
        <f>IFERROR(VLOOKUP($A199,entity_labels_mc!$A$2:$F$10000,2,FALSE), "")</f>
        <v xml:space="preserve">No Of Parking </v>
      </c>
      <c r="C199" t="str">
        <f>IFERROR(VLOOKUP($B199,entity_labels!$B$2:$F$10000,2,FALSE), IFERROR(VLOOKUP($B199,entity_labels_mc!$B$2:$F$10000,2,FALSE), ""))</f>
        <v>Número De Aparcamiento</v>
      </c>
      <c r="D199" t="str">
        <f>IFERROR(VLOOKUP($B199,entity_labels!$B$2:$F$10000,3,FALSE), IFERROR(VLOOKUP($B199,entity_labels_mc!$B$2:$F$10000,3,FALSE), ""))</f>
        <v>Pas de parking</v>
      </c>
      <c r="E199" t="str">
        <f>IFERROR(VLOOKUP($B199,entity_labels!$B$2:$F$10000,4,FALSE), IFERROR(VLOOKUP($B199,entity_labels_mc!$B$2:$F$10000,4,FALSE), ""))</f>
        <v>駐車場なし</v>
      </c>
      <c r="F199" t="str">
        <f>IFERROR(VLOOKUP($B199,entity_labels!$B$2:$F$10000,5,FALSE), IFERROR(VLOOKUP($B199,entity_labels_mc!$B$2:$F$10000,5,FALSE), ""))</f>
        <v>Anzahl Der Parkplatz</v>
      </c>
      <c r="G199" t="str">
        <f t="shared" si="3"/>
        <v>assessmentCollateral_noOfParking=Anzahl Der Parkplatz</v>
      </c>
    </row>
    <row r="200" spans="1:7" x14ac:dyDescent="0.3">
      <c r="A200" t="s">
        <v>30803</v>
      </c>
      <c r="B200" t="str">
        <f>IFERROR(VLOOKUP($A200,entity_labels_mc!$A$2:$F$10000,2,FALSE), "")</f>
        <v xml:space="preserve">Occupancy </v>
      </c>
      <c r="C200" t="str">
        <f>IFERROR(VLOOKUP($B200,entity_labels!$B$2:$F$10000,2,FALSE), IFERROR(VLOOKUP($B200,entity_labels_mc!$B$2:$F$10000,2,FALSE), ""))</f>
        <v>Ocupación</v>
      </c>
      <c r="D200" t="str">
        <f>IFERROR(VLOOKUP($B200,entity_labels!$B$2:$F$10000,3,FALSE), IFERROR(VLOOKUP($B200,entity_labels_mc!$B$2:$F$10000,3,FALSE), ""))</f>
        <v>Occupation</v>
      </c>
      <c r="E200" t="str">
        <f>IFERROR(VLOOKUP($B200,entity_labels!$B$2:$F$10000,4,FALSE), IFERROR(VLOOKUP($B200,entity_labels_mc!$B$2:$F$10000,4,FALSE), ""))</f>
        <v>占有</v>
      </c>
      <c r="F200" t="str">
        <f>IFERROR(VLOOKUP($B200,entity_labels!$B$2:$F$10000,5,FALSE), IFERROR(VLOOKUP($B200,entity_labels_mc!$B$2:$F$10000,5,FALSE), ""))</f>
        <v>Belegung</v>
      </c>
      <c r="G200" t="str">
        <f t="shared" si="3"/>
        <v>assessmentCollateral_occupancy=Belegung</v>
      </c>
    </row>
    <row r="201" spans="1:7" x14ac:dyDescent="0.3">
      <c r="A201" t="s">
        <v>30804</v>
      </c>
      <c r="B201" t="str">
        <f>IFERROR(VLOOKUP($A201,entity_labels_mc!$A$2:$F$10000,2,FALSE), "")</f>
        <v xml:space="preserve">Parking Ratio </v>
      </c>
      <c r="C201" t="str">
        <f>IFERROR(VLOOKUP($B201,entity_labels!$B$2:$F$10000,2,FALSE), IFERROR(VLOOKUP($B201,entity_labels_mc!$B$2:$F$10000,2,FALSE), ""))</f>
        <v>Relación de Aparcamiento</v>
      </c>
      <c r="D201" t="str">
        <f>IFERROR(VLOOKUP($B201,entity_labels!$B$2:$F$10000,3,FALSE), IFERROR(VLOOKUP($B201,entity_labels_mc!$B$2:$F$10000,3,FALSE), ""))</f>
        <v>Ratio de stationnement</v>
      </c>
      <c r="E201" t="str">
        <f>IFERROR(VLOOKUP($B201,entity_labels!$B$2:$F$10000,4,FALSE), IFERROR(VLOOKUP($B201,entity_labels_mc!$B$2:$F$10000,4,FALSE), ""))</f>
        <v>駐車比</v>
      </c>
      <c r="F201" t="str">
        <f>IFERROR(VLOOKUP($B201,entity_labels!$B$2:$F$10000,5,FALSE), IFERROR(VLOOKUP($B201,entity_labels_mc!$B$2:$F$10000,5,FALSE), ""))</f>
        <v>Parken Verhältnis</v>
      </c>
      <c r="G201" t="str">
        <f t="shared" si="3"/>
        <v>assessmentCollateral_parkingRatio=Parken Verhältnis</v>
      </c>
    </row>
    <row r="202" spans="1:7" x14ac:dyDescent="0.3">
      <c r="A202" t="s">
        <v>30806</v>
      </c>
      <c r="B202" t="str">
        <f>IFERROR(VLOOKUP($A202,entity_labels_mc!$A$2:$F$10000,2,FALSE), "")</f>
        <v xml:space="preserve">Parking Type </v>
      </c>
      <c r="C202" t="str">
        <f>IFERROR(VLOOKUP($B202,entity_labels!$B$2:$F$10000,2,FALSE), IFERROR(VLOOKUP($B202,entity_labels_mc!$B$2:$F$10000,2,FALSE), ""))</f>
        <v>Tipo de Estacionamiento</v>
      </c>
      <c r="D202" t="str">
        <f>IFERROR(VLOOKUP($B202,entity_labels!$B$2:$F$10000,3,FALSE), IFERROR(VLOOKUP($B202,entity_labels_mc!$B$2:$F$10000,3,FALSE), ""))</f>
        <v>Type de stationnement</v>
      </c>
      <c r="E202" t="str">
        <f>IFERROR(VLOOKUP($B202,entity_labels!$B$2:$F$10000,4,FALSE), IFERROR(VLOOKUP($B202,entity_labels_mc!$B$2:$F$10000,4,FALSE), ""))</f>
        <v>駐車形式</v>
      </c>
      <c r="F202" t="str">
        <f>IFERROR(VLOOKUP($B202,entity_labels!$B$2:$F$10000,5,FALSE), IFERROR(VLOOKUP($B202,entity_labels_mc!$B$2:$F$10000,5,FALSE), ""))</f>
        <v>Parkplatz Art</v>
      </c>
      <c r="G202" t="str">
        <f t="shared" si="3"/>
        <v>assessmentCollateral_parkingType=Parkplatz Art</v>
      </c>
    </row>
    <row r="203" spans="1:7" x14ac:dyDescent="0.3">
      <c r="A203" t="s">
        <v>30808</v>
      </c>
      <c r="B203" t="str">
        <f>IFERROR(VLOOKUP($A203,entity_labels_mc!$A$2:$F$10000,2,FALSE), "")</f>
        <v xml:space="preserve">Property Address </v>
      </c>
      <c r="C203" t="str">
        <f>IFERROR(VLOOKUP($B203,entity_labels!$B$2:$F$10000,2,FALSE), IFERROR(VLOOKUP($B203,entity_labels_mc!$B$2:$F$10000,2,FALSE), ""))</f>
        <v>Direccion de la propiedad</v>
      </c>
      <c r="D203" t="str">
        <f>IFERROR(VLOOKUP($B203,entity_labels!$B$2:$F$10000,3,FALSE), IFERROR(VLOOKUP($B203,entity_labels_mc!$B$2:$F$10000,3,FALSE), ""))</f>
        <v>Adresse de la propriété</v>
      </c>
      <c r="E203" t="str">
        <f>IFERROR(VLOOKUP($B203,entity_labels!$B$2:$F$10000,4,FALSE), IFERROR(VLOOKUP($B203,entity_labels_mc!$B$2:$F$10000,4,FALSE), ""))</f>
        <v>物件アドレス</v>
      </c>
      <c r="F203" t="str">
        <f>IFERROR(VLOOKUP($B203,entity_labels!$B$2:$F$10000,5,FALSE), IFERROR(VLOOKUP($B203,entity_labels_mc!$B$2:$F$10000,5,FALSE), ""))</f>
        <v>Immobilien-Adresse</v>
      </c>
      <c r="G203" t="str">
        <f t="shared" si="3"/>
        <v>assessmentCollateral_propertyAddress=Immobilien-Adresse</v>
      </c>
    </row>
    <row r="204" spans="1:7" x14ac:dyDescent="0.3">
      <c r="A204" t="s">
        <v>30810</v>
      </c>
      <c r="B204" t="str">
        <f>IFERROR(VLOOKUP($A204,entity_labels_mc!$A$2:$F$10000,2,FALSE), "")</f>
        <v xml:space="preserve">Property Name </v>
      </c>
      <c r="C204" t="str">
        <f>IFERROR(VLOOKUP($B204,entity_labels!$B$2:$F$10000,2,FALSE), IFERROR(VLOOKUP($B204,entity_labels_mc!$B$2:$F$10000,2,FALSE), ""))</f>
        <v>Nombre de la propiedad</v>
      </c>
      <c r="D204" t="str">
        <f>IFERROR(VLOOKUP($B204,entity_labels!$B$2:$F$10000,3,FALSE), IFERROR(VLOOKUP($B204,entity_labels_mc!$B$2:$F$10000,3,FALSE), ""))</f>
        <v>Nom de la propriété</v>
      </c>
      <c r="E204" t="str">
        <f>IFERROR(VLOOKUP($B204,entity_labels!$B$2:$F$10000,4,FALSE), IFERROR(VLOOKUP($B204,entity_labels_mc!$B$2:$F$10000,4,FALSE), ""))</f>
        <v>プロパティ名</v>
      </c>
      <c r="F204" t="str">
        <f>IFERROR(VLOOKUP($B204,entity_labels!$B$2:$F$10000,5,FALSE), IFERROR(VLOOKUP($B204,entity_labels_mc!$B$2:$F$10000,5,FALSE), ""))</f>
        <v>Name des Anwesens</v>
      </c>
      <c r="G204" t="str">
        <f t="shared" si="3"/>
        <v>assessmentCollateral_propertyName=Name des Anwesens</v>
      </c>
    </row>
    <row r="205" spans="1:7" x14ac:dyDescent="0.3">
      <c r="A205" t="s">
        <v>30812</v>
      </c>
      <c r="B205" t="str">
        <f>IFERROR(VLOOKUP($A205,entity_labels_mc!$A$2:$F$10000,2,FALSE), "")</f>
        <v xml:space="preserve">Property Sub Type </v>
      </c>
      <c r="C205" t="str">
        <f>IFERROR(VLOOKUP($B205,entity_labels!$B$2:$F$10000,2,FALSE), IFERROR(VLOOKUP($B205,entity_labels_mc!$B$2:$F$10000,2,FALSE), ""))</f>
        <v>Propiedad Sub Tipo</v>
      </c>
      <c r="D205" t="str">
        <f>IFERROR(VLOOKUP($B205,entity_labels!$B$2:$F$10000,3,FALSE), IFERROR(VLOOKUP($B205,entity_labels_mc!$B$2:$F$10000,3,FALSE), ""))</f>
        <v>Propriété Sub-type</v>
      </c>
      <c r="E205" t="str">
        <f>IFERROR(VLOOKUP($B205,entity_labels!$B$2:$F$10000,4,FALSE), IFERROR(VLOOKUP($B205,entity_labels_mc!$B$2:$F$10000,4,FALSE), ""))</f>
        <v>プロパティサブタイプ</v>
      </c>
      <c r="F205" t="str">
        <f>IFERROR(VLOOKUP($B205,entity_labels!$B$2:$F$10000,5,FALSE), IFERROR(VLOOKUP($B205,entity_labels_mc!$B$2:$F$10000,5,FALSE), ""))</f>
        <v>Objektunterkategorie</v>
      </c>
      <c r="G205" t="str">
        <f t="shared" si="3"/>
        <v>assessmentCollateral_propertySubType=Objektunterkategorie</v>
      </c>
    </row>
    <row r="206" spans="1:7" x14ac:dyDescent="0.3">
      <c r="A206" t="s">
        <v>30814</v>
      </c>
      <c r="B206" t="str">
        <f>IFERROR(VLOOKUP($A206,entity_labels_mc!$A$2:$F$10000,2,FALSE), "")</f>
        <v xml:space="preserve">Property Type </v>
      </c>
      <c r="C206" t="str">
        <f>IFERROR(VLOOKUP($B206,entity_labels!$B$2:$F$10000,2,FALSE), IFERROR(VLOOKUP($B206,entity_labels_mc!$B$2:$F$10000,2,FALSE), ""))</f>
        <v>Tipo de propiedad</v>
      </c>
      <c r="D206" t="str">
        <f>IFERROR(VLOOKUP($B206,entity_labels!$B$2:$F$10000,3,FALSE), IFERROR(VLOOKUP($B206,entity_labels_mc!$B$2:$F$10000,3,FALSE), ""))</f>
        <v>Type de propriété</v>
      </c>
      <c r="E206" t="str">
        <f>IFERROR(VLOOKUP($B206,entity_labels!$B$2:$F$10000,4,FALSE), IFERROR(VLOOKUP($B206,entity_labels_mc!$B$2:$F$10000,4,FALSE), ""))</f>
        <v>プロパティの型</v>
      </c>
      <c r="F206" t="str">
        <f>IFERROR(VLOOKUP($B206,entity_labels!$B$2:$F$10000,5,FALSE), IFERROR(VLOOKUP($B206,entity_labels_mc!$B$2:$F$10000,5,FALSE), ""))</f>
        <v>Immobilienart</v>
      </c>
      <c r="G206" t="str">
        <f t="shared" si="3"/>
        <v>assessmentCollateral_propertyType=Immobilienart</v>
      </c>
    </row>
    <row r="207" spans="1:7" x14ac:dyDescent="0.3">
      <c r="A207" t="s">
        <v>30815</v>
      </c>
      <c r="B207" t="str">
        <f>IFERROR(VLOOKUP($A207,entity_labels_mc!$A$2:$F$10000,2,FALSE), "")</f>
        <v xml:space="preserve">Property Zoning </v>
      </c>
      <c r="C207" t="str">
        <f>IFERROR(VLOOKUP($B207,entity_labels!$B$2:$F$10000,2,FALSE), IFERROR(VLOOKUP($B207,entity_labels_mc!$B$2:$F$10000,2,FALSE), ""))</f>
        <v>Propiedad Zonificación</v>
      </c>
      <c r="D207" t="str">
        <f>IFERROR(VLOOKUP($B207,entity_labels!$B$2:$F$10000,3,FALSE), IFERROR(VLOOKUP($B207,entity_labels_mc!$B$2:$F$10000,3,FALSE), ""))</f>
        <v>La propriété Zonage</v>
      </c>
      <c r="E207" t="str">
        <f>IFERROR(VLOOKUP($B207,entity_labels!$B$2:$F$10000,4,FALSE), IFERROR(VLOOKUP($B207,entity_labels_mc!$B$2:$F$10000,4,FALSE), ""))</f>
        <v>プロパティゾーニング</v>
      </c>
      <c r="F207" t="str">
        <f>IFERROR(VLOOKUP($B207,entity_labels!$B$2:$F$10000,5,FALSE), IFERROR(VLOOKUP($B207,entity_labels_mc!$B$2:$F$10000,5,FALSE), ""))</f>
        <v>Property Zoning</v>
      </c>
      <c r="G207" t="str">
        <f t="shared" si="3"/>
        <v>assessmentCollateral_propertyZoning=Property Zoning</v>
      </c>
    </row>
    <row r="208" spans="1:7" x14ac:dyDescent="0.3">
      <c r="A208" t="s">
        <v>30817</v>
      </c>
      <c r="B208" t="str">
        <f>IFERROR(VLOOKUP($A208,entity_labels_mc!$A$2:$F$10000,2,FALSE), "")</f>
        <v xml:space="preserve">Rent Roll Date </v>
      </c>
      <c r="C208" t="str">
        <f>IFERROR(VLOOKUP($B208,entity_labels!$B$2:$F$10000,2,FALSE), IFERROR(VLOOKUP($B208,entity_labels_mc!$B$2:$F$10000,2,FALSE), ""))</f>
        <v>Renta Rollo Fecha</v>
      </c>
      <c r="D208" t="str">
        <f>IFERROR(VLOOKUP($B208,entity_labels!$B$2:$F$10000,3,FALSE), IFERROR(VLOOKUP($B208,entity_labels_mc!$B$2:$F$10000,3,FALSE), ""))</f>
        <v>Louer Rouleau date</v>
      </c>
      <c r="E208" t="str">
        <f>IFERROR(VLOOKUP($B208,entity_labels!$B$2:$F$10000,4,FALSE), IFERROR(VLOOKUP($B208,entity_labels_mc!$B$2:$F$10000,4,FALSE), ""))</f>
        <v>レントロール日</v>
      </c>
      <c r="F208" t="str">
        <f>IFERROR(VLOOKUP($B208,entity_labels!$B$2:$F$10000,5,FALSE), IFERROR(VLOOKUP($B208,entity_labels_mc!$B$2:$F$10000,5,FALSE), ""))</f>
        <v>Rent Roll-Tag</v>
      </c>
      <c r="G208" t="str">
        <f t="shared" si="3"/>
        <v>assessmentCollateral_rentRollDate=Rent Roll-Tag</v>
      </c>
    </row>
    <row r="209" spans="1:7" x14ac:dyDescent="0.3">
      <c r="A209" t="s">
        <v>30819</v>
      </c>
      <c r="B209" t="str">
        <f>IFERROR(VLOOKUP($A209,entity_labels_mc!$A$2:$F$10000,2,FALSE), "")</f>
        <v xml:space="preserve">Soft Deleted On </v>
      </c>
      <c r="C209" t="str">
        <f>IFERROR(VLOOKUP($B209,entity_labels!$B$2:$F$10000,2,FALSE), IFERROR(VLOOKUP($B209,entity_labels_mc!$B$2:$F$10000,2,FALSE), ""))</f>
        <v>Suave En Suprimido</v>
      </c>
      <c r="D209" t="str">
        <f>IFERROR(VLOOKUP($B209,entity_labels!$B$2:$F$10000,3,FALSE), IFERROR(VLOOKUP($B209,entity_labels_mc!$B$2:$F$10000,3,FALSE), ""))</f>
        <v>Doux Annulée le</v>
      </c>
      <c r="E209" t="str">
        <f>IFERROR(VLOOKUP($B209,entity_labels!$B$2:$F$10000,4,FALSE), IFERROR(VLOOKUP($B209,entity_labels_mc!$B$2:$F$10000,4,FALSE), ""))</f>
        <v>ソフト削除で</v>
      </c>
      <c r="F209" t="str">
        <f>IFERROR(VLOOKUP($B209,entity_labels!$B$2:$F$10000,5,FALSE), IFERROR(VLOOKUP($B209,entity_labels_mc!$B$2:$F$10000,5,FALSE), ""))</f>
        <v>Soft Deleted On</v>
      </c>
      <c r="G209" t="str">
        <f t="shared" si="3"/>
        <v>assessmentCollateral_softDeletedOn=Soft Deleted On</v>
      </c>
    </row>
    <row r="210" spans="1:7" x14ac:dyDescent="0.3">
      <c r="A210" t="s">
        <v>30820</v>
      </c>
      <c r="B210" t="str">
        <f>IFERROR(VLOOKUP($A210,entity_labels_mc!$A$2:$F$10000,2,FALSE), "")</f>
        <v xml:space="preserve">Thrd Pty Reqts </v>
      </c>
      <c r="C210" t="str">
        <f>IFERROR(VLOOKUP($B210,entity_labels!$B$2:$F$10000,2,FALSE), IFERROR(VLOOKUP($B210,entity_labels_mc!$B$2:$F$10000,2,FALSE), ""))</f>
        <v>THRD Pty Reqts</v>
      </c>
      <c r="D210" t="str">
        <f>IFERROR(VLOOKUP($B210,entity_labels!$B$2:$F$10000,3,FALSE), IFERROR(VLOOKUP($B210,entity_labels_mc!$B$2:$F$10000,3,FALSE), ""))</f>
        <v>THRD Pty Reqts</v>
      </c>
      <c r="E210" t="str">
        <f>IFERROR(VLOOKUP($B210,entity_labels!$B$2:$F$10000,4,FALSE), IFERROR(VLOOKUP($B210,entity_labels_mc!$B$2:$F$10000,4,FALSE), ""))</f>
        <v>THRDのPty Reqts</v>
      </c>
      <c r="F210" t="str">
        <f>IFERROR(VLOOKUP($B210,entity_labels!$B$2:$F$10000,5,FALSE), IFERROR(VLOOKUP($B210,entity_labels_mc!$B$2:$F$10000,5,FALSE), ""))</f>
        <v>Thrd Pty Reqts</v>
      </c>
      <c r="G210" t="str">
        <f t="shared" si="3"/>
        <v>assessmentCollateral_thrdPtyReqts=Thrd Pty Reqts</v>
      </c>
    </row>
    <row r="211" spans="1:7" x14ac:dyDescent="0.3">
      <c r="A211" t="s">
        <v>30822</v>
      </c>
      <c r="B211" t="str">
        <f>IFERROR(VLOOKUP($A211,entity_labels_mc!$A$2:$F$10000,2,FALSE), "")</f>
        <v xml:space="preserve">Thrd Pty Reqts Der </v>
      </c>
      <c r="C211" t="str">
        <f>IFERROR(VLOOKUP($B211,entity_labels!$B$2:$F$10000,2,FALSE), IFERROR(VLOOKUP($B211,entity_labels_mc!$B$2:$F$10000,2,FALSE), ""))</f>
        <v>THRD Pty Reqts Der</v>
      </c>
      <c r="D211" t="str">
        <f>IFERROR(VLOOKUP($B211,entity_labels!$B$2:$F$10000,3,FALSE), IFERROR(VLOOKUP($B211,entity_labels_mc!$B$2:$F$10000,3,FALSE), ""))</f>
        <v>THRD Pty Reqts Der</v>
      </c>
      <c r="E211" t="str">
        <f>IFERROR(VLOOKUP($B211,entity_labels!$B$2:$F$10000,4,FALSE), IFERROR(VLOOKUP($B211,entity_labels_mc!$B$2:$F$10000,4,FALSE), ""))</f>
        <v>THRDのPty Reqtsデア</v>
      </c>
      <c r="F211" t="str">
        <f>IFERROR(VLOOKUP($B211,entity_labels!$B$2:$F$10000,5,FALSE), IFERROR(VLOOKUP($B211,entity_labels_mc!$B$2:$F$10000,5,FALSE), ""))</f>
        <v>Thrd Pty Reqts Der</v>
      </c>
      <c r="G211" t="str">
        <f t="shared" si="3"/>
        <v>assessmentCollateral_thrdPtyReqtsDer=Thrd Pty Reqts Der</v>
      </c>
    </row>
    <row r="212" spans="1:7" x14ac:dyDescent="0.3">
      <c r="A212" t="s">
        <v>30824</v>
      </c>
      <c r="B212" t="str">
        <f>IFERROR(VLOOKUP($A212,entity_labels_mc!$A$2:$F$10000,2,FALSE), "")</f>
        <v xml:space="preserve">Unit Area </v>
      </c>
      <c r="C212" t="str">
        <f>IFERROR(VLOOKUP($B212,entity_labels!$B$2:$F$10000,2,FALSE), IFERROR(VLOOKUP($B212,entity_labels_mc!$B$2:$F$10000,2,FALSE), ""))</f>
        <v>Unidad de área</v>
      </c>
      <c r="D212" t="str">
        <f>IFERROR(VLOOKUP($B212,entity_labels!$B$2:$F$10000,3,FALSE), IFERROR(VLOOKUP($B212,entity_labels_mc!$B$2:$F$10000,3,FALSE), ""))</f>
        <v>Unité de surface</v>
      </c>
      <c r="E212" t="str">
        <f>IFERROR(VLOOKUP($B212,entity_labels!$B$2:$F$10000,4,FALSE), IFERROR(VLOOKUP($B212,entity_labels_mc!$B$2:$F$10000,4,FALSE), ""))</f>
        <v>単位面積</v>
      </c>
      <c r="F212" t="str">
        <f>IFERROR(VLOOKUP($B212,entity_labels!$B$2:$F$10000,5,FALSE), IFERROR(VLOOKUP($B212,entity_labels_mc!$B$2:$F$10000,5,FALSE), ""))</f>
        <v>Flächeneinheit</v>
      </c>
      <c r="G212" t="str">
        <f t="shared" si="3"/>
        <v>assessmentCollateral_unitArea=Flächeneinheit</v>
      </c>
    </row>
    <row r="213" spans="1:7" x14ac:dyDescent="0.3">
      <c r="A213" t="s">
        <v>30825</v>
      </c>
      <c r="B213" t="str">
        <f>IFERROR(VLOOKUP($A213,entity_labels_mc!$A$2:$F$10000,2,FALSE), "")</f>
        <v xml:space="preserve">Unit Area Basis </v>
      </c>
      <c r="C213" t="str">
        <f>IFERROR(VLOOKUP($B213,entity_labels!$B$2:$F$10000,2,FALSE), IFERROR(VLOOKUP($B213,entity_labels_mc!$B$2:$F$10000,2,FALSE), ""))</f>
        <v>Área Unidad Base</v>
      </c>
      <c r="D213" t="str">
        <f>IFERROR(VLOOKUP($B213,entity_labels!$B$2:$F$10000,3,FALSE), IFERROR(VLOOKUP($B213,entity_labels_mc!$B$2:$F$10000,3,FALSE), ""))</f>
        <v>Base Area Unit</v>
      </c>
      <c r="E213" t="str">
        <f>IFERROR(VLOOKUP($B213,entity_labels!$B$2:$F$10000,4,FALSE), IFERROR(VLOOKUP($B213,entity_labels_mc!$B$2:$F$10000,4,FALSE), ""))</f>
        <v>単位面積の基礎</v>
      </c>
      <c r="F213" t="str">
        <f>IFERROR(VLOOKUP($B213,entity_labels!$B$2:$F$10000,5,FALSE), IFERROR(VLOOKUP($B213,entity_labels_mc!$B$2:$F$10000,5,FALSE), ""))</f>
        <v>Flächeneinheitsbasis</v>
      </c>
      <c r="G213" t="str">
        <f t="shared" si="3"/>
        <v>assessmentCollateral_unitAreaBasis=Flächeneinheitsbasis</v>
      </c>
    </row>
    <row r="214" spans="1:7" x14ac:dyDescent="0.3">
      <c r="A214" t="s">
        <v>30826</v>
      </c>
      <c r="B214" t="str">
        <f>IFERROR(VLOOKUP($A214,entity_labels_mc!$A$2:$F$10000,2,FALSE), "")</f>
        <v xml:space="preserve">Unit Area Basis Der </v>
      </c>
      <c r="C214" t="str">
        <f>IFERROR(VLOOKUP($B214,entity_labels!$B$2:$F$10000,2,FALSE), IFERROR(VLOOKUP($B214,entity_labels_mc!$B$2:$F$10000,2,FALSE), ""))</f>
        <v>Área Unidad Base Der</v>
      </c>
      <c r="D214" t="str">
        <f>IFERROR(VLOOKUP($B214,entity_labels!$B$2:$F$10000,3,FALSE), IFERROR(VLOOKUP($B214,entity_labels_mc!$B$2:$F$10000,3,FALSE), ""))</f>
        <v>Base Unité Espace Der</v>
      </c>
      <c r="E214" t="str">
        <f>IFERROR(VLOOKUP($B214,entity_labels!$B$2:$F$10000,4,FALSE), IFERROR(VLOOKUP($B214,entity_labels_mc!$B$2:$F$10000,4,FALSE), ""))</f>
        <v>単位面積ベーシスデア</v>
      </c>
      <c r="F214" t="str">
        <f>IFERROR(VLOOKUP($B214,entity_labels!$B$2:$F$10000,5,FALSE), IFERROR(VLOOKUP($B214,entity_labels_mc!$B$2:$F$10000,5,FALSE), ""))</f>
        <v>Flächeneinheitsbasis Der</v>
      </c>
      <c r="G214" t="str">
        <f t="shared" si="3"/>
        <v>assessmentCollateral_unitAreaBasisDer=Flächeneinheitsbasis Der</v>
      </c>
    </row>
    <row r="215" spans="1:7" x14ac:dyDescent="0.3">
      <c r="A215" t="s">
        <v>30828</v>
      </c>
      <c r="B215" t="str">
        <f>IFERROR(VLOOKUP($A215,entity_labels_mc!$A$2:$F$10000,2,FALSE), "")</f>
        <v xml:space="preserve">Year Built </v>
      </c>
      <c r="C215" t="str">
        <f>IFERROR(VLOOKUP($B215,entity_labels!$B$2:$F$10000,2,FALSE), IFERROR(VLOOKUP($B215,entity_labels_mc!$B$2:$F$10000,2,FALSE), ""))</f>
        <v>Año de construcción</v>
      </c>
      <c r="D215" t="str">
        <f>IFERROR(VLOOKUP($B215,entity_labels!$B$2:$F$10000,3,FALSE), IFERROR(VLOOKUP($B215,entity_labels_mc!$B$2:$F$10000,3,FALSE), ""))</f>
        <v>Année de construction</v>
      </c>
      <c r="E215" t="str">
        <f>IFERROR(VLOOKUP($B215,entity_labels!$B$2:$F$10000,4,FALSE), IFERROR(VLOOKUP($B215,entity_labels_mc!$B$2:$F$10000,4,FALSE), ""))</f>
        <v>築年</v>
      </c>
      <c r="F215" t="str">
        <f>IFERROR(VLOOKUP($B215,entity_labels!$B$2:$F$10000,5,FALSE), IFERROR(VLOOKUP($B215,entity_labels_mc!$B$2:$F$10000,5,FALSE), ""))</f>
        <v>Baujahr</v>
      </c>
      <c r="G215" t="str">
        <f t="shared" si="3"/>
        <v>assessmentCollateral_yearBuilt=Baujahr</v>
      </c>
    </row>
    <row r="216" spans="1:7" x14ac:dyDescent="0.3">
      <c r="A216" t="s">
        <v>30829</v>
      </c>
      <c r="B216" t="str">
        <f>IFERROR(VLOOKUP($A216,entity_labels_mc!$A$2:$F$10000,2,FALSE), "")</f>
        <v xml:space="preserve">Year Renovated </v>
      </c>
      <c r="C216" t="str">
        <f>IFERROR(VLOOKUP($B216,entity_labels!$B$2:$F$10000,2,FALSE), IFERROR(VLOOKUP($B216,entity_labels_mc!$B$2:$F$10000,2,FALSE), ""))</f>
        <v>Año renovación</v>
      </c>
      <c r="D216" t="str">
        <f>IFERROR(VLOOKUP($B216,entity_labels!$B$2:$F$10000,3,FALSE), IFERROR(VLOOKUP($B216,entity_labels_mc!$B$2:$F$10000,3,FALSE), ""))</f>
        <v>Année de rénovation</v>
      </c>
      <c r="E216" t="str">
        <f>IFERROR(VLOOKUP($B216,entity_labels!$B$2:$F$10000,4,FALSE), IFERROR(VLOOKUP($B216,entity_labels_mc!$B$2:$F$10000,4,FALSE), ""))</f>
        <v>年改装</v>
      </c>
      <c r="F216" t="str">
        <f>IFERROR(VLOOKUP($B216,entity_labels!$B$2:$F$10000,5,FALSE), IFERROR(VLOOKUP($B216,entity_labels_mc!$B$2:$F$10000,5,FALSE), ""))</f>
        <v>Jahr der Renovierung</v>
      </c>
      <c r="G216" t="str">
        <f t="shared" si="3"/>
        <v>assessmentCollateral_yearRenovated=Jahr der Renovierung</v>
      </c>
    </row>
    <row r="217" spans="1:7" x14ac:dyDescent="0.3">
      <c r="A217" t="s">
        <v>3550</v>
      </c>
      <c r="B217" t="str">
        <f>IFERROR(VLOOKUP($A217,entity_labels_mc!$A$2:$F$10000,2,FALSE), "")</f>
        <v>Asset</v>
      </c>
      <c r="C217" t="str">
        <f>IFERROR(VLOOKUP($B217,entity_labels!$B$2:$F$10000,2,FALSE), IFERROR(VLOOKUP($B217,entity_labels_mc!$B$2:$F$10000,2,FALSE), ""))</f>
        <v>Activos</v>
      </c>
      <c r="D217" t="str">
        <f>IFERROR(VLOOKUP($B217,entity_labels!$B$2:$F$10000,3,FALSE), IFERROR(VLOOKUP($B217,entity_labels_mc!$B$2:$F$10000,3,FALSE), ""))</f>
        <v>Atout</v>
      </c>
      <c r="E217" t="str">
        <f>IFERROR(VLOOKUP($B217,entity_labels!$B$2:$F$10000,4,FALSE), IFERROR(VLOOKUP($B217,entity_labels_mc!$B$2:$F$10000,4,FALSE), ""))</f>
        <v>アセット</v>
      </c>
      <c r="F217" t="str">
        <f>IFERROR(VLOOKUP($B217,entity_labels!$B$2:$F$10000,5,FALSE), IFERROR(VLOOKUP($B217,entity_labels_mc!$B$2:$F$10000,5,FALSE), ""))</f>
        <v>Vermögenswert</v>
      </c>
      <c r="G217" t="str">
        <f t="shared" si="3"/>
        <v>asset=Vermögenswert</v>
      </c>
    </row>
    <row r="218" spans="1:7" x14ac:dyDescent="0.3">
      <c r="A218" t="s">
        <v>30831</v>
      </c>
      <c r="B218" t="str">
        <f>IFERROR(VLOOKUP($A218,entity_labels_mc!$A$2:$F$10000,2,FALSE), "")</f>
        <v xml:space="preserve">Asset Cost </v>
      </c>
      <c r="C218" t="str">
        <f>IFERROR(VLOOKUP($B218,entity_labels!$B$2:$F$10000,2,FALSE), IFERROR(VLOOKUP($B218,entity_labels_mc!$B$2:$F$10000,2,FALSE), ""))</f>
        <v>Costo de Activos</v>
      </c>
      <c r="D218" t="str">
        <f>IFERROR(VLOOKUP($B218,entity_labels!$B$2:$F$10000,3,FALSE), IFERROR(VLOOKUP($B218,entity_labels_mc!$B$2:$F$10000,3,FALSE), ""))</f>
        <v>Asset Coût</v>
      </c>
      <c r="E218" t="str">
        <f>IFERROR(VLOOKUP($B218,entity_labels!$B$2:$F$10000,4,FALSE), IFERROR(VLOOKUP($B218,entity_labels_mc!$B$2:$F$10000,4,FALSE), ""))</f>
        <v>資産コスト</v>
      </c>
      <c r="F218" t="str">
        <f>IFERROR(VLOOKUP($B218,entity_labels!$B$2:$F$10000,5,FALSE), IFERROR(VLOOKUP($B218,entity_labels_mc!$B$2:$F$10000,5,FALSE), ""))</f>
        <v>Asset Kosten</v>
      </c>
      <c r="G218" t="str">
        <f t="shared" si="3"/>
        <v>assetCost=Asset Kosten</v>
      </c>
    </row>
    <row r="219" spans="1:7" x14ac:dyDescent="0.3">
      <c r="A219" t="s">
        <v>30833</v>
      </c>
      <c r="B219" t="str">
        <f>IFERROR(VLOOKUP($A219,entity_labels_mc!$A$2:$F$10000,2,FALSE), "")</f>
        <v xml:space="preserve">Amount </v>
      </c>
      <c r="C219" t="str">
        <f>IFERROR(VLOOKUP($B219,entity_labels!$B$2:$F$10000,2,FALSE), IFERROR(VLOOKUP($B219,entity_labels_mc!$B$2:$F$10000,2,FALSE), ""))</f>
        <v>Cantidad</v>
      </c>
      <c r="D219" t="str">
        <f>IFERROR(VLOOKUP($B219,entity_labels!$B$2:$F$10000,3,FALSE), IFERROR(VLOOKUP($B219,entity_labels_mc!$B$2:$F$10000,3,FALSE), ""))</f>
        <v>Montant</v>
      </c>
      <c r="E219" t="str">
        <f>IFERROR(VLOOKUP($B219,entity_labels!$B$2:$F$10000,4,FALSE), IFERROR(VLOOKUP($B219,entity_labels_mc!$B$2:$F$10000,4,FALSE), ""))</f>
        <v>量</v>
      </c>
      <c r="F219" t="str">
        <f>IFERROR(VLOOKUP($B219,entity_labels!$B$2:$F$10000,5,FALSE), IFERROR(VLOOKUP($B219,entity_labels_mc!$B$2:$F$10000,5,FALSE), ""))</f>
        <v>Betrag</v>
      </c>
      <c r="G219" t="str">
        <f t="shared" si="3"/>
        <v>assetCost_amount=Betrag</v>
      </c>
    </row>
    <row r="220" spans="1:7" x14ac:dyDescent="0.3">
      <c r="A220" t="s">
        <v>30834</v>
      </c>
      <c r="B220" t="str">
        <f>IFERROR(VLOOKUP($A220,entity_labels_mc!$A$2:$F$10000,2,FALSE), "")</f>
        <v xml:space="preserve">Asset </v>
      </c>
      <c r="C220" t="str">
        <f>IFERROR(VLOOKUP($B220,entity_labels!$B$2:$F$10000,2,FALSE), IFERROR(VLOOKUP($B220,entity_labels_mc!$B$2:$F$10000,2,FALSE), ""))</f>
        <v>Activo</v>
      </c>
      <c r="D220" t="str">
        <f>IFERROR(VLOOKUP($B220,entity_labels!$B$2:$F$10000,3,FALSE), IFERROR(VLOOKUP($B220,entity_labels_mc!$B$2:$F$10000,3,FALSE), ""))</f>
        <v>Atout</v>
      </c>
      <c r="E220" t="str">
        <f>IFERROR(VLOOKUP($B220,entity_labels!$B$2:$F$10000,4,FALSE), IFERROR(VLOOKUP($B220,entity_labels_mc!$B$2:$F$10000,4,FALSE), ""))</f>
        <v>資産</v>
      </c>
      <c r="F220" t="str">
        <f>IFERROR(VLOOKUP($B220,entity_labels!$B$2:$F$10000,5,FALSE), IFERROR(VLOOKUP($B220,entity_labels_mc!$B$2:$F$10000,5,FALSE), ""))</f>
        <v>Asset</v>
      </c>
      <c r="G220" t="str">
        <f t="shared" si="3"/>
        <v>assetCost_asset=Asset</v>
      </c>
    </row>
    <row r="221" spans="1:7" x14ac:dyDescent="0.3">
      <c r="A221" t="s">
        <v>30835</v>
      </c>
      <c r="B221" t="str">
        <f>IFERROR(VLOOKUP($A221,entity_labels_mc!$A$2:$F$10000,2,FALSE), "")</f>
        <v xml:space="preserve">Cost Type </v>
      </c>
      <c r="C221" t="str">
        <f>IFERROR(VLOOKUP($B221,entity_labels!$B$2:$F$10000,2,FALSE), IFERROR(VLOOKUP($B221,entity_labels_mc!$B$2:$F$10000,2,FALSE), ""))</f>
        <v>Tipo de Costos</v>
      </c>
      <c r="D221" t="str">
        <f>IFERROR(VLOOKUP($B221,entity_labels!$B$2:$F$10000,3,FALSE), IFERROR(VLOOKUP($B221,entity_labels_mc!$B$2:$F$10000,3,FALSE), ""))</f>
        <v>Type de coût</v>
      </c>
      <c r="E221" t="str">
        <f>IFERROR(VLOOKUP($B221,entity_labels!$B$2:$F$10000,4,FALSE), IFERROR(VLOOKUP($B221,entity_labels_mc!$B$2:$F$10000,4,FALSE), ""))</f>
        <v>コストタイプ</v>
      </c>
      <c r="F221" t="str">
        <f>IFERROR(VLOOKUP($B221,entity_labels!$B$2:$F$10000,5,FALSE), IFERROR(VLOOKUP($B221,entity_labels_mc!$B$2:$F$10000,5,FALSE), ""))</f>
        <v>Kostenart</v>
      </c>
      <c r="G221" t="str">
        <f t="shared" si="3"/>
        <v>assetCost_costType=Kostenart</v>
      </c>
    </row>
    <row r="222" spans="1:7" x14ac:dyDescent="0.3">
      <c r="A222" t="s">
        <v>30837</v>
      </c>
      <c r="B222" t="str">
        <f>IFERROR(VLOOKUP($A222,entity_labels_mc!$A$2:$F$10000,2,FALSE), "")</f>
        <v xml:space="preserve">Extended Cost </v>
      </c>
      <c r="C222" t="str">
        <f>IFERROR(VLOOKUP($B222,entity_labels!$B$2:$F$10000,2,FALSE), IFERROR(VLOOKUP($B222,entity_labels_mc!$B$2:$F$10000,2,FALSE), ""))</f>
        <v>Costo extendido</v>
      </c>
      <c r="D222" t="str">
        <f>IFERROR(VLOOKUP($B222,entity_labels!$B$2:$F$10000,3,FALSE), IFERROR(VLOOKUP($B222,entity_labels_mc!$B$2:$F$10000,3,FALSE), ""))</f>
        <v>Coût Extended</v>
      </c>
      <c r="E222" t="str">
        <f>IFERROR(VLOOKUP($B222,entity_labels!$B$2:$F$10000,4,FALSE), IFERROR(VLOOKUP($B222,entity_labels_mc!$B$2:$F$10000,4,FALSE), ""))</f>
        <v>拡張費用</v>
      </c>
      <c r="F222" t="str">
        <f>IFERROR(VLOOKUP($B222,entity_labels!$B$2:$F$10000,5,FALSE), IFERROR(VLOOKUP($B222,entity_labels_mc!$B$2:$F$10000,5,FALSE), ""))</f>
        <v>Erweiterte Kosten</v>
      </c>
      <c r="G222" t="str">
        <f t="shared" si="3"/>
        <v>assetCost_extendedCost=Erweiterte Kosten</v>
      </c>
    </row>
    <row r="223" spans="1:7" x14ac:dyDescent="0.3">
      <c r="A223" t="s">
        <v>30839</v>
      </c>
      <c r="B223" t="str">
        <f>IFERROR(VLOOKUP($A223,entity_labels_mc!$A$2:$F$10000,2,FALSE), "")</f>
        <v xml:space="preserve">Financed </v>
      </c>
      <c r="C223" t="str">
        <f>IFERROR(VLOOKUP($B223,entity_labels!$B$2:$F$10000,2,FALSE), IFERROR(VLOOKUP($B223,entity_labels_mc!$B$2:$F$10000,2,FALSE), ""))</f>
        <v>Financiado</v>
      </c>
      <c r="D223" t="str">
        <f>IFERROR(VLOOKUP($B223,entity_labels!$B$2:$F$10000,3,FALSE), IFERROR(VLOOKUP($B223,entity_labels_mc!$B$2:$F$10000,3,FALSE), ""))</f>
        <v>Financé</v>
      </c>
      <c r="E223" t="str">
        <f>IFERROR(VLOOKUP($B223,entity_labels!$B$2:$F$10000,4,FALSE), IFERROR(VLOOKUP($B223,entity_labels_mc!$B$2:$F$10000,4,FALSE), ""))</f>
        <v>融資</v>
      </c>
      <c r="F223" t="str">
        <f>IFERROR(VLOOKUP($B223,entity_labels!$B$2:$F$10000,5,FALSE), IFERROR(VLOOKUP($B223,entity_labels_mc!$B$2:$F$10000,5,FALSE), ""))</f>
        <v>Finanziert</v>
      </c>
      <c r="G223" t="str">
        <f t="shared" si="3"/>
        <v>assetCost_financed=Finanziert</v>
      </c>
    </row>
    <row r="224" spans="1:7" x14ac:dyDescent="0.3">
      <c r="A224" t="s">
        <v>30840</v>
      </c>
      <c r="B224" t="str">
        <f>IFERROR(VLOOKUP($A224,entity_labels_mc!$A$2:$F$10000,2,FALSE), "")</f>
        <v xml:space="preserve">Num Index </v>
      </c>
      <c r="C224" t="str">
        <f>IFERROR(VLOOKUP($B224,entity_labels!$B$2:$F$10000,2,FALSE), IFERROR(VLOOKUP($B224,entity_labels_mc!$B$2:$F$10000,2,FALSE), ""))</f>
        <v>Num Índice</v>
      </c>
      <c r="D224" t="str">
        <f>IFERROR(VLOOKUP($B224,entity_labels!$B$2:$F$10000,3,FALSE), IFERROR(VLOOKUP($B224,entity_labels_mc!$B$2:$F$10000,3,FALSE), ""))</f>
        <v>Num Index</v>
      </c>
      <c r="E224" t="str">
        <f>IFERROR(VLOOKUP($B224,entity_labels!$B$2:$F$10000,4,FALSE), IFERROR(VLOOKUP($B224,entity_labels_mc!$B$2:$F$10000,4,FALSE), ""))</f>
        <v>Num インデックス</v>
      </c>
      <c r="F224" t="str">
        <f>IFERROR(VLOOKUP($B224,entity_labels!$B$2:$F$10000,5,FALSE), IFERROR(VLOOKUP($B224,entity_labels_mc!$B$2:$F$10000,5,FALSE), ""))</f>
        <v>NUM-Index</v>
      </c>
      <c r="G224" t="str">
        <f t="shared" si="3"/>
        <v>assetCost_numIndex=NUM-Index</v>
      </c>
    </row>
    <row r="225" spans="1:7" x14ac:dyDescent="0.3">
      <c r="A225" t="s">
        <v>30841</v>
      </c>
      <c r="B225" t="str">
        <f>IFERROR(VLOOKUP($A225,entity_labels_mc!$A$2:$F$10000,2,FALSE), "")</f>
        <v xml:space="preserve">Soft Deleted On </v>
      </c>
      <c r="C225" t="str">
        <f>IFERROR(VLOOKUP($B225,entity_labels!$B$2:$F$10000,2,FALSE), IFERROR(VLOOKUP($B225,entity_labels_mc!$B$2:$F$10000,2,FALSE), ""))</f>
        <v>Suave En Suprimido</v>
      </c>
      <c r="D225" t="str">
        <f>IFERROR(VLOOKUP($B225,entity_labels!$B$2:$F$10000,3,FALSE), IFERROR(VLOOKUP($B225,entity_labels_mc!$B$2:$F$10000,3,FALSE), ""))</f>
        <v>Doux Annulée le</v>
      </c>
      <c r="E225" t="str">
        <f>IFERROR(VLOOKUP($B225,entity_labels!$B$2:$F$10000,4,FALSE), IFERROR(VLOOKUP($B225,entity_labels_mc!$B$2:$F$10000,4,FALSE), ""))</f>
        <v>ソフト削除で</v>
      </c>
      <c r="F225" t="str">
        <f>IFERROR(VLOOKUP($B225,entity_labels!$B$2:$F$10000,5,FALSE), IFERROR(VLOOKUP($B225,entity_labels_mc!$B$2:$F$10000,5,FALSE), ""))</f>
        <v>Soft Deleted On</v>
      </c>
      <c r="G225" t="str">
        <f t="shared" si="3"/>
        <v>assetCost_softDeletedOn=Soft Deleted On</v>
      </c>
    </row>
    <row r="226" spans="1:7" x14ac:dyDescent="0.3">
      <c r="A226" t="s">
        <v>30842</v>
      </c>
      <c r="B226" t="str">
        <f>IFERROR(VLOOKUP($A226,entity_labels_mc!$A$2:$F$10000,2,FALSE), "")</f>
        <v xml:space="preserve">Total Rent Amount </v>
      </c>
      <c r="C226" t="str">
        <f>IFERROR(VLOOKUP($B226,entity_labels!$B$2:$F$10000,2,FALSE), IFERROR(VLOOKUP($B226,entity_labels_mc!$B$2:$F$10000,2,FALSE), ""))</f>
        <v>Monto Total Renta</v>
      </c>
      <c r="D226" t="str">
        <f>IFERROR(VLOOKUP($B226,entity_labels!$B$2:$F$10000,3,FALSE), IFERROR(VLOOKUP($B226,entity_labels_mc!$B$2:$F$10000,3,FALSE), ""))</f>
        <v>Montant total du Loyer</v>
      </c>
      <c r="E226" t="str">
        <f>IFERROR(VLOOKUP($B226,entity_labels!$B$2:$F$10000,4,FALSE), IFERROR(VLOOKUP($B226,entity_labels_mc!$B$2:$F$10000,4,FALSE), ""))</f>
        <v>総賃料額</v>
      </c>
      <c r="F226" t="str">
        <f>IFERROR(VLOOKUP($B226,entity_labels!$B$2:$F$10000,5,FALSE), IFERROR(VLOOKUP($B226,entity_labels_mc!$B$2:$F$10000,5,FALSE), ""))</f>
        <v>Gesamt Mietpreis</v>
      </c>
      <c r="G226" t="str">
        <f t="shared" si="3"/>
        <v>assetCost_totalRentAmount=Gesamt Mietpreis</v>
      </c>
    </row>
    <row r="227" spans="1:7" x14ac:dyDescent="0.3">
      <c r="A227" t="s">
        <v>3551</v>
      </c>
      <c r="B227" t="str">
        <f>IFERROR(VLOOKUP($A227,entity_labels_mc!$A$2:$F$10000,2,FALSE), "")</f>
        <v xml:space="preserve">Asset Disbursement </v>
      </c>
      <c r="C227" t="str">
        <f>IFERROR(VLOOKUP($B227,entity_labels!$B$2:$F$10000,2,FALSE), IFERROR(VLOOKUP($B227,entity_labels_mc!$B$2:$F$10000,2,FALSE), ""))</f>
        <v>Desembolso de activos</v>
      </c>
      <c r="D227" t="str">
        <f>IFERROR(VLOOKUP($B227,entity_labels!$B$2:$F$10000,3,FALSE), IFERROR(VLOOKUP($B227,entity_labels_mc!$B$2:$F$10000,3,FALSE), ""))</f>
        <v>Atout des versements</v>
      </c>
      <c r="E227" t="str">
        <f>IFERROR(VLOOKUP($B227,entity_labels!$B$2:$F$10000,4,FALSE), IFERROR(VLOOKUP($B227,entity_labels_mc!$B$2:$F$10000,4,FALSE), ""))</f>
        <v>資産の支出</v>
      </c>
      <c r="F227" t="str">
        <f>IFERROR(VLOOKUP($B227,entity_labels!$B$2:$F$10000,5,FALSE), IFERROR(VLOOKUP($B227,entity_labels_mc!$B$2:$F$10000,5,FALSE), ""))</f>
        <v>Asset-Auszahlung</v>
      </c>
      <c r="G227" t="str">
        <f t="shared" si="3"/>
        <v>assetDisbursement=Asset-Auszahlung</v>
      </c>
    </row>
    <row r="228" spans="1:7" x14ac:dyDescent="0.3">
      <c r="A228" t="s">
        <v>3553</v>
      </c>
      <c r="B228" t="str">
        <f>IFERROR(VLOOKUP($A228,entity_labels_mc!$A$2:$F$10000,2,FALSE), "")</f>
        <v xml:space="preserve">Asset Disbursement Amt </v>
      </c>
      <c r="C228" t="str">
        <f>IFERROR(VLOOKUP($B228,entity_labels!$B$2:$F$10000,2,FALSE), IFERROR(VLOOKUP($B228,entity_labels_mc!$B$2:$F$10000,2,FALSE), ""))</f>
        <v>Activos desembolso Amt</v>
      </c>
      <c r="D228" t="str">
        <f>IFERROR(VLOOKUP($B228,entity_labels!$B$2:$F$10000,3,FALSE), IFERROR(VLOOKUP($B228,entity_labels_mc!$B$2:$F$10000,3,FALSE), ""))</f>
        <v>Atout des versements Amt</v>
      </c>
      <c r="E228" t="str">
        <f>IFERROR(VLOOKUP($B228,entity_labels!$B$2:$F$10000,4,FALSE), IFERROR(VLOOKUP($B228,entity_labels_mc!$B$2:$F$10000,4,FALSE), ""))</f>
        <v>資産の支出 Amt</v>
      </c>
      <c r="F228" t="str">
        <f>IFERROR(VLOOKUP($B228,entity_labels!$B$2:$F$10000,5,FALSE), IFERROR(VLOOKUP($B228,entity_labels_mc!$B$2:$F$10000,5,FALSE), ""))</f>
        <v>Asset Auszahlung Amt</v>
      </c>
      <c r="G228" t="str">
        <f t="shared" si="3"/>
        <v>assetDisbursement_assetDisbursementAmt=Asset Auszahlung Amt</v>
      </c>
    </row>
    <row r="229" spans="1:7" x14ac:dyDescent="0.3">
      <c r="A229" t="s">
        <v>3555</v>
      </c>
      <c r="B229" t="str">
        <f>IFERROR(VLOOKUP($A229,entity_labels_mc!$A$2:$F$10000,2,FALSE), "")</f>
        <v xml:space="preserve">Asset Funding </v>
      </c>
      <c r="C229" t="str">
        <f>IFERROR(VLOOKUP($B229,entity_labels!$B$2:$F$10000,2,FALSE), IFERROR(VLOOKUP($B229,entity_labels_mc!$B$2:$F$10000,2,FALSE), ""))</f>
        <v>Financiación de activos</v>
      </c>
      <c r="D229" t="str">
        <f>IFERROR(VLOOKUP($B229,entity_labels!$B$2:$F$10000,3,FALSE), IFERROR(VLOOKUP($B229,entity_labels_mc!$B$2:$F$10000,3,FALSE), ""))</f>
        <v>Financement d'actifs</v>
      </c>
      <c r="E229" t="str">
        <f>IFERROR(VLOOKUP($B229,entity_labels!$B$2:$F$10000,4,FALSE), IFERROR(VLOOKUP($B229,entity_labels_mc!$B$2:$F$10000,4,FALSE), ""))</f>
        <v>・ アセット ・ ファンディング</v>
      </c>
      <c r="F229" t="str">
        <f>IFERROR(VLOOKUP($B229,entity_labels!$B$2:$F$10000,5,FALSE), IFERROR(VLOOKUP($B229,entity_labels_mc!$B$2:$F$10000,5,FALSE), ""))</f>
        <v>Anlage Finanzierung</v>
      </c>
      <c r="G229" t="str">
        <f t="shared" si="3"/>
        <v>assetDisbursement_assetFunding=Anlage Finanzierung</v>
      </c>
    </row>
    <row r="230" spans="1:7" x14ac:dyDescent="0.3">
      <c r="A230" t="s">
        <v>3557</v>
      </c>
      <c r="B230" t="str">
        <f>IFERROR(VLOOKUP($A230,entity_labels_mc!$A$2:$F$10000,2,FALSE), "")</f>
        <v xml:space="preserve">Cost Id </v>
      </c>
      <c r="C230" t="str">
        <f>IFERROR(VLOOKUP($B230,entity_labels!$B$2:$F$10000,2,FALSE), IFERROR(VLOOKUP($B230,entity_labels_mc!$B$2:$F$10000,2,FALSE), ""))</f>
        <v>Costo Id</v>
      </c>
      <c r="D230" t="str">
        <f>IFERROR(VLOOKUP($B230,entity_labels!$B$2:$F$10000,3,FALSE), IFERROR(VLOOKUP($B230,entity_labels_mc!$B$2:$F$10000,3,FALSE), ""))</f>
        <v>Coût Id</v>
      </c>
      <c r="E230" t="str">
        <f>IFERROR(VLOOKUP($B230,entity_labels!$B$2:$F$10000,4,FALSE), IFERROR(VLOOKUP($B230,entity_labels_mc!$B$2:$F$10000,4,FALSE), ""))</f>
        <v>コストの Id</v>
      </c>
      <c r="F230" t="str">
        <f>IFERROR(VLOOKUP($B230,entity_labels!$B$2:$F$10000,5,FALSE), IFERROR(VLOOKUP($B230,entity_labels_mc!$B$2:$F$10000,5,FALSE), ""))</f>
        <v>Kosten-Id</v>
      </c>
      <c r="G230" t="str">
        <f t="shared" si="3"/>
        <v>assetDisbursement_costId=Kosten-Id</v>
      </c>
    </row>
    <row r="231" spans="1:7" x14ac:dyDescent="0.3">
      <c r="A231" t="s">
        <v>30844</v>
      </c>
      <c r="B231" t="str">
        <f>IFERROR(VLOOKUP($A231,entity_labels_mc!$A$2:$F$10000,2,FALSE), "")</f>
        <v xml:space="preserve">Soft Deleted On </v>
      </c>
      <c r="C231" t="str">
        <f>IFERROR(VLOOKUP($B231,entity_labels!$B$2:$F$10000,2,FALSE), IFERROR(VLOOKUP($B231,entity_labels_mc!$B$2:$F$10000,2,FALSE), ""))</f>
        <v>Suave En Suprimido</v>
      </c>
      <c r="D231" t="str">
        <f>IFERROR(VLOOKUP($B231,entity_labels!$B$2:$F$10000,3,FALSE), IFERROR(VLOOKUP($B231,entity_labels_mc!$B$2:$F$10000,3,FALSE), ""))</f>
        <v>Doux Annulée le</v>
      </c>
      <c r="E231" t="str">
        <f>IFERROR(VLOOKUP($B231,entity_labels!$B$2:$F$10000,4,FALSE), IFERROR(VLOOKUP($B231,entity_labels_mc!$B$2:$F$10000,4,FALSE), ""))</f>
        <v>ソフト削除で</v>
      </c>
      <c r="F231" t="str">
        <f>IFERROR(VLOOKUP($B231,entity_labels!$B$2:$F$10000,5,FALSE), IFERROR(VLOOKUP($B231,entity_labels_mc!$B$2:$F$10000,5,FALSE), ""))</f>
        <v>Soft Deleted On</v>
      </c>
      <c r="G231" t="str">
        <f t="shared" si="3"/>
        <v>assetDisbursement_softDeletedOn=Soft Deleted On</v>
      </c>
    </row>
    <row r="232" spans="1:7" x14ac:dyDescent="0.3">
      <c r="A232" t="s">
        <v>3559</v>
      </c>
      <c r="B232" t="str">
        <f>IFERROR(VLOOKUP($A232,entity_labels_mc!$A$2:$F$10000,2,FALSE), "")</f>
        <v xml:space="preserve">Asset Funding </v>
      </c>
      <c r="C232" t="str">
        <f>IFERROR(VLOOKUP($B232,entity_labels!$B$2:$F$10000,2,FALSE), IFERROR(VLOOKUP($B232,entity_labels_mc!$B$2:$F$10000,2,FALSE), ""))</f>
        <v>Financiación de activos</v>
      </c>
      <c r="D232" t="str">
        <f>IFERROR(VLOOKUP($B232,entity_labels!$B$2:$F$10000,3,FALSE), IFERROR(VLOOKUP($B232,entity_labels_mc!$B$2:$F$10000,3,FALSE), ""))</f>
        <v>Financement d'actifs</v>
      </c>
      <c r="E232" t="str">
        <f>IFERROR(VLOOKUP($B232,entity_labels!$B$2:$F$10000,4,FALSE), IFERROR(VLOOKUP($B232,entity_labels_mc!$B$2:$F$10000,4,FALSE), ""))</f>
        <v>・ アセット ・ ファンディング</v>
      </c>
      <c r="F232" t="str">
        <f>IFERROR(VLOOKUP($B232,entity_labels!$B$2:$F$10000,5,FALSE), IFERROR(VLOOKUP($B232,entity_labels_mc!$B$2:$F$10000,5,FALSE), ""))</f>
        <v>Anlage Finanzierung</v>
      </c>
      <c r="G232" t="str">
        <f t="shared" si="3"/>
        <v>assetFunding=Anlage Finanzierung</v>
      </c>
    </row>
    <row r="233" spans="1:7" x14ac:dyDescent="0.3">
      <c r="A233" t="s">
        <v>3560</v>
      </c>
      <c r="B233" t="str">
        <f>IFERROR(VLOOKUP($A233,entity_labels_mc!$A$2:$F$10000,2,FALSE), "")</f>
        <v xml:space="preserve">Asset </v>
      </c>
      <c r="C233" t="str">
        <f>IFERROR(VLOOKUP($B233,entity_labels!$B$2:$F$10000,2,FALSE), IFERROR(VLOOKUP($B233,entity_labels_mc!$B$2:$F$10000,2,FALSE), ""))</f>
        <v>Activo</v>
      </c>
      <c r="D233" t="str">
        <f>IFERROR(VLOOKUP($B233,entity_labels!$B$2:$F$10000,3,FALSE), IFERROR(VLOOKUP($B233,entity_labels_mc!$B$2:$F$10000,3,FALSE), ""))</f>
        <v>Atout</v>
      </c>
      <c r="E233" t="str">
        <f>IFERROR(VLOOKUP($B233,entity_labels!$B$2:$F$10000,4,FALSE), IFERROR(VLOOKUP($B233,entity_labels_mc!$B$2:$F$10000,4,FALSE), ""))</f>
        <v>資産</v>
      </c>
      <c r="F233" t="str">
        <f>IFERROR(VLOOKUP($B233,entity_labels!$B$2:$F$10000,5,FALSE), IFERROR(VLOOKUP($B233,entity_labels_mc!$B$2:$F$10000,5,FALSE), ""))</f>
        <v>Asset</v>
      </c>
      <c r="G233" t="str">
        <f t="shared" si="3"/>
        <v>assetFunding_asset=Asset</v>
      </c>
    </row>
    <row r="234" spans="1:7" x14ac:dyDescent="0.3">
      <c r="A234" t="s">
        <v>3562</v>
      </c>
      <c r="B234" t="str">
        <f>IFERROR(VLOOKUP($A234,entity_labels_mc!$A$2:$F$10000,2,FALSE), "")</f>
        <v xml:space="preserve">Asset Disbursements </v>
      </c>
      <c r="C234" t="str">
        <f>IFERROR(VLOOKUP($B234,entity_labels!$B$2:$F$10000,2,FALSE), IFERROR(VLOOKUP($B234,entity_labels_mc!$B$2:$F$10000,2,FALSE), ""))</f>
        <v>Desembolsos de activos</v>
      </c>
      <c r="D234" t="str">
        <f>IFERROR(VLOOKUP($B234,entity_labels!$B$2:$F$10000,3,FALSE), IFERROR(VLOOKUP($B234,entity_labels_mc!$B$2:$F$10000,3,FALSE), ""))</f>
        <v>Décaissements de l'actif</v>
      </c>
      <c r="E234" t="str">
        <f>IFERROR(VLOOKUP($B234,entity_labels!$B$2:$F$10000,4,FALSE), IFERROR(VLOOKUP($B234,entity_labels_mc!$B$2:$F$10000,4,FALSE), ""))</f>
        <v>資産の支出</v>
      </c>
      <c r="F234" t="str">
        <f>IFERROR(VLOOKUP($B234,entity_labels!$B$2:$F$10000,5,FALSE), IFERROR(VLOOKUP($B234,entity_labels_mc!$B$2:$F$10000,5,FALSE), ""))</f>
        <v>Asset-Auszahlungen</v>
      </c>
      <c r="G234" t="str">
        <f t="shared" si="3"/>
        <v>assetFunding_assetDisbursements=Asset-Auszahlungen</v>
      </c>
    </row>
    <row r="235" spans="1:7" x14ac:dyDescent="0.3">
      <c r="A235" t="s">
        <v>3564</v>
      </c>
      <c r="B235" t="str">
        <f>IFERROR(VLOOKUP($A235,entity_labels_mc!$A$2:$F$10000,2,FALSE), "")</f>
        <v xml:space="preserve">Asset Funding Amt </v>
      </c>
      <c r="C235" t="str">
        <f>IFERROR(VLOOKUP($B235,entity_labels!$B$2:$F$10000,2,FALSE), IFERROR(VLOOKUP($B235,entity_labels_mc!$B$2:$F$10000,2,FALSE), ""))</f>
        <v>Activos financiación Amt</v>
      </c>
      <c r="D235" t="str">
        <f>IFERROR(VLOOKUP($B235,entity_labels!$B$2:$F$10000,3,FALSE), IFERROR(VLOOKUP($B235,entity_labels_mc!$B$2:$F$10000,3,FALSE), ""))</f>
        <v>Atout financement Amt</v>
      </c>
      <c r="E235" t="str">
        <f>IFERROR(VLOOKUP($B235,entity_labels!$B$2:$F$10000,4,FALSE), IFERROR(VLOOKUP($B235,entity_labels_mc!$B$2:$F$10000,4,FALSE), ""))</f>
        <v>・ アセット ・ ファンディング Amt</v>
      </c>
      <c r="F235" t="str">
        <f>IFERROR(VLOOKUP($B235,entity_labels!$B$2:$F$10000,5,FALSE), IFERROR(VLOOKUP($B235,entity_labels_mc!$B$2:$F$10000,5,FALSE), ""))</f>
        <v>Anlage Finanzierung Amt</v>
      </c>
      <c r="G235" t="str">
        <f t="shared" si="3"/>
        <v>assetFunding_assetFundingAmt=Anlage Finanzierung Amt</v>
      </c>
    </row>
    <row r="236" spans="1:7" x14ac:dyDescent="0.3">
      <c r="A236" t="s">
        <v>3566</v>
      </c>
      <c r="B236" t="str">
        <f>IFERROR(VLOOKUP($A236,entity_labels_mc!$A$2:$F$10000,2,FALSE), "")</f>
        <v xml:space="preserve">Attached Asset Fundings </v>
      </c>
      <c r="C236" t="str">
        <f>IFERROR(VLOOKUP($B236,entity_labels!$B$2:$F$10000,2,FALSE), IFERROR(VLOOKUP($B236,entity_labels_mc!$B$2:$F$10000,2,FALSE), ""))</f>
        <v>Financiación de activos adjunto</v>
      </c>
      <c r="D236" t="str">
        <f>IFERROR(VLOOKUP($B236,entity_labels!$B$2:$F$10000,3,FALSE), IFERROR(VLOOKUP($B236,entity_labels_mc!$B$2:$F$10000,3,FALSE), ""))</f>
        <v>Financements d'actifs attachés</v>
      </c>
      <c r="E236" t="str">
        <f>IFERROR(VLOOKUP($B236,entity_labels!$B$2:$F$10000,4,FALSE), IFERROR(VLOOKUP($B236,entity_labels_mc!$B$2:$F$10000,4,FALSE), ""))</f>
        <v>添付の資産資金の受け入れ状況</v>
      </c>
      <c r="F236" t="str">
        <f>IFERROR(VLOOKUP($B236,entity_labels!$B$2:$F$10000,5,FALSE), IFERROR(VLOOKUP($B236,entity_labels_mc!$B$2:$F$10000,5,FALSE), ""))</f>
        <v>Angeschlossenen Asset Finanzierungsmöglichkeiten</v>
      </c>
      <c r="G236" t="str">
        <f t="shared" si="3"/>
        <v>assetFunding_attachedAssetFundings=Angeschlossenen Asset Finanzierungsmöglichkeiten</v>
      </c>
    </row>
    <row r="237" spans="1:7" x14ac:dyDescent="0.3">
      <c r="A237" t="s">
        <v>3568</v>
      </c>
      <c r="B237" t="str">
        <f>IFERROR(VLOOKUP($A237,entity_labels_mc!$A$2:$F$10000,2,FALSE), "")</f>
        <v xml:space="preserve">External Ref Id </v>
      </c>
      <c r="C237" t="str">
        <f>IFERROR(VLOOKUP($B237,entity_labels!$B$2:$F$10000,2,FALSE), IFERROR(VLOOKUP($B237,entity_labels_mc!$B$2:$F$10000,2,FALSE), ""))</f>
        <v>Id de referencia externa</v>
      </c>
      <c r="D237" t="str">
        <f>IFERROR(VLOOKUP($B237,entity_labels!$B$2:$F$10000,3,FALSE), IFERROR(VLOOKUP($B237,entity_labels_mc!$B$2:$F$10000,3,FALSE), ""))</f>
        <v>Id de référence externe</v>
      </c>
      <c r="E237" t="str">
        <f>IFERROR(VLOOKUP($B237,entity_labels!$B$2:$F$10000,4,FALSE), IFERROR(VLOOKUP($B237,entity_labels_mc!$B$2:$F$10000,4,FALSE), ""))</f>
        <v>外部 Ref Id</v>
      </c>
      <c r="F237" t="str">
        <f>IFERROR(VLOOKUP($B237,entity_labels!$B$2:$F$10000,5,FALSE), IFERROR(VLOOKUP($B237,entity_labels_mc!$B$2:$F$10000,5,FALSE), ""))</f>
        <v>Externe Ref-Id</v>
      </c>
      <c r="G237" t="str">
        <f t="shared" si="3"/>
        <v>assetFunding_externalRefId=Externe Ref-Id</v>
      </c>
    </row>
    <row r="238" spans="1:7" x14ac:dyDescent="0.3">
      <c r="A238" t="s">
        <v>3570</v>
      </c>
      <c r="B238" t="str">
        <f>IFERROR(VLOOKUP($A238,entity_labels_mc!$A$2:$F$10000,2,FALSE), "")</f>
        <v xml:space="preserve">Funding Request </v>
      </c>
      <c r="C238" t="str">
        <f>IFERROR(VLOOKUP($B238,entity_labels!$B$2:$F$10000,2,FALSE), IFERROR(VLOOKUP($B238,entity_labels_mc!$B$2:$F$10000,2,FALSE), ""))</f>
        <v>Solicitud de financiación</v>
      </c>
      <c r="D238" t="str">
        <f>IFERROR(VLOOKUP($B238,entity_labels!$B$2:$F$10000,3,FALSE), IFERROR(VLOOKUP($B238,entity_labels_mc!$B$2:$F$10000,3,FALSE), ""))</f>
        <v>Demande de financement</v>
      </c>
      <c r="E238" t="str">
        <f>IFERROR(VLOOKUP($B238,entity_labels!$B$2:$F$10000,4,FALSE), IFERROR(VLOOKUP($B238,entity_labels_mc!$B$2:$F$10000,4,FALSE), ""))</f>
        <v>資金を要求</v>
      </c>
      <c r="F238" t="str">
        <f>IFERROR(VLOOKUP($B238,entity_labels!$B$2:$F$10000,5,FALSE), IFERROR(VLOOKUP($B238,entity_labels_mc!$B$2:$F$10000,5,FALSE), ""))</f>
        <v>Finanzierung Anfrage</v>
      </c>
      <c r="G238" t="str">
        <f t="shared" si="3"/>
        <v>assetFunding_fundingRequest=Finanzierung Anfrage</v>
      </c>
    </row>
    <row r="239" spans="1:7" x14ac:dyDescent="0.3">
      <c r="A239" t="s">
        <v>3571</v>
      </c>
      <c r="B239" t="str">
        <f>IFERROR(VLOOKUP($A239,entity_labels_mc!$A$2:$F$10000,2,FALSE), "")</f>
        <v xml:space="preserve">Parent Asset Fundings </v>
      </c>
      <c r="C239" t="str">
        <f>IFERROR(VLOOKUP($B239,entity_labels!$B$2:$F$10000,2,FALSE), IFERROR(VLOOKUP($B239,entity_labels_mc!$B$2:$F$10000,2,FALSE), ""))</f>
        <v>Padres activos financiaciones</v>
      </c>
      <c r="D239" t="str">
        <f>IFERROR(VLOOKUP($B239,entity_labels!$B$2:$F$10000,3,FALSE), IFERROR(VLOOKUP($B239,entity_labels_mc!$B$2:$F$10000,3,FALSE), ""))</f>
        <v>Financements d'actifs parent</v>
      </c>
      <c r="E239" t="str">
        <f>IFERROR(VLOOKUP($B239,entity_labels!$B$2:$F$10000,4,FALSE), IFERROR(VLOOKUP($B239,entity_labels_mc!$B$2:$F$10000,4,FALSE), ""))</f>
        <v>親の資産を資金の受け入れ状況</v>
      </c>
      <c r="F239" t="str">
        <f>IFERROR(VLOOKUP($B239,entity_labels!$B$2:$F$10000,5,FALSE), IFERROR(VLOOKUP($B239,entity_labels_mc!$B$2:$F$10000,5,FALSE), ""))</f>
        <v>Übergeordneten Asset Finanzierungsmöglichkeiten</v>
      </c>
      <c r="G239" t="str">
        <f t="shared" si="3"/>
        <v>assetFunding_parentAssetFundings=Übergeordneten Asset Finanzierungsmöglichkeiten</v>
      </c>
    </row>
    <row r="240" spans="1:7" x14ac:dyDescent="0.3">
      <c r="A240" t="s">
        <v>30845</v>
      </c>
      <c r="B240" t="str">
        <f>IFERROR(VLOOKUP($A240,entity_labels_mc!$A$2:$F$10000,2,FALSE), "")</f>
        <v xml:space="preserve">Soft Deleted On </v>
      </c>
      <c r="C240" t="str">
        <f>IFERROR(VLOOKUP($B240,entity_labels!$B$2:$F$10000,2,FALSE), IFERROR(VLOOKUP($B240,entity_labels_mc!$B$2:$F$10000,2,FALSE), ""))</f>
        <v>Suave En Suprimido</v>
      </c>
      <c r="D240" t="str">
        <f>IFERROR(VLOOKUP($B240,entity_labels!$B$2:$F$10000,3,FALSE), IFERROR(VLOOKUP($B240,entity_labels_mc!$B$2:$F$10000,3,FALSE), ""))</f>
        <v>Doux Annulée le</v>
      </c>
      <c r="E240" t="str">
        <f>IFERROR(VLOOKUP($B240,entity_labels!$B$2:$F$10000,4,FALSE), IFERROR(VLOOKUP($B240,entity_labels_mc!$B$2:$F$10000,4,FALSE), ""))</f>
        <v>ソフト削除で</v>
      </c>
      <c r="F240" t="str">
        <f>IFERROR(VLOOKUP($B240,entity_labels!$B$2:$F$10000,5,FALSE), IFERROR(VLOOKUP($B240,entity_labels_mc!$B$2:$F$10000,5,FALSE), ""))</f>
        <v>Soft Deleted On</v>
      </c>
      <c r="G240" t="str">
        <f t="shared" si="3"/>
        <v>assetFunding_softDeletedOn=Soft Deleted On</v>
      </c>
    </row>
    <row r="241" spans="1:7" x14ac:dyDescent="0.3">
      <c r="A241" t="s">
        <v>30846</v>
      </c>
      <c r="B241" t="str">
        <f>IFERROR(VLOOKUP($A241,entity_labels_mc!$A$2:$F$10000,2,FALSE), "")</f>
        <v>Asset Item</v>
      </c>
      <c r="C241" t="str">
        <f>IFERROR(VLOOKUP($B241,entity_labels!$B$2:$F$10000,2,FALSE), IFERROR(VLOOKUP($B241,entity_labels_mc!$B$2:$F$10000,2,FALSE), ""))</f>
        <v>La partida del activo</v>
      </c>
      <c r="D241" t="str">
        <f>IFERROR(VLOOKUP($B241,entity_labels!$B$2:$F$10000,3,FALSE), IFERROR(VLOOKUP($B241,entity_labels_mc!$B$2:$F$10000,3,FALSE), ""))</f>
        <v>Asset article</v>
      </c>
      <c r="E241" t="str">
        <f>IFERROR(VLOOKUP($B241,entity_labels!$B$2:$F$10000,4,FALSE), IFERROR(VLOOKUP($B241,entity_labels_mc!$B$2:$F$10000,4,FALSE), ""))</f>
        <v>資産項目</v>
      </c>
      <c r="F241" t="str">
        <f>IFERROR(VLOOKUP($B241,entity_labels!$B$2:$F$10000,5,FALSE), IFERROR(VLOOKUP($B241,entity_labels_mc!$B$2:$F$10000,5,FALSE), ""))</f>
        <v>Aktiva</v>
      </c>
      <c r="G241" t="str">
        <f t="shared" si="3"/>
        <v>assetInvItem=Aktiva</v>
      </c>
    </row>
    <row r="242" spans="1:7" x14ac:dyDescent="0.3">
      <c r="A242" t="s">
        <v>30848</v>
      </c>
      <c r="B242" t="str">
        <f>IFERROR(VLOOKUP($A242,entity_labels_mc!$A$2:$F$10000,2,FALSE), "")</f>
        <v xml:space="preserve">Active </v>
      </c>
      <c r="C242" t="str">
        <f>IFERROR(VLOOKUP($B242,entity_labels!$B$2:$F$10000,2,FALSE), IFERROR(VLOOKUP($B242,entity_labels_mc!$B$2:$F$10000,2,FALSE), ""))</f>
        <v>Activo</v>
      </c>
      <c r="D242" t="str">
        <f>IFERROR(VLOOKUP($B242,entity_labels!$B$2:$F$10000,3,FALSE), IFERROR(VLOOKUP($B242,entity_labels_mc!$B$2:$F$10000,3,FALSE), ""))</f>
        <v>Active</v>
      </c>
      <c r="E242" t="str">
        <f>IFERROR(VLOOKUP($B242,entity_labels!$B$2:$F$10000,4,FALSE), IFERROR(VLOOKUP($B242,entity_labels_mc!$B$2:$F$10000,4,FALSE), ""))</f>
        <v>アクティブです</v>
      </c>
      <c r="F242" t="str">
        <f>IFERROR(VLOOKUP($B242,entity_labels!$B$2:$F$10000,5,FALSE), IFERROR(VLOOKUP($B242,entity_labels_mc!$B$2:$F$10000,5,FALSE), ""))</f>
        <v>Aktive</v>
      </c>
      <c r="G242" t="str">
        <f t="shared" si="3"/>
        <v>assetInvItem_active=Aktive</v>
      </c>
    </row>
    <row r="243" spans="1:7" x14ac:dyDescent="0.3">
      <c r="A243" t="s">
        <v>30849</v>
      </c>
      <c r="B243" t="str">
        <f>IFERROR(VLOOKUP($A243,entity_labels_mc!$A$2:$F$10000,2,FALSE), "")</f>
        <v xml:space="preserve">Asset Class Id </v>
      </c>
      <c r="C243" t="str">
        <f>IFERROR(VLOOKUP($B243,entity_labels!$B$2:$F$10000,2,FALSE), IFERROR(VLOOKUP($B243,entity_labels_mc!$B$2:$F$10000,2,FALSE), ""))</f>
        <v>Activos Clase Id</v>
      </c>
      <c r="D243" t="str">
        <f>IFERROR(VLOOKUP($B243,entity_labels!$B$2:$F$10000,3,FALSE), IFERROR(VLOOKUP($B243,entity_labels_mc!$B$2:$F$10000,3,FALSE), ""))</f>
        <v>Asset Class Id</v>
      </c>
      <c r="E243" t="str">
        <f>IFERROR(VLOOKUP($B243,entity_labels!$B$2:$F$10000,4,FALSE), IFERROR(VLOOKUP($B243,entity_labels_mc!$B$2:$F$10000,4,FALSE), ""))</f>
        <v>資産クラスID</v>
      </c>
      <c r="F243" t="str">
        <f>IFERROR(VLOOKUP($B243,entity_labels!$B$2:$F$10000,5,FALSE), IFERROR(VLOOKUP($B243,entity_labels_mc!$B$2:$F$10000,5,FALSE), ""))</f>
        <v>Anlageklasse Id</v>
      </c>
      <c r="G243" t="str">
        <f t="shared" si="3"/>
        <v>assetInvItem_assetClassId=Anlageklasse Id</v>
      </c>
    </row>
    <row r="244" spans="1:7" x14ac:dyDescent="0.3">
      <c r="A244" t="s">
        <v>30851</v>
      </c>
      <c r="B244" t="str">
        <f>IFERROR(VLOOKUP($A244,entity_labels_mc!$A$2:$F$10000,2,FALSE), "")</f>
        <v xml:space="preserve">Catalog Desc </v>
      </c>
      <c r="C244" t="str">
        <f>IFERROR(VLOOKUP($B244,entity_labels!$B$2:$F$10000,2,FALSE), IFERROR(VLOOKUP($B244,entity_labels_mc!$B$2:$F$10000,2,FALSE), ""))</f>
        <v>Catálogo descripción</v>
      </c>
      <c r="D244" t="str">
        <f>IFERROR(VLOOKUP($B244,entity_labels!$B$2:$F$10000,3,FALSE), IFERROR(VLOOKUP($B244,entity_labels_mc!$B$2:$F$10000,3,FALSE), ""))</f>
        <v>Catalogue Desc</v>
      </c>
      <c r="E244" t="str">
        <f>IFERROR(VLOOKUP($B244,entity_labels!$B$2:$F$10000,4,FALSE), IFERROR(VLOOKUP($B244,entity_labels_mc!$B$2:$F$10000,4,FALSE), ""))</f>
        <v>カタログDESC</v>
      </c>
      <c r="F244" t="str">
        <f>IFERROR(VLOOKUP($B244,entity_labels!$B$2:$F$10000,5,FALSE), IFERROR(VLOOKUP($B244,entity_labels_mc!$B$2:$F$10000,5,FALSE), ""))</f>
        <v>Katalog Desc</v>
      </c>
      <c r="G244" t="str">
        <f t="shared" si="3"/>
        <v>assetInvItem_catalogDesc=Katalog Desc</v>
      </c>
    </row>
    <row r="245" spans="1:7" x14ac:dyDescent="0.3">
      <c r="A245" t="s">
        <v>30853</v>
      </c>
      <c r="B245" t="str">
        <f>IFERROR(VLOOKUP($A245,entity_labels_mc!$A$2:$F$10000,2,FALSE), "")</f>
        <v xml:space="preserve">Catalog Segment1 </v>
      </c>
      <c r="C245" t="str">
        <f>IFERROR(VLOOKUP($B245,entity_labels!$B$2:$F$10000,2,FALSE), IFERROR(VLOOKUP($B245,entity_labels_mc!$B$2:$F$10000,2,FALSE), ""))</f>
        <v>Catálogo Segment1</v>
      </c>
      <c r="D245" t="str">
        <f>IFERROR(VLOOKUP($B245,entity_labels!$B$2:$F$10000,3,FALSE), IFERROR(VLOOKUP($B245,entity_labels_mc!$B$2:$F$10000,3,FALSE), ""))</f>
        <v>Catalogue Segment1</v>
      </c>
      <c r="E245" t="str">
        <f>IFERROR(VLOOKUP($B245,entity_labels!$B$2:$F$10000,4,FALSE), IFERROR(VLOOKUP($B245,entity_labels_mc!$B$2:$F$10000,4,FALSE), ""))</f>
        <v>カタログセグメント1</v>
      </c>
      <c r="F245" t="str">
        <f>IFERROR(VLOOKUP($B245,entity_labels!$B$2:$F$10000,5,FALSE), IFERROR(VLOOKUP($B245,entity_labels_mc!$B$2:$F$10000,5,FALSE), ""))</f>
        <v>Katalog Segment1</v>
      </c>
      <c r="G245" t="str">
        <f t="shared" si="3"/>
        <v>assetInvItem_catalogSegment1=Katalog Segment1</v>
      </c>
    </row>
    <row r="246" spans="1:7" x14ac:dyDescent="0.3">
      <c r="A246" t="s">
        <v>30855</v>
      </c>
      <c r="B246" t="str">
        <f>IFERROR(VLOOKUP($A246,entity_labels_mc!$A$2:$F$10000,2,FALSE), "")</f>
        <v xml:space="preserve">Catalog Segment2 </v>
      </c>
      <c r="C246" t="str">
        <f>IFERROR(VLOOKUP($B246,entity_labels!$B$2:$F$10000,2,FALSE), IFERROR(VLOOKUP($B246,entity_labels_mc!$B$2:$F$10000,2,FALSE), ""))</f>
        <v>Catálogo Segment2</v>
      </c>
      <c r="D246" t="str">
        <f>IFERROR(VLOOKUP($B246,entity_labels!$B$2:$F$10000,3,FALSE), IFERROR(VLOOKUP($B246,entity_labels_mc!$B$2:$F$10000,3,FALSE), ""))</f>
        <v>Catalogue Segment2</v>
      </c>
      <c r="E246" t="str">
        <f>IFERROR(VLOOKUP($B246,entity_labels!$B$2:$F$10000,4,FALSE), IFERROR(VLOOKUP($B246,entity_labels_mc!$B$2:$F$10000,4,FALSE), ""))</f>
        <v>カタログSEGMENT2</v>
      </c>
      <c r="F246" t="str">
        <f>IFERROR(VLOOKUP($B246,entity_labels!$B$2:$F$10000,5,FALSE), IFERROR(VLOOKUP($B246,entity_labels_mc!$B$2:$F$10000,5,FALSE), ""))</f>
        <v>Katalog Segment2</v>
      </c>
      <c r="G246" t="str">
        <f t="shared" si="3"/>
        <v>assetInvItem_catalogSegment2=Katalog Segment2</v>
      </c>
    </row>
    <row r="247" spans="1:7" x14ac:dyDescent="0.3">
      <c r="A247" t="s">
        <v>30857</v>
      </c>
      <c r="B247" t="str">
        <f>IFERROR(VLOOKUP($A247,entity_labels_mc!$A$2:$F$10000,2,FALSE), "")</f>
        <v xml:space="preserve">Catalog Segment3 </v>
      </c>
      <c r="C247" t="str">
        <f>IFERROR(VLOOKUP($B247,entity_labels!$B$2:$F$10000,2,FALSE), IFERROR(VLOOKUP($B247,entity_labels_mc!$B$2:$F$10000,2,FALSE), ""))</f>
        <v>Catálogo Segment3</v>
      </c>
      <c r="D247" t="str">
        <f>IFERROR(VLOOKUP($B247,entity_labels!$B$2:$F$10000,3,FALSE), IFERROR(VLOOKUP($B247,entity_labels_mc!$B$2:$F$10000,3,FALSE), ""))</f>
        <v>Catalogue segment3</v>
      </c>
      <c r="E247" t="str">
        <f>IFERROR(VLOOKUP($B247,entity_labels!$B$2:$F$10000,4,FALSE), IFERROR(VLOOKUP($B247,entity_labels_mc!$B$2:$F$10000,4,FALSE), ""))</f>
        <v>カタログSegment3</v>
      </c>
      <c r="F247" t="str">
        <f>IFERROR(VLOOKUP($B247,entity_labels!$B$2:$F$10000,5,FALSE), IFERROR(VLOOKUP($B247,entity_labels_mc!$B$2:$F$10000,5,FALSE), ""))</f>
        <v>Katalog segment3</v>
      </c>
      <c r="G247" t="str">
        <f t="shared" si="3"/>
        <v>assetInvItem_catalogSegment3=Katalog segment3</v>
      </c>
    </row>
    <row r="248" spans="1:7" x14ac:dyDescent="0.3">
      <c r="A248" t="s">
        <v>30859</v>
      </c>
      <c r="B248" t="str">
        <f>IFERROR(VLOOKUP($A248,entity_labels_mc!$A$2:$F$10000,2,FALSE), "")</f>
        <v xml:space="preserve">Catalog Segment4 </v>
      </c>
      <c r="C248" t="str">
        <f>IFERROR(VLOOKUP($B248,entity_labels!$B$2:$F$10000,2,FALSE), IFERROR(VLOOKUP($B248,entity_labels_mc!$B$2:$F$10000,2,FALSE), ""))</f>
        <v>Catálogo Segment4</v>
      </c>
      <c r="D248" t="str">
        <f>IFERROR(VLOOKUP($B248,entity_labels!$B$2:$F$10000,3,FALSE), IFERROR(VLOOKUP($B248,entity_labels_mc!$B$2:$F$10000,3,FALSE), ""))</f>
        <v>Catalogue Segment4</v>
      </c>
      <c r="E248" t="str">
        <f>IFERROR(VLOOKUP($B248,entity_labels!$B$2:$F$10000,4,FALSE), IFERROR(VLOOKUP($B248,entity_labels_mc!$B$2:$F$10000,4,FALSE), ""))</f>
        <v>カタログSegment4</v>
      </c>
      <c r="F248" t="str">
        <f>IFERROR(VLOOKUP($B248,entity_labels!$B$2:$F$10000,5,FALSE), IFERROR(VLOOKUP($B248,entity_labels_mc!$B$2:$F$10000,5,FALSE), ""))</f>
        <v>Katalog Segment4</v>
      </c>
      <c r="G248" t="str">
        <f t="shared" si="3"/>
        <v>assetInvItem_catalogSegment4=Katalog Segment4</v>
      </c>
    </row>
    <row r="249" spans="1:7" x14ac:dyDescent="0.3">
      <c r="A249" t="s">
        <v>30861</v>
      </c>
      <c r="B249" t="str">
        <f>IFERROR(VLOOKUP($A249,entity_labels_mc!$A$2:$F$10000,2,FALSE), "")</f>
        <v xml:space="preserve">Category Desc </v>
      </c>
      <c r="C249" t="str">
        <f>IFERROR(VLOOKUP($B249,entity_labels!$B$2:$F$10000,2,FALSE), IFERROR(VLOOKUP($B249,entity_labels_mc!$B$2:$F$10000,2,FALSE), ""))</f>
        <v>Categoría de la descripción</v>
      </c>
      <c r="D249" t="str">
        <f>IFERROR(VLOOKUP($B249,entity_labels!$B$2:$F$10000,3,FALSE), IFERROR(VLOOKUP($B249,entity_labels_mc!$B$2:$F$10000,3,FALSE), ""))</f>
        <v>Catégorie Desc</v>
      </c>
      <c r="E249" t="str">
        <f>IFERROR(VLOOKUP($B249,entity_labels!$B$2:$F$10000,4,FALSE), IFERROR(VLOOKUP($B249,entity_labels_mc!$B$2:$F$10000,4,FALSE), ""))</f>
        <v>カテゴリーDESC</v>
      </c>
      <c r="F249" t="str">
        <f>IFERROR(VLOOKUP($B249,entity_labels!$B$2:$F$10000,5,FALSE), IFERROR(VLOOKUP($B249,entity_labels_mc!$B$2:$F$10000,5,FALSE), ""))</f>
        <v>Kategorie Desc</v>
      </c>
      <c r="G249" t="str">
        <f t="shared" si="3"/>
        <v>assetInvItem_categoryDesc=Kategorie Desc</v>
      </c>
    </row>
    <row r="250" spans="1:7" x14ac:dyDescent="0.3">
      <c r="A250" t="s">
        <v>30863</v>
      </c>
      <c r="B250" t="str">
        <f>IFERROR(VLOOKUP($A250,entity_labels_mc!$A$2:$F$10000,2,FALSE), "")</f>
        <v xml:space="preserve">Category Segment </v>
      </c>
      <c r="C250" t="str">
        <f>IFERROR(VLOOKUP($B250,entity_labels!$B$2:$F$10000,2,FALSE), IFERROR(VLOOKUP($B250,entity_labels_mc!$B$2:$F$10000,2,FALSE), ""))</f>
        <v>Categoría Segmento</v>
      </c>
      <c r="D250" t="str">
        <f>IFERROR(VLOOKUP($B250,entity_labels!$B$2:$F$10000,3,FALSE), IFERROR(VLOOKUP($B250,entity_labels_mc!$B$2:$F$10000,3,FALSE), ""))</f>
        <v>Catégorie Segment</v>
      </c>
      <c r="E250" t="str">
        <f>IFERROR(VLOOKUP($B250,entity_labels!$B$2:$F$10000,4,FALSE), IFERROR(VLOOKUP($B250,entity_labels_mc!$B$2:$F$10000,4,FALSE), ""))</f>
        <v>カテゴリーセグメント</v>
      </c>
      <c r="F250" t="str">
        <f>IFERROR(VLOOKUP($B250,entity_labels!$B$2:$F$10000,5,FALSE), IFERROR(VLOOKUP($B250,entity_labels_mc!$B$2:$F$10000,5,FALSE), ""))</f>
        <v>Kategorie Segment</v>
      </c>
      <c r="G250" t="str">
        <f t="shared" si="3"/>
        <v>assetInvItem_categorySegment=Kategorie Segment</v>
      </c>
    </row>
    <row r="251" spans="1:7" x14ac:dyDescent="0.3">
      <c r="A251" t="s">
        <v>30865</v>
      </c>
      <c r="B251" t="str">
        <f>IFERROR(VLOOKUP($A251,entity_labels_mc!$A$2:$F$10000,2,FALSE), "")</f>
        <v xml:space="preserve">Concatenated Catalog Segment </v>
      </c>
      <c r="C251" t="str">
        <f>IFERROR(VLOOKUP($B251,entity_labels!$B$2:$F$10000,2,FALSE), IFERROR(VLOOKUP($B251,entity_labels_mc!$B$2:$F$10000,2,FALSE), ""))</f>
        <v>Concatenados Catálogo Segmento</v>
      </c>
      <c r="D251" t="str">
        <f>IFERROR(VLOOKUP($B251,entity_labels!$B$2:$F$10000,3,FALSE), IFERROR(VLOOKUP($B251,entity_labels_mc!$B$2:$F$10000,3,FALSE), ""))</f>
        <v>Segment de catalogue Concatenated</v>
      </c>
      <c r="E251" t="str">
        <f>IFERROR(VLOOKUP($B251,entity_labels!$B$2:$F$10000,4,FALSE), IFERROR(VLOOKUP($B251,entity_labels_mc!$B$2:$F$10000,4,FALSE), ""))</f>
        <v>連結カタログセグメント</v>
      </c>
      <c r="F251" t="str">
        <f>IFERROR(VLOOKUP($B251,entity_labels!$B$2:$F$10000,5,FALSE), IFERROR(VLOOKUP($B251,entity_labels_mc!$B$2:$F$10000,5,FALSE), ""))</f>
        <v>Verketteten Katalog Segment</v>
      </c>
      <c r="G251" t="str">
        <f t="shared" si="3"/>
        <v>assetInvItem_concatenatedCatalogSegment=Verketteten Katalog Segment</v>
      </c>
    </row>
    <row r="252" spans="1:7" x14ac:dyDescent="0.3">
      <c r="A252" t="s">
        <v>30867</v>
      </c>
      <c r="B252" t="str">
        <f>IFERROR(VLOOKUP($A252,entity_labels_mc!$A$2:$F$10000,2,FALSE), "")</f>
        <v xml:space="preserve">End Date Active Dttm </v>
      </c>
      <c r="C252" t="str">
        <f>IFERROR(VLOOKUP($B252,entity_labels!$B$2:$F$10000,2,FALSE), IFERROR(VLOOKUP($B252,entity_labels_mc!$B$2:$F$10000,2,FALSE), ""))</f>
        <v>Fecha de finalización de Active Dttm</v>
      </c>
      <c r="D252" t="str">
        <f>IFERROR(VLOOKUP($B252,entity_labels!$B$2:$F$10000,3,FALSE), IFERROR(VLOOKUP($B252,entity_labels_mc!$B$2:$F$10000,3,FALSE), ""))</f>
        <v>Date de fin active DTTM</v>
      </c>
      <c r="E252" t="str">
        <f>IFERROR(VLOOKUP($B252,entity_labels!$B$2:$F$10000,4,FALSE), IFERROR(VLOOKUP($B252,entity_labels_mc!$B$2:$F$10000,4,FALSE), ""))</f>
        <v>終了日のアクティブDTTM</v>
      </c>
      <c r="F252" t="str">
        <f>IFERROR(VLOOKUP($B252,entity_labels!$B$2:$F$10000,5,FALSE), IFERROR(VLOOKUP($B252,entity_labels_mc!$B$2:$F$10000,5,FALSE), ""))</f>
        <v>End Date Aktive DTTM</v>
      </c>
      <c r="G252" t="str">
        <f t="shared" si="3"/>
        <v>assetInvItem_endDateActiveDttm=End Date Aktive DTTM</v>
      </c>
    </row>
    <row r="253" spans="1:7" x14ac:dyDescent="0.3">
      <c r="A253" t="s">
        <v>30869</v>
      </c>
      <c r="B253" t="str">
        <f>IFERROR(VLOOKUP($A253,entity_labels_mc!$A$2:$F$10000,2,FALSE), "")</f>
        <v xml:space="preserve">Extr Inv Item Id </v>
      </c>
      <c r="C253" t="str">
        <f>IFERROR(VLOOKUP($B253,entity_labels!$B$2:$F$10000,2,FALSE), IFERROR(VLOOKUP($B253,entity_labels_mc!$B$2:$F$10000,2,FALSE), ""))</f>
        <v>Id artículo extr Inv</v>
      </c>
      <c r="D253" t="str">
        <f>IFERROR(VLOOKUP($B253,entity_labels!$B$2:$F$10000,3,FALSE), IFERROR(VLOOKUP($B253,entity_labels_mc!$B$2:$F$10000,3,FALSE), ""))</f>
        <v>Id d'élément extr Inv</v>
      </c>
      <c r="E253" t="str">
        <f>IFERROR(VLOOKUP($B253,entity_labels!$B$2:$F$10000,4,FALSE), IFERROR(VLOOKUP($B253,entity_labels_mc!$B$2:$F$10000,4,FALSE), ""))</f>
        <v>バキューム Inv アイテム Id</v>
      </c>
      <c r="F253" t="str">
        <f>IFERROR(VLOOKUP($B253,entity_labels!$B$2:$F$10000,5,FALSE), IFERROR(VLOOKUP($B253,entity_labels_mc!$B$2:$F$10000,5,FALSE), ""))</f>
        <v>Extr Inv-Element-Id</v>
      </c>
      <c r="G253" t="str">
        <f t="shared" si="3"/>
        <v>assetInvItem_extrInvItemId=Extr Inv-Element-Id</v>
      </c>
    </row>
    <row r="254" spans="1:7" x14ac:dyDescent="0.3">
      <c r="A254" t="s">
        <v>30870</v>
      </c>
      <c r="B254" t="str">
        <f>IFERROR(VLOOKUP($A254,entity_labels_mc!$A$2:$F$10000,2,FALSE), "")</f>
        <v xml:space="preserve">Inv Org Id </v>
      </c>
      <c r="C254" t="str">
        <f>IFERROR(VLOOKUP($B254,entity_labels!$B$2:$F$10000,2,FALSE), IFERROR(VLOOKUP($B254,entity_labels_mc!$B$2:$F$10000,2,FALSE), ""))</f>
        <v>Inv Org Id</v>
      </c>
      <c r="D254" t="str">
        <f>IFERROR(VLOOKUP($B254,entity_labels!$B$2:$F$10000,3,FALSE), IFERROR(VLOOKUP($B254,entity_labels_mc!$B$2:$F$10000,3,FALSE), ""))</f>
        <v>Inv Org Id</v>
      </c>
      <c r="E254" t="str">
        <f>IFERROR(VLOOKUP($B254,entity_labels!$B$2:$F$10000,4,FALSE), IFERROR(VLOOKUP($B254,entity_labels_mc!$B$2:$F$10000,4,FALSE), ""))</f>
        <v>Invの組織同上</v>
      </c>
      <c r="F254" t="str">
        <f>IFERROR(VLOOKUP($B254,entity_labels!$B$2:$F$10000,5,FALSE), IFERROR(VLOOKUP($B254,entity_labels_mc!$B$2:$F$10000,5,FALSE), ""))</f>
        <v>Inv Org Id</v>
      </c>
      <c r="G254" t="str">
        <f t="shared" si="3"/>
        <v>assetInvItem_invOrgId=Inv Org Id</v>
      </c>
    </row>
    <row r="255" spans="1:7" x14ac:dyDescent="0.3">
      <c r="A255" t="s">
        <v>30872</v>
      </c>
      <c r="B255" t="str">
        <f>IFERROR(VLOOKUP($A255,entity_labels_mc!$A$2:$F$10000,2,FALSE), "")</f>
        <v xml:space="preserve">Inv Org Name </v>
      </c>
      <c r="C255" t="str">
        <f>IFERROR(VLOOKUP($B255,entity_labels!$B$2:$F$10000,2,FALSE), IFERROR(VLOOKUP($B255,entity_labels_mc!$B$2:$F$10000,2,FALSE), ""))</f>
        <v>Nombre Inv Org</v>
      </c>
      <c r="D255" t="str">
        <f>IFERROR(VLOOKUP($B255,entity_labels!$B$2:$F$10000,3,FALSE), IFERROR(VLOOKUP($B255,entity_labels_mc!$B$2:$F$10000,3,FALSE), ""))</f>
        <v>Nom Inv Org</v>
      </c>
      <c r="E255" t="str">
        <f>IFERROR(VLOOKUP($B255,entity_labels!$B$2:$F$10000,4,FALSE), IFERROR(VLOOKUP($B255,entity_labels_mc!$B$2:$F$10000,4,FALSE), ""))</f>
        <v>Invの組織名</v>
      </c>
      <c r="F255" t="str">
        <f>IFERROR(VLOOKUP($B255,entity_labels!$B$2:$F$10000,5,FALSE), IFERROR(VLOOKUP($B255,entity_labels_mc!$B$2:$F$10000,5,FALSE), ""))</f>
        <v>Inv Org Namen</v>
      </c>
      <c r="G255" t="str">
        <f t="shared" si="3"/>
        <v>assetInvItem_invOrgName=Inv Org Namen</v>
      </c>
    </row>
    <row r="256" spans="1:7" x14ac:dyDescent="0.3">
      <c r="A256" t="s">
        <v>30874</v>
      </c>
      <c r="B256" t="str">
        <f>IFERROR(VLOOKUP($A256,entity_labels_mc!$A$2:$F$10000,2,FALSE), "")</f>
        <v xml:space="preserve">Item Desc </v>
      </c>
      <c r="C256" t="str">
        <f>IFERROR(VLOOKUP($B256,entity_labels!$B$2:$F$10000,2,FALSE), IFERROR(VLOOKUP($B256,entity_labels_mc!$B$2:$F$10000,2,FALSE), ""))</f>
        <v>Elemento descripción</v>
      </c>
      <c r="D256" t="str">
        <f>IFERROR(VLOOKUP($B256,entity_labels!$B$2:$F$10000,3,FALSE), IFERROR(VLOOKUP($B256,entity_labels_mc!$B$2:$F$10000,3,FALSE), ""))</f>
        <v>Point Desc</v>
      </c>
      <c r="E256" t="str">
        <f>IFERROR(VLOOKUP($B256,entity_labels!$B$2:$F$10000,4,FALSE), IFERROR(VLOOKUP($B256,entity_labels_mc!$B$2:$F$10000,4,FALSE), ""))</f>
        <v>アイテムDESC</v>
      </c>
      <c r="F256" t="str">
        <f>IFERROR(VLOOKUP($B256,entity_labels!$B$2:$F$10000,5,FALSE), IFERROR(VLOOKUP($B256,entity_labels_mc!$B$2:$F$10000,5,FALSE), ""))</f>
        <v>Einzelteil Desc</v>
      </c>
      <c r="G256" t="str">
        <f t="shared" si="3"/>
        <v>assetInvItem_itemDesc=Einzelteil Desc</v>
      </c>
    </row>
    <row r="257" spans="1:7" x14ac:dyDescent="0.3">
      <c r="A257" t="s">
        <v>30876</v>
      </c>
      <c r="B257" t="str">
        <f>IFERROR(VLOOKUP($A257,entity_labels_mc!$A$2:$F$10000,2,FALSE), "")</f>
        <v xml:space="preserve">Item Make </v>
      </c>
      <c r="C257" t="str">
        <f>IFERROR(VLOOKUP($B257,entity_labels!$B$2:$F$10000,2,FALSE), IFERROR(VLOOKUP($B257,entity_labels_mc!$B$2:$F$10000,2,FALSE), ""))</f>
        <v>Artículo Hacer</v>
      </c>
      <c r="D257" t="str">
        <f>IFERROR(VLOOKUP($B257,entity_labels!$B$2:$F$10000,3,FALSE), IFERROR(VLOOKUP($B257,entity_labels_mc!$B$2:$F$10000,3,FALSE), ""))</f>
        <v>Article Marque</v>
      </c>
      <c r="E257" t="str">
        <f>IFERROR(VLOOKUP($B257,entity_labels!$B$2:$F$10000,4,FALSE), IFERROR(VLOOKUP($B257,entity_labels_mc!$B$2:$F$10000,4,FALSE), ""))</f>
        <v>アイテムのメイク</v>
      </c>
      <c r="F257" t="str">
        <f>IFERROR(VLOOKUP($B257,entity_labels!$B$2:$F$10000,5,FALSE), IFERROR(VLOOKUP($B257,entity_labels_mc!$B$2:$F$10000,5,FALSE), ""))</f>
        <v>Einzelteil</v>
      </c>
      <c r="G257" t="str">
        <f t="shared" si="3"/>
        <v>assetInvItem_itemMake=Einzelteil</v>
      </c>
    </row>
    <row r="258" spans="1:7" x14ac:dyDescent="0.3">
      <c r="A258" t="s">
        <v>30878</v>
      </c>
      <c r="B258" t="str">
        <f>IFERROR(VLOOKUP($A258,entity_labels_mc!$A$2:$F$10000,2,FALSE), "")</f>
        <v xml:space="preserve">Item Model </v>
      </c>
      <c r="C258" t="str">
        <f>IFERROR(VLOOKUP($B258,entity_labels!$B$2:$F$10000,2,FALSE), IFERROR(VLOOKUP($B258,entity_labels_mc!$B$2:$F$10000,2,FALSE), ""))</f>
        <v>Artículo Modelo</v>
      </c>
      <c r="D258" t="str">
        <f>IFERROR(VLOOKUP($B258,entity_labels!$B$2:$F$10000,3,FALSE), IFERROR(VLOOKUP($B258,entity_labels_mc!$B$2:$F$10000,3,FALSE), ""))</f>
        <v>Article Modèle</v>
      </c>
      <c r="E258" t="str">
        <f>IFERROR(VLOOKUP($B258,entity_labels!$B$2:$F$10000,4,FALSE), IFERROR(VLOOKUP($B258,entity_labels_mc!$B$2:$F$10000,4,FALSE), ""))</f>
        <v>アイテムのモデル</v>
      </c>
      <c r="F258" t="str">
        <f>IFERROR(VLOOKUP($B258,entity_labels!$B$2:$F$10000,5,FALSE), IFERROR(VLOOKUP($B258,entity_labels_mc!$B$2:$F$10000,5,FALSE), ""))</f>
        <v>Position Modell</v>
      </c>
      <c r="G258" t="str">
        <f t="shared" si="3"/>
        <v>assetInvItem_itemModel=Position Modell</v>
      </c>
    </row>
    <row r="259" spans="1:7" x14ac:dyDescent="0.3">
      <c r="A259" t="s">
        <v>30880</v>
      </c>
      <c r="B259" t="str">
        <f>IFERROR(VLOOKUP($A259,entity_labels_mc!$A$2:$F$10000,2,FALSE), "")</f>
        <v xml:space="preserve">Item Name </v>
      </c>
      <c r="C259" t="str">
        <f>IFERROR(VLOOKUP($B259,entity_labels!$B$2:$F$10000,2,FALSE), IFERROR(VLOOKUP($B259,entity_labels_mc!$B$2:$F$10000,2,FALSE), ""))</f>
        <v>Nombre del objeto</v>
      </c>
      <c r="D259" t="str">
        <f>IFERROR(VLOOKUP($B259,entity_labels!$B$2:$F$10000,3,FALSE), IFERROR(VLOOKUP($B259,entity_labels_mc!$B$2:$F$10000,3,FALSE), ""))</f>
        <v>Nom de l'article</v>
      </c>
      <c r="E259" t="str">
        <f>IFERROR(VLOOKUP($B259,entity_labels!$B$2:$F$10000,4,FALSE), IFERROR(VLOOKUP($B259,entity_labels_mc!$B$2:$F$10000,4,FALSE), ""))</f>
        <v>アイテム名</v>
      </c>
      <c r="F259" t="str">
        <f>IFERROR(VLOOKUP($B259,entity_labels!$B$2:$F$10000,5,FALSE), IFERROR(VLOOKUP($B259,entity_labels_mc!$B$2:$F$10000,5,FALSE), ""))</f>
        <v>Artikelbezeichnung</v>
      </c>
      <c r="G259" t="str">
        <f t="shared" ref="G259:G322" si="4">CONCATENATE(A259, "=",F259)</f>
        <v>assetInvItem_itemName=Artikelbezeichnung</v>
      </c>
    </row>
    <row r="260" spans="1:7" x14ac:dyDescent="0.3">
      <c r="A260" t="s">
        <v>30882</v>
      </c>
      <c r="B260" t="str">
        <f>IFERROR(VLOOKUP($A260,entity_labels_mc!$A$2:$F$10000,2,FALSE), "")</f>
        <v xml:space="preserve">Master Indicator </v>
      </c>
      <c r="C260" t="str">
        <f>IFERROR(VLOOKUP($B260,entity_labels!$B$2:$F$10000,2,FALSE), IFERROR(VLOOKUP($B260,entity_labels_mc!$B$2:$F$10000,2,FALSE), ""))</f>
        <v>Indicador Maestro</v>
      </c>
      <c r="D260" t="str">
        <f>IFERROR(VLOOKUP($B260,entity_labels!$B$2:$F$10000,3,FALSE), IFERROR(VLOOKUP($B260,entity_labels_mc!$B$2:$F$10000,3,FALSE), ""))</f>
        <v>Maître Indicateur</v>
      </c>
      <c r="E260" t="str">
        <f>IFERROR(VLOOKUP($B260,entity_labels!$B$2:$F$10000,4,FALSE), IFERROR(VLOOKUP($B260,entity_labels_mc!$B$2:$F$10000,4,FALSE), ""))</f>
        <v>マスターインジケータ</v>
      </c>
      <c r="F260" t="str">
        <f>IFERROR(VLOOKUP($B260,entity_labels!$B$2:$F$10000,5,FALSE), IFERROR(VLOOKUP($B260,entity_labels_mc!$B$2:$F$10000,5,FALSE), ""))</f>
        <v>Master-Anzeige</v>
      </c>
      <c r="G260" t="str">
        <f t="shared" si="4"/>
        <v>assetInvItem_masterIndicator=Master-Anzeige</v>
      </c>
    </row>
    <row r="261" spans="1:7" x14ac:dyDescent="0.3">
      <c r="A261" t="s">
        <v>30884</v>
      </c>
      <c r="B261" t="str">
        <f>IFERROR(VLOOKUP($A261,entity_labels_mc!$A$2:$F$10000,2,FALSE), "")</f>
        <v xml:space="preserve">Operating Unit </v>
      </c>
      <c r="C261" t="str">
        <f>IFERROR(VLOOKUP($B261,entity_labels!$B$2:$F$10000,2,FALSE), IFERROR(VLOOKUP($B261,entity_labels_mc!$B$2:$F$10000,2,FALSE), ""))</f>
        <v>Unidad operativa</v>
      </c>
      <c r="D261" t="str">
        <f>IFERROR(VLOOKUP($B261,entity_labels!$B$2:$F$10000,3,FALSE), IFERROR(VLOOKUP($B261,entity_labels_mc!$B$2:$F$10000,3,FALSE), ""))</f>
        <v>Unité de commande</v>
      </c>
      <c r="E261" t="str">
        <f>IFERROR(VLOOKUP($B261,entity_labels!$B$2:$F$10000,4,FALSE), IFERROR(VLOOKUP($B261,entity_labels_mc!$B$2:$F$10000,4,FALSE), ""))</f>
        <v>オペレーティング ・ ユニット</v>
      </c>
      <c r="F261" t="str">
        <f>IFERROR(VLOOKUP($B261,entity_labels!$B$2:$F$10000,5,FALSE), IFERROR(VLOOKUP($B261,entity_labels_mc!$B$2:$F$10000,5,FALSE), ""))</f>
        <v>Bedieneinheit</v>
      </c>
      <c r="G261" t="str">
        <f t="shared" si="4"/>
        <v>assetInvItem_operatingUnit=Bedieneinheit</v>
      </c>
    </row>
    <row r="262" spans="1:7" x14ac:dyDescent="0.3">
      <c r="A262" t="s">
        <v>30885</v>
      </c>
      <c r="B262" t="str">
        <f>IFERROR(VLOOKUP($A262,entity_labels_mc!$A$2:$F$10000,2,FALSE), "")</f>
        <v xml:space="preserve">Serial Number Control Code </v>
      </c>
      <c r="C262" t="str">
        <f>IFERROR(VLOOKUP($B262,entity_labels!$B$2:$F$10000,2,FALSE), IFERROR(VLOOKUP($B262,entity_labels_mc!$B$2:$F$10000,2,FALSE), ""))</f>
        <v>Número de serie Código de control</v>
      </c>
      <c r="D262" t="str">
        <f>IFERROR(VLOOKUP($B262,entity_labels!$B$2:$F$10000,3,FALSE), IFERROR(VLOOKUP($B262,entity_labels_mc!$B$2:$F$10000,3,FALSE), ""))</f>
        <v>Numéro de série Code de contrôle</v>
      </c>
      <c r="E262" t="str">
        <f>IFERROR(VLOOKUP($B262,entity_labels!$B$2:$F$10000,4,FALSE), IFERROR(VLOOKUP($B262,entity_labels_mc!$B$2:$F$10000,4,FALSE), ""))</f>
        <v>シリアル番号制御コード</v>
      </c>
      <c r="F262" t="str">
        <f>IFERROR(VLOOKUP($B262,entity_labels!$B$2:$F$10000,5,FALSE), IFERROR(VLOOKUP($B262,entity_labels_mc!$B$2:$F$10000,5,FALSE), ""))</f>
        <v>Serial Number Control Code</v>
      </c>
      <c r="G262" t="str">
        <f t="shared" si="4"/>
        <v>assetInvItem_serialNumberControlCode=Serial Number Control Code</v>
      </c>
    </row>
    <row r="263" spans="1:7" x14ac:dyDescent="0.3">
      <c r="A263" t="s">
        <v>30887</v>
      </c>
      <c r="B263" t="str">
        <f>IFERROR(VLOOKUP($A263,entity_labels_mc!$A$2:$F$10000,2,FALSE), "")</f>
        <v xml:space="preserve">Serialized Flag </v>
      </c>
      <c r="C263" t="str">
        <f>IFERROR(VLOOKUP($B263,entity_labels!$B$2:$F$10000,2,FALSE), IFERROR(VLOOKUP($B263,entity_labels_mc!$B$2:$F$10000,2,FALSE), ""))</f>
        <v>Bandera Serializado</v>
      </c>
      <c r="D263" t="str">
        <f>IFERROR(VLOOKUP($B263,entity_labels!$B$2:$F$10000,3,FALSE), IFERROR(VLOOKUP($B263,entity_labels_mc!$B$2:$F$10000,3,FALSE), ""))</f>
        <v>Drapeau sérialisé</v>
      </c>
      <c r="E263" t="str">
        <f>IFERROR(VLOOKUP($B263,entity_labels!$B$2:$F$10000,4,FALSE), IFERROR(VLOOKUP($B263,entity_labels_mc!$B$2:$F$10000,4,FALSE), ""))</f>
        <v>直列化されたフラグ</v>
      </c>
      <c r="F263" t="str">
        <f>IFERROR(VLOOKUP($B263,entity_labels!$B$2:$F$10000,5,FALSE), IFERROR(VLOOKUP($B263,entity_labels_mc!$B$2:$F$10000,5,FALSE), ""))</f>
        <v>Serialisierten Flagge</v>
      </c>
      <c r="G263" t="str">
        <f t="shared" si="4"/>
        <v>assetInvItem_serializedFlag=Serialisierten Flagge</v>
      </c>
    </row>
    <row r="264" spans="1:7" x14ac:dyDescent="0.3">
      <c r="A264" t="s">
        <v>30889</v>
      </c>
      <c r="B264" t="str">
        <f>IFERROR(VLOOKUP($A264,entity_labels_mc!$A$2:$F$10000,2,FALSE), "")</f>
        <v xml:space="preserve">Soft Deleted On </v>
      </c>
      <c r="C264" t="str">
        <f>IFERROR(VLOOKUP($B264,entity_labels!$B$2:$F$10000,2,FALSE), IFERROR(VLOOKUP($B264,entity_labels_mc!$B$2:$F$10000,2,FALSE), ""))</f>
        <v>Suave En Suprimido</v>
      </c>
      <c r="D264" t="str">
        <f>IFERROR(VLOOKUP($B264,entity_labels!$B$2:$F$10000,3,FALSE), IFERROR(VLOOKUP($B264,entity_labels_mc!$B$2:$F$10000,3,FALSE), ""))</f>
        <v>Doux Annulée le</v>
      </c>
      <c r="E264" t="str">
        <f>IFERROR(VLOOKUP($B264,entity_labels!$B$2:$F$10000,4,FALSE), IFERROR(VLOOKUP($B264,entity_labels_mc!$B$2:$F$10000,4,FALSE), ""))</f>
        <v>ソフト削除で</v>
      </c>
      <c r="F264" t="str">
        <f>IFERROR(VLOOKUP($B264,entity_labels!$B$2:$F$10000,5,FALSE), IFERROR(VLOOKUP($B264,entity_labels_mc!$B$2:$F$10000,5,FALSE), ""))</f>
        <v>Soft Deleted On</v>
      </c>
      <c r="G264" t="str">
        <f t="shared" si="4"/>
        <v>assetInvItem_softDeletedOn=Soft Deleted On</v>
      </c>
    </row>
    <row r="265" spans="1:7" x14ac:dyDescent="0.3">
      <c r="A265" t="s">
        <v>30890</v>
      </c>
      <c r="B265" t="str">
        <f>IFERROR(VLOOKUP($A265,entity_labels_mc!$A$2:$F$10000,2,FALSE), "")</f>
        <v xml:space="preserve">Start Date Active Dttm </v>
      </c>
      <c r="C265" t="str">
        <f>IFERROR(VLOOKUP($B265,entity_labels!$B$2:$F$10000,2,FALSE), IFERROR(VLOOKUP($B265,entity_labels_mc!$B$2:$F$10000,2,FALSE), ""))</f>
        <v>Fecha de Inicio de Active Dttm</v>
      </c>
      <c r="D265" t="str">
        <f>IFERROR(VLOOKUP($B265,entity_labels!$B$2:$F$10000,3,FALSE), IFERROR(VLOOKUP($B265,entity_labels_mc!$B$2:$F$10000,3,FALSE), ""))</f>
        <v>Date de début Actif DTTM</v>
      </c>
      <c r="E265" t="str">
        <f>IFERROR(VLOOKUP($B265,entity_labels!$B$2:$F$10000,4,FALSE), IFERROR(VLOOKUP($B265,entity_labels_mc!$B$2:$F$10000,4,FALSE), ""))</f>
        <v>開始日アクティブDTTM</v>
      </c>
      <c r="F265" t="str">
        <f>IFERROR(VLOOKUP($B265,entity_labels!$B$2:$F$10000,5,FALSE), IFERROR(VLOOKUP($B265,entity_labels_mc!$B$2:$F$10000,5,FALSE), ""))</f>
        <v>Startdatum Aktive DTTM</v>
      </c>
      <c r="G265" t="str">
        <f t="shared" si="4"/>
        <v>assetInvItem_startDateActiveDttm=Startdatum Aktive DTTM</v>
      </c>
    </row>
    <row r="266" spans="1:7" x14ac:dyDescent="0.3">
      <c r="A266" t="s">
        <v>30892</v>
      </c>
      <c r="B266" t="str">
        <f>IFERROR(VLOOKUP($A266,entity_labels_mc!$A$2:$F$10000,2,FALSE), "")</f>
        <v xml:space="preserve">Asset Quality Metrics </v>
      </c>
      <c r="C266" t="str">
        <f>IFERROR(VLOOKUP($B266,entity_labels!$B$2:$F$10000,2,FALSE), IFERROR(VLOOKUP($B266,entity_labels_mc!$B$2:$F$10000,2,FALSE), ""))</f>
        <v>Activos Métricas de Calidad</v>
      </c>
      <c r="D266" t="str">
        <f>IFERROR(VLOOKUP($B266,entity_labels!$B$2:$F$10000,3,FALSE), IFERROR(VLOOKUP($B266,entity_labels_mc!$B$2:$F$10000,3,FALSE), ""))</f>
        <v>La qualité des actifs Metrics</v>
      </c>
      <c r="E266" t="str">
        <f>IFERROR(VLOOKUP($B266,entity_labels!$B$2:$F$10000,4,FALSE), IFERROR(VLOOKUP($B266,entity_labels_mc!$B$2:$F$10000,4,FALSE), ""))</f>
        <v>資産の質メトリック</v>
      </c>
      <c r="F266" t="str">
        <f>IFERROR(VLOOKUP($B266,entity_labels!$B$2:$F$10000,5,FALSE), IFERROR(VLOOKUP($B266,entity_labels_mc!$B$2:$F$10000,5,FALSE), ""))</f>
        <v>Asset Quality Metrics</v>
      </c>
      <c r="G266" t="str">
        <f t="shared" si="4"/>
        <v>assetQualityMetrics=Asset Quality Metrics</v>
      </c>
    </row>
    <row r="267" spans="1:7" x14ac:dyDescent="0.3">
      <c r="A267" t="s">
        <v>30894</v>
      </c>
      <c r="B267" t="str">
        <f>IFERROR(VLOOKUP($A267,entity_labels_mc!$A$2:$F$10000,2,FALSE), "")</f>
        <v xml:space="preserve">Asc310to30 </v>
      </c>
      <c r="C267" t="str">
        <f>IFERROR(VLOOKUP($B267,entity_labels!$B$2:$F$10000,2,FALSE), IFERROR(VLOOKUP($B267,entity_labels_mc!$B$2:$F$10000,2,FALSE), ""))</f>
        <v>Asc310to30</v>
      </c>
      <c r="D267" t="str">
        <f>IFERROR(VLOOKUP($B267,entity_labels!$B$2:$F$10000,3,FALSE), IFERROR(VLOOKUP($B267,entity_labels_mc!$B$2:$F$10000,3,FALSE), ""))</f>
        <v>Asc310to30</v>
      </c>
      <c r="E267" t="str">
        <f>IFERROR(VLOOKUP($B267,entity_labels!$B$2:$F$10000,4,FALSE), IFERROR(VLOOKUP($B267,entity_labels_mc!$B$2:$F$10000,4,FALSE), ""))</f>
        <v>Asc310to30</v>
      </c>
      <c r="F267" t="str">
        <f>IFERROR(VLOOKUP($B267,entity_labels!$B$2:$F$10000,5,FALSE), IFERROR(VLOOKUP($B267,entity_labels_mc!$B$2:$F$10000,5,FALSE), ""))</f>
        <v>Asc310to30</v>
      </c>
      <c r="G267" t="str">
        <f t="shared" si="4"/>
        <v>assetQualityMetrics_asc310to30=Asc310to30</v>
      </c>
    </row>
    <row r="268" spans="1:7" x14ac:dyDescent="0.3">
      <c r="A268" t="s">
        <v>30896</v>
      </c>
      <c r="B268" t="str">
        <f>IFERROR(VLOOKUP($A268,entity_labels_mc!$A$2:$F$10000,2,FALSE), "")</f>
        <v xml:space="preserve">Charge Off Amt </v>
      </c>
      <c r="C268" t="str">
        <f>IFERROR(VLOOKUP($B268,entity_labels!$B$2:$F$10000,2,FALSE), IFERROR(VLOOKUP($B268,entity_labels_mc!$B$2:$F$10000,2,FALSE), ""))</f>
        <v>Cargue Off Amt</v>
      </c>
      <c r="D268" t="str">
        <f>IFERROR(VLOOKUP($B268,entity_labels!$B$2:$F$10000,3,FALSE), IFERROR(VLOOKUP($B268,entity_labels_mc!$B$2:$F$10000,3,FALSE), ""))</f>
        <v>Chargez Off Amt</v>
      </c>
      <c r="E268" t="str">
        <f>IFERROR(VLOOKUP($B268,entity_labels!$B$2:$F$10000,4,FALSE), IFERROR(VLOOKUP($B268,entity_labels_mc!$B$2:$F$10000,4,FALSE), ""))</f>
        <v>AMTにオフ充電</v>
      </c>
      <c r="F268" t="str">
        <f>IFERROR(VLOOKUP($B268,entity_labels!$B$2:$F$10000,5,FALSE), IFERROR(VLOOKUP($B268,entity_labels_mc!$B$2:$F$10000,5,FALSE), ""))</f>
        <v>Laden Sie Off Amt</v>
      </c>
      <c r="G268" t="str">
        <f t="shared" si="4"/>
        <v>assetQualityMetrics_chargeOffAmt=Laden Sie Off Amt</v>
      </c>
    </row>
    <row r="269" spans="1:7" x14ac:dyDescent="0.3">
      <c r="A269" t="s">
        <v>30898</v>
      </c>
      <c r="B269" t="str">
        <f>IFERROR(VLOOKUP($A269,entity_labels_mc!$A$2:$F$10000,2,FALSE), "")</f>
        <v xml:space="preserve">Days Past Due </v>
      </c>
      <c r="C269" t="str">
        <f>IFERROR(VLOOKUP($B269,entity_labels!$B$2:$F$10000,2,FALSE), IFERROR(VLOOKUP($B269,entity_labels_mc!$B$2:$F$10000,2,FALSE), ""))</f>
        <v>Días de mora</v>
      </c>
      <c r="D269" t="str">
        <f>IFERROR(VLOOKUP($B269,entity_labels!$B$2:$F$10000,3,FALSE), IFERROR(VLOOKUP($B269,entity_labels_mc!$B$2:$F$10000,3,FALSE), ""))</f>
        <v>Jours de retard</v>
      </c>
      <c r="E269" t="str">
        <f>IFERROR(VLOOKUP($B269,entity_labels!$B$2:$F$10000,4,FALSE), IFERROR(VLOOKUP($B269,entity_labels_mc!$B$2:$F$10000,4,FALSE), ""))</f>
        <v>日延滞</v>
      </c>
      <c r="F269" t="str">
        <f>IFERROR(VLOOKUP($B269,entity_labels!$B$2:$F$10000,5,FALSE), IFERROR(VLOOKUP($B269,entity_labels_mc!$B$2:$F$10000,5,FALSE), ""))</f>
        <v>Tage überfällig</v>
      </c>
      <c r="G269" t="str">
        <f t="shared" si="4"/>
        <v>assetQualityMetrics_daysPastDue=Tage überfällig</v>
      </c>
    </row>
    <row r="270" spans="1:7" x14ac:dyDescent="0.3">
      <c r="A270" t="s">
        <v>30900</v>
      </c>
      <c r="B270" t="str">
        <f>IFERROR(VLOOKUP($A270,entity_labels_mc!$A$2:$F$10000,2,FALSE), "")</f>
        <v xml:space="preserve">Days Past Due Amt30to59 </v>
      </c>
      <c r="C270" t="str">
        <f>IFERROR(VLOOKUP($B270,entity_labels!$B$2:$F$10000,2,FALSE), IFERROR(VLOOKUP($B270,entity_labels_mc!$B$2:$F$10000,2,FALSE), ""))</f>
        <v>Días de mora Amt30to59</v>
      </c>
      <c r="D270" t="str">
        <f>IFERROR(VLOOKUP($B270,entity_labels!$B$2:$F$10000,3,FALSE), IFERROR(VLOOKUP($B270,entity_labels_mc!$B$2:$F$10000,3,FALSE), ""))</f>
        <v>Jours après l'échéance Amt30to59</v>
      </c>
      <c r="E270" t="str">
        <f>IFERROR(VLOOKUP($B270,entity_labels!$B$2:$F$10000,4,FALSE), IFERROR(VLOOKUP($B270,entity_labels_mc!$B$2:$F$10000,4,FALSE), ""))</f>
        <v>日延滞Amt30to59</v>
      </c>
      <c r="F270" t="str">
        <f>IFERROR(VLOOKUP($B270,entity_labels!$B$2:$F$10000,5,FALSE), IFERROR(VLOOKUP($B270,entity_labels_mc!$B$2:$F$10000,5,FALSE), ""))</f>
        <v>Tage überfällig Amt30to59</v>
      </c>
      <c r="G270" t="str">
        <f t="shared" si="4"/>
        <v>assetQualityMetrics_daysPastDueAmt30to59=Tage überfällig Amt30to59</v>
      </c>
    </row>
    <row r="271" spans="1:7" x14ac:dyDescent="0.3">
      <c r="A271" t="s">
        <v>30902</v>
      </c>
      <c r="B271" t="str">
        <f>IFERROR(VLOOKUP($A271,entity_labels_mc!$A$2:$F$10000,2,FALSE), "")</f>
        <v xml:space="preserve">Days Past Due Amt60to89 </v>
      </c>
      <c r="C271" t="str">
        <f>IFERROR(VLOOKUP($B271,entity_labels!$B$2:$F$10000,2,FALSE), IFERROR(VLOOKUP($B271,entity_labels_mc!$B$2:$F$10000,2,FALSE), ""))</f>
        <v>Días de mora Amt60to89</v>
      </c>
      <c r="D271" t="str">
        <f>IFERROR(VLOOKUP($B271,entity_labels!$B$2:$F$10000,3,FALSE), IFERROR(VLOOKUP($B271,entity_labels_mc!$B$2:$F$10000,3,FALSE), ""))</f>
        <v>Jours après l'échéance Amt60to89</v>
      </c>
      <c r="E271" t="str">
        <f>IFERROR(VLOOKUP($B271,entity_labels!$B$2:$F$10000,4,FALSE), IFERROR(VLOOKUP($B271,entity_labels_mc!$B$2:$F$10000,4,FALSE), ""))</f>
        <v>日延滞Amt60to89</v>
      </c>
      <c r="F271" t="str">
        <f>IFERROR(VLOOKUP($B271,entity_labels!$B$2:$F$10000,5,FALSE), IFERROR(VLOOKUP($B271,entity_labels_mc!$B$2:$F$10000,5,FALSE), ""))</f>
        <v>Tage überfällig Amt60to89</v>
      </c>
      <c r="G271" t="str">
        <f t="shared" si="4"/>
        <v>assetQualityMetrics_daysPastDueAmt60to89=Tage überfällig Amt60to89</v>
      </c>
    </row>
    <row r="272" spans="1:7" x14ac:dyDescent="0.3">
      <c r="A272" t="s">
        <v>30904</v>
      </c>
      <c r="B272" t="str">
        <f>IFERROR(VLOOKUP($A272,entity_labels_mc!$A$2:$F$10000,2,FALSE), "")</f>
        <v xml:space="preserve">Days Past Due Amt90plus </v>
      </c>
      <c r="C272" t="str">
        <f>IFERROR(VLOOKUP($B272,entity_labels!$B$2:$F$10000,2,FALSE), IFERROR(VLOOKUP($B272,entity_labels_mc!$B$2:$F$10000,2,FALSE), ""))</f>
        <v>Días de mora Amt90plus</v>
      </c>
      <c r="D272" t="str">
        <f>IFERROR(VLOOKUP($B272,entity_labels!$B$2:$F$10000,3,FALSE), IFERROR(VLOOKUP($B272,entity_labels_mc!$B$2:$F$10000,3,FALSE), ""))</f>
        <v>Jours après l'échéance Amt90plus</v>
      </c>
      <c r="E272" t="str">
        <f>IFERROR(VLOOKUP($B272,entity_labels!$B$2:$F$10000,4,FALSE), IFERROR(VLOOKUP($B272,entity_labels_mc!$B$2:$F$10000,4,FALSE), ""))</f>
        <v>日延滞Amt90plus</v>
      </c>
      <c r="F272" t="str">
        <f>IFERROR(VLOOKUP($B272,entity_labels!$B$2:$F$10000,5,FALSE), IFERROR(VLOOKUP($B272,entity_labels_mc!$B$2:$F$10000,5,FALSE), ""))</f>
        <v>Tage überfällig Amt90plus</v>
      </c>
      <c r="G272" t="str">
        <f t="shared" si="4"/>
        <v>assetQualityMetrics_daysPastDueAmt90plus=Tage überfällig Amt90plus</v>
      </c>
    </row>
    <row r="273" spans="1:7" x14ac:dyDescent="0.3">
      <c r="A273" t="s">
        <v>30906</v>
      </c>
      <c r="B273" t="str">
        <f>IFERROR(VLOOKUP($A273,entity_labels_mc!$A$2:$F$10000,2,FALSE), "")</f>
        <v xml:space="preserve">Impaired Loan Indicator </v>
      </c>
      <c r="C273" t="str">
        <f>IFERROR(VLOOKUP($B273,entity_labels!$B$2:$F$10000,2,FALSE), IFERROR(VLOOKUP($B273,entity_labels_mc!$B$2:$F$10000,2,FALSE), ""))</f>
        <v>Deterioro Indicador Préstamo</v>
      </c>
      <c r="D273" t="str">
        <f>IFERROR(VLOOKUP($B273,entity_labels!$B$2:$F$10000,3,FALSE), IFERROR(VLOOKUP($B273,entity_labels_mc!$B$2:$F$10000,3,FALSE), ""))</f>
        <v>Indicateur prêt douteux</v>
      </c>
      <c r="E273" t="str">
        <f>IFERROR(VLOOKUP($B273,entity_labels!$B$2:$F$10000,4,FALSE), IFERROR(VLOOKUP($B273,entity_labels_mc!$B$2:$F$10000,4,FALSE), ""))</f>
        <v>減損ローンインジケータ</v>
      </c>
      <c r="F273" t="str">
        <f>IFERROR(VLOOKUP($B273,entity_labels!$B$2:$F$10000,5,FALSE), IFERROR(VLOOKUP($B273,entity_labels_mc!$B$2:$F$10000,5,FALSE), ""))</f>
        <v>Impaired Loan Indicator</v>
      </c>
      <c r="G273" t="str">
        <f t="shared" si="4"/>
        <v>assetQualityMetrics_impairedLoanIndicator=Impaired Loan Indicator</v>
      </c>
    </row>
    <row r="274" spans="1:7" x14ac:dyDescent="0.3">
      <c r="A274" t="s">
        <v>30908</v>
      </c>
      <c r="B274" t="str">
        <f>IFERROR(VLOOKUP($A274,entity_labels_mc!$A$2:$F$10000,2,FALSE), "")</f>
        <v xml:space="preserve">Non Accrual Date </v>
      </c>
      <c r="C274" t="str">
        <f>IFERROR(VLOOKUP($B274,entity_labels!$B$2:$F$10000,2,FALSE), IFERROR(VLOOKUP($B274,entity_labels_mc!$B$2:$F$10000,2,FALSE), ""))</f>
        <v>Devengo Fecha No</v>
      </c>
      <c r="D274" t="str">
        <f>IFERROR(VLOOKUP($B274,entity_labels!$B$2:$F$10000,3,FALSE), IFERROR(VLOOKUP($B274,entity_labels_mc!$B$2:$F$10000,3,FALSE), ""))</f>
        <v>Accumulation date non</v>
      </c>
      <c r="E274" t="str">
        <f>IFERROR(VLOOKUP($B274,entity_labels!$B$2:$F$10000,4,FALSE), IFERROR(VLOOKUP($B274,entity_labels_mc!$B$2:$F$10000,4,FALSE), ""))</f>
        <v>非積算日</v>
      </c>
      <c r="F274" t="str">
        <f>IFERROR(VLOOKUP($B274,entity_labels!$B$2:$F$10000,5,FALSE), IFERROR(VLOOKUP($B274,entity_labels_mc!$B$2:$F$10000,5,FALSE), ""))</f>
        <v>Nicht Accrual Datum</v>
      </c>
      <c r="G274" t="str">
        <f t="shared" si="4"/>
        <v>assetQualityMetrics_nonAccrualDate=Nicht Accrual Datum</v>
      </c>
    </row>
    <row r="275" spans="1:7" x14ac:dyDescent="0.3">
      <c r="A275" t="s">
        <v>30910</v>
      </c>
      <c r="B275" t="str">
        <f>IFERROR(VLOOKUP($A275,entity_labels_mc!$A$2:$F$10000,2,FALSE), "")</f>
        <v xml:space="preserve">Non Earning Amt </v>
      </c>
      <c r="C275" t="str">
        <f>IFERROR(VLOOKUP($B275,entity_labels!$B$2:$F$10000,2,FALSE), IFERROR(VLOOKUP($B275,entity_labels_mc!$B$2:$F$10000,2,FALSE), ""))</f>
        <v>No Amt Ganar</v>
      </c>
      <c r="D275" t="str">
        <f>IFERROR(VLOOKUP($B275,entity_labels!$B$2:$F$10000,3,FALSE), IFERROR(VLOOKUP($B275,entity_labels_mc!$B$2:$F$10000,3,FALSE), ""))</f>
        <v>Non Amt Gagner</v>
      </c>
      <c r="E275" t="str">
        <f>IFERROR(VLOOKUP($B275,entity_labels!$B$2:$F$10000,4,FALSE), IFERROR(VLOOKUP($B275,entity_labels_mc!$B$2:$F$10000,4,FALSE), ""))</f>
        <v>非収益AMTの</v>
      </c>
      <c r="F275" t="str">
        <f>IFERROR(VLOOKUP($B275,entity_labels!$B$2:$F$10000,5,FALSE), IFERROR(VLOOKUP($B275,entity_labels_mc!$B$2:$F$10000,5,FALSE), ""))</f>
        <v>Nicht Earning Amt</v>
      </c>
      <c r="G275" t="str">
        <f t="shared" si="4"/>
        <v>assetQualityMetrics_nonEarningAmt=Nicht Earning Amt</v>
      </c>
    </row>
    <row r="276" spans="1:7" x14ac:dyDescent="0.3">
      <c r="A276" t="s">
        <v>30912</v>
      </c>
      <c r="B276" t="str">
        <f>IFERROR(VLOOKUP($A276,entity_labels_mc!$A$2:$F$10000,2,FALSE), "")</f>
        <v xml:space="preserve">Soft Deleted On </v>
      </c>
      <c r="C276" t="str">
        <f>IFERROR(VLOOKUP($B276,entity_labels!$B$2:$F$10000,2,FALSE), IFERROR(VLOOKUP($B276,entity_labels_mc!$B$2:$F$10000,2,FALSE), ""))</f>
        <v>Suave En Suprimido</v>
      </c>
      <c r="D276" t="str">
        <f>IFERROR(VLOOKUP($B276,entity_labels!$B$2:$F$10000,3,FALSE), IFERROR(VLOOKUP($B276,entity_labels_mc!$B$2:$F$10000,3,FALSE), ""))</f>
        <v>Doux Annulée le</v>
      </c>
      <c r="E276" t="str">
        <f>IFERROR(VLOOKUP($B276,entity_labels!$B$2:$F$10000,4,FALSE), IFERROR(VLOOKUP($B276,entity_labels_mc!$B$2:$F$10000,4,FALSE), ""))</f>
        <v>ソフト削除で</v>
      </c>
      <c r="F276" t="str">
        <f>IFERROR(VLOOKUP($B276,entity_labels!$B$2:$F$10000,5,FALSE), IFERROR(VLOOKUP($B276,entity_labels_mc!$B$2:$F$10000,5,FALSE), ""))</f>
        <v>Soft Deleted On</v>
      </c>
      <c r="G276" t="str">
        <f t="shared" si="4"/>
        <v>assetQualityMetrics_softDeletedOn=Soft Deleted On</v>
      </c>
    </row>
    <row r="277" spans="1:7" x14ac:dyDescent="0.3">
      <c r="A277" t="s">
        <v>30913</v>
      </c>
      <c r="B277" t="str">
        <f>IFERROR(VLOOKUP($A277,entity_labels_mc!$A$2:$F$10000,2,FALSE), "")</f>
        <v xml:space="preserve">Tdr Indicator </v>
      </c>
      <c r="C277" t="str">
        <f>IFERROR(VLOOKUP($B277,entity_labels!$B$2:$F$10000,2,FALSE), IFERROR(VLOOKUP($B277,entity_labels_mc!$B$2:$F$10000,2,FALSE), ""))</f>
        <v>Indicador Tdr</v>
      </c>
      <c r="D277" t="str">
        <f>IFERROR(VLOOKUP($B277,entity_labels!$B$2:$F$10000,3,FALSE), IFERROR(VLOOKUP($B277,entity_labels_mc!$B$2:$F$10000,3,FALSE), ""))</f>
        <v>Tdr Indicateur</v>
      </c>
      <c r="E277" t="str">
        <f>IFERROR(VLOOKUP($B277,entity_labels!$B$2:$F$10000,4,FALSE), IFERROR(VLOOKUP($B277,entity_labels_mc!$B$2:$F$10000,4,FALSE), ""))</f>
        <v>TDRインジケータ</v>
      </c>
      <c r="F277" t="str">
        <f>IFERROR(VLOOKUP($B277,entity_labels!$B$2:$F$10000,5,FALSE), IFERROR(VLOOKUP($B277,entity_labels_mc!$B$2:$F$10000,5,FALSE), ""))</f>
        <v>Tdr Indicator</v>
      </c>
      <c r="G277" t="str">
        <f t="shared" si="4"/>
        <v>assetQualityMetrics_tdrIndicator=Tdr Indicator</v>
      </c>
    </row>
    <row r="278" spans="1:7" x14ac:dyDescent="0.3">
      <c r="A278" t="s">
        <v>30915</v>
      </c>
      <c r="B278" t="str">
        <f>IFERROR(VLOOKUP($A278,entity_labels_mc!$A$2:$F$10000,2,FALSE), "")</f>
        <v xml:space="preserve">Total Specific Reserve Bal </v>
      </c>
      <c r="C278" t="str">
        <f>IFERROR(VLOOKUP($B278,entity_labels!$B$2:$F$10000,2,FALSE), IFERROR(VLOOKUP($B278,entity_labels_mc!$B$2:$F$10000,2,FALSE), ""))</f>
        <v>Total Específico Reserva Bal</v>
      </c>
      <c r="D278" t="str">
        <f>IFERROR(VLOOKUP($B278,entity_labels!$B$2:$F$10000,3,FALSE), IFERROR(VLOOKUP($B278,entity_labels_mc!$B$2:$F$10000,3,FALSE), ""))</f>
        <v>Total spécifique Réserve Bal</v>
      </c>
      <c r="E278" t="str">
        <f>IFERROR(VLOOKUP($B278,entity_labels!$B$2:$F$10000,4,FALSE), IFERROR(VLOOKUP($B278,entity_labels_mc!$B$2:$F$10000,4,FALSE), ""))</f>
        <v>全比区バル</v>
      </c>
      <c r="F278" t="str">
        <f>IFERROR(VLOOKUP($B278,entity_labels!$B$2:$F$10000,5,FALSE), IFERROR(VLOOKUP($B278,entity_labels_mc!$B$2:$F$10000,5,FALSE), ""))</f>
        <v>Insgesamt spezifische Reserve Bal</v>
      </c>
      <c r="G278" t="str">
        <f t="shared" si="4"/>
        <v>assetQualityMetrics_totalSpecificReserveBal=Insgesamt spezifische Reserve Bal</v>
      </c>
    </row>
    <row r="279" spans="1:7" x14ac:dyDescent="0.3">
      <c r="A279" t="s">
        <v>3573</v>
      </c>
      <c r="B279" t="str">
        <f>IFERROR(VLOOKUP($A279,entity_labels_mc!$A$2:$F$10000,2,FALSE), "")</f>
        <v xml:space="preserve">Asset Serial Number </v>
      </c>
      <c r="C279" t="str">
        <f>IFERROR(VLOOKUP($B279,entity_labels!$B$2:$F$10000,2,FALSE), IFERROR(VLOOKUP($B279,entity_labels_mc!$B$2:$F$10000,2,FALSE), ""))</f>
        <v>Número de serie de activos</v>
      </c>
      <c r="D279" t="str">
        <f>IFERROR(VLOOKUP($B279,entity_labels!$B$2:$F$10000,3,FALSE), IFERROR(VLOOKUP($B279,entity_labels_mc!$B$2:$F$10000,3,FALSE), ""))</f>
        <v>Numéro de série actif</v>
      </c>
      <c r="E279" t="str">
        <f>IFERROR(VLOOKUP($B279,entity_labels!$B$2:$F$10000,4,FALSE), IFERROR(VLOOKUP($B279,entity_labels_mc!$B$2:$F$10000,4,FALSE), ""))</f>
        <v>資産のシリアル番号</v>
      </c>
      <c r="F279" t="str">
        <f>IFERROR(VLOOKUP($B279,entity_labels!$B$2:$F$10000,5,FALSE), IFERROR(VLOOKUP($B279,entity_labels_mc!$B$2:$F$10000,5,FALSE), ""))</f>
        <v>Asset-Seriennummer</v>
      </c>
      <c r="G279" t="str">
        <f t="shared" si="4"/>
        <v>assetSerialNumber=Asset-Seriennummer</v>
      </c>
    </row>
    <row r="280" spans="1:7" x14ac:dyDescent="0.3">
      <c r="A280" t="s">
        <v>3575</v>
      </c>
      <c r="B280" t="str">
        <f>IFERROR(VLOOKUP($A280,entity_labels_mc!$A$2:$F$10000,2,FALSE), "")</f>
        <v xml:space="preserve">Asset </v>
      </c>
      <c r="C280" t="str">
        <f>IFERROR(VLOOKUP($B280,entity_labels!$B$2:$F$10000,2,FALSE), IFERROR(VLOOKUP($B280,entity_labels_mc!$B$2:$F$10000,2,FALSE), ""))</f>
        <v>Activo</v>
      </c>
      <c r="D280" t="str">
        <f>IFERROR(VLOOKUP($B280,entity_labels!$B$2:$F$10000,3,FALSE), IFERROR(VLOOKUP($B280,entity_labels_mc!$B$2:$F$10000,3,FALSE), ""))</f>
        <v>Atout</v>
      </c>
      <c r="E280" t="str">
        <f>IFERROR(VLOOKUP($B280,entity_labels!$B$2:$F$10000,4,FALSE), IFERROR(VLOOKUP($B280,entity_labels_mc!$B$2:$F$10000,4,FALSE), ""))</f>
        <v>資産</v>
      </c>
      <c r="F280" t="str">
        <f>IFERROR(VLOOKUP($B280,entity_labels!$B$2:$F$10000,5,FALSE), IFERROR(VLOOKUP($B280,entity_labels_mc!$B$2:$F$10000,5,FALSE), ""))</f>
        <v>Asset</v>
      </c>
      <c r="G280" t="str">
        <f t="shared" si="4"/>
        <v>assetSerialNumber_asset=Asset</v>
      </c>
    </row>
    <row r="281" spans="1:7" x14ac:dyDescent="0.3">
      <c r="A281" t="s">
        <v>3576</v>
      </c>
      <c r="B281" t="str">
        <f>IFERROR(VLOOKUP($A281,entity_labels_mc!$A$2:$F$10000,2,FALSE), "")</f>
        <v xml:space="preserve">External Ref Id </v>
      </c>
      <c r="C281" t="str">
        <f>IFERROR(VLOOKUP($B281,entity_labels!$B$2:$F$10000,2,FALSE), IFERROR(VLOOKUP($B281,entity_labels_mc!$B$2:$F$10000,2,FALSE), ""))</f>
        <v>Id de referencia externa</v>
      </c>
      <c r="D281" t="str">
        <f>IFERROR(VLOOKUP($B281,entity_labels!$B$2:$F$10000,3,FALSE), IFERROR(VLOOKUP($B281,entity_labels_mc!$B$2:$F$10000,3,FALSE), ""))</f>
        <v>Id de référence externe</v>
      </c>
      <c r="E281" t="str">
        <f>IFERROR(VLOOKUP($B281,entity_labels!$B$2:$F$10000,4,FALSE), IFERROR(VLOOKUP($B281,entity_labels_mc!$B$2:$F$10000,4,FALSE), ""))</f>
        <v>外部 Ref Id</v>
      </c>
      <c r="F281" t="str">
        <f>IFERROR(VLOOKUP($B281,entity_labels!$B$2:$F$10000,5,FALSE), IFERROR(VLOOKUP($B281,entity_labels_mc!$B$2:$F$10000,5,FALSE), ""))</f>
        <v>Externe Ref-Id</v>
      </c>
      <c r="G281" t="str">
        <f t="shared" si="4"/>
        <v>assetSerialNumber_externalRefId=Externe Ref-Id</v>
      </c>
    </row>
    <row r="282" spans="1:7" x14ac:dyDescent="0.3">
      <c r="A282" t="s">
        <v>3577</v>
      </c>
      <c r="B282" t="str">
        <f>IFERROR(VLOOKUP($A282,entity_labels_mc!$A$2:$F$10000,2,FALSE), "")</f>
        <v xml:space="preserve">Num Index </v>
      </c>
      <c r="C282" t="str">
        <f>IFERROR(VLOOKUP($B282,entity_labels!$B$2:$F$10000,2,FALSE), IFERROR(VLOOKUP($B282,entity_labels_mc!$B$2:$F$10000,2,FALSE), ""))</f>
        <v>Num Índice</v>
      </c>
      <c r="D282" t="str">
        <f>IFERROR(VLOOKUP($B282,entity_labels!$B$2:$F$10000,3,FALSE), IFERROR(VLOOKUP($B282,entity_labels_mc!$B$2:$F$10000,3,FALSE), ""))</f>
        <v>Num Index</v>
      </c>
      <c r="E282" t="str">
        <f>IFERROR(VLOOKUP($B282,entity_labels!$B$2:$F$10000,4,FALSE), IFERROR(VLOOKUP($B282,entity_labels_mc!$B$2:$F$10000,4,FALSE), ""))</f>
        <v>Num インデックス</v>
      </c>
      <c r="F282" t="str">
        <f>IFERROR(VLOOKUP($B282,entity_labels!$B$2:$F$10000,5,FALSE), IFERROR(VLOOKUP($B282,entity_labels_mc!$B$2:$F$10000,5,FALSE), ""))</f>
        <v>NUM-Index</v>
      </c>
      <c r="G282" t="str">
        <f t="shared" si="4"/>
        <v>assetSerialNumber_numIndex=NUM-Index</v>
      </c>
    </row>
    <row r="283" spans="1:7" x14ac:dyDescent="0.3">
      <c r="A283" t="s">
        <v>3578</v>
      </c>
      <c r="B283" t="str">
        <f>IFERROR(VLOOKUP($A283,entity_labels_mc!$A$2:$F$10000,2,FALSE), "")</f>
        <v xml:space="preserve">Serial Number </v>
      </c>
      <c r="C283" t="str">
        <f>IFERROR(VLOOKUP($B283,entity_labels!$B$2:$F$10000,2,FALSE), IFERROR(VLOOKUP($B283,entity_labels_mc!$B$2:$F$10000,2,FALSE), ""))</f>
        <v>Número de serie</v>
      </c>
      <c r="D283" t="str">
        <f>IFERROR(VLOOKUP($B283,entity_labels!$B$2:$F$10000,3,FALSE), IFERROR(VLOOKUP($B283,entity_labels_mc!$B$2:$F$10000,3,FALSE), ""))</f>
        <v>Numéro de série</v>
      </c>
      <c r="E283" t="str">
        <f>IFERROR(VLOOKUP($B283,entity_labels!$B$2:$F$10000,4,FALSE), IFERROR(VLOOKUP($B283,entity_labels_mc!$B$2:$F$10000,4,FALSE), ""))</f>
        <v>シリアル番号</v>
      </c>
      <c r="F283" t="str">
        <f>IFERROR(VLOOKUP($B283,entity_labels!$B$2:$F$10000,5,FALSE), IFERROR(VLOOKUP($B283,entity_labels_mc!$B$2:$F$10000,5,FALSE), ""))</f>
        <v>Seriennummer</v>
      </c>
      <c r="G283" t="str">
        <f t="shared" si="4"/>
        <v>assetSerialNumber_serialNumber=Seriennummer</v>
      </c>
    </row>
    <row r="284" spans="1:7" x14ac:dyDescent="0.3">
      <c r="A284" t="s">
        <v>30917</v>
      </c>
      <c r="B284" t="str">
        <f>IFERROR(VLOOKUP($A284,entity_labels_mc!$A$2:$F$10000,2,FALSE), "")</f>
        <v xml:space="preserve">Soft Deleted On </v>
      </c>
      <c r="C284" t="str">
        <f>IFERROR(VLOOKUP($B284,entity_labels!$B$2:$F$10000,2,FALSE), IFERROR(VLOOKUP($B284,entity_labels_mc!$B$2:$F$10000,2,FALSE), ""))</f>
        <v>Suave En Suprimido</v>
      </c>
      <c r="D284" t="str">
        <f>IFERROR(VLOOKUP($B284,entity_labels!$B$2:$F$10000,3,FALSE), IFERROR(VLOOKUP($B284,entity_labels_mc!$B$2:$F$10000,3,FALSE), ""))</f>
        <v>Doux Annulée le</v>
      </c>
      <c r="E284" t="str">
        <f>IFERROR(VLOOKUP($B284,entity_labels!$B$2:$F$10000,4,FALSE), IFERROR(VLOOKUP($B284,entity_labels_mc!$B$2:$F$10000,4,FALSE), ""))</f>
        <v>ソフト削除で</v>
      </c>
      <c r="F284" t="str">
        <f>IFERROR(VLOOKUP($B284,entity_labels!$B$2:$F$10000,5,FALSE), IFERROR(VLOOKUP($B284,entity_labels_mc!$B$2:$F$10000,5,FALSE), ""))</f>
        <v>Soft Deleted On</v>
      </c>
      <c r="G284" t="str">
        <f t="shared" si="4"/>
        <v>assetSerialNumber_softDeletedOn=Soft Deleted On</v>
      </c>
    </row>
    <row r="285" spans="1:7" x14ac:dyDescent="0.3">
      <c r="A285" t="s">
        <v>3580</v>
      </c>
      <c r="B285" t="str">
        <f>IFERROR(VLOOKUP($A285,entity_labels_mc!$A$2:$F$10000,2,FALSE), "")</f>
        <v xml:space="preserve">To Be Validated Flag </v>
      </c>
      <c r="C285" t="str">
        <f>IFERROR(VLOOKUP($B285,entity_labels!$B$2:$F$10000,2,FALSE), IFERROR(VLOOKUP($B285,entity_labels_mc!$B$2:$F$10000,2,FALSE), ""))</f>
        <v>Para ser validado bandera</v>
      </c>
      <c r="D285" t="str">
        <f>IFERROR(VLOOKUP($B285,entity_labels!$B$2:$F$10000,3,FALSE), IFERROR(VLOOKUP($B285,entity_labels_mc!$B$2:$F$10000,3,FALSE), ""))</f>
        <v>Pour être validé drapeau</v>
      </c>
      <c r="E285" t="str">
        <f>IFERROR(VLOOKUP($B285,entity_labels!$B$2:$F$10000,4,FALSE), IFERROR(VLOOKUP($B285,entity_labels_mc!$B$2:$F$10000,4,FALSE), ""))</f>
        <v>フラグを検証するには</v>
      </c>
      <c r="F285" t="str">
        <f>IFERROR(VLOOKUP($B285,entity_labels!$B$2:$F$10000,5,FALSE), IFERROR(VLOOKUP($B285,entity_labels_mc!$B$2:$F$10000,5,FALSE), ""))</f>
        <v>Sein validiert Flagge</v>
      </c>
      <c r="G285" t="str">
        <f t="shared" si="4"/>
        <v>assetSerialNumber_toBeValidatedFlag=Sein validiert Flagge</v>
      </c>
    </row>
    <row r="286" spans="1:7" x14ac:dyDescent="0.3">
      <c r="A286" t="s">
        <v>30918</v>
      </c>
      <c r="B286" t="str">
        <f>IFERROR(VLOOKUP($A286,entity_labels_mc!$A$2:$F$10000,2,FALSE), "")</f>
        <v xml:space="preserve">Asset Taxes </v>
      </c>
      <c r="C286" t="str">
        <f>IFERROR(VLOOKUP($B286,entity_labels!$B$2:$F$10000,2,FALSE), IFERROR(VLOOKUP($B286,entity_labels_mc!$B$2:$F$10000,2,FALSE), ""))</f>
        <v>Impuestos activos</v>
      </c>
      <c r="D286" t="str">
        <f>IFERROR(VLOOKUP($B286,entity_labels!$B$2:$F$10000,3,FALSE), IFERROR(VLOOKUP($B286,entity_labels_mc!$B$2:$F$10000,3,FALSE), ""))</f>
        <v>Impôts actifs</v>
      </c>
      <c r="E286" t="str">
        <f>IFERROR(VLOOKUP($B286,entity_labels!$B$2:$F$10000,4,FALSE), IFERROR(VLOOKUP($B286,entity_labels_mc!$B$2:$F$10000,4,FALSE), ""))</f>
        <v>資産税</v>
      </c>
      <c r="F286" t="str">
        <f>IFERROR(VLOOKUP($B286,entity_labels!$B$2:$F$10000,5,FALSE), IFERROR(VLOOKUP($B286,entity_labels_mc!$B$2:$F$10000,5,FALSE), ""))</f>
        <v>Vermögenssteuern</v>
      </c>
      <c r="G286" t="str">
        <f t="shared" si="4"/>
        <v>assetTaxes=Vermögenssteuern</v>
      </c>
    </row>
    <row r="287" spans="1:7" x14ac:dyDescent="0.3">
      <c r="A287" t="s">
        <v>30920</v>
      </c>
      <c r="B287" t="str">
        <f>IFERROR(VLOOKUP($A287,entity_labels_mc!$A$2:$F$10000,2,FALSE), "")</f>
        <v xml:space="preserve">Asset </v>
      </c>
      <c r="C287" t="str">
        <f>IFERROR(VLOOKUP($B287,entity_labels!$B$2:$F$10000,2,FALSE), IFERROR(VLOOKUP($B287,entity_labels_mc!$B$2:$F$10000,2,FALSE), ""))</f>
        <v>Activo</v>
      </c>
      <c r="D287" t="str">
        <f>IFERROR(VLOOKUP($B287,entity_labels!$B$2:$F$10000,3,FALSE), IFERROR(VLOOKUP($B287,entity_labels_mc!$B$2:$F$10000,3,FALSE), ""))</f>
        <v>Atout</v>
      </c>
      <c r="E287" t="str">
        <f>IFERROR(VLOOKUP($B287,entity_labels!$B$2:$F$10000,4,FALSE), IFERROR(VLOOKUP($B287,entity_labels_mc!$B$2:$F$10000,4,FALSE), ""))</f>
        <v>資産</v>
      </c>
      <c r="F287" t="str">
        <f>IFERROR(VLOOKUP($B287,entity_labels!$B$2:$F$10000,5,FALSE), IFERROR(VLOOKUP($B287,entity_labels_mc!$B$2:$F$10000,5,FALSE), ""))</f>
        <v>Asset</v>
      </c>
      <c r="G287" t="str">
        <f t="shared" si="4"/>
        <v>assetTaxes_asset=Asset</v>
      </c>
    </row>
    <row r="288" spans="1:7" x14ac:dyDescent="0.3">
      <c r="A288" t="s">
        <v>30921</v>
      </c>
      <c r="B288" t="str">
        <f>IFERROR(VLOOKUP($A288,entity_labels_mc!$A$2:$F$10000,2,FALSE), "")</f>
        <v xml:space="preserve">Jurisdiction </v>
      </c>
      <c r="C288" t="str">
        <f>IFERROR(VLOOKUP($B288,entity_labels!$B$2:$F$10000,2,FALSE), IFERROR(VLOOKUP($B288,entity_labels_mc!$B$2:$F$10000,2,FALSE), ""))</f>
        <v>Jurisdicción</v>
      </c>
      <c r="D288" t="str">
        <f>IFERROR(VLOOKUP($B288,entity_labels!$B$2:$F$10000,3,FALSE), IFERROR(VLOOKUP($B288,entity_labels_mc!$B$2:$F$10000,3,FALSE), ""))</f>
        <v>Compétence</v>
      </c>
      <c r="E288" t="str">
        <f>IFERROR(VLOOKUP($B288,entity_labels!$B$2:$F$10000,4,FALSE), IFERROR(VLOOKUP($B288,entity_labels_mc!$B$2:$F$10000,4,FALSE), ""))</f>
        <v>管轄権</v>
      </c>
      <c r="F288" t="str">
        <f>IFERROR(VLOOKUP($B288,entity_labels!$B$2:$F$10000,5,FALSE), IFERROR(VLOOKUP($B288,entity_labels_mc!$B$2:$F$10000,5,FALSE), ""))</f>
        <v>Zuständigkeit</v>
      </c>
      <c r="G288" t="str">
        <f t="shared" si="4"/>
        <v>assetTaxes_jurisdiction=Zuständigkeit</v>
      </c>
    </row>
    <row r="289" spans="1:7" x14ac:dyDescent="0.3">
      <c r="A289" t="s">
        <v>30922</v>
      </c>
      <c r="B289" t="str">
        <f>IFERROR(VLOOKUP($A289,entity_labels_mc!$A$2:$F$10000,2,FALSE), "")</f>
        <v xml:space="preserve">Sales Tax Amount </v>
      </c>
      <c r="C289" t="str">
        <f>IFERROR(VLOOKUP($B289,entity_labels!$B$2:$F$10000,2,FALSE), IFERROR(VLOOKUP($B289,entity_labels_mc!$B$2:$F$10000,2,FALSE), ""))</f>
        <v>Importe Impuesto sobre las Ventas</v>
      </c>
      <c r="D289" t="str">
        <f>IFERROR(VLOOKUP($B289,entity_labels!$B$2:$F$10000,3,FALSE), IFERROR(VLOOKUP($B289,entity_labels_mc!$B$2:$F$10000,3,FALSE), ""))</f>
        <v>Montant de la taxe de vente</v>
      </c>
      <c r="E289" t="str">
        <f>IFERROR(VLOOKUP($B289,entity_labels!$B$2:$F$10000,4,FALSE), IFERROR(VLOOKUP($B289,entity_labels_mc!$B$2:$F$10000,4,FALSE), ""))</f>
        <v>売上税額</v>
      </c>
      <c r="F289" t="str">
        <f>IFERROR(VLOOKUP($B289,entity_labels!$B$2:$F$10000,5,FALSE), IFERROR(VLOOKUP($B289,entity_labels_mc!$B$2:$F$10000,5,FALSE), ""))</f>
        <v>Umsatzsteuerbetrag</v>
      </c>
      <c r="G289" t="str">
        <f t="shared" si="4"/>
        <v>assetTaxes_salesTaxAmount=Umsatzsteuerbetrag</v>
      </c>
    </row>
    <row r="290" spans="1:7" x14ac:dyDescent="0.3">
      <c r="A290" t="s">
        <v>30924</v>
      </c>
      <c r="B290" t="str">
        <f>IFERROR(VLOOKUP($A290,entity_labels_mc!$A$2:$F$10000,2,FALSE), "")</f>
        <v xml:space="preserve">Sales Tax Code </v>
      </c>
      <c r="C290" t="str">
        <f>IFERROR(VLOOKUP($B290,entity_labels!$B$2:$F$10000,2,FALSE), IFERROR(VLOOKUP($B290,entity_labels_mc!$B$2:$F$10000,2,FALSE), ""))</f>
        <v>Código Fiscal de Ventas</v>
      </c>
      <c r="D290" t="str">
        <f>IFERROR(VLOOKUP($B290,entity_labels!$B$2:$F$10000,3,FALSE), IFERROR(VLOOKUP($B290,entity_labels_mc!$B$2:$F$10000,3,FALSE), ""))</f>
        <v>Code de la taxe de vente</v>
      </c>
      <c r="E290" t="str">
        <f>IFERROR(VLOOKUP($B290,entity_labels!$B$2:$F$10000,4,FALSE), IFERROR(VLOOKUP($B290,entity_labels_mc!$B$2:$F$10000,4,FALSE), ""))</f>
        <v>売上税コード</v>
      </c>
      <c r="F290" t="str">
        <f>IFERROR(VLOOKUP($B290,entity_labels!$B$2:$F$10000,5,FALSE), IFERROR(VLOOKUP($B290,entity_labels_mc!$B$2:$F$10000,5,FALSE), ""))</f>
        <v>Umsatzsteuer-Code</v>
      </c>
      <c r="G290" t="str">
        <f t="shared" si="4"/>
        <v>assetTaxes_salesTaxCode=Umsatzsteuer-Code</v>
      </c>
    </row>
    <row r="291" spans="1:7" x14ac:dyDescent="0.3">
      <c r="A291" t="s">
        <v>30926</v>
      </c>
      <c r="B291" t="str">
        <f>IFERROR(VLOOKUP($A291,entity_labels_mc!$A$2:$F$10000,2,FALSE), "")</f>
        <v xml:space="preserve">Sales Tax Exempt Flag </v>
      </c>
      <c r="C291" t="str">
        <f>IFERROR(VLOOKUP($B291,entity_labels!$B$2:$F$10000,2,FALSE), IFERROR(VLOOKUP($B291,entity_labels_mc!$B$2:$F$10000,2,FALSE), ""))</f>
        <v>Impuesto sobre las Ventas Bandera Exento</v>
      </c>
      <c r="D291" t="str">
        <f>IFERROR(VLOOKUP($B291,entity_labels!$B$2:$F$10000,3,FALSE), IFERROR(VLOOKUP($B291,entity_labels_mc!$B$2:$F$10000,3,FALSE), ""))</f>
        <v>Taxe de vente du drapeau exonéré</v>
      </c>
      <c r="E291" t="str">
        <f>IFERROR(VLOOKUP($B291,entity_labels!$B$2:$F$10000,4,FALSE), IFERROR(VLOOKUP($B291,entity_labels_mc!$B$2:$F$10000,4,FALSE), ""))</f>
        <v>売上税免除旗</v>
      </c>
      <c r="F291" t="str">
        <f>IFERROR(VLOOKUP($B291,entity_labels!$B$2:$F$10000,5,FALSE), IFERROR(VLOOKUP($B291,entity_labels_mc!$B$2:$F$10000,5,FALSE), ""))</f>
        <v>Umsatzsteuer befreit Flagge</v>
      </c>
      <c r="G291" t="str">
        <f t="shared" si="4"/>
        <v>assetTaxes_salesTaxExemptFlag=Umsatzsteuer befreit Flagge</v>
      </c>
    </row>
    <row r="292" spans="1:7" x14ac:dyDescent="0.3">
      <c r="A292" t="s">
        <v>30928</v>
      </c>
      <c r="B292" t="str">
        <f>IFERROR(VLOOKUP($A292,entity_labels_mc!$A$2:$F$10000,2,FALSE), "")</f>
        <v xml:space="preserve">Sales Tax Rate </v>
      </c>
      <c r="C292" t="str">
        <f>IFERROR(VLOOKUP($B292,entity_labels!$B$2:$F$10000,2,FALSE), IFERROR(VLOOKUP($B292,entity_labels_mc!$B$2:$F$10000,2,FALSE), ""))</f>
        <v>Tasa de impuesto sobre las ventas</v>
      </c>
      <c r="D292" t="str">
        <f>IFERROR(VLOOKUP($B292,entity_labels!$B$2:$F$10000,3,FALSE), IFERROR(VLOOKUP($B292,entity_labels_mc!$B$2:$F$10000,3,FALSE), ""))</f>
        <v>Taux de la taxe de vente</v>
      </c>
      <c r="E292" t="str">
        <f>IFERROR(VLOOKUP($B292,entity_labels!$B$2:$F$10000,4,FALSE), IFERROR(VLOOKUP($B292,entity_labels_mc!$B$2:$F$10000,4,FALSE), ""))</f>
        <v>消費税率</v>
      </c>
      <c r="F292" t="str">
        <f>IFERROR(VLOOKUP($B292,entity_labels!$B$2:$F$10000,5,FALSE), IFERROR(VLOOKUP($B292,entity_labels_mc!$B$2:$F$10000,5,FALSE), ""))</f>
        <v>Umsatzsteuersatz</v>
      </c>
      <c r="G292" t="str">
        <f t="shared" si="4"/>
        <v>assetTaxes_salesTaxRate=Umsatzsteuersatz</v>
      </c>
    </row>
    <row r="293" spans="1:7" x14ac:dyDescent="0.3">
      <c r="A293" t="s">
        <v>30929</v>
      </c>
      <c r="B293" t="str">
        <f>IFERROR(VLOOKUP($A293,entity_labels_mc!$A$2:$F$10000,2,FALSE), "")</f>
        <v xml:space="preserve">Shipping Tax Amount </v>
      </c>
      <c r="C293" t="str">
        <f>IFERROR(VLOOKUP($B293,entity_labels!$B$2:$F$10000,2,FALSE), IFERROR(VLOOKUP($B293,entity_labels_mc!$B$2:$F$10000,2,FALSE), ""))</f>
        <v>Importe Impuesto Envío</v>
      </c>
      <c r="D293" t="str">
        <f>IFERROR(VLOOKUP($B293,entity_labels!$B$2:$F$10000,3,FALSE), IFERROR(VLOOKUP($B293,entity_labels_mc!$B$2:$F$10000,3,FALSE), ""))</f>
        <v>Montant de la taxe de livraison</v>
      </c>
      <c r="E293" t="str">
        <f>IFERROR(VLOOKUP($B293,entity_labels!$B$2:$F$10000,4,FALSE), IFERROR(VLOOKUP($B293,entity_labels_mc!$B$2:$F$10000,4,FALSE), ""))</f>
        <v>配送税額</v>
      </c>
      <c r="F293" t="str">
        <f>IFERROR(VLOOKUP($B293,entity_labels!$B$2:$F$10000,5,FALSE), IFERROR(VLOOKUP($B293,entity_labels_mc!$B$2:$F$10000,5,FALSE), ""))</f>
        <v>Versand Steuer Betrag</v>
      </c>
      <c r="G293" t="str">
        <f t="shared" si="4"/>
        <v>assetTaxes_shippingTaxAmount=Versand Steuer Betrag</v>
      </c>
    </row>
    <row r="294" spans="1:7" x14ac:dyDescent="0.3">
      <c r="A294" t="s">
        <v>30931</v>
      </c>
      <c r="B294" t="str">
        <f>IFERROR(VLOOKUP($A294,entity_labels_mc!$A$2:$F$10000,2,FALSE), "")</f>
        <v xml:space="preserve">Shipping Tax Code </v>
      </c>
      <c r="C294" t="str">
        <f>IFERROR(VLOOKUP($B294,entity_labels!$B$2:$F$10000,2,FALSE), IFERROR(VLOOKUP($B294,entity_labels_mc!$B$2:$F$10000,2,FALSE), ""))</f>
        <v>Código Fiscal de envío</v>
      </c>
      <c r="D294" t="str">
        <f>IFERROR(VLOOKUP($B294,entity_labels!$B$2:$F$10000,3,FALSE), IFERROR(VLOOKUP($B294,entity_labels_mc!$B$2:$F$10000,3,FALSE), ""))</f>
        <v>Code fiscal Expédition</v>
      </c>
      <c r="E294" t="str">
        <f>IFERROR(VLOOKUP($B294,entity_labels!$B$2:$F$10000,4,FALSE), IFERROR(VLOOKUP($B294,entity_labels_mc!$B$2:$F$10000,4,FALSE), ""))</f>
        <v>配送税コード</v>
      </c>
      <c r="F294" t="str">
        <f>IFERROR(VLOOKUP($B294,entity_labels!$B$2:$F$10000,5,FALSE), IFERROR(VLOOKUP($B294,entity_labels_mc!$B$2:$F$10000,5,FALSE), ""))</f>
        <v>Versand Steuer-Code</v>
      </c>
      <c r="G294" t="str">
        <f t="shared" si="4"/>
        <v>assetTaxes_shippingTaxCode=Versand Steuer-Code</v>
      </c>
    </row>
    <row r="295" spans="1:7" x14ac:dyDescent="0.3">
      <c r="A295" t="s">
        <v>30933</v>
      </c>
      <c r="B295" t="str">
        <f>IFERROR(VLOOKUP($A295,entity_labels_mc!$A$2:$F$10000,2,FALSE), "")</f>
        <v xml:space="preserve">Shipping Tax Rate </v>
      </c>
      <c r="C295" t="str">
        <f>IFERROR(VLOOKUP($B295,entity_labels!$B$2:$F$10000,2,FALSE), IFERROR(VLOOKUP($B295,entity_labels_mc!$B$2:$F$10000,2,FALSE), ""))</f>
        <v>Envios Tipo Impositivo</v>
      </c>
      <c r="D295" t="str">
        <f>IFERROR(VLOOKUP($B295,entity_labels!$B$2:$F$10000,3,FALSE), IFERROR(VLOOKUP($B295,entity_labels_mc!$B$2:$F$10000,3,FALSE), ""))</f>
        <v>Expédition Taux d'imposition</v>
      </c>
      <c r="E295" t="str">
        <f>IFERROR(VLOOKUP($B295,entity_labels!$B$2:$F$10000,4,FALSE), IFERROR(VLOOKUP($B295,entity_labels_mc!$B$2:$F$10000,4,FALSE), ""))</f>
        <v>配送税率</v>
      </c>
      <c r="F295" t="str">
        <f>IFERROR(VLOOKUP($B295,entity_labels!$B$2:$F$10000,5,FALSE), IFERROR(VLOOKUP($B295,entity_labels_mc!$B$2:$F$10000,5,FALSE), ""))</f>
        <v>Versand Tax Rate</v>
      </c>
      <c r="G295" t="str">
        <f t="shared" si="4"/>
        <v>assetTaxes_shippingTaxRate=Versand Tax Rate</v>
      </c>
    </row>
    <row r="296" spans="1:7" x14ac:dyDescent="0.3">
      <c r="A296" t="s">
        <v>30935</v>
      </c>
      <c r="B296" t="str">
        <f>IFERROR(VLOOKUP($A296,entity_labels_mc!$A$2:$F$10000,2,FALSE), "")</f>
        <v xml:space="preserve">Soft Deleted On </v>
      </c>
      <c r="C296" t="str">
        <f>IFERROR(VLOOKUP($B296,entity_labels!$B$2:$F$10000,2,FALSE), IFERROR(VLOOKUP($B296,entity_labels_mc!$B$2:$F$10000,2,FALSE), ""))</f>
        <v>Suave En Suprimido</v>
      </c>
      <c r="D296" t="str">
        <f>IFERROR(VLOOKUP($B296,entity_labels!$B$2:$F$10000,3,FALSE), IFERROR(VLOOKUP($B296,entity_labels_mc!$B$2:$F$10000,3,FALSE), ""))</f>
        <v>Doux Annulée le</v>
      </c>
      <c r="E296" t="str">
        <f>IFERROR(VLOOKUP($B296,entity_labels!$B$2:$F$10000,4,FALSE), IFERROR(VLOOKUP($B296,entity_labels_mc!$B$2:$F$10000,4,FALSE), ""))</f>
        <v>ソフト削除で</v>
      </c>
      <c r="F296" t="str">
        <f>IFERROR(VLOOKUP($B296,entity_labels!$B$2:$F$10000,5,FALSE), IFERROR(VLOOKUP($B296,entity_labels_mc!$B$2:$F$10000,5,FALSE), ""))</f>
        <v>Soft Deleted On</v>
      </c>
      <c r="G296" t="str">
        <f t="shared" si="4"/>
        <v>assetTaxes_softDeletedOn=Soft Deleted On</v>
      </c>
    </row>
    <row r="297" spans="1:7" x14ac:dyDescent="0.3">
      <c r="A297" t="s">
        <v>30936</v>
      </c>
      <c r="B297" t="str">
        <f>IFERROR(VLOOKUP($A297,entity_labels_mc!$A$2:$F$10000,2,FALSE), "")</f>
        <v xml:space="preserve">Strem Upfront </v>
      </c>
      <c r="C297" t="str">
        <f>IFERROR(VLOOKUP($B297,entity_labels!$B$2:$F$10000,2,FALSE), IFERROR(VLOOKUP($B297,entity_labels_mc!$B$2:$F$10000,2,FALSE), ""))</f>
        <v>Strem Upfront</v>
      </c>
      <c r="D297" t="str">
        <f>IFERROR(VLOOKUP($B297,entity_labels!$B$2:$F$10000,3,FALSE), IFERROR(VLOOKUP($B297,entity_labels_mc!$B$2:$F$10000,3,FALSE), ""))</f>
        <v>Strem Upfront</v>
      </c>
      <c r="E297" t="str">
        <f>IFERROR(VLOOKUP($B297,entity_labels!$B$2:$F$10000,4,FALSE), IFERROR(VLOOKUP($B297,entity_labels_mc!$B$2:$F$10000,4,FALSE), ""))</f>
        <v>ストレムアップフロント</v>
      </c>
      <c r="F297" t="str">
        <f>IFERROR(VLOOKUP($B297,entity_labels!$B$2:$F$10000,5,FALSE), IFERROR(VLOOKUP($B297,entity_labels_mc!$B$2:$F$10000,5,FALSE), ""))</f>
        <v>Strem Upfront</v>
      </c>
      <c r="G297" t="str">
        <f t="shared" si="4"/>
        <v>assetTaxes_stremUpfront=Strem Upfront</v>
      </c>
    </row>
    <row r="298" spans="1:7" x14ac:dyDescent="0.3">
      <c r="A298" t="s">
        <v>30938</v>
      </c>
      <c r="B298" t="str">
        <f>IFERROR(VLOOKUP($A298,entity_labels_mc!$A$2:$F$10000,2,FALSE), "")</f>
        <v xml:space="preserve">Totals </v>
      </c>
      <c r="C298" t="str">
        <f>IFERROR(VLOOKUP($B298,entity_labels!$B$2:$F$10000,2,FALSE), IFERROR(VLOOKUP($B298,entity_labels_mc!$B$2:$F$10000,2,FALSE), ""))</f>
        <v>Totales</v>
      </c>
      <c r="D298" t="str">
        <f>IFERROR(VLOOKUP($B298,entity_labels!$B$2:$F$10000,3,FALSE), IFERROR(VLOOKUP($B298,entity_labels_mc!$B$2:$F$10000,3,FALSE), ""))</f>
        <v>Totaux</v>
      </c>
      <c r="E298" t="str">
        <f>IFERROR(VLOOKUP($B298,entity_labels!$B$2:$F$10000,4,FALSE), IFERROR(VLOOKUP($B298,entity_labels_mc!$B$2:$F$10000,4,FALSE), ""))</f>
        <v>合計</v>
      </c>
      <c r="F298" t="str">
        <f>IFERROR(VLOOKUP($B298,entity_labels!$B$2:$F$10000,5,FALSE), IFERROR(VLOOKUP($B298,entity_labels_mc!$B$2:$F$10000,5,FALSE), ""))</f>
        <v>Totals</v>
      </c>
      <c r="G298" t="str">
        <f t="shared" si="4"/>
        <v>assetTaxes_totals=Totals</v>
      </c>
    </row>
    <row r="299" spans="1:7" x14ac:dyDescent="0.3">
      <c r="A299" t="s">
        <v>30940</v>
      </c>
      <c r="B299" t="str">
        <f>IFERROR(VLOOKUP($A299,entity_labels_mc!$A$2:$F$10000,2,FALSE), "")</f>
        <v xml:space="preserve">Transit Tax Amount </v>
      </c>
      <c r="C299" t="str">
        <f>IFERROR(VLOOKUP($B299,entity_labels!$B$2:$F$10000,2,FALSE), IFERROR(VLOOKUP($B299,entity_labels_mc!$B$2:$F$10000,2,FALSE), ""))</f>
        <v>Tránsito Impuestos Monto</v>
      </c>
      <c r="D299" t="str">
        <f>IFERROR(VLOOKUP($B299,entity_labels!$B$2:$F$10000,3,FALSE), IFERROR(VLOOKUP($B299,entity_labels_mc!$B$2:$F$10000,3,FALSE), ""))</f>
        <v>Transit impôt Montant</v>
      </c>
      <c r="E299" t="str">
        <f>IFERROR(VLOOKUP($B299,entity_labels!$B$2:$F$10000,4,FALSE), IFERROR(VLOOKUP($B299,entity_labels_mc!$B$2:$F$10000,4,FALSE), ""))</f>
        <v>トランジット税額</v>
      </c>
      <c r="F299" t="str">
        <f>IFERROR(VLOOKUP($B299,entity_labels!$B$2:$F$10000,5,FALSE), IFERROR(VLOOKUP($B299,entity_labels_mc!$B$2:$F$10000,5,FALSE), ""))</f>
        <v>Transit Steuerbetrag</v>
      </c>
      <c r="G299" t="str">
        <f t="shared" si="4"/>
        <v>assetTaxes_transitTaxAmount=Transit Steuerbetrag</v>
      </c>
    </row>
    <row r="300" spans="1:7" x14ac:dyDescent="0.3">
      <c r="A300" t="s">
        <v>30942</v>
      </c>
      <c r="B300" t="str">
        <f>IFERROR(VLOOKUP($A300,entity_labels_mc!$A$2:$F$10000,2,FALSE), "")</f>
        <v xml:space="preserve">Transit Tax Code </v>
      </c>
      <c r="C300" t="str">
        <f>IFERROR(VLOOKUP($B300,entity_labels!$B$2:$F$10000,2,FALSE), IFERROR(VLOOKUP($B300,entity_labels_mc!$B$2:$F$10000,2,FALSE), ""))</f>
        <v>Código Fiscal de Tránsito</v>
      </c>
      <c r="D300" t="str">
        <f>IFERROR(VLOOKUP($B300,entity_labels!$B$2:$F$10000,3,FALSE), IFERROR(VLOOKUP($B300,entity_labels_mc!$B$2:$F$10000,3,FALSE), ""))</f>
        <v>Transit Code général des impôts</v>
      </c>
      <c r="E300" t="str">
        <f>IFERROR(VLOOKUP($B300,entity_labels!$B$2:$F$10000,4,FALSE), IFERROR(VLOOKUP($B300,entity_labels_mc!$B$2:$F$10000,4,FALSE), ""))</f>
        <v>トランジット税コード</v>
      </c>
      <c r="F300" t="str">
        <f>IFERROR(VLOOKUP($B300,entity_labels!$B$2:$F$10000,5,FALSE), IFERROR(VLOOKUP($B300,entity_labels_mc!$B$2:$F$10000,5,FALSE), ""))</f>
        <v>Transit Abgabenordnung</v>
      </c>
      <c r="G300" t="str">
        <f t="shared" si="4"/>
        <v>assetTaxes_transitTaxCode=Transit Abgabenordnung</v>
      </c>
    </row>
    <row r="301" spans="1:7" x14ac:dyDescent="0.3">
      <c r="A301" t="s">
        <v>30944</v>
      </c>
      <c r="B301" t="str">
        <f>IFERROR(VLOOKUP($A301,entity_labels_mc!$A$2:$F$10000,2,FALSE), "")</f>
        <v xml:space="preserve">Transit Tax Rate </v>
      </c>
      <c r="C301" t="str">
        <f>IFERROR(VLOOKUP($B301,entity_labels!$B$2:$F$10000,2,FALSE), IFERROR(VLOOKUP($B301,entity_labels_mc!$B$2:$F$10000,2,FALSE), ""))</f>
        <v>Tránsito Tasa de Impuesto</v>
      </c>
      <c r="D301" t="str">
        <f>IFERROR(VLOOKUP($B301,entity_labels!$B$2:$F$10000,3,FALSE), IFERROR(VLOOKUP($B301,entity_labels_mc!$B$2:$F$10000,3,FALSE), ""))</f>
        <v>Transit Taux d'imposition</v>
      </c>
      <c r="E301" t="str">
        <f>IFERROR(VLOOKUP($B301,entity_labels!$B$2:$F$10000,4,FALSE), IFERROR(VLOOKUP($B301,entity_labels_mc!$B$2:$F$10000,4,FALSE), ""))</f>
        <v>トランジット税率</v>
      </c>
      <c r="F301" t="str">
        <f>IFERROR(VLOOKUP($B301,entity_labels!$B$2:$F$10000,5,FALSE), IFERROR(VLOOKUP($B301,entity_labels_mc!$B$2:$F$10000,5,FALSE), ""))</f>
        <v>Transit Steuersatz</v>
      </c>
      <c r="G301" t="str">
        <f t="shared" si="4"/>
        <v>assetTaxes_transitTaxRate=Transit Steuersatz</v>
      </c>
    </row>
    <row r="302" spans="1:7" x14ac:dyDescent="0.3">
      <c r="A302" t="s">
        <v>30946</v>
      </c>
      <c r="B302" t="str">
        <f>IFERROR(VLOOKUP($A302,entity_labels_mc!$A$2:$F$10000,2,FALSE), "")</f>
        <v xml:space="preserve">Actual Residual Amt </v>
      </c>
      <c r="C302" t="str">
        <f>IFERROR(VLOOKUP($B302,entity_labels!$B$2:$F$10000,2,FALSE), IFERROR(VLOOKUP($B302,entity_labels_mc!$B$2:$F$10000,2,FALSE), ""))</f>
        <v>Amt residual real</v>
      </c>
      <c r="D302" t="str">
        <f>IFERROR(VLOOKUP($B302,entity_labels!$B$2:$F$10000,3,FALSE), IFERROR(VLOOKUP($B302,entity_labels_mc!$B$2:$F$10000,3,FALSE), ""))</f>
        <v>Actual résiduelle Amt</v>
      </c>
      <c r="E302" t="str">
        <f>IFERROR(VLOOKUP($B302,entity_labels!$B$2:$F$10000,4,FALSE), IFERROR(VLOOKUP($B302,entity_labels_mc!$B$2:$F$10000,4,FALSE), ""))</f>
        <v>実際の残留AMTの</v>
      </c>
      <c r="F302" t="str">
        <f>IFERROR(VLOOKUP($B302,entity_labels!$B$2:$F$10000,5,FALSE), IFERROR(VLOOKUP($B302,entity_labels_mc!$B$2:$F$10000,5,FALSE), ""))</f>
        <v>Die tatsächlichen Rest Amt</v>
      </c>
      <c r="G302" t="str">
        <f t="shared" si="4"/>
        <v>asset_actualResidualAmt=Die tatsächlichen Rest Amt</v>
      </c>
    </row>
    <row r="303" spans="1:7" x14ac:dyDescent="0.3">
      <c r="A303" t="s">
        <v>30948</v>
      </c>
      <c r="B303" t="str">
        <f>IFERROR(VLOOKUP($A303,entity_labels_mc!$A$2:$F$10000,2,FALSE), "")</f>
        <v xml:space="preserve">Actual Residual Rate </v>
      </c>
      <c r="C303" t="str">
        <f>IFERROR(VLOOKUP($B303,entity_labels!$B$2:$F$10000,2,FALSE), IFERROR(VLOOKUP($B303,entity_labels_mc!$B$2:$F$10000,2,FALSE), ""))</f>
        <v>Tasa residual real</v>
      </c>
      <c r="D303" t="str">
        <f>IFERROR(VLOOKUP($B303,entity_labels!$B$2:$F$10000,3,FALSE), IFERROR(VLOOKUP($B303,entity_labels_mc!$B$2:$F$10000,3,FALSE), ""))</f>
        <v>Actual taux résiduel</v>
      </c>
      <c r="E303" t="str">
        <f>IFERROR(VLOOKUP($B303,entity_labels!$B$2:$F$10000,4,FALSE), IFERROR(VLOOKUP($B303,entity_labels_mc!$B$2:$F$10000,4,FALSE), ""))</f>
        <v>実際の残存率</v>
      </c>
      <c r="F303" t="str">
        <f>IFERROR(VLOOKUP($B303,entity_labels!$B$2:$F$10000,5,FALSE), IFERROR(VLOOKUP($B303,entity_labels_mc!$B$2:$F$10000,5,FALSE), ""))</f>
        <v>Die tatsächlichen Restrate</v>
      </c>
      <c r="G303" t="str">
        <f t="shared" si="4"/>
        <v>asset_actualResidualRate=Die tatsächlichen Restrate</v>
      </c>
    </row>
    <row r="304" spans="1:7" x14ac:dyDescent="0.3">
      <c r="A304" t="s">
        <v>30950</v>
      </c>
      <c r="B304" t="str">
        <f>IFERROR(VLOOKUP($A304,entity_labels_mc!$A$2:$F$10000,2,FALSE), "")</f>
        <v xml:space="preserve">Asset Amt </v>
      </c>
      <c r="C304" t="str">
        <f>IFERROR(VLOOKUP($B304,entity_labels!$B$2:$F$10000,2,FALSE), IFERROR(VLOOKUP($B304,entity_labels_mc!$B$2:$F$10000,2,FALSE), ""))</f>
        <v>Activos Amt</v>
      </c>
      <c r="D304" t="str">
        <f>IFERROR(VLOOKUP($B304,entity_labels!$B$2:$F$10000,3,FALSE), IFERROR(VLOOKUP($B304,entity_labels_mc!$B$2:$F$10000,3,FALSE), ""))</f>
        <v>Asset Amt</v>
      </c>
      <c r="E304" t="str">
        <f>IFERROR(VLOOKUP($B304,entity_labels!$B$2:$F$10000,4,FALSE), IFERROR(VLOOKUP($B304,entity_labels_mc!$B$2:$F$10000,4,FALSE), ""))</f>
        <v>資産AMTの</v>
      </c>
      <c r="F304" t="str">
        <f>IFERROR(VLOOKUP($B304,entity_labels!$B$2:$F$10000,5,FALSE), IFERROR(VLOOKUP($B304,entity_labels_mc!$B$2:$F$10000,5,FALSE), ""))</f>
        <v>Asset Amt</v>
      </c>
      <c r="G304" t="str">
        <f t="shared" si="4"/>
        <v>asset_assetAmt=Asset Amt</v>
      </c>
    </row>
    <row r="305" spans="1:7" x14ac:dyDescent="0.3">
      <c r="A305" t="s">
        <v>30952</v>
      </c>
      <c r="B305" t="str">
        <f>IFERROR(VLOOKUP($A305,entity_labels_mc!$A$2:$F$10000,2,FALSE), "")</f>
        <v xml:space="preserve">Asset Class </v>
      </c>
      <c r="C305" t="str">
        <f>IFERROR(VLOOKUP($B305,entity_labels!$B$2:$F$10000,2,FALSE), IFERROR(VLOOKUP($B305,entity_labels_mc!$B$2:$F$10000,2,FALSE), ""))</f>
        <v>Clase de activos</v>
      </c>
      <c r="D305" t="str">
        <f>IFERROR(VLOOKUP($B305,entity_labels!$B$2:$F$10000,3,FALSE), IFERROR(VLOOKUP($B305,entity_labels_mc!$B$2:$F$10000,3,FALSE), ""))</f>
        <v>Asset Class</v>
      </c>
      <c r="E305" t="str">
        <f>IFERROR(VLOOKUP($B305,entity_labels!$B$2:$F$10000,4,FALSE), IFERROR(VLOOKUP($B305,entity_labels_mc!$B$2:$F$10000,4,FALSE), ""))</f>
        <v>資産クラス</v>
      </c>
      <c r="F305" t="str">
        <f>IFERROR(VLOOKUP($B305,entity_labels!$B$2:$F$10000,5,FALSE), IFERROR(VLOOKUP($B305,entity_labels_mc!$B$2:$F$10000,5,FALSE), ""))</f>
        <v>Anlageklasse</v>
      </c>
      <c r="G305" t="str">
        <f t="shared" si="4"/>
        <v>asset_assetClass=Anlageklasse</v>
      </c>
    </row>
    <row r="306" spans="1:7" x14ac:dyDescent="0.3">
      <c r="A306" t="s">
        <v>30954</v>
      </c>
      <c r="B306" t="str">
        <f>IFERROR(VLOOKUP($A306,entity_labels_mc!$A$2:$F$10000,2,FALSE), "")</f>
        <v xml:space="preserve">Asset Cost </v>
      </c>
      <c r="C306" t="str">
        <f>IFERROR(VLOOKUP($B306,entity_labels!$B$2:$F$10000,2,FALSE), IFERROR(VLOOKUP($B306,entity_labels_mc!$B$2:$F$10000,2,FALSE), ""))</f>
        <v>Costo de Activos</v>
      </c>
      <c r="D306" t="str">
        <f>IFERROR(VLOOKUP($B306,entity_labels!$B$2:$F$10000,3,FALSE), IFERROR(VLOOKUP($B306,entity_labels_mc!$B$2:$F$10000,3,FALSE), ""))</f>
        <v>Asset Coût</v>
      </c>
      <c r="E306" t="str">
        <f>IFERROR(VLOOKUP($B306,entity_labels!$B$2:$F$10000,4,FALSE), IFERROR(VLOOKUP($B306,entity_labels_mc!$B$2:$F$10000,4,FALSE), ""))</f>
        <v>資産コスト</v>
      </c>
      <c r="F306" t="str">
        <f>IFERROR(VLOOKUP($B306,entity_labels!$B$2:$F$10000,5,FALSE), IFERROR(VLOOKUP($B306,entity_labels_mc!$B$2:$F$10000,5,FALSE), ""))</f>
        <v>Asset Kosten</v>
      </c>
      <c r="G306" t="str">
        <f t="shared" si="4"/>
        <v>asset_assetCost=Asset Kosten</v>
      </c>
    </row>
    <row r="307" spans="1:7" x14ac:dyDescent="0.3">
      <c r="A307" t="s">
        <v>30955</v>
      </c>
      <c r="B307" t="str">
        <f>IFERROR(VLOOKUP($A307,entity_labels_mc!$A$2:$F$10000,2,FALSE), "")</f>
        <v xml:space="preserve">Asset Costs </v>
      </c>
      <c r="C307" t="str">
        <f>IFERROR(VLOOKUP($B307,entity_labels!$B$2:$F$10000,2,FALSE), IFERROR(VLOOKUP($B307,entity_labels_mc!$B$2:$F$10000,2,FALSE), ""))</f>
        <v>Los costos de activos</v>
      </c>
      <c r="D307" t="str">
        <f>IFERROR(VLOOKUP($B307,entity_labels!$B$2:$F$10000,3,FALSE), IFERROR(VLOOKUP($B307,entity_labels_mc!$B$2:$F$10000,3,FALSE), ""))</f>
        <v>Coûts d'actifs</v>
      </c>
      <c r="E307" t="str">
        <f>IFERROR(VLOOKUP($B307,entity_labels!$B$2:$F$10000,4,FALSE), IFERROR(VLOOKUP($B307,entity_labels_mc!$B$2:$F$10000,4,FALSE), ""))</f>
        <v>資産コスト</v>
      </c>
      <c r="F307" t="str">
        <f>IFERROR(VLOOKUP($B307,entity_labels!$B$2:$F$10000,5,FALSE), IFERROR(VLOOKUP($B307,entity_labels_mc!$B$2:$F$10000,5,FALSE), ""))</f>
        <v>Asset-Kosten</v>
      </c>
      <c r="G307" t="str">
        <f t="shared" si="4"/>
        <v>asset_assetCosts=Asset-Kosten</v>
      </c>
    </row>
    <row r="308" spans="1:7" x14ac:dyDescent="0.3">
      <c r="A308" t="s">
        <v>3582</v>
      </c>
      <c r="B308" t="str">
        <f>IFERROR(VLOOKUP($A308,entity_labels_mc!$A$2:$F$10000,2,FALSE), "")</f>
        <v xml:space="preserve">Asset Description </v>
      </c>
      <c r="C308" t="str">
        <f>IFERROR(VLOOKUP($B308,entity_labels!$B$2:$F$10000,2,FALSE), IFERROR(VLOOKUP($B308,entity_labels_mc!$B$2:$F$10000,2,FALSE), ""))</f>
        <v>Descripción de activos</v>
      </c>
      <c r="D308" t="str">
        <f>IFERROR(VLOOKUP($B308,entity_labels!$B$2:$F$10000,3,FALSE), IFERROR(VLOOKUP($B308,entity_labels_mc!$B$2:$F$10000,3,FALSE), ""))</f>
        <v>Description de l'actif</v>
      </c>
      <c r="E308" t="str">
        <f>IFERROR(VLOOKUP($B308,entity_labels!$B$2:$F$10000,4,FALSE), IFERROR(VLOOKUP($B308,entity_labels_mc!$B$2:$F$10000,4,FALSE), ""))</f>
        <v>資産の概要</v>
      </c>
      <c r="F308" t="str">
        <f>IFERROR(VLOOKUP($B308,entity_labels!$B$2:$F$10000,5,FALSE), IFERROR(VLOOKUP($B308,entity_labels_mc!$B$2:$F$10000,5,FALSE), ""))</f>
        <v>Asset-Beschreibung</v>
      </c>
      <c r="G308" t="str">
        <f t="shared" si="4"/>
        <v>asset_assetDescription=Asset-Beschreibung</v>
      </c>
    </row>
    <row r="309" spans="1:7" x14ac:dyDescent="0.3">
      <c r="A309" t="s">
        <v>3584</v>
      </c>
      <c r="B309" t="str">
        <f>IFERROR(VLOOKUP($A309,entity_labels_mc!$A$2:$F$10000,2,FALSE), "")</f>
        <v xml:space="preserve">Asset Location </v>
      </c>
      <c r="C309" t="str">
        <f>IFERROR(VLOOKUP($B309,entity_labels!$B$2:$F$10000,2,FALSE), IFERROR(VLOOKUP($B309,entity_labels_mc!$B$2:$F$10000,2,FALSE), ""))</f>
        <v>Localización de activos</v>
      </c>
      <c r="D309" t="str">
        <f>IFERROR(VLOOKUP($B309,entity_labels!$B$2:$F$10000,3,FALSE), IFERROR(VLOOKUP($B309,entity_labels_mc!$B$2:$F$10000,3,FALSE), ""))</f>
        <v>Emplacement actif</v>
      </c>
      <c r="E309" t="str">
        <f>IFERROR(VLOOKUP($B309,entity_labels!$B$2:$F$10000,4,FALSE), IFERROR(VLOOKUP($B309,entity_labels_mc!$B$2:$F$10000,4,FALSE), ""))</f>
        <v>資産の場所</v>
      </c>
      <c r="F309" t="str">
        <f>IFERROR(VLOOKUP($B309,entity_labels!$B$2:$F$10000,5,FALSE), IFERROR(VLOOKUP($B309,entity_labels_mc!$B$2:$F$10000,5,FALSE), ""))</f>
        <v>Asset-Lage</v>
      </c>
      <c r="G309" t="str">
        <f t="shared" si="4"/>
        <v>asset_assetLocation=Asset-Lage</v>
      </c>
    </row>
    <row r="310" spans="1:7" x14ac:dyDescent="0.3">
      <c r="A310" t="s">
        <v>3586</v>
      </c>
      <c r="B310" t="str">
        <f>IFERROR(VLOOKUP($A310,entity_labels_mc!$A$2:$F$10000,2,FALSE), "")</f>
        <v xml:space="preserve">Asset Serial Number Dtls </v>
      </c>
      <c r="C310" t="str">
        <f>IFERROR(VLOOKUP($B310,entity_labels!$B$2:$F$10000,2,FALSE), IFERROR(VLOOKUP($B310,entity_labels_mc!$B$2:$F$10000,2,FALSE), ""))</f>
        <v>Activo serie Dtls</v>
      </c>
      <c r="D310" t="str">
        <f>IFERROR(VLOOKUP($B310,entity_labels!$B$2:$F$10000,3,FALSE), IFERROR(VLOOKUP($B310,entity_labels_mc!$B$2:$F$10000,3,FALSE), ""))</f>
        <v>Atout numéro de série Dtls</v>
      </c>
      <c r="E310" t="str">
        <f>IFERROR(VLOOKUP($B310,entity_labels!$B$2:$F$10000,4,FALSE), IFERROR(VLOOKUP($B310,entity_labels_mc!$B$2:$F$10000,4,FALSE), ""))</f>
        <v>資産のシリアル番号 Dtls</v>
      </c>
      <c r="F310" t="str">
        <f>IFERROR(VLOOKUP($B310,entity_labels!$B$2:$F$10000,5,FALSE), IFERROR(VLOOKUP($B310,entity_labels_mc!$B$2:$F$10000,5,FALSE), ""))</f>
        <v>Asset Seriennummer Dtls</v>
      </c>
      <c r="G310" t="str">
        <f t="shared" si="4"/>
        <v>asset_assetSerialNumberDtls=Asset Seriennummer Dtls</v>
      </c>
    </row>
    <row r="311" spans="1:7" x14ac:dyDescent="0.3">
      <c r="A311" t="s">
        <v>3588</v>
      </c>
      <c r="B311" t="str">
        <f>IFERROR(VLOOKUP($A311,entity_labels_mc!$A$2:$F$10000,2,FALSE), "")</f>
        <v xml:space="preserve">Asset Status </v>
      </c>
      <c r="C311" t="str">
        <f>IFERROR(VLOOKUP($B311,entity_labels!$B$2:$F$10000,2,FALSE), IFERROR(VLOOKUP($B311,entity_labels_mc!$B$2:$F$10000,2,FALSE), ""))</f>
        <v>Estado activo</v>
      </c>
      <c r="D311" t="str">
        <f>IFERROR(VLOOKUP($B311,entity_labels!$B$2:$F$10000,3,FALSE), IFERROR(VLOOKUP($B311,entity_labels_mc!$B$2:$F$10000,3,FALSE), ""))</f>
        <v>État de l'actif</v>
      </c>
      <c r="E311" t="str">
        <f>IFERROR(VLOOKUP($B311,entity_labels!$B$2:$F$10000,4,FALSE), IFERROR(VLOOKUP($B311,entity_labels_mc!$B$2:$F$10000,4,FALSE), ""))</f>
        <v>資産ステータス</v>
      </c>
      <c r="F311" t="str">
        <f>IFERROR(VLOOKUP($B311,entity_labels!$B$2:$F$10000,5,FALSE), IFERROR(VLOOKUP($B311,entity_labels_mc!$B$2:$F$10000,5,FALSE), ""))</f>
        <v>Asset-Status</v>
      </c>
      <c r="G311" t="str">
        <f t="shared" si="4"/>
        <v>asset_assetStatus=Asset-Status</v>
      </c>
    </row>
    <row r="312" spans="1:7" x14ac:dyDescent="0.3">
      <c r="A312" t="s">
        <v>30957</v>
      </c>
      <c r="B312" t="str">
        <f>IFERROR(VLOOKUP($A312,entity_labels_mc!$A$2:$F$10000,2,FALSE), "")</f>
        <v xml:space="preserve">Asset Subclass </v>
      </c>
      <c r="C312" t="str">
        <f>IFERROR(VLOOKUP($B312,entity_labels!$B$2:$F$10000,2,FALSE), IFERROR(VLOOKUP($B312,entity_labels_mc!$B$2:$F$10000,2,FALSE), ""))</f>
        <v>Activos Subclase</v>
      </c>
      <c r="D312" t="str">
        <f>IFERROR(VLOOKUP($B312,entity_labels!$B$2:$F$10000,3,FALSE), IFERROR(VLOOKUP($B312,entity_labels_mc!$B$2:$F$10000,3,FALSE), ""))</f>
        <v>Asset Sous-</v>
      </c>
      <c r="E312" t="str">
        <f>IFERROR(VLOOKUP($B312,entity_labels!$B$2:$F$10000,4,FALSE), IFERROR(VLOOKUP($B312,entity_labels_mc!$B$2:$F$10000,4,FALSE), ""))</f>
        <v>資産サブクラス</v>
      </c>
      <c r="F312" t="str">
        <f>IFERROR(VLOOKUP($B312,entity_labels!$B$2:$F$10000,5,FALSE), IFERROR(VLOOKUP($B312,entity_labels_mc!$B$2:$F$10000,5,FALSE), ""))</f>
        <v>Asset-Unterklasse</v>
      </c>
      <c r="G312" t="str">
        <f t="shared" si="4"/>
        <v>asset_assetSubclass=Asset-Unterklasse</v>
      </c>
    </row>
    <row r="313" spans="1:7" x14ac:dyDescent="0.3">
      <c r="A313" t="s">
        <v>30959</v>
      </c>
      <c r="B313" t="str">
        <f>IFERROR(VLOOKUP($A313,entity_labels_mc!$A$2:$F$10000,2,FALSE), "")</f>
        <v xml:space="preserve">Asset Taxes </v>
      </c>
      <c r="C313" t="str">
        <f>IFERROR(VLOOKUP($B313,entity_labels!$B$2:$F$10000,2,FALSE), IFERROR(VLOOKUP($B313,entity_labels_mc!$B$2:$F$10000,2,FALSE), ""))</f>
        <v>Impuestos activos</v>
      </c>
      <c r="D313" t="str">
        <f>IFERROR(VLOOKUP($B313,entity_labels!$B$2:$F$10000,3,FALSE), IFERROR(VLOOKUP($B313,entity_labels_mc!$B$2:$F$10000,3,FALSE), ""))</f>
        <v>Impôts actifs</v>
      </c>
      <c r="E313" t="str">
        <f>IFERROR(VLOOKUP($B313,entity_labels!$B$2:$F$10000,4,FALSE), IFERROR(VLOOKUP($B313,entity_labels_mc!$B$2:$F$10000,4,FALSE), ""))</f>
        <v>資産税</v>
      </c>
      <c r="F313" t="str">
        <f>IFERROR(VLOOKUP($B313,entity_labels!$B$2:$F$10000,5,FALSE), IFERROR(VLOOKUP($B313,entity_labels_mc!$B$2:$F$10000,5,FALSE), ""))</f>
        <v>Vermögenssteuern</v>
      </c>
      <c r="G313" t="str">
        <f t="shared" si="4"/>
        <v>asset_assetTaxes=Vermögenssteuern</v>
      </c>
    </row>
    <row r="314" spans="1:7" x14ac:dyDescent="0.3">
      <c r="A314" t="s">
        <v>3590</v>
      </c>
      <c r="B314" t="str">
        <f>IFERROR(VLOOKUP($A314,entity_labels_mc!$A$2:$F$10000,2,FALSE), "")</f>
        <v xml:space="preserve">Asset Type </v>
      </c>
      <c r="C314" t="str">
        <f>IFERROR(VLOOKUP($B314,entity_labels!$B$2:$F$10000,2,FALSE), IFERROR(VLOOKUP($B314,entity_labels_mc!$B$2:$F$10000,2,FALSE), ""))</f>
        <v>Tipo de activos</v>
      </c>
      <c r="D314" t="str">
        <f>IFERROR(VLOOKUP($B314,entity_labels!$B$2:$F$10000,3,FALSE), IFERROR(VLOOKUP($B314,entity_labels_mc!$B$2:$F$10000,3,FALSE), ""))</f>
        <v>Type d'actifs</v>
      </c>
      <c r="E314" t="str">
        <f>IFERROR(VLOOKUP($B314,entity_labels!$B$2:$F$10000,4,FALSE), IFERROR(VLOOKUP($B314,entity_labels_mc!$B$2:$F$10000,4,FALSE), ""))</f>
        <v>資産の種類</v>
      </c>
      <c r="F314" t="str">
        <f>IFERROR(VLOOKUP($B314,entity_labels!$B$2:$F$10000,5,FALSE), IFERROR(VLOOKUP($B314,entity_labels_mc!$B$2:$F$10000,5,FALSE), ""))</f>
        <v>Asset-Typ</v>
      </c>
      <c r="G314" t="str">
        <f t="shared" si="4"/>
        <v>asset_assetType=Asset-Typ</v>
      </c>
    </row>
    <row r="315" spans="1:7" x14ac:dyDescent="0.3">
      <c r="A315" t="s">
        <v>3592</v>
      </c>
      <c r="B315" t="str">
        <f>IFERROR(VLOOKUP($A315,entity_labels_mc!$A$2:$F$10000,2,FALSE), "")</f>
        <v xml:space="preserve">Attached Assets </v>
      </c>
      <c r="C315" t="str">
        <f>IFERROR(VLOOKUP($B315,entity_labels!$B$2:$F$10000,2,FALSE), IFERROR(VLOOKUP($B315,entity_labels_mc!$B$2:$F$10000,2,FALSE), ""))</f>
        <v>Adjuntos activos</v>
      </c>
      <c r="D315" t="str">
        <f>IFERROR(VLOOKUP($B315,entity_labels!$B$2:$F$10000,3,FALSE), IFERROR(VLOOKUP($B315,entity_labels_mc!$B$2:$F$10000,3,FALSE), ""))</f>
        <v>Actifs attachés</v>
      </c>
      <c r="E315" t="str">
        <f>IFERROR(VLOOKUP($B315,entity_labels!$B$2:$F$10000,4,FALSE), IFERROR(VLOOKUP($B315,entity_labels_mc!$B$2:$F$10000,4,FALSE), ""))</f>
        <v>取り付けられている資産</v>
      </c>
      <c r="F315" t="str">
        <f>IFERROR(VLOOKUP($B315,entity_labels!$B$2:$F$10000,5,FALSE), IFERROR(VLOOKUP($B315,entity_labels_mc!$B$2:$F$10000,5,FALSE), ""))</f>
        <v>Beigefügten Anlagen</v>
      </c>
      <c r="G315" t="str">
        <f t="shared" si="4"/>
        <v>asset_attachedAssets=Beigefügten Anlagen</v>
      </c>
    </row>
    <row r="316" spans="1:7" x14ac:dyDescent="0.3">
      <c r="A316" t="s">
        <v>30960</v>
      </c>
      <c r="B316" t="str">
        <f>IFERROR(VLOOKUP($A316,entity_labels_mc!$A$2:$F$10000,2,FALSE), "")</f>
        <v xml:space="preserve">Calc Residual Amt </v>
      </c>
      <c r="C316" t="str">
        <f>IFERROR(VLOOKUP($B316,entity_labels!$B$2:$F$10000,2,FALSE), IFERROR(VLOOKUP($B316,entity_labels_mc!$B$2:$F$10000,2,FALSE), ""))</f>
        <v>Calc residual Amt</v>
      </c>
      <c r="D316" t="str">
        <f>IFERROR(VLOOKUP($B316,entity_labels!$B$2:$F$10000,3,FALSE), IFERROR(VLOOKUP($B316,entity_labels_mc!$B$2:$F$10000,3,FALSE), ""))</f>
        <v>Residual Calc Amt</v>
      </c>
      <c r="E316" t="str">
        <f>IFERROR(VLOOKUP($B316,entity_labels!$B$2:$F$10000,4,FALSE), IFERROR(VLOOKUP($B316,entity_labels_mc!$B$2:$F$10000,4,FALSE), ""))</f>
        <v>Calcの残留AMTの</v>
      </c>
      <c r="F316" t="str">
        <f>IFERROR(VLOOKUP($B316,entity_labels!$B$2:$F$10000,5,FALSE), IFERROR(VLOOKUP($B316,entity_labels_mc!$B$2:$F$10000,5,FALSE), ""))</f>
        <v>Calc Rest Amt</v>
      </c>
      <c r="G316" t="str">
        <f t="shared" si="4"/>
        <v>asset_calcResidualAmt=Calc Rest Amt</v>
      </c>
    </row>
    <row r="317" spans="1:7" x14ac:dyDescent="0.3">
      <c r="A317" t="s">
        <v>30962</v>
      </c>
      <c r="B317" t="str">
        <f>IFERROR(VLOOKUP($A317,entity_labels_mc!$A$2:$F$10000,2,FALSE), "")</f>
        <v xml:space="preserve">Calc Residual Rate </v>
      </c>
      <c r="C317" t="str">
        <f>IFERROR(VLOOKUP($B317,entity_labels!$B$2:$F$10000,2,FALSE), IFERROR(VLOOKUP($B317,entity_labels_mc!$B$2:$F$10000,2,FALSE), ""))</f>
        <v>Calc Tasa residual</v>
      </c>
      <c r="D317" t="str">
        <f>IFERROR(VLOOKUP($B317,entity_labels!$B$2:$F$10000,3,FALSE), IFERROR(VLOOKUP($B317,entity_labels_mc!$B$2:$F$10000,3,FALSE), ""))</f>
        <v>Calc taux résiduel</v>
      </c>
      <c r="E317" t="str">
        <f>IFERROR(VLOOKUP($B317,entity_labels!$B$2:$F$10000,4,FALSE), IFERROR(VLOOKUP($B317,entity_labels_mc!$B$2:$F$10000,4,FALSE), ""))</f>
        <v>Calcの残存率</v>
      </c>
      <c r="F317" t="str">
        <f>IFERROR(VLOOKUP($B317,entity_labels!$B$2:$F$10000,5,FALSE), IFERROR(VLOOKUP($B317,entity_labels_mc!$B$2:$F$10000,5,FALSE), ""))</f>
        <v>Calc Restrate</v>
      </c>
      <c r="G317" t="str">
        <f t="shared" si="4"/>
        <v>asset_calcResidualRate=Calc Restrate</v>
      </c>
    </row>
    <row r="318" spans="1:7" x14ac:dyDescent="0.3">
      <c r="A318" t="s">
        <v>3594</v>
      </c>
      <c r="B318" t="str">
        <f>IFERROR(VLOOKUP($A318,entity_labels_mc!$A$2:$F$10000,2,FALSE), "")</f>
        <v xml:space="preserve">Comment Group </v>
      </c>
      <c r="C318" t="str">
        <f>IFERROR(VLOOKUP($B318,entity_labels!$B$2:$F$10000,2,FALSE), IFERROR(VLOOKUP($B318,entity_labels_mc!$B$2:$F$10000,2,FALSE), ""))</f>
        <v>Grupo comentario</v>
      </c>
      <c r="D318" t="str">
        <f>IFERROR(VLOOKUP($B318,entity_labels!$B$2:$F$10000,3,FALSE), IFERROR(VLOOKUP($B318,entity_labels_mc!$B$2:$F$10000,3,FALSE), ""))</f>
        <v>Commentaire de groupe</v>
      </c>
      <c r="E318" t="str">
        <f>IFERROR(VLOOKUP($B318,entity_labels!$B$2:$F$10000,4,FALSE), IFERROR(VLOOKUP($B318,entity_labels_mc!$B$2:$F$10000,4,FALSE), ""))</f>
        <v>コメント グループ</v>
      </c>
      <c r="F318" t="str">
        <f>IFERROR(VLOOKUP($B318,entity_labels!$B$2:$F$10000,5,FALSE), IFERROR(VLOOKUP($B318,entity_labels_mc!$B$2:$F$10000,5,FALSE), ""))</f>
        <v>Kommentar-Gruppe</v>
      </c>
      <c r="G318" t="str">
        <f t="shared" si="4"/>
        <v>asset_commentGroup=Kommentar-Gruppe</v>
      </c>
    </row>
    <row r="319" spans="1:7" x14ac:dyDescent="0.3">
      <c r="A319" t="s">
        <v>30964</v>
      </c>
      <c r="B319" t="str">
        <f>IFERROR(VLOOKUP($A319,entity_labels_mc!$A$2:$F$10000,2,FALSE), "")</f>
        <v xml:space="preserve">Condition Of Equipment </v>
      </c>
      <c r="C319" t="str">
        <f>IFERROR(VLOOKUP($B319,entity_labels!$B$2:$F$10000,2,FALSE), IFERROR(VLOOKUP($B319,entity_labels_mc!$B$2:$F$10000,2,FALSE), ""))</f>
        <v>Condición del equipo</v>
      </c>
      <c r="D319" t="str">
        <f>IFERROR(VLOOKUP($B319,entity_labels!$B$2:$F$10000,3,FALSE), IFERROR(VLOOKUP($B319,entity_labels_mc!$B$2:$F$10000,3,FALSE), ""))</f>
        <v>L'état des équipements</v>
      </c>
      <c r="E319" t="str">
        <f>IFERROR(VLOOKUP($B319,entity_labels!$B$2:$F$10000,4,FALSE), IFERROR(VLOOKUP($B319,entity_labels_mc!$B$2:$F$10000,4,FALSE), ""))</f>
        <v>装備品の条件</v>
      </c>
      <c r="F319" t="str">
        <f>IFERROR(VLOOKUP($B319,entity_labels!$B$2:$F$10000,5,FALSE), IFERROR(VLOOKUP($B319,entity_labels_mc!$B$2:$F$10000,5,FALSE), ""))</f>
        <v>Zustand der Anlagen</v>
      </c>
      <c r="G319" t="str">
        <f t="shared" si="4"/>
        <v>asset_conditionOfEquipment=Zustand der Anlagen</v>
      </c>
    </row>
    <row r="320" spans="1:7" x14ac:dyDescent="0.3">
      <c r="A320" t="s">
        <v>30966</v>
      </c>
      <c r="B320" t="str">
        <f>IFERROR(VLOOKUP($A320,entity_labels_mc!$A$2:$F$10000,2,FALSE), "")</f>
        <v xml:space="preserve">Facility </v>
      </c>
      <c r="C320" t="str">
        <f>IFERROR(VLOOKUP($B320,entity_labels!$B$2:$F$10000,2,FALSE), IFERROR(VLOOKUP($B320,entity_labels_mc!$B$2:$F$10000,2,FALSE), ""))</f>
        <v>Instalaciones</v>
      </c>
      <c r="D320" t="str">
        <f>IFERROR(VLOOKUP($B320,entity_labels!$B$2:$F$10000,3,FALSE), IFERROR(VLOOKUP($B320,entity_labels_mc!$B$2:$F$10000,3,FALSE), ""))</f>
        <v>Installation</v>
      </c>
      <c r="E320" t="str">
        <f>IFERROR(VLOOKUP($B320,entity_labels!$B$2:$F$10000,4,FALSE), IFERROR(VLOOKUP($B320,entity_labels_mc!$B$2:$F$10000,4,FALSE), ""))</f>
        <v>施設</v>
      </c>
      <c r="F320" t="str">
        <f>IFERROR(VLOOKUP($B320,entity_labels!$B$2:$F$10000,5,FALSE), IFERROR(VLOOKUP($B320,entity_labels_mc!$B$2:$F$10000,5,FALSE), ""))</f>
        <v>Anlage</v>
      </c>
      <c r="G320" t="str">
        <f t="shared" si="4"/>
        <v>asset_facility=Anlage</v>
      </c>
    </row>
    <row r="321" spans="1:7" x14ac:dyDescent="0.3">
      <c r="A321" t="s">
        <v>30967</v>
      </c>
      <c r="B321" t="str">
        <f>IFERROR(VLOOKUP($A321,entity_labels_mc!$A$2:$F$10000,2,FALSE), "")</f>
        <v xml:space="preserve">Fees </v>
      </c>
      <c r="C321" t="str">
        <f>IFERROR(VLOOKUP($B321,entity_labels!$B$2:$F$10000,2,FALSE), IFERROR(VLOOKUP($B321,entity_labels_mc!$B$2:$F$10000,2,FALSE), ""))</f>
        <v>Honorarios</v>
      </c>
      <c r="D321" t="str">
        <f>IFERROR(VLOOKUP($B321,entity_labels!$B$2:$F$10000,3,FALSE), IFERROR(VLOOKUP($B321,entity_labels_mc!$B$2:$F$10000,3,FALSE), ""))</f>
        <v>Frais</v>
      </c>
      <c r="E321" t="str">
        <f>IFERROR(VLOOKUP($B321,entity_labels!$B$2:$F$10000,4,FALSE), IFERROR(VLOOKUP($B321,entity_labels_mc!$B$2:$F$10000,4,FALSE), ""))</f>
        <v>手数料</v>
      </c>
      <c r="F321" t="str">
        <f>IFERROR(VLOOKUP($B321,entity_labels!$B$2:$F$10000,5,FALSE), IFERROR(VLOOKUP($B321,entity_labels_mc!$B$2:$F$10000,5,FALSE), ""))</f>
        <v>Gebühren</v>
      </c>
      <c r="G321" t="str">
        <f t="shared" si="4"/>
        <v>asset_fees=Gebühren</v>
      </c>
    </row>
    <row r="322" spans="1:7" x14ac:dyDescent="0.3">
      <c r="A322" t="s">
        <v>30968</v>
      </c>
      <c r="B322" t="str">
        <f>IFERROR(VLOOKUP($A322,entity_labels_mc!$A$2:$F$10000,2,FALSE), "")</f>
        <v xml:space="preserve">Flex Pct </v>
      </c>
      <c r="C322" t="str">
        <f>IFERROR(VLOOKUP($B322,entity_labels!$B$2:$F$10000,2,FALSE), IFERROR(VLOOKUP($B322,entity_labels_mc!$B$2:$F$10000,2,FALSE), ""))</f>
        <v>Flex Pct</v>
      </c>
      <c r="D322" t="str">
        <f>IFERROR(VLOOKUP($B322,entity_labels!$B$2:$F$10000,3,FALSE), IFERROR(VLOOKUP($B322,entity_labels_mc!$B$2:$F$10000,3,FALSE), ""))</f>
        <v>Flex Pct</v>
      </c>
      <c r="E322" t="str">
        <f>IFERROR(VLOOKUP($B322,entity_labels!$B$2:$F$10000,4,FALSE), IFERROR(VLOOKUP($B322,entity_labels_mc!$B$2:$F$10000,4,FALSE), ""))</f>
        <v>フレックスPCT</v>
      </c>
      <c r="F322" t="str">
        <f>IFERROR(VLOOKUP($B322,entity_labels!$B$2:$F$10000,5,FALSE), IFERROR(VLOOKUP($B322,entity_labels_mc!$B$2:$F$10000,5,FALSE), ""))</f>
        <v>Flex Pct</v>
      </c>
      <c r="G322" t="str">
        <f t="shared" si="4"/>
        <v>asset_flexPct=Flex Pct</v>
      </c>
    </row>
    <row r="323" spans="1:7" x14ac:dyDescent="0.3">
      <c r="A323" t="s">
        <v>30970</v>
      </c>
      <c r="B323" t="str">
        <f>IFERROR(VLOOKUP($A323,entity_labels_mc!$A$2:$F$10000,2,FALSE), "")</f>
        <v xml:space="preserve">In Service Date </v>
      </c>
      <c r="C323" t="str">
        <f>IFERROR(VLOOKUP($B323,entity_labels!$B$2:$F$10000,2,FALSE), IFERROR(VLOOKUP($B323,entity_labels_mc!$B$2:$F$10000,2,FALSE), ""))</f>
        <v>En Servicio Fecha</v>
      </c>
      <c r="D323" t="str">
        <f>IFERROR(VLOOKUP($B323,entity_labels!$B$2:$F$10000,3,FALSE), IFERROR(VLOOKUP($B323,entity_labels_mc!$B$2:$F$10000,3,FALSE), ""))</f>
        <v>En Service Date</v>
      </c>
      <c r="E323" t="str">
        <f>IFERROR(VLOOKUP($B323,entity_labels!$B$2:$F$10000,4,FALSE), IFERROR(VLOOKUP($B323,entity_labels_mc!$B$2:$F$10000,4,FALSE), ""))</f>
        <v>サービス日付で</v>
      </c>
      <c r="F323" t="str">
        <f>IFERROR(VLOOKUP($B323,entity_labels!$B$2:$F$10000,5,FALSE), IFERROR(VLOOKUP($B323,entity_labels_mc!$B$2:$F$10000,5,FALSE), ""))</f>
        <v>In Service Datum</v>
      </c>
      <c r="G323" t="str">
        <f t="shared" ref="G323:G386" si="5">CONCATENATE(A323, "=",F323)</f>
        <v>asset_inServiceDate=In Service Datum</v>
      </c>
    </row>
    <row r="324" spans="1:7" x14ac:dyDescent="0.3">
      <c r="A324" t="s">
        <v>3595</v>
      </c>
      <c r="B324" t="str">
        <f>IFERROR(VLOOKUP($A324,entity_labels_mc!$A$2:$F$10000,2,FALSE), "")</f>
        <v xml:space="preserve">Interim Rent </v>
      </c>
      <c r="C324" t="str">
        <f>IFERROR(VLOOKUP($B324,entity_labels!$B$2:$F$10000,2,FALSE), IFERROR(VLOOKUP($B324,entity_labels_mc!$B$2:$F$10000,2,FALSE), ""))</f>
        <v>Alquiler provisional</v>
      </c>
      <c r="D324" t="str">
        <f>IFERROR(VLOOKUP($B324,entity_labels!$B$2:$F$10000,3,FALSE), IFERROR(VLOOKUP($B324,entity_labels_mc!$B$2:$F$10000,3,FALSE), ""))</f>
        <v>Location provisoire</v>
      </c>
      <c r="E324" t="str">
        <f>IFERROR(VLOOKUP($B324,entity_labels!$B$2:$F$10000,4,FALSE), IFERROR(VLOOKUP($B324,entity_labels_mc!$B$2:$F$10000,4,FALSE), ""))</f>
        <v>暫時賃貸料</v>
      </c>
      <c r="F324" t="str">
        <f>IFERROR(VLOOKUP($B324,entity_labels!$B$2:$F$10000,5,FALSE), IFERROR(VLOOKUP($B324,entity_labels_mc!$B$2:$F$10000,5,FALSE), ""))</f>
        <v>Zwischenzeitliche Vermietung</v>
      </c>
      <c r="G324" t="str">
        <f t="shared" si="5"/>
        <v>asset_interimRent=Zwischenzeitliche Vermietung</v>
      </c>
    </row>
    <row r="325" spans="1:7" x14ac:dyDescent="0.3">
      <c r="A325" t="s">
        <v>30972</v>
      </c>
      <c r="B325" t="str">
        <f>IFERROR(VLOOKUP($A325,entity_labels_mc!$A$2:$F$10000,2,FALSE), "")</f>
        <v xml:space="preserve">Internal Asset Category Ref Id </v>
      </c>
      <c r="C325" t="str">
        <f>IFERROR(VLOOKUP($B325,entity_labels!$B$2:$F$10000,2,FALSE), IFERROR(VLOOKUP($B325,entity_labels_mc!$B$2:$F$10000,2,FALSE), ""))</f>
        <v>Interna Categoría Activos Ref Id</v>
      </c>
      <c r="D325" t="str">
        <f>IFERROR(VLOOKUP($B325,entity_labels!$B$2:$F$10000,3,FALSE), IFERROR(VLOOKUP($B325,entity_labels_mc!$B$2:$F$10000,3,FALSE), ""))</f>
        <v>Asset interne Catégorie Réf Id</v>
      </c>
      <c r="E325" t="str">
        <f>IFERROR(VLOOKUP($B325,entity_labels!$B$2:$F$10000,4,FALSE), IFERROR(VLOOKUP($B325,entity_labels_mc!$B$2:$F$10000,4,FALSE), ""))</f>
        <v>内部資産カテゴリー文献同上</v>
      </c>
      <c r="F325" t="str">
        <f>IFERROR(VLOOKUP($B325,entity_labels!$B$2:$F$10000,5,FALSE), IFERROR(VLOOKUP($B325,entity_labels_mc!$B$2:$F$10000,5,FALSE), ""))</f>
        <v>Interne Anlagekategorie Ref ID</v>
      </c>
      <c r="G325" t="str">
        <f t="shared" si="5"/>
        <v>asset_internalAssetCategoryRefId=Interne Anlagekategorie Ref ID</v>
      </c>
    </row>
    <row r="326" spans="1:7" x14ac:dyDescent="0.3">
      <c r="A326" t="s">
        <v>3597</v>
      </c>
      <c r="B326" t="str">
        <f>IFERROR(VLOOKUP($A326,entity_labels_mc!$A$2:$F$10000,2,FALSE), "")</f>
        <v xml:space="preserve">Invoice Number </v>
      </c>
      <c r="C326" t="str">
        <f>IFERROR(VLOOKUP($B326,entity_labels!$B$2:$F$10000,2,FALSE), IFERROR(VLOOKUP($B326,entity_labels_mc!$B$2:$F$10000,2,FALSE), ""))</f>
        <v>Número de factura</v>
      </c>
      <c r="D326" t="str">
        <f>IFERROR(VLOOKUP($B326,entity_labels!$B$2:$F$10000,3,FALSE), IFERROR(VLOOKUP($B326,entity_labels_mc!$B$2:$F$10000,3,FALSE), ""))</f>
        <v>Numéro de la facture</v>
      </c>
      <c r="E326" t="str">
        <f>IFERROR(VLOOKUP($B326,entity_labels!$B$2:$F$10000,4,FALSE), IFERROR(VLOOKUP($B326,entity_labels_mc!$B$2:$F$10000,4,FALSE), ""))</f>
        <v>請求書番号</v>
      </c>
      <c r="F326" t="str">
        <f>IFERROR(VLOOKUP($B326,entity_labels!$B$2:$F$10000,5,FALSE), IFERROR(VLOOKUP($B326,entity_labels_mc!$B$2:$F$10000,5,FALSE), ""))</f>
        <v>Rechnungsnummer</v>
      </c>
      <c r="G326" t="str">
        <f t="shared" si="5"/>
        <v>asset_invoiceNumber=Rechnungsnummer</v>
      </c>
    </row>
    <row r="327" spans="1:7" x14ac:dyDescent="0.3">
      <c r="A327" t="s">
        <v>30974</v>
      </c>
      <c r="B327" t="str">
        <f>IFERROR(VLOOKUP($A327,entity_labels_mc!$A$2:$F$10000,2,FALSE), "")</f>
        <v xml:space="preserve">Lesee Guaranteed Residual </v>
      </c>
      <c r="C327" t="str">
        <f>IFERROR(VLOOKUP($B327,entity_labels!$B$2:$F$10000,2,FALSE), IFERROR(VLOOKUP($B327,entity_labels_mc!$B$2:$F$10000,2,FALSE), ""))</f>
        <v>Lesee garantizado Residual</v>
      </c>
      <c r="D327" t="str">
        <f>IFERROR(VLOOKUP($B327,entity_labels!$B$2:$F$10000,3,FALSE), IFERROR(VLOOKUP($B327,entity_labels_mc!$B$2:$F$10000,3,FALSE), ""))</f>
        <v>Lésée garanti résiduel</v>
      </c>
      <c r="E327" t="str">
        <f>IFERROR(VLOOKUP($B327,entity_labels!$B$2:$F$10000,4,FALSE), IFERROR(VLOOKUP($B327,entity_labels_mc!$B$2:$F$10000,4,FALSE), ""))</f>
        <v>Lesee残留保証</v>
      </c>
      <c r="F327" t="str">
        <f>IFERROR(VLOOKUP($B327,entity_labels!$B$2:$F$10000,5,FALSE), IFERROR(VLOOKUP($B327,entity_labels_mc!$B$2:$F$10000,5,FALSE), ""))</f>
        <v>Lesee garantierten Rest</v>
      </c>
      <c r="G327" t="str">
        <f t="shared" si="5"/>
        <v>asset_leseeGuaranteedResidual=Lesee garantierten Rest</v>
      </c>
    </row>
    <row r="328" spans="1:7" x14ac:dyDescent="0.3">
      <c r="A328" t="s">
        <v>3599</v>
      </c>
      <c r="B328" t="str">
        <f>IFERROR(VLOOKUP($A328,entity_labels_mc!$A$2:$F$10000,2,FALSE), "")</f>
        <v xml:space="preserve">Manufacturer </v>
      </c>
      <c r="C328" t="str">
        <f>IFERROR(VLOOKUP($B328,entity_labels!$B$2:$F$10000,2,FALSE), IFERROR(VLOOKUP($B328,entity_labels_mc!$B$2:$F$10000,2,FALSE), ""))</f>
        <v>Fabricante</v>
      </c>
      <c r="D328" t="str">
        <f>IFERROR(VLOOKUP($B328,entity_labels!$B$2:$F$10000,3,FALSE), IFERROR(VLOOKUP($B328,entity_labels_mc!$B$2:$F$10000,3,FALSE), ""))</f>
        <v>Référence du fabricant</v>
      </c>
      <c r="E328" t="str">
        <f>IFERROR(VLOOKUP($B328,entity_labels!$B$2:$F$10000,4,FALSE), IFERROR(VLOOKUP($B328,entity_labels_mc!$B$2:$F$10000,4,FALSE), ""))</f>
        <v>メーカー</v>
      </c>
      <c r="F328" t="str">
        <f>IFERROR(VLOOKUP($B328,entity_labels!$B$2:$F$10000,5,FALSE), IFERROR(VLOOKUP($B328,entity_labels_mc!$B$2:$F$10000,5,FALSE), ""))</f>
        <v>Hersteller</v>
      </c>
      <c r="G328" t="str">
        <f t="shared" si="5"/>
        <v>asset_manufacturer=Hersteller</v>
      </c>
    </row>
    <row r="329" spans="1:7" x14ac:dyDescent="0.3">
      <c r="A329" t="s">
        <v>30976</v>
      </c>
      <c r="B329" t="str">
        <f>IFERROR(VLOOKUP($A329,entity_labels_mc!$A$2:$F$10000,2,FALSE), "")</f>
        <v xml:space="preserve">Manufacturer Ref Id </v>
      </c>
      <c r="C329" t="str">
        <f>IFERROR(VLOOKUP($B329,entity_labels!$B$2:$F$10000,2,FALSE), IFERROR(VLOOKUP($B329,entity_labels_mc!$B$2:$F$10000,2,FALSE), ""))</f>
        <v>Fabricante Ref Id</v>
      </c>
      <c r="D329" t="str">
        <f>IFERROR(VLOOKUP($B329,entity_labels!$B$2:$F$10000,3,FALSE), IFERROR(VLOOKUP($B329,entity_labels_mc!$B$2:$F$10000,3,FALSE), ""))</f>
        <v>Référence du fabricant Ref Id</v>
      </c>
      <c r="E329" t="str">
        <f>IFERROR(VLOOKUP($B329,entity_labels!$B$2:$F$10000,4,FALSE), IFERROR(VLOOKUP($B329,entity_labels_mc!$B$2:$F$10000,4,FALSE), ""))</f>
        <v>メーカー Ref Id</v>
      </c>
      <c r="F329" t="str">
        <f>IFERROR(VLOOKUP($B329,entity_labels!$B$2:$F$10000,5,FALSE), IFERROR(VLOOKUP($B329,entity_labels_mc!$B$2:$F$10000,5,FALSE), ""))</f>
        <v>Hersteller Ref-Id</v>
      </c>
      <c r="G329" t="str">
        <f t="shared" si="5"/>
        <v>asset_manufacturerRefId=Hersteller Ref-Id</v>
      </c>
    </row>
    <row r="330" spans="1:7" x14ac:dyDescent="0.3">
      <c r="A330" t="s">
        <v>3601</v>
      </c>
      <c r="B330" t="str">
        <f>IFERROR(VLOOKUP($A330,entity_labels_mc!$A$2:$F$10000,2,FALSE), "")</f>
        <v xml:space="preserve">Meters </v>
      </c>
      <c r="C330" t="str">
        <f>IFERROR(VLOOKUP($B330,entity_labels!$B$2:$F$10000,2,FALSE), IFERROR(VLOOKUP($B330,entity_labels_mc!$B$2:$F$10000,2,FALSE), ""))</f>
        <v>Metros</v>
      </c>
      <c r="D330" t="str">
        <f>IFERROR(VLOOKUP($B330,entity_labels!$B$2:$F$10000,3,FALSE), IFERROR(VLOOKUP($B330,entity_labels_mc!$B$2:$F$10000,3,FALSE), ""))</f>
        <v>Mètres</v>
      </c>
      <c r="E330" t="str">
        <f>IFERROR(VLOOKUP($B330,entity_labels!$B$2:$F$10000,4,FALSE), IFERROR(VLOOKUP($B330,entity_labels_mc!$B$2:$F$10000,4,FALSE), ""))</f>
        <v>メートル</v>
      </c>
      <c r="F330" t="str">
        <f>IFERROR(VLOOKUP($B330,entity_labels!$B$2:$F$10000,5,FALSE), IFERROR(VLOOKUP($B330,entity_labels_mc!$B$2:$F$10000,5,FALSE), ""))</f>
        <v>Meter</v>
      </c>
      <c r="G330" t="str">
        <f t="shared" si="5"/>
        <v>asset_meters=Meter</v>
      </c>
    </row>
    <row r="331" spans="1:7" x14ac:dyDescent="0.3">
      <c r="A331" t="s">
        <v>3603</v>
      </c>
      <c r="B331" t="str">
        <f>IFERROR(VLOOKUP($A331,entity_labels_mc!$A$2:$F$10000,2,FALSE), "")</f>
        <v xml:space="preserve">Model </v>
      </c>
      <c r="C331" t="str">
        <f>IFERROR(VLOOKUP($B331,entity_labels!$B$2:$F$10000,2,FALSE), IFERROR(VLOOKUP($B331,entity_labels_mc!$B$2:$F$10000,2,FALSE), ""))</f>
        <v>Modelo</v>
      </c>
      <c r="D331" t="str">
        <f>IFERROR(VLOOKUP($B331,entity_labels!$B$2:$F$10000,3,FALSE), IFERROR(VLOOKUP($B331,entity_labels_mc!$B$2:$F$10000,3,FALSE), ""))</f>
        <v>Modèle</v>
      </c>
      <c r="E331" t="str">
        <f>IFERROR(VLOOKUP($B331,entity_labels!$B$2:$F$10000,4,FALSE), IFERROR(VLOOKUP($B331,entity_labels_mc!$B$2:$F$10000,4,FALSE), ""))</f>
        <v>モデル</v>
      </c>
      <c r="F331" t="str">
        <f>IFERROR(VLOOKUP($B331,entity_labels!$B$2:$F$10000,5,FALSE), IFERROR(VLOOKUP($B331,entity_labels_mc!$B$2:$F$10000,5,FALSE), ""))</f>
        <v>Modell</v>
      </c>
      <c r="G331" t="str">
        <f t="shared" si="5"/>
        <v>asset_model=Modell</v>
      </c>
    </row>
    <row r="332" spans="1:7" x14ac:dyDescent="0.3">
      <c r="A332" t="s">
        <v>30977</v>
      </c>
      <c r="B332" t="str">
        <f>IFERROR(VLOOKUP($A332,entity_labels_mc!$A$2:$F$10000,2,FALSE), "")</f>
        <v xml:space="preserve">Model Ref Id </v>
      </c>
      <c r="C332" t="str">
        <f>IFERROR(VLOOKUP($B332,entity_labels!$B$2:$F$10000,2,FALSE), IFERROR(VLOOKUP($B332,entity_labels_mc!$B$2:$F$10000,2,FALSE), ""))</f>
        <v>Modelo Ref Id</v>
      </c>
      <c r="D332" t="str">
        <f>IFERROR(VLOOKUP($B332,entity_labels!$B$2:$F$10000,3,FALSE), IFERROR(VLOOKUP($B332,entity_labels_mc!$B$2:$F$10000,3,FALSE), ""))</f>
        <v>Modèle Ref Id</v>
      </c>
      <c r="E332" t="str">
        <f>IFERROR(VLOOKUP($B332,entity_labels!$B$2:$F$10000,4,FALSE), IFERROR(VLOOKUP($B332,entity_labels_mc!$B$2:$F$10000,4,FALSE), ""))</f>
        <v>モデル Ref Id</v>
      </c>
      <c r="F332" t="str">
        <f>IFERROR(VLOOKUP($B332,entity_labels!$B$2:$F$10000,5,FALSE), IFERROR(VLOOKUP($B332,entity_labels_mc!$B$2:$F$10000,5,FALSE), ""))</f>
        <v>Modell Ref-Id</v>
      </c>
      <c r="G332" t="str">
        <f t="shared" si="5"/>
        <v>asset_modelRefId=Modell Ref-Id</v>
      </c>
    </row>
    <row r="333" spans="1:7" x14ac:dyDescent="0.3">
      <c r="A333" t="s">
        <v>30978</v>
      </c>
      <c r="B333" t="str">
        <f>IFERROR(VLOOKUP($A333,entity_labels_mc!$A$2:$F$10000,2,FALSE), "")</f>
        <v xml:space="preserve">Model Year </v>
      </c>
      <c r="C333" t="str">
        <f>IFERROR(VLOOKUP($B333,entity_labels!$B$2:$F$10000,2,FALSE), IFERROR(VLOOKUP($B333,entity_labels_mc!$B$2:$F$10000,2,FALSE), ""))</f>
        <v>Modelo Año</v>
      </c>
      <c r="D333" t="str">
        <f>IFERROR(VLOOKUP($B333,entity_labels!$B$2:$F$10000,3,FALSE), IFERROR(VLOOKUP($B333,entity_labels_mc!$B$2:$F$10000,3,FALSE), ""))</f>
        <v>Modèle Année</v>
      </c>
      <c r="E333" t="str">
        <f>IFERROR(VLOOKUP($B333,entity_labels!$B$2:$F$10000,4,FALSE), IFERROR(VLOOKUP($B333,entity_labels_mc!$B$2:$F$10000,4,FALSE), ""))</f>
        <v>モデル年</v>
      </c>
      <c r="F333" t="str">
        <f>IFERROR(VLOOKUP($B333,entity_labels!$B$2:$F$10000,5,FALSE), IFERROR(VLOOKUP($B333,entity_labels_mc!$B$2:$F$10000,5,FALSE), ""))</f>
        <v>Modelljahr</v>
      </c>
      <c r="G333" t="str">
        <f t="shared" si="5"/>
        <v>asset_modelYear=Modelljahr</v>
      </c>
    </row>
    <row r="334" spans="1:7" x14ac:dyDescent="0.3">
      <c r="A334" t="s">
        <v>3605</v>
      </c>
      <c r="B334" t="str">
        <f>IFERROR(VLOOKUP($A334,entity_labels_mc!$A$2:$F$10000,2,FALSE), "")</f>
        <v xml:space="preserve">Parent Asset </v>
      </c>
      <c r="C334" t="str">
        <f>IFERROR(VLOOKUP($B334,entity_labels!$B$2:$F$10000,2,FALSE), IFERROR(VLOOKUP($B334,entity_labels_mc!$B$2:$F$10000,2,FALSE), ""))</f>
        <v>Padres activos</v>
      </c>
      <c r="D334" t="str">
        <f>IFERROR(VLOOKUP($B334,entity_labels!$B$2:$F$10000,3,FALSE), IFERROR(VLOOKUP($B334,entity_labels_mc!$B$2:$F$10000,3,FALSE), ""))</f>
        <v>Parent actif</v>
      </c>
      <c r="E334" t="str">
        <f>IFERROR(VLOOKUP($B334,entity_labels!$B$2:$F$10000,4,FALSE), IFERROR(VLOOKUP($B334,entity_labels_mc!$B$2:$F$10000,4,FALSE), ""))</f>
        <v>親の資産</v>
      </c>
      <c r="F334" t="str">
        <f>IFERROR(VLOOKUP($B334,entity_labels!$B$2:$F$10000,5,FALSE), IFERROR(VLOOKUP($B334,entity_labels_mc!$B$2:$F$10000,5,FALSE), ""))</f>
        <v>Übergeordneten Asset</v>
      </c>
      <c r="G334" t="str">
        <f t="shared" si="5"/>
        <v>asset_parentAsset=Übergeordneten Asset</v>
      </c>
    </row>
    <row r="335" spans="1:7" x14ac:dyDescent="0.3">
      <c r="A335" t="s">
        <v>30980</v>
      </c>
      <c r="B335" t="str">
        <f>IFERROR(VLOOKUP($A335,entity_labels_mc!$A$2:$F$10000,2,FALSE), "")</f>
        <v xml:space="preserve">Partners </v>
      </c>
      <c r="C335" t="str">
        <f>IFERROR(VLOOKUP($B335,entity_labels!$B$2:$F$10000,2,FALSE), IFERROR(VLOOKUP($B335,entity_labels_mc!$B$2:$F$10000,2,FALSE), ""))</f>
        <v>Partners</v>
      </c>
      <c r="D335" t="str">
        <f>IFERROR(VLOOKUP($B335,entity_labels!$B$2:$F$10000,3,FALSE), IFERROR(VLOOKUP($B335,entity_labels_mc!$B$2:$F$10000,3,FALSE), ""))</f>
        <v>Partenaires</v>
      </c>
      <c r="E335" t="str">
        <f>IFERROR(VLOOKUP($B335,entity_labels!$B$2:$F$10000,4,FALSE), IFERROR(VLOOKUP($B335,entity_labels_mc!$B$2:$F$10000,4,FALSE), ""))</f>
        <v>パートナーズ</v>
      </c>
      <c r="F335" t="str">
        <f>IFERROR(VLOOKUP($B335,entity_labels!$B$2:$F$10000,5,FALSE), IFERROR(VLOOKUP($B335,entity_labels_mc!$B$2:$F$10000,5,FALSE), ""))</f>
        <v>Partners</v>
      </c>
      <c r="G335" t="str">
        <f t="shared" si="5"/>
        <v>asset_partners=Partners</v>
      </c>
    </row>
    <row r="336" spans="1:7" x14ac:dyDescent="0.3">
      <c r="A336" t="s">
        <v>30982</v>
      </c>
      <c r="B336" t="str">
        <f>IFERROR(VLOOKUP($A336,entity_labels_mc!$A$2:$F$10000,2,FALSE), "")</f>
        <v xml:space="preserve">Partners Der </v>
      </c>
      <c r="C336" t="str">
        <f>IFERROR(VLOOKUP($B336,entity_labels!$B$2:$F$10000,2,FALSE), IFERROR(VLOOKUP($B336,entity_labels_mc!$B$2:$F$10000,2,FALSE), ""))</f>
        <v>Socios Der</v>
      </c>
      <c r="D336" t="str">
        <f>IFERROR(VLOOKUP($B336,entity_labels!$B$2:$F$10000,3,FALSE), IFERROR(VLOOKUP($B336,entity_labels_mc!$B$2:$F$10000,3,FALSE), ""))</f>
        <v>Partners Der</v>
      </c>
      <c r="E336" t="str">
        <f>IFERROR(VLOOKUP($B336,entity_labels!$B$2:$F$10000,4,FALSE), IFERROR(VLOOKUP($B336,entity_labels_mc!$B$2:$F$10000,4,FALSE), ""))</f>
        <v>パートナーデア</v>
      </c>
      <c r="F336" t="str">
        <f>IFERROR(VLOOKUP($B336,entity_labels!$B$2:$F$10000,5,FALSE), IFERROR(VLOOKUP($B336,entity_labels_mc!$B$2:$F$10000,5,FALSE), ""))</f>
        <v>Der Partner</v>
      </c>
      <c r="G336" t="str">
        <f t="shared" si="5"/>
        <v>asset_partnersDer=Der Partner</v>
      </c>
    </row>
    <row r="337" spans="1:7" x14ac:dyDescent="0.3">
      <c r="A337" t="s">
        <v>30984</v>
      </c>
      <c r="B337" t="str">
        <f>IFERROR(VLOOKUP($A337,entity_labels_mc!$A$2:$F$10000,2,FALSE), "")</f>
        <v xml:space="preserve">Payment Amt </v>
      </c>
      <c r="C337" t="str">
        <f>IFERROR(VLOOKUP($B337,entity_labels!$B$2:$F$10000,2,FALSE), IFERROR(VLOOKUP($B337,entity_labels_mc!$B$2:$F$10000,2,FALSE), ""))</f>
        <v>Pago Amt</v>
      </c>
      <c r="D337" t="str">
        <f>IFERROR(VLOOKUP($B337,entity_labels!$B$2:$F$10000,3,FALSE), IFERROR(VLOOKUP($B337,entity_labels_mc!$B$2:$F$10000,3,FALSE), ""))</f>
        <v>Amt de paiement</v>
      </c>
      <c r="E337" t="str">
        <f>IFERROR(VLOOKUP($B337,entity_labels!$B$2:$F$10000,4,FALSE), IFERROR(VLOOKUP($B337,entity_labels_mc!$B$2:$F$10000,4,FALSE), ""))</f>
        <v>支払い Amt</v>
      </c>
      <c r="F337" t="str">
        <f>IFERROR(VLOOKUP($B337,entity_labels!$B$2:$F$10000,5,FALSE), IFERROR(VLOOKUP($B337,entity_labels_mc!$B$2:$F$10000,5,FALSE), ""))</f>
        <v>Zahlung-Amt</v>
      </c>
      <c r="G337" t="str">
        <f t="shared" si="5"/>
        <v>asset_paymentAmt=Zahlung-Amt</v>
      </c>
    </row>
    <row r="338" spans="1:7" x14ac:dyDescent="0.3">
      <c r="A338" t="s">
        <v>30985</v>
      </c>
      <c r="B338" t="str">
        <f>IFERROR(VLOOKUP($A338,entity_labels_mc!$A$2:$F$10000,2,FALSE), "")</f>
        <v xml:space="preserve">Priced Residual Amt </v>
      </c>
      <c r="C338" t="str">
        <f>IFERROR(VLOOKUP($B338,entity_labels!$B$2:$F$10000,2,FALSE), IFERROR(VLOOKUP($B338,entity_labels_mc!$B$2:$F$10000,2,FALSE), ""))</f>
        <v>Con un precio Amt Residual</v>
      </c>
      <c r="D338" t="str">
        <f>IFERROR(VLOOKUP($B338,entity_labels!$B$2:$F$10000,3,FALSE), IFERROR(VLOOKUP($B338,entity_labels_mc!$B$2:$F$10000,3,FALSE), ""))</f>
        <v>Prix ​​Amt résiduelle</v>
      </c>
      <c r="E338" t="str">
        <f>IFERROR(VLOOKUP($B338,entity_labels!$B$2:$F$10000,4,FALSE), IFERROR(VLOOKUP($B338,entity_labels_mc!$B$2:$F$10000,4,FALSE), ""))</f>
        <v>廉価残留AMTの</v>
      </c>
      <c r="F338" t="str">
        <f>IFERROR(VLOOKUP($B338,entity_labels!$B$2:$F$10000,5,FALSE), IFERROR(VLOOKUP($B338,entity_labels_mc!$B$2:$F$10000,5,FALSE), ""))</f>
        <v>Priced Rest Amt</v>
      </c>
      <c r="G338" t="str">
        <f t="shared" si="5"/>
        <v>asset_pricedResidualAmt=Priced Rest Amt</v>
      </c>
    </row>
    <row r="339" spans="1:7" x14ac:dyDescent="0.3">
      <c r="A339" t="s">
        <v>30987</v>
      </c>
      <c r="B339" t="str">
        <f>IFERROR(VLOOKUP($A339,entity_labels_mc!$A$2:$F$10000,2,FALSE), "")</f>
        <v xml:space="preserve">Pricing Input Residual Rate </v>
      </c>
      <c r="C339" t="str">
        <f>IFERROR(VLOOKUP($B339,entity_labels!$B$2:$F$10000,2,FALSE), IFERROR(VLOOKUP($B339,entity_labels_mc!$B$2:$F$10000,2,FALSE), ""))</f>
        <v>Precio de entrada Tasa residual</v>
      </c>
      <c r="D339" t="str">
        <f>IFERROR(VLOOKUP($B339,entity_labels!$B$2:$F$10000,3,FALSE), IFERROR(VLOOKUP($B339,entity_labels_mc!$B$2:$F$10000,3,FALSE), ""))</f>
        <v>Prix ​​d'entrée taux résiduel</v>
      </c>
      <c r="E339" t="str">
        <f>IFERROR(VLOOKUP($B339,entity_labels!$B$2:$F$10000,4,FALSE), IFERROR(VLOOKUP($B339,entity_labels_mc!$B$2:$F$10000,4,FALSE), ""))</f>
        <v>価格入力残存率</v>
      </c>
      <c r="F339" t="str">
        <f>IFERROR(VLOOKUP($B339,entity_labels!$B$2:$F$10000,5,FALSE), IFERROR(VLOOKUP($B339,entity_labels_mc!$B$2:$F$10000,5,FALSE), ""))</f>
        <v>Pricing Eingangsrestrate</v>
      </c>
      <c r="G339" t="str">
        <f t="shared" si="5"/>
        <v>asset_pricingInputResidualRate=Pricing Eingangsrestrate</v>
      </c>
    </row>
    <row r="340" spans="1:7" x14ac:dyDescent="0.3">
      <c r="A340" t="s">
        <v>3607</v>
      </c>
      <c r="B340" t="str">
        <f>IFERROR(VLOOKUP($A340,entity_labels_mc!$A$2:$F$10000,2,FALSE), "")</f>
        <v xml:space="preserve">Pricing Option </v>
      </c>
      <c r="C340" t="str">
        <f>IFERROR(VLOOKUP($B340,entity_labels!$B$2:$F$10000,2,FALSE), IFERROR(VLOOKUP($B340,entity_labels_mc!$B$2:$F$10000,2,FALSE), ""))</f>
        <v>Opción de precio</v>
      </c>
      <c r="D340" t="str">
        <f>IFERROR(VLOOKUP($B340,entity_labels!$B$2:$F$10000,3,FALSE), IFERROR(VLOOKUP($B340,entity_labels_mc!$B$2:$F$10000,3,FALSE), ""))</f>
        <v>Option de prix</v>
      </c>
      <c r="E340" t="str">
        <f>IFERROR(VLOOKUP($B340,entity_labels!$B$2:$F$10000,4,FALSE), IFERROR(VLOOKUP($B340,entity_labels_mc!$B$2:$F$10000,4,FALSE), ""))</f>
        <v>価格オプション</v>
      </c>
      <c r="F340" t="str">
        <f>IFERROR(VLOOKUP($B340,entity_labels!$B$2:$F$10000,5,FALSE), IFERROR(VLOOKUP($B340,entity_labels_mc!$B$2:$F$10000,5,FALSE), ""))</f>
        <v>Preise Option</v>
      </c>
      <c r="G340" t="str">
        <f t="shared" si="5"/>
        <v>asset_pricingOption=Preise Option</v>
      </c>
    </row>
    <row r="341" spans="1:7" x14ac:dyDescent="0.3">
      <c r="A341" t="s">
        <v>3609</v>
      </c>
      <c r="B341" t="str">
        <f>IFERROR(VLOOKUP($A341,entity_labels_mc!$A$2:$F$10000,2,FALSE), "")</f>
        <v xml:space="preserve">Property Tax </v>
      </c>
      <c r="C341" t="str">
        <f>IFERROR(VLOOKUP($B341,entity_labels!$B$2:$F$10000,2,FALSE), IFERROR(VLOOKUP($B341,entity_labels_mc!$B$2:$F$10000,2,FALSE), ""))</f>
        <v>Impuesto sobre la propiedad</v>
      </c>
      <c r="D341" t="str">
        <f>IFERROR(VLOOKUP($B341,entity_labels!$B$2:$F$10000,3,FALSE), IFERROR(VLOOKUP($B341,entity_labels_mc!$B$2:$F$10000,3,FALSE), ""))</f>
        <v>Taxe foncière</v>
      </c>
      <c r="E341" t="str">
        <f>IFERROR(VLOOKUP($B341,entity_labels!$B$2:$F$10000,4,FALSE), IFERROR(VLOOKUP($B341,entity_labels_mc!$B$2:$F$10000,4,FALSE), ""))</f>
        <v>財産税</v>
      </c>
      <c r="F341" t="str">
        <f>IFERROR(VLOOKUP($B341,entity_labels!$B$2:$F$10000,5,FALSE), IFERROR(VLOOKUP($B341,entity_labels_mc!$B$2:$F$10000,5,FALSE), ""))</f>
        <v>Grundsteuer</v>
      </c>
      <c r="G341" t="str">
        <f t="shared" si="5"/>
        <v>asset_propertyTax=Grundsteuer</v>
      </c>
    </row>
    <row r="342" spans="1:7" x14ac:dyDescent="0.3">
      <c r="A342" t="s">
        <v>30989</v>
      </c>
      <c r="B342" t="str">
        <f>IFERROR(VLOOKUP($A342,entity_labels_mc!$A$2:$F$10000,2,FALSE), "")</f>
        <v xml:space="preserve">Quantity </v>
      </c>
      <c r="C342" t="str">
        <f>IFERROR(VLOOKUP($B342,entity_labels!$B$2:$F$10000,2,FALSE), IFERROR(VLOOKUP($B342,entity_labels_mc!$B$2:$F$10000,2,FALSE), ""))</f>
        <v>Cantidad</v>
      </c>
      <c r="D342" t="str">
        <f>IFERROR(VLOOKUP($B342,entity_labels!$B$2:$F$10000,3,FALSE), IFERROR(VLOOKUP($B342,entity_labels_mc!$B$2:$F$10000,3,FALSE), ""))</f>
        <v>Quantité</v>
      </c>
      <c r="E342" t="str">
        <f>IFERROR(VLOOKUP($B342,entity_labels!$B$2:$F$10000,4,FALSE), IFERROR(VLOOKUP($B342,entity_labels_mc!$B$2:$F$10000,4,FALSE), ""))</f>
        <v>数量</v>
      </c>
      <c r="F342" t="str">
        <f>IFERROR(VLOOKUP($B342,entity_labels!$B$2:$F$10000,5,FALSE), IFERROR(VLOOKUP($B342,entity_labels_mc!$B$2:$F$10000,5,FALSE), ""))</f>
        <v>Menge</v>
      </c>
      <c r="G342" t="str">
        <f t="shared" si="5"/>
        <v>asset_quantity=Menge</v>
      </c>
    </row>
    <row r="343" spans="1:7" x14ac:dyDescent="0.3">
      <c r="A343" t="s">
        <v>30990</v>
      </c>
      <c r="B343" t="str">
        <f>IFERROR(VLOOKUP($A343,entity_labels_mc!$A$2:$F$10000,2,FALSE), "")</f>
        <v xml:space="preserve">Rate Card Residual Amt </v>
      </c>
      <c r="C343" t="str">
        <f>IFERROR(VLOOKUP($B343,entity_labels!$B$2:$F$10000,2,FALSE), IFERROR(VLOOKUP($B343,entity_labels_mc!$B$2:$F$10000,2,FALSE), ""))</f>
        <v>Tasa Tarjeta residual Amt</v>
      </c>
      <c r="D343" t="str">
        <f>IFERROR(VLOOKUP($B343,entity_labels!$B$2:$F$10000,3,FALSE), IFERROR(VLOOKUP($B343,entity_labels_mc!$B$2:$F$10000,3,FALSE), ""))</f>
        <v>Card taux résiduel Amt</v>
      </c>
      <c r="E343" t="str">
        <f>IFERROR(VLOOKUP($B343,entity_labels!$B$2:$F$10000,4,FALSE), IFERROR(VLOOKUP($B343,entity_labels_mc!$B$2:$F$10000,4,FALSE), ""))</f>
        <v>レートカード残留AMTの</v>
      </c>
      <c r="F343" t="str">
        <f>IFERROR(VLOOKUP($B343,entity_labels!$B$2:$F$10000,5,FALSE), IFERROR(VLOOKUP($B343,entity_labels_mc!$B$2:$F$10000,5,FALSE), ""))</f>
        <v>Preisliste Rest Amt</v>
      </c>
      <c r="G343" t="str">
        <f t="shared" si="5"/>
        <v>asset_rateCardResidualAmt=Preisliste Rest Amt</v>
      </c>
    </row>
    <row r="344" spans="1:7" x14ac:dyDescent="0.3">
      <c r="A344" t="s">
        <v>30992</v>
      </c>
      <c r="B344" t="str">
        <f>IFERROR(VLOOKUP($A344,entity_labels_mc!$A$2:$F$10000,2,FALSE), "")</f>
        <v xml:space="preserve">Rate Card Residual Rate </v>
      </c>
      <c r="C344" t="str">
        <f>IFERROR(VLOOKUP($B344,entity_labels!$B$2:$F$10000,2,FALSE), IFERROR(VLOOKUP($B344,entity_labels_mc!$B$2:$F$10000,2,FALSE), ""))</f>
        <v>Tarjeta de Tarifas Tasa residual</v>
      </c>
      <c r="D344" t="str">
        <f>IFERROR(VLOOKUP($B344,entity_labels!$B$2:$F$10000,3,FALSE), IFERROR(VLOOKUP($B344,entity_labels_mc!$B$2:$F$10000,3,FALSE), ""))</f>
        <v>Rate Card taux résiduel</v>
      </c>
      <c r="E344" t="str">
        <f>IFERROR(VLOOKUP($B344,entity_labels!$B$2:$F$10000,4,FALSE), IFERROR(VLOOKUP($B344,entity_labels_mc!$B$2:$F$10000,4,FALSE), ""))</f>
        <v>レートカード残存率</v>
      </c>
      <c r="F344" t="str">
        <f>IFERROR(VLOOKUP($B344,entity_labels!$B$2:$F$10000,5,FALSE), IFERROR(VLOOKUP($B344,entity_labels_mc!$B$2:$F$10000,5,FALSE), ""))</f>
        <v>Preisliste Restrate</v>
      </c>
      <c r="G344" t="str">
        <f t="shared" si="5"/>
        <v>asset_rateCardResidualRate=Preisliste Restrate</v>
      </c>
    </row>
    <row r="345" spans="1:7" x14ac:dyDescent="0.3">
      <c r="A345" t="s">
        <v>3611</v>
      </c>
      <c r="B345" t="str">
        <f>IFERROR(VLOOKUP($A345,entity_labels_mc!$A$2:$F$10000,2,FALSE), "")</f>
        <v>Sequence\#</v>
      </c>
      <c r="C345" t="str">
        <f>IFERROR(VLOOKUP($B345,entity_labels!$B$2:$F$10000,2,FALSE), IFERROR(VLOOKUP($B345,entity_labels_mc!$B$2:$F$10000,2,FALSE), ""))</f>
        <v>Sequence\ #</v>
      </c>
      <c r="D345" t="str">
        <f>IFERROR(VLOOKUP($B345,entity_labels!$B$2:$F$10000,3,FALSE), IFERROR(VLOOKUP($B345,entity_labels_mc!$B$2:$F$10000,3,FALSE), ""))</f>
        <v>Sequence\ #</v>
      </c>
      <c r="E345" t="str">
        <f>IFERROR(VLOOKUP($B345,entity_labels!$B$2:$F$10000,4,FALSE), IFERROR(VLOOKUP($B345,entity_labels_mc!$B$2:$F$10000,4,FALSE), ""))</f>
        <v>Sequence\ ＃</v>
      </c>
      <c r="F345" t="str">
        <f>IFERROR(VLOOKUP($B345,entity_labels!$B$2:$F$10000,5,FALSE), IFERROR(VLOOKUP($B345,entity_labels_mc!$B$2:$F$10000,5,FALSE), ""))</f>
        <v>Sequence\ #</v>
      </c>
      <c r="G345" t="str">
        <f t="shared" si="5"/>
        <v>asset_refNumber=Sequence\ #</v>
      </c>
    </row>
    <row r="346" spans="1:7" x14ac:dyDescent="0.3">
      <c r="A346" t="s">
        <v>30994</v>
      </c>
      <c r="B346" t="str">
        <f>IFERROR(VLOOKUP($A346,entity_labels_mc!$A$2:$F$10000,2,FALSE), "")</f>
        <v xml:space="preserve">Reqd Residual Amt </v>
      </c>
      <c r="C346" t="str">
        <f>IFERROR(VLOOKUP($B346,entity_labels!$B$2:$F$10000,2,FALSE), IFERROR(VLOOKUP($B346,entity_labels_mc!$B$2:$F$10000,2,FALSE), ""))</f>
        <v>Reqd Amt Residual</v>
      </c>
      <c r="D346" t="str">
        <f>IFERROR(VLOOKUP($B346,entity_labels!$B$2:$F$10000,3,FALSE), IFERROR(VLOOKUP($B346,entity_labels_mc!$B$2:$F$10000,3,FALSE), ""))</f>
        <v>Reqd résiduelle Amt</v>
      </c>
      <c r="E346" t="str">
        <f>IFERROR(VLOOKUP($B346,entity_labels!$B$2:$F$10000,4,FALSE), IFERROR(VLOOKUP($B346,entity_labels_mc!$B$2:$F$10000,4,FALSE), ""))</f>
        <v>Reqd残留AMTの</v>
      </c>
      <c r="F346" t="str">
        <f>IFERROR(VLOOKUP($B346,entity_labels!$B$2:$F$10000,5,FALSE), IFERROR(VLOOKUP($B346,entity_labels_mc!$B$2:$F$10000,5,FALSE), ""))</f>
        <v>Reqd Rest Amt</v>
      </c>
      <c r="G346" t="str">
        <f t="shared" si="5"/>
        <v>asset_reqdResidualAmt=Reqd Rest Amt</v>
      </c>
    </row>
    <row r="347" spans="1:7" x14ac:dyDescent="0.3">
      <c r="A347" t="s">
        <v>30996</v>
      </c>
      <c r="B347" t="str">
        <f>IFERROR(VLOOKUP($A347,entity_labels_mc!$A$2:$F$10000,2,FALSE), "")</f>
        <v xml:space="preserve">Reqd Residual Rate </v>
      </c>
      <c r="C347" t="str">
        <f>IFERROR(VLOOKUP($B347,entity_labels!$B$2:$F$10000,2,FALSE), IFERROR(VLOOKUP($B347,entity_labels_mc!$B$2:$F$10000,2,FALSE), ""))</f>
        <v>Reqd Tasa residual</v>
      </c>
      <c r="D347" t="str">
        <f>IFERROR(VLOOKUP($B347,entity_labels!$B$2:$F$10000,3,FALSE), IFERROR(VLOOKUP($B347,entity_labels_mc!$B$2:$F$10000,3,FALSE), ""))</f>
        <v>Reqd taux résiduel</v>
      </c>
      <c r="E347" t="str">
        <f>IFERROR(VLOOKUP($B347,entity_labels!$B$2:$F$10000,4,FALSE), IFERROR(VLOOKUP($B347,entity_labels_mc!$B$2:$F$10000,4,FALSE), ""))</f>
        <v>Reqd残存率</v>
      </c>
      <c r="F347" t="str">
        <f>IFERROR(VLOOKUP($B347,entity_labels!$B$2:$F$10000,5,FALSE), IFERROR(VLOOKUP($B347,entity_labels_mc!$B$2:$F$10000,5,FALSE), ""))</f>
        <v>Reqd Restrate</v>
      </c>
      <c r="G347" t="str">
        <f t="shared" si="5"/>
        <v>asset_reqdResidualRate=Reqd Restrate</v>
      </c>
    </row>
    <row r="348" spans="1:7" x14ac:dyDescent="0.3">
      <c r="A348" t="s">
        <v>3613</v>
      </c>
      <c r="B348" t="str">
        <f>IFERROR(VLOOKUP($A348,entity_labels_mc!$A$2:$F$10000,2,FALSE), "")</f>
        <v xml:space="preserve">Residual Amt </v>
      </c>
      <c r="C348" t="str">
        <f>IFERROR(VLOOKUP($B348,entity_labels!$B$2:$F$10000,2,FALSE), IFERROR(VLOOKUP($B348,entity_labels_mc!$B$2:$F$10000,2,FALSE), ""))</f>
        <v>Amt residual</v>
      </c>
      <c r="D348" t="str">
        <f>IFERROR(VLOOKUP($B348,entity_labels!$B$2:$F$10000,3,FALSE), IFERROR(VLOOKUP($B348,entity_labels_mc!$B$2:$F$10000,3,FALSE), ""))</f>
        <v>Amt résiduelle</v>
      </c>
      <c r="E348" t="str">
        <f>IFERROR(VLOOKUP($B348,entity_labels!$B$2:$F$10000,4,FALSE), IFERROR(VLOOKUP($B348,entity_labels_mc!$B$2:$F$10000,4,FALSE), ""))</f>
        <v>残留 Amt</v>
      </c>
      <c r="F348" t="str">
        <f>IFERROR(VLOOKUP($B348,entity_labels!$B$2:$F$10000,5,FALSE), IFERROR(VLOOKUP($B348,entity_labels_mc!$B$2:$F$10000,5,FALSE), ""))</f>
        <v>Restzucker Amt</v>
      </c>
      <c r="G348" t="str">
        <f t="shared" si="5"/>
        <v>asset_residualAmt=Restzucker Amt</v>
      </c>
    </row>
    <row r="349" spans="1:7" x14ac:dyDescent="0.3">
      <c r="A349" t="s">
        <v>30998</v>
      </c>
      <c r="B349" t="str">
        <f>IFERROR(VLOOKUP($A349,entity_labels_mc!$A$2:$F$10000,2,FALSE), "")</f>
        <v xml:space="preserve">Residual Reference </v>
      </c>
      <c r="C349" t="str">
        <f>IFERROR(VLOOKUP($B349,entity_labels!$B$2:$F$10000,2,FALSE), IFERROR(VLOOKUP($B349,entity_labels_mc!$B$2:$F$10000,2,FALSE), ""))</f>
        <v>Referencia Residual</v>
      </c>
      <c r="D349" t="str">
        <f>IFERROR(VLOOKUP($B349,entity_labels!$B$2:$F$10000,3,FALSE), IFERROR(VLOOKUP($B349,entity_labels_mc!$B$2:$F$10000,3,FALSE), ""))</f>
        <v>Résiduelle de référence</v>
      </c>
      <c r="E349" t="str">
        <f>IFERROR(VLOOKUP($B349,entity_labels!$B$2:$F$10000,4,FALSE), IFERROR(VLOOKUP($B349,entity_labels_mc!$B$2:$F$10000,4,FALSE), ""))</f>
        <v>残留リファレンス</v>
      </c>
      <c r="F349" t="str">
        <f>IFERROR(VLOOKUP($B349,entity_labels!$B$2:$F$10000,5,FALSE), IFERROR(VLOOKUP($B349,entity_labels_mc!$B$2:$F$10000,5,FALSE), ""))</f>
        <v>Restreferenz</v>
      </c>
      <c r="G349" t="str">
        <f t="shared" si="5"/>
        <v>asset_residualReference=Restreferenz</v>
      </c>
    </row>
    <row r="350" spans="1:7" x14ac:dyDescent="0.3">
      <c r="A350" t="s">
        <v>3615</v>
      </c>
      <c r="B350" t="str">
        <f>IFERROR(VLOOKUP($A350,entity_labels_mc!$A$2:$F$10000,2,FALSE), "")</f>
        <v xml:space="preserve">Sales Tax </v>
      </c>
      <c r="C350" t="str">
        <f>IFERROR(VLOOKUP($B350,entity_labels!$B$2:$F$10000,2,FALSE), IFERROR(VLOOKUP($B350,entity_labels_mc!$B$2:$F$10000,2,FALSE), ""))</f>
        <v>Impuesto sobre las ventas</v>
      </c>
      <c r="D350" t="str">
        <f>IFERROR(VLOOKUP($B350,entity_labels!$B$2:$F$10000,3,FALSE), IFERROR(VLOOKUP($B350,entity_labels_mc!$B$2:$F$10000,3,FALSE), ""))</f>
        <v>Taxe de vente</v>
      </c>
      <c r="E350" t="str">
        <f>IFERROR(VLOOKUP($B350,entity_labels!$B$2:$F$10000,4,FALSE), IFERROR(VLOOKUP($B350,entity_labels_mc!$B$2:$F$10000,4,FALSE), ""))</f>
        <v>売上税</v>
      </c>
      <c r="F350" t="str">
        <f>IFERROR(VLOOKUP($B350,entity_labels!$B$2:$F$10000,5,FALSE), IFERROR(VLOOKUP($B350,entity_labels_mc!$B$2:$F$10000,5,FALSE), ""))</f>
        <v>Umsatzsteuer</v>
      </c>
      <c r="G350" t="str">
        <f t="shared" si="5"/>
        <v>asset_salesTax=Umsatzsteuer</v>
      </c>
    </row>
    <row r="351" spans="1:7" x14ac:dyDescent="0.3">
      <c r="A351" t="s">
        <v>30999</v>
      </c>
      <c r="B351" t="str">
        <f>IFERROR(VLOOKUP($A351,entity_labels_mc!$A$2:$F$10000,2,FALSE), "")</f>
        <v xml:space="preserve">Sales Tax Amt </v>
      </c>
      <c r="C351" t="str">
        <f>IFERROR(VLOOKUP($B351,entity_labels!$B$2:$F$10000,2,FALSE), IFERROR(VLOOKUP($B351,entity_labels_mc!$B$2:$F$10000,2,FALSE), ""))</f>
        <v>Sales Tax Amt</v>
      </c>
      <c r="D351" t="str">
        <f>IFERROR(VLOOKUP($B351,entity_labels!$B$2:$F$10000,3,FALSE), IFERROR(VLOOKUP($B351,entity_labels_mc!$B$2:$F$10000,3,FALSE), ""))</f>
        <v>La taxe de vente Amt</v>
      </c>
      <c r="E351" t="str">
        <f>IFERROR(VLOOKUP($B351,entity_labels!$B$2:$F$10000,4,FALSE), IFERROR(VLOOKUP($B351,entity_labels_mc!$B$2:$F$10000,4,FALSE), ""))</f>
        <v>売上税AMTの</v>
      </c>
      <c r="F351" t="str">
        <f>IFERROR(VLOOKUP($B351,entity_labels!$B$2:$F$10000,5,FALSE), IFERROR(VLOOKUP($B351,entity_labels_mc!$B$2:$F$10000,5,FALSE), ""))</f>
        <v>Umsatzsteuer Amt</v>
      </c>
      <c r="G351" t="str">
        <f t="shared" si="5"/>
        <v>asset_salesTaxAmt=Umsatzsteuer Amt</v>
      </c>
    </row>
    <row r="352" spans="1:7" x14ac:dyDescent="0.3">
      <c r="A352" t="s">
        <v>3617</v>
      </c>
      <c r="B352" t="str">
        <f>IFERROR(VLOOKUP($A352,entity_labels_mc!$A$2:$F$10000,2,FALSE), "")</f>
        <v xml:space="preserve">Services </v>
      </c>
      <c r="C352" t="str">
        <f>IFERROR(VLOOKUP($B352,entity_labels!$B$2:$F$10000,2,FALSE), IFERROR(VLOOKUP($B352,entity_labels_mc!$B$2:$F$10000,2,FALSE), ""))</f>
        <v>Servicios</v>
      </c>
      <c r="D352" t="str">
        <f>IFERROR(VLOOKUP($B352,entity_labels!$B$2:$F$10000,3,FALSE), IFERROR(VLOOKUP($B352,entity_labels_mc!$B$2:$F$10000,3,FALSE), ""))</f>
        <v>Services</v>
      </c>
      <c r="E352" t="str">
        <f>IFERROR(VLOOKUP($B352,entity_labels!$B$2:$F$10000,4,FALSE), IFERROR(VLOOKUP($B352,entity_labels_mc!$B$2:$F$10000,4,FALSE), ""))</f>
        <v>サービス</v>
      </c>
      <c r="F352" t="str">
        <f>IFERROR(VLOOKUP($B352,entity_labels!$B$2:$F$10000,5,FALSE), IFERROR(VLOOKUP($B352,entity_labels_mc!$B$2:$F$10000,5,FALSE), ""))</f>
        <v>Dienstleistungen</v>
      </c>
      <c r="G352" t="str">
        <f t="shared" si="5"/>
        <v>asset_services=Dienstleistungen</v>
      </c>
    </row>
    <row r="353" spans="1:7" x14ac:dyDescent="0.3">
      <c r="A353" t="s">
        <v>31001</v>
      </c>
      <c r="B353" t="str">
        <f>IFERROR(VLOOKUP($A353,entity_labels_mc!$A$2:$F$10000,2,FALSE), "")</f>
        <v xml:space="preserve">Soft Deleted On </v>
      </c>
      <c r="C353" t="str">
        <f>IFERROR(VLOOKUP($B353,entity_labels!$B$2:$F$10000,2,FALSE), IFERROR(VLOOKUP($B353,entity_labels_mc!$B$2:$F$10000,2,FALSE), ""))</f>
        <v>Suave En Suprimido</v>
      </c>
      <c r="D353" t="str">
        <f>IFERROR(VLOOKUP($B353,entity_labels!$B$2:$F$10000,3,FALSE), IFERROR(VLOOKUP($B353,entity_labels_mc!$B$2:$F$10000,3,FALSE), ""))</f>
        <v>Doux Annulée le</v>
      </c>
      <c r="E353" t="str">
        <f>IFERROR(VLOOKUP($B353,entity_labels!$B$2:$F$10000,4,FALSE), IFERROR(VLOOKUP($B353,entity_labels_mc!$B$2:$F$10000,4,FALSE), ""))</f>
        <v>ソフト削除で</v>
      </c>
      <c r="F353" t="str">
        <f>IFERROR(VLOOKUP($B353,entity_labels!$B$2:$F$10000,5,FALSE), IFERROR(VLOOKUP($B353,entity_labels_mc!$B$2:$F$10000,5,FALSE), ""))</f>
        <v>Soft Deleted On</v>
      </c>
      <c r="G353" t="str">
        <f t="shared" si="5"/>
        <v>asset_softDeletedOn=Soft Deleted On</v>
      </c>
    </row>
    <row r="354" spans="1:7" x14ac:dyDescent="0.3">
      <c r="A354" t="s">
        <v>3619</v>
      </c>
      <c r="B354" t="str">
        <f>IFERROR(VLOOKUP($A354,entity_labels_mc!$A$2:$F$10000,2,FALSE), "")</f>
        <v xml:space="preserve">Source Site </v>
      </c>
      <c r="C354" t="str">
        <f>IFERROR(VLOOKUP($B354,entity_labels!$B$2:$F$10000,2,FALSE), IFERROR(VLOOKUP($B354,entity_labels_mc!$B$2:$F$10000,2,FALSE), ""))</f>
        <v>Sitio de origen</v>
      </c>
      <c r="D354" t="str">
        <f>IFERROR(VLOOKUP($B354,entity_labels!$B$2:$F$10000,3,FALSE), IFERROR(VLOOKUP($B354,entity_labels_mc!$B$2:$F$10000,3,FALSE), ""))</f>
        <v>Site de la source</v>
      </c>
      <c r="E354" t="str">
        <f>IFERROR(VLOOKUP($B354,entity_labels!$B$2:$F$10000,4,FALSE), IFERROR(VLOOKUP($B354,entity_labels_mc!$B$2:$F$10000,4,FALSE), ""))</f>
        <v>ソース ・ サイト</v>
      </c>
      <c r="F354" t="str">
        <f>IFERROR(VLOOKUP($B354,entity_labels!$B$2:$F$10000,5,FALSE), IFERROR(VLOOKUP($B354,entity_labels_mc!$B$2:$F$10000,5,FALSE), ""))</f>
        <v>Quellstandort</v>
      </c>
      <c r="G354" t="str">
        <f t="shared" si="5"/>
        <v>asset_sourceSite=Quellstandort</v>
      </c>
    </row>
    <row r="355" spans="1:7" x14ac:dyDescent="0.3">
      <c r="A355" t="s">
        <v>3621</v>
      </c>
      <c r="B355" t="str">
        <f>IFERROR(VLOOKUP($A355,entity_labels_mc!$A$2:$F$10000,2,FALSE), "")</f>
        <v xml:space="preserve">Structure </v>
      </c>
      <c r="C355" t="str">
        <f>IFERROR(VLOOKUP($B355,entity_labels!$B$2:$F$10000,2,FALSE), IFERROR(VLOOKUP($B355,entity_labels_mc!$B$2:$F$10000,2,FALSE), ""))</f>
        <v>Estructura</v>
      </c>
      <c r="D355" t="str">
        <f>IFERROR(VLOOKUP($B355,entity_labels!$B$2:$F$10000,3,FALSE), IFERROR(VLOOKUP($B355,entity_labels_mc!$B$2:$F$10000,3,FALSE), ""))</f>
        <v>Structure</v>
      </c>
      <c r="E355" t="str">
        <f>IFERROR(VLOOKUP($B355,entity_labels!$B$2:$F$10000,4,FALSE), IFERROR(VLOOKUP($B355,entity_labels_mc!$B$2:$F$10000,4,FALSE), ""))</f>
        <v>構造</v>
      </c>
      <c r="F355" t="str">
        <f>IFERROR(VLOOKUP($B355,entity_labels!$B$2:$F$10000,5,FALSE), IFERROR(VLOOKUP($B355,entity_labels_mc!$B$2:$F$10000,5,FALSE), ""))</f>
        <v>Struktur</v>
      </c>
      <c r="G355" t="str">
        <f t="shared" si="5"/>
        <v>asset_structure=Struktur</v>
      </c>
    </row>
    <row r="356" spans="1:7" x14ac:dyDescent="0.3">
      <c r="A356" t="s">
        <v>31002</v>
      </c>
      <c r="B356" t="str">
        <f>IFERROR(VLOOKUP($A356,entity_labels_mc!$A$2:$F$10000,2,FALSE), "")</f>
        <v xml:space="preserve">Third Party Guaranteed Rdual </v>
      </c>
      <c r="C356" t="str">
        <f>IFERROR(VLOOKUP($B356,entity_labels!$B$2:$F$10000,2,FALSE), IFERROR(VLOOKUP($B356,entity_labels_mc!$B$2:$F$10000,2,FALSE), ""))</f>
        <v>Terceros garantizada Rdual</v>
      </c>
      <c r="D356" t="str">
        <f>IFERROR(VLOOKUP($B356,entity_labels!$B$2:$F$10000,3,FALSE), IFERROR(VLOOKUP($B356,entity_labels_mc!$B$2:$F$10000,3,FALSE), ""))</f>
        <v>Third Party garanti Rdual</v>
      </c>
      <c r="E356" t="str">
        <f>IFERROR(VLOOKUP($B356,entity_labels!$B$2:$F$10000,4,FALSE), IFERROR(VLOOKUP($B356,entity_labels_mc!$B$2:$F$10000,4,FALSE), ""))</f>
        <v>第三者がRdual保証します</v>
      </c>
      <c r="F356" t="str">
        <f>IFERROR(VLOOKUP($B356,entity_labels!$B$2:$F$10000,5,FALSE), IFERROR(VLOOKUP($B356,entity_labels_mc!$B$2:$F$10000,5,FALSE), ""))</f>
        <v>Dritten garantiert Rdual</v>
      </c>
      <c r="G356" t="str">
        <f t="shared" si="5"/>
        <v>asset_thirdPartyGuaranteedRdual=Dritten garantiert Rdual</v>
      </c>
    </row>
    <row r="357" spans="1:7" x14ac:dyDescent="0.3">
      <c r="A357" t="s">
        <v>31004</v>
      </c>
      <c r="B357" t="str">
        <f>IFERROR(VLOOKUP($A357,entity_labels_mc!$A$2:$F$10000,2,FALSE), "")</f>
        <v>Trac %</v>
      </c>
      <c r="C357" t="str">
        <f>IFERROR(VLOOKUP($B357,entity_labels!$B$2:$F$10000,2,FALSE), IFERROR(VLOOKUP($B357,entity_labels_mc!$B$2:$F$10000,2,FALSE), ""))</f>
        <v>Trac%</v>
      </c>
      <c r="D357" t="str">
        <f>IFERROR(VLOOKUP($B357,entity_labels!$B$2:$F$10000,3,FALSE), IFERROR(VLOOKUP($B357,entity_labels_mc!$B$2:$F$10000,3,FALSE), ""))</f>
        <v>Trac%</v>
      </c>
      <c r="E357" t="str">
        <f>IFERROR(VLOOKUP($B357,entity_labels!$B$2:$F$10000,4,FALSE), IFERROR(VLOOKUP($B357,entity_labels_mc!$B$2:$F$10000,4,FALSE), ""))</f>
        <v>Tracの％</v>
      </c>
      <c r="F357" t="str">
        <f>IFERROR(VLOOKUP($B357,entity_labels!$B$2:$F$10000,5,FALSE), IFERROR(VLOOKUP($B357,entity_labels_mc!$B$2:$F$10000,5,FALSE), ""))</f>
        <v>Trac%</v>
      </c>
      <c r="G357" t="str">
        <f t="shared" si="5"/>
        <v>asset_tracPct=Trac%</v>
      </c>
    </row>
    <row r="358" spans="1:7" x14ac:dyDescent="0.3">
      <c r="A358" t="s">
        <v>31005</v>
      </c>
      <c r="B358" t="str">
        <f>IFERROR(VLOOKUP($A358,entity_labels_mc!$A$2:$F$10000,2,FALSE), "")</f>
        <v xml:space="preserve">Unit Cost Amt </v>
      </c>
      <c r="C358" t="str">
        <f>IFERROR(VLOOKUP($B358,entity_labels!$B$2:$F$10000,2,FALSE), IFERROR(VLOOKUP($B358,entity_labels_mc!$B$2:$F$10000,2,FALSE), ""))</f>
        <v>Costo Unitario Amt</v>
      </c>
      <c r="D358" t="str">
        <f>IFERROR(VLOOKUP($B358,entity_labels!$B$2:$F$10000,3,FALSE), IFERROR(VLOOKUP($B358,entity_labels_mc!$B$2:$F$10000,3,FALSE), ""))</f>
        <v>Coût unitaire Amt</v>
      </c>
      <c r="E358" t="str">
        <f>IFERROR(VLOOKUP($B358,entity_labels!$B$2:$F$10000,4,FALSE), IFERROR(VLOOKUP($B358,entity_labels_mc!$B$2:$F$10000,4,FALSE), ""))</f>
        <v>単価AMTの</v>
      </c>
      <c r="F358" t="str">
        <f>IFERROR(VLOOKUP($B358,entity_labels!$B$2:$F$10000,5,FALSE), IFERROR(VLOOKUP($B358,entity_labels_mc!$B$2:$F$10000,5,FALSE), ""))</f>
        <v>Stückkosten Amt</v>
      </c>
      <c r="G358" t="str">
        <f t="shared" si="5"/>
        <v>asset_unitCostAmt=Stückkosten Amt</v>
      </c>
    </row>
    <row r="359" spans="1:7" x14ac:dyDescent="0.3">
      <c r="A359" t="s">
        <v>31007</v>
      </c>
      <c r="B359" t="str">
        <f>IFERROR(VLOOKUP($A359,entity_labels_mc!$A$2:$F$10000,2,FALSE), "")</f>
        <v xml:space="preserve">Attachment </v>
      </c>
      <c r="C359" t="str">
        <f>IFERROR(VLOOKUP($B359,entity_labels!$B$2:$F$10000,2,FALSE), IFERROR(VLOOKUP($B359,entity_labels_mc!$B$2:$F$10000,2,FALSE), ""))</f>
        <v>Accesorio</v>
      </c>
      <c r="D359" t="str">
        <f>IFERROR(VLOOKUP($B359,entity_labels!$B$2:$F$10000,3,FALSE), IFERROR(VLOOKUP($B359,entity_labels_mc!$B$2:$F$10000,3,FALSE), ""))</f>
        <v>Pièce jointe</v>
      </c>
      <c r="E359" t="str">
        <f>IFERROR(VLOOKUP($B359,entity_labels!$B$2:$F$10000,4,FALSE), IFERROR(VLOOKUP($B359,entity_labels_mc!$B$2:$F$10000,4,FALSE), ""))</f>
        <v>添付ファイル</v>
      </c>
      <c r="F359" t="str">
        <f>IFERROR(VLOOKUP($B359,entity_labels!$B$2:$F$10000,5,FALSE), IFERROR(VLOOKUP($B359,entity_labels_mc!$B$2:$F$10000,5,FALSE), ""))</f>
        <v>Anlage</v>
      </c>
      <c r="G359" t="str">
        <f t="shared" si="5"/>
        <v>attachment=Anlage</v>
      </c>
    </row>
    <row r="360" spans="1:7" x14ac:dyDescent="0.3">
      <c r="A360" t="s">
        <v>31008</v>
      </c>
      <c r="B360" t="str">
        <f>IFERROR(VLOOKUP($A360,entity_labels_mc!$A$2:$F$10000,2,FALSE), "")</f>
        <v xml:space="preserve">Attachmenturl </v>
      </c>
      <c r="C360" t="str">
        <f>IFERROR(VLOOKUP($B360,entity_labels!$B$2:$F$10000,2,FALSE), IFERROR(VLOOKUP($B360,entity_labels_mc!$B$2:$F$10000,2,FALSE), ""))</f>
        <v>Attachmenturl</v>
      </c>
      <c r="D360" t="str">
        <f>IFERROR(VLOOKUP($B360,entity_labels!$B$2:$F$10000,3,FALSE), IFERROR(VLOOKUP($B360,entity_labels_mc!$B$2:$F$10000,3,FALSE), ""))</f>
        <v>Attachmenturl</v>
      </c>
      <c r="E360" t="str">
        <f>IFERROR(VLOOKUP($B360,entity_labels!$B$2:$F$10000,4,FALSE), IFERROR(VLOOKUP($B360,entity_labels_mc!$B$2:$F$10000,4,FALSE), ""))</f>
        <v>Attachmenturl</v>
      </c>
      <c r="F360" t="str">
        <f>IFERROR(VLOOKUP($B360,entity_labels!$B$2:$F$10000,5,FALSE), IFERROR(VLOOKUP($B360,entity_labels_mc!$B$2:$F$10000,5,FALSE), ""))</f>
        <v>Attachmenturl</v>
      </c>
      <c r="G360" t="str">
        <f t="shared" si="5"/>
        <v>attachment_attachmenturl=Attachmenturl</v>
      </c>
    </row>
    <row r="361" spans="1:7" x14ac:dyDescent="0.3">
      <c r="A361" t="s">
        <v>31010</v>
      </c>
      <c r="B361" t="str">
        <f>IFERROR(VLOOKUP($A361,entity_labels_mc!$A$2:$F$10000,2,FALSE), "")</f>
        <v xml:space="preserve">Description </v>
      </c>
      <c r="C361" t="str">
        <f>IFERROR(VLOOKUP($B361,entity_labels!$B$2:$F$10000,2,FALSE), IFERROR(VLOOKUP($B361,entity_labels_mc!$B$2:$F$10000,2,FALSE), ""))</f>
        <v>Descripción</v>
      </c>
      <c r="D361" t="str">
        <f>IFERROR(VLOOKUP($B361,entity_labels!$B$2:$F$10000,3,FALSE), IFERROR(VLOOKUP($B361,entity_labels_mc!$B$2:$F$10000,3,FALSE), ""))</f>
        <v>Description</v>
      </c>
      <c r="E361" t="str">
        <f>IFERROR(VLOOKUP($B361,entity_labels!$B$2:$F$10000,4,FALSE), IFERROR(VLOOKUP($B361,entity_labels_mc!$B$2:$F$10000,4,FALSE), ""))</f>
        <v>説明</v>
      </c>
      <c r="F361" t="str">
        <f>IFERROR(VLOOKUP($B361,entity_labels!$B$2:$F$10000,5,FALSE), IFERROR(VLOOKUP($B361,entity_labels_mc!$B$2:$F$10000,5,FALSE), ""))</f>
        <v>Beschreibung</v>
      </c>
      <c r="G361" t="str">
        <f t="shared" si="5"/>
        <v>attachment_description=Beschreibung</v>
      </c>
    </row>
    <row r="362" spans="1:7" x14ac:dyDescent="0.3">
      <c r="A362" t="s">
        <v>31011</v>
      </c>
      <c r="B362" t="str">
        <f>IFERROR(VLOOKUP($A362,entity_labels_mc!$A$2:$F$10000,2,FALSE), "")</f>
        <v xml:space="preserve">Soft Deleted On </v>
      </c>
      <c r="C362" t="str">
        <f>IFERROR(VLOOKUP($B362,entity_labels!$B$2:$F$10000,2,FALSE), IFERROR(VLOOKUP($B362,entity_labels_mc!$B$2:$F$10000,2,FALSE), ""))</f>
        <v>Suave En Suprimido</v>
      </c>
      <c r="D362" t="str">
        <f>IFERROR(VLOOKUP($B362,entity_labels!$B$2:$F$10000,3,FALSE), IFERROR(VLOOKUP($B362,entity_labels_mc!$B$2:$F$10000,3,FALSE), ""))</f>
        <v>Doux Annulée le</v>
      </c>
      <c r="E362" t="str">
        <f>IFERROR(VLOOKUP($B362,entity_labels!$B$2:$F$10000,4,FALSE), IFERROR(VLOOKUP($B362,entity_labels_mc!$B$2:$F$10000,4,FALSE), ""))</f>
        <v>ソフト削除で</v>
      </c>
      <c r="F362" t="str">
        <f>IFERROR(VLOOKUP($B362,entity_labels!$B$2:$F$10000,5,FALSE), IFERROR(VLOOKUP($B362,entity_labels_mc!$B$2:$F$10000,5,FALSE), ""))</f>
        <v>Soft Deleted On</v>
      </c>
      <c r="G362" t="str">
        <f t="shared" si="5"/>
        <v>attachment_softDeletedOn=Soft Deleted On</v>
      </c>
    </row>
    <row r="363" spans="1:7" x14ac:dyDescent="0.3">
      <c r="A363" t="s">
        <v>31012</v>
      </c>
      <c r="B363" t="str">
        <f>IFERROR(VLOOKUP($A363,entity_labels_mc!$A$2:$F$10000,2,FALSE), "")</f>
        <v xml:space="preserve">Ucc Summary </v>
      </c>
      <c r="C363" t="str">
        <f>IFERROR(VLOOKUP($B363,entity_labels!$B$2:$F$10000,2,FALSE), IFERROR(VLOOKUP($B363,entity_labels_mc!$B$2:$F$10000,2,FALSE), ""))</f>
        <v>Ucc Resumen</v>
      </c>
      <c r="D363" t="str">
        <f>IFERROR(VLOOKUP($B363,entity_labels!$B$2:$F$10000,3,FALSE), IFERROR(VLOOKUP($B363,entity_labels_mc!$B$2:$F$10000,3,FALSE), ""))</f>
        <v>Ucc Résumé</v>
      </c>
      <c r="E363" t="str">
        <f>IFERROR(VLOOKUP($B363,entity_labels!$B$2:$F$10000,4,FALSE), IFERROR(VLOOKUP($B363,entity_labels_mc!$B$2:$F$10000,4,FALSE), ""))</f>
        <v>UCC概要</v>
      </c>
      <c r="F363" t="str">
        <f>IFERROR(VLOOKUP($B363,entity_labels!$B$2:$F$10000,5,FALSE), IFERROR(VLOOKUP($B363,entity_labels_mc!$B$2:$F$10000,5,FALSE), ""))</f>
        <v>Ucc Zusammenfassung</v>
      </c>
      <c r="G363" t="str">
        <f t="shared" si="5"/>
        <v>attachment_uccSummary=Ucc Zusammenfassung</v>
      </c>
    </row>
    <row r="364" spans="1:7" x14ac:dyDescent="0.3">
      <c r="A364" t="s">
        <v>3622</v>
      </c>
      <c r="B364" t="str">
        <f>IFERROR(VLOOKUP($A364,entity_labels_mc!$A$2:$F$10000,2,FALSE), "")</f>
        <v>Attributes</v>
      </c>
      <c r="C364" t="str">
        <f>IFERROR(VLOOKUP($B364,entity_labels!$B$2:$F$10000,2,FALSE), IFERROR(VLOOKUP($B364,entity_labels_mc!$B$2:$F$10000,2,FALSE), ""))</f>
        <v>Atributos</v>
      </c>
      <c r="D364" t="str">
        <f>IFERROR(VLOOKUP($B364,entity_labels!$B$2:$F$10000,3,FALSE), IFERROR(VLOOKUP($B364,entity_labels_mc!$B$2:$F$10000,3,FALSE), ""))</f>
        <v>Attributs</v>
      </c>
      <c r="E364" t="str">
        <f>IFERROR(VLOOKUP($B364,entity_labels!$B$2:$F$10000,4,FALSE), IFERROR(VLOOKUP($B364,entity_labels_mc!$B$2:$F$10000,4,FALSE), ""))</f>
        <v>属性</v>
      </c>
      <c r="F364" t="str">
        <f>IFERROR(VLOOKUP($B364,entity_labels!$B$2:$F$10000,5,FALSE), IFERROR(VLOOKUP($B364,entity_labels_mc!$B$2:$F$10000,5,FALSE), ""))</f>
        <v>Attribute</v>
      </c>
      <c r="G364" t="str">
        <f t="shared" si="5"/>
        <v>attribute=Attribute</v>
      </c>
    </row>
    <row r="365" spans="1:7" x14ac:dyDescent="0.3">
      <c r="A365" t="s">
        <v>3624</v>
      </c>
      <c r="B365" t="str">
        <f>IFERROR(VLOOKUP($A365,entity_labels_mc!$A$2:$F$10000,2,FALSE), "")</f>
        <v xml:space="preserve">Attribute Choice </v>
      </c>
      <c r="C365" t="str">
        <f>IFERROR(VLOOKUP($B365,entity_labels!$B$2:$F$10000,2,FALSE), IFERROR(VLOOKUP($B365,entity_labels_mc!$B$2:$F$10000,2,FALSE), ""))</f>
        <v>Atributo Choice</v>
      </c>
      <c r="D365" t="str">
        <f>IFERROR(VLOOKUP($B365,entity_labels!$B$2:$F$10000,3,FALSE), IFERROR(VLOOKUP($B365,entity_labels_mc!$B$2:$F$10000,3,FALSE), ""))</f>
        <v>Choix de l'attribut</v>
      </c>
      <c r="E365" t="str">
        <f>IFERROR(VLOOKUP($B365,entity_labels!$B$2:$F$10000,4,FALSE), IFERROR(VLOOKUP($B365,entity_labels_mc!$B$2:$F$10000,4,FALSE), ""))</f>
        <v>属性の選択</v>
      </c>
      <c r="F365" t="str">
        <f>IFERROR(VLOOKUP($B365,entity_labels!$B$2:$F$10000,5,FALSE), IFERROR(VLOOKUP($B365,entity_labels_mc!$B$2:$F$10000,5,FALSE), ""))</f>
        <v>Attribut-Auswahl</v>
      </c>
      <c r="G365" t="str">
        <f t="shared" si="5"/>
        <v>attributeChoice=Attribut-Auswahl</v>
      </c>
    </row>
    <row r="366" spans="1:7" x14ac:dyDescent="0.3">
      <c r="A366" t="s">
        <v>3626</v>
      </c>
      <c r="B366" t="str">
        <f>IFERROR(VLOOKUP($A366,entity_labels_mc!$A$2:$F$10000,2,FALSE), "")</f>
        <v xml:space="preserve">Attribute </v>
      </c>
      <c r="C366" t="str">
        <f>IFERROR(VLOOKUP($B366,entity_labels!$B$2:$F$10000,2,FALSE), IFERROR(VLOOKUP($B366,entity_labels_mc!$B$2:$F$10000,2,FALSE), ""))</f>
        <v>Atributo</v>
      </c>
      <c r="D366" t="str">
        <f>IFERROR(VLOOKUP($B366,entity_labels!$B$2:$F$10000,3,FALSE), IFERROR(VLOOKUP($B366,entity_labels_mc!$B$2:$F$10000,3,FALSE), ""))</f>
        <v>Attribut</v>
      </c>
      <c r="E366" t="str">
        <f>IFERROR(VLOOKUP($B366,entity_labels!$B$2:$F$10000,4,FALSE), IFERROR(VLOOKUP($B366,entity_labels_mc!$B$2:$F$10000,4,FALSE), ""))</f>
        <v>属性</v>
      </c>
      <c r="F366" t="str">
        <f>IFERROR(VLOOKUP($B366,entity_labels!$B$2:$F$10000,5,FALSE), IFERROR(VLOOKUP($B366,entity_labels_mc!$B$2:$F$10000,5,FALSE), ""))</f>
        <v>Attribut</v>
      </c>
      <c r="G366" t="str">
        <f t="shared" si="5"/>
        <v>attributeChoice_attribute=Attribut</v>
      </c>
    </row>
    <row r="367" spans="1:7" x14ac:dyDescent="0.3">
      <c r="A367" t="s">
        <v>3628</v>
      </c>
      <c r="B367" t="str">
        <f>IFERROR(VLOOKUP($A367,entity_labels_mc!$A$2:$F$10000,2,FALSE), "")</f>
        <v xml:space="preserve">Code </v>
      </c>
      <c r="C367" t="str">
        <f>IFERROR(VLOOKUP($B367,entity_labels!$B$2:$F$10000,2,FALSE), IFERROR(VLOOKUP($B367,entity_labels_mc!$B$2:$F$10000,2,FALSE), ""))</f>
        <v>Código</v>
      </c>
      <c r="D367" t="str">
        <f>IFERROR(VLOOKUP($B367,entity_labels!$B$2:$F$10000,3,FALSE), IFERROR(VLOOKUP($B367,entity_labels_mc!$B$2:$F$10000,3,FALSE), ""))</f>
        <v>Code</v>
      </c>
      <c r="E367" t="str">
        <f>IFERROR(VLOOKUP($B367,entity_labels!$B$2:$F$10000,4,FALSE), IFERROR(VLOOKUP($B367,entity_labels_mc!$B$2:$F$10000,4,FALSE), ""))</f>
        <v>コード</v>
      </c>
      <c r="F367" t="str">
        <f>IFERROR(VLOOKUP($B367,entity_labels!$B$2:$F$10000,5,FALSE), IFERROR(VLOOKUP($B367,entity_labels_mc!$B$2:$F$10000,5,FALSE), ""))</f>
        <v>Code</v>
      </c>
      <c r="G367" t="str">
        <f t="shared" si="5"/>
        <v>attributeChoice_code=Code</v>
      </c>
    </row>
    <row r="368" spans="1:7" x14ac:dyDescent="0.3">
      <c r="A368" t="s">
        <v>31014</v>
      </c>
      <c r="B368" t="str">
        <f>IFERROR(VLOOKUP($A368,entity_labels_mc!$A$2:$F$10000,2,FALSE), "")</f>
        <v xml:space="preserve">Comments </v>
      </c>
      <c r="C368" t="str">
        <f>IFERROR(VLOOKUP($B368,entity_labels!$B$2:$F$10000,2,FALSE), IFERROR(VLOOKUP($B368,entity_labels_mc!$B$2:$F$10000,2,FALSE), ""))</f>
        <v>Comentarios</v>
      </c>
      <c r="D368" t="str">
        <f>IFERROR(VLOOKUP($B368,entity_labels!$B$2:$F$10000,3,FALSE), IFERROR(VLOOKUP($B368,entity_labels_mc!$B$2:$F$10000,3,FALSE), ""))</f>
        <v>Commentaires</v>
      </c>
      <c r="E368" t="str">
        <f>IFERROR(VLOOKUP($B368,entity_labels!$B$2:$F$10000,4,FALSE), IFERROR(VLOOKUP($B368,entity_labels_mc!$B$2:$F$10000,4,FALSE), ""))</f>
        <v>コメント</v>
      </c>
      <c r="F368" t="str">
        <f>IFERROR(VLOOKUP($B368,entity_labels!$B$2:$F$10000,5,FALSE), IFERROR(VLOOKUP($B368,entity_labels_mc!$B$2:$F$10000,5,FALSE), ""))</f>
        <v>Kommentare</v>
      </c>
      <c r="G368" t="str">
        <f t="shared" si="5"/>
        <v>attributeChoice_comments=Kommentare</v>
      </c>
    </row>
    <row r="369" spans="1:7" x14ac:dyDescent="0.3">
      <c r="A369" t="s">
        <v>3630</v>
      </c>
      <c r="B369" t="str">
        <f>IFERROR(VLOOKUP($A369,entity_labels_mc!$A$2:$F$10000,2,FALSE), "")</f>
        <v xml:space="preserve">Description </v>
      </c>
      <c r="C369" t="str">
        <f>IFERROR(VLOOKUP($B369,entity_labels!$B$2:$F$10000,2,FALSE), IFERROR(VLOOKUP($B369,entity_labels_mc!$B$2:$F$10000,2,FALSE), ""))</f>
        <v>Descripción</v>
      </c>
      <c r="D369" t="str">
        <f>IFERROR(VLOOKUP($B369,entity_labels!$B$2:$F$10000,3,FALSE), IFERROR(VLOOKUP($B369,entity_labels_mc!$B$2:$F$10000,3,FALSE), ""))</f>
        <v>Description</v>
      </c>
      <c r="E369" t="str">
        <f>IFERROR(VLOOKUP($B369,entity_labels!$B$2:$F$10000,4,FALSE), IFERROR(VLOOKUP($B369,entity_labels_mc!$B$2:$F$10000,4,FALSE), ""))</f>
        <v>説明</v>
      </c>
      <c r="F369" t="str">
        <f>IFERROR(VLOOKUP($B369,entity_labels!$B$2:$F$10000,5,FALSE), IFERROR(VLOOKUP($B369,entity_labels_mc!$B$2:$F$10000,5,FALSE), ""))</f>
        <v>Beschreibung</v>
      </c>
      <c r="G369" t="str">
        <f t="shared" si="5"/>
        <v>attributeChoice_description=Beschreibung</v>
      </c>
    </row>
    <row r="370" spans="1:7" x14ac:dyDescent="0.3">
      <c r="A370" t="s">
        <v>31015</v>
      </c>
      <c r="B370" t="str">
        <f>IFERROR(VLOOKUP($A370,entity_labels_mc!$A$2:$F$10000,2,FALSE), "")</f>
        <v xml:space="preserve">Effective </v>
      </c>
      <c r="C370" t="str">
        <f>IFERROR(VLOOKUP($B370,entity_labels!$B$2:$F$10000,2,FALSE), IFERROR(VLOOKUP($B370,entity_labels_mc!$B$2:$F$10000,2,FALSE), ""))</f>
        <v>Efectiva</v>
      </c>
      <c r="D370" t="str">
        <f>IFERROR(VLOOKUP($B370,entity_labels!$B$2:$F$10000,3,FALSE), IFERROR(VLOOKUP($B370,entity_labels_mc!$B$2:$F$10000,3,FALSE), ""))</f>
        <v>Efficace</v>
      </c>
      <c r="E370" t="str">
        <f>IFERROR(VLOOKUP($B370,entity_labels!$B$2:$F$10000,4,FALSE), IFERROR(VLOOKUP($B370,entity_labels_mc!$B$2:$F$10000,4,FALSE), ""))</f>
        <v>有効</v>
      </c>
      <c r="F370" t="str">
        <f>IFERROR(VLOOKUP($B370,entity_labels!$B$2:$F$10000,5,FALSE), IFERROR(VLOOKUP($B370,entity_labels_mc!$B$2:$F$10000,5,FALSE), ""))</f>
        <v>Wirksam</v>
      </c>
      <c r="G370" t="str">
        <f t="shared" si="5"/>
        <v>attributeChoice_effective=Wirksam</v>
      </c>
    </row>
    <row r="371" spans="1:7" x14ac:dyDescent="0.3">
      <c r="A371" t="s">
        <v>31017</v>
      </c>
      <c r="B371" t="str">
        <f>IFERROR(VLOOKUP($A371,entity_labels_mc!$A$2:$F$10000,2,FALSE), "")</f>
        <v xml:space="preserve">Effective From </v>
      </c>
      <c r="C371" t="str">
        <f>IFERROR(VLOOKUP($B371,entity_labels!$B$2:$F$10000,2,FALSE), IFERROR(VLOOKUP($B371,entity_labels_mc!$B$2:$F$10000,2,FALSE), ""))</f>
        <v>Efectivo a partir de</v>
      </c>
      <c r="D371" t="str">
        <f>IFERROR(VLOOKUP($B371,entity_labels!$B$2:$F$10000,3,FALSE), IFERROR(VLOOKUP($B371,entity_labels_mc!$B$2:$F$10000,3,FALSE), ""))</f>
        <v>À compter de</v>
      </c>
      <c r="E371" t="str">
        <f>IFERROR(VLOOKUP($B371,entity_labels!$B$2:$F$10000,4,FALSE), IFERROR(VLOOKUP($B371,entity_labels_mc!$B$2:$F$10000,4,FALSE), ""))</f>
        <v>効果的です</v>
      </c>
      <c r="F371" t="str">
        <f>IFERROR(VLOOKUP($B371,entity_labels!$B$2:$F$10000,5,FALSE), IFERROR(VLOOKUP($B371,entity_labels_mc!$B$2:$F$10000,5,FALSE), ""))</f>
        <v>Gültig ab</v>
      </c>
      <c r="G371" t="str">
        <f t="shared" si="5"/>
        <v>attributeChoice_effectiveFrom=Gültig ab</v>
      </c>
    </row>
    <row r="372" spans="1:7" x14ac:dyDescent="0.3">
      <c r="A372" t="s">
        <v>31018</v>
      </c>
      <c r="B372" t="str">
        <f>IFERROR(VLOOKUP($A372,entity_labels_mc!$A$2:$F$10000,2,FALSE), "")</f>
        <v xml:space="preserve">Effective To </v>
      </c>
      <c r="C372" t="str">
        <f>IFERROR(VLOOKUP($B372,entity_labels!$B$2:$F$10000,2,FALSE), IFERROR(VLOOKUP($B372,entity_labels_mc!$B$2:$F$10000,2,FALSE), ""))</f>
        <v>Eficaz</v>
      </c>
      <c r="D372" t="str">
        <f>IFERROR(VLOOKUP($B372,entity_labels!$B$2:$F$10000,3,FALSE), IFERROR(VLOOKUP($B372,entity_labels_mc!$B$2:$F$10000,3,FALSE), ""))</f>
        <v>Efficace à</v>
      </c>
      <c r="E372" t="str">
        <f>IFERROR(VLOOKUP($B372,entity_labels!$B$2:$F$10000,4,FALSE), IFERROR(VLOOKUP($B372,entity_labels_mc!$B$2:$F$10000,4,FALSE), ""))</f>
        <v>有効であります。</v>
      </c>
      <c r="F372" t="str">
        <f>IFERROR(VLOOKUP($B372,entity_labels!$B$2:$F$10000,5,FALSE), IFERROR(VLOOKUP($B372,entity_labels_mc!$B$2:$F$10000,5,FALSE), ""))</f>
        <v>Effektiv zu</v>
      </c>
      <c r="G372" t="str">
        <f t="shared" si="5"/>
        <v>attributeChoice_effectiveTo=Effektiv zu</v>
      </c>
    </row>
    <row r="373" spans="1:7" x14ac:dyDescent="0.3">
      <c r="A373" t="s">
        <v>3632</v>
      </c>
      <c r="B373" t="str">
        <f>IFERROR(VLOOKUP($A373,entity_labels_mc!$A$2:$F$10000,2,FALSE), "")</f>
        <v xml:space="preserve">External Identifier </v>
      </c>
      <c r="C373" t="str">
        <f>IFERROR(VLOOKUP($B373,entity_labels!$B$2:$F$10000,2,FALSE), IFERROR(VLOOKUP($B373,entity_labels_mc!$B$2:$F$10000,2,FALSE), ""))</f>
        <v>Identificador externo</v>
      </c>
      <c r="D373" t="str">
        <f>IFERROR(VLOOKUP($B373,entity_labels!$B$2:$F$10000,3,FALSE), IFERROR(VLOOKUP($B373,entity_labels_mc!$B$2:$F$10000,3,FALSE), ""))</f>
        <v>Identificateur externe</v>
      </c>
      <c r="E373" t="str">
        <f>IFERROR(VLOOKUP($B373,entity_labels!$B$2:$F$10000,4,FALSE), IFERROR(VLOOKUP($B373,entity_labels_mc!$B$2:$F$10000,4,FALSE), ""))</f>
        <v>外部識別子</v>
      </c>
      <c r="F373" t="str">
        <f>IFERROR(VLOOKUP($B373,entity_labels!$B$2:$F$10000,5,FALSE), IFERROR(VLOOKUP($B373,entity_labels_mc!$B$2:$F$10000,5,FALSE), ""))</f>
        <v>Externe Bezeichner</v>
      </c>
      <c r="G373" t="str">
        <f t="shared" si="5"/>
        <v>attributeChoice_externalIdentifier=Externe Bezeichner</v>
      </c>
    </row>
    <row r="374" spans="1:7" x14ac:dyDescent="0.3">
      <c r="A374" t="s">
        <v>3633</v>
      </c>
      <c r="B374" t="str">
        <f>IFERROR(VLOOKUP($A374,entity_labels_mc!$A$2:$F$10000,2,FALSE), "")</f>
        <v>Group (as Comma Separated Values)</v>
      </c>
      <c r="C374" t="str">
        <f>IFERROR(VLOOKUP($B374,entity_labels!$B$2:$F$10000,2,FALSE), IFERROR(VLOOKUP($B374,entity_labels_mc!$B$2:$F$10000,2,FALSE), ""))</f>
        <v>Grupo (como valores separados por comas)</v>
      </c>
      <c r="D374" t="str">
        <f>IFERROR(VLOOKUP($B374,entity_labels!$B$2:$F$10000,3,FALSE), IFERROR(VLOOKUP($B374,entity_labels_mc!$B$2:$F$10000,3,FALSE), ""))</f>
        <v>Groupe (comme les valeurs séparées par des virgules)</v>
      </c>
      <c r="E374" t="str">
        <f>IFERROR(VLOOKUP($B374,entity_labels!$B$2:$F$10000,4,FALSE), IFERROR(VLOOKUP($B374,entity_labels_mc!$B$2:$F$10000,4,FALSE), ""))</f>
        <v>グループ (カンマ区切り値） として</v>
      </c>
      <c r="F374" t="str">
        <f>IFERROR(VLOOKUP($B374,entity_labels!$B$2:$F$10000,5,FALSE), IFERROR(VLOOKUP($B374,entity_labels_mc!$B$2:$F$10000,5,FALSE), ""))</f>
        <v>Gruppe (als Werte kommagetrennte)</v>
      </c>
      <c r="G374" t="str">
        <f t="shared" si="5"/>
        <v>attributeChoice_group=Gruppe (als Werte kommagetrennte)</v>
      </c>
    </row>
    <row r="375" spans="1:7" x14ac:dyDescent="0.3">
      <c r="A375" t="s">
        <v>3635</v>
      </c>
      <c r="B375" t="str">
        <f>IFERROR(VLOOKUP($A375,entity_labels_mc!$A$2:$F$10000,2,FALSE), "")</f>
        <v xml:space="preserve">Key </v>
      </c>
      <c r="C375" t="str">
        <f>IFERROR(VLOOKUP($B375,entity_labels!$B$2:$F$10000,2,FALSE), IFERROR(VLOOKUP($B375,entity_labels_mc!$B$2:$F$10000,2,FALSE), ""))</f>
        <v>Clave</v>
      </c>
      <c r="D375" t="str">
        <f>IFERROR(VLOOKUP($B375,entity_labels!$B$2:$F$10000,3,FALSE), IFERROR(VLOOKUP($B375,entity_labels_mc!$B$2:$F$10000,3,FALSE), ""))</f>
        <v>Clé</v>
      </c>
      <c r="E375" t="str">
        <f>IFERROR(VLOOKUP($B375,entity_labels!$B$2:$F$10000,4,FALSE), IFERROR(VLOOKUP($B375,entity_labels_mc!$B$2:$F$10000,4,FALSE), ""))</f>
        <v>キー</v>
      </c>
      <c r="F375" t="str">
        <f>IFERROR(VLOOKUP($B375,entity_labels!$B$2:$F$10000,5,FALSE), IFERROR(VLOOKUP($B375,entity_labels_mc!$B$2:$F$10000,5,FALSE), ""))</f>
        <v>Schlüssel</v>
      </c>
      <c r="G375" t="str">
        <f t="shared" si="5"/>
        <v>attributeChoice_key=Schlüssel</v>
      </c>
    </row>
    <row r="376" spans="1:7" x14ac:dyDescent="0.3">
      <c r="A376" t="s">
        <v>3637</v>
      </c>
      <c r="B376" t="str">
        <f>IFERROR(VLOOKUP($A376,entity_labels_mc!$A$2:$F$10000,2,FALSE), "")</f>
        <v xml:space="preserve">Meta Info </v>
      </c>
      <c r="C376" t="str">
        <f>IFERROR(VLOOKUP($B376,entity_labels!$B$2:$F$10000,2,FALSE), IFERROR(VLOOKUP($B376,entity_labels_mc!$B$2:$F$10000,2,FALSE), ""))</f>
        <v>Meta información</v>
      </c>
      <c r="D376" t="str">
        <f>IFERROR(VLOOKUP($B376,entity_labels!$B$2:$F$10000,3,FALSE), IFERROR(VLOOKUP($B376,entity_labels_mc!$B$2:$F$10000,3,FALSE), ""))</f>
        <v>Nouvelles informations méta</v>
      </c>
      <c r="E376" t="str">
        <f>IFERROR(VLOOKUP($B376,entity_labels!$B$2:$F$10000,4,FALSE), IFERROR(VLOOKUP($B376,entity_labels_mc!$B$2:$F$10000,4,FALSE), ""))</f>
        <v>メタ情報</v>
      </c>
      <c r="F376" t="str">
        <f>IFERROR(VLOOKUP($B376,entity_labels!$B$2:$F$10000,5,FALSE), IFERROR(VLOOKUP($B376,entity_labels_mc!$B$2:$F$10000,5,FALSE), ""))</f>
        <v>Meta-Informationen</v>
      </c>
      <c r="G376" t="str">
        <f t="shared" si="5"/>
        <v>attributeChoice_metaInfo=Meta-Informationen</v>
      </c>
    </row>
    <row r="377" spans="1:7" x14ac:dyDescent="0.3">
      <c r="A377" t="s">
        <v>3638</v>
      </c>
      <c r="B377" t="str">
        <f>IFERROR(VLOOKUP($A377,entity_labels_mc!$A$2:$F$10000,2,FALSE), "")</f>
        <v xml:space="preserve">Related Choices </v>
      </c>
      <c r="C377" t="str">
        <f>IFERROR(VLOOKUP($B377,entity_labels!$B$2:$F$10000,2,FALSE), IFERROR(VLOOKUP($B377,entity_labels_mc!$B$2:$F$10000,2,FALSE), ""))</f>
        <v>Opciones relacionadas</v>
      </c>
      <c r="D377" t="str">
        <f>IFERROR(VLOOKUP($B377,entity_labels!$B$2:$F$10000,3,FALSE), IFERROR(VLOOKUP($B377,entity_labels_mc!$B$2:$F$10000,3,FALSE), ""))</f>
        <v>Choix connexes</v>
      </c>
      <c r="E377" t="str">
        <f>IFERROR(VLOOKUP($B377,entity_labels!$B$2:$F$10000,4,FALSE), IFERROR(VLOOKUP($B377,entity_labels_mc!$B$2:$F$10000,4,FALSE), ""))</f>
        <v>関連する選択肢</v>
      </c>
      <c r="F377" t="str">
        <f>IFERROR(VLOOKUP($B377,entity_labels!$B$2:$F$10000,5,FALSE), IFERROR(VLOOKUP($B377,entity_labels_mc!$B$2:$F$10000,5,FALSE), ""))</f>
        <v>Ähnliche Entscheidungen</v>
      </c>
      <c r="G377" t="str">
        <f t="shared" si="5"/>
        <v>attributeChoice_relatedChoices=Ähnliche Entscheidungen</v>
      </c>
    </row>
    <row r="378" spans="1:7" x14ac:dyDescent="0.3">
      <c r="A378" t="s">
        <v>31019</v>
      </c>
      <c r="B378" t="str">
        <f>IFERROR(VLOOKUP($A378,entity_labels_mc!$A$2:$F$10000,2,FALSE), "")</f>
        <v xml:space="preserve">Sequence </v>
      </c>
      <c r="C378" t="str">
        <f>IFERROR(VLOOKUP($B378,entity_labels!$B$2:$F$10000,2,FALSE), IFERROR(VLOOKUP($B378,entity_labels_mc!$B$2:$F$10000,2,FALSE), ""))</f>
        <v>Secuencia</v>
      </c>
      <c r="D378" t="str">
        <f>IFERROR(VLOOKUP($B378,entity_labels!$B$2:$F$10000,3,FALSE), IFERROR(VLOOKUP($B378,entity_labels_mc!$B$2:$F$10000,3,FALSE), ""))</f>
        <v>Séquence</v>
      </c>
      <c r="E378" t="str">
        <f>IFERROR(VLOOKUP($B378,entity_labels!$B$2:$F$10000,4,FALSE), IFERROR(VLOOKUP($B378,entity_labels_mc!$B$2:$F$10000,4,FALSE), ""))</f>
        <v>シーケンス</v>
      </c>
      <c r="F378" t="str">
        <f>IFERROR(VLOOKUP($B378,entity_labels!$B$2:$F$10000,5,FALSE), IFERROR(VLOOKUP($B378,entity_labels_mc!$B$2:$F$10000,5,FALSE), ""))</f>
        <v>Sequenz</v>
      </c>
      <c r="G378" t="str">
        <f t="shared" si="5"/>
        <v>attributeChoice_sequence=Sequenz</v>
      </c>
    </row>
    <row r="379" spans="1:7" x14ac:dyDescent="0.3">
      <c r="A379" t="s">
        <v>31020</v>
      </c>
      <c r="B379" t="str">
        <f>IFERROR(VLOOKUP($A379,entity_labels_mc!$A$2:$F$10000,2,FALSE), "")</f>
        <v xml:space="preserve">Soft Deleted On </v>
      </c>
      <c r="C379" t="str">
        <f>IFERROR(VLOOKUP($B379,entity_labels!$B$2:$F$10000,2,FALSE), IFERROR(VLOOKUP($B379,entity_labels_mc!$B$2:$F$10000,2,FALSE), ""))</f>
        <v>Suave En Suprimido</v>
      </c>
      <c r="D379" t="str">
        <f>IFERROR(VLOOKUP($B379,entity_labels!$B$2:$F$10000,3,FALSE), IFERROR(VLOOKUP($B379,entity_labels_mc!$B$2:$F$10000,3,FALSE), ""))</f>
        <v>Doux Annulée le</v>
      </c>
      <c r="E379" t="str">
        <f>IFERROR(VLOOKUP($B379,entity_labels!$B$2:$F$10000,4,FALSE), IFERROR(VLOOKUP($B379,entity_labels_mc!$B$2:$F$10000,4,FALSE), ""))</f>
        <v>ソフト削除で</v>
      </c>
      <c r="F379" t="str">
        <f>IFERROR(VLOOKUP($B379,entity_labels!$B$2:$F$10000,5,FALSE), IFERROR(VLOOKUP($B379,entity_labels_mc!$B$2:$F$10000,5,FALSE), ""))</f>
        <v>Soft Deleted On</v>
      </c>
      <c r="G379" t="str">
        <f t="shared" si="5"/>
        <v>attributeChoice_softDeletedOn=Soft Deleted On</v>
      </c>
    </row>
    <row r="380" spans="1:7" x14ac:dyDescent="0.3">
      <c r="A380" t="s">
        <v>3640</v>
      </c>
      <c r="B380" t="str">
        <f>IFERROR(VLOOKUP($A380,entity_labels_mc!$A$2:$F$10000,2,FALSE), "")</f>
        <v xml:space="preserve">Value </v>
      </c>
      <c r="C380" t="str">
        <f>IFERROR(VLOOKUP($B380,entity_labels!$B$2:$F$10000,2,FALSE), IFERROR(VLOOKUP($B380,entity_labels_mc!$B$2:$F$10000,2,FALSE), ""))</f>
        <v>Valor</v>
      </c>
      <c r="D380" t="str">
        <f>IFERROR(VLOOKUP($B380,entity_labels!$B$2:$F$10000,3,FALSE), IFERROR(VLOOKUP($B380,entity_labels_mc!$B$2:$F$10000,3,FALSE), ""))</f>
        <v>Valeur</v>
      </c>
      <c r="E380" t="str">
        <f>IFERROR(VLOOKUP($B380,entity_labels!$B$2:$F$10000,4,FALSE), IFERROR(VLOOKUP($B380,entity_labels_mc!$B$2:$F$10000,4,FALSE), ""))</f>
        <v>値</v>
      </c>
      <c r="F380" t="str">
        <f>IFERROR(VLOOKUP($B380,entity_labels!$B$2:$F$10000,5,FALSE), IFERROR(VLOOKUP($B380,entity_labels_mc!$B$2:$F$10000,5,FALSE), ""))</f>
        <v>Wert</v>
      </c>
      <c r="G380" t="str">
        <f t="shared" si="5"/>
        <v>attributeChoice_value=Wert</v>
      </c>
    </row>
    <row r="381" spans="1:7" x14ac:dyDescent="0.3">
      <c r="A381" t="s">
        <v>3642</v>
      </c>
      <c r="B381" t="str">
        <f>IFERROR(VLOOKUP($A381,entity_labels_mc!$A$2:$F$10000,2,FALSE), "")</f>
        <v xml:space="preserve">Attribute Choices </v>
      </c>
      <c r="C381" t="str">
        <f>IFERROR(VLOOKUP($B381,entity_labels!$B$2:$F$10000,2,FALSE), IFERROR(VLOOKUP($B381,entity_labels_mc!$B$2:$F$10000,2,FALSE), ""))</f>
        <v>Opciones de atributo</v>
      </c>
      <c r="D381" t="str">
        <f>IFERROR(VLOOKUP($B381,entity_labels!$B$2:$F$10000,3,FALSE), IFERROR(VLOOKUP($B381,entity_labels_mc!$B$2:$F$10000,3,FALSE), ""))</f>
        <v>Choix de l'attribut</v>
      </c>
      <c r="E381" t="str">
        <f>IFERROR(VLOOKUP($B381,entity_labels!$B$2:$F$10000,4,FALSE), IFERROR(VLOOKUP($B381,entity_labels_mc!$B$2:$F$10000,4,FALSE), ""))</f>
        <v>属性の選択肢</v>
      </c>
      <c r="F381" t="str">
        <f>IFERROR(VLOOKUP($B381,entity_labels!$B$2:$F$10000,5,FALSE), IFERROR(VLOOKUP($B381,entity_labels_mc!$B$2:$F$10000,5,FALSE), ""))</f>
        <v>Attribut-Auswahl</v>
      </c>
      <c r="G381" t="str">
        <f t="shared" si="5"/>
        <v>attribute_attributeChoices=Attribut-Auswahl</v>
      </c>
    </row>
    <row r="382" spans="1:7" x14ac:dyDescent="0.3">
      <c r="A382" t="s">
        <v>3644</v>
      </c>
      <c r="B382" t="str">
        <f>IFERROR(VLOOKUP($A382,entity_labels_mc!$A$2:$F$10000,2,FALSE), "")</f>
        <v>Description</v>
      </c>
      <c r="C382" t="str">
        <f>IFERROR(VLOOKUP($B382,entity_labels!$B$2:$F$10000,2,FALSE), IFERROR(VLOOKUP($B382,entity_labels_mc!$B$2:$F$10000,2,FALSE), ""))</f>
        <v>Descripción</v>
      </c>
      <c r="D382" t="str">
        <f>IFERROR(VLOOKUP($B382,entity_labels!$B$2:$F$10000,3,FALSE), IFERROR(VLOOKUP($B382,entity_labels_mc!$B$2:$F$10000,3,FALSE), ""))</f>
        <v>Description</v>
      </c>
      <c r="E382" t="str">
        <f>IFERROR(VLOOKUP($B382,entity_labels!$B$2:$F$10000,4,FALSE), IFERROR(VLOOKUP($B382,entity_labels_mc!$B$2:$F$10000,4,FALSE), ""))</f>
        <v>説明</v>
      </c>
      <c r="F382" t="str">
        <f>IFERROR(VLOOKUP($B382,entity_labels!$B$2:$F$10000,5,FALSE), IFERROR(VLOOKUP($B382,entity_labels_mc!$B$2:$F$10000,5,FALSE), ""))</f>
        <v>Beschreibung</v>
      </c>
      <c r="G382" t="str">
        <f t="shared" si="5"/>
        <v>attribute_description=Beschreibung</v>
      </c>
    </row>
    <row r="383" spans="1:7" x14ac:dyDescent="0.3">
      <c r="A383" t="s">
        <v>3645</v>
      </c>
      <c r="B383" t="str">
        <f>IFERROR(VLOOKUP($A383,entity_labels_mc!$A$2:$F$10000,2,FALSE), "")</f>
        <v xml:space="preserve">External Identifier </v>
      </c>
      <c r="C383" t="str">
        <f>IFERROR(VLOOKUP($B383,entity_labels!$B$2:$F$10000,2,FALSE), IFERROR(VLOOKUP($B383,entity_labels_mc!$B$2:$F$10000,2,FALSE), ""))</f>
        <v>Identificador externo</v>
      </c>
      <c r="D383" t="str">
        <f>IFERROR(VLOOKUP($B383,entity_labels!$B$2:$F$10000,3,FALSE), IFERROR(VLOOKUP($B383,entity_labels_mc!$B$2:$F$10000,3,FALSE), ""))</f>
        <v>Identificateur externe</v>
      </c>
      <c r="E383" t="str">
        <f>IFERROR(VLOOKUP($B383,entity_labels!$B$2:$F$10000,4,FALSE), IFERROR(VLOOKUP($B383,entity_labels_mc!$B$2:$F$10000,4,FALSE), ""))</f>
        <v>外部識別子</v>
      </c>
      <c r="F383" t="str">
        <f>IFERROR(VLOOKUP($B383,entity_labels!$B$2:$F$10000,5,FALSE), IFERROR(VLOOKUP($B383,entity_labels_mc!$B$2:$F$10000,5,FALSE), ""))</f>
        <v>Externe Bezeichner</v>
      </c>
      <c r="G383" t="str">
        <f t="shared" si="5"/>
        <v>attribute_externalIdentifier=Externe Bezeichner</v>
      </c>
    </row>
    <row r="384" spans="1:7" x14ac:dyDescent="0.3">
      <c r="A384" t="s">
        <v>3646</v>
      </c>
      <c r="B384" t="str">
        <f>IFERROR(VLOOKUP($A384,entity_labels_mc!$A$2:$F$10000,2,FALSE), "")</f>
        <v>Key</v>
      </c>
      <c r="C384" t="str">
        <f>IFERROR(VLOOKUP($B384,entity_labels!$B$2:$F$10000,2,FALSE), IFERROR(VLOOKUP($B384,entity_labels_mc!$B$2:$F$10000,2,FALSE), ""))</f>
        <v>Clave</v>
      </c>
      <c r="D384" t="str">
        <f>IFERROR(VLOOKUP($B384,entity_labels!$B$2:$F$10000,3,FALSE), IFERROR(VLOOKUP($B384,entity_labels_mc!$B$2:$F$10000,3,FALSE), ""))</f>
        <v>Clé</v>
      </c>
      <c r="E384" t="str">
        <f>IFERROR(VLOOKUP($B384,entity_labels!$B$2:$F$10000,4,FALSE), IFERROR(VLOOKUP($B384,entity_labels_mc!$B$2:$F$10000,4,FALSE), ""))</f>
        <v>キー</v>
      </c>
      <c r="F384" t="str">
        <f>IFERROR(VLOOKUP($B384,entity_labels!$B$2:$F$10000,5,FALSE), IFERROR(VLOOKUP($B384,entity_labels_mc!$B$2:$F$10000,5,FALSE), ""))</f>
        <v>Schlüssel</v>
      </c>
      <c r="G384" t="str">
        <f t="shared" si="5"/>
        <v>attribute_key=Schlüssel</v>
      </c>
    </row>
    <row r="385" spans="1:7" x14ac:dyDescent="0.3">
      <c r="A385" t="s">
        <v>3647</v>
      </c>
      <c r="B385" t="str">
        <f>IFERROR(VLOOKUP($A385,entity_labels_mc!$A$2:$F$10000,2,FALSE), "")</f>
        <v xml:space="preserve">Meta Info </v>
      </c>
      <c r="C385" t="str">
        <f>IFERROR(VLOOKUP($B385,entity_labels!$B$2:$F$10000,2,FALSE), IFERROR(VLOOKUP($B385,entity_labels_mc!$B$2:$F$10000,2,FALSE), ""))</f>
        <v>Meta información</v>
      </c>
      <c r="D385" t="str">
        <f>IFERROR(VLOOKUP($B385,entity_labels!$B$2:$F$10000,3,FALSE), IFERROR(VLOOKUP($B385,entity_labels_mc!$B$2:$F$10000,3,FALSE), ""))</f>
        <v>Nouvelles informations méta</v>
      </c>
      <c r="E385" t="str">
        <f>IFERROR(VLOOKUP($B385,entity_labels!$B$2:$F$10000,4,FALSE), IFERROR(VLOOKUP($B385,entity_labels_mc!$B$2:$F$10000,4,FALSE), ""))</f>
        <v>メタ情報</v>
      </c>
      <c r="F385" t="str">
        <f>IFERROR(VLOOKUP($B385,entity_labels!$B$2:$F$10000,5,FALSE), IFERROR(VLOOKUP($B385,entity_labels_mc!$B$2:$F$10000,5,FALSE), ""))</f>
        <v>Meta-Informationen</v>
      </c>
      <c r="G385" t="str">
        <f t="shared" si="5"/>
        <v>attribute_metaInfo=Meta-Informationen</v>
      </c>
    </row>
    <row r="386" spans="1:7" x14ac:dyDescent="0.3">
      <c r="A386" t="s">
        <v>3648</v>
      </c>
      <c r="B386" t="str">
        <f>IFERROR(VLOOKUP($A386,entity_labels_mc!$A$2:$F$10000,2,FALSE), "")</f>
        <v>Attribute Name</v>
      </c>
      <c r="C386" t="str">
        <f>IFERROR(VLOOKUP($B386,entity_labels!$B$2:$F$10000,2,FALSE), IFERROR(VLOOKUP($B386,entity_labels_mc!$B$2:$F$10000,2,FALSE), ""))</f>
        <v>Nombre del atributo</v>
      </c>
      <c r="D386" t="str">
        <f>IFERROR(VLOOKUP($B386,entity_labels!$B$2:$F$10000,3,FALSE), IFERROR(VLOOKUP($B386,entity_labels_mc!$B$2:$F$10000,3,FALSE), ""))</f>
        <v>Nom de l'attribut</v>
      </c>
      <c r="E386" t="str">
        <f>IFERROR(VLOOKUP($B386,entity_labels!$B$2:$F$10000,4,FALSE), IFERROR(VLOOKUP($B386,entity_labels_mc!$B$2:$F$10000,4,FALSE), ""))</f>
        <v>属性名</v>
      </c>
      <c r="F386" t="str">
        <f>IFERROR(VLOOKUP($B386,entity_labels!$B$2:$F$10000,5,FALSE), IFERROR(VLOOKUP($B386,entity_labels_mc!$B$2:$F$10000,5,FALSE), ""))</f>
        <v>Attributname</v>
      </c>
      <c r="G386" t="str">
        <f t="shared" si="5"/>
        <v>attribute_name=Attributname</v>
      </c>
    </row>
    <row r="387" spans="1:7" x14ac:dyDescent="0.3">
      <c r="A387" t="s">
        <v>31021</v>
      </c>
      <c r="B387" t="str">
        <f>IFERROR(VLOOKUP($A387,entity_labels_mc!$A$2:$F$10000,2,FALSE), "")</f>
        <v xml:space="preserve">Soft Deleted On </v>
      </c>
      <c r="C387" t="str">
        <f>IFERROR(VLOOKUP($B387,entity_labels!$B$2:$F$10000,2,FALSE), IFERROR(VLOOKUP($B387,entity_labels_mc!$B$2:$F$10000,2,FALSE), ""))</f>
        <v>Suave En Suprimido</v>
      </c>
      <c r="D387" t="str">
        <f>IFERROR(VLOOKUP($B387,entity_labels!$B$2:$F$10000,3,FALSE), IFERROR(VLOOKUP($B387,entity_labels_mc!$B$2:$F$10000,3,FALSE), ""))</f>
        <v>Doux Annulée le</v>
      </c>
      <c r="E387" t="str">
        <f>IFERROR(VLOOKUP($B387,entity_labels!$B$2:$F$10000,4,FALSE), IFERROR(VLOOKUP($B387,entity_labels_mc!$B$2:$F$10000,4,FALSE), ""))</f>
        <v>ソフト削除で</v>
      </c>
      <c r="F387" t="str">
        <f>IFERROR(VLOOKUP($B387,entity_labels!$B$2:$F$10000,5,FALSE), IFERROR(VLOOKUP($B387,entity_labels_mc!$B$2:$F$10000,5,FALSE), ""))</f>
        <v>Soft Deleted On</v>
      </c>
      <c r="G387" t="str">
        <f t="shared" ref="G387:G450" si="6">CONCATENATE(A387, "=",F387)</f>
        <v>attribute_softDeletedOn=Soft Deleted On</v>
      </c>
    </row>
    <row r="388" spans="1:7" x14ac:dyDescent="0.3">
      <c r="A388" t="s">
        <v>3650</v>
      </c>
      <c r="B388" t="str">
        <f>IFERROR(VLOOKUP($A388,entity_labels_mc!$A$2:$F$10000,2,FALSE), "")</f>
        <v xml:space="preserve">Audit Order </v>
      </c>
      <c r="C388" t="str">
        <f>IFERROR(VLOOKUP($B388,entity_labels!$B$2:$F$10000,2,FALSE), IFERROR(VLOOKUP($B388,entity_labels_mc!$B$2:$F$10000,2,FALSE), ""))</f>
        <v>Orden de auditoría</v>
      </c>
      <c r="D388" t="str">
        <f>IFERROR(VLOOKUP($B388,entity_labels!$B$2:$F$10000,3,FALSE), IFERROR(VLOOKUP($B388,entity_labels_mc!$B$2:$F$10000,3,FALSE), ""))</f>
        <v>Ordre de vérification</v>
      </c>
      <c r="E388" t="str">
        <f>IFERROR(VLOOKUP($B388,entity_labels!$B$2:$F$10000,4,FALSE), IFERROR(VLOOKUP($B388,entity_labels_mc!$B$2:$F$10000,4,FALSE), ""))</f>
        <v>監査の順序</v>
      </c>
      <c r="F388" t="str">
        <f>IFERROR(VLOOKUP($B388,entity_labels!$B$2:$F$10000,5,FALSE), IFERROR(VLOOKUP($B388,entity_labels_mc!$B$2:$F$10000,5,FALSE), ""))</f>
        <v>Audit-Bestellung</v>
      </c>
      <c r="G388" t="str">
        <f t="shared" si="6"/>
        <v>auditOrder=Audit-Bestellung</v>
      </c>
    </row>
    <row r="389" spans="1:7" x14ac:dyDescent="0.3">
      <c r="A389" t="s">
        <v>3652</v>
      </c>
      <c r="B389" t="str">
        <f>IFERROR(VLOOKUP($A389,entity_labels_mc!$A$2:$F$10000,2,FALSE), "")</f>
        <v xml:space="preserve">Audit Order Detail </v>
      </c>
      <c r="C389" t="str">
        <f>IFERROR(VLOOKUP($B389,entity_labels!$B$2:$F$10000,2,FALSE), IFERROR(VLOOKUP($B389,entity_labels_mc!$B$2:$F$10000,2,FALSE), ""))</f>
        <v>Detalle de pedido de auditoría</v>
      </c>
      <c r="D389" t="str">
        <f>IFERROR(VLOOKUP($B389,entity_labels!$B$2:$F$10000,3,FALSE), IFERROR(VLOOKUP($B389,entity_labels_mc!$B$2:$F$10000,3,FALSE), ""))</f>
        <v>Détail de la commande vérification</v>
      </c>
      <c r="E389" t="str">
        <f>IFERROR(VLOOKUP($B389,entity_labels!$B$2:$F$10000,4,FALSE), IFERROR(VLOOKUP($B389,entity_labels_mc!$B$2:$F$10000,4,FALSE), ""))</f>
        <v>監査の注文の詳細</v>
      </c>
      <c r="F389" t="str">
        <f>IFERROR(VLOOKUP($B389,entity_labels!$B$2:$F$10000,5,FALSE), IFERROR(VLOOKUP($B389,entity_labels_mc!$B$2:$F$10000,5,FALSE), ""))</f>
        <v>Audit-Bestelldetails</v>
      </c>
      <c r="G389" t="str">
        <f t="shared" si="6"/>
        <v>auditOrderDetail=Audit-Bestelldetails</v>
      </c>
    </row>
    <row r="390" spans="1:7" x14ac:dyDescent="0.3">
      <c r="A390" t="s">
        <v>3654</v>
      </c>
      <c r="B390" t="str">
        <f>IFERROR(VLOOKUP($A390,entity_labels_mc!$A$2:$F$10000,2,FALSE), "")</f>
        <v xml:space="preserve">Audit Order </v>
      </c>
      <c r="C390" t="str">
        <f>IFERROR(VLOOKUP($B390,entity_labels!$B$2:$F$10000,2,FALSE), IFERROR(VLOOKUP($B390,entity_labels_mc!$B$2:$F$10000,2,FALSE), ""))</f>
        <v>Orden de auditoría</v>
      </c>
      <c r="D390" t="str">
        <f>IFERROR(VLOOKUP($B390,entity_labels!$B$2:$F$10000,3,FALSE), IFERROR(VLOOKUP($B390,entity_labels_mc!$B$2:$F$10000,3,FALSE), ""))</f>
        <v>Ordre de vérification</v>
      </c>
      <c r="E390" t="str">
        <f>IFERROR(VLOOKUP($B390,entity_labels!$B$2:$F$10000,4,FALSE), IFERROR(VLOOKUP($B390,entity_labels_mc!$B$2:$F$10000,4,FALSE), ""))</f>
        <v>監査の順序</v>
      </c>
      <c r="F390" t="str">
        <f>IFERROR(VLOOKUP($B390,entity_labels!$B$2:$F$10000,5,FALSE), IFERROR(VLOOKUP($B390,entity_labels_mc!$B$2:$F$10000,5,FALSE), ""))</f>
        <v>Audit-Bestellung</v>
      </c>
      <c r="G390" t="str">
        <f t="shared" si="6"/>
        <v>auditOrderDetail_auditOrder=Audit-Bestellung</v>
      </c>
    </row>
    <row r="391" spans="1:7" x14ac:dyDescent="0.3">
      <c r="A391" t="s">
        <v>3655</v>
      </c>
      <c r="B391" t="str">
        <f>IFERROR(VLOOKUP($A391,entity_labels_mc!$A$2:$F$10000,2,FALSE), "")</f>
        <v xml:space="preserve">Audit Order History </v>
      </c>
      <c r="C391" t="str">
        <f>IFERROR(VLOOKUP($B391,entity_labels!$B$2:$F$10000,2,FALSE), IFERROR(VLOOKUP($B391,entity_labels_mc!$B$2:$F$10000,2,FALSE), ""))</f>
        <v>Historia de la orden de auditoría</v>
      </c>
      <c r="D391" t="str">
        <f>IFERROR(VLOOKUP($B391,entity_labels!$B$2:$F$10000,3,FALSE), IFERROR(VLOOKUP($B391,entity_labels_mc!$B$2:$F$10000,3,FALSE), ""))</f>
        <v>Vérification historique des commandes</v>
      </c>
      <c r="E391" t="str">
        <f>IFERROR(VLOOKUP($B391,entity_labels!$B$2:$F$10000,4,FALSE), IFERROR(VLOOKUP($B391,entity_labels_mc!$B$2:$F$10000,4,FALSE), ""))</f>
        <v>監査注文履歴</v>
      </c>
      <c r="F391" t="str">
        <f>IFERROR(VLOOKUP($B391,entity_labels!$B$2:$F$10000,5,FALSE), IFERROR(VLOOKUP($B391,entity_labels_mc!$B$2:$F$10000,5,FALSE), ""))</f>
        <v>Audit-Bestellhistorie</v>
      </c>
      <c r="G391" t="str">
        <f t="shared" si="6"/>
        <v>auditOrderDetail_auditOrderHistory=Audit-Bestellhistorie</v>
      </c>
    </row>
    <row r="392" spans="1:7" x14ac:dyDescent="0.3">
      <c r="A392" t="s">
        <v>3657</v>
      </c>
      <c r="B392" t="str">
        <f>IFERROR(VLOOKUP($A392,entity_labels_mc!$A$2:$F$10000,2,FALSE), "")</f>
        <v xml:space="preserve">Category </v>
      </c>
      <c r="C392" t="str">
        <f>IFERROR(VLOOKUP($B392,entity_labels!$B$2:$F$10000,2,FALSE), IFERROR(VLOOKUP($B392,entity_labels_mc!$B$2:$F$10000,2,FALSE), ""))</f>
        <v>Categoría</v>
      </c>
      <c r="D392" t="str">
        <f>IFERROR(VLOOKUP($B392,entity_labels!$B$2:$F$10000,3,FALSE), IFERROR(VLOOKUP($B392,entity_labels_mc!$B$2:$F$10000,3,FALSE), ""))</f>
        <v>Catégorie</v>
      </c>
      <c r="E392" t="str">
        <f>IFERROR(VLOOKUP($B392,entity_labels!$B$2:$F$10000,4,FALSE), IFERROR(VLOOKUP($B392,entity_labels_mc!$B$2:$F$10000,4,FALSE), ""))</f>
        <v>カテゴリ</v>
      </c>
      <c r="F392" t="str">
        <f>IFERROR(VLOOKUP($B392,entity_labels!$B$2:$F$10000,5,FALSE), IFERROR(VLOOKUP($B392,entity_labels_mc!$B$2:$F$10000,5,FALSE), ""))</f>
        <v>Kategorie</v>
      </c>
      <c r="G392" t="str">
        <f t="shared" si="6"/>
        <v>auditOrderDetail_category=Kategorie</v>
      </c>
    </row>
    <row r="393" spans="1:7" x14ac:dyDescent="0.3">
      <c r="A393" t="s">
        <v>3659</v>
      </c>
      <c r="B393" t="str">
        <f>IFERROR(VLOOKUP($A393,entity_labels_mc!$A$2:$F$10000,2,FALSE), "")</f>
        <v xml:space="preserve">Comment Group </v>
      </c>
      <c r="C393" t="str">
        <f>IFERROR(VLOOKUP($B393,entity_labels!$B$2:$F$10000,2,FALSE), IFERROR(VLOOKUP($B393,entity_labels_mc!$B$2:$F$10000,2,FALSE), ""))</f>
        <v>Grupo comentario</v>
      </c>
      <c r="D393" t="str">
        <f>IFERROR(VLOOKUP($B393,entity_labels!$B$2:$F$10000,3,FALSE), IFERROR(VLOOKUP($B393,entity_labels_mc!$B$2:$F$10000,3,FALSE), ""))</f>
        <v>Commentaire de groupe</v>
      </c>
      <c r="E393" t="str">
        <f>IFERROR(VLOOKUP($B393,entity_labels!$B$2:$F$10000,4,FALSE), IFERROR(VLOOKUP($B393,entity_labels_mc!$B$2:$F$10000,4,FALSE), ""))</f>
        <v>コメント グループ</v>
      </c>
      <c r="F393" t="str">
        <f>IFERROR(VLOOKUP($B393,entity_labels!$B$2:$F$10000,5,FALSE), IFERROR(VLOOKUP($B393,entity_labels_mc!$B$2:$F$10000,5,FALSE), ""))</f>
        <v>Kommentar-Gruppe</v>
      </c>
      <c r="G393" t="str">
        <f t="shared" si="6"/>
        <v>auditOrderDetail_commentGroup=Kommentar-Gruppe</v>
      </c>
    </row>
    <row r="394" spans="1:7" x14ac:dyDescent="0.3">
      <c r="A394" t="s">
        <v>3660</v>
      </c>
      <c r="B394" t="str">
        <f>IFERROR(VLOOKUP($A394,entity_labels_mc!$A$2:$F$10000,2,FALSE), "")</f>
        <v xml:space="preserve">Criteria </v>
      </c>
      <c r="C394" t="str">
        <f>IFERROR(VLOOKUP($B394,entity_labels!$B$2:$F$10000,2,FALSE), IFERROR(VLOOKUP($B394,entity_labels_mc!$B$2:$F$10000,2,FALSE), ""))</f>
        <v>Criterios</v>
      </c>
      <c r="D394" t="str">
        <f>IFERROR(VLOOKUP($B394,entity_labels!$B$2:$F$10000,3,FALSE), IFERROR(VLOOKUP($B394,entity_labels_mc!$B$2:$F$10000,3,FALSE), ""))</f>
        <v>Critères</v>
      </c>
      <c r="E394" t="str">
        <f>IFERROR(VLOOKUP($B394,entity_labels!$B$2:$F$10000,4,FALSE), IFERROR(VLOOKUP($B394,entity_labels_mc!$B$2:$F$10000,4,FALSE), ""))</f>
        <v>基準</v>
      </c>
      <c r="F394" t="str">
        <f>IFERROR(VLOOKUP($B394,entity_labels!$B$2:$F$10000,5,FALSE), IFERROR(VLOOKUP($B394,entity_labels_mc!$B$2:$F$10000,5,FALSE), ""))</f>
        <v>Kriterien</v>
      </c>
      <c r="G394" t="str">
        <f t="shared" si="6"/>
        <v>auditOrderDetail_criteria=Kriterien</v>
      </c>
    </row>
    <row r="395" spans="1:7" x14ac:dyDescent="0.3">
      <c r="A395" t="s">
        <v>3662</v>
      </c>
      <c r="B395" t="str">
        <f>IFERROR(VLOOKUP($A395,entity_labels_mc!$A$2:$F$10000,2,FALSE), "")</f>
        <v xml:space="preserve">Description </v>
      </c>
      <c r="C395" t="str">
        <f>IFERROR(VLOOKUP($B395,entity_labels!$B$2:$F$10000,2,FALSE), IFERROR(VLOOKUP($B395,entity_labels_mc!$B$2:$F$10000,2,FALSE), ""))</f>
        <v>Descripción</v>
      </c>
      <c r="D395" t="str">
        <f>IFERROR(VLOOKUP($B395,entity_labels!$B$2:$F$10000,3,FALSE), IFERROR(VLOOKUP($B395,entity_labels_mc!$B$2:$F$10000,3,FALSE), ""))</f>
        <v>Description</v>
      </c>
      <c r="E395" t="str">
        <f>IFERROR(VLOOKUP($B395,entity_labels!$B$2:$F$10000,4,FALSE), IFERROR(VLOOKUP($B395,entity_labels_mc!$B$2:$F$10000,4,FALSE), ""))</f>
        <v>説明</v>
      </c>
      <c r="F395" t="str">
        <f>IFERROR(VLOOKUP($B395,entity_labels!$B$2:$F$10000,5,FALSE), IFERROR(VLOOKUP($B395,entity_labels_mc!$B$2:$F$10000,5,FALSE), ""))</f>
        <v>Beschreibung</v>
      </c>
      <c r="G395" t="str">
        <f t="shared" si="6"/>
        <v>auditOrderDetail_description=Beschreibung</v>
      </c>
    </row>
    <row r="396" spans="1:7" x14ac:dyDescent="0.3">
      <c r="A396" t="s">
        <v>3663</v>
      </c>
      <c r="B396" t="str">
        <f>IFERROR(VLOOKUP($A396,entity_labels_mc!$A$2:$F$10000,2,FALSE), "")</f>
        <v xml:space="preserve">Evaluation </v>
      </c>
      <c r="C396" t="str">
        <f>IFERROR(VLOOKUP($B396,entity_labels!$B$2:$F$10000,2,FALSE), IFERROR(VLOOKUP($B396,entity_labels_mc!$B$2:$F$10000,2,FALSE), ""))</f>
        <v>Evaluación</v>
      </c>
      <c r="D396" t="str">
        <f>IFERROR(VLOOKUP($B396,entity_labels!$B$2:$F$10000,3,FALSE), IFERROR(VLOOKUP($B396,entity_labels_mc!$B$2:$F$10000,3,FALSE), ""))</f>
        <v>Évaluation</v>
      </c>
      <c r="E396" t="str">
        <f>IFERROR(VLOOKUP($B396,entity_labels!$B$2:$F$10000,4,FALSE), IFERROR(VLOOKUP($B396,entity_labels_mc!$B$2:$F$10000,4,FALSE), ""))</f>
        <v>評価</v>
      </c>
      <c r="F396" t="str">
        <f>IFERROR(VLOOKUP($B396,entity_labels!$B$2:$F$10000,5,FALSE), IFERROR(VLOOKUP($B396,entity_labels_mc!$B$2:$F$10000,5,FALSE), ""))</f>
        <v>Bewertung</v>
      </c>
      <c r="G396" t="str">
        <f t="shared" si="6"/>
        <v>auditOrderDetail_evaluation=Bewertung</v>
      </c>
    </row>
    <row r="397" spans="1:7" x14ac:dyDescent="0.3">
      <c r="A397" t="s">
        <v>3665</v>
      </c>
      <c r="B397" t="str">
        <f>IFERROR(VLOOKUP($A397,entity_labels_mc!$A$2:$F$10000,2,FALSE), "")</f>
        <v xml:space="preserve">Exception </v>
      </c>
      <c r="C397" t="str">
        <f>IFERROR(VLOOKUP($B397,entity_labels!$B$2:$F$10000,2,FALSE), IFERROR(VLOOKUP($B397,entity_labels_mc!$B$2:$F$10000,2,FALSE), ""))</f>
        <v>Excepción</v>
      </c>
      <c r="D397" t="str">
        <f>IFERROR(VLOOKUP($B397,entity_labels!$B$2:$F$10000,3,FALSE), IFERROR(VLOOKUP($B397,entity_labels_mc!$B$2:$F$10000,3,FALSE), ""))</f>
        <v>Exception</v>
      </c>
      <c r="E397" t="str">
        <f>IFERROR(VLOOKUP($B397,entity_labels!$B$2:$F$10000,4,FALSE), IFERROR(VLOOKUP($B397,entity_labels_mc!$B$2:$F$10000,4,FALSE), ""))</f>
        <v>例外</v>
      </c>
      <c r="F397" t="str">
        <f>IFERROR(VLOOKUP($B397,entity_labels!$B$2:$F$10000,5,FALSE), IFERROR(VLOOKUP($B397,entity_labels_mc!$B$2:$F$10000,5,FALSE), ""))</f>
        <v>Ausnahme</v>
      </c>
      <c r="G397" t="str">
        <f t="shared" si="6"/>
        <v>auditOrderDetail_exception=Ausnahme</v>
      </c>
    </row>
    <row r="398" spans="1:7" x14ac:dyDescent="0.3">
      <c r="A398" t="s">
        <v>3667</v>
      </c>
      <c r="B398" t="str">
        <f>IFERROR(VLOOKUP($A398,entity_labels_mc!$A$2:$F$10000,2,FALSE), "")</f>
        <v xml:space="preserve">Exception Authority </v>
      </c>
      <c r="C398" t="str">
        <f>IFERROR(VLOOKUP($B398,entity_labels!$B$2:$F$10000,2,FALSE), IFERROR(VLOOKUP($B398,entity_labels_mc!$B$2:$F$10000,2,FALSE), ""))</f>
        <v>Autoridad de excepción</v>
      </c>
      <c r="D398" t="str">
        <f>IFERROR(VLOOKUP($B398,entity_labels!$B$2:$F$10000,3,FALSE), IFERROR(VLOOKUP($B398,entity_labels_mc!$B$2:$F$10000,3,FALSE), ""))</f>
        <v>Autorité d'exception</v>
      </c>
      <c r="E398" t="str">
        <f>IFERROR(VLOOKUP($B398,entity_labels!$B$2:$F$10000,4,FALSE), IFERROR(VLOOKUP($B398,entity_labels_mc!$B$2:$F$10000,4,FALSE), ""))</f>
        <v>例外の権限</v>
      </c>
      <c r="F398" t="str">
        <f>IFERROR(VLOOKUP($B398,entity_labels!$B$2:$F$10000,5,FALSE), IFERROR(VLOOKUP($B398,entity_labels_mc!$B$2:$F$10000,5,FALSE), ""))</f>
        <v>Ausnahme-Behörde</v>
      </c>
      <c r="G398" t="str">
        <f t="shared" si="6"/>
        <v>auditOrderDetail_exceptionAuthority=Ausnahme-Behörde</v>
      </c>
    </row>
    <row r="399" spans="1:7" x14ac:dyDescent="0.3">
      <c r="A399" t="s">
        <v>3669</v>
      </c>
      <c r="B399" t="str">
        <f>IFERROR(VLOOKUP($A399,entity_labels_mc!$A$2:$F$10000,2,FALSE), "")</f>
        <v>ID</v>
      </c>
      <c r="C399" t="str">
        <f>IFERROR(VLOOKUP($B399,entity_labels!$B$2:$F$10000,2,FALSE), IFERROR(VLOOKUP($B399,entity_labels_mc!$B$2:$F$10000,2,FALSE), ""))</f>
        <v>ID</v>
      </c>
      <c r="D399" t="str">
        <f>IFERROR(VLOOKUP($B399,entity_labels!$B$2:$F$10000,3,FALSE), IFERROR(VLOOKUP($B399,entity_labels_mc!$B$2:$F$10000,3,FALSE), ""))</f>
        <v>ID</v>
      </c>
      <c r="E399" t="str">
        <f>IFERROR(VLOOKUP($B399,entity_labels!$B$2:$F$10000,4,FALSE), IFERROR(VLOOKUP($B399,entity_labels_mc!$B$2:$F$10000,4,FALSE), ""))</f>
        <v>ID</v>
      </c>
      <c r="F399" t="str">
        <f>IFERROR(VLOOKUP($B399,entity_labels!$B$2:$F$10000,5,FALSE), IFERROR(VLOOKUP($B399,entity_labels_mc!$B$2:$F$10000,5,FALSE), ""))</f>
        <v>ID</v>
      </c>
      <c r="G399" t="str">
        <f t="shared" si="6"/>
        <v>auditOrderDetail_numIndex=ID</v>
      </c>
    </row>
    <row r="400" spans="1:7" x14ac:dyDescent="0.3">
      <c r="A400" t="s">
        <v>3670</v>
      </c>
      <c r="B400" t="str">
        <f>IFERROR(VLOOKUP($A400,entity_labels_mc!$A$2:$F$10000,2,FALSE), "")</f>
        <v>Pass/Fail</v>
      </c>
      <c r="C400" t="str">
        <f>IFERROR(VLOOKUP($B400,entity_labels!$B$2:$F$10000,2,FALSE), IFERROR(VLOOKUP($B400,entity_labels_mc!$B$2:$F$10000,2,FALSE), ""))</f>
        <v>Pass/Fail</v>
      </c>
      <c r="D400" t="str">
        <f>IFERROR(VLOOKUP($B400,entity_labels!$B$2:$F$10000,3,FALSE), IFERROR(VLOOKUP($B400,entity_labels_mc!$B$2:$F$10000,3,FALSE), ""))</f>
        <v>Réussite/échec</v>
      </c>
      <c r="E400" t="str">
        <f>IFERROR(VLOOKUP($B400,entity_labels!$B$2:$F$10000,4,FALSE), IFERROR(VLOOKUP($B400,entity_labels_mc!$B$2:$F$10000,4,FALSE), ""))</f>
        <v>合格/不合格</v>
      </c>
      <c r="F400" t="str">
        <f>IFERROR(VLOOKUP($B400,entity_labels!$B$2:$F$10000,5,FALSE), IFERROR(VLOOKUP($B400,entity_labels_mc!$B$2:$F$10000,5,FALSE), ""))</f>
        <v>Pass/Fail</v>
      </c>
      <c r="G400" t="str">
        <f t="shared" si="6"/>
        <v>auditOrderDetail_passOrFail=Pass/Fail</v>
      </c>
    </row>
    <row r="401" spans="1:7" x14ac:dyDescent="0.3">
      <c r="A401" t="s">
        <v>31022</v>
      </c>
      <c r="B401" t="str">
        <f>IFERROR(VLOOKUP($A401,entity_labels_mc!$A$2:$F$10000,2,FALSE), "")</f>
        <v xml:space="preserve">Soft Deleted On </v>
      </c>
      <c r="C401" t="str">
        <f>IFERROR(VLOOKUP($B401,entity_labels!$B$2:$F$10000,2,FALSE), IFERROR(VLOOKUP($B401,entity_labels_mc!$B$2:$F$10000,2,FALSE), ""))</f>
        <v>Suave En Suprimido</v>
      </c>
      <c r="D401" t="str">
        <f>IFERROR(VLOOKUP($B401,entity_labels!$B$2:$F$10000,3,FALSE), IFERROR(VLOOKUP($B401,entity_labels_mc!$B$2:$F$10000,3,FALSE), ""))</f>
        <v>Doux Annulée le</v>
      </c>
      <c r="E401" t="str">
        <f>IFERROR(VLOOKUP($B401,entity_labels!$B$2:$F$10000,4,FALSE), IFERROR(VLOOKUP($B401,entity_labels_mc!$B$2:$F$10000,4,FALSE), ""))</f>
        <v>ソフト削除で</v>
      </c>
      <c r="F401" t="str">
        <f>IFERROR(VLOOKUP($B401,entity_labels!$B$2:$F$10000,5,FALSE), IFERROR(VLOOKUP($B401,entity_labels_mc!$B$2:$F$10000,5,FALSE), ""))</f>
        <v>Soft Deleted On</v>
      </c>
      <c r="G401" t="str">
        <f t="shared" si="6"/>
        <v>auditOrderDetail_softDeletedOn=Soft Deleted On</v>
      </c>
    </row>
    <row r="402" spans="1:7" x14ac:dyDescent="0.3">
      <c r="A402" t="s">
        <v>3671</v>
      </c>
      <c r="B402" t="str">
        <f>IFERROR(VLOOKUP($A402,entity_labels_mc!$A$2:$F$10000,2,FALSE), "")</f>
        <v xml:space="preserve">Audit Order History </v>
      </c>
      <c r="C402" t="str">
        <f>IFERROR(VLOOKUP($B402,entity_labels!$B$2:$F$10000,2,FALSE), IFERROR(VLOOKUP($B402,entity_labels_mc!$B$2:$F$10000,2,FALSE), ""))</f>
        <v>Historia de la orden de auditoría</v>
      </c>
      <c r="D402" t="str">
        <f>IFERROR(VLOOKUP($B402,entity_labels!$B$2:$F$10000,3,FALSE), IFERROR(VLOOKUP($B402,entity_labels_mc!$B$2:$F$10000,3,FALSE), ""))</f>
        <v>Vérification historique des commandes</v>
      </c>
      <c r="E402" t="str">
        <f>IFERROR(VLOOKUP($B402,entity_labels!$B$2:$F$10000,4,FALSE), IFERROR(VLOOKUP($B402,entity_labels_mc!$B$2:$F$10000,4,FALSE), ""))</f>
        <v>監査注文履歴</v>
      </c>
      <c r="F402" t="str">
        <f>IFERROR(VLOOKUP($B402,entity_labels!$B$2:$F$10000,5,FALSE), IFERROR(VLOOKUP($B402,entity_labels_mc!$B$2:$F$10000,5,FALSE), ""))</f>
        <v>Audit-Bestellhistorie</v>
      </c>
      <c r="G402" t="str">
        <f t="shared" si="6"/>
        <v>auditOrderHistory=Audit-Bestellhistorie</v>
      </c>
    </row>
    <row r="403" spans="1:7" x14ac:dyDescent="0.3">
      <c r="A403" t="s">
        <v>3672</v>
      </c>
      <c r="B403" t="str">
        <f>IFERROR(VLOOKUP($A403,entity_labels_mc!$A$2:$F$10000,2,FALSE), "")</f>
        <v xml:space="preserve">Comment Group </v>
      </c>
      <c r="C403" t="str">
        <f>IFERROR(VLOOKUP($B403,entity_labels!$B$2:$F$10000,2,FALSE), IFERROR(VLOOKUP($B403,entity_labels_mc!$B$2:$F$10000,2,FALSE), ""))</f>
        <v>Grupo comentario</v>
      </c>
      <c r="D403" t="str">
        <f>IFERROR(VLOOKUP($B403,entity_labels!$B$2:$F$10000,3,FALSE), IFERROR(VLOOKUP($B403,entity_labels_mc!$B$2:$F$10000,3,FALSE), ""))</f>
        <v>Commentaire de groupe</v>
      </c>
      <c r="E403" t="str">
        <f>IFERROR(VLOOKUP($B403,entity_labels!$B$2:$F$10000,4,FALSE), IFERROR(VLOOKUP($B403,entity_labels_mc!$B$2:$F$10000,4,FALSE), ""))</f>
        <v>コメント グループ</v>
      </c>
      <c r="F403" t="str">
        <f>IFERROR(VLOOKUP($B403,entity_labels!$B$2:$F$10000,5,FALSE), IFERROR(VLOOKUP($B403,entity_labels_mc!$B$2:$F$10000,5,FALSE), ""))</f>
        <v>Kommentar-Gruppe</v>
      </c>
      <c r="G403" t="str">
        <f t="shared" si="6"/>
        <v>auditOrderHistory_commentGroup=Kommentar-Gruppe</v>
      </c>
    </row>
    <row r="404" spans="1:7" x14ac:dyDescent="0.3">
      <c r="A404" t="s">
        <v>3673</v>
      </c>
      <c r="B404" t="str">
        <f>IFERROR(VLOOKUP($A404,entity_labels_mc!$A$2:$F$10000,2,FALSE), "")</f>
        <v xml:space="preserve">Manualy Added </v>
      </c>
      <c r="C404" t="str">
        <f>IFERROR(VLOOKUP($B404,entity_labels!$B$2:$F$10000,2,FALSE), IFERROR(VLOOKUP($B404,entity_labels_mc!$B$2:$F$10000,2,FALSE), ""))</f>
        <v>Añadido manualmente</v>
      </c>
      <c r="D404" t="str">
        <f>IFERROR(VLOOKUP($B404,entity_labels!$B$2:$F$10000,3,FALSE), IFERROR(VLOOKUP($B404,entity_labels_mc!$B$2:$F$10000,3,FALSE), ""))</f>
        <v>Ajouté manuellement</v>
      </c>
      <c r="E404" t="str">
        <f>IFERROR(VLOOKUP($B404,entity_labels!$B$2:$F$10000,4,FALSE), IFERROR(VLOOKUP($B404,entity_labels_mc!$B$2:$F$10000,4,FALSE), ""))</f>
        <v>Manualy 追加</v>
      </c>
      <c r="F404" t="str">
        <f>IFERROR(VLOOKUP($B404,entity_labels!$B$2:$F$10000,5,FALSE), IFERROR(VLOOKUP($B404,entity_labels_mc!$B$2:$F$10000,5,FALSE), ""))</f>
        <v>Manuell hinzugefügt</v>
      </c>
      <c r="G404" t="str">
        <f t="shared" si="6"/>
        <v>auditOrderHistory_manualyAdded=Manuell hinzugefügt</v>
      </c>
    </row>
    <row r="405" spans="1:7" x14ac:dyDescent="0.3">
      <c r="A405" t="s">
        <v>3675</v>
      </c>
      <c r="B405" t="str">
        <f>IFERROR(VLOOKUP($A405,entity_labels_mc!$A$2:$F$10000,2,FALSE), "")</f>
        <v xml:space="preserve">Order </v>
      </c>
      <c r="C405" t="str">
        <f>IFERROR(VLOOKUP($B405,entity_labels!$B$2:$F$10000,2,FALSE), IFERROR(VLOOKUP($B405,entity_labels_mc!$B$2:$F$10000,2,FALSE), ""))</f>
        <v>Orden</v>
      </c>
      <c r="D405" t="str">
        <f>IFERROR(VLOOKUP($B405,entity_labels!$B$2:$F$10000,3,FALSE), IFERROR(VLOOKUP($B405,entity_labels_mc!$B$2:$F$10000,3,FALSE), ""))</f>
        <v>Ordre</v>
      </c>
      <c r="E405" t="str">
        <f>IFERROR(VLOOKUP($B405,entity_labels!$B$2:$F$10000,4,FALSE), IFERROR(VLOOKUP($B405,entity_labels_mc!$B$2:$F$10000,4,FALSE), ""))</f>
        <v>順序</v>
      </c>
      <c r="F405" t="str">
        <f>IFERROR(VLOOKUP($B405,entity_labels!$B$2:$F$10000,5,FALSE), IFERROR(VLOOKUP($B405,entity_labels_mc!$B$2:$F$10000,5,FALSE), ""))</f>
        <v>Bestellung</v>
      </c>
      <c r="G405" t="str">
        <f t="shared" si="6"/>
        <v>auditOrderHistory_order=Bestellung</v>
      </c>
    </row>
    <row r="406" spans="1:7" x14ac:dyDescent="0.3">
      <c r="A406" t="s">
        <v>3677</v>
      </c>
      <c r="B406" t="str">
        <f>IFERROR(VLOOKUP($A406,entity_labels_mc!$A$2:$F$10000,2,FALSE), "")</f>
        <v xml:space="preserve">Rule Set </v>
      </c>
      <c r="C406" t="str">
        <f>IFERROR(VLOOKUP($B406,entity_labels!$B$2:$F$10000,2,FALSE), IFERROR(VLOOKUP($B406,entity_labels_mc!$B$2:$F$10000,2,FALSE), ""))</f>
        <v>Conjunto de reglas</v>
      </c>
      <c r="D406" t="str">
        <f>IFERROR(VLOOKUP($B406,entity_labels!$B$2:$F$10000,3,FALSE), IFERROR(VLOOKUP($B406,entity_labels_mc!$B$2:$F$10000,3,FALSE), ""))</f>
        <v>Ensemble de règles</v>
      </c>
      <c r="E406" t="str">
        <f>IFERROR(VLOOKUP($B406,entity_labels!$B$2:$F$10000,4,FALSE), IFERROR(VLOOKUP($B406,entity_labels_mc!$B$2:$F$10000,4,FALSE), ""))</f>
        <v>ルール セット</v>
      </c>
      <c r="F406" t="str">
        <f>IFERROR(VLOOKUP($B406,entity_labels!$B$2:$F$10000,5,FALSE), IFERROR(VLOOKUP($B406,entity_labels_mc!$B$2:$F$10000,5,FALSE), ""))</f>
        <v>Regelsatz</v>
      </c>
      <c r="G406" t="str">
        <f t="shared" si="6"/>
        <v>auditOrderHistory_ruleSet=Regelsatz</v>
      </c>
    </row>
    <row r="407" spans="1:7" x14ac:dyDescent="0.3">
      <c r="A407" t="s">
        <v>31023</v>
      </c>
      <c r="B407" t="str">
        <f>IFERROR(VLOOKUP($A407,entity_labels_mc!$A$2:$F$10000,2,FALSE), "")</f>
        <v xml:space="preserve">Soft Deleted On </v>
      </c>
      <c r="C407" t="str">
        <f>IFERROR(VLOOKUP($B407,entity_labels!$B$2:$F$10000,2,FALSE), IFERROR(VLOOKUP($B407,entity_labels_mc!$B$2:$F$10000,2,FALSE), ""))</f>
        <v>Suave En Suprimido</v>
      </c>
      <c r="D407" t="str">
        <f>IFERROR(VLOOKUP($B407,entity_labels!$B$2:$F$10000,3,FALSE), IFERROR(VLOOKUP($B407,entity_labels_mc!$B$2:$F$10000,3,FALSE), ""))</f>
        <v>Doux Annulée le</v>
      </c>
      <c r="E407" t="str">
        <f>IFERROR(VLOOKUP($B407,entity_labels!$B$2:$F$10000,4,FALSE), IFERROR(VLOOKUP($B407,entity_labels_mc!$B$2:$F$10000,4,FALSE), ""))</f>
        <v>ソフト削除で</v>
      </c>
      <c r="F407" t="str">
        <f>IFERROR(VLOOKUP($B407,entity_labels!$B$2:$F$10000,5,FALSE), IFERROR(VLOOKUP($B407,entity_labels_mc!$B$2:$F$10000,5,FALSE), ""))</f>
        <v>Soft Deleted On</v>
      </c>
      <c r="G407" t="str">
        <f t="shared" si="6"/>
        <v>auditOrderHistory_softDeletedOn=Soft Deleted On</v>
      </c>
    </row>
    <row r="408" spans="1:7" x14ac:dyDescent="0.3">
      <c r="A408" t="s">
        <v>3679</v>
      </c>
      <c r="B408" t="str">
        <f>IFERROR(VLOOKUP($A408,entity_labels_mc!$A$2:$F$10000,2,FALSE), "")</f>
        <v xml:space="preserve">Audit Order Details </v>
      </c>
      <c r="C408" t="str">
        <f>IFERROR(VLOOKUP($B408,entity_labels!$B$2:$F$10000,2,FALSE), IFERROR(VLOOKUP($B408,entity_labels_mc!$B$2:$F$10000,2,FALSE), ""))</f>
        <v>Detalles de la orden de auditoría</v>
      </c>
      <c r="D408" t="str">
        <f>IFERROR(VLOOKUP($B408,entity_labels!$B$2:$F$10000,3,FALSE), IFERROR(VLOOKUP($B408,entity_labels_mc!$B$2:$F$10000,3,FALSE), ""))</f>
        <v>Détails de commande de vérification</v>
      </c>
      <c r="E408" t="str">
        <f>IFERROR(VLOOKUP($B408,entity_labels!$B$2:$F$10000,4,FALSE), IFERROR(VLOOKUP($B408,entity_labels_mc!$B$2:$F$10000,4,FALSE), ""))</f>
        <v>監査の注文の詳細</v>
      </c>
      <c r="F408" t="str">
        <f>IFERROR(VLOOKUP($B408,entity_labels!$B$2:$F$10000,5,FALSE), IFERROR(VLOOKUP($B408,entity_labels_mc!$B$2:$F$10000,5,FALSE), ""))</f>
        <v>Audit-Bestelldetails</v>
      </c>
      <c r="G408" t="str">
        <f t="shared" si="6"/>
        <v>auditOrder_auditOrderDetails=Audit-Bestelldetails</v>
      </c>
    </row>
    <row r="409" spans="1:7" x14ac:dyDescent="0.3">
      <c r="A409" t="s">
        <v>3681</v>
      </c>
      <c r="B409" t="str">
        <f>IFERROR(VLOOKUP($A409,entity_labels_mc!$A$2:$F$10000,2,FALSE), "")</f>
        <v xml:space="preserve">Audit Order History </v>
      </c>
      <c r="C409" t="str">
        <f>IFERROR(VLOOKUP($B409,entity_labels!$B$2:$F$10000,2,FALSE), IFERROR(VLOOKUP($B409,entity_labels_mc!$B$2:$F$10000,2,FALSE), ""))</f>
        <v>Historia de la orden de auditoría</v>
      </c>
      <c r="D409" t="str">
        <f>IFERROR(VLOOKUP($B409,entity_labels!$B$2:$F$10000,3,FALSE), IFERROR(VLOOKUP($B409,entity_labels_mc!$B$2:$F$10000,3,FALSE), ""))</f>
        <v>Vérification historique des commandes</v>
      </c>
      <c r="E409" t="str">
        <f>IFERROR(VLOOKUP($B409,entity_labels!$B$2:$F$10000,4,FALSE), IFERROR(VLOOKUP($B409,entity_labels_mc!$B$2:$F$10000,4,FALSE), ""))</f>
        <v>監査注文履歴</v>
      </c>
      <c r="F409" t="str">
        <f>IFERROR(VLOOKUP($B409,entity_labels!$B$2:$F$10000,5,FALSE), IFERROR(VLOOKUP($B409,entity_labels_mc!$B$2:$F$10000,5,FALSE), ""))</f>
        <v>Audit-Bestellhistorie</v>
      </c>
      <c r="G409" t="str">
        <f t="shared" si="6"/>
        <v>auditOrder_auditOrderHistory=Audit-Bestellhistorie</v>
      </c>
    </row>
    <row r="410" spans="1:7" x14ac:dyDescent="0.3">
      <c r="A410" t="s">
        <v>3682</v>
      </c>
      <c r="B410" t="str">
        <f>IFERROR(VLOOKUP($A410,entity_labels_mc!$A$2:$F$10000,2,FALSE), "")</f>
        <v xml:space="preserve">Comment </v>
      </c>
      <c r="C410" t="str">
        <f>IFERROR(VLOOKUP($B410,entity_labels!$B$2:$F$10000,2,FALSE), IFERROR(VLOOKUP($B410,entity_labels_mc!$B$2:$F$10000,2,FALSE), ""))</f>
        <v>Comentario</v>
      </c>
      <c r="D410" t="str">
        <f>IFERROR(VLOOKUP($B410,entity_labels!$B$2:$F$10000,3,FALSE), IFERROR(VLOOKUP($B410,entity_labels_mc!$B$2:$F$10000,3,FALSE), ""))</f>
        <v>Commentaire</v>
      </c>
      <c r="E410" t="str">
        <f>IFERROR(VLOOKUP($B410,entity_labels!$B$2:$F$10000,4,FALSE), IFERROR(VLOOKUP($B410,entity_labels_mc!$B$2:$F$10000,4,FALSE), ""))</f>
        <v>コメント</v>
      </c>
      <c r="F410" t="str">
        <f>IFERROR(VLOOKUP($B410,entity_labels!$B$2:$F$10000,5,FALSE), IFERROR(VLOOKUP($B410,entity_labels_mc!$B$2:$F$10000,5,FALSE), ""))</f>
        <v>Kommentar</v>
      </c>
      <c r="G410" t="str">
        <f t="shared" si="6"/>
        <v>auditOrder_comment=Kommentar</v>
      </c>
    </row>
    <row r="411" spans="1:7" x14ac:dyDescent="0.3">
      <c r="A411" t="s">
        <v>3684</v>
      </c>
      <c r="B411" t="str">
        <f>IFERROR(VLOOKUP($A411,entity_labels_mc!$A$2:$F$10000,2,FALSE), "")</f>
        <v>Evaluation Date</v>
      </c>
      <c r="C411" t="str">
        <f>IFERROR(VLOOKUP($B411,entity_labels!$B$2:$F$10000,2,FALSE), IFERROR(VLOOKUP($B411,entity_labels_mc!$B$2:$F$10000,2,FALSE), ""))</f>
        <v>Fecha de evaluación</v>
      </c>
      <c r="D411" t="str">
        <f>IFERROR(VLOOKUP($B411,entity_labels!$B$2:$F$10000,3,FALSE), IFERROR(VLOOKUP($B411,entity_labels_mc!$B$2:$F$10000,3,FALSE), ""))</f>
        <v>Date de l'évaluation</v>
      </c>
      <c r="E411" t="str">
        <f>IFERROR(VLOOKUP($B411,entity_labels!$B$2:$F$10000,4,FALSE), IFERROR(VLOOKUP($B411,entity_labels_mc!$B$2:$F$10000,4,FALSE), ""))</f>
        <v>評価日</v>
      </c>
      <c r="F411" t="str">
        <f>IFERROR(VLOOKUP($B411,entity_labels!$B$2:$F$10000,5,FALSE), IFERROR(VLOOKUP($B411,entity_labels_mc!$B$2:$F$10000,5,FALSE), ""))</f>
        <v>Bewertung Datum</v>
      </c>
      <c r="G411" t="str">
        <f t="shared" si="6"/>
        <v>auditOrder_evaluationDttm=Bewertung Datum</v>
      </c>
    </row>
    <row r="412" spans="1:7" x14ac:dyDescent="0.3">
      <c r="A412" t="s">
        <v>3686</v>
      </c>
      <c r="B412" t="str">
        <f>IFERROR(VLOOKUP($A412,entity_labels_mc!$A$2:$F$10000,2,FALSE), "")</f>
        <v xml:space="preserve">Exception Authority </v>
      </c>
      <c r="C412" t="str">
        <f>IFERROR(VLOOKUP($B412,entity_labels!$B$2:$F$10000,2,FALSE), IFERROR(VLOOKUP($B412,entity_labels_mc!$B$2:$F$10000,2,FALSE), ""))</f>
        <v>Autoridad de excepción</v>
      </c>
      <c r="D412" t="str">
        <f>IFERROR(VLOOKUP($B412,entity_labels!$B$2:$F$10000,3,FALSE), IFERROR(VLOOKUP($B412,entity_labels_mc!$B$2:$F$10000,3,FALSE), ""))</f>
        <v>Autorité d'exception</v>
      </c>
      <c r="E412" t="str">
        <f>IFERROR(VLOOKUP($B412,entity_labels!$B$2:$F$10000,4,FALSE), IFERROR(VLOOKUP($B412,entity_labels_mc!$B$2:$F$10000,4,FALSE), ""))</f>
        <v>例外の権限</v>
      </c>
      <c r="F412" t="str">
        <f>IFERROR(VLOOKUP($B412,entity_labels!$B$2:$F$10000,5,FALSE), IFERROR(VLOOKUP($B412,entity_labels_mc!$B$2:$F$10000,5,FALSE), ""))</f>
        <v>Ausnahme-Behörde</v>
      </c>
      <c r="G412" t="str">
        <f t="shared" si="6"/>
        <v>auditOrder_exceptionAuthority=Ausnahme-Behörde</v>
      </c>
    </row>
    <row r="413" spans="1:7" x14ac:dyDescent="0.3">
      <c r="A413" t="s">
        <v>3687</v>
      </c>
      <c r="B413" t="str">
        <f>IFERROR(VLOOKUP($A413,entity_labels_mc!$A$2:$F$10000,2,FALSE), "")</f>
        <v xml:space="preserve">Exceptions </v>
      </c>
      <c r="C413" t="str">
        <f>IFERROR(VLOOKUP($B413,entity_labels!$B$2:$F$10000,2,FALSE), IFERROR(VLOOKUP($B413,entity_labels_mc!$B$2:$F$10000,2,FALSE), ""))</f>
        <v>Excepciones</v>
      </c>
      <c r="D413" t="str">
        <f>IFERROR(VLOOKUP($B413,entity_labels!$B$2:$F$10000,3,FALSE), IFERROR(VLOOKUP($B413,entity_labels_mc!$B$2:$F$10000,3,FALSE), ""))</f>
        <v>Exceptions</v>
      </c>
      <c r="E413" t="str">
        <f>IFERROR(VLOOKUP($B413,entity_labels!$B$2:$F$10000,4,FALSE), IFERROR(VLOOKUP($B413,entity_labels_mc!$B$2:$F$10000,4,FALSE), ""))</f>
        <v>例外</v>
      </c>
      <c r="F413" t="str">
        <f>IFERROR(VLOOKUP($B413,entity_labels!$B$2:$F$10000,5,FALSE), IFERROR(VLOOKUP($B413,entity_labels_mc!$B$2:$F$10000,5,FALSE), ""))</f>
        <v>Ausnahmen</v>
      </c>
      <c r="G413" t="str">
        <f t="shared" si="6"/>
        <v>auditOrder_exceptions=Ausnahmen</v>
      </c>
    </row>
    <row r="414" spans="1:7" x14ac:dyDescent="0.3">
      <c r="A414" t="s">
        <v>3689</v>
      </c>
      <c r="B414" t="str">
        <f>IFERROR(VLOOKUP($A414,entity_labels_mc!$A$2:$F$10000,2,FALSE), "")</f>
        <v xml:space="preserve">Fail </v>
      </c>
      <c r="C414" t="str">
        <f>IFERROR(VLOOKUP($B414,entity_labels!$B$2:$F$10000,2,FALSE), IFERROR(VLOOKUP($B414,entity_labels_mc!$B$2:$F$10000,2,FALSE), ""))</f>
        <v>Fail</v>
      </c>
      <c r="D414" t="str">
        <f>IFERROR(VLOOKUP($B414,entity_labels!$B$2:$F$10000,3,FALSE), IFERROR(VLOOKUP($B414,entity_labels_mc!$B$2:$F$10000,3,FALSE), ""))</f>
        <v>En cas d'échec</v>
      </c>
      <c r="E414" t="str">
        <f>IFERROR(VLOOKUP($B414,entity_labels!$B$2:$F$10000,4,FALSE), IFERROR(VLOOKUP($B414,entity_labels_mc!$B$2:$F$10000,4,FALSE), ""))</f>
        <v>失敗します。</v>
      </c>
      <c r="F414" t="str">
        <f>IFERROR(VLOOKUP($B414,entity_labels!$B$2:$F$10000,5,FALSE), IFERROR(VLOOKUP($B414,entity_labels_mc!$B$2:$F$10000,5,FALSE), ""))</f>
        <v>Fail</v>
      </c>
      <c r="G414" t="str">
        <f t="shared" si="6"/>
        <v>auditOrder_fail=Fail</v>
      </c>
    </row>
    <row r="415" spans="1:7" x14ac:dyDescent="0.3">
      <c r="A415" t="s">
        <v>3691</v>
      </c>
      <c r="B415" t="str">
        <f>IFERROR(VLOOKUP($A415,entity_labels_mc!$A$2:$F$10000,2,FALSE), "")</f>
        <v xml:space="preserve">Order </v>
      </c>
      <c r="C415" t="str">
        <f>IFERROR(VLOOKUP($B415,entity_labels!$B$2:$F$10000,2,FALSE), IFERROR(VLOOKUP($B415,entity_labels_mc!$B$2:$F$10000,2,FALSE), ""))</f>
        <v>Orden</v>
      </c>
      <c r="D415" t="str">
        <f>IFERROR(VLOOKUP($B415,entity_labels!$B$2:$F$10000,3,FALSE), IFERROR(VLOOKUP($B415,entity_labels_mc!$B$2:$F$10000,3,FALSE), ""))</f>
        <v>Ordre</v>
      </c>
      <c r="E415" t="str">
        <f>IFERROR(VLOOKUP($B415,entity_labels!$B$2:$F$10000,4,FALSE), IFERROR(VLOOKUP($B415,entity_labels_mc!$B$2:$F$10000,4,FALSE), ""))</f>
        <v>順序</v>
      </c>
      <c r="F415" t="str">
        <f>IFERROR(VLOOKUP($B415,entity_labels!$B$2:$F$10000,5,FALSE), IFERROR(VLOOKUP($B415,entity_labels_mc!$B$2:$F$10000,5,FALSE), ""))</f>
        <v>Bestellung</v>
      </c>
      <c r="G415" t="str">
        <f t="shared" si="6"/>
        <v>auditOrder_order=Bestellung</v>
      </c>
    </row>
    <row r="416" spans="1:7" x14ac:dyDescent="0.3">
      <c r="A416" t="s">
        <v>3692</v>
      </c>
      <c r="B416" t="str">
        <f>IFERROR(VLOOKUP($A416,entity_labels_mc!$A$2:$F$10000,2,FALSE), "")</f>
        <v xml:space="preserve">Pass </v>
      </c>
      <c r="C416" t="str">
        <f>IFERROR(VLOOKUP($B416,entity_labels!$B$2:$F$10000,2,FALSE), IFERROR(VLOOKUP($B416,entity_labels_mc!$B$2:$F$10000,2,FALSE), ""))</f>
        <v>Pase</v>
      </c>
      <c r="D416" t="str">
        <f>IFERROR(VLOOKUP($B416,entity_labels!$B$2:$F$10000,3,FALSE), IFERROR(VLOOKUP($B416,entity_labels_mc!$B$2:$F$10000,3,FALSE), ""))</f>
        <v>Pass</v>
      </c>
      <c r="E416" t="str">
        <f>IFERROR(VLOOKUP($B416,entity_labels!$B$2:$F$10000,4,FALSE), IFERROR(VLOOKUP($B416,entity_labels_mc!$B$2:$F$10000,4,FALSE), ""))</f>
        <v>パス</v>
      </c>
      <c r="F416" t="str">
        <f>IFERROR(VLOOKUP($B416,entity_labels!$B$2:$F$10000,5,FALSE), IFERROR(VLOOKUP($B416,entity_labels_mc!$B$2:$F$10000,5,FALSE), ""))</f>
        <v>Übergeben</v>
      </c>
      <c r="G416" t="str">
        <f t="shared" si="6"/>
        <v>auditOrder_pass=Übergeben</v>
      </c>
    </row>
    <row r="417" spans="1:7" x14ac:dyDescent="0.3">
      <c r="A417" t="s">
        <v>3694</v>
      </c>
      <c r="B417" t="str">
        <f>IFERROR(VLOOKUP($A417,entity_labels_mc!$A$2:$F$10000,2,FALSE), "")</f>
        <v>\# Rules</v>
      </c>
      <c r="C417" t="str">
        <f>IFERROR(VLOOKUP($B417,entity_labels!$B$2:$F$10000,2,FALSE), IFERROR(VLOOKUP($B417,entity_labels_mc!$B$2:$F$10000,2,FALSE), ""))</f>
        <v>\ Reglas #</v>
      </c>
      <c r="D417" t="str">
        <f>IFERROR(VLOOKUP($B417,entity_labels!$B$2:$F$10000,3,FALSE), IFERROR(VLOOKUP($B417,entity_labels_mc!$B$2:$F$10000,3,FALSE), ""))</f>
        <v>\ Règles #</v>
      </c>
      <c r="E417" t="str">
        <f>IFERROR(VLOOKUP($B417,entity_labels!$B$2:$F$10000,4,FALSE), IFERROR(VLOOKUP($B417,entity_labels_mc!$B$2:$F$10000,4,FALSE), ""))</f>
        <v>\ # ルール</v>
      </c>
      <c r="F417" t="str">
        <f>IFERROR(VLOOKUP($B417,entity_labels!$B$2:$F$10000,5,FALSE), IFERROR(VLOOKUP($B417,entity_labels_mc!$B$2:$F$10000,5,FALSE), ""))</f>
        <v>\ # Regeln</v>
      </c>
      <c r="G417" t="str">
        <f t="shared" si="6"/>
        <v>auditOrder_rules=\ # Regeln</v>
      </c>
    </row>
    <row r="418" spans="1:7" x14ac:dyDescent="0.3">
      <c r="A418" t="s">
        <v>3696</v>
      </c>
      <c r="B418" t="str">
        <f>IFERROR(VLOOKUP($A418,entity_labels_mc!$A$2:$F$10000,2,FALSE), "")</f>
        <v xml:space="preserve">Rules Set </v>
      </c>
      <c r="C418" t="str">
        <f>IFERROR(VLOOKUP($B418,entity_labels!$B$2:$F$10000,2,FALSE), IFERROR(VLOOKUP($B418,entity_labels_mc!$B$2:$F$10000,2,FALSE), ""))</f>
        <v>Conjunto de reglas</v>
      </c>
      <c r="D418" t="str">
        <f>IFERROR(VLOOKUP($B418,entity_labels!$B$2:$F$10000,3,FALSE), IFERROR(VLOOKUP($B418,entity_labels_mc!$B$2:$F$10000,3,FALSE), ""))</f>
        <v>Ensemble de règles</v>
      </c>
      <c r="E418" t="str">
        <f>IFERROR(VLOOKUP($B418,entity_labels!$B$2:$F$10000,4,FALSE), IFERROR(VLOOKUP($B418,entity_labels_mc!$B$2:$F$10000,4,FALSE), ""))</f>
        <v>ルール セット</v>
      </c>
      <c r="F418" t="str">
        <f>IFERROR(VLOOKUP($B418,entity_labels!$B$2:$F$10000,5,FALSE), IFERROR(VLOOKUP($B418,entity_labels_mc!$B$2:$F$10000,5,FALSE), ""))</f>
        <v>Regeln festgelegt</v>
      </c>
      <c r="G418" t="str">
        <f t="shared" si="6"/>
        <v>auditOrder_rulesSet=Regeln festgelegt</v>
      </c>
    </row>
    <row r="419" spans="1:7" x14ac:dyDescent="0.3">
      <c r="A419" t="s">
        <v>31024</v>
      </c>
      <c r="B419" t="str">
        <f>IFERROR(VLOOKUP($A419,entity_labels_mc!$A$2:$F$10000,2,FALSE), "")</f>
        <v xml:space="preserve">Soft Deleted On </v>
      </c>
      <c r="C419" t="str">
        <f>IFERROR(VLOOKUP($B419,entity_labels!$B$2:$F$10000,2,FALSE), IFERROR(VLOOKUP($B419,entity_labels_mc!$B$2:$F$10000,2,FALSE), ""))</f>
        <v>Suave En Suprimido</v>
      </c>
      <c r="D419" t="str">
        <f>IFERROR(VLOOKUP($B419,entity_labels!$B$2:$F$10000,3,FALSE), IFERROR(VLOOKUP($B419,entity_labels_mc!$B$2:$F$10000,3,FALSE), ""))</f>
        <v>Doux Annulée le</v>
      </c>
      <c r="E419" t="str">
        <f>IFERROR(VLOOKUP($B419,entity_labels!$B$2:$F$10000,4,FALSE), IFERROR(VLOOKUP($B419,entity_labels_mc!$B$2:$F$10000,4,FALSE), ""))</f>
        <v>ソフト削除で</v>
      </c>
      <c r="F419" t="str">
        <f>IFERROR(VLOOKUP($B419,entity_labels!$B$2:$F$10000,5,FALSE), IFERROR(VLOOKUP($B419,entity_labels_mc!$B$2:$F$10000,5,FALSE), ""))</f>
        <v>Soft Deleted On</v>
      </c>
      <c r="G419" t="str">
        <f t="shared" si="6"/>
        <v>auditOrder_softDeletedOn=Soft Deleted On</v>
      </c>
    </row>
    <row r="420" spans="1:7" x14ac:dyDescent="0.3">
      <c r="A420" t="s">
        <v>3698</v>
      </c>
      <c r="B420" t="str">
        <f>IFERROR(VLOOKUP($A420,entity_labels_mc!$A$2:$F$10000,2,FALSE), "")</f>
        <v xml:space="preserve">Status </v>
      </c>
      <c r="C420" t="str">
        <f>IFERROR(VLOOKUP($B420,entity_labels!$B$2:$F$10000,2,FALSE), IFERROR(VLOOKUP($B420,entity_labels_mc!$B$2:$F$10000,2,FALSE), ""))</f>
        <v>Estado</v>
      </c>
      <c r="D420" t="str">
        <f>IFERROR(VLOOKUP($B420,entity_labels!$B$2:$F$10000,3,FALSE), IFERROR(VLOOKUP($B420,entity_labels_mc!$B$2:$F$10000,3,FALSE), ""))</f>
        <v>Statut</v>
      </c>
      <c r="E420" t="str">
        <f>IFERROR(VLOOKUP($B420,entity_labels!$B$2:$F$10000,4,FALSE), IFERROR(VLOOKUP($B420,entity_labels_mc!$B$2:$F$10000,4,FALSE), ""))</f>
        <v>ステータス</v>
      </c>
      <c r="F420" t="str">
        <f>IFERROR(VLOOKUP($B420,entity_labels!$B$2:$F$10000,5,FALSE), IFERROR(VLOOKUP($B420,entity_labels_mc!$B$2:$F$10000,5,FALSE), ""))</f>
        <v>Status</v>
      </c>
      <c r="G420" t="str">
        <f t="shared" si="6"/>
        <v>auditOrder_status=Status</v>
      </c>
    </row>
    <row r="421" spans="1:7" x14ac:dyDescent="0.3">
      <c r="A421" t="s">
        <v>31025</v>
      </c>
      <c r="B421" t="str">
        <f>IFERROR(VLOOKUP($A421,entity_labels_mc!$A$2:$F$10000,2,FALSE), "")</f>
        <v xml:space="preserve">Bank And Trade </v>
      </c>
      <c r="C421" t="str">
        <f>IFERROR(VLOOKUP($B421,entity_labels!$B$2:$F$10000,2,FALSE), IFERROR(VLOOKUP($B421,entity_labels_mc!$B$2:$F$10000,2,FALSE), ""))</f>
        <v>Banco y el comercio</v>
      </c>
      <c r="D421" t="str">
        <f>IFERROR(VLOOKUP($B421,entity_labels!$B$2:$F$10000,3,FALSE), IFERROR(VLOOKUP($B421,entity_labels_mc!$B$2:$F$10000,3,FALSE), ""))</f>
        <v>Banque et commerce</v>
      </c>
      <c r="E421" t="str">
        <f>IFERROR(VLOOKUP($B421,entity_labels!$B$2:$F$10000,4,FALSE), IFERROR(VLOOKUP($B421,entity_labels_mc!$B$2:$F$10000,4,FALSE), ""))</f>
        <v>銀行と貿易</v>
      </c>
      <c r="F421" t="str">
        <f>IFERROR(VLOOKUP($B421,entity_labels!$B$2:$F$10000,5,FALSE), IFERROR(VLOOKUP($B421,entity_labels_mc!$B$2:$F$10000,5,FALSE), ""))</f>
        <v>Bank und Handel</v>
      </c>
      <c r="G421" t="str">
        <f t="shared" si="6"/>
        <v>bankAndTrade=Bank und Handel</v>
      </c>
    </row>
    <row r="422" spans="1:7" x14ac:dyDescent="0.3">
      <c r="A422" t="s">
        <v>31026</v>
      </c>
      <c r="B422" t="str">
        <f>IFERROR(VLOOKUP($A422,entity_labels_mc!$A$2:$F$10000,2,FALSE), "")</f>
        <v xml:space="preserve">Account Exp Or Renewal Dttm </v>
      </c>
      <c r="C422" t="str">
        <f>IFERROR(VLOOKUP($B422,entity_labels!$B$2:$F$10000,2,FALSE), IFERROR(VLOOKUP($B422,entity_labels_mc!$B$2:$F$10000,2,FALSE), ""))</f>
        <v>Cuenta Exp o renovación Dttm</v>
      </c>
      <c r="D422" t="str">
        <f>IFERROR(VLOOKUP($B422,entity_labels!$B$2:$F$10000,3,FALSE), IFERROR(VLOOKUP($B422,entity_labels_mc!$B$2:$F$10000,3,FALSE), ""))</f>
        <v>Compte Exp ou renouvellement DTMC</v>
      </c>
      <c r="E422" t="str">
        <f>IFERROR(VLOOKUP($B422,entity_labels!$B$2:$F$10000,4,FALSE), IFERROR(VLOOKUP($B422,entity_labels_mc!$B$2:$F$10000,4,FALSE), ""))</f>
        <v>アカウントの Exp または更新 Dttm</v>
      </c>
      <c r="F422" t="str">
        <f>IFERROR(VLOOKUP($B422,entity_labels!$B$2:$F$10000,5,FALSE), IFERROR(VLOOKUP($B422,entity_labels_mc!$B$2:$F$10000,5,FALSE), ""))</f>
        <v>Konto Exp oder Erneuerung Dttm</v>
      </c>
      <c r="G422" t="str">
        <f t="shared" si="6"/>
        <v>bankAndTrade_accountExpOrRenewalDttm=Konto Exp oder Erneuerung Dttm</v>
      </c>
    </row>
    <row r="423" spans="1:7" x14ac:dyDescent="0.3">
      <c r="A423" t="s">
        <v>31027</v>
      </c>
      <c r="B423" t="str">
        <f>IFERROR(VLOOKUP($A423,entity_labels_mc!$A$2:$F$10000,2,FALSE), "")</f>
        <v xml:space="preserve">Account Name </v>
      </c>
      <c r="C423" t="str">
        <f>IFERROR(VLOOKUP($B423,entity_labels!$B$2:$F$10000,2,FALSE), IFERROR(VLOOKUP($B423,entity_labels_mc!$B$2:$F$10000,2,FALSE), ""))</f>
        <v>Nombre de la cuenta</v>
      </c>
      <c r="D423" t="str">
        <f>IFERROR(VLOOKUP($B423,entity_labels!$B$2:$F$10000,3,FALSE), IFERROR(VLOOKUP($B423,entity_labels_mc!$B$2:$F$10000,3,FALSE), ""))</f>
        <v>Nom de compte</v>
      </c>
      <c r="E423" t="str">
        <f>IFERROR(VLOOKUP($B423,entity_labels!$B$2:$F$10000,4,FALSE), IFERROR(VLOOKUP($B423,entity_labels_mc!$B$2:$F$10000,4,FALSE), ""))</f>
        <v>アカウント名</v>
      </c>
      <c r="F423" t="str">
        <f>IFERROR(VLOOKUP($B423,entity_labels!$B$2:$F$10000,5,FALSE), IFERROR(VLOOKUP($B423,entity_labels_mc!$B$2:$F$10000,5,FALSE), ""))</f>
        <v>Account-Name</v>
      </c>
      <c r="G423" t="str">
        <f t="shared" si="6"/>
        <v>bankAndTrade_accountName=Account-Name</v>
      </c>
    </row>
    <row r="424" spans="1:7" x14ac:dyDescent="0.3">
      <c r="A424" t="s">
        <v>31028</v>
      </c>
      <c r="B424" t="str">
        <f>IFERROR(VLOOKUP($A424,entity_labels_mc!$A$2:$F$10000,2,FALSE), "")</f>
        <v xml:space="preserve">Account Opened Dttm </v>
      </c>
      <c r="C424" t="str">
        <f>IFERROR(VLOOKUP($B424,entity_labels!$B$2:$F$10000,2,FALSE), IFERROR(VLOOKUP($B424,entity_labels_mc!$B$2:$F$10000,2,FALSE), ""))</f>
        <v>Cuenta abierta Dttm</v>
      </c>
      <c r="D424" t="str">
        <f>IFERROR(VLOOKUP($B424,entity_labels!$B$2:$F$10000,3,FALSE), IFERROR(VLOOKUP($B424,entity_labels_mc!$B$2:$F$10000,3,FALSE), ""))</f>
        <v>Compte ouvert DTMC</v>
      </c>
      <c r="E424" t="str">
        <f>IFERROR(VLOOKUP($B424,entity_labels!$B$2:$F$10000,4,FALSE), IFERROR(VLOOKUP($B424,entity_labels_mc!$B$2:$F$10000,4,FALSE), ""))</f>
        <v>口座開設 Dttm</v>
      </c>
      <c r="F424" t="str">
        <f>IFERROR(VLOOKUP($B424,entity_labels!$B$2:$F$10000,5,FALSE), IFERROR(VLOOKUP($B424,entity_labels_mc!$B$2:$F$10000,5,FALSE), ""))</f>
        <v>Kontoeröffnung Dttm</v>
      </c>
      <c r="G424" t="str">
        <f t="shared" si="6"/>
        <v>bankAndTrade_accountOpenedDttm=Kontoeröffnung Dttm</v>
      </c>
    </row>
    <row r="425" spans="1:7" x14ac:dyDescent="0.3">
      <c r="A425" t="s">
        <v>31029</v>
      </c>
      <c r="B425" t="str">
        <f>IFERROR(VLOOKUP($A425,entity_labels_mc!$A$2:$F$10000,2,FALSE), "")</f>
        <v xml:space="preserve">Account Type </v>
      </c>
      <c r="C425" t="str">
        <f>IFERROR(VLOOKUP($B425,entity_labels!$B$2:$F$10000,2,FALSE), IFERROR(VLOOKUP($B425,entity_labels_mc!$B$2:$F$10000,2,FALSE), ""))</f>
        <v>Tipo de cuenta</v>
      </c>
      <c r="D425" t="str">
        <f>IFERROR(VLOOKUP($B425,entity_labels!$B$2:$F$10000,3,FALSE), IFERROR(VLOOKUP($B425,entity_labels_mc!$B$2:$F$10000,3,FALSE), ""))</f>
        <v>Type de compte</v>
      </c>
      <c r="E425" t="str">
        <f>IFERROR(VLOOKUP($B425,entity_labels!$B$2:$F$10000,4,FALSE), IFERROR(VLOOKUP($B425,entity_labels_mc!$B$2:$F$10000,4,FALSE), ""))</f>
        <v>アカウントの種類</v>
      </c>
      <c r="F425" t="str">
        <f>IFERROR(VLOOKUP($B425,entity_labels!$B$2:$F$10000,5,FALSE), IFERROR(VLOOKUP($B425,entity_labels_mc!$B$2:$F$10000,5,FALSE), ""))</f>
        <v>Kontotyp</v>
      </c>
      <c r="G425" t="str">
        <f t="shared" si="6"/>
        <v>bankAndTrade_accountType=Kontotyp</v>
      </c>
    </row>
    <row r="426" spans="1:7" x14ac:dyDescent="0.3">
      <c r="A426" t="s">
        <v>31030</v>
      </c>
      <c r="B426" t="str">
        <f>IFERROR(VLOOKUP($A426,entity_labels_mc!$A$2:$F$10000,2,FALSE), "")</f>
        <v xml:space="preserve">Average Balance </v>
      </c>
      <c r="C426" t="str">
        <f>IFERROR(VLOOKUP($B426,entity_labels!$B$2:$F$10000,2,FALSE), IFERROR(VLOOKUP($B426,entity_labels_mc!$B$2:$F$10000,2,FALSE), ""))</f>
        <v>Saldo promedio</v>
      </c>
      <c r="D426" t="str">
        <f>IFERROR(VLOOKUP($B426,entity_labels!$B$2:$F$10000,3,FALSE), IFERROR(VLOOKUP($B426,entity_labels_mc!$B$2:$F$10000,3,FALSE), ""))</f>
        <v>Solde moyen</v>
      </c>
      <c r="E426" t="str">
        <f>IFERROR(VLOOKUP($B426,entity_labels!$B$2:$F$10000,4,FALSE), IFERROR(VLOOKUP($B426,entity_labels_mc!$B$2:$F$10000,4,FALSE), ""))</f>
        <v>平均残高</v>
      </c>
      <c r="F426" t="str">
        <f>IFERROR(VLOOKUP($B426,entity_labels!$B$2:$F$10000,5,FALSE), IFERROR(VLOOKUP($B426,entity_labels_mc!$B$2:$F$10000,5,FALSE), ""))</f>
        <v>Durchschnittsbestands</v>
      </c>
      <c r="G426" t="str">
        <f t="shared" si="6"/>
        <v>bankAndTrade_averageBalance=Durchschnittsbestands</v>
      </c>
    </row>
    <row r="427" spans="1:7" x14ac:dyDescent="0.3">
      <c r="A427" t="s">
        <v>31031</v>
      </c>
      <c r="B427" t="str">
        <f>IFERROR(VLOOKUP($A427,entity_labels_mc!$A$2:$F$10000,2,FALSE), "")</f>
        <v xml:space="preserve">Bank Account Number </v>
      </c>
      <c r="C427" t="str">
        <f>IFERROR(VLOOKUP($B427,entity_labels!$B$2:$F$10000,2,FALSE), IFERROR(VLOOKUP($B427,entity_labels_mc!$B$2:$F$10000,2,FALSE), ""))</f>
        <v>Número de cuenta bancaria</v>
      </c>
      <c r="D427" t="str">
        <f>IFERROR(VLOOKUP($B427,entity_labels!$B$2:$F$10000,3,FALSE), IFERROR(VLOOKUP($B427,entity_labels_mc!$B$2:$F$10000,3,FALSE), ""))</f>
        <v>Numéro de compte bancaire</v>
      </c>
      <c r="E427" t="str">
        <f>IFERROR(VLOOKUP($B427,entity_labels!$B$2:$F$10000,4,FALSE), IFERROR(VLOOKUP($B427,entity_labels_mc!$B$2:$F$10000,4,FALSE), ""))</f>
        <v>銀行口座番号</v>
      </c>
      <c r="F427" t="str">
        <f>IFERROR(VLOOKUP($B427,entity_labels!$B$2:$F$10000,5,FALSE), IFERROR(VLOOKUP($B427,entity_labels_mc!$B$2:$F$10000,5,FALSE), ""))</f>
        <v>Bank Account Number</v>
      </c>
      <c r="G427" t="str">
        <f t="shared" si="6"/>
        <v>bankAndTrade_bankAccountNumber=Bank Account Number</v>
      </c>
    </row>
    <row r="428" spans="1:7" x14ac:dyDescent="0.3">
      <c r="A428" t="s">
        <v>31032</v>
      </c>
      <c r="B428" t="str">
        <f>IFERROR(VLOOKUP($A428,entity_labels_mc!$A$2:$F$10000,2,FALSE), "")</f>
        <v xml:space="preserve">Bank Contact </v>
      </c>
      <c r="C428" t="str">
        <f>IFERROR(VLOOKUP($B428,entity_labels!$B$2:$F$10000,2,FALSE), IFERROR(VLOOKUP($B428,entity_labels_mc!$B$2:$F$10000,2,FALSE), ""))</f>
        <v>Contacto Banco</v>
      </c>
      <c r="D428" t="str">
        <f>IFERROR(VLOOKUP($B428,entity_labels!$B$2:$F$10000,3,FALSE), IFERROR(VLOOKUP($B428,entity_labels_mc!$B$2:$F$10000,3,FALSE), ""))</f>
        <v>Contact Banque</v>
      </c>
      <c r="E428" t="str">
        <f>IFERROR(VLOOKUP($B428,entity_labels!$B$2:$F$10000,4,FALSE), IFERROR(VLOOKUP($B428,entity_labels_mc!$B$2:$F$10000,4,FALSE), ""))</f>
        <v>銀行の連絡先</v>
      </c>
      <c r="F428" t="str">
        <f>IFERROR(VLOOKUP($B428,entity_labels!$B$2:$F$10000,5,FALSE), IFERROR(VLOOKUP($B428,entity_labels_mc!$B$2:$F$10000,5,FALSE), ""))</f>
        <v>Bank-Kontakt</v>
      </c>
      <c r="G428" t="str">
        <f t="shared" si="6"/>
        <v>bankAndTrade_bankContact=Bank-Kontakt</v>
      </c>
    </row>
    <row r="429" spans="1:7" x14ac:dyDescent="0.3">
      <c r="A429" t="s">
        <v>31033</v>
      </c>
      <c r="B429" t="str">
        <f>IFERROR(VLOOKUP($A429,entity_labels_mc!$A$2:$F$10000,2,FALSE), "")</f>
        <v xml:space="preserve">Bank Contact Info </v>
      </c>
      <c r="C429" t="str">
        <f>IFERROR(VLOOKUP($B429,entity_labels!$B$2:$F$10000,2,FALSE), IFERROR(VLOOKUP($B429,entity_labels_mc!$B$2:$F$10000,2,FALSE), ""))</f>
        <v>Banco de Información</v>
      </c>
      <c r="D429" t="str">
        <f>IFERROR(VLOOKUP($B429,entity_labels!$B$2:$F$10000,3,FALSE), IFERROR(VLOOKUP($B429,entity_labels_mc!$B$2:$F$10000,3,FALSE), ""))</f>
        <v>Banque Contact Info</v>
      </c>
      <c r="E429" t="str">
        <f>IFERROR(VLOOKUP($B429,entity_labels!$B$2:$F$10000,4,FALSE), IFERROR(VLOOKUP($B429,entity_labels_mc!$B$2:$F$10000,4,FALSE), ""))</f>
        <v>銀行に連絡しなさい</v>
      </c>
      <c r="F429" t="str">
        <f>IFERROR(VLOOKUP($B429,entity_labels!$B$2:$F$10000,5,FALSE), IFERROR(VLOOKUP($B429,entity_labels_mc!$B$2:$F$10000,5,FALSE), ""))</f>
        <v>Bank Kontaktinformation</v>
      </c>
      <c r="G429" t="str">
        <f t="shared" si="6"/>
        <v>bankAndTrade_bankContactInfo=Bank Kontaktinformation</v>
      </c>
    </row>
    <row r="430" spans="1:7" x14ac:dyDescent="0.3">
      <c r="A430" t="s">
        <v>31035</v>
      </c>
      <c r="B430" t="str">
        <f>IFERROR(VLOOKUP($A430,entity_labels_mc!$A$2:$F$10000,2,FALSE), "")</f>
        <v xml:space="preserve">Bank Customer Code </v>
      </c>
      <c r="C430" t="str">
        <f>IFERROR(VLOOKUP($B430,entity_labels!$B$2:$F$10000,2,FALSE), IFERROR(VLOOKUP($B430,entity_labels_mc!$B$2:$F$10000,2,FALSE), ""))</f>
        <v>Banco Código de Cliente</v>
      </c>
      <c r="D430" t="str">
        <f>IFERROR(VLOOKUP($B430,entity_labels!$B$2:$F$10000,3,FALSE), IFERROR(VLOOKUP($B430,entity_labels_mc!$B$2:$F$10000,3,FALSE), ""))</f>
        <v>Banque code client</v>
      </c>
      <c r="E430" t="str">
        <f>IFERROR(VLOOKUP($B430,entity_labels!$B$2:$F$10000,4,FALSE), IFERROR(VLOOKUP($B430,entity_labels_mc!$B$2:$F$10000,4,FALSE), ""))</f>
        <v>銀行顧客コード</v>
      </c>
      <c r="F430" t="str">
        <f>IFERROR(VLOOKUP($B430,entity_labels!$B$2:$F$10000,5,FALSE), IFERROR(VLOOKUP($B430,entity_labels_mc!$B$2:$F$10000,5,FALSE), ""))</f>
        <v>Bankkundencode</v>
      </c>
      <c r="G430" t="str">
        <f t="shared" si="6"/>
        <v>bankAndTrade_bankCustomerCode=Bankkundencode</v>
      </c>
    </row>
    <row r="431" spans="1:7" x14ac:dyDescent="0.3">
      <c r="A431" t="s">
        <v>19357</v>
      </c>
      <c r="B431" t="str">
        <f>IFERROR(VLOOKUP($A431,entity_labels_mc!$A$2:$F$10000,2,FALSE), "")</f>
        <v xml:space="preserve">Bank Trade Type </v>
      </c>
      <c r="C431" t="str">
        <f>IFERROR(VLOOKUP($B431,entity_labels!$B$2:$F$10000,2,FALSE), IFERROR(VLOOKUP($B431,entity_labels_mc!$B$2:$F$10000,2,FALSE), ""))</f>
        <v>Banco comercial tipo</v>
      </c>
      <c r="D431" t="str">
        <f>IFERROR(VLOOKUP($B431,entity_labels!$B$2:$F$10000,3,FALSE), IFERROR(VLOOKUP($B431,entity_labels_mc!$B$2:$F$10000,3,FALSE), ""))</f>
        <v>Type de commerce bancaire</v>
      </c>
      <c r="E431" t="str">
        <f>IFERROR(VLOOKUP($B431,entity_labels!$B$2:$F$10000,4,FALSE), IFERROR(VLOOKUP($B431,entity_labels_mc!$B$2:$F$10000,4,FALSE), ""))</f>
        <v>銀行取引タイプ</v>
      </c>
      <c r="F431" t="str">
        <f>IFERROR(VLOOKUP($B431,entity_labels!$B$2:$F$10000,5,FALSE), IFERROR(VLOOKUP($B431,entity_labels_mc!$B$2:$F$10000,5,FALSE), ""))</f>
        <v>Bank-Handel-Typ</v>
      </c>
      <c r="G431" t="str">
        <f t="shared" si="6"/>
        <v>bankAndTrade_bankTradeType=Bank-Handel-Typ</v>
      </c>
    </row>
    <row r="432" spans="1:7" x14ac:dyDescent="0.3">
      <c r="A432" t="s">
        <v>31037</v>
      </c>
      <c r="B432" t="str">
        <f>IFERROR(VLOOKUP($A432,entity_labels_mc!$A$2:$F$10000,2,FALSE), "")</f>
        <v xml:space="preserve">Banks Trade Contact Info </v>
      </c>
      <c r="C432" t="str">
        <f>IFERROR(VLOOKUP($B432,entity_labels!$B$2:$F$10000,2,FALSE), IFERROR(VLOOKUP($B432,entity_labels_mc!$B$2:$F$10000,2,FALSE), ""))</f>
        <v>Bancos de contacto</v>
      </c>
      <c r="D432" t="str">
        <f>IFERROR(VLOOKUP($B432,entity_labels!$B$2:$F$10000,3,FALSE), IFERROR(VLOOKUP($B432,entity_labels_mc!$B$2:$F$10000,3,FALSE), ""))</f>
        <v>Banques Commerce Coordonnées</v>
      </c>
      <c r="E432" t="str">
        <f>IFERROR(VLOOKUP($B432,entity_labels!$B$2:$F$10000,4,FALSE), IFERROR(VLOOKUP($B432,entity_labels_mc!$B$2:$F$10000,4,FALSE), ""))</f>
        <v>銀行取引情報に連絡</v>
      </c>
      <c r="F432" t="str">
        <f>IFERROR(VLOOKUP($B432,entity_labels!$B$2:$F$10000,5,FALSE), IFERROR(VLOOKUP($B432,entity_labels_mc!$B$2:$F$10000,5,FALSE), ""))</f>
        <v>Banken Handel Kontakt Info</v>
      </c>
      <c r="G432" t="str">
        <f t="shared" si="6"/>
        <v>bankAndTrade_banksTradeContactInfo=Banken Handel Kontakt Info</v>
      </c>
    </row>
    <row r="433" spans="1:7" x14ac:dyDescent="0.3">
      <c r="A433" t="s">
        <v>31039</v>
      </c>
      <c r="B433" t="str">
        <f>IFERROR(VLOOKUP($A433,entity_labels_mc!$A$2:$F$10000,2,FALSE), "")</f>
        <v xml:space="preserve">Branch Address </v>
      </c>
      <c r="C433" t="str">
        <f>IFERROR(VLOOKUP($B433,entity_labels!$B$2:$F$10000,2,FALSE), IFERROR(VLOOKUP($B433,entity_labels_mc!$B$2:$F$10000,2,FALSE), ""))</f>
        <v>Dirección sucursal</v>
      </c>
      <c r="D433" t="str">
        <f>IFERROR(VLOOKUP($B433,entity_labels!$B$2:$F$10000,3,FALSE), IFERROR(VLOOKUP($B433,entity_labels_mc!$B$2:$F$10000,3,FALSE), ""))</f>
        <v>Adresse de la succursale</v>
      </c>
      <c r="E433" t="str">
        <f>IFERROR(VLOOKUP($B433,entity_labels!$B$2:$F$10000,4,FALSE), IFERROR(VLOOKUP($B433,entity_labels_mc!$B$2:$F$10000,4,FALSE), ""))</f>
        <v>支店住所</v>
      </c>
      <c r="F433" t="str">
        <f>IFERROR(VLOOKUP($B433,entity_labels!$B$2:$F$10000,5,FALSE), IFERROR(VLOOKUP($B433,entity_labels_mc!$B$2:$F$10000,5,FALSE), ""))</f>
        <v>Zweig-Adresse</v>
      </c>
      <c r="G433" t="str">
        <f t="shared" si="6"/>
        <v>bankAndTrade_branchAddress=Zweig-Adresse</v>
      </c>
    </row>
    <row r="434" spans="1:7" x14ac:dyDescent="0.3">
      <c r="A434" t="s">
        <v>31040</v>
      </c>
      <c r="B434" t="str">
        <f>IFERROR(VLOOKUP($A434,entity_labels_mc!$A$2:$F$10000,2,FALSE), "")</f>
        <v xml:space="preserve">Branch Name </v>
      </c>
      <c r="C434" t="str">
        <f>IFERROR(VLOOKUP($B434,entity_labels!$B$2:$F$10000,2,FALSE), IFERROR(VLOOKUP($B434,entity_labels_mc!$B$2:$F$10000,2,FALSE), ""))</f>
        <v>Nombre de sucursal</v>
      </c>
      <c r="D434" t="str">
        <f>IFERROR(VLOOKUP($B434,entity_labels!$B$2:$F$10000,3,FALSE), IFERROR(VLOOKUP($B434,entity_labels_mc!$B$2:$F$10000,3,FALSE), ""))</f>
        <v>Nom de la branche</v>
      </c>
      <c r="E434" t="str">
        <f>IFERROR(VLOOKUP($B434,entity_labels!$B$2:$F$10000,4,FALSE), IFERROR(VLOOKUP($B434,entity_labels_mc!$B$2:$F$10000,4,FALSE), ""))</f>
        <v>支店名</v>
      </c>
      <c r="F434" t="str">
        <f>IFERROR(VLOOKUP($B434,entity_labels!$B$2:$F$10000,5,FALSE), IFERROR(VLOOKUP($B434,entity_labels_mc!$B$2:$F$10000,5,FALSE), ""))</f>
        <v>Branch Name</v>
      </c>
      <c r="G434" t="str">
        <f t="shared" si="6"/>
        <v>bankAndTrade_branchName=Branch Name</v>
      </c>
    </row>
    <row r="435" spans="1:7" x14ac:dyDescent="0.3">
      <c r="A435" t="s">
        <v>31041</v>
      </c>
      <c r="B435" t="str">
        <f>IFERROR(VLOOKUP($A435,entity_labels_mc!$A$2:$F$10000,2,FALSE), "")</f>
        <v xml:space="preserve">Comments </v>
      </c>
      <c r="C435" t="str">
        <f>IFERROR(VLOOKUP($B435,entity_labels!$B$2:$F$10000,2,FALSE), IFERROR(VLOOKUP($B435,entity_labels_mc!$B$2:$F$10000,2,FALSE), ""))</f>
        <v>Comentarios</v>
      </c>
      <c r="D435" t="str">
        <f>IFERROR(VLOOKUP($B435,entity_labels!$B$2:$F$10000,3,FALSE), IFERROR(VLOOKUP($B435,entity_labels_mc!$B$2:$F$10000,3,FALSE), ""))</f>
        <v>Commentaires</v>
      </c>
      <c r="E435" t="str">
        <f>IFERROR(VLOOKUP($B435,entity_labels!$B$2:$F$10000,4,FALSE), IFERROR(VLOOKUP($B435,entity_labels_mc!$B$2:$F$10000,4,FALSE), ""))</f>
        <v>コメント</v>
      </c>
      <c r="F435" t="str">
        <f>IFERROR(VLOOKUP($B435,entity_labels!$B$2:$F$10000,5,FALSE), IFERROR(VLOOKUP($B435,entity_labels_mc!$B$2:$F$10000,5,FALSE), ""))</f>
        <v>Kommentare</v>
      </c>
      <c r="G435" t="str">
        <f t="shared" si="6"/>
        <v>bankAndTrade_comments=Kommentare</v>
      </c>
    </row>
    <row r="436" spans="1:7" x14ac:dyDescent="0.3">
      <c r="A436" t="s">
        <v>31042</v>
      </c>
      <c r="B436" t="str">
        <f>IFERROR(VLOOKUP($A436,entity_labels_mc!$A$2:$F$10000,2,FALSE), "")</f>
        <v xml:space="preserve">Customer </v>
      </c>
      <c r="C436" t="str">
        <f>IFERROR(VLOOKUP($B436,entity_labels!$B$2:$F$10000,2,FALSE), IFERROR(VLOOKUP($B436,entity_labels_mc!$B$2:$F$10000,2,FALSE), ""))</f>
        <v>Atención al cliente</v>
      </c>
      <c r="D436" t="str">
        <f>IFERROR(VLOOKUP($B436,entity_labels!$B$2:$F$10000,3,FALSE), IFERROR(VLOOKUP($B436,entity_labels_mc!$B$2:$F$10000,3,FALSE), ""))</f>
        <v>Client</v>
      </c>
      <c r="E436" t="str">
        <f>IFERROR(VLOOKUP($B436,entity_labels!$B$2:$F$10000,4,FALSE), IFERROR(VLOOKUP($B436,entity_labels_mc!$B$2:$F$10000,4,FALSE), ""))</f>
        <v>顧客</v>
      </c>
      <c r="F436" t="str">
        <f>IFERROR(VLOOKUP($B436,entity_labels!$B$2:$F$10000,5,FALSE), IFERROR(VLOOKUP($B436,entity_labels_mc!$B$2:$F$10000,5,FALSE), ""))</f>
        <v>Kunde</v>
      </c>
      <c r="G436" t="str">
        <f t="shared" si="6"/>
        <v>bankAndTrade_customer=Kunde</v>
      </c>
    </row>
    <row r="437" spans="1:7" x14ac:dyDescent="0.3">
      <c r="A437" t="s">
        <v>31043</v>
      </c>
      <c r="B437" t="str">
        <f>IFERROR(VLOOKUP($A437,entity_labels_mc!$A$2:$F$10000,2,FALSE), "")</f>
        <v xml:space="preserve">Fax Number </v>
      </c>
      <c r="C437" t="str">
        <f>IFERROR(VLOOKUP($B437,entity_labels!$B$2:$F$10000,2,FALSE), IFERROR(VLOOKUP($B437,entity_labels_mc!$B$2:$F$10000,2,FALSE), ""))</f>
        <v>Número de fax</v>
      </c>
      <c r="D437" t="str">
        <f>IFERROR(VLOOKUP($B437,entity_labels!$B$2:$F$10000,3,FALSE), IFERROR(VLOOKUP($B437,entity_labels_mc!$B$2:$F$10000,3,FALSE), ""))</f>
        <v>Numéro de Fax</v>
      </c>
      <c r="E437" t="str">
        <f>IFERROR(VLOOKUP($B437,entity_labels!$B$2:$F$10000,4,FALSE), IFERROR(VLOOKUP($B437,entity_labels_mc!$B$2:$F$10000,4,FALSE), ""))</f>
        <v>Fax 番号</v>
      </c>
      <c r="F437" t="str">
        <f>IFERROR(VLOOKUP($B437,entity_labels!$B$2:$F$10000,5,FALSE), IFERROR(VLOOKUP($B437,entity_labels_mc!$B$2:$F$10000,5,FALSE), ""))</f>
        <v>Fax-Nummer</v>
      </c>
      <c r="G437" t="str">
        <f t="shared" si="6"/>
        <v>bankAndTrade_faxNumber=Fax-Nummer</v>
      </c>
    </row>
    <row r="438" spans="1:7" x14ac:dyDescent="0.3">
      <c r="A438" t="s">
        <v>31044</v>
      </c>
      <c r="B438" t="str">
        <f>IFERROR(VLOOKUP($A438,entity_labels_mc!$A$2:$F$10000,2,FALSE), "")</f>
        <v xml:space="preserve">Line Of Credit Amount </v>
      </c>
      <c r="C438" t="str">
        <f>IFERROR(VLOOKUP($B438,entity_labels!$B$2:$F$10000,2,FALSE), IFERROR(VLOOKUP($B438,entity_labels_mc!$B$2:$F$10000,2,FALSE), ""))</f>
        <v>Cantidad de la línea de crédito</v>
      </c>
      <c r="D438" t="str">
        <f>IFERROR(VLOOKUP($B438,entity_labels!$B$2:$F$10000,3,FALSE), IFERROR(VLOOKUP($B438,entity_labels_mc!$B$2:$F$10000,3,FALSE), ""))</f>
        <v>Montant de la ligne de crédit</v>
      </c>
      <c r="E438" t="str">
        <f>IFERROR(VLOOKUP($B438,entity_labels!$B$2:$F$10000,4,FALSE), IFERROR(VLOOKUP($B438,entity_labels_mc!$B$2:$F$10000,4,FALSE), ""))</f>
        <v>融資限度額</v>
      </c>
      <c r="F438" t="str">
        <f>IFERROR(VLOOKUP($B438,entity_labels!$B$2:$F$10000,5,FALSE), IFERROR(VLOOKUP($B438,entity_labels_mc!$B$2:$F$10000,5,FALSE), ""))</f>
        <v>Darlehen Betrag</v>
      </c>
      <c r="G438" t="str">
        <f t="shared" si="6"/>
        <v>bankAndTrade_lineOfCreditAmount=Darlehen Betrag</v>
      </c>
    </row>
    <row r="439" spans="1:7" x14ac:dyDescent="0.3">
      <c r="A439" t="s">
        <v>31045</v>
      </c>
      <c r="B439" t="str">
        <f>IFERROR(VLOOKUP($A439,entity_labels_mc!$A$2:$F$10000,2,FALSE), "")</f>
        <v xml:space="preserve">Month1Deposit Amount </v>
      </c>
      <c r="C439" t="str">
        <f>IFERROR(VLOOKUP($B439,entity_labels!$B$2:$F$10000,2,FALSE), IFERROR(VLOOKUP($B439,entity_labels_mc!$B$2:$F$10000,2,FALSE), ""))</f>
        <v>Cantidad Month1Deposit</v>
      </c>
      <c r="D439" t="str">
        <f>IFERROR(VLOOKUP($B439,entity_labels!$B$2:$F$10000,3,FALSE), IFERROR(VLOOKUP($B439,entity_labels_mc!$B$2:$F$10000,3,FALSE), ""))</f>
        <v>Month1Deposit montant</v>
      </c>
      <c r="E439" t="str">
        <f>IFERROR(VLOOKUP($B439,entity_labels!$B$2:$F$10000,4,FALSE), IFERROR(VLOOKUP($B439,entity_labels_mc!$B$2:$F$10000,4,FALSE), ""))</f>
        <v>Month1Deposit 量</v>
      </c>
      <c r="F439" t="str">
        <f>IFERROR(VLOOKUP($B439,entity_labels!$B$2:$F$10000,5,FALSE), IFERROR(VLOOKUP($B439,entity_labels_mc!$B$2:$F$10000,5,FALSE), ""))</f>
        <v>Month1Deposit Betrag</v>
      </c>
      <c r="G439" t="str">
        <f t="shared" si="6"/>
        <v>bankAndTrade_month1DepositAmount=Month1Deposit Betrag</v>
      </c>
    </row>
    <row r="440" spans="1:7" x14ac:dyDescent="0.3">
      <c r="A440" t="s">
        <v>31046</v>
      </c>
      <c r="B440" t="str">
        <f>IFERROR(VLOOKUP($A440,entity_labels_mc!$A$2:$F$10000,2,FALSE), "")</f>
        <v xml:space="preserve">Month2Deposit Amount </v>
      </c>
      <c r="C440" t="str">
        <f>IFERROR(VLOOKUP($B440,entity_labels!$B$2:$F$10000,2,FALSE), IFERROR(VLOOKUP($B440,entity_labels_mc!$B$2:$F$10000,2,FALSE), ""))</f>
        <v>Cantidad Month2Deposit</v>
      </c>
      <c r="D440" t="str">
        <f>IFERROR(VLOOKUP($B440,entity_labels!$B$2:$F$10000,3,FALSE), IFERROR(VLOOKUP($B440,entity_labels_mc!$B$2:$F$10000,3,FALSE), ""))</f>
        <v>Month2Deposit montant</v>
      </c>
      <c r="E440" t="str">
        <f>IFERROR(VLOOKUP($B440,entity_labels!$B$2:$F$10000,4,FALSE), IFERROR(VLOOKUP($B440,entity_labels_mc!$B$2:$F$10000,4,FALSE), ""))</f>
        <v>Month2Deposit 量</v>
      </c>
      <c r="F440" t="str">
        <f>IFERROR(VLOOKUP($B440,entity_labels!$B$2:$F$10000,5,FALSE), IFERROR(VLOOKUP($B440,entity_labels_mc!$B$2:$F$10000,5,FALSE), ""))</f>
        <v>Month2Deposit Betrag</v>
      </c>
      <c r="G440" t="str">
        <f t="shared" si="6"/>
        <v>bankAndTrade_month2DepositAmount=Month2Deposit Betrag</v>
      </c>
    </row>
    <row r="441" spans="1:7" x14ac:dyDescent="0.3">
      <c r="A441" t="s">
        <v>31047</v>
      </c>
      <c r="B441" t="str">
        <f>IFERROR(VLOOKUP($A441,entity_labels_mc!$A$2:$F$10000,2,FALSE), "")</f>
        <v xml:space="preserve">Month3Deposit Amount </v>
      </c>
      <c r="C441" t="str">
        <f>IFERROR(VLOOKUP($B441,entity_labels!$B$2:$F$10000,2,FALSE), IFERROR(VLOOKUP($B441,entity_labels_mc!$B$2:$F$10000,2,FALSE), ""))</f>
        <v>Cantidad Month3Deposit</v>
      </c>
      <c r="D441" t="str">
        <f>IFERROR(VLOOKUP($B441,entity_labels!$B$2:$F$10000,3,FALSE), IFERROR(VLOOKUP($B441,entity_labels_mc!$B$2:$F$10000,3,FALSE), ""))</f>
        <v>Month3Deposit montant</v>
      </c>
      <c r="E441" t="str">
        <f>IFERROR(VLOOKUP($B441,entity_labels!$B$2:$F$10000,4,FALSE), IFERROR(VLOOKUP($B441,entity_labels_mc!$B$2:$F$10000,4,FALSE), ""))</f>
        <v>Month3Deposit 量</v>
      </c>
      <c r="F441" t="str">
        <f>IFERROR(VLOOKUP($B441,entity_labels!$B$2:$F$10000,5,FALSE), IFERROR(VLOOKUP($B441,entity_labels_mc!$B$2:$F$10000,5,FALSE), ""))</f>
        <v>Month3Deposit Betrag</v>
      </c>
      <c r="G441" t="str">
        <f t="shared" si="6"/>
        <v>bankAndTrade_month3DepositAmount=Month3Deposit Betrag</v>
      </c>
    </row>
    <row r="442" spans="1:7" x14ac:dyDescent="0.3">
      <c r="A442" t="s">
        <v>31048</v>
      </c>
      <c r="B442" t="str">
        <f>IFERROR(VLOOKUP($A442,entity_labels_mc!$A$2:$F$10000,2,FALSE), "")</f>
        <v>Bank Name</v>
      </c>
      <c r="C442" t="str">
        <f>IFERROR(VLOOKUP($B442,entity_labels!$B$2:$F$10000,2,FALSE), IFERROR(VLOOKUP($B442,entity_labels_mc!$B$2:$F$10000,2,FALSE), ""))</f>
        <v>Nombre del Banco</v>
      </c>
      <c r="D442" t="str">
        <f>IFERROR(VLOOKUP($B442,entity_labels!$B$2:$F$10000,3,FALSE), IFERROR(VLOOKUP($B442,entity_labels_mc!$B$2:$F$10000,3,FALSE), ""))</f>
        <v>Nom de la Banque</v>
      </c>
      <c r="E442" t="str">
        <f>IFERROR(VLOOKUP($B442,entity_labels!$B$2:$F$10000,4,FALSE), IFERROR(VLOOKUP($B442,entity_labels_mc!$B$2:$F$10000,4,FALSE), ""))</f>
        <v>銀行名</v>
      </c>
      <c r="F442" t="str">
        <f>IFERROR(VLOOKUP($B442,entity_labels!$B$2:$F$10000,5,FALSE), IFERROR(VLOOKUP($B442,entity_labels_mc!$B$2:$F$10000,5,FALSE), ""))</f>
        <v>Name der Bank</v>
      </c>
      <c r="G442" t="str">
        <f t="shared" si="6"/>
        <v>bankAndTrade_name=Name der Bank</v>
      </c>
    </row>
    <row r="443" spans="1:7" x14ac:dyDescent="0.3">
      <c r="A443" t="s">
        <v>31049</v>
      </c>
      <c r="B443" t="str">
        <f>IFERROR(VLOOKUP($A443,entity_labels_mc!$A$2:$F$10000,2,FALSE), "")</f>
        <v xml:space="preserve">Phone Number </v>
      </c>
      <c r="C443" t="str">
        <f>IFERROR(VLOOKUP($B443,entity_labels!$B$2:$F$10000,2,FALSE), IFERROR(VLOOKUP($B443,entity_labels_mc!$B$2:$F$10000,2,FALSE), ""))</f>
        <v>Número de teléfono</v>
      </c>
      <c r="D443" t="str">
        <f>IFERROR(VLOOKUP($B443,entity_labels!$B$2:$F$10000,3,FALSE), IFERROR(VLOOKUP($B443,entity_labels_mc!$B$2:$F$10000,3,FALSE), ""))</f>
        <v>Numéro de téléphone</v>
      </c>
      <c r="E443" t="str">
        <f>IFERROR(VLOOKUP($B443,entity_labels!$B$2:$F$10000,4,FALSE), IFERROR(VLOOKUP($B443,entity_labels_mc!$B$2:$F$10000,4,FALSE), ""))</f>
        <v>電話番号</v>
      </c>
      <c r="F443" t="str">
        <f>IFERROR(VLOOKUP($B443,entity_labels!$B$2:$F$10000,5,FALSE), IFERROR(VLOOKUP($B443,entity_labels_mc!$B$2:$F$10000,5,FALSE), ""))</f>
        <v>Telefonnummer</v>
      </c>
      <c r="G443" t="str">
        <f t="shared" si="6"/>
        <v>bankAndTrade_phoneNumber=Telefonnummer</v>
      </c>
    </row>
    <row r="444" spans="1:7" x14ac:dyDescent="0.3">
      <c r="A444" t="s">
        <v>31050</v>
      </c>
      <c r="B444" t="str">
        <f>IFERROR(VLOOKUP($A444,entity_labels_mc!$A$2:$F$10000,2,FALSE), "")</f>
        <v xml:space="preserve">Present Balance </v>
      </c>
      <c r="C444" t="str">
        <f>IFERROR(VLOOKUP($B444,entity_labels!$B$2:$F$10000,2,FALSE), IFERROR(VLOOKUP($B444,entity_labels_mc!$B$2:$F$10000,2,FALSE), ""))</f>
        <v>Saldo actual</v>
      </c>
      <c r="D444" t="str">
        <f>IFERROR(VLOOKUP($B444,entity_labels!$B$2:$F$10000,3,FALSE), IFERROR(VLOOKUP($B444,entity_labels_mc!$B$2:$F$10000,3,FALSE), ""))</f>
        <v>Équilibre actuel</v>
      </c>
      <c r="E444" t="str">
        <f>IFERROR(VLOOKUP($B444,entity_labels!$B$2:$F$10000,4,FALSE), IFERROR(VLOOKUP($B444,entity_labels_mc!$B$2:$F$10000,4,FALSE), ""))</f>
        <v>現在の残高</v>
      </c>
      <c r="F444" t="str">
        <f>IFERROR(VLOOKUP($B444,entity_labels!$B$2:$F$10000,5,FALSE), IFERROR(VLOOKUP($B444,entity_labels_mc!$B$2:$F$10000,5,FALSE), ""))</f>
        <v>Gegenwärtige Balance</v>
      </c>
      <c r="G444" t="str">
        <f t="shared" si="6"/>
        <v>bankAndTrade_presentBalance=Gegenwärtige Balance</v>
      </c>
    </row>
    <row r="445" spans="1:7" x14ac:dyDescent="0.3">
      <c r="A445" t="s">
        <v>31051</v>
      </c>
      <c r="B445" t="str">
        <f>IFERROR(VLOOKUP($A445,entity_labels_mc!$A$2:$F$10000,2,FALSE), "")</f>
        <v xml:space="preserve">Primary </v>
      </c>
      <c r="C445" t="str">
        <f>IFERROR(VLOOKUP($B445,entity_labels!$B$2:$F$10000,2,FALSE), IFERROR(VLOOKUP($B445,entity_labels_mc!$B$2:$F$10000,2,FALSE), ""))</f>
        <v>Primaria</v>
      </c>
      <c r="D445" t="str">
        <f>IFERROR(VLOOKUP($B445,entity_labels!$B$2:$F$10000,3,FALSE), IFERROR(VLOOKUP($B445,entity_labels_mc!$B$2:$F$10000,3,FALSE), ""))</f>
        <v>Primaire</v>
      </c>
      <c r="E445" t="str">
        <f>IFERROR(VLOOKUP($B445,entity_labels!$B$2:$F$10000,4,FALSE), IFERROR(VLOOKUP($B445,entity_labels_mc!$B$2:$F$10000,4,FALSE), ""))</f>
        <v>プライマリ</v>
      </c>
      <c r="F445" t="str">
        <f>IFERROR(VLOOKUP($B445,entity_labels!$B$2:$F$10000,5,FALSE), IFERROR(VLOOKUP($B445,entity_labels_mc!$B$2:$F$10000,5,FALSE), ""))</f>
        <v>Primäre</v>
      </c>
      <c r="G445" t="str">
        <f t="shared" si="6"/>
        <v>bankAndTrade_primary=Primäre</v>
      </c>
    </row>
    <row r="446" spans="1:7" x14ac:dyDescent="0.3">
      <c r="A446" t="s">
        <v>31052</v>
      </c>
      <c r="B446" t="str">
        <f>IFERROR(VLOOKUP($A446,entity_labels_mc!$A$2:$F$10000,2,FALSE), "")</f>
        <v xml:space="preserve">Routing Number </v>
      </c>
      <c r="C446" t="str">
        <f>IFERROR(VLOOKUP($B446,entity_labels!$B$2:$F$10000,2,FALSE), IFERROR(VLOOKUP($B446,entity_labels_mc!$B$2:$F$10000,2,FALSE), ""))</f>
        <v>Número de la encaminamiento</v>
      </c>
      <c r="D446" t="str">
        <f>IFERROR(VLOOKUP($B446,entity_labels!$B$2:$F$10000,3,FALSE), IFERROR(VLOOKUP($B446,entity_labels_mc!$B$2:$F$10000,3,FALSE), ""))</f>
        <v>Numéro d'acheminement</v>
      </c>
      <c r="E446" t="str">
        <f>IFERROR(VLOOKUP($B446,entity_labels!$B$2:$F$10000,4,FALSE), IFERROR(VLOOKUP($B446,entity_labels_mc!$B$2:$F$10000,4,FALSE), ""))</f>
        <v>ルーティング番号</v>
      </c>
      <c r="F446" t="str">
        <f>IFERROR(VLOOKUP($B446,entity_labels!$B$2:$F$10000,5,FALSE), IFERROR(VLOOKUP($B446,entity_labels_mc!$B$2:$F$10000,5,FALSE), ""))</f>
        <v>Bankleitzahl</v>
      </c>
      <c r="G446" t="str">
        <f t="shared" si="6"/>
        <v>bankAndTrade_routingNumber=Bankleitzahl</v>
      </c>
    </row>
    <row r="447" spans="1:7" x14ac:dyDescent="0.3">
      <c r="A447" t="s">
        <v>31053</v>
      </c>
      <c r="B447" t="str">
        <f>IFERROR(VLOOKUP($A447,entity_labels_mc!$A$2:$F$10000,2,FALSE), "")</f>
        <v xml:space="preserve">Soft Deleted On </v>
      </c>
      <c r="C447" t="str">
        <f>IFERROR(VLOOKUP($B447,entity_labels!$B$2:$F$10000,2,FALSE), IFERROR(VLOOKUP($B447,entity_labels_mc!$B$2:$F$10000,2,FALSE), ""))</f>
        <v>Suave En Suprimido</v>
      </c>
      <c r="D447" t="str">
        <f>IFERROR(VLOOKUP($B447,entity_labels!$B$2:$F$10000,3,FALSE), IFERROR(VLOOKUP($B447,entity_labels_mc!$B$2:$F$10000,3,FALSE), ""))</f>
        <v>Doux Annulée le</v>
      </c>
      <c r="E447" t="str">
        <f>IFERROR(VLOOKUP($B447,entity_labels!$B$2:$F$10000,4,FALSE), IFERROR(VLOOKUP($B447,entity_labels_mc!$B$2:$F$10000,4,FALSE), ""))</f>
        <v>ソフト削除で</v>
      </c>
      <c r="F447" t="str">
        <f>IFERROR(VLOOKUP($B447,entity_labels!$B$2:$F$10000,5,FALSE), IFERROR(VLOOKUP($B447,entity_labels_mc!$B$2:$F$10000,5,FALSE), ""))</f>
        <v>Soft Deleted On</v>
      </c>
      <c r="G447" t="str">
        <f t="shared" si="6"/>
        <v>bankAndTrade_softDeletedOn=Soft Deleted On</v>
      </c>
    </row>
    <row r="448" spans="1:7" x14ac:dyDescent="0.3">
      <c r="A448" t="s">
        <v>31054</v>
      </c>
      <c r="B448" t="str">
        <f>IFERROR(VLOOKUP($A448,entity_labels_mc!$A$2:$F$10000,2,FALSE), "")</f>
        <v>Bank Information</v>
      </c>
      <c r="C448" t="str">
        <f>IFERROR(VLOOKUP($B448,entity_labels!$B$2:$F$10000,2,FALSE), IFERROR(VLOOKUP($B448,entity_labels_mc!$B$2:$F$10000,2,FALSE), ""))</f>
        <v>Información bancaria</v>
      </c>
      <c r="D448" t="str">
        <f>IFERROR(VLOOKUP($B448,entity_labels!$B$2:$F$10000,3,FALSE), IFERROR(VLOOKUP($B448,entity_labels_mc!$B$2:$F$10000,3,FALSE), ""))</f>
        <v>Information bancaire</v>
      </c>
      <c r="E448" t="str">
        <f>IFERROR(VLOOKUP($B448,entity_labels!$B$2:$F$10000,4,FALSE), IFERROR(VLOOKUP($B448,entity_labels_mc!$B$2:$F$10000,4,FALSE), ""))</f>
        <v>銀行情報</v>
      </c>
      <c r="F448" t="str">
        <f>IFERROR(VLOOKUP($B448,entity_labels!$B$2:$F$10000,5,FALSE), IFERROR(VLOOKUP($B448,entity_labels_mc!$B$2:$F$10000,5,FALSE), ""))</f>
        <v>Bank Informationen</v>
      </c>
      <c r="G448" t="str">
        <f t="shared" si="6"/>
        <v>bankInformation=Bank Informationen</v>
      </c>
    </row>
    <row r="449" spans="1:7" x14ac:dyDescent="0.3">
      <c r="A449" t="s">
        <v>31055</v>
      </c>
      <c r="B449" t="str">
        <f>IFERROR(VLOOKUP($A449,entity_labels_mc!$A$2:$F$10000,2,FALSE), "")</f>
        <v>Bank Contact</v>
      </c>
      <c r="C449" t="str">
        <f>IFERROR(VLOOKUP($B449,entity_labels!$B$2:$F$10000,2,FALSE), IFERROR(VLOOKUP($B449,entity_labels_mc!$B$2:$F$10000,2,FALSE), ""))</f>
        <v>Banco de</v>
      </c>
      <c r="D449" t="str">
        <f>IFERROR(VLOOKUP($B449,entity_labels!$B$2:$F$10000,3,FALSE), IFERROR(VLOOKUP($B449,entity_labels_mc!$B$2:$F$10000,3,FALSE), ""))</f>
        <v>Banque contacter</v>
      </c>
      <c r="E449" t="str">
        <f>IFERROR(VLOOKUP($B449,entity_labels!$B$2:$F$10000,4,FALSE), IFERROR(VLOOKUP($B449,entity_labels_mc!$B$2:$F$10000,4,FALSE), ""))</f>
        <v>銀行に連絡</v>
      </c>
      <c r="F449" t="str">
        <f>IFERROR(VLOOKUP($B449,entity_labels!$B$2:$F$10000,5,FALSE), IFERROR(VLOOKUP($B449,entity_labels_mc!$B$2:$F$10000,5,FALSE), ""))</f>
        <v>Bank Kontakt</v>
      </c>
      <c r="G449" t="str">
        <f t="shared" si="6"/>
        <v>bankInformation_bankContact=Bank Kontakt</v>
      </c>
    </row>
    <row r="450" spans="1:7" x14ac:dyDescent="0.3">
      <c r="A450" t="s">
        <v>31057</v>
      </c>
      <c r="B450" t="str">
        <f>IFERROR(VLOOKUP($A450,entity_labels_mc!$A$2:$F$10000,2,FALSE), "")</f>
        <v>City</v>
      </c>
      <c r="C450" t="str">
        <f>IFERROR(VLOOKUP($B450,entity_labels!$B$2:$F$10000,2,FALSE), IFERROR(VLOOKUP($B450,entity_labels_mc!$B$2:$F$10000,2,FALSE), ""))</f>
        <v>Ciudad</v>
      </c>
      <c r="D450" t="str">
        <f>IFERROR(VLOOKUP($B450,entity_labels!$B$2:$F$10000,3,FALSE), IFERROR(VLOOKUP($B450,entity_labels_mc!$B$2:$F$10000,3,FALSE), ""))</f>
        <v>Ville</v>
      </c>
      <c r="E450" t="str">
        <f>IFERROR(VLOOKUP($B450,entity_labels!$B$2:$F$10000,4,FALSE), IFERROR(VLOOKUP($B450,entity_labels_mc!$B$2:$F$10000,4,FALSE), ""))</f>
        <v>シティ</v>
      </c>
      <c r="F450" t="str">
        <f>IFERROR(VLOOKUP($B450,entity_labels!$B$2:$F$10000,5,FALSE), IFERROR(VLOOKUP($B450,entity_labels_mc!$B$2:$F$10000,5,FALSE), ""))</f>
        <v>Stadt</v>
      </c>
      <c r="G450" t="str">
        <f t="shared" si="6"/>
        <v>bankInformation_city=Stadt</v>
      </c>
    </row>
    <row r="451" spans="1:7" x14ac:dyDescent="0.3">
      <c r="A451" t="s">
        <v>31058</v>
      </c>
      <c r="B451" t="str">
        <f>IFERROR(VLOOKUP($A451,entity_labels_mc!$A$2:$F$10000,2,FALSE), "")</f>
        <v>Phone</v>
      </c>
      <c r="C451" t="str">
        <f>IFERROR(VLOOKUP($B451,entity_labels!$B$2:$F$10000,2,FALSE), IFERROR(VLOOKUP($B451,entity_labels_mc!$B$2:$F$10000,2,FALSE), ""))</f>
        <v>Teléfono</v>
      </c>
      <c r="D451" t="str">
        <f>IFERROR(VLOOKUP($B451,entity_labels!$B$2:$F$10000,3,FALSE), IFERROR(VLOOKUP($B451,entity_labels_mc!$B$2:$F$10000,3,FALSE), ""))</f>
        <v>Phone</v>
      </c>
      <c r="E451" t="str">
        <f>IFERROR(VLOOKUP($B451,entity_labels!$B$2:$F$10000,4,FALSE), IFERROR(VLOOKUP($B451,entity_labels_mc!$B$2:$F$10000,4,FALSE), ""))</f>
        <v>電話</v>
      </c>
      <c r="F451" t="str">
        <f>IFERROR(VLOOKUP($B451,entity_labels!$B$2:$F$10000,5,FALSE), IFERROR(VLOOKUP($B451,entity_labels_mc!$B$2:$F$10000,5,FALSE), ""))</f>
        <v>Telefon</v>
      </c>
      <c r="G451" t="str">
        <f t="shared" ref="G451:G514" si="7">CONCATENATE(A451, "=",F451)</f>
        <v>bankInformation_phone=Telefon</v>
      </c>
    </row>
    <row r="452" spans="1:7" x14ac:dyDescent="0.3">
      <c r="A452" t="s">
        <v>31059</v>
      </c>
      <c r="B452" t="str">
        <f>IFERROR(VLOOKUP($A452,entity_labels_mc!$A$2:$F$10000,2,FALSE), "")</f>
        <v>Primary bank name</v>
      </c>
      <c r="C452" t="str">
        <f>IFERROR(VLOOKUP($B452,entity_labels!$B$2:$F$10000,2,FALSE), IFERROR(VLOOKUP($B452,entity_labels_mc!$B$2:$F$10000,2,FALSE), ""))</f>
        <v>Nombre del banco Primaria</v>
      </c>
      <c r="D452" t="str">
        <f>IFERROR(VLOOKUP($B452,entity_labels!$B$2:$F$10000,3,FALSE), IFERROR(VLOOKUP($B452,entity_labels_mc!$B$2:$F$10000,3,FALSE), ""))</f>
        <v>Nom de la banque primaire</v>
      </c>
      <c r="E452" t="str">
        <f>IFERROR(VLOOKUP($B452,entity_labels!$B$2:$F$10000,4,FALSE), IFERROR(VLOOKUP($B452,entity_labels_mc!$B$2:$F$10000,4,FALSE), ""))</f>
        <v>プライマリ銀行名</v>
      </c>
      <c r="F452" t="str">
        <f>IFERROR(VLOOKUP($B452,entity_labels!$B$2:$F$10000,5,FALSE), IFERROR(VLOOKUP($B452,entity_labels_mc!$B$2:$F$10000,5,FALSE), ""))</f>
        <v>Primärbankname</v>
      </c>
      <c r="G452" t="str">
        <f t="shared" si="7"/>
        <v>bankInformation_primaryBankName=Primärbankname</v>
      </c>
    </row>
    <row r="453" spans="1:7" x14ac:dyDescent="0.3">
      <c r="A453" t="s">
        <v>31061</v>
      </c>
      <c r="B453" t="str">
        <f>IFERROR(VLOOKUP($A453,entity_labels_mc!$A$2:$F$10000,2,FALSE), "")</f>
        <v xml:space="preserve">Soft Deleted On </v>
      </c>
      <c r="C453" t="str">
        <f>IFERROR(VLOOKUP($B453,entity_labels!$B$2:$F$10000,2,FALSE), IFERROR(VLOOKUP($B453,entity_labels_mc!$B$2:$F$10000,2,FALSE), ""))</f>
        <v>Suave En Suprimido</v>
      </c>
      <c r="D453" t="str">
        <f>IFERROR(VLOOKUP($B453,entity_labels!$B$2:$F$10000,3,FALSE), IFERROR(VLOOKUP($B453,entity_labels_mc!$B$2:$F$10000,3,FALSE), ""))</f>
        <v>Doux Annulée le</v>
      </c>
      <c r="E453" t="str">
        <f>IFERROR(VLOOKUP($B453,entity_labels!$B$2:$F$10000,4,FALSE), IFERROR(VLOOKUP($B453,entity_labels_mc!$B$2:$F$10000,4,FALSE), ""))</f>
        <v>ソフト削除で</v>
      </c>
      <c r="F453" t="str">
        <f>IFERROR(VLOOKUP($B453,entity_labels!$B$2:$F$10000,5,FALSE), IFERROR(VLOOKUP($B453,entity_labels_mc!$B$2:$F$10000,5,FALSE), ""))</f>
        <v>Soft Deleted On</v>
      </c>
      <c r="G453" t="str">
        <f t="shared" si="7"/>
        <v>bankInformation_softDeletedOn=Soft Deleted On</v>
      </c>
    </row>
    <row r="454" spans="1:7" x14ac:dyDescent="0.3">
      <c r="A454" t="s">
        <v>31062</v>
      </c>
      <c r="B454" t="str">
        <f>IFERROR(VLOOKUP($A454,entity_labels_mc!$A$2:$F$10000,2,FALSE), "")</f>
        <v>State</v>
      </c>
      <c r="C454" t="str">
        <f>IFERROR(VLOOKUP($B454,entity_labels!$B$2:$F$10000,2,FALSE), IFERROR(VLOOKUP($B454,entity_labels_mc!$B$2:$F$10000,2,FALSE), ""))</f>
        <v>Estado</v>
      </c>
      <c r="D454" t="str">
        <f>IFERROR(VLOOKUP($B454,entity_labels!$B$2:$F$10000,3,FALSE), IFERROR(VLOOKUP($B454,entity_labels_mc!$B$2:$F$10000,3,FALSE), ""))</f>
        <v>État</v>
      </c>
      <c r="E454" t="str">
        <f>IFERROR(VLOOKUP($B454,entity_labels!$B$2:$F$10000,4,FALSE), IFERROR(VLOOKUP($B454,entity_labels_mc!$B$2:$F$10000,4,FALSE), ""))</f>
        <v>州</v>
      </c>
      <c r="F454" t="str">
        <f>IFERROR(VLOOKUP($B454,entity_labels!$B$2:$F$10000,5,FALSE), IFERROR(VLOOKUP($B454,entity_labels_mc!$B$2:$F$10000,5,FALSE), ""))</f>
        <v>Staats</v>
      </c>
      <c r="G454" t="str">
        <f t="shared" si="7"/>
        <v>bankInformation_state=Staats</v>
      </c>
    </row>
    <row r="455" spans="1:7" x14ac:dyDescent="0.3">
      <c r="A455" t="s">
        <v>3742</v>
      </c>
      <c r="B455" t="str">
        <f>IFERROR(VLOOKUP($A455,entity_labels_mc!$A$2:$F$10000,2,FALSE), "")</f>
        <v xml:space="preserve">Bankruptcy Info </v>
      </c>
      <c r="C455" t="str">
        <f>IFERROR(VLOOKUP($B455,entity_labels!$B$2:$F$10000,2,FALSE), IFERROR(VLOOKUP($B455,entity_labels_mc!$B$2:$F$10000,2,FALSE), ""))</f>
        <v>Información de bancarrota</v>
      </c>
      <c r="D455" t="str">
        <f>IFERROR(VLOOKUP($B455,entity_labels!$B$2:$F$10000,3,FALSE), IFERROR(VLOOKUP($B455,entity_labels_mc!$B$2:$F$10000,3,FALSE), ""))</f>
        <v>Info de la faillite</v>
      </c>
      <c r="E455" t="str">
        <f>IFERROR(VLOOKUP($B455,entity_labels!$B$2:$F$10000,4,FALSE), IFERROR(VLOOKUP($B455,entity_labels_mc!$B$2:$F$10000,4,FALSE), ""))</f>
        <v>破産情報</v>
      </c>
      <c r="F455" t="str">
        <f>IFERROR(VLOOKUP($B455,entity_labels!$B$2:$F$10000,5,FALSE), IFERROR(VLOOKUP($B455,entity_labels_mc!$B$2:$F$10000,5,FALSE), ""))</f>
        <v>Insolvenz-Info</v>
      </c>
      <c r="G455" t="str">
        <f t="shared" si="7"/>
        <v>bankruptcyInfo=Insolvenz-Info</v>
      </c>
    </row>
    <row r="456" spans="1:7" x14ac:dyDescent="0.3">
      <c r="A456" t="s">
        <v>3744</v>
      </c>
      <c r="B456" t="str">
        <f>IFERROR(VLOOKUP($A456,entity_labels_mc!$A$2:$F$10000,2,FALSE), "")</f>
        <v xml:space="preserve">Bankruptcy </v>
      </c>
      <c r="C456" t="str">
        <f>IFERROR(VLOOKUP($B456,entity_labels!$B$2:$F$10000,2,FALSE), IFERROR(VLOOKUP($B456,entity_labels_mc!$B$2:$F$10000,2,FALSE), ""))</f>
        <v>Bancarrota</v>
      </c>
      <c r="D456" t="str">
        <f>IFERROR(VLOOKUP($B456,entity_labels!$B$2:$F$10000,3,FALSE), IFERROR(VLOOKUP($B456,entity_labels_mc!$B$2:$F$10000,3,FALSE), ""))</f>
        <v>Faillite</v>
      </c>
      <c r="E456" t="str">
        <f>IFERROR(VLOOKUP($B456,entity_labels!$B$2:$F$10000,4,FALSE), IFERROR(VLOOKUP($B456,entity_labels_mc!$B$2:$F$10000,4,FALSE), ""))</f>
        <v>破産</v>
      </c>
      <c r="F456" t="str">
        <f>IFERROR(VLOOKUP($B456,entity_labels!$B$2:$F$10000,5,FALSE), IFERROR(VLOOKUP($B456,entity_labels_mc!$B$2:$F$10000,5,FALSE), ""))</f>
        <v>Konkurs</v>
      </c>
      <c r="G456" t="str">
        <f t="shared" si="7"/>
        <v>bankruptcyInfo_bankruptcy=Konkurs</v>
      </c>
    </row>
    <row r="457" spans="1:7" x14ac:dyDescent="0.3">
      <c r="A457" t="s">
        <v>3746</v>
      </c>
      <c r="B457" t="str">
        <f>IFERROR(VLOOKUP($A457,entity_labels_mc!$A$2:$F$10000,2,FALSE), "")</f>
        <v xml:space="preserve">Beacon Score </v>
      </c>
      <c r="C457" t="str">
        <f>IFERROR(VLOOKUP($B457,entity_labels!$B$2:$F$10000,2,FALSE), IFERROR(VLOOKUP($B457,entity_labels_mc!$B$2:$F$10000,2,FALSE), ""))</f>
        <v>Puntuación de Faro</v>
      </c>
      <c r="D457" t="str">
        <f>IFERROR(VLOOKUP($B457,entity_labels!$B$2:$F$10000,3,FALSE), IFERROR(VLOOKUP($B457,entity_labels_mc!$B$2:$F$10000,3,FALSE), ""))</f>
        <v>Beacon Score</v>
      </c>
      <c r="E457" t="str">
        <f>IFERROR(VLOOKUP($B457,entity_labels!$B$2:$F$10000,4,FALSE), IFERROR(VLOOKUP($B457,entity_labels_mc!$B$2:$F$10000,4,FALSE), ""))</f>
        <v>標識のスコア</v>
      </c>
      <c r="F457" t="str">
        <f>IFERROR(VLOOKUP($B457,entity_labels!$B$2:$F$10000,5,FALSE), IFERROR(VLOOKUP($B457,entity_labels_mc!$B$2:$F$10000,5,FALSE), ""))</f>
        <v>Leuchtfeuer-Kerbe</v>
      </c>
      <c r="G457" t="str">
        <f t="shared" si="7"/>
        <v>bankruptcyInfo_beaconScore=Leuchtfeuer-Kerbe</v>
      </c>
    </row>
    <row r="458" spans="1:7" x14ac:dyDescent="0.3">
      <c r="A458" t="s">
        <v>3748</v>
      </c>
      <c r="B458" t="str">
        <f>IFERROR(VLOOKUP($A458,entity_labels_mc!$A$2:$F$10000,2,FALSE), "")</f>
        <v xml:space="preserve">Date Discharged </v>
      </c>
      <c r="C458" t="str">
        <f>IFERROR(VLOOKUP($B458,entity_labels!$B$2:$F$10000,2,FALSE), IFERROR(VLOOKUP($B458,entity_labels_mc!$B$2:$F$10000,2,FALSE), ""))</f>
        <v>Fecha de alta</v>
      </c>
      <c r="D458" t="str">
        <f>IFERROR(VLOOKUP($B458,entity_labels!$B$2:$F$10000,3,FALSE), IFERROR(VLOOKUP($B458,entity_labels_mc!$B$2:$F$10000,3,FALSE), ""))</f>
        <v>Date déchargé</v>
      </c>
      <c r="E458" t="str">
        <f>IFERROR(VLOOKUP($B458,entity_labels!$B$2:$F$10000,4,FALSE), IFERROR(VLOOKUP($B458,entity_labels_mc!$B$2:$F$10000,4,FALSE), ""))</f>
        <v>排出の日付</v>
      </c>
      <c r="F458" t="str">
        <f>IFERROR(VLOOKUP($B458,entity_labels!$B$2:$F$10000,5,FALSE), IFERROR(VLOOKUP($B458,entity_labels_mc!$B$2:$F$10000,5,FALSE), ""))</f>
        <v>Datum entlassen</v>
      </c>
      <c r="G458" t="str">
        <f t="shared" si="7"/>
        <v>bankruptcyInfo_dateDischarged=Datum entlassen</v>
      </c>
    </row>
    <row r="459" spans="1:7" x14ac:dyDescent="0.3">
      <c r="A459" t="s">
        <v>3750</v>
      </c>
      <c r="B459" t="str">
        <f>IFERROR(VLOOKUP($A459,entity_labels_mc!$A$2:$F$10000,2,FALSE), "")</f>
        <v xml:space="preserve">Debt Covenant Amount </v>
      </c>
      <c r="C459" t="str">
        <f>IFERROR(VLOOKUP($B459,entity_labels!$B$2:$F$10000,2,FALSE), IFERROR(VLOOKUP($B459,entity_labels_mc!$B$2:$F$10000,2,FALSE), ""))</f>
        <v>Deuda pacto cantidad</v>
      </c>
      <c r="D459" t="str">
        <f>IFERROR(VLOOKUP($B459,entity_labels!$B$2:$F$10000,3,FALSE), IFERROR(VLOOKUP($B459,entity_labels_mc!$B$2:$F$10000,3,FALSE), ""))</f>
        <v>Montant de la dette Pacte</v>
      </c>
      <c r="E459" t="str">
        <f>IFERROR(VLOOKUP($B459,entity_labels!$B$2:$F$10000,4,FALSE), IFERROR(VLOOKUP($B459,entity_labels_mc!$B$2:$F$10000,4,FALSE), ""))</f>
        <v>負債契約量</v>
      </c>
      <c r="F459" t="str">
        <f>IFERROR(VLOOKUP($B459,entity_labels!$B$2:$F$10000,5,FALSE), IFERROR(VLOOKUP($B459,entity_labels_mc!$B$2:$F$10000,5,FALSE), ""))</f>
        <v>Schulden Bund Betrag</v>
      </c>
      <c r="G459" t="str">
        <f t="shared" si="7"/>
        <v>bankruptcyInfo_debtCovenantAmount=Schulden Bund Betrag</v>
      </c>
    </row>
    <row r="460" spans="1:7" x14ac:dyDescent="0.3">
      <c r="A460" t="s">
        <v>3752</v>
      </c>
      <c r="B460" t="str">
        <f>IFERROR(VLOOKUP($A460,entity_labels_mc!$A$2:$F$10000,2,FALSE), "")</f>
        <v xml:space="preserve">Empirica Score </v>
      </c>
      <c r="C460" t="str">
        <f>IFERROR(VLOOKUP($B460,entity_labels!$B$2:$F$10000,2,FALSE), IFERROR(VLOOKUP($B460,entity_labels_mc!$B$2:$F$10000,2,FALSE), ""))</f>
        <v>Empirica Score</v>
      </c>
      <c r="D460" t="str">
        <f>IFERROR(VLOOKUP($B460,entity_labels!$B$2:$F$10000,3,FALSE), IFERROR(VLOOKUP($B460,entity_labels_mc!$B$2:$F$10000,3,FALSE), ""))</f>
        <v>Empirica Score</v>
      </c>
      <c r="E460" t="str">
        <f>IFERROR(VLOOKUP($B460,entity_labels!$B$2:$F$10000,4,FALSE), IFERROR(VLOOKUP($B460,entity_labels_mc!$B$2:$F$10000,4,FALSE), ""))</f>
        <v>Empirica スコア</v>
      </c>
      <c r="F460" t="str">
        <f>IFERROR(VLOOKUP($B460,entity_labels!$B$2:$F$10000,5,FALSE), IFERROR(VLOOKUP($B460,entity_labels_mc!$B$2:$F$10000,5,FALSE), ""))</f>
        <v>Empirica-Score</v>
      </c>
      <c r="G460" t="str">
        <f t="shared" si="7"/>
        <v>bankruptcyInfo_empiricaScore=Empirica-Score</v>
      </c>
    </row>
    <row r="461" spans="1:7" x14ac:dyDescent="0.3">
      <c r="A461" t="s">
        <v>3754</v>
      </c>
      <c r="B461" t="str">
        <f>IFERROR(VLOOKUP($A461,entity_labels_mc!$A$2:$F$10000,2,FALSE), "")</f>
        <v xml:space="preserve">Fico Score </v>
      </c>
      <c r="C461" t="str">
        <f>IFERROR(VLOOKUP($B461,entity_labels!$B$2:$F$10000,2,FALSE), IFERROR(VLOOKUP($B461,entity_labels_mc!$B$2:$F$10000,2,FALSE), ""))</f>
        <v>Puntuación FICO</v>
      </c>
      <c r="D461" t="str">
        <f>IFERROR(VLOOKUP($B461,entity_labels!$B$2:$F$10000,3,FALSE), IFERROR(VLOOKUP($B461,entity_labels_mc!$B$2:$F$10000,3,FALSE), ""))</f>
        <v>Pointage FICO</v>
      </c>
      <c r="E461" t="str">
        <f>IFERROR(VLOOKUP($B461,entity_labels!$B$2:$F$10000,4,FALSE), IFERROR(VLOOKUP($B461,entity_labels_mc!$B$2:$F$10000,4,FALSE), ""))</f>
        <v>Fico のスコア</v>
      </c>
      <c r="F461" t="str">
        <f>IFERROR(VLOOKUP($B461,entity_labels!$B$2:$F$10000,5,FALSE), IFERROR(VLOOKUP($B461,entity_labels_mc!$B$2:$F$10000,5,FALSE), ""))</f>
        <v>FICO-Score</v>
      </c>
      <c r="G461" t="str">
        <f t="shared" si="7"/>
        <v>bankruptcyInfo_ficoScore=FICO-Score</v>
      </c>
    </row>
    <row r="462" spans="1:7" x14ac:dyDescent="0.3">
      <c r="A462" t="s">
        <v>31063</v>
      </c>
      <c r="B462" t="str">
        <f>IFERROR(VLOOKUP($A462,entity_labels_mc!$A$2:$F$10000,2,FALSE), "")</f>
        <v xml:space="preserve">Soft Deleted On </v>
      </c>
      <c r="C462" t="str">
        <f>IFERROR(VLOOKUP($B462,entity_labels!$B$2:$F$10000,2,FALSE), IFERROR(VLOOKUP($B462,entity_labels_mc!$B$2:$F$10000,2,FALSE), ""))</f>
        <v>Suave En Suprimido</v>
      </c>
      <c r="D462" t="str">
        <f>IFERROR(VLOOKUP($B462,entity_labels!$B$2:$F$10000,3,FALSE), IFERROR(VLOOKUP($B462,entity_labels_mc!$B$2:$F$10000,3,FALSE), ""))</f>
        <v>Doux Annulée le</v>
      </c>
      <c r="E462" t="str">
        <f>IFERROR(VLOOKUP($B462,entity_labels!$B$2:$F$10000,4,FALSE), IFERROR(VLOOKUP($B462,entity_labels_mc!$B$2:$F$10000,4,FALSE), ""))</f>
        <v>ソフト削除で</v>
      </c>
      <c r="F462" t="str">
        <f>IFERROR(VLOOKUP($B462,entity_labels!$B$2:$F$10000,5,FALSE), IFERROR(VLOOKUP($B462,entity_labels_mc!$B$2:$F$10000,5,FALSE), ""))</f>
        <v>Soft Deleted On</v>
      </c>
      <c r="G462" t="str">
        <f t="shared" si="7"/>
        <v>bankruptcyInfo_softDeletedOn=Soft Deleted On</v>
      </c>
    </row>
    <row r="463" spans="1:7" x14ac:dyDescent="0.3">
      <c r="A463" t="s">
        <v>31064</v>
      </c>
      <c r="B463" t="str">
        <f>IFERROR(VLOOKUP($A463,entity_labels_mc!$A$2:$F$10000,2,FALSE), "")</f>
        <v xml:space="preserve">Banks Trade </v>
      </c>
      <c r="C463" t="str">
        <f>IFERROR(VLOOKUP($B463,entity_labels!$B$2:$F$10000,2,FALSE), IFERROR(VLOOKUP($B463,entity_labels_mc!$B$2:$F$10000,2,FALSE), ""))</f>
        <v>Bancos</v>
      </c>
      <c r="D463" t="str">
        <f>IFERROR(VLOOKUP($B463,entity_labels!$B$2:$F$10000,3,FALSE), IFERROR(VLOOKUP($B463,entity_labels_mc!$B$2:$F$10000,3,FALSE), ""))</f>
        <v>Banques Commerce</v>
      </c>
      <c r="E463" t="str">
        <f>IFERROR(VLOOKUP($B463,entity_labels!$B$2:$F$10000,4,FALSE), IFERROR(VLOOKUP($B463,entity_labels_mc!$B$2:$F$10000,4,FALSE), ""))</f>
        <v>銀行の取引</v>
      </c>
      <c r="F463" t="str">
        <f>IFERROR(VLOOKUP($B463,entity_labels!$B$2:$F$10000,5,FALSE), IFERROR(VLOOKUP($B463,entity_labels_mc!$B$2:$F$10000,5,FALSE), ""))</f>
        <v>Banks Handels</v>
      </c>
      <c r="G463" t="str">
        <f t="shared" si="7"/>
        <v>banksTrade=Banks Handels</v>
      </c>
    </row>
    <row r="464" spans="1:7" x14ac:dyDescent="0.3">
      <c r="A464" t="s">
        <v>31066</v>
      </c>
      <c r="B464" t="str">
        <f>IFERROR(VLOOKUP($A464,entity_labels_mc!$A$2:$F$10000,2,FALSE), "")</f>
        <v xml:space="preserve">Banks Trade Contact Info </v>
      </c>
      <c r="C464" t="str">
        <f>IFERROR(VLOOKUP($B464,entity_labels!$B$2:$F$10000,2,FALSE), IFERROR(VLOOKUP($B464,entity_labels_mc!$B$2:$F$10000,2,FALSE), ""))</f>
        <v>Bancos de contacto</v>
      </c>
      <c r="D464" t="str">
        <f>IFERROR(VLOOKUP($B464,entity_labels!$B$2:$F$10000,3,FALSE), IFERROR(VLOOKUP($B464,entity_labels_mc!$B$2:$F$10000,3,FALSE), ""))</f>
        <v>Banques Commerce Coordonnées</v>
      </c>
      <c r="E464" t="str">
        <f>IFERROR(VLOOKUP($B464,entity_labels!$B$2:$F$10000,4,FALSE), IFERROR(VLOOKUP($B464,entity_labels_mc!$B$2:$F$10000,4,FALSE), ""))</f>
        <v>銀行取引情報に連絡</v>
      </c>
      <c r="F464" t="str">
        <f>IFERROR(VLOOKUP($B464,entity_labels!$B$2:$F$10000,5,FALSE), IFERROR(VLOOKUP($B464,entity_labels_mc!$B$2:$F$10000,5,FALSE), ""))</f>
        <v>Banken Handel Kontakt Info</v>
      </c>
      <c r="G464" t="str">
        <f t="shared" si="7"/>
        <v>banksTradeContactInfo=Banken Handel Kontakt Info</v>
      </c>
    </row>
    <row r="465" spans="1:7" x14ac:dyDescent="0.3">
      <c r="A465" t="s">
        <v>31067</v>
      </c>
      <c r="B465" t="str">
        <f>IFERROR(VLOOKUP($A465,entity_labels_mc!$A$2:$F$10000,2,FALSE), "")</f>
        <v xml:space="preserve">Authorised Signer First Name </v>
      </c>
      <c r="C465" t="str">
        <f>IFERROR(VLOOKUP($B465,entity_labels!$B$2:$F$10000,2,FALSE), IFERROR(VLOOKUP($B465,entity_labels_mc!$B$2:$F$10000,2,FALSE), ""))</f>
        <v>Autorizado Firmante Nombre</v>
      </c>
      <c r="D465" t="str">
        <f>IFERROR(VLOOKUP($B465,entity_labels!$B$2:$F$10000,3,FALSE), IFERROR(VLOOKUP($B465,entity_labels_mc!$B$2:$F$10000,3,FALSE), ""))</f>
        <v>Autorisé Signer Prénom</v>
      </c>
      <c r="E465" t="str">
        <f>IFERROR(VLOOKUP($B465,entity_labels!$B$2:$F$10000,4,FALSE), IFERROR(VLOOKUP($B465,entity_labels_mc!$B$2:$F$10000,4,FALSE), ""))</f>
        <v>公認署名者ファーストネーム</v>
      </c>
      <c r="F465" t="str">
        <f>IFERROR(VLOOKUP($B465,entity_labels!$B$2:$F$10000,5,FALSE), IFERROR(VLOOKUP($B465,entity_labels_mc!$B$2:$F$10000,5,FALSE), ""))</f>
        <v>Authorised Signer Vorname</v>
      </c>
      <c r="G465" t="str">
        <f t="shared" si="7"/>
        <v>banksTradeContactInfo_authorisedSignerFirstName=Authorised Signer Vorname</v>
      </c>
    </row>
    <row r="466" spans="1:7" x14ac:dyDescent="0.3">
      <c r="A466" t="s">
        <v>31069</v>
      </c>
      <c r="B466" t="str">
        <f>IFERROR(VLOOKUP($A466,entity_labels_mc!$A$2:$F$10000,2,FALSE), "")</f>
        <v xml:space="preserve">Authorised Signer Last Name </v>
      </c>
      <c r="C466" t="str">
        <f>IFERROR(VLOOKUP($B466,entity_labels!$B$2:$F$10000,2,FALSE), IFERROR(VLOOKUP($B466,entity_labels_mc!$B$2:$F$10000,2,FALSE), ""))</f>
        <v>Firmante Autorizado Apellidos</v>
      </c>
      <c r="D466" t="str">
        <f>IFERROR(VLOOKUP($B466,entity_labels!$B$2:$F$10000,3,FALSE), IFERROR(VLOOKUP($B466,entity_labels_mc!$B$2:$F$10000,3,FALSE), ""))</f>
        <v>Signer autorisé Nom</v>
      </c>
      <c r="E466" t="str">
        <f>IFERROR(VLOOKUP($B466,entity_labels!$B$2:$F$10000,4,FALSE), IFERROR(VLOOKUP($B466,entity_labels_mc!$B$2:$F$10000,4,FALSE), ""))</f>
        <v>公認署名者姓</v>
      </c>
      <c r="F466" t="str">
        <f>IFERROR(VLOOKUP($B466,entity_labels!$B$2:$F$10000,5,FALSE), IFERROR(VLOOKUP($B466,entity_labels_mc!$B$2:$F$10000,5,FALSE), ""))</f>
        <v>Autorisierte Signer Nachname</v>
      </c>
      <c r="G466" t="str">
        <f t="shared" si="7"/>
        <v>banksTradeContactInfo_authorisedSignerLastName=Autorisierte Signer Nachname</v>
      </c>
    </row>
    <row r="467" spans="1:7" x14ac:dyDescent="0.3">
      <c r="A467" t="s">
        <v>31071</v>
      </c>
      <c r="B467" t="str">
        <f>IFERROR(VLOOKUP($A467,entity_labels_mc!$A$2:$F$10000,2,FALSE), "")</f>
        <v xml:space="preserve">Bank And Trade </v>
      </c>
      <c r="C467" t="str">
        <f>IFERROR(VLOOKUP($B467,entity_labels!$B$2:$F$10000,2,FALSE), IFERROR(VLOOKUP($B467,entity_labels_mc!$B$2:$F$10000,2,FALSE), ""))</f>
        <v>Banco y el comercio</v>
      </c>
      <c r="D467" t="str">
        <f>IFERROR(VLOOKUP($B467,entity_labels!$B$2:$F$10000,3,FALSE), IFERROR(VLOOKUP($B467,entity_labels_mc!$B$2:$F$10000,3,FALSE), ""))</f>
        <v>Banque et commerce</v>
      </c>
      <c r="E467" t="str">
        <f>IFERROR(VLOOKUP($B467,entity_labels!$B$2:$F$10000,4,FALSE), IFERROR(VLOOKUP($B467,entity_labels_mc!$B$2:$F$10000,4,FALSE), ""))</f>
        <v>銀行と貿易</v>
      </c>
      <c r="F467" t="str">
        <f>IFERROR(VLOOKUP($B467,entity_labels!$B$2:$F$10000,5,FALSE), IFERROR(VLOOKUP($B467,entity_labels_mc!$B$2:$F$10000,5,FALSE), ""))</f>
        <v>Bank und Handel</v>
      </c>
      <c r="G467" t="str">
        <f t="shared" si="7"/>
        <v>banksTradeContactInfo_bankAndTrade=Bank und Handel</v>
      </c>
    </row>
    <row r="468" spans="1:7" x14ac:dyDescent="0.3">
      <c r="A468" t="s">
        <v>31072</v>
      </c>
      <c r="B468" t="str">
        <f>IFERROR(VLOOKUP($A468,entity_labels_mc!$A$2:$F$10000,2,FALSE), "")</f>
        <v xml:space="preserve">Banks Trade </v>
      </c>
      <c r="C468" t="str">
        <f>IFERROR(VLOOKUP($B468,entity_labels!$B$2:$F$10000,2,FALSE), IFERROR(VLOOKUP($B468,entity_labels_mc!$B$2:$F$10000,2,FALSE), ""))</f>
        <v>Bancos</v>
      </c>
      <c r="D468" t="str">
        <f>IFERROR(VLOOKUP($B468,entity_labels!$B$2:$F$10000,3,FALSE), IFERROR(VLOOKUP($B468,entity_labels_mc!$B$2:$F$10000,3,FALSE), ""))</f>
        <v>Banques Commerce</v>
      </c>
      <c r="E468" t="str">
        <f>IFERROR(VLOOKUP($B468,entity_labels!$B$2:$F$10000,4,FALSE), IFERROR(VLOOKUP($B468,entity_labels_mc!$B$2:$F$10000,4,FALSE), ""))</f>
        <v>銀行の取引</v>
      </c>
      <c r="F468" t="str">
        <f>IFERROR(VLOOKUP($B468,entity_labels!$B$2:$F$10000,5,FALSE), IFERROR(VLOOKUP($B468,entity_labels_mc!$B$2:$F$10000,5,FALSE), ""))</f>
        <v>Banks Handels</v>
      </c>
      <c r="G468" t="str">
        <f t="shared" si="7"/>
        <v>banksTradeContactInfo_banksTrade=Banks Handels</v>
      </c>
    </row>
    <row r="469" spans="1:7" x14ac:dyDescent="0.3">
      <c r="A469" t="s">
        <v>31073</v>
      </c>
      <c r="B469" t="str">
        <f>IFERROR(VLOOKUP($A469,entity_labels_mc!$A$2:$F$10000,2,FALSE), "")</f>
        <v xml:space="preserve">Contact Info </v>
      </c>
      <c r="C469" t="str">
        <f>IFERROR(VLOOKUP($B469,entity_labels!$B$2:$F$10000,2,FALSE), IFERROR(VLOOKUP($B469,entity_labels_mc!$B$2:$F$10000,2,FALSE), ""))</f>
        <v>Datos de contacto</v>
      </c>
      <c r="D469" t="str">
        <f>IFERROR(VLOOKUP($B469,entity_labels!$B$2:$F$10000,3,FALSE), IFERROR(VLOOKUP($B469,entity_labels_mc!$B$2:$F$10000,3,FALSE), ""))</f>
        <v>Informations de contact</v>
      </c>
      <c r="E469" t="str">
        <f>IFERROR(VLOOKUP($B469,entity_labels!$B$2:$F$10000,4,FALSE), IFERROR(VLOOKUP($B469,entity_labels_mc!$B$2:$F$10000,4,FALSE), ""))</f>
        <v>問い合わせ情報</v>
      </c>
      <c r="F469" t="str">
        <f>IFERROR(VLOOKUP($B469,entity_labels!$B$2:$F$10000,5,FALSE), IFERROR(VLOOKUP($B469,entity_labels_mc!$B$2:$F$10000,5,FALSE), ""))</f>
        <v>Kontaktinfo</v>
      </c>
      <c r="G469" t="str">
        <f t="shared" si="7"/>
        <v>banksTradeContactInfo_contactInfo=Kontaktinfo</v>
      </c>
    </row>
    <row r="470" spans="1:7" x14ac:dyDescent="0.3">
      <c r="A470" t="s">
        <v>31075</v>
      </c>
      <c r="B470" t="str">
        <f>IFERROR(VLOOKUP($A470,entity_labels_mc!$A$2:$F$10000,2,FALSE), "")</f>
        <v xml:space="preserve">Partner </v>
      </c>
      <c r="C470" t="str">
        <f>IFERROR(VLOOKUP($B470,entity_labels!$B$2:$F$10000,2,FALSE), IFERROR(VLOOKUP($B470,entity_labels_mc!$B$2:$F$10000,2,FALSE), ""))</f>
        <v>Socio</v>
      </c>
      <c r="D470" t="str">
        <f>IFERROR(VLOOKUP($B470,entity_labels!$B$2:$F$10000,3,FALSE), IFERROR(VLOOKUP($B470,entity_labels_mc!$B$2:$F$10000,3,FALSE), ""))</f>
        <v>Partenaire</v>
      </c>
      <c r="E470" t="str">
        <f>IFERROR(VLOOKUP($B470,entity_labels!$B$2:$F$10000,4,FALSE), IFERROR(VLOOKUP($B470,entity_labels_mc!$B$2:$F$10000,4,FALSE), ""))</f>
        <v>パートナー</v>
      </c>
      <c r="F470" t="str">
        <f>IFERROR(VLOOKUP($B470,entity_labels!$B$2:$F$10000,5,FALSE), IFERROR(VLOOKUP($B470,entity_labels_mc!$B$2:$F$10000,5,FALSE), ""))</f>
        <v>Partner</v>
      </c>
      <c r="G470" t="str">
        <f t="shared" si="7"/>
        <v>banksTradeContactInfo_partner=Partner</v>
      </c>
    </row>
    <row r="471" spans="1:7" x14ac:dyDescent="0.3">
      <c r="A471" t="s">
        <v>31076</v>
      </c>
      <c r="B471" t="str">
        <f>IFERROR(VLOOKUP($A471,entity_labels_mc!$A$2:$F$10000,2,FALSE), "")</f>
        <v xml:space="preserve">Soft Deleted On </v>
      </c>
      <c r="C471" t="str">
        <f>IFERROR(VLOOKUP($B471,entity_labels!$B$2:$F$10000,2,FALSE), IFERROR(VLOOKUP($B471,entity_labels_mc!$B$2:$F$10000,2,FALSE), ""))</f>
        <v>Suave En Suprimido</v>
      </c>
      <c r="D471" t="str">
        <f>IFERROR(VLOOKUP($B471,entity_labels!$B$2:$F$10000,3,FALSE), IFERROR(VLOOKUP($B471,entity_labels_mc!$B$2:$F$10000,3,FALSE), ""))</f>
        <v>Doux Annulée le</v>
      </c>
      <c r="E471" t="str">
        <f>IFERROR(VLOOKUP($B471,entity_labels!$B$2:$F$10000,4,FALSE), IFERROR(VLOOKUP($B471,entity_labels_mc!$B$2:$F$10000,4,FALSE), ""))</f>
        <v>ソフト削除で</v>
      </c>
      <c r="F471" t="str">
        <f>IFERROR(VLOOKUP($B471,entity_labels!$B$2:$F$10000,5,FALSE), IFERROR(VLOOKUP($B471,entity_labels_mc!$B$2:$F$10000,5,FALSE), ""))</f>
        <v>Soft Deleted On</v>
      </c>
      <c r="G471" t="str">
        <f t="shared" si="7"/>
        <v>banksTradeContactInfo_softDeletedOn=Soft Deleted On</v>
      </c>
    </row>
    <row r="472" spans="1:7" x14ac:dyDescent="0.3">
      <c r="A472" t="s">
        <v>31077</v>
      </c>
      <c r="B472" t="str">
        <f>IFERROR(VLOOKUP($A472,entity_labels_mc!$A$2:$F$10000,2,FALSE), "")</f>
        <v xml:space="preserve">Account Exp Or Renewal Dttm </v>
      </c>
      <c r="C472" t="str">
        <f>IFERROR(VLOOKUP($B472,entity_labels!$B$2:$F$10000,2,FALSE), IFERROR(VLOOKUP($B472,entity_labels_mc!$B$2:$F$10000,2,FALSE), ""))</f>
        <v>Cuenta Exp o renovación Dttm</v>
      </c>
      <c r="D472" t="str">
        <f>IFERROR(VLOOKUP($B472,entity_labels!$B$2:$F$10000,3,FALSE), IFERROR(VLOOKUP($B472,entity_labels_mc!$B$2:$F$10000,3,FALSE), ""))</f>
        <v>Compte Exp ou renouvellement DTMC</v>
      </c>
      <c r="E472" t="str">
        <f>IFERROR(VLOOKUP($B472,entity_labels!$B$2:$F$10000,4,FALSE), IFERROR(VLOOKUP($B472,entity_labels_mc!$B$2:$F$10000,4,FALSE), ""))</f>
        <v>アカウントの Exp または更新 Dttm</v>
      </c>
      <c r="F472" t="str">
        <f>IFERROR(VLOOKUP($B472,entity_labels!$B$2:$F$10000,5,FALSE), IFERROR(VLOOKUP($B472,entity_labels_mc!$B$2:$F$10000,5,FALSE), ""))</f>
        <v>Konto Exp oder Erneuerung Dttm</v>
      </c>
      <c r="G472" t="str">
        <f t="shared" si="7"/>
        <v>banksTrade_accountExpOrRenewalDttm=Konto Exp oder Erneuerung Dttm</v>
      </c>
    </row>
    <row r="473" spans="1:7" x14ac:dyDescent="0.3">
      <c r="A473" t="s">
        <v>31078</v>
      </c>
      <c r="B473" t="str">
        <f>IFERROR(VLOOKUP($A473,entity_labels_mc!$A$2:$F$10000,2,FALSE), "")</f>
        <v>Account Usage</v>
      </c>
      <c r="C473" t="str">
        <f>IFERROR(VLOOKUP($B473,entity_labels!$B$2:$F$10000,2,FALSE), IFERROR(VLOOKUP($B473,entity_labels_mc!$B$2:$F$10000,2,FALSE), ""))</f>
        <v>Uso Cuenta</v>
      </c>
      <c r="D473" t="str">
        <f>IFERROR(VLOOKUP($B473,entity_labels!$B$2:$F$10000,3,FALSE), IFERROR(VLOOKUP($B473,entity_labels_mc!$B$2:$F$10000,3,FALSE), ""))</f>
        <v>Compte d'utilisation</v>
      </c>
      <c r="E473" t="str">
        <f>IFERROR(VLOOKUP($B473,entity_labels!$B$2:$F$10000,4,FALSE), IFERROR(VLOOKUP($B473,entity_labels_mc!$B$2:$F$10000,4,FALSE), ""))</f>
        <v>アカウントの使用</v>
      </c>
      <c r="F473" t="str">
        <f>IFERROR(VLOOKUP($B473,entity_labels!$B$2:$F$10000,5,FALSE), IFERROR(VLOOKUP($B473,entity_labels_mc!$B$2:$F$10000,5,FALSE), ""))</f>
        <v>Konto Usage</v>
      </c>
      <c r="G473" t="str">
        <f t="shared" si="7"/>
        <v>banksTrade_accountInfo=Konto Usage</v>
      </c>
    </row>
    <row r="474" spans="1:7" x14ac:dyDescent="0.3">
      <c r="A474" t="s">
        <v>31079</v>
      </c>
      <c r="B474" t="str">
        <f>IFERROR(VLOOKUP($A474,entity_labels_mc!$A$2:$F$10000,2,FALSE), "")</f>
        <v xml:space="preserve">Account Name </v>
      </c>
      <c r="C474" t="str">
        <f>IFERROR(VLOOKUP($B474,entity_labels!$B$2:$F$10000,2,FALSE), IFERROR(VLOOKUP($B474,entity_labels_mc!$B$2:$F$10000,2,FALSE), ""))</f>
        <v>Nombre de la cuenta</v>
      </c>
      <c r="D474" t="str">
        <f>IFERROR(VLOOKUP($B474,entity_labels!$B$2:$F$10000,3,FALSE), IFERROR(VLOOKUP($B474,entity_labels_mc!$B$2:$F$10000,3,FALSE), ""))</f>
        <v>Nom de compte</v>
      </c>
      <c r="E474" t="str">
        <f>IFERROR(VLOOKUP($B474,entity_labels!$B$2:$F$10000,4,FALSE), IFERROR(VLOOKUP($B474,entity_labels_mc!$B$2:$F$10000,4,FALSE), ""))</f>
        <v>アカウント名</v>
      </c>
      <c r="F474" t="str">
        <f>IFERROR(VLOOKUP($B474,entity_labels!$B$2:$F$10000,5,FALSE), IFERROR(VLOOKUP($B474,entity_labels_mc!$B$2:$F$10000,5,FALSE), ""))</f>
        <v>Account-Name</v>
      </c>
      <c r="G474" t="str">
        <f t="shared" si="7"/>
        <v>banksTrade_accountName=Account-Name</v>
      </c>
    </row>
    <row r="475" spans="1:7" x14ac:dyDescent="0.3">
      <c r="A475" t="s">
        <v>31080</v>
      </c>
      <c r="B475" t="str">
        <f>IFERROR(VLOOKUP($A475,entity_labels_mc!$A$2:$F$10000,2,FALSE), "")</f>
        <v xml:space="preserve">Account Opened Dttm </v>
      </c>
      <c r="C475" t="str">
        <f>IFERROR(VLOOKUP($B475,entity_labels!$B$2:$F$10000,2,FALSE), IFERROR(VLOOKUP($B475,entity_labels_mc!$B$2:$F$10000,2,FALSE), ""))</f>
        <v>Cuenta abierta Dttm</v>
      </c>
      <c r="D475" t="str">
        <f>IFERROR(VLOOKUP($B475,entity_labels!$B$2:$F$10000,3,FALSE), IFERROR(VLOOKUP($B475,entity_labels_mc!$B$2:$F$10000,3,FALSE), ""))</f>
        <v>Compte ouvert DTMC</v>
      </c>
      <c r="E475" t="str">
        <f>IFERROR(VLOOKUP($B475,entity_labels!$B$2:$F$10000,4,FALSE), IFERROR(VLOOKUP($B475,entity_labels_mc!$B$2:$F$10000,4,FALSE), ""))</f>
        <v>口座開設 Dttm</v>
      </c>
      <c r="F475" t="str">
        <f>IFERROR(VLOOKUP($B475,entity_labels!$B$2:$F$10000,5,FALSE), IFERROR(VLOOKUP($B475,entity_labels_mc!$B$2:$F$10000,5,FALSE), ""))</f>
        <v>Kontoeröffnung Dttm</v>
      </c>
      <c r="G475" t="str">
        <f t="shared" si="7"/>
        <v>banksTrade_accountOpenedDttm=Kontoeröffnung Dttm</v>
      </c>
    </row>
    <row r="476" spans="1:7" x14ac:dyDescent="0.3">
      <c r="A476" t="s">
        <v>31081</v>
      </c>
      <c r="B476" t="str">
        <f>IFERROR(VLOOKUP($A476,entity_labels_mc!$A$2:$F$10000,2,FALSE), "")</f>
        <v xml:space="preserve">Account Type </v>
      </c>
      <c r="C476" t="str">
        <f>IFERROR(VLOOKUP($B476,entity_labels!$B$2:$F$10000,2,FALSE), IFERROR(VLOOKUP($B476,entity_labels_mc!$B$2:$F$10000,2,FALSE), ""))</f>
        <v>Tipo de cuenta</v>
      </c>
      <c r="D476" t="str">
        <f>IFERROR(VLOOKUP($B476,entity_labels!$B$2:$F$10000,3,FALSE), IFERROR(VLOOKUP($B476,entity_labels_mc!$B$2:$F$10000,3,FALSE), ""))</f>
        <v>Type de compte</v>
      </c>
      <c r="E476" t="str">
        <f>IFERROR(VLOOKUP($B476,entity_labels!$B$2:$F$10000,4,FALSE), IFERROR(VLOOKUP($B476,entity_labels_mc!$B$2:$F$10000,4,FALSE), ""))</f>
        <v>アカウントの種類</v>
      </c>
      <c r="F476" t="str">
        <f>IFERROR(VLOOKUP($B476,entity_labels!$B$2:$F$10000,5,FALSE), IFERROR(VLOOKUP($B476,entity_labels_mc!$B$2:$F$10000,5,FALSE), ""))</f>
        <v>Kontotyp</v>
      </c>
      <c r="G476" t="str">
        <f t="shared" si="7"/>
        <v>banksTrade_accountType=Kontotyp</v>
      </c>
    </row>
    <row r="477" spans="1:7" x14ac:dyDescent="0.3">
      <c r="A477" t="s">
        <v>31082</v>
      </c>
      <c r="B477" t="str">
        <f>IFERROR(VLOOKUP($A477,entity_labels_mc!$A$2:$F$10000,2,FALSE), "")</f>
        <v xml:space="preserve">Auth Signer1 </v>
      </c>
      <c r="C477" t="str">
        <f>IFERROR(VLOOKUP($B477,entity_labels!$B$2:$F$10000,2,FALSE), IFERROR(VLOOKUP($B477,entity_labels_mc!$B$2:$F$10000,2,FALSE), ""))</f>
        <v>Aut Signer1</v>
      </c>
      <c r="D477" t="str">
        <f>IFERROR(VLOOKUP($B477,entity_labels!$B$2:$F$10000,3,FALSE), IFERROR(VLOOKUP($B477,entity_labels_mc!$B$2:$F$10000,3,FALSE), ""))</f>
        <v>Auth Signer1</v>
      </c>
      <c r="E477" t="str">
        <f>IFERROR(VLOOKUP($B477,entity_labels!$B$2:$F$10000,4,FALSE), IFERROR(VLOOKUP($B477,entity_labels_mc!$B$2:$F$10000,4,FALSE), ""))</f>
        <v>認証Signer1</v>
      </c>
      <c r="F477" t="str">
        <f>IFERROR(VLOOKUP($B477,entity_labels!$B$2:$F$10000,5,FALSE), IFERROR(VLOOKUP($B477,entity_labels_mc!$B$2:$F$10000,5,FALSE), ""))</f>
        <v>Auth Signer1</v>
      </c>
      <c r="G477" t="str">
        <f t="shared" si="7"/>
        <v>banksTrade_authSigner1=Auth Signer1</v>
      </c>
    </row>
    <row r="478" spans="1:7" x14ac:dyDescent="0.3">
      <c r="A478" t="s">
        <v>31084</v>
      </c>
      <c r="B478" t="str">
        <f>IFERROR(VLOOKUP($A478,entity_labels_mc!$A$2:$F$10000,2,FALSE), "")</f>
        <v xml:space="preserve">Auth Signer2 </v>
      </c>
      <c r="C478" t="str">
        <f>IFERROR(VLOOKUP($B478,entity_labels!$B$2:$F$10000,2,FALSE), IFERROR(VLOOKUP($B478,entity_labels_mc!$B$2:$F$10000,2,FALSE), ""))</f>
        <v>Aut Signer2</v>
      </c>
      <c r="D478" t="str">
        <f>IFERROR(VLOOKUP($B478,entity_labels!$B$2:$F$10000,3,FALSE), IFERROR(VLOOKUP($B478,entity_labels_mc!$B$2:$F$10000,3,FALSE), ""))</f>
        <v>Auth signer2</v>
      </c>
      <c r="E478" t="str">
        <f>IFERROR(VLOOKUP($B478,entity_labels!$B$2:$F$10000,4,FALSE), IFERROR(VLOOKUP($B478,entity_labels_mc!$B$2:$F$10000,4,FALSE), ""))</f>
        <v>認証Signer2</v>
      </c>
      <c r="F478" t="str">
        <f>IFERROR(VLOOKUP($B478,entity_labels!$B$2:$F$10000,5,FALSE), IFERROR(VLOOKUP($B478,entity_labels_mc!$B$2:$F$10000,5,FALSE), ""))</f>
        <v>Auth signer2</v>
      </c>
      <c r="G478" t="str">
        <f t="shared" si="7"/>
        <v>banksTrade_authSigner2=Auth signer2</v>
      </c>
    </row>
    <row r="479" spans="1:7" x14ac:dyDescent="0.3">
      <c r="A479" t="s">
        <v>31086</v>
      </c>
      <c r="B479" t="str">
        <f>IFERROR(VLOOKUP($A479,entity_labels_mc!$A$2:$F$10000,2,FALSE), "")</f>
        <v xml:space="preserve">Auth Signer3 </v>
      </c>
      <c r="C479" t="str">
        <f>IFERROR(VLOOKUP($B479,entity_labels!$B$2:$F$10000,2,FALSE), IFERROR(VLOOKUP($B479,entity_labels_mc!$B$2:$F$10000,2,FALSE), ""))</f>
        <v>Aut Signer3</v>
      </c>
      <c r="D479" t="str">
        <f>IFERROR(VLOOKUP($B479,entity_labels!$B$2:$F$10000,3,FALSE), IFERROR(VLOOKUP($B479,entity_labels_mc!$B$2:$F$10000,3,FALSE), ""))</f>
        <v>Auth Signer3</v>
      </c>
      <c r="E479" t="str">
        <f>IFERROR(VLOOKUP($B479,entity_labels!$B$2:$F$10000,4,FALSE), IFERROR(VLOOKUP($B479,entity_labels_mc!$B$2:$F$10000,4,FALSE), ""))</f>
        <v>認証Signer3</v>
      </c>
      <c r="F479" t="str">
        <f>IFERROR(VLOOKUP($B479,entity_labels!$B$2:$F$10000,5,FALSE), IFERROR(VLOOKUP($B479,entity_labels_mc!$B$2:$F$10000,5,FALSE), ""))</f>
        <v>Auth Signer3</v>
      </c>
      <c r="G479" t="str">
        <f t="shared" si="7"/>
        <v>banksTrade_authSigner3=Auth Signer3</v>
      </c>
    </row>
    <row r="480" spans="1:7" x14ac:dyDescent="0.3">
      <c r="A480" t="s">
        <v>31088</v>
      </c>
      <c r="B480" t="str">
        <f>IFERROR(VLOOKUP($A480,entity_labels_mc!$A$2:$F$10000,2,FALSE), "")</f>
        <v xml:space="preserve">Authorized Signer Id </v>
      </c>
      <c r="C480" t="str">
        <f>IFERROR(VLOOKUP($B480,entity_labels!$B$2:$F$10000,2,FALSE), IFERROR(VLOOKUP($B480,entity_labels_mc!$B$2:$F$10000,2,FALSE), ""))</f>
        <v>Autorizado Firmante Id</v>
      </c>
      <c r="D480" t="str">
        <f>IFERROR(VLOOKUP($B480,entity_labels!$B$2:$F$10000,3,FALSE), IFERROR(VLOOKUP($B480,entity_labels_mc!$B$2:$F$10000,3,FALSE), ""))</f>
        <v>Signataire autorisé Id</v>
      </c>
      <c r="E480" t="str">
        <f>IFERROR(VLOOKUP($B480,entity_labels!$B$2:$F$10000,4,FALSE), IFERROR(VLOOKUP($B480,entity_labels_mc!$B$2:$F$10000,4,FALSE), ""))</f>
        <v>公認署名者同上</v>
      </c>
      <c r="F480" t="str">
        <f>IFERROR(VLOOKUP($B480,entity_labels!$B$2:$F$10000,5,FALSE), IFERROR(VLOOKUP($B480,entity_labels_mc!$B$2:$F$10000,5,FALSE), ""))</f>
        <v>Autorisierter Unterzeichner-ID</v>
      </c>
      <c r="G480" t="str">
        <f t="shared" si="7"/>
        <v>banksTrade_authorizedSignerId=Autorisierter Unterzeichner-ID</v>
      </c>
    </row>
    <row r="481" spans="1:7" x14ac:dyDescent="0.3">
      <c r="A481" t="s">
        <v>31090</v>
      </c>
      <c r="B481" t="str">
        <f>IFERROR(VLOOKUP($A481,entity_labels_mc!$A$2:$F$10000,2,FALSE), "")</f>
        <v xml:space="preserve">Average Balance </v>
      </c>
      <c r="C481" t="str">
        <f>IFERROR(VLOOKUP($B481,entity_labels!$B$2:$F$10000,2,FALSE), IFERROR(VLOOKUP($B481,entity_labels_mc!$B$2:$F$10000,2,FALSE), ""))</f>
        <v>Saldo promedio</v>
      </c>
      <c r="D481" t="str">
        <f>IFERROR(VLOOKUP($B481,entity_labels!$B$2:$F$10000,3,FALSE), IFERROR(VLOOKUP($B481,entity_labels_mc!$B$2:$F$10000,3,FALSE), ""))</f>
        <v>Solde moyen</v>
      </c>
      <c r="E481" t="str">
        <f>IFERROR(VLOOKUP($B481,entity_labels!$B$2:$F$10000,4,FALSE), IFERROR(VLOOKUP($B481,entity_labels_mc!$B$2:$F$10000,4,FALSE), ""))</f>
        <v>平均残高</v>
      </c>
      <c r="F481" t="str">
        <f>IFERROR(VLOOKUP($B481,entity_labels!$B$2:$F$10000,5,FALSE), IFERROR(VLOOKUP($B481,entity_labels_mc!$B$2:$F$10000,5,FALSE), ""))</f>
        <v>Durchschnittsbestands</v>
      </c>
      <c r="G481" t="str">
        <f t="shared" si="7"/>
        <v>banksTrade_averageBalance=Durchschnittsbestands</v>
      </c>
    </row>
    <row r="482" spans="1:7" x14ac:dyDescent="0.3">
      <c r="A482" t="s">
        <v>31091</v>
      </c>
      <c r="B482" t="str">
        <f>IFERROR(VLOOKUP($A482,entity_labels_mc!$A$2:$F$10000,2,FALSE), "")</f>
        <v xml:space="preserve">Bank Account Number </v>
      </c>
      <c r="C482" t="str">
        <f>IFERROR(VLOOKUP($B482,entity_labels!$B$2:$F$10000,2,FALSE), IFERROR(VLOOKUP($B482,entity_labels_mc!$B$2:$F$10000,2,FALSE), ""))</f>
        <v>Número de cuenta bancaria</v>
      </c>
      <c r="D482" t="str">
        <f>IFERROR(VLOOKUP($B482,entity_labels!$B$2:$F$10000,3,FALSE), IFERROR(VLOOKUP($B482,entity_labels_mc!$B$2:$F$10000,3,FALSE), ""))</f>
        <v>Numéro de compte bancaire</v>
      </c>
      <c r="E482" t="str">
        <f>IFERROR(VLOOKUP($B482,entity_labels!$B$2:$F$10000,4,FALSE), IFERROR(VLOOKUP($B482,entity_labels_mc!$B$2:$F$10000,4,FALSE), ""))</f>
        <v>銀行口座番号</v>
      </c>
      <c r="F482" t="str">
        <f>IFERROR(VLOOKUP($B482,entity_labels!$B$2:$F$10000,5,FALSE), IFERROR(VLOOKUP($B482,entity_labels_mc!$B$2:$F$10000,5,FALSE), ""))</f>
        <v>Bank Account Number</v>
      </c>
      <c r="G482" t="str">
        <f t="shared" si="7"/>
        <v>banksTrade_bankAccountNumber=Bank Account Number</v>
      </c>
    </row>
    <row r="483" spans="1:7" x14ac:dyDescent="0.3">
      <c r="A483" t="s">
        <v>31092</v>
      </c>
      <c r="B483" t="str">
        <f>IFERROR(VLOOKUP($A483,entity_labels_mc!$A$2:$F$10000,2,FALSE), "")</f>
        <v xml:space="preserve">Bank Contact Info </v>
      </c>
      <c r="C483" t="str">
        <f>IFERROR(VLOOKUP($B483,entity_labels!$B$2:$F$10000,2,FALSE), IFERROR(VLOOKUP($B483,entity_labels_mc!$B$2:$F$10000,2,FALSE), ""))</f>
        <v>Banco de Información</v>
      </c>
      <c r="D483" t="str">
        <f>IFERROR(VLOOKUP($B483,entity_labels!$B$2:$F$10000,3,FALSE), IFERROR(VLOOKUP($B483,entity_labels_mc!$B$2:$F$10000,3,FALSE), ""))</f>
        <v>Banque Contact Info</v>
      </c>
      <c r="E483" t="str">
        <f>IFERROR(VLOOKUP($B483,entity_labels!$B$2:$F$10000,4,FALSE), IFERROR(VLOOKUP($B483,entity_labels_mc!$B$2:$F$10000,4,FALSE), ""))</f>
        <v>銀行に連絡しなさい</v>
      </c>
      <c r="F483" t="str">
        <f>IFERROR(VLOOKUP($B483,entity_labels!$B$2:$F$10000,5,FALSE), IFERROR(VLOOKUP($B483,entity_labels_mc!$B$2:$F$10000,5,FALSE), ""))</f>
        <v>Bank Kontaktinformation</v>
      </c>
      <c r="G483" t="str">
        <f t="shared" si="7"/>
        <v>banksTrade_bankContactInfo=Bank Kontaktinformation</v>
      </c>
    </row>
    <row r="484" spans="1:7" x14ac:dyDescent="0.3">
      <c r="A484" t="s">
        <v>31093</v>
      </c>
      <c r="B484" t="str">
        <f>IFERROR(VLOOKUP($A484,entity_labels_mc!$A$2:$F$10000,2,FALSE), "")</f>
        <v xml:space="preserve">Bank Customer Code </v>
      </c>
      <c r="C484" t="str">
        <f>IFERROR(VLOOKUP($B484,entity_labels!$B$2:$F$10000,2,FALSE), IFERROR(VLOOKUP($B484,entity_labels_mc!$B$2:$F$10000,2,FALSE), ""))</f>
        <v>Banco Código de Cliente</v>
      </c>
      <c r="D484" t="str">
        <f>IFERROR(VLOOKUP($B484,entity_labels!$B$2:$F$10000,3,FALSE), IFERROR(VLOOKUP($B484,entity_labels_mc!$B$2:$F$10000,3,FALSE), ""))</f>
        <v>Banque code client</v>
      </c>
      <c r="E484" t="str">
        <f>IFERROR(VLOOKUP($B484,entity_labels!$B$2:$F$10000,4,FALSE), IFERROR(VLOOKUP($B484,entity_labels_mc!$B$2:$F$10000,4,FALSE), ""))</f>
        <v>銀行顧客コード</v>
      </c>
      <c r="F484" t="str">
        <f>IFERROR(VLOOKUP($B484,entity_labels!$B$2:$F$10000,5,FALSE), IFERROR(VLOOKUP($B484,entity_labels_mc!$B$2:$F$10000,5,FALSE), ""))</f>
        <v>Bankkundencode</v>
      </c>
      <c r="G484" t="str">
        <f t="shared" si="7"/>
        <v>banksTrade_bankCustomerCode=Bankkundencode</v>
      </c>
    </row>
    <row r="485" spans="1:7" x14ac:dyDescent="0.3">
      <c r="A485" t="s">
        <v>31094</v>
      </c>
      <c r="B485" t="str">
        <f>IFERROR(VLOOKUP($A485,entity_labels_mc!$A$2:$F$10000,2,FALSE), "")</f>
        <v xml:space="preserve">Bank Trade Type </v>
      </c>
      <c r="C485" t="str">
        <f>IFERROR(VLOOKUP($B485,entity_labels!$B$2:$F$10000,2,FALSE), IFERROR(VLOOKUP($B485,entity_labels_mc!$B$2:$F$10000,2,FALSE), ""))</f>
        <v>Banco comercial tipo</v>
      </c>
      <c r="D485" t="str">
        <f>IFERROR(VLOOKUP($B485,entity_labels!$B$2:$F$10000,3,FALSE), IFERROR(VLOOKUP($B485,entity_labels_mc!$B$2:$F$10000,3,FALSE), ""))</f>
        <v>Type de commerce bancaire</v>
      </c>
      <c r="E485" t="str">
        <f>IFERROR(VLOOKUP($B485,entity_labels!$B$2:$F$10000,4,FALSE), IFERROR(VLOOKUP($B485,entity_labels_mc!$B$2:$F$10000,4,FALSE), ""))</f>
        <v>銀行取引タイプ</v>
      </c>
      <c r="F485" t="str">
        <f>IFERROR(VLOOKUP($B485,entity_labels!$B$2:$F$10000,5,FALSE), IFERROR(VLOOKUP($B485,entity_labels_mc!$B$2:$F$10000,5,FALSE), ""))</f>
        <v>Bank-Handel-Typ</v>
      </c>
      <c r="G485" t="str">
        <f t="shared" si="7"/>
        <v>banksTrade_bankTradeType=Bank-Handel-Typ</v>
      </c>
    </row>
    <row r="486" spans="1:7" x14ac:dyDescent="0.3">
      <c r="A486" t="s">
        <v>31095</v>
      </c>
      <c r="B486" t="str">
        <f>IFERROR(VLOOKUP($A486,entity_labels_mc!$A$2:$F$10000,2,FALSE), "")</f>
        <v xml:space="preserve">Banks Trade Contact Info </v>
      </c>
      <c r="C486" t="str">
        <f>IFERROR(VLOOKUP($B486,entity_labels!$B$2:$F$10000,2,FALSE), IFERROR(VLOOKUP($B486,entity_labels_mc!$B$2:$F$10000,2,FALSE), ""))</f>
        <v>Bancos de contacto</v>
      </c>
      <c r="D486" t="str">
        <f>IFERROR(VLOOKUP($B486,entity_labels!$B$2:$F$10000,3,FALSE), IFERROR(VLOOKUP($B486,entity_labels_mc!$B$2:$F$10000,3,FALSE), ""))</f>
        <v>Banques Commerce Coordonnées</v>
      </c>
      <c r="E486" t="str">
        <f>IFERROR(VLOOKUP($B486,entity_labels!$B$2:$F$10000,4,FALSE), IFERROR(VLOOKUP($B486,entity_labels_mc!$B$2:$F$10000,4,FALSE), ""))</f>
        <v>銀行取引情報に連絡</v>
      </c>
      <c r="F486" t="str">
        <f>IFERROR(VLOOKUP($B486,entity_labels!$B$2:$F$10000,5,FALSE), IFERROR(VLOOKUP($B486,entity_labels_mc!$B$2:$F$10000,5,FALSE), ""))</f>
        <v>Banken Handel Kontakt Info</v>
      </c>
      <c r="G486" t="str">
        <f t="shared" si="7"/>
        <v>banksTrade_banksTradeContactInfo=Banken Handel Kontakt Info</v>
      </c>
    </row>
    <row r="487" spans="1:7" x14ac:dyDescent="0.3">
      <c r="A487" t="s">
        <v>31096</v>
      </c>
      <c r="B487" t="str">
        <f>IFERROR(VLOOKUP($A487,entity_labels_mc!$A$2:$F$10000,2,FALSE), "")</f>
        <v xml:space="preserve">Business Flag </v>
      </c>
      <c r="C487" t="str">
        <f>IFERROR(VLOOKUP($B487,entity_labels!$B$2:$F$10000,2,FALSE), IFERROR(VLOOKUP($B487,entity_labels_mc!$B$2:$F$10000,2,FALSE), ""))</f>
        <v>Bandera de negocios</v>
      </c>
      <c r="D487" t="str">
        <f>IFERROR(VLOOKUP($B487,entity_labels!$B$2:$F$10000,3,FALSE), IFERROR(VLOOKUP($B487,entity_labels_mc!$B$2:$F$10000,3,FALSE), ""))</f>
        <v>Drapeau affaires</v>
      </c>
      <c r="E487" t="str">
        <f>IFERROR(VLOOKUP($B487,entity_labels!$B$2:$F$10000,4,FALSE), IFERROR(VLOOKUP($B487,entity_labels_mc!$B$2:$F$10000,4,FALSE), ""))</f>
        <v>ビジネス旗</v>
      </c>
      <c r="F487" t="str">
        <f>IFERROR(VLOOKUP($B487,entity_labels!$B$2:$F$10000,5,FALSE), IFERROR(VLOOKUP($B487,entity_labels_mc!$B$2:$F$10000,5,FALSE), ""))</f>
        <v>Business Flagge</v>
      </c>
      <c r="G487" t="str">
        <f t="shared" si="7"/>
        <v>banksTrade_businessFlag=Business Flagge</v>
      </c>
    </row>
    <row r="488" spans="1:7" x14ac:dyDescent="0.3">
      <c r="A488" t="s">
        <v>31098</v>
      </c>
      <c r="B488" t="str">
        <f>IFERROR(VLOOKUP($A488,entity_labels_mc!$A$2:$F$10000,2,FALSE), "")</f>
        <v xml:space="preserve">Comment Group </v>
      </c>
      <c r="C488" t="str">
        <f>IFERROR(VLOOKUP($B488,entity_labels!$B$2:$F$10000,2,FALSE), IFERROR(VLOOKUP($B488,entity_labels_mc!$B$2:$F$10000,2,FALSE), ""))</f>
        <v>Grupo comentario</v>
      </c>
      <c r="D488" t="str">
        <f>IFERROR(VLOOKUP($B488,entity_labels!$B$2:$F$10000,3,FALSE), IFERROR(VLOOKUP($B488,entity_labels_mc!$B$2:$F$10000,3,FALSE), ""))</f>
        <v>Commentaire de groupe</v>
      </c>
      <c r="E488" t="str">
        <f>IFERROR(VLOOKUP($B488,entity_labels!$B$2:$F$10000,4,FALSE), IFERROR(VLOOKUP($B488,entity_labels_mc!$B$2:$F$10000,4,FALSE), ""))</f>
        <v>コメント グループ</v>
      </c>
      <c r="F488" t="str">
        <f>IFERROR(VLOOKUP($B488,entity_labels!$B$2:$F$10000,5,FALSE), IFERROR(VLOOKUP($B488,entity_labels_mc!$B$2:$F$10000,5,FALSE), ""))</f>
        <v>Kommentar-Gruppe</v>
      </c>
      <c r="G488" t="str">
        <f t="shared" si="7"/>
        <v>banksTrade_commentGroup=Kommentar-Gruppe</v>
      </c>
    </row>
    <row r="489" spans="1:7" x14ac:dyDescent="0.3">
      <c r="A489" t="s">
        <v>31099</v>
      </c>
      <c r="B489" t="str">
        <f>IFERROR(VLOOKUP($A489,entity_labels_mc!$A$2:$F$10000,2,FALSE), "")</f>
        <v xml:space="preserve">Comments </v>
      </c>
      <c r="C489" t="str">
        <f>IFERROR(VLOOKUP($B489,entity_labels!$B$2:$F$10000,2,FALSE), IFERROR(VLOOKUP($B489,entity_labels_mc!$B$2:$F$10000,2,FALSE), ""))</f>
        <v>Comentarios</v>
      </c>
      <c r="D489" t="str">
        <f>IFERROR(VLOOKUP($B489,entity_labels!$B$2:$F$10000,3,FALSE), IFERROR(VLOOKUP($B489,entity_labels_mc!$B$2:$F$10000,3,FALSE), ""))</f>
        <v>Commentaires</v>
      </c>
      <c r="E489" t="str">
        <f>IFERROR(VLOOKUP($B489,entity_labels!$B$2:$F$10000,4,FALSE), IFERROR(VLOOKUP($B489,entity_labels_mc!$B$2:$F$10000,4,FALSE), ""))</f>
        <v>コメント</v>
      </c>
      <c r="F489" t="str">
        <f>IFERROR(VLOOKUP($B489,entity_labels!$B$2:$F$10000,5,FALSE), IFERROR(VLOOKUP($B489,entity_labels_mc!$B$2:$F$10000,5,FALSE), ""))</f>
        <v>Kommentare</v>
      </c>
      <c r="G489" t="str">
        <f t="shared" si="7"/>
        <v>banksTrade_comments=Kommentare</v>
      </c>
    </row>
    <row r="490" spans="1:7" x14ac:dyDescent="0.3">
      <c r="A490" t="s">
        <v>31100</v>
      </c>
      <c r="B490" t="str">
        <f>IFERROR(VLOOKUP($A490,entity_labels_mc!$A$2:$F$10000,2,FALSE), "")</f>
        <v xml:space="preserve">Contact1 </v>
      </c>
      <c r="C490" t="str">
        <f>IFERROR(VLOOKUP($B490,entity_labels!$B$2:$F$10000,2,FALSE), IFERROR(VLOOKUP($B490,entity_labels_mc!$B$2:$F$10000,2,FALSE), ""))</f>
        <v>Contact1</v>
      </c>
      <c r="D490" t="str">
        <f>IFERROR(VLOOKUP($B490,entity_labels!$B$2:$F$10000,3,FALSE), IFERROR(VLOOKUP($B490,entity_labels_mc!$B$2:$F$10000,3,FALSE), ""))</f>
        <v>Contact1</v>
      </c>
      <c r="E490" t="str">
        <f>IFERROR(VLOOKUP($B490,entity_labels!$B$2:$F$10000,4,FALSE), IFERROR(VLOOKUP($B490,entity_labels_mc!$B$2:$F$10000,4,FALSE), ""))</f>
        <v>Contact1</v>
      </c>
      <c r="F490" t="str">
        <f>IFERROR(VLOOKUP($B490,entity_labels!$B$2:$F$10000,5,FALSE), IFERROR(VLOOKUP($B490,entity_labels_mc!$B$2:$F$10000,5,FALSE), ""))</f>
        <v>Contact1</v>
      </c>
      <c r="G490" t="str">
        <f t="shared" si="7"/>
        <v>banksTrade_contact1=Contact1</v>
      </c>
    </row>
    <row r="491" spans="1:7" x14ac:dyDescent="0.3">
      <c r="A491" t="s">
        <v>31102</v>
      </c>
      <c r="B491" t="str">
        <f>IFERROR(VLOOKUP($A491,entity_labels_mc!$A$2:$F$10000,2,FALSE), "")</f>
        <v xml:space="preserve">Contact Info </v>
      </c>
      <c r="C491" t="str">
        <f>IFERROR(VLOOKUP($B491,entity_labels!$B$2:$F$10000,2,FALSE), IFERROR(VLOOKUP($B491,entity_labels_mc!$B$2:$F$10000,2,FALSE), ""))</f>
        <v>Datos de contacto</v>
      </c>
      <c r="D491" t="str">
        <f>IFERROR(VLOOKUP($B491,entity_labels!$B$2:$F$10000,3,FALSE), IFERROR(VLOOKUP($B491,entity_labels_mc!$B$2:$F$10000,3,FALSE), ""))</f>
        <v>Informations de contact</v>
      </c>
      <c r="E491" t="str">
        <f>IFERROR(VLOOKUP($B491,entity_labels!$B$2:$F$10000,4,FALSE), IFERROR(VLOOKUP($B491,entity_labels_mc!$B$2:$F$10000,4,FALSE), ""))</f>
        <v>問い合わせ情報</v>
      </c>
      <c r="F491" t="str">
        <f>IFERROR(VLOOKUP($B491,entity_labels!$B$2:$F$10000,5,FALSE), IFERROR(VLOOKUP($B491,entity_labels_mc!$B$2:$F$10000,5,FALSE), ""))</f>
        <v>Kontaktinfo</v>
      </c>
      <c r="G491" t="str">
        <f t="shared" si="7"/>
        <v>banksTrade_contactInfo=Kontaktinfo</v>
      </c>
    </row>
    <row r="492" spans="1:7" x14ac:dyDescent="0.3">
      <c r="A492" t="s">
        <v>31103</v>
      </c>
      <c r="B492" t="str">
        <f>IFERROR(VLOOKUP($A492,entity_labels_mc!$A$2:$F$10000,2,FALSE), "")</f>
        <v xml:space="preserve">Line Of Credit </v>
      </c>
      <c r="C492" t="str">
        <f>IFERROR(VLOOKUP($B492,entity_labels!$B$2:$F$10000,2,FALSE), IFERROR(VLOOKUP($B492,entity_labels_mc!$B$2:$F$10000,2,FALSE), ""))</f>
        <v>Línea de crédito</v>
      </c>
      <c r="D492" t="str">
        <f>IFERROR(VLOOKUP($B492,entity_labels!$B$2:$F$10000,3,FALSE), IFERROR(VLOOKUP($B492,entity_labels_mc!$B$2:$F$10000,3,FALSE), ""))</f>
        <v>Ligne de credit</v>
      </c>
      <c r="E492" t="str">
        <f>IFERROR(VLOOKUP($B492,entity_labels!$B$2:$F$10000,4,FALSE), IFERROR(VLOOKUP($B492,entity_labels_mc!$B$2:$F$10000,4,FALSE), ""))</f>
        <v>クレジットライン</v>
      </c>
      <c r="F492" t="str">
        <f>IFERROR(VLOOKUP($B492,entity_labels!$B$2:$F$10000,5,FALSE), IFERROR(VLOOKUP($B492,entity_labels_mc!$B$2:$F$10000,5,FALSE), ""))</f>
        <v>Kreditlinie</v>
      </c>
      <c r="G492" t="str">
        <f t="shared" si="7"/>
        <v>banksTrade_lineOfCredit=Kreditlinie</v>
      </c>
    </row>
    <row r="493" spans="1:7" x14ac:dyDescent="0.3">
      <c r="A493" t="s">
        <v>31105</v>
      </c>
      <c r="B493" t="str">
        <f>IFERROR(VLOOKUP($A493,entity_labels_mc!$A$2:$F$10000,2,FALSE), "")</f>
        <v xml:space="preserve">Line Of Credit Amount </v>
      </c>
      <c r="C493" t="str">
        <f>IFERROR(VLOOKUP($B493,entity_labels!$B$2:$F$10000,2,FALSE), IFERROR(VLOOKUP($B493,entity_labels_mc!$B$2:$F$10000,2,FALSE), ""))</f>
        <v>Cantidad de la línea de crédito</v>
      </c>
      <c r="D493" t="str">
        <f>IFERROR(VLOOKUP($B493,entity_labels!$B$2:$F$10000,3,FALSE), IFERROR(VLOOKUP($B493,entity_labels_mc!$B$2:$F$10000,3,FALSE), ""))</f>
        <v>Montant de la ligne de crédit</v>
      </c>
      <c r="E493" t="str">
        <f>IFERROR(VLOOKUP($B493,entity_labels!$B$2:$F$10000,4,FALSE), IFERROR(VLOOKUP($B493,entity_labels_mc!$B$2:$F$10000,4,FALSE), ""))</f>
        <v>融資限度額</v>
      </c>
      <c r="F493" t="str">
        <f>IFERROR(VLOOKUP($B493,entity_labels!$B$2:$F$10000,5,FALSE), IFERROR(VLOOKUP($B493,entity_labels_mc!$B$2:$F$10000,5,FALSE), ""))</f>
        <v>Darlehen Betrag</v>
      </c>
      <c r="G493" t="str">
        <f t="shared" si="7"/>
        <v>banksTrade_lineOfCreditAmount=Darlehen Betrag</v>
      </c>
    </row>
    <row r="494" spans="1:7" x14ac:dyDescent="0.3">
      <c r="A494" t="s">
        <v>31106</v>
      </c>
      <c r="B494" t="str">
        <f>IFERROR(VLOOKUP($A494,entity_labels_mc!$A$2:$F$10000,2,FALSE), "")</f>
        <v xml:space="preserve">Month1 </v>
      </c>
      <c r="C494" t="str">
        <f>IFERROR(VLOOKUP($B494,entity_labels!$B$2:$F$10000,2,FALSE), IFERROR(VLOOKUP($B494,entity_labels_mc!$B$2:$F$10000,2,FALSE), ""))</f>
        <v>Mes1</v>
      </c>
      <c r="D494" t="str">
        <f>IFERROR(VLOOKUP($B494,entity_labels!$B$2:$F$10000,3,FALSE), IFERROR(VLOOKUP($B494,entity_labels_mc!$B$2:$F$10000,3,FALSE), ""))</f>
        <v>Month1</v>
      </c>
      <c r="E494" t="str">
        <f>IFERROR(VLOOKUP($B494,entity_labels!$B$2:$F$10000,4,FALSE), IFERROR(VLOOKUP($B494,entity_labels_mc!$B$2:$F$10000,4,FALSE), ""))</f>
        <v>月1</v>
      </c>
      <c r="F494" t="str">
        <f>IFERROR(VLOOKUP($B494,entity_labels!$B$2:$F$10000,5,FALSE), IFERROR(VLOOKUP($B494,entity_labels_mc!$B$2:$F$10000,5,FALSE), ""))</f>
        <v>Month1</v>
      </c>
      <c r="G494" t="str">
        <f t="shared" si="7"/>
        <v>banksTrade_month1=Month1</v>
      </c>
    </row>
    <row r="495" spans="1:7" x14ac:dyDescent="0.3">
      <c r="A495" t="s">
        <v>31108</v>
      </c>
      <c r="B495" t="str">
        <f>IFERROR(VLOOKUP($A495,entity_labels_mc!$A$2:$F$10000,2,FALSE), "")</f>
        <v xml:space="preserve">Month1Deposit Amount </v>
      </c>
      <c r="C495" t="str">
        <f>IFERROR(VLOOKUP($B495,entity_labels!$B$2:$F$10000,2,FALSE), IFERROR(VLOOKUP($B495,entity_labels_mc!$B$2:$F$10000,2,FALSE), ""))</f>
        <v>Cantidad Month1Deposit</v>
      </c>
      <c r="D495" t="str">
        <f>IFERROR(VLOOKUP($B495,entity_labels!$B$2:$F$10000,3,FALSE), IFERROR(VLOOKUP($B495,entity_labels_mc!$B$2:$F$10000,3,FALSE), ""))</f>
        <v>Month1Deposit montant</v>
      </c>
      <c r="E495" t="str">
        <f>IFERROR(VLOOKUP($B495,entity_labels!$B$2:$F$10000,4,FALSE), IFERROR(VLOOKUP($B495,entity_labels_mc!$B$2:$F$10000,4,FALSE), ""))</f>
        <v>Month1Deposit 量</v>
      </c>
      <c r="F495" t="str">
        <f>IFERROR(VLOOKUP($B495,entity_labels!$B$2:$F$10000,5,FALSE), IFERROR(VLOOKUP($B495,entity_labels_mc!$B$2:$F$10000,5,FALSE), ""))</f>
        <v>Month1Deposit Betrag</v>
      </c>
      <c r="G495" t="str">
        <f t="shared" si="7"/>
        <v>banksTrade_month1DepositAmount=Month1Deposit Betrag</v>
      </c>
    </row>
    <row r="496" spans="1:7" x14ac:dyDescent="0.3">
      <c r="A496" t="s">
        <v>31109</v>
      </c>
      <c r="B496" t="str">
        <f>IFERROR(VLOOKUP($A496,entity_labels_mc!$A$2:$F$10000,2,FALSE), "")</f>
        <v xml:space="preserve">Month2 </v>
      </c>
      <c r="C496" t="str">
        <f>IFERROR(VLOOKUP($B496,entity_labels!$B$2:$F$10000,2,FALSE), IFERROR(VLOOKUP($B496,entity_labels_mc!$B$2:$F$10000,2,FALSE), ""))</f>
        <v>Month2</v>
      </c>
      <c r="D496" t="str">
        <f>IFERROR(VLOOKUP($B496,entity_labels!$B$2:$F$10000,3,FALSE), IFERROR(VLOOKUP($B496,entity_labels_mc!$B$2:$F$10000,3,FALSE), ""))</f>
        <v>Month2</v>
      </c>
      <c r="E496" t="str">
        <f>IFERROR(VLOOKUP($B496,entity_labels!$B$2:$F$10000,4,FALSE), IFERROR(VLOOKUP($B496,entity_labels_mc!$B$2:$F$10000,4,FALSE), ""))</f>
        <v>月2</v>
      </c>
      <c r="F496" t="str">
        <f>IFERROR(VLOOKUP($B496,entity_labels!$B$2:$F$10000,5,FALSE), IFERROR(VLOOKUP($B496,entity_labels_mc!$B$2:$F$10000,5,FALSE), ""))</f>
        <v>Month2</v>
      </c>
      <c r="G496" t="str">
        <f t="shared" si="7"/>
        <v>banksTrade_month2=Month2</v>
      </c>
    </row>
    <row r="497" spans="1:7" x14ac:dyDescent="0.3">
      <c r="A497" t="s">
        <v>31111</v>
      </c>
      <c r="B497" t="str">
        <f>IFERROR(VLOOKUP($A497,entity_labels_mc!$A$2:$F$10000,2,FALSE), "")</f>
        <v xml:space="preserve">Month2Deposit Amount </v>
      </c>
      <c r="C497" t="str">
        <f>IFERROR(VLOOKUP($B497,entity_labels!$B$2:$F$10000,2,FALSE), IFERROR(VLOOKUP($B497,entity_labels_mc!$B$2:$F$10000,2,FALSE), ""))</f>
        <v>Cantidad Month2Deposit</v>
      </c>
      <c r="D497" t="str">
        <f>IFERROR(VLOOKUP($B497,entity_labels!$B$2:$F$10000,3,FALSE), IFERROR(VLOOKUP($B497,entity_labels_mc!$B$2:$F$10000,3,FALSE), ""))</f>
        <v>Month2Deposit montant</v>
      </c>
      <c r="E497" t="str">
        <f>IFERROR(VLOOKUP($B497,entity_labels!$B$2:$F$10000,4,FALSE), IFERROR(VLOOKUP($B497,entity_labels_mc!$B$2:$F$10000,4,FALSE), ""))</f>
        <v>Month2Deposit 量</v>
      </c>
      <c r="F497" t="str">
        <f>IFERROR(VLOOKUP($B497,entity_labels!$B$2:$F$10000,5,FALSE), IFERROR(VLOOKUP($B497,entity_labels_mc!$B$2:$F$10000,5,FALSE), ""))</f>
        <v>Month2Deposit Betrag</v>
      </c>
      <c r="G497" t="str">
        <f t="shared" si="7"/>
        <v>banksTrade_month2DepositAmount=Month2Deposit Betrag</v>
      </c>
    </row>
    <row r="498" spans="1:7" x14ac:dyDescent="0.3">
      <c r="A498" t="s">
        <v>31112</v>
      </c>
      <c r="B498" t="str">
        <f>IFERROR(VLOOKUP($A498,entity_labels_mc!$A$2:$F$10000,2,FALSE), "")</f>
        <v xml:space="preserve">Month3 </v>
      </c>
      <c r="C498" t="str">
        <f>IFERROR(VLOOKUP($B498,entity_labels!$B$2:$F$10000,2,FALSE), IFERROR(VLOOKUP($B498,entity_labels_mc!$B$2:$F$10000,2,FALSE), ""))</f>
        <v>Mes3</v>
      </c>
      <c r="D498" t="str">
        <f>IFERROR(VLOOKUP($B498,entity_labels!$B$2:$F$10000,3,FALSE), IFERROR(VLOOKUP($B498,entity_labels_mc!$B$2:$F$10000,3,FALSE), ""))</f>
        <v>Mois3</v>
      </c>
      <c r="E498" t="str">
        <f>IFERROR(VLOOKUP($B498,entity_labels!$B$2:$F$10000,4,FALSE), IFERROR(VLOOKUP($B498,entity_labels_mc!$B$2:$F$10000,4,FALSE), ""))</f>
        <v>月3</v>
      </c>
      <c r="F498" t="str">
        <f>IFERROR(VLOOKUP($B498,entity_labels!$B$2:$F$10000,5,FALSE), IFERROR(VLOOKUP($B498,entity_labels_mc!$B$2:$F$10000,5,FALSE), ""))</f>
        <v>Month3</v>
      </c>
      <c r="G498" t="str">
        <f t="shared" si="7"/>
        <v>banksTrade_month3=Month3</v>
      </c>
    </row>
    <row r="499" spans="1:7" x14ac:dyDescent="0.3">
      <c r="A499" t="s">
        <v>31114</v>
      </c>
      <c r="B499" t="str">
        <f>IFERROR(VLOOKUP($A499,entity_labels_mc!$A$2:$F$10000,2,FALSE), "")</f>
        <v xml:space="preserve">Month3Deposit Amount </v>
      </c>
      <c r="C499" t="str">
        <f>IFERROR(VLOOKUP($B499,entity_labels!$B$2:$F$10000,2,FALSE), IFERROR(VLOOKUP($B499,entity_labels_mc!$B$2:$F$10000,2,FALSE), ""))</f>
        <v>Cantidad Month3Deposit</v>
      </c>
      <c r="D499" t="str">
        <f>IFERROR(VLOOKUP($B499,entity_labels!$B$2:$F$10000,3,FALSE), IFERROR(VLOOKUP($B499,entity_labels_mc!$B$2:$F$10000,3,FALSE), ""))</f>
        <v>Month3Deposit montant</v>
      </c>
      <c r="E499" t="str">
        <f>IFERROR(VLOOKUP($B499,entity_labels!$B$2:$F$10000,4,FALSE), IFERROR(VLOOKUP($B499,entity_labels_mc!$B$2:$F$10000,4,FALSE), ""))</f>
        <v>Month3Deposit 量</v>
      </c>
      <c r="F499" t="str">
        <f>IFERROR(VLOOKUP($B499,entity_labels!$B$2:$F$10000,5,FALSE), IFERROR(VLOOKUP($B499,entity_labels_mc!$B$2:$F$10000,5,FALSE), ""))</f>
        <v>Month3Deposit Betrag</v>
      </c>
      <c r="G499" t="str">
        <f t="shared" si="7"/>
        <v>banksTrade_month3DepositAmount=Month3Deposit Betrag</v>
      </c>
    </row>
    <row r="500" spans="1:7" x14ac:dyDescent="0.3">
      <c r="A500" t="s">
        <v>31115</v>
      </c>
      <c r="B500" t="str">
        <f>IFERROR(VLOOKUP($A500,entity_labels_mc!$A$2:$F$10000,2,FALSE), "")</f>
        <v>Bank Name</v>
      </c>
      <c r="C500" t="str">
        <f>IFERROR(VLOOKUP($B500,entity_labels!$B$2:$F$10000,2,FALSE), IFERROR(VLOOKUP($B500,entity_labels_mc!$B$2:$F$10000,2,FALSE), ""))</f>
        <v>Nombre del Banco</v>
      </c>
      <c r="D500" t="str">
        <f>IFERROR(VLOOKUP($B500,entity_labels!$B$2:$F$10000,3,FALSE), IFERROR(VLOOKUP($B500,entity_labels_mc!$B$2:$F$10000,3,FALSE), ""))</f>
        <v>Nom de la Banque</v>
      </c>
      <c r="E500" t="str">
        <f>IFERROR(VLOOKUP($B500,entity_labels!$B$2:$F$10000,4,FALSE), IFERROR(VLOOKUP($B500,entity_labels_mc!$B$2:$F$10000,4,FALSE), ""))</f>
        <v>銀行名</v>
      </c>
      <c r="F500" t="str">
        <f>IFERROR(VLOOKUP($B500,entity_labels!$B$2:$F$10000,5,FALSE), IFERROR(VLOOKUP($B500,entity_labels_mc!$B$2:$F$10000,5,FALSE), ""))</f>
        <v>Name der Bank</v>
      </c>
      <c r="G500" t="str">
        <f t="shared" si="7"/>
        <v>banksTrade_name=Name der Bank</v>
      </c>
    </row>
    <row r="501" spans="1:7" x14ac:dyDescent="0.3">
      <c r="A501" t="s">
        <v>31116</v>
      </c>
      <c r="B501" t="str">
        <f>IFERROR(VLOOKUP($A501,entity_labels_mc!$A$2:$F$10000,2,FALSE), "")</f>
        <v xml:space="preserve">Num Index </v>
      </c>
      <c r="C501" t="str">
        <f>IFERROR(VLOOKUP($B501,entity_labels!$B$2:$F$10000,2,FALSE), IFERROR(VLOOKUP($B501,entity_labels_mc!$B$2:$F$10000,2,FALSE), ""))</f>
        <v>Num Índice</v>
      </c>
      <c r="D501" t="str">
        <f>IFERROR(VLOOKUP($B501,entity_labels!$B$2:$F$10000,3,FALSE), IFERROR(VLOOKUP($B501,entity_labels_mc!$B$2:$F$10000,3,FALSE), ""))</f>
        <v>Num Index</v>
      </c>
      <c r="E501" t="str">
        <f>IFERROR(VLOOKUP($B501,entity_labels!$B$2:$F$10000,4,FALSE), IFERROR(VLOOKUP($B501,entity_labels_mc!$B$2:$F$10000,4,FALSE), ""))</f>
        <v>Num インデックス</v>
      </c>
      <c r="F501" t="str">
        <f>IFERROR(VLOOKUP($B501,entity_labels!$B$2:$F$10000,5,FALSE), IFERROR(VLOOKUP($B501,entity_labels_mc!$B$2:$F$10000,5,FALSE), ""))</f>
        <v>NUM-Index</v>
      </c>
      <c r="G501" t="str">
        <f t="shared" si="7"/>
        <v>banksTrade_numIndex=NUM-Index</v>
      </c>
    </row>
    <row r="502" spans="1:7" x14ac:dyDescent="0.3">
      <c r="A502" t="s">
        <v>31117</v>
      </c>
      <c r="B502" t="str">
        <f>IFERROR(VLOOKUP($A502,entity_labels_mc!$A$2:$F$10000,2,FALSE), "")</f>
        <v xml:space="preserve">Partner </v>
      </c>
      <c r="C502" t="str">
        <f>IFERROR(VLOOKUP($B502,entity_labels!$B$2:$F$10000,2,FALSE), IFERROR(VLOOKUP($B502,entity_labels_mc!$B$2:$F$10000,2,FALSE), ""))</f>
        <v>Socio</v>
      </c>
      <c r="D502" t="str">
        <f>IFERROR(VLOOKUP($B502,entity_labels!$B$2:$F$10000,3,FALSE), IFERROR(VLOOKUP($B502,entity_labels_mc!$B$2:$F$10000,3,FALSE), ""))</f>
        <v>Partenaire</v>
      </c>
      <c r="E502" t="str">
        <f>IFERROR(VLOOKUP($B502,entity_labels!$B$2:$F$10000,4,FALSE), IFERROR(VLOOKUP($B502,entity_labels_mc!$B$2:$F$10000,4,FALSE), ""))</f>
        <v>パートナー</v>
      </c>
      <c r="F502" t="str">
        <f>IFERROR(VLOOKUP($B502,entity_labels!$B$2:$F$10000,5,FALSE), IFERROR(VLOOKUP($B502,entity_labels_mc!$B$2:$F$10000,5,FALSE), ""))</f>
        <v>Partner</v>
      </c>
      <c r="G502" t="str">
        <f t="shared" si="7"/>
        <v>banksTrade_partner=Partner</v>
      </c>
    </row>
    <row r="503" spans="1:7" x14ac:dyDescent="0.3">
      <c r="A503" t="s">
        <v>31118</v>
      </c>
      <c r="B503" t="str">
        <f>IFERROR(VLOOKUP($A503,entity_labels_mc!$A$2:$F$10000,2,FALSE), "")</f>
        <v xml:space="preserve">Personal Flag </v>
      </c>
      <c r="C503" t="str">
        <f>IFERROR(VLOOKUP($B503,entity_labels!$B$2:$F$10000,2,FALSE), IFERROR(VLOOKUP($B503,entity_labels_mc!$B$2:$F$10000,2,FALSE), ""))</f>
        <v>Bandera Personal</v>
      </c>
      <c r="D503" t="str">
        <f>IFERROR(VLOOKUP($B503,entity_labels!$B$2:$F$10000,3,FALSE), IFERROR(VLOOKUP($B503,entity_labels_mc!$B$2:$F$10000,3,FALSE), ""))</f>
        <v>Drapeau personnelles</v>
      </c>
      <c r="E503" t="str">
        <f>IFERROR(VLOOKUP($B503,entity_labels!$B$2:$F$10000,4,FALSE), IFERROR(VLOOKUP($B503,entity_labels_mc!$B$2:$F$10000,4,FALSE), ""))</f>
        <v>個人旗</v>
      </c>
      <c r="F503" t="str">
        <f>IFERROR(VLOOKUP($B503,entity_labels!$B$2:$F$10000,5,FALSE), IFERROR(VLOOKUP($B503,entity_labels_mc!$B$2:$F$10000,5,FALSE), ""))</f>
        <v>Persönliche Flagge</v>
      </c>
      <c r="G503" t="str">
        <f t="shared" si="7"/>
        <v>banksTrade_personalFlag=Persönliche Flagge</v>
      </c>
    </row>
    <row r="504" spans="1:7" x14ac:dyDescent="0.3">
      <c r="A504" t="s">
        <v>31120</v>
      </c>
      <c r="B504" t="str">
        <f>IFERROR(VLOOKUP($A504,entity_labels_mc!$A$2:$F$10000,2,FALSE), "")</f>
        <v xml:space="preserve">Present Balance </v>
      </c>
      <c r="C504" t="str">
        <f>IFERROR(VLOOKUP($B504,entity_labels!$B$2:$F$10000,2,FALSE), IFERROR(VLOOKUP($B504,entity_labels_mc!$B$2:$F$10000,2,FALSE), ""))</f>
        <v>Saldo actual</v>
      </c>
      <c r="D504" t="str">
        <f>IFERROR(VLOOKUP($B504,entity_labels!$B$2:$F$10000,3,FALSE), IFERROR(VLOOKUP($B504,entity_labels_mc!$B$2:$F$10000,3,FALSE), ""))</f>
        <v>Équilibre actuel</v>
      </c>
      <c r="E504" t="str">
        <f>IFERROR(VLOOKUP($B504,entity_labels!$B$2:$F$10000,4,FALSE), IFERROR(VLOOKUP($B504,entity_labels_mc!$B$2:$F$10000,4,FALSE), ""))</f>
        <v>現在の残高</v>
      </c>
      <c r="F504" t="str">
        <f>IFERROR(VLOOKUP($B504,entity_labels!$B$2:$F$10000,5,FALSE), IFERROR(VLOOKUP($B504,entity_labels_mc!$B$2:$F$10000,5,FALSE), ""))</f>
        <v>Gegenwärtige Balance</v>
      </c>
      <c r="G504" t="str">
        <f t="shared" si="7"/>
        <v>banksTrade_presentBalance=Gegenwärtige Balance</v>
      </c>
    </row>
    <row r="505" spans="1:7" x14ac:dyDescent="0.3">
      <c r="A505" t="s">
        <v>31121</v>
      </c>
      <c r="B505" t="str">
        <f>IFERROR(VLOOKUP($A505,entity_labels_mc!$A$2:$F$10000,2,FALSE), "")</f>
        <v xml:space="preserve">Reference Dttm </v>
      </c>
      <c r="C505" t="str">
        <f>IFERROR(VLOOKUP($B505,entity_labels!$B$2:$F$10000,2,FALSE), IFERROR(VLOOKUP($B505,entity_labels_mc!$B$2:$F$10000,2,FALSE), ""))</f>
        <v>Referencia Dttm</v>
      </c>
      <c r="D505" t="str">
        <f>IFERROR(VLOOKUP($B505,entity_labels!$B$2:$F$10000,3,FALSE), IFERROR(VLOOKUP($B505,entity_labels_mc!$B$2:$F$10000,3,FALSE), ""))</f>
        <v>Référence DTTM</v>
      </c>
      <c r="E505" t="str">
        <f>IFERROR(VLOOKUP($B505,entity_labels!$B$2:$F$10000,4,FALSE), IFERROR(VLOOKUP($B505,entity_labels_mc!$B$2:$F$10000,4,FALSE), ""))</f>
        <v>参考DTTM</v>
      </c>
      <c r="F505" t="str">
        <f>IFERROR(VLOOKUP($B505,entity_labels!$B$2:$F$10000,5,FALSE), IFERROR(VLOOKUP($B505,entity_labels_mc!$B$2:$F$10000,5,FALSE), ""))</f>
        <v>Referenz DTTM</v>
      </c>
      <c r="G505" t="str">
        <f t="shared" si="7"/>
        <v>banksTrade_referenceDttm=Referenz DTTM</v>
      </c>
    </row>
    <row r="506" spans="1:7" x14ac:dyDescent="0.3">
      <c r="A506" t="s">
        <v>31123</v>
      </c>
      <c r="B506" t="str">
        <f>IFERROR(VLOOKUP($A506,entity_labels_mc!$A$2:$F$10000,2,FALSE), "")</f>
        <v xml:space="preserve">Reference Information Flag </v>
      </c>
      <c r="C506" t="str">
        <f>IFERROR(VLOOKUP($B506,entity_labels!$B$2:$F$10000,2,FALSE), IFERROR(VLOOKUP($B506,entity_labels_mc!$B$2:$F$10000,2,FALSE), ""))</f>
        <v>Referencia de la bandera de Información</v>
      </c>
      <c r="D506" t="str">
        <f>IFERROR(VLOOKUP($B506,entity_labels!$B$2:$F$10000,3,FALSE), IFERROR(VLOOKUP($B506,entity_labels_mc!$B$2:$F$10000,3,FALSE), ""))</f>
        <v>Référence Drapeau information</v>
      </c>
      <c r="E506" t="str">
        <f>IFERROR(VLOOKUP($B506,entity_labels!$B$2:$F$10000,4,FALSE), IFERROR(VLOOKUP($B506,entity_labels_mc!$B$2:$F$10000,4,FALSE), ""))</f>
        <v>リファレンス情報の旗</v>
      </c>
      <c r="F506" t="str">
        <f>IFERROR(VLOOKUP($B506,entity_labels!$B$2:$F$10000,5,FALSE), IFERROR(VLOOKUP($B506,entity_labels_mc!$B$2:$F$10000,5,FALSE), ""))</f>
        <v>Referenz-Informationen Flag</v>
      </c>
      <c r="G506" t="str">
        <f t="shared" si="7"/>
        <v>banksTrade_referenceInformationFlag=Referenz-Informationen Flag</v>
      </c>
    </row>
    <row r="507" spans="1:7" x14ac:dyDescent="0.3">
      <c r="A507" t="s">
        <v>31125</v>
      </c>
      <c r="B507" t="str">
        <f>IFERROR(VLOOKUP($A507,entity_labels_mc!$A$2:$F$10000,2,FALSE), "")</f>
        <v xml:space="preserve">Routing Number </v>
      </c>
      <c r="C507" t="str">
        <f>IFERROR(VLOOKUP($B507,entity_labels!$B$2:$F$10000,2,FALSE), IFERROR(VLOOKUP($B507,entity_labels_mc!$B$2:$F$10000,2,FALSE), ""))</f>
        <v>Número de la encaminamiento</v>
      </c>
      <c r="D507" t="str">
        <f>IFERROR(VLOOKUP($B507,entity_labels!$B$2:$F$10000,3,FALSE), IFERROR(VLOOKUP($B507,entity_labels_mc!$B$2:$F$10000,3,FALSE), ""))</f>
        <v>Numéro d'acheminement</v>
      </c>
      <c r="E507" t="str">
        <f>IFERROR(VLOOKUP($B507,entity_labels!$B$2:$F$10000,4,FALSE), IFERROR(VLOOKUP($B507,entity_labels_mc!$B$2:$F$10000,4,FALSE), ""))</f>
        <v>ルーティング番号</v>
      </c>
      <c r="F507" t="str">
        <f>IFERROR(VLOOKUP($B507,entity_labels!$B$2:$F$10000,5,FALSE), IFERROR(VLOOKUP($B507,entity_labels_mc!$B$2:$F$10000,5,FALSE), ""))</f>
        <v>Bankleitzahl</v>
      </c>
      <c r="G507" t="str">
        <f t="shared" si="7"/>
        <v>banksTrade_routingNumber=Bankleitzahl</v>
      </c>
    </row>
    <row r="508" spans="1:7" x14ac:dyDescent="0.3">
      <c r="A508" t="s">
        <v>31126</v>
      </c>
      <c r="B508" t="str">
        <f>IFERROR(VLOOKUP($A508,entity_labels_mc!$A$2:$F$10000,2,FALSE), "")</f>
        <v xml:space="preserve">Soft Deleted On </v>
      </c>
      <c r="C508" t="str">
        <f>IFERROR(VLOOKUP($B508,entity_labels!$B$2:$F$10000,2,FALSE), IFERROR(VLOOKUP($B508,entity_labels_mc!$B$2:$F$10000,2,FALSE), ""))</f>
        <v>Suave En Suprimido</v>
      </c>
      <c r="D508" t="str">
        <f>IFERROR(VLOOKUP($B508,entity_labels!$B$2:$F$10000,3,FALSE), IFERROR(VLOOKUP($B508,entity_labels_mc!$B$2:$F$10000,3,FALSE), ""))</f>
        <v>Doux Annulée le</v>
      </c>
      <c r="E508" t="str">
        <f>IFERROR(VLOOKUP($B508,entity_labels!$B$2:$F$10000,4,FALSE), IFERROR(VLOOKUP($B508,entity_labels_mc!$B$2:$F$10000,4,FALSE), ""))</f>
        <v>ソフト削除で</v>
      </c>
      <c r="F508" t="str">
        <f>IFERROR(VLOOKUP($B508,entity_labels!$B$2:$F$10000,5,FALSE), IFERROR(VLOOKUP($B508,entity_labels_mc!$B$2:$F$10000,5,FALSE), ""))</f>
        <v>Soft Deleted On</v>
      </c>
      <c r="G508" t="str">
        <f t="shared" si="7"/>
        <v>banksTrade_softDeletedOn=Soft Deleted On</v>
      </c>
    </row>
    <row r="509" spans="1:7" x14ac:dyDescent="0.3">
      <c r="A509" t="s">
        <v>31127</v>
      </c>
      <c r="B509" t="str">
        <f>IFERROR(VLOOKUP($A509,entity_labels_mc!$A$2:$F$10000,2,FALSE), "")</f>
        <v xml:space="preserve">Wiring Instructions </v>
      </c>
      <c r="C509" t="str">
        <f>IFERROR(VLOOKUP($B509,entity_labels!$B$2:$F$10000,2,FALSE), IFERROR(VLOOKUP($B509,entity_labels_mc!$B$2:$F$10000,2,FALSE), ""))</f>
        <v>Instrucciones de cableado</v>
      </c>
      <c r="D509" t="str">
        <f>IFERROR(VLOOKUP($B509,entity_labels!$B$2:$F$10000,3,FALSE), IFERROR(VLOOKUP($B509,entity_labels_mc!$B$2:$F$10000,3,FALSE), ""))</f>
        <v>Instructions de câblage</v>
      </c>
      <c r="E509" t="str">
        <f>IFERROR(VLOOKUP($B509,entity_labels!$B$2:$F$10000,4,FALSE), IFERROR(VLOOKUP($B509,entity_labels_mc!$B$2:$F$10000,4,FALSE), ""))</f>
        <v>配線時の注意事項</v>
      </c>
      <c r="F509" t="str">
        <f>IFERROR(VLOOKUP($B509,entity_labels!$B$2:$F$10000,5,FALSE), IFERROR(VLOOKUP($B509,entity_labels_mc!$B$2:$F$10000,5,FALSE), ""))</f>
        <v>Verdrahtungshinweise</v>
      </c>
      <c r="G509" t="str">
        <f t="shared" si="7"/>
        <v>banksTrade_wiringInstructions=Verdrahtungshinweise</v>
      </c>
    </row>
    <row r="510" spans="1:7" x14ac:dyDescent="0.3">
      <c r="A510" t="s">
        <v>3756</v>
      </c>
      <c r="B510" t="str">
        <f>IFERROR(VLOOKUP($A510,entity_labels_mc!$A$2:$F$10000,2,FALSE), "")</f>
        <v xml:space="preserve">Billing Parameter </v>
      </c>
      <c r="C510" t="str">
        <f>IFERROR(VLOOKUP($B510,entity_labels!$B$2:$F$10000,2,FALSE), IFERROR(VLOOKUP($B510,entity_labels_mc!$B$2:$F$10000,2,FALSE), ""))</f>
        <v>Parámetro de facturación</v>
      </c>
      <c r="D510" t="str">
        <f>IFERROR(VLOOKUP($B510,entity_labels!$B$2:$F$10000,3,FALSE), IFERROR(VLOOKUP($B510,entity_labels_mc!$B$2:$F$10000,3,FALSE), ""))</f>
        <v>Paramètre de facturation</v>
      </c>
      <c r="E510" t="str">
        <f>IFERROR(VLOOKUP($B510,entity_labels!$B$2:$F$10000,4,FALSE), IFERROR(VLOOKUP($B510,entity_labels_mc!$B$2:$F$10000,4,FALSE), ""))</f>
        <v>請求書のパラメーター</v>
      </c>
      <c r="F510" t="str">
        <f>IFERROR(VLOOKUP($B510,entity_labels!$B$2:$F$10000,5,FALSE), IFERROR(VLOOKUP($B510,entity_labels_mc!$B$2:$F$10000,5,FALSE), ""))</f>
        <v>Abrechnung-Parameter</v>
      </c>
      <c r="G510" t="str">
        <f t="shared" si="7"/>
        <v>billingParameter=Abrechnung-Parameter</v>
      </c>
    </row>
    <row r="511" spans="1:7" x14ac:dyDescent="0.3">
      <c r="A511" t="s">
        <v>31129</v>
      </c>
      <c r="B511" t="str">
        <f>IFERROR(VLOOKUP($A511,entity_labels_mc!$A$2:$F$10000,2,FALSE), "")</f>
        <v>Name and Account Number</v>
      </c>
      <c r="C511" t="str">
        <f>IFERROR(VLOOKUP($B511,entity_labels!$B$2:$F$10000,2,FALSE), IFERROR(VLOOKUP($B511,entity_labels_mc!$B$2:$F$10000,2,FALSE), ""))</f>
        <v>Nombre y número de cuenta</v>
      </c>
      <c r="D511" t="str">
        <f>IFERROR(VLOOKUP($B511,entity_labels!$B$2:$F$10000,3,FALSE), IFERROR(VLOOKUP($B511,entity_labels_mc!$B$2:$F$10000,3,FALSE), ""))</f>
        <v>Nom et numéro de compte</v>
      </c>
      <c r="E511" t="str">
        <f>IFERROR(VLOOKUP($B511,entity_labels!$B$2:$F$10000,4,FALSE), IFERROR(VLOOKUP($B511,entity_labels_mc!$B$2:$F$10000,4,FALSE), ""))</f>
        <v>名と口座番号</v>
      </c>
      <c r="F511" t="str">
        <f>IFERROR(VLOOKUP($B511,entity_labels!$B$2:$F$10000,5,FALSE), IFERROR(VLOOKUP($B511,entity_labels_mc!$B$2:$F$10000,5,FALSE), ""))</f>
        <v>Name und Kontonummer</v>
      </c>
      <c r="G511" t="str">
        <f t="shared" si="7"/>
        <v>billingParameter_accountBorrower=Name und Kontonummer</v>
      </c>
    </row>
    <row r="512" spans="1:7" x14ac:dyDescent="0.3">
      <c r="A512" t="s">
        <v>3758</v>
      </c>
      <c r="B512" t="str">
        <f>IFERROR(VLOOKUP($A512,entity_labels_mc!$A$2:$F$10000,2,FALSE), "")</f>
        <v xml:space="preserve">Accrue Dttm </v>
      </c>
      <c r="C512" t="str">
        <f>IFERROR(VLOOKUP($B512,entity_labels!$B$2:$F$10000,2,FALSE), IFERROR(VLOOKUP($B512,entity_labels_mc!$B$2:$F$10000,2,FALSE), ""))</f>
        <v>Acumulan Dttm</v>
      </c>
      <c r="D512" t="str">
        <f>IFERROR(VLOOKUP($B512,entity_labels!$B$2:$F$10000,3,FALSE), IFERROR(VLOOKUP($B512,entity_labels_mc!$B$2:$F$10000,3,FALSE), ""))</f>
        <v>Accumuler DTMC</v>
      </c>
      <c r="E512" t="str">
        <f>IFERROR(VLOOKUP($B512,entity_labels!$B$2:$F$10000,4,FALSE), IFERROR(VLOOKUP($B512,entity_labels_mc!$B$2:$F$10000,4,FALSE), ""))</f>
        <v>Dttm が発生します。</v>
      </c>
      <c r="F512" t="str">
        <f>IFERROR(VLOOKUP($B512,entity_labels!$B$2:$F$10000,5,FALSE), IFERROR(VLOOKUP($B512,entity_labels_mc!$B$2:$F$10000,5,FALSE), ""))</f>
        <v>Auflaufen Dttm</v>
      </c>
      <c r="G512" t="str">
        <f t="shared" si="7"/>
        <v>billingParameter_accrueDttm=Auflaufen Dttm</v>
      </c>
    </row>
    <row r="513" spans="1:7" x14ac:dyDescent="0.3">
      <c r="A513" t="s">
        <v>3760</v>
      </c>
      <c r="B513" t="str">
        <f>IFERROR(VLOOKUP($A513,entity_labels_mc!$A$2:$F$10000,2,FALSE), "")</f>
        <v xml:space="preserve">Ach Delay Days </v>
      </c>
      <c r="C513" t="str">
        <f>IFERROR(VLOOKUP($B513,entity_labels!$B$2:$F$10000,2,FALSE), IFERROR(VLOOKUP($B513,entity_labels_mc!$B$2:$F$10000,2,FALSE), ""))</f>
        <v>ACH demora días</v>
      </c>
      <c r="D513" t="str">
        <f>IFERROR(VLOOKUP($B513,entity_labels!$B$2:$F$10000,3,FALSE), IFERROR(VLOOKUP($B513,entity_labels_mc!$B$2:$F$10000,3,FALSE), ""))</f>
        <v>Jours de retard de l'ACh</v>
      </c>
      <c r="E513" t="str">
        <f>IFERROR(VLOOKUP($B513,entity_labels!$B$2:$F$10000,4,FALSE), IFERROR(VLOOKUP($B513,entity_labels_mc!$B$2:$F$10000,4,FALSE), ""))</f>
        <v>Ach 遅延日</v>
      </c>
      <c r="F513" t="str">
        <f>IFERROR(VLOOKUP($B513,entity_labels!$B$2:$F$10000,5,FALSE), IFERROR(VLOOKUP($B513,entity_labels_mc!$B$2:$F$10000,5,FALSE), ""))</f>
        <v>Ach Verzögerung Tage</v>
      </c>
      <c r="G513" t="str">
        <f t="shared" si="7"/>
        <v>billingParameter_achDelayDays=Ach Verzögerung Tage</v>
      </c>
    </row>
    <row r="514" spans="1:7" x14ac:dyDescent="0.3">
      <c r="A514" t="s">
        <v>31130</v>
      </c>
      <c r="B514" t="str">
        <f>IFERROR(VLOOKUP($A514,entity_labels_mc!$A$2:$F$10000,2,FALSE), "")</f>
        <v xml:space="preserve">Bank Account Number Der </v>
      </c>
      <c r="C514" t="str">
        <f>IFERROR(VLOOKUP($B514,entity_labels!$B$2:$F$10000,2,FALSE), IFERROR(VLOOKUP($B514,entity_labels_mc!$B$2:$F$10000,2,FALSE), ""))</f>
        <v>Número de cuenta bancaria Der</v>
      </c>
      <c r="D514" t="str">
        <f>IFERROR(VLOOKUP($B514,entity_labels!$B$2:$F$10000,3,FALSE), IFERROR(VLOOKUP($B514,entity_labels_mc!$B$2:$F$10000,3,FALSE), ""))</f>
        <v>Bank Account Number Der</v>
      </c>
      <c r="E514" t="str">
        <f>IFERROR(VLOOKUP($B514,entity_labels!$B$2:$F$10000,4,FALSE), IFERROR(VLOOKUP($B514,entity_labels_mc!$B$2:$F$10000,4,FALSE), ""))</f>
        <v>銀行口座番号デア</v>
      </c>
      <c r="F514" t="str">
        <f>IFERROR(VLOOKUP($B514,entity_labels!$B$2:$F$10000,5,FALSE), IFERROR(VLOOKUP($B514,entity_labels_mc!$B$2:$F$10000,5,FALSE), ""))</f>
        <v>Bank Account Number Der</v>
      </c>
      <c r="G514" t="str">
        <f t="shared" si="7"/>
        <v>billingParameter_bankAccountNumberDer=Bank Account Number Der</v>
      </c>
    </row>
    <row r="515" spans="1:7" x14ac:dyDescent="0.3">
      <c r="A515" t="s">
        <v>3762</v>
      </c>
      <c r="B515" t="str">
        <f>IFERROR(VLOOKUP($A515,entity_labels_mc!$A$2:$F$10000,2,FALSE), "")</f>
        <v xml:space="preserve">Bank Trades </v>
      </c>
      <c r="C515" t="str">
        <f>IFERROR(VLOOKUP($B515,entity_labels!$B$2:$F$10000,2,FALSE), IFERROR(VLOOKUP($B515,entity_labels_mc!$B$2:$F$10000,2,FALSE), ""))</f>
        <v>Banco oficios</v>
      </c>
      <c r="D515" t="str">
        <f>IFERROR(VLOOKUP($B515,entity_labels!$B$2:$F$10000,3,FALSE), IFERROR(VLOOKUP($B515,entity_labels_mc!$B$2:$F$10000,3,FALSE), ""))</f>
        <v>Métiers de la Banque</v>
      </c>
      <c r="E515" t="str">
        <f>IFERROR(VLOOKUP($B515,entity_labels!$B$2:$F$10000,4,FALSE), IFERROR(VLOOKUP($B515,entity_labels_mc!$B$2:$F$10000,4,FALSE), ""))</f>
        <v>銀行取引</v>
      </c>
      <c r="F515" t="str">
        <f>IFERROR(VLOOKUP($B515,entity_labels!$B$2:$F$10000,5,FALSE), IFERROR(VLOOKUP($B515,entity_labels_mc!$B$2:$F$10000,5,FALSE), ""))</f>
        <v>Bank-Geschäfte</v>
      </c>
      <c r="G515" t="str">
        <f t="shared" ref="G515:G578" si="8">CONCATENATE(A515, "=",F515)</f>
        <v>billingParameter_bankTrades=Bank-Geschäfte</v>
      </c>
    </row>
    <row r="516" spans="1:7" x14ac:dyDescent="0.3">
      <c r="A516" t="s">
        <v>3764</v>
      </c>
      <c r="B516" t="str">
        <f>IFERROR(VLOOKUP($A516,entity_labels_mc!$A$2:$F$10000,2,FALSE), "")</f>
        <v xml:space="preserve">Bill Dttm </v>
      </c>
      <c r="C516" t="str">
        <f>IFERROR(VLOOKUP($B516,entity_labels!$B$2:$F$10000,2,FALSE), IFERROR(VLOOKUP($B516,entity_labels_mc!$B$2:$F$10000,2,FALSE), ""))</f>
        <v>Bill Dttm</v>
      </c>
      <c r="D516" t="str">
        <f>IFERROR(VLOOKUP($B516,entity_labels!$B$2:$F$10000,3,FALSE), IFERROR(VLOOKUP($B516,entity_labels_mc!$B$2:$F$10000,3,FALSE), ""))</f>
        <v>Bill DTMC</v>
      </c>
      <c r="E516" t="str">
        <f>IFERROR(VLOOKUP($B516,entity_labels!$B$2:$F$10000,4,FALSE), IFERROR(VLOOKUP($B516,entity_labels_mc!$B$2:$F$10000,4,FALSE), ""))</f>
        <v>ビル Dttm</v>
      </c>
      <c r="F516" t="str">
        <f>IFERROR(VLOOKUP($B516,entity_labels!$B$2:$F$10000,5,FALSE), IFERROR(VLOOKUP($B516,entity_labels_mc!$B$2:$F$10000,5,FALSE), ""))</f>
        <v>Bill Dttm</v>
      </c>
      <c r="G516" t="str">
        <f t="shared" si="8"/>
        <v>billingParameter_billDttm=Bill Dttm</v>
      </c>
    </row>
    <row r="517" spans="1:7" x14ac:dyDescent="0.3">
      <c r="A517" t="s">
        <v>3766</v>
      </c>
      <c r="B517" t="str">
        <f>IFERROR(VLOOKUP($A517,entity_labels_mc!$A$2:$F$10000,2,FALSE), "")</f>
        <v xml:space="preserve">Bill Frequency </v>
      </c>
      <c r="C517" t="str">
        <f>IFERROR(VLOOKUP($B517,entity_labels!$B$2:$F$10000,2,FALSE), IFERROR(VLOOKUP($B517,entity_labels_mc!$B$2:$F$10000,2,FALSE), ""))</f>
        <v>Frecuencia de Bill</v>
      </c>
      <c r="D517" t="str">
        <f>IFERROR(VLOOKUP($B517,entity_labels!$B$2:$F$10000,3,FALSE), IFERROR(VLOOKUP($B517,entity_labels_mc!$B$2:$F$10000,3,FALSE), ""))</f>
        <v>Fréquence de Bill</v>
      </c>
      <c r="E517" t="str">
        <f>IFERROR(VLOOKUP($B517,entity_labels!$B$2:$F$10000,4,FALSE), IFERROR(VLOOKUP($B517,entity_labels_mc!$B$2:$F$10000,4,FALSE), ""))</f>
        <v>請求頻度</v>
      </c>
      <c r="F517" t="str">
        <f>IFERROR(VLOOKUP($B517,entity_labels!$B$2:$F$10000,5,FALSE), IFERROR(VLOOKUP($B517,entity_labels_mc!$B$2:$F$10000,5,FALSE), ""))</f>
        <v>Bill Frequenz</v>
      </c>
      <c r="G517" t="str">
        <f t="shared" si="8"/>
        <v>billingParameter_billFrequency=Bill Frequenz</v>
      </c>
    </row>
    <row r="518" spans="1:7" x14ac:dyDescent="0.3">
      <c r="A518" t="s">
        <v>3768</v>
      </c>
      <c r="B518" t="str">
        <f>IFERROR(VLOOKUP($A518,entity_labels_mc!$A$2:$F$10000,2,FALSE), "")</f>
        <v xml:space="preserve">Coll Maturity Method </v>
      </c>
      <c r="C518" t="str">
        <f>IFERROR(VLOOKUP($B518,entity_labels!$B$2:$F$10000,2,FALSE), IFERROR(VLOOKUP($B518,entity_labels_mc!$B$2:$F$10000,2,FALSE), ""))</f>
        <v>Método de madurez Coll</v>
      </c>
      <c r="D518" t="str">
        <f>IFERROR(VLOOKUP($B518,entity_labels!$B$2:$F$10000,3,FALSE), IFERROR(VLOOKUP($B518,entity_labels_mc!$B$2:$F$10000,3,FALSE), ""))</f>
        <v>Méthode de maturité coll</v>
      </c>
      <c r="E518" t="str">
        <f>IFERROR(VLOOKUP($B518,entity_labels!$B$2:$F$10000,4,FALSE), IFERROR(VLOOKUP($B518,entity_labels_mc!$B$2:$F$10000,4,FALSE), ""))</f>
        <v>コル積算温度方式</v>
      </c>
      <c r="F518" t="str">
        <f>IFERROR(VLOOKUP($B518,entity_labels!$B$2:$F$10000,5,FALSE), IFERROR(VLOOKUP($B518,entity_labels_mc!$B$2:$F$10000,5,FALSE), ""))</f>
        <v>Coll Reife-Methode</v>
      </c>
      <c r="G518" t="str">
        <f t="shared" si="8"/>
        <v>billingParameter_collMaturityMethod=Coll Reife-Methode</v>
      </c>
    </row>
    <row r="519" spans="1:7" x14ac:dyDescent="0.3">
      <c r="A519" t="s">
        <v>3770</v>
      </c>
      <c r="B519" t="str">
        <f>IFERROR(VLOOKUP($A519,entity_labels_mc!$A$2:$F$10000,2,FALSE), "")</f>
        <v xml:space="preserve">Collation Method </v>
      </c>
      <c r="C519" t="str">
        <f>IFERROR(VLOOKUP($B519,entity_labels!$B$2:$F$10000,2,FALSE), IFERROR(VLOOKUP($B519,entity_labels_mc!$B$2:$F$10000,2,FALSE), ""))</f>
        <v>Método de intercalación</v>
      </c>
      <c r="D519" t="str">
        <f>IFERROR(VLOOKUP($B519,entity_labels!$B$2:$F$10000,3,FALSE), IFERROR(VLOOKUP($B519,entity_labels_mc!$B$2:$F$10000,3,FALSE), ""))</f>
        <v>Méthode de classement</v>
      </c>
      <c r="E519" t="str">
        <f>IFERROR(VLOOKUP($B519,entity_labels!$B$2:$F$10000,4,FALSE), IFERROR(VLOOKUP($B519,entity_labels_mc!$B$2:$F$10000,4,FALSE), ""))</f>
        <v>照合法</v>
      </c>
      <c r="F519" t="str">
        <f>IFERROR(VLOOKUP($B519,entity_labels!$B$2:$F$10000,5,FALSE), IFERROR(VLOOKUP($B519,entity_labels_mc!$B$2:$F$10000,5,FALSE), ""))</f>
        <v>Sortierung-Methode</v>
      </c>
      <c r="G519" t="str">
        <f t="shared" si="8"/>
        <v>billingParameter_collationMethod=Sortierung-Methode</v>
      </c>
    </row>
    <row r="520" spans="1:7" x14ac:dyDescent="0.3">
      <c r="A520" t="s">
        <v>3772</v>
      </c>
      <c r="B520" t="str">
        <f>IFERROR(VLOOKUP($A520,entity_labels_mc!$A$2:$F$10000,2,FALSE), "")</f>
        <v xml:space="preserve">Late Charge Formula </v>
      </c>
      <c r="C520" t="str">
        <f>IFERROR(VLOOKUP($B520,entity_labels!$B$2:$F$10000,2,FALSE), IFERROR(VLOOKUP($B520,entity_labels_mc!$B$2:$F$10000,2,FALSE), ""))</f>
        <v>Fórmula de carga tarde</v>
      </c>
      <c r="D520" t="str">
        <f>IFERROR(VLOOKUP($B520,entity_labels!$B$2:$F$10000,3,FALSE), IFERROR(VLOOKUP($B520,entity_labels_mc!$B$2:$F$10000,3,FALSE), ""))</f>
        <v>Formule fin de Charge</v>
      </c>
      <c r="E520" t="str">
        <f>IFERROR(VLOOKUP($B520,entity_labels!$B$2:$F$10000,4,FALSE), IFERROR(VLOOKUP($B520,entity_labels_mc!$B$2:$F$10000,4,FALSE), ""))</f>
        <v>遅く充電式</v>
      </c>
      <c r="F520" t="str">
        <f>IFERROR(VLOOKUP($B520,entity_labels!$B$2:$F$10000,5,FALSE), IFERROR(VLOOKUP($B520,entity_labels_mc!$B$2:$F$10000,5,FALSE), ""))</f>
        <v>Spät kostenlos-Formel</v>
      </c>
      <c r="G520" t="str">
        <f t="shared" si="8"/>
        <v>billingParameter_lateChargeFormula=Spät kostenlos-Formel</v>
      </c>
    </row>
    <row r="521" spans="1:7" x14ac:dyDescent="0.3">
      <c r="A521" t="s">
        <v>3774</v>
      </c>
      <c r="B521" t="str">
        <f>IFERROR(VLOOKUP($A521,entity_labels_mc!$A$2:$F$10000,2,FALSE), "")</f>
        <v xml:space="preserve">Lead Days </v>
      </c>
      <c r="C521" t="str">
        <f>IFERROR(VLOOKUP($B521,entity_labels!$B$2:$F$10000,2,FALSE), IFERROR(VLOOKUP($B521,entity_labels_mc!$B$2:$F$10000,2,FALSE), ""))</f>
        <v>Llevan días</v>
      </c>
      <c r="D521" t="str">
        <f>IFERROR(VLOOKUP($B521,entity_labels!$B$2:$F$10000,3,FALSE), IFERROR(VLOOKUP($B521,entity_labels_mc!$B$2:$F$10000,3,FALSE), ""))</f>
        <v>Conduire des jours</v>
      </c>
      <c r="E521" t="str">
        <f>IFERROR(VLOOKUP($B521,entity_labels!$B$2:$F$10000,4,FALSE), IFERROR(VLOOKUP($B521,entity_labels_mc!$B$2:$F$10000,4,FALSE), ""))</f>
        <v>鉛の日</v>
      </c>
      <c r="F521" t="str">
        <f>IFERROR(VLOOKUP($B521,entity_labels!$B$2:$F$10000,5,FALSE), IFERROR(VLOOKUP($B521,entity_labels_mc!$B$2:$F$10000,5,FALSE), ""))</f>
        <v>Tage führen</v>
      </c>
      <c r="G521" t="str">
        <f t="shared" si="8"/>
        <v>billingParameter_leadDays=Tage führen</v>
      </c>
    </row>
    <row r="522" spans="1:7" x14ac:dyDescent="0.3">
      <c r="A522" t="s">
        <v>3776</v>
      </c>
      <c r="B522" t="str">
        <f>IFERROR(VLOOKUP($A522,entity_labels_mc!$A$2:$F$10000,2,FALSE), "")</f>
        <v xml:space="preserve">Lead Days Id </v>
      </c>
      <c r="C522" t="str">
        <f>IFERROR(VLOOKUP($B522,entity_labels!$B$2:$F$10000,2,FALSE), IFERROR(VLOOKUP($B522,entity_labels_mc!$B$2:$F$10000,2,FALSE), ""))</f>
        <v>Llevan días Id</v>
      </c>
      <c r="D522" t="str">
        <f>IFERROR(VLOOKUP($B522,entity_labels!$B$2:$F$10000,3,FALSE), IFERROR(VLOOKUP($B522,entity_labels_mc!$B$2:$F$10000,3,FALSE), ""))</f>
        <v>Exécution jours Id</v>
      </c>
      <c r="E522" t="str">
        <f>IFERROR(VLOOKUP($B522,entity_labels!$B$2:$F$10000,4,FALSE), IFERROR(VLOOKUP($B522,entity_labels_mc!$B$2:$F$10000,4,FALSE), ""))</f>
        <v>日をリード Id</v>
      </c>
      <c r="F522" t="str">
        <f>IFERROR(VLOOKUP($B522,entity_labels!$B$2:$F$10000,5,FALSE), IFERROR(VLOOKUP($B522,entity_labels_mc!$B$2:$F$10000,5,FALSE), ""))</f>
        <v>Führen Tage Id</v>
      </c>
      <c r="G522" t="str">
        <f t="shared" si="8"/>
        <v>billingParameter_leadDaysId=Führen Tage Id</v>
      </c>
    </row>
    <row r="523" spans="1:7" x14ac:dyDescent="0.3">
      <c r="A523" t="s">
        <v>31132</v>
      </c>
      <c r="B523" t="str">
        <f>IFERROR(VLOOKUP($A523,entity_labels_mc!$A$2:$F$10000,2,FALSE), "")</f>
        <v xml:space="preserve">Name Account Number </v>
      </c>
      <c r="C523" t="str">
        <f>IFERROR(VLOOKUP($B523,entity_labels!$B$2:$F$10000,2,FALSE), IFERROR(VLOOKUP($B523,entity_labels_mc!$B$2:$F$10000,2,FALSE), ""))</f>
        <v>Nombre Número de cuenta</v>
      </c>
      <c r="D523" t="str">
        <f>IFERROR(VLOOKUP($B523,entity_labels!$B$2:$F$10000,3,FALSE), IFERROR(VLOOKUP($B523,entity_labels_mc!$B$2:$F$10000,3,FALSE), ""))</f>
        <v>Nom Numéro de compte</v>
      </c>
      <c r="E523" t="str">
        <f>IFERROR(VLOOKUP($B523,entity_labels!$B$2:$F$10000,4,FALSE), IFERROR(VLOOKUP($B523,entity_labels_mc!$B$2:$F$10000,4,FALSE), ""))</f>
        <v>口座番号に名前を付け</v>
      </c>
      <c r="F523" t="str">
        <f>IFERROR(VLOOKUP($B523,entity_labels!$B$2:$F$10000,5,FALSE), IFERROR(VLOOKUP($B523,entity_labels_mc!$B$2:$F$10000,5,FALSE), ""))</f>
        <v>Nennen Account Number</v>
      </c>
      <c r="G523" t="str">
        <f t="shared" si="8"/>
        <v>billingParameter_nameAccountNumber=Nennen Account Number</v>
      </c>
    </row>
    <row r="524" spans="1:7" x14ac:dyDescent="0.3">
      <c r="A524" t="s">
        <v>3778</v>
      </c>
      <c r="B524" t="str">
        <f>IFERROR(VLOOKUP($A524,entity_labels_mc!$A$2:$F$10000,2,FALSE), "")</f>
        <v xml:space="preserve">Payment Dttm </v>
      </c>
      <c r="C524" t="str">
        <f>IFERROR(VLOOKUP($B524,entity_labels!$B$2:$F$10000,2,FALSE), IFERROR(VLOOKUP($B524,entity_labels_mc!$B$2:$F$10000,2,FALSE), ""))</f>
        <v>Pago Dttm</v>
      </c>
      <c r="D524" t="str">
        <f>IFERROR(VLOOKUP($B524,entity_labels!$B$2:$F$10000,3,FALSE), IFERROR(VLOOKUP($B524,entity_labels_mc!$B$2:$F$10000,3,FALSE), ""))</f>
        <v>Paiement DTMC</v>
      </c>
      <c r="E524" t="str">
        <f>IFERROR(VLOOKUP($B524,entity_labels!$B$2:$F$10000,4,FALSE), IFERROR(VLOOKUP($B524,entity_labels_mc!$B$2:$F$10000,4,FALSE), ""))</f>
        <v>支払い Dttm</v>
      </c>
      <c r="F524" t="str">
        <f>IFERROR(VLOOKUP($B524,entity_labels!$B$2:$F$10000,5,FALSE), IFERROR(VLOOKUP($B524,entity_labels_mc!$B$2:$F$10000,5,FALSE), ""))</f>
        <v>Zahlung Dttm</v>
      </c>
      <c r="G524" t="str">
        <f t="shared" si="8"/>
        <v>billingParameter_paymentDttm=Zahlung Dttm</v>
      </c>
    </row>
    <row r="525" spans="1:7" x14ac:dyDescent="0.3">
      <c r="A525" t="s">
        <v>31134</v>
      </c>
      <c r="B525" t="str">
        <f>IFERROR(VLOOKUP($A525,entity_labels_mc!$A$2:$F$10000,2,FALSE), "")</f>
        <v xml:space="preserve">Principal Relay Type </v>
      </c>
      <c r="C525" t="str">
        <f>IFERROR(VLOOKUP($B525,entity_labels!$B$2:$F$10000,2,FALSE), IFERROR(VLOOKUP($B525,entity_labels_mc!$B$2:$F$10000,2,FALSE), ""))</f>
        <v>Principal Tipo de relevador</v>
      </c>
      <c r="D525" t="str">
        <f>IFERROR(VLOOKUP($B525,entity_labels!$B$2:$F$10000,3,FALSE), IFERROR(VLOOKUP($B525,entity_labels_mc!$B$2:$F$10000,3,FALSE), ""))</f>
        <v>Type de relais principal</v>
      </c>
      <c r="E525" t="str">
        <f>IFERROR(VLOOKUP($B525,entity_labels!$B$2:$F$10000,4,FALSE), IFERROR(VLOOKUP($B525,entity_labels_mc!$B$2:$F$10000,4,FALSE), ""))</f>
        <v>主なリレータイプ</v>
      </c>
      <c r="F525" t="str">
        <f>IFERROR(VLOOKUP($B525,entity_labels!$B$2:$F$10000,5,FALSE), IFERROR(VLOOKUP($B525,entity_labels_mc!$B$2:$F$10000,5,FALSE), ""))</f>
        <v>Hauptrelaistyp</v>
      </c>
      <c r="G525" t="str">
        <f t="shared" si="8"/>
        <v>billingParameter_principalRelayType=Hauptrelaistyp</v>
      </c>
    </row>
    <row r="526" spans="1:7" x14ac:dyDescent="0.3">
      <c r="A526" t="s">
        <v>3780</v>
      </c>
      <c r="B526" t="str">
        <f>IFERROR(VLOOKUP($A526,entity_labels_mc!$A$2:$F$10000,2,FALSE), "")</f>
        <v xml:space="preserve">Prinicpal Repay Type </v>
      </c>
      <c r="C526" t="str">
        <f>IFERROR(VLOOKUP($B526,entity_labels!$B$2:$F$10000,2,FALSE), IFERROR(VLOOKUP($B526,entity_labels_mc!$B$2:$F$10000,2,FALSE), ""))</f>
        <v>Cuenta pagar tipo</v>
      </c>
      <c r="D526" t="str">
        <f>IFERROR(VLOOKUP($B526,entity_labels!$B$2:$F$10000,3,FALSE), IFERROR(VLOOKUP($B526,entity_labels_mc!$B$2:$F$10000,3,FALSE), ""))</f>
        <v>Principal rembourser Type</v>
      </c>
      <c r="E526" t="str">
        <f>IFERROR(VLOOKUP($B526,entity_labels!$B$2:$F$10000,4,FALSE), IFERROR(VLOOKUP($B526,entity_labels_mc!$B$2:$F$10000,4,FALSE), ""))</f>
        <v>Prinicpal 返済の種類</v>
      </c>
      <c r="F526" t="str">
        <f>IFERROR(VLOOKUP($B526,entity_labels!$B$2:$F$10000,5,FALSE), IFERROR(VLOOKUP($B526,entity_labels_mc!$B$2:$F$10000,5,FALSE), ""))</f>
        <v>Prinicpal zurückzahlen Typ</v>
      </c>
      <c r="G526" t="str">
        <f t="shared" si="8"/>
        <v>billingParameter_prinicpalRepayType=Prinicpal zurückzahlen Typ</v>
      </c>
    </row>
    <row r="527" spans="1:7" x14ac:dyDescent="0.3">
      <c r="A527" t="s">
        <v>31136</v>
      </c>
      <c r="B527" t="str">
        <f>IFERROR(VLOOKUP($A527,entity_labels_mc!$A$2:$F$10000,2,FALSE), "")</f>
        <v xml:space="preserve">Routing Number Der </v>
      </c>
      <c r="C527" t="str">
        <f>IFERROR(VLOOKUP($B527,entity_labels!$B$2:$F$10000,2,FALSE), IFERROR(VLOOKUP($B527,entity_labels_mc!$B$2:$F$10000,2,FALSE), ""))</f>
        <v>Número de ruta Der</v>
      </c>
      <c r="D527" t="str">
        <f>IFERROR(VLOOKUP($B527,entity_labels!$B$2:$F$10000,3,FALSE), IFERROR(VLOOKUP($B527,entity_labels_mc!$B$2:$F$10000,3,FALSE), ""))</f>
        <v>Nombre de routage Der</v>
      </c>
      <c r="E527" t="str">
        <f>IFERROR(VLOOKUP($B527,entity_labels!$B$2:$F$10000,4,FALSE), IFERROR(VLOOKUP($B527,entity_labels_mc!$B$2:$F$10000,4,FALSE), ""))</f>
        <v>ルーティング番号デア</v>
      </c>
      <c r="F527" t="str">
        <f>IFERROR(VLOOKUP($B527,entity_labels!$B$2:$F$10000,5,FALSE), IFERROR(VLOOKUP($B527,entity_labels_mc!$B$2:$F$10000,5,FALSE), ""))</f>
        <v>Der Routing-Nummer</v>
      </c>
      <c r="G527" t="str">
        <f t="shared" si="8"/>
        <v>billingParameter_routingNumberDer=Der Routing-Nummer</v>
      </c>
    </row>
    <row r="528" spans="1:7" x14ac:dyDescent="0.3">
      <c r="A528" t="s">
        <v>31138</v>
      </c>
      <c r="B528" t="str">
        <f>IFERROR(VLOOKUP($A528,entity_labels_mc!$A$2:$F$10000,2,FALSE), "")</f>
        <v xml:space="preserve">Soft Deleted On </v>
      </c>
      <c r="C528" t="str">
        <f>IFERROR(VLOOKUP($B528,entity_labels!$B$2:$F$10000,2,FALSE), IFERROR(VLOOKUP($B528,entity_labels_mc!$B$2:$F$10000,2,FALSE), ""))</f>
        <v>Suave En Suprimido</v>
      </c>
      <c r="D528" t="str">
        <f>IFERROR(VLOOKUP($B528,entity_labels!$B$2:$F$10000,3,FALSE), IFERROR(VLOOKUP($B528,entity_labels_mc!$B$2:$F$10000,3,FALSE), ""))</f>
        <v>Doux Annulée le</v>
      </c>
      <c r="E528" t="str">
        <f>IFERROR(VLOOKUP($B528,entity_labels!$B$2:$F$10000,4,FALSE), IFERROR(VLOOKUP($B528,entity_labels_mc!$B$2:$F$10000,4,FALSE), ""))</f>
        <v>ソフト削除で</v>
      </c>
      <c r="F528" t="str">
        <f>IFERROR(VLOOKUP($B528,entity_labels!$B$2:$F$10000,5,FALSE), IFERROR(VLOOKUP($B528,entity_labels_mc!$B$2:$F$10000,5,FALSE), ""))</f>
        <v>Soft Deleted On</v>
      </c>
      <c r="G528" t="str">
        <f t="shared" si="8"/>
        <v>billingParameter_softDeletedOn=Soft Deleted On</v>
      </c>
    </row>
    <row r="529" spans="1:7" x14ac:dyDescent="0.3">
      <c r="A529" t="s">
        <v>3782</v>
      </c>
      <c r="B529" t="str">
        <f>IFERROR(VLOOKUP($A529,entity_labels_mc!$A$2:$F$10000,2,FALSE), "")</f>
        <v xml:space="preserve">Binary Type </v>
      </c>
      <c r="C529" t="str">
        <f>IFERROR(VLOOKUP($B529,entity_labels!$B$2:$F$10000,2,FALSE), IFERROR(VLOOKUP($B529,entity_labels_mc!$B$2:$F$10000,2,FALSE), ""))</f>
        <v>Tipo binario</v>
      </c>
      <c r="D529" t="str">
        <f>IFERROR(VLOOKUP($B529,entity_labels!$B$2:$F$10000,3,FALSE), IFERROR(VLOOKUP($B529,entity_labels_mc!$B$2:$F$10000,3,FALSE), ""))</f>
        <v>Type binaire</v>
      </c>
      <c r="E529" t="str">
        <f>IFERROR(VLOOKUP($B529,entity_labels!$B$2:$F$10000,4,FALSE), IFERROR(VLOOKUP($B529,entity_labels_mc!$B$2:$F$10000,4,FALSE), ""))</f>
        <v>バイナリ型</v>
      </c>
      <c r="F529" t="str">
        <f>IFERROR(VLOOKUP($B529,entity_labels!$B$2:$F$10000,5,FALSE), IFERROR(VLOOKUP($B529,entity_labels_mc!$B$2:$F$10000,5,FALSE), ""))</f>
        <v>Binary-Typ</v>
      </c>
      <c r="G529" t="str">
        <f t="shared" si="8"/>
        <v>binaryType=Binary-Typ</v>
      </c>
    </row>
    <row r="530" spans="1:7" x14ac:dyDescent="0.3">
      <c r="A530" t="s">
        <v>3784</v>
      </c>
      <c r="B530" t="str">
        <f>IFERROR(VLOOKUP($A530,entity_labels_mc!$A$2:$F$10000,2,FALSE), "")</f>
        <v xml:space="preserve">Content Type </v>
      </c>
      <c r="C530" t="str">
        <f>IFERROR(VLOOKUP($B530,entity_labels!$B$2:$F$10000,2,FALSE), IFERROR(VLOOKUP($B530,entity_labels_mc!$B$2:$F$10000,2,FALSE), ""))</f>
        <v>Tipo de contenido</v>
      </c>
      <c r="D530" t="str">
        <f>IFERROR(VLOOKUP($B530,entity_labels!$B$2:$F$10000,3,FALSE), IFERROR(VLOOKUP($B530,entity_labels_mc!$B$2:$F$10000,3,FALSE), ""))</f>
        <v>Type de contenu</v>
      </c>
      <c r="E530" t="str">
        <f>IFERROR(VLOOKUP($B530,entity_labels!$B$2:$F$10000,4,FALSE), IFERROR(VLOOKUP($B530,entity_labels_mc!$B$2:$F$10000,4,FALSE), ""))</f>
        <v>コンテンツ タイプ</v>
      </c>
      <c r="F530" t="str">
        <f>IFERROR(VLOOKUP($B530,entity_labels!$B$2:$F$10000,5,FALSE), IFERROR(VLOOKUP($B530,entity_labels_mc!$B$2:$F$10000,5,FALSE), ""))</f>
        <v>Content-Type</v>
      </c>
      <c r="G530" t="str">
        <f t="shared" si="8"/>
        <v>binaryType_contentType=Content-Type</v>
      </c>
    </row>
    <row r="531" spans="1:7" x14ac:dyDescent="0.3">
      <c r="A531" t="s">
        <v>3786</v>
      </c>
      <c r="B531" t="str">
        <f>IFERROR(VLOOKUP($A531,entity_labels_mc!$A$2:$F$10000,2,FALSE), "")</f>
        <v xml:space="preserve">Name </v>
      </c>
      <c r="C531" t="str">
        <f>IFERROR(VLOOKUP($B531,entity_labels!$B$2:$F$10000,2,FALSE), IFERROR(VLOOKUP($B531,entity_labels_mc!$B$2:$F$10000,2,FALSE), ""))</f>
        <v>Nombre</v>
      </c>
      <c r="D531" t="str">
        <f>IFERROR(VLOOKUP($B531,entity_labels!$B$2:$F$10000,3,FALSE), IFERROR(VLOOKUP($B531,entity_labels_mc!$B$2:$F$10000,3,FALSE), ""))</f>
        <v>Nom</v>
      </c>
      <c r="E531" t="str">
        <f>IFERROR(VLOOKUP($B531,entity_labels!$B$2:$F$10000,4,FALSE), IFERROR(VLOOKUP($B531,entity_labels_mc!$B$2:$F$10000,4,FALSE), ""))</f>
        <v>名前</v>
      </c>
      <c r="F531" t="str">
        <f>IFERROR(VLOOKUP($B531,entity_labels!$B$2:$F$10000,5,FALSE), IFERROR(VLOOKUP($B531,entity_labels_mc!$B$2:$F$10000,5,FALSE), ""))</f>
        <v>Name</v>
      </c>
      <c r="G531" t="str">
        <f t="shared" si="8"/>
        <v>binaryType_name=Name</v>
      </c>
    </row>
    <row r="532" spans="1:7" x14ac:dyDescent="0.3">
      <c r="A532" t="s">
        <v>3787</v>
      </c>
      <c r="B532" t="str">
        <f>IFERROR(VLOOKUP($A532,entity_labels_mc!$A$2:$F$10000,2,FALSE), "")</f>
        <v xml:space="preserve">Value </v>
      </c>
      <c r="C532" t="str">
        <f>IFERROR(VLOOKUP($B532,entity_labels!$B$2:$F$10000,2,FALSE), IFERROR(VLOOKUP($B532,entity_labels_mc!$B$2:$F$10000,2,FALSE), ""))</f>
        <v>Valor</v>
      </c>
      <c r="D532" t="str">
        <f>IFERROR(VLOOKUP($B532,entity_labels!$B$2:$F$10000,3,FALSE), IFERROR(VLOOKUP($B532,entity_labels_mc!$B$2:$F$10000,3,FALSE), ""))</f>
        <v>Valeur</v>
      </c>
      <c r="E532" t="str">
        <f>IFERROR(VLOOKUP($B532,entity_labels!$B$2:$F$10000,4,FALSE), IFERROR(VLOOKUP($B532,entity_labels_mc!$B$2:$F$10000,4,FALSE), ""))</f>
        <v>値</v>
      </c>
      <c r="F532" t="str">
        <f>IFERROR(VLOOKUP($B532,entity_labels!$B$2:$F$10000,5,FALSE), IFERROR(VLOOKUP($B532,entity_labels_mc!$B$2:$F$10000,5,FALSE), ""))</f>
        <v>Wert</v>
      </c>
      <c r="G532" t="str">
        <f t="shared" si="8"/>
        <v>binaryType_value=Wert</v>
      </c>
    </row>
    <row r="533" spans="1:7" x14ac:dyDescent="0.3">
      <c r="A533" t="s">
        <v>3788</v>
      </c>
      <c r="B533" t="str">
        <f>IFERROR(VLOOKUP($A533,entity_labels_mc!$A$2:$F$10000,2,FALSE), "")</f>
        <v xml:space="preserve">Value Size </v>
      </c>
      <c r="C533" t="str">
        <f>IFERROR(VLOOKUP($B533,entity_labels!$B$2:$F$10000,2,FALSE), IFERROR(VLOOKUP($B533,entity_labels_mc!$B$2:$F$10000,2,FALSE), ""))</f>
        <v>Valor tamaño</v>
      </c>
      <c r="D533" t="str">
        <f>IFERROR(VLOOKUP($B533,entity_labels!$B$2:$F$10000,3,FALSE), IFERROR(VLOOKUP($B533,entity_labels_mc!$B$2:$F$10000,3,FALSE), ""))</f>
        <v>Taille de la valeur</v>
      </c>
      <c r="E533" t="str">
        <f>IFERROR(VLOOKUP($B533,entity_labels!$B$2:$F$10000,4,FALSE), IFERROR(VLOOKUP($B533,entity_labels_mc!$B$2:$F$10000,4,FALSE), ""))</f>
        <v>値のサイズ</v>
      </c>
      <c r="F533" t="str">
        <f>IFERROR(VLOOKUP($B533,entity_labels!$B$2:$F$10000,5,FALSE), IFERROR(VLOOKUP($B533,entity_labels_mc!$B$2:$F$10000,5,FALSE), ""))</f>
        <v>Wert-Größe</v>
      </c>
      <c r="G533" t="str">
        <f t="shared" si="8"/>
        <v>binaryType_valueSize=Wert-Größe</v>
      </c>
    </row>
    <row r="534" spans="1:7" x14ac:dyDescent="0.3">
      <c r="A534" t="s">
        <v>31139</v>
      </c>
      <c r="B534" t="str">
        <f>IFERROR(VLOOKUP($A534,entity_labels_mc!$A$2:$F$10000,2,FALSE), "")</f>
        <v>Branch Information</v>
      </c>
      <c r="C534" t="str">
        <f>IFERROR(VLOOKUP($B534,entity_labels!$B$2:$F$10000,2,FALSE), IFERROR(VLOOKUP($B534,entity_labels_mc!$B$2:$F$10000,2,FALSE), ""))</f>
        <v>Información Branch</v>
      </c>
      <c r="D534" t="str">
        <f>IFERROR(VLOOKUP($B534,entity_labels!$B$2:$F$10000,3,FALSE), IFERROR(VLOOKUP($B534,entity_labels_mc!$B$2:$F$10000,3,FALSE), ""))</f>
        <v>Direction de l'information</v>
      </c>
      <c r="E534" t="str">
        <f>IFERROR(VLOOKUP($B534,entity_labels!$B$2:$F$10000,4,FALSE), IFERROR(VLOOKUP($B534,entity_labels_mc!$B$2:$F$10000,4,FALSE), ""))</f>
        <v>分岐情報</v>
      </c>
      <c r="F534" t="str">
        <f>IFERROR(VLOOKUP($B534,entity_labels!$B$2:$F$10000,5,FALSE), IFERROR(VLOOKUP($B534,entity_labels_mc!$B$2:$F$10000,5,FALSE), ""))</f>
        <v>Niederlassung Info</v>
      </c>
      <c r="G534" t="str">
        <f t="shared" si="8"/>
        <v>branchInformation=Niederlassung Info</v>
      </c>
    </row>
    <row r="535" spans="1:7" x14ac:dyDescent="0.3">
      <c r="A535" t="s">
        <v>31141</v>
      </c>
      <c r="B535" t="str">
        <f>IFERROR(VLOOKUP($A535,entity_labels_mc!$A$2:$F$10000,2,FALSE), "")</f>
        <v xml:space="preserve">Assignment Unit </v>
      </c>
      <c r="C535" t="str">
        <f>IFERROR(VLOOKUP($B535,entity_labels!$B$2:$F$10000,2,FALSE), IFERROR(VLOOKUP($B535,entity_labels_mc!$B$2:$F$10000,2,FALSE), ""))</f>
        <v>Unidad de Asignación</v>
      </c>
      <c r="D535" t="str">
        <f>IFERROR(VLOOKUP($B535,entity_labels!$B$2:$F$10000,3,FALSE), IFERROR(VLOOKUP($B535,entity_labels_mc!$B$2:$F$10000,3,FALSE), ""))</f>
        <v>Unité d'attribution</v>
      </c>
      <c r="E535" t="str">
        <f>IFERROR(VLOOKUP($B535,entity_labels!$B$2:$F$10000,4,FALSE), IFERROR(VLOOKUP($B535,entity_labels_mc!$B$2:$F$10000,4,FALSE), ""))</f>
        <v>割当部</v>
      </c>
      <c r="F535" t="str">
        <f>IFERROR(VLOOKUP($B535,entity_labels!$B$2:$F$10000,5,FALSE), IFERROR(VLOOKUP($B535,entity_labels_mc!$B$2:$F$10000,5,FALSE), ""))</f>
        <v>Zuordnungseinheit</v>
      </c>
      <c r="G535" t="str">
        <f t="shared" si="8"/>
        <v>branchInformation_assignmentUnit=Zuordnungseinheit</v>
      </c>
    </row>
    <row r="536" spans="1:7" x14ac:dyDescent="0.3">
      <c r="A536" t="s">
        <v>31143</v>
      </c>
      <c r="B536" t="str">
        <f>IFERROR(VLOOKUP($A536,entity_labels_mc!$A$2:$F$10000,2,FALSE), "")</f>
        <v xml:space="preserve">Bank Number </v>
      </c>
      <c r="C536" t="str">
        <f>IFERROR(VLOOKUP($B536,entity_labels!$B$2:$F$10000,2,FALSE), IFERROR(VLOOKUP($B536,entity_labels_mc!$B$2:$F$10000,2,FALSE), ""))</f>
        <v>Número de Banco</v>
      </c>
      <c r="D536" t="str">
        <f>IFERROR(VLOOKUP($B536,entity_labels!$B$2:$F$10000,3,FALSE), IFERROR(VLOOKUP($B536,entity_labels_mc!$B$2:$F$10000,3,FALSE), ""))</f>
        <v>Nombre Bank</v>
      </c>
      <c r="E536" t="str">
        <f>IFERROR(VLOOKUP($B536,entity_labels!$B$2:$F$10000,4,FALSE), IFERROR(VLOOKUP($B536,entity_labels_mc!$B$2:$F$10000,4,FALSE), ""))</f>
        <v>バンクナンバー</v>
      </c>
      <c r="F536" t="str">
        <f>IFERROR(VLOOKUP($B536,entity_labels!$B$2:$F$10000,5,FALSE), IFERROR(VLOOKUP($B536,entity_labels_mc!$B$2:$F$10000,5,FALSE), ""))</f>
        <v>Bank Number</v>
      </c>
      <c r="G536" t="str">
        <f t="shared" si="8"/>
        <v>branchInformation_bankNumber=Bank Number</v>
      </c>
    </row>
    <row r="537" spans="1:7" x14ac:dyDescent="0.3">
      <c r="A537" t="s">
        <v>31145</v>
      </c>
      <c r="B537" t="str">
        <f>IFERROR(VLOOKUP($A537,entity_labels_mc!$A$2:$F$10000,2,FALSE), "")</f>
        <v xml:space="preserve">Fimp </v>
      </c>
      <c r="C537" t="str">
        <f>IFERROR(VLOOKUP($B537,entity_labels!$B$2:$F$10000,2,FALSE), IFERROR(VLOOKUP($B537,entity_labels_mc!$B$2:$F$10000,2,FALSE), ""))</f>
        <v>FimP</v>
      </c>
      <c r="D537" t="str">
        <f>IFERROR(VLOOKUP($B537,entity_labels!$B$2:$F$10000,3,FALSE), IFERROR(VLOOKUP($B537,entity_labels_mc!$B$2:$F$10000,3,FALSE), ""))</f>
        <v>Fimp</v>
      </c>
      <c r="E537" t="str">
        <f>IFERROR(VLOOKUP($B537,entity_labels!$B$2:$F$10000,4,FALSE), IFERROR(VLOOKUP($B537,entity_labels_mc!$B$2:$F$10000,4,FALSE), ""))</f>
        <v>Fimp</v>
      </c>
      <c r="F537" t="str">
        <f>IFERROR(VLOOKUP($B537,entity_labels!$B$2:$F$10000,5,FALSE), IFERROR(VLOOKUP($B537,entity_labels_mc!$B$2:$F$10000,5,FALSE), ""))</f>
        <v>FIMP</v>
      </c>
      <c r="G537" t="str">
        <f t="shared" si="8"/>
        <v>branchInformation_fimp=FIMP</v>
      </c>
    </row>
    <row r="538" spans="1:7" x14ac:dyDescent="0.3">
      <c r="A538" t="s">
        <v>31147</v>
      </c>
      <c r="B538" t="str">
        <f>IFERROR(VLOOKUP($A538,entity_labels_mc!$A$2:$F$10000,2,FALSE), "")</f>
        <v xml:space="preserve">Financial Center </v>
      </c>
      <c r="C538" t="str">
        <f>IFERROR(VLOOKUP($B538,entity_labels!$B$2:$F$10000,2,FALSE), IFERROR(VLOOKUP($B538,entity_labels_mc!$B$2:$F$10000,2,FALSE), ""))</f>
        <v>Centro Financiero</v>
      </c>
      <c r="D538" t="str">
        <f>IFERROR(VLOOKUP($B538,entity_labels!$B$2:$F$10000,3,FALSE), IFERROR(VLOOKUP($B538,entity_labels_mc!$B$2:$F$10000,3,FALSE), ""))</f>
        <v>Financial Center</v>
      </c>
      <c r="E538" t="str">
        <f>IFERROR(VLOOKUP($B538,entity_labels!$B$2:$F$10000,4,FALSE), IFERROR(VLOOKUP($B538,entity_labels_mc!$B$2:$F$10000,4,FALSE), ""))</f>
        <v>金融の中心地</v>
      </c>
      <c r="F538" t="str">
        <f>IFERROR(VLOOKUP($B538,entity_labels!$B$2:$F$10000,5,FALSE), IFERROR(VLOOKUP($B538,entity_labels_mc!$B$2:$F$10000,5,FALSE), ""))</f>
        <v>Financial Center</v>
      </c>
      <c r="G538" t="str">
        <f t="shared" si="8"/>
        <v>branchInformation_financialCenter=Financial Center</v>
      </c>
    </row>
    <row r="539" spans="1:7" x14ac:dyDescent="0.3">
      <c r="A539" t="s">
        <v>31149</v>
      </c>
      <c r="B539" t="str">
        <f>IFERROR(VLOOKUP($A539,entity_labels_mc!$A$2:$F$10000,2,FALSE), "")</f>
        <v xml:space="preserve">Soft Deleted On </v>
      </c>
      <c r="C539" t="str">
        <f>IFERROR(VLOOKUP($B539,entity_labels!$B$2:$F$10000,2,FALSE), IFERROR(VLOOKUP($B539,entity_labels_mc!$B$2:$F$10000,2,FALSE), ""))</f>
        <v>Suave En Suprimido</v>
      </c>
      <c r="D539" t="str">
        <f>IFERROR(VLOOKUP($B539,entity_labels!$B$2:$F$10000,3,FALSE), IFERROR(VLOOKUP($B539,entity_labels_mc!$B$2:$F$10000,3,FALSE), ""))</f>
        <v>Doux Annulée le</v>
      </c>
      <c r="E539" t="str">
        <f>IFERROR(VLOOKUP($B539,entity_labels!$B$2:$F$10000,4,FALSE), IFERROR(VLOOKUP($B539,entity_labels_mc!$B$2:$F$10000,4,FALSE), ""))</f>
        <v>ソフト削除で</v>
      </c>
      <c r="F539" t="str">
        <f>IFERROR(VLOOKUP($B539,entity_labels!$B$2:$F$10000,5,FALSE), IFERROR(VLOOKUP($B539,entity_labels_mc!$B$2:$F$10000,5,FALSE), ""))</f>
        <v>Soft Deleted On</v>
      </c>
      <c r="G539" t="str">
        <f t="shared" si="8"/>
        <v>branchInformation_softDeletedOn=Soft Deleted On</v>
      </c>
    </row>
    <row r="540" spans="1:7" x14ac:dyDescent="0.3">
      <c r="A540" t="s">
        <v>31150</v>
      </c>
      <c r="B540" t="str">
        <f>IFERROR(VLOOKUP($A540,entity_labels_mc!$A$2:$F$10000,2,FALSE), "")</f>
        <v xml:space="preserve">Broker </v>
      </c>
      <c r="C540" t="str">
        <f>IFERROR(VLOOKUP($B540,entity_labels!$B$2:$F$10000,2,FALSE), IFERROR(VLOOKUP($B540,entity_labels_mc!$B$2:$F$10000,2,FALSE), ""))</f>
        <v>Broker</v>
      </c>
      <c r="D540" t="str">
        <f>IFERROR(VLOOKUP($B540,entity_labels!$B$2:$F$10000,3,FALSE), IFERROR(VLOOKUP($B540,entity_labels_mc!$B$2:$F$10000,3,FALSE), ""))</f>
        <v>Courtier</v>
      </c>
      <c r="E540" t="str">
        <f>IFERROR(VLOOKUP($B540,entity_labels!$B$2:$F$10000,4,FALSE), IFERROR(VLOOKUP($B540,entity_labels_mc!$B$2:$F$10000,4,FALSE), ""))</f>
        <v>ブローカー</v>
      </c>
      <c r="F540" t="str">
        <f>IFERROR(VLOOKUP($B540,entity_labels!$B$2:$F$10000,5,FALSE), IFERROR(VLOOKUP($B540,entity_labels_mc!$B$2:$F$10000,5,FALSE), ""))</f>
        <v>Broker</v>
      </c>
      <c r="G540" t="str">
        <f t="shared" si="8"/>
        <v>broker=Broker</v>
      </c>
    </row>
    <row r="541" spans="1:7" x14ac:dyDescent="0.3">
      <c r="A541" t="s">
        <v>31152</v>
      </c>
      <c r="B541" t="str">
        <f>IFERROR(VLOOKUP($A541,entity_labels_mc!$A$2:$F$10000,2,FALSE), "")</f>
        <v xml:space="preserve">Amount To Be Paid </v>
      </c>
      <c r="C541" t="str">
        <f>IFERROR(VLOOKUP($B541,entity_labels!$B$2:$F$10000,2,FALSE), IFERROR(VLOOKUP($B541,entity_labels_mc!$B$2:$F$10000,2,FALSE), ""))</f>
        <v>El monto a pagar</v>
      </c>
      <c r="D541" t="str">
        <f>IFERROR(VLOOKUP($B541,entity_labels!$B$2:$F$10000,3,FALSE), IFERROR(VLOOKUP($B541,entity_labels_mc!$B$2:$F$10000,3,FALSE), ""))</f>
        <v>Montant à payer</v>
      </c>
      <c r="E541" t="str">
        <f>IFERROR(VLOOKUP($B541,entity_labels!$B$2:$F$10000,4,FALSE), IFERROR(VLOOKUP($B541,entity_labels_mc!$B$2:$F$10000,4,FALSE), ""))</f>
        <v>払込金額</v>
      </c>
      <c r="F541" t="str">
        <f>IFERROR(VLOOKUP($B541,entity_labels!$B$2:$F$10000,5,FALSE), IFERROR(VLOOKUP($B541,entity_labels_mc!$B$2:$F$10000,5,FALSE), ""))</f>
        <v>Zu zahlender Betrag</v>
      </c>
      <c r="G541" t="str">
        <f t="shared" si="8"/>
        <v>broker_amountToBePaid=Zu zahlender Betrag</v>
      </c>
    </row>
    <row r="542" spans="1:7" x14ac:dyDescent="0.3">
      <c r="A542" t="s">
        <v>31154</v>
      </c>
      <c r="B542" t="str">
        <f>IFERROR(VLOOKUP($A542,entity_labels_mc!$A$2:$F$10000,2,FALSE), "")</f>
        <v xml:space="preserve">Generated Fund Ref Number </v>
      </c>
      <c r="C542" t="str">
        <f>IFERROR(VLOOKUP($B542,entity_labels!$B$2:$F$10000,2,FALSE), IFERROR(VLOOKUP($B542,entity_labels_mc!$B$2:$F$10000,2,FALSE), ""))</f>
        <v>Generado Fondo Número Ref</v>
      </c>
      <c r="D542" t="str">
        <f>IFERROR(VLOOKUP($B542,entity_labels!$B$2:$F$10000,3,FALSE), IFERROR(VLOOKUP($B542,entity_labels_mc!$B$2:$F$10000,3,FALSE), ""))</f>
        <v>Création du Fonds Nombre Ref</v>
      </c>
      <c r="E542" t="str">
        <f>IFERROR(VLOOKUP($B542,entity_labels!$B$2:$F$10000,4,FALSE), IFERROR(VLOOKUP($B542,entity_labels_mc!$B$2:$F$10000,4,FALSE), ""))</f>
        <v>生成されたファンドのRefナンバー</v>
      </c>
      <c r="F542" t="str">
        <f>IFERROR(VLOOKUP($B542,entity_labels!$B$2:$F$10000,5,FALSE), IFERROR(VLOOKUP($B542,entity_labels_mc!$B$2:$F$10000,5,FALSE), ""))</f>
        <v>Erzeugt Fonds Ref Nummer</v>
      </c>
      <c r="G542" t="str">
        <f t="shared" si="8"/>
        <v>broker_generatedFundRefNumber=Erzeugt Fonds Ref Nummer</v>
      </c>
    </row>
    <row r="543" spans="1:7" x14ac:dyDescent="0.3">
      <c r="A543" t="s">
        <v>31156</v>
      </c>
      <c r="B543" t="str">
        <f>IFERROR(VLOOKUP($A543,entity_labels_mc!$A$2:$F$10000,2,FALSE), "")</f>
        <v xml:space="preserve">Okl Cimv Id </v>
      </c>
      <c r="C543" t="str">
        <f>IFERROR(VLOOKUP($B543,entity_labels!$B$2:$F$10000,2,FALSE), IFERROR(VLOOKUP($B543,entity_labels_mc!$B$2:$F$10000,2,FALSE), ""))</f>
        <v>OKL Cimv Id</v>
      </c>
      <c r="D543" t="str">
        <f>IFERROR(VLOOKUP($B543,entity_labels!$B$2:$F$10000,3,FALSE), IFERROR(VLOOKUP($B543,entity_labels_mc!$B$2:$F$10000,3,FALSE), ""))</f>
        <v>Okl Cimv Id</v>
      </c>
      <c r="E543" t="str">
        <f>IFERROR(VLOOKUP($B543,entity_labels!$B$2:$F$10000,4,FALSE), IFERROR(VLOOKUP($B543,entity_labels_mc!$B$2:$F$10000,4,FALSE), ""))</f>
        <v>伏在 Cimv Id</v>
      </c>
      <c r="F543" t="str">
        <f>IFERROR(VLOOKUP($B543,entity_labels!$B$2:$F$10000,5,FALSE), IFERROR(VLOOKUP($B543,entity_labels_mc!$B$2:$F$10000,5,FALSE), ""))</f>
        <v>OKL Cimv Id</v>
      </c>
      <c r="G543" t="str">
        <f t="shared" si="8"/>
        <v>broker_oklCimvId=OKL Cimv Id</v>
      </c>
    </row>
    <row r="544" spans="1:7" x14ac:dyDescent="0.3">
      <c r="A544" t="s">
        <v>31157</v>
      </c>
      <c r="B544" t="str">
        <f>IFERROR(VLOOKUP($A544,entity_labels_mc!$A$2:$F$10000,2,FALSE), "")</f>
        <v xml:space="preserve">Okl Cplv Id </v>
      </c>
      <c r="C544" t="str">
        <f>IFERROR(VLOOKUP($B544,entity_labels!$B$2:$F$10000,2,FALSE), IFERROR(VLOOKUP($B544,entity_labels_mc!$B$2:$F$10000,2,FALSE), ""))</f>
        <v>OKL Cplv Id</v>
      </c>
      <c r="D544" t="str">
        <f>IFERROR(VLOOKUP($B544,entity_labels!$B$2:$F$10000,3,FALSE), IFERROR(VLOOKUP($B544,entity_labels_mc!$B$2:$F$10000,3,FALSE), ""))</f>
        <v>Okl Cplv Id</v>
      </c>
      <c r="E544" t="str">
        <f>IFERROR(VLOOKUP($B544,entity_labels!$B$2:$F$10000,4,FALSE), IFERROR(VLOOKUP($B544,entity_labels_mc!$B$2:$F$10000,4,FALSE), ""))</f>
        <v>伏在 Cplv Id</v>
      </c>
      <c r="F544" t="str">
        <f>IFERROR(VLOOKUP($B544,entity_labels!$B$2:$F$10000,5,FALSE), IFERROR(VLOOKUP($B544,entity_labels_mc!$B$2:$F$10000,5,FALSE), ""))</f>
        <v>OKL Cplv Id</v>
      </c>
      <c r="G544" t="str">
        <f t="shared" si="8"/>
        <v>broker_oklCplvId=OKL Cplv Id</v>
      </c>
    </row>
    <row r="545" spans="1:7" x14ac:dyDescent="0.3">
      <c r="A545" t="s">
        <v>31158</v>
      </c>
      <c r="B545" t="str">
        <f>IFERROR(VLOOKUP($A545,entity_labels_mc!$A$2:$F$10000,2,FALSE), "")</f>
        <v xml:space="preserve">Okl Fee Line Id </v>
      </c>
      <c r="C545" t="str">
        <f>IFERROR(VLOOKUP($B545,entity_labels!$B$2:$F$10000,2,FALSE), IFERROR(VLOOKUP($B545,entity_labels_mc!$B$2:$F$10000,2,FALSE), ""))</f>
        <v>OKL cuota línea Id</v>
      </c>
      <c r="D545" t="str">
        <f>IFERROR(VLOOKUP($B545,entity_labels!$B$2:$F$10000,3,FALSE), IFERROR(VLOOKUP($B545,entity_labels_mc!$B$2:$F$10000,3,FALSE), ""))</f>
        <v>Id de ligne okl Fee</v>
      </c>
      <c r="E545" t="str">
        <f>IFERROR(VLOOKUP($B545,entity_labels!$B$2:$F$10000,4,FALSE), IFERROR(VLOOKUP($B545,entity_labels_mc!$B$2:$F$10000,4,FALSE), ""))</f>
        <v>伏在料行 Id</v>
      </c>
      <c r="F545" t="str">
        <f>IFERROR(VLOOKUP($B545,entity_labels!$B$2:$F$10000,5,FALSE), IFERROR(VLOOKUP($B545,entity_labels_mc!$B$2:$F$10000,5,FALSE), ""))</f>
        <v>OKL-Fee-Line-Id</v>
      </c>
      <c r="G545" t="str">
        <f t="shared" si="8"/>
        <v>broker_oklFeeLineId=OKL-Fee-Line-Id</v>
      </c>
    </row>
    <row r="546" spans="1:7" x14ac:dyDescent="0.3">
      <c r="A546" t="s">
        <v>31159</v>
      </c>
      <c r="B546" t="str">
        <f>IFERROR(VLOOKUP($A546,entity_labels_mc!$A$2:$F$10000,2,FALSE), "")</f>
        <v xml:space="preserve">Okl Fee Link Line Id </v>
      </c>
      <c r="C546" t="str">
        <f>IFERROR(VLOOKUP($B546,entity_labels!$B$2:$F$10000,2,FALSE), IFERROR(VLOOKUP($B546,entity_labels_mc!$B$2:$F$10000,2,FALSE), ""))</f>
        <v>Cuota de OKL enlace línea Id</v>
      </c>
      <c r="D546" t="str">
        <f>IFERROR(VLOOKUP($B546,entity_labels!$B$2:$F$10000,3,FALSE), IFERROR(VLOOKUP($B546,entity_labels_mc!$B$2:$F$10000,3,FALSE), ""))</f>
        <v>Okl frais lien ligne Id</v>
      </c>
      <c r="E546" t="str">
        <f>IFERROR(VLOOKUP($B546,entity_labels!$B$2:$F$10000,4,FALSE), IFERROR(VLOOKUP($B546,entity_labels_mc!$B$2:$F$10000,4,FALSE), ""))</f>
        <v>伏在料金リンク行 Id</v>
      </c>
      <c r="F546" t="str">
        <f>IFERROR(VLOOKUP($B546,entity_labels!$B$2:$F$10000,5,FALSE), IFERROR(VLOOKUP($B546,entity_labels_mc!$B$2:$F$10000,5,FALSE), ""))</f>
        <v>OKL-Fee-Link-Linie-Id</v>
      </c>
      <c r="G546" t="str">
        <f t="shared" si="8"/>
        <v>broker_oklFeeLinkLineId=OKL-Fee-Link-Linie-Id</v>
      </c>
    </row>
    <row r="547" spans="1:7" x14ac:dyDescent="0.3">
      <c r="A547" t="s">
        <v>31160</v>
      </c>
      <c r="B547" t="str">
        <f>IFERROR(VLOOKUP($A547,entity_labels_mc!$A$2:$F$10000,2,FALSE), "")</f>
        <v xml:space="preserve">Okl Link Cimv Id </v>
      </c>
      <c r="C547" t="str">
        <f>IFERROR(VLOOKUP($B547,entity_labels!$B$2:$F$10000,2,FALSE), IFERROR(VLOOKUP($B547,entity_labels_mc!$B$2:$F$10000,2,FALSE), ""))</f>
        <v>OKL Link Cimv Id</v>
      </c>
      <c r="D547" t="str">
        <f>IFERROR(VLOOKUP($B547,entity_labels!$B$2:$F$10000,3,FALSE), IFERROR(VLOOKUP($B547,entity_labels_mc!$B$2:$F$10000,3,FALSE), ""))</f>
        <v>Okl lien Cimv Id</v>
      </c>
      <c r="E547" t="str">
        <f>IFERROR(VLOOKUP($B547,entity_labels!$B$2:$F$10000,4,FALSE), IFERROR(VLOOKUP($B547,entity_labels_mc!$B$2:$F$10000,4,FALSE), ""))</f>
        <v>伏在リンク Cimv Id</v>
      </c>
      <c r="F547" t="str">
        <f>IFERROR(VLOOKUP($B547,entity_labels!$B$2:$F$10000,5,FALSE), IFERROR(VLOOKUP($B547,entity_labels_mc!$B$2:$F$10000,5,FALSE), ""))</f>
        <v>OKL Link Cimv Id</v>
      </c>
      <c r="G547" t="str">
        <f t="shared" si="8"/>
        <v>broker_oklLinkCimvId=OKL Link Cimv Id</v>
      </c>
    </row>
    <row r="548" spans="1:7" x14ac:dyDescent="0.3">
      <c r="A548" t="s">
        <v>31161</v>
      </c>
      <c r="B548" t="str">
        <f>IFERROR(VLOOKUP($A548,entity_labels_mc!$A$2:$F$10000,2,FALSE), "")</f>
        <v xml:space="preserve">Percentage To Be Paid </v>
      </c>
      <c r="C548" t="str">
        <f>IFERROR(VLOOKUP($B548,entity_labels!$B$2:$F$10000,2,FALSE), IFERROR(VLOOKUP($B548,entity_labels_mc!$B$2:$F$10000,2,FALSE), ""))</f>
        <v>Porcentaje que deberá desembolsarse</v>
      </c>
      <c r="D548" t="str">
        <f>IFERROR(VLOOKUP($B548,entity_labels!$B$2:$F$10000,3,FALSE), IFERROR(VLOOKUP($B548,entity_labels_mc!$B$2:$F$10000,3,FALSE), ""))</f>
        <v>Pourcentage être payé</v>
      </c>
      <c r="E548" t="str">
        <f>IFERROR(VLOOKUP($B548,entity_labels!$B$2:$F$10000,4,FALSE), IFERROR(VLOOKUP($B548,entity_labels_mc!$B$2:$F$10000,4,FALSE), ""))</f>
        <v>パーセンテージは支払われます</v>
      </c>
      <c r="F548" t="str">
        <f>IFERROR(VLOOKUP($B548,entity_labels!$B$2:$F$10000,5,FALSE), IFERROR(VLOOKUP($B548,entity_labels_mc!$B$2:$F$10000,5,FALSE), ""))</f>
        <v>Prozentsatz zu zahlen</v>
      </c>
      <c r="G548" t="str">
        <f t="shared" si="8"/>
        <v>broker_percentageToBePaid=Prozentsatz zu zahlen</v>
      </c>
    </row>
    <row r="549" spans="1:7" x14ac:dyDescent="0.3">
      <c r="A549" t="s">
        <v>31163</v>
      </c>
      <c r="B549" t="str">
        <f>IFERROR(VLOOKUP($A549,entity_labels_mc!$A$2:$F$10000,2,FALSE), "")</f>
        <v xml:space="preserve">Soft Deleted On </v>
      </c>
      <c r="C549" t="str">
        <f>IFERROR(VLOOKUP($B549,entity_labels!$B$2:$F$10000,2,FALSE), IFERROR(VLOOKUP($B549,entity_labels_mc!$B$2:$F$10000,2,FALSE), ""))</f>
        <v>Suave En Suprimido</v>
      </c>
      <c r="D549" t="str">
        <f>IFERROR(VLOOKUP($B549,entity_labels!$B$2:$F$10000,3,FALSE), IFERROR(VLOOKUP($B549,entity_labels_mc!$B$2:$F$10000,3,FALSE), ""))</f>
        <v>Doux Annulée le</v>
      </c>
      <c r="E549" t="str">
        <f>IFERROR(VLOOKUP($B549,entity_labels!$B$2:$F$10000,4,FALSE), IFERROR(VLOOKUP($B549,entity_labels_mc!$B$2:$F$10000,4,FALSE), ""))</f>
        <v>ソフト削除で</v>
      </c>
      <c r="F549" t="str">
        <f>IFERROR(VLOOKUP($B549,entity_labels!$B$2:$F$10000,5,FALSE), IFERROR(VLOOKUP($B549,entity_labels_mc!$B$2:$F$10000,5,FALSE), ""))</f>
        <v>Soft Deleted On</v>
      </c>
      <c r="G549" t="str">
        <f t="shared" si="8"/>
        <v>broker_softDeletedOn=Soft Deleted On</v>
      </c>
    </row>
    <row r="550" spans="1:7" x14ac:dyDescent="0.3">
      <c r="A550" t="s">
        <v>3790</v>
      </c>
      <c r="B550" t="str">
        <f>IFERROR(VLOOKUP($A550,entity_labels_mc!$A$2:$F$10000,2,FALSE), "")</f>
        <v xml:space="preserve">Building Loan Info </v>
      </c>
      <c r="C550" t="str">
        <f>IFERROR(VLOOKUP($B550,entity_labels!$B$2:$F$10000,2,FALSE), IFERROR(VLOOKUP($B550,entity_labels_mc!$B$2:$F$10000,2,FALSE), ""))</f>
        <v>Edificio préstamo Info</v>
      </c>
      <c r="D550" t="str">
        <f>IFERROR(VLOOKUP($B550,entity_labels!$B$2:$F$10000,3,FALSE), IFERROR(VLOOKUP($B550,entity_labels_mc!$B$2:$F$10000,3,FALSE), ""))</f>
        <v>Bâtiment prêt Info</v>
      </c>
      <c r="E550" t="str">
        <f>IFERROR(VLOOKUP($B550,entity_labels!$B$2:$F$10000,4,FALSE), IFERROR(VLOOKUP($B550,entity_labels_mc!$B$2:$F$10000,4,FALSE), ""))</f>
        <v>建物のローン情報</v>
      </c>
      <c r="F550" t="str">
        <f>IFERROR(VLOOKUP($B550,entity_labels!$B$2:$F$10000,5,FALSE), IFERROR(VLOOKUP($B550,entity_labels_mc!$B$2:$F$10000,5,FALSE), ""))</f>
        <v>Gebäude Darlehen Info</v>
      </c>
      <c r="G550" t="str">
        <f t="shared" si="8"/>
        <v>buildingLoanInfo=Gebäude Darlehen Info</v>
      </c>
    </row>
    <row r="551" spans="1:7" x14ac:dyDescent="0.3">
      <c r="A551" t="s">
        <v>3792</v>
      </c>
      <c r="B551" t="str">
        <f>IFERROR(VLOOKUP($A551,entity_labels_mc!$A$2:$F$10000,2,FALSE), "")</f>
        <v>Amortization (Months)</v>
      </c>
      <c r="C551" t="str">
        <f>IFERROR(VLOOKUP($B551,entity_labels!$B$2:$F$10000,2,FALSE), IFERROR(VLOOKUP($B551,entity_labels_mc!$B$2:$F$10000,2,FALSE), ""))</f>
        <v>Amortización (meses)</v>
      </c>
      <c r="D551" t="str">
        <f>IFERROR(VLOOKUP($B551,entity_labels!$B$2:$F$10000,3,FALSE), IFERROR(VLOOKUP($B551,entity_labels_mc!$B$2:$F$10000,3,FALSE), ""))</f>
        <v>Amortissement (en mois)</v>
      </c>
      <c r="E551" t="str">
        <f>IFERROR(VLOOKUP($B551,entity_labels!$B$2:$F$10000,4,FALSE), IFERROR(VLOOKUP($B551,entity_labels_mc!$B$2:$F$10000,4,FALSE), ""))</f>
        <v>償却 (ヶ月)</v>
      </c>
      <c r="F551" t="str">
        <f>IFERROR(VLOOKUP($B551,entity_labels!$B$2:$F$10000,5,FALSE), IFERROR(VLOOKUP($B551,entity_labels_mc!$B$2:$F$10000,5,FALSE), ""))</f>
        <v>Abschreibungen (Monate)</v>
      </c>
      <c r="G551" t="str">
        <f t="shared" si="8"/>
        <v>buildingLoanInfo_amortMonth=Abschreibungen (Monate)</v>
      </c>
    </row>
    <row r="552" spans="1:7" x14ac:dyDescent="0.3">
      <c r="A552" t="s">
        <v>3794</v>
      </c>
      <c r="B552" t="str">
        <f>IFERROR(VLOOKUP($A552,entity_labels_mc!$A$2:$F$10000,2,FALSE), "")</f>
        <v>Loan Term (Months)</v>
      </c>
      <c r="C552" t="str">
        <f>IFERROR(VLOOKUP($B552,entity_labels!$B$2:$F$10000,2,FALSE), IFERROR(VLOOKUP($B552,entity_labels_mc!$B$2:$F$10000,2,FALSE), ""))</f>
        <v>Préstamo a plazo (meses)</v>
      </c>
      <c r="D552" t="str">
        <f>IFERROR(VLOOKUP($B552,entity_labels!$B$2:$F$10000,3,FALSE), IFERROR(VLOOKUP($B552,entity_labels_mc!$B$2:$F$10000,3,FALSE), ""))</f>
        <v>Prêt à terme (en mois)</v>
      </c>
      <c r="E552" t="str">
        <f>IFERROR(VLOOKUP($B552,entity_labels!$B$2:$F$10000,4,FALSE), IFERROR(VLOOKUP($B552,entity_labels_mc!$B$2:$F$10000,4,FALSE), ""))</f>
        <v>ローン期間 （ヶ月）</v>
      </c>
      <c r="F552" t="str">
        <f>IFERROR(VLOOKUP($B552,entity_labels!$B$2:$F$10000,5,FALSE), IFERROR(VLOOKUP($B552,entity_labels_mc!$B$2:$F$10000,5,FALSE), ""))</f>
        <v>Langfristige Darlehen (in Monaten)</v>
      </c>
      <c r="G552" t="str">
        <f t="shared" si="8"/>
        <v>buildingLoanInfo_amortTerm=Langfristige Darlehen (in Monaten)</v>
      </c>
    </row>
    <row r="553" spans="1:7" x14ac:dyDescent="0.3">
      <c r="A553" t="s">
        <v>3796</v>
      </c>
      <c r="B553" t="str">
        <f>IFERROR(VLOOKUP($A553,entity_labels_mc!$A$2:$F$10000,2,FALSE), "")</f>
        <v>Amount Financed</v>
      </c>
      <c r="C553" t="str">
        <f>IFERROR(VLOOKUP($B553,entity_labels!$B$2:$F$10000,2,FALSE), IFERROR(VLOOKUP($B553,entity_labels_mc!$B$2:$F$10000,2,FALSE), ""))</f>
        <v>Cantidad financiada</v>
      </c>
      <c r="D553" t="str">
        <f>IFERROR(VLOOKUP($B553,entity_labels!$B$2:$F$10000,3,FALSE), IFERROR(VLOOKUP($B553,entity_labels_mc!$B$2:$F$10000,3,FALSE), ""))</f>
        <v>Montant financé</v>
      </c>
      <c r="E553" t="str">
        <f>IFERROR(VLOOKUP($B553,entity_labels!$B$2:$F$10000,4,FALSE), IFERROR(VLOOKUP($B553,entity_labels_mc!$B$2:$F$10000,4,FALSE), ""))</f>
        <v>融資額</v>
      </c>
      <c r="F553" t="str">
        <f>IFERROR(VLOOKUP($B553,entity_labels!$B$2:$F$10000,5,FALSE), IFERROR(VLOOKUP($B553,entity_labels_mc!$B$2:$F$10000,5,FALSE), ""))</f>
        <v>Betrag finanziert</v>
      </c>
      <c r="G553" t="str">
        <f t="shared" si="8"/>
        <v>buildingLoanInfo_amtFinance=Betrag finanziert</v>
      </c>
    </row>
    <row r="554" spans="1:7" x14ac:dyDescent="0.3">
      <c r="A554" t="s">
        <v>3798</v>
      </c>
      <c r="B554" t="str">
        <f>IFERROR(VLOOKUP($A554,entity_labels_mc!$A$2:$F$10000,2,FALSE), "")</f>
        <v>Annual Property Taxes</v>
      </c>
      <c r="C554" t="str">
        <f>IFERROR(VLOOKUP($B554,entity_labels!$B$2:$F$10000,2,FALSE), IFERROR(VLOOKUP($B554,entity_labels_mc!$B$2:$F$10000,2,FALSE), ""))</f>
        <v>Predial anual</v>
      </c>
      <c r="D554" t="str">
        <f>IFERROR(VLOOKUP($B554,entity_labels!$B$2:$F$10000,3,FALSE), IFERROR(VLOOKUP($B554,entity_labels_mc!$B$2:$F$10000,3,FALSE), ""))</f>
        <v>Impôt foncier annuel</v>
      </c>
      <c r="E554" t="str">
        <f>IFERROR(VLOOKUP($B554,entity_labels!$B$2:$F$10000,4,FALSE), IFERROR(VLOOKUP($B554,entity_labels_mc!$B$2:$F$10000,4,FALSE), ""))</f>
        <v>年間財産税</v>
      </c>
      <c r="F554" t="str">
        <f>IFERROR(VLOOKUP($B554,entity_labels!$B$2:$F$10000,5,FALSE), IFERROR(VLOOKUP($B554,entity_labels_mc!$B$2:$F$10000,5,FALSE), ""))</f>
        <v>Jährliche Grundsteuer</v>
      </c>
      <c r="G554" t="str">
        <f t="shared" si="8"/>
        <v>buildingLoanInfo_annualPropTax=Jährliche Grundsteuer</v>
      </c>
    </row>
    <row r="555" spans="1:7" x14ac:dyDescent="0.3">
      <c r="A555" t="s">
        <v>3800</v>
      </c>
      <c r="B555" t="str">
        <f>IFERROR(VLOOKUP($A555,entity_labels_mc!$A$2:$F$10000,2,FALSE), "")</f>
        <v>Total Building Size (Sq Ft)</v>
      </c>
      <c r="C555" t="str">
        <f>IFERROR(VLOOKUP($B555,entity_labels!$B$2:$F$10000,2,FALSE), IFERROR(VLOOKUP($B555,entity_labels_mc!$B$2:$F$10000,2,FALSE), ""))</f>
        <v>Tamaño total edificio (Sq Ft)</v>
      </c>
      <c r="D555" t="str">
        <f>IFERROR(VLOOKUP($B555,entity_labels!$B$2:$F$10000,3,FALSE), IFERROR(VLOOKUP($B555,entity_labels_mc!$B$2:$F$10000,3,FALSE), ""))</f>
        <v>Taille total bâtiment (Sq Ft)</v>
      </c>
      <c r="E555" t="str">
        <f>IFERROR(VLOOKUP($B555,entity_labels!$B$2:$F$10000,4,FALSE), IFERROR(VLOOKUP($B555,entity_labels_mc!$B$2:$F$10000,4,FALSE), ""))</f>
        <v>延べ建築面積 （平方フィート）</v>
      </c>
      <c r="F555" t="str">
        <f>IFERROR(VLOOKUP($B555,entity_labels!$B$2:$F$10000,5,FALSE), IFERROR(VLOOKUP($B555,entity_labels_mc!$B$2:$F$10000,5,FALSE), ""))</f>
        <v>Total Gebäude Größe (Sq Ft)</v>
      </c>
      <c r="G555" t="str">
        <f t="shared" si="8"/>
        <v>buildingLoanInfo_buildSqrFoot=Total Gebäude Größe (Sq Ft)</v>
      </c>
    </row>
    <row r="556" spans="1:7" x14ac:dyDescent="0.3">
      <c r="A556" t="s">
        <v>3802</v>
      </c>
      <c r="B556" t="str">
        <f>IFERROR(VLOOKUP($A556,entity_labels_mc!$A$2:$F$10000,2,FALSE), "")</f>
        <v>Building Type</v>
      </c>
      <c r="C556" t="str">
        <f>IFERROR(VLOOKUP($B556,entity_labels!$B$2:$F$10000,2,FALSE), IFERROR(VLOOKUP($B556,entity_labels_mc!$B$2:$F$10000,2,FALSE), ""))</f>
        <v>Tipo de edificio</v>
      </c>
      <c r="D556" t="str">
        <f>IFERROR(VLOOKUP($B556,entity_labels!$B$2:$F$10000,3,FALSE), IFERROR(VLOOKUP($B556,entity_labels_mc!$B$2:$F$10000,3,FALSE), ""))</f>
        <v>Type de bâtiment</v>
      </c>
      <c r="E556" t="str">
        <f>IFERROR(VLOOKUP($B556,entity_labels!$B$2:$F$10000,4,FALSE), IFERROR(VLOOKUP($B556,entity_labels_mc!$B$2:$F$10000,4,FALSE), ""))</f>
        <v>建物のタイプ</v>
      </c>
      <c r="F556" t="str">
        <f>IFERROR(VLOOKUP($B556,entity_labels!$B$2:$F$10000,5,FALSE), IFERROR(VLOOKUP($B556,entity_labels_mc!$B$2:$F$10000,5,FALSE), ""))</f>
        <v>Gebäudetyp</v>
      </c>
      <c r="G556" t="str">
        <f t="shared" si="8"/>
        <v>buildingLoanInfo_buildingType=Gebäudetyp</v>
      </c>
    </row>
    <row r="557" spans="1:7" x14ac:dyDescent="0.3">
      <c r="A557" t="s">
        <v>3804</v>
      </c>
      <c r="B557" t="str">
        <f>IFERROR(VLOOKUP($A557,entity_labels_mc!$A$2:$F$10000,2,FALSE), "")</f>
        <v>Lease Amount - Proposed</v>
      </c>
      <c r="C557" t="str">
        <f>IFERROR(VLOOKUP($B557,entity_labels!$B$2:$F$10000,2,FALSE), IFERROR(VLOOKUP($B557,entity_labels_mc!$B$2:$F$10000,2,FALSE), ""))</f>
        <v>Cantidad de arrendamiento - propuesta</v>
      </c>
      <c r="D557" t="str">
        <f>IFERROR(VLOOKUP($B557,entity_labels!$B$2:$F$10000,3,FALSE), IFERROR(VLOOKUP($B557,entity_labels_mc!$B$2:$F$10000,3,FALSE), ""))</f>
        <v>Montant du contrat de location - proposé</v>
      </c>
      <c r="E557" t="str">
        <f>IFERROR(VLOOKUP($B557,entity_labels!$B$2:$F$10000,4,FALSE), IFERROR(VLOOKUP($B557,entity_labels_mc!$B$2:$F$10000,4,FALSE), ""))</f>
        <v>リース金額 - 提案</v>
      </c>
      <c r="F557" t="str">
        <f>IFERROR(VLOOKUP($B557,entity_labels!$B$2:$F$10000,5,FALSE), IFERROR(VLOOKUP($B557,entity_labels_mc!$B$2:$F$10000,5,FALSE), ""))</f>
        <v>Leasingrate - vorgeschlagen</v>
      </c>
      <c r="G557" t="str">
        <f t="shared" si="8"/>
        <v>buildingLoanInfo_leaseAmtProposed=Leasingrate - vorgeschlagen</v>
      </c>
    </row>
    <row r="558" spans="1:7" x14ac:dyDescent="0.3">
      <c r="A558" t="s">
        <v>3805</v>
      </c>
      <c r="B558" t="str">
        <f>IFERROR(VLOOKUP($A558,entity_labels_mc!$A$2:$F$10000,2,FALSE), "")</f>
        <v>Lease Expiration Date</v>
      </c>
      <c r="C558" t="str">
        <f>IFERROR(VLOOKUP($B558,entity_labels!$B$2:$F$10000,2,FALSE), IFERROR(VLOOKUP($B558,entity_labels_mc!$B$2:$F$10000,2,FALSE), ""))</f>
        <v>Fecha de caducidad del contrato de arrendamiento</v>
      </c>
      <c r="D558" t="str">
        <f>IFERROR(VLOOKUP($B558,entity_labels!$B$2:$F$10000,3,FALSE), IFERROR(VLOOKUP($B558,entity_labels_mc!$B$2:$F$10000,3,FALSE), ""))</f>
        <v>Date d'Expiration du bail</v>
      </c>
      <c r="E558" t="str">
        <f>IFERROR(VLOOKUP($B558,entity_labels!$B$2:$F$10000,4,FALSE), IFERROR(VLOOKUP($B558,entity_labels_mc!$B$2:$F$10000,4,FALSE), ""))</f>
        <v>リースの有効期限</v>
      </c>
      <c r="F558" t="str">
        <f>IFERROR(VLOOKUP($B558,entity_labels!$B$2:$F$10000,5,FALSE), IFERROR(VLOOKUP($B558,entity_labels_mc!$B$2:$F$10000,5,FALSE), ""))</f>
        <v>Leasing-Ablaufdatum</v>
      </c>
      <c r="G558" t="str">
        <f t="shared" si="8"/>
        <v>buildingLoanInfo_leaseExpirDttm=Leasing-Ablaufdatum</v>
      </c>
    </row>
    <row r="559" spans="1:7" x14ac:dyDescent="0.3">
      <c r="A559" t="s">
        <v>3807</v>
      </c>
      <c r="B559" t="str">
        <f>IFERROR(VLOOKUP($A559,entity_labels_mc!$A$2:$F$10000,2,FALSE), "")</f>
        <v>Lease Payment</v>
      </c>
      <c r="C559" t="str">
        <f>IFERROR(VLOOKUP($B559,entity_labels!$B$2:$F$10000,2,FALSE), IFERROR(VLOOKUP($B559,entity_labels_mc!$B$2:$F$10000,2,FALSE), ""))</f>
        <v>Pago de arrendamiento</v>
      </c>
      <c r="D559" t="str">
        <f>IFERROR(VLOOKUP($B559,entity_labels!$B$2:$F$10000,3,FALSE), IFERROR(VLOOKUP($B559,entity_labels_mc!$B$2:$F$10000,3,FALSE), ""))</f>
        <v>Paiement de location</v>
      </c>
      <c r="E559" t="str">
        <f>IFERROR(VLOOKUP($B559,entity_labels!$B$2:$F$10000,4,FALSE), IFERROR(VLOOKUP($B559,entity_labels_mc!$B$2:$F$10000,4,FALSE), ""))</f>
        <v>リースの支払い</v>
      </c>
      <c r="F559" t="str">
        <f>IFERROR(VLOOKUP($B559,entity_labels!$B$2:$F$10000,5,FALSE), IFERROR(VLOOKUP($B559,entity_labels_mc!$B$2:$F$10000,5,FALSE), ""))</f>
        <v>Leasing-Rate</v>
      </c>
      <c r="G559" t="str">
        <f t="shared" si="8"/>
        <v>buildingLoanInfo_leasePmt=Leasing-Rate</v>
      </c>
    </row>
    <row r="560" spans="1:7" x14ac:dyDescent="0.3">
      <c r="A560" t="s">
        <v>3809</v>
      </c>
      <c r="B560" t="str">
        <f>IFERROR(VLOOKUP($A560,entity_labels_mc!$A$2:$F$10000,2,FALSE), "")</f>
        <v>At Least 51% Owner Occupied?</v>
      </c>
      <c r="C560" t="str">
        <f>IFERROR(VLOOKUP($B560,entity_labels!$B$2:$F$10000,2,FALSE), IFERROR(VLOOKUP($B560,entity_labels_mc!$B$2:$F$10000,2,FALSE), ""))</f>
        <v>¿Por lo menos 51% propietario ocupado?</v>
      </c>
      <c r="D560" t="str">
        <f>IFERROR(VLOOKUP($B560,entity_labels!$B$2:$F$10000,3,FALSE), IFERROR(VLOOKUP($B560,entity_labels_mc!$B$2:$F$10000,3,FALSE), ""))</f>
        <v>Au moins 51 % propriétaire occupé ?</v>
      </c>
      <c r="E560" t="str">
        <f>IFERROR(VLOOKUP($B560,entity_labels!$B$2:$F$10000,4,FALSE), IFERROR(VLOOKUP($B560,entity_labels_mc!$B$2:$F$10000,4,FALSE), ""))</f>
        <v>少なくとも 51% 持ち家ですか？</v>
      </c>
      <c r="F560" t="str">
        <f>IFERROR(VLOOKUP($B560,entity_labels!$B$2:$F$10000,5,FALSE), IFERROR(VLOOKUP($B560,entity_labels_mc!$B$2:$F$10000,5,FALSE), ""))</f>
        <v>Mindestens 51 % Eigentümer besetzt?</v>
      </c>
      <c r="G560" t="str">
        <f t="shared" si="8"/>
        <v>buildingLoanInfo_leastOwnerOcc=Mindestens 51 % Eigentümer besetzt?</v>
      </c>
    </row>
    <row r="561" spans="1:7" x14ac:dyDescent="0.3">
      <c r="A561" t="s">
        <v>3811</v>
      </c>
      <c r="B561" t="str">
        <f>IFERROR(VLOOKUP($A561,entity_labels_mc!$A$2:$F$10000,2,FALSE), "")</f>
        <v>Lender</v>
      </c>
      <c r="C561" t="str">
        <f>IFERROR(VLOOKUP($B561,entity_labels!$B$2:$F$10000,2,FALSE), IFERROR(VLOOKUP($B561,entity_labels_mc!$B$2:$F$10000,2,FALSE), ""))</f>
        <v>Prestamista</v>
      </c>
      <c r="D561" t="str">
        <f>IFERROR(VLOOKUP($B561,entity_labels!$B$2:$F$10000,3,FALSE), IFERROR(VLOOKUP($B561,entity_labels_mc!$B$2:$F$10000,3,FALSE), ""))</f>
        <v>Prêteur</v>
      </c>
      <c r="E561" t="str">
        <f>IFERROR(VLOOKUP($B561,entity_labels!$B$2:$F$10000,4,FALSE), IFERROR(VLOOKUP($B561,entity_labels_mc!$B$2:$F$10000,4,FALSE), ""))</f>
        <v>貸し手</v>
      </c>
      <c r="F561" t="str">
        <f>IFERROR(VLOOKUP($B561,entity_labels!$B$2:$F$10000,5,FALSE), IFERROR(VLOOKUP($B561,entity_labels_mc!$B$2:$F$10000,5,FALSE), ""))</f>
        <v>Kreditgeber</v>
      </c>
      <c r="G561" t="str">
        <f t="shared" si="8"/>
        <v>buildingLoanInfo_lenderName=Kreditgeber</v>
      </c>
    </row>
    <row r="562" spans="1:7" x14ac:dyDescent="0.3">
      <c r="A562" t="s">
        <v>3813</v>
      </c>
      <c r="B562" t="str">
        <f>IFERROR(VLOOKUP($A562,entity_labels_mc!$A$2:$F$10000,2,FALSE), "")</f>
        <v>Loan Amount</v>
      </c>
      <c r="C562" t="str">
        <f>IFERROR(VLOOKUP($B562,entity_labels!$B$2:$F$10000,2,FALSE), IFERROR(VLOOKUP($B562,entity_labels_mc!$B$2:$F$10000,2,FALSE), ""))</f>
        <v>Monto del préstamo</v>
      </c>
      <c r="D562" t="str">
        <f>IFERROR(VLOOKUP($B562,entity_labels!$B$2:$F$10000,3,FALSE), IFERROR(VLOOKUP($B562,entity_labels_mc!$B$2:$F$10000,3,FALSE), ""))</f>
        <v>Montant du prêt</v>
      </c>
      <c r="E562" t="str">
        <f>IFERROR(VLOOKUP($B562,entity_labels!$B$2:$F$10000,4,FALSE), IFERROR(VLOOKUP($B562,entity_labels_mc!$B$2:$F$10000,4,FALSE), ""))</f>
        <v>融資額</v>
      </c>
      <c r="F562" t="str">
        <f>IFERROR(VLOOKUP($B562,entity_labels!$B$2:$F$10000,5,FALSE), IFERROR(VLOOKUP($B562,entity_labels_mc!$B$2:$F$10000,5,FALSE), ""))</f>
        <v>Darlehensbetrag</v>
      </c>
      <c r="G562" t="str">
        <f t="shared" si="8"/>
        <v>buildingLoanInfo_loanAmount=Darlehensbetrag</v>
      </c>
    </row>
    <row r="563" spans="1:7" x14ac:dyDescent="0.3">
      <c r="A563" t="s">
        <v>3815</v>
      </c>
      <c r="B563" t="str">
        <f>IFERROR(VLOOKUP($A563,entity_labels_mc!$A$2:$F$10000,2,FALSE), "")</f>
        <v>Loan Info As of Date</v>
      </c>
      <c r="C563" t="str">
        <f>IFERROR(VLOOKUP($B563,entity_labels!$B$2:$F$10000,2,FALSE), IFERROR(VLOOKUP($B563,entity_labels_mc!$B$2:$F$10000,2,FALSE), ""))</f>
        <v>Información de préstamo a fecha</v>
      </c>
      <c r="D563" t="str">
        <f>IFERROR(VLOOKUP($B563,entity_labels!$B$2:$F$10000,3,FALSE), IFERROR(VLOOKUP($B563,entity_labels_mc!$B$2:$F$10000,3,FALSE), ""))</f>
        <v>Info prêt à partir de la Date</v>
      </c>
      <c r="E563" t="str">
        <f>IFERROR(VLOOKUP($B563,entity_labels!$B$2:$F$10000,4,FALSE), IFERROR(VLOOKUP($B563,entity_labels_mc!$B$2:$F$10000,4,FALSE), ""))</f>
        <v>日ローン情報</v>
      </c>
      <c r="F563" t="str">
        <f>IFERROR(VLOOKUP($B563,entity_labels!$B$2:$F$10000,5,FALSE), IFERROR(VLOOKUP($B563,entity_labels_mc!$B$2:$F$10000,5,FALSE), ""))</f>
        <v>Kreditdetails ab Datum</v>
      </c>
      <c r="G563" t="str">
        <f t="shared" si="8"/>
        <v>buildingLoanInfo_loanAsOfDttm=Kreditdetails ab Datum</v>
      </c>
    </row>
    <row r="564" spans="1:7" x14ac:dyDescent="0.3">
      <c r="A564" t="s">
        <v>3817</v>
      </c>
      <c r="B564" t="str">
        <f>IFERROR(VLOOKUP($A564,entity_labels_mc!$A$2:$F$10000,2,FALSE), "")</f>
        <v>Maturity Date</v>
      </c>
      <c r="C564" t="str">
        <f>IFERROR(VLOOKUP($B564,entity_labels!$B$2:$F$10000,2,FALSE), IFERROR(VLOOKUP($B564,entity_labels_mc!$B$2:$F$10000,2,FALSE), ""))</f>
        <v>Fecha de vencimiento</v>
      </c>
      <c r="D564" t="str">
        <f>IFERROR(VLOOKUP($B564,entity_labels!$B$2:$F$10000,3,FALSE), IFERROR(VLOOKUP($B564,entity_labels_mc!$B$2:$F$10000,3,FALSE), ""))</f>
        <v>Date d'échéance</v>
      </c>
      <c r="E564" t="str">
        <f>IFERROR(VLOOKUP($B564,entity_labels!$B$2:$F$10000,4,FALSE), IFERROR(VLOOKUP($B564,entity_labels_mc!$B$2:$F$10000,4,FALSE), ""))</f>
        <v>満期日</v>
      </c>
      <c r="F564" t="str">
        <f>IFERROR(VLOOKUP($B564,entity_labels!$B$2:$F$10000,5,FALSE), IFERROR(VLOOKUP($B564,entity_labels_mc!$B$2:$F$10000,5,FALSE), ""))</f>
        <v>Fälligkeitstermin</v>
      </c>
      <c r="G564" t="str">
        <f t="shared" si="8"/>
        <v>buildingLoanInfo_maturityDttm=Fälligkeitstermin</v>
      </c>
    </row>
    <row r="565" spans="1:7" x14ac:dyDescent="0.3">
      <c r="A565" t="s">
        <v>3819</v>
      </c>
      <c r="B565" t="str">
        <f>IFERROR(VLOOKUP($A565,entity_labels_mc!$A$2:$F$10000,2,FALSE), "")</f>
        <v>Monthly Association Fees</v>
      </c>
      <c r="C565" t="str">
        <f>IFERROR(VLOOKUP($B565,entity_labels!$B$2:$F$10000,2,FALSE), IFERROR(VLOOKUP($B565,entity_labels_mc!$B$2:$F$10000,2,FALSE), ""))</f>
        <v>Cuotas mensuales de la Asociación</v>
      </c>
      <c r="D565" t="str">
        <f>IFERROR(VLOOKUP($B565,entity_labels!$B$2:$F$10000,3,FALSE), IFERROR(VLOOKUP($B565,entity_labels_mc!$B$2:$F$10000,3,FALSE), ""))</f>
        <v>Frais de liaison mensuels</v>
      </c>
      <c r="E565" t="str">
        <f>IFERROR(VLOOKUP($B565,entity_labels!$B$2:$F$10000,4,FALSE), IFERROR(VLOOKUP($B565,entity_labels_mc!$B$2:$F$10000,4,FALSE), ""))</f>
        <v>月額協会手数料</v>
      </c>
      <c r="F565" t="str">
        <f>IFERROR(VLOOKUP($B565,entity_labels!$B$2:$F$10000,5,FALSE), IFERROR(VLOOKUP($B565,entity_labels_mc!$B$2:$F$10000,5,FALSE), ""))</f>
        <v>Association Monatsgebühren</v>
      </c>
      <c r="G565" t="str">
        <f t="shared" si="8"/>
        <v>buildingLoanInfo_monthlyAssocDue=Association Monatsgebühren</v>
      </c>
    </row>
    <row r="566" spans="1:7" x14ac:dyDescent="0.3">
      <c r="A566" t="s">
        <v>3821</v>
      </c>
      <c r="B566" t="str">
        <f>IFERROR(VLOOKUP($A566,entity_labels_mc!$A$2:$F$10000,2,FALSE), "")</f>
        <v>Monthly Payment</v>
      </c>
      <c r="C566" t="str">
        <f>IFERROR(VLOOKUP($B566,entity_labels!$B$2:$F$10000,2,FALSE), IFERROR(VLOOKUP($B566,entity_labels_mc!$B$2:$F$10000,2,FALSE), ""))</f>
        <v>Pago mensual</v>
      </c>
      <c r="D566" t="str">
        <f>IFERROR(VLOOKUP($B566,entity_labels!$B$2:$F$10000,3,FALSE), IFERROR(VLOOKUP($B566,entity_labels_mc!$B$2:$F$10000,3,FALSE), ""))</f>
        <v>Paiement mensuel</v>
      </c>
      <c r="E566" t="str">
        <f>IFERROR(VLOOKUP($B566,entity_labels!$B$2:$F$10000,4,FALSE), IFERROR(VLOOKUP($B566,entity_labels_mc!$B$2:$F$10000,4,FALSE), ""))</f>
        <v>毎月の支払額</v>
      </c>
      <c r="F566" t="str">
        <f>IFERROR(VLOOKUP($B566,entity_labels!$B$2:$F$10000,5,FALSE), IFERROR(VLOOKUP($B566,entity_labels_mc!$B$2:$F$10000,5,FALSE), ""))</f>
        <v>Monatliche Zahlung</v>
      </c>
      <c r="G566" t="str">
        <f t="shared" si="8"/>
        <v>buildingLoanInfo_monthlyPmt=Monatliche Zahlung</v>
      </c>
    </row>
    <row r="567" spans="1:7" x14ac:dyDescent="0.3">
      <c r="A567" t="s">
        <v>3823</v>
      </c>
      <c r="B567" t="str">
        <f>IFERROR(VLOOKUP($A567,entity_labels_mc!$A$2:$F$10000,2,FALSE), "")</f>
        <v>\# Total Tenants</v>
      </c>
      <c r="C567" t="str">
        <f>IFERROR(VLOOKUP($B567,entity_labels!$B$2:$F$10000,2,FALSE), IFERROR(VLOOKUP($B567,entity_labels_mc!$B$2:$F$10000,2,FALSE), ""))</f>
        <v>\ Inquilinos total #</v>
      </c>
      <c r="D567" t="str">
        <f>IFERROR(VLOOKUP($B567,entity_labels!$B$2:$F$10000,3,FALSE), IFERROR(VLOOKUP($B567,entity_labels_mc!$B$2:$F$10000,3,FALSE), ""))</f>
        <v>\ # Total locataires</v>
      </c>
      <c r="E567" t="str">
        <f>IFERROR(VLOOKUP($B567,entity_labels!$B$2:$F$10000,4,FALSE), IFERROR(VLOOKUP($B567,entity_labels_mc!$B$2:$F$10000,4,FALSE), ""))</f>
        <v>\ # 合計テナント</v>
      </c>
      <c r="F567" t="str">
        <f>IFERROR(VLOOKUP($B567,entity_labels!$B$2:$F$10000,5,FALSE), IFERROR(VLOOKUP($B567,entity_labels_mc!$B$2:$F$10000,5,FALSE), ""))</f>
        <v>\ # Gesamt Mieter</v>
      </c>
      <c r="G567" t="str">
        <f t="shared" si="8"/>
        <v>buildingLoanInfo_noOfTenant=\ # Gesamt Mieter</v>
      </c>
    </row>
    <row r="568" spans="1:7" x14ac:dyDescent="0.3">
      <c r="A568" t="s">
        <v>3825</v>
      </c>
      <c r="B568" t="str">
        <f>IFERROR(VLOOKUP($A568,entity_labels_mc!$A$2:$F$10000,2,FALSE), "")</f>
        <v>Office Size (Sq Ft) - Current</v>
      </c>
      <c r="C568" t="str">
        <f>IFERROR(VLOOKUP($B568,entity_labels!$B$2:$F$10000,2,FALSE), IFERROR(VLOOKUP($B568,entity_labels_mc!$B$2:$F$10000,2,FALSE), ""))</f>
        <v>Oficina tamaño (Sq Ft) - corriente</v>
      </c>
      <c r="D568" t="str">
        <f>IFERROR(VLOOKUP($B568,entity_labels!$B$2:$F$10000,3,FALSE), IFERROR(VLOOKUP($B568,entity_labels_mc!$B$2:$F$10000,3,FALSE), ""))</f>
        <v>Taille des bureaux (Sq Ft) - courant</v>
      </c>
      <c r="E568" t="str">
        <f>IFERROR(VLOOKUP($B568,entity_labels!$B$2:$F$10000,4,FALSE), IFERROR(VLOOKUP($B568,entity_labels_mc!$B$2:$F$10000,4,FALSE), ""))</f>
        <v>オフィスのサイズ （平方フィート） - 現在</v>
      </c>
      <c r="F568" t="str">
        <f>IFERROR(VLOOKUP($B568,entity_labels!$B$2:$F$10000,5,FALSE), IFERROR(VLOOKUP($B568,entity_labels_mc!$B$2:$F$10000,5,FALSE), ""))</f>
        <v>Büro Größe (Sq Ft) - aktuell</v>
      </c>
      <c r="G568" t="str">
        <f t="shared" si="8"/>
        <v>buildingLoanInfo_officeSqrFoot=Büro Größe (Sq Ft) - aktuell</v>
      </c>
    </row>
    <row r="569" spans="1:7" x14ac:dyDescent="0.3">
      <c r="A569" t="s">
        <v>3827</v>
      </c>
      <c r="B569" t="str">
        <f>IFERROR(VLOOKUP($A569,entity_labels_mc!$A$2:$F$10000,2,FALSE), "")</f>
        <v>Office Size (Sq Ft) - Proposed</v>
      </c>
      <c r="C569" t="str">
        <f>IFERROR(VLOOKUP($B569,entity_labels!$B$2:$F$10000,2,FALSE), IFERROR(VLOOKUP($B569,entity_labels_mc!$B$2:$F$10000,2,FALSE), ""))</f>
        <v>Tamaño de oficina (Sq Ft) - propuso</v>
      </c>
      <c r="D569" t="str">
        <f>IFERROR(VLOOKUP($B569,entity_labels!$B$2:$F$10000,3,FALSE), IFERROR(VLOOKUP($B569,entity_labels_mc!$B$2:$F$10000,3,FALSE), ""))</f>
        <v>Taille des bureaux (Sq Ft) - proposé</v>
      </c>
      <c r="E569" t="str">
        <f>IFERROR(VLOOKUP($B569,entity_labels!$B$2:$F$10000,4,FALSE), IFERROR(VLOOKUP($B569,entity_labels_mc!$B$2:$F$10000,4,FALSE), ""))</f>
        <v>オフィスのサイズ （平方フィート） の提案</v>
      </c>
      <c r="F569" t="str">
        <f>IFERROR(VLOOKUP($B569,entity_labels!$B$2:$F$10000,5,FALSE), IFERROR(VLOOKUP($B569,entity_labels_mc!$B$2:$F$10000,5,FALSE), ""))</f>
        <v>Büro-Größe (Sq Ft) - vorgeschlagen</v>
      </c>
      <c r="G569" t="str">
        <f t="shared" si="8"/>
        <v>buildingLoanInfo_officeSqrFootPro=Büro-Größe (Sq Ft) - vorgeschlagen</v>
      </c>
    </row>
    <row r="570" spans="1:7" x14ac:dyDescent="0.3">
      <c r="A570" t="s">
        <v>3829</v>
      </c>
      <c r="B570" t="str">
        <f>IFERROR(VLOOKUP($A570,entity_labels_mc!$A$2:$F$10000,2,FALSE), "")</f>
        <v>Purchase Price</v>
      </c>
      <c r="C570" t="str">
        <f>IFERROR(VLOOKUP($B570,entity_labels!$B$2:$F$10000,2,FALSE), IFERROR(VLOOKUP($B570,entity_labels_mc!$B$2:$F$10000,2,FALSE), ""))</f>
        <v>Precio de compra</v>
      </c>
      <c r="D570" t="str">
        <f>IFERROR(VLOOKUP($B570,entity_labels!$B$2:$F$10000,3,FALSE), IFERROR(VLOOKUP($B570,entity_labels_mc!$B$2:$F$10000,3,FALSE), ""))</f>
        <v>Prix d'achat</v>
      </c>
      <c r="E570" t="str">
        <f>IFERROR(VLOOKUP($B570,entity_labels!$B$2:$F$10000,4,FALSE), IFERROR(VLOOKUP($B570,entity_labels_mc!$B$2:$F$10000,4,FALSE), ""))</f>
        <v>購入価格</v>
      </c>
      <c r="F570" t="str">
        <f>IFERROR(VLOOKUP($B570,entity_labels!$B$2:$F$10000,5,FALSE), IFERROR(VLOOKUP($B570,entity_labels_mc!$B$2:$F$10000,5,FALSE), ""))</f>
        <v>Kaufpreis</v>
      </c>
      <c r="G570" t="str">
        <f t="shared" si="8"/>
        <v>buildingLoanInfo_purchasePrice=Kaufpreis</v>
      </c>
    </row>
    <row r="571" spans="1:7" x14ac:dyDescent="0.3">
      <c r="A571" t="s">
        <v>3831</v>
      </c>
      <c r="B571" t="str">
        <f>IFERROR(VLOOKUP($A571,entity_labels_mc!$A$2:$F$10000,2,FALSE), "")</f>
        <v>Rate(APR)</v>
      </c>
      <c r="C571" t="str">
        <f>IFERROR(VLOOKUP($B571,entity_labels!$B$2:$F$10000,2,FALSE), IFERROR(VLOOKUP($B571,entity_labels_mc!$B$2:$F$10000,2,FALSE), ""))</f>
        <v>Rate(APR)</v>
      </c>
      <c r="D571" t="str">
        <f>IFERROR(VLOOKUP($B571,entity_labels!$B$2:$F$10000,3,FALSE), IFERROR(VLOOKUP($B571,entity_labels_mc!$B$2:$F$10000,3,FALSE), ""))</f>
        <v>Rate(APR)</v>
      </c>
      <c r="E571" t="str">
        <f>IFERROR(VLOOKUP($B571,entity_labels!$B$2:$F$10000,4,FALSE), IFERROR(VLOOKUP($B571,entity_labels_mc!$B$2:$F$10000,4,FALSE), ""))</f>
        <v>Rate(APR)</v>
      </c>
      <c r="F571" t="str">
        <f>IFERROR(VLOOKUP($B571,entity_labels!$B$2:$F$10000,5,FALSE), IFERROR(VLOOKUP($B571,entity_labels_mc!$B$2:$F$10000,5,FALSE), ""))</f>
        <v>Rate(Apr)</v>
      </c>
      <c r="G571" t="str">
        <f t="shared" si="8"/>
        <v>buildingLoanInfo_rateApr=Rate(Apr)</v>
      </c>
    </row>
    <row r="572" spans="1:7" x14ac:dyDescent="0.3">
      <c r="A572" t="s">
        <v>31164</v>
      </c>
      <c r="B572" t="str">
        <f>IFERROR(VLOOKUP($A572,entity_labels_mc!$A$2:$F$10000,2,FALSE), "")</f>
        <v xml:space="preserve">Soft Deleted On </v>
      </c>
      <c r="C572" t="str">
        <f>IFERROR(VLOOKUP($B572,entity_labels!$B$2:$F$10000,2,FALSE), IFERROR(VLOOKUP($B572,entity_labels_mc!$B$2:$F$10000,2,FALSE), ""))</f>
        <v>Suave En Suprimido</v>
      </c>
      <c r="D572" t="str">
        <f>IFERROR(VLOOKUP($B572,entity_labels!$B$2:$F$10000,3,FALSE), IFERROR(VLOOKUP($B572,entity_labels_mc!$B$2:$F$10000,3,FALSE), ""))</f>
        <v>Doux Annulée le</v>
      </c>
      <c r="E572" t="str">
        <f>IFERROR(VLOOKUP($B572,entity_labels!$B$2:$F$10000,4,FALSE), IFERROR(VLOOKUP($B572,entity_labels_mc!$B$2:$F$10000,4,FALSE), ""))</f>
        <v>ソフト削除で</v>
      </c>
      <c r="F572" t="str">
        <f>IFERROR(VLOOKUP($B572,entity_labels!$B$2:$F$10000,5,FALSE), IFERROR(VLOOKUP($B572,entity_labels_mc!$B$2:$F$10000,5,FALSE), ""))</f>
        <v>Soft Deleted On</v>
      </c>
      <c r="G572" t="str">
        <f t="shared" si="8"/>
        <v>buildingLoanInfo_softDeletedOn=Soft Deleted On</v>
      </c>
    </row>
    <row r="573" spans="1:7" x14ac:dyDescent="0.3">
      <c r="A573" t="s">
        <v>3833</v>
      </c>
      <c r="B573" t="str">
        <f>IFERROR(VLOOKUP($A573,entity_labels_mc!$A$2:$F$10000,2,FALSE), "")</f>
        <v>Years Remaining on Lease (Incl. Renewal)</v>
      </c>
      <c r="C573" t="str">
        <f>IFERROR(VLOOKUP($B573,entity_labels!$B$2:$F$10000,2,FALSE), IFERROR(VLOOKUP($B573,entity_labels_mc!$B$2:$F$10000,2,FALSE), ""))</f>
        <v>Años restantes en arriendo (renovación incl.)</v>
      </c>
      <c r="D573" t="str">
        <f>IFERROR(VLOOKUP($B573,entity_labels!$B$2:$F$10000,3,FALSE), IFERROR(VLOOKUP($B573,entity_labels_mc!$B$2:$F$10000,3,FALSE), ""))</f>
        <v>Années restant sur le bail (renouvellement incl.)</v>
      </c>
      <c r="E573" t="str">
        <f>IFERROR(VLOOKUP($B573,entity_labels!$B$2:$F$10000,4,FALSE), IFERROR(VLOOKUP($B573,entity_labels_mc!$B$2:$F$10000,4,FALSE), ""))</f>
        <v>年の残りのリース (税込リニューアル)</v>
      </c>
      <c r="F573" t="str">
        <f>IFERROR(VLOOKUP($B573,entity_labels!$B$2:$F$10000,5,FALSE), IFERROR(VLOOKUP($B573,entity_labels_mc!$B$2:$F$10000,5,FALSE), ""))</f>
        <v>Jahre auf Leasing (inkl. Verlängerung)</v>
      </c>
      <c r="G573" t="str">
        <f t="shared" si="8"/>
        <v>buildingLoanInfo_yrsRemainLease=Jahre auf Leasing (inkl. Verlängerung)</v>
      </c>
    </row>
    <row r="574" spans="1:7" x14ac:dyDescent="0.3">
      <c r="A574" t="s">
        <v>31165</v>
      </c>
      <c r="B574" t="str">
        <f>IFERROR(VLOOKUP($A574,entity_labels_mc!$A$2:$F$10000,2,FALSE), "")</f>
        <v xml:space="preserve">Bureau DNB Report </v>
      </c>
      <c r="C574" t="str">
        <f>IFERROR(VLOOKUP($B574,entity_labels!$B$2:$F$10000,2,FALSE), IFERROR(VLOOKUP($B574,entity_labels_mc!$B$2:$F$10000,2,FALSE), ""))</f>
        <v>Oficina DNB Reportar</v>
      </c>
      <c r="D574" t="str">
        <f>IFERROR(VLOOKUP($B574,entity_labels!$B$2:$F$10000,3,FALSE), IFERROR(VLOOKUP($B574,entity_labels_mc!$B$2:$F$10000,3,FALSE), ""))</f>
        <v>Rapport Bureau DNB</v>
      </c>
      <c r="E574" t="str">
        <f>IFERROR(VLOOKUP($B574,entity_labels!$B$2:$F$10000,4,FALSE), IFERROR(VLOOKUP($B574,entity_labels_mc!$B$2:$F$10000,4,FALSE), ""))</f>
        <v>事務局DNBレポート</v>
      </c>
      <c r="F574" t="str">
        <f>IFERROR(VLOOKUP($B574,entity_labels!$B$2:$F$10000,5,FALSE), IFERROR(VLOOKUP($B574,entity_labels_mc!$B$2:$F$10000,5,FALSE), ""))</f>
        <v>Bureau DNB Bericht</v>
      </c>
      <c r="G574" t="str">
        <f t="shared" si="8"/>
        <v>bureauDNBReport=Bureau DNB Bericht</v>
      </c>
    </row>
    <row r="575" spans="1:7" x14ac:dyDescent="0.3">
      <c r="A575" t="s">
        <v>31167</v>
      </c>
      <c r="B575" t="str">
        <f>IFERROR(VLOOKUP($A575,entity_labels_mc!$A$2:$F$10000,2,FALSE), "")</f>
        <v xml:space="preserve">Bureau Report </v>
      </c>
      <c r="C575" t="str">
        <f>IFERROR(VLOOKUP($B575,entity_labels!$B$2:$F$10000,2,FALSE), IFERROR(VLOOKUP($B575,entity_labels_mc!$B$2:$F$10000,2,FALSE), ""))</f>
        <v>Informe de la oficina</v>
      </c>
      <c r="D575" t="str">
        <f>IFERROR(VLOOKUP($B575,entity_labels!$B$2:$F$10000,3,FALSE), IFERROR(VLOOKUP($B575,entity_labels_mc!$B$2:$F$10000,3,FALSE), ""))</f>
        <v>Rapport du Bureau</v>
      </c>
      <c r="E575" t="str">
        <f>IFERROR(VLOOKUP($B575,entity_labels!$B$2:$F$10000,4,FALSE), IFERROR(VLOOKUP($B575,entity_labels_mc!$B$2:$F$10000,4,FALSE), ""))</f>
        <v>局のレポート</v>
      </c>
      <c r="F575" t="str">
        <f>IFERROR(VLOOKUP($B575,entity_labels!$B$2:$F$10000,5,FALSE), IFERROR(VLOOKUP($B575,entity_labels_mc!$B$2:$F$10000,5,FALSE), ""))</f>
        <v>Bureau-Bericht</v>
      </c>
      <c r="G575" t="str">
        <f t="shared" si="8"/>
        <v>bureauDNBReport_bureauReport=Bureau-Bericht</v>
      </c>
    </row>
    <row r="576" spans="1:7" x14ac:dyDescent="0.3">
      <c r="A576" t="s">
        <v>31168</v>
      </c>
      <c r="B576" t="str">
        <f>IFERROR(VLOOKUP($A576,entity_labels_mc!$A$2:$F$10000,2,FALSE), "")</f>
        <v xml:space="preserve">Report Binary </v>
      </c>
      <c r="C576" t="str">
        <f>IFERROR(VLOOKUP($B576,entity_labels!$B$2:$F$10000,2,FALSE), IFERROR(VLOOKUP($B576,entity_labels_mc!$B$2:$F$10000,2,FALSE), ""))</f>
        <v>Informe Binario</v>
      </c>
      <c r="D576" t="str">
        <f>IFERROR(VLOOKUP($B576,entity_labels!$B$2:$F$10000,3,FALSE), IFERROR(VLOOKUP($B576,entity_labels_mc!$B$2:$F$10000,3,FALSE), ""))</f>
        <v>Rapport binaire</v>
      </c>
      <c r="E576" t="str">
        <f>IFERROR(VLOOKUP($B576,entity_labels!$B$2:$F$10000,4,FALSE), IFERROR(VLOOKUP($B576,entity_labels_mc!$B$2:$F$10000,4,FALSE), ""))</f>
        <v>レポートバイナリ</v>
      </c>
      <c r="F576" t="str">
        <f>IFERROR(VLOOKUP($B576,entity_labels!$B$2:$F$10000,5,FALSE), IFERROR(VLOOKUP($B576,entity_labels_mc!$B$2:$F$10000,5,FALSE), ""))</f>
        <v>Bericht Binary</v>
      </c>
      <c r="G576" t="str">
        <f t="shared" si="8"/>
        <v>bureauDNBReport_reportBinary=Bericht Binary</v>
      </c>
    </row>
    <row r="577" spans="1:7" x14ac:dyDescent="0.3">
      <c r="A577" t="s">
        <v>31170</v>
      </c>
      <c r="B577" t="str">
        <f>IFERROR(VLOOKUP($A577,entity_labels_mc!$A$2:$F$10000,2,FALSE), "")</f>
        <v xml:space="preserve">Report Formatted </v>
      </c>
      <c r="C577" t="str">
        <f>IFERROR(VLOOKUP($B577,entity_labels!$B$2:$F$10000,2,FALSE), IFERROR(VLOOKUP($B577,entity_labels_mc!$B$2:$F$10000,2,FALSE), ""))</f>
        <v>Informe con formato</v>
      </c>
      <c r="D577" t="str">
        <f>IFERROR(VLOOKUP($B577,entity_labels!$B$2:$F$10000,3,FALSE), IFERROR(VLOOKUP($B577,entity_labels_mc!$B$2:$F$10000,3,FALSE), ""))</f>
        <v>Rapport formaté</v>
      </c>
      <c r="E577" t="str">
        <f>IFERROR(VLOOKUP($B577,entity_labels!$B$2:$F$10000,4,FALSE), IFERROR(VLOOKUP($B577,entity_labels_mc!$B$2:$F$10000,4,FALSE), ""))</f>
        <v>レポートの書式設定されました</v>
      </c>
      <c r="F577" t="str">
        <f>IFERROR(VLOOKUP($B577,entity_labels!$B$2:$F$10000,5,FALSE), IFERROR(VLOOKUP($B577,entity_labels_mc!$B$2:$F$10000,5,FALSE), ""))</f>
        <v>Bericht Formatted</v>
      </c>
      <c r="G577" t="str">
        <f t="shared" si="8"/>
        <v>bureauDNBReport_reportFormatted=Bericht Formatted</v>
      </c>
    </row>
    <row r="578" spans="1:7" x14ac:dyDescent="0.3">
      <c r="A578" t="s">
        <v>31172</v>
      </c>
      <c r="B578" t="str">
        <f>IFERROR(VLOOKUP($A578,entity_labels_mc!$A$2:$F$10000,2,FALSE), "")</f>
        <v>Name</v>
      </c>
      <c r="C578" t="str">
        <f>IFERROR(VLOOKUP($B578,entity_labels!$B$2:$F$10000,2,FALSE), IFERROR(VLOOKUP($B578,entity_labels_mc!$B$2:$F$10000,2,FALSE), ""))</f>
        <v>Nombre</v>
      </c>
      <c r="D578" t="str">
        <f>IFERROR(VLOOKUP($B578,entity_labels!$B$2:$F$10000,3,FALSE), IFERROR(VLOOKUP($B578,entity_labels_mc!$B$2:$F$10000,3,FALSE), ""))</f>
        <v>Nom</v>
      </c>
      <c r="E578" t="str">
        <f>IFERROR(VLOOKUP($B578,entity_labels!$B$2:$F$10000,4,FALSE), IFERROR(VLOOKUP($B578,entity_labels_mc!$B$2:$F$10000,4,FALSE), ""))</f>
        <v>名前</v>
      </c>
      <c r="F578" t="str">
        <f>IFERROR(VLOOKUP($B578,entity_labels!$B$2:$F$10000,5,FALSE), IFERROR(VLOOKUP($B578,entity_labels_mc!$B$2:$F$10000,5,FALSE), ""))</f>
        <v>Name</v>
      </c>
      <c r="G578" t="str">
        <f t="shared" si="8"/>
        <v>bureauDNBReport_reportName=Name</v>
      </c>
    </row>
    <row r="579" spans="1:7" x14ac:dyDescent="0.3">
      <c r="A579" t="s">
        <v>31173</v>
      </c>
      <c r="B579" t="str">
        <f>IFERROR(VLOOKUP($A579,entity_labels_mc!$A$2:$F$10000,2,FALSE), "")</f>
        <v xml:space="preserve">Soft Deleted On </v>
      </c>
      <c r="C579" t="str">
        <f>IFERROR(VLOOKUP($B579,entity_labels!$B$2:$F$10000,2,FALSE), IFERROR(VLOOKUP($B579,entity_labels_mc!$B$2:$F$10000,2,FALSE), ""))</f>
        <v>Suave En Suprimido</v>
      </c>
      <c r="D579" t="str">
        <f>IFERROR(VLOOKUP($B579,entity_labels!$B$2:$F$10000,3,FALSE), IFERROR(VLOOKUP($B579,entity_labels_mc!$B$2:$F$10000,3,FALSE), ""))</f>
        <v>Doux Annulée le</v>
      </c>
      <c r="E579" t="str">
        <f>IFERROR(VLOOKUP($B579,entity_labels!$B$2:$F$10000,4,FALSE), IFERROR(VLOOKUP($B579,entity_labels_mc!$B$2:$F$10000,4,FALSE), ""))</f>
        <v>ソフト削除で</v>
      </c>
      <c r="F579" t="str">
        <f>IFERROR(VLOOKUP($B579,entity_labels!$B$2:$F$10000,5,FALSE), IFERROR(VLOOKUP($B579,entity_labels_mc!$B$2:$F$10000,5,FALSE), ""))</f>
        <v>Soft Deleted On</v>
      </c>
      <c r="G579" t="str">
        <f t="shared" ref="G579:G642" si="9">CONCATENATE(A579, "=",F579)</f>
        <v>bureauDNBReport_softDeletedOn=Soft Deleted On</v>
      </c>
    </row>
    <row r="580" spans="1:7" x14ac:dyDescent="0.3">
      <c r="A580" t="s">
        <v>3834</v>
      </c>
      <c r="B580" t="str">
        <f>IFERROR(VLOOKUP($A580,entity_labels_mc!$A$2:$F$10000,2,FALSE), "")</f>
        <v xml:space="preserve">Bureau Report </v>
      </c>
      <c r="C580" t="str">
        <f>IFERROR(VLOOKUP($B580,entity_labels!$B$2:$F$10000,2,FALSE), IFERROR(VLOOKUP($B580,entity_labels_mc!$B$2:$F$10000,2,FALSE), ""))</f>
        <v>Informe de la oficina</v>
      </c>
      <c r="D580" t="str">
        <f>IFERROR(VLOOKUP($B580,entity_labels!$B$2:$F$10000,3,FALSE), IFERROR(VLOOKUP($B580,entity_labels_mc!$B$2:$F$10000,3,FALSE), ""))</f>
        <v>Rapport du Bureau</v>
      </c>
      <c r="E580" t="str">
        <f>IFERROR(VLOOKUP($B580,entity_labels!$B$2:$F$10000,4,FALSE), IFERROR(VLOOKUP($B580,entity_labels_mc!$B$2:$F$10000,4,FALSE), ""))</f>
        <v>局のレポート</v>
      </c>
      <c r="F580" t="str">
        <f>IFERROR(VLOOKUP($B580,entity_labels!$B$2:$F$10000,5,FALSE), IFERROR(VLOOKUP($B580,entity_labels_mc!$B$2:$F$10000,5,FALSE), ""))</f>
        <v>Bureau-Bericht</v>
      </c>
      <c r="G580" t="str">
        <f t="shared" si="9"/>
        <v>bureauReport=Bureau-Bericht</v>
      </c>
    </row>
    <row r="581" spans="1:7" x14ac:dyDescent="0.3">
      <c r="A581" t="s">
        <v>3836</v>
      </c>
      <c r="B581" t="str">
        <f>IFERROR(VLOOKUP($A581,entity_labels_mc!$A$2:$F$10000,2,FALSE), "")</f>
        <v>Bureau</v>
      </c>
      <c r="C581" t="str">
        <f>IFERROR(VLOOKUP($B581,entity_labels!$B$2:$F$10000,2,FALSE), IFERROR(VLOOKUP($B581,entity_labels_mc!$B$2:$F$10000,2,FALSE), ""))</f>
        <v>Oficina</v>
      </c>
      <c r="D581" t="str">
        <f>IFERROR(VLOOKUP($B581,entity_labels!$B$2:$F$10000,3,FALSE), IFERROR(VLOOKUP($B581,entity_labels_mc!$B$2:$F$10000,3,FALSE), ""))</f>
        <v>Bureau</v>
      </c>
      <c r="E581" t="str">
        <f>IFERROR(VLOOKUP($B581,entity_labels!$B$2:$F$10000,4,FALSE), IFERROR(VLOOKUP($B581,entity_labels_mc!$B$2:$F$10000,4,FALSE), ""))</f>
        <v>事務局</v>
      </c>
      <c r="F581" t="str">
        <f>IFERROR(VLOOKUP($B581,entity_labels!$B$2:$F$10000,5,FALSE), IFERROR(VLOOKUP($B581,entity_labels_mc!$B$2:$F$10000,5,FALSE), ""))</f>
        <v>Bureau</v>
      </c>
      <c r="G581" t="str">
        <f t="shared" si="9"/>
        <v>bureauReport_bureauName=Bureau</v>
      </c>
    </row>
    <row r="582" spans="1:7" x14ac:dyDescent="0.3">
      <c r="A582" t="s">
        <v>3837</v>
      </c>
      <c r="B582" t="str">
        <f>IFERROR(VLOOKUP($A582,entity_labels_mc!$A$2:$F$10000,2,FALSE), "")</f>
        <v xml:space="preserve">Bureau Score </v>
      </c>
      <c r="C582" t="str">
        <f>IFERROR(VLOOKUP($B582,entity_labels!$B$2:$F$10000,2,FALSE), IFERROR(VLOOKUP($B582,entity_labels_mc!$B$2:$F$10000,2,FALSE), ""))</f>
        <v>Bureau Score</v>
      </c>
      <c r="D582" t="str">
        <f>IFERROR(VLOOKUP($B582,entity_labels!$B$2:$F$10000,3,FALSE), IFERROR(VLOOKUP($B582,entity_labels_mc!$B$2:$F$10000,3,FALSE), ""))</f>
        <v>Score de bureau</v>
      </c>
      <c r="E582" t="str">
        <f>IFERROR(VLOOKUP($B582,entity_labels!$B$2:$F$10000,4,FALSE), IFERROR(VLOOKUP($B582,entity_labels_mc!$B$2:$F$10000,4,FALSE), ""))</f>
        <v>局のスコア</v>
      </c>
      <c r="F582" t="str">
        <f>IFERROR(VLOOKUP($B582,entity_labels!$B$2:$F$10000,5,FALSE), IFERROR(VLOOKUP($B582,entity_labels_mc!$B$2:$F$10000,5,FALSE), ""))</f>
        <v>Bureau-Score</v>
      </c>
      <c r="G582" t="str">
        <f t="shared" si="9"/>
        <v>bureauReport_bureauScore=Bureau-Score</v>
      </c>
    </row>
    <row r="583" spans="1:7" x14ac:dyDescent="0.3">
      <c r="A583" t="s">
        <v>3839</v>
      </c>
      <c r="B583" t="str">
        <f>IFERROR(VLOOKUP($A583,entity_labels_mc!$A$2:$F$10000,2,FALSE), "")</f>
        <v xml:space="preserve">Customer </v>
      </c>
      <c r="C583" t="str">
        <f>IFERROR(VLOOKUP($B583,entity_labels!$B$2:$F$10000,2,FALSE), IFERROR(VLOOKUP($B583,entity_labels_mc!$B$2:$F$10000,2,FALSE), ""))</f>
        <v>Atención al cliente</v>
      </c>
      <c r="D583" t="str">
        <f>IFERROR(VLOOKUP($B583,entity_labels!$B$2:$F$10000,3,FALSE), IFERROR(VLOOKUP($B583,entity_labels_mc!$B$2:$F$10000,3,FALSE), ""))</f>
        <v>Client</v>
      </c>
      <c r="E583" t="str">
        <f>IFERROR(VLOOKUP($B583,entity_labels!$B$2:$F$10000,4,FALSE), IFERROR(VLOOKUP($B583,entity_labels_mc!$B$2:$F$10000,4,FALSE), ""))</f>
        <v>顧客</v>
      </c>
      <c r="F583" t="str">
        <f>IFERROR(VLOOKUP($B583,entity_labels!$B$2:$F$10000,5,FALSE), IFERROR(VLOOKUP($B583,entity_labels_mc!$B$2:$F$10000,5,FALSE), ""))</f>
        <v>Kunde</v>
      </c>
      <c r="G583" t="str">
        <f t="shared" si="9"/>
        <v>bureauReport_customer=Kunde</v>
      </c>
    </row>
    <row r="584" spans="1:7" x14ac:dyDescent="0.3">
      <c r="A584" t="s">
        <v>31174</v>
      </c>
      <c r="B584" t="str">
        <f>IFERROR(VLOOKUP($A584,entity_labels_mc!$A$2:$F$10000,2,FALSE), "")</f>
        <v xml:space="preserve">Dnb Reports </v>
      </c>
      <c r="C584" t="str">
        <f>IFERROR(VLOOKUP($B584,entity_labels!$B$2:$F$10000,2,FALSE), IFERROR(VLOOKUP($B584,entity_labels_mc!$B$2:$F$10000,2,FALSE), ""))</f>
        <v>Informes dnb</v>
      </c>
      <c r="D584" t="str">
        <f>IFERROR(VLOOKUP($B584,entity_labels!$B$2:$F$10000,3,FALSE), IFERROR(VLOOKUP($B584,entity_labels_mc!$B$2:$F$10000,3,FALSE), ""))</f>
        <v>Rapports Dnb</v>
      </c>
      <c r="E584" t="str">
        <f>IFERROR(VLOOKUP($B584,entity_labels!$B$2:$F$10000,4,FALSE), IFERROR(VLOOKUP($B584,entity_labels_mc!$B$2:$F$10000,4,FALSE), ""))</f>
        <v>DNBレポート</v>
      </c>
      <c r="F584" t="str">
        <f>IFERROR(VLOOKUP($B584,entity_labels!$B$2:$F$10000,5,FALSE), IFERROR(VLOOKUP($B584,entity_labels_mc!$B$2:$F$10000,5,FALSE), ""))</f>
        <v>Dnb Reports</v>
      </c>
      <c r="G584" t="str">
        <f t="shared" si="9"/>
        <v>bureauReport_dnbReports=Dnb Reports</v>
      </c>
    </row>
    <row r="585" spans="1:7" x14ac:dyDescent="0.3">
      <c r="A585" t="s">
        <v>3841</v>
      </c>
      <c r="B585" t="str">
        <f>IFERROR(VLOOKUP($A585,entity_labels_mc!$A$2:$F$10000,2,FALSE), "")</f>
        <v>Expiration Date</v>
      </c>
      <c r="C585" t="str">
        <f>IFERROR(VLOOKUP($B585,entity_labels!$B$2:$F$10000,2,FALSE), IFERROR(VLOOKUP($B585,entity_labels_mc!$B$2:$F$10000,2,FALSE), ""))</f>
        <v>Fecha de caducidad</v>
      </c>
      <c r="D585" t="str">
        <f>IFERROR(VLOOKUP($B585,entity_labels!$B$2:$F$10000,3,FALSE), IFERROR(VLOOKUP($B585,entity_labels_mc!$B$2:$F$10000,3,FALSE), ""))</f>
        <v>Date d'expiration</v>
      </c>
      <c r="E585" t="str">
        <f>IFERROR(VLOOKUP($B585,entity_labels!$B$2:$F$10000,4,FALSE), IFERROR(VLOOKUP($B585,entity_labels_mc!$B$2:$F$10000,4,FALSE), ""))</f>
        <v>有効期限の日付</v>
      </c>
      <c r="F585" t="str">
        <f>IFERROR(VLOOKUP($B585,entity_labels!$B$2:$F$10000,5,FALSE), IFERROR(VLOOKUP($B585,entity_labels_mc!$B$2:$F$10000,5,FALSE), ""))</f>
        <v>Ablaufdatum</v>
      </c>
      <c r="G585" t="str">
        <f t="shared" si="9"/>
        <v>bureauReport_expirationDttm=Ablaufdatum</v>
      </c>
    </row>
    <row r="586" spans="1:7" x14ac:dyDescent="0.3">
      <c r="A586" t="s">
        <v>3842</v>
      </c>
      <c r="B586" t="str">
        <f>IFERROR(VLOOKUP($A586,entity_labels_mc!$A$2:$F$10000,2,FALSE), "")</f>
        <v xml:space="preserve">Fico Score </v>
      </c>
      <c r="C586" t="str">
        <f>IFERROR(VLOOKUP($B586,entity_labels!$B$2:$F$10000,2,FALSE), IFERROR(VLOOKUP($B586,entity_labels_mc!$B$2:$F$10000,2,FALSE), ""))</f>
        <v>Puntuación FICO</v>
      </c>
      <c r="D586" t="str">
        <f>IFERROR(VLOOKUP($B586,entity_labels!$B$2:$F$10000,3,FALSE), IFERROR(VLOOKUP($B586,entity_labels_mc!$B$2:$F$10000,3,FALSE), ""))</f>
        <v>Pointage FICO</v>
      </c>
      <c r="E586" t="str">
        <f>IFERROR(VLOOKUP($B586,entity_labels!$B$2:$F$10000,4,FALSE), IFERROR(VLOOKUP($B586,entity_labels_mc!$B$2:$F$10000,4,FALSE), ""))</f>
        <v>Fico のスコア</v>
      </c>
      <c r="F586" t="str">
        <f>IFERROR(VLOOKUP($B586,entity_labels!$B$2:$F$10000,5,FALSE), IFERROR(VLOOKUP($B586,entity_labels_mc!$B$2:$F$10000,5,FALSE), ""))</f>
        <v>FICO-Score</v>
      </c>
      <c r="G586" t="str">
        <f t="shared" si="9"/>
        <v>bureauReport_ficoScore=FICO-Score</v>
      </c>
    </row>
    <row r="587" spans="1:7" x14ac:dyDescent="0.3">
      <c r="A587" t="s">
        <v>3843</v>
      </c>
      <c r="B587" t="str">
        <f>IFERROR(VLOOKUP($A587,entity_labels_mc!$A$2:$F$10000,2,FALSE), "")</f>
        <v>File Hit</v>
      </c>
      <c r="C587" t="str">
        <f>IFERROR(VLOOKUP($B587,entity_labels!$B$2:$F$10000,2,FALSE), IFERROR(VLOOKUP($B587,entity_labels_mc!$B$2:$F$10000,2,FALSE), ""))</f>
        <v>Archivo Hit</v>
      </c>
      <c r="D587" t="str">
        <f>IFERROR(VLOOKUP($B587,entity_labels!$B$2:$F$10000,3,FALSE), IFERROR(VLOOKUP($B587,entity_labels_mc!$B$2:$F$10000,3,FALSE), ""))</f>
        <v>Fichier Hit</v>
      </c>
      <c r="E587" t="str">
        <f>IFERROR(VLOOKUP($B587,entity_labels!$B$2:$F$10000,4,FALSE), IFERROR(VLOOKUP($B587,entity_labels_mc!$B$2:$F$10000,4,FALSE), ""))</f>
        <v>ファイルのヒット</v>
      </c>
      <c r="F587" t="str">
        <f>IFERROR(VLOOKUP($B587,entity_labels!$B$2:$F$10000,5,FALSE), IFERROR(VLOOKUP($B587,entity_labels_mc!$B$2:$F$10000,5,FALSE), ""))</f>
        <v>Datei-Hit</v>
      </c>
      <c r="G587" t="str">
        <f t="shared" si="9"/>
        <v>bureauReport_fileHitIndicator=Datei-Hit</v>
      </c>
    </row>
    <row r="588" spans="1:7" x14ac:dyDescent="0.3">
      <c r="A588" t="s">
        <v>3845</v>
      </c>
      <c r="B588" t="str">
        <f>IFERROR(VLOOKUP($A588,entity_labels_mc!$A$2:$F$10000,2,FALSE), "")</f>
        <v xml:space="preserve">Message </v>
      </c>
      <c r="C588" t="str">
        <f>IFERROR(VLOOKUP($B588,entity_labels!$B$2:$F$10000,2,FALSE), IFERROR(VLOOKUP($B588,entity_labels_mc!$B$2:$F$10000,2,FALSE), ""))</f>
        <v>Mensaje</v>
      </c>
      <c r="D588" t="str">
        <f>IFERROR(VLOOKUP($B588,entity_labels!$B$2:$F$10000,3,FALSE), IFERROR(VLOOKUP($B588,entity_labels_mc!$B$2:$F$10000,3,FALSE), ""))</f>
        <v>Message</v>
      </c>
      <c r="E588" t="str">
        <f>IFERROR(VLOOKUP($B588,entity_labels!$B$2:$F$10000,4,FALSE), IFERROR(VLOOKUP($B588,entity_labels_mc!$B$2:$F$10000,4,FALSE), ""))</f>
        <v>メッセージ</v>
      </c>
      <c r="F588" t="str">
        <f>IFERROR(VLOOKUP($B588,entity_labels!$B$2:$F$10000,5,FALSE), IFERROR(VLOOKUP($B588,entity_labels_mc!$B$2:$F$10000,5,FALSE), ""))</f>
        <v>Nachricht</v>
      </c>
      <c r="G588" t="str">
        <f t="shared" si="9"/>
        <v>bureauReport_message=Nachricht</v>
      </c>
    </row>
    <row r="589" spans="1:7" x14ac:dyDescent="0.3">
      <c r="A589" t="s">
        <v>3847</v>
      </c>
      <c r="B589" t="str">
        <f>IFERROR(VLOOKUP($A589,entity_labels_mc!$A$2:$F$10000,2,FALSE), "")</f>
        <v>Pulled Date</v>
      </c>
      <c r="C589" t="str">
        <f>IFERROR(VLOOKUP($B589,entity_labels!$B$2:$F$10000,2,FALSE), IFERROR(VLOOKUP($B589,entity_labels_mc!$B$2:$F$10000,2,FALSE), ""))</f>
        <v>Fecha tirado</v>
      </c>
      <c r="D589" t="str">
        <f>IFERROR(VLOOKUP($B589,entity_labels!$B$2:$F$10000,3,FALSE), IFERROR(VLOOKUP($B589,entity_labels_mc!$B$2:$F$10000,3,FALSE), ""))</f>
        <v>Date tiré</v>
      </c>
      <c r="E589" t="str">
        <f>IFERROR(VLOOKUP($B589,entity_labels!$B$2:$F$10000,4,FALSE), IFERROR(VLOOKUP($B589,entity_labels_mc!$B$2:$F$10000,4,FALSE), ""))</f>
        <v>引っ張られた日付</v>
      </c>
      <c r="F589" t="str">
        <f>IFERROR(VLOOKUP($B589,entity_labels!$B$2:$F$10000,5,FALSE), IFERROR(VLOOKUP($B589,entity_labels_mc!$B$2:$F$10000,5,FALSE), ""))</f>
        <v>Gesendete Datum</v>
      </c>
      <c r="G589" t="str">
        <f t="shared" si="9"/>
        <v>bureauReport_pullEndDttm=Gesendete Datum</v>
      </c>
    </row>
    <row r="590" spans="1:7" x14ac:dyDescent="0.3">
      <c r="A590" t="s">
        <v>3848</v>
      </c>
      <c r="B590" t="str">
        <f>IFERROR(VLOOKUP($A590,entity_labels_mc!$A$2:$F$10000,2,FALSE), "")</f>
        <v xml:space="preserve">Pull Start Dttm </v>
      </c>
      <c r="C590" t="str">
        <f>IFERROR(VLOOKUP($B590,entity_labels!$B$2:$F$10000,2,FALSE), IFERROR(VLOOKUP($B590,entity_labels_mc!$B$2:$F$10000,2,FALSE), ""))</f>
        <v>Pull Start Dttm</v>
      </c>
      <c r="D590" t="str">
        <f>IFERROR(VLOOKUP($B590,entity_labels!$B$2:$F$10000,3,FALSE), IFERROR(VLOOKUP($B590,entity_labels_mc!$B$2:$F$10000,3,FALSE), ""))</f>
        <v>Pull Start DTMC</v>
      </c>
      <c r="E590" t="str">
        <f>IFERROR(VLOOKUP($B590,entity_labels!$B$2:$F$10000,4,FALSE), IFERROR(VLOOKUP($B590,entity_labels_mc!$B$2:$F$10000,4,FALSE), ""))</f>
        <v>プル開始 Dttm</v>
      </c>
      <c r="F590" t="str">
        <f>IFERROR(VLOOKUP($B590,entity_labels!$B$2:$F$10000,5,FALSE), IFERROR(VLOOKUP($B590,entity_labels_mc!$B$2:$F$10000,5,FALSE), ""))</f>
        <v>Pull Start Dttm</v>
      </c>
      <c r="G590" t="str">
        <f t="shared" si="9"/>
        <v>bureauReport_pullStartDttm=Pull Start Dttm</v>
      </c>
    </row>
    <row r="591" spans="1:7" x14ac:dyDescent="0.3">
      <c r="A591" t="s">
        <v>3850</v>
      </c>
      <c r="B591" t="str">
        <f>IFERROR(VLOOKUP($A591,entity_labels_mc!$A$2:$F$10000,2,FALSE), "")</f>
        <v xml:space="preserve">Pulled By </v>
      </c>
      <c r="C591" t="str">
        <f>IFERROR(VLOOKUP($B591,entity_labels!$B$2:$F$10000,2,FALSE), IFERROR(VLOOKUP($B591,entity_labels_mc!$B$2:$F$10000,2,FALSE), ""))</f>
        <v>Tirados por</v>
      </c>
      <c r="D591" t="str">
        <f>IFERROR(VLOOKUP($B591,entity_labels!$B$2:$F$10000,3,FALSE), IFERROR(VLOOKUP($B591,entity_labels_mc!$B$2:$F$10000,3,FALSE), ""))</f>
        <v>Tiré par</v>
      </c>
      <c r="E591" t="str">
        <f>IFERROR(VLOOKUP($B591,entity_labels!$B$2:$F$10000,4,FALSE), IFERROR(VLOOKUP($B591,entity_labels_mc!$B$2:$F$10000,4,FALSE), ""))</f>
        <v>によって引っ張ら</v>
      </c>
      <c r="F591" t="str">
        <f>IFERROR(VLOOKUP($B591,entity_labels!$B$2:$F$10000,5,FALSE), IFERROR(VLOOKUP($B591,entity_labels_mc!$B$2:$F$10000,5,FALSE), ""))</f>
        <v>Gezogen von</v>
      </c>
      <c r="G591" t="str">
        <f t="shared" si="9"/>
        <v>bureauReport_pulledBy=Gezogen von</v>
      </c>
    </row>
    <row r="592" spans="1:7" x14ac:dyDescent="0.3">
      <c r="A592" t="s">
        <v>3852</v>
      </c>
      <c r="B592" t="str">
        <f>IFERROR(VLOOKUP($A592,entity_labels_mc!$A$2:$F$10000,2,FALSE), "")</f>
        <v>ID</v>
      </c>
      <c r="C592" t="str">
        <f>IFERROR(VLOOKUP($B592,entity_labels!$B$2:$F$10000,2,FALSE), IFERROR(VLOOKUP($B592,entity_labels_mc!$B$2:$F$10000,2,FALSE), ""))</f>
        <v>ID</v>
      </c>
      <c r="D592" t="str">
        <f>IFERROR(VLOOKUP($B592,entity_labels!$B$2:$F$10000,3,FALSE), IFERROR(VLOOKUP($B592,entity_labels_mc!$B$2:$F$10000,3,FALSE), ""))</f>
        <v>ID</v>
      </c>
      <c r="E592" t="str">
        <f>IFERROR(VLOOKUP($B592,entity_labels!$B$2:$F$10000,4,FALSE), IFERROR(VLOOKUP($B592,entity_labels_mc!$B$2:$F$10000,4,FALSE), ""))</f>
        <v>ID</v>
      </c>
      <c r="F592" t="str">
        <f>IFERROR(VLOOKUP($B592,entity_labels!$B$2:$F$10000,5,FALSE), IFERROR(VLOOKUP($B592,entity_labels_mc!$B$2:$F$10000,5,FALSE), ""))</f>
        <v>ID</v>
      </c>
      <c r="G592" t="str">
        <f t="shared" si="9"/>
        <v>bureauReport_refNumber=ID</v>
      </c>
    </row>
    <row r="593" spans="1:7" x14ac:dyDescent="0.3">
      <c r="A593" t="s">
        <v>3853</v>
      </c>
      <c r="B593" t="str">
        <f>IFERROR(VLOOKUP($A593,entity_labels_mc!$A$2:$F$10000,2,FALSE), "")</f>
        <v>Credit Report First Issue Date</v>
      </c>
      <c r="C593" t="str">
        <f>IFERROR(VLOOKUP($B593,entity_labels!$B$2:$F$10000,2,FALSE), IFERROR(VLOOKUP($B593,entity_labels_mc!$B$2:$F$10000,2,FALSE), ""))</f>
        <v>Fecha de la primera edición de informe de crédito</v>
      </c>
      <c r="D593" t="str">
        <f>IFERROR(VLOOKUP($B593,entity_labels!$B$2:$F$10000,3,FALSE), IFERROR(VLOOKUP($B593,entity_labels_mc!$B$2:$F$10000,3,FALSE), ""))</f>
        <v>Rapport de crédit, Date de la première question</v>
      </c>
      <c r="E593" t="str">
        <f>IFERROR(VLOOKUP($B593,entity_labels!$B$2:$F$10000,4,FALSE), IFERROR(VLOOKUP($B593,entity_labels_mc!$B$2:$F$10000,4,FALSE), ""))</f>
        <v>日付の最初の問題の信用報告書</v>
      </c>
      <c r="F593" t="str">
        <f>IFERROR(VLOOKUP($B593,entity_labels!$B$2:$F$10000,5,FALSE), IFERROR(VLOOKUP($B593,entity_labels_mc!$B$2:$F$10000,5,FALSE), ""))</f>
        <v>Kredit-Bericht erste Ausgabedatum</v>
      </c>
      <c r="G593" t="str">
        <f t="shared" si="9"/>
        <v>bureauReport_reportFirstIssueDttm=Kredit-Bericht erste Ausgabedatum</v>
      </c>
    </row>
    <row r="594" spans="1:7" x14ac:dyDescent="0.3">
      <c r="A594" t="s">
        <v>3855</v>
      </c>
      <c r="B594" t="str">
        <f>IFERROR(VLOOKUP($A594,entity_labels_mc!$A$2:$F$10000,2,FALSE), "")</f>
        <v>Name</v>
      </c>
      <c r="C594" t="str">
        <f>IFERROR(VLOOKUP($B594,entity_labels!$B$2:$F$10000,2,FALSE), IFERROR(VLOOKUP($B594,entity_labels_mc!$B$2:$F$10000,2,FALSE), ""))</f>
        <v>Nombre</v>
      </c>
      <c r="D594" t="str">
        <f>IFERROR(VLOOKUP($B594,entity_labels!$B$2:$F$10000,3,FALSE), IFERROR(VLOOKUP($B594,entity_labels_mc!$B$2:$F$10000,3,FALSE), ""))</f>
        <v>Nom</v>
      </c>
      <c r="E594" t="str">
        <f>IFERROR(VLOOKUP($B594,entity_labels!$B$2:$F$10000,4,FALSE), IFERROR(VLOOKUP($B594,entity_labels_mc!$B$2:$F$10000,4,FALSE), ""))</f>
        <v>名前</v>
      </c>
      <c r="F594" t="str">
        <f>IFERROR(VLOOKUP($B594,entity_labels!$B$2:$F$10000,5,FALSE), IFERROR(VLOOKUP($B594,entity_labels_mc!$B$2:$F$10000,5,FALSE), ""))</f>
        <v>Name</v>
      </c>
      <c r="G594" t="str">
        <f t="shared" si="9"/>
        <v>bureauReport_reportName=Name</v>
      </c>
    </row>
    <row r="595" spans="1:7" x14ac:dyDescent="0.3">
      <c r="A595" t="s">
        <v>3856</v>
      </c>
      <c r="B595" t="str">
        <f>IFERROR(VLOOKUP($A595,entity_labels_mc!$A$2:$F$10000,2,FALSE), "")</f>
        <v xml:space="preserve">Report Pull Type </v>
      </c>
      <c r="C595" t="str">
        <f>IFERROR(VLOOKUP($B595,entity_labels!$B$2:$F$10000,2,FALSE), IFERROR(VLOOKUP($B595,entity_labels_mc!$B$2:$F$10000,2,FALSE), ""))</f>
        <v>Tipo de informe Pull</v>
      </c>
      <c r="D595" t="str">
        <f>IFERROR(VLOOKUP($B595,entity_labels!$B$2:$F$10000,3,FALSE), IFERROR(VLOOKUP($B595,entity_labels_mc!$B$2:$F$10000,3,FALSE), ""))</f>
        <v>Rapport Type de traction</v>
      </c>
      <c r="E595" t="str">
        <f>IFERROR(VLOOKUP($B595,entity_labels!$B$2:$F$10000,4,FALSE), IFERROR(VLOOKUP($B595,entity_labels_mc!$B$2:$F$10000,4,FALSE), ""))</f>
        <v>レポート プル型</v>
      </c>
      <c r="F595" t="str">
        <f>IFERROR(VLOOKUP($B595,entity_labels!$B$2:$F$10000,5,FALSE), IFERROR(VLOOKUP($B595,entity_labels_mc!$B$2:$F$10000,5,FALSE), ""))</f>
        <v>Bericht-Zugkupplung</v>
      </c>
      <c r="G595" t="str">
        <f t="shared" si="9"/>
        <v>bureauReport_reportPullType=Bericht-Zugkupplung</v>
      </c>
    </row>
    <row r="596" spans="1:7" x14ac:dyDescent="0.3">
      <c r="A596" t="s">
        <v>3858</v>
      </c>
      <c r="B596" t="str">
        <f>IFERROR(VLOOKUP($A596,entity_labels_mc!$A$2:$F$10000,2,FALSE), "")</f>
        <v xml:space="preserve">Report Ref Id </v>
      </c>
      <c r="C596" t="str">
        <f>IFERROR(VLOOKUP($B596,entity_labels!$B$2:$F$10000,2,FALSE), IFERROR(VLOOKUP($B596,entity_labels_mc!$B$2:$F$10000,2,FALSE), ""))</f>
        <v>Informe Ref Id</v>
      </c>
      <c r="D596" t="str">
        <f>IFERROR(VLOOKUP($B596,entity_labels!$B$2:$F$10000,3,FALSE), IFERROR(VLOOKUP($B596,entity_labels_mc!$B$2:$F$10000,3,FALSE), ""))</f>
        <v>Rapport Ref Id</v>
      </c>
      <c r="E596" t="str">
        <f>IFERROR(VLOOKUP($B596,entity_labels!$B$2:$F$10000,4,FALSE), IFERROR(VLOOKUP($B596,entity_labels_mc!$B$2:$F$10000,4,FALSE), ""))</f>
        <v>Ref Id をレポート</v>
      </c>
      <c r="F596" t="str">
        <f>IFERROR(VLOOKUP($B596,entity_labels!$B$2:$F$10000,5,FALSE), IFERROR(VLOOKUP($B596,entity_labels_mc!$B$2:$F$10000,5,FALSE), ""))</f>
        <v>Bericht-Ref-Id</v>
      </c>
      <c r="G596" t="str">
        <f t="shared" si="9"/>
        <v>bureauReport_reportRefId=Bericht-Ref-Id</v>
      </c>
    </row>
    <row r="597" spans="1:7" x14ac:dyDescent="0.3">
      <c r="A597" t="s">
        <v>3860</v>
      </c>
      <c r="B597" t="str">
        <f>IFERROR(VLOOKUP($A597,entity_labels_mc!$A$2:$F$10000,2,FALSE), "")</f>
        <v>Status/Result</v>
      </c>
      <c r="C597" t="str">
        <f>IFERROR(VLOOKUP($B597,entity_labels!$B$2:$F$10000,2,FALSE), IFERROR(VLOOKUP($B597,entity_labels_mc!$B$2:$F$10000,2,FALSE), ""))</f>
        <v>Estado/resultado</v>
      </c>
      <c r="D597" t="str">
        <f>IFERROR(VLOOKUP($B597,entity_labels!$B$2:$F$10000,3,FALSE), IFERROR(VLOOKUP($B597,entity_labels_mc!$B$2:$F$10000,3,FALSE), ""))</f>
        <v>Statut/résultat</v>
      </c>
      <c r="E597" t="str">
        <f>IFERROR(VLOOKUP($B597,entity_labels!$B$2:$F$10000,4,FALSE), IFERROR(VLOOKUP($B597,entity_labels_mc!$B$2:$F$10000,4,FALSE), ""))</f>
        <v>ステータス/結果</v>
      </c>
      <c r="F597" t="str">
        <f>IFERROR(VLOOKUP($B597,entity_labels!$B$2:$F$10000,5,FALSE), IFERROR(VLOOKUP($B597,entity_labels_mc!$B$2:$F$10000,5,FALSE), ""))</f>
        <v>Status/Ergebnis</v>
      </c>
      <c r="G597" t="str">
        <f t="shared" si="9"/>
        <v>bureauReport_reportStatus=Status/Ergebnis</v>
      </c>
    </row>
    <row r="598" spans="1:7" x14ac:dyDescent="0.3">
      <c r="A598" t="s">
        <v>3862</v>
      </c>
      <c r="B598" t="str">
        <f>IFERROR(VLOOKUP($A598,entity_labels_mc!$A$2:$F$10000,2,FALSE), "")</f>
        <v xml:space="preserve">Request </v>
      </c>
      <c r="C598" t="str">
        <f>IFERROR(VLOOKUP($B598,entity_labels!$B$2:$F$10000,2,FALSE), IFERROR(VLOOKUP($B598,entity_labels_mc!$B$2:$F$10000,2,FALSE), ""))</f>
        <v>Petición</v>
      </c>
      <c r="D598" t="str">
        <f>IFERROR(VLOOKUP($B598,entity_labels!$B$2:$F$10000,3,FALSE), IFERROR(VLOOKUP($B598,entity_labels_mc!$B$2:$F$10000,3,FALSE), ""))</f>
        <v>Demande</v>
      </c>
      <c r="E598" t="str">
        <f>IFERROR(VLOOKUP($B598,entity_labels!$B$2:$F$10000,4,FALSE), IFERROR(VLOOKUP($B598,entity_labels_mc!$B$2:$F$10000,4,FALSE), ""))</f>
        <v>要求</v>
      </c>
      <c r="F598" t="str">
        <f>IFERROR(VLOOKUP($B598,entity_labels!$B$2:$F$10000,5,FALSE), IFERROR(VLOOKUP($B598,entity_labels_mc!$B$2:$F$10000,5,FALSE), ""))</f>
        <v>Anfrage</v>
      </c>
      <c r="G598" t="str">
        <f t="shared" si="9"/>
        <v>bureauReport_request=Anfrage</v>
      </c>
    </row>
    <row r="599" spans="1:7" x14ac:dyDescent="0.3">
      <c r="A599" t="s">
        <v>3864</v>
      </c>
      <c r="B599" t="str">
        <f>IFERROR(VLOOKUP($A599,entity_labels_mc!$A$2:$F$10000,2,FALSE), "")</f>
        <v xml:space="preserve">Request Xml </v>
      </c>
      <c r="C599" t="str">
        <f>IFERROR(VLOOKUP($B599,entity_labels!$B$2:$F$10000,2,FALSE), IFERROR(VLOOKUP($B599,entity_labels_mc!$B$2:$F$10000,2,FALSE), ""))</f>
        <v>Petición Xml</v>
      </c>
      <c r="D599" t="str">
        <f>IFERROR(VLOOKUP($B599,entity_labels!$B$2:$F$10000,3,FALSE), IFERROR(VLOOKUP($B599,entity_labels_mc!$B$2:$F$10000,3,FALSE), ""))</f>
        <v>Requête Xml</v>
      </c>
      <c r="E599" t="str">
        <f>IFERROR(VLOOKUP($B599,entity_labels!$B$2:$F$10000,4,FALSE), IFERROR(VLOOKUP($B599,entity_labels_mc!$B$2:$F$10000,4,FALSE), ""))</f>
        <v>要求 Xml</v>
      </c>
      <c r="F599" t="str">
        <f>IFERROR(VLOOKUP($B599,entity_labels!$B$2:$F$10000,5,FALSE), IFERROR(VLOOKUP($B599,entity_labels_mc!$B$2:$F$10000,5,FALSE), ""))</f>
        <v>Anfrage Xml</v>
      </c>
      <c r="G599" t="str">
        <f t="shared" si="9"/>
        <v>bureauReport_requestXml=Anfrage Xml</v>
      </c>
    </row>
    <row r="600" spans="1:7" x14ac:dyDescent="0.3">
      <c r="A600" t="s">
        <v>3866</v>
      </c>
      <c r="B600" t="str">
        <f>IFERROR(VLOOKUP($A600,entity_labels_mc!$A$2:$F$10000,2,FALSE), "")</f>
        <v xml:space="preserve">Request Xml Content Type </v>
      </c>
      <c r="C600" t="str">
        <f>IFERROR(VLOOKUP($B600,entity_labels!$B$2:$F$10000,2,FALSE), IFERROR(VLOOKUP($B600,entity_labels_mc!$B$2:$F$10000,2,FALSE), ""))</f>
        <v>Solicitar contenido Xml tipo</v>
      </c>
      <c r="D600" t="str">
        <f>IFERROR(VLOOKUP($B600,entity_labels!$B$2:$F$10000,3,FALSE), IFERROR(VLOOKUP($B600,entity_labels_mc!$B$2:$F$10000,3,FALSE), ""))</f>
        <v>Demander le Type de contenu Xml</v>
      </c>
      <c r="E600" t="str">
        <f>IFERROR(VLOOKUP($B600,entity_labels!$B$2:$F$10000,4,FALSE), IFERROR(VLOOKUP($B600,entity_labels_mc!$B$2:$F$10000,4,FALSE), ""))</f>
        <v>要求 Xml コンテンツ タイプ</v>
      </c>
      <c r="F600" t="str">
        <f>IFERROR(VLOOKUP($B600,entity_labels!$B$2:$F$10000,5,FALSE), IFERROR(VLOOKUP($B600,entity_labels_mc!$B$2:$F$10000,5,FALSE), ""))</f>
        <v>Anfragetyp XML-Inhalt</v>
      </c>
      <c r="G600" t="str">
        <f t="shared" si="9"/>
        <v>bureauReport_requestXmlContentType=Anfragetyp XML-Inhalt</v>
      </c>
    </row>
    <row r="601" spans="1:7" x14ac:dyDescent="0.3">
      <c r="A601" t="s">
        <v>3868</v>
      </c>
      <c r="B601" t="str">
        <f>IFERROR(VLOOKUP($A601,entity_labels_mc!$A$2:$F$10000,2,FALSE), "")</f>
        <v xml:space="preserve">Request Xml Document Name </v>
      </c>
      <c r="C601" t="str">
        <f>IFERROR(VLOOKUP($B601,entity_labels!$B$2:$F$10000,2,FALSE), IFERROR(VLOOKUP($B601,entity_labels_mc!$B$2:$F$10000,2,FALSE), ""))</f>
        <v>Solicite el nombre de documento Xml</v>
      </c>
      <c r="D601" t="str">
        <f>IFERROR(VLOOKUP($B601,entity_labels!$B$2:$F$10000,3,FALSE), IFERROR(VLOOKUP($B601,entity_labels_mc!$B$2:$F$10000,3,FALSE), ""))</f>
        <v>Demander le nom du Document Xml</v>
      </c>
      <c r="E601" t="str">
        <f>IFERROR(VLOOKUP($B601,entity_labels!$B$2:$F$10000,4,FALSE), IFERROR(VLOOKUP($B601,entity_labels_mc!$B$2:$F$10000,4,FALSE), ""))</f>
        <v>Xml ドキュメントの名前を要求します。</v>
      </c>
      <c r="F601" t="str">
        <f>IFERROR(VLOOKUP($B601,entity_labels!$B$2:$F$10000,5,FALSE), IFERROR(VLOOKUP($B601,entity_labels_mc!$B$2:$F$10000,5,FALSE), ""))</f>
        <v>Namen des Xml-Dokuments anfordern</v>
      </c>
      <c r="G601" t="str">
        <f t="shared" si="9"/>
        <v>bureauReport_requestXmlDocumentName=Namen des Xml-Dokuments anfordern</v>
      </c>
    </row>
    <row r="602" spans="1:7" x14ac:dyDescent="0.3">
      <c r="A602" t="s">
        <v>3870</v>
      </c>
      <c r="B602" t="str">
        <f>IFERROR(VLOOKUP($A602,entity_labels_mc!$A$2:$F$10000,2,FALSE), "")</f>
        <v xml:space="preserve">Response Pdf </v>
      </c>
      <c r="C602" t="str">
        <f>IFERROR(VLOOKUP($B602,entity_labels!$B$2:$F$10000,2,FALSE), IFERROR(VLOOKUP($B602,entity_labels_mc!$B$2:$F$10000,2,FALSE), ""))</f>
        <v>Respuesta Pdf</v>
      </c>
      <c r="D602" t="str">
        <f>IFERROR(VLOOKUP($B602,entity_labels!$B$2:$F$10000,3,FALSE), IFERROR(VLOOKUP($B602,entity_labels_mc!$B$2:$F$10000,3,FALSE), ""))</f>
        <v>Réponse Pdf</v>
      </c>
      <c r="E602" t="str">
        <f>IFERROR(VLOOKUP($B602,entity_labels!$B$2:$F$10000,4,FALSE), IFERROR(VLOOKUP($B602,entity_labels_mc!$B$2:$F$10000,4,FALSE), ""))</f>
        <v>応答 Pdf</v>
      </c>
      <c r="F602" t="str">
        <f>IFERROR(VLOOKUP($B602,entity_labels!$B$2:$F$10000,5,FALSE), IFERROR(VLOOKUP($B602,entity_labels_mc!$B$2:$F$10000,5,FALSE), ""))</f>
        <v>Antwort-Pdf</v>
      </c>
      <c r="G602" t="str">
        <f t="shared" si="9"/>
        <v>bureauReport_responsePdf=Antwort-Pdf</v>
      </c>
    </row>
    <row r="603" spans="1:7" x14ac:dyDescent="0.3">
      <c r="A603" t="s">
        <v>3872</v>
      </c>
      <c r="B603" t="str">
        <f>IFERROR(VLOOKUP($A603,entity_labels_mc!$A$2:$F$10000,2,FALSE), "")</f>
        <v xml:space="preserve">Response Pdf Content Type </v>
      </c>
      <c r="C603" t="str">
        <f>IFERROR(VLOOKUP($B603,entity_labels!$B$2:$F$10000,2,FALSE), IFERROR(VLOOKUP($B603,entity_labels_mc!$B$2:$F$10000,2,FALSE), ""))</f>
        <v>Tipo de contenido Pdf respuesta</v>
      </c>
      <c r="D603" t="str">
        <f>IFERROR(VLOOKUP($B603,entity_labels!$B$2:$F$10000,3,FALSE), IFERROR(VLOOKUP($B603,entity_labels_mc!$B$2:$F$10000,3,FALSE), ""))</f>
        <v>Réponse Type de contenu Pdf</v>
      </c>
      <c r="E603" t="str">
        <f>IFERROR(VLOOKUP($B603,entity_labels!$B$2:$F$10000,4,FALSE), IFERROR(VLOOKUP($B603,entity_labels_mc!$B$2:$F$10000,4,FALSE), ""))</f>
        <v>応答 Pdf コンテンツ タイプ</v>
      </c>
      <c r="F603" t="str">
        <f>IFERROR(VLOOKUP($B603,entity_labels!$B$2:$F$10000,5,FALSE), IFERROR(VLOOKUP($B603,entity_labels_mc!$B$2:$F$10000,5,FALSE), ""))</f>
        <v>Antworttyp Pdf-Inhalt</v>
      </c>
      <c r="G603" t="str">
        <f t="shared" si="9"/>
        <v>bureauReport_responsePdfContentType=Antworttyp Pdf-Inhalt</v>
      </c>
    </row>
    <row r="604" spans="1:7" x14ac:dyDescent="0.3">
      <c r="A604" t="s">
        <v>3874</v>
      </c>
      <c r="B604" t="str">
        <f>IFERROR(VLOOKUP($A604,entity_labels_mc!$A$2:$F$10000,2,FALSE), "")</f>
        <v xml:space="preserve">Response Pdf Document Name </v>
      </c>
      <c r="C604" t="str">
        <f>IFERROR(VLOOKUP($B604,entity_labels!$B$2:$F$10000,2,FALSE), IFERROR(VLOOKUP($B604,entity_labels_mc!$B$2:$F$10000,2,FALSE), ""))</f>
        <v>Nombre del documento Pdf respuesta</v>
      </c>
      <c r="D604" t="str">
        <f>IFERROR(VLOOKUP($B604,entity_labels!$B$2:$F$10000,3,FALSE), IFERROR(VLOOKUP($B604,entity_labels_mc!$B$2:$F$10000,3,FALSE), ""))</f>
        <v>Réponse nom de Document Pdf</v>
      </c>
      <c r="E604" t="str">
        <f>IFERROR(VLOOKUP($B604,entity_labels!$B$2:$F$10000,4,FALSE), IFERROR(VLOOKUP($B604,entity_labels_mc!$B$2:$F$10000,4,FALSE), ""))</f>
        <v>応答 Pdf ドキュメント名</v>
      </c>
      <c r="F604" t="str">
        <f>IFERROR(VLOOKUP($B604,entity_labels!$B$2:$F$10000,5,FALSE), IFERROR(VLOOKUP($B604,entity_labels_mc!$B$2:$F$10000,5,FALSE), ""))</f>
        <v>Pdf-Dokument Antwortname</v>
      </c>
      <c r="G604" t="str">
        <f t="shared" si="9"/>
        <v>bureauReport_responsePdfDocumentName=Pdf-Dokument Antwortname</v>
      </c>
    </row>
    <row r="605" spans="1:7" x14ac:dyDescent="0.3">
      <c r="A605" t="s">
        <v>3876</v>
      </c>
      <c r="B605" t="str">
        <f>IFERROR(VLOOKUP($A605,entity_labels_mc!$A$2:$F$10000,2,FALSE), "")</f>
        <v xml:space="preserve">Response Pdf Size </v>
      </c>
      <c r="C605" t="str">
        <f>IFERROR(VLOOKUP($B605,entity_labels!$B$2:$F$10000,2,FALSE), IFERROR(VLOOKUP($B605,entity_labels_mc!$B$2:$F$10000,2,FALSE), ""))</f>
        <v>Respuesta Pdf tamaño</v>
      </c>
      <c r="D605" t="str">
        <f>IFERROR(VLOOKUP($B605,entity_labels!$B$2:$F$10000,3,FALSE), IFERROR(VLOOKUP($B605,entity_labels_mc!$B$2:$F$10000,3,FALSE), ""))</f>
        <v>Taille de réponse Pdf</v>
      </c>
      <c r="E605" t="str">
        <f>IFERROR(VLOOKUP($B605,entity_labels!$B$2:$F$10000,4,FALSE), IFERROR(VLOOKUP($B605,entity_labels_mc!$B$2:$F$10000,4,FALSE), ""))</f>
        <v>Pdf の応答のサイズ</v>
      </c>
      <c r="F605" t="str">
        <f>IFERROR(VLOOKUP($B605,entity_labels!$B$2:$F$10000,5,FALSE), IFERROR(VLOOKUP($B605,entity_labels_mc!$B$2:$F$10000,5,FALSE), ""))</f>
        <v>Pdf Antwortgröße</v>
      </c>
      <c r="G605" t="str">
        <f t="shared" si="9"/>
        <v>bureauReport_responsePdfSize=Pdf Antwortgröße</v>
      </c>
    </row>
    <row r="606" spans="1:7" x14ac:dyDescent="0.3">
      <c r="A606" t="s">
        <v>3878</v>
      </c>
      <c r="B606" t="str">
        <f>IFERROR(VLOOKUP($A606,entity_labels_mc!$A$2:$F$10000,2,FALSE), "")</f>
        <v xml:space="preserve">Response Xml </v>
      </c>
      <c r="C606" t="str">
        <f>IFERROR(VLOOKUP($B606,entity_labels!$B$2:$F$10000,2,FALSE), IFERROR(VLOOKUP($B606,entity_labels_mc!$B$2:$F$10000,2,FALSE), ""))</f>
        <v>Respuesta Xml</v>
      </c>
      <c r="D606" t="str">
        <f>IFERROR(VLOOKUP($B606,entity_labels!$B$2:$F$10000,3,FALSE), IFERROR(VLOOKUP($B606,entity_labels_mc!$B$2:$F$10000,3,FALSE), ""))</f>
        <v>Réponse Xml</v>
      </c>
      <c r="E606" t="str">
        <f>IFERROR(VLOOKUP($B606,entity_labels!$B$2:$F$10000,4,FALSE), IFERROR(VLOOKUP($B606,entity_labels_mc!$B$2:$F$10000,4,FALSE), ""))</f>
        <v>応答 Xml</v>
      </c>
      <c r="F606" t="str">
        <f>IFERROR(VLOOKUP($B606,entity_labels!$B$2:$F$10000,5,FALSE), IFERROR(VLOOKUP($B606,entity_labels_mc!$B$2:$F$10000,5,FALSE), ""))</f>
        <v>Antwort-Xml</v>
      </c>
      <c r="G606" t="str">
        <f t="shared" si="9"/>
        <v>bureauReport_responseXml=Antwort-Xml</v>
      </c>
    </row>
    <row r="607" spans="1:7" x14ac:dyDescent="0.3">
      <c r="A607" t="s">
        <v>3880</v>
      </c>
      <c r="B607" t="str">
        <f>IFERROR(VLOOKUP($A607,entity_labels_mc!$A$2:$F$10000,2,FALSE), "")</f>
        <v xml:space="preserve">Response Xml Content Type </v>
      </c>
      <c r="C607" t="str">
        <f>IFERROR(VLOOKUP($B607,entity_labels!$B$2:$F$10000,2,FALSE), IFERROR(VLOOKUP($B607,entity_labels_mc!$B$2:$F$10000,2,FALSE), ""))</f>
        <v>Tipo de contenido Xml de respuesta</v>
      </c>
      <c r="D607" t="str">
        <f>IFERROR(VLOOKUP($B607,entity_labels!$B$2:$F$10000,3,FALSE), IFERROR(VLOOKUP($B607,entity_labels_mc!$B$2:$F$10000,3,FALSE), ""))</f>
        <v>Type de contenu Xml de la réponse</v>
      </c>
      <c r="E607" t="str">
        <f>IFERROR(VLOOKUP($B607,entity_labels!$B$2:$F$10000,4,FALSE), IFERROR(VLOOKUP($B607,entity_labels_mc!$B$2:$F$10000,4,FALSE), ""))</f>
        <v>応答 Xml コンテンツ タイプ</v>
      </c>
      <c r="F607" t="str">
        <f>IFERROR(VLOOKUP($B607,entity_labels!$B$2:$F$10000,5,FALSE), IFERROR(VLOOKUP($B607,entity_labels_mc!$B$2:$F$10000,5,FALSE), ""))</f>
        <v>Xml Content Type Antwort</v>
      </c>
      <c r="G607" t="str">
        <f t="shared" si="9"/>
        <v>bureauReport_responseXmlContentType=Xml Content Type Antwort</v>
      </c>
    </row>
    <row r="608" spans="1:7" x14ac:dyDescent="0.3">
      <c r="A608" t="s">
        <v>3882</v>
      </c>
      <c r="B608" t="str">
        <f>IFERROR(VLOOKUP($A608,entity_labels_mc!$A$2:$F$10000,2,FALSE), "")</f>
        <v xml:space="preserve">Response Xml Document Name </v>
      </c>
      <c r="C608" t="str">
        <f>IFERROR(VLOOKUP($B608,entity_labels!$B$2:$F$10000,2,FALSE), IFERROR(VLOOKUP($B608,entity_labels_mc!$B$2:$F$10000,2,FALSE), ""))</f>
        <v>Nombre del documento Xml de respuesta</v>
      </c>
      <c r="D608" t="str">
        <f>IFERROR(VLOOKUP($B608,entity_labels!$B$2:$F$10000,3,FALSE), IFERROR(VLOOKUP($B608,entity_labels_mc!$B$2:$F$10000,3,FALSE), ""))</f>
        <v>Nom Xml Document réponse</v>
      </c>
      <c r="E608" t="str">
        <f>IFERROR(VLOOKUP($B608,entity_labels!$B$2:$F$10000,4,FALSE), IFERROR(VLOOKUP($B608,entity_labels_mc!$B$2:$F$10000,4,FALSE), ""))</f>
        <v>応答 Xml ドキュメント名</v>
      </c>
      <c r="F608" t="str">
        <f>IFERROR(VLOOKUP($B608,entity_labels!$B$2:$F$10000,5,FALSE), IFERROR(VLOOKUP($B608,entity_labels_mc!$B$2:$F$10000,5,FALSE), ""))</f>
        <v>XML-Dokument Antwortname</v>
      </c>
      <c r="G608" t="str">
        <f t="shared" si="9"/>
        <v>bureauReport_responseXmlDocumentName=XML-Dokument Antwortname</v>
      </c>
    </row>
    <row r="609" spans="1:7" x14ac:dyDescent="0.3">
      <c r="A609" t="s">
        <v>3884</v>
      </c>
      <c r="B609" t="str">
        <f>IFERROR(VLOOKUP($A609,entity_labels_mc!$A$2:$F$10000,2,FALSE), "")</f>
        <v>Scoring Factor 1</v>
      </c>
      <c r="C609" t="str">
        <f>IFERROR(VLOOKUP($B609,entity_labels!$B$2:$F$10000,2,FALSE), IFERROR(VLOOKUP($B609,entity_labels_mc!$B$2:$F$10000,2,FALSE), ""))</f>
        <v>Factor de puntuación 1</v>
      </c>
      <c r="D609" t="str">
        <f>IFERROR(VLOOKUP($B609,entity_labels!$B$2:$F$10000,3,FALSE), IFERROR(VLOOKUP($B609,entity_labels_mc!$B$2:$F$10000,3,FALSE), ""))</f>
        <v>Facteur score 1</v>
      </c>
      <c r="E609" t="str">
        <f>IFERROR(VLOOKUP($B609,entity_labels!$B$2:$F$10000,4,FALSE), IFERROR(VLOOKUP($B609,entity_labels_mc!$B$2:$F$10000,4,FALSE), ""))</f>
        <v>得点率 1</v>
      </c>
      <c r="F609" t="str">
        <f>IFERROR(VLOOKUP($B609,entity_labels!$B$2:$F$10000,5,FALSE), IFERROR(VLOOKUP($B609,entity_labels_mc!$B$2:$F$10000,5,FALSE), ""))</f>
        <v>Scoring Faktor 1</v>
      </c>
      <c r="G609" t="str">
        <f t="shared" si="9"/>
        <v>bureauReport_scoringFactor1=Scoring Faktor 1</v>
      </c>
    </row>
    <row r="610" spans="1:7" x14ac:dyDescent="0.3">
      <c r="A610" t="s">
        <v>3886</v>
      </c>
      <c r="B610" t="str">
        <f>IFERROR(VLOOKUP($A610,entity_labels_mc!$A$2:$F$10000,2,FALSE), "")</f>
        <v>Scoring Factor 2</v>
      </c>
      <c r="C610" t="str">
        <f>IFERROR(VLOOKUP($B610,entity_labels!$B$2:$F$10000,2,FALSE), IFERROR(VLOOKUP($B610,entity_labels_mc!$B$2:$F$10000,2,FALSE), ""))</f>
        <v>Factor 2 de puntuación</v>
      </c>
      <c r="D610" t="str">
        <f>IFERROR(VLOOKUP($B610,entity_labels!$B$2:$F$10000,3,FALSE), IFERROR(VLOOKUP($B610,entity_labels_mc!$B$2:$F$10000,3,FALSE), ""))</f>
        <v>Facteur score 2</v>
      </c>
      <c r="E610" t="str">
        <f>IFERROR(VLOOKUP($B610,entity_labels!$B$2:$F$10000,4,FALSE), IFERROR(VLOOKUP($B610,entity_labels_mc!$B$2:$F$10000,4,FALSE), ""))</f>
        <v>2 因子の得点</v>
      </c>
      <c r="F610" t="str">
        <f>IFERROR(VLOOKUP($B610,entity_labels!$B$2:$F$10000,5,FALSE), IFERROR(VLOOKUP($B610,entity_labels_mc!$B$2:$F$10000,5,FALSE), ""))</f>
        <v>Scoring Faktor 2</v>
      </c>
      <c r="G610" t="str">
        <f t="shared" si="9"/>
        <v>bureauReport_scoringFactor2=Scoring Faktor 2</v>
      </c>
    </row>
    <row r="611" spans="1:7" x14ac:dyDescent="0.3">
      <c r="A611" t="s">
        <v>3888</v>
      </c>
      <c r="B611" t="str">
        <f>IFERROR(VLOOKUP($A611,entity_labels_mc!$A$2:$F$10000,2,FALSE), "")</f>
        <v>Scoring Factor 3</v>
      </c>
      <c r="C611" t="str">
        <f>IFERROR(VLOOKUP($B611,entity_labels!$B$2:$F$10000,2,FALSE), IFERROR(VLOOKUP($B611,entity_labels_mc!$B$2:$F$10000,2,FALSE), ""))</f>
        <v>Puntuación del Factor 3</v>
      </c>
      <c r="D611" t="str">
        <f>IFERROR(VLOOKUP($B611,entity_labels!$B$2:$F$10000,3,FALSE), IFERROR(VLOOKUP($B611,entity_labels_mc!$B$2:$F$10000,3,FALSE), ""))</f>
        <v>Facteur score 3</v>
      </c>
      <c r="E611" t="str">
        <f>IFERROR(VLOOKUP($B611,entity_labels!$B$2:$F$10000,4,FALSE), IFERROR(VLOOKUP($B611,entity_labels_mc!$B$2:$F$10000,4,FALSE), ""))</f>
        <v>因子得点 3</v>
      </c>
      <c r="F611" t="str">
        <f>IFERROR(VLOOKUP($B611,entity_labels!$B$2:$F$10000,5,FALSE), IFERROR(VLOOKUP($B611,entity_labels_mc!$B$2:$F$10000,5,FALSE), ""))</f>
        <v>Scoring Faktor 3</v>
      </c>
      <c r="G611" t="str">
        <f t="shared" si="9"/>
        <v>bureauReport_scoringFactor3=Scoring Faktor 3</v>
      </c>
    </row>
    <row r="612" spans="1:7" x14ac:dyDescent="0.3">
      <c r="A612" t="s">
        <v>3890</v>
      </c>
      <c r="B612" t="str">
        <f>IFERROR(VLOOKUP($A612,entity_labels_mc!$A$2:$F$10000,2,FALSE), "")</f>
        <v>Scoring Factor 4</v>
      </c>
      <c r="C612" t="str">
        <f>IFERROR(VLOOKUP($B612,entity_labels!$B$2:$F$10000,2,FALSE), IFERROR(VLOOKUP($B612,entity_labels_mc!$B$2:$F$10000,2,FALSE), ""))</f>
        <v>Factor de puntuación 4</v>
      </c>
      <c r="D612" t="str">
        <f>IFERROR(VLOOKUP($B612,entity_labels!$B$2:$F$10000,3,FALSE), IFERROR(VLOOKUP($B612,entity_labels_mc!$B$2:$F$10000,3,FALSE), ""))</f>
        <v>Notation de facteur 4</v>
      </c>
      <c r="E612" t="str">
        <f>IFERROR(VLOOKUP($B612,entity_labels!$B$2:$F$10000,4,FALSE), IFERROR(VLOOKUP($B612,entity_labels_mc!$B$2:$F$10000,4,FALSE), ""))</f>
        <v>因子得点 4</v>
      </c>
      <c r="F612" t="str">
        <f>IFERROR(VLOOKUP($B612,entity_labels!$B$2:$F$10000,5,FALSE), IFERROR(VLOOKUP($B612,entity_labels_mc!$B$2:$F$10000,5,FALSE), ""))</f>
        <v>Scoring Faktor 4</v>
      </c>
      <c r="G612" t="str">
        <f t="shared" si="9"/>
        <v>bureauReport_scoringFactor4=Scoring Faktor 4</v>
      </c>
    </row>
    <row r="613" spans="1:7" x14ac:dyDescent="0.3">
      <c r="A613" t="s">
        <v>3892</v>
      </c>
      <c r="B613" t="str">
        <f>IFERROR(VLOOKUP($A613,entity_labels_mc!$A$2:$F$10000,2,FALSE), "")</f>
        <v>Scoring Indicator</v>
      </c>
      <c r="C613" t="str">
        <f>IFERROR(VLOOKUP($B613,entity_labels!$B$2:$F$10000,2,FALSE), IFERROR(VLOOKUP($B613,entity_labels_mc!$B$2:$F$10000,2,FALSE), ""))</f>
        <v>Indicador de puntuación</v>
      </c>
      <c r="D613" t="str">
        <f>IFERROR(VLOOKUP($B613,entity_labels!$B$2:$F$10000,3,FALSE), IFERROR(VLOOKUP($B613,entity_labels_mc!$B$2:$F$10000,3,FALSE), ""))</f>
        <v>Indicateur de pointage</v>
      </c>
      <c r="E613" t="str">
        <f>IFERROR(VLOOKUP($B613,entity_labels!$B$2:$F$10000,4,FALSE), IFERROR(VLOOKUP($B613,entity_labels_mc!$B$2:$F$10000,4,FALSE), ""))</f>
        <v>インジケーターを得点</v>
      </c>
      <c r="F613" t="str">
        <f>IFERROR(VLOOKUP($B613,entity_labels!$B$2:$F$10000,5,FALSE), IFERROR(VLOOKUP($B613,entity_labels_mc!$B$2:$F$10000,5,FALSE), ""))</f>
        <v>Scoring-Indikator</v>
      </c>
      <c r="G613" t="str">
        <f t="shared" si="9"/>
        <v>bureauReport_scoringIndicator=Scoring-Indikator</v>
      </c>
    </row>
    <row r="614" spans="1:7" x14ac:dyDescent="0.3">
      <c r="A614" t="s">
        <v>31176</v>
      </c>
      <c r="B614" t="str">
        <f>IFERROR(VLOOKUP($A614,entity_labels_mc!$A$2:$F$10000,2,FALSE), "")</f>
        <v xml:space="preserve">Soft Deleted On </v>
      </c>
      <c r="C614" t="str">
        <f>IFERROR(VLOOKUP($B614,entity_labels!$B$2:$F$10000,2,FALSE), IFERROR(VLOOKUP($B614,entity_labels_mc!$B$2:$F$10000,2,FALSE), ""))</f>
        <v>Suave En Suprimido</v>
      </c>
      <c r="D614" t="str">
        <f>IFERROR(VLOOKUP($B614,entity_labels!$B$2:$F$10000,3,FALSE), IFERROR(VLOOKUP($B614,entity_labels_mc!$B$2:$F$10000,3,FALSE), ""))</f>
        <v>Doux Annulée le</v>
      </c>
      <c r="E614" t="str">
        <f>IFERROR(VLOOKUP($B614,entity_labels!$B$2:$F$10000,4,FALSE), IFERROR(VLOOKUP($B614,entity_labels_mc!$B$2:$F$10000,4,FALSE), ""))</f>
        <v>ソフト削除で</v>
      </c>
      <c r="F614" t="str">
        <f>IFERROR(VLOOKUP($B614,entity_labels!$B$2:$F$10000,5,FALSE), IFERROR(VLOOKUP($B614,entity_labels_mc!$B$2:$F$10000,5,FALSE), ""))</f>
        <v>Soft Deleted On</v>
      </c>
      <c r="G614" t="str">
        <f t="shared" si="9"/>
        <v>bureauReport_softDeletedOn=Soft Deleted On</v>
      </c>
    </row>
    <row r="615" spans="1:7" x14ac:dyDescent="0.3">
      <c r="A615" t="s">
        <v>3894</v>
      </c>
      <c r="B615" t="str">
        <f>IFERROR(VLOOKUP($A615,entity_labels_mc!$A$2:$F$10000,2,FALSE), "")</f>
        <v>SSN Match Indicator</v>
      </c>
      <c r="C615" t="str">
        <f>IFERROR(VLOOKUP($B615,entity_labels!$B$2:$F$10000,2,FALSE), IFERROR(VLOOKUP($B615,entity_labels_mc!$B$2:$F$10000,2,FALSE), ""))</f>
        <v>SSN partido indicador</v>
      </c>
      <c r="D615" t="str">
        <f>IFERROR(VLOOKUP($B615,entity_labels!$B$2:$F$10000,3,FALSE), IFERROR(VLOOKUP($B615,entity_labels_mc!$B$2:$F$10000,3,FALSE), ""))</f>
        <v>Indicateur de Match SSN</v>
      </c>
      <c r="E615" t="str">
        <f>IFERROR(VLOOKUP($B615,entity_labels!$B$2:$F$10000,4,FALSE), IFERROR(VLOOKUP($B615,entity_labels_mc!$B$2:$F$10000,4,FALSE), ""))</f>
        <v>SSN 一致インジケーター</v>
      </c>
      <c r="F615" t="str">
        <f>IFERROR(VLOOKUP($B615,entity_labels!$B$2:$F$10000,5,FALSE), IFERROR(VLOOKUP($B615,entity_labels_mc!$B$2:$F$10000,5,FALSE), ""))</f>
        <v>SSN-Match-Indikator</v>
      </c>
      <c r="G615" t="str">
        <f t="shared" si="9"/>
        <v>bureauReport_ssnMatchIndicator=SSN-Match-Indikator</v>
      </c>
    </row>
    <row r="616" spans="1:7" x14ac:dyDescent="0.3">
      <c r="A616" t="s">
        <v>3896</v>
      </c>
      <c r="B616" t="str">
        <f>IFERROR(VLOOKUP($A616,entity_labels_mc!$A$2:$F$10000,2,FALSE), "")</f>
        <v>Suppression Indicator</v>
      </c>
      <c r="C616" t="str">
        <f>IFERROR(VLOOKUP($B616,entity_labels!$B$2:$F$10000,2,FALSE), IFERROR(VLOOKUP($B616,entity_labels_mc!$B$2:$F$10000,2,FALSE), ""))</f>
        <v>Indicador de supresión</v>
      </c>
      <c r="D616" t="str">
        <f>IFERROR(VLOOKUP($B616,entity_labels!$B$2:$F$10000,3,FALSE), IFERROR(VLOOKUP($B616,entity_labels_mc!$B$2:$F$10000,3,FALSE), ""))</f>
        <v>Indicateur de suppression</v>
      </c>
      <c r="E616" t="str">
        <f>IFERROR(VLOOKUP($B616,entity_labels!$B$2:$F$10000,4,FALSE), IFERROR(VLOOKUP($B616,entity_labels_mc!$B$2:$F$10000,4,FALSE), ""))</f>
        <v>抑制のインジケーター</v>
      </c>
      <c r="F616" t="str">
        <f>IFERROR(VLOOKUP($B616,entity_labels!$B$2:$F$10000,5,FALSE), IFERROR(VLOOKUP($B616,entity_labels_mc!$B$2:$F$10000,5,FALSE), ""))</f>
        <v>Unterdrückung-Indikator</v>
      </c>
      <c r="G616" t="str">
        <f t="shared" si="9"/>
        <v>bureauReport_suppressionIndicator=Unterdrückung-Indikator</v>
      </c>
    </row>
    <row r="617" spans="1:7" x14ac:dyDescent="0.3">
      <c r="A617" t="s">
        <v>3898</v>
      </c>
      <c r="B617" t="str">
        <f>IFERROR(VLOOKUP($A617,entity_labels_mc!$A$2:$F$10000,2,FALSE), "")</f>
        <v xml:space="preserve">System Pull </v>
      </c>
      <c r="C617" t="str">
        <f>IFERROR(VLOOKUP($B617,entity_labels!$B$2:$F$10000,2,FALSE), IFERROR(VLOOKUP($B617,entity_labels_mc!$B$2:$F$10000,2,FALSE), ""))</f>
        <v>Sistema Pull</v>
      </c>
      <c r="D617" t="str">
        <f>IFERROR(VLOOKUP($B617,entity_labels!$B$2:$F$10000,3,FALSE), IFERROR(VLOOKUP($B617,entity_labels_mc!$B$2:$F$10000,3,FALSE), ""))</f>
        <v>Système Pull</v>
      </c>
      <c r="E617" t="str">
        <f>IFERROR(VLOOKUP($B617,entity_labels!$B$2:$F$10000,4,FALSE), IFERROR(VLOOKUP($B617,entity_labels_mc!$B$2:$F$10000,4,FALSE), ""))</f>
        <v>システムのプル</v>
      </c>
      <c r="F617" t="str">
        <f>IFERROR(VLOOKUP($B617,entity_labels!$B$2:$F$10000,5,FALSE), IFERROR(VLOOKUP($B617,entity_labels_mc!$B$2:$F$10000,5,FALSE), ""))</f>
        <v>System-Pull</v>
      </c>
      <c r="G617" t="str">
        <f t="shared" si="9"/>
        <v>bureauReport_systemPull=System-Pull</v>
      </c>
    </row>
    <row r="618" spans="1:7" x14ac:dyDescent="0.3">
      <c r="A618" t="s">
        <v>3900</v>
      </c>
      <c r="B618" t="str">
        <f>IFERROR(VLOOKUP($A618,entity_labels_mc!$A$2:$F$10000,2,FALSE), "")</f>
        <v xml:space="preserve">Vantage Score </v>
      </c>
      <c r="C618" t="str">
        <f>IFERROR(VLOOKUP($B618,entity_labels!$B$2:$F$10000,2,FALSE), IFERROR(VLOOKUP($B618,entity_labels_mc!$B$2:$F$10000,2,FALSE), ""))</f>
        <v>Puntuación Vantage</v>
      </c>
      <c r="D618" t="str">
        <f>IFERROR(VLOOKUP($B618,entity_labels!$B$2:$F$10000,3,FALSE), IFERROR(VLOOKUP($B618,entity_labels_mc!$B$2:$F$10000,3,FALSE), ""))</f>
        <v>Score Vantage</v>
      </c>
      <c r="E618" t="str">
        <f>IFERROR(VLOOKUP($B618,entity_labels!$B$2:$F$10000,4,FALSE), IFERROR(VLOOKUP($B618,entity_labels_mc!$B$2:$F$10000,4,FALSE), ""))</f>
        <v>見晴らしの良いスコア</v>
      </c>
      <c r="F618" t="str">
        <f>IFERROR(VLOOKUP($B618,entity_labels!$B$2:$F$10000,5,FALSE), IFERROR(VLOOKUP($B618,entity_labels_mc!$B$2:$F$10000,5,FALSE), ""))</f>
        <v>Vantage Score</v>
      </c>
      <c r="G618" t="str">
        <f t="shared" si="9"/>
        <v>bureauReport_vantageScore=Vantage Score</v>
      </c>
    </row>
    <row r="619" spans="1:7" x14ac:dyDescent="0.3">
      <c r="A619" t="s">
        <v>31177</v>
      </c>
      <c r="B619" t="str">
        <f>IFERROR(VLOOKUP($A619,entity_labels_mc!$A$2:$F$10000,2,FALSE), "")</f>
        <v>BusinessDetail</v>
      </c>
      <c r="C619" t="str">
        <f>IFERROR(VLOOKUP($B619,entity_labels!$B$2:$F$10000,2,FALSE), IFERROR(VLOOKUP($B619,entity_labels_mc!$B$2:$F$10000,2,FALSE), ""))</f>
        <v>BusinessDetail</v>
      </c>
      <c r="D619" t="str">
        <f>IFERROR(VLOOKUP($B619,entity_labels!$B$2:$F$10000,3,FALSE), IFERROR(VLOOKUP($B619,entity_labels_mc!$B$2:$F$10000,3,FALSE), ""))</f>
        <v>BusinessDetail</v>
      </c>
      <c r="E619" t="str">
        <f>IFERROR(VLOOKUP($B619,entity_labels!$B$2:$F$10000,4,FALSE), IFERROR(VLOOKUP($B619,entity_labels_mc!$B$2:$F$10000,4,FALSE), ""))</f>
        <v>BusinessDetail</v>
      </c>
      <c r="F619" t="str">
        <f>IFERROR(VLOOKUP($B619,entity_labels!$B$2:$F$10000,5,FALSE), IFERROR(VLOOKUP($B619,entity_labels_mc!$B$2:$F$10000,5,FALSE), ""))</f>
        <v>BusinessDetail</v>
      </c>
      <c r="G619" t="str">
        <f t="shared" si="9"/>
        <v>businessDetail=BusinessDetail</v>
      </c>
    </row>
    <row r="620" spans="1:7" x14ac:dyDescent="0.3">
      <c r="A620" t="s">
        <v>31179</v>
      </c>
      <c r="B620" t="str">
        <f>IFERROR(VLOOKUP($A620,entity_labels_mc!$A$2:$F$10000,2,FALSE), "")</f>
        <v>Annual Revenue</v>
      </c>
      <c r="C620" t="str">
        <f>IFERROR(VLOOKUP($B620,entity_labels!$B$2:$F$10000,2,FALSE), IFERROR(VLOOKUP($B620,entity_labels_mc!$B$2:$F$10000,2,FALSE), ""))</f>
        <v>Ingresos anuales</v>
      </c>
      <c r="D620" t="str">
        <f>IFERROR(VLOOKUP($B620,entity_labels!$B$2:$F$10000,3,FALSE), IFERROR(VLOOKUP($B620,entity_labels_mc!$B$2:$F$10000,3,FALSE), ""))</f>
        <v>Chiffre d'affaires annuel</v>
      </c>
      <c r="E620" t="str">
        <f>IFERROR(VLOOKUP($B620,entity_labels!$B$2:$F$10000,4,FALSE), IFERROR(VLOOKUP($B620,entity_labels_mc!$B$2:$F$10000,4,FALSE), ""))</f>
        <v>年間売り上げ高</v>
      </c>
      <c r="F620" t="str">
        <f>IFERROR(VLOOKUP($B620,entity_labels!$B$2:$F$10000,5,FALSE), IFERROR(VLOOKUP($B620,entity_labels_mc!$B$2:$F$10000,5,FALSE), ""))</f>
        <v>Jahresumsatz</v>
      </c>
      <c r="G620" t="str">
        <f t="shared" si="9"/>
        <v>businessDetail_annualRevenue=Jahresumsatz</v>
      </c>
    </row>
    <row r="621" spans="1:7" x14ac:dyDescent="0.3">
      <c r="A621" t="s">
        <v>31180</v>
      </c>
      <c r="B621" t="str">
        <f>IFERROR(VLOOKUP($A621,entity_labels_mc!$A$2:$F$10000,2,FALSE), "")</f>
        <v>Are any assets of the Business or any Owner or Guarantor held in trust?\:</v>
      </c>
      <c r="C621" t="str">
        <f>IFERROR(VLOOKUP($B621,entity_labels!$B$2:$F$10000,2,FALSE), IFERROR(VLOOKUP($B621,entity_labels_mc!$B$2:$F$10000,2,FALSE), ""))</f>
        <v>¿Son todos los bienes de la empresa o cualquier propietario o Garante en fideicomiso \?:</v>
      </c>
      <c r="D621" t="str">
        <f>IFERROR(VLOOKUP($B621,entity_labels!$B$2:$F$10000,3,FALSE), IFERROR(VLOOKUP($B621,entity_labels_mc!$B$2:$F$10000,3,FALSE), ""))</f>
        <v>Y at-actifs de l'entreprise ou tout propriétaire ou le Garant détenus en fiducie \?:</v>
      </c>
      <c r="E621" t="str">
        <f>IFERROR(VLOOKUP($B621,entity_labels!$B$2:$F$10000,4,FALSE), IFERROR(VLOOKUP($B621,entity_labels_mc!$B$2:$F$10000,4,FALSE), ""))</f>
        <v>信託業務のいずれかの資産または所有者または保証人は\？：</v>
      </c>
      <c r="F621" t="str">
        <f>IFERROR(VLOOKUP($B621,entity_labels!$B$2:$F$10000,5,FALSE), IFERROR(VLOOKUP($B621,entity_labels_mc!$B$2:$F$10000,5,FALSE), ""))</f>
        <v>Sind alle Vermögenswerte des Unternehmens oder einem Besitzer oder die Garantin Treuhand \?:</v>
      </c>
      <c r="G621" t="str">
        <f t="shared" si="9"/>
        <v>businessDetail_areAnyAssetsOfBusiness=Sind alle Vermögenswerte des Unternehmens oder einem Besitzer oder die Garantin Treuhand \?:</v>
      </c>
    </row>
    <row r="622" spans="1:7" x14ac:dyDescent="0.3">
      <c r="A622" t="s">
        <v>31182</v>
      </c>
      <c r="B622" t="str">
        <f>IFERROR(VLOOKUP($A622,entity_labels_mc!$A$2:$F$10000,2,FALSE), "")</f>
        <v>Have you ever declared Bankruptcy?</v>
      </c>
      <c r="C622" t="str">
        <f>IFERROR(VLOOKUP($B622,entity_labels!$B$2:$F$10000,2,FALSE), IFERROR(VLOOKUP($B622,entity_labels_mc!$B$2:$F$10000,2,FALSE), ""))</f>
        <v>¿Se ha declarado bancarrota?</v>
      </c>
      <c r="D622" t="str">
        <f>IFERROR(VLOOKUP($B622,entity_labels!$B$2:$F$10000,3,FALSE), IFERROR(VLOOKUP($B622,entity_labels_mc!$B$2:$F$10000,3,FALSE), ""))</f>
        <v>Vous avez déjà déclaré faillite ?</v>
      </c>
      <c r="E622" t="str">
        <f>IFERROR(VLOOKUP($B622,entity_labels!$B$2:$F$10000,4,FALSE), IFERROR(VLOOKUP($B622,entity_labels_mc!$B$2:$F$10000,4,FALSE), ""))</f>
        <v>これまで破産を宣言しているか？</v>
      </c>
      <c r="F622" t="str">
        <f>IFERROR(VLOOKUP($B622,entity_labels!$B$2:$F$10000,5,FALSE), IFERROR(VLOOKUP($B622,entity_labels_mc!$B$2:$F$10000,5,FALSE), ""))</f>
        <v>Haben Sie jemals Konkurs angemeldet?</v>
      </c>
      <c r="G622" t="str">
        <f t="shared" si="9"/>
        <v>businessDetail_bankruptcyDeclared=Haben Sie jemals Konkurs angemeldet?</v>
      </c>
    </row>
    <row r="623" spans="1:7" x14ac:dyDescent="0.3">
      <c r="A623" t="s">
        <v>31183</v>
      </c>
      <c r="B623" t="str">
        <f>IFERROR(VLOOKUP($A623,entity_labels_mc!$A$2:$F$10000,2,FALSE), "")</f>
        <v>Is the Client Outside of the Branch Trade Area?\:</v>
      </c>
      <c r="C623" t="str">
        <f>IFERROR(VLOOKUP($B623,entity_labels!$B$2:$F$10000,2,FALSE), IFERROR(VLOOKUP($B623,entity_labels_mc!$B$2:$F$10000,2,FALSE), ""))</f>
        <v>¿Es el cliente fuera de la Zona de Comercio Rama \?:</v>
      </c>
      <c r="D623" t="str">
        <f>IFERROR(VLOOKUP($B623,entity_labels!$B$2:$F$10000,3,FALSE), IFERROR(VLOOKUP($B623,entity_labels_mc!$B$2:$F$10000,3,FALSE), ""))</f>
        <v>Est le client dehors de la Zone d'échanges Direction \?:</v>
      </c>
      <c r="E623" t="str">
        <f>IFERROR(VLOOKUP($B623,entity_labels!$B$2:$F$10000,4,FALSE), IFERROR(VLOOKUP($B623,entity_labels_mc!$B$2:$F$10000,4,FALSE), ""))</f>
        <v>クライアントは支店貿易地域の外にある\？：</v>
      </c>
      <c r="F623" t="str">
        <f>IFERROR(VLOOKUP($B623,entity_labels!$B$2:$F$10000,5,FALSE), IFERROR(VLOOKUP($B623,entity_labels_mc!$B$2:$F$10000,5,FALSE), ""))</f>
        <v>Ist der Kunde Außerhalb der Filiale Handelszone \?:</v>
      </c>
      <c r="G623" t="str">
        <f t="shared" si="9"/>
        <v>businessDetail_branchTradeFlag=Ist der Kunde Außerhalb der Filiale Handelszone \?:</v>
      </c>
    </row>
    <row r="624" spans="1:7" x14ac:dyDescent="0.3">
      <c r="A624" t="s">
        <v>31185</v>
      </c>
      <c r="B624" t="str">
        <f>IFERROR(VLOOKUP($A624,entity_labels_mc!$A$2:$F$10000,2,FALSE), "")</f>
        <v xml:space="preserve">Business Description </v>
      </c>
      <c r="C624" t="str">
        <f>IFERROR(VLOOKUP($B624,entity_labels!$B$2:$F$10000,2,FALSE), IFERROR(VLOOKUP($B624,entity_labels_mc!$B$2:$F$10000,2,FALSE), ""))</f>
        <v>Descripción del negocio</v>
      </c>
      <c r="D624" t="str">
        <f>IFERROR(VLOOKUP($B624,entity_labels!$B$2:$F$10000,3,FALSE), IFERROR(VLOOKUP($B624,entity_labels_mc!$B$2:$F$10000,3,FALSE), ""))</f>
        <v>Description de l'entreprise</v>
      </c>
      <c r="E624" t="str">
        <f>IFERROR(VLOOKUP($B624,entity_labels!$B$2:$F$10000,4,FALSE), IFERROR(VLOOKUP($B624,entity_labels_mc!$B$2:$F$10000,4,FALSE), ""))</f>
        <v>事業内容</v>
      </c>
      <c r="F624" t="str">
        <f>IFERROR(VLOOKUP($B624,entity_labels!$B$2:$F$10000,5,FALSE), IFERROR(VLOOKUP($B624,entity_labels_mc!$B$2:$F$10000,5,FALSE), ""))</f>
        <v>Betriebswirtschaftliche Beschreibung</v>
      </c>
      <c r="G624" t="str">
        <f t="shared" si="9"/>
        <v>businessDetail_businessDescription=Betriebswirtschaftliche Beschreibung</v>
      </c>
    </row>
    <row r="625" spans="1:7" x14ac:dyDescent="0.3">
      <c r="A625" t="s">
        <v>31186</v>
      </c>
      <c r="B625" t="str">
        <f>IFERROR(VLOOKUP($A625,entity_labels_mc!$A$2:$F$10000,2,FALSE), "")</f>
        <v xml:space="preserve">Business Program </v>
      </c>
      <c r="C625" t="str">
        <f>IFERROR(VLOOKUP($B625,entity_labels!$B$2:$F$10000,2,FALSE), IFERROR(VLOOKUP($B625,entity_labels_mc!$B$2:$F$10000,2,FALSE), ""))</f>
        <v>Programa de Negocios</v>
      </c>
      <c r="D625" t="str">
        <f>IFERROR(VLOOKUP($B625,entity_labels!$B$2:$F$10000,3,FALSE), IFERROR(VLOOKUP($B625,entity_labels_mc!$B$2:$F$10000,3,FALSE), ""))</f>
        <v>Programme d'affaires</v>
      </c>
      <c r="E625" t="str">
        <f>IFERROR(VLOOKUP($B625,entity_labels!$B$2:$F$10000,4,FALSE), IFERROR(VLOOKUP($B625,entity_labels_mc!$B$2:$F$10000,4,FALSE), ""))</f>
        <v>ビジネスプログラム</v>
      </c>
      <c r="F625" t="str">
        <f>IFERROR(VLOOKUP($B625,entity_labels!$B$2:$F$10000,5,FALSE), IFERROR(VLOOKUP($B625,entity_labels_mc!$B$2:$F$10000,5,FALSE), ""))</f>
        <v>Business Program</v>
      </c>
      <c r="G625" t="str">
        <f t="shared" si="9"/>
        <v>businessDetail_businessProgram=Business Program</v>
      </c>
    </row>
    <row r="626" spans="1:7" x14ac:dyDescent="0.3">
      <c r="A626" t="s">
        <v>31188</v>
      </c>
      <c r="B626" t="str">
        <f>IFERROR(VLOOKUP($A626,entity_labels_mc!$A$2:$F$10000,2,FALSE), "")</f>
        <v xml:space="preserve">Business Start Dttm </v>
      </c>
      <c r="C626" t="str">
        <f>IFERROR(VLOOKUP($B626,entity_labels!$B$2:$F$10000,2,FALSE), IFERROR(VLOOKUP($B626,entity_labels_mc!$B$2:$F$10000,2,FALSE), ""))</f>
        <v>Business Start Dttm</v>
      </c>
      <c r="D626" t="str">
        <f>IFERROR(VLOOKUP($B626,entity_labels!$B$2:$F$10000,3,FALSE), IFERROR(VLOOKUP($B626,entity_labels_mc!$B$2:$F$10000,3,FALSE), ""))</f>
        <v>Entreprise Start DTMC</v>
      </c>
      <c r="E626" t="str">
        <f>IFERROR(VLOOKUP($B626,entity_labels!$B$2:$F$10000,4,FALSE), IFERROR(VLOOKUP($B626,entity_labels_mc!$B$2:$F$10000,4,FALSE), ""))</f>
        <v>ビジネス開始 Dttm</v>
      </c>
      <c r="F626" t="str">
        <f>IFERROR(VLOOKUP($B626,entity_labels!$B$2:$F$10000,5,FALSE), IFERROR(VLOOKUP($B626,entity_labels_mc!$B$2:$F$10000,5,FALSE), ""))</f>
        <v>Business Start Dttm</v>
      </c>
      <c r="G626" t="str">
        <f t="shared" si="9"/>
        <v>businessDetail_businessStartDttm=Business Start Dttm</v>
      </c>
    </row>
    <row r="627" spans="1:7" x14ac:dyDescent="0.3">
      <c r="A627" t="s">
        <v>31189</v>
      </c>
      <c r="B627" t="str">
        <f>IFERROR(VLOOKUP($A627,entity_labels_mc!$A$2:$F$10000,2,FALSE), "")</f>
        <v>Is the Business or any Owner or Guarantor contingently liable as endorser or guarantor on another loan?\:</v>
      </c>
      <c r="C627" t="str">
        <f>IFERROR(VLOOKUP($B627,entity_labels!$B$2:$F$10000,2,FALSE), IFERROR(VLOOKUP($B627,entity_labels_mc!$B$2:$F$10000,2,FALSE), ""))</f>
        <v>Es el negocio o cualquier propietario o garante responsabilidad contingente como avalista o garante de otro préstamo \?:</v>
      </c>
      <c r="D627" t="str">
        <f>IFERROR(VLOOKUP($B627,entity_labels!$B$2:$F$10000,3,FALSE), IFERROR(VLOOKUP($B627,entity_labels_mc!$B$2:$F$10000,3,FALSE), ""))</f>
        <v>Est l'affaire ou tout propriétaire ou le Garant éventuellement responsable comme endosseur ou garant pour un autre prêt \?:</v>
      </c>
      <c r="E627" t="str">
        <f>IFERROR(VLOOKUP($B627,entity_labels!$B$2:$F$10000,4,FALSE), IFERROR(VLOOKUP($B627,entity_labels_mc!$B$2:$F$10000,4,FALSE), ""))</f>
        <v>ビジネスまたは任意の所有者であるか、別のローンの裏書人または保証人として偶発債務保証\？：</v>
      </c>
      <c r="F627" t="str">
        <f>IFERROR(VLOOKUP($B627,entity_labels!$B$2:$F$10000,5,FALSE), IFERROR(VLOOKUP($B627,entity_labels_mc!$B$2:$F$10000,5,FALSE), ""))</f>
        <v>Ist das Geschäft oder jeder Besitzer oder Garant falls haftet als Endorser oder Garant für ein weiteres Darlehen \?:</v>
      </c>
      <c r="G627" t="str">
        <f t="shared" si="9"/>
        <v>businessDetail_bussAnyOwnGuarContingently=Ist das Geschäft oder jeder Besitzer oder Garant falls haftet als Endorser oder Garant für ein weiteres Darlehen \?:</v>
      </c>
    </row>
    <row r="628" spans="1:7" x14ac:dyDescent="0.3">
      <c r="A628" t="s">
        <v>31191</v>
      </c>
      <c r="B628" t="str">
        <f>IFERROR(VLOOKUP($A628,entity_labels_mc!$A$2:$F$10000,2,FALSE), "")</f>
        <v>\  Has the Business experienced any management or ownership changes in the past three years?\:</v>
      </c>
      <c r="C628" t="str">
        <f>IFERROR(VLOOKUP($B628,entity_labels!$B$2:$F$10000,2,FALSE), IFERROR(VLOOKUP($B628,entity_labels_mc!$B$2:$F$10000,2,FALSE), ""))</f>
        <v>\ ¿El negocio experimentó alguna gestión o de propiedad de los cambios en los últimos tres años \?:</v>
      </c>
      <c r="D628" t="str">
        <f>IFERROR(VLOOKUP($B628,entity_labels!$B$2:$F$10000,3,FALSE), IFERROR(VLOOKUP($B628,entity_labels_mc!$B$2:$F$10000,3,FALSE), ""))</f>
        <v>\ Possède plus l'entreprise a connu des changements de gestion ou de propriété dans les trois dernières années \?:</v>
      </c>
      <c r="E628" t="str">
        <f>IFERROR(VLOOKUP($B628,entity_labels!$B$2:$F$10000,4,FALSE), IFERROR(VLOOKUP($B628,entity_labels_mc!$B$2:$F$10000,4,FALSE), ""))</f>
        <v>\ビジネスは、過去3年間ですべての管理または所有権の変更を経験してきました\？：</v>
      </c>
      <c r="F628" t="str">
        <f>IFERROR(VLOOKUP($B628,entity_labels!$B$2:$F$10000,5,FALSE), IFERROR(VLOOKUP($B628,entity_labels_mc!$B$2:$F$10000,5,FALSE), ""))</f>
        <v>\ Hat das Geschäft erlebt keine Management oder Eigentum Veränderungen in den letzten drei Jahren \?:</v>
      </c>
      <c r="G628" t="str">
        <f t="shared" si="9"/>
        <v>businessDetail_bussExpAnyManagThreeYears=\ Hat das Geschäft erlebt keine Management oder Eigentum Veränderungen in den letzten drei Jahren \?:</v>
      </c>
    </row>
    <row r="629" spans="1:7" x14ac:dyDescent="0.3">
      <c r="A629" t="s">
        <v>31193</v>
      </c>
      <c r="B629" t="str">
        <f>IFERROR(VLOOKUP($A629,entity_labels_mc!$A$2:$F$10000,2,FALSE), "")</f>
        <v>Does the Business or any Owner or Guarantor owe any federal or state taxes that are delinquent or under a payment arrangement?\:</v>
      </c>
      <c r="C629" t="str">
        <f>IFERROR(VLOOKUP($B629,entity_labels!$B$2:$F$10000,2,FALSE), IFERROR(VLOOKUP($B629,entity_labels_mc!$B$2:$F$10000,2,FALSE), ""))</f>
        <v>¿El negocio o cualquier propietario o Garante debe impuestos federales o estatales que se encuentran en mora o en virtud de un acuerdo de pago \?:</v>
      </c>
      <c r="D629" t="str">
        <f>IFERROR(VLOOKUP($B629,entity_labels!$B$2:$F$10000,3,FALSE), IFERROR(VLOOKUP($B629,entity_labels_mc!$B$2:$F$10000,3,FALSE), ""))</f>
        <v>Est-ce que l'entreprise ou tout propriétaire ou le Garant doivent toutes taxes fédérales ou étatiques qui sont en retard ou en vertu d'une entente de paiement \?:</v>
      </c>
      <c r="E629" t="str">
        <f>IFERROR(VLOOKUP($B629,entity_labels!$B$2:$F$10000,4,FALSE), IFERROR(VLOOKUP($B629,entity_labels_mc!$B$2:$F$10000,4,FALSE), ""))</f>
        <v>ビジネスまたは所有者または保証人は滞納や支払いの配置の下にあるすべての連邦または州の税金を借りているん\？：</v>
      </c>
      <c r="F629" t="str">
        <f>IFERROR(VLOOKUP($B629,entity_labels!$B$2:$F$10000,5,FALSE), IFERROR(VLOOKUP($B629,entity_labels_mc!$B$2:$F$10000,5,FALSE), ""))</f>
        <v>Hat das Geschäft oder jeder Besitzer oder die Garantin schulden keine bundes- oder Steuern, die Delinquenten oder im Rahmen eines Vergütungsvereinbarung sind \?:</v>
      </c>
      <c r="G629" t="str">
        <f t="shared" si="9"/>
        <v>businessDetail_bussOrAnyOwnGuarStateTax=Hat das Geschäft oder jeder Besitzer oder die Garantin schulden keine bundes- oder Steuern, die Delinquenten oder im Rahmen eines Vergütungsvereinbarung sind \?:</v>
      </c>
    </row>
    <row r="630" spans="1:7" x14ac:dyDescent="0.3">
      <c r="A630" t="s">
        <v>31195</v>
      </c>
      <c r="B630" t="str">
        <f>IFERROR(VLOOKUP($A630,entity_labels_mc!$A$2:$F$10000,2,FALSE), "")</f>
        <v xml:space="preserve">Curr Citi Bussiness Detail </v>
      </c>
      <c r="C630" t="str">
        <f>IFERROR(VLOOKUP($B630,entity_labels!$B$2:$F$10000,2,FALSE), IFERROR(VLOOKUP($B630,entity_labels_mc!$B$2:$F$10000,2,FALSE), ""))</f>
        <v>Detalle Curr Citi Bussiness</v>
      </c>
      <c r="D630" t="str">
        <f>IFERROR(VLOOKUP($B630,entity_labels!$B$2:$F$10000,3,FALSE), IFERROR(VLOOKUP($B630,entity_labels_mc!$B$2:$F$10000,3,FALSE), ""))</f>
        <v>Curr Citi Bussiness Détail</v>
      </c>
      <c r="E630" t="str">
        <f>IFERROR(VLOOKUP($B630,entity_labels!$B$2:$F$10000,4,FALSE), IFERROR(VLOOKUP($B630,entity_labels_mc!$B$2:$F$10000,4,FALSE), ""))</f>
        <v>CURRシティ商務詳細</v>
      </c>
      <c r="F630" t="str">
        <f>IFERROR(VLOOKUP($B630,entity_labels!$B$2:$F$10000,5,FALSE), IFERROR(VLOOKUP($B630,entity_labels_mc!$B$2:$F$10000,5,FALSE), ""))</f>
        <v>Curr Citi Bussiness-Detail</v>
      </c>
      <c r="G630" t="str">
        <f t="shared" si="9"/>
        <v>businessDetail_currCitiBussinessDetail=Curr Citi Bussiness-Detail</v>
      </c>
    </row>
    <row r="631" spans="1:7" x14ac:dyDescent="0.3">
      <c r="A631" t="s">
        <v>31197</v>
      </c>
      <c r="B631" t="str">
        <f>IFERROR(VLOOKUP($A631,entity_labels_mc!$A$2:$F$10000,2,FALSE), "")</f>
        <v>Management Control Date</v>
      </c>
      <c r="C631" t="str">
        <f>IFERROR(VLOOKUP($B631,entity_labels!$B$2:$F$10000,2,FALSE), IFERROR(VLOOKUP($B631,entity_labels_mc!$B$2:$F$10000,2,FALSE), ""))</f>
        <v>Fecha de Control de gestión</v>
      </c>
      <c r="D631" t="str">
        <f>IFERROR(VLOOKUP($B631,entity_labels!$B$2:$F$10000,3,FALSE), IFERROR(VLOOKUP($B631,entity_labels_mc!$B$2:$F$10000,3,FALSE), ""))</f>
        <v>Date de contrôle de gestion</v>
      </c>
      <c r="E631" t="str">
        <f>IFERROR(VLOOKUP($B631,entity_labels!$B$2:$F$10000,4,FALSE), IFERROR(VLOOKUP($B631,entity_labels_mc!$B$2:$F$10000,4,FALSE), ""))</f>
        <v>管理制御の日付</v>
      </c>
      <c r="F631" t="str">
        <f>IFERROR(VLOOKUP($B631,entity_labels!$B$2:$F$10000,5,FALSE), IFERROR(VLOOKUP($B631,entity_labels_mc!$B$2:$F$10000,5,FALSE), ""))</f>
        <v>Management Control Datum</v>
      </c>
      <c r="G631" t="str">
        <f t="shared" si="9"/>
        <v>businessDetail_currentManagementStartDttm=Management Control Datum</v>
      </c>
    </row>
    <row r="632" spans="1:7" x14ac:dyDescent="0.3">
      <c r="A632" t="s">
        <v>31198</v>
      </c>
      <c r="B632" t="str">
        <f>IFERROR(VLOOKUP($A632,entity_labels_mc!$A$2:$F$10000,2,FALSE), "")</f>
        <v>Does the Business currently have any liens against its assets?\:</v>
      </c>
      <c r="C632" t="str">
        <f>IFERROR(VLOOKUP($B632,entity_labels!$B$2:$F$10000,2,FALSE), IFERROR(VLOOKUP($B632,entity_labels_mc!$B$2:$F$10000,2,FALSE), ""))</f>
        <v>¿Tiene actualmente el negocio tiene ningún embargos contra sus activos \?:</v>
      </c>
      <c r="D632" t="str">
        <f>IFERROR(VLOOKUP($B632,entity_labels!$B$2:$F$10000,3,FALSE), IFERROR(VLOOKUP($B632,entity_labels_mc!$B$2:$F$10000,3,FALSE), ""))</f>
        <v>L'entreprise at actuellement pas de privilèges contre ses actifs \?:</v>
      </c>
      <c r="E632" t="str">
        <f>IFERROR(VLOOKUP($B632,entity_labels!$B$2:$F$10000,4,FALSE), IFERROR(VLOOKUP($B632,entity_labels_mc!$B$2:$F$10000,4,FALSE), ""))</f>
        <v>ビジネスは現在、資産に対する任意の先取特権を持っています\？：</v>
      </c>
      <c r="F632" t="str">
        <f>IFERROR(VLOOKUP($B632,entity_labels!$B$2:$F$10000,5,FALSE), IFERROR(VLOOKUP($B632,entity_labels_mc!$B$2:$F$10000,5,FALSE), ""))</f>
        <v>Hat das Geschäft derzeit keine Pfandrechte über sein Vermögen \?:</v>
      </c>
      <c r="G632" t="str">
        <f t="shared" si="9"/>
        <v>businessDetail_doesBussCurrLiens=Hat das Geschäft derzeit keine Pfandrechte über sein Vermögen \?:</v>
      </c>
    </row>
    <row r="633" spans="1:7" x14ac:dyDescent="0.3">
      <c r="A633" t="s">
        <v>31200</v>
      </c>
      <c r="B633" t="str">
        <f>IFERROR(VLOOKUP($A633,entity_labels_mc!$A$2:$F$10000,2,FALSE), "")</f>
        <v>Does the Business or any Owner or Guarantor have open tax liens or judgments?\:</v>
      </c>
      <c r="C633" t="str">
        <f>IFERROR(VLOOKUP($B633,entity_labels!$B$2:$F$10000,2,FALSE), IFERROR(VLOOKUP($B633,entity_labels_mc!$B$2:$F$10000,2,FALSE), ""))</f>
        <v>¿Tiene el negocio o cualquier propietario o Garante tienen embargos o juicios fiscales abiertos \?:</v>
      </c>
      <c r="D633" t="str">
        <f>IFERROR(VLOOKUP($B633,entity_labels!$B$2:$F$10000,3,FALSE), IFERROR(VLOOKUP($B633,entity_labels_mc!$B$2:$F$10000,3,FALSE), ""))</f>
        <v>Est-ce que l'entreprise ou tout propriétaire ou le Garant ont des privilèges fiscaux ouverts ou des jugements \?:</v>
      </c>
      <c r="E633" t="str">
        <f>IFERROR(VLOOKUP($B633,entity_labels!$B$2:$F$10000,4,FALSE), IFERROR(VLOOKUP($B633,entity_labels_mc!$B$2:$F$10000,4,FALSE), ""))</f>
        <v>ビジネスまたは所有者または保証人がオープン税の先取特権や判断を持っている\？：</v>
      </c>
      <c r="F633" t="str">
        <f>IFERROR(VLOOKUP($B633,entity_labels!$B$2:$F$10000,5,FALSE), IFERROR(VLOOKUP($B633,entity_labels_mc!$B$2:$F$10000,5,FALSE), ""))</f>
        <v>Hat der Wirtschafts oder jeder Besitzer oder die Garantin haben offene Steuerpfandrechte oder Urteile \?:</v>
      </c>
      <c r="G633" t="str">
        <f t="shared" si="9"/>
        <v>businessDetail_doesBussOrAnyOwnGuarTax=Hat der Wirtschafts oder jeder Besitzer oder die Garantin haben offene Steuerpfandrechte oder Urteile \?:</v>
      </c>
    </row>
    <row r="634" spans="1:7" x14ac:dyDescent="0.3">
      <c r="A634" t="s">
        <v>31202</v>
      </c>
      <c r="B634" t="str">
        <f>IFERROR(VLOOKUP($A634,entity_labels_mc!$A$2:$F$10000,2,FALSE), "")</f>
        <v>Is the Business considered a Franchise?\:</v>
      </c>
      <c r="C634" t="str">
        <f>IFERROR(VLOOKUP($B634,entity_labels!$B$2:$F$10000,2,FALSE), IFERROR(VLOOKUP($B634,entity_labels_mc!$B$2:$F$10000,2,FALSE), ""))</f>
        <v>¿Es el negocio considerado una franquicia \?:</v>
      </c>
      <c r="D634" t="str">
        <f>IFERROR(VLOOKUP($B634,entity_labels!$B$2:$F$10000,3,FALSE), IFERROR(VLOOKUP($B634,entity_labels_mc!$B$2:$F$10000,3,FALSE), ""))</f>
        <v>Est l'affaire considérée comme une franchise \?:</v>
      </c>
      <c r="E634" t="str">
        <f>IFERROR(VLOOKUP($B634,entity_labels!$B$2:$F$10000,4,FALSE), IFERROR(VLOOKUP($B634,entity_labels_mc!$B$2:$F$10000,4,FALSE), ""))</f>
        <v>ビジネスフランチャイズを考えられている\？：</v>
      </c>
      <c r="F634" t="str">
        <f>IFERROR(VLOOKUP($B634,entity_labels!$B$2:$F$10000,5,FALSE), IFERROR(VLOOKUP($B634,entity_labels_mc!$B$2:$F$10000,5,FALSE), ""))</f>
        <v>Ist das Geschäft als ein Franchise \?:</v>
      </c>
      <c r="G634" t="str">
        <f t="shared" si="9"/>
        <v>businessDetail_franchiseFlag=Ist das Geschäft als ein Franchise \?:</v>
      </c>
    </row>
    <row r="635" spans="1:7" x14ac:dyDescent="0.3">
      <c r="A635" t="s">
        <v>31204</v>
      </c>
      <c r="B635" t="str">
        <f>IFERROR(VLOOKUP($A635,entity_labels_mc!$A$2:$F$10000,2,FALSE), "")</f>
        <v>Is any Owner or Guarantor designated as a Senior Public Figure(SPF)?\:</v>
      </c>
      <c r="C635" t="str">
        <f>IFERROR(VLOOKUP($B635,entity_labels!$B$2:$F$10000,2,FALSE), IFERROR(VLOOKUP($B635,entity_labels_mc!$B$2:$F$10000,2,FALSE), ""))</f>
        <v>Es cualquier propietario o Garante designado como figura pública Senior (SPF) \?:</v>
      </c>
      <c r="D635" t="str">
        <f>IFERROR(VLOOKUP($B635,entity_labels!$B$2:$F$10000,3,FALSE), IFERROR(VLOOKUP($B635,entity_labels_mc!$B$2:$F$10000,3,FALSE), ""))</f>
        <v>Est un propriétaire ou Garant désigné comme un personnage public senior (SPF) \?:</v>
      </c>
      <c r="E635" t="str">
        <f>IFERROR(VLOOKUP($B635,entity_labels!$B$2:$F$10000,4,FALSE), IFERROR(VLOOKUP($B635,entity_labels_mc!$B$2:$F$10000,4,FALSE), ""))</f>
        <v>シニア公人（SPF）として指定された任意の所有者または保証人です\？：</v>
      </c>
      <c r="F635" t="str">
        <f>IFERROR(VLOOKUP($B635,entity_labels!$B$2:$F$10000,5,FALSE), IFERROR(VLOOKUP($B635,entity_labels_mc!$B$2:$F$10000,5,FALSE), ""))</f>
        <v>Ist jeder Besitzer oder die Garantin als Senior öffentliche Figur (SPF) bezeichnet \?:</v>
      </c>
      <c r="G635" t="str">
        <f t="shared" si="9"/>
        <v>businessDetail_isAnyOwnGuarDesignated=Ist jeder Besitzer oder die Garantin als Senior öffentliche Figur (SPF) bezeichnet \?:</v>
      </c>
    </row>
    <row r="636" spans="1:7" x14ac:dyDescent="0.3">
      <c r="A636" t="s">
        <v>31206</v>
      </c>
      <c r="B636" t="str">
        <f>IFERROR(VLOOKUP($A636,entity_labels_mc!$A$2:$F$10000,2,FALSE), "")</f>
        <v>\  Is this a Home Based business?\:</v>
      </c>
      <c r="C636" t="str">
        <f>IFERROR(VLOOKUP($B636,entity_labels!$B$2:$F$10000,2,FALSE), IFERROR(VLOOKUP($B636,entity_labels_mc!$B$2:$F$10000,2,FALSE), ""))</f>
        <v>\ ¿Es esto un negocio basado en casa \?:</v>
      </c>
      <c r="D636" t="str">
        <f>IFERROR(VLOOKUP($B636,entity_labels!$B$2:$F$10000,3,FALSE), IFERROR(VLOOKUP($B636,entity_labels_mc!$B$2:$F$10000,3,FALSE), ""))</f>
        <v>\ Est-ce une entreprise Home Based \?:</v>
      </c>
      <c r="E636" t="str">
        <f>IFERROR(VLOOKUP($B636,entity_labels!$B$2:$F$10000,4,FALSE), IFERROR(VLOOKUP($B636,entity_labels_mc!$B$2:$F$10000,4,FALSE), ""))</f>
        <v>\これは、ホームベースのビジネスです\？：</v>
      </c>
      <c r="F636" t="str">
        <f>IFERROR(VLOOKUP($B636,entity_labels!$B$2:$F$10000,5,FALSE), IFERROR(VLOOKUP($B636,entity_labels_mc!$B$2:$F$10000,5,FALSE), ""))</f>
        <v>\ Ist das ein Home Based Business \?:</v>
      </c>
      <c r="G636" t="str">
        <f t="shared" si="9"/>
        <v>businessDetail_isThisHomeBasedBuss=\ Ist das ein Home Based Business \?:</v>
      </c>
    </row>
    <row r="637" spans="1:7" x14ac:dyDescent="0.3">
      <c r="A637" t="s">
        <v>31208</v>
      </c>
      <c r="B637" t="str">
        <f>IFERROR(VLOOKUP($A637,entity_labels_mc!$A$2:$F$10000,2,FALSE), "")</f>
        <v>Judgmental Start Date</v>
      </c>
      <c r="C637" t="str">
        <f>IFERROR(VLOOKUP($B637,entity_labels!$B$2:$F$10000,2,FALSE), IFERROR(VLOOKUP($B637,entity_labels_mc!$B$2:$F$10000,2,FALSE), ""))</f>
        <v>Fecha de inicio de juicio</v>
      </c>
      <c r="D637" t="str">
        <f>IFERROR(VLOOKUP($B637,entity_labels!$B$2:$F$10000,3,FALSE), IFERROR(VLOOKUP($B637,entity_labels_mc!$B$2:$F$10000,3,FALSE), ""))</f>
        <v>Jugement Date de début</v>
      </c>
      <c r="E637" t="str">
        <f>IFERROR(VLOOKUP($B637,entity_labels!$B$2:$F$10000,4,FALSE), IFERROR(VLOOKUP($B637,entity_labels_mc!$B$2:$F$10000,4,FALSE), ""))</f>
        <v>批判開始日</v>
      </c>
      <c r="F637" t="str">
        <f>IFERROR(VLOOKUP($B637,entity_labels!$B$2:$F$10000,5,FALSE), IFERROR(VLOOKUP($B637,entity_labels_mc!$B$2:$F$10000,5,FALSE), ""))</f>
        <v>Judgmental Startdatum</v>
      </c>
      <c r="G637" t="str">
        <f t="shared" si="9"/>
        <v>businessDetail_judgmentalStartDate=Judgmental Startdatum</v>
      </c>
    </row>
    <row r="638" spans="1:7" x14ac:dyDescent="0.3">
      <c r="A638" t="s">
        <v>31210</v>
      </c>
      <c r="B638" t="str">
        <f>IFERROR(VLOOKUP($A638,entity_labels_mc!$A$2:$F$10000,2,FALSE), "")</f>
        <v>Legal Entity Type</v>
      </c>
      <c r="C638" t="str">
        <f>IFERROR(VLOOKUP($B638,entity_labels!$B$2:$F$10000,2,FALSE), IFERROR(VLOOKUP($B638,entity_labels_mc!$B$2:$F$10000,2,FALSE), ""))</f>
        <v>Tipo de entidad legal</v>
      </c>
      <c r="D638" t="str">
        <f>IFERROR(VLOOKUP($B638,entity_labels!$B$2:$F$10000,3,FALSE), IFERROR(VLOOKUP($B638,entity_labels_mc!$B$2:$F$10000,3,FALSE), ""))</f>
        <v>Type d'entité juridique</v>
      </c>
      <c r="E638" t="str">
        <f>IFERROR(VLOOKUP($B638,entity_labels!$B$2:$F$10000,4,FALSE), IFERROR(VLOOKUP($B638,entity_labels_mc!$B$2:$F$10000,4,FALSE), ""))</f>
        <v>法的エンティティの種類</v>
      </c>
      <c r="F638" t="str">
        <f>IFERROR(VLOOKUP($B638,entity_labels!$B$2:$F$10000,5,FALSE), IFERROR(VLOOKUP($B638,entity_labels_mc!$B$2:$F$10000,5,FALSE), ""))</f>
        <v>Juristische Person-Typ</v>
      </c>
      <c r="G638" t="str">
        <f t="shared" si="9"/>
        <v>businessDetail_legalEntityType=Juristische Person-Typ</v>
      </c>
    </row>
    <row r="639" spans="1:7" x14ac:dyDescent="0.3">
      <c r="A639" t="s">
        <v>31211</v>
      </c>
      <c r="B639" t="str">
        <f>IFERROR(VLOOKUP($A639,entity_labels_mc!$A$2:$F$10000,2,FALSE), "")</f>
        <v xml:space="preserve">Naics Code </v>
      </c>
      <c r="C639" t="str">
        <f>IFERROR(VLOOKUP($B639,entity_labels!$B$2:$F$10000,2,FALSE), IFERROR(VLOOKUP($B639,entity_labels_mc!$B$2:$F$10000,2,FALSE), ""))</f>
        <v>NAICS Código</v>
      </c>
      <c r="D639" t="str">
        <f>IFERROR(VLOOKUP($B639,entity_labels!$B$2:$F$10000,3,FALSE), IFERROR(VLOOKUP($B639,entity_labels_mc!$B$2:$F$10000,3,FALSE), ""))</f>
        <v>Code SCIAN</v>
      </c>
      <c r="E639" t="str">
        <f>IFERROR(VLOOKUP($B639,entity_labels!$B$2:$F$10000,4,FALSE), IFERROR(VLOOKUP($B639,entity_labels_mc!$B$2:$F$10000,4,FALSE), ""))</f>
        <v>Naics コード</v>
      </c>
      <c r="F639" t="str">
        <f>IFERROR(VLOOKUP($B639,entity_labels!$B$2:$F$10000,5,FALSE), IFERROR(VLOOKUP($B639,entity_labels_mc!$B$2:$F$10000,5,FALSE), ""))</f>
        <v>NAICS Code</v>
      </c>
      <c r="G639" t="str">
        <f t="shared" si="9"/>
        <v>businessDetail_naicsCode=NAICS Code</v>
      </c>
    </row>
    <row r="640" spans="1:7" x14ac:dyDescent="0.3">
      <c r="A640" t="s">
        <v>31212</v>
      </c>
      <c r="B640" t="str">
        <f>IFERROR(VLOOKUP($A640,entity_labels_mc!$A$2:$F$10000,2,FALSE), "")</f>
        <v>Premier Page</v>
      </c>
      <c r="C640" t="str">
        <f>IFERROR(VLOOKUP($B640,entity_labels!$B$2:$F$10000,2,FALSE), IFERROR(VLOOKUP($B640,entity_labels_mc!$B$2:$F$10000,2,FALSE), ""))</f>
        <v>Página Premier</v>
      </c>
      <c r="D640" t="str">
        <f>IFERROR(VLOOKUP($B640,entity_labels!$B$2:$F$10000,3,FALSE), IFERROR(VLOOKUP($B640,entity_labels_mc!$B$2:$F$10000,3,FALSE), ""))</f>
        <v>Premier Page</v>
      </c>
      <c r="E640" t="str">
        <f>IFERROR(VLOOKUP($B640,entity_labels!$B$2:$F$10000,4,FALSE), IFERROR(VLOOKUP($B640,entity_labels_mc!$B$2:$F$10000,4,FALSE), ""))</f>
        <v>プレミア ページ</v>
      </c>
      <c r="F640" t="str">
        <f>IFERROR(VLOOKUP($B640,entity_labels!$B$2:$F$10000,5,FALSE), IFERROR(VLOOKUP($B640,entity_labels_mc!$B$2:$F$10000,5,FALSE), ""))</f>
        <v>Premier-Startseite</v>
      </c>
      <c r="G640" t="str">
        <f t="shared" si="9"/>
        <v>businessDetail_natureOfBusiness=Premier-Startseite</v>
      </c>
    </row>
    <row r="641" spans="1:7" x14ac:dyDescent="0.3">
      <c r="A641" t="s">
        <v>31213</v>
      </c>
      <c r="B641" t="str">
        <f>IFERROR(VLOOKUP($A641,entity_labels_mc!$A$2:$F$10000,2,FALSE), "")</f>
        <v>Number of employees</v>
      </c>
      <c r="C641" t="str">
        <f>IFERROR(VLOOKUP($B641,entity_labels!$B$2:$F$10000,2,FALSE), IFERROR(VLOOKUP($B641,entity_labels_mc!$B$2:$F$10000,2,FALSE), ""))</f>
        <v>Número de empleados</v>
      </c>
      <c r="D641" t="str">
        <f>IFERROR(VLOOKUP($B641,entity_labels!$B$2:$F$10000,3,FALSE), IFERROR(VLOOKUP($B641,entity_labels_mc!$B$2:$F$10000,3,FALSE), ""))</f>
        <v>Nombre d'employés</v>
      </c>
      <c r="E641" t="str">
        <f>IFERROR(VLOOKUP($B641,entity_labels!$B$2:$F$10000,4,FALSE), IFERROR(VLOOKUP($B641,entity_labels_mc!$B$2:$F$10000,4,FALSE), ""))</f>
        <v>従業員数</v>
      </c>
      <c r="F641" t="str">
        <f>IFERROR(VLOOKUP($B641,entity_labels!$B$2:$F$10000,5,FALSE), IFERROR(VLOOKUP($B641,entity_labels_mc!$B$2:$F$10000,5,FALSE), ""))</f>
        <v>Anzahl der Mitarbeiter</v>
      </c>
      <c r="G641" t="str">
        <f t="shared" si="9"/>
        <v>businessDetail_numOfEmployees=Anzahl der Mitarbeiter</v>
      </c>
    </row>
    <row r="642" spans="1:7" x14ac:dyDescent="0.3">
      <c r="A642" t="s">
        <v>31214</v>
      </c>
      <c r="B642" t="str">
        <f>IFERROR(VLOOKUP($A642,entity_labels_mc!$A$2:$F$10000,2,FALSE), "")</f>
        <v>Has the Business or any Owner or Guarantor ever filed bankruptcy or requested court protection from creditors?\:</v>
      </c>
      <c r="C642" t="str">
        <f>IFERROR(VLOOKUP($B642,entity_labels!$B$2:$F$10000,2,FALSE), IFERROR(VLOOKUP($B642,entity_labels_mc!$B$2:$F$10000,2,FALSE), ""))</f>
        <v>Tiene el negocio o cualquier propietario o Garante bancarrota jamás presentado o protección judicial solicitada a los acreedores \?:</v>
      </c>
      <c r="D642" t="str">
        <f>IFERROR(VLOOKUP($B642,entity_labels!$B$2:$F$10000,3,FALSE), IFERROR(VLOOKUP($B642,entity_labels_mc!$B$2:$F$10000,3,FALSE), ""))</f>
        <v>A l'entreprise ou tout propriétaire ou Garant jamais déclaré faillite ou la protection de la cour contre ses créanciers demandé \?:</v>
      </c>
      <c r="E642" t="str">
        <f>IFERROR(VLOOKUP($B642,entity_labels!$B$2:$F$10000,4,FALSE), IFERROR(VLOOKUP($B642,entity_labels_mc!$B$2:$F$10000,4,FALSE), ""))</f>
        <v>ビジネスまたは所有者または債権者から保証これまで提出された破産または要求された裁判所の保護を持っている\？：</v>
      </c>
      <c r="F642" t="str">
        <f>IFERROR(VLOOKUP($B642,entity_labels!$B$2:$F$10000,5,FALSE), IFERROR(VLOOKUP($B642,entity_labels_mc!$B$2:$F$10000,5,FALSE), ""))</f>
        <v>Hat das Geschäft oder Besitzer oder die Garantin jemals Konkurs angemeldet oder ersuchte Gericht Gläubigerschutz \?:</v>
      </c>
      <c r="G642" t="str">
        <f t="shared" si="9"/>
        <v>businessDetail_orAnyOwnGuarProtection=Hat das Geschäft oder Besitzer oder die Garantin jemals Konkurs angemeldet oder ersuchte Gericht Gläubigerschutz \?:</v>
      </c>
    </row>
    <row r="643" spans="1:7" x14ac:dyDescent="0.3">
      <c r="A643" t="s">
        <v>31216</v>
      </c>
      <c r="B643" t="str">
        <f>IFERROR(VLOOKUP($A643,entity_labels_mc!$A$2:$F$10000,2,FALSE), "")</f>
        <v>Other Legal Entity Type</v>
      </c>
      <c r="C643" t="str">
        <f>IFERROR(VLOOKUP($B643,entity_labels!$B$2:$F$10000,2,FALSE), IFERROR(VLOOKUP($B643,entity_labels_mc!$B$2:$F$10000,2,FALSE), ""))</f>
        <v>Otro tipo de persona jurídica</v>
      </c>
      <c r="D643" t="str">
        <f>IFERROR(VLOOKUP($B643,entity_labels!$B$2:$F$10000,3,FALSE), IFERROR(VLOOKUP($B643,entity_labels_mc!$B$2:$F$10000,3,FALSE), ""))</f>
        <v>Autre Type d'entité juridique</v>
      </c>
      <c r="E643" t="str">
        <f>IFERROR(VLOOKUP($B643,entity_labels!$B$2:$F$10000,4,FALSE), IFERROR(VLOOKUP($B643,entity_labels_mc!$B$2:$F$10000,4,FALSE), ""))</f>
        <v>その他法的エンティティの種類</v>
      </c>
      <c r="F643" t="str">
        <f>IFERROR(VLOOKUP($B643,entity_labels!$B$2:$F$10000,5,FALSE), IFERROR(VLOOKUP($B643,entity_labels_mc!$B$2:$F$10000,5,FALSE), ""))</f>
        <v>Sonstige juristische Person</v>
      </c>
      <c r="G643" t="str">
        <f t="shared" ref="G643:G706" si="10">CONCATENATE(A643, "=",F643)</f>
        <v>businessDetail_otherLegalEntityType=Sonstige juristische Person</v>
      </c>
    </row>
    <row r="644" spans="1:7" x14ac:dyDescent="0.3">
      <c r="A644" t="s">
        <v>31217</v>
      </c>
      <c r="B644" t="str">
        <f>IFERROR(VLOOKUP($A644,entity_labels_mc!$A$2:$F$10000,2,FALSE), "")</f>
        <v xml:space="preserve">Party Type </v>
      </c>
      <c r="C644" t="str">
        <f>IFERROR(VLOOKUP($B644,entity_labels!$B$2:$F$10000,2,FALSE), IFERROR(VLOOKUP($B644,entity_labels_mc!$B$2:$F$10000,2,FALSE), ""))</f>
        <v>Tipo Partido</v>
      </c>
      <c r="D644" t="str">
        <f>IFERROR(VLOOKUP($B644,entity_labels!$B$2:$F$10000,3,FALSE), IFERROR(VLOOKUP($B644,entity_labels_mc!$B$2:$F$10000,3,FALSE), ""))</f>
        <v>Type de partie</v>
      </c>
      <c r="E644" t="str">
        <f>IFERROR(VLOOKUP($B644,entity_labels!$B$2:$F$10000,4,FALSE), IFERROR(VLOOKUP($B644,entity_labels_mc!$B$2:$F$10000,4,FALSE), ""))</f>
        <v>パーティーの種類</v>
      </c>
      <c r="F644" t="str">
        <f>IFERROR(VLOOKUP($B644,entity_labels!$B$2:$F$10000,5,FALSE), IFERROR(VLOOKUP($B644,entity_labels_mc!$B$2:$F$10000,5,FALSE), ""))</f>
        <v>Party-Typ</v>
      </c>
      <c r="G644" t="str">
        <f t="shared" si="10"/>
        <v>businessDetail_partyType=Party-Typ</v>
      </c>
    </row>
    <row r="645" spans="1:7" x14ac:dyDescent="0.3">
      <c r="A645" t="s">
        <v>31219</v>
      </c>
      <c r="B645" t="str">
        <f>IFERROR(VLOOKUP($A645,entity_labels_mc!$A$2:$F$10000,2,FALSE), "")</f>
        <v xml:space="preserve">Primary Borrower </v>
      </c>
      <c r="C645" t="str">
        <f>IFERROR(VLOOKUP($B645,entity_labels!$B$2:$F$10000,2,FALSE), IFERROR(VLOOKUP($B645,entity_labels_mc!$B$2:$F$10000,2,FALSE), ""))</f>
        <v>Deudor principal</v>
      </c>
      <c r="D645" t="str">
        <f>IFERROR(VLOOKUP($B645,entity_labels!$B$2:$F$10000,3,FALSE), IFERROR(VLOOKUP($B645,entity_labels_mc!$B$2:$F$10000,3,FALSE), ""))</f>
        <v>Emprunteur principal</v>
      </c>
      <c r="E645" t="str">
        <f>IFERROR(VLOOKUP($B645,entity_labels!$B$2:$F$10000,4,FALSE), IFERROR(VLOOKUP($B645,entity_labels_mc!$B$2:$F$10000,4,FALSE), ""))</f>
        <v>主な借り手</v>
      </c>
      <c r="F645" t="str">
        <f>IFERROR(VLOOKUP($B645,entity_labels!$B$2:$F$10000,5,FALSE), IFERROR(VLOOKUP($B645,entity_labels_mc!$B$2:$F$10000,5,FALSE), ""))</f>
        <v>Primäre Kreditnehmer</v>
      </c>
      <c r="G645" t="str">
        <f t="shared" si="10"/>
        <v>businessDetail_primaryBorrower=Primäre Kreditnehmer</v>
      </c>
    </row>
    <row r="646" spans="1:7" x14ac:dyDescent="0.3">
      <c r="A646" t="s">
        <v>31220</v>
      </c>
      <c r="B646" t="str">
        <f>IFERROR(VLOOKUP($A646,entity_labels_mc!$A$2:$F$10000,2,FALSE), "")</f>
        <v>Business Owns Multiple Real Estate Properties\:</v>
      </c>
      <c r="C646" t="str">
        <f>IFERROR(VLOOKUP($B646,entity_labels!$B$2:$F$10000,2,FALSE), IFERROR(VLOOKUP($B646,entity_labels_mc!$B$2:$F$10000,2,FALSE), ""))</f>
        <v>Negocio posee múltiple Real Estate Properties \:</v>
      </c>
      <c r="D646" t="str">
        <f>IFERROR(VLOOKUP($B646,entity_labels!$B$2:$F$10000,3,FALSE), IFERROR(VLOOKUP($B646,entity_labels_mc!$B$2:$F$10000,3,FALSE), ""))</f>
        <v>Entreprise possède plusieurs Immobilier Propriétés \:</v>
      </c>
      <c r="E646" t="str">
        <f>IFERROR(VLOOKUP($B646,entity_labels!$B$2:$F$10000,4,FALSE), IFERROR(VLOOKUP($B646,entity_labels_mc!$B$2:$F$10000,4,FALSE), ""))</f>
        <v>ビジネスは複数の不動産プロパティ\を所有：</v>
      </c>
      <c r="F646" t="str">
        <f>IFERROR(VLOOKUP($B646,entity_labels!$B$2:$F$10000,5,FALSE), IFERROR(VLOOKUP($B646,entity_labels_mc!$B$2:$F$10000,5,FALSE), ""))</f>
        <v>Geschäft besitzt Mehrere Real Estate \:</v>
      </c>
      <c r="G646" t="str">
        <f t="shared" si="10"/>
        <v>businessDetail_realEstatePropFlag=Geschäft besitzt Mehrere Real Estate \:</v>
      </c>
    </row>
    <row r="647" spans="1:7" x14ac:dyDescent="0.3">
      <c r="A647" t="s">
        <v>31222</v>
      </c>
      <c r="B647" t="str">
        <f>IFERROR(VLOOKUP($A647,entity_labels_mc!$A$2:$F$10000,2,FALSE), "")</f>
        <v>Are more than 20% of sales to one customer?\:</v>
      </c>
      <c r="C647" t="str">
        <f>IFERROR(VLOOKUP($B647,entity_labels!$B$2:$F$10000,2,FALSE), IFERROR(VLOOKUP($B647,entity_labels_mc!$B$2:$F$10000,2,FALSE), ""))</f>
        <v>Son más de 20% de las ventas a un cliente \?:</v>
      </c>
      <c r="D647" t="str">
        <f>IFERROR(VLOOKUP($B647,entity_labels!$B$2:$F$10000,3,FALSE), IFERROR(VLOOKUP($B647,entity_labels_mc!$B$2:$F$10000,3,FALSE), ""))</f>
        <v>Sont plus que 20% des ventes à un client \?:</v>
      </c>
      <c r="E647" t="str">
        <f>IFERROR(VLOOKUP($B647,entity_labels!$B$2:$F$10000,4,FALSE), IFERROR(VLOOKUP($B647,entity_labels_mc!$B$2:$F$10000,4,FALSE), ""))</f>
        <v>一人の顧客への売上高の20％以上です\？：</v>
      </c>
      <c r="F647" t="str">
        <f>IFERROR(VLOOKUP($B647,entity_labels!$B$2:$F$10000,5,FALSE), IFERROR(VLOOKUP($B647,entity_labels_mc!$B$2:$F$10000,5,FALSE), ""))</f>
        <v>Sind mehr als 20% der Verkäufe an einen Kunden \?:</v>
      </c>
      <c r="G647" t="str">
        <f t="shared" si="10"/>
        <v>businessDetail_salesToCust=Sind mehr als 20% der Verkäufe an einen Kunden \?:</v>
      </c>
    </row>
    <row r="648" spans="1:7" x14ac:dyDescent="0.3">
      <c r="A648" t="s">
        <v>31224</v>
      </c>
      <c r="B648" t="str">
        <f>IFERROR(VLOOKUP($A648,entity_labels_mc!$A$2:$F$10000,2,FALSE), "")</f>
        <v xml:space="preserve">Sic Code </v>
      </c>
      <c r="C648" t="str">
        <f>IFERROR(VLOOKUP($B648,entity_labels!$B$2:$F$10000,2,FALSE), IFERROR(VLOOKUP($B648,entity_labels_mc!$B$2:$F$10000,2,FALSE), ""))</f>
        <v>Código Sic</v>
      </c>
      <c r="D648" t="str">
        <f>IFERROR(VLOOKUP($B648,entity_labels!$B$2:$F$10000,3,FALSE), IFERROR(VLOOKUP($B648,entity_labels_mc!$B$2:$F$10000,3,FALSE), ""))</f>
        <v>Code de la CTI</v>
      </c>
      <c r="E648" t="str">
        <f>IFERROR(VLOOKUP($B648,entity_labels!$B$2:$F$10000,4,FALSE), IFERROR(VLOOKUP($B648,entity_labels_mc!$B$2:$F$10000,4,FALSE), ""))</f>
        <v>シックコード</v>
      </c>
      <c r="F648" t="str">
        <f>IFERROR(VLOOKUP($B648,entity_labels!$B$2:$F$10000,5,FALSE), IFERROR(VLOOKUP($B648,entity_labels_mc!$B$2:$F$10000,5,FALSE), ""))</f>
        <v>Sic-Code</v>
      </c>
      <c r="G648" t="str">
        <f t="shared" si="10"/>
        <v>businessDetail_sicCode=Sic-Code</v>
      </c>
    </row>
    <row r="649" spans="1:7" x14ac:dyDescent="0.3">
      <c r="A649" t="s">
        <v>31226</v>
      </c>
      <c r="B649" t="str">
        <f>IFERROR(VLOOKUP($A649,entity_labels_mc!$A$2:$F$10000,2,FALSE), "")</f>
        <v xml:space="preserve">Soft Deleted On </v>
      </c>
      <c r="C649" t="str">
        <f>IFERROR(VLOOKUP($B649,entity_labels!$B$2:$F$10000,2,FALSE), IFERROR(VLOOKUP($B649,entity_labels_mc!$B$2:$F$10000,2,FALSE), ""))</f>
        <v>Suave En Suprimido</v>
      </c>
      <c r="D649" t="str">
        <f>IFERROR(VLOOKUP($B649,entity_labels!$B$2:$F$10000,3,FALSE), IFERROR(VLOOKUP($B649,entity_labels_mc!$B$2:$F$10000,3,FALSE), ""))</f>
        <v>Doux Annulée le</v>
      </c>
      <c r="E649" t="str">
        <f>IFERROR(VLOOKUP($B649,entity_labels!$B$2:$F$10000,4,FALSE), IFERROR(VLOOKUP($B649,entity_labels_mc!$B$2:$F$10000,4,FALSE), ""))</f>
        <v>ソフト削除で</v>
      </c>
      <c r="F649" t="str">
        <f>IFERROR(VLOOKUP($B649,entity_labels!$B$2:$F$10000,5,FALSE), IFERROR(VLOOKUP($B649,entity_labels_mc!$B$2:$F$10000,5,FALSE), ""))</f>
        <v>Soft Deleted On</v>
      </c>
      <c r="G649" t="str">
        <f t="shared" si="10"/>
        <v>businessDetail_softDeletedOn=Soft Deleted On</v>
      </c>
    </row>
    <row r="650" spans="1:7" x14ac:dyDescent="0.3">
      <c r="A650" t="s">
        <v>31227</v>
      </c>
      <c r="B650" t="str">
        <f>IFERROR(VLOOKUP($A650,entity_labels_mc!$A$2:$F$10000,2,FALSE), "")</f>
        <v xml:space="preserve">Special Industry Type </v>
      </c>
      <c r="C650" t="str">
        <f>IFERROR(VLOOKUP($B650,entity_labels!$B$2:$F$10000,2,FALSE), IFERROR(VLOOKUP($B650,entity_labels_mc!$B$2:$F$10000,2,FALSE), ""))</f>
        <v>Especial Tipo Industria</v>
      </c>
      <c r="D650" t="str">
        <f>IFERROR(VLOOKUP($B650,entity_labels!$B$2:$F$10000,3,FALSE), IFERROR(VLOOKUP($B650,entity_labels_mc!$B$2:$F$10000,3,FALSE), ""))</f>
        <v>Spécial Type d'industrie</v>
      </c>
      <c r="E650" t="str">
        <f>IFERROR(VLOOKUP($B650,entity_labels!$B$2:$F$10000,4,FALSE), IFERROR(VLOOKUP($B650,entity_labels_mc!$B$2:$F$10000,4,FALSE), ""))</f>
        <v>特殊産業タイプ</v>
      </c>
      <c r="F650" t="str">
        <f>IFERROR(VLOOKUP($B650,entity_labels!$B$2:$F$10000,5,FALSE), IFERROR(VLOOKUP($B650,entity_labels_mc!$B$2:$F$10000,5,FALSE), ""))</f>
        <v>Special Industry Typ</v>
      </c>
      <c r="G650" t="str">
        <f t="shared" si="10"/>
        <v>businessDetail_specialIndustryType=Special Industry Typ</v>
      </c>
    </row>
    <row r="651" spans="1:7" x14ac:dyDescent="0.3">
      <c r="A651" t="s">
        <v>31229</v>
      </c>
      <c r="B651" t="str">
        <f>IFERROR(VLOOKUP($A651,entity_labels_mc!$A$2:$F$10000,2,FALSE), "")</f>
        <v>Organized under laws of (State/Jurisdiction)</v>
      </c>
      <c r="C651" t="str">
        <f>IFERROR(VLOOKUP($B651,entity_labels!$B$2:$F$10000,2,FALSE), IFERROR(VLOOKUP($B651,entity_labels_mc!$B$2:$F$10000,2,FALSE), ""))</f>
        <v>Organizada bajo las leyes de (estado/jurisdicción)</v>
      </c>
      <c r="D651" t="str">
        <f>IFERROR(VLOOKUP($B651,entity_labels!$B$2:$F$10000,3,FALSE), IFERROR(VLOOKUP($B651,entity_labels_mc!$B$2:$F$10000,3,FALSE), ""))</f>
        <v>Organisé en vertu des lois de (État/territoire)</v>
      </c>
      <c r="E651" t="str">
        <f>IFERROR(VLOOKUP($B651,entity_labels!$B$2:$F$10000,4,FALSE), IFERROR(VLOOKUP($B651,entity_labels_mc!$B$2:$F$10000,4,FALSE), ""))</f>
        <v>（州/管轄） の法律の下で組織されます。</v>
      </c>
      <c r="F651" t="str">
        <f>IFERROR(VLOOKUP($B651,entity_labels!$B$2:$F$10000,5,FALSE), IFERROR(VLOOKUP($B651,entity_labels_mc!$B$2:$F$10000,5,FALSE), ""))</f>
        <v>Organisiert nach Recht (Staat/Gerichtsstand)</v>
      </c>
      <c r="G651" t="str">
        <f t="shared" si="10"/>
        <v>businessDetail_stateIncorporated=Organisiert nach Recht (Staat/Gerichtsstand)</v>
      </c>
    </row>
    <row r="652" spans="1:7" x14ac:dyDescent="0.3">
      <c r="A652" t="s">
        <v>31230</v>
      </c>
      <c r="B652" t="str">
        <f>IFERROR(VLOOKUP($A652,entity_labels_mc!$A$2:$F$10000,2,FALSE), "")</f>
        <v xml:space="preserve">Under Laws </v>
      </c>
      <c r="C652" t="str">
        <f>IFERROR(VLOOKUP($B652,entity_labels!$B$2:$F$10000,2,FALSE), IFERROR(VLOOKUP($B652,entity_labels_mc!$B$2:$F$10000,2,FALSE), ""))</f>
        <v>Bajo Leyes</v>
      </c>
      <c r="D652" t="str">
        <f>IFERROR(VLOOKUP($B652,entity_labels!$B$2:$F$10000,3,FALSE), IFERROR(VLOOKUP($B652,entity_labels_mc!$B$2:$F$10000,3,FALSE), ""))</f>
        <v>En vertu des lois</v>
      </c>
      <c r="E652" t="str">
        <f>IFERROR(VLOOKUP($B652,entity_labels!$B$2:$F$10000,4,FALSE), IFERROR(VLOOKUP($B652,entity_labels_mc!$B$2:$F$10000,4,FALSE), ""))</f>
        <v>法律の下で</v>
      </c>
      <c r="F652" t="str">
        <f>IFERROR(VLOOKUP($B652,entity_labels!$B$2:$F$10000,5,FALSE), IFERROR(VLOOKUP($B652,entity_labels_mc!$B$2:$F$10000,5,FALSE), ""))</f>
        <v>Aufgrund der Gesetze</v>
      </c>
      <c r="G652" t="str">
        <f t="shared" si="10"/>
        <v>businessDetail_underLaws=Aufgrund der Gesetze</v>
      </c>
    </row>
    <row r="653" spans="1:7" x14ac:dyDescent="0.3">
      <c r="A653" t="s">
        <v>31232</v>
      </c>
      <c r="B653" t="str">
        <f>IFERROR(VLOOKUP($A653,entity_labels_mc!$A$2:$F$10000,2,FALSE), "")</f>
        <v xml:space="preserve">Website </v>
      </c>
      <c r="C653" t="str">
        <f>IFERROR(VLOOKUP($B653,entity_labels!$B$2:$F$10000,2,FALSE), IFERROR(VLOOKUP($B653,entity_labels_mc!$B$2:$F$10000,2,FALSE), ""))</f>
        <v>Sitio web</v>
      </c>
      <c r="D653" t="str">
        <f>IFERROR(VLOOKUP($B653,entity_labels!$B$2:$F$10000,3,FALSE), IFERROR(VLOOKUP($B653,entity_labels_mc!$B$2:$F$10000,3,FALSE), ""))</f>
        <v>Site Web</v>
      </c>
      <c r="E653" t="str">
        <f>IFERROR(VLOOKUP($B653,entity_labels!$B$2:$F$10000,4,FALSE), IFERROR(VLOOKUP($B653,entity_labels_mc!$B$2:$F$10000,4,FALSE), ""))</f>
        <v>ウェブサイト</v>
      </c>
      <c r="F653" t="str">
        <f>IFERROR(VLOOKUP($B653,entity_labels!$B$2:$F$10000,5,FALSE), IFERROR(VLOOKUP($B653,entity_labels_mc!$B$2:$F$10000,5,FALSE), ""))</f>
        <v>Webseite</v>
      </c>
      <c r="G653" t="str">
        <f t="shared" si="10"/>
        <v>businessDetail_website=Webseite</v>
      </c>
    </row>
    <row r="654" spans="1:7" x14ac:dyDescent="0.3">
      <c r="A654" t="s">
        <v>31233</v>
      </c>
      <c r="B654" t="str">
        <f>IFERROR(VLOOKUP($A654,entity_labels_mc!$A$2:$F$10000,2,FALSE), "")</f>
        <v>Business Information</v>
      </c>
      <c r="C654" t="str">
        <f>IFERROR(VLOOKUP($B654,entity_labels!$B$2:$F$10000,2,FALSE), IFERROR(VLOOKUP($B654,entity_labels_mc!$B$2:$F$10000,2,FALSE), ""))</f>
        <v>Información de negocios</v>
      </c>
      <c r="D654" t="str">
        <f>IFERROR(VLOOKUP($B654,entity_labels!$B$2:$F$10000,3,FALSE), IFERROR(VLOOKUP($B654,entity_labels_mc!$B$2:$F$10000,3,FALSE), ""))</f>
        <v>Business Information</v>
      </c>
      <c r="E654" t="str">
        <f>IFERROR(VLOOKUP($B654,entity_labels!$B$2:$F$10000,4,FALSE), IFERROR(VLOOKUP($B654,entity_labels_mc!$B$2:$F$10000,4,FALSE), ""))</f>
        <v>ビジネス情報</v>
      </c>
      <c r="F654" t="str">
        <f>IFERROR(VLOOKUP($B654,entity_labels!$B$2:$F$10000,5,FALSE), IFERROR(VLOOKUP($B654,entity_labels_mc!$B$2:$F$10000,5,FALSE), ""))</f>
        <v>Wirtschaftsinformatik</v>
      </c>
      <c r="G654" t="str">
        <f t="shared" si="10"/>
        <v>businessInformation=Wirtschaftsinformatik</v>
      </c>
    </row>
    <row r="655" spans="1:7" x14ac:dyDescent="0.3">
      <c r="A655" t="s">
        <v>31235</v>
      </c>
      <c r="B655" t="str">
        <f>IFERROR(VLOOKUP($A655,entity_labels_mc!$A$2:$F$10000,2,FALSE), "")</f>
        <v>Annual Sales</v>
      </c>
      <c r="C655" t="str">
        <f>IFERROR(VLOOKUP($B655,entity_labels!$B$2:$F$10000,2,FALSE), IFERROR(VLOOKUP($B655,entity_labels_mc!$B$2:$F$10000,2,FALSE), ""))</f>
        <v>Ventas anuales</v>
      </c>
      <c r="D655" t="str">
        <f>IFERROR(VLOOKUP($B655,entity_labels!$B$2:$F$10000,3,FALSE), IFERROR(VLOOKUP($B655,entity_labels_mc!$B$2:$F$10000,3,FALSE), ""))</f>
        <v>Chiffre d'affaires annuel</v>
      </c>
      <c r="E655" t="str">
        <f>IFERROR(VLOOKUP($B655,entity_labels!$B$2:$F$10000,4,FALSE), IFERROR(VLOOKUP($B655,entity_labels_mc!$B$2:$F$10000,4,FALSE), ""))</f>
        <v>年間売上</v>
      </c>
      <c r="F655" t="str">
        <f>IFERROR(VLOOKUP($B655,entity_labels!$B$2:$F$10000,5,FALSE), IFERROR(VLOOKUP($B655,entity_labels_mc!$B$2:$F$10000,5,FALSE), ""))</f>
        <v>Jahresumsatz</v>
      </c>
      <c r="G655" t="str">
        <f t="shared" si="10"/>
        <v>businessInformation_annualSales=Jahresumsatz</v>
      </c>
    </row>
    <row r="656" spans="1:7" x14ac:dyDescent="0.3">
      <c r="A656" t="s">
        <v>31237</v>
      </c>
      <c r="B656" t="str">
        <f>IFERROR(VLOOKUP($A656,entity_labels_mc!$A$2:$F$10000,2,FALSE), "")</f>
        <v>Equipment Cost Range</v>
      </c>
      <c r="C656" t="str">
        <f>IFERROR(VLOOKUP($B656,entity_labels!$B$2:$F$10000,2,FALSE), IFERROR(VLOOKUP($B656,entity_labels_mc!$B$2:$F$10000,2,FALSE), ""))</f>
        <v>Equipo Categoría de Costo</v>
      </c>
      <c r="D656" t="str">
        <f>IFERROR(VLOOKUP($B656,entity_labels!$B$2:$F$10000,3,FALSE), IFERROR(VLOOKUP($B656,entity_labels_mc!$B$2:$F$10000,3,FALSE), ""))</f>
        <v>Gamme de coût de l'équipement</v>
      </c>
      <c r="E656" t="str">
        <f>IFERROR(VLOOKUP($B656,entity_labels!$B$2:$F$10000,4,FALSE), IFERROR(VLOOKUP($B656,entity_labels_mc!$B$2:$F$10000,4,FALSE), ""))</f>
        <v>設備コストの範囲</v>
      </c>
      <c r="F656" t="str">
        <f>IFERROR(VLOOKUP($B656,entity_labels!$B$2:$F$10000,5,FALSE), IFERROR(VLOOKUP($B656,entity_labels_mc!$B$2:$F$10000,5,FALSE), ""))</f>
        <v>Ausstattung Kostenspanne</v>
      </c>
      <c r="G656" t="str">
        <f t="shared" si="10"/>
        <v>businessInformation_equipmentCostRange=Ausstattung Kostenspanne</v>
      </c>
    </row>
    <row r="657" spans="1:7" x14ac:dyDescent="0.3">
      <c r="A657" t="s">
        <v>31239</v>
      </c>
      <c r="B657" t="str">
        <f>IFERROR(VLOOKUP($A657,entity_labels_mc!$A$2:$F$10000,2,FALSE), "")</f>
        <v>Number of sales staff</v>
      </c>
      <c r="C657" t="str">
        <f>IFERROR(VLOOKUP($B657,entity_labels!$B$2:$F$10000,2,FALSE), IFERROR(VLOOKUP($B657,entity_labels_mc!$B$2:$F$10000,2,FALSE), ""))</f>
        <v>Número de personal de ventas</v>
      </c>
      <c r="D657" t="str">
        <f>IFERROR(VLOOKUP($B657,entity_labels!$B$2:$F$10000,3,FALSE), IFERROR(VLOOKUP($B657,entity_labels_mc!$B$2:$F$10000,3,FALSE), ""))</f>
        <v>Nombre de personnel de vente</v>
      </c>
      <c r="E657" t="str">
        <f>IFERROR(VLOOKUP($B657,entity_labels!$B$2:$F$10000,4,FALSE), IFERROR(VLOOKUP($B657,entity_labels_mc!$B$2:$F$10000,4,FALSE), ""))</f>
        <v>販売スタッフの数</v>
      </c>
      <c r="F657" t="str">
        <f>IFERROR(VLOOKUP($B657,entity_labels!$B$2:$F$10000,5,FALSE), IFERROR(VLOOKUP($B657,entity_labels_mc!$B$2:$F$10000,5,FALSE), ""))</f>
        <v>Anzahl der Vertriebsmitarbeiter</v>
      </c>
      <c r="G657" t="str">
        <f t="shared" si="10"/>
        <v>businessInformation_noOfSalesStaff=Anzahl der Vertriebsmitarbeiter</v>
      </c>
    </row>
    <row r="658" spans="1:7" x14ac:dyDescent="0.3">
      <c r="A658" t="s">
        <v>31241</v>
      </c>
      <c r="B658" t="str">
        <f>IFERROR(VLOOKUP($A658,entity_labels_mc!$A$2:$F$10000,2,FALSE), "")</f>
        <v>Other Leasing Companies Used</v>
      </c>
      <c r="C658" t="str">
        <f>IFERROR(VLOOKUP($B658,entity_labels!$B$2:$F$10000,2,FALSE), IFERROR(VLOOKUP($B658,entity_labels_mc!$B$2:$F$10000,2,FALSE), ""))</f>
        <v>Otros leasing usados</v>
      </c>
      <c r="D658" t="str">
        <f>IFERROR(VLOOKUP($B658,entity_labels!$B$2:$F$10000,3,FALSE), IFERROR(VLOOKUP($B658,entity_labels_mc!$B$2:$F$10000,3,FALSE), ""))</f>
        <v>Autres leasing d'occasion</v>
      </c>
      <c r="E658" t="str">
        <f>IFERROR(VLOOKUP($B658,entity_labels!$B$2:$F$10000,4,FALSE), IFERROR(VLOOKUP($B658,entity_labels_mc!$B$2:$F$10000,4,FALSE), ""))</f>
        <v>使用される他のリース会社</v>
      </c>
      <c r="F658" t="str">
        <f>IFERROR(VLOOKUP($B658,entity_labels!$B$2:$F$10000,5,FALSE), IFERROR(VLOOKUP($B658,entity_labels_mc!$B$2:$F$10000,5,FALSE), ""))</f>
        <v>Andere Leasinggesellschaften Gebraucht</v>
      </c>
      <c r="G658" t="str">
        <f t="shared" si="10"/>
        <v>businessInformation_otherLeasingComUsed=Andere Leasinggesellschaften Gebraucht</v>
      </c>
    </row>
    <row r="659" spans="1:7" x14ac:dyDescent="0.3">
      <c r="A659" t="s">
        <v>31243</v>
      </c>
      <c r="B659" t="str">
        <f>IFERROR(VLOOKUP($A659,entity_labels_mc!$A$2:$F$10000,2,FALSE), "")</f>
        <v xml:space="preserve">Percentage Of Systems Leased </v>
      </c>
      <c r="C659" t="str">
        <f>IFERROR(VLOOKUP($B659,entity_labels!$B$2:$F$10000,2,FALSE), IFERROR(VLOOKUP($B659,entity_labels_mc!$B$2:$F$10000,2,FALSE), ""))</f>
        <v>Porcentaje de Sistemas de Arrendamiento</v>
      </c>
      <c r="D659" t="str">
        <f>IFERROR(VLOOKUP($B659,entity_labels!$B$2:$F$10000,3,FALSE), IFERROR(VLOOKUP($B659,entity_labels_mc!$B$2:$F$10000,3,FALSE), ""))</f>
        <v>Pourcentage des systèmes louées</v>
      </c>
      <c r="E659" t="str">
        <f>IFERROR(VLOOKUP($B659,entity_labels!$B$2:$F$10000,4,FALSE), IFERROR(VLOOKUP($B659,entity_labels_mc!$B$2:$F$10000,4,FALSE), ""))</f>
        <v>システムの割合がリース</v>
      </c>
      <c r="F659" t="str">
        <f>IFERROR(VLOOKUP($B659,entity_labels!$B$2:$F$10000,5,FALSE), IFERROR(VLOOKUP($B659,entity_labels_mc!$B$2:$F$10000,5,FALSE), ""))</f>
        <v>Prozentsatz von Systemen Leased</v>
      </c>
      <c r="G659" t="str">
        <f t="shared" si="10"/>
        <v>businessInformation_percentageOfSystemsLeased=Prozentsatz von Systemen Leased</v>
      </c>
    </row>
    <row r="660" spans="1:7" x14ac:dyDescent="0.3">
      <c r="A660" t="s">
        <v>31245</v>
      </c>
      <c r="B660" t="str">
        <f>IFERROR(VLOOKUP($A660,entity_labels_mc!$A$2:$F$10000,2,FALSE), "")</f>
        <v xml:space="preserve">Soft Deleted On </v>
      </c>
      <c r="C660" t="str">
        <f>IFERROR(VLOOKUP($B660,entity_labels!$B$2:$F$10000,2,FALSE), IFERROR(VLOOKUP($B660,entity_labels_mc!$B$2:$F$10000,2,FALSE), ""))</f>
        <v>Suave En Suprimido</v>
      </c>
      <c r="D660" t="str">
        <f>IFERROR(VLOOKUP($B660,entity_labels!$B$2:$F$10000,3,FALSE), IFERROR(VLOOKUP($B660,entity_labels_mc!$B$2:$F$10000,3,FALSE), ""))</f>
        <v>Doux Annulée le</v>
      </c>
      <c r="E660" t="str">
        <f>IFERROR(VLOOKUP($B660,entity_labels!$B$2:$F$10000,4,FALSE), IFERROR(VLOOKUP($B660,entity_labels_mc!$B$2:$F$10000,4,FALSE), ""))</f>
        <v>ソフト削除で</v>
      </c>
      <c r="F660" t="str">
        <f>IFERROR(VLOOKUP($B660,entity_labels!$B$2:$F$10000,5,FALSE), IFERROR(VLOOKUP($B660,entity_labels_mc!$B$2:$F$10000,5,FALSE), ""))</f>
        <v>Soft Deleted On</v>
      </c>
      <c r="G660" t="str">
        <f t="shared" si="10"/>
        <v>businessInformation_softDeletedOn=Soft Deleted On</v>
      </c>
    </row>
    <row r="661" spans="1:7" x14ac:dyDescent="0.3">
      <c r="A661" t="s">
        <v>31246</v>
      </c>
      <c r="B661" t="str">
        <f>IFERROR(VLOOKUP($A661,entity_labels_mc!$A$2:$F$10000,2,FALSE), "")</f>
        <v>Type of equipment you sell</v>
      </c>
      <c r="C661" t="str">
        <f>IFERROR(VLOOKUP($B661,entity_labels!$B$2:$F$10000,2,FALSE), IFERROR(VLOOKUP($B661,entity_labels_mc!$B$2:$F$10000,2,FALSE), ""))</f>
        <v>Tipo de equipo que vendes</v>
      </c>
      <c r="D661" t="str">
        <f>IFERROR(VLOOKUP($B661,entity_labels!$B$2:$F$10000,3,FALSE), IFERROR(VLOOKUP($B661,entity_labels_mc!$B$2:$F$10000,3,FALSE), ""))</f>
        <v>Type d'équipement que vous vendez</v>
      </c>
      <c r="E661" t="str">
        <f>IFERROR(VLOOKUP($B661,entity_labels!$B$2:$F$10000,4,FALSE), IFERROR(VLOOKUP($B661,entity_labels_mc!$B$2:$F$10000,4,FALSE), ""))</f>
        <v>機器の種類あなたが販売</v>
      </c>
      <c r="F661" t="str">
        <f>IFERROR(VLOOKUP($B661,entity_labels!$B$2:$F$10000,5,FALSE), IFERROR(VLOOKUP($B661,entity_labels_mc!$B$2:$F$10000,5,FALSE), ""))</f>
        <v>Art der Ausrüstung, die Sie verkaufen</v>
      </c>
      <c r="G661" t="str">
        <f t="shared" si="10"/>
        <v>businessInformation_typeOfEquipment=Art der Ausrüstung, die Sie verkaufen</v>
      </c>
    </row>
    <row r="662" spans="1:7" x14ac:dyDescent="0.3">
      <c r="A662" t="s">
        <v>31248</v>
      </c>
      <c r="B662" t="str">
        <f>IFERROR(VLOOKUP($A662,entity_labels_mc!$A$2:$F$10000,2,FALSE), "")</f>
        <v>Business Program</v>
      </c>
      <c r="C662" t="str">
        <f>IFERROR(VLOOKUP($B662,entity_labels!$B$2:$F$10000,2,FALSE), IFERROR(VLOOKUP($B662,entity_labels_mc!$B$2:$F$10000,2,FALSE), ""))</f>
        <v>Programa de Negocios</v>
      </c>
      <c r="D662" t="str">
        <f>IFERROR(VLOOKUP($B662,entity_labels!$B$2:$F$10000,3,FALSE), IFERROR(VLOOKUP($B662,entity_labels_mc!$B$2:$F$10000,3,FALSE), ""))</f>
        <v>Programme d'affaires</v>
      </c>
      <c r="E662" t="str">
        <f>IFERROR(VLOOKUP($B662,entity_labels!$B$2:$F$10000,4,FALSE), IFERROR(VLOOKUP($B662,entity_labels_mc!$B$2:$F$10000,4,FALSE), ""))</f>
        <v>ビジネスプログラム</v>
      </c>
      <c r="F662" t="str">
        <f>IFERROR(VLOOKUP($B662,entity_labels!$B$2:$F$10000,5,FALSE), IFERROR(VLOOKUP($B662,entity_labels_mc!$B$2:$F$10000,5,FALSE), ""))</f>
        <v>Business Program</v>
      </c>
      <c r="G662" t="str">
        <f t="shared" si="10"/>
        <v>businessPrgm=Business Program</v>
      </c>
    </row>
    <row r="663" spans="1:7" x14ac:dyDescent="0.3">
      <c r="A663" t="s">
        <v>31250</v>
      </c>
      <c r="B663" t="str">
        <f>IFERROR(VLOOKUP($A663,entity_labels_mc!$A$2:$F$10000,2,FALSE), "")</f>
        <v xml:space="preserve">Afs Promotion </v>
      </c>
      <c r="C663" t="str">
        <f>IFERROR(VLOOKUP($B663,entity_labels!$B$2:$F$10000,2,FALSE), IFERROR(VLOOKUP($B663,entity_labels_mc!$B$2:$F$10000,2,FALSE), ""))</f>
        <v>Promoción Afs</v>
      </c>
      <c r="D663" t="str">
        <f>IFERROR(VLOOKUP($B663,entity_labels!$B$2:$F$10000,3,FALSE), IFERROR(VLOOKUP($B663,entity_labels_mc!$B$2:$F$10000,3,FALSE), ""))</f>
        <v>Afs Promotion</v>
      </c>
      <c r="E663" t="str">
        <f>IFERROR(VLOOKUP($B663,entity_labels!$B$2:$F$10000,4,FALSE), IFERROR(VLOOKUP($B663,entity_labels_mc!$B$2:$F$10000,4,FALSE), ""))</f>
        <v>AFS推進</v>
      </c>
      <c r="F663" t="str">
        <f>IFERROR(VLOOKUP($B663,entity_labels!$B$2:$F$10000,5,FALSE), IFERROR(VLOOKUP($B663,entity_labels_mc!$B$2:$F$10000,5,FALSE), ""))</f>
        <v>Afs Promotion</v>
      </c>
      <c r="G663" t="str">
        <f t="shared" si="10"/>
        <v>businessPrgm_afsPromotion=Afs Promotion</v>
      </c>
    </row>
    <row r="664" spans="1:7" x14ac:dyDescent="0.3">
      <c r="A664" t="s">
        <v>31252</v>
      </c>
      <c r="B664" t="str">
        <f>IFERROR(VLOOKUP($A664,entity_labels_mc!$A$2:$F$10000,2,FALSE), "")</f>
        <v xml:space="preserve">Bp Rate Reduction </v>
      </c>
      <c r="C664" t="str">
        <f>IFERROR(VLOOKUP($B664,entity_labels!$B$2:$F$10000,2,FALSE), IFERROR(VLOOKUP($B664,entity_labels_mc!$B$2:$F$10000,2,FALSE), ""))</f>
        <v>Bp Reducción de Tasas</v>
      </c>
      <c r="D664" t="str">
        <f>IFERROR(VLOOKUP($B664,entity_labels!$B$2:$F$10000,3,FALSE), IFERROR(VLOOKUP($B664,entity_labels_mc!$B$2:$F$10000,3,FALSE), ""))</f>
        <v>Bp réduction du taux</v>
      </c>
      <c r="E664" t="str">
        <f>IFERROR(VLOOKUP($B664,entity_labels!$B$2:$F$10000,4,FALSE), IFERROR(VLOOKUP($B664,entity_labels_mc!$B$2:$F$10000,4,FALSE), ""))</f>
        <v>Bpを伝送率減少</v>
      </c>
      <c r="F664" t="str">
        <f>IFERROR(VLOOKUP($B664,entity_labels!$B$2:$F$10000,5,FALSE), IFERROR(VLOOKUP($B664,entity_labels_mc!$B$2:$F$10000,5,FALSE), ""))</f>
        <v>Bp Rate Reduction</v>
      </c>
      <c r="G664" t="str">
        <f t="shared" si="10"/>
        <v>businessPrgm_bpRateReduction=Bp Rate Reduction</v>
      </c>
    </row>
    <row r="665" spans="1:7" x14ac:dyDescent="0.3">
      <c r="A665" t="s">
        <v>31254</v>
      </c>
      <c r="B665" t="str">
        <f>IFERROR(VLOOKUP($A665,entity_labels_mc!$A$2:$F$10000,2,FALSE), "")</f>
        <v xml:space="preserve">Busi Prg Type </v>
      </c>
      <c r="C665" t="str">
        <f>IFERROR(VLOOKUP($B665,entity_labels!$B$2:$F$10000,2,FALSE), IFERROR(VLOOKUP($B665,entity_labels_mc!$B$2:$F$10000,2,FALSE), ""))</f>
        <v>Tipo Busi Prg</v>
      </c>
      <c r="D665" t="str">
        <f>IFERROR(VLOOKUP($B665,entity_labels!$B$2:$F$10000,3,FALSE), IFERROR(VLOOKUP($B665,entity_labels_mc!$B$2:$F$10000,3,FALSE), ""))</f>
        <v>Type de Busi Prg</v>
      </c>
      <c r="E665" t="str">
        <f>IFERROR(VLOOKUP($B665,entity_labels!$B$2:$F$10000,4,FALSE), IFERROR(VLOOKUP($B665,entity_labels_mc!$B$2:$F$10000,4,FALSE), ""))</f>
        <v>BUSIのPRGタイプ</v>
      </c>
      <c r="F665" t="str">
        <f>IFERROR(VLOOKUP($B665,entity_labels!$B$2:$F$10000,5,FALSE), IFERROR(VLOOKUP($B665,entity_labels_mc!$B$2:$F$10000,5,FALSE), ""))</f>
        <v>Busi Prg Typ</v>
      </c>
      <c r="G665" t="str">
        <f t="shared" si="10"/>
        <v>businessPrgm_busiPrgType=Busi Prg Typ</v>
      </c>
    </row>
    <row r="666" spans="1:7" x14ac:dyDescent="0.3">
      <c r="A666" t="s">
        <v>31256</v>
      </c>
      <c r="B666" t="str">
        <f>IFERROR(VLOOKUP($A666,entity_labels_mc!$A$2:$F$10000,2,FALSE), "")</f>
        <v xml:space="preserve">Busi Prg Typs Der </v>
      </c>
      <c r="C666" t="str">
        <f>IFERROR(VLOOKUP($B666,entity_labels!$B$2:$F$10000,2,FALSE), IFERROR(VLOOKUP($B666,entity_labels_mc!$B$2:$F$10000,2,FALSE), ""))</f>
        <v>Busi Prg Typs Der</v>
      </c>
      <c r="D666" t="str">
        <f>IFERROR(VLOOKUP($B666,entity_labels!$B$2:$F$10000,3,FALSE), IFERROR(VLOOKUP($B666,entity_labels_mc!$B$2:$F$10000,3,FALSE), ""))</f>
        <v>Busi Prg Typs Der</v>
      </c>
      <c r="E666" t="str">
        <f>IFERROR(VLOOKUP($B666,entity_labels!$B$2:$F$10000,4,FALSE), IFERROR(VLOOKUP($B666,entity_labels_mc!$B$2:$F$10000,4,FALSE), ""))</f>
        <v>ブシPrgのTypsデア</v>
      </c>
      <c r="F666" t="str">
        <f>IFERROR(VLOOKUP($B666,entity_labels!$B$2:$F$10000,5,FALSE), IFERROR(VLOOKUP($B666,entity_labels_mc!$B$2:$F$10000,5,FALSE), ""))</f>
        <v>Busi Prg typs Der</v>
      </c>
      <c r="G666" t="str">
        <f t="shared" si="10"/>
        <v>businessPrgm_busiPrgTypsDer=Busi Prg typs Der</v>
      </c>
    </row>
    <row r="667" spans="1:7" x14ac:dyDescent="0.3">
      <c r="A667" t="s">
        <v>31258</v>
      </c>
      <c r="B667" t="str">
        <f>IFERROR(VLOOKUP($A667,entity_labels_mc!$A$2:$F$10000,2,FALSE), "")</f>
        <v xml:space="preserve">Currency </v>
      </c>
      <c r="C667" t="str">
        <f>IFERROR(VLOOKUP($B667,entity_labels!$B$2:$F$10000,2,FALSE), IFERROR(VLOOKUP($B667,entity_labels_mc!$B$2:$F$10000,2,FALSE), ""))</f>
        <v>Moneda</v>
      </c>
      <c r="D667" t="str">
        <f>IFERROR(VLOOKUP($B667,entity_labels!$B$2:$F$10000,3,FALSE), IFERROR(VLOOKUP($B667,entity_labels_mc!$B$2:$F$10000,3,FALSE), ""))</f>
        <v>Monnaie</v>
      </c>
      <c r="E667" t="str">
        <f>IFERROR(VLOOKUP($B667,entity_labels!$B$2:$F$10000,4,FALSE), IFERROR(VLOOKUP($B667,entity_labels_mc!$B$2:$F$10000,4,FALSE), ""))</f>
        <v>通貨</v>
      </c>
      <c r="F667" t="str">
        <f>IFERROR(VLOOKUP($B667,entity_labels!$B$2:$F$10000,5,FALSE), IFERROR(VLOOKUP($B667,entity_labels_mc!$B$2:$F$10000,5,FALSE), ""))</f>
        <v>Währung</v>
      </c>
      <c r="G667" t="str">
        <f t="shared" si="10"/>
        <v>businessPrgm_currency=Währung</v>
      </c>
    </row>
    <row r="668" spans="1:7" x14ac:dyDescent="0.3">
      <c r="A668" t="s">
        <v>31259</v>
      </c>
      <c r="B668" t="str">
        <f>IFERROR(VLOOKUP($A668,entity_labels_mc!$A$2:$F$10000,2,FALSE), "")</f>
        <v xml:space="preserve">Description </v>
      </c>
      <c r="C668" t="str">
        <f>IFERROR(VLOOKUP($B668,entity_labels!$B$2:$F$10000,2,FALSE), IFERROR(VLOOKUP($B668,entity_labels_mc!$B$2:$F$10000,2,FALSE), ""))</f>
        <v>Descripción</v>
      </c>
      <c r="D668" t="str">
        <f>IFERROR(VLOOKUP($B668,entity_labels!$B$2:$F$10000,3,FALSE), IFERROR(VLOOKUP($B668,entity_labels_mc!$B$2:$F$10000,3,FALSE), ""))</f>
        <v>Description</v>
      </c>
      <c r="E668" t="str">
        <f>IFERROR(VLOOKUP($B668,entity_labels!$B$2:$F$10000,4,FALSE), IFERROR(VLOOKUP($B668,entity_labels_mc!$B$2:$F$10000,4,FALSE), ""))</f>
        <v>説明</v>
      </c>
      <c r="F668" t="str">
        <f>IFERROR(VLOOKUP($B668,entity_labels!$B$2:$F$10000,5,FALSE), IFERROR(VLOOKUP($B668,entity_labels_mc!$B$2:$F$10000,5,FALSE), ""))</f>
        <v>Beschreibung</v>
      </c>
      <c r="G668" t="str">
        <f t="shared" si="10"/>
        <v>businessPrgm_description=Beschreibung</v>
      </c>
    </row>
    <row r="669" spans="1:7" x14ac:dyDescent="0.3">
      <c r="A669" t="s">
        <v>31260</v>
      </c>
      <c r="B669" t="str">
        <f>IFERROR(VLOOKUP($A669,entity_labels_mc!$A$2:$F$10000,2,FALSE), "")</f>
        <v xml:space="preserve">Description Der </v>
      </c>
      <c r="C669" t="str">
        <f>IFERROR(VLOOKUP($B669,entity_labels!$B$2:$F$10000,2,FALSE), IFERROR(VLOOKUP($B669,entity_labels_mc!$B$2:$F$10000,2,FALSE), ""))</f>
        <v>Descripción Der</v>
      </c>
      <c r="D669" t="str">
        <f>IFERROR(VLOOKUP($B669,entity_labels!$B$2:$F$10000,3,FALSE), IFERROR(VLOOKUP($B669,entity_labels_mc!$B$2:$F$10000,3,FALSE), ""))</f>
        <v>Variante Der</v>
      </c>
      <c r="E669" t="str">
        <f>IFERROR(VLOOKUP($B669,entity_labels!$B$2:$F$10000,4,FALSE), IFERROR(VLOOKUP($B669,entity_labels_mc!$B$2:$F$10000,4,FALSE), ""))</f>
        <v>説明デア</v>
      </c>
      <c r="F669" t="str">
        <f>IFERROR(VLOOKUP($B669,entity_labels!$B$2:$F$10000,5,FALSE), IFERROR(VLOOKUP($B669,entity_labels_mc!$B$2:$F$10000,5,FALSE), ""))</f>
        <v>Beschreibung Der</v>
      </c>
      <c r="G669" t="str">
        <f t="shared" si="10"/>
        <v>businessPrgm_descriptionDer=Beschreibung Der</v>
      </c>
    </row>
    <row r="670" spans="1:7" x14ac:dyDescent="0.3">
      <c r="A670" t="s">
        <v>31262</v>
      </c>
      <c r="B670" t="str">
        <f>IFERROR(VLOOKUP($A670,entity_labels_mc!$A$2:$F$10000,2,FALSE), "")</f>
        <v xml:space="preserve">Effective From Date </v>
      </c>
      <c r="C670" t="str">
        <f>IFERROR(VLOOKUP($B670,entity_labels!$B$2:$F$10000,2,FALSE), IFERROR(VLOOKUP($B670,entity_labels_mc!$B$2:$F$10000,2,FALSE), ""))</f>
        <v>Vigente desde Fecha</v>
      </c>
      <c r="D670" t="str">
        <f>IFERROR(VLOOKUP($B670,entity_labels!$B$2:$F$10000,3,FALSE), IFERROR(VLOOKUP($B670,entity_labels_mc!$B$2:$F$10000,3,FALSE), ""))</f>
        <v>Date d'effet</v>
      </c>
      <c r="E670" t="str">
        <f>IFERROR(VLOOKUP($B670,entity_labels!$B$2:$F$10000,4,FALSE), IFERROR(VLOOKUP($B670,entity_labels_mc!$B$2:$F$10000,4,FALSE), ""))</f>
        <v>日付から有効</v>
      </c>
      <c r="F670" t="str">
        <f>IFERROR(VLOOKUP($B670,entity_labels!$B$2:$F$10000,5,FALSE), IFERROR(VLOOKUP($B670,entity_labels_mc!$B$2:$F$10000,5,FALSE), ""))</f>
        <v>Mit Wirkung zum Datum</v>
      </c>
      <c r="G670" t="str">
        <f t="shared" si="10"/>
        <v>businessPrgm_effectiveFromDate=Mit Wirkung zum Datum</v>
      </c>
    </row>
    <row r="671" spans="1:7" x14ac:dyDescent="0.3">
      <c r="A671" t="s">
        <v>31264</v>
      </c>
      <c r="B671" t="str">
        <f>IFERROR(VLOOKUP($A671,entity_labels_mc!$A$2:$F$10000,2,FALSE), "")</f>
        <v xml:space="preserve">Effective To Date </v>
      </c>
      <c r="C671" t="str">
        <f>IFERROR(VLOOKUP($B671,entity_labels!$B$2:$F$10000,2,FALSE), IFERROR(VLOOKUP($B671,entity_labels_mc!$B$2:$F$10000,2,FALSE), ""))</f>
        <v>Eficaz hasta la fecha</v>
      </c>
      <c r="D671" t="str">
        <f>IFERROR(VLOOKUP($B671,entity_labels!$B$2:$F$10000,3,FALSE), IFERROR(VLOOKUP($B671,entity_labels_mc!$B$2:$F$10000,3,FALSE), ""))</f>
        <v>Efficace à ce jour</v>
      </c>
      <c r="E671" t="str">
        <f>IFERROR(VLOOKUP($B671,entity_labels!$B$2:$F$10000,4,FALSE), IFERROR(VLOOKUP($B671,entity_labels_mc!$B$2:$F$10000,4,FALSE), ""))</f>
        <v>日付することが有効</v>
      </c>
      <c r="F671" t="str">
        <f>IFERROR(VLOOKUP($B671,entity_labels!$B$2:$F$10000,5,FALSE), IFERROR(VLOOKUP($B671,entity_labels_mc!$B$2:$F$10000,5,FALSE), ""))</f>
        <v>Effektive bis Datum</v>
      </c>
      <c r="G671" t="str">
        <f t="shared" si="10"/>
        <v>businessPrgm_effectiveToDate=Effektive bis Datum</v>
      </c>
    </row>
    <row r="672" spans="1:7" x14ac:dyDescent="0.3">
      <c r="A672" t="s">
        <v>31266</v>
      </c>
      <c r="B672" t="str">
        <f>IFERROR(VLOOKUP($A672,entity_labels_mc!$A$2:$F$10000,2,FALSE), "")</f>
        <v xml:space="preserve">Fac Typs Der </v>
      </c>
      <c r="C672" t="str">
        <f>IFERROR(VLOOKUP($B672,entity_labels!$B$2:$F$10000,2,FALSE), IFERROR(VLOOKUP($B672,entity_labels_mc!$B$2:$F$10000,2,FALSE), ""))</f>
        <v>Fac Typs Der</v>
      </c>
      <c r="D672" t="str">
        <f>IFERROR(VLOOKUP($B672,entity_labels!$B$2:$F$10000,3,FALSE), IFERROR(VLOOKUP($B672,entity_labels_mc!$B$2:$F$10000,3,FALSE), ""))</f>
        <v>Fac Typs Der</v>
      </c>
      <c r="E672" t="str">
        <f>IFERROR(VLOOKUP($B672,entity_labels!$B$2:$F$10000,4,FALSE), IFERROR(VLOOKUP($B672,entity_labels_mc!$B$2:$F$10000,4,FALSE), ""))</f>
        <v>FAC Typsデア</v>
      </c>
      <c r="F672" t="str">
        <f>IFERROR(VLOOKUP($B672,entity_labels!$B$2:$F$10000,5,FALSE), IFERROR(VLOOKUP($B672,entity_labels_mc!$B$2:$F$10000,5,FALSE), ""))</f>
        <v>Fac typs Der</v>
      </c>
      <c r="G672" t="str">
        <f t="shared" si="10"/>
        <v>businessPrgm_facTypsDer=Fac typs Der</v>
      </c>
    </row>
    <row r="673" spans="1:7" x14ac:dyDescent="0.3">
      <c r="A673" t="s">
        <v>31268</v>
      </c>
      <c r="B673" t="str">
        <f>IFERROR(VLOOKUP($A673,entity_labels_mc!$A$2:$F$10000,2,FALSE), "")</f>
        <v xml:space="preserve">Facility Type Category </v>
      </c>
      <c r="C673" t="str">
        <f>IFERROR(VLOOKUP($B673,entity_labels!$B$2:$F$10000,2,FALSE), IFERROR(VLOOKUP($B673,entity_labels_mc!$B$2:$F$10000,2,FALSE), ""))</f>
        <v>Tipo de Instalaciones Categoría</v>
      </c>
      <c r="D673" t="str">
        <f>IFERROR(VLOOKUP($B673,entity_labels!$B$2:$F$10000,3,FALSE), IFERROR(VLOOKUP($B673,entity_labels_mc!$B$2:$F$10000,3,FALSE), ""))</f>
        <v>Type d'installation Catégorie</v>
      </c>
      <c r="E673" t="str">
        <f>IFERROR(VLOOKUP($B673,entity_labels!$B$2:$F$10000,4,FALSE), IFERROR(VLOOKUP($B673,entity_labels_mc!$B$2:$F$10000,4,FALSE), ""))</f>
        <v>施設タイプカテゴリ</v>
      </c>
      <c r="F673" t="str">
        <f>IFERROR(VLOOKUP($B673,entity_labels!$B$2:$F$10000,5,FALSE), IFERROR(VLOOKUP($B673,entity_labels_mc!$B$2:$F$10000,5,FALSE), ""))</f>
        <v>Anlage Typ Kategorie</v>
      </c>
      <c r="G673" t="str">
        <f t="shared" si="10"/>
        <v>businessPrgm_facilityTypeCategory=Anlage Typ Kategorie</v>
      </c>
    </row>
    <row r="674" spans="1:7" x14ac:dyDescent="0.3">
      <c r="A674" t="s">
        <v>31270</v>
      </c>
      <c r="B674" t="str">
        <f>IFERROR(VLOOKUP($A674,entity_labels_mc!$A$2:$F$10000,2,FALSE), "")</f>
        <v xml:space="preserve">Formula </v>
      </c>
      <c r="C674" t="str">
        <f>IFERROR(VLOOKUP($B674,entity_labels!$B$2:$F$10000,2,FALSE), IFERROR(VLOOKUP($B674,entity_labels_mc!$B$2:$F$10000,2,FALSE), ""))</f>
        <v>Fórmula</v>
      </c>
      <c r="D674" t="str">
        <f>IFERROR(VLOOKUP($B674,entity_labels!$B$2:$F$10000,3,FALSE), IFERROR(VLOOKUP($B674,entity_labels_mc!$B$2:$F$10000,3,FALSE), ""))</f>
        <v>Formule</v>
      </c>
      <c r="E674" t="str">
        <f>IFERROR(VLOOKUP($B674,entity_labels!$B$2:$F$10000,4,FALSE), IFERROR(VLOOKUP($B674,entity_labels_mc!$B$2:$F$10000,4,FALSE), ""))</f>
        <v>数式</v>
      </c>
      <c r="F674" t="str">
        <f>IFERROR(VLOOKUP($B674,entity_labels!$B$2:$F$10000,5,FALSE), IFERROR(VLOOKUP($B674,entity_labels_mc!$B$2:$F$10000,5,FALSE), ""))</f>
        <v>Formel</v>
      </c>
      <c r="G674" t="str">
        <f t="shared" si="10"/>
        <v>businessPrgm_formula=Formel</v>
      </c>
    </row>
    <row r="675" spans="1:7" x14ac:dyDescent="0.3">
      <c r="A675" t="s">
        <v>31271</v>
      </c>
      <c r="B675" t="str">
        <f>IFERROR(VLOOKUP($A675,entity_labels_mc!$A$2:$F$10000,2,FALSE), "")</f>
        <v xml:space="preserve">Max Finance Amt </v>
      </c>
      <c r="C675" t="str">
        <f>IFERROR(VLOOKUP($B675,entity_labels!$B$2:$F$10000,2,FALSE), IFERROR(VLOOKUP($B675,entity_labels_mc!$B$2:$F$10000,2,FALSE), ""))</f>
        <v>Max Finanzas Amt</v>
      </c>
      <c r="D675" t="str">
        <f>IFERROR(VLOOKUP($B675,entity_labels!$B$2:$F$10000,3,FALSE), IFERROR(VLOOKUP($B675,entity_labels_mc!$B$2:$F$10000,3,FALSE), ""))</f>
        <v>Max Finances Amt</v>
      </c>
      <c r="E675" t="str">
        <f>IFERROR(VLOOKUP($B675,entity_labels!$B$2:$F$10000,4,FALSE), IFERROR(VLOOKUP($B675,entity_labels_mc!$B$2:$F$10000,4,FALSE), ""))</f>
        <v>マックス・ファイナンスAMTの</v>
      </c>
      <c r="F675" t="str">
        <f>IFERROR(VLOOKUP($B675,entity_labels!$B$2:$F$10000,5,FALSE), IFERROR(VLOOKUP($B675,entity_labels_mc!$B$2:$F$10000,5,FALSE), ""))</f>
        <v>Max Finance Amt</v>
      </c>
      <c r="G675" t="str">
        <f t="shared" si="10"/>
        <v>businessPrgm_maxFinanceAmt=Max Finance Amt</v>
      </c>
    </row>
    <row r="676" spans="1:7" x14ac:dyDescent="0.3">
      <c r="A676" t="s">
        <v>31273</v>
      </c>
      <c r="B676" t="str">
        <f>IFERROR(VLOOKUP($A676,entity_labels_mc!$A$2:$F$10000,2,FALSE), "")</f>
        <v xml:space="preserve">Meta Info </v>
      </c>
      <c r="C676" t="str">
        <f>IFERROR(VLOOKUP($B676,entity_labels!$B$2:$F$10000,2,FALSE), IFERROR(VLOOKUP($B676,entity_labels_mc!$B$2:$F$10000,2,FALSE), ""))</f>
        <v>Meta información</v>
      </c>
      <c r="D676" t="str">
        <f>IFERROR(VLOOKUP($B676,entity_labels!$B$2:$F$10000,3,FALSE), IFERROR(VLOOKUP($B676,entity_labels_mc!$B$2:$F$10000,3,FALSE), ""))</f>
        <v>Nouvelles informations méta</v>
      </c>
      <c r="E676" t="str">
        <f>IFERROR(VLOOKUP($B676,entity_labels!$B$2:$F$10000,4,FALSE), IFERROR(VLOOKUP($B676,entity_labels_mc!$B$2:$F$10000,4,FALSE), ""))</f>
        <v>メタ情報</v>
      </c>
      <c r="F676" t="str">
        <f>IFERROR(VLOOKUP($B676,entity_labels!$B$2:$F$10000,5,FALSE), IFERROR(VLOOKUP($B676,entity_labels_mc!$B$2:$F$10000,5,FALSE), ""))</f>
        <v>Meta-Informationen</v>
      </c>
      <c r="G676" t="str">
        <f t="shared" si="10"/>
        <v>businessPrgm_metaInfo=Meta-Informationen</v>
      </c>
    </row>
    <row r="677" spans="1:7" x14ac:dyDescent="0.3">
      <c r="A677" t="s">
        <v>31274</v>
      </c>
      <c r="B677" t="str">
        <f>IFERROR(VLOOKUP($A677,entity_labels_mc!$A$2:$F$10000,2,FALSE), "")</f>
        <v xml:space="preserve">Min Finance Amt </v>
      </c>
      <c r="C677" t="str">
        <f>IFERROR(VLOOKUP($B677,entity_labels!$B$2:$F$10000,2,FALSE), IFERROR(VLOOKUP($B677,entity_labels_mc!$B$2:$F$10000,2,FALSE), ""))</f>
        <v>Min Finanzas Amt</v>
      </c>
      <c r="D677" t="str">
        <f>IFERROR(VLOOKUP($B677,entity_labels!$B$2:$F$10000,3,FALSE), IFERROR(VLOOKUP($B677,entity_labels_mc!$B$2:$F$10000,3,FALSE), ""))</f>
        <v>Min Finances Amt</v>
      </c>
      <c r="E677" t="str">
        <f>IFERROR(VLOOKUP($B677,entity_labels!$B$2:$F$10000,4,FALSE), IFERROR(VLOOKUP($B677,entity_labels_mc!$B$2:$F$10000,4,FALSE), ""))</f>
        <v>ミン・ファイナンスAMTの</v>
      </c>
      <c r="F677" t="str">
        <f>IFERROR(VLOOKUP($B677,entity_labels!$B$2:$F$10000,5,FALSE), IFERROR(VLOOKUP($B677,entity_labels_mc!$B$2:$F$10000,5,FALSE), ""))</f>
        <v>Min Finanzen Amt</v>
      </c>
      <c r="G677" t="str">
        <f t="shared" si="10"/>
        <v>businessPrgm_minFinanceAmt=Min Finanzen Amt</v>
      </c>
    </row>
    <row r="678" spans="1:7" x14ac:dyDescent="0.3">
      <c r="A678" t="s">
        <v>31276</v>
      </c>
      <c r="B678" t="str">
        <f>IFERROR(VLOOKUP($A678,entity_labels_mc!$A$2:$F$10000,2,FALSE), "")</f>
        <v xml:space="preserve">Name </v>
      </c>
      <c r="C678" t="str">
        <f>IFERROR(VLOOKUP($B678,entity_labels!$B$2:$F$10000,2,FALSE), IFERROR(VLOOKUP($B678,entity_labels_mc!$B$2:$F$10000,2,FALSE), ""))</f>
        <v>Nombre</v>
      </c>
      <c r="D678" t="str">
        <f>IFERROR(VLOOKUP($B678,entity_labels!$B$2:$F$10000,3,FALSE), IFERROR(VLOOKUP($B678,entity_labels_mc!$B$2:$F$10000,3,FALSE), ""))</f>
        <v>Nom</v>
      </c>
      <c r="E678" t="str">
        <f>IFERROR(VLOOKUP($B678,entity_labels!$B$2:$F$10000,4,FALSE), IFERROR(VLOOKUP($B678,entity_labels_mc!$B$2:$F$10000,4,FALSE), ""))</f>
        <v>名前</v>
      </c>
      <c r="F678" t="str">
        <f>IFERROR(VLOOKUP($B678,entity_labels!$B$2:$F$10000,5,FALSE), IFERROR(VLOOKUP($B678,entity_labels_mc!$B$2:$F$10000,5,FALSE), ""))</f>
        <v>Name</v>
      </c>
      <c r="G678" t="str">
        <f t="shared" si="10"/>
        <v>businessPrgm_name=Name</v>
      </c>
    </row>
    <row r="679" spans="1:7" x14ac:dyDescent="0.3">
      <c r="A679" t="s">
        <v>31277</v>
      </c>
      <c r="B679" t="str">
        <f>IFERROR(VLOOKUP($A679,entity_labels_mc!$A$2:$F$10000,2,FALSE), "")</f>
        <v xml:space="preserve">Name Der </v>
      </c>
      <c r="C679" t="str">
        <f>IFERROR(VLOOKUP($B679,entity_labels!$B$2:$F$10000,2,FALSE), IFERROR(VLOOKUP($B679,entity_labels_mc!$B$2:$F$10000,2,FALSE), ""))</f>
        <v>Nombre Der</v>
      </c>
      <c r="D679" t="str">
        <f>IFERROR(VLOOKUP($B679,entity_labels!$B$2:$F$10000,3,FALSE), IFERROR(VLOOKUP($B679,entity_labels_mc!$B$2:$F$10000,3,FALSE), ""))</f>
        <v>Nom Der</v>
      </c>
      <c r="E679" t="str">
        <f>IFERROR(VLOOKUP($B679,entity_labels!$B$2:$F$10000,4,FALSE), IFERROR(VLOOKUP($B679,entity_labels_mc!$B$2:$F$10000,4,FALSE), ""))</f>
        <v>名前デア</v>
      </c>
      <c r="F679" t="str">
        <f>IFERROR(VLOOKUP($B679,entity_labels!$B$2:$F$10000,5,FALSE), IFERROR(VLOOKUP($B679,entity_labels_mc!$B$2:$F$10000,5,FALSE), ""))</f>
        <v>Der Name</v>
      </c>
      <c r="G679" t="str">
        <f t="shared" si="10"/>
        <v>businessPrgm_nameDer=Der Name</v>
      </c>
    </row>
    <row r="680" spans="1:7" x14ac:dyDescent="0.3">
      <c r="A680" t="s">
        <v>31279</v>
      </c>
      <c r="B680" t="str">
        <f>IFERROR(VLOOKUP($A680,entity_labels_mc!$A$2:$F$10000,2,FALSE), "")</f>
        <v xml:space="preserve">Notes </v>
      </c>
      <c r="C680" t="str">
        <f>IFERROR(VLOOKUP($B680,entity_labels!$B$2:$F$10000,2,FALSE), IFERROR(VLOOKUP($B680,entity_labels_mc!$B$2:$F$10000,2,FALSE), ""))</f>
        <v>Notas</v>
      </c>
      <c r="D680" t="str">
        <f>IFERROR(VLOOKUP($B680,entity_labels!$B$2:$F$10000,3,FALSE), IFERROR(VLOOKUP($B680,entity_labels_mc!$B$2:$F$10000,3,FALSE), ""))</f>
        <v>Notes</v>
      </c>
      <c r="E680" t="str">
        <f>IFERROR(VLOOKUP($B680,entity_labels!$B$2:$F$10000,4,FALSE), IFERROR(VLOOKUP($B680,entity_labels_mc!$B$2:$F$10000,4,FALSE), ""))</f>
        <v>メモ</v>
      </c>
      <c r="F680" t="str">
        <f>IFERROR(VLOOKUP($B680,entity_labels!$B$2:$F$10000,5,FALSE), IFERROR(VLOOKUP($B680,entity_labels_mc!$B$2:$F$10000,5,FALSE), ""))</f>
        <v>Notizen</v>
      </c>
      <c r="G680" t="str">
        <f t="shared" si="10"/>
        <v>businessPrgm_notes=Notizen</v>
      </c>
    </row>
    <row r="681" spans="1:7" x14ac:dyDescent="0.3">
      <c r="A681" t="s">
        <v>31280</v>
      </c>
      <c r="B681" t="str">
        <f>IFERROR(VLOOKUP($A681,entity_labels_mc!$A$2:$F$10000,2,FALSE), "")</f>
        <v xml:space="preserve">Partners </v>
      </c>
      <c r="C681" t="str">
        <f>IFERROR(VLOOKUP($B681,entity_labels!$B$2:$F$10000,2,FALSE), IFERROR(VLOOKUP($B681,entity_labels_mc!$B$2:$F$10000,2,FALSE), ""))</f>
        <v>Partners</v>
      </c>
      <c r="D681" t="str">
        <f>IFERROR(VLOOKUP($B681,entity_labels!$B$2:$F$10000,3,FALSE), IFERROR(VLOOKUP($B681,entity_labels_mc!$B$2:$F$10000,3,FALSE), ""))</f>
        <v>Partenaires</v>
      </c>
      <c r="E681" t="str">
        <f>IFERROR(VLOOKUP($B681,entity_labels!$B$2:$F$10000,4,FALSE), IFERROR(VLOOKUP($B681,entity_labels_mc!$B$2:$F$10000,4,FALSE), ""))</f>
        <v>パートナーズ</v>
      </c>
      <c r="F681" t="str">
        <f>IFERROR(VLOOKUP($B681,entity_labels!$B$2:$F$10000,5,FALSE), IFERROR(VLOOKUP($B681,entity_labels_mc!$B$2:$F$10000,5,FALSE), ""))</f>
        <v>Partners</v>
      </c>
      <c r="G681" t="str">
        <f t="shared" si="10"/>
        <v>businessPrgm_partners=Partners</v>
      </c>
    </row>
    <row r="682" spans="1:7" x14ac:dyDescent="0.3">
      <c r="A682" t="s">
        <v>31281</v>
      </c>
      <c r="B682" t="str">
        <f>IFERROR(VLOOKUP($A682,entity_labels_mc!$A$2:$F$10000,2,FALSE), "")</f>
        <v xml:space="preserve">Payment Frequency </v>
      </c>
      <c r="C682" t="str">
        <f>IFERROR(VLOOKUP($B682,entity_labels!$B$2:$F$10000,2,FALSE), IFERROR(VLOOKUP($B682,entity_labels_mc!$B$2:$F$10000,2,FALSE), ""))</f>
        <v xml:space="preserve">Payment Frequency </v>
      </c>
      <c r="D682" t="str">
        <f>IFERROR(VLOOKUP($B682,entity_labels!$B$2:$F$10000,3,FALSE), IFERROR(VLOOKUP($B682,entity_labels_mc!$B$2:$F$10000,3,FALSE), ""))</f>
        <v>Fréquence de paiement</v>
      </c>
      <c r="E682" t="str">
        <f>IFERROR(VLOOKUP($B682,entity_labels!$B$2:$F$10000,4,FALSE), IFERROR(VLOOKUP($B682,entity_labels_mc!$B$2:$F$10000,4,FALSE), ""))</f>
        <v>支払いの頻度</v>
      </c>
      <c r="F682" t="str">
        <f>IFERROR(VLOOKUP($B682,entity_labels!$B$2:$F$10000,5,FALSE), IFERROR(VLOOKUP($B682,entity_labels_mc!$B$2:$F$10000,5,FALSE), ""))</f>
        <v>Zahlungshäufigkeit</v>
      </c>
      <c r="G682" t="str">
        <f t="shared" si="10"/>
        <v>businessPrgm_paymentFrequency=Zahlungshäufigkeit</v>
      </c>
    </row>
    <row r="683" spans="1:7" x14ac:dyDescent="0.3">
      <c r="A683" t="s">
        <v>31282</v>
      </c>
      <c r="B683" t="str">
        <f>IFERROR(VLOOKUP($A683,entity_labels_mc!$A$2:$F$10000,2,FALSE), "")</f>
        <v xml:space="preserve">Program </v>
      </c>
      <c r="C683" t="str">
        <f>IFERROR(VLOOKUP($B683,entity_labels!$B$2:$F$10000,2,FALSE), IFERROR(VLOOKUP($B683,entity_labels_mc!$B$2:$F$10000,2,FALSE), ""))</f>
        <v>Programa</v>
      </c>
      <c r="D683" t="str">
        <f>IFERROR(VLOOKUP($B683,entity_labels!$B$2:$F$10000,3,FALSE), IFERROR(VLOOKUP($B683,entity_labels_mc!$B$2:$F$10000,3,FALSE), ""))</f>
        <v>Programme</v>
      </c>
      <c r="E683" t="str">
        <f>IFERROR(VLOOKUP($B683,entity_labels!$B$2:$F$10000,4,FALSE), IFERROR(VLOOKUP($B683,entity_labels_mc!$B$2:$F$10000,4,FALSE), ""))</f>
        <v>プログラム</v>
      </c>
      <c r="F683" t="str">
        <f>IFERROR(VLOOKUP($B683,entity_labels!$B$2:$F$10000,5,FALSE), IFERROR(VLOOKUP($B683,entity_labels_mc!$B$2:$F$10000,5,FALSE), ""))</f>
        <v>Programm</v>
      </c>
      <c r="G683" t="str">
        <f t="shared" si="10"/>
        <v>businessPrgm_program=Programm</v>
      </c>
    </row>
    <row r="684" spans="1:7" x14ac:dyDescent="0.3">
      <c r="A684" t="s">
        <v>31283</v>
      </c>
      <c r="B684" t="str">
        <f>IFERROR(VLOOKUP($A684,entity_labels_mc!$A$2:$F$10000,2,FALSE), "")</f>
        <v xml:space="preserve">Rate Type </v>
      </c>
      <c r="C684" t="str">
        <f>IFERROR(VLOOKUP($B684,entity_labels!$B$2:$F$10000,2,FALSE), IFERROR(VLOOKUP($B684,entity_labels_mc!$B$2:$F$10000,2,FALSE), ""))</f>
        <v>Tipo de tasa</v>
      </c>
      <c r="D684" t="str">
        <f>IFERROR(VLOOKUP($B684,entity_labels!$B$2:$F$10000,3,FALSE), IFERROR(VLOOKUP($B684,entity_labels_mc!$B$2:$F$10000,3,FALSE), ""))</f>
        <v>Type de taux</v>
      </c>
      <c r="E684" t="str">
        <f>IFERROR(VLOOKUP($B684,entity_labels!$B$2:$F$10000,4,FALSE), IFERROR(VLOOKUP($B684,entity_labels_mc!$B$2:$F$10000,4,FALSE), ""))</f>
        <v>レートの種類</v>
      </c>
      <c r="F684" t="str">
        <f>IFERROR(VLOOKUP($B684,entity_labels!$B$2:$F$10000,5,FALSE), IFERROR(VLOOKUP($B684,entity_labels_mc!$B$2:$F$10000,5,FALSE), ""))</f>
        <v>Kurstyp</v>
      </c>
      <c r="G684" t="str">
        <f t="shared" si="10"/>
        <v>businessPrgm_rateType=Kurstyp</v>
      </c>
    </row>
    <row r="685" spans="1:7" x14ac:dyDescent="0.3">
      <c r="A685" t="s">
        <v>31284</v>
      </c>
      <c r="B685" t="str">
        <f>IFERROR(VLOOKUP($A685,entity_labels_mc!$A$2:$F$10000,2,FALSE), "")</f>
        <v xml:space="preserve">Ref Number </v>
      </c>
      <c r="C685" t="str">
        <f>IFERROR(VLOOKUP($B685,entity_labels!$B$2:$F$10000,2,FALSE), IFERROR(VLOOKUP($B685,entity_labels_mc!$B$2:$F$10000,2,FALSE), ""))</f>
        <v>Número de referencia</v>
      </c>
      <c r="D685" t="str">
        <f>IFERROR(VLOOKUP($B685,entity_labels!$B$2:$F$10000,3,FALSE), IFERROR(VLOOKUP($B685,entity_labels_mc!$B$2:$F$10000,3,FALSE), ""))</f>
        <v>Numéro de Réf</v>
      </c>
      <c r="E685" t="str">
        <f>IFERROR(VLOOKUP($B685,entity_labels!$B$2:$F$10000,4,FALSE), IFERROR(VLOOKUP($B685,entity_labels_mc!$B$2:$F$10000,4,FALSE), ""))</f>
        <v>Ref の数</v>
      </c>
      <c r="F685" t="str">
        <f>IFERROR(VLOOKUP($B685,entity_labels!$B$2:$F$10000,5,FALSE), IFERROR(VLOOKUP($B685,entity_labels_mc!$B$2:$F$10000,5,FALSE), ""))</f>
        <v>Referenznummer</v>
      </c>
      <c r="G685" t="str">
        <f t="shared" si="10"/>
        <v>businessPrgm_refNumber=Referenznummer</v>
      </c>
    </row>
    <row r="686" spans="1:7" x14ac:dyDescent="0.3">
      <c r="A686" t="s">
        <v>31285</v>
      </c>
      <c r="B686" t="str">
        <f>IFERROR(VLOOKUP($A686,entity_labels_mc!$A$2:$F$10000,2,FALSE), "")</f>
        <v xml:space="preserve">Soft Deleted On </v>
      </c>
      <c r="C686" t="str">
        <f>IFERROR(VLOOKUP($B686,entity_labels!$B$2:$F$10000,2,FALSE), IFERROR(VLOOKUP($B686,entity_labels_mc!$B$2:$F$10000,2,FALSE), ""))</f>
        <v>Suave En Suprimido</v>
      </c>
      <c r="D686" t="str">
        <f>IFERROR(VLOOKUP($B686,entity_labels!$B$2:$F$10000,3,FALSE), IFERROR(VLOOKUP($B686,entity_labels_mc!$B$2:$F$10000,3,FALSE), ""))</f>
        <v>Doux Annulée le</v>
      </c>
      <c r="E686" t="str">
        <f>IFERROR(VLOOKUP($B686,entity_labels!$B$2:$F$10000,4,FALSE), IFERROR(VLOOKUP($B686,entity_labels_mc!$B$2:$F$10000,4,FALSE), ""))</f>
        <v>ソフト削除で</v>
      </c>
      <c r="F686" t="str">
        <f>IFERROR(VLOOKUP($B686,entity_labels!$B$2:$F$10000,5,FALSE), IFERROR(VLOOKUP($B686,entity_labels_mc!$B$2:$F$10000,5,FALSE), ""))</f>
        <v>Soft Deleted On</v>
      </c>
      <c r="G686" t="str">
        <f t="shared" si="10"/>
        <v>businessPrgm_softDeletedOn=Soft Deleted On</v>
      </c>
    </row>
    <row r="687" spans="1:7" x14ac:dyDescent="0.3">
      <c r="A687" t="s">
        <v>31286</v>
      </c>
      <c r="B687" t="str">
        <f>IFERROR(VLOOKUP($A687,entity_labels_mc!$A$2:$F$10000,2,FALSE), "")</f>
        <v xml:space="preserve">Sub Bsns Prgms </v>
      </c>
      <c r="C687" t="str">
        <f>IFERROR(VLOOKUP($B687,entity_labels!$B$2:$F$10000,2,FALSE), IFERROR(VLOOKUP($B687,entity_labels_mc!$B$2:$F$10000,2,FALSE), ""))</f>
        <v>Sub BSNs Prog</v>
      </c>
      <c r="D687" t="str">
        <f>IFERROR(VLOOKUP($B687,entity_labels!$B$2:$F$10000,3,FALSE), IFERROR(VLOOKUP($B687,entity_labels_mc!$B$2:$F$10000,3,FALSE), ""))</f>
        <v>Sous bsns Prgms</v>
      </c>
      <c r="E687" t="str">
        <f>IFERROR(VLOOKUP($B687,entity_labels!$B$2:$F$10000,4,FALSE), IFERROR(VLOOKUP($B687,entity_labels_mc!$B$2:$F$10000,4,FALSE), ""))</f>
        <v>サブのBSN Prgms</v>
      </c>
      <c r="F687" t="str">
        <f>IFERROR(VLOOKUP($B687,entity_labels!$B$2:$F$10000,5,FALSE), IFERROR(VLOOKUP($B687,entity_labels_mc!$B$2:$F$10000,5,FALSE), ""))</f>
        <v>Sub bsns Prgms</v>
      </c>
      <c r="G687" t="str">
        <f t="shared" si="10"/>
        <v>businessPrgm_subBsnsPrgms=Sub bsns Prgms</v>
      </c>
    </row>
    <row r="688" spans="1:7" x14ac:dyDescent="0.3">
      <c r="A688" t="s">
        <v>31288</v>
      </c>
      <c r="B688" t="str">
        <f>IFERROR(VLOOKUP($A688,entity_labels_mc!$A$2:$F$10000,2,FALSE), "")</f>
        <v xml:space="preserve">Term </v>
      </c>
      <c r="C688" t="str">
        <f>IFERROR(VLOOKUP($B688,entity_labels!$B$2:$F$10000,2,FALSE), IFERROR(VLOOKUP($B688,entity_labels_mc!$B$2:$F$10000,2,FALSE), ""))</f>
        <v>Término</v>
      </c>
      <c r="D688" t="str">
        <f>IFERROR(VLOOKUP($B688,entity_labels!$B$2:$F$10000,3,FALSE), IFERROR(VLOOKUP($B688,entity_labels_mc!$B$2:$F$10000,3,FALSE), ""))</f>
        <v>Terme</v>
      </c>
      <c r="E688" t="str">
        <f>IFERROR(VLOOKUP($B688,entity_labels!$B$2:$F$10000,4,FALSE), IFERROR(VLOOKUP($B688,entity_labels_mc!$B$2:$F$10000,4,FALSE), ""))</f>
        <v>用語</v>
      </c>
      <c r="F688" t="str">
        <f>IFERROR(VLOOKUP($B688,entity_labels!$B$2:$F$10000,5,FALSE), IFERROR(VLOOKUP($B688,entity_labels_mc!$B$2:$F$10000,5,FALSE), ""))</f>
        <v>Begriff</v>
      </c>
      <c r="G688" t="str">
        <f t="shared" si="10"/>
        <v>businessPrgm_term=Begriff</v>
      </c>
    </row>
    <row r="689" spans="1:7" x14ac:dyDescent="0.3">
      <c r="A689" t="s">
        <v>31289</v>
      </c>
      <c r="B689" t="str">
        <f>IFERROR(VLOOKUP($A689,entity_labels_mc!$A$2:$F$10000,2,FALSE), "")</f>
        <v xml:space="preserve">Waived Fees </v>
      </c>
      <c r="C689" t="str">
        <f>IFERROR(VLOOKUP($B689,entity_labels!$B$2:$F$10000,2,FALSE), IFERROR(VLOOKUP($B689,entity_labels_mc!$B$2:$F$10000,2,FALSE), ""))</f>
        <v>La eliminación de cargos</v>
      </c>
      <c r="D689" t="str">
        <f>IFERROR(VLOOKUP($B689,entity_labels!$B$2:$F$10000,3,FALSE), IFERROR(VLOOKUP($B689,entity_labels_mc!$B$2:$F$10000,3,FALSE), ""))</f>
        <v>Dispense de frais</v>
      </c>
      <c r="E689" t="str">
        <f>IFERROR(VLOOKUP($B689,entity_labels!$B$2:$F$10000,4,FALSE), IFERROR(VLOOKUP($B689,entity_labels_mc!$B$2:$F$10000,4,FALSE), ""))</f>
        <v>放棄料金</v>
      </c>
      <c r="F689" t="str">
        <f>IFERROR(VLOOKUP($B689,entity_labels!$B$2:$F$10000,5,FALSE), IFERROR(VLOOKUP($B689,entity_labels_mc!$B$2:$F$10000,5,FALSE), ""))</f>
        <v>Verzichtet Gebühren</v>
      </c>
      <c r="G689" t="str">
        <f t="shared" si="10"/>
        <v>businessPrgm_waivedFees=Verzichtet Gebühren</v>
      </c>
    </row>
    <row r="690" spans="1:7" x14ac:dyDescent="0.3">
      <c r="A690" t="s">
        <v>31291</v>
      </c>
      <c r="B690" t="str">
        <f>IFERROR(VLOOKUP($A690,entity_labels_mc!$A$2:$F$10000,2,FALSE), "")</f>
        <v xml:space="preserve">Business Segment </v>
      </c>
      <c r="C690" t="str">
        <f>IFERROR(VLOOKUP($B690,entity_labels!$B$2:$F$10000,2,FALSE), IFERROR(VLOOKUP($B690,entity_labels_mc!$B$2:$F$10000,2,FALSE), ""))</f>
        <v>Segmento de Negocio</v>
      </c>
      <c r="D690" t="str">
        <f>IFERROR(VLOOKUP($B690,entity_labels!$B$2:$F$10000,3,FALSE), IFERROR(VLOOKUP($B690,entity_labels_mc!$B$2:$F$10000,3,FALSE), ""))</f>
        <v>Secteur d'activité</v>
      </c>
      <c r="E690" t="str">
        <f>IFERROR(VLOOKUP($B690,entity_labels!$B$2:$F$10000,4,FALSE), IFERROR(VLOOKUP($B690,entity_labels_mc!$B$2:$F$10000,4,FALSE), ""))</f>
        <v>事業の種類別セグメント</v>
      </c>
      <c r="F690" t="str">
        <f>IFERROR(VLOOKUP($B690,entity_labels!$B$2:$F$10000,5,FALSE), IFERROR(VLOOKUP($B690,entity_labels_mc!$B$2:$F$10000,5,FALSE), ""))</f>
        <v>Geschäftsfeld</v>
      </c>
      <c r="G690" t="str">
        <f t="shared" si="10"/>
        <v>businessSegment=Geschäftsfeld</v>
      </c>
    </row>
    <row r="691" spans="1:7" x14ac:dyDescent="0.3">
      <c r="A691" t="s">
        <v>31293</v>
      </c>
      <c r="B691" t="str">
        <f>IFERROR(VLOOKUP($A691,entity_labels_mc!$A$2:$F$10000,2,FALSE), "")</f>
        <v>Class 1</v>
      </c>
      <c r="C691" t="str">
        <f>IFERROR(VLOOKUP($B691,entity_labels!$B$2:$F$10000,2,FALSE), IFERROR(VLOOKUP($B691,entity_labels_mc!$B$2:$F$10000,2,FALSE), ""))</f>
        <v>Clase 1</v>
      </c>
      <c r="D691" t="str">
        <f>IFERROR(VLOOKUP($B691,entity_labels!$B$2:$F$10000,3,FALSE), IFERROR(VLOOKUP($B691,entity_labels_mc!$B$2:$F$10000,3,FALSE), ""))</f>
        <v>Classe 1</v>
      </c>
      <c r="E691" t="str">
        <f>IFERROR(VLOOKUP($B691,entity_labels!$B$2:$F$10000,4,FALSE), IFERROR(VLOOKUP($B691,entity_labels_mc!$B$2:$F$10000,4,FALSE), ""))</f>
        <v>クラス1</v>
      </c>
      <c r="F691" t="str">
        <f>IFERROR(VLOOKUP($B691,entity_labels!$B$2:$F$10000,5,FALSE), IFERROR(VLOOKUP($B691,entity_labels_mc!$B$2:$F$10000,5,FALSE), ""))</f>
        <v>Klasse 1</v>
      </c>
      <c r="G691" t="str">
        <f t="shared" si="10"/>
        <v>businessSegment_class1=Klasse 1</v>
      </c>
    </row>
    <row r="692" spans="1:7" x14ac:dyDescent="0.3">
      <c r="A692" t="s">
        <v>31295</v>
      </c>
      <c r="B692" t="str">
        <f>IFERROR(VLOOKUP($A692,entity_labels_mc!$A$2:$F$10000,2,FALSE), "")</f>
        <v>Class 2</v>
      </c>
      <c r="C692" t="str">
        <f>IFERROR(VLOOKUP($B692,entity_labels!$B$2:$F$10000,2,FALSE), IFERROR(VLOOKUP($B692,entity_labels_mc!$B$2:$F$10000,2,FALSE), ""))</f>
        <v>Clase 2</v>
      </c>
      <c r="D692" t="str">
        <f>IFERROR(VLOOKUP($B692,entity_labels!$B$2:$F$10000,3,FALSE), IFERROR(VLOOKUP($B692,entity_labels_mc!$B$2:$F$10000,3,FALSE), ""))</f>
        <v>Classe 2</v>
      </c>
      <c r="E692" t="str">
        <f>IFERROR(VLOOKUP($B692,entity_labels!$B$2:$F$10000,4,FALSE), IFERROR(VLOOKUP($B692,entity_labels_mc!$B$2:$F$10000,4,FALSE), ""))</f>
        <v>クラス2</v>
      </c>
      <c r="F692" t="str">
        <f>IFERROR(VLOOKUP($B692,entity_labels!$B$2:$F$10000,5,FALSE), IFERROR(VLOOKUP($B692,entity_labels_mc!$B$2:$F$10000,5,FALSE), ""))</f>
        <v>Klasse 2</v>
      </c>
      <c r="G692" t="str">
        <f t="shared" si="10"/>
        <v>businessSegment_class2=Klasse 2</v>
      </c>
    </row>
    <row r="693" spans="1:7" x14ac:dyDescent="0.3">
      <c r="A693" t="s">
        <v>31297</v>
      </c>
      <c r="B693" t="str">
        <f>IFERROR(VLOOKUP($A693,entity_labels_mc!$A$2:$F$10000,2,FALSE), "")</f>
        <v>Class 3</v>
      </c>
      <c r="C693" t="str">
        <f>IFERROR(VLOOKUP($B693,entity_labels!$B$2:$F$10000,2,FALSE), IFERROR(VLOOKUP($B693,entity_labels_mc!$B$2:$F$10000,2,FALSE), ""))</f>
        <v>Clase 3</v>
      </c>
      <c r="D693" t="str">
        <f>IFERROR(VLOOKUP($B693,entity_labels!$B$2:$F$10000,3,FALSE), IFERROR(VLOOKUP($B693,entity_labels_mc!$B$2:$F$10000,3,FALSE), ""))</f>
        <v>Classe 3</v>
      </c>
      <c r="E693" t="str">
        <f>IFERROR(VLOOKUP($B693,entity_labels!$B$2:$F$10000,4,FALSE), IFERROR(VLOOKUP($B693,entity_labels_mc!$B$2:$F$10000,4,FALSE), ""))</f>
        <v>クラス3</v>
      </c>
      <c r="F693" t="str">
        <f>IFERROR(VLOOKUP($B693,entity_labels!$B$2:$F$10000,5,FALSE), IFERROR(VLOOKUP($B693,entity_labels_mc!$B$2:$F$10000,5,FALSE), ""))</f>
        <v>Klasse 3</v>
      </c>
      <c r="G693" t="str">
        <f t="shared" si="10"/>
        <v>businessSegment_class3=Klasse 3</v>
      </c>
    </row>
    <row r="694" spans="1:7" x14ac:dyDescent="0.3">
      <c r="A694" t="s">
        <v>31299</v>
      </c>
      <c r="B694" t="str">
        <f>IFERROR(VLOOKUP($A694,entity_labels_mc!$A$2:$F$10000,2,FALSE), "")</f>
        <v>Class 4</v>
      </c>
      <c r="C694" t="str">
        <f>IFERROR(VLOOKUP($B694,entity_labels!$B$2:$F$10000,2,FALSE), IFERROR(VLOOKUP($B694,entity_labels_mc!$B$2:$F$10000,2,FALSE), ""))</f>
        <v>Clase 4</v>
      </c>
      <c r="D694" t="str">
        <f>IFERROR(VLOOKUP($B694,entity_labels!$B$2:$F$10000,3,FALSE), IFERROR(VLOOKUP($B694,entity_labels_mc!$B$2:$F$10000,3,FALSE), ""))</f>
        <v>Classe 4</v>
      </c>
      <c r="E694" t="str">
        <f>IFERROR(VLOOKUP($B694,entity_labels!$B$2:$F$10000,4,FALSE), IFERROR(VLOOKUP($B694,entity_labels_mc!$B$2:$F$10000,4,FALSE), ""))</f>
        <v>クラス4</v>
      </c>
      <c r="F694" t="str">
        <f>IFERROR(VLOOKUP($B694,entity_labels!$B$2:$F$10000,5,FALSE), IFERROR(VLOOKUP($B694,entity_labels_mc!$B$2:$F$10000,5,FALSE), ""))</f>
        <v>Klasse 4</v>
      </c>
      <c r="G694" t="str">
        <f t="shared" si="10"/>
        <v>businessSegment_class4=Klasse 4</v>
      </c>
    </row>
    <row r="695" spans="1:7" x14ac:dyDescent="0.3">
      <c r="A695" t="s">
        <v>31300</v>
      </c>
      <c r="B695" t="str">
        <f>IFERROR(VLOOKUP($A695,entity_labels_mc!$A$2:$F$10000,2,FALSE), "")</f>
        <v>Class 5</v>
      </c>
      <c r="C695" t="str">
        <f>IFERROR(VLOOKUP($B695,entity_labels!$B$2:$F$10000,2,FALSE), IFERROR(VLOOKUP($B695,entity_labels_mc!$B$2:$F$10000,2,FALSE), ""))</f>
        <v>Clase 5</v>
      </c>
      <c r="D695" t="str">
        <f>IFERROR(VLOOKUP($B695,entity_labels!$B$2:$F$10000,3,FALSE), IFERROR(VLOOKUP($B695,entity_labels_mc!$B$2:$F$10000,3,FALSE), ""))</f>
        <v>Classe 5</v>
      </c>
      <c r="E695" t="str">
        <f>IFERROR(VLOOKUP($B695,entity_labels!$B$2:$F$10000,4,FALSE), IFERROR(VLOOKUP($B695,entity_labels_mc!$B$2:$F$10000,4,FALSE), ""))</f>
        <v>クラス5</v>
      </c>
      <c r="F695" t="str">
        <f>IFERROR(VLOOKUP($B695,entity_labels!$B$2:$F$10000,5,FALSE), IFERROR(VLOOKUP($B695,entity_labels_mc!$B$2:$F$10000,5,FALSE), ""))</f>
        <v>Klasse 5</v>
      </c>
      <c r="G695" t="str">
        <f t="shared" si="10"/>
        <v>businessSegment_class5=Klasse 5</v>
      </c>
    </row>
    <row r="696" spans="1:7" x14ac:dyDescent="0.3">
      <c r="A696" t="s">
        <v>31302</v>
      </c>
      <c r="B696" t="str">
        <f>IFERROR(VLOOKUP($A696,entity_labels_mc!$A$2:$F$10000,2,FALSE), "")</f>
        <v>Class 6</v>
      </c>
      <c r="C696" t="str">
        <f>IFERROR(VLOOKUP($B696,entity_labels!$B$2:$F$10000,2,FALSE), IFERROR(VLOOKUP($B696,entity_labels_mc!$B$2:$F$10000,2,FALSE), ""))</f>
        <v>Clase 6</v>
      </c>
      <c r="D696" t="str">
        <f>IFERROR(VLOOKUP($B696,entity_labels!$B$2:$F$10000,3,FALSE), IFERROR(VLOOKUP($B696,entity_labels_mc!$B$2:$F$10000,3,FALSE), ""))</f>
        <v>Classe 6</v>
      </c>
      <c r="E696" t="str">
        <f>IFERROR(VLOOKUP($B696,entity_labels!$B$2:$F$10000,4,FALSE), IFERROR(VLOOKUP($B696,entity_labels_mc!$B$2:$F$10000,4,FALSE), ""))</f>
        <v>クラス6</v>
      </c>
      <c r="F696" t="str">
        <f>IFERROR(VLOOKUP($B696,entity_labels!$B$2:$F$10000,5,FALSE), IFERROR(VLOOKUP($B696,entity_labels_mc!$B$2:$F$10000,5,FALSE), ""))</f>
        <v>Class 6</v>
      </c>
      <c r="G696" t="str">
        <f t="shared" si="10"/>
        <v>businessSegment_class6=Class 6</v>
      </c>
    </row>
    <row r="697" spans="1:7" x14ac:dyDescent="0.3">
      <c r="A697" t="s">
        <v>31304</v>
      </c>
      <c r="B697" t="str">
        <f>IFERROR(VLOOKUP($A697,entity_labels_mc!$A$2:$F$10000,2,FALSE), "")</f>
        <v>Class 7</v>
      </c>
      <c r="C697" t="str">
        <f>IFERROR(VLOOKUP($B697,entity_labels!$B$2:$F$10000,2,FALSE), IFERROR(VLOOKUP($B697,entity_labels_mc!$B$2:$F$10000,2,FALSE), ""))</f>
        <v>Clase 7</v>
      </c>
      <c r="D697" t="str">
        <f>IFERROR(VLOOKUP($B697,entity_labels!$B$2:$F$10000,3,FALSE), IFERROR(VLOOKUP($B697,entity_labels_mc!$B$2:$F$10000,3,FALSE), ""))</f>
        <v>Classe 7</v>
      </c>
      <c r="E697" t="str">
        <f>IFERROR(VLOOKUP($B697,entity_labels!$B$2:$F$10000,4,FALSE), IFERROR(VLOOKUP($B697,entity_labels_mc!$B$2:$F$10000,4,FALSE), ""))</f>
        <v>クラス7</v>
      </c>
      <c r="F697" t="str">
        <f>IFERROR(VLOOKUP($B697,entity_labels!$B$2:$F$10000,5,FALSE), IFERROR(VLOOKUP($B697,entity_labels_mc!$B$2:$F$10000,5,FALSE), ""))</f>
        <v>Klasse 7</v>
      </c>
      <c r="G697" t="str">
        <f t="shared" si="10"/>
        <v>businessSegment_class7=Klasse 7</v>
      </c>
    </row>
    <row r="698" spans="1:7" x14ac:dyDescent="0.3">
      <c r="A698" t="s">
        <v>31306</v>
      </c>
      <c r="B698" t="str">
        <f>IFERROR(VLOOKUP($A698,entity_labels_mc!$A$2:$F$10000,2,FALSE), "")</f>
        <v>Legacy Business Segment</v>
      </c>
      <c r="C698" t="str">
        <f>IFERROR(VLOOKUP($B698,entity_labels!$B$2:$F$10000,2,FALSE), IFERROR(VLOOKUP($B698,entity_labels_mc!$B$2:$F$10000,2,FALSE), ""))</f>
        <v>Legado Segmento de Negocio</v>
      </c>
      <c r="D698" t="str">
        <f>IFERROR(VLOOKUP($B698,entity_labels!$B$2:$F$10000,3,FALSE), IFERROR(VLOOKUP($B698,entity_labels_mc!$B$2:$F$10000,3,FALSE), ""))</f>
        <v>Héritage secteur d'activité</v>
      </c>
      <c r="E698" t="str">
        <f>IFERROR(VLOOKUP($B698,entity_labels!$B$2:$F$10000,4,FALSE), IFERROR(VLOOKUP($B698,entity_labels_mc!$B$2:$F$10000,4,FALSE), ""))</f>
        <v>レガシー事業の種類別セグメント</v>
      </c>
      <c r="F698" t="str">
        <f>IFERROR(VLOOKUP($B698,entity_labels!$B$2:$F$10000,5,FALSE), IFERROR(VLOOKUP($B698,entity_labels_mc!$B$2:$F$10000,5,FALSE), ""))</f>
        <v>Legacy-Geschäftsfeld</v>
      </c>
      <c r="G698" t="str">
        <f t="shared" si="10"/>
        <v>businessSegment_legacyBusinessSegiment=Legacy-Geschäftsfeld</v>
      </c>
    </row>
    <row r="699" spans="1:7" x14ac:dyDescent="0.3">
      <c r="A699" t="s">
        <v>31308</v>
      </c>
      <c r="B699" t="str">
        <f>IFERROR(VLOOKUP($A699,entity_labels_mc!$A$2:$F$10000,2,FALSE), "")</f>
        <v>Legacy Business Sub Segment</v>
      </c>
      <c r="C699" t="str">
        <f>IFERROR(VLOOKUP($B699,entity_labels!$B$2:$F$10000,2,FALSE), IFERROR(VLOOKUP($B699,entity_labels_mc!$B$2:$F$10000,2,FALSE), ""))</f>
        <v>Legado de negocios Sub Segmento</v>
      </c>
      <c r="D699" t="str">
        <f>IFERROR(VLOOKUP($B699,entity_labels!$B$2:$F$10000,3,FALSE), IFERROR(VLOOKUP($B699,entity_labels_mc!$B$2:$F$10000,3,FALSE), ""))</f>
        <v>Héritage d'affaires Sous Segment</v>
      </c>
      <c r="E699" t="str">
        <f>IFERROR(VLOOKUP($B699,entity_labels!$B$2:$F$10000,4,FALSE), IFERROR(VLOOKUP($B699,entity_labels_mc!$B$2:$F$10000,4,FALSE), ""))</f>
        <v>レガシービジネスサブセグメント</v>
      </c>
      <c r="F699" t="str">
        <f>IFERROR(VLOOKUP($B699,entity_labels!$B$2:$F$10000,5,FALSE), IFERROR(VLOOKUP($B699,entity_labels_mc!$B$2:$F$10000,5,FALSE), ""))</f>
        <v>Legacy-Business Unter Segment</v>
      </c>
      <c r="G699" t="str">
        <f t="shared" si="10"/>
        <v>businessSegment_legacyBusinessSubSegiment=Legacy-Business Unter Segment</v>
      </c>
    </row>
    <row r="700" spans="1:7" x14ac:dyDescent="0.3">
      <c r="A700" t="s">
        <v>31310</v>
      </c>
      <c r="B700" t="str">
        <f>IFERROR(VLOOKUP($A700,entity_labels_mc!$A$2:$F$10000,2,FALSE), "")</f>
        <v xml:space="preserve">Soft Deleted On </v>
      </c>
      <c r="C700" t="str">
        <f>IFERROR(VLOOKUP($B700,entity_labels!$B$2:$F$10000,2,FALSE), IFERROR(VLOOKUP($B700,entity_labels_mc!$B$2:$F$10000,2,FALSE), ""))</f>
        <v>Suave En Suprimido</v>
      </c>
      <c r="D700" t="str">
        <f>IFERROR(VLOOKUP($B700,entity_labels!$B$2:$F$10000,3,FALSE), IFERROR(VLOOKUP($B700,entity_labels_mc!$B$2:$F$10000,3,FALSE), ""))</f>
        <v>Doux Annulée le</v>
      </c>
      <c r="E700" t="str">
        <f>IFERROR(VLOOKUP($B700,entity_labels!$B$2:$F$10000,4,FALSE), IFERROR(VLOOKUP($B700,entity_labels_mc!$B$2:$F$10000,4,FALSE), ""))</f>
        <v>ソフト削除で</v>
      </c>
      <c r="F700" t="str">
        <f>IFERROR(VLOOKUP($B700,entity_labels!$B$2:$F$10000,5,FALSE), IFERROR(VLOOKUP($B700,entity_labels_mc!$B$2:$F$10000,5,FALSE), ""))</f>
        <v>Soft Deleted On</v>
      </c>
      <c r="G700" t="str">
        <f t="shared" si="10"/>
        <v>businessSegment_softDeletedOn=Soft Deleted On</v>
      </c>
    </row>
    <row r="701" spans="1:7" x14ac:dyDescent="0.3">
      <c r="A701" t="s">
        <v>31311</v>
      </c>
      <c r="B701" t="str">
        <f>IFERROR(VLOOKUP($A701,entity_labels_mc!$A$2:$F$10000,2,FALSE), "")</f>
        <v xml:space="preserve">Cash Flows </v>
      </c>
      <c r="C701" t="str">
        <f>IFERROR(VLOOKUP($B701,entity_labels!$B$2:$F$10000,2,FALSE), IFERROR(VLOOKUP($B701,entity_labels_mc!$B$2:$F$10000,2,FALSE), ""))</f>
        <v>El dinero fluye</v>
      </c>
      <c r="D701" t="str">
        <f>IFERROR(VLOOKUP($B701,entity_labels!$B$2:$F$10000,3,FALSE), IFERROR(VLOOKUP($B701,entity_labels_mc!$B$2:$F$10000,3,FALSE), ""))</f>
        <v>Flux de trésorerie</v>
      </c>
      <c r="E701" t="str">
        <f>IFERROR(VLOOKUP($B701,entity_labels!$B$2:$F$10000,4,FALSE), IFERROR(VLOOKUP($B701,entity_labels_mc!$B$2:$F$10000,4,FALSE), ""))</f>
        <v>キャッシュ・フロー</v>
      </c>
      <c r="F701" t="str">
        <f>IFERROR(VLOOKUP($B701,entity_labels!$B$2:$F$10000,5,FALSE), IFERROR(VLOOKUP($B701,entity_labels_mc!$B$2:$F$10000,5,FALSE), ""))</f>
        <v>Cash Flow</v>
      </c>
      <c r="G701" t="str">
        <f t="shared" si="10"/>
        <v>cashFlows=Cash Flow</v>
      </c>
    </row>
    <row r="702" spans="1:7" x14ac:dyDescent="0.3">
      <c r="A702" t="s">
        <v>31313</v>
      </c>
      <c r="B702" t="str">
        <f>IFERROR(VLOOKUP($A702,entity_labels_mc!$A$2:$F$10000,2,FALSE), "")</f>
        <v xml:space="preserve">Financial </v>
      </c>
      <c r="C702" t="str">
        <f>IFERROR(VLOOKUP($B702,entity_labels!$B$2:$F$10000,2,FALSE), IFERROR(VLOOKUP($B702,entity_labels_mc!$B$2:$F$10000,2,FALSE), ""))</f>
        <v>Financiera</v>
      </c>
      <c r="D702" t="str">
        <f>IFERROR(VLOOKUP($B702,entity_labels!$B$2:$F$10000,3,FALSE), IFERROR(VLOOKUP($B702,entity_labels_mc!$B$2:$F$10000,3,FALSE), ""))</f>
        <v>Financier</v>
      </c>
      <c r="E702" t="str">
        <f>IFERROR(VLOOKUP($B702,entity_labels!$B$2:$F$10000,4,FALSE), IFERROR(VLOOKUP($B702,entity_labels_mc!$B$2:$F$10000,4,FALSE), ""))</f>
        <v>金融の</v>
      </c>
      <c r="F702" t="str">
        <f>IFERROR(VLOOKUP($B702,entity_labels!$B$2:$F$10000,5,FALSE), IFERROR(VLOOKUP($B702,entity_labels_mc!$B$2:$F$10000,5,FALSE), ""))</f>
        <v>Finanz-</v>
      </c>
      <c r="G702" t="str">
        <f t="shared" si="10"/>
        <v>cashFlows_financial=Finanz-</v>
      </c>
    </row>
    <row r="703" spans="1:7" x14ac:dyDescent="0.3">
      <c r="A703" t="s">
        <v>31315</v>
      </c>
      <c r="B703" t="str">
        <f>IFERROR(VLOOKUP($A703,entity_labels_mc!$A$2:$F$10000,2,FALSE), "")</f>
        <v xml:space="preserve">Rent Roll </v>
      </c>
      <c r="C703" t="str">
        <f>IFERROR(VLOOKUP($B703,entity_labels!$B$2:$F$10000,2,FALSE), IFERROR(VLOOKUP($B703,entity_labels_mc!$B$2:$F$10000,2,FALSE), ""))</f>
        <v>Lista de las tierras alquiladas</v>
      </c>
      <c r="D703" t="str">
        <f>IFERROR(VLOOKUP($B703,entity_labels!$B$2:$F$10000,3,FALSE), IFERROR(VLOOKUP($B703,entity_labels_mc!$B$2:$F$10000,3,FALSE), ""))</f>
        <v>Louer Rouleau</v>
      </c>
      <c r="E703" t="str">
        <f>IFERROR(VLOOKUP($B703,entity_labels!$B$2:$F$10000,4,FALSE), IFERROR(VLOOKUP($B703,entity_labels_mc!$B$2:$F$10000,4,FALSE), ""))</f>
        <v>レントロール</v>
      </c>
      <c r="F703" t="str">
        <f>IFERROR(VLOOKUP($B703,entity_labels!$B$2:$F$10000,5,FALSE), IFERROR(VLOOKUP($B703,entity_labels_mc!$B$2:$F$10000,5,FALSE), ""))</f>
        <v>Mieten Rollen</v>
      </c>
      <c r="G703" t="str">
        <f t="shared" si="10"/>
        <v>cashFlows_rentRoll=Mieten Rollen</v>
      </c>
    </row>
    <row r="704" spans="1:7" x14ac:dyDescent="0.3">
      <c r="A704" t="s">
        <v>31316</v>
      </c>
      <c r="B704" t="str">
        <f>IFERROR(VLOOKUP($A704,entity_labels_mc!$A$2:$F$10000,2,FALSE), "")</f>
        <v xml:space="preserve">Soft Deleted On </v>
      </c>
      <c r="C704" t="str">
        <f>IFERROR(VLOOKUP($B704,entity_labels!$B$2:$F$10000,2,FALSE), IFERROR(VLOOKUP($B704,entity_labels_mc!$B$2:$F$10000,2,FALSE), ""))</f>
        <v>Suave En Suprimido</v>
      </c>
      <c r="D704" t="str">
        <f>IFERROR(VLOOKUP($B704,entity_labels!$B$2:$F$10000,3,FALSE), IFERROR(VLOOKUP($B704,entity_labels_mc!$B$2:$F$10000,3,FALSE), ""))</f>
        <v>Doux Annulée le</v>
      </c>
      <c r="E704" t="str">
        <f>IFERROR(VLOOKUP($B704,entity_labels!$B$2:$F$10000,4,FALSE), IFERROR(VLOOKUP($B704,entity_labels_mc!$B$2:$F$10000,4,FALSE), ""))</f>
        <v>ソフト削除で</v>
      </c>
      <c r="F704" t="str">
        <f>IFERROR(VLOOKUP($B704,entity_labels!$B$2:$F$10000,5,FALSE), IFERROR(VLOOKUP($B704,entity_labels_mc!$B$2:$F$10000,5,FALSE), ""))</f>
        <v>Soft Deleted On</v>
      </c>
      <c r="G704" t="str">
        <f t="shared" si="10"/>
        <v>cashFlows_softDeletedOn=Soft Deleted On</v>
      </c>
    </row>
    <row r="705" spans="1:7" x14ac:dyDescent="0.3">
      <c r="A705" t="s">
        <v>3902</v>
      </c>
      <c r="B705" t="str">
        <f>IFERROR(VLOOKUP($A705,entity_labels_mc!$A$2:$F$10000,2,FALSE), "")</f>
        <v xml:space="preserve">Cbr Information </v>
      </c>
      <c r="C705" t="str">
        <f>IFERROR(VLOOKUP($B705,entity_labels!$B$2:$F$10000,2,FALSE), IFERROR(VLOOKUP($B705,entity_labels_mc!$B$2:$F$10000,2,FALSE), ""))</f>
        <v>Información de CBR</v>
      </c>
      <c r="D705" t="str">
        <f>IFERROR(VLOOKUP($B705,entity_labels!$B$2:$F$10000,3,FALSE), IFERROR(VLOOKUP($B705,entity_labels_mc!$B$2:$F$10000,3,FALSE), ""))</f>
        <v>Informations de CBR</v>
      </c>
      <c r="E705" t="str">
        <f>IFERROR(VLOOKUP($B705,entity_labels!$B$2:$F$10000,4,FALSE), IFERROR(VLOOKUP($B705,entity_labels_mc!$B$2:$F$10000,4,FALSE), ""))</f>
        <v>Cbr 情報</v>
      </c>
      <c r="F705" t="str">
        <f>IFERROR(VLOOKUP($B705,entity_labels!$B$2:$F$10000,5,FALSE), IFERROR(VLOOKUP($B705,entity_labels_mc!$B$2:$F$10000,5,FALSE), ""))</f>
        <v>CBR-Informationen</v>
      </c>
      <c r="G705" t="str">
        <f t="shared" si="10"/>
        <v>cbrInformation=CBR-Informationen</v>
      </c>
    </row>
    <row r="706" spans="1:7" x14ac:dyDescent="0.3">
      <c r="A706" t="s">
        <v>3904</v>
      </c>
      <c r="B706" t="str">
        <f>IFERROR(VLOOKUP($A706,entity_labels_mc!$A$2:$F$10000,2,FALSE), "")</f>
        <v xml:space="preserve">Cbr Autho On Recvd </v>
      </c>
      <c r="C706" t="str">
        <f>IFERROR(VLOOKUP($B706,entity_labels!$B$2:$F$10000,2,FALSE), IFERROR(VLOOKUP($B706,entity_labels_mc!$B$2:$F$10000,2,FALSE), ""))</f>
        <v>CBR Autho sobre llam</v>
      </c>
      <c r="D706" t="str">
        <f>IFERROR(VLOOKUP($B706,entity_labels!$B$2:$F$10000,3,FALSE), IFERROR(VLOOKUP($B706,entity_labels_mc!$B$2:$F$10000,3,FALSE), ""))</f>
        <v>Autorisation du CBR sur Recvd</v>
      </c>
      <c r="E706" t="str">
        <f>IFERROR(VLOOKUP($B706,entity_labels!$B$2:$F$10000,4,FALSE), IFERROR(VLOOKUP($B706,entity_labels_mc!$B$2:$F$10000,4,FALSE), ""))</f>
        <v>Cbr 承認を受けずに Recvd</v>
      </c>
      <c r="F706" t="str">
        <f>IFERROR(VLOOKUP($B706,entity_labels!$B$2:$F$10000,5,FALSE), IFERROR(VLOOKUP($B706,entity_labels_mc!$B$2:$F$10000,5,FALSE), ""))</f>
        <v>CBR derVernetzungzwischen auf empfangene</v>
      </c>
      <c r="G706" t="str">
        <f t="shared" si="10"/>
        <v>cbrInformation_cbrAuthoOnRecvd=CBR derVernetzungzwischen auf empfangene</v>
      </c>
    </row>
    <row r="707" spans="1:7" x14ac:dyDescent="0.3">
      <c r="A707" t="s">
        <v>3906</v>
      </c>
      <c r="B707" t="str">
        <f>IFERROR(VLOOKUP($A707,entity_labels_mc!$A$2:$F$10000,2,FALSE), "")</f>
        <v xml:space="preserve">Cbr Retrieved Dttm </v>
      </c>
      <c r="C707" t="str">
        <f>IFERROR(VLOOKUP($B707,entity_labels!$B$2:$F$10000,2,FALSE), IFERROR(VLOOKUP($B707,entity_labels_mc!$B$2:$F$10000,2,FALSE), ""))</f>
        <v>CBR obtenido Dttm</v>
      </c>
      <c r="D707" t="str">
        <f>IFERROR(VLOOKUP($B707,entity_labels!$B$2:$F$10000,3,FALSE), IFERROR(VLOOKUP($B707,entity_labels_mc!$B$2:$F$10000,3,FALSE), ""))</f>
        <v>CBR Récupérée DTMC</v>
      </c>
      <c r="E707" t="str">
        <f>IFERROR(VLOOKUP($B707,entity_labels!$B$2:$F$10000,4,FALSE), IFERROR(VLOOKUP($B707,entity_labels_mc!$B$2:$F$10000,4,FALSE), ""))</f>
        <v>Cbr 取得 Dttm</v>
      </c>
      <c r="F707" t="str">
        <f>IFERROR(VLOOKUP($B707,entity_labels!$B$2:$F$10000,5,FALSE), IFERROR(VLOOKUP($B707,entity_labels_mc!$B$2:$F$10000,5,FALSE), ""))</f>
        <v>CBR abgerufenen Dttm</v>
      </c>
      <c r="G707" t="str">
        <f t="shared" ref="G707:G770" si="11">CONCATENATE(A707, "=",F707)</f>
        <v>cbrInformation_cbrRetrievedDttm=CBR abgerufenen Dttm</v>
      </c>
    </row>
    <row r="708" spans="1:7" x14ac:dyDescent="0.3">
      <c r="A708" t="s">
        <v>3908</v>
      </c>
      <c r="B708" t="str">
        <f>IFERROR(VLOOKUP($A708,entity_labels_mc!$A$2:$F$10000,2,FALSE), "")</f>
        <v xml:space="preserve">Contact Info Id </v>
      </c>
      <c r="C708" t="str">
        <f>IFERROR(VLOOKUP($B708,entity_labels!$B$2:$F$10000,2,FALSE), IFERROR(VLOOKUP($B708,entity_labels_mc!$B$2:$F$10000,2,FALSE), ""))</f>
        <v>Información de contacto Id</v>
      </c>
      <c r="D708" t="str">
        <f>IFERROR(VLOOKUP($B708,entity_labels!$B$2:$F$10000,3,FALSE), IFERROR(VLOOKUP($B708,entity_labels_mc!$B$2:$F$10000,3,FALSE), ""))</f>
        <v>Info contact Id</v>
      </c>
      <c r="E708" t="str">
        <f>IFERROR(VLOOKUP($B708,entity_labels!$B$2:$F$10000,4,FALSE), IFERROR(VLOOKUP($B708,entity_labels_mc!$B$2:$F$10000,4,FALSE), ""))</f>
        <v>連絡先情報の Id</v>
      </c>
      <c r="F708" t="str">
        <f>IFERROR(VLOOKUP($B708,entity_labels!$B$2:$F$10000,5,FALSE), IFERROR(VLOOKUP($B708,entity_labels_mc!$B$2:$F$10000,5,FALSE), ""))</f>
        <v>Kontakt Info-Id</v>
      </c>
      <c r="G708" t="str">
        <f t="shared" si="11"/>
        <v>cbrInformation_contactInfoId=Kontakt Info-Id</v>
      </c>
    </row>
    <row r="709" spans="1:7" x14ac:dyDescent="0.3">
      <c r="A709" t="s">
        <v>3910</v>
      </c>
      <c r="B709" t="str">
        <f>IFERROR(VLOOKUP($A709,entity_labels_mc!$A$2:$F$10000,2,FALSE), "")</f>
        <v xml:space="preserve">Fraud Detect </v>
      </c>
      <c r="C709" t="str">
        <f>IFERROR(VLOOKUP($B709,entity_labels!$B$2:$F$10000,2,FALSE), IFERROR(VLOOKUP($B709,entity_labels_mc!$B$2:$F$10000,2,FALSE), ""))</f>
        <v>Detectar fraude</v>
      </c>
      <c r="D709" t="str">
        <f>IFERROR(VLOOKUP($B709,entity_labels!$B$2:$F$10000,3,FALSE), IFERROR(VLOOKUP($B709,entity_labels_mc!$B$2:$F$10000,3,FALSE), ""))</f>
        <v>Détecter les fraudes</v>
      </c>
      <c r="E709" t="str">
        <f>IFERROR(VLOOKUP($B709,entity_labels!$B$2:$F$10000,4,FALSE), IFERROR(VLOOKUP($B709,entity_labels_mc!$B$2:$F$10000,4,FALSE), ""))</f>
        <v>詐欺を検出します。</v>
      </c>
      <c r="F709" t="str">
        <f>IFERROR(VLOOKUP($B709,entity_labels!$B$2:$F$10000,5,FALSE), IFERROR(VLOOKUP($B709,entity_labels_mc!$B$2:$F$10000,5,FALSE), ""))</f>
        <v>Betrug erkennen</v>
      </c>
      <c r="G709" t="str">
        <f t="shared" si="11"/>
        <v>cbrInformation_fraudDetect=Betrug erkennen</v>
      </c>
    </row>
    <row r="710" spans="1:7" x14ac:dyDescent="0.3">
      <c r="A710" t="s">
        <v>3912</v>
      </c>
      <c r="B710" t="str">
        <f>IFERROR(VLOOKUP($A710,entity_labels_mc!$A$2:$F$10000,2,FALSE), "")</f>
        <v xml:space="preserve">Partner </v>
      </c>
      <c r="C710" t="str">
        <f>IFERROR(VLOOKUP($B710,entity_labels!$B$2:$F$10000,2,FALSE), IFERROR(VLOOKUP($B710,entity_labels_mc!$B$2:$F$10000,2,FALSE), ""))</f>
        <v>Socio</v>
      </c>
      <c r="D710" t="str">
        <f>IFERROR(VLOOKUP($B710,entity_labels!$B$2:$F$10000,3,FALSE), IFERROR(VLOOKUP($B710,entity_labels_mc!$B$2:$F$10000,3,FALSE), ""))</f>
        <v>Partenaire</v>
      </c>
      <c r="E710" t="str">
        <f>IFERROR(VLOOKUP($B710,entity_labels!$B$2:$F$10000,4,FALSE), IFERROR(VLOOKUP($B710,entity_labels_mc!$B$2:$F$10000,4,FALSE), ""))</f>
        <v>パートナー</v>
      </c>
      <c r="F710" t="str">
        <f>IFERROR(VLOOKUP($B710,entity_labels!$B$2:$F$10000,5,FALSE), IFERROR(VLOOKUP($B710,entity_labels_mc!$B$2:$F$10000,5,FALSE), ""))</f>
        <v>Partner</v>
      </c>
      <c r="G710" t="str">
        <f t="shared" si="11"/>
        <v>cbrInformation_partner=Partner</v>
      </c>
    </row>
    <row r="711" spans="1:7" x14ac:dyDescent="0.3">
      <c r="A711" t="s">
        <v>31317</v>
      </c>
      <c r="B711" t="str">
        <f>IFERROR(VLOOKUP($A711,entity_labels_mc!$A$2:$F$10000,2,FALSE), "")</f>
        <v xml:space="preserve">Soft Deleted On </v>
      </c>
      <c r="C711" t="str">
        <f>IFERROR(VLOOKUP($B711,entity_labels!$B$2:$F$10000,2,FALSE), IFERROR(VLOOKUP($B711,entity_labels_mc!$B$2:$F$10000,2,FALSE), ""))</f>
        <v>Suave En Suprimido</v>
      </c>
      <c r="D711" t="str">
        <f>IFERROR(VLOOKUP($B711,entity_labels!$B$2:$F$10000,3,FALSE), IFERROR(VLOOKUP($B711,entity_labels_mc!$B$2:$F$10000,3,FALSE), ""))</f>
        <v>Doux Annulée le</v>
      </c>
      <c r="E711" t="str">
        <f>IFERROR(VLOOKUP($B711,entity_labels!$B$2:$F$10000,4,FALSE), IFERROR(VLOOKUP($B711,entity_labels_mc!$B$2:$F$10000,4,FALSE), ""))</f>
        <v>ソフト削除で</v>
      </c>
      <c r="F711" t="str">
        <f>IFERROR(VLOOKUP($B711,entity_labels!$B$2:$F$10000,5,FALSE), IFERROR(VLOOKUP($B711,entity_labels_mc!$B$2:$F$10000,5,FALSE), ""))</f>
        <v>Soft Deleted On</v>
      </c>
      <c r="G711" t="str">
        <f t="shared" si="11"/>
        <v>cbrInformation_softDeletedOn=Soft Deleted On</v>
      </c>
    </row>
    <row r="712" spans="1:7" x14ac:dyDescent="0.3">
      <c r="A712" t="s">
        <v>3914</v>
      </c>
      <c r="B712" t="str">
        <f>IFERROR(VLOOKUP($A712,entity_labels_mc!$A$2:$F$10000,2,FALSE), "")</f>
        <v xml:space="preserve">Status </v>
      </c>
      <c r="C712" t="str">
        <f>IFERROR(VLOOKUP($B712,entity_labels!$B$2:$F$10000,2,FALSE), IFERROR(VLOOKUP($B712,entity_labels_mc!$B$2:$F$10000,2,FALSE), ""))</f>
        <v>Estado</v>
      </c>
      <c r="D712" t="str">
        <f>IFERROR(VLOOKUP($B712,entity_labels!$B$2:$F$10000,3,FALSE), IFERROR(VLOOKUP($B712,entity_labels_mc!$B$2:$F$10000,3,FALSE), ""))</f>
        <v>Statut</v>
      </c>
      <c r="E712" t="str">
        <f>IFERROR(VLOOKUP($B712,entity_labels!$B$2:$F$10000,4,FALSE), IFERROR(VLOOKUP($B712,entity_labels_mc!$B$2:$F$10000,4,FALSE), ""))</f>
        <v>ステータス</v>
      </c>
      <c r="F712" t="str">
        <f>IFERROR(VLOOKUP($B712,entity_labels!$B$2:$F$10000,5,FALSE), IFERROR(VLOOKUP($B712,entity_labels_mc!$B$2:$F$10000,5,FALSE), ""))</f>
        <v>Status</v>
      </c>
      <c r="G712" t="str">
        <f t="shared" si="11"/>
        <v>cbrInformation_status=Status</v>
      </c>
    </row>
    <row r="713" spans="1:7" x14ac:dyDescent="0.3">
      <c r="A713" t="s">
        <v>31318</v>
      </c>
      <c r="B713" t="str">
        <f>IFERROR(VLOOKUP($A713,entity_labels_mc!$A$2:$F$10000,2,FALSE), "")</f>
        <v xml:space="preserve">Checkout </v>
      </c>
      <c r="C713" t="str">
        <f>IFERROR(VLOOKUP($B713,entity_labels!$B$2:$F$10000,2,FALSE), IFERROR(VLOOKUP($B713,entity_labels_mc!$B$2:$F$10000,2,FALSE), ""))</f>
        <v>Echa un vistazo</v>
      </c>
      <c r="D713" t="str">
        <f>IFERROR(VLOOKUP($B713,entity_labels!$B$2:$F$10000,3,FALSE), IFERROR(VLOOKUP($B713,entity_labels_mc!$B$2:$F$10000,3,FALSE), ""))</f>
        <v>Check-out</v>
      </c>
      <c r="E713" t="str">
        <f>IFERROR(VLOOKUP($B713,entity_labels!$B$2:$F$10000,4,FALSE), IFERROR(VLOOKUP($B713,entity_labels_mc!$B$2:$F$10000,4,FALSE), ""))</f>
        <v>チェックアウト</v>
      </c>
      <c r="F713" t="str">
        <f>IFERROR(VLOOKUP($B713,entity_labels!$B$2:$F$10000,5,FALSE), IFERROR(VLOOKUP($B713,entity_labels_mc!$B$2:$F$10000,5,FALSE), ""))</f>
        <v>Auschecken</v>
      </c>
      <c r="G713" t="str">
        <f t="shared" si="11"/>
        <v>checkout=Auschecken</v>
      </c>
    </row>
    <row r="714" spans="1:7" x14ac:dyDescent="0.3">
      <c r="A714" t="s">
        <v>31320</v>
      </c>
      <c r="B714" t="str">
        <f>IFERROR(VLOOKUP($A714,entity_labels_mc!$A$2:$F$10000,2,FALSE), "")</f>
        <v>Checkout Date</v>
      </c>
      <c r="C714" t="str">
        <f>IFERROR(VLOOKUP($B714,entity_labels!$B$2:$F$10000,2,FALSE), IFERROR(VLOOKUP($B714,entity_labels_mc!$B$2:$F$10000,2,FALSE), ""))</f>
        <v>Checkout Date</v>
      </c>
      <c r="D714" t="str">
        <f>IFERROR(VLOOKUP($B714,entity_labels!$B$2:$F$10000,3,FALSE), IFERROR(VLOOKUP($B714,entity_labels_mc!$B$2:$F$10000,3,FALSE), ""))</f>
        <v>Commander date</v>
      </c>
      <c r="E714" t="str">
        <f>IFERROR(VLOOKUP($B714,entity_labels!$B$2:$F$10000,4,FALSE), IFERROR(VLOOKUP($B714,entity_labels_mc!$B$2:$F$10000,4,FALSE), ""))</f>
        <v>チェックアウトの日付</v>
      </c>
      <c r="F714" t="str">
        <f>IFERROR(VLOOKUP($B714,entity_labels!$B$2:$F$10000,5,FALSE), IFERROR(VLOOKUP($B714,entity_labels_mc!$B$2:$F$10000,5,FALSE), ""))</f>
        <v>Checkout Date</v>
      </c>
      <c r="G714" t="str">
        <f t="shared" si="11"/>
        <v>checkout_checkedOutAt=Checkout Date</v>
      </c>
    </row>
    <row r="715" spans="1:7" x14ac:dyDescent="0.3">
      <c r="A715" t="s">
        <v>31322</v>
      </c>
      <c r="B715" t="str">
        <f>IFERROR(VLOOKUP($A715,entity_labels_mc!$A$2:$F$10000,2,FALSE), "")</f>
        <v>Checkout By User</v>
      </c>
      <c r="C715" t="str">
        <f>IFERROR(VLOOKUP($B715,entity_labels!$B$2:$F$10000,2,FALSE), IFERROR(VLOOKUP($B715,entity_labels_mc!$B$2:$F$10000,2,FALSE), ""))</f>
        <v>Pedido Por Usuario</v>
      </c>
      <c r="D715" t="str">
        <f>IFERROR(VLOOKUP($B715,entity_labels!$B$2:$F$10000,3,FALSE), IFERROR(VLOOKUP($B715,entity_labels_mc!$B$2:$F$10000,3,FALSE), ""))</f>
        <v>Commander par utilisateur</v>
      </c>
      <c r="E715" t="str">
        <f>IFERROR(VLOOKUP($B715,entity_labels!$B$2:$F$10000,4,FALSE), IFERROR(VLOOKUP($B715,entity_labels_mc!$B$2:$F$10000,4,FALSE), ""))</f>
        <v>ユーザーによってチェックアウト</v>
      </c>
      <c r="F715" t="str">
        <f>IFERROR(VLOOKUP($B715,entity_labels!$B$2:$F$10000,5,FALSE), IFERROR(VLOOKUP($B715,entity_labels_mc!$B$2:$F$10000,5,FALSE), ""))</f>
        <v>Kasse Nach User-</v>
      </c>
      <c r="G715" t="str">
        <f t="shared" si="11"/>
        <v>checkout_checkedOutByUser=Kasse Nach User-</v>
      </c>
    </row>
    <row r="716" spans="1:7" x14ac:dyDescent="0.3">
      <c r="A716" t="s">
        <v>31324</v>
      </c>
      <c r="B716" t="str">
        <f>IFERROR(VLOOKUP($A716,entity_labels_mc!$A$2:$F$10000,2,FALSE), "")</f>
        <v>Checkout Date</v>
      </c>
      <c r="C716" t="str">
        <f>IFERROR(VLOOKUP($B716,entity_labels!$B$2:$F$10000,2,FALSE), IFERROR(VLOOKUP($B716,entity_labels_mc!$B$2:$F$10000,2,FALSE), ""))</f>
        <v>Checkout Date</v>
      </c>
      <c r="D716" t="str">
        <f>IFERROR(VLOOKUP($B716,entity_labels!$B$2:$F$10000,3,FALSE), IFERROR(VLOOKUP($B716,entity_labels_mc!$B$2:$F$10000,3,FALSE), ""))</f>
        <v>Commander date</v>
      </c>
      <c r="E716" t="str">
        <f>IFERROR(VLOOKUP($B716,entity_labels!$B$2:$F$10000,4,FALSE), IFERROR(VLOOKUP($B716,entity_labels_mc!$B$2:$F$10000,4,FALSE), ""))</f>
        <v>チェックアウトの日付</v>
      </c>
      <c r="F716" t="str">
        <f>IFERROR(VLOOKUP($B716,entity_labels!$B$2:$F$10000,5,FALSE), IFERROR(VLOOKUP($B716,entity_labels_mc!$B$2:$F$10000,5,FALSE), ""))</f>
        <v>Checkout Date</v>
      </c>
      <c r="G716" t="str">
        <f t="shared" si="11"/>
        <v>checkout_lastCheckedInAt=Checkout Date</v>
      </c>
    </row>
    <row r="717" spans="1:7" x14ac:dyDescent="0.3">
      <c r="A717" t="s">
        <v>31325</v>
      </c>
      <c r="B717" t="str">
        <f>IFERROR(VLOOKUP($A717,entity_labels_mc!$A$2:$F$10000,2,FALSE), "")</f>
        <v>Checkin By User</v>
      </c>
      <c r="C717" t="str">
        <f>IFERROR(VLOOKUP($B717,entity_labels!$B$2:$F$10000,2,FALSE), IFERROR(VLOOKUP($B717,entity_labels_mc!$B$2:$F$10000,2,FALSE), ""))</f>
        <v>Checkin Por Usuario</v>
      </c>
      <c r="D717" t="str">
        <f>IFERROR(VLOOKUP($B717,entity_labels!$B$2:$F$10000,3,FALSE), IFERROR(VLOOKUP($B717,entity_labels_mc!$B$2:$F$10000,3,FALSE), ""))</f>
        <v>Checkin Par utilisateur</v>
      </c>
      <c r="E717" t="str">
        <f>IFERROR(VLOOKUP($B717,entity_labels!$B$2:$F$10000,4,FALSE), IFERROR(VLOOKUP($B717,entity_labels_mc!$B$2:$F$10000,4,FALSE), ""))</f>
        <v>ユーザによってチェックイン</v>
      </c>
      <c r="F717" t="str">
        <f>IFERROR(VLOOKUP($B717,entity_labels!$B$2:$F$10000,5,FALSE), IFERROR(VLOOKUP($B717,entity_labels_mc!$B$2:$F$10000,5,FALSE), ""))</f>
        <v>Checkin Nach User-</v>
      </c>
      <c r="G717" t="str">
        <f t="shared" si="11"/>
        <v>checkout_lastCheckedInByUser=Checkin Nach User-</v>
      </c>
    </row>
    <row r="718" spans="1:7" x14ac:dyDescent="0.3">
      <c r="A718" t="s">
        <v>3915</v>
      </c>
      <c r="B718" t="str">
        <f>IFERROR(VLOOKUP($A718,entity_labels_mc!$A$2:$F$10000,2,FALSE), "")</f>
        <v xml:space="preserve">Cntr Insurance Info </v>
      </c>
      <c r="C718" t="str">
        <f>IFERROR(VLOOKUP($B718,entity_labels!$B$2:$F$10000,2,FALSE), IFERROR(VLOOKUP($B718,entity_labels_mc!$B$2:$F$10000,2,FALSE), ""))</f>
        <v>Info seguros Cntr</v>
      </c>
      <c r="D718" t="str">
        <f>IFERROR(VLOOKUP($B718,entity_labels!$B$2:$F$10000,3,FALSE), IFERROR(VLOOKUP($B718,entity_labels_mc!$B$2:$F$10000,3,FALSE), ""))</f>
        <v>Info assurance CNTR</v>
      </c>
      <c r="E718" t="str">
        <f>IFERROR(VLOOKUP($B718,entity_labels!$B$2:$F$10000,4,FALSE), IFERROR(VLOOKUP($B718,entity_labels_mc!$B$2:$F$10000,4,FALSE), ""))</f>
        <v>センター保険情報</v>
      </c>
      <c r="F718" t="str">
        <f>IFERROR(VLOOKUP($B718,entity_labels!$B$2:$F$10000,5,FALSE), IFERROR(VLOOKUP($B718,entity_labels_mc!$B$2:$F$10000,5,FALSE), ""))</f>
        <v>CNTR Versicherung Info</v>
      </c>
      <c r="G718" t="str">
        <f t="shared" si="11"/>
        <v>cntrInsuranceInfo=CNTR Versicherung Info</v>
      </c>
    </row>
    <row r="719" spans="1:7" x14ac:dyDescent="0.3">
      <c r="A719" t="s">
        <v>3917</v>
      </c>
      <c r="B719" t="str">
        <f>IFERROR(VLOOKUP($A719,entity_labels_mc!$A$2:$F$10000,2,FALSE), "")</f>
        <v xml:space="preserve">Cancelled Dttm </v>
      </c>
      <c r="C719" t="str">
        <f>IFERROR(VLOOKUP($B719,entity_labels!$B$2:$F$10000,2,FALSE), IFERROR(VLOOKUP($B719,entity_labels_mc!$B$2:$F$10000,2,FALSE), ""))</f>
        <v>Dttm cancelado</v>
      </c>
      <c r="D719" t="str">
        <f>IFERROR(VLOOKUP($B719,entity_labels!$B$2:$F$10000,3,FALSE), IFERROR(VLOOKUP($B719,entity_labels_mc!$B$2:$F$10000,3,FALSE), ""))</f>
        <v>DTMC annulé</v>
      </c>
      <c r="E719" t="str">
        <f>IFERROR(VLOOKUP($B719,entity_labels!$B$2:$F$10000,4,FALSE), IFERROR(VLOOKUP($B719,entity_labels_mc!$B$2:$F$10000,4,FALSE), ""))</f>
        <v>キャンセル Dttm</v>
      </c>
      <c r="F719" t="str">
        <f>IFERROR(VLOOKUP($B719,entity_labels!$B$2:$F$10000,5,FALSE), IFERROR(VLOOKUP($B719,entity_labels_mc!$B$2:$F$10000,5,FALSE), ""))</f>
        <v>Annullierte Dttm</v>
      </c>
      <c r="G719" t="str">
        <f t="shared" si="11"/>
        <v>cntrInsuranceInfo_cancelledDttm=Annullierte Dttm</v>
      </c>
    </row>
    <row r="720" spans="1:7" x14ac:dyDescent="0.3">
      <c r="A720" t="s">
        <v>3919</v>
      </c>
      <c r="B720" t="str">
        <f>IFERROR(VLOOKUP($A720,entity_labels_mc!$A$2:$F$10000,2,FALSE), "")</f>
        <v xml:space="preserve">Certification Due Dttm </v>
      </c>
      <c r="C720" t="str">
        <f>IFERROR(VLOOKUP($B720,entity_labels!$B$2:$F$10000,2,FALSE), IFERROR(VLOOKUP($B720,entity_labels_mc!$B$2:$F$10000,2,FALSE), ""))</f>
        <v>Certificación Dttm Due</v>
      </c>
      <c r="D720" t="str">
        <f>IFERROR(VLOOKUP($B720,entity_labels!$B$2:$F$10000,3,FALSE), IFERROR(VLOOKUP($B720,entity_labels_mc!$B$2:$F$10000,3,FALSE), ""))</f>
        <v>Certification Due DTMC</v>
      </c>
      <c r="E720" t="str">
        <f>IFERROR(VLOOKUP($B720,entity_labels!$B$2:$F$10000,4,FALSE), IFERROR(VLOOKUP($B720,entity_labels_mc!$B$2:$F$10000,4,FALSE), ""))</f>
        <v>証明期限 Dttm</v>
      </c>
      <c r="F720" t="str">
        <f>IFERROR(VLOOKUP($B720,entity_labels!$B$2:$F$10000,5,FALSE), IFERROR(VLOOKUP($B720,entity_labels_mc!$B$2:$F$10000,5,FALSE), ""))</f>
        <v>Zertifizierung fällig Dttm</v>
      </c>
      <c r="G720" t="str">
        <f t="shared" si="11"/>
        <v>cntrInsuranceInfo_certificationDueDttm=Zertifizierung fällig Dttm</v>
      </c>
    </row>
    <row r="721" spans="1:7" x14ac:dyDescent="0.3">
      <c r="A721" t="s">
        <v>3921</v>
      </c>
      <c r="B721" t="str">
        <f>IFERROR(VLOOKUP($A721,entity_labels_mc!$A$2:$F$10000,2,FALSE), "")</f>
        <v xml:space="preserve">Certification Number </v>
      </c>
      <c r="C721" t="str">
        <f>IFERROR(VLOOKUP($B721,entity_labels!$B$2:$F$10000,2,FALSE), IFERROR(VLOOKUP($B721,entity_labels_mc!$B$2:$F$10000,2,FALSE), ""))</f>
        <v>Número de certificación</v>
      </c>
      <c r="D721" t="str">
        <f>IFERROR(VLOOKUP($B721,entity_labels!$B$2:$F$10000,3,FALSE), IFERROR(VLOOKUP($B721,entity_labels_mc!$B$2:$F$10000,3,FALSE), ""))</f>
        <v>Numéro de certification</v>
      </c>
      <c r="E721" t="str">
        <f>IFERROR(VLOOKUP($B721,entity_labels!$B$2:$F$10000,4,FALSE), IFERROR(VLOOKUP($B721,entity_labels_mc!$B$2:$F$10000,4,FALSE), ""))</f>
        <v>認定番号</v>
      </c>
      <c r="F721" t="str">
        <f>IFERROR(VLOOKUP($B721,entity_labels!$B$2:$F$10000,5,FALSE), IFERROR(VLOOKUP($B721,entity_labels_mc!$B$2:$F$10000,5,FALSE), ""))</f>
        <v>Zertifizierungsnummer</v>
      </c>
      <c r="G721" t="str">
        <f t="shared" si="11"/>
        <v>cntrInsuranceInfo_certificationNumber=Zertifizierungsnummer</v>
      </c>
    </row>
    <row r="722" spans="1:7" x14ac:dyDescent="0.3">
      <c r="A722" t="s">
        <v>3923</v>
      </c>
      <c r="B722" t="str">
        <f>IFERROR(VLOOKUP($A722,entity_labels_mc!$A$2:$F$10000,2,FALSE), "")</f>
        <v xml:space="preserve">Certification Recvd Dttm </v>
      </c>
      <c r="C722" t="str">
        <f>IFERROR(VLOOKUP($B722,entity_labels!$B$2:$F$10000,2,FALSE), IFERROR(VLOOKUP($B722,entity_labels_mc!$B$2:$F$10000,2,FALSE), ""))</f>
        <v>Certificación llam Dttm</v>
      </c>
      <c r="D722" t="str">
        <f>IFERROR(VLOOKUP($B722,entity_labels!$B$2:$F$10000,3,FALSE), IFERROR(VLOOKUP($B722,entity_labels_mc!$B$2:$F$10000,3,FALSE), ""))</f>
        <v>Certification Recvd DTMC</v>
      </c>
      <c r="E722" t="str">
        <f>IFERROR(VLOOKUP($B722,entity_labels!$B$2:$F$10000,4,FALSE), IFERROR(VLOOKUP($B722,entity_labels_mc!$B$2:$F$10000,4,FALSE), ""))</f>
        <v>認定 Recvd Dttm</v>
      </c>
      <c r="F722" t="str">
        <f>IFERROR(VLOOKUP($B722,entity_labels!$B$2:$F$10000,5,FALSE), IFERROR(VLOOKUP($B722,entity_labels_mc!$B$2:$F$10000,5,FALSE), ""))</f>
        <v>Zertifizierung empfangene Dttm</v>
      </c>
      <c r="G722" t="str">
        <f t="shared" si="11"/>
        <v>cntrInsuranceInfo_certificationRecvdDttm=Zertifizierung empfangene Dttm</v>
      </c>
    </row>
    <row r="723" spans="1:7" x14ac:dyDescent="0.3">
      <c r="A723" t="s">
        <v>3925</v>
      </c>
      <c r="B723" t="str">
        <f>IFERROR(VLOOKUP($A723,entity_labels_mc!$A$2:$F$10000,2,FALSE), "")</f>
        <v xml:space="preserve">Contract </v>
      </c>
      <c r="C723" t="str">
        <f>IFERROR(VLOOKUP($B723,entity_labels!$B$2:$F$10000,2,FALSE), IFERROR(VLOOKUP($B723,entity_labels_mc!$B$2:$F$10000,2,FALSE), ""))</f>
        <v>Contrato</v>
      </c>
      <c r="D723" t="str">
        <f>IFERROR(VLOOKUP($B723,entity_labels!$B$2:$F$10000,3,FALSE), IFERROR(VLOOKUP($B723,entity_labels_mc!$B$2:$F$10000,3,FALSE), ""))</f>
        <v>Contrat</v>
      </c>
      <c r="E723" t="str">
        <f>IFERROR(VLOOKUP($B723,entity_labels!$B$2:$F$10000,4,FALSE), IFERROR(VLOOKUP($B723,entity_labels_mc!$B$2:$F$10000,4,FALSE), ""))</f>
        <v>契約</v>
      </c>
      <c r="F723" t="str">
        <f>IFERROR(VLOOKUP($B723,entity_labels!$B$2:$F$10000,5,FALSE), IFERROR(VLOOKUP($B723,entity_labels_mc!$B$2:$F$10000,5,FALSE), ""))</f>
        <v>Vertrag</v>
      </c>
      <c r="G723" t="str">
        <f t="shared" si="11"/>
        <v>cntrInsuranceInfo_contract=Vertrag</v>
      </c>
    </row>
    <row r="724" spans="1:7" x14ac:dyDescent="0.3">
      <c r="A724" t="s">
        <v>3926</v>
      </c>
      <c r="B724" t="str">
        <f>IFERROR(VLOOKUP($A724,entity_labels_mc!$A$2:$F$10000,2,FALSE), "")</f>
        <v xml:space="preserve">Coverage Recvd Dttm </v>
      </c>
      <c r="C724" t="str">
        <f>IFERROR(VLOOKUP($B724,entity_labels!$B$2:$F$10000,2,FALSE), IFERROR(VLOOKUP($B724,entity_labels_mc!$B$2:$F$10000,2,FALSE), ""))</f>
        <v>Cobertura llam Dttm</v>
      </c>
      <c r="D724" t="str">
        <f>IFERROR(VLOOKUP($B724,entity_labels!$B$2:$F$10000,3,FALSE), IFERROR(VLOOKUP($B724,entity_labels_mc!$B$2:$F$10000,3,FALSE), ""))</f>
        <v>Couverture Recvd DTMC</v>
      </c>
      <c r="E724" t="str">
        <f>IFERROR(VLOOKUP($B724,entity_labels!$B$2:$F$10000,4,FALSE), IFERROR(VLOOKUP($B724,entity_labels_mc!$B$2:$F$10000,4,FALSE), ""))</f>
        <v>カバレッジ Recvd Dttm</v>
      </c>
      <c r="F724" t="str">
        <f>IFERROR(VLOOKUP($B724,entity_labels!$B$2:$F$10000,5,FALSE), IFERROR(VLOOKUP($B724,entity_labels_mc!$B$2:$F$10000,5,FALSE), ""))</f>
        <v>Abdeckung empfangene Dttm</v>
      </c>
      <c r="G724" t="str">
        <f t="shared" si="11"/>
        <v>cntrInsuranceInfo_coverageRecvdDttm=Abdeckung empfangene Dttm</v>
      </c>
    </row>
    <row r="725" spans="1:7" x14ac:dyDescent="0.3">
      <c r="A725" t="s">
        <v>3928</v>
      </c>
      <c r="B725" t="str">
        <f>IFERROR(VLOOKUP($A725,entity_labels_mc!$A$2:$F$10000,2,FALSE), "")</f>
        <v xml:space="preserve">Effective Dttm </v>
      </c>
      <c r="C725" t="str">
        <f>IFERROR(VLOOKUP($B725,entity_labels!$B$2:$F$10000,2,FALSE), IFERROR(VLOOKUP($B725,entity_labels_mc!$B$2:$F$10000,2,FALSE), ""))</f>
        <v>Dttm eficaz</v>
      </c>
      <c r="D725" t="str">
        <f>IFERROR(VLOOKUP($B725,entity_labels!$B$2:$F$10000,3,FALSE), IFERROR(VLOOKUP($B725,entity_labels_mc!$B$2:$F$10000,3,FALSE), ""))</f>
        <v>DTMC efficace</v>
      </c>
      <c r="E725" t="str">
        <f>IFERROR(VLOOKUP($B725,entity_labels!$B$2:$F$10000,4,FALSE), IFERROR(VLOOKUP($B725,entity_labels_mc!$B$2:$F$10000,4,FALSE), ""))</f>
        <v>効果的な Dttm</v>
      </c>
      <c r="F725" t="str">
        <f>IFERROR(VLOOKUP($B725,entity_labels!$B$2:$F$10000,5,FALSE), IFERROR(VLOOKUP($B725,entity_labels_mc!$B$2:$F$10000,5,FALSE), ""))</f>
        <v>Effektive Dttm</v>
      </c>
      <c r="G725" t="str">
        <f t="shared" si="11"/>
        <v>cntrInsuranceInfo_effectiveDttm=Effektive Dttm</v>
      </c>
    </row>
    <row r="726" spans="1:7" x14ac:dyDescent="0.3">
      <c r="A726" t="s">
        <v>3929</v>
      </c>
      <c r="B726" t="str">
        <f>IFERROR(VLOOKUP($A726,entity_labels_mc!$A$2:$F$10000,2,FALSE), "")</f>
        <v xml:space="preserve">Expiration Dttm </v>
      </c>
      <c r="C726" t="str">
        <f>IFERROR(VLOOKUP($B726,entity_labels!$B$2:$F$10000,2,FALSE), IFERROR(VLOOKUP($B726,entity_labels_mc!$B$2:$F$10000,2,FALSE), ""))</f>
        <v>Caducidad Dttm</v>
      </c>
      <c r="D726" t="str">
        <f>IFERROR(VLOOKUP($B726,entity_labels!$B$2:$F$10000,3,FALSE), IFERROR(VLOOKUP($B726,entity_labels_mc!$B$2:$F$10000,3,FALSE), ""))</f>
        <v>Expiration DTMC</v>
      </c>
      <c r="E726" t="str">
        <f>IFERROR(VLOOKUP($B726,entity_labels!$B$2:$F$10000,4,FALSE), IFERROR(VLOOKUP($B726,entity_labels_mc!$B$2:$F$10000,4,FALSE), ""))</f>
        <v>有効期限 Dttm</v>
      </c>
      <c r="F726" t="str">
        <f>IFERROR(VLOOKUP($B726,entity_labels!$B$2:$F$10000,5,FALSE), IFERROR(VLOOKUP($B726,entity_labels_mc!$B$2:$F$10000,5,FALSE), ""))</f>
        <v>Ablauf Dttm</v>
      </c>
      <c r="G726" t="str">
        <f t="shared" si="11"/>
        <v>cntrInsuranceInfo_expirationDttm=Ablauf Dttm</v>
      </c>
    </row>
    <row r="727" spans="1:7" x14ac:dyDescent="0.3">
      <c r="A727" t="s">
        <v>3931</v>
      </c>
      <c r="B727" t="str">
        <f>IFERROR(VLOOKUP($A727,entity_labels_mc!$A$2:$F$10000,2,FALSE), "")</f>
        <v xml:space="preserve">External Ref Id </v>
      </c>
      <c r="C727" t="str">
        <f>IFERROR(VLOOKUP($B727,entity_labels!$B$2:$F$10000,2,FALSE), IFERROR(VLOOKUP($B727,entity_labels_mc!$B$2:$F$10000,2,FALSE), ""))</f>
        <v>Id de referencia externa</v>
      </c>
      <c r="D727" t="str">
        <f>IFERROR(VLOOKUP($B727,entity_labels!$B$2:$F$10000,3,FALSE), IFERROR(VLOOKUP($B727,entity_labels_mc!$B$2:$F$10000,3,FALSE), ""))</f>
        <v>Id de référence externe</v>
      </c>
      <c r="E727" t="str">
        <f>IFERROR(VLOOKUP($B727,entity_labels!$B$2:$F$10000,4,FALSE), IFERROR(VLOOKUP($B727,entity_labels_mc!$B$2:$F$10000,4,FALSE), ""))</f>
        <v>外部 Ref Id</v>
      </c>
      <c r="F727" t="str">
        <f>IFERROR(VLOOKUP($B727,entity_labels!$B$2:$F$10000,5,FALSE), IFERROR(VLOOKUP($B727,entity_labels_mc!$B$2:$F$10000,5,FALSE), ""))</f>
        <v>Externe Ref-Id</v>
      </c>
      <c r="G727" t="str">
        <f t="shared" si="11"/>
        <v>cntrInsuranceInfo_externalRefId=Externe Ref-Id</v>
      </c>
    </row>
    <row r="728" spans="1:7" x14ac:dyDescent="0.3">
      <c r="A728" t="s">
        <v>3932</v>
      </c>
      <c r="B728" t="str">
        <f>IFERROR(VLOOKUP($A728,entity_labels_mc!$A$2:$F$10000,2,FALSE), "")</f>
        <v xml:space="preserve">Forced Ins Applicable Flag </v>
      </c>
      <c r="C728" t="str">
        <f>IFERROR(VLOOKUP($B728,entity_labels!$B$2:$F$10000,2,FALSE), IFERROR(VLOOKUP($B728,entity_labels_mc!$B$2:$F$10000,2,FALSE), ""))</f>
        <v>Bandera aplicable Ins forzada</v>
      </c>
      <c r="D728" t="str">
        <f>IFERROR(VLOOKUP($B728,entity_labels!$B$2:$F$10000,3,FALSE), IFERROR(VLOOKUP($B728,entity_labels_mc!$B$2:$F$10000,3,FALSE), ""))</f>
        <v>Ins forcé indicateur Applicable</v>
      </c>
      <c r="E728" t="str">
        <f>IFERROR(VLOOKUP($B728,entity_labels!$B$2:$F$10000,4,FALSE), IFERROR(VLOOKUP($B728,entity_labels_mc!$B$2:$F$10000,4,FALSE), ""))</f>
        <v>Ins の該当するフラグを強制</v>
      </c>
      <c r="F728" t="str">
        <f>IFERROR(VLOOKUP($B728,entity_labels!$B$2:$F$10000,5,FALSE), IFERROR(VLOOKUP($B728,entity_labels_mc!$B$2:$F$10000,5,FALSE), ""))</f>
        <v>Gezwungen Ins geltenden Flagge</v>
      </c>
      <c r="G728" t="str">
        <f t="shared" si="11"/>
        <v>cntrInsuranceInfo_forcedInsApplicableFlag=Gezwungen Ins geltenden Flagge</v>
      </c>
    </row>
    <row r="729" spans="1:7" x14ac:dyDescent="0.3">
      <c r="A729" t="s">
        <v>3934</v>
      </c>
      <c r="B729" t="str">
        <f>IFERROR(VLOOKUP($A729,entity_labels_mc!$A$2:$F$10000,2,FALSE), "")</f>
        <v xml:space="preserve">Insurance Comp Id </v>
      </c>
      <c r="C729" t="str">
        <f>IFERROR(VLOOKUP($B729,entity_labels!$B$2:$F$10000,2,FALSE), IFERROR(VLOOKUP($B729,entity_labels_mc!$B$2:$F$10000,2,FALSE), ""))</f>
        <v>Seguros Comp Id</v>
      </c>
      <c r="D729" t="str">
        <f>IFERROR(VLOOKUP($B729,entity_labels!$B$2:$F$10000,3,FALSE), IFERROR(VLOOKUP($B729,entity_labels_mc!$B$2:$F$10000,3,FALSE), ""))</f>
        <v>Id d'assurance Comp</v>
      </c>
      <c r="E729" t="str">
        <f>IFERROR(VLOOKUP($B729,entity_labels!$B$2:$F$10000,4,FALSE), IFERROR(VLOOKUP($B729,entity_labels_mc!$B$2:$F$10000,4,FALSE), ""))</f>
        <v>保険 Comp Id</v>
      </c>
      <c r="F729" t="str">
        <f>IFERROR(VLOOKUP($B729,entity_labels!$B$2:$F$10000,5,FALSE), IFERROR(VLOOKUP($B729,entity_labels_mc!$B$2:$F$10000,5,FALSE), ""))</f>
        <v>Versicherung Comp-Id</v>
      </c>
      <c r="G729" t="str">
        <f t="shared" si="11"/>
        <v>cntrInsuranceInfo_insuranceCompId=Versicherung Comp-Id</v>
      </c>
    </row>
    <row r="730" spans="1:7" x14ac:dyDescent="0.3">
      <c r="A730" t="s">
        <v>3936</v>
      </c>
      <c r="B730" t="str">
        <f>IFERROR(VLOOKUP($A730,entity_labels_mc!$A$2:$F$10000,2,FALSE), "")</f>
        <v xml:space="preserve">Insurance Comp Site Id </v>
      </c>
      <c r="C730" t="str">
        <f>IFERROR(VLOOKUP($B730,entity_labels!$B$2:$F$10000,2,FALSE), IFERROR(VLOOKUP($B730,entity_labels_mc!$B$2:$F$10000,2,FALSE), ""))</f>
        <v>Identificador del sitio seguro Comp</v>
      </c>
      <c r="D730" t="str">
        <f>IFERROR(VLOOKUP($B730,entity_labels!$B$2:$F$10000,3,FALSE), IFERROR(VLOOKUP($B730,entity_labels_mc!$B$2:$F$10000,3,FALSE), ""))</f>
        <v>Code de Site d'assurance Comp</v>
      </c>
      <c r="E730" t="str">
        <f>IFERROR(VLOOKUP($B730,entity_labels!$B$2:$F$10000,4,FALSE), IFERROR(VLOOKUP($B730,entity_labels_mc!$B$2:$F$10000,4,FALSE), ""))</f>
        <v>保険 Comp サイト Id</v>
      </c>
      <c r="F730" t="str">
        <f>IFERROR(VLOOKUP($B730,entity_labels!$B$2:$F$10000,5,FALSE), IFERROR(VLOOKUP($B730,entity_labels_mc!$B$2:$F$10000,5,FALSE), ""))</f>
        <v>Versicherung Comp-Site-Id</v>
      </c>
      <c r="G730" t="str">
        <f t="shared" si="11"/>
        <v>cntrInsuranceInfo_insuranceCompSiteId=Versicherung Comp-Site-Id</v>
      </c>
    </row>
    <row r="731" spans="1:7" x14ac:dyDescent="0.3">
      <c r="A731" t="s">
        <v>3938</v>
      </c>
      <c r="B731" t="str">
        <f>IFERROR(VLOOKUP($A731,entity_labels_mc!$A$2:$F$10000,2,FALSE), "")</f>
        <v xml:space="preserve">Policy Number </v>
      </c>
      <c r="C731" t="str">
        <f>IFERROR(VLOOKUP($B731,entity_labels!$B$2:$F$10000,2,FALSE), IFERROR(VLOOKUP($B731,entity_labels_mc!$B$2:$F$10000,2,FALSE), ""))</f>
        <v>Número de póliza</v>
      </c>
      <c r="D731" t="str">
        <f>IFERROR(VLOOKUP($B731,entity_labels!$B$2:$F$10000,3,FALSE), IFERROR(VLOOKUP($B731,entity_labels_mc!$B$2:$F$10000,3,FALSE), ""))</f>
        <v>Numéro de la police</v>
      </c>
      <c r="E731" t="str">
        <f>IFERROR(VLOOKUP($B731,entity_labels!$B$2:$F$10000,4,FALSE), IFERROR(VLOOKUP($B731,entity_labels_mc!$B$2:$F$10000,4,FALSE), ""))</f>
        <v>ポリシー番号</v>
      </c>
      <c r="F731" t="str">
        <f>IFERROR(VLOOKUP($B731,entity_labels!$B$2:$F$10000,5,FALSE), IFERROR(VLOOKUP($B731,entity_labels_mc!$B$2:$F$10000,5,FALSE), ""))</f>
        <v>Policen-Nummer</v>
      </c>
      <c r="G731" t="str">
        <f t="shared" si="11"/>
        <v>cntrInsuranceInfo_policyNumber=Policen-Nummer</v>
      </c>
    </row>
    <row r="732" spans="1:7" x14ac:dyDescent="0.3">
      <c r="A732" t="s">
        <v>3940</v>
      </c>
      <c r="B732" t="str">
        <f>IFERROR(VLOOKUP($A732,entity_labels_mc!$A$2:$F$10000,2,FALSE), "")</f>
        <v xml:space="preserve">Self Insured Flag </v>
      </c>
      <c r="C732" t="str">
        <f>IFERROR(VLOOKUP($B732,entity_labels!$B$2:$F$10000,2,FALSE), IFERROR(VLOOKUP($B732,entity_labels_mc!$B$2:$F$10000,2,FALSE), ""))</f>
        <v>Auto asegurados bandera</v>
      </c>
      <c r="D732" t="str">
        <f>IFERROR(VLOOKUP($B732,entity_labels!$B$2:$F$10000,3,FALSE), IFERROR(VLOOKUP($B732,entity_labels_mc!$B$2:$F$10000,3,FALSE), ""))</f>
        <v>Auto assuré drapeau</v>
      </c>
      <c r="E732" t="str">
        <f>IFERROR(VLOOKUP($B732,entity_labels!$B$2:$F$10000,4,FALSE), IFERROR(VLOOKUP($B732,entity_labels_mc!$B$2:$F$10000,4,FALSE), ""))</f>
        <v>自己保険フラグ</v>
      </c>
      <c r="F732" t="str">
        <f>IFERROR(VLOOKUP($B732,entity_labels!$B$2:$F$10000,5,FALSE), IFERROR(VLOOKUP($B732,entity_labels_mc!$B$2:$F$10000,5,FALSE), ""))</f>
        <v>Selbst versichert Flagge</v>
      </c>
      <c r="G732" t="str">
        <f t="shared" si="11"/>
        <v>cntrInsuranceInfo_selfInsuredFlag=Selbst versichert Flagge</v>
      </c>
    </row>
    <row r="733" spans="1:7" x14ac:dyDescent="0.3">
      <c r="A733" t="s">
        <v>31327</v>
      </c>
      <c r="B733" t="str">
        <f>IFERROR(VLOOKUP($A733,entity_labels_mc!$A$2:$F$10000,2,FALSE), "")</f>
        <v xml:space="preserve">Soft Deleted On </v>
      </c>
      <c r="C733" t="str">
        <f>IFERROR(VLOOKUP($B733,entity_labels!$B$2:$F$10000,2,FALSE), IFERROR(VLOOKUP($B733,entity_labels_mc!$B$2:$F$10000,2,FALSE), ""))</f>
        <v>Suave En Suprimido</v>
      </c>
      <c r="D733" t="str">
        <f>IFERROR(VLOOKUP($B733,entity_labels!$B$2:$F$10000,3,FALSE), IFERROR(VLOOKUP($B733,entity_labels_mc!$B$2:$F$10000,3,FALSE), ""))</f>
        <v>Doux Annulée le</v>
      </c>
      <c r="E733" t="str">
        <f>IFERROR(VLOOKUP($B733,entity_labels!$B$2:$F$10000,4,FALSE), IFERROR(VLOOKUP($B733,entity_labels_mc!$B$2:$F$10000,4,FALSE), ""))</f>
        <v>ソフト削除で</v>
      </c>
      <c r="F733" t="str">
        <f>IFERROR(VLOOKUP($B733,entity_labels!$B$2:$F$10000,5,FALSE), IFERROR(VLOOKUP($B733,entity_labels_mc!$B$2:$F$10000,5,FALSE), ""))</f>
        <v>Soft Deleted On</v>
      </c>
      <c r="G733" t="str">
        <f t="shared" si="11"/>
        <v>cntrInsuranceInfo_softDeletedOn=Soft Deleted On</v>
      </c>
    </row>
    <row r="734" spans="1:7" x14ac:dyDescent="0.3">
      <c r="A734" t="s">
        <v>3942</v>
      </c>
      <c r="B734" t="str">
        <f>IFERROR(VLOOKUP($A734,entity_labels_mc!$A$2:$F$10000,2,FALSE), "")</f>
        <v xml:space="preserve">Coa Definition </v>
      </c>
      <c r="C734" t="str">
        <f>IFERROR(VLOOKUP($B734,entity_labels!$B$2:$F$10000,2,FALSE), IFERROR(VLOOKUP($B734,entity_labels_mc!$B$2:$F$10000,2,FALSE), ""))</f>
        <v>Definición de CoA</v>
      </c>
      <c r="D734" t="str">
        <f>IFERROR(VLOOKUP($B734,entity_labels!$B$2:$F$10000,3,FALSE), IFERROR(VLOOKUP($B734,entity_labels_mc!$B$2:$F$10000,3,FALSE), ""))</f>
        <v>Définition de CoA</v>
      </c>
      <c r="E734" t="str">
        <f>IFERROR(VLOOKUP($B734,entity_labels!$B$2:$F$10000,4,FALSE), IFERROR(VLOOKUP($B734,entity_labels_mc!$B$2:$F$10000,4,FALSE), ""))</f>
        <v>Coa の定義</v>
      </c>
      <c r="F734" t="str">
        <f>IFERROR(VLOOKUP($B734,entity_labels!$B$2:$F$10000,5,FALSE), IFERROR(VLOOKUP($B734,entity_labels_mc!$B$2:$F$10000,5,FALSE), ""))</f>
        <v>COA-Definition</v>
      </c>
      <c r="G734" t="str">
        <f t="shared" si="11"/>
        <v>coaDefinition=COA-Definition</v>
      </c>
    </row>
    <row r="735" spans="1:7" x14ac:dyDescent="0.3">
      <c r="A735" t="s">
        <v>3944</v>
      </c>
      <c r="B735" t="str">
        <f>IFERROR(VLOOKUP($A735,entity_labels_mc!$A$2:$F$10000,2,FALSE), "")</f>
        <v xml:space="preserve">Coa Category </v>
      </c>
      <c r="C735" t="str">
        <f>IFERROR(VLOOKUP($B735,entity_labels!$B$2:$F$10000,2,FALSE), IFERROR(VLOOKUP($B735,entity_labels_mc!$B$2:$F$10000,2,FALSE), ""))</f>
        <v>CoA categoría</v>
      </c>
      <c r="D735" t="str">
        <f>IFERROR(VLOOKUP($B735,entity_labels!$B$2:$F$10000,3,FALSE), IFERROR(VLOOKUP($B735,entity_labels_mc!$B$2:$F$10000,3,FALSE), ""))</f>
        <v>Catégorie de CoA</v>
      </c>
      <c r="E735" t="str">
        <f>IFERROR(VLOOKUP($B735,entity_labels!$B$2:$F$10000,4,FALSE), IFERROR(VLOOKUP($B735,entity_labels_mc!$B$2:$F$10000,4,FALSE), ""))</f>
        <v>Coa のカテゴリ</v>
      </c>
      <c r="F735" t="str">
        <f>IFERROR(VLOOKUP($B735,entity_labels!$B$2:$F$10000,5,FALSE), IFERROR(VLOOKUP($B735,entity_labels_mc!$B$2:$F$10000,5,FALSE), ""))</f>
        <v>COA-Kategorie</v>
      </c>
      <c r="G735" t="str">
        <f t="shared" si="11"/>
        <v>coaDefinition_coaCategory=COA-Kategorie</v>
      </c>
    </row>
    <row r="736" spans="1:7" x14ac:dyDescent="0.3">
      <c r="A736" t="s">
        <v>264</v>
      </c>
      <c r="B736" t="str">
        <f>IFERROR(VLOOKUP($A736,entity_labels_mc!$A$2:$F$10000,2,FALSE), "")</f>
        <v xml:space="preserve">Coa Condition </v>
      </c>
      <c r="C736" t="str">
        <f>IFERROR(VLOOKUP($B736,entity_labels!$B$2:$F$10000,2,FALSE), IFERROR(VLOOKUP($B736,entity_labels_mc!$B$2:$F$10000,2,FALSE), ""))</f>
        <v>CoA condición</v>
      </c>
      <c r="D736" t="str">
        <f>IFERROR(VLOOKUP($B736,entity_labels!$B$2:$F$10000,3,FALSE), IFERROR(VLOOKUP($B736,entity_labels_mc!$B$2:$F$10000,3,FALSE), ""))</f>
        <v>Condition de CoA</v>
      </c>
      <c r="E736" t="str">
        <f>IFERROR(VLOOKUP($B736,entity_labels!$B$2:$F$10000,4,FALSE), IFERROR(VLOOKUP($B736,entity_labels_mc!$B$2:$F$10000,4,FALSE), ""))</f>
        <v>Coa の条件</v>
      </c>
      <c r="F736" t="str">
        <f>IFERROR(VLOOKUP($B736,entity_labels!$B$2:$F$10000,5,FALSE), IFERROR(VLOOKUP($B736,entity_labels_mc!$B$2:$F$10000,5,FALSE), ""))</f>
        <v>COA-Bedingung</v>
      </c>
      <c r="G736" t="str">
        <f t="shared" si="11"/>
        <v>coaDefinition_coaCondition=COA-Bedingung</v>
      </c>
    </row>
    <row r="737" spans="1:7" x14ac:dyDescent="0.3">
      <c r="A737" t="s">
        <v>266</v>
      </c>
      <c r="B737" t="str">
        <f>IFERROR(VLOOKUP($A737,entity_labels_mc!$A$2:$F$10000,2,FALSE), "")</f>
        <v xml:space="preserve">Coa Id </v>
      </c>
      <c r="C737" t="str">
        <f>IFERROR(VLOOKUP($B737,entity_labels!$B$2:$F$10000,2,FALSE), IFERROR(VLOOKUP($B737,entity_labels_mc!$B$2:$F$10000,2,FALSE), ""))</f>
        <v>CoA Id</v>
      </c>
      <c r="D737" t="str">
        <f>IFERROR(VLOOKUP($B737,entity_labels!$B$2:$F$10000,3,FALSE), IFERROR(VLOOKUP($B737,entity_labels_mc!$B$2:$F$10000,3,FALSE), ""))</f>
        <v>Id de CoA</v>
      </c>
      <c r="E737" t="str">
        <f>IFERROR(VLOOKUP($B737,entity_labels!$B$2:$F$10000,4,FALSE), IFERROR(VLOOKUP($B737,entity_labels_mc!$B$2:$F$10000,4,FALSE), ""))</f>
        <v>Coa の Id</v>
      </c>
      <c r="F737" t="str">
        <f>IFERROR(VLOOKUP($B737,entity_labels!$B$2:$F$10000,5,FALSE), IFERROR(VLOOKUP($B737,entity_labels_mc!$B$2:$F$10000,5,FALSE), ""))</f>
        <v>COA-Id</v>
      </c>
      <c r="G737" t="str">
        <f t="shared" si="11"/>
        <v>coaDefinition_coaId=COA-Id</v>
      </c>
    </row>
    <row r="738" spans="1:7" x14ac:dyDescent="0.3">
      <c r="A738" t="s">
        <v>3948</v>
      </c>
      <c r="B738" t="str">
        <f>IFERROR(VLOOKUP($A738,entity_labels_mc!$A$2:$F$10000,2,FALSE), "")</f>
        <v xml:space="preserve">Coa Type </v>
      </c>
      <c r="C738" t="str">
        <f>IFERROR(VLOOKUP($B738,entity_labels!$B$2:$F$10000,2,FALSE), IFERROR(VLOOKUP($B738,entity_labels_mc!$B$2:$F$10000,2,FALSE), ""))</f>
        <v>Tipo de CoA</v>
      </c>
      <c r="D738" t="str">
        <f>IFERROR(VLOOKUP($B738,entity_labels!$B$2:$F$10000,3,FALSE), IFERROR(VLOOKUP($B738,entity_labels_mc!$B$2:$F$10000,3,FALSE), ""))</f>
        <v>Type de CoA</v>
      </c>
      <c r="E738" t="str">
        <f>IFERROR(VLOOKUP($B738,entity_labels!$B$2:$F$10000,4,FALSE), IFERROR(VLOOKUP($B738,entity_labels_mc!$B$2:$F$10000,4,FALSE), ""))</f>
        <v>Coa の種類</v>
      </c>
      <c r="F738" t="str">
        <f>IFERROR(VLOOKUP($B738,entity_labels!$B$2:$F$10000,5,FALSE), IFERROR(VLOOKUP($B738,entity_labels_mc!$B$2:$F$10000,5,FALSE), ""))</f>
        <v>COA-Typ</v>
      </c>
      <c r="G738" t="str">
        <f t="shared" si="11"/>
        <v>coaDefinition_coaType=COA-Typ</v>
      </c>
    </row>
    <row r="739" spans="1:7" x14ac:dyDescent="0.3">
      <c r="A739" t="s">
        <v>3950</v>
      </c>
      <c r="B739" t="str">
        <f>IFERROR(VLOOKUP($A739,entity_labels_mc!$A$2:$F$10000,2,FALSE), "")</f>
        <v xml:space="preserve">Doc Required </v>
      </c>
      <c r="C739" t="str">
        <f>IFERROR(VLOOKUP($B739,entity_labels!$B$2:$F$10000,2,FALSE), IFERROR(VLOOKUP($B739,entity_labels_mc!$B$2:$F$10000,2,FALSE), ""))</f>
        <v>Doctor requerido</v>
      </c>
      <c r="D739" t="str">
        <f>IFERROR(VLOOKUP($B739,entity_labels!$B$2:$F$10000,3,FALSE), IFERROR(VLOOKUP($B739,entity_labels_mc!$B$2:$F$10000,3,FALSE), ""))</f>
        <v>Doc requis</v>
      </c>
      <c r="E739" t="str">
        <f>IFERROR(VLOOKUP($B739,entity_labels!$B$2:$F$10000,4,FALSE), IFERROR(VLOOKUP($B739,entity_labels_mc!$B$2:$F$10000,4,FALSE), ""))</f>
        <v>必要なドキュメント</v>
      </c>
      <c r="F739" t="str">
        <f>IFERROR(VLOOKUP($B739,entity_labels!$B$2:$F$10000,5,FALSE), IFERROR(VLOOKUP($B739,entity_labels_mc!$B$2:$F$10000,5,FALSE), ""))</f>
        <v>Doc erforderlich</v>
      </c>
      <c r="G739" t="str">
        <f t="shared" si="11"/>
        <v>coaDefinition_docRequired=Doc erforderlich</v>
      </c>
    </row>
    <row r="740" spans="1:7" x14ac:dyDescent="0.3">
      <c r="A740" t="s">
        <v>3952</v>
      </c>
      <c r="B740" t="str">
        <f>IFERROR(VLOOKUP($A740,entity_labels_mc!$A$2:$F$10000,2,FALSE), "")</f>
        <v xml:space="preserve">Document Category </v>
      </c>
      <c r="C740" t="str">
        <f>IFERROR(VLOOKUP($B740,entity_labels!$B$2:$F$10000,2,FALSE), IFERROR(VLOOKUP($B740,entity_labels_mc!$B$2:$F$10000,2,FALSE), ""))</f>
        <v>Categoría de documento</v>
      </c>
      <c r="D740" t="str">
        <f>IFERROR(VLOOKUP($B740,entity_labels!$B$2:$F$10000,3,FALSE), IFERROR(VLOOKUP($B740,entity_labels_mc!$B$2:$F$10000,3,FALSE), ""))</f>
        <v>Catégorie de document</v>
      </c>
      <c r="E740" t="str">
        <f>IFERROR(VLOOKUP($B740,entity_labels!$B$2:$F$10000,4,FALSE), IFERROR(VLOOKUP($B740,entity_labels_mc!$B$2:$F$10000,4,FALSE), ""))</f>
        <v>ドキュメント カテゴリ</v>
      </c>
      <c r="F740" t="str">
        <f>IFERROR(VLOOKUP($B740,entity_labels!$B$2:$F$10000,5,FALSE), IFERROR(VLOOKUP($B740,entity_labels_mc!$B$2:$F$10000,5,FALSE), ""))</f>
        <v>Belegtyp</v>
      </c>
      <c r="G740" t="str">
        <f t="shared" si="11"/>
        <v>coaDefinition_documentCategory=Belegtyp</v>
      </c>
    </row>
    <row r="741" spans="1:7" x14ac:dyDescent="0.3">
      <c r="A741" t="s">
        <v>3954</v>
      </c>
      <c r="B741" t="str">
        <f>IFERROR(VLOOKUP($A741,entity_labels_mc!$A$2:$F$10000,2,FALSE), "")</f>
        <v xml:space="preserve">Document Class </v>
      </c>
      <c r="C741" t="str">
        <f>IFERROR(VLOOKUP($B741,entity_labels!$B$2:$F$10000,2,FALSE), IFERROR(VLOOKUP($B741,entity_labels_mc!$B$2:$F$10000,2,FALSE), ""))</f>
        <v>Clase de documento</v>
      </c>
      <c r="D741" t="str">
        <f>IFERROR(VLOOKUP($B741,entity_labels!$B$2:$F$10000,3,FALSE), IFERROR(VLOOKUP($B741,entity_labels_mc!$B$2:$F$10000,3,FALSE), ""))</f>
        <v>Classe de document</v>
      </c>
      <c r="E741" t="str">
        <f>IFERROR(VLOOKUP($B741,entity_labels!$B$2:$F$10000,4,FALSE), IFERROR(VLOOKUP($B741,entity_labels_mc!$B$2:$F$10000,4,FALSE), ""))</f>
        <v>ドキュメント クラス</v>
      </c>
      <c r="F741" t="str">
        <f>IFERROR(VLOOKUP($B741,entity_labels!$B$2:$F$10000,5,FALSE), IFERROR(VLOOKUP($B741,entity_labels_mc!$B$2:$F$10000,5,FALSE), ""))</f>
        <v>Document-Klasse</v>
      </c>
      <c r="G741" t="str">
        <f t="shared" si="11"/>
        <v>coaDefinition_documentClass=Document-Klasse</v>
      </c>
    </row>
    <row r="742" spans="1:7" x14ac:dyDescent="0.3">
      <c r="A742" t="s">
        <v>3956</v>
      </c>
      <c r="B742" t="str">
        <f>IFERROR(VLOOKUP($A742,entity_labels_mc!$A$2:$F$10000,2,FALSE), "")</f>
        <v xml:space="preserve">Document Type </v>
      </c>
      <c r="C742" t="str">
        <f>IFERROR(VLOOKUP($B742,entity_labels!$B$2:$F$10000,2,FALSE), IFERROR(VLOOKUP($B742,entity_labels_mc!$B$2:$F$10000,2,FALSE), ""))</f>
        <v>Tipo de documento</v>
      </c>
      <c r="D742" t="str">
        <f>IFERROR(VLOOKUP($B742,entity_labels!$B$2:$F$10000,3,FALSE), IFERROR(VLOOKUP($B742,entity_labels_mc!$B$2:$F$10000,3,FALSE), ""))</f>
        <v>Type de document</v>
      </c>
      <c r="E742" t="str">
        <f>IFERROR(VLOOKUP($B742,entity_labels!$B$2:$F$10000,4,FALSE), IFERROR(VLOOKUP($B742,entity_labels_mc!$B$2:$F$10000,4,FALSE), ""))</f>
        <v>ドキュメントの種類</v>
      </c>
      <c r="F742" t="str">
        <f>IFERROR(VLOOKUP($B742,entity_labels!$B$2:$F$10000,5,FALSE), IFERROR(VLOOKUP($B742,entity_labels_mc!$B$2:$F$10000,5,FALSE), ""))</f>
        <v>Dokumenttyp</v>
      </c>
      <c r="G742" t="str">
        <f t="shared" si="11"/>
        <v>coaDefinition_documentType=Dokumenttyp</v>
      </c>
    </row>
    <row r="743" spans="1:7" x14ac:dyDescent="0.3">
      <c r="A743" t="s">
        <v>3958</v>
      </c>
      <c r="B743" t="str">
        <f>IFERROR(VLOOKUP($A743,entity_labels_mc!$A$2:$F$10000,2,FALSE), "")</f>
        <v xml:space="preserve">Internal </v>
      </c>
      <c r="C743" t="str">
        <f>IFERROR(VLOOKUP($B743,entity_labels!$B$2:$F$10000,2,FALSE), IFERROR(VLOOKUP($B743,entity_labels_mc!$B$2:$F$10000,2,FALSE), ""))</f>
        <v>Interno</v>
      </c>
      <c r="D743" t="str">
        <f>IFERROR(VLOOKUP($B743,entity_labels!$B$2:$F$10000,3,FALSE), IFERROR(VLOOKUP($B743,entity_labels_mc!$B$2:$F$10000,3,FALSE), ""))</f>
        <v>Interne</v>
      </c>
      <c r="E743" t="str">
        <f>IFERROR(VLOOKUP($B743,entity_labels!$B$2:$F$10000,4,FALSE), IFERROR(VLOOKUP($B743,entity_labels_mc!$B$2:$F$10000,4,FALSE), ""))</f>
        <v>内部</v>
      </c>
      <c r="F743" t="str">
        <f>IFERROR(VLOOKUP($B743,entity_labels!$B$2:$F$10000,5,FALSE), IFERROR(VLOOKUP($B743,entity_labels_mc!$B$2:$F$10000,5,FALSE), ""))</f>
        <v>Interne</v>
      </c>
      <c r="G743" t="str">
        <f t="shared" si="11"/>
        <v>coaDefinition_internal=Interne</v>
      </c>
    </row>
    <row r="744" spans="1:7" x14ac:dyDescent="0.3">
      <c r="A744" t="s">
        <v>3960</v>
      </c>
      <c r="B744" t="str">
        <f>IFERROR(VLOOKUP($A744,entity_labels_mc!$A$2:$F$10000,2,FALSE), "")</f>
        <v xml:space="preserve">Non Standard </v>
      </c>
      <c r="C744" t="str">
        <f>IFERROR(VLOOKUP($B744,entity_labels!$B$2:$F$10000,2,FALSE), IFERROR(VLOOKUP($B744,entity_labels_mc!$B$2:$F$10000,2,FALSE), ""))</f>
        <v>No estándar</v>
      </c>
      <c r="D744" t="str">
        <f>IFERROR(VLOOKUP($B744,entity_labels!$B$2:$F$10000,3,FALSE), IFERROR(VLOOKUP($B744,entity_labels_mc!$B$2:$F$10000,3,FALSE), ""))</f>
        <v>Non Standard</v>
      </c>
      <c r="E744" t="str">
        <f>IFERROR(VLOOKUP($B744,entity_labels!$B$2:$F$10000,4,FALSE), IFERROR(VLOOKUP($B744,entity_labels_mc!$B$2:$F$10000,4,FALSE), ""))</f>
        <v>非標準</v>
      </c>
      <c r="F744" t="str">
        <f>IFERROR(VLOOKUP($B744,entity_labels!$B$2:$F$10000,5,FALSE), IFERROR(VLOOKUP($B744,entity_labels_mc!$B$2:$F$10000,5,FALSE), ""))</f>
        <v>Nicht Standard</v>
      </c>
      <c r="G744" t="str">
        <f t="shared" si="11"/>
        <v>coaDefinition_nonStandard=Nicht Standard</v>
      </c>
    </row>
    <row r="745" spans="1:7" x14ac:dyDescent="0.3">
      <c r="A745" t="s">
        <v>274</v>
      </c>
      <c r="B745" t="str">
        <f>IFERROR(VLOOKUP($A745,entity_labels_mc!$A$2:$F$10000,2,FALSE), "")</f>
        <v xml:space="preserve">Prior To </v>
      </c>
      <c r="C745" t="str">
        <f>IFERROR(VLOOKUP($B745,entity_labels!$B$2:$F$10000,2,FALSE), IFERROR(VLOOKUP($B745,entity_labels_mc!$B$2:$F$10000,2,FALSE), ""))</f>
        <v>Antes de la</v>
      </c>
      <c r="D745" t="str">
        <f>IFERROR(VLOOKUP($B745,entity_labels!$B$2:$F$10000,3,FALSE), IFERROR(VLOOKUP($B745,entity_labels_mc!$B$2:$F$10000,3,FALSE), ""))</f>
        <v>Avant le</v>
      </c>
      <c r="E745" t="str">
        <f>IFERROR(VLOOKUP($B745,entity_labels!$B$2:$F$10000,4,FALSE), IFERROR(VLOOKUP($B745,entity_labels_mc!$B$2:$F$10000,4,FALSE), ""))</f>
        <v>前に</v>
      </c>
      <c r="F745" t="str">
        <f>IFERROR(VLOOKUP($B745,entity_labels!$B$2:$F$10000,5,FALSE), IFERROR(VLOOKUP($B745,entity_labels_mc!$B$2:$F$10000,5,FALSE), ""))</f>
        <v>Vor dem</v>
      </c>
      <c r="G745" t="str">
        <f t="shared" si="11"/>
        <v>coaDefinition_priorTo=Vor dem</v>
      </c>
    </row>
    <row r="746" spans="1:7" x14ac:dyDescent="0.3">
      <c r="A746" t="s">
        <v>3963</v>
      </c>
      <c r="B746" t="str">
        <f>IFERROR(VLOOKUP($A746,entity_labels_mc!$A$2:$F$10000,2,FALSE), "")</f>
        <v xml:space="preserve">Product Cat Project </v>
      </c>
      <c r="C746" t="str">
        <f>IFERROR(VLOOKUP($B746,entity_labels!$B$2:$F$10000,2,FALSE), IFERROR(VLOOKUP($B746,entity_labels_mc!$B$2:$F$10000,2,FALSE), ""))</f>
        <v>Proyecto Gato de producto</v>
      </c>
      <c r="D746" t="str">
        <f>IFERROR(VLOOKUP($B746,entity_labels!$B$2:$F$10000,3,FALSE), IFERROR(VLOOKUP($B746,entity_labels_mc!$B$2:$F$10000,3,FALSE), ""))</f>
        <v>Projet Cat produit</v>
      </c>
      <c r="E746" t="str">
        <f>IFERROR(VLOOKUP($B746,entity_labels!$B$2:$F$10000,4,FALSE), IFERROR(VLOOKUP($B746,entity_labels_mc!$B$2:$F$10000,4,FALSE), ""))</f>
        <v>製品猫プロジェクト</v>
      </c>
      <c r="F746" t="str">
        <f>IFERROR(VLOOKUP($B746,entity_labels!$B$2:$F$10000,5,FALSE), IFERROR(VLOOKUP($B746,entity_labels_mc!$B$2:$F$10000,5,FALSE), ""))</f>
        <v>Produkt-Cat-Projekt</v>
      </c>
      <c r="G746" t="str">
        <f t="shared" si="11"/>
        <v>coaDefinition_productCatProject=Produkt-Cat-Projekt</v>
      </c>
    </row>
    <row r="747" spans="1:7" x14ac:dyDescent="0.3">
      <c r="A747" t="s">
        <v>31328</v>
      </c>
      <c r="B747" t="str">
        <f>IFERROR(VLOOKUP($A747,entity_labels_mc!$A$2:$F$10000,2,FALSE), "")</f>
        <v xml:space="preserve">Soft Deleted On </v>
      </c>
      <c r="C747" t="str">
        <f>IFERROR(VLOOKUP($B747,entity_labels!$B$2:$F$10000,2,FALSE), IFERROR(VLOOKUP($B747,entity_labels_mc!$B$2:$F$10000,2,FALSE), ""))</f>
        <v>Suave En Suprimido</v>
      </c>
      <c r="D747" t="str">
        <f>IFERROR(VLOOKUP($B747,entity_labels!$B$2:$F$10000,3,FALSE), IFERROR(VLOOKUP($B747,entity_labels_mc!$B$2:$F$10000,3,FALSE), ""))</f>
        <v>Doux Annulée le</v>
      </c>
      <c r="E747" t="str">
        <f>IFERROR(VLOOKUP($B747,entity_labels!$B$2:$F$10000,4,FALSE), IFERROR(VLOOKUP($B747,entity_labels_mc!$B$2:$F$10000,4,FALSE), ""))</f>
        <v>ソフト削除で</v>
      </c>
      <c r="F747" t="str">
        <f>IFERROR(VLOOKUP($B747,entity_labels!$B$2:$F$10000,5,FALSE), IFERROR(VLOOKUP($B747,entity_labels_mc!$B$2:$F$10000,5,FALSE), ""))</f>
        <v>Soft Deleted On</v>
      </c>
      <c r="G747" t="str">
        <f t="shared" si="11"/>
        <v>coaDefinition_softDeletedOn=Soft Deleted On</v>
      </c>
    </row>
    <row r="748" spans="1:7" x14ac:dyDescent="0.3">
      <c r="A748" t="s">
        <v>3965</v>
      </c>
      <c r="B748" t="str">
        <f>IFERROR(VLOOKUP($A748,entity_labels_mc!$A$2:$F$10000,2,FALSE), "")</f>
        <v xml:space="preserve">Variable Text Req </v>
      </c>
      <c r="C748" t="str">
        <f>IFERROR(VLOOKUP($B748,entity_labels!$B$2:$F$10000,2,FALSE), IFERROR(VLOOKUP($B748,entity_labels_mc!$B$2:$F$10000,2,FALSE), ""))</f>
        <v>Texto variable Req</v>
      </c>
      <c r="D748" t="str">
        <f>IFERROR(VLOOKUP($B748,entity_labels!$B$2:$F$10000,3,FALSE), IFERROR(VLOOKUP($B748,entity_labels_mc!$B$2:$F$10000,3,FALSE), ""))</f>
        <v>Texte variable Req</v>
      </c>
      <c r="E748" t="str">
        <f>IFERROR(VLOOKUP($B748,entity_labels!$B$2:$F$10000,4,FALSE), IFERROR(VLOOKUP($B748,entity_labels_mc!$B$2:$F$10000,4,FALSE), ""))</f>
        <v>可変テキスト Req</v>
      </c>
      <c r="F748" t="str">
        <f>IFERROR(VLOOKUP($B748,entity_labels!$B$2:$F$10000,5,FALSE), IFERROR(VLOOKUP($B748,entity_labels_mc!$B$2:$F$10000,5,FALSE), ""))</f>
        <v>Variabler Text Req</v>
      </c>
      <c r="G748" t="str">
        <f t="shared" si="11"/>
        <v>coaDefinition_variableTextReq=Variabler Text Req</v>
      </c>
    </row>
    <row r="749" spans="1:7" x14ac:dyDescent="0.3">
      <c r="A749" t="s">
        <v>3967</v>
      </c>
      <c r="B749" t="str">
        <f>IFERROR(VLOOKUP($A749,entity_labels_mc!$A$2:$F$10000,2,FALSE), "")</f>
        <v xml:space="preserve">Coa Evaluation </v>
      </c>
      <c r="C749" t="str">
        <f>IFERROR(VLOOKUP($B749,entity_labels!$B$2:$F$10000,2,FALSE), IFERROR(VLOOKUP($B749,entity_labels_mc!$B$2:$F$10000,2,FALSE), ""))</f>
        <v>Evaluación de CoA</v>
      </c>
      <c r="D749" t="str">
        <f>IFERROR(VLOOKUP($B749,entity_labels!$B$2:$F$10000,3,FALSE), IFERROR(VLOOKUP($B749,entity_labels_mc!$B$2:$F$10000,3,FALSE), ""))</f>
        <v>Évaluation de l'ACO</v>
      </c>
      <c r="E749" t="str">
        <f>IFERROR(VLOOKUP($B749,entity_labels!$B$2:$F$10000,4,FALSE), IFERROR(VLOOKUP($B749,entity_labels_mc!$B$2:$F$10000,4,FALSE), ""))</f>
        <v>Coa の評価</v>
      </c>
      <c r="F749" t="str">
        <f>IFERROR(VLOOKUP($B749,entity_labels!$B$2:$F$10000,5,FALSE), IFERROR(VLOOKUP($B749,entity_labels_mc!$B$2:$F$10000,5,FALSE), ""))</f>
        <v>COA-Bewertung</v>
      </c>
      <c r="G749" t="str">
        <f t="shared" si="11"/>
        <v>coaEvaluation=COA-Bewertung</v>
      </c>
    </row>
    <row r="750" spans="1:7" x14ac:dyDescent="0.3">
      <c r="A750" t="s">
        <v>3969</v>
      </c>
      <c r="B750" t="str">
        <f>IFERROR(VLOOKUP($A750,entity_labels_mc!$A$2:$F$10000,2,FALSE), "")</f>
        <v xml:space="preserve">Coa Conditon With Notes </v>
      </c>
      <c r="C750" t="str">
        <f>IFERROR(VLOOKUP($B750,entity_labels!$B$2:$F$10000,2,FALSE), IFERROR(VLOOKUP($B750,entity_labels_mc!$B$2:$F$10000,2,FALSE), ""))</f>
        <v>CoA Conditon con notas</v>
      </c>
      <c r="D750" t="str">
        <f>IFERROR(VLOOKUP($B750,entity_labels!$B$2:$F$10000,3,FALSE), IFERROR(VLOOKUP($B750,entity_labels_mc!$B$2:$F$10000,3,FALSE), ""))</f>
        <v>CoA Conditon avec Notes</v>
      </c>
      <c r="E750" t="str">
        <f>IFERROR(VLOOKUP($B750,entity_labels!$B$2:$F$10000,4,FALSE), IFERROR(VLOOKUP($B750,entity_labels_mc!$B$2:$F$10000,4,FALSE), ""))</f>
        <v>ノートと Coa 条件</v>
      </c>
      <c r="F750" t="str">
        <f>IFERROR(VLOOKUP($B750,entity_labels!$B$2:$F$10000,5,FALSE), IFERROR(VLOOKUP($B750,entity_labels_mc!$B$2:$F$10000,5,FALSE), ""))</f>
        <v>COA Conditon mit Noten</v>
      </c>
      <c r="G750" t="str">
        <f t="shared" si="11"/>
        <v>coaEvaluation_coaConditonWithNotes=COA Conditon mit Noten</v>
      </c>
    </row>
    <row r="751" spans="1:7" x14ac:dyDescent="0.3">
      <c r="A751" t="s">
        <v>3971</v>
      </c>
      <c r="B751" t="str">
        <f>IFERROR(VLOOKUP($A751,entity_labels_mc!$A$2:$F$10000,2,FALSE), "")</f>
        <v xml:space="preserve">Coa Definition </v>
      </c>
      <c r="C751" t="str">
        <f>IFERROR(VLOOKUP($B751,entity_labels!$B$2:$F$10000,2,FALSE), IFERROR(VLOOKUP($B751,entity_labels_mc!$B$2:$F$10000,2,FALSE), ""))</f>
        <v>Definición de CoA</v>
      </c>
      <c r="D751" t="str">
        <f>IFERROR(VLOOKUP($B751,entity_labels!$B$2:$F$10000,3,FALSE), IFERROR(VLOOKUP($B751,entity_labels_mc!$B$2:$F$10000,3,FALSE), ""))</f>
        <v>Définition de CoA</v>
      </c>
      <c r="E751" t="str">
        <f>IFERROR(VLOOKUP($B751,entity_labels!$B$2:$F$10000,4,FALSE), IFERROR(VLOOKUP($B751,entity_labels_mc!$B$2:$F$10000,4,FALSE), ""))</f>
        <v>Coa の定義</v>
      </c>
      <c r="F751" t="str">
        <f>IFERROR(VLOOKUP($B751,entity_labels!$B$2:$F$10000,5,FALSE), IFERROR(VLOOKUP($B751,entity_labels_mc!$B$2:$F$10000,5,FALSE), ""))</f>
        <v>COA-Definition</v>
      </c>
      <c r="G751" t="str">
        <f t="shared" si="11"/>
        <v>coaEvaluation_coaDefinition=COA-Definition</v>
      </c>
    </row>
    <row r="752" spans="1:7" x14ac:dyDescent="0.3">
      <c r="A752" t="s">
        <v>3972</v>
      </c>
      <c r="B752" t="str">
        <f>IFERROR(VLOOKUP($A752,entity_labels_mc!$A$2:$F$10000,2,FALSE), "")</f>
        <v xml:space="preserve">Coa Evaluation </v>
      </c>
      <c r="C752" t="str">
        <f>IFERROR(VLOOKUP($B752,entity_labels!$B$2:$F$10000,2,FALSE), IFERROR(VLOOKUP($B752,entity_labels_mc!$B$2:$F$10000,2,FALSE), ""))</f>
        <v>Evaluación de CoA</v>
      </c>
      <c r="D752" t="str">
        <f>IFERROR(VLOOKUP($B752,entity_labels!$B$2:$F$10000,3,FALSE), IFERROR(VLOOKUP($B752,entity_labels_mc!$B$2:$F$10000,3,FALSE), ""))</f>
        <v>Évaluation de l'ACO</v>
      </c>
      <c r="E752" t="str">
        <f>IFERROR(VLOOKUP($B752,entity_labels!$B$2:$F$10000,4,FALSE), IFERROR(VLOOKUP($B752,entity_labels_mc!$B$2:$F$10000,4,FALSE), ""))</f>
        <v>Coa の評価</v>
      </c>
      <c r="F752" t="str">
        <f>IFERROR(VLOOKUP($B752,entity_labels!$B$2:$F$10000,5,FALSE), IFERROR(VLOOKUP($B752,entity_labels_mc!$B$2:$F$10000,5,FALSE), ""))</f>
        <v>COA-Bewertung</v>
      </c>
      <c r="G752" t="str">
        <f t="shared" si="11"/>
        <v>coaEvaluation_coaEvaluation=COA-Bewertung</v>
      </c>
    </row>
    <row r="753" spans="1:7" x14ac:dyDescent="0.3">
      <c r="A753" t="s">
        <v>3973</v>
      </c>
      <c r="B753" t="str">
        <f>IFERROR(VLOOKUP($A753,entity_labels_mc!$A$2:$F$10000,2,FALSE), "")</f>
        <v xml:space="preserve">Coa Evaluation Exception Msg </v>
      </c>
      <c r="C753" t="str">
        <f>IFERROR(VLOOKUP($B753,entity_labels!$B$2:$F$10000,2,FALSE), IFERROR(VLOOKUP($B753,entity_labels_mc!$B$2:$F$10000,2,FALSE), ""))</f>
        <v>CoA evaluación excepción Msg</v>
      </c>
      <c r="D753" t="str">
        <f>IFERROR(VLOOKUP($B753,entity_labels!$B$2:$F$10000,3,FALSE), IFERROR(VLOOKUP($B753,entity_labels_mc!$B$2:$F$10000,3,FALSE), ""))</f>
        <v>CoA évaluation Exception Msg</v>
      </c>
      <c r="E753" t="str">
        <f>IFERROR(VLOOKUP($B753,entity_labels!$B$2:$F$10000,4,FALSE), IFERROR(VLOOKUP($B753,entity_labels_mc!$B$2:$F$10000,4,FALSE), ""))</f>
        <v>Coa 評価例外メッセージ</v>
      </c>
      <c r="F753" t="str">
        <f>IFERROR(VLOOKUP($B753,entity_labels!$B$2:$F$10000,5,FALSE), IFERROR(VLOOKUP($B753,entity_labels_mc!$B$2:$F$10000,5,FALSE), ""))</f>
        <v>COA Bewertung Ausnahme Msg</v>
      </c>
      <c r="G753" t="str">
        <f t="shared" si="11"/>
        <v>coaEvaluation_coaEvaluationExceptionMsg=COA Bewertung Ausnahme Msg</v>
      </c>
    </row>
    <row r="754" spans="1:7" x14ac:dyDescent="0.3">
      <c r="A754" t="s">
        <v>3975</v>
      </c>
      <c r="B754" t="str">
        <f>IFERROR(VLOOKUP($A754,entity_labels_mc!$A$2:$F$10000,2,FALSE), "")</f>
        <v xml:space="preserve">Meta Info </v>
      </c>
      <c r="C754" t="str">
        <f>IFERROR(VLOOKUP($B754,entity_labels!$B$2:$F$10000,2,FALSE), IFERROR(VLOOKUP($B754,entity_labels_mc!$B$2:$F$10000,2,FALSE), ""))</f>
        <v>Meta información</v>
      </c>
      <c r="D754" t="str">
        <f>IFERROR(VLOOKUP($B754,entity_labels!$B$2:$F$10000,3,FALSE), IFERROR(VLOOKUP($B754,entity_labels_mc!$B$2:$F$10000,3,FALSE), ""))</f>
        <v>Nouvelles informations méta</v>
      </c>
      <c r="E754" t="str">
        <f>IFERROR(VLOOKUP($B754,entity_labels!$B$2:$F$10000,4,FALSE), IFERROR(VLOOKUP($B754,entity_labels_mc!$B$2:$F$10000,4,FALSE), ""))</f>
        <v>メタ情報</v>
      </c>
      <c r="F754" t="str">
        <f>IFERROR(VLOOKUP($B754,entity_labels!$B$2:$F$10000,5,FALSE), IFERROR(VLOOKUP($B754,entity_labels_mc!$B$2:$F$10000,5,FALSE), ""))</f>
        <v>Meta-Informationen</v>
      </c>
      <c r="G754" t="str">
        <f t="shared" si="11"/>
        <v>coaEvaluation_metaInfo=Meta-Informationen</v>
      </c>
    </row>
    <row r="755" spans="1:7" x14ac:dyDescent="0.3">
      <c r="A755" t="s">
        <v>3976</v>
      </c>
      <c r="B755" t="str">
        <f>IFERROR(VLOOKUP($A755,entity_labels_mc!$A$2:$F$10000,2,FALSE), "")</f>
        <v xml:space="preserve">Notes </v>
      </c>
      <c r="C755" t="str">
        <f>IFERROR(VLOOKUP($B755,entity_labels!$B$2:$F$10000,2,FALSE), IFERROR(VLOOKUP($B755,entity_labels_mc!$B$2:$F$10000,2,FALSE), ""))</f>
        <v>Notas</v>
      </c>
      <c r="D755" t="str">
        <f>IFERROR(VLOOKUP($B755,entity_labels!$B$2:$F$10000,3,FALSE), IFERROR(VLOOKUP($B755,entity_labels_mc!$B$2:$F$10000,3,FALSE), ""))</f>
        <v>Notes</v>
      </c>
      <c r="E755" t="str">
        <f>IFERROR(VLOOKUP($B755,entity_labels!$B$2:$F$10000,4,FALSE), IFERROR(VLOOKUP($B755,entity_labels_mc!$B$2:$F$10000,4,FALSE), ""))</f>
        <v>メモ</v>
      </c>
      <c r="F755" t="str">
        <f>IFERROR(VLOOKUP($B755,entity_labels!$B$2:$F$10000,5,FALSE), IFERROR(VLOOKUP($B755,entity_labels_mc!$B$2:$F$10000,5,FALSE), ""))</f>
        <v>Notizen</v>
      </c>
      <c r="G755" t="str">
        <f t="shared" si="11"/>
        <v>coaEvaluation_notes=Notizen</v>
      </c>
    </row>
    <row r="756" spans="1:7" x14ac:dyDescent="0.3">
      <c r="A756" t="s">
        <v>3978</v>
      </c>
      <c r="B756" t="str">
        <f>IFERROR(VLOOKUP($A756,entity_labels_mc!$A$2:$F$10000,2,FALSE), "")</f>
        <v xml:space="preserve">Prior To Override Msg </v>
      </c>
      <c r="C756" t="str">
        <f>IFERROR(VLOOKUP($B756,entity_labels!$B$2:$F$10000,2,FALSE), IFERROR(VLOOKUP($B756,entity_labels_mc!$B$2:$F$10000,2,FALSE), ""))</f>
        <v>Antes de la anulación Msg</v>
      </c>
      <c r="D756" t="str">
        <f>IFERROR(VLOOKUP($B756,entity_labels!$B$2:$F$10000,3,FALSE), IFERROR(VLOOKUP($B756,entity_labels_mc!$B$2:$F$10000,3,FALSE), ""))</f>
        <v>Avant la substitution Msg</v>
      </c>
      <c r="E756" t="str">
        <f>IFERROR(VLOOKUP($B756,entity_labels!$B$2:$F$10000,4,FALSE), IFERROR(VLOOKUP($B756,entity_labels_mc!$B$2:$F$10000,4,FALSE), ""))</f>
        <v>Msg を上書きするには、前に</v>
      </c>
      <c r="F756" t="str">
        <f>IFERROR(VLOOKUP($B756,entity_labels!$B$2:$F$10000,5,FALSE), IFERROR(VLOOKUP($B756,entity_labels_mc!$B$2:$F$10000,5,FALSE), ""))</f>
        <v>Vor der Überschreibung Msg</v>
      </c>
      <c r="G756" t="str">
        <f t="shared" si="11"/>
        <v>coaEvaluation_priorToOverrideMsg=Vor der Überschreibung Msg</v>
      </c>
    </row>
    <row r="757" spans="1:7" x14ac:dyDescent="0.3">
      <c r="A757" t="s">
        <v>3980</v>
      </c>
      <c r="B757" t="str">
        <f>IFERROR(VLOOKUP($A757,entity_labels_mc!$A$2:$F$10000,2,FALSE), "")</f>
        <v xml:space="preserve">Prior To Value </v>
      </c>
      <c r="C757" t="str">
        <f>IFERROR(VLOOKUP($B757,entity_labels!$B$2:$F$10000,2,FALSE), IFERROR(VLOOKUP($B757,entity_labels_mc!$B$2:$F$10000,2,FALSE), ""))</f>
        <v>Antes de valor</v>
      </c>
      <c r="D757" t="str">
        <f>IFERROR(VLOOKUP($B757,entity_labels!$B$2:$F$10000,3,FALSE), IFERROR(VLOOKUP($B757,entity_labels_mc!$B$2:$F$10000,3,FALSE), ""))</f>
        <v>Avant la valeur</v>
      </c>
      <c r="E757" t="str">
        <f>IFERROR(VLOOKUP($B757,entity_labels!$B$2:$F$10000,4,FALSE), IFERROR(VLOOKUP($B757,entity_labels_mc!$B$2:$F$10000,4,FALSE), ""))</f>
        <v>値の前に</v>
      </c>
      <c r="F757" t="str">
        <f>IFERROR(VLOOKUP($B757,entity_labels!$B$2:$F$10000,5,FALSE), IFERROR(VLOOKUP($B757,entity_labels_mc!$B$2:$F$10000,5,FALSE), ""))</f>
        <v>Vor dem Wert</v>
      </c>
      <c r="G757" t="str">
        <f t="shared" si="11"/>
        <v>coaEvaluation_priorToValue=Vor dem Wert</v>
      </c>
    </row>
    <row r="758" spans="1:7" x14ac:dyDescent="0.3">
      <c r="A758" t="s">
        <v>3982</v>
      </c>
      <c r="B758" t="str">
        <f>IFERROR(VLOOKUP($A758,entity_labels_mc!$A$2:$F$10000,2,FALSE), "")</f>
        <v xml:space="preserve">Prior To Value Original </v>
      </c>
      <c r="C758" t="str">
        <f>IFERROR(VLOOKUP($B758,entity_labels!$B$2:$F$10000,2,FALSE), IFERROR(VLOOKUP($B758,entity_labels_mc!$B$2:$F$10000,2,FALSE), ""))</f>
        <v>Antes del valor Original</v>
      </c>
      <c r="D758" t="str">
        <f>IFERROR(VLOOKUP($B758,entity_labels!$B$2:$F$10000,3,FALSE), IFERROR(VLOOKUP($B758,entity_labels_mc!$B$2:$F$10000,3,FALSE), ""))</f>
        <v>Avant la valeur Original</v>
      </c>
      <c r="E758" t="str">
        <f>IFERROR(VLOOKUP($B758,entity_labels!$B$2:$F$10000,4,FALSE), IFERROR(VLOOKUP($B758,entity_labels_mc!$B$2:$F$10000,4,FALSE), ""))</f>
        <v>元の値の前に</v>
      </c>
      <c r="F758" t="str">
        <f>IFERROR(VLOOKUP($B758,entity_labels!$B$2:$F$10000,5,FALSE), IFERROR(VLOOKUP($B758,entity_labels_mc!$B$2:$F$10000,5,FALSE), ""))</f>
        <v>Vor dem Wert-Original</v>
      </c>
      <c r="G758" t="str">
        <f t="shared" si="11"/>
        <v>coaEvaluation_priorToValueOriginal=Vor dem Wert-Original</v>
      </c>
    </row>
    <row r="759" spans="1:7" x14ac:dyDescent="0.3">
      <c r="A759" t="s">
        <v>3984</v>
      </c>
      <c r="B759" t="str">
        <f>IFERROR(VLOOKUP($A759,entity_labels_mc!$A$2:$F$10000,2,FALSE), "")</f>
        <v xml:space="preserve">Product </v>
      </c>
      <c r="C759" t="str">
        <f>IFERROR(VLOOKUP($B759,entity_labels!$B$2:$F$10000,2,FALSE), IFERROR(VLOOKUP($B759,entity_labels_mc!$B$2:$F$10000,2,FALSE), ""))</f>
        <v>Producto</v>
      </c>
      <c r="D759" t="str">
        <f>IFERROR(VLOOKUP($B759,entity_labels!$B$2:$F$10000,3,FALSE), IFERROR(VLOOKUP($B759,entity_labels_mc!$B$2:$F$10000,3,FALSE), ""))</f>
        <v>Produit</v>
      </c>
      <c r="E759" t="str">
        <f>IFERROR(VLOOKUP($B759,entity_labels!$B$2:$F$10000,4,FALSE), IFERROR(VLOOKUP($B759,entity_labels_mc!$B$2:$F$10000,4,FALSE), ""))</f>
        <v>製品</v>
      </c>
      <c r="F759" t="str">
        <f>IFERROR(VLOOKUP($B759,entity_labels!$B$2:$F$10000,5,FALSE), IFERROR(VLOOKUP($B759,entity_labels_mc!$B$2:$F$10000,5,FALSE), ""))</f>
        <v>Produkt</v>
      </c>
      <c r="G759" t="str">
        <f t="shared" si="11"/>
        <v>coaEvaluation_product=Produkt</v>
      </c>
    </row>
    <row r="760" spans="1:7" x14ac:dyDescent="0.3">
      <c r="A760" t="s">
        <v>3986</v>
      </c>
      <c r="B760" t="str">
        <f>IFERROR(VLOOKUP($A760,entity_labels_mc!$A$2:$F$10000,2,FALSE), "")</f>
        <v xml:space="preserve">Sfdc Case Id </v>
      </c>
      <c r="C760" t="str">
        <f>IFERROR(VLOOKUP($B760,entity_labels!$B$2:$F$10000,2,FALSE), IFERROR(VLOOKUP($B760,entity_labels_mc!$B$2:$F$10000,2,FALSE), ""))</f>
        <v>SFDC caso Id</v>
      </c>
      <c r="D760" t="str">
        <f>IFERROR(VLOOKUP($B760,entity_labels!$B$2:$F$10000,3,FALSE), IFERROR(VLOOKUP($B760,entity_labels_mc!$B$2:$F$10000,3,FALSE), ""))</f>
        <v>SFDC cas Id</v>
      </c>
      <c r="E760" t="str">
        <f>IFERROR(VLOOKUP($B760,entity_labels!$B$2:$F$10000,4,FALSE), IFERROR(VLOOKUP($B760,entity_labels_mc!$B$2:$F$10000,4,FALSE), ""))</f>
        <v>Sfdc ケース Id</v>
      </c>
      <c r="F760" t="str">
        <f>IFERROR(VLOOKUP($B760,entity_labels!$B$2:$F$10000,5,FALSE), IFERROR(VLOOKUP($B760,entity_labels_mc!$B$2:$F$10000,5,FALSE), ""))</f>
        <v>SFDC Fall-Id</v>
      </c>
      <c r="G760" t="str">
        <f t="shared" si="11"/>
        <v>coaEvaluation_sfdcCaseId=SFDC Fall-Id</v>
      </c>
    </row>
    <row r="761" spans="1:7" x14ac:dyDescent="0.3">
      <c r="A761" t="s">
        <v>3988</v>
      </c>
      <c r="B761" t="str">
        <f>IFERROR(VLOOKUP($A761,entity_labels_mc!$A$2:$F$10000,2,FALSE), "")</f>
        <v xml:space="preserve">Sfdc Case Status </v>
      </c>
      <c r="C761" t="str">
        <f>IFERROR(VLOOKUP($B761,entity_labels!$B$2:$F$10000,2,FALSE), IFERROR(VLOOKUP($B761,entity_labels_mc!$B$2:$F$10000,2,FALSE), ""))</f>
        <v>Caso SFDC Status</v>
      </c>
      <c r="D761" t="str">
        <f>IFERROR(VLOOKUP($B761,entity_labels!$B$2:$F$10000,3,FALSE), IFERROR(VLOOKUP($B761,entity_labels_mc!$B$2:$F$10000,3,FALSE), ""))</f>
        <v>État du cas de SFDC</v>
      </c>
      <c r="E761" t="str">
        <f>IFERROR(VLOOKUP($B761,entity_labels!$B$2:$F$10000,4,FALSE), IFERROR(VLOOKUP($B761,entity_labels_mc!$B$2:$F$10000,4,FALSE), ""))</f>
        <v>Sfdc ケースのステータス</v>
      </c>
      <c r="F761" t="str">
        <f>IFERROR(VLOOKUP($B761,entity_labels!$B$2:$F$10000,5,FALSE), IFERROR(VLOOKUP($B761,entity_labels_mc!$B$2:$F$10000,5,FALSE), ""))</f>
        <v>SFDC Fall-Status</v>
      </c>
      <c r="G761" t="str">
        <f t="shared" si="11"/>
        <v>coaEvaluation_sfdcCaseStatus=SFDC Fall-Status</v>
      </c>
    </row>
    <row r="762" spans="1:7" x14ac:dyDescent="0.3">
      <c r="A762" t="s">
        <v>31329</v>
      </c>
      <c r="B762" t="str">
        <f>IFERROR(VLOOKUP($A762,entity_labels_mc!$A$2:$F$10000,2,FALSE), "")</f>
        <v xml:space="preserve">Soft Deleted On </v>
      </c>
      <c r="C762" t="str">
        <f>IFERROR(VLOOKUP($B762,entity_labels!$B$2:$F$10000,2,FALSE), IFERROR(VLOOKUP($B762,entity_labels_mc!$B$2:$F$10000,2,FALSE), ""))</f>
        <v>Suave En Suprimido</v>
      </c>
      <c r="D762" t="str">
        <f>IFERROR(VLOOKUP($B762,entity_labels!$B$2:$F$10000,3,FALSE), IFERROR(VLOOKUP($B762,entity_labels_mc!$B$2:$F$10000,3,FALSE), ""))</f>
        <v>Doux Annulée le</v>
      </c>
      <c r="E762" t="str">
        <f>IFERROR(VLOOKUP($B762,entity_labels!$B$2:$F$10000,4,FALSE), IFERROR(VLOOKUP($B762,entity_labels_mc!$B$2:$F$10000,4,FALSE), ""))</f>
        <v>ソフト削除で</v>
      </c>
      <c r="F762" t="str">
        <f>IFERROR(VLOOKUP($B762,entity_labels!$B$2:$F$10000,5,FALSE), IFERROR(VLOOKUP($B762,entity_labels_mc!$B$2:$F$10000,5,FALSE), ""))</f>
        <v>Soft Deleted On</v>
      </c>
      <c r="G762" t="str">
        <f t="shared" si="11"/>
        <v>coaEvaluation_softDeletedOn=Soft Deleted On</v>
      </c>
    </row>
    <row r="763" spans="1:7" x14ac:dyDescent="0.3">
      <c r="A763" t="s">
        <v>3990</v>
      </c>
      <c r="B763" t="str">
        <f>IFERROR(VLOOKUP($A763,entity_labels_mc!$A$2:$F$10000,2,FALSE), "")</f>
        <v xml:space="preserve">Variable Text </v>
      </c>
      <c r="C763" t="str">
        <f>IFERROR(VLOOKUP($B763,entity_labels!$B$2:$F$10000,2,FALSE), IFERROR(VLOOKUP($B763,entity_labels_mc!$B$2:$F$10000,2,FALSE), ""))</f>
        <v>Texto variable</v>
      </c>
      <c r="D763" t="str">
        <f>IFERROR(VLOOKUP($B763,entity_labels!$B$2:$F$10000,3,FALSE), IFERROR(VLOOKUP($B763,entity_labels_mc!$B$2:$F$10000,3,FALSE), ""))</f>
        <v>Texte variable</v>
      </c>
      <c r="E763" t="str">
        <f>IFERROR(VLOOKUP($B763,entity_labels!$B$2:$F$10000,4,FALSE), IFERROR(VLOOKUP($B763,entity_labels_mc!$B$2:$F$10000,4,FALSE), ""))</f>
        <v>可変テキスト</v>
      </c>
      <c r="F763" t="str">
        <f>IFERROR(VLOOKUP($B763,entity_labels!$B$2:$F$10000,5,FALSE), IFERROR(VLOOKUP($B763,entity_labels_mc!$B$2:$F$10000,5,FALSE), ""))</f>
        <v>Variabler Text</v>
      </c>
      <c r="G763" t="str">
        <f t="shared" si="11"/>
        <v>coaEvaluation_variableText=Variabler Text</v>
      </c>
    </row>
    <row r="764" spans="1:7" x14ac:dyDescent="0.3">
      <c r="A764" t="s">
        <v>3992</v>
      </c>
      <c r="B764" t="str">
        <f>IFERROR(VLOOKUP($A764,entity_labels_mc!$A$2:$F$10000,2,FALSE), "")</f>
        <v xml:space="preserve">Variable Text Exist </v>
      </c>
      <c r="C764" t="str">
        <f>IFERROR(VLOOKUP($B764,entity_labels!$B$2:$F$10000,2,FALSE), IFERROR(VLOOKUP($B764,entity_labels_mc!$B$2:$F$10000,2,FALSE), ""))</f>
        <v>Existe texto variable</v>
      </c>
      <c r="D764" t="str">
        <f>IFERROR(VLOOKUP($B764,entity_labels!$B$2:$F$10000,3,FALSE), IFERROR(VLOOKUP($B764,entity_labels_mc!$B$2:$F$10000,3,FALSE), ""))</f>
        <v>Texte variable existe</v>
      </c>
      <c r="E764" t="str">
        <f>IFERROR(VLOOKUP($B764,entity_labels!$B$2:$F$10000,4,FALSE), IFERROR(VLOOKUP($B764,entity_labels_mc!$B$2:$F$10000,4,FALSE), ""))</f>
        <v>可変テキストが存在します。</v>
      </c>
      <c r="F764" t="str">
        <f>IFERROR(VLOOKUP($B764,entity_labels!$B$2:$F$10000,5,FALSE), IFERROR(VLOOKUP($B764,entity_labels_mc!$B$2:$F$10000,5,FALSE), ""))</f>
        <v>Variabler Text vorhanden</v>
      </c>
      <c r="G764" t="str">
        <f t="shared" si="11"/>
        <v>coaEvaluation_variableTextExist=Variabler Text vorhanden</v>
      </c>
    </row>
    <row r="765" spans="1:7" x14ac:dyDescent="0.3">
      <c r="A765" t="s">
        <v>3994</v>
      </c>
      <c r="B765" t="str">
        <f>IFERROR(VLOOKUP($A765,entity_labels_mc!$A$2:$F$10000,2,FALSE), "")</f>
        <v xml:space="preserve">Coaset Definition </v>
      </c>
      <c r="C765" t="str">
        <f>IFERROR(VLOOKUP($B765,entity_labels!$B$2:$F$10000,2,FALSE), IFERROR(VLOOKUP($B765,entity_labels_mc!$B$2:$F$10000,2,FALSE), ""))</f>
        <v>Definición de Coaset</v>
      </c>
      <c r="D765" t="str">
        <f>IFERROR(VLOOKUP($B765,entity_labels!$B$2:$F$10000,3,FALSE), IFERROR(VLOOKUP($B765,entity_labels_mc!$B$2:$F$10000,3,FALSE), ""))</f>
        <v>Définition de Coaset</v>
      </c>
      <c r="E765" t="str">
        <f>IFERROR(VLOOKUP($B765,entity_labels!$B$2:$F$10000,4,FALSE), IFERROR(VLOOKUP($B765,entity_labels_mc!$B$2:$F$10000,4,FALSE), ""))</f>
        <v>Coaset 定義</v>
      </c>
      <c r="F765" t="str">
        <f>IFERROR(VLOOKUP($B765,entity_labels!$B$2:$F$10000,5,FALSE), IFERROR(VLOOKUP($B765,entity_labels_mc!$B$2:$F$10000,5,FALSE), ""))</f>
        <v>Coaset Definition</v>
      </c>
      <c r="G765" t="str">
        <f t="shared" si="11"/>
        <v>coasetDefinition=Coaset Definition</v>
      </c>
    </row>
    <row r="766" spans="1:7" x14ac:dyDescent="0.3">
      <c r="A766" t="s">
        <v>3996</v>
      </c>
      <c r="B766" t="str">
        <f>IFERROR(VLOOKUP($A766,entity_labels_mc!$A$2:$F$10000,2,FALSE), "")</f>
        <v xml:space="preserve">Coa Cleared </v>
      </c>
      <c r="C766" t="str">
        <f>IFERROR(VLOOKUP($B766,entity_labels!$B$2:$F$10000,2,FALSE), IFERROR(VLOOKUP($B766,entity_labels_mc!$B$2:$F$10000,2,FALSE), ""))</f>
        <v>CoA despejado</v>
      </c>
      <c r="D766" t="str">
        <f>IFERROR(VLOOKUP($B766,entity_labels!$B$2:$F$10000,3,FALSE), IFERROR(VLOOKUP($B766,entity_labels_mc!$B$2:$F$10000,3,FALSE), ""))</f>
        <v>CoA effacé</v>
      </c>
      <c r="E766" t="str">
        <f>IFERROR(VLOOKUP($B766,entity_labels!$B$2:$F$10000,4,FALSE), IFERROR(VLOOKUP($B766,entity_labels_mc!$B$2:$F$10000,4,FALSE), ""))</f>
        <v>Coa のクリア</v>
      </c>
      <c r="F766" t="str">
        <f>IFERROR(VLOOKUP($B766,entity_labels!$B$2:$F$10000,5,FALSE), IFERROR(VLOOKUP($B766,entity_labels_mc!$B$2:$F$10000,5,FALSE), ""))</f>
        <v>COA gelöscht</v>
      </c>
      <c r="G766" t="str">
        <f t="shared" si="11"/>
        <v>coasetDefinition_coaCleared=COA gelöscht</v>
      </c>
    </row>
    <row r="767" spans="1:7" x14ac:dyDescent="0.3">
      <c r="A767" t="s">
        <v>3998</v>
      </c>
      <c r="B767" t="str">
        <f>IFERROR(VLOOKUP($A767,entity_labels_mc!$A$2:$F$10000,2,FALSE), "")</f>
        <v xml:space="preserve">Coa Evls </v>
      </c>
      <c r="C767" t="str">
        <f>IFERROR(VLOOKUP($B767,entity_labels!$B$2:$F$10000,2,FALSE), IFERROR(VLOOKUP($B767,entity_labels_mc!$B$2:$F$10000,2,FALSE), ""))</f>
        <v>EVIS CoA</v>
      </c>
      <c r="D767" t="str">
        <f>IFERROR(VLOOKUP($B767,entity_labels!$B$2:$F$10000,3,FALSE), IFERROR(VLOOKUP($B767,entity_labels_mc!$B$2:$F$10000,3,FALSE), ""))</f>
        <v>CoA Evls</v>
      </c>
      <c r="E767" t="str">
        <f>IFERROR(VLOOKUP($B767,entity_labels!$B$2:$F$10000,4,FALSE), IFERROR(VLOOKUP($B767,entity_labels_mc!$B$2:$F$10000,4,FALSE), ""))</f>
        <v>Coa Evls</v>
      </c>
      <c r="F767" t="str">
        <f>IFERROR(VLOOKUP($B767,entity_labels!$B$2:$F$10000,5,FALSE), IFERROR(VLOOKUP($B767,entity_labels_mc!$B$2:$F$10000,5,FALSE), ""))</f>
        <v>COA-Evls</v>
      </c>
      <c r="G767" t="str">
        <f t="shared" si="11"/>
        <v>coasetDefinition_coaEvls=COA-Evls</v>
      </c>
    </row>
    <row r="768" spans="1:7" x14ac:dyDescent="0.3">
      <c r="A768" t="s">
        <v>4000</v>
      </c>
      <c r="B768" t="str">
        <f>IFERROR(VLOOKUP($A768,entity_labels_mc!$A$2:$F$10000,2,FALSE), "")</f>
        <v xml:space="preserve">Coa Exception Operations </v>
      </c>
      <c r="C768" t="str">
        <f>IFERROR(VLOOKUP($B768,entity_labels!$B$2:$F$10000,2,FALSE), IFERROR(VLOOKUP($B768,entity_labels_mc!$B$2:$F$10000,2,FALSE), ""))</f>
        <v>CoA excepción operaciones</v>
      </c>
      <c r="D768" t="str">
        <f>IFERROR(VLOOKUP($B768,entity_labels!$B$2:$F$10000,3,FALSE), IFERROR(VLOOKUP($B768,entity_labels_mc!$B$2:$F$10000,3,FALSE), ""))</f>
        <v>Opérations d'Exception de CoA</v>
      </c>
      <c r="E768" t="str">
        <f>IFERROR(VLOOKUP($B768,entity_labels!$B$2:$F$10000,4,FALSE), IFERROR(VLOOKUP($B768,entity_labels_mc!$B$2:$F$10000,4,FALSE), ""))</f>
        <v>Coa の例外処理</v>
      </c>
      <c r="F768" t="str">
        <f>IFERROR(VLOOKUP($B768,entity_labels!$B$2:$F$10000,5,FALSE), IFERROR(VLOOKUP($B768,entity_labels_mc!$B$2:$F$10000,5,FALSE), ""))</f>
        <v>COA-Ausnahme-Operationen</v>
      </c>
      <c r="G768" t="str">
        <f t="shared" si="11"/>
        <v>coasetDefinition_coaExceptionOperations=COA-Ausnahme-Operationen</v>
      </c>
    </row>
    <row r="769" spans="1:7" x14ac:dyDescent="0.3">
      <c r="A769" t="s">
        <v>4002</v>
      </c>
      <c r="B769" t="str">
        <f>IFERROR(VLOOKUP($A769,entity_labels_mc!$A$2:$F$10000,2,FALSE), "")</f>
        <v xml:space="preserve">Coa Exception Sales </v>
      </c>
      <c r="C769" t="str">
        <f>IFERROR(VLOOKUP($B769,entity_labels!$B$2:$F$10000,2,FALSE), IFERROR(VLOOKUP($B769,entity_labels_mc!$B$2:$F$10000,2,FALSE), ""))</f>
        <v>CoA excepción ventas</v>
      </c>
      <c r="D769" t="str">
        <f>IFERROR(VLOOKUP($B769,entity_labels!$B$2:$F$10000,3,FALSE), IFERROR(VLOOKUP($B769,entity_labels_mc!$B$2:$F$10000,3,FALSE), ""))</f>
        <v>CoA Exception ventes</v>
      </c>
      <c r="E769" t="str">
        <f>IFERROR(VLOOKUP($B769,entity_labels!$B$2:$F$10000,4,FALSE), IFERROR(VLOOKUP($B769,entity_labels_mc!$B$2:$F$10000,4,FALSE), ""))</f>
        <v>Coa の例外売り上げ高</v>
      </c>
      <c r="F769" t="str">
        <f>IFERROR(VLOOKUP($B769,entity_labels!$B$2:$F$10000,5,FALSE), IFERROR(VLOOKUP($B769,entity_labels_mc!$B$2:$F$10000,5,FALSE), ""))</f>
        <v>COA Ausnahme Vertrieb</v>
      </c>
      <c r="G769" t="str">
        <f t="shared" si="11"/>
        <v>coasetDefinition_coaExceptionSales=COA Ausnahme Vertrieb</v>
      </c>
    </row>
    <row r="770" spans="1:7" x14ac:dyDescent="0.3">
      <c r="A770" t="s">
        <v>4004</v>
      </c>
      <c r="B770" t="str">
        <f>IFERROR(VLOOKUP($A770,entity_labels_mc!$A$2:$F$10000,2,FALSE), "")</f>
        <v xml:space="preserve">Coa Incomplete </v>
      </c>
      <c r="C770" t="str">
        <f>IFERROR(VLOOKUP($B770,entity_labels!$B$2:$F$10000,2,FALSE), IFERROR(VLOOKUP($B770,entity_labels_mc!$B$2:$F$10000,2,FALSE), ""))</f>
        <v>CoA incompleto</v>
      </c>
      <c r="D770" t="str">
        <f>IFERROR(VLOOKUP($B770,entity_labels!$B$2:$F$10000,3,FALSE), IFERROR(VLOOKUP($B770,entity_labels_mc!$B$2:$F$10000,3,FALSE), ""))</f>
        <v>CoA incomplète</v>
      </c>
      <c r="E770" t="str">
        <f>IFERROR(VLOOKUP($B770,entity_labels!$B$2:$F$10000,4,FALSE), IFERROR(VLOOKUP($B770,entity_labels_mc!$B$2:$F$10000,4,FALSE), ""))</f>
        <v>不完全な Coa</v>
      </c>
      <c r="F770" t="str">
        <f>IFERROR(VLOOKUP($B770,entity_labels!$B$2:$F$10000,5,FALSE), IFERROR(VLOOKUP($B770,entity_labels_mc!$B$2:$F$10000,5,FALSE), ""))</f>
        <v>COA unvollständig</v>
      </c>
      <c r="G770" t="str">
        <f t="shared" si="11"/>
        <v>coasetDefinition_coaIncomplete=COA unvollständig</v>
      </c>
    </row>
    <row r="771" spans="1:7" x14ac:dyDescent="0.3">
      <c r="A771" t="s">
        <v>4006</v>
      </c>
      <c r="B771" t="str">
        <f>IFERROR(VLOOKUP($A771,entity_labels_mc!$A$2:$F$10000,2,FALSE), "")</f>
        <v xml:space="preserve">Coa Number </v>
      </c>
      <c r="C771" t="str">
        <f>IFERROR(VLOOKUP($B771,entity_labels!$B$2:$F$10000,2,FALSE), IFERROR(VLOOKUP($B771,entity_labels_mc!$B$2:$F$10000,2,FALSE), ""))</f>
        <v>Número de CoA</v>
      </c>
      <c r="D771" t="str">
        <f>IFERROR(VLOOKUP($B771,entity_labels!$B$2:$F$10000,3,FALSE), IFERROR(VLOOKUP($B771,entity_labels_mc!$B$2:$F$10000,3,FALSE), ""))</f>
        <v>Nombre de CoA</v>
      </c>
      <c r="E771" t="str">
        <f>IFERROR(VLOOKUP($B771,entity_labels!$B$2:$F$10000,4,FALSE), IFERROR(VLOOKUP($B771,entity_labels_mc!$B$2:$F$10000,4,FALSE), ""))</f>
        <v>Coa 番号</v>
      </c>
      <c r="F771" t="str">
        <f>IFERROR(VLOOKUP($B771,entity_labels!$B$2:$F$10000,5,FALSE), IFERROR(VLOOKUP($B771,entity_labels_mc!$B$2:$F$10000,5,FALSE), ""))</f>
        <v>COA-Nummer</v>
      </c>
      <c r="G771" t="str">
        <f t="shared" ref="G771:G834" si="12">CONCATENATE(A771, "=",F771)</f>
        <v>coasetDefinition_coaNumber=COA-Nummer</v>
      </c>
    </row>
    <row r="772" spans="1:7" x14ac:dyDescent="0.3">
      <c r="A772" t="s">
        <v>4008</v>
      </c>
      <c r="B772" t="str">
        <f>IFERROR(VLOOKUP($A772,entity_labels_mc!$A$2:$F$10000,2,FALSE), "")</f>
        <v xml:space="preserve">Coa Resubmit </v>
      </c>
      <c r="C772" t="str">
        <f>IFERROR(VLOOKUP($B772,entity_labels!$B$2:$F$10000,2,FALSE), IFERROR(VLOOKUP($B772,entity_labels_mc!$B$2:$F$10000,2,FALSE), ""))</f>
        <v>CoA reenviar</v>
      </c>
      <c r="D772" t="str">
        <f>IFERROR(VLOOKUP($B772,entity_labels!$B$2:$F$10000,3,FALSE), IFERROR(VLOOKUP($B772,entity_labels_mc!$B$2:$F$10000,3,FALSE), ""))</f>
        <v>Nouvelle soumission de CoA</v>
      </c>
      <c r="E772" t="str">
        <f>IFERROR(VLOOKUP($B772,entity_labels!$B$2:$F$10000,4,FALSE), IFERROR(VLOOKUP($B772,entity_labels_mc!$B$2:$F$10000,4,FALSE), ""))</f>
        <v>Coa の再送信</v>
      </c>
      <c r="F772" t="str">
        <f>IFERROR(VLOOKUP($B772,entity_labels!$B$2:$F$10000,5,FALSE), IFERROR(VLOOKUP($B772,entity_labels_mc!$B$2:$F$10000,5,FALSE), ""))</f>
        <v>COA Resubmit</v>
      </c>
      <c r="G772" t="str">
        <f t="shared" si="12"/>
        <v>coasetDefinition_coaResubmit=COA Resubmit</v>
      </c>
    </row>
    <row r="773" spans="1:7" x14ac:dyDescent="0.3">
      <c r="A773" t="s">
        <v>4010</v>
      </c>
      <c r="B773" t="str">
        <f>IFERROR(VLOOKUP($A773,entity_labels_mc!$A$2:$F$10000,2,FALSE), "")</f>
        <v xml:space="preserve">Coa Waived </v>
      </c>
      <c r="C773" t="str">
        <f>IFERROR(VLOOKUP($B773,entity_labels!$B$2:$F$10000,2,FALSE), IFERROR(VLOOKUP($B773,entity_labels_mc!$B$2:$F$10000,2,FALSE), ""))</f>
        <v>CoA renunciado</v>
      </c>
      <c r="D773" t="str">
        <f>IFERROR(VLOOKUP($B773,entity_labels!$B$2:$F$10000,3,FALSE), IFERROR(VLOOKUP($B773,entity_labels_mc!$B$2:$F$10000,3,FALSE), ""))</f>
        <v>CoA renoncé</v>
      </c>
      <c r="E773" t="str">
        <f>IFERROR(VLOOKUP($B773,entity_labels!$B$2:$F$10000,4,FALSE), IFERROR(VLOOKUP($B773,entity_labels_mc!$B$2:$F$10000,4,FALSE), ""))</f>
        <v>Coa の放棄</v>
      </c>
      <c r="F773" t="str">
        <f>IFERROR(VLOOKUP($B773,entity_labels!$B$2:$F$10000,5,FALSE), IFERROR(VLOOKUP($B773,entity_labels_mc!$B$2:$F$10000,5,FALSE), ""))</f>
        <v>COA verzichtet</v>
      </c>
      <c r="G773" t="str">
        <f t="shared" si="12"/>
        <v>coasetDefinition_coaWaived=COA verzichtet</v>
      </c>
    </row>
    <row r="774" spans="1:7" x14ac:dyDescent="0.3">
      <c r="A774" t="s">
        <v>4012</v>
      </c>
      <c r="B774" t="str">
        <f>IFERROR(VLOOKUP($A774,entity_labels_mc!$A$2:$F$10000,2,FALSE), "")</f>
        <v xml:space="preserve">Disbursed </v>
      </c>
      <c r="C774" t="str">
        <f>IFERROR(VLOOKUP($B774,entity_labels!$B$2:$F$10000,2,FALSE), IFERROR(VLOOKUP($B774,entity_labels_mc!$B$2:$F$10000,2,FALSE), ""))</f>
        <v>Desembolsados</v>
      </c>
      <c r="D774" t="str">
        <f>IFERROR(VLOOKUP($B774,entity_labels!$B$2:$F$10000,3,FALSE), IFERROR(VLOOKUP($B774,entity_labels_mc!$B$2:$F$10000,3,FALSE), ""))</f>
        <v>Décaissés</v>
      </c>
      <c r="E774" t="str">
        <f>IFERROR(VLOOKUP($B774,entity_labels!$B$2:$F$10000,4,FALSE), IFERROR(VLOOKUP($B774,entity_labels_mc!$B$2:$F$10000,4,FALSE), ""))</f>
        <v>支出</v>
      </c>
      <c r="F774" t="str">
        <f>IFERROR(VLOOKUP($B774,entity_labels!$B$2:$F$10000,5,FALSE), IFERROR(VLOOKUP($B774,entity_labels_mc!$B$2:$F$10000,5,FALSE), ""))</f>
        <v>Ausgezahlt</v>
      </c>
      <c r="G774" t="str">
        <f t="shared" si="12"/>
        <v>coasetDefinition_disbursed=Ausgezahlt</v>
      </c>
    </row>
    <row r="775" spans="1:7" x14ac:dyDescent="0.3">
      <c r="A775" t="s">
        <v>4014</v>
      </c>
      <c r="B775" t="str">
        <f>IFERROR(VLOOKUP($A775,entity_labels_mc!$A$2:$F$10000,2,FALSE), "")</f>
        <v xml:space="preserve">Meta Info </v>
      </c>
      <c r="C775" t="str">
        <f>IFERROR(VLOOKUP($B775,entity_labels!$B$2:$F$10000,2,FALSE), IFERROR(VLOOKUP($B775,entity_labels_mc!$B$2:$F$10000,2,FALSE), ""))</f>
        <v>Meta información</v>
      </c>
      <c r="D775" t="str">
        <f>IFERROR(VLOOKUP($B775,entity_labels!$B$2:$F$10000,3,FALSE), IFERROR(VLOOKUP($B775,entity_labels_mc!$B$2:$F$10000,3,FALSE), ""))</f>
        <v>Nouvelles informations méta</v>
      </c>
      <c r="E775" t="str">
        <f>IFERROR(VLOOKUP($B775,entity_labels!$B$2:$F$10000,4,FALSE), IFERROR(VLOOKUP($B775,entity_labels_mc!$B$2:$F$10000,4,FALSE), ""))</f>
        <v>メタ情報</v>
      </c>
      <c r="F775" t="str">
        <f>IFERROR(VLOOKUP($B775,entity_labels!$B$2:$F$10000,5,FALSE), IFERROR(VLOOKUP($B775,entity_labels_mc!$B$2:$F$10000,5,FALSE), ""))</f>
        <v>Meta-Informationen</v>
      </c>
      <c r="G775" t="str">
        <f t="shared" si="12"/>
        <v>coasetDefinition_metaInfo=Meta-Informationen</v>
      </c>
    </row>
    <row r="776" spans="1:7" x14ac:dyDescent="0.3">
      <c r="A776" t="s">
        <v>4015</v>
      </c>
      <c r="B776" t="str">
        <f>IFERROR(VLOOKUP($A776,entity_labels_mc!$A$2:$F$10000,2,FALSE), "")</f>
        <v xml:space="preserve">Override </v>
      </c>
      <c r="C776" t="str">
        <f>IFERROR(VLOOKUP($B776,entity_labels!$B$2:$F$10000,2,FALSE), IFERROR(VLOOKUP($B776,entity_labels_mc!$B$2:$F$10000,2,FALSE), ""))</f>
        <v>Anulación</v>
      </c>
      <c r="D776" t="str">
        <f>IFERROR(VLOOKUP($B776,entity_labels!$B$2:$F$10000,3,FALSE), IFERROR(VLOOKUP($B776,entity_labels_mc!$B$2:$F$10000,3,FALSE), ""))</f>
        <v>Substituez</v>
      </c>
      <c r="E776" t="str">
        <f>IFERROR(VLOOKUP($B776,entity_labels!$B$2:$F$10000,4,FALSE), IFERROR(VLOOKUP($B776,entity_labels_mc!$B$2:$F$10000,4,FALSE), ""))</f>
        <v>オーバーライド</v>
      </c>
      <c r="F776" t="str">
        <f>IFERROR(VLOOKUP($B776,entity_labels!$B$2:$F$10000,5,FALSE), IFERROR(VLOOKUP($B776,entity_labels_mc!$B$2:$F$10000,5,FALSE), ""))</f>
        <v>Überschreiben</v>
      </c>
      <c r="G776" t="str">
        <f t="shared" si="12"/>
        <v>coasetDefinition_override=Überschreiben</v>
      </c>
    </row>
    <row r="777" spans="1:7" x14ac:dyDescent="0.3">
      <c r="A777" t="s">
        <v>31330</v>
      </c>
      <c r="B777" t="str">
        <f>IFERROR(VLOOKUP($A777,entity_labels_mc!$A$2:$F$10000,2,FALSE), "")</f>
        <v xml:space="preserve">Soft Deleted On </v>
      </c>
      <c r="C777" t="str">
        <f>IFERROR(VLOOKUP($B777,entity_labels!$B$2:$F$10000,2,FALSE), IFERROR(VLOOKUP($B777,entity_labels_mc!$B$2:$F$10000,2,FALSE), ""))</f>
        <v>Suave En Suprimido</v>
      </c>
      <c r="D777" t="str">
        <f>IFERROR(VLOOKUP($B777,entity_labels!$B$2:$F$10000,3,FALSE), IFERROR(VLOOKUP($B777,entity_labels_mc!$B$2:$F$10000,3,FALSE), ""))</f>
        <v>Doux Annulée le</v>
      </c>
      <c r="E777" t="str">
        <f>IFERROR(VLOOKUP($B777,entity_labels!$B$2:$F$10000,4,FALSE), IFERROR(VLOOKUP($B777,entity_labels_mc!$B$2:$F$10000,4,FALSE), ""))</f>
        <v>ソフト削除で</v>
      </c>
      <c r="F777" t="str">
        <f>IFERROR(VLOOKUP($B777,entity_labels!$B$2:$F$10000,5,FALSE), IFERROR(VLOOKUP($B777,entity_labels_mc!$B$2:$F$10000,5,FALSE), ""))</f>
        <v>Soft Deleted On</v>
      </c>
      <c r="G777" t="str">
        <f t="shared" si="12"/>
        <v>coasetDefinition_softDeletedOn=Soft Deleted On</v>
      </c>
    </row>
    <row r="778" spans="1:7" x14ac:dyDescent="0.3">
      <c r="A778" t="s">
        <v>4017</v>
      </c>
      <c r="B778" t="str">
        <f>IFERROR(VLOOKUP($A778,entity_labels_mc!$A$2:$F$10000,2,FALSE), "")</f>
        <v xml:space="preserve">Collateral </v>
      </c>
      <c r="C778" t="str">
        <f>IFERROR(VLOOKUP($B778,entity_labels!$B$2:$F$10000,2,FALSE), IFERROR(VLOOKUP($B778,entity_labels_mc!$B$2:$F$10000,2,FALSE), ""))</f>
        <v>Colateral</v>
      </c>
      <c r="D778" t="str">
        <f>IFERROR(VLOOKUP($B778,entity_labels!$B$2:$F$10000,3,FALSE), IFERROR(VLOOKUP($B778,entity_labels_mc!$B$2:$F$10000,3,FALSE), ""))</f>
        <v>Garantie</v>
      </c>
      <c r="E778" t="str">
        <f>IFERROR(VLOOKUP($B778,entity_labels!$B$2:$F$10000,4,FALSE), IFERROR(VLOOKUP($B778,entity_labels_mc!$B$2:$F$10000,4,FALSE), ""))</f>
        <v>担保</v>
      </c>
      <c r="F778" t="str">
        <f>IFERROR(VLOOKUP($B778,entity_labels!$B$2:$F$10000,5,FALSE), IFERROR(VLOOKUP($B778,entity_labels_mc!$B$2:$F$10000,5,FALSE), ""))</f>
        <v>Sicherheiten</v>
      </c>
      <c r="G778" t="str">
        <f t="shared" si="12"/>
        <v>collateral=Sicherheiten</v>
      </c>
    </row>
    <row r="779" spans="1:7" x14ac:dyDescent="0.3">
      <c r="A779" t="s">
        <v>31331</v>
      </c>
      <c r="B779" t="str">
        <f>IFERROR(VLOOKUP($A779,entity_labels_mc!$A$2:$F$10000,2,FALSE), "")</f>
        <v xml:space="preserve">Assessment Collateral </v>
      </c>
      <c r="C779" t="str">
        <f>IFERROR(VLOOKUP($B779,entity_labels!$B$2:$F$10000,2,FALSE), IFERROR(VLOOKUP($B779,entity_labels_mc!$B$2:$F$10000,2,FALSE), ""))</f>
        <v>Colateral Evaluación</v>
      </c>
      <c r="D779" t="str">
        <f>IFERROR(VLOOKUP($B779,entity_labels!$B$2:$F$10000,3,FALSE), IFERROR(VLOOKUP($B779,entity_labels_mc!$B$2:$F$10000,3,FALSE), ""))</f>
        <v>Collateral d'évaluation</v>
      </c>
      <c r="E779" t="str">
        <f>IFERROR(VLOOKUP($B779,entity_labels!$B$2:$F$10000,4,FALSE), IFERROR(VLOOKUP($B779,entity_labels_mc!$B$2:$F$10000,4,FALSE), ""))</f>
        <v>評価担保</v>
      </c>
      <c r="F779" t="str">
        <f>IFERROR(VLOOKUP($B779,entity_labels!$B$2:$F$10000,5,FALSE), IFERROR(VLOOKUP($B779,entity_labels_mc!$B$2:$F$10000,5,FALSE), ""))</f>
        <v>Bewertungs Collateral</v>
      </c>
      <c r="G779" t="str">
        <f t="shared" si="12"/>
        <v>collateral_assessmentCollateral=Bewertungs Collateral</v>
      </c>
    </row>
    <row r="780" spans="1:7" x14ac:dyDescent="0.3">
      <c r="A780" t="s">
        <v>31332</v>
      </c>
      <c r="B780" t="str">
        <f>IFERROR(VLOOKUP($A780,entity_labels_mc!$A$2:$F$10000,2,FALSE), "")</f>
        <v xml:space="preserve">Cash Flows </v>
      </c>
      <c r="C780" t="str">
        <f>IFERROR(VLOOKUP($B780,entity_labels!$B$2:$F$10000,2,FALSE), IFERROR(VLOOKUP($B780,entity_labels_mc!$B$2:$F$10000,2,FALSE), ""))</f>
        <v>El dinero fluye</v>
      </c>
      <c r="D780" t="str">
        <f>IFERROR(VLOOKUP($B780,entity_labels!$B$2:$F$10000,3,FALSE), IFERROR(VLOOKUP($B780,entity_labels_mc!$B$2:$F$10000,3,FALSE), ""))</f>
        <v>Flux de trésorerie</v>
      </c>
      <c r="E780" t="str">
        <f>IFERROR(VLOOKUP($B780,entity_labels!$B$2:$F$10000,4,FALSE), IFERROR(VLOOKUP($B780,entity_labels_mc!$B$2:$F$10000,4,FALSE), ""))</f>
        <v>キャッシュ・フロー</v>
      </c>
      <c r="F780" t="str">
        <f>IFERROR(VLOOKUP($B780,entity_labels!$B$2:$F$10000,5,FALSE), IFERROR(VLOOKUP($B780,entity_labels_mc!$B$2:$F$10000,5,FALSE), ""))</f>
        <v>Cash Flow</v>
      </c>
      <c r="G780" t="str">
        <f t="shared" si="12"/>
        <v>collateral_cashFlows=Cash Flow</v>
      </c>
    </row>
    <row r="781" spans="1:7" x14ac:dyDescent="0.3">
      <c r="A781" t="s">
        <v>31333</v>
      </c>
      <c r="B781" t="str">
        <f>IFERROR(VLOOKUP($A781,entity_labels_mc!$A$2:$F$10000,2,FALSE), "")</f>
        <v xml:space="preserve">Cash Flows Der </v>
      </c>
      <c r="C781" t="str">
        <f>IFERROR(VLOOKUP($B781,entity_labels!$B$2:$F$10000,2,FALSE), IFERROR(VLOOKUP($B781,entity_labels_mc!$B$2:$F$10000,2,FALSE), ""))</f>
        <v>Flujos de Efectivo Der</v>
      </c>
      <c r="D781" t="str">
        <f>IFERROR(VLOOKUP($B781,entity_labels!$B$2:$F$10000,3,FALSE), IFERROR(VLOOKUP($B781,entity_labels_mc!$B$2:$F$10000,3,FALSE), ""))</f>
        <v>Flux de trésorerie Der</v>
      </c>
      <c r="E781" t="str">
        <f>IFERROR(VLOOKUP($B781,entity_labels!$B$2:$F$10000,4,FALSE), IFERROR(VLOOKUP($B781,entity_labels_mc!$B$2:$F$10000,4,FALSE), ""))</f>
        <v>現金はデア・フロー</v>
      </c>
      <c r="F781" t="str">
        <f>IFERROR(VLOOKUP($B781,entity_labels!$B$2:$F$10000,5,FALSE), IFERROR(VLOOKUP($B781,entity_labels_mc!$B$2:$F$10000,5,FALSE), ""))</f>
        <v>Kapitalflussrechnung Der</v>
      </c>
      <c r="G781" t="str">
        <f t="shared" si="12"/>
        <v>collateral_cashFlowsDer=Kapitalflussrechnung Der</v>
      </c>
    </row>
    <row r="782" spans="1:7" x14ac:dyDescent="0.3">
      <c r="A782" t="s">
        <v>4019</v>
      </c>
      <c r="B782" t="str">
        <f>IFERROR(VLOOKUP($A782,entity_labels_mc!$A$2:$F$10000,2,FALSE), "")</f>
        <v>Collateral Category</v>
      </c>
      <c r="C782" t="str">
        <f>IFERROR(VLOOKUP($B782,entity_labels!$B$2:$F$10000,2,FALSE), IFERROR(VLOOKUP($B782,entity_labels_mc!$B$2:$F$10000,2,FALSE), ""))</f>
        <v>Categoría colateral</v>
      </c>
      <c r="D782" t="str">
        <f>IFERROR(VLOOKUP($B782,entity_labels!$B$2:$F$10000,3,FALSE), IFERROR(VLOOKUP($B782,entity_labels_mc!$B$2:$F$10000,3,FALSE), ""))</f>
        <v>Catégorie collatéraux</v>
      </c>
      <c r="E782" t="str">
        <f>IFERROR(VLOOKUP($B782,entity_labels!$B$2:$F$10000,4,FALSE), IFERROR(VLOOKUP($B782,entity_labels_mc!$B$2:$F$10000,4,FALSE), ""))</f>
        <v>担保の種類</v>
      </c>
      <c r="F782" t="str">
        <f>IFERROR(VLOOKUP($B782,entity_labels!$B$2:$F$10000,5,FALSE), IFERROR(VLOOKUP($B782,entity_labels_mc!$B$2:$F$10000,5,FALSE), ""))</f>
        <v>Sicherheiten Kategorie</v>
      </c>
      <c r="G782" t="str">
        <f t="shared" si="12"/>
        <v>collateral_collateralCategory=Sicherheiten Kategorie</v>
      </c>
    </row>
    <row r="783" spans="1:7" x14ac:dyDescent="0.3">
      <c r="A783" t="s">
        <v>352</v>
      </c>
      <c r="B783" t="str">
        <f>IFERROR(VLOOKUP($A783,entity_labels_mc!$A$2:$F$10000,2,FALSE), "")</f>
        <v xml:space="preserve">Collateral Created Dttm </v>
      </c>
      <c r="C783" t="str">
        <f>IFERROR(VLOOKUP($B783,entity_labels!$B$2:$F$10000,2,FALSE), IFERROR(VLOOKUP($B783,entity_labels_mc!$B$2:$F$10000,2,FALSE), ""))</f>
        <v>Garantía creado Dttm</v>
      </c>
      <c r="D783" t="str">
        <f>IFERROR(VLOOKUP($B783,entity_labels!$B$2:$F$10000,3,FALSE), IFERROR(VLOOKUP($B783,entity_labels_mc!$B$2:$F$10000,3,FALSE), ""))</f>
        <v>Collatéral créé DTMC</v>
      </c>
      <c r="E783" t="str">
        <f>IFERROR(VLOOKUP($B783,entity_labels!$B$2:$F$10000,4,FALSE), IFERROR(VLOOKUP($B783,entity_labels_mc!$B$2:$F$10000,4,FALSE), ""))</f>
        <v>Dttm 作成された担保</v>
      </c>
      <c r="F783" t="str">
        <f>IFERROR(VLOOKUP($B783,entity_labels!$B$2:$F$10000,5,FALSE), IFERROR(VLOOKUP($B783,entity_labels_mc!$B$2:$F$10000,5,FALSE), ""))</f>
        <v>Sicherheiten erstellt Dttm</v>
      </c>
      <c r="G783" t="str">
        <f t="shared" si="12"/>
        <v>collateral_collateralCreatedDttm=Sicherheiten erstellt Dttm</v>
      </c>
    </row>
    <row r="784" spans="1:7" x14ac:dyDescent="0.3">
      <c r="A784" t="s">
        <v>31335</v>
      </c>
      <c r="B784" t="str">
        <f>IFERROR(VLOOKUP($A784,entity_labels_mc!$A$2:$F$10000,2,FALSE), "")</f>
        <v xml:space="preserve">Collateral Ders </v>
      </c>
      <c r="C784" t="str">
        <f>IFERROR(VLOOKUP($B784,entity_labels!$B$2:$F$10000,2,FALSE), IFERROR(VLOOKUP($B784,entity_labels_mc!$B$2:$F$10000,2,FALSE), ""))</f>
        <v>Ders colaterales</v>
      </c>
      <c r="D784" t="str">
        <f>IFERROR(VLOOKUP($B784,entity_labels!$B$2:$F$10000,3,FALSE), IFERROR(VLOOKUP($B784,entity_labels_mc!$B$2:$F$10000,3,FALSE), ""))</f>
        <v>Ders collatéraux</v>
      </c>
      <c r="E784" t="str">
        <f>IFERROR(VLOOKUP($B784,entity_labels!$B$2:$F$10000,4,FALSE), IFERROR(VLOOKUP($B784,entity_labels_mc!$B$2:$F$10000,4,FALSE), ""))</f>
        <v>担保Ders</v>
      </c>
      <c r="F784" t="str">
        <f>IFERROR(VLOOKUP($B784,entity_labels!$B$2:$F$10000,5,FALSE), IFERROR(VLOOKUP($B784,entity_labels_mc!$B$2:$F$10000,5,FALSE), ""))</f>
        <v>Collateral Ders</v>
      </c>
      <c r="G784" t="str">
        <f t="shared" si="12"/>
        <v>collateral_collateralDers=Collateral Ders</v>
      </c>
    </row>
    <row r="785" spans="1:7" x14ac:dyDescent="0.3">
      <c r="A785" t="s">
        <v>354</v>
      </c>
      <c r="B785" t="str">
        <f>IFERROR(VLOOKUP($A785,entity_labels_mc!$A$2:$F$10000,2,FALSE), "")</f>
        <v>Description</v>
      </c>
      <c r="C785" t="str">
        <f>IFERROR(VLOOKUP($B785,entity_labels!$B$2:$F$10000,2,FALSE), IFERROR(VLOOKUP($B785,entity_labels_mc!$B$2:$F$10000,2,FALSE), ""))</f>
        <v>Descripción</v>
      </c>
      <c r="D785" t="str">
        <f>IFERROR(VLOOKUP($B785,entity_labels!$B$2:$F$10000,3,FALSE), IFERROR(VLOOKUP($B785,entity_labels_mc!$B$2:$F$10000,3,FALSE), ""))</f>
        <v>Description</v>
      </c>
      <c r="E785" t="str">
        <f>IFERROR(VLOOKUP($B785,entity_labels!$B$2:$F$10000,4,FALSE), IFERROR(VLOOKUP($B785,entity_labels_mc!$B$2:$F$10000,4,FALSE), ""))</f>
        <v>説明</v>
      </c>
      <c r="F785" t="str">
        <f>IFERROR(VLOOKUP($B785,entity_labels!$B$2:$F$10000,5,FALSE), IFERROR(VLOOKUP($B785,entity_labels_mc!$B$2:$F$10000,5,FALSE), ""))</f>
        <v>Beschreibung</v>
      </c>
      <c r="G785" t="str">
        <f t="shared" si="12"/>
        <v>collateral_collateralDescription=Beschreibung</v>
      </c>
    </row>
    <row r="786" spans="1:7" x14ac:dyDescent="0.3">
      <c r="A786" t="s">
        <v>31337</v>
      </c>
      <c r="B786" t="str">
        <f>IFERROR(VLOOKUP($A786,entity_labels_mc!$A$2:$F$10000,2,FALSE), "")</f>
        <v xml:space="preserve">Collateral Name </v>
      </c>
      <c r="C786" t="str">
        <f>IFERROR(VLOOKUP($B786,entity_labels!$B$2:$F$10000,2,FALSE), IFERROR(VLOOKUP($B786,entity_labels_mc!$B$2:$F$10000,2,FALSE), ""))</f>
        <v>Nombre Colateral</v>
      </c>
      <c r="D786" t="str">
        <f>IFERROR(VLOOKUP($B786,entity_labels!$B$2:$F$10000,3,FALSE), IFERROR(VLOOKUP($B786,entity_labels_mc!$B$2:$F$10000,3,FALSE), ""))</f>
        <v>Nom Collateral</v>
      </c>
      <c r="E786" t="str">
        <f>IFERROR(VLOOKUP($B786,entity_labels!$B$2:$F$10000,4,FALSE), IFERROR(VLOOKUP($B786,entity_labels_mc!$B$2:$F$10000,4,FALSE), ""))</f>
        <v>担保名前</v>
      </c>
      <c r="F786" t="str">
        <f>IFERROR(VLOOKUP($B786,entity_labels!$B$2:$F$10000,5,FALSE), IFERROR(VLOOKUP($B786,entity_labels_mc!$B$2:$F$10000,5,FALSE), ""))</f>
        <v>Collateral-Name</v>
      </c>
      <c r="G786" t="str">
        <f t="shared" si="12"/>
        <v>collateral_collateralName=Collateral-Name</v>
      </c>
    </row>
    <row r="787" spans="1:7" x14ac:dyDescent="0.3">
      <c r="A787" t="s">
        <v>31339</v>
      </c>
      <c r="B787" t="str">
        <f>IFERROR(VLOOKUP($A787,entity_labels_mc!$A$2:$F$10000,2,FALSE), "")</f>
        <v>Collateral Pledge</v>
      </c>
      <c r="C787" t="str">
        <f>IFERROR(VLOOKUP($B787,entity_labels!$B$2:$F$10000,2,FALSE), IFERROR(VLOOKUP($B787,entity_labels_mc!$B$2:$F$10000,2,FALSE), ""))</f>
        <v>Prenda de garantía</v>
      </c>
      <c r="D787" t="str">
        <f>IFERROR(VLOOKUP($B787,entity_labels!$B$2:$F$10000,3,FALSE), IFERROR(VLOOKUP($B787,entity_labels_mc!$B$2:$F$10000,3,FALSE), ""))</f>
        <v>Nantissement</v>
      </c>
      <c r="E787" t="str">
        <f>IFERROR(VLOOKUP($B787,entity_labels!$B$2:$F$10000,4,FALSE), IFERROR(VLOOKUP($B787,entity_labels_mc!$B$2:$F$10000,4,FALSE), ""))</f>
        <v>担保の誓い</v>
      </c>
      <c r="F787" t="str">
        <f>IFERROR(VLOOKUP($B787,entity_labels!$B$2:$F$10000,5,FALSE), IFERROR(VLOOKUP($B787,entity_labels_mc!$B$2:$F$10000,5,FALSE), ""))</f>
        <v>Sicherheiten verpfänden</v>
      </c>
      <c r="G787" t="str">
        <f t="shared" si="12"/>
        <v>collateral_collateralPledge=Sicherheiten verpfänden</v>
      </c>
    </row>
    <row r="788" spans="1:7" x14ac:dyDescent="0.3">
      <c r="A788" t="s">
        <v>4022</v>
      </c>
      <c r="B788" t="str">
        <f>IFERROR(VLOOKUP($A788,entity_labels_mc!$A$2:$F$10000,2,FALSE), "")</f>
        <v>Collateral Provider</v>
      </c>
      <c r="C788" t="str">
        <f>IFERROR(VLOOKUP($B788,entity_labels!$B$2:$F$10000,2,FALSE), IFERROR(VLOOKUP($B788,entity_labels_mc!$B$2:$F$10000,2,FALSE), ""))</f>
        <v>Proveedor de colateral</v>
      </c>
      <c r="D788" t="str">
        <f>IFERROR(VLOOKUP($B788,entity_labels!$B$2:$F$10000,3,FALSE), IFERROR(VLOOKUP($B788,entity_labels_mc!$B$2:$F$10000,3,FALSE), ""))</f>
        <v>De sûretés</v>
      </c>
      <c r="E788" t="str">
        <f>IFERROR(VLOOKUP($B788,entity_labels!$B$2:$F$10000,4,FALSE), IFERROR(VLOOKUP($B788,entity_labels_mc!$B$2:$F$10000,4,FALSE), ""))</f>
        <v>担保提供者</v>
      </c>
      <c r="F788" t="str">
        <f>IFERROR(VLOOKUP($B788,entity_labels!$B$2:$F$10000,5,FALSE), IFERROR(VLOOKUP($B788,entity_labels_mc!$B$2:$F$10000,5,FALSE), ""))</f>
        <v>Sicherungsgeber</v>
      </c>
      <c r="G788" t="str">
        <f t="shared" si="12"/>
        <v>collateral_collateralProvider=Sicherungsgeber</v>
      </c>
    </row>
    <row r="789" spans="1:7" x14ac:dyDescent="0.3">
      <c r="A789" t="s">
        <v>4024</v>
      </c>
      <c r="B789" t="str">
        <f>IFERROR(VLOOKUP($A789,entity_labels_mc!$A$2:$F$10000,2,FALSE), "")</f>
        <v>Collateral Provider (Other)</v>
      </c>
      <c r="C789" t="str">
        <f>IFERROR(VLOOKUP($B789,entity_labels!$B$2:$F$10000,2,FALSE), IFERROR(VLOOKUP($B789,entity_labels_mc!$B$2:$F$10000,2,FALSE), ""))</f>
        <v>Proveedor de colateral (otros)</v>
      </c>
      <c r="D789" t="str">
        <f>IFERROR(VLOOKUP($B789,entity_labels!$B$2:$F$10000,3,FALSE), IFERROR(VLOOKUP($B789,entity_labels_mc!$B$2:$F$10000,3,FALSE), ""))</f>
        <v>Sûretés (autre)</v>
      </c>
      <c r="E789" t="str">
        <f>IFERROR(VLOOKUP($B789,entity_labels!$B$2:$F$10000,4,FALSE), IFERROR(VLOOKUP($B789,entity_labels_mc!$B$2:$F$10000,4,FALSE), ""))</f>
        <v>担保提供者 (その他)</v>
      </c>
      <c r="F789" t="str">
        <f>IFERROR(VLOOKUP($B789,entity_labels!$B$2:$F$10000,5,FALSE), IFERROR(VLOOKUP($B789,entity_labels_mc!$B$2:$F$10000,5,FALSE), ""))</f>
        <v>Sicherungsgeber (andere)</v>
      </c>
      <c r="G789" t="str">
        <f t="shared" si="12"/>
        <v>collateral_collateralProviderOther=Sicherungsgeber (andere)</v>
      </c>
    </row>
    <row r="790" spans="1:7" x14ac:dyDescent="0.3">
      <c r="A790" t="s">
        <v>356</v>
      </c>
      <c r="B790" t="str">
        <f>IFERROR(VLOOKUP($A790,entity_labels_mc!$A$2:$F$10000,2,FALSE), "")</f>
        <v>Collateral Sub-category</v>
      </c>
      <c r="C790" t="str">
        <f>IFERROR(VLOOKUP($B790,entity_labels!$B$2:$F$10000,2,FALSE), IFERROR(VLOOKUP($B790,entity_labels_mc!$B$2:$F$10000,2,FALSE), ""))</f>
        <v>Colateral Sub-categoría</v>
      </c>
      <c r="D790" t="str">
        <f>IFERROR(VLOOKUP($B790,entity_labels!$B$2:$F$10000,3,FALSE), IFERROR(VLOOKUP($B790,entity_labels_mc!$B$2:$F$10000,3,FALSE), ""))</f>
        <v>Sous-catégorie Collateral</v>
      </c>
      <c r="E790" t="str">
        <f>IFERROR(VLOOKUP($B790,entity_labels!$B$2:$F$10000,4,FALSE), IFERROR(VLOOKUP($B790,entity_labels_mc!$B$2:$F$10000,4,FALSE), ""))</f>
        <v>担保サブカテゴリ</v>
      </c>
      <c r="F790" t="str">
        <f>IFERROR(VLOOKUP($B790,entity_labels!$B$2:$F$10000,5,FALSE), IFERROR(VLOOKUP($B790,entity_labels_mc!$B$2:$F$10000,5,FALSE), ""))</f>
        <v>Collateral-Unterkategorie</v>
      </c>
      <c r="G790" t="str">
        <f t="shared" si="12"/>
        <v>collateral_collateralType=Collateral-Unterkategorie</v>
      </c>
    </row>
    <row r="791" spans="1:7" x14ac:dyDescent="0.3">
      <c r="A791" t="s">
        <v>31340</v>
      </c>
      <c r="B791" t="str">
        <f>IFERROR(VLOOKUP($A791,entity_labels_mc!$A$2:$F$10000,2,FALSE), "")</f>
        <v xml:space="preserve">Comment Group </v>
      </c>
      <c r="C791" t="str">
        <f>IFERROR(VLOOKUP($B791,entity_labels!$B$2:$F$10000,2,FALSE), IFERROR(VLOOKUP($B791,entity_labels_mc!$B$2:$F$10000,2,FALSE), ""))</f>
        <v>Grupo comentario</v>
      </c>
      <c r="D791" t="str">
        <f>IFERROR(VLOOKUP($B791,entity_labels!$B$2:$F$10000,3,FALSE), IFERROR(VLOOKUP($B791,entity_labels_mc!$B$2:$F$10000,3,FALSE), ""))</f>
        <v>Commentaire de groupe</v>
      </c>
      <c r="E791" t="str">
        <f>IFERROR(VLOOKUP($B791,entity_labels!$B$2:$F$10000,4,FALSE), IFERROR(VLOOKUP($B791,entity_labels_mc!$B$2:$F$10000,4,FALSE), ""))</f>
        <v>コメント グループ</v>
      </c>
      <c r="F791" t="str">
        <f>IFERROR(VLOOKUP($B791,entity_labels!$B$2:$F$10000,5,FALSE), IFERROR(VLOOKUP($B791,entity_labels_mc!$B$2:$F$10000,5,FALSE), ""))</f>
        <v>Kommentar-Gruppe</v>
      </c>
      <c r="G791" t="str">
        <f t="shared" si="12"/>
        <v>collateral_commentGroup=Kommentar-Gruppe</v>
      </c>
    </row>
    <row r="792" spans="1:7" x14ac:dyDescent="0.3">
      <c r="A792" t="s">
        <v>31341</v>
      </c>
      <c r="B792" t="str">
        <f>IFERROR(VLOOKUP($A792,entity_labels_mc!$A$2:$F$10000,2,FALSE), "")</f>
        <v xml:space="preserve">Customer </v>
      </c>
      <c r="C792" t="str">
        <f>IFERROR(VLOOKUP($B792,entity_labels!$B$2:$F$10000,2,FALSE), IFERROR(VLOOKUP($B792,entity_labels_mc!$B$2:$F$10000,2,FALSE), ""))</f>
        <v>Atención al cliente</v>
      </c>
      <c r="D792" t="str">
        <f>IFERROR(VLOOKUP($B792,entity_labels!$B$2:$F$10000,3,FALSE), IFERROR(VLOOKUP($B792,entity_labels_mc!$B$2:$F$10000,3,FALSE), ""))</f>
        <v>Client</v>
      </c>
      <c r="E792" t="str">
        <f>IFERROR(VLOOKUP($B792,entity_labels!$B$2:$F$10000,4,FALSE), IFERROR(VLOOKUP($B792,entity_labels_mc!$B$2:$F$10000,4,FALSE), ""))</f>
        <v>顧客</v>
      </c>
      <c r="F792" t="str">
        <f>IFERROR(VLOOKUP($B792,entity_labels!$B$2:$F$10000,5,FALSE), IFERROR(VLOOKUP($B792,entity_labels_mc!$B$2:$F$10000,5,FALSE), ""))</f>
        <v>Kunde</v>
      </c>
      <c r="G792" t="str">
        <f t="shared" si="12"/>
        <v>collateral_customer=Kunde</v>
      </c>
    </row>
    <row r="793" spans="1:7" x14ac:dyDescent="0.3">
      <c r="A793" t="s">
        <v>4026</v>
      </c>
      <c r="B793" t="str">
        <f>IFERROR(VLOOKUP($A793,entity_labels_mc!$A$2:$F$10000,2,FALSE), "")</f>
        <v xml:space="preserve">Effective Date </v>
      </c>
      <c r="C793" t="str">
        <f>IFERROR(VLOOKUP($B793,entity_labels!$B$2:$F$10000,2,FALSE), IFERROR(VLOOKUP($B793,entity_labels_mc!$B$2:$F$10000,2,FALSE), ""))</f>
        <v>Fecha de vigencia</v>
      </c>
      <c r="D793" t="str">
        <f>IFERROR(VLOOKUP($B793,entity_labels!$B$2:$F$10000,3,FALSE), IFERROR(VLOOKUP($B793,entity_labels_mc!$B$2:$F$10000,3,FALSE), ""))</f>
        <v>Date d'entrée en</v>
      </c>
      <c r="E793" t="str">
        <f>IFERROR(VLOOKUP($B793,entity_labels!$B$2:$F$10000,4,FALSE), IFERROR(VLOOKUP($B793,entity_labels_mc!$B$2:$F$10000,4,FALSE), ""))</f>
        <v>効力発生日</v>
      </c>
      <c r="F793" t="str">
        <f>IFERROR(VLOOKUP($B793,entity_labels!$B$2:$F$10000,5,FALSE), IFERROR(VLOOKUP($B793,entity_labels_mc!$B$2:$F$10000,5,FALSE), ""))</f>
        <v>Datum des Inkrafttretens</v>
      </c>
      <c r="G793" t="str">
        <f t="shared" si="12"/>
        <v>collateral_effectiveDate=Datum des Inkrafttretens</v>
      </c>
    </row>
    <row r="794" spans="1:7" x14ac:dyDescent="0.3">
      <c r="A794" t="s">
        <v>4030</v>
      </c>
      <c r="B794" t="str">
        <f>IFERROR(VLOOKUP($A794,entity_labels_mc!$A$2:$F$10000,2,FALSE), "")</f>
        <v xml:space="preserve">Lessor Sent Dttm </v>
      </c>
      <c r="C794" t="str">
        <f>IFERROR(VLOOKUP($B794,entity_labels!$B$2:$F$10000,2,FALSE), IFERROR(VLOOKUP($B794,entity_labels_mc!$B$2:$F$10000,2,FALSE), ""))</f>
        <v>Arrendador enviado Dttm</v>
      </c>
      <c r="D794" t="str">
        <f>IFERROR(VLOOKUP($B794,entity_labels!$B$2:$F$10000,3,FALSE), IFERROR(VLOOKUP($B794,entity_labels_mc!$B$2:$F$10000,3,FALSE), ""))</f>
        <v>Bailleur envoyé DTMC</v>
      </c>
      <c r="E794" t="str">
        <f>IFERROR(VLOOKUP($B794,entity_labels!$B$2:$F$10000,4,FALSE), IFERROR(VLOOKUP($B794,entity_labels_mc!$B$2:$F$10000,4,FALSE), ""))</f>
        <v>貸主送信 Dttm</v>
      </c>
      <c r="F794" t="str">
        <f>IFERROR(VLOOKUP($B794,entity_labels!$B$2:$F$10000,5,FALSE), IFERROR(VLOOKUP($B794,entity_labels_mc!$B$2:$F$10000,5,FALSE), ""))</f>
        <v>Vermieter gesendet Dttm</v>
      </c>
      <c r="G794" t="str">
        <f t="shared" si="12"/>
        <v>collateral_lessorSentDttm=Vermieter gesendet Dttm</v>
      </c>
    </row>
    <row r="795" spans="1:7" x14ac:dyDescent="0.3">
      <c r="A795" t="s">
        <v>31342</v>
      </c>
      <c r="B795" t="str">
        <f>IFERROR(VLOOKUP($A795,entity_labels_mc!$A$2:$F$10000,2,FALSE), "")</f>
        <v xml:space="preserve">Limits </v>
      </c>
      <c r="C795" t="str">
        <f>IFERROR(VLOOKUP($B795,entity_labels!$B$2:$F$10000,2,FALSE), IFERROR(VLOOKUP($B795,entity_labels_mc!$B$2:$F$10000,2,FALSE), ""))</f>
        <v>Límites</v>
      </c>
      <c r="D795" t="str">
        <f>IFERROR(VLOOKUP($B795,entity_labels!$B$2:$F$10000,3,FALSE), IFERROR(VLOOKUP($B795,entity_labels_mc!$B$2:$F$10000,3,FALSE), ""))</f>
        <v>Limites</v>
      </c>
      <c r="E795" t="str">
        <f>IFERROR(VLOOKUP($B795,entity_labels!$B$2:$F$10000,4,FALSE), IFERROR(VLOOKUP($B795,entity_labels_mc!$B$2:$F$10000,4,FALSE), ""))</f>
        <v>制限</v>
      </c>
      <c r="F795" t="str">
        <f>IFERROR(VLOOKUP($B795,entity_labels!$B$2:$F$10000,5,FALSE), IFERROR(VLOOKUP($B795,entity_labels_mc!$B$2:$F$10000,5,FALSE), ""))</f>
        <v>Grenzen</v>
      </c>
      <c r="G795" t="str">
        <f t="shared" si="12"/>
        <v>collateral_limits=Grenzen</v>
      </c>
    </row>
    <row r="796" spans="1:7" x14ac:dyDescent="0.3">
      <c r="A796" t="s">
        <v>4032</v>
      </c>
      <c r="B796" t="str">
        <f>IFERROR(VLOOKUP($A796,entity_labels_mc!$A$2:$F$10000,2,FALSE), "")</f>
        <v xml:space="preserve">Location </v>
      </c>
      <c r="C796" t="str">
        <f>IFERROR(VLOOKUP($B796,entity_labels!$B$2:$F$10000,2,FALSE), IFERROR(VLOOKUP($B796,entity_labels_mc!$B$2:$F$10000,2,FALSE), ""))</f>
        <v>Ubicación</v>
      </c>
      <c r="D796" t="str">
        <f>IFERROR(VLOOKUP($B796,entity_labels!$B$2:$F$10000,3,FALSE), IFERROR(VLOOKUP($B796,entity_labels_mc!$B$2:$F$10000,3,FALSE), ""))</f>
        <v>Emplacement</v>
      </c>
      <c r="E796" t="str">
        <f>IFERROR(VLOOKUP($B796,entity_labels!$B$2:$F$10000,4,FALSE), IFERROR(VLOOKUP($B796,entity_labels_mc!$B$2:$F$10000,4,FALSE), ""))</f>
        <v>場所</v>
      </c>
      <c r="F796" t="str">
        <f>IFERROR(VLOOKUP($B796,entity_labels!$B$2:$F$10000,5,FALSE), IFERROR(VLOOKUP($B796,entity_labels_mc!$B$2:$F$10000,5,FALSE), ""))</f>
        <v>Lage</v>
      </c>
      <c r="G796" t="str">
        <f t="shared" si="12"/>
        <v>collateral_location=Lage</v>
      </c>
    </row>
    <row r="797" spans="1:7" x14ac:dyDescent="0.3">
      <c r="A797" t="s">
        <v>31343</v>
      </c>
      <c r="B797" t="str">
        <f>IFERROR(VLOOKUP($A797,entity_labels_mc!$A$2:$F$10000,2,FALSE), "")</f>
        <v xml:space="preserve">Location Held </v>
      </c>
      <c r="C797" t="str">
        <f>IFERROR(VLOOKUP($B797,entity_labels!$B$2:$F$10000,2,FALSE), IFERROR(VLOOKUP($B797,entity_labels_mc!$B$2:$F$10000,2,FALSE), ""))</f>
        <v>Ubicación Celebrada</v>
      </c>
      <c r="D797" t="str">
        <f>IFERROR(VLOOKUP($B797,entity_labels!$B$2:$F$10000,3,FALSE), IFERROR(VLOOKUP($B797,entity_labels_mc!$B$2:$F$10000,3,FALSE), ""))</f>
        <v>Situation Held</v>
      </c>
      <c r="E797" t="str">
        <f>IFERROR(VLOOKUP($B797,entity_labels!$B$2:$F$10000,4,FALSE), IFERROR(VLOOKUP($B797,entity_labels_mc!$B$2:$F$10000,4,FALSE), ""))</f>
        <v>場所開催</v>
      </c>
      <c r="F797" t="str">
        <f>IFERROR(VLOOKUP($B797,entity_labels!$B$2:$F$10000,5,FALSE), IFERROR(VLOOKUP($B797,entity_labels_mc!$B$2:$F$10000,5,FALSE), ""))</f>
        <v>Ort festgehalten</v>
      </c>
      <c r="G797" t="str">
        <f t="shared" si="12"/>
        <v>collateral_locationHeld=Ort festgehalten</v>
      </c>
    </row>
    <row r="798" spans="1:7" x14ac:dyDescent="0.3">
      <c r="A798" t="s">
        <v>31345</v>
      </c>
      <c r="B798" t="str">
        <f>IFERROR(VLOOKUP($A798,entity_labels_mc!$A$2:$F$10000,2,FALSE), "")</f>
        <v xml:space="preserve">Map Url </v>
      </c>
      <c r="C798" t="str">
        <f>IFERROR(VLOOKUP($B798,entity_labels!$B$2:$F$10000,2,FALSE), IFERROR(VLOOKUP($B798,entity_labels_mc!$B$2:$F$10000,2,FALSE), ""))</f>
        <v>Mapa Url</v>
      </c>
      <c r="D798" t="str">
        <f>IFERROR(VLOOKUP($B798,entity_labels!$B$2:$F$10000,3,FALSE), IFERROR(VLOOKUP($B798,entity_labels_mc!$B$2:$F$10000,3,FALSE), ""))</f>
        <v>Carte Url</v>
      </c>
      <c r="E798" t="str">
        <f>IFERROR(VLOOKUP($B798,entity_labels!$B$2:$F$10000,4,FALSE), IFERROR(VLOOKUP($B798,entity_labels_mc!$B$2:$F$10000,4,FALSE), ""))</f>
        <v>地図のURL</v>
      </c>
      <c r="F798" t="str">
        <f>IFERROR(VLOOKUP($B798,entity_labels!$B$2:$F$10000,5,FALSE), IFERROR(VLOOKUP($B798,entity_labels_mc!$B$2:$F$10000,5,FALSE), ""))</f>
        <v>Karte URL</v>
      </c>
      <c r="G798" t="str">
        <f t="shared" si="12"/>
        <v>collateral_mapUrl=Karte URL</v>
      </c>
    </row>
    <row r="799" spans="1:7" x14ac:dyDescent="0.3">
      <c r="A799" t="s">
        <v>31347</v>
      </c>
      <c r="B799" t="str">
        <f>IFERROR(VLOOKUP($A799,entity_labels_mc!$A$2:$F$10000,2,FALSE), "")</f>
        <v xml:space="preserve">Market Analysis </v>
      </c>
      <c r="C799" t="str">
        <f>IFERROR(VLOOKUP($B799,entity_labels!$B$2:$F$10000,2,FALSE), IFERROR(VLOOKUP($B799,entity_labels_mc!$B$2:$F$10000,2,FALSE), ""))</f>
        <v>Análisis de mercado</v>
      </c>
      <c r="D799" t="str">
        <f>IFERROR(VLOOKUP($B799,entity_labels!$B$2:$F$10000,3,FALSE), IFERROR(VLOOKUP($B799,entity_labels_mc!$B$2:$F$10000,3,FALSE), ""))</f>
        <v>Analyse de marché</v>
      </c>
      <c r="E799" t="str">
        <f>IFERROR(VLOOKUP($B799,entity_labels!$B$2:$F$10000,4,FALSE), IFERROR(VLOOKUP($B799,entity_labels_mc!$B$2:$F$10000,4,FALSE), ""))</f>
        <v>市場分析</v>
      </c>
      <c r="F799" t="str">
        <f>IFERROR(VLOOKUP($B799,entity_labels!$B$2:$F$10000,5,FALSE), IFERROR(VLOOKUP($B799,entity_labels_mc!$B$2:$F$10000,5,FALSE), ""))</f>
        <v>Marktanalyse</v>
      </c>
      <c r="G799" t="str">
        <f t="shared" si="12"/>
        <v>collateral_marketAnalysis=Marktanalyse</v>
      </c>
    </row>
    <row r="800" spans="1:7" x14ac:dyDescent="0.3">
      <c r="A800" t="s">
        <v>4034</v>
      </c>
      <c r="B800" t="str">
        <f>IFERROR(VLOOKUP($A800,entity_labels_mc!$A$2:$F$10000,2,FALSE), "")</f>
        <v xml:space="preserve">Meta Info </v>
      </c>
      <c r="C800" t="str">
        <f>IFERROR(VLOOKUP($B800,entity_labels!$B$2:$F$10000,2,FALSE), IFERROR(VLOOKUP($B800,entity_labels_mc!$B$2:$F$10000,2,FALSE), ""))</f>
        <v>Meta información</v>
      </c>
      <c r="D800" t="str">
        <f>IFERROR(VLOOKUP($B800,entity_labels!$B$2:$F$10000,3,FALSE), IFERROR(VLOOKUP($B800,entity_labels_mc!$B$2:$F$10000,3,FALSE), ""))</f>
        <v>Nouvelles informations méta</v>
      </c>
      <c r="E800" t="str">
        <f>IFERROR(VLOOKUP($B800,entity_labels!$B$2:$F$10000,4,FALSE), IFERROR(VLOOKUP($B800,entity_labels_mc!$B$2:$F$10000,4,FALSE), ""))</f>
        <v>メタ情報</v>
      </c>
      <c r="F800" t="str">
        <f>IFERROR(VLOOKUP($B800,entity_labels!$B$2:$F$10000,5,FALSE), IFERROR(VLOOKUP($B800,entity_labels_mc!$B$2:$F$10000,5,FALSE), ""))</f>
        <v>Meta-Informationen</v>
      </c>
      <c r="G800" t="str">
        <f t="shared" si="12"/>
        <v>collateral_metaInfo=Meta-Informationen</v>
      </c>
    </row>
    <row r="801" spans="1:7" x14ac:dyDescent="0.3">
      <c r="A801" t="s">
        <v>31349</v>
      </c>
      <c r="B801" t="str">
        <f>IFERROR(VLOOKUP($A801,entity_labels_mc!$A$2:$F$10000,2,FALSE), "")</f>
        <v xml:space="preserve">Noi </v>
      </c>
      <c r="C801" t="str">
        <f>IFERROR(VLOOKUP($B801,entity_labels!$B$2:$F$10000,2,FALSE), IFERROR(VLOOKUP($B801,entity_labels_mc!$B$2:$F$10000,2,FALSE), ""))</f>
        <v>Noi</v>
      </c>
      <c r="D801" t="str">
        <f>IFERROR(VLOOKUP($B801,entity_labels!$B$2:$F$10000,3,FALSE), IFERROR(VLOOKUP($B801,entity_labels_mc!$B$2:$F$10000,3,FALSE), ""))</f>
        <v>Non je</v>
      </c>
      <c r="E801" t="str">
        <f>IFERROR(VLOOKUP($B801,entity_labels!$B$2:$F$10000,4,FALSE), IFERROR(VLOOKUP($B801,entity_labels_mc!$B$2:$F$10000,4,FALSE), ""))</f>
        <v>ノイ</v>
      </c>
      <c r="F801" t="str">
        <f>IFERROR(VLOOKUP($B801,entity_labels!$B$2:$F$10000,5,FALSE), IFERROR(VLOOKUP($B801,entity_labels_mc!$B$2:$F$10000,5,FALSE), ""))</f>
        <v>Nein ich</v>
      </c>
      <c r="G801" t="str">
        <f t="shared" si="12"/>
        <v>collateral_noi=Nein ich</v>
      </c>
    </row>
    <row r="802" spans="1:7" x14ac:dyDescent="0.3">
      <c r="A802" t="s">
        <v>31351</v>
      </c>
      <c r="B802" t="str">
        <f>IFERROR(VLOOKUP($A802,entity_labels_mc!$A$2:$F$10000,2,FALSE), "")</f>
        <v xml:space="preserve">One Stop App </v>
      </c>
      <c r="C802" t="str">
        <f>IFERROR(VLOOKUP($B802,entity_labels!$B$2:$F$10000,2,FALSE), IFERROR(VLOOKUP($B802,entity_labels_mc!$B$2:$F$10000,2,FALSE), ""))</f>
        <v>One Stop App</v>
      </c>
      <c r="D802" t="str">
        <f>IFERROR(VLOOKUP($B802,entity_labels!$B$2:$F$10000,3,FALSE), IFERROR(VLOOKUP($B802,entity_labels_mc!$B$2:$F$10000,3,FALSE), ""))</f>
        <v>Un App Stop</v>
      </c>
      <c r="E802" t="str">
        <f>IFERROR(VLOOKUP($B802,entity_labels!$B$2:$F$10000,4,FALSE), IFERROR(VLOOKUP($B802,entity_labels_mc!$B$2:$F$10000,4,FALSE), ""))</f>
        <v>ワンストップのApp</v>
      </c>
      <c r="F802" t="str">
        <f>IFERROR(VLOOKUP($B802,entity_labels!$B$2:$F$10000,5,FALSE), IFERROR(VLOOKUP($B802,entity_labels_mc!$B$2:$F$10000,5,FALSE), ""))</f>
        <v>One-Stop-App</v>
      </c>
      <c r="G802" t="str">
        <f t="shared" si="12"/>
        <v>collateral_oneStopApp=One-Stop-App</v>
      </c>
    </row>
    <row r="803" spans="1:7" x14ac:dyDescent="0.3">
      <c r="A803" t="s">
        <v>4035</v>
      </c>
      <c r="B803" t="str">
        <f>IFERROR(VLOOKUP($A803,entity_labels_mc!$A$2:$F$10000,2,FALSE), "")</f>
        <v xml:space="preserve">Real Estate Collateral </v>
      </c>
      <c r="C803" t="str">
        <f>IFERROR(VLOOKUP($B803,entity_labels!$B$2:$F$10000,2,FALSE), IFERROR(VLOOKUP($B803,entity_labels_mc!$B$2:$F$10000,2,FALSE), ""))</f>
        <v>Garantía de bienes raíces</v>
      </c>
      <c r="D803" t="str">
        <f>IFERROR(VLOOKUP($B803,entity_labels!$B$2:$F$10000,3,FALSE), IFERROR(VLOOKUP($B803,entity_labels_mc!$B$2:$F$10000,3,FALSE), ""))</f>
        <v>Garantie de l'immobilier</v>
      </c>
      <c r="E803" t="str">
        <f>IFERROR(VLOOKUP($B803,entity_labels!$B$2:$F$10000,4,FALSE), IFERROR(VLOOKUP($B803,entity_labels_mc!$B$2:$F$10000,4,FALSE), ""))</f>
        <v>不動産担保</v>
      </c>
      <c r="F803" t="str">
        <f>IFERROR(VLOOKUP($B803,entity_labels!$B$2:$F$10000,5,FALSE), IFERROR(VLOOKUP($B803,entity_labels_mc!$B$2:$F$10000,5,FALSE), ""))</f>
        <v>Immobilien Sicherheiten</v>
      </c>
      <c r="G803" t="str">
        <f t="shared" si="12"/>
        <v>collateral_realEstateCollateral=Immobilien Sicherheiten</v>
      </c>
    </row>
    <row r="804" spans="1:7" x14ac:dyDescent="0.3">
      <c r="A804" t="s">
        <v>370</v>
      </c>
      <c r="B804" t="str">
        <f>IFERROR(VLOOKUP($A804,entity_labels_mc!$A$2:$F$10000,2,FALSE), "")</f>
        <v xml:space="preserve">Recorded Dttm </v>
      </c>
      <c r="C804" t="str">
        <f>IFERROR(VLOOKUP($B804,entity_labels!$B$2:$F$10000,2,FALSE), IFERROR(VLOOKUP($B804,entity_labels_mc!$B$2:$F$10000,2,FALSE), ""))</f>
        <v>Dttm grabada</v>
      </c>
      <c r="D804" t="str">
        <f>IFERROR(VLOOKUP($B804,entity_labels!$B$2:$F$10000,3,FALSE), IFERROR(VLOOKUP($B804,entity_labels_mc!$B$2:$F$10000,3,FALSE), ""))</f>
        <v>Enregistré DTMC</v>
      </c>
      <c r="E804" t="str">
        <f>IFERROR(VLOOKUP($B804,entity_labels!$B$2:$F$10000,4,FALSE), IFERROR(VLOOKUP($B804,entity_labels_mc!$B$2:$F$10000,4,FALSE), ""))</f>
        <v>記録された Dttm</v>
      </c>
      <c r="F804" t="str">
        <f>IFERROR(VLOOKUP($B804,entity_labels!$B$2:$F$10000,5,FALSE), IFERROR(VLOOKUP($B804,entity_labels_mc!$B$2:$F$10000,5,FALSE), ""))</f>
        <v>Aufgezeichnete Dttm</v>
      </c>
      <c r="G804" t="str">
        <f t="shared" si="12"/>
        <v>collateral_recordedDttm=Aufgezeichnete Dttm</v>
      </c>
    </row>
    <row r="805" spans="1:7" x14ac:dyDescent="0.3">
      <c r="A805" t="s">
        <v>372</v>
      </c>
      <c r="B805" t="str">
        <f>IFERROR(VLOOKUP($A805,entity_labels_mc!$A$2:$F$10000,2,FALSE), "")</f>
        <v xml:space="preserve">Ref Number </v>
      </c>
      <c r="C805" t="str">
        <f>IFERROR(VLOOKUP($B805,entity_labels!$B$2:$F$10000,2,FALSE), IFERROR(VLOOKUP($B805,entity_labels_mc!$B$2:$F$10000,2,FALSE), ""))</f>
        <v>Número de referencia</v>
      </c>
      <c r="D805" t="str">
        <f>IFERROR(VLOOKUP($B805,entity_labels!$B$2:$F$10000,3,FALSE), IFERROR(VLOOKUP($B805,entity_labels_mc!$B$2:$F$10000,3,FALSE), ""))</f>
        <v>Numéro de Réf</v>
      </c>
      <c r="E805" t="str">
        <f>IFERROR(VLOOKUP($B805,entity_labels!$B$2:$F$10000,4,FALSE), IFERROR(VLOOKUP($B805,entity_labels_mc!$B$2:$F$10000,4,FALSE), ""))</f>
        <v>Ref の数</v>
      </c>
      <c r="F805" t="str">
        <f>IFERROR(VLOOKUP($B805,entity_labels!$B$2:$F$10000,5,FALSE), IFERROR(VLOOKUP($B805,entity_labels_mc!$B$2:$F$10000,5,FALSE), ""))</f>
        <v>Referenznummer</v>
      </c>
      <c r="G805" t="str">
        <f t="shared" si="12"/>
        <v>collateral_refNumber=Referenznummer</v>
      </c>
    </row>
    <row r="806" spans="1:7" x14ac:dyDescent="0.3">
      <c r="A806" t="s">
        <v>31353</v>
      </c>
      <c r="B806" t="str">
        <f>IFERROR(VLOOKUP($A806,entity_labels_mc!$A$2:$F$10000,2,FALSE), "")</f>
        <v xml:space="preserve">Soft Deleted On </v>
      </c>
      <c r="C806" t="str">
        <f>IFERROR(VLOOKUP($B806,entity_labels!$B$2:$F$10000,2,FALSE), IFERROR(VLOOKUP($B806,entity_labels_mc!$B$2:$F$10000,2,FALSE), ""))</f>
        <v>Suave En Suprimido</v>
      </c>
      <c r="D806" t="str">
        <f>IFERROR(VLOOKUP($B806,entity_labels!$B$2:$F$10000,3,FALSE), IFERROR(VLOOKUP($B806,entity_labels_mc!$B$2:$F$10000,3,FALSE), ""))</f>
        <v>Doux Annulée le</v>
      </c>
      <c r="E806" t="str">
        <f>IFERROR(VLOOKUP($B806,entity_labels!$B$2:$F$10000,4,FALSE), IFERROR(VLOOKUP($B806,entity_labels_mc!$B$2:$F$10000,4,FALSE), ""))</f>
        <v>ソフト削除で</v>
      </c>
      <c r="F806" t="str">
        <f>IFERROR(VLOOKUP($B806,entity_labels!$B$2:$F$10000,5,FALSE), IFERROR(VLOOKUP($B806,entity_labels_mc!$B$2:$F$10000,5,FALSE), ""))</f>
        <v>Soft Deleted On</v>
      </c>
      <c r="G806" t="str">
        <f t="shared" si="12"/>
        <v>collateral_softDeletedOn=Soft Deleted On</v>
      </c>
    </row>
    <row r="807" spans="1:7" x14ac:dyDescent="0.3">
      <c r="A807" t="s">
        <v>31354</v>
      </c>
      <c r="B807" t="str">
        <f>IFERROR(VLOOKUP($A807,entity_labels_mc!$A$2:$F$10000,2,FALSE), "")</f>
        <v xml:space="preserve">Use Existing Collateral </v>
      </c>
      <c r="C807" t="str">
        <f>IFERROR(VLOOKUP($B807,entity_labels!$B$2:$F$10000,2,FALSE), IFERROR(VLOOKUP($B807,entity_labels_mc!$B$2:$F$10000,2,FALSE), ""))</f>
        <v>Utilice colateral existente</v>
      </c>
      <c r="D807" t="str">
        <f>IFERROR(VLOOKUP($B807,entity_labels!$B$2:$F$10000,3,FALSE), IFERROR(VLOOKUP($B807,entity_labels_mc!$B$2:$F$10000,3,FALSE), ""))</f>
        <v>Utilisez garanties existantes</v>
      </c>
      <c r="E807" t="str">
        <f>IFERROR(VLOOKUP($B807,entity_labels!$B$2:$F$10000,4,FALSE), IFERROR(VLOOKUP($B807,entity_labels_mc!$B$2:$F$10000,4,FALSE), ""))</f>
        <v>既存の担保を使用してください</v>
      </c>
      <c r="F807" t="str">
        <f>IFERROR(VLOOKUP($B807,entity_labels!$B$2:$F$10000,5,FALSE), IFERROR(VLOOKUP($B807,entity_labels_mc!$B$2:$F$10000,5,FALSE), ""))</f>
        <v>Verwenden bestehender Sicherheiten</v>
      </c>
      <c r="G807" t="str">
        <f t="shared" si="12"/>
        <v>collateral_useExistingCollateral=Verwenden bestehender Sicherheiten</v>
      </c>
    </row>
    <row r="808" spans="1:7" x14ac:dyDescent="0.3">
      <c r="A808" t="s">
        <v>4038</v>
      </c>
      <c r="B808" t="str">
        <f>IFERROR(VLOOKUP($A808,entity_labels_mc!$A$2:$F$10000,2,FALSE), "")</f>
        <v xml:space="preserve">Comment </v>
      </c>
      <c r="C808" t="str">
        <f>IFERROR(VLOOKUP($B808,entity_labels!$B$2:$F$10000,2,FALSE), IFERROR(VLOOKUP($B808,entity_labels_mc!$B$2:$F$10000,2,FALSE), ""))</f>
        <v>Comentario</v>
      </c>
      <c r="D808" t="str">
        <f>IFERROR(VLOOKUP($B808,entity_labels!$B$2:$F$10000,3,FALSE), IFERROR(VLOOKUP($B808,entity_labels_mc!$B$2:$F$10000,3,FALSE), ""))</f>
        <v>Commentaire</v>
      </c>
      <c r="E808" t="str">
        <f>IFERROR(VLOOKUP($B808,entity_labels!$B$2:$F$10000,4,FALSE), IFERROR(VLOOKUP($B808,entity_labels_mc!$B$2:$F$10000,4,FALSE), ""))</f>
        <v>コメント</v>
      </c>
      <c r="F808" t="str">
        <f>IFERROR(VLOOKUP($B808,entity_labels!$B$2:$F$10000,5,FALSE), IFERROR(VLOOKUP($B808,entity_labels_mc!$B$2:$F$10000,5,FALSE), ""))</f>
        <v>Kommentar</v>
      </c>
      <c r="G808" t="str">
        <f t="shared" si="12"/>
        <v>comment=Kommentar</v>
      </c>
    </row>
    <row r="809" spans="1:7" x14ac:dyDescent="0.3">
      <c r="A809" t="s">
        <v>4039</v>
      </c>
      <c r="B809" t="str">
        <f>IFERROR(VLOOKUP($A809,entity_labels_mc!$A$2:$F$10000,2,FALSE), "")</f>
        <v xml:space="preserve">Comment Group </v>
      </c>
      <c r="C809" t="str">
        <f>IFERROR(VLOOKUP($B809,entity_labels!$B$2:$F$10000,2,FALSE), IFERROR(VLOOKUP($B809,entity_labels_mc!$B$2:$F$10000,2,FALSE), ""))</f>
        <v>Grupo comentario</v>
      </c>
      <c r="D809" t="str">
        <f>IFERROR(VLOOKUP($B809,entity_labels!$B$2:$F$10000,3,FALSE), IFERROR(VLOOKUP($B809,entity_labels_mc!$B$2:$F$10000,3,FALSE), ""))</f>
        <v>Commentaire de groupe</v>
      </c>
      <c r="E809" t="str">
        <f>IFERROR(VLOOKUP($B809,entity_labels!$B$2:$F$10000,4,FALSE), IFERROR(VLOOKUP($B809,entity_labels_mc!$B$2:$F$10000,4,FALSE), ""))</f>
        <v>コメント グループ</v>
      </c>
      <c r="F809" t="str">
        <f>IFERROR(VLOOKUP($B809,entity_labels!$B$2:$F$10000,5,FALSE), IFERROR(VLOOKUP($B809,entity_labels_mc!$B$2:$F$10000,5,FALSE), ""))</f>
        <v>Kommentar-Gruppe</v>
      </c>
      <c r="G809" t="str">
        <f t="shared" si="12"/>
        <v>commentGroup=Kommentar-Gruppe</v>
      </c>
    </row>
    <row r="810" spans="1:7" x14ac:dyDescent="0.3">
      <c r="A810" t="s">
        <v>4040</v>
      </c>
      <c r="B810" t="str">
        <f>IFERROR(VLOOKUP($A810,entity_labels_mc!$A$2:$F$10000,2,FALSE), "")</f>
        <v xml:space="preserve">Comment Group Name </v>
      </c>
      <c r="C810" t="str">
        <f>IFERROR(VLOOKUP($B810,entity_labels!$B$2:$F$10000,2,FALSE), IFERROR(VLOOKUP($B810,entity_labels_mc!$B$2:$F$10000,2,FALSE), ""))</f>
        <v>Nombre del grupo comentario</v>
      </c>
      <c r="D810" t="str">
        <f>IFERROR(VLOOKUP($B810,entity_labels!$B$2:$F$10000,3,FALSE), IFERROR(VLOOKUP($B810,entity_labels_mc!$B$2:$F$10000,3,FALSE), ""))</f>
        <v>Nom du groupe de commentaire</v>
      </c>
      <c r="E810" t="str">
        <f>IFERROR(VLOOKUP($B810,entity_labels!$B$2:$F$10000,4,FALSE), IFERROR(VLOOKUP($B810,entity_labels_mc!$B$2:$F$10000,4,FALSE), ""))</f>
        <v>コメント グループ名</v>
      </c>
      <c r="F810" t="str">
        <f>IFERROR(VLOOKUP($B810,entity_labels!$B$2:$F$10000,5,FALSE), IFERROR(VLOOKUP($B810,entity_labels_mc!$B$2:$F$10000,5,FALSE), ""))</f>
        <v>Kommentar-Gruppennamen</v>
      </c>
      <c r="G810" t="str">
        <f t="shared" si="12"/>
        <v>commentGroup_commentGroupName=Kommentar-Gruppennamen</v>
      </c>
    </row>
    <row r="811" spans="1:7" x14ac:dyDescent="0.3">
      <c r="A811" t="s">
        <v>4042</v>
      </c>
      <c r="B811" t="str">
        <f>IFERROR(VLOOKUP($A811,entity_labels_mc!$A$2:$F$10000,2,FALSE), "")</f>
        <v xml:space="preserve">Comments </v>
      </c>
      <c r="C811" t="str">
        <f>IFERROR(VLOOKUP($B811,entity_labels!$B$2:$F$10000,2,FALSE), IFERROR(VLOOKUP($B811,entity_labels_mc!$B$2:$F$10000,2,FALSE), ""))</f>
        <v>Comentarios</v>
      </c>
      <c r="D811" t="str">
        <f>IFERROR(VLOOKUP($B811,entity_labels!$B$2:$F$10000,3,FALSE), IFERROR(VLOOKUP($B811,entity_labels_mc!$B$2:$F$10000,3,FALSE), ""))</f>
        <v>Commentaires</v>
      </c>
      <c r="E811" t="str">
        <f>IFERROR(VLOOKUP($B811,entity_labels!$B$2:$F$10000,4,FALSE), IFERROR(VLOOKUP($B811,entity_labels_mc!$B$2:$F$10000,4,FALSE), ""))</f>
        <v>コメント</v>
      </c>
      <c r="F811" t="str">
        <f>IFERROR(VLOOKUP($B811,entity_labels!$B$2:$F$10000,5,FALSE), IFERROR(VLOOKUP($B811,entity_labels_mc!$B$2:$F$10000,5,FALSE), ""))</f>
        <v>Kommentare</v>
      </c>
      <c r="G811" t="str">
        <f t="shared" si="12"/>
        <v>commentGroup_comments=Kommentare</v>
      </c>
    </row>
    <row r="812" spans="1:7" x14ac:dyDescent="0.3">
      <c r="A812" t="s">
        <v>4043</v>
      </c>
      <c r="B812" t="str">
        <f>IFERROR(VLOOKUP($A812,entity_labels_mc!$A$2:$F$10000,2,FALSE), "")</f>
        <v xml:space="preserve">Entity Id </v>
      </c>
      <c r="C812" t="str">
        <f>IFERROR(VLOOKUP($B812,entity_labels!$B$2:$F$10000,2,FALSE), IFERROR(VLOOKUP($B812,entity_labels_mc!$B$2:$F$10000,2,FALSE), ""))</f>
        <v>Identificador de entidad</v>
      </c>
      <c r="D812" t="str">
        <f>IFERROR(VLOOKUP($B812,entity_labels!$B$2:$F$10000,3,FALSE), IFERROR(VLOOKUP($B812,entity_labels_mc!$B$2:$F$10000,3,FALSE), ""))</f>
        <v>Id de l'entité</v>
      </c>
      <c r="E812" t="str">
        <f>IFERROR(VLOOKUP($B812,entity_labels!$B$2:$F$10000,4,FALSE), IFERROR(VLOOKUP($B812,entity_labels_mc!$B$2:$F$10000,4,FALSE), ""))</f>
        <v>エンティティ Id</v>
      </c>
      <c r="F812" t="str">
        <f>IFERROR(VLOOKUP($B812,entity_labels!$B$2:$F$10000,5,FALSE), IFERROR(VLOOKUP($B812,entity_labels_mc!$B$2:$F$10000,5,FALSE), ""))</f>
        <v>Einheits-Id</v>
      </c>
      <c r="G812" t="str">
        <f t="shared" si="12"/>
        <v>commentGroup_entityId=Einheits-Id</v>
      </c>
    </row>
    <row r="813" spans="1:7" x14ac:dyDescent="0.3">
      <c r="A813" t="s">
        <v>31356</v>
      </c>
      <c r="B813" t="str">
        <f>IFERROR(VLOOKUP($A813,entity_labels_mc!$A$2:$F$10000,2,FALSE), "")</f>
        <v xml:space="preserve">Soft Deleted On </v>
      </c>
      <c r="C813" t="str">
        <f>IFERROR(VLOOKUP($B813,entity_labels!$B$2:$F$10000,2,FALSE), IFERROR(VLOOKUP($B813,entity_labels_mc!$B$2:$F$10000,2,FALSE), ""))</f>
        <v>Suave En Suprimido</v>
      </c>
      <c r="D813" t="str">
        <f>IFERROR(VLOOKUP($B813,entity_labels!$B$2:$F$10000,3,FALSE), IFERROR(VLOOKUP($B813,entity_labels_mc!$B$2:$F$10000,3,FALSE), ""))</f>
        <v>Doux Annulée le</v>
      </c>
      <c r="E813" t="str">
        <f>IFERROR(VLOOKUP($B813,entity_labels!$B$2:$F$10000,4,FALSE), IFERROR(VLOOKUP($B813,entity_labels_mc!$B$2:$F$10000,4,FALSE), ""))</f>
        <v>ソフト削除で</v>
      </c>
      <c r="F813" t="str">
        <f>IFERROR(VLOOKUP($B813,entity_labels!$B$2:$F$10000,5,FALSE), IFERROR(VLOOKUP($B813,entity_labels_mc!$B$2:$F$10000,5,FALSE), ""))</f>
        <v>Soft Deleted On</v>
      </c>
      <c r="G813" t="str">
        <f t="shared" si="12"/>
        <v>commentGroup_softDeletedOn=Soft Deleted On</v>
      </c>
    </row>
    <row r="814" spans="1:7" x14ac:dyDescent="0.3">
      <c r="A814" t="s">
        <v>4044</v>
      </c>
      <c r="B814" t="str">
        <f>IFERROR(VLOOKUP($A814,entity_labels_mc!$A$2:$F$10000,2,FALSE), "")</f>
        <v xml:space="preserve">Comment Group </v>
      </c>
      <c r="C814" t="str">
        <f>IFERROR(VLOOKUP($B814,entity_labels!$B$2:$F$10000,2,FALSE), IFERROR(VLOOKUP($B814,entity_labels_mc!$B$2:$F$10000,2,FALSE), ""))</f>
        <v>Grupo comentario</v>
      </c>
      <c r="D814" t="str">
        <f>IFERROR(VLOOKUP($B814,entity_labels!$B$2:$F$10000,3,FALSE), IFERROR(VLOOKUP($B814,entity_labels_mc!$B$2:$F$10000,3,FALSE), ""))</f>
        <v>Commentaire de groupe</v>
      </c>
      <c r="E814" t="str">
        <f>IFERROR(VLOOKUP($B814,entity_labels!$B$2:$F$10000,4,FALSE), IFERROR(VLOOKUP($B814,entity_labels_mc!$B$2:$F$10000,4,FALSE), ""))</f>
        <v>コメント グループ</v>
      </c>
      <c r="F814" t="str">
        <f>IFERROR(VLOOKUP($B814,entity_labels!$B$2:$F$10000,5,FALSE), IFERROR(VLOOKUP($B814,entity_labels_mc!$B$2:$F$10000,5,FALSE), ""))</f>
        <v>Kommentar-Gruppe</v>
      </c>
      <c r="G814" t="str">
        <f t="shared" si="12"/>
        <v>comment_commentGroup=Kommentar-Gruppe</v>
      </c>
    </row>
    <row r="815" spans="1:7" x14ac:dyDescent="0.3">
      <c r="A815" t="s">
        <v>4045</v>
      </c>
      <c r="B815" t="str">
        <f>IFERROR(VLOOKUP($A815,entity_labels_mc!$A$2:$F$10000,2,FALSE), "")</f>
        <v xml:space="preserve">Comment Scope </v>
      </c>
      <c r="C815" t="str">
        <f>IFERROR(VLOOKUP($B815,entity_labels!$B$2:$F$10000,2,FALSE), IFERROR(VLOOKUP($B815,entity_labels_mc!$B$2:$F$10000,2,FALSE), ""))</f>
        <v>Alcance de comentario</v>
      </c>
      <c r="D815" t="str">
        <f>IFERROR(VLOOKUP($B815,entity_labels!$B$2:$F$10000,3,FALSE), IFERROR(VLOOKUP($B815,entity_labels_mc!$B$2:$F$10000,3,FALSE), ""))</f>
        <v>Portée de commentaire</v>
      </c>
      <c r="E815" t="str">
        <f>IFERROR(VLOOKUP($B815,entity_labels!$B$2:$F$10000,4,FALSE), IFERROR(VLOOKUP($B815,entity_labels_mc!$B$2:$F$10000,4,FALSE), ""))</f>
        <v>コメントの範囲</v>
      </c>
      <c r="F815" t="str">
        <f>IFERROR(VLOOKUP($B815,entity_labels!$B$2:$F$10000,5,FALSE), IFERROR(VLOOKUP($B815,entity_labels_mc!$B$2:$F$10000,5,FALSE), ""))</f>
        <v>Kommentar-Bereich</v>
      </c>
      <c r="G815" t="str">
        <f t="shared" si="12"/>
        <v>comment_commentScope=Kommentar-Bereich</v>
      </c>
    </row>
    <row r="816" spans="1:7" x14ac:dyDescent="0.3">
      <c r="A816" t="s">
        <v>374</v>
      </c>
      <c r="B816" t="str">
        <f>IFERROR(VLOOKUP($A816,entity_labels_mc!$A$2:$F$10000,2,FALSE), "")</f>
        <v>Text</v>
      </c>
      <c r="C816" t="str">
        <f>IFERROR(VLOOKUP($B816,entity_labels!$B$2:$F$10000,2,FALSE), IFERROR(VLOOKUP($B816,entity_labels_mc!$B$2:$F$10000,2,FALSE), ""))</f>
        <v>Texto</v>
      </c>
      <c r="D816" t="str">
        <f>IFERROR(VLOOKUP($B816,entity_labels!$B$2:$F$10000,3,FALSE), IFERROR(VLOOKUP($B816,entity_labels_mc!$B$2:$F$10000,3,FALSE), ""))</f>
        <v>Texte</v>
      </c>
      <c r="E816" t="str">
        <f>IFERROR(VLOOKUP($B816,entity_labels!$B$2:$F$10000,4,FALSE), IFERROR(VLOOKUP($B816,entity_labels_mc!$B$2:$F$10000,4,FALSE), ""))</f>
        <v>テキスト</v>
      </c>
      <c r="F816" t="str">
        <f>IFERROR(VLOOKUP($B816,entity_labels!$B$2:$F$10000,5,FALSE), IFERROR(VLOOKUP($B816,entity_labels_mc!$B$2:$F$10000,5,FALSE), ""))</f>
        <v>Text</v>
      </c>
      <c r="G816" t="str">
        <f t="shared" si="12"/>
        <v>comment_commentText=Text</v>
      </c>
    </row>
    <row r="817" spans="1:7" x14ac:dyDescent="0.3">
      <c r="A817" t="s">
        <v>376</v>
      </c>
      <c r="B817" t="str">
        <f>IFERROR(VLOOKUP($A817,entity_labels_mc!$A$2:$F$10000,2,FALSE), "")</f>
        <v xml:space="preserve">Comment Type </v>
      </c>
      <c r="C817" t="str">
        <f>IFERROR(VLOOKUP($B817,entity_labels!$B$2:$F$10000,2,FALSE), IFERROR(VLOOKUP($B817,entity_labels_mc!$B$2:$F$10000,2,FALSE), ""))</f>
        <v>Tipo de comentario</v>
      </c>
      <c r="D817" t="str">
        <f>IFERROR(VLOOKUP($B817,entity_labels!$B$2:$F$10000,3,FALSE), IFERROR(VLOOKUP($B817,entity_labels_mc!$B$2:$F$10000,3,FALSE), ""))</f>
        <v>Type de commentaire</v>
      </c>
      <c r="E817" t="str">
        <f>IFERROR(VLOOKUP($B817,entity_labels!$B$2:$F$10000,4,FALSE), IFERROR(VLOOKUP($B817,entity_labels_mc!$B$2:$F$10000,4,FALSE), ""))</f>
        <v>コメントの種類</v>
      </c>
      <c r="F817" t="str">
        <f>IFERROR(VLOOKUP($B817,entity_labels!$B$2:$F$10000,5,FALSE), IFERROR(VLOOKUP($B817,entity_labels_mc!$B$2:$F$10000,5,FALSE), ""))</f>
        <v>Kommentartyp</v>
      </c>
      <c r="G817" t="str">
        <f t="shared" si="12"/>
        <v>comment_commentType=Kommentartyp</v>
      </c>
    </row>
    <row r="818" spans="1:7" x14ac:dyDescent="0.3">
      <c r="A818" t="s">
        <v>4048</v>
      </c>
      <c r="B818" t="str">
        <f>IFERROR(VLOOKUP($A818,entity_labels_mc!$A$2:$F$10000,2,FALSE), "")</f>
        <v xml:space="preserve">Entity Id </v>
      </c>
      <c r="C818" t="str">
        <f>IFERROR(VLOOKUP($B818,entity_labels!$B$2:$F$10000,2,FALSE), IFERROR(VLOOKUP($B818,entity_labels_mc!$B$2:$F$10000,2,FALSE), ""))</f>
        <v>Identificador de entidad</v>
      </c>
      <c r="D818" t="str">
        <f>IFERROR(VLOOKUP($B818,entity_labels!$B$2:$F$10000,3,FALSE), IFERROR(VLOOKUP($B818,entity_labels_mc!$B$2:$F$10000,3,FALSE), ""))</f>
        <v>Id de l'entité</v>
      </c>
      <c r="E818" t="str">
        <f>IFERROR(VLOOKUP($B818,entity_labels!$B$2:$F$10000,4,FALSE), IFERROR(VLOOKUP($B818,entity_labels_mc!$B$2:$F$10000,4,FALSE), ""))</f>
        <v>エンティティ Id</v>
      </c>
      <c r="F818" t="str">
        <f>IFERROR(VLOOKUP($B818,entity_labels!$B$2:$F$10000,5,FALSE), IFERROR(VLOOKUP($B818,entity_labels_mc!$B$2:$F$10000,5,FALSE), ""))</f>
        <v>Einheits-Id</v>
      </c>
      <c r="G818" t="str">
        <f t="shared" si="12"/>
        <v>comment_entityId=Einheits-Id</v>
      </c>
    </row>
    <row r="819" spans="1:7" x14ac:dyDescent="0.3">
      <c r="A819" t="s">
        <v>4049</v>
      </c>
      <c r="B819" t="str">
        <f>IFERROR(VLOOKUP($A819,entity_labels_mc!$A$2:$F$10000,2,FALSE), "")</f>
        <v xml:space="preserve">Meta Info </v>
      </c>
      <c r="C819" t="str">
        <f>IFERROR(VLOOKUP($B819,entity_labels!$B$2:$F$10000,2,FALSE), IFERROR(VLOOKUP($B819,entity_labels_mc!$B$2:$F$10000,2,FALSE), ""))</f>
        <v>Meta información</v>
      </c>
      <c r="D819" t="str">
        <f>IFERROR(VLOOKUP($B819,entity_labels!$B$2:$F$10000,3,FALSE), IFERROR(VLOOKUP($B819,entity_labels_mc!$B$2:$F$10000,3,FALSE), ""))</f>
        <v>Nouvelles informations méta</v>
      </c>
      <c r="E819" t="str">
        <f>IFERROR(VLOOKUP($B819,entity_labels!$B$2:$F$10000,4,FALSE), IFERROR(VLOOKUP($B819,entity_labels_mc!$B$2:$F$10000,4,FALSE), ""))</f>
        <v>メタ情報</v>
      </c>
      <c r="F819" t="str">
        <f>IFERROR(VLOOKUP($B819,entity_labels!$B$2:$F$10000,5,FALSE), IFERROR(VLOOKUP($B819,entity_labels_mc!$B$2:$F$10000,5,FALSE), ""))</f>
        <v>Meta-Informationen</v>
      </c>
      <c r="G819" t="str">
        <f t="shared" si="12"/>
        <v>comment_metaInfo=Meta-Informationen</v>
      </c>
    </row>
    <row r="820" spans="1:7" x14ac:dyDescent="0.3">
      <c r="A820" t="s">
        <v>384</v>
      </c>
      <c r="B820" t="str">
        <f>IFERROR(VLOOKUP($A820,entity_labels_mc!$A$2:$F$10000,2,FALSE), "")</f>
        <v xml:space="preserve">Num Index </v>
      </c>
      <c r="C820" t="str">
        <f>IFERROR(VLOOKUP($B820,entity_labels!$B$2:$F$10000,2,FALSE), IFERROR(VLOOKUP($B820,entity_labels_mc!$B$2:$F$10000,2,FALSE), ""))</f>
        <v>Num Índice</v>
      </c>
      <c r="D820" t="str">
        <f>IFERROR(VLOOKUP($B820,entity_labels!$B$2:$F$10000,3,FALSE), IFERROR(VLOOKUP($B820,entity_labels_mc!$B$2:$F$10000,3,FALSE), ""))</f>
        <v>Num Index</v>
      </c>
      <c r="E820" t="str">
        <f>IFERROR(VLOOKUP($B820,entity_labels!$B$2:$F$10000,4,FALSE), IFERROR(VLOOKUP($B820,entity_labels_mc!$B$2:$F$10000,4,FALSE), ""))</f>
        <v>Num インデックス</v>
      </c>
      <c r="F820" t="str">
        <f>IFERROR(VLOOKUP($B820,entity_labels!$B$2:$F$10000,5,FALSE), IFERROR(VLOOKUP($B820,entity_labels_mc!$B$2:$F$10000,5,FALSE), ""))</f>
        <v>NUM-Index</v>
      </c>
      <c r="G820" t="str">
        <f t="shared" si="12"/>
        <v>comment_numIndex=NUM-Index</v>
      </c>
    </row>
    <row r="821" spans="1:7" x14ac:dyDescent="0.3">
      <c r="A821" t="s">
        <v>31357</v>
      </c>
      <c r="B821" t="str">
        <f>IFERROR(VLOOKUP($A821,entity_labels_mc!$A$2:$F$10000,2,FALSE), "")</f>
        <v xml:space="preserve">Soft Deleted On </v>
      </c>
      <c r="C821" t="str">
        <f>IFERROR(VLOOKUP($B821,entity_labels!$B$2:$F$10000,2,FALSE), IFERROR(VLOOKUP($B821,entity_labels_mc!$B$2:$F$10000,2,FALSE), ""))</f>
        <v>Suave En Suprimido</v>
      </c>
      <c r="D821" t="str">
        <f>IFERROR(VLOOKUP($B821,entity_labels!$B$2:$F$10000,3,FALSE), IFERROR(VLOOKUP($B821,entity_labels_mc!$B$2:$F$10000,3,FALSE), ""))</f>
        <v>Doux Annulée le</v>
      </c>
      <c r="E821" t="str">
        <f>IFERROR(VLOOKUP($B821,entity_labels!$B$2:$F$10000,4,FALSE), IFERROR(VLOOKUP($B821,entity_labels_mc!$B$2:$F$10000,4,FALSE), ""))</f>
        <v>ソフト削除で</v>
      </c>
      <c r="F821" t="str">
        <f>IFERROR(VLOOKUP($B821,entity_labels!$B$2:$F$10000,5,FALSE), IFERROR(VLOOKUP($B821,entity_labels_mc!$B$2:$F$10000,5,FALSE), ""))</f>
        <v>Soft Deleted On</v>
      </c>
      <c r="G821" t="str">
        <f t="shared" si="12"/>
        <v>comment_softDeletedOn=Soft Deleted On</v>
      </c>
    </row>
    <row r="822" spans="1:7" x14ac:dyDescent="0.3">
      <c r="A822" t="s">
        <v>31358</v>
      </c>
      <c r="B822" t="str">
        <f>IFERROR(VLOOKUP($A822,entity_labels_mc!$A$2:$F$10000,2,FALSE), "")</f>
        <v>Company Information</v>
      </c>
      <c r="C822" t="str">
        <f>IFERROR(VLOOKUP($B822,entity_labels!$B$2:$F$10000,2,FALSE), IFERROR(VLOOKUP($B822,entity_labels_mc!$B$2:$F$10000,2,FALSE), ""))</f>
        <v>Información de la empresa</v>
      </c>
      <c r="D822" t="str">
        <f>IFERROR(VLOOKUP($B822,entity_labels!$B$2:$F$10000,3,FALSE), IFERROR(VLOOKUP($B822,entity_labels_mc!$B$2:$F$10000,3,FALSE), ""))</f>
        <v>Informations sur la société</v>
      </c>
      <c r="E822" t="str">
        <f>IFERROR(VLOOKUP($B822,entity_labels!$B$2:$F$10000,4,FALSE), IFERROR(VLOOKUP($B822,entity_labels_mc!$B$2:$F$10000,4,FALSE), ""))</f>
        <v>企業情報</v>
      </c>
      <c r="F822" t="str">
        <f>IFERROR(VLOOKUP($B822,entity_labels!$B$2:$F$10000,5,FALSE), IFERROR(VLOOKUP($B822,entity_labels_mc!$B$2:$F$10000,5,FALSE), ""))</f>
        <v>Firmeninformation</v>
      </c>
      <c r="G822" t="str">
        <f t="shared" si="12"/>
        <v>companyInformation=Firmeninformation</v>
      </c>
    </row>
    <row r="823" spans="1:7" x14ac:dyDescent="0.3">
      <c r="A823" t="s">
        <v>31360</v>
      </c>
      <c r="B823" t="str">
        <f>IFERROR(VLOOKUP($A823,entity_labels_mc!$A$2:$F$10000,2,FALSE), "")</f>
        <v>Address</v>
      </c>
      <c r="C823" t="str">
        <f>IFERROR(VLOOKUP($B823,entity_labels!$B$2:$F$10000,2,FALSE), IFERROR(VLOOKUP($B823,entity_labels_mc!$B$2:$F$10000,2,FALSE), ""))</f>
        <v>Dirección</v>
      </c>
      <c r="D823" t="str">
        <f>IFERROR(VLOOKUP($B823,entity_labels!$B$2:$F$10000,3,FALSE), IFERROR(VLOOKUP($B823,entity_labels_mc!$B$2:$F$10000,3,FALSE), ""))</f>
        <v>Adresse</v>
      </c>
      <c r="E823" t="str">
        <f>IFERROR(VLOOKUP($B823,entity_labels!$B$2:$F$10000,4,FALSE), IFERROR(VLOOKUP($B823,entity_labels_mc!$B$2:$F$10000,4,FALSE), ""))</f>
        <v>住所</v>
      </c>
      <c r="F823" t="str">
        <f>IFERROR(VLOOKUP($B823,entity_labels!$B$2:$F$10000,5,FALSE), IFERROR(VLOOKUP($B823,entity_labels_mc!$B$2:$F$10000,5,FALSE), ""))</f>
        <v>Anschrift</v>
      </c>
      <c r="G823" t="str">
        <f t="shared" si="12"/>
        <v>companyInformation_address=Anschrift</v>
      </c>
    </row>
    <row r="824" spans="1:7" x14ac:dyDescent="0.3">
      <c r="A824" t="s">
        <v>31361</v>
      </c>
      <c r="B824" t="str">
        <f>IFERROR(VLOOKUP($A824,entity_labels_mc!$A$2:$F$10000,2,FALSE), "")</f>
        <v>Business Name</v>
      </c>
      <c r="C824" t="str">
        <f>IFERROR(VLOOKUP($B824,entity_labels!$B$2:$F$10000,2,FALSE), IFERROR(VLOOKUP($B824,entity_labels_mc!$B$2:$F$10000,2,FALSE), ""))</f>
        <v>Nombre del Negocio</v>
      </c>
      <c r="D824" t="str">
        <f>IFERROR(VLOOKUP($B824,entity_labels!$B$2:$F$10000,3,FALSE), IFERROR(VLOOKUP($B824,entity_labels_mc!$B$2:$F$10000,3,FALSE), ""))</f>
        <v>Nom de l'entreprise</v>
      </c>
      <c r="E824" t="str">
        <f>IFERROR(VLOOKUP($B824,entity_labels!$B$2:$F$10000,4,FALSE), IFERROR(VLOOKUP($B824,entity_labels_mc!$B$2:$F$10000,4,FALSE), ""))</f>
        <v>商号</v>
      </c>
      <c r="F824" t="str">
        <f>IFERROR(VLOOKUP($B824,entity_labels!$B$2:$F$10000,5,FALSE), IFERROR(VLOOKUP($B824,entity_labels_mc!$B$2:$F$10000,5,FALSE), ""))</f>
        <v>Business Name</v>
      </c>
      <c r="G824" t="str">
        <f t="shared" si="12"/>
        <v>companyInformation_businessName=Business Name</v>
      </c>
    </row>
    <row r="825" spans="1:7" x14ac:dyDescent="0.3">
      <c r="A825" t="s">
        <v>31362</v>
      </c>
      <c r="B825" t="str">
        <f>IFERROR(VLOOKUP($A825,entity_labels_mc!$A$2:$F$10000,2,FALSE), "")</f>
        <v>Business Phone</v>
      </c>
      <c r="C825" t="str">
        <f>IFERROR(VLOOKUP($B825,entity_labels!$B$2:$F$10000,2,FALSE), IFERROR(VLOOKUP($B825,entity_labels_mc!$B$2:$F$10000,2,FALSE), ""))</f>
        <v>Teléfono de la empresa</v>
      </c>
      <c r="D825" t="str">
        <f>IFERROR(VLOOKUP($B825,entity_labels!$B$2:$F$10000,3,FALSE), IFERROR(VLOOKUP($B825,entity_labels_mc!$B$2:$F$10000,3,FALSE), ""))</f>
        <v>Téléphone d'affaires</v>
      </c>
      <c r="E825" t="str">
        <f>IFERROR(VLOOKUP($B825,entity_labels!$B$2:$F$10000,4,FALSE), IFERROR(VLOOKUP($B825,entity_labels_mc!$B$2:$F$10000,4,FALSE), ""))</f>
        <v>勤務先電話番号</v>
      </c>
      <c r="F825" t="str">
        <f>IFERROR(VLOOKUP($B825,entity_labels!$B$2:$F$10000,5,FALSE), IFERROR(VLOOKUP($B825,entity_labels_mc!$B$2:$F$10000,5,FALSE), ""))</f>
        <v>Telefon</v>
      </c>
      <c r="G825" t="str">
        <f t="shared" si="12"/>
        <v>companyInformation_businessPhone=Telefon</v>
      </c>
    </row>
    <row r="826" spans="1:7" x14ac:dyDescent="0.3">
      <c r="A826" t="s">
        <v>31363</v>
      </c>
      <c r="B826" t="str">
        <f>IFERROR(VLOOKUP($A826,entity_labels_mc!$A$2:$F$10000,2,FALSE), "")</f>
        <v>cell</v>
      </c>
      <c r="C826" t="str">
        <f>IFERROR(VLOOKUP($B826,entity_labels!$B$2:$F$10000,2,FALSE), IFERROR(VLOOKUP($B826,entity_labels_mc!$B$2:$F$10000,2,FALSE), ""))</f>
        <v>celda</v>
      </c>
      <c r="D826" t="str">
        <f>IFERROR(VLOOKUP($B826,entity_labels!$B$2:$F$10000,3,FALSE), IFERROR(VLOOKUP($B826,entity_labels_mc!$B$2:$F$10000,3,FALSE), ""))</f>
        <v>cellule</v>
      </c>
      <c r="E826" t="str">
        <f>IFERROR(VLOOKUP($B826,entity_labels!$B$2:$F$10000,4,FALSE), IFERROR(VLOOKUP($B826,entity_labels_mc!$B$2:$F$10000,4,FALSE), ""))</f>
        <v>セル</v>
      </c>
      <c r="F826" t="str">
        <f>IFERROR(VLOOKUP($B826,entity_labels!$B$2:$F$10000,5,FALSE), IFERROR(VLOOKUP($B826,entity_labels_mc!$B$2:$F$10000,5,FALSE), ""))</f>
        <v>Zelle</v>
      </c>
      <c r="G826" t="str">
        <f t="shared" si="12"/>
        <v>companyInformation_cell=Zelle</v>
      </c>
    </row>
    <row r="827" spans="1:7" x14ac:dyDescent="0.3">
      <c r="A827" t="s">
        <v>31365</v>
      </c>
      <c r="B827" t="str">
        <f>IFERROR(VLOOKUP($A827,entity_labels_mc!$A$2:$F$10000,2,FALSE), "")</f>
        <v>City</v>
      </c>
      <c r="C827" t="str">
        <f>IFERROR(VLOOKUP($B827,entity_labels!$B$2:$F$10000,2,FALSE), IFERROR(VLOOKUP($B827,entity_labels_mc!$B$2:$F$10000,2,FALSE), ""))</f>
        <v>Ciudad</v>
      </c>
      <c r="D827" t="str">
        <f>IFERROR(VLOOKUP($B827,entity_labels!$B$2:$F$10000,3,FALSE), IFERROR(VLOOKUP($B827,entity_labels_mc!$B$2:$F$10000,3,FALSE), ""))</f>
        <v>Ville</v>
      </c>
      <c r="E827" t="str">
        <f>IFERROR(VLOOKUP($B827,entity_labels!$B$2:$F$10000,4,FALSE), IFERROR(VLOOKUP($B827,entity_labels_mc!$B$2:$F$10000,4,FALSE), ""))</f>
        <v>シティ</v>
      </c>
      <c r="F827" t="str">
        <f>IFERROR(VLOOKUP($B827,entity_labels!$B$2:$F$10000,5,FALSE), IFERROR(VLOOKUP($B827,entity_labels_mc!$B$2:$F$10000,5,FALSE), ""))</f>
        <v>Stadt</v>
      </c>
      <c r="G827" t="str">
        <f t="shared" si="12"/>
        <v>companyInformation_city=Stadt</v>
      </c>
    </row>
    <row r="828" spans="1:7" x14ac:dyDescent="0.3">
      <c r="A828" t="s">
        <v>31366</v>
      </c>
      <c r="B828" t="str">
        <f>IFERROR(VLOOKUP($A828,entity_labels_mc!$A$2:$F$10000,2,FALSE), "")</f>
        <v>Contact Name</v>
      </c>
      <c r="C828" t="str">
        <f>IFERROR(VLOOKUP($B828,entity_labels!$B$2:$F$10000,2,FALSE), IFERROR(VLOOKUP($B828,entity_labels_mc!$B$2:$F$10000,2,FALSE), ""))</f>
        <v>Nombre de Contacto</v>
      </c>
      <c r="D828" t="str">
        <f>IFERROR(VLOOKUP($B828,entity_labels!$B$2:$F$10000,3,FALSE), IFERROR(VLOOKUP($B828,entity_labels_mc!$B$2:$F$10000,3,FALSE), ""))</f>
        <v>Nom du contact</v>
      </c>
      <c r="E828" t="str">
        <f>IFERROR(VLOOKUP($B828,entity_labels!$B$2:$F$10000,4,FALSE), IFERROR(VLOOKUP($B828,entity_labels_mc!$B$2:$F$10000,4,FALSE), ""))</f>
        <v>連絡先</v>
      </c>
      <c r="F828" t="str">
        <f>IFERROR(VLOOKUP($B828,entity_labels!$B$2:$F$10000,5,FALSE), IFERROR(VLOOKUP($B828,entity_labels_mc!$B$2:$F$10000,5,FALSE), ""))</f>
        <v>Kontaktname</v>
      </c>
      <c r="G828" t="str">
        <f t="shared" si="12"/>
        <v>companyInformation_contactName=Kontaktname</v>
      </c>
    </row>
    <row r="829" spans="1:7" x14ac:dyDescent="0.3">
      <c r="A829" t="s">
        <v>31367</v>
      </c>
      <c r="B829" t="str">
        <f>IFERROR(VLOOKUP($A829,entity_labels_mc!$A$2:$F$10000,2,FALSE), "")</f>
        <v>Corporation</v>
      </c>
      <c r="C829" t="str">
        <f>IFERROR(VLOOKUP($B829,entity_labels!$B$2:$F$10000,2,FALSE), IFERROR(VLOOKUP($B829,entity_labels_mc!$B$2:$F$10000,2,FALSE), ""))</f>
        <v>Sociedad</v>
      </c>
      <c r="D829" t="str">
        <f>IFERROR(VLOOKUP($B829,entity_labels!$B$2:$F$10000,3,FALSE), IFERROR(VLOOKUP($B829,entity_labels_mc!$B$2:$F$10000,3,FALSE), ""))</f>
        <v>Corporation</v>
      </c>
      <c r="E829" t="str">
        <f>IFERROR(VLOOKUP($B829,entity_labels!$B$2:$F$10000,4,FALSE), IFERROR(VLOOKUP($B829,entity_labels_mc!$B$2:$F$10000,4,FALSE), ""))</f>
        <v>株式会社</v>
      </c>
      <c r="F829" t="str">
        <f>IFERROR(VLOOKUP($B829,entity_labels!$B$2:$F$10000,5,FALSE), IFERROR(VLOOKUP($B829,entity_labels_mc!$B$2:$F$10000,5,FALSE), ""))</f>
        <v>Körperschaft</v>
      </c>
      <c r="G829" t="str">
        <f t="shared" si="12"/>
        <v>companyInformation_corporation=Körperschaft</v>
      </c>
    </row>
    <row r="830" spans="1:7" x14ac:dyDescent="0.3">
      <c r="A830" t="s">
        <v>31369</v>
      </c>
      <c r="B830" t="str">
        <f>IFERROR(VLOOKUP($A830,entity_labels_mc!$A$2:$F$10000,2,FALSE), "")</f>
        <v>Date of incorporation</v>
      </c>
      <c r="C830" t="str">
        <f>IFERROR(VLOOKUP($B830,entity_labels!$B$2:$F$10000,2,FALSE), IFERROR(VLOOKUP($B830,entity_labels_mc!$B$2:$F$10000,2,FALSE), ""))</f>
        <v>Fecha de incorporación</v>
      </c>
      <c r="D830" t="str">
        <f>IFERROR(VLOOKUP($B830,entity_labels!$B$2:$F$10000,3,FALSE), IFERROR(VLOOKUP($B830,entity_labels_mc!$B$2:$F$10000,3,FALSE), ""))</f>
        <v>Date de constitution</v>
      </c>
      <c r="E830" t="str">
        <f>IFERROR(VLOOKUP($B830,entity_labels!$B$2:$F$10000,4,FALSE), IFERROR(VLOOKUP($B830,entity_labels_mc!$B$2:$F$10000,4,FALSE), ""))</f>
        <v>組み込みの日付</v>
      </c>
      <c r="F830" t="str">
        <f>IFERROR(VLOOKUP($B830,entity_labels!$B$2:$F$10000,5,FALSE), IFERROR(VLOOKUP($B830,entity_labels_mc!$B$2:$F$10000,5,FALSE), ""))</f>
        <v>Gründungsdatum</v>
      </c>
      <c r="G830" t="str">
        <f t="shared" si="12"/>
        <v>companyInformation_dateOfIncorp=Gründungsdatum</v>
      </c>
    </row>
    <row r="831" spans="1:7" x14ac:dyDescent="0.3">
      <c r="A831" t="s">
        <v>31371</v>
      </c>
      <c r="B831" t="str">
        <f>IFERROR(VLOOKUP($A831,entity_labels_mc!$A$2:$F$10000,2,FALSE), "")</f>
        <v>Email</v>
      </c>
      <c r="C831" t="str">
        <f>IFERROR(VLOOKUP($B831,entity_labels!$B$2:$F$10000,2,FALSE), IFERROR(VLOOKUP($B831,entity_labels_mc!$B$2:$F$10000,2,FALSE), ""))</f>
        <v>Correo electrónico</v>
      </c>
      <c r="D831" t="str">
        <f>IFERROR(VLOOKUP($B831,entity_labels!$B$2:$F$10000,3,FALSE), IFERROR(VLOOKUP($B831,entity_labels_mc!$B$2:$F$10000,3,FALSE), ""))</f>
        <v>Messagerie</v>
      </c>
      <c r="E831" t="str">
        <f>IFERROR(VLOOKUP($B831,entity_labels!$B$2:$F$10000,4,FALSE), IFERROR(VLOOKUP($B831,entity_labels_mc!$B$2:$F$10000,4,FALSE), ""))</f>
        <v>電子メール</v>
      </c>
      <c r="F831" t="str">
        <f>IFERROR(VLOOKUP($B831,entity_labels!$B$2:$F$10000,5,FALSE), IFERROR(VLOOKUP($B831,entity_labels_mc!$B$2:$F$10000,5,FALSE), ""))</f>
        <v>E-Mail</v>
      </c>
      <c r="G831" t="str">
        <f t="shared" si="12"/>
        <v>companyInformation_email=E-Mail</v>
      </c>
    </row>
    <row r="832" spans="1:7" x14ac:dyDescent="0.3">
      <c r="A832" t="s">
        <v>31372</v>
      </c>
      <c r="B832" t="str">
        <f>IFERROR(VLOOKUP($A832,entity_labels_mc!$A$2:$F$10000,2,FALSE), "")</f>
        <v xml:space="preserve">Fax </v>
      </c>
      <c r="C832" t="str">
        <f>IFERROR(VLOOKUP($B832,entity_labels!$B$2:$F$10000,2,FALSE), IFERROR(VLOOKUP($B832,entity_labels_mc!$B$2:$F$10000,2,FALSE), ""))</f>
        <v>Fax</v>
      </c>
      <c r="D832" t="str">
        <f>IFERROR(VLOOKUP($B832,entity_labels!$B$2:$F$10000,3,FALSE), IFERROR(VLOOKUP($B832,entity_labels_mc!$B$2:$F$10000,3,FALSE), ""))</f>
        <v>Télécopieur</v>
      </c>
      <c r="E832" t="str">
        <f>IFERROR(VLOOKUP($B832,entity_labels!$B$2:$F$10000,4,FALSE), IFERROR(VLOOKUP($B832,entity_labels_mc!$B$2:$F$10000,4,FALSE), ""))</f>
        <v>ファックス</v>
      </c>
      <c r="F832" t="str">
        <f>IFERROR(VLOOKUP($B832,entity_labels!$B$2:$F$10000,5,FALSE), IFERROR(VLOOKUP($B832,entity_labels_mc!$B$2:$F$10000,5,FALSE), ""))</f>
        <v>Fax</v>
      </c>
      <c r="G832" t="str">
        <f t="shared" si="12"/>
        <v>companyInformation_fax=Fax</v>
      </c>
    </row>
    <row r="833" spans="1:7" x14ac:dyDescent="0.3">
      <c r="A833" t="s">
        <v>31373</v>
      </c>
      <c r="B833" t="str">
        <f>IFERROR(VLOOKUP($A833,entity_labels_mc!$A$2:$F$10000,2,FALSE), "")</f>
        <v>Fed. Tax Id</v>
      </c>
      <c r="C833" t="str">
        <f>IFERROR(VLOOKUP($B833,entity_labels!$B$2:$F$10000,2,FALSE), IFERROR(VLOOKUP($B833,entity_labels_mc!$B$2:$F$10000,2,FALSE), ""))</f>
        <v>Alimentado. Identificación del impuesto</v>
      </c>
      <c r="D833" t="str">
        <f>IFERROR(VLOOKUP($B833,entity_labels!$B$2:$F$10000,3,FALSE), IFERROR(VLOOKUP($B833,entity_labels_mc!$B$2:$F$10000,3,FALSE), ""))</f>
        <v>Nourris. Numéro d'identification fiscale</v>
      </c>
      <c r="E833" t="str">
        <f>IFERROR(VLOOKUP($B833,entity_labels!$B$2:$F$10000,4,FALSE), IFERROR(VLOOKUP($B833,entity_labels_mc!$B$2:$F$10000,4,FALSE), ""))</f>
        <v>連邦準備制度。納税者番号</v>
      </c>
      <c r="F833" t="str">
        <f>IFERROR(VLOOKUP($B833,entity_labels!$B$2:$F$10000,5,FALSE), IFERROR(VLOOKUP($B833,entity_labels_mc!$B$2:$F$10000,5,FALSE), ""))</f>
        <v>Gefüttert. Steuer ID</v>
      </c>
      <c r="G833" t="str">
        <f t="shared" si="12"/>
        <v>companyInformation_fedTaxId=Gefüttert. Steuer ID</v>
      </c>
    </row>
    <row r="834" spans="1:7" x14ac:dyDescent="0.3">
      <c r="A834" t="s">
        <v>31375</v>
      </c>
      <c r="B834" t="str">
        <f>IFERROR(VLOOKUP($A834,entity_labels_mc!$A$2:$F$10000,2,FALSE), "")</f>
        <v>How Long in Business ?</v>
      </c>
      <c r="C834" t="str">
        <f>IFERROR(VLOOKUP($B834,entity_labels!$B$2:$F$10000,2,FALSE), IFERROR(VLOOKUP($B834,entity_labels_mc!$B$2:$F$10000,2,FALSE), ""))</f>
        <v>¿Cuanto tiempo en los negocios?</v>
      </c>
      <c r="D834" t="str">
        <f>IFERROR(VLOOKUP($B834,entity_labels!$B$2:$F$10000,3,FALSE), IFERROR(VLOOKUP($B834,entity_labels_mc!$B$2:$F$10000,3,FALSE), ""))</f>
        <v>Combien de temps en affaires?</v>
      </c>
      <c r="E834" t="str">
        <f>IFERROR(VLOOKUP($B834,entity_labels!$B$2:$F$10000,4,FALSE), IFERROR(VLOOKUP($B834,entity_labels_mc!$B$2:$F$10000,4,FALSE), ""))</f>
        <v>どのようにロングビジネスで？</v>
      </c>
      <c r="F834" t="str">
        <f>IFERROR(VLOOKUP($B834,entity_labels!$B$2:$F$10000,5,FALSE), IFERROR(VLOOKUP($B834,entity_labels_mc!$B$2:$F$10000,5,FALSE), ""))</f>
        <v>Wie lange im Business?</v>
      </c>
      <c r="G834" t="str">
        <f t="shared" si="12"/>
        <v>companyInformation_howLongInBus=Wie lange im Business?</v>
      </c>
    </row>
    <row r="835" spans="1:7" x14ac:dyDescent="0.3">
      <c r="A835" t="s">
        <v>31377</v>
      </c>
      <c r="B835" t="str">
        <f>IFERROR(VLOOKUP($A835,entity_labels_mc!$A$2:$F$10000,2,FALSE), "")</f>
        <v>Other</v>
      </c>
      <c r="C835" t="str">
        <f>IFERROR(VLOOKUP($B835,entity_labels!$B$2:$F$10000,2,FALSE), IFERROR(VLOOKUP($B835,entity_labels_mc!$B$2:$F$10000,2,FALSE), ""))</f>
        <v>Otros</v>
      </c>
      <c r="D835" t="str">
        <f>IFERROR(VLOOKUP($B835,entity_labels!$B$2:$F$10000,3,FALSE), IFERROR(VLOOKUP($B835,entity_labels_mc!$B$2:$F$10000,3,FALSE), ""))</f>
        <v>Autre</v>
      </c>
      <c r="E835" t="str">
        <f>IFERROR(VLOOKUP($B835,entity_labels!$B$2:$F$10000,4,FALSE), IFERROR(VLOOKUP($B835,entity_labels_mc!$B$2:$F$10000,4,FALSE), ""))</f>
        <v>その他</v>
      </c>
      <c r="F835" t="str">
        <f>IFERROR(VLOOKUP($B835,entity_labels!$B$2:$F$10000,5,FALSE), IFERROR(VLOOKUP($B835,entity_labels_mc!$B$2:$F$10000,5,FALSE), ""))</f>
        <v>Andere</v>
      </c>
      <c r="G835" t="str">
        <f t="shared" ref="G835:G898" si="13">CONCATENATE(A835, "=",F835)</f>
        <v>companyInformation_other=Andere</v>
      </c>
    </row>
    <row r="836" spans="1:7" x14ac:dyDescent="0.3">
      <c r="A836" t="s">
        <v>31379</v>
      </c>
      <c r="B836" t="str">
        <f>IFERROR(VLOOKUP($A836,entity_labels_mc!$A$2:$F$10000,2,FALSE), "")</f>
        <v>Owner</v>
      </c>
      <c r="C836" t="str">
        <f>IFERROR(VLOOKUP($B836,entity_labels!$B$2:$F$10000,2,FALSE), IFERROR(VLOOKUP($B836,entity_labels_mc!$B$2:$F$10000,2,FALSE), ""))</f>
        <v>Propietario</v>
      </c>
      <c r="D836" t="str">
        <f>IFERROR(VLOOKUP($B836,entity_labels!$B$2:$F$10000,3,FALSE), IFERROR(VLOOKUP($B836,entity_labels_mc!$B$2:$F$10000,3,FALSE), ""))</f>
        <v>Propriétaire</v>
      </c>
      <c r="E836" t="str">
        <f>IFERROR(VLOOKUP($B836,entity_labels!$B$2:$F$10000,4,FALSE), IFERROR(VLOOKUP($B836,entity_labels_mc!$B$2:$F$10000,4,FALSE), ""))</f>
        <v>所有者</v>
      </c>
      <c r="F836" t="str">
        <f>IFERROR(VLOOKUP($B836,entity_labels!$B$2:$F$10000,5,FALSE), IFERROR(VLOOKUP($B836,entity_labels_mc!$B$2:$F$10000,5,FALSE), ""))</f>
        <v>Inhaber</v>
      </c>
      <c r="G836" t="str">
        <f t="shared" si="13"/>
        <v>companyInformation_owner=Inhaber</v>
      </c>
    </row>
    <row r="837" spans="1:7" x14ac:dyDescent="0.3">
      <c r="A837" t="s">
        <v>31380</v>
      </c>
      <c r="B837" t="str">
        <f>IFERROR(VLOOKUP($A837,entity_labels_mc!$A$2:$F$10000,2,FALSE), "")</f>
        <v>Owner E-mail address</v>
      </c>
      <c r="C837" t="str">
        <f>IFERROR(VLOOKUP($B837,entity_labels!$B$2:$F$10000,2,FALSE), IFERROR(VLOOKUP($B837,entity_labels_mc!$B$2:$F$10000,2,FALSE), ""))</f>
        <v>Propietario E correo electrónico</v>
      </c>
      <c r="D837" t="str">
        <f>IFERROR(VLOOKUP($B837,entity_labels!$B$2:$F$10000,3,FALSE), IFERROR(VLOOKUP($B837,entity_labels_mc!$B$2:$F$10000,3,FALSE), ""))</f>
        <v>Propriétaire e-mail adresse</v>
      </c>
      <c r="E837" t="str">
        <f>IFERROR(VLOOKUP($B837,entity_labels!$B$2:$F$10000,4,FALSE), IFERROR(VLOOKUP($B837,entity_labels_mc!$B$2:$F$10000,4,FALSE), ""))</f>
        <v>所有者の電子メールアドレス</v>
      </c>
      <c r="F837" t="str">
        <f>IFERROR(VLOOKUP($B837,entity_labels!$B$2:$F$10000,5,FALSE), IFERROR(VLOOKUP($B837,entity_labels_mc!$B$2:$F$10000,5,FALSE), ""))</f>
        <v>Besitzer E-Mail-Adresse</v>
      </c>
      <c r="G837" t="str">
        <f t="shared" si="13"/>
        <v>companyInformation_ownerEmailAdd=Besitzer E-Mail-Adresse</v>
      </c>
    </row>
    <row r="838" spans="1:7" x14ac:dyDescent="0.3">
      <c r="A838" t="s">
        <v>31382</v>
      </c>
      <c r="B838" t="str">
        <f>IFERROR(VLOOKUP($A838,entity_labels_mc!$A$2:$F$10000,2,FALSE), "")</f>
        <v xml:space="preserve">Owner Ship </v>
      </c>
      <c r="C838" t="str">
        <f>IFERROR(VLOOKUP($B838,entity_labels!$B$2:$F$10000,2,FALSE), IFERROR(VLOOKUP($B838,entity_labels_mc!$B$2:$F$10000,2,FALSE), ""))</f>
        <v>Propietario del barco</v>
      </c>
      <c r="D838" t="str">
        <f>IFERROR(VLOOKUP($B838,entity_labels!$B$2:$F$10000,3,FALSE), IFERROR(VLOOKUP($B838,entity_labels_mc!$B$2:$F$10000,3,FALSE), ""))</f>
        <v>Propriétaire du navire</v>
      </c>
      <c r="E838" t="str">
        <f>IFERROR(VLOOKUP($B838,entity_labels!$B$2:$F$10000,4,FALSE), IFERROR(VLOOKUP($B838,entity_labels_mc!$B$2:$F$10000,4,FALSE), ""))</f>
        <v>オーナーシップ</v>
      </c>
      <c r="F838" t="str">
        <f>IFERROR(VLOOKUP($B838,entity_labels!$B$2:$F$10000,5,FALSE), IFERROR(VLOOKUP($B838,entity_labels_mc!$B$2:$F$10000,5,FALSE), ""))</f>
        <v>Besitzer Schiff</v>
      </c>
      <c r="G838" t="str">
        <f t="shared" si="13"/>
        <v>companyInformation_ownerShip=Besitzer Schiff</v>
      </c>
    </row>
    <row r="839" spans="1:7" x14ac:dyDescent="0.3">
      <c r="A839" t="s">
        <v>31384</v>
      </c>
      <c r="B839" t="str">
        <f>IFERROR(VLOOKUP($A839,entity_labels_mc!$A$2:$F$10000,2,FALSE), "")</f>
        <v>Partnership</v>
      </c>
      <c r="C839" t="str">
        <f>IFERROR(VLOOKUP($B839,entity_labels!$B$2:$F$10000,2,FALSE), IFERROR(VLOOKUP($B839,entity_labels_mc!$B$2:$F$10000,2,FALSE), ""))</f>
        <v>Asociación</v>
      </c>
      <c r="D839" t="str">
        <f>IFERROR(VLOOKUP($B839,entity_labels!$B$2:$F$10000,3,FALSE), IFERROR(VLOOKUP($B839,entity_labels_mc!$B$2:$F$10000,3,FALSE), ""))</f>
        <v>Partenariat</v>
      </c>
      <c r="E839" t="str">
        <f>IFERROR(VLOOKUP($B839,entity_labels!$B$2:$F$10000,4,FALSE), IFERROR(VLOOKUP($B839,entity_labels_mc!$B$2:$F$10000,4,FALSE), ""))</f>
        <v>パートナーシップ</v>
      </c>
      <c r="F839" t="str">
        <f>IFERROR(VLOOKUP($B839,entity_labels!$B$2:$F$10000,5,FALSE), IFERROR(VLOOKUP($B839,entity_labels_mc!$B$2:$F$10000,5,FALSE), ""))</f>
        <v>Teilhaberschaft</v>
      </c>
      <c r="G839" t="str">
        <f t="shared" si="13"/>
        <v>companyInformation_partnership=Teilhaberschaft</v>
      </c>
    </row>
    <row r="840" spans="1:7" x14ac:dyDescent="0.3">
      <c r="A840" t="s">
        <v>31386</v>
      </c>
      <c r="B840" t="str">
        <f>IFERROR(VLOOKUP($A840,entity_labels_mc!$A$2:$F$10000,2,FALSE), "")</f>
        <v xml:space="preserve">Soft Deleted On </v>
      </c>
      <c r="C840" t="str">
        <f>IFERROR(VLOOKUP($B840,entity_labels!$B$2:$F$10000,2,FALSE), IFERROR(VLOOKUP($B840,entity_labels_mc!$B$2:$F$10000,2,FALSE), ""))</f>
        <v>Suave En Suprimido</v>
      </c>
      <c r="D840" t="str">
        <f>IFERROR(VLOOKUP($B840,entity_labels!$B$2:$F$10000,3,FALSE), IFERROR(VLOOKUP($B840,entity_labels_mc!$B$2:$F$10000,3,FALSE), ""))</f>
        <v>Doux Annulée le</v>
      </c>
      <c r="E840" t="str">
        <f>IFERROR(VLOOKUP($B840,entity_labels!$B$2:$F$10000,4,FALSE), IFERROR(VLOOKUP($B840,entity_labels_mc!$B$2:$F$10000,4,FALSE), ""))</f>
        <v>ソフト削除で</v>
      </c>
      <c r="F840" t="str">
        <f>IFERROR(VLOOKUP($B840,entity_labels!$B$2:$F$10000,5,FALSE), IFERROR(VLOOKUP($B840,entity_labels_mc!$B$2:$F$10000,5,FALSE), ""))</f>
        <v>Soft Deleted On</v>
      </c>
      <c r="G840" t="str">
        <f t="shared" si="13"/>
        <v>companyInformation_softDeletedOn=Soft Deleted On</v>
      </c>
    </row>
    <row r="841" spans="1:7" x14ac:dyDescent="0.3">
      <c r="A841" t="s">
        <v>31387</v>
      </c>
      <c r="B841" t="str">
        <f>IFERROR(VLOOKUP($A841,entity_labels_mc!$A$2:$F$10000,2,FALSE), "")</f>
        <v>Sole Proprietorship</v>
      </c>
      <c r="C841" t="str">
        <f>IFERROR(VLOOKUP($B841,entity_labels!$B$2:$F$10000,2,FALSE), IFERROR(VLOOKUP($B841,entity_labels_mc!$B$2:$F$10000,2,FALSE), ""))</f>
        <v>Propietario único</v>
      </c>
      <c r="D841" t="str">
        <f>IFERROR(VLOOKUP($B841,entity_labels!$B$2:$F$10000,3,FALSE), IFERROR(VLOOKUP($B841,entity_labels_mc!$B$2:$F$10000,3,FALSE), ""))</f>
        <v>Entreprise individuelle</v>
      </c>
      <c r="E841" t="str">
        <f>IFERROR(VLOOKUP($B841,entity_labels!$B$2:$F$10000,4,FALSE), IFERROR(VLOOKUP($B841,entity_labels_mc!$B$2:$F$10000,4,FALSE), ""))</f>
        <v>個人事業主</v>
      </c>
      <c r="F841" t="str">
        <f>IFERROR(VLOOKUP($B841,entity_labels!$B$2:$F$10000,5,FALSE), IFERROR(VLOOKUP($B841,entity_labels_mc!$B$2:$F$10000,5,FALSE), ""))</f>
        <v>Einzelunternehmen</v>
      </c>
      <c r="G841" t="str">
        <f t="shared" si="13"/>
        <v>companyInformation_soleProprietorship=Einzelunternehmen</v>
      </c>
    </row>
    <row r="842" spans="1:7" x14ac:dyDescent="0.3">
      <c r="A842" t="s">
        <v>31389</v>
      </c>
      <c r="B842" t="str">
        <f>IFERROR(VLOOKUP($A842,entity_labels_mc!$A$2:$F$10000,2,FALSE), "")</f>
        <v>SSN</v>
      </c>
      <c r="C842" t="str">
        <f>IFERROR(VLOOKUP($B842,entity_labels!$B$2:$F$10000,2,FALSE), IFERROR(VLOOKUP($B842,entity_labels_mc!$B$2:$F$10000,2,FALSE), ""))</f>
        <v>SSN</v>
      </c>
      <c r="D842" t="str">
        <f>IFERROR(VLOOKUP($B842,entity_labels!$B$2:$F$10000,3,FALSE), IFERROR(VLOOKUP($B842,entity_labels_mc!$B$2:$F$10000,3,FALSE), ""))</f>
        <v>SSN</v>
      </c>
      <c r="E842" t="str">
        <f>IFERROR(VLOOKUP($B842,entity_labels!$B$2:$F$10000,4,FALSE), IFERROR(VLOOKUP($B842,entity_labels_mc!$B$2:$F$10000,4,FALSE), ""))</f>
        <v>SSN</v>
      </c>
      <c r="F842" t="str">
        <f>IFERROR(VLOOKUP($B842,entity_labels!$B$2:$F$10000,5,FALSE), IFERROR(VLOOKUP($B842,entity_labels_mc!$B$2:$F$10000,5,FALSE), ""))</f>
        <v>SSN</v>
      </c>
      <c r="G842" t="str">
        <f t="shared" si="13"/>
        <v>companyInformation_ssn=SSN</v>
      </c>
    </row>
    <row r="843" spans="1:7" x14ac:dyDescent="0.3">
      <c r="A843" t="s">
        <v>31390</v>
      </c>
      <c r="B843" t="str">
        <f>IFERROR(VLOOKUP($A843,entity_labels_mc!$A$2:$F$10000,2,FALSE), "")</f>
        <v>State</v>
      </c>
      <c r="C843" t="str">
        <f>IFERROR(VLOOKUP($B843,entity_labels!$B$2:$F$10000,2,FALSE), IFERROR(VLOOKUP($B843,entity_labels_mc!$B$2:$F$10000,2,FALSE), ""))</f>
        <v>Estado</v>
      </c>
      <c r="D843" t="str">
        <f>IFERROR(VLOOKUP($B843,entity_labels!$B$2:$F$10000,3,FALSE), IFERROR(VLOOKUP($B843,entity_labels_mc!$B$2:$F$10000,3,FALSE), ""))</f>
        <v>État</v>
      </c>
      <c r="E843" t="str">
        <f>IFERROR(VLOOKUP($B843,entity_labels!$B$2:$F$10000,4,FALSE), IFERROR(VLOOKUP($B843,entity_labels_mc!$B$2:$F$10000,4,FALSE), ""))</f>
        <v>州</v>
      </c>
      <c r="F843" t="str">
        <f>IFERROR(VLOOKUP($B843,entity_labels!$B$2:$F$10000,5,FALSE), IFERROR(VLOOKUP($B843,entity_labels_mc!$B$2:$F$10000,5,FALSE), ""))</f>
        <v>Staats</v>
      </c>
      <c r="G843" t="str">
        <f t="shared" si="13"/>
        <v>companyInformation_state=Staats</v>
      </c>
    </row>
    <row r="844" spans="1:7" x14ac:dyDescent="0.3">
      <c r="A844" t="s">
        <v>31391</v>
      </c>
      <c r="B844" t="str">
        <f>IFERROR(VLOOKUP($A844,entity_labels_mc!$A$2:$F$10000,2,FALSE), "")</f>
        <v>State of incorporation</v>
      </c>
      <c r="C844" t="str">
        <f>IFERROR(VLOOKUP($B844,entity_labels!$B$2:$F$10000,2,FALSE), IFERROR(VLOOKUP($B844,entity_labels_mc!$B$2:$F$10000,2,FALSE), ""))</f>
        <v>Estado de constitución</v>
      </c>
      <c r="D844" t="str">
        <f>IFERROR(VLOOKUP($B844,entity_labels!$B$2:$F$10000,3,FALSE), IFERROR(VLOOKUP($B844,entity_labels_mc!$B$2:$F$10000,3,FALSE), ""))</f>
        <v>État de constitution</v>
      </c>
      <c r="E844" t="str">
        <f>IFERROR(VLOOKUP($B844,entity_labels!$B$2:$F$10000,4,FALSE), IFERROR(VLOOKUP($B844,entity_labels_mc!$B$2:$F$10000,4,FALSE), ""))</f>
        <v>取り込みの状態</v>
      </c>
      <c r="F844" t="str">
        <f>IFERROR(VLOOKUP($B844,entity_labels!$B$2:$F$10000,5,FALSE), IFERROR(VLOOKUP($B844,entity_labels_mc!$B$2:$F$10000,5,FALSE), ""))</f>
        <v>Zustand des Einbaus</v>
      </c>
      <c r="G844" t="str">
        <f t="shared" si="13"/>
        <v>companyInformation_stateOfIncorp=Zustand des Einbaus</v>
      </c>
    </row>
    <row r="845" spans="1:7" x14ac:dyDescent="0.3">
      <c r="A845" t="s">
        <v>31393</v>
      </c>
      <c r="B845" t="str">
        <f>IFERROR(VLOOKUP($A845,entity_labels_mc!$A$2:$F$10000,2,FALSE), "")</f>
        <v>Title</v>
      </c>
      <c r="C845" t="str">
        <f>IFERROR(VLOOKUP($B845,entity_labels!$B$2:$F$10000,2,FALSE), IFERROR(VLOOKUP($B845,entity_labels_mc!$B$2:$F$10000,2,FALSE), ""))</f>
        <v>Título</v>
      </c>
      <c r="D845" t="str">
        <f>IFERROR(VLOOKUP($B845,entity_labels!$B$2:$F$10000,3,FALSE), IFERROR(VLOOKUP($B845,entity_labels_mc!$B$2:$F$10000,3,FALSE), ""))</f>
        <v>Titre</v>
      </c>
      <c r="E845" t="str">
        <f>IFERROR(VLOOKUP($B845,entity_labels!$B$2:$F$10000,4,FALSE), IFERROR(VLOOKUP($B845,entity_labels_mc!$B$2:$F$10000,4,FALSE), ""))</f>
        <v>タイトル</v>
      </c>
      <c r="F845" t="str">
        <f>IFERROR(VLOOKUP($B845,entity_labels!$B$2:$F$10000,5,FALSE), IFERROR(VLOOKUP($B845,entity_labels_mc!$B$2:$F$10000,5,FALSE), ""))</f>
        <v>Titel</v>
      </c>
      <c r="G845" t="str">
        <f t="shared" si="13"/>
        <v>companyInformation_title=Titel</v>
      </c>
    </row>
    <row r="846" spans="1:7" x14ac:dyDescent="0.3">
      <c r="A846" t="s">
        <v>31394</v>
      </c>
      <c r="B846" t="str">
        <f>IFERROR(VLOOKUP($A846,entity_labels_mc!$A$2:$F$10000,2,FALSE), "")</f>
        <v>Website</v>
      </c>
      <c r="C846" t="str">
        <f>IFERROR(VLOOKUP($B846,entity_labels!$B$2:$F$10000,2,FALSE), IFERROR(VLOOKUP($B846,entity_labels_mc!$B$2:$F$10000,2,FALSE), ""))</f>
        <v>Sitio web</v>
      </c>
      <c r="D846" t="str">
        <f>IFERROR(VLOOKUP($B846,entity_labels!$B$2:$F$10000,3,FALSE), IFERROR(VLOOKUP($B846,entity_labels_mc!$B$2:$F$10000,3,FALSE), ""))</f>
        <v>Site Internet</v>
      </c>
      <c r="E846" t="str">
        <f>IFERROR(VLOOKUP($B846,entity_labels!$B$2:$F$10000,4,FALSE), IFERROR(VLOOKUP($B846,entity_labels_mc!$B$2:$F$10000,4,FALSE), ""))</f>
        <v>ウェブサイト</v>
      </c>
      <c r="F846" t="str">
        <f>IFERROR(VLOOKUP($B846,entity_labels!$B$2:$F$10000,5,FALSE), IFERROR(VLOOKUP($B846,entity_labels_mc!$B$2:$F$10000,5,FALSE), ""))</f>
        <v>Website</v>
      </c>
      <c r="G846" t="str">
        <f t="shared" si="13"/>
        <v>companyInformation_website=Website</v>
      </c>
    </row>
    <row r="847" spans="1:7" x14ac:dyDescent="0.3">
      <c r="A847" t="s">
        <v>31395</v>
      </c>
      <c r="B847" t="str">
        <f>IFERROR(VLOOKUP($A847,entity_labels_mc!$A$2:$F$10000,2,FALSE), "")</f>
        <v>Zip Code</v>
      </c>
      <c r="C847" t="str">
        <f>IFERROR(VLOOKUP($B847,entity_labels!$B$2:$F$10000,2,FALSE), IFERROR(VLOOKUP($B847,entity_labels_mc!$B$2:$F$10000,2,FALSE), ""))</f>
        <v>Código postal</v>
      </c>
      <c r="D847" t="str">
        <f>IFERROR(VLOOKUP($B847,entity_labels!$B$2:$F$10000,3,FALSE), IFERROR(VLOOKUP($B847,entity_labels_mc!$B$2:$F$10000,3,FALSE), ""))</f>
        <v>Code postal</v>
      </c>
      <c r="E847" t="str">
        <f>IFERROR(VLOOKUP($B847,entity_labels!$B$2:$F$10000,4,FALSE), IFERROR(VLOOKUP($B847,entity_labels_mc!$B$2:$F$10000,4,FALSE), ""))</f>
        <v>郵便番号</v>
      </c>
      <c r="F847" t="str">
        <f>IFERROR(VLOOKUP($B847,entity_labels!$B$2:$F$10000,5,FALSE), IFERROR(VLOOKUP($B847,entity_labels_mc!$B$2:$F$10000,5,FALSE), ""))</f>
        <v>PLZ</v>
      </c>
      <c r="G847" t="str">
        <f t="shared" si="13"/>
        <v>companyInformation_zipCode=PLZ</v>
      </c>
    </row>
    <row r="848" spans="1:7" x14ac:dyDescent="0.3">
      <c r="A848" t="s">
        <v>31396</v>
      </c>
      <c r="B848" t="str">
        <f>IFERROR(VLOOKUP($A848,entity_labels_mc!$A$2:$F$10000,2,FALSE), "")</f>
        <v xml:space="preserve">Comparable </v>
      </c>
      <c r="C848" t="str">
        <f>IFERROR(VLOOKUP($B848,entity_labels!$B$2:$F$10000,2,FALSE), IFERROR(VLOOKUP($B848,entity_labels_mc!$B$2:$F$10000,2,FALSE), ""))</f>
        <v>Comparable</v>
      </c>
      <c r="D848" t="str">
        <f>IFERROR(VLOOKUP($B848,entity_labels!$B$2:$F$10000,3,FALSE), IFERROR(VLOOKUP($B848,entity_labels_mc!$B$2:$F$10000,3,FALSE), ""))</f>
        <v>Comparable</v>
      </c>
      <c r="E848" t="str">
        <f>IFERROR(VLOOKUP($B848,entity_labels!$B$2:$F$10000,4,FALSE), IFERROR(VLOOKUP($B848,entity_labels_mc!$B$2:$F$10000,4,FALSE), ""))</f>
        <v>匹敵します</v>
      </c>
      <c r="F848" t="str">
        <f>IFERROR(VLOOKUP($B848,entity_labels!$B$2:$F$10000,5,FALSE), IFERROR(VLOOKUP($B848,entity_labels_mc!$B$2:$F$10000,5,FALSE), ""))</f>
        <v>Vergleichbar</v>
      </c>
      <c r="G848" t="str">
        <f t="shared" si="13"/>
        <v>comparable=Vergleichbar</v>
      </c>
    </row>
    <row r="849" spans="1:7" x14ac:dyDescent="0.3">
      <c r="A849" t="s">
        <v>31398</v>
      </c>
      <c r="B849" t="str">
        <f>IFERROR(VLOOKUP($A849,entity_labels_mc!$A$2:$F$10000,2,FALSE), "")</f>
        <v xml:space="preserve">Comment Group </v>
      </c>
      <c r="C849" t="str">
        <f>IFERROR(VLOOKUP($B849,entity_labels!$B$2:$F$10000,2,FALSE), IFERROR(VLOOKUP($B849,entity_labels_mc!$B$2:$F$10000,2,FALSE), ""))</f>
        <v>Grupo comentario</v>
      </c>
      <c r="D849" t="str">
        <f>IFERROR(VLOOKUP($B849,entity_labels!$B$2:$F$10000,3,FALSE), IFERROR(VLOOKUP($B849,entity_labels_mc!$B$2:$F$10000,3,FALSE), ""))</f>
        <v>Commentaire de groupe</v>
      </c>
      <c r="E849" t="str">
        <f>IFERROR(VLOOKUP($B849,entity_labels!$B$2:$F$10000,4,FALSE), IFERROR(VLOOKUP($B849,entity_labels_mc!$B$2:$F$10000,4,FALSE), ""))</f>
        <v>コメント グループ</v>
      </c>
      <c r="F849" t="str">
        <f>IFERROR(VLOOKUP($B849,entity_labels!$B$2:$F$10000,5,FALSE), IFERROR(VLOOKUP($B849,entity_labels_mc!$B$2:$F$10000,5,FALSE), ""))</f>
        <v>Kommentar-Gruppe</v>
      </c>
      <c r="G849" t="str">
        <f t="shared" si="13"/>
        <v>comparable_commentGroup=Kommentar-Gruppe</v>
      </c>
    </row>
    <row r="850" spans="1:7" x14ac:dyDescent="0.3">
      <c r="A850" t="s">
        <v>31399</v>
      </c>
      <c r="B850" t="str">
        <f>IFERROR(VLOOKUP($A850,entity_labels_mc!$A$2:$F$10000,2,FALSE), "")</f>
        <v xml:space="preserve">Rent Cmpbls </v>
      </c>
      <c r="C850" t="str">
        <f>IFERROR(VLOOKUP($B850,entity_labels!$B$2:$F$10000,2,FALSE), IFERROR(VLOOKUP($B850,entity_labels_mc!$B$2:$F$10000,2,FALSE), ""))</f>
        <v>Renta Cmpbls</v>
      </c>
      <c r="D850" t="str">
        <f>IFERROR(VLOOKUP($B850,entity_labels!$B$2:$F$10000,3,FALSE), IFERROR(VLOOKUP($B850,entity_labels_mc!$B$2:$F$10000,3,FALSE), ""))</f>
        <v>Louer Cmpbls</v>
      </c>
      <c r="E850" t="str">
        <f>IFERROR(VLOOKUP($B850,entity_labels!$B$2:$F$10000,4,FALSE), IFERROR(VLOOKUP($B850,entity_labels_mc!$B$2:$F$10000,4,FALSE), ""))</f>
        <v>賃貸Cmpbls</v>
      </c>
      <c r="F850" t="str">
        <f>IFERROR(VLOOKUP($B850,entity_labels!$B$2:$F$10000,5,FALSE), IFERROR(VLOOKUP($B850,entity_labels_mc!$B$2:$F$10000,5,FALSE), ""))</f>
        <v>Mieten Cmpbls</v>
      </c>
      <c r="G850" t="str">
        <f t="shared" si="13"/>
        <v>comparable_rentCmpbls=Mieten Cmpbls</v>
      </c>
    </row>
    <row r="851" spans="1:7" x14ac:dyDescent="0.3">
      <c r="A851" t="s">
        <v>31401</v>
      </c>
      <c r="B851" t="str">
        <f>IFERROR(VLOOKUP($A851,entity_labels_mc!$A$2:$F$10000,2,FALSE), "")</f>
        <v xml:space="preserve">Sales Cmpbls </v>
      </c>
      <c r="C851" t="str">
        <f>IFERROR(VLOOKUP($B851,entity_labels!$B$2:$F$10000,2,FALSE), IFERROR(VLOOKUP($B851,entity_labels_mc!$B$2:$F$10000,2,FALSE), ""))</f>
        <v>Cmpbls de venta</v>
      </c>
      <c r="D851" t="str">
        <f>IFERROR(VLOOKUP($B851,entity_labels!$B$2:$F$10000,3,FALSE), IFERROR(VLOOKUP($B851,entity_labels_mc!$B$2:$F$10000,3,FALSE), ""))</f>
        <v>Cmpbls de vente</v>
      </c>
      <c r="E851" t="str">
        <f>IFERROR(VLOOKUP($B851,entity_labels!$B$2:$F$10000,4,FALSE), IFERROR(VLOOKUP($B851,entity_labels_mc!$B$2:$F$10000,4,FALSE), ""))</f>
        <v>販売Cmpbls</v>
      </c>
      <c r="F851" t="str">
        <f>IFERROR(VLOOKUP($B851,entity_labels!$B$2:$F$10000,5,FALSE), IFERROR(VLOOKUP($B851,entity_labels_mc!$B$2:$F$10000,5,FALSE), ""))</f>
        <v>Vertrieb Cmpbls</v>
      </c>
      <c r="G851" t="str">
        <f t="shared" si="13"/>
        <v>comparable_salesCmpbls=Vertrieb Cmpbls</v>
      </c>
    </row>
    <row r="852" spans="1:7" x14ac:dyDescent="0.3">
      <c r="A852" t="s">
        <v>31403</v>
      </c>
      <c r="B852" t="str">
        <f>IFERROR(VLOOKUP($A852,entity_labels_mc!$A$2:$F$10000,2,FALSE), "")</f>
        <v xml:space="preserve">Soft Deleted On </v>
      </c>
      <c r="C852" t="str">
        <f>IFERROR(VLOOKUP($B852,entity_labels!$B$2:$F$10000,2,FALSE), IFERROR(VLOOKUP($B852,entity_labels_mc!$B$2:$F$10000,2,FALSE), ""))</f>
        <v>Suave En Suprimido</v>
      </c>
      <c r="D852" t="str">
        <f>IFERROR(VLOOKUP($B852,entity_labels!$B$2:$F$10000,3,FALSE), IFERROR(VLOOKUP($B852,entity_labels_mc!$B$2:$F$10000,3,FALSE), ""))</f>
        <v>Doux Annulée le</v>
      </c>
      <c r="E852" t="str">
        <f>IFERROR(VLOOKUP($B852,entity_labels!$B$2:$F$10000,4,FALSE), IFERROR(VLOOKUP($B852,entity_labels_mc!$B$2:$F$10000,4,FALSE), ""))</f>
        <v>ソフト削除で</v>
      </c>
      <c r="F852" t="str">
        <f>IFERROR(VLOOKUP($B852,entity_labels!$B$2:$F$10000,5,FALSE), IFERROR(VLOOKUP($B852,entity_labels_mc!$B$2:$F$10000,5,FALSE), ""))</f>
        <v>Soft Deleted On</v>
      </c>
      <c r="G852" t="str">
        <f t="shared" si="13"/>
        <v>comparable_softDeletedOn=Soft Deleted On</v>
      </c>
    </row>
    <row r="853" spans="1:7" x14ac:dyDescent="0.3">
      <c r="A853" t="s">
        <v>4050</v>
      </c>
      <c r="B853" t="str">
        <f>IFERROR(VLOOKUP($A853,entity_labels_mc!$A$2:$F$10000,2,FALSE), "")</f>
        <v xml:space="preserve">Compliance </v>
      </c>
      <c r="C853" t="str">
        <f>IFERROR(VLOOKUP($B853,entity_labels!$B$2:$F$10000,2,FALSE), IFERROR(VLOOKUP($B853,entity_labels_mc!$B$2:$F$10000,2,FALSE), ""))</f>
        <v>Cumplimiento de normas</v>
      </c>
      <c r="D853" t="str">
        <f>IFERROR(VLOOKUP($B853,entity_labels!$B$2:$F$10000,3,FALSE), IFERROR(VLOOKUP($B853,entity_labels_mc!$B$2:$F$10000,3,FALSE), ""))</f>
        <v>Conformité</v>
      </c>
      <c r="E853" t="str">
        <f>IFERROR(VLOOKUP($B853,entity_labels!$B$2:$F$10000,4,FALSE), IFERROR(VLOOKUP($B853,entity_labels_mc!$B$2:$F$10000,4,FALSE), ""))</f>
        <v>コンプライアンス</v>
      </c>
      <c r="F853" t="str">
        <f>IFERROR(VLOOKUP($B853,entity_labels!$B$2:$F$10000,5,FALSE), IFERROR(VLOOKUP($B853,entity_labels_mc!$B$2:$F$10000,5,FALSE), ""))</f>
        <v>Compliance</v>
      </c>
      <c r="G853" t="str">
        <f t="shared" si="13"/>
        <v>compliance=Compliance</v>
      </c>
    </row>
    <row r="854" spans="1:7" x14ac:dyDescent="0.3">
      <c r="A854" t="s">
        <v>31404</v>
      </c>
      <c r="B854" t="str">
        <f>IFERROR(VLOOKUP($A854,entity_labels_mc!$A$2:$F$10000,2,FALSE), "")</f>
        <v xml:space="preserve">Compliance Detail </v>
      </c>
      <c r="C854" t="str">
        <f>IFERROR(VLOOKUP($B854,entity_labels!$B$2:$F$10000,2,FALSE), IFERROR(VLOOKUP($B854,entity_labels_mc!$B$2:$F$10000,2,FALSE), ""))</f>
        <v>Detalle de Cumplimiento</v>
      </c>
      <c r="D854" t="str">
        <f>IFERROR(VLOOKUP($B854,entity_labels!$B$2:$F$10000,3,FALSE), IFERROR(VLOOKUP($B854,entity_labels_mc!$B$2:$F$10000,3,FALSE), ""))</f>
        <v>Détail de conformité</v>
      </c>
      <c r="E854" t="str">
        <f>IFERROR(VLOOKUP($B854,entity_labels!$B$2:$F$10000,4,FALSE), IFERROR(VLOOKUP($B854,entity_labels_mc!$B$2:$F$10000,4,FALSE), ""))</f>
        <v>コンプライアンスの詳細</v>
      </c>
      <c r="F854" t="str">
        <f>IFERROR(VLOOKUP($B854,entity_labels!$B$2:$F$10000,5,FALSE), IFERROR(VLOOKUP($B854,entity_labels_mc!$B$2:$F$10000,5,FALSE), ""))</f>
        <v>Compliance Detail</v>
      </c>
      <c r="G854" t="str">
        <f t="shared" si="13"/>
        <v>complianceDetail=Compliance Detail</v>
      </c>
    </row>
    <row r="855" spans="1:7" x14ac:dyDescent="0.3">
      <c r="A855" t="s">
        <v>31406</v>
      </c>
      <c r="B855" t="str">
        <f>IFERROR(VLOOKUP($A855,entity_labels_mc!$A$2:$F$10000,2,FALSE), "")</f>
        <v xml:space="preserve">Accuracy </v>
      </c>
      <c r="C855" t="str">
        <f>IFERROR(VLOOKUP($B855,entity_labels!$B$2:$F$10000,2,FALSE), IFERROR(VLOOKUP($B855,entity_labels_mc!$B$2:$F$10000,2,FALSE), ""))</f>
        <v>Exactitud</v>
      </c>
      <c r="D855" t="str">
        <f>IFERROR(VLOOKUP($B855,entity_labels!$B$2:$F$10000,3,FALSE), IFERROR(VLOOKUP($B855,entity_labels_mc!$B$2:$F$10000,3,FALSE), ""))</f>
        <v>Précision</v>
      </c>
      <c r="E855" t="str">
        <f>IFERROR(VLOOKUP($B855,entity_labels!$B$2:$F$10000,4,FALSE), IFERROR(VLOOKUP($B855,entity_labels_mc!$B$2:$F$10000,4,FALSE), ""))</f>
        <v>精度</v>
      </c>
      <c r="F855" t="str">
        <f>IFERROR(VLOOKUP($B855,entity_labels!$B$2:$F$10000,5,FALSE), IFERROR(VLOOKUP($B855,entity_labels_mc!$B$2:$F$10000,5,FALSE), ""))</f>
        <v>Genauigkeit</v>
      </c>
      <c r="G855" t="str">
        <f t="shared" si="13"/>
        <v>complianceDetail_accuracy=Genauigkeit</v>
      </c>
    </row>
    <row r="856" spans="1:7" x14ac:dyDescent="0.3">
      <c r="A856" t="s">
        <v>31407</v>
      </c>
      <c r="B856" t="str">
        <f>IFERROR(VLOOKUP($A856,entity_labels_mc!$A$2:$F$10000,2,FALSE), "")</f>
        <v xml:space="preserve">Address </v>
      </c>
      <c r="C856" t="str">
        <f>IFERROR(VLOOKUP($B856,entity_labels!$B$2:$F$10000,2,FALSE), IFERROR(VLOOKUP($B856,entity_labels_mc!$B$2:$F$10000,2,FALSE), ""))</f>
        <v>Dirección</v>
      </c>
      <c r="D856" t="str">
        <f>IFERROR(VLOOKUP($B856,entity_labels!$B$2:$F$10000,3,FALSE), IFERROR(VLOOKUP($B856,entity_labels_mc!$B$2:$F$10000,3,FALSE), ""))</f>
        <v>Adresse</v>
      </c>
      <c r="E856" t="str">
        <f>IFERROR(VLOOKUP($B856,entity_labels!$B$2:$F$10000,4,FALSE), IFERROR(VLOOKUP($B856,entity_labels_mc!$B$2:$F$10000,4,FALSE), ""))</f>
        <v>アドレス</v>
      </c>
      <c r="F856" t="str">
        <f>IFERROR(VLOOKUP($B856,entity_labels!$B$2:$F$10000,5,FALSE), IFERROR(VLOOKUP($B856,entity_labels_mc!$B$2:$F$10000,5,FALSE), ""))</f>
        <v>Adresse</v>
      </c>
      <c r="G856" t="str">
        <f t="shared" si="13"/>
        <v>complianceDetail_address=Adresse</v>
      </c>
    </row>
    <row r="857" spans="1:7" x14ac:dyDescent="0.3">
      <c r="A857" t="s">
        <v>31408</v>
      </c>
      <c r="B857" t="str">
        <f>IFERROR(VLOOKUP($A857,entity_labels_mc!$A$2:$F$10000,2,FALSE), "")</f>
        <v xml:space="preserve">Alias Name </v>
      </c>
      <c r="C857" t="str">
        <f>IFERROR(VLOOKUP($B857,entity_labels!$B$2:$F$10000,2,FALSE), IFERROR(VLOOKUP($B857,entity_labels_mc!$B$2:$F$10000,2,FALSE), ""))</f>
        <v>Apodo</v>
      </c>
      <c r="D857" t="str">
        <f>IFERROR(VLOOKUP($B857,entity_labels!$B$2:$F$10000,3,FALSE), IFERROR(VLOOKUP($B857,entity_labels_mc!$B$2:$F$10000,3,FALSE), ""))</f>
        <v>Nom Alias</v>
      </c>
      <c r="E857" t="str">
        <f>IFERROR(VLOOKUP($B857,entity_labels!$B$2:$F$10000,4,FALSE), IFERROR(VLOOKUP($B857,entity_labels_mc!$B$2:$F$10000,4,FALSE), ""))</f>
        <v>別名</v>
      </c>
      <c r="F857" t="str">
        <f>IFERROR(VLOOKUP($B857,entity_labels!$B$2:$F$10000,5,FALSE), IFERROR(VLOOKUP($B857,entity_labels_mc!$B$2:$F$10000,5,FALSE), ""))</f>
        <v>Alias ​​Name</v>
      </c>
      <c r="G857" t="str">
        <f t="shared" si="13"/>
        <v>complianceDetail_aliasName=Alias ​​Name</v>
      </c>
    </row>
    <row r="858" spans="1:7" x14ac:dyDescent="0.3">
      <c r="A858" t="s">
        <v>31410</v>
      </c>
      <c r="B858" t="str">
        <f>IFERROR(VLOOKUP($A858,entity_labels_mc!$A$2:$F$10000,2,FALSE), "")</f>
        <v xml:space="preserve">Alternate Spelling </v>
      </c>
      <c r="C858" t="str">
        <f>IFERROR(VLOOKUP($B858,entity_labels!$B$2:$F$10000,2,FALSE), IFERROR(VLOOKUP($B858,entity_labels_mc!$B$2:$F$10000,2,FALSE), ""))</f>
        <v>Deletreo alternativo</v>
      </c>
      <c r="D858" t="str">
        <f>IFERROR(VLOOKUP($B858,entity_labels!$B$2:$F$10000,3,FALSE), IFERROR(VLOOKUP($B858,entity_labels_mc!$B$2:$F$10000,3,FALSE), ""))</f>
        <v>Autre orthographe</v>
      </c>
      <c r="E858" t="str">
        <f>IFERROR(VLOOKUP($B858,entity_labels!$B$2:$F$10000,4,FALSE), IFERROR(VLOOKUP($B858,entity_labels_mc!$B$2:$F$10000,4,FALSE), ""))</f>
        <v>代替スペル</v>
      </c>
      <c r="F858" t="str">
        <f>IFERROR(VLOOKUP($B858,entity_labels!$B$2:$F$10000,5,FALSE), IFERROR(VLOOKUP($B858,entity_labels_mc!$B$2:$F$10000,5,FALSE), ""))</f>
        <v>Varianten erweitern</v>
      </c>
      <c r="G858" t="str">
        <f t="shared" si="13"/>
        <v>complianceDetail_alternateSpelling=Varianten erweitern</v>
      </c>
    </row>
    <row r="859" spans="1:7" x14ac:dyDescent="0.3">
      <c r="A859" t="s">
        <v>31412</v>
      </c>
      <c r="B859" t="str">
        <f>IFERROR(VLOOKUP($A859,entity_labels_mc!$A$2:$F$10000,2,FALSE), "")</f>
        <v xml:space="preserve">Birth City </v>
      </c>
      <c r="C859" t="str">
        <f>IFERROR(VLOOKUP($B859,entity_labels!$B$2:$F$10000,2,FALSE), IFERROR(VLOOKUP($B859,entity_labels_mc!$B$2:$F$10000,2,FALSE), ""))</f>
        <v>Ciudad de nacimiento</v>
      </c>
      <c r="D859" t="str">
        <f>IFERROR(VLOOKUP($B859,entity_labels!$B$2:$F$10000,3,FALSE), IFERROR(VLOOKUP($B859,entity_labels_mc!$B$2:$F$10000,3,FALSE), ""))</f>
        <v>Ville de naissance</v>
      </c>
      <c r="E859" t="str">
        <f>IFERROR(VLOOKUP($B859,entity_labels!$B$2:$F$10000,4,FALSE), IFERROR(VLOOKUP($B859,entity_labels_mc!$B$2:$F$10000,4,FALSE), ""))</f>
        <v>生れ都市</v>
      </c>
      <c r="F859" t="str">
        <f>IFERROR(VLOOKUP($B859,entity_labels!$B$2:$F$10000,5,FALSE), IFERROR(VLOOKUP($B859,entity_labels_mc!$B$2:$F$10000,5,FALSE), ""))</f>
        <v>Geburtsstadt</v>
      </c>
      <c r="G859" t="str">
        <f t="shared" si="13"/>
        <v>complianceDetail_birthCity=Geburtsstadt</v>
      </c>
    </row>
    <row r="860" spans="1:7" x14ac:dyDescent="0.3">
      <c r="A860" t="s">
        <v>31413</v>
      </c>
      <c r="B860" t="str">
        <f>IFERROR(VLOOKUP($A860,entity_labels_mc!$A$2:$F$10000,2,FALSE), "")</f>
        <v>Date Of Birth</v>
      </c>
      <c r="C860" t="str">
        <f>IFERROR(VLOOKUP($B860,entity_labels!$B$2:$F$10000,2,FALSE), IFERROR(VLOOKUP($B860,entity_labels_mc!$B$2:$F$10000,2,FALSE), ""))</f>
        <v>Fecha de nacimiento</v>
      </c>
      <c r="D860" t="str">
        <f>IFERROR(VLOOKUP($B860,entity_labels!$B$2:$F$10000,3,FALSE), IFERROR(VLOOKUP($B860,entity_labels_mc!$B$2:$F$10000,3,FALSE), ""))</f>
        <v>Date de naissance</v>
      </c>
      <c r="E860" t="str">
        <f>IFERROR(VLOOKUP($B860,entity_labels!$B$2:$F$10000,4,FALSE), IFERROR(VLOOKUP($B860,entity_labels_mc!$B$2:$F$10000,4,FALSE), ""))</f>
        <v>生年月日</v>
      </c>
      <c r="F860" t="str">
        <f>IFERROR(VLOOKUP($B860,entity_labels!$B$2:$F$10000,5,FALSE), IFERROR(VLOOKUP($B860,entity_labels_mc!$B$2:$F$10000,5,FALSE), ""))</f>
        <v>Geburtsdatum</v>
      </c>
      <c r="G860" t="str">
        <f t="shared" si="13"/>
        <v>complianceDetail_birthDttm=Geburtsdatum</v>
      </c>
    </row>
    <row r="861" spans="1:7" x14ac:dyDescent="0.3">
      <c r="A861" t="s">
        <v>31414</v>
      </c>
      <c r="B861" t="str">
        <f>IFERROR(VLOOKUP($A861,entity_labels_mc!$A$2:$F$10000,2,FALSE), "")</f>
        <v xml:space="preserve">Category Hierarchy </v>
      </c>
      <c r="C861" t="str">
        <f>IFERROR(VLOOKUP($B861,entity_labels!$B$2:$F$10000,2,FALSE), IFERROR(VLOOKUP($B861,entity_labels_mc!$B$2:$F$10000,2,FALSE), ""))</f>
        <v>Jerarquía Categoría</v>
      </c>
      <c r="D861" t="str">
        <f>IFERROR(VLOOKUP($B861,entity_labels!$B$2:$F$10000,3,FALSE), IFERROR(VLOOKUP($B861,entity_labels_mc!$B$2:$F$10000,3,FALSE), ""))</f>
        <v>Catégorie Hiérarchie</v>
      </c>
      <c r="E861" t="str">
        <f>IFERROR(VLOOKUP($B861,entity_labels!$B$2:$F$10000,4,FALSE), IFERROR(VLOOKUP($B861,entity_labels_mc!$B$2:$F$10000,4,FALSE), ""))</f>
        <v>カテゴリー階層</v>
      </c>
      <c r="F861" t="str">
        <f>IFERROR(VLOOKUP($B861,entity_labels!$B$2:$F$10000,5,FALSE), IFERROR(VLOOKUP($B861,entity_labels_mc!$B$2:$F$10000,5,FALSE), ""))</f>
        <v>Kategoriehierarchie</v>
      </c>
      <c r="G861" t="str">
        <f t="shared" si="13"/>
        <v>complianceDetail_categoryHierarchy=Kategoriehierarchie</v>
      </c>
    </row>
    <row r="862" spans="1:7" x14ac:dyDescent="0.3">
      <c r="A862" t="s">
        <v>31416</v>
      </c>
      <c r="B862" t="str">
        <f>IFERROR(VLOOKUP($A862,entity_labels_mc!$A$2:$F$10000,2,FALSE), "")</f>
        <v xml:space="preserve">Compliance </v>
      </c>
      <c r="C862" t="str">
        <f>IFERROR(VLOOKUP($B862,entity_labels!$B$2:$F$10000,2,FALSE), IFERROR(VLOOKUP($B862,entity_labels_mc!$B$2:$F$10000,2,FALSE), ""))</f>
        <v>Cumplimiento de normas</v>
      </c>
      <c r="D862" t="str">
        <f>IFERROR(VLOOKUP($B862,entity_labels!$B$2:$F$10000,3,FALSE), IFERROR(VLOOKUP($B862,entity_labels_mc!$B$2:$F$10000,3,FALSE), ""))</f>
        <v>Conformité</v>
      </c>
      <c r="E862" t="str">
        <f>IFERROR(VLOOKUP($B862,entity_labels!$B$2:$F$10000,4,FALSE), IFERROR(VLOOKUP($B862,entity_labels_mc!$B$2:$F$10000,4,FALSE), ""))</f>
        <v>コンプライアンス</v>
      </c>
      <c r="F862" t="str">
        <f>IFERROR(VLOOKUP($B862,entity_labels!$B$2:$F$10000,5,FALSE), IFERROR(VLOOKUP($B862,entity_labels_mc!$B$2:$F$10000,5,FALSE), ""))</f>
        <v>Compliance</v>
      </c>
      <c r="G862" t="str">
        <f t="shared" si="13"/>
        <v>complianceDetail_compliance=Compliance</v>
      </c>
    </row>
    <row r="863" spans="1:7" x14ac:dyDescent="0.3">
      <c r="A863" t="s">
        <v>31417</v>
      </c>
      <c r="B863" t="str">
        <f>IFERROR(VLOOKUP($A863,entity_labels_mc!$A$2:$F$10000,2,FALSE), "")</f>
        <v xml:space="preserve">Dba Name Detail </v>
      </c>
      <c r="C863" t="str">
        <f>IFERROR(VLOOKUP($B863,entity_labels!$B$2:$F$10000,2,FALSE), IFERROR(VLOOKUP($B863,entity_labels_mc!$B$2:$F$10000,2,FALSE), ""))</f>
        <v>Dba Nombre Detalle</v>
      </c>
      <c r="D863" t="str">
        <f>IFERROR(VLOOKUP($B863,entity_labels!$B$2:$F$10000,3,FALSE), IFERROR(VLOOKUP($B863,entity_labels_mc!$B$2:$F$10000,3,FALSE), ""))</f>
        <v>Dba Nom Détail</v>
      </c>
      <c r="E863" t="str">
        <f>IFERROR(VLOOKUP($B863,entity_labels!$B$2:$F$10000,4,FALSE), IFERROR(VLOOKUP($B863,entity_labels_mc!$B$2:$F$10000,4,FALSE), ""))</f>
        <v>DBA名の詳細</v>
      </c>
      <c r="F863" t="str">
        <f>IFERROR(VLOOKUP($B863,entity_labels!$B$2:$F$10000,5,FALSE), IFERROR(VLOOKUP($B863,entity_labels_mc!$B$2:$F$10000,5,FALSE), ""))</f>
        <v>Dba Bezeichnung Details</v>
      </c>
      <c r="G863" t="str">
        <f t="shared" si="13"/>
        <v>complianceDetail_dbaNameDetail=Dba Bezeichnung Details</v>
      </c>
    </row>
    <row r="864" spans="1:7" x14ac:dyDescent="0.3">
      <c r="A864" t="s">
        <v>31419</v>
      </c>
      <c r="B864" t="str">
        <f>IFERROR(VLOOKUP($A864,entity_labels_mc!$A$2:$F$10000,2,FALSE), "")</f>
        <v xml:space="preserve">Deceased Dttm </v>
      </c>
      <c r="C864" t="str">
        <f>IFERROR(VLOOKUP($B864,entity_labels!$B$2:$F$10000,2,FALSE), IFERROR(VLOOKUP($B864,entity_labels_mc!$B$2:$F$10000,2,FALSE), ""))</f>
        <v>Dttm fallecido</v>
      </c>
      <c r="D864" t="str">
        <f>IFERROR(VLOOKUP($B864,entity_labels!$B$2:$F$10000,3,FALSE), IFERROR(VLOOKUP($B864,entity_labels_mc!$B$2:$F$10000,3,FALSE), ""))</f>
        <v>Décédé DTMC</v>
      </c>
      <c r="E864" t="str">
        <f>IFERROR(VLOOKUP($B864,entity_labels!$B$2:$F$10000,4,FALSE), IFERROR(VLOOKUP($B864,entity_labels_mc!$B$2:$F$10000,4,FALSE), ""))</f>
        <v>死んだ Dttm</v>
      </c>
      <c r="F864" t="str">
        <f>IFERROR(VLOOKUP($B864,entity_labels!$B$2:$F$10000,5,FALSE), IFERROR(VLOOKUP($B864,entity_labels_mc!$B$2:$F$10000,5,FALSE), ""))</f>
        <v>Verstorbenen Dttm</v>
      </c>
      <c r="G864" t="str">
        <f t="shared" si="13"/>
        <v>complianceDetail_deceasedDttm=Verstorbenen Dttm</v>
      </c>
    </row>
    <row r="865" spans="1:7" x14ac:dyDescent="0.3">
      <c r="A865" t="s">
        <v>31420</v>
      </c>
      <c r="B865" t="str">
        <f>IFERROR(VLOOKUP($A865,entity_labels_mc!$A$2:$F$10000,2,FALSE), "")</f>
        <v xml:space="preserve">Item Id </v>
      </c>
      <c r="C865" t="str">
        <f>IFERROR(VLOOKUP($B865,entity_labels!$B$2:$F$10000,2,FALSE), IFERROR(VLOOKUP($B865,entity_labels_mc!$B$2:$F$10000,2,FALSE), ""))</f>
        <v>Identificación del artículo</v>
      </c>
      <c r="D865" t="str">
        <f>IFERROR(VLOOKUP($B865,entity_labels!$B$2:$F$10000,3,FALSE), IFERROR(VLOOKUP($B865,entity_labels_mc!$B$2:$F$10000,3,FALSE), ""))</f>
        <v>Item Id</v>
      </c>
      <c r="E865" t="str">
        <f>IFERROR(VLOOKUP($B865,entity_labels!$B$2:$F$10000,4,FALSE), IFERROR(VLOOKUP($B865,entity_labels_mc!$B$2:$F$10000,4,FALSE), ""))</f>
        <v>項目ID</v>
      </c>
      <c r="F865" t="str">
        <f>IFERROR(VLOOKUP($B865,entity_labels!$B$2:$F$10000,5,FALSE), IFERROR(VLOOKUP($B865,entity_labels_mc!$B$2:$F$10000,5,FALSE), ""))</f>
        <v>Artikel-Nummer</v>
      </c>
      <c r="G865" t="str">
        <f t="shared" si="13"/>
        <v>complianceDetail_itemId=Artikel-Nummer</v>
      </c>
    </row>
    <row r="866" spans="1:7" x14ac:dyDescent="0.3">
      <c r="A866" t="s">
        <v>31422</v>
      </c>
      <c r="B866" t="str">
        <f>IFERROR(VLOOKUP($A866,entity_labels_mc!$A$2:$F$10000,2,FALSE), "")</f>
        <v xml:space="preserve">Last Updated Dttm </v>
      </c>
      <c r="C866" t="str">
        <f>IFERROR(VLOOKUP($B866,entity_labels!$B$2:$F$10000,2,FALSE), IFERROR(VLOOKUP($B866,entity_labels_mc!$B$2:$F$10000,2,FALSE), ""))</f>
        <v xml:space="preserve">Last Updated Dttm </v>
      </c>
      <c r="D866" t="str">
        <f>IFERROR(VLOOKUP($B866,entity_labels!$B$2:$F$10000,3,FALSE), IFERROR(VLOOKUP($B866,entity_labels_mc!$B$2:$F$10000,3,FALSE), ""))</f>
        <v>Dernier DTMC mis à jour</v>
      </c>
      <c r="E866" t="str">
        <f>IFERROR(VLOOKUP($B866,entity_labels!$B$2:$F$10000,4,FALSE), IFERROR(VLOOKUP($B866,entity_labels_mc!$B$2:$F$10000,4,FALSE), ""))</f>
        <v>最後の更新 Dttm</v>
      </c>
      <c r="F866" t="str">
        <f>IFERROR(VLOOKUP($B866,entity_labels!$B$2:$F$10000,5,FALSE), IFERROR(VLOOKUP($B866,entity_labels_mc!$B$2:$F$10000,5,FALSE), ""))</f>
        <v>Zuletzt aktualisiert Dttm</v>
      </c>
      <c r="G866" t="str">
        <f t="shared" si="13"/>
        <v>complianceDetail_lastUpdatedDttm=Zuletzt aktualisiert Dttm</v>
      </c>
    </row>
    <row r="867" spans="1:7" x14ac:dyDescent="0.3">
      <c r="A867" t="s">
        <v>31423</v>
      </c>
      <c r="B867" t="str">
        <f>IFERROR(VLOOKUP($A867,entity_labels_mc!$A$2:$F$10000,2,FALSE), "")</f>
        <v xml:space="preserve">Name Matched Against </v>
      </c>
      <c r="C867" t="str">
        <f>IFERROR(VLOOKUP($B867,entity_labels!$B$2:$F$10000,2,FALSE), IFERROR(VLOOKUP($B867,entity_labels_mc!$B$2:$F$10000,2,FALSE), ""))</f>
        <v>Nombre que se compara con</v>
      </c>
      <c r="D867" t="str">
        <f>IFERROR(VLOOKUP($B867,entity_labels!$B$2:$F$10000,3,FALSE), IFERROR(VLOOKUP($B867,entity_labels_mc!$B$2:$F$10000,3,FALSE), ""))</f>
        <v>Contre nom correspondant</v>
      </c>
      <c r="E867" t="str">
        <f>IFERROR(VLOOKUP($B867,entity_labels!$B$2:$F$10000,4,FALSE), IFERROR(VLOOKUP($B867,entity_labels_mc!$B$2:$F$10000,4,FALSE), ""))</f>
        <v>照合名</v>
      </c>
      <c r="F867" t="str">
        <f>IFERROR(VLOOKUP($B867,entity_labels!$B$2:$F$10000,5,FALSE), IFERROR(VLOOKUP($B867,entity_labels_mc!$B$2:$F$10000,5,FALSE), ""))</f>
        <v>Namen anhand Matched</v>
      </c>
      <c r="G867" t="str">
        <f t="shared" si="13"/>
        <v>complianceDetail_nameMatchedAgainst=Namen anhand Matched</v>
      </c>
    </row>
    <row r="868" spans="1:7" x14ac:dyDescent="0.3">
      <c r="A868" t="s">
        <v>31425</v>
      </c>
      <c r="B868" t="str">
        <f>IFERROR(VLOOKUP($A868,entity_labels_mc!$A$2:$F$10000,2,FALSE), "")</f>
        <v xml:space="preserve">Nationality </v>
      </c>
      <c r="C868" t="str">
        <f>IFERROR(VLOOKUP($B868,entity_labels!$B$2:$F$10000,2,FALSE), IFERROR(VLOOKUP($B868,entity_labels_mc!$B$2:$F$10000,2,FALSE), ""))</f>
        <v>Nacionalidad</v>
      </c>
      <c r="D868" t="str">
        <f>IFERROR(VLOOKUP($B868,entity_labels!$B$2:$F$10000,3,FALSE), IFERROR(VLOOKUP($B868,entity_labels_mc!$B$2:$F$10000,3,FALSE), ""))</f>
        <v>Nationalité</v>
      </c>
      <c r="E868" t="str">
        <f>IFERROR(VLOOKUP($B868,entity_labels!$B$2:$F$10000,4,FALSE), IFERROR(VLOOKUP($B868,entity_labels_mc!$B$2:$F$10000,4,FALSE), ""))</f>
        <v>国籍</v>
      </c>
      <c r="F868" t="str">
        <f>IFERROR(VLOOKUP($B868,entity_labels!$B$2:$F$10000,5,FALSE), IFERROR(VLOOKUP($B868,entity_labels_mc!$B$2:$F$10000,5,FALSE), ""))</f>
        <v>Nationalität</v>
      </c>
      <c r="G868" t="str">
        <f t="shared" si="13"/>
        <v>complianceDetail_nationality=Nationalität</v>
      </c>
    </row>
    <row r="869" spans="1:7" x14ac:dyDescent="0.3">
      <c r="A869" t="s">
        <v>31426</v>
      </c>
      <c r="B869" t="str">
        <f>IFERROR(VLOOKUP($A869,entity_labels_mc!$A$2:$F$10000,2,FALSE), "")</f>
        <v xml:space="preserve">Passport Number </v>
      </c>
      <c r="C869" t="str">
        <f>IFERROR(VLOOKUP($B869,entity_labels!$B$2:$F$10000,2,FALSE), IFERROR(VLOOKUP($B869,entity_labels_mc!$B$2:$F$10000,2,FALSE), ""))</f>
        <v>Número de pasaporte</v>
      </c>
      <c r="D869" t="str">
        <f>IFERROR(VLOOKUP($B869,entity_labels!$B$2:$F$10000,3,FALSE), IFERROR(VLOOKUP($B869,entity_labels_mc!$B$2:$F$10000,3,FALSE), ""))</f>
        <v>Numéro de passeport</v>
      </c>
      <c r="E869" t="str">
        <f>IFERROR(VLOOKUP($B869,entity_labels!$B$2:$F$10000,4,FALSE), IFERROR(VLOOKUP($B869,entity_labels_mc!$B$2:$F$10000,4,FALSE), ""))</f>
        <v>パスポート番号</v>
      </c>
      <c r="F869" t="str">
        <f>IFERROR(VLOOKUP($B869,entity_labels!$B$2:$F$10000,5,FALSE), IFERROR(VLOOKUP($B869,entity_labels_mc!$B$2:$F$10000,5,FALSE), ""))</f>
        <v>Passnummer</v>
      </c>
      <c r="G869" t="str">
        <f t="shared" si="13"/>
        <v>complianceDetail_passportNumber=Passnummer</v>
      </c>
    </row>
    <row r="870" spans="1:7" x14ac:dyDescent="0.3">
      <c r="A870" t="s">
        <v>31427</v>
      </c>
      <c r="B870" t="str">
        <f>IFERROR(VLOOKUP($A870,entity_labels_mc!$A$2:$F$10000,2,FALSE), "")</f>
        <v xml:space="preserve">Soft Deleted On </v>
      </c>
      <c r="C870" t="str">
        <f>IFERROR(VLOOKUP($B870,entity_labels!$B$2:$F$10000,2,FALSE), IFERROR(VLOOKUP($B870,entity_labels_mc!$B$2:$F$10000,2,FALSE), ""))</f>
        <v>Suave En Suprimido</v>
      </c>
      <c r="D870" t="str">
        <f>IFERROR(VLOOKUP($B870,entity_labels!$B$2:$F$10000,3,FALSE), IFERROR(VLOOKUP($B870,entity_labels_mc!$B$2:$F$10000,3,FALSE), ""))</f>
        <v>Doux Annulée le</v>
      </c>
      <c r="E870" t="str">
        <f>IFERROR(VLOOKUP($B870,entity_labels!$B$2:$F$10000,4,FALSE), IFERROR(VLOOKUP($B870,entity_labels_mc!$B$2:$F$10000,4,FALSE), ""))</f>
        <v>ソフト削除で</v>
      </c>
      <c r="F870" t="str">
        <f>IFERROR(VLOOKUP($B870,entity_labels!$B$2:$F$10000,5,FALSE), IFERROR(VLOOKUP($B870,entity_labels_mc!$B$2:$F$10000,5,FALSE), ""))</f>
        <v>Soft Deleted On</v>
      </c>
      <c r="G870" t="str">
        <f t="shared" si="13"/>
        <v>complianceDetail_softDeletedOn=Soft Deleted On</v>
      </c>
    </row>
    <row r="871" spans="1:7" x14ac:dyDescent="0.3">
      <c r="A871" t="s">
        <v>31428</v>
      </c>
      <c r="B871" t="str">
        <f>IFERROR(VLOOKUP($A871,entity_labels_mc!$A$2:$F$10000,2,FALSE), "")</f>
        <v xml:space="preserve">Tax Id Detail </v>
      </c>
      <c r="C871" t="str">
        <f>IFERROR(VLOOKUP($B871,entity_labels!$B$2:$F$10000,2,FALSE), IFERROR(VLOOKUP($B871,entity_labels_mc!$B$2:$F$10000,2,FALSE), ""))</f>
        <v>Detalle de Identificación Tributaria</v>
      </c>
      <c r="D871" t="str">
        <f>IFERROR(VLOOKUP($B871,entity_labels!$B$2:$F$10000,3,FALSE), IFERROR(VLOOKUP($B871,entity_labels_mc!$B$2:$F$10000,3,FALSE), ""))</f>
        <v>Tax Id Détail</v>
      </c>
      <c r="E871" t="str">
        <f>IFERROR(VLOOKUP($B871,entity_labels!$B$2:$F$10000,4,FALSE), IFERROR(VLOOKUP($B871,entity_labels_mc!$B$2:$F$10000,4,FALSE), ""))</f>
        <v>税のIdの詳細</v>
      </c>
      <c r="F871" t="str">
        <f>IFERROR(VLOOKUP($B871,entity_labels!$B$2:$F$10000,5,FALSE), IFERROR(VLOOKUP($B871,entity_labels_mc!$B$2:$F$10000,5,FALSE), ""))</f>
        <v>Steuer-ID-Detail</v>
      </c>
      <c r="G871" t="str">
        <f t="shared" si="13"/>
        <v>complianceDetail_taxIdDetail=Steuer-ID-Detail</v>
      </c>
    </row>
    <row r="872" spans="1:7" x14ac:dyDescent="0.3">
      <c r="A872" t="s">
        <v>4052</v>
      </c>
      <c r="B872" t="str">
        <f>IFERROR(VLOOKUP($A872,entity_labels_mc!$A$2:$F$10000,2,FALSE), "")</f>
        <v xml:space="preserve">Compliance Match </v>
      </c>
      <c r="C872" t="str">
        <f>IFERROR(VLOOKUP($B872,entity_labels!$B$2:$F$10000,2,FALSE), IFERROR(VLOOKUP($B872,entity_labels_mc!$B$2:$F$10000,2,FALSE), ""))</f>
        <v>Partido de cumplimiento</v>
      </c>
      <c r="D872" t="str">
        <f>IFERROR(VLOOKUP($B872,entity_labels!$B$2:$F$10000,3,FALSE), IFERROR(VLOOKUP($B872,entity_labels_mc!$B$2:$F$10000,3,FALSE), ""))</f>
        <v>Match de conformité</v>
      </c>
      <c r="E872" t="str">
        <f>IFERROR(VLOOKUP($B872,entity_labels!$B$2:$F$10000,4,FALSE), IFERROR(VLOOKUP($B872,entity_labels_mc!$B$2:$F$10000,4,FALSE), ""))</f>
        <v>コンプライアンスの一致</v>
      </c>
      <c r="F872" t="str">
        <f>IFERROR(VLOOKUP($B872,entity_labels!$B$2:$F$10000,5,FALSE), IFERROR(VLOOKUP($B872,entity_labels_mc!$B$2:$F$10000,5,FALSE), ""))</f>
        <v>Compliance-Match</v>
      </c>
      <c r="G872" t="str">
        <f t="shared" si="13"/>
        <v>complianceMatch=Compliance-Match</v>
      </c>
    </row>
    <row r="873" spans="1:7" x14ac:dyDescent="0.3">
      <c r="A873" t="s">
        <v>4054</v>
      </c>
      <c r="B873" t="str">
        <f>IFERROR(VLOOKUP($A873,entity_labels_mc!$A$2:$F$10000,2,FALSE), "")</f>
        <v xml:space="preserve">Accuracy </v>
      </c>
      <c r="C873" t="str">
        <f>IFERROR(VLOOKUP($B873,entity_labels!$B$2:$F$10000,2,FALSE), IFERROR(VLOOKUP($B873,entity_labels_mc!$B$2:$F$10000,2,FALSE), ""))</f>
        <v>Exactitud</v>
      </c>
      <c r="D873" t="str">
        <f>IFERROR(VLOOKUP($B873,entity_labels!$B$2:$F$10000,3,FALSE), IFERROR(VLOOKUP($B873,entity_labels_mc!$B$2:$F$10000,3,FALSE), ""))</f>
        <v>Précision</v>
      </c>
      <c r="E873" t="str">
        <f>IFERROR(VLOOKUP($B873,entity_labels!$B$2:$F$10000,4,FALSE), IFERROR(VLOOKUP($B873,entity_labels_mc!$B$2:$F$10000,4,FALSE), ""))</f>
        <v>精度</v>
      </c>
      <c r="F873" t="str">
        <f>IFERROR(VLOOKUP($B873,entity_labels!$B$2:$F$10000,5,FALSE), IFERROR(VLOOKUP($B873,entity_labels_mc!$B$2:$F$10000,5,FALSE), ""))</f>
        <v>Genauigkeit</v>
      </c>
      <c r="G873" t="str">
        <f t="shared" si="13"/>
        <v>complianceMatch_accuracy=Genauigkeit</v>
      </c>
    </row>
    <row r="874" spans="1:7" x14ac:dyDescent="0.3">
      <c r="A874" t="s">
        <v>4056</v>
      </c>
      <c r="B874" t="str">
        <f>IFERROR(VLOOKUP($A874,entity_labels_mc!$A$2:$F$10000,2,FALSE), "")</f>
        <v xml:space="preserve">Address </v>
      </c>
      <c r="C874" t="str">
        <f>IFERROR(VLOOKUP($B874,entity_labels!$B$2:$F$10000,2,FALSE), IFERROR(VLOOKUP($B874,entity_labels_mc!$B$2:$F$10000,2,FALSE), ""))</f>
        <v>Dirección</v>
      </c>
      <c r="D874" t="str">
        <f>IFERROR(VLOOKUP($B874,entity_labels!$B$2:$F$10000,3,FALSE), IFERROR(VLOOKUP($B874,entity_labels_mc!$B$2:$F$10000,3,FALSE), ""))</f>
        <v>Adresse</v>
      </c>
      <c r="E874" t="str">
        <f>IFERROR(VLOOKUP($B874,entity_labels!$B$2:$F$10000,4,FALSE), IFERROR(VLOOKUP($B874,entity_labels_mc!$B$2:$F$10000,4,FALSE), ""))</f>
        <v>アドレス</v>
      </c>
      <c r="F874" t="str">
        <f>IFERROR(VLOOKUP($B874,entity_labels!$B$2:$F$10000,5,FALSE), IFERROR(VLOOKUP($B874,entity_labels_mc!$B$2:$F$10000,5,FALSE), ""))</f>
        <v>Adresse</v>
      </c>
      <c r="G874" t="str">
        <f t="shared" si="13"/>
        <v>complianceMatch_address=Adresse</v>
      </c>
    </row>
    <row r="875" spans="1:7" x14ac:dyDescent="0.3">
      <c r="A875" t="s">
        <v>4057</v>
      </c>
      <c r="B875" t="str">
        <f>IFERROR(VLOOKUP($A875,entity_labels_mc!$A$2:$F$10000,2,FALSE), "")</f>
        <v xml:space="preserve">Birth City </v>
      </c>
      <c r="C875" t="str">
        <f>IFERROR(VLOOKUP($B875,entity_labels!$B$2:$F$10000,2,FALSE), IFERROR(VLOOKUP($B875,entity_labels_mc!$B$2:$F$10000,2,FALSE), ""))</f>
        <v>Ciudad de nacimiento</v>
      </c>
      <c r="D875" t="str">
        <f>IFERROR(VLOOKUP($B875,entity_labels!$B$2:$F$10000,3,FALSE), IFERROR(VLOOKUP($B875,entity_labels_mc!$B$2:$F$10000,3,FALSE), ""))</f>
        <v>Ville de naissance</v>
      </c>
      <c r="E875" t="str">
        <f>IFERROR(VLOOKUP($B875,entity_labels!$B$2:$F$10000,4,FALSE), IFERROR(VLOOKUP($B875,entity_labels_mc!$B$2:$F$10000,4,FALSE), ""))</f>
        <v>生れ都市</v>
      </c>
      <c r="F875" t="str">
        <f>IFERROR(VLOOKUP($B875,entity_labels!$B$2:$F$10000,5,FALSE), IFERROR(VLOOKUP($B875,entity_labels_mc!$B$2:$F$10000,5,FALSE), ""))</f>
        <v>Geburtsstadt</v>
      </c>
      <c r="G875" t="str">
        <f t="shared" si="13"/>
        <v>complianceMatch_birthCity=Geburtsstadt</v>
      </c>
    </row>
    <row r="876" spans="1:7" x14ac:dyDescent="0.3">
      <c r="A876" t="s">
        <v>4059</v>
      </c>
      <c r="B876" t="str">
        <f>IFERROR(VLOOKUP($A876,entity_labels_mc!$A$2:$F$10000,2,FALSE), "")</f>
        <v>Date Of Birth</v>
      </c>
      <c r="C876" t="str">
        <f>IFERROR(VLOOKUP($B876,entity_labels!$B$2:$F$10000,2,FALSE), IFERROR(VLOOKUP($B876,entity_labels_mc!$B$2:$F$10000,2,FALSE), ""))</f>
        <v>Fecha de nacimiento</v>
      </c>
      <c r="D876" t="str">
        <f>IFERROR(VLOOKUP($B876,entity_labels!$B$2:$F$10000,3,FALSE), IFERROR(VLOOKUP($B876,entity_labels_mc!$B$2:$F$10000,3,FALSE), ""))</f>
        <v>Date de naissance</v>
      </c>
      <c r="E876" t="str">
        <f>IFERROR(VLOOKUP($B876,entity_labels!$B$2:$F$10000,4,FALSE), IFERROR(VLOOKUP($B876,entity_labels_mc!$B$2:$F$10000,4,FALSE), ""))</f>
        <v>生年月日</v>
      </c>
      <c r="F876" t="str">
        <f>IFERROR(VLOOKUP($B876,entity_labels!$B$2:$F$10000,5,FALSE), IFERROR(VLOOKUP($B876,entity_labels_mc!$B$2:$F$10000,5,FALSE), ""))</f>
        <v>Geburtsdatum</v>
      </c>
      <c r="G876" t="str">
        <f t="shared" si="13"/>
        <v>complianceMatch_birthDate=Geburtsdatum</v>
      </c>
    </row>
    <row r="877" spans="1:7" x14ac:dyDescent="0.3">
      <c r="A877" t="s">
        <v>4060</v>
      </c>
      <c r="B877" t="str">
        <f>IFERROR(VLOOKUP($A877,entity_labels_mc!$A$2:$F$10000,2,FALSE), "")</f>
        <v xml:space="preserve">Compliance </v>
      </c>
      <c r="C877" t="str">
        <f>IFERROR(VLOOKUP($B877,entity_labels!$B$2:$F$10000,2,FALSE), IFERROR(VLOOKUP($B877,entity_labels_mc!$B$2:$F$10000,2,FALSE), ""))</f>
        <v>Cumplimiento de normas</v>
      </c>
      <c r="D877" t="str">
        <f>IFERROR(VLOOKUP($B877,entity_labels!$B$2:$F$10000,3,FALSE), IFERROR(VLOOKUP($B877,entity_labels_mc!$B$2:$F$10000,3,FALSE), ""))</f>
        <v>Conformité</v>
      </c>
      <c r="E877" t="str">
        <f>IFERROR(VLOOKUP($B877,entity_labels!$B$2:$F$10000,4,FALSE), IFERROR(VLOOKUP($B877,entity_labels_mc!$B$2:$F$10000,4,FALSE), ""))</f>
        <v>コンプライアンス</v>
      </c>
      <c r="F877" t="str">
        <f>IFERROR(VLOOKUP($B877,entity_labels!$B$2:$F$10000,5,FALSE), IFERROR(VLOOKUP($B877,entity_labels_mc!$B$2:$F$10000,5,FALSE), ""))</f>
        <v>Compliance</v>
      </c>
      <c r="G877" t="str">
        <f t="shared" si="13"/>
        <v>complianceMatch_compliance=Compliance</v>
      </c>
    </row>
    <row r="878" spans="1:7" x14ac:dyDescent="0.3">
      <c r="A878" t="s">
        <v>4061</v>
      </c>
      <c r="B878" t="str">
        <f>IFERROR(VLOOKUP($A878,entity_labels_mc!$A$2:$F$10000,2,FALSE), "")</f>
        <v xml:space="preserve">Deceased Dttm </v>
      </c>
      <c r="C878" t="str">
        <f>IFERROR(VLOOKUP($B878,entity_labels!$B$2:$F$10000,2,FALSE), IFERROR(VLOOKUP($B878,entity_labels_mc!$B$2:$F$10000,2,FALSE), ""))</f>
        <v>Dttm fallecido</v>
      </c>
      <c r="D878" t="str">
        <f>IFERROR(VLOOKUP($B878,entity_labels!$B$2:$F$10000,3,FALSE), IFERROR(VLOOKUP($B878,entity_labels_mc!$B$2:$F$10000,3,FALSE), ""))</f>
        <v>Décédé DTMC</v>
      </c>
      <c r="E878" t="str">
        <f>IFERROR(VLOOKUP($B878,entity_labels!$B$2:$F$10000,4,FALSE), IFERROR(VLOOKUP($B878,entity_labels_mc!$B$2:$F$10000,4,FALSE), ""))</f>
        <v>死んだ Dttm</v>
      </c>
      <c r="F878" t="str">
        <f>IFERROR(VLOOKUP($B878,entity_labels!$B$2:$F$10000,5,FALSE), IFERROR(VLOOKUP($B878,entity_labels_mc!$B$2:$F$10000,5,FALSE), ""))</f>
        <v>Verstorbenen Dttm</v>
      </c>
      <c r="G878" t="str">
        <f t="shared" si="13"/>
        <v>complianceMatch_deceasedDttm=Verstorbenen Dttm</v>
      </c>
    </row>
    <row r="879" spans="1:7" x14ac:dyDescent="0.3">
      <c r="A879" t="s">
        <v>4063</v>
      </c>
      <c r="B879" t="str">
        <f>IFERROR(VLOOKUP($A879,entity_labels_mc!$A$2:$F$10000,2,FALSE), "")</f>
        <v xml:space="preserve">First Name </v>
      </c>
      <c r="C879" t="str">
        <f>IFERROR(VLOOKUP($B879,entity_labels!$B$2:$F$10000,2,FALSE), IFERROR(VLOOKUP($B879,entity_labels_mc!$B$2:$F$10000,2,FALSE), ""))</f>
        <v>Primer nombre</v>
      </c>
      <c r="D879" t="str">
        <f>IFERROR(VLOOKUP($B879,entity_labels!$B$2:$F$10000,3,FALSE), IFERROR(VLOOKUP($B879,entity_labels_mc!$B$2:$F$10000,3,FALSE), ""))</f>
        <v>Prénom</v>
      </c>
      <c r="E879" t="str">
        <f>IFERROR(VLOOKUP($B879,entity_labels!$B$2:$F$10000,4,FALSE), IFERROR(VLOOKUP($B879,entity_labels_mc!$B$2:$F$10000,4,FALSE), ""))</f>
        <v>最初の名前</v>
      </c>
      <c r="F879" t="str">
        <f>IFERROR(VLOOKUP($B879,entity_labels!$B$2:$F$10000,5,FALSE), IFERROR(VLOOKUP($B879,entity_labels_mc!$B$2:$F$10000,5,FALSE), ""))</f>
        <v>Vorname</v>
      </c>
      <c r="G879" t="str">
        <f t="shared" si="13"/>
        <v>complianceMatch_firstName=Vorname</v>
      </c>
    </row>
    <row r="880" spans="1:7" x14ac:dyDescent="0.3">
      <c r="A880" t="s">
        <v>4065</v>
      </c>
      <c r="B880" t="str">
        <f>IFERROR(VLOOKUP($A880,entity_labels_mc!$A$2:$F$10000,2,FALSE), "")</f>
        <v xml:space="preserve">Last Name </v>
      </c>
      <c r="C880" t="str">
        <f>IFERROR(VLOOKUP($B880,entity_labels!$B$2:$F$10000,2,FALSE), IFERROR(VLOOKUP($B880,entity_labels_mc!$B$2:$F$10000,2,FALSE), ""))</f>
        <v>Apellido</v>
      </c>
      <c r="D880" t="str">
        <f>IFERROR(VLOOKUP($B880,entity_labels!$B$2:$F$10000,3,FALSE), IFERROR(VLOOKUP($B880,entity_labels_mc!$B$2:$F$10000,3,FALSE), ""))</f>
        <v>Nom de famille</v>
      </c>
      <c r="E880" t="str">
        <f>IFERROR(VLOOKUP($B880,entity_labels!$B$2:$F$10000,4,FALSE), IFERROR(VLOOKUP($B880,entity_labels_mc!$B$2:$F$10000,4,FALSE), ""))</f>
        <v>最後の名前</v>
      </c>
      <c r="F880" t="str">
        <f>IFERROR(VLOOKUP($B880,entity_labels!$B$2:$F$10000,5,FALSE), IFERROR(VLOOKUP($B880,entity_labels_mc!$B$2:$F$10000,5,FALSE), ""))</f>
        <v>Nachname</v>
      </c>
      <c r="G880" t="str">
        <f t="shared" si="13"/>
        <v>complianceMatch_lastName=Nachname</v>
      </c>
    </row>
    <row r="881" spans="1:7" x14ac:dyDescent="0.3">
      <c r="A881" t="s">
        <v>4067</v>
      </c>
      <c r="B881" t="str">
        <f>IFERROR(VLOOKUP($A881,entity_labels_mc!$A$2:$F$10000,2,FALSE), "")</f>
        <v xml:space="preserve">Nationality </v>
      </c>
      <c r="C881" t="str">
        <f>IFERROR(VLOOKUP($B881,entity_labels!$B$2:$F$10000,2,FALSE), IFERROR(VLOOKUP($B881,entity_labels_mc!$B$2:$F$10000,2,FALSE), ""))</f>
        <v>Nacionalidad</v>
      </c>
      <c r="D881" t="str">
        <f>IFERROR(VLOOKUP($B881,entity_labels!$B$2:$F$10000,3,FALSE), IFERROR(VLOOKUP($B881,entity_labels_mc!$B$2:$F$10000,3,FALSE), ""))</f>
        <v>Nationalité</v>
      </c>
      <c r="E881" t="str">
        <f>IFERROR(VLOOKUP($B881,entity_labels!$B$2:$F$10000,4,FALSE), IFERROR(VLOOKUP($B881,entity_labels_mc!$B$2:$F$10000,4,FALSE), ""))</f>
        <v>国籍</v>
      </c>
      <c r="F881" t="str">
        <f>IFERROR(VLOOKUP($B881,entity_labels!$B$2:$F$10000,5,FALSE), IFERROR(VLOOKUP($B881,entity_labels_mc!$B$2:$F$10000,5,FALSE), ""))</f>
        <v>Nationalität</v>
      </c>
      <c r="G881" t="str">
        <f t="shared" si="13"/>
        <v>complianceMatch_nationality=Nationalität</v>
      </c>
    </row>
    <row r="882" spans="1:7" x14ac:dyDescent="0.3">
      <c r="A882" t="s">
        <v>4069</v>
      </c>
      <c r="B882" t="str">
        <f>IFERROR(VLOOKUP($A882,entity_labels_mc!$A$2:$F$10000,2,FALSE), "")</f>
        <v xml:space="preserve">Passport Number </v>
      </c>
      <c r="C882" t="str">
        <f>IFERROR(VLOOKUP($B882,entity_labels!$B$2:$F$10000,2,FALSE), IFERROR(VLOOKUP($B882,entity_labels_mc!$B$2:$F$10000,2,FALSE), ""))</f>
        <v>Número de pasaporte</v>
      </c>
      <c r="D882" t="str">
        <f>IFERROR(VLOOKUP($B882,entity_labels!$B$2:$F$10000,3,FALSE), IFERROR(VLOOKUP($B882,entity_labels_mc!$B$2:$F$10000,3,FALSE), ""))</f>
        <v>Numéro de passeport</v>
      </c>
      <c r="E882" t="str">
        <f>IFERROR(VLOOKUP($B882,entity_labels!$B$2:$F$10000,4,FALSE), IFERROR(VLOOKUP($B882,entity_labels_mc!$B$2:$F$10000,4,FALSE), ""))</f>
        <v>パスポート番号</v>
      </c>
      <c r="F882" t="str">
        <f>IFERROR(VLOOKUP($B882,entity_labels!$B$2:$F$10000,5,FALSE), IFERROR(VLOOKUP($B882,entity_labels_mc!$B$2:$F$10000,5,FALSE), ""))</f>
        <v>Passnummer</v>
      </c>
      <c r="G882" t="str">
        <f t="shared" si="13"/>
        <v>complianceMatch_passportNumber=Passnummer</v>
      </c>
    </row>
    <row r="883" spans="1:7" x14ac:dyDescent="0.3">
      <c r="A883" t="s">
        <v>31430</v>
      </c>
      <c r="B883" t="str">
        <f>IFERROR(VLOOKUP($A883,entity_labels_mc!$A$2:$F$10000,2,FALSE), "")</f>
        <v xml:space="preserve">Soft Deleted On </v>
      </c>
      <c r="C883" t="str">
        <f>IFERROR(VLOOKUP($B883,entity_labels!$B$2:$F$10000,2,FALSE), IFERROR(VLOOKUP($B883,entity_labels_mc!$B$2:$F$10000,2,FALSE), ""))</f>
        <v>Suave En Suprimido</v>
      </c>
      <c r="D883" t="str">
        <f>IFERROR(VLOOKUP($B883,entity_labels!$B$2:$F$10000,3,FALSE), IFERROR(VLOOKUP($B883,entity_labels_mc!$B$2:$F$10000,3,FALSE), ""))</f>
        <v>Doux Annulée le</v>
      </c>
      <c r="E883" t="str">
        <f>IFERROR(VLOOKUP($B883,entity_labels!$B$2:$F$10000,4,FALSE), IFERROR(VLOOKUP($B883,entity_labels_mc!$B$2:$F$10000,4,FALSE), ""))</f>
        <v>ソフト削除で</v>
      </c>
      <c r="F883" t="str">
        <f>IFERROR(VLOOKUP($B883,entity_labels!$B$2:$F$10000,5,FALSE), IFERROR(VLOOKUP($B883,entity_labels_mc!$B$2:$F$10000,5,FALSE), ""))</f>
        <v>Soft Deleted On</v>
      </c>
      <c r="G883" t="str">
        <f t="shared" si="13"/>
        <v>complianceMatch_softDeletedOn=Soft Deleted On</v>
      </c>
    </row>
    <row r="884" spans="1:7" x14ac:dyDescent="0.3">
      <c r="A884" t="s">
        <v>4071</v>
      </c>
      <c r="B884" t="str">
        <f>IFERROR(VLOOKUP($A884,entity_labels_mc!$A$2:$F$10000,2,FALSE), "")</f>
        <v xml:space="preserve">Acknowledge </v>
      </c>
      <c r="C884" t="str">
        <f>IFERROR(VLOOKUP($B884,entity_labels!$B$2:$F$10000,2,FALSE), IFERROR(VLOOKUP($B884,entity_labels_mc!$B$2:$F$10000,2,FALSE), ""))</f>
        <v>Reconocer</v>
      </c>
      <c r="D884" t="str">
        <f>IFERROR(VLOOKUP($B884,entity_labels!$B$2:$F$10000,3,FALSE), IFERROR(VLOOKUP($B884,entity_labels_mc!$B$2:$F$10000,3,FALSE), ""))</f>
        <v>Reconnaissez</v>
      </c>
      <c r="E884" t="str">
        <f>IFERROR(VLOOKUP($B884,entity_labels!$B$2:$F$10000,4,FALSE), IFERROR(VLOOKUP($B884,entity_labels_mc!$B$2:$F$10000,4,FALSE), ""))</f>
        <v>認めます</v>
      </c>
      <c r="F884" t="str">
        <f>IFERROR(VLOOKUP($B884,entity_labels!$B$2:$F$10000,5,FALSE), IFERROR(VLOOKUP($B884,entity_labels_mc!$B$2:$F$10000,5,FALSE), ""))</f>
        <v>Bestätigen</v>
      </c>
      <c r="G884" t="str">
        <f t="shared" si="13"/>
        <v>compliance_acknowledge=Bestätigen</v>
      </c>
    </row>
    <row r="885" spans="1:7" x14ac:dyDescent="0.3">
      <c r="A885" t="s">
        <v>390</v>
      </c>
      <c r="B885" t="str">
        <f>IFERROR(VLOOKUP($A885,entity_labels_mc!$A$2:$F$10000,2,FALSE), "")</f>
        <v xml:space="preserve">Category </v>
      </c>
      <c r="C885" t="str">
        <f>IFERROR(VLOOKUP($B885,entity_labels!$B$2:$F$10000,2,FALSE), IFERROR(VLOOKUP($B885,entity_labels_mc!$B$2:$F$10000,2,FALSE), ""))</f>
        <v>Categoría</v>
      </c>
      <c r="D885" t="str">
        <f>IFERROR(VLOOKUP($B885,entity_labels!$B$2:$F$10000,3,FALSE), IFERROR(VLOOKUP($B885,entity_labels_mc!$B$2:$F$10000,3,FALSE), ""))</f>
        <v>Catégorie</v>
      </c>
      <c r="E885" t="str">
        <f>IFERROR(VLOOKUP($B885,entity_labels!$B$2:$F$10000,4,FALSE), IFERROR(VLOOKUP($B885,entity_labels_mc!$B$2:$F$10000,4,FALSE), ""))</f>
        <v>カテゴリ</v>
      </c>
      <c r="F885" t="str">
        <f>IFERROR(VLOOKUP($B885,entity_labels!$B$2:$F$10000,5,FALSE), IFERROR(VLOOKUP($B885,entity_labels_mc!$B$2:$F$10000,5,FALSE), ""))</f>
        <v>Kategorie</v>
      </c>
      <c r="G885" t="str">
        <f t="shared" si="13"/>
        <v>compliance_category=Kategorie</v>
      </c>
    </row>
    <row r="886" spans="1:7" x14ac:dyDescent="0.3">
      <c r="A886" t="s">
        <v>4073</v>
      </c>
      <c r="B886" t="str">
        <f>IFERROR(VLOOKUP($A886,entity_labels_mc!$A$2:$F$10000,2,FALSE), "")</f>
        <v xml:space="preserve">Comment Group </v>
      </c>
      <c r="C886" t="str">
        <f>IFERROR(VLOOKUP($B886,entity_labels!$B$2:$F$10000,2,FALSE), IFERROR(VLOOKUP($B886,entity_labels_mc!$B$2:$F$10000,2,FALSE), ""))</f>
        <v>Grupo comentario</v>
      </c>
      <c r="D886" t="str">
        <f>IFERROR(VLOOKUP($B886,entity_labels!$B$2:$F$10000,3,FALSE), IFERROR(VLOOKUP($B886,entity_labels_mc!$B$2:$F$10000,3,FALSE), ""))</f>
        <v>Commentaire de groupe</v>
      </c>
      <c r="E886" t="str">
        <f>IFERROR(VLOOKUP($B886,entity_labels!$B$2:$F$10000,4,FALSE), IFERROR(VLOOKUP($B886,entity_labels_mc!$B$2:$F$10000,4,FALSE), ""))</f>
        <v>コメント グループ</v>
      </c>
      <c r="F886" t="str">
        <f>IFERROR(VLOOKUP($B886,entity_labels!$B$2:$F$10000,5,FALSE), IFERROR(VLOOKUP($B886,entity_labels_mc!$B$2:$F$10000,5,FALSE), ""))</f>
        <v>Kommentar-Gruppe</v>
      </c>
      <c r="G886" t="str">
        <f t="shared" si="13"/>
        <v>compliance_commentGroup=Kommentar-Gruppe</v>
      </c>
    </row>
    <row r="887" spans="1:7" x14ac:dyDescent="0.3">
      <c r="A887" t="s">
        <v>392</v>
      </c>
      <c r="B887" t="str">
        <f>IFERROR(VLOOKUP($A887,entity_labels_mc!$A$2:$F$10000,2,FALSE), "")</f>
        <v>Date/Time of Compliance Check</v>
      </c>
      <c r="C887" t="str">
        <f>IFERROR(VLOOKUP($B887,entity_labels!$B$2:$F$10000,2,FALSE), IFERROR(VLOOKUP($B887,entity_labels_mc!$B$2:$F$10000,2,FALSE), ""))</f>
        <v>Fecha / Hora del Cumplimiento Comprobar</v>
      </c>
      <c r="D887" t="str">
        <f>IFERROR(VLOOKUP($B887,entity_labels!$B$2:$F$10000,3,FALSE), IFERROR(VLOOKUP($B887,entity_labels_mc!$B$2:$F$10000,3,FALSE), ""))</f>
        <v>Date / Heure du contrôle de conformité</v>
      </c>
      <c r="E887" t="str">
        <f>IFERROR(VLOOKUP($B887,entity_labels!$B$2:$F$10000,4,FALSE), IFERROR(VLOOKUP($B887,entity_labels_mc!$B$2:$F$10000,4,FALSE), ""))</f>
        <v>コンプライアンスチェックの日付/時刻</v>
      </c>
      <c r="F887" t="str">
        <f>IFERROR(VLOOKUP($B887,entity_labels!$B$2:$F$10000,5,FALSE), IFERROR(VLOOKUP($B887,entity_labels_mc!$B$2:$F$10000,5,FALSE), ""))</f>
        <v>Datum / Uhrzeit der Compliance Check</v>
      </c>
      <c r="G887" t="str">
        <f t="shared" si="13"/>
        <v>compliance_complianceCheckDttm=Datum / Uhrzeit der Compliance Check</v>
      </c>
    </row>
    <row r="888" spans="1:7" x14ac:dyDescent="0.3">
      <c r="A888" t="s">
        <v>31432</v>
      </c>
      <c r="B888" t="str">
        <f>IFERROR(VLOOKUP($A888,entity_labels_mc!$A$2:$F$10000,2,FALSE), "")</f>
        <v xml:space="preserve">Compliance Details </v>
      </c>
      <c r="C888" t="str">
        <f>IFERROR(VLOOKUP($B888,entity_labels!$B$2:$F$10000,2,FALSE), IFERROR(VLOOKUP($B888,entity_labels_mc!$B$2:$F$10000,2,FALSE), ""))</f>
        <v>Detalles de Cumplimiento</v>
      </c>
      <c r="D888" t="str">
        <f>IFERROR(VLOOKUP($B888,entity_labels!$B$2:$F$10000,3,FALSE), IFERROR(VLOOKUP($B888,entity_labels_mc!$B$2:$F$10000,3,FALSE), ""))</f>
        <v>Conformité Détails</v>
      </c>
      <c r="E888" t="str">
        <f>IFERROR(VLOOKUP($B888,entity_labels!$B$2:$F$10000,4,FALSE), IFERROR(VLOOKUP($B888,entity_labels_mc!$B$2:$F$10000,4,FALSE), ""))</f>
        <v>コンプライアンス詳細</v>
      </c>
      <c r="F888" t="str">
        <f>IFERROR(VLOOKUP($B888,entity_labels!$B$2:$F$10000,5,FALSE), IFERROR(VLOOKUP($B888,entity_labels_mc!$B$2:$F$10000,5,FALSE), ""))</f>
        <v>Compliance-Details</v>
      </c>
      <c r="G888" t="str">
        <f t="shared" si="13"/>
        <v>compliance_complianceDetails=Compliance-Details</v>
      </c>
    </row>
    <row r="889" spans="1:7" x14ac:dyDescent="0.3">
      <c r="A889" t="s">
        <v>4075</v>
      </c>
      <c r="B889" t="str">
        <f>IFERROR(VLOOKUP($A889,entity_labels_mc!$A$2:$F$10000,2,FALSE), "")</f>
        <v xml:space="preserve">Compliance Hit </v>
      </c>
      <c r="C889" t="str">
        <f>IFERROR(VLOOKUP($B889,entity_labels!$B$2:$F$10000,2,FALSE), IFERROR(VLOOKUP($B889,entity_labels_mc!$B$2:$F$10000,2,FALSE), ""))</f>
        <v>Golpe de cumplimiento</v>
      </c>
      <c r="D889" t="str">
        <f>IFERROR(VLOOKUP($B889,entity_labels!$B$2:$F$10000,3,FALSE), IFERROR(VLOOKUP($B889,entity_labels_mc!$B$2:$F$10000,3,FALSE), ""))</f>
        <v>Conformité Hit</v>
      </c>
      <c r="E889" t="str">
        <f>IFERROR(VLOOKUP($B889,entity_labels!$B$2:$F$10000,4,FALSE), IFERROR(VLOOKUP($B889,entity_labels_mc!$B$2:$F$10000,4,FALSE), ""))</f>
        <v>コンプライアンス ヒット</v>
      </c>
      <c r="F889" t="str">
        <f>IFERROR(VLOOKUP($B889,entity_labels!$B$2:$F$10000,5,FALSE), IFERROR(VLOOKUP($B889,entity_labels_mc!$B$2:$F$10000,5,FALSE), ""))</f>
        <v>Compliance-Hit</v>
      </c>
      <c r="G889" t="str">
        <f t="shared" si="13"/>
        <v>compliance_complianceHit=Compliance-Hit</v>
      </c>
    </row>
    <row r="890" spans="1:7" x14ac:dyDescent="0.3">
      <c r="A890" t="s">
        <v>4077</v>
      </c>
      <c r="B890" t="str">
        <f>IFERROR(VLOOKUP($A890,entity_labels_mc!$A$2:$F$10000,2,FALSE), "")</f>
        <v xml:space="preserve">Customer </v>
      </c>
      <c r="C890" t="str">
        <f>IFERROR(VLOOKUP($B890,entity_labels!$B$2:$F$10000,2,FALSE), IFERROR(VLOOKUP($B890,entity_labels_mc!$B$2:$F$10000,2,FALSE), ""))</f>
        <v>Atención al cliente</v>
      </c>
      <c r="D890" t="str">
        <f>IFERROR(VLOOKUP($B890,entity_labels!$B$2:$F$10000,3,FALSE), IFERROR(VLOOKUP($B890,entity_labels_mc!$B$2:$F$10000,3,FALSE), ""))</f>
        <v>Client</v>
      </c>
      <c r="E890" t="str">
        <f>IFERROR(VLOOKUP($B890,entity_labels!$B$2:$F$10000,4,FALSE), IFERROR(VLOOKUP($B890,entity_labels_mc!$B$2:$F$10000,4,FALSE), ""))</f>
        <v>顧客</v>
      </c>
      <c r="F890" t="str">
        <f>IFERROR(VLOOKUP($B890,entity_labels!$B$2:$F$10000,5,FALSE), IFERROR(VLOOKUP($B890,entity_labels_mc!$B$2:$F$10000,5,FALSE), ""))</f>
        <v>Kunde</v>
      </c>
      <c r="G890" t="str">
        <f t="shared" si="13"/>
        <v>compliance_customer=Kunde</v>
      </c>
    </row>
    <row r="891" spans="1:7" x14ac:dyDescent="0.3">
      <c r="A891" t="s">
        <v>405</v>
      </c>
      <c r="B891" t="str">
        <f>IFERROR(VLOOKUP($A891,entity_labels_mc!$A$2:$F$10000,2,FALSE), "")</f>
        <v xml:space="preserve">Fraud Alerts </v>
      </c>
      <c r="C891" t="str">
        <f>IFERROR(VLOOKUP($B891,entity_labels!$B$2:$F$10000,2,FALSE), IFERROR(VLOOKUP($B891,entity_labels_mc!$B$2:$F$10000,2,FALSE), ""))</f>
        <v>Alertas de fraude</v>
      </c>
      <c r="D891" t="str">
        <f>IFERROR(VLOOKUP($B891,entity_labels!$B$2:$F$10000,3,FALSE), IFERROR(VLOOKUP($B891,entity_labels_mc!$B$2:$F$10000,3,FALSE), ""))</f>
        <v>Alertes de fraude</v>
      </c>
      <c r="E891" t="str">
        <f>IFERROR(VLOOKUP($B891,entity_labels!$B$2:$F$10000,4,FALSE), IFERROR(VLOOKUP($B891,entity_labels_mc!$B$2:$F$10000,4,FALSE), ""))</f>
        <v>詐欺警告</v>
      </c>
      <c r="F891" t="str">
        <f>IFERROR(VLOOKUP($B891,entity_labels!$B$2:$F$10000,5,FALSE), IFERROR(VLOOKUP($B891,entity_labels_mc!$B$2:$F$10000,5,FALSE), ""))</f>
        <v>Betrugswarnungen</v>
      </c>
      <c r="G891" t="str">
        <f t="shared" si="13"/>
        <v>compliance_fraudAlerts=Betrugswarnungen</v>
      </c>
    </row>
    <row r="892" spans="1:7" x14ac:dyDescent="0.3">
      <c r="A892" t="s">
        <v>31434</v>
      </c>
      <c r="B892" t="str">
        <f>IFERROR(VLOOKUP($A892,entity_labels_mc!$A$2:$F$10000,2,FALSE), "")</f>
        <v>Invoked From Transaction Number</v>
      </c>
      <c r="C892" t="str">
        <f>IFERROR(VLOOKUP($B892,entity_labels!$B$2:$F$10000,2,FALSE), IFERROR(VLOOKUP($B892,entity_labels_mc!$B$2:$F$10000,2,FALSE), ""))</f>
        <v>Se invoca De Número de transacción</v>
      </c>
      <c r="D892" t="str">
        <f>IFERROR(VLOOKUP($B892,entity_labels!$B$2:$F$10000,3,FALSE), IFERROR(VLOOKUP($B892,entity_labels_mc!$B$2:$F$10000,3,FALSE), ""))</f>
        <v>Appelé à partir du numéro de transaction</v>
      </c>
      <c r="E892" t="str">
        <f>IFERROR(VLOOKUP($B892,entity_labels!$B$2:$F$10000,4,FALSE), IFERROR(VLOOKUP($B892,entity_labels_mc!$B$2:$F$10000,4,FALSE), ""))</f>
        <v>トランザクション番号から呼び出されます</v>
      </c>
      <c r="F892" t="str">
        <f>IFERROR(VLOOKUP($B892,entity_labels!$B$2:$F$10000,5,FALSE), IFERROR(VLOOKUP($B892,entity_labels_mc!$B$2:$F$10000,5,FALSE), ""))</f>
        <v>Wird aufgerufen Von Transaktionsnummer</v>
      </c>
      <c r="G892" t="str">
        <f t="shared" si="13"/>
        <v>compliance_invokdFromTransNum=Wird aufgerufen Von Transaktionsnummer</v>
      </c>
    </row>
    <row r="893" spans="1:7" x14ac:dyDescent="0.3">
      <c r="A893" t="s">
        <v>31436</v>
      </c>
      <c r="B893" t="str">
        <f>IFERROR(VLOOKUP($A893,entity_labels_mc!$A$2:$F$10000,2,FALSE), "")</f>
        <v>Invoked From Transaction Type</v>
      </c>
      <c r="C893" t="str">
        <f>IFERROR(VLOOKUP($B893,entity_labels!$B$2:$F$10000,2,FALSE), IFERROR(VLOOKUP($B893,entity_labels_mc!$B$2:$F$10000,2,FALSE), ""))</f>
        <v>Se invoca De Tipo Transacción</v>
      </c>
      <c r="D893" t="str">
        <f>IFERROR(VLOOKUP($B893,entity_labels!$B$2:$F$10000,3,FALSE), IFERROR(VLOOKUP($B893,entity_labels_mc!$B$2:$F$10000,3,FALSE), ""))</f>
        <v>De invoqué Type de transaction</v>
      </c>
      <c r="E893" t="str">
        <f>IFERROR(VLOOKUP($B893,entity_labels!$B$2:$F$10000,4,FALSE), IFERROR(VLOOKUP($B893,entity_labels_mc!$B$2:$F$10000,4,FALSE), ""))</f>
        <v>トランザクションタイプから起動</v>
      </c>
      <c r="F893" t="str">
        <f>IFERROR(VLOOKUP($B893,entity_labels!$B$2:$F$10000,5,FALSE), IFERROR(VLOOKUP($B893,entity_labels_mc!$B$2:$F$10000,5,FALSE), ""))</f>
        <v>Wird aufgerufen Von Transaktionsart</v>
      </c>
      <c r="G893" t="str">
        <f t="shared" si="13"/>
        <v>compliance_invokdFromTransType=Wird aufgerufen Von Transaktionsart</v>
      </c>
    </row>
    <row r="894" spans="1:7" x14ac:dyDescent="0.3">
      <c r="A894" t="s">
        <v>407</v>
      </c>
      <c r="B894" t="str">
        <f>IFERROR(VLOOKUP($A894,entity_labels_mc!$A$2:$F$10000,2,FALSE), "")</f>
        <v xml:space="preserve">Kyc Alerts </v>
      </c>
      <c r="C894" t="str">
        <f>IFERROR(VLOOKUP($B894,entity_labels!$B$2:$F$10000,2,FALSE), IFERROR(VLOOKUP($B894,entity_labels_mc!$B$2:$F$10000,2,FALSE), ""))</f>
        <v>KYC alertas</v>
      </c>
      <c r="D894" t="str">
        <f>IFERROR(VLOOKUP($B894,entity_labels!$B$2:$F$10000,3,FALSE), IFERROR(VLOOKUP($B894,entity_labels_mc!$B$2:$F$10000,3,FALSE), ""))</f>
        <v>Alertes de KYC</v>
      </c>
      <c r="E894" t="str">
        <f>IFERROR(VLOOKUP($B894,entity_labels!$B$2:$F$10000,4,FALSE), IFERROR(VLOOKUP($B894,entity_labels_mc!$B$2:$F$10000,4,FALSE), ""))</f>
        <v>Kyc アラート</v>
      </c>
      <c r="F894" t="str">
        <f>IFERROR(VLOOKUP($B894,entity_labels!$B$2:$F$10000,5,FALSE), IFERROR(VLOOKUP($B894,entity_labels_mc!$B$2:$F$10000,5,FALSE), ""))</f>
        <v>KYC-Warnungen</v>
      </c>
      <c r="G894" t="str">
        <f t="shared" si="13"/>
        <v>compliance_kycAlerts=KYC-Warnungen</v>
      </c>
    </row>
    <row r="895" spans="1:7" x14ac:dyDescent="0.3">
      <c r="A895" t="s">
        <v>409</v>
      </c>
      <c r="B895" t="str">
        <f>IFERROR(VLOOKUP($A895,entity_labels_mc!$A$2:$F$10000,2,FALSE), "")</f>
        <v xml:space="preserve">Matches </v>
      </c>
      <c r="C895" t="str">
        <f>IFERROR(VLOOKUP($B895,entity_labels!$B$2:$F$10000,2,FALSE), IFERROR(VLOOKUP($B895,entity_labels_mc!$B$2:$F$10000,2,FALSE), ""))</f>
        <v>Acerca de los partidos</v>
      </c>
      <c r="D895" t="str">
        <f>IFERROR(VLOOKUP($B895,entity_labels!$B$2:$F$10000,3,FALSE), IFERROR(VLOOKUP($B895,entity_labels_mc!$B$2:$F$10000,3,FALSE), ""))</f>
        <v>Matches</v>
      </c>
      <c r="E895" t="str">
        <f>IFERROR(VLOOKUP($B895,entity_labels!$B$2:$F$10000,4,FALSE), IFERROR(VLOOKUP($B895,entity_labels_mc!$B$2:$F$10000,4,FALSE), ""))</f>
        <v>一致します。</v>
      </c>
      <c r="F895" t="str">
        <f>IFERROR(VLOOKUP($B895,entity_labels!$B$2:$F$10000,5,FALSE), IFERROR(VLOOKUP($B895,entity_labels_mc!$B$2:$F$10000,5,FALSE), ""))</f>
        <v>Treffern</v>
      </c>
      <c r="G895" t="str">
        <f t="shared" si="13"/>
        <v>compliance_matches=Treffern</v>
      </c>
    </row>
    <row r="896" spans="1:7" x14ac:dyDescent="0.3">
      <c r="A896" t="s">
        <v>4081</v>
      </c>
      <c r="B896" t="str">
        <f>IFERROR(VLOOKUP($A896,entity_labels_mc!$A$2:$F$10000,2,FALSE), "")</f>
        <v xml:space="preserve">Meta Info </v>
      </c>
      <c r="C896" t="str">
        <f>IFERROR(VLOOKUP($B896,entity_labels!$B$2:$F$10000,2,FALSE), IFERROR(VLOOKUP($B896,entity_labels_mc!$B$2:$F$10000,2,FALSE), ""))</f>
        <v>Meta información</v>
      </c>
      <c r="D896" t="str">
        <f>IFERROR(VLOOKUP($B896,entity_labels!$B$2:$F$10000,3,FALSE), IFERROR(VLOOKUP($B896,entity_labels_mc!$B$2:$F$10000,3,FALSE), ""))</f>
        <v>Nouvelles informations méta</v>
      </c>
      <c r="E896" t="str">
        <f>IFERROR(VLOOKUP($B896,entity_labels!$B$2:$F$10000,4,FALSE), IFERROR(VLOOKUP($B896,entity_labels_mc!$B$2:$F$10000,4,FALSE), ""))</f>
        <v>メタ情報</v>
      </c>
      <c r="F896" t="str">
        <f>IFERROR(VLOOKUP($B896,entity_labels!$B$2:$F$10000,5,FALSE), IFERROR(VLOOKUP($B896,entity_labels_mc!$B$2:$F$10000,5,FALSE), ""))</f>
        <v>Meta-Informationen</v>
      </c>
      <c r="G896" t="str">
        <f t="shared" si="13"/>
        <v>compliance_metaInfo=Meta-Informationen</v>
      </c>
    </row>
    <row r="897" spans="1:7" x14ac:dyDescent="0.3">
      <c r="A897" t="s">
        <v>31438</v>
      </c>
      <c r="B897" t="str">
        <f>IFERROR(VLOOKUP($A897,entity_labels_mc!$A$2:$F$10000,2,FALSE), "")</f>
        <v xml:space="preserve">Party Detail </v>
      </c>
      <c r="C897" t="str">
        <f>IFERROR(VLOOKUP($B897,entity_labels!$B$2:$F$10000,2,FALSE), IFERROR(VLOOKUP($B897,entity_labels_mc!$B$2:$F$10000,2,FALSE), ""))</f>
        <v>Detalle del partido</v>
      </c>
      <c r="D897" t="str">
        <f>IFERROR(VLOOKUP($B897,entity_labels!$B$2:$F$10000,3,FALSE), IFERROR(VLOOKUP($B897,entity_labels_mc!$B$2:$F$10000,3,FALSE), ""))</f>
        <v>Parti Détail</v>
      </c>
      <c r="E897" t="str">
        <f>IFERROR(VLOOKUP($B897,entity_labels!$B$2:$F$10000,4,FALSE), IFERROR(VLOOKUP($B897,entity_labels_mc!$B$2:$F$10000,4,FALSE), ""))</f>
        <v>パーティーの詳細</v>
      </c>
      <c r="F897" t="str">
        <f>IFERROR(VLOOKUP($B897,entity_labels!$B$2:$F$10000,5,FALSE), IFERROR(VLOOKUP($B897,entity_labels_mc!$B$2:$F$10000,5,FALSE), ""))</f>
        <v>Partei-Detail</v>
      </c>
      <c r="G897" t="str">
        <f t="shared" si="13"/>
        <v>compliance_partyDetail=Partei-Detail</v>
      </c>
    </row>
    <row r="898" spans="1:7" x14ac:dyDescent="0.3">
      <c r="A898" t="s">
        <v>4082</v>
      </c>
      <c r="B898" t="str">
        <f>IFERROR(VLOOKUP($A898,entity_labels_mc!$A$2:$F$10000,2,FALSE), "")</f>
        <v xml:space="preserve">Ref Number </v>
      </c>
      <c r="C898" t="str">
        <f>IFERROR(VLOOKUP($B898,entity_labels!$B$2:$F$10000,2,FALSE), IFERROR(VLOOKUP($B898,entity_labels_mc!$B$2:$F$10000,2,FALSE), ""))</f>
        <v>Número de referencia</v>
      </c>
      <c r="D898" t="str">
        <f>IFERROR(VLOOKUP($B898,entity_labels!$B$2:$F$10000,3,FALSE), IFERROR(VLOOKUP($B898,entity_labels_mc!$B$2:$F$10000,3,FALSE), ""))</f>
        <v>Numéro de Réf</v>
      </c>
      <c r="E898" t="str">
        <f>IFERROR(VLOOKUP($B898,entity_labels!$B$2:$F$10000,4,FALSE), IFERROR(VLOOKUP($B898,entity_labels_mc!$B$2:$F$10000,4,FALSE), ""))</f>
        <v>Ref の数</v>
      </c>
      <c r="F898" t="str">
        <f>IFERROR(VLOOKUP($B898,entity_labels!$B$2:$F$10000,5,FALSE), IFERROR(VLOOKUP($B898,entity_labels_mc!$B$2:$F$10000,5,FALSE), ""))</f>
        <v>Referenznummer</v>
      </c>
      <c r="G898" t="str">
        <f t="shared" si="13"/>
        <v>compliance_refNumber=Referenznummer</v>
      </c>
    </row>
    <row r="899" spans="1:7" x14ac:dyDescent="0.3">
      <c r="A899" t="s">
        <v>411</v>
      </c>
      <c r="B899" t="str">
        <f>IFERROR(VLOOKUP($A899,entity_labels_mc!$A$2:$F$10000,2,FALSE), "")</f>
        <v xml:space="preserve">Result </v>
      </c>
      <c r="C899" t="str">
        <f>IFERROR(VLOOKUP($B899,entity_labels!$B$2:$F$10000,2,FALSE), IFERROR(VLOOKUP($B899,entity_labels_mc!$B$2:$F$10000,2,FALSE), ""))</f>
        <v>Resultado</v>
      </c>
      <c r="D899" t="str">
        <f>IFERROR(VLOOKUP($B899,entity_labels!$B$2:$F$10000,3,FALSE), IFERROR(VLOOKUP($B899,entity_labels_mc!$B$2:$F$10000,3,FALSE), ""))</f>
        <v>Résultat</v>
      </c>
      <c r="E899" t="str">
        <f>IFERROR(VLOOKUP($B899,entity_labels!$B$2:$F$10000,4,FALSE), IFERROR(VLOOKUP($B899,entity_labels_mc!$B$2:$F$10000,4,FALSE), ""))</f>
        <v>結果</v>
      </c>
      <c r="F899" t="str">
        <f>IFERROR(VLOOKUP($B899,entity_labels!$B$2:$F$10000,5,FALSE), IFERROR(VLOOKUP($B899,entity_labels_mc!$B$2:$F$10000,5,FALSE), ""))</f>
        <v>Ergebnis</v>
      </c>
      <c r="G899" t="str">
        <f t="shared" ref="G899:G962" si="14">CONCATENATE(A899, "=",F899)</f>
        <v>compliance_result=Ergebnis</v>
      </c>
    </row>
    <row r="900" spans="1:7" x14ac:dyDescent="0.3">
      <c r="A900" t="s">
        <v>31440</v>
      </c>
      <c r="B900" t="str">
        <f>IFERROR(VLOOKUP($A900,entity_labels_mc!$A$2:$F$10000,2,FALSE), "")</f>
        <v xml:space="preserve">Soft Deleted On </v>
      </c>
      <c r="C900" t="str">
        <f>IFERROR(VLOOKUP($B900,entity_labels!$B$2:$F$10000,2,FALSE), IFERROR(VLOOKUP($B900,entity_labels_mc!$B$2:$F$10000,2,FALSE), ""))</f>
        <v>Suave En Suprimido</v>
      </c>
      <c r="D900" t="str">
        <f>IFERROR(VLOOKUP($B900,entity_labels!$B$2:$F$10000,3,FALSE), IFERROR(VLOOKUP($B900,entity_labels_mc!$B$2:$F$10000,3,FALSE), ""))</f>
        <v>Doux Annulée le</v>
      </c>
      <c r="E900" t="str">
        <f>IFERROR(VLOOKUP($B900,entity_labels!$B$2:$F$10000,4,FALSE), IFERROR(VLOOKUP($B900,entity_labels_mc!$B$2:$F$10000,4,FALSE), ""))</f>
        <v>ソフト削除で</v>
      </c>
      <c r="F900" t="str">
        <f>IFERROR(VLOOKUP($B900,entity_labels!$B$2:$F$10000,5,FALSE), IFERROR(VLOOKUP($B900,entity_labels_mc!$B$2:$F$10000,5,FALSE), ""))</f>
        <v>Soft Deleted On</v>
      </c>
      <c r="G900" t="str">
        <f t="shared" si="14"/>
        <v>compliance_softDeletedOn=Soft Deleted On</v>
      </c>
    </row>
    <row r="901" spans="1:7" x14ac:dyDescent="0.3">
      <c r="A901" t="s">
        <v>413</v>
      </c>
      <c r="B901" t="str">
        <f>IFERROR(VLOOKUP($A901,entity_labels_mc!$A$2:$F$10000,2,FALSE), "")</f>
        <v xml:space="preserve">Status </v>
      </c>
      <c r="C901" t="str">
        <f>IFERROR(VLOOKUP($B901,entity_labels!$B$2:$F$10000,2,FALSE), IFERROR(VLOOKUP($B901,entity_labels_mc!$B$2:$F$10000,2,FALSE), ""))</f>
        <v>Estado</v>
      </c>
      <c r="D901" t="str">
        <f>IFERROR(VLOOKUP($B901,entity_labels!$B$2:$F$10000,3,FALSE), IFERROR(VLOOKUP($B901,entity_labels_mc!$B$2:$F$10000,3,FALSE), ""))</f>
        <v>Statut</v>
      </c>
      <c r="E901" t="str">
        <f>IFERROR(VLOOKUP($B901,entity_labels!$B$2:$F$10000,4,FALSE), IFERROR(VLOOKUP($B901,entity_labels_mc!$B$2:$F$10000,4,FALSE), ""))</f>
        <v>ステータス</v>
      </c>
      <c r="F901" t="str">
        <f>IFERROR(VLOOKUP($B901,entity_labels!$B$2:$F$10000,5,FALSE), IFERROR(VLOOKUP($B901,entity_labels_mc!$B$2:$F$10000,5,FALSE), ""))</f>
        <v>Status</v>
      </c>
      <c r="G901" t="str">
        <f t="shared" si="14"/>
        <v>compliance_status=Status</v>
      </c>
    </row>
    <row r="902" spans="1:7" x14ac:dyDescent="0.3">
      <c r="A902" t="s">
        <v>31441</v>
      </c>
      <c r="B902" t="str">
        <f>IFERROR(VLOOKUP($A902,entity_labels_mc!$A$2:$F$10000,2,FALSE), "")</f>
        <v xml:space="preserve">Tax Id </v>
      </c>
      <c r="C902" t="str">
        <f>IFERROR(VLOOKUP($B902,entity_labels!$B$2:$F$10000,2,FALSE), IFERROR(VLOOKUP($B902,entity_labels_mc!$B$2:$F$10000,2,FALSE), ""))</f>
        <v>NIF</v>
      </c>
      <c r="D902" t="str">
        <f>IFERROR(VLOOKUP($B902,entity_labels!$B$2:$F$10000,3,FALSE), IFERROR(VLOOKUP($B902,entity_labels_mc!$B$2:$F$10000,3,FALSE), ""))</f>
        <v>Identification fiscale</v>
      </c>
      <c r="E902" t="str">
        <f>IFERROR(VLOOKUP($B902,entity_labels!$B$2:$F$10000,4,FALSE), IFERROR(VLOOKUP($B902,entity_labels_mc!$B$2:$F$10000,4,FALSE), ""))</f>
        <v>税金 Id</v>
      </c>
      <c r="F902" t="str">
        <f>IFERROR(VLOOKUP($B902,entity_labels!$B$2:$F$10000,5,FALSE), IFERROR(VLOOKUP($B902,entity_labels_mc!$B$2:$F$10000,5,FALSE), ""))</f>
        <v>Steuer-Id</v>
      </c>
      <c r="G902" t="str">
        <f t="shared" si="14"/>
        <v>compliance_taxId=Steuer-Id</v>
      </c>
    </row>
    <row r="903" spans="1:7" x14ac:dyDescent="0.3">
      <c r="A903" t="s">
        <v>3005</v>
      </c>
      <c r="B903" t="str">
        <f>IFERROR(VLOOKUP($A903,entity_labels_mc!$A$2:$F$10000,2,FALSE), "")</f>
        <v>Configuration</v>
      </c>
      <c r="C903" t="str">
        <f>IFERROR(VLOOKUP($B903,entity_labels!$B$2:$F$10000,2,FALSE), IFERROR(VLOOKUP($B903,entity_labels_mc!$B$2:$F$10000,2,FALSE), ""))</f>
        <v>Configuración</v>
      </c>
      <c r="D903" t="str">
        <f>IFERROR(VLOOKUP($B903,entity_labels!$B$2:$F$10000,3,FALSE), IFERROR(VLOOKUP($B903,entity_labels_mc!$B$2:$F$10000,3,FALSE), ""))</f>
        <v>Configuration</v>
      </c>
      <c r="E903" t="str">
        <f>IFERROR(VLOOKUP($B903,entity_labels!$B$2:$F$10000,4,FALSE), IFERROR(VLOOKUP($B903,entity_labels_mc!$B$2:$F$10000,4,FALSE), ""))</f>
        <v>構成</v>
      </c>
      <c r="F903" t="str">
        <f>IFERROR(VLOOKUP($B903,entity_labels!$B$2:$F$10000,5,FALSE), IFERROR(VLOOKUP($B903,entity_labels_mc!$B$2:$F$10000,5,FALSE), ""))</f>
        <v>Konfiguration</v>
      </c>
      <c r="G903" t="str">
        <f t="shared" si="14"/>
        <v>configuration=Konfiguration</v>
      </c>
    </row>
    <row r="904" spans="1:7" x14ac:dyDescent="0.3">
      <c r="A904" t="s">
        <v>4084</v>
      </c>
      <c r="B904" t="str">
        <f>IFERROR(VLOOKUP($A904,entity_labels_mc!$A$2:$F$10000,2,FALSE), "")</f>
        <v xml:space="preserve">Contact </v>
      </c>
      <c r="C904" t="str">
        <f>IFERROR(VLOOKUP($B904,entity_labels!$B$2:$F$10000,2,FALSE), IFERROR(VLOOKUP($B904,entity_labels_mc!$B$2:$F$10000,2,FALSE), ""))</f>
        <v>Contacto</v>
      </c>
      <c r="D904" t="str">
        <f>IFERROR(VLOOKUP($B904,entity_labels!$B$2:$F$10000,3,FALSE), IFERROR(VLOOKUP($B904,entity_labels_mc!$B$2:$F$10000,3,FALSE), ""))</f>
        <v>Contact</v>
      </c>
      <c r="E904" t="str">
        <f>IFERROR(VLOOKUP($B904,entity_labels!$B$2:$F$10000,4,FALSE), IFERROR(VLOOKUP($B904,entity_labels_mc!$B$2:$F$10000,4,FALSE), ""))</f>
        <v>お問い合わせ</v>
      </c>
      <c r="F904" t="str">
        <f>IFERROR(VLOOKUP($B904,entity_labels!$B$2:$F$10000,5,FALSE), IFERROR(VLOOKUP($B904,entity_labels_mc!$B$2:$F$10000,5,FALSE), ""))</f>
        <v>Kontakt</v>
      </c>
      <c r="G904" t="str">
        <f t="shared" si="14"/>
        <v>contact=Kontakt</v>
      </c>
    </row>
    <row r="905" spans="1:7" x14ac:dyDescent="0.3">
      <c r="A905" t="s">
        <v>3259</v>
      </c>
      <c r="B905" t="str">
        <f>IFERROR(VLOOKUP($A905,entity_labels_mc!$A$2:$F$10000,2,FALSE), "")</f>
        <v xml:space="preserve">Contact Info </v>
      </c>
      <c r="C905" t="str">
        <f>IFERROR(VLOOKUP($B905,entity_labels!$B$2:$F$10000,2,FALSE), IFERROR(VLOOKUP($B905,entity_labels_mc!$B$2:$F$10000,2,FALSE), ""))</f>
        <v>Datos de contacto</v>
      </c>
      <c r="D905" t="str">
        <f>IFERROR(VLOOKUP($B905,entity_labels!$B$2:$F$10000,3,FALSE), IFERROR(VLOOKUP($B905,entity_labels_mc!$B$2:$F$10000,3,FALSE), ""))</f>
        <v>Informations de contact</v>
      </c>
      <c r="E905" t="str">
        <f>IFERROR(VLOOKUP($B905,entity_labels!$B$2:$F$10000,4,FALSE), IFERROR(VLOOKUP($B905,entity_labels_mc!$B$2:$F$10000,4,FALSE), ""))</f>
        <v>問い合わせ情報</v>
      </c>
      <c r="F905" t="str">
        <f>IFERROR(VLOOKUP($B905,entity_labels!$B$2:$F$10000,5,FALSE), IFERROR(VLOOKUP($B905,entity_labels_mc!$B$2:$F$10000,5,FALSE), ""))</f>
        <v>Kontaktinfo</v>
      </c>
      <c r="G905" t="str">
        <f t="shared" si="14"/>
        <v>contactInfo=Kontaktinfo</v>
      </c>
    </row>
    <row r="906" spans="1:7" x14ac:dyDescent="0.3">
      <c r="A906" t="s">
        <v>31442</v>
      </c>
      <c r="B906" t="str">
        <f>IFERROR(VLOOKUP($A906,entity_labels_mc!$A$2:$F$10000,2,FALSE), "")</f>
        <v xml:space="preserve">Acceptance Code </v>
      </c>
      <c r="C906" t="str">
        <f>IFERROR(VLOOKUP($B906,entity_labels!$B$2:$F$10000,2,FALSE), IFERROR(VLOOKUP($B906,entity_labels_mc!$B$2:$F$10000,2,FALSE), ""))</f>
        <v>Código Aceptación</v>
      </c>
      <c r="D906" t="str">
        <f>IFERROR(VLOOKUP($B906,entity_labels!$B$2:$F$10000,3,FALSE), IFERROR(VLOOKUP($B906,entity_labels_mc!$B$2:$F$10000,3,FALSE), ""))</f>
        <v>L'acceptation du Code</v>
      </c>
      <c r="E906" t="str">
        <f>IFERROR(VLOOKUP($B906,entity_labels!$B$2:$F$10000,4,FALSE), IFERROR(VLOOKUP($B906,entity_labels_mc!$B$2:$F$10000,4,FALSE), ""))</f>
        <v>受け入れコード</v>
      </c>
      <c r="F906" t="str">
        <f>IFERROR(VLOOKUP($B906,entity_labels!$B$2:$F$10000,5,FALSE), IFERROR(VLOOKUP($B906,entity_labels_mc!$B$2:$F$10000,5,FALSE), ""))</f>
        <v>Acceptance-Code</v>
      </c>
      <c r="G906" t="str">
        <f t="shared" si="14"/>
        <v>contactInfo_acceptanceCode=Acceptance-Code</v>
      </c>
    </row>
    <row r="907" spans="1:7" x14ac:dyDescent="0.3">
      <c r="A907" t="s">
        <v>31444</v>
      </c>
      <c r="B907" t="str">
        <f>IFERROR(VLOOKUP($A907,entity_labels_mc!$A$2:$F$10000,2,FALSE), "")</f>
        <v xml:space="preserve">Address1 </v>
      </c>
      <c r="C907" t="str">
        <f>IFERROR(VLOOKUP($B907,entity_labels!$B$2:$F$10000,2,FALSE), IFERROR(VLOOKUP($B907,entity_labels_mc!$B$2:$F$10000,2,FALSE), ""))</f>
        <v>Dirección 1</v>
      </c>
      <c r="D907" t="str">
        <f>IFERROR(VLOOKUP($B907,entity_labels!$B$2:$F$10000,3,FALSE), IFERROR(VLOOKUP($B907,entity_labels_mc!$B$2:$F$10000,3,FALSE), ""))</f>
        <v>Adresse 1</v>
      </c>
      <c r="E907" t="str">
        <f>IFERROR(VLOOKUP($B907,entity_labels!$B$2:$F$10000,4,FALSE), IFERROR(VLOOKUP($B907,entity_labels_mc!$B$2:$F$10000,4,FALSE), ""))</f>
        <v>アドレス1</v>
      </c>
      <c r="F907" t="str">
        <f>IFERROR(VLOOKUP($B907,entity_labels!$B$2:$F$10000,5,FALSE), IFERROR(VLOOKUP($B907,entity_labels_mc!$B$2:$F$10000,5,FALSE), ""))</f>
        <v>Adresse 1</v>
      </c>
      <c r="G907" t="str">
        <f t="shared" si="14"/>
        <v>contactInfo_address1=Adresse 1</v>
      </c>
    </row>
    <row r="908" spans="1:7" x14ac:dyDescent="0.3">
      <c r="A908" t="s">
        <v>31446</v>
      </c>
      <c r="B908" t="str">
        <f>IFERROR(VLOOKUP($A908,entity_labels_mc!$A$2:$F$10000,2,FALSE), "")</f>
        <v>Address Line2</v>
      </c>
      <c r="C908" t="str">
        <f>IFERROR(VLOOKUP($B908,entity_labels!$B$2:$F$10000,2,FALSE), IFERROR(VLOOKUP($B908,entity_labels_mc!$B$2:$F$10000,2,FALSE), ""))</f>
        <v>Dirección Línea 2</v>
      </c>
      <c r="D908" t="str">
        <f>IFERROR(VLOOKUP($B908,entity_labels!$B$2:$F$10000,3,FALSE), IFERROR(VLOOKUP($B908,entity_labels_mc!$B$2:$F$10000,3,FALSE), ""))</f>
        <v>Adresse Ligne 2</v>
      </c>
      <c r="E908" t="str">
        <f>IFERROR(VLOOKUP($B908,entity_labels!$B$2:$F$10000,4,FALSE), IFERROR(VLOOKUP($B908,entity_labels_mc!$B$2:$F$10000,4,FALSE), ""))</f>
        <v>住所行2</v>
      </c>
      <c r="F908" t="str">
        <f>IFERROR(VLOOKUP($B908,entity_labels!$B$2:$F$10000,5,FALSE), IFERROR(VLOOKUP($B908,entity_labels_mc!$B$2:$F$10000,5,FALSE), ""))</f>
        <v>Adresszeile 2</v>
      </c>
      <c r="G908" t="str">
        <f t="shared" si="14"/>
        <v>contactInfo_address2=Adresszeile 2</v>
      </c>
    </row>
    <row r="909" spans="1:7" x14ac:dyDescent="0.3">
      <c r="A909" t="s">
        <v>31447</v>
      </c>
      <c r="B909" t="str">
        <f>IFERROR(VLOOKUP($A909,entity_labels_mc!$A$2:$F$10000,2,FALSE), "")</f>
        <v xml:space="preserve">Address3 </v>
      </c>
      <c r="C909" t="str">
        <f>IFERROR(VLOOKUP($B909,entity_labels!$B$2:$F$10000,2,FALSE), IFERROR(VLOOKUP($B909,entity_labels_mc!$B$2:$F$10000,2,FALSE), ""))</f>
        <v>Address3</v>
      </c>
      <c r="D909" t="str">
        <f>IFERROR(VLOOKUP($B909,entity_labels!$B$2:$F$10000,3,FALSE), IFERROR(VLOOKUP($B909,entity_labels_mc!$B$2:$F$10000,3,FALSE), ""))</f>
        <v>Address3</v>
      </c>
      <c r="E909" t="str">
        <f>IFERROR(VLOOKUP($B909,entity_labels!$B$2:$F$10000,4,FALSE), IFERROR(VLOOKUP($B909,entity_labels_mc!$B$2:$F$10000,4,FALSE), ""))</f>
        <v>アドレス3</v>
      </c>
      <c r="F909" t="str">
        <f>IFERROR(VLOOKUP($B909,entity_labels!$B$2:$F$10000,5,FALSE), IFERROR(VLOOKUP($B909,entity_labels_mc!$B$2:$F$10000,5,FALSE), ""))</f>
        <v>Address3</v>
      </c>
      <c r="G909" t="str">
        <f t="shared" si="14"/>
        <v>contactInfo_address3=Address3</v>
      </c>
    </row>
    <row r="910" spans="1:7" x14ac:dyDescent="0.3">
      <c r="A910" t="s">
        <v>31449</v>
      </c>
      <c r="B910" t="str">
        <f>IFERROR(VLOOKUP($A910,entity_labels_mc!$A$2:$F$10000,2,FALSE), "")</f>
        <v xml:space="preserve">Address4 </v>
      </c>
      <c r="C910" t="str">
        <f>IFERROR(VLOOKUP($B910,entity_labels!$B$2:$F$10000,2,FALSE), IFERROR(VLOOKUP($B910,entity_labels_mc!$B$2:$F$10000,2,FALSE), ""))</f>
        <v>Dirección4</v>
      </c>
      <c r="D910" t="str">
        <f>IFERROR(VLOOKUP($B910,entity_labels!$B$2:$F$10000,3,FALSE), IFERROR(VLOOKUP($B910,entity_labels_mc!$B$2:$F$10000,3,FALSE), ""))</f>
        <v>Address4</v>
      </c>
      <c r="E910" t="str">
        <f>IFERROR(VLOOKUP($B910,entity_labels!$B$2:$F$10000,4,FALSE), IFERROR(VLOOKUP($B910,entity_labels_mc!$B$2:$F$10000,4,FALSE), ""))</f>
        <v>Address4</v>
      </c>
      <c r="F910" t="str">
        <f>IFERROR(VLOOKUP($B910,entity_labels!$B$2:$F$10000,5,FALSE), IFERROR(VLOOKUP($B910,entity_labels_mc!$B$2:$F$10000,5,FALSE), ""))</f>
        <v>Address4</v>
      </c>
      <c r="G910" t="str">
        <f t="shared" si="14"/>
        <v>contactInfo_address4=Address4</v>
      </c>
    </row>
    <row r="911" spans="1:7" x14ac:dyDescent="0.3">
      <c r="A911" t="s">
        <v>31451</v>
      </c>
      <c r="B911" t="str">
        <f>IFERROR(VLOOKUP($A911,entity_labels_mc!$A$2:$F$10000,2,FALSE), "")</f>
        <v xml:space="preserve">Address Override Flag </v>
      </c>
      <c r="C911" t="str">
        <f>IFERROR(VLOOKUP($B911,entity_labels!$B$2:$F$10000,2,FALSE), IFERROR(VLOOKUP($B911,entity_labels_mc!$B$2:$F$10000,2,FALSE), ""))</f>
        <v>Dirección de anulación de la bandera</v>
      </c>
      <c r="D911" t="str">
        <f>IFERROR(VLOOKUP($B911,entity_labels!$B$2:$F$10000,3,FALSE), IFERROR(VLOOKUP($B911,entity_labels_mc!$B$2:$F$10000,3,FALSE), ""))</f>
        <v>Adresse Override Drapeau</v>
      </c>
      <c r="E911" t="str">
        <f>IFERROR(VLOOKUP($B911,entity_labels!$B$2:$F$10000,4,FALSE), IFERROR(VLOOKUP($B911,entity_labels_mc!$B$2:$F$10000,4,FALSE), ""))</f>
        <v>アドレス上書きフラグ</v>
      </c>
      <c r="F911" t="str">
        <f>IFERROR(VLOOKUP($B911,entity_labels!$B$2:$F$10000,5,FALSE), IFERROR(VLOOKUP($B911,entity_labels_mc!$B$2:$F$10000,5,FALSE), ""))</f>
        <v>Override-Adresse Flagge</v>
      </c>
      <c r="G911" t="str">
        <f t="shared" si="14"/>
        <v>contactInfo_addressOverrideFlag=Override-Adresse Flagge</v>
      </c>
    </row>
    <row r="912" spans="1:7" x14ac:dyDescent="0.3">
      <c r="A912" t="s">
        <v>31453</v>
      </c>
      <c r="B912" t="str">
        <f>IFERROR(VLOOKUP($A912,entity_labels_mc!$A$2:$F$10000,2,FALSE), "")</f>
        <v>Authorized To e-sign</v>
      </c>
      <c r="C912" t="str">
        <f>IFERROR(VLOOKUP($B912,entity_labels!$B$2:$F$10000,2,FALSE), IFERROR(VLOOKUP($B912,entity_labels_mc!$B$2:$F$10000,2,FALSE), ""))</f>
        <v>Está autorizado para e-signo</v>
      </c>
      <c r="D912" t="str">
        <f>IFERROR(VLOOKUP($B912,entity_labels!$B$2:$F$10000,3,FALSE), IFERROR(VLOOKUP($B912,entity_labels_mc!$B$2:$F$10000,3,FALSE), ""))</f>
        <v>Autorisé à E-signe</v>
      </c>
      <c r="E912" t="str">
        <f>IFERROR(VLOOKUP($B912,entity_labels!$B$2:$F$10000,4,FALSE), IFERROR(VLOOKUP($B912,entity_labels_mc!$B$2:$F$10000,4,FALSE), ""))</f>
        <v>電子署名する権限</v>
      </c>
      <c r="F912" t="str">
        <f>IFERROR(VLOOKUP($B912,entity_labels!$B$2:$F$10000,5,FALSE), IFERROR(VLOOKUP($B912,entity_labels_mc!$B$2:$F$10000,5,FALSE), ""))</f>
        <v>Berechtigt, E-Zeichen</v>
      </c>
      <c r="G912" t="str">
        <f t="shared" si="14"/>
        <v>contactInfo_authorizedToESign=Berechtigt, E-Zeichen</v>
      </c>
    </row>
    <row r="913" spans="1:7" x14ac:dyDescent="0.3">
      <c r="A913" t="s">
        <v>31455</v>
      </c>
      <c r="B913" t="str">
        <f>IFERROR(VLOOKUP($A913,entity_labels_mc!$A$2:$F$10000,2,FALSE), "")</f>
        <v xml:space="preserve">City </v>
      </c>
      <c r="C913" t="str">
        <f>IFERROR(VLOOKUP($B913,entity_labels!$B$2:$F$10000,2,FALSE), IFERROR(VLOOKUP($B913,entity_labels_mc!$B$2:$F$10000,2,FALSE), ""))</f>
        <v>Ciudad</v>
      </c>
      <c r="D913" t="str">
        <f>IFERROR(VLOOKUP($B913,entity_labels!$B$2:$F$10000,3,FALSE), IFERROR(VLOOKUP($B913,entity_labels_mc!$B$2:$F$10000,3,FALSE), ""))</f>
        <v>Ville</v>
      </c>
      <c r="E913" t="str">
        <f>IFERROR(VLOOKUP($B913,entity_labels!$B$2:$F$10000,4,FALSE), IFERROR(VLOOKUP($B913,entity_labels_mc!$B$2:$F$10000,4,FALSE), ""))</f>
        <v>都市</v>
      </c>
      <c r="F913" t="str">
        <f>IFERROR(VLOOKUP($B913,entity_labels!$B$2:$F$10000,5,FALSE), IFERROR(VLOOKUP($B913,entity_labels_mc!$B$2:$F$10000,5,FALSE), ""))</f>
        <v>Stadt</v>
      </c>
      <c r="G913" t="str">
        <f t="shared" si="14"/>
        <v>contactInfo_city=Stadt</v>
      </c>
    </row>
    <row r="914" spans="1:7" x14ac:dyDescent="0.3">
      <c r="A914" t="s">
        <v>31456</v>
      </c>
      <c r="B914" t="str">
        <f>IFERROR(VLOOKUP($A914,entity_labels_mc!$A$2:$F$10000,2,FALSE), "")</f>
        <v xml:space="preserve">Comment </v>
      </c>
      <c r="C914" t="str">
        <f>IFERROR(VLOOKUP($B914,entity_labels!$B$2:$F$10000,2,FALSE), IFERROR(VLOOKUP($B914,entity_labels_mc!$B$2:$F$10000,2,FALSE), ""))</f>
        <v>Comentario</v>
      </c>
      <c r="D914" t="str">
        <f>IFERROR(VLOOKUP($B914,entity_labels!$B$2:$F$10000,3,FALSE), IFERROR(VLOOKUP($B914,entity_labels_mc!$B$2:$F$10000,3,FALSE), ""))</f>
        <v>Commentaire</v>
      </c>
      <c r="E914" t="str">
        <f>IFERROR(VLOOKUP($B914,entity_labels!$B$2:$F$10000,4,FALSE), IFERROR(VLOOKUP($B914,entity_labels_mc!$B$2:$F$10000,4,FALSE), ""))</f>
        <v>コメント</v>
      </c>
      <c r="F914" t="str">
        <f>IFERROR(VLOOKUP($B914,entity_labels!$B$2:$F$10000,5,FALSE), IFERROR(VLOOKUP($B914,entity_labels_mc!$B$2:$F$10000,5,FALSE), ""))</f>
        <v>Kommentar</v>
      </c>
      <c r="G914" t="str">
        <f t="shared" si="14"/>
        <v>contactInfo_comment=Kommentar</v>
      </c>
    </row>
    <row r="915" spans="1:7" x14ac:dyDescent="0.3">
      <c r="A915" t="s">
        <v>31457</v>
      </c>
      <c r="B915" t="str">
        <f>IFERROR(VLOOKUP($A915,entity_labels_mc!$A$2:$F$10000,2,FALSE), "")</f>
        <v xml:space="preserve">Comment Group </v>
      </c>
      <c r="C915" t="str">
        <f>IFERROR(VLOOKUP($B915,entity_labels!$B$2:$F$10000,2,FALSE), IFERROR(VLOOKUP($B915,entity_labels_mc!$B$2:$F$10000,2,FALSE), ""))</f>
        <v>Grupo comentario</v>
      </c>
      <c r="D915" t="str">
        <f>IFERROR(VLOOKUP($B915,entity_labels!$B$2:$F$10000,3,FALSE), IFERROR(VLOOKUP($B915,entity_labels_mc!$B$2:$F$10000,3,FALSE), ""))</f>
        <v>Commentaire de groupe</v>
      </c>
      <c r="E915" t="str">
        <f>IFERROR(VLOOKUP($B915,entity_labels!$B$2:$F$10000,4,FALSE), IFERROR(VLOOKUP($B915,entity_labels_mc!$B$2:$F$10000,4,FALSE), ""))</f>
        <v>コメント グループ</v>
      </c>
      <c r="F915" t="str">
        <f>IFERROR(VLOOKUP($B915,entity_labels!$B$2:$F$10000,5,FALSE), IFERROR(VLOOKUP($B915,entity_labels_mc!$B$2:$F$10000,5,FALSE), ""))</f>
        <v>Kommentar-Gruppe</v>
      </c>
      <c r="G915" t="str">
        <f t="shared" si="14"/>
        <v>contactInfo_commentGroup=Kommentar-Gruppe</v>
      </c>
    </row>
    <row r="916" spans="1:7" x14ac:dyDescent="0.3">
      <c r="A916" t="s">
        <v>31458</v>
      </c>
      <c r="B916" t="str">
        <f>IFERROR(VLOOKUP($A916,entity_labels_mc!$A$2:$F$10000,2,FALSE), "")</f>
        <v xml:space="preserve">Contact Name </v>
      </c>
      <c r="C916" t="str">
        <f>IFERROR(VLOOKUP($B916,entity_labels!$B$2:$F$10000,2,FALSE), IFERROR(VLOOKUP($B916,entity_labels_mc!$B$2:$F$10000,2,FALSE), ""))</f>
        <v>Nombre de Contacto</v>
      </c>
      <c r="D916" t="str">
        <f>IFERROR(VLOOKUP($B916,entity_labels!$B$2:$F$10000,3,FALSE), IFERROR(VLOOKUP($B916,entity_labels_mc!$B$2:$F$10000,3,FALSE), ""))</f>
        <v>Nom du contact</v>
      </c>
      <c r="E916" t="str">
        <f>IFERROR(VLOOKUP($B916,entity_labels!$B$2:$F$10000,4,FALSE), IFERROR(VLOOKUP($B916,entity_labels_mc!$B$2:$F$10000,4,FALSE), ""))</f>
        <v>連絡先</v>
      </c>
      <c r="F916" t="str">
        <f>IFERROR(VLOOKUP($B916,entity_labels!$B$2:$F$10000,5,FALSE), IFERROR(VLOOKUP($B916,entity_labels_mc!$B$2:$F$10000,5,FALSE), ""))</f>
        <v>Kontaktname</v>
      </c>
      <c r="G916" t="str">
        <f t="shared" si="14"/>
        <v>contactInfo_contactName=Kontaktname</v>
      </c>
    </row>
    <row r="917" spans="1:7" x14ac:dyDescent="0.3">
      <c r="A917" t="s">
        <v>31460</v>
      </c>
      <c r="B917" t="str">
        <f>IFERROR(VLOOKUP($A917,entity_labels_mc!$A$2:$F$10000,2,FALSE), "")</f>
        <v xml:space="preserve">Contact Type Details </v>
      </c>
      <c r="C917" t="str">
        <f>IFERROR(VLOOKUP($B917,entity_labels!$B$2:$F$10000,2,FALSE), IFERROR(VLOOKUP($B917,entity_labels_mc!$B$2:$F$10000,2,FALSE), ""))</f>
        <v>Tipo de contactos Detalles</v>
      </c>
      <c r="D917" t="str">
        <f>IFERROR(VLOOKUP($B917,entity_labels!$B$2:$F$10000,3,FALSE), IFERROR(VLOOKUP($B917,entity_labels_mc!$B$2:$F$10000,3,FALSE), ""))</f>
        <v>Type de contact Détails</v>
      </c>
      <c r="E917" t="str">
        <f>IFERROR(VLOOKUP($B917,entity_labels!$B$2:$F$10000,4,FALSE), IFERROR(VLOOKUP($B917,entity_labels_mc!$B$2:$F$10000,4,FALSE), ""))</f>
        <v>連絡先タイプ詳細</v>
      </c>
      <c r="F917" t="str">
        <f>IFERROR(VLOOKUP($B917,entity_labels!$B$2:$F$10000,5,FALSE), IFERROR(VLOOKUP($B917,entity_labels_mc!$B$2:$F$10000,5,FALSE), ""))</f>
        <v>Kontakttyp-Details</v>
      </c>
      <c r="G917" t="str">
        <f t="shared" si="14"/>
        <v>contactInfo_contactTypeDetails=Kontakttyp-Details</v>
      </c>
    </row>
    <row r="918" spans="1:7" x14ac:dyDescent="0.3">
      <c r="A918" t="s">
        <v>31462</v>
      </c>
      <c r="B918" t="str">
        <f>IFERROR(VLOOKUP($A918,entity_labels_mc!$A$2:$F$10000,2,FALSE), "")</f>
        <v xml:space="preserve">Contacts </v>
      </c>
      <c r="C918" t="str">
        <f>IFERROR(VLOOKUP($B918,entity_labels!$B$2:$F$10000,2,FALSE), IFERROR(VLOOKUP($B918,entity_labels_mc!$B$2:$F$10000,2,FALSE), ""))</f>
        <v>Contactos</v>
      </c>
      <c r="D918" t="str">
        <f>IFERROR(VLOOKUP($B918,entity_labels!$B$2:$F$10000,3,FALSE), IFERROR(VLOOKUP($B918,entity_labels_mc!$B$2:$F$10000,3,FALSE), ""))</f>
        <v>Contacts</v>
      </c>
      <c r="E918" t="str">
        <f>IFERROR(VLOOKUP($B918,entity_labels!$B$2:$F$10000,4,FALSE), IFERROR(VLOOKUP($B918,entity_labels_mc!$B$2:$F$10000,4,FALSE), ""))</f>
        <v>連絡先</v>
      </c>
      <c r="F918" t="str">
        <f>IFERROR(VLOOKUP($B918,entity_labels!$B$2:$F$10000,5,FALSE), IFERROR(VLOOKUP($B918,entity_labels_mc!$B$2:$F$10000,5,FALSE), ""))</f>
        <v>Kontakte</v>
      </c>
      <c r="G918" t="str">
        <f t="shared" si="14"/>
        <v>contactInfo_contacts=Kontakte</v>
      </c>
    </row>
    <row r="919" spans="1:7" x14ac:dyDescent="0.3">
      <c r="A919" t="s">
        <v>31463</v>
      </c>
      <c r="B919" t="str">
        <f>IFERROR(VLOOKUP($A919,entity_labels_mc!$A$2:$F$10000,2,FALSE), "")</f>
        <v xml:space="preserve">Country </v>
      </c>
      <c r="C919" t="str">
        <f>IFERROR(VLOOKUP($B919,entity_labels!$B$2:$F$10000,2,FALSE), IFERROR(VLOOKUP($B919,entity_labels_mc!$B$2:$F$10000,2,FALSE), ""))</f>
        <v>País</v>
      </c>
      <c r="D919" t="str">
        <f>IFERROR(VLOOKUP($B919,entity_labels!$B$2:$F$10000,3,FALSE), IFERROR(VLOOKUP($B919,entity_labels_mc!$B$2:$F$10000,3,FALSE), ""))</f>
        <v>Pays</v>
      </c>
      <c r="E919" t="str">
        <f>IFERROR(VLOOKUP($B919,entity_labels!$B$2:$F$10000,4,FALSE), IFERROR(VLOOKUP($B919,entity_labels_mc!$B$2:$F$10000,4,FALSE), ""))</f>
        <v>国</v>
      </c>
      <c r="F919" t="str">
        <f>IFERROR(VLOOKUP($B919,entity_labels!$B$2:$F$10000,5,FALSE), IFERROR(VLOOKUP($B919,entity_labels_mc!$B$2:$F$10000,5,FALSE), ""))</f>
        <v>Land</v>
      </c>
      <c r="G919" t="str">
        <f t="shared" si="14"/>
        <v>contactInfo_country=Land</v>
      </c>
    </row>
    <row r="920" spans="1:7" x14ac:dyDescent="0.3">
      <c r="A920" t="s">
        <v>31464</v>
      </c>
      <c r="B920" t="str">
        <f>IFERROR(VLOOKUP($A920,entity_labels_mc!$A$2:$F$10000,2,FALSE), "")</f>
        <v xml:space="preserve">County </v>
      </c>
      <c r="C920" t="str">
        <f>IFERROR(VLOOKUP($B920,entity_labels!$B$2:$F$10000,2,FALSE), IFERROR(VLOOKUP($B920,entity_labels_mc!$B$2:$F$10000,2,FALSE), ""))</f>
        <v>Condado</v>
      </c>
      <c r="D920" t="str">
        <f>IFERROR(VLOOKUP($B920,entity_labels!$B$2:$F$10000,3,FALSE), IFERROR(VLOOKUP($B920,entity_labels_mc!$B$2:$F$10000,3,FALSE), ""))</f>
        <v>Comté</v>
      </c>
      <c r="E920" t="str">
        <f>IFERROR(VLOOKUP($B920,entity_labels!$B$2:$F$10000,4,FALSE), IFERROR(VLOOKUP($B920,entity_labels_mc!$B$2:$F$10000,4,FALSE), ""))</f>
        <v>郡</v>
      </c>
      <c r="F920" t="str">
        <f>IFERROR(VLOOKUP($B920,entity_labels!$B$2:$F$10000,5,FALSE), IFERROR(VLOOKUP($B920,entity_labels_mc!$B$2:$F$10000,5,FALSE), ""))</f>
        <v>County</v>
      </c>
      <c r="G920" t="str">
        <f t="shared" si="14"/>
        <v>contactInfo_county=County</v>
      </c>
    </row>
    <row r="921" spans="1:7" x14ac:dyDescent="0.3">
      <c r="A921" t="s">
        <v>31465</v>
      </c>
      <c r="B921" t="str">
        <f>IFERROR(VLOOKUP($A921,entity_labels_mc!$A$2:$F$10000,2,FALSE), "")</f>
        <v xml:space="preserve">County Id </v>
      </c>
      <c r="C921" t="str">
        <f>IFERROR(VLOOKUP($B921,entity_labels!$B$2:$F$10000,2,FALSE), IFERROR(VLOOKUP($B921,entity_labels_mc!$B$2:$F$10000,2,FALSE), ""))</f>
        <v>Condado Id</v>
      </c>
      <c r="D921" t="str">
        <f>IFERROR(VLOOKUP($B921,entity_labels!$B$2:$F$10000,3,FALSE), IFERROR(VLOOKUP($B921,entity_labels_mc!$B$2:$F$10000,3,FALSE), ""))</f>
        <v>Comté Id</v>
      </c>
      <c r="E921" t="str">
        <f>IFERROR(VLOOKUP($B921,entity_labels!$B$2:$F$10000,4,FALSE), IFERROR(VLOOKUP($B921,entity_labels_mc!$B$2:$F$10000,4,FALSE), ""))</f>
        <v>郡同上</v>
      </c>
      <c r="F921" t="str">
        <f>IFERROR(VLOOKUP($B921,entity_labels!$B$2:$F$10000,5,FALSE), IFERROR(VLOOKUP($B921,entity_labels_mc!$B$2:$F$10000,5,FALSE), ""))</f>
        <v>Grafschaft Id</v>
      </c>
      <c r="G921" t="str">
        <f t="shared" si="14"/>
        <v>contactInfo_countyId=Grafschaft Id</v>
      </c>
    </row>
    <row r="922" spans="1:7" x14ac:dyDescent="0.3">
      <c r="A922" t="s">
        <v>31467</v>
      </c>
      <c r="B922" t="str">
        <f>IFERROR(VLOOKUP($A922,entity_labels_mc!$A$2:$F$10000,2,FALSE), "")</f>
        <v xml:space="preserve">District </v>
      </c>
      <c r="C922" t="str">
        <f>IFERROR(VLOOKUP($B922,entity_labels!$B$2:$F$10000,2,FALSE), IFERROR(VLOOKUP($B922,entity_labels_mc!$B$2:$F$10000,2,FALSE), ""))</f>
        <v>Distrito</v>
      </c>
      <c r="D922" t="str">
        <f>IFERROR(VLOOKUP($B922,entity_labels!$B$2:$F$10000,3,FALSE), IFERROR(VLOOKUP($B922,entity_labels_mc!$B$2:$F$10000,3,FALSE), ""))</f>
        <v>Quartier</v>
      </c>
      <c r="E922" t="str">
        <f>IFERROR(VLOOKUP($B922,entity_labels!$B$2:$F$10000,4,FALSE), IFERROR(VLOOKUP($B922,entity_labels_mc!$B$2:$F$10000,4,FALSE), ""))</f>
        <v>地区</v>
      </c>
      <c r="F922" t="str">
        <f>IFERROR(VLOOKUP($B922,entity_labels!$B$2:$F$10000,5,FALSE), IFERROR(VLOOKUP($B922,entity_labels_mc!$B$2:$F$10000,5,FALSE), ""))</f>
        <v>Landkreis</v>
      </c>
      <c r="G922" t="str">
        <f t="shared" si="14"/>
        <v>contactInfo_district=Landkreis</v>
      </c>
    </row>
    <row r="923" spans="1:7" x14ac:dyDescent="0.3">
      <c r="A923" t="s">
        <v>31468</v>
      </c>
      <c r="B923" t="str">
        <f>IFERROR(VLOOKUP($A923,entity_labels_mc!$A$2:$F$10000,2,FALSE), "")</f>
        <v xml:space="preserve">Email </v>
      </c>
      <c r="C923" t="str">
        <f>IFERROR(VLOOKUP($B923,entity_labels!$B$2:$F$10000,2,FALSE), IFERROR(VLOOKUP($B923,entity_labels_mc!$B$2:$F$10000,2,FALSE), ""))</f>
        <v>Correo electrónico</v>
      </c>
      <c r="D923" t="str">
        <f>IFERROR(VLOOKUP($B923,entity_labels!$B$2:$F$10000,3,FALSE), IFERROR(VLOOKUP($B923,entity_labels_mc!$B$2:$F$10000,3,FALSE), ""))</f>
        <v>Messagerie</v>
      </c>
      <c r="E923" t="str">
        <f>IFERROR(VLOOKUP($B923,entity_labels!$B$2:$F$10000,4,FALSE), IFERROR(VLOOKUP($B923,entity_labels_mc!$B$2:$F$10000,4,FALSE), ""))</f>
        <v>電子メール</v>
      </c>
      <c r="F923" t="str">
        <f>IFERROR(VLOOKUP($B923,entity_labels!$B$2:$F$10000,5,FALSE), IFERROR(VLOOKUP($B923,entity_labels_mc!$B$2:$F$10000,5,FALSE), ""))</f>
        <v>E-Mail</v>
      </c>
      <c r="G923" t="str">
        <f t="shared" si="14"/>
        <v>contactInfo_email=E-Mail</v>
      </c>
    </row>
    <row r="924" spans="1:7" x14ac:dyDescent="0.3">
      <c r="A924" t="s">
        <v>31469</v>
      </c>
      <c r="B924" t="str">
        <f>IFERROR(VLOOKUP($A924,entity_labels_mc!$A$2:$F$10000,2,FALSE), "")</f>
        <v xml:space="preserve">Entity Id </v>
      </c>
      <c r="C924" t="str">
        <f>IFERROR(VLOOKUP($B924,entity_labels!$B$2:$F$10000,2,FALSE), IFERROR(VLOOKUP($B924,entity_labels_mc!$B$2:$F$10000,2,FALSE), ""))</f>
        <v>Identificador de entidad</v>
      </c>
      <c r="D924" t="str">
        <f>IFERROR(VLOOKUP($B924,entity_labels!$B$2:$F$10000,3,FALSE), IFERROR(VLOOKUP($B924,entity_labels_mc!$B$2:$F$10000,3,FALSE), ""))</f>
        <v>Id de l'entité</v>
      </c>
      <c r="E924" t="str">
        <f>IFERROR(VLOOKUP($B924,entity_labels!$B$2:$F$10000,4,FALSE), IFERROR(VLOOKUP($B924,entity_labels_mc!$B$2:$F$10000,4,FALSE), ""))</f>
        <v>エンティティ Id</v>
      </c>
      <c r="F924" t="str">
        <f>IFERROR(VLOOKUP($B924,entity_labels!$B$2:$F$10000,5,FALSE), IFERROR(VLOOKUP($B924,entity_labels_mc!$B$2:$F$10000,5,FALSE), ""))</f>
        <v>Einheits-Id</v>
      </c>
      <c r="G924" t="str">
        <f t="shared" si="14"/>
        <v>contactInfo_entityId=Einheits-Id</v>
      </c>
    </row>
    <row r="925" spans="1:7" x14ac:dyDescent="0.3">
      <c r="A925" t="s">
        <v>31470</v>
      </c>
      <c r="B925" t="str">
        <f>IFERROR(VLOOKUP($A925,entity_labels_mc!$A$2:$F$10000,2,FALSE), "")</f>
        <v xml:space="preserve">External Ref Id </v>
      </c>
      <c r="C925" t="str">
        <f>IFERROR(VLOOKUP($B925,entity_labels!$B$2:$F$10000,2,FALSE), IFERROR(VLOOKUP($B925,entity_labels_mc!$B$2:$F$10000,2,FALSE), ""))</f>
        <v>Id de referencia externa</v>
      </c>
      <c r="D925" t="str">
        <f>IFERROR(VLOOKUP($B925,entity_labels!$B$2:$F$10000,3,FALSE), IFERROR(VLOOKUP($B925,entity_labels_mc!$B$2:$F$10000,3,FALSE), ""))</f>
        <v>Id de référence externe</v>
      </c>
      <c r="E925" t="str">
        <f>IFERROR(VLOOKUP($B925,entity_labels!$B$2:$F$10000,4,FALSE), IFERROR(VLOOKUP($B925,entity_labels_mc!$B$2:$F$10000,4,FALSE), ""))</f>
        <v>外部 Ref Id</v>
      </c>
      <c r="F925" t="str">
        <f>IFERROR(VLOOKUP($B925,entity_labels!$B$2:$F$10000,5,FALSE), IFERROR(VLOOKUP($B925,entity_labels_mc!$B$2:$F$10000,5,FALSE), ""))</f>
        <v>Externe Ref-Id</v>
      </c>
      <c r="G925" t="str">
        <f t="shared" si="14"/>
        <v>contactInfo_externalRefId=Externe Ref-Id</v>
      </c>
    </row>
    <row r="926" spans="1:7" x14ac:dyDescent="0.3">
      <c r="A926" t="s">
        <v>31471</v>
      </c>
      <c r="B926" t="str">
        <f>IFERROR(VLOOKUP($A926,entity_labels_mc!$A$2:$F$10000,2,FALSE), "")</f>
        <v xml:space="preserve">Fax Extn </v>
      </c>
      <c r="C926" t="str">
        <f>IFERROR(VLOOKUP($B926,entity_labels!$B$2:$F$10000,2,FALSE), IFERROR(VLOOKUP($B926,entity_labels_mc!$B$2:$F$10000,2,FALSE), ""))</f>
        <v>Fax Extn</v>
      </c>
      <c r="D926" t="str">
        <f>IFERROR(VLOOKUP($B926,entity_labels!$B$2:$F$10000,3,FALSE), IFERROR(VLOOKUP($B926,entity_labels_mc!$B$2:$F$10000,3,FALSE), ""))</f>
        <v>Fax Extn</v>
      </c>
      <c r="E926" t="str">
        <f>IFERROR(VLOOKUP($B926,entity_labels!$B$2:$F$10000,4,FALSE), IFERROR(VLOOKUP($B926,entity_labels_mc!$B$2:$F$10000,4,FALSE), ""))</f>
        <v>ファックスEXTN</v>
      </c>
      <c r="F926" t="str">
        <f>IFERROR(VLOOKUP($B926,entity_labels!$B$2:$F$10000,5,FALSE), IFERROR(VLOOKUP($B926,entity_labels_mc!$B$2:$F$10000,5,FALSE), ""))</f>
        <v>Fax Nst</v>
      </c>
      <c r="G926" t="str">
        <f t="shared" si="14"/>
        <v>contactInfo_faxExtn=Fax Nst</v>
      </c>
    </row>
    <row r="927" spans="1:7" x14ac:dyDescent="0.3">
      <c r="A927" t="s">
        <v>31473</v>
      </c>
      <c r="B927" t="str">
        <f>IFERROR(VLOOKUP($A927,entity_labels_mc!$A$2:$F$10000,2,FALSE), "")</f>
        <v xml:space="preserve">Fax Extn2 </v>
      </c>
      <c r="C927" t="str">
        <f>IFERROR(VLOOKUP($B927,entity_labels!$B$2:$F$10000,2,FALSE), IFERROR(VLOOKUP($B927,entity_labels_mc!$B$2:$F$10000,2,FALSE), ""))</f>
        <v>Fax Extn2</v>
      </c>
      <c r="D927" t="str">
        <f>IFERROR(VLOOKUP($B927,entity_labels!$B$2:$F$10000,3,FALSE), IFERROR(VLOOKUP($B927,entity_labels_mc!$B$2:$F$10000,3,FALSE), ""))</f>
        <v>Fax Extn2</v>
      </c>
      <c r="E927" t="str">
        <f>IFERROR(VLOOKUP($B927,entity_labels!$B$2:$F$10000,4,FALSE), IFERROR(VLOOKUP($B927,entity_labels_mc!$B$2:$F$10000,4,FALSE), ""))</f>
        <v>ファックスExtn2</v>
      </c>
      <c r="F927" t="str">
        <f>IFERROR(VLOOKUP($B927,entity_labels!$B$2:$F$10000,5,FALSE), IFERROR(VLOOKUP($B927,entity_labels_mc!$B$2:$F$10000,5,FALSE), ""))</f>
        <v>Fax Extn2</v>
      </c>
      <c r="G927" t="str">
        <f t="shared" si="14"/>
        <v>contactInfo_faxExtn2=Fax Extn2</v>
      </c>
    </row>
    <row r="928" spans="1:7" x14ac:dyDescent="0.3">
      <c r="A928" t="s">
        <v>31475</v>
      </c>
      <c r="B928" t="str">
        <f>IFERROR(VLOOKUP($A928,entity_labels_mc!$A$2:$F$10000,2,FALSE), "")</f>
        <v xml:space="preserve">Fax Extn3 </v>
      </c>
      <c r="C928" t="str">
        <f>IFERROR(VLOOKUP($B928,entity_labels!$B$2:$F$10000,2,FALSE), IFERROR(VLOOKUP($B928,entity_labels_mc!$B$2:$F$10000,2,FALSE), ""))</f>
        <v>Fax Extn3</v>
      </c>
      <c r="D928" t="str">
        <f>IFERROR(VLOOKUP($B928,entity_labels!$B$2:$F$10000,3,FALSE), IFERROR(VLOOKUP($B928,entity_labels_mc!$B$2:$F$10000,3,FALSE), ""))</f>
        <v>Fax Extn3</v>
      </c>
      <c r="E928" t="str">
        <f>IFERROR(VLOOKUP($B928,entity_labels!$B$2:$F$10000,4,FALSE), IFERROR(VLOOKUP($B928,entity_labels_mc!$B$2:$F$10000,4,FALSE), ""))</f>
        <v>ファックスExtn3</v>
      </c>
      <c r="F928" t="str">
        <f>IFERROR(VLOOKUP($B928,entity_labels!$B$2:$F$10000,5,FALSE), IFERROR(VLOOKUP($B928,entity_labels_mc!$B$2:$F$10000,5,FALSE), ""))</f>
        <v>Fax Extn3</v>
      </c>
      <c r="G928" t="str">
        <f t="shared" si="14"/>
        <v>contactInfo_faxExtn3=Fax Extn3</v>
      </c>
    </row>
    <row r="929" spans="1:7" x14ac:dyDescent="0.3">
      <c r="A929" t="s">
        <v>31477</v>
      </c>
      <c r="B929" t="str">
        <f>IFERROR(VLOOKUP($A929,entity_labels_mc!$A$2:$F$10000,2,FALSE), "")</f>
        <v xml:space="preserve">Fax Number </v>
      </c>
      <c r="C929" t="str">
        <f>IFERROR(VLOOKUP($B929,entity_labels!$B$2:$F$10000,2,FALSE), IFERROR(VLOOKUP($B929,entity_labels_mc!$B$2:$F$10000,2,FALSE), ""))</f>
        <v>Número de fax</v>
      </c>
      <c r="D929" t="str">
        <f>IFERROR(VLOOKUP($B929,entity_labels!$B$2:$F$10000,3,FALSE), IFERROR(VLOOKUP($B929,entity_labels_mc!$B$2:$F$10000,3,FALSE), ""))</f>
        <v>Numéro de Fax</v>
      </c>
      <c r="E929" t="str">
        <f>IFERROR(VLOOKUP($B929,entity_labels!$B$2:$F$10000,4,FALSE), IFERROR(VLOOKUP($B929,entity_labels_mc!$B$2:$F$10000,4,FALSE), ""))</f>
        <v>Fax 番号</v>
      </c>
      <c r="F929" t="str">
        <f>IFERROR(VLOOKUP($B929,entity_labels!$B$2:$F$10000,5,FALSE), IFERROR(VLOOKUP($B929,entity_labels_mc!$B$2:$F$10000,5,FALSE), ""))</f>
        <v>Fax-Nummer</v>
      </c>
      <c r="G929" t="str">
        <f t="shared" si="14"/>
        <v>contactInfo_faxNumber=Fax-Nummer</v>
      </c>
    </row>
    <row r="930" spans="1:7" x14ac:dyDescent="0.3">
      <c r="A930" t="s">
        <v>31478</v>
      </c>
      <c r="B930" t="str">
        <f>IFERROR(VLOOKUP($A930,entity_labels_mc!$A$2:$F$10000,2,FALSE), "")</f>
        <v xml:space="preserve">Fax Number2 </v>
      </c>
      <c r="C930" t="str">
        <f>IFERROR(VLOOKUP($B930,entity_labels!$B$2:$F$10000,2,FALSE), IFERROR(VLOOKUP($B930,entity_labels_mc!$B$2:$F$10000,2,FALSE), ""))</f>
        <v>Fax Número2</v>
      </c>
      <c r="D930" t="str">
        <f>IFERROR(VLOOKUP($B930,entity_labels!$B$2:$F$10000,3,FALSE), IFERROR(VLOOKUP($B930,entity_labels_mc!$B$2:$F$10000,3,FALSE), ""))</f>
        <v>Fax Number2</v>
      </c>
      <c r="E930" t="str">
        <f>IFERROR(VLOOKUP($B930,entity_labels!$B$2:$F$10000,4,FALSE), IFERROR(VLOOKUP($B930,entity_labels_mc!$B$2:$F$10000,4,FALSE), ""))</f>
        <v>ファックス数値2</v>
      </c>
      <c r="F930" t="str">
        <f>IFERROR(VLOOKUP($B930,entity_labels!$B$2:$F$10000,5,FALSE), IFERROR(VLOOKUP($B930,entity_labels_mc!$B$2:$F$10000,5,FALSE), ""))</f>
        <v>Fax Number2</v>
      </c>
      <c r="G930" t="str">
        <f t="shared" si="14"/>
        <v>contactInfo_faxNumber2=Fax Number2</v>
      </c>
    </row>
    <row r="931" spans="1:7" x14ac:dyDescent="0.3">
      <c r="A931" t="s">
        <v>31480</v>
      </c>
      <c r="B931" t="str">
        <f>IFERROR(VLOOKUP($A931,entity_labels_mc!$A$2:$F$10000,2,FALSE), "")</f>
        <v xml:space="preserve">Fax Number3 </v>
      </c>
      <c r="C931" t="str">
        <f>IFERROR(VLOOKUP($B931,entity_labels!$B$2:$F$10000,2,FALSE), IFERROR(VLOOKUP($B931,entity_labels_mc!$B$2:$F$10000,2,FALSE), ""))</f>
        <v>Fax Number3</v>
      </c>
      <c r="D931" t="str">
        <f>IFERROR(VLOOKUP($B931,entity_labels!$B$2:$F$10000,3,FALSE), IFERROR(VLOOKUP($B931,entity_labels_mc!$B$2:$F$10000,3,FALSE), ""))</f>
        <v>Fax Number3</v>
      </c>
      <c r="E931" t="str">
        <f>IFERROR(VLOOKUP($B931,entity_labels!$B$2:$F$10000,4,FALSE), IFERROR(VLOOKUP($B931,entity_labels_mc!$B$2:$F$10000,4,FALSE), ""))</f>
        <v>ファックスNumber3</v>
      </c>
      <c r="F931" t="str">
        <f>IFERROR(VLOOKUP($B931,entity_labels!$B$2:$F$10000,5,FALSE), IFERROR(VLOOKUP($B931,entity_labels_mc!$B$2:$F$10000,5,FALSE), ""))</f>
        <v>Fax Number3</v>
      </c>
      <c r="G931" t="str">
        <f t="shared" si="14"/>
        <v>contactInfo_faxNumber3=Fax Number3</v>
      </c>
    </row>
    <row r="932" spans="1:7" x14ac:dyDescent="0.3">
      <c r="A932" t="s">
        <v>31482</v>
      </c>
      <c r="B932" t="str">
        <f>IFERROR(VLOOKUP($A932,entity_labels_mc!$A$2:$F$10000,2,FALSE), "")</f>
        <v>Financial Institution May Contact</v>
      </c>
      <c r="C932" t="str">
        <f>IFERROR(VLOOKUP($B932,entity_labels!$B$2:$F$10000,2,FALSE), IFERROR(VLOOKUP($B932,entity_labels_mc!$B$2:$F$10000,2,FALSE), ""))</f>
        <v>Institución financiera puede contactar</v>
      </c>
      <c r="D932" t="str">
        <f>IFERROR(VLOOKUP($B932,entity_labels!$B$2:$F$10000,3,FALSE), IFERROR(VLOOKUP($B932,entity_labels_mc!$B$2:$F$10000,3,FALSE), ""))</f>
        <v>Institution financière peut contacter</v>
      </c>
      <c r="E932" t="str">
        <f>IFERROR(VLOOKUP($B932,entity_labels!$B$2:$F$10000,4,FALSE), IFERROR(VLOOKUP($B932,entity_labels_mc!$B$2:$F$10000,4,FALSE), ""))</f>
        <v>金融機関に連絡があります。</v>
      </c>
      <c r="F932" t="str">
        <f>IFERROR(VLOOKUP($B932,entity_labels!$B$2:$F$10000,5,FALSE), IFERROR(VLOOKUP($B932,entity_labels_mc!$B$2:$F$10000,5,FALSE), ""))</f>
        <v>Finanzinstitut treten</v>
      </c>
      <c r="G932" t="str">
        <f t="shared" si="14"/>
        <v>contactInfo_financialinstitutionMayContact=Finanzinstitut treten</v>
      </c>
    </row>
    <row r="933" spans="1:7" x14ac:dyDescent="0.3">
      <c r="A933" t="s">
        <v>31483</v>
      </c>
      <c r="B933" t="str">
        <f>IFERROR(VLOOKUP($A933,entity_labels_mc!$A$2:$F$10000,2,FALSE), "")</f>
        <v xml:space="preserve">First Name </v>
      </c>
      <c r="C933" t="str">
        <f>IFERROR(VLOOKUP($B933,entity_labels!$B$2:$F$10000,2,FALSE), IFERROR(VLOOKUP($B933,entity_labels_mc!$B$2:$F$10000,2,FALSE), ""))</f>
        <v>Primer nombre</v>
      </c>
      <c r="D933" t="str">
        <f>IFERROR(VLOOKUP($B933,entity_labels!$B$2:$F$10000,3,FALSE), IFERROR(VLOOKUP($B933,entity_labels_mc!$B$2:$F$10000,3,FALSE), ""))</f>
        <v>Prénom</v>
      </c>
      <c r="E933" t="str">
        <f>IFERROR(VLOOKUP($B933,entity_labels!$B$2:$F$10000,4,FALSE), IFERROR(VLOOKUP($B933,entity_labels_mc!$B$2:$F$10000,4,FALSE), ""))</f>
        <v>最初の名前</v>
      </c>
      <c r="F933" t="str">
        <f>IFERROR(VLOOKUP($B933,entity_labels!$B$2:$F$10000,5,FALSE), IFERROR(VLOOKUP($B933,entity_labels_mc!$B$2:$F$10000,5,FALSE), ""))</f>
        <v>Vorname</v>
      </c>
      <c r="G933" t="str">
        <f t="shared" si="14"/>
        <v>contactInfo_firstName=Vorname</v>
      </c>
    </row>
    <row r="934" spans="1:7" x14ac:dyDescent="0.3">
      <c r="A934" t="s">
        <v>31484</v>
      </c>
      <c r="B934" t="str">
        <f>IFERROR(VLOOKUP($A934,entity_labels_mc!$A$2:$F$10000,2,FALSE), "")</f>
        <v xml:space="preserve">Geo Code For Sales Tax </v>
      </c>
      <c r="C934" t="str">
        <f>IFERROR(VLOOKUP($B934,entity_labels!$B$2:$F$10000,2,FALSE), IFERROR(VLOOKUP($B934,entity_labels_mc!$B$2:$F$10000,2,FALSE), ""))</f>
        <v>Código Geo Por Impuesto sobre las Ventas</v>
      </c>
      <c r="D934" t="str">
        <f>IFERROR(VLOOKUP($B934,entity_labels!$B$2:$F$10000,3,FALSE), IFERROR(VLOOKUP($B934,entity_labels_mc!$B$2:$F$10000,3,FALSE), ""))</f>
        <v>Géo Pour la taxe de vente</v>
      </c>
      <c r="E934" t="str">
        <f>IFERROR(VLOOKUP($B934,entity_labels!$B$2:$F$10000,4,FALSE), IFERROR(VLOOKUP($B934,entity_labels_mc!$B$2:$F$10000,4,FALSE), ""))</f>
        <v>売上税のためにジオコード</v>
      </c>
      <c r="F934" t="str">
        <f>IFERROR(VLOOKUP($B934,entity_labels!$B$2:$F$10000,5,FALSE), IFERROR(VLOOKUP($B934,entity_labels_mc!$B$2:$F$10000,5,FALSE), ""))</f>
        <v>Geo-Code für Verkaufssteuer</v>
      </c>
      <c r="G934" t="str">
        <f t="shared" si="14"/>
        <v>contactInfo_geoCodeForSalesTax=Geo-Code für Verkaufssteuer</v>
      </c>
    </row>
    <row r="935" spans="1:7" x14ac:dyDescent="0.3">
      <c r="A935" t="s">
        <v>31486</v>
      </c>
      <c r="B935" t="str">
        <f>IFERROR(VLOOKUP($A935,entity_labels_mc!$A$2:$F$10000,2,FALSE), "")</f>
        <v xml:space="preserve">Identifying Flag </v>
      </c>
      <c r="C935" t="str">
        <f>IFERROR(VLOOKUP($B935,entity_labels!$B$2:$F$10000,2,FALSE), IFERROR(VLOOKUP($B935,entity_labels_mc!$B$2:$F$10000,2,FALSE), ""))</f>
        <v>Bandera de identificación</v>
      </c>
      <c r="D935" t="str">
        <f>IFERROR(VLOOKUP($B935,entity_labels!$B$2:$F$10000,3,FALSE), IFERROR(VLOOKUP($B935,entity_labels_mc!$B$2:$F$10000,3,FALSE), ""))</f>
        <v>Drapeau identifier</v>
      </c>
      <c r="E935" t="str">
        <f>IFERROR(VLOOKUP($B935,entity_labels!$B$2:$F$10000,4,FALSE), IFERROR(VLOOKUP($B935,entity_labels_mc!$B$2:$F$10000,4,FALSE), ""))</f>
        <v>識別フラグ</v>
      </c>
      <c r="F935" t="str">
        <f>IFERROR(VLOOKUP($B935,entity_labels!$B$2:$F$10000,5,FALSE), IFERROR(VLOOKUP($B935,entity_labels_mc!$B$2:$F$10000,5,FALSE), ""))</f>
        <v>Identifizieren Flagge</v>
      </c>
      <c r="G935" t="str">
        <f t="shared" si="14"/>
        <v>contactInfo_identifyingFlag=Identifizieren Flagge</v>
      </c>
    </row>
    <row r="936" spans="1:7" x14ac:dyDescent="0.3">
      <c r="A936" t="s">
        <v>31488</v>
      </c>
      <c r="B936" t="str">
        <f>IFERROR(VLOOKUP($A936,entity_labels_mc!$A$2:$F$10000,2,FALSE), "")</f>
        <v xml:space="preserve">Job Function </v>
      </c>
      <c r="C936" t="str">
        <f>IFERROR(VLOOKUP($B936,entity_labels!$B$2:$F$10000,2,FALSE), IFERROR(VLOOKUP($B936,entity_labels_mc!$B$2:$F$10000,2,FALSE), ""))</f>
        <v>Función laboral</v>
      </c>
      <c r="D936" t="str">
        <f>IFERROR(VLOOKUP($B936,entity_labels!$B$2:$F$10000,3,FALSE), IFERROR(VLOOKUP($B936,entity_labels_mc!$B$2:$F$10000,3,FALSE), ""))</f>
        <v>Fonction d'emploi</v>
      </c>
      <c r="E936" t="str">
        <f>IFERROR(VLOOKUP($B936,entity_labels!$B$2:$F$10000,4,FALSE), IFERROR(VLOOKUP($B936,entity_labels_mc!$B$2:$F$10000,4,FALSE), ""))</f>
        <v>職務権限</v>
      </c>
      <c r="F936" t="str">
        <f>IFERROR(VLOOKUP($B936,entity_labels!$B$2:$F$10000,5,FALSE), IFERROR(VLOOKUP($B936,entity_labels_mc!$B$2:$F$10000,5,FALSE), ""))</f>
        <v>Tätigkeitsbereich</v>
      </c>
      <c r="G936" t="str">
        <f t="shared" si="14"/>
        <v>contactInfo_jobFunction=Tätigkeitsbereich</v>
      </c>
    </row>
    <row r="937" spans="1:7" x14ac:dyDescent="0.3">
      <c r="A937" t="s">
        <v>31490</v>
      </c>
      <c r="B937" t="str">
        <f>IFERROR(VLOOKUP($A937,entity_labels_mc!$A$2:$F$10000,2,FALSE), "")</f>
        <v xml:space="preserve">Last Name </v>
      </c>
      <c r="C937" t="str">
        <f>IFERROR(VLOOKUP($B937,entity_labels!$B$2:$F$10000,2,FALSE), IFERROR(VLOOKUP($B937,entity_labels_mc!$B$2:$F$10000,2,FALSE), ""))</f>
        <v>Apellido</v>
      </c>
      <c r="D937" t="str">
        <f>IFERROR(VLOOKUP($B937,entity_labels!$B$2:$F$10000,3,FALSE), IFERROR(VLOOKUP($B937,entity_labels_mc!$B$2:$F$10000,3,FALSE), ""))</f>
        <v>Nom de famille</v>
      </c>
      <c r="E937" t="str">
        <f>IFERROR(VLOOKUP($B937,entity_labels!$B$2:$F$10000,4,FALSE), IFERROR(VLOOKUP($B937,entity_labels_mc!$B$2:$F$10000,4,FALSE), ""))</f>
        <v>最後の名前</v>
      </c>
      <c r="F937" t="str">
        <f>IFERROR(VLOOKUP($B937,entity_labels!$B$2:$F$10000,5,FALSE), IFERROR(VLOOKUP($B937,entity_labels_mc!$B$2:$F$10000,5,FALSE), ""))</f>
        <v>Nachname</v>
      </c>
      <c r="G937" t="str">
        <f t="shared" si="14"/>
        <v>contactInfo_lastName=Nachname</v>
      </c>
    </row>
    <row r="938" spans="1:7" x14ac:dyDescent="0.3">
      <c r="A938" t="s">
        <v>31491</v>
      </c>
      <c r="B938" t="str">
        <f>IFERROR(VLOOKUP($A938,entity_labels_mc!$A$2:$F$10000,2,FALSE), "")</f>
        <v xml:space="preserve">Location Code </v>
      </c>
      <c r="C938" t="str">
        <f>IFERROR(VLOOKUP($B938,entity_labels!$B$2:$F$10000,2,FALSE), IFERROR(VLOOKUP($B938,entity_labels_mc!$B$2:$F$10000,2,FALSE), ""))</f>
        <v>Código de localización</v>
      </c>
      <c r="D938" t="str">
        <f>IFERROR(VLOOKUP($B938,entity_labels!$B$2:$F$10000,3,FALSE), IFERROR(VLOOKUP($B938,entity_labels_mc!$B$2:$F$10000,3,FALSE), ""))</f>
        <v>Code d'emplacement</v>
      </c>
      <c r="E938" t="str">
        <f>IFERROR(VLOOKUP($B938,entity_labels!$B$2:$F$10000,4,FALSE), IFERROR(VLOOKUP($B938,entity_labels_mc!$B$2:$F$10000,4,FALSE), ""))</f>
        <v>場所コード</v>
      </c>
      <c r="F938" t="str">
        <f>IFERROR(VLOOKUP($B938,entity_labels!$B$2:$F$10000,5,FALSE), IFERROR(VLOOKUP($B938,entity_labels_mc!$B$2:$F$10000,5,FALSE), ""))</f>
        <v>Location-Code</v>
      </c>
      <c r="G938" t="str">
        <f t="shared" si="14"/>
        <v>contactInfo_locationCode=Location-Code</v>
      </c>
    </row>
    <row r="939" spans="1:7" x14ac:dyDescent="0.3">
      <c r="A939" t="s">
        <v>31493</v>
      </c>
      <c r="B939" t="str">
        <f>IFERROR(VLOOKUP($A939,entity_labels_mc!$A$2:$F$10000,2,FALSE), "")</f>
        <v>Middle Initial</v>
      </c>
      <c r="C939" t="str">
        <f>IFERROR(VLOOKUP($B939,entity_labels!$B$2:$F$10000,2,FALSE), IFERROR(VLOOKUP($B939,entity_labels_mc!$B$2:$F$10000,2,FALSE), ""))</f>
        <v>Inicial de segundo nombre</v>
      </c>
      <c r="D939" t="str">
        <f>IFERROR(VLOOKUP($B939,entity_labels!$B$2:$F$10000,3,FALSE), IFERROR(VLOOKUP($B939,entity_labels_mc!$B$2:$F$10000,3,FALSE), ""))</f>
        <v>Initiale</v>
      </c>
      <c r="E939" t="str">
        <f>IFERROR(VLOOKUP($B939,entity_labels!$B$2:$F$10000,4,FALSE), IFERROR(VLOOKUP($B939,entity_labels_mc!$B$2:$F$10000,4,FALSE), ""))</f>
        <v>ミドル ネームのイニシャル</v>
      </c>
      <c r="F939" t="str">
        <f>IFERROR(VLOOKUP($B939,entity_labels!$B$2:$F$10000,5,FALSE), IFERROR(VLOOKUP($B939,entity_labels_mc!$B$2:$F$10000,5,FALSE), ""))</f>
        <v>Initiale des zweiten Vornamens</v>
      </c>
      <c r="G939" t="str">
        <f t="shared" si="14"/>
        <v>contactInfo_middleName=Initiale des zweiten Vornamens</v>
      </c>
    </row>
    <row r="940" spans="1:7" x14ac:dyDescent="0.3">
      <c r="A940" t="s">
        <v>31494</v>
      </c>
      <c r="B940" t="str">
        <f>IFERROR(VLOOKUP($A940,entity_labels_mc!$A$2:$F$10000,2,FALSE), "")</f>
        <v xml:space="preserve">Partner </v>
      </c>
      <c r="C940" t="str">
        <f>IFERROR(VLOOKUP($B940,entity_labels!$B$2:$F$10000,2,FALSE), IFERROR(VLOOKUP($B940,entity_labels_mc!$B$2:$F$10000,2,FALSE), ""))</f>
        <v>Socio</v>
      </c>
      <c r="D940" t="str">
        <f>IFERROR(VLOOKUP($B940,entity_labels!$B$2:$F$10000,3,FALSE), IFERROR(VLOOKUP($B940,entity_labels_mc!$B$2:$F$10000,3,FALSE), ""))</f>
        <v>Partenaire</v>
      </c>
      <c r="E940" t="str">
        <f>IFERROR(VLOOKUP($B940,entity_labels!$B$2:$F$10000,4,FALSE), IFERROR(VLOOKUP($B940,entity_labels_mc!$B$2:$F$10000,4,FALSE), ""))</f>
        <v>パートナー</v>
      </c>
      <c r="F940" t="str">
        <f>IFERROR(VLOOKUP($B940,entity_labels!$B$2:$F$10000,5,FALSE), IFERROR(VLOOKUP($B940,entity_labels_mc!$B$2:$F$10000,5,FALSE), ""))</f>
        <v>Partner</v>
      </c>
      <c r="G940" t="str">
        <f t="shared" si="14"/>
        <v>contactInfo_partner=Partner</v>
      </c>
    </row>
    <row r="941" spans="1:7" x14ac:dyDescent="0.3">
      <c r="A941" t="s">
        <v>31495</v>
      </c>
      <c r="B941" t="str">
        <f>IFERROR(VLOOKUP($A941,entity_labels_mc!$A$2:$F$10000,2,FALSE), "")</f>
        <v xml:space="preserve">Party Contact </v>
      </c>
      <c r="C941" t="str">
        <f>IFERROR(VLOOKUP($B941,entity_labels!$B$2:$F$10000,2,FALSE), IFERROR(VLOOKUP($B941,entity_labels_mc!$B$2:$F$10000,2,FALSE), ""))</f>
        <v>Partido Contacto</v>
      </c>
      <c r="D941" t="str">
        <f>IFERROR(VLOOKUP($B941,entity_labels!$B$2:$F$10000,3,FALSE), IFERROR(VLOOKUP($B941,entity_labels_mc!$B$2:$F$10000,3,FALSE), ""))</f>
        <v>Contact Partie</v>
      </c>
      <c r="E941" t="str">
        <f>IFERROR(VLOOKUP($B941,entity_labels!$B$2:$F$10000,4,FALSE), IFERROR(VLOOKUP($B941,entity_labels_mc!$B$2:$F$10000,4,FALSE), ""))</f>
        <v>パーティーに連絡</v>
      </c>
      <c r="F941" t="str">
        <f>IFERROR(VLOOKUP($B941,entity_labels!$B$2:$F$10000,5,FALSE), IFERROR(VLOOKUP($B941,entity_labels_mc!$B$2:$F$10000,5,FALSE), ""))</f>
        <v>Party-Kontakt</v>
      </c>
      <c r="G941" t="str">
        <f t="shared" si="14"/>
        <v>contactInfo_partyContact=Party-Kontakt</v>
      </c>
    </row>
    <row r="942" spans="1:7" x14ac:dyDescent="0.3">
      <c r="A942" t="s">
        <v>31497</v>
      </c>
      <c r="B942" t="str">
        <f>IFERROR(VLOOKUP($A942,entity_labels_mc!$A$2:$F$10000,2,FALSE), "")</f>
        <v>Contact Type</v>
      </c>
      <c r="C942" t="str">
        <f>IFERROR(VLOOKUP($B942,entity_labels!$B$2:$F$10000,2,FALSE), IFERROR(VLOOKUP($B942,entity_labels_mc!$B$2:$F$10000,2,FALSE), ""))</f>
        <v>Tipo de contactos</v>
      </c>
      <c r="D942" t="str">
        <f>IFERROR(VLOOKUP($B942,entity_labels!$B$2:$F$10000,3,FALSE), IFERROR(VLOOKUP($B942,entity_labels_mc!$B$2:$F$10000,3,FALSE), ""))</f>
        <v>Type de contact</v>
      </c>
      <c r="E942" t="str">
        <f>IFERROR(VLOOKUP($B942,entity_labels!$B$2:$F$10000,4,FALSE), IFERROR(VLOOKUP($B942,entity_labels_mc!$B$2:$F$10000,4,FALSE), ""))</f>
        <v>お問い合わせの種類</v>
      </c>
      <c r="F942" t="str">
        <f>IFERROR(VLOOKUP($B942,entity_labels!$B$2:$F$10000,5,FALSE), IFERROR(VLOOKUP($B942,entity_labels_mc!$B$2:$F$10000,5,FALSE), ""))</f>
        <v>Kontakttyp</v>
      </c>
      <c r="G942" t="str">
        <f t="shared" si="14"/>
        <v>contactInfo_partyContactType=Kontakttyp</v>
      </c>
    </row>
    <row r="943" spans="1:7" x14ac:dyDescent="0.3">
      <c r="A943" t="s">
        <v>31498</v>
      </c>
      <c r="B943" t="str">
        <f>IFERROR(VLOOKUP($A943,entity_labels_mc!$A$2:$F$10000,2,FALSE), "")</f>
        <v xml:space="preserve">Partysite </v>
      </c>
      <c r="C943" t="str">
        <f>IFERROR(VLOOKUP($B943,entity_labels!$B$2:$F$10000,2,FALSE), IFERROR(VLOOKUP($B943,entity_labels_mc!$B$2:$F$10000,2,FALSE), ""))</f>
        <v>Partysite</v>
      </c>
      <c r="D943" t="str">
        <f>IFERROR(VLOOKUP($B943,entity_labels!$B$2:$F$10000,3,FALSE), IFERROR(VLOOKUP($B943,entity_labels_mc!$B$2:$F$10000,3,FALSE), ""))</f>
        <v>Partysite</v>
      </c>
      <c r="E943" t="str">
        <f>IFERROR(VLOOKUP($B943,entity_labels!$B$2:$F$10000,4,FALSE), IFERROR(VLOOKUP($B943,entity_labels_mc!$B$2:$F$10000,4,FALSE), ""))</f>
        <v>Partysite</v>
      </c>
      <c r="F943" t="str">
        <f>IFERROR(VLOOKUP($B943,entity_labels!$B$2:$F$10000,5,FALSE), IFERROR(VLOOKUP($B943,entity_labels_mc!$B$2:$F$10000,5,FALSE), ""))</f>
        <v>Partysite</v>
      </c>
      <c r="G943" t="str">
        <f t="shared" si="14"/>
        <v>contactInfo_partysite=Partysite</v>
      </c>
    </row>
    <row r="944" spans="1:7" x14ac:dyDescent="0.3">
      <c r="A944" t="s">
        <v>31500</v>
      </c>
      <c r="B944" t="str">
        <f>IFERROR(VLOOKUP($A944,entity_labels_mc!$A$2:$F$10000,2,FALSE), "")</f>
        <v xml:space="preserve">Phone Extn </v>
      </c>
      <c r="C944" t="str">
        <f>IFERROR(VLOOKUP($B944,entity_labels!$B$2:$F$10000,2,FALSE), IFERROR(VLOOKUP($B944,entity_labels_mc!$B$2:$F$10000,2,FALSE), ""))</f>
        <v>Teléfono Extn</v>
      </c>
      <c r="D944" t="str">
        <f>IFERROR(VLOOKUP($B944,entity_labels!$B$2:$F$10000,3,FALSE), IFERROR(VLOOKUP($B944,entity_labels_mc!$B$2:$F$10000,3,FALSE), ""))</f>
        <v>Téléphone Extn</v>
      </c>
      <c r="E944" t="str">
        <f>IFERROR(VLOOKUP($B944,entity_labels!$B$2:$F$10000,4,FALSE), IFERROR(VLOOKUP($B944,entity_labels_mc!$B$2:$F$10000,4,FALSE), ""))</f>
        <v>電話EXTN</v>
      </c>
      <c r="F944" t="str">
        <f>IFERROR(VLOOKUP($B944,entity_labels!$B$2:$F$10000,5,FALSE), IFERROR(VLOOKUP($B944,entity_labels_mc!$B$2:$F$10000,5,FALSE), ""))</f>
        <v>Telefon Nst</v>
      </c>
      <c r="G944" t="str">
        <f t="shared" si="14"/>
        <v>contactInfo_phoneExtn=Telefon Nst</v>
      </c>
    </row>
    <row r="945" spans="1:7" x14ac:dyDescent="0.3">
      <c r="A945" t="s">
        <v>31502</v>
      </c>
      <c r="B945" t="str">
        <f>IFERROR(VLOOKUP($A945,entity_labels_mc!$A$2:$F$10000,2,FALSE), "")</f>
        <v xml:space="preserve">Phone Extn2 </v>
      </c>
      <c r="C945" t="str">
        <f>IFERROR(VLOOKUP($B945,entity_labels!$B$2:$F$10000,2,FALSE), IFERROR(VLOOKUP($B945,entity_labels_mc!$B$2:$F$10000,2,FALSE), ""))</f>
        <v>Teléfono Extn2</v>
      </c>
      <c r="D945" t="str">
        <f>IFERROR(VLOOKUP($B945,entity_labels!$B$2:$F$10000,3,FALSE), IFERROR(VLOOKUP($B945,entity_labels_mc!$B$2:$F$10000,3,FALSE), ""))</f>
        <v>Téléphone Extn2</v>
      </c>
      <c r="E945" t="str">
        <f>IFERROR(VLOOKUP($B945,entity_labels!$B$2:$F$10000,4,FALSE), IFERROR(VLOOKUP($B945,entity_labels_mc!$B$2:$F$10000,4,FALSE), ""))</f>
        <v>電話Extn2</v>
      </c>
      <c r="F945" t="str">
        <f>IFERROR(VLOOKUP($B945,entity_labels!$B$2:$F$10000,5,FALSE), IFERROR(VLOOKUP($B945,entity_labels_mc!$B$2:$F$10000,5,FALSE), ""))</f>
        <v>Telefon Extn2</v>
      </c>
      <c r="G945" t="str">
        <f t="shared" si="14"/>
        <v>contactInfo_phoneExtn2=Telefon Extn2</v>
      </c>
    </row>
    <row r="946" spans="1:7" x14ac:dyDescent="0.3">
      <c r="A946" t="s">
        <v>31504</v>
      </c>
      <c r="B946" t="str">
        <f>IFERROR(VLOOKUP($A946,entity_labels_mc!$A$2:$F$10000,2,FALSE), "")</f>
        <v xml:space="preserve">Phone Extn3 </v>
      </c>
      <c r="C946" t="str">
        <f>IFERROR(VLOOKUP($B946,entity_labels!$B$2:$F$10000,2,FALSE), IFERROR(VLOOKUP($B946,entity_labels_mc!$B$2:$F$10000,2,FALSE), ""))</f>
        <v>Teléfono Extn3</v>
      </c>
      <c r="D946" t="str">
        <f>IFERROR(VLOOKUP($B946,entity_labels!$B$2:$F$10000,3,FALSE), IFERROR(VLOOKUP($B946,entity_labels_mc!$B$2:$F$10000,3,FALSE), ""))</f>
        <v>Téléphone Extn3</v>
      </c>
      <c r="E946" t="str">
        <f>IFERROR(VLOOKUP($B946,entity_labels!$B$2:$F$10000,4,FALSE), IFERROR(VLOOKUP($B946,entity_labels_mc!$B$2:$F$10000,4,FALSE), ""))</f>
        <v>電話Extn3</v>
      </c>
      <c r="F946" t="str">
        <f>IFERROR(VLOOKUP($B946,entity_labels!$B$2:$F$10000,5,FALSE), IFERROR(VLOOKUP($B946,entity_labels_mc!$B$2:$F$10000,5,FALSE), ""))</f>
        <v>Telefon Extn3</v>
      </c>
      <c r="G946" t="str">
        <f t="shared" si="14"/>
        <v>contactInfo_phoneExtn3=Telefon Extn3</v>
      </c>
    </row>
    <row r="947" spans="1:7" x14ac:dyDescent="0.3">
      <c r="A947" t="s">
        <v>31506</v>
      </c>
      <c r="B947" t="str">
        <f>IFERROR(VLOOKUP($A947,entity_labels_mc!$A$2:$F$10000,2,FALSE), "")</f>
        <v xml:space="preserve">Po Box </v>
      </c>
      <c r="C947" t="str">
        <f>IFERROR(VLOOKUP($B947,entity_labels!$B$2:$F$10000,2,FALSE), IFERROR(VLOOKUP($B947,entity_labels_mc!$B$2:$F$10000,2,FALSE), ""))</f>
        <v>Po Box</v>
      </c>
      <c r="D947" t="str">
        <f>IFERROR(VLOOKUP($B947,entity_labels!$B$2:$F$10000,3,FALSE), IFERROR(VLOOKUP($B947,entity_labels_mc!$B$2:$F$10000,3,FALSE), ""))</f>
        <v>Boîte postale</v>
      </c>
      <c r="E947" t="str">
        <f>IFERROR(VLOOKUP($B947,entity_labels!$B$2:$F$10000,4,FALSE), IFERROR(VLOOKUP($B947,entity_labels_mc!$B$2:$F$10000,4,FALSE), ""))</f>
        <v>私書箱</v>
      </c>
      <c r="F947" t="str">
        <f>IFERROR(VLOOKUP($B947,entity_labels!$B$2:$F$10000,5,FALSE), IFERROR(VLOOKUP($B947,entity_labels_mc!$B$2:$F$10000,5,FALSE), ""))</f>
        <v>Postfach</v>
      </c>
      <c r="G947" t="str">
        <f t="shared" si="14"/>
        <v>contactInfo_poBox=Postfach</v>
      </c>
    </row>
    <row r="948" spans="1:7" x14ac:dyDescent="0.3">
      <c r="A948" t="s">
        <v>31508</v>
      </c>
      <c r="B948" t="str">
        <f>IFERROR(VLOOKUP($A948,entity_labels_mc!$A$2:$F$10000,2,FALSE), "")</f>
        <v xml:space="preserve">Postal Code </v>
      </c>
      <c r="C948" t="str">
        <f>IFERROR(VLOOKUP($B948,entity_labels!$B$2:$F$10000,2,FALSE), IFERROR(VLOOKUP($B948,entity_labels_mc!$B$2:$F$10000,2,FALSE), ""))</f>
        <v>Código postal</v>
      </c>
      <c r="D948" t="str">
        <f>IFERROR(VLOOKUP($B948,entity_labels!$B$2:$F$10000,3,FALSE), IFERROR(VLOOKUP($B948,entity_labels_mc!$B$2:$F$10000,3,FALSE), ""))</f>
        <v>Code postal</v>
      </c>
      <c r="E948" t="str">
        <f>IFERROR(VLOOKUP($B948,entity_labels!$B$2:$F$10000,4,FALSE), IFERROR(VLOOKUP($B948,entity_labels_mc!$B$2:$F$10000,4,FALSE), ""))</f>
        <v>郵便番号</v>
      </c>
      <c r="F948" t="str">
        <f>IFERROR(VLOOKUP($B948,entity_labels!$B$2:$F$10000,5,FALSE), IFERROR(VLOOKUP($B948,entity_labels_mc!$B$2:$F$10000,5,FALSE), ""))</f>
        <v>Postleitzahl</v>
      </c>
      <c r="G948" t="str">
        <f t="shared" si="14"/>
        <v>contactInfo_postalCode=Postleitzahl</v>
      </c>
    </row>
    <row r="949" spans="1:7" x14ac:dyDescent="0.3">
      <c r="A949" t="s">
        <v>31509</v>
      </c>
      <c r="B949" t="str">
        <f>IFERROR(VLOOKUP($A949,entity_labels_mc!$A$2:$F$10000,2,FALSE), "")</f>
        <v>Zip Extn</v>
      </c>
      <c r="C949" t="str">
        <f>IFERROR(VLOOKUP($B949,entity_labels!$B$2:$F$10000,2,FALSE), IFERROR(VLOOKUP($B949,entity_labels_mc!$B$2:$F$10000,2,FALSE), ""))</f>
        <v>Zip Extn</v>
      </c>
      <c r="D949" t="str">
        <f>IFERROR(VLOOKUP($B949,entity_labels!$B$2:$F$10000,3,FALSE), IFERROR(VLOOKUP($B949,entity_labels_mc!$B$2:$F$10000,3,FALSE), ""))</f>
        <v>Zip Extn</v>
      </c>
      <c r="E949" t="str">
        <f>IFERROR(VLOOKUP($B949,entity_labels!$B$2:$F$10000,4,FALSE), IFERROR(VLOOKUP($B949,entity_labels_mc!$B$2:$F$10000,4,FALSE), ""))</f>
        <v>Zip Extn</v>
      </c>
      <c r="F949" t="str">
        <f>IFERROR(VLOOKUP($B949,entity_labels!$B$2:$F$10000,5,FALSE), IFERROR(VLOOKUP($B949,entity_labels_mc!$B$2:$F$10000,5,FALSE), ""))</f>
        <v>ZIP Extn</v>
      </c>
      <c r="G949" t="str">
        <f t="shared" si="14"/>
        <v>contactInfo_postalCodePlus4=ZIP Extn</v>
      </c>
    </row>
    <row r="950" spans="1:7" x14ac:dyDescent="0.3">
      <c r="A950" t="s">
        <v>31510</v>
      </c>
      <c r="B950" t="str">
        <f>IFERROR(VLOOKUP($A950,entity_labels_mc!$A$2:$F$10000,2,FALSE), "")</f>
        <v xml:space="preserve">Prefix </v>
      </c>
      <c r="C950" t="str">
        <f>IFERROR(VLOOKUP($B950,entity_labels!$B$2:$F$10000,2,FALSE), IFERROR(VLOOKUP($B950,entity_labels_mc!$B$2:$F$10000,2,FALSE), ""))</f>
        <v>Prefijo</v>
      </c>
      <c r="D950" t="str">
        <f>IFERROR(VLOOKUP($B950,entity_labels!$B$2:$F$10000,3,FALSE), IFERROR(VLOOKUP($B950,entity_labels_mc!$B$2:$F$10000,3,FALSE), ""))</f>
        <v>Préfixe</v>
      </c>
      <c r="E950" t="str">
        <f>IFERROR(VLOOKUP($B950,entity_labels!$B$2:$F$10000,4,FALSE), IFERROR(VLOOKUP($B950,entity_labels_mc!$B$2:$F$10000,4,FALSE), ""))</f>
        <v>プレフィックス</v>
      </c>
      <c r="F950" t="str">
        <f>IFERROR(VLOOKUP($B950,entity_labels!$B$2:$F$10000,5,FALSE), IFERROR(VLOOKUP($B950,entity_labels_mc!$B$2:$F$10000,5,FALSE), ""))</f>
        <v>Vorsilbe</v>
      </c>
      <c r="G950" t="str">
        <f t="shared" si="14"/>
        <v>contactInfo_prefix=Vorsilbe</v>
      </c>
    </row>
    <row r="951" spans="1:7" x14ac:dyDescent="0.3">
      <c r="A951" t="s">
        <v>31512</v>
      </c>
      <c r="B951" t="str">
        <f>IFERROR(VLOOKUP($A951,entity_labels_mc!$A$2:$F$10000,2,FALSE), "")</f>
        <v xml:space="preserve">Region </v>
      </c>
      <c r="C951" t="str">
        <f>IFERROR(VLOOKUP($B951,entity_labels!$B$2:$F$10000,2,FALSE), IFERROR(VLOOKUP($B951,entity_labels_mc!$B$2:$F$10000,2,FALSE), ""))</f>
        <v>Región</v>
      </c>
      <c r="D951" t="str">
        <f>IFERROR(VLOOKUP($B951,entity_labels!$B$2:$F$10000,3,FALSE), IFERROR(VLOOKUP($B951,entity_labels_mc!$B$2:$F$10000,3,FALSE), ""))</f>
        <v>Région</v>
      </c>
      <c r="E951" t="str">
        <f>IFERROR(VLOOKUP($B951,entity_labels!$B$2:$F$10000,4,FALSE), IFERROR(VLOOKUP($B951,entity_labels_mc!$B$2:$F$10000,4,FALSE), ""))</f>
        <v>地域</v>
      </c>
      <c r="F951" t="str">
        <f>IFERROR(VLOOKUP($B951,entity_labels!$B$2:$F$10000,5,FALSE), IFERROR(VLOOKUP($B951,entity_labels_mc!$B$2:$F$10000,5,FALSE), ""))</f>
        <v>Region</v>
      </c>
      <c r="G951" t="str">
        <f t="shared" si="14"/>
        <v>contactInfo_region=Region</v>
      </c>
    </row>
    <row r="952" spans="1:7" x14ac:dyDescent="0.3">
      <c r="A952" t="s">
        <v>31513</v>
      </c>
      <c r="B952" t="str">
        <f>IFERROR(VLOOKUP($A952,entity_labels_mc!$A$2:$F$10000,2,FALSE), "")</f>
        <v xml:space="preserve">Role Title </v>
      </c>
      <c r="C952" t="str">
        <f>IFERROR(VLOOKUP($B952,entity_labels!$B$2:$F$10000,2,FALSE), IFERROR(VLOOKUP($B952,entity_labels_mc!$B$2:$F$10000,2,FALSE), ""))</f>
        <v>Papel Título</v>
      </c>
      <c r="D952" t="str">
        <f>IFERROR(VLOOKUP($B952,entity_labels!$B$2:$F$10000,3,FALSE), IFERROR(VLOOKUP($B952,entity_labels_mc!$B$2:$F$10000,3,FALSE), ""))</f>
        <v>Rôle titre</v>
      </c>
      <c r="E952" t="str">
        <f>IFERROR(VLOOKUP($B952,entity_labels!$B$2:$F$10000,4,FALSE), IFERROR(VLOOKUP($B952,entity_labels_mc!$B$2:$F$10000,4,FALSE), ""))</f>
        <v>役割タイトル</v>
      </c>
      <c r="F952" t="str">
        <f>IFERROR(VLOOKUP($B952,entity_labels!$B$2:$F$10000,5,FALSE), IFERROR(VLOOKUP($B952,entity_labels_mc!$B$2:$F$10000,5,FALSE), ""))</f>
        <v>Rolle Titel</v>
      </c>
      <c r="G952" t="str">
        <f t="shared" si="14"/>
        <v>contactInfo_roleTitle=Rolle Titel</v>
      </c>
    </row>
    <row r="953" spans="1:7" x14ac:dyDescent="0.3">
      <c r="A953" t="s">
        <v>31515</v>
      </c>
      <c r="B953" t="str">
        <f>IFERROR(VLOOKUP($A953,entity_labels_mc!$A$2:$F$10000,2,FALSE), "")</f>
        <v xml:space="preserve">Site Usage </v>
      </c>
      <c r="C953" t="str">
        <f>IFERROR(VLOOKUP($B953,entity_labels!$B$2:$F$10000,2,FALSE), IFERROR(VLOOKUP($B953,entity_labels_mc!$B$2:$F$10000,2,FALSE), ""))</f>
        <v>Uso del sitio</v>
      </c>
      <c r="D953" t="str">
        <f>IFERROR(VLOOKUP($B953,entity_labels!$B$2:$F$10000,3,FALSE), IFERROR(VLOOKUP($B953,entity_labels_mc!$B$2:$F$10000,3,FALSE), ""))</f>
        <v>Utilisation du site</v>
      </c>
      <c r="E953" t="str">
        <f>IFERROR(VLOOKUP($B953,entity_labels!$B$2:$F$10000,4,FALSE), IFERROR(VLOOKUP($B953,entity_labels_mc!$B$2:$F$10000,4,FALSE), ""))</f>
        <v>サイトの利用状況</v>
      </c>
      <c r="F953" t="str">
        <f>IFERROR(VLOOKUP($B953,entity_labels!$B$2:$F$10000,5,FALSE), IFERROR(VLOOKUP($B953,entity_labels_mc!$B$2:$F$10000,5,FALSE), ""))</f>
        <v>Website-Nutzung</v>
      </c>
      <c r="G953" t="str">
        <f t="shared" si="14"/>
        <v>contactInfo_siteUsage=Website-Nutzung</v>
      </c>
    </row>
    <row r="954" spans="1:7" x14ac:dyDescent="0.3">
      <c r="A954" t="s">
        <v>31517</v>
      </c>
      <c r="B954" t="str">
        <f>IFERROR(VLOOKUP($A954,entity_labels_mc!$A$2:$F$10000,2,FALSE), "")</f>
        <v>Site Usage</v>
      </c>
      <c r="C954" t="str">
        <f>IFERROR(VLOOKUP($B954,entity_labels!$B$2:$F$10000,2,FALSE), IFERROR(VLOOKUP($B954,entity_labels_mc!$B$2:$F$10000,2,FALSE), ""))</f>
        <v>Uso del sitio</v>
      </c>
      <c r="D954" t="str">
        <f>IFERROR(VLOOKUP($B954,entity_labels!$B$2:$F$10000,3,FALSE), IFERROR(VLOOKUP($B954,entity_labels_mc!$B$2:$F$10000,3,FALSE), ""))</f>
        <v>Utilisation du site</v>
      </c>
      <c r="E954" t="str">
        <f>IFERROR(VLOOKUP($B954,entity_labels!$B$2:$F$10000,4,FALSE), IFERROR(VLOOKUP($B954,entity_labels_mc!$B$2:$F$10000,4,FALSE), ""))</f>
        <v>サイトの利用状況</v>
      </c>
      <c r="F954" t="str">
        <f>IFERROR(VLOOKUP($B954,entity_labels!$B$2:$F$10000,5,FALSE), IFERROR(VLOOKUP($B954,entity_labels_mc!$B$2:$F$10000,5,FALSE), ""))</f>
        <v>Website-Nutzung</v>
      </c>
      <c r="G954" t="str">
        <f t="shared" si="14"/>
        <v>contactInfo_siteUseType=Website-Nutzung</v>
      </c>
    </row>
    <row r="955" spans="1:7" x14ac:dyDescent="0.3">
      <c r="A955" t="s">
        <v>31518</v>
      </c>
      <c r="B955" t="str">
        <f>IFERROR(VLOOKUP($A955,entity_labels_mc!$A$2:$F$10000,2,FALSE), "")</f>
        <v xml:space="preserve">Soft Deleted On </v>
      </c>
      <c r="C955" t="str">
        <f>IFERROR(VLOOKUP($B955,entity_labels!$B$2:$F$10000,2,FALSE), IFERROR(VLOOKUP($B955,entity_labels_mc!$B$2:$F$10000,2,FALSE), ""))</f>
        <v>Suave En Suprimido</v>
      </c>
      <c r="D955" t="str">
        <f>IFERROR(VLOOKUP($B955,entity_labels!$B$2:$F$10000,3,FALSE), IFERROR(VLOOKUP($B955,entity_labels_mc!$B$2:$F$10000,3,FALSE), ""))</f>
        <v>Doux Annulée le</v>
      </c>
      <c r="E955" t="str">
        <f>IFERROR(VLOOKUP($B955,entity_labels!$B$2:$F$10000,4,FALSE), IFERROR(VLOOKUP($B955,entity_labels_mc!$B$2:$F$10000,4,FALSE), ""))</f>
        <v>ソフト削除で</v>
      </c>
      <c r="F955" t="str">
        <f>IFERROR(VLOOKUP($B955,entity_labels!$B$2:$F$10000,5,FALSE), IFERROR(VLOOKUP($B955,entity_labels_mc!$B$2:$F$10000,5,FALSE), ""))</f>
        <v>Soft Deleted On</v>
      </c>
      <c r="G955" t="str">
        <f t="shared" si="14"/>
        <v>contactInfo_softDeletedOn=Soft Deleted On</v>
      </c>
    </row>
    <row r="956" spans="1:7" x14ac:dyDescent="0.3">
      <c r="A956" t="s">
        <v>31519</v>
      </c>
      <c r="B956" t="str">
        <f>IFERROR(VLOOKUP($A956,entity_labels_mc!$A$2:$F$10000,2,FALSE), "")</f>
        <v xml:space="preserve">State </v>
      </c>
      <c r="C956" t="str">
        <f>IFERROR(VLOOKUP($B956,entity_labels!$B$2:$F$10000,2,FALSE), IFERROR(VLOOKUP($B956,entity_labels_mc!$B$2:$F$10000,2,FALSE), ""))</f>
        <v>Estado</v>
      </c>
      <c r="D956" t="str">
        <f>IFERROR(VLOOKUP($B956,entity_labels!$B$2:$F$10000,3,FALSE), IFERROR(VLOOKUP($B956,entity_labels_mc!$B$2:$F$10000,3,FALSE), ""))</f>
        <v>État</v>
      </c>
      <c r="E956" t="str">
        <f>IFERROR(VLOOKUP($B956,entity_labels!$B$2:$F$10000,4,FALSE), IFERROR(VLOOKUP($B956,entity_labels_mc!$B$2:$F$10000,4,FALSE), ""))</f>
        <v>状態</v>
      </c>
      <c r="F956" t="str">
        <f>IFERROR(VLOOKUP($B956,entity_labels!$B$2:$F$10000,5,FALSE), IFERROR(VLOOKUP($B956,entity_labels_mc!$B$2:$F$10000,5,FALSE), ""))</f>
        <v>Zustand</v>
      </c>
      <c r="G956" t="str">
        <f t="shared" si="14"/>
        <v>contactInfo_state=Zustand</v>
      </c>
    </row>
    <row r="957" spans="1:7" x14ac:dyDescent="0.3">
      <c r="A957" t="s">
        <v>31520</v>
      </c>
      <c r="B957" t="str">
        <f>IFERROR(VLOOKUP($A957,entity_labels_mc!$A$2:$F$10000,2,FALSE), "")</f>
        <v xml:space="preserve">State Other </v>
      </c>
      <c r="C957" t="str">
        <f>IFERROR(VLOOKUP($B957,entity_labels!$B$2:$F$10000,2,FALSE), IFERROR(VLOOKUP($B957,entity_labels_mc!$B$2:$F$10000,2,FALSE), ""))</f>
        <v>Estado Otros</v>
      </c>
      <c r="D957" t="str">
        <f>IFERROR(VLOOKUP($B957,entity_labels!$B$2:$F$10000,3,FALSE), IFERROR(VLOOKUP($B957,entity_labels_mc!$B$2:$F$10000,3,FALSE), ""))</f>
        <v>État Autres</v>
      </c>
      <c r="E957" t="str">
        <f>IFERROR(VLOOKUP($B957,entity_labels!$B$2:$F$10000,4,FALSE), IFERROR(VLOOKUP($B957,entity_labels_mc!$B$2:$F$10000,4,FALSE), ""))</f>
        <v>州その他</v>
      </c>
      <c r="F957" t="str">
        <f>IFERROR(VLOOKUP($B957,entity_labels!$B$2:$F$10000,5,FALSE), IFERROR(VLOOKUP($B957,entity_labels_mc!$B$2:$F$10000,5,FALSE), ""))</f>
        <v>Staats Andere</v>
      </c>
      <c r="G957" t="str">
        <f t="shared" si="14"/>
        <v>contactInfo_stateOther=Staats Andere</v>
      </c>
    </row>
    <row r="958" spans="1:7" x14ac:dyDescent="0.3">
      <c r="A958" t="s">
        <v>31522</v>
      </c>
      <c r="B958" t="str">
        <f>IFERROR(VLOOKUP($A958,entity_labels_mc!$A$2:$F$10000,2,FALSE), "")</f>
        <v xml:space="preserve">Street Name </v>
      </c>
      <c r="C958" t="str">
        <f>IFERROR(VLOOKUP($B958,entity_labels!$B$2:$F$10000,2,FALSE), IFERROR(VLOOKUP($B958,entity_labels_mc!$B$2:$F$10000,2,FALSE), ""))</f>
        <v>Nombre de la calle</v>
      </c>
      <c r="D958" t="str">
        <f>IFERROR(VLOOKUP($B958,entity_labels!$B$2:$F$10000,3,FALSE), IFERROR(VLOOKUP($B958,entity_labels_mc!$B$2:$F$10000,3,FALSE), ""))</f>
        <v>Nom de rue</v>
      </c>
      <c r="E958" t="str">
        <f>IFERROR(VLOOKUP($B958,entity_labels!$B$2:$F$10000,4,FALSE), IFERROR(VLOOKUP($B958,entity_labels_mc!$B$2:$F$10000,4,FALSE), ""))</f>
        <v>通りの名前</v>
      </c>
      <c r="F958" t="str">
        <f>IFERROR(VLOOKUP($B958,entity_labels!$B$2:$F$10000,5,FALSE), IFERROR(VLOOKUP($B958,entity_labels_mc!$B$2:$F$10000,5,FALSE), ""))</f>
        <v>Straßenname</v>
      </c>
      <c r="G958" t="str">
        <f t="shared" si="14"/>
        <v>contactInfo_streetName=Straßenname</v>
      </c>
    </row>
    <row r="959" spans="1:7" x14ac:dyDescent="0.3">
      <c r="A959" t="s">
        <v>31524</v>
      </c>
      <c r="B959" t="str">
        <f>IFERROR(VLOOKUP($A959,entity_labels_mc!$A$2:$F$10000,2,FALSE), "")</f>
        <v xml:space="preserve">Street Num </v>
      </c>
      <c r="C959" t="str">
        <f>IFERROR(VLOOKUP($B959,entity_labels!$B$2:$F$10000,2,FALSE), IFERROR(VLOOKUP($B959,entity_labels_mc!$B$2:$F$10000,2,FALSE), ""))</f>
        <v>Calle Num</v>
      </c>
      <c r="D959" t="str">
        <f>IFERROR(VLOOKUP($B959,entity_labels!$B$2:$F$10000,3,FALSE), IFERROR(VLOOKUP($B959,entity_labels_mc!$B$2:$F$10000,3,FALSE), ""))</f>
        <v>Rue Num</v>
      </c>
      <c r="E959" t="str">
        <f>IFERROR(VLOOKUP($B959,entity_labels!$B$2:$F$10000,4,FALSE), IFERROR(VLOOKUP($B959,entity_labels_mc!$B$2:$F$10000,4,FALSE), ""))</f>
        <v>ストリート民</v>
      </c>
      <c r="F959" t="str">
        <f>IFERROR(VLOOKUP($B959,entity_labels!$B$2:$F$10000,5,FALSE), IFERROR(VLOOKUP($B959,entity_labels_mc!$B$2:$F$10000,5,FALSE), ""))</f>
        <v>Straße Num</v>
      </c>
      <c r="G959" t="str">
        <f t="shared" si="14"/>
        <v>contactInfo_streetNum=Straße Num</v>
      </c>
    </row>
    <row r="960" spans="1:7" x14ac:dyDescent="0.3">
      <c r="A960" t="s">
        <v>31526</v>
      </c>
      <c r="B960" t="str">
        <f>IFERROR(VLOOKUP($A960,entity_labels_mc!$A$2:$F$10000,2,FALSE), "")</f>
        <v xml:space="preserve">Street Type </v>
      </c>
      <c r="C960" t="str">
        <f>IFERROR(VLOOKUP($B960,entity_labels!$B$2:$F$10000,2,FALSE), IFERROR(VLOOKUP($B960,entity_labels_mc!$B$2:$F$10000,2,FALSE), ""))</f>
        <v>Calle Tipo</v>
      </c>
      <c r="D960" t="str">
        <f>IFERROR(VLOOKUP($B960,entity_labels!$B$2:$F$10000,3,FALSE), IFERROR(VLOOKUP($B960,entity_labels_mc!$B$2:$F$10000,3,FALSE), ""))</f>
        <v>Type de rue</v>
      </c>
      <c r="E960" t="str">
        <f>IFERROR(VLOOKUP($B960,entity_labels!$B$2:$F$10000,4,FALSE), IFERROR(VLOOKUP($B960,entity_labels_mc!$B$2:$F$10000,4,FALSE), ""))</f>
        <v>ストリートタイプ</v>
      </c>
      <c r="F960" t="str">
        <f>IFERROR(VLOOKUP($B960,entity_labels!$B$2:$F$10000,5,FALSE), IFERROR(VLOOKUP($B960,entity_labels_mc!$B$2:$F$10000,5,FALSE), ""))</f>
        <v>Straßentyp</v>
      </c>
      <c r="G960" t="str">
        <f t="shared" si="14"/>
        <v>contactInfo_streetType=Straßentyp</v>
      </c>
    </row>
    <row r="961" spans="1:7" x14ac:dyDescent="0.3">
      <c r="A961" t="s">
        <v>31528</v>
      </c>
      <c r="B961" t="str">
        <f>IFERROR(VLOOKUP($A961,entity_labels_mc!$A$2:$F$10000,2,FALSE), "")</f>
        <v xml:space="preserve">Suffix </v>
      </c>
      <c r="C961" t="str">
        <f>IFERROR(VLOOKUP($B961,entity_labels!$B$2:$F$10000,2,FALSE), IFERROR(VLOOKUP($B961,entity_labels_mc!$B$2:$F$10000,2,FALSE), ""))</f>
        <v>Sufijo</v>
      </c>
      <c r="D961" t="str">
        <f>IFERROR(VLOOKUP($B961,entity_labels!$B$2:$F$10000,3,FALSE), IFERROR(VLOOKUP($B961,entity_labels_mc!$B$2:$F$10000,3,FALSE), ""))</f>
        <v>Suffixe</v>
      </c>
      <c r="E961" t="str">
        <f>IFERROR(VLOOKUP($B961,entity_labels!$B$2:$F$10000,4,FALSE), IFERROR(VLOOKUP($B961,entity_labels_mc!$B$2:$F$10000,4,FALSE), ""))</f>
        <v>サフィックス</v>
      </c>
      <c r="F961" t="str">
        <f>IFERROR(VLOOKUP($B961,entity_labels!$B$2:$F$10000,5,FALSE), IFERROR(VLOOKUP($B961,entity_labels_mc!$B$2:$F$10000,5,FALSE), ""))</f>
        <v>Nachsilbe</v>
      </c>
      <c r="G961" t="str">
        <f t="shared" si="14"/>
        <v>contactInfo_suffix=Nachsilbe</v>
      </c>
    </row>
    <row r="962" spans="1:7" x14ac:dyDescent="0.3">
      <c r="A962" t="s">
        <v>31530</v>
      </c>
      <c r="B962" t="str">
        <f>IFERROR(VLOOKUP($A962,entity_labels_mc!$A$2:$F$10000,2,FALSE), "")</f>
        <v xml:space="preserve">Telephone Number </v>
      </c>
      <c r="C962" t="str">
        <f>IFERROR(VLOOKUP($B962,entity_labels!$B$2:$F$10000,2,FALSE), IFERROR(VLOOKUP($B962,entity_labels_mc!$B$2:$F$10000,2,FALSE), ""))</f>
        <v>Número de teléfono</v>
      </c>
      <c r="D962" t="str">
        <f>IFERROR(VLOOKUP($B962,entity_labels!$B$2:$F$10000,3,FALSE), IFERROR(VLOOKUP($B962,entity_labels_mc!$B$2:$F$10000,3,FALSE), ""))</f>
        <v>Numéro de téléphone</v>
      </c>
      <c r="E962" t="str">
        <f>IFERROR(VLOOKUP($B962,entity_labels!$B$2:$F$10000,4,FALSE), IFERROR(VLOOKUP($B962,entity_labels_mc!$B$2:$F$10000,4,FALSE), ""))</f>
        <v>電話番号</v>
      </c>
      <c r="F962" t="str">
        <f>IFERROR(VLOOKUP($B962,entity_labels!$B$2:$F$10000,5,FALSE), IFERROR(VLOOKUP($B962,entity_labels_mc!$B$2:$F$10000,5,FALSE), ""))</f>
        <v>Telefonnummer</v>
      </c>
      <c r="G962" t="str">
        <f t="shared" si="14"/>
        <v>contactInfo_telephoneNumber=Telefonnummer</v>
      </c>
    </row>
    <row r="963" spans="1:7" x14ac:dyDescent="0.3">
      <c r="A963" t="s">
        <v>31532</v>
      </c>
      <c r="B963" t="str">
        <f>IFERROR(VLOOKUP($A963,entity_labels_mc!$A$2:$F$10000,2,FALSE), "")</f>
        <v xml:space="preserve">Telephone Number2 </v>
      </c>
      <c r="C963" t="str">
        <f>IFERROR(VLOOKUP($B963,entity_labels!$B$2:$F$10000,2,FALSE), IFERROR(VLOOKUP($B963,entity_labels_mc!$B$2:$F$10000,2,FALSE), ""))</f>
        <v>Teléfono Número2</v>
      </c>
      <c r="D963" t="str">
        <f>IFERROR(VLOOKUP($B963,entity_labels!$B$2:$F$10000,3,FALSE), IFERROR(VLOOKUP($B963,entity_labels_mc!$B$2:$F$10000,3,FALSE), ""))</f>
        <v>Téléphone Number2</v>
      </c>
      <c r="E963" t="str">
        <f>IFERROR(VLOOKUP($B963,entity_labels!$B$2:$F$10000,4,FALSE), IFERROR(VLOOKUP($B963,entity_labels_mc!$B$2:$F$10000,4,FALSE), ""))</f>
        <v>電話数値2</v>
      </c>
      <c r="F963" t="str">
        <f>IFERROR(VLOOKUP($B963,entity_labels!$B$2:$F$10000,5,FALSE), IFERROR(VLOOKUP($B963,entity_labels_mc!$B$2:$F$10000,5,FALSE), ""))</f>
        <v>Telefon Number2</v>
      </c>
      <c r="G963" t="str">
        <f t="shared" ref="G963:G1026" si="15">CONCATENATE(A963, "=",F963)</f>
        <v>contactInfo_telephoneNumber2=Telefon Number2</v>
      </c>
    </row>
    <row r="964" spans="1:7" x14ac:dyDescent="0.3">
      <c r="A964" t="s">
        <v>31534</v>
      </c>
      <c r="B964" t="str">
        <f>IFERROR(VLOOKUP($A964,entity_labels_mc!$A$2:$F$10000,2,FALSE), "")</f>
        <v xml:space="preserve">Telephone Number3 </v>
      </c>
      <c r="C964" t="str">
        <f>IFERROR(VLOOKUP($B964,entity_labels!$B$2:$F$10000,2,FALSE), IFERROR(VLOOKUP($B964,entity_labels_mc!$B$2:$F$10000,2,FALSE), ""))</f>
        <v>Teléfono Number3</v>
      </c>
      <c r="D964" t="str">
        <f>IFERROR(VLOOKUP($B964,entity_labels!$B$2:$F$10000,3,FALSE), IFERROR(VLOOKUP($B964,entity_labels_mc!$B$2:$F$10000,3,FALSE), ""))</f>
        <v>Téléphone Number3</v>
      </c>
      <c r="E964" t="str">
        <f>IFERROR(VLOOKUP($B964,entity_labels!$B$2:$F$10000,4,FALSE), IFERROR(VLOOKUP($B964,entity_labels_mc!$B$2:$F$10000,4,FALSE), ""))</f>
        <v>電話Number3</v>
      </c>
      <c r="F964" t="str">
        <f>IFERROR(VLOOKUP($B964,entity_labels!$B$2:$F$10000,5,FALSE), IFERROR(VLOOKUP($B964,entity_labels_mc!$B$2:$F$10000,5,FALSE), ""))</f>
        <v>Telefon Number3</v>
      </c>
      <c r="G964" t="str">
        <f t="shared" si="15"/>
        <v>contactInfo_telephoneNumber3=Telefon Number3</v>
      </c>
    </row>
    <row r="965" spans="1:7" x14ac:dyDescent="0.3">
      <c r="A965" t="s">
        <v>31536</v>
      </c>
      <c r="B965" t="str">
        <f>IFERROR(VLOOKUP($A965,entity_labels_mc!$A$2:$F$10000,2,FALSE), "")</f>
        <v xml:space="preserve">Title </v>
      </c>
      <c r="C965" t="str">
        <f>IFERROR(VLOOKUP($B965,entity_labels!$B$2:$F$10000,2,FALSE), IFERROR(VLOOKUP($B965,entity_labels_mc!$B$2:$F$10000,2,FALSE), ""))</f>
        <v>Título</v>
      </c>
      <c r="D965" t="str">
        <f>IFERROR(VLOOKUP($B965,entity_labels!$B$2:$F$10000,3,FALSE), IFERROR(VLOOKUP($B965,entity_labels_mc!$B$2:$F$10000,3,FALSE), ""))</f>
        <v>Titre</v>
      </c>
      <c r="E965" t="str">
        <f>IFERROR(VLOOKUP($B965,entity_labels!$B$2:$F$10000,4,FALSE), IFERROR(VLOOKUP($B965,entity_labels_mc!$B$2:$F$10000,4,FALSE), ""))</f>
        <v>タイトル</v>
      </c>
      <c r="F965" t="str">
        <f>IFERROR(VLOOKUP($B965,entity_labels!$B$2:$F$10000,5,FALSE), IFERROR(VLOOKUP($B965,entity_labels_mc!$B$2:$F$10000,5,FALSE), ""))</f>
        <v>Titel</v>
      </c>
      <c r="G965" t="str">
        <f t="shared" si="15"/>
        <v>contactInfo_title=Titel</v>
      </c>
    </row>
    <row r="966" spans="1:7" x14ac:dyDescent="0.3">
      <c r="A966" t="s">
        <v>31537</v>
      </c>
      <c r="B966" t="str">
        <f>IFERROR(VLOOKUP($A966,entity_labels_mc!$A$2:$F$10000,2,FALSE), "")</f>
        <v xml:space="preserve">Type </v>
      </c>
      <c r="C966" t="str">
        <f>IFERROR(VLOOKUP($B966,entity_labels!$B$2:$F$10000,2,FALSE), IFERROR(VLOOKUP($B966,entity_labels_mc!$B$2:$F$10000,2,FALSE), ""))</f>
        <v>Tipo</v>
      </c>
      <c r="D966" t="str">
        <f>IFERROR(VLOOKUP($B966,entity_labels!$B$2:$F$10000,3,FALSE), IFERROR(VLOOKUP($B966,entity_labels_mc!$B$2:$F$10000,3,FALSE), ""))</f>
        <v>Type</v>
      </c>
      <c r="E966" t="str">
        <f>IFERROR(VLOOKUP($B966,entity_labels!$B$2:$F$10000,4,FALSE), IFERROR(VLOOKUP($B966,entity_labels_mc!$B$2:$F$10000,4,FALSE), ""))</f>
        <v>タイプ</v>
      </c>
      <c r="F966" t="str">
        <f>IFERROR(VLOOKUP($B966,entity_labels!$B$2:$F$10000,5,FALSE), IFERROR(VLOOKUP($B966,entity_labels_mc!$B$2:$F$10000,5,FALSE), ""))</f>
        <v>Typ</v>
      </c>
      <c r="G966" t="str">
        <f t="shared" si="15"/>
        <v>contactInfo_type=Typ</v>
      </c>
    </row>
    <row r="967" spans="1:7" x14ac:dyDescent="0.3">
      <c r="A967" t="s">
        <v>31538</v>
      </c>
      <c r="B967" t="str">
        <f>IFERROR(VLOOKUP($A967,entity_labels_mc!$A$2:$F$10000,2,FALSE), "")</f>
        <v xml:space="preserve">Validated Flag </v>
      </c>
      <c r="C967" t="str">
        <f>IFERROR(VLOOKUP($B967,entity_labels!$B$2:$F$10000,2,FALSE), IFERROR(VLOOKUP($B967,entity_labels_mc!$B$2:$F$10000,2,FALSE), ""))</f>
        <v>Bandera Validado</v>
      </c>
      <c r="D967" t="str">
        <f>IFERROR(VLOOKUP($B967,entity_labels!$B$2:$F$10000,3,FALSE), IFERROR(VLOOKUP($B967,entity_labels_mc!$B$2:$F$10000,3,FALSE), ""))</f>
        <v>Drapeau Validé</v>
      </c>
      <c r="E967" t="str">
        <f>IFERROR(VLOOKUP($B967,entity_labels!$B$2:$F$10000,4,FALSE), IFERROR(VLOOKUP($B967,entity_labels_mc!$B$2:$F$10000,4,FALSE), ""))</f>
        <v>検証済みフラグ</v>
      </c>
      <c r="F967" t="str">
        <f>IFERROR(VLOOKUP($B967,entity_labels!$B$2:$F$10000,5,FALSE), IFERROR(VLOOKUP($B967,entity_labels_mc!$B$2:$F$10000,5,FALSE), ""))</f>
        <v>Validated Flagge</v>
      </c>
      <c r="G967" t="str">
        <f t="shared" si="15"/>
        <v>contactInfo_validatedFlag=Validated Flagge</v>
      </c>
    </row>
    <row r="968" spans="1:7" x14ac:dyDescent="0.3">
      <c r="A968" t="s">
        <v>31540</v>
      </c>
      <c r="B968" t="str">
        <f>IFERROR(VLOOKUP($A968,entity_labels_mc!$A$2:$F$10000,2,FALSE), "")</f>
        <v xml:space="preserve">Contact Type Detail </v>
      </c>
      <c r="C968" t="str">
        <f>IFERROR(VLOOKUP($B968,entity_labels!$B$2:$F$10000,2,FALSE), IFERROR(VLOOKUP($B968,entity_labels_mc!$B$2:$F$10000,2,FALSE), ""))</f>
        <v>Contacto Tipo Detalle</v>
      </c>
      <c r="D968" t="str">
        <f>IFERROR(VLOOKUP($B968,entity_labels!$B$2:$F$10000,3,FALSE), IFERROR(VLOOKUP($B968,entity_labels_mc!$B$2:$F$10000,3,FALSE), ""))</f>
        <v>Type de contact Détail</v>
      </c>
      <c r="E968" t="str">
        <f>IFERROR(VLOOKUP($B968,entity_labels!$B$2:$F$10000,4,FALSE), IFERROR(VLOOKUP($B968,entity_labels_mc!$B$2:$F$10000,4,FALSE), ""))</f>
        <v>接点タイプの詳細</v>
      </c>
      <c r="F968" t="str">
        <f>IFERROR(VLOOKUP($B968,entity_labels!$B$2:$F$10000,5,FALSE), IFERROR(VLOOKUP($B968,entity_labels_mc!$B$2:$F$10000,5,FALSE), ""))</f>
        <v>Kontakt Art Detail</v>
      </c>
      <c r="G968" t="str">
        <f t="shared" si="15"/>
        <v>contactTypeDetail=Kontakt Art Detail</v>
      </c>
    </row>
    <row r="969" spans="1:7" x14ac:dyDescent="0.3">
      <c r="A969" t="s">
        <v>31542</v>
      </c>
      <c r="B969" t="str">
        <f>IFERROR(VLOOKUP($A969,entity_labels_mc!$A$2:$F$10000,2,FALSE), "")</f>
        <v xml:space="preserve">Area Code </v>
      </c>
      <c r="C969" t="str">
        <f>IFERROR(VLOOKUP($B969,entity_labels!$B$2:$F$10000,2,FALSE), IFERROR(VLOOKUP($B969,entity_labels_mc!$B$2:$F$10000,2,FALSE), ""))</f>
        <v>Codigo de AREA</v>
      </c>
      <c r="D969" t="str">
        <f>IFERROR(VLOOKUP($B969,entity_labels!$B$2:$F$10000,3,FALSE), IFERROR(VLOOKUP($B969,entity_labels_mc!$B$2:$F$10000,3,FALSE), ""))</f>
        <v>Code régional</v>
      </c>
      <c r="E969" t="str">
        <f>IFERROR(VLOOKUP($B969,entity_labels!$B$2:$F$10000,4,FALSE), IFERROR(VLOOKUP($B969,entity_labels_mc!$B$2:$F$10000,4,FALSE), ""))</f>
        <v>エリアコード</v>
      </c>
      <c r="F969" t="str">
        <f>IFERROR(VLOOKUP($B969,entity_labels!$B$2:$F$10000,5,FALSE), IFERROR(VLOOKUP($B969,entity_labels_mc!$B$2:$F$10000,5,FALSE), ""))</f>
        <v>Area Code</v>
      </c>
      <c r="G969" t="str">
        <f t="shared" si="15"/>
        <v>contactTypeDetail_areaCode=Area Code</v>
      </c>
    </row>
    <row r="970" spans="1:7" x14ac:dyDescent="0.3">
      <c r="A970" t="s">
        <v>31544</v>
      </c>
      <c r="B970" t="str">
        <f>IFERROR(VLOOKUP($A970,entity_labels_mc!$A$2:$F$10000,2,FALSE), "")</f>
        <v xml:space="preserve">Comment Group </v>
      </c>
      <c r="C970" t="str">
        <f>IFERROR(VLOOKUP($B970,entity_labels!$B$2:$F$10000,2,FALSE), IFERROR(VLOOKUP($B970,entity_labels_mc!$B$2:$F$10000,2,FALSE), ""))</f>
        <v>Grupo comentario</v>
      </c>
      <c r="D970" t="str">
        <f>IFERROR(VLOOKUP($B970,entity_labels!$B$2:$F$10000,3,FALSE), IFERROR(VLOOKUP($B970,entity_labels_mc!$B$2:$F$10000,3,FALSE), ""))</f>
        <v>Commentaire de groupe</v>
      </c>
      <c r="E970" t="str">
        <f>IFERROR(VLOOKUP($B970,entity_labels!$B$2:$F$10000,4,FALSE), IFERROR(VLOOKUP($B970,entity_labels_mc!$B$2:$F$10000,4,FALSE), ""))</f>
        <v>コメント グループ</v>
      </c>
      <c r="F970" t="str">
        <f>IFERROR(VLOOKUP($B970,entity_labels!$B$2:$F$10000,5,FALSE), IFERROR(VLOOKUP($B970,entity_labels_mc!$B$2:$F$10000,5,FALSE), ""))</f>
        <v>Kommentar-Gruppe</v>
      </c>
      <c r="G970" t="str">
        <f t="shared" si="15"/>
        <v>contactTypeDetail_commentGroup=Kommentar-Gruppe</v>
      </c>
    </row>
    <row r="971" spans="1:7" x14ac:dyDescent="0.3">
      <c r="A971" t="s">
        <v>31545</v>
      </c>
      <c r="B971" t="str">
        <f>IFERROR(VLOOKUP($A971,entity_labels_mc!$A$2:$F$10000,2,FALSE), "")</f>
        <v xml:space="preserve">Contact Info </v>
      </c>
      <c r="C971" t="str">
        <f>IFERROR(VLOOKUP($B971,entity_labels!$B$2:$F$10000,2,FALSE), IFERROR(VLOOKUP($B971,entity_labels_mc!$B$2:$F$10000,2,FALSE), ""))</f>
        <v>Datos de contacto</v>
      </c>
      <c r="D971" t="str">
        <f>IFERROR(VLOOKUP($B971,entity_labels!$B$2:$F$10000,3,FALSE), IFERROR(VLOOKUP($B971,entity_labels_mc!$B$2:$F$10000,3,FALSE), ""))</f>
        <v>Informations de contact</v>
      </c>
      <c r="E971" t="str">
        <f>IFERROR(VLOOKUP($B971,entity_labels!$B$2:$F$10000,4,FALSE), IFERROR(VLOOKUP($B971,entity_labels_mc!$B$2:$F$10000,4,FALSE), ""))</f>
        <v>問い合わせ情報</v>
      </c>
      <c r="F971" t="str">
        <f>IFERROR(VLOOKUP($B971,entity_labels!$B$2:$F$10000,5,FALSE), IFERROR(VLOOKUP($B971,entity_labels_mc!$B$2:$F$10000,5,FALSE), ""))</f>
        <v>Kontaktinfo</v>
      </c>
      <c r="G971" t="str">
        <f t="shared" si="15"/>
        <v>contactTypeDetail_contactInfo=Kontaktinfo</v>
      </c>
    </row>
    <row r="972" spans="1:7" x14ac:dyDescent="0.3">
      <c r="A972" t="s">
        <v>31546</v>
      </c>
      <c r="B972" t="str">
        <f>IFERROR(VLOOKUP($A972,entity_labels_mc!$A$2:$F$10000,2,FALSE), "")</f>
        <v xml:space="preserve">Contact Type </v>
      </c>
      <c r="C972" t="str">
        <f>IFERROR(VLOOKUP($B972,entity_labels!$B$2:$F$10000,2,FALSE), IFERROR(VLOOKUP($B972,entity_labels_mc!$B$2:$F$10000,2,FALSE), ""))</f>
        <v>Tipo de contactos</v>
      </c>
      <c r="D972" t="str">
        <f>IFERROR(VLOOKUP($B972,entity_labels!$B$2:$F$10000,3,FALSE), IFERROR(VLOOKUP($B972,entity_labels_mc!$B$2:$F$10000,3,FALSE), ""))</f>
        <v>Type de contact</v>
      </c>
      <c r="E972" t="str">
        <f>IFERROR(VLOOKUP($B972,entity_labels!$B$2:$F$10000,4,FALSE), IFERROR(VLOOKUP($B972,entity_labels_mc!$B$2:$F$10000,4,FALSE), ""))</f>
        <v>お問い合わせの種類</v>
      </c>
      <c r="F972" t="str">
        <f>IFERROR(VLOOKUP($B972,entity_labels!$B$2:$F$10000,5,FALSE), IFERROR(VLOOKUP($B972,entity_labels_mc!$B$2:$F$10000,5,FALSE), ""))</f>
        <v>Kontakttyp</v>
      </c>
      <c r="G972" t="str">
        <f t="shared" si="15"/>
        <v>contactTypeDetail_contactType=Kontakttyp</v>
      </c>
    </row>
    <row r="973" spans="1:7" x14ac:dyDescent="0.3">
      <c r="A973" t="s">
        <v>31548</v>
      </c>
      <c r="B973" t="str">
        <f>IFERROR(VLOOKUP($A973,entity_labels_mc!$A$2:$F$10000,2,FALSE), "")</f>
        <v xml:space="preserve">Country Code </v>
      </c>
      <c r="C973" t="str">
        <f>IFERROR(VLOOKUP($B973,entity_labels!$B$2:$F$10000,2,FALSE), IFERROR(VLOOKUP($B973,entity_labels_mc!$B$2:$F$10000,2,FALSE), ""))</f>
        <v>Código de país</v>
      </c>
      <c r="D973" t="str">
        <f>IFERROR(VLOOKUP($B973,entity_labels!$B$2:$F$10000,3,FALSE), IFERROR(VLOOKUP($B973,entity_labels_mc!$B$2:$F$10000,3,FALSE), ""))</f>
        <v>Code postal</v>
      </c>
      <c r="E973" t="str">
        <f>IFERROR(VLOOKUP($B973,entity_labels!$B$2:$F$10000,4,FALSE), IFERROR(VLOOKUP($B973,entity_labels_mc!$B$2:$F$10000,4,FALSE), ""))</f>
        <v>国コード</v>
      </c>
      <c r="F973" t="str">
        <f>IFERROR(VLOOKUP($B973,entity_labels!$B$2:$F$10000,5,FALSE), IFERROR(VLOOKUP($B973,entity_labels_mc!$B$2:$F$10000,5,FALSE), ""))</f>
        <v>Country Code</v>
      </c>
      <c r="G973" t="str">
        <f t="shared" si="15"/>
        <v>contactTypeDetail_countryCode=Country Code</v>
      </c>
    </row>
    <row r="974" spans="1:7" x14ac:dyDescent="0.3">
      <c r="A974" t="s">
        <v>31550</v>
      </c>
      <c r="B974" t="str">
        <f>IFERROR(VLOOKUP($A974,entity_labels_mc!$A$2:$F$10000,2,FALSE), "")</f>
        <v xml:space="preserve">Extension </v>
      </c>
      <c r="C974" t="str">
        <f>IFERROR(VLOOKUP($B974,entity_labels!$B$2:$F$10000,2,FALSE), IFERROR(VLOOKUP($B974,entity_labels_mc!$B$2:$F$10000,2,FALSE), ""))</f>
        <v>Extensión</v>
      </c>
      <c r="D974" t="str">
        <f>IFERROR(VLOOKUP($B974,entity_labels!$B$2:$F$10000,3,FALSE), IFERROR(VLOOKUP($B974,entity_labels_mc!$B$2:$F$10000,3,FALSE), ""))</f>
        <v>Extension</v>
      </c>
      <c r="E974" t="str">
        <f>IFERROR(VLOOKUP($B974,entity_labels!$B$2:$F$10000,4,FALSE), IFERROR(VLOOKUP($B974,entity_labels_mc!$B$2:$F$10000,4,FALSE), ""))</f>
        <v>拡張</v>
      </c>
      <c r="F974" t="str">
        <f>IFERROR(VLOOKUP($B974,entity_labels!$B$2:$F$10000,5,FALSE), IFERROR(VLOOKUP($B974,entity_labels_mc!$B$2:$F$10000,5,FALSE), ""))</f>
        <v>Verlängerung</v>
      </c>
      <c r="G974" t="str">
        <f t="shared" si="15"/>
        <v>contactTypeDetail_extension=Verlängerung</v>
      </c>
    </row>
    <row r="975" spans="1:7" x14ac:dyDescent="0.3">
      <c r="A975" t="s">
        <v>31552</v>
      </c>
      <c r="B975" t="str">
        <f>IFERROR(VLOOKUP($A975,entity_labels_mc!$A$2:$F$10000,2,FALSE), "")</f>
        <v xml:space="preserve">Party Contact Detail </v>
      </c>
      <c r="C975" t="str">
        <f>IFERROR(VLOOKUP($B975,entity_labels!$B$2:$F$10000,2,FALSE), IFERROR(VLOOKUP($B975,entity_labels_mc!$B$2:$F$10000,2,FALSE), ""))</f>
        <v>Partido Contacto Detalle</v>
      </c>
      <c r="D975" t="str">
        <f>IFERROR(VLOOKUP($B975,entity_labels!$B$2:$F$10000,3,FALSE), IFERROR(VLOOKUP($B975,entity_labels_mc!$B$2:$F$10000,3,FALSE), ""))</f>
        <v>Parti contacter Détail</v>
      </c>
      <c r="E975" t="str">
        <f>IFERROR(VLOOKUP($B975,entity_labels!$B$2:$F$10000,4,FALSE), IFERROR(VLOOKUP($B975,entity_labels_mc!$B$2:$F$10000,4,FALSE), ""))</f>
        <v>パーティの連絡先の詳細</v>
      </c>
      <c r="F975" t="str">
        <f>IFERROR(VLOOKUP($B975,entity_labels!$B$2:$F$10000,5,FALSE), IFERROR(VLOOKUP($B975,entity_labels_mc!$B$2:$F$10000,5,FALSE), ""))</f>
        <v>Partei Kontakt Detail</v>
      </c>
      <c r="G975" t="str">
        <f t="shared" si="15"/>
        <v>contactTypeDetail_partyContactDetail=Partei Kontakt Detail</v>
      </c>
    </row>
    <row r="976" spans="1:7" x14ac:dyDescent="0.3">
      <c r="A976" t="s">
        <v>31554</v>
      </c>
      <c r="B976" t="str">
        <f>IFERROR(VLOOKUP($A976,entity_labels_mc!$A$2:$F$10000,2,FALSE), "")</f>
        <v xml:space="preserve">Party Detail </v>
      </c>
      <c r="C976" t="str">
        <f>IFERROR(VLOOKUP($B976,entity_labels!$B$2:$F$10000,2,FALSE), IFERROR(VLOOKUP($B976,entity_labels_mc!$B$2:$F$10000,2,FALSE), ""))</f>
        <v>Detalle del partido</v>
      </c>
      <c r="D976" t="str">
        <f>IFERROR(VLOOKUP($B976,entity_labels!$B$2:$F$10000,3,FALSE), IFERROR(VLOOKUP($B976,entity_labels_mc!$B$2:$F$10000,3,FALSE), ""))</f>
        <v>Parti Détail</v>
      </c>
      <c r="E976" t="str">
        <f>IFERROR(VLOOKUP($B976,entity_labels!$B$2:$F$10000,4,FALSE), IFERROR(VLOOKUP($B976,entity_labels_mc!$B$2:$F$10000,4,FALSE), ""))</f>
        <v>パーティーの詳細</v>
      </c>
      <c r="F976" t="str">
        <f>IFERROR(VLOOKUP($B976,entity_labels!$B$2:$F$10000,5,FALSE), IFERROR(VLOOKUP($B976,entity_labels_mc!$B$2:$F$10000,5,FALSE), ""))</f>
        <v>Partei-Detail</v>
      </c>
      <c r="G976" t="str">
        <f t="shared" si="15"/>
        <v>contactTypeDetail_partyDetail=Partei-Detail</v>
      </c>
    </row>
    <row r="977" spans="1:7" x14ac:dyDescent="0.3">
      <c r="A977" t="s">
        <v>31555</v>
      </c>
      <c r="B977" t="str">
        <f>IFERROR(VLOOKUP($A977,entity_labels_mc!$A$2:$F$10000,2,FALSE), "")</f>
        <v xml:space="preserve">Soft Deleted On </v>
      </c>
      <c r="C977" t="str">
        <f>IFERROR(VLOOKUP($B977,entity_labels!$B$2:$F$10000,2,FALSE), IFERROR(VLOOKUP($B977,entity_labels_mc!$B$2:$F$10000,2,FALSE), ""))</f>
        <v>Suave En Suprimido</v>
      </c>
      <c r="D977" t="str">
        <f>IFERROR(VLOOKUP($B977,entity_labels!$B$2:$F$10000,3,FALSE), IFERROR(VLOOKUP($B977,entity_labels_mc!$B$2:$F$10000,3,FALSE), ""))</f>
        <v>Doux Annulée le</v>
      </c>
      <c r="E977" t="str">
        <f>IFERROR(VLOOKUP($B977,entity_labels!$B$2:$F$10000,4,FALSE), IFERROR(VLOOKUP($B977,entity_labels_mc!$B$2:$F$10000,4,FALSE), ""))</f>
        <v>ソフト削除で</v>
      </c>
      <c r="F977" t="str">
        <f>IFERROR(VLOOKUP($B977,entity_labels!$B$2:$F$10000,5,FALSE), IFERROR(VLOOKUP($B977,entity_labels_mc!$B$2:$F$10000,5,FALSE), ""))</f>
        <v>Soft Deleted On</v>
      </c>
      <c r="G977" t="str">
        <f t="shared" si="15"/>
        <v>contactTypeDetail_softDeletedOn=Soft Deleted On</v>
      </c>
    </row>
    <row r="978" spans="1:7" x14ac:dyDescent="0.3">
      <c r="A978" t="s">
        <v>31556</v>
      </c>
      <c r="B978" t="str">
        <f>IFERROR(VLOOKUP($A978,entity_labels_mc!$A$2:$F$10000,2,FALSE), "")</f>
        <v xml:space="preserve">Value </v>
      </c>
      <c r="C978" t="str">
        <f>IFERROR(VLOOKUP($B978,entity_labels!$B$2:$F$10000,2,FALSE), IFERROR(VLOOKUP($B978,entity_labels_mc!$B$2:$F$10000,2,FALSE), ""))</f>
        <v>Valor</v>
      </c>
      <c r="D978" t="str">
        <f>IFERROR(VLOOKUP($B978,entity_labels!$B$2:$F$10000,3,FALSE), IFERROR(VLOOKUP($B978,entity_labels_mc!$B$2:$F$10000,3,FALSE), ""))</f>
        <v>Valeur</v>
      </c>
      <c r="E978" t="str">
        <f>IFERROR(VLOOKUP($B978,entity_labels!$B$2:$F$10000,4,FALSE), IFERROR(VLOOKUP($B978,entity_labels_mc!$B$2:$F$10000,4,FALSE), ""))</f>
        <v>値</v>
      </c>
      <c r="F978" t="str">
        <f>IFERROR(VLOOKUP($B978,entity_labels!$B$2:$F$10000,5,FALSE), IFERROR(VLOOKUP($B978,entity_labels_mc!$B$2:$F$10000,5,FALSE), ""))</f>
        <v>Wert</v>
      </c>
      <c r="G978" t="str">
        <f t="shared" si="15"/>
        <v>contactTypeDetail_value=Wert</v>
      </c>
    </row>
    <row r="979" spans="1:7" x14ac:dyDescent="0.3">
      <c r="A979" t="s">
        <v>4086</v>
      </c>
      <c r="B979" t="str">
        <f>IFERROR(VLOOKUP($A979,entity_labels_mc!$A$2:$F$10000,2,FALSE), "")</f>
        <v>Addresses</v>
      </c>
      <c r="C979" t="str">
        <f>IFERROR(VLOOKUP($B979,entity_labels!$B$2:$F$10000,2,FALSE), IFERROR(VLOOKUP($B979,entity_labels_mc!$B$2:$F$10000,2,FALSE), ""))</f>
        <v>Direcciones</v>
      </c>
      <c r="D979" t="str">
        <f>IFERROR(VLOOKUP($B979,entity_labels!$B$2:$F$10000,3,FALSE), IFERROR(VLOOKUP($B979,entity_labels_mc!$B$2:$F$10000,3,FALSE), ""))</f>
        <v>Adresses</v>
      </c>
      <c r="E979" t="str">
        <f>IFERROR(VLOOKUP($B979,entity_labels!$B$2:$F$10000,4,FALSE), IFERROR(VLOOKUP($B979,entity_labels_mc!$B$2:$F$10000,4,FALSE), ""))</f>
        <v>アドレス</v>
      </c>
      <c r="F979" t="str">
        <f>IFERROR(VLOOKUP($B979,entity_labels!$B$2:$F$10000,5,FALSE), IFERROR(VLOOKUP($B979,entity_labels_mc!$B$2:$F$10000,5,FALSE), ""))</f>
        <v>Adressen</v>
      </c>
      <c r="G979" t="str">
        <f t="shared" si="15"/>
        <v>contact_addresses=Adressen</v>
      </c>
    </row>
    <row r="980" spans="1:7" x14ac:dyDescent="0.3">
      <c r="A980" t="s">
        <v>4087</v>
      </c>
      <c r="B980" t="str">
        <f>IFERROR(VLOOKUP($A980,entity_labels_mc!$A$2:$F$10000,2,FALSE), "")</f>
        <v>Business Fax</v>
      </c>
      <c r="C980" t="str">
        <f>IFERROR(VLOOKUP($B980,entity_labels!$B$2:$F$10000,2,FALSE), IFERROR(VLOOKUP($B980,entity_labels_mc!$B$2:$F$10000,2,FALSE), ""))</f>
        <v>Negocios Fax</v>
      </c>
      <c r="D980" t="str">
        <f>IFERROR(VLOOKUP($B980,entity_labels!$B$2:$F$10000,3,FALSE), IFERROR(VLOOKUP($B980,entity_labels_mc!$B$2:$F$10000,3,FALSE), ""))</f>
        <v>Fax affaires</v>
      </c>
      <c r="E980" t="str">
        <f>IFERROR(VLOOKUP($B980,entity_labels!$B$2:$F$10000,4,FALSE), IFERROR(VLOOKUP($B980,entity_labels_mc!$B$2:$F$10000,4,FALSE), ""))</f>
        <v>勤務先ファックス</v>
      </c>
      <c r="F980" t="str">
        <f>IFERROR(VLOOKUP($B980,entity_labels!$B$2:$F$10000,5,FALSE), IFERROR(VLOOKUP($B980,entity_labels_mc!$B$2:$F$10000,5,FALSE), ""))</f>
        <v>Business Fax</v>
      </c>
      <c r="G980" t="str">
        <f t="shared" si="15"/>
        <v>contact_businessFax=Business Fax</v>
      </c>
    </row>
    <row r="981" spans="1:7" x14ac:dyDescent="0.3">
      <c r="A981" t="s">
        <v>4089</v>
      </c>
      <c r="B981" t="str">
        <f>IFERROR(VLOOKUP($A981,entity_labels_mc!$A$2:$F$10000,2,FALSE), "")</f>
        <v>Business Phone</v>
      </c>
      <c r="C981" t="str">
        <f>IFERROR(VLOOKUP($B981,entity_labels!$B$2:$F$10000,2,FALSE), IFERROR(VLOOKUP($B981,entity_labels_mc!$B$2:$F$10000,2,FALSE), ""))</f>
        <v>Teléfono de la empresa</v>
      </c>
      <c r="D981" t="str">
        <f>IFERROR(VLOOKUP($B981,entity_labels!$B$2:$F$10000,3,FALSE), IFERROR(VLOOKUP($B981,entity_labels_mc!$B$2:$F$10000,3,FALSE), ""))</f>
        <v>Téléphone d'affaires</v>
      </c>
      <c r="E981" t="str">
        <f>IFERROR(VLOOKUP($B981,entity_labels!$B$2:$F$10000,4,FALSE), IFERROR(VLOOKUP($B981,entity_labels_mc!$B$2:$F$10000,4,FALSE), ""))</f>
        <v>勤務先電話番号</v>
      </c>
      <c r="F981" t="str">
        <f>IFERROR(VLOOKUP($B981,entity_labels!$B$2:$F$10000,5,FALSE), IFERROR(VLOOKUP($B981,entity_labels_mc!$B$2:$F$10000,5,FALSE), ""))</f>
        <v>Telefon</v>
      </c>
      <c r="G981" t="str">
        <f t="shared" si="15"/>
        <v>contact_businessPhone=Telefon</v>
      </c>
    </row>
    <row r="982" spans="1:7" x14ac:dyDescent="0.3">
      <c r="A982" t="s">
        <v>4090</v>
      </c>
      <c r="B982" t="str">
        <f>IFERROR(VLOOKUP($A982,entity_labels_mc!$A$2:$F$10000,2,FALSE), "")</f>
        <v>Business Phone 2</v>
      </c>
      <c r="C982" t="str">
        <f>IFERROR(VLOOKUP($B982,entity_labels!$B$2:$F$10000,2,FALSE), IFERROR(VLOOKUP($B982,entity_labels_mc!$B$2:$F$10000,2,FALSE), ""))</f>
        <v>Teléfono de la empresa 2</v>
      </c>
      <c r="D982" t="str">
        <f>IFERROR(VLOOKUP($B982,entity_labels!$B$2:$F$10000,3,FALSE), IFERROR(VLOOKUP($B982,entity_labels_mc!$B$2:$F$10000,3,FALSE), ""))</f>
        <v>Téléphone d'affaires 2</v>
      </c>
      <c r="E982" t="str">
        <f>IFERROR(VLOOKUP($B982,entity_labels!$B$2:$F$10000,4,FALSE), IFERROR(VLOOKUP($B982,entity_labels_mc!$B$2:$F$10000,4,FALSE), ""))</f>
        <v>勤務先電話 2</v>
      </c>
      <c r="F982" t="str">
        <f>IFERROR(VLOOKUP($B982,entity_labels!$B$2:$F$10000,5,FALSE), IFERROR(VLOOKUP($B982,entity_labels_mc!$B$2:$F$10000,5,FALSE), ""))</f>
        <v>Telefon 2</v>
      </c>
      <c r="G982" t="str">
        <f t="shared" si="15"/>
        <v>contact_businessPhone2=Telefon 2</v>
      </c>
    </row>
    <row r="983" spans="1:7" x14ac:dyDescent="0.3">
      <c r="A983" t="s">
        <v>4092</v>
      </c>
      <c r="B983" t="str">
        <f>IFERROR(VLOOKUP($A983,entity_labels_mc!$A$2:$F$10000,2,FALSE), "")</f>
        <v xml:space="preserve">Display Name </v>
      </c>
      <c r="C983" t="str">
        <f>IFERROR(VLOOKUP($B983,entity_labels!$B$2:$F$10000,2,FALSE), IFERROR(VLOOKUP($B983,entity_labels_mc!$B$2:$F$10000,2,FALSE), ""))</f>
        <v>Nombre para mostrar</v>
      </c>
      <c r="D983" t="str">
        <f>IFERROR(VLOOKUP($B983,entity_labels!$B$2:$F$10000,3,FALSE), IFERROR(VLOOKUP($B983,entity_labels_mc!$B$2:$F$10000,3,FALSE), ""))</f>
        <v>Nom d'affichage</v>
      </c>
      <c r="E983" t="str">
        <f>IFERROR(VLOOKUP($B983,entity_labels!$B$2:$F$10000,4,FALSE), IFERROR(VLOOKUP($B983,entity_labels_mc!$B$2:$F$10000,4,FALSE), ""))</f>
        <v>表示名</v>
      </c>
      <c r="F983" t="str">
        <f>IFERROR(VLOOKUP($B983,entity_labels!$B$2:$F$10000,5,FALSE), IFERROR(VLOOKUP($B983,entity_labels_mc!$B$2:$F$10000,5,FALSE), ""))</f>
        <v>Anzeigenamen</v>
      </c>
      <c r="G983" t="str">
        <f t="shared" si="15"/>
        <v>contact_displayName=Anzeigenamen</v>
      </c>
    </row>
    <row r="984" spans="1:7" x14ac:dyDescent="0.3">
      <c r="A984" t="s">
        <v>4094</v>
      </c>
      <c r="B984" t="str">
        <f>IFERROR(VLOOKUP($A984,entity_labels_mc!$A$2:$F$10000,2,FALSE), "")</f>
        <v>Email</v>
      </c>
      <c r="C984" t="str">
        <f>IFERROR(VLOOKUP($B984,entity_labels!$B$2:$F$10000,2,FALSE), IFERROR(VLOOKUP($B984,entity_labels_mc!$B$2:$F$10000,2,FALSE), ""))</f>
        <v>Correo electrónico</v>
      </c>
      <c r="D984" t="str">
        <f>IFERROR(VLOOKUP($B984,entity_labels!$B$2:$F$10000,3,FALSE), IFERROR(VLOOKUP($B984,entity_labels_mc!$B$2:$F$10000,3,FALSE), ""))</f>
        <v>Messagerie</v>
      </c>
      <c r="E984" t="str">
        <f>IFERROR(VLOOKUP($B984,entity_labels!$B$2:$F$10000,4,FALSE), IFERROR(VLOOKUP($B984,entity_labels_mc!$B$2:$F$10000,4,FALSE), ""))</f>
        <v>電子メール</v>
      </c>
      <c r="F984" t="str">
        <f>IFERROR(VLOOKUP($B984,entity_labels!$B$2:$F$10000,5,FALSE), IFERROR(VLOOKUP($B984,entity_labels_mc!$B$2:$F$10000,5,FALSE), ""))</f>
        <v>E-Mail</v>
      </c>
      <c r="G984" t="str">
        <f t="shared" si="15"/>
        <v>contact_email=E-Mail</v>
      </c>
    </row>
    <row r="985" spans="1:7" x14ac:dyDescent="0.3">
      <c r="A985" t="s">
        <v>4096</v>
      </c>
      <c r="B985" t="str">
        <f>IFERROR(VLOOKUP($A985,entity_labels_mc!$A$2:$F$10000,2,FALSE), "")</f>
        <v xml:space="preserve">External Identifier </v>
      </c>
      <c r="C985" t="str">
        <f>IFERROR(VLOOKUP($B985,entity_labels!$B$2:$F$10000,2,FALSE), IFERROR(VLOOKUP($B985,entity_labels_mc!$B$2:$F$10000,2,FALSE), ""))</f>
        <v>Identificador externo</v>
      </c>
      <c r="D985" t="str">
        <f>IFERROR(VLOOKUP($B985,entity_labels!$B$2:$F$10000,3,FALSE), IFERROR(VLOOKUP($B985,entity_labels_mc!$B$2:$F$10000,3,FALSE), ""))</f>
        <v>Identificateur externe</v>
      </c>
      <c r="E985" t="str">
        <f>IFERROR(VLOOKUP($B985,entity_labels!$B$2:$F$10000,4,FALSE), IFERROR(VLOOKUP($B985,entity_labels_mc!$B$2:$F$10000,4,FALSE), ""))</f>
        <v>外部識別子</v>
      </c>
      <c r="F985" t="str">
        <f>IFERROR(VLOOKUP($B985,entity_labels!$B$2:$F$10000,5,FALSE), IFERROR(VLOOKUP($B985,entity_labels_mc!$B$2:$F$10000,5,FALSE), ""))</f>
        <v>Externe Bezeichner</v>
      </c>
      <c r="G985" t="str">
        <f t="shared" si="15"/>
        <v>contact_externalIdentifier=Externe Bezeichner</v>
      </c>
    </row>
    <row r="986" spans="1:7" x14ac:dyDescent="0.3">
      <c r="A986" t="s">
        <v>4097</v>
      </c>
      <c r="B986" t="str">
        <f>IFERROR(VLOOKUP($A986,entity_labels_mc!$A$2:$F$10000,2,FALSE), "")</f>
        <v>First Name</v>
      </c>
      <c r="C986" t="str">
        <f>IFERROR(VLOOKUP($B986,entity_labels!$B$2:$F$10000,2,FALSE), IFERROR(VLOOKUP($B986,entity_labels_mc!$B$2:$F$10000,2,FALSE), ""))</f>
        <v>Primer nombre</v>
      </c>
      <c r="D986" t="str">
        <f>IFERROR(VLOOKUP($B986,entity_labels!$B$2:$F$10000,3,FALSE), IFERROR(VLOOKUP($B986,entity_labels_mc!$B$2:$F$10000,3,FALSE), ""))</f>
        <v>Prénom</v>
      </c>
      <c r="E986" t="str">
        <f>IFERROR(VLOOKUP($B986,entity_labels!$B$2:$F$10000,4,FALSE), IFERROR(VLOOKUP($B986,entity_labels_mc!$B$2:$F$10000,4,FALSE), ""))</f>
        <v>最初の名前</v>
      </c>
      <c r="F986" t="str">
        <f>IFERROR(VLOOKUP($B986,entity_labels!$B$2:$F$10000,5,FALSE), IFERROR(VLOOKUP($B986,entity_labels_mc!$B$2:$F$10000,5,FALSE), ""))</f>
        <v>Vorname</v>
      </c>
      <c r="G986" t="str">
        <f t="shared" si="15"/>
        <v>contact_firstName=Vorname</v>
      </c>
    </row>
    <row r="987" spans="1:7" x14ac:dyDescent="0.3">
      <c r="A987" t="s">
        <v>4098</v>
      </c>
      <c r="B987" t="str">
        <f>IFERROR(VLOOKUP($A987,entity_labels_mc!$A$2:$F$10000,2,FALSE), "")</f>
        <v>Home Fax</v>
      </c>
      <c r="C987" t="str">
        <f>IFERROR(VLOOKUP($B987,entity_labels!$B$2:$F$10000,2,FALSE), IFERROR(VLOOKUP($B987,entity_labels_mc!$B$2:$F$10000,2,FALSE), ""))</f>
        <v>Casa Fax</v>
      </c>
      <c r="D987" t="str">
        <f>IFERROR(VLOOKUP($B987,entity_labels!$B$2:$F$10000,3,FALSE), IFERROR(VLOOKUP($B987,entity_labels_mc!$B$2:$F$10000,3,FALSE), ""))</f>
        <v>Fax domicile</v>
      </c>
      <c r="E987" t="str">
        <f>IFERROR(VLOOKUP($B987,entity_labels!$B$2:$F$10000,4,FALSE), IFERROR(VLOOKUP($B987,entity_labels_mc!$B$2:$F$10000,4,FALSE), ""))</f>
        <v>自宅のファックス番号</v>
      </c>
      <c r="F987" t="str">
        <f>IFERROR(VLOOKUP($B987,entity_labels!$B$2:$F$10000,5,FALSE), IFERROR(VLOOKUP($B987,entity_labels_mc!$B$2:$F$10000,5,FALSE), ""))</f>
        <v>Heim-Faxgeräte</v>
      </c>
      <c r="G987" t="str">
        <f t="shared" si="15"/>
        <v>contact_homeFax=Heim-Faxgeräte</v>
      </c>
    </row>
    <row r="988" spans="1:7" x14ac:dyDescent="0.3">
      <c r="A988" t="s">
        <v>4100</v>
      </c>
      <c r="B988" t="str">
        <f>IFERROR(VLOOKUP($A988,entity_labels_mc!$A$2:$F$10000,2,FALSE), "")</f>
        <v>Home Phone</v>
      </c>
      <c r="C988" t="str">
        <f>IFERROR(VLOOKUP($B988,entity_labels!$B$2:$F$10000,2,FALSE), IFERROR(VLOOKUP($B988,entity_labels_mc!$B$2:$F$10000,2,FALSE), ""))</f>
        <v>Teléfono de casa</v>
      </c>
      <c r="D988" t="str">
        <f>IFERROR(VLOOKUP($B988,entity_labels!$B$2:$F$10000,3,FALSE), IFERROR(VLOOKUP($B988,entity_labels_mc!$B$2:$F$10000,3,FALSE), ""))</f>
        <v>Téléphone à la maison</v>
      </c>
      <c r="E988" t="str">
        <f>IFERROR(VLOOKUP($B988,entity_labels!$B$2:$F$10000,4,FALSE), IFERROR(VLOOKUP($B988,entity_labels_mc!$B$2:$F$10000,4,FALSE), ""))</f>
        <v>自宅の電話</v>
      </c>
      <c r="F988" t="str">
        <f>IFERROR(VLOOKUP($B988,entity_labels!$B$2:$F$10000,5,FALSE), IFERROR(VLOOKUP($B988,entity_labels_mc!$B$2:$F$10000,5,FALSE), ""))</f>
        <v>Haustelefon</v>
      </c>
      <c r="G988" t="str">
        <f t="shared" si="15"/>
        <v>contact_homePhone=Haustelefon</v>
      </c>
    </row>
    <row r="989" spans="1:7" x14ac:dyDescent="0.3">
      <c r="A989" t="s">
        <v>4101</v>
      </c>
      <c r="B989" t="str">
        <f>IFERROR(VLOOKUP($A989,entity_labels_mc!$A$2:$F$10000,2,FALSE), "")</f>
        <v>Home Phone 2</v>
      </c>
      <c r="C989" t="str">
        <f>IFERROR(VLOOKUP($B989,entity_labels!$B$2:$F$10000,2,FALSE), IFERROR(VLOOKUP($B989,entity_labels_mc!$B$2:$F$10000,2,FALSE), ""))</f>
        <v>Teléfono de casa 2</v>
      </c>
      <c r="D989" t="str">
        <f>IFERROR(VLOOKUP($B989,entity_labels!$B$2:$F$10000,3,FALSE), IFERROR(VLOOKUP($B989,entity_labels_mc!$B$2:$F$10000,3,FALSE), ""))</f>
        <v>Téléphone à la maison 2</v>
      </c>
      <c r="E989" t="str">
        <f>IFERROR(VLOOKUP($B989,entity_labels!$B$2:$F$10000,4,FALSE), IFERROR(VLOOKUP($B989,entity_labels_mc!$B$2:$F$10000,4,FALSE), ""))</f>
        <v>自宅電話 2</v>
      </c>
      <c r="F989" t="str">
        <f>IFERROR(VLOOKUP($B989,entity_labels!$B$2:$F$10000,5,FALSE), IFERROR(VLOOKUP($B989,entity_labels_mc!$B$2:$F$10000,5,FALSE), ""))</f>
        <v>Telefon zu Hause 2</v>
      </c>
      <c r="G989" t="str">
        <f t="shared" si="15"/>
        <v>contact_homePhone2=Telefon zu Hause 2</v>
      </c>
    </row>
    <row r="990" spans="1:7" x14ac:dyDescent="0.3">
      <c r="A990" t="s">
        <v>4103</v>
      </c>
      <c r="B990" t="str">
        <f>IFERROR(VLOOKUP($A990,entity_labels_mc!$A$2:$F$10000,2,FALSE), "")</f>
        <v>Last Name</v>
      </c>
      <c r="C990" t="str">
        <f>IFERROR(VLOOKUP($B990,entity_labels!$B$2:$F$10000,2,FALSE), IFERROR(VLOOKUP($B990,entity_labels_mc!$B$2:$F$10000,2,FALSE), ""))</f>
        <v>Apellido</v>
      </c>
      <c r="D990" t="str">
        <f>IFERROR(VLOOKUP($B990,entity_labels!$B$2:$F$10000,3,FALSE), IFERROR(VLOOKUP($B990,entity_labels_mc!$B$2:$F$10000,3,FALSE), ""))</f>
        <v>Nom de famille</v>
      </c>
      <c r="E990" t="str">
        <f>IFERROR(VLOOKUP($B990,entity_labels!$B$2:$F$10000,4,FALSE), IFERROR(VLOOKUP($B990,entity_labels_mc!$B$2:$F$10000,4,FALSE), ""))</f>
        <v>最後の名前</v>
      </c>
      <c r="F990" t="str">
        <f>IFERROR(VLOOKUP($B990,entity_labels!$B$2:$F$10000,5,FALSE), IFERROR(VLOOKUP($B990,entity_labels_mc!$B$2:$F$10000,5,FALSE), ""))</f>
        <v>Nachname</v>
      </c>
      <c r="G990" t="str">
        <f t="shared" si="15"/>
        <v>contact_lastName=Nachname</v>
      </c>
    </row>
    <row r="991" spans="1:7" x14ac:dyDescent="0.3">
      <c r="A991" t="s">
        <v>4104</v>
      </c>
      <c r="B991" t="str">
        <f>IFERROR(VLOOKUP($A991,entity_labels_mc!$A$2:$F$10000,2,FALSE), "")</f>
        <v>Middle Initial</v>
      </c>
      <c r="C991" t="str">
        <f>IFERROR(VLOOKUP($B991,entity_labels!$B$2:$F$10000,2,FALSE), IFERROR(VLOOKUP($B991,entity_labels_mc!$B$2:$F$10000,2,FALSE), ""))</f>
        <v>Inicial de segundo nombre</v>
      </c>
      <c r="D991" t="str">
        <f>IFERROR(VLOOKUP($B991,entity_labels!$B$2:$F$10000,3,FALSE), IFERROR(VLOOKUP($B991,entity_labels_mc!$B$2:$F$10000,3,FALSE), ""))</f>
        <v>Initiale</v>
      </c>
      <c r="E991" t="str">
        <f>IFERROR(VLOOKUP($B991,entity_labels!$B$2:$F$10000,4,FALSE), IFERROR(VLOOKUP($B991,entity_labels_mc!$B$2:$F$10000,4,FALSE), ""))</f>
        <v>ミドル ネームのイニシャル</v>
      </c>
      <c r="F991" t="str">
        <f>IFERROR(VLOOKUP($B991,entity_labels!$B$2:$F$10000,5,FALSE), IFERROR(VLOOKUP($B991,entity_labels_mc!$B$2:$F$10000,5,FALSE), ""))</f>
        <v>Initiale des zweiten Vornamens</v>
      </c>
      <c r="G991" t="str">
        <f t="shared" si="15"/>
        <v>contact_middleName=Initiale des zweiten Vornamens</v>
      </c>
    </row>
    <row r="992" spans="1:7" x14ac:dyDescent="0.3">
      <c r="A992" t="s">
        <v>4106</v>
      </c>
      <c r="B992" t="str">
        <f>IFERROR(VLOOKUP($A992,entity_labels_mc!$A$2:$F$10000,2,FALSE), "")</f>
        <v>Mobile Phone</v>
      </c>
      <c r="C992" t="str">
        <f>IFERROR(VLOOKUP($B992,entity_labels!$B$2:$F$10000,2,FALSE), IFERROR(VLOOKUP($B992,entity_labels_mc!$B$2:$F$10000,2,FALSE), ""))</f>
        <v>Teléfono móvil</v>
      </c>
      <c r="D992" t="str">
        <f>IFERROR(VLOOKUP($B992,entity_labels!$B$2:$F$10000,3,FALSE), IFERROR(VLOOKUP($B992,entity_labels_mc!$B$2:$F$10000,3,FALSE), ""))</f>
        <v>Téléphone mobile</v>
      </c>
      <c r="E992" t="str">
        <f>IFERROR(VLOOKUP($B992,entity_labels!$B$2:$F$10000,4,FALSE), IFERROR(VLOOKUP($B992,entity_labels_mc!$B$2:$F$10000,4,FALSE), ""))</f>
        <v>携帯電話</v>
      </c>
      <c r="F992" t="str">
        <f>IFERROR(VLOOKUP($B992,entity_labels!$B$2:$F$10000,5,FALSE), IFERROR(VLOOKUP($B992,entity_labels_mc!$B$2:$F$10000,5,FALSE), ""))</f>
        <v>Handy</v>
      </c>
      <c r="G992" t="str">
        <f t="shared" si="15"/>
        <v>contact_mobilePhone=Handy</v>
      </c>
    </row>
    <row r="993" spans="1:7" x14ac:dyDescent="0.3">
      <c r="A993" t="s">
        <v>4107</v>
      </c>
      <c r="B993" t="str">
        <f>IFERROR(VLOOKUP($A993,entity_labels_mc!$A$2:$F$10000,2,FALSE), "")</f>
        <v>Mobile Phone 2</v>
      </c>
      <c r="C993" t="str">
        <f>IFERROR(VLOOKUP($B993,entity_labels!$B$2:$F$10000,2,FALSE), IFERROR(VLOOKUP($B993,entity_labels_mc!$B$2:$F$10000,2,FALSE), ""))</f>
        <v>Teléfono móvil 2</v>
      </c>
      <c r="D993" t="str">
        <f>IFERROR(VLOOKUP($B993,entity_labels!$B$2:$F$10000,3,FALSE), IFERROR(VLOOKUP($B993,entity_labels_mc!$B$2:$F$10000,3,FALSE), ""))</f>
        <v>Téléphone portable 2</v>
      </c>
      <c r="E993" t="str">
        <f>IFERROR(VLOOKUP($B993,entity_labels!$B$2:$F$10000,4,FALSE), IFERROR(VLOOKUP($B993,entity_labels_mc!$B$2:$F$10000,4,FALSE), ""))</f>
        <v>携帯電話 2</v>
      </c>
      <c r="F993" t="str">
        <f>IFERROR(VLOOKUP($B993,entity_labels!$B$2:$F$10000,5,FALSE), IFERROR(VLOOKUP($B993,entity_labels_mc!$B$2:$F$10000,5,FALSE), ""))</f>
        <v>Handy 2</v>
      </c>
      <c r="G993" t="str">
        <f t="shared" si="15"/>
        <v>contact_mobilePhone2=Handy 2</v>
      </c>
    </row>
    <row r="994" spans="1:7" x14ac:dyDescent="0.3">
      <c r="A994" t="s">
        <v>4109</v>
      </c>
      <c r="B994" t="str">
        <f>IFERROR(VLOOKUP($A994,entity_labels_mc!$A$2:$F$10000,2,FALSE), "")</f>
        <v>Other Fax</v>
      </c>
      <c r="C994" t="str">
        <f>IFERROR(VLOOKUP($B994,entity_labels!$B$2:$F$10000,2,FALSE), IFERROR(VLOOKUP($B994,entity_labels_mc!$B$2:$F$10000,2,FALSE), ""))</f>
        <v>Otro Fax</v>
      </c>
      <c r="D994" t="str">
        <f>IFERROR(VLOOKUP($B994,entity_labels!$B$2:$F$10000,3,FALSE), IFERROR(VLOOKUP($B994,entity_labels_mc!$B$2:$F$10000,3,FALSE), ""))</f>
        <v>Autre Fax</v>
      </c>
      <c r="E994" t="str">
        <f>IFERROR(VLOOKUP($B994,entity_labels!$B$2:$F$10000,4,FALSE), IFERROR(VLOOKUP($B994,entity_labels_mc!$B$2:$F$10000,4,FALSE), ""))</f>
        <v>その他の Fax</v>
      </c>
      <c r="F994" t="str">
        <f>IFERROR(VLOOKUP($B994,entity_labels!$B$2:$F$10000,5,FALSE), IFERROR(VLOOKUP($B994,entity_labels_mc!$B$2:$F$10000,5,FALSE), ""))</f>
        <v>Andere Fax</v>
      </c>
      <c r="G994" t="str">
        <f t="shared" si="15"/>
        <v>contact_otherFax=Andere Fax</v>
      </c>
    </row>
    <row r="995" spans="1:7" x14ac:dyDescent="0.3">
      <c r="A995" t="s">
        <v>4111</v>
      </c>
      <c r="B995" t="str">
        <f>IFERROR(VLOOKUP($A995,entity_labels_mc!$A$2:$F$10000,2,FALSE), "")</f>
        <v>Other Phone</v>
      </c>
      <c r="C995" t="str">
        <f>IFERROR(VLOOKUP($B995,entity_labels!$B$2:$F$10000,2,FALSE), IFERROR(VLOOKUP($B995,entity_labels_mc!$B$2:$F$10000,2,FALSE), ""))</f>
        <v>Otro teléfono</v>
      </c>
      <c r="D995" t="str">
        <f>IFERROR(VLOOKUP($B995,entity_labels!$B$2:$F$10000,3,FALSE), IFERROR(VLOOKUP($B995,entity_labels_mc!$B$2:$F$10000,3,FALSE), ""))</f>
        <v>Autre téléphone</v>
      </c>
      <c r="E995" t="str">
        <f>IFERROR(VLOOKUP($B995,entity_labels!$B$2:$F$10000,4,FALSE), IFERROR(VLOOKUP($B995,entity_labels_mc!$B$2:$F$10000,4,FALSE), ""))</f>
        <v>他の携帯電話</v>
      </c>
      <c r="F995" t="str">
        <f>IFERROR(VLOOKUP($B995,entity_labels!$B$2:$F$10000,5,FALSE), IFERROR(VLOOKUP($B995,entity_labels_mc!$B$2:$F$10000,5,FALSE), ""))</f>
        <v>Andere Telefon</v>
      </c>
      <c r="G995" t="str">
        <f t="shared" si="15"/>
        <v>contact_otherPhone=Andere Telefon</v>
      </c>
    </row>
    <row r="996" spans="1:7" x14ac:dyDescent="0.3">
      <c r="A996" t="s">
        <v>4112</v>
      </c>
      <c r="B996" t="str">
        <f>IFERROR(VLOOKUP($A996,entity_labels_mc!$A$2:$F$10000,2,FALSE), "")</f>
        <v>Other Phone 2</v>
      </c>
      <c r="C996" t="str">
        <f>IFERROR(VLOOKUP($B996,entity_labels!$B$2:$F$10000,2,FALSE), IFERROR(VLOOKUP($B996,entity_labels_mc!$B$2:$F$10000,2,FALSE), ""))</f>
        <v>Otro teléfono 2</v>
      </c>
      <c r="D996" t="str">
        <f>IFERROR(VLOOKUP($B996,entity_labels!$B$2:$F$10000,3,FALSE), IFERROR(VLOOKUP($B996,entity_labels_mc!$B$2:$F$10000,3,FALSE), ""))</f>
        <v>Autre téléphone 2</v>
      </c>
      <c r="E996" t="str">
        <f>IFERROR(VLOOKUP($B996,entity_labels!$B$2:$F$10000,4,FALSE), IFERROR(VLOOKUP($B996,entity_labels_mc!$B$2:$F$10000,4,FALSE), ""))</f>
        <v>他の携帯電話 2</v>
      </c>
      <c r="F996" t="str">
        <f>IFERROR(VLOOKUP($B996,entity_labels!$B$2:$F$10000,5,FALSE), IFERROR(VLOOKUP($B996,entity_labels_mc!$B$2:$F$10000,5,FALSE), ""))</f>
        <v>Andere Telefon 2</v>
      </c>
      <c r="G996" t="str">
        <f t="shared" si="15"/>
        <v>contact_otherPhone2=Andere Telefon 2</v>
      </c>
    </row>
    <row r="997" spans="1:7" x14ac:dyDescent="0.3">
      <c r="A997" t="s">
        <v>31557</v>
      </c>
      <c r="B997" t="str">
        <f>IFERROR(VLOOKUP($A997,entity_labels_mc!$A$2:$F$10000,2,FALSE), "")</f>
        <v xml:space="preserve">Role </v>
      </c>
      <c r="C997" t="str">
        <f>IFERROR(VLOOKUP($B997,entity_labels!$B$2:$F$10000,2,FALSE), IFERROR(VLOOKUP($B997,entity_labels_mc!$B$2:$F$10000,2,FALSE), ""))</f>
        <v>Rol</v>
      </c>
      <c r="D997" t="str">
        <f>IFERROR(VLOOKUP($B997,entity_labels!$B$2:$F$10000,3,FALSE), IFERROR(VLOOKUP($B997,entity_labels_mc!$B$2:$F$10000,3,FALSE), ""))</f>
        <v>Rôle</v>
      </c>
      <c r="E997" t="str">
        <f>IFERROR(VLOOKUP($B997,entity_labels!$B$2:$F$10000,4,FALSE), IFERROR(VLOOKUP($B997,entity_labels_mc!$B$2:$F$10000,4,FALSE), ""))</f>
        <v>役割</v>
      </c>
      <c r="F997" t="str">
        <f>IFERROR(VLOOKUP($B997,entity_labels!$B$2:$F$10000,5,FALSE), IFERROR(VLOOKUP($B997,entity_labels_mc!$B$2:$F$10000,5,FALSE), ""))</f>
        <v>Rolle</v>
      </c>
      <c r="G997" t="str">
        <f t="shared" si="15"/>
        <v>contact_role=Rolle</v>
      </c>
    </row>
    <row r="998" spans="1:7" x14ac:dyDescent="0.3">
      <c r="A998" t="s">
        <v>31559</v>
      </c>
      <c r="B998" t="str">
        <f>IFERROR(VLOOKUP($A998,entity_labels_mc!$A$2:$F$10000,2,FALSE), "")</f>
        <v xml:space="preserve">Soft Deleted On </v>
      </c>
      <c r="C998" t="str">
        <f>IFERROR(VLOOKUP($B998,entity_labels!$B$2:$F$10000,2,FALSE), IFERROR(VLOOKUP($B998,entity_labels_mc!$B$2:$F$10000,2,FALSE), ""))</f>
        <v>Suave En Suprimido</v>
      </c>
      <c r="D998" t="str">
        <f>IFERROR(VLOOKUP($B998,entity_labels!$B$2:$F$10000,3,FALSE), IFERROR(VLOOKUP($B998,entity_labels_mc!$B$2:$F$10000,3,FALSE), ""))</f>
        <v>Doux Annulée le</v>
      </c>
      <c r="E998" t="str">
        <f>IFERROR(VLOOKUP($B998,entity_labels!$B$2:$F$10000,4,FALSE), IFERROR(VLOOKUP($B998,entity_labels_mc!$B$2:$F$10000,4,FALSE), ""))</f>
        <v>ソフト削除で</v>
      </c>
      <c r="F998" t="str">
        <f>IFERROR(VLOOKUP($B998,entity_labels!$B$2:$F$10000,5,FALSE), IFERROR(VLOOKUP($B998,entity_labels_mc!$B$2:$F$10000,5,FALSE), ""))</f>
        <v>Soft Deleted On</v>
      </c>
      <c r="G998" t="str">
        <f t="shared" si="15"/>
        <v>contact_softDeletedOn=Soft Deleted On</v>
      </c>
    </row>
    <row r="999" spans="1:7" x14ac:dyDescent="0.3">
      <c r="A999" t="s">
        <v>4114</v>
      </c>
      <c r="B999" t="str">
        <f>IFERROR(VLOOKUP($A999,entity_labels_mc!$A$2:$F$10000,2,FALSE), "")</f>
        <v>Suffix</v>
      </c>
      <c r="C999" t="str">
        <f>IFERROR(VLOOKUP($B999,entity_labels!$B$2:$F$10000,2,FALSE), IFERROR(VLOOKUP($B999,entity_labels_mc!$B$2:$F$10000,2,FALSE), ""))</f>
        <v>Sufijo</v>
      </c>
      <c r="D999" t="str">
        <f>IFERROR(VLOOKUP($B999,entity_labels!$B$2:$F$10000,3,FALSE), IFERROR(VLOOKUP($B999,entity_labels_mc!$B$2:$F$10000,3,FALSE), ""))</f>
        <v>Suffixe</v>
      </c>
      <c r="E999" t="str">
        <f>IFERROR(VLOOKUP($B999,entity_labels!$B$2:$F$10000,4,FALSE), IFERROR(VLOOKUP($B999,entity_labels_mc!$B$2:$F$10000,4,FALSE), ""))</f>
        <v>サフィックス</v>
      </c>
      <c r="F999" t="str">
        <f>IFERROR(VLOOKUP($B999,entity_labels!$B$2:$F$10000,5,FALSE), IFERROR(VLOOKUP($B999,entity_labels_mc!$B$2:$F$10000,5,FALSE), ""))</f>
        <v>Suffix</v>
      </c>
      <c r="G999" t="str">
        <f t="shared" si="15"/>
        <v>contact_suffix=Suffix</v>
      </c>
    </row>
    <row r="1000" spans="1:7" x14ac:dyDescent="0.3">
      <c r="A1000" t="s">
        <v>4115</v>
      </c>
      <c r="B1000" t="str">
        <f>IFERROR(VLOOKUP($A1000,entity_labels_mc!$A$2:$F$10000,2,FALSE), "")</f>
        <v>Title</v>
      </c>
      <c r="C1000" t="str">
        <f>IFERROR(VLOOKUP($B1000,entity_labels!$B$2:$F$10000,2,FALSE), IFERROR(VLOOKUP($B1000,entity_labels_mc!$B$2:$F$10000,2,FALSE), ""))</f>
        <v>Título</v>
      </c>
      <c r="D1000" t="str">
        <f>IFERROR(VLOOKUP($B1000,entity_labels!$B$2:$F$10000,3,FALSE), IFERROR(VLOOKUP($B1000,entity_labels_mc!$B$2:$F$10000,3,FALSE), ""))</f>
        <v>Titre</v>
      </c>
      <c r="E1000" t="str">
        <f>IFERROR(VLOOKUP($B1000,entity_labels!$B$2:$F$10000,4,FALSE), IFERROR(VLOOKUP($B1000,entity_labels_mc!$B$2:$F$10000,4,FALSE), ""))</f>
        <v>タイトル</v>
      </c>
      <c r="F1000" t="str">
        <f>IFERROR(VLOOKUP($B1000,entity_labels!$B$2:$F$10000,5,FALSE), IFERROR(VLOOKUP($B1000,entity_labels_mc!$B$2:$F$10000,5,FALSE), ""))</f>
        <v>Titel</v>
      </c>
      <c r="G1000" t="str">
        <f t="shared" si="15"/>
        <v>contact_title=Titel</v>
      </c>
    </row>
    <row r="1001" spans="1:7" x14ac:dyDescent="0.3">
      <c r="A1001" t="s">
        <v>4116</v>
      </c>
      <c r="B1001" t="str">
        <f>IFERROR(VLOOKUP($A1001,entity_labels_mc!$A$2:$F$10000,2,FALSE), "")</f>
        <v xml:space="preserve">Contract </v>
      </c>
      <c r="C1001" t="str">
        <f>IFERROR(VLOOKUP($B1001,entity_labels!$B$2:$F$10000,2,FALSE), IFERROR(VLOOKUP($B1001,entity_labels_mc!$B$2:$F$10000,2,FALSE), ""))</f>
        <v>Contrato</v>
      </c>
      <c r="D1001" t="str">
        <f>IFERROR(VLOOKUP($B1001,entity_labels!$B$2:$F$10000,3,FALSE), IFERROR(VLOOKUP($B1001,entity_labels_mc!$B$2:$F$10000,3,FALSE), ""))</f>
        <v>Contrat</v>
      </c>
      <c r="E1001" t="str">
        <f>IFERROR(VLOOKUP($B1001,entity_labels!$B$2:$F$10000,4,FALSE), IFERROR(VLOOKUP($B1001,entity_labels_mc!$B$2:$F$10000,4,FALSE), ""))</f>
        <v>契約</v>
      </c>
      <c r="F1001" t="str">
        <f>IFERROR(VLOOKUP($B1001,entity_labels!$B$2:$F$10000,5,FALSE), IFERROR(VLOOKUP($B1001,entity_labels_mc!$B$2:$F$10000,5,FALSE), ""))</f>
        <v>Vertrag</v>
      </c>
      <c r="G1001" t="str">
        <f t="shared" si="15"/>
        <v>contract=Vertrag</v>
      </c>
    </row>
    <row r="1002" spans="1:7" x14ac:dyDescent="0.3">
      <c r="A1002" t="s">
        <v>4117</v>
      </c>
      <c r="B1002" t="str">
        <f>IFERROR(VLOOKUP($A1002,entity_labels_mc!$A$2:$F$10000,2,FALSE), "")</f>
        <v xml:space="preserve">Contract Review </v>
      </c>
      <c r="C1002" t="str">
        <f>IFERROR(VLOOKUP($B1002,entity_labels!$B$2:$F$10000,2,FALSE), IFERROR(VLOOKUP($B1002,entity_labels_mc!$B$2:$F$10000,2,FALSE), ""))</f>
        <v>Revisión de contrato</v>
      </c>
      <c r="D1002" t="str">
        <f>IFERROR(VLOOKUP($B1002,entity_labels!$B$2:$F$10000,3,FALSE), IFERROR(VLOOKUP($B1002,entity_labels_mc!$B$2:$F$10000,3,FALSE), ""))</f>
        <v>Revue de contrat</v>
      </c>
      <c r="E1002" t="str">
        <f>IFERROR(VLOOKUP($B1002,entity_labels!$B$2:$F$10000,4,FALSE), IFERROR(VLOOKUP($B1002,entity_labels_mc!$B$2:$F$10000,4,FALSE), ""))</f>
        <v>契約の見直し</v>
      </c>
      <c r="F1002" t="str">
        <f>IFERROR(VLOOKUP($B1002,entity_labels!$B$2:$F$10000,5,FALSE), IFERROR(VLOOKUP($B1002,entity_labels_mc!$B$2:$F$10000,5,FALSE), ""))</f>
        <v>Vertragsprüfung</v>
      </c>
      <c r="G1002" t="str">
        <f t="shared" si="15"/>
        <v>contractReview=Vertragsprüfung</v>
      </c>
    </row>
    <row r="1003" spans="1:7" x14ac:dyDescent="0.3">
      <c r="A1003" t="s">
        <v>4119</v>
      </c>
      <c r="B1003" t="str">
        <f>IFERROR(VLOOKUP($A1003,entity_labels_mc!$A$2:$F$10000,2,FALSE), "")</f>
        <v xml:space="preserve">Asset Desc Correct Flag </v>
      </c>
      <c r="C1003" t="str">
        <f>IFERROR(VLOOKUP($B1003,entity_labels!$B$2:$F$10000,2,FALSE), IFERROR(VLOOKUP($B1003,entity_labels_mc!$B$2:$F$10000,2,FALSE), ""))</f>
        <v>Bandera correcta activos Desc</v>
      </c>
      <c r="D1003" t="str">
        <f>IFERROR(VLOOKUP($B1003,entity_labels!$B$2:$F$10000,3,FALSE), IFERROR(VLOOKUP($B1003,entity_labels_mc!$B$2:$F$10000,3,FALSE), ""))</f>
        <v>Actif indicateur Correct de Desc</v>
      </c>
      <c r="E1003" t="str">
        <f>IFERROR(VLOOKUP($B1003,entity_labels!$B$2:$F$10000,4,FALSE), IFERROR(VLOOKUP($B1003,entity_labels_mc!$B$2:$F$10000,4,FALSE), ""))</f>
        <v>資産 Desc 正しいフラグ</v>
      </c>
      <c r="F1003" t="str">
        <f>IFERROR(VLOOKUP($B1003,entity_labels!$B$2:$F$10000,5,FALSE), IFERROR(VLOOKUP($B1003,entity_labels_mc!$B$2:$F$10000,5,FALSE), ""))</f>
        <v>Asset Desc richtigen Flagge</v>
      </c>
      <c r="G1003" t="str">
        <f t="shared" si="15"/>
        <v>contractReview_assetDescCorrectFlag=Asset Desc richtigen Flagge</v>
      </c>
    </row>
    <row r="1004" spans="1:7" x14ac:dyDescent="0.3">
      <c r="A1004" t="s">
        <v>4121</v>
      </c>
      <c r="B1004" t="str">
        <f>IFERROR(VLOOKUP($A1004,entity_labels_mc!$A$2:$F$10000,2,FALSE), "")</f>
        <v xml:space="preserve">Credit Review Complete Flag </v>
      </c>
      <c r="C1004" t="str">
        <f>IFERROR(VLOOKUP($B1004,entity_labels!$B$2:$F$10000,2,FALSE), IFERROR(VLOOKUP($B1004,entity_labels_mc!$B$2:$F$10000,2,FALSE), ""))</f>
        <v>Crédito revisión completa bandera</v>
      </c>
      <c r="D1004" t="str">
        <f>IFERROR(VLOOKUP($B1004,entity_labels!$B$2:$F$10000,3,FALSE), IFERROR(VLOOKUP($B1004,entity_labels_mc!$B$2:$F$10000,3,FALSE), ""))</f>
        <v>Crédit examen complet drapeau</v>
      </c>
      <c r="E1004" t="str">
        <f>IFERROR(VLOOKUP($B1004,entity_labels!$B$2:$F$10000,4,FALSE), IFERROR(VLOOKUP($B1004,entity_labels_mc!$B$2:$F$10000,4,FALSE), ""))</f>
        <v>クレジット審査完了フラグ</v>
      </c>
      <c r="F1004" t="str">
        <f>IFERROR(VLOOKUP($B1004,entity_labels!$B$2:$F$10000,5,FALSE), IFERROR(VLOOKUP($B1004,entity_labels_mc!$B$2:$F$10000,5,FALSE), ""))</f>
        <v>Kredit Test komplette Flagge</v>
      </c>
      <c r="G1004" t="str">
        <f t="shared" si="15"/>
        <v>contractReview_creditReviewCompleteFlag=Kredit Test komplette Flagge</v>
      </c>
    </row>
    <row r="1005" spans="1:7" x14ac:dyDescent="0.3">
      <c r="A1005" t="s">
        <v>4123</v>
      </c>
      <c r="B1005" t="str">
        <f>IFERROR(VLOOKUP($A1005,entity_labels_mc!$A$2:$F$10000,2,FALSE), "")</f>
        <v xml:space="preserve">Filed In Correct State Flag </v>
      </c>
      <c r="C1005" t="str">
        <f>IFERROR(VLOOKUP($B1005,entity_labels!$B$2:$F$10000,2,FALSE), IFERROR(VLOOKUP($B1005,entity_labels_mc!$B$2:$F$10000,2,FALSE), ""))</f>
        <v>Archivado en correcto estado bandera</v>
      </c>
      <c r="D1005" t="str">
        <f>IFERROR(VLOOKUP($B1005,entity_labels!$B$2:$F$10000,3,FALSE), IFERROR(VLOOKUP($B1005,entity_labels_mc!$B$2:$F$10000,3,FALSE), ""))</f>
        <v>Classé dans drapeau Etat Correct</v>
      </c>
      <c r="E1005" t="str">
        <f>IFERROR(VLOOKUP($B1005,entity_labels!$B$2:$F$10000,4,FALSE), IFERROR(VLOOKUP($B1005,entity_labels_mc!$B$2:$F$10000,4,FALSE), ""))</f>
        <v>正しい状態フラグに提出</v>
      </c>
      <c r="F1005" t="str">
        <f>IFERROR(VLOOKUP($B1005,entity_labels!$B$2:$F$10000,5,FALSE), IFERROR(VLOOKUP($B1005,entity_labels_mc!$B$2:$F$10000,5,FALSE), ""))</f>
        <v>Gespeichert In richtigen Zustand-Markierungsfahne</v>
      </c>
      <c r="G1005" t="str">
        <f t="shared" si="15"/>
        <v>contractReview_filedInCorrectStateFlag=Gespeichert In richtigen Zustand-Markierungsfahne</v>
      </c>
    </row>
    <row r="1006" spans="1:7" x14ac:dyDescent="0.3">
      <c r="A1006" t="s">
        <v>4125</v>
      </c>
      <c r="B1006" t="str">
        <f>IFERROR(VLOOKUP($A1006,entity_labels_mc!$A$2:$F$10000,2,FALSE), "")</f>
        <v xml:space="preserve">Legal Name On Ucc Correct Flag </v>
      </c>
      <c r="C1006" t="str">
        <f>IFERROR(VLOOKUP($B1006,entity_labels!$B$2:$F$10000,2,FALSE), IFERROR(VLOOKUP($B1006,entity_labels_mc!$B$2:$F$10000,2,FALSE), ""))</f>
        <v>Nombre legal en la bandera correcta Ucc</v>
      </c>
      <c r="D1006" t="str">
        <f>IFERROR(VLOOKUP($B1006,entity_labels!$B$2:$F$10000,3,FALSE), IFERROR(VLOOKUP($B1006,entity_labels_mc!$B$2:$F$10000,3,FALSE), ""))</f>
        <v>Dénomination sociale sur Ucc indicateur Correct</v>
      </c>
      <c r="E1006" t="str">
        <f>IFERROR(VLOOKUP($B1006,entity_labels!$B$2:$F$10000,4,FALSE), IFERROR(VLOOKUP($B1006,entity_labels_mc!$B$2:$F$10000,4,FALSE), ""))</f>
        <v>Ucc 正しいフラグでの法的な名前</v>
      </c>
      <c r="F1006" t="str">
        <f>IFERROR(VLOOKUP($B1006,entity_labels!$B$2:$F$10000,5,FALSE), IFERROR(VLOOKUP($B1006,entity_labels_mc!$B$2:$F$10000,5,FALSE), ""))</f>
        <v>Bezeichnung auf Ucc richtigen Flagge</v>
      </c>
      <c r="G1006" t="str">
        <f t="shared" si="15"/>
        <v>contractReview_legalNameOnUccCorrectFlag=Bezeichnung auf Ucc richtigen Flagge</v>
      </c>
    </row>
    <row r="1007" spans="1:7" x14ac:dyDescent="0.3">
      <c r="A1007" t="s">
        <v>4127</v>
      </c>
      <c r="B1007" t="str">
        <f>IFERROR(VLOOKUP($A1007,entity_labels_mc!$A$2:$F$10000,2,FALSE), "")</f>
        <v xml:space="preserve">Legal Review Complete Flag </v>
      </c>
      <c r="C1007" t="str">
        <f>IFERROR(VLOOKUP($B1007,entity_labels!$B$2:$F$10000,2,FALSE), IFERROR(VLOOKUP($B1007,entity_labels_mc!$B$2:$F$10000,2,FALSE), ""))</f>
        <v>Bandera completa revisión legal</v>
      </c>
      <c r="D1007" t="str">
        <f>IFERROR(VLOOKUP($B1007,entity_labels!$B$2:$F$10000,3,FALSE), IFERROR(VLOOKUP($B1007,entity_labels_mc!$B$2:$F$10000,3,FALSE), ""))</f>
        <v>Examen juridique complet drapeau</v>
      </c>
      <c r="E1007" t="str">
        <f>IFERROR(VLOOKUP($B1007,entity_labels!$B$2:$F$10000,4,FALSE), IFERROR(VLOOKUP($B1007,entity_labels_mc!$B$2:$F$10000,4,FALSE), ""))</f>
        <v>法務のレビュー完了フラグ</v>
      </c>
      <c r="F1007" t="str">
        <f>IFERROR(VLOOKUP($B1007,entity_labels!$B$2:$F$10000,5,FALSE), IFERROR(VLOOKUP($B1007,entity_labels_mc!$B$2:$F$10000,5,FALSE), ""))</f>
        <v>Vollständige Rechtsprüfung-Flag</v>
      </c>
      <c r="G1007" t="str">
        <f t="shared" si="15"/>
        <v>contractReview_legalReviewCompleteFlag=Vollständige Rechtsprüfung-Flag</v>
      </c>
    </row>
    <row r="1008" spans="1:7" x14ac:dyDescent="0.3">
      <c r="A1008" t="s">
        <v>4129</v>
      </c>
      <c r="B1008" t="str">
        <f>IFERROR(VLOOKUP($A1008,entity_labels_mc!$A$2:$F$10000,2,FALSE), "")</f>
        <v xml:space="preserve">Lien Search Reqd Flag </v>
      </c>
      <c r="C1008" t="str">
        <f>IFERROR(VLOOKUP($B1008,entity_labels!$B$2:$F$10000,2,FALSE), IFERROR(VLOOKUP($B1008,entity_labels_mc!$B$2:$F$10000,2,FALSE), ""))</f>
        <v>Lien búsqueda Reqd bandera</v>
      </c>
      <c r="D1008" t="str">
        <f>IFERROR(VLOOKUP($B1008,entity_labels!$B$2:$F$10000,3,FALSE), IFERROR(VLOOKUP($B1008,entity_labels_mc!$B$2:$F$10000,3,FALSE), ""))</f>
        <v>Privilège recherche Reqd drapeau</v>
      </c>
      <c r="E1008" t="str">
        <f>IFERROR(VLOOKUP($B1008,entity_labels!$B$2:$F$10000,4,FALSE), IFERROR(VLOOKUP($B1008,entity_labels_mc!$B$2:$F$10000,4,FALSE), ""))</f>
        <v>先取特権検索 Reqd フラグ</v>
      </c>
      <c r="F1008" t="str">
        <f>IFERROR(VLOOKUP($B1008,entity_labels!$B$2:$F$10000,5,FALSE), IFERROR(VLOOKUP($B1008,entity_labels_mc!$B$2:$F$10000,5,FALSE), ""))</f>
        <v>Lien Suche Reqd Flagge</v>
      </c>
      <c r="G1008" t="str">
        <f t="shared" si="15"/>
        <v>contractReview_lienSearchReqdFlag=Lien Suche Reqd Flagge</v>
      </c>
    </row>
    <row r="1009" spans="1:7" x14ac:dyDescent="0.3">
      <c r="A1009" t="s">
        <v>4131</v>
      </c>
      <c r="B1009" t="str">
        <f>IFERROR(VLOOKUP($A1009,entity_labels_mc!$A$2:$F$10000,2,FALSE), "")</f>
        <v xml:space="preserve">Residence Correct Flag </v>
      </c>
      <c r="C1009" t="str">
        <f>IFERROR(VLOOKUP($B1009,entity_labels!$B$2:$F$10000,2,FALSE), IFERROR(VLOOKUP($B1009,entity_labels_mc!$B$2:$F$10000,2,FALSE), ""))</f>
        <v>Residencia bandera correcta</v>
      </c>
      <c r="D1009" t="str">
        <f>IFERROR(VLOOKUP($B1009,entity_labels!$B$2:$F$10000,3,FALSE), IFERROR(VLOOKUP($B1009,entity_labels_mc!$B$2:$F$10000,3,FALSE), ""))</f>
        <v>Résidence pavillon Correct</v>
      </c>
      <c r="E1009" t="str">
        <f>IFERROR(VLOOKUP($B1009,entity_labels!$B$2:$F$10000,4,FALSE), IFERROR(VLOOKUP($B1009,entity_labels_mc!$B$2:$F$10000,4,FALSE), ""))</f>
        <v>レジデンス正しいフラグ</v>
      </c>
      <c r="F1009" t="str">
        <f>IFERROR(VLOOKUP($B1009,entity_labels!$B$2:$F$10000,5,FALSE), IFERROR(VLOOKUP($B1009,entity_labels_mc!$B$2:$F$10000,5,FALSE), ""))</f>
        <v>Residenz richtigen Flagge</v>
      </c>
      <c r="G1009" t="str">
        <f t="shared" si="15"/>
        <v>contractReview_residenceCorrectFlag=Residenz richtigen Flagge</v>
      </c>
    </row>
    <row r="1010" spans="1:7" x14ac:dyDescent="0.3">
      <c r="A1010" t="s">
        <v>4133</v>
      </c>
      <c r="B1010" t="str">
        <f>IFERROR(VLOOKUP($A1010,entity_labels_mc!$A$2:$F$10000,2,FALSE), "")</f>
        <v xml:space="preserve">Search Results Acceptable Flag </v>
      </c>
      <c r="C1010" t="str">
        <f>IFERROR(VLOOKUP($B1010,entity_labels!$B$2:$F$10000,2,FALSE), IFERROR(VLOOKUP($B1010,entity_labels_mc!$B$2:$F$10000,2,FALSE), ""))</f>
        <v>Resultados de la búsqueda bandera aceptable</v>
      </c>
      <c r="D1010" t="str">
        <f>IFERROR(VLOOKUP($B1010,entity_labels!$B$2:$F$10000,3,FALSE), IFERROR(VLOOKUP($B1010,entity_labels_mc!$B$2:$F$10000,3,FALSE), ""))</f>
        <v>Indicateur Acceptable de résultats de recherche</v>
      </c>
      <c r="E1010" t="str">
        <f>IFERROR(VLOOKUP($B1010,entity_labels!$B$2:$F$10000,4,FALSE), IFERROR(VLOOKUP($B1010,entity_labels_mc!$B$2:$F$10000,4,FALSE), ""))</f>
        <v>検索結果許容フラグ</v>
      </c>
      <c r="F1010" t="str">
        <f>IFERROR(VLOOKUP($B1010,entity_labels!$B$2:$F$10000,5,FALSE), IFERROR(VLOOKUP($B1010,entity_labels_mc!$B$2:$F$10000,5,FALSE), ""))</f>
        <v>Suchergebnisse akzeptable Flagge</v>
      </c>
      <c r="G1010" t="str">
        <f t="shared" si="15"/>
        <v>contractReview_searchResultsAcceptableFlag=Suchergebnisse akzeptable Flagge</v>
      </c>
    </row>
    <row r="1011" spans="1:7" x14ac:dyDescent="0.3">
      <c r="A1011" t="s">
        <v>31560</v>
      </c>
      <c r="B1011" t="str">
        <f>IFERROR(VLOOKUP($A1011,entity_labels_mc!$A$2:$F$10000,2,FALSE), "")</f>
        <v xml:space="preserve">Soft Deleted On </v>
      </c>
      <c r="C1011" t="str">
        <f>IFERROR(VLOOKUP($B1011,entity_labels!$B$2:$F$10000,2,FALSE), IFERROR(VLOOKUP($B1011,entity_labels_mc!$B$2:$F$10000,2,FALSE), ""))</f>
        <v>Suave En Suprimido</v>
      </c>
      <c r="D1011" t="str">
        <f>IFERROR(VLOOKUP($B1011,entity_labels!$B$2:$F$10000,3,FALSE), IFERROR(VLOOKUP($B1011,entity_labels_mc!$B$2:$F$10000,3,FALSE), ""))</f>
        <v>Doux Annulée le</v>
      </c>
      <c r="E1011" t="str">
        <f>IFERROR(VLOOKUP($B1011,entity_labels!$B$2:$F$10000,4,FALSE), IFERROR(VLOOKUP($B1011,entity_labels_mc!$B$2:$F$10000,4,FALSE), ""))</f>
        <v>ソフト削除で</v>
      </c>
      <c r="F1011" t="str">
        <f>IFERROR(VLOOKUP($B1011,entity_labels!$B$2:$F$10000,5,FALSE), IFERROR(VLOOKUP($B1011,entity_labels_mc!$B$2:$F$10000,5,FALSE), ""))</f>
        <v>Soft Deleted On</v>
      </c>
      <c r="G1011" t="str">
        <f t="shared" si="15"/>
        <v>contractReview_softDeletedOn=Soft Deleted On</v>
      </c>
    </row>
    <row r="1012" spans="1:7" x14ac:dyDescent="0.3">
      <c r="A1012" t="s">
        <v>4135</v>
      </c>
      <c r="B1012" t="str">
        <f>IFERROR(VLOOKUP($A1012,entity_labels_mc!$A$2:$F$10000,2,FALSE), "")</f>
        <v xml:space="preserve">Tax Review Complete Flag </v>
      </c>
      <c r="C1012" t="str">
        <f>IFERROR(VLOOKUP($B1012,entity_labels!$B$2:$F$10000,2,FALSE), IFERROR(VLOOKUP($B1012,entity_labels_mc!$B$2:$F$10000,2,FALSE), ""))</f>
        <v>Impuesto revisión completa bandera</v>
      </c>
      <c r="D1012" t="str">
        <f>IFERROR(VLOOKUP($B1012,entity_labels!$B$2:$F$10000,3,FALSE), IFERROR(VLOOKUP($B1012,entity_labels_mc!$B$2:$F$10000,3,FALSE), ""))</f>
        <v>Impôt examen complet drapeau</v>
      </c>
      <c r="E1012" t="str">
        <f>IFERROR(VLOOKUP($B1012,entity_labels!$B$2:$F$10000,4,FALSE), IFERROR(VLOOKUP($B1012,entity_labels_mc!$B$2:$F$10000,4,FALSE), ""))</f>
        <v>税のレビュー完了フラグ</v>
      </c>
      <c r="F1012" t="str">
        <f>IFERROR(VLOOKUP($B1012,entity_labels!$B$2:$F$10000,5,FALSE), IFERROR(VLOOKUP($B1012,entity_labels_mc!$B$2:$F$10000,5,FALSE), ""))</f>
        <v>Steuerliche Bewertung komplette Flagge</v>
      </c>
      <c r="G1012" t="str">
        <f t="shared" si="15"/>
        <v>contractReview_taxReviewCompleteFlag=Steuerliche Bewertung komplette Flagge</v>
      </c>
    </row>
    <row r="1013" spans="1:7" x14ac:dyDescent="0.3">
      <c r="A1013" t="s">
        <v>4137</v>
      </c>
      <c r="B1013" t="str">
        <f>IFERROR(VLOOKUP($A1013,entity_labels_mc!$A$2:$F$10000,2,FALSE), "")</f>
        <v xml:space="preserve">Timely Filing Complete Flag </v>
      </c>
      <c r="C1013" t="str">
        <f>IFERROR(VLOOKUP($B1013,entity_labels!$B$2:$F$10000,2,FALSE), IFERROR(VLOOKUP($B1013,entity_labels_mc!$B$2:$F$10000,2,FALSE), ""))</f>
        <v>Presentación oportuna de bandera completa</v>
      </c>
      <c r="D1013" t="str">
        <f>IFERROR(VLOOKUP($B1013,entity_labels!$B$2:$F$10000,3,FALSE), IFERROR(VLOOKUP($B1013,entity_labels_mc!$B$2:$F$10000,3,FALSE), ""))</f>
        <v>Dépôt en temps opportun du pavillon complet</v>
      </c>
      <c r="E1013" t="str">
        <f>IFERROR(VLOOKUP($B1013,entity_labels!$B$2:$F$10000,4,FALSE), IFERROR(VLOOKUP($B1013,entity_labels_mc!$B$2:$F$10000,4,FALSE), ""))</f>
        <v>タイムリーな完了フラグを提出</v>
      </c>
      <c r="F1013" t="str">
        <f>IFERROR(VLOOKUP($B1013,entity_labels!$B$2:$F$10000,5,FALSE), IFERROR(VLOOKUP($B1013,entity_labels_mc!$B$2:$F$10000,5,FALSE), ""))</f>
        <v>Rechtzeitige Einreichung vollständig Flagge</v>
      </c>
      <c r="G1013" t="str">
        <f t="shared" si="15"/>
        <v>contractReview_timelyFilingCompleteFlag=Rechtzeitige Einreichung vollständig Flagge</v>
      </c>
    </row>
    <row r="1014" spans="1:7" x14ac:dyDescent="0.3">
      <c r="A1014" t="s">
        <v>4139</v>
      </c>
      <c r="B1014" t="str">
        <f>IFERROR(VLOOKUP($A1014,entity_labels_mc!$A$2:$F$10000,2,FALSE), "")</f>
        <v xml:space="preserve">Treasury Review Complete Flag </v>
      </c>
      <c r="C1014" t="str">
        <f>IFERROR(VLOOKUP($B1014,entity_labels!$B$2:$F$10000,2,FALSE), IFERROR(VLOOKUP($B1014,entity_labels_mc!$B$2:$F$10000,2,FALSE), ""))</f>
        <v>Hacienda revisión completa bandera</v>
      </c>
      <c r="D1014" t="str">
        <f>IFERROR(VLOOKUP($B1014,entity_labels!$B$2:$F$10000,3,FALSE), IFERROR(VLOOKUP($B1014,entity_labels_mc!$B$2:$F$10000,3,FALSE), ""))</f>
        <v>Trésor examen complet drapeau</v>
      </c>
      <c r="E1014" t="str">
        <f>IFERROR(VLOOKUP($B1014,entity_labels!$B$2:$F$10000,4,FALSE), IFERROR(VLOOKUP($B1014,entity_labels_mc!$B$2:$F$10000,4,FALSE), ""))</f>
        <v>財務レビュー完了フラグ</v>
      </c>
      <c r="F1014" t="str">
        <f>IFERROR(VLOOKUP($B1014,entity_labels!$B$2:$F$10000,5,FALSE), IFERROR(VLOOKUP($B1014,entity_labels_mc!$B$2:$F$10000,5,FALSE), ""))</f>
        <v>Finanzministerium Review komplette Flagge</v>
      </c>
      <c r="G1014" t="str">
        <f t="shared" si="15"/>
        <v>contractReview_treasuryReviewCompleteFlag=Finanzministerium Review komplette Flagge</v>
      </c>
    </row>
    <row r="1015" spans="1:7" x14ac:dyDescent="0.3">
      <c r="A1015" t="s">
        <v>4141</v>
      </c>
      <c r="B1015" t="str">
        <f>IFERROR(VLOOKUP($A1015,entity_labels_mc!$A$2:$F$10000,2,FALSE), "")</f>
        <v xml:space="preserve">Ucc Filing Complete Flag </v>
      </c>
      <c r="C1015" t="str">
        <f>IFERROR(VLOOKUP($B1015,entity_labels!$B$2:$F$10000,2,FALSE), IFERROR(VLOOKUP($B1015,entity_labels_mc!$B$2:$F$10000,2,FALSE), ""))</f>
        <v>UCC presentación completa bandera</v>
      </c>
      <c r="D1015" t="str">
        <f>IFERROR(VLOOKUP($B1015,entity_labels!$B$2:$F$10000,3,FALSE), IFERROR(VLOOKUP($B1015,entity_labels_mc!$B$2:$F$10000,3,FALSE), ""))</f>
        <v>UCC dépôt complet drapeau</v>
      </c>
      <c r="E1015" t="str">
        <f>IFERROR(VLOOKUP($B1015,entity_labels!$B$2:$F$10000,4,FALSE), IFERROR(VLOOKUP($B1015,entity_labels_mc!$B$2:$F$10000,4,FALSE), ""))</f>
        <v>Ucc ファイリング完了フラグ</v>
      </c>
      <c r="F1015" t="str">
        <f>IFERROR(VLOOKUP($B1015,entity_labels!$B$2:$F$10000,5,FALSE), IFERROR(VLOOKUP($B1015,entity_labels_mc!$B$2:$F$10000,5,FALSE), ""))</f>
        <v>UCC Einreichung vollständig Flagge</v>
      </c>
      <c r="G1015" t="str">
        <f t="shared" si="15"/>
        <v>contractReview_uccFilingCompleteFlag=UCC Einreichung vollständig Flagge</v>
      </c>
    </row>
    <row r="1016" spans="1:7" x14ac:dyDescent="0.3">
      <c r="A1016" t="s">
        <v>4143</v>
      </c>
      <c r="B1016" t="str">
        <f>IFERROR(VLOOKUP($A1016,entity_labels_mc!$A$2:$F$10000,2,FALSE), "")</f>
        <v xml:space="preserve">Verify Fst Piece Delivery Flag </v>
      </c>
      <c r="C1016" t="str">
        <f>IFERROR(VLOOKUP($B1016,entity_labels!$B$2:$F$10000,2,FALSE), IFERROR(VLOOKUP($B1016,entity_labels_mc!$B$2:$F$10000,2,FALSE), ""))</f>
        <v>Verificar Fst pieza entrega bandera</v>
      </c>
      <c r="D1016" t="str">
        <f>IFERROR(VLOOKUP($B1016,entity_labels!$B$2:$F$10000,3,FALSE), IFERROR(VLOOKUP($B1016,entity_labels_mc!$B$2:$F$10000,3,FALSE), ""))</f>
        <v>Vérifier les Fst pièce livraison drapeau</v>
      </c>
      <c r="E1016" t="str">
        <f>IFERROR(VLOOKUP($B1016,entity_labels!$B$2:$F$10000,4,FALSE), IFERROR(VLOOKUP($B1016,entity_labels_mc!$B$2:$F$10000,4,FALSE), ""))</f>
        <v>Fst 作品配信フラグを確認します</v>
      </c>
      <c r="F1016" t="str">
        <f>IFERROR(VLOOKUP($B1016,entity_labels!$B$2:$F$10000,5,FALSE), IFERROR(VLOOKUP($B1016,entity_labels_mc!$B$2:$F$10000,5,FALSE), ""))</f>
        <v>Fst Stück Lieferung Flagge zu überprüfen</v>
      </c>
      <c r="G1016" t="str">
        <f t="shared" si="15"/>
        <v>contractReview_verifyFstPieceDeliveryFlag=Fst Stück Lieferung Flagge zu überprüfen</v>
      </c>
    </row>
    <row r="1017" spans="1:7" x14ac:dyDescent="0.3">
      <c r="A1017" t="s">
        <v>4145</v>
      </c>
      <c r="B1017" t="str">
        <f>IFERROR(VLOOKUP($A1017,entity_labels_mc!$A$2:$F$10000,2,FALSE), "")</f>
        <v xml:space="preserve">Contract Validation Result </v>
      </c>
      <c r="C1017" t="str">
        <f>IFERROR(VLOOKUP($B1017,entity_labels!$B$2:$F$10000,2,FALSE), IFERROR(VLOOKUP($B1017,entity_labels_mc!$B$2:$F$10000,2,FALSE), ""))</f>
        <v>Resultado de la validación del contrato</v>
      </c>
      <c r="D1017" t="str">
        <f>IFERROR(VLOOKUP($B1017,entity_labels!$B$2:$F$10000,3,FALSE), IFERROR(VLOOKUP($B1017,entity_labels_mc!$B$2:$F$10000,3,FALSE), ""))</f>
        <v>Résultat de Validation du contrat</v>
      </c>
      <c r="E1017" t="str">
        <f>IFERROR(VLOOKUP($B1017,entity_labels!$B$2:$F$10000,4,FALSE), IFERROR(VLOOKUP($B1017,entity_labels_mc!$B$2:$F$10000,4,FALSE), ""))</f>
        <v>契約の検証結果</v>
      </c>
      <c r="F1017" t="str">
        <f>IFERROR(VLOOKUP($B1017,entity_labels!$B$2:$F$10000,5,FALSE), IFERROR(VLOOKUP($B1017,entity_labels_mc!$B$2:$F$10000,5,FALSE), ""))</f>
        <v>Vertrag Validierungsergebnis</v>
      </c>
      <c r="G1017" t="str">
        <f t="shared" si="15"/>
        <v>contractValidationResult=Vertrag Validierungsergebnis</v>
      </c>
    </row>
    <row r="1018" spans="1:7" x14ac:dyDescent="0.3">
      <c r="A1018" t="s">
        <v>4147</v>
      </c>
      <c r="B1018" t="str">
        <f>IFERROR(VLOOKUP($A1018,entity_labels_mc!$A$2:$F$10000,2,FALSE), "")</f>
        <v xml:space="preserve">Comment </v>
      </c>
      <c r="C1018" t="str">
        <f>IFERROR(VLOOKUP($B1018,entity_labels!$B$2:$F$10000,2,FALSE), IFERROR(VLOOKUP($B1018,entity_labels_mc!$B$2:$F$10000,2,FALSE), ""))</f>
        <v>Comentario</v>
      </c>
      <c r="D1018" t="str">
        <f>IFERROR(VLOOKUP($B1018,entity_labels!$B$2:$F$10000,3,FALSE), IFERROR(VLOOKUP($B1018,entity_labels_mc!$B$2:$F$10000,3,FALSE), ""))</f>
        <v>Commentaire</v>
      </c>
      <c r="E1018" t="str">
        <f>IFERROR(VLOOKUP($B1018,entity_labels!$B$2:$F$10000,4,FALSE), IFERROR(VLOOKUP($B1018,entity_labels_mc!$B$2:$F$10000,4,FALSE), ""))</f>
        <v>コメント</v>
      </c>
      <c r="F1018" t="str">
        <f>IFERROR(VLOOKUP($B1018,entity_labels!$B$2:$F$10000,5,FALSE), IFERROR(VLOOKUP($B1018,entity_labels_mc!$B$2:$F$10000,5,FALSE), ""))</f>
        <v>Kommentar</v>
      </c>
      <c r="G1018" t="str">
        <f t="shared" si="15"/>
        <v>contractValidationResult_comment=Kommentar</v>
      </c>
    </row>
    <row r="1019" spans="1:7" x14ac:dyDescent="0.3">
      <c r="A1019" t="s">
        <v>4148</v>
      </c>
      <c r="B1019" t="str">
        <f>IFERROR(VLOOKUP($A1019,entity_labels_mc!$A$2:$F$10000,2,FALSE), "")</f>
        <v xml:space="preserve">Contract </v>
      </c>
      <c r="C1019" t="str">
        <f>IFERROR(VLOOKUP($B1019,entity_labels!$B$2:$F$10000,2,FALSE), IFERROR(VLOOKUP($B1019,entity_labels_mc!$B$2:$F$10000,2,FALSE), ""))</f>
        <v>Contrato</v>
      </c>
      <c r="D1019" t="str">
        <f>IFERROR(VLOOKUP($B1019,entity_labels!$B$2:$F$10000,3,FALSE), IFERROR(VLOOKUP($B1019,entity_labels_mc!$B$2:$F$10000,3,FALSE), ""))</f>
        <v>Contrat</v>
      </c>
      <c r="E1019" t="str">
        <f>IFERROR(VLOOKUP($B1019,entity_labels!$B$2:$F$10000,4,FALSE), IFERROR(VLOOKUP($B1019,entity_labels_mc!$B$2:$F$10000,4,FALSE), ""))</f>
        <v>契約</v>
      </c>
      <c r="F1019" t="str">
        <f>IFERROR(VLOOKUP($B1019,entity_labels!$B$2:$F$10000,5,FALSE), IFERROR(VLOOKUP($B1019,entity_labels_mc!$B$2:$F$10000,5,FALSE), ""))</f>
        <v>Vertrag</v>
      </c>
      <c r="G1019" t="str">
        <f t="shared" si="15"/>
        <v>contractValidationResult_contract=Vertrag</v>
      </c>
    </row>
    <row r="1020" spans="1:7" x14ac:dyDescent="0.3">
      <c r="A1020" t="s">
        <v>4149</v>
      </c>
      <c r="B1020" t="str">
        <f>IFERROR(VLOOKUP($A1020,entity_labels_mc!$A$2:$F$10000,2,FALSE), "")</f>
        <v xml:space="preserve">Data </v>
      </c>
      <c r="C1020" t="str">
        <f>IFERROR(VLOOKUP($B1020,entity_labels!$B$2:$F$10000,2,FALSE), IFERROR(VLOOKUP($B1020,entity_labels_mc!$B$2:$F$10000,2,FALSE), ""))</f>
        <v>Datos</v>
      </c>
      <c r="D1020" t="str">
        <f>IFERROR(VLOOKUP($B1020,entity_labels!$B$2:$F$10000,3,FALSE), IFERROR(VLOOKUP($B1020,entity_labels_mc!$B$2:$F$10000,3,FALSE), ""))</f>
        <v>Données</v>
      </c>
      <c r="E1020" t="str">
        <f>IFERROR(VLOOKUP($B1020,entity_labels!$B$2:$F$10000,4,FALSE), IFERROR(VLOOKUP($B1020,entity_labels_mc!$B$2:$F$10000,4,FALSE), ""))</f>
        <v>データ</v>
      </c>
      <c r="F1020" t="str">
        <f>IFERROR(VLOOKUP($B1020,entity_labels!$B$2:$F$10000,5,FALSE), IFERROR(VLOOKUP($B1020,entity_labels_mc!$B$2:$F$10000,5,FALSE), ""))</f>
        <v>Daten</v>
      </c>
      <c r="G1020" t="str">
        <f t="shared" si="15"/>
        <v>contractValidationResult_data=Daten</v>
      </c>
    </row>
    <row r="1021" spans="1:7" x14ac:dyDescent="0.3">
      <c r="A1021" t="s">
        <v>4151</v>
      </c>
      <c r="B1021" t="str">
        <f>IFERROR(VLOOKUP($A1021,entity_labels_mc!$A$2:$F$10000,2,FALSE), "")</f>
        <v xml:space="preserve">Description </v>
      </c>
      <c r="C1021" t="str">
        <f>IFERROR(VLOOKUP($B1021,entity_labels!$B$2:$F$10000,2,FALSE), IFERROR(VLOOKUP($B1021,entity_labels_mc!$B$2:$F$10000,2,FALSE), ""))</f>
        <v>Descripción</v>
      </c>
      <c r="D1021" t="str">
        <f>IFERROR(VLOOKUP($B1021,entity_labels!$B$2:$F$10000,3,FALSE), IFERROR(VLOOKUP($B1021,entity_labels_mc!$B$2:$F$10000,3,FALSE), ""))</f>
        <v>Description</v>
      </c>
      <c r="E1021" t="str">
        <f>IFERROR(VLOOKUP($B1021,entity_labels!$B$2:$F$10000,4,FALSE), IFERROR(VLOOKUP($B1021,entity_labels_mc!$B$2:$F$10000,4,FALSE), ""))</f>
        <v>説明</v>
      </c>
      <c r="F1021" t="str">
        <f>IFERROR(VLOOKUP($B1021,entity_labels!$B$2:$F$10000,5,FALSE), IFERROR(VLOOKUP($B1021,entity_labels_mc!$B$2:$F$10000,5,FALSE), ""))</f>
        <v>Beschreibung</v>
      </c>
      <c r="G1021" t="str">
        <f t="shared" si="15"/>
        <v>contractValidationResult_description=Beschreibung</v>
      </c>
    </row>
    <row r="1022" spans="1:7" x14ac:dyDescent="0.3">
      <c r="A1022" t="s">
        <v>4152</v>
      </c>
      <c r="B1022" t="str">
        <f>IFERROR(VLOOKUP($A1022,entity_labels_mc!$A$2:$F$10000,2,FALSE), "")</f>
        <v xml:space="preserve">Error Number </v>
      </c>
      <c r="C1022" t="str">
        <f>IFERROR(VLOOKUP($B1022,entity_labels!$B$2:$F$10000,2,FALSE), IFERROR(VLOOKUP($B1022,entity_labels_mc!$B$2:$F$10000,2,FALSE), ""))</f>
        <v>Número de error</v>
      </c>
      <c r="D1022" t="str">
        <f>IFERROR(VLOOKUP($B1022,entity_labels!$B$2:$F$10000,3,FALSE), IFERROR(VLOOKUP($B1022,entity_labels_mc!$B$2:$F$10000,3,FALSE), ""))</f>
        <v>Numéro d'erreur</v>
      </c>
      <c r="E1022" t="str">
        <f>IFERROR(VLOOKUP($B1022,entity_labels!$B$2:$F$10000,4,FALSE), IFERROR(VLOOKUP($B1022,entity_labels_mc!$B$2:$F$10000,4,FALSE), ""))</f>
        <v>エラー番号</v>
      </c>
      <c r="F1022" t="str">
        <f>IFERROR(VLOOKUP($B1022,entity_labels!$B$2:$F$10000,5,FALSE), IFERROR(VLOOKUP($B1022,entity_labels_mc!$B$2:$F$10000,5,FALSE), ""))</f>
        <v>Fehlernummer</v>
      </c>
      <c r="G1022" t="str">
        <f t="shared" si="15"/>
        <v>contractValidationResult_errorNumber=Fehlernummer</v>
      </c>
    </row>
    <row r="1023" spans="1:7" x14ac:dyDescent="0.3">
      <c r="A1023" t="s">
        <v>4154</v>
      </c>
      <c r="B1023" t="str">
        <f>IFERROR(VLOOKUP($A1023,entity_labels_mc!$A$2:$F$10000,2,FALSE), "")</f>
        <v xml:space="preserve">Error Status </v>
      </c>
      <c r="C1023" t="str">
        <f>IFERROR(VLOOKUP($B1023,entity_labels!$B$2:$F$10000,2,FALSE), IFERROR(VLOOKUP($B1023,entity_labels_mc!$B$2:$F$10000,2,FALSE), ""))</f>
        <v>Estado de error</v>
      </c>
      <c r="D1023" t="str">
        <f>IFERROR(VLOOKUP($B1023,entity_labels!$B$2:$F$10000,3,FALSE), IFERROR(VLOOKUP($B1023,entity_labels_mc!$B$2:$F$10000,3,FALSE), ""))</f>
        <v>Statut de l'erreur</v>
      </c>
      <c r="E1023" t="str">
        <f>IFERROR(VLOOKUP($B1023,entity_labels!$B$2:$F$10000,4,FALSE), IFERROR(VLOOKUP($B1023,entity_labels_mc!$B$2:$F$10000,4,FALSE), ""))</f>
        <v>エラー ステータス</v>
      </c>
      <c r="F1023" t="str">
        <f>IFERROR(VLOOKUP($B1023,entity_labels!$B$2:$F$10000,5,FALSE), IFERROR(VLOOKUP($B1023,entity_labels_mc!$B$2:$F$10000,5,FALSE), ""))</f>
        <v>Fehlerstatus</v>
      </c>
      <c r="G1023" t="str">
        <f t="shared" si="15"/>
        <v>contractValidationResult_errorStatus=Fehlerstatus</v>
      </c>
    </row>
    <row r="1024" spans="1:7" x14ac:dyDescent="0.3">
      <c r="A1024" t="s">
        <v>4156</v>
      </c>
      <c r="B1024" t="str">
        <f>IFERROR(VLOOKUP($A1024,entity_labels_mc!$A$2:$F$10000,2,FALSE), "")</f>
        <v xml:space="preserve">Name </v>
      </c>
      <c r="C1024" t="str">
        <f>IFERROR(VLOOKUP($B1024,entity_labels!$B$2:$F$10000,2,FALSE), IFERROR(VLOOKUP($B1024,entity_labels_mc!$B$2:$F$10000,2,FALSE), ""))</f>
        <v>Nombre</v>
      </c>
      <c r="D1024" t="str">
        <f>IFERROR(VLOOKUP($B1024,entity_labels!$B$2:$F$10000,3,FALSE), IFERROR(VLOOKUP($B1024,entity_labels_mc!$B$2:$F$10000,3,FALSE), ""))</f>
        <v>Nom</v>
      </c>
      <c r="E1024" t="str">
        <f>IFERROR(VLOOKUP($B1024,entity_labels!$B$2:$F$10000,4,FALSE), IFERROR(VLOOKUP($B1024,entity_labels_mc!$B$2:$F$10000,4,FALSE), ""))</f>
        <v>名前</v>
      </c>
      <c r="F1024" t="str">
        <f>IFERROR(VLOOKUP($B1024,entity_labels!$B$2:$F$10000,5,FALSE), IFERROR(VLOOKUP($B1024,entity_labels_mc!$B$2:$F$10000,5,FALSE), ""))</f>
        <v>Name</v>
      </c>
      <c r="G1024" t="str">
        <f t="shared" si="15"/>
        <v>contractValidationResult_name=Name</v>
      </c>
    </row>
    <row r="1025" spans="1:7" x14ac:dyDescent="0.3">
      <c r="A1025" t="s">
        <v>4157</v>
      </c>
      <c r="B1025" t="str">
        <f>IFERROR(VLOOKUP($A1025,entity_labels_mc!$A$2:$F$10000,2,FALSE), "")</f>
        <v xml:space="preserve">Override </v>
      </c>
      <c r="C1025" t="str">
        <f>IFERROR(VLOOKUP($B1025,entity_labels!$B$2:$F$10000,2,FALSE), IFERROR(VLOOKUP($B1025,entity_labels_mc!$B$2:$F$10000,2,FALSE), ""))</f>
        <v>Anulación</v>
      </c>
      <c r="D1025" t="str">
        <f>IFERROR(VLOOKUP($B1025,entity_labels!$B$2:$F$10000,3,FALSE), IFERROR(VLOOKUP($B1025,entity_labels_mc!$B$2:$F$10000,3,FALSE), ""))</f>
        <v>Substituez</v>
      </c>
      <c r="E1025" t="str">
        <f>IFERROR(VLOOKUP($B1025,entity_labels!$B$2:$F$10000,4,FALSE), IFERROR(VLOOKUP($B1025,entity_labels_mc!$B$2:$F$10000,4,FALSE), ""))</f>
        <v>オーバーライド</v>
      </c>
      <c r="F1025" t="str">
        <f>IFERROR(VLOOKUP($B1025,entity_labels!$B$2:$F$10000,5,FALSE), IFERROR(VLOOKUP($B1025,entity_labels_mc!$B$2:$F$10000,5,FALSE), ""))</f>
        <v>Überschreiben</v>
      </c>
      <c r="G1025" t="str">
        <f t="shared" si="15"/>
        <v>contractValidationResult_override=Überschreiben</v>
      </c>
    </row>
    <row r="1026" spans="1:7" x14ac:dyDescent="0.3">
      <c r="A1026" t="s">
        <v>4158</v>
      </c>
      <c r="B1026" t="str">
        <f>IFERROR(VLOOKUP($A1026,entity_labels_mc!$A$2:$F$10000,2,FALSE), "")</f>
        <v xml:space="preserve">Override Comment Group </v>
      </c>
      <c r="C1026" t="str">
        <f>IFERROR(VLOOKUP($B1026,entity_labels!$B$2:$F$10000,2,FALSE), IFERROR(VLOOKUP($B1026,entity_labels_mc!$B$2:$F$10000,2,FALSE), ""))</f>
        <v>Grupo de comentario de anulación</v>
      </c>
      <c r="D1026" t="str">
        <f>IFERROR(VLOOKUP($B1026,entity_labels!$B$2:$F$10000,3,FALSE), IFERROR(VLOOKUP($B1026,entity_labels_mc!$B$2:$F$10000,3,FALSE), ""))</f>
        <v>Groupe de commentaire de remplacement</v>
      </c>
      <c r="E1026" t="str">
        <f>IFERROR(VLOOKUP($B1026,entity_labels!$B$2:$F$10000,4,FALSE), IFERROR(VLOOKUP($B1026,entity_labels_mc!$B$2:$F$10000,4,FALSE), ""))</f>
        <v>コメント グループを上書き</v>
      </c>
      <c r="F1026" t="str">
        <f>IFERROR(VLOOKUP($B1026,entity_labels!$B$2:$F$10000,5,FALSE), IFERROR(VLOOKUP($B1026,entity_labels_mc!$B$2:$F$10000,5,FALSE), ""))</f>
        <v>Überschreibung Kommentar Gruppe</v>
      </c>
      <c r="G1026" t="str">
        <f t="shared" si="15"/>
        <v>contractValidationResult_overrideCommentGroup=Überschreibung Kommentar Gruppe</v>
      </c>
    </row>
    <row r="1027" spans="1:7" x14ac:dyDescent="0.3">
      <c r="A1027" t="s">
        <v>4160</v>
      </c>
      <c r="B1027" t="str">
        <f>IFERROR(VLOOKUP($A1027,entity_labels_mc!$A$2:$F$10000,2,FALSE), "")</f>
        <v xml:space="preserve">Severity </v>
      </c>
      <c r="C1027" t="str">
        <f>IFERROR(VLOOKUP($B1027,entity_labels!$B$2:$F$10000,2,FALSE), IFERROR(VLOOKUP($B1027,entity_labels_mc!$B$2:$F$10000,2,FALSE), ""))</f>
        <v>Gravedad</v>
      </c>
      <c r="D1027" t="str">
        <f>IFERROR(VLOOKUP($B1027,entity_labels!$B$2:$F$10000,3,FALSE), IFERROR(VLOOKUP($B1027,entity_labels_mc!$B$2:$F$10000,3,FALSE), ""))</f>
        <v>Gravité</v>
      </c>
      <c r="E1027" t="str">
        <f>IFERROR(VLOOKUP($B1027,entity_labels!$B$2:$F$10000,4,FALSE), IFERROR(VLOOKUP($B1027,entity_labels_mc!$B$2:$F$10000,4,FALSE), ""))</f>
        <v>重大度レベル</v>
      </c>
      <c r="F1027" t="str">
        <f>IFERROR(VLOOKUP($B1027,entity_labels!$B$2:$F$10000,5,FALSE), IFERROR(VLOOKUP($B1027,entity_labels_mc!$B$2:$F$10000,5,FALSE), ""))</f>
        <v>Schweregrad</v>
      </c>
      <c r="G1027" t="str">
        <f t="shared" ref="G1027:G1090" si="16">CONCATENATE(A1027, "=",F1027)</f>
        <v>contractValidationResult_severity=Schweregrad</v>
      </c>
    </row>
    <row r="1028" spans="1:7" x14ac:dyDescent="0.3">
      <c r="A1028" t="s">
        <v>31561</v>
      </c>
      <c r="B1028" t="str">
        <f>IFERROR(VLOOKUP($A1028,entity_labels_mc!$A$2:$F$10000,2,FALSE), "")</f>
        <v xml:space="preserve">Soft Deleted On </v>
      </c>
      <c r="C1028" t="str">
        <f>IFERROR(VLOOKUP($B1028,entity_labels!$B$2:$F$10000,2,FALSE), IFERROR(VLOOKUP($B1028,entity_labels_mc!$B$2:$F$10000,2,FALSE), ""))</f>
        <v>Suave En Suprimido</v>
      </c>
      <c r="D1028" t="str">
        <f>IFERROR(VLOOKUP($B1028,entity_labels!$B$2:$F$10000,3,FALSE), IFERROR(VLOOKUP($B1028,entity_labels_mc!$B$2:$F$10000,3,FALSE), ""))</f>
        <v>Doux Annulée le</v>
      </c>
      <c r="E1028" t="str">
        <f>IFERROR(VLOOKUP($B1028,entity_labels!$B$2:$F$10000,4,FALSE), IFERROR(VLOOKUP($B1028,entity_labels_mc!$B$2:$F$10000,4,FALSE), ""))</f>
        <v>ソフト削除で</v>
      </c>
      <c r="F1028" t="str">
        <f>IFERROR(VLOOKUP($B1028,entity_labels!$B$2:$F$10000,5,FALSE), IFERROR(VLOOKUP($B1028,entity_labels_mc!$B$2:$F$10000,5,FALSE), ""))</f>
        <v>Soft Deleted On</v>
      </c>
      <c r="G1028" t="str">
        <f t="shared" si="16"/>
        <v>contractValidationResult_softDeletedOn=Soft Deleted On</v>
      </c>
    </row>
    <row r="1029" spans="1:7" x14ac:dyDescent="0.3">
      <c r="A1029" t="s">
        <v>4162</v>
      </c>
      <c r="B1029" t="str">
        <f>IFERROR(VLOOKUP($A1029,entity_labels_mc!$A$2:$F$10000,2,FALSE), "")</f>
        <v xml:space="preserve">Type </v>
      </c>
      <c r="C1029" t="str">
        <f>IFERROR(VLOOKUP($B1029,entity_labels!$B$2:$F$10000,2,FALSE), IFERROR(VLOOKUP($B1029,entity_labels_mc!$B$2:$F$10000,2,FALSE), ""))</f>
        <v>Tipo</v>
      </c>
      <c r="D1029" t="str">
        <f>IFERROR(VLOOKUP($B1029,entity_labels!$B$2:$F$10000,3,FALSE), IFERROR(VLOOKUP($B1029,entity_labels_mc!$B$2:$F$10000,3,FALSE), ""))</f>
        <v>Type</v>
      </c>
      <c r="E1029" t="str">
        <f>IFERROR(VLOOKUP($B1029,entity_labels!$B$2:$F$10000,4,FALSE), IFERROR(VLOOKUP($B1029,entity_labels_mc!$B$2:$F$10000,4,FALSE), ""))</f>
        <v>タイプ</v>
      </c>
      <c r="F1029" t="str">
        <f>IFERROR(VLOOKUP($B1029,entity_labels!$B$2:$F$10000,5,FALSE), IFERROR(VLOOKUP($B1029,entity_labels_mc!$B$2:$F$10000,5,FALSE), ""))</f>
        <v>Typ</v>
      </c>
      <c r="G1029" t="str">
        <f t="shared" si="16"/>
        <v>contractValidationResult_type=Typ</v>
      </c>
    </row>
    <row r="1030" spans="1:7" x14ac:dyDescent="0.3">
      <c r="A1030" t="s">
        <v>4164</v>
      </c>
      <c r="B1030" t="str">
        <f>IFERROR(VLOOKUP($A1030,entity_labels_mc!$A$2:$F$10000,2,FALSE), "")</f>
        <v xml:space="preserve">Validation Name </v>
      </c>
      <c r="C1030" t="str">
        <f>IFERROR(VLOOKUP($B1030,entity_labels!$B$2:$F$10000,2,FALSE), IFERROR(VLOOKUP($B1030,entity_labels_mc!$B$2:$F$10000,2,FALSE), ""))</f>
        <v>Nombre de validación</v>
      </c>
      <c r="D1030" t="str">
        <f>IFERROR(VLOOKUP($B1030,entity_labels!$B$2:$F$10000,3,FALSE), IFERROR(VLOOKUP($B1030,entity_labels_mc!$B$2:$F$10000,3,FALSE), ""))</f>
        <v>Nom de validation</v>
      </c>
      <c r="E1030" t="str">
        <f>IFERROR(VLOOKUP($B1030,entity_labels!$B$2:$F$10000,4,FALSE), IFERROR(VLOOKUP($B1030,entity_labels_mc!$B$2:$F$10000,4,FALSE), ""))</f>
        <v>検証名</v>
      </c>
      <c r="F1030" t="str">
        <f>IFERROR(VLOOKUP($B1030,entity_labels!$B$2:$F$10000,5,FALSE), IFERROR(VLOOKUP($B1030,entity_labels_mc!$B$2:$F$10000,5,FALSE), ""))</f>
        <v>Validierung-Name</v>
      </c>
      <c r="G1030" t="str">
        <f t="shared" si="16"/>
        <v>contractValidationResult_validationName=Validierung-Name</v>
      </c>
    </row>
    <row r="1031" spans="1:7" x14ac:dyDescent="0.3">
      <c r="A1031" t="s">
        <v>4166</v>
      </c>
      <c r="B1031" t="str">
        <f>IFERROR(VLOOKUP($A1031,entity_labels_mc!$A$2:$F$10000,2,FALSE), "")</f>
        <v xml:space="preserve">Adjustable Rate Caps </v>
      </c>
      <c r="C1031" t="str">
        <f>IFERROR(VLOOKUP($B1031,entity_labels!$B$2:$F$10000,2,FALSE), IFERROR(VLOOKUP($B1031,entity_labels_mc!$B$2:$F$10000,2,FALSE), ""))</f>
        <v>Tapas de tasa ajustable</v>
      </c>
      <c r="D1031" t="str">
        <f>IFERROR(VLOOKUP($B1031,entity_labels!$B$2:$F$10000,3,FALSE), IFERROR(VLOOKUP($B1031,entity_labels_mc!$B$2:$F$10000,3,FALSE), ""))</f>
        <v>Taux variable casquettes</v>
      </c>
      <c r="E1031" t="str">
        <f>IFERROR(VLOOKUP($B1031,entity_labels!$B$2:$F$10000,4,FALSE), IFERROR(VLOOKUP($B1031,entity_labels_mc!$B$2:$F$10000,4,FALSE), ""))</f>
        <v>調節可能な金利キャップ</v>
      </c>
      <c r="F1031" t="str">
        <f>IFERROR(VLOOKUP($B1031,entity_labels!$B$2:$F$10000,5,FALSE), IFERROR(VLOOKUP($B1031,entity_labels_mc!$B$2:$F$10000,5,FALSE), ""))</f>
        <v>Variabel verzinslichen Caps</v>
      </c>
      <c r="G1031" t="str">
        <f t="shared" si="16"/>
        <v>contract_adjustableRateCaps=Variabel verzinslichen Caps</v>
      </c>
    </row>
    <row r="1032" spans="1:7" x14ac:dyDescent="0.3">
      <c r="A1032" t="s">
        <v>4168</v>
      </c>
      <c r="B1032" t="str">
        <f>IFERROR(VLOOKUP($A1032,entity_labels_mc!$A$2:$F$10000,2,FALSE), "")</f>
        <v xml:space="preserve">Adjustable Rate Type </v>
      </c>
      <c r="C1032" t="str">
        <f>IFERROR(VLOOKUP($B1032,entity_labels!$B$2:$F$10000,2,FALSE), IFERROR(VLOOKUP($B1032,entity_labels_mc!$B$2:$F$10000,2,FALSE), ""))</f>
        <v>Tipo de tasa ajustable</v>
      </c>
      <c r="D1032" t="str">
        <f>IFERROR(VLOOKUP($B1032,entity_labels!$B$2:$F$10000,3,FALSE), IFERROR(VLOOKUP($B1032,entity_labels_mc!$B$2:$F$10000,3,FALSE), ""))</f>
        <v>Type de taux variable</v>
      </c>
      <c r="E1032" t="str">
        <f>IFERROR(VLOOKUP($B1032,entity_labels!$B$2:$F$10000,4,FALSE), IFERROR(VLOOKUP($B1032,entity_labels_mc!$B$2:$F$10000,4,FALSE), ""))</f>
        <v>変動金利型</v>
      </c>
      <c r="F1032" t="str">
        <f>IFERROR(VLOOKUP($B1032,entity_labels!$B$2:$F$10000,5,FALSE), IFERROR(VLOOKUP($B1032,entity_labels_mc!$B$2:$F$10000,5,FALSE), ""))</f>
        <v>Variabel verzinslichen Typ</v>
      </c>
      <c r="G1032" t="str">
        <f t="shared" si="16"/>
        <v>contract_adjustableRateType=Variabel verzinslichen Typ</v>
      </c>
    </row>
    <row r="1033" spans="1:7" x14ac:dyDescent="0.3">
      <c r="A1033" t="s">
        <v>4170</v>
      </c>
      <c r="B1033" t="str">
        <f>IFERROR(VLOOKUP($A1033,entity_labels_mc!$A$2:$F$10000,2,FALSE), "")</f>
        <v xml:space="preserve">Adv Funding Flag </v>
      </c>
      <c r="C1033" t="str">
        <f>IFERROR(VLOOKUP($B1033,entity_labels!$B$2:$F$10000,2,FALSE), IFERROR(VLOOKUP($B1033,entity_labels_mc!$B$2:$F$10000,2,FALSE), ""))</f>
        <v>Bandera de financiación ADV</v>
      </c>
      <c r="D1033" t="str">
        <f>IFERROR(VLOOKUP($B1033,entity_labels!$B$2:$F$10000,3,FALSE), IFERROR(VLOOKUP($B1033,entity_labels_mc!$B$2:$F$10000,3,FALSE), ""))</f>
        <v>Drapeau de financement ADV</v>
      </c>
      <c r="E1033" t="str">
        <f>IFERROR(VLOOKUP($B1033,entity_labels!$B$2:$F$10000,4,FALSE), IFERROR(VLOOKUP($B1033,entity_labels_mc!$B$2:$F$10000,4,FALSE), ""))</f>
        <v>Adv 資金フラグ</v>
      </c>
      <c r="F1033" t="str">
        <f>IFERROR(VLOOKUP($B1033,entity_labels!$B$2:$F$10000,5,FALSE), IFERROR(VLOOKUP($B1033,entity_labels_mc!$B$2:$F$10000,5,FALSE), ""))</f>
        <v>ADV-Finanzierung-Flag</v>
      </c>
      <c r="G1033" t="str">
        <f t="shared" si="16"/>
        <v>contract_advFundingFlag=ADV-Finanzierung-Flag</v>
      </c>
    </row>
    <row r="1034" spans="1:7" x14ac:dyDescent="0.3">
      <c r="A1034" t="s">
        <v>4172</v>
      </c>
      <c r="B1034" t="str">
        <f>IFERROR(VLOOKUP($A1034,entity_labels_mc!$A$2:$F$10000,2,FALSE), "")</f>
        <v xml:space="preserve">Advance Fund Int Treatment </v>
      </c>
      <c r="C1034" t="str">
        <f>IFERROR(VLOOKUP($B1034,entity_labels!$B$2:$F$10000,2,FALSE), IFERROR(VLOOKUP($B1034,entity_labels_mc!$B$2:$F$10000,2,FALSE), ""))</f>
        <v>Avance fondo Int tratamiento</v>
      </c>
      <c r="D1034" t="str">
        <f>IFERROR(VLOOKUP($B1034,entity_labels!$B$2:$F$10000,3,FALSE), IFERROR(VLOOKUP($B1034,entity_labels_mc!$B$2:$F$10000,3,FALSE), ""))</f>
        <v>Advance fonds Int traitement</v>
      </c>
      <c r="E1034" t="str">
        <f>IFERROR(VLOOKUP($B1034,entity_labels!$B$2:$F$10000,4,FALSE), IFERROR(VLOOKUP($B1034,entity_labels_mc!$B$2:$F$10000,4,FALSE), ""))</f>
        <v>事前基金 Int 治療</v>
      </c>
      <c r="F1034" t="str">
        <f>IFERROR(VLOOKUP($B1034,entity_labels!$B$2:$F$10000,5,FALSE), IFERROR(VLOOKUP($B1034,entity_labels_mc!$B$2:$F$10000,5,FALSE), ""))</f>
        <v>Advance Fonds Int Behandlung</v>
      </c>
      <c r="G1034" t="str">
        <f t="shared" si="16"/>
        <v>contract_advanceFundIntTreatment=Advance Fonds Int Behandlung</v>
      </c>
    </row>
    <row r="1035" spans="1:7" x14ac:dyDescent="0.3">
      <c r="A1035" t="s">
        <v>4174</v>
      </c>
      <c r="B1035" t="str">
        <f>IFERROR(VLOOKUP($A1035,entity_labels_mc!$A$2:$F$10000,2,FALSE), "")</f>
        <v xml:space="preserve">Amortization Information </v>
      </c>
      <c r="C1035" t="str">
        <f>IFERROR(VLOOKUP($B1035,entity_labels!$B$2:$F$10000,2,FALSE), IFERROR(VLOOKUP($B1035,entity_labels_mc!$B$2:$F$10000,2,FALSE), ""))</f>
        <v>Información de amortización</v>
      </c>
      <c r="D1035" t="str">
        <f>IFERROR(VLOOKUP($B1035,entity_labels!$B$2:$F$10000,3,FALSE), IFERROR(VLOOKUP($B1035,entity_labels_mc!$B$2:$F$10000,3,FALSE), ""))</f>
        <v>Informations de l'amortissement</v>
      </c>
      <c r="E1035" t="str">
        <f>IFERROR(VLOOKUP($B1035,entity_labels!$B$2:$F$10000,4,FALSE), IFERROR(VLOOKUP($B1035,entity_labels_mc!$B$2:$F$10000,4,FALSE), ""))</f>
        <v>償却情報</v>
      </c>
      <c r="F1035" t="str">
        <f>IFERROR(VLOOKUP($B1035,entity_labels!$B$2:$F$10000,5,FALSE), IFERROR(VLOOKUP($B1035,entity_labels_mc!$B$2:$F$10000,5,FALSE), ""))</f>
        <v>Abschreibungen auf Informationen</v>
      </c>
      <c r="G1035" t="str">
        <f t="shared" si="16"/>
        <v>contract_amortizationInformation=Abschreibungen auf Informationen</v>
      </c>
    </row>
    <row r="1036" spans="1:7" x14ac:dyDescent="0.3">
      <c r="A1036" t="s">
        <v>4175</v>
      </c>
      <c r="B1036" t="str">
        <f>IFERROR(VLOOKUP($A1036,entity_labels_mc!$A$2:$F$10000,2,FALSE), "")</f>
        <v xml:space="preserve">Ann Disc Rate </v>
      </c>
      <c r="C1036" t="str">
        <f>IFERROR(VLOOKUP($B1036,entity_labels!$B$2:$F$10000,2,FALSE), IFERROR(VLOOKUP($B1036,entity_labels_mc!$B$2:$F$10000,2,FALSE), ""))</f>
        <v>Tasa de Ann disco</v>
      </c>
      <c r="D1036" t="str">
        <f>IFERROR(VLOOKUP($B1036,entity_labels!$B$2:$F$10000,3,FALSE), IFERROR(VLOOKUP($B1036,entity_labels_mc!$B$2:$F$10000,3,FALSE), ""))</f>
        <v>Taux Ann Disc</v>
      </c>
      <c r="E1036" t="str">
        <f>IFERROR(VLOOKUP($B1036,entity_labels!$B$2:$F$10000,4,FALSE), IFERROR(VLOOKUP($B1036,entity_labels_mc!$B$2:$F$10000,4,FALSE), ""))</f>
        <v>アンのディスク速度</v>
      </c>
      <c r="F1036" t="str">
        <f>IFERROR(VLOOKUP($B1036,entity_labels!$B$2:$F$10000,5,FALSE), IFERROR(VLOOKUP($B1036,entity_labels_mc!$B$2:$F$10000,5,FALSE), ""))</f>
        <v>Ann Disc Rate</v>
      </c>
      <c r="G1036" t="str">
        <f t="shared" si="16"/>
        <v>contract_annDiscRate=Ann Disc Rate</v>
      </c>
    </row>
    <row r="1037" spans="1:7" x14ac:dyDescent="0.3">
      <c r="A1037" t="s">
        <v>4177</v>
      </c>
      <c r="B1037" t="str">
        <f>IFERROR(VLOOKUP($A1037,entity_labels_mc!$A$2:$F$10000,2,FALSE), "")</f>
        <v xml:space="preserve">Bill In Evg Period Flag </v>
      </c>
      <c r="C1037" t="str">
        <f>IFERROR(VLOOKUP($B1037,entity_labels!$B$2:$F$10000,2,FALSE), IFERROR(VLOOKUP($B1037,entity_labels_mc!$B$2:$F$10000,2,FALSE), ""))</f>
        <v>Bill en período Evg bandera</v>
      </c>
      <c r="D1037" t="str">
        <f>IFERROR(VLOOKUP($B1037,entity_labels!$B$2:$F$10000,3,FALSE), IFERROR(VLOOKUP($B1037,entity_labels_mc!$B$2:$F$10000,3,FALSE), ""))</f>
        <v>Projet de loi en période Evg drapeau</v>
      </c>
      <c r="E1037" t="str">
        <f>IFERROR(VLOOKUP($B1037,entity_labels!$B$2:$F$10000,4,FALSE), IFERROR(VLOOKUP($B1037,entity_labels_mc!$B$2:$F$10000,4,FALSE), ""))</f>
        <v>Evg 期間フラグで法案</v>
      </c>
      <c r="F1037" t="str">
        <f>IFERROR(VLOOKUP($B1037,entity_labels!$B$2:$F$10000,5,FALSE), IFERROR(VLOOKUP($B1037,entity_labels_mc!$B$2:$F$10000,5,FALSE), ""))</f>
        <v>Bill In Evg-Zeitraum-Flagge</v>
      </c>
      <c r="G1037" t="str">
        <f t="shared" si="16"/>
        <v>contract_billInEvgPeriodFlag=Bill In Evg-Zeitraum-Flagge</v>
      </c>
    </row>
    <row r="1038" spans="1:7" x14ac:dyDescent="0.3">
      <c r="A1038" t="s">
        <v>4179</v>
      </c>
      <c r="B1038" t="str">
        <f>IFERROR(VLOOKUP($A1038,entity_labels_mc!$A$2:$F$10000,2,FALSE), "")</f>
        <v xml:space="preserve">Billing Parameter </v>
      </c>
      <c r="C1038" t="str">
        <f>IFERROR(VLOOKUP($B1038,entity_labels!$B$2:$F$10000,2,FALSE), IFERROR(VLOOKUP($B1038,entity_labels_mc!$B$2:$F$10000,2,FALSE), ""))</f>
        <v>Parámetro de facturación</v>
      </c>
      <c r="D1038" t="str">
        <f>IFERROR(VLOOKUP($B1038,entity_labels!$B$2:$F$10000,3,FALSE), IFERROR(VLOOKUP($B1038,entity_labels_mc!$B$2:$F$10000,3,FALSE), ""))</f>
        <v>Paramètre de facturation</v>
      </c>
      <c r="E1038" t="str">
        <f>IFERROR(VLOOKUP($B1038,entity_labels!$B$2:$F$10000,4,FALSE), IFERROR(VLOOKUP($B1038,entity_labels_mc!$B$2:$F$10000,4,FALSE), ""))</f>
        <v>請求書のパラメーター</v>
      </c>
      <c r="F1038" t="str">
        <f>IFERROR(VLOOKUP($B1038,entity_labels!$B$2:$F$10000,5,FALSE), IFERROR(VLOOKUP($B1038,entity_labels_mc!$B$2:$F$10000,5,FALSE), ""))</f>
        <v>Abrechnung-Parameter</v>
      </c>
      <c r="G1038" t="str">
        <f t="shared" si="16"/>
        <v>contract_billingParameter=Abrechnung-Parameter</v>
      </c>
    </row>
    <row r="1039" spans="1:7" x14ac:dyDescent="0.3">
      <c r="A1039" t="s">
        <v>4180</v>
      </c>
      <c r="B1039" t="str">
        <f>IFERROR(VLOOKUP($A1039,entity_labels_mc!$A$2:$F$10000,2,FALSE), "")</f>
        <v xml:space="preserve">Cntr Insurance Infos </v>
      </c>
      <c r="C1039" t="str">
        <f>IFERROR(VLOOKUP($B1039,entity_labels!$B$2:$F$10000,2,FALSE), IFERROR(VLOOKUP($B1039,entity_labels_mc!$B$2:$F$10000,2,FALSE), ""))</f>
        <v>Info seguros Cntr</v>
      </c>
      <c r="D1039" t="str">
        <f>IFERROR(VLOOKUP($B1039,entity_labels!$B$2:$F$10000,3,FALSE), IFERROR(VLOOKUP($B1039,entity_labels_mc!$B$2:$F$10000,3,FALSE), ""))</f>
        <v>Infos assurance CNTR</v>
      </c>
      <c r="E1039" t="str">
        <f>IFERROR(VLOOKUP($B1039,entity_labels!$B$2:$F$10000,4,FALSE), IFERROR(VLOOKUP($B1039,entity_labels_mc!$B$2:$F$10000,4,FALSE), ""))</f>
        <v>センター保険情報</v>
      </c>
      <c r="F1039" t="str">
        <f>IFERROR(VLOOKUP($B1039,entity_labels!$B$2:$F$10000,5,FALSE), IFERROR(VLOOKUP($B1039,entity_labels_mc!$B$2:$F$10000,5,FALSE), ""))</f>
        <v>CNTR Versicherung Infos</v>
      </c>
      <c r="G1039" t="str">
        <f t="shared" si="16"/>
        <v>contract_cntrInsuranceInfos=CNTR Versicherung Infos</v>
      </c>
    </row>
    <row r="1040" spans="1:7" x14ac:dyDescent="0.3">
      <c r="A1040" t="s">
        <v>4182</v>
      </c>
      <c r="B1040" t="str">
        <f>IFERROR(VLOOKUP($A1040,entity_labels_mc!$A$2:$F$10000,2,FALSE), "")</f>
        <v xml:space="preserve">Contract Number </v>
      </c>
      <c r="C1040" t="str">
        <f>IFERROR(VLOOKUP($B1040,entity_labels!$B$2:$F$10000,2,FALSE), IFERROR(VLOOKUP($B1040,entity_labels_mc!$B$2:$F$10000,2,FALSE), ""))</f>
        <v>Número de contrato</v>
      </c>
      <c r="D1040" t="str">
        <f>IFERROR(VLOOKUP($B1040,entity_labels!$B$2:$F$10000,3,FALSE), IFERROR(VLOOKUP($B1040,entity_labels_mc!$B$2:$F$10000,3,FALSE), ""))</f>
        <v>Numéro de contrat</v>
      </c>
      <c r="E1040" t="str">
        <f>IFERROR(VLOOKUP($B1040,entity_labels!$B$2:$F$10000,4,FALSE), IFERROR(VLOOKUP($B1040,entity_labels_mc!$B$2:$F$10000,4,FALSE), ""))</f>
        <v>契約番号</v>
      </c>
      <c r="F1040" t="str">
        <f>IFERROR(VLOOKUP($B1040,entity_labels!$B$2:$F$10000,5,FALSE), IFERROR(VLOOKUP($B1040,entity_labels_mc!$B$2:$F$10000,5,FALSE), ""))</f>
        <v>Vertragsnummer</v>
      </c>
      <c r="G1040" t="str">
        <f t="shared" si="16"/>
        <v>contract_contractNumber=Vertragsnummer</v>
      </c>
    </row>
    <row r="1041" spans="1:7" x14ac:dyDescent="0.3">
      <c r="A1041" t="s">
        <v>4183</v>
      </c>
      <c r="B1041" t="str">
        <f>IFERROR(VLOOKUP($A1041,entity_labels_mc!$A$2:$F$10000,2,FALSE), "")</f>
        <v xml:space="preserve">Contract Validation Results </v>
      </c>
      <c r="C1041" t="str">
        <f>IFERROR(VLOOKUP($B1041,entity_labels!$B$2:$F$10000,2,FALSE), IFERROR(VLOOKUP($B1041,entity_labels_mc!$B$2:$F$10000,2,FALSE), ""))</f>
        <v>Resultados de la validación del contrato</v>
      </c>
      <c r="D1041" t="str">
        <f>IFERROR(VLOOKUP($B1041,entity_labels!$B$2:$F$10000,3,FALSE), IFERROR(VLOOKUP($B1041,entity_labels_mc!$B$2:$F$10000,3,FALSE), ""))</f>
        <v>Résultats de la Validation du contrat</v>
      </c>
      <c r="E1041" t="str">
        <f>IFERROR(VLOOKUP($B1041,entity_labels!$B$2:$F$10000,4,FALSE), IFERROR(VLOOKUP($B1041,entity_labels_mc!$B$2:$F$10000,4,FALSE), ""))</f>
        <v>契約の検証結果</v>
      </c>
      <c r="F1041" t="str">
        <f>IFERROR(VLOOKUP($B1041,entity_labels!$B$2:$F$10000,5,FALSE), IFERROR(VLOOKUP($B1041,entity_labels_mc!$B$2:$F$10000,5,FALSE), ""))</f>
        <v>Vertrag-Validierungsergebnisse</v>
      </c>
      <c r="G1041" t="str">
        <f t="shared" si="16"/>
        <v>contract_contractValidationResults=Vertrag-Validierungsergebnisse</v>
      </c>
    </row>
    <row r="1042" spans="1:7" x14ac:dyDescent="0.3">
      <c r="A1042" t="s">
        <v>4185</v>
      </c>
      <c r="B1042" t="str">
        <f>IFERROR(VLOOKUP($A1042,entity_labels_mc!$A$2:$F$10000,2,FALSE), "")</f>
        <v xml:space="preserve">Credit App </v>
      </c>
      <c r="C1042" t="str">
        <f>IFERROR(VLOOKUP($B1042,entity_labels!$B$2:$F$10000,2,FALSE), IFERROR(VLOOKUP($B1042,entity_labels_mc!$B$2:$F$10000,2,FALSE), ""))</f>
        <v>Aplicación de crédito</v>
      </c>
      <c r="D1042" t="str">
        <f>IFERROR(VLOOKUP($B1042,entity_labels!$B$2:$F$10000,3,FALSE), IFERROR(VLOOKUP($B1042,entity_labels_mc!$B$2:$F$10000,3,FALSE), ""))</f>
        <v>Application de crédit</v>
      </c>
      <c r="E1042" t="str">
        <f>IFERROR(VLOOKUP($B1042,entity_labels!$B$2:$F$10000,4,FALSE), IFERROR(VLOOKUP($B1042,entity_labels_mc!$B$2:$F$10000,4,FALSE), ""))</f>
        <v>クレジット アプリケーション</v>
      </c>
      <c r="F1042" t="str">
        <f>IFERROR(VLOOKUP($B1042,entity_labels!$B$2:$F$10000,5,FALSE), IFERROR(VLOOKUP($B1042,entity_labels_mc!$B$2:$F$10000,5,FALSE), ""))</f>
        <v>Kredit-App</v>
      </c>
      <c r="G1042" t="str">
        <f t="shared" si="16"/>
        <v>contract_creditApp=Kredit-App</v>
      </c>
    </row>
    <row r="1043" spans="1:7" x14ac:dyDescent="0.3">
      <c r="A1043" t="s">
        <v>4187</v>
      </c>
      <c r="B1043" t="str">
        <f>IFERROR(VLOOKUP($A1043,entity_labels_mc!$A$2:$F$10000,2,FALSE), "")</f>
        <v xml:space="preserve">Cross Default Or Collateral </v>
      </c>
      <c r="C1043" t="str">
        <f>IFERROR(VLOOKUP($B1043,entity_labels!$B$2:$F$10000,2,FALSE), IFERROR(VLOOKUP($B1043,entity_labels_mc!$B$2:$F$10000,2,FALSE), ""))</f>
        <v>Cruzar por defecto o colateral</v>
      </c>
      <c r="D1043" t="str">
        <f>IFERROR(VLOOKUP($B1043,entity_labels!$B$2:$F$10000,3,FALSE), IFERROR(VLOOKUP($B1043,entity_labels_mc!$B$2:$F$10000,3,FALSE), ""))</f>
        <v>Traverser par défaut ou bien grevé</v>
      </c>
      <c r="E1043" t="str">
        <f>IFERROR(VLOOKUP($B1043,entity_labels!$B$2:$F$10000,4,FALSE), IFERROR(VLOOKUP($B1043,entity_labels_mc!$B$2:$F$10000,4,FALSE), ""))</f>
        <v>既定または担保をクロスします。</v>
      </c>
      <c r="F1043" t="str">
        <f>IFERROR(VLOOKUP($B1043,entity_labels!$B$2:$F$10000,5,FALSE), IFERROR(VLOOKUP($B1043,entity_labels_mc!$B$2:$F$10000,5,FALSE), ""))</f>
        <v>Kreuz, Standard oder Sicherheiten</v>
      </c>
      <c r="G1043" t="str">
        <f t="shared" si="16"/>
        <v>contract_crossDefaultOrCollateral=Kreuz, Standard oder Sicherheiten</v>
      </c>
    </row>
    <row r="1044" spans="1:7" x14ac:dyDescent="0.3">
      <c r="A1044" t="s">
        <v>4189</v>
      </c>
      <c r="B1044" t="str">
        <f>IFERROR(VLOOKUP($A1044,entity_labels_mc!$A$2:$F$10000,2,FALSE), "")</f>
        <v xml:space="preserve">End Dttm </v>
      </c>
      <c r="C1044" t="str">
        <f>IFERROR(VLOOKUP($B1044,entity_labels!$B$2:$F$10000,2,FALSE), IFERROR(VLOOKUP($B1044,entity_labels_mc!$B$2:$F$10000,2,FALSE), ""))</f>
        <v>Final Dttm</v>
      </c>
      <c r="D1044" t="str">
        <f>IFERROR(VLOOKUP($B1044,entity_labels!$B$2:$F$10000,3,FALSE), IFERROR(VLOOKUP($B1044,entity_labels_mc!$B$2:$F$10000,3,FALSE), ""))</f>
        <v>Fin DTMC</v>
      </c>
      <c r="E1044" t="str">
        <f>IFERROR(VLOOKUP($B1044,entity_labels!$B$2:$F$10000,4,FALSE), IFERROR(VLOOKUP($B1044,entity_labels_mc!$B$2:$F$10000,4,FALSE), ""))</f>
        <v>最後の Dttm</v>
      </c>
      <c r="F1044" t="str">
        <f>IFERROR(VLOOKUP($B1044,entity_labels!$B$2:$F$10000,5,FALSE), IFERROR(VLOOKUP($B1044,entity_labels_mc!$B$2:$F$10000,5,FALSE), ""))</f>
        <v>Ende Dttm</v>
      </c>
      <c r="G1044" t="str">
        <f t="shared" si="16"/>
        <v>contract_endDttm=Ende Dttm</v>
      </c>
    </row>
    <row r="1045" spans="1:7" x14ac:dyDescent="0.3">
      <c r="A1045" t="s">
        <v>4191</v>
      </c>
      <c r="B1045" t="str">
        <f>IFERROR(VLOOKUP($A1045,entity_labels_mc!$A$2:$F$10000,2,FALSE), "")</f>
        <v xml:space="preserve">Escrow Information Required </v>
      </c>
      <c r="C1045" t="str">
        <f>IFERROR(VLOOKUP($B1045,entity_labels!$B$2:$F$10000,2,FALSE), IFERROR(VLOOKUP($B1045,entity_labels_mc!$B$2:$F$10000,2,FALSE), ""))</f>
        <v>Fideicomiso información requerida</v>
      </c>
      <c r="D1045" t="str">
        <f>IFERROR(VLOOKUP($B1045,entity_labels!$B$2:$F$10000,3,FALSE), IFERROR(VLOOKUP($B1045,entity_labels_mc!$B$2:$F$10000,3,FALSE), ""))</f>
        <v>Entiercement informations requises</v>
      </c>
      <c r="E1045" t="str">
        <f>IFERROR(VLOOKUP($B1045,entity_labels!$B$2:$F$10000,4,FALSE), IFERROR(VLOOKUP($B1045,entity_labels_mc!$B$2:$F$10000,4,FALSE), ""))</f>
        <v>必要な条件付け捺印証書情報</v>
      </c>
      <c r="F1045" t="str">
        <f>IFERROR(VLOOKUP($B1045,entity_labels!$B$2:$F$10000,5,FALSE), IFERROR(VLOOKUP($B1045,entity_labels_mc!$B$2:$F$10000,5,FALSE), ""))</f>
        <v>Treuhand-Informationen, die erforderlich</v>
      </c>
      <c r="G1045" t="str">
        <f t="shared" si="16"/>
        <v>contract_escrowInformationRequired=Treuhand-Informationen, die erforderlich</v>
      </c>
    </row>
    <row r="1046" spans="1:7" x14ac:dyDescent="0.3">
      <c r="A1046" t="s">
        <v>4193</v>
      </c>
      <c r="B1046" t="str">
        <f>IFERROR(VLOOKUP($A1046,entity_labels_mc!$A$2:$F$10000,2,FALSE), "")</f>
        <v xml:space="preserve">Eve Passthrough Pct </v>
      </c>
      <c r="C1046" t="str">
        <f>IFERROR(VLOOKUP($B1046,entity_labels!$B$2:$F$10000,2,FALSE), IFERROR(VLOOKUP($B1046,entity_labels_mc!$B$2:$F$10000,2,FALSE), ""))</f>
        <v>Eve Passthrough Pct</v>
      </c>
      <c r="D1046" t="str">
        <f>IFERROR(VLOOKUP($B1046,entity_labels!$B$2:$F$10000,3,FALSE), IFERROR(VLOOKUP($B1046,entity_labels_mc!$B$2:$F$10000,3,FALSE), ""))</f>
        <v>Eve Passthrough Pct</v>
      </c>
      <c r="E1046" t="str">
        <f>IFERROR(VLOOKUP($B1046,entity_labels!$B$2:$F$10000,4,FALSE), IFERROR(VLOOKUP($B1046,entity_labels_mc!$B$2:$F$10000,4,FALSE), ""))</f>
        <v>イブ パススルー Pct</v>
      </c>
      <c r="F1046" t="str">
        <f>IFERROR(VLOOKUP($B1046,entity_labels!$B$2:$F$10000,5,FALSE), IFERROR(VLOOKUP($B1046,entity_labels_mc!$B$2:$F$10000,5,FALSE), ""))</f>
        <v>Eve Passthrough Pct</v>
      </c>
      <c r="G1046" t="str">
        <f t="shared" si="16"/>
        <v>contract_evePassthroughPct=Eve Passthrough Pct</v>
      </c>
    </row>
    <row r="1047" spans="1:7" x14ac:dyDescent="0.3">
      <c r="A1047" t="s">
        <v>4195</v>
      </c>
      <c r="B1047" t="str">
        <f>IFERROR(VLOOKUP($A1047,entity_labels_mc!$A$2:$F$10000,2,FALSE), "")</f>
        <v xml:space="preserve">Ever Green Eligible Flag </v>
      </c>
      <c r="C1047" t="str">
        <f>IFERROR(VLOOKUP($B1047,entity_labels!$B$2:$F$10000,2,FALSE), IFERROR(VLOOKUP($B1047,entity_labels_mc!$B$2:$F$10000,2,FALSE), ""))</f>
        <v>Siempre verde bandera elegible</v>
      </c>
      <c r="D1047" t="str">
        <f>IFERROR(VLOOKUP($B1047,entity_labels!$B$2:$F$10000,3,FALSE), IFERROR(VLOOKUP($B1047,entity_labels_mc!$B$2:$F$10000,3,FALSE), ""))</f>
        <v>Ever Green Flag admissibles</v>
      </c>
      <c r="E1047" t="str">
        <f>IFERROR(VLOOKUP($B1047,entity_labels!$B$2:$F$10000,4,FALSE), IFERROR(VLOOKUP($B1047,entity_labels_mc!$B$2:$F$10000,4,FALSE), ""))</f>
        <v>エバー グリーンの資格のフラグ</v>
      </c>
      <c r="F1047" t="str">
        <f>IFERROR(VLOOKUP($B1047,entity_labels!$B$2:$F$10000,5,FALSE), IFERROR(VLOOKUP($B1047,entity_labels_mc!$B$2:$F$10000,5,FALSE), ""))</f>
        <v>Immer grüne förderfähigen Fahne</v>
      </c>
      <c r="G1047" t="str">
        <f t="shared" si="16"/>
        <v>contract_everGreenEligibleFlag=Immer grüne förderfähigen Fahne</v>
      </c>
    </row>
    <row r="1048" spans="1:7" x14ac:dyDescent="0.3">
      <c r="A1048" t="s">
        <v>4197</v>
      </c>
      <c r="B1048" t="str">
        <f>IFERROR(VLOOKUP($A1048,entity_labels_mc!$A$2:$F$10000,2,FALSE), "")</f>
        <v xml:space="preserve">Ext Price List Id </v>
      </c>
      <c r="C1048" t="str">
        <f>IFERROR(VLOOKUP($B1048,entity_labels!$B$2:$F$10000,2,FALSE), IFERROR(VLOOKUP($B1048,entity_labels_mc!$B$2:$F$10000,2,FALSE), ""))</f>
        <v>EXT precio lista Id</v>
      </c>
      <c r="D1048" t="str">
        <f>IFERROR(VLOOKUP($B1048,entity_labels!$B$2:$F$10000,3,FALSE), IFERROR(VLOOKUP($B1048,entity_labels_mc!$B$2:$F$10000,3,FALSE), ""))</f>
        <v>Id de liste de prix ext</v>
      </c>
      <c r="E1048" t="str">
        <f>IFERROR(VLOOKUP($B1048,entity_labels!$B$2:$F$10000,4,FALSE), IFERROR(VLOOKUP($B1048,entity_labels_mc!$B$2:$F$10000,4,FALSE), ""))</f>
        <v>Ext 価格リスト Id</v>
      </c>
      <c r="F1048" t="str">
        <f>IFERROR(VLOOKUP($B1048,entity_labels!$B$2:$F$10000,5,FALSE), IFERROR(VLOOKUP($B1048,entity_labels_mc!$B$2:$F$10000,5,FALSE), ""))</f>
        <v>Ext-Preis-Liste-Id</v>
      </c>
      <c r="G1048" t="str">
        <f t="shared" si="16"/>
        <v>contract_extPriceListId=Ext-Preis-Liste-Id</v>
      </c>
    </row>
    <row r="1049" spans="1:7" x14ac:dyDescent="0.3">
      <c r="A1049" t="s">
        <v>4199</v>
      </c>
      <c r="B1049" t="str">
        <f>IFERROR(VLOOKUP($A1049,entity_labels_mc!$A$2:$F$10000,2,FALSE), "")</f>
        <v xml:space="preserve">Ext System Ref Code </v>
      </c>
      <c r="C1049" t="str">
        <f>IFERROR(VLOOKUP($B1049,entity_labels!$B$2:$F$10000,2,FALSE), IFERROR(VLOOKUP($B1049,entity_labels_mc!$B$2:$F$10000,2,FALSE), ""))</f>
        <v>Sistema ext Ref código</v>
      </c>
      <c r="D1049" t="str">
        <f>IFERROR(VLOOKUP($B1049,entity_labels!$B$2:$F$10000,3,FALSE), IFERROR(VLOOKUP($B1049,entity_labels_mc!$B$2:$F$10000,3,FALSE), ""))</f>
        <v>Système ext Ref Code</v>
      </c>
      <c r="E1049" t="str">
        <f>IFERROR(VLOOKUP($B1049,entity_labels!$B$2:$F$10000,4,FALSE), IFERROR(VLOOKUP($B1049,entity_labels_mc!$B$2:$F$10000,4,FALSE), ""))</f>
        <v>システム Ext Ref コード</v>
      </c>
      <c r="F1049" t="str">
        <f>IFERROR(VLOOKUP($B1049,entity_labels!$B$2:$F$10000,5,FALSE), IFERROR(VLOOKUP($B1049,entity_labels_mc!$B$2:$F$10000,5,FALSE), ""))</f>
        <v>Ext Systemcode Ref</v>
      </c>
      <c r="G1049" t="str">
        <f t="shared" si="16"/>
        <v>contract_extSystemRefCode=Ext Systemcode Ref</v>
      </c>
    </row>
    <row r="1050" spans="1:7" x14ac:dyDescent="0.3">
      <c r="A1050" t="s">
        <v>4201</v>
      </c>
      <c r="B1050" t="str">
        <f>IFERROR(VLOOKUP($A1050,entity_labels_mc!$A$2:$F$10000,2,FALSE), "")</f>
        <v xml:space="preserve">External Ref Id </v>
      </c>
      <c r="C1050" t="str">
        <f>IFERROR(VLOOKUP($B1050,entity_labels!$B$2:$F$10000,2,FALSE), IFERROR(VLOOKUP($B1050,entity_labels_mc!$B$2:$F$10000,2,FALSE), ""))</f>
        <v>Id de referencia externa</v>
      </c>
      <c r="D1050" t="str">
        <f>IFERROR(VLOOKUP($B1050,entity_labels!$B$2:$F$10000,3,FALSE), IFERROR(VLOOKUP($B1050,entity_labels_mc!$B$2:$F$10000,3,FALSE), ""))</f>
        <v>Id de référence externe</v>
      </c>
      <c r="E1050" t="str">
        <f>IFERROR(VLOOKUP($B1050,entity_labels!$B$2:$F$10000,4,FALSE), IFERROR(VLOOKUP($B1050,entity_labels_mc!$B$2:$F$10000,4,FALSE), ""))</f>
        <v>外部 Ref Id</v>
      </c>
      <c r="F1050" t="str">
        <f>IFERROR(VLOOKUP($B1050,entity_labels!$B$2:$F$10000,5,FALSE), IFERROR(VLOOKUP($B1050,entity_labels_mc!$B$2:$F$10000,5,FALSE), ""))</f>
        <v>Externe Ref-Id</v>
      </c>
      <c r="G1050" t="str">
        <f t="shared" si="16"/>
        <v>contract_externalRefId=Externe Ref-Id</v>
      </c>
    </row>
    <row r="1051" spans="1:7" x14ac:dyDescent="0.3">
      <c r="A1051" t="s">
        <v>4202</v>
      </c>
      <c r="B1051" t="str">
        <f>IFERROR(VLOOKUP($A1051,entity_labels_mc!$A$2:$F$10000,2,FALSE), "")</f>
        <v xml:space="preserve">Funding Requests </v>
      </c>
      <c r="C1051" t="str">
        <f>IFERROR(VLOOKUP($B1051,entity_labels!$B$2:$F$10000,2,FALSE), IFERROR(VLOOKUP($B1051,entity_labels_mc!$B$2:$F$10000,2,FALSE), ""))</f>
        <v>Solicitudes de financiación</v>
      </c>
      <c r="D1051" t="str">
        <f>IFERROR(VLOOKUP($B1051,entity_labels!$B$2:$F$10000,3,FALSE), IFERROR(VLOOKUP($B1051,entity_labels_mc!$B$2:$F$10000,3,FALSE), ""))</f>
        <v>Demandes de financement</v>
      </c>
      <c r="E1051" t="str">
        <f>IFERROR(VLOOKUP($B1051,entity_labels!$B$2:$F$10000,4,FALSE), IFERROR(VLOOKUP($B1051,entity_labels_mc!$B$2:$F$10000,4,FALSE), ""))</f>
        <v>資金調達の要求</v>
      </c>
      <c r="F1051" t="str">
        <f>IFERROR(VLOOKUP($B1051,entity_labels!$B$2:$F$10000,5,FALSE), IFERROR(VLOOKUP($B1051,entity_labels_mc!$B$2:$F$10000,5,FALSE), ""))</f>
        <v>Finanzierung Anfragen</v>
      </c>
      <c r="G1051" t="str">
        <f t="shared" si="16"/>
        <v>contract_fundingRequests=Finanzierung Anfragen</v>
      </c>
    </row>
    <row r="1052" spans="1:7" x14ac:dyDescent="0.3">
      <c r="A1052" t="s">
        <v>4204</v>
      </c>
      <c r="B1052" t="str">
        <f>IFERROR(VLOOKUP($A1052,entity_labels_mc!$A$2:$F$10000,2,FALSE), "")</f>
        <v xml:space="preserve">Funding Schedule </v>
      </c>
      <c r="C1052" t="str">
        <f>IFERROR(VLOOKUP($B1052,entity_labels!$B$2:$F$10000,2,FALSE), IFERROR(VLOOKUP($B1052,entity_labels_mc!$B$2:$F$10000,2,FALSE), ""))</f>
        <v>Programa de financiación</v>
      </c>
      <c r="D1052" t="str">
        <f>IFERROR(VLOOKUP($B1052,entity_labels!$B$2:$F$10000,3,FALSE), IFERROR(VLOOKUP($B1052,entity_labels_mc!$B$2:$F$10000,3,FALSE), ""))</f>
        <v>Calendrier de capitalisation</v>
      </c>
      <c r="E1052" t="str">
        <f>IFERROR(VLOOKUP($B1052,entity_labels!$B$2:$F$10000,4,FALSE), IFERROR(VLOOKUP($B1052,entity_labels_mc!$B$2:$F$10000,4,FALSE), ""))</f>
        <v>資金調達のスケジュール</v>
      </c>
      <c r="F1052" t="str">
        <f>IFERROR(VLOOKUP($B1052,entity_labels!$B$2:$F$10000,5,FALSE), IFERROR(VLOOKUP($B1052,entity_labels_mc!$B$2:$F$10000,5,FALSE), ""))</f>
        <v>Finanzierung planen</v>
      </c>
      <c r="G1052" t="str">
        <f t="shared" si="16"/>
        <v>contract_fundingSchedule=Finanzierung planen</v>
      </c>
    </row>
    <row r="1053" spans="1:7" x14ac:dyDescent="0.3">
      <c r="A1053" t="s">
        <v>4206</v>
      </c>
      <c r="B1053" t="str">
        <f>IFERROR(VLOOKUP($A1053,entity_labels_mc!$A$2:$F$10000,2,FALSE), "")</f>
        <v xml:space="preserve">Indirect Billing Flag </v>
      </c>
      <c r="C1053" t="str">
        <f>IFERROR(VLOOKUP($B1053,entity_labels!$B$2:$F$10000,2,FALSE), IFERROR(VLOOKUP($B1053,entity_labels_mc!$B$2:$F$10000,2,FALSE), ""))</f>
        <v>Bandera de facturación indirecta</v>
      </c>
      <c r="D1053" t="str">
        <f>IFERROR(VLOOKUP($B1053,entity_labels!$B$2:$F$10000,3,FALSE), IFERROR(VLOOKUP($B1053,entity_labels_mc!$B$2:$F$10000,3,FALSE), ""))</f>
        <v>Drapeau de facturation indirecte</v>
      </c>
      <c r="E1053" t="str">
        <f>IFERROR(VLOOKUP($B1053,entity_labels!$B$2:$F$10000,4,FALSE), IFERROR(VLOOKUP($B1053,entity_labels_mc!$B$2:$F$10000,4,FALSE), ""))</f>
        <v>間接請求フラグ</v>
      </c>
      <c r="F1053" t="str">
        <f>IFERROR(VLOOKUP($B1053,entity_labels!$B$2:$F$10000,5,FALSE), IFERROR(VLOOKUP($B1053,entity_labels_mc!$B$2:$F$10000,5,FALSE), ""))</f>
        <v>Indirekte Billing-Flagge</v>
      </c>
      <c r="G1053" t="str">
        <f t="shared" si="16"/>
        <v>contract_indirectBillingFlag=Indirekte Billing-Flagge</v>
      </c>
    </row>
    <row r="1054" spans="1:7" x14ac:dyDescent="0.3">
      <c r="A1054" t="s">
        <v>4208</v>
      </c>
      <c r="B1054" t="str">
        <f>IFERROR(VLOOKUP($A1054,entity_labels_mc!$A$2:$F$10000,2,FALSE), "")</f>
        <v xml:space="preserve">Indirect Billing Party </v>
      </c>
      <c r="C1054" t="str">
        <f>IFERROR(VLOOKUP($B1054,entity_labels!$B$2:$F$10000,2,FALSE), IFERROR(VLOOKUP($B1054,entity_labels_mc!$B$2:$F$10000,2,FALSE), ""))</f>
        <v>Fiesta de facturación indirecta</v>
      </c>
      <c r="D1054" t="str">
        <f>IFERROR(VLOOKUP($B1054,entity_labels!$B$2:$F$10000,3,FALSE), IFERROR(VLOOKUP($B1054,entity_labels_mc!$B$2:$F$10000,3,FALSE), ""))</f>
        <v>Parti de facturation indirecte</v>
      </c>
      <c r="E1054" t="str">
        <f>IFERROR(VLOOKUP($B1054,entity_labels!$B$2:$F$10000,4,FALSE), IFERROR(VLOOKUP($B1054,entity_labels_mc!$B$2:$F$10000,4,FALSE), ""))</f>
        <v>間接請求パーティー</v>
      </c>
      <c r="F1054" t="str">
        <f>IFERROR(VLOOKUP($B1054,entity_labels!$B$2:$F$10000,5,FALSE), IFERROR(VLOOKUP($B1054,entity_labels_mc!$B$2:$F$10000,5,FALSE), ""))</f>
        <v>Indirekte Billing-Party</v>
      </c>
      <c r="G1054" t="str">
        <f t="shared" si="16"/>
        <v>contract_indirectBillingParty=Indirekte Billing-Party</v>
      </c>
    </row>
    <row r="1055" spans="1:7" x14ac:dyDescent="0.3">
      <c r="A1055" t="s">
        <v>4210</v>
      </c>
      <c r="B1055" t="str">
        <f>IFERROR(VLOOKUP($A1055,entity_labels_mc!$A$2:$F$10000,2,FALSE), "")</f>
        <v xml:space="preserve">Interim Rent Flag </v>
      </c>
      <c r="C1055" t="str">
        <f>IFERROR(VLOOKUP($B1055,entity_labels!$B$2:$F$10000,2,FALSE), IFERROR(VLOOKUP($B1055,entity_labels_mc!$B$2:$F$10000,2,FALSE), ""))</f>
        <v>Bandera de alquiler provisional</v>
      </c>
      <c r="D1055" t="str">
        <f>IFERROR(VLOOKUP($B1055,entity_labels!$B$2:$F$10000,3,FALSE), IFERROR(VLOOKUP($B1055,entity_labels_mc!$B$2:$F$10000,3,FALSE), ""))</f>
        <v>Drapeau de location provisoire</v>
      </c>
      <c r="E1055" t="str">
        <f>IFERROR(VLOOKUP($B1055,entity_labels!$B$2:$F$10000,4,FALSE), IFERROR(VLOOKUP($B1055,entity_labels_mc!$B$2:$F$10000,4,FALSE), ""))</f>
        <v>暫時賃貸料フラグ</v>
      </c>
      <c r="F1055" t="str">
        <f>IFERROR(VLOOKUP($B1055,entity_labels!$B$2:$F$10000,5,FALSE), IFERROR(VLOOKUP($B1055,entity_labels_mc!$B$2:$F$10000,5,FALSE), ""))</f>
        <v>Zwischenzeitliche Vermietung Flagge</v>
      </c>
      <c r="G1055" t="str">
        <f t="shared" si="16"/>
        <v>contract_interimRentFlag=Zwischenzeitliche Vermietung Flagge</v>
      </c>
    </row>
    <row r="1056" spans="1:7" x14ac:dyDescent="0.3">
      <c r="A1056" t="s">
        <v>4212</v>
      </c>
      <c r="B1056" t="str">
        <f>IFERROR(VLOOKUP($A1056,entity_labels_mc!$A$2:$F$10000,2,FALSE), "")</f>
        <v xml:space="preserve">Interim Svc Flag </v>
      </c>
      <c r="C1056" t="str">
        <f>IFERROR(VLOOKUP($B1056,entity_labels!$B$2:$F$10000,2,FALSE), IFERROR(VLOOKUP($B1056,entity_labels_mc!$B$2:$F$10000,2,FALSE), ""))</f>
        <v>Bandera provisional Svc</v>
      </c>
      <c r="D1056" t="str">
        <f>IFERROR(VLOOKUP($B1056,entity_labels!$B$2:$F$10000,3,FALSE), IFERROR(VLOOKUP($B1056,entity_labels_mc!$B$2:$F$10000,3,FALSE), ""))</f>
        <v>Drapeau provisoire Svc</v>
      </c>
      <c r="E1056" t="str">
        <f>IFERROR(VLOOKUP($B1056,entity_labels!$B$2:$F$10000,4,FALSE), IFERROR(VLOOKUP($B1056,entity_labels_mc!$B$2:$F$10000,4,FALSE), ""))</f>
        <v>中間の Svc フラグ</v>
      </c>
      <c r="F1056" t="str">
        <f>IFERROR(VLOOKUP($B1056,entity_labels!$B$2:$F$10000,5,FALSE), IFERROR(VLOOKUP($B1056,entity_labels_mc!$B$2:$F$10000,5,FALSE), ""))</f>
        <v>Interim Svc Fahne</v>
      </c>
      <c r="G1056" t="str">
        <f t="shared" si="16"/>
        <v>contract_interimSvcFlag=Interim Svc Fahne</v>
      </c>
    </row>
    <row r="1057" spans="1:7" x14ac:dyDescent="0.3">
      <c r="A1057" t="s">
        <v>4214</v>
      </c>
      <c r="B1057" t="str">
        <f>IFERROR(VLOOKUP($A1057,entity_labels_mc!$A$2:$F$10000,2,FALSE), "")</f>
        <v xml:space="preserve">Inv Service Sep From Rent </v>
      </c>
      <c r="C1057" t="str">
        <f>IFERROR(VLOOKUP($B1057,entity_labels!$B$2:$F$10000,2,FALSE), IFERROR(VLOOKUP($B1057,entity_labels_mc!$B$2:$F$10000,2,FALSE), ""))</f>
        <v>Sep INV servicio de alquiler</v>
      </c>
      <c r="D1057" t="str">
        <f>IFERROR(VLOOKUP($B1057,entity_labels!$B$2:$F$10000,3,FALSE), IFERROR(VLOOKUP($B1057,entity_labels_mc!$B$2:$F$10000,3,FALSE), ""))</f>
        <v>Sep INV Service de location</v>
      </c>
      <c r="E1057" t="str">
        <f>IFERROR(VLOOKUP($B1057,entity_labels!$B$2:$F$10000,4,FALSE), IFERROR(VLOOKUP($B1057,entity_labels_mc!$B$2:$F$10000,4,FALSE), ""))</f>
        <v>賃貸料から Inv サービス 9 月</v>
      </c>
      <c r="F1057" t="str">
        <f>IFERROR(VLOOKUP($B1057,entity_labels!$B$2:$F$10000,5,FALSE), IFERROR(VLOOKUP($B1057,entity_labels_mc!$B$2:$F$10000,5,FALSE), ""))</f>
        <v>Inv-Service Sep aus mieten</v>
      </c>
      <c r="G1057" t="str">
        <f t="shared" si="16"/>
        <v>contract_invServiceSepFromRent=Inv-Service Sep aus mieten</v>
      </c>
    </row>
    <row r="1058" spans="1:7" x14ac:dyDescent="0.3">
      <c r="A1058" t="s">
        <v>4216</v>
      </c>
      <c r="B1058" t="str">
        <f>IFERROR(VLOOKUP($A1058,entity_labels_mc!$A$2:$F$10000,2,FALSE), "")</f>
        <v xml:space="preserve">Late Charge Policy </v>
      </c>
      <c r="C1058" t="str">
        <f>IFERROR(VLOOKUP($B1058,entity_labels!$B$2:$F$10000,2,FALSE), IFERROR(VLOOKUP($B1058,entity_labels_mc!$B$2:$F$10000,2,FALSE), ""))</f>
        <v>Tarde carga política</v>
      </c>
      <c r="D1058" t="str">
        <f>IFERROR(VLOOKUP($B1058,entity_labels!$B$2:$F$10000,3,FALSE), IFERROR(VLOOKUP($B1058,entity_labels_mc!$B$2:$F$10000,3,FALSE), ""))</f>
        <v>Fin politique de Charge</v>
      </c>
      <c r="E1058" t="str">
        <f>IFERROR(VLOOKUP($B1058,entity_labels!$B$2:$F$10000,4,FALSE), IFERROR(VLOOKUP($B1058,entity_labels_mc!$B$2:$F$10000,4,FALSE), ""))</f>
        <v>遅い電荷のポリシー</v>
      </c>
      <c r="F1058" t="str">
        <f>IFERROR(VLOOKUP($B1058,entity_labels!$B$2:$F$10000,5,FALSE), IFERROR(VLOOKUP($B1058,entity_labels_mc!$B$2:$F$10000,5,FALSE), ""))</f>
        <v>Spät kostenlos Politik</v>
      </c>
      <c r="G1058" t="str">
        <f t="shared" si="16"/>
        <v>contract_lateChargePolicy=Spät kostenlos Politik</v>
      </c>
    </row>
    <row r="1059" spans="1:7" x14ac:dyDescent="0.3">
      <c r="A1059" t="s">
        <v>4218</v>
      </c>
      <c r="B1059" t="str">
        <f>IFERROR(VLOOKUP($A1059,entity_labels_mc!$A$2:$F$10000,2,FALSE), "")</f>
        <v xml:space="preserve">Late Interest Policy </v>
      </c>
      <c r="C1059" t="str">
        <f>IFERROR(VLOOKUP($B1059,entity_labels!$B$2:$F$10000,2,FALSE), IFERROR(VLOOKUP($B1059,entity_labels_mc!$B$2:$F$10000,2,FALSE), ""))</f>
        <v>Política de interés tarde</v>
      </c>
      <c r="D1059" t="str">
        <f>IFERROR(VLOOKUP($B1059,entity_labels!$B$2:$F$10000,3,FALSE), IFERROR(VLOOKUP($B1059,entity_labels_mc!$B$2:$F$10000,3,FALSE), ""))</f>
        <v>Fin politique d'intérêts</v>
      </c>
      <c r="E1059" t="str">
        <f>IFERROR(VLOOKUP($B1059,entity_labels!$B$2:$F$10000,4,FALSE), IFERROR(VLOOKUP($B1059,entity_labels_mc!$B$2:$F$10000,4,FALSE), ""))</f>
        <v>後期の興味のポリシー</v>
      </c>
      <c r="F1059" t="str">
        <f>IFERROR(VLOOKUP($B1059,entity_labels!$B$2:$F$10000,5,FALSE), IFERROR(VLOOKUP($B1059,entity_labels_mc!$B$2:$F$10000,5,FALSE), ""))</f>
        <v>Spät Interesse Politik</v>
      </c>
      <c r="G1059" t="str">
        <f t="shared" si="16"/>
        <v>contract_lateInterestPolicy=Spät Interesse Politik</v>
      </c>
    </row>
    <row r="1060" spans="1:7" x14ac:dyDescent="0.3">
      <c r="A1060" t="s">
        <v>4220</v>
      </c>
      <c r="B1060" t="str">
        <f>IFERROR(VLOOKUP($A1060,entity_labels_mc!$A$2:$F$10000,2,FALSE), "")</f>
        <v xml:space="preserve">Letter Templt Code </v>
      </c>
      <c r="C1060" t="str">
        <f>IFERROR(VLOOKUP($B1060,entity_labels!$B$2:$F$10000,2,FALSE), IFERROR(VLOOKUP($B1060,entity_labels_mc!$B$2:$F$10000,2,FALSE), ""))</f>
        <v>Templt código de Letras</v>
      </c>
      <c r="D1060" t="str">
        <f>IFERROR(VLOOKUP($B1060,entity_labels!$B$2:$F$10000,3,FALSE), IFERROR(VLOOKUP($B1060,entity_labels_mc!$B$2:$F$10000,3,FALSE), ""))</f>
        <v>Lettre Templt Code</v>
      </c>
      <c r="E1060" t="str">
        <f>IFERROR(VLOOKUP($B1060,entity_labels!$B$2:$F$10000,4,FALSE), IFERROR(VLOOKUP($B1060,entity_labels_mc!$B$2:$F$10000,4,FALSE), ""))</f>
        <v>文字 Templt コード</v>
      </c>
      <c r="F1060" t="str">
        <f>IFERROR(VLOOKUP($B1060,entity_labels!$B$2:$F$10000,5,FALSE), IFERROR(VLOOKUP($B1060,entity_labels_mc!$B$2:$F$10000,5,FALSE), ""))</f>
        <v>Buchstaben-Code, Templt</v>
      </c>
      <c r="G1060" t="str">
        <f t="shared" si="16"/>
        <v>contract_letterTempltCode=Buchstaben-Code, Templt</v>
      </c>
    </row>
    <row r="1061" spans="1:7" x14ac:dyDescent="0.3">
      <c r="A1061" t="s">
        <v>4222</v>
      </c>
      <c r="B1061" t="str">
        <f>IFERROR(VLOOKUP($A1061,entity_labels_mc!$A$2:$F$10000,2,FALSE), "")</f>
        <v xml:space="preserve">Loan Grade </v>
      </c>
      <c r="C1061" t="str">
        <f>IFERROR(VLOOKUP($B1061,entity_labels!$B$2:$F$10000,2,FALSE), IFERROR(VLOOKUP($B1061,entity_labels_mc!$B$2:$F$10000,2,FALSE), ""))</f>
        <v>Grado de préstamo</v>
      </c>
      <c r="D1061" t="str">
        <f>IFERROR(VLOOKUP($B1061,entity_labels!$B$2:$F$10000,3,FALSE), IFERROR(VLOOKUP($B1061,entity_labels_mc!$B$2:$F$10000,3,FALSE), ""))</f>
        <v>Catégorie de prêt</v>
      </c>
      <c r="E1061" t="str">
        <f>IFERROR(VLOOKUP($B1061,entity_labels!$B$2:$F$10000,4,FALSE), IFERROR(VLOOKUP($B1061,entity_labels_mc!$B$2:$F$10000,4,FALSE), ""))</f>
        <v>ローン グレード</v>
      </c>
      <c r="F1061" t="str">
        <f>IFERROR(VLOOKUP($B1061,entity_labels!$B$2:$F$10000,5,FALSE), IFERROR(VLOOKUP($B1061,entity_labels_mc!$B$2:$F$10000,5,FALSE), ""))</f>
        <v>Darlehen-Grade</v>
      </c>
      <c r="G1061" t="str">
        <f t="shared" si="16"/>
        <v>contract_loanGrade=Darlehen-Grade</v>
      </c>
    </row>
    <row r="1062" spans="1:7" x14ac:dyDescent="0.3">
      <c r="A1062" t="s">
        <v>4224</v>
      </c>
      <c r="B1062" t="str">
        <f>IFERROR(VLOOKUP($A1062,entity_labels_mc!$A$2:$F$10000,2,FALSE), "")</f>
        <v xml:space="preserve">Ltv Real Estate </v>
      </c>
      <c r="C1062" t="str">
        <f>IFERROR(VLOOKUP($B1062,entity_labels!$B$2:$F$10000,2,FALSE), IFERROR(VLOOKUP($B1062,entity_labels_mc!$B$2:$F$10000,2,FALSE), ""))</f>
        <v>LTV inmobiliaria</v>
      </c>
      <c r="D1062" t="str">
        <f>IFERROR(VLOOKUP($B1062,entity_labels!$B$2:$F$10000,3,FALSE), IFERROR(VLOOKUP($B1062,entity_labels_mc!$B$2:$F$10000,3,FALSE), ""))</f>
        <v>LTV-immobilier</v>
      </c>
      <c r="E1062" t="str">
        <f>IFERROR(VLOOKUP($B1062,entity_labels!$B$2:$F$10000,4,FALSE), IFERROR(VLOOKUP($B1062,entity_labels_mc!$B$2:$F$10000,4,FALSE), ""))</f>
        <v>Ltv の不動産</v>
      </c>
      <c r="F1062" t="str">
        <f>IFERROR(VLOOKUP($B1062,entity_labels!$B$2:$F$10000,5,FALSE), IFERROR(VLOOKUP($B1062,entity_labels_mc!$B$2:$F$10000,5,FALSE), ""))</f>
        <v>LTV-Immobilien</v>
      </c>
      <c r="G1062" t="str">
        <f t="shared" si="16"/>
        <v>contract_ltvRealEstate=LTV-Immobilien</v>
      </c>
    </row>
    <row r="1063" spans="1:7" x14ac:dyDescent="0.3">
      <c r="A1063" t="s">
        <v>4226</v>
      </c>
      <c r="B1063" t="str">
        <f>IFERROR(VLOOKUP($A1063,entity_labels_mc!$A$2:$F$10000,2,FALSE), "")</f>
        <v xml:space="preserve">Meter Group </v>
      </c>
      <c r="C1063" t="str">
        <f>IFERROR(VLOOKUP($B1063,entity_labels!$B$2:$F$10000,2,FALSE), IFERROR(VLOOKUP($B1063,entity_labels_mc!$B$2:$F$10000,2,FALSE), ""))</f>
        <v>Metro Group</v>
      </c>
      <c r="D1063" t="str">
        <f>IFERROR(VLOOKUP($B1063,entity_labels!$B$2:$F$10000,3,FALSE), IFERROR(VLOOKUP($B1063,entity_labels_mc!$B$2:$F$10000,3,FALSE), ""))</f>
        <v>Groupe de compteur</v>
      </c>
      <c r="E1063" t="str">
        <f>IFERROR(VLOOKUP($B1063,entity_labels!$B$2:$F$10000,4,FALSE), IFERROR(VLOOKUP($B1063,entity_labels_mc!$B$2:$F$10000,4,FALSE), ""))</f>
        <v>メーター グループ</v>
      </c>
      <c r="F1063" t="str">
        <f>IFERROR(VLOOKUP($B1063,entity_labels!$B$2:$F$10000,5,FALSE), IFERROR(VLOOKUP($B1063,entity_labels_mc!$B$2:$F$10000,5,FALSE), ""))</f>
        <v>M-Gruppe</v>
      </c>
      <c r="G1063" t="str">
        <f t="shared" si="16"/>
        <v>contract_meterGroup=M-Gruppe</v>
      </c>
    </row>
    <row r="1064" spans="1:7" x14ac:dyDescent="0.3">
      <c r="A1064" t="s">
        <v>4228</v>
      </c>
      <c r="B1064" t="str">
        <f>IFERROR(VLOOKUP($A1064,entity_labels_mc!$A$2:$F$10000,2,FALSE), "")</f>
        <v xml:space="preserve">Non Real Estate Collateral Pct </v>
      </c>
      <c r="C1064" t="str">
        <f>IFERROR(VLOOKUP($B1064,entity_labels!$B$2:$F$10000,2,FALSE), IFERROR(VLOOKUP($B1064,entity_labels_mc!$B$2:$F$10000,2,FALSE), ""))</f>
        <v>Pct colateral no inmobiliaria</v>
      </c>
      <c r="D1064" t="str">
        <f>IFERROR(VLOOKUP($B1064,entity_labels!$B$2:$F$10000,3,FALSE), IFERROR(VLOOKUP($B1064,entity_labels_mc!$B$2:$F$10000,3,FALSE), ""))</f>
        <v>Immobilier non Pct collatéraux</v>
      </c>
      <c r="E1064" t="str">
        <f>IFERROR(VLOOKUP($B1064,entity_labels!$B$2:$F$10000,4,FALSE), IFERROR(VLOOKUP($B1064,entity_labels_mc!$B$2:$F$10000,4,FALSE), ""))</f>
        <v>非不動産担保 Pct</v>
      </c>
      <c r="F1064" t="str">
        <f>IFERROR(VLOOKUP($B1064,entity_labels!$B$2:$F$10000,5,FALSE), IFERROR(VLOOKUP($B1064,entity_labels_mc!$B$2:$F$10000,5,FALSE), ""))</f>
        <v>Nicht Real Estate Sicherheiten Pct</v>
      </c>
      <c r="G1064" t="str">
        <f t="shared" si="16"/>
        <v>contract_nonRealEstateCollateralPct=Nicht Real Estate Sicherheiten Pct</v>
      </c>
    </row>
    <row r="1065" spans="1:7" x14ac:dyDescent="0.3">
      <c r="A1065" t="s">
        <v>4230</v>
      </c>
      <c r="B1065" t="str">
        <f>IFERROR(VLOOKUP($A1065,entity_labels_mc!$A$2:$F$10000,2,FALSE), "")</f>
        <v xml:space="preserve">Note Rate </v>
      </c>
      <c r="C1065" t="str">
        <f>IFERROR(VLOOKUP($B1065,entity_labels!$B$2:$F$10000,2,FALSE), IFERROR(VLOOKUP($B1065,entity_labels_mc!$B$2:$F$10000,2,FALSE), ""))</f>
        <v>Tasa de nota</v>
      </c>
      <c r="D1065" t="str">
        <f>IFERROR(VLOOKUP($B1065,entity_labels!$B$2:$F$10000,3,FALSE), IFERROR(VLOOKUP($B1065,entity_labels_mc!$B$2:$F$10000,3,FALSE), ""))</f>
        <v>Taux de note</v>
      </c>
      <c r="E1065" t="str">
        <f>IFERROR(VLOOKUP($B1065,entity_labels!$B$2:$F$10000,4,FALSE), IFERROR(VLOOKUP($B1065,entity_labels_mc!$B$2:$F$10000,4,FALSE), ""))</f>
        <v>注率</v>
      </c>
      <c r="F1065" t="str">
        <f>IFERROR(VLOOKUP($B1065,entity_labels!$B$2:$F$10000,5,FALSE), IFERROR(VLOOKUP($B1065,entity_labels_mc!$B$2:$F$10000,5,FALSE), ""))</f>
        <v>Hinweis-Rate</v>
      </c>
      <c r="G1065" t="str">
        <f t="shared" si="16"/>
        <v>contract_noteRate=Hinweis-Rate</v>
      </c>
    </row>
    <row r="1066" spans="1:7" x14ac:dyDescent="0.3">
      <c r="A1066" t="s">
        <v>4232</v>
      </c>
      <c r="B1066" t="str">
        <f>IFERROR(VLOOKUP($A1066,entity_labels_mc!$A$2:$F$10000,2,FALSE), "")</f>
        <v xml:space="preserve">Num Adv Fund Grace Days </v>
      </c>
      <c r="C1066" t="str">
        <f>IFERROR(VLOOKUP($B1066,entity_labels!$B$2:$F$10000,2,FALSE), IFERROR(VLOOKUP($B1066,entity_labels_mc!$B$2:$F$10000,2,FALSE), ""))</f>
        <v>Num Adv fondo Grace días</v>
      </c>
      <c r="D1066" t="str">
        <f>IFERROR(VLOOKUP($B1066,entity_labels!$B$2:$F$10000,3,FALSE), IFERROR(VLOOKUP($B1066,entity_labels_mc!$B$2:$F$10000,3,FALSE), ""))</f>
        <v>Num Adv fonds Grace jours</v>
      </c>
      <c r="E1066" t="str">
        <f>IFERROR(VLOOKUP($B1066,entity_labels!$B$2:$F$10000,4,FALSE), IFERROR(VLOOKUP($B1066,entity_labels_mc!$B$2:$F$10000,4,FALSE), ""))</f>
        <v>Num Adv 基金猶予日</v>
      </c>
      <c r="F1066" t="str">
        <f>IFERROR(VLOOKUP($B1066,entity_labels!$B$2:$F$10000,5,FALSE), IFERROR(VLOOKUP($B1066,entity_labels_mc!$B$2:$F$10000,5,FALSE), ""))</f>
        <v>NUM Adv Fonds Grace Tage</v>
      </c>
      <c r="G1066" t="str">
        <f t="shared" si="16"/>
        <v>contract_numAdvFundGraceDays=NUM Adv Fonds Grace Tage</v>
      </c>
    </row>
    <row r="1067" spans="1:7" x14ac:dyDescent="0.3">
      <c r="A1067" t="s">
        <v>4234</v>
      </c>
      <c r="B1067" t="str">
        <f>IFERROR(VLOOKUP($A1067,entity_labels_mc!$A$2:$F$10000,2,FALSE), "")</f>
        <v xml:space="preserve">Num Of Copies </v>
      </c>
      <c r="C1067" t="str">
        <f>IFERROR(VLOOKUP($B1067,entity_labels!$B$2:$F$10000,2,FALSE), IFERROR(VLOOKUP($B1067,entity_labels_mc!$B$2:$F$10000,2,FALSE), ""))</f>
        <v>Num de copias</v>
      </c>
      <c r="D1067" t="str">
        <f>IFERROR(VLOOKUP($B1067,entity_labels!$B$2:$F$10000,3,FALSE), IFERROR(VLOOKUP($B1067,entity_labels_mc!$B$2:$F$10000,3,FALSE), ""))</f>
        <v>Num de Copies</v>
      </c>
      <c r="E1067" t="str">
        <f>IFERROR(VLOOKUP($B1067,entity_labels!$B$2:$F$10000,4,FALSE), IFERROR(VLOOKUP($B1067,entity_labels_mc!$B$2:$F$10000,4,FALSE), ""))</f>
        <v>コピーの Num</v>
      </c>
      <c r="F1067" t="str">
        <f>IFERROR(VLOOKUP($B1067,entity_labels!$B$2:$F$10000,5,FALSE), IFERROR(VLOOKUP($B1067,entity_labels_mc!$B$2:$F$10000,5,FALSE), ""))</f>
        <v>Anzahl der Kopien</v>
      </c>
      <c r="G1067" t="str">
        <f t="shared" si="16"/>
        <v>contract_numOfCopies=Anzahl der Kopien</v>
      </c>
    </row>
    <row r="1068" spans="1:7" x14ac:dyDescent="0.3">
      <c r="A1068" t="s">
        <v>4236</v>
      </c>
      <c r="B1068" t="str">
        <f>IFERROR(VLOOKUP($A1068,entity_labels_mc!$A$2:$F$10000,2,FALSE), "")</f>
        <v xml:space="preserve">Overage Billing Type Id </v>
      </c>
      <c r="C1068" t="str">
        <f>IFERROR(VLOOKUP($B1068,entity_labels!$B$2:$F$10000,2,FALSE), IFERROR(VLOOKUP($B1068,entity_labels_mc!$B$2:$F$10000,2,FALSE), ""))</f>
        <v>Identificador de tipo de facturación extras</v>
      </c>
      <c r="D1068" t="str">
        <f>IFERROR(VLOOKUP($B1068,entity_labels!$B$2:$F$10000,3,FALSE), IFERROR(VLOOKUP($B1068,entity_labels_mc!$B$2:$F$10000,3,FALSE), ""))</f>
        <v>Id de Type de facturation excédentaire</v>
      </c>
      <c r="E1068" t="str">
        <f>IFERROR(VLOOKUP($B1068,entity_labels!$B$2:$F$10000,4,FALSE), IFERROR(VLOOKUP($B1068,entity_labels_mc!$B$2:$F$10000,4,FALSE), ""))</f>
        <v>過剰請求型 Id</v>
      </c>
      <c r="F1068" t="str">
        <f>IFERROR(VLOOKUP($B1068,entity_labels!$B$2:$F$10000,5,FALSE), IFERROR(VLOOKUP($B1068,entity_labels_mc!$B$2:$F$10000,5,FALSE), ""))</f>
        <v>Overage Billing-Typ-Id</v>
      </c>
      <c r="G1068" t="str">
        <f t="shared" si="16"/>
        <v>contract_overageBillingTypeId=Overage Billing-Typ-Id</v>
      </c>
    </row>
    <row r="1069" spans="1:7" x14ac:dyDescent="0.3">
      <c r="A1069" t="s">
        <v>4238</v>
      </c>
      <c r="B1069" t="str">
        <f>IFERROR(VLOOKUP($A1069,entity_labels_mc!$A$2:$F$10000,2,FALSE), "")</f>
        <v xml:space="preserve">Paralender Work Queue </v>
      </c>
      <c r="C1069" t="str">
        <f>IFERROR(VLOOKUP($B1069,entity_labels!$B$2:$F$10000,2,FALSE), IFERROR(VLOOKUP($B1069,entity_labels_mc!$B$2:$F$10000,2,FALSE), ""))</f>
        <v>Cola de trabajos de Paralender</v>
      </c>
      <c r="D1069" t="str">
        <f>IFERROR(VLOOKUP($B1069,entity_labels!$B$2:$F$10000,3,FALSE), IFERROR(VLOOKUP($B1069,entity_labels_mc!$B$2:$F$10000,3,FALSE), ""))</f>
        <v>File d'attente de travail Paralender</v>
      </c>
      <c r="E1069" t="str">
        <f>IFERROR(VLOOKUP($B1069,entity_labels!$B$2:$F$10000,4,FALSE), IFERROR(VLOOKUP($B1069,entity_labels_mc!$B$2:$F$10000,4,FALSE), ""))</f>
        <v>Paralender ワーク キュー</v>
      </c>
      <c r="F1069" t="str">
        <f>IFERROR(VLOOKUP($B1069,entity_labels!$B$2:$F$10000,5,FALSE), IFERROR(VLOOKUP($B1069,entity_labels_mc!$B$2:$F$10000,5,FALSE), ""))</f>
        <v>Paralender Warteschlange</v>
      </c>
      <c r="G1069" t="str">
        <f t="shared" si="16"/>
        <v>contract_paralenderWorkQueue=Paralender Warteschlange</v>
      </c>
    </row>
    <row r="1070" spans="1:7" x14ac:dyDescent="0.3">
      <c r="A1070" t="s">
        <v>4240</v>
      </c>
      <c r="B1070" t="str">
        <f>IFERROR(VLOOKUP($A1070,entity_labels_mc!$A$2:$F$10000,2,FALSE), "")</f>
        <v xml:space="preserve">Partner Adv Funding Dtls </v>
      </c>
      <c r="C1070" t="str">
        <f>IFERROR(VLOOKUP($B1070,entity_labels!$B$2:$F$10000,2,FALSE), IFERROR(VLOOKUP($B1070,entity_labels_mc!$B$2:$F$10000,2,FALSE), ""))</f>
        <v>Socio Adv financiación Dtls</v>
      </c>
      <c r="D1070" t="str">
        <f>IFERROR(VLOOKUP($B1070,entity_labels!$B$2:$F$10000,3,FALSE), IFERROR(VLOOKUP($B1070,entity_labels_mc!$B$2:$F$10000,3,FALSE), ""))</f>
        <v>Partenaire Adv financement Dtls</v>
      </c>
      <c r="E1070" t="str">
        <f>IFERROR(VLOOKUP($B1070,entity_labels!$B$2:$F$10000,4,FALSE), IFERROR(VLOOKUP($B1070,entity_labels_mc!$B$2:$F$10000,4,FALSE), ""))</f>
        <v>パートナーの Adv 資金 Dtls</v>
      </c>
      <c r="F1070" t="str">
        <f>IFERROR(VLOOKUP($B1070,entity_labels!$B$2:$F$10000,5,FALSE), IFERROR(VLOOKUP($B1070,entity_labels_mc!$B$2:$F$10000,5,FALSE), ""))</f>
        <v>Partner Adv Finanzierung Dtls</v>
      </c>
      <c r="G1070" t="str">
        <f t="shared" si="16"/>
        <v>contract_partnerAdvFundingDtls=Partner Adv Finanzierung Dtls</v>
      </c>
    </row>
    <row r="1071" spans="1:7" x14ac:dyDescent="0.3">
      <c r="A1071" t="s">
        <v>4242</v>
      </c>
      <c r="B1071" t="str">
        <f>IFERROR(VLOOKUP($A1071,entity_labels_mc!$A$2:$F$10000,2,FALSE), "")</f>
        <v xml:space="preserve">Prime Informations </v>
      </c>
      <c r="C1071" t="str">
        <f>IFERROR(VLOOKUP($B1071,entity_labels!$B$2:$F$10000,2,FALSE), IFERROR(VLOOKUP($B1071,entity_labels_mc!$B$2:$F$10000,2,FALSE), ""))</f>
        <v>Informaciones principales</v>
      </c>
      <c r="D1071" t="str">
        <f>IFERROR(VLOOKUP($B1071,entity_labels!$B$2:$F$10000,3,FALSE), IFERROR(VLOOKUP($B1071,entity_labels_mc!$B$2:$F$10000,3,FALSE), ""))</f>
        <v>Principales Informations</v>
      </c>
      <c r="E1071" t="str">
        <f>IFERROR(VLOOKUP($B1071,entity_labels!$B$2:$F$10000,4,FALSE), IFERROR(VLOOKUP($B1071,entity_labels_mc!$B$2:$F$10000,4,FALSE), ""))</f>
        <v>主要情報</v>
      </c>
      <c r="F1071" t="str">
        <f>IFERROR(VLOOKUP($B1071,entity_labels!$B$2:$F$10000,5,FALSE), IFERROR(VLOOKUP($B1071,entity_labels_mc!$B$2:$F$10000,5,FALSE), ""))</f>
        <v>Erstklassige Informationen</v>
      </c>
      <c r="G1071" t="str">
        <f t="shared" si="16"/>
        <v>contract_primeInformations=Erstklassige Informationen</v>
      </c>
    </row>
    <row r="1072" spans="1:7" x14ac:dyDescent="0.3">
      <c r="A1072" t="s">
        <v>4244</v>
      </c>
      <c r="B1072" t="str">
        <f>IFERROR(VLOOKUP($A1072,entity_labels_mc!$A$2:$F$10000,2,FALSE), "")</f>
        <v xml:space="preserve">Principal Repayment Infos </v>
      </c>
      <c r="C1072" t="str">
        <f>IFERROR(VLOOKUP($B1072,entity_labels!$B$2:$F$10000,2,FALSE), IFERROR(VLOOKUP($B1072,entity_labels_mc!$B$2:$F$10000,2,FALSE), ""))</f>
        <v>Principales informaciones de reembolso</v>
      </c>
      <c r="D1072" t="str">
        <f>IFERROR(VLOOKUP($B1072,entity_labels!$B$2:$F$10000,3,FALSE), IFERROR(VLOOKUP($B1072,entity_labels_mc!$B$2:$F$10000,3,FALSE), ""))</f>
        <v>Infos de remboursement de principal</v>
      </c>
      <c r="E1072" t="str">
        <f>IFERROR(VLOOKUP($B1072,entity_labels!$B$2:$F$10000,4,FALSE), IFERROR(VLOOKUP($B1072,entity_labels_mc!$B$2:$F$10000,4,FALSE), ""))</f>
        <v>元本返済 Infos</v>
      </c>
      <c r="F1072" t="str">
        <f>IFERROR(VLOOKUP($B1072,entity_labels!$B$2:$F$10000,5,FALSE), IFERROR(VLOOKUP($B1072,entity_labels_mc!$B$2:$F$10000,5,FALSE), ""))</f>
        <v>Principal Rückzahlung Infos</v>
      </c>
      <c r="G1072" t="str">
        <f t="shared" si="16"/>
        <v>contract_principalRepaymentInfos=Principal Rückzahlung Infos</v>
      </c>
    </row>
    <row r="1073" spans="1:7" x14ac:dyDescent="0.3">
      <c r="A1073" t="s">
        <v>4246</v>
      </c>
      <c r="B1073" t="str">
        <f>IFERROR(VLOOKUP($A1073,entity_labels_mc!$A$2:$F$10000,2,FALSE), "")</f>
        <v xml:space="preserve">Progress Payment </v>
      </c>
      <c r="C1073" t="str">
        <f>IFERROR(VLOOKUP($B1073,entity_labels!$B$2:$F$10000,2,FALSE), IFERROR(VLOOKUP($B1073,entity_labels_mc!$B$2:$F$10000,2,FALSE), ""))</f>
        <v>Pago de progreso</v>
      </c>
      <c r="D1073" t="str">
        <f>IFERROR(VLOOKUP($B1073,entity_labels!$B$2:$F$10000,3,FALSE), IFERROR(VLOOKUP($B1073,entity_labels_mc!$B$2:$F$10000,3,FALSE), ""))</f>
        <v>Paiement partiel</v>
      </c>
      <c r="E1073" t="str">
        <f>IFERROR(VLOOKUP($B1073,entity_labels!$B$2:$F$10000,4,FALSE), IFERROR(VLOOKUP($B1073,entity_labels_mc!$B$2:$F$10000,4,FALSE), ""))</f>
        <v>出来高払い</v>
      </c>
      <c r="F1073" t="str">
        <f>IFERROR(VLOOKUP($B1073,entity_labels!$B$2:$F$10000,5,FALSE), IFERROR(VLOOKUP($B1073,entity_labels_mc!$B$2:$F$10000,5,FALSE), ""))</f>
        <v>Fortschritt-Zahlung</v>
      </c>
      <c r="G1073" t="str">
        <f t="shared" si="16"/>
        <v>contract_progressPayment=Fortschritt-Zahlung</v>
      </c>
    </row>
    <row r="1074" spans="1:7" x14ac:dyDescent="0.3">
      <c r="A1074" t="s">
        <v>4248</v>
      </c>
      <c r="B1074" t="str">
        <f>IFERROR(VLOOKUP($A1074,entity_labels_mc!$A$2:$F$10000,2,FALSE), "")</f>
        <v xml:space="preserve">Progress Pmt Flag </v>
      </c>
      <c r="C1074" t="str">
        <f>IFERROR(VLOOKUP($B1074,entity_labels!$B$2:$F$10000,2,FALSE), IFERROR(VLOOKUP($B1074,entity_labels_mc!$B$2:$F$10000,2,FALSE), ""))</f>
        <v>Progreso Pmt bandera</v>
      </c>
      <c r="D1074" t="str">
        <f>IFERROR(VLOOKUP($B1074,entity_labels!$B$2:$F$10000,3,FALSE), IFERROR(VLOOKUP($B1074,entity_labels_mc!$B$2:$F$10000,3,FALSE), ""))</f>
        <v>Indicateur de progrès Pmt</v>
      </c>
      <c r="E1074" t="str">
        <f>IFERROR(VLOOKUP($B1074,entity_labels!$B$2:$F$10000,4,FALSE), IFERROR(VLOOKUP($B1074,entity_labels_mc!$B$2:$F$10000,4,FALSE), ""))</f>
        <v>進行状況の光電子増倍管の旗</v>
      </c>
      <c r="F1074" t="str">
        <f>IFERROR(VLOOKUP($B1074,entity_labels!$B$2:$F$10000,5,FALSE), IFERROR(VLOOKUP($B1074,entity_labels_mc!$B$2:$F$10000,5,FALSE), ""))</f>
        <v>Fortschritt-Pmt-Flag</v>
      </c>
      <c r="G1074" t="str">
        <f t="shared" si="16"/>
        <v>contract_progressPmtFlag=Fortschritt-Pmt-Flag</v>
      </c>
    </row>
    <row r="1075" spans="1:7" x14ac:dyDescent="0.3">
      <c r="A1075" t="s">
        <v>4250</v>
      </c>
      <c r="B1075" t="str">
        <f>IFERROR(VLOOKUP($A1075,entity_labels_mc!$A$2:$F$10000,2,FALSE), "")</f>
        <v xml:space="preserve">Progress Pmt Int Treatment </v>
      </c>
      <c r="C1075" t="str">
        <f>IFERROR(VLOOKUP($B1075,entity_labels!$B$2:$F$10000,2,FALSE), IFERROR(VLOOKUP($B1075,entity_labels_mc!$B$2:$F$10000,2,FALSE), ""))</f>
        <v>Progreso Pmt Int tratamiento</v>
      </c>
      <c r="D1075" t="str">
        <f>IFERROR(VLOOKUP($B1075,entity_labels!$B$2:$F$10000,3,FALSE), IFERROR(VLOOKUP($B1075,entity_labels_mc!$B$2:$F$10000,3,FALSE), ""))</f>
        <v>Progrès Pmt Int traitement</v>
      </c>
      <c r="E1075" t="str">
        <f>IFERROR(VLOOKUP($B1075,entity_labels!$B$2:$F$10000,4,FALSE), IFERROR(VLOOKUP($B1075,entity_labels_mc!$B$2:$F$10000,4,FALSE), ""))</f>
        <v>進行 Pmt Int 治療</v>
      </c>
      <c r="F1075" t="str">
        <f>IFERROR(VLOOKUP($B1075,entity_labels!$B$2:$F$10000,5,FALSE), IFERROR(VLOOKUP($B1075,entity_labels_mc!$B$2:$F$10000,5,FALSE), ""))</f>
        <v>Fortschritt Pmt Int Behandlung</v>
      </c>
      <c r="G1075" t="str">
        <f t="shared" si="16"/>
        <v>contract_progressPmtIntTreatment=Fortschritt Pmt Int Behandlung</v>
      </c>
    </row>
    <row r="1076" spans="1:7" x14ac:dyDescent="0.3">
      <c r="A1076" t="s">
        <v>4252</v>
      </c>
      <c r="B1076" t="str">
        <f>IFERROR(VLOOKUP($A1076,entity_labels_mc!$A$2:$F$10000,2,FALSE), "")</f>
        <v xml:space="preserve">Promo Information </v>
      </c>
      <c r="C1076" t="str">
        <f>IFERROR(VLOOKUP($B1076,entity_labels!$B$2:$F$10000,2,FALSE), IFERROR(VLOOKUP($B1076,entity_labels_mc!$B$2:$F$10000,2,FALSE), ""))</f>
        <v>Información de la promo</v>
      </c>
      <c r="D1076" t="str">
        <f>IFERROR(VLOOKUP($B1076,entity_labels!$B$2:$F$10000,3,FALSE), IFERROR(VLOOKUP($B1076,entity_labels_mc!$B$2:$F$10000,3,FALSE), ""))</f>
        <v>Promo Information</v>
      </c>
      <c r="E1076" t="str">
        <f>IFERROR(VLOOKUP($B1076,entity_labels!$B$2:$F$10000,4,FALSE), IFERROR(VLOOKUP($B1076,entity_labels_mc!$B$2:$F$10000,4,FALSE), ""))</f>
        <v>プロモーション情報</v>
      </c>
      <c r="F1076" t="str">
        <f>IFERROR(VLOOKUP($B1076,entity_labels!$B$2:$F$10000,5,FALSE), IFERROR(VLOOKUP($B1076,entity_labels_mc!$B$2:$F$10000,5,FALSE), ""))</f>
        <v>Promo-Informationen</v>
      </c>
      <c r="G1076" t="str">
        <f t="shared" si="16"/>
        <v>contract_promoInformation=Promo-Informationen</v>
      </c>
    </row>
    <row r="1077" spans="1:7" x14ac:dyDescent="0.3">
      <c r="A1077" t="s">
        <v>4254</v>
      </c>
      <c r="B1077" t="str">
        <f>IFERROR(VLOOKUP($A1077,entity_labels_mc!$A$2:$F$10000,2,FALSE), "")</f>
        <v xml:space="preserve">Real Collateral Pct </v>
      </c>
      <c r="C1077" t="str">
        <f>IFERROR(VLOOKUP($B1077,entity_labels!$B$2:$F$10000,2,FALSE), IFERROR(VLOOKUP($B1077,entity_labels_mc!$B$2:$F$10000,2,FALSE), ""))</f>
        <v>Real colateral Pct</v>
      </c>
      <c r="D1077" t="str">
        <f>IFERROR(VLOOKUP($B1077,entity_labels!$B$2:$F$10000,3,FALSE), IFERROR(VLOOKUP($B1077,entity_labels_mc!$B$2:$F$10000,3,FALSE), ""))</f>
        <v>Véritable accessoire Pct</v>
      </c>
      <c r="E1077" t="str">
        <f>IFERROR(VLOOKUP($B1077,entity_labels!$B$2:$F$10000,4,FALSE), IFERROR(VLOOKUP($B1077,entity_labels_mc!$B$2:$F$10000,4,FALSE), ""))</f>
        <v>実質担保 Pct</v>
      </c>
      <c r="F1077" t="str">
        <f>IFERROR(VLOOKUP($B1077,entity_labels!$B$2:$F$10000,5,FALSE), IFERROR(VLOOKUP($B1077,entity_labels_mc!$B$2:$F$10000,5,FALSE), ""))</f>
        <v>Echte Sicherheiten Pct</v>
      </c>
      <c r="G1077" t="str">
        <f t="shared" si="16"/>
        <v>contract_realCollateralPct=Echte Sicherheiten Pct</v>
      </c>
    </row>
    <row r="1078" spans="1:7" x14ac:dyDescent="0.3">
      <c r="A1078" t="s">
        <v>4256</v>
      </c>
      <c r="B1078" t="str">
        <f>IFERROR(VLOOKUP($A1078,entity_labels_mc!$A$2:$F$10000,2,FALSE), "")</f>
        <v xml:space="preserve">Ream Parameters </v>
      </c>
      <c r="C1078" t="str">
        <f>IFERROR(VLOOKUP($B1078,entity_labels!$B$2:$F$10000,2,FALSE), IFERROR(VLOOKUP($B1078,entity_labels_mc!$B$2:$F$10000,2,FALSE), ""))</f>
        <v>Resma parámetros</v>
      </c>
      <c r="D1078" t="str">
        <f>IFERROR(VLOOKUP($B1078,entity_labels!$B$2:$F$10000,3,FALSE), IFERROR(VLOOKUP($B1078,entity_labels_mc!$B$2:$F$10000,3,FALSE), ""))</f>
        <v>Paramètres de la rame</v>
      </c>
      <c r="E1078" t="str">
        <f>IFERROR(VLOOKUP($B1078,entity_labels!$B$2:$F$10000,4,FALSE), IFERROR(VLOOKUP($B1078,entity_labels_mc!$B$2:$F$10000,4,FALSE), ""))</f>
        <v>連パラメーター</v>
      </c>
      <c r="F1078" t="str">
        <f>IFERROR(VLOOKUP($B1078,entity_labels!$B$2:$F$10000,5,FALSE), IFERROR(VLOOKUP($B1078,entity_labels_mc!$B$2:$F$10000,5,FALSE), ""))</f>
        <v>Ries-Parameter</v>
      </c>
      <c r="G1078" t="str">
        <f t="shared" si="16"/>
        <v>contract_reamParameters=Ries-Parameter</v>
      </c>
    </row>
    <row r="1079" spans="1:7" x14ac:dyDescent="0.3">
      <c r="A1079" t="s">
        <v>4258</v>
      </c>
      <c r="B1079" t="str">
        <f>IFERROR(VLOOKUP($A1079,entity_labels_mc!$A$2:$F$10000,2,FALSE), "")</f>
        <v xml:space="preserve">Refund Vendor Flag </v>
      </c>
      <c r="C1079" t="str">
        <f>IFERROR(VLOOKUP($B1079,entity_labels!$B$2:$F$10000,2,FALSE), IFERROR(VLOOKUP($B1079,entity_labels_mc!$B$2:$F$10000,2,FALSE), ""))</f>
        <v>Bandera de proveedor de reembolso</v>
      </c>
      <c r="D1079" t="str">
        <f>IFERROR(VLOOKUP($B1079,entity_labels!$B$2:$F$10000,3,FALSE), IFERROR(VLOOKUP($B1079,entity_labels_mc!$B$2:$F$10000,3,FALSE), ""))</f>
        <v>Remboursement du vendeur drapeau</v>
      </c>
      <c r="E1079" t="str">
        <f>IFERROR(VLOOKUP($B1079,entity_labels!$B$2:$F$10000,4,FALSE), IFERROR(VLOOKUP($B1079,entity_labels_mc!$B$2:$F$10000,4,FALSE), ""))</f>
        <v>払い戻しベンダー フラグ</v>
      </c>
      <c r="F1079" t="str">
        <f>IFERROR(VLOOKUP($B1079,entity_labels!$B$2:$F$10000,5,FALSE), IFERROR(VLOOKUP($B1079,entity_labels_mc!$B$2:$F$10000,5,FALSE), ""))</f>
        <v>Erstattung Anbieter Flagge</v>
      </c>
      <c r="G1079" t="str">
        <f t="shared" si="16"/>
        <v>contract_refundVendorFlag=Erstattung Anbieter Flagge</v>
      </c>
    </row>
    <row r="1080" spans="1:7" x14ac:dyDescent="0.3">
      <c r="A1080" t="s">
        <v>4260</v>
      </c>
      <c r="B1080" t="str">
        <f>IFERROR(VLOOKUP($A1080,entity_labels_mc!$A$2:$F$10000,2,FALSE), "")</f>
        <v xml:space="preserve">Reg UZ Obligation </v>
      </c>
      <c r="C1080" t="str">
        <f>IFERROR(VLOOKUP($B1080,entity_labels!$B$2:$F$10000,2,FALSE), IFERROR(VLOOKUP($B1080,entity_labels_mc!$B$2:$F$10000,2,FALSE), ""))</f>
        <v>Reg UZ obligación</v>
      </c>
      <c r="D1080" t="str">
        <f>IFERROR(VLOOKUP($B1080,entity_labels!$B$2:$F$10000,3,FALSE), IFERROR(VLOOKUP($B1080,entity_labels_mc!$B$2:$F$10000,3,FALSE), ""))</f>
        <v>Obligation de Reg UZ</v>
      </c>
      <c r="E1080" t="str">
        <f>IFERROR(VLOOKUP($B1080,entity_labels!$B$2:$F$10000,4,FALSE), IFERROR(VLOOKUP($B1080,entity_labels_mc!$B$2:$F$10000,4,FALSE), ""))</f>
        <v>Reg UZ 義務</v>
      </c>
      <c r="F1080" t="str">
        <f>IFERROR(VLOOKUP($B1080,entity_labels!$B$2:$F$10000,5,FALSE), IFERROR(VLOOKUP($B1080,entity_labels_mc!$B$2:$F$10000,5,FALSE), ""))</f>
        <v>Reg UZ Verpflichtung</v>
      </c>
      <c r="G1080" t="str">
        <f t="shared" si="16"/>
        <v>contract_regUZObligation=Reg UZ Verpflichtung</v>
      </c>
    </row>
    <row r="1081" spans="1:7" x14ac:dyDescent="0.3">
      <c r="A1081" t="s">
        <v>4262</v>
      </c>
      <c r="B1081" t="str">
        <f>IFERROR(VLOOKUP($A1081,entity_labels_mc!$A$2:$F$10000,2,FALSE), "")</f>
        <v xml:space="preserve">Renewal Periods Billed Amt </v>
      </c>
      <c r="C1081" t="str">
        <f>IFERROR(VLOOKUP($B1081,entity_labels!$B$2:$F$10000,2,FALSE), IFERROR(VLOOKUP($B1081,entity_labels_mc!$B$2:$F$10000,2,FALSE), ""))</f>
        <v>Renovación períodos pico Amt</v>
      </c>
      <c r="D1081" t="str">
        <f>IFERROR(VLOOKUP($B1081,entity_labels!$B$2:$F$10000,3,FALSE), IFERROR(VLOOKUP($B1081,entity_labels_mc!$B$2:$F$10000,3,FALSE), ""))</f>
        <v>Périodes de renouvellement facturé Amt</v>
      </c>
      <c r="E1081" t="str">
        <f>IFERROR(VLOOKUP($B1081,entity_labels!$B$2:$F$10000,4,FALSE), IFERROR(VLOOKUP($B1081,entity_labels_mc!$B$2:$F$10000,4,FALSE), ""))</f>
        <v>更新期間は Amt を請求</v>
      </c>
      <c r="F1081" t="str">
        <f>IFERROR(VLOOKUP($B1081,entity_labels!$B$2:$F$10000,5,FALSE), IFERROR(VLOOKUP($B1081,entity_labels_mc!$B$2:$F$10000,5,FALSE), ""))</f>
        <v>Erneuerungszeiträume abgerechnet Amt</v>
      </c>
      <c r="G1081" t="str">
        <f t="shared" si="16"/>
        <v>contract_renewalPeriodsBilledAmt=Erneuerungszeiträume abgerechnet Amt</v>
      </c>
    </row>
    <row r="1082" spans="1:7" x14ac:dyDescent="0.3">
      <c r="A1082" t="s">
        <v>4264</v>
      </c>
      <c r="B1082" t="str">
        <f>IFERROR(VLOOKUP($A1082,entity_labels_mc!$A$2:$F$10000,2,FALSE), "")</f>
        <v xml:space="preserve">Report On Curtailment </v>
      </c>
      <c r="C1082" t="str">
        <f>IFERROR(VLOOKUP($B1082,entity_labels!$B$2:$F$10000,2,FALSE), IFERROR(VLOOKUP($B1082,entity_labels_mc!$B$2:$F$10000,2,FALSE), ""))</f>
        <v>Informe sobre reducción</v>
      </c>
      <c r="D1082" t="str">
        <f>IFERROR(VLOOKUP($B1082,entity_labels!$B$2:$F$10000,3,FALSE), IFERROR(VLOOKUP($B1082,entity_labels_mc!$B$2:$F$10000,3,FALSE), ""))</f>
        <v>Rapport sur la réduction</v>
      </c>
      <c r="E1082" t="str">
        <f>IFERROR(VLOOKUP($B1082,entity_labels!$B$2:$F$10000,4,FALSE), IFERROR(VLOOKUP($B1082,entity_labels_mc!$B$2:$F$10000,4,FALSE), ""))</f>
        <v>削減に関する報告書します。</v>
      </c>
      <c r="F1082" t="str">
        <f>IFERROR(VLOOKUP($B1082,entity_labels!$B$2:$F$10000,5,FALSE), IFERROR(VLOOKUP($B1082,entity_labels_mc!$B$2:$F$10000,5,FALSE), ""))</f>
        <v>Bericht über die Beschneidung</v>
      </c>
      <c r="G1082" t="str">
        <f t="shared" si="16"/>
        <v>contract_reportOnCurtailment=Bericht über die Beschneidung</v>
      </c>
    </row>
    <row r="1083" spans="1:7" x14ac:dyDescent="0.3">
      <c r="A1083" t="s">
        <v>4266</v>
      </c>
      <c r="B1083" t="str">
        <f>IFERROR(VLOOKUP($A1083,entity_labels_mc!$A$2:$F$10000,2,FALSE), "")</f>
        <v xml:space="preserve">Reserve Pct </v>
      </c>
      <c r="C1083" t="str">
        <f>IFERROR(VLOOKUP($B1083,entity_labels!$B$2:$F$10000,2,FALSE), IFERROR(VLOOKUP($B1083,entity_labels_mc!$B$2:$F$10000,2,FALSE), ""))</f>
        <v>Reserva Pct</v>
      </c>
      <c r="D1083" t="str">
        <f>IFERROR(VLOOKUP($B1083,entity_labels!$B$2:$F$10000,3,FALSE), IFERROR(VLOOKUP($B1083,entity_labels_mc!$B$2:$F$10000,3,FALSE), ""))</f>
        <v>Réserve Pct</v>
      </c>
      <c r="E1083" t="str">
        <f>IFERROR(VLOOKUP($B1083,entity_labels!$B$2:$F$10000,4,FALSE), IFERROR(VLOOKUP($B1083,entity_labels_mc!$B$2:$F$10000,4,FALSE), ""))</f>
        <v>Pct を予約します。</v>
      </c>
      <c r="F1083" t="str">
        <f>IFERROR(VLOOKUP($B1083,entity_labels!$B$2:$F$10000,5,FALSE), IFERROR(VLOOKUP($B1083,entity_labels_mc!$B$2:$F$10000,5,FALSE), ""))</f>
        <v>Reserve-Pct</v>
      </c>
      <c r="G1083" t="str">
        <f t="shared" si="16"/>
        <v>contract_reservePct=Reserve-Pct</v>
      </c>
    </row>
    <row r="1084" spans="1:7" x14ac:dyDescent="0.3">
      <c r="A1084" t="s">
        <v>4268</v>
      </c>
      <c r="B1084" t="str">
        <f>IFERROR(VLOOKUP($A1084,entity_labels_mc!$A$2:$F$10000,2,FALSE), "")</f>
        <v xml:space="preserve">Review </v>
      </c>
      <c r="C1084" t="str">
        <f>IFERROR(VLOOKUP($B1084,entity_labels!$B$2:$F$10000,2,FALSE), IFERROR(VLOOKUP($B1084,entity_labels_mc!$B$2:$F$10000,2,FALSE), ""))</f>
        <v>Revisión</v>
      </c>
      <c r="D1084" t="str">
        <f>IFERROR(VLOOKUP($B1084,entity_labels!$B$2:$F$10000,3,FALSE), IFERROR(VLOOKUP($B1084,entity_labels_mc!$B$2:$F$10000,3,FALSE), ""))</f>
        <v>Examen</v>
      </c>
      <c r="E1084" t="str">
        <f>IFERROR(VLOOKUP($B1084,entity_labels!$B$2:$F$10000,4,FALSE), IFERROR(VLOOKUP($B1084,entity_labels_mc!$B$2:$F$10000,4,FALSE), ""))</f>
        <v>レビュー</v>
      </c>
      <c r="F1084" t="str">
        <f>IFERROR(VLOOKUP($B1084,entity_labels!$B$2:$F$10000,5,FALSE), IFERROR(VLOOKUP($B1084,entity_labels_mc!$B$2:$F$10000,5,FALSE), ""))</f>
        <v>Bewertung</v>
      </c>
      <c r="G1084" t="str">
        <f t="shared" si="16"/>
        <v>contract_review=Bewertung</v>
      </c>
    </row>
    <row r="1085" spans="1:7" x14ac:dyDescent="0.3">
      <c r="A1085" t="s">
        <v>4270</v>
      </c>
      <c r="B1085" t="str">
        <f>IFERROR(VLOOKUP($A1085,entity_labels_mc!$A$2:$F$10000,2,FALSE), "")</f>
        <v xml:space="preserve">Risk Rating Dttm </v>
      </c>
      <c r="C1085" t="str">
        <f>IFERROR(VLOOKUP($B1085,entity_labels!$B$2:$F$10000,2,FALSE), IFERROR(VLOOKUP($B1085,entity_labels_mc!$B$2:$F$10000,2,FALSE), ""))</f>
        <v>El riesgo de valoración Dttm</v>
      </c>
      <c r="D1085" t="str">
        <f>IFERROR(VLOOKUP($B1085,entity_labels!$B$2:$F$10000,3,FALSE), IFERROR(VLOOKUP($B1085,entity_labels_mc!$B$2:$F$10000,3,FALSE), ""))</f>
        <v>Risque de note DTMC</v>
      </c>
      <c r="E1085" t="str">
        <f>IFERROR(VLOOKUP($B1085,entity_labels!$B$2:$F$10000,4,FALSE), IFERROR(VLOOKUP($B1085,entity_labels_mc!$B$2:$F$10000,4,FALSE), ""))</f>
        <v>リスク評価 Dttm</v>
      </c>
      <c r="F1085" t="str">
        <f>IFERROR(VLOOKUP($B1085,entity_labels!$B$2:$F$10000,5,FALSE), IFERROR(VLOOKUP($B1085,entity_labels_mc!$B$2:$F$10000,5,FALSE), ""))</f>
        <v>Risiko-Bewertung Dttm</v>
      </c>
      <c r="G1085" t="str">
        <f t="shared" si="16"/>
        <v>contract_riskRatingDttm=Risiko-Bewertung Dttm</v>
      </c>
    </row>
    <row r="1086" spans="1:7" x14ac:dyDescent="0.3">
      <c r="A1086" t="s">
        <v>4272</v>
      </c>
      <c r="B1086" t="str">
        <f>IFERROR(VLOOKUP($A1086,entity_labels_mc!$A$2:$F$10000,2,FALSE), "")</f>
        <v xml:space="preserve">Risk Rating Type </v>
      </c>
      <c r="C1086" t="str">
        <f>IFERROR(VLOOKUP($B1086,entity_labels!$B$2:$F$10000,2,FALSE), IFERROR(VLOOKUP($B1086,entity_labels_mc!$B$2:$F$10000,2,FALSE), ""))</f>
        <v>Tipo de clasificación de riesgo</v>
      </c>
      <c r="D1086" t="str">
        <f>IFERROR(VLOOKUP($B1086,entity_labels!$B$2:$F$10000,3,FALSE), IFERROR(VLOOKUP($B1086,entity_labels_mc!$B$2:$F$10000,3,FALSE), ""))</f>
        <v>Type de notation des risques</v>
      </c>
      <c r="E1086" t="str">
        <f>IFERROR(VLOOKUP($B1086,entity_labels!$B$2:$F$10000,4,FALSE), IFERROR(VLOOKUP($B1086,entity_labels_mc!$B$2:$F$10000,4,FALSE), ""))</f>
        <v>リスク評価の種類</v>
      </c>
      <c r="F1086" t="str">
        <f>IFERROR(VLOOKUP($B1086,entity_labels!$B$2:$F$10000,5,FALSE), IFERROR(VLOOKUP($B1086,entity_labels_mc!$B$2:$F$10000,5,FALSE), ""))</f>
        <v>Risiko-Bewertung Typ</v>
      </c>
      <c r="G1086" t="str">
        <f t="shared" si="16"/>
        <v>contract_riskRatingType=Risiko-Bewertung Typ</v>
      </c>
    </row>
    <row r="1087" spans="1:7" x14ac:dyDescent="0.3">
      <c r="A1087" t="s">
        <v>4274</v>
      </c>
      <c r="B1087" t="str">
        <f>IFERROR(VLOOKUP($A1087,entity_labels_mc!$A$2:$F$10000,2,FALSE), "")</f>
        <v xml:space="preserve">Risk Ratings </v>
      </c>
      <c r="C1087" t="str">
        <f>IFERROR(VLOOKUP($B1087,entity_labels!$B$2:$F$10000,2,FALSE), IFERROR(VLOOKUP($B1087,entity_labels_mc!$B$2:$F$10000,2,FALSE), ""))</f>
        <v>Calificaciones de riesgo</v>
      </c>
      <c r="D1087" t="str">
        <f>IFERROR(VLOOKUP($B1087,entity_labels!$B$2:$F$10000,3,FALSE), IFERROR(VLOOKUP($B1087,entity_labels_mc!$B$2:$F$10000,3,FALSE), ""))</f>
        <v>Évaluations de risque</v>
      </c>
      <c r="E1087" t="str">
        <f>IFERROR(VLOOKUP($B1087,entity_labels!$B$2:$F$10000,4,FALSE), IFERROR(VLOOKUP($B1087,entity_labels_mc!$B$2:$F$10000,4,FALSE), ""))</f>
        <v>リスク評価</v>
      </c>
      <c r="F1087" t="str">
        <f>IFERROR(VLOOKUP($B1087,entity_labels!$B$2:$F$10000,5,FALSE), IFERROR(VLOOKUP($B1087,entity_labels_mc!$B$2:$F$10000,5,FALSE), ""))</f>
        <v>Risiko Ratings</v>
      </c>
      <c r="G1087" t="str">
        <f t="shared" si="16"/>
        <v>contract_riskRatings=Risiko Ratings</v>
      </c>
    </row>
    <row r="1088" spans="1:7" x14ac:dyDescent="0.3">
      <c r="A1088" t="s">
        <v>4276</v>
      </c>
      <c r="B1088" t="str">
        <f>IFERROR(VLOOKUP($A1088,entity_labels_mc!$A$2:$F$10000,2,FALSE), "")</f>
        <v xml:space="preserve">Risk Reason Code </v>
      </c>
      <c r="C1088" t="str">
        <f>IFERROR(VLOOKUP($B1088,entity_labels!$B$2:$F$10000,2,FALSE), IFERROR(VLOOKUP($B1088,entity_labels_mc!$B$2:$F$10000,2,FALSE), ""))</f>
        <v>Código de razón de riesgo</v>
      </c>
      <c r="D1088" t="str">
        <f>IFERROR(VLOOKUP($B1088,entity_labels!$B$2:$F$10000,3,FALSE), IFERROR(VLOOKUP($B1088,entity_labels_mc!$B$2:$F$10000,3,FALSE), ""))</f>
        <v>Code motif risque</v>
      </c>
      <c r="E1088" t="str">
        <f>IFERROR(VLOOKUP($B1088,entity_labels!$B$2:$F$10000,4,FALSE), IFERROR(VLOOKUP($B1088,entity_labels_mc!$B$2:$F$10000,4,FALSE), ""))</f>
        <v>リスクの理由コード</v>
      </c>
      <c r="F1088" t="str">
        <f>IFERROR(VLOOKUP($B1088,entity_labels!$B$2:$F$10000,5,FALSE), IFERROR(VLOOKUP($B1088,entity_labels_mc!$B$2:$F$10000,5,FALSE), ""))</f>
        <v>Risiko Ursachencode</v>
      </c>
      <c r="G1088" t="str">
        <f t="shared" si="16"/>
        <v>contract_riskReasonCode=Risiko Ursachencode</v>
      </c>
    </row>
    <row r="1089" spans="1:7" x14ac:dyDescent="0.3">
      <c r="A1089" t="s">
        <v>4278</v>
      </c>
      <c r="B1089" t="str">
        <f>IFERROR(VLOOKUP($A1089,entity_labels_mc!$A$2:$F$10000,2,FALSE), "")</f>
        <v xml:space="preserve">Rollover Incntv Pct </v>
      </c>
      <c r="C1089" t="str">
        <f>IFERROR(VLOOKUP($B1089,entity_labels!$B$2:$F$10000,2,FALSE), IFERROR(VLOOKUP($B1089,entity_labels_mc!$B$2:$F$10000,2,FALSE), ""))</f>
        <v>Rollover Incntv Pct</v>
      </c>
      <c r="D1089" t="str">
        <f>IFERROR(VLOOKUP($B1089,entity_labels!$B$2:$F$10000,3,FALSE), IFERROR(VLOOKUP($B1089,entity_labels_mc!$B$2:$F$10000,3,FALSE), ""))</f>
        <v>Roulement Incntv Pct</v>
      </c>
      <c r="E1089" t="str">
        <f>IFERROR(VLOOKUP($B1089,entity_labels!$B$2:$F$10000,4,FALSE), IFERROR(VLOOKUP($B1089,entity_labels_mc!$B$2:$F$10000,4,FALSE), ""))</f>
        <v>ロール オーバー Incntv Pct</v>
      </c>
      <c r="F1089" t="str">
        <f>IFERROR(VLOOKUP($B1089,entity_labels!$B$2:$F$10000,5,FALSE), IFERROR(VLOOKUP($B1089,entity_labels_mc!$B$2:$F$10000,5,FALSE), ""))</f>
        <v>Rollover Incntv Pct</v>
      </c>
      <c r="G1089" t="str">
        <f t="shared" si="16"/>
        <v>contract_rolloverIncntvPct=Rollover Incntv Pct</v>
      </c>
    </row>
    <row r="1090" spans="1:7" x14ac:dyDescent="0.3">
      <c r="A1090" t="s">
        <v>4280</v>
      </c>
      <c r="B1090" t="str">
        <f>IFERROR(VLOOKUP($A1090,entity_labels_mc!$A$2:$F$10000,2,FALSE), "")</f>
        <v xml:space="preserve">Round Indicator </v>
      </c>
      <c r="C1090" t="str">
        <f>IFERROR(VLOOKUP($B1090,entity_labels!$B$2:$F$10000,2,FALSE), IFERROR(VLOOKUP($B1090,entity_labels_mc!$B$2:$F$10000,2,FALSE), ""))</f>
        <v>Indicador redondo</v>
      </c>
      <c r="D1090" t="str">
        <f>IFERROR(VLOOKUP($B1090,entity_labels!$B$2:$F$10000,3,FALSE), IFERROR(VLOOKUP($B1090,entity_labels_mc!$B$2:$F$10000,3,FALSE), ""))</f>
        <v>Indicateur rond</v>
      </c>
      <c r="E1090" t="str">
        <f>IFERROR(VLOOKUP($B1090,entity_labels!$B$2:$F$10000,4,FALSE), IFERROR(VLOOKUP($B1090,entity_labels_mc!$B$2:$F$10000,4,FALSE), ""))</f>
        <v>ラウンド インジケーター</v>
      </c>
      <c r="F1090" t="str">
        <f>IFERROR(VLOOKUP($B1090,entity_labels!$B$2:$F$10000,5,FALSE), IFERROR(VLOOKUP($B1090,entity_labels_mc!$B$2:$F$10000,5,FALSE), ""))</f>
        <v>Runde Indikator</v>
      </c>
      <c r="G1090" t="str">
        <f t="shared" si="16"/>
        <v>contract_roundIndicator=Runde Indikator</v>
      </c>
    </row>
    <row r="1091" spans="1:7" x14ac:dyDescent="0.3">
      <c r="A1091" t="s">
        <v>4282</v>
      </c>
      <c r="B1091" t="str">
        <f>IFERROR(VLOOKUP($A1091,entity_labels_mc!$A$2:$F$10000,2,FALSE), "")</f>
        <v xml:space="preserve">Round Pct </v>
      </c>
      <c r="C1091" t="str">
        <f>IFERROR(VLOOKUP($B1091,entity_labels!$B$2:$F$10000,2,FALSE), IFERROR(VLOOKUP($B1091,entity_labels_mc!$B$2:$F$10000,2,FALSE), ""))</f>
        <v>Ronda Pct</v>
      </c>
      <c r="D1091" t="str">
        <f>IFERROR(VLOOKUP($B1091,entity_labels!$B$2:$F$10000,3,FALSE), IFERROR(VLOOKUP($B1091,entity_labels_mc!$B$2:$F$10000,3,FALSE), ""))</f>
        <v>Pct rond</v>
      </c>
      <c r="E1091" t="str">
        <f>IFERROR(VLOOKUP($B1091,entity_labels!$B$2:$F$10000,4,FALSE), IFERROR(VLOOKUP($B1091,entity_labels_mc!$B$2:$F$10000,4,FALSE), ""))</f>
        <v>ラウンド Pct</v>
      </c>
      <c r="F1091" t="str">
        <f>IFERROR(VLOOKUP($B1091,entity_labels!$B$2:$F$10000,5,FALSE), IFERROR(VLOOKUP($B1091,entity_labels_mc!$B$2:$F$10000,5,FALSE), ""))</f>
        <v>Runde Pct</v>
      </c>
      <c r="G1091" t="str">
        <f t="shared" ref="G1091:G1154" si="17">CONCATENATE(A1091, "=",F1091)</f>
        <v>contract_roundPct=Runde Pct</v>
      </c>
    </row>
    <row r="1092" spans="1:7" x14ac:dyDescent="0.3">
      <c r="A1092" t="s">
        <v>4284</v>
      </c>
      <c r="B1092" t="str">
        <f>IFERROR(VLOOKUP($A1092,entity_labels_mc!$A$2:$F$10000,2,FALSE), "")</f>
        <v xml:space="preserve">Sac Contract Flag </v>
      </c>
      <c r="C1092" t="str">
        <f>IFERROR(VLOOKUP($B1092,entity_labels!$B$2:$F$10000,2,FALSE), IFERROR(VLOOKUP($B1092,entity_labels_mc!$B$2:$F$10000,2,FALSE), ""))</f>
        <v>Bandera de contrato SAC</v>
      </c>
      <c r="D1092" t="str">
        <f>IFERROR(VLOOKUP($B1092,entity_labels!$B$2:$F$10000,3,FALSE), IFERROR(VLOOKUP($B1092,entity_labels_mc!$B$2:$F$10000,3,FALSE), ""))</f>
        <v>Sac drapeau sur les contrats</v>
      </c>
      <c r="E1092" t="str">
        <f>IFERROR(VLOOKUP($B1092,entity_labels!$B$2:$F$10000,4,FALSE), IFERROR(VLOOKUP($B1092,entity_labels_mc!$B$2:$F$10000,4,FALSE), ""))</f>
        <v>Sac 契約フラグ</v>
      </c>
      <c r="F1092" t="str">
        <f>IFERROR(VLOOKUP($B1092,entity_labels!$B$2:$F$10000,5,FALSE), IFERROR(VLOOKUP($B1092,entity_labels_mc!$B$2:$F$10000,5,FALSE), ""))</f>
        <v>SAC Vertrag Flagge</v>
      </c>
      <c r="G1092" t="str">
        <f t="shared" si="17"/>
        <v>contract_sacContractFlag=SAC Vertrag Flagge</v>
      </c>
    </row>
    <row r="1093" spans="1:7" x14ac:dyDescent="0.3">
      <c r="A1093" t="s">
        <v>4286</v>
      </c>
      <c r="B1093" t="str">
        <f>IFERROR(VLOOKUP($A1093,entity_labels_mc!$A$2:$F$10000,2,FALSE), "")</f>
        <v xml:space="preserve">Sac End Dttm </v>
      </c>
      <c r="C1093" t="str">
        <f>IFERROR(VLOOKUP($B1093,entity_labels!$B$2:$F$10000,2,FALSE), IFERROR(VLOOKUP($B1093,entity_labels_mc!$B$2:$F$10000,2,FALSE), ""))</f>
        <v>SAC fin Dttm</v>
      </c>
      <c r="D1093" t="str">
        <f>IFERROR(VLOOKUP($B1093,entity_labels!$B$2:$F$10000,3,FALSE), IFERROR(VLOOKUP($B1093,entity_labels_mc!$B$2:$F$10000,3,FALSE), ""))</f>
        <v>Sac fin DTMC</v>
      </c>
      <c r="E1093" t="str">
        <f>IFERROR(VLOOKUP($B1093,entity_labels!$B$2:$F$10000,4,FALSE), IFERROR(VLOOKUP($B1093,entity_labels_mc!$B$2:$F$10000,4,FALSE), ""))</f>
        <v>Sac を終了 Dttm</v>
      </c>
      <c r="F1093" t="str">
        <f>IFERROR(VLOOKUP($B1093,entity_labels!$B$2:$F$10000,5,FALSE), IFERROR(VLOOKUP($B1093,entity_labels_mc!$B$2:$F$10000,5,FALSE), ""))</f>
        <v>SAC enden Dttm</v>
      </c>
      <c r="G1093" t="str">
        <f t="shared" si="17"/>
        <v>contract_sacEndDttm=SAC enden Dttm</v>
      </c>
    </row>
    <row r="1094" spans="1:7" x14ac:dyDescent="0.3">
      <c r="A1094" t="s">
        <v>4288</v>
      </c>
      <c r="B1094" t="str">
        <f>IFERROR(VLOOKUP($A1094,entity_labels_mc!$A$2:$F$10000,2,FALSE), "")</f>
        <v xml:space="preserve">Sac Vendor Buy Method </v>
      </c>
      <c r="C1094" t="str">
        <f>IFERROR(VLOOKUP($B1094,entity_labels!$B$2:$F$10000,2,FALSE), IFERROR(VLOOKUP($B1094,entity_labels_mc!$B$2:$F$10000,2,FALSE), ""))</f>
        <v>Método de compra de proveedor SAC</v>
      </c>
      <c r="D1094" t="str">
        <f>IFERROR(VLOOKUP($B1094,entity_labels!$B$2:$F$10000,3,FALSE), IFERROR(VLOOKUP($B1094,entity_labels_mc!$B$2:$F$10000,3,FALSE), ""))</f>
        <v>Fournisseur sac acheter méthode</v>
      </c>
      <c r="E1094" t="str">
        <f>IFERROR(VLOOKUP($B1094,entity_labels!$B$2:$F$10000,4,FALSE), IFERROR(VLOOKUP($B1094,entity_labels_mc!$B$2:$F$10000,4,FALSE), ""))</f>
        <v>Sac ベンダー購入する方法</v>
      </c>
      <c r="F1094" t="str">
        <f>IFERROR(VLOOKUP($B1094,entity_labels!$B$2:$F$10000,5,FALSE), IFERROR(VLOOKUP($B1094,entity_labels_mc!$B$2:$F$10000,5,FALSE), ""))</f>
        <v>SAC Hersteller kaufen-Methode</v>
      </c>
      <c r="G1094" t="str">
        <f t="shared" si="17"/>
        <v>contract_sacVendorBuyMethod=SAC Hersteller kaufen-Methode</v>
      </c>
    </row>
    <row r="1095" spans="1:7" x14ac:dyDescent="0.3">
      <c r="A1095" t="s">
        <v>4290</v>
      </c>
      <c r="B1095" t="str">
        <f>IFERROR(VLOOKUP($A1095,entity_labels_mc!$A$2:$F$10000,2,FALSE), "")</f>
        <v xml:space="preserve">Sb A Information </v>
      </c>
      <c r="C1095" t="str">
        <f>IFERROR(VLOOKUP($B1095,entity_labels!$B$2:$F$10000,2,FALSE), IFERROR(VLOOKUP($B1095,entity_labels_mc!$B$2:$F$10000,2,FALSE), ""))</f>
        <v>SB A información</v>
      </c>
      <c r="D1095" t="str">
        <f>IFERROR(VLOOKUP($B1095,entity_labels!$B$2:$F$10000,3,FALSE), IFERROR(VLOOKUP($B1095,entity_labels_mc!$B$2:$F$10000,3,FALSE), ""))</f>
        <v>SB A Information</v>
      </c>
      <c r="E1095" t="str">
        <f>IFERROR(VLOOKUP($B1095,entity_labels!$B$2:$F$10000,4,FALSE), IFERROR(VLOOKUP($B1095,entity_labels_mc!$B$2:$F$10000,4,FALSE), ""))</f>
        <v>Sb A 情報</v>
      </c>
      <c r="F1095" t="str">
        <f>IFERROR(VLOOKUP($B1095,entity_labels!$B$2:$F$10000,5,FALSE), IFERROR(VLOOKUP($B1095,entity_labels_mc!$B$2:$F$10000,5,FALSE), ""))</f>
        <v>SB A Informationen</v>
      </c>
      <c r="G1095" t="str">
        <f t="shared" si="17"/>
        <v>contract_sbAInformation=SB A Informationen</v>
      </c>
    </row>
    <row r="1096" spans="1:7" x14ac:dyDescent="0.3">
      <c r="A1096" t="s">
        <v>4292</v>
      </c>
      <c r="B1096" t="str">
        <f>IFERROR(VLOOKUP($A1096,entity_labels_mc!$A$2:$F$10000,2,FALSE), "")</f>
        <v xml:space="preserve">Send Letter Flag </v>
      </c>
      <c r="C1096" t="str">
        <f>IFERROR(VLOOKUP($B1096,entity_labels!$B$2:$F$10000,2,FALSE), IFERROR(VLOOKUP($B1096,entity_labels_mc!$B$2:$F$10000,2,FALSE), ""))</f>
        <v>Enviar carta bandera</v>
      </c>
      <c r="D1096" t="str">
        <f>IFERROR(VLOOKUP($B1096,entity_labels!$B$2:$F$10000,3,FALSE), IFERROR(VLOOKUP($B1096,entity_labels_mc!$B$2:$F$10000,3,FALSE), ""))</f>
        <v>Envoyer la lettre de pavillon</v>
      </c>
      <c r="E1096" t="str">
        <f>IFERROR(VLOOKUP($B1096,entity_labels!$B$2:$F$10000,4,FALSE), IFERROR(VLOOKUP($B1096,entity_labels_mc!$B$2:$F$10000,4,FALSE), ""))</f>
        <v>手紙フラグを送信します。</v>
      </c>
      <c r="F1096" t="str">
        <f>IFERROR(VLOOKUP($B1096,entity_labels!$B$2:$F$10000,5,FALSE), IFERROR(VLOOKUP($B1096,entity_labels_mc!$B$2:$F$10000,5,FALSE), ""))</f>
        <v>Brief-Flag zu senden</v>
      </c>
      <c r="G1096" t="str">
        <f t="shared" si="17"/>
        <v>contract_sendLetterFlag=Brief-Flag zu senden</v>
      </c>
    </row>
    <row r="1097" spans="1:7" x14ac:dyDescent="0.3">
      <c r="A1097" t="s">
        <v>4294</v>
      </c>
      <c r="B1097" t="str">
        <f>IFERROR(VLOOKUP($A1097,entity_labels_mc!$A$2:$F$10000,2,FALSE), "")</f>
        <v xml:space="preserve">Service Esc Amt </v>
      </c>
      <c r="C1097" t="str">
        <f>IFERROR(VLOOKUP($B1097,entity_labels!$B$2:$F$10000,2,FALSE), IFERROR(VLOOKUP($B1097,entity_labels_mc!$B$2:$F$10000,2,FALSE), ""))</f>
        <v>Servicio Esc Amt</v>
      </c>
      <c r="D1097" t="str">
        <f>IFERROR(VLOOKUP($B1097,entity_labels!$B$2:$F$10000,3,FALSE), IFERROR(VLOOKUP($B1097,entity_labels_mc!$B$2:$F$10000,3,FALSE), ""))</f>
        <v>Service Esc Amt</v>
      </c>
      <c r="E1097" t="str">
        <f>IFERROR(VLOOKUP($B1097,entity_labels!$B$2:$F$10000,4,FALSE), IFERROR(VLOOKUP($B1097,entity_labels_mc!$B$2:$F$10000,4,FALSE), ""))</f>
        <v>サービス Esc Amt</v>
      </c>
      <c r="F1097" t="str">
        <f>IFERROR(VLOOKUP($B1097,entity_labels!$B$2:$F$10000,5,FALSE), IFERROR(VLOOKUP($B1097,entity_labels_mc!$B$2:$F$10000,5,FALSE), ""))</f>
        <v>Service-Esc-Amt</v>
      </c>
      <c r="G1097" t="str">
        <f t="shared" si="17"/>
        <v>contract_serviceEscAmt=Service-Esc-Amt</v>
      </c>
    </row>
    <row r="1098" spans="1:7" x14ac:dyDescent="0.3">
      <c r="A1098" t="s">
        <v>4296</v>
      </c>
      <c r="B1098" t="str">
        <f>IFERROR(VLOOKUP($A1098,entity_labels_mc!$A$2:$F$10000,2,FALSE), "")</f>
        <v xml:space="preserve">Service Esc Inc Pct </v>
      </c>
      <c r="C1098" t="str">
        <f>IFERROR(VLOOKUP($B1098,entity_labels!$B$2:$F$10000,2,FALSE), IFERROR(VLOOKUP($B1098,entity_labels_mc!$B$2:$F$10000,2,FALSE), ""))</f>
        <v>Servicio Esc Inc Pct</v>
      </c>
      <c r="D1098" t="str">
        <f>IFERROR(VLOOKUP($B1098,entity_labels!$B$2:$F$10000,3,FALSE), IFERROR(VLOOKUP($B1098,entity_labels_mc!$B$2:$F$10000,3,FALSE), ""))</f>
        <v>Service Esc Inc Pct</v>
      </c>
      <c r="E1098" t="str">
        <f>IFERROR(VLOOKUP($B1098,entity_labels!$B$2:$F$10000,4,FALSE), IFERROR(VLOOKUP($B1098,entity_labels_mc!$B$2:$F$10000,4,FALSE), ""))</f>
        <v>サービス株式会社 Esc Pct</v>
      </c>
      <c r="F1098" t="str">
        <f>IFERROR(VLOOKUP($B1098,entity_labels!$B$2:$F$10000,5,FALSE), IFERROR(VLOOKUP($B1098,entity_labels_mc!$B$2:$F$10000,5,FALSE), ""))</f>
        <v>Service Esc Inc Pct</v>
      </c>
      <c r="G1098" t="str">
        <f t="shared" si="17"/>
        <v>contract_serviceEscIncPct=Service Esc Inc Pct</v>
      </c>
    </row>
    <row r="1099" spans="1:7" x14ac:dyDescent="0.3">
      <c r="A1099" t="s">
        <v>4298</v>
      </c>
      <c r="B1099" t="str">
        <f>IFERROR(VLOOKUP($A1099,entity_labels_mc!$A$2:$F$10000,2,FALSE), "")</f>
        <v xml:space="preserve">Service Esc Increase Freq </v>
      </c>
      <c r="C1099" t="str">
        <f>IFERROR(VLOOKUP($B1099,entity_labels!$B$2:$F$10000,2,FALSE), IFERROR(VLOOKUP($B1099,entity_labels_mc!$B$2:$F$10000,2,FALSE), ""))</f>
        <v>Servicio Esc aumento Freq</v>
      </c>
      <c r="D1099" t="str">
        <f>IFERROR(VLOOKUP($B1099,entity_labels!$B$2:$F$10000,3,FALSE), IFERROR(VLOOKUP($B1099,entity_labels_mc!$B$2:$F$10000,3,FALSE), ""))</f>
        <v>Service Esc augmentation Freq</v>
      </c>
      <c r="E1099" t="str">
        <f>IFERROR(VLOOKUP($B1099,entity_labels!$B$2:$F$10000,4,FALSE), IFERROR(VLOOKUP($B1099,entity_labels_mc!$B$2:$F$10000,4,FALSE), ""))</f>
        <v>サービス Esc 増加周波数</v>
      </c>
      <c r="F1099" t="str">
        <f>IFERROR(VLOOKUP($B1099,entity_labels!$B$2:$F$10000,5,FALSE), IFERROR(VLOOKUP($B1099,entity_labels_mc!$B$2:$F$10000,5,FALSE), ""))</f>
        <v>Service-Esc-Zunahme-Freq</v>
      </c>
      <c r="G1099" t="str">
        <f t="shared" si="17"/>
        <v>contract_serviceEscIncreaseFreq=Service-Esc-Zunahme-Freq</v>
      </c>
    </row>
    <row r="1100" spans="1:7" x14ac:dyDescent="0.3">
      <c r="A1100" t="s">
        <v>4300</v>
      </c>
      <c r="B1100" t="str">
        <f>IFERROR(VLOOKUP($A1100,entity_labels_mc!$A$2:$F$10000,2,FALSE), "")</f>
        <v xml:space="preserve">Service Esc Pct </v>
      </c>
      <c r="C1100" t="str">
        <f>IFERROR(VLOOKUP($B1100,entity_labels!$B$2:$F$10000,2,FALSE), IFERROR(VLOOKUP($B1100,entity_labels_mc!$B$2:$F$10000,2,FALSE), ""))</f>
        <v>Servicio Esc Pct</v>
      </c>
      <c r="D1100" t="str">
        <f>IFERROR(VLOOKUP($B1100,entity_labels!$B$2:$F$10000,3,FALSE), IFERROR(VLOOKUP($B1100,entity_labels_mc!$B$2:$F$10000,3,FALSE), ""))</f>
        <v>Service Esc Pct</v>
      </c>
      <c r="E1100" t="str">
        <f>IFERROR(VLOOKUP($B1100,entity_labels!$B$2:$F$10000,4,FALSE), IFERROR(VLOOKUP($B1100,entity_labels_mc!$B$2:$F$10000,4,FALSE), ""))</f>
        <v>サービス Esc Pct</v>
      </c>
      <c r="F1100" t="str">
        <f>IFERROR(VLOOKUP($B1100,entity_labels!$B$2:$F$10000,5,FALSE), IFERROR(VLOOKUP($B1100,entity_labels_mc!$B$2:$F$10000,5,FALSE), ""))</f>
        <v>Service-Esc-Pct</v>
      </c>
      <c r="G1100" t="str">
        <f t="shared" si="17"/>
        <v>contract_serviceEscPct=Service-Esc-Pct</v>
      </c>
    </row>
    <row r="1101" spans="1:7" x14ac:dyDescent="0.3">
      <c r="A1101" t="s">
        <v>4302</v>
      </c>
      <c r="B1101" t="str">
        <f>IFERROR(VLOOKUP($A1101,entity_labels_mc!$A$2:$F$10000,2,FALSE), "")</f>
        <v xml:space="preserve">Service Esc Type </v>
      </c>
      <c r="C1101" t="str">
        <f>IFERROR(VLOOKUP($B1101,entity_labels!$B$2:$F$10000,2,FALSE), IFERROR(VLOOKUP($B1101,entity_labels_mc!$B$2:$F$10000,2,FALSE), ""))</f>
        <v>Tipo de servicio Esc</v>
      </c>
      <c r="D1101" t="str">
        <f>IFERROR(VLOOKUP($B1101,entity_labels!$B$2:$F$10000,3,FALSE), IFERROR(VLOOKUP($B1101,entity_labels_mc!$B$2:$F$10000,3,FALSE), ""))</f>
        <v>Type de service Esc</v>
      </c>
      <c r="E1101" t="str">
        <f>IFERROR(VLOOKUP($B1101,entity_labels!$B$2:$F$10000,4,FALSE), IFERROR(VLOOKUP($B1101,entity_labels_mc!$B$2:$F$10000,4,FALSE), ""))</f>
        <v>サービスの esc キーの種類</v>
      </c>
      <c r="F1101" t="str">
        <f>IFERROR(VLOOKUP($B1101,entity_labels!$B$2:$F$10000,5,FALSE), IFERROR(VLOOKUP($B1101,entity_labels_mc!$B$2:$F$10000,5,FALSE), ""))</f>
        <v>Esc-Diensttyp</v>
      </c>
      <c r="G1101" t="str">
        <f t="shared" si="17"/>
        <v>contract_serviceEscType=Esc-Diensttyp</v>
      </c>
    </row>
    <row r="1102" spans="1:7" x14ac:dyDescent="0.3">
      <c r="A1102" t="s">
        <v>31562</v>
      </c>
      <c r="B1102" t="str">
        <f>IFERROR(VLOOKUP($A1102,entity_labels_mc!$A$2:$F$10000,2,FALSE), "")</f>
        <v xml:space="preserve">Soft Deleted On </v>
      </c>
      <c r="C1102" t="str">
        <f>IFERROR(VLOOKUP($B1102,entity_labels!$B$2:$F$10000,2,FALSE), IFERROR(VLOOKUP($B1102,entity_labels_mc!$B$2:$F$10000,2,FALSE), ""))</f>
        <v>Suave En Suprimido</v>
      </c>
      <c r="D1102" t="str">
        <f>IFERROR(VLOOKUP($B1102,entity_labels!$B$2:$F$10000,3,FALSE), IFERROR(VLOOKUP($B1102,entity_labels_mc!$B$2:$F$10000,3,FALSE), ""))</f>
        <v>Doux Annulée le</v>
      </c>
      <c r="E1102" t="str">
        <f>IFERROR(VLOOKUP($B1102,entity_labels!$B$2:$F$10000,4,FALSE), IFERROR(VLOOKUP($B1102,entity_labels_mc!$B$2:$F$10000,4,FALSE), ""))</f>
        <v>ソフト削除で</v>
      </c>
      <c r="F1102" t="str">
        <f>IFERROR(VLOOKUP($B1102,entity_labels!$B$2:$F$10000,5,FALSE), IFERROR(VLOOKUP($B1102,entity_labels_mc!$B$2:$F$10000,5,FALSE), ""))</f>
        <v>Soft Deleted On</v>
      </c>
      <c r="G1102" t="str">
        <f t="shared" si="17"/>
        <v>contract_softDeletedOn=Soft Deleted On</v>
      </c>
    </row>
    <row r="1103" spans="1:7" x14ac:dyDescent="0.3">
      <c r="A1103" t="s">
        <v>4304</v>
      </c>
      <c r="B1103" t="str">
        <f>IFERROR(VLOOKUP($A1103,entity_labels_mc!$A$2:$F$10000,2,FALSE), "")</f>
        <v xml:space="preserve">Srv Esc Effective Mon </v>
      </c>
      <c r="C1103" t="str">
        <f>IFERROR(VLOOKUP($B1103,entity_labels!$B$2:$F$10000,2,FALSE), IFERROR(VLOOKUP($B1103,entity_labels_mc!$B$2:$F$10000,2,FALSE), ""))</f>
        <v>SRV Esc eficaz Mon</v>
      </c>
      <c r="D1103" t="str">
        <f>IFERROR(VLOOKUP($B1103,entity_labels!$B$2:$F$10000,3,FALSE), IFERROR(VLOOKUP($B1103,entity_labels_mc!$B$2:$F$10000,3,FALSE), ""))</f>
        <v>SRV Esc EEV Lun</v>
      </c>
      <c r="E1103" t="str">
        <f>IFERROR(VLOOKUP($B1103,entity_labels!$B$2:$F$10000,4,FALSE), IFERROR(VLOOKUP($B1103,entity_labels_mc!$B$2:$F$10000,4,FALSE), ""))</f>
        <v>Srv Esc 効果的な月</v>
      </c>
      <c r="F1103" t="str">
        <f>IFERROR(VLOOKUP($B1103,entity_labels!$B$2:$F$10000,5,FALSE), IFERROR(VLOOKUP($B1103,entity_labels_mc!$B$2:$F$10000,5,FALSE), ""))</f>
        <v>SRV Esc effektive Mo</v>
      </c>
      <c r="G1103" t="str">
        <f t="shared" si="17"/>
        <v>contract_srvEscEffectiveMon=SRV Esc effektive Mo</v>
      </c>
    </row>
    <row r="1104" spans="1:7" x14ac:dyDescent="0.3">
      <c r="A1104" t="s">
        <v>4306</v>
      </c>
      <c r="B1104" t="str">
        <f>IFERROR(VLOOKUP($A1104,entity_labels_mc!$A$2:$F$10000,2,FALSE), "")</f>
        <v xml:space="preserve">Status </v>
      </c>
      <c r="C1104" t="str">
        <f>IFERROR(VLOOKUP($B1104,entity_labels!$B$2:$F$10000,2,FALSE), IFERROR(VLOOKUP($B1104,entity_labels_mc!$B$2:$F$10000,2,FALSE), ""))</f>
        <v>Estado</v>
      </c>
      <c r="D1104" t="str">
        <f>IFERROR(VLOOKUP($B1104,entity_labels!$B$2:$F$10000,3,FALSE), IFERROR(VLOOKUP($B1104,entity_labels_mc!$B$2:$F$10000,3,FALSE), ""))</f>
        <v>Statut</v>
      </c>
      <c r="E1104" t="str">
        <f>IFERROR(VLOOKUP($B1104,entity_labels!$B$2:$F$10000,4,FALSE), IFERROR(VLOOKUP($B1104,entity_labels_mc!$B$2:$F$10000,4,FALSE), ""))</f>
        <v>ステータス</v>
      </c>
      <c r="F1104" t="str">
        <f>IFERROR(VLOOKUP($B1104,entity_labels!$B$2:$F$10000,5,FALSE), IFERROR(VLOOKUP($B1104,entity_labels_mc!$B$2:$F$10000,5,FALSE), ""))</f>
        <v>Status</v>
      </c>
      <c r="G1104" t="str">
        <f t="shared" si="17"/>
        <v>contract_status=Status</v>
      </c>
    </row>
    <row r="1105" spans="1:7" x14ac:dyDescent="0.3">
      <c r="A1105" t="s">
        <v>4307</v>
      </c>
      <c r="B1105" t="str">
        <f>IFERROR(VLOOKUP($A1105,entity_labels_mc!$A$2:$F$10000,2,FALSE), "")</f>
        <v xml:space="preserve">Svc Period Billed Amt </v>
      </c>
      <c r="C1105" t="str">
        <f>IFERROR(VLOOKUP($B1105,entity_labels!$B$2:$F$10000,2,FALSE), IFERROR(VLOOKUP($B1105,entity_labels_mc!$B$2:$F$10000,2,FALSE), ""))</f>
        <v>SVC período facturado Amt</v>
      </c>
      <c r="D1105" t="str">
        <f>IFERROR(VLOOKUP($B1105,entity_labels!$B$2:$F$10000,3,FALSE), IFERROR(VLOOKUP($B1105,entity_labels_mc!$B$2:$F$10000,3,FALSE), ""))</f>
        <v>SVC période facturée Amt</v>
      </c>
      <c r="E1105" t="str">
        <f>IFERROR(VLOOKUP($B1105,entity_labels!$B$2:$F$10000,4,FALSE), IFERROR(VLOOKUP($B1105,entity_labels_mc!$B$2:$F$10000,4,FALSE), ""))</f>
        <v>Svc 期間請求 Amt</v>
      </c>
      <c r="F1105" t="str">
        <f>IFERROR(VLOOKUP($B1105,entity_labels!$B$2:$F$10000,5,FALSE), IFERROR(VLOOKUP($B1105,entity_labels_mc!$B$2:$F$10000,5,FALSE), ""))</f>
        <v>SVC Zeitraum abgerechnet Amt</v>
      </c>
      <c r="G1105" t="str">
        <f t="shared" si="17"/>
        <v>contract_svcPeriodBilledAmt=SVC Zeitraum abgerechnet Amt</v>
      </c>
    </row>
    <row r="1106" spans="1:7" x14ac:dyDescent="0.3">
      <c r="A1106" t="s">
        <v>4309</v>
      </c>
      <c r="B1106" t="str">
        <f>IFERROR(VLOOKUP($A1106,entity_labels_mc!$A$2:$F$10000,2,FALSE), "")</f>
        <v xml:space="preserve">Swap </v>
      </c>
      <c r="C1106" t="str">
        <f>IFERROR(VLOOKUP($B1106,entity_labels!$B$2:$F$10000,2,FALSE), IFERROR(VLOOKUP($B1106,entity_labels_mc!$B$2:$F$10000,2,FALSE), ""))</f>
        <v>Swap</v>
      </c>
      <c r="D1106" t="str">
        <f>IFERROR(VLOOKUP($B1106,entity_labels!$B$2:$F$10000,3,FALSE), IFERROR(VLOOKUP($B1106,entity_labels_mc!$B$2:$F$10000,3,FALSE), ""))</f>
        <v>Swap</v>
      </c>
      <c r="E1106" t="str">
        <f>IFERROR(VLOOKUP($B1106,entity_labels!$B$2:$F$10000,4,FALSE), IFERROR(VLOOKUP($B1106,entity_labels_mc!$B$2:$F$10000,4,FALSE), ""))</f>
        <v>スワップ</v>
      </c>
      <c r="F1106" t="str">
        <f>IFERROR(VLOOKUP($B1106,entity_labels!$B$2:$F$10000,5,FALSE), IFERROR(VLOOKUP($B1106,entity_labels_mc!$B$2:$F$10000,5,FALSE), ""))</f>
        <v>Swap</v>
      </c>
      <c r="G1106" t="str">
        <f t="shared" si="17"/>
        <v>contract_swap=Swap</v>
      </c>
    </row>
    <row r="1107" spans="1:7" x14ac:dyDescent="0.3">
      <c r="A1107" t="s">
        <v>4311</v>
      </c>
      <c r="B1107" t="str">
        <f>IFERROR(VLOOKUP($A1107,entity_labels_mc!$A$2:$F$10000,2,FALSE), "")</f>
        <v xml:space="preserve">Termout Information </v>
      </c>
      <c r="C1107" t="str">
        <f>IFERROR(VLOOKUP($B1107,entity_labels!$B$2:$F$10000,2,FALSE), IFERROR(VLOOKUP($B1107,entity_labels_mc!$B$2:$F$10000,2,FALSE), ""))</f>
        <v>Termout información</v>
      </c>
      <c r="D1107" t="str">
        <f>IFERROR(VLOOKUP($B1107,entity_labels!$B$2:$F$10000,3,FALSE), IFERROR(VLOOKUP($B1107,entity_labels_mc!$B$2:$F$10000,3,FALSE), ""))</f>
        <v>Informations Termout</v>
      </c>
      <c r="E1107" t="str">
        <f>IFERROR(VLOOKUP($B1107,entity_labels!$B$2:$F$10000,4,FALSE), IFERROR(VLOOKUP($B1107,entity_labels_mc!$B$2:$F$10000,4,FALSE), ""))</f>
        <v>Termout 情報</v>
      </c>
      <c r="F1107" t="str">
        <f>IFERROR(VLOOKUP($B1107,entity_labels!$B$2:$F$10000,5,FALSE), IFERROR(VLOOKUP($B1107,entity_labels_mc!$B$2:$F$10000,5,FALSE), ""))</f>
        <v>Termout Informationen</v>
      </c>
      <c r="G1107" t="str">
        <f t="shared" si="17"/>
        <v>contract_termoutInformation=Termout Informationen</v>
      </c>
    </row>
    <row r="1108" spans="1:7" x14ac:dyDescent="0.3">
      <c r="A1108" t="s">
        <v>4313</v>
      </c>
      <c r="B1108" t="str">
        <f>IFERROR(VLOOKUP($A1108,entity_labels_mc!$A$2:$F$10000,2,FALSE), "")</f>
        <v xml:space="preserve">Tv Script Complete Flag </v>
      </c>
      <c r="C1108" t="str">
        <f>IFERROR(VLOOKUP($B1108,entity_labels!$B$2:$F$10000,2,FALSE), IFERROR(VLOOKUP($B1108,entity_labels_mc!$B$2:$F$10000,2,FALSE), ""))</f>
        <v>Guión de TV completa bandera</v>
      </c>
      <c r="D1108" t="str">
        <f>IFERROR(VLOOKUP($B1108,entity_labels!$B$2:$F$10000,3,FALSE), IFERROR(VLOOKUP($B1108,entity_labels_mc!$B$2:$F$10000,3,FALSE), ""))</f>
        <v>TV Script complet drapeau</v>
      </c>
      <c r="E1108" t="str">
        <f>IFERROR(VLOOKUP($B1108,entity_labels!$B$2:$F$10000,4,FALSE), IFERROR(VLOOKUP($B1108,entity_labels_mc!$B$2:$F$10000,4,FALSE), ""))</f>
        <v>テレビ スクリプト完了フラグ</v>
      </c>
      <c r="F1108" t="str">
        <f>IFERROR(VLOOKUP($B1108,entity_labels!$B$2:$F$10000,5,FALSE), IFERROR(VLOOKUP($B1108,entity_labels_mc!$B$2:$F$10000,5,FALSE), ""))</f>
        <v>Komplette TV-Skriptoption</v>
      </c>
      <c r="G1108" t="str">
        <f t="shared" si="17"/>
        <v>contract_tvScriptCompleteFlag=Komplette TV-Skriptoption</v>
      </c>
    </row>
    <row r="1109" spans="1:7" x14ac:dyDescent="0.3">
      <c r="A1109" t="s">
        <v>4315</v>
      </c>
      <c r="B1109" t="str">
        <f>IFERROR(VLOOKUP($A1109,entity_labels_mc!$A$2:$F$10000,2,FALSE), "")</f>
        <v xml:space="preserve">Usage Billing Type </v>
      </c>
      <c r="C1109" t="str">
        <f>IFERROR(VLOOKUP($B1109,entity_labels!$B$2:$F$10000,2,FALSE), IFERROR(VLOOKUP($B1109,entity_labels_mc!$B$2:$F$10000,2,FALSE), ""))</f>
        <v>Tipo de facturación de uso</v>
      </c>
      <c r="D1109" t="str">
        <f>IFERROR(VLOOKUP($B1109,entity_labels!$B$2:$F$10000,3,FALSE), IFERROR(VLOOKUP($B1109,entity_labels_mc!$B$2:$F$10000,3,FALSE), ""))</f>
        <v>Type de facturation d'utilisation</v>
      </c>
      <c r="E1109" t="str">
        <f>IFERROR(VLOOKUP($B1109,entity_labels!$B$2:$F$10000,4,FALSE), IFERROR(VLOOKUP($B1109,entity_labels_mc!$B$2:$F$10000,4,FALSE), ""))</f>
        <v>利用料金タイプ</v>
      </c>
      <c r="F1109" t="str">
        <f>IFERROR(VLOOKUP($B1109,entity_labels!$B$2:$F$10000,5,FALSE), IFERROR(VLOOKUP($B1109,entity_labels_mc!$B$2:$F$10000,5,FALSE), ""))</f>
        <v>Verwendungsart Billing</v>
      </c>
      <c r="G1109" t="str">
        <f t="shared" si="17"/>
        <v>contract_usageBillingType=Verwendungsart Billing</v>
      </c>
    </row>
    <row r="1110" spans="1:7" x14ac:dyDescent="0.3">
      <c r="A1110" t="s">
        <v>4317</v>
      </c>
      <c r="B1110" t="str">
        <f>IFERROR(VLOOKUP($A1110,entity_labels_mc!$A$2:$F$10000,2,FALSE), "")</f>
        <v xml:space="preserve">Usage Esc Increase Freq </v>
      </c>
      <c r="C1110" t="str">
        <f>IFERROR(VLOOKUP($B1110,entity_labels!$B$2:$F$10000,2,FALSE), IFERROR(VLOOKUP($B1110,entity_labels_mc!$B$2:$F$10000,2,FALSE), ""))</f>
        <v>Uso Esc aumento Freq</v>
      </c>
      <c r="D1110" t="str">
        <f>IFERROR(VLOOKUP($B1110,entity_labels!$B$2:$F$10000,3,FALSE), IFERROR(VLOOKUP($B1110,entity_labels_mc!$B$2:$F$10000,3,FALSE), ""))</f>
        <v>Utilisation Esc augmentation Freq</v>
      </c>
      <c r="E1110" t="str">
        <f>IFERROR(VLOOKUP($B1110,entity_labels!$B$2:$F$10000,4,FALSE), IFERROR(VLOOKUP($B1110,entity_labels_mc!$B$2:$F$10000,4,FALSE), ""))</f>
        <v>使用 Esc 増加周波数</v>
      </c>
      <c r="F1110" t="str">
        <f>IFERROR(VLOOKUP($B1110,entity_labels!$B$2:$F$10000,5,FALSE), IFERROR(VLOOKUP($B1110,entity_labels_mc!$B$2:$F$10000,5,FALSE), ""))</f>
        <v>Verwendung Esc Anstieg Freq</v>
      </c>
      <c r="G1110" t="str">
        <f t="shared" si="17"/>
        <v>contract_usageEscIncreaseFreq=Verwendung Esc Anstieg Freq</v>
      </c>
    </row>
    <row r="1111" spans="1:7" x14ac:dyDescent="0.3">
      <c r="A1111" t="s">
        <v>4319</v>
      </c>
      <c r="B1111" t="str">
        <f>IFERROR(VLOOKUP($A1111,entity_labels_mc!$A$2:$F$10000,2,FALSE), "")</f>
        <v xml:space="preserve">Usage Esc Type </v>
      </c>
      <c r="C1111" t="str">
        <f>IFERROR(VLOOKUP($B1111,entity_labels!$B$2:$F$10000,2,FALSE), IFERROR(VLOOKUP($B1111,entity_labels_mc!$B$2:$F$10000,2,FALSE), ""))</f>
        <v>Tipo de uso Esc</v>
      </c>
      <c r="D1111" t="str">
        <f>IFERROR(VLOOKUP($B1111,entity_labels!$B$2:$F$10000,3,FALSE), IFERROR(VLOOKUP($B1111,entity_labels_mc!$B$2:$F$10000,3,FALSE), ""))</f>
        <v>Type d'utilisation Esc</v>
      </c>
      <c r="E1111" t="str">
        <f>IFERROR(VLOOKUP($B1111,entity_labels!$B$2:$F$10000,4,FALSE), IFERROR(VLOOKUP($B1111,entity_labels_mc!$B$2:$F$10000,4,FALSE), ""))</f>
        <v>Esc キー使用法の種類</v>
      </c>
      <c r="F1111" t="str">
        <f>IFERROR(VLOOKUP($B1111,entity_labels!$B$2:$F$10000,5,FALSE), IFERROR(VLOOKUP($B1111,entity_labels_mc!$B$2:$F$10000,5,FALSE), ""))</f>
        <v>Esc Verwendungsart</v>
      </c>
      <c r="G1111" t="str">
        <f t="shared" si="17"/>
        <v>contract_usageEscType=Esc Verwendungsart</v>
      </c>
    </row>
    <row r="1112" spans="1:7" x14ac:dyDescent="0.3">
      <c r="A1112" t="s">
        <v>4321</v>
      </c>
      <c r="B1112" t="str">
        <f>IFERROR(VLOOKUP($A1112,entity_labels_mc!$A$2:$F$10000,2,FALSE), "")</f>
        <v xml:space="preserve">Usage Rental Inv Flag </v>
      </c>
      <c r="C1112" t="str">
        <f>IFERROR(VLOOKUP($B1112,entity_labels!$B$2:$F$10000,2,FALSE), IFERROR(VLOOKUP($B1112,entity_labels_mc!$B$2:$F$10000,2,FALSE), ""))</f>
        <v>Uso Alquiler Inv bandera</v>
      </c>
      <c r="D1112" t="str">
        <f>IFERROR(VLOOKUP($B1112,entity_labels!$B$2:$F$10000,3,FALSE), IFERROR(VLOOKUP($B1112,entity_labels_mc!$B$2:$F$10000,3,FALSE), ""))</f>
        <v>Indicateur d'utilisation location Inv</v>
      </c>
      <c r="E1112" t="str">
        <f>IFERROR(VLOOKUP($B1112,entity_labels!$B$2:$F$10000,4,FALSE), IFERROR(VLOOKUP($B1112,entity_labels_mc!$B$2:$F$10000,4,FALSE), ""))</f>
        <v>使用法レンタル Inv フラグ</v>
      </c>
      <c r="F1112" t="str">
        <f>IFERROR(VLOOKUP($B1112,entity_labels!$B$2:$F$10000,5,FALSE), IFERROR(VLOOKUP($B1112,entity_labels_mc!$B$2:$F$10000,5,FALSE), ""))</f>
        <v>Vermietung Inv Verwendungsflags</v>
      </c>
      <c r="G1112" t="str">
        <f t="shared" si="17"/>
        <v>contract_usageRentalInvFlag=Vermietung Inv Verwendungsflags</v>
      </c>
    </row>
    <row r="1113" spans="1:7" x14ac:dyDescent="0.3">
      <c r="A1113" t="s">
        <v>4323</v>
      </c>
      <c r="B1113" t="str">
        <f>IFERROR(VLOOKUP($A1113,entity_labels_mc!$A$2:$F$10000,2,FALSE), "")</f>
        <v xml:space="preserve">Use Escape Inc Pct </v>
      </c>
      <c r="C1113" t="str">
        <f>IFERROR(VLOOKUP($B1113,entity_labels!$B$2:$F$10000,2,FALSE), IFERROR(VLOOKUP($B1113,entity_labels_mc!$B$2:$F$10000,2,FALSE), ""))</f>
        <v>Uso del Pct Escape Inc</v>
      </c>
      <c r="D1113" t="str">
        <f>IFERROR(VLOOKUP($B1113,entity_labels!$B$2:$F$10000,3,FALSE), IFERROR(VLOOKUP($B1113,entity_labels_mc!$B$2:$F$10000,3,FALSE), ""))</f>
        <v>Utiliser le Pct évasion Inc</v>
      </c>
      <c r="E1113" t="str">
        <f>IFERROR(VLOOKUP($B1113,entity_labels!$B$2:$F$10000,4,FALSE), IFERROR(VLOOKUP($B1113,entity_labels_mc!$B$2:$F$10000,4,FALSE), ""))</f>
        <v>エスケープ株式会社 Pct を使用してください。</v>
      </c>
      <c r="F1113" t="str">
        <f>IFERROR(VLOOKUP($B1113,entity_labels!$B$2:$F$10000,5,FALSE), IFERROR(VLOOKUP($B1113,entity_labels_mc!$B$2:$F$10000,5,FALSE), ""))</f>
        <v>Escape Inc Pct verwenden</v>
      </c>
      <c r="G1113" t="str">
        <f t="shared" si="17"/>
        <v>contract_useEscapeIncPct=Escape Inc Pct verwenden</v>
      </c>
    </row>
    <row r="1114" spans="1:7" x14ac:dyDescent="0.3">
      <c r="A1114" t="s">
        <v>4325</v>
      </c>
      <c r="B1114" t="str">
        <f>IFERROR(VLOOKUP($A1114,entity_labels_mc!$A$2:$F$10000,2,FALSE), "")</f>
        <v xml:space="preserve">Usg Esc Amt </v>
      </c>
      <c r="C1114" t="str">
        <f>IFERROR(VLOOKUP($B1114,entity_labels!$B$2:$F$10000,2,FALSE), IFERROR(VLOOKUP($B1114,entity_labels_mc!$B$2:$F$10000,2,FALSE), ""))</f>
        <v>USG Esc Amt</v>
      </c>
      <c r="D1114" t="str">
        <f>IFERROR(VLOOKUP($B1114,entity_labels!$B$2:$F$10000,3,FALSE), IFERROR(VLOOKUP($B1114,entity_labels_mc!$B$2:$F$10000,3,FALSE), ""))</f>
        <v>Esc Amt USG</v>
      </c>
      <c r="E1114" t="str">
        <f>IFERROR(VLOOKUP($B1114,entity_labels!$B$2:$F$10000,4,FALSE), IFERROR(VLOOKUP($B1114,entity_labels_mc!$B$2:$F$10000,4,FALSE), ""))</f>
        <v>Usg Esc Amt</v>
      </c>
      <c r="F1114" t="str">
        <f>IFERROR(VLOOKUP($B1114,entity_labels!$B$2:$F$10000,5,FALSE), IFERROR(VLOOKUP($B1114,entity_labels_mc!$B$2:$F$10000,5,FALSE), ""))</f>
        <v>USG-Esc-Amt</v>
      </c>
      <c r="G1114" t="str">
        <f t="shared" si="17"/>
        <v>contract_usgEscAmt=USG-Esc-Amt</v>
      </c>
    </row>
    <row r="1115" spans="1:7" x14ac:dyDescent="0.3">
      <c r="A1115" t="s">
        <v>4327</v>
      </c>
      <c r="B1115" t="str">
        <f>IFERROR(VLOOKUP($A1115,entity_labels_mc!$A$2:$F$10000,2,FALSE), "")</f>
        <v xml:space="preserve">Usg Esc Effective Mon </v>
      </c>
      <c r="C1115" t="str">
        <f>IFERROR(VLOOKUP($B1115,entity_labels!$B$2:$F$10000,2,FALSE), IFERROR(VLOOKUP($B1115,entity_labels_mc!$B$2:$F$10000,2,FALSE), ""))</f>
        <v>USG Esc eficaz Mon</v>
      </c>
      <c r="D1115" t="str">
        <f>IFERROR(VLOOKUP($B1115,entity_labels!$B$2:$F$10000,3,FALSE), IFERROR(VLOOKUP($B1115,entity_labels_mc!$B$2:$F$10000,3,FALSE), ""))</f>
        <v>USG Esc EEV Lun</v>
      </c>
      <c r="E1115" t="str">
        <f>IFERROR(VLOOKUP($B1115,entity_labels!$B$2:$F$10000,4,FALSE), IFERROR(VLOOKUP($B1115,entity_labels_mc!$B$2:$F$10000,4,FALSE), ""))</f>
        <v>Usg Esc 効果的な月</v>
      </c>
      <c r="F1115" t="str">
        <f>IFERROR(VLOOKUP($B1115,entity_labels!$B$2:$F$10000,5,FALSE), IFERROR(VLOOKUP($B1115,entity_labels_mc!$B$2:$F$10000,5,FALSE), ""))</f>
        <v>USG Esc effektive Mo</v>
      </c>
      <c r="G1115" t="str">
        <f t="shared" si="17"/>
        <v>contract_usgEscEffectiveMon=USG Esc effektive Mo</v>
      </c>
    </row>
    <row r="1116" spans="1:7" x14ac:dyDescent="0.3">
      <c r="A1116" t="s">
        <v>4329</v>
      </c>
      <c r="B1116" t="str">
        <f>IFERROR(VLOOKUP($A1116,entity_labels_mc!$A$2:$F$10000,2,FALSE), "")</f>
        <v xml:space="preserve">Work Package </v>
      </c>
      <c r="C1116" t="str">
        <f>IFERROR(VLOOKUP($B1116,entity_labels!$B$2:$F$10000,2,FALSE), IFERROR(VLOOKUP($B1116,entity_labels_mc!$B$2:$F$10000,2,FALSE), ""))</f>
        <v>Paquete de trabajo</v>
      </c>
      <c r="D1116" t="str">
        <f>IFERROR(VLOOKUP($B1116,entity_labels!$B$2:$F$10000,3,FALSE), IFERROR(VLOOKUP($B1116,entity_labels_mc!$B$2:$F$10000,3,FALSE), ""))</f>
        <v>Plan de travail</v>
      </c>
      <c r="E1116" t="str">
        <f>IFERROR(VLOOKUP($B1116,entity_labels!$B$2:$F$10000,4,FALSE), IFERROR(VLOOKUP($B1116,entity_labels_mc!$B$2:$F$10000,4,FALSE), ""))</f>
        <v>仕事パッケージ</v>
      </c>
      <c r="F1116" t="str">
        <f>IFERROR(VLOOKUP($B1116,entity_labels!$B$2:$F$10000,5,FALSE), IFERROR(VLOOKUP($B1116,entity_labels_mc!$B$2:$F$10000,5,FALSE), ""))</f>
        <v>Arbeitspaket</v>
      </c>
      <c r="G1116" t="str">
        <f t="shared" si="17"/>
        <v>contract_workPackage=Arbeitspaket</v>
      </c>
    </row>
    <row r="1117" spans="1:7" x14ac:dyDescent="0.3">
      <c r="A1117" t="s">
        <v>4331</v>
      </c>
      <c r="B1117" t="str">
        <f>IFERROR(VLOOKUP($A1117,entity_labels_mc!$A$2:$F$10000,2,FALSE), "")</f>
        <v xml:space="preserve">Cost </v>
      </c>
      <c r="C1117" t="str">
        <f>IFERROR(VLOOKUP($B1117,entity_labels!$B$2:$F$10000,2,FALSE), IFERROR(VLOOKUP($B1117,entity_labels_mc!$B$2:$F$10000,2,FALSE), ""))</f>
        <v>Costo</v>
      </c>
      <c r="D1117" t="str">
        <f>IFERROR(VLOOKUP($B1117,entity_labels!$B$2:$F$10000,3,FALSE), IFERROR(VLOOKUP($B1117,entity_labels_mc!$B$2:$F$10000,3,FALSE), ""))</f>
        <v>Coût</v>
      </c>
      <c r="E1117" t="str">
        <f>IFERROR(VLOOKUP($B1117,entity_labels!$B$2:$F$10000,4,FALSE), IFERROR(VLOOKUP($B1117,entity_labels_mc!$B$2:$F$10000,4,FALSE), ""))</f>
        <v>コスト</v>
      </c>
      <c r="F1117" t="str">
        <f>IFERROR(VLOOKUP($B1117,entity_labels!$B$2:$F$10000,5,FALSE), IFERROR(VLOOKUP($B1117,entity_labels_mc!$B$2:$F$10000,5,FALSE), ""))</f>
        <v>Kosten</v>
      </c>
      <c r="G1117" t="str">
        <f t="shared" si="17"/>
        <v>cost=Kosten</v>
      </c>
    </row>
    <row r="1118" spans="1:7" x14ac:dyDescent="0.3">
      <c r="A1118" t="s">
        <v>4333</v>
      </c>
      <c r="B1118" t="str">
        <f>IFERROR(VLOOKUP($A1118,entity_labels_mc!$A$2:$F$10000,2,FALSE), "")</f>
        <v xml:space="preserve">Cost Distribution </v>
      </c>
      <c r="C1118" t="str">
        <f>IFERROR(VLOOKUP($B1118,entity_labels!$B$2:$F$10000,2,FALSE), IFERROR(VLOOKUP($B1118,entity_labels_mc!$B$2:$F$10000,2,FALSE), ""))</f>
        <v>Costo de distribución</v>
      </c>
      <c r="D1118" t="str">
        <f>IFERROR(VLOOKUP($B1118,entity_labels!$B$2:$F$10000,3,FALSE), IFERROR(VLOOKUP($B1118,entity_labels_mc!$B$2:$F$10000,3,FALSE), ""))</f>
        <v>Coût de Distribution</v>
      </c>
      <c r="E1118" t="str">
        <f>IFERROR(VLOOKUP($B1118,entity_labels!$B$2:$F$10000,4,FALSE), IFERROR(VLOOKUP($B1118,entity_labels_mc!$B$2:$F$10000,4,FALSE), ""))</f>
        <v>コスト分布</v>
      </c>
      <c r="F1118" t="str">
        <f>IFERROR(VLOOKUP($B1118,entity_labels!$B$2:$F$10000,5,FALSE), IFERROR(VLOOKUP($B1118,entity_labels_mc!$B$2:$F$10000,5,FALSE), ""))</f>
        <v>Kostenverteilung</v>
      </c>
      <c r="G1118" t="str">
        <f t="shared" si="17"/>
        <v>costDistribution=Kostenverteilung</v>
      </c>
    </row>
    <row r="1119" spans="1:7" x14ac:dyDescent="0.3">
      <c r="A1119" t="s">
        <v>4335</v>
      </c>
      <c r="B1119" t="str">
        <f>IFERROR(VLOOKUP($A1119,entity_labels_mc!$A$2:$F$10000,2,FALSE), "")</f>
        <v xml:space="preserve">Allocated Amt </v>
      </c>
      <c r="C1119" t="str">
        <f>IFERROR(VLOOKUP($B1119,entity_labels!$B$2:$F$10000,2,FALSE), IFERROR(VLOOKUP($B1119,entity_labels_mc!$B$2:$F$10000,2,FALSE), ""))</f>
        <v>Amt asignado</v>
      </c>
      <c r="D1119" t="str">
        <f>IFERROR(VLOOKUP($B1119,entity_labels!$B$2:$F$10000,3,FALSE), IFERROR(VLOOKUP($B1119,entity_labels_mc!$B$2:$F$10000,3,FALSE), ""))</f>
        <v>Amt alloué</v>
      </c>
      <c r="E1119" t="str">
        <f>IFERROR(VLOOKUP($B1119,entity_labels!$B$2:$F$10000,4,FALSE), IFERROR(VLOOKUP($B1119,entity_labels_mc!$B$2:$F$10000,4,FALSE), ""))</f>
        <v>割り当てられた Amt</v>
      </c>
      <c r="F1119" t="str">
        <f>IFERROR(VLOOKUP($B1119,entity_labels!$B$2:$F$10000,5,FALSE), IFERROR(VLOOKUP($B1119,entity_labels_mc!$B$2:$F$10000,5,FALSE), ""))</f>
        <v>Zugewiesenen Amt</v>
      </c>
      <c r="G1119" t="str">
        <f t="shared" si="17"/>
        <v>costDistribution_allocatedAmt=Zugewiesenen Amt</v>
      </c>
    </row>
    <row r="1120" spans="1:7" x14ac:dyDescent="0.3">
      <c r="A1120" t="s">
        <v>4337</v>
      </c>
      <c r="B1120" t="str">
        <f>IFERROR(VLOOKUP($A1120,entity_labels_mc!$A$2:$F$10000,2,FALSE), "")</f>
        <v xml:space="preserve">Asset </v>
      </c>
      <c r="C1120" t="str">
        <f>IFERROR(VLOOKUP($B1120,entity_labels!$B$2:$F$10000,2,FALSE), IFERROR(VLOOKUP($B1120,entity_labels_mc!$B$2:$F$10000,2,FALSE), ""))</f>
        <v>Activo</v>
      </c>
      <c r="D1120" t="str">
        <f>IFERROR(VLOOKUP($B1120,entity_labels!$B$2:$F$10000,3,FALSE), IFERROR(VLOOKUP($B1120,entity_labels_mc!$B$2:$F$10000,3,FALSE), ""))</f>
        <v>Atout</v>
      </c>
      <c r="E1120" t="str">
        <f>IFERROR(VLOOKUP($B1120,entity_labels!$B$2:$F$10000,4,FALSE), IFERROR(VLOOKUP($B1120,entity_labels_mc!$B$2:$F$10000,4,FALSE), ""))</f>
        <v>資産</v>
      </c>
      <c r="F1120" t="str">
        <f>IFERROR(VLOOKUP($B1120,entity_labels!$B$2:$F$10000,5,FALSE), IFERROR(VLOOKUP($B1120,entity_labels_mc!$B$2:$F$10000,5,FALSE), ""))</f>
        <v>Asset</v>
      </c>
      <c r="G1120" t="str">
        <f t="shared" si="17"/>
        <v>costDistribution_asset=Asset</v>
      </c>
    </row>
    <row r="1121" spans="1:7" x14ac:dyDescent="0.3">
      <c r="A1121" t="s">
        <v>4338</v>
      </c>
      <c r="B1121" t="str">
        <f>IFERROR(VLOOKUP($A1121,entity_labels_mc!$A$2:$F$10000,2,FALSE), "")</f>
        <v xml:space="preserve">Cost </v>
      </c>
      <c r="C1121" t="str">
        <f>IFERROR(VLOOKUP($B1121,entity_labels!$B$2:$F$10000,2,FALSE), IFERROR(VLOOKUP($B1121,entity_labels_mc!$B$2:$F$10000,2,FALSE), ""))</f>
        <v>Costo</v>
      </c>
      <c r="D1121" t="str">
        <f>IFERROR(VLOOKUP($B1121,entity_labels!$B$2:$F$10000,3,FALSE), IFERROR(VLOOKUP($B1121,entity_labels_mc!$B$2:$F$10000,3,FALSE), ""))</f>
        <v>Coût</v>
      </c>
      <c r="E1121" t="str">
        <f>IFERROR(VLOOKUP($B1121,entity_labels!$B$2:$F$10000,4,FALSE), IFERROR(VLOOKUP($B1121,entity_labels_mc!$B$2:$F$10000,4,FALSE), ""))</f>
        <v>コスト</v>
      </c>
      <c r="F1121" t="str">
        <f>IFERROR(VLOOKUP($B1121,entity_labels!$B$2:$F$10000,5,FALSE), IFERROR(VLOOKUP($B1121,entity_labels_mc!$B$2:$F$10000,5,FALSE), ""))</f>
        <v>Kosten</v>
      </c>
      <c r="G1121" t="str">
        <f t="shared" si="17"/>
        <v>costDistribution_cost=Kosten</v>
      </c>
    </row>
    <row r="1122" spans="1:7" x14ac:dyDescent="0.3">
      <c r="A1122" t="s">
        <v>31563</v>
      </c>
      <c r="B1122" t="str">
        <f>IFERROR(VLOOKUP($A1122,entity_labels_mc!$A$2:$F$10000,2,FALSE), "")</f>
        <v xml:space="preserve">Soft Deleted On </v>
      </c>
      <c r="C1122" t="str">
        <f>IFERROR(VLOOKUP($B1122,entity_labels!$B$2:$F$10000,2,FALSE), IFERROR(VLOOKUP($B1122,entity_labels_mc!$B$2:$F$10000,2,FALSE), ""))</f>
        <v>Suave En Suprimido</v>
      </c>
      <c r="D1122" t="str">
        <f>IFERROR(VLOOKUP($B1122,entity_labels!$B$2:$F$10000,3,FALSE), IFERROR(VLOOKUP($B1122,entity_labels_mc!$B$2:$F$10000,3,FALSE), ""))</f>
        <v>Doux Annulée le</v>
      </c>
      <c r="E1122" t="str">
        <f>IFERROR(VLOOKUP($B1122,entity_labels!$B$2:$F$10000,4,FALSE), IFERROR(VLOOKUP($B1122,entity_labels_mc!$B$2:$F$10000,4,FALSE), ""))</f>
        <v>ソフト削除で</v>
      </c>
      <c r="F1122" t="str">
        <f>IFERROR(VLOOKUP($B1122,entity_labels!$B$2:$F$10000,5,FALSE), IFERROR(VLOOKUP($B1122,entity_labels_mc!$B$2:$F$10000,5,FALSE), ""))</f>
        <v>Soft Deleted On</v>
      </c>
      <c r="G1122" t="str">
        <f t="shared" si="17"/>
        <v>costDistribution_softDeletedOn=Soft Deleted On</v>
      </c>
    </row>
    <row r="1123" spans="1:7" x14ac:dyDescent="0.3">
      <c r="A1123" t="s">
        <v>4339</v>
      </c>
      <c r="B1123" t="str">
        <f>IFERROR(VLOOKUP($A1123,entity_labels_mc!$A$2:$F$10000,2,FALSE), "")</f>
        <v xml:space="preserve">Cost Reduction </v>
      </c>
      <c r="C1123" t="str">
        <f>IFERROR(VLOOKUP($B1123,entity_labels!$B$2:$F$10000,2,FALSE), IFERROR(VLOOKUP($B1123,entity_labels_mc!$B$2:$F$10000,2,FALSE), ""))</f>
        <v>Reducción de costes</v>
      </c>
      <c r="D1123" t="str">
        <f>IFERROR(VLOOKUP($B1123,entity_labels!$B$2:$F$10000,3,FALSE), IFERROR(VLOOKUP($B1123,entity_labels_mc!$B$2:$F$10000,3,FALSE), ""))</f>
        <v>Réduction des coûts</v>
      </c>
      <c r="E1123" t="str">
        <f>IFERROR(VLOOKUP($B1123,entity_labels!$B$2:$F$10000,4,FALSE), IFERROR(VLOOKUP($B1123,entity_labels_mc!$B$2:$F$10000,4,FALSE), ""))</f>
        <v>コストの削減</v>
      </c>
      <c r="F1123" t="str">
        <f>IFERROR(VLOOKUP($B1123,entity_labels!$B$2:$F$10000,5,FALSE), IFERROR(VLOOKUP($B1123,entity_labels_mc!$B$2:$F$10000,5,FALSE), ""))</f>
        <v>Kostensenkung</v>
      </c>
      <c r="G1123" t="str">
        <f t="shared" si="17"/>
        <v>costReduction=Kostensenkung</v>
      </c>
    </row>
    <row r="1124" spans="1:7" x14ac:dyDescent="0.3">
      <c r="A1124" t="s">
        <v>4341</v>
      </c>
      <c r="B1124" t="str">
        <f>IFERROR(VLOOKUP($A1124,entity_labels_mc!$A$2:$F$10000,2,FALSE), "")</f>
        <v xml:space="preserve">Actual Cr Amount </v>
      </c>
      <c r="C1124" t="str">
        <f>IFERROR(VLOOKUP($B1124,entity_labels!$B$2:$F$10000,2,FALSE), IFERROR(VLOOKUP($B1124,entity_labels_mc!$B$2:$F$10000,2,FALSE), ""))</f>
        <v>Cantidad real de Cr</v>
      </c>
      <c r="D1124" t="str">
        <f>IFERROR(VLOOKUP($B1124,entity_labels!$B$2:$F$10000,3,FALSE), IFERROR(VLOOKUP($B1124,entity_labels_mc!$B$2:$F$10000,3,FALSE), ""))</f>
        <v>Montant réel de Cr</v>
      </c>
      <c r="E1124" t="str">
        <f>IFERROR(VLOOKUP($B1124,entity_labels!$B$2:$F$10000,4,FALSE), IFERROR(VLOOKUP($B1124,entity_labels_mc!$B$2:$F$10000,4,FALSE), ""))</f>
        <v>実際の Cr 量</v>
      </c>
      <c r="F1124" t="str">
        <f>IFERROR(VLOOKUP($B1124,entity_labels!$B$2:$F$10000,5,FALSE), IFERROR(VLOOKUP($B1124,entity_labels_mc!$B$2:$F$10000,5,FALSE), ""))</f>
        <v>Tatsächlichen Cr-Betrag</v>
      </c>
      <c r="G1124" t="str">
        <f t="shared" si="17"/>
        <v>costReduction_actualCrAmount=Tatsächlichen Cr-Betrag</v>
      </c>
    </row>
    <row r="1125" spans="1:7" x14ac:dyDescent="0.3">
      <c r="A1125" t="s">
        <v>4343</v>
      </c>
      <c r="B1125" t="str">
        <f>IFERROR(VLOOKUP($A1125,entity_labels_mc!$A$2:$F$10000,2,FALSE), "")</f>
        <v xml:space="preserve">Adhoc </v>
      </c>
      <c r="C1125" t="str">
        <f>IFERROR(VLOOKUP($B1125,entity_labels!$B$2:$F$10000,2,FALSE), IFERROR(VLOOKUP($B1125,entity_labels_mc!$B$2:$F$10000,2,FALSE), ""))</f>
        <v>Adhoc</v>
      </c>
      <c r="D1125" t="str">
        <f>IFERROR(VLOOKUP($B1125,entity_labels!$B$2:$F$10000,3,FALSE), IFERROR(VLOOKUP($B1125,entity_labels_mc!$B$2:$F$10000,3,FALSE), ""))</f>
        <v>Adhoc</v>
      </c>
      <c r="E1125" t="str">
        <f>IFERROR(VLOOKUP($B1125,entity_labels!$B$2:$F$10000,4,FALSE), IFERROR(VLOOKUP($B1125,entity_labels_mc!$B$2:$F$10000,4,FALSE), ""))</f>
        <v>アドホック</v>
      </c>
      <c r="F1125" t="str">
        <f>IFERROR(VLOOKUP($B1125,entity_labels!$B$2:$F$10000,5,FALSE), IFERROR(VLOOKUP($B1125,entity_labels_mc!$B$2:$F$10000,5,FALSE), ""))</f>
        <v>Adhoc</v>
      </c>
      <c r="G1125" t="str">
        <f t="shared" si="17"/>
        <v>costReduction_adhoc=Adhoc</v>
      </c>
    </row>
    <row r="1126" spans="1:7" x14ac:dyDescent="0.3">
      <c r="A1126" t="s">
        <v>4345</v>
      </c>
      <c r="B1126" t="str">
        <f>IFERROR(VLOOKUP($A1126,entity_labels_mc!$A$2:$F$10000,2,FALSE), "")</f>
        <v xml:space="preserve">Amount </v>
      </c>
      <c r="C1126" t="str">
        <f>IFERROR(VLOOKUP($B1126,entity_labels!$B$2:$F$10000,2,FALSE), IFERROR(VLOOKUP($B1126,entity_labels_mc!$B$2:$F$10000,2,FALSE), ""))</f>
        <v>Cantidad</v>
      </c>
      <c r="D1126" t="str">
        <f>IFERROR(VLOOKUP($B1126,entity_labels!$B$2:$F$10000,3,FALSE), IFERROR(VLOOKUP($B1126,entity_labels_mc!$B$2:$F$10000,3,FALSE), ""))</f>
        <v>Montant</v>
      </c>
      <c r="E1126" t="str">
        <f>IFERROR(VLOOKUP($B1126,entity_labels!$B$2:$F$10000,4,FALSE), IFERROR(VLOOKUP($B1126,entity_labels_mc!$B$2:$F$10000,4,FALSE), ""))</f>
        <v>量</v>
      </c>
      <c r="F1126" t="str">
        <f>IFERROR(VLOOKUP($B1126,entity_labels!$B$2:$F$10000,5,FALSE), IFERROR(VLOOKUP($B1126,entity_labels_mc!$B$2:$F$10000,5,FALSE), ""))</f>
        <v>Betrag</v>
      </c>
      <c r="G1126" t="str">
        <f t="shared" si="17"/>
        <v>costReduction_amount=Betrag</v>
      </c>
    </row>
    <row r="1127" spans="1:7" x14ac:dyDescent="0.3">
      <c r="A1127" t="s">
        <v>4347</v>
      </c>
      <c r="B1127" t="str">
        <f>IFERROR(VLOOKUP($A1127,entity_labels_mc!$A$2:$F$10000,2,FALSE), "")</f>
        <v xml:space="preserve">Cost Reduction Ref Id </v>
      </c>
      <c r="C1127" t="str">
        <f>IFERROR(VLOOKUP($B1127,entity_labels!$B$2:$F$10000,2,FALSE), IFERROR(VLOOKUP($B1127,entity_labels_mc!$B$2:$F$10000,2,FALSE), ""))</f>
        <v>La reducción de costes Ref Id</v>
      </c>
      <c r="D1127" t="str">
        <f>IFERROR(VLOOKUP($B1127,entity_labels!$B$2:$F$10000,3,FALSE), IFERROR(VLOOKUP($B1127,entity_labels_mc!$B$2:$F$10000,3,FALSE), ""))</f>
        <v>Id de référence de la réduction des coûts</v>
      </c>
      <c r="E1127" t="str">
        <f>IFERROR(VLOOKUP($B1127,entity_labels!$B$2:$F$10000,4,FALSE), IFERROR(VLOOKUP($B1127,entity_labels_mc!$B$2:$F$10000,4,FALSE), ""))</f>
        <v>コスト削減 Ref Id</v>
      </c>
      <c r="F1127" t="str">
        <f>IFERROR(VLOOKUP($B1127,entity_labels!$B$2:$F$10000,5,FALSE), IFERROR(VLOOKUP($B1127,entity_labels_mc!$B$2:$F$10000,5,FALSE), ""))</f>
        <v>Kostensenkung Ref Id</v>
      </c>
      <c r="G1127" t="str">
        <f t="shared" si="17"/>
        <v>costReduction_costReductionRefId=Kostensenkung Ref Id</v>
      </c>
    </row>
    <row r="1128" spans="1:7" x14ac:dyDescent="0.3">
      <c r="A1128" t="s">
        <v>4349</v>
      </c>
      <c r="B1128" t="str">
        <f>IFERROR(VLOOKUP($A1128,entity_labels_mc!$A$2:$F$10000,2,FALSE), "")</f>
        <v xml:space="preserve">External Identifier </v>
      </c>
      <c r="C1128" t="str">
        <f>IFERROR(VLOOKUP($B1128,entity_labels!$B$2:$F$10000,2,FALSE), IFERROR(VLOOKUP($B1128,entity_labels_mc!$B$2:$F$10000,2,FALSE), ""))</f>
        <v>Identificador externo</v>
      </c>
      <c r="D1128" t="str">
        <f>IFERROR(VLOOKUP($B1128,entity_labels!$B$2:$F$10000,3,FALSE), IFERROR(VLOOKUP($B1128,entity_labels_mc!$B$2:$F$10000,3,FALSE), ""))</f>
        <v>Identificateur externe</v>
      </c>
      <c r="E1128" t="str">
        <f>IFERROR(VLOOKUP($B1128,entity_labels!$B$2:$F$10000,4,FALSE), IFERROR(VLOOKUP($B1128,entity_labels_mc!$B$2:$F$10000,4,FALSE), ""))</f>
        <v>外部識別子</v>
      </c>
      <c r="F1128" t="str">
        <f>IFERROR(VLOOKUP($B1128,entity_labels!$B$2:$F$10000,5,FALSE), IFERROR(VLOOKUP($B1128,entity_labels_mc!$B$2:$F$10000,5,FALSE), ""))</f>
        <v>Externe Bezeichner</v>
      </c>
      <c r="G1128" t="str">
        <f t="shared" si="17"/>
        <v>costReduction_externalIdentifier=Externe Bezeichner</v>
      </c>
    </row>
    <row r="1129" spans="1:7" x14ac:dyDescent="0.3">
      <c r="A1129" t="s">
        <v>4350</v>
      </c>
      <c r="B1129" t="str">
        <f>IFERROR(VLOOKUP($A1129,entity_labels_mc!$A$2:$F$10000,2,FALSE), "")</f>
        <v xml:space="preserve">Internal Cost Reduction Ref Id </v>
      </c>
      <c r="C1129" t="str">
        <f>IFERROR(VLOOKUP($B1129,entity_labels!$B$2:$F$10000,2,FALSE), IFERROR(VLOOKUP($B1129,entity_labels_mc!$B$2:$F$10000,2,FALSE), ""))</f>
        <v>La reducción de costes internos Ref Id</v>
      </c>
      <c r="D1129" t="str">
        <f>IFERROR(VLOOKUP($B1129,entity_labels!$B$2:$F$10000,3,FALSE), IFERROR(VLOOKUP($B1129,entity_labels_mc!$B$2:$F$10000,3,FALSE), ""))</f>
        <v>La réduction des coûts internes Ref Id</v>
      </c>
      <c r="E1129" t="str">
        <f>IFERROR(VLOOKUP($B1129,entity_labels!$B$2:$F$10000,4,FALSE), IFERROR(VLOOKUP($B1129,entity_labels_mc!$B$2:$F$10000,4,FALSE), ""))</f>
        <v>内部コスト削減 Ref Id</v>
      </c>
      <c r="F1129" t="str">
        <f>IFERROR(VLOOKUP($B1129,entity_labels!$B$2:$F$10000,5,FALSE), IFERROR(VLOOKUP($B1129,entity_labels_mc!$B$2:$F$10000,5,FALSE), ""))</f>
        <v>Interne Kostenreduzierung Ref Id</v>
      </c>
      <c r="G1129" t="str">
        <f t="shared" si="17"/>
        <v>costReduction_internalCostReductionRefId=Interne Kostenreduzierung Ref Id</v>
      </c>
    </row>
    <row r="1130" spans="1:7" x14ac:dyDescent="0.3">
      <c r="A1130" t="s">
        <v>4352</v>
      </c>
      <c r="B1130" t="str">
        <f>IFERROR(VLOOKUP($A1130,entity_labels_mc!$A$2:$F$10000,2,FALSE), "")</f>
        <v xml:space="preserve">Low Rate </v>
      </c>
      <c r="C1130" t="str">
        <f>IFERROR(VLOOKUP($B1130,entity_labels!$B$2:$F$10000,2,FALSE), IFERROR(VLOOKUP($B1130,entity_labels_mc!$B$2:$F$10000,2,FALSE), ""))</f>
        <v>Baja tasa de</v>
      </c>
      <c r="D1130" t="str">
        <f>IFERROR(VLOOKUP($B1130,entity_labels!$B$2:$F$10000,3,FALSE), IFERROR(VLOOKUP($B1130,entity_labels_mc!$B$2:$F$10000,3,FALSE), ""))</f>
        <v>Faible taux</v>
      </c>
      <c r="E1130" t="str">
        <f>IFERROR(VLOOKUP($B1130,entity_labels!$B$2:$F$10000,4,FALSE), IFERROR(VLOOKUP($B1130,entity_labels_mc!$B$2:$F$10000,4,FALSE), ""))</f>
        <v>低料金</v>
      </c>
      <c r="F1130" t="str">
        <f>IFERROR(VLOOKUP($B1130,entity_labels!$B$2:$F$10000,5,FALSE), IFERROR(VLOOKUP($B1130,entity_labels_mc!$B$2:$F$10000,5,FALSE), ""))</f>
        <v>Niedrige Rate</v>
      </c>
      <c r="G1130" t="str">
        <f t="shared" si="17"/>
        <v>costReduction_lowRate=Niedrige Rate</v>
      </c>
    </row>
    <row r="1131" spans="1:7" x14ac:dyDescent="0.3">
      <c r="A1131" t="s">
        <v>4354</v>
      </c>
      <c r="B1131" t="str">
        <f>IFERROR(VLOOKUP($A1131,entity_labels_mc!$A$2:$F$10000,2,FALSE), "")</f>
        <v xml:space="preserve">Num Index </v>
      </c>
      <c r="C1131" t="str">
        <f>IFERROR(VLOOKUP($B1131,entity_labels!$B$2:$F$10000,2,FALSE), IFERROR(VLOOKUP($B1131,entity_labels_mc!$B$2:$F$10000,2,FALSE), ""))</f>
        <v>Num Índice</v>
      </c>
      <c r="D1131" t="str">
        <f>IFERROR(VLOOKUP($B1131,entity_labels!$B$2:$F$10000,3,FALSE), IFERROR(VLOOKUP($B1131,entity_labels_mc!$B$2:$F$10000,3,FALSE), ""))</f>
        <v>Num Index</v>
      </c>
      <c r="E1131" t="str">
        <f>IFERROR(VLOOKUP($B1131,entity_labels!$B$2:$F$10000,4,FALSE), IFERROR(VLOOKUP($B1131,entity_labels_mc!$B$2:$F$10000,4,FALSE), ""))</f>
        <v>Num インデックス</v>
      </c>
      <c r="F1131" t="str">
        <f>IFERROR(VLOOKUP($B1131,entity_labels!$B$2:$F$10000,5,FALSE), IFERROR(VLOOKUP($B1131,entity_labels_mc!$B$2:$F$10000,5,FALSE), ""))</f>
        <v>NUM-Index</v>
      </c>
      <c r="G1131" t="str">
        <f t="shared" si="17"/>
        <v>costReduction_numIndex=NUM-Index</v>
      </c>
    </row>
    <row r="1132" spans="1:7" x14ac:dyDescent="0.3">
      <c r="A1132" t="s">
        <v>4355</v>
      </c>
      <c r="B1132" t="str">
        <f>IFERROR(VLOOKUP($A1132,entity_labels_mc!$A$2:$F$10000,2,FALSE), "")</f>
        <v xml:space="preserve">Percent </v>
      </c>
      <c r="C1132" t="str">
        <f>IFERROR(VLOOKUP($B1132,entity_labels!$B$2:$F$10000,2,FALSE), IFERROR(VLOOKUP($B1132,entity_labels_mc!$B$2:$F$10000,2,FALSE), ""))</f>
        <v>Por ciento</v>
      </c>
      <c r="D1132" t="str">
        <f>IFERROR(VLOOKUP($B1132,entity_labels!$B$2:$F$10000,3,FALSE), IFERROR(VLOOKUP($B1132,entity_labels_mc!$B$2:$F$10000,3,FALSE), ""))</f>
        <v>Pour cent</v>
      </c>
      <c r="E1132" t="str">
        <f>IFERROR(VLOOKUP($B1132,entity_labels!$B$2:$F$10000,4,FALSE), IFERROR(VLOOKUP($B1132,entity_labels_mc!$B$2:$F$10000,4,FALSE), ""))</f>
        <v>パーセント</v>
      </c>
      <c r="F1132" t="str">
        <f>IFERROR(VLOOKUP($B1132,entity_labels!$B$2:$F$10000,5,FALSE), IFERROR(VLOOKUP($B1132,entity_labels_mc!$B$2:$F$10000,5,FALSE), ""))</f>
        <v>Prozent</v>
      </c>
      <c r="G1132" t="str">
        <f t="shared" si="17"/>
        <v>costReduction_percent=Prozent</v>
      </c>
    </row>
    <row r="1133" spans="1:7" x14ac:dyDescent="0.3">
      <c r="A1133" t="s">
        <v>4357</v>
      </c>
      <c r="B1133" t="str">
        <f>IFERROR(VLOOKUP($A1133,entity_labels_mc!$A$2:$F$10000,2,FALSE), "")</f>
        <v xml:space="preserve">Rate Adjustment </v>
      </c>
      <c r="C1133" t="str">
        <f>IFERROR(VLOOKUP($B1133,entity_labels!$B$2:$F$10000,2,FALSE), IFERROR(VLOOKUP($B1133,entity_labels_mc!$B$2:$F$10000,2,FALSE), ""))</f>
        <v>Ajuste de tarifa</v>
      </c>
      <c r="D1133" t="str">
        <f>IFERROR(VLOOKUP($B1133,entity_labels!$B$2:$F$10000,3,FALSE), IFERROR(VLOOKUP($B1133,entity_labels_mc!$B$2:$F$10000,3,FALSE), ""))</f>
        <v>Rajustement tarifaire</v>
      </c>
      <c r="E1133" t="str">
        <f>IFERROR(VLOOKUP($B1133,entity_labels!$B$2:$F$10000,4,FALSE), IFERROR(VLOOKUP($B1133,entity_labels_mc!$B$2:$F$10000,4,FALSE), ""))</f>
        <v>レートの調整</v>
      </c>
      <c r="F1133" t="str">
        <f>IFERROR(VLOOKUP($B1133,entity_labels!$B$2:$F$10000,5,FALSE), IFERROR(VLOOKUP($B1133,entity_labels_mc!$B$2:$F$10000,5,FALSE), ""))</f>
        <v>Anpassung</v>
      </c>
      <c r="G1133" t="str">
        <f t="shared" si="17"/>
        <v>costReduction_rateAdjustment=Anpassung</v>
      </c>
    </row>
    <row r="1134" spans="1:7" x14ac:dyDescent="0.3">
      <c r="A1134" t="s">
        <v>4359</v>
      </c>
      <c r="B1134" t="str">
        <f>IFERROR(VLOOKUP($A1134,entity_labels_mc!$A$2:$F$10000,2,FALSE), "")</f>
        <v xml:space="preserve">Rate Or Amount </v>
      </c>
      <c r="C1134" t="str">
        <f>IFERROR(VLOOKUP($B1134,entity_labels!$B$2:$F$10000,2,FALSE), IFERROR(VLOOKUP($B1134,entity_labels_mc!$B$2:$F$10000,2,FALSE), ""))</f>
        <v>Tipo o importe</v>
      </c>
      <c r="D1134" t="str">
        <f>IFERROR(VLOOKUP($B1134,entity_labels!$B$2:$F$10000,3,FALSE), IFERROR(VLOOKUP($B1134,entity_labels_mc!$B$2:$F$10000,3,FALSE), ""))</f>
        <v>Taux ou montant</v>
      </c>
      <c r="E1134" t="str">
        <f>IFERROR(VLOOKUP($B1134,entity_labels!$B$2:$F$10000,4,FALSE), IFERROR(VLOOKUP($B1134,entity_labels_mc!$B$2:$F$10000,4,FALSE), ""))</f>
        <v>率または金額</v>
      </c>
      <c r="F1134" t="str">
        <f>IFERROR(VLOOKUP($B1134,entity_labels!$B$2:$F$10000,5,FALSE), IFERROR(VLOOKUP($B1134,entity_labels_mc!$B$2:$F$10000,5,FALSE), ""))</f>
        <v>Zeitmaß bzw. die Höhe</v>
      </c>
      <c r="G1134" t="str">
        <f t="shared" si="17"/>
        <v>costReduction_rateOrAmount=Zeitmaß bzw. die Höhe</v>
      </c>
    </row>
    <row r="1135" spans="1:7" x14ac:dyDescent="0.3">
      <c r="A1135" t="s">
        <v>31564</v>
      </c>
      <c r="B1135" t="str">
        <f>IFERROR(VLOOKUP($A1135,entity_labels_mc!$A$2:$F$10000,2,FALSE), "")</f>
        <v xml:space="preserve">Soft Deleted On </v>
      </c>
      <c r="C1135" t="str">
        <f>IFERROR(VLOOKUP($B1135,entity_labels!$B$2:$F$10000,2,FALSE), IFERROR(VLOOKUP($B1135,entity_labels_mc!$B$2:$F$10000,2,FALSE), ""))</f>
        <v>Suave En Suprimido</v>
      </c>
      <c r="D1135" t="str">
        <f>IFERROR(VLOOKUP($B1135,entity_labels!$B$2:$F$10000,3,FALSE), IFERROR(VLOOKUP($B1135,entity_labels_mc!$B$2:$F$10000,3,FALSE), ""))</f>
        <v>Doux Annulée le</v>
      </c>
      <c r="E1135" t="str">
        <f>IFERROR(VLOOKUP($B1135,entity_labels!$B$2:$F$10000,4,FALSE), IFERROR(VLOOKUP($B1135,entity_labels_mc!$B$2:$F$10000,4,FALSE), ""))</f>
        <v>ソフト削除で</v>
      </c>
      <c r="F1135" t="str">
        <f>IFERROR(VLOOKUP($B1135,entity_labels!$B$2:$F$10000,5,FALSE), IFERROR(VLOOKUP($B1135,entity_labels_mc!$B$2:$F$10000,5,FALSE), ""))</f>
        <v>Soft Deleted On</v>
      </c>
      <c r="G1135" t="str">
        <f t="shared" si="17"/>
        <v>costReduction_softDeletedOn=Soft Deleted On</v>
      </c>
    </row>
    <row r="1136" spans="1:7" x14ac:dyDescent="0.3">
      <c r="A1136" t="s">
        <v>4361</v>
      </c>
      <c r="B1136" t="str">
        <f>IFERROR(VLOOKUP($A1136,entity_labels_mc!$A$2:$F$10000,2,FALSE), "")</f>
        <v xml:space="preserve">Structure </v>
      </c>
      <c r="C1136" t="str">
        <f>IFERROR(VLOOKUP($B1136,entity_labels!$B$2:$F$10000,2,FALSE), IFERROR(VLOOKUP($B1136,entity_labels_mc!$B$2:$F$10000,2,FALSE), ""))</f>
        <v>Estructura</v>
      </c>
      <c r="D1136" t="str">
        <f>IFERROR(VLOOKUP($B1136,entity_labels!$B$2:$F$10000,3,FALSE), IFERROR(VLOOKUP($B1136,entity_labels_mc!$B$2:$F$10000,3,FALSE), ""))</f>
        <v>Structure</v>
      </c>
      <c r="E1136" t="str">
        <f>IFERROR(VLOOKUP($B1136,entity_labels!$B$2:$F$10000,4,FALSE), IFERROR(VLOOKUP($B1136,entity_labels_mc!$B$2:$F$10000,4,FALSE), ""))</f>
        <v>構造</v>
      </c>
      <c r="F1136" t="str">
        <f>IFERROR(VLOOKUP($B1136,entity_labels!$B$2:$F$10000,5,FALSE), IFERROR(VLOOKUP($B1136,entity_labels_mc!$B$2:$F$10000,5,FALSE), ""))</f>
        <v>Struktur</v>
      </c>
      <c r="G1136" t="str">
        <f t="shared" si="17"/>
        <v>costReduction_structure=Struktur</v>
      </c>
    </row>
    <row r="1137" spans="1:7" x14ac:dyDescent="0.3">
      <c r="A1137" t="s">
        <v>4362</v>
      </c>
      <c r="B1137" t="str">
        <f>IFERROR(VLOOKUP($A1137,entity_labels_mc!$A$2:$F$10000,2,FALSE), "")</f>
        <v xml:space="preserve">Subsidy Amt Without Int Waiver </v>
      </c>
      <c r="C1137" t="str">
        <f>IFERROR(VLOOKUP($B1137,entity_labels!$B$2:$F$10000,2,FALSE), IFERROR(VLOOKUP($B1137,entity_labels_mc!$B$2:$F$10000,2,FALSE), ""))</f>
        <v>Amt subsidio sin renuncia Int</v>
      </c>
      <c r="D1137" t="str">
        <f>IFERROR(VLOOKUP($B1137,entity_labels!$B$2:$F$10000,3,FALSE), IFERROR(VLOOKUP($B1137,entity_labels_mc!$B$2:$F$10000,3,FALSE), ""))</f>
        <v>Amt de subvention sans renonciation Int</v>
      </c>
      <c r="E1137" t="str">
        <f>IFERROR(VLOOKUP($B1137,entity_labels!$B$2:$F$10000,4,FALSE), IFERROR(VLOOKUP($B1137,entity_labels_mc!$B$2:$F$10000,4,FALSE), ""))</f>
        <v>Int 放棄せずに補助金の Amt</v>
      </c>
      <c r="F1137" t="str">
        <f>IFERROR(VLOOKUP($B1137,entity_labels!$B$2:$F$10000,5,FALSE), IFERROR(VLOOKUP($B1137,entity_labels_mc!$B$2:$F$10000,5,FALSE), ""))</f>
        <v>Subvention Amt ohne Int Verzicht auf</v>
      </c>
      <c r="G1137" t="str">
        <f t="shared" si="17"/>
        <v>costReduction_subsidyAmtWithoutIntWaiver=Subvention Amt ohne Int Verzicht auf</v>
      </c>
    </row>
    <row r="1138" spans="1:7" x14ac:dyDescent="0.3">
      <c r="A1138" t="s">
        <v>4364</v>
      </c>
      <c r="B1138" t="str">
        <f>IFERROR(VLOOKUP($A1138,entity_labels_mc!$A$2:$F$10000,2,FALSE), "")</f>
        <v xml:space="preserve">Subsidy Limit Reached </v>
      </c>
      <c r="C1138" t="str">
        <f>IFERROR(VLOOKUP($B1138,entity_labels!$B$2:$F$10000,2,FALSE), IFERROR(VLOOKUP($B1138,entity_labels_mc!$B$2:$F$10000,2,FALSE), ""))</f>
        <v>Subsidio límite alcanzado</v>
      </c>
      <c r="D1138" t="str">
        <f>IFERROR(VLOOKUP($B1138,entity_labels!$B$2:$F$10000,3,FALSE), IFERROR(VLOOKUP($B1138,entity_labels_mc!$B$2:$F$10000,3,FALSE), ""))</f>
        <v>Subvention limite atteinte</v>
      </c>
      <c r="E1138" t="str">
        <f>IFERROR(VLOOKUP($B1138,entity_labels!$B$2:$F$10000,4,FALSE), IFERROR(VLOOKUP($B1138,entity_labels_mc!$B$2:$F$10000,4,FALSE), ""))</f>
        <v>助成限度額に達した</v>
      </c>
      <c r="F1138" t="str">
        <f>IFERROR(VLOOKUP($B1138,entity_labels!$B$2:$F$10000,5,FALSE), IFERROR(VLOOKUP($B1138,entity_labels_mc!$B$2:$F$10000,5,FALSE), ""))</f>
        <v>Subvention-Limit erreicht</v>
      </c>
      <c r="G1138" t="str">
        <f t="shared" si="17"/>
        <v>costReduction_subsidyLimitReached=Subvention-Limit erreicht</v>
      </c>
    </row>
    <row r="1139" spans="1:7" x14ac:dyDescent="0.3">
      <c r="A1139" t="s">
        <v>4366</v>
      </c>
      <c r="B1139" t="str">
        <f>IFERROR(VLOOKUP($A1139,entity_labels_mc!$A$2:$F$10000,2,FALSE), "")</f>
        <v xml:space="preserve">Waiver Of Interest </v>
      </c>
      <c r="C1139" t="str">
        <f>IFERROR(VLOOKUP($B1139,entity_labels!$B$2:$F$10000,2,FALSE), IFERROR(VLOOKUP($B1139,entity_labels_mc!$B$2:$F$10000,2,FALSE), ""))</f>
        <v>Renuncia de interés</v>
      </c>
      <c r="D1139" t="str">
        <f>IFERROR(VLOOKUP($B1139,entity_labels!$B$2:$F$10000,3,FALSE), IFERROR(VLOOKUP($B1139,entity_labels_mc!$B$2:$F$10000,3,FALSE), ""))</f>
        <v>Renonciation d'intérêt</v>
      </c>
      <c r="E1139" t="str">
        <f>IFERROR(VLOOKUP($B1139,entity_labels!$B$2:$F$10000,4,FALSE), IFERROR(VLOOKUP($B1139,entity_labels_mc!$B$2:$F$10000,4,FALSE), ""))</f>
        <v>興味の放棄</v>
      </c>
      <c r="F1139" t="str">
        <f>IFERROR(VLOOKUP($B1139,entity_labels!$B$2:$F$10000,5,FALSE), IFERROR(VLOOKUP($B1139,entity_labels_mc!$B$2:$F$10000,5,FALSE), ""))</f>
        <v>Verzicht auf Zinsen</v>
      </c>
      <c r="G1139" t="str">
        <f t="shared" si="17"/>
        <v>costReduction_waiverOfInterest=Verzicht auf Zinsen</v>
      </c>
    </row>
    <row r="1140" spans="1:7" x14ac:dyDescent="0.3">
      <c r="A1140" t="s">
        <v>4368</v>
      </c>
      <c r="B1140" t="str">
        <f>IFERROR(VLOOKUP($A1140,entity_labels_mc!$A$2:$F$10000,2,FALSE), "")</f>
        <v xml:space="preserve">Waiver Of Interest End Date </v>
      </c>
      <c r="C1140" t="str">
        <f>IFERROR(VLOOKUP($B1140,entity_labels!$B$2:$F$10000,2,FALSE), IFERROR(VLOOKUP($B1140,entity_labels_mc!$B$2:$F$10000,2,FALSE), ""))</f>
        <v>Suspensión de la fecha de finalización de interés</v>
      </c>
      <c r="D1140" t="str">
        <f>IFERROR(VLOOKUP($B1140,entity_labels!$B$2:$F$10000,3,FALSE), IFERROR(VLOOKUP($B1140,entity_labels_mc!$B$2:$F$10000,3,FALSE), ""))</f>
        <v>Renonciation de Date de fin des intérêts</v>
      </c>
      <c r="E1140" t="str">
        <f>IFERROR(VLOOKUP($B1140,entity_labels!$B$2:$F$10000,4,FALSE), IFERROR(VLOOKUP($B1140,entity_labels_mc!$B$2:$F$10000,4,FALSE), ""))</f>
        <v>最後の利息支払日の放棄</v>
      </c>
      <c r="F1140" t="str">
        <f>IFERROR(VLOOKUP($B1140,entity_labels!$B$2:$F$10000,5,FALSE), IFERROR(VLOOKUP($B1140,entity_labels_mc!$B$2:$F$10000,5,FALSE), ""))</f>
        <v>Verzicht auf Zinsen-Enddatum</v>
      </c>
      <c r="G1140" t="str">
        <f t="shared" si="17"/>
        <v>costReduction_waiverOfInterestEndDate=Verzicht auf Zinsen-Enddatum</v>
      </c>
    </row>
    <row r="1141" spans="1:7" x14ac:dyDescent="0.3">
      <c r="A1141" t="s">
        <v>4370</v>
      </c>
      <c r="B1141" t="str">
        <f>IFERROR(VLOOKUP($A1141,entity_labels_mc!$A$2:$F$10000,2,FALSE), "")</f>
        <v xml:space="preserve">Waiver Of Payments </v>
      </c>
      <c r="C1141" t="str">
        <f>IFERROR(VLOOKUP($B1141,entity_labels!$B$2:$F$10000,2,FALSE), IFERROR(VLOOKUP($B1141,entity_labels_mc!$B$2:$F$10000,2,FALSE), ""))</f>
        <v>Exención de pagos</v>
      </c>
      <c r="D1141" t="str">
        <f>IFERROR(VLOOKUP($B1141,entity_labels!$B$2:$F$10000,3,FALSE), IFERROR(VLOOKUP($B1141,entity_labels_mc!$B$2:$F$10000,3,FALSE), ""))</f>
        <v>Renonciation des paiements</v>
      </c>
      <c r="E1141" t="str">
        <f>IFERROR(VLOOKUP($B1141,entity_labels!$B$2:$F$10000,4,FALSE), IFERROR(VLOOKUP($B1141,entity_labels_mc!$B$2:$F$10000,4,FALSE), ""))</f>
        <v>支払いの免除</v>
      </c>
      <c r="F1141" t="str">
        <f>IFERROR(VLOOKUP($B1141,entity_labels!$B$2:$F$10000,5,FALSE), IFERROR(VLOOKUP($B1141,entity_labels_mc!$B$2:$F$10000,5,FALSE), ""))</f>
        <v>Verzicht auf Zahlungen</v>
      </c>
      <c r="G1141" t="str">
        <f t="shared" si="17"/>
        <v>costReduction_waiverOfPayments=Verzicht auf Zahlungen</v>
      </c>
    </row>
    <row r="1142" spans="1:7" x14ac:dyDescent="0.3">
      <c r="A1142" t="s">
        <v>4372</v>
      </c>
      <c r="B1142" t="str">
        <f>IFERROR(VLOOKUP($A1142,entity_labels_mc!$A$2:$F$10000,2,FALSE), "")</f>
        <v xml:space="preserve">Waiver Of Payments End Date </v>
      </c>
      <c r="C1142" t="str">
        <f>IFERROR(VLOOKUP($B1142,entity_labels!$B$2:$F$10000,2,FALSE), IFERROR(VLOOKUP($B1142,entity_labels_mc!$B$2:$F$10000,2,FALSE), ""))</f>
        <v>Exención de pagos fecha de finalización</v>
      </c>
      <c r="D1142" t="str">
        <f>IFERROR(VLOOKUP($B1142,entity_labels!$B$2:$F$10000,3,FALSE), IFERROR(VLOOKUP($B1142,entity_labels_mc!$B$2:$F$10000,3,FALSE), ""))</f>
        <v>Renonciation de Date de fin des paiements</v>
      </c>
      <c r="E1142" t="str">
        <f>IFERROR(VLOOKUP($B1142,entity_labels!$B$2:$F$10000,4,FALSE), IFERROR(VLOOKUP($B1142,entity_labels_mc!$B$2:$F$10000,4,FALSE), ""))</f>
        <v>支払い終了日の放棄</v>
      </c>
      <c r="F1142" t="str">
        <f>IFERROR(VLOOKUP($B1142,entity_labels!$B$2:$F$10000,5,FALSE), IFERROR(VLOOKUP($B1142,entity_labels_mc!$B$2:$F$10000,5,FALSE), ""))</f>
        <v>Verzicht auf Zahlungen Enddatum</v>
      </c>
      <c r="G1142" t="str">
        <f t="shared" si="17"/>
        <v>costReduction_waiverOfPaymentsEndDate=Verzicht auf Zahlungen Enddatum</v>
      </c>
    </row>
    <row r="1143" spans="1:7" x14ac:dyDescent="0.3">
      <c r="A1143" t="s">
        <v>4374</v>
      </c>
      <c r="B1143" t="str">
        <f>IFERROR(VLOOKUP($A1143,entity_labels_mc!$A$2:$F$10000,2,FALSE), "")</f>
        <v xml:space="preserve">Who Owns </v>
      </c>
      <c r="C1143" t="str">
        <f>IFERROR(VLOOKUP($B1143,entity_labels!$B$2:$F$10000,2,FALSE), IFERROR(VLOOKUP($B1143,entity_labels_mc!$B$2:$F$10000,2,FALSE), ""))</f>
        <v>¿De quién es</v>
      </c>
      <c r="D1143" t="str">
        <f>IFERROR(VLOOKUP($B1143,entity_labels!$B$2:$F$10000,3,FALSE), IFERROR(VLOOKUP($B1143,entity_labels_mc!$B$2:$F$10000,3,FALSE), ""))</f>
        <v>Qui est propriétaire</v>
      </c>
      <c r="E1143" t="str">
        <f>IFERROR(VLOOKUP($B1143,entity_labels!$B$2:$F$10000,4,FALSE), IFERROR(VLOOKUP($B1143,entity_labels_mc!$B$2:$F$10000,4,FALSE), ""))</f>
        <v>所有しています。</v>
      </c>
      <c r="F1143" t="str">
        <f>IFERROR(VLOOKUP($B1143,entity_labels!$B$2:$F$10000,5,FALSE), IFERROR(VLOOKUP($B1143,entity_labels_mc!$B$2:$F$10000,5,FALSE), ""))</f>
        <v>Wem gehört</v>
      </c>
      <c r="G1143" t="str">
        <f t="shared" si="17"/>
        <v>costReduction_whoOwns=Wem gehört</v>
      </c>
    </row>
    <row r="1144" spans="1:7" x14ac:dyDescent="0.3">
      <c r="A1144" t="s">
        <v>4376</v>
      </c>
      <c r="B1144" t="str">
        <f>IFERROR(VLOOKUP($A1144,entity_labels_mc!$A$2:$F$10000,2,FALSE), "")</f>
        <v xml:space="preserve">Contract Number </v>
      </c>
      <c r="C1144" t="str">
        <f>IFERROR(VLOOKUP($B1144,entity_labels!$B$2:$F$10000,2,FALSE), IFERROR(VLOOKUP($B1144,entity_labels_mc!$B$2:$F$10000,2,FALSE), ""))</f>
        <v>Número de contrato</v>
      </c>
      <c r="D1144" t="str">
        <f>IFERROR(VLOOKUP($B1144,entity_labels!$B$2:$F$10000,3,FALSE), IFERROR(VLOOKUP($B1144,entity_labels_mc!$B$2:$F$10000,3,FALSE), ""))</f>
        <v>Numéro de contrat</v>
      </c>
      <c r="E1144" t="str">
        <f>IFERROR(VLOOKUP($B1144,entity_labels!$B$2:$F$10000,4,FALSE), IFERROR(VLOOKUP($B1144,entity_labels_mc!$B$2:$F$10000,4,FALSE), ""))</f>
        <v>契約番号</v>
      </c>
      <c r="F1144" t="str">
        <f>IFERROR(VLOOKUP($B1144,entity_labels!$B$2:$F$10000,5,FALSE), IFERROR(VLOOKUP($B1144,entity_labels_mc!$B$2:$F$10000,5,FALSE), ""))</f>
        <v>Vertragsnummer</v>
      </c>
      <c r="G1144" t="str">
        <f t="shared" si="17"/>
        <v>cost_contractNumber=Vertragsnummer</v>
      </c>
    </row>
    <row r="1145" spans="1:7" x14ac:dyDescent="0.3">
      <c r="A1145" t="s">
        <v>4377</v>
      </c>
      <c r="B1145" t="str">
        <f>IFERROR(VLOOKUP($A1145,entity_labels_mc!$A$2:$F$10000,2,FALSE), "")</f>
        <v xml:space="preserve">Cost Amt </v>
      </c>
      <c r="C1145" t="str">
        <f>IFERROR(VLOOKUP($B1145,entity_labels!$B$2:$F$10000,2,FALSE), IFERROR(VLOOKUP($B1145,entity_labels_mc!$B$2:$F$10000,2,FALSE), ""))</f>
        <v>Costo Amt</v>
      </c>
      <c r="D1145" t="str">
        <f>IFERROR(VLOOKUP($B1145,entity_labels!$B$2:$F$10000,3,FALSE), IFERROR(VLOOKUP($B1145,entity_labels_mc!$B$2:$F$10000,3,FALSE), ""))</f>
        <v>Coût Amt</v>
      </c>
      <c r="E1145" t="str">
        <f>IFERROR(VLOOKUP($B1145,entity_labels!$B$2:$F$10000,4,FALSE), IFERROR(VLOOKUP($B1145,entity_labels_mc!$B$2:$F$10000,4,FALSE), ""))</f>
        <v>Amt をコストします。</v>
      </c>
      <c r="F1145" t="str">
        <f>IFERROR(VLOOKUP($B1145,entity_labels!$B$2:$F$10000,5,FALSE), IFERROR(VLOOKUP($B1145,entity_labels_mc!$B$2:$F$10000,5,FALSE), ""))</f>
        <v>Amt Kosten</v>
      </c>
      <c r="G1145" t="str">
        <f t="shared" si="17"/>
        <v>cost_costAmt=Amt Kosten</v>
      </c>
    </row>
    <row r="1146" spans="1:7" x14ac:dyDescent="0.3">
      <c r="A1146" t="s">
        <v>4379</v>
      </c>
      <c r="B1146" t="str">
        <f>IFERROR(VLOOKUP($A1146,entity_labels_mc!$A$2:$F$10000,2,FALSE), "")</f>
        <v xml:space="preserve">Cost Distribution </v>
      </c>
      <c r="C1146" t="str">
        <f>IFERROR(VLOOKUP($B1146,entity_labels!$B$2:$F$10000,2,FALSE), IFERROR(VLOOKUP($B1146,entity_labels_mc!$B$2:$F$10000,2,FALSE), ""))</f>
        <v>Costo de distribución</v>
      </c>
      <c r="D1146" t="str">
        <f>IFERROR(VLOOKUP($B1146,entity_labels!$B$2:$F$10000,3,FALSE), IFERROR(VLOOKUP($B1146,entity_labels_mc!$B$2:$F$10000,3,FALSE), ""))</f>
        <v>Coût de Distribution</v>
      </c>
      <c r="E1146" t="str">
        <f>IFERROR(VLOOKUP($B1146,entity_labels!$B$2:$F$10000,4,FALSE), IFERROR(VLOOKUP($B1146,entity_labels_mc!$B$2:$F$10000,4,FALSE), ""))</f>
        <v>コスト分布</v>
      </c>
      <c r="F1146" t="str">
        <f>IFERROR(VLOOKUP($B1146,entity_labels!$B$2:$F$10000,5,FALSE), IFERROR(VLOOKUP($B1146,entity_labels_mc!$B$2:$F$10000,5,FALSE), ""))</f>
        <v>Kostenverteilung</v>
      </c>
      <c r="G1146" t="str">
        <f t="shared" si="17"/>
        <v>cost_costDistribution=Kostenverteilung</v>
      </c>
    </row>
    <row r="1147" spans="1:7" x14ac:dyDescent="0.3">
      <c r="A1147" t="s">
        <v>4380</v>
      </c>
      <c r="B1147" t="str">
        <f>IFERROR(VLOOKUP($A1147,entity_labels_mc!$A$2:$F$10000,2,FALSE), "")</f>
        <v xml:space="preserve">Cost Ref Id </v>
      </c>
      <c r="C1147" t="str">
        <f>IFERROR(VLOOKUP($B1147,entity_labels!$B$2:$F$10000,2,FALSE), IFERROR(VLOOKUP($B1147,entity_labels_mc!$B$2:$F$10000,2,FALSE), ""))</f>
        <v>Costo Ref Id</v>
      </c>
      <c r="D1147" t="str">
        <f>IFERROR(VLOOKUP($B1147,entity_labels!$B$2:$F$10000,3,FALSE), IFERROR(VLOOKUP($B1147,entity_labels_mc!$B$2:$F$10000,3,FALSE), ""))</f>
        <v>Coût Ref Id</v>
      </c>
      <c r="E1147" t="str">
        <f>IFERROR(VLOOKUP($B1147,entity_labels!$B$2:$F$10000,4,FALSE), IFERROR(VLOOKUP($B1147,entity_labels_mc!$B$2:$F$10000,4,FALSE), ""))</f>
        <v>コスト Ref Id</v>
      </c>
      <c r="F1147" t="str">
        <f>IFERROR(VLOOKUP($B1147,entity_labels!$B$2:$F$10000,5,FALSE), IFERROR(VLOOKUP($B1147,entity_labels_mc!$B$2:$F$10000,5,FALSE), ""))</f>
        <v>Kosten Ref-Id</v>
      </c>
      <c r="G1147" t="str">
        <f t="shared" si="17"/>
        <v>cost_costRefId=Kosten Ref-Id</v>
      </c>
    </row>
    <row r="1148" spans="1:7" x14ac:dyDescent="0.3">
      <c r="A1148" t="s">
        <v>4382</v>
      </c>
      <c r="B1148" t="str">
        <f>IFERROR(VLOOKUP($A1148,entity_labels_mc!$A$2:$F$10000,2,FALSE), "")</f>
        <v xml:space="preserve">Disclose Flag </v>
      </c>
      <c r="C1148" t="str">
        <f>IFERROR(VLOOKUP($B1148,entity_labels!$B$2:$F$10000,2,FALSE), IFERROR(VLOOKUP($B1148,entity_labels_mc!$B$2:$F$10000,2,FALSE), ""))</f>
        <v>Divulgar la bandera</v>
      </c>
      <c r="D1148" t="str">
        <f>IFERROR(VLOOKUP($B1148,entity_labels!$B$2:$F$10000,3,FALSE), IFERROR(VLOOKUP($B1148,entity_labels_mc!$B$2:$F$10000,3,FALSE), ""))</f>
        <v>Drapeau de divulguer</v>
      </c>
      <c r="E1148" t="str">
        <f>IFERROR(VLOOKUP($B1148,entity_labels!$B$2:$F$10000,4,FALSE), IFERROR(VLOOKUP($B1148,entity_labels_mc!$B$2:$F$10000,4,FALSE), ""))</f>
        <v>フラグを開示します。</v>
      </c>
      <c r="F1148" t="str">
        <f>IFERROR(VLOOKUP($B1148,entity_labels!$B$2:$F$10000,5,FALSE), IFERROR(VLOOKUP($B1148,entity_labels_mc!$B$2:$F$10000,5,FALSE), ""))</f>
        <v>Offen Flagge</v>
      </c>
      <c r="G1148" t="str">
        <f t="shared" si="17"/>
        <v>cost_discloseFlag=Offen Flagge</v>
      </c>
    </row>
    <row r="1149" spans="1:7" x14ac:dyDescent="0.3">
      <c r="A1149" t="s">
        <v>4384</v>
      </c>
      <c r="B1149" t="str">
        <f>IFERROR(VLOOKUP($A1149,entity_labels_mc!$A$2:$F$10000,2,FALSE), "")</f>
        <v xml:space="preserve">External Ref Id </v>
      </c>
      <c r="C1149" t="str">
        <f>IFERROR(VLOOKUP($B1149,entity_labels!$B$2:$F$10000,2,FALSE), IFERROR(VLOOKUP($B1149,entity_labels_mc!$B$2:$F$10000,2,FALSE), ""))</f>
        <v>Id de referencia externa</v>
      </c>
      <c r="D1149" t="str">
        <f>IFERROR(VLOOKUP($B1149,entity_labels!$B$2:$F$10000,3,FALSE), IFERROR(VLOOKUP($B1149,entity_labels_mc!$B$2:$F$10000,3,FALSE), ""))</f>
        <v>Id de référence externe</v>
      </c>
      <c r="E1149" t="str">
        <f>IFERROR(VLOOKUP($B1149,entity_labels!$B$2:$F$10000,4,FALSE), IFERROR(VLOOKUP($B1149,entity_labels_mc!$B$2:$F$10000,4,FALSE), ""))</f>
        <v>外部 Ref Id</v>
      </c>
      <c r="F1149" t="str">
        <f>IFERROR(VLOOKUP($B1149,entity_labels!$B$2:$F$10000,5,FALSE), IFERROR(VLOOKUP($B1149,entity_labels_mc!$B$2:$F$10000,5,FALSE), ""))</f>
        <v>Externe Ref-Id</v>
      </c>
      <c r="G1149" t="str">
        <f t="shared" si="17"/>
        <v>cost_externalRefId=Externe Ref-Id</v>
      </c>
    </row>
    <row r="1150" spans="1:7" x14ac:dyDescent="0.3">
      <c r="A1150" t="s">
        <v>4385</v>
      </c>
      <c r="B1150" t="str">
        <f>IFERROR(VLOOKUP($A1150,entity_labels_mc!$A$2:$F$10000,2,FALSE), "")</f>
        <v xml:space="preserve">Extr Term Quote Id </v>
      </c>
      <c r="C1150" t="str">
        <f>IFERROR(VLOOKUP($B1150,entity_labels!$B$2:$F$10000,2,FALSE), IFERROR(VLOOKUP($B1150,entity_labels_mc!$B$2:$F$10000,2,FALSE), ""))</f>
        <v>Término extr cita Id</v>
      </c>
      <c r="D1150" t="str">
        <f>IFERROR(VLOOKUP($B1150,entity_labels!$B$2:$F$10000,3,FALSE), IFERROR(VLOOKUP($B1150,entity_labels_mc!$B$2:$F$10000,3,FALSE), ""))</f>
        <v>Extr terme citation Id</v>
      </c>
      <c r="E1150" t="str">
        <f>IFERROR(VLOOKUP($B1150,entity_labels!$B$2:$F$10000,4,FALSE), IFERROR(VLOOKUP($B1150,entity_labels_mc!$B$2:$F$10000,4,FALSE), ""))</f>
        <v>バキューム用語見積もり Id</v>
      </c>
      <c r="F1150" t="str">
        <f>IFERROR(VLOOKUP($B1150,entity_labels!$B$2:$F$10000,5,FALSE), IFERROR(VLOOKUP($B1150,entity_labels_mc!$B$2:$F$10000,5,FALSE), ""))</f>
        <v>Extr Begriff Quote Id</v>
      </c>
      <c r="G1150" t="str">
        <f t="shared" si="17"/>
        <v>cost_extrTermQuoteId=Extr Begriff Quote Id</v>
      </c>
    </row>
    <row r="1151" spans="1:7" x14ac:dyDescent="0.3">
      <c r="A1151" t="s">
        <v>4387</v>
      </c>
      <c r="B1151" t="str">
        <f>IFERROR(VLOOKUP($A1151,entity_labels_mc!$A$2:$F$10000,2,FALSE), "")</f>
        <v xml:space="preserve">Internal Cost Id </v>
      </c>
      <c r="C1151" t="str">
        <f>IFERROR(VLOOKUP($B1151,entity_labels!$B$2:$F$10000,2,FALSE), IFERROR(VLOOKUP($B1151,entity_labels_mc!$B$2:$F$10000,2,FALSE), ""))</f>
        <v>Id costo interno</v>
      </c>
      <c r="D1151" t="str">
        <f>IFERROR(VLOOKUP($B1151,entity_labels!$B$2:$F$10000,3,FALSE), IFERROR(VLOOKUP($B1151,entity_labels_mc!$B$2:$F$10000,3,FALSE), ""))</f>
        <v>Id coût interne</v>
      </c>
      <c r="E1151" t="str">
        <f>IFERROR(VLOOKUP($B1151,entity_labels!$B$2:$F$10000,4,FALSE), IFERROR(VLOOKUP($B1151,entity_labels_mc!$B$2:$F$10000,4,FALSE), ""))</f>
        <v>内部コスト Id</v>
      </c>
      <c r="F1151" t="str">
        <f>IFERROR(VLOOKUP($B1151,entity_labels!$B$2:$F$10000,5,FALSE), IFERROR(VLOOKUP($B1151,entity_labels_mc!$B$2:$F$10000,5,FALSE), ""))</f>
        <v>Interne Kosten-Id</v>
      </c>
      <c r="G1151" t="str">
        <f t="shared" si="17"/>
        <v>cost_internalCostId=Interne Kosten-Id</v>
      </c>
    </row>
    <row r="1152" spans="1:7" x14ac:dyDescent="0.3">
      <c r="A1152" t="s">
        <v>4389</v>
      </c>
      <c r="B1152" t="str">
        <f>IFERROR(VLOOKUP($A1152,entity_labels_mc!$A$2:$F$10000,2,FALSE), "")</f>
        <v xml:space="preserve">Manual Allocation Specified </v>
      </c>
      <c r="C1152" t="str">
        <f>IFERROR(VLOOKUP($B1152,entity_labels!$B$2:$F$10000,2,FALSE), IFERROR(VLOOKUP($B1152,entity_labels_mc!$B$2:$F$10000,2,FALSE), ""))</f>
        <v>Asignación manual especificado</v>
      </c>
      <c r="D1152" t="str">
        <f>IFERROR(VLOOKUP($B1152,entity_labels!$B$2:$F$10000,3,FALSE), IFERROR(VLOOKUP($B1152,entity_labels_mc!$B$2:$F$10000,3,FALSE), ""))</f>
        <v>Affectation manuelle spécifiée</v>
      </c>
      <c r="E1152" t="str">
        <f>IFERROR(VLOOKUP($B1152,entity_labels!$B$2:$F$10000,4,FALSE), IFERROR(VLOOKUP($B1152,entity_labels_mc!$B$2:$F$10000,4,FALSE), ""))</f>
        <v>指定された手動割り当て</v>
      </c>
      <c r="F1152" t="str">
        <f>IFERROR(VLOOKUP($B1152,entity_labels!$B$2:$F$10000,5,FALSE), IFERROR(VLOOKUP($B1152,entity_labels_mc!$B$2:$F$10000,5,FALSE), ""))</f>
        <v>Manuelle Zuweisung angegeben</v>
      </c>
      <c r="G1152" t="str">
        <f t="shared" si="17"/>
        <v>cost_manualAllocationSpecified=Manuelle Zuweisung angegeben</v>
      </c>
    </row>
    <row r="1153" spans="1:7" x14ac:dyDescent="0.3">
      <c r="A1153" t="s">
        <v>4391</v>
      </c>
      <c r="B1153" t="str">
        <f>IFERROR(VLOOKUP($A1153,entity_labels_mc!$A$2:$F$10000,2,FALSE), "")</f>
        <v xml:space="preserve">Num Index </v>
      </c>
      <c r="C1153" t="str">
        <f>IFERROR(VLOOKUP($B1153,entity_labels!$B$2:$F$10000,2,FALSE), IFERROR(VLOOKUP($B1153,entity_labels_mc!$B$2:$F$10000,2,FALSE), ""))</f>
        <v>Num Índice</v>
      </c>
      <c r="D1153" t="str">
        <f>IFERROR(VLOOKUP($B1153,entity_labels!$B$2:$F$10000,3,FALSE), IFERROR(VLOOKUP($B1153,entity_labels_mc!$B$2:$F$10000,3,FALSE), ""))</f>
        <v>Num Index</v>
      </c>
      <c r="E1153" t="str">
        <f>IFERROR(VLOOKUP($B1153,entity_labels!$B$2:$F$10000,4,FALSE), IFERROR(VLOOKUP($B1153,entity_labels_mc!$B$2:$F$10000,4,FALSE), ""))</f>
        <v>Num インデックス</v>
      </c>
      <c r="F1153" t="str">
        <f>IFERROR(VLOOKUP($B1153,entity_labels!$B$2:$F$10000,5,FALSE), IFERROR(VLOOKUP($B1153,entity_labels_mc!$B$2:$F$10000,5,FALSE), ""))</f>
        <v>NUM-Index</v>
      </c>
      <c r="G1153" t="str">
        <f t="shared" si="17"/>
        <v>cost_numIndex=NUM-Index</v>
      </c>
    </row>
    <row r="1154" spans="1:7" x14ac:dyDescent="0.3">
      <c r="A1154" t="s">
        <v>4392</v>
      </c>
      <c r="B1154" t="str">
        <f>IFERROR(VLOOKUP($A1154,entity_labels_mc!$A$2:$F$10000,2,FALSE), "")</f>
        <v xml:space="preserve">Okl Cimv Id </v>
      </c>
      <c r="C1154" t="str">
        <f>IFERROR(VLOOKUP($B1154,entity_labels!$B$2:$F$10000,2,FALSE), IFERROR(VLOOKUP($B1154,entity_labels_mc!$B$2:$F$10000,2,FALSE), ""))</f>
        <v>OKL Cimv Id</v>
      </c>
      <c r="D1154" t="str">
        <f>IFERROR(VLOOKUP($B1154,entity_labels!$B$2:$F$10000,3,FALSE), IFERROR(VLOOKUP($B1154,entity_labels_mc!$B$2:$F$10000,3,FALSE), ""))</f>
        <v>Okl Cimv Id</v>
      </c>
      <c r="E1154" t="str">
        <f>IFERROR(VLOOKUP($B1154,entity_labels!$B$2:$F$10000,4,FALSE), IFERROR(VLOOKUP($B1154,entity_labels_mc!$B$2:$F$10000,4,FALSE), ""))</f>
        <v>伏在 Cimv Id</v>
      </c>
      <c r="F1154" t="str">
        <f>IFERROR(VLOOKUP($B1154,entity_labels!$B$2:$F$10000,5,FALSE), IFERROR(VLOOKUP($B1154,entity_labels_mc!$B$2:$F$10000,5,FALSE), ""))</f>
        <v>OKL Cimv Id</v>
      </c>
      <c r="G1154" t="str">
        <f t="shared" si="17"/>
        <v>cost_oklCimvId=OKL Cimv Id</v>
      </c>
    </row>
    <row r="1155" spans="1:7" x14ac:dyDescent="0.3">
      <c r="A1155" t="s">
        <v>4394</v>
      </c>
      <c r="B1155" t="str">
        <f>IFERROR(VLOOKUP($A1155,entity_labels_mc!$A$2:$F$10000,2,FALSE), "")</f>
        <v xml:space="preserve">Okl Cplv Id </v>
      </c>
      <c r="C1155" t="str">
        <f>IFERROR(VLOOKUP($B1155,entity_labels!$B$2:$F$10000,2,FALSE), IFERROR(VLOOKUP($B1155,entity_labels_mc!$B$2:$F$10000,2,FALSE), ""))</f>
        <v>OKL Cplv Id</v>
      </c>
      <c r="D1155" t="str">
        <f>IFERROR(VLOOKUP($B1155,entity_labels!$B$2:$F$10000,3,FALSE), IFERROR(VLOOKUP($B1155,entity_labels_mc!$B$2:$F$10000,3,FALSE), ""))</f>
        <v>Okl Cplv Id</v>
      </c>
      <c r="E1155" t="str">
        <f>IFERROR(VLOOKUP($B1155,entity_labels!$B$2:$F$10000,4,FALSE), IFERROR(VLOOKUP($B1155,entity_labels_mc!$B$2:$F$10000,4,FALSE), ""))</f>
        <v>伏在 Cplv Id</v>
      </c>
      <c r="F1155" t="str">
        <f>IFERROR(VLOOKUP($B1155,entity_labels!$B$2:$F$10000,5,FALSE), IFERROR(VLOOKUP($B1155,entity_labels_mc!$B$2:$F$10000,5,FALSE), ""))</f>
        <v>OKL Cplv Id</v>
      </c>
      <c r="G1155" t="str">
        <f t="shared" ref="G1155:G1218" si="18">CONCATENATE(A1155, "=",F1155)</f>
        <v>cost_oklCplvId=OKL Cplv Id</v>
      </c>
    </row>
    <row r="1156" spans="1:7" x14ac:dyDescent="0.3">
      <c r="A1156" t="s">
        <v>4396</v>
      </c>
      <c r="B1156" t="str">
        <f>IFERROR(VLOOKUP($A1156,entity_labels_mc!$A$2:$F$10000,2,FALSE), "")</f>
        <v xml:space="preserve">Okl Fee Link Line Id </v>
      </c>
      <c r="C1156" t="str">
        <f>IFERROR(VLOOKUP($B1156,entity_labels!$B$2:$F$10000,2,FALSE), IFERROR(VLOOKUP($B1156,entity_labels_mc!$B$2:$F$10000,2,FALSE), ""))</f>
        <v>Cuota de OKL enlace línea Id</v>
      </c>
      <c r="D1156" t="str">
        <f>IFERROR(VLOOKUP($B1156,entity_labels!$B$2:$F$10000,3,FALSE), IFERROR(VLOOKUP($B1156,entity_labels_mc!$B$2:$F$10000,3,FALSE), ""))</f>
        <v>Okl frais lien ligne Id</v>
      </c>
      <c r="E1156" t="str">
        <f>IFERROR(VLOOKUP($B1156,entity_labels!$B$2:$F$10000,4,FALSE), IFERROR(VLOOKUP($B1156,entity_labels_mc!$B$2:$F$10000,4,FALSE), ""))</f>
        <v>伏在料金リンク行 Id</v>
      </c>
      <c r="F1156" t="str">
        <f>IFERROR(VLOOKUP($B1156,entity_labels!$B$2:$F$10000,5,FALSE), IFERROR(VLOOKUP($B1156,entity_labels_mc!$B$2:$F$10000,5,FALSE), ""))</f>
        <v>OKL-Fee-Link-Linie-Id</v>
      </c>
      <c r="G1156" t="str">
        <f t="shared" si="18"/>
        <v>cost_oklFeeLinkLineId=OKL-Fee-Link-Linie-Id</v>
      </c>
    </row>
    <row r="1157" spans="1:7" x14ac:dyDescent="0.3">
      <c r="A1157" t="s">
        <v>4398</v>
      </c>
      <c r="B1157" t="str">
        <f>IFERROR(VLOOKUP($A1157,entity_labels_mc!$A$2:$F$10000,2,FALSE), "")</f>
        <v xml:space="preserve">Okl Link Cimv Id </v>
      </c>
      <c r="C1157" t="str">
        <f>IFERROR(VLOOKUP($B1157,entity_labels!$B$2:$F$10000,2,FALSE), IFERROR(VLOOKUP($B1157,entity_labels_mc!$B$2:$F$10000,2,FALSE), ""))</f>
        <v>OKL Link Cimv Id</v>
      </c>
      <c r="D1157" t="str">
        <f>IFERROR(VLOOKUP($B1157,entity_labels!$B$2:$F$10000,3,FALSE), IFERROR(VLOOKUP($B1157,entity_labels_mc!$B$2:$F$10000,3,FALSE), ""))</f>
        <v>Okl lien Cimv Id</v>
      </c>
      <c r="E1157" t="str">
        <f>IFERROR(VLOOKUP($B1157,entity_labels!$B$2:$F$10000,4,FALSE), IFERROR(VLOOKUP($B1157,entity_labels_mc!$B$2:$F$10000,4,FALSE), ""))</f>
        <v>伏在リンク Cimv Id</v>
      </c>
      <c r="F1157" t="str">
        <f>IFERROR(VLOOKUP($B1157,entity_labels!$B$2:$F$10000,5,FALSE), IFERROR(VLOOKUP($B1157,entity_labels_mc!$B$2:$F$10000,5,FALSE), ""))</f>
        <v>OKL Link Cimv Id</v>
      </c>
      <c r="G1157" t="str">
        <f t="shared" si="18"/>
        <v>cost_oklLinkCimvId=OKL Link Cimv Id</v>
      </c>
    </row>
    <row r="1158" spans="1:7" x14ac:dyDescent="0.3">
      <c r="A1158" t="s">
        <v>31565</v>
      </c>
      <c r="B1158" t="str">
        <f>IFERROR(VLOOKUP($A1158,entity_labels_mc!$A$2:$F$10000,2,FALSE), "")</f>
        <v xml:space="preserve">Soft Deleted On </v>
      </c>
      <c r="C1158" t="str">
        <f>IFERROR(VLOOKUP($B1158,entity_labels!$B$2:$F$10000,2,FALSE), IFERROR(VLOOKUP($B1158,entity_labels_mc!$B$2:$F$10000,2,FALSE), ""))</f>
        <v>Suave En Suprimido</v>
      </c>
      <c r="D1158" t="str">
        <f>IFERROR(VLOOKUP($B1158,entity_labels!$B$2:$F$10000,3,FALSE), IFERROR(VLOOKUP($B1158,entity_labels_mc!$B$2:$F$10000,3,FALSE), ""))</f>
        <v>Doux Annulée le</v>
      </c>
      <c r="E1158" t="str">
        <f>IFERROR(VLOOKUP($B1158,entity_labels!$B$2:$F$10000,4,FALSE), IFERROR(VLOOKUP($B1158,entity_labels_mc!$B$2:$F$10000,4,FALSE), ""))</f>
        <v>ソフト削除で</v>
      </c>
      <c r="F1158" t="str">
        <f>IFERROR(VLOOKUP($B1158,entity_labels!$B$2:$F$10000,5,FALSE), IFERROR(VLOOKUP($B1158,entity_labels_mc!$B$2:$F$10000,5,FALSE), ""))</f>
        <v>Soft Deleted On</v>
      </c>
      <c r="G1158" t="str">
        <f t="shared" si="18"/>
        <v>cost_softDeletedOn=Soft Deleted On</v>
      </c>
    </row>
    <row r="1159" spans="1:7" x14ac:dyDescent="0.3">
      <c r="A1159" t="s">
        <v>4400</v>
      </c>
      <c r="B1159" t="str">
        <f>IFERROR(VLOOKUP($A1159,entity_labels_mc!$A$2:$F$10000,2,FALSE), "")</f>
        <v xml:space="preserve">Structure </v>
      </c>
      <c r="C1159" t="str">
        <f>IFERROR(VLOOKUP($B1159,entity_labels!$B$2:$F$10000,2,FALSE), IFERROR(VLOOKUP($B1159,entity_labels_mc!$B$2:$F$10000,2,FALSE), ""))</f>
        <v>Estructura</v>
      </c>
      <c r="D1159" t="str">
        <f>IFERROR(VLOOKUP($B1159,entity_labels!$B$2:$F$10000,3,FALSE), IFERROR(VLOOKUP($B1159,entity_labels_mc!$B$2:$F$10000,3,FALSE), ""))</f>
        <v>Structure</v>
      </c>
      <c r="E1159" t="str">
        <f>IFERROR(VLOOKUP($B1159,entity_labels!$B$2:$F$10000,4,FALSE), IFERROR(VLOOKUP($B1159,entity_labels_mc!$B$2:$F$10000,4,FALSE), ""))</f>
        <v>構造</v>
      </c>
      <c r="F1159" t="str">
        <f>IFERROR(VLOOKUP($B1159,entity_labels!$B$2:$F$10000,5,FALSE), IFERROR(VLOOKUP($B1159,entity_labels_mc!$B$2:$F$10000,5,FALSE), ""))</f>
        <v>Struktur</v>
      </c>
      <c r="G1159" t="str">
        <f t="shared" si="18"/>
        <v>cost_structure=Struktur</v>
      </c>
    </row>
    <row r="1160" spans="1:7" x14ac:dyDescent="0.3">
      <c r="A1160" t="s">
        <v>4401</v>
      </c>
      <c r="B1160" t="str">
        <f>IFERROR(VLOOKUP($A1160,entity_labels_mc!$A$2:$F$10000,2,FALSE), "")</f>
        <v xml:space="preserve">Counter </v>
      </c>
      <c r="C1160" t="str">
        <f>IFERROR(VLOOKUP($B1160,entity_labels!$B$2:$F$10000,2,FALSE), IFERROR(VLOOKUP($B1160,entity_labels_mc!$B$2:$F$10000,2,FALSE), ""))</f>
        <v>Contador</v>
      </c>
      <c r="D1160" t="str">
        <f>IFERROR(VLOOKUP($B1160,entity_labels!$B$2:$F$10000,3,FALSE), IFERROR(VLOOKUP($B1160,entity_labels_mc!$B$2:$F$10000,3,FALSE), ""))</f>
        <v>Compteur</v>
      </c>
      <c r="E1160" t="str">
        <f>IFERROR(VLOOKUP($B1160,entity_labels!$B$2:$F$10000,4,FALSE), IFERROR(VLOOKUP($B1160,entity_labels_mc!$B$2:$F$10000,4,FALSE), ""))</f>
        <v>カウンター</v>
      </c>
      <c r="F1160" t="str">
        <f>IFERROR(VLOOKUP($B1160,entity_labels!$B$2:$F$10000,5,FALSE), IFERROR(VLOOKUP($B1160,entity_labels_mc!$B$2:$F$10000,5,FALSE), ""))</f>
        <v>Zähler</v>
      </c>
      <c r="G1160" t="str">
        <f t="shared" si="18"/>
        <v>counter=Zähler</v>
      </c>
    </row>
    <row r="1161" spans="1:7" x14ac:dyDescent="0.3">
      <c r="A1161" t="s">
        <v>4403</v>
      </c>
      <c r="B1161" t="str">
        <f>IFERROR(VLOOKUP($A1161,entity_labels_mc!$A$2:$F$10000,2,FALSE), "")</f>
        <v xml:space="preserve">Counter Desc </v>
      </c>
      <c r="C1161" t="str">
        <f>IFERROR(VLOOKUP($B1161,entity_labels!$B$2:$F$10000,2,FALSE), IFERROR(VLOOKUP($B1161,entity_labels_mc!$B$2:$F$10000,2,FALSE), ""))</f>
        <v>Contador Desc</v>
      </c>
      <c r="D1161" t="str">
        <f>IFERROR(VLOOKUP($B1161,entity_labels!$B$2:$F$10000,3,FALSE), IFERROR(VLOOKUP($B1161,entity_labels_mc!$B$2:$F$10000,3,FALSE), ""))</f>
        <v>Compteur Desc</v>
      </c>
      <c r="E1161" t="str">
        <f>IFERROR(VLOOKUP($B1161,entity_labels!$B$2:$F$10000,4,FALSE), IFERROR(VLOOKUP($B1161,entity_labels_mc!$B$2:$F$10000,4,FALSE), ""))</f>
        <v>Desc に対抗します。</v>
      </c>
      <c r="F1161" t="str">
        <f>IFERROR(VLOOKUP($B1161,entity_labels!$B$2:$F$10000,5,FALSE), IFERROR(VLOOKUP($B1161,entity_labels_mc!$B$2:$F$10000,5,FALSE), ""))</f>
        <v>Zähler Desc</v>
      </c>
      <c r="G1161" t="str">
        <f t="shared" si="18"/>
        <v>counter_counterDesc=Zähler Desc</v>
      </c>
    </row>
    <row r="1162" spans="1:7" x14ac:dyDescent="0.3">
      <c r="A1162" t="s">
        <v>4405</v>
      </c>
      <c r="B1162" t="str">
        <f>IFERROR(VLOOKUP($A1162,entity_labels_mc!$A$2:$F$10000,2,FALSE), "")</f>
        <v xml:space="preserve">Counter Name </v>
      </c>
      <c r="C1162" t="str">
        <f>IFERROR(VLOOKUP($B1162,entity_labels!$B$2:$F$10000,2,FALSE), IFERROR(VLOOKUP($B1162,entity_labels_mc!$B$2:$F$10000,2,FALSE), ""))</f>
        <v>Nombre de contador</v>
      </c>
      <c r="D1162" t="str">
        <f>IFERROR(VLOOKUP($B1162,entity_labels!$B$2:$F$10000,3,FALSE), IFERROR(VLOOKUP($B1162,entity_labels_mc!$B$2:$F$10000,3,FALSE), ""))</f>
        <v>Nom du compteur</v>
      </c>
      <c r="E1162" t="str">
        <f>IFERROR(VLOOKUP($B1162,entity_labels!$B$2:$F$10000,4,FALSE), IFERROR(VLOOKUP($B1162,entity_labels_mc!$B$2:$F$10000,4,FALSE), ""))</f>
        <v>カウンター名</v>
      </c>
      <c r="F1162" t="str">
        <f>IFERROR(VLOOKUP($B1162,entity_labels!$B$2:$F$10000,5,FALSE), IFERROR(VLOOKUP($B1162,entity_labels_mc!$B$2:$F$10000,5,FALSE), ""))</f>
        <v>Name des Leistungsindikators</v>
      </c>
      <c r="G1162" t="str">
        <f t="shared" si="18"/>
        <v>counter_counterName=Name des Leistungsindikators</v>
      </c>
    </row>
    <row r="1163" spans="1:7" x14ac:dyDescent="0.3">
      <c r="A1163" t="s">
        <v>4407</v>
      </c>
      <c r="B1163" t="str">
        <f>IFERROR(VLOOKUP($A1163,entity_labels_mc!$A$2:$F$10000,2,FALSE), "")</f>
        <v xml:space="preserve">Extr Counter Group Id </v>
      </c>
      <c r="C1163" t="str">
        <f>IFERROR(VLOOKUP($B1163,entity_labels!$B$2:$F$10000,2,FALSE), IFERROR(VLOOKUP($B1163,entity_labels_mc!$B$2:$F$10000,2,FALSE), ""))</f>
        <v>Id de grupo de contador extr</v>
      </c>
      <c r="D1163" t="str">
        <f>IFERROR(VLOOKUP($B1163,entity_labels!$B$2:$F$10000,3,FALSE), IFERROR(VLOOKUP($B1163,entity_labels_mc!$B$2:$F$10000,3,FALSE), ""))</f>
        <v>Id Group compteur extr</v>
      </c>
      <c r="E1163" t="str">
        <f>IFERROR(VLOOKUP($B1163,entity_labels!$B$2:$F$10000,4,FALSE), IFERROR(VLOOKUP($B1163,entity_labels_mc!$B$2:$F$10000,4,FALSE), ""))</f>
        <v>バキューム カウンター グループ Id</v>
      </c>
      <c r="F1163" t="str">
        <f>IFERROR(VLOOKUP($B1163,entity_labels!$B$2:$F$10000,5,FALSE), IFERROR(VLOOKUP($B1163,entity_labels_mc!$B$2:$F$10000,5,FALSE), ""))</f>
        <v>Extr Indikatorengruppe Id</v>
      </c>
      <c r="G1163" t="str">
        <f t="shared" si="18"/>
        <v>counter_extrCounterGroupId=Extr Indikatorengruppe Id</v>
      </c>
    </row>
    <row r="1164" spans="1:7" x14ac:dyDescent="0.3">
      <c r="A1164" t="s">
        <v>4409</v>
      </c>
      <c r="B1164" t="str">
        <f>IFERROR(VLOOKUP($A1164,entity_labels_mc!$A$2:$F$10000,2,FALSE), "")</f>
        <v xml:space="preserve">Extr Counter Id </v>
      </c>
      <c r="C1164" t="str">
        <f>IFERROR(VLOOKUP($B1164,entity_labels!$B$2:$F$10000,2,FALSE), IFERROR(VLOOKUP($B1164,entity_labels_mc!$B$2:$F$10000,2,FALSE), ""))</f>
        <v>Contador extr Id</v>
      </c>
      <c r="D1164" t="str">
        <f>IFERROR(VLOOKUP($B1164,entity_labels!$B$2:$F$10000,3,FALSE), IFERROR(VLOOKUP($B1164,entity_labels_mc!$B$2:$F$10000,3,FALSE), ""))</f>
        <v>Id de compteur extr</v>
      </c>
      <c r="E1164" t="str">
        <f>IFERROR(VLOOKUP($B1164,entity_labels!$B$2:$F$10000,4,FALSE), IFERROR(VLOOKUP($B1164,entity_labels_mc!$B$2:$F$10000,4,FALSE), ""))</f>
        <v>バキューム カウンター Id</v>
      </c>
      <c r="F1164" t="str">
        <f>IFERROR(VLOOKUP($B1164,entity_labels!$B$2:$F$10000,5,FALSE), IFERROR(VLOOKUP($B1164,entity_labels_mc!$B$2:$F$10000,5,FALSE), ""))</f>
        <v>Extr-Zähler-Id</v>
      </c>
      <c r="G1164" t="str">
        <f t="shared" si="18"/>
        <v>counter_extrCounterId=Extr-Zähler-Id</v>
      </c>
    </row>
    <row r="1165" spans="1:7" x14ac:dyDescent="0.3">
      <c r="A1165" t="s">
        <v>4411</v>
      </c>
      <c r="B1165" t="str">
        <f>IFERROR(VLOOKUP($A1165,entity_labels_mc!$A$2:$F$10000,2,FALSE), "")</f>
        <v xml:space="preserve">Extr Inv Item Id </v>
      </c>
      <c r="C1165" t="str">
        <f>IFERROR(VLOOKUP($B1165,entity_labels!$B$2:$F$10000,2,FALSE), IFERROR(VLOOKUP($B1165,entity_labels_mc!$B$2:$F$10000,2,FALSE), ""))</f>
        <v>Id artículo extr Inv</v>
      </c>
      <c r="D1165" t="str">
        <f>IFERROR(VLOOKUP($B1165,entity_labels!$B$2:$F$10000,3,FALSE), IFERROR(VLOOKUP($B1165,entity_labels_mc!$B$2:$F$10000,3,FALSE), ""))</f>
        <v>Id d'élément extr Inv</v>
      </c>
      <c r="E1165" t="str">
        <f>IFERROR(VLOOKUP($B1165,entity_labels!$B$2:$F$10000,4,FALSE), IFERROR(VLOOKUP($B1165,entity_labels_mc!$B$2:$F$10000,4,FALSE), ""))</f>
        <v>バキューム Inv アイテム Id</v>
      </c>
      <c r="F1165" t="str">
        <f>IFERROR(VLOOKUP($B1165,entity_labels!$B$2:$F$10000,5,FALSE), IFERROR(VLOOKUP($B1165,entity_labels_mc!$B$2:$F$10000,5,FALSE), ""))</f>
        <v>Extr Inv-Element-Id</v>
      </c>
      <c r="G1165" t="str">
        <f t="shared" si="18"/>
        <v>counter_extrInvItemId=Extr Inv-Element-Id</v>
      </c>
    </row>
    <row r="1166" spans="1:7" x14ac:dyDescent="0.3">
      <c r="A1166" t="s">
        <v>4413</v>
      </c>
      <c r="B1166" t="str">
        <f>IFERROR(VLOOKUP($A1166,entity_labels_mc!$A$2:$F$10000,2,FALSE), "")</f>
        <v xml:space="preserve">Extr Usage Item Id </v>
      </c>
      <c r="C1166" t="str">
        <f>IFERROR(VLOOKUP($B1166,entity_labels!$B$2:$F$10000,2,FALSE), IFERROR(VLOOKUP($B1166,entity_labels_mc!$B$2:$F$10000,2,FALSE), ""))</f>
        <v>Id artículo uso extr</v>
      </c>
      <c r="D1166" t="str">
        <f>IFERROR(VLOOKUP($B1166,entity_labels!$B$2:$F$10000,3,FALSE), IFERROR(VLOOKUP($B1166,entity_labels_mc!$B$2:$F$10000,3,FALSE), ""))</f>
        <v>Id d'élément utilisation extr</v>
      </c>
      <c r="E1166" t="str">
        <f>IFERROR(VLOOKUP($B1166,entity_labels!$B$2:$F$10000,4,FALSE), IFERROR(VLOOKUP($B1166,entity_labels_mc!$B$2:$F$10000,4,FALSE), ""))</f>
        <v>バキューム使用アイテム Id</v>
      </c>
      <c r="F1166" t="str">
        <f>IFERROR(VLOOKUP($B1166,entity_labels!$B$2:$F$10000,5,FALSE), IFERROR(VLOOKUP($B1166,entity_labels_mc!$B$2:$F$10000,5,FALSE), ""))</f>
        <v>Extr-Nutzung-Element-Id</v>
      </c>
      <c r="G1166" t="str">
        <f t="shared" si="18"/>
        <v>counter_extrUsageItemId=Extr-Nutzung-Element-Id</v>
      </c>
    </row>
    <row r="1167" spans="1:7" x14ac:dyDescent="0.3">
      <c r="A1167" t="s">
        <v>4415</v>
      </c>
      <c r="B1167" t="str">
        <f>IFERROR(VLOOKUP($A1167,entity_labels_mc!$A$2:$F$10000,2,FALSE), "")</f>
        <v xml:space="preserve">Inv Item Desc </v>
      </c>
      <c r="C1167" t="str">
        <f>IFERROR(VLOOKUP($B1167,entity_labels!$B$2:$F$10000,2,FALSE), IFERROR(VLOOKUP($B1167,entity_labels_mc!$B$2:$F$10000,2,FALSE), ""))</f>
        <v>INV Item Desc</v>
      </c>
      <c r="D1167" t="str">
        <f>IFERROR(VLOOKUP($B1167,entity_labels!$B$2:$F$10000,3,FALSE), IFERROR(VLOOKUP($B1167,entity_labels_mc!$B$2:$F$10000,3,FALSE), ""))</f>
        <v>Inv élément Desc</v>
      </c>
      <c r="E1167" t="str">
        <f>IFERROR(VLOOKUP($B1167,entity_labels!$B$2:$F$10000,4,FALSE), IFERROR(VLOOKUP($B1167,entity_labels_mc!$B$2:$F$10000,4,FALSE), ""))</f>
        <v>Inv 項目 Desc</v>
      </c>
      <c r="F1167" t="str">
        <f>IFERROR(VLOOKUP($B1167,entity_labels!$B$2:$F$10000,5,FALSE), IFERROR(VLOOKUP($B1167,entity_labels_mc!$B$2:$F$10000,5,FALSE), ""))</f>
        <v>Inv Element Desc</v>
      </c>
      <c r="G1167" t="str">
        <f t="shared" si="18"/>
        <v>counter_invItemDesc=Inv Element Desc</v>
      </c>
    </row>
    <row r="1168" spans="1:7" x14ac:dyDescent="0.3">
      <c r="A1168" t="s">
        <v>4417</v>
      </c>
      <c r="B1168" t="str">
        <f>IFERROR(VLOOKUP($A1168,entity_labels_mc!$A$2:$F$10000,2,FALSE), "")</f>
        <v xml:space="preserve">Inv Item Name </v>
      </c>
      <c r="C1168" t="str">
        <f>IFERROR(VLOOKUP($B1168,entity_labels!$B$2:$F$10000,2,FALSE), IFERROR(VLOOKUP($B1168,entity_labels_mc!$B$2:$F$10000,2,FALSE), ""))</f>
        <v>Nombre del artículo INV</v>
      </c>
      <c r="D1168" t="str">
        <f>IFERROR(VLOOKUP($B1168,entity_labels!$B$2:$F$10000,3,FALSE), IFERROR(VLOOKUP($B1168,entity_labels_mc!$B$2:$F$10000,3,FALSE), ""))</f>
        <v>Nom de l'élément inv</v>
      </c>
      <c r="E1168" t="str">
        <f>IFERROR(VLOOKUP($B1168,entity_labels!$B$2:$F$10000,4,FALSE), IFERROR(VLOOKUP($B1168,entity_labels_mc!$B$2:$F$10000,4,FALSE), ""))</f>
        <v>Inv 項目名</v>
      </c>
      <c r="F1168" t="str">
        <f>IFERROR(VLOOKUP($B1168,entity_labels!$B$2:$F$10000,5,FALSE), IFERROR(VLOOKUP($B1168,entity_labels_mc!$B$2:$F$10000,5,FALSE), ""))</f>
        <v>Inv-Elementname</v>
      </c>
      <c r="G1168" t="str">
        <f t="shared" si="18"/>
        <v>counter_invItemName=Inv-Elementname</v>
      </c>
    </row>
    <row r="1169" spans="1:7" x14ac:dyDescent="0.3">
      <c r="A1169" t="s">
        <v>31566</v>
      </c>
      <c r="B1169" t="str">
        <f>IFERROR(VLOOKUP($A1169,entity_labels_mc!$A$2:$F$10000,2,FALSE), "")</f>
        <v xml:space="preserve">Soft Deleted On </v>
      </c>
      <c r="C1169" t="str">
        <f>IFERROR(VLOOKUP($B1169,entity_labels!$B$2:$F$10000,2,FALSE), IFERROR(VLOOKUP($B1169,entity_labels_mc!$B$2:$F$10000,2,FALSE), ""))</f>
        <v>Suave En Suprimido</v>
      </c>
      <c r="D1169" t="str">
        <f>IFERROR(VLOOKUP($B1169,entity_labels!$B$2:$F$10000,3,FALSE), IFERROR(VLOOKUP($B1169,entity_labels_mc!$B$2:$F$10000,3,FALSE), ""))</f>
        <v>Doux Annulée le</v>
      </c>
      <c r="E1169" t="str">
        <f>IFERROR(VLOOKUP($B1169,entity_labels!$B$2:$F$10000,4,FALSE), IFERROR(VLOOKUP($B1169,entity_labels_mc!$B$2:$F$10000,4,FALSE), ""))</f>
        <v>ソフト削除で</v>
      </c>
      <c r="F1169" t="str">
        <f>IFERROR(VLOOKUP($B1169,entity_labels!$B$2:$F$10000,5,FALSE), IFERROR(VLOOKUP($B1169,entity_labels_mc!$B$2:$F$10000,5,FALSE), ""))</f>
        <v>Soft Deleted On</v>
      </c>
      <c r="G1169" t="str">
        <f t="shared" si="18"/>
        <v>counter_softDeletedOn=Soft Deleted On</v>
      </c>
    </row>
    <row r="1170" spans="1:7" x14ac:dyDescent="0.3">
      <c r="A1170" t="s">
        <v>4419</v>
      </c>
      <c r="B1170" t="str">
        <f>IFERROR(VLOOKUP($A1170,entity_labels_mc!$A$2:$F$10000,2,FALSE), "")</f>
        <v xml:space="preserve">Usage Item Name </v>
      </c>
      <c r="C1170" t="str">
        <f>IFERROR(VLOOKUP($B1170,entity_labels!$B$2:$F$10000,2,FALSE), IFERROR(VLOOKUP($B1170,entity_labels_mc!$B$2:$F$10000,2,FALSE), ""))</f>
        <v>Nombre del artículo de uso</v>
      </c>
      <c r="D1170" t="str">
        <f>IFERROR(VLOOKUP($B1170,entity_labels!$B$2:$F$10000,3,FALSE), IFERROR(VLOOKUP($B1170,entity_labels_mc!$B$2:$F$10000,3,FALSE), ""))</f>
        <v>Nom de l'élément utilisation</v>
      </c>
      <c r="E1170" t="str">
        <f>IFERROR(VLOOKUP($B1170,entity_labels!$B$2:$F$10000,4,FALSE), IFERROR(VLOOKUP($B1170,entity_labels_mc!$B$2:$F$10000,4,FALSE), ""))</f>
        <v>使用アイテム名</v>
      </c>
      <c r="F1170" t="str">
        <f>IFERROR(VLOOKUP($B1170,entity_labels!$B$2:$F$10000,5,FALSE), IFERROR(VLOOKUP($B1170,entity_labels_mc!$B$2:$F$10000,5,FALSE), ""))</f>
        <v>Verwendung Elementname</v>
      </c>
      <c r="G1170" t="str">
        <f t="shared" si="18"/>
        <v>counter_usageItemName=Verwendung Elementname</v>
      </c>
    </row>
    <row r="1171" spans="1:7" x14ac:dyDescent="0.3">
      <c r="A1171" t="s">
        <v>4421</v>
      </c>
      <c r="B1171" t="str">
        <f>IFERROR(VLOOKUP($A1171,entity_labels_mc!$A$2:$F$10000,2,FALSE), "")</f>
        <v xml:space="preserve">Country </v>
      </c>
      <c r="C1171" t="str">
        <f>IFERROR(VLOOKUP($B1171,entity_labels!$B$2:$F$10000,2,FALSE), IFERROR(VLOOKUP($B1171,entity_labels_mc!$B$2:$F$10000,2,FALSE), ""))</f>
        <v>País</v>
      </c>
      <c r="D1171" t="str">
        <f>IFERROR(VLOOKUP($B1171,entity_labels!$B$2:$F$10000,3,FALSE), IFERROR(VLOOKUP($B1171,entity_labels_mc!$B$2:$F$10000,3,FALSE), ""))</f>
        <v>Pays</v>
      </c>
      <c r="E1171" t="str">
        <f>IFERROR(VLOOKUP($B1171,entity_labels!$B$2:$F$10000,4,FALSE), IFERROR(VLOOKUP($B1171,entity_labels_mc!$B$2:$F$10000,4,FALSE), ""))</f>
        <v>国</v>
      </c>
      <c r="F1171" t="str">
        <f>IFERROR(VLOOKUP($B1171,entity_labels!$B$2:$F$10000,5,FALSE), IFERROR(VLOOKUP($B1171,entity_labels_mc!$B$2:$F$10000,5,FALSE), ""))</f>
        <v>Land</v>
      </c>
      <c r="G1171" t="str">
        <f t="shared" si="18"/>
        <v>country=Land</v>
      </c>
    </row>
    <row r="1172" spans="1:7" x14ac:dyDescent="0.3">
      <c r="A1172" t="s">
        <v>4423</v>
      </c>
      <c r="B1172" t="str">
        <f>IFERROR(VLOOKUP($A1172,entity_labels_mc!$A$2:$F$10000,2,FALSE), "")</f>
        <v xml:space="preserve">Active </v>
      </c>
      <c r="C1172" t="str">
        <f>IFERROR(VLOOKUP($B1172,entity_labels!$B$2:$F$10000,2,FALSE), IFERROR(VLOOKUP($B1172,entity_labels_mc!$B$2:$F$10000,2,FALSE), ""))</f>
        <v>Activo</v>
      </c>
      <c r="D1172" t="str">
        <f>IFERROR(VLOOKUP($B1172,entity_labels!$B$2:$F$10000,3,FALSE), IFERROR(VLOOKUP($B1172,entity_labels_mc!$B$2:$F$10000,3,FALSE), ""))</f>
        <v>Active</v>
      </c>
      <c r="E1172" t="str">
        <f>IFERROR(VLOOKUP($B1172,entity_labels!$B$2:$F$10000,4,FALSE), IFERROR(VLOOKUP($B1172,entity_labels_mc!$B$2:$F$10000,4,FALSE), ""))</f>
        <v>アクティブです</v>
      </c>
      <c r="F1172" t="str">
        <f>IFERROR(VLOOKUP($B1172,entity_labels!$B$2:$F$10000,5,FALSE), IFERROR(VLOOKUP($B1172,entity_labels_mc!$B$2:$F$10000,5,FALSE), ""))</f>
        <v>Aktive</v>
      </c>
      <c r="G1172" t="str">
        <f t="shared" si="18"/>
        <v>country_active=Aktive</v>
      </c>
    </row>
    <row r="1173" spans="1:7" x14ac:dyDescent="0.3">
      <c r="A1173" t="s">
        <v>4425</v>
      </c>
      <c r="B1173" t="str">
        <f>IFERROR(VLOOKUP($A1173,entity_labels_mc!$A$2:$F$10000,2,FALSE), "")</f>
        <v xml:space="preserve">External Identifier </v>
      </c>
      <c r="C1173" t="str">
        <f>IFERROR(VLOOKUP($B1173,entity_labels!$B$2:$F$10000,2,FALSE), IFERROR(VLOOKUP($B1173,entity_labels_mc!$B$2:$F$10000,2,FALSE), ""))</f>
        <v>Identificador externo</v>
      </c>
      <c r="D1173" t="str">
        <f>IFERROR(VLOOKUP($B1173,entity_labels!$B$2:$F$10000,3,FALSE), IFERROR(VLOOKUP($B1173,entity_labels_mc!$B$2:$F$10000,3,FALSE), ""))</f>
        <v>Identificateur externe</v>
      </c>
      <c r="E1173" t="str">
        <f>IFERROR(VLOOKUP($B1173,entity_labels!$B$2:$F$10000,4,FALSE), IFERROR(VLOOKUP($B1173,entity_labels_mc!$B$2:$F$10000,4,FALSE), ""))</f>
        <v>外部識別子</v>
      </c>
      <c r="F1173" t="str">
        <f>IFERROR(VLOOKUP($B1173,entity_labels!$B$2:$F$10000,5,FALSE), IFERROR(VLOOKUP($B1173,entity_labels_mc!$B$2:$F$10000,5,FALSE), ""))</f>
        <v>Externe Bezeichner</v>
      </c>
      <c r="G1173" t="str">
        <f t="shared" si="18"/>
        <v>country_externalIdentifier=Externe Bezeichner</v>
      </c>
    </row>
    <row r="1174" spans="1:7" x14ac:dyDescent="0.3">
      <c r="A1174" t="s">
        <v>4426</v>
      </c>
      <c r="B1174" t="str">
        <f>IFERROR(VLOOKUP($A1174,entity_labels_mc!$A$2:$F$10000,2,FALSE), "")</f>
        <v xml:space="preserve">Iso Code </v>
      </c>
      <c r="C1174" t="str">
        <f>IFERROR(VLOOKUP($B1174,entity_labels!$B$2:$F$10000,2,FALSE), IFERROR(VLOOKUP($B1174,entity_labels_mc!$B$2:$F$10000,2,FALSE), ""))</f>
        <v>Código ISO</v>
      </c>
      <c r="D1174" t="str">
        <f>IFERROR(VLOOKUP($B1174,entity_labels!$B$2:$F$10000,3,FALSE), IFERROR(VLOOKUP($B1174,entity_labels_mc!$B$2:$F$10000,3,FALSE), ""))</f>
        <v>ISO Code</v>
      </c>
      <c r="E1174" t="str">
        <f>IFERROR(VLOOKUP($B1174,entity_labels!$B$2:$F$10000,4,FALSE), IFERROR(VLOOKUP($B1174,entity_labels_mc!$B$2:$F$10000,4,FALSE), ""))</f>
        <v>Iso コード</v>
      </c>
      <c r="F1174" t="str">
        <f>IFERROR(VLOOKUP($B1174,entity_labels!$B$2:$F$10000,5,FALSE), IFERROR(VLOOKUP($B1174,entity_labels_mc!$B$2:$F$10000,5,FALSE), ""))</f>
        <v>ISO-Code</v>
      </c>
      <c r="G1174" t="str">
        <f t="shared" si="18"/>
        <v>country_isoCode=ISO-Code</v>
      </c>
    </row>
    <row r="1175" spans="1:7" x14ac:dyDescent="0.3">
      <c r="A1175" t="s">
        <v>4428</v>
      </c>
      <c r="B1175" t="str">
        <f>IFERROR(VLOOKUP($A1175,entity_labels_mc!$A$2:$F$10000,2,FALSE), "")</f>
        <v xml:space="preserve">Meta Info </v>
      </c>
      <c r="C1175" t="str">
        <f>IFERROR(VLOOKUP($B1175,entity_labels!$B$2:$F$10000,2,FALSE), IFERROR(VLOOKUP($B1175,entity_labels_mc!$B$2:$F$10000,2,FALSE), ""))</f>
        <v>Meta información</v>
      </c>
      <c r="D1175" t="str">
        <f>IFERROR(VLOOKUP($B1175,entity_labels!$B$2:$F$10000,3,FALSE), IFERROR(VLOOKUP($B1175,entity_labels_mc!$B$2:$F$10000,3,FALSE), ""))</f>
        <v>Nouvelles informations méta</v>
      </c>
      <c r="E1175" t="str">
        <f>IFERROR(VLOOKUP($B1175,entity_labels!$B$2:$F$10000,4,FALSE), IFERROR(VLOOKUP($B1175,entity_labels_mc!$B$2:$F$10000,4,FALSE), ""))</f>
        <v>メタ情報</v>
      </c>
      <c r="F1175" t="str">
        <f>IFERROR(VLOOKUP($B1175,entity_labels!$B$2:$F$10000,5,FALSE), IFERROR(VLOOKUP($B1175,entity_labels_mc!$B$2:$F$10000,5,FALSE), ""))</f>
        <v>Meta-Informationen</v>
      </c>
      <c r="G1175" t="str">
        <f t="shared" si="18"/>
        <v>country_metaInfo=Meta-Informationen</v>
      </c>
    </row>
    <row r="1176" spans="1:7" x14ac:dyDescent="0.3">
      <c r="A1176" t="s">
        <v>4429</v>
      </c>
      <c r="B1176" t="str">
        <f>IFERROR(VLOOKUP($A1176,entity_labels_mc!$A$2:$F$10000,2,FALSE), "")</f>
        <v xml:space="preserve">Name </v>
      </c>
      <c r="C1176" t="str">
        <f>IFERROR(VLOOKUP($B1176,entity_labels!$B$2:$F$10000,2,FALSE), IFERROR(VLOOKUP($B1176,entity_labels_mc!$B$2:$F$10000,2,FALSE), ""))</f>
        <v>Nombre</v>
      </c>
      <c r="D1176" t="str">
        <f>IFERROR(VLOOKUP($B1176,entity_labels!$B$2:$F$10000,3,FALSE), IFERROR(VLOOKUP($B1176,entity_labels_mc!$B$2:$F$10000,3,FALSE), ""))</f>
        <v>Nom</v>
      </c>
      <c r="E1176" t="str">
        <f>IFERROR(VLOOKUP($B1176,entity_labels!$B$2:$F$10000,4,FALSE), IFERROR(VLOOKUP($B1176,entity_labels_mc!$B$2:$F$10000,4,FALSE), ""))</f>
        <v>名前</v>
      </c>
      <c r="F1176" t="str">
        <f>IFERROR(VLOOKUP($B1176,entity_labels!$B$2:$F$10000,5,FALSE), IFERROR(VLOOKUP($B1176,entity_labels_mc!$B$2:$F$10000,5,FALSE), ""))</f>
        <v>Name</v>
      </c>
      <c r="G1176" t="str">
        <f t="shared" si="18"/>
        <v>country_name=Name</v>
      </c>
    </row>
    <row r="1177" spans="1:7" x14ac:dyDescent="0.3">
      <c r="A1177" t="s">
        <v>31567</v>
      </c>
      <c r="B1177" t="str">
        <f>IFERROR(VLOOKUP($A1177,entity_labels_mc!$A$2:$F$10000,2,FALSE), "")</f>
        <v xml:space="preserve">Soft Deleted On </v>
      </c>
      <c r="C1177" t="str">
        <f>IFERROR(VLOOKUP($B1177,entity_labels!$B$2:$F$10000,2,FALSE), IFERROR(VLOOKUP($B1177,entity_labels_mc!$B$2:$F$10000,2,FALSE), ""))</f>
        <v>Suave En Suprimido</v>
      </c>
      <c r="D1177" t="str">
        <f>IFERROR(VLOOKUP($B1177,entity_labels!$B$2:$F$10000,3,FALSE), IFERROR(VLOOKUP($B1177,entity_labels_mc!$B$2:$F$10000,3,FALSE), ""))</f>
        <v>Doux Annulée le</v>
      </c>
      <c r="E1177" t="str">
        <f>IFERROR(VLOOKUP($B1177,entity_labels!$B$2:$F$10000,4,FALSE), IFERROR(VLOOKUP($B1177,entity_labels_mc!$B$2:$F$10000,4,FALSE), ""))</f>
        <v>ソフト削除で</v>
      </c>
      <c r="F1177" t="str">
        <f>IFERROR(VLOOKUP($B1177,entity_labels!$B$2:$F$10000,5,FALSE), IFERROR(VLOOKUP($B1177,entity_labels_mc!$B$2:$F$10000,5,FALSE), ""))</f>
        <v>Soft Deleted On</v>
      </c>
      <c r="G1177" t="str">
        <f t="shared" si="18"/>
        <v>country_softDeletedOn=Soft Deleted On</v>
      </c>
    </row>
    <row r="1178" spans="1:7" x14ac:dyDescent="0.3">
      <c r="A1178" t="s">
        <v>4430</v>
      </c>
      <c r="B1178" t="str">
        <f>IFERROR(VLOOKUP($A1178,entity_labels_mc!$A$2:$F$10000,2,FALSE), "")</f>
        <v xml:space="preserve">States </v>
      </c>
      <c r="C1178" t="str">
        <f>IFERROR(VLOOKUP($B1178,entity_labels!$B$2:$F$10000,2,FALSE), IFERROR(VLOOKUP($B1178,entity_labels_mc!$B$2:$F$10000,2,FALSE), ""))</f>
        <v>Estados</v>
      </c>
      <c r="D1178" t="str">
        <f>IFERROR(VLOOKUP($B1178,entity_labels!$B$2:$F$10000,3,FALSE), IFERROR(VLOOKUP($B1178,entity_labels_mc!$B$2:$F$10000,3,FALSE), ""))</f>
        <v>États</v>
      </c>
      <c r="E1178" t="str">
        <f>IFERROR(VLOOKUP($B1178,entity_labels!$B$2:$F$10000,4,FALSE), IFERROR(VLOOKUP($B1178,entity_labels_mc!$B$2:$F$10000,4,FALSE), ""))</f>
        <v>状態</v>
      </c>
      <c r="F1178" t="str">
        <f>IFERROR(VLOOKUP($B1178,entity_labels!$B$2:$F$10000,5,FALSE), IFERROR(VLOOKUP($B1178,entity_labels_mc!$B$2:$F$10000,5,FALSE), ""))</f>
        <v>Staaten</v>
      </c>
      <c r="G1178" t="str">
        <f t="shared" si="18"/>
        <v>country_states=Staaten</v>
      </c>
    </row>
    <row r="1179" spans="1:7" x14ac:dyDescent="0.3">
      <c r="A1179" t="s">
        <v>31568</v>
      </c>
      <c r="B1179" t="str">
        <f>IFERROR(VLOOKUP($A1179,entity_labels_mc!$A$2:$F$10000,2,FALSE), "")</f>
        <v xml:space="preserve">County </v>
      </c>
      <c r="C1179" t="str">
        <f>IFERROR(VLOOKUP($B1179,entity_labels!$B$2:$F$10000,2,FALSE), IFERROR(VLOOKUP($B1179,entity_labels_mc!$B$2:$F$10000,2,FALSE), ""))</f>
        <v>Condado</v>
      </c>
      <c r="D1179" t="str">
        <f>IFERROR(VLOOKUP($B1179,entity_labels!$B$2:$F$10000,3,FALSE), IFERROR(VLOOKUP($B1179,entity_labels_mc!$B$2:$F$10000,3,FALSE), ""))</f>
        <v>Comté</v>
      </c>
      <c r="E1179" t="str">
        <f>IFERROR(VLOOKUP($B1179,entity_labels!$B$2:$F$10000,4,FALSE), IFERROR(VLOOKUP($B1179,entity_labels_mc!$B$2:$F$10000,4,FALSE), ""))</f>
        <v>郡</v>
      </c>
      <c r="F1179" t="str">
        <f>IFERROR(VLOOKUP($B1179,entity_labels!$B$2:$F$10000,5,FALSE), IFERROR(VLOOKUP($B1179,entity_labels_mc!$B$2:$F$10000,5,FALSE), ""))</f>
        <v>County</v>
      </c>
      <c r="G1179" t="str">
        <f t="shared" si="18"/>
        <v>county=County</v>
      </c>
    </row>
    <row r="1180" spans="1:7" x14ac:dyDescent="0.3">
      <c r="A1180" t="s">
        <v>31569</v>
      </c>
      <c r="B1180" t="str">
        <f>IFERROR(VLOOKUP($A1180,entity_labels_mc!$A$2:$F$10000,2,FALSE), "")</f>
        <v xml:space="preserve">Afs Code </v>
      </c>
      <c r="C1180" t="str">
        <f>IFERROR(VLOOKUP($B1180,entity_labels!$B$2:$F$10000,2,FALSE), IFERROR(VLOOKUP($B1180,entity_labels_mc!$B$2:$F$10000,2,FALSE), ""))</f>
        <v>Código Afs</v>
      </c>
      <c r="D1180" t="str">
        <f>IFERROR(VLOOKUP($B1180,entity_labels!$B$2:$F$10000,3,FALSE), IFERROR(VLOOKUP($B1180,entity_labels_mc!$B$2:$F$10000,3,FALSE), ""))</f>
        <v>Code de Afs</v>
      </c>
      <c r="E1180" t="str">
        <f>IFERROR(VLOOKUP($B1180,entity_labels!$B$2:$F$10000,4,FALSE), IFERROR(VLOOKUP($B1180,entity_labels_mc!$B$2:$F$10000,4,FALSE), ""))</f>
        <v>AFSコード</v>
      </c>
      <c r="F1180" t="str">
        <f>IFERROR(VLOOKUP($B1180,entity_labels!$B$2:$F$10000,5,FALSE), IFERROR(VLOOKUP($B1180,entity_labels_mc!$B$2:$F$10000,5,FALSE), ""))</f>
        <v>AFS-Code</v>
      </c>
      <c r="G1180" t="str">
        <f t="shared" si="18"/>
        <v>county_afsCode=AFS-Code</v>
      </c>
    </row>
    <row r="1181" spans="1:7" x14ac:dyDescent="0.3">
      <c r="A1181" t="s">
        <v>31570</v>
      </c>
      <c r="B1181" t="str">
        <f>IFERROR(VLOOKUP($A1181,entity_labels_mc!$A$2:$F$10000,2,FALSE), "")</f>
        <v xml:space="preserve">Name </v>
      </c>
      <c r="C1181" t="str">
        <f>IFERROR(VLOOKUP($B1181,entity_labels!$B$2:$F$10000,2,FALSE), IFERROR(VLOOKUP($B1181,entity_labels_mc!$B$2:$F$10000,2,FALSE), ""))</f>
        <v>Nombre</v>
      </c>
      <c r="D1181" t="str">
        <f>IFERROR(VLOOKUP($B1181,entity_labels!$B$2:$F$10000,3,FALSE), IFERROR(VLOOKUP($B1181,entity_labels_mc!$B$2:$F$10000,3,FALSE), ""))</f>
        <v>Nom</v>
      </c>
      <c r="E1181" t="str">
        <f>IFERROR(VLOOKUP($B1181,entity_labels!$B$2:$F$10000,4,FALSE), IFERROR(VLOOKUP($B1181,entity_labels_mc!$B$2:$F$10000,4,FALSE), ""))</f>
        <v>名前</v>
      </c>
      <c r="F1181" t="str">
        <f>IFERROR(VLOOKUP($B1181,entity_labels!$B$2:$F$10000,5,FALSE), IFERROR(VLOOKUP($B1181,entity_labels_mc!$B$2:$F$10000,5,FALSE), ""))</f>
        <v>Name</v>
      </c>
      <c r="G1181" t="str">
        <f t="shared" si="18"/>
        <v>county_name=Name</v>
      </c>
    </row>
    <row r="1182" spans="1:7" x14ac:dyDescent="0.3">
      <c r="A1182" t="s">
        <v>31571</v>
      </c>
      <c r="B1182" t="str">
        <f>IFERROR(VLOOKUP($A1182,entity_labels_mc!$A$2:$F$10000,2,FALSE), "")</f>
        <v xml:space="preserve">Soft Deleted On </v>
      </c>
      <c r="C1182" t="str">
        <f>IFERROR(VLOOKUP($B1182,entity_labels!$B$2:$F$10000,2,FALSE), IFERROR(VLOOKUP($B1182,entity_labels_mc!$B$2:$F$10000,2,FALSE), ""))</f>
        <v>Suave En Suprimido</v>
      </c>
      <c r="D1182" t="str">
        <f>IFERROR(VLOOKUP($B1182,entity_labels!$B$2:$F$10000,3,FALSE), IFERROR(VLOOKUP($B1182,entity_labels_mc!$B$2:$F$10000,3,FALSE), ""))</f>
        <v>Doux Annulée le</v>
      </c>
      <c r="E1182" t="str">
        <f>IFERROR(VLOOKUP($B1182,entity_labels!$B$2:$F$10000,4,FALSE), IFERROR(VLOOKUP($B1182,entity_labels_mc!$B$2:$F$10000,4,FALSE), ""))</f>
        <v>ソフト削除で</v>
      </c>
      <c r="F1182" t="str">
        <f>IFERROR(VLOOKUP($B1182,entity_labels!$B$2:$F$10000,5,FALSE), IFERROR(VLOOKUP($B1182,entity_labels_mc!$B$2:$F$10000,5,FALSE), ""))</f>
        <v>Soft Deleted On</v>
      </c>
      <c r="G1182" t="str">
        <f t="shared" si="18"/>
        <v>county_softDeletedOn=Soft Deleted On</v>
      </c>
    </row>
    <row r="1183" spans="1:7" x14ac:dyDescent="0.3">
      <c r="A1183" t="s">
        <v>31572</v>
      </c>
      <c r="B1183" t="str">
        <f>IFERROR(VLOOKUP($A1183,entity_labels_mc!$A$2:$F$10000,2,FALSE), "")</f>
        <v xml:space="preserve">State </v>
      </c>
      <c r="C1183" t="str">
        <f>IFERROR(VLOOKUP($B1183,entity_labels!$B$2:$F$10000,2,FALSE), IFERROR(VLOOKUP($B1183,entity_labels_mc!$B$2:$F$10000,2,FALSE), ""))</f>
        <v>Estado</v>
      </c>
      <c r="D1183" t="str">
        <f>IFERROR(VLOOKUP($B1183,entity_labels!$B$2:$F$10000,3,FALSE), IFERROR(VLOOKUP($B1183,entity_labels_mc!$B$2:$F$10000,3,FALSE), ""))</f>
        <v>État</v>
      </c>
      <c r="E1183" t="str">
        <f>IFERROR(VLOOKUP($B1183,entity_labels!$B$2:$F$10000,4,FALSE), IFERROR(VLOOKUP($B1183,entity_labels_mc!$B$2:$F$10000,4,FALSE), ""))</f>
        <v>状態</v>
      </c>
      <c r="F1183" t="str">
        <f>IFERROR(VLOOKUP($B1183,entity_labels!$B$2:$F$10000,5,FALSE), IFERROR(VLOOKUP($B1183,entity_labels_mc!$B$2:$F$10000,5,FALSE), ""))</f>
        <v>Zustand</v>
      </c>
      <c r="G1183" t="str">
        <f t="shared" si="18"/>
        <v>county_state=Zustand</v>
      </c>
    </row>
    <row r="1184" spans="1:7" x14ac:dyDescent="0.3">
      <c r="A1184" t="s">
        <v>4432</v>
      </c>
      <c r="B1184" t="str">
        <f>IFERROR(VLOOKUP($A1184,entity_labels_mc!$A$2:$F$10000,2,FALSE), "")</f>
        <v xml:space="preserve">Covenant </v>
      </c>
      <c r="C1184" t="str">
        <f>IFERROR(VLOOKUP($B1184,entity_labels!$B$2:$F$10000,2,FALSE), IFERROR(VLOOKUP($B1184,entity_labels_mc!$B$2:$F$10000,2,FALSE), ""))</f>
        <v>Pacto</v>
      </c>
      <c r="D1184" t="str">
        <f>IFERROR(VLOOKUP($B1184,entity_labels!$B$2:$F$10000,3,FALSE), IFERROR(VLOOKUP($B1184,entity_labels_mc!$B$2:$F$10000,3,FALSE), ""))</f>
        <v>Pacte</v>
      </c>
      <c r="E1184" t="str">
        <f>IFERROR(VLOOKUP($B1184,entity_labels!$B$2:$F$10000,4,FALSE), IFERROR(VLOOKUP($B1184,entity_labels_mc!$B$2:$F$10000,4,FALSE), ""))</f>
        <v>契約</v>
      </c>
      <c r="F1184" t="str">
        <f>IFERROR(VLOOKUP($B1184,entity_labels!$B$2:$F$10000,5,FALSE), IFERROR(VLOOKUP($B1184,entity_labels_mc!$B$2:$F$10000,5,FALSE), ""))</f>
        <v>Bund</v>
      </c>
      <c r="G1184" t="str">
        <f t="shared" si="18"/>
        <v>covenant=Bund</v>
      </c>
    </row>
    <row r="1185" spans="1:7" x14ac:dyDescent="0.3">
      <c r="A1185" t="s">
        <v>4434</v>
      </c>
      <c r="B1185" t="str">
        <f>IFERROR(VLOOKUP($A1185,entity_labels_mc!$A$2:$F$10000,2,FALSE), "")</f>
        <v>Covenant Defintion</v>
      </c>
      <c r="C1185" t="str">
        <f>IFERROR(VLOOKUP($B1185,entity_labels!$B$2:$F$10000,2,FALSE), IFERROR(VLOOKUP($B1185,entity_labels_mc!$B$2:$F$10000,2,FALSE), ""))</f>
        <v>Definición de pacto</v>
      </c>
      <c r="D1185" t="str">
        <f>IFERROR(VLOOKUP($B1185,entity_labels!$B$2:$F$10000,3,FALSE), IFERROR(VLOOKUP($B1185,entity_labels_mc!$B$2:$F$10000,3,FALSE), ""))</f>
        <v>Défintion du Pacte</v>
      </c>
      <c r="E1185" t="str">
        <f>IFERROR(VLOOKUP($B1185,entity_labels!$B$2:$F$10000,4,FALSE), IFERROR(VLOOKUP($B1185,entity_labels_mc!$B$2:$F$10000,4,FALSE), ""))</f>
        <v>契約の定義</v>
      </c>
      <c r="F1185" t="str">
        <f>IFERROR(VLOOKUP($B1185,entity_labels!$B$2:$F$10000,5,FALSE), IFERROR(VLOOKUP($B1185,entity_labels_mc!$B$2:$F$10000,5,FALSE), ""))</f>
        <v>Bund Defintion</v>
      </c>
      <c r="G1185" t="str">
        <f t="shared" si="18"/>
        <v>covenantDefinition=Bund Defintion</v>
      </c>
    </row>
    <row r="1186" spans="1:7" x14ac:dyDescent="0.3">
      <c r="A1186" t="s">
        <v>4436</v>
      </c>
      <c r="B1186" t="str">
        <f>IFERROR(VLOOKUP($A1186,entity_labels_mc!$A$2:$F$10000,2,FALSE), "")</f>
        <v>Category</v>
      </c>
      <c r="C1186" t="str">
        <f>IFERROR(VLOOKUP($B1186,entity_labels!$B$2:$F$10000,2,FALSE), IFERROR(VLOOKUP($B1186,entity_labels_mc!$B$2:$F$10000,2,FALSE), ""))</f>
        <v>Categoría</v>
      </c>
      <c r="D1186" t="str">
        <f>IFERROR(VLOOKUP($B1186,entity_labels!$B$2:$F$10000,3,FALSE), IFERROR(VLOOKUP($B1186,entity_labels_mc!$B$2:$F$10000,3,FALSE), ""))</f>
        <v>Catégorie</v>
      </c>
      <c r="E1186" t="str">
        <f>IFERROR(VLOOKUP($B1186,entity_labels!$B$2:$F$10000,4,FALSE), IFERROR(VLOOKUP($B1186,entity_labels_mc!$B$2:$F$10000,4,FALSE), ""))</f>
        <v>カテゴリ</v>
      </c>
      <c r="F1186" t="str">
        <f>IFERROR(VLOOKUP($B1186,entity_labels!$B$2:$F$10000,5,FALSE), IFERROR(VLOOKUP($B1186,entity_labels_mc!$B$2:$F$10000,5,FALSE), ""))</f>
        <v>Kategorie</v>
      </c>
      <c r="G1186" t="str">
        <f t="shared" si="18"/>
        <v>covenantDefinition_covenantCategory=Kategorie</v>
      </c>
    </row>
    <row r="1187" spans="1:7" x14ac:dyDescent="0.3">
      <c r="A1187" t="s">
        <v>4437</v>
      </c>
      <c r="B1187" t="str">
        <f>IFERROR(VLOOKUP($A1187,entity_labels_mc!$A$2:$F$10000,2,FALSE), "")</f>
        <v>Description</v>
      </c>
      <c r="C1187" t="str">
        <f>IFERROR(VLOOKUP($B1187,entity_labels!$B$2:$F$10000,2,FALSE), IFERROR(VLOOKUP($B1187,entity_labels_mc!$B$2:$F$10000,2,FALSE), ""))</f>
        <v>Descripción</v>
      </c>
      <c r="D1187" t="str">
        <f>IFERROR(VLOOKUP($B1187,entity_labels!$B$2:$F$10000,3,FALSE), IFERROR(VLOOKUP($B1187,entity_labels_mc!$B$2:$F$10000,3,FALSE), ""))</f>
        <v>Description</v>
      </c>
      <c r="E1187" t="str">
        <f>IFERROR(VLOOKUP($B1187,entity_labels!$B$2:$F$10000,4,FALSE), IFERROR(VLOOKUP($B1187,entity_labels_mc!$B$2:$F$10000,4,FALSE), ""))</f>
        <v>説明</v>
      </c>
      <c r="F1187" t="str">
        <f>IFERROR(VLOOKUP($B1187,entity_labels!$B$2:$F$10000,5,FALSE), IFERROR(VLOOKUP($B1187,entity_labels_mc!$B$2:$F$10000,5,FALSE), ""))</f>
        <v>Beschreibung</v>
      </c>
      <c r="G1187" t="str">
        <f t="shared" si="18"/>
        <v>covenantDefinition_covenantDescription=Beschreibung</v>
      </c>
    </row>
    <row r="1188" spans="1:7" x14ac:dyDescent="0.3">
      <c r="A1188" t="s">
        <v>4438</v>
      </c>
      <c r="B1188" t="str">
        <f>IFERROR(VLOOKUP($A1188,entity_labels_mc!$A$2:$F$10000,2,FALSE), "")</f>
        <v>Key</v>
      </c>
      <c r="C1188" t="str">
        <f>IFERROR(VLOOKUP($B1188,entity_labels!$B$2:$F$10000,2,FALSE), IFERROR(VLOOKUP($B1188,entity_labels_mc!$B$2:$F$10000,2,FALSE), ""))</f>
        <v>Clave</v>
      </c>
      <c r="D1188" t="str">
        <f>IFERROR(VLOOKUP($B1188,entity_labels!$B$2:$F$10000,3,FALSE), IFERROR(VLOOKUP($B1188,entity_labels_mc!$B$2:$F$10000,3,FALSE), ""))</f>
        <v>Clé</v>
      </c>
      <c r="E1188" t="str">
        <f>IFERROR(VLOOKUP($B1188,entity_labels!$B$2:$F$10000,4,FALSE), IFERROR(VLOOKUP($B1188,entity_labels_mc!$B$2:$F$10000,4,FALSE), ""))</f>
        <v>キー</v>
      </c>
      <c r="F1188" t="str">
        <f>IFERROR(VLOOKUP($B1188,entity_labels!$B$2:$F$10000,5,FALSE), IFERROR(VLOOKUP($B1188,entity_labels_mc!$B$2:$F$10000,5,FALSE), ""))</f>
        <v>Schlüssel</v>
      </c>
      <c r="G1188" t="str">
        <f t="shared" si="18"/>
        <v>covenantDefinition_covenantKey=Schlüssel</v>
      </c>
    </row>
    <row r="1189" spans="1:7" x14ac:dyDescent="0.3">
      <c r="A1189" t="s">
        <v>4439</v>
      </c>
      <c r="B1189" t="str">
        <f>IFERROR(VLOOKUP($A1189,entity_labels_mc!$A$2:$F$10000,2,FALSE), "")</f>
        <v>Name</v>
      </c>
      <c r="C1189" t="str">
        <f>IFERROR(VLOOKUP($B1189,entity_labels!$B$2:$F$10000,2,FALSE), IFERROR(VLOOKUP($B1189,entity_labels_mc!$B$2:$F$10000,2,FALSE), ""))</f>
        <v>Nombre</v>
      </c>
      <c r="D1189" t="str">
        <f>IFERROR(VLOOKUP($B1189,entity_labels!$B$2:$F$10000,3,FALSE), IFERROR(VLOOKUP($B1189,entity_labels_mc!$B$2:$F$10000,3,FALSE), ""))</f>
        <v>Nom</v>
      </c>
      <c r="E1189" t="str">
        <f>IFERROR(VLOOKUP($B1189,entity_labels!$B$2:$F$10000,4,FALSE), IFERROR(VLOOKUP($B1189,entity_labels_mc!$B$2:$F$10000,4,FALSE), ""))</f>
        <v>名前</v>
      </c>
      <c r="F1189" t="str">
        <f>IFERROR(VLOOKUP($B1189,entity_labels!$B$2:$F$10000,5,FALSE), IFERROR(VLOOKUP($B1189,entity_labels_mc!$B$2:$F$10000,5,FALSE), ""))</f>
        <v>Name</v>
      </c>
      <c r="G1189" t="str">
        <f t="shared" si="18"/>
        <v>covenantDefinition_covenantName=Name</v>
      </c>
    </row>
    <row r="1190" spans="1:7" x14ac:dyDescent="0.3">
      <c r="A1190" t="s">
        <v>31573</v>
      </c>
      <c r="B1190" t="str">
        <f>IFERROR(VLOOKUP($A1190,entity_labels_mc!$A$2:$F$10000,2,FALSE), "")</f>
        <v xml:space="preserve">Soft Deleted On </v>
      </c>
      <c r="C1190" t="str">
        <f>IFERROR(VLOOKUP($B1190,entity_labels!$B$2:$F$10000,2,FALSE), IFERROR(VLOOKUP($B1190,entity_labels_mc!$B$2:$F$10000,2,FALSE), ""))</f>
        <v>Suave En Suprimido</v>
      </c>
      <c r="D1190" t="str">
        <f>IFERROR(VLOOKUP($B1190,entity_labels!$B$2:$F$10000,3,FALSE), IFERROR(VLOOKUP($B1190,entity_labels_mc!$B$2:$F$10000,3,FALSE), ""))</f>
        <v>Doux Annulée le</v>
      </c>
      <c r="E1190" t="str">
        <f>IFERROR(VLOOKUP($B1190,entity_labels!$B$2:$F$10000,4,FALSE), IFERROR(VLOOKUP($B1190,entity_labels_mc!$B$2:$F$10000,4,FALSE), ""))</f>
        <v>ソフト削除で</v>
      </c>
      <c r="F1190" t="str">
        <f>IFERROR(VLOOKUP($B1190,entity_labels!$B$2:$F$10000,5,FALSE), IFERROR(VLOOKUP($B1190,entity_labels_mc!$B$2:$F$10000,5,FALSE), ""))</f>
        <v>Soft Deleted On</v>
      </c>
      <c r="G1190" t="str">
        <f t="shared" si="18"/>
        <v>covenantDefinition_softDeletedOn=Soft Deleted On</v>
      </c>
    </row>
    <row r="1191" spans="1:7" x14ac:dyDescent="0.3">
      <c r="A1191" t="s">
        <v>4440</v>
      </c>
      <c r="B1191" t="str">
        <f>IFERROR(VLOOKUP($A1191,entity_labels_mc!$A$2:$F$10000,2,FALSE), "")</f>
        <v xml:space="preserve">Covenant Evaluation </v>
      </c>
      <c r="C1191" t="str">
        <f>IFERROR(VLOOKUP($B1191,entity_labels!$B$2:$F$10000,2,FALSE), IFERROR(VLOOKUP($B1191,entity_labels_mc!$B$2:$F$10000,2,FALSE), ""))</f>
        <v>Evaluación del Pacto</v>
      </c>
      <c r="D1191" t="str">
        <f>IFERROR(VLOOKUP($B1191,entity_labels!$B$2:$F$10000,3,FALSE), IFERROR(VLOOKUP($B1191,entity_labels_mc!$B$2:$F$10000,3,FALSE), ""))</f>
        <v>Évaluation du Pacte</v>
      </c>
      <c r="E1191" t="str">
        <f>IFERROR(VLOOKUP($B1191,entity_labels!$B$2:$F$10000,4,FALSE), IFERROR(VLOOKUP($B1191,entity_labels_mc!$B$2:$F$10000,4,FALSE), ""))</f>
        <v>契約の評価</v>
      </c>
      <c r="F1191" t="str">
        <f>IFERROR(VLOOKUP($B1191,entity_labels!$B$2:$F$10000,5,FALSE), IFERROR(VLOOKUP($B1191,entity_labels_mc!$B$2:$F$10000,5,FALSE), ""))</f>
        <v>Bund-Bewertung</v>
      </c>
      <c r="G1191" t="str">
        <f t="shared" si="18"/>
        <v>covenantEvaluation=Bund-Bewertung</v>
      </c>
    </row>
    <row r="1192" spans="1:7" x14ac:dyDescent="0.3">
      <c r="A1192" t="s">
        <v>4442</v>
      </c>
      <c r="B1192" t="str">
        <f>IFERROR(VLOOKUP($A1192,entity_labels_mc!$A$2:$F$10000,2,FALSE), "")</f>
        <v xml:space="preserve">Completed By </v>
      </c>
      <c r="C1192" t="str">
        <f>IFERROR(VLOOKUP($B1192,entity_labels!$B$2:$F$10000,2,FALSE), IFERROR(VLOOKUP($B1192,entity_labels_mc!$B$2:$F$10000,2,FALSE), ""))</f>
        <v>Completado por</v>
      </c>
      <c r="D1192" t="str">
        <f>IFERROR(VLOOKUP($B1192,entity_labels!$B$2:$F$10000,3,FALSE), IFERROR(VLOOKUP($B1192,entity_labels_mc!$B$2:$F$10000,3,FALSE), ""))</f>
        <v>Complété par</v>
      </c>
      <c r="E1192" t="str">
        <f>IFERROR(VLOOKUP($B1192,entity_labels!$B$2:$F$10000,4,FALSE), IFERROR(VLOOKUP($B1192,entity_labels_mc!$B$2:$F$10000,4,FALSE), ""))</f>
        <v>によって完成品</v>
      </c>
      <c r="F1192" t="str">
        <f>IFERROR(VLOOKUP($B1192,entity_labels!$B$2:$F$10000,5,FALSE), IFERROR(VLOOKUP($B1192,entity_labels_mc!$B$2:$F$10000,5,FALSE), ""))</f>
        <v>Ergänzt durch</v>
      </c>
      <c r="G1192" t="str">
        <f t="shared" si="18"/>
        <v>covenantEvaluation_completedBy=Ergänzt durch</v>
      </c>
    </row>
    <row r="1193" spans="1:7" x14ac:dyDescent="0.3">
      <c r="A1193" t="s">
        <v>4444</v>
      </c>
      <c r="B1193" t="str">
        <f>IFERROR(VLOOKUP($A1193,entity_labels_mc!$A$2:$F$10000,2,FALSE), "")</f>
        <v xml:space="preserve">Completed Date </v>
      </c>
      <c r="C1193" t="str">
        <f>IFERROR(VLOOKUP($B1193,entity_labels!$B$2:$F$10000,2,FALSE), IFERROR(VLOOKUP($B1193,entity_labels_mc!$B$2:$F$10000,2,FALSE), ""))</f>
        <v>Fecha completa</v>
      </c>
      <c r="D1193" t="str">
        <f>IFERROR(VLOOKUP($B1193,entity_labels!$B$2:$F$10000,3,FALSE), IFERROR(VLOOKUP($B1193,entity_labels_mc!$B$2:$F$10000,3,FALSE), ""))</f>
        <v>Date terminé</v>
      </c>
      <c r="E1193" t="str">
        <f>IFERROR(VLOOKUP($B1193,entity_labels!$B$2:$F$10000,4,FALSE), IFERROR(VLOOKUP($B1193,entity_labels_mc!$B$2:$F$10000,4,FALSE), ""))</f>
        <v>完成した日付</v>
      </c>
      <c r="F1193" t="str">
        <f>IFERROR(VLOOKUP($B1193,entity_labels!$B$2:$F$10000,5,FALSE), IFERROR(VLOOKUP($B1193,entity_labels_mc!$B$2:$F$10000,5,FALSE), ""))</f>
        <v>Abgeschlossene Datum</v>
      </c>
      <c r="G1193" t="str">
        <f t="shared" si="18"/>
        <v>covenantEvaluation_completedDate=Abgeschlossene Datum</v>
      </c>
    </row>
    <row r="1194" spans="1:7" x14ac:dyDescent="0.3">
      <c r="A1194" t="s">
        <v>4446</v>
      </c>
      <c r="B1194" t="str">
        <f>IFERROR(VLOOKUP($A1194,entity_labels_mc!$A$2:$F$10000,2,FALSE), "")</f>
        <v xml:space="preserve">Covenant </v>
      </c>
      <c r="C1194" t="str">
        <f>IFERROR(VLOOKUP($B1194,entity_labels!$B$2:$F$10000,2,FALSE), IFERROR(VLOOKUP($B1194,entity_labels_mc!$B$2:$F$10000,2,FALSE), ""))</f>
        <v>Pacto</v>
      </c>
      <c r="D1194" t="str">
        <f>IFERROR(VLOOKUP($B1194,entity_labels!$B$2:$F$10000,3,FALSE), IFERROR(VLOOKUP($B1194,entity_labels_mc!$B$2:$F$10000,3,FALSE), ""))</f>
        <v>Pacte</v>
      </c>
      <c r="E1194" t="str">
        <f>IFERROR(VLOOKUP($B1194,entity_labels!$B$2:$F$10000,4,FALSE), IFERROR(VLOOKUP($B1194,entity_labels_mc!$B$2:$F$10000,4,FALSE), ""))</f>
        <v>契約</v>
      </c>
      <c r="F1194" t="str">
        <f>IFERROR(VLOOKUP($B1194,entity_labels!$B$2:$F$10000,5,FALSE), IFERROR(VLOOKUP($B1194,entity_labels_mc!$B$2:$F$10000,5,FALSE), ""))</f>
        <v>Bund</v>
      </c>
      <c r="G1194" t="str">
        <f t="shared" si="18"/>
        <v>covenantEvaluation_covenant=Bund</v>
      </c>
    </row>
    <row r="1195" spans="1:7" x14ac:dyDescent="0.3">
      <c r="A1195" t="s">
        <v>4447</v>
      </c>
      <c r="B1195" t="str">
        <f>IFERROR(VLOOKUP($A1195,entity_labels_mc!$A$2:$F$10000,2,FALSE), "")</f>
        <v xml:space="preserve">Covenant Eval Status </v>
      </c>
      <c r="C1195" t="str">
        <f>IFERROR(VLOOKUP($B1195,entity_labels!$B$2:$F$10000,2,FALSE), IFERROR(VLOOKUP($B1195,entity_labels_mc!$B$2:$F$10000,2,FALSE), ""))</f>
        <v>Pacto de estado Eval</v>
      </c>
      <c r="D1195" t="str">
        <f>IFERROR(VLOOKUP($B1195,entity_labels!$B$2:$F$10000,3,FALSE), IFERROR(VLOOKUP($B1195,entity_labels_mc!$B$2:$F$10000,3,FALSE), ""))</f>
        <v>Pacte statut Eval</v>
      </c>
      <c r="E1195" t="str">
        <f>IFERROR(VLOOKUP($B1195,entity_labels!$B$2:$F$10000,4,FALSE), IFERROR(VLOOKUP($B1195,entity_labels_mc!$B$2:$F$10000,4,FALSE), ""))</f>
        <v>契約 Eval ステータス</v>
      </c>
      <c r="F1195" t="str">
        <f>IFERROR(VLOOKUP($B1195,entity_labels!$B$2:$F$10000,5,FALSE), IFERROR(VLOOKUP($B1195,entity_labels_mc!$B$2:$F$10000,5,FALSE), ""))</f>
        <v>Bund-Eval-Status</v>
      </c>
      <c r="G1195" t="str">
        <f t="shared" si="18"/>
        <v>covenantEvaluation_covenantEvalStatus=Bund-Eval-Status</v>
      </c>
    </row>
    <row r="1196" spans="1:7" x14ac:dyDescent="0.3">
      <c r="A1196" t="s">
        <v>4449</v>
      </c>
      <c r="B1196" t="str">
        <f>IFERROR(VLOOKUP($A1196,entity_labels_mc!$A$2:$F$10000,2,FALSE), "")</f>
        <v xml:space="preserve">Meta Info </v>
      </c>
      <c r="C1196" t="str">
        <f>IFERROR(VLOOKUP($B1196,entity_labels!$B$2:$F$10000,2,FALSE), IFERROR(VLOOKUP($B1196,entity_labels_mc!$B$2:$F$10000,2,FALSE), ""))</f>
        <v>Meta información</v>
      </c>
      <c r="D1196" t="str">
        <f>IFERROR(VLOOKUP($B1196,entity_labels!$B$2:$F$10000,3,FALSE), IFERROR(VLOOKUP($B1196,entity_labels_mc!$B$2:$F$10000,3,FALSE), ""))</f>
        <v>Nouvelles informations méta</v>
      </c>
      <c r="E1196" t="str">
        <f>IFERROR(VLOOKUP($B1196,entity_labels!$B$2:$F$10000,4,FALSE), IFERROR(VLOOKUP($B1196,entity_labels_mc!$B$2:$F$10000,4,FALSE), ""))</f>
        <v>メタ情報</v>
      </c>
      <c r="F1196" t="str">
        <f>IFERROR(VLOOKUP($B1196,entity_labels!$B$2:$F$10000,5,FALSE), IFERROR(VLOOKUP($B1196,entity_labels_mc!$B$2:$F$10000,5,FALSE), ""))</f>
        <v>Meta-Informationen</v>
      </c>
      <c r="G1196" t="str">
        <f t="shared" si="18"/>
        <v>covenantEvaluation_metaInfo=Meta-Informationen</v>
      </c>
    </row>
    <row r="1197" spans="1:7" x14ac:dyDescent="0.3">
      <c r="A1197" t="s">
        <v>428</v>
      </c>
      <c r="B1197" t="str">
        <f>IFERROR(VLOOKUP($A1197,entity_labels_mc!$A$2:$F$10000,2,FALSE), "")</f>
        <v xml:space="preserve">Questions </v>
      </c>
      <c r="C1197" t="str">
        <f>IFERROR(VLOOKUP($B1197,entity_labels!$B$2:$F$10000,2,FALSE), IFERROR(VLOOKUP($B1197,entity_labels_mc!$B$2:$F$10000,2,FALSE), ""))</f>
        <v>Preguntas</v>
      </c>
      <c r="D1197" t="str">
        <f>IFERROR(VLOOKUP($B1197,entity_labels!$B$2:$F$10000,3,FALSE), IFERROR(VLOOKUP($B1197,entity_labels_mc!$B$2:$F$10000,3,FALSE), ""))</f>
        <v>Questions</v>
      </c>
      <c r="E1197" t="str">
        <f>IFERROR(VLOOKUP($B1197,entity_labels!$B$2:$F$10000,4,FALSE), IFERROR(VLOOKUP($B1197,entity_labels_mc!$B$2:$F$10000,4,FALSE), ""))</f>
        <v>質問</v>
      </c>
      <c r="F1197" t="str">
        <f>IFERROR(VLOOKUP($B1197,entity_labels!$B$2:$F$10000,5,FALSE), IFERROR(VLOOKUP($B1197,entity_labels_mc!$B$2:$F$10000,5,FALSE), ""))</f>
        <v>Fragen</v>
      </c>
      <c r="G1197" t="str">
        <f t="shared" si="18"/>
        <v>covenantEvaluation_questions=Fragen</v>
      </c>
    </row>
    <row r="1198" spans="1:7" x14ac:dyDescent="0.3">
      <c r="A1198" t="s">
        <v>4451</v>
      </c>
      <c r="B1198" t="str">
        <f>IFERROR(VLOOKUP($A1198,entity_labels_mc!$A$2:$F$10000,2,FALSE), "")</f>
        <v xml:space="preserve">Request </v>
      </c>
      <c r="C1198" t="str">
        <f>IFERROR(VLOOKUP($B1198,entity_labels!$B$2:$F$10000,2,FALSE), IFERROR(VLOOKUP($B1198,entity_labels_mc!$B$2:$F$10000,2,FALSE), ""))</f>
        <v>Petición</v>
      </c>
      <c r="D1198" t="str">
        <f>IFERROR(VLOOKUP($B1198,entity_labels!$B$2:$F$10000,3,FALSE), IFERROR(VLOOKUP($B1198,entity_labels_mc!$B$2:$F$10000,3,FALSE), ""))</f>
        <v>Demande</v>
      </c>
      <c r="E1198" t="str">
        <f>IFERROR(VLOOKUP($B1198,entity_labels!$B$2:$F$10000,4,FALSE), IFERROR(VLOOKUP($B1198,entity_labels_mc!$B$2:$F$10000,4,FALSE), ""))</f>
        <v>要求</v>
      </c>
      <c r="F1198" t="str">
        <f>IFERROR(VLOOKUP($B1198,entity_labels!$B$2:$F$10000,5,FALSE), IFERROR(VLOOKUP($B1198,entity_labels_mc!$B$2:$F$10000,5,FALSE), ""))</f>
        <v>Anfrage</v>
      </c>
      <c r="G1198" t="str">
        <f t="shared" si="18"/>
        <v>covenantEvaluation_request=Anfrage</v>
      </c>
    </row>
    <row r="1199" spans="1:7" x14ac:dyDescent="0.3">
      <c r="A1199" t="s">
        <v>31574</v>
      </c>
      <c r="B1199" t="str">
        <f>IFERROR(VLOOKUP($A1199,entity_labels_mc!$A$2:$F$10000,2,FALSE), "")</f>
        <v xml:space="preserve">Soft Deleted On </v>
      </c>
      <c r="C1199" t="str">
        <f>IFERROR(VLOOKUP($B1199,entity_labels!$B$2:$F$10000,2,FALSE), IFERROR(VLOOKUP($B1199,entity_labels_mc!$B$2:$F$10000,2,FALSE), ""))</f>
        <v>Suave En Suprimido</v>
      </c>
      <c r="D1199" t="str">
        <f>IFERROR(VLOOKUP($B1199,entity_labels!$B$2:$F$10000,3,FALSE), IFERROR(VLOOKUP($B1199,entity_labels_mc!$B$2:$F$10000,3,FALSE), ""))</f>
        <v>Doux Annulée le</v>
      </c>
      <c r="E1199" t="str">
        <f>IFERROR(VLOOKUP($B1199,entity_labels!$B$2:$F$10000,4,FALSE), IFERROR(VLOOKUP($B1199,entity_labels_mc!$B$2:$F$10000,4,FALSE), ""))</f>
        <v>ソフト削除で</v>
      </c>
      <c r="F1199" t="str">
        <f>IFERROR(VLOOKUP($B1199,entity_labels!$B$2:$F$10000,5,FALSE), IFERROR(VLOOKUP($B1199,entity_labels_mc!$B$2:$F$10000,5,FALSE), ""))</f>
        <v>Soft Deleted On</v>
      </c>
      <c r="G1199" t="str">
        <f t="shared" si="18"/>
        <v>covenantEvaluation_softDeletedOn=Soft Deleted On</v>
      </c>
    </row>
    <row r="1200" spans="1:7" x14ac:dyDescent="0.3">
      <c r="A1200" t="s">
        <v>4452</v>
      </c>
      <c r="B1200" t="str">
        <f>IFERROR(VLOOKUP($A1200,entity_labels_mc!$A$2:$F$10000,2,FALSE), "")</f>
        <v xml:space="preserve">Triggered At </v>
      </c>
      <c r="C1200" t="str">
        <f>IFERROR(VLOOKUP($B1200,entity_labels!$B$2:$F$10000,2,FALSE), IFERROR(VLOOKUP($B1200,entity_labels_mc!$B$2:$F$10000,2,FALSE), ""))</f>
        <v>Acciona en</v>
      </c>
      <c r="D1200" t="str">
        <f>IFERROR(VLOOKUP($B1200,entity_labels!$B$2:$F$10000,3,FALSE), IFERROR(VLOOKUP($B1200,entity_labels_mc!$B$2:$F$10000,3,FALSE), ""))</f>
        <v>Déclenché au</v>
      </c>
      <c r="E1200" t="str">
        <f>IFERROR(VLOOKUP($B1200,entity_labels!$B$2:$F$10000,4,FALSE), IFERROR(VLOOKUP($B1200,entity_labels_mc!$B$2:$F$10000,4,FALSE), ""))</f>
        <v>時にトリガー</v>
      </c>
      <c r="F1200" t="str">
        <f>IFERROR(VLOOKUP($B1200,entity_labels!$B$2:$F$10000,5,FALSE), IFERROR(VLOOKUP($B1200,entity_labels_mc!$B$2:$F$10000,5,FALSE), ""))</f>
        <v>Ausgelöst</v>
      </c>
      <c r="G1200" t="str">
        <f t="shared" si="18"/>
        <v>covenantEvaluation_triggeredAt=Ausgelöst</v>
      </c>
    </row>
    <row r="1201" spans="1:7" x14ac:dyDescent="0.3">
      <c r="A1201" t="s">
        <v>430</v>
      </c>
      <c r="B1201" t="str">
        <f>IFERROR(VLOOKUP($A1201,entity_labels_mc!$A$2:$F$10000,2,FALSE), "")</f>
        <v xml:space="preserve">Value </v>
      </c>
      <c r="C1201" t="str">
        <f>IFERROR(VLOOKUP($B1201,entity_labels!$B$2:$F$10000,2,FALSE), IFERROR(VLOOKUP($B1201,entity_labels_mc!$B$2:$F$10000,2,FALSE), ""))</f>
        <v>Valor</v>
      </c>
      <c r="D1201" t="str">
        <f>IFERROR(VLOOKUP($B1201,entity_labels!$B$2:$F$10000,3,FALSE), IFERROR(VLOOKUP($B1201,entity_labels_mc!$B$2:$F$10000,3,FALSE), ""))</f>
        <v>Valeur</v>
      </c>
      <c r="E1201" t="str">
        <f>IFERROR(VLOOKUP($B1201,entity_labels!$B$2:$F$10000,4,FALSE), IFERROR(VLOOKUP($B1201,entity_labels_mc!$B$2:$F$10000,4,FALSE), ""))</f>
        <v>値</v>
      </c>
      <c r="F1201" t="str">
        <f>IFERROR(VLOOKUP($B1201,entity_labels!$B$2:$F$10000,5,FALSE), IFERROR(VLOOKUP($B1201,entity_labels_mc!$B$2:$F$10000,5,FALSE), ""))</f>
        <v>Wert</v>
      </c>
      <c r="G1201" t="str">
        <f t="shared" si="18"/>
        <v>covenantEvaluation_value=Wert</v>
      </c>
    </row>
    <row r="1202" spans="1:7" x14ac:dyDescent="0.3">
      <c r="A1202" t="s">
        <v>434</v>
      </c>
      <c r="B1202" t="str">
        <f>IFERROR(VLOOKUP($A1202,entity_labels_mc!$A$2:$F$10000,2,FALSE), "")</f>
        <v xml:space="preserve">Covenant Definition </v>
      </c>
      <c r="C1202" t="str">
        <f>IFERROR(VLOOKUP($B1202,entity_labels!$B$2:$F$10000,2,FALSE), IFERROR(VLOOKUP($B1202,entity_labels_mc!$B$2:$F$10000,2,FALSE), ""))</f>
        <v>Definición de pacto</v>
      </c>
      <c r="D1202" t="str">
        <f>IFERROR(VLOOKUP($B1202,entity_labels!$B$2:$F$10000,3,FALSE), IFERROR(VLOOKUP($B1202,entity_labels_mc!$B$2:$F$10000,3,FALSE), ""))</f>
        <v>Définition de Pacte</v>
      </c>
      <c r="E1202" t="str">
        <f>IFERROR(VLOOKUP($B1202,entity_labels!$B$2:$F$10000,4,FALSE), IFERROR(VLOOKUP($B1202,entity_labels_mc!$B$2:$F$10000,4,FALSE), ""))</f>
        <v>契約の定義</v>
      </c>
      <c r="F1202" t="str">
        <f>IFERROR(VLOOKUP($B1202,entity_labels!$B$2:$F$10000,5,FALSE), IFERROR(VLOOKUP($B1202,entity_labels_mc!$B$2:$F$10000,5,FALSE), ""))</f>
        <v>Bund-Definition</v>
      </c>
      <c r="G1202" t="str">
        <f t="shared" si="18"/>
        <v>covenant_covenantDefinition=Bund-Definition</v>
      </c>
    </row>
    <row r="1203" spans="1:7" x14ac:dyDescent="0.3">
      <c r="A1203" t="s">
        <v>439</v>
      </c>
      <c r="B1203" t="str">
        <f>IFERROR(VLOOKUP($A1203,entity_labels_mc!$A$2:$F$10000,2,FALSE), "")</f>
        <v xml:space="preserve">Covenant Evaluations </v>
      </c>
      <c r="C1203" t="str">
        <f>IFERROR(VLOOKUP($B1203,entity_labels!$B$2:$F$10000,2,FALSE), IFERROR(VLOOKUP($B1203,entity_labels_mc!$B$2:$F$10000,2,FALSE), ""))</f>
        <v>Evaluaciones del Pacto</v>
      </c>
      <c r="D1203" t="str">
        <f>IFERROR(VLOOKUP($B1203,entity_labels!$B$2:$F$10000,3,FALSE), IFERROR(VLOOKUP($B1203,entity_labels_mc!$B$2:$F$10000,3,FALSE), ""))</f>
        <v>Pacte évaluations</v>
      </c>
      <c r="E1203" t="str">
        <f>IFERROR(VLOOKUP($B1203,entity_labels!$B$2:$F$10000,4,FALSE), IFERROR(VLOOKUP($B1203,entity_labels_mc!$B$2:$F$10000,4,FALSE), ""))</f>
        <v>契約の評価</v>
      </c>
      <c r="F1203" t="str">
        <f>IFERROR(VLOOKUP($B1203,entity_labels!$B$2:$F$10000,5,FALSE), IFERROR(VLOOKUP($B1203,entity_labels_mc!$B$2:$F$10000,5,FALSE), ""))</f>
        <v>Bund-Bewertungen</v>
      </c>
      <c r="G1203" t="str">
        <f t="shared" si="18"/>
        <v>covenant_covenantEvaluations=Bund-Bewertungen</v>
      </c>
    </row>
    <row r="1204" spans="1:7" x14ac:dyDescent="0.3">
      <c r="A1204" t="s">
        <v>4456</v>
      </c>
      <c r="B1204" t="str">
        <f>IFERROR(VLOOKUP($A1204,entity_labels_mc!$A$2:$F$10000,2,FALSE), "")</f>
        <v xml:space="preserve">Document Category </v>
      </c>
      <c r="C1204" t="str">
        <f>IFERROR(VLOOKUP($B1204,entity_labels!$B$2:$F$10000,2,FALSE), IFERROR(VLOOKUP($B1204,entity_labels_mc!$B$2:$F$10000,2,FALSE), ""))</f>
        <v>Categoría de documento</v>
      </c>
      <c r="D1204" t="str">
        <f>IFERROR(VLOOKUP($B1204,entity_labels!$B$2:$F$10000,3,FALSE), IFERROR(VLOOKUP($B1204,entity_labels_mc!$B$2:$F$10000,3,FALSE), ""))</f>
        <v>Catégorie de document</v>
      </c>
      <c r="E1204" t="str">
        <f>IFERROR(VLOOKUP($B1204,entity_labels!$B$2:$F$10000,4,FALSE), IFERROR(VLOOKUP($B1204,entity_labels_mc!$B$2:$F$10000,4,FALSE), ""))</f>
        <v>ドキュメント カテゴリ</v>
      </c>
      <c r="F1204" t="str">
        <f>IFERROR(VLOOKUP($B1204,entity_labels!$B$2:$F$10000,5,FALSE), IFERROR(VLOOKUP($B1204,entity_labels_mc!$B$2:$F$10000,5,FALSE), ""))</f>
        <v>Belegtyp</v>
      </c>
      <c r="G1204" t="str">
        <f t="shared" si="18"/>
        <v>covenant_documentCategory=Belegtyp</v>
      </c>
    </row>
    <row r="1205" spans="1:7" x14ac:dyDescent="0.3">
      <c r="A1205" t="s">
        <v>4457</v>
      </c>
      <c r="B1205" t="str">
        <f>IFERROR(VLOOKUP($A1205,entity_labels_mc!$A$2:$F$10000,2,FALSE), "")</f>
        <v xml:space="preserve">Document Class </v>
      </c>
      <c r="C1205" t="str">
        <f>IFERROR(VLOOKUP($B1205,entity_labels!$B$2:$F$10000,2,FALSE), IFERROR(VLOOKUP($B1205,entity_labels_mc!$B$2:$F$10000,2,FALSE), ""))</f>
        <v>Clase de documento</v>
      </c>
      <c r="D1205" t="str">
        <f>IFERROR(VLOOKUP($B1205,entity_labels!$B$2:$F$10000,3,FALSE), IFERROR(VLOOKUP($B1205,entity_labels_mc!$B$2:$F$10000,3,FALSE), ""))</f>
        <v>Classe de document</v>
      </c>
      <c r="E1205" t="str">
        <f>IFERROR(VLOOKUP($B1205,entity_labels!$B$2:$F$10000,4,FALSE), IFERROR(VLOOKUP($B1205,entity_labels_mc!$B$2:$F$10000,4,FALSE), ""))</f>
        <v>ドキュメント クラス</v>
      </c>
      <c r="F1205" t="str">
        <f>IFERROR(VLOOKUP($B1205,entity_labels!$B$2:$F$10000,5,FALSE), IFERROR(VLOOKUP($B1205,entity_labels_mc!$B$2:$F$10000,5,FALSE), ""))</f>
        <v>Document-Klasse</v>
      </c>
      <c r="G1205" t="str">
        <f t="shared" si="18"/>
        <v>covenant_documentClass=Document-Klasse</v>
      </c>
    </row>
    <row r="1206" spans="1:7" x14ac:dyDescent="0.3">
      <c r="A1206" t="s">
        <v>4458</v>
      </c>
      <c r="B1206" t="str">
        <f>IFERROR(VLOOKUP($A1206,entity_labels_mc!$A$2:$F$10000,2,FALSE), "")</f>
        <v xml:space="preserve">Document Type </v>
      </c>
      <c r="C1206" t="str">
        <f>IFERROR(VLOOKUP($B1206,entity_labels!$B$2:$F$10000,2,FALSE), IFERROR(VLOOKUP($B1206,entity_labels_mc!$B$2:$F$10000,2,FALSE), ""))</f>
        <v>Tipo de documento</v>
      </c>
      <c r="D1206" t="str">
        <f>IFERROR(VLOOKUP($B1206,entity_labels!$B$2:$F$10000,3,FALSE), IFERROR(VLOOKUP($B1206,entity_labels_mc!$B$2:$F$10000,3,FALSE), ""))</f>
        <v>Type de document</v>
      </c>
      <c r="E1206" t="str">
        <f>IFERROR(VLOOKUP($B1206,entity_labels!$B$2:$F$10000,4,FALSE), IFERROR(VLOOKUP($B1206,entity_labels_mc!$B$2:$F$10000,4,FALSE), ""))</f>
        <v>ドキュメントの種類</v>
      </c>
      <c r="F1206" t="str">
        <f>IFERROR(VLOOKUP($B1206,entity_labels!$B$2:$F$10000,5,FALSE), IFERROR(VLOOKUP($B1206,entity_labels_mc!$B$2:$F$10000,5,FALSE), ""))</f>
        <v>Dokumenttyp</v>
      </c>
      <c r="G1206" t="str">
        <f t="shared" si="18"/>
        <v>covenant_documentType=Dokumenttyp</v>
      </c>
    </row>
    <row r="1207" spans="1:7" x14ac:dyDescent="0.3">
      <c r="A1207" t="s">
        <v>4459</v>
      </c>
      <c r="B1207" t="str">
        <f>IFERROR(VLOOKUP($A1207,entity_labels_mc!$A$2:$F$10000,2,FALSE), "")</f>
        <v>Event Type</v>
      </c>
      <c r="C1207" t="str">
        <f>IFERROR(VLOOKUP($B1207,entity_labels!$B$2:$F$10000,2,FALSE), IFERROR(VLOOKUP($B1207,entity_labels_mc!$B$2:$F$10000,2,FALSE), ""))</f>
        <v>Tipo de evento</v>
      </c>
      <c r="D1207" t="str">
        <f>IFERROR(VLOOKUP($B1207,entity_labels!$B$2:$F$10000,3,FALSE), IFERROR(VLOOKUP($B1207,entity_labels_mc!$B$2:$F$10000,3,FALSE), ""))</f>
        <v>Type d'événement</v>
      </c>
      <c r="E1207" t="str">
        <f>IFERROR(VLOOKUP($B1207,entity_labels!$B$2:$F$10000,4,FALSE), IFERROR(VLOOKUP($B1207,entity_labels_mc!$B$2:$F$10000,4,FALSE), ""))</f>
        <v>イベントの種類</v>
      </c>
      <c r="F1207" t="str">
        <f>IFERROR(VLOOKUP($B1207,entity_labels!$B$2:$F$10000,5,FALSE), IFERROR(VLOOKUP($B1207,entity_labels_mc!$B$2:$F$10000,5,FALSE), ""))</f>
        <v>Art der Veranstaltung</v>
      </c>
      <c r="G1207" t="str">
        <f t="shared" si="18"/>
        <v>covenant_eventType=Art der Veranstaltung</v>
      </c>
    </row>
    <row r="1208" spans="1:7" x14ac:dyDescent="0.3">
      <c r="A1208" t="s">
        <v>4461</v>
      </c>
      <c r="B1208" t="str">
        <f>IFERROR(VLOOKUP($A1208,entity_labels_mc!$A$2:$F$10000,2,FALSE), "")</f>
        <v xml:space="preserve">Max </v>
      </c>
      <c r="C1208" t="str">
        <f>IFERROR(VLOOKUP($B1208,entity_labels!$B$2:$F$10000,2,FALSE), IFERROR(VLOOKUP($B1208,entity_labels_mc!$B$2:$F$10000,2,FALSE), ""))</f>
        <v>Max</v>
      </c>
      <c r="D1208" t="str">
        <f>IFERROR(VLOOKUP($B1208,entity_labels!$B$2:$F$10000,3,FALSE), IFERROR(VLOOKUP($B1208,entity_labels_mc!$B$2:$F$10000,3,FALSE), ""))</f>
        <v>Max</v>
      </c>
      <c r="E1208" t="str">
        <f>IFERROR(VLOOKUP($B1208,entity_labels!$B$2:$F$10000,4,FALSE), IFERROR(VLOOKUP($B1208,entity_labels_mc!$B$2:$F$10000,4,FALSE), ""))</f>
        <v>マックス</v>
      </c>
      <c r="F1208" t="str">
        <f>IFERROR(VLOOKUP($B1208,entity_labels!$B$2:$F$10000,5,FALSE), IFERROR(VLOOKUP($B1208,entity_labels_mc!$B$2:$F$10000,5,FALSE), ""))</f>
        <v>Max</v>
      </c>
      <c r="G1208" t="str">
        <f t="shared" si="18"/>
        <v>covenant_max=Max</v>
      </c>
    </row>
    <row r="1209" spans="1:7" x14ac:dyDescent="0.3">
      <c r="A1209" t="s">
        <v>4463</v>
      </c>
      <c r="B1209" t="str">
        <f>IFERROR(VLOOKUP($A1209,entity_labels_mc!$A$2:$F$10000,2,FALSE), "")</f>
        <v xml:space="preserve">Meta Info </v>
      </c>
      <c r="C1209" t="str">
        <f>IFERROR(VLOOKUP($B1209,entity_labels!$B$2:$F$10000,2,FALSE), IFERROR(VLOOKUP($B1209,entity_labels_mc!$B$2:$F$10000,2,FALSE), ""))</f>
        <v>Meta información</v>
      </c>
      <c r="D1209" t="str">
        <f>IFERROR(VLOOKUP($B1209,entity_labels!$B$2:$F$10000,3,FALSE), IFERROR(VLOOKUP($B1209,entity_labels_mc!$B$2:$F$10000,3,FALSE), ""))</f>
        <v>Nouvelles informations méta</v>
      </c>
      <c r="E1209" t="str">
        <f>IFERROR(VLOOKUP($B1209,entity_labels!$B$2:$F$10000,4,FALSE), IFERROR(VLOOKUP($B1209,entity_labels_mc!$B$2:$F$10000,4,FALSE), ""))</f>
        <v>メタ情報</v>
      </c>
      <c r="F1209" t="str">
        <f>IFERROR(VLOOKUP($B1209,entity_labels!$B$2:$F$10000,5,FALSE), IFERROR(VLOOKUP($B1209,entity_labels_mc!$B$2:$F$10000,5,FALSE), ""))</f>
        <v>Meta-Informationen</v>
      </c>
      <c r="G1209" t="str">
        <f t="shared" si="18"/>
        <v>covenant_metaInfo=Meta-Informationen</v>
      </c>
    </row>
    <row r="1210" spans="1:7" x14ac:dyDescent="0.3">
      <c r="A1210" t="s">
        <v>4464</v>
      </c>
      <c r="B1210" t="str">
        <f>IFERROR(VLOOKUP($A1210,entity_labels_mc!$A$2:$F$10000,2,FALSE), "")</f>
        <v xml:space="preserve">Min </v>
      </c>
      <c r="C1210" t="str">
        <f>IFERROR(VLOOKUP($B1210,entity_labels!$B$2:$F$10000,2,FALSE), IFERROR(VLOOKUP($B1210,entity_labels_mc!$B$2:$F$10000,2,FALSE), ""))</f>
        <v>Min</v>
      </c>
      <c r="D1210" t="str">
        <f>IFERROR(VLOOKUP($B1210,entity_labels!$B$2:$F$10000,3,FALSE), IFERROR(VLOOKUP($B1210,entity_labels_mc!$B$2:$F$10000,3,FALSE), ""))</f>
        <v>Min</v>
      </c>
      <c r="E1210" t="str">
        <f>IFERROR(VLOOKUP($B1210,entity_labels!$B$2:$F$10000,4,FALSE), IFERROR(VLOOKUP($B1210,entity_labels_mc!$B$2:$F$10000,4,FALSE), ""))</f>
        <v>Min</v>
      </c>
      <c r="F1210" t="str">
        <f>IFERROR(VLOOKUP($B1210,entity_labels!$B$2:$F$10000,5,FALSE), IFERROR(VLOOKUP($B1210,entity_labels_mc!$B$2:$F$10000,5,FALSE), ""))</f>
        <v>Min</v>
      </c>
      <c r="G1210" t="str">
        <f t="shared" si="18"/>
        <v>covenant_min=Min</v>
      </c>
    </row>
    <row r="1211" spans="1:7" x14ac:dyDescent="0.3">
      <c r="A1211" t="s">
        <v>441</v>
      </c>
      <c r="B1211" t="str">
        <f>IFERROR(VLOOKUP($A1211,entity_labels_mc!$A$2:$F$10000,2,FALSE), "")</f>
        <v xml:space="preserve">Questions </v>
      </c>
      <c r="C1211" t="str">
        <f>IFERROR(VLOOKUP($B1211,entity_labels!$B$2:$F$10000,2,FALSE), IFERROR(VLOOKUP($B1211,entity_labels_mc!$B$2:$F$10000,2,FALSE), ""))</f>
        <v>Preguntas</v>
      </c>
      <c r="D1211" t="str">
        <f>IFERROR(VLOOKUP($B1211,entity_labels!$B$2:$F$10000,3,FALSE), IFERROR(VLOOKUP($B1211,entity_labels_mc!$B$2:$F$10000,3,FALSE), ""))</f>
        <v>Questions</v>
      </c>
      <c r="E1211" t="str">
        <f>IFERROR(VLOOKUP($B1211,entity_labels!$B$2:$F$10000,4,FALSE), IFERROR(VLOOKUP($B1211,entity_labels_mc!$B$2:$F$10000,4,FALSE), ""))</f>
        <v>質問</v>
      </c>
      <c r="F1211" t="str">
        <f>IFERROR(VLOOKUP($B1211,entity_labels!$B$2:$F$10000,5,FALSE), IFERROR(VLOOKUP($B1211,entity_labels_mc!$B$2:$F$10000,5,FALSE), ""))</f>
        <v>Fragen</v>
      </c>
      <c r="G1211" t="str">
        <f t="shared" si="18"/>
        <v>covenant_questions=Fragen</v>
      </c>
    </row>
    <row r="1212" spans="1:7" x14ac:dyDescent="0.3">
      <c r="A1212" t="s">
        <v>4466</v>
      </c>
      <c r="B1212" t="str">
        <f>IFERROR(VLOOKUP($A1212,entity_labels_mc!$A$2:$F$10000,2,FALSE), "")</f>
        <v xml:space="preserve">Request </v>
      </c>
      <c r="C1212" t="str">
        <f>IFERROR(VLOOKUP($B1212,entity_labels!$B$2:$F$10000,2,FALSE), IFERROR(VLOOKUP($B1212,entity_labels_mc!$B$2:$F$10000,2,FALSE), ""))</f>
        <v>Petición</v>
      </c>
      <c r="D1212" t="str">
        <f>IFERROR(VLOOKUP($B1212,entity_labels!$B$2:$F$10000,3,FALSE), IFERROR(VLOOKUP($B1212,entity_labels_mc!$B$2:$F$10000,3,FALSE), ""))</f>
        <v>Demande</v>
      </c>
      <c r="E1212" t="str">
        <f>IFERROR(VLOOKUP($B1212,entity_labels!$B$2:$F$10000,4,FALSE), IFERROR(VLOOKUP($B1212,entity_labels_mc!$B$2:$F$10000,4,FALSE), ""))</f>
        <v>要求</v>
      </c>
      <c r="F1212" t="str">
        <f>IFERROR(VLOOKUP($B1212,entity_labels!$B$2:$F$10000,5,FALSE), IFERROR(VLOOKUP($B1212,entity_labels_mc!$B$2:$F$10000,5,FALSE), ""))</f>
        <v>Anfrage</v>
      </c>
      <c r="G1212" t="str">
        <f t="shared" si="18"/>
        <v>covenant_request=Anfrage</v>
      </c>
    </row>
    <row r="1213" spans="1:7" x14ac:dyDescent="0.3">
      <c r="A1213" t="s">
        <v>4467</v>
      </c>
      <c r="B1213" t="str">
        <f>IFERROR(VLOOKUP($A1213,entity_labels_mc!$A$2:$F$10000,2,FALSE), "")</f>
        <v xml:space="preserve">Scheduled Event </v>
      </c>
      <c r="C1213" t="str">
        <f>IFERROR(VLOOKUP($B1213,entity_labels!$B$2:$F$10000,2,FALSE), IFERROR(VLOOKUP($B1213,entity_labels_mc!$B$2:$F$10000,2,FALSE), ""))</f>
        <v>Evento programado</v>
      </c>
      <c r="D1213" t="str">
        <f>IFERROR(VLOOKUP($B1213,entity_labels!$B$2:$F$10000,3,FALSE), IFERROR(VLOOKUP($B1213,entity_labels_mc!$B$2:$F$10000,3,FALSE), ""))</f>
        <v>Événement planifié</v>
      </c>
      <c r="E1213" t="str">
        <f>IFERROR(VLOOKUP($B1213,entity_labels!$B$2:$F$10000,4,FALSE), IFERROR(VLOOKUP($B1213,entity_labels_mc!$B$2:$F$10000,4,FALSE), ""))</f>
        <v>スケジュールされたイベント</v>
      </c>
      <c r="F1213" t="str">
        <f>IFERROR(VLOOKUP($B1213,entity_labels!$B$2:$F$10000,5,FALSE), IFERROR(VLOOKUP($B1213,entity_labels_mc!$B$2:$F$10000,5,FALSE), ""))</f>
        <v>Geplantes Ereignis</v>
      </c>
      <c r="G1213" t="str">
        <f t="shared" si="18"/>
        <v>covenant_scheduledEvent=Geplantes Ereignis</v>
      </c>
    </row>
    <row r="1214" spans="1:7" x14ac:dyDescent="0.3">
      <c r="A1214" t="s">
        <v>31575</v>
      </c>
      <c r="B1214" t="str">
        <f>IFERROR(VLOOKUP($A1214,entity_labels_mc!$A$2:$F$10000,2,FALSE), "")</f>
        <v xml:space="preserve">Soft Deleted On </v>
      </c>
      <c r="C1214" t="str">
        <f>IFERROR(VLOOKUP($B1214,entity_labels!$B$2:$F$10000,2,FALSE), IFERROR(VLOOKUP($B1214,entity_labels_mc!$B$2:$F$10000,2,FALSE), ""))</f>
        <v>Suave En Suprimido</v>
      </c>
      <c r="D1214" t="str">
        <f>IFERROR(VLOOKUP($B1214,entity_labels!$B$2:$F$10000,3,FALSE), IFERROR(VLOOKUP($B1214,entity_labels_mc!$B$2:$F$10000,3,FALSE), ""))</f>
        <v>Doux Annulée le</v>
      </c>
      <c r="E1214" t="str">
        <f>IFERROR(VLOOKUP($B1214,entity_labels!$B$2:$F$10000,4,FALSE), IFERROR(VLOOKUP($B1214,entity_labels_mc!$B$2:$F$10000,4,FALSE), ""))</f>
        <v>ソフト削除で</v>
      </c>
      <c r="F1214" t="str">
        <f>IFERROR(VLOOKUP($B1214,entity_labels!$B$2:$F$10000,5,FALSE), IFERROR(VLOOKUP($B1214,entity_labels_mc!$B$2:$F$10000,5,FALSE), ""))</f>
        <v>Soft Deleted On</v>
      </c>
      <c r="G1214" t="str">
        <f t="shared" si="18"/>
        <v>covenant_softDeletedOn=Soft Deleted On</v>
      </c>
    </row>
    <row r="1215" spans="1:7" x14ac:dyDescent="0.3">
      <c r="A1215" t="s">
        <v>4469</v>
      </c>
      <c r="B1215" t="str">
        <f>IFERROR(VLOOKUP($A1215,entity_labels_mc!$A$2:$F$10000,2,FALSE), "")</f>
        <v xml:space="preserve">Team Assigned </v>
      </c>
      <c r="C1215" t="str">
        <f>IFERROR(VLOOKUP($B1215,entity_labels!$B$2:$F$10000,2,FALSE), IFERROR(VLOOKUP($B1215,entity_labels_mc!$B$2:$F$10000,2,FALSE), ""))</f>
        <v>Equipo asignado</v>
      </c>
      <c r="D1215" t="str">
        <f>IFERROR(VLOOKUP($B1215,entity_labels!$B$2:$F$10000,3,FALSE), IFERROR(VLOOKUP($B1215,entity_labels_mc!$B$2:$F$10000,3,FALSE), ""))</f>
        <v>Équipe affectée</v>
      </c>
      <c r="E1215" t="str">
        <f>IFERROR(VLOOKUP($B1215,entity_labels!$B$2:$F$10000,4,FALSE), IFERROR(VLOOKUP($B1215,entity_labels_mc!$B$2:$F$10000,4,FALSE), ""))</f>
        <v>割り当てられているチーム</v>
      </c>
      <c r="F1215" t="str">
        <f>IFERROR(VLOOKUP($B1215,entity_labels!$B$2:$F$10000,5,FALSE), IFERROR(VLOOKUP($B1215,entity_labels_mc!$B$2:$F$10000,5,FALSE), ""))</f>
        <v>Team zugewiesen</v>
      </c>
      <c r="G1215" t="str">
        <f t="shared" si="18"/>
        <v>covenant_teamAssigned=Team zugewiesen</v>
      </c>
    </row>
    <row r="1216" spans="1:7" x14ac:dyDescent="0.3">
      <c r="A1216" t="s">
        <v>4471</v>
      </c>
      <c r="B1216" t="str">
        <f>IFERROR(VLOOKUP($A1216,entity_labels_mc!$A$2:$F$10000,2,FALSE), "")</f>
        <v xml:space="preserve">Cre Information </v>
      </c>
      <c r="C1216" t="str">
        <f>IFERROR(VLOOKUP($B1216,entity_labels!$B$2:$F$10000,2,FALSE), IFERROR(VLOOKUP($B1216,entity_labels_mc!$B$2:$F$10000,2,FALSE), ""))</f>
        <v>Información de la cre</v>
      </c>
      <c r="D1216" t="str">
        <f>IFERROR(VLOOKUP($B1216,entity_labels!$B$2:$F$10000,3,FALSE), IFERROR(VLOOKUP($B1216,entity_labels_mc!$B$2:$F$10000,3,FALSE), ""))</f>
        <v>Information de la cre</v>
      </c>
      <c r="E1216" t="str">
        <f>IFERROR(VLOOKUP($B1216,entity_labels!$B$2:$F$10000,4,FALSE), IFERROR(VLOOKUP($B1216,entity_labels_mc!$B$2:$F$10000,4,FALSE), ""))</f>
        <v>Cre 情報</v>
      </c>
      <c r="F1216" t="str">
        <f>IFERROR(VLOOKUP($B1216,entity_labels!$B$2:$F$10000,5,FALSE), IFERROR(VLOOKUP($B1216,entity_labels_mc!$B$2:$F$10000,5,FALSE), ""))</f>
        <v>CRE-Informationen</v>
      </c>
      <c r="G1216" t="str">
        <f t="shared" si="18"/>
        <v>creInformation=CRE-Informationen</v>
      </c>
    </row>
    <row r="1217" spans="1:7" x14ac:dyDescent="0.3">
      <c r="A1217" t="s">
        <v>4473</v>
      </c>
      <c r="B1217" t="str">
        <f>IFERROR(VLOOKUP($A1217,entity_labels_mc!$A$2:$F$10000,2,FALSE), "")</f>
        <v>Amortization (months)</v>
      </c>
      <c r="C1217" t="str">
        <f>IFERROR(VLOOKUP($B1217,entity_labels!$B$2:$F$10000,2,FALSE), IFERROR(VLOOKUP($B1217,entity_labels_mc!$B$2:$F$10000,2,FALSE), ""))</f>
        <v>Amortización (meses)</v>
      </c>
      <c r="D1217" t="str">
        <f>IFERROR(VLOOKUP($B1217,entity_labels!$B$2:$F$10000,3,FALSE), IFERROR(VLOOKUP($B1217,entity_labels_mc!$B$2:$F$10000,3,FALSE), ""))</f>
        <v>Amortissement (en mois)</v>
      </c>
      <c r="E1217" t="str">
        <f>IFERROR(VLOOKUP($B1217,entity_labels!$B$2:$F$10000,4,FALSE), IFERROR(VLOOKUP($B1217,entity_labels_mc!$B$2:$F$10000,4,FALSE), ""))</f>
        <v>償却 (ヶ月)</v>
      </c>
      <c r="F1217" t="str">
        <f>IFERROR(VLOOKUP($B1217,entity_labels!$B$2:$F$10000,5,FALSE), IFERROR(VLOOKUP($B1217,entity_labels_mc!$B$2:$F$10000,5,FALSE), ""))</f>
        <v>Abschreibungen (Monate)</v>
      </c>
      <c r="G1217" t="str">
        <f t="shared" si="18"/>
        <v>creInformation_amortizationMonths=Abschreibungen (Monate)</v>
      </c>
    </row>
    <row r="1218" spans="1:7" x14ac:dyDescent="0.3">
      <c r="A1218" t="s">
        <v>4475</v>
      </c>
      <c r="B1218" t="str">
        <f>IFERROR(VLOOKUP($A1218,entity_labels_mc!$A$2:$F$10000,2,FALSE), "")</f>
        <v xml:space="preserve">Amount Financed </v>
      </c>
      <c r="C1218" t="str">
        <f>IFERROR(VLOOKUP($B1218,entity_labels!$B$2:$F$10000,2,FALSE), IFERROR(VLOOKUP($B1218,entity_labels_mc!$B$2:$F$10000,2,FALSE), ""))</f>
        <v>Cantidad financiada</v>
      </c>
      <c r="D1218" t="str">
        <f>IFERROR(VLOOKUP($B1218,entity_labels!$B$2:$F$10000,3,FALSE), IFERROR(VLOOKUP($B1218,entity_labels_mc!$B$2:$F$10000,3,FALSE), ""))</f>
        <v>Montant financé</v>
      </c>
      <c r="E1218" t="str">
        <f>IFERROR(VLOOKUP($B1218,entity_labels!$B$2:$F$10000,4,FALSE), IFERROR(VLOOKUP($B1218,entity_labels_mc!$B$2:$F$10000,4,FALSE), ""))</f>
        <v>融資額</v>
      </c>
      <c r="F1218" t="str">
        <f>IFERROR(VLOOKUP($B1218,entity_labels!$B$2:$F$10000,5,FALSE), IFERROR(VLOOKUP($B1218,entity_labels_mc!$B$2:$F$10000,5,FALSE), ""))</f>
        <v>Betrag finanziert</v>
      </c>
      <c r="G1218" t="str">
        <f t="shared" si="18"/>
        <v>creInformation_amountFinanced=Betrag finanziert</v>
      </c>
    </row>
    <row r="1219" spans="1:7" x14ac:dyDescent="0.3">
      <c r="A1219" t="s">
        <v>4477</v>
      </c>
      <c r="B1219" t="str">
        <f>IFERROR(VLOOKUP($A1219,entity_labels_mc!$A$2:$F$10000,2,FALSE), "")</f>
        <v xml:space="preserve">Down Payment Amount </v>
      </c>
      <c r="C1219" t="str">
        <f>IFERROR(VLOOKUP($B1219,entity_labels!$B$2:$F$10000,2,FALSE), IFERROR(VLOOKUP($B1219,entity_labels_mc!$B$2:$F$10000,2,FALSE), ""))</f>
        <v>Cantidad del pago inicial</v>
      </c>
      <c r="D1219" t="str">
        <f>IFERROR(VLOOKUP($B1219,entity_labels!$B$2:$F$10000,3,FALSE), IFERROR(VLOOKUP($B1219,entity_labels_mc!$B$2:$F$10000,3,FALSE), ""))</f>
        <v>Montant de l'acompte</v>
      </c>
      <c r="E1219" t="str">
        <f>IFERROR(VLOOKUP($B1219,entity_labels!$B$2:$F$10000,4,FALSE), IFERROR(VLOOKUP($B1219,entity_labels_mc!$B$2:$F$10000,4,FALSE), ""))</f>
        <v>頭金量</v>
      </c>
      <c r="F1219" t="str">
        <f>IFERROR(VLOOKUP($B1219,entity_labels!$B$2:$F$10000,5,FALSE), IFERROR(VLOOKUP($B1219,entity_labels_mc!$B$2:$F$10000,5,FALSE), ""))</f>
        <v>Betrag der Anzahlung</v>
      </c>
      <c r="G1219" t="str">
        <f t="shared" ref="G1219:G1282" si="19">CONCATENATE(A1219, "=",F1219)</f>
        <v>creInformation_downPaymentAmount=Betrag der Anzahlung</v>
      </c>
    </row>
    <row r="1220" spans="1:7" x14ac:dyDescent="0.3">
      <c r="A1220" t="s">
        <v>4479</v>
      </c>
      <c r="B1220" t="str">
        <f>IFERROR(VLOOKUP($A1220,entity_labels_mc!$A$2:$F$10000,2,FALSE), "")</f>
        <v xml:space="preserve">Interest Rate </v>
      </c>
      <c r="C1220" t="str">
        <f>IFERROR(VLOOKUP($B1220,entity_labels!$B$2:$F$10000,2,FALSE), IFERROR(VLOOKUP($B1220,entity_labels_mc!$B$2:$F$10000,2,FALSE), ""))</f>
        <v>Tasa de interés</v>
      </c>
      <c r="D1220" t="str">
        <f>IFERROR(VLOOKUP($B1220,entity_labels!$B$2:$F$10000,3,FALSE), IFERROR(VLOOKUP($B1220,entity_labels_mc!$B$2:$F$10000,3,FALSE), ""))</f>
        <v>Taux d'intérêt</v>
      </c>
      <c r="E1220" t="str">
        <f>IFERROR(VLOOKUP($B1220,entity_labels!$B$2:$F$10000,4,FALSE), IFERROR(VLOOKUP($B1220,entity_labels_mc!$B$2:$F$10000,4,FALSE), ""))</f>
        <v>金利</v>
      </c>
      <c r="F1220" t="str">
        <f>IFERROR(VLOOKUP($B1220,entity_labels!$B$2:$F$10000,5,FALSE), IFERROR(VLOOKUP($B1220,entity_labels_mc!$B$2:$F$10000,5,FALSE), ""))</f>
        <v>Zinssatz</v>
      </c>
      <c r="G1220" t="str">
        <f t="shared" si="19"/>
        <v>creInformation_interestRate=Zinssatz</v>
      </c>
    </row>
    <row r="1221" spans="1:7" x14ac:dyDescent="0.3">
      <c r="A1221" t="s">
        <v>4480</v>
      </c>
      <c r="B1221" t="str">
        <f>IFERROR(VLOOKUP($A1221,entity_labels_mc!$A$2:$F$10000,2,FALSE), "")</f>
        <v xml:space="preserve">Lender Name </v>
      </c>
      <c r="C1221" t="str">
        <f>IFERROR(VLOOKUP($B1221,entity_labels!$B$2:$F$10000,2,FALSE), IFERROR(VLOOKUP($B1221,entity_labels_mc!$B$2:$F$10000,2,FALSE), ""))</f>
        <v>Nombre del prestador</v>
      </c>
      <c r="D1221" t="str">
        <f>IFERROR(VLOOKUP($B1221,entity_labels!$B$2:$F$10000,3,FALSE), IFERROR(VLOOKUP($B1221,entity_labels_mc!$B$2:$F$10000,3,FALSE), ""))</f>
        <v>Nom du prêteur</v>
      </c>
      <c r="E1221" t="str">
        <f>IFERROR(VLOOKUP($B1221,entity_labels!$B$2:$F$10000,4,FALSE), IFERROR(VLOOKUP($B1221,entity_labels_mc!$B$2:$F$10000,4,FALSE), ""))</f>
        <v>貸方の名前</v>
      </c>
      <c r="F1221" t="str">
        <f>IFERROR(VLOOKUP($B1221,entity_labels!$B$2:$F$10000,5,FALSE), IFERROR(VLOOKUP($B1221,entity_labels_mc!$B$2:$F$10000,5,FALSE), ""))</f>
        <v>Kreditgeber Name</v>
      </c>
      <c r="G1221" t="str">
        <f t="shared" si="19"/>
        <v>creInformation_lenderName=Kreditgeber Name</v>
      </c>
    </row>
    <row r="1222" spans="1:7" x14ac:dyDescent="0.3">
      <c r="A1222" t="s">
        <v>4482</v>
      </c>
      <c r="B1222" t="str">
        <f>IFERROR(VLOOKUP($A1222,entity_labels_mc!$A$2:$F$10000,2,FALSE), "")</f>
        <v>At Least 51% OO (Owner Occupied)</v>
      </c>
      <c r="C1222" t="str">
        <f>IFERROR(VLOOKUP($B1222,entity_labels!$B$2:$F$10000,2,FALSE), IFERROR(VLOOKUP($B1222,entity_labels_mc!$B$2:$F$10000,2,FALSE), ""))</f>
        <v>Al menos 51% OO (propietario ocupado)</v>
      </c>
      <c r="D1222" t="str">
        <f>IFERROR(VLOOKUP($B1222,entity_labels!$B$2:$F$10000,3,FALSE), IFERROR(VLOOKUP($B1222,entity_labels_mc!$B$2:$F$10000,3,FALSE), ""))</f>
        <v>Au moins 51 % OO (propriétaires occupées)</v>
      </c>
      <c r="E1222" t="str">
        <f>IFERROR(VLOOKUP($B1222,entity_labels!$B$2:$F$10000,4,FALSE), IFERROR(VLOOKUP($B1222,entity_labels_mc!$B$2:$F$10000,4,FALSE), ""))</f>
        <v>At 少なくとも 51 ％ オブジェクト指向 (所有者、占有)</v>
      </c>
      <c r="F1222" t="str">
        <f>IFERROR(VLOOKUP($B1222,entity_labels!$B$2:$F$10000,5,FALSE), IFERROR(VLOOKUP($B1222,entity_labels_mc!$B$2:$F$10000,5,FALSE), ""))</f>
        <v>At mindestens 51 % OO (Eigentumswohnungen)</v>
      </c>
      <c r="G1222" t="str">
        <f t="shared" si="19"/>
        <v>creInformation_ownerOccupied=At mindestens 51 % OO (Eigentumswohnungen)</v>
      </c>
    </row>
    <row r="1223" spans="1:7" x14ac:dyDescent="0.3">
      <c r="A1223" t="s">
        <v>4484</v>
      </c>
      <c r="B1223" t="str">
        <f>IFERROR(VLOOKUP($A1223,entity_labels_mc!$A$2:$F$10000,2,FALSE), "")</f>
        <v>Purchase Price</v>
      </c>
      <c r="C1223" t="str">
        <f>IFERROR(VLOOKUP($B1223,entity_labels!$B$2:$F$10000,2,FALSE), IFERROR(VLOOKUP($B1223,entity_labels_mc!$B$2:$F$10000,2,FALSE), ""))</f>
        <v>Precio de compra</v>
      </c>
      <c r="D1223" t="str">
        <f>IFERROR(VLOOKUP($B1223,entity_labels!$B$2:$F$10000,3,FALSE), IFERROR(VLOOKUP($B1223,entity_labels_mc!$B$2:$F$10000,3,FALSE), ""))</f>
        <v>Prix d'achat</v>
      </c>
      <c r="E1223" t="str">
        <f>IFERROR(VLOOKUP($B1223,entity_labels!$B$2:$F$10000,4,FALSE), IFERROR(VLOOKUP($B1223,entity_labels_mc!$B$2:$F$10000,4,FALSE), ""))</f>
        <v>購入価格</v>
      </c>
      <c r="F1223" t="str">
        <f>IFERROR(VLOOKUP($B1223,entity_labels!$B$2:$F$10000,5,FALSE), IFERROR(VLOOKUP($B1223,entity_labels_mc!$B$2:$F$10000,5,FALSE), ""))</f>
        <v>Kaufpreis</v>
      </c>
      <c r="G1223" t="str">
        <f t="shared" si="19"/>
        <v>creInformation_purchasePrice=Kaufpreis</v>
      </c>
    </row>
    <row r="1224" spans="1:7" x14ac:dyDescent="0.3">
      <c r="A1224" t="s">
        <v>31576</v>
      </c>
      <c r="B1224" t="str">
        <f>IFERROR(VLOOKUP($A1224,entity_labels_mc!$A$2:$F$10000,2,FALSE), "")</f>
        <v xml:space="preserve">Soft Deleted On </v>
      </c>
      <c r="C1224" t="str">
        <f>IFERROR(VLOOKUP($B1224,entity_labels!$B$2:$F$10000,2,FALSE), IFERROR(VLOOKUP($B1224,entity_labels_mc!$B$2:$F$10000,2,FALSE), ""))</f>
        <v>Suave En Suprimido</v>
      </c>
      <c r="D1224" t="str">
        <f>IFERROR(VLOOKUP($B1224,entity_labels!$B$2:$F$10000,3,FALSE), IFERROR(VLOOKUP($B1224,entity_labels_mc!$B$2:$F$10000,3,FALSE), ""))</f>
        <v>Doux Annulée le</v>
      </c>
      <c r="E1224" t="str">
        <f>IFERROR(VLOOKUP($B1224,entity_labels!$B$2:$F$10000,4,FALSE), IFERROR(VLOOKUP($B1224,entity_labels_mc!$B$2:$F$10000,4,FALSE), ""))</f>
        <v>ソフト削除で</v>
      </c>
      <c r="F1224" t="str">
        <f>IFERROR(VLOOKUP($B1224,entity_labels!$B$2:$F$10000,5,FALSE), IFERROR(VLOOKUP($B1224,entity_labels_mc!$B$2:$F$10000,5,FALSE), ""))</f>
        <v>Soft Deleted On</v>
      </c>
      <c r="G1224" t="str">
        <f t="shared" si="19"/>
        <v>creInformation_softDeletedOn=Soft Deleted On</v>
      </c>
    </row>
    <row r="1225" spans="1:7" x14ac:dyDescent="0.3">
      <c r="A1225" t="s">
        <v>4485</v>
      </c>
      <c r="B1225" t="str">
        <f>IFERROR(VLOOKUP($A1225,entity_labels_mc!$A$2:$F$10000,2,FALSE), "")</f>
        <v>Term (months)</v>
      </c>
      <c r="C1225" t="str">
        <f>IFERROR(VLOOKUP($B1225,entity_labels!$B$2:$F$10000,2,FALSE), IFERROR(VLOOKUP($B1225,entity_labels_mc!$B$2:$F$10000,2,FALSE), ""))</f>
        <v>Plazo (meses)</v>
      </c>
      <c r="D1225" t="str">
        <f>IFERROR(VLOOKUP($B1225,entity_labels!$B$2:$F$10000,3,FALSE), IFERROR(VLOOKUP($B1225,entity_labels_mc!$B$2:$F$10000,3,FALSE), ""))</f>
        <v>Durée (en mois)</v>
      </c>
      <c r="E1225" t="str">
        <f>IFERROR(VLOOKUP($B1225,entity_labels!$B$2:$F$10000,4,FALSE), IFERROR(VLOOKUP($B1225,entity_labels_mc!$B$2:$F$10000,4,FALSE), ""))</f>
        <v>長期 （ヶ月）</v>
      </c>
      <c r="F1225" t="str">
        <f>IFERROR(VLOOKUP($B1225,entity_labels!$B$2:$F$10000,5,FALSE), IFERROR(VLOOKUP($B1225,entity_labels_mc!$B$2:$F$10000,5,FALSE), ""))</f>
        <v>Begriff (in Monaten)</v>
      </c>
      <c r="G1225" t="str">
        <f t="shared" si="19"/>
        <v>creInformation_term=Begriff (in Monaten)</v>
      </c>
    </row>
    <row r="1226" spans="1:7" x14ac:dyDescent="0.3">
      <c r="A1226" t="s">
        <v>4487</v>
      </c>
      <c r="B1226" t="str">
        <f>IFERROR(VLOOKUP($A1226,entity_labels_mc!$A$2:$F$10000,2,FALSE), "")</f>
        <v>Total Number of Floors</v>
      </c>
      <c r="C1226" t="str">
        <f>IFERROR(VLOOKUP($B1226,entity_labels!$B$2:$F$10000,2,FALSE), IFERROR(VLOOKUP($B1226,entity_labels_mc!$B$2:$F$10000,2,FALSE), ""))</f>
        <v>Número total de pisos</v>
      </c>
      <c r="D1226" t="str">
        <f>IFERROR(VLOOKUP($B1226,entity_labels!$B$2:$F$10000,3,FALSE), IFERROR(VLOOKUP($B1226,entity_labels_mc!$B$2:$F$10000,3,FALSE), ""))</f>
        <v>Nombre total d'étages</v>
      </c>
      <c r="E1226" t="str">
        <f>IFERROR(VLOOKUP($B1226,entity_labels!$B$2:$F$10000,4,FALSE), IFERROR(VLOOKUP($B1226,entity_labels_mc!$B$2:$F$10000,4,FALSE), ""))</f>
        <v>床の合計数</v>
      </c>
      <c r="F1226" t="str">
        <f>IFERROR(VLOOKUP($B1226,entity_labels!$B$2:$F$10000,5,FALSE), IFERROR(VLOOKUP($B1226,entity_labels_mc!$B$2:$F$10000,5,FALSE), ""))</f>
        <v>Gesamtzahl der Etagen</v>
      </c>
      <c r="G1226" t="str">
        <f t="shared" si="19"/>
        <v>creInformation_totalNumberOfFloors=Gesamtzahl der Etagen</v>
      </c>
    </row>
    <row r="1227" spans="1:7" x14ac:dyDescent="0.3">
      <c r="A1227" t="s">
        <v>31577</v>
      </c>
      <c r="B1227" t="str">
        <f>IFERROR(VLOOKUP($A1227,entity_labels_mc!$A$2:$F$10000,2,FALSE), "")</f>
        <v xml:space="preserve">Credit App Guarantor </v>
      </c>
      <c r="C1227" t="str">
        <f>IFERROR(VLOOKUP($B1227,entity_labels!$B$2:$F$10000,2,FALSE), IFERROR(VLOOKUP($B1227,entity_labels_mc!$B$2:$F$10000,2,FALSE), ""))</f>
        <v>Crédito App Garante</v>
      </c>
      <c r="D1227" t="str">
        <f>IFERROR(VLOOKUP($B1227,entity_labels!$B$2:$F$10000,3,FALSE), IFERROR(VLOOKUP($B1227,entity_labels_mc!$B$2:$F$10000,3,FALSE), ""))</f>
        <v>Credit App Garant</v>
      </c>
      <c r="E1227" t="str">
        <f>IFERROR(VLOOKUP($B1227,entity_labels!$B$2:$F$10000,4,FALSE), IFERROR(VLOOKUP($B1227,entity_labels_mc!$B$2:$F$10000,4,FALSE), ""))</f>
        <v>クレジットアプリ保証</v>
      </c>
      <c r="F1227" t="str">
        <f>IFERROR(VLOOKUP($B1227,entity_labels!$B$2:$F$10000,5,FALSE), IFERROR(VLOOKUP($B1227,entity_labels_mc!$B$2:$F$10000,5,FALSE), ""))</f>
        <v>Kredit App Garantin</v>
      </c>
      <c r="G1227" t="str">
        <f t="shared" si="19"/>
        <v>creditAppGuarantor=Kredit App Garantin</v>
      </c>
    </row>
    <row r="1228" spans="1:7" x14ac:dyDescent="0.3">
      <c r="A1228" t="s">
        <v>31579</v>
      </c>
      <c r="B1228" t="str">
        <f>IFERROR(VLOOKUP($A1228,entity_labels_mc!$A$2:$F$10000,2,FALSE), "")</f>
        <v xml:space="preserve">Aggregate Guarantee Amt </v>
      </c>
      <c r="C1228" t="str">
        <f>IFERROR(VLOOKUP($B1228,entity_labels!$B$2:$F$10000,2,FALSE), IFERROR(VLOOKUP($B1228,entity_labels_mc!$B$2:$F$10000,2,FALSE), ""))</f>
        <v>Garantía Agregada Amt</v>
      </c>
      <c r="D1228" t="str">
        <f>IFERROR(VLOOKUP($B1228,entity_labels!$B$2:$F$10000,3,FALSE), IFERROR(VLOOKUP($B1228,entity_labels_mc!$B$2:$F$10000,3,FALSE), ""))</f>
        <v>Garantie Aggregate Amt</v>
      </c>
      <c r="E1228" t="str">
        <f>IFERROR(VLOOKUP($B1228,entity_labels!$B$2:$F$10000,4,FALSE), IFERROR(VLOOKUP($B1228,entity_labels_mc!$B$2:$F$10000,4,FALSE), ""))</f>
        <v>集計保証AMTの</v>
      </c>
      <c r="F1228" t="str">
        <f>IFERROR(VLOOKUP($B1228,entity_labels!$B$2:$F$10000,5,FALSE), IFERROR(VLOOKUP($B1228,entity_labels_mc!$B$2:$F$10000,5,FALSE), ""))</f>
        <v>Aggregate Garantie Amt</v>
      </c>
      <c r="G1228" t="str">
        <f t="shared" si="19"/>
        <v>creditAppGuarantor_aggregateGuaranteeAmt=Aggregate Garantie Amt</v>
      </c>
    </row>
    <row r="1229" spans="1:7" x14ac:dyDescent="0.3">
      <c r="A1229" t="s">
        <v>31581</v>
      </c>
      <c r="B1229" t="str">
        <f>IFERROR(VLOOKUP($A1229,entity_labels_mc!$A$2:$F$10000,2,FALSE), "")</f>
        <v xml:space="preserve">Comment Group </v>
      </c>
      <c r="C1229" t="str">
        <f>IFERROR(VLOOKUP($B1229,entity_labels!$B$2:$F$10000,2,FALSE), IFERROR(VLOOKUP($B1229,entity_labels_mc!$B$2:$F$10000,2,FALSE), ""))</f>
        <v>Grupo comentario</v>
      </c>
      <c r="D1229" t="str">
        <f>IFERROR(VLOOKUP($B1229,entity_labels!$B$2:$F$10000,3,FALSE), IFERROR(VLOOKUP($B1229,entity_labels_mc!$B$2:$F$10000,3,FALSE), ""))</f>
        <v>Commentaire de groupe</v>
      </c>
      <c r="E1229" t="str">
        <f>IFERROR(VLOOKUP($B1229,entity_labels!$B$2:$F$10000,4,FALSE), IFERROR(VLOOKUP($B1229,entity_labels_mc!$B$2:$F$10000,4,FALSE), ""))</f>
        <v>コメント グループ</v>
      </c>
      <c r="F1229" t="str">
        <f>IFERROR(VLOOKUP($B1229,entity_labels!$B$2:$F$10000,5,FALSE), IFERROR(VLOOKUP($B1229,entity_labels_mc!$B$2:$F$10000,5,FALSE), ""))</f>
        <v>Kommentar-Gruppe</v>
      </c>
      <c r="G1229" t="str">
        <f t="shared" si="19"/>
        <v>creditAppGuarantor_commentGroup=Kommentar-Gruppe</v>
      </c>
    </row>
    <row r="1230" spans="1:7" x14ac:dyDescent="0.3">
      <c r="A1230" t="s">
        <v>31582</v>
      </c>
      <c r="B1230" t="str">
        <f>IFERROR(VLOOKUP($A1230,entity_labels_mc!$A$2:$F$10000,2,FALSE), "")</f>
        <v xml:space="preserve">Contact Info </v>
      </c>
      <c r="C1230" t="str">
        <f>IFERROR(VLOOKUP($B1230,entity_labels!$B$2:$F$10000,2,FALSE), IFERROR(VLOOKUP($B1230,entity_labels_mc!$B$2:$F$10000,2,FALSE), ""))</f>
        <v>Datos de contacto</v>
      </c>
      <c r="D1230" t="str">
        <f>IFERROR(VLOOKUP($B1230,entity_labels!$B$2:$F$10000,3,FALSE), IFERROR(VLOOKUP($B1230,entity_labels_mc!$B$2:$F$10000,3,FALSE), ""))</f>
        <v>Informations de contact</v>
      </c>
      <c r="E1230" t="str">
        <f>IFERROR(VLOOKUP($B1230,entity_labels!$B$2:$F$10000,4,FALSE), IFERROR(VLOOKUP($B1230,entity_labels_mc!$B$2:$F$10000,4,FALSE), ""))</f>
        <v>問い合わせ情報</v>
      </c>
      <c r="F1230" t="str">
        <f>IFERROR(VLOOKUP($B1230,entity_labels!$B$2:$F$10000,5,FALSE), IFERROR(VLOOKUP($B1230,entity_labels_mc!$B$2:$F$10000,5,FALSE), ""))</f>
        <v>Kontaktinfo</v>
      </c>
      <c r="G1230" t="str">
        <f t="shared" si="19"/>
        <v>creditAppGuarantor_contactInfo=Kontaktinfo</v>
      </c>
    </row>
    <row r="1231" spans="1:7" x14ac:dyDescent="0.3">
      <c r="A1231" t="s">
        <v>31583</v>
      </c>
      <c r="B1231" t="str">
        <f>IFERROR(VLOOKUP($A1231,entity_labels_mc!$A$2:$F$10000,2,FALSE), "")</f>
        <v xml:space="preserve">Cost </v>
      </c>
      <c r="C1231" t="str">
        <f>IFERROR(VLOOKUP($B1231,entity_labels!$B$2:$F$10000,2,FALSE), IFERROR(VLOOKUP($B1231,entity_labels_mc!$B$2:$F$10000,2,FALSE), ""))</f>
        <v>Costo</v>
      </c>
      <c r="D1231" t="str">
        <f>IFERROR(VLOOKUP($B1231,entity_labels!$B$2:$F$10000,3,FALSE), IFERROR(VLOOKUP($B1231,entity_labels_mc!$B$2:$F$10000,3,FALSE), ""))</f>
        <v>Coût</v>
      </c>
      <c r="E1231" t="str">
        <f>IFERROR(VLOOKUP($B1231,entity_labels!$B$2:$F$10000,4,FALSE), IFERROR(VLOOKUP($B1231,entity_labels_mc!$B$2:$F$10000,4,FALSE), ""))</f>
        <v>コスト</v>
      </c>
      <c r="F1231" t="str">
        <f>IFERROR(VLOOKUP($B1231,entity_labels!$B$2:$F$10000,5,FALSE), IFERROR(VLOOKUP($B1231,entity_labels_mc!$B$2:$F$10000,5,FALSE), ""))</f>
        <v>Kosten</v>
      </c>
      <c r="G1231" t="str">
        <f t="shared" si="19"/>
        <v>creditAppGuarantor_cost=Kosten</v>
      </c>
    </row>
    <row r="1232" spans="1:7" x14ac:dyDescent="0.3">
      <c r="A1232" t="s">
        <v>31584</v>
      </c>
      <c r="B1232" t="str">
        <f>IFERROR(VLOOKUP($A1232,entity_labels_mc!$A$2:$F$10000,2,FALSE), "")</f>
        <v xml:space="preserve">Credit App </v>
      </c>
      <c r="C1232" t="str">
        <f>IFERROR(VLOOKUP($B1232,entity_labels!$B$2:$F$10000,2,FALSE), IFERROR(VLOOKUP($B1232,entity_labels_mc!$B$2:$F$10000,2,FALSE), ""))</f>
        <v>Aplicación de crédito</v>
      </c>
      <c r="D1232" t="str">
        <f>IFERROR(VLOOKUP($B1232,entity_labels!$B$2:$F$10000,3,FALSE), IFERROR(VLOOKUP($B1232,entity_labels_mc!$B$2:$F$10000,3,FALSE), ""))</f>
        <v>Application de crédit</v>
      </c>
      <c r="E1232" t="str">
        <f>IFERROR(VLOOKUP($B1232,entity_labels!$B$2:$F$10000,4,FALSE), IFERROR(VLOOKUP($B1232,entity_labels_mc!$B$2:$F$10000,4,FALSE), ""))</f>
        <v>クレジット アプリケーション</v>
      </c>
      <c r="F1232" t="str">
        <f>IFERROR(VLOOKUP($B1232,entity_labels!$B$2:$F$10000,5,FALSE), IFERROR(VLOOKUP($B1232,entity_labels_mc!$B$2:$F$10000,5,FALSE), ""))</f>
        <v>Kredit-App</v>
      </c>
      <c r="G1232" t="str">
        <f t="shared" si="19"/>
        <v>creditAppGuarantor_creditApp=Kredit-App</v>
      </c>
    </row>
    <row r="1233" spans="1:7" x14ac:dyDescent="0.3">
      <c r="A1233" t="s">
        <v>31585</v>
      </c>
      <c r="B1233" t="str">
        <f>IFERROR(VLOOKUP($A1233,entity_labels_mc!$A$2:$F$10000,2,FALSE), "")</f>
        <v xml:space="preserve">Expiry Dttm </v>
      </c>
      <c r="C1233" t="str">
        <f>IFERROR(VLOOKUP($B1233,entity_labels!$B$2:$F$10000,2,FALSE), IFERROR(VLOOKUP($B1233,entity_labels_mc!$B$2:$F$10000,2,FALSE), ""))</f>
        <v>Caducidad Dttm</v>
      </c>
      <c r="D1233" t="str">
        <f>IFERROR(VLOOKUP($B1233,entity_labels!$B$2:$F$10000,3,FALSE), IFERROR(VLOOKUP($B1233,entity_labels_mc!$B$2:$F$10000,3,FALSE), ""))</f>
        <v>Expiration DTTM</v>
      </c>
      <c r="E1233" t="str">
        <f>IFERROR(VLOOKUP($B1233,entity_labels!$B$2:$F$10000,4,FALSE), IFERROR(VLOOKUP($B1233,entity_labels_mc!$B$2:$F$10000,4,FALSE), ""))</f>
        <v>有効期限DTTM</v>
      </c>
      <c r="F1233" t="str">
        <f>IFERROR(VLOOKUP($B1233,entity_labels!$B$2:$F$10000,5,FALSE), IFERROR(VLOOKUP($B1233,entity_labels_mc!$B$2:$F$10000,5,FALSE), ""))</f>
        <v>Ablauf DTTM</v>
      </c>
      <c r="G1233" t="str">
        <f t="shared" si="19"/>
        <v>creditAppGuarantor_expiryDttm=Ablauf DTTM</v>
      </c>
    </row>
    <row r="1234" spans="1:7" x14ac:dyDescent="0.3">
      <c r="A1234" t="s">
        <v>31587</v>
      </c>
      <c r="B1234" t="str">
        <f>IFERROR(VLOOKUP($A1234,entity_labels_mc!$A$2:$F$10000,2,FALSE), "")</f>
        <v xml:space="preserve">Exposure Amount </v>
      </c>
      <c r="C1234" t="str">
        <f>IFERROR(VLOOKUP($B1234,entity_labels!$B$2:$F$10000,2,FALSE), IFERROR(VLOOKUP($B1234,entity_labels_mc!$B$2:$F$10000,2,FALSE), ""))</f>
        <v>Exposición Cantidad</v>
      </c>
      <c r="D1234" t="str">
        <f>IFERROR(VLOOKUP($B1234,entity_labels!$B$2:$F$10000,3,FALSE), IFERROR(VLOOKUP($B1234,entity_labels_mc!$B$2:$F$10000,3,FALSE), ""))</f>
        <v>Exposition Montant</v>
      </c>
      <c r="E1234" t="str">
        <f>IFERROR(VLOOKUP($B1234,entity_labels!$B$2:$F$10000,4,FALSE), IFERROR(VLOOKUP($B1234,entity_labels_mc!$B$2:$F$10000,4,FALSE), ""))</f>
        <v>露光量</v>
      </c>
      <c r="F1234" t="str">
        <f>IFERROR(VLOOKUP($B1234,entity_labels!$B$2:$F$10000,5,FALSE), IFERROR(VLOOKUP($B1234,entity_labels_mc!$B$2:$F$10000,5,FALSE), ""))</f>
        <v>Forderungsbetrag</v>
      </c>
      <c r="G1234" t="str">
        <f t="shared" si="19"/>
        <v>creditAppGuarantor_exposureAmount=Forderungsbetrag</v>
      </c>
    </row>
    <row r="1235" spans="1:7" x14ac:dyDescent="0.3">
      <c r="A1235" t="s">
        <v>31589</v>
      </c>
      <c r="B1235" t="str">
        <f>IFERROR(VLOOKUP($A1235,entity_labels_mc!$A$2:$F$10000,2,FALSE), "")</f>
        <v xml:space="preserve">Guarantee Amount </v>
      </c>
      <c r="C1235" t="str">
        <f>IFERROR(VLOOKUP($B1235,entity_labels!$B$2:$F$10000,2,FALSE), IFERROR(VLOOKUP($B1235,entity_labels_mc!$B$2:$F$10000,2,FALSE), ""))</f>
        <v>Importe de la garantía</v>
      </c>
      <c r="D1235" t="str">
        <f>IFERROR(VLOOKUP($B1235,entity_labels!$B$2:$F$10000,3,FALSE), IFERROR(VLOOKUP($B1235,entity_labels_mc!$B$2:$F$10000,3,FALSE), ""))</f>
        <v>Montant de la garantie</v>
      </c>
      <c r="E1235" t="str">
        <f>IFERROR(VLOOKUP($B1235,entity_labels!$B$2:$F$10000,4,FALSE), IFERROR(VLOOKUP($B1235,entity_labels_mc!$B$2:$F$10000,4,FALSE), ""))</f>
        <v>保証額</v>
      </c>
      <c r="F1235" t="str">
        <f>IFERROR(VLOOKUP($B1235,entity_labels!$B$2:$F$10000,5,FALSE), IFERROR(VLOOKUP($B1235,entity_labels_mc!$B$2:$F$10000,5,FALSE), ""))</f>
        <v>Garantiebetrag</v>
      </c>
      <c r="G1235" t="str">
        <f t="shared" si="19"/>
        <v>creditAppGuarantor_guaranteeAmount=Garantiebetrag</v>
      </c>
    </row>
    <row r="1236" spans="1:7" x14ac:dyDescent="0.3">
      <c r="A1236" t="s">
        <v>31590</v>
      </c>
      <c r="B1236" t="str">
        <f>IFERROR(VLOOKUP($A1236,entity_labels_mc!$A$2:$F$10000,2,FALSE), "")</f>
        <v xml:space="preserve">Guarantee Amount Pct </v>
      </c>
      <c r="C1236" t="str">
        <f>IFERROR(VLOOKUP($B1236,entity_labels!$B$2:$F$10000,2,FALSE), IFERROR(VLOOKUP($B1236,entity_labels_mc!$B$2:$F$10000,2,FALSE), ""))</f>
        <v>Garantizar Monto Pct</v>
      </c>
      <c r="D1236" t="str">
        <f>IFERROR(VLOOKUP($B1236,entity_labels!$B$2:$F$10000,3,FALSE), IFERROR(VLOOKUP($B1236,entity_labels_mc!$B$2:$F$10000,3,FALSE), ""))</f>
        <v>Montant garantir Pct</v>
      </c>
      <c r="E1236" t="str">
        <f>IFERROR(VLOOKUP($B1236,entity_labels!$B$2:$F$10000,4,FALSE), IFERROR(VLOOKUP($B1236,entity_labels_mc!$B$2:$F$10000,4,FALSE), ""))</f>
        <v>金額PCTを保証</v>
      </c>
      <c r="F1236" t="str">
        <f>IFERROR(VLOOKUP($B1236,entity_labels!$B$2:$F$10000,5,FALSE), IFERROR(VLOOKUP($B1236,entity_labels_mc!$B$2:$F$10000,5,FALSE), ""))</f>
        <v>Garantiebetrag Pct</v>
      </c>
      <c r="G1236" t="str">
        <f t="shared" si="19"/>
        <v>creditAppGuarantor_guaranteeAmountPct=Garantiebetrag Pct</v>
      </c>
    </row>
    <row r="1237" spans="1:7" x14ac:dyDescent="0.3">
      <c r="A1237" t="s">
        <v>31592</v>
      </c>
      <c r="B1237" t="str">
        <f>IFERROR(VLOOKUP($A1237,entity_labels_mc!$A$2:$F$10000,2,FALSE), "")</f>
        <v xml:space="preserve">Guarantor Type </v>
      </c>
      <c r="C1237" t="str">
        <f>IFERROR(VLOOKUP($B1237,entity_labels!$B$2:$F$10000,2,FALSE), IFERROR(VLOOKUP($B1237,entity_labels_mc!$B$2:$F$10000,2,FALSE), ""))</f>
        <v>Tipo Garante</v>
      </c>
      <c r="D1237" t="str">
        <f>IFERROR(VLOOKUP($B1237,entity_labels!$B$2:$F$10000,3,FALSE), IFERROR(VLOOKUP($B1237,entity_labels_mc!$B$2:$F$10000,3,FALSE), ""))</f>
        <v>Type de Garant</v>
      </c>
      <c r="E1237" t="str">
        <f>IFERROR(VLOOKUP($B1237,entity_labels!$B$2:$F$10000,4,FALSE), IFERROR(VLOOKUP($B1237,entity_labels_mc!$B$2:$F$10000,4,FALSE), ""))</f>
        <v>保証タイプ</v>
      </c>
      <c r="F1237" t="str">
        <f>IFERROR(VLOOKUP($B1237,entity_labels!$B$2:$F$10000,5,FALSE), IFERROR(VLOOKUP($B1237,entity_labels_mc!$B$2:$F$10000,5,FALSE), ""))</f>
        <v>Garant Typ</v>
      </c>
      <c r="G1237" t="str">
        <f t="shared" si="19"/>
        <v>creditAppGuarantor_guarantorType=Garant Typ</v>
      </c>
    </row>
    <row r="1238" spans="1:7" x14ac:dyDescent="0.3">
      <c r="A1238" t="s">
        <v>31594</v>
      </c>
      <c r="B1238" t="str">
        <f>IFERROR(VLOOKUP($A1238,entity_labels_mc!$A$2:$F$10000,2,FALSE), "")</f>
        <v xml:space="preserve">Legal Jurisdiction </v>
      </c>
      <c r="C1238" t="str">
        <f>IFERROR(VLOOKUP($B1238,entity_labels!$B$2:$F$10000,2,FALSE), IFERROR(VLOOKUP($B1238,entity_labels_mc!$B$2:$F$10000,2,FALSE), ""))</f>
        <v>Jurisdicción legal</v>
      </c>
      <c r="D1238" t="str">
        <f>IFERROR(VLOOKUP($B1238,entity_labels!$B$2:$F$10000,3,FALSE), IFERROR(VLOOKUP($B1238,entity_labels_mc!$B$2:$F$10000,3,FALSE), ""))</f>
        <v>Compétence juridique</v>
      </c>
      <c r="E1238" t="str">
        <f>IFERROR(VLOOKUP($B1238,entity_labels!$B$2:$F$10000,4,FALSE), IFERROR(VLOOKUP($B1238,entity_labels_mc!$B$2:$F$10000,4,FALSE), ""))</f>
        <v>法域</v>
      </c>
      <c r="F1238" t="str">
        <f>IFERROR(VLOOKUP($B1238,entity_labels!$B$2:$F$10000,5,FALSE), IFERROR(VLOOKUP($B1238,entity_labels_mc!$B$2:$F$10000,5,FALSE), ""))</f>
        <v>Gerichtsstand</v>
      </c>
      <c r="G1238" t="str">
        <f t="shared" si="19"/>
        <v>creditAppGuarantor_legalJurisdiction=Gerichtsstand</v>
      </c>
    </row>
    <row r="1239" spans="1:7" x14ac:dyDescent="0.3">
      <c r="A1239" t="s">
        <v>31596</v>
      </c>
      <c r="B1239" t="str">
        <f>IFERROR(VLOOKUP($A1239,entity_labels_mc!$A$2:$F$10000,2,FALSE), "")</f>
        <v xml:space="preserve">Legal Name </v>
      </c>
      <c r="C1239" t="str">
        <f>IFERROR(VLOOKUP($B1239,entity_labels!$B$2:$F$10000,2,FALSE), IFERROR(VLOOKUP($B1239,entity_labels_mc!$B$2:$F$10000,2,FALSE), ""))</f>
        <v>Nombre legal</v>
      </c>
      <c r="D1239" t="str">
        <f>IFERROR(VLOOKUP($B1239,entity_labels!$B$2:$F$10000,3,FALSE), IFERROR(VLOOKUP($B1239,entity_labels_mc!$B$2:$F$10000,3,FALSE), ""))</f>
        <v>Dénomination sociale</v>
      </c>
      <c r="E1239" t="str">
        <f>IFERROR(VLOOKUP($B1239,entity_labels!$B$2:$F$10000,4,FALSE), IFERROR(VLOOKUP($B1239,entity_labels_mc!$B$2:$F$10000,4,FALSE), ""))</f>
        <v>法律上の名前</v>
      </c>
      <c r="F1239" t="str">
        <f>IFERROR(VLOOKUP($B1239,entity_labels!$B$2:$F$10000,5,FALSE), IFERROR(VLOOKUP($B1239,entity_labels_mc!$B$2:$F$10000,5,FALSE), ""))</f>
        <v>Bezeichnung der Einrichtung</v>
      </c>
      <c r="G1239" t="str">
        <f t="shared" si="19"/>
        <v>creditAppGuarantor_legalName=Bezeichnung der Einrichtung</v>
      </c>
    </row>
    <row r="1240" spans="1:7" x14ac:dyDescent="0.3">
      <c r="A1240" t="s">
        <v>31597</v>
      </c>
      <c r="B1240" t="str">
        <f>IFERROR(VLOOKUP($A1240,entity_labels_mc!$A$2:$F$10000,2,FALSE), "")</f>
        <v xml:space="preserve">Party </v>
      </c>
      <c r="C1240" t="str">
        <f>IFERROR(VLOOKUP($B1240,entity_labels!$B$2:$F$10000,2,FALSE), IFERROR(VLOOKUP($B1240,entity_labels_mc!$B$2:$F$10000,2,FALSE), ""))</f>
        <v>Fiesta</v>
      </c>
      <c r="D1240" t="str">
        <f>IFERROR(VLOOKUP($B1240,entity_labels!$B$2:$F$10000,3,FALSE), IFERROR(VLOOKUP($B1240,entity_labels_mc!$B$2:$F$10000,3,FALSE), ""))</f>
        <v>Parti</v>
      </c>
      <c r="E1240" t="str">
        <f>IFERROR(VLOOKUP($B1240,entity_labels!$B$2:$F$10000,4,FALSE), IFERROR(VLOOKUP($B1240,entity_labels_mc!$B$2:$F$10000,4,FALSE), ""))</f>
        <v>パーティー</v>
      </c>
      <c r="F1240" t="str">
        <f>IFERROR(VLOOKUP($B1240,entity_labels!$B$2:$F$10000,5,FALSE), IFERROR(VLOOKUP($B1240,entity_labels_mc!$B$2:$F$10000,5,FALSE), ""))</f>
        <v>Partei</v>
      </c>
      <c r="G1240" t="str">
        <f t="shared" si="19"/>
        <v>creditAppGuarantor_party=Partei</v>
      </c>
    </row>
    <row r="1241" spans="1:7" x14ac:dyDescent="0.3">
      <c r="A1241" t="s">
        <v>31598</v>
      </c>
      <c r="B1241" t="str">
        <f>IFERROR(VLOOKUP($A1241,entity_labels_mc!$A$2:$F$10000,2,FALSE), "")</f>
        <v xml:space="preserve">Primary Name </v>
      </c>
      <c r="C1241" t="str">
        <f>IFERROR(VLOOKUP($B1241,entity_labels!$B$2:$F$10000,2,FALSE), IFERROR(VLOOKUP($B1241,entity_labels_mc!$B$2:$F$10000,2,FALSE), ""))</f>
        <v>Nombre Primaria</v>
      </c>
      <c r="D1241" t="str">
        <f>IFERROR(VLOOKUP($B1241,entity_labels!$B$2:$F$10000,3,FALSE), IFERROR(VLOOKUP($B1241,entity_labels_mc!$B$2:$F$10000,3,FALSE), ""))</f>
        <v>Nom primaire</v>
      </c>
      <c r="E1241" t="str">
        <f>IFERROR(VLOOKUP($B1241,entity_labels!$B$2:$F$10000,4,FALSE), IFERROR(VLOOKUP($B1241,entity_labels_mc!$B$2:$F$10000,4,FALSE), ""))</f>
        <v>プライマリネーム</v>
      </c>
      <c r="F1241" t="str">
        <f>IFERROR(VLOOKUP($B1241,entity_labels!$B$2:$F$10000,5,FALSE), IFERROR(VLOOKUP($B1241,entity_labels_mc!$B$2:$F$10000,5,FALSE), ""))</f>
        <v>Primary-Name</v>
      </c>
      <c r="G1241" t="str">
        <f t="shared" si="19"/>
        <v>creditAppGuarantor_primaryName=Primary-Name</v>
      </c>
    </row>
    <row r="1242" spans="1:7" x14ac:dyDescent="0.3">
      <c r="A1242" t="s">
        <v>31600</v>
      </c>
      <c r="B1242" t="str">
        <f>IFERROR(VLOOKUP($A1242,entity_labels_mc!$A$2:$F$10000,2,FALSE), "")</f>
        <v xml:space="preserve">Rating Score </v>
      </c>
      <c r="C1242" t="str">
        <f>IFERROR(VLOOKUP($B1242,entity_labels!$B$2:$F$10000,2,FALSE), IFERROR(VLOOKUP($B1242,entity_labels_mc!$B$2:$F$10000,2,FALSE), ""))</f>
        <v>Calificación Puntuación</v>
      </c>
      <c r="D1242" t="str">
        <f>IFERROR(VLOOKUP($B1242,entity_labels!$B$2:$F$10000,3,FALSE), IFERROR(VLOOKUP($B1242,entity_labels_mc!$B$2:$F$10000,3,FALSE), ""))</f>
        <v>Note moyenne</v>
      </c>
      <c r="E1242" t="str">
        <f>IFERROR(VLOOKUP($B1242,entity_labels!$B$2:$F$10000,4,FALSE), IFERROR(VLOOKUP($B1242,entity_labels_mc!$B$2:$F$10000,4,FALSE), ""))</f>
        <v>評価スコア</v>
      </c>
      <c r="F1242" t="str">
        <f>IFERROR(VLOOKUP($B1242,entity_labels!$B$2:$F$10000,5,FALSE), IFERROR(VLOOKUP($B1242,entity_labels_mc!$B$2:$F$10000,5,FALSE), ""))</f>
        <v>Bewertung Ergebnis</v>
      </c>
      <c r="G1242" t="str">
        <f t="shared" si="19"/>
        <v>creditAppGuarantor_ratingScore=Bewertung Ergebnis</v>
      </c>
    </row>
    <row r="1243" spans="1:7" x14ac:dyDescent="0.3">
      <c r="A1243" t="s">
        <v>31602</v>
      </c>
      <c r="B1243" t="str">
        <f>IFERROR(VLOOKUP($A1243,entity_labels_mc!$A$2:$F$10000,2,FALSE), "")</f>
        <v xml:space="preserve">Receivables </v>
      </c>
      <c r="C1243" t="str">
        <f>IFERROR(VLOOKUP($B1243,entity_labels!$B$2:$F$10000,2,FALSE), IFERROR(VLOOKUP($B1243,entity_labels_mc!$B$2:$F$10000,2,FALSE), ""))</f>
        <v>Cobrar</v>
      </c>
      <c r="D1243" t="str">
        <f>IFERROR(VLOOKUP($B1243,entity_labels!$B$2:$F$10000,3,FALSE), IFERROR(VLOOKUP($B1243,entity_labels_mc!$B$2:$F$10000,3,FALSE), ""))</f>
        <v>Créances</v>
      </c>
      <c r="E1243" t="str">
        <f>IFERROR(VLOOKUP($B1243,entity_labels!$B$2:$F$10000,4,FALSE), IFERROR(VLOOKUP($B1243,entity_labels_mc!$B$2:$F$10000,4,FALSE), ""))</f>
        <v>債権</v>
      </c>
      <c r="F1243" t="str">
        <f>IFERROR(VLOOKUP($B1243,entity_labels!$B$2:$F$10000,5,FALSE), IFERROR(VLOOKUP($B1243,entity_labels_mc!$B$2:$F$10000,5,FALSE), ""))</f>
        <v>Forderungen</v>
      </c>
      <c r="G1243" t="str">
        <f t="shared" si="19"/>
        <v>creditAppGuarantor_receivables=Forderungen</v>
      </c>
    </row>
    <row r="1244" spans="1:7" x14ac:dyDescent="0.3">
      <c r="A1244" t="s">
        <v>31604</v>
      </c>
      <c r="B1244" t="str">
        <f>IFERROR(VLOOKUP($A1244,entity_labels_mc!$A$2:$F$10000,2,FALSE), "")</f>
        <v xml:space="preserve">Received Dttm </v>
      </c>
      <c r="C1244" t="str">
        <f>IFERROR(VLOOKUP($B1244,entity_labels!$B$2:$F$10000,2,FALSE), IFERROR(VLOOKUP($B1244,entity_labels_mc!$B$2:$F$10000,2,FALSE), ""))</f>
        <v>Dttm recibida</v>
      </c>
      <c r="D1244" t="str">
        <f>IFERROR(VLOOKUP($B1244,entity_labels!$B$2:$F$10000,3,FALSE), IFERROR(VLOOKUP($B1244,entity_labels_mc!$B$2:$F$10000,3,FALSE), ""))</f>
        <v>Reçu DTMC</v>
      </c>
      <c r="E1244" t="str">
        <f>IFERROR(VLOOKUP($B1244,entity_labels!$B$2:$F$10000,4,FALSE), IFERROR(VLOOKUP($B1244,entity_labels_mc!$B$2:$F$10000,4,FALSE), ""))</f>
        <v>受信 Dttm</v>
      </c>
      <c r="F1244" t="str">
        <f>IFERROR(VLOOKUP($B1244,entity_labels!$B$2:$F$10000,5,FALSE), IFERROR(VLOOKUP($B1244,entity_labels_mc!$B$2:$F$10000,5,FALSE), ""))</f>
        <v>Empfangene Dttm</v>
      </c>
      <c r="G1244" t="str">
        <f t="shared" si="19"/>
        <v>creditAppGuarantor_receivedDttm=Empfangene Dttm</v>
      </c>
    </row>
    <row r="1245" spans="1:7" x14ac:dyDescent="0.3">
      <c r="A1245" t="s">
        <v>31605</v>
      </c>
      <c r="B1245" t="str">
        <f>IFERROR(VLOOKUP($A1245,entity_labels_mc!$A$2:$F$10000,2,FALSE), "")</f>
        <v xml:space="preserve">Recourse </v>
      </c>
      <c r="C1245" t="str">
        <f>IFERROR(VLOOKUP($B1245,entity_labels!$B$2:$F$10000,2,FALSE), IFERROR(VLOOKUP($B1245,entity_labels_mc!$B$2:$F$10000,2,FALSE), ""))</f>
        <v>El recurso</v>
      </c>
      <c r="D1245" t="str">
        <f>IFERROR(VLOOKUP($B1245,entity_labels!$B$2:$F$10000,3,FALSE), IFERROR(VLOOKUP($B1245,entity_labels_mc!$B$2:$F$10000,3,FALSE), ""))</f>
        <v>Recours</v>
      </c>
      <c r="E1245" t="str">
        <f>IFERROR(VLOOKUP($B1245,entity_labels!$B$2:$F$10000,4,FALSE), IFERROR(VLOOKUP($B1245,entity_labels_mc!$B$2:$F$10000,4,FALSE), ""))</f>
        <v>償還請求</v>
      </c>
      <c r="F1245" t="str">
        <f>IFERROR(VLOOKUP($B1245,entity_labels!$B$2:$F$10000,5,FALSE), IFERROR(VLOOKUP($B1245,entity_labels_mc!$B$2:$F$10000,5,FALSE), ""))</f>
        <v>Der Rückgriff</v>
      </c>
      <c r="G1245" t="str">
        <f t="shared" si="19"/>
        <v>creditAppGuarantor_recourse=Der Rückgriff</v>
      </c>
    </row>
    <row r="1246" spans="1:7" x14ac:dyDescent="0.3">
      <c r="A1246" t="s">
        <v>31607</v>
      </c>
      <c r="B1246" t="str">
        <f>IFERROR(VLOOKUP($A1246,entity_labels_mc!$A$2:$F$10000,2,FALSE), "")</f>
        <v xml:space="preserve">Ref Number </v>
      </c>
      <c r="C1246" t="str">
        <f>IFERROR(VLOOKUP($B1246,entity_labels!$B$2:$F$10000,2,FALSE), IFERROR(VLOOKUP($B1246,entity_labels_mc!$B$2:$F$10000,2,FALSE), ""))</f>
        <v>Número de referencia</v>
      </c>
      <c r="D1246" t="str">
        <f>IFERROR(VLOOKUP($B1246,entity_labels!$B$2:$F$10000,3,FALSE), IFERROR(VLOOKUP($B1246,entity_labels_mc!$B$2:$F$10000,3,FALSE), ""))</f>
        <v>Numéro de Réf</v>
      </c>
      <c r="E1246" t="str">
        <f>IFERROR(VLOOKUP($B1246,entity_labels!$B$2:$F$10000,4,FALSE), IFERROR(VLOOKUP($B1246,entity_labels_mc!$B$2:$F$10000,4,FALSE), ""))</f>
        <v>Ref の数</v>
      </c>
      <c r="F1246" t="str">
        <f>IFERROR(VLOOKUP($B1246,entity_labels!$B$2:$F$10000,5,FALSE), IFERROR(VLOOKUP($B1246,entity_labels_mc!$B$2:$F$10000,5,FALSE), ""))</f>
        <v>Referenznummer</v>
      </c>
      <c r="G1246" t="str">
        <f t="shared" si="19"/>
        <v>creditAppGuarantor_refNumber=Referenznummer</v>
      </c>
    </row>
    <row r="1247" spans="1:7" x14ac:dyDescent="0.3">
      <c r="A1247" t="s">
        <v>31608</v>
      </c>
      <c r="B1247" t="str">
        <f>IFERROR(VLOOKUP($A1247,entity_labels_mc!$A$2:$F$10000,2,FALSE), "")</f>
        <v xml:space="preserve">Residuals </v>
      </c>
      <c r="C1247" t="str">
        <f>IFERROR(VLOOKUP($B1247,entity_labels!$B$2:$F$10000,2,FALSE), IFERROR(VLOOKUP($B1247,entity_labels_mc!$B$2:$F$10000,2,FALSE), ""))</f>
        <v>Residuos</v>
      </c>
      <c r="D1247" t="str">
        <f>IFERROR(VLOOKUP($B1247,entity_labels!$B$2:$F$10000,3,FALSE), IFERROR(VLOOKUP($B1247,entity_labels_mc!$B$2:$F$10000,3,FALSE), ""))</f>
        <v>Résidus</v>
      </c>
      <c r="E1247" t="str">
        <f>IFERROR(VLOOKUP($B1247,entity_labels!$B$2:$F$10000,4,FALSE), IFERROR(VLOOKUP($B1247,entity_labels_mc!$B$2:$F$10000,4,FALSE), ""))</f>
        <v>残差</v>
      </c>
      <c r="F1247" t="str">
        <f>IFERROR(VLOOKUP($B1247,entity_labels!$B$2:$F$10000,5,FALSE), IFERROR(VLOOKUP($B1247,entity_labels_mc!$B$2:$F$10000,5,FALSE), ""))</f>
        <v>Residuen</v>
      </c>
      <c r="G1247" t="str">
        <f t="shared" si="19"/>
        <v>creditAppGuarantor_residuals=Residuen</v>
      </c>
    </row>
    <row r="1248" spans="1:7" x14ac:dyDescent="0.3">
      <c r="A1248" t="s">
        <v>31610</v>
      </c>
      <c r="B1248" t="str">
        <f>IFERROR(VLOOKUP($A1248,entity_labels_mc!$A$2:$F$10000,2,FALSE), "")</f>
        <v xml:space="preserve">Sic Code </v>
      </c>
      <c r="C1248" t="str">
        <f>IFERROR(VLOOKUP($B1248,entity_labels!$B$2:$F$10000,2,FALSE), IFERROR(VLOOKUP($B1248,entity_labels_mc!$B$2:$F$10000,2,FALSE), ""))</f>
        <v>Código Sic</v>
      </c>
      <c r="D1248" t="str">
        <f>IFERROR(VLOOKUP($B1248,entity_labels!$B$2:$F$10000,3,FALSE), IFERROR(VLOOKUP($B1248,entity_labels_mc!$B$2:$F$10000,3,FALSE), ""))</f>
        <v>Code de la CTI</v>
      </c>
      <c r="E1248" t="str">
        <f>IFERROR(VLOOKUP($B1248,entity_labels!$B$2:$F$10000,4,FALSE), IFERROR(VLOOKUP($B1248,entity_labels_mc!$B$2:$F$10000,4,FALSE), ""))</f>
        <v>シックコード</v>
      </c>
      <c r="F1248" t="str">
        <f>IFERROR(VLOOKUP($B1248,entity_labels!$B$2:$F$10000,5,FALSE), IFERROR(VLOOKUP($B1248,entity_labels_mc!$B$2:$F$10000,5,FALSE), ""))</f>
        <v>Sic-Code</v>
      </c>
      <c r="G1248" t="str">
        <f t="shared" si="19"/>
        <v>creditAppGuarantor_sicCode=Sic-Code</v>
      </c>
    </row>
    <row r="1249" spans="1:7" x14ac:dyDescent="0.3">
      <c r="A1249" t="s">
        <v>31611</v>
      </c>
      <c r="B1249" t="str">
        <f>IFERROR(VLOOKUP($A1249,entity_labels_mc!$A$2:$F$10000,2,FALSE), "")</f>
        <v xml:space="preserve">Soft Deleted On </v>
      </c>
      <c r="C1249" t="str">
        <f>IFERROR(VLOOKUP($B1249,entity_labels!$B$2:$F$10000,2,FALSE), IFERROR(VLOOKUP($B1249,entity_labels_mc!$B$2:$F$10000,2,FALSE), ""))</f>
        <v>Suave En Suprimido</v>
      </c>
      <c r="D1249" t="str">
        <f>IFERROR(VLOOKUP($B1249,entity_labels!$B$2:$F$10000,3,FALSE), IFERROR(VLOOKUP($B1249,entity_labels_mc!$B$2:$F$10000,3,FALSE), ""))</f>
        <v>Doux Annulée le</v>
      </c>
      <c r="E1249" t="str">
        <f>IFERROR(VLOOKUP($B1249,entity_labels!$B$2:$F$10000,4,FALSE), IFERROR(VLOOKUP($B1249,entity_labels_mc!$B$2:$F$10000,4,FALSE), ""))</f>
        <v>ソフト削除で</v>
      </c>
      <c r="F1249" t="str">
        <f>IFERROR(VLOOKUP($B1249,entity_labels!$B$2:$F$10000,5,FALSE), IFERROR(VLOOKUP($B1249,entity_labels_mc!$B$2:$F$10000,5,FALSE), ""))</f>
        <v>Soft Deleted On</v>
      </c>
      <c r="G1249" t="str">
        <f t="shared" si="19"/>
        <v>creditAppGuarantor_softDeletedOn=Soft Deleted On</v>
      </c>
    </row>
    <row r="1250" spans="1:7" x14ac:dyDescent="0.3">
      <c r="A1250" t="s">
        <v>31612</v>
      </c>
      <c r="B1250" t="str">
        <f>IFERROR(VLOOKUP($A1250,entity_labels_mc!$A$2:$F$10000,2,FALSE), "")</f>
        <v xml:space="preserve">Ssn </v>
      </c>
      <c r="C1250" t="str">
        <f>IFERROR(VLOOKUP($B1250,entity_labels!$B$2:$F$10000,2,FALSE), IFERROR(VLOOKUP($B1250,entity_labels_mc!$B$2:$F$10000,2,FALSE), ""))</f>
        <v>Ssn</v>
      </c>
      <c r="D1250" t="str">
        <f>IFERROR(VLOOKUP($B1250,entity_labels!$B$2:$F$10000,3,FALSE), IFERROR(VLOOKUP($B1250,entity_labels_mc!$B$2:$F$10000,3,FALSE), ""))</f>
        <v>Ssn</v>
      </c>
      <c r="E1250" t="str">
        <f>IFERROR(VLOOKUP($B1250,entity_labels!$B$2:$F$10000,4,FALSE), IFERROR(VLOOKUP($B1250,entity_labels_mc!$B$2:$F$10000,4,FALSE), ""))</f>
        <v>SSN</v>
      </c>
      <c r="F1250" t="str">
        <f>IFERROR(VLOOKUP($B1250,entity_labels!$B$2:$F$10000,5,FALSE), IFERROR(VLOOKUP($B1250,entity_labels_mc!$B$2:$F$10000,5,FALSE), ""))</f>
        <v>Ssn</v>
      </c>
      <c r="G1250" t="str">
        <f t="shared" si="19"/>
        <v>creditAppGuarantor_ssn=Ssn</v>
      </c>
    </row>
    <row r="1251" spans="1:7" x14ac:dyDescent="0.3">
      <c r="A1251" t="s">
        <v>31614</v>
      </c>
      <c r="B1251" t="str">
        <f>IFERROR(VLOOKUP($A1251,entity_labels_mc!$A$2:$F$10000,2,FALSE), "")</f>
        <v xml:space="preserve">Credit App Related Partner </v>
      </c>
      <c r="C1251" t="str">
        <f>IFERROR(VLOOKUP($B1251,entity_labels!$B$2:$F$10000,2,FALSE), IFERROR(VLOOKUP($B1251,entity_labels_mc!$B$2:$F$10000,2,FALSE), ""))</f>
        <v>Crédito Aplicación Socio Relacionados</v>
      </c>
      <c r="D1251" t="str">
        <f>IFERROR(VLOOKUP($B1251,entity_labels!$B$2:$F$10000,3,FALSE), IFERROR(VLOOKUP($B1251,entity_labels_mc!$B$2:$F$10000,3,FALSE), ""))</f>
        <v>Credit App Partner connexes</v>
      </c>
      <c r="E1251" t="str">
        <f>IFERROR(VLOOKUP($B1251,entity_labels!$B$2:$F$10000,4,FALSE), IFERROR(VLOOKUP($B1251,entity_labels_mc!$B$2:$F$10000,4,FALSE), ""))</f>
        <v>クレジットアプリケーション関連パートナー</v>
      </c>
      <c r="F1251" t="str">
        <f>IFERROR(VLOOKUP($B1251,entity_labels!$B$2:$F$10000,5,FALSE), IFERROR(VLOOKUP($B1251,entity_labels_mc!$B$2:$F$10000,5,FALSE), ""))</f>
        <v>Kredit App Verwandte Partner</v>
      </c>
      <c r="G1251" t="str">
        <f t="shared" si="19"/>
        <v>creditAppRelatedPartner=Kredit App Verwandte Partner</v>
      </c>
    </row>
    <row r="1252" spans="1:7" x14ac:dyDescent="0.3">
      <c r="A1252" t="s">
        <v>31616</v>
      </c>
      <c r="B1252" t="str">
        <f>IFERROR(VLOOKUP($A1252,entity_labels_mc!$A$2:$F$10000,2,FALSE), "")</f>
        <v xml:space="preserve">Credit App </v>
      </c>
      <c r="C1252" t="str">
        <f>IFERROR(VLOOKUP($B1252,entity_labels!$B$2:$F$10000,2,FALSE), IFERROR(VLOOKUP($B1252,entity_labels_mc!$B$2:$F$10000,2,FALSE), ""))</f>
        <v>Aplicación de crédito</v>
      </c>
      <c r="D1252" t="str">
        <f>IFERROR(VLOOKUP($B1252,entity_labels!$B$2:$F$10000,3,FALSE), IFERROR(VLOOKUP($B1252,entity_labels_mc!$B$2:$F$10000,3,FALSE), ""))</f>
        <v>Application de crédit</v>
      </c>
      <c r="E1252" t="str">
        <f>IFERROR(VLOOKUP($B1252,entity_labels!$B$2:$F$10000,4,FALSE), IFERROR(VLOOKUP($B1252,entity_labels_mc!$B$2:$F$10000,4,FALSE), ""))</f>
        <v>クレジット アプリケーション</v>
      </c>
      <c r="F1252" t="str">
        <f>IFERROR(VLOOKUP($B1252,entity_labels!$B$2:$F$10000,5,FALSE), IFERROR(VLOOKUP($B1252,entity_labels_mc!$B$2:$F$10000,5,FALSE), ""))</f>
        <v>Kredit-App</v>
      </c>
      <c r="G1252" t="str">
        <f t="shared" si="19"/>
        <v>creditAppRelatedPartner_creditApp=Kredit-App</v>
      </c>
    </row>
    <row r="1253" spans="1:7" x14ac:dyDescent="0.3">
      <c r="A1253" t="s">
        <v>31617</v>
      </c>
      <c r="B1253" t="str">
        <f>IFERROR(VLOOKUP($A1253,entity_labels_mc!$A$2:$F$10000,2,FALSE), "")</f>
        <v xml:space="preserve">Num Index </v>
      </c>
      <c r="C1253" t="str">
        <f>IFERROR(VLOOKUP($B1253,entity_labels!$B$2:$F$10000,2,FALSE), IFERROR(VLOOKUP($B1253,entity_labels_mc!$B$2:$F$10000,2,FALSE), ""))</f>
        <v>Num Índice</v>
      </c>
      <c r="D1253" t="str">
        <f>IFERROR(VLOOKUP($B1253,entity_labels!$B$2:$F$10000,3,FALSE), IFERROR(VLOOKUP($B1253,entity_labels_mc!$B$2:$F$10000,3,FALSE), ""))</f>
        <v>Num Index</v>
      </c>
      <c r="E1253" t="str">
        <f>IFERROR(VLOOKUP($B1253,entity_labels!$B$2:$F$10000,4,FALSE), IFERROR(VLOOKUP($B1253,entity_labels_mc!$B$2:$F$10000,4,FALSE), ""))</f>
        <v>Num インデックス</v>
      </c>
      <c r="F1253" t="str">
        <f>IFERROR(VLOOKUP($B1253,entity_labels!$B$2:$F$10000,5,FALSE), IFERROR(VLOOKUP($B1253,entity_labels_mc!$B$2:$F$10000,5,FALSE), ""))</f>
        <v>NUM-Index</v>
      </c>
      <c r="G1253" t="str">
        <f t="shared" si="19"/>
        <v>creditAppRelatedPartner_numIndex=NUM-Index</v>
      </c>
    </row>
    <row r="1254" spans="1:7" x14ac:dyDescent="0.3">
      <c r="A1254" t="s">
        <v>31618</v>
      </c>
      <c r="B1254" t="str">
        <f>IFERROR(VLOOKUP($A1254,entity_labels_mc!$A$2:$F$10000,2,FALSE), "")</f>
        <v xml:space="preserve">Partner </v>
      </c>
      <c r="C1254" t="str">
        <f>IFERROR(VLOOKUP($B1254,entity_labels!$B$2:$F$10000,2,FALSE), IFERROR(VLOOKUP($B1254,entity_labels_mc!$B$2:$F$10000,2,FALSE), ""))</f>
        <v>Socio</v>
      </c>
      <c r="D1254" t="str">
        <f>IFERROR(VLOOKUP($B1254,entity_labels!$B$2:$F$10000,3,FALSE), IFERROR(VLOOKUP($B1254,entity_labels_mc!$B$2:$F$10000,3,FALSE), ""))</f>
        <v>Partenaire</v>
      </c>
      <c r="E1254" t="str">
        <f>IFERROR(VLOOKUP($B1254,entity_labels!$B$2:$F$10000,4,FALSE), IFERROR(VLOOKUP($B1254,entity_labels_mc!$B$2:$F$10000,4,FALSE), ""))</f>
        <v>パートナー</v>
      </c>
      <c r="F1254" t="str">
        <f>IFERROR(VLOOKUP($B1254,entity_labels!$B$2:$F$10000,5,FALSE), IFERROR(VLOOKUP($B1254,entity_labels_mc!$B$2:$F$10000,5,FALSE), ""))</f>
        <v>Partner</v>
      </c>
      <c r="G1254" t="str">
        <f t="shared" si="19"/>
        <v>creditAppRelatedPartner_partner=Partner</v>
      </c>
    </row>
    <row r="1255" spans="1:7" x14ac:dyDescent="0.3">
      <c r="A1255" t="s">
        <v>31619</v>
      </c>
      <c r="B1255" t="str">
        <f>IFERROR(VLOOKUP($A1255,entity_labels_mc!$A$2:$F$10000,2,FALSE), "")</f>
        <v xml:space="preserve">Partner Type </v>
      </c>
      <c r="C1255" t="str">
        <f>IFERROR(VLOOKUP($B1255,entity_labels!$B$2:$F$10000,2,FALSE), IFERROR(VLOOKUP($B1255,entity_labels_mc!$B$2:$F$10000,2,FALSE), ""))</f>
        <v>Tipos de Partner</v>
      </c>
      <c r="D1255" t="str">
        <f>IFERROR(VLOOKUP($B1255,entity_labels!$B$2:$F$10000,3,FALSE), IFERROR(VLOOKUP($B1255,entity_labels_mc!$B$2:$F$10000,3,FALSE), ""))</f>
        <v>Type de partenaire</v>
      </c>
      <c r="E1255" t="str">
        <f>IFERROR(VLOOKUP($B1255,entity_labels!$B$2:$F$10000,4,FALSE), IFERROR(VLOOKUP($B1255,entity_labels_mc!$B$2:$F$10000,4,FALSE), ""))</f>
        <v>パートナーの種類</v>
      </c>
      <c r="F1255" t="str">
        <f>IFERROR(VLOOKUP($B1255,entity_labels!$B$2:$F$10000,5,FALSE), IFERROR(VLOOKUP($B1255,entity_labels_mc!$B$2:$F$10000,5,FALSE), ""))</f>
        <v>Partnertyp</v>
      </c>
      <c r="G1255" t="str">
        <f t="shared" si="19"/>
        <v>creditAppRelatedPartner_partnerType=Partnertyp</v>
      </c>
    </row>
    <row r="1256" spans="1:7" x14ac:dyDescent="0.3">
      <c r="A1256" t="s">
        <v>31621</v>
      </c>
      <c r="B1256" t="str">
        <f>IFERROR(VLOOKUP($A1256,entity_labels_mc!$A$2:$F$10000,2,FALSE), "")</f>
        <v xml:space="preserve">Soft Deleted On </v>
      </c>
      <c r="C1256" t="str">
        <f>IFERROR(VLOOKUP($B1256,entity_labels!$B$2:$F$10000,2,FALSE), IFERROR(VLOOKUP($B1256,entity_labels_mc!$B$2:$F$10000,2,FALSE), ""))</f>
        <v>Suave En Suprimido</v>
      </c>
      <c r="D1256" t="str">
        <f>IFERROR(VLOOKUP($B1256,entity_labels!$B$2:$F$10000,3,FALSE), IFERROR(VLOOKUP($B1256,entity_labels_mc!$B$2:$F$10000,3,FALSE), ""))</f>
        <v>Doux Annulée le</v>
      </c>
      <c r="E1256" t="str">
        <f>IFERROR(VLOOKUP($B1256,entity_labels!$B$2:$F$10000,4,FALSE), IFERROR(VLOOKUP($B1256,entity_labels_mc!$B$2:$F$10000,4,FALSE), ""))</f>
        <v>ソフト削除で</v>
      </c>
      <c r="F1256" t="str">
        <f>IFERROR(VLOOKUP($B1256,entity_labels!$B$2:$F$10000,5,FALSE), IFERROR(VLOOKUP($B1256,entity_labels_mc!$B$2:$F$10000,5,FALSE), ""))</f>
        <v>Soft Deleted On</v>
      </c>
      <c r="G1256" t="str">
        <f t="shared" si="19"/>
        <v>creditAppRelatedPartner_softDeletedOn=Soft Deleted On</v>
      </c>
    </row>
    <row r="1257" spans="1:7" x14ac:dyDescent="0.3">
      <c r="A1257" t="s">
        <v>31622</v>
      </c>
      <c r="B1257" t="str">
        <f>IFERROR(VLOOKUP($A1257,entity_labels_mc!$A$2:$F$10000,2,FALSE), "")</f>
        <v xml:space="preserve">Credit App Scoring </v>
      </c>
      <c r="C1257" t="str">
        <f>IFERROR(VLOOKUP($B1257,entity_labels!$B$2:$F$10000,2,FALSE), IFERROR(VLOOKUP($B1257,entity_labels_mc!$B$2:$F$10000,2,FALSE), ""))</f>
        <v>Credit Scoring App</v>
      </c>
      <c r="D1257" t="str">
        <f>IFERROR(VLOOKUP($B1257,entity_labels!$B$2:$F$10000,3,FALSE), IFERROR(VLOOKUP($B1257,entity_labels_mc!$B$2:$F$10000,3,FALSE), ""))</f>
        <v>Credit App Scoring</v>
      </c>
      <c r="E1257" t="str">
        <f>IFERROR(VLOOKUP($B1257,entity_labels!$B$2:$F$10000,4,FALSE), IFERROR(VLOOKUP($B1257,entity_labels_mc!$B$2:$F$10000,4,FALSE), ""))</f>
        <v>クレジットスコアリングアプリ</v>
      </c>
      <c r="F1257" t="str">
        <f>IFERROR(VLOOKUP($B1257,entity_labels!$B$2:$F$10000,5,FALSE), IFERROR(VLOOKUP($B1257,entity_labels_mc!$B$2:$F$10000,5,FALSE), ""))</f>
        <v>Kredit App Scoring</v>
      </c>
      <c r="G1257" t="str">
        <f t="shared" si="19"/>
        <v>creditAppScoring=Kredit App Scoring</v>
      </c>
    </row>
    <row r="1258" spans="1:7" x14ac:dyDescent="0.3">
      <c r="A1258" t="s">
        <v>31624</v>
      </c>
      <c r="B1258" t="str">
        <f>IFERROR(VLOOKUP($A1258,entity_labels_mc!$A$2:$F$10000,2,FALSE), "")</f>
        <v xml:space="preserve">Credit App </v>
      </c>
      <c r="C1258" t="str">
        <f>IFERROR(VLOOKUP($B1258,entity_labels!$B$2:$F$10000,2,FALSE), IFERROR(VLOOKUP($B1258,entity_labels_mc!$B$2:$F$10000,2,FALSE), ""))</f>
        <v>Aplicación de crédito</v>
      </c>
      <c r="D1258" t="str">
        <f>IFERROR(VLOOKUP($B1258,entity_labels!$B$2:$F$10000,3,FALSE), IFERROR(VLOOKUP($B1258,entity_labels_mc!$B$2:$F$10000,3,FALSE), ""))</f>
        <v>Application de crédit</v>
      </c>
      <c r="E1258" t="str">
        <f>IFERROR(VLOOKUP($B1258,entity_labels!$B$2:$F$10000,4,FALSE), IFERROR(VLOOKUP($B1258,entity_labels_mc!$B$2:$F$10000,4,FALSE), ""))</f>
        <v>クレジット アプリケーション</v>
      </c>
      <c r="F1258" t="str">
        <f>IFERROR(VLOOKUP($B1258,entity_labels!$B$2:$F$10000,5,FALSE), IFERROR(VLOOKUP($B1258,entity_labels_mc!$B$2:$F$10000,5,FALSE), ""))</f>
        <v>Kredit-App</v>
      </c>
      <c r="G1258" t="str">
        <f t="shared" si="19"/>
        <v>creditAppScoring_creditApp=Kredit-App</v>
      </c>
    </row>
    <row r="1259" spans="1:7" x14ac:dyDescent="0.3">
      <c r="A1259" t="s">
        <v>31625</v>
      </c>
      <c r="B1259" t="str">
        <f>IFERROR(VLOOKUP($A1259,entity_labels_mc!$A$2:$F$10000,2,FALSE), "")</f>
        <v>Scoring Recommended Decision Date</v>
      </c>
      <c r="C1259" t="str">
        <f>IFERROR(VLOOKUP($B1259,entity_labels!$B$2:$F$10000,2,FALSE), IFERROR(VLOOKUP($B1259,entity_labels_mc!$B$2:$F$10000,2,FALSE), ""))</f>
        <v>Puntuación recomienda fecha de decisión</v>
      </c>
      <c r="D1259" t="str">
        <f>IFERROR(VLOOKUP($B1259,entity_labels!$B$2:$F$10000,3,FALSE), IFERROR(VLOOKUP($B1259,entity_labels_mc!$B$2:$F$10000,3,FALSE), ""))</f>
        <v>Notation recommandée Date de la décision</v>
      </c>
      <c r="E1259" t="str">
        <f>IFERROR(VLOOKUP($B1259,entity_labels!$B$2:$F$10000,4,FALSE), IFERROR(VLOOKUP($B1259,entity_labels_mc!$B$2:$F$10000,4,FALSE), ""))</f>
        <v>得点、意思決定の日付をお勧めします</v>
      </c>
      <c r="F1259" t="str">
        <f>IFERROR(VLOOKUP($B1259,entity_labels!$B$2:$F$10000,5,FALSE), IFERROR(VLOOKUP($B1259,entity_labels_mc!$B$2:$F$10000,5,FALSE), ""))</f>
        <v>Scoring Entscheidung empfohlen</v>
      </c>
      <c r="G1259" t="str">
        <f t="shared" si="19"/>
        <v>creditAppScoring_evalDttm=Scoring Entscheidung empfohlen</v>
      </c>
    </row>
    <row r="1260" spans="1:7" x14ac:dyDescent="0.3">
      <c r="A1260" t="s">
        <v>31626</v>
      </c>
      <c r="B1260" t="str">
        <f>IFERROR(VLOOKUP($A1260,entity_labels_mc!$A$2:$F$10000,2,FALSE), "")</f>
        <v xml:space="preserve">Facility Recomms </v>
      </c>
      <c r="C1260" t="str">
        <f>IFERROR(VLOOKUP($B1260,entity_labels!$B$2:$F$10000,2,FALSE), IFERROR(VLOOKUP($B1260,entity_labels_mc!$B$2:$F$10000,2,FALSE), ""))</f>
        <v>Instalaciones Recomms</v>
      </c>
      <c r="D1260" t="str">
        <f>IFERROR(VLOOKUP($B1260,entity_labels!$B$2:$F$10000,3,FALSE), IFERROR(VLOOKUP($B1260,entity_labels_mc!$B$2:$F$10000,3,FALSE), ""))</f>
        <v>Installation Recomms</v>
      </c>
      <c r="E1260" t="str">
        <f>IFERROR(VLOOKUP($B1260,entity_labels!$B$2:$F$10000,4,FALSE), IFERROR(VLOOKUP($B1260,entity_labels_mc!$B$2:$F$10000,4,FALSE), ""))</f>
        <v>施設 Recomms</v>
      </c>
      <c r="F1260" t="str">
        <f>IFERROR(VLOOKUP($B1260,entity_labels!$B$2:$F$10000,5,FALSE), IFERROR(VLOOKUP($B1260,entity_labels_mc!$B$2:$F$10000,5,FALSE), ""))</f>
        <v>Anlage Recomms</v>
      </c>
      <c r="G1260" t="str">
        <f t="shared" si="19"/>
        <v>creditAppScoring_facilityRecomms=Anlage Recomms</v>
      </c>
    </row>
    <row r="1261" spans="1:7" x14ac:dyDescent="0.3">
      <c r="A1261" t="s">
        <v>31627</v>
      </c>
      <c r="B1261" t="str">
        <f>IFERROR(VLOOKUP($A1261,entity_labels_mc!$A$2:$F$10000,2,FALSE), "")</f>
        <v>Final Decision Date</v>
      </c>
      <c r="C1261" t="str">
        <f>IFERROR(VLOOKUP($B1261,entity_labels!$B$2:$F$10000,2,FALSE), IFERROR(VLOOKUP($B1261,entity_labels_mc!$B$2:$F$10000,2,FALSE), ""))</f>
        <v>Fecha de la decisión final</v>
      </c>
      <c r="D1261" t="str">
        <f>IFERROR(VLOOKUP($B1261,entity_labels!$B$2:$F$10000,3,FALSE), IFERROR(VLOOKUP($B1261,entity_labels_mc!$B$2:$F$10000,3,FALSE), ""))</f>
        <v>Date de la décision finale</v>
      </c>
      <c r="E1261" t="str">
        <f>IFERROR(VLOOKUP($B1261,entity_labels!$B$2:$F$10000,4,FALSE), IFERROR(VLOOKUP($B1261,entity_labels_mc!$B$2:$F$10000,4,FALSE), ""))</f>
        <v>最終的な意思決定の日付</v>
      </c>
      <c r="F1261" t="str">
        <f>IFERROR(VLOOKUP($B1261,entity_labels!$B$2:$F$10000,5,FALSE), IFERROR(VLOOKUP($B1261,entity_labels_mc!$B$2:$F$10000,5,FALSE), ""))</f>
        <v>Endgültige Entscheidung Datum</v>
      </c>
      <c r="G1261" t="str">
        <f t="shared" si="19"/>
        <v>creditAppScoring_finalDecisionDttm=Endgültige Entscheidung Datum</v>
      </c>
    </row>
    <row r="1262" spans="1:7" x14ac:dyDescent="0.3">
      <c r="A1262" t="s">
        <v>31628</v>
      </c>
      <c r="B1262" t="str">
        <f>IFERROR(VLOOKUP($A1262,entity_labels_mc!$A$2:$F$10000,2,FALSE), "")</f>
        <v xml:space="preserve">Scorecard Details </v>
      </c>
      <c r="C1262" t="str">
        <f>IFERROR(VLOOKUP($B1262,entity_labels!$B$2:$F$10000,2,FALSE), IFERROR(VLOOKUP($B1262,entity_labels_mc!$B$2:$F$10000,2,FALSE), ""))</f>
        <v>Datos de cuadro de mando integral</v>
      </c>
      <c r="D1262" t="str">
        <f>IFERROR(VLOOKUP($B1262,entity_labels!$B$2:$F$10000,3,FALSE), IFERROR(VLOOKUP($B1262,entity_labels_mc!$B$2:$F$10000,3,FALSE), ""))</f>
        <v>Détails de la carte de pointage</v>
      </c>
      <c r="E1262" t="str">
        <f>IFERROR(VLOOKUP($B1262,entity_labels!$B$2:$F$10000,4,FALSE), IFERROR(VLOOKUP($B1262,entity_labels_mc!$B$2:$F$10000,4,FALSE), ""))</f>
        <v>スコアカードの詳細</v>
      </c>
      <c r="F1262" t="str">
        <f>IFERROR(VLOOKUP($B1262,entity_labels!$B$2:$F$10000,5,FALSE), IFERROR(VLOOKUP($B1262,entity_labels_mc!$B$2:$F$10000,5,FALSE), ""))</f>
        <v>Scorecard-Details</v>
      </c>
      <c r="G1262" t="str">
        <f t="shared" si="19"/>
        <v>creditAppScoring_scorecardDetails=Scorecard-Details</v>
      </c>
    </row>
    <row r="1263" spans="1:7" x14ac:dyDescent="0.3">
      <c r="A1263" t="s">
        <v>31629</v>
      </c>
      <c r="B1263" t="str">
        <f>IFERROR(VLOOKUP($A1263,entity_labels_mc!$A$2:$F$10000,2,FALSE), "")</f>
        <v xml:space="preserve">Soft Deleted On </v>
      </c>
      <c r="C1263" t="str">
        <f>IFERROR(VLOOKUP($B1263,entity_labels!$B$2:$F$10000,2,FALSE), IFERROR(VLOOKUP($B1263,entity_labels_mc!$B$2:$F$10000,2,FALSE), ""))</f>
        <v>Suave En Suprimido</v>
      </c>
      <c r="D1263" t="str">
        <f>IFERROR(VLOOKUP($B1263,entity_labels!$B$2:$F$10000,3,FALSE), IFERROR(VLOOKUP($B1263,entity_labels_mc!$B$2:$F$10000,3,FALSE), ""))</f>
        <v>Doux Annulée le</v>
      </c>
      <c r="E1263" t="str">
        <f>IFERROR(VLOOKUP($B1263,entity_labels!$B$2:$F$10000,4,FALSE), IFERROR(VLOOKUP($B1263,entity_labels_mc!$B$2:$F$10000,4,FALSE), ""))</f>
        <v>ソフト削除で</v>
      </c>
      <c r="F1263" t="str">
        <f>IFERROR(VLOOKUP($B1263,entity_labels!$B$2:$F$10000,5,FALSE), IFERROR(VLOOKUP($B1263,entity_labels_mc!$B$2:$F$10000,5,FALSE), ""))</f>
        <v>Soft Deleted On</v>
      </c>
      <c r="G1263" t="str">
        <f t="shared" si="19"/>
        <v>creditAppScoring_softDeletedOn=Soft Deleted On</v>
      </c>
    </row>
    <row r="1264" spans="1:7" x14ac:dyDescent="0.3">
      <c r="A1264" t="s">
        <v>31630</v>
      </c>
      <c r="B1264" t="str">
        <f>IFERROR(VLOOKUP($A1264,entity_labels_mc!$A$2:$F$10000,2,FALSE), "")</f>
        <v>Master Agreement Request</v>
      </c>
      <c r="C1264" t="str">
        <f>IFERROR(VLOOKUP($B1264,entity_labels!$B$2:$F$10000,2,FALSE), IFERROR(VLOOKUP($B1264,entity_labels_mc!$B$2:$F$10000,2,FALSE), ""))</f>
        <v>Solicitud de Acuerdo Maestro</v>
      </c>
      <c r="D1264" t="str">
        <f>IFERROR(VLOOKUP($B1264,entity_labels!$B$2:$F$10000,3,FALSE), IFERROR(VLOOKUP($B1264,entity_labels_mc!$B$2:$F$10000,3,FALSE), ""))</f>
        <v>Accord de Maître Demande</v>
      </c>
      <c r="E1264" t="str">
        <f>IFERROR(VLOOKUP($B1264,entity_labels!$B$2:$F$10000,4,FALSE), IFERROR(VLOOKUP($B1264,entity_labels_mc!$B$2:$F$10000,4,FALSE), ""))</f>
        <v>基本契約のリクエスト</v>
      </c>
      <c r="F1264" t="str">
        <f>IFERROR(VLOOKUP($B1264,entity_labels!$B$2:$F$10000,5,FALSE), IFERROR(VLOOKUP($B1264,entity_labels_mc!$B$2:$F$10000,5,FALSE), ""))</f>
        <v>Master Agreement anfordern</v>
      </c>
      <c r="G1264" t="str">
        <f t="shared" si="19"/>
        <v>creditMasterAggRequest=Master Agreement anfordern</v>
      </c>
    </row>
    <row r="1265" spans="1:7" x14ac:dyDescent="0.3">
      <c r="A1265" t="s">
        <v>31632</v>
      </c>
      <c r="B1265" t="str">
        <f>IFERROR(VLOOKUP($A1265,entity_labels_mc!$A$2:$F$10000,2,FALSE), "")</f>
        <v xml:space="preserve">Ammend Check </v>
      </c>
      <c r="C1265" t="str">
        <f>IFERROR(VLOOKUP($B1265,entity_labels!$B$2:$F$10000,2,FALSE), IFERROR(VLOOKUP($B1265,entity_labels_mc!$B$2:$F$10000,2,FALSE), ""))</f>
        <v>Enmendar Comprobar</v>
      </c>
      <c r="D1265" t="str">
        <f>IFERROR(VLOOKUP($B1265,entity_labels!$B$2:$F$10000,3,FALSE), IFERROR(VLOOKUP($B1265,entity_labels_mc!$B$2:$F$10000,3,FALSE), ""))</f>
        <v>Ammend Vérifier</v>
      </c>
      <c r="E1265" t="str">
        <f>IFERROR(VLOOKUP($B1265,entity_labels!$B$2:$F$10000,4,FALSE), IFERROR(VLOOKUP($B1265,entity_labels_mc!$B$2:$F$10000,4,FALSE), ""))</f>
        <v>Ammendチェック</v>
      </c>
      <c r="F1265" t="str">
        <f>IFERROR(VLOOKUP($B1265,entity_labels!$B$2:$F$10000,5,FALSE), IFERROR(VLOOKUP($B1265,entity_labels_mc!$B$2:$F$10000,5,FALSE), ""))</f>
        <v>Ammend prüfen</v>
      </c>
      <c r="G1265" t="str">
        <f t="shared" si="19"/>
        <v>creditMasterAggRequest_ammendCheck=Ammend prüfen</v>
      </c>
    </row>
    <row r="1266" spans="1:7" x14ac:dyDescent="0.3">
      <c r="A1266" t="s">
        <v>31634</v>
      </c>
      <c r="B1266" t="str">
        <f>IFERROR(VLOOKUP($A1266,entity_labels_mc!$A$2:$F$10000,2,FALSE), "")</f>
        <v xml:space="preserve">Approval </v>
      </c>
      <c r="C1266" t="str">
        <f>IFERROR(VLOOKUP($B1266,entity_labels!$B$2:$F$10000,2,FALSE), IFERROR(VLOOKUP($B1266,entity_labels_mc!$B$2:$F$10000,2,FALSE), ""))</f>
        <v>Aprobación</v>
      </c>
      <c r="D1266" t="str">
        <f>IFERROR(VLOOKUP($B1266,entity_labels!$B$2:$F$10000,3,FALSE), IFERROR(VLOOKUP($B1266,entity_labels_mc!$B$2:$F$10000,3,FALSE), ""))</f>
        <v>Approbation</v>
      </c>
      <c r="E1266" t="str">
        <f>IFERROR(VLOOKUP($B1266,entity_labels!$B$2:$F$10000,4,FALSE), IFERROR(VLOOKUP($B1266,entity_labels_mc!$B$2:$F$10000,4,FALSE), ""))</f>
        <v>承認</v>
      </c>
      <c r="F1266" t="str">
        <f>IFERROR(VLOOKUP($B1266,entity_labels!$B$2:$F$10000,5,FALSE), IFERROR(VLOOKUP($B1266,entity_labels_mc!$B$2:$F$10000,5,FALSE), ""))</f>
        <v>Genehmigung</v>
      </c>
      <c r="G1266" t="str">
        <f t="shared" si="19"/>
        <v>creditMasterAggRequest_approval=Genehmigung</v>
      </c>
    </row>
    <row r="1267" spans="1:7" x14ac:dyDescent="0.3">
      <c r="A1267" t="s">
        <v>31635</v>
      </c>
      <c r="B1267" t="str">
        <f>IFERROR(VLOOKUP($A1267,entity_labels_mc!$A$2:$F$10000,2,FALSE), "")</f>
        <v xml:space="preserve">Assign Sites </v>
      </c>
      <c r="C1267" t="str">
        <f>IFERROR(VLOOKUP($B1267,entity_labels!$B$2:$F$10000,2,FALSE), IFERROR(VLOOKUP($B1267,entity_labels_mc!$B$2:$F$10000,2,FALSE), ""))</f>
        <v>Sitios Asignar</v>
      </c>
      <c r="D1267" t="str">
        <f>IFERROR(VLOOKUP($B1267,entity_labels!$B$2:$F$10000,3,FALSE), IFERROR(VLOOKUP($B1267,entity_labels_mc!$B$2:$F$10000,3,FALSE), ""))</f>
        <v>Sites Affecter</v>
      </c>
      <c r="E1267" t="str">
        <f>IFERROR(VLOOKUP($B1267,entity_labels!$B$2:$F$10000,4,FALSE), IFERROR(VLOOKUP($B1267,entity_labels_mc!$B$2:$F$10000,4,FALSE), ""))</f>
        <v>サイトの割り当て</v>
      </c>
      <c r="F1267" t="str">
        <f>IFERROR(VLOOKUP($B1267,entity_labels!$B$2:$F$10000,5,FALSE), IFERROR(VLOOKUP($B1267,entity_labels_mc!$B$2:$F$10000,5,FALSE), ""))</f>
        <v>Assign Seiten</v>
      </c>
      <c r="G1267" t="str">
        <f t="shared" si="19"/>
        <v>creditMasterAggRequest_assignSites=Assign Seiten</v>
      </c>
    </row>
    <row r="1268" spans="1:7" x14ac:dyDescent="0.3">
      <c r="A1268" t="s">
        <v>31637</v>
      </c>
      <c r="B1268" t="str">
        <f>IFERROR(VLOOKUP($A1268,entity_labels_mc!$A$2:$F$10000,2,FALSE), "")</f>
        <v xml:space="preserve">Banks Trade </v>
      </c>
      <c r="C1268" t="str">
        <f>IFERROR(VLOOKUP($B1268,entity_labels!$B$2:$F$10000,2,FALSE), IFERROR(VLOOKUP($B1268,entity_labels_mc!$B$2:$F$10000,2,FALSE), ""))</f>
        <v>Bancos</v>
      </c>
      <c r="D1268" t="str">
        <f>IFERROR(VLOOKUP($B1268,entity_labels!$B$2:$F$10000,3,FALSE), IFERROR(VLOOKUP($B1268,entity_labels_mc!$B$2:$F$10000,3,FALSE), ""))</f>
        <v>Banques Commerce</v>
      </c>
      <c r="E1268" t="str">
        <f>IFERROR(VLOOKUP($B1268,entity_labels!$B$2:$F$10000,4,FALSE), IFERROR(VLOOKUP($B1268,entity_labels_mc!$B$2:$F$10000,4,FALSE), ""))</f>
        <v>銀行の取引</v>
      </c>
      <c r="F1268" t="str">
        <f>IFERROR(VLOOKUP($B1268,entity_labels!$B$2:$F$10000,5,FALSE), IFERROR(VLOOKUP($B1268,entity_labels_mc!$B$2:$F$10000,5,FALSE), ""))</f>
        <v>Banks Handels</v>
      </c>
      <c r="G1268" t="str">
        <f t="shared" si="19"/>
        <v>creditMasterAggRequest_banksTrade=Banks Handels</v>
      </c>
    </row>
    <row r="1269" spans="1:7" x14ac:dyDescent="0.3">
      <c r="A1269" t="s">
        <v>31638</v>
      </c>
      <c r="B1269" t="str">
        <f>IFERROR(VLOOKUP($A1269,entity_labels_mc!$A$2:$F$10000,2,FALSE), "")</f>
        <v xml:space="preserve">Brokers </v>
      </c>
      <c r="C1269" t="str">
        <f>IFERROR(VLOOKUP($B1269,entity_labels!$B$2:$F$10000,2,FALSE), IFERROR(VLOOKUP($B1269,entity_labels_mc!$B$2:$F$10000,2,FALSE), ""))</f>
        <v>Corredores</v>
      </c>
      <c r="D1269" t="str">
        <f>IFERROR(VLOOKUP($B1269,entity_labels!$B$2:$F$10000,3,FALSE), IFERROR(VLOOKUP($B1269,entity_labels_mc!$B$2:$F$10000,3,FALSE), ""))</f>
        <v>Courtiers</v>
      </c>
      <c r="E1269" t="str">
        <f>IFERROR(VLOOKUP($B1269,entity_labels!$B$2:$F$10000,4,FALSE), IFERROR(VLOOKUP($B1269,entity_labels_mc!$B$2:$F$10000,4,FALSE), ""))</f>
        <v>ブローカー</v>
      </c>
      <c r="F1269" t="str">
        <f>IFERROR(VLOOKUP($B1269,entity_labels!$B$2:$F$10000,5,FALSE), IFERROR(VLOOKUP($B1269,entity_labels_mc!$B$2:$F$10000,5,FALSE), ""))</f>
        <v>Makler</v>
      </c>
      <c r="G1269" t="str">
        <f t="shared" si="19"/>
        <v>creditMasterAggRequest_brokers=Makler</v>
      </c>
    </row>
    <row r="1270" spans="1:7" x14ac:dyDescent="0.3">
      <c r="A1270" t="s">
        <v>31639</v>
      </c>
      <c r="B1270" t="str">
        <f>IFERROR(VLOOKUP($A1270,entity_labels_mc!$A$2:$F$10000,2,FALSE), "")</f>
        <v xml:space="preserve">Comment Group </v>
      </c>
      <c r="C1270" t="str">
        <f>IFERROR(VLOOKUP($B1270,entity_labels!$B$2:$F$10000,2,FALSE), IFERROR(VLOOKUP($B1270,entity_labels_mc!$B$2:$F$10000,2,FALSE), ""))</f>
        <v>Grupo comentario</v>
      </c>
      <c r="D1270" t="str">
        <f>IFERROR(VLOOKUP($B1270,entity_labels!$B$2:$F$10000,3,FALSE), IFERROR(VLOOKUP($B1270,entity_labels_mc!$B$2:$F$10000,3,FALSE), ""))</f>
        <v>Commentaire de groupe</v>
      </c>
      <c r="E1270" t="str">
        <f>IFERROR(VLOOKUP($B1270,entity_labels!$B$2:$F$10000,4,FALSE), IFERROR(VLOOKUP($B1270,entity_labels_mc!$B$2:$F$10000,4,FALSE), ""))</f>
        <v>コメント グループ</v>
      </c>
      <c r="F1270" t="str">
        <f>IFERROR(VLOOKUP($B1270,entity_labels!$B$2:$F$10000,5,FALSE), IFERROR(VLOOKUP($B1270,entity_labels_mc!$B$2:$F$10000,5,FALSE), ""))</f>
        <v>Kommentar-Gruppe</v>
      </c>
      <c r="G1270" t="str">
        <f t="shared" si="19"/>
        <v>creditMasterAggRequest_commentGroup=Kommentar-Gruppe</v>
      </c>
    </row>
    <row r="1271" spans="1:7" x14ac:dyDescent="0.3">
      <c r="A1271" t="s">
        <v>31640</v>
      </c>
      <c r="B1271" t="str">
        <f>IFERROR(VLOOKUP($A1271,entity_labels_mc!$A$2:$F$10000,2,FALSE), "")</f>
        <v xml:space="preserve">Correspondents </v>
      </c>
      <c r="C1271" t="str">
        <f>IFERROR(VLOOKUP($B1271,entity_labels!$B$2:$F$10000,2,FALSE), IFERROR(VLOOKUP($B1271,entity_labels_mc!$B$2:$F$10000,2,FALSE), ""))</f>
        <v>Corresponsales</v>
      </c>
      <c r="D1271" t="str">
        <f>IFERROR(VLOOKUP($B1271,entity_labels!$B$2:$F$10000,3,FALSE), IFERROR(VLOOKUP($B1271,entity_labels_mc!$B$2:$F$10000,3,FALSE), ""))</f>
        <v>Correspondants</v>
      </c>
      <c r="E1271" t="str">
        <f>IFERROR(VLOOKUP($B1271,entity_labels!$B$2:$F$10000,4,FALSE), IFERROR(VLOOKUP($B1271,entity_labels_mc!$B$2:$F$10000,4,FALSE), ""))</f>
        <v>特派</v>
      </c>
      <c r="F1271" t="str">
        <f>IFERROR(VLOOKUP($B1271,entity_labels!$B$2:$F$10000,5,FALSE), IFERROR(VLOOKUP($B1271,entity_labels_mc!$B$2:$F$10000,5,FALSE), ""))</f>
        <v>Korrespondenten</v>
      </c>
      <c r="G1271" t="str">
        <f t="shared" si="19"/>
        <v>creditMasterAggRequest_correspondents=Korrespondenten</v>
      </c>
    </row>
    <row r="1272" spans="1:7" x14ac:dyDescent="0.3">
      <c r="A1272" t="s">
        <v>31642</v>
      </c>
      <c r="B1272" t="str">
        <f>IFERROR(VLOOKUP($A1272,entity_labels_mc!$A$2:$F$10000,2,FALSE), "")</f>
        <v xml:space="preserve">Credit App Guarantors </v>
      </c>
      <c r="C1272" t="str">
        <f>IFERROR(VLOOKUP($B1272,entity_labels!$B$2:$F$10000,2,FALSE), IFERROR(VLOOKUP($B1272,entity_labels_mc!$B$2:$F$10000,2,FALSE), ""))</f>
        <v>Crédito App Garantes</v>
      </c>
      <c r="D1272" t="str">
        <f>IFERROR(VLOOKUP($B1272,entity_labels!$B$2:$F$10000,3,FALSE), IFERROR(VLOOKUP($B1272,entity_labels_mc!$B$2:$F$10000,3,FALSE), ""))</f>
        <v>Crédit App Garants</v>
      </c>
      <c r="E1272" t="str">
        <f>IFERROR(VLOOKUP($B1272,entity_labels!$B$2:$F$10000,4,FALSE), IFERROR(VLOOKUP($B1272,entity_labels_mc!$B$2:$F$10000,4,FALSE), ""))</f>
        <v>クレジットアプリ保証人</v>
      </c>
      <c r="F1272" t="str">
        <f>IFERROR(VLOOKUP($B1272,entity_labels!$B$2:$F$10000,5,FALSE), IFERROR(VLOOKUP($B1272,entity_labels_mc!$B$2:$F$10000,5,FALSE), ""))</f>
        <v>Kredit App Gewähr</v>
      </c>
      <c r="G1272" t="str">
        <f t="shared" si="19"/>
        <v>creditMasterAggRequest_creditAppGuarantors=Kredit App Gewähr</v>
      </c>
    </row>
    <row r="1273" spans="1:7" x14ac:dyDescent="0.3">
      <c r="A1273" t="s">
        <v>31644</v>
      </c>
      <c r="B1273" t="str">
        <f>IFERROR(VLOOKUP($A1273,entity_labels_mc!$A$2:$F$10000,2,FALSE), "")</f>
        <v xml:space="preserve">Credit App Scorings </v>
      </c>
      <c r="C1273" t="str">
        <f>IFERROR(VLOOKUP($B1273,entity_labels!$B$2:$F$10000,2,FALSE), IFERROR(VLOOKUP($B1273,entity_labels_mc!$B$2:$F$10000,2,FALSE), ""))</f>
        <v>Crédito App Scorings</v>
      </c>
      <c r="D1273" t="str">
        <f>IFERROR(VLOOKUP($B1273,entity_labels!$B$2:$F$10000,3,FALSE), IFERROR(VLOOKUP($B1273,entity_labels_mc!$B$2:$F$10000,3,FALSE), ""))</f>
        <v>App notations crédit</v>
      </c>
      <c r="E1273" t="str">
        <f>IFERROR(VLOOKUP($B1273,entity_labels!$B$2:$F$10000,4,FALSE), IFERROR(VLOOKUP($B1273,entity_labels_mc!$B$2:$F$10000,4,FALSE), ""))</f>
        <v>クレジットアプリケーションScorings</v>
      </c>
      <c r="F1273" t="str">
        <f>IFERROR(VLOOKUP($B1273,entity_labels!$B$2:$F$10000,5,FALSE), IFERROR(VLOOKUP($B1273,entity_labels_mc!$B$2:$F$10000,5,FALSE), ""))</f>
        <v>Kredit App Besetzungen</v>
      </c>
      <c r="G1273" t="str">
        <f t="shared" si="19"/>
        <v>creditMasterAggRequest_creditAppScorings=Kredit App Besetzungen</v>
      </c>
    </row>
    <row r="1274" spans="1:7" x14ac:dyDescent="0.3">
      <c r="A1274" t="s">
        <v>31646</v>
      </c>
      <c r="B1274" t="str">
        <f>IFERROR(VLOOKUP($A1274,entity_labels_mc!$A$2:$F$10000,2,FALSE), "")</f>
        <v xml:space="preserve">Credit Req Late Charge </v>
      </c>
      <c r="C1274" t="str">
        <f>IFERROR(VLOOKUP($B1274,entity_labels!$B$2:$F$10000,2,FALSE), IFERROR(VLOOKUP($B1274,entity_labels_mc!$B$2:$F$10000,2,FALSE), ""))</f>
        <v>Req crédito Late Charge</v>
      </c>
      <c r="D1274" t="str">
        <f>IFERROR(VLOOKUP($B1274,entity_labels!$B$2:$F$10000,3,FALSE), IFERROR(VLOOKUP($B1274,entity_labels_mc!$B$2:$F$10000,3,FALSE), ""))</f>
        <v>Req de crédit frais de retard</v>
      </c>
      <c r="E1274" t="str">
        <f>IFERROR(VLOOKUP($B1274,entity_labels!$B$2:$F$10000,4,FALSE), IFERROR(VLOOKUP($B1274,entity_labels_mc!$B$2:$F$10000,4,FALSE), ""))</f>
        <v>クレジット必須レイトチャージ</v>
      </c>
      <c r="F1274" t="str">
        <f>IFERROR(VLOOKUP($B1274,entity_labels!$B$2:$F$10000,5,FALSE), IFERROR(VLOOKUP($B1274,entity_labels_mc!$B$2:$F$10000,5,FALSE), ""))</f>
        <v>Kredit Req Verspätungszuschlag</v>
      </c>
      <c r="G1274" t="str">
        <f t="shared" si="19"/>
        <v>creditMasterAggRequest_creditReqLateCharge=Kredit Req Verspätungszuschlag</v>
      </c>
    </row>
    <row r="1275" spans="1:7" x14ac:dyDescent="0.3">
      <c r="A1275" t="s">
        <v>31648</v>
      </c>
      <c r="B1275" t="str">
        <f>IFERROR(VLOOKUP($A1275,entity_labels_mc!$A$2:$F$10000,2,FALSE), "")</f>
        <v xml:space="preserve">Dd Biddable Entities </v>
      </c>
      <c r="C1275" t="str">
        <f>IFERROR(VLOOKUP($B1275,entity_labels!$B$2:$F$10000,2,FALSE), IFERROR(VLOOKUP($B1275,entity_labels_mc!$B$2:$F$10000,2,FALSE), ""))</f>
        <v>Entidades concursables DD</v>
      </c>
      <c r="D1275" t="str">
        <f>IFERROR(VLOOKUP($B1275,entity_labels!$B$2:$F$10000,3,FALSE), IFERROR(VLOOKUP($B1275,entity_labels_mc!$B$2:$F$10000,3,FALSE), ""))</f>
        <v>Entités docile DD</v>
      </c>
      <c r="E1275" t="str">
        <f>IFERROR(VLOOKUP($B1275,entity_labels!$B$2:$F$10000,4,FALSE), IFERROR(VLOOKUP($B1275,entity_labels_mc!$B$2:$F$10000,4,FALSE), ""))</f>
        <v>Dd ききわけエンティティ</v>
      </c>
      <c r="F1275" t="str">
        <f>IFERROR(VLOOKUP($B1275,entity_labels!$B$2:$F$10000,5,FALSE), IFERROR(VLOOKUP($B1275,entity_labels_mc!$B$2:$F$10000,5,FALSE), ""))</f>
        <v>DD fügsam Entitäten</v>
      </c>
      <c r="G1275" t="str">
        <f t="shared" si="19"/>
        <v>creditMasterAggRequest_ddBiddableEntities=DD fügsam Entitäten</v>
      </c>
    </row>
    <row r="1276" spans="1:7" x14ac:dyDescent="0.3">
      <c r="A1276" t="s">
        <v>31649</v>
      </c>
      <c r="B1276" t="str">
        <f>IFERROR(VLOOKUP($A1276,entity_labels_mc!$A$2:$F$10000,2,FALSE), "")</f>
        <v xml:space="preserve">Document Group </v>
      </c>
      <c r="C1276" t="str">
        <f>IFERROR(VLOOKUP($B1276,entity_labels!$B$2:$F$10000,2,FALSE), IFERROR(VLOOKUP($B1276,entity_labels_mc!$B$2:$F$10000,2,FALSE), ""))</f>
        <v>Grupo documento</v>
      </c>
      <c r="D1276" t="str">
        <f>IFERROR(VLOOKUP($B1276,entity_labels!$B$2:$F$10000,3,FALSE), IFERROR(VLOOKUP($B1276,entity_labels_mc!$B$2:$F$10000,3,FALSE), ""))</f>
        <v>Document groupe</v>
      </c>
      <c r="E1276" t="str">
        <f>IFERROR(VLOOKUP($B1276,entity_labels!$B$2:$F$10000,4,FALSE), IFERROR(VLOOKUP($B1276,entity_labels_mc!$B$2:$F$10000,4,FALSE), ""))</f>
        <v>ドキュメント グループ</v>
      </c>
      <c r="F1276" t="str">
        <f>IFERROR(VLOOKUP($B1276,entity_labels!$B$2:$F$10000,5,FALSE), IFERROR(VLOOKUP($B1276,entity_labels_mc!$B$2:$F$10000,5,FALSE), ""))</f>
        <v>Dokument-Gruppe</v>
      </c>
      <c r="G1276" t="str">
        <f t="shared" si="19"/>
        <v>creditMasterAggRequest_documentGroup=Dokument-Gruppe</v>
      </c>
    </row>
    <row r="1277" spans="1:7" x14ac:dyDescent="0.3">
      <c r="A1277" t="s">
        <v>31650</v>
      </c>
      <c r="B1277" t="str">
        <f>IFERROR(VLOOKUP($A1277,entity_labels_mc!$A$2:$F$10000,2,FALSE), "")</f>
        <v xml:space="preserve">Document Packages </v>
      </c>
      <c r="C1277" t="str">
        <f>IFERROR(VLOOKUP($B1277,entity_labels!$B$2:$F$10000,2,FALSE), IFERROR(VLOOKUP($B1277,entity_labels_mc!$B$2:$F$10000,2,FALSE), ""))</f>
        <v>Paquetes de Documento</v>
      </c>
      <c r="D1277" t="str">
        <f>IFERROR(VLOOKUP($B1277,entity_labels!$B$2:$F$10000,3,FALSE), IFERROR(VLOOKUP($B1277,entity_labels_mc!$B$2:$F$10000,3,FALSE), ""))</f>
        <v>Document de forfaits</v>
      </c>
      <c r="E1277" t="str">
        <f>IFERROR(VLOOKUP($B1277,entity_labels!$B$2:$F$10000,4,FALSE), IFERROR(VLOOKUP($B1277,entity_labels_mc!$B$2:$F$10000,4,FALSE), ""))</f>
        <v>ドキュメントパッケージ</v>
      </c>
      <c r="F1277" t="str">
        <f>IFERROR(VLOOKUP($B1277,entity_labels!$B$2:$F$10000,5,FALSE), IFERROR(VLOOKUP($B1277,entity_labels_mc!$B$2:$F$10000,5,FALSE), ""))</f>
        <v>Document Packages</v>
      </c>
      <c r="G1277" t="str">
        <f t="shared" si="19"/>
        <v>creditMasterAggRequest_documentPackages=Document Packages</v>
      </c>
    </row>
    <row r="1278" spans="1:7" x14ac:dyDescent="0.3">
      <c r="A1278" t="s">
        <v>31652</v>
      </c>
      <c r="B1278" t="str">
        <f>IFERROR(VLOOKUP($A1278,entity_labels_mc!$A$2:$F$10000,2,FALSE), "")</f>
        <v xml:space="preserve">Down Payment </v>
      </c>
      <c r="C1278" t="str">
        <f>IFERROR(VLOOKUP($B1278,entity_labels!$B$2:$F$10000,2,FALSE), IFERROR(VLOOKUP($B1278,entity_labels_mc!$B$2:$F$10000,2,FALSE), ""))</f>
        <v>Pago inicial</v>
      </c>
      <c r="D1278" t="str">
        <f>IFERROR(VLOOKUP($B1278,entity_labels!$B$2:$F$10000,3,FALSE), IFERROR(VLOOKUP($B1278,entity_labels_mc!$B$2:$F$10000,3,FALSE), ""))</f>
        <v>Acompte</v>
      </c>
      <c r="E1278" t="str">
        <f>IFERROR(VLOOKUP($B1278,entity_labels!$B$2:$F$10000,4,FALSE), IFERROR(VLOOKUP($B1278,entity_labels_mc!$B$2:$F$10000,4,FALSE), ""))</f>
        <v>頭金</v>
      </c>
      <c r="F1278" t="str">
        <f>IFERROR(VLOOKUP($B1278,entity_labels!$B$2:$F$10000,5,FALSE), IFERROR(VLOOKUP($B1278,entity_labels_mc!$B$2:$F$10000,5,FALSE), ""))</f>
        <v>Anzahlung</v>
      </c>
      <c r="G1278" t="str">
        <f t="shared" si="19"/>
        <v>creditMasterAggRequest_downPayment=Anzahlung</v>
      </c>
    </row>
    <row r="1279" spans="1:7" x14ac:dyDescent="0.3">
      <c r="A1279" t="s">
        <v>31653</v>
      </c>
      <c r="B1279" t="str">
        <f>IFERROR(VLOOKUP($A1279,entity_labels_mc!$A$2:$F$10000,2,FALSE), "")</f>
        <v xml:space="preserve">Guarantees </v>
      </c>
      <c r="C1279" t="str">
        <f>IFERROR(VLOOKUP($B1279,entity_labels!$B$2:$F$10000,2,FALSE), IFERROR(VLOOKUP($B1279,entity_labels_mc!$B$2:$F$10000,2,FALSE), ""))</f>
        <v>Garantías</v>
      </c>
      <c r="D1279" t="str">
        <f>IFERROR(VLOOKUP($B1279,entity_labels!$B$2:$F$10000,3,FALSE), IFERROR(VLOOKUP($B1279,entity_labels_mc!$B$2:$F$10000,3,FALSE), ""))</f>
        <v>Garanties</v>
      </c>
      <c r="E1279" t="str">
        <f>IFERROR(VLOOKUP($B1279,entity_labels!$B$2:$F$10000,4,FALSE), IFERROR(VLOOKUP($B1279,entity_labels_mc!$B$2:$F$10000,4,FALSE), ""))</f>
        <v>保証</v>
      </c>
      <c r="F1279" t="str">
        <f>IFERROR(VLOOKUP($B1279,entity_labels!$B$2:$F$10000,5,FALSE), IFERROR(VLOOKUP($B1279,entity_labels_mc!$B$2:$F$10000,5,FALSE), ""))</f>
        <v>Garantien</v>
      </c>
      <c r="G1279" t="str">
        <f t="shared" si="19"/>
        <v>creditMasterAggRequest_guarantees=Garantien</v>
      </c>
    </row>
    <row r="1280" spans="1:7" x14ac:dyDescent="0.3">
      <c r="A1280" t="s">
        <v>31654</v>
      </c>
      <c r="B1280" t="str">
        <f>IFERROR(VLOOKUP($A1280,entity_labels_mc!$A$2:$F$10000,2,FALSE), "")</f>
        <v xml:space="preserve">Investors </v>
      </c>
      <c r="C1280" t="str">
        <f>IFERROR(VLOOKUP($B1280,entity_labels!$B$2:$F$10000,2,FALSE), IFERROR(VLOOKUP($B1280,entity_labels_mc!$B$2:$F$10000,2,FALSE), ""))</f>
        <v>Los inversionistas</v>
      </c>
      <c r="D1280" t="str">
        <f>IFERROR(VLOOKUP($B1280,entity_labels!$B$2:$F$10000,3,FALSE), IFERROR(VLOOKUP($B1280,entity_labels_mc!$B$2:$F$10000,3,FALSE), ""))</f>
        <v>Investisseurs</v>
      </c>
      <c r="E1280" t="str">
        <f>IFERROR(VLOOKUP($B1280,entity_labels!$B$2:$F$10000,4,FALSE), IFERROR(VLOOKUP($B1280,entity_labels_mc!$B$2:$F$10000,4,FALSE), ""))</f>
        <v>投資家</v>
      </c>
      <c r="F1280" t="str">
        <f>IFERROR(VLOOKUP($B1280,entity_labels!$B$2:$F$10000,5,FALSE), IFERROR(VLOOKUP($B1280,entity_labels_mc!$B$2:$F$10000,5,FALSE), ""))</f>
        <v>Investoren</v>
      </c>
      <c r="G1280" t="str">
        <f t="shared" si="19"/>
        <v>creditMasterAggRequest_investors=Investoren</v>
      </c>
    </row>
    <row r="1281" spans="1:7" x14ac:dyDescent="0.3">
      <c r="A1281" t="s">
        <v>31656</v>
      </c>
      <c r="B1281" t="str">
        <f>IFERROR(VLOOKUP($A1281,entity_labels_mc!$A$2:$F$10000,2,FALSE), "")</f>
        <v xml:space="preserve">Letter Of Credit </v>
      </c>
      <c r="C1281" t="str">
        <f>IFERROR(VLOOKUP($B1281,entity_labels!$B$2:$F$10000,2,FALSE), IFERROR(VLOOKUP($B1281,entity_labels_mc!$B$2:$F$10000,2,FALSE), ""))</f>
        <v>Carta de crédito</v>
      </c>
      <c r="D1281" t="str">
        <f>IFERROR(VLOOKUP($B1281,entity_labels!$B$2:$F$10000,3,FALSE), IFERROR(VLOOKUP($B1281,entity_labels_mc!$B$2:$F$10000,3,FALSE), ""))</f>
        <v>Lettre de crédit</v>
      </c>
      <c r="E1281" t="str">
        <f>IFERROR(VLOOKUP($B1281,entity_labels!$B$2:$F$10000,4,FALSE), IFERROR(VLOOKUP($B1281,entity_labels_mc!$B$2:$F$10000,4,FALSE), ""))</f>
        <v>信用状</v>
      </c>
      <c r="F1281" t="str">
        <f>IFERROR(VLOOKUP($B1281,entity_labels!$B$2:$F$10000,5,FALSE), IFERROR(VLOOKUP($B1281,entity_labels_mc!$B$2:$F$10000,5,FALSE), ""))</f>
        <v>Akkreditiv</v>
      </c>
      <c r="G1281" t="str">
        <f t="shared" si="19"/>
        <v>creditMasterAggRequest_letterOfCredit=Akkreditiv</v>
      </c>
    </row>
    <row r="1282" spans="1:7" x14ac:dyDescent="0.3">
      <c r="A1282" t="s">
        <v>31658</v>
      </c>
      <c r="B1282" t="str">
        <f>IFERROR(VLOOKUP($A1282,entity_labels_mc!$A$2:$F$10000,2,FALSE), "")</f>
        <v xml:space="preserve">Meta Info </v>
      </c>
      <c r="C1282" t="str">
        <f>IFERROR(VLOOKUP($B1282,entity_labels!$B$2:$F$10000,2,FALSE), IFERROR(VLOOKUP($B1282,entity_labels_mc!$B$2:$F$10000,2,FALSE), ""))</f>
        <v>Meta información</v>
      </c>
      <c r="D1282" t="str">
        <f>IFERROR(VLOOKUP($B1282,entity_labels!$B$2:$F$10000,3,FALSE), IFERROR(VLOOKUP($B1282,entity_labels_mc!$B$2:$F$10000,3,FALSE), ""))</f>
        <v>Nouvelles informations méta</v>
      </c>
      <c r="E1282" t="str">
        <f>IFERROR(VLOOKUP($B1282,entity_labels!$B$2:$F$10000,4,FALSE), IFERROR(VLOOKUP($B1282,entity_labels_mc!$B$2:$F$10000,4,FALSE), ""))</f>
        <v>メタ情報</v>
      </c>
      <c r="F1282" t="str">
        <f>IFERROR(VLOOKUP($B1282,entity_labels!$B$2:$F$10000,5,FALSE), IFERROR(VLOOKUP($B1282,entity_labels_mc!$B$2:$F$10000,5,FALSE), ""))</f>
        <v>Meta-Informationen</v>
      </c>
      <c r="G1282" t="str">
        <f t="shared" si="19"/>
        <v>creditMasterAggRequest_metaInfo=Meta-Informationen</v>
      </c>
    </row>
    <row r="1283" spans="1:7" x14ac:dyDescent="0.3">
      <c r="A1283" t="s">
        <v>31659</v>
      </c>
      <c r="B1283" t="str">
        <f>IFERROR(VLOOKUP($A1283,entity_labels_mc!$A$2:$F$10000,2,FALSE), "")</f>
        <v xml:space="preserve">Partner Sales Reps </v>
      </c>
      <c r="C1283" t="str">
        <f>IFERROR(VLOOKUP($B1283,entity_labels!$B$2:$F$10000,2,FALSE), IFERROR(VLOOKUP($B1283,entity_labels_mc!$B$2:$F$10000,2,FALSE), ""))</f>
        <v>Socio de ventas Reps</v>
      </c>
      <c r="D1283" t="str">
        <f>IFERROR(VLOOKUP($B1283,entity_labels!$B$2:$F$10000,3,FALSE), IFERROR(VLOOKUP($B1283,entity_labels_mc!$B$2:$F$10000,3,FALSE), ""))</f>
        <v>Sales Partner Reps</v>
      </c>
      <c r="E1283" t="str">
        <f>IFERROR(VLOOKUP($B1283,entity_labels!$B$2:$F$10000,4,FALSE), IFERROR(VLOOKUP($B1283,entity_labels_mc!$B$2:$F$10000,4,FALSE), ""))</f>
        <v>パートナーセールス担当者</v>
      </c>
      <c r="F1283" t="str">
        <f>IFERROR(VLOOKUP($B1283,entity_labels!$B$2:$F$10000,5,FALSE), IFERROR(VLOOKUP($B1283,entity_labels_mc!$B$2:$F$10000,5,FALSE), ""))</f>
        <v>Partner Sales Reps</v>
      </c>
      <c r="G1283" t="str">
        <f t="shared" ref="G1283:G1346" si="20">CONCATENATE(A1283, "=",F1283)</f>
        <v>creditMasterAggRequest_partnerSalesReps=Partner Sales Reps</v>
      </c>
    </row>
    <row r="1284" spans="1:7" x14ac:dyDescent="0.3">
      <c r="A1284" t="s">
        <v>31661</v>
      </c>
      <c r="B1284" t="str">
        <f>IFERROR(VLOOKUP($A1284,entity_labels_mc!$A$2:$F$10000,2,FALSE), "")</f>
        <v xml:space="preserve">Permitted Lessee </v>
      </c>
      <c r="C1284" t="str">
        <f>IFERROR(VLOOKUP($B1284,entity_labels!$B$2:$F$10000,2,FALSE), IFERROR(VLOOKUP($B1284,entity_labels_mc!$B$2:$F$10000,2,FALSE), ""))</f>
        <v>Arrendatario Permitido</v>
      </c>
      <c r="D1284" t="str">
        <f>IFERROR(VLOOKUP($B1284,entity_labels!$B$2:$F$10000,3,FALSE), IFERROR(VLOOKUP($B1284,entity_labels_mc!$B$2:$F$10000,3,FALSE), ""))</f>
        <v>Preneur Autorisé</v>
      </c>
      <c r="E1284" t="str">
        <f>IFERROR(VLOOKUP($B1284,entity_labels!$B$2:$F$10000,4,FALSE), IFERROR(VLOOKUP($B1284,entity_labels_mc!$B$2:$F$10000,4,FALSE), ""))</f>
        <v>許可借手</v>
      </c>
      <c r="F1284" t="str">
        <f>IFERROR(VLOOKUP($B1284,entity_labels!$B$2:$F$10000,5,FALSE), IFERROR(VLOOKUP($B1284,entity_labels_mc!$B$2:$F$10000,5,FALSE), ""))</f>
        <v>Zulässige Mieter</v>
      </c>
      <c r="G1284" t="str">
        <f t="shared" si="20"/>
        <v>creditMasterAggRequest_permittedLessee=Zulässige Mieter</v>
      </c>
    </row>
    <row r="1285" spans="1:7" x14ac:dyDescent="0.3">
      <c r="A1285" t="s">
        <v>31663</v>
      </c>
      <c r="B1285" t="str">
        <f>IFERROR(VLOOKUP($A1285,entity_labels_mc!$A$2:$F$10000,2,FALSE), "")</f>
        <v>PO Required For Order Release</v>
      </c>
      <c r="C1285" t="str">
        <f>IFERROR(VLOOKUP($B1285,entity_labels!$B$2:$F$10000,2,FALSE), IFERROR(VLOOKUP($B1285,entity_labels_mc!$B$2:$F$10000,2,FALSE), ""))</f>
        <v>PO necesario para la liberación de orden</v>
      </c>
      <c r="D1285" t="str">
        <f>IFERROR(VLOOKUP($B1285,entity_labels!$B$2:$F$10000,3,FALSE), IFERROR(VLOOKUP($B1285,entity_labels_mc!$B$2:$F$10000,3,FALSE), ""))</f>
        <v>PO nécessaire pour la libération de l'ordre</v>
      </c>
      <c r="E1285" t="str">
        <f>IFERROR(VLOOKUP($B1285,entity_labels!$B$2:$F$10000,4,FALSE), IFERROR(VLOOKUP($B1285,entity_labels_mc!$B$2:$F$10000,4,FALSE), ""))</f>
        <v>リリース注文に必要な PO</v>
      </c>
      <c r="F1285" t="str">
        <f>IFERROR(VLOOKUP($B1285,entity_labels!$B$2:$F$10000,5,FALSE), IFERROR(VLOOKUP($B1285,entity_labels_mc!$B$2:$F$10000,5,FALSE), ""))</f>
        <v>PO für Order Release erforderlich</v>
      </c>
      <c r="G1285" t="str">
        <f t="shared" si="20"/>
        <v>creditMasterAggRequest_poRequiredOrderRelease=PO für Order Release erforderlich</v>
      </c>
    </row>
    <row r="1286" spans="1:7" x14ac:dyDescent="0.3">
      <c r="A1286" t="s">
        <v>31664</v>
      </c>
      <c r="B1286" t="str">
        <f>IFERROR(VLOOKUP($A1286,entity_labels_mc!$A$2:$F$10000,2,FALSE), "")</f>
        <v xml:space="preserve">Primary Lessee </v>
      </c>
      <c r="C1286" t="str">
        <f>IFERROR(VLOOKUP($B1286,entity_labels!$B$2:$F$10000,2,FALSE), IFERROR(VLOOKUP($B1286,entity_labels_mc!$B$2:$F$10000,2,FALSE), ""))</f>
        <v>Arrendatario Primaria</v>
      </c>
      <c r="D1286" t="str">
        <f>IFERROR(VLOOKUP($B1286,entity_labels!$B$2:$F$10000,3,FALSE), IFERROR(VLOOKUP($B1286,entity_labels_mc!$B$2:$F$10000,3,FALSE), ""))</f>
        <v>Locataire primaire</v>
      </c>
      <c r="E1286" t="str">
        <f>IFERROR(VLOOKUP($B1286,entity_labels!$B$2:$F$10000,4,FALSE), IFERROR(VLOOKUP($B1286,entity_labels_mc!$B$2:$F$10000,4,FALSE), ""))</f>
        <v>プライマリ借手</v>
      </c>
      <c r="F1286" t="str">
        <f>IFERROR(VLOOKUP($B1286,entity_labels!$B$2:$F$10000,5,FALSE), IFERROR(VLOOKUP($B1286,entity_labels_mc!$B$2:$F$10000,5,FALSE), ""))</f>
        <v>Primäre Mieter</v>
      </c>
      <c r="G1286" t="str">
        <f t="shared" si="20"/>
        <v>creditMasterAggRequest_primaryLessee=Primäre Mieter</v>
      </c>
    </row>
    <row r="1287" spans="1:7" x14ac:dyDescent="0.3">
      <c r="A1287" t="s">
        <v>31666</v>
      </c>
      <c r="B1287" t="str">
        <f>IFERROR(VLOOKUP($A1287,entity_labels_mc!$A$2:$F$10000,2,FALSE), "")</f>
        <v xml:space="preserve">Process Instance Id </v>
      </c>
      <c r="C1287" t="str">
        <f>IFERROR(VLOOKUP($B1287,entity_labels!$B$2:$F$10000,2,FALSE), IFERROR(VLOOKUP($B1287,entity_labels_mc!$B$2:$F$10000,2,FALSE), ""))</f>
        <v>Id de la instancia de proceso</v>
      </c>
      <c r="D1287" t="str">
        <f>IFERROR(VLOOKUP($B1287,entity_labels!$B$2:$F$10000,3,FALSE), IFERROR(VLOOKUP($B1287,entity_labels_mc!$B$2:$F$10000,3,FALSE), ""))</f>
        <v>Id d'Instance de processus</v>
      </c>
      <c r="E1287" t="str">
        <f>IFERROR(VLOOKUP($B1287,entity_labels!$B$2:$F$10000,4,FALSE), IFERROR(VLOOKUP($B1287,entity_labels_mc!$B$2:$F$10000,4,FALSE), ""))</f>
        <v>プロセスのインスタンス Id</v>
      </c>
      <c r="F1287" t="str">
        <f>IFERROR(VLOOKUP($B1287,entity_labels!$B$2:$F$10000,5,FALSE), IFERROR(VLOOKUP($B1287,entity_labels_mc!$B$2:$F$10000,5,FALSE), ""))</f>
        <v>Prozess-Instanz-Id</v>
      </c>
      <c r="G1287" t="str">
        <f t="shared" si="20"/>
        <v>creditMasterAggRequest_processInstanceId=Prozess-Instanz-Id</v>
      </c>
    </row>
    <row r="1288" spans="1:7" x14ac:dyDescent="0.3">
      <c r="A1288" t="s">
        <v>31667</v>
      </c>
      <c r="B1288" t="str">
        <f>IFERROR(VLOOKUP($A1288,entity_labels_mc!$A$2:$F$10000,2,FALSE), "")</f>
        <v xml:space="preserve">Program </v>
      </c>
      <c r="C1288" t="str">
        <f>IFERROR(VLOOKUP($B1288,entity_labels!$B$2:$F$10000,2,FALSE), IFERROR(VLOOKUP($B1288,entity_labels_mc!$B$2:$F$10000,2,FALSE), ""))</f>
        <v>Programa</v>
      </c>
      <c r="D1288" t="str">
        <f>IFERROR(VLOOKUP($B1288,entity_labels!$B$2:$F$10000,3,FALSE), IFERROR(VLOOKUP($B1288,entity_labels_mc!$B$2:$F$10000,3,FALSE), ""))</f>
        <v>Programme</v>
      </c>
      <c r="E1288" t="str">
        <f>IFERROR(VLOOKUP($B1288,entity_labels!$B$2:$F$10000,4,FALSE), IFERROR(VLOOKUP($B1288,entity_labels_mc!$B$2:$F$10000,4,FALSE), ""))</f>
        <v>プログラム</v>
      </c>
      <c r="F1288" t="str">
        <f>IFERROR(VLOOKUP($B1288,entity_labels!$B$2:$F$10000,5,FALSE), IFERROR(VLOOKUP($B1288,entity_labels_mc!$B$2:$F$10000,5,FALSE), ""))</f>
        <v>Programm</v>
      </c>
      <c r="G1288" t="str">
        <f t="shared" si="20"/>
        <v>creditMasterAggRequest_program=Programm</v>
      </c>
    </row>
    <row r="1289" spans="1:7" x14ac:dyDescent="0.3">
      <c r="A1289" t="s">
        <v>31668</v>
      </c>
      <c r="B1289" t="str">
        <f>IFERROR(VLOOKUP($A1289,entity_labels_mc!$A$2:$F$10000,2,FALSE), "")</f>
        <v xml:space="preserve">Recommendation </v>
      </c>
      <c r="C1289" t="str">
        <f>IFERROR(VLOOKUP($B1289,entity_labels!$B$2:$F$10000,2,FALSE), IFERROR(VLOOKUP($B1289,entity_labels_mc!$B$2:$F$10000,2,FALSE), ""))</f>
        <v>Recomendación</v>
      </c>
      <c r="D1289" t="str">
        <f>IFERROR(VLOOKUP($B1289,entity_labels!$B$2:$F$10000,3,FALSE), IFERROR(VLOOKUP($B1289,entity_labels_mc!$B$2:$F$10000,3,FALSE), ""))</f>
        <v>Recommandation</v>
      </c>
      <c r="E1289" t="str">
        <f>IFERROR(VLOOKUP($B1289,entity_labels!$B$2:$F$10000,4,FALSE), IFERROR(VLOOKUP($B1289,entity_labels_mc!$B$2:$F$10000,4,FALSE), ""))</f>
        <v>勧告</v>
      </c>
      <c r="F1289" t="str">
        <f>IFERROR(VLOOKUP($B1289,entity_labels!$B$2:$F$10000,5,FALSE), IFERROR(VLOOKUP($B1289,entity_labels_mc!$B$2:$F$10000,5,FALSE), ""))</f>
        <v>Empfehlung</v>
      </c>
      <c r="G1289" t="str">
        <f t="shared" si="20"/>
        <v>creditMasterAggRequest_recommendation=Empfehlung</v>
      </c>
    </row>
    <row r="1290" spans="1:7" x14ac:dyDescent="0.3">
      <c r="A1290" t="s">
        <v>31670</v>
      </c>
      <c r="B1290" t="str">
        <f>IFERROR(VLOOKUP($A1290,entity_labels_mc!$A$2:$F$10000,2,FALSE), "")</f>
        <v>Request Number</v>
      </c>
      <c r="C1290" t="str">
        <f>IFERROR(VLOOKUP($B1290,entity_labels!$B$2:$F$10000,2,FALSE), IFERROR(VLOOKUP($B1290,entity_labels_mc!$B$2:$F$10000,2,FALSE), ""))</f>
        <v>número de solicitud</v>
      </c>
      <c r="D1290" t="str">
        <f>IFERROR(VLOOKUP($B1290,entity_labels!$B$2:$F$10000,3,FALSE), IFERROR(VLOOKUP($B1290,entity_labels_mc!$B$2:$F$10000,3,FALSE), ""))</f>
        <v>Numéro de la demande</v>
      </c>
      <c r="E1290" t="str">
        <f>IFERROR(VLOOKUP($B1290,entity_labels!$B$2:$F$10000,4,FALSE), IFERROR(VLOOKUP($B1290,entity_labels_mc!$B$2:$F$10000,4,FALSE), ""))</f>
        <v>要求番号</v>
      </c>
      <c r="F1290" t="str">
        <f>IFERROR(VLOOKUP($B1290,entity_labels!$B$2:$F$10000,5,FALSE), IFERROR(VLOOKUP($B1290,entity_labels_mc!$B$2:$F$10000,5,FALSE), ""))</f>
        <v>Auftragsnummer</v>
      </c>
      <c r="G1290" t="str">
        <f t="shared" si="20"/>
        <v>creditMasterAggRequest_refNumber=Auftragsnummer</v>
      </c>
    </row>
    <row r="1291" spans="1:7" x14ac:dyDescent="0.3">
      <c r="A1291" t="s">
        <v>31672</v>
      </c>
      <c r="B1291" t="str">
        <f>IFERROR(VLOOKUP($A1291,entity_labels_mc!$A$2:$F$10000,2,FALSE), "")</f>
        <v xml:space="preserve">Related Parties </v>
      </c>
      <c r="C1291" t="str">
        <f>IFERROR(VLOOKUP($B1291,entity_labels!$B$2:$F$10000,2,FALSE), IFERROR(VLOOKUP($B1291,entity_labels_mc!$B$2:$F$10000,2,FALSE), ""))</f>
        <v>Partes relacionadas</v>
      </c>
      <c r="D1291" t="str">
        <f>IFERROR(VLOOKUP($B1291,entity_labels!$B$2:$F$10000,3,FALSE), IFERROR(VLOOKUP($B1291,entity_labels_mc!$B$2:$F$10000,3,FALSE), ""))</f>
        <v>Parties liées</v>
      </c>
      <c r="E1291" t="str">
        <f>IFERROR(VLOOKUP($B1291,entity_labels!$B$2:$F$10000,4,FALSE), IFERROR(VLOOKUP($B1291,entity_labels_mc!$B$2:$F$10000,4,FALSE), ""))</f>
        <v>関連当事者</v>
      </c>
      <c r="F1291" t="str">
        <f>IFERROR(VLOOKUP($B1291,entity_labels!$B$2:$F$10000,5,FALSE), IFERROR(VLOOKUP($B1291,entity_labels_mc!$B$2:$F$10000,5,FALSE), ""))</f>
        <v>Related Parties</v>
      </c>
      <c r="G1291" t="str">
        <f t="shared" si="20"/>
        <v>creditMasterAggRequest_relatedParties=Related Parties</v>
      </c>
    </row>
    <row r="1292" spans="1:7" x14ac:dyDescent="0.3">
      <c r="A1292" t="s">
        <v>31674</v>
      </c>
      <c r="B1292" t="str">
        <f>IFERROR(VLOOKUP($A1292,entity_labels_mc!$A$2:$F$10000,2,FALSE), "")</f>
        <v xml:space="preserve">Related Partners </v>
      </c>
      <c r="C1292" t="str">
        <f>IFERROR(VLOOKUP($B1292,entity_labels!$B$2:$F$10000,2,FALSE), IFERROR(VLOOKUP($B1292,entity_labels_mc!$B$2:$F$10000,2,FALSE), ""))</f>
        <v>Socios relacionados</v>
      </c>
      <c r="D1292" t="str">
        <f>IFERROR(VLOOKUP($B1292,entity_labels!$B$2:$F$10000,3,FALSE), IFERROR(VLOOKUP($B1292,entity_labels_mc!$B$2:$F$10000,3,FALSE), ""))</f>
        <v>Partenaires associés</v>
      </c>
      <c r="E1292" t="str">
        <f>IFERROR(VLOOKUP($B1292,entity_labels!$B$2:$F$10000,4,FALSE), IFERROR(VLOOKUP($B1292,entity_labels_mc!$B$2:$F$10000,4,FALSE), ""))</f>
        <v>関連パートナー</v>
      </c>
      <c r="F1292" t="str">
        <f>IFERROR(VLOOKUP($B1292,entity_labels!$B$2:$F$10000,5,FALSE), IFERROR(VLOOKUP($B1292,entity_labels_mc!$B$2:$F$10000,5,FALSE), ""))</f>
        <v>Verwandte Partners</v>
      </c>
      <c r="G1292" t="str">
        <f t="shared" si="20"/>
        <v>creditMasterAggRequest_relatedPartners=Verwandte Partners</v>
      </c>
    </row>
    <row r="1293" spans="1:7" x14ac:dyDescent="0.3">
      <c r="A1293" t="s">
        <v>31676</v>
      </c>
      <c r="B1293" t="str">
        <f>IFERROR(VLOOKUP($A1293,entity_labels_mc!$A$2:$F$10000,2,FALSE), "")</f>
        <v xml:space="preserve">Related Sites </v>
      </c>
      <c r="C1293" t="str">
        <f>IFERROR(VLOOKUP($B1293,entity_labels!$B$2:$F$10000,2,FALSE), IFERROR(VLOOKUP($B1293,entity_labels_mc!$B$2:$F$10000,2,FALSE), ""))</f>
        <v>Sitios Relacionados</v>
      </c>
      <c r="D1293" t="str">
        <f>IFERROR(VLOOKUP($B1293,entity_labels!$B$2:$F$10000,3,FALSE), IFERROR(VLOOKUP($B1293,entity_labels_mc!$B$2:$F$10000,3,FALSE), ""))</f>
        <v>Sites connexes</v>
      </c>
      <c r="E1293" t="str">
        <f>IFERROR(VLOOKUP($B1293,entity_labels!$B$2:$F$10000,4,FALSE), IFERROR(VLOOKUP($B1293,entity_labels_mc!$B$2:$F$10000,4,FALSE), ""))</f>
        <v>関連サイト</v>
      </c>
      <c r="F1293" t="str">
        <f>IFERROR(VLOOKUP($B1293,entity_labels!$B$2:$F$10000,5,FALSE), IFERROR(VLOOKUP($B1293,entity_labels_mc!$B$2:$F$10000,5,FALSE), ""))</f>
        <v>Nützliche Webseiten</v>
      </c>
      <c r="G1293" t="str">
        <f t="shared" si="20"/>
        <v>creditMasterAggRequest_relatedSites=Nützliche Webseiten</v>
      </c>
    </row>
    <row r="1294" spans="1:7" x14ac:dyDescent="0.3">
      <c r="A1294" t="s">
        <v>31678</v>
      </c>
      <c r="B1294" t="str">
        <f>IFERROR(VLOOKUP($A1294,entity_labels_mc!$A$2:$F$10000,2,FALSE), "")</f>
        <v xml:space="preserve">Relationship </v>
      </c>
      <c r="C1294" t="str">
        <f>IFERROR(VLOOKUP($B1294,entity_labels!$B$2:$F$10000,2,FALSE), IFERROR(VLOOKUP($B1294,entity_labels_mc!$B$2:$F$10000,2,FALSE), ""))</f>
        <v>Relación</v>
      </c>
      <c r="D1294" t="str">
        <f>IFERROR(VLOOKUP($B1294,entity_labels!$B$2:$F$10000,3,FALSE), IFERROR(VLOOKUP($B1294,entity_labels_mc!$B$2:$F$10000,3,FALSE), ""))</f>
        <v>Relation</v>
      </c>
      <c r="E1294" t="str">
        <f>IFERROR(VLOOKUP($B1294,entity_labels!$B$2:$F$10000,4,FALSE), IFERROR(VLOOKUP($B1294,entity_labels_mc!$B$2:$F$10000,4,FALSE), ""))</f>
        <v>関係</v>
      </c>
      <c r="F1294" t="str">
        <f>IFERROR(VLOOKUP($B1294,entity_labels!$B$2:$F$10000,5,FALSE), IFERROR(VLOOKUP($B1294,entity_labels_mc!$B$2:$F$10000,5,FALSE), ""))</f>
        <v>Beziehung</v>
      </c>
      <c r="G1294" t="str">
        <f t="shared" si="20"/>
        <v>creditMasterAggRequest_relationship=Beziehung</v>
      </c>
    </row>
    <row r="1295" spans="1:7" x14ac:dyDescent="0.3">
      <c r="A1295" t="s">
        <v>31679</v>
      </c>
      <c r="B1295" t="str">
        <f>IFERROR(VLOOKUP($A1295,entity_labels_mc!$A$2:$F$10000,2,FALSE), "")</f>
        <v xml:space="preserve">Relationship Customers </v>
      </c>
      <c r="C1295" t="str">
        <f>IFERROR(VLOOKUP($B1295,entity_labels!$B$2:$F$10000,2,FALSE), IFERROR(VLOOKUP($B1295,entity_labels_mc!$B$2:$F$10000,2,FALSE), ""))</f>
        <v>Relación Clientes</v>
      </c>
      <c r="D1295" t="str">
        <f>IFERROR(VLOOKUP($B1295,entity_labels!$B$2:$F$10000,3,FALSE), IFERROR(VLOOKUP($B1295,entity_labels_mc!$B$2:$F$10000,3,FALSE), ""))</f>
        <v>Relation Clients</v>
      </c>
      <c r="E1295" t="str">
        <f>IFERROR(VLOOKUP($B1295,entity_labels!$B$2:$F$10000,4,FALSE), IFERROR(VLOOKUP($B1295,entity_labels_mc!$B$2:$F$10000,4,FALSE), ""))</f>
        <v>関係のお客様</v>
      </c>
      <c r="F1295" t="str">
        <f>IFERROR(VLOOKUP($B1295,entity_labels!$B$2:$F$10000,5,FALSE), IFERROR(VLOOKUP($B1295,entity_labels_mc!$B$2:$F$10000,5,FALSE), ""))</f>
        <v>Relationship Kunden</v>
      </c>
      <c r="G1295" t="str">
        <f t="shared" si="20"/>
        <v>creditMasterAggRequest_relationshipCustomers=Relationship Kunden</v>
      </c>
    </row>
    <row r="1296" spans="1:7" x14ac:dyDescent="0.3">
      <c r="A1296" t="s">
        <v>31681</v>
      </c>
      <c r="B1296" t="str">
        <f>IFERROR(VLOOKUP($A1296,entity_labels_mc!$A$2:$F$10000,2,FALSE), "")</f>
        <v xml:space="preserve">Relationship Subset Party </v>
      </c>
      <c r="C1296" t="str">
        <f>IFERROR(VLOOKUP($B1296,entity_labels!$B$2:$F$10000,2,FALSE), IFERROR(VLOOKUP($B1296,entity_labels_mc!$B$2:$F$10000,2,FALSE), ""))</f>
        <v>Relación subconjunto Partido</v>
      </c>
      <c r="D1296" t="str">
        <f>IFERROR(VLOOKUP($B1296,entity_labels!$B$2:$F$10000,3,FALSE), IFERROR(VLOOKUP($B1296,entity_labels_mc!$B$2:$F$10000,3,FALSE), ""))</f>
        <v>Relation sous-ensemble Party</v>
      </c>
      <c r="E1296" t="str">
        <f>IFERROR(VLOOKUP($B1296,entity_labels!$B$2:$F$10000,4,FALSE), IFERROR(VLOOKUP($B1296,entity_labels_mc!$B$2:$F$10000,4,FALSE), ""))</f>
        <v>関係サブセットパーティー</v>
      </c>
      <c r="F1296" t="str">
        <f>IFERROR(VLOOKUP($B1296,entity_labels!$B$2:$F$10000,5,FALSE), IFERROR(VLOOKUP($B1296,entity_labels_mc!$B$2:$F$10000,5,FALSE), ""))</f>
        <v>Relationship Subset-Party</v>
      </c>
      <c r="G1296" t="str">
        <f t="shared" si="20"/>
        <v>creditMasterAggRequest_relationshipSubsetParty=Relationship Subset-Party</v>
      </c>
    </row>
    <row r="1297" spans="1:7" x14ac:dyDescent="0.3">
      <c r="A1297" t="s">
        <v>31683</v>
      </c>
      <c r="B1297" t="str">
        <f>IFERROR(VLOOKUP($A1297,entity_labels_mc!$A$2:$F$10000,2,FALSE), "")</f>
        <v>Request Date</v>
      </c>
      <c r="C1297" t="str">
        <f>IFERROR(VLOOKUP($B1297,entity_labels!$B$2:$F$10000,2,FALSE), IFERROR(VLOOKUP($B1297,entity_labels_mc!$B$2:$F$10000,2,FALSE), ""))</f>
        <v>Fecha de solicitud</v>
      </c>
      <c r="D1297" t="str">
        <f>IFERROR(VLOOKUP($B1297,entity_labels!$B$2:$F$10000,3,FALSE), IFERROR(VLOOKUP($B1297,entity_labels_mc!$B$2:$F$10000,3,FALSE), ""))</f>
        <v>Date de la demande</v>
      </c>
      <c r="E1297" t="str">
        <f>IFERROR(VLOOKUP($B1297,entity_labels!$B$2:$F$10000,4,FALSE), IFERROR(VLOOKUP($B1297,entity_labels_mc!$B$2:$F$10000,4,FALSE), ""))</f>
        <v>要求の日付</v>
      </c>
      <c r="F1297" t="str">
        <f>IFERROR(VLOOKUP($B1297,entity_labels!$B$2:$F$10000,5,FALSE), IFERROR(VLOOKUP($B1297,entity_labels_mc!$B$2:$F$10000,5,FALSE), ""))</f>
        <v>Datum der Anfrage</v>
      </c>
      <c r="G1297" t="str">
        <f t="shared" si="20"/>
        <v>creditMasterAggRequest_requestDttm=Datum der Anfrage</v>
      </c>
    </row>
    <row r="1298" spans="1:7" x14ac:dyDescent="0.3">
      <c r="A1298" t="s">
        <v>31684</v>
      </c>
      <c r="B1298" t="str">
        <f>IFERROR(VLOOKUP($A1298,entity_labels_mc!$A$2:$F$10000,2,FALSE), "")</f>
        <v xml:space="preserve">Request Effective Date </v>
      </c>
      <c r="C1298" t="str">
        <f>IFERROR(VLOOKUP($B1298,entity_labels!$B$2:$F$10000,2,FALSE), IFERROR(VLOOKUP($B1298,entity_labels_mc!$B$2:$F$10000,2,FALSE), ""))</f>
        <v>Solicite Fecha Efectiva</v>
      </c>
      <c r="D1298" t="str">
        <f>IFERROR(VLOOKUP($B1298,entity_labels!$B$2:$F$10000,3,FALSE), IFERROR(VLOOKUP($B1298,entity_labels_mc!$B$2:$F$10000,3,FALSE), ""))</f>
        <v>Demande Effective Date</v>
      </c>
      <c r="E1298" t="str">
        <f>IFERROR(VLOOKUP($B1298,entity_labels!$B$2:$F$10000,4,FALSE), IFERROR(VLOOKUP($B1298,entity_labels_mc!$B$2:$F$10000,4,FALSE), ""))</f>
        <v>発効日をリクエスト</v>
      </c>
      <c r="F1298" t="str">
        <f>IFERROR(VLOOKUP($B1298,entity_labels!$B$2:$F$10000,5,FALSE), IFERROR(VLOOKUP($B1298,entity_labels_mc!$B$2:$F$10000,5,FALSE), ""))</f>
        <v>Fordern Datum des Inkrafttretens</v>
      </c>
      <c r="G1298" t="str">
        <f t="shared" si="20"/>
        <v>creditMasterAggRequest_requestEffectiveDate=Fordern Datum des Inkrafttretens</v>
      </c>
    </row>
    <row r="1299" spans="1:7" x14ac:dyDescent="0.3">
      <c r="A1299" t="s">
        <v>31686</v>
      </c>
      <c r="B1299" t="str">
        <f>IFERROR(VLOOKUP($A1299,entity_labels_mc!$A$2:$F$10000,2,FALSE), "")</f>
        <v>Status</v>
      </c>
      <c r="C1299" t="str">
        <f>IFERROR(VLOOKUP($B1299,entity_labels!$B$2:$F$10000,2,FALSE), IFERROR(VLOOKUP($B1299,entity_labels_mc!$B$2:$F$10000,2,FALSE), ""))</f>
        <v>Estado</v>
      </c>
      <c r="D1299" t="str">
        <f>IFERROR(VLOOKUP($B1299,entity_labels!$B$2:$F$10000,3,FALSE), IFERROR(VLOOKUP($B1299,entity_labels_mc!$B$2:$F$10000,3,FALSE), ""))</f>
        <v>Statut</v>
      </c>
      <c r="E1299" t="str">
        <f>IFERROR(VLOOKUP($B1299,entity_labels!$B$2:$F$10000,4,FALSE), IFERROR(VLOOKUP($B1299,entity_labels_mc!$B$2:$F$10000,4,FALSE), ""))</f>
        <v>ステータス</v>
      </c>
      <c r="F1299" t="str">
        <f>IFERROR(VLOOKUP($B1299,entity_labels!$B$2:$F$10000,5,FALSE), IFERROR(VLOOKUP($B1299,entity_labels_mc!$B$2:$F$10000,5,FALSE), ""))</f>
        <v>Status</v>
      </c>
      <c r="G1299" t="str">
        <f t="shared" si="20"/>
        <v>creditMasterAggRequest_requestStatus=Status</v>
      </c>
    </row>
    <row r="1300" spans="1:7" x14ac:dyDescent="0.3">
      <c r="A1300" t="s">
        <v>31687</v>
      </c>
      <c r="B1300" t="str">
        <f>IFERROR(VLOOKUP($A1300,entity_labels_mc!$A$2:$F$10000,2,FALSE), "")</f>
        <v xml:space="preserve">Request Term Condition </v>
      </c>
      <c r="C1300" t="str">
        <f>IFERROR(VLOOKUP($B1300,entity_labels!$B$2:$F$10000,2,FALSE), IFERROR(VLOOKUP($B1300,entity_labels_mc!$B$2:$F$10000,2,FALSE), ""))</f>
        <v>Solicitud Condición Plazo</v>
      </c>
      <c r="D1300" t="str">
        <f>IFERROR(VLOOKUP($B1300,entity_labels!$B$2:$F$10000,3,FALSE), IFERROR(VLOOKUP($B1300,entity_labels_mc!$B$2:$F$10000,3,FALSE), ""))</f>
        <v>Demande Condition terme</v>
      </c>
      <c r="E1300" t="str">
        <f>IFERROR(VLOOKUP($B1300,entity_labels!$B$2:$F$10000,4,FALSE), IFERROR(VLOOKUP($B1300,entity_labels_mc!$B$2:$F$10000,4,FALSE), ""))</f>
        <v>期間条件をリクエスト</v>
      </c>
      <c r="F1300" t="str">
        <f>IFERROR(VLOOKUP($B1300,entity_labels!$B$2:$F$10000,5,FALSE), IFERROR(VLOOKUP($B1300,entity_labels_mc!$B$2:$F$10000,5,FALSE), ""))</f>
        <v>Anfrage Semester Zustand</v>
      </c>
      <c r="G1300" t="str">
        <f t="shared" si="20"/>
        <v>creditMasterAggRequest_requestTermCondition=Anfrage Semester Zustand</v>
      </c>
    </row>
    <row r="1301" spans="1:7" x14ac:dyDescent="0.3">
      <c r="A1301" t="s">
        <v>31689</v>
      </c>
      <c r="B1301" t="str">
        <f>IFERROR(VLOOKUP($A1301,entity_labels_mc!$A$2:$F$10000,2,FALSE), "")</f>
        <v xml:space="preserve">Request Type </v>
      </c>
      <c r="C1301" t="str">
        <f>IFERROR(VLOOKUP($B1301,entity_labels!$B$2:$F$10000,2,FALSE), IFERROR(VLOOKUP($B1301,entity_labels_mc!$B$2:$F$10000,2,FALSE), ""))</f>
        <v>Tipo de solicitud</v>
      </c>
      <c r="D1301" t="str">
        <f>IFERROR(VLOOKUP($B1301,entity_labels!$B$2:$F$10000,3,FALSE), IFERROR(VLOOKUP($B1301,entity_labels_mc!$B$2:$F$10000,3,FALSE), ""))</f>
        <v>Type de requête</v>
      </c>
      <c r="E1301" t="str">
        <f>IFERROR(VLOOKUP($B1301,entity_labels!$B$2:$F$10000,4,FALSE), IFERROR(VLOOKUP($B1301,entity_labels_mc!$B$2:$F$10000,4,FALSE), ""))</f>
        <v>要求の種類</v>
      </c>
      <c r="F1301" t="str">
        <f>IFERROR(VLOOKUP($B1301,entity_labels!$B$2:$F$10000,5,FALSE), IFERROR(VLOOKUP($B1301,entity_labels_mc!$B$2:$F$10000,5,FALSE), ""))</f>
        <v>Anforderungstyp</v>
      </c>
      <c r="G1301" t="str">
        <f t="shared" si="20"/>
        <v>creditMasterAggRequest_requestType=Anforderungstyp</v>
      </c>
    </row>
    <row r="1302" spans="1:7" x14ac:dyDescent="0.3">
      <c r="A1302" t="s">
        <v>31690</v>
      </c>
      <c r="B1302" t="str">
        <f>IFERROR(VLOOKUP($A1302,entity_labels_mc!$A$2:$F$10000,2,FALSE), "")</f>
        <v xml:space="preserve">Request Type Detail </v>
      </c>
      <c r="C1302" t="str">
        <f>IFERROR(VLOOKUP($B1302,entity_labels!$B$2:$F$10000,2,FALSE), IFERROR(VLOOKUP($B1302,entity_labels_mc!$B$2:$F$10000,2,FALSE), ""))</f>
        <v>Solicitud Tipo Detalle</v>
      </c>
      <c r="D1302" t="str">
        <f>IFERROR(VLOOKUP($B1302,entity_labels!$B$2:$F$10000,3,FALSE), IFERROR(VLOOKUP($B1302,entity_labels_mc!$B$2:$F$10000,3,FALSE), ""))</f>
        <v>Type de demande Détail</v>
      </c>
      <c r="E1302" t="str">
        <f>IFERROR(VLOOKUP($B1302,entity_labels!$B$2:$F$10000,4,FALSE), IFERROR(VLOOKUP($B1302,entity_labels_mc!$B$2:$F$10000,4,FALSE), ""))</f>
        <v>要求タイプの詳細</v>
      </c>
      <c r="F1302" t="str">
        <f>IFERROR(VLOOKUP($B1302,entity_labels!$B$2:$F$10000,5,FALSE), IFERROR(VLOOKUP($B1302,entity_labels_mc!$B$2:$F$10000,5,FALSE), ""))</f>
        <v>Anfrage Art Detail</v>
      </c>
      <c r="G1302" t="str">
        <f t="shared" si="20"/>
        <v>creditMasterAggRequest_requestTypeDetail=Anfrage Art Detail</v>
      </c>
    </row>
    <row r="1303" spans="1:7" x14ac:dyDescent="0.3">
      <c r="A1303" t="s">
        <v>31692</v>
      </c>
      <c r="B1303" t="str">
        <f>IFERROR(VLOOKUP($A1303,entity_labels_mc!$A$2:$F$10000,2,FALSE), "")</f>
        <v xml:space="preserve">Session Id </v>
      </c>
      <c r="C1303" t="str">
        <f>IFERROR(VLOOKUP($B1303,entity_labels!$B$2:$F$10000,2,FALSE), IFERROR(VLOOKUP($B1303,entity_labels_mc!$B$2:$F$10000,2,FALSE), ""))</f>
        <v>Id de sesión</v>
      </c>
      <c r="D1303" t="str">
        <f>IFERROR(VLOOKUP($B1303,entity_labels!$B$2:$F$10000,3,FALSE), IFERROR(VLOOKUP($B1303,entity_labels_mc!$B$2:$F$10000,3,FALSE), ""))</f>
        <v>Id de session</v>
      </c>
      <c r="E1303" t="str">
        <f>IFERROR(VLOOKUP($B1303,entity_labels!$B$2:$F$10000,4,FALSE), IFERROR(VLOOKUP($B1303,entity_labels_mc!$B$2:$F$10000,4,FALSE), ""))</f>
        <v>セッション Id</v>
      </c>
      <c r="F1303" t="str">
        <f>IFERROR(VLOOKUP($B1303,entity_labels!$B$2:$F$10000,5,FALSE), IFERROR(VLOOKUP($B1303,entity_labels_mc!$B$2:$F$10000,5,FALSE), ""))</f>
        <v>Session Id</v>
      </c>
      <c r="G1303" t="str">
        <f t="shared" si="20"/>
        <v>creditMasterAggRequest_sessionId=Session Id</v>
      </c>
    </row>
    <row r="1304" spans="1:7" x14ac:dyDescent="0.3">
      <c r="A1304" t="s">
        <v>31693</v>
      </c>
      <c r="B1304" t="str">
        <f>IFERROR(VLOOKUP($A1304,entity_labels_mc!$A$2:$F$10000,2,FALSE), "")</f>
        <v xml:space="preserve">Soft Deleted On </v>
      </c>
      <c r="C1304" t="str">
        <f>IFERROR(VLOOKUP($B1304,entity_labels!$B$2:$F$10000,2,FALSE), IFERROR(VLOOKUP($B1304,entity_labels_mc!$B$2:$F$10000,2,FALSE), ""))</f>
        <v>Suave En Suprimido</v>
      </c>
      <c r="D1304" t="str">
        <f>IFERROR(VLOOKUP($B1304,entity_labels!$B$2:$F$10000,3,FALSE), IFERROR(VLOOKUP($B1304,entity_labels_mc!$B$2:$F$10000,3,FALSE), ""))</f>
        <v>Doux Annulée le</v>
      </c>
      <c r="E1304" t="str">
        <f>IFERROR(VLOOKUP($B1304,entity_labels!$B$2:$F$10000,4,FALSE), IFERROR(VLOOKUP($B1304,entity_labels_mc!$B$2:$F$10000,4,FALSE), ""))</f>
        <v>ソフト削除で</v>
      </c>
      <c r="F1304" t="str">
        <f>IFERROR(VLOOKUP($B1304,entity_labels!$B$2:$F$10000,5,FALSE), IFERROR(VLOOKUP($B1304,entity_labels_mc!$B$2:$F$10000,5,FALSE), ""))</f>
        <v>Soft Deleted On</v>
      </c>
      <c r="G1304" t="str">
        <f t="shared" si="20"/>
        <v>creditMasterAggRequest_softDeletedOn=Soft Deleted On</v>
      </c>
    </row>
    <row r="1305" spans="1:7" x14ac:dyDescent="0.3">
      <c r="A1305" t="s">
        <v>31694</v>
      </c>
      <c r="B1305" t="str">
        <f>IFERROR(VLOOKUP($A1305,entity_labels_mc!$A$2:$F$10000,2,FALSE), "")</f>
        <v xml:space="preserve">Syndicated </v>
      </c>
      <c r="C1305" t="str">
        <f>IFERROR(VLOOKUP($B1305,entity_labels!$B$2:$F$10000,2,FALSE), IFERROR(VLOOKUP($B1305,entity_labels_mc!$B$2:$F$10000,2,FALSE), ""))</f>
        <v>Sindicado</v>
      </c>
      <c r="D1305" t="str">
        <f>IFERROR(VLOOKUP($B1305,entity_labels!$B$2:$F$10000,3,FALSE), IFERROR(VLOOKUP($B1305,entity_labels_mc!$B$2:$F$10000,3,FALSE), ""))</f>
        <v>Syndiqué</v>
      </c>
      <c r="E1305" t="str">
        <f>IFERROR(VLOOKUP($B1305,entity_labels!$B$2:$F$10000,4,FALSE), IFERROR(VLOOKUP($B1305,entity_labels_mc!$B$2:$F$10000,4,FALSE), ""))</f>
        <v>シンジケート</v>
      </c>
      <c r="F1305" t="str">
        <f>IFERROR(VLOOKUP($B1305,entity_labels!$B$2:$F$10000,5,FALSE), IFERROR(VLOOKUP($B1305,entity_labels_mc!$B$2:$F$10000,5,FALSE), ""))</f>
        <v>Syndizierten</v>
      </c>
      <c r="G1305" t="str">
        <f t="shared" si="20"/>
        <v>creditMasterAggRequest_syndicated=Syndizierten</v>
      </c>
    </row>
    <row r="1306" spans="1:7" x14ac:dyDescent="0.3">
      <c r="A1306" t="s">
        <v>31696</v>
      </c>
      <c r="B1306" t="str">
        <f>IFERROR(VLOOKUP($A1306,entity_labels_mc!$A$2:$F$10000,2,FALSE), "")</f>
        <v xml:space="preserve">Ucc Summaries </v>
      </c>
      <c r="C1306" t="str">
        <f>IFERROR(VLOOKUP($B1306,entity_labels!$B$2:$F$10000,2,FALSE), IFERROR(VLOOKUP($B1306,entity_labels_mc!$B$2:$F$10000,2,FALSE), ""))</f>
        <v>UCC Resúmenes</v>
      </c>
      <c r="D1306" t="str">
        <f>IFERROR(VLOOKUP($B1306,entity_labels!$B$2:$F$10000,3,FALSE), IFERROR(VLOOKUP($B1306,entity_labels_mc!$B$2:$F$10000,3,FALSE), ""))</f>
        <v>Résumés UCC</v>
      </c>
      <c r="E1306" t="str">
        <f>IFERROR(VLOOKUP($B1306,entity_labels!$B$2:$F$10000,4,FALSE), IFERROR(VLOOKUP($B1306,entity_labels_mc!$B$2:$F$10000,4,FALSE), ""))</f>
        <v>UCC概要</v>
      </c>
      <c r="F1306" t="str">
        <f>IFERROR(VLOOKUP($B1306,entity_labels!$B$2:$F$10000,5,FALSE), IFERROR(VLOOKUP($B1306,entity_labels_mc!$B$2:$F$10000,5,FALSE), ""))</f>
        <v>Ucc Zusammenfassungen</v>
      </c>
      <c r="G1306" t="str">
        <f t="shared" si="20"/>
        <v>creditMasterAggRequest_uccSummaries=Ucc Zusammenfassungen</v>
      </c>
    </row>
    <row r="1307" spans="1:7" x14ac:dyDescent="0.3">
      <c r="A1307" t="s">
        <v>31698</v>
      </c>
      <c r="B1307" t="str">
        <f>IFERROR(VLOOKUP($A1307,entity_labels_mc!$A$2:$F$10000,2,FALSE), "")</f>
        <v xml:space="preserve">Uccs </v>
      </c>
      <c r="C1307" t="str">
        <f>IFERROR(VLOOKUP($B1307,entity_labels!$B$2:$F$10000,2,FALSE), IFERROR(VLOOKUP($B1307,entity_labels_mc!$B$2:$F$10000,2,FALSE), ""))</f>
        <v>UCCS</v>
      </c>
      <c r="D1307" t="str">
        <f>IFERROR(VLOOKUP($B1307,entity_labels!$B$2:$F$10000,3,FALSE), IFERROR(VLOOKUP($B1307,entity_labels_mc!$B$2:$F$10000,3,FALSE), ""))</f>
        <v>UCCS</v>
      </c>
      <c r="E1307" t="str">
        <f>IFERROR(VLOOKUP($B1307,entity_labels!$B$2:$F$10000,4,FALSE), IFERROR(VLOOKUP($B1307,entity_labels_mc!$B$2:$F$10000,4,FALSE), ""))</f>
        <v>Uccs</v>
      </c>
      <c r="F1307" t="str">
        <f>IFERROR(VLOOKUP($B1307,entity_labels!$B$2:$F$10000,5,FALSE), IFERROR(VLOOKUP($B1307,entity_labels_mc!$B$2:$F$10000,5,FALSE), ""))</f>
        <v>UCCS</v>
      </c>
      <c r="G1307" t="str">
        <f t="shared" si="20"/>
        <v>creditMasterAggRequest_uccs=UCCS</v>
      </c>
    </row>
    <row r="1308" spans="1:7" x14ac:dyDescent="0.3">
      <c r="A1308" t="s">
        <v>31699</v>
      </c>
      <c r="B1308" t="str">
        <f>IFERROR(VLOOKUP($A1308,entity_labels_mc!$A$2:$F$10000,2,FALSE), "")</f>
        <v xml:space="preserve">Wf Status </v>
      </c>
      <c r="C1308" t="str">
        <f>IFERROR(VLOOKUP($B1308,entity_labels!$B$2:$F$10000,2,FALSE), IFERROR(VLOOKUP($B1308,entity_labels_mc!$B$2:$F$10000,2,FALSE), ""))</f>
        <v>WF Status</v>
      </c>
      <c r="D1308" t="str">
        <f>IFERROR(VLOOKUP($B1308,entity_labels!$B$2:$F$10000,3,FALSE), IFERROR(VLOOKUP($B1308,entity_labels_mc!$B$2:$F$10000,3,FALSE), ""))</f>
        <v>Statut de WF</v>
      </c>
      <c r="E1308" t="str">
        <f>IFERROR(VLOOKUP($B1308,entity_labels!$B$2:$F$10000,4,FALSE), IFERROR(VLOOKUP($B1308,entity_labels_mc!$B$2:$F$10000,4,FALSE), ""))</f>
        <v>Wf の状態</v>
      </c>
      <c r="F1308" t="str">
        <f>IFERROR(VLOOKUP($B1308,entity_labels!$B$2:$F$10000,5,FALSE), IFERROR(VLOOKUP($B1308,entity_labels_mc!$B$2:$F$10000,5,FALSE), ""))</f>
        <v>WF Status</v>
      </c>
      <c r="G1308" t="str">
        <f t="shared" si="20"/>
        <v>creditMasterAggRequest_wfStatus=WF Status</v>
      </c>
    </row>
    <row r="1309" spans="1:7" x14ac:dyDescent="0.3">
      <c r="A1309" t="s">
        <v>4489</v>
      </c>
      <c r="B1309" t="str">
        <f>IFERROR(VLOOKUP($A1309,entity_labels_mc!$A$2:$F$10000,2,FALSE), "")</f>
        <v xml:space="preserve">Credit Profile Info </v>
      </c>
      <c r="C1309" t="str">
        <f>IFERROR(VLOOKUP($B1309,entity_labels!$B$2:$F$10000,2,FALSE), IFERROR(VLOOKUP($B1309,entity_labels_mc!$B$2:$F$10000,2,FALSE), ""))</f>
        <v>Información de perfil del crédito</v>
      </c>
      <c r="D1309" t="str">
        <f>IFERROR(VLOOKUP($B1309,entity_labels!$B$2:$F$10000,3,FALSE), IFERROR(VLOOKUP($B1309,entity_labels_mc!$B$2:$F$10000,3,FALSE), ""))</f>
        <v>Infos de profil de crédit</v>
      </c>
      <c r="E1309" t="str">
        <f>IFERROR(VLOOKUP($B1309,entity_labels!$B$2:$F$10000,4,FALSE), IFERROR(VLOOKUP($B1309,entity_labels_mc!$B$2:$F$10000,4,FALSE), ""))</f>
        <v>信用プロファイル情報</v>
      </c>
      <c r="F1309" t="str">
        <f>IFERROR(VLOOKUP($B1309,entity_labels!$B$2:$F$10000,5,FALSE), IFERROR(VLOOKUP($B1309,entity_labels_mc!$B$2:$F$10000,5,FALSE), ""))</f>
        <v>Kredit-Profil-Info</v>
      </c>
      <c r="G1309" t="str">
        <f t="shared" si="20"/>
        <v>creditProfileInfo=Kredit-Profil-Info</v>
      </c>
    </row>
    <row r="1310" spans="1:7" x14ac:dyDescent="0.3">
      <c r="A1310" t="s">
        <v>4491</v>
      </c>
      <c r="B1310" t="str">
        <f>IFERROR(VLOOKUP($A1310,entity_labels_mc!$A$2:$F$10000,2,FALSE), "")</f>
        <v xml:space="preserve">Combined Personal Liquidity </v>
      </c>
      <c r="C1310" t="str">
        <f>IFERROR(VLOOKUP($B1310,entity_labels!$B$2:$F$10000,2,FALSE), IFERROR(VLOOKUP($B1310,entity_labels_mc!$B$2:$F$10000,2,FALSE), ""))</f>
        <v>Liquidez Personal combinado</v>
      </c>
      <c r="D1310" t="str">
        <f>IFERROR(VLOOKUP($B1310,entity_labels!$B$2:$F$10000,3,FALSE), IFERROR(VLOOKUP($B1310,entity_labels_mc!$B$2:$F$10000,3,FALSE), ""))</f>
        <v>Liquidité personnelle combinée</v>
      </c>
      <c r="E1310" t="str">
        <f>IFERROR(VLOOKUP($B1310,entity_labels!$B$2:$F$10000,4,FALSE), IFERROR(VLOOKUP($B1310,entity_labels_mc!$B$2:$F$10000,4,FALSE), ""))</f>
        <v>個人的な流動性を組み合わせる</v>
      </c>
      <c r="F1310" t="str">
        <f>IFERROR(VLOOKUP($B1310,entity_labels!$B$2:$F$10000,5,FALSE), IFERROR(VLOOKUP($B1310,entity_labels_mc!$B$2:$F$10000,5,FALSE), ""))</f>
        <v>Kombinierte persönliche Liquidität</v>
      </c>
      <c r="G1310" t="str">
        <f t="shared" si="20"/>
        <v>creditProfileInfo_combinedPersonalLiquidity=Kombinierte persönliche Liquidität</v>
      </c>
    </row>
    <row r="1311" spans="1:7" x14ac:dyDescent="0.3">
      <c r="A1311" t="s">
        <v>4493</v>
      </c>
      <c r="B1311" t="str">
        <f>IFERROR(VLOOKUP($A1311,entity_labels_mc!$A$2:$F$10000,2,FALSE), "")</f>
        <v xml:space="preserve">Consolidtd Or Consolidtng </v>
      </c>
      <c r="C1311" t="str">
        <f>IFERROR(VLOOKUP($B1311,entity_labels!$B$2:$F$10000,2,FALSE), IFERROR(VLOOKUP($B1311,entity_labels_mc!$B$2:$F$10000,2,FALSE), ""))</f>
        <v>Consolidtd o Consolidtng</v>
      </c>
      <c r="D1311" t="str">
        <f>IFERROR(VLOOKUP($B1311,entity_labels!$B$2:$F$10000,3,FALSE), IFERROR(VLOOKUP($B1311,entity_labels_mc!$B$2:$F$10000,3,FALSE), ""))</f>
        <v>Consolidtd ou Consolidtng</v>
      </c>
      <c r="E1311" t="str">
        <f>IFERROR(VLOOKUP($B1311,entity_labels!$B$2:$F$10000,4,FALSE), IFERROR(VLOOKUP($B1311,entity_labels_mc!$B$2:$F$10000,4,FALSE), ""))</f>
        <v>Consolidtd または Consolidtng</v>
      </c>
      <c r="F1311" t="str">
        <f>IFERROR(VLOOKUP($B1311,entity_labels!$B$2:$F$10000,5,FALSE), IFERROR(VLOOKUP($B1311,entity_labels_mc!$B$2:$F$10000,5,FALSE), ""))</f>
        <v>Consolidtd oder Consolidtng</v>
      </c>
      <c r="G1311" t="str">
        <f t="shared" si="20"/>
        <v>creditProfileInfo_consolidtdOrConsolidtng=Consolidtd oder Consolidtng</v>
      </c>
    </row>
    <row r="1312" spans="1:7" x14ac:dyDescent="0.3">
      <c r="A1312" t="s">
        <v>4495</v>
      </c>
      <c r="B1312" t="str">
        <f>IFERROR(VLOOKUP($A1312,entity_labels_mc!$A$2:$F$10000,2,FALSE), "")</f>
        <v xml:space="preserve">Cross Defltd Guaranteed </v>
      </c>
      <c r="C1312" t="str">
        <f>IFERROR(VLOOKUP($B1312,entity_labels!$B$2:$F$10000,2,FALSE), IFERROR(VLOOKUP($B1312,entity_labels_mc!$B$2:$F$10000,2,FALSE), ""))</f>
        <v>Cruz Defltd garantizado</v>
      </c>
      <c r="D1312" t="str">
        <f>IFERROR(VLOOKUP($B1312,entity_labels!$B$2:$F$10000,3,FALSE), IFERROR(VLOOKUP($B1312,entity_labels_mc!$B$2:$F$10000,3,FALSE), ""))</f>
        <v>Croix Defltd garantis</v>
      </c>
      <c r="E1312" t="str">
        <f>IFERROR(VLOOKUP($B1312,entity_labels!$B$2:$F$10000,4,FALSE), IFERROR(VLOOKUP($B1312,entity_labels_mc!$B$2:$F$10000,4,FALSE), ""))</f>
        <v>Defltd クロス保証</v>
      </c>
      <c r="F1312" t="str">
        <f>IFERROR(VLOOKUP($B1312,entity_labels!$B$2:$F$10000,5,FALSE), IFERROR(VLOOKUP($B1312,entity_labels_mc!$B$2:$F$10000,5,FALSE), ""))</f>
        <v>Kreuz Defltd garantiert</v>
      </c>
      <c r="G1312" t="str">
        <f t="shared" si="20"/>
        <v>creditProfileInfo_crossDefltdGuaranteed=Kreuz Defltd garantiert</v>
      </c>
    </row>
    <row r="1313" spans="1:7" x14ac:dyDescent="0.3">
      <c r="A1313" t="s">
        <v>4497</v>
      </c>
      <c r="B1313" t="str">
        <f>IFERROR(VLOOKUP($A1313,entity_labels_mc!$A$2:$F$10000,2,FALSE), "")</f>
        <v xml:space="preserve">Current Yr Interim Fixed Chrg </v>
      </c>
      <c r="C1313" t="str">
        <f>IFERROR(VLOOKUP($B1313,entity_labels!$B$2:$F$10000,2,FALSE), IFERROR(VLOOKUP($B1313,entity_labels_mc!$B$2:$F$10000,2,FALSE), ""))</f>
        <v>Actual Yr interino fijo Chrg</v>
      </c>
      <c r="D1313" t="str">
        <f>IFERROR(VLOOKUP($B1313,entity_labels!$B$2:$F$10000,3,FALSE), IFERROR(VLOOKUP($B1313,entity_labels_mc!$B$2:$F$10000,3,FALSE), ""))</f>
        <v>Cours an Interim fixe Chrg</v>
      </c>
      <c r="E1313" t="str">
        <f>IFERROR(VLOOKUP($B1313,entity_labels!$B$2:$F$10000,4,FALSE), IFERROR(VLOOKUP($B1313,entity_labels_mc!$B$2:$F$10000,4,FALSE), ""))</f>
        <v>現在の年中間固定 Chrg</v>
      </c>
      <c r="F1313" t="str">
        <f>IFERROR(VLOOKUP($B1313,entity_labels!$B$2:$F$10000,5,FALSE), IFERROR(VLOOKUP($B1313,entity_labels_mc!$B$2:$F$10000,5,FALSE), ""))</f>
        <v>Aktuelle Yr Interim fester Erwerbssteuerkonto</v>
      </c>
      <c r="G1313" t="str">
        <f t="shared" si="20"/>
        <v>creditProfileInfo_currentYrInterimFixedChrg=Aktuelle Yr Interim fester Erwerbssteuerkonto</v>
      </c>
    </row>
    <row r="1314" spans="1:7" x14ac:dyDescent="0.3">
      <c r="A1314" t="s">
        <v>4499</v>
      </c>
      <c r="B1314" t="str">
        <f>IFERROR(VLOOKUP($A1314,entity_labels_mc!$A$2:$F$10000,2,FALSE), "")</f>
        <v xml:space="preserve">Intends To Expand </v>
      </c>
      <c r="C1314" t="str">
        <f>IFERROR(VLOOKUP($B1314,entity_labels!$B$2:$F$10000,2,FALSE), IFERROR(VLOOKUP($B1314,entity_labels_mc!$B$2:$F$10000,2,FALSE), ""))</f>
        <v>Se propone expandir</v>
      </c>
      <c r="D1314" t="str">
        <f>IFERROR(VLOOKUP($B1314,entity_labels!$B$2:$F$10000,3,FALSE), IFERROR(VLOOKUP($B1314,entity_labels_mc!$B$2:$F$10000,3,FALSE), ""))</f>
        <v>A l'intention d'élargir</v>
      </c>
      <c r="E1314" t="str">
        <f>IFERROR(VLOOKUP($B1314,entity_labels!$B$2:$F$10000,4,FALSE), IFERROR(VLOOKUP($B1314,entity_labels_mc!$B$2:$F$10000,4,FALSE), ""))</f>
        <v>展開しようとします。</v>
      </c>
      <c r="F1314" t="str">
        <f>IFERROR(VLOOKUP($B1314,entity_labels!$B$2:$F$10000,5,FALSE), IFERROR(VLOOKUP($B1314,entity_labels_mc!$B$2:$F$10000,5,FALSE), ""))</f>
        <v>Will expandieren</v>
      </c>
      <c r="G1314" t="str">
        <f t="shared" si="20"/>
        <v>creditProfileInfo_intendsToExpand=Will expandieren</v>
      </c>
    </row>
    <row r="1315" spans="1:7" x14ac:dyDescent="0.3">
      <c r="A1315" t="s">
        <v>4501</v>
      </c>
      <c r="B1315" t="str">
        <f>IFERROR(VLOOKUP($A1315,entity_labels_mc!$A$2:$F$10000,2,FALSE), "")</f>
        <v xml:space="preserve">Interim PL Through </v>
      </c>
      <c r="C1315" t="str">
        <f>IFERROR(VLOOKUP($B1315,entity_labels!$B$2:$F$10000,2,FALSE), IFERROR(VLOOKUP($B1315,entity_labels_mc!$B$2:$F$10000,2,FALSE), ""))</f>
        <v>Interino PL a través</v>
      </c>
      <c r="D1315" t="str">
        <f>IFERROR(VLOOKUP($B1315,entity_labels!$B$2:$F$10000,3,FALSE), IFERROR(VLOOKUP($B1315,entity_labels_mc!$B$2:$F$10000,3,FALSE), ""))</f>
        <v>Intérimaire PL grâce à</v>
      </c>
      <c r="E1315" t="str">
        <f>IFERROR(VLOOKUP($B1315,entity_labels!$B$2:$F$10000,4,FALSE), IFERROR(VLOOKUP($B1315,entity_labels_mc!$B$2:$F$10000,4,FALSE), ""))</f>
        <v>中間の PL を介して</v>
      </c>
      <c r="F1315" t="str">
        <f>IFERROR(VLOOKUP($B1315,entity_labels!$B$2:$F$10000,5,FALSE), IFERROR(VLOOKUP($B1315,entity_labels_mc!$B$2:$F$10000,5,FALSE), ""))</f>
        <v>Interim PL durch</v>
      </c>
      <c r="G1315" t="str">
        <f t="shared" si="20"/>
        <v>creditProfileInfo_interimPLThrough=Interim PL durch</v>
      </c>
    </row>
    <row r="1316" spans="1:7" x14ac:dyDescent="0.3">
      <c r="A1316" t="s">
        <v>4503</v>
      </c>
      <c r="B1316" t="str">
        <f>IFERROR(VLOOKUP($A1316,entity_labels_mc!$A$2:$F$10000,2,FALSE), "")</f>
        <v xml:space="preserve">Interim PL Type </v>
      </c>
      <c r="C1316" t="str">
        <f>IFERROR(VLOOKUP($B1316,entity_labels!$B$2:$F$10000,2,FALSE), IFERROR(VLOOKUP($B1316,entity_labels_mc!$B$2:$F$10000,2,FALSE), ""))</f>
        <v>Tipo PL provisional</v>
      </c>
      <c r="D1316" t="str">
        <f>IFERROR(VLOOKUP($B1316,entity_labels!$B$2:$F$10000,3,FALSE), IFERROR(VLOOKUP($B1316,entity_labels_mc!$B$2:$F$10000,3,FALSE), ""))</f>
        <v>Type PL provisoire</v>
      </c>
      <c r="E1316" t="str">
        <f>IFERROR(VLOOKUP($B1316,entity_labels!$B$2:$F$10000,4,FALSE), IFERROR(VLOOKUP($B1316,entity_labels_mc!$B$2:$F$10000,4,FALSE), ""))</f>
        <v>中間 PL タイプ</v>
      </c>
      <c r="F1316" t="str">
        <f>IFERROR(VLOOKUP($B1316,entity_labels!$B$2:$F$10000,5,FALSE), IFERROR(VLOOKUP($B1316,entity_labels_mc!$B$2:$F$10000,5,FALSE), ""))</f>
        <v>Interim PL Typ</v>
      </c>
      <c r="G1316" t="str">
        <f t="shared" si="20"/>
        <v>creditProfileInfo_interimPLType=Interim PL Typ</v>
      </c>
    </row>
    <row r="1317" spans="1:7" x14ac:dyDescent="0.3">
      <c r="A1317" t="s">
        <v>4505</v>
      </c>
      <c r="B1317" t="str">
        <f>IFERROR(VLOOKUP($A1317,entity_labels_mc!$A$2:$F$10000,2,FALSE), "")</f>
        <v xml:space="preserve">Last Credit Visit </v>
      </c>
      <c r="C1317" t="str">
        <f>IFERROR(VLOOKUP($B1317,entity_labels!$B$2:$F$10000,2,FALSE), IFERROR(VLOOKUP($B1317,entity_labels_mc!$B$2:$F$10000,2,FALSE), ""))</f>
        <v>Última visita de crédito</v>
      </c>
      <c r="D1317" t="str">
        <f>IFERROR(VLOOKUP($B1317,entity_labels!$B$2:$F$10000,3,FALSE), IFERROR(VLOOKUP($B1317,entity_labels_mc!$B$2:$F$10000,3,FALSE), ""))</f>
        <v>Dernière visite de crédit</v>
      </c>
      <c r="E1317" t="str">
        <f>IFERROR(VLOOKUP($B1317,entity_labels!$B$2:$F$10000,4,FALSE), IFERROR(VLOOKUP($B1317,entity_labels_mc!$B$2:$F$10000,4,FALSE), ""))</f>
        <v>クレジットの最後の訪問</v>
      </c>
      <c r="F1317" t="str">
        <f>IFERROR(VLOOKUP($B1317,entity_labels!$B$2:$F$10000,5,FALSE), IFERROR(VLOOKUP($B1317,entity_labels_mc!$B$2:$F$10000,5,FALSE), ""))</f>
        <v>Letzten Kredit-Besuch</v>
      </c>
      <c r="G1317" t="str">
        <f t="shared" si="20"/>
        <v>creditProfileInfo_lastCreditVisit=Letzten Kredit-Besuch</v>
      </c>
    </row>
    <row r="1318" spans="1:7" x14ac:dyDescent="0.3">
      <c r="A1318" t="s">
        <v>4507</v>
      </c>
      <c r="B1318" t="str">
        <f>IFERROR(VLOOKUP($A1318,entity_labels_mc!$A$2:$F$10000,2,FALSE), "")</f>
        <v xml:space="preserve">Last Credit Visit By </v>
      </c>
      <c r="C1318" t="str">
        <f>IFERROR(VLOOKUP($B1318,entity_labels!$B$2:$F$10000,2,FALSE), IFERROR(VLOOKUP($B1318,entity_labels_mc!$B$2:$F$10000,2,FALSE), ""))</f>
        <v>Última visita de crédito por</v>
      </c>
      <c r="D1318" t="str">
        <f>IFERROR(VLOOKUP($B1318,entity_labels!$B$2:$F$10000,3,FALSE), IFERROR(VLOOKUP($B1318,entity_labels_mc!$B$2:$F$10000,3,FALSE), ""))</f>
        <v>Dernière visite de crédit par</v>
      </c>
      <c r="E1318" t="str">
        <f>IFERROR(VLOOKUP($B1318,entity_labels!$B$2:$F$10000,4,FALSE), IFERROR(VLOOKUP($B1318,entity_labels_mc!$B$2:$F$10000,4,FALSE), ""))</f>
        <v>最後の信用訪問</v>
      </c>
      <c r="F1318" t="str">
        <f>IFERROR(VLOOKUP($B1318,entity_labels!$B$2:$F$10000,5,FALSE), IFERROR(VLOOKUP($B1318,entity_labels_mc!$B$2:$F$10000,5,FALSE), ""))</f>
        <v>Letzten Kredit-Besuch von</v>
      </c>
      <c r="G1318" t="str">
        <f t="shared" si="20"/>
        <v>creditProfileInfo_lastCreditVisitBy=Letzten Kredit-Besuch von</v>
      </c>
    </row>
    <row r="1319" spans="1:7" x14ac:dyDescent="0.3">
      <c r="A1319" t="s">
        <v>4509</v>
      </c>
      <c r="B1319" t="str">
        <f>IFERROR(VLOOKUP($A1319,entity_labels_mc!$A$2:$F$10000,2,FALSE), "")</f>
        <v xml:space="preserve">Loan To Gross </v>
      </c>
      <c r="C1319" t="str">
        <f>IFERROR(VLOOKUP($B1319,entity_labels!$B$2:$F$10000,2,FALSE), IFERROR(VLOOKUP($B1319,entity_labels_mc!$B$2:$F$10000,2,FALSE), ""))</f>
        <v>Préstamo a Gross</v>
      </c>
      <c r="D1319" t="str">
        <f>IFERROR(VLOOKUP($B1319,entity_labels!$B$2:$F$10000,3,FALSE), IFERROR(VLOOKUP($B1319,entity_labels_mc!$B$2:$F$10000,3,FALSE), ""))</f>
        <v>Prêt à Gross</v>
      </c>
      <c r="E1319" t="str">
        <f>IFERROR(VLOOKUP($B1319,entity_labels!$B$2:$F$10000,4,FALSE), IFERROR(VLOOKUP($B1319,entity_labels_mc!$B$2:$F$10000,4,FALSE), ""))</f>
        <v>グロスへの融資</v>
      </c>
      <c r="F1319" t="str">
        <f>IFERROR(VLOOKUP($B1319,entity_labels!$B$2:$F$10000,5,FALSE), IFERROR(VLOOKUP($B1319,entity_labels_mc!$B$2:$F$10000,5,FALSE), ""))</f>
        <v>Darlehen an Gross</v>
      </c>
      <c r="G1319" t="str">
        <f t="shared" si="20"/>
        <v>creditProfileInfo_loanToGross=Darlehen an Gross</v>
      </c>
    </row>
    <row r="1320" spans="1:7" x14ac:dyDescent="0.3">
      <c r="A1320" t="s">
        <v>4511</v>
      </c>
      <c r="B1320" t="str">
        <f>IFERROR(VLOOKUP($A1320,entity_labels_mc!$A$2:$F$10000,2,FALSE), "")</f>
        <v xml:space="preserve">Lowest FYE Personal DSC </v>
      </c>
      <c r="C1320" t="str">
        <f>IFERROR(VLOOKUP($B1320,entity_labels!$B$2:$F$10000,2,FALSE), IFERROR(VLOOKUP($B1320,entity_labels_mc!$B$2:$F$10000,2,FALSE), ""))</f>
        <v>Menor FYE Personal DSC</v>
      </c>
      <c r="D1320" t="str">
        <f>IFERROR(VLOOKUP($B1320,entity_labels!$B$2:$F$10000,3,FALSE), IFERROR(VLOOKUP($B1320,entity_labels_mc!$B$2:$F$10000,3,FALSE), ""))</f>
        <v>Le plus bas FYE personnel DSC</v>
      </c>
      <c r="E1320" t="str">
        <f>IFERROR(VLOOKUP($B1320,entity_labels!$B$2:$F$10000,4,FALSE), IFERROR(VLOOKUP($B1320,entity_labels_mc!$B$2:$F$10000,4,FALSE), ""))</f>
        <v>最低期個人 DSC</v>
      </c>
      <c r="F1320" t="str">
        <f>IFERROR(VLOOKUP($B1320,entity_labels!$B$2:$F$10000,5,FALSE), IFERROR(VLOOKUP($B1320,entity_labels_mc!$B$2:$F$10000,5,FALSE), ""))</f>
        <v>Niedrigste FYE persönliche DSC</v>
      </c>
      <c r="G1320" t="str">
        <f t="shared" si="20"/>
        <v>creditProfileInfo_lowestFYEPersonalDSC=Niedrigste FYE persönliche DSC</v>
      </c>
    </row>
    <row r="1321" spans="1:7" x14ac:dyDescent="0.3">
      <c r="A1321" t="s">
        <v>4513</v>
      </c>
      <c r="B1321" t="str">
        <f>IFERROR(VLOOKUP($A1321,entity_labels_mc!$A$2:$F$10000,2,FALSE), "")</f>
        <v xml:space="preserve">Monthly Business Debt Srvc </v>
      </c>
      <c r="C1321" t="str">
        <f>IFERROR(VLOOKUP($B1321,entity_labels!$B$2:$F$10000,2,FALSE), IFERROR(VLOOKUP($B1321,entity_labels_mc!$B$2:$F$10000,2,FALSE), ""))</f>
        <v>Mensual negocios deuda Srvc</v>
      </c>
      <c r="D1321" t="str">
        <f>IFERROR(VLOOKUP($B1321,entity_labels!$B$2:$F$10000,3,FALSE), IFERROR(VLOOKUP($B1321,entity_labels_mc!$B$2:$F$10000,3,FALSE), ""))</f>
        <v>Mensuel Business dette Srvc</v>
      </c>
      <c r="E1321" t="str">
        <f>IFERROR(VLOOKUP($B1321,entity_labels!$B$2:$F$10000,4,FALSE), IFERROR(VLOOKUP($B1321,entity_labels_mc!$B$2:$F$10000,4,FALSE), ""))</f>
        <v>月刊ビジネス債務修理</v>
      </c>
      <c r="F1321" t="str">
        <f>IFERROR(VLOOKUP($B1321,entity_labels!$B$2:$F$10000,5,FALSE), IFERROR(VLOOKUP($B1321,entity_labels_mc!$B$2:$F$10000,5,FALSE), ""))</f>
        <v>Monatliche Business Schulden Srvc</v>
      </c>
      <c r="G1321" t="str">
        <f t="shared" si="20"/>
        <v>creditProfileInfo_monthlyBusinessDebtSrvc=Monatliche Business Schulden Srvc</v>
      </c>
    </row>
    <row r="1322" spans="1:7" x14ac:dyDescent="0.3">
      <c r="A1322" t="s">
        <v>4515</v>
      </c>
      <c r="B1322" t="str">
        <f>IFERROR(VLOOKUP($A1322,entity_labels_mc!$A$2:$F$10000,2,FALSE), "")</f>
        <v xml:space="preserve">Most Recent FYE Fixed Chrg </v>
      </c>
      <c r="C1322" t="str">
        <f>IFERROR(VLOOKUP($B1322,entity_labels!$B$2:$F$10000,2,FALSE), IFERROR(VLOOKUP($B1322,entity_labels_mc!$B$2:$F$10000,2,FALSE), ""))</f>
        <v>Más reciente FYE fijada Chrg</v>
      </c>
      <c r="D1322" t="str">
        <f>IFERROR(VLOOKUP($B1322,entity_labels!$B$2:$F$10000,3,FALSE), IFERROR(VLOOKUP($B1322,entity_labels_mc!$B$2:$F$10000,3,FALSE), ""))</f>
        <v>Plus récent FYE fixé Chrg</v>
      </c>
      <c r="E1322" t="str">
        <f>IFERROR(VLOOKUP($B1322,entity_labels!$B$2:$F$10000,4,FALSE), IFERROR(VLOOKUP($B1322,entity_labels_mc!$B$2:$F$10000,4,FALSE), ""))</f>
        <v>固定 Chrg 最新期</v>
      </c>
      <c r="F1322" t="str">
        <f>IFERROR(VLOOKUP($B1322,entity_labels!$B$2:$F$10000,5,FALSE), IFERROR(VLOOKUP($B1322,entity_labels_mc!$B$2:$F$10000,5,FALSE), ""))</f>
        <v>Die letzten FYE Erwerbssteuerkonto behoben</v>
      </c>
      <c r="G1322" t="str">
        <f t="shared" si="20"/>
        <v>creditProfileInfo_mostRecentFYEFixedChrg=Die letzten FYE Erwerbssteuerkonto behoben</v>
      </c>
    </row>
    <row r="1323" spans="1:7" x14ac:dyDescent="0.3">
      <c r="A1323" t="s">
        <v>4517</v>
      </c>
      <c r="B1323" t="str">
        <f>IFERROR(VLOOKUP($A1323,entity_labels_mc!$A$2:$F$10000,2,FALSE), "")</f>
        <v xml:space="preserve">Most Recent FYE Type </v>
      </c>
      <c r="C1323" t="str">
        <f>IFERROR(VLOOKUP($B1323,entity_labels!$B$2:$F$10000,2,FALSE), IFERROR(VLOOKUP($B1323,entity_labels_mc!$B$2:$F$10000,2,FALSE), ""))</f>
        <v>Más reciente tipo FYE</v>
      </c>
      <c r="D1323" t="str">
        <f>IFERROR(VLOOKUP($B1323,entity_labels!$B$2:$F$10000,3,FALSE), IFERROR(VLOOKUP($B1323,entity_labels_mc!$B$2:$F$10000,3,FALSE), ""))</f>
        <v>Plus récent Type FYE</v>
      </c>
      <c r="E1323" t="str">
        <f>IFERROR(VLOOKUP($B1323,entity_labels!$B$2:$F$10000,4,FALSE), IFERROR(VLOOKUP($B1323,entity_labels_mc!$B$2:$F$10000,4,FALSE), ""))</f>
        <v>最新期型</v>
      </c>
      <c r="F1323" t="str">
        <f>IFERROR(VLOOKUP($B1323,entity_labels!$B$2:$F$10000,5,FALSE), IFERROR(VLOOKUP($B1323,entity_labels_mc!$B$2:$F$10000,5,FALSE), ""))</f>
        <v>Die letzten FYE-Typ</v>
      </c>
      <c r="G1323" t="str">
        <f t="shared" si="20"/>
        <v>creditProfileInfo_mostRecentFYEType=Die letzten FYE-Typ</v>
      </c>
    </row>
    <row r="1324" spans="1:7" x14ac:dyDescent="0.3">
      <c r="A1324" t="s">
        <v>4519</v>
      </c>
      <c r="B1324" t="str">
        <f>IFERROR(VLOOKUP($A1324,entity_labels_mc!$A$2:$F$10000,2,FALSE), "")</f>
        <v xml:space="preserve">Next Credit Visit Due </v>
      </c>
      <c r="C1324" t="str">
        <f>IFERROR(VLOOKUP($B1324,entity_labels!$B$2:$F$10000,2,FALSE), IFERROR(VLOOKUP($B1324,entity_labels_mc!$B$2:$F$10000,2,FALSE), ""))</f>
        <v>Próxima visita de crédito debido</v>
      </c>
      <c r="D1324" t="str">
        <f>IFERROR(VLOOKUP($B1324,entity_labels!$B$2:$F$10000,3,FALSE), IFERROR(VLOOKUP($B1324,entity_labels_mc!$B$2:$F$10000,3,FALSE), ""))</f>
        <v>Prochaine visite de crédit Due</v>
      </c>
      <c r="E1324" t="str">
        <f>IFERROR(VLOOKUP($B1324,entity_labels!$B$2:$F$10000,4,FALSE), IFERROR(VLOOKUP($B1324,entity_labels_mc!$B$2:$F$10000,4,FALSE), ""))</f>
        <v>次のクレジット訪問予定</v>
      </c>
      <c r="F1324" t="str">
        <f>IFERROR(VLOOKUP($B1324,entity_labels!$B$2:$F$10000,5,FALSE), IFERROR(VLOOKUP($B1324,entity_labels_mc!$B$2:$F$10000,5,FALSE), ""))</f>
        <v>Nächsten Besuch der Kredit fällig</v>
      </c>
      <c r="G1324" t="str">
        <f t="shared" si="20"/>
        <v>creditProfileInfo_nextCreditVisitDue=Nächsten Besuch der Kredit fällig</v>
      </c>
    </row>
    <row r="1325" spans="1:7" x14ac:dyDescent="0.3">
      <c r="A1325" t="s">
        <v>4521</v>
      </c>
      <c r="B1325" t="str">
        <f>IFERROR(VLOOKUP($A1325,entity_labels_mc!$A$2:$F$10000,2,FALSE), "")</f>
        <v xml:space="preserve">Number Of Locations </v>
      </c>
      <c r="C1325" t="str">
        <f>IFERROR(VLOOKUP($B1325,entity_labels!$B$2:$F$10000,2,FALSE), IFERROR(VLOOKUP($B1325,entity_labels_mc!$B$2:$F$10000,2,FALSE), ""))</f>
        <v>Número de ubicaciones</v>
      </c>
      <c r="D1325" t="str">
        <f>IFERROR(VLOOKUP($B1325,entity_labels!$B$2:$F$10000,3,FALSE), IFERROR(VLOOKUP($B1325,entity_labels_mc!$B$2:$F$10000,3,FALSE), ""))</f>
        <v>Nombre d'emplacements</v>
      </c>
      <c r="E1325" t="str">
        <f>IFERROR(VLOOKUP($B1325,entity_labels!$B$2:$F$10000,4,FALSE), IFERROR(VLOOKUP($B1325,entity_labels_mc!$B$2:$F$10000,4,FALSE), ""))</f>
        <v>場所の数</v>
      </c>
      <c r="F1325" t="str">
        <f>IFERROR(VLOOKUP($B1325,entity_labels!$B$2:$F$10000,5,FALSE), IFERROR(VLOOKUP($B1325,entity_labels_mc!$B$2:$F$10000,5,FALSE), ""))</f>
        <v>Anzahl der Standorte</v>
      </c>
      <c r="G1325" t="str">
        <f t="shared" si="20"/>
        <v>creditProfileInfo_numberOfLocations=Anzahl der Standorte</v>
      </c>
    </row>
    <row r="1326" spans="1:7" x14ac:dyDescent="0.3">
      <c r="A1326" t="s">
        <v>4523</v>
      </c>
      <c r="B1326" t="str">
        <f>IFERROR(VLOOKUP($A1326,entity_labels_mc!$A$2:$F$10000,2,FALSE), "")</f>
        <v xml:space="preserve">Number Of Months Liquidity </v>
      </c>
      <c r="C1326" t="str">
        <f>IFERROR(VLOOKUP($B1326,entity_labels!$B$2:$F$10000,2,FALSE), IFERROR(VLOOKUP($B1326,entity_labels_mc!$B$2:$F$10000,2,FALSE), ""))</f>
        <v>Número de meses liquidez</v>
      </c>
      <c r="D1326" t="str">
        <f>IFERROR(VLOOKUP($B1326,entity_labels!$B$2:$F$10000,3,FALSE), IFERROR(VLOOKUP($B1326,entity_labels_mc!$B$2:$F$10000,3,FALSE), ""))</f>
        <v>Nombre de mois liquidité</v>
      </c>
      <c r="E1326" t="str">
        <f>IFERROR(VLOOKUP($B1326,entity_labels!$B$2:$F$10000,4,FALSE), IFERROR(VLOOKUP($B1326,entity_labels_mc!$B$2:$F$10000,4,FALSE), ""))</f>
        <v>数ヶ月の流動性</v>
      </c>
      <c r="F1326" t="str">
        <f>IFERROR(VLOOKUP($B1326,entity_labels!$B$2:$F$10000,5,FALSE), IFERROR(VLOOKUP($B1326,entity_labels_mc!$B$2:$F$10000,5,FALSE), ""))</f>
        <v>Anzahl der Monate Liquidität</v>
      </c>
      <c r="G1326" t="str">
        <f t="shared" si="20"/>
        <v>creditProfileInfo_numberOfMonthsLiquidity=Anzahl der Monate Liquidität</v>
      </c>
    </row>
    <row r="1327" spans="1:7" x14ac:dyDescent="0.3">
      <c r="A1327" t="s">
        <v>4525</v>
      </c>
      <c r="B1327" t="str">
        <f>IFERROR(VLOOKUP($A1327,entity_labels_mc!$A$2:$F$10000,2,FALSE), "")</f>
        <v xml:space="preserve">Profile Date </v>
      </c>
      <c r="C1327" t="str">
        <f>IFERROR(VLOOKUP($B1327,entity_labels!$B$2:$F$10000,2,FALSE), IFERROR(VLOOKUP($B1327,entity_labels_mc!$B$2:$F$10000,2,FALSE), ""))</f>
        <v>Perfil de fecha</v>
      </c>
      <c r="D1327" t="str">
        <f>IFERROR(VLOOKUP($B1327,entity_labels!$B$2:$F$10000,3,FALSE), IFERROR(VLOOKUP($B1327,entity_labels_mc!$B$2:$F$10000,3,FALSE), ""))</f>
        <v>Date du profil</v>
      </c>
      <c r="E1327" t="str">
        <f>IFERROR(VLOOKUP($B1327,entity_labels!$B$2:$F$10000,4,FALSE), IFERROR(VLOOKUP($B1327,entity_labels_mc!$B$2:$F$10000,4,FALSE), ""))</f>
        <v>プロファイルの日付</v>
      </c>
      <c r="F1327" t="str">
        <f>IFERROR(VLOOKUP($B1327,entity_labels!$B$2:$F$10000,5,FALSE), IFERROR(VLOOKUP($B1327,entity_labels_mc!$B$2:$F$10000,5,FALSE), ""))</f>
        <v>Anzeigen: Profildatum</v>
      </c>
      <c r="G1327" t="str">
        <f t="shared" si="20"/>
        <v>creditProfileInfo_profileDate=Anzeigen: Profildatum</v>
      </c>
    </row>
    <row r="1328" spans="1:7" x14ac:dyDescent="0.3">
      <c r="A1328" t="s">
        <v>31700</v>
      </c>
      <c r="B1328" t="str">
        <f>IFERROR(VLOOKUP($A1328,entity_labels_mc!$A$2:$F$10000,2,FALSE), "")</f>
        <v xml:space="preserve">Soft Deleted On </v>
      </c>
      <c r="C1328" t="str">
        <f>IFERROR(VLOOKUP($B1328,entity_labels!$B$2:$F$10000,2,FALSE), IFERROR(VLOOKUP($B1328,entity_labels_mc!$B$2:$F$10000,2,FALSE), ""))</f>
        <v>Suave En Suprimido</v>
      </c>
      <c r="D1328" t="str">
        <f>IFERROR(VLOOKUP($B1328,entity_labels!$B$2:$F$10000,3,FALSE), IFERROR(VLOOKUP($B1328,entity_labels_mc!$B$2:$F$10000,3,FALSE), ""))</f>
        <v>Doux Annulée le</v>
      </c>
      <c r="E1328" t="str">
        <f>IFERROR(VLOOKUP($B1328,entity_labels!$B$2:$F$10000,4,FALSE), IFERROR(VLOOKUP($B1328,entity_labels_mc!$B$2:$F$10000,4,FALSE), ""))</f>
        <v>ソフト削除で</v>
      </c>
      <c r="F1328" t="str">
        <f>IFERROR(VLOOKUP($B1328,entity_labels!$B$2:$F$10000,5,FALSE), IFERROR(VLOOKUP($B1328,entity_labels_mc!$B$2:$F$10000,5,FALSE), ""))</f>
        <v>Soft Deleted On</v>
      </c>
      <c r="G1328" t="str">
        <f t="shared" si="20"/>
        <v>creditProfileInfo_softDeletedOn=Soft Deleted On</v>
      </c>
    </row>
    <row r="1329" spans="1:7" x14ac:dyDescent="0.3">
      <c r="A1329" t="s">
        <v>4527</v>
      </c>
      <c r="B1329" t="str">
        <f>IFERROR(VLOOKUP($A1329,entity_labels_mc!$A$2:$F$10000,2,FALSE), "")</f>
        <v xml:space="preserve">Total Business Indebted </v>
      </c>
      <c r="C1329" t="str">
        <f>IFERROR(VLOOKUP($B1329,entity_labels!$B$2:$F$10000,2,FALSE), IFERROR(VLOOKUP($B1329,entity_labels_mc!$B$2:$F$10000,2,FALSE), ""))</f>
        <v>Deuda total del negocio</v>
      </c>
      <c r="D1329" t="str">
        <f>IFERROR(VLOOKUP($B1329,entity_labels!$B$2:$F$10000,3,FALSE), IFERROR(VLOOKUP($B1329,entity_labels_mc!$B$2:$F$10000,3,FALSE), ""))</f>
        <v>Total entreprises endettés</v>
      </c>
      <c r="E1329" t="str">
        <f>IFERROR(VLOOKUP($B1329,entity_labels!$B$2:$F$10000,4,FALSE), IFERROR(VLOOKUP($B1329,entity_labels_mc!$B$2:$F$10000,4,FALSE), ""))</f>
        <v>トータル ビジネス債務</v>
      </c>
      <c r="F1329" t="str">
        <f>IFERROR(VLOOKUP($B1329,entity_labels!$B$2:$F$10000,5,FALSE), IFERROR(VLOOKUP($B1329,entity_labels_mc!$B$2:$F$10000,5,FALSE), ""))</f>
        <v>Verschuldeten Total Business</v>
      </c>
      <c r="G1329" t="str">
        <f t="shared" si="20"/>
        <v>creditProfileInfo_totalBusinessIndebted=Verschuldeten Total Business</v>
      </c>
    </row>
    <row r="1330" spans="1:7" x14ac:dyDescent="0.3">
      <c r="A1330" t="s">
        <v>4529</v>
      </c>
      <c r="B1330" t="str">
        <f>IFERROR(VLOOKUP($A1330,entity_labels_mc!$A$2:$F$10000,2,FALSE), "")</f>
        <v xml:space="preserve">Year Of Tax Return Used </v>
      </c>
      <c r="C1330" t="str">
        <f>IFERROR(VLOOKUP($B1330,entity_labels!$B$2:$F$10000,2,FALSE), IFERROR(VLOOKUP($B1330,entity_labels_mc!$B$2:$F$10000,2,FALSE), ""))</f>
        <v>Año de impuestos utilizado</v>
      </c>
      <c r="D1330" t="str">
        <f>IFERROR(VLOOKUP($B1330,entity_labels!$B$2:$F$10000,3,FALSE), IFERROR(VLOOKUP($B1330,entity_labels_mc!$B$2:$F$10000,3,FALSE), ""))</f>
        <v>Année de déclaration utilisé</v>
      </c>
      <c r="E1330" t="str">
        <f>IFERROR(VLOOKUP($B1330,entity_labels!$B$2:$F$10000,4,FALSE), IFERROR(VLOOKUP($B1330,entity_labels_mc!$B$2:$F$10000,4,FALSE), ""))</f>
        <v>使用される納税申告の年</v>
      </c>
      <c r="F1330" t="str">
        <f>IFERROR(VLOOKUP($B1330,entity_labels!$B$2:$F$10000,5,FALSE), IFERROR(VLOOKUP($B1330,entity_labels_mc!$B$2:$F$10000,5,FALSE), ""))</f>
        <v>Jahr der Steuererklärung verwendet</v>
      </c>
      <c r="G1330" t="str">
        <f t="shared" si="20"/>
        <v>creditProfileInfo_yearOfTaxReturnUsed=Jahr der Steuererklärung verwendet</v>
      </c>
    </row>
    <row r="1331" spans="1:7" x14ac:dyDescent="0.3">
      <c r="A1331" t="s">
        <v>31701</v>
      </c>
      <c r="B1331" t="str">
        <f>IFERROR(VLOOKUP($A1331,entity_labels_mc!$A$2:$F$10000,2,FALSE), "")</f>
        <v xml:space="preserve">Credit Req Late Charge </v>
      </c>
      <c r="C1331" t="str">
        <f>IFERROR(VLOOKUP($B1331,entity_labels!$B$2:$F$10000,2,FALSE), IFERROR(VLOOKUP($B1331,entity_labels_mc!$B$2:$F$10000,2,FALSE), ""))</f>
        <v>Req crédito Late Charge</v>
      </c>
      <c r="D1331" t="str">
        <f>IFERROR(VLOOKUP($B1331,entity_labels!$B$2:$F$10000,3,FALSE), IFERROR(VLOOKUP($B1331,entity_labels_mc!$B$2:$F$10000,3,FALSE), ""))</f>
        <v>Req de crédit frais de retard</v>
      </c>
      <c r="E1331" t="str">
        <f>IFERROR(VLOOKUP($B1331,entity_labels!$B$2:$F$10000,4,FALSE), IFERROR(VLOOKUP($B1331,entity_labels_mc!$B$2:$F$10000,4,FALSE), ""))</f>
        <v>クレジット必須レイトチャージ</v>
      </c>
      <c r="F1331" t="str">
        <f>IFERROR(VLOOKUP($B1331,entity_labels!$B$2:$F$10000,5,FALSE), IFERROR(VLOOKUP($B1331,entity_labels_mc!$B$2:$F$10000,5,FALSE), ""))</f>
        <v>Kredit Req Verspätungszuschlag</v>
      </c>
      <c r="G1331" t="str">
        <f t="shared" si="20"/>
        <v>creditReqLateCharge=Kredit Req Verspätungszuschlag</v>
      </c>
    </row>
    <row r="1332" spans="1:7" x14ac:dyDescent="0.3">
      <c r="A1332" t="s">
        <v>31702</v>
      </c>
      <c r="B1332" t="str">
        <f>IFERROR(VLOOKUP($A1332,entity_labels_mc!$A$2:$F$10000,2,FALSE), "")</f>
        <v xml:space="preserve">Late Charge Exempt </v>
      </c>
      <c r="C1332" t="str">
        <f>IFERROR(VLOOKUP($B1332,entity_labels!$B$2:$F$10000,2,FALSE), IFERROR(VLOOKUP($B1332,entity_labels_mc!$B$2:$F$10000,2,FALSE), ""))</f>
        <v>Tarde exento de carga</v>
      </c>
      <c r="D1332" t="str">
        <f>IFERROR(VLOOKUP($B1332,entity_labels!$B$2:$F$10000,3,FALSE), IFERROR(VLOOKUP($B1332,entity_labels_mc!$B$2:$F$10000,3,FALSE), ""))</f>
        <v>Fin exempts de Charge</v>
      </c>
      <c r="E1332" t="str">
        <f>IFERROR(VLOOKUP($B1332,entity_labels!$B$2:$F$10000,4,FALSE), IFERROR(VLOOKUP($B1332,entity_labels_mc!$B$2:$F$10000,4,FALSE), ""))</f>
        <v>後半料免除</v>
      </c>
      <c r="F1332" t="str">
        <f>IFERROR(VLOOKUP($B1332,entity_labels!$B$2:$F$10000,5,FALSE), IFERROR(VLOOKUP($B1332,entity_labels_mc!$B$2:$F$10000,5,FALSE), ""))</f>
        <v>Späte Gebühr befreit</v>
      </c>
      <c r="G1332" t="str">
        <f t="shared" si="20"/>
        <v>creditReqLateCharge_lateChargeExempt=Späte Gebühr befreit</v>
      </c>
    </row>
    <row r="1333" spans="1:7" x14ac:dyDescent="0.3">
      <c r="A1333" t="s">
        <v>31703</v>
      </c>
      <c r="B1333" t="str">
        <f>IFERROR(VLOOKUP($A1333,entity_labels_mc!$A$2:$F$10000,2,FALSE), "")</f>
        <v xml:space="preserve">Late Charge Flat Fee </v>
      </c>
      <c r="C1333" t="str">
        <f>IFERROR(VLOOKUP($B1333,entity_labels!$B$2:$F$10000,2,FALSE), IFERROR(VLOOKUP($B1333,entity_labels_mc!$B$2:$F$10000,2,FALSE), ""))</f>
        <v>Tarifa plana de carga tarde</v>
      </c>
      <c r="D1333" t="str">
        <f>IFERROR(VLOOKUP($B1333,entity_labels!$B$2:$F$10000,3,FALSE), IFERROR(VLOOKUP($B1333,entity_labels_mc!$B$2:$F$10000,3,FALSE), ""))</f>
        <v>Fin Forfait frais</v>
      </c>
      <c r="E1333" t="str">
        <f>IFERROR(VLOOKUP($B1333,entity_labels!$B$2:$F$10000,4,FALSE), IFERROR(VLOOKUP($B1333,entity_labels_mc!$B$2:$F$10000,4,FALSE), ""))</f>
        <v>後半料定額料金</v>
      </c>
      <c r="F1333" t="str">
        <f>IFERROR(VLOOKUP($B1333,entity_labels!$B$2:$F$10000,5,FALSE), IFERROR(VLOOKUP($B1333,entity_labels_mc!$B$2:$F$10000,5,FALSE), ""))</f>
        <v>Flache Gebühr für verspätete kostenlos</v>
      </c>
      <c r="G1333" t="str">
        <f t="shared" si="20"/>
        <v>creditReqLateCharge_lateChargeFlatFee=Flache Gebühr für verspätete kostenlos</v>
      </c>
    </row>
    <row r="1334" spans="1:7" x14ac:dyDescent="0.3">
      <c r="A1334" t="s">
        <v>31704</v>
      </c>
      <c r="B1334" t="str">
        <f>IFERROR(VLOOKUP($A1334,entity_labels_mc!$A$2:$F$10000,2,FALSE), "")</f>
        <v>Late Charge Grace Period</v>
      </c>
      <c r="C1334" t="str">
        <f>IFERROR(VLOOKUP($B1334,entity_labels!$B$2:$F$10000,2,FALSE), IFERROR(VLOOKUP($B1334,entity_labels_mc!$B$2:$F$10000,2,FALSE), ""))</f>
        <v>Late Cargo Período de Gracia</v>
      </c>
      <c r="D1334" t="str">
        <f>IFERROR(VLOOKUP($B1334,entity_labels!$B$2:$F$10000,3,FALSE), IFERROR(VLOOKUP($B1334,entity_labels_mc!$B$2:$F$10000,3,FALSE), ""))</f>
        <v>Frais de retard Grace Period</v>
      </c>
      <c r="E1334" t="str">
        <f>IFERROR(VLOOKUP($B1334,entity_labels!$B$2:$F$10000,4,FALSE), IFERROR(VLOOKUP($B1334,entity_labels_mc!$B$2:$F$10000,4,FALSE), ""))</f>
        <v>後期チャージ猶予期間</v>
      </c>
      <c r="F1334" t="str">
        <f>IFERROR(VLOOKUP($B1334,entity_labels!$B$2:$F$10000,5,FALSE), IFERROR(VLOOKUP($B1334,entity_labels_mc!$B$2:$F$10000,5,FALSE), ""))</f>
        <v>Verspätungszuschlag Grace Period</v>
      </c>
      <c r="G1334" t="str">
        <f t="shared" si="20"/>
        <v>creditReqLateCharge_lateChargeGracePrd=Verspätungszuschlag Grace Period</v>
      </c>
    </row>
    <row r="1335" spans="1:7" x14ac:dyDescent="0.3">
      <c r="A1335" t="s">
        <v>31706</v>
      </c>
      <c r="B1335" t="str">
        <f>IFERROR(VLOOKUP($A1335,entity_labels_mc!$A$2:$F$10000,2,FALSE), "")</f>
        <v>Late Charge Max Amount</v>
      </c>
      <c r="C1335" t="str">
        <f>IFERROR(VLOOKUP($B1335,entity_labels!$B$2:$F$10000,2,FALSE), IFERROR(VLOOKUP($B1335,entity_labels_mc!$B$2:$F$10000,2,FALSE), ""))</f>
        <v>Late Carga Max Monto</v>
      </c>
      <c r="D1335" t="str">
        <f>IFERROR(VLOOKUP($B1335,entity_labels!$B$2:$F$10000,3,FALSE), IFERROR(VLOOKUP($B1335,entity_labels_mc!$B$2:$F$10000,3,FALSE), ""))</f>
        <v>Late Max Charge Montant</v>
      </c>
      <c r="E1335" t="str">
        <f>IFERROR(VLOOKUP($B1335,entity_labels!$B$2:$F$10000,4,FALSE), IFERROR(VLOOKUP($B1335,entity_labels_mc!$B$2:$F$10000,4,FALSE), ""))</f>
        <v>延滞料金最大額</v>
      </c>
      <c r="F1335" t="str">
        <f>IFERROR(VLOOKUP($B1335,entity_labels!$B$2:$F$10000,5,FALSE), IFERROR(VLOOKUP($B1335,entity_labels_mc!$B$2:$F$10000,5,FALSE), ""))</f>
        <v>Verspätungszuschlag Max Amount</v>
      </c>
      <c r="G1335" t="str">
        <f t="shared" si="20"/>
        <v>creditReqLateCharge_lateChargeMaxAmt=Verspätungszuschlag Max Amount</v>
      </c>
    </row>
    <row r="1336" spans="1:7" x14ac:dyDescent="0.3">
      <c r="A1336" t="s">
        <v>31708</v>
      </c>
      <c r="B1336" t="str">
        <f>IFERROR(VLOOKUP($A1336,entity_labels_mc!$A$2:$F$10000,2,FALSE), "")</f>
        <v>Late Charge Min Amount</v>
      </c>
      <c r="C1336" t="str">
        <f>IFERROR(VLOOKUP($B1336,entity_labels!$B$2:$F$10000,2,FALSE), IFERROR(VLOOKUP($B1336,entity_labels_mc!$B$2:$F$10000,2,FALSE), ""))</f>
        <v>Late cantidad de carga Min</v>
      </c>
      <c r="D1336" t="str">
        <f>IFERROR(VLOOKUP($B1336,entity_labels!$B$2:$F$10000,3,FALSE), IFERROR(VLOOKUP($B1336,entity_labels_mc!$B$2:$F$10000,3,FALSE), ""))</f>
        <v>Late montant des frais Min</v>
      </c>
      <c r="E1336" t="str">
        <f>IFERROR(VLOOKUP($B1336,entity_labels!$B$2:$F$10000,4,FALSE), IFERROR(VLOOKUP($B1336,entity_labels_mc!$B$2:$F$10000,4,FALSE), ""))</f>
        <v>延滞料金分の金額</v>
      </c>
      <c r="F1336" t="str">
        <f>IFERROR(VLOOKUP($B1336,entity_labels!$B$2:$F$10000,5,FALSE), IFERROR(VLOOKUP($B1336,entity_labels_mc!$B$2:$F$10000,5,FALSE), ""))</f>
        <v>Verspätungszuschlag Mindestbetrag</v>
      </c>
      <c r="G1336" t="str">
        <f t="shared" si="20"/>
        <v>creditReqLateCharge_lateChargeMinAmt=Verspätungszuschlag Mindestbetrag</v>
      </c>
    </row>
    <row r="1337" spans="1:7" x14ac:dyDescent="0.3">
      <c r="A1337" t="s">
        <v>31710</v>
      </c>
      <c r="B1337" t="str">
        <f>IFERROR(VLOOKUP($A1337,entity_labels_mc!$A$2:$F$10000,2,FALSE), "")</f>
        <v>Late Charge Percent</v>
      </c>
      <c r="C1337" t="str">
        <f>IFERROR(VLOOKUP($B1337,entity_labels!$B$2:$F$10000,2,FALSE), IFERROR(VLOOKUP($B1337,entity_labels_mc!$B$2:$F$10000,2,FALSE), ""))</f>
        <v>Porcentaje de carga Late</v>
      </c>
      <c r="D1337" t="str">
        <f>IFERROR(VLOOKUP($B1337,entity_labels!$B$2:$F$10000,3,FALSE), IFERROR(VLOOKUP($B1337,entity_labels_mc!$B$2:$F$10000,3,FALSE), ""))</f>
        <v>Pourcentage des frais de retard</v>
      </c>
      <c r="E1337" t="str">
        <f>IFERROR(VLOOKUP($B1337,entity_labels!$B$2:$F$10000,4,FALSE), IFERROR(VLOOKUP($B1337,entity_labels_mc!$B$2:$F$10000,4,FALSE), ""))</f>
        <v>レイトチャージパーセント</v>
      </c>
      <c r="F1337" t="str">
        <f>IFERROR(VLOOKUP($B1337,entity_labels!$B$2:$F$10000,5,FALSE), IFERROR(VLOOKUP($B1337,entity_labels_mc!$B$2:$F$10000,5,FALSE), ""))</f>
        <v>Verspätungszuschlag Prozent</v>
      </c>
      <c r="G1337" t="str">
        <f t="shared" si="20"/>
        <v>creditReqLateCharge_lateChargePct=Verspätungszuschlag Prozent</v>
      </c>
    </row>
    <row r="1338" spans="1:7" x14ac:dyDescent="0.3">
      <c r="A1338" t="s">
        <v>31712</v>
      </c>
      <c r="B1338" t="str">
        <f>IFERROR(VLOOKUP($A1338,entity_labels_mc!$A$2:$F$10000,2,FALSE), "")</f>
        <v xml:space="preserve">Soft Deleted On </v>
      </c>
      <c r="C1338" t="str">
        <f>IFERROR(VLOOKUP($B1338,entity_labels!$B$2:$F$10000,2,FALSE), IFERROR(VLOOKUP($B1338,entity_labels_mc!$B$2:$F$10000,2,FALSE), ""))</f>
        <v>Suave En Suprimido</v>
      </c>
      <c r="D1338" t="str">
        <f>IFERROR(VLOOKUP($B1338,entity_labels!$B$2:$F$10000,3,FALSE), IFERROR(VLOOKUP($B1338,entity_labels_mc!$B$2:$F$10000,3,FALSE), ""))</f>
        <v>Doux Annulée le</v>
      </c>
      <c r="E1338" t="str">
        <f>IFERROR(VLOOKUP($B1338,entity_labels!$B$2:$F$10000,4,FALSE), IFERROR(VLOOKUP($B1338,entity_labels_mc!$B$2:$F$10000,4,FALSE), ""))</f>
        <v>ソフト削除で</v>
      </c>
      <c r="F1338" t="str">
        <f>IFERROR(VLOOKUP($B1338,entity_labels!$B$2:$F$10000,5,FALSE), IFERROR(VLOOKUP($B1338,entity_labels_mc!$B$2:$F$10000,5,FALSE), ""))</f>
        <v>Soft Deleted On</v>
      </c>
      <c r="G1338" t="str">
        <f t="shared" si="20"/>
        <v>creditReqLateCharge_softDeletedOn=Soft Deleted On</v>
      </c>
    </row>
    <row r="1339" spans="1:7" x14ac:dyDescent="0.3">
      <c r="A1339" t="s">
        <v>31713</v>
      </c>
      <c r="B1339" t="str">
        <f>IFERROR(VLOOKUP($A1339,entity_labels_mc!$A$2:$F$10000,2,FALSE), "")</f>
        <v>Credit Request Term Changes</v>
      </c>
      <c r="C1339" t="str">
        <f>IFERROR(VLOOKUP($B1339,entity_labels!$B$2:$F$10000,2,FALSE), IFERROR(VLOOKUP($B1339,entity_labels_mc!$B$2:$F$10000,2,FALSE), ""))</f>
        <v>Cambios Plazo de solicitud de crédito</v>
      </c>
      <c r="D1339" t="str">
        <f>IFERROR(VLOOKUP($B1339,entity_labels!$B$2:$F$10000,3,FALSE), IFERROR(VLOOKUP($B1339,entity_labels_mc!$B$2:$F$10000,3,FALSE), ""))</f>
        <v>Demande de crédit changements à long terme</v>
      </c>
      <c r="E1339" t="str">
        <f>IFERROR(VLOOKUP($B1339,entity_labels!$B$2:$F$10000,4,FALSE), IFERROR(VLOOKUP($B1339,entity_labels_mc!$B$2:$F$10000,4,FALSE), ""))</f>
        <v>クレジットリクエスト用語の変更</v>
      </c>
      <c r="F1339" t="str">
        <f>IFERROR(VLOOKUP($B1339,entity_labels!$B$2:$F$10000,5,FALSE), IFERROR(VLOOKUP($B1339,entity_labels_mc!$B$2:$F$10000,5,FALSE), ""))</f>
        <v>Kreditanfrage tige Veränderungen</v>
      </c>
      <c r="G1339" t="str">
        <f t="shared" si="20"/>
        <v>creditReqTermCharge=Kreditanfrage tige Veränderungen</v>
      </c>
    </row>
    <row r="1340" spans="1:7" x14ac:dyDescent="0.3">
      <c r="A1340" t="s">
        <v>31715</v>
      </c>
      <c r="B1340" t="str">
        <f>IFERROR(VLOOKUP($A1340,entity_labels_mc!$A$2:$F$10000,2,FALSE), "")</f>
        <v xml:space="preserve">Amount </v>
      </c>
      <c r="C1340" t="str">
        <f>IFERROR(VLOOKUP($B1340,entity_labels!$B$2:$F$10000,2,FALSE), IFERROR(VLOOKUP($B1340,entity_labels_mc!$B$2:$F$10000,2,FALSE), ""))</f>
        <v>Cantidad</v>
      </c>
      <c r="D1340" t="str">
        <f>IFERROR(VLOOKUP($B1340,entity_labels!$B$2:$F$10000,3,FALSE), IFERROR(VLOOKUP($B1340,entity_labels_mc!$B$2:$F$10000,3,FALSE), ""))</f>
        <v>Montant</v>
      </c>
      <c r="E1340" t="str">
        <f>IFERROR(VLOOKUP($B1340,entity_labels!$B$2:$F$10000,4,FALSE), IFERROR(VLOOKUP($B1340,entity_labels_mc!$B$2:$F$10000,4,FALSE), ""))</f>
        <v>量</v>
      </c>
      <c r="F1340" t="str">
        <f>IFERROR(VLOOKUP($B1340,entity_labels!$B$2:$F$10000,5,FALSE), IFERROR(VLOOKUP($B1340,entity_labels_mc!$B$2:$F$10000,5,FALSE), ""))</f>
        <v>Betrag</v>
      </c>
      <c r="G1340" t="str">
        <f t="shared" si="20"/>
        <v>creditReqTermCharge_amount=Betrag</v>
      </c>
    </row>
    <row r="1341" spans="1:7" x14ac:dyDescent="0.3">
      <c r="A1341" t="s">
        <v>31716</v>
      </c>
      <c r="B1341" t="str">
        <f>IFERROR(VLOOKUP($A1341,entity_labels_mc!$A$2:$F$10000,2,FALSE), "")</f>
        <v xml:space="preserve">Charge </v>
      </c>
      <c r="C1341" t="str">
        <f>IFERROR(VLOOKUP($B1341,entity_labels!$B$2:$F$10000,2,FALSE), IFERROR(VLOOKUP($B1341,entity_labels_mc!$B$2:$F$10000,2,FALSE), ""))</f>
        <v>Cargar</v>
      </c>
      <c r="D1341" t="str">
        <f>IFERROR(VLOOKUP($B1341,entity_labels!$B$2:$F$10000,3,FALSE), IFERROR(VLOOKUP($B1341,entity_labels_mc!$B$2:$F$10000,3,FALSE), ""))</f>
        <v>Charger</v>
      </c>
      <c r="E1341" t="str">
        <f>IFERROR(VLOOKUP($B1341,entity_labels!$B$2:$F$10000,4,FALSE), IFERROR(VLOOKUP($B1341,entity_labels_mc!$B$2:$F$10000,4,FALSE), ""))</f>
        <v>チャージ</v>
      </c>
      <c r="F1341" t="str">
        <f>IFERROR(VLOOKUP($B1341,entity_labels!$B$2:$F$10000,5,FALSE), IFERROR(VLOOKUP($B1341,entity_labels_mc!$B$2:$F$10000,5,FALSE), ""))</f>
        <v>Aufladen</v>
      </c>
      <c r="G1341" t="str">
        <f t="shared" si="20"/>
        <v>creditReqTermCharge_charge=Aufladen</v>
      </c>
    </row>
    <row r="1342" spans="1:7" x14ac:dyDescent="0.3">
      <c r="A1342" t="s">
        <v>31718</v>
      </c>
      <c r="B1342" t="str">
        <f>IFERROR(VLOOKUP($A1342,entity_labels_mc!$A$2:$F$10000,2,FALSE), "")</f>
        <v xml:space="preserve">Concession </v>
      </c>
      <c r="C1342" t="str">
        <f>IFERROR(VLOOKUP($B1342,entity_labels!$B$2:$F$10000,2,FALSE), IFERROR(VLOOKUP($B1342,entity_labels_mc!$B$2:$F$10000,2,FALSE), ""))</f>
        <v>Concesión</v>
      </c>
      <c r="D1342" t="str">
        <f>IFERROR(VLOOKUP($B1342,entity_labels!$B$2:$F$10000,3,FALSE), IFERROR(VLOOKUP($B1342,entity_labels_mc!$B$2:$F$10000,3,FALSE), ""))</f>
        <v>Concession</v>
      </c>
      <c r="E1342" t="str">
        <f>IFERROR(VLOOKUP($B1342,entity_labels!$B$2:$F$10000,4,FALSE), IFERROR(VLOOKUP($B1342,entity_labels_mc!$B$2:$F$10000,4,FALSE), ""))</f>
        <v>租界</v>
      </c>
      <c r="F1342" t="str">
        <f>IFERROR(VLOOKUP($B1342,entity_labels!$B$2:$F$10000,5,FALSE), IFERROR(VLOOKUP($B1342,entity_labels_mc!$B$2:$F$10000,5,FALSE), ""))</f>
        <v>Konzession</v>
      </c>
      <c r="G1342" t="str">
        <f t="shared" si="20"/>
        <v>creditReqTermCharge_concession=Konzession</v>
      </c>
    </row>
    <row r="1343" spans="1:7" x14ac:dyDescent="0.3">
      <c r="A1343" t="s">
        <v>31720</v>
      </c>
      <c r="B1343" t="str">
        <f>IFERROR(VLOOKUP($A1343,entity_labels_mc!$A$2:$F$10000,2,FALSE), "")</f>
        <v xml:space="preserve">Request Term Condition </v>
      </c>
      <c r="C1343" t="str">
        <f>IFERROR(VLOOKUP($B1343,entity_labels!$B$2:$F$10000,2,FALSE), IFERROR(VLOOKUP($B1343,entity_labels_mc!$B$2:$F$10000,2,FALSE), ""))</f>
        <v>Solicitud Condición Plazo</v>
      </c>
      <c r="D1343" t="str">
        <f>IFERROR(VLOOKUP($B1343,entity_labels!$B$2:$F$10000,3,FALSE), IFERROR(VLOOKUP($B1343,entity_labels_mc!$B$2:$F$10000,3,FALSE), ""))</f>
        <v>Demande Condition terme</v>
      </c>
      <c r="E1343" t="str">
        <f>IFERROR(VLOOKUP($B1343,entity_labels!$B$2:$F$10000,4,FALSE), IFERROR(VLOOKUP($B1343,entity_labels_mc!$B$2:$F$10000,4,FALSE), ""))</f>
        <v>期間条件をリクエスト</v>
      </c>
      <c r="F1343" t="str">
        <f>IFERROR(VLOOKUP($B1343,entity_labels!$B$2:$F$10000,5,FALSE), IFERROR(VLOOKUP($B1343,entity_labels_mc!$B$2:$F$10000,5,FALSE), ""))</f>
        <v>Anfrage Semester Zustand</v>
      </c>
      <c r="G1343" t="str">
        <f t="shared" si="20"/>
        <v>creditReqTermCharge_requestTermCondition=Anfrage Semester Zustand</v>
      </c>
    </row>
    <row r="1344" spans="1:7" x14ac:dyDescent="0.3">
      <c r="A1344" t="s">
        <v>31721</v>
      </c>
      <c r="B1344" t="str">
        <f>IFERROR(VLOOKUP($A1344,entity_labels_mc!$A$2:$F$10000,2,FALSE), "")</f>
        <v xml:space="preserve">Soft Deleted On </v>
      </c>
      <c r="C1344" t="str">
        <f>IFERROR(VLOOKUP($B1344,entity_labels!$B$2:$F$10000,2,FALSE), IFERROR(VLOOKUP($B1344,entity_labels_mc!$B$2:$F$10000,2,FALSE), ""))</f>
        <v>Suave En Suprimido</v>
      </c>
      <c r="D1344" t="str">
        <f>IFERROR(VLOOKUP($B1344,entity_labels!$B$2:$F$10000,3,FALSE), IFERROR(VLOOKUP($B1344,entity_labels_mc!$B$2:$F$10000,3,FALSE), ""))</f>
        <v>Doux Annulée le</v>
      </c>
      <c r="E1344" t="str">
        <f>IFERROR(VLOOKUP($B1344,entity_labels!$B$2:$F$10000,4,FALSE), IFERROR(VLOOKUP($B1344,entity_labels_mc!$B$2:$F$10000,4,FALSE), ""))</f>
        <v>ソフト削除で</v>
      </c>
      <c r="F1344" t="str">
        <f>IFERROR(VLOOKUP($B1344,entity_labels!$B$2:$F$10000,5,FALSE), IFERROR(VLOOKUP($B1344,entity_labels_mc!$B$2:$F$10000,5,FALSE), ""))</f>
        <v>Soft Deleted On</v>
      </c>
      <c r="G1344" t="str">
        <f t="shared" si="20"/>
        <v>creditReqTermCharge_softDeletedOn=Soft Deleted On</v>
      </c>
    </row>
    <row r="1345" spans="1:7" x14ac:dyDescent="0.3">
      <c r="A1345" t="s">
        <v>31722</v>
      </c>
      <c r="B1345" t="str">
        <f>IFERROR(VLOOKUP($A1345,entity_labels_mc!$A$2:$F$10000,2,FALSE), "")</f>
        <v xml:space="preserve">Credit Score Factor </v>
      </c>
      <c r="C1345" t="str">
        <f>IFERROR(VLOOKUP($B1345,entity_labels!$B$2:$F$10000,2,FALSE), IFERROR(VLOOKUP($B1345,entity_labels_mc!$B$2:$F$10000,2,FALSE), ""))</f>
        <v>Factor de puntuación de crédito</v>
      </c>
      <c r="D1345" t="str">
        <f>IFERROR(VLOOKUP($B1345,entity_labels!$B$2:$F$10000,3,FALSE), IFERROR(VLOOKUP($B1345,entity_labels_mc!$B$2:$F$10000,3,FALSE), ""))</f>
        <v>Facteur de pointage de crédit</v>
      </c>
      <c r="E1345" t="str">
        <f>IFERROR(VLOOKUP($B1345,entity_labels!$B$2:$F$10000,4,FALSE), IFERROR(VLOOKUP($B1345,entity_labels_mc!$B$2:$F$10000,4,FALSE), ""))</f>
        <v>クレジットスコアの要因</v>
      </c>
      <c r="F1345" t="str">
        <f>IFERROR(VLOOKUP($B1345,entity_labels!$B$2:$F$10000,5,FALSE), IFERROR(VLOOKUP($B1345,entity_labels_mc!$B$2:$F$10000,5,FALSE), ""))</f>
        <v>Credit Score Factor</v>
      </c>
      <c r="G1345" t="str">
        <f t="shared" si="20"/>
        <v>creditScoreFactor=Credit Score Factor</v>
      </c>
    </row>
    <row r="1346" spans="1:7" x14ac:dyDescent="0.3">
      <c r="A1346" t="s">
        <v>31724</v>
      </c>
      <c r="B1346" t="str">
        <f>IFERROR(VLOOKUP($A1346,entity_labels_mc!$A$2:$F$10000,2,FALSE), "")</f>
        <v xml:space="preserve">Code </v>
      </c>
      <c r="C1346" t="str">
        <f>IFERROR(VLOOKUP($B1346,entity_labels!$B$2:$F$10000,2,FALSE), IFERROR(VLOOKUP($B1346,entity_labels_mc!$B$2:$F$10000,2,FALSE), ""))</f>
        <v>Código</v>
      </c>
      <c r="D1346" t="str">
        <f>IFERROR(VLOOKUP($B1346,entity_labels!$B$2:$F$10000,3,FALSE), IFERROR(VLOOKUP($B1346,entity_labels_mc!$B$2:$F$10000,3,FALSE), ""))</f>
        <v>Code</v>
      </c>
      <c r="E1346" t="str">
        <f>IFERROR(VLOOKUP($B1346,entity_labels!$B$2:$F$10000,4,FALSE), IFERROR(VLOOKUP($B1346,entity_labels_mc!$B$2:$F$10000,4,FALSE), ""))</f>
        <v>コード</v>
      </c>
      <c r="F1346" t="str">
        <f>IFERROR(VLOOKUP($B1346,entity_labels!$B$2:$F$10000,5,FALSE), IFERROR(VLOOKUP($B1346,entity_labels_mc!$B$2:$F$10000,5,FALSE), ""))</f>
        <v>Code</v>
      </c>
      <c r="G1346" t="str">
        <f t="shared" si="20"/>
        <v>creditScoreFactor_code=Code</v>
      </c>
    </row>
    <row r="1347" spans="1:7" x14ac:dyDescent="0.3">
      <c r="A1347" t="s">
        <v>31725</v>
      </c>
      <c r="B1347" t="str">
        <f>IFERROR(VLOOKUP($A1347,entity_labels_mc!$A$2:$F$10000,2,FALSE), "")</f>
        <v xml:space="preserve">Message </v>
      </c>
      <c r="C1347" t="str">
        <f>IFERROR(VLOOKUP($B1347,entity_labels!$B$2:$F$10000,2,FALSE), IFERROR(VLOOKUP($B1347,entity_labels_mc!$B$2:$F$10000,2,FALSE), ""))</f>
        <v>Mensaje</v>
      </c>
      <c r="D1347" t="str">
        <f>IFERROR(VLOOKUP($B1347,entity_labels!$B$2:$F$10000,3,FALSE), IFERROR(VLOOKUP($B1347,entity_labels_mc!$B$2:$F$10000,3,FALSE), ""))</f>
        <v>Message</v>
      </c>
      <c r="E1347" t="str">
        <f>IFERROR(VLOOKUP($B1347,entity_labels!$B$2:$F$10000,4,FALSE), IFERROR(VLOOKUP($B1347,entity_labels_mc!$B$2:$F$10000,4,FALSE), ""))</f>
        <v>メッセージ</v>
      </c>
      <c r="F1347" t="str">
        <f>IFERROR(VLOOKUP($B1347,entity_labels!$B$2:$F$10000,5,FALSE), IFERROR(VLOOKUP($B1347,entity_labels_mc!$B$2:$F$10000,5,FALSE), ""))</f>
        <v>Nachricht</v>
      </c>
      <c r="G1347" t="str">
        <f t="shared" ref="G1347:G1410" si="21">CONCATENATE(A1347, "=",F1347)</f>
        <v>creditScoreFactor_message=Nachricht</v>
      </c>
    </row>
    <row r="1348" spans="1:7" x14ac:dyDescent="0.3">
      <c r="A1348" t="s">
        <v>31726</v>
      </c>
      <c r="B1348" t="str">
        <f>IFERROR(VLOOKUP($A1348,entity_labels_mc!$A$2:$F$10000,2,FALSE), "")</f>
        <v xml:space="preserve">Recommendation Reason </v>
      </c>
      <c r="C1348" t="str">
        <f>IFERROR(VLOOKUP($B1348,entity_labels!$B$2:$F$10000,2,FALSE), IFERROR(VLOOKUP($B1348,entity_labels_mc!$B$2:$F$10000,2,FALSE), ""))</f>
        <v>Recomendación Razón</v>
      </c>
      <c r="D1348" t="str">
        <f>IFERROR(VLOOKUP($B1348,entity_labels!$B$2:$F$10000,3,FALSE), IFERROR(VLOOKUP($B1348,entity_labels_mc!$B$2:$F$10000,3,FALSE), ""))</f>
        <v>Recommandation Raison</v>
      </c>
      <c r="E1348" t="str">
        <f>IFERROR(VLOOKUP($B1348,entity_labels!$B$2:$F$10000,4,FALSE), IFERROR(VLOOKUP($B1348,entity_labels_mc!$B$2:$F$10000,4,FALSE), ""))</f>
        <v>推薦理由</v>
      </c>
      <c r="F1348" t="str">
        <f>IFERROR(VLOOKUP($B1348,entity_labels!$B$2:$F$10000,5,FALSE), IFERROR(VLOOKUP($B1348,entity_labels_mc!$B$2:$F$10000,5,FALSE), ""))</f>
        <v>Empfehlung Reason</v>
      </c>
      <c r="G1348" t="str">
        <f t="shared" si="21"/>
        <v>creditScoreFactor_recommendationReason=Empfehlung Reason</v>
      </c>
    </row>
    <row r="1349" spans="1:7" x14ac:dyDescent="0.3">
      <c r="A1349" t="s">
        <v>31728</v>
      </c>
      <c r="B1349" t="str">
        <f>IFERROR(VLOOKUP($A1349,entity_labels_mc!$A$2:$F$10000,2,FALSE), "")</f>
        <v xml:space="preserve">Scr Rsk Mod </v>
      </c>
      <c r="C1349" t="str">
        <f>IFERROR(VLOOKUP($B1349,entity_labels!$B$2:$F$10000,2,FALSE), IFERROR(VLOOKUP($B1349,entity_labels_mc!$B$2:$F$10000,2,FALSE), ""))</f>
        <v>Scr Rsk Mod</v>
      </c>
      <c r="D1349" t="str">
        <f>IFERROR(VLOOKUP($B1349,entity_labels!$B$2:$F$10000,3,FALSE), IFERROR(VLOOKUP($B1349,entity_labels_mc!$B$2:$F$10000,3,FALSE), ""))</f>
        <v>Scr Rsk Mod</v>
      </c>
      <c r="E1349" t="str">
        <f>IFERROR(VLOOKUP($B1349,entity_labels!$B$2:$F$10000,4,FALSE), IFERROR(VLOOKUP($B1349,entity_labels_mc!$B$2:$F$10000,4,FALSE), ""))</f>
        <v>SCR Rskがモッズ</v>
      </c>
      <c r="F1349" t="str">
        <f>IFERROR(VLOOKUP($B1349,entity_labels!$B$2:$F$10000,5,FALSE), IFERROR(VLOOKUP($B1349,entity_labels_mc!$B$2:$F$10000,5,FALSE), ""))</f>
        <v>Scr Rsk Mod</v>
      </c>
      <c r="G1349" t="str">
        <f t="shared" si="21"/>
        <v>creditScoreFactor_scrRskMod=Scr Rsk Mod</v>
      </c>
    </row>
    <row r="1350" spans="1:7" x14ac:dyDescent="0.3">
      <c r="A1350" t="s">
        <v>31730</v>
      </c>
      <c r="B1350" t="str">
        <f>IFERROR(VLOOKUP($A1350,entity_labels_mc!$A$2:$F$10000,2,FALSE), "")</f>
        <v xml:space="preserve">Soft Deleted On </v>
      </c>
      <c r="C1350" t="str">
        <f>IFERROR(VLOOKUP($B1350,entity_labels!$B$2:$F$10000,2,FALSE), IFERROR(VLOOKUP($B1350,entity_labels_mc!$B$2:$F$10000,2,FALSE), ""))</f>
        <v>Suave En Suprimido</v>
      </c>
      <c r="D1350" t="str">
        <f>IFERROR(VLOOKUP($B1350,entity_labels!$B$2:$F$10000,3,FALSE), IFERROR(VLOOKUP($B1350,entity_labels_mc!$B$2:$F$10000,3,FALSE), ""))</f>
        <v>Doux Annulée le</v>
      </c>
      <c r="E1350" t="str">
        <f>IFERROR(VLOOKUP($B1350,entity_labels!$B$2:$F$10000,4,FALSE), IFERROR(VLOOKUP($B1350,entity_labels_mc!$B$2:$F$10000,4,FALSE), ""))</f>
        <v>ソフト削除で</v>
      </c>
      <c r="F1350" t="str">
        <f>IFERROR(VLOOKUP($B1350,entity_labels!$B$2:$F$10000,5,FALSE), IFERROR(VLOOKUP($B1350,entity_labels_mc!$B$2:$F$10000,5,FALSE), ""))</f>
        <v>Soft Deleted On</v>
      </c>
      <c r="G1350" t="str">
        <f t="shared" si="21"/>
        <v>creditScoreFactor_softDeletedOn=Soft Deleted On</v>
      </c>
    </row>
    <row r="1351" spans="1:7" x14ac:dyDescent="0.3">
      <c r="A1351" t="s">
        <v>4531</v>
      </c>
      <c r="B1351" t="str">
        <f>IFERROR(VLOOKUP($A1351,entity_labels_mc!$A$2:$F$10000,2,FALSE), "")</f>
        <v xml:space="preserve">Cross Sell </v>
      </c>
      <c r="C1351" t="str">
        <f>IFERROR(VLOOKUP($B1351,entity_labels!$B$2:$F$10000,2,FALSE), IFERROR(VLOOKUP($B1351,entity_labels_mc!$B$2:$F$10000,2,FALSE), ""))</f>
        <v>Cruz venta</v>
      </c>
      <c r="D1351" t="str">
        <f>IFERROR(VLOOKUP($B1351,entity_labels!$B$2:$F$10000,3,FALSE), IFERROR(VLOOKUP($B1351,entity_labels_mc!$B$2:$F$10000,3,FALSE), ""))</f>
        <v>Cross Sell</v>
      </c>
      <c r="E1351" t="str">
        <f>IFERROR(VLOOKUP($B1351,entity_labels!$B$2:$F$10000,4,FALSE), IFERROR(VLOOKUP($B1351,entity_labels_mc!$B$2:$F$10000,4,FALSE), ""))</f>
        <v>クロスセルします。</v>
      </c>
      <c r="F1351" t="str">
        <f>IFERROR(VLOOKUP($B1351,entity_labels!$B$2:$F$10000,5,FALSE), IFERROR(VLOOKUP($B1351,entity_labels_mc!$B$2:$F$10000,5,FALSE), ""))</f>
        <v>Cross Sell</v>
      </c>
      <c r="G1351" t="str">
        <f t="shared" si="21"/>
        <v>crossSell=Cross Sell</v>
      </c>
    </row>
    <row r="1352" spans="1:7" x14ac:dyDescent="0.3">
      <c r="A1352" t="s">
        <v>4533</v>
      </c>
      <c r="B1352" t="str">
        <f>IFERROR(VLOOKUP($A1352,entity_labels_mc!$A$2:$F$10000,2,FALSE), "")</f>
        <v xml:space="preserve">Account Id </v>
      </c>
      <c r="C1352" t="str">
        <f>IFERROR(VLOOKUP($B1352,entity_labels!$B$2:$F$10000,2,FALSE), IFERROR(VLOOKUP($B1352,entity_labels_mc!$B$2:$F$10000,2,FALSE), ""))</f>
        <v>Identificador de la cuenta</v>
      </c>
      <c r="D1352" t="str">
        <f>IFERROR(VLOOKUP($B1352,entity_labels!$B$2:$F$10000,3,FALSE), IFERROR(VLOOKUP($B1352,entity_labels_mc!$B$2:$F$10000,3,FALSE), ""))</f>
        <v>Id de compte</v>
      </c>
      <c r="E1352" t="str">
        <f>IFERROR(VLOOKUP($B1352,entity_labels!$B$2:$F$10000,4,FALSE), IFERROR(VLOOKUP($B1352,entity_labels_mc!$B$2:$F$10000,4,FALSE), ""))</f>
        <v>アカウント Id</v>
      </c>
      <c r="F1352" t="str">
        <f>IFERROR(VLOOKUP($B1352,entity_labels!$B$2:$F$10000,5,FALSE), IFERROR(VLOOKUP($B1352,entity_labels_mc!$B$2:$F$10000,5,FALSE), ""))</f>
        <v>Konto-Id</v>
      </c>
      <c r="G1352" t="str">
        <f t="shared" si="21"/>
        <v>crossSell_accountId=Konto-Id</v>
      </c>
    </row>
    <row r="1353" spans="1:7" x14ac:dyDescent="0.3">
      <c r="A1353" t="s">
        <v>4535</v>
      </c>
      <c r="B1353" t="str">
        <f>IFERROR(VLOOKUP($A1353,entity_labels_mc!$A$2:$F$10000,2,FALSE), "")</f>
        <v xml:space="preserve">Amount </v>
      </c>
      <c r="C1353" t="str">
        <f>IFERROR(VLOOKUP($B1353,entity_labels!$B$2:$F$10000,2,FALSE), IFERROR(VLOOKUP($B1353,entity_labels_mc!$B$2:$F$10000,2,FALSE), ""))</f>
        <v>Cantidad</v>
      </c>
      <c r="D1353" t="str">
        <f>IFERROR(VLOOKUP($B1353,entity_labels!$B$2:$F$10000,3,FALSE), IFERROR(VLOOKUP($B1353,entity_labels_mc!$B$2:$F$10000,3,FALSE), ""))</f>
        <v>Montant</v>
      </c>
      <c r="E1353" t="str">
        <f>IFERROR(VLOOKUP($B1353,entity_labels!$B$2:$F$10000,4,FALSE), IFERROR(VLOOKUP($B1353,entity_labels_mc!$B$2:$F$10000,4,FALSE), ""))</f>
        <v>量</v>
      </c>
      <c r="F1353" t="str">
        <f>IFERROR(VLOOKUP($B1353,entity_labels!$B$2:$F$10000,5,FALSE), IFERROR(VLOOKUP($B1353,entity_labels_mc!$B$2:$F$10000,5,FALSE), ""))</f>
        <v>Betrag</v>
      </c>
      <c r="G1353" t="str">
        <f t="shared" si="21"/>
        <v>crossSell_amount=Betrag</v>
      </c>
    </row>
    <row r="1354" spans="1:7" x14ac:dyDescent="0.3">
      <c r="A1354" t="s">
        <v>4536</v>
      </c>
      <c r="B1354" t="str">
        <f>IFERROR(VLOOKUP($A1354,entity_labels_mc!$A$2:$F$10000,2,FALSE), "")</f>
        <v xml:space="preserve">Credit App </v>
      </c>
      <c r="C1354" t="str">
        <f>IFERROR(VLOOKUP($B1354,entity_labels!$B$2:$F$10000,2,FALSE), IFERROR(VLOOKUP($B1354,entity_labels_mc!$B$2:$F$10000,2,FALSE), ""))</f>
        <v>Aplicación de crédito</v>
      </c>
      <c r="D1354" t="str">
        <f>IFERROR(VLOOKUP($B1354,entity_labels!$B$2:$F$10000,3,FALSE), IFERROR(VLOOKUP($B1354,entity_labels_mc!$B$2:$F$10000,3,FALSE), ""))</f>
        <v>Application de crédit</v>
      </c>
      <c r="E1354" t="str">
        <f>IFERROR(VLOOKUP($B1354,entity_labels!$B$2:$F$10000,4,FALSE), IFERROR(VLOOKUP($B1354,entity_labels_mc!$B$2:$F$10000,4,FALSE), ""))</f>
        <v>クレジット アプリケーション</v>
      </c>
      <c r="F1354" t="str">
        <f>IFERROR(VLOOKUP($B1354,entity_labels!$B$2:$F$10000,5,FALSE), IFERROR(VLOOKUP($B1354,entity_labels_mc!$B$2:$F$10000,5,FALSE), ""))</f>
        <v>Kredit-App</v>
      </c>
      <c r="G1354" t="str">
        <f t="shared" si="21"/>
        <v>crossSell_creditApp=Kredit-App</v>
      </c>
    </row>
    <row r="1355" spans="1:7" x14ac:dyDescent="0.3">
      <c r="A1355" t="s">
        <v>4537</v>
      </c>
      <c r="B1355" t="str">
        <f>IFERROR(VLOOKUP($A1355,entity_labels_mc!$A$2:$F$10000,2,FALSE), "")</f>
        <v xml:space="preserve">Cs Type </v>
      </c>
      <c r="C1355" t="str">
        <f>IFERROR(VLOOKUP($B1355,entity_labels!$B$2:$F$10000,2,FALSE), IFERROR(VLOOKUP($B1355,entity_labels_mc!$B$2:$F$10000,2,FALSE), ""))</f>
        <v>Tipo CS</v>
      </c>
      <c r="D1355" t="str">
        <f>IFERROR(VLOOKUP($B1355,entity_labels!$B$2:$F$10000,3,FALSE), IFERROR(VLOOKUP($B1355,entity_labels_mc!$B$2:$F$10000,3,FALSE), ""))</f>
        <v>Type CS</v>
      </c>
      <c r="E1355" t="str">
        <f>IFERROR(VLOOKUP($B1355,entity_labels!$B$2:$F$10000,4,FALSE), IFERROR(VLOOKUP($B1355,entity_labels_mc!$B$2:$F$10000,4,FALSE), ""))</f>
        <v>Cs タイプ</v>
      </c>
      <c r="F1355" t="str">
        <f>IFERROR(VLOOKUP($B1355,entity_labels!$B$2:$F$10000,5,FALSE), IFERROR(VLOOKUP($B1355,entity_labels_mc!$B$2:$F$10000,5,FALSE), ""))</f>
        <v>CS-Typ</v>
      </c>
      <c r="G1355" t="str">
        <f t="shared" si="21"/>
        <v>crossSell_csType=CS-Typ</v>
      </c>
    </row>
    <row r="1356" spans="1:7" x14ac:dyDescent="0.3">
      <c r="A1356" t="s">
        <v>4539</v>
      </c>
      <c r="B1356" t="str">
        <f>IFERROR(VLOOKUP($A1356,entity_labels_mc!$A$2:$F$10000,2,FALSE), "")</f>
        <v xml:space="preserve">Currency </v>
      </c>
      <c r="C1356" t="str">
        <f>IFERROR(VLOOKUP($B1356,entity_labels!$B$2:$F$10000,2,FALSE), IFERROR(VLOOKUP($B1356,entity_labels_mc!$B$2:$F$10000,2,FALSE), ""))</f>
        <v>Moneda</v>
      </c>
      <c r="D1356" t="str">
        <f>IFERROR(VLOOKUP($B1356,entity_labels!$B$2:$F$10000,3,FALSE), IFERROR(VLOOKUP($B1356,entity_labels_mc!$B$2:$F$10000,3,FALSE), ""))</f>
        <v>Monnaie</v>
      </c>
      <c r="E1356" t="str">
        <f>IFERROR(VLOOKUP($B1356,entity_labels!$B$2:$F$10000,4,FALSE), IFERROR(VLOOKUP($B1356,entity_labels_mc!$B$2:$F$10000,4,FALSE), ""))</f>
        <v>通貨</v>
      </c>
      <c r="F1356" t="str">
        <f>IFERROR(VLOOKUP($B1356,entity_labels!$B$2:$F$10000,5,FALSE), IFERROR(VLOOKUP($B1356,entity_labels_mc!$B$2:$F$10000,5,FALSE), ""))</f>
        <v>Währung</v>
      </c>
      <c r="G1356" t="str">
        <f t="shared" si="21"/>
        <v>crossSell_currency=Währung</v>
      </c>
    </row>
    <row r="1357" spans="1:7" x14ac:dyDescent="0.3">
      <c r="A1357" t="s">
        <v>4540</v>
      </c>
      <c r="B1357" t="str">
        <f>IFERROR(VLOOKUP($A1357,entity_labels_mc!$A$2:$F$10000,2,FALSE), "")</f>
        <v xml:space="preserve">Customer </v>
      </c>
      <c r="C1357" t="str">
        <f>IFERROR(VLOOKUP($B1357,entity_labels!$B$2:$F$10000,2,FALSE), IFERROR(VLOOKUP($B1357,entity_labels_mc!$B$2:$F$10000,2,FALSE), ""))</f>
        <v>Atención al cliente</v>
      </c>
      <c r="D1357" t="str">
        <f>IFERROR(VLOOKUP($B1357,entity_labels!$B$2:$F$10000,3,FALSE), IFERROR(VLOOKUP($B1357,entity_labels_mc!$B$2:$F$10000,3,FALSE), ""))</f>
        <v>Client</v>
      </c>
      <c r="E1357" t="str">
        <f>IFERROR(VLOOKUP($B1357,entity_labels!$B$2:$F$10000,4,FALSE), IFERROR(VLOOKUP($B1357,entity_labels_mc!$B$2:$F$10000,4,FALSE), ""))</f>
        <v>顧客</v>
      </c>
      <c r="F1357" t="str">
        <f>IFERROR(VLOOKUP($B1357,entity_labels!$B$2:$F$10000,5,FALSE), IFERROR(VLOOKUP($B1357,entity_labels_mc!$B$2:$F$10000,5,FALSE), ""))</f>
        <v>Kunde</v>
      </c>
      <c r="G1357" t="str">
        <f t="shared" si="21"/>
        <v>crossSell_customer=Kunde</v>
      </c>
    </row>
    <row r="1358" spans="1:7" x14ac:dyDescent="0.3">
      <c r="A1358" t="s">
        <v>4541</v>
      </c>
      <c r="B1358" t="str">
        <f>IFERROR(VLOOKUP($A1358,entity_labels_mc!$A$2:$F$10000,2,FALSE), "")</f>
        <v xml:space="preserve">External </v>
      </c>
      <c r="C1358" t="str">
        <f>IFERROR(VLOOKUP($B1358,entity_labels!$B$2:$F$10000,2,FALSE), IFERROR(VLOOKUP($B1358,entity_labels_mc!$B$2:$F$10000,2,FALSE), ""))</f>
        <v>Externo</v>
      </c>
      <c r="D1358" t="str">
        <f>IFERROR(VLOOKUP($B1358,entity_labels!$B$2:$F$10000,3,FALSE), IFERROR(VLOOKUP($B1358,entity_labels_mc!$B$2:$F$10000,3,FALSE), ""))</f>
        <v>Externe</v>
      </c>
      <c r="E1358" t="str">
        <f>IFERROR(VLOOKUP($B1358,entity_labels!$B$2:$F$10000,4,FALSE), IFERROR(VLOOKUP($B1358,entity_labels_mc!$B$2:$F$10000,4,FALSE), ""))</f>
        <v>外部</v>
      </c>
      <c r="F1358" t="str">
        <f>IFERROR(VLOOKUP($B1358,entity_labels!$B$2:$F$10000,5,FALSE), IFERROR(VLOOKUP($B1358,entity_labels_mc!$B$2:$F$10000,5,FALSE), ""))</f>
        <v>Externe</v>
      </c>
      <c r="G1358" t="str">
        <f t="shared" si="21"/>
        <v>crossSell_external=Externe</v>
      </c>
    </row>
    <row r="1359" spans="1:7" x14ac:dyDescent="0.3">
      <c r="A1359" t="s">
        <v>4543</v>
      </c>
      <c r="B1359" t="str">
        <f>IFERROR(VLOOKUP($A1359,entity_labels_mc!$A$2:$F$10000,2,FALSE), "")</f>
        <v xml:space="preserve">Jscript </v>
      </c>
      <c r="C1359" t="str">
        <f>IFERROR(VLOOKUP($B1359,entity_labels!$B$2:$F$10000,2,FALSE), IFERROR(VLOOKUP($B1359,entity_labels_mc!$B$2:$F$10000,2,FALSE), ""))</f>
        <v>JScript</v>
      </c>
      <c r="D1359" t="str">
        <f>IFERROR(VLOOKUP($B1359,entity_labels!$B$2:$F$10000,3,FALSE), IFERROR(VLOOKUP($B1359,entity_labels_mc!$B$2:$F$10000,3,FALSE), ""))</f>
        <v>JScript</v>
      </c>
      <c r="E1359" t="str">
        <f>IFERROR(VLOOKUP($B1359,entity_labels!$B$2:$F$10000,4,FALSE), IFERROR(VLOOKUP($B1359,entity_labels_mc!$B$2:$F$10000,4,FALSE), ""))</f>
        <v>Jscript</v>
      </c>
      <c r="F1359" t="str">
        <f>IFERROR(VLOOKUP($B1359,entity_labels!$B$2:$F$10000,5,FALSE), IFERROR(VLOOKUP($B1359,entity_labels_mc!$B$2:$F$10000,5,FALSE), ""))</f>
        <v>JScript</v>
      </c>
      <c r="G1359" t="str">
        <f t="shared" si="21"/>
        <v>crossSell_jscript=JScript</v>
      </c>
    </row>
    <row r="1360" spans="1:7" x14ac:dyDescent="0.3">
      <c r="A1360" t="s">
        <v>4545</v>
      </c>
      <c r="B1360" t="str">
        <f>IFERROR(VLOOKUP($A1360,entity_labels_mc!$A$2:$F$10000,2,FALSE), "")</f>
        <v xml:space="preserve">Lead Type </v>
      </c>
      <c r="C1360" t="str">
        <f>IFERROR(VLOOKUP($B1360,entity_labels!$B$2:$F$10000,2,FALSE), IFERROR(VLOOKUP($B1360,entity_labels_mc!$B$2:$F$10000,2,FALSE), ""))</f>
        <v>Tipo plomo</v>
      </c>
      <c r="D1360" t="str">
        <f>IFERROR(VLOOKUP($B1360,entity_labels!$B$2:$F$10000,3,FALSE), IFERROR(VLOOKUP($B1360,entity_labels_mc!$B$2:$F$10000,3,FALSE), ""))</f>
        <v>Type de plomb</v>
      </c>
      <c r="E1360" t="str">
        <f>IFERROR(VLOOKUP($B1360,entity_labels!$B$2:$F$10000,4,FALSE), IFERROR(VLOOKUP($B1360,entity_labels_mc!$B$2:$F$10000,4,FALSE), ""))</f>
        <v>リードのタイプ</v>
      </c>
      <c r="F1360" t="str">
        <f>IFERROR(VLOOKUP($B1360,entity_labels!$B$2:$F$10000,5,FALSE), IFERROR(VLOOKUP($B1360,entity_labels_mc!$B$2:$F$10000,5,FALSE), ""))</f>
        <v>Typ führen</v>
      </c>
      <c r="G1360" t="str">
        <f t="shared" si="21"/>
        <v>crossSell_leadType=Typ führen</v>
      </c>
    </row>
    <row r="1361" spans="1:7" x14ac:dyDescent="0.3">
      <c r="A1361" t="s">
        <v>4547</v>
      </c>
      <c r="B1361" t="str">
        <f>IFERROR(VLOOKUP($A1361,entity_labels_mc!$A$2:$F$10000,2,FALSE), "")</f>
        <v xml:space="preserve">Product Description </v>
      </c>
      <c r="C1361" t="str">
        <f>IFERROR(VLOOKUP($B1361,entity_labels!$B$2:$F$10000,2,FALSE), IFERROR(VLOOKUP($B1361,entity_labels_mc!$B$2:$F$10000,2,FALSE), ""))</f>
        <v>Descripción del producto</v>
      </c>
      <c r="D1361" t="str">
        <f>IFERROR(VLOOKUP($B1361,entity_labels!$B$2:$F$10000,3,FALSE), IFERROR(VLOOKUP($B1361,entity_labels_mc!$B$2:$F$10000,3,FALSE), ""))</f>
        <v>Description du produit</v>
      </c>
      <c r="E1361" t="str">
        <f>IFERROR(VLOOKUP($B1361,entity_labels!$B$2:$F$10000,4,FALSE), IFERROR(VLOOKUP($B1361,entity_labels_mc!$B$2:$F$10000,4,FALSE), ""))</f>
        <v>製品の説明</v>
      </c>
      <c r="F1361" t="str">
        <f>IFERROR(VLOOKUP($B1361,entity_labels!$B$2:$F$10000,5,FALSE), IFERROR(VLOOKUP($B1361,entity_labels_mc!$B$2:$F$10000,5,FALSE), ""))</f>
        <v>Produktbeschreibung</v>
      </c>
      <c r="G1361" t="str">
        <f t="shared" si="21"/>
        <v>crossSell_productDescription=Produktbeschreibung</v>
      </c>
    </row>
    <row r="1362" spans="1:7" x14ac:dyDescent="0.3">
      <c r="A1362" t="s">
        <v>4549</v>
      </c>
      <c r="B1362" t="str">
        <f>IFERROR(VLOOKUP($A1362,entity_labels_mc!$A$2:$F$10000,2,FALSE), "")</f>
        <v xml:space="preserve">Product Type </v>
      </c>
      <c r="C1362" t="str">
        <f>IFERROR(VLOOKUP($B1362,entity_labels!$B$2:$F$10000,2,FALSE), IFERROR(VLOOKUP($B1362,entity_labels_mc!$B$2:$F$10000,2,FALSE), ""))</f>
        <v>Tipo de producto</v>
      </c>
      <c r="D1362" t="str">
        <f>IFERROR(VLOOKUP($B1362,entity_labels!$B$2:$F$10000,3,FALSE), IFERROR(VLOOKUP($B1362,entity_labels_mc!$B$2:$F$10000,3,FALSE), ""))</f>
        <v>Type de produit</v>
      </c>
      <c r="E1362" t="str">
        <f>IFERROR(VLOOKUP($B1362,entity_labels!$B$2:$F$10000,4,FALSE), IFERROR(VLOOKUP($B1362,entity_labels_mc!$B$2:$F$10000,4,FALSE), ""))</f>
        <v>製品の種類</v>
      </c>
      <c r="F1362" t="str">
        <f>IFERROR(VLOOKUP($B1362,entity_labels!$B$2:$F$10000,5,FALSE), IFERROR(VLOOKUP($B1362,entity_labels_mc!$B$2:$F$10000,5,FALSE), ""))</f>
        <v>Produkttyp</v>
      </c>
      <c r="G1362" t="str">
        <f t="shared" si="21"/>
        <v>crossSell_productType=Produkttyp</v>
      </c>
    </row>
    <row r="1363" spans="1:7" x14ac:dyDescent="0.3">
      <c r="A1363" t="s">
        <v>4551</v>
      </c>
      <c r="B1363" t="str">
        <f>IFERROR(VLOOKUP($A1363,entity_labels_mc!$A$2:$F$10000,2,FALSE), "")</f>
        <v xml:space="preserve">Reason Code </v>
      </c>
      <c r="C1363" t="str">
        <f>IFERROR(VLOOKUP($B1363,entity_labels!$B$2:$F$10000,2,FALSE), IFERROR(VLOOKUP($B1363,entity_labels_mc!$B$2:$F$10000,2,FALSE), ""))</f>
        <v>Código de motivo</v>
      </c>
      <c r="D1363" t="str">
        <f>IFERROR(VLOOKUP($B1363,entity_labels!$B$2:$F$10000,3,FALSE), IFERROR(VLOOKUP($B1363,entity_labels_mc!$B$2:$F$10000,3,FALSE), ""))</f>
        <v>Code de motif</v>
      </c>
      <c r="E1363" t="str">
        <f>IFERROR(VLOOKUP($B1363,entity_labels!$B$2:$F$10000,4,FALSE), IFERROR(VLOOKUP($B1363,entity_labels_mc!$B$2:$F$10000,4,FALSE), ""))</f>
        <v>理由コード</v>
      </c>
      <c r="F1363" t="str">
        <f>IFERROR(VLOOKUP($B1363,entity_labels!$B$2:$F$10000,5,FALSE), IFERROR(VLOOKUP($B1363,entity_labels_mc!$B$2:$F$10000,5,FALSE), ""))</f>
        <v>Fehlercode</v>
      </c>
      <c r="G1363" t="str">
        <f t="shared" si="21"/>
        <v>crossSell_reasonCode=Fehlercode</v>
      </c>
    </row>
    <row r="1364" spans="1:7" x14ac:dyDescent="0.3">
      <c r="A1364" t="s">
        <v>4553</v>
      </c>
      <c r="B1364" t="str">
        <f>IFERROR(VLOOKUP($A1364,entity_labels_mc!$A$2:$F$10000,2,FALSE), "")</f>
        <v xml:space="preserve">Reason Description </v>
      </c>
      <c r="C1364" t="str">
        <f>IFERROR(VLOOKUP($B1364,entity_labels!$B$2:$F$10000,2,FALSE), IFERROR(VLOOKUP($B1364,entity_labels_mc!$B$2:$F$10000,2,FALSE), ""))</f>
        <v>Descripción de la razón</v>
      </c>
      <c r="D1364" t="str">
        <f>IFERROR(VLOOKUP($B1364,entity_labels!$B$2:$F$10000,3,FALSE), IFERROR(VLOOKUP($B1364,entity_labels_mc!$B$2:$F$10000,3,FALSE), ""))</f>
        <v>Description de la raison</v>
      </c>
      <c r="E1364" t="str">
        <f>IFERROR(VLOOKUP($B1364,entity_labels!$B$2:$F$10000,4,FALSE), IFERROR(VLOOKUP($B1364,entity_labels_mc!$B$2:$F$10000,4,FALSE), ""))</f>
        <v>理由の説明</v>
      </c>
      <c r="F1364" t="str">
        <f>IFERROR(VLOOKUP($B1364,entity_labels!$B$2:$F$10000,5,FALSE), IFERROR(VLOOKUP($B1364,entity_labels_mc!$B$2:$F$10000,5,FALSE), ""))</f>
        <v>Grund-Beschreibung</v>
      </c>
      <c r="G1364" t="str">
        <f t="shared" si="21"/>
        <v>crossSell_reasonDescription=Grund-Beschreibung</v>
      </c>
    </row>
    <row r="1365" spans="1:7" x14ac:dyDescent="0.3">
      <c r="A1365" t="s">
        <v>4555</v>
      </c>
      <c r="B1365" t="str">
        <f>IFERROR(VLOOKUP($A1365,entity_labels_mc!$A$2:$F$10000,2,FALSE), "")</f>
        <v xml:space="preserve">Recipient Id </v>
      </c>
      <c r="C1365" t="str">
        <f>IFERROR(VLOOKUP($B1365,entity_labels!$B$2:$F$10000,2,FALSE), IFERROR(VLOOKUP($B1365,entity_labels_mc!$B$2:$F$10000,2,FALSE), ""))</f>
        <v>Identificación de beneficiario</v>
      </c>
      <c r="D1365" t="str">
        <f>IFERROR(VLOOKUP($B1365,entity_labels!$B$2:$F$10000,3,FALSE), IFERROR(VLOOKUP($B1365,entity_labels_mc!$B$2:$F$10000,3,FALSE), ""))</f>
        <v>Id destinataire</v>
      </c>
      <c r="E1365" t="str">
        <f>IFERROR(VLOOKUP($B1365,entity_labels!$B$2:$F$10000,4,FALSE), IFERROR(VLOOKUP($B1365,entity_labels_mc!$B$2:$F$10000,4,FALSE), ""))</f>
        <v>受信者 Id</v>
      </c>
      <c r="F1365" t="str">
        <f>IFERROR(VLOOKUP($B1365,entity_labels!$B$2:$F$10000,5,FALSE), IFERROR(VLOOKUP($B1365,entity_labels_mc!$B$2:$F$10000,5,FALSE), ""))</f>
        <v>Empfänger-Id</v>
      </c>
      <c r="G1365" t="str">
        <f t="shared" si="21"/>
        <v>crossSell_recipientId=Empfänger-Id</v>
      </c>
    </row>
    <row r="1366" spans="1:7" x14ac:dyDescent="0.3">
      <c r="A1366" t="s">
        <v>4557</v>
      </c>
      <c r="B1366" t="str">
        <f>IFERROR(VLOOKUP($A1366,entity_labels_mc!$A$2:$F$10000,2,FALSE), "")</f>
        <v xml:space="preserve">Recipient Mail </v>
      </c>
      <c r="C1366" t="str">
        <f>IFERROR(VLOOKUP($B1366,entity_labels!$B$2:$F$10000,2,FALSE), IFERROR(VLOOKUP($B1366,entity_labels_mc!$B$2:$F$10000,2,FALSE), ""))</f>
        <v>Correo destinatario</v>
      </c>
      <c r="D1366" t="str">
        <f>IFERROR(VLOOKUP($B1366,entity_labels!$B$2:$F$10000,3,FALSE), IFERROR(VLOOKUP($B1366,entity_labels_mc!$B$2:$F$10000,3,FALSE), ""))</f>
        <v>Mail destinataire</v>
      </c>
      <c r="E1366" t="str">
        <f>IFERROR(VLOOKUP($B1366,entity_labels!$B$2:$F$10000,4,FALSE), IFERROR(VLOOKUP($B1366,entity_labels_mc!$B$2:$F$10000,4,FALSE), ""))</f>
        <v>受信者メール</v>
      </c>
      <c r="F1366" t="str">
        <f>IFERROR(VLOOKUP($B1366,entity_labels!$B$2:$F$10000,5,FALSE), IFERROR(VLOOKUP($B1366,entity_labels_mc!$B$2:$F$10000,5,FALSE), ""))</f>
        <v>Empfangenden E-Mail</v>
      </c>
      <c r="G1366" t="str">
        <f t="shared" si="21"/>
        <v>crossSell_recipientMail=Empfangenden E-Mail</v>
      </c>
    </row>
    <row r="1367" spans="1:7" x14ac:dyDescent="0.3">
      <c r="A1367" t="s">
        <v>4559</v>
      </c>
      <c r="B1367" t="str">
        <f>IFERROR(VLOOKUP($A1367,entity_labels_mc!$A$2:$F$10000,2,FALSE), "")</f>
        <v xml:space="preserve">Recipient Role </v>
      </c>
      <c r="C1367" t="str">
        <f>IFERROR(VLOOKUP($B1367,entity_labels!$B$2:$F$10000,2,FALSE), IFERROR(VLOOKUP($B1367,entity_labels_mc!$B$2:$F$10000,2,FALSE), ""))</f>
        <v>Papel receptor</v>
      </c>
      <c r="D1367" t="str">
        <f>IFERROR(VLOOKUP($B1367,entity_labels!$B$2:$F$10000,3,FALSE), IFERROR(VLOOKUP($B1367,entity_labels_mc!$B$2:$F$10000,3,FALSE), ""))</f>
        <v>Rôle destinataire</v>
      </c>
      <c r="E1367" t="str">
        <f>IFERROR(VLOOKUP($B1367,entity_labels!$B$2:$F$10000,4,FALSE), IFERROR(VLOOKUP($B1367,entity_labels_mc!$B$2:$F$10000,4,FALSE), ""))</f>
        <v>受信者の役割</v>
      </c>
      <c r="F1367" t="str">
        <f>IFERROR(VLOOKUP($B1367,entity_labels!$B$2:$F$10000,5,FALSE), IFERROR(VLOOKUP($B1367,entity_labels_mc!$B$2:$F$10000,5,FALSE), ""))</f>
        <v>Empfänger Rolle</v>
      </c>
      <c r="G1367" t="str">
        <f t="shared" si="21"/>
        <v>crossSell_recipientRole=Empfänger Rolle</v>
      </c>
    </row>
    <row r="1368" spans="1:7" x14ac:dyDescent="0.3">
      <c r="A1368" t="s">
        <v>31731</v>
      </c>
      <c r="B1368" t="str">
        <f>IFERROR(VLOOKUP($A1368,entity_labels_mc!$A$2:$F$10000,2,FALSE), "")</f>
        <v xml:space="preserve">Soft Deleted On </v>
      </c>
      <c r="C1368" t="str">
        <f>IFERROR(VLOOKUP($B1368,entity_labels!$B$2:$F$10000,2,FALSE), IFERROR(VLOOKUP($B1368,entity_labels_mc!$B$2:$F$10000,2,FALSE), ""))</f>
        <v>Suave En Suprimido</v>
      </c>
      <c r="D1368" t="str">
        <f>IFERROR(VLOOKUP($B1368,entity_labels!$B$2:$F$10000,3,FALSE), IFERROR(VLOOKUP($B1368,entity_labels_mc!$B$2:$F$10000,3,FALSE), ""))</f>
        <v>Doux Annulée le</v>
      </c>
      <c r="E1368" t="str">
        <f>IFERROR(VLOOKUP($B1368,entity_labels!$B$2:$F$10000,4,FALSE), IFERROR(VLOOKUP($B1368,entity_labels_mc!$B$2:$F$10000,4,FALSE), ""))</f>
        <v>ソフト削除で</v>
      </c>
      <c r="F1368" t="str">
        <f>IFERROR(VLOOKUP($B1368,entity_labels!$B$2:$F$10000,5,FALSE), IFERROR(VLOOKUP($B1368,entity_labels_mc!$B$2:$F$10000,5,FALSE), ""))</f>
        <v>Soft Deleted On</v>
      </c>
      <c r="G1368" t="str">
        <f t="shared" si="21"/>
        <v>crossSell_softDeletedOn=Soft Deleted On</v>
      </c>
    </row>
    <row r="1369" spans="1:7" x14ac:dyDescent="0.3">
      <c r="A1369" t="s">
        <v>4561</v>
      </c>
      <c r="B1369" t="str">
        <f>IFERROR(VLOOKUP($A1369,entity_labels_mc!$A$2:$F$10000,2,FALSE), "")</f>
        <v xml:space="preserve">Template Id </v>
      </c>
      <c r="C1369" t="str">
        <f>IFERROR(VLOOKUP($B1369,entity_labels!$B$2:$F$10000,2,FALSE), IFERROR(VLOOKUP($B1369,entity_labels_mc!$B$2:$F$10000,2,FALSE), ""))</f>
        <v>Id de plantilla</v>
      </c>
      <c r="D1369" t="str">
        <f>IFERROR(VLOOKUP($B1369,entity_labels!$B$2:$F$10000,3,FALSE), IFERROR(VLOOKUP($B1369,entity_labels_mc!$B$2:$F$10000,3,FALSE), ""))</f>
        <v>Id de modèle</v>
      </c>
      <c r="E1369" t="str">
        <f>IFERROR(VLOOKUP($B1369,entity_labels!$B$2:$F$10000,4,FALSE), IFERROR(VLOOKUP($B1369,entity_labels_mc!$B$2:$F$10000,4,FALSE), ""))</f>
        <v>テンプレート Id</v>
      </c>
      <c r="F1369" t="str">
        <f>IFERROR(VLOOKUP($B1369,entity_labels!$B$2:$F$10000,5,FALSE), IFERROR(VLOOKUP($B1369,entity_labels_mc!$B$2:$F$10000,5,FALSE), ""))</f>
        <v>Vorlagen-Id</v>
      </c>
      <c r="G1369" t="str">
        <f t="shared" si="21"/>
        <v>crossSell_templateId=Vorlagen-Id</v>
      </c>
    </row>
    <row r="1370" spans="1:7" x14ac:dyDescent="0.3">
      <c r="A1370" t="s">
        <v>4563</v>
      </c>
      <c r="B1370" t="str">
        <f>IFERROR(VLOOKUP($A1370,entity_labels_mc!$A$2:$F$10000,2,FALSE), "")</f>
        <v xml:space="preserve">Territory Id </v>
      </c>
      <c r="C1370" t="str">
        <f>IFERROR(VLOOKUP($B1370,entity_labels!$B$2:$F$10000,2,FALSE), IFERROR(VLOOKUP($B1370,entity_labels_mc!$B$2:$F$10000,2,FALSE), ""))</f>
        <v>Territorio Id</v>
      </c>
      <c r="D1370" t="str">
        <f>IFERROR(VLOOKUP($B1370,entity_labels!$B$2:$F$10000,3,FALSE), IFERROR(VLOOKUP($B1370,entity_labels_mc!$B$2:$F$10000,3,FALSE), ""))</f>
        <v>Territoire Id</v>
      </c>
      <c r="E1370" t="str">
        <f>IFERROR(VLOOKUP($B1370,entity_labels!$B$2:$F$10000,4,FALSE), IFERROR(VLOOKUP($B1370,entity_labels_mc!$B$2:$F$10000,4,FALSE), ""))</f>
        <v>地域 Id</v>
      </c>
      <c r="F1370" t="str">
        <f>IFERROR(VLOOKUP($B1370,entity_labels!$B$2:$F$10000,5,FALSE), IFERROR(VLOOKUP($B1370,entity_labels_mc!$B$2:$F$10000,5,FALSE), ""))</f>
        <v>Gebiet-Id</v>
      </c>
      <c r="G1370" t="str">
        <f t="shared" si="21"/>
        <v>crossSell_territoryId=Gebiet-Id</v>
      </c>
    </row>
    <row r="1371" spans="1:7" x14ac:dyDescent="0.3">
      <c r="A1371" t="s">
        <v>4565</v>
      </c>
      <c r="B1371" t="str">
        <f>IFERROR(VLOOKUP($A1371,entity_labels_mc!$A$2:$F$10000,2,FALSE), "")</f>
        <v xml:space="preserve">Territory Name </v>
      </c>
      <c r="C1371" t="str">
        <f>IFERROR(VLOOKUP($B1371,entity_labels!$B$2:$F$10000,2,FALSE), IFERROR(VLOOKUP($B1371,entity_labels_mc!$B$2:$F$10000,2,FALSE), ""))</f>
        <v>Nombre del territorio</v>
      </c>
      <c r="D1371" t="str">
        <f>IFERROR(VLOOKUP($B1371,entity_labels!$B$2:$F$10000,3,FALSE), IFERROR(VLOOKUP($B1371,entity_labels_mc!$B$2:$F$10000,3,FALSE), ""))</f>
        <v>Nom du territoire</v>
      </c>
      <c r="E1371" t="str">
        <f>IFERROR(VLOOKUP($B1371,entity_labels!$B$2:$F$10000,4,FALSE), IFERROR(VLOOKUP($B1371,entity_labels_mc!$B$2:$F$10000,4,FALSE), ""))</f>
        <v>区域の名前</v>
      </c>
      <c r="F1371" t="str">
        <f>IFERROR(VLOOKUP($B1371,entity_labels!$B$2:$F$10000,5,FALSE), IFERROR(VLOOKUP($B1371,entity_labels_mc!$B$2:$F$10000,5,FALSE), ""))</f>
        <v>Gebietsnamen</v>
      </c>
      <c r="G1371" t="str">
        <f t="shared" si="21"/>
        <v>crossSell_territoryName=Gebietsnamen</v>
      </c>
    </row>
    <row r="1372" spans="1:7" x14ac:dyDescent="0.3">
      <c r="A1372" t="s">
        <v>4567</v>
      </c>
      <c r="B1372" t="str">
        <f>IFERROR(VLOOKUP($A1372,entity_labels_mc!$A$2:$F$10000,2,FALSE), "")</f>
        <v xml:space="preserve">Url </v>
      </c>
      <c r="C1372" t="str">
        <f>IFERROR(VLOOKUP($B1372,entity_labels!$B$2:$F$10000,2,FALSE), IFERROR(VLOOKUP($B1372,entity_labels_mc!$B$2:$F$10000,2,FALSE), ""))</f>
        <v>URL</v>
      </c>
      <c r="D1372" t="str">
        <f>IFERROR(VLOOKUP($B1372,entity_labels!$B$2:$F$10000,3,FALSE), IFERROR(VLOOKUP($B1372,entity_labels_mc!$B$2:$F$10000,3,FALSE), ""))</f>
        <v>URL</v>
      </c>
      <c r="E1372" t="str">
        <f>IFERROR(VLOOKUP($B1372,entity_labels!$B$2:$F$10000,4,FALSE), IFERROR(VLOOKUP($B1372,entity_labels_mc!$B$2:$F$10000,4,FALSE), ""))</f>
        <v>Url</v>
      </c>
      <c r="F1372" t="str">
        <f>IFERROR(VLOOKUP($B1372,entity_labels!$B$2:$F$10000,5,FALSE), IFERROR(VLOOKUP($B1372,entity_labels_mc!$B$2:$F$10000,5,FALSE), ""))</f>
        <v>URL</v>
      </c>
      <c r="G1372" t="str">
        <f t="shared" si="21"/>
        <v>crossSell_url=URL</v>
      </c>
    </row>
    <row r="1373" spans="1:7" x14ac:dyDescent="0.3">
      <c r="A1373" t="s">
        <v>4569</v>
      </c>
      <c r="B1373" t="str">
        <f>IFERROR(VLOOKUP($A1373,entity_labels_mc!$A$2:$F$10000,2,FALSE), "")</f>
        <v xml:space="preserve">Value </v>
      </c>
      <c r="C1373" t="str">
        <f>IFERROR(VLOOKUP($B1373,entity_labels!$B$2:$F$10000,2,FALSE), IFERROR(VLOOKUP($B1373,entity_labels_mc!$B$2:$F$10000,2,FALSE), ""))</f>
        <v>Valor</v>
      </c>
      <c r="D1373" t="str">
        <f>IFERROR(VLOOKUP($B1373,entity_labels!$B$2:$F$10000,3,FALSE), IFERROR(VLOOKUP($B1373,entity_labels_mc!$B$2:$F$10000,3,FALSE), ""))</f>
        <v>Valeur</v>
      </c>
      <c r="E1373" t="str">
        <f>IFERROR(VLOOKUP($B1373,entity_labels!$B$2:$F$10000,4,FALSE), IFERROR(VLOOKUP($B1373,entity_labels_mc!$B$2:$F$10000,4,FALSE), ""))</f>
        <v>値</v>
      </c>
      <c r="F1373" t="str">
        <f>IFERROR(VLOOKUP($B1373,entity_labels!$B$2:$F$10000,5,FALSE), IFERROR(VLOOKUP($B1373,entity_labels_mc!$B$2:$F$10000,5,FALSE), ""))</f>
        <v>Wert</v>
      </c>
      <c r="G1373" t="str">
        <f t="shared" si="21"/>
        <v>crossSell_value=Wert</v>
      </c>
    </row>
    <row r="1374" spans="1:7" x14ac:dyDescent="0.3">
      <c r="A1374" t="s">
        <v>3023</v>
      </c>
      <c r="B1374" t="str">
        <f>IFERROR(VLOOKUP($A1374,entity_labels_mc!$A$2:$F$10000,2,FALSE), "")</f>
        <v xml:space="preserve">Currency </v>
      </c>
      <c r="C1374" t="str">
        <f>IFERROR(VLOOKUP($B1374,entity_labels!$B$2:$F$10000,2,FALSE), IFERROR(VLOOKUP($B1374,entity_labels_mc!$B$2:$F$10000,2,FALSE), ""))</f>
        <v>Moneda</v>
      </c>
      <c r="D1374" t="str">
        <f>IFERROR(VLOOKUP($B1374,entity_labels!$B$2:$F$10000,3,FALSE), IFERROR(VLOOKUP($B1374,entity_labels_mc!$B$2:$F$10000,3,FALSE), ""))</f>
        <v>Monnaie</v>
      </c>
      <c r="E1374" t="str">
        <f>IFERROR(VLOOKUP($B1374,entity_labels!$B$2:$F$10000,4,FALSE), IFERROR(VLOOKUP($B1374,entity_labels_mc!$B$2:$F$10000,4,FALSE), ""))</f>
        <v>通貨</v>
      </c>
      <c r="F1374" t="str">
        <f>IFERROR(VLOOKUP($B1374,entity_labels!$B$2:$F$10000,5,FALSE), IFERROR(VLOOKUP($B1374,entity_labels_mc!$B$2:$F$10000,5,FALSE), ""))</f>
        <v>Währung</v>
      </c>
      <c r="G1374" t="str">
        <f t="shared" si="21"/>
        <v>currency=Währung</v>
      </c>
    </row>
    <row r="1375" spans="1:7" x14ac:dyDescent="0.3">
      <c r="A1375" t="s">
        <v>4570</v>
      </c>
      <c r="B1375" t="str">
        <f>IFERROR(VLOOKUP($A1375,entity_labels_mc!$A$2:$F$10000,2,FALSE), "")</f>
        <v xml:space="preserve">Iso Code </v>
      </c>
      <c r="C1375" t="str">
        <f>IFERROR(VLOOKUP($B1375,entity_labels!$B$2:$F$10000,2,FALSE), IFERROR(VLOOKUP($B1375,entity_labels_mc!$B$2:$F$10000,2,FALSE), ""))</f>
        <v>Código ISO</v>
      </c>
      <c r="D1375" t="str">
        <f>IFERROR(VLOOKUP($B1375,entity_labels!$B$2:$F$10000,3,FALSE), IFERROR(VLOOKUP($B1375,entity_labels_mc!$B$2:$F$10000,3,FALSE), ""))</f>
        <v>ISO Code</v>
      </c>
      <c r="E1375" t="str">
        <f>IFERROR(VLOOKUP($B1375,entity_labels!$B$2:$F$10000,4,FALSE), IFERROR(VLOOKUP($B1375,entity_labels_mc!$B$2:$F$10000,4,FALSE), ""))</f>
        <v>Iso コード</v>
      </c>
      <c r="F1375" t="str">
        <f>IFERROR(VLOOKUP($B1375,entity_labels!$B$2:$F$10000,5,FALSE), IFERROR(VLOOKUP($B1375,entity_labels_mc!$B$2:$F$10000,5,FALSE), ""))</f>
        <v>ISO-Code</v>
      </c>
      <c r="G1375" t="str">
        <f t="shared" si="21"/>
        <v>currency_isoCode=ISO-Code</v>
      </c>
    </row>
    <row r="1376" spans="1:7" x14ac:dyDescent="0.3">
      <c r="A1376" t="s">
        <v>4571</v>
      </c>
      <c r="B1376" t="str">
        <f>IFERROR(VLOOKUP($A1376,entity_labels_mc!$A$2:$F$10000,2,FALSE), "")</f>
        <v xml:space="preserve">Meta Info </v>
      </c>
      <c r="C1376" t="str">
        <f>IFERROR(VLOOKUP($B1376,entity_labels!$B$2:$F$10000,2,FALSE), IFERROR(VLOOKUP($B1376,entity_labels_mc!$B$2:$F$10000,2,FALSE), ""))</f>
        <v>Meta información</v>
      </c>
      <c r="D1376" t="str">
        <f>IFERROR(VLOOKUP($B1376,entity_labels!$B$2:$F$10000,3,FALSE), IFERROR(VLOOKUP($B1376,entity_labels_mc!$B$2:$F$10000,3,FALSE), ""))</f>
        <v>Nouvelles informations méta</v>
      </c>
      <c r="E1376" t="str">
        <f>IFERROR(VLOOKUP($B1376,entity_labels!$B$2:$F$10000,4,FALSE), IFERROR(VLOOKUP($B1376,entity_labels_mc!$B$2:$F$10000,4,FALSE), ""))</f>
        <v>メタ情報</v>
      </c>
      <c r="F1376" t="str">
        <f>IFERROR(VLOOKUP($B1376,entity_labels!$B$2:$F$10000,5,FALSE), IFERROR(VLOOKUP($B1376,entity_labels_mc!$B$2:$F$10000,5,FALSE), ""))</f>
        <v>Meta-Informationen</v>
      </c>
      <c r="G1376" t="str">
        <f t="shared" si="21"/>
        <v>currency_metaInfo=Meta-Informationen</v>
      </c>
    </row>
    <row r="1377" spans="1:7" x14ac:dyDescent="0.3">
      <c r="A1377" t="s">
        <v>4572</v>
      </c>
      <c r="B1377" t="str">
        <f>IFERROR(VLOOKUP($A1377,entity_labels_mc!$A$2:$F$10000,2,FALSE), "")</f>
        <v>Currency</v>
      </c>
      <c r="C1377" t="str">
        <f>IFERROR(VLOOKUP($B1377,entity_labels!$B$2:$F$10000,2,FALSE), IFERROR(VLOOKUP($B1377,entity_labels_mc!$B$2:$F$10000,2,FALSE), ""))</f>
        <v>Moneda</v>
      </c>
      <c r="D1377" t="str">
        <f>IFERROR(VLOOKUP($B1377,entity_labels!$B$2:$F$10000,3,FALSE), IFERROR(VLOOKUP($B1377,entity_labels_mc!$B$2:$F$10000,3,FALSE), ""))</f>
        <v>Monnaie</v>
      </c>
      <c r="E1377" t="str">
        <f>IFERROR(VLOOKUP($B1377,entity_labels!$B$2:$F$10000,4,FALSE), IFERROR(VLOOKUP($B1377,entity_labels_mc!$B$2:$F$10000,4,FALSE), ""))</f>
        <v>通貨</v>
      </c>
      <c r="F1377" t="str">
        <f>IFERROR(VLOOKUP($B1377,entity_labels!$B$2:$F$10000,5,FALSE), IFERROR(VLOOKUP($B1377,entity_labels_mc!$B$2:$F$10000,5,FALSE), ""))</f>
        <v>Währung</v>
      </c>
      <c r="G1377" t="str">
        <f t="shared" si="21"/>
        <v>currency_name=Währung</v>
      </c>
    </row>
    <row r="1378" spans="1:7" x14ac:dyDescent="0.3">
      <c r="A1378" t="s">
        <v>31732</v>
      </c>
      <c r="B1378" t="str">
        <f>IFERROR(VLOOKUP($A1378,entity_labels_mc!$A$2:$F$10000,2,FALSE), "")</f>
        <v xml:space="preserve">Soft Deleted On </v>
      </c>
      <c r="C1378" t="str">
        <f>IFERROR(VLOOKUP($B1378,entity_labels!$B$2:$F$10000,2,FALSE), IFERROR(VLOOKUP($B1378,entity_labels_mc!$B$2:$F$10000,2,FALSE), ""))</f>
        <v>Suave En Suprimido</v>
      </c>
      <c r="D1378" t="str">
        <f>IFERROR(VLOOKUP($B1378,entity_labels!$B$2:$F$10000,3,FALSE), IFERROR(VLOOKUP($B1378,entity_labels_mc!$B$2:$F$10000,3,FALSE), ""))</f>
        <v>Doux Annulée le</v>
      </c>
      <c r="E1378" t="str">
        <f>IFERROR(VLOOKUP($B1378,entity_labels!$B$2:$F$10000,4,FALSE), IFERROR(VLOOKUP($B1378,entity_labels_mc!$B$2:$F$10000,4,FALSE), ""))</f>
        <v>ソフト削除で</v>
      </c>
      <c r="F1378" t="str">
        <f>IFERROR(VLOOKUP($B1378,entity_labels!$B$2:$F$10000,5,FALSE), IFERROR(VLOOKUP($B1378,entity_labels_mc!$B$2:$F$10000,5,FALSE), ""))</f>
        <v>Soft Deleted On</v>
      </c>
      <c r="G1378" t="str">
        <f t="shared" si="21"/>
        <v>currency_softDeletedOn=Soft Deleted On</v>
      </c>
    </row>
    <row r="1379" spans="1:7" x14ac:dyDescent="0.3">
      <c r="A1379" t="s">
        <v>31733</v>
      </c>
      <c r="B1379" t="str">
        <f>IFERROR(VLOOKUP($A1379,entity_labels_mc!$A$2:$F$10000,2,FALSE), "")</f>
        <v xml:space="preserve">Cust Relation Management </v>
      </c>
      <c r="C1379" t="str">
        <f>IFERROR(VLOOKUP($B1379,entity_labels!$B$2:$F$10000,2,FALSE), IFERROR(VLOOKUP($B1379,entity_labels_mc!$B$2:$F$10000,2,FALSE), ""))</f>
        <v>Gestión de Relación Cust</v>
      </c>
      <c r="D1379" t="str">
        <f>IFERROR(VLOOKUP($B1379,entity_labels!$B$2:$F$10000,3,FALSE), IFERROR(VLOOKUP($B1379,entity_labels_mc!$B$2:$F$10000,3,FALSE), ""))</f>
        <v>Cust Gestion de la Relation</v>
      </c>
      <c r="E1379" t="str">
        <f>IFERROR(VLOOKUP($B1379,entity_labels!$B$2:$F$10000,4,FALSE), IFERROR(VLOOKUP($B1379,entity_labels_mc!$B$2:$F$10000,4,FALSE), ""))</f>
        <v>カスト関係管理</v>
      </c>
      <c r="F1379" t="str">
        <f>IFERROR(VLOOKUP($B1379,entity_labels!$B$2:$F$10000,5,FALSE), IFERROR(VLOOKUP($B1379,entity_labels_mc!$B$2:$F$10000,5,FALSE), ""))</f>
        <v>Cust Relation Management</v>
      </c>
      <c r="G1379" t="str">
        <f t="shared" si="21"/>
        <v>custRelationManagement=Cust Relation Management</v>
      </c>
    </row>
    <row r="1380" spans="1:7" x14ac:dyDescent="0.3">
      <c r="A1380" t="s">
        <v>31735</v>
      </c>
      <c r="B1380" t="str">
        <f>IFERROR(VLOOKUP($A1380,entity_labels_mc!$A$2:$F$10000,2,FALSE), "")</f>
        <v xml:space="preserve">Address </v>
      </c>
      <c r="C1380" t="str">
        <f>IFERROR(VLOOKUP($B1380,entity_labels!$B$2:$F$10000,2,FALSE), IFERROR(VLOOKUP($B1380,entity_labels_mc!$B$2:$F$10000,2,FALSE), ""))</f>
        <v>Dirección</v>
      </c>
      <c r="D1380" t="str">
        <f>IFERROR(VLOOKUP($B1380,entity_labels!$B$2:$F$10000,3,FALSE), IFERROR(VLOOKUP($B1380,entity_labels_mc!$B$2:$F$10000,3,FALSE), ""))</f>
        <v>Adresse</v>
      </c>
      <c r="E1380" t="str">
        <f>IFERROR(VLOOKUP($B1380,entity_labels!$B$2:$F$10000,4,FALSE), IFERROR(VLOOKUP($B1380,entity_labels_mc!$B$2:$F$10000,4,FALSE), ""))</f>
        <v>アドレス</v>
      </c>
      <c r="F1380" t="str">
        <f>IFERROR(VLOOKUP($B1380,entity_labels!$B$2:$F$10000,5,FALSE), IFERROR(VLOOKUP($B1380,entity_labels_mc!$B$2:$F$10000,5,FALSE), ""))</f>
        <v>Adresse</v>
      </c>
      <c r="G1380" t="str">
        <f t="shared" si="21"/>
        <v>custRelationManagement_address=Adresse</v>
      </c>
    </row>
    <row r="1381" spans="1:7" x14ac:dyDescent="0.3">
      <c r="A1381" t="s">
        <v>31736</v>
      </c>
      <c r="B1381" t="str">
        <f>IFERROR(VLOOKUP($A1381,entity_labels_mc!$A$2:$F$10000,2,FALSE), "")</f>
        <v xml:space="preserve">Bankruptcy </v>
      </c>
      <c r="C1381" t="str">
        <f>IFERROR(VLOOKUP($B1381,entity_labels!$B$2:$F$10000,2,FALSE), IFERROR(VLOOKUP($B1381,entity_labels_mc!$B$2:$F$10000,2,FALSE), ""))</f>
        <v>Bancarrota</v>
      </c>
      <c r="D1381" t="str">
        <f>IFERROR(VLOOKUP($B1381,entity_labels!$B$2:$F$10000,3,FALSE), IFERROR(VLOOKUP($B1381,entity_labels_mc!$B$2:$F$10000,3,FALSE), ""))</f>
        <v>Faillite</v>
      </c>
      <c r="E1381" t="str">
        <f>IFERROR(VLOOKUP($B1381,entity_labels!$B$2:$F$10000,4,FALSE), IFERROR(VLOOKUP($B1381,entity_labels_mc!$B$2:$F$10000,4,FALSE), ""))</f>
        <v>破産</v>
      </c>
      <c r="F1381" t="str">
        <f>IFERROR(VLOOKUP($B1381,entity_labels!$B$2:$F$10000,5,FALSE), IFERROR(VLOOKUP($B1381,entity_labels_mc!$B$2:$F$10000,5,FALSE), ""))</f>
        <v>Konkurs</v>
      </c>
      <c r="G1381" t="str">
        <f t="shared" si="21"/>
        <v>custRelationManagement_bankruptcy=Konkurs</v>
      </c>
    </row>
    <row r="1382" spans="1:7" x14ac:dyDescent="0.3">
      <c r="A1382" t="s">
        <v>31737</v>
      </c>
      <c r="B1382" t="str">
        <f>IFERROR(VLOOKUP($A1382,entity_labels_mc!$A$2:$F$10000,2,FALSE), "")</f>
        <v xml:space="preserve">First Name </v>
      </c>
      <c r="C1382" t="str">
        <f>IFERROR(VLOOKUP($B1382,entity_labels!$B$2:$F$10000,2,FALSE), IFERROR(VLOOKUP($B1382,entity_labels_mc!$B$2:$F$10000,2,FALSE), ""))</f>
        <v>Primer nombre</v>
      </c>
      <c r="D1382" t="str">
        <f>IFERROR(VLOOKUP($B1382,entity_labels!$B$2:$F$10000,3,FALSE), IFERROR(VLOOKUP($B1382,entity_labels_mc!$B$2:$F$10000,3,FALSE), ""))</f>
        <v>Prénom</v>
      </c>
      <c r="E1382" t="str">
        <f>IFERROR(VLOOKUP($B1382,entity_labels!$B$2:$F$10000,4,FALSE), IFERROR(VLOOKUP($B1382,entity_labels_mc!$B$2:$F$10000,4,FALSE), ""))</f>
        <v>最初の名前</v>
      </c>
      <c r="F1382" t="str">
        <f>IFERROR(VLOOKUP($B1382,entity_labels!$B$2:$F$10000,5,FALSE), IFERROR(VLOOKUP($B1382,entity_labels_mc!$B$2:$F$10000,5,FALSE), ""))</f>
        <v>Vorname</v>
      </c>
      <c r="G1382" t="str">
        <f t="shared" si="21"/>
        <v>custRelationManagement_firstName=Vorname</v>
      </c>
    </row>
    <row r="1383" spans="1:7" x14ac:dyDescent="0.3">
      <c r="A1383" t="s">
        <v>31738</v>
      </c>
      <c r="B1383" t="str">
        <f>IFERROR(VLOOKUP($A1383,entity_labels_mc!$A$2:$F$10000,2,FALSE), "")</f>
        <v xml:space="preserve">Last Name </v>
      </c>
      <c r="C1383" t="str">
        <f>IFERROR(VLOOKUP($B1383,entity_labels!$B$2:$F$10000,2,FALSE), IFERROR(VLOOKUP($B1383,entity_labels_mc!$B$2:$F$10000,2,FALSE), ""))</f>
        <v>Apellido</v>
      </c>
      <c r="D1383" t="str">
        <f>IFERROR(VLOOKUP($B1383,entity_labels!$B$2:$F$10000,3,FALSE), IFERROR(VLOOKUP($B1383,entity_labels_mc!$B$2:$F$10000,3,FALSE), ""))</f>
        <v>Nom de famille</v>
      </c>
      <c r="E1383" t="str">
        <f>IFERROR(VLOOKUP($B1383,entity_labels!$B$2:$F$10000,4,FALSE), IFERROR(VLOOKUP($B1383,entity_labels_mc!$B$2:$F$10000,4,FALSE), ""))</f>
        <v>最後の名前</v>
      </c>
      <c r="F1383" t="str">
        <f>IFERROR(VLOOKUP($B1383,entity_labels!$B$2:$F$10000,5,FALSE), IFERROR(VLOOKUP($B1383,entity_labels_mc!$B$2:$F$10000,5,FALSE), ""))</f>
        <v>Nachname</v>
      </c>
      <c r="G1383" t="str">
        <f t="shared" si="21"/>
        <v>custRelationManagement_lastName=Nachname</v>
      </c>
    </row>
    <row r="1384" spans="1:7" x14ac:dyDescent="0.3">
      <c r="A1384" t="s">
        <v>31739</v>
      </c>
      <c r="B1384" t="str">
        <f>IFERROR(VLOOKUP($A1384,entity_labels_mc!$A$2:$F$10000,2,FALSE), "")</f>
        <v xml:space="preserve">Pending Lawsuits </v>
      </c>
      <c r="C1384" t="str">
        <f>IFERROR(VLOOKUP($B1384,entity_labels!$B$2:$F$10000,2,FALSE), IFERROR(VLOOKUP($B1384,entity_labels_mc!$B$2:$F$10000,2,FALSE), ""))</f>
        <v>A la espera de Demandas</v>
      </c>
      <c r="D1384" t="str">
        <f>IFERROR(VLOOKUP($B1384,entity_labels!$B$2:$F$10000,3,FALSE), IFERROR(VLOOKUP($B1384,entity_labels_mc!$B$2:$F$10000,3,FALSE), ""))</f>
        <v>Dans l'attente de poursuites</v>
      </c>
      <c r="E1384" t="str">
        <f>IFERROR(VLOOKUP($B1384,entity_labels!$B$2:$F$10000,4,FALSE), IFERROR(VLOOKUP($B1384,entity_labels_mc!$B$2:$F$10000,4,FALSE), ""))</f>
        <v>保留中の訴訟</v>
      </c>
      <c r="F1384" t="str">
        <f>IFERROR(VLOOKUP($B1384,entity_labels!$B$2:$F$10000,5,FALSE), IFERROR(VLOOKUP($B1384,entity_labels_mc!$B$2:$F$10000,5,FALSE), ""))</f>
        <v>Schwebender Rechtsstreitigkeiten</v>
      </c>
      <c r="G1384" t="str">
        <f t="shared" si="21"/>
        <v>custRelationManagement_pendingLawsuits=Schwebender Rechtsstreitigkeiten</v>
      </c>
    </row>
    <row r="1385" spans="1:7" x14ac:dyDescent="0.3">
      <c r="A1385" t="s">
        <v>31741</v>
      </c>
      <c r="B1385" t="str">
        <f>IFERROR(VLOOKUP($A1385,entity_labels_mc!$A$2:$F$10000,2,FALSE), "")</f>
        <v xml:space="preserve">Percent Owned </v>
      </c>
      <c r="C1385" t="str">
        <f>IFERROR(VLOOKUP($B1385,entity_labels!$B$2:$F$10000,2,FALSE), IFERROR(VLOOKUP($B1385,entity_labels_mc!$B$2:$F$10000,2,FALSE), ""))</f>
        <v>Porcentaje Propiedad</v>
      </c>
      <c r="D1385" t="str">
        <f>IFERROR(VLOOKUP($B1385,entity_labels!$B$2:$F$10000,3,FALSE), IFERROR(VLOOKUP($B1385,entity_labels_mc!$B$2:$F$10000,3,FALSE), ""))</f>
        <v>Pour cent détenue</v>
      </c>
      <c r="E1385" t="str">
        <f>IFERROR(VLOOKUP($B1385,entity_labels!$B$2:$F$10000,4,FALSE), IFERROR(VLOOKUP($B1385,entity_labels_mc!$B$2:$F$10000,4,FALSE), ""))</f>
        <v>パーセント所有</v>
      </c>
      <c r="F1385" t="str">
        <f>IFERROR(VLOOKUP($B1385,entity_labels!$B$2:$F$10000,5,FALSE), IFERROR(VLOOKUP($B1385,entity_labels_mc!$B$2:$F$10000,5,FALSE), ""))</f>
        <v>Prozentigen</v>
      </c>
      <c r="G1385" t="str">
        <f t="shared" si="21"/>
        <v>custRelationManagement_percentOwned=Prozentigen</v>
      </c>
    </row>
    <row r="1386" spans="1:7" x14ac:dyDescent="0.3">
      <c r="A1386" t="s">
        <v>31743</v>
      </c>
      <c r="B1386" t="str">
        <f>IFERROR(VLOOKUP($A1386,entity_labels_mc!$A$2:$F$10000,2,FALSE), "")</f>
        <v xml:space="preserve">Postion </v>
      </c>
      <c r="C1386" t="str">
        <f>IFERROR(VLOOKUP($B1386,entity_labels!$B$2:$F$10000,2,FALSE), IFERROR(VLOOKUP($B1386,entity_labels_mc!$B$2:$F$10000,2,FALSE), ""))</f>
        <v>Postion</v>
      </c>
      <c r="D1386" t="str">
        <f>IFERROR(VLOOKUP($B1386,entity_labels!$B$2:$F$10000,3,FALSE), IFERROR(VLOOKUP($B1386,entity_labels_mc!$B$2:$F$10000,3,FALSE), ""))</f>
        <v>Postion</v>
      </c>
      <c r="E1386" t="str">
        <f>IFERROR(VLOOKUP($B1386,entity_labels!$B$2:$F$10000,4,FALSE), IFERROR(VLOOKUP($B1386,entity_labels_mc!$B$2:$F$10000,4,FALSE), ""))</f>
        <v>Postion</v>
      </c>
      <c r="F1386" t="str">
        <f>IFERROR(VLOOKUP($B1386,entity_labels!$B$2:$F$10000,5,FALSE), IFERROR(VLOOKUP($B1386,entity_labels_mc!$B$2:$F$10000,5,FALSE), ""))</f>
        <v>Postion</v>
      </c>
      <c r="G1386" t="str">
        <f t="shared" si="21"/>
        <v>custRelationManagement_postion=Postion</v>
      </c>
    </row>
    <row r="1387" spans="1:7" x14ac:dyDescent="0.3">
      <c r="A1387" t="s">
        <v>31745</v>
      </c>
      <c r="B1387" t="str">
        <f>IFERROR(VLOOKUP($A1387,entity_labels_mc!$A$2:$F$10000,2,FALSE), "")</f>
        <v xml:space="preserve">Race </v>
      </c>
      <c r="C1387" t="str">
        <f>IFERROR(VLOOKUP($B1387,entity_labels!$B$2:$F$10000,2,FALSE), IFERROR(VLOOKUP($B1387,entity_labels_mc!$B$2:$F$10000,2,FALSE), ""))</f>
        <v>Carrera</v>
      </c>
      <c r="D1387" t="str">
        <f>IFERROR(VLOOKUP($B1387,entity_labels!$B$2:$F$10000,3,FALSE), IFERROR(VLOOKUP($B1387,entity_labels_mc!$B$2:$F$10000,3,FALSE), ""))</f>
        <v>Race</v>
      </c>
      <c r="E1387" t="str">
        <f>IFERROR(VLOOKUP($B1387,entity_labels!$B$2:$F$10000,4,FALSE), IFERROR(VLOOKUP($B1387,entity_labels_mc!$B$2:$F$10000,4,FALSE), ""))</f>
        <v>レース</v>
      </c>
      <c r="F1387" t="str">
        <f>IFERROR(VLOOKUP($B1387,entity_labels!$B$2:$F$10000,5,FALSE), IFERROR(VLOOKUP($B1387,entity_labels_mc!$B$2:$F$10000,5,FALSE), ""))</f>
        <v>Rasse</v>
      </c>
      <c r="G1387" t="str">
        <f t="shared" si="21"/>
        <v>custRelationManagement_race=Rasse</v>
      </c>
    </row>
    <row r="1388" spans="1:7" x14ac:dyDescent="0.3">
      <c r="A1388" t="s">
        <v>31747</v>
      </c>
      <c r="B1388" t="str">
        <f>IFERROR(VLOOKUP($A1388,entity_labels_mc!$A$2:$F$10000,2,FALSE), "")</f>
        <v xml:space="preserve">Sex </v>
      </c>
      <c r="C1388" t="str">
        <f>IFERROR(VLOOKUP($B1388,entity_labels!$B$2:$F$10000,2,FALSE), IFERROR(VLOOKUP($B1388,entity_labels_mc!$B$2:$F$10000,2,FALSE), ""))</f>
        <v>Sexo</v>
      </c>
      <c r="D1388" t="str">
        <f>IFERROR(VLOOKUP($B1388,entity_labels!$B$2:$F$10000,3,FALSE), IFERROR(VLOOKUP($B1388,entity_labels_mc!$B$2:$F$10000,3,FALSE), ""))</f>
        <v>Sexe</v>
      </c>
      <c r="E1388" t="str">
        <f>IFERROR(VLOOKUP($B1388,entity_labels!$B$2:$F$10000,4,FALSE), IFERROR(VLOOKUP($B1388,entity_labels_mc!$B$2:$F$10000,4,FALSE), ""))</f>
        <v>セックス</v>
      </c>
      <c r="F1388" t="str">
        <f>IFERROR(VLOOKUP($B1388,entity_labels!$B$2:$F$10000,5,FALSE), IFERROR(VLOOKUP($B1388,entity_labels_mc!$B$2:$F$10000,5,FALSE), ""))</f>
        <v>Geschlechtsverkehr</v>
      </c>
      <c r="G1388" t="str">
        <f t="shared" si="21"/>
        <v>custRelationManagement_sex=Geschlechtsverkehr</v>
      </c>
    </row>
    <row r="1389" spans="1:7" x14ac:dyDescent="0.3">
      <c r="A1389" t="s">
        <v>31749</v>
      </c>
      <c r="B1389" t="str">
        <f>IFERROR(VLOOKUP($A1389,entity_labels_mc!$A$2:$F$10000,2,FALSE), "")</f>
        <v xml:space="preserve">Soft Deleted On </v>
      </c>
      <c r="C1389" t="str">
        <f>IFERROR(VLOOKUP($B1389,entity_labels!$B$2:$F$10000,2,FALSE), IFERROR(VLOOKUP($B1389,entity_labels_mc!$B$2:$F$10000,2,FALSE), ""))</f>
        <v>Suave En Suprimido</v>
      </c>
      <c r="D1389" t="str">
        <f>IFERROR(VLOOKUP($B1389,entity_labels!$B$2:$F$10000,3,FALSE), IFERROR(VLOOKUP($B1389,entity_labels_mc!$B$2:$F$10000,3,FALSE), ""))</f>
        <v>Doux Annulée le</v>
      </c>
      <c r="E1389" t="str">
        <f>IFERROR(VLOOKUP($B1389,entity_labels!$B$2:$F$10000,4,FALSE), IFERROR(VLOOKUP($B1389,entity_labels_mc!$B$2:$F$10000,4,FALSE), ""))</f>
        <v>ソフト削除で</v>
      </c>
      <c r="F1389" t="str">
        <f>IFERROR(VLOOKUP($B1389,entity_labels!$B$2:$F$10000,5,FALSE), IFERROR(VLOOKUP($B1389,entity_labels_mc!$B$2:$F$10000,5,FALSE), ""))</f>
        <v>Soft Deleted On</v>
      </c>
      <c r="G1389" t="str">
        <f t="shared" si="21"/>
        <v>custRelationManagement_softDeletedOn=Soft Deleted On</v>
      </c>
    </row>
    <row r="1390" spans="1:7" x14ac:dyDescent="0.3">
      <c r="A1390" t="s">
        <v>31750</v>
      </c>
      <c r="B1390" t="str">
        <f>IFERROR(VLOOKUP($A1390,entity_labels_mc!$A$2:$F$10000,2,FALSE), "")</f>
        <v xml:space="preserve">Ssn </v>
      </c>
      <c r="C1390" t="str">
        <f>IFERROR(VLOOKUP($B1390,entity_labels!$B$2:$F$10000,2,FALSE), IFERROR(VLOOKUP($B1390,entity_labels_mc!$B$2:$F$10000,2,FALSE), ""))</f>
        <v>Ssn</v>
      </c>
      <c r="D1390" t="str">
        <f>IFERROR(VLOOKUP($B1390,entity_labels!$B$2:$F$10000,3,FALSE), IFERROR(VLOOKUP($B1390,entity_labels_mc!$B$2:$F$10000,3,FALSE), ""))</f>
        <v>Ssn</v>
      </c>
      <c r="E1390" t="str">
        <f>IFERROR(VLOOKUP($B1390,entity_labels!$B$2:$F$10000,4,FALSE), IFERROR(VLOOKUP($B1390,entity_labels_mc!$B$2:$F$10000,4,FALSE), ""))</f>
        <v>SSN</v>
      </c>
      <c r="F1390" t="str">
        <f>IFERROR(VLOOKUP($B1390,entity_labels!$B$2:$F$10000,5,FALSE), IFERROR(VLOOKUP($B1390,entity_labels_mc!$B$2:$F$10000,5,FALSE), ""))</f>
        <v>Ssn</v>
      </c>
      <c r="G1390" t="str">
        <f t="shared" si="21"/>
        <v>custRelationManagement_ssn=Ssn</v>
      </c>
    </row>
    <row r="1391" spans="1:7" x14ac:dyDescent="0.3">
      <c r="A1391" t="s">
        <v>31751</v>
      </c>
      <c r="B1391" t="str">
        <f>IFERROR(VLOOKUP($A1391,entity_labels_mc!$A$2:$F$10000,2,FALSE), "")</f>
        <v xml:space="preserve">Us Citizen </v>
      </c>
      <c r="C1391" t="str">
        <f>IFERROR(VLOOKUP($B1391,entity_labels!$B$2:$F$10000,2,FALSE), IFERROR(VLOOKUP($B1391,entity_labels_mc!$B$2:$F$10000,2,FALSE), ""))</f>
        <v>Ciudadano estadounidense</v>
      </c>
      <c r="D1391" t="str">
        <f>IFERROR(VLOOKUP($B1391,entity_labels!$B$2:$F$10000,3,FALSE), IFERROR(VLOOKUP($B1391,entity_labels_mc!$B$2:$F$10000,3,FALSE), ""))</f>
        <v>Citoyen américain</v>
      </c>
      <c r="E1391" t="str">
        <f>IFERROR(VLOOKUP($B1391,entity_labels!$B$2:$F$10000,4,FALSE), IFERROR(VLOOKUP($B1391,entity_labels_mc!$B$2:$F$10000,4,FALSE), ""))</f>
        <v>会社シチズン</v>
      </c>
      <c r="F1391" t="str">
        <f>IFERROR(VLOOKUP($B1391,entity_labels!$B$2:$F$10000,5,FALSE), IFERROR(VLOOKUP($B1391,entity_labels_mc!$B$2:$F$10000,5,FALSE), ""))</f>
        <v>US-Bürger</v>
      </c>
      <c r="G1391" t="str">
        <f t="shared" si="21"/>
        <v>custRelationManagement_usCitizen=US-Bürger</v>
      </c>
    </row>
    <row r="1392" spans="1:7" x14ac:dyDescent="0.3">
      <c r="A1392" t="s">
        <v>443</v>
      </c>
      <c r="B1392" t="str">
        <f>IFERROR(VLOOKUP($A1392,entity_labels_mc!$A$2:$F$10000,2,FALSE), "")</f>
        <v>Customer</v>
      </c>
      <c r="C1392" t="str">
        <f>IFERROR(VLOOKUP($B1392,entity_labels!$B$2:$F$10000,2,FALSE), IFERROR(VLOOKUP($B1392,entity_labels_mc!$B$2:$F$10000,2,FALSE), ""))</f>
        <v>Atención al cliente</v>
      </c>
      <c r="D1392" t="str">
        <f>IFERROR(VLOOKUP($B1392,entity_labels!$B$2:$F$10000,3,FALSE), IFERROR(VLOOKUP($B1392,entity_labels_mc!$B$2:$F$10000,3,FALSE), ""))</f>
        <v>Client</v>
      </c>
      <c r="E1392" t="str">
        <f>IFERROR(VLOOKUP($B1392,entity_labels!$B$2:$F$10000,4,FALSE), IFERROR(VLOOKUP($B1392,entity_labels_mc!$B$2:$F$10000,4,FALSE), ""))</f>
        <v>顧客</v>
      </c>
      <c r="F1392" t="str">
        <f>IFERROR(VLOOKUP($B1392,entity_labels!$B$2:$F$10000,5,FALSE), IFERROR(VLOOKUP($B1392,entity_labels_mc!$B$2:$F$10000,5,FALSE), ""))</f>
        <v>Kunde</v>
      </c>
      <c r="G1392" t="str">
        <f t="shared" si="21"/>
        <v>customer=Kunde</v>
      </c>
    </row>
    <row r="1393" spans="1:7" x14ac:dyDescent="0.3">
      <c r="A1393" t="s">
        <v>31753</v>
      </c>
      <c r="B1393" t="str">
        <f>IFERROR(VLOOKUP($A1393,entity_labels_mc!$A$2:$F$10000,2,FALSE), "")</f>
        <v xml:space="preserve">Customer Exposure Limit </v>
      </c>
      <c r="C1393" t="str">
        <f>IFERROR(VLOOKUP($B1393,entity_labels!$B$2:$F$10000,2,FALSE), IFERROR(VLOOKUP($B1393,entity_labels_mc!$B$2:$F$10000,2,FALSE), ""))</f>
        <v>Límite de exposición al Cliente</v>
      </c>
      <c r="D1393" t="str">
        <f>IFERROR(VLOOKUP($B1393,entity_labels!$B$2:$F$10000,3,FALSE), IFERROR(VLOOKUP($B1393,entity_labels_mc!$B$2:$F$10000,3,FALSE), ""))</f>
        <v>Limite d'exposition à la clientèle</v>
      </c>
      <c r="E1393" t="str">
        <f>IFERROR(VLOOKUP($B1393,entity_labels!$B$2:$F$10000,4,FALSE), IFERROR(VLOOKUP($B1393,entity_labels_mc!$B$2:$F$10000,4,FALSE), ""))</f>
        <v>カスタマー暴露限界</v>
      </c>
      <c r="F1393" t="str">
        <f>IFERROR(VLOOKUP($B1393,entity_labels!$B$2:$F$10000,5,FALSE), IFERROR(VLOOKUP($B1393,entity_labels_mc!$B$2:$F$10000,5,FALSE), ""))</f>
        <v>Kunden Exposure Limit</v>
      </c>
      <c r="G1393" t="str">
        <f t="shared" si="21"/>
        <v>customerExposureLimit=Kunden Exposure Limit</v>
      </c>
    </row>
    <row r="1394" spans="1:7" x14ac:dyDescent="0.3">
      <c r="A1394" t="s">
        <v>31755</v>
      </c>
      <c r="B1394" t="str">
        <f>IFERROR(VLOOKUP($A1394,entity_labels_mc!$A$2:$F$10000,2,FALSE), "")</f>
        <v xml:space="preserve">Customer </v>
      </c>
      <c r="C1394" t="str">
        <f>IFERROR(VLOOKUP($B1394,entity_labels!$B$2:$F$10000,2,FALSE), IFERROR(VLOOKUP($B1394,entity_labels_mc!$B$2:$F$10000,2,FALSE), ""))</f>
        <v>Atención al cliente</v>
      </c>
      <c r="D1394" t="str">
        <f>IFERROR(VLOOKUP($B1394,entity_labels!$B$2:$F$10000,3,FALSE), IFERROR(VLOOKUP($B1394,entity_labels_mc!$B$2:$F$10000,3,FALSE), ""))</f>
        <v>Client</v>
      </c>
      <c r="E1394" t="str">
        <f>IFERROR(VLOOKUP($B1394,entity_labels!$B$2:$F$10000,4,FALSE), IFERROR(VLOOKUP($B1394,entity_labels_mc!$B$2:$F$10000,4,FALSE), ""))</f>
        <v>顧客</v>
      </c>
      <c r="F1394" t="str">
        <f>IFERROR(VLOOKUP($B1394,entity_labels!$B$2:$F$10000,5,FALSE), IFERROR(VLOOKUP($B1394,entity_labels_mc!$B$2:$F$10000,5,FALSE), ""))</f>
        <v>Kunde</v>
      </c>
      <c r="G1394" t="str">
        <f t="shared" si="21"/>
        <v>customerExposureLimit_customer=Kunde</v>
      </c>
    </row>
    <row r="1395" spans="1:7" x14ac:dyDescent="0.3">
      <c r="A1395" t="s">
        <v>31756</v>
      </c>
      <c r="B1395" t="str">
        <f>IFERROR(VLOOKUP($A1395,entity_labels_mc!$A$2:$F$10000,2,FALSE), "")</f>
        <v xml:space="preserve">Expiry Date </v>
      </c>
      <c r="C1395" t="str">
        <f>IFERROR(VLOOKUP($B1395,entity_labels!$B$2:$F$10000,2,FALSE), IFERROR(VLOOKUP($B1395,entity_labels_mc!$B$2:$F$10000,2,FALSE), ""))</f>
        <v>Fecha de caducidad</v>
      </c>
      <c r="D1395" t="str">
        <f>IFERROR(VLOOKUP($B1395,entity_labels!$B$2:$F$10000,3,FALSE), IFERROR(VLOOKUP($B1395,entity_labels_mc!$B$2:$F$10000,3,FALSE), ""))</f>
        <v>Date d'expiration</v>
      </c>
      <c r="E1395" t="str">
        <f>IFERROR(VLOOKUP($B1395,entity_labels!$B$2:$F$10000,4,FALSE), IFERROR(VLOOKUP($B1395,entity_labels_mc!$B$2:$F$10000,4,FALSE), ""))</f>
        <v>有効期限</v>
      </c>
      <c r="F1395" t="str">
        <f>IFERROR(VLOOKUP($B1395,entity_labels!$B$2:$F$10000,5,FALSE), IFERROR(VLOOKUP($B1395,entity_labels_mc!$B$2:$F$10000,5,FALSE), ""))</f>
        <v>Ablaufdatum</v>
      </c>
      <c r="G1395" t="str">
        <f t="shared" si="21"/>
        <v>customerExposureLimit_expiryDate=Ablaufdatum</v>
      </c>
    </row>
    <row r="1396" spans="1:7" x14ac:dyDescent="0.3">
      <c r="A1396" t="s">
        <v>31758</v>
      </c>
      <c r="B1396" t="str">
        <f>IFERROR(VLOOKUP($A1396,entity_labels_mc!$A$2:$F$10000,2,FALSE), "")</f>
        <v xml:space="preserve">Exposure Amt </v>
      </c>
      <c r="C1396" t="str">
        <f>IFERROR(VLOOKUP($B1396,entity_labels!$B$2:$F$10000,2,FALSE), IFERROR(VLOOKUP($B1396,entity_labels_mc!$B$2:$F$10000,2,FALSE), ""))</f>
        <v>Exposición Amt</v>
      </c>
      <c r="D1396" t="str">
        <f>IFERROR(VLOOKUP($B1396,entity_labels!$B$2:$F$10000,3,FALSE), IFERROR(VLOOKUP($B1396,entity_labels_mc!$B$2:$F$10000,3,FALSE), ""))</f>
        <v>Exposition Amt</v>
      </c>
      <c r="E1396" t="str">
        <f>IFERROR(VLOOKUP($B1396,entity_labels!$B$2:$F$10000,4,FALSE), IFERROR(VLOOKUP($B1396,entity_labels_mc!$B$2:$F$10000,4,FALSE), ""))</f>
        <v>露出AMTの</v>
      </c>
      <c r="F1396" t="str">
        <f>IFERROR(VLOOKUP($B1396,entity_labels!$B$2:$F$10000,5,FALSE), IFERROR(VLOOKUP($B1396,entity_labels_mc!$B$2:$F$10000,5,FALSE), ""))</f>
        <v>Belichtungs Amt</v>
      </c>
      <c r="G1396" t="str">
        <f t="shared" si="21"/>
        <v>customerExposureLimit_exposureAmt=Belichtungs Amt</v>
      </c>
    </row>
    <row r="1397" spans="1:7" x14ac:dyDescent="0.3">
      <c r="A1397" t="s">
        <v>31760</v>
      </c>
      <c r="B1397" t="str">
        <f>IFERROR(VLOOKUP($A1397,entity_labels_mc!$A$2:$F$10000,2,FALSE), "")</f>
        <v xml:space="preserve">Exposure Asof Date </v>
      </c>
      <c r="C1397" t="str">
        <f>IFERROR(VLOOKUP($B1397,entity_labels!$B$2:$F$10000,2,FALSE), IFERROR(VLOOKUP($B1397,entity_labels_mc!$B$2:$F$10000,2,FALSE), ""))</f>
        <v>Exposición ASOF Fecha</v>
      </c>
      <c r="D1397" t="str">
        <f>IFERROR(VLOOKUP($B1397,entity_labels!$B$2:$F$10000,3,FALSE), IFERROR(VLOOKUP($B1397,entity_labels_mc!$B$2:$F$10000,3,FALSE), ""))</f>
        <v>Exposition ASOF date</v>
      </c>
      <c r="E1397" t="str">
        <f>IFERROR(VLOOKUP($B1397,entity_labels!$B$2:$F$10000,4,FALSE), IFERROR(VLOOKUP($B1397,entity_labels_mc!$B$2:$F$10000,4,FALSE), ""))</f>
        <v>露出Asof日</v>
      </c>
      <c r="F1397" t="str">
        <f>IFERROR(VLOOKUP($B1397,entity_labels!$B$2:$F$10000,5,FALSE), IFERROR(VLOOKUP($B1397,entity_labels_mc!$B$2:$F$10000,5,FALSE), ""))</f>
        <v>Belichtungs Asof Datum</v>
      </c>
      <c r="G1397" t="str">
        <f t="shared" si="21"/>
        <v>customerExposureLimit_exposureAsofDate=Belichtungs Asof Datum</v>
      </c>
    </row>
    <row r="1398" spans="1:7" x14ac:dyDescent="0.3">
      <c r="A1398" t="s">
        <v>31762</v>
      </c>
      <c r="B1398" t="str">
        <f>IFERROR(VLOOKUP($A1398,entity_labels_mc!$A$2:$F$10000,2,FALSE), "")</f>
        <v xml:space="preserve">Exposure Limit Amt </v>
      </c>
      <c r="C1398" t="str">
        <f>IFERROR(VLOOKUP($B1398,entity_labels!$B$2:$F$10000,2,FALSE), IFERROR(VLOOKUP($B1398,entity_labels_mc!$B$2:$F$10000,2,FALSE), ""))</f>
        <v>Límite de exposición Amt</v>
      </c>
      <c r="D1398" t="str">
        <f>IFERROR(VLOOKUP($B1398,entity_labels!$B$2:$F$10000,3,FALSE), IFERROR(VLOOKUP($B1398,entity_labels_mc!$B$2:$F$10000,3,FALSE), ""))</f>
        <v>Limite d'Exposition Amt</v>
      </c>
      <c r="E1398" t="str">
        <f>IFERROR(VLOOKUP($B1398,entity_labels!$B$2:$F$10000,4,FALSE), IFERROR(VLOOKUP($B1398,entity_labels_mc!$B$2:$F$10000,4,FALSE), ""))</f>
        <v>暴露限界AMTの</v>
      </c>
      <c r="F1398" t="str">
        <f>IFERROR(VLOOKUP($B1398,entity_labels!$B$2:$F$10000,5,FALSE), IFERROR(VLOOKUP($B1398,entity_labels_mc!$B$2:$F$10000,5,FALSE), ""))</f>
        <v>Exposure Limit Amt</v>
      </c>
      <c r="G1398" t="str">
        <f t="shared" si="21"/>
        <v>customerExposureLimit_exposureLimitAmt=Exposure Limit Amt</v>
      </c>
    </row>
    <row r="1399" spans="1:7" x14ac:dyDescent="0.3">
      <c r="A1399" t="s">
        <v>31764</v>
      </c>
      <c r="B1399" t="str">
        <f>IFERROR(VLOOKUP($A1399,entity_labels_mc!$A$2:$F$10000,2,FALSE), "")</f>
        <v>Product Type</v>
      </c>
      <c r="C1399" t="str">
        <f>IFERROR(VLOOKUP($B1399,entity_labels!$B$2:$F$10000,2,FALSE), IFERROR(VLOOKUP($B1399,entity_labels_mc!$B$2:$F$10000,2,FALSE), ""))</f>
        <v>tipo de producto</v>
      </c>
      <c r="D1399" t="str">
        <f>IFERROR(VLOOKUP($B1399,entity_labels!$B$2:$F$10000,3,FALSE), IFERROR(VLOOKUP($B1399,entity_labels_mc!$B$2:$F$10000,3,FALSE), ""))</f>
        <v>type de produit</v>
      </c>
      <c r="E1399" t="str">
        <f>IFERROR(VLOOKUP($B1399,entity_labels!$B$2:$F$10000,4,FALSE), IFERROR(VLOOKUP($B1399,entity_labels_mc!$B$2:$F$10000,4,FALSE), ""))</f>
        <v>製品タイプ</v>
      </c>
      <c r="F1399" t="str">
        <f>IFERROR(VLOOKUP($B1399,entity_labels!$B$2:$F$10000,5,FALSE), IFERROR(VLOOKUP($B1399,entity_labels_mc!$B$2:$F$10000,5,FALSE), ""))</f>
        <v>Produktart</v>
      </c>
      <c r="G1399" t="str">
        <f t="shared" si="21"/>
        <v>customerExposureLimit_productType=Produktart</v>
      </c>
    </row>
    <row r="1400" spans="1:7" x14ac:dyDescent="0.3">
      <c r="A1400" t="s">
        <v>31765</v>
      </c>
      <c r="B1400" t="str">
        <f>IFERROR(VLOOKUP($A1400,entity_labels_mc!$A$2:$F$10000,2,FALSE), "")</f>
        <v xml:space="preserve">Soft Deleted On </v>
      </c>
      <c r="C1400" t="str">
        <f>IFERROR(VLOOKUP($B1400,entity_labels!$B$2:$F$10000,2,FALSE), IFERROR(VLOOKUP($B1400,entity_labels_mc!$B$2:$F$10000,2,FALSE), ""))</f>
        <v>Suave En Suprimido</v>
      </c>
      <c r="D1400" t="str">
        <f>IFERROR(VLOOKUP($B1400,entity_labels!$B$2:$F$10000,3,FALSE), IFERROR(VLOOKUP($B1400,entity_labels_mc!$B$2:$F$10000,3,FALSE), ""))</f>
        <v>Doux Annulée le</v>
      </c>
      <c r="E1400" t="str">
        <f>IFERROR(VLOOKUP($B1400,entity_labels!$B$2:$F$10000,4,FALSE), IFERROR(VLOOKUP($B1400,entity_labels_mc!$B$2:$F$10000,4,FALSE), ""))</f>
        <v>ソフト削除で</v>
      </c>
      <c r="F1400" t="str">
        <f>IFERROR(VLOOKUP($B1400,entity_labels!$B$2:$F$10000,5,FALSE), IFERROR(VLOOKUP($B1400,entity_labels_mc!$B$2:$F$10000,5,FALSE), ""))</f>
        <v>Soft Deleted On</v>
      </c>
      <c r="G1400" t="str">
        <f t="shared" si="21"/>
        <v>customerExposureLimit_softDeletedOn=Soft Deleted On</v>
      </c>
    </row>
    <row r="1401" spans="1:7" x14ac:dyDescent="0.3">
      <c r="A1401" t="s">
        <v>31766</v>
      </c>
      <c r="B1401" t="str">
        <f>IFERROR(VLOOKUP($A1401,entity_labels_mc!$A$2:$F$10000,2,FALSE), "")</f>
        <v xml:space="preserve">Volatility </v>
      </c>
      <c r="C1401" t="str">
        <f>IFERROR(VLOOKUP($B1401,entity_labels!$B$2:$F$10000,2,FALSE), IFERROR(VLOOKUP($B1401,entity_labels_mc!$B$2:$F$10000,2,FALSE), ""))</f>
        <v>Volatilidad</v>
      </c>
      <c r="D1401" t="str">
        <f>IFERROR(VLOOKUP($B1401,entity_labels!$B$2:$F$10000,3,FALSE), IFERROR(VLOOKUP($B1401,entity_labels_mc!$B$2:$F$10000,3,FALSE), ""))</f>
        <v>Volatilité</v>
      </c>
      <c r="E1401" t="str">
        <f>IFERROR(VLOOKUP($B1401,entity_labels!$B$2:$F$10000,4,FALSE), IFERROR(VLOOKUP($B1401,entity_labels_mc!$B$2:$F$10000,4,FALSE), ""))</f>
        <v>ボラティリティ</v>
      </c>
      <c r="F1401" t="str">
        <f>IFERROR(VLOOKUP($B1401,entity_labels!$B$2:$F$10000,5,FALSE), IFERROR(VLOOKUP($B1401,entity_labels_mc!$B$2:$F$10000,5,FALSE), ""))</f>
        <v>Flüchtigkeit</v>
      </c>
      <c r="G1401" t="str">
        <f t="shared" si="21"/>
        <v>customerExposureLimit_volatility=Flüchtigkeit</v>
      </c>
    </row>
    <row r="1402" spans="1:7" x14ac:dyDescent="0.3">
      <c r="A1402" t="s">
        <v>4573</v>
      </c>
      <c r="B1402" t="str">
        <f>IFERROR(VLOOKUP($A1402,entity_labels_mc!$A$2:$F$10000,2,FALSE), "")</f>
        <v xml:space="preserve">Customer Facility Exposure </v>
      </c>
      <c r="C1402" t="str">
        <f>IFERROR(VLOOKUP($B1402,entity_labels!$B$2:$F$10000,2,FALSE), IFERROR(VLOOKUP($B1402,entity_labels_mc!$B$2:$F$10000,2,FALSE), ""))</f>
        <v>Exposición de servicio al cliente</v>
      </c>
      <c r="D1402" t="str">
        <f>IFERROR(VLOOKUP($B1402,entity_labels!$B$2:$F$10000,3,FALSE), IFERROR(VLOOKUP($B1402,entity_labels_mc!$B$2:$F$10000,3,FALSE), ""))</f>
        <v>Exposition installation client</v>
      </c>
      <c r="E1402" t="str">
        <f>IFERROR(VLOOKUP($B1402,entity_labels!$B$2:$F$10000,4,FALSE), IFERROR(VLOOKUP($B1402,entity_labels_mc!$B$2:$F$10000,4,FALSE), ""))</f>
        <v>顧客施設露出</v>
      </c>
      <c r="F1402" t="str">
        <f>IFERROR(VLOOKUP($B1402,entity_labels!$B$2:$F$10000,5,FALSE), IFERROR(VLOOKUP($B1402,entity_labels_mc!$B$2:$F$10000,5,FALSE), ""))</f>
        <v>Customer Facility Exposition</v>
      </c>
      <c r="G1402" t="str">
        <f t="shared" si="21"/>
        <v>customerFacilityExposure=Customer Facility Exposition</v>
      </c>
    </row>
    <row r="1403" spans="1:7" x14ac:dyDescent="0.3">
      <c r="A1403" t="s">
        <v>4575</v>
      </c>
      <c r="B1403" t="str">
        <f>IFERROR(VLOOKUP($A1403,entity_labels_mc!$A$2:$F$10000,2,FALSE), "")</f>
        <v xml:space="preserve">Customer Role </v>
      </c>
      <c r="C1403" t="str">
        <f>IFERROR(VLOOKUP($B1403,entity_labels!$B$2:$F$10000,2,FALSE), IFERROR(VLOOKUP($B1403,entity_labels_mc!$B$2:$F$10000,2,FALSE), ""))</f>
        <v>Papel del cliente</v>
      </c>
      <c r="D1403" t="str">
        <f>IFERROR(VLOOKUP($B1403,entity_labels!$B$2:$F$10000,3,FALSE), IFERROR(VLOOKUP($B1403,entity_labels_mc!$B$2:$F$10000,3,FALSE), ""))</f>
        <v>Rôle du client</v>
      </c>
      <c r="E1403" t="str">
        <f>IFERROR(VLOOKUP($B1403,entity_labels!$B$2:$F$10000,4,FALSE), IFERROR(VLOOKUP($B1403,entity_labels_mc!$B$2:$F$10000,4,FALSE), ""))</f>
        <v>顧客ロール</v>
      </c>
      <c r="F1403" t="str">
        <f>IFERROR(VLOOKUP($B1403,entity_labels!$B$2:$F$10000,5,FALSE), IFERROR(VLOOKUP($B1403,entity_labels_mc!$B$2:$F$10000,5,FALSE), ""))</f>
        <v>Rolle Kunde</v>
      </c>
      <c r="G1403" t="str">
        <f t="shared" si="21"/>
        <v>customerFacilityExposure_customerRole=Rolle Kunde</v>
      </c>
    </row>
    <row r="1404" spans="1:7" x14ac:dyDescent="0.3">
      <c r="A1404" t="s">
        <v>31768</v>
      </c>
      <c r="B1404" t="str">
        <f>IFERROR(VLOOKUP($A1404,entity_labels_mc!$A$2:$F$10000,2,FALSE), "")</f>
        <v xml:space="preserve">Existing Direct Adjustment </v>
      </c>
      <c r="C1404" t="str">
        <f>IFERROR(VLOOKUP($B1404,entity_labels!$B$2:$F$10000,2,FALSE), IFERROR(VLOOKUP($B1404,entity_labels_mc!$B$2:$F$10000,2,FALSE), ""))</f>
        <v>Existente Ajuste directo</v>
      </c>
      <c r="D1404" t="str">
        <f>IFERROR(VLOOKUP($B1404,entity_labels!$B$2:$F$10000,3,FALSE), IFERROR(VLOOKUP($B1404,entity_labels_mc!$B$2:$F$10000,3,FALSE), ""))</f>
        <v>Existante ajustement direct</v>
      </c>
      <c r="E1404" t="str">
        <f>IFERROR(VLOOKUP($B1404,entity_labels!$B$2:$F$10000,4,FALSE), IFERROR(VLOOKUP($B1404,entity_labels_mc!$B$2:$F$10000,4,FALSE), ""))</f>
        <v>既存の直接調整</v>
      </c>
      <c r="F1404" t="str">
        <f>IFERROR(VLOOKUP($B1404,entity_labels!$B$2:$F$10000,5,FALSE), IFERROR(VLOOKUP($B1404,entity_labels_mc!$B$2:$F$10000,5,FALSE), ""))</f>
        <v>Bestehende Direkt Adjustment</v>
      </c>
      <c r="G1404" t="str">
        <f t="shared" si="21"/>
        <v>customerFacilityExposure_existingDirectAdjustment=Bestehende Direkt Adjustment</v>
      </c>
    </row>
    <row r="1405" spans="1:7" x14ac:dyDescent="0.3">
      <c r="A1405" t="s">
        <v>31770</v>
      </c>
      <c r="B1405" t="str">
        <f>IFERROR(VLOOKUP($A1405,entity_labels_mc!$A$2:$F$10000,2,FALSE), "")</f>
        <v xml:space="preserve">Exposure </v>
      </c>
      <c r="C1405" t="str">
        <f>IFERROR(VLOOKUP($B1405,entity_labels!$B$2:$F$10000,2,FALSE), IFERROR(VLOOKUP($B1405,entity_labels_mc!$B$2:$F$10000,2,FALSE), ""))</f>
        <v>Exposición</v>
      </c>
      <c r="D1405" t="str">
        <f>IFERROR(VLOOKUP($B1405,entity_labels!$B$2:$F$10000,3,FALSE), IFERROR(VLOOKUP($B1405,entity_labels_mc!$B$2:$F$10000,3,FALSE), ""))</f>
        <v>Exposition</v>
      </c>
      <c r="E1405" t="str">
        <f>IFERROR(VLOOKUP($B1405,entity_labels!$B$2:$F$10000,4,FALSE), IFERROR(VLOOKUP($B1405,entity_labels_mc!$B$2:$F$10000,4,FALSE), ""))</f>
        <v>露出</v>
      </c>
      <c r="F1405" t="str">
        <f>IFERROR(VLOOKUP($B1405,entity_labels!$B$2:$F$10000,5,FALSE), IFERROR(VLOOKUP($B1405,entity_labels_mc!$B$2:$F$10000,5,FALSE), ""))</f>
        <v>Exposition</v>
      </c>
      <c r="G1405" t="str">
        <f t="shared" si="21"/>
        <v>customerFacilityExposure_exposure=Exposition</v>
      </c>
    </row>
    <row r="1406" spans="1:7" x14ac:dyDescent="0.3">
      <c r="A1406" t="s">
        <v>449</v>
      </c>
      <c r="B1406" t="str">
        <f>IFERROR(VLOOKUP($A1406,entity_labels_mc!$A$2:$F$10000,2,FALSE), "")</f>
        <v xml:space="preserve">Facility Exposures </v>
      </c>
      <c r="C1406" t="str">
        <f>IFERROR(VLOOKUP($B1406,entity_labels!$B$2:$F$10000,2,FALSE), IFERROR(VLOOKUP($B1406,entity_labels_mc!$B$2:$F$10000,2,FALSE), ""))</f>
        <v>Exposiciones de centro</v>
      </c>
      <c r="D1406" t="str">
        <f>IFERROR(VLOOKUP($B1406,entity_labels!$B$2:$F$10000,3,FALSE), IFERROR(VLOOKUP($B1406,entity_labels_mc!$B$2:$F$10000,3,FALSE), ""))</f>
        <v>Installation des expositions</v>
      </c>
      <c r="E1406" t="str">
        <f>IFERROR(VLOOKUP($B1406,entity_labels!$B$2:$F$10000,4,FALSE), IFERROR(VLOOKUP($B1406,entity_labels_mc!$B$2:$F$10000,4,FALSE), ""))</f>
        <v>施設のエクスポー ジャー</v>
      </c>
      <c r="F1406" t="str">
        <f>IFERROR(VLOOKUP($B1406,entity_labels!$B$2:$F$10000,5,FALSE), IFERROR(VLOOKUP($B1406,entity_labels_mc!$B$2:$F$10000,5,FALSE), ""))</f>
        <v>Anlage-Ausstellungen</v>
      </c>
      <c r="G1406" t="str">
        <f t="shared" si="21"/>
        <v>customerFacilityExposure_facilityExposures=Anlage-Ausstellungen</v>
      </c>
    </row>
    <row r="1407" spans="1:7" x14ac:dyDescent="0.3">
      <c r="A1407" t="s">
        <v>31771</v>
      </c>
      <c r="B1407" t="str">
        <f>IFERROR(VLOOKUP($A1407,entity_labels_mc!$A$2:$F$10000,2,FALSE), "")</f>
        <v xml:space="preserve">Outstanding Adjustment </v>
      </c>
      <c r="C1407" t="str">
        <f>IFERROR(VLOOKUP($B1407,entity_labels!$B$2:$F$10000,2,FALSE), IFERROR(VLOOKUP($B1407,entity_labels_mc!$B$2:$F$10000,2,FALSE), ""))</f>
        <v>Ajuste Destacado</v>
      </c>
      <c r="D1407" t="str">
        <f>IFERROR(VLOOKUP($B1407,entity_labels!$B$2:$F$10000,3,FALSE), IFERROR(VLOOKUP($B1407,entity_labels_mc!$B$2:$F$10000,3,FALSE), ""))</f>
        <v>Ajustement en cours</v>
      </c>
      <c r="E1407" t="str">
        <f>IFERROR(VLOOKUP($B1407,entity_labels!$B$2:$F$10000,4,FALSE), IFERROR(VLOOKUP($B1407,entity_labels_mc!$B$2:$F$10000,4,FALSE), ""))</f>
        <v>優れた調整</v>
      </c>
      <c r="F1407" t="str">
        <f>IFERROR(VLOOKUP($B1407,entity_labels!$B$2:$F$10000,5,FALSE), IFERROR(VLOOKUP($B1407,entity_labels_mc!$B$2:$F$10000,5,FALSE), ""))</f>
        <v>Hervorragende Anpassung</v>
      </c>
      <c r="G1407" t="str">
        <f t="shared" si="21"/>
        <v>customerFacilityExposure_outstandingAdjustment=Hervorragende Anpassung</v>
      </c>
    </row>
    <row r="1408" spans="1:7" x14ac:dyDescent="0.3">
      <c r="A1408" t="s">
        <v>31773</v>
      </c>
      <c r="B1408" t="str">
        <f>IFERROR(VLOOKUP($A1408,entity_labels_mc!$A$2:$F$10000,2,FALSE), "")</f>
        <v xml:space="preserve">Rel Party </v>
      </c>
      <c r="C1408" t="str">
        <f>IFERROR(VLOOKUP($B1408,entity_labels!$B$2:$F$10000,2,FALSE), IFERROR(VLOOKUP($B1408,entity_labels_mc!$B$2:$F$10000,2,FALSE), ""))</f>
        <v>Rel Partido</v>
      </c>
      <c r="D1408" t="str">
        <f>IFERROR(VLOOKUP($B1408,entity_labels!$B$2:$F$10000,3,FALSE), IFERROR(VLOOKUP($B1408,entity_labels_mc!$B$2:$F$10000,3,FALSE), ""))</f>
        <v>Rel Parti</v>
      </c>
      <c r="E1408" t="str">
        <f>IFERROR(VLOOKUP($B1408,entity_labels!$B$2:$F$10000,4,FALSE), IFERROR(VLOOKUP($B1408,entity_labels_mc!$B$2:$F$10000,4,FALSE), ""))</f>
        <v>RELパーティー</v>
      </c>
      <c r="F1408" t="str">
        <f>IFERROR(VLOOKUP($B1408,entity_labels!$B$2:$F$10000,5,FALSE), IFERROR(VLOOKUP($B1408,entity_labels_mc!$B$2:$F$10000,5,FALSE), ""))</f>
        <v>Rel-Party</v>
      </c>
      <c r="G1408" t="str">
        <f t="shared" si="21"/>
        <v>customerFacilityExposure_relParty=Rel-Party</v>
      </c>
    </row>
    <row r="1409" spans="1:7" x14ac:dyDescent="0.3">
      <c r="A1409" t="s">
        <v>31775</v>
      </c>
      <c r="B1409" t="str">
        <f>IFERROR(VLOOKUP($A1409,entity_labels_mc!$A$2:$F$10000,2,FALSE), "")</f>
        <v xml:space="preserve">Soft Credit Existing Adjustment </v>
      </c>
      <c r="C1409" t="str">
        <f>IFERROR(VLOOKUP($B1409,entity_labels!$B$2:$F$10000,2,FALSE), IFERROR(VLOOKUP($B1409,entity_labels_mc!$B$2:$F$10000,2,FALSE), ""))</f>
        <v>Ajuste existente Crédito blando</v>
      </c>
      <c r="D1409" t="str">
        <f>IFERROR(VLOOKUP($B1409,entity_labels!$B$2:$F$10000,3,FALSE), IFERROR(VLOOKUP($B1409,entity_labels_mc!$B$2:$F$10000,3,FALSE), ""))</f>
        <v>Crédit d'ajustement souple existant</v>
      </c>
      <c r="E1409" t="str">
        <f>IFERROR(VLOOKUP($B1409,entity_labels!$B$2:$F$10000,4,FALSE), IFERROR(VLOOKUP($B1409,entity_labels_mc!$B$2:$F$10000,4,FALSE), ""))</f>
        <v>ソフトクレジット既存の調整</v>
      </c>
      <c r="F1409" t="str">
        <f>IFERROR(VLOOKUP($B1409,entity_labels!$B$2:$F$10000,5,FALSE), IFERROR(VLOOKUP($B1409,entity_labels_mc!$B$2:$F$10000,5,FALSE), ""))</f>
        <v>Weiches Kredit Bestehende Adjustment</v>
      </c>
      <c r="G1409" t="str">
        <f t="shared" si="21"/>
        <v>customerFacilityExposure_softCreditExistingAdjustment=Weiches Kredit Bestehende Adjustment</v>
      </c>
    </row>
    <row r="1410" spans="1:7" x14ac:dyDescent="0.3">
      <c r="A1410" t="s">
        <v>31777</v>
      </c>
      <c r="B1410" t="str">
        <f>IFERROR(VLOOKUP($A1410,entity_labels_mc!$A$2:$F$10000,2,FALSE), "")</f>
        <v xml:space="preserve">Soft Credit Outstanding Adjustment </v>
      </c>
      <c r="C1410" t="str">
        <f>IFERROR(VLOOKUP($B1410,entity_labels!$B$2:$F$10000,2,FALSE), IFERROR(VLOOKUP($B1410,entity_labels_mc!$B$2:$F$10000,2,FALSE), ""))</f>
        <v>Crédito blando de ajuste excepcional</v>
      </c>
      <c r="D1410" t="str">
        <f>IFERROR(VLOOKUP($B1410,entity_labels!$B$2:$F$10000,3,FALSE), IFERROR(VLOOKUP($B1410,entity_labels_mc!$B$2:$F$10000,3,FALSE), ""))</f>
        <v>Crédit souple ajustement en cours</v>
      </c>
      <c r="E1410" t="str">
        <f>IFERROR(VLOOKUP($B1410,entity_labels!$B$2:$F$10000,4,FALSE), IFERROR(VLOOKUP($B1410,entity_labels_mc!$B$2:$F$10000,4,FALSE), ""))</f>
        <v>ソフトクレジット卓越した調整</v>
      </c>
      <c r="F1410" t="str">
        <f>IFERROR(VLOOKUP($B1410,entity_labels!$B$2:$F$10000,5,FALSE), IFERROR(VLOOKUP($B1410,entity_labels_mc!$B$2:$F$10000,5,FALSE), ""))</f>
        <v>Weiches Kredit Outstanding Adjustment</v>
      </c>
      <c r="G1410" t="str">
        <f t="shared" si="21"/>
        <v>customerFacilityExposure_softCreditOutstandingAdjustment=Weiches Kredit Outstanding Adjustment</v>
      </c>
    </row>
    <row r="1411" spans="1:7" x14ac:dyDescent="0.3">
      <c r="A1411" t="s">
        <v>31779</v>
      </c>
      <c r="B1411" t="str">
        <f>IFERROR(VLOOKUP($A1411,entity_labels_mc!$A$2:$F$10000,2,FALSE), "")</f>
        <v xml:space="preserve">Soft Deleted On </v>
      </c>
      <c r="C1411" t="str">
        <f>IFERROR(VLOOKUP($B1411,entity_labels!$B$2:$F$10000,2,FALSE), IFERROR(VLOOKUP($B1411,entity_labels_mc!$B$2:$F$10000,2,FALSE), ""))</f>
        <v>Suave En Suprimido</v>
      </c>
      <c r="D1411" t="str">
        <f>IFERROR(VLOOKUP($B1411,entity_labels!$B$2:$F$10000,3,FALSE), IFERROR(VLOOKUP($B1411,entity_labels_mc!$B$2:$F$10000,3,FALSE), ""))</f>
        <v>Doux Annulée le</v>
      </c>
      <c r="E1411" t="str">
        <f>IFERROR(VLOOKUP($B1411,entity_labels!$B$2:$F$10000,4,FALSE), IFERROR(VLOOKUP($B1411,entity_labels_mc!$B$2:$F$10000,4,FALSE), ""))</f>
        <v>ソフト削除で</v>
      </c>
      <c r="F1411" t="str">
        <f>IFERROR(VLOOKUP($B1411,entity_labels!$B$2:$F$10000,5,FALSE), IFERROR(VLOOKUP($B1411,entity_labels_mc!$B$2:$F$10000,5,FALSE), ""))</f>
        <v>Soft Deleted On</v>
      </c>
      <c r="G1411" t="str">
        <f t="shared" ref="G1411:G1474" si="22">CONCATENATE(A1411, "=",F1411)</f>
        <v>customerFacilityExposure_softDeletedOn=Soft Deleted On</v>
      </c>
    </row>
    <row r="1412" spans="1:7" x14ac:dyDescent="0.3">
      <c r="A1412" t="s">
        <v>31780</v>
      </c>
      <c r="B1412" t="str">
        <f>IFERROR(VLOOKUP($A1412,entity_labels_mc!$A$2:$F$10000,2,FALSE), "")</f>
        <v xml:space="preserve">Soft Fac Expsrs </v>
      </c>
      <c r="C1412" t="str">
        <f>IFERROR(VLOOKUP($B1412,entity_labels!$B$2:$F$10000,2,FALSE), IFERROR(VLOOKUP($B1412,entity_labels_mc!$B$2:$F$10000,2,FALSE), ""))</f>
        <v>Soft Expsrs Fac</v>
      </c>
      <c r="D1412" t="str">
        <f>IFERROR(VLOOKUP($B1412,entity_labels!$B$2:$F$10000,3,FALSE), IFERROR(VLOOKUP($B1412,entity_labels_mc!$B$2:$F$10000,3,FALSE), ""))</f>
        <v>Mous Expsrs Fac</v>
      </c>
      <c r="E1412" t="str">
        <f>IFERROR(VLOOKUP($B1412,entity_labels!$B$2:$F$10000,4,FALSE), IFERROR(VLOOKUP($B1412,entity_labels_mc!$B$2:$F$10000,4,FALSE), ""))</f>
        <v>ソフトFAC Expsrs</v>
      </c>
      <c r="F1412" t="str">
        <f>IFERROR(VLOOKUP($B1412,entity_labels!$B$2:$F$10000,5,FALSE), IFERROR(VLOOKUP($B1412,entity_labels_mc!$B$2:$F$10000,5,FALSE), ""))</f>
        <v>Weiches Fac Expsrs</v>
      </c>
      <c r="G1412" t="str">
        <f t="shared" si="22"/>
        <v>customerFacilityExposure_softFacExpsrs=Weiches Fac Expsrs</v>
      </c>
    </row>
    <row r="1413" spans="1:7" x14ac:dyDescent="0.3">
      <c r="A1413" t="s">
        <v>4578</v>
      </c>
      <c r="B1413" t="str">
        <f>IFERROR(VLOOKUP($A1413,entity_labels_mc!$A$2:$F$10000,2,FALSE), "")</f>
        <v xml:space="preserve">Total Outstanding Exposure </v>
      </c>
      <c r="C1413" t="str">
        <f>IFERROR(VLOOKUP($B1413,entity_labels!$B$2:$F$10000,2,FALSE), IFERROR(VLOOKUP($B1413,entity_labels_mc!$B$2:$F$10000,2,FALSE), ""))</f>
        <v>Exposición excepcional total</v>
      </c>
      <c r="D1413" t="str">
        <f>IFERROR(VLOOKUP($B1413,entity_labels!$B$2:$F$10000,3,FALSE), IFERROR(VLOOKUP($B1413,entity_labels_mc!$B$2:$F$10000,3,FALSE), ""))</f>
        <v>Encours total des risques</v>
      </c>
      <c r="E1413" t="str">
        <f>IFERROR(VLOOKUP($B1413,entity_labels!$B$2:$F$10000,4,FALSE), IFERROR(VLOOKUP($B1413,entity_labels_mc!$B$2:$F$10000,4,FALSE), ""))</f>
        <v>総顕著な露出</v>
      </c>
      <c r="F1413" t="str">
        <f>IFERROR(VLOOKUP($B1413,entity_labels!$B$2:$F$10000,5,FALSE), IFERROR(VLOOKUP($B1413,entity_labels_mc!$B$2:$F$10000,5,FALSE), ""))</f>
        <v>Gesamtobligo</v>
      </c>
      <c r="G1413" t="str">
        <f t="shared" si="22"/>
        <v>customerFacilityExposure_totalOutstandingExposure=Gesamtobligo</v>
      </c>
    </row>
    <row r="1414" spans="1:7" x14ac:dyDescent="0.3">
      <c r="A1414" t="s">
        <v>4580</v>
      </c>
      <c r="B1414" t="str">
        <f>IFERROR(VLOOKUP($A1414,entity_labels_mc!$A$2:$F$10000,2,FALSE), "")</f>
        <v xml:space="preserve">Total Requested Exposure </v>
      </c>
      <c r="C1414" t="str">
        <f>IFERROR(VLOOKUP($B1414,entity_labels!$B$2:$F$10000,2,FALSE), IFERROR(VLOOKUP($B1414,entity_labels_mc!$B$2:$F$10000,2,FALSE), ""))</f>
        <v>Total solicitado exposición</v>
      </c>
      <c r="D1414" t="str">
        <f>IFERROR(VLOOKUP($B1414,entity_labels!$B$2:$F$10000,3,FALSE), IFERROR(VLOOKUP($B1414,entity_labels_mc!$B$2:$F$10000,3,FALSE), ""))</f>
        <v>Montant total demandé exposition</v>
      </c>
      <c r="E1414" t="str">
        <f>IFERROR(VLOOKUP($B1414,entity_labels!$B$2:$F$10000,4,FALSE), IFERROR(VLOOKUP($B1414,entity_labels_mc!$B$2:$F$10000,4,FALSE), ""))</f>
        <v>露出を要求の合計</v>
      </c>
      <c r="F1414" t="str">
        <f>IFERROR(VLOOKUP($B1414,entity_labels!$B$2:$F$10000,5,FALSE), IFERROR(VLOOKUP($B1414,entity_labels_mc!$B$2:$F$10000,5,FALSE), ""))</f>
        <v>Summe beantragter Exposition</v>
      </c>
      <c r="G1414" t="str">
        <f t="shared" si="22"/>
        <v>customerFacilityExposure_totalRequestedExposure=Summe beantragter Exposition</v>
      </c>
    </row>
    <row r="1415" spans="1:7" x14ac:dyDescent="0.3">
      <c r="A1415" t="s">
        <v>4582</v>
      </c>
      <c r="B1415" t="str">
        <f>IFERROR(VLOOKUP($A1415,entity_labels_mc!$A$2:$F$10000,2,FALSE), "")</f>
        <v xml:space="preserve">Customer Questionaire </v>
      </c>
      <c r="C1415" t="str">
        <f>IFERROR(VLOOKUP($B1415,entity_labels!$B$2:$F$10000,2,FALSE), IFERROR(VLOOKUP($B1415,entity_labels_mc!$B$2:$F$10000,2,FALSE), ""))</f>
        <v>Cuestionario de atención al cliente</v>
      </c>
      <c r="D1415" t="str">
        <f>IFERROR(VLOOKUP($B1415,entity_labels!$B$2:$F$10000,3,FALSE), IFERROR(VLOOKUP($B1415,entity_labels_mc!$B$2:$F$10000,3,FALSE), ""))</f>
        <v>Questionnaire client</v>
      </c>
      <c r="E1415" t="str">
        <f>IFERROR(VLOOKUP($B1415,entity_labels!$B$2:$F$10000,4,FALSE), IFERROR(VLOOKUP($B1415,entity_labels_mc!$B$2:$F$10000,4,FALSE), ""))</f>
        <v>顧客アンケート</v>
      </c>
      <c r="F1415" t="str">
        <f>IFERROR(VLOOKUP($B1415,entity_labels!$B$2:$F$10000,5,FALSE), IFERROR(VLOOKUP($B1415,entity_labels_mc!$B$2:$F$10000,5,FALSE), ""))</f>
        <v>Kunden-Fragebogen</v>
      </c>
      <c r="G1415" t="str">
        <f t="shared" si="22"/>
        <v>customerQuestionaire=Kunden-Fragebogen</v>
      </c>
    </row>
    <row r="1416" spans="1:7" x14ac:dyDescent="0.3">
      <c r="A1416" t="s">
        <v>4584</v>
      </c>
      <c r="B1416" t="str">
        <f>IFERROR(VLOOKUP($A1416,entity_labels_mc!$A$2:$F$10000,2,FALSE), "")</f>
        <v xml:space="preserve">Answer </v>
      </c>
      <c r="C1416" t="str">
        <f>IFERROR(VLOOKUP($B1416,entity_labels!$B$2:$F$10000,2,FALSE), IFERROR(VLOOKUP($B1416,entity_labels_mc!$B$2:$F$10000,2,FALSE), ""))</f>
        <v>Respuesta</v>
      </c>
      <c r="D1416" t="str">
        <f>IFERROR(VLOOKUP($B1416,entity_labels!$B$2:$F$10000,3,FALSE), IFERROR(VLOOKUP($B1416,entity_labels_mc!$B$2:$F$10000,3,FALSE), ""))</f>
        <v>Réponse</v>
      </c>
      <c r="E1416" t="str">
        <f>IFERROR(VLOOKUP($B1416,entity_labels!$B$2:$F$10000,4,FALSE), IFERROR(VLOOKUP($B1416,entity_labels_mc!$B$2:$F$10000,4,FALSE), ""))</f>
        <v>答え</v>
      </c>
      <c r="F1416" t="str">
        <f>IFERROR(VLOOKUP($B1416,entity_labels!$B$2:$F$10000,5,FALSE), IFERROR(VLOOKUP($B1416,entity_labels_mc!$B$2:$F$10000,5,FALSE), ""))</f>
        <v>Antwort</v>
      </c>
      <c r="G1416" t="str">
        <f t="shared" si="22"/>
        <v>customerQuestionaire_answer=Antwort</v>
      </c>
    </row>
    <row r="1417" spans="1:7" x14ac:dyDescent="0.3">
      <c r="A1417" t="s">
        <v>4586</v>
      </c>
      <c r="B1417" t="str">
        <f>IFERROR(VLOOKUP($A1417,entity_labels_mc!$A$2:$F$10000,2,FALSE), "")</f>
        <v xml:space="preserve">Customer </v>
      </c>
      <c r="C1417" t="str">
        <f>IFERROR(VLOOKUP($B1417,entity_labels!$B$2:$F$10000,2,FALSE), IFERROR(VLOOKUP($B1417,entity_labels_mc!$B$2:$F$10000,2,FALSE), ""))</f>
        <v>Atención al cliente</v>
      </c>
      <c r="D1417" t="str">
        <f>IFERROR(VLOOKUP($B1417,entity_labels!$B$2:$F$10000,3,FALSE), IFERROR(VLOOKUP($B1417,entity_labels_mc!$B$2:$F$10000,3,FALSE), ""))</f>
        <v>Client</v>
      </c>
      <c r="E1417" t="str">
        <f>IFERROR(VLOOKUP($B1417,entity_labels!$B$2:$F$10000,4,FALSE), IFERROR(VLOOKUP($B1417,entity_labels_mc!$B$2:$F$10000,4,FALSE), ""))</f>
        <v>顧客</v>
      </c>
      <c r="F1417" t="str">
        <f>IFERROR(VLOOKUP($B1417,entity_labels!$B$2:$F$10000,5,FALSE), IFERROR(VLOOKUP($B1417,entity_labels_mc!$B$2:$F$10000,5,FALSE), ""))</f>
        <v>Kunde</v>
      </c>
      <c r="G1417" t="str">
        <f t="shared" si="22"/>
        <v>customerQuestionaire_customer=Kunde</v>
      </c>
    </row>
    <row r="1418" spans="1:7" x14ac:dyDescent="0.3">
      <c r="A1418" t="s">
        <v>4587</v>
      </c>
      <c r="B1418" t="str">
        <f>IFERROR(VLOOKUP($A1418,entity_labels_mc!$A$2:$F$10000,2,FALSE), "")</f>
        <v xml:space="preserve">Question </v>
      </c>
      <c r="C1418" t="str">
        <f>IFERROR(VLOOKUP($B1418,entity_labels!$B$2:$F$10000,2,FALSE), IFERROR(VLOOKUP($B1418,entity_labels_mc!$B$2:$F$10000,2,FALSE), ""))</f>
        <v>Pregunta</v>
      </c>
      <c r="D1418" t="str">
        <f>IFERROR(VLOOKUP($B1418,entity_labels!$B$2:$F$10000,3,FALSE), IFERROR(VLOOKUP($B1418,entity_labels_mc!$B$2:$F$10000,3,FALSE), ""))</f>
        <v>Question</v>
      </c>
      <c r="E1418" t="str">
        <f>IFERROR(VLOOKUP($B1418,entity_labels!$B$2:$F$10000,4,FALSE), IFERROR(VLOOKUP($B1418,entity_labels_mc!$B$2:$F$10000,4,FALSE), ""))</f>
        <v>質問</v>
      </c>
      <c r="F1418" t="str">
        <f>IFERROR(VLOOKUP($B1418,entity_labels!$B$2:$F$10000,5,FALSE), IFERROR(VLOOKUP($B1418,entity_labels_mc!$B$2:$F$10000,5,FALSE), ""))</f>
        <v>Frage</v>
      </c>
      <c r="G1418" t="str">
        <f t="shared" si="22"/>
        <v>customerQuestionaire_question=Frage</v>
      </c>
    </row>
    <row r="1419" spans="1:7" x14ac:dyDescent="0.3">
      <c r="A1419" t="s">
        <v>31782</v>
      </c>
      <c r="B1419" t="str">
        <f>IFERROR(VLOOKUP($A1419,entity_labels_mc!$A$2:$F$10000,2,FALSE), "")</f>
        <v xml:space="preserve">Soft Deleted On </v>
      </c>
      <c r="C1419" t="str">
        <f>IFERROR(VLOOKUP($B1419,entity_labels!$B$2:$F$10000,2,FALSE), IFERROR(VLOOKUP($B1419,entity_labels_mc!$B$2:$F$10000,2,FALSE), ""))</f>
        <v>Suave En Suprimido</v>
      </c>
      <c r="D1419" t="str">
        <f>IFERROR(VLOOKUP($B1419,entity_labels!$B$2:$F$10000,3,FALSE), IFERROR(VLOOKUP($B1419,entity_labels_mc!$B$2:$F$10000,3,FALSE), ""))</f>
        <v>Doux Annulée le</v>
      </c>
      <c r="E1419" t="str">
        <f>IFERROR(VLOOKUP($B1419,entity_labels!$B$2:$F$10000,4,FALSE), IFERROR(VLOOKUP($B1419,entity_labels_mc!$B$2:$F$10000,4,FALSE), ""))</f>
        <v>ソフト削除で</v>
      </c>
      <c r="F1419" t="str">
        <f>IFERROR(VLOOKUP($B1419,entity_labels!$B$2:$F$10000,5,FALSE), IFERROR(VLOOKUP($B1419,entity_labels_mc!$B$2:$F$10000,5,FALSE), ""))</f>
        <v>Soft Deleted On</v>
      </c>
      <c r="G1419" t="str">
        <f t="shared" si="22"/>
        <v>customerQuestionaire_softDeletedOn=Soft Deleted On</v>
      </c>
    </row>
    <row r="1420" spans="1:7" x14ac:dyDescent="0.3">
      <c r="A1420" t="s">
        <v>4589</v>
      </c>
      <c r="B1420" t="str">
        <f>IFERROR(VLOOKUP($A1420,entity_labels_mc!$A$2:$F$10000,2,FALSE), "")</f>
        <v xml:space="preserve">Customer Site </v>
      </c>
      <c r="C1420" t="str">
        <f>IFERROR(VLOOKUP($B1420,entity_labels!$B$2:$F$10000,2,FALSE), IFERROR(VLOOKUP($B1420,entity_labels_mc!$B$2:$F$10000,2,FALSE), ""))</f>
        <v>Sitio del cliente</v>
      </c>
      <c r="D1420" t="str">
        <f>IFERROR(VLOOKUP($B1420,entity_labels!$B$2:$F$10000,3,FALSE), IFERROR(VLOOKUP($B1420,entity_labels_mc!$B$2:$F$10000,3,FALSE), ""))</f>
        <v>Site du client</v>
      </c>
      <c r="E1420" t="str">
        <f>IFERROR(VLOOKUP($B1420,entity_labels!$B$2:$F$10000,4,FALSE), IFERROR(VLOOKUP($B1420,entity_labels_mc!$B$2:$F$10000,4,FALSE), ""))</f>
        <v>お客様のサイト</v>
      </c>
      <c r="F1420" t="str">
        <f>IFERROR(VLOOKUP($B1420,entity_labels!$B$2:$F$10000,5,FALSE), IFERROR(VLOOKUP($B1420,entity_labels_mc!$B$2:$F$10000,5,FALSE), ""))</f>
        <v>Kunden vor Ort</v>
      </c>
      <c r="G1420" t="str">
        <f t="shared" si="22"/>
        <v>customerSite=Kunden vor Ort</v>
      </c>
    </row>
    <row r="1421" spans="1:7" x14ac:dyDescent="0.3">
      <c r="A1421" t="s">
        <v>4591</v>
      </c>
      <c r="B1421" t="str">
        <f>IFERROR(VLOOKUP($A1421,entity_labels_mc!$A$2:$F$10000,2,FALSE), "")</f>
        <v xml:space="preserve">Active </v>
      </c>
      <c r="C1421" t="str">
        <f>IFERROR(VLOOKUP($B1421,entity_labels!$B$2:$F$10000,2,FALSE), IFERROR(VLOOKUP($B1421,entity_labels_mc!$B$2:$F$10000,2,FALSE), ""))</f>
        <v>Activo</v>
      </c>
      <c r="D1421" t="str">
        <f>IFERROR(VLOOKUP($B1421,entity_labels!$B$2:$F$10000,3,FALSE), IFERROR(VLOOKUP($B1421,entity_labels_mc!$B$2:$F$10000,3,FALSE), ""))</f>
        <v>Active</v>
      </c>
      <c r="E1421" t="str">
        <f>IFERROR(VLOOKUP($B1421,entity_labels!$B$2:$F$10000,4,FALSE), IFERROR(VLOOKUP($B1421,entity_labels_mc!$B$2:$F$10000,4,FALSE), ""))</f>
        <v>アクティブです</v>
      </c>
      <c r="F1421" t="str">
        <f>IFERROR(VLOOKUP($B1421,entity_labels!$B$2:$F$10000,5,FALSE), IFERROR(VLOOKUP($B1421,entity_labels_mc!$B$2:$F$10000,5,FALSE), ""))</f>
        <v>Aktive</v>
      </c>
      <c r="G1421" t="str">
        <f t="shared" si="22"/>
        <v>customerSite_active=Aktive</v>
      </c>
    </row>
    <row r="1422" spans="1:7" x14ac:dyDescent="0.3">
      <c r="A1422" t="s">
        <v>4592</v>
      </c>
      <c r="B1422" t="str">
        <f>IFERROR(VLOOKUP($A1422,entity_labels_mc!$A$2:$F$10000,2,FALSE), "")</f>
        <v xml:space="preserve">City </v>
      </c>
      <c r="C1422" t="str">
        <f>IFERROR(VLOOKUP($B1422,entity_labels!$B$2:$F$10000,2,FALSE), IFERROR(VLOOKUP($B1422,entity_labels_mc!$B$2:$F$10000,2,FALSE), ""))</f>
        <v>Ciudad</v>
      </c>
      <c r="D1422" t="str">
        <f>IFERROR(VLOOKUP($B1422,entity_labels!$B$2:$F$10000,3,FALSE), IFERROR(VLOOKUP($B1422,entity_labels_mc!$B$2:$F$10000,3,FALSE), ""))</f>
        <v>Ville</v>
      </c>
      <c r="E1422" t="str">
        <f>IFERROR(VLOOKUP($B1422,entity_labels!$B$2:$F$10000,4,FALSE), IFERROR(VLOOKUP($B1422,entity_labels_mc!$B$2:$F$10000,4,FALSE), ""))</f>
        <v>都市</v>
      </c>
      <c r="F1422" t="str">
        <f>IFERROR(VLOOKUP($B1422,entity_labels!$B$2:$F$10000,5,FALSE), IFERROR(VLOOKUP($B1422,entity_labels_mc!$B$2:$F$10000,5,FALSE), ""))</f>
        <v>Stadt</v>
      </c>
      <c r="G1422" t="str">
        <f t="shared" si="22"/>
        <v>customerSite_city=Stadt</v>
      </c>
    </row>
    <row r="1423" spans="1:7" x14ac:dyDescent="0.3">
      <c r="A1423" t="s">
        <v>4593</v>
      </c>
      <c r="B1423" t="str">
        <f>IFERROR(VLOOKUP($A1423,entity_labels_mc!$A$2:$F$10000,2,FALSE), "")</f>
        <v xml:space="preserve">Contacts </v>
      </c>
      <c r="C1423" t="str">
        <f>IFERROR(VLOOKUP($B1423,entity_labels!$B$2:$F$10000,2,FALSE), IFERROR(VLOOKUP($B1423,entity_labels_mc!$B$2:$F$10000,2,FALSE), ""))</f>
        <v>Contactos</v>
      </c>
      <c r="D1423" t="str">
        <f>IFERROR(VLOOKUP($B1423,entity_labels!$B$2:$F$10000,3,FALSE), IFERROR(VLOOKUP($B1423,entity_labels_mc!$B$2:$F$10000,3,FALSE), ""))</f>
        <v>Contacts</v>
      </c>
      <c r="E1423" t="str">
        <f>IFERROR(VLOOKUP($B1423,entity_labels!$B$2:$F$10000,4,FALSE), IFERROR(VLOOKUP($B1423,entity_labels_mc!$B$2:$F$10000,4,FALSE), ""))</f>
        <v>連絡先</v>
      </c>
      <c r="F1423" t="str">
        <f>IFERROR(VLOOKUP($B1423,entity_labels!$B$2:$F$10000,5,FALSE), IFERROR(VLOOKUP($B1423,entity_labels_mc!$B$2:$F$10000,5,FALSE), ""))</f>
        <v>Kontakte</v>
      </c>
      <c r="G1423" t="str">
        <f t="shared" si="22"/>
        <v>customerSite_contacts=Kontakte</v>
      </c>
    </row>
    <row r="1424" spans="1:7" x14ac:dyDescent="0.3">
      <c r="A1424" t="s">
        <v>4595</v>
      </c>
      <c r="B1424" t="str">
        <f>IFERROR(VLOOKUP($A1424,entity_labels_mc!$A$2:$F$10000,2,FALSE), "")</f>
        <v>Current office hours (Days per week)</v>
      </c>
      <c r="C1424" t="str">
        <f>IFERROR(VLOOKUP($B1424,entity_labels!$B$2:$F$10000,2,FALSE), IFERROR(VLOOKUP($B1424,entity_labels_mc!$B$2:$F$10000,2,FALSE), ""))</f>
        <v>Horas de oficina actual (días por semana)</v>
      </c>
      <c r="D1424" t="str">
        <f>IFERROR(VLOOKUP($B1424,entity_labels!$B$2:$F$10000,3,FALSE), IFERROR(VLOOKUP($B1424,entity_labels_mc!$B$2:$F$10000,3,FALSE), ""))</f>
        <v>Les heures de bureau actuel (jours / semaine)</v>
      </c>
      <c r="E1424" t="str">
        <f>IFERROR(VLOOKUP($B1424,entity_labels!$B$2:$F$10000,4,FALSE), IFERROR(VLOOKUP($B1424,entity_labels_mc!$B$2:$F$10000,4,FALSE), ""))</f>
        <v>現在の営業時間 (1 週あたりの日)</v>
      </c>
      <c r="F1424" t="str">
        <f>IFERROR(VLOOKUP($B1424,entity_labels!$B$2:$F$10000,5,FALSE), IFERROR(VLOOKUP($B1424,entity_labels_mc!$B$2:$F$10000,5,FALSE), ""))</f>
        <v>Aktuelle Öffnungszeiten (Tage pro Woche)</v>
      </c>
      <c r="G1424" t="str">
        <f t="shared" si="22"/>
        <v>customerSite_curOfficeHoursDayPerWeek=Aktuelle Öffnungszeiten (Tage pro Woche)</v>
      </c>
    </row>
    <row r="1425" spans="1:7" x14ac:dyDescent="0.3">
      <c r="A1425" t="s">
        <v>4597</v>
      </c>
      <c r="B1425" t="str">
        <f>IFERROR(VLOOKUP($A1425,entity_labels_mc!$A$2:$F$10000,2,FALSE), "")</f>
        <v>Lease Amount - Proposed</v>
      </c>
      <c r="C1425" t="str">
        <f>IFERROR(VLOOKUP($B1425,entity_labels!$B$2:$F$10000,2,FALSE), IFERROR(VLOOKUP($B1425,entity_labels_mc!$B$2:$F$10000,2,FALSE), ""))</f>
        <v>Cantidad de arrendamiento - propuesta</v>
      </c>
      <c r="D1425" t="str">
        <f>IFERROR(VLOOKUP($B1425,entity_labels!$B$2:$F$10000,3,FALSE), IFERROR(VLOOKUP($B1425,entity_labels_mc!$B$2:$F$10000,3,FALSE), ""))</f>
        <v>Montant du contrat de location - proposé</v>
      </c>
      <c r="E1425" t="str">
        <f>IFERROR(VLOOKUP($B1425,entity_labels!$B$2:$F$10000,4,FALSE), IFERROR(VLOOKUP($B1425,entity_labels_mc!$B$2:$F$10000,4,FALSE), ""))</f>
        <v>リース金額 - 提案</v>
      </c>
      <c r="F1425" t="str">
        <f>IFERROR(VLOOKUP($B1425,entity_labels!$B$2:$F$10000,5,FALSE), IFERROR(VLOOKUP($B1425,entity_labels_mc!$B$2:$F$10000,5,FALSE), ""))</f>
        <v>Leasingrate - vorgeschlagen</v>
      </c>
      <c r="G1425" t="str">
        <f t="shared" si="22"/>
        <v>customerSite_leaseAmtProposed=Leasingrate - vorgeschlagen</v>
      </c>
    </row>
    <row r="1426" spans="1:7" x14ac:dyDescent="0.3">
      <c r="A1426" t="s">
        <v>4598</v>
      </c>
      <c r="B1426" t="str">
        <f>IFERROR(VLOOKUP($A1426,entity_labels_mc!$A$2:$F$10000,2,FALSE), "")</f>
        <v>Lease Expiration Date</v>
      </c>
      <c r="C1426" t="str">
        <f>IFERROR(VLOOKUP($B1426,entity_labels!$B$2:$F$10000,2,FALSE), IFERROR(VLOOKUP($B1426,entity_labels_mc!$B$2:$F$10000,2,FALSE), ""))</f>
        <v>Fecha de caducidad del contrato de arrendamiento</v>
      </c>
      <c r="D1426" t="str">
        <f>IFERROR(VLOOKUP($B1426,entity_labels!$B$2:$F$10000,3,FALSE), IFERROR(VLOOKUP($B1426,entity_labels_mc!$B$2:$F$10000,3,FALSE), ""))</f>
        <v>Date d'Expiration du bail</v>
      </c>
      <c r="E1426" t="str">
        <f>IFERROR(VLOOKUP($B1426,entity_labels!$B$2:$F$10000,4,FALSE), IFERROR(VLOOKUP($B1426,entity_labels_mc!$B$2:$F$10000,4,FALSE), ""))</f>
        <v>リースの有効期限</v>
      </c>
      <c r="F1426" t="str">
        <f>IFERROR(VLOOKUP($B1426,entity_labels!$B$2:$F$10000,5,FALSE), IFERROR(VLOOKUP($B1426,entity_labels_mc!$B$2:$F$10000,5,FALSE), ""))</f>
        <v>Leasing-Ablaufdatum</v>
      </c>
      <c r="G1426" t="str">
        <f t="shared" si="22"/>
        <v>customerSite_leaseExpirDttm=Leasing-Ablaufdatum</v>
      </c>
    </row>
    <row r="1427" spans="1:7" x14ac:dyDescent="0.3">
      <c r="A1427" t="s">
        <v>4599</v>
      </c>
      <c r="B1427" t="str">
        <f>IFERROR(VLOOKUP($A1427,entity_labels_mc!$A$2:$F$10000,2,FALSE), "")</f>
        <v>Lease Payment</v>
      </c>
      <c r="C1427" t="str">
        <f>IFERROR(VLOOKUP($B1427,entity_labels!$B$2:$F$10000,2,FALSE), IFERROR(VLOOKUP($B1427,entity_labels_mc!$B$2:$F$10000,2,FALSE), ""))</f>
        <v>Pago de arrendamiento</v>
      </c>
      <c r="D1427" t="str">
        <f>IFERROR(VLOOKUP($B1427,entity_labels!$B$2:$F$10000,3,FALSE), IFERROR(VLOOKUP($B1427,entity_labels_mc!$B$2:$F$10000,3,FALSE), ""))</f>
        <v>Paiement de location</v>
      </c>
      <c r="E1427" t="str">
        <f>IFERROR(VLOOKUP($B1427,entity_labels!$B$2:$F$10000,4,FALSE), IFERROR(VLOOKUP($B1427,entity_labels_mc!$B$2:$F$10000,4,FALSE), ""))</f>
        <v>リースの支払い</v>
      </c>
      <c r="F1427" t="str">
        <f>IFERROR(VLOOKUP($B1427,entity_labels!$B$2:$F$10000,5,FALSE), IFERROR(VLOOKUP($B1427,entity_labels_mc!$B$2:$F$10000,5,FALSE), ""))</f>
        <v>Leasing-Rate</v>
      </c>
      <c r="G1427" t="str">
        <f t="shared" si="22"/>
        <v>customerSite_leasePayment=Leasing-Rate</v>
      </c>
    </row>
    <row r="1428" spans="1:7" x14ac:dyDescent="0.3">
      <c r="A1428" t="s">
        <v>4600</v>
      </c>
      <c r="B1428" t="str">
        <f>IFERROR(VLOOKUP($A1428,entity_labels_mc!$A$2:$F$10000,2,FALSE), "")</f>
        <v>New Office hours (Days per week)</v>
      </c>
      <c r="C1428" t="str">
        <f>IFERROR(VLOOKUP($B1428,entity_labels!$B$2:$F$10000,2,FALSE), IFERROR(VLOOKUP($B1428,entity_labels_mc!$B$2:$F$10000,2,FALSE), ""))</f>
        <v>Nuevo horario de oficina (días por semana)</v>
      </c>
      <c r="D1428" t="str">
        <f>IFERROR(VLOOKUP($B1428,entity_labels!$B$2:$F$10000,3,FALSE), IFERROR(VLOOKUP($B1428,entity_labels_mc!$B$2:$F$10000,3,FALSE), ""))</f>
        <v>Nouvelles heures d'ouverture (jours / semaine)</v>
      </c>
      <c r="E1428" t="str">
        <f>IFERROR(VLOOKUP($B1428,entity_labels!$B$2:$F$10000,4,FALSE), IFERROR(VLOOKUP($B1428,entity_labels_mc!$B$2:$F$10000,4,FALSE), ""))</f>
        <v>新しい営業時間 (1 週あたりの日)</v>
      </c>
      <c r="F1428" t="str">
        <f>IFERROR(VLOOKUP($B1428,entity_labels!$B$2:$F$10000,5,FALSE), IFERROR(VLOOKUP($B1428,entity_labels_mc!$B$2:$F$10000,5,FALSE), ""))</f>
        <v>Neue Öffnungszeiten (Tage pro Woche)</v>
      </c>
      <c r="G1428" t="str">
        <f t="shared" si="22"/>
        <v>customerSite_newOfficeHoursDayPerWeek=Neue Öffnungszeiten (Tage pro Woche)</v>
      </c>
    </row>
    <row r="1429" spans="1:7" x14ac:dyDescent="0.3">
      <c r="A1429" t="s">
        <v>4602</v>
      </c>
      <c r="B1429" t="str">
        <f>IFERROR(VLOOKUP($A1429,entity_labels_mc!$A$2:$F$10000,2,FALSE), "")</f>
        <v>Non-compete Terms?</v>
      </c>
      <c r="C1429" t="str">
        <f>IFERROR(VLOOKUP($B1429,entity_labels!$B$2:$F$10000,2,FALSE), IFERROR(VLOOKUP($B1429,entity_labels_mc!$B$2:$F$10000,2,FALSE), ""))</f>
        <v>Términos de no competencia.</v>
      </c>
      <c r="D1429" t="str">
        <f>IFERROR(VLOOKUP($B1429,entity_labels!$B$2:$F$10000,3,FALSE), IFERROR(VLOOKUP($B1429,entity_labels_mc!$B$2:$F$10000,3,FALSE), ""))</f>
        <v>Termes de non-concurrence ?</v>
      </c>
      <c r="E1429" t="str">
        <f>IFERROR(VLOOKUP($B1429,entity_labels!$B$2:$F$10000,4,FALSE), IFERROR(VLOOKUP($B1429,entity_labels_mc!$B$2:$F$10000,4,FALSE), ""))</f>
        <v>非競争条項ですか？</v>
      </c>
      <c r="F1429" t="str">
        <f>IFERROR(VLOOKUP($B1429,entity_labels!$B$2:$F$10000,5,FALSE), IFERROR(VLOOKUP($B1429,entity_labels_mc!$B$2:$F$10000,5,FALSE), ""))</f>
        <v>Wettbewerbsverbot Begriffe?</v>
      </c>
      <c r="G1429" t="str">
        <f t="shared" si="22"/>
        <v>customerSite_nonCompeteTerms=Wettbewerbsverbot Begriffe?</v>
      </c>
    </row>
    <row r="1430" spans="1:7" x14ac:dyDescent="0.3">
      <c r="A1430" t="s">
        <v>4604</v>
      </c>
      <c r="B1430" t="str">
        <f>IFERROR(VLOOKUP($A1430,entity_labels_mc!$A$2:$F$10000,2,FALSE), "")</f>
        <v>Office Computerized?</v>
      </c>
      <c r="C1430" t="str">
        <f>IFERROR(VLOOKUP($B1430,entity_labels!$B$2:$F$10000,2,FALSE), IFERROR(VLOOKUP($B1430,entity_labels_mc!$B$2:$F$10000,2,FALSE), ""))</f>
        <v>¿Oficina automatizada?</v>
      </c>
      <c r="D1430" t="str">
        <f>IFERROR(VLOOKUP($B1430,entity_labels!$B$2:$F$10000,3,FALSE), IFERROR(VLOOKUP($B1430,entity_labels_mc!$B$2:$F$10000,3,FALSE), ""))</f>
        <v>Bureau informatisé ?</v>
      </c>
      <c r="E1430" t="str">
        <f>IFERROR(VLOOKUP($B1430,entity_labels!$B$2:$F$10000,4,FALSE), IFERROR(VLOOKUP($B1430,entity_labels_mc!$B$2:$F$10000,4,FALSE), ""))</f>
        <v>オフィスのコンピューターですか？</v>
      </c>
      <c r="F1430" t="str">
        <f>IFERROR(VLOOKUP($B1430,entity_labels!$B$2:$F$10000,5,FALSE), IFERROR(VLOOKUP($B1430,entity_labels_mc!$B$2:$F$10000,5,FALSE), ""))</f>
        <v>Büro EDV?</v>
      </c>
      <c r="G1430" t="str">
        <f t="shared" si="22"/>
        <v>customerSite_officeComputerized=Büro EDV?</v>
      </c>
    </row>
    <row r="1431" spans="1:7" x14ac:dyDescent="0.3">
      <c r="A1431" t="s">
        <v>4606</v>
      </c>
      <c r="B1431" t="str">
        <f>IFERROR(VLOOKUP($A1431,entity_labels_mc!$A$2:$F$10000,2,FALSE), "")</f>
        <v>Office Size (S.F.)</v>
      </c>
      <c r="C1431" t="str">
        <f>IFERROR(VLOOKUP($B1431,entity_labels!$B$2:$F$10000,2,FALSE), IFERROR(VLOOKUP($B1431,entity_labels_mc!$B$2:$F$10000,2,FALSE), ""))</f>
        <v>Tamaño de oficina (S.F.)</v>
      </c>
      <c r="D1431" t="str">
        <f>IFERROR(VLOOKUP($B1431,entity_labels!$B$2:$F$10000,3,FALSE), IFERROR(VLOOKUP($B1431,entity_labels_mc!$B$2:$F$10000,3,FALSE), ""))</f>
        <v>Taille des bureaux (s.m.)</v>
      </c>
      <c r="E1431" t="str">
        <f>IFERROR(VLOOKUP($B1431,entity_labels!$B$2:$F$10000,4,FALSE), IFERROR(VLOOKUP($B1431,entity_labels_mc!$B$2:$F$10000,4,FALSE), ""))</f>
        <v>オフィスのサイズ （平方フィート）</v>
      </c>
      <c r="F1431" t="str">
        <f>IFERROR(VLOOKUP($B1431,entity_labels!$B$2:$F$10000,5,FALSE), IFERROR(VLOOKUP($B1431,entity_labels_mc!$B$2:$F$10000,5,FALSE), ""))</f>
        <v>Büro-Größe (s.f.)</v>
      </c>
      <c r="G1431" t="str">
        <f t="shared" si="22"/>
        <v>customerSite_officeSize=Büro-Größe (s.f.)</v>
      </c>
    </row>
    <row r="1432" spans="1:7" x14ac:dyDescent="0.3">
      <c r="A1432" t="s">
        <v>4608</v>
      </c>
      <c r="B1432" t="str">
        <f>IFERROR(VLOOKUP($A1432,entity_labels_mc!$A$2:$F$10000,2,FALSE), "")</f>
        <v xml:space="preserve">Practice Information </v>
      </c>
      <c r="C1432" t="str">
        <f>IFERROR(VLOOKUP($B1432,entity_labels!$B$2:$F$10000,2,FALSE), IFERROR(VLOOKUP($B1432,entity_labels_mc!$B$2:$F$10000,2,FALSE), ""))</f>
        <v>Información práctica</v>
      </c>
      <c r="D1432" t="str">
        <f>IFERROR(VLOOKUP($B1432,entity_labels!$B$2:$F$10000,3,FALSE), IFERROR(VLOOKUP($B1432,entity_labels_mc!$B$2:$F$10000,3,FALSE), ""))</f>
        <v>Information pratique</v>
      </c>
      <c r="E1432" t="str">
        <f>IFERROR(VLOOKUP($B1432,entity_labels!$B$2:$F$10000,4,FALSE), IFERROR(VLOOKUP($B1432,entity_labels_mc!$B$2:$F$10000,4,FALSE), ""))</f>
        <v>練習情報</v>
      </c>
      <c r="F1432" t="str">
        <f>IFERROR(VLOOKUP($B1432,entity_labels!$B$2:$F$10000,5,FALSE), IFERROR(VLOOKUP($B1432,entity_labels_mc!$B$2:$F$10000,5,FALSE), ""))</f>
        <v>Praxis-Informationen</v>
      </c>
      <c r="G1432" t="str">
        <f t="shared" si="22"/>
        <v>customerSite_practiceInformation=Praxis-Informationen</v>
      </c>
    </row>
    <row r="1433" spans="1:7" x14ac:dyDescent="0.3">
      <c r="A1433" t="s">
        <v>4610</v>
      </c>
      <c r="B1433" t="str">
        <f>IFERROR(VLOOKUP($A1433,entity_labels_mc!$A$2:$F$10000,2,FALSE), "")</f>
        <v xml:space="preserve">Ref Number </v>
      </c>
      <c r="C1433" t="str">
        <f>IFERROR(VLOOKUP($B1433,entity_labels!$B$2:$F$10000,2,FALSE), IFERROR(VLOOKUP($B1433,entity_labels_mc!$B$2:$F$10000,2,FALSE), ""))</f>
        <v>Número de referencia</v>
      </c>
      <c r="D1433" t="str">
        <f>IFERROR(VLOOKUP($B1433,entity_labels!$B$2:$F$10000,3,FALSE), IFERROR(VLOOKUP($B1433,entity_labels_mc!$B$2:$F$10000,3,FALSE), ""))</f>
        <v>Numéro de Réf</v>
      </c>
      <c r="E1433" t="str">
        <f>IFERROR(VLOOKUP($B1433,entity_labels!$B$2:$F$10000,4,FALSE), IFERROR(VLOOKUP($B1433,entity_labels_mc!$B$2:$F$10000,4,FALSE), ""))</f>
        <v>Ref の数</v>
      </c>
      <c r="F1433" t="str">
        <f>IFERROR(VLOOKUP($B1433,entity_labels!$B$2:$F$10000,5,FALSE), IFERROR(VLOOKUP($B1433,entity_labels_mc!$B$2:$F$10000,5,FALSE), ""))</f>
        <v>Referenznummer</v>
      </c>
      <c r="G1433" t="str">
        <f t="shared" si="22"/>
        <v>customerSite_refNumber=Referenznummer</v>
      </c>
    </row>
    <row r="1434" spans="1:7" x14ac:dyDescent="0.3">
      <c r="A1434" t="s">
        <v>4611</v>
      </c>
      <c r="B1434" t="str">
        <f>IFERROR(VLOOKUP($A1434,entity_labels_mc!$A$2:$F$10000,2,FALSE), "")</f>
        <v xml:space="preserve">Site Details </v>
      </c>
      <c r="C1434" t="str">
        <f>IFERROR(VLOOKUP($B1434,entity_labels!$B$2:$F$10000,2,FALSE), IFERROR(VLOOKUP($B1434,entity_labels_mc!$B$2:$F$10000,2,FALSE), ""))</f>
        <v>Detalles del sitio</v>
      </c>
      <c r="D1434" t="str">
        <f>IFERROR(VLOOKUP($B1434,entity_labels!$B$2:$F$10000,3,FALSE), IFERROR(VLOOKUP($B1434,entity_labels_mc!$B$2:$F$10000,3,FALSE), ""))</f>
        <v>Détails du site</v>
      </c>
      <c r="E1434" t="str">
        <f>IFERROR(VLOOKUP($B1434,entity_labels!$B$2:$F$10000,4,FALSE), IFERROR(VLOOKUP($B1434,entity_labels_mc!$B$2:$F$10000,4,FALSE), ""))</f>
        <v>サイトの詳細</v>
      </c>
      <c r="F1434" t="str">
        <f>IFERROR(VLOOKUP($B1434,entity_labels!$B$2:$F$10000,5,FALSE), IFERROR(VLOOKUP($B1434,entity_labels_mc!$B$2:$F$10000,5,FALSE), ""))</f>
        <v>Website-Details</v>
      </c>
      <c r="G1434" t="str">
        <f t="shared" si="22"/>
        <v>customerSite_siteDetails=Website-Details</v>
      </c>
    </row>
    <row r="1435" spans="1:7" x14ac:dyDescent="0.3">
      <c r="A1435" t="s">
        <v>4613</v>
      </c>
      <c r="B1435" t="str">
        <f>IFERROR(VLOOKUP($A1435,entity_labels_mc!$A$2:$F$10000,2,FALSE), "")</f>
        <v xml:space="preserve">Site Name </v>
      </c>
      <c r="C1435" t="str">
        <f>IFERROR(VLOOKUP($B1435,entity_labels!$B$2:$F$10000,2,FALSE), IFERROR(VLOOKUP($B1435,entity_labels_mc!$B$2:$F$10000,2,FALSE), ""))</f>
        <v>Nombre del sitio</v>
      </c>
      <c r="D1435" t="str">
        <f>IFERROR(VLOOKUP($B1435,entity_labels!$B$2:$F$10000,3,FALSE), IFERROR(VLOOKUP($B1435,entity_labels_mc!$B$2:$F$10000,3,FALSE), ""))</f>
        <v>Nom du site</v>
      </c>
      <c r="E1435" t="str">
        <f>IFERROR(VLOOKUP($B1435,entity_labels!$B$2:$F$10000,4,FALSE), IFERROR(VLOOKUP($B1435,entity_labels_mc!$B$2:$F$10000,4,FALSE), ""))</f>
        <v>サイト名</v>
      </c>
      <c r="F1435" t="str">
        <f>IFERROR(VLOOKUP($B1435,entity_labels!$B$2:$F$10000,5,FALSE), IFERROR(VLOOKUP($B1435,entity_labels_mc!$B$2:$F$10000,5,FALSE), ""))</f>
        <v>Site-Name</v>
      </c>
      <c r="G1435" t="str">
        <f t="shared" si="22"/>
        <v>customerSite_siteName=Site-Name</v>
      </c>
    </row>
    <row r="1436" spans="1:7" x14ac:dyDescent="0.3">
      <c r="A1436" t="s">
        <v>4615</v>
      </c>
      <c r="B1436" t="str">
        <f>IFERROR(VLOOKUP($A1436,entity_labels_mc!$A$2:$F$10000,2,FALSE), "")</f>
        <v>Non-compete Terms?</v>
      </c>
      <c r="C1436" t="str">
        <f>IFERROR(VLOOKUP($B1436,entity_labels!$B$2:$F$10000,2,FALSE), IFERROR(VLOOKUP($B1436,entity_labels_mc!$B$2:$F$10000,2,FALSE), ""))</f>
        <v>Términos de no competencia.</v>
      </c>
      <c r="D1436" t="str">
        <f>IFERROR(VLOOKUP($B1436,entity_labels!$B$2:$F$10000,3,FALSE), IFERROR(VLOOKUP($B1436,entity_labels_mc!$B$2:$F$10000,3,FALSE), ""))</f>
        <v>Termes de non-concurrence ?</v>
      </c>
      <c r="E1436" t="str">
        <f>IFERROR(VLOOKUP($B1436,entity_labels!$B$2:$F$10000,4,FALSE), IFERROR(VLOOKUP($B1436,entity_labels_mc!$B$2:$F$10000,4,FALSE), ""))</f>
        <v>非競争条項ですか？</v>
      </c>
      <c r="F1436" t="str">
        <f>IFERROR(VLOOKUP($B1436,entity_labels!$B$2:$F$10000,5,FALSE), IFERROR(VLOOKUP($B1436,entity_labels_mc!$B$2:$F$10000,5,FALSE), ""))</f>
        <v>Wettbewerbsverbot Begriffe?</v>
      </c>
      <c r="G1436" t="str">
        <f t="shared" si="22"/>
        <v>customerSite_siteUse=Wettbewerbsverbot Begriffe?</v>
      </c>
    </row>
    <row r="1437" spans="1:7" x14ac:dyDescent="0.3">
      <c r="A1437" t="s">
        <v>31783</v>
      </c>
      <c r="B1437" t="str">
        <f>IFERROR(VLOOKUP($A1437,entity_labels_mc!$A$2:$F$10000,2,FALSE), "")</f>
        <v xml:space="preserve">Soft Deleted On </v>
      </c>
      <c r="C1437" t="str">
        <f>IFERROR(VLOOKUP($B1437,entity_labels!$B$2:$F$10000,2,FALSE), IFERROR(VLOOKUP($B1437,entity_labels_mc!$B$2:$F$10000,2,FALSE), ""))</f>
        <v>Suave En Suprimido</v>
      </c>
      <c r="D1437" t="str">
        <f>IFERROR(VLOOKUP($B1437,entity_labels!$B$2:$F$10000,3,FALSE), IFERROR(VLOOKUP($B1437,entity_labels_mc!$B$2:$F$10000,3,FALSE), ""))</f>
        <v>Doux Annulée le</v>
      </c>
      <c r="E1437" t="str">
        <f>IFERROR(VLOOKUP($B1437,entity_labels!$B$2:$F$10000,4,FALSE), IFERROR(VLOOKUP($B1437,entity_labels_mc!$B$2:$F$10000,4,FALSE), ""))</f>
        <v>ソフト削除で</v>
      </c>
      <c r="F1437" t="str">
        <f>IFERROR(VLOOKUP($B1437,entity_labels!$B$2:$F$10000,5,FALSE), IFERROR(VLOOKUP($B1437,entity_labels_mc!$B$2:$F$10000,5,FALSE), ""))</f>
        <v>Soft Deleted On</v>
      </c>
      <c r="G1437" t="str">
        <f t="shared" si="22"/>
        <v>customerSite_softDeletedOn=Soft Deleted On</v>
      </c>
    </row>
    <row r="1438" spans="1:7" x14ac:dyDescent="0.3">
      <c r="A1438" t="s">
        <v>4616</v>
      </c>
      <c r="B1438" t="str">
        <f>IFERROR(VLOOKUP($A1438,entity_labels_mc!$A$2:$F$10000,2,FALSE), "")</f>
        <v xml:space="preserve">State </v>
      </c>
      <c r="C1438" t="str">
        <f>IFERROR(VLOOKUP($B1438,entity_labels!$B$2:$F$10000,2,FALSE), IFERROR(VLOOKUP($B1438,entity_labels_mc!$B$2:$F$10000,2,FALSE), ""))</f>
        <v>Estado</v>
      </c>
      <c r="D1438" t="str">
        <f>IFERROR(VLOOKUP($B1438,entity_labels!$B$2:$F$10000,3,FALSE), IFERROR(VLOOKUP($B1438,entity_labels_mc!$B$2:$F$10000,3,FALSE), ""))</f>
        <v>État</v>
      </c>
      <c r="E1438" t="str">
        <f>IFERROR(VLOOKUP($B1438,entity_labels!$B$2:$F$10000,4,FALSE), IFERROR(VLOOKUP($B1438,entity_labels_mc!$B$2:$F$10000,4,FALSE), ""))</f>
        <v>状態</v>
      </c>
      <c r="F1438" t="str">
        <f>IFERROR(VLOOKUP($B1438,entity_labels!$B$2:$F$10000,5,FALSE), IFERROR(VLOOKUP($B1438,entity_labels_mc!$B$2:$F$10000,5,FALSE), ""))</f>
        <v>Zustand</v>
      </c>
      <c r="G1438" t="str">
        <f t="shared" si="22"/>
        <v>customerSite_state=Zustand</v>
      </c>
    </row>
    <row r="1439" spans="1:7" x14ac:dyDescent="0.3">
      <c r="A1439" t="s">
        <v>4618</v>
      </c>
      <c r="B1439" t="str">
        <f>IFERROR(VLOOKUP($A1439,entity_labels_mc!$A$2:$F$10000,2,FALSE), "")</f>
        <v>Years Remaining on Lease (Incl. Renewal)</v>
      </c>
      <c r="C1439" t="str">
        <f>IFERROR(VLOOKUP($B1439,entity_labels!$B$2:$F$10000,2,FALSE), IFERROR(VLOOKUP($B1439,entity_labels_mc!$B$2:$F$10000,2,FALSE), ""))</f>
        <v>Años restantes en arriendo (renovación incl.)</v>
      </c>
      <c r="D1439" t="str">
        <f>IFERROR(VLOOKUP($B1439,entity_labels!$B$2:$F$10000,3,FALSE), IFERROR(VLOOKUP($B1439,entity_labels_mc!$B$2:$F$10000,3,FALSE), ""))</f>
        <v>Années restant sur le bail (renouvellement incl.)</v>
      </c>
      <c r="E1439" t="str">
        <f>IFERROR(VLOOKUP($B1439,entity_labels!$B$2:$F$10000,4,FALSE), IFERROR(VLOOKUP($B1439,entity_labels_mc!$B$2:$F$10000,4,FALSE), ""))</f>
        <v>年の残りのリース (税込リニューアル)</v>
      </c>
      <c r="F1439" t="str">
        <f>IFERROR(VLOOKUP($B1439,entity_labels!$B$2:$F$10000,5,FALSE), IFERROR(VLOOKUP($B1439,entity_labels_mc!$B$2:$F$10000,5,FALSE), ""))</f>
        <v>Jahre auf Leasing (inkl. Verlängerung)</v>
      </c>
      <c r="G1439" t="str">
        <f t="shared" si="22"/>
        <v>customerSite_yrsRemainLease=Jahre auf Leasing (inkl. Verlängerung)</v>
      </c>
    </row>
    <row r="1440" spans="1:7" x14ac:dyDescent="0.3">
      <c r="A1440" t="s">
        <v>31784</v>
      </c>
      <c r="B1440" t="str">
        <f>IFERROR(VLOOKUP($A1440,entity_labels_mc!$A$2:$F$10000,2,FALSE), "")</f>
        <v xml:space="preserve">Aba Number </v>
      </c>
      <c r="C1440" t="str">
        <f>IFERROR(VLOOKUP($B1440,entity_labels!$B$2:$F$10000,2,FALSE), IFERROR(VLOOKUP($B1440,entity_labels_mc!$B$2:$F$10000,2,FALSE), ""))</f>
        <v>Número Aba</v>
      </c>
      <c r="D1440" t="str">
        <f>IFERROR(VLOOKUP($B1440,entity_labels!$B$2:$F$10000,3,FALSE), IFERROR(VLOOKUP($B1440,entity_labels_mc!$B$2:$F$10000,3,FALSE), ""))</f>
        <v>Nombre Aba</v>
      </c>
      <c r="E1440" t="str">
        <f>IFERROR(VLOOKUP($B1440,entity_labels!$B$2:$F$10000,4,FALSE), IFERROR(VLOOKUP($B1440,entity_labels_mc!$B$2:$F$10000,4,FALSE), ""))</f>
        <v>アバ数</v>
      </c>
      <c r="F1440" t="str">
        <f>IFERROR(VLOOKUP($B1440,entity_labels!$B$2:$F$10000,5,FALSE), IFERROR(VLOOKUP($B1440,entity_labels_mc!$B$2:$F$10000,5,FALSE), ""))</f>
        <v>Aba Anzahl</v>
      </c>
      <c r="G1440" t="str">
        <f t="shared" si="22"/>
        <v>customer_abaNumber=Aba Anzahl</v>
      </c>
    </row>
    <row r="1441" spans="1:7" x14ac:dyDescent="0.3">
      <c r="A1441" t="s">
        <v>459</v>
      </c>
      <c r="B1441" t="str">
        <f>IFERROR(VLOOKUP($A1441,entity_labels_mc!$A$2:$F$10000,2,FALSE), "")</f>
        <v xml:space="preserve">Adjusted Gross Income </v>
      </c>
      <c r="C1441" t="str">
        <f>IFERROR(VLOOKUP($B1441,entity_labels!$B$2:$F$10000,2,FALSE), IFERROR(VLOOKUP($B1441,entity_labels_mc!$B$2:$F$10000,2,FALSE), ""))</f>
        <v>Ingreso bruto ajustado</v>
      </c>
      <c r="D1441" t="str">
        <f>IFERROR(VLOOKUP($B1441,entity_labels!$B$2:$F$10000,3,FALSE), IFERROR(VLOOKUP($B1441,entity_labels_mc!$B$2:$F$10000,3,FALSE), ""))</f>
        <v>Le revenu brut ajusté</v>
      </c>
      <c r="E1441" t="str">
        <f>IFERROR(VLOOKUP($B1441,entity_labels!$B$2:$F$10000,4,FALSE), IFERROR(VLOOKUP($B1441,entity_labels_mc!$B$2:$F$10000,4,FALSE), ""))</f>
        <v>調整後総所得</v>
      </c>
      <c r="F1441" t="str">
        <f>IFERROR(VLOOKUP($B1441,entity_labels!$B$2:$F$10000,5,FALSE), IFERROR(VLOOKUP($B1441,entity_labels_mc!$B$2:$F$10000,5,FALSE), ""))</f>
        <v>Das bereinigte Bruttoeinkommen</v>
      </c>
      <c r="G1441" t="str">
        <f t="shared" si="22"/>
        <v>customer_adjustedGrossIncome=Das bereinigte Bruttoeinkommen</v>
      </c>
    </row>
    <row r="1442" spans="1:7" x14ac:dyDescent="0.3">
      <c r="A1442" t="s">
        <v>461</v>
      </c>
      <c r="B1442" t="str">
        <f>IFERROR(VLOOKUP($A1442,entity_labels_mc!$A$2:$F$10000,2,FALSE), "")</f>
        <v xml:space="preserve">Adjusted Net Worth </v>
      </c>
      <c r="C1442" t="str">
        <f>IFERROR(VLOOKUP($B1442,entity_labels!$B$2:$F$10000,2,FALSE), IFERROR(VLOOKUP($B1442,entity_labels_mc!$B$2:$F$10000,2,FALSE), ""))</f>
        <v>Patrimonio neto ajustado</v>
      </c>
      <c r="D1442" t="str">
        <f>IFERROR(VLOOKUP($B1442,entity_labels!$B$2:$F$10000,3,FALSE), IFERROR(VLOOKUP($B1442,entity_labels_mc!$B$2:$F$10000,3,FALSE), ""))</f>
        <v>Ajusté à la valeur nette</v>
      </c>
      <c r="E1442" t="str">
        <f>IFERROR(VLOOKUP($B1442,entity_labels!$B$2:$F$10000,4,FALSE), IFERROR(VLOOKUP($B1442,entity_labels_mc!$B$2:$F$10000,4,FALSE), ""))</f>
        <v>純資産の調整</v>
      </c>
      <c r="F1442" t="str">
        <f>IFERROR(VLOOKUP($B1442,entity_labels!$B$2:$F$10000,5,FALSE), IFERROR(VLOOKUP($B1442,entity_labels_mc!$B$2:$F$10000,5,FALSE), ""))</f>
        <v>Nettowert angepasst</v>
      </c>
      <c r="G1442" t="str">
        <f t="shared" si="22"/>
        <v>customer_adjustedNetWorth=Nettowert angepasst</v>
      </c>
    </row>
    <row r="1443" spans="1:7" x14ac:dyDescent="0.3">
      <c r="A1443" t="s">
        <v>463</v>
      </c>
      <c r="B1443" t="str">
        <f>IFERROR(VLOOKUP($A1443,entity_labels_mc!$A$2:$F$10000,2,FALSE), "")</f>
        <v>Annual Income</v>
      </c>
      <c r="C1443" t="str">
        <f>IFERROR(VLOOKUP($B1443,entity_labels!$B$2:$F$10000,2,FALSE), IFERROR(VLOOKUP($B1443,entity_labels_mc!$B$2:$F$10000,2,FALSE), ""))</f>
        <v>Ingreso anual</v>
      </c>
      <c r="D1443" t="str">
        <f>IFERROR(VLOOKUP($B1443,entity_labels!$B$2:$F$10000,3,FALSE), IFERROR(VLOOKUP($B1443,entity_labels_mc!$B$2:$F$10000,3,FALSE), ""))</f>
        <v>Revenu annuel</v>
      </c>
      <c r="E1443" t="str">
        <f>IFERROR(VLOOKUP($B1443,entity_labels!$B$2:$F$10000,4,FALSE), IFERROR(VLOOKUP($B1443,entity_labels_mc!$B$2:$F$10000,4,FALSE), ""))</f>
        <v>年間収入</v>
      </c>
      <c r="F1443" t="str">
        <f>IFERROR(VLOOKUP($B1443,entity_labels!$B$2:$F$10000,5,FALSE), IFERROR(VLOOKUP($B1443,entity_labels_mc!$B$2:$F$10000,5,FALSE), ""))</f>
        <v>Jahreseinkommen</v>
      </c>
      <c r="G1443" t="str">
        <f t="shared" si="22"/>
        <v>customer_annualIncome=Jahreseinkommen</v>
      </c>
    </row>
    <row r="1444" spans="1:7" x14ac:dyDescent="0.3">
      <c r="A1444" t="s">
        <v>31786</v>
      </c>
      <c r="B1444" t="str">
        <f>IFERROR(VLOOKUP($A1444,entity_labels_mc!$A$2:$F$10000,2,FALSE), "")</f>
        <v>Annual Net Profit</v>
      </c>
      <c r="C1444" t="str">
        <f>IFERROR(VLOOKUP($B1444,entity_labels!$B$2:$F$10000,2,FALSE), IFERROR(VLOOKUP($B1444,entity_labels_mc!$B$2:$F$10000,2,FALSE), ""))</f>
        <v>El beneficio neto anual</v>
      </c>
      <c r="D1444" t="str">
        <f>IFERROR(VLOOKUP($B1444,entity_labels!$B$2:$F$10000,3,FALSE), IFERROR(VLOOKUP($B1444,entity_labels_mc!$B$2:$F$10000,3,FALSE), ""))</f>
        <v>Bénéfice net annuel</v>
      </c>
      <c r="E1444" t="str">
        <f>IFERROR(VLOOKUP($B1444,entity_labels!$B$2:$F$10000,4,FALSE), IFERROR(VLOOKUP($B1444,entity_labels_mc!$B$2:$F$10000,4,FALSE), ""))</f>
        <v>年間純利益</v>
      </c>
      <c r="F1444" t="str">
        <f>IFERROR(VLOOKUP($B1444,entity_labels!$B$2:$F$10000,5,FALSE), IFERROR(VLOOKUP($B1444,entity_labels_mc!$B$2:$F$10000,5,FALSE), ""))</f>
        <v>Jahresüberschuss</v>
      </c>
      <c r="G1444" t="str">
        <f t="shared" si="22"/>
        <v>customer_annualNetProfit=Jahresüberschuss</v>
      </c>
    </row>
    <row r="1445" spans="1:7" x14ac:dyDescent="0.3">
      <c r="A1445" t="s">
        <v>465</v>
      </c>
      <c r="B1445" t="str">
        <f>IFERROR(VLOOKUP($A1445,entity_labels_mc!$A$2:$F$10000,2,FALSE), "")</f>
        <v>Annual Revenue</v>
      </c>
      <c r="C1445" t="str">
        <f>IFERROR(VLOOKUP($B1445,entity_labels!$B$2:$F$10000,2,FALSE), IFERROR(VLOOKUP($B1445,entity_labels_mc!$B$2:$F$10000,2,FALSE), ""))</f>
        <v>Ingresos anuales</v>
      </c>
      <c r="D1445" t="str">
        <f>IFERROR(VLOOKUP($B1445,entity_labels!$B$2:$F$10000,3,FALSE), IFERROR(VLOOKUP($B1445,entity_labels_mc!$B$2:$F$10000,3,FALSE), ""))</f>
        <v>Chiffre d'affaires annuel</v>
      </c>
      <c r="E1445" t="str">
        <f>IFERROR(VLOOKUP($B1445,entity_labels!$B$2:$F$10000,4,FALSE), IFERROR(VLOOKUP($B1445,entity_labels_mc!$B$2:$F$10000,4,FALSE), ""))</f>
        <v>年間売り上げ高</v>
      </c>
      <c r="F1445" t="str">
        <f>IFERROR(VLOOKUP($B1445,entity_labels!$B$2:$F$10000,5,FALSE), IFERROR(VLOOKUP($B1445,entity_labels_mc!$B$2:$F$10000,5,FALSE), ""))</f>
        <v>Jahresumsatz</v>
      </c>
      <c r="G1445" t="str">
        <f t="shared" si="22"/>
        <v>customer_annualRevenue=Jahresumsatz</v>
      </c>
    </row>
    <row r="1446" spans="1:7" x14ac:dyDescent="0.3">
      <c r="A1446" t="s">
        <v>31788</v>
      </c>
      <c r="B1446" t="str">
        <f>IFERROR(VLOOKUP($A1446,entity_labels_mc!$A$2:$F$10000,2,FALSE), "")</f>
        <v xml:space="preserve">Asset Liability </v>
      </c>
      <c r="C1446" t="str">
        <f>IFERROR(VLOOKUP($B1446,entity_labels!$B$2:$F$10000,2,FALSE), IFERROR(VLOOKUP($B1446,entity_labels_mc!$B$2:$F$10000,2,FALSE), ""))</f>
        <v>De Activos y Pasivos</v>
      </c>
      <c r="D1446" t="str">
        <f>IFERROR(VLOOKUP($B1446,entity_labels!$B$2:$F$10000,3,FALSE), IFERROR(VLOOKUP($B1446,entity_labels_mc!$B$2:$F$10000,3,FALSE), ""))</f>
        <v>Asset Liability</v>
      </c>
      <c r="E1446" t="str">
        <f>IFERROR(VLOOKUP($B1446,entity_labels!$B$2:$F$10000,4,FALSE), IFERROR(VLOOKUP($B1446,entity_labels_mc!$B$2:$F$10000,4,FALSE), ""))</f>
        <v>資産負債</v>
      </c>
      <c r="F1446" t="str">
        <f>IFERROR(VLOOKUP($B1446,entity_labels!$B$2:$F$10000,5,FALSE), IFERROR(VLOOKUP($B1446,entity_labels_mc!$B$2:$F$10000,5,FALSE), ""))</f>
        <v>Asset Liability</v>
      </c>
      <c r="G1446" t="str">
        <f t="shared" si="22"/>
        <v>customer_assetLiability=Asset Liability</v>
      </c>
    </row>
    <row r="1447" spans="1:7" x14ac:dyDescent="0.3">
      <c r="A1447" t="s">
        <v>4622</v>
      </c>
      <c r="B1447" t="str">
        <f>IFERROR(VLOOKUP($A1447,entity_labels_mc!$A$2:$F$10000,2,FALSE), "")</f>
        <v xml:space="preserve">Bank Trades </v>
      </c>
      <c r="C1447" t="str">
        <f>IFERROR(VLOOKUP($B1447,entity_labels!$B$2:$F$10000,2,FALSE), IFERROR(VLOOKUP($B1447,entity_labels_mc!$B$2:$F$10000,2,FALSE), ""))</f>
        <v>Banco oficios</v>
      </c>
      <c r="D1447" t="str">
        <f>IFERROR(VLOOKUP($B1447,entity_labels!$B$2:$F$10000,3,FALSE), IFERROR(VLOOKUP($B1447,entity_labels_mc!$B$2:$F$10000,3,FALSE), ""))</f>
        <v>Métiers de la Banque</v>
      </c>
      <c r="E1447" t="str">
        <f>IFERROR(VLOOKUP($B1447,entity_labels!$B$2:$F$10000,4,FALSE), IFERROR(VLOOKUP($B1447,entity_labels_mc!$B$2:$F$10000,4,FALSE), ""))</f>
        <v>銀行取引</v>
      </c>
      <c r="F1447" t="str">
        <f>IFERROR(VLOOKUP($B1447,entity_labels!$B$2:$F$10000,5,FALSE), IFERROR(VLOOKUP($B1447,entity_labels_mc!$B$2:$F$10000,5,FALSE), ""))</f>
        <v>Bank-Geschäfte</v>
      </c>
      <c r="G1447" t="str">
        <f t="shared" si="22"/>
        <v>customer_bankTrades=Bank-Geschäfte</v>
      </c>
    </row>
    <row r="1448" spans="1:7" x14ac:dyDescent="0.3">
      <c r="A1448" t="s">
        <v>467</v>
      </c>
      <c r="B1448" t="str">
        <f>IFERROR(VLOOKUP($A1448,entity_labels_mc!$A$2:$F$10000,2,FALSE), "")</f>
        <v>Have you ever declared Bankruptcy?</v>
      </c>
      <c r="C1448" t="str">
        <f>IFERROR(VLOOKUP($B1448,entity_labels!$B$2:$F$10000,2,FALSE), IFERROR(VLOOKUP($B1448,entity_labels_mc!$B$2:$F$10000,2,FALSE), ""))</f>
        <v>¿Se ha declarado bancarrota?</v>
      </c>
      <c r="D1448" t="str">
        <f>IFERROR(VLOOKUP($B1448,entity_labels!$B$2:$F$10000,3,FALSE), IFERROR(VLOOKUP($B1448,entity_labels_mc!$B$2:$F$10000,3,FALSE), ""))</f>
        <v>Vous avez déjà déclaré faillite ?</v>
      </c>
      <c r="E1448" t="str">
        <f>IFERROR(VLOOKUP($B1448,entity_labels!$B$2:$F$10000,4,FALSE), IFERROR(VLOOKUP($B1448,entity_labels_mc!$B$2:$F$10000,4,FALSE), ""))</f>
        <v>これまで破産を宣言しているか？</v>
      </c>
      <c r="F1448" t="str">
        <f>IFERROR(VLOOKUP($B1448,entity_labels!$B$2:$F$10000,5,FALSE), IFERROR(VLOOKUP($B1448,entity_labels_mc!$B$2:$F$10000,5,FALSE), ""))</f>
        <v>Haben Sie jemals Konkurs angemeldet?</v>
      </c>
      <c r="G1448" t="str">
        <f t="shared" si="22"/>
        <v>customer_bankruptcyDeclared=Haben Sie jemals Konkurs angemeldet?</v>
      </c>
    </row>
    <row r="1449" spans="1:7" x14ac:dyDescent="0.3">
      <c r="A1449" t="s">
        <v>4624</v>
      </c>
      <c r="B1449" t="str">
        <f>IFERROR(VLOOKUP($A1449,entity_labels_mc!$A$2:$F$10000,2,FALSE), "")</f>
        <v xml:space="preserve">Bankruptcy Info </v>
      </c>
      <c r="C1449" t="str">
        <f>IFERROR(VLOOKUP($B1449,entity_labels!$B$2:$F$10000,2,FALSE), IFERROR(VLOOKUP($B1449,entity_labels_mc!$B$2:$F$10000,2,FALSE), ""))</f>
        <v>Información de bancarrota</v>
      </c>
      <c r="D1449" t="str">
        <f>IFERROR(VLOOKUP($B1449,entity_labels!$B$2:$F$10000,3,FALSE), IFERROR(VLOOKUP($B1449,entity_labels_mc!$B$2:$F$10000,3,FALSE), ""))</f>
        <v>Info de la faillite</v>
      </c>
      <c r="E1449" t="str">
        <f>IFERROR(VLOOKUP($B1449,entity_labels!$B$2:$F$10000,4,FALSE), IFERROR(VLOOKUP($B1449,entity_labels_mc!$B$2:$F$10000,4,FALSE), ""))</f>
        <v>破産情報</v>
      </c>
      <c r="F1449" t="str">
        <f>IFERROR(VLOOKUP($B1449,entity_labels!$B$2:$F$10000,5,FALSE), IFERROR(VLOOKUP($B1449,entity_labels_mc!$B$2:$F$10000,5,FALSE), ""))</f>
        <v>Insolvenz-Info</v>
      </c>
      <c r="G1449" t="str">
        <f t="shared" si="22"/>
        <v>customer_bankruptcyInfo=Insolvenz-Info</v>
      </c>
    </row>
    <row r="1450" spans="1:7" x14ac:dyDescent="0.3">
      <c r="A1450" t="s">
        <v>471</v>
      </c>
      <c r="B1450" t="str">
        <f>IFERROR(VLOOKUP($A1450,entity_labels_mc!$A$2:$F$10000,2,FALSE), "")</f>
        <v>Place Of Birth (City)</v>
      </c>
      <c r="C1450" t="str">
        <f>IFERROR(VLOOKUP($B1450,entity_labels!$B$2:$F$10000,2,FALSE), IFERROR(VLOOKUP($B1450,entity_labels_mc!$B$2:$F$10000,2,FALSE), ""))</f>
        <v>Lugar de nacimiento (ciudad)</v>
      </c>
      <c r="D1450" t="str">
        <f>IFERROR(VLOOKUP($B1450,entity_labels!$B$2:$F$10000,3,FALSE), IFERROR(VLOOKUP($B1450,entity_labels_mc!$B$2:$F$10000,3,FALSE), ""))</f>
        <v>Lieu de naissance (ville)</v>
      </c>
      <c r="E1450" t="str">
        <f>IFERROR(VLOOKUP($B1450,entity_labels!$B$2:$F$10000,4,FALSE), IFERROR(VLOOKUP($B1450,entity_labels_mc!$B$2:$F$10000,4,FALSE), ""))</f>
        <v>出身地 （市）</v>
      </c>
      <c r="F1450" t="str">
        <f>IFERROR(VLOOKUP($B1450,entity_labels!$B$2:$F$10000,5,FALSE), IFERROR(VLOOKUP($B1450,entity_labels_mc!$B$2:$F$10000,5,FALSE), ""))</f>
        <v>Geburtsort (Stadt)</v>
      </c>
      <c r="G1450" t="str">
        <f t="shared" si="22"/>
        <v>customer_birthCity=Geburtsort (Stadt)</v>
      </c>
    </row>
    <row r="1451" spans="1:7" x14ac:dyDescent="0.3">
      <c r="A1451" t="s">
        <v>473</v>
      </c>
      <c r="B1451" t="str">
        <f>IFERROR(VLOOKUP($A1451,entity_labels_mc!$A$2:$F$10000,2,FALSE), "")</f>
        <v>Place Of Birth (Country)</v>
      </c>
      <c r="C1451" t="str">
        <f>IFERROR(VLOOKUP($B1451,entity_labels!$B$2:$F$10000,2,FALSE), IFERROR(VLOOKUP($B1451,entity_labels_mc!$B$2:$F$10000,2,FALSE), ""))</f>
        <v>Lugar de nacimiento (país)</v>
      </c>
      <c r="D1451" t="str">
        <f>IFERROR(VLOOKUP($B1451,entity_labels!$B$2:$F$10000,3,FALSE), IFERROR(VLOOKUP($B1451,entity_labels_mc!$B$2:$F$10000,3,FALSE), ""))</f>
        <v>Lieu de naissance (pays)</v>
      </c>
      <c r="E1451" t="str">
        <f>IFERROR(VLOOKUP($B1451,entity_labels!$B$2:$F$10000,4,FALSE), IFERROR(VLOOKUP($B1451,entity_labels_mc!$B$2:$F$10000,4,FALSE), ""))</f>
        <v>出身地 （国）</v>
      </c>
      <c r="F1451" t="str">
        <f>IFERROR(VLOOKUP($B1451,entity_labels!$B$2:$F$10000,5,FALSE), IFERROR(VLOOKUP($B1451,entity_labels_mc!$B$2:$F$10000,5,FALSE), ""))</f>
        <v>Geburtsort (Land)</v>
      </c>
      <c r="G1451" t="str">
        <f t="shared" si="22"/>
        <v>customer_birthCountry=Geburtsort (Land)</v>
      </c>
    </row>
    <row r="1452" spans="1:7" x14ac:dyDescent="0.3">
      <c r="A1452" t="s">
        <v>475</v>
      </c>
      <c r="B1452" t="str">
        <f>IFERROR(VLOOKUP($A1452,entity_labels_mc!$A$2:$F$10000,2,FALSE), "")</f>
        <v>Date of Birth</v>
      </c>
      <c r="C1452" t="str">
        <f>IFERROR(VLOOKUP($B1452,entity_labels!$B$2:$F$10000,2,FALSE), IFERROR(VLOOKUP($B1452,entity_labels_mc!$B$2:$F$10000,2,FALSE), ""))</f>
        <v>Fecha de nacimiento</v>
      </c>
      <c r="D1452" t="str">
        <f>IFERROR(VLOOKUP($B1452,entity_labels!$B$2:$F$10000,3,FALSE), IFERROR(VLOOKUP($B1452,entity_labels_mc!$B$2:$F$10000,3,FALSE), ""))</f>
        <v>Date de naissance</v>
      </c>
      <c r="E1452" t="str">
        <f>IFERROR(VLOOKUP($B1452,entity_labels!$B$2:$F$10000,4,FALSE), IFERROR(VLOOKUP($B1452,entity_labels_mc!$B$2:$F$10000,4,FALSE), ""))</f>
        <v>生年月日</v>
      </c>
      <c r="F1452" t="str">
        <f>IFERROR(VLOOKUP($B1452,entity_labels!$B$2:$F$10000,5,FALSE), IFERROR(VLOOKUP($B1452,entity_labels_mc!$B$2:$F$10000,5,FALSE), ""))</f>
        <v>Geburtsdatum</v>
      </c>
      <c r="G1452" t="str">
        <f t="shared" si="22"/>
        <v>customer_birthDate=Geburtsdatum</v>
      </c>
    </row>
    <row r="1453" spans="1:7" x14ac:dyDescent="0.3">
      <c r="A1453" t="s">
        <v>31790</v>
      </c>
      <c r="B1453" t="str">
        <f>IFERROR(VLOOKUP($A1453,entity_labels_mc!$A$2:$F$10000,2,FALSE), "")</f>
        <v xml:space="preserve">Branch Information </v>
      </c>
      <c r="C1453" t="str">
        <f>IFERROR(VLOOKUP($B1453,entity_labels!$B$2:$F$10000,2,FALSE), IFERROR(VLOOKUP($B1453,entity_labels_mc!$B$2:$F$10000,2,FALSE), ""))</f>
        <v>Información Branch</v>
      </c>
      <c r="D1453" t="str">
        <f>IFERROR(VLOOKUP($B1453,entity_labels!$B$2:$F$10000,3,FALSE), IFERROR(VLOOKUP($B1453,entity_labels_mc!$B$2:$F$10000,3,FALSE), ""))</f>
        <v>Direction de l'information</v>
      </c>
      <c r="E1453" t="str">
        <f>IFERROR(VLOOKUP($B1453,entity_labels!$B$2:$F$10000,4,FALSE), IFERROR(VLOOKUP($B1453,entity_labels_mc!$B$2:$F$10000,4,FALSE), ""))</f>
        <v>分岐情報</v>
      </c>
      <c r="F1453" t="str">
        <f>IFERROR(VLOOKUP($B1453,entity_labels!$B$2:$F$10000,5,FALSE), IFERROR(VLOOKUP($B1453,entity_labels_mc!$B$2:$F$10000,5,FALSE), ""))</f>
        <v>Niederlassung Info</v>
      </c>
      <c r="G1453" t="str">
        <f t="shared" si="22"/>
        <v>customer_branchInformation=Niederlassung Info</v>
      </c>
    </row>
    <row r="1454" spans="1:7" x14ac:dyDescent="0.3">
      <c r="A1454" t="s">
        <v>4626</v>
      </c>
      <c r="B1454" t="str">
        <f>IFERROR(VLOOKUP($A1454,entity_labels_mc!$A$2:$F$10000,2,FALSE), "")</f>
        <v xml:space="preserve">Business Description </v>
      </c>
      <c r="C1454" t="str">
        <f>IFERROR(VLOOKUP($B1454,entity_labels!$B$2:$F$10000,2,FALSE), IFERROR(VLOOKUP($B1454,entity_labels_mc!$B$2:$F$10000,2,FALSE), ""))</f>
        <v>Descripción del negocio</v>
      </c>
      <c r="D1454" t="str">
        <f>IFERROR(VLOOKUP($B1454,entity_labels!$B$2:$F$10000,3,FALSE), IFERROR(VLOOKUP($B1454,entity_labels_mc!$B$2:$F$10000,3,FALSE), ""))</f>
        <v>Description de l'entreprise</v>
      </c>
      <c r="E1454" t="str">
        <f>IFERROR(VLOOKUP($B1454,entity_labels!$B$2:$F$10000,4,FALSE), IFERROR(VLOOKUP($B1454,entity_labels_mc!$B$2:$F$10000,4,FALSE), ""))</f>
        <v>事業内容</v>
      </c>
      <c r="F1454" t="str">
        <f>IFERROR(VLOOKUP($B1454,entity_labels!$B$2:$F$10000,5,FALSE), IFERROR(VLOOKUP($B1454,entity_labels_mc!$B$2:$F$10000,5,FALSE), ""))</f>
        <v>Betriebswirtschaftliche Beschreibung</v>
      </c>
      <c r="G1454" t="str">
        <f t="shared" si="22"/>
        <v>customer_businessDescription=Betriebswirtschaftliche Beschreibung</v>
      </c>
    </row>
    <row r="1455" spans="1:7" x14ac:dyDescent="0.3">
      <c r="A1455" t="s">
        <v>476</v>
      </c>
      <c r="B1455" t="str">
        <f>IFERROR(VLOOKUP($A1455,entity_labels_mc!$A$2:$F$10000,2,FALSE), "")</f>
        <v xml:space="preserve">Business Detail </v>
      </c>
      <c r="C1455" t="str">
        <f>IFERROR(VLOOKUP($B1455,entity_labels!$B$2:$F$10000,2,FALSE), IFERROR(VLOOKUP($B1455,entity_labels_mc!$B$2:$F$10000,2,FALSE), ""))</f>
        <v>Detalle de negocios</v>
      </c>
      <c r="D1455" t="str">
        <f>IFERROR(VLOOKUP($B1455,entity_labels!$B$2:$F$10000,3,FALSE), IFERROR(VLOOKUP($B1455,entity_labels_mc!$B$2:$F$10000,3,FALSE), ""))</f>
        <v>Détail d'affaires</v>
      </c>
      <c r="E1455" t="str">
        <f>IFERROR(VLOOKUP($B1455,entity_labels!$B$2:$F$10000,4,FALSE), IFERROR(VLOOKUP($B1455,entity_labels_mc!$B$2:$F$10000,4,FALSE), ""))</f>
        <v>ビジネスの詳細</v>
      </c>
      <c r="F1455" t="str">
        <f>IFERROR(VLOOKUP($B1455,entity_labels!$B$2:$F$10000,5,FALSE), IFERROR(VLOOKUP($B1455,entity_labels_mc!$B$2:$F$10000,5,FALSE), ""))</f>
        <v>Geschäftsbeschreibung</v>
      </c>
      <c r="G1455" t="str">
        <f t="shared" si="22"/>
        <v>customer_businessDetail=Geschäftsbeschreibung</v>
      </c>
    </row>
    <row r="1456" spans="1:7" x14ac:dyDescent="0.3">
      <c r="A1456" t="s">
        <v>478</v>
      </c>
      <c r="B1456" t="str">
        <f>IFERROR(VLOOKUP($A1456,entity_labels_mc!$A$2:$F$10000,2,FALSE), "")</f>
        <v xml:space="preserve">Business Start Dttm </v>
      </c>
      <c r="C1456" t="str">
        <f>IFERROR(VLOOKUP($B1456,entity_labels!$B$2:$F$10000,2,FALSE), IFERROR(VLOOKUP($B1456,entity_labels_mc!$B$2:$F$10000,2,FALSE), ""))</f>
        <v>Business Start Dttm</v>
      </c>
      <c r="D1456" t="str">
        <f>IFERROR(VLOOKUP($B1456,entity_labels!$B$2:$F$10000,3,FALSE), IFERROR(VLOOKUP($B1456,entity_labels_mc!$B$2:$F$10000,3,FALSE), ""))</f>
        <v>Entreprise Start DTMC</v>
      </c>
      <c r="E1456" t="str">
        <f>IFERROR(VLOOKUP($B1456,entity_labels!$B$2:$F$10000,4,FALSE), IFERROR(VLOOKUP($B1456,entity_labels_mc!$B$2:$F$10000,4,FALSE), ""))</f>
        <v>ビジネス開始 Dttm</v>
      </c>
      <c r="F1456" t="str">
        <f>IFERROR(VLOOKUP($B1456,entity_labels!$B$2:$F$10000,5,FALSE), IFERROR(VLOOKUP($B1456,entity_labels_mc!$B$2:$F$10000,5,FALSE), ""))</f>
        <v>Business Start Dttm</v>
      </c>
      <c r="G1456" t="str">
        <f t="shared" si="22"/>
        <v>customer_businessStartDttm=Business Start Dttm</v>
      </c>
    </row>
    <row r="1457" spans="1:7" x14ac:dyDescent="0.3">
      <c r="A1457" t="s">
        <v>31793</v>
      </c>
      <c r="B1457" t="str">
        <f>IFERROR(VLOOKUP($A1457,entity_labels_mc!$A$2:$F$10000,2,FALSE), "")</f>
        <v xml:space="preserve">Collaterals </v>
      </c>
      <c r="C1457" t="str">
        <f>IFERROR(VLOOKUP($B1457,entity_labels!$B$2:$F$10000,2,FALSE), IFERROR(VLOOKUP($B1457,entity_labels_mc!$B$2:$F$10000,2,FALSE), ""))</f>
        <v>Colaterales</v>
      </c>
      <c r="D1457" t="str">
        <f>IFERROR(VLOOKUP($B1457,entity_labels!$B$2:$F$10000,3,FALSE), IFERROR(VLOOKUP($B1457,entity_labels_mc!$B$2:$F$10000,3,FALSE), ""))</f>
        <v>Collatéraux</v>
      </c>
      <c r="E1457" t="str">
        <f>IFERROR(VLOOKUP($B1457,entity_labels!$B$2:$F$10000,4,FALSE), IFERROR(VLOOKUP($B1457,entity_labels_mc!$B$2:$F$10000,4,FALSE), ""))</f>
        <v>関連資料</v>
      </c>
      <c r="F1457" t="str">
        <f>IFERROR(VLOOKUP($B1457,entity_labels!$B$2:$F$10000,5,FALSE), IFERROR(VLOOKUP($B1457,entity_labels_mc!$B$2:$F$10000,5,FALSE), ""))</f>
        <v>Sicherheiten</v>
      </c>
      <c r="G1457" t="str">
        <f t="shared" si="22"/>
        <v>customer_collaterals=Sicherheiten</v>
      </c>
    </row>
    <row r="1458" spans="1:7" x14ac:dyDescent="0.3">
      <c r="A1458" t="s">
        <v>4629</v>
      </c>
      <c r="B1458" t="str">
        <f>IFERROR(VLOOKUP($A1458,entity_labels_mc!$A$2:$F$10000,2,FALSE), "")</f>
        <v xml:space="preserve">Comment Group </v>
      </c>
      <c r="C1458" t="str">
        <f>IFERROR(VLOOKUP($B1458,entity_labels!$B$2:$F$10000,2,FALSE), IFERROR(VLOOKUP($B1458,entity_labels_mc!$B$2:$F$10000,2,FALSE), ""))</f>
        <v>Grupo comentario</v>
      </c>
      <c r="D1458" t="str">
        <f>IFERROR(VLOOKUP($B1458,entity_labels!$B$2:$F$10000,3,FALSE), IFERROR(VLOOKUP($B1458,entity_labels_mc!$B$2:$F$10000,3,FALSE), ""))</f>
        <v>Commentaire de groupe</v>
      </c>
      <c r="E1458" t="str">
        <f>IFERROR(VLOOKUP($B1458,entity_labels!$B$2:$F$10000,4,FALSE), IFERROR(VLOOKUP($B1458,entity_labels_mc!$B$2:$F$10000,4,FALSE), ""))</f>
        <v>コメント グループ</v>
      </c>
      <c r="F1458" t="str">
        <f>IFERROR(VLOOKUP($B1458,entity_labels!$B$2:$F$10000,5,FALSE), IFERROR(VLOOKUP($B1458,entity_labels_mc!$B$2:$F$10000,5,FALSE), ""))</f>
        <v>Kommentar-Gruppe</v>
      </c>
      <c r="G1458" t="str">
        <f t="shared" si="22"/>
        <v>customer_commentGroup=Kommentar-Gruppe</v>
      </c>
    </row>
    <row r="1459" spans="1:7" x14ac:dyDescent="0.3">
      <c r="A1459" t="s">
        <v>31794</v>
      </c>
      <c r="B1459" t="str">
        <f>IFERROR(VLOOKUP($A1459,entity_labels_mc!$A$2:$F$10000,2,FALSE), "")</f>
        <v>Company Type</v>
      </c>
      <c r="C1459" t="str">
        <f>IFERROR(VLOOKUP($B1459,entity_labels!$B$2:$F$10000,2,FALSE), IFERROR(VLOOKUP($B1459,entity_labels_mc!$B$2:$F$10000,2,FALSE), ""))</f>
        <v>Tipo de compañía</v>
      </c>
      <c r="D1459" t="str">
        <f>IFERROR(VLOOKUP($B1459,entity_labels!$B$2:$F$10000,3,FALSE), IFERROR(VLOOKUP($B1459,entity_labels_mc!$B$2:$F$10000,3,FALSE), ""))</f>
        <v>Type de compagnie</v>
      </c>
      <c r="E1459" t="str">
        <f>IFERROR(VLOOKUP($B1459,entity_labels!$B$2:$F$10000,4,FALSE), IFERROR(VLOOKUP($B1459,entity_labels_mc!$B$2:$F$10000,4,FALSE), ""))</f>
        <v>会社の種類</v>
      </c>
      <c r="F1459" t="str">
        <f>IFERROR(VLOOKUP($B1459,entity_labels!$B$2:$F$10000,5,FALSE), IFERROR(VLOOKUP($B1459,entity_labels_mc!$B$2:$F$10000,5,FALSE), ""))</f>
        <v>Unternehmenstyp</v>
      </c>
      <c r="G1459" t="str">
        <f t="shared" si="22"/>
        <v>customer_companyType=Unternehmenstyp</v>
      </c>
    </row>
    <row r="1460" spans="1:7" x14ac:dyDescent="0.3">
      <c r="A1460" t="s">
        <v>31795</v>
      </c>
      <c r="B1460" t="str">
        <f>IFERROR(VLOOKUP($A1460,entity_labels_mc!$A$2:$F$10000,2,FALSE), "")</f>
        <v xml:space="preserve">Corporate Debt Exposure </v>
      </c>
      <c r="C1460" t="str">
        <f>IFERROR(VLOOKUP($B1460,entity_labels!$B$2:$F$10000,2,FALSE), IFERROR(VLOOKUP($B1460,entity_labels_mc!$B$2:$F$10000,2,FALSE), ""))</f>
        <v>Exposición Deuda Corporativa</v>
      </c>
      <c r="D1460" t="str">
        <f>IFERROR(VLOOKUP($B1460,entity_labels!$B$2:$F$10000,3,FALSE), IFERROR(VLOOKUP($B1460,entity_labels_mc!$B$2:$F$10000,3,FALSE), ""))</f>
        <v>Créance de sociétés</v>
      </c>
      <c r="E1460" t="str">
        <f>IFERROR(VLOOKUP($B1460,entity_labels!$B$2:$F$10000,4,FALSE), IFERROR(VLOOKUP($B1460,entity_labels_mc!$B$2:$F$10000,4,FALSE), ""))</f>
        <v>企業債務のエクスポージャー</v>
      </c>
      <c r="F1460" t="str">
        <f>IFERROR(VLOOKUP($B1460,entity_labels!$B$2:$F$10000,5,FALSE), IFERROR(VLOOKUP($B1460,entity_labels_mc!$B$2:$F$10000,5,FALSE), ""))</f>
        <v>Corporate Debt Exposure</v>
      </c>
      <c r="G1460" t="str">
        <f t="shared" si="22"/>
        <v>customer_corporateDebtExposure=Corporate Debt Exposure</v>
      </c>
    </row>
    <row r="1461" spans="1:7" x14ac:dyDescent="0.3">
      <c r="A1461" t="s">
        <v>31797</v>
      </c>
      <c r="B1461" t="str">
        <f>IFERROR(VLOOKUP($A1461,entity_labels_mc!$A$2:$F$10000,2,FALSE), "")</f>
        <v xml:space="preserve">Country Limits Exposure </v>
      </c>
      <c r="C1461" t="str">
        <f>IFERROR(VLOOKUP($B1461,entity_labels!$B$2:$F$10000,2,FALSE), IFERROR(VLOOKUP($B1461,entity_labels_mc!$B$2:$F$10000,2,FALSE), ""))</f>
        <v>Límites de Exposición País</v>
      </c>
      <c r="D1461" t="str">
        <f>IFERROR(VLOOKUP($B1461,entity_labels!$B$2:$F$10000,3,FALSE), IFERROR(VLOOKUP($B1461,entity_labels_mc!$B$2:$F$10000,3,FALSE), ""))</f>
        <v>Limites d'exposition Pays</v>
      </c>
      <c r="E1461" t="str">
        <f>IFERROR(VLOOKUP($B1461,entity_labels!$B$2:$F$10000,4,FALSE), IFERROR(VLOOKUP($B1461,entity_labels_mc!$B$2:$F$10000,4,FALSE), ""))</f>
        <v>国の制限露出</v>
      </c>
      <c r="F1461" t="str">
        <f>IFERROR(VLOOKUP($B1461,entity_labels!$B$2:$F$10000,5,FALSE), IFERROR(VLOOKUP($B1461,entity_labels_mc!$B$2:$F$10000,5,FALSE), ""))</f>
        <v>Länderlimite Exposure</v>
      </c>
      <c r="G1461" t="str">
        <f t="shared" si="22"/>
        <v>customer_countryLimitsExposure=Länderlimite Exposure</v>
      </c>
    </row>
    <row r="1462" spans="1:7" x14ac:dyDescent="0.3">
      <c r="A1462" t="s">
        <v>485</v>
      </c>
      <c r="B1462" t="str">
        <f>IFERROR(VLOOKUP($A1462,entity_labels_mc!$A$2:$F$10000,2,FALSE), "")</f>
        <v xml:space="preserve">Country Of Citizenship </v>
      </c>
      <c r="C1462" t="str">
        <f>IFERROR(VLOOKUP($B1462,entity_labels!$B$2:$F$10000,2,FALSE), IFERROR(VLOOKUP($B1462,entity_labels_mc!$B$2:$F$10000,2,FALSE), ""))</f>
        <v>País de ciudadanía</v>
      </c>
      <c r="D1462" t="str">
        <f>IFERROR(VLOOKUP($B1462,entity_labels!$B$2:$F$10000,3,FALSE), IFERROR(VLOOKUP($B1462,entity_labels_mc!$B$2:$F$10000,3,FALSE), ""))</f>
        <v>Pays de citoyenneté</v>
      </c>
      <c r="E1462" t="str">
        <f>IFERROR(VLOOKUP($B1462,entity_labels!$B$2:$F$10000,4,FALSE), IFERROR(VLOOKUP($B1462,entity_labels_mc!$B$2:$F$10000,4,FALSE), ""))</f>
        <v>市民権の国</v>
      </c>
      <c r="F1462" t="str">
        <f>IFERROR(VLOOKUP($B1462,entity_labels!$B$2:$F$10000,5,FALSE), IFERROR(VLOOKUP($B1462,entity_labels_mc!$B$2:$F$10000,5,FALSE), ""))</f>
        <v>Land der Staatsbürgerschaft</v>
      </c>
      <c r="G1462" t="str">
        <f t="shared" si="22"/>
        <v>customer_countryOfCitizenship=Land der Staatsbürgerschaft</v>
      </c>
    </row>
    <row r="1463" spans="1:7" x14ac:dyDescent="0.3">
      <c r="A1463" t="s">
        <v>487</v>
      </c>
      <c r="B1463" t="str">
        <f>IFERROR(VLOOKUP($A1463,entity_labels_mc!$A$2:$F$10000,2,FALSE), "")</f>
        <v xml:space="preserve">Country Residence </v>
      </c>
      <c r="C1463" t="str">
        <f>IFERROR(VLOOKUP($B1463,entity_labels!$B$2:$F$10000,2,FALSE), IFERROR(VLOOKUP($B1463,entity_labels_mc!$B$2:$F$10000,2,FALSE), ""))</f>
        <v>Casa de campo</v>
      </c>
      <c r="D1463" t="str">
        <f>IFERROR(VLOOKUP($B1463,entity_labels!$B$2:$F$10000,3,FALSE), IFERROR(VLOOKUP($B1463,entity_labels_mc!$B$2:$F$10000,3,FALSE), ""))</f>
        <v>Pays de résidence</v>
      </c>
      <c r="E1463" t="str">
        <f>IFERROR(VLOOKUP($B1463,entity_labels!$B$2:$F$10000,4,FALSE), IFERROR(VLOOKUP($B1463,entity_labels_mc!$B$2:$F$10000,4,FALSE), ""))</f>
        <v>国の住居</v>
      </c>
      <c r="F1463" t="str">
        <f>IFERROR(VLOOKUP($B1463,entity_labels!$B$2:$F$10000,5,FALSE), IFERROR(VLOOKUP($B1463,entity_labels_mc!$B$2:$F$10000,5,FALSE), ""))</f>
        <v>Landsitz</v>
      </c>
      <c r="G1463" t="str">
        <f t="shared" si="22"/>
        <v>customer_countryResidence=Landsitz</v>
      </c>
    </row>
    <row r="1464" spans="1:7" x14ac:dyDescent="0.3">
      <c r="A1464" t="s">
        <v>31799</v>
      </c>
      <c r="B1464" t="str">
        <f>IFERROR(VLOOKUP($A1464,entity_labels_mc!$A$2:$F$10000,2,FALSE), "")</f>
        <v xml:space="preserve">Covered Bonds Exposure </v>
      </c>
      <c r="C1464" t="str">
        <f>IFERROR(VLOOKUP($B1464,entity_labels!$B$2:$F$10000,2,FALSE), IFERROR(VLOOKUP($B1464,entity_labels_mc!$B$2:$F$10000,2,FALSE), ""))</f>
        <v>Cédulas de exposición</v>
      </c>
      <c r="D1464" t="str">
        <f>IFERROR(VLOOKUP($B1464,entity_labels!$B$2:$F$10000,3,FALSE), IFERROR(VLOOKUP($B1464,entity_labels_mc!$B$2:$F$10000,3,FALSE), ""))</f>
        <v>Covered Bonds exposition</v>
      </c>
      <c r="E1464" t="str">
        <f>IFERROR(VLOOKUP($B1464,entity_labels!$B$2:$F$10000,4,FALSE), IFERROR(VLOOKUP($B1464,entity_labels_mc!$B$2:$F$10000,4,FALSE), ""))</f>
        <v>カバード・ボンドの暴露</v>
      </c>
      <c r="F1464" t="str">
        <f>IFERROR(VLOOKUP($B1464,entity_labels!$B$2:$F$10000,5,FALSE), IFERROR(VLOOKUP($B1464,entity_labels_mc!$B$2:$F$10000,5,FALSE), ""))</f>
        <v>Covered Bonds Exposure</v>
      </c>
      <c r="G1464" t="str">
        <f t="shared" si="22"/>
        <v>customer_coveredBondsExposure=Covered Bonds Exposure</v>
      </c>
    </row>
    <row r="1465" spans="1:7" x14ac:dyDescent="0.3">
      <c r="A1465" t="s">
        <v>31801</v>
      </c>
      <c r="B1465" t="str">
        <f>IFERROR(VLOOKUP($A1465,entity_labels_mc!$A$2:$F$10000,2,FALSE), "")</f>
        <v xml:space="preserve">Credit Default Swaps Exposure </v>
      </c>
      <c r="C1465" t="str">
        <f>IFERROR(VLOOKUP($B1465,entity_labels!$B$2:$F$10000,2,FALSE), IFERROR(VLOOKUP($B1465,entity_labels_mc!$B$2:$F$10000,2,FALSE), ""))</f>
        <v>Credit default swaps exposición</v>
      </c>
      <c r="D1465" t="str">
        <f>IFERROR(VLOOKUP($B1465,entity_labels!$B$2:$F$10000,3,FALSE), IFERROR(VLOOKUP($B1465,entity_labels_mc!$B$2:$F$10000,3,FALSE), ""))</f>
        <v>Credit Default Swaps exposition</v>
      </c>
      <c r="E1465" t="str">
        <f>IFERROR(VLOOKUP($B1465,entity_labels!$B$2:$F$10000,4,FALSE), IFERROR(VLOOKUP($B1465,entity_labels_mc!$B$2:$F$10000,4,FALSE), ""))</f>
        <v>クレジット・デフォルト・スワップ暴露</v>
      </c>
      <c r="F1465" t="str">
        <f>IFERROR(VLOOKUP($B1465,entity_labels!$B$2:$F$10000,5,FALSE), IFERROR(VLOOKUP($B1465,entity_labels_mc!$B$2:$F$10000,5,FALSE), ""))</f>
        <v>Credit Default Swaps Exposure</v>
      </c>
      <c r="G1465" t="str">
        <f t="shared" si="22"/>
        <v>customer_creditDefaultSwapsExposure=Credit Default Swaps Exposure</v>
      </c>
    </row>
    <row r="1466" spans="1:7" x14ac:dyDescent="0.3">
      <c r="A1466" t="s">
        <v>31803</v>
      </c>
      <c r="B1466" t="str">
        <f>IFERROR(VLOOKUP($A1466,entity_labels_mc!$A$2:$F$10000,2,FALSE), "")</f>
        <v xml:space="preserve">Curr Citi Employee </v>
      </c>
      <c r="C1466" t="str">
        <f>IFERROR(VLOOKUP($B1466,entity_labels!$B$2:$F$10000,2,FALSE), IFERROR(VLOOKUP($B1466,entity_labels_mc!$B$2:$F$10000,2,FALSE), ""))</f>
        <v>Curr Citi Empleado</v>
      </c>
      <c r="D1466" t="str">
        <f>IFERROR(VLOOKUP($B1466,entity_labels!$B$2:$F$10000,3,FALSE), IFERROR(VLOOKUP($B1466,entity_labels_mc!$B$2:$F$10000,3,FALSE), ""))</f>
        <v>Curr Citi employés</v>
      </c>
      <c r="E1466" t="str">
        <f>IFERROR(VLOOKUP($B1466,entity_labels!$B$2:$F$10000,4,FALSE), IFERROR(VLOOKUP($B1466,entity_labels_mc!$B$2:$F$10000,4,FALSE), ""))</f>
        <v>CURRシティ従業員</v>
      </c>
      <c r="F1466" t="str">
        <f>IFERROR(VLOOKUP($B1466,entity_labels!$B$2:$F$10000,5,FALSE), IFERROR(VLOOKUP($B1466,entity_labels_mc!$B$2:$F$10000,5,FALSE), ""))</f>
        <v>Curr Citi Mitarbeiter</v>
      </c>
      <c r="G1466" t="str">
        <f t="shared" si="22"/>
        <v>customer_currCitiEmployee=Curr Citi Mitarbeiter</v>
      </c>
    </row>
    <row r="1467" spans="1:7" x14ac:dyDescent="0.3">
      <c r="A1467" t="s">
        <v>489</v>
      </c>
      <c r="B1467" t="str">
        <f>IFERROR(VLOOKUP($A1467,entity_labels_mc!$A$2:$F$10000,2,FALSE), "")</f>
        <v>Management Control Date</v>
      </c>
      <c r="C1467" t="str">
        <f>IFERROR(VLOOKUP($B1467,entity_labels!$B$2:$F$10000,2,FALSE), IFERROR(VLOOKUP($B1467,entity_labels_mc!$B$2:$F$10000,2,FALSE), ""))</f>
        <v>Fecha de Control de gestión</v>
      </c>
      <c r="D1467" t="str">
        <f>IFERROR(VLOOKUP($B1467,entity_labels!$B$2:$F$10000,3,FALSE), IFERROR(VLOOKUP($B1467,entity_labels_mc!$B$2:$F$10000,3,FALSE), ""))</f>
        <v>Date de contrôle de gestion</v>
      </c>
      <c r="E1467" t="str">
        <f>IFERROR(VLOOKUP($B1467,entity_labels!$B$2:$F$10000,4,FALSE), IFERROR(VLOOKUP($B1467,entity_labels_mc!$B$2:$F$10000,4,FALSE), ""))</f>
        <v>管理制御の日付</v>
      </c>
      <c r="F1467" t="str">
        <f>IFERROR(VLOOKUP($B1467,entity_labels!$B$2:$F$10000,5,FALSE), IFERROR(VLOOKUP($B1467,entity_labels_mc!$B$2:$F$10000,5,FALSE), ""))</f>
        <v>Management Control Datum</v>
      </c>
      <c r="G1467" t="str">
        <f t="shared" si="22"/>
        <v>customer_currentManagementStartDttm=Management Control Datum</v>
      </c>
    </row>
    <row r="1468" spans="1:7" x14ac:dyDescent="0.3">
      <c r="A1468" t="s">
        <v>31805</v>
      </c>
      <c r="B1468" t="str">
        <f>IFERROR(VLOOKUP($A1468,entity_labels_mc!$A$2:$F$10000,2,FALSE), "")</f>
        <v xml:space="preserve">Customer Exposure Limits </v>
      </c>
      <c r="C1468" t="str">
        <f>IFERROR(VLOOKUP($B1468,entity_labels!$B$2:$F$10000,2,FALSE), IFERROR(VLOOKUP($B1468,entity_labels_mc!$B$2:$F$10000,2,FALSE), ""))</f>
        <v>Límites de Exposición al Cliente</v>
      </c>
      <c r="D1468" t="str">
        <f>IFERROR(VLOOKUP($B1468,entity_labels!$B$2:$F$10000,3,FALSE), IFERROR(VLOOKUP($B1468,entity_labels_mc!$B$2:$F$10000,3,FALSE), ""))</f>
        <v>Limites d'exposition à la clientèle</v>
      </c>
      <c r="E1468" t="str">
        <f>IFERROR(VLOOKUP($B1468,entity_labels!$B$2:$F$10000,4,FALSE), IFERROR(VLOOKUP($B1468,entity_labels_mc!$B$2:$F$10000,4,FALSE), ""))</f>
        <v>カスタマー暴露限界</v>
      </c>
      <c r="F1468" t="str">
        <f>IFERROR(VLOOKUP($B1468,entity_labels!$B$2:$F$10000,5,FALSE), IFERROR(VLOOKUP($B1468,entity_labels_mc!$B$2:$F$10000,5,FALSE), ""))</f>
        <v>Kunden Exposure Limits</v>
      </c>
      <c r="G1468" t="str">
        <f t="shared" si="22"/>
        <v>customer_customerExposureLimits=Kunden Exposure Limits</v>
      </c>
    </row>
    <row r="1469" spans="1:7" x14ac:dyDescent="0.3">
      <c r="A1469" t="s">
        <v>4633</v>
      </c>
      <c r="B1469" t="str">
        <f>IFERROR(VLOOKUP($A1469,entity_labels_mc!$A$2:$F$10000,2,FALSE), "")</f>
        <v>Customer Name</v>
      </c>
      <c r="C1469" t="str">
        <f>IFERROR(VLOOKUP($B1469,entity_labels!$B$2:$F$10000,2,FALSE), IFERROR(VLOOKUP($B1469,entity_labels_mc!$B$2:$F$10000,2,FALSE), ""))</f>
        <v>Nombre del cliente</v>
      </c>
      <c r="D1469" t="str">
        <f>IFERROR(VLOOKUP($B1469,entity_labels!$B$2:$F$10000,3,FALSE), IFERROR(VLOOKUP($B1469,entity_labels_mc!$B$2:$F$10000,3,FALSE), ""))</f>
        <v>Nom du client</v>
      </c>
      <c r="E1469" t="str">
        <f>IFERROR(VLOOKUP($B1469,entity_labels!$B$2:$F$10000,4,FALSE), IFERROR(VLOOKUP($B1469,entity_labels_mc!$B$2:$F$10000,4,FALSE), ""))</f>
        <v>顧客名</v>
      </c>
      <c r="F1469" t="str">
        <f>IFERROR(VLOOKUP($B1469,entity_labels!$B$2:$F$10000,5,FALSE), IFERROR(VLOOKUP($B1469,entity_labels_mc!$B$2:$F$10000,5,FALSE), ""))</f>
        <v>Name des Kunden</v>
      </c>
      <c r="G1469" t="str">
        <f t="shared" si="22"/>
        <v>customer_customerName=Name des Kunden</v>
      </c>
    </row>
    <row r="1470" spans="1:7" x14ac:dyDescent="0.3">
      <c r="A1470" t="s">
        <v>31807</v>
      </c>
      <c r="B1470" t="str">
        <f>IFERROR(VLOOKUP($A1470,entity_labels_mc!$A$2:$F$10000,2,FALSE), "")</f>
        <v xml:space="preserve">Customer Relations </v>
      </c>
      <c r="C1470" t="str">
        <f>IFERROR(VLOOKUP($B1470,entity_labels!$B$2:$F$10000,2,FALSE), IFERROR(VLOOKUP($B1470,entity_labels_mc!$B$2:$F$10000,2,FALSE), ""))</f>
        <v>Relaciones con los clientes</v>
      </c>
      <c r="D1470" t="str">
        <f>IFERROR(VLOOKUP($B1470,entity_labels!$B$2:$F$10000,3,FALSE), IFERROR(VLOOKUP($B1470,entity_labels_mc!$B$2:$F$10000,3,FALSE), ""))</f>
        <v>Relation client</v>
      </c>
      <c r="E1470" t="str">
        <f>IFERROR(VLOOKUP($B1470,entity_labels!$B$2:$F$10000,4,FALSE), IFERROR(VLOOKUP($B1470,entity_labels_mc!$B$2:$F$10000,4,FALSE), ""))</f>
        <v>顧客窓口</v>
      </c>
      <c r="F1470" t="str">
        <f>IFERROR(VLOOKUP($B1470,entity_labels!$B$2:$F$10000,5,FALSE), IFERROR(VLOOKUP($B1470,entity_labels_mc!$B$2:$F$10000,5,FALSE), ""))</f>
        <v>Kundenbeziehungen</v>
      </c>
      <c r="G1470" t="str">
        <f t="shared" si="22"/>
        <v>customer_customerRelations=Kundenbeziehungen</v>
      </c>
    </row>
    <row r="1471" spans="1:7" x14ac:dyDescent="0.3">
      <c r="A1471" t="s">
        <v>31809</v>
      </c>
      <c r="B1471" t="str">
        <f>IFERROR(VLOOKUP($A1471,entity_labels_mc!$A$2:$F$10000,2,FALSE), "")</f>
        <v xml:space="preserve">Customer Run Rate Dlrs </v>
      </c>
      <c r="C1471" t="str">
        <f>IFERROR(VLOOKUP($B1471,entity_labels!$B$2:$F$10000,2,FALSE), IFERROR(VLOOKUP($B1471,entity_labels_mc!$B$2:$F$10000,2,FALSE), ""))</f>
        <v>Cliente Run Rate dlrs</v>
      </c>
      <c r="D1471" t="str">
        <f>IFERROR(VLOOKUP($B1471,entity_labels!$B$2:$F$10000,3,FALSE), IFERROR(VLOOKUP($B1471,entity_labels_mc!$B$2:$F$10000,3,FALSE), ""))</f>
        <v>Exécuter clientèle Taux DLR</v>
      </c>
      <c r="E1471" t="str">
        <f>IFERROR(VLOOKUP($B1471,entity_labels!$B$2:$F$10000,4,FALSE), IFERROR(VLOOKUP($B1471,entity_labels_mc!$B$2:$F$10000,4,FALSE), ""))</f>
        <v>お客様の実行速度DLRS</v>
      </c>
      <c r="F1471" t="str">
        <f>IFERROR(VLOOKUP($B1471,entity_labels!$B$2:$F$10000,5,FALSE), IFERROR(VLOOKUP($B1471,entity_labels_mc!$B$2:$F$10000,5,FALSE), ""))</f>
        <v>Kunden Run Rate DLRs</v>
      </c>
      <c r="G1471" t="str">
        <f t="shared" si="22"/>
        <v>customer_customerRunRateDlrs=Kunden Run Rate DLRs</v>
      </c>
    </row>
    <row r="1472" spans="1:7" x14ac:dyDescent="0.3">
      <c r="A1472" t="s">
        <v>494</v>
      </c>
      <c r="B1472" t="str">
        <f>IFERROR(VLOOKUP($A1472,entity_labels_mc!$A$2:$F$10000,2,FALSE), "")</f>
        <v>Customer Type</v>
      </c>
      <c r="C1472" t="str">
        <f>IFERROR(VLOOKUP($B1472,entity_labels!$B$2:$F$10000,2,FALSE), IFERROR(VLOOKUP($B1472,entity_labels_mc!$B$2:$F$10000,2,FALSE), ""))</f>
        <v>Tipo de cliente</v>
      </c>
      <c r="D1472" t="str">
        <f>IFERROR(VLOOKUP($B1472,entity_labels!$B$2:$F$10000,3,FALSE), IFERROR(VLOOKUP($B1472,entity_labels_mc!$B$2:$F$10000,3,FALSE), ""))</f>
        <v>Type de client</v>
      </c>
      <c r="E1472" t="str">
        <f>IFERROR(VLOOKUP($B1472,entity_labels!$B$2:$F$10000,4,FALSE), IFERROR(VLOOKUP($B1472,entity_labels_mc!$B$2:$F$10000,4,FALSE), ""))</f>
        <v>顧客の種類</v>
      </c>
      <c r="F1472" t="str">
        <f>IFERROR(VLOOKUP($B1472,entity_labels!$B$2:$F$10000,5,FALSE), IFERROR(VLOOKUP($B1472,entity_labels_mc!$B$2:$F$10000,5,FALSE), ""))</f>
        <v>Kundentyp</v>
      </c>
      <c r="G1472" t="str">
        <f t="shared" si="22"/>
        <v>customer_customerType=Kundentyp</v>
      </c>
    </row>
    <row r="1473" spans="1:7" x14ac:dyDescent="0.3">
      <c r="A1473" t="s">
        <v>498</v>
      </c>
      <c r="B1473" t="str">
        <f>IFERROR(VLOOKUP($A1473,entity_labels_mc!$A$2:$F$10000,2,FALSE), "")</f>
        <v xml:space="preserve">Dbas </v>
      </c>
      <c r="C1473" t="str">
        <f>IFERROR(VLOOKUP($B1473,entity_labels!$B$2:$F$10000,2,FALSE), IFERROR(VLOOKUP($B1473,entity_labels_mc!$B$2:$F$10000,2,FALSE), ""))</f>
        <v>DBA</v>
      </c>
      <c r="D1473" t="str">
        <f>IFERROR(VLOOKUP($B1473,entity_labels!$B$2:$F$10000,3,FALSE), IFERROR(VLOOKUP($B1473,entity_labels_mc!$B$2:$F$10000,3,FALSE), ""))</f>
        <v>DBA</v>
      </c>
      <c r="E1473" t="str">
        <f>IFERROR(VLOOKUP($B1473,entity_labels!$B$2:$F$10000,4,FALSE), IFERROR(VLOOKUP($B1473,entity_labels_mc!$B$2:$F$10000,4,FALSE), ""))</f>
        <v>Dba</v>
      </c>
      <c r="F1473" t="str">
        <f>IFERROR(VLOOKUP($B1473,entity_labels!$B$2:$F$10000,5,FALSE), IFERROR(VLOOKUP($B1473,entity_labels_mc!$B$2:$F$10000,5,FALSE), ""))</f>
        <v>DBAs</v>
      </c>
      <c r="G1473" t="str">
        <f t="shared" si="22"/>
        <v>customer_dbas=DBAs</v>
      </c>
    </row>
    <row r="1474" spans="1:7" x14ac:dyDescent="0.3">
      <c r="A1474" t="s">
        <v>31811</v>
      </c>
      <c r="B1474" t="str">
        <f>IFERROR(VLOOKUP($A1474,entity_labels_mc!$A$2:$F$10000,2,FALSE), "")</f>
        <v xml:space="preserve">Default Events </v>
      </c>
      <c r="C1474" t="str">
        <f>IFERROR(VLOOKUP($B1474,entity_labels!$B$2:$F$10000,2,FALSE), IFERROR(VLOOKUP($B1474,entity_labels_mc!$B$2:$F$10000,2,FALSE), ""))</f>
        <v>Defecto Eventos</v>
      </c>
      <c r="D1474" t="str">
        <f>IFERROR(VLOOKUP($B1474,entity_labels!$B$2:$F$10000,3,FALSE), IFERROR(VLOOKUP($B1474,entity_labels_mc!$B$2:$F$10000,3,FALSE), ""))</f>
        <v>Par défaut Evénements</v>
      </c>
      <c r="E1474" t="str">
        <f>IFERROR(VLOOKUP($B1474,entity_labels!$B$2:$F$10000,4,FALSE), IFERROR(VLOOKUP($B1474,entity_labels_mc!$B$2:$F$10000,4,FALSE), ""))</f>
        <v>デフォルトのイベント</v>
      </c>
      <c r="F1474" t="str">
        <f>IFERROR(VLOOKUP($B1474,entity_labels!$B$2:$F$10000,5,FALSE), IFERROR(VLOOKUP($B1474,entity_labels_mc!$B$2:$F$10000,5,FALSE), ""))</f>
        <v>Standard-Events</v>
      </c>
      <c r="G1474" t="str">
        <f t="shared" si="22"/>
        <v>customer_defaultEvents=Standard-Events</v>
      </c>
    </row>
    <row r="1475" spans="1:7" x14ac:dyDescent="0.3">
      <c r="A1475" t="s">
        <v>500</v>
      </c>
      <c r="B1475" t="str">
        <f>IFERROR(VLOOKUP($A1475,entity_labels_mc!$A$2:$F$10000,2,FALSE), "")</f>
        <v xml:space="preserve">Description </v>
      </c>
      <c r="C1475" t="str">
        <f>IFERROR(VLOOKUP($B1475,entity_labels!$B$2:$F$10000,2,FALSE), IFERROR(VLOOKUP($B1475,entity_labels_mc!$B$2:$F$10000,2,FALSE), ""))</f>
        <v>Descripción</v>
      </c>
      <c r="D1475" t="str">
        <f>IFERROR(VLOOKUP($B1475,entity_labels!$B$2:$F$10000,3,FALSE), IFERROR(VLOOKUP($B1475,entity_labels_mc!$B$2:$F$10000,3,FALSE), ""))</f>
        <v>Description</v>
      </c>
      <c r="E1475" t="str">
        <f>IFERROR(VLOOKUP($B1475,entity_labels!$B$2:$F$10000,4,FALSE), IFERROR(VLOOKUP($B1475,entity_labels_mc!$B$2:$F$10000,4,FALSE), ""))</f>
        <v>説明</v>
      </c>
      <c r="F1475" t="str">
        <f>IFERROR(VLOOKUP($B1475,entity_labels!$B$2:$F$10000,5,FALSE), IFERROR(VLOOKUP($B1475,entity_labels_mc!$B$2:$F$10000,5,FALSE), ""))</f>
        <v>Beschreibung</v>
      </c>
      <c r="G1475" t="str">
        <f t="shared" ref="G1475:G1538" si="23">CONCATENATE(A1475, "=",F1475)</f>
        <v>customer_description=Beschreibung</v>
      </c>
    </row>
    <row r="1476" spans="1:7" x14ac:dyDescent="0.3">
      <c r="A1476" t="s">
        <v>502</v>
      </c>
      <c r="B1476" t="str">
        <f>IFERROR(VLOOKUP($A1476,entity_labels_mc!$A$2:$F$10000,2,FALSE), "")</f>
        <v>Disclose personal information for marketing purposes</v>
      </c>
      <c r="C1476" t="str">
        <f>IFERROR(VLOOKUP($B1476,entity_labels!$B$2:$F$10000,2,FALSE), IFERROR(VLOOKUP($B1476,entity_labels_mc!$B$2:$F$10000,2,FALSE), ""))</f>
        <v>Revelar información personal para propósitos de mercadeo</v>
      </c>
      <c r="D1476" t="str">
        <f>IFERROR(VLOOKUP($B1476,entity_labels!$B$2:$F$10000,3,FALSE), IFERROR(VLOOKUP($B1476,entity_labels_mc!$B$2:$F$10000,3,FALSE), ""))</f>
        <v>Divulguer des renseignements personnels à des fins commerciales</v>
      </c>
      <c r="E1476" t="str">
        <f>IFERROR(VLOOKUP($B1476,entity_labels!$B$2:$F$10000,4,FALSE), IFERROR(VLOOKUP($B1476,entity_labels_mc!$B$2:$F$10000,4,FALSE), ""))</f>
        <v>マーケティング目的のため個人情報を開示します。</v>
      </c>
      <c r="F1476" t="str">
        <f>IFERROR(VLOOKUP($B1476,entity_labels!$B$2:$F$10000,5,FALSE), IFERROR(VLOOKUP($B1476,entity_labels_mc!$B$2:$F$10000,5,FALSE), ""))</f>
        <v>Daten Sie persönlichen für Marketingzwecke</v>
      </c>
      <c r="G1476" t="str">
        <f t="shared" si="23"/>
        <v>customer_disclosePersonalInfo=Daten Sie persönlichen für Marketingzwecke</v>
      </c>
    </row>
    <row r="1477" spans="1:7" x14ac:dyDescent="0.3">
      <c r="A1477" t="s">
        <v>504</v>
      </c>
      <c r="B1477" t="str">
        <f>IFERROR(VLOOKUP($A1477,entity_labels_mc!$A$2:$F$10000,2,FALSE), "")</f>
        <v xml:space="preserve">Disclosure Method </v>
      </c>
      <c r="C1477" t="str">
        <f>IFERROR(VLOOKUP($B1477,entity_labels!$B$2:$F$10000,2,FALSE), IFERROR(VLOOKUP($B1477,entity_labels_mc!$B$2:$F$10000,2,FALSE), ""))</f>
        <v>Método de divulgación</v>
      </c>
      <c r="D1477" t="str">
        <f>IFERROR(VLOOKUP($B1477,entity_labels!$B$2:$F$10000,3,FALSE), IFERROR(VLOOKUP($B1477,entity_labels_mc!$B$2:$F$10000,3,FALSE), ""))</f>
        <v>Méthode de divulgation</v>
      </c>
      <c r="E1477" t="str">
        <f>IFERROR(VLOOKUP($B1477,entity_labels!$B$2:$F$10000,4,FALSE), IFERROR(VLOOKUP($B1477,entity_labels_mc!$B$2:$F$10000,4,FALSE), ""))</f>
        <v>情報開示の方法</v>
      </c>
      <c r="F1477" t="str">
        <f>IFERROR(VLOOKUP($B1477,entity_labels!$B$2:$F$10000,5,FALSE), IFERROR(VLOOKUP($B1477,entity_labels_mc!$B$2:$F$10000,5,FALSE), ""))</f>
        <v>Offenlegung-Methode</v>
      </c>
      <c r="G1477" t="str">
        <f t="shared" si="23"/>
        <v>customer_disclosureMethod=Offenlegung-Methode</v>
      </c>
    </row>
    <row r="1478" spans="1:7" x14ac:dyDescent="0.3">
      <c r="A1478" t="s">
        <v>4637</v>
      </c>
      <c r="B1478" t="str">
        <f>IFERROR(VLOOKUP($A1478,entity_labels_mc!$A$2:$F$10000,2,FALSE), "")</f>
        <v xml:space="preserve">Disclosure Stmt Communicated </v>
      </c>
      <c r="C1478" t="str">
        <f>IFERROR(VLOOKUP($B1478,entity_labels!$B$2:$F$10000,2,FALSE), IFERROR(VLOOKUP($B1478,entity_labels_mc!$B$2:$F$10000,2,FALSE), ""))</f>
        <v>Divulgación Stmt comunicada</v>
      </c>
      <c r="D1478" t="str">
        <f>IFERROR(VLOOKUP($B1478,entity_labels!$B$2:$F$10000,3,FALSE), IFERROR(VLOOKUP($B1478,entity_labels_mc!$B$2:$F$10000,3,FALSE), ""))</f>
        <v>Divulgation Stmt communiquée</v>
      </c>
      <c r="E1478" t="str">
        <f>IFERROR(VLOOKUP($B1478,entity_labels!$B$2:$F$10000,4,FALSE), IFERROR(VLOOKUP($B1478,entity_labels_mc!$B$2:$F$10000,4,FALSE), ""))</f>
        <v>開示 Stmt 伝達</v>
      </c>
      <c r="F1478" t="str">
        <f>IFERROR(VLOOKUP($B1478,entity_labels!$B$2:$F$10000,5,FALSE), IFERROR(VLOOKUP($B1478,entity_labels_mc!$B$2:$F$10000,5,FALSE), ""))</f>
        <v>Offenlegung Stmt mitgeteilt</v>
      </c>
      <c r="G1478" t="str">
        <f t="shared" si="23"/>
        <v>customer_disclosureStmtCommunicated=Offenlegung Stmt mitgeteilt</v>
      </c>
    </row>
    <row r="1479" spans="1:7" x14ac:dyDescent="0.3">
      <c r="A1479" t="s">
        <v>4639</v>
      </c>
      <c r="B1479" t="str">
        <f>IFERROR(VLOOKUP($A1479,entity_labels_mc!$A$2:$F$10000,2,FALSE), "")</f>
        <v xml:space="preserve">Disclosures Accepted </v>
      </c>
      <c r="C1479" t="str">
        <f>IFERROR(VLOOKUP($B1479,entity_labels!$B$2:$F$10000,2,FALSE), IFERROR(VLOOKUP($B1479,entity_labels_mc!$B$2:$F$10000,2,FALSE), ""))</f>
        <v>Divulgaciones aceptadas</v>
      </c>
      <c r="D1479" t="str">
        <f>IFERROR(VLOOKUP($B1479,entity_labels!$B$2:$F$10000,3,FALSE), IFERROR(VLOOKUP($B1479,entity_labels_mc!$B$2:$F$10000,3,FALSE), ""))</f>
        <v>Divulgations acceptées</v>
      </c>
      <c r="E1479" t="str">
        <f>IFERROR(VLOOKUP($B1479,entity_labels!$B$2:$F$10000,4,FALSE), IFERROR(VLOOKUP($B1479,entity_labels_mc!$B$2:$F$10000,4,FALSE), ""))</f>
        <v>受け入れの開示</v>
      </c>
      <c r="F1479" t="str">
        <f>IFERROR(VLOOKUP($B1479,entity_labels!$B$2:$F$10000,5,FALSE), IFERROR(VLOOKUP($B1479,entity_labels_mc!$B$2:$F$10000,5,FALSE), ""))</f>
        <v>Angaben akzeptiert</v>
      </c>
      <c r="G1479" t="str">
        <f t="shared" si="23"/>
        <v>customer_disclosuresAccepted=Angaben akzeptiert</v>
      </c>
    </row>
    <row r="1480" spans="1:7" x14ac:dyDescent="0.3">
      <c r="A1480" t="s">
        <v>506</v>
      </c>
      <c r="B1480" t="str">
        <f>IFERROR(VLOOKUP($A1480,entity_labels_mc!$A$2:$F$10000,2,FALSE), "")</f>
        <v xml:space="preserve">Disclosures Date </v>
      </c>
      <c r="C1480" t="str">
        <f>IFERROR(VLOOKUP($B1480,entity_labels!$B$2:$F$10000,2,FALSE), IFERROR(VLOOKUP($B1480,entity_labels_mc!$B$2:$F$10000,2,FALSE), ""))</f>
        <v>Fecha de divulgación</v>
      </c>
      <c r="D1480" t="str">
        <f>IFERROR(VLOOKUP($B1480,entity_labels!$B$2:$F$10000,3,FALSE), IFERROR(VLOOKUP($B1480,entity_labels_mc!$B$2:$F$10000,3,FALSE), ""))</f>
        <v>Divulgations Date</v>
      </c>
      <c r="E1480" t="str">
        <f>IFERROR(VLOOKUP($B1480,entity_labels!$B$2:$F$10000,4,FALSE), IFERROR(VLOOKUP($B1480,entity_labels_mc!$B$2:$F$10000,4,FALSE), ""))</f>
        <v>開示日付</v>
      </c>
      <c r="F1480" t="str">
        <f>IFERROR(VLOOKUP($B1480,entity_labels!$B$2:$F$10000,5,FALSE), IFERROR(VLOOKUP($B1480,entity_labels_mc!$B$2:$F$10000,5,FALSE), ""))</f>
        <v>Angaben Datum</v>
      </c>
      <c r="G1480" t="str">
        <f t="shared" si="23"/>
        <v>customer_disclosuresDate=Angaben Datum</v>
      </c>
    </row>
    <row r="1481" spans="1:7" x14ac:dyDescent="0.3">
      <c r="A1481" t="s">
        <v>508</v>
      </c>
      <c r="B1481" t="str">
        <f>IFERROR(VLOOKUP($A1481,entity_labels_mc!$A$2:$F$10000,2,FALSE), "")</f>
        <v xml:space="preserve">Disclosures Verified By </v>
      </c>
      <c r="C1481" t="str">
        <f>IFERROR(VLOOKUP($B1481,entity_labels!$B$2:$F$10000,2,FALSE), IFERROR(VLOOKUP($B1481,entity_labels_mc!$B$2:$F$10000,2,FALSE), ""))</f>
        <v>Divulgaciones verificadas por</v>
      </c>
      <c r="D1481" t="str">
        <f>IFERROR(VLOOKUP($B1481,entity_labels!$B$2:$F$10000,3,FALSE), IFERROR(VLOOKUP($B1481,entity_labels_mc!$B$2:$F$10000,3,FALSE), ""))</f>
        <v>Divulgations vérifiées par</v>
      </c>
      <c r="E1481" t="str">
        <f>IFERROR(VLOOKUP($B1481,entity_labels!$B$2:$F$10000,4,FALSE), IFERROR(VLOOKUP($B1481,entity_labels_mc!$B$2:$F$10000,4,FALSE), ""))</f>
        <v>開示によって検証</v>
      </c>
      <c r="F1481" t="str">
        <f>IFERROR(VLOOKUP($B1481,entity_labels!$B$2:$F$10000,5,FALSE), IFERROR(VLOOKUP($B1481,entity_labels_mc!$B$2:$F$10000,5,FALSE), ""))</f>
        <v>Angaben bestätigt</v>
      </c>
      <c r="G1481" t="str">
        <f t="shared" si="23"/>
        <v>customer_disclosuresVerifiedBy=Angaben bestätigt</v>
      </c>
    </row>
    <row r="1482" spans="1:7" x14ac:dyDescent="0.3">
      <c r="A1482" t="s">
        <v>510</v>
      </c>
      <c r="B1482" t="str">
        <f>IFERROR(VLOOKUP($A1482,entity_labels_mc!$A$2:$F$10000,2,FALSE), "")</f>
        <v xml:space="preserve">Do Not Call </v>
      </c>
      <c r="C1482" t="str">
        <f>IFERROR(VLOOKUP($B1482,entity_labels!$B$2:$F$10000,2,FALSE), IFERROR(VLOOKUP($B1482,entity_labels_mc!$B$2:$F$10000,2,FALSE), ""))</f>
        <v>No llame a</v>
      </c>
      <c r="D1482" t="str">
        <f>IFERROR(VLOOKUP($B1482,entity_labels!$B$2:$F$10000,3,FALSE), IFERROR(VLOOKUP($B1482,entity_labels_mc!$B$2:$F$10000,3,FALSE), ""))</f>
        <v>N'appelez pas</v>
      </c>
      <c r="E1482" t="str">
        <f>IFERROR(VLOOKUP($B1482,entity_labels!$B$2:$F$10000,4,FALSE), IFERROR(VLOOKUP($B1482,entity_labels_mc!$B$2:$F$10000,4,FALSE), ""))</f>
        <v>呼び出さないでください。</v>
      </c>
      <c r="F1482" t="str">
        <f>IFERROR(VLOOKUP($B1482,entity_labels!$B$2:$F$10000,5,FALSE), IFERROR(VLOOKUP($B1482,entity_labels_mc!$B$2:$F$10000,5,FALSE), ""))</f>
        <v>Rufen Sie nicht</v>
      </c>
      <c r="G1482" t="str">
        <f t="shared" si="23"/>
        <v>customer_doNotCall=Rufen Sie nicht</v>
      </c>
    </row>
    <row r="1483" spans="1:7" x14ac:dyDescent="0.3">
      <c r="A1483" t="s">
        <v>31813</v>
      </c>
      <c r="B1483" t="str">
        <f>IFERROR(VLOOKUP($A1483,entity_labels_mc!$A$2:$F$10000,2,FALSE), "")</f>
        <v xml:space="preserve">Document Group </v>
      </c>
      <c r="C1483" t="str">
        <f>IFERROR(VLOOKUP($B1483,entity_labels!$B$2:$F$10000,2,FALSE), IFERROR(VLOOKUP($B1483,entity_labels_mc!$B$2:$F$10000,2,FALSE), ""))</f>
        <v>Grupo documento</v>
      </c>
      <c r="D1483" t="str">
        <f>IFERROR(VLOOKUP($B1483,entity_labels!$B$2:$F$10000,3,FALSE), IFERROR(VLOOKUP($B1483,entity_labels_mc!$B$2:$F$10000,3,FALSE), ""))</f>
        <v>Document groupe</v>
      </c>
      <c r="E1483" t="str">
        <f>IFERROR(VLOOKUP($B1483,entity_labels!$B$2:$F$10000,4,FALSE), IFERROR(VLOOKUP($B1483,entity_labels_mc!$B$2:$F$10000,4,FALSE), ""))</f>
        <v>ドキュメント グループ</v>
      </c>
      <c r="F1483" t="str">
        <f>IFERROR(VLOOKUP($B1483,entity_labels!$B$2:$F$10000,5,FALSE), IFERROR(VLOOKUP($B1483,entity_labels_mc!$B$2:$F$10000,5,FALSE), ""))</f>
        <v>Dokument-Gruppe</v>
      </c>
      <c r="G1483" t="str">
        <f t="shared" si="23"/>
        <v>customer_documentGroup=Dokument-Gruppe</v>
      </c>
    </row>
    <row r="1484" spans="1:7" x14ac:dyDescent="0.3">
      <c r="A1484" t="s">
        <v>31814</v>
      </c>
      <c r="B1484" t="str">
        <f>IFERROR(VLOOKUP($A1484,entity_labels_mc!$A$2:$F$10000,2,FALSE), "")</f>
        <v xml:space="preserve">Effect Of Bilateral Agreements </v>
      </c>
      <c r="C1484" t="str">
        <f>IFERROR(VLOOKUP($B1484,entity_labels!$B$2:$F$10000,2,FALSE), IFERROR(VLOOKUP($B1484,entity_labels_mc!$B$2:$F$10000,2,FALSE), ""))</f>
        <v>Efecto de los acuerdos bilaterales</v>
      </c>
      <c r="D1484" t="str">
        <f>IFERROR(VLOOKUP($B1484,entity_labels!$B$2:$F$10000,3,FALSE), IFERROR(VLOOKUP($B1484,entity_labels_mc!$B$2:$F$10000,3,FALSE), ""))</f>
        <v>Effet des accords bilatéraux</v>
      </c>
      <c r="E1484" t="str">
        <f>IFERROR(VLOOKUP($B1484,entity_labels!$B$2:$F$10000,4,FALSE), IFERROR(VLOOKUP($B1484,entity_labels_mc!$B$2:$F$10000,4,FALSE), ""))</f>
        <v>二国間協定の影響</v>
      </c>
      <c r="F1484" t="str">
        <f>IFERROR(VLOOKUP($B1484,entity_labels!$B$2:$F$10000,5,FALSE), IFERROR(VLOOKUP($B1484,entity_labels_mc!$B$2:$F$10000,5,FALSE), ""))</f>
        <v>Wirkung von bilateralen Abkommen</v>
      </c>
      <c r="G1484" t="str">
        <f t="shared" si="23"/>
        <v>customer_effectOfBilateralAgreements=Wirkung von bilateralen Abkommen</v>
      </c>
    </row>
    <row r="1485" spans="1:7" x14ac:dyDescent="0.3">
      <c r="A1485" t="s">
        <v>512</v>
      </c>
      <c r="B1485" t="str">
        <f>IFERROR(VLOOKUP($A1485,entity_labels_mc!$A$2:$F$10000,2,FALSE), "")</f>
        <v xml:space="preserve">Electronic Com Agr Accepted </v>
      </c>
      <c r="C1485" t="str">
        <f>IFERROR(VLOOKUP($B1485,entity_labels!$B$2:$F$10000,2,FALSE), IFERROR(VLOOKUP($B1485,entity_labels_mc!$B$2:$F$10000,2,FALSE), ""))</f>
        <v>Agr Com electrónicos aceptado</v>
      </c>
      <c r="D1485" t="str">
        <f>IFERROR(VLOOKUP($B1485,entity_labels!$B$2:$F$10000,3,FALSE), IFERROR(VLOOKUP($B1485,entity_labels_mc!$B$2:$F$10000,3,FALSE), ""))</f>
        <v>Agr Com électroniques accepté</v>
      </c>
      <c r="E1485" t="str">
        <f>IFERROR(VLOOKUP($B1485,entity_labels!$B$2:$F$10000,4,FALSE), IFERROR(VLOOKUP($B1485,entity_labels_mc!$B$2:$F$10000,4,FALSE), ""))</f>
        <v>電子 Com Agr の受け入れ</v>
      </c>
      <c r="F1485" t="str">
        <f>IFERROR(VLOOKUP($B1485,entity_labels!$B$2:$F$10000,5,FALSE), IFERROR(VLOOKUP($B1485,entity_labels_mc!$B$2:$F$10000,5,FALSE), ""))</f>
        <v>Elektronische Com Agr akzeptiert</v>
      </c>
      <c r="G1485" t="str">
        <f t="shared" si="23"/>
        <v>customer_electronicComAgrAccepted=Elektronische Com Agr akzeptiert</v>
      </c>
    </row>
    <row r="1486" spans="1:7" x14ac:dyDescent="0.3">
      <c r="A1486" t="s">
        <v>31816</v>
      </c>
      <c r="B1486" t="str">
        <f>IFERROR(VLOOKUP($A1486,entity_labels_mc!$A$2:$F$10000,2,FALSE), "")</f>
        <v xml:space="preserve">Eligible Equity Credit Der </v>
      </c>
      <c r="C1486" t="str">
        <f>IFERROR(VLOOKUP($B1486,entity_labels!$B$2:$F$10000,2,FALSE), IFERROR(VLOOKUP($B1486,entity_labels_mc!$B$2:$F$10000,2,FALSE), ""))</f>
        <v>Equidad Elegible Der crédito</v>
      </c>
      <c r="D1486" t="str">
        <f>IFERROR(VLOOKUP($B1486,entity_labels!$B$2:$F$10000,3,FALSE), IFERROR(VLOOKUP($B1486,entity_labels_mc!$B$2:$F$10000,3,FALSE), ""))</f>
        <v>Equity Eligible Der de crédit</v>
      </c>
      <c r="E1486" t="str">
        <f>IFERROR(VLOOKUP($B1486,entity_labels!$B$2:$F$10000,4,FALSE), IFERROR(VLOOKUP($B1486,entity_labels_mc!$B$2:$F$10000,4,FALSE), ""))</f>
        <v>適格エクイティクレジットデア</v>
      </c>
      <c r="F1486" t="str">
        <f>IFERROR(VLOOKUP($B1486,entity_labels!$B$2:$F$10000,5,FALSE), IFERROR(VLOOKUP($B1486,entity_labels_mc!$B$2:$F$10000,5,FALSE), ""))</f>
        <v>Anrechenbaren Eigenkredit Der</v>
      </c>
      <c r="G1486" t="str">
        <f t="shared" si="23"/>
        <v>customer_eligibleEquityCreditDer=Anrechenbaren Eigenkredit Der</v>
      </c>
    </row>
    <row r="1487" spans="1:7" x14ac:dyDescent="0.3">
      <c r="A1487" t="s">
        <v>31818</v>
      </c>
      <c r="B1487" t="str">
        <f>IFERROR(VLOOKUP($A1487,entity_labels_mc!$A$2:$F$10000,2,FALSE), "")</f>
        <v xml:space="preserve">Eligible Guarantees </v>
      </c>
      <c r="C1487" t="str">
        <f>IFERROR(VLOOKUP($B1487,entity_labels!$B$2:$F$10000,2,FALSE), IFERROR(VLOOKUP($B1487,entity_labels_mc!$B$2:$F$10000,2,FALSE), ""))</f>
        <v>Garantías elegibles</v>
      </c>
      <c r="D1487" t="str">
        <f>IFERROR(VLOOKUP($B1487,entity_labels!$B$2:$F$10000,3,FALSE), IFERROR(VLOOKUP($B1487,entity_labels_mc!$B$2:$F$10000,3,FALSE), ""))</f>
        <v>Garanties admissibles</v>
      </c>
      <c r="E1487" t="str">
        <f>IFERROR(VLOOKUP($B1487,entity_labels!$B$2:$F$10000,4,FALSE), IFERROR(VLOOKUP($B1487,entity_labels_mc!$B$2:$F$10000,4,FALSE), ""))</f>
        <v>適格保証</v>
      </c>
      <c r="F1487" t="str">
        <f>IFERROR(VLOOKUP($B1487,entity_labels!$B$2:$F$10000,5,FALSE), IFERROR(VLOOKUP($B1487,entity_labels_mc!$B$2:$F$10000,5,FALSE), ""))</f>
        <v>Förderfähige Garantien</v>
      </c>
      <c r="G1487" t="str">
        <f t="shared" si="23"/>
        <v>customer_eligibleGuarantees=Förderfähige Garantien</v>
      </c>
    </row>
    <row r="1488" spans="1:7" x14ac:dyDescent="0.3">
      <c r="A1488" t="s">
        <v>514</v>
      </c>
      <c r="B1488" t="str">
        <f>IFERROR(VLOOKUP($A1488,entity_labels_mc!$A$2:$F$10000,2,FALSE), "")</f>
        <v xml:space="preserve">Email Opt Out </v>
      </c>
      <c r="C1488" t="str">
        <f>IFERROR(VLOOKUP($B1488,entity_labels!$B$2:$F$10000,2,FALSE), IFERROR(VLOOKUP($B1488,entity_labels_mc!$B$2:$F$10000,2,FALSE), ""))</f>
        <v>Correo electrónico Opt Out</v>
      </c>
      <c r="D1488" t="str">
        <f>IFERROR(VLOOKUP($B1488,entity_labels!$B$2:$F$10000,3,FALSE), IFERROR(VLOOKUP($B1488,entity_labels_mc!$B$2:$F$10000,3,FALSE), ""))</f>
        <v>Courriel Opt Out</v>
      </c>
      <c r="E1488" t="str">
        <f>IFERROR(VLOOKUP($B1488,entity_labels!$B$2:$F$10000,4,FALSE), IFERROR(VLOOKUP($B1488,entity_labels_mc!$B$2:$F$10000,4,FALSE), ""))</f>
        <v>電子メールはオプトアウトします。</v>
      </c>
      <c r="F1488" t="str">
        <f>IFERROR(VLOOKUP($B1488,entity_labels!$B$2:$F$10000,5,FALSE), IFERROR(VLOOKUP($B1488,entity_labels_mc!$B$2:$F$10000,5,FALSE), ""))</f>
        <v>Email Opt-Out</v>
      </c>
      <c r="G1488" t="str">
        <f t="shared" si="23"/>
        <v>customer_emailOptOut=Email Opt-Out</v>
      </c>
    </row>
    <row r="1489" spans="1:7" x14ac:dyDescent="0.3">
      <c r="A1489" t="s">
        <v>31820</v>
      </c>
      <c r="B1489" t="str">
        <f>IFERROR(VLOOKUP($A1489,entity_labels_mc!$A$2:$F$10000,2,FALSE), "")</f>
        <v xml:space="preserve">Estimated Annual Spend </v>
      </c>
      <c r="C1489" t="str">
        <f>IFERROR(VLOOKUP($B1489,entity_labels!$B$2:$F$10000,2,FALSE), IFERROR(VLOOKUP($B1489,entity_labels_mc!$B$2:$F$10000,2,FALSE), ""))</f>
        <v>Gasto anual estimado</v>
      </c>
      <c r="D1489" t="str">
        <f>IFERROR(VLOOKUP($B1489,entity_labels!$B$2:$F$10000,3,FALSE), IFERROR(VLOOKUP($B1489,entity_labels_mc!$B$2:$F$10000,3,FALSE), ""))</f>
        <v>Passez annuel estimé</v>
      </c>
      <c r="E1489" t="str">
        <f>IFERROR(VLOOKUP($B1489,entity_labels!$B$2:$F$10000,4,FALSE), IFERROR(VLOOKUP($B1489,entity_labels_mc!$B$2:$F$10000,4,FALSE), ""))</f>
        <v>推定年間支出</v>
      </c>
      <c r="F1489" t="str">
        <f>IFERROR(VLOOKUP($B1489,entity_labels!$B$2:$F$10000,5,FALSE), IFERROR(VLOOKUP($B1489,entity_labels_mc!$B$2:$F$10000,5,FALSE), ""))</f>
        <v>Geschätzter Jahres Spend</v>
      </c>
      <c r="G1489" t="str">
        <f t="shared" si="23"/>
        <v>customer_estimatedAnnualSpend=Geschätzter Jahres Spend</v>
      </c>
    </row>
    <row r="1490" spans="1:7" x14ac:dyDescent="0.3">
      <c r="A1490" t="s">
        <v>516</v>
      </c>
      <c r="B1490" t="str">
        <f>IFERROR(VLOOKUP($A1490,entity_labels_mc!$A$2:$F$10000,2,FALSE), "")</f>
        <v>External ID</v>
      </c>
      <c r="C1490" t="str">
        <f>IFERROR(VLOOKUP($B1490,entity_labels!$B$2:$F$10000,2,FALSE), IFERROR(VLOOKUP($B1490,entity_labels_mc!$B$2:$F$10000,2,FALSE), ""))</f>
        <v>ID externa</v>
      </c>
      <c r="D1490" t="str">
        <f>IFERROR(VLOOKUP($B1490,entity_labels!$B$2:$F$10000,3,FALSE), IFERROR(VLOOKUP($B1490,entity_labels_mc!$B$2:$F$10000,3,FALSE), ""))</f>
        <v>ID externe</v>
      </c>
      <c r="E1490" t="str">
        <f>IFERROR(VLOOKUP($B1490,entity_labels!$B$2:$F$10000,4,FALSE), IFERROR(VLOOKUP($B1490,entity_labels_mc!$B$2:$F$10000,4,FALSE), ""))</f>
        <v>外部 ID</v>
      </c>
      <c r="F1490" t="str">
        <f>IFERROR(VLOOKUP($B1490,entity_labels!$B$2:$F$10000,5,FALSE), IFERROR(VLOOKUP($B1490,entity_labels_mc!$B$2:$F$10000,5,FALSE), ""))</f>
        <v>Externe ID</v>
      </c>
      <c r="G1490" t="str">
        <f t="shared" si="23"/>
        <v>customer_externalIdentifier=Externe ID</v>
      </c>
    </row>
    <row r="1491" spans="1:7" x14ac:dyDescent="0.3">
      <c r="A1491" t="s">
        <v>518</v>
      </c>
      <c r="B1491" t="str">
        <f>IFERROR(VLOOKUP($A1491,entity_labels_mc!$A$2:$F$10000,2,FALSE), "")</f>
        <v xml:space="preserve">External Identifiers </v>
      </c>
      <c r="C1491" t="str">
        <f>IFERROR(VLOOKUP($B1491,entity_labels!$B$2:$F$10000,2,FALSE), IFERROR(VLOOKUP($B1491,entity_labels_mc!$B$2:$F$10000,2,FALSE), ""))</f>
        <v>Identificadores externos</v>
      </c>
      <c r="D1491" t="str">
        <f>IFERROR(VLOOKUP($B1491,entity_labels!$B$2:$F$10000,3,FALSE), IFERROR(VLOOKUP($B1491,entity_labels_mc!$B$2:$F$10000,3,FALSE), ""))</f>
        <v>Identificateurs externes</v>
      </c>
      <c r="E1491" t="str">
        <f>IFERROR(VLOOKUP($B1491,entity_labels!$B$2:$F$10000,4,FALSE), IFERROR(VLOOKUP($B1491,entity_labels_mc!$B$2:$F$10000,4,FALSE), ""))</f>
        <v>外部識別子</v>
      </c>
      <c r="F1491" t="str">
        <f>IFERROR(VLOOKUP($B1491,entity_labels!$B$2:$F$10000,5,FALSE), IFERROR(VLOOKUP($B1491,entity_labels_mc!$B$2:$F$10000,5,FALSE), ""))</f>
        <v>Externe Bezeichner</v>
      </c>
      <c r="G1491" t="str">
        <f t="shared" si="23"/>
        <v>customer_externalIdentifiers=Externe Bezeichner</v>
      </c>
    </row>
    <row r="1492" spans="1:7" x14ac:dyDescent="0.3">
      <c r="A1492" t="s">
        <v>31822</v>
      </c>
      <c r="B1492" t="str">
        <f>IFERROR(VLOOKUP($A1492,entity_labels_mc!$A$2:$F$10000,2,FALSE), "")</f>
        <v xml:space="preserve">Fdic Number </v>
      </c>
      <c r="C1492" t="str">
        <f>IFERROR(VLOOKUP($B1492,entity_labels!$B$2:$F$10000,2,FALSE), IFERROR(VLOOKUP($B1492,entity_labels_mc!$B$2:$F$10000,2,FALSE), ""))</f>
        <v>Número Fdic</v>
      </c>
      <c r="D1492" t="str">
        <f>IFERROR(VLOOKUP($B1492,entity_labels!$B$2:$F$10000,3,FALSE), IFERROR(VLOOKUP($B1492,entity_labels_mc!$B$2:$F$10000,3,FALSE), ""))</f>
        <v>Nombre FDIC</v>
      </c>
      <c r="E1492" t="str">
        <f>IFERROR(VLOOKUP($B1492,entity_labels!$B$2:$F$10000,4,FALSE), IFERROR(VLOOKUP($B1492,entity_labels_mc!$B$2:$F$10000,4,FALSE), ""))</f>
        <v>FDIC数</v>
      </c>
      <c r="F1492" t="str">
        <f>IFERROR(VLOOKUP($B1492,entity_labels!$B$2:$F$10000,5,FALSE), IFERROR(VLOOKUP($B1492,entity_labels_mc!$B$2:$F$10000,5,FALSE), ""))</f>
        <v>FDIC Anzahl</v>
      </c>
      <c r="G1492" t="str">
        <f t="shared" si="23"/>
        <v>customer_fdicNumber=FDIC Anzahl</v>
      </c>
    </row>
    <row r="1493" spans="1:7" x14ac:dyDescent="0.3">
      <c r="A1493" t="s">
        <v>31824</v>
      </c>
      <c r="B1493" t="str">
        <f>IFERROR(VLOOKUP($A1493,entity_labels_mc!$A$2:$F$10000,2,FALSE), "")</f>
        <v xml:space="preserve">Fed Funds Exposure </v>
      </c>
      <c r="C1493" t="str">
        <f>IFERROR(VLOOKUP($B1493,entity_labels!$B$2:$F$10000,2,FALSE), IFERROR(VLOOKUP($B1493,entity_labels_mc!$B$2:$F$10000,2,FALSE), ""))</f>
        <v>Fed Funds exposición</v>
      </c>
      <c r="D1493" t="str">
        <f>IFERROR(VLOOKUP($B1493,entity_labels!$B$2:$F$10000,3,FALSE), IFERROR(VLOOKUP($B1493,entity_labels_mc!$B$2:$F$10000,3,FALSE), ""))</f>
        <v>Fed Funds exposition</v>
      </c>
      <c r="E1493" t="str">
        <f>IFERROR(VLOOKUP($B1493,entity_labels!$B$2:$F$10000,4,FALSE), IFERROR(VLOOKUP($B1493,entity_labels_mc!$B$2:$F$10000,4,FALSE), ""))</f>
        <v>FF金利エクスポージャー</v>
      </c>
      <c r="F1493" t="str">
        <f>IFERROR(VLOOKUP($B1493,entity_labels!$B$2:$F$10000,5,FALSE), IFERROR(VLOOKUP($B1493,entity_labels_mc!$B$2:$F$10000,5,FALSE), ""))</f>
        <v>Fed Funds Exposure</v>
      </c>
      <c r="G1493" t="str">
        <f t="shared" si="23"/>
        <v>customer_fedFundsExposure=Fed Funds Exposure</v>
      </c>
    </row>
    <row r="1494" spans="1:7" x14ac:dyDescent="0.3">
      <c r="A1494" t="s">
        <v>520</v>
      </c>
      <c r="B1494" t="str">
        <f>IFERROR(VLOOKUP($A1494,entity_labels_mc!$A$2:$F$10000,2,FALSE), "")</f>
        <v>Federal Tax ID</v>
      </c>
      <c r="C1494" t="str">
        <f>IFERROR(VLOOKUP($B1494,entity_labels!$B$2:$F$10000,2,FALSE), IFERROR(VLOOKUP($B1494,entity_labels_mc!$B$2:$F$10000,2,FALSE), ""))</f>
        <v>Identificación de impuesto federal</v>
      </c>
      <c r="D1494" t="str">
        <f>IFERROR(VLOOKUP($B1494,entity_labels!$B$2:$F$10000,3,FALSE), IFERROR(VLOOKUP($B1494,entity_labels_mc!$B$2:$F$10000,3,FALSE), ""))</f>
        <v>ID de l'impôt fédéral</v>
      </c>
      <c r="E1494" t="str">
        <f>IFERROR(VLOOKUP($B1494,entity_labels!$B$2:$F$10000,4,FALSE), IFERROR(VLOOKUP($B1494,entity_labels_mc!$B$2:$F$10000,4,FALSE), ""))</f>
        <v>連邦税 ID</v>
      </c>
      <c r="F1494" t="str">
        <f>IFERROR(VLOOKUP($B1494,entity_labels!$B$2:$F$10000,5,FALSE), IFERROR(VLOOKUP($B1494,entity_labels_mc!$B$2:$F$10000,5,FALSE), ""))</f>
        <v>Federal Tax ID</v>
      </c>
      <c r="G1494" t="str">
        <f t="shared" si="23"/>
        <v>customer_federalTaxId=Federal Tax ID</v>
      </c>
    </row>
    <row r="1495" spans="1:7" x14ac:dyDescent="0.3">
      <c r="A1495" t="s">
        <v>522</v>
      </c>
      <c r="B1495" t="str">
        <f>IFERROR(VLOOKUP($A1495,entity_labels_mc!$A$2:$F$10000,2,FALSE), "")</f>
        <v xml:space="preserve">First Name </v>
      </c>
      <c r="C1495" t="str">
        <f>IFERROR(VLOOKUP($B1495,entity_labels!$B$2:$F$10000,2,FALSE), IFERROR(VLOOKUP($B1495,entity_labels_mc!$B$2:$F$10000,2,FALSE), ""))</f>
        <v>Primer nombre</v>
      </c>
      <c r="D1495" t="str">
        <f>IFERROR(VLOOKUP($B1495,entity_labels!$B$2:$F$10000,3,FALSE), IFERROR(VLOOKUP($B1495,entity_labels_mc!$B$2:$F$10000,3,FALSE), ""))</f>
        <v>Prénom</v>
      </c>
      <c r="E1495" t="str">
        <f>IFERROR(VLOOKUP($B1495,entity_labels!$B$2:$F$10000,4,FALSE), IFERROR(VLOOKUP($B1495,entity_labels_mc!$B$2:$F$10000,4,FALSE), ""))</f>
        <v>最初の名前</v>
      </c>
      <c r="F1495" t="str">
        <f>IFERROR(VLOOKUP($B1495,entity_labels!$B$2:$F$10000,5,FALSE), IFERROR(VLOOKUP($B1495,entity_labels_mc!$B$2:$F$10000,5,FALSE), ""))</f>
        <v>Vorname</v>
      </c>
      <c r="G1495" t="str">
        <f t="shared" si="23"/>
        <v>customer_firstName=Vorname</v>
      </c>
    </row>
    <row r="1496" spans="1:7" x14ac:dyDescent="0.3">
      <c r="A1496" t="s">
        <v>4649</v>
      </c>
      <c r="B1496" t="str">
        <f>IFERROR(VLOOKUP($A1496,entity_labels_mc!$A$2:$F$10000,2,FALSE), "")</f>
        <v xml:space="preserve">Formatted Tax ID Num </v>
      </c>
      <c r="C1496" t="str">
        <f>IFERROR(VLOOKUP($B1496,entity_labels!$B$2:$F$10000,2,FALSE), IFERROR(VLOOKUP($B1496,entity_labels_mc!$B$2:$F$10000,2,FALSE), ""))</f>
        <v>Num formateada NIF</v>
      </c>
      <c r="D1496" t="str">
        <f>IFERROR(VLOOKUP($B1496,entity_labels!$B$2:$F$10000,3,FALSE), IFERROR(VLOOKUP($B1496,entity_labels_mc!$B$2:$F$10000,3,FALSE), ""))</f>
        <v>Num ID formaté de l'impôt</v>
      </c>
      <c r="E1496" t="str">
        <f>IFERROR(VLOOKUP($B1496,entity_labels!$B$2:$F$10000,4,FALSE), IFERROR(VLOOKUP($B1496,entity_labels_mc!$B$2:$F$10000,4,FALSE), ""))</f>
        <v>書式設定された納税者番号 Num</v>
      </c>
      <c r="F1496" t="str">
        <f>IFERROR(VLOOKUP($B1496,entity_labels!$B$2:$F$10000,5,FALSE), IFERROR(VLOOKUP($B1496,entity_labels_mc!$B$2:$F$10000,5,FALSE), ""))</f>
        <v>Formatierte USt-ID-Num</v>
      </c>
      <c r="G1496" t="str">
        <f t="shared" si="23"/>
        <v>customer_formattedTaxIDNum=Formatierte USt-ID-Num</v>
      </c>
    </row>
    <row r="1497" spans="1:7" x14ac:dyDescent="0.3">
      <c r="A1497" t="s">
        <v>31826</v>
      </c>
      <c r="B1497" t="str">
        <f>IFERROR(VLOOKUP($A1497,entity_labels_mc!$A$2:$F$10000,2,FALSE), "")</f>
        <v xml:space="preserve">Fx In Out Swaps Exposure </v>
      </c>
      <c r="C1497" t="str">
        <f>IFERROR(VLOOKUP($B1497,entity_labels!$B$2:$F$10000,2,FALSE), IFERROR(VLOOKUP($B1497,entity_labels_mc!$B$2:$F$10000,2,FALSE), ""))</f>
        <v>Fx In Out Intercambia exposición</v>
      </c>
      <c r="D1497" t="str">
        <f>IFERROR(VLOOKUP($B1497,entity_labels!$B$2:$F$10000,3,FALSE), IFERROR(VLOOKUP($B1497,entity_labels_mc!$B$2:$F$10000,3,FALSE), ""))</f>
        <v>Fx In Out Swaps exposition</v>
      </c>
      <c r="E1497" t="str">
        <f>IFERROR(VLOOKUP($B1497,entity_labels!$B$2:$F$10000,4,FALSE), IFERROR(VLOOKUP($B1497,entity_labels_mc!$B$2:$F$10000,4,FALSE), ""))</f>
        <v>アウトでFxが露出を入れ替え</v>
      </c>
      <c r="F1497" t="str">
        <f>IFERROR(VLOOKUP($B1497,entity_labels!$B$2:$F$10000,5,FALSE), IFERROR(VLOOKUP($B1497,entity_labels_mc!$B$2:$F$10000,5,FALSE), ""))</f>
        <v>Fx In Out Swaps Exposure</v>
      </c>
      <c r="G1497" t="str">
        <f t="shared" si="23"/>
        <v>customer_fxInOutSwapsExposure=Fx In Out Swaps Exposure</v>
      </c>
    </row>
    <row r="1498" spans="1:7" x14ac:dyDescent="0.3">
      <c r="A1498" t="s">
        <v>31828</v>
      </c>
      <c r="B1498" t="str">
        <f>IFERROR(VLOOKUP($A1498,entity_labels_mc!$A$2:$F$10000,2,FALSE), "")</f>
        <v xml:space="preserve">Guarantr Address </v>
      </c>
      <c r="C1498" t="str">
        <f>IFERROR(VLOOKUP($B1498,entity_labels!$B$2:$F$10000,2,FALSE), IFERROR(VLOOKUP($B1498,entity_labels_mc!$B$2:$F$10000,2,FALSE), ""))</f>
        <v>Guarantr Dirección</v>
      </c>
      <c r="D1498" t="str">
        <f>IFERROR(VLOOKUP($B1498,entity_labels!$B$2:$F$10000,3,FALSE), IFERROR(VLOOKUP($B1498,entity_labels_mc!$B$2:$F$10000,3,FALSE), ""))</f>
        <v>Guarantr Adresse</v>
      </c>
      <c r="E1498" t="str">
        <f>IFERROR(VLOOKUP($B1498,entity_labels!$B$2:$F$10000,4,FALSE), IFERROR(VLOOKUP($B1498,entity_labels_mc!$B$2:$F$10000,4,FALSE), ""))</f>
        <v>Guarantr住所</v>
      </c>
      <c r="F1498" t="str">
        <f>IFERROR(VLOOKUP($B1498,entity_labels!$B$2:$F$10000,5,FALSE), IFERROR(VLOOKUP($B1498,entity_labels_mc!$B$2:$F$10000,5,FALSE), ""))</f>
        <v>Guarantr Adresse</v>
      </c>
      <c r="G1498" t="str">
        <f t="shared" si="23"/>
        <v>customer_guarantrAddress=Guarantr Adresse</v>
      </c>
    </row>
    <row r="1499" spans="1:7" x14ac:dyDescent="0.3">
      <c r="A1499" t="s">
        <v>4651</v>
      </c>
      <c r="B1499" t="str">
        <f>IFERROR(VLOOKUP($A1499,entity_labels_mc!$A$2:$F$10000,2,FALSE), "")</f>
        <v xml:space="preserve">Holds </v>
      </c>
      <c r="C1499" t="str">
        <f>IFERROR(VLOOKUP($B1499,entity_labels!$B$2:$F$10000,2,FALSE), IFERROR(VLOOKUP($B1499,entity_labels_mc!$B$2:$F$10000,2,FALSE), ""))</f>
        <v>Sostiene</v>
      </c>
      <c r="D1499" t="str">
        <f>IFERROR(VLOOKUP($B1499,entity_labels!$B$2:$F$10000,3,FALSE), IFERROR(VLOOKUP($B1499,entity_labels_mc!$B$2:$F$10000,3,FALSE), ""))</f>
        <v>Cales</v>
      </c>
      <c r="E1499" t="str">
        <f>IFERROR(VLOOKUP($B1499,entity_labels!$B$2:$F$10000,4,FALSE), IFERROR(VLOOKUP($B1499,entity_labels_mc!$B$2:$F$10000,4,FALSE), ""))</f>
        <v>保持しています。</v>
      </c>
      <c r="F1499" t="str">
        <f>IFERROR(VLOOKUP($B1499,entity_labels!$B$2:$F$10000,5,FALSE), IFERROR(VLOOKUP($B1499,entity_labels_mc!$B$2:$F$10000,5,FALSE), ""))</f>
        <v>Hält</v>
      </c>
      <c r="G1499" t="str">
        <f t="shared" si="23"/>
        <v>customer_holds=Hält</v>
      </c>
    </row>
    <row r="1500" spans="1:7" x14ac:dyDescent="0.3">
      <c r="A1500" t="s">
        <v>523</v>
      </c>
      <c r="B1500" t="str">
        <f>IFERROR(VLOOKUP($A1500,entity_labels_mc!$A$2:$F$10000,2,FALSE), "")</f>
        <v>Home Own/Rent</v>
      </c>
      <c r="C1500" t="str">
        <f>IFERROR(VLOOKUP($B1500,entity_labels!$B$2:$F$10000,2,FALSE), IFERROR(VLOOKUP($B1500,entity_labels_mc!$B$2:$F$10000,2,FALSE), ""))</f>
        <v>Dueño de casa/alquiler</v>
      </c>
      <c r="D1500" t="str">
        <f>IFERROR(VLOOKUP($B1500,entity_labels!$B$2:$F$10000,3,FALSE), IFERROR(VLOOKUP($B1500,entity_labels_mc!$B$2:$F$10000,3,FALSE), ""))</f>
        <v>Propriétaire/location maison</v>
      </c>
      <c r="E1500" t="str">
        <f>IFERROR(VLOOKUP($B1500,entity_labels!$B$2:$F$10000,4,FALSE), IFERROR(VLOOKUP($B1500,entity_labels_mc!$B$2:$F$10000,4,FALSE), ""))</f>
        <v>家を所有して家賃</v>
      </c>
      <c r="F1500" t="str">
        <f>IFERROR(VLOOKUP($B1500,entity_labels!$B$2:$F$10000,5,FALSE), IFERROR(VLOOKUP($B1500,entity_labels_mc!$B$2:$F$10000,5,FALSE), ""))</f>
        <v>Startseite eigene/Miete</v>
      </c>
      <c r="G1500" t="str">
        <f t="shared" si="23"/>
        <v>customer_homeOwnOrRent=Startseite eigene/Miete</v>
      </c>
    </row>
    <row r="1501" spans="1:7" x14ac:dyDescent="0.3">
      <c r="A1501" t="s">
        <v>31830</v>
      </c>
      <c r="B1501" t="str">
        <f>IFERROR(VLOOKUP($A1501,entity_labels_mc!$A$2:$F$10000,2,FALSE), "")</f>
        <v xml:space="preserve">Ibr </v>
      </c>
      <c r="C1501" t="str">
        <f>IFERROR(VLOOKUP($B1501,entity_labels!$B$2:$F$10000,2,FALSE), IFERROR(VLOOKUP($B1501,entity_labels_mc!$B$2:$F$10000,2,FALSE), ""))</f>
        <v>Ibr</v>
      </c>
      <c r="D1501" t="str">
        <f>IFERROR(VLOOKUP($B1501,entity_labels!$B$2:$F$10000,3,FALSE), IFERROR(VLOOKUP($B1501,entity_labels_mc!$B$2:$F$10000,3,FALSE), ""))</f>
        <v>Ibr</v>
      </c>
      <c r="E1501" t="str">
        <f>IFERROR(VLOOKUP($B1501,entity_labels!$B$2:$F$10000,4,FALSE), IFERROR(VLOOKUP($B1501,entity_labels_mc!$B$2:$F$10000,4,FALSE), ""))</f>
        <v>IBR</v>
      </c>
      <c r="F1501" t="str">
        <f>IFERROR(VLOOKUP($B1501,entity_labels!$B$2:$F$10000,5,FALSE), IFERROR(VLOOKUP($B1501,entity_labels_mc!$B$2:$F$10000,5,FALSE), ""))</f>
        <v>Ich BR</v>
      </c>
      <c r="G1501" t="str">
        <f t="shared" si="23"/>
        <v>customer_ibr=Ich BR</v>
      </c>
    </row>
    <row r="1502" spans="1:7" x14ac:dyDescent="0.3">
      <c r="A1502" t="s">
        <v>31832</v>
      </c>
      <c r="B1502" t="str">
        <f>IFERROR(VLOOKUP($A1502,entity_labels_mc!$A$2:$F$10000,2,FALSE), "")</f>
        <v xml:space="preserve">Income Expense </v>
      </c>
      <c r="C1502" t="str">
        <f>IFERROR(VLOOKUP($B1502,entity_labels!$B$2:$F$10000,2,FALSE), IFERROR(VLOOKUP($B1502,entity_labels_mc!$B$2:$F$10000,2,FALSE), ""))</f>
        <v>Gastos Ingresos</v>
      </c>
      <c r="D1502" t="str">
        <f>IFERROR(VLOOKUP($B1502,entity_labels!$B$2:$F$10000,3,FALSE), IFERROR(VLOOKUP($B1502,entity_labels_mc!$B$2:$F$10000,3,FALSE), ""))</f>
        <v>Charges Produits</v>
      </c>
      <c r="E1502" t="str">
        <f>IFERROR(VLOOKUP($B1502,entity_labels!$B$2:$F$10000,4,FALSE), IFERROR(VLOOKUP($B1502,entity_labels_mc!$B$2:$F$10000,4,FALSE), ""))</f>
        <v>所得費用</v>
      </c>
      <c r="F1502" t="str">
        <f>IFERROR(VLOOKUP($B1502,entity_labels!$B$2:$F$10000,5,FALSE), IFERROR(VLOOKUP($B1502,entity_labels_mc!$B$2:$F$10000,5,FALSE), ""))</f>
        <v>Income Expense</v>
      </c>
      <c r="G1502" t="str">
        <f t="shared" si="23"/>
        <v>customer_incomeExpense=Income Expense</v>
      </c>
    </row>
    <row r="1503" spans="1:7" x14ac:dyDescent="0.3">
      <c r="A1503" t="s">
        <v>4653</v>
      </c>
      <c r="B1503" t="str">
        <f>IFERROR(VLOOKUP($A1503,entity_labels_mc!$A$2:$F$10000,2,FALSE), "")</f>
        <v xml:space="preserve">Ins Status </v>
      </c>
      <c r="C1503" t="str">
        <f>IFERROR(VLOOKUP($B1503,entity_labels!$B$2:$F$10000,2,FALSE), IFERROR(VLOOKUP($B1503,entity_labels_mc!$B$2:$F$10000,2,FALSE), ""))</f>
        <v>Estado de ins</v>
      </c>
      <c r="D1503" t="str">
        <f>IFERROR(VLOOKUP($B1503,entity_labels!$B$2:$F$10000,3,FALSE), IFERROR(VLOOKUP($B1503,entity_labels_mc!$B$2:$F$10000,3,FALSE), ""))</f>
        <v>Statut de l'ins</v>
      </c>
      <c r="E1503" t="str">
        <f>IFERROR(VLOOKUP($B1503,entity_labels!$B$2:$F$10000,4,FALSE), IFERROR(VLOOKUP($B1503,entity_labels_mc!$B$2:$F$10000,4,FALSE), ""))</f>
        <v>アドインの状態</v>
      </c>
      <c r="F1503" t="str">
        <f>IFERROR(VLOOKUP($B1503,entity_labels!$B$2:$F$10000,5,FALSE), IFERROR(VLOOKUP($B1503,entity_labels_mc!$B$2:$F$10000,5,FALSE), ""))</f>
        <v>Ins Status</v>
      </c>
      <c r="G1503" t="str">
        <f t="shared" si="23"/>
        <v>customer_insStatus=Ins Status</v>
      </c>
    </row>
    <row r="1504" spans="1:7" x14ac:dyDescent="0.3">
      <c r="A1504" t="s">
        <v>31834</v>
      </c>
      <c r="B1504" t="str">
        <f>IFERROR(VLOOKUP($A1504,entity_labels_mc!$A$2:$F$10000,2,FALSE), "")</f>
        <v xml:space="preserve">Interest Rate Derivatives Exposure </v>
      </c>
      <c r="C1504" t="str">
        <f>IFERROR(VLOOKUP($B1504,entity_labels!$B$2:$F$10000,2,FALSE), IFERROR(VLOOKUP($B1504,entity_labels_mc!$B$2:$F$10000,2,FALSE), ""))</f>
        <v>Tasa de interés derivados de la exposición</v>
      </c>
      <c r="D1504" t="str">
        <f>IFERROR(VLOOKUP($B1504,entity_labels!$B$2:$F$10000,3,FALSE), IFERROR(VLOOKUP($B1504,entity_labels_mc!$B$2:$F$10000,3,FALSE), ""))</f>
        <v>Dérivés de taux d'intérêt L'exposition</v>
      </c>
      <c r="E1504" t="str">
        <f>IFERROR(VLOOKUP($B1504,entity_labels!$B$2:$F$10000,4,FALSE), IFERROR(VLOOKUP($B1504,entity_labels_mc!$B$2:$F$10000,4,FALSE), ""))</f>
        <v>金利デリバティブのエクスポージャー</v>
      </c>
      <c r="F1504" t="str">
        <f>IFERROR(VLOOKUP($B1504,entity_labels!$B$2:$F$10000,5,FALSE), IFERROR(VLOOKUP($B1504,entity_labels_mc!$B$2:$F$10000,5,FALSE), ""))</f>
        <v>Zinsderivate Exposure</v>
      </c>
      <c r="G1504" t="str">
        <f t="shared" si="23"/>
        <v>customer_interestRateDerivativesExposure=Zinsderivate Exposure</v>
      </c>
    </row>
    <row r="1505" spans="1:7" x14ac:dyDescent="0.3">
      <c r="A1505" t="s">
        <v>525</v>
      </c>
      <c r="B1505" t="str">
        <f>IFERROR(VLOOKUP($A1505,entity_labels_mc!$A$2:$F$10000,2,FALSE), "")</f>
        <v xml:space="preserve">Last Name </v>
      </c>
      <c r="C1505" t="str">
        <f>IFERROR(VLOOKUP($B1505,entity_labels!$B$2:$F$10000,2,FALSE), IFERROR(VLOOKUP($B1505,entity_labels_mc!$B$2:$F$10000,2,FALSE), ""))</f>
        <v>Apellido</v>
      </c>
      <c r="D1505" t="str">
        <f>IFERROR(VLOOKUP($B1505,entity_labels!$B$2:$F$10000,3,FALSE), IFERROR(VLOOKUP($B1505,entity_labels_mc!$B$2:$F$10000,3,FALSE), ""))</f>
        <v>Nom de famille</v>
      </c>
      <c r="E1505" t="str">
        <f>IFERROR(VLOOKUP($B1505,entity_labels!$B$2:$F$10000,4,FALSE), IFERROR(VLOOKUP($B1505,entity_labels_mc!$B$2:$F$10000,4,FALSE), ""))</f>
        <v>最後の名前</v>
      </c>
      <c r="F1505" t="str">
        <f>IFERROR(VLOOKUP($B1505,entity_labels!$B$2:$F$10000,5,FALSE), IFERROR(VLOOKUP($B1505,entity_labels_mc!$B$2:$F$10000,5,FALSE), ""))</f>
        <v>Nachname</v>
      </c>
      <c r="G1505" t="str">
        <f t="shared" si="23"/>
        <v>customer_lastName=Nachname</v>
      </c>
    </row>
    <row r="1506" spans="1:7" x14ac:dyDescent="0.3">
      <c r="A1506" t="s">
        <v>526</v>
      </c>
      <c r="B1506" t="str">
        <f>IFERROR(VLOOKUP($A1506,entity_labels_mc!$A$2:$F$10000,2,FALSE), "")</f>
        <v>Legal Entity Type</v>
      </c>
      <c r="C1506" t="str">
        <f>IFERROR(VLOOKUP($B1506,entity_labels!$B$2:$F$10000,2,FALSE), IFERROR(VLOOKUP($B1506,entity_labels_mc!$B$2:$F$10000,2,FALSE), ""))</f>
        <v>Tipo de entidad legal</v>
      </c>
      <c r="D1506" t="str">
        <f>IFERROR(VLOOKUP($B1506,entity_labels!$B$2:$F$10000,3,FALSE), IFERROR(VLOOKUP($B1506,entity_labels_mc!$B$2:$F$10000,3,FALSE), ""))</f>
        <v>Type d'entité juridique</v>
      </c>
      <c r="E1506" t="str">
        <f>IFERROR(VLOOKUP($B1506,entity_labels!$B$2:$F$10000,4,FALSE), IFERROR(VLOOKUP($B1506,entity_labels_mc!$B$2:$F$10000,4,FALSE), ""))</f>
        <v>法的エンティティの種類</v>
      </c>
      <c r="F1506" t="str">
        <f>IFERROR(VLOOKUP($B1506,entity_labels!$B$2:$F$10000,5,FALSE), IFERROR(VLOOKUP($B1506,entity_labels_mc!$B$2:$F$10000,5,FALSE), ""))</f>
        <v>Juristische Person-Typ</v>
      </c>
      <c r="G1506" t="str">
        <f t="shared" si="23"/>
        <v>customer_legalEntityType=Juristische Person-Typ</v>
      </c>
    </row>
    <row r="1507" spans="1:7" x14ac:dyDescent="0.3">
      <c r="A1507" t="s">
        <v>528</v>
      </c>
      <c r="B1507" t="str">
        <f>IFERROR(VLOOKUP($A1507,entity_labels_mc!$A$2:$F$10000,2,FALSE), "")</f>
        <v>Legal Name</v>
      </c>
      <c r="C1507" t="str">
        <f>IFERROR(VLOOKUP($B1507,entity_labels!$B$2:$F$10000,2,FALSE), IFERROR(VLOOKUP($B1507,entity_labels_mc!$B$2:$F$10000,2,FALSE), ""))</f>
        <v>Nombre legal</v>
      </c>
      <c r="D1507" t="str">
        <f>IFERROR(VLOOKUP($B1507,entity_labels!$B$2:$F$10000,3,FALSE), IFERROR(VLOOKUP($B1507,entity_labels_mc!$B$2:$F$10000,3,FALSE), ""))</f>
        <v>Dénomination sociale</v>
      </c>
      <c r="E1507" t="str">
        <f>IFERROR(VLOOKUP($B1507,entity_labels!$B$2:$F$10000,4,FALSE), IFERROR(VLOOKUP($B1507,entity_labels_mc!$B$2:$F$10000,4,FALSE), ""))</f>
        <v>法律上の名前</v>
      </c>
      <c r="F1507" t="str">
        <f>IFERROR(VLOOKUP($B1507,entity_labels!$B$2:$F$10000,5,FALSE), IFERROR(VLOOKUP($B1507,entity_labels_mc!$B$2:$F$10000,5,FALSE), ""))</f>
        <v>Bezeichnung der Einrichtung</v>
      </c>
      <c r="G1507" t="str">
        <f t="shared" si="23"/>
        <v>customer_legalName=Bezeichnung der Einrichtung</v>
      </c>
    </row>
    <row r="1508" spans="1:7" x14ac:dyDescent="0.3">
      <c r="A1508" t="s">
        <v>529</v>
      </c>
      <c r="B1508" t="str">
        <f>IFERROR(VLOOKUP($A1508,entity_labels_mc!$A$2:$F$10000,2,FALSE), "")</f>
        <v>Length of employment in current position</v>
      </c>
      <c r="C1508" t="str">
        <f>IFERROR(VLOOKUP($B1508,entity_labels!$B$2:$F$10000,2,FALSE), IFERROR(VLOOKUP($B1508,entity_labels_mc!$B$2:$F$10000,2,FALSE), ""))</f>
        <v>Longitud del empleo en la posición actual</v>
      </c>
      <c r="D1508" t="str">
        <f>IFERROR(VLOOKUP($B1508,entity_labels!$B$2:$F$10000,3,FALSE), IFERROR(VLOOKUP($B1508,entity_labels_mc!$B$2:$F$10000,3,FALSE), ""))</f>
        <v>Durée de l'emploi dans la position actuelle</v>
      </c>
      <c r="E1508" t="str">
        <f>IFERROR(VLOOKUP($B1508,entity_labels!$B$2:$F$10000,4,FALSE), IFERROR(VLOOKUP($B1508,entity_labels_mc!$B$2:$F$10000,4,FALSE), ""))</f>
        <v>現在の位置から雇用の長さ</v>
      </c>
      <c r="F1508" t="str">
        <f>IFERROR(VLOOKUP($B1508,entity_labels!$B$2:$F$10000,5,FALSE), IFERROR(VLOOKUP($B1508,entity_labels_mc!$B$2:$F$10000,5,FALSE), ""))</f>
        <v>Dauer des Beschäftigungsverhältnisses in aktuelle position</v>
      </c>
      <c r="G1508" t="str">
        <f t="shared" si="23"/>
        <v>customer_lengthOfEmployment=Dauer des Beschäftigungsverhältnisses in aktuelle position</v>
      </c>
    </row>
    <row r="1509" spans="1:7" x14ac:dyDescent="0.3">
      <c r="A1509" t="s">
        <v>532</v>
      </c>
      <c r="B1509" t="str">
        <f>IFERROR(VLOOKUP($A1509,entity_labels_mc!$A$2:$F$10000,2,FALSE), "")</f>
        <v xml:space="preserve">License Information </v>
      </c>
      <c r="C1509" t="str">
        <f>IFERROR(VLOOKUP($B1509,entity_labels!$B$2:$F$10000,2,FALSE), IFERROR(VLOOKUP($B1509,entity_labels_mc!$B$2:$F$10000,2,FALSE), ""))</f>
        <v>Información de licencia</v>
      </c>
      <c r="D1509" t="str">
        <f>IFERROR(VLOOKUP($B1509,entity_labels!$B$2:$F$10000,3,FALSE), IFERROR(VLOOKUP($B1509,entity_labels_mc!$B$2:$F$10000,3,FALSE), ""))</f>
        <v>Informations sur la licence</v>
      </c>
      <c r="E1509" t="str">
        <f>IFERROR(VLOOKUP($B1509,entity_labels!$B$2:$F$10000,4,FALSE), IFERROR(VLOOKUP($B1509,entity_labels_mc!$B$2:$F$10000,4,FALSE), ""))</f>
        <v>ライセンス情報</v>
      </c>
      <c r="F1509" t="str">
        <f>IFERROR(VLOOKUP($B1509,entity_labels!$B$2:$F$10000,5,FALSE), IFERROR(VLOOKUP($B1509,entity_labels_mc!$B$2:$F$10000,5,FALSE), ""))</f>
        <v>Lizenzinformationen</v>
      </c>
      <c r="G1509" t="str">
        <f t="shared" si="23"/>
        <v>customer_licenseInformation=Lizenzinformationen</v>
      </c>
    </row>
    <row r="1510" spans="1:7" x14ac:dyDescent="0.3">
      <c r="A1510" t="s">
        <v>31836</v>
      </c>
      <c r="B1510" t="str">
        <f>IFERROR(VLOOKUP($A1510,entity_labels_mc!$A$2:$F$10000,2,FALSE), "")</f>
        <v xml:space="preserve">Limit Escalation Date </v>
      </c>
      <c r="C1510" t="str">
        <f>IFERROR(VLOOKUP($B1510,entity_labels!$B$2:$F$10000,2,FALSE), IFERROR(VLOOKUP($B1510,entity_labels_mc!$B$2:$F$10000,2,FALSE), ""))</f>
        <v>Límite Escalation Fecha</v>
      </c>
      <c r="D1510" t="str">
        <f>IFERROR(VLOOKUP($B1510,entity_labels!$B$2:$F$10000,3,FALSE), IFERROR(VLOOKUP($B1510,entity_labels_mc!$B$2:$F$10000,3,FALSE), ""))</f>
        <v>Date de Limite Escalation</v>
      </c>
      <c r="E1510" t="str">
        <f>IFERROR(VLOOKUP($B1510,entity_labels!$B$2:$F$10000,4,FALSE), IFERROR(VLOOKUP($B1510,entity_labels_mc!$B$2:$F$10000,4,FALSE), ""))</f>
        <v>リミットエスカレーション日</v>
      </c>
      <c r="F1510" t="str">
        <f>IFERROR(VLOOKUP($B1510,entity_labels!$B$2:$F$10000,5,FALSE), IFERROR(VLOOKUP($B1510,entity_labels_mc!$B$2:$F$10000,5,FALSE), ""))</f>
        <v>Limit Eskalationsdatum</v>
      </c>
      <c r="G1510" t="str">
        <f t="shared" si="23"/>
        <v>customer_limitEscalationDate=Limit Eskalationsdatum</v>
      </c>
    </row>
    <row r="1511" spans="1:7" x14ac:dyDescent="0.3">
      <c r="A1511" t="s">
        <v>534</v>
      </c>
      <c r="B1511" t="str">
        <f>IFERROR(VLOOKUP($A1511,entity_labels_mc!$A$2:$F$10000,2,FALSE), "")</f>
        <v>Medical Or Dental Provider</v>
      </c>
      <c r="C1511" t="str">
        <f>IFERROR(VLOOKUP($B1511,entity_labels!$B$2:$F$10000,2,FALSE), IFERROR(VLOOKUP($B1511,entity_labels_mc!$B$2:$F$10000,2,FALSE), ""))</f>
        <v>Proveedor médico o Dental</v>
      </c>
      <c r="D1511" t="str">
        <f>IFERROR(VLOOKUP($B1511,entity_labels!$B$2:$F$10000,3,FALSE), IFERROR(VLOOKUP($B1511,entity_labels_mc!$B$2:$F$10000,3,FALSE), ""))</f>
        <v>Fournisseur de soins médicaux ou dentaire</v>
      </c>
      <c r="E1511" t="str">
        <f>IFERROR(VLOOKUP($B1511,entity_labels!$B$2:$F$10000,4,FALSE), IFERROR(VLOOKUP($B1511,entity_labels_mc!$B$2:$F$10000,4,FALSE), ""))</f>
        <v>医学か歯科プロバイダー</v>
      </c>
      <c r="F1511" t="str">
        <f>IFERROR(VLOOKUP($B1511,entity_labels!$B$2:$F$10000,5,FALSE), IFERROR(VLOOKUP($B1511,entity_labels_mc!$B$2:$F$10000,5,FALSE), ""))</f>
        <v>Medizinische oder zahnmedizinische Anbieter</v>
      </c>
      <c r="G1511" t="str">
        <f t="shared" si="23"/>
        <v>customer_medicalOrDentalProvider=Medizinische oder zahnmedizinische Anbieter</v>
      </c>
    </row>
    <row r="1512" spans="1:7" x14ac:dyDescent="0.3">
      <c r="A1512" t="s">
        <v>4658</v>
      </c>
      <c r="B1512" t="str">
        <f>IFERROR(VLOOKUP($A1512,entity_labels_mc!$A$2:$F$10000,2,FALSE), "")</f>
        <v xml:space="preserve">Meta Info </v>
      </c>
      <c r="C1512" t="str">
        <f>IFERROR(VLOOKUP($B1512,entity_labels!$B$2:$F$10000,2,FALSE), IFERROR(VLOOKUP($B1512,entity_labels_mc!$B$2:$F$10000,2,FALSE), ""))</f>
        <v>Meta información</v>
      </c>
      <c r="D1512" t="str">
        <f>IFERROR(VLOOKUP($B1512,entity_labels!$B$2:$F$10000,3,FALSE), IFERROR(VLOOKUP($B1512,entity_labels_mc!$B$2:$F$10000,3,FALSE), ""))</f>
        <v>Nouvelles informations méta</v>
      </c>
      <c r="E1512" t="str">
        <f>IFERROR(VLOOKUP($B1512,entity_labels!$B$2:$F$10000,4,FALSE), IFERROR(VLOOKUP($B1512,entity_labels_mc!$B$2:$F$10000,4,FALSE), ""))</f>
        <v>メタ情報</v>
      </c>
      <c r="F1512" t="str">
        <f>IFERROR(VLOOKUP($B1512,entity_labels!$B$2:$F$10000,5,FALSE), IFERROR(VLOOKUP($B1512,entity_labels_mc!$B$2:$F$10000,5,FALSE), ""))</f>
        <v>Meta-Informationen</v>
      </c>
      <c r="G1512" t="str">
        <f t="shared" si="23"/>
        <v>customer_metaInfo=Meta-Informationen</v>
      </c>
    </row>
    <row r="1513" spans="1:7" x14ac:dyDescent="0.3">
      <c r="A1513" t="s">
        <v>536</v>
      </c>
      <c r="B1513" t="str">
        <f>IFERROR(VLOOKUP($A1513,entity_labels_mc!$A$2:$F$10000,2,FALSE), "")</f>
        <v xml:space="preserve">Middle Name </v>
      </c>
      <c r="C1513" t="str">
        <f>IFERROR(VLOOKUP($B1513,entity_labels!$B$2:$F$10000,2,FALSE), IFERROR(VLOOKUP($B1513,entity_labels_mc!$B$2:$F$10000,2,FALSE), ""))</f>
        <v>Segundo nombre</v>
      </c>
      <c r="D1513" t="str">
        <f>IFERROR(VLOOKUP($B1513,entity_labels!$B$2:$F$10000,3,FALSE), IFERROR(VLOOKUP($B1513,entity_labels_mc!$B$2:$F$10000,3,FALSE), ""))</f>
        <v>Deuxième prénom</v>
      </c>
      <c r="E1513" t="str">
        <f>IFERROR(VLOOKUP($B1513,entity_labels!$B$2:$F$10000,4,FALSE), IFERROR(VLOOKUP($B1513,entity_labels_mc!$B$2:$F$10000,4,FALSE), ""))</f>
        <v>ミドル ネーム</v>
      </c>
      <c r="F1513" t="str">
        <f>IFERROR(VLOOKUP($B1513,entity_labels!$B$2:$F$10000,5,FALSE), IFERROR(VLOOKUP($B1513,entity_labels_mc!$B$2:$F$10000,5,FALSE), ""))</f>
        <v>Zweiter Vorname</v>
      </c>
      <c r="G1513" t="str">
        <f t="shared" si="23"/>
        <v>customer_middleName=Zweiter Vorname</v>
      </c>
    </row>
    <row r="1514" spans="1:7" x14ac:dyDescent="0.3">
      <c r="A1514" t="s">
        <v>538</v>
      </c>
      <c r="B1514" t="str">
        <f>IFERROR(VLOOKUP($A1514,entity_labels_mc!$A$2:$F$10000,2,FALSE), "")</f>
        <v xml:space="preserve">Naics Code </v>
      </c>
      <c r="C1514" t="str">
        <f>IFERROR(VLOOKUP($B1514,entity_labels!$B$2:$F$10000,2,FALSE), IFERROR(VLOOKUP($B1514,entity_labels_mc!$B$2:$F$10000,2,FALSE), ""))</f>
        <v>NAICS Código</v>
      </c>
      <c r="D1514" t="str">
        <f>IFERROR(VLOOKUP($B1514,entity_labels!$B$2:$F$10000,3,FALSE), IFERROR(VLOOKUP($B1514,entity_labels_mc!$B$2:$F$10000,3,FALSE), ""))</f>
        <v>Code SCIAN</v>
      </c>
      <c r="E1514" t="str">
        <f>IFERROR(VLOOKUP($B1514,entity_labels!$B$2:$F$10000,4,FALSE), IFERROR(VLOOKUP($B1514,entity_labels_mc!$B$2:$F$10000,4,FALSE), ""))</f>
        <v>Naics コード</v>
      </c>
      <c r="F1514" t="str">
        <f>IFERROR(VLOOKUP($B1514,entity_labels!$B$2:$F$10000,5,FALSE), IFERROR(VLOOKUP($B1514,entity_labels_mc!$B$2:$F$10000,5,FALSE), ""))</f>
        <v>NAICS Code</v>
      </c>
      <c r="G1514" t="str">
        <f t="shared" si="23"/>
        <v>customer_naicsCode=NAICS Code</v>
      </c>
    </row>
    <row r="1515" spans="1:7" x14ac:dyDescent="0.3">
      <c r="A1515" t="s">
        <v>540</v>
      </c>
      <c r="B1515" t="str">
        <f>IFERROR(VLOOKUP($A1515,entity_labels_mc!$A$2:$F$10000,2,FALSE), "")</f>
        <v xml:space="preserve">Nationality </v>
      </c>
      <c r="C1515" t="str">
        <f>IFERROR(VLOOKUP($B1515,entity_labels!$B$2:$F$10000,2,FALSE), IFERROR(VLOOKUP($B1515,entity_labels_mc!$B$2:$F$10000,2,FALSE), ""))</f>
        <v>Nacionalidad</v>
      </c>
      <c r="D1515" t="str">
        <f>IFERROR(VLOOKUP($B1515,entity_labels!$B$2:$F$10000,3,FALSE), IFERROR(VLOOKUP($B1515,entity_labels_mc!$B$2:$F$10000,3,FALSE), ""))</f>
        <v>Nationalité</v>
      </c>
      <c r="E1515" t="str">
        <f>IFERROR(VLOOKUP($B1515,entity_labels!$B$2:$F$10000,4,FALSE), IFERROR(VLOOKUP($B1515,entity_labels_mc!$B$2:$F$10000,4,FALSE), ""))</f>
        <v>国籍</v>
      </c>
      <c r="F1515" t="str">
        <f>IFERROR(VLOOKUP($B1515,entity_labels!$B$2:$F$10000,5,FALSE), IFERROR(VLOOKUP($B1515,entity_labels_mc!$B$2:$F$10000,5,FALSE), ""))</f>
        <v>Nationalität</v>
      </c>
      <c r="G1515" t="str">
        <f t="shared" si="23"/>
        <v>customer_nationality=Nationalität</v>
      </c>
    </row>
    <row r="1516" spans="1:7" x14ac:dyDescent="0.3">
      <c r="A1516" t="s">
        <v>4661</v>
      </c>
      <c r="B1516" t="str">
        <f>IFERROR(VLOOKUP($A1516,entity_labels_mc!$A$2:$F$10000,2,FALSE), "")</f>
        <v>Premier Page</v>
      </c>
      <c r="C1516" t="str">
        <f>IFERROR(VLOOKUP($B1516,entity_labels!$B$2:$F$10000,2,FALSE), IFERROR(VLOOKUP($B1516,entity_labels_mc!$B$2:$F$10000,2,FALSE), ""))</f>
        <v>Página Premier</v>
      </c>
      <c r="D1516" t="str">
        <f>IFERROR(VLOOKUP($B1516,entity_labels!$B$2:$F$10000,3,FALSE), IFERROR(VLOOKUP($B1516,entity_labels_mc!$B$2:$F$10000,3,FALSE), ""))</f>
        <v>Premier Page</v>
      </c>
      <c r="E1516" t="str">
        <f>IFERROR(VLOOKUP($B1516,entity_labels!$B$2:$F$10000,4,FALSE), IFERROR(VLOOKUP($B1516,entity_labels_mc!$B$2:$F$10000,4,FALSE), ""))</f>
        <v>プレミア ページ</v>
      </c>
      <c r="F1516" t="str">
        <f>IFERROR(VLOOKUP($B1516,entity_labels!$B$2:$F$10000,5,FALSE), IFERROR(VLOOKUP($B1516,entity_labels_mc!$B$2:$F$10000,5,FALSE), ""))</f>
        <v>Premier-Startseite</v>
      </c>
      <c r="G1516" t="str">
        <f t="shared" si="23"/>
        <v>customer_natureOfBusiness=Premier-Startseite</v>
      </c>
    </row>
    <row r="1517" spans="1:7" x14ac:dyDescent="0.3">
      <c r="A1517" t="s">
        <v>31838</v>
      </c>
      <c r="B1517" t="str">
        <f>IFERROR(VLOOKUP($A1517,entity_labels_mc!$A$2:$F$10000,2,FALSE), "")</f>
        <v xml:space="preserve">Negotiable Securities </v>
      </c>
      <c r="C1517" t="str">
        <f>IFERROR(VLOOKUP($B1517,entity_labels!$B$2:$F$10000,2,FALSE), IFERROR(VLOOKUP($B1517,entity_labels_mc!$B$2:$F$10000,2,FALSE), ""))</f>
        <v>Valores Negociables</v>
      </c>
      <c r="D1517" t="str">
        <f>IFERROR(VLOOKUP($B1517,entity_labels!$B$2:$F$10000,3,FALSE), IFERROR(VLOOKUP($B1517,entity_labels_mc!$B$2:$F$10000,3,FALSE), ""))</f>
        <v>Valeurs mobilières négociables</v>
      </c>
      <c r="E1517" t="str">
        <f>IFERROR(VLOOKUP($B1517,entity_labels!$B$2:$F$10000,4,FALSE), IFERROR(VLOOKUP($B1517,entity_labels_mc!$B$2:$F$10000,4,FALSE), ""))</f>
        <v>有価証券</v>
      </c>
      <c r="F1517" t="str">
        <f>IFERROR(VLOOKUP($B1517,entity_labels!$B$2:$F$10000,5,FALSE), IFERROR(VLOOKUP($B1517,entity_labels_mc!$B$2:$F$10000,5,FALSE), ""))</f>
        <v>Handelbare Wertpapiere</v>
      </c>
      <c r="G1517" t="str">
        <f t="shared" si="23"/>
        <v>customer_negotiableSecurities=Handelbare Wertpapiere</v>
      </c>
    </row>
    <row r="1518" spans="1:7" x14ac:dyDescent="0.3">
      <c r="A1518" t="s">
        <v>31840</v>
      </c>
      <c r="B1518" t="str">
        <f>IFERROR(VLOOKUP($A1518,entity_labels_mc!$A$2:$F$10000,2,FALSE), "")</f>
        <v xml:space="preserve">Net Exposure </v>
      </c>
      <c r="C1518" t="str">
        <f>IFERROR(VLOOKUP($B1518,entity_labels!$B$2:$F$10000,2,FALSE), IFERROR(VLOOKUP($B1518,entity_labels_mc!$B$2:$F$10000,2,FALSE), ""))</f>
        <v>La exposición neta</v>
      </c>
      <c r="D1518" t="str">
        <f>IFERROR(VLOOKUP($B1518,entity_labels!$B$2:$F$10000,3,FALSE), IFERROR(VLOOKUP($B1518,entity_labels_mc!$B$2:$F$10000,3,FALSE), ""))</f>
        <v>Exposition nette</v>
      </c>
      <c r="E1518" t="str">
        <f>IFERROR(VLOOKUP($B1518,entity_labels!$B$2:$F$10000,4,FALSE), IFERROR(VLOOKUP($B1518,entity_labels_mc!$B$2:$F$10000,4,FALSE), ""))</f>
        <v>ネットエクスポージャー</v>
      </c>
      <c r="F1518" t="str">
        <f>IFERROR(VLOOKUP($B1518,entity_labels!$B$2:$F$10000,5,FALSE), IFERROR(VLOOKUP($B1518,entity_labels_mc!$B$2:$F$10000,5,FALSE), ""))</f>
        <v>Net Exposure</v>
      </c>
      <c r="G1518" t="str">
        <f t="shared" si="23"/>
        <v>customer_netExposure=Net Exposure</v>
      </c>
    </row>
    <row r="1519" spans="1:7" x14ac:dyDescent="0.3">
      <c r="A1519" t="s">
        <v>31842</v>
      </c>
      <c r="B1519" t="str">
        <f>IFERROR(VLOOKUP($A1519,entity_labels_mc!$A$2:$F$10000,2,FALSE), "")</f>
        <v xml:space="preserve">Nostro Balance Exposure </v>
      </c>
      <c r="C1519" t="str">
        <f>IFERROR(VLOOKUP($B1519,entity_labels!$B$2:$F$10000,2,FALSE), IFERROR(VLOOKUP($B1519,entity_labels_mc!$B$2:$F$10000,2,FALSE), ""))</f>
        <v>Nostro Equilibrio de exposición</v>
      </c>
      <c r="D1519" t="str">
        <f>IFERROR(VLOOKUP($B1519,entity_labels!$B$2:$F$10000,3,FALSE), IFERROR(VLOOKUP($B1519,entity_labels_mc!$B$2:$F$10000,3,FALSE), ""))</f>
        <v>Nostro Solde exposition</v>
      </c>
      <c r="E1519" t="str">
        <f>IFERROR(VLOOKUP($B1519,entity_labels!$B$2:$F$10000,4,FALSE), IFERROR(VLOOKUP($B1519,entity_labels_mc!$B$2:$F$10000,4,FALSE), ""))</f>
        <v>Nostroバランス露出</v>
      </c>
      <c r="F1519" t="str">
        <f>IFERROR(VLOOKUP($B1519,entity_labels!$B$2:$F$10000,5,FALSE), IFERROR(VLOOKUP($B1519,entity_labels_mc!$B$2:$F$10000,5,FALSE), ""))</f>
        <v>Nostro Abgleich Belichtungs</v>
      </c>
      <c r="G1519" t="str">
        <f t="shared" si="23"/>
        <v>customer_nostroBalanceExposure=Nostro Abgleich Belichtungs</v>
      </c>
    </row>
    <row r="1520" spans="1:7" x14ac:dyDescent="0.3">
      <c r="A1520" t="s">
        <v>542</v>
      </c>
      <c r="B1520" t="str">
        <f>IFERROR(VLOOKUP($A1520,entity_labels_mc!$A$2:$F$10000,2,FALSE), "")</f>
        <v>Number of employees</v>
      </c>
      <c r="C1520" t="str">
        <f>IFERROR(VLOOKUP($B1520,entity_labels!$B$2:$F$10000,2,FALSE), IFERROR(VLOOKUP($B1520,entity_labels_mc!$B$2:$F$10000,2,FALSE), ""))</f>
        <v>Número de empleados</v>
      </c>
      <c r="D1520" t="str">
        <f>IFERROR(VLOOKUP($B1520,entity_labels!$B$2:$F$10000,3,FALSE), IFERROR(VLOOKUP($B1520,entity_labels_mc!$B$2:$F$10000,3,FALSE), ""))</f>
        <v>Nombre d'employés</v>
      </c>
      <c r="E1520" t="str">
        <f>IFERROR(VLOOKUP($B1520,entity_labels!$B$2:$F$10000,4,FALSE), IFERROR(VLOOKUP($B1520,entity_labels_mc!$B$2:$F$10000,4,FALSE), ""))</f>
        <v>従業員数</v>
      </c>
      <c r="F1520" t="str">
        <f>IFERROR(VLOOKUP($B1520,entity_labels!$B$2:$F$10000,5,FALSE), IFERROR(VLOOKUP($B1520,entity_labels_mc!$B$2:$F$10000,5,FALSE), ""))</f>
        <v>Anzahl der Mitarbeiter</v>
      </c>
      <c r="G1520" t="str">
        <f t="shared" si="23"/>
        <v>customer_numOfEmployees=Anzahl der Mitarbeiter</v>
      </c>
    </row>
    <row r="1521" spans="1:7" x14ac:dyDescent="0.3">
      <c r="A1521" t="s">
        <v>544</v>
      </c>
      <c r="B1521" t="str">
        <f>IFERROR(VLOOKUP($A1521,entity_labels_mc!$A$2:$F$10000,2,FALSE), "")</f>
        <v>Obligor Number</v>
      </c>
      <c r="C1521" t="str">
        <f>IFERROR(VLOOKUP($B1521,entity_labels!$B$2:$F$10000,2,FALSE), IFERROR(VLOOKUP($B1521,entity_labels_mc!$B$2:$F$10000,2,FALSE), ""))</f>
        <v>Número de deudor</v>
      </c>
      <c r="D1521" t="str">
        <f>IFERROR(VLOOKUP($B1521,entity_labels!$B$2:$F$10000,3,FALSE), IFERROR(VLOOKUP($B1521,entity_labels_mc!$B$2:$F$10000,3,FALSE), ""))</f>
        <v>Numéro de débiteur</v>
      </c>
      <c r="E1521" t="str">
        <f>IFERROR(VLOOKUP($B1521,entity_labels!$B$2:$F$10000,4,FALSE), IFERROR(VLOOKUP($B1521,entity_labels_mc!$B$2:$F$10000,4,FALSE), ""))</f>
        <v>債務者の数</v>
      </c>
      <c r="F1521" t="str">
        <f>IFERROR(VLOOKUP($B1521,entity_labels!$B$2:$F$10000,5,FALSE), IFERROR(VLOOKUP($B1521,entity_labels_mc!$B$2:$F$10000,5,FALSE), ""))</f>
        <v>Schuldner-Anzahl</v>
      </c>
      <c r="G1521" t="str">
        <f t="shared" si="23"/>
        <v>customer_obligorNumber=Schuldner-Anzahl</v>
      </c>
    </row>
    <row r="1522" spans="1:7" x14ac:dyDescent="0.3">
      <c r="A1522" t="s">
        <v>31844</v>
      </c>
      <c r="B1522" t="str">
        <f>IFERROR(VLOOKUP($A1522,entity_labels_mc!$A$2:$F$10000,2,FALSE), "")</f>
        <v>Obligor Number</v>
      </c>
      <c r="C1522" t="str">
        <f>IFERROR(VLOOKUP($B1522,entity_labels!$B$2:$F$10000,2,FALSE), IFERROR(VLOOKUP($B1522,entity_labels_mc!$B$2:$F$10000,2,FALSE), ""))</f>
        <v>Número de deudor</v>
      </c>
      <c r="D1522" t="str">
        <f>IFERROR(VLOOKUP($B1522,entity_labels!$B$2:$F$10000,3,FALSE), IFERROR(VLOOKUP($B1522,entity_labels_mc!$B$2:$F$10000,3,FALSE), ""))</f>
        <v>Numéro de débiteur</v>
      </c>
      <c r="E1522" t="str">
        <f>IFERROR(VLOOKUP($B1522,entity_labels!$B$2:$F$10000,4,FALSE), IFERROR(VLOOKUP($B1522,entity_labels_mc!$B$2:$F$10000,4,FALSE), ""))</f>
        <v>債務者の数</v>
      </c>
      <c r="F1522" t="str">
        <f>IFERROR(VLOOKUP($B1522,entity_labels!$B$2:$F$10000,5,FALSE), IFERROR(VLOOKUP($B1522,entity_labels_mc!$B$2:$F$10000,5,FALSE), ""))</f>
        <v>Schuldner-Anzahl</v>
      </c>
      <c r="G1522" t="str">
        <f t="shared" si="23"/>
        <v>customer_obligorNumberDer=Schuldner-Anzahl</v>
      </c>
    </row>
    <row r="1523" spans="1:7" x14ac:dyDescent="0.3">
      <c r="A1523" t="s">
        <v>31845</v>
      </c>
      <c r="B1523" t="str">
        <f>IFERROR(VLOOKUP($A1523,entity_labels_mc!$A$2:$F$10000,2,FALSE), "")</f>
        <v xml:space="preserve">Occ Number </v>
      </c>
      <c r="C1523" t="str">
        <f>IFERROR(VLOOKUP($B1523,entity_labels!$B$2:$F$10000,2,FALSE), IFERROR(VLOOKUP($B1523,entity_labels_mc!$B$2:$F$10000,2,FALSE), ""))</f>
        <v>Número Occ</v>
      </c>
      <c r="D1523" t="str">
        <f>IFERROR(VLOOKUP($B1523,entity_labels!$B$2:$F$10000,3,FALSE), IFERROR(VLOOKUP($B1523,entity_labels_mc!$B$2:$F$10000,3,FALSE), ""))</f>
        <v>Nombre Occ</v>
      </c>
      <c r="E1523" t="str">
        <f>IFERROR(VLOOKUP($B1523,entity_labels!$B$2:$F$10000,4,FALSE), IFERROR(VLOOKUP($B1523,entity_labels_mc!$B$2:$F$10000,4,FALSE), ""))</f>
        <v>OCC数</v>
      </c>
      <c r="F1523" t="str">
        <f>IFERROR(VLOOKUP($B1523,entity_labels!$B$2:$F$10000,5,FALSE), IFERROR(VLOOKUP($B1523,entity_labels_mc!$B$2:$F$10000,5,FALSE), ""))</f>
        <v>Occ Anzahl</v>
      </c>
      <c r="G1523" t="str">
        <f t="shared" si="23"/>
        <v>customer_occNumber=Occ Anzahl</v>
      </c>
    </row>
    <row r="1524" spans="1:7" x14ac:dyDescent="0.3">
      <c r="A1524" t="s">
        <v>4663</v>
      </c>
      <c r="B1524" t="str">
        <f>IFERROR(VLOOKUP($A1524,entity_labels_mc!$A$2:$F$10000,2,FALSE), "")</f>
        <v xml:space="preserve">Orr </v>
      </c>
      <c r="C1524" t="str">
        <f>IFERROR(VLOOKUP($B1524,entity_labels!$B$2:$F$10000,2,FALSE), IFERROR(VLOOKUP($B1524,entity_labels_mc!$B$2:$F$10000,2,FALSE), ""))</f>
        <v>Orr</v>
      </c>
      <c r="D1524" t="str">
        <f>IFERROR(VLOOKUP($B1524,entity_labels!$B$2:$F$10000,3,FALSE), IFERROR(VLOOKUP($B1524,entity_labels_mc!$B$2:$F$10000,3,FALSE), ""))</f>
        <v>Orr</v>
      </c>
      <c r="E1524" t="str">
        <f>IFERROR(VLOOKUP($B1524,entity_labels!$B$2:$F$10000,4,FALSE), IFERROR(VLOOKUP($B1524,entity_labels_mc!$B$2:$F$10000,4,FALSE), ""))</f>
        <v>Orr</v>
      </c>
      <c r="F1524" t="str">
        <f>IFERROR(VLOOKUP($B1524,entity_labels!$B$2:$F$10000,5,FALSE), IFERROR(VLOOKUP($B1524,entity_labels_mc!$B$2:$F$10000,5,FALSE), ""))</f>
        <v>Orr</v>
      </c>
      <c r="G1524" t="str">
        <f t="shared" si="23"/>
        <v>customer_orr=Orr</v>
      </c>
    </row>
    <row r="1525" spans="1:7" x14ac:dyDescent="0.3">
      <c r="A1525" t="s">
        <v>31847</v>
      </c>
      <c r="B1525" t="str">
        <f>IFERROR(VLOOKUP($A1525,entity_labels_mc!$A$2:$F$10000,2,FALSE), "")</f>
        <v xml:space="preserve">Other Eligigble Hedges </v>
      </c>
      <c r="C1525" t="str">
        <f>IFERROR(VLOOKUP($B1525,entity_labels!$B$2:$F$10000,2,FALSE), IFERROR(VLOOKUP($B1525,entity_labels_mc!$B$2:$F$10000,2,FALSE), ""))</f>
        <v>Otros Eligigble Coberturas</v>
      </c>
      <c r="D1525" t="str">
        <f>IFERROR(VLOOKUP($B1525,entity_labels!$B$2:$F$10000,3,FALSE), IFERROR(VLOOKUP($B1525,entity_labels_mc!$B$2:$F$10000,3,FALSE), ""))</f>
        <v>Autres Eligigble Hedges</v>
      </c>
      <c r="E1525" t="str">
        <f>IFERROR(VLOOKUP($B1525,entity_labels!$B$2:$F$10000,4,FALSE), IFERROR(VLOOKUP($B1525,entity_labels_mc!$B$2:$F$10000,4,FALSE), ""))</f>
        <v>その他Eligigbleヘッジス</v>
      </c>
      <c r="F1525" t="str">
        <f>IFERROR(VLOOKUP($B1525,entity_labels!$B$2:$F$10000,5,FALSE), IFERROR(VLOOKUP($B1525,entity_labels_mc!$B$2:$F$10000,5,FALSE), ""))</f>
        <v>Andere Eligigble Hedges</v>
      </c>
      <c r="G1525" t="str">
        <f t="shared" si="23"/>
        <v>customer_otherEligigbleHedges=Andere Eligigble Hedges</v>
      </c>
    </row>
    <row r="1526" spans="1:7" x14ac:dyDescent="0.3">
      <c r="A1526" t="s">
        <v>546</v>
      </c>
      <c r="B1526" t="str">
        <f>IFERROR(VLOOKUP($A1526,entity_labels_mc!$A$2:$F$10000,2,FALSE), "")</f>
        <v>Other Legal Entity Type</v>
      </c>
      <c r="C1526" t="str">
        <f>IFERROR(VLOOKUP($B1526,entity_labels!$B$2:$F$10000,2,FALSE), IFERROR(VLOOKUP($B1526,entity_labels_mc!$B$2:$F$10000,2,FALSE), ""))</f>
        <v>Otro tipo de persona jurídica</v>
      </c>
      <c r="D1526" t="str">
        <f>IFERROR(VLOOKUP($B1526,entity_labels!$B$2:$F$10000,3,FALSE), IFERROR(VLOOKUP($B1526,entity_labels_mc!$B$2:$F$10000,3,FALSE), ""))</f>
        <v>Autre Type d'entité juridique</v>
      </c>
      <c r="E1526" t="str">
        <f>IFERROR(VLOOKUP($B1526,entity_labels!$B$2:$F$10000,4,FALSE), IFERROR(VLOOKUP($B1526,entity_labels_mc!$B$2:$F$10000,4,FALSE), ""))</f>
        <v>その他法的エンティティの種類</v>
      </c>
      <c r="F1526" t="str">
        <f>IFERROR(VLOOKUP($B1526,entity_labels!$B$2:$F$10000,5,FALSE), IFERROR(VLOOKUP($B1526,entity_labels_mc!$B$2:$F$10000,5,FALSE), ""))</f>
        <v>Sonstige juristische Person</v>
      </c>
      <c r="G1526" t="str">
        <f t="shared" si="23"/>
        <v>customer_otherLegalEntityType=Sonstige juristische Person</v>
      </c>
    </row>
    <row r="1527" spans="1:7" x14ac:dyDescent="0.3">
      <c r="A1527" t="s">
        <v>548</v>
      </c>
      <c r="B1527" t="str">
        <f>IFERROR(VLOOKUP($A1527,entity_labels_mc!$A$2:$F$10000,2,FALSE), "")</f>
        <v>Premier Page</v>
      </c>
      <c r="C1527" t="str">
        <f>IFERROR(VLOOKUP($B1527,entity_labels!$B$2:$F$10000,2,FALSE), IFERROR(VLOOKUP($B1527,entity_labels_mc!$B$2:$F$10000,2,FALSE), ""))</f>
        <v>Página Premier</v>
      </c>
      <c r="D1527" t="str">
        <f>IFERROR(VLOOKUP($B1527,entity_labels!$B$2:$F$10000,3,FALSE), IFERROR(VLOOKUP($B1527,entity_labels_mc!$B$2:$F$10000,3,FALSE), ""))</f>
        <v>Premier Page</v>
      </c>
      <c r="E1527" t="str">
        <f>IFERROR(VLOOKUP($B1527,entity_labels!$B$2:$F$10000,4,FALSE), IFERROR(VLOOKUP($B1527,entity_labels_mc!$B$2:$F$10000,4,FALSE), ""))</f>
        <v>プレミア ページ</v>
      </c>
      <c r="F1527" t="str">
        <f>IFERROR(VLOOKUP($B1527,entity_labels!$B$2:$F$10000,5,FALSE), IFERROR(VLOOKUP($B1527,entity_labels_mc!$B$2:$F$10000,5,FALSE), ""))</f>
        <v>Premier-Startseite</v>
      </c>
      <c r="G1527" t="str">
        <f t="shared" si="23"/>
        <v>customer_ownership=Premier-Startseite</v>
      </c>
    </row>
    <row r="1528" spans="1:7" x14ac:dyDescent="0.3">
      <c r="A1528" t="s">
        <v>31849</v>
      </c>
      <c r="B1528" t="str">
        <f>IFERROR(VLOOKUP($A1528,entity_labels_mc!$A$2:$F$10000,2,FALSE), "")</f>
        <v xml:space="preserve">Ownership Value </v>
      </c>
      <c r="C1528" t="str">
        <f>IFERROR(VLOOKUP($B1528,entity_labels!$B$2:$F$10000,2,FALSE), IFERROR(VLOOKUP($B1528,entity_labels_mc!$B$2:$F$10000,2,FALSE), ""))</f>
        <v>Valor Propiedad</v>
      </c>
      <c r="D1528" t="str">
        <f>IFERROR(VLOOKUP($B1528,entity_labels!$B$2:$F$10000,3,FALSE), IFERROR(VLOOKUP($B1528,entity_labels_mc!$B$2:$F$10000,3,FALSE), ""))</f>
        <v>Propriété Valeur</v>
      </c>
      <c r="E1528" t="str">
        <f>IFERROR(VLOOKUP($B1528,entity_labels!$B$2:$F$10000,4,FALSE), IFERROR(VLOOKUP($B1528,entity_labels_mc!$B$2:$F$10000,4,FALSE), ""))</f>
        <v>所有権の価値</v>
      </c>
      <c r="F1528" t="str">
        <f>IFERROR(VLOOKUP($B1528,entity_labels!$B$2:$F$10000,5,FALSE), IFERROR(VLOOKUP($B1528,entity_labels_mc!$B$2:$F$10000,5,FALSE), ""))</f>
        <v>Eigentum Wert</v>
      </c>
      <c r="G1528" t="str">
        <f t="shared" si="23"/>
        <v>customer_ownershipValue=Eigentum Wert</v>
      </c>
    </row>
    <row r="1529" spans="1:7" x14ac:dyDescent="0.3">
      <c r="A1529" t="s">
        <v>31851</v>
      </c>
      <c r="B1529" t="str">
        <f>IFERROR(VLOOKUP($A1529,entity_labels_mc!$A$2:$F$10000,2,FALSE), "")</f>
        <v xml:space="preserve">Party Detail </v>
      </c>
      <c r="C1529" t="str">
        <f>IFERROR(VLOOKUP($B1529,entity_labels!$B$2:$F$10000,2,FALSE), IFERROR(VLOOKUP($B1529,entity_labels_mc!$B$2:$F$10000,2,FALSE), ""))</f>
        <v>Detalle del partido</v>
      </c>
      <c r="D1529" t="str">
        <f>IFERROR(VLOOKUP($B1529,entity_labels!$B$2:$F$10000,3,FALSE), IFERROR(VLOOKUP($B1529,entity_labels_mc!$B$2:$F$10000,3,FALSE), ""))</f>
        <v>Parti Détail</v>
      </c>
      <c r="E1529" t="str">
        <f>IFERROR(VLOOKUP($B1529,entity_labels!$B$2:$F$10000,4,FALSE), IFERROR(VLOOKUP($B1529,entity_labels_mc!$B$2:$F$10000,4,FALSE), ""))</f>
        <v>パーティーの詳細</v>
      </c>
      <c r="F1529" t="str">
        <f>IFERROR(VLOOKUP($B1529,entity_labels!$B$2:$F$10000,5,FALSE), IFERROR(VLOOKUP($B1529,entity_labels_mc!$B$2:$F$10000,5,FALSE), ""))</f>
        <v>Partei-Detail</v>
      </c>
      <c r="G1529" t="str">
        <f t="shared" si="23"/>
        <v>customer_partyDetail=Partei-Detail</v>
      </c>
    </row>
    <row r="1530" spans="1:7" x14ac:dyDescent="0.3">
      <c r="A1530" t="s">
        <v>31852</v>
      </c>
      <c r="B1530" t="str">
        <f>IFERROR(VLOOKUP($A1530,entity_labels_mc!$A$2:$F$10000,2,FALSE), "")</f>
        <v xml:space="preserve">Party Exposure </v>
      </c>
      <c r="C1530" t="str">
        <f>IFERROR(VLOOKUP($B1530,entity_labels!$B$2:$F$10000,2,FALSE), IFERROR(VLOOKUP($B1530,entity_labels_mc!$B$2:$F$10000,2,FALSE), ""))</f>
        <v>Parte de la exposición</v>
      </c>
      <c r="D1530" t="str">
        <f>IFERROR(VLOOKUP($B1530,entity_labels!$B$2:$F$10000,3,FALSE), IFERROR(VLOOKUP($B1530,entity_labels_mc!$B$2:$F$10000,3,FALSE), ""))</f>
        <v>Exposition Parti</v>
      </c>
      <c r="E1530" t="str">
        <f>IFERROR(VLOOKUP($B1530,entity_labels!$B$2:$F$10000,4,FALSE), IFERROR(VLOOKUP($B1530,entity_labels_mc!$B$2:$F$10000,4,FALSE), ""))</f>
        <v>パーティー暴露</v>
      </c>
      <c r="F1530" t="str">
        <f>IFERROR(VLOOKUP($B1530,entity_labels!$B$2:$F$10000,5,FALSE), IFERROR(VLOOKUP($B1530,entity_labels_mc!$B$2:$F$10000,5,FALSE), ""))</f>
        <v>Party-Exposure</v>
      </c>
      <c r="G1530" t="str">
        <f t="shared" si="23"/>
        <v>customer_partyExposure=Party-Exposure</v>
      </c>
    </row>
    <row r="1531" spans="1:7" x14ac:dyDescent="0.3">
      <c r="A1531" t="s">
        <v>4665</v>
      </c>
      <c r="B1531" t="str">
        <f>IFERROR(VLOOKUP($A1531,entity_labels_mc!$A$2:$F$10000,2,FALSE), "")</f>
        <v xml:space="preserve">Party Liabilities </v>
      </c>
      <c r="C1531" t="str">
        <f>IFERROR(VLOOKUP($B1531,entity_labels!$B$2:$F$10000,2,FALSE), IFERROR(VLOOKUP($B1531,entity_labels_mc!$B$2:$F$10000,2,FALSE), ""))</f>
        <v>Fiestas pasivos</v>
      </c>
      <c r="D1531" t="str">
        <f>IFERROR(VLOOKUP($B1531,entity_labels!$B$2:$F$10000,3,FALSE), IFERROR(VLOOKUP($B1531,entity_labels_mc!$B$2:$F$10000,3,FALSE), ""))</f>
        <v>Partie passif</v>
      </c>
      <c r="E1531" t="str">
        <f>IFERROR(VLOOKUP($B1531,entity_labels!$B$2:$F$10000,4,FALSE), IFERROR(VLOOKUP($B1531,entity_labels_mc!$B$2:$F$10000,4,FALSE), ""))</f>
        <v>パーティーの負債</v>
      </c>
      <c r="F1531" t="str">
        <f>IFERROR(VLOOKUP($B1531,entity_labels!$B$2:$F$10000,5,FALSE), IFERROR(VLOOKUP($B1531,entity_labels_mc!$B$2:$F$10000,5,FALSE), ""))</f>
        <v>Party Verbindlichkeiten</v>
      </c>
      <c r="G1531" t="str">
        <f t="shared" si="23"/>
        <v>customer_partyLiabilities=Party Verbindlichkeiten</v>
      </c>
    </row>
    <row r="1532" spans="1:7" x14ac:dyDescent="0.3">
      <c r="A1532" t="s">
        <v>4667</v>
      </c>
      <c r="B1532" t="str">
        <f>IFERROR(VLOOKUP($A1532,entity_labels_mc!$A$2:$F$10000,2,FALSE), "")</f>
        <v xml:space="preserve">Party Owned Assets </v>
      </c>
      <c r="C1532" t="str">
        <f>IFERROR(VLOOKUP($B1532,entity_labels!$B$2:$F$10000,2,FALSE), IFERROR(VLOOKUP($B1532,entity_labels_mc!$B$2:$F$10000,2,FALSE), ""))</f>
        <v>Fiesta de los activos de propiedad</v>
      </c>
      <c r="D1532" t="str">
        <f>IFERROR(VLOOKUP($B1532,entity_labels!$B$2:$F$10000,3,FALSE), IFERROR(VLOOKUP($B1532,entity_labels_mc!$B$2:$F$10000,3,FALSE), ""))</f>
        <v>Partie propriété des actifs</v>
      </c>
      <c r="E1532" t="str">
        <f>IFERROR(VLOOKUP($B1532,entity_labels!$B$2:$F$10000,4,FALSE), IFERROR(VLOOKUP($B1532,entity_labels_mc!$B$2:$F$10000,4,FALSE), ""))</f>
        <v>党資産を所有</v>
      </c>
      <c r="F1532" t="str">
        <f>IFERROR(VLOOKUP($B1532,entity_labels!$B$2:$F$10000,5,FALSE), IFERROR(VLOOKUP($B1532,entity_labels_mc!$B$2:$F$10000,5,FALSE), ""))</f>
        <v>Partei, die im Besitz von Vermögen</v>
      </c>
      <c r="G1532" t="str">
        <f t="shared" si="23"/>
        <v>customer_partyOwnedAssets=Partei, die im Besitz von Vermögen</v>
      </c>
    </row>
    <row r="1533" spans="1:7" x14ac:dyDescent="0.3">
      <c r="A1533" t="s">
        <v>550</v>
      </c>
      <c r="B1533" t="str">
        <f>IFERROR(VLOOKUP($A1533,entity_labels_mc!$A$2:$F$10000,2,FALSE), "")</f>
        <v>Party has given permissionto pull Bureau Report</v>
      </c>
      <c r="C1533" t="str">
        <f>IFERROR(VLOOKUP($B1533,entity_labels!$B$2:$F$10000,2,FALSE), IFERROR(VLOOKUP($B1533,entity_labels_mc!$B$2:$F$10000,2,FALSE), ""))</f>
        <v>Partido ha dado permiso para tirar Informe Bureau</v>
      </c>
      <c r="D1533" t="str">
        <f>IFERROR(VLOOKUP($B1533,entity_labels!$B$2:$F$10000,3,FALSE), IFERROR(VLOOKUP($B1533,entity_labels_mc!$B$2:$F$10000,3,FALSE), ""))</f>
        <v>Partie a donné permissionto pull rapport Bureau</v>
      </c>
      <c r="E1533" t="str">
        <f>IFERROR(VLOOKUP($B1533,entity_labels!$B$2:$F$10000,4,FALSE), IFERROR(VLOOKUP($B1533,entity_labels_mc!$B$2:$F$10000,4,FALSE), ""))</f>
        <v>パーティーを与えてもらうプル局レポート</v>
      </c>
      <c r="F1533" t="str">
        <f>IFERROR(VLOOKUP($B1533,entity_labels!$B$2:$F$10000,5,FALSE), IFERROR(VLOOKUP($B1533,entity_labels_mc!$B$2:$F$10000,5,FALSE), ""))</f>
        <v>Partei hat Erlaubnis Pull Bureau Bericht gegeben.</v>
      </c>
      <c r="G1533" t="str">
        <f t="shared" si="23"/>
        <v>customer_partyPermissionPullBureau=Partei hat Erlaubnis Pull Bureau Bericht gegeben.</v>
      </c>
    </row>
    <row r="1534" spans="1:7" x14ac:dyDescent="0.3">
      <c r="A1534" t="s">
        <v>31854</v>
      </c>
      <c r="B1534" t="str">
        <f>IFERROR(VLOOKUP($A1534,entity_labels_mc!$A$2:$F$10000,2,FALSE), "")</f>
        <v xml:space="preserve">Pd Lgd Rating </v>
      </c>
      <c r="C1534" t="str">
        <f>IFERROR(VLOOKUP($B1534,entity_labels!$B$2:$F$10000,2,FALSE), IFERROR(VLOOKUP($B1534,entity_labels_mc!$B$2:$F$10000,2,FALSE), ""))</f>
        <v>Pd LGD Clasificación</v>
      </c>
      <c r="D1534" t="str">
        <f>IFERROR(VLOOKUP($B1534,entity_labels!$B$2:$F$10000,3,FALSE), IFERROR(VLOOKUP($B1534,entity_labels_mc!$B$2:$F$10000,3,FALSE), ""))</f>
        <v>Pd LGD Note</v>
      </c>
      <c r="E1534" t="str">
        <f>IFERROR(VLOOKUP($B1534,entity_labels!$B$2:$F$10000,4,FALSE), IFERROR(VLOOKUP($B1534,entity_labels_mc!$B$2:$F$10000,4,FALSE), ""))</f>
        <v>PdのLGD評価</v>
      </c>
      <c r="F1534" t="str">
        <f>IFERROR(VLOOKUP($B1534,entity_labels!$B$2:$F$10000,5,FALSE), IFERROR(VLOOKUP($B1534,entity_labels_mc!$B$2:$F$10000,5,FALSE), ""))</f>
        <v>Pd Lgd Rating</v>
      </c>
      <c r="G1534" t="str">
        <f t="shared" si="23"/>
        <v>customer_pdLgdRating=Pd Lgd Rating</v>
      </c>
    </row>
    <row r="1535" spans="1:7" x14ac:dyDescent="0.3">
      <c r="A1535" t="s">
        <v>552</v>
      </c>
      <c r="B1535" t="str">
        <f>IFERROR(VLOOKUP($A1535,entity_labels_mc!$A$2:$F$10000,2,FALSE), "")</f>
        <v>P And L Statement Date</v>
      </c>
      <c r="C1535" t="str">
        <f>IFERROR(VLOOKUP($B1535,entity_labels!$B$2:$F$10000,2,FALSE), IFERROR(VLOOKUP($B1535,entity_labels_mc!$B$2:$F$10000,2,FALSE), ""))</f>
        <v>Fecha de declaración de P &amp;amp; L</v>
      </c>
      <c r="D1535" t="str">
        <f>IFERROR(VLOOKUP($B1535,entity_labels!$B$2:$F$10000,3,FALSE), IFERROR(VLOOKUP($B1535,entity_labels_mc!$B$2:$F$10000,3,FALSE), ""))</f>
        <v>Date de déclaration de P et L</v>
      </c>
      <c r="E1535" t="str">
        <f>IFERROR(VLOOKUP($B1535,entity_labels!$B$2:$F$10000,4,FALSE), IFERROR(VLOOKUP($B1535,entity_labels_mc!$B$2:$F$10000,4,FALSE), ""))</f>
        <v>P と L ステートメント日付</v>
      </c>
      <c r="F1535" t="str">
        <f>IFERROR(VLOOKUP($B1535,entity_labels!$B$2:$F$10000,5,FALSE), IFERROR(VLOOKUP($B1535,entity_labels_mc!$B$2:$F$10000,5,FALSE), ""))</f>
        <v>P und G Auszugsdatum</v>
      </c>
      <c r="G1535" t="str">
        <f t="shared" si="23"/>
        <v>customer_plStatementDate=P und G Auszugsdatum</v>
      </c>
    </row>
    <row r="1536" spans="1:7" x14ac:dyDescent="0.3">
      <c r="A1536" t="s">
        <v>554</v>
      </c>
      <c r="B1536" t="str">
        <f>IFERROR(VLOOKUP($A1536,entity_labels_mc!$A$2:$F$10000,2,FALSE), "")</f>
        <v>Place of Employment</v>
      </c>
      <c r="C1536" t="str">
        <f>IFERROR(VLOOKUP($B1536,entity_labels!$B$2:$F$10000,2,FALSE), IFERROR(VLOOKUP($B1536,entity_labels_mc!$B$2:$F$10000,2,FALSE), ""))</f>
        <v>Lugar de trabajo</v>
      </c>
      <c r="D1536" t="str">
        <f>IFERROR(VLOOKUP($B1536,entity_labels!$B$2:$F$10000,3,FALSE), IFERROR(VLOOKUP($B1536,entity_labels_mc!$B$2:$F$10000,3,FALSE), ""))</f>
        <v>Lieu de travail</v>
      </c>
      <c r="E1536" t="str">
        <f>IFERROR(VLOOKUP($B1536,entity_labels!$B$2:$F$10000,4,FALSE), IFERROR(VLOOKUP($B1536,entity_labels_mc!$B$2:$F$10000,4,FALSE), ""))</f>
        <v>雇用の場所</v>
      </c>
      <c r="F1536" t="str">
        <f>IFERROR(VLOOKUP($B1536,entity_labels!$B$2:$F$10000,5,FALSE), IFERROR(VLOOKUP($B1536,entity_labels_mc!$B$2:$F$10000,5,FALSE), ""))</f>
        <v>Ort der dienstlichen Verwendung</v>
      </c>
      <c r="G1536" t="str">
        <f t="shared" si="23"/>
        <v>customer_placeOfEmployment=Ort der dienstlichen Verwendung</v>
      </c>
    </row>
    <row r="1537" spans="1:7" x14ac:dyDescent="0.3">
      <c r="A1537" t="s">
        <v>31856</v>
      </c>
      <c r="B1537" t="str">
        <f>IFERROR(VLOOKUP($A1537,entity_labels_mc!$A$2:$F$10000,2,FALSE), "")</f>
        <v xml:space="preserve">Placements Exposure </v>
      </c>
      <c r="C1537" t="str">
        <f>IFERROR(VLOOKUP($B1537,entity_labels!$B$2:$F$10000,2,FALSE), IFERROR(VLOOKUP($B1537,entity_labels_mc!$B$2:$F$10000,2,FALSE), ""))</f>
        <v>Colocaciones de exposición</v>
      </c>
      <c r="D1537" t="str">
        <f>IFERROR(VLOOKUP($B1537,entity_labels!$B$2:$F$10000,3,FALSE), IFERROR(VLOOKUP($B1537,entity_labels_mc!$B$2:$F$10000,3,FALSE), ""))</f>
        <v>Placements exposition</v>
      </c>
      <c r="E1537" t="str">
        <f>IFERROR(VLOOKUP($B1537,entity_labels!$B$2:$F$10000,4,FALSE), IFERROR(VLOOKUP($B1537,entity_labels_mc!$B$2:$F$10000,4,FALSE), ""))</f>
        <v>プレースメントの暴露</v>
      </c>
      <c r="F1537" t="str">
        <f>IFERROR(VLOOKUP($B1537,entity_labels!$B$2:$F$10000,5,FALSE), IFERROR(VLOOKUP($B1537,entity_labels_mc!$B$2:$F$10000,5,FALSE), ""))</f>
        <v>Platzierungen Exposure</v>
      </c>
      <c r="G1537" t="str">
        <f t="shared" si="23"/>
        <v>customer_placementsExposure=Platzierungen Exposure</v>
      </c>
    </row>
    <row r="1538" spans="1:7" x14ac:dyDescent="0.3">
      <c r="A1538" t="s">
        <v>4672</v>
      </c>
      <c r="B1538" t="str">
        <f>IFERROR(VLOOKUP($A1538,entity_labels_mc!$A$2:$F$10000,2,FALSE), "")</f>
        <v>Portal Customer ID</v>
      </c>
      <c r="C1538" t="str">
        <f>IFERROR(VLOOKUP($B1538,entity_labels!$B$2:$F$10000,2,FALSE), IFERROR(VLOOKUP($B1538,entity_labels_mc!$B$2:$F$10000,2,FALSE), ""))</f>
        <v>Portal del cliente ID</v>
      </c>
      <c r="D1538" t="str">
        <f>IFERROR(VLOOKUP($B1538,entity_labels!$B$2:$F$10000,3,FALSE), IFERROR(VLOOKUP($B1538,entity_labels_mc!$B$2:$F$10000,3,FALSE), ""))</f>
        <v>Portail client ID</v>
      </c>
      <c r="E1538" t="str">
        <f>IFERROR(VLOOKUP($B1538,entity_labels!$B$2:$F$10000,4,FALSE), IFERROR(VLOOKUP($B1538,entity_labels_mc!$B$2:$F$10000,4,FALSE), ""))</f>
        <v>ポータルの顧客 ID</v>
      </c>
      <c r="F1538" t="str">
        <f>IFERROR(VLOOKUP($B1538,entity_labels!$B$2:$F$10000,5,FALSE), IFERROR(VLOOKUP($B1538,entity_labels_mc!$B$2:$F$10000,5,FALSE), ""))</f>
        <v>Portal Kundennummer</v>
      </c>
      <c r="G1538" t="str">
        <f t="shared" si="23"/>
        <v>customer_portalCustomerId=Portal Kundennummer</v>
      </c>
    </row>
    <row r="1539" spans="1:7" x14ac:dyDescent="0.3">
      <c r="A1539" t="s">
        <v>4674</v>
      </c>
      <c r="B1539" t="str">
        <f>IFERROR(VLOOKUP($A1539,entity_labels_mc!$A$2:$F$10000,2,FALSE), "")</f>
        <v xml:space="preserve">Primary Site </v>
      </c>
      <c r="C1539" t="str">
        <f>IFERROR(VLOOKUP($B1539,entity_labels!$B$2:$F$10000,2,FALSE), IFERROR(VLOOKUP($B1539,entity_labels_mc!$B$2:$F$10000,2,FALSE), ""))</f>
        <v>Sitio primario</v>
      </c>
      <c r="D1539" t="str">
        <f>IFERROR(VLOOKUP($B1539,entity_labels!$B$2:$F$10000,3,FALSE), IFERROR(VLOOKUP($B1539,entity_labels_mc!$B$2:$F$10000,3,FALSE), ""))</f>
        <v>Site principal</v>
      </c>
      <c r="E1539" t="str">
        <f>IFERROR(VLOOKUP($B1539,entity_labels!$B$2:$F$10000,4,FALSE), IFERROR(VLOOKUP($B1539,entity_labels_mc!$B$2:$F$10000,4,FALSE), ""))</f>
        <v>プライマリ ・ サイト</v>
      </c>
      <c r="F1539" t="str">
        <f>IFERROR(VLOOKUP($B1539,entity_labels!$B$2:$F$10000,5,FALSE), IFERROR(VLOOKUP($B1539,entity_labels_mc!$B$2:$F$10000,5,FALSE), ""))</f>
        <v>Primärer Standort</v>
      </c>
      <c r="G1539" t="str">
        <f t="shared" ref="G1539:G1602" si="24">CONCATENATE(A1539, "=",F1539)</f>
        <v>customer_primarySite=Primärer Standort</v>
      </c>
    </row>
    <row r="1540" spans="1:7" x14ac:dyDescent="0.3">
      <c r="A1540" t="s">
        <v>31858</v>
      </c>
      <c r="B1540" t="str">
        <f>IFERROR(VLOOKUP($A1540,entity_labels_mc!$A$2:$F$10000,2,FALSE), "")</f>
        <v xml:space="preserve">Privacy Indicator </v>
      </c>
      <c r="C1540" t="str">
        <f>IFERROR(VLOOKUP($B1540,entity_labels!$B$2:$F$10000,2,FALSE), IFERROR(VLOOKUP($B1540,entity_labels_mc!$B$2:$F$10000,2,FALSE), ""))</f>
        <v>Indicador de privacidad</v>
      </c>
      <c r="D1540" t="str">
        <f>IFERROR(VLOOKUP($B1540,entity_labels!$B$2:$F$10000,3,FALSE), IFERROR(VLOOKUP($B1540,entity_labels_mc!$B$2:$F$10000,3,FALSE), ""))</f>
        <v>Indicateur de confidentialité</v>
      </c>
      <c r="E1540" t="str">
        <f>IFERROR(VLOOKUP($B1540,entity_labels!$B$2:$F$10000,4,FALSE), IFERROR(VLOOKUP($B1540,entity_labels_mc!$B$2:$F$10000,4,FALSE), ""))</f>
        <v>プライバシーインジケータ</v>
      </c>
      <c r="F1540" t="str">
        <f>IFERROR(VLOOKUP($B1540,entity_labels!$B$2:$F$10000,5,FALSE), IFERROR(VLOOKUP($B1540,entity_labels_mc!$B$2:$F$10000,5,FALSE), ""))</f>
        <v>Datenschutz Indicator</v>
      </c>
      <c r="G1540" t="str">
        <f t="shared" si="24"/>
        <v>customer_privacyIndicator=Datenschutz Indicator</v>
      </c>
    </row>
    <row r="1541" spans="1:7" x14ac:dyDescent="0.3">
      <c r="A1541" t="s">
        <v>4676</v>
      </c>
      <c r="B1541" t="str">
        <f>IFERROR(VLOOKUP($A1541,entity_labels_mc!$A$2:$F$10000,2,FALSE), "")</f>
        <v xml:space="preserve">Process Instance Id </v>
      </c>
      <c r="C1541" t="str">
        <f>IFERROR(VLOOKUP($B1541,entity_labels!$B$2:$F$10000,2,FALSE), IFERROR(VLOOKUP($B1541,entity_labels_mc!$B$2:$F$10000,2,FALSE), ""))</f>
        <v>Id de la instancia de proceso</v>
      </c>
      <c r="D1541" t="str">
        <f>IFERROR(VLOOKUP($B1541,entity_labels!$B$2:$F$10000,3,FALSE), IFERROR(VLOOKUP($B1541,entity_labels_mc!$B$2:$F$10000,3,FALSE), ""))</f>
        <v>Id d'Instance de processus</v>
      </c>
      <c r="E1541" t="str">
        <f>IFERROR(VLOOKUP($B1541,entity_labels!$B$2:$F$10000,4,FALSE), IFERROR(VLOOKUP($B1541,entity_labels_mc!$B$2:$F$10000,4,FALSE), ""))</f>
        <v>プロセスのインスタンス Id</v>
      </c>
      <c r="F1541" t="str">
        <f>IFERROR(VLOOKUP($B1541,entity_labels!$B$2:$F$10000,5,FALSE), IFERROR(VLOOKUP($B1541,entity_labels_mc!$B$2:$F$10000,5,FALSE), ""))</f>
        <v>Prozess-Instanz-Id</v>
      </c>
      <c r="G1541" t="str">
        <f t="shared" si="24"/>
        <v>customer_processInstanceId=Prozess-Instanz-Id</v>
      </c>
    </row>
    <row r="1542" spans="1:7" x14ac:dyDescent="0.3">
      <c r="A1542" t="s">
        <v>4677</v>
      </c>
      <c r="B1542" t="str">
        <f>IFERROR(VLOOKUP($A1542,entity_labels_mc!$A$2:$F$10000,2,FALSE), "")</f>
        <v xml:space="preserve">Provisioned </v>
      </c>
      <c r="C1542" t="str">
        <f>IFERROR(VLOOKUP($B1542,entity_labels!$B$2:$F$10000,2,FALSE), IFERROR(VLOOKUP($B1542,entity_labels_mc!$B$2:$F$10000,2,FALSE), ""))</f>
        <v>Provisioning</v>
      </c>
      <c r="D1542" t="str">
        <f>IFERROR(VLOOKUP($B1542,entity_labels!$B$2:$F$10000,3,FALSE), IFERROR(VLOOKUP($B1542,entity_labels_mc!$B$2:$F$10000,3,FALSE), ""))</f>
        <v>Mis en service</v>
      </c>
      <c r="E1542" t="str">
        <f>IFERROR(VLOOKUP($B1542,entity_labels!$B$2:$F$10000,4,FALSE), IFERROR(VLOOKUP($B1542,entity_labels_mc!$B$2:$F$10000,4,FALSE), ""))</f>
        <v>プロビジョニング</v>
      </c>
      <c r="F1542" t="str">
        <f>IFERROR(VLOOKUP($B1542,entity_labels!$B$2:$F$10000,5,FALSE), IFERROR(VLOOKUP($B1542,entity_labels_mc!$B$2:$F$10000,5,FALSE), ""))</f>
        <v>Bereitgestellt</v>
      </c>
      <c r="G1542" t="str">
        <f t="shared" si="24"/>
        <v>customer_provisioned=Bereitgestellt</v>
      </c>
    </row>
    <row r="1543" spans="1:7" x14ac:dyDescent="0.3">
      <c r="A1543" t="s">
        <v>671</v>
      </c>
      <c r="B1543" t="str">
        <f>IFERROR(VLOOKUP($A1543,entity_labels_mc!$A$2:$F$10000,2,FALSE), "")</f>
        <v xml:space="preserve">Ref Number </v>
      </c>
      <c r="C1543" t="str">
        <f>IFERROR(VLOOKUP($B1543,entity_labels!$B$2:$F$10000,2,FALSE), IFERROR(VLOOKUP($B1543,entity_labels_mc!$B$2:$F$10000,2,FALSE), ""))</f>
        <v>Número de referencia</v>
      </c>
      <c r="D1543" t="str">
        <f>IFERROR(VLOOKUP($B1543,entity_labels!$B$2:$F$10000,3,FALSE), IFERROR(VLOOKUP($B1543,entity_labels_mc!$B$2:$F$10000,3,FALSE), ""))</f>
        <v>Numéro de Réf</v>
      </c>
      <c r="E1543" t="str">
        <f>IFERROR(VLOOKUP($B1543,entity_labels!$B$2:$F$10000,4,FALSE), IFERROR(VLOOKUP($B1543,entity_labels_mc!$B$2:$F$10000,4,FALSE), ""))</f>
        <v>Ref の数</v>
      </c>
      <c r="F1543" t="str">
        <f>IFERROR(VLOOKUP($B1543,entity_labels!$B$2:$F$10000,5,FALSE), IFERROR(VLOOKUP($B1543,entity_labels_mc!$B$2:$F$10000,5,FALSE), ""))</f>
        <v>Referenznummer</v>
      </c>
      <c r="G1543" t="str">
        <f t="shared" si="24"/>
        <v>customer_refNumber=Referenznummer</v>
      </c>
    </row>
    <row r="1544" spans="1:7" x14ac:dyDescent="0.3">
      <c r="A1544" t="s">
        <v>31860</v>
      </c>
      <c r="B1544" t="str">
        <f>IFERROR(VLOOKUP($A1544,entity_labels_mc!$A$2:$F$10000,2,FALSE), "")</f>
        <v xml:space="preserve">Repos Exposure </v>
      </c>
      <c r="C1544" t="str">
        <f>IFERROR(VLOOKUP($B1544,entity_labels!$B$2:$F$10000,2,FALSE), IFERROR(VLOOKUP($B1544,entity_labels_mc!$B$2:$F$10000,2,FALSE), ""))</f>
        <v>Repos exposición</v>
      </c>
      <c r="D1544" t="str">
        <f>IFERROR(VLOOKUP($B1544,entity_labels!$B$2:$F$10000,3,FALSE), IFERROR(VLOOKUP($B1544,entity_labels_mc!$B$2:$F$10000,3,FALSE), ""))</f>
        <v>Repos exposition</v>
      </c>
      <c r="E1544" t="str">
        <f>IFERROR(VLOOKUP($B1544,entity_labels!$B$2:$F$10000,4,FALSE), IFERROR(VLOOKUP($B1544,entity_labels_mc!$B$2:$F$10000,4,FALSE), ""))</f>
        <v>レポ露出</v>
      </c>
      <c r="F1544" t="str">
        <f>IFERROR(VLOOKUP($B1544,entity_labels!$B$2:$F$10000,5,FALSE), IFERROR(VLOOKUP($B1544,entity_labels_mc!$B$2:$F$10000,5,FALSE), ""))</f>
        <v>Repos Exposure</v>
      </c>
      <c r="G1544" t="str">
        <f t="shared" si="24"/>
        <v>customer_reposExposure=Repos Exposure</v>
      </c>
    </row>
    <row r="1545" spans="1:7" x14ac:dyDescent="0.3">
      <c r="A1545" t="s">
        <v>31862</v>
      </c>
      <c r="B1545" t="str">
        <f>IFERROR(VLOOKUP($A1545,entity_labels_mc!$A$2:$F$10000,2,FALSE), "")</f>
        <v xml:space="preserve">Reverse Repos Exposure </v>
      </c>
      <c r="C1545" t="str">
        <f>IFERROR(VLOOKUP($B1545,entity_labels!$B$2:$F$10000,2,FALSE), IFERROR(VLOOKUP($B1545,entity_labels_mc!$B$2:$F$10000,2,FALSE), ""))</f>
        <v>Exposición pases pasivos</v>
      </c>
      <c r="D1545" t="str">
        <f>IFERROR(VLOOKUP($B1545,entity_labels!$B$2:$F$10000,3,FALSE), IFERROR(VLOOKUP($B1545,entity_labels_mc!$B$2:$F$10000,3,FALSE), ""))</f>
        <v>Repos inverse exposition</v>
      </c>
      <c r="E1545" t="str">
        <f>IFERROR(VLOOKUP($B1545,entity_labels!$B$2:$F$10000,4,FALSE), IFERROR(VLOOKUP($B1545,entity_labels_mc!$B$2:$F$10000,4,FALSE), ""))</f>
        <v>リバースレポのエクスポージャー</v>
      </c>
      <c r="F1545" t="str">
        <f>IFERROR(VLOOKUP($B1545,entity_labels!$B$2:$F$10000,5,FALSE), IFERROR(VLOOKUP($B1545,entity_labels_mc!$B$2:$F$10000,5,FALSE), ""))</f>
        <v>Reverse Repos Exposure</v>
      </c>
      <c r="G1545" t="str">
        <f t="shared" si="24"/>
        <v>customer_reverseReposExposure=Reverse Repos Exposure</v>
      </c>
    </row>
    <row r="1546" spans="1:7" x14ac:dyDescent="0.3">
      <c r="A1546" t="s">
        <v>672</v>
      </c>
      <c r="B1546" t="str">
        <f>IFERROR(VLOOKUP($A1546,entity_labels_mc!$A$2:$F$10000,2,FALSE), "")</f>
        <v xml:space="preserve">Risk Ratings </v>
      </c>
      <c r="C1546" t="str">
        <f>IFERROR(VLOOKUP($B1546,entity_labels!$B$2:$F$10000,2,FALSE), IFERROR(VLOOKUP($B1546,entity_labels_mc!$B$2:$F$10000,2,FALSE), ""))</f>
        <v>Calificaciones de riesgo</v>
      </c>
      <c r="D1546" t="str">
        <f>IFERROR(VLOOKUP($B1546,entity_labels!$B$2:$F$10000,3,FALSE), IFERROR(VLOOKUP($B1546,entity_labels_mc!$B$2:$F$10000,3,FALSE), ""))</f>
        <v>Évaluations de risque</v>
      </c>
      <c r="E1546" t="str">
        <f>IFERROR(VLOOKUP($B1546,entity_labels!$B$2:$F$10000,4,FALSE), IFERROR(VLOOKUP($B1546,entity_labels_mc!$B$2:$F$10000,4,FALSE), ""))</f>
        <v>リスク評価</v>
      </c>
      <c r="F1546" t="str">
        <f>IFERROR(VLOOKUP($B1546,entity_labels!$B$2:$F$10000,5,FALSE), IFERROR(VLOOKUP($B1546,entity_labels_mc!$B$2:$F$10000,5,FALSE), ""))</f>
        <v>Risiko Ratings</v>
      </c>
      <c r="G1546" t="str">
        <f t="shared" si="24"/>
        <v>customer_riskRatings=Risiko Ratings</v>
      </c>
    </row>
    <row r="1547" spans="1:7" x14ac:dyDescent="0.3">
      <c r="A1547" t="s">
        <v>31864</v>
      </c>
      <c r="B1547" t="str">
        <f>IFERROR(VLOOKUP($A1547,entity_labels_mc!$A$2:$F$10000,2,FALSE), "")</f>
        <v xml:space="preserve">Safekeeping Exposure </v>
      </c>
      <c r="C1547" t="str">
        <f>IFERROR(VLOOKUP($B1547,entity_labels!$B$2:$F$10000,2,FALSE), IFERROR(VLOOKUP($B1547,entity_labels_mc!$B$2:$F$10000,2,FALSE), ""))</f>
        <v>Exposición Custodia</v>
      </c>
      <c r="D1547" t="str">
        <f>IFERROR(VLOOKUP($B1547,entity_labels!$B$2:$F$10000,3,FALSE), IFERROR(VLOOKUP($B1547,entity_labels_mc!$B$2:$F$10000,3,FALSE), ""))</f>
        <v>Exposition garde</v>
      </c>
      <c r="E1547" t="str">
        <f>IFERROR(VLOOKUP($B1547,entity_labels!$B$2:$F$10000,4,FALSE), IFERROR(VLOOKUP($B1547,entity_labels_mc!$B$2:$F$10000,4,FALSE), ""))</f>
        <v>保管暴露</v>
      </c>
      <c r="F1547" t="str">
        <f>IFERROR(VLOOKUP($B1547,entity_labels!$B$2:$F$10000,5,FALSE), IFERROR(VLOOKUP($B1547,entity_labels_mc!$B$2:$F$10000,5,FALSE), ""))</f>
        <v>Verwahrung Exposure</v>
      </c>
      <c r="G1547" t="str">
        <f t="shared" si="24"/>
        <v>customer_safekeepingExposure=Verwahrung Exposure</v>
      </c>
    </row>
    <row r="1548" spans="1:7" x14ac:dyDescent="0.3">
      <c r="A1548" t="s">
        <v>673</v>
      </c>
      <c r="B1548" t="str">
        <f>IFERROR(VLOOKUP($A1548,entity_labels_mc!$A$2:$F$10000,2,FALSE), "")</f>
        <v>Suffix</v>
      </c>
      <c r="C1548" t="str">
        <f>IFERROR(VLOOKUP($B1548,entity_labels!$B$2:$F$10000,2,FALSE), IFERROR(VLOOKUP($B1548,entity_labels_mc!$B$2:$F$10000,2,FALSE), ""))</f>
        <v>Sufijo</v>
      </c>
      <c r="D1548" t="str">
        <f>IFERROR(VLOOKUP($B1548,entity_labels!$B$2:$F$10000,3,FALSE), IFERROR(VLOOKUP($B1548,entity_labels_mc!$B$2:$F$10000,3,FALSE), ""))</f>
        <v>Suffixe</v>
      </c>
      <c r="E1548" t="str">
        <f>IFERROR(VLOOKUP($B1548,entity_labels!$B$2:$F$10000,4,FALSE), IFERROR(VLOOKUP($B1548,entity_labels_mc!$B$2:$F$10000,4,FALSE), ""))</f>
        <v>サフィックス</v>
      </c>
      <c r="F1548" t="str">
        <f>IFERROR(VLOOKUP($B1548,entity_labels!$B$2:$F$10000,5,FALSE), IFERROR(VLOOKUP($B1548,entity_labels_mc!$B$2:$F$10000,5,FALSE), ""))</f>
        <v>Suffix</v>
      </c>
      <c r="G1548" t="str">
        <f t="shared" si="24"/>
        <v>customer_salutation=Suffix</v>
      </c>
    </row>
    <row r="1549" spans="1:7" x14ac:dyDescent="0.3">
      <c r="A1549" t="s">
        <v>31866</v>
      </c>
      <c r="B1549" t="str">
        <f>IFERROR(VLOOKUP($A1549,entity_labels_mc!$A$2:$F$10000,2,FALSE), "")</f>
        <v xml:space="preserve">Securities Lending Exposure </v>
      </c>
      <c r="C1549" t="str">
        <f>IFERROR(VLOOKUP($B1549,entity_labels!$B$2:$F$10000,2,FALSE), IFERROR(VLOOKUP($B1549,entity_labels_mc!$B$2:$F$10000,2,FALSE), ""))</f>
        <v>Préstamo de Valores de exposición</v>
      </c>
      <c r="D1549" t="str">
        <f>IFERROR(VLOOKUP($B1549,entity_labels!$B$2:$F$10000,3,FALSE), IFERROR(VLOOKUP($B1549,entity_labels_mc!$B$2:$F$10000,3,FALSE), ""))</f>
        <v>Prêt de titres exposition</v>
      </c>
      <c r="E1549" t="str">
        <f>IFERROR(VLOOKUP($B1549,entity_labels!$B$2:$F$10000,4,FALSE), IFERROR(VLOOKUP($B1549,entity_labels_mc!$B$2:$F$10000,4,FALSE), ""))</f>
        <v>証券貸出エクスポージャー</v>
      </c>
      <c r="F1549" t="str">
        <f>IFERROR(VLOOKUP($B1549,entity_labels!$B$2:$F$10000,5,FALSE), IFERROR(VLOOKUP($B1549,entity_labels_mc!$B$2:$F$10000,5,FALSE), ""))</f>
        <v>Securities Lending Exposure</v>
      </c>
      <c r="G1549" t="str">
        <f t="shared" si="24"/>
        <v>customer_securitiesLendingExposure=Securities Lending Exposure</v>
      </c>
    </row>
    <row r="1550" spans="1:7" x14ac:dyDescent="0.3">
      <c r="A1550" t="s">
        <v>4679</v>
      </c>
      <c r="B1550" t="str">
        <f>IFERROR(VLOOKUP($A1550,entity_labels_mc!$A$2:$F$10000,2,FALSE), "")</f>
        <v xml:space="preserve">Session Id </v>
      </c>
      <c r="C1550" t="str">
        <f>IFERROR(VLOOKUP($B1550,entity_labels!$B$2:$F$10000,2,FALSE), IFERROR(VLOOKUP($B1550,entity_labels_mc!$B$2:$F$10000,2,FALSE), ""))</f>
        <v>Id de sesión</v>
      </c>
      <c r="D1550" t="str">
        <f>IFERROR(VLOOKUP($B1550,entity_labels!$B$2:$F$10000,3,FALSE), IFERROR(VLOOKUP($B1550,entity_labels_mc!$B$2:$F$10000,3,FALSE), ""))</f>
        <v>Id de session</v>
      </c>
      <c r="E1550" t="str">
        <f>IFERROR(VLOOKUP($B1550,entity_labels!$B$2:$F$10000,4,FALSE), IFERROR(VLOOKUP($B1550,entity_labels_mc!$B$2:$F$10000,4,FALSE), ""))</f>
        <v>セッション Id</v>
      </c>
      <c r="F1550" t="str">
        <f>IFERROR(VLOOKUP($B1550,entity_labels!$B$2:$F$10000,5,FALSE), IFERROR(VLOOKUP($B1550,entity_labels_mc!$B$2:$F$10000,5,FALSE), ""))</f>
        <v>Session Id</v>
      </c>
      <c r="G1550" t="str">
        <f t="shared" si="24"/>
        <v>customer_sessionId=Session Id</v>
      </c>
    </row>
    <row r="1551" spans="1:7" x14ac:dyDescent="0.3">
      <c r="A1551" t="s">
        <v>31868</v>
      </c>
      <c r="B1551" t="str">
        <f>IFERROR(VLOOKUP($A1551,entity_labels_mc!$A$2:$F$10000,2,FALSE), "")</f>
        <v xml:space="preserve">Settlement Exposure </v>
      </c>
      <c r="C1551" t="str">
        <f>IFERROR(VLOOKUP($B1551,entity_labels!$B$2:$F$10000,2,FALSE), IFERROR(VLOOKUP($B1551,entity_labels_mc!$B$2:$F$10000,2,FALSE), ""))</f>
        <v>Exposición Liquidación</v>
      </c>
      <c r="D1551" t="str">
        <f>IFERROR(VLOOKUP($B1551,entity_labels!$B$2:$F$10000,3,FALSE), IFERROR(VLOOKUP($B1551,entity_labels_mc!$B$2:$F$10000,3,FALSE), ""))</f>
        <v>Exposition de règlement</v>
      </c>
      <c r="E1551" t="str">
        <f>IFERROR(VLOOKUP($B1551,entity_labels!$B$2:$F$10000,4,FALSE), IFERROR(VLOOKUP($B1551,entity_labels_mc!$B$2:$F$10000,4,FALSE), ""))</f>
        <v>決済エクスポージャー</v>
      </c>
      <c r="F1551" t="str">
        <f>IFERROR(VLOOKUP($B1551,entity_labels!$B$2:$F$10000,5,FALSE), IFERROR(VLOOKUP($B1551,entity_labels_mc!$B$2:$F$10000,5,FALSE), ""))</f>
        <v>Settlement Exposure</v>
      </c>
      <c r="G1551" t="str">
        <f t="shared" si="24"/>
        <v>customer_settlementExposure=Settlement Exposure</v>
      </c>
    </row>
    <row r="1552" spans="1:7" x14ac:dyDescent="0.3">
      <c r="A1552" t="s">
        <v>675</v>
      </c>
      <c r="B1552" t="str">
        <f>IFERROR(VLOOKUP($A1552,entity_labels_mc!$A$2:$F$10000,2,FALSE), "")</f>
        <v>SFDC Created By</v>
      </c>
      <c r="C1552" t="str">
        <f>IFERROR(VLOOKUP($B1552,entity_labels!$B$2:$F$10000,2,FALSE), IFERROR(VLOOKUP($B1552,entity_labels_mc!$B$2:$F$10000,2,FALSE), ""))</f>
        <v>SFDC creado por</v>
      </c>
      <c r="D1552" t="str">
        <f>IFERROR(VLOOKUP($B1552,entity_labels!$B$2:$F$10000,3,FALSE), IFERROR(VLOOKUP($B1552,entity_labels_mc!$B$2:$F$10000,3,FALSE), ""))</f>
        <v>SFDC créé par</v>
      </c>
      <c r="E1552" t="str">
        <f>IFERROR(VLOOKUP($B1552,entity_labels!$B$2:$F$10000,4,FALSE), IFERROR(VLOOKUP($B1552,entity_labels_mc!$B$2:$F$10000,4,FALSE), ""))</f>
        <v>SFDC によって作成されました。</v>
      </c>
      <c r="F1552" t="str">
        <f>IFERROR(VLOOKUP($B1552,entity_labels!$B$2:$F$10000,5,FALSE), IFERROR(VLOOKUP($B1552,entity_labels_mc!$B$2:$F$10000,5,FALSE), ""))</f>
        <v>Erstellt von SFDC</v>
      </c>
      <c r="G1552" t="str">
        <f t="shared" si="24"/>
        <v>customer_sfdcByUser=Erstellt von SFDC</v>
      </c>
    </row>
    <row r="1553" spans="1:7" x14ac:dyDescent="0.3">
      <c r="A1553" t="s">
        <v>677</v>
      </c>
      <c r="B1553" t="str">
        <f>IFERROR(VLOOKUP($A1553,entity_labels_mc!$A$2:$F$10000,2,FALSE), "")</f>
        <v xml:space="preserve">Sfdc Site Name </v>
      </c>
      <c r="C1553" t="str">
        <f>IFERROR(VLOOKUP($B1553,entity_labels!$B$2:$F$10000,2,FALSE), IFERROR(VLOOKUP($B1553,entity_labels_mc!$B$2:$F$10000,2,FALSE), ""))</f>
        <v>Nombre del sitio SFDC</v>
      </c>
      <c r="D1553" t="str">
        <f>IFERROR(VLOOKUP($B1553,entity_labels!$B$2:$F$10000,3,FALSE), IFERROR(VLOOKUP($B1553,entity_labels_mc!$B$2:$F$10000,3,FALSE), ""))</f>
        <v>Nom du Site SFDC</v>
      </c>
      <c r="E1553" t="str">
        <f>IFERROR(VLOOKUP($B1553,entity_labels!$B$2:$F$10000,4,FALSE), IFERROR(VLOOKUP($B1553,entity_labels_mc!$B$2:$F$10000,4,FALSE), ""))</f>
        <v>Sfdc サイト名</v>
      </c>
      <c r="F1553" t="str">
        <f>IFERROR(VLOOKUP($B1553,entity_labels!$B$2:$F$10000,5,FALSE), IFERROR(VLOOKUP($B1553,entity_labels_mc!$B$2:$F$10000,5,FALSE), ""))</f>
        <v>SFDC Site-Name</v>
      </c>
      <c r="G1553" t="str">
        <f t="shared" si="24"/>
        <v>customer_sfdcSiteName=SFDC Site-Name</v>
      </c>
    </row>
    <row r="1554" spans="1:7" x14ac:dyDescent="0.3">
      <c r="A1554" t="s">
        <v>4682</v>
      </c>
      <c r="B1554" t="str">
        <f>IFERROR(VLOOKUP($A1554,entity_labels_mc!$A$2:$F$10000,2,FALSE), "")</f>
        <v>SIC Code</v>
      </c>
      <c r="C1554" t="str">
        <f>IFERROR(VLOOKUP($B1554,entity_labels!$B$2:$F$10000,2,FALSE), IFERROR(VLOOKUP($B1554,entity_labels_mc!$B$2:$F$10000,2,FALSE), ""))</f>
        <v>Código SIC</v>
      </c>
      <c r="D1554" t="str">
        <f>IFERROR(VLOOKUP($B1554,entity_labels!$B$2:$F$10000,3,FALSE), IFERROR(VLOOKUP($B1554,entity_labels_mc!$B$2:$F$10000,3,FALSE), ""))</f>
        <v>Code CTI</v>
      </c>
      <c r="E1554" t="str">
        <f>IFERROR(VLOOKUP($B1554,entity_labels!$B$2:$F$10000,4,FALSE), IFERROR(VLOOKUP($B1554,entity_labels_mc!$B$2:$F$10000,4,FALSE), ""))</f>
        <v>業種コード</v>
      </c>
      <c r="F1554" t="str">
        <f>IFERROR(VLOOKUP($B1554,entity_labels!$B$2:$F$10000,5,FALSE), IFERROR(VLOOKUP($B1554,entity_labels_mc!$B$2:$F$10000,5,FALSE), ""))</f>
        <v>SIC-Code</v>
      </c>
      <c r="G1554" t="str">
        <f t="shared" si="24"/>
        <v>customer_sicCode=SIC-Code</v>
      </c>
    </row>
    <row r="1555" spans="1:7" x14ac:dyDescent="0.3">
      <c r="A1555" t="s">
        <v>679</v>
      </c>
      <c r="B1555" t="str">
        <f>IFERROR(VLOOKUP($A1555,entity_labels_mc!$A$2:$F$10000,2,FALSE), "")</f>
        <v xml:space="preserve">Sites </v>
      </c>
      <c r="C1555" t="str">
        <f>IFERROR(VLOOKUP($B1555,entity_labels!$B$2:$F$10000,2,FALSE), IFERROR(VLOOKUP($B1555,entity_labels_mc!$B$2:$F$10000,2,FALSE), ""))</f>
        <v>Sitios</v>
      </c>
      <c r="D1555" t="str">
        <f>IFERROR(VLOOKUP($B1555,entity_labels!$B$2:$F$10000,3,FALSE), IFERROR(VLOOKUP($B1555,entity_labels_mc!$B$2:$F$10000,3,FALSE), ""))</f>
        <v>Sites</v>
      </c>
      <c r="E1555" t="str">
        <f>IFERROR(VLOOKUP($B1555,entity_labels!$B$2:$F$10000,4,FALSE), IFERROR(VLOOKUP($B1555,entity_labels_mc!$B$2:$F$10000,4,FALSE), ""))</f>
        <v>サイト</v>
      </c>
      <c r="F1555" t="str">
        <f>IFERROR(VLOOKUP($B1555,entity_labels!$B$2:$F$10000,5,FALSE), IFERROR(VLOOKUP($B1555,entity_labels_mc!$B$2:$F$10000,5,FALSE), ""))</f>
        <v>Websites</v>
      </c>
      <c r="G1555" t="str">
        <f t="shared" si="24"/>
        <v>customer_sites=Websites</v>
      </c>
    </row>
    <row r="1556" spans="1:7" x14ac:dyDescent="0.3">
      <c r="A1556" t="s">
        <v>31870</v>
      </c>
      <c r="B1556" t="str">
        <f>IFERROR(VLOOKUP($A1556,entity_labels_mc!$A$2:$F$10000,2,FALSE), "")</f>
        <v xml:space="preserve">Soft Deleted On </v>
      </c>
      <c r="C1556" t="str">
        <f>IFERROR(VLOOKUP($B1556,entity_labels!$B$2:$F$10000,2,FALSE), IFERROR(VLOOKUP($B1556,entity_labels_mc!$B$2:$F$10000,2,FALSE), ""))</f>
        <v>Suave En Suprimido</v>
      </c>
      <c r="D1556" t="str">
        <f>IFERROR(VLOOKUP($B1556,entity_labels!$B$2:$F$10000,3,FALSE), IFERROR(VLOOKUP($B1556,entity_labels_mc!$B$2:$F$10000,3,FALSE), ""))</f>
        <v>Doux Annulée le</v>
      </c>
      <c r="E1556" t="str">
        <f>IFERROR(VLOOKUP($B1556,entity_labels!$B$2:$F$10000,4,FALSE), IFERROR(VLOOKUP($B1556,entity_labels_mc!$B$2:$F$10000,4,FALSE), ""))</f>
        <v>ソフト削除で</v>
      </c>
      <c r="F1556" t="str">
        <f>IFERROR(VLOOKUP($B1556,entity_labels!$B$2:$F$10000,5,FALSE), IFERROR(VLOOKUP($B1556,entity_labels_mc!$B$2:$F$10000,5,FALSE), ""))</f>
        <v>Soft Deleted On</v>
      </c>
      <c r="G1556" t="str">
        <f t="shared" si="24"/>
        <v>customer_softDeletedOn=Soft Deleted On</v>
      </c>
    </row>
    <row r="1557" spans="1:7" x14ac:dyDescent="0.3">
      <c r="A1557" t="s">
        <v>689</v>
      </c>
      <c r="B1557" t="str">
        <f>IFERROR(VLOOKUP($A1557,entity_labels_mc!$A$2:$F$10000,2,FALSE), "")</f>
        <v>Sole Proprietor</v>
      </c>
      <c r="C1557" t="str">
        <f>IFERROR(VLOOKUP($B1557,entity_labels!$B$2:$F$10000,2,FALSE), IFERROR(VLOOKUP($B1557,entity_labels_mc!$B$2:$F$10000,2,FALSE), ""))</f>
        <v>Propietario único</v>
      </c>
      <c r="D1557" t="str">
        <f>IFERROR(VLOOKUP($B1557,entity_labels!$B$2:$F$10000,3,FALSE), IFERROR(VLOOKUP($B1557,entity_labels_mc!$B$2:$F$10000,3,FALSE), ""))</f>
        <v>Propriétaire unique</v>
      </c>
      <c r="E1557" t="str">
        <f>IFERROR(VLOOKUP($B1557,entity_labels!$B$2:$F$10000,4,FALSE), IFERROR(VLOOKUP($B1557,entity_labels_mc!$B$2:$F$10000,4,FALSE), ""))</f>
        <v>個人事業主</v>
      </c>
      <c r="F1557" t="str">
        <f>IFERROR(VLOOKUP($B1557,entity_labels!$B$2:$F$10000,5,FALSE), IFERROR(VLOOKUP($B1557,entity_labels_mc!$B$2:$F$10000,5,FALSE), ""))</f>
        <v>Einzelunternehmer</v>
      </c>
      <c r="G1557" t="str">
        <f t="shared" si="24"/>
        <v>customer_soleProprietor=Einzelunternehmer</v>
      </c>
    </row>
    <row r="1558" spans="1:7" x14ac:dyDescent="0.3">
      <c r="A1558" t="s">
        <v>31871</v>
      </c>
      <c r="B1558" t="str">
        <f>IFERROR(VLOOKUP($A1558,entity_labels_mc!$A$2:$F$10000,2,FALSE), "")</f>
        <v xml:space="preserve">Sos Website </v>
      </c>
      <c r="C1558" t="str">
        <f>IFERROR(VLOOKUP($B1558,entity_labels!$B$2:$F$10000,2,FALSE), IFERROR(VLOOKUP($B1558,entity_labels_mc!$B$2:$F$10000,2,FALSE), ""))</f>
        <v>Sos Sitio Web</v>
      </c>
      <c r="D1558" t="str">
        <f>IFERROR(VLOOKUP($B1558,entity_labels!$B$2:$F$10000,3,FALSE), IFERROR(VLOOKUP($B1558,entity_labels_mc!$B$2:$F$10000,3,FALSE), ""))</f>
        <v>Sos Site</v>
      </c>
      <c r="E1558" t="str">
        <f>IFERROR(VLOOKUP($B1558,entity_labels!$B$2:$F$10000,4,FALSE), IFERROR(VLOOKUP($B1558,entity_labels_mc!$B$2:$F$10000,4,FALSE), ""))</f>
        <v>ソスサイト</v>
      </c>
      <c r="F1558" t="str">
        <f>IFERROR(VLOOKUP($B1558,entity_labels!$B$2:$F$10000,5,FALSE), IFERROR(VLOOKUP($B1558,entity_labels_mc!$B$2:$F$10000,5,FALSE), ""))</f>
        <v>Sos Webseite</v>
      </c>
      <c r="G1558" t="str">
        <f t="shared" si="24"/>
        <v>customer_sosWebsite=Sos Webseite</v>
      </c>
    </row>
    <row r="1559" spans="1:7" x14ac:dyDescent="0.3">
      <c r="A1559" t="s">
        <v>691</v>
      </c>
      <c r="B1559" t="str">
        <f>IFERROR(VLOOKUP($A1559,entity_labels_mc!$A$2:$F$10000,2,FALSE), "")</f>
        <v xml:space="preserve">Source </v>
      </c>
      <c r="C1559" t="str">
        <f>IFERROR(VLOOKUP($B1559,entity_labels!$B$2:$F$10000,2,FALSE), IFERROR(VLOOKUP($B1559,entity_labels_mc!$B$2:$F$10000,2,FALSE), ""))</f>
        <v>Fuente</v>
      </c>
      <c r="D1559" t="str">
        <f>IFERROR(VLOOKUP($B1559,entity_labels!$B$2:$F$10000,3,FALSE), IFERROR(VLOOKUP($B1559,entity_labels_mc!$B$2:$F$10000,3,FALSE), ""))</f>
        <v>Source</v>
      </c>
      <c r="E1559" t="str">
        <f>IFERROR(VLOOKUP($B1559,entity_labels!$B$2:$F$10000,4,FALSE), IFERROR(VLOOKUP($B1559,entity_labels_mc!$B$2:$F$10000,4,FALSE), ""))</f>
        <v>ソース</v>
      </c>
      <c r="F1559" t="str">
        <f>IFERROR(VLOOKUP($B1559,entity_labels!$B$2:$F$10000,5,FALSE), IFERROR(VLOOKUP($B1559,entity_labels_mc!$B$2:$F$10000,5,FALSE), ""))</f>
        <v>Quelle</v>
      </c>
      <c r="G1559" t="str">
        <f t="shared" si="24"/>
        <v>customer_source=Quelle</v>
      </c>
    </row>
    <row r="1560" spans="1:7" x14ac:dyDescent="0.3">
      <c r="A1560" t="s">
        <v>693</v>
      </c>
      <c r="B1560" t="str">
        <f>IFERROR(VLOOKUP($A1560,entity_labels_mc!$A$2:$F$10000,2,FALSE), "")</f>
        <v>Social Security Number</v>
      </c>
      <c r="C1560" t="str">
        <f>IFERROR(VLOOKUP($B1560,entity_labels!$B$2:$F$10000,2,FALSE), IFERROR(VLOOKUP($B1560,entity_labels_mc!$B$2:$F$10000,2,FALSE), ""))</f>
        <v>Número de seguro social</v>
      </c>
      <c r="D1560" t="str">
        <f>IFERROR(VLOOKUP($B1560,entity_labels!$B$2:$F$10000,3,FALSE), IFERROR(VLOOKUP($B1560,entity_labels_mc!$B$2:$F$10000,3,FALSE), ""))</f>
        <v>Numéro de sécurité sociale</v>
      </c>
      <c r="E1560" t="str">
        <f>IFERROR(VLOOKUP($B1560,entity_labels!$B$2:$F$10000,4,FALSE), IFERROR(VLOOKUP($B1560,entity_labels_mc!$B$2:$F$10000,4,FALSE), ""))</f>
        <v>社会保障番号</v>
      </c>
      <c r="F1560" t="str">
        <f>IFERROR(VLOOKUP($B1560,entity_labels!$B$2:$F$10000,5,FALSE), IFERROR(VLOOKUP($B1560,entity_labels_mc!$B$2:$F$10000,5,FALSE), ""))</f>
        <v>Sozialversicherungsnummer</v>
      </c>
      <c r="G1560" t="str">
        <f t="shared" si="24"/>
        <v>customer_ssn=Sozialversicherungsnummer</v>
      </c>
    </row>
    <row r="1561" spans="1:7" x14ac:dyDescent="0.3">
      <c r="A1561" t="s">
        <v>695</v>
      </c>
      <c r="B1561" t="str">
        <f>IFERROR(VLOOKUP($A1561,entity_labels_mc!$A$2:$F$10000,2,FALSE), "")</f>
        <v>Organized under laws of (State/Jurisdiction)</v>
      </c>
      <c r="C1561" t="str">
        <f>IFERROR(VLOOKUP($B1561,entity_labels!$B$2:$F$10000,2,FALSE), IFERROR(VLOOKUP($B1561,entity_labels_mc!$B$2:$F$10000,2,FALSE), ""))</f>
        <v>Organizada bajo las leyes de (estado/jurisdicción)</v>
      </c>
      <c r="D1561" t="str">
        <f>IFERROR(VLOOKUP($B1561,entity_labels!$B$2:$F$10000,3,FALSE), IFERROR(VLOOKUP($B1561,entity_labels_mc!$B$2:$F$10000,3,FALSE), ""))</f>
        <v>Organisé en vertu des lois de (État/territoire)</v>
      </c>
      <c r="E1561" t="str">
        <f>IFERROR(VLOOKUP($B1561,entity_labels!$B$2:$F$10000,4,FALSE), IFERROR(VLOOKUP($B1561,entity_labels_mc!$B$2:$F$10000,4,FALSE), ""))</f>
        <v>（州/管轄） の法律の下で組織されます。</v>
      </c>
      <c r="F1561" t="str">
        <f>IFERROR(VLOOKUP($B1561,entity_labels!$B$2:$F$10000,5,FALSE), IFERROR(VLOOKUP($B1561,entity_labels_mc!$B$2:$F$10000,5,FALSE), ""))</f>
        <v>Organisiert nach Recht (Staat/Gerichtsstand)</v>
      </c>
      <c r="G1561" t="str">
        <f t="shared" si="24"/>
        <v>customer_stateIncorporated=Organisiert nach Recht (Staat/Gerichtsstand)</v>
      </c>
    </row>
    <row r="1562" spans="1:7" x14ac:dyDescent="0.3">
      <c r="A1562" t="s">
        <v>697</v>
      </c>
      <c r="B1562" t="str">
        <f>IFERROR(VLOOKUP($A1562,entity_labels_mc!$A$2:$F$10000,2,FALSE), "")</f>
        <v>Suffix</v>
      </c>
      <c r="C1562" t="str">
        <f>IFERROR(VLOOKUP($B1562,entity_labels!$B$2:$F$10000,2,FALSE), IFERROR(VLOOKUP($B1562,entity_labels_mc!$B$2:$F$10000,2,FALSE), ""))</f>
        <v>Sufijo</v>
      </c>
      <c r="D1562" t="str">
        <f>IFERROR(VLOOKUP($B1562,entity_labels!$B$2:$F$10000,3,FALSE), IFERROR(VLOOKUP($B1562,entity_labels_mc!$B$2:$F$10000,3,FALSE), ""))</f>
        <v>Suffixe</v>
      </c>
      <c r="E1562" t="str">
        <f>IFERROR(VLOOKUP($B1562,entity_labels!$B$2:$F$10000,4,FALSE), IFERROR(VLOOKUP($B1562,entity_labels_mc!$B$2:$F$10000,4,FALSE), ""))</f>
        <v>サフィックス</v>
      </c>
      <c r="F1562" t="str">
        <f>IFERROR(VLOOKUP($B1562,entity_labels!$B$2:$F$10000,5,FALSE), IFERROR(VLOOKUP($B1562,entity_labels_mc!$B$2:$F$10000,5,FALSE), ""))</f>
        <v>Suffix</v>
      </c>
      <c r="G1562" t="str">
        <f t="shared" si="24"/>
        <v>customer_suffix=Suffix</v>
      </c>
    </row>
    <row r="1563" spans="1:7" x14ac:dyDescent="0.3">
      <c r="A1563" t="s">
        <v>699</v>
      </c>
      <c r="B1563" t="str">
        <f>IFERROR(VLOOKUP($A1563,entity_labels_mc!$A$2:$F$10000,2,FALSE), "")</f>
        <v xml:space="preserve">Title </v>
      </c>
      <c r="C1563" t="str">
        <f>IFERROR(VLOOKUP($B1563,entity_labels!$B$2:$F$10000,2,FALSE), IFERROR(VLOOKUP($B1563,entity_labels_mc!$B$2:$F$10000,2,FALSE), ""))</f>
        <v>Título</v>
      </c>
      <c r="D1563" t="str">
        <f>IFERROR(VLOOKUP($B1563,entity_labels!$B$2:$F$10000,3,FALSE), IFERROR(VLOOKUP($B1563,entity_labels_mc!$B$2:$F$10000,3,FALSE), ""))</f>
        <v>Titre</v>
      </c>
      <c r="E1563" t="str">
        <f>IFERROR(VLOOKUP($B1563,entity_labels!$B$2:$F$10000,4,FALSE), IFERROR(VLOOKUP($B1563,entity_labels_mc!$B$2:$F$10000,4,FALSE), ""))</f>
        <v>タイトル</v>
      </c>
      <c r="F1563" t="str">
        <f>IFERROR(VLOOKUP($B1563,entity_labels!$B$2:$F$10000,5,FALSE), IFERROR(VLOOKUP($B1563,entity_labels_mc!$B$2:$F$10000,5,FALSE), ""))</f>
        <v>Titel</v>
      </c>
      <c r="G1563" t="str">
        <f t="shared" si="24"/>
        <v>customer_title=Titel</v>
      </c>
    </row>
    <row r="1564" spans="1:7" x14ac:dyDescent="0.3">
      <c r="A1564" t="s">
        <v>31873</v>
      </c>
      <c r="B1564" t="str">
        <f>IFERROR(VLOOKUP($A1564,entity_labels_mc!$A$2:$F$10000,2,FALSE), "")</f>
        <v xml:space="preserve">Total Eligible Collateral </v>
      </c>
      <c r="C1564" t="str">
        <f>IFERROR(VLOOKUP($B1564,entity_labels!$B$2:$F$10000,2,FALSE), IFERROR(VLOOKUP($B1564,entity_labels_mc!$B$2:$F$10000,2,FALSE), ""))</f>
        <v>Colateral elegible total</v>
      </c>
      <c r="D1564" t="str">
        <f>IFERROR(VLOOKUP($B1564,entity_labels!$B$2:$F$10000,3,FALSE), IFERROR(VLOOKUP($B1564,entity_labels_mc!$B$2:$F$10000,3,FALSE), ""))</f>
        <v>Collateral total éligible</v>
      </c>
      <c r="E1564" t="str">
        <f>IFERROR(VLOOKUP($B1564,entity_labels!$B$2:$F$10000,4,FALSE), IFERROR(VLOOKUP($B1564,entity_labels_mc!$B$2:$F$10000,4,FALSE), ""))</f>
        <v>合計適格担保</v>
      </c>
      <c r="F1564" t="str">
        <f>IFERROR(VLOOKUP($B1564,entity_labels!$B$2:$F$10000,5,FALSE), IFERROR(VLOOKUP($B1564,entity_labels_mc!$B$2:$F$10000,5,FALSE), ""))</f>
        <v>Insgesamt Geeignete Sicherheiten</v>
      </c>
      <c r="G1564" t="str">
        <f t="shared" si="24"/>
        <v>customer_totalEligibleCollateral=Insgesamt Geeignete Sicherheiten</v>
      </c>
    </row>
    <row r="1565" spans="1:7" x14ac:dyDescent="0.3">
      <c r="A1565" t="s">
        <v>31875</v>
      </c>
      <c r="B1565" t="str">
        <f>IFERROR(VLOOKUP($A1565,entity_labels_mc!$A$2:$F$10000,2,FALSE), "")</f>
        <v xml:space="preserve">Total Exposure Amt </v>
      </c>
      <c r="C1565" t="str">
        <f>IFERROR(VLOOKUP($B1565,entity_labels!$B$2:$F$10000,2,FALSE), IFERROR(VLOOKUP($B1565,entity_labels_mc!$B$2:$F$10000,2,FALSE), ""))</f>
        <v>La exposición total Amt</v>
      </c>
      <c r="D1565" t="str">
        <f>IFERROR(VLOOKUP($B1565,entity_labels!$B$2:$F$10000,3,FALSE), IFERROR(VLOOKUP($B1565,entity_labels_mc!$B$2:$F$10000,3,FALSE), ""))</f>
        <v>Exposition totale Amt</v>
      </c>
      <c r="E1565" t="str">
        <f>IFERROR(VLOOKUP($B1565,entity_labels!$B$2:$F$10000,4,FALSE), IFERROR(VLOOKUP($B1565,entity_labels_mc!$B$2:$F$10000,4,FALSE), ""))</f>
        <v>全露出AMTの</v>
      </c>
      <c r="F1565" t="str">
        <f>IFERROR(VLOOKUP($B1565,entity_labels!$B$2:$F$10000,5,FALSE), IFERROR(VLOOKUP($B1565,entity_labels_mc!$B$2:$F$10000,5,FALSE), ""))</f>
        <v>Gesamtbelichtungs Amt</v>
      </c>
      <c r="G1565" t="str">
        <f t="shared" si="24"/>
        <v>customer_totalExposureAmt=Gesamtbelichtungs Amt</v>
      </c>
    </row>
    <row r="1566" spans="1:7" x14ac:dyDescent="0.3">
      <c r="A1566" t="s">
        <v>31877</v>
      </c>
      <c r="B1566" t="str">
        <f>IFERROR(VLOOKUP($A1566,entity_labels_mc!$A$2:$F$10000,2,FALSE), "")</f>
        <v xml:space="preserve">Total Exposure Limit Amt </v>
      </c>
      <c r="C1566" t="str">
        <f>IFERROR(VLOOKUP($B1566,entity_labels!$B$2:$F$10000,2,FALSE), IFERROR(VLOOKUP($B1566,entity_labels_mc!$B$2:$F$10000,2,FALSE), ""))</f>
        <v>La exposición total Límite Amt</v>
      </c>
      <c r="D1566" t="str">
        <f>IFERROR(VLOOKUP($B1566,entity_labels!$B$2:$F$10000,3,FALSE), IFERROR(VLOOKUP($B1566,entity_labels_mc!$B$2:$F$10000,3,FALSE), ""))</f>
        <v>Exposition totale Limite Amt</v>
      </c>
      <c r="E1566" t="str">
        <f>IFERROR(VLOOKUP($B1566,entity_labels!$B$2:$F$10000,4,FALSE), IFERROR(VLOOKUP($B1566,entity_labels_mc!$B$2:$F$10000,4,FALSE), ""))</f>
        <v>総暴露限界AMTの</v>
      </c>
      <c r="F1566" t="str">
        <f>IFERROR(VLOOKUP($B1566,entity_labels!$B$2:$F$10000,5,FALSE), IFERROR(VLOOKUP($B1566,entity_labels_mc!$B$2:$F$10000,5,FALSE), ""))</f>
        <v>Gesamtgrenzwert Amt</v>
      </c>
      <c r="G1566" t="str">
        <f t="shared" si="24"/>
        <v>customer_totalExposureLimitAmt=Gesamtgrenzwert Amt</v>
      </c>
    </row>
    <row r="1567" spans="1:7" x14ac:dyDescent="0.3">
      <c r="A1567" t="s">
        <v>701</v>
      </c>
      <c r="B1567" t="str">
        <f>IFERROR(VLOOKUP($A1567,entity_labels_mc!$A$2:$F$10000,2,FALSE), "")</f>
        <v xml:space="preserve">Total Liquid Assets </v>
      </c>
      <c r="C1567" t="str">
        <f>IFERROR(VLOOKUP($B1567,entity_labels!$B$2:$F$10000,2,FALSE), IFERROR(VLOOKUP($B1567,entity_labels_mc!$B$2:$F$10000,2,FALSE), ""))</f>
        <v>Totales activos líquidos</v>
      </c>
      <c r="D1567" t="str">
        <f>IFERROR(VLOOKUP($B1567,entity_labels!$B$2:$F$10000,3,FALSE), IFERROR(VLOOKUP($B1567,entity_labels_mc!$B$2:$F$10000,3,FALSE), ""))</f>
        <v>Total de l'actif Liquid</v>
      </c>
      <c r="E1567" t="str">
        <f>IFERROR(VLOOKUP($B1567,entity_labels!$B$2:$F$10000,4,FALSE), IFERROR(VLOOKUP($B1567,entity_labels_mc!$B$2:$F$10000,4,FALSE), ""))</f>
        <v>合計流動資産</v>
      </c>
      <c r="F1567" t="str">
        <f>IFERROR(VLOOKUP($B1567,entity_labels!$B$2:$F$10000,5,FALSE), IFERROR(VLOOKUP($B1567,entity_labels_mc!$B$2:$F$10000,5,FALSE), ""))</f>
        <v>Total Umlaufvermögen</v>
      </c>
      <c r="G1567" t="str">
        <f t="shared" si="24"/>
        <v>customer_totalLiquidAssets=Total Umlaufvermögen</v>
      </c>
    </row>
    <row r="1568" spans="1:7" x14ac:dyDescent="0.3">
      <c r="A1568" t="s">
        <v>31879</v>
      </c>
      <c r="B1568" t="str">
        <f>IFERROR(VLOOKUP($A1568,entity_labels_mc!$A$2:$F$10000,2,FALSE), "")</f>
        <v xml:space="preserve">Total Negotiable Securities </v>
      </c>
      <c r="C1568" t="str">
        <f>IFERROR(VLOOKUP($B1568,entity_labels!$B$2:$F$10000,2,FALSE), IFERROR(VLOOKUP($B1568,entity_labels_mc!$B$2:$F$10000,2,FALSE), ""))</f>
        <v>Total de Valores Negociables</v>
      </c>
      <c r="D1568" t="str">
        <f>IFERROR(VLOOKUP($B1568,entity_labels!$B$2:$F$10000,3,FALSE), IFERROR(VLOOKUP($B1568,entity_labels_mc!$B$2:$F$10000,3,FALSE), ""))</f>
        <v>Total Titres négociables</v>
      </c>
      <c r="E1568" t="str">
        <f>IFERROR(VLOOKUP($B1568,entity_labels!$B$2:$F$10000,4,FALSE), IFERROR(VLOOKUP($B1568,entity_labels_mc!$B$2:$F$10000,4,FALSE), ""))</f>
        <v>総有価証券</v>
      </c>
      <c r="F1568" t="str">
        <f>IFERROR(VLOOKUP($B1568,entity_labels!$B$2:$F$10000,5,FALSE), IFERROR(VLOOKUP($B1568,entity_labels_mc!$B$2:$F$10000,5,FALSE), ""))</f>
        <v>Insgesamt fähigen Wertpapiere</v>
      </c>
      <c r="G1568" t="str">
        <f t="shared" si="24"/>
        <v>customer_totalNegotiableSecurities=Insgesamt fähigen Wertpapiere</v>
      </c>
    </row>
    <row r="1569" spans="1:7" x14ac:dyDescent="0.3">
      <c r="A1569" t="s">
        <v>31881</v>
      </c>
      <c r="B1569" t="str">
        <f>IFERROR(VLOOKUP($A1569,entity_labels_mc!$A$2:$F$10000,2,FALSE), "")</f>
        <v xml:space="preserve">Unallocated Limits Exposure </v>
      </c>
      <c r="C1569" t="str">
        <f>IFERROR(VLOOKUP($B1569,entity_labels!$B$2:$F$10000,2,FALSE), IFERROR(VLOOKUP($B1569,entity_labels_mc!$B$2:$F$10000,2,FALSE), ""))</f>
        <v>Límites de exposición no asignados</v>
      </c>
      <c r="D1569" t="str">
        <f>IFERROR(VLOOKUP($B1569,entity_labels!$B$2:$F$10000,3,FALSE), IFERROR(VLOOKUP($B1569,entity_labels_mc!$B$2:$F$10000,3,FALSE), ""))</f>
        <v>Limites d'exposition non affectés</v>
      </c>
      <c r="E1569" t="str">
        <f>IFERROR(VLOOKUP($B1569,entity_labels!$B$2:$F$10000,4,FALSE), IFERROR(VLOOKUP($B1569,entity_labels_mc!$B$2:$F$10000,4,FALSE), ""))</f>
        <v>未割り当ての制限露出</v>
      </c>
      <c r="F1569" t="str">
        <f>IFERROR(VLOOKUP($B1569,entity_labels!$B$2:$F$10000,5,FALSE), IFERROR(VLOOKUP($B1569,entity_labels_mc!$B$2:$F$10000,5,FALSE), ""))</f>
        <v>Nicht zugeordnete Grenzwerte Expositions</v>
      </c>
      <c r="G1569" t="str">
        <f t="shared" si="24"/>
        <v>customer_unallocatedLimitsExposure=Nicht zugeordnete Grenzwerte Expositions</v>
      </c>
    </row>
    <row r="1570" spans="1:7" x14ac:dyDescent="0.3">
      <c r="A1570" t="s">
        <v>31883</v>
      </c>
      <c r="B1570" t="str">
        <f>IFERROR(VLOOKUP($A1570,entity_labels_mc!$A$2:$F$10000,2,FALSE), "")</f>
        <v xml:space="preserve">Unused Credit Lines </v>
      </c>
      <c r="C1570" t="str">
        <f>IFERROR(VLOOKUP($B1570,entity_labels!$B$2:$F$10000,2,FALSE), IFERROR(VLOOKUP($B1570,entity_labels_mc!$B$2:$F$10000,2,FALSE), ""))</f>
        <v>Líneas de crédito no utilizadas</v>
      </c>
      <c r="D1570" t="str">
        <f>IFERROR(VLOOKUP($B1570,entity_labels!$B$2:$F$10000,3,FALSE), IFERROR(VLOOKUP($B1570,entity_labels_mc!$B$2:$F$10000,3,FALSE), ""))</f>
        <v>Lignes de crédit non utilisées</v>
      </c>
      <c r="E1570" t="str">
        <f>IFERROR(VLOOKUP($B1570,entity_labels!$B$2:$F$10000,4,FALSE), IFERROR(VLOOKUP($B1570,entity_labels_mc!$B$2:$F$10000,4,FALSE), ""))</f>
        <v>未使用のクレジットライン</v>
      </c>
      <c r="F1570" t="str">
        <f>IFERROR(VLOOKUP($B1570,entity_labels!$B$2:$F$10000,5,FALSE), IFERROR(VLOOKUP($B1570,entity_labels_mc!$B$2:$F$10000,5,FALSE), ""))</f>
        <v>Ungenutzte Kreditlinien</v>
      </c>
      <c r="G1570" t="str">
        <f t="shared" si="24"/>
        <v>customer_unusedCreditLines=Ungenutzte Kreditlinien</v>
      </c>
    </row>
    <row r="1571" spans="1:7" x14ac:dyDescent="0.3">
      <c r="A1571" t="s">
        <v>703</v>
      </c>
      <c r="B1571" t="str">
        <f>IFERROR(VLOOKUP($A1571,entity_labels_mc!$A$2:$F$10000,2,FALSE), "")</f>
        <v>US Citizen</v>
      </c>
      <c r="C1571" t="str">
        <f>IFERROR(VLOOKUP($B1571,entity_labels!$B$2:$F$10000,2,FALSE), IFERROR(VLOOKUP($B1571,entity_labels_mc!$B$2:$F$10000,2,FALSE), ""))</f>
        <v>Ciudadano de los E.E.U.U.</v>
      </c>
      <c r="D1571" t="str">
        <f>IFERROR(VLOOKUP($B1571,entity_labels!$B$2:$F$10000,3,FALSE), IFERROR(VLOOKUP($B1571,entity_labels_mc!$B$2:$F$10000,3,FALSE), ""))</f>
        <v>Citoyen américain</v>
      </c>
      <c r="E1571" t="str">
        <f>IFERROR(VLOOKUP($B1571,entity_labels!$B$2:$F$10000,4,FALSE), IFERROR(VLOOKUP($B1571,entity_labels_mc!$B$2:$F$10000,4,FALSE), ""))</f>
        <v>米国の市民</v>
      </c>
      <c r="F1571" t="str">
        <f>IFERROR(VLOOKUP($B1571,entity_labels!$B$2:$F$10000,5,FALSE), IFERROR(VLOOKUP($B1571,entity_labels_mc!$B$2:$F$10000,5,FALSE), ""))</f>
        <v>US-Bürger</v>
      </c>
      <c r="G1571" t="str">
        <f t="shared" si="24"/>
        <v>customer_usCitizen=US-Bürger</v>
      </c>
    </row>
    <row r="1572" spans="1:7" x14ac:dyDescent="0.3">
      <c r="A1572" t="s">
        <v>4689</v>
      </c>
      <c r="B1572" t="str">
        <f>IFERROR(VLOOKUP($A1572,entity_labels_mc!$A$2:$F$10000,2,FALSE), "")</f>
        <v xml:space="preserve">Verified For De Dup </v>
      </c>
      <c r="C1572" t="str">
        <f>IFERROR(VLOOKUP($B1572,entity_labels!$B$2:$F$10000,2,FALSE), IFERROR(VLOOKUP($B1572,entity_labels_mc!$B$2:$F$10000,2,FALSE), ""))</f>
        <v>Verificado De Dup</v>
      </c>
      <c r="D1572" t="str">
        <f>IFERROR(VLOOKUP($B1572,entity_labels!$B$2:$F$10000,3,FALSE), IFERROR(VLOOKUP($B1572,entity_labels_mc!$B$2:$F$10000,3,FALSE), ""))</f>
        <v>Vérifiée pour De Dup</v>
      </c>
      <c r="E1572" t="str">
        <f>IFERROR(VLOOKUP($B1572,entity_labels!$B$2:$F$10000,4,FALSE), IFERROR(VLOOKUP($B1572,entity_labels_mc!$B$2:$F$10000,4,FALSE), ""))</f>
        <v>デ Dup を検証</v>
      </c>
      <c r="F1572" t="str">
        <f>IFERROR(VLOOKUP($B1572,entity_labels!$B$2:$F$10000,5,FALSE), IFERROR(VLOOKUP($B1572,entity_labels_mc!$B$2:$F$10000,5,FALSE), ""))</f>
        <v>Überprüft für De-Dup</v>
      </c>
      <c r="G1572" t="str">
        <f t="shared" si="24"/>
        <v>customer_verifiedForDeDup=Überprüft für De-Dup</v>
      </c>
    </row>
    <row r="1573" spans="1:7" x14ac:dyDescent="0.3">
      <c r="A1573" t="s">
        <v>705</v>
      </c>
      <c r="B1573" t="str">
        <f>IFERROR(VLOOKUP($A1573,entity_labels_mc!$A$2:$F$10000,2,FALSE), "")</f>
        <v xml:space="preserve">Website </v>
      </c>
      <c r="C1573" t="str">
        <f>IFERROR(VLOOKUP($B1573,entity_labels!$B$2:$F$10000,2,FALSE), IFERROR(VLOOKUP($B1573,entity_labels_mc!$B$2:$F$10000,2,FALSE), ""))</f>
        <v>Sitio web</v>
      </c>
      <c r="D1573" t="str">
        <f>IFERROR(VLOOKUP($B1573,entity_labels!$B$2:$F$10000,3,FALSE), IFERROR(VLOOKUP($B1573,entity_labels_mc!$B$2:$F$10000,3,FALSE), ""))</f>
        <v>Site Web</v>
      </c>
      <c r="E1573" t="str">
        <f>IFERROR(VLOOKUP($B1573,entity_labels!$B$2:$F$10000,4,FALSE), IFERROR(VLOOKUP($B1573,entity_labels_mc!$B$2:$F$10000,4,FALSE), ""))</f>
        <v>ウェブサイト</v>
      </c>
      <c r="F1573" t="str">
        <f>IFERROR(VLOOKUP($B1573,entity_labels!$B$2:$F$10000,5,FALSE), IFERROR(VLOOKUP($B1573,entity_labels_mc!$B$2:$F$10000,5,FALSE), ""))</f>
        <v>Webseite</v>
      </c>
      <c r="G1573" t="str">
        <f t="shared" si="24"/>
        <v>customer_website=Webseite</v>
      </c>
    </row>
    <row r="1574" spans="1:7" x14ac:dyDescent="0.3">
      <c r="A1574" t="s">
        <v>4692</v>
      </c>
      <c r="B1574" t="str">
        <f>IFERROR(VLOOKUP($A1574,entity_labels_mc!$A$2:$F$10000,2,FALSE), "")</f>
        <v xml:space="preserve">Wf Status </v>
      </c>
      <c r="C1574" t="str">
        <f>IFERROR(VLOOKUP($B1574,entity_labels!$B$2:$F$10000,2,FALSE), IFERROR(VLOOKUP($B1574,entity_labels_mc!$B$2:$F$10000,2,FALSE), ""))</f>
        <v>WF Status</v>
      </c>
      <c r="D1574" t="str">
        <f>IFERROR(VLOOKUP($B1574,entity_labels!$B$2:$F$10000,3,FALSE), IFERROR(VLOOKUP($B1574,entity_labels_mc!$B$2:$F$10000,3,FALSE), ""))</f>
        <v>Statut de WF</v>
      </c>
      <c r="E1574" t="str">
        <f>IFERROR(VLOOKUP($B1574,entity_labels!$B$2:$F$10000,4,FALSE), IFERROR(VLOOKUP($B1574,entity_labels_mc!$B$2:$F$10000,4,FALSE), ""))</f>
        <v>Wf の状態</v>
      </c>
      <c r="F1574" t="str">
        <f>IFERROR(VLOOKUP($B1574,entity_labels!$B$2:$F$10000,5,FALSE), IFERROR(VLOOKUP($B1574,entity_labels_mc!$B$2:$F$10000,5,FALSE), ""))</f>
        <v>WF Status</v>
      </c>
      <c r="G1574" t="str">
        <f t="shared" si="24"/>
        <v>customer_wfStatus=WF Status</v>
      </c>
    </row>
    <row r="1575" spans="1:7" x14ac:dyDescent="0.3">
      <c r="A1575" t="s">
        <v>707</v>
      </c>
      <c r="B1575" t="str">
        <f>IFERROR(VLOOKUP($A1575,entity_labels_mc!$A$2:$F$10000,2,FALSE), "")</f>
        <v>Years at current residence</v>
      </c>
      <c r="C1575" t="str">
        <f>IFERROR(VLOOKUP($B1575,entity_labels!$B$2:$F$10000,2,FALSE), IFERROR(VLOOKUP($B1575,entity_labels_mc!$B$2:$F$10000,2,FALSE), ""))</f>
        <v>Años de residencia actual</v>
      </c>
      <c r="D1575" t="str">
        <f>IFERROR(VLOOKUP($B1575,entity_labels!$B$2:$F$10000,3,FALSE), IFERROR(VLOOKUP($B1575,entity_labels_mc!$B$2:$F$10000,3,FALSE), ""))</f>
        <v>Ans au lieu de résidence actuel</v>
      </c>
      <c r="E1575" t="str">
        <f>IFERROR(VLOOKUP($B1575,entity_labels!$B$2:$F$10000,4,FALSE), IFERROR(VLOOKUP($B1575,entity_labels_mc!$B$2:$F$10000,4,FALSE), ""))</f>
        <v>現在の居住地で年</v>
      </c>
      <c r="F1575" t="str">
        <f>IFERROR(VLOOKUP($B1575,entity_labels!$B$2:$F$10000,5,FALSE), IFERROR(VLOOKUP($B1575,entity_labels_mc!$B$2:$F$10000,5,FALSE), ""))</f>
        <v>Jahren in aktuellen Residenz</v>
      </c>
      <c r="G1575" t="str">
        <f t="shared" si="24"/>
        <v>customer_yearsAtCurrentResidence=Jahren in aktuellen Residenz</v>
      </c>
    </row>
    <row r="1576" spans="1:7" x14ac:dyDescent="0.3">
      <c r="A1576" t="s">
        <v>709</v>
      </c>
      <c r="B1576" t="str">
        <f>IFERROR(VLOOKUP($A1576,entity_labels_mc!$A$2:$F$10000,2,FALSE), "")</f>
        <v xml:space="preserve">Years With Company </v>
      </c>
      <c r="C1576" t="str">
        <f>IFERROR(VLOOKUP($B1576,entity_labels!$B$2:$F$10000,2,FALSE), IFERROR(VLOOKUP($B1576,entity_labels_mc!$B$2:$F$10000,2,FALSE), ""))</f>
        <v>Años con la compañía</v>
      </c>
      <c r="D1576" t="str">
        <f>IFERROR(VLOOKUP($B1576,entity_labels!$B$2:$F$10000,3,FALSE), IFERROR(VLOOKUP($B1576,entity_labels_mc!$B$2:$F$10000,3,FALSE), ""))</f>
        <v>Années avec la société</v>
      </c>
      <c r="E1576" t="str">
        <f>IFERROR(VLOOKUP($B1576,entity_labels!$B$2:$F$10000,4,FALSE), IFERROR(VLOOKUP($B1576,entity_labels_mc!$B$2:$F$10000,4,FALSE), ""))</f>
        <v>会社との年</v>
      </c>
      <c r="F1576" t="str">
        <f>IFERROR(VLOOKUP($B1576,entity_labels!$B$2:$F$10000,5,FALSE), IFERROR(VLOOKUP($B1576,entity_labels_mc!$B$2:$F$10000,5,FALSE), ""))</f>
        <v>Jahren mit Unternehmen</v>
      </c>
      <c r="G1576" t="str">
        <f t="shared" si="24"/>
        <v>customer_yearsWithCompany=Jahren mit Unternehmen</v>
      </c>
    </row>
    <row r="1577" spans="1:7" x14ac:dyDescent="0.3">
      <c r="A1577" t="s">
        <v>711</v>
      </c>
      <c r="B1577" t="str">
        <f>IFERROR(VLOOKUP($A1577,entity_labels_mc!$A$2:$F$10000,2,FALSE), "")</f>
        <v>Year moved to US</v>
      </c>
      <c r="C1577" t="str">
        <f>IFERROR(VLOOKUP($B1577,entity_labels!$B$2:$F$10000,2,FALSE), IFERROR(VLOOKUP($B1577,entity_labels_mc!$B$2:$F$10000,2,FALSE), ""))</f>
        <v>Año se mudó a nosotros</v>
      </c>
      <c r="D1577" t="str">
        <f>IFERROR(VLOOKUP($B1577,entity_labels!$B$2:$F$10000,3,FALSE), IFERROR(VLOOKUP($B1577,entity_labels_mc!$B$2:$F$10000,3,FALSE), ""))</f>
        <v>Année s'installe à nous</v>
      </c>
      <c r="E1577" t="str">
        <f>IFERROR(VLOOKUP($B1577,entity_labels!$B$2:$F$10000,4,FALSE), IFERROR(VLOOKUP($B1577,entity_labels_mc!$B$2:$F$10000,4,FALSE), ""))</f>
        <v>今年私たちに移動</v>
      </c>
      <c r="F1577" t="str">
        <f>IFERROR(VLOOKUP($B1577,entity_labels!$B$2:$F$10000,5,FALSE), IFERROR(VLOOKUP($B1577,entity_labels_mc!$B$2:$F$10000,5,FALSE), ""))</f>
        <v>Jahr zog uns</v>
      </c>
      <c r="G1577" t="str">
        <f t="shared" si="24"/>
        <v>customer_yrsMoveToUs=Jahr zog uns</v>
      </c>
    </row>
    <row r="1578" spans="1:7" x14ac:dyDescent="0.3">
      <c r="A1578" t="s">
        <v>31885</v>
      </c>
      <c r="B1578" t="str">
        <f>IFERROR(VLOOKUP($A1578,entity_labels_mc!$A$2:$F$10000,2,FALSE), "")</f>
        <v xml:space="preserve">Data Wipe Service </v>
      </c>
      <c r="C1578" t="str">
        <f>IFERROR(VLOOKUP($B1578,entity_labels!$B$2:$F$10000,2,FALSE), IFERROR(VLOOKUP($B1578,entity_labels_mc!$B$2:$F$10000,2,FALSE), ""))</f>
        <v>Autoborrado Servicio</v>
      </c>
      <c r="D1578" t="str">
        <f>IFERROR(VLOOKUP($B1578,entity_labels!$B$2:$F$10000,3,FALSE), IFERROR(VLOOKUP($B1578,entity_labels_mc!$B$2:$F$10000,3,FALSE), ""))</f>
        <v>Données essuyez service</v>
      </c>
      <c r="E1578" t="str">
        <f>IFERROR(VLOOKUP($B1578,entity_labels!$B$2:$F$10000,4,FALSE), IFERROR(VLOOKUP($B1578,entity_labels_mc!$B$2:$F$10000,4,FALSE), ""))</f>
        <v>データは、サービスを拭き</v>
      </c>
      <c r="F1578" t="str">
        <f>IFERROR(VLOOKUP($B1578,entity_labels!$B$2:$F$10000,5,FALSE), IFERROR(VLOOKUP($B1578,entity_labels_mc!$B$2:$F$10000,5,FALSE), ""))</f>
        <v>SMS-Clean-Service</v>
      </c>
      <c r="G1578" t="str">
        <f t="shared" si="24"/>
        <v>dataWipeService=SMS-Clean-Service</v>
      </c>
    </row>
    <row r="1579" spans="1:7" x14ac:dyDescent="0.3">
      <c r="A1579" t="s">
        <v>31887</v>
      </c>
      <c r="B1579" t="str">
        <f>IFERROR(VLOOKUP($A1579,entity_labels_mc!$A$2:$F$10000,2,FALSE), "")</f>
        <v>Asset Type</v>
      </c>
      <c r="C1579" t="str">
        <f>IFERROR(VLOOKUP($B1579,entity_labels!$B$2:$F$10000,2,FALSE), IFERROR(VLOOKUP($B1579,entity_labels_mc!$B$2:$F$10000,2,FALSE), ""))</f>
        <v>Tipo de activo</v>
      </c>
      <c r="D1579" t="str">
        <f>IFERROR(VLOOKUP($B1579,entity_labels!$B$2:$F$10000,3,FALSE), IFERROR(VLOOKUP($B1579,entity_labels_mc!$B$2:$F$10000,3,FALSE), ""))</f>
        <v>Type d'actif</v>
      </c>
      <c r="E1579" t="str">
        <f>IFERROR(VLOOKUP($B1579,entity_labels!$B$2:$F$10000,4,FALSE), IFERROR(VLOOKUP($B1579,entity_labels_mc!$B$2:$F$10000,4,FALSE), ""))</f>
        <v>アセットタイプ</v>
      </c>
      <c r="F1579" t="str">
        <f>IFERROR(VLOOKUP($B1579,entity_labels!$B$2:$F$10000,5,FALSE), IFERROR(VLOOKUP($B1579,entity_labels_mc!$B$2:$F$10000,5,FALSE), ""))</f>
        <v>Nutzungsart</v>
      </c>
      <c r="G1579" t="str">
        <f t="shared" si="24"/>
        <v>dataWipeService_assetType=Nutzungsart</v>
      </c>
    </row>
    <row r="1580" spans="1:7" x14ac:dyDescent="0.3">
      <c r="A1580" t="s">
        <v>31888</v>
      </c>
      <c r="B1580" t="str">
        <f>IFERROR(VLOOKUP($A1580,entity_labels_mc!$A$2:$F$10000,2,FALSE), "")</f>
        <v xml:space="preserve">Customer </v>
      </c>
      <c r="C1580" t="str">
        <f>IFERROR(VLOOKUP($B1580,entity_labels!$B$2:$F$10000,2,FALSE), IFERROR(VLOOKUP($B1580,entity_labels_mc!$B$2:$F$10000,2,FALSE), ""))</f>
        <v>Atención al cliente</v>
      </c>
      <c r="D1580" t="str">
        <f>IFERROR(VLOOKUP($B1580,entity_labels!$B$2:$F$10000,3,FALSE), IFERROR(VLOOKUP($B1580,entity_labels_mc!$B$2:$F$10000,3,FALSE), ""))</f>
        <v>Client</v>
      </c>
      <c r="E1580" t="str">
        <f>IFERROR(VLOOKUP($B1580,entity_labels!$B$2:$F$10000,4,FALSE), IFERROR(VLOOKUP($B1580,entity_labels_mc!$B$2:$F$10000,4,FALSE), ""))</f>
        <v>顧客</v>
      </c>
      <c r="F1580" t="str">
        <f>IFERROR(VLOOKUP($B1580,entity_labels!$B$2:$F$10000,5,FALSE), IFERROR(VLOOKUP($B1580,entity_labels_mc!$B$2:$F$10000,5,FALSE), ""))</f>
        <v>Kunde</v>
      </c>
      <c r="G1580" t="str">
        <f t="shared" si="24"/>
        <v>dataWipeService_customer=Kunde</v>
      </c>
    </row>
    <row r="1581" spans="1:7" x14ac:dyDescent="0.3">
      <c r="A1581" t="s">
        <v>31889</v>
      </c>
      <c r="B1581" t="str">
        <f>IFERROR(VLOOKUP($A1581,entity_labels_mc!$A$2:$F$10000,2,FALSE), "")</f>
        <v xml:space="preserve">Disclose </v>
      </c>
      <c r="C1581" t="str">
        <f>IFERROR(VLOOKUP($B1581,entity_labels!$B$2:$F$10000,2,FALSE), IFERROR(VLOOKUP($B1581,entity_labels_mc!$B$2:$F$10000,2,FALSE), ""))</f>
        <v>Revelar</v>
      </c>
      <c r="D1581" t="str">
        <f>IFERROR(VLOOKUP($B1581,entity_labels!$B$2:$F$10000,3,FALSE), IFERROR(VLOOKUP($B1581,entity_labels_mc!$B$2:$F$10000,3,FALSE), ""))</f>
        <v>Divulguer</v>
      </c>
      <c r="E1581" t="str">
        <f>IFERROR(VLOOKUP($B1581,entity_labels!$B$2:$F$10000,4,FALSE), IFERROR(VLOOKUP($B1581,entity_labels_mc!$B$2:$F$10000,4,FALSE), ""))</f>
        <v>開示</v>
      </c>
      <c r="F1581" t="str">
        <f>IFERROR(VLOOKUP($B1581,entity_labels!$B$2:$F$10000,5,FALSE), IFERROR(VLOOKUP($B1581,entity_labels_mc!$B$2:$F$10000,5,FALSE), ""))</f>
        <v>Offen zu legen</v>
      </c>
      <c r="G1581" t="str">
        <f t="shared" si="24"/>
        <v>dataWipeService_disclose=Offen zu legen</v>
      </c>
    </row>
    <row r="1582" spans="1:7" x14ac:dyDescent="0.3">
      <c r="A1582" t="s">
        <v>31890</v>
      </c>
      <c r="B1582" t="str">
        <f>IFERROR(VLOOKUP($A1582,entity_labels_mc!$A$2:$F$10000,2,FALSE), "")</f>
        <v xml:space="preserve">Finance </v>
      </c>
      <c r="C1582" t="str">
        <f>IFERROR(VLOOKUP($B1582,entity_labels!$B$2:$F$10000,2,FALSE), IFERROR(VLOOKUP($B1582,entity_labels_mc!$B$2:$F$10000,2,FALSE), ""))</f>
        <v>Finanzas</v>
      </c>
      <c r="D1582" t="str">
        <f>IFERROR(VLOOKUP($B1582,entity_labels!$B$2:$F$10000,3,FALSE), IFERROR(VLOOKUP($B1582,entity_labels_mc!$B$2:$F$10000,3,FALSE), ""))</f>
        <v>Finance</v>
      </c>
      <c r="E1582" t="str">
        <f>IFERROR(VLOOKUP($B1582,entity_labels!$B$2:$F$10000,4,FALSE), IFERROR(VLOOKUP($B1582,entity_labels_mc!$B$2:$F$10000,4,FALSE), ""))</f>
        <v>融資</v>
      </c>
      <c r="F1582" t="str">
        <f>IFERROR(VLOOKUP($B1582,entity_labels!$B$2:$F$10000,5,FALSE), IFERROR(VLOOKUP($B1582,entity_labels_mc!$B$2:$F$10000,5,FALSE), ""))</f>
        <v>Finanzen</v>
      </c>
      <c r="G1582" t="str">
        <f t="shared" si="24"/>
        <v>dataWipeService_finance=Finanzen</v>
      </c>
    </row>
    <row r="1583" spans="1:7" x14ac:dyDescent="0.3">
      <c r="A1583" t="s">
        <v>31892</v>
      </c>
      <c r="B1583" t="str">
        <f>IFERROR(VLOOKUP($A1583,entity_labels_mc!$A$2:$F$10000,2,FALSE), "")</f>
        <v xml:space="preserve">Price Per Asset </v>
      </c>
      <c r="C1583" t="str">
        <f>IFERROR(VLOOKUP($B1583,entity_labels!$B$2:$F$10000,2,FALSE), IFERROR(VLOOKUP($B1583,entity_labels_mc!$B$2:$F$10000,2,FALSE), ""))</f>
        <v>Precio Por Activos</v>
      </c>
      <c r="D1583" t="str">
        <f>IFERROR(VLOOKUP($B1583,entity_labels!$B$2:$F$10000,3,FALSE), IFERROR(VLOOKUP($B1583,entity_labels_mc!$B$2:$F$10000,3,FALSE), ""))</f>
        <v>Prix ​​par actif</v>
      </c>
      <c r="E1583" t="str">
        <f>IFERROR(VLOOKUP($B1583,entity_labels!$B$2:$F$10000,4,FALSE), IFERROR(VLOOKUP($B1583,entity_labels_mc!$B$2:$F$10000,4,FALSE), ""))</f>
        <v>資産あたりの価格</v>
      </c>
      <c r="F1583" t="str">
        <f>IFERROR(VLOOKUP($B1583,entity_labels!$B$2:$F$10000,5,FALSE), IFERROR(VLOOKUP($B1583,entity_labels_mc!$B$2:$F$10000,5,FALSE), ""))</f>
        <v>Preis Pro Vermögens</v>
      </c>
      <c r="G1583" t="str">
        <f t="shared" si="24"/>
        <v>dataWipeService_pricePerAsset=Preis Pro Vermögens</v>
      </c>
    </row>
    <row r="1584" spans="1:7" x14ac:dyDescent="0.3">
      <c r="A1584" t="s">
        <v>31894</v>
      </c>
      <c r="B1584" t="str">
        <f>IFERROR(VLOOKUP($A1584,entity_labels_mc!$A$2:$F$10000,2,FALSE), "")</f>
        <v xml:space="preserve">Soft Deleted On </v>
      </c>
      <c r="C1584" t="str">
        <f>IFERROR(VLOOKUP($B1584,entity_labels!$B$2:$F$10000,2,FALSE), IFERROR(VLOOKUP($B1584,entity_labels_mc!$B$2:$F$10000,2,FALSE), ""))</f>
        <v>Suave En Suprimido</v>
      </c>
      <c r="D1584" t="str">
        <f>IFERROR(VLOOKUP($B1584,entity_labels!$B$2:$F$10000,3,FALSE), IFERROR(VLOOKUP($B1584,entity_labels_mc!$B$2:$F$10000,3,FALSE), ""))</f>
        <v>Doux Annulée le</v>
      </c>
      <c r="E1584" t="str">
        <f>IFERROR(VLOOKUP($B1584,entity_labels!$B$2:$F$10000,4,FALSE), IFERROR(VLOOKUP($B1584,entity_labels_mc!$B$2:$F$10000,4,FALSE), ""))</f>
        <v>ソフト削除で</v>
      </c>
      <c r="F1584" t="str">
        <f>IFERROR(VLOOKUP($B1584,entity_labels!$B$2:$F$10000,5,FALSE), IFERROR(VLOOKUP($B1584,entity_labels_mc!$B$2:$F$10000,5,FALSE), ""))</f>
        <v>Soft Deleted On</v>
      </c>
      <c r="G1584" t="str">
        <f t="shared" si="24"/>
        <v>dataWipeService_softDeletedOn=Soft Deleted On</v>
      </c>
    </row>
    <row r="1585" spans="1:7" x14ac:dyDescent="0.3">
      <c r="A1585" t="s">
        <v>4697</v>
      </c>
      <c r="B1585" t="str">
        <f>IFERROR(VLOOKUP($A1585,entity_labels_mc!$A$2:$F$10000,2,FALSE), "")</f>
        <v xml:space="preserve">Dd Appraisal </v>
      </c>
      <c r="C1585" t="str">
        <f>IFERROR(VLOOKUP($B1585,entity_labels!$B$2:$F$10000,2,FALSE), IFERROR(VLOOKUP($B1585,entity_labels_mc!$B$2:$F$10000,2,FALSE), ""))</f>
        <v>Valoración DD</v>
      </c>
      <c r="D1585" t="str">
        <f>IFERROR(VLOOKUP($B1585,entity_labels!$B$2:$F$10000,3,FALSE), IFERROR(VLOOKUP($B1585,entity_labels_mc!$B$2:$F$10000,3,FALSE), ""))</f>
        <v>Évaluation de DD</v>
      </c>
      <c r="E1585" t="str">
        <f>IFERROR(VLOOKUP($B1585,entity_labels!$B$2:$F$10000,4,FALSE), IFERROR(VLOOKUP($B1585,entity_labels_mc!$B$2:$F$10000,4,FALSE), ""))</f>
        <v>Dd の評価</v>
      </c>
      <c r="F1585" t="str">
        <f>IFERROR(VLOOKUP($B1585,entity_labels!$B$2:$F$10000,5,FALSE), IFERROR(VLOOKUP($B1585,entity_labels_mc!$B$2:$F$10000,5,FALSE), ""))</f>
        <v>DD-Prüfung</v>
      </c>
      <c r="G1585" t="str">
        <f t="shared" si="24"/>
        <v>ddAppraisal=DD-Prüfung</v>
      </c>
    </row>
    <row r="1586" spans="1:7" x14ac:dyDescent="0.3">
      <c r="A1586" t="s">
        <v>4699</v>
      </c>
      <c r="B1586" t="str">
        <f>IFERROR(VLOOKUP($A1586,entity_labels_mc!$A$2:$F$10000,2,FALSE), "")</f>
        <v xml:space="preserve">Active </v>
      </c>
      <c r="C1586" t="str">
        <f>IFERROR(VLOOKUP($B1586,entity_labels!$B$2:$F$10000,2,FALSE), IFERROR(VLOOKUP($B1586,entity_labels_mc!$B$2:$F$10000,2,FALSE), ""))</f>
        <v>Activo</v>
      </c>
      <c r="D1586" t="str">
        <f>IFERROR(VLOOKUP($B1586,entity_labels!$B$2:$F$10000,3,FALSE), IFERROR(VLOOKUP($B1586,entity_labels_mc!$B$2:$F$10000,3,FALSE), ""))</f>
        <v>Active</v>
      </c>
      <c r="E1586" t="str">
        <f>IFERROR(VLOOKUP($B1586,entity_labels!$B$2:$F$10000,4,FALSE), IFERROR(VLOOKUP($B1586,entity_labels_mc!$B$2:$F$10000,4,FALSE), ""))</f>
        <v>アクティブです</v>
      </c>
      <c r="F1586" t="str">
        <f>IFERROR(VLOOKUP($B1586,entity_labels!$B$2:$F$10000,5,FALSE), IFERROR(VLOOKUP($B1586,entity_labels_mc!$B$2:$F$10000,5,FALSE), ""))</f>
        <v>Aktive</v>
      </c>
      <c r="G1586" t="str">
        <f t="shared" si="24"/>
        <v>ddAppraisal_active=Aktive</v>
      </c>
    </row>
    <row r="1587" spans="1:7" x14ac:dyDescent="0.3">
      <c r="A1587" t="s">
        <v>4700</v>
      </c>
      <c r="B1587" t="str">
        <f>IFERROR(VLOOKUP($A1587,entity_labels_mc!$A$2:$F$10000,2,FALSE), "")</f>
        <v xml:space="preserve">Appraisal Type Key </v>
      </c>
      <c r="C1587" t="str">
        <f>IFERROR(VLOOKUP($B1587,entity_labels!$B$2:$F$10000,2,FALSE), IFERROR(VLOOKUP($B1587,entity_labels_mc!$B$2:$F$10000,2,FALSE), ""))</f>
        <v>Evaluación tipo llave</v>
      </c>
      <c r="D1587" t="str">
        <f>IFERROR(VLOOKUP($B1587,entity_labels!$B$2:$F$10000,3,FALSE), IFERROR(VLOOKUP($B1587,entity_labels_mc!$B$2:$F$10000,3,FALSE), ""))</f>
        <v>Clé de Type évaluation</v>
      </c>
      <c r="E1587" t="str">
        <f>IFERROR(VLOOKUP($B1587,entity_labels!$B$2:$F$10000,4,FALSE), IFERROR(VLOOKUP($B1587,entity_labels_mc!$B$2:$F$10000,4,FALSE), ""))</f>
        <v>評価の種類キー</v>
      </c>
      <c r="F1587" t="str">
        <f>IFERROR(VLOOKUP($B1587,entity_labels!$B$2:$F$10000,5,FALSE), IFERROR(VLOOKUP($B1587,entity_labels_mc!$B$2:$F$10000,5,FALSE), ""))</f>
        <v>Projektprüfung Typenschlüssel</v>
      </c>
      <c r="G1587" t="str">
        <f t="shared" si="24"/>
        <v>ddAppraisal_appraisalTypeKey=Projektprüfung Typenschlüssel</v>
      </c>
    </row>
    <row r="1588" spans="1:7" x14ac:dyDescent="0.3">
      <c r="A1588" t="s">
        <v>4702</v>
      </c>
      <c r="B1588" t="str">
        <f>IFERROR(VLOOKUP($A1588,entity_labels_mc!$A$2:$F$10000,2,FALSE), "")</f>
        <v xml:space="preserve">Appraisal Type Name </v>
      </c>
      <c r="C1588" t="str">
        <f>IFERROR(VLOOKUP($B1588,entity_labels!$B$2:$F$10000,2,FALSE), IFERROR(VLOOKUP($B1588,entity_labels_mc!$B$2:$F$10000,2,FALSE), ""))</f>
        <v>Nombre de tipo de evaluación</v>
      </c>
      <c r="D1588" t="str">
        <f>IFERROR(VLOOKUP($B1588,entity_labels!$B$2:$F$10000,3,FALSE), IFERROR(VLOOKUP($B1588,entity_labels_mc!$B$2:$F$10000,3,FALSE), ""))</f>
        <v>Nom de Type d'évaluation</v>
      </c>
      <c r="E1588" t="str">
        <f>IFERROR(VLOOKUP($B1588,entity_labels!$B$2:$F$10000,4,FALSE), IFERROR(VLOOKUP($B1588,entity_labels_mc!$B$2:$F$10000,4,FALSE), ""))</f>
        <v>評価型名</v>
      </c>
      <c r="F1588" t="str">
        <f>IFERROR(VLOOKUP($B1588,entity_labels!$B$2:$F$10000,5,FALSE), IFERROR(VLOOKUP($B1588,entity_labels_mc!$B$2:$F$10000,5,FALSE), ""))</f>
        <v>Projektprüfung Typnamen</v>
      </c>
      <c r="G1588" t="str">
        <f t="shared" si="24"/>
        <v>ddAppraisal_appraisalTypeName=Projektprüfung Typnamen</v>
      </c>
    </row>
    <row r="1589" spans="1:7" x14ac:dyDescent="0.3">
      <c r="A1589" t="s">
        <v>4704</v>
      </c>
      <c r="B1589" t="str">
        <f>IFERROR(VLOOKUP($A1589,entity_labels_mc!$A$2:$F$10000,2,FALSE), "")</f>
        <v xml:space="preserve">Assesment </v>
      </c>
      <c r="C1589" t="str">
        <f>IFERROR(VLOOKUP($B1589,entity_labels!$B$2:$F$10000,2,FALSE), IFERROR(VLOOKUP($B1589,entity_labels_mc!$B$2:$F$10000,2,FALSE), ""))</f>
        <v>Evaluación</v>
      </c>
      <c r="D1589" t="str">
        <f>IFERROR(VLOOKUP($B1589,entity_labels!$B$2:$F$10000,3,FALSE), IFERROR(VLOOKUP($B1589,entity_labels_mc!$B$2:$F$10000,3,FALSE), ""))</f>
        <v>Assesment</v>
      </c>
      <c r="E1589" t="str">
        <f>IFERROR(VLOOKUP($B1589,entity_labels!$B$2:$F$10000,4,FALSE), IFERROR(VLOOKUP($B1589,entity_labels_mc!$B$2:$F$10000,4,FALSE), ""))</f>
        <v>評価</v>
      </c>
      <c r="F1589" t="str">
        <f>IFERROR(VLOOKUP($B1589,entity_labels!$B$2:$F$10000,5,FALSE), IFERROR(VLOOKUP($B1589,entity_labels_mc!$B$2:$F$10000,5,FALSE), ""))</f>
        <v>Assesment</v>
      </c>
      <c r="G1589" t="str">
        <f t="shared" si="24"/>
        <v>ddAppraisal_assesment=Assesment</v>
      </c>
    </row>
    <row r="1590" spans="1:7" x14ac:dyDescent="0.3">
      <c r="A1590" t="s">
        <v>31895</v>
      </c>
      <c r="B1590" t="str">
        <f>IFERROR(VLOOKUP($A1590,entity_labels_mc!$A$2:$F$10000,2,FALSE), "")</f>
        <v xml:space="preserve">Soft Deleted On </v>
      </c>
      <c r="C1590" t="str">
        <f>IFERROR(VLOOKUP($B1590,entity_labels!$B$2:$F$10000,2,FALSE), IFERROR(VLOOKUP($B1590,entity_labels_mc!$B$2:$F$10000,2,FALSE), ""))</f>
        <v>Suave En Suprimido</v>
      </c>
      <c r="D1590" t="str">
        <f>IFERROR(VLOOKUP($B1590,entity_labels!$B$2:$F$10000,3,FALSE), IFERROR(VLOOKUP($B1590,entity_labels_mc!$B$2:$F$10000,3,FALSE), ""))</f>
        <v>Doux Annulée le</v>
      </c>
      <c r="E1590" t="str">
        <f>IFERROR(VLOOKUP($B1590,entity_labels!$B$2:$F$10000,4,FALSE), IFERROR(VLOOKUP($B1590,entity_labels_mc!$B$2:$F$10000,4,FALSE), ""))</f>
        <v>ソフト削除で</v>
      </c>
      <c r="F1590" t="str">
        <f>IFERROR(VLOOKUP($B1590,entity_labels!$B$2:$F$10000,5,FALSE), IFERROR(VLOOKUP($B1590,entity_labels_mc!$B$2:$F$10000,5,FALSE), ""))</f>
        <v>Soft Deleted On</v>
      </c>
      <c r="G1590" t="str">
        <f t="shared" si="24"/>
        <v>ddAppraisal_softDeletedOn=Soft Deleted On</v>
      </c>
    </row>
    <row r="1591" spans="1:7" x14ac:dyDescent="0.3">
      <c r="A1591" t="s">
        <v>4706</v>
      </c>
      <c r="B1591" t="str">
        <f>IFERROR(VLOOKUP($A1591,entity_labels_mc!$A$2:$F$10000,2,FALSE), "")</f>
        <v xml:space="preserve">Dd Assesment </v>
      </c>
      <c r="C1591" t="str">
        <f>IFERROR(VLOOKUP($B1591,entity_labels!$B$2:$F$10000,2,FALSE), IFERROR(VLOOKUP($B1591,entity_labels_mc!$B$2:$F$10000,2,FALSE), ""))</f>
        <v>DD Assesment</v>
      </c>
      <c r="D1591" t="str">
        <f>IFERROR(VLOOKUP($B1591,entity_labels!$B$2:$F$10000,3,FALSE), IFERROR(VLOOKUP($B1591,entity_labels_mc!$B$2:$F$10000,3,FALSE), ""))</f>
        <v>DD Assesment</v>
      </c>
      <c r="E1591" t="str">
        <f>IFERROR(VLOOKUP($B1591,entity_labels!$B$2:$F$10000,4,FALSE), IFERROR(VLOOKUP($B1591,entity_labels_mc!$B$2:$F$10000,4,FALSE), ""))</f>
        <v>Dd の評価</v>
      </c>
      <c r="F1591" t="str">
        <f>IFERROR(VLOOKUP($B1591,entity_labels!$B$2:$F$10000,5,FALSE), IFERROR(VLOOKUP($B1591,entity_labels_mc!$B$2:$F$10000,5,FALSE), ""))</f>
        <v>DD Assesment</v>
      </c>
      <c r="G1591" t="str">
        <f t="shared" si="24"/>
        <v>ddAssesment=DD Assesment</v>
      </c>
    </row>
    <row r="1592" spans="1:7" x14ac:dyDescent="0.3">
      <c r="A1592" t="s">
        <v>4708</v>
      </c>
      <c r="B1592" t="str">
        <f>IFERROR(VLOOKUP($A1592,entity_labels_mc!$A$2:$F$10000,2,FALSE), "")</f>
        <v xml:space="preserve">Dd Assesment Appraisal </v>
      </c>
      <c r="C1592" t="str">
        <f>IFERROR(VLOOKUP($B1592,entity_labels!$B$2:$F$10000,2,FALSE), IFERROR(VLOOKUP($B1592,entity_labels_mc!$B$2:$F$10000,2,FALSE), ""))</f>
        <v>Valoración DD Assesment</v>
      </c>
      <c r="D1592" t="str">
        <f>IFERROR(VLOOKUP($B1592,entity_labels!$B$2:$F$10000,3,FALSE), IFERROR(VLOOKUP($B1592,entity_labels_mc!$B$2:$F$10000,3,FALSE), ""))</f>
        <v>DD Assesment Appraisal</v>
      </c>
      <c r="E1592" t="str">
        <f>IFERROR(VLOOKUP($B1592,entity_labels!$B$2:$F$10000,4,FALSE), IFERROR(VLOOKUP($B1592,entity_labels_mc!$B$2:$F$10000,4,FALSE), ""))</f>
        <v>Dd アセスメント評価</v>
      </c>
      <c r="F1592" t="str">
        <f>IFERROR(VLOOKUP($B1592,entity_labels!$B$2:$F$10000,5,FALSE), IFERROR(VLOOKUP($B1592,entity_labels_mc!$B$2:$F$10000,5,FALSE), ""))</f>
        <v>DD Assesment Einschätzung</v>
      </c>
      <c r="G1592" t="str">
        <f t="shared" si="24"/>
        <v>ddAssesmentAppraisal=DD Assesment Einschätzung</v>
      </c>
    </row>
    <row r="1593" spans="1:7" x14ac:dyDescent="0.3">
      <c r="A1593" t="s">
        <v>4710</v>
      </c>
      <c r="B1593" t="str">
        <f>IFERROR(VLOOKUP($A1593,entity_labels_mc!$A$2:$F$10000,2,FALSE), "")</f>
        <v xml:space="preserve">Active </v>
      </c>
      <c r="C1593" t="str">
        <f>IFERROR(VLOOKUP($B1593,entity_labels!$B$2:$F$10000,2,FALSE), IFERROR(VLOOKUP($B1593,entity_labels_mc!$B$2:$F$10000,2,FALSE), ""))</f>
        <v>Activo</v>
      </c>
      <c r="D1593" t="str">
        <f>IFERROR(VLOOKUP($B1593,entity_labels!$B$2:$F$10000,3,FALSE), IFERROR(VLOOKUP($B1593,entity_labels_mc!$B$2:$F$10000,3,FALSE), ""))</f>
        <v>Active</v>
      </c>
      <c r="E1593" t="str">
        <f>IFERROR(VLOOKUP($B1593,entity_labels!$B$2:$F$10000,4,FALSE), IFERROR(VLOOKUP($B1593,entity_labels_mc!$B$2:$F$10000,4,FALSE), ""))</f>
        <v>アクティブです</v>
      </c>
      <c r="F1593" t="str">
        <f>IFERROR(VLOOKUP($B1593,entity_labels!$B$2:$F$10000,5,FALSE), IFERROR(VLOOKUP($B1593,entity_labels_mc!$B$2:$F$10000,5,FALSE), ""))</f>
        <v>Aktive</v>
      </c>
      <c r="G1593" t="str">
        <f t="shared" si="24"/>
        <v>ddAssesmentAppraisal_active=Aktive</v>
      </c>
    </row>
    <row r="1594" spans="1:7" x14ac:dyDescent="0.3">
      <c r="A1594" t="s">
        <v>4711</v>
      </c>
      <c r="B1594" t="str">
        <f>IFERROR(VLOOKUP($A1594,entity_labels_mc!$A$2:$F$10000,2,FALSE), "")</f>
        <v xml:space="preserve">Appraisal Type Name </v>
      </c>
      <c r="C1594" t="str">
        <f>IFERROR(VLOOKUP($B1594,entity_labels!$B$2:$F$10000,2,FALSE), IFERROR(VLOOKUP($B1594,entity_labels_mc!$B$2:$F$10000,2,FALSE), ""))</f>
        <v>Nombre de tipo de evaluación</v>
      </c>
      <c r="D1594" t="str">
        <f>IFERROR(VLOOKUP($B1594,entity_labels!$B$2:$F$10000,3,FALSE), IFERROR(VLOOKUP($B1594,entity_labels_mc!$B$2:$F$10000,3,FALSE), ""))</f>
        <v>Nom de Type d'évaluation</v>
      </c>
      <c r="E1594" t="str">
        <f>IFERROR(VLOOKUP($B1594,entity_labels!$B$2:$F$10000,4,FALSE), IFERROR(VLOOKUP($B1594,entity_labels_mc!$B$2:$F$10000,4,FALSE), ""))</f>
        <v>評価型名</v>
      </c>
      <c r="F1594" t="str">
        <f>IFERROR(VLOOKUP($B1594,entity_labels!$B$2:$F$10000,5,FALSE), IFERROR(VLOOKUP($B1594,entity_labels_mc!$B$2:$F$10000,5,FALSE), ""))</f>
        <v>Projektprüfung Typnamen</v>
      </c>
      <c r="G1594" t="str">
        <f t="shared" si="24"/>
        <v>ddAssesmentAppraisal_appraisalTypeName=Projektprüfung Typnamen</v>
      </c>
    </row>
    <row r="1595" spans="1:7" x14ac:dyDescent="0.3">
      <c r="A1595" t="s">
        <v>4712</v>
      </c>
      <c r="B1595" t="str">
        <f>IFERROR(VLOOKUP($A1595,entity_labels_mc!$A$2:$F$10000,2,FALSE), "")</f>
        <v xml:space="preserve">Assesment Type Name </v>
      </c>
      <c r="C1595" t="str">
        <f>IFERROR(VLOOKUP($B1595,entity_labels!$B$2:$F$10000,2,FALSE), IFERROR(VLOOKUP($B1595,entity_labels_mc!$B$2:$F$10000,2,FALSE), ""))</f>
        <v>Nombre de tipo de evaluación</v>
      </c>
      <c r="D1595" t="str">
        <f>IFERROR(VLOOKUP($B1595,entity_labels!$B$2:$F$10000,3,FALSE), IFERROR(VLOOKUP($B1595,entity_labels_mc!$B$2:$F$10000,3,FALSE), ""))</f>
        <v>Nom de Type Assesment</v>
      </c>
      <c r="E1595" t="str">
        <f>IFERROR(VLOOKUP($B1595,entity_labels!$B$2:$F$10000,4,FALSE), IFERROR(VLOOKUP($B1595,entity_labels_mc!$B$2:$F$10000,4,FALSE), ""))</f>
        <v>評価型名</v>
      </c>
      <c r="F1595" t="str">
        <f>IFERROR(VLOOKUP($B1595,entity_labels!$B$2:$F$10000,5,FALSE), IFERROR(VLOOKUP($B1595,entity_labels_mc!$B$2:$F$10000,5,FALSE), ""))</f>
        <v>Assesment Typnamen</v>
      </c>
      <c r="G1595" t="str">
        <f t="shared" si="24"/>
        <v>ddAssesmentAppraisal_assesmentTypeName=Assesment Typnamen</v>
      </c>
    </row>
    <row r="1596" spans="1:7" x14ac:dyDescent="0.3">
      <c r="A1596" t="s">
        <v>4714</v>
      </c>
      <c r="B1596" t="str">
        <f>IFERROR(VLOOKUP($A1596,entity_labels_mc!$A$2:$F$10000,2,FALSE), "")</f>
        <v xml:space="preserve">Dd Bid Requests </v>
      </c>
      <c r="C1596" t="str">
        <f>IFERROR(VLOOKUP($B1596,entity_labels!$B$2:$F$10000,2,FALSE), IFERROR(VLOOKUP($B1596,entity_labels_mc!$B$2:$F$10000,2,FALSE), ""))</f>
        <v>Solicitudes de oferta DD</v>
      </c>
      <c r="D1596" t="str">
        <f>IFERROR(VLOOKUP($B1596,entity_labels!$B$2:$F$10000,3,FALSE), IFERROR(VLOOKUP($B1596,entity_labels_mc!$B$2:$F$10000,3,FALSE), ""))</f>
        <v>Demandes de soumissions de DD</v>
      </c>
      <c r="E1596" t="str">
        <f>IFERROR(VLOOKUP($B1596,entity_labels!$B$2:$F$10000,4,FALSE), IFERROR(VLOOKUP($B1596,entity_labels_mc!$B$2:$F$10000,4,FALSE), ""))</f>
        <v>Dd 入札要求</v>
      </c>
      <c r="F1596" t="str">
        <f>IFERROR(VLOOKUP($B1596,entity_labels!$B$2:$F$10000,5,FALSE), IFERROR(VLOOKUP($B1596,entity_labels_mc!$B$2:$F$10000,5,FALSE), ""))</f>
        <v>DD-Angebot Anfragen</v>
      </c>
      <c r="G1596" t="str">
        <f t="shared" si="24"/>
        <v>ddAssesmentAppraisal_ddBidRequests=DD-Angebot Anfragen</v>
      </c>
    </row>
    <row r="1597" spans="1:7" x14ac:dyDescent="0.3">
      <c r="A1597" t="s">
        <v>4716</v>
      </c>
      <c r="B1597" t="str">
        <f>IFERROR(VLOOKUP($A1597,entity_labels_mc!$A$2:$F$10000,2,FALSE), "")</f>
        <v xml:space="preserve">Dd Biddable Entities </v>
      </c>
      <c r="C1597" t="str">
        <f>IFERROR(VLOOKUP($B1597,entity_labels!$B$2:$F$10000,2,FALSE), IFERROR(VLOOKUP($B1597,entity_labels_mc!$B$2:$F$10000,2,FALSE), ""))</f>
        <v>Entidades concursables DD</v>
      </c>
      <c r="D1597" t="str">
        <f>IFERROR(VLOOKUP($B1597,entity_labels!$B$2:$F$10000,3,FALSE), IFERROR(VLOOKUP($B1597,entity_labels_mc!$B$2:$F$10000,3,FALSE), ""))</f>
        <v>Entités docile DD</v>
      </c>
      <c r="E1597" t="str">
        <f>IFERROR(VLOOKUP($B1597,entity_labels!$B$2:$F$10000,4,FALSE), IFERROR(VLOOKUP($B1597,entity_labels_mc!$B$2:$F$10000,4,FALSE), ""))</f>
        <v>Dd ききわけエンティティ</v>
      </c>
      <c r="F1597" t="str">
        <f>IFERROR(VLOOKUP($B1597,entity_labels!$B$2:$F$10000,5,FALSE), IFERROR(VLOOKUP($B1597,entity_labels_mc!$B$2:$F$10000,5,FALSE), ""))</f>
        <v>DD fügsam Entitäten</v>
      </c>
      <c r="G1597" t="str">
        <f t="shared" si="24"/>
        <v>ddAssesmentAppraisal_ddBiddableEntities=DD fügsam Entitäten</v>
      </c>
    </row>
    <row r="1598" spans="1:7" x14ac:dyDescent="0.3">
      <c r="A1598" t="s">
        <v>4718</v>
      </c>
      <c r="B1598" t="str">
        <f>IFERROR(VLOOKUP($A1598,entity_labels_mc!$A$2:$F$10000,2,FALSE), "")</f>
        <v xml:space="preserve">Dd Report Types </v>
      </c>
      <c r="C1598" t="str">
        <f>IFERROR(VLOOKUP($B1598,entity_labels!$B$2:$F$10000,2,FALSE), IFERROR(VLOOKUP($B1598,entity_labels_mc!$B$2:$F$10000,2,FALSE), ""))</f>
        <v>Tipos de informes DD</v>
      </c>
      <c r="D1598" t="str">
        <f>IFERROR(VLOOKUP($B1598,entity_labels!$B$2:$F$10000,3,FALSE), IFERROR(VLOOKUP($B1598,entity_labels_mc!$B$2:$F$10000,3,FALSE), ""))</f>
        <v>Types de rapport DD</v>
      </c>
      <c r="E1598" t="str">
        <f>IFERROR(VLOOKUP($B1598,entity_labels!$B$2:$F$10000,4,FALSE), IFERROR(VLOOKUP($B1598,entity_labels_mc!$B$2:$F$10000,4,FALSE), ""))</f>
        <v>Dd のレポートの種類</v>
      </c>
      <c r="F1598" t="str">
        <f>IFERROR(VLOOKUP($B1598,entity_labels!$B$2:$F$10000,5,FALSE), IFERROR(VLOOKUP($B1598,entity_labels_mc!$B$2:$F$10000,5,FALSE), ""))</f>
        <v>DD-Report-Typen</v>
      </c>
      <c r="G1598" t="str">
        <f t="shared" si="24"/>
        <v>ddAssesmentAppraisal_ddReportTypes=DD-Report-Typen</v>
      </c>
    </row>
    <row r="1599" spans="1:7" x14ac:dyDescent="0.3">
      <c r="A1599" t="s">
        <v>4720</v>
      </c>
      <c r="B1599" t="str">
        <f>IFERROR(VLOOKUP($A1599,entity_labels_mc!$A$2:$F$10000,2,FALSE), "")</f>
        <v xml:space="preserve">Dd Vendors </v>
      </c>
      <c r="C1599" t="str">
        <f>IFERROR(VLOOKUP($B1599,entity_labels!$B$2:$F$10000,2,FALSE), IFERROR(VLOOKUP($B1599,entity_labels_mc!$B$2:$F$10000,2,FALSE), ""))</f>
        <v>Proveedores de DD</v>
      </c>
      <c r="D1599" t="str">
        <f>IFERROR(VLOOKUP($B1599,entity_labels!$B$2:$F$10000,3,FALSE), IFERROR(VLOOKUP($B1599,entity_labels_mc!$B$2:$F$10000,3,FALSE), ""))</f>
        <v>Vendeurs de DD</v>
      </c>
      <c r="E1599" t="str">
        <f>IFERROR(VLOOKUP($B1599,entity_labels!$B$2:$F$10000,4,FALSE), IFERROR(VLOOKUP($B1599,entity_labels_mc!$B$2:$F$10000,4,FALSE), ""))</f>
        <v>Dd ベンダー</v>
      </c>
      <c r="F1599" t="str">
        <f>IFERROR(VLOOKUP($B1599,entity_labels!$B$2:$F$10000,5,FALSE), IFERROR(VLOOKUP($B1599,entity_labels_mc!$B$2:$F$10000,5,FALSE), ""))</f>
        <v>DD-Anbieter</v>
      </c>
      <c r="G1599" t="str">
        <f t="shared" si="24"/>
        <v>ddAssesmentAppraisal_ddVendors=DD-Anbieter</v>
      </c>
    </row>
    <row r="1600" spans="1:7" x14ac:dyDescent="0.3">
      <c r="A1600" t="s">
        <v>4722</v>
      </c>
      <c r="B1600" t="str">
        <f>IFERROR(VLOOKUP($A1600,entity_labels_mc!$A$2:$F$10000,2,FALSE), "")</f>
        <v xml:space="preserve">Report Value Type Name </v>
      </c>
      <c r="C1600" t="str">
        <f>IFERROR(VLOOKUP($B1600,entity_labels!$B$2:$F$10000,2,FALSE), IFERROR(VLOOKUP($B1600,entity_labels_mc!$B$2:$F$10000,2,FALSE), ""))</f>
        <v>Nombre de tipo de valor de informe</v>
      </c>
      <c r="D1600" t="str">
        <f>IFERROR(VLOOKUP($B1600,entity_labels!$B$2:$F$10000,3,FALSE), IFERROR(VLOOKUP($B1600,entity_labels_mc!$B$2:$F$10000,3,FALSE), ""))</f>
        <v>Nom de Type de valeur rapport</v>
      </c>
      <c r="E1600" t="str">
        <f>IFERROR(VLOOKUP($B1600,entity_labels!$B$2:$F$10000,4,FALSE), IFERROR(VLOOKUP($B1600,entity_labels_mc!$B$2:$F$10000,4,FALSE), ""))</f>
        <v>レポートの値の型名</v>
      </c>
      <c r="F1600" t="str">
        <f>IFERROR(VLOOKUP($B1600,entity_labels!$B$2:$F$10000,5,FALSE), IFERROR(VLOOKUP($B1600,entity_labels_mc!$B$2:$F$10000,5,FALSE), ""))</f>
        <v>Bericht Wert Typnamen</v>
      </c>
      <c r="G1600" t="str">
        <f t="shared" si="24"/>
        <v>ddAssesmentAppraisal_reportValueTypeName=Bericht Wert Typnamen</v>
      </c>
    </row>
    <row r="1601" spans="1:7" x14ac:dyDescent="0.3">
      <c r="A1601" t="s">
        <v>31896</v>
      </c>
      <c r="B1601" t="str">
        <f>IFERROR(VLOOKUP($A1601,entity_labels_mc!$A$2:$F$10000,2,FALSE), "")</f>
        <v xml:space="preserve">Soft Deleted On </v>
      </c>
      <c r="C1601" t="str">
        <f>IFERROR(VLOOKUP($B1601,entity_labels!$B$2:$F$10000,2,FALSE), IFERROR(VLOOKUP($B1601,entity_labels_mc!$B$2:$F$10000,2,FALSE), ""))</f>
        <v>Suave En Suprimido</v>
      </c>
      <c r="D1601" t="str">
        <f>IFERROR(VLOOKUP($B1601,entity_labels!$B$2:$F$10000,3,FALSE), IFERROR(VLOOKUP($B1601,entity_labels_mc!$B$2:$F$10000,3,FALSE), ""))</f>
        <v>Doux Annulée le</v>
      </c>
      <c r="E1601" t="str">
        <f>IFERROR(VLOOKUP($B1601,entity_labels!$B$2:$F$10000,4,FALSE), IFERROR(VLOOKUP($B1601,entity_labels_mc!$B$2:$F$10000,4,FALSE), ""))</f>
        <v>ソフト削除で</v>
      </c>
      <c r="F1601" t="str">
        <f>IFERROR(VLOOKUP($B1601,entity_labels!$B$2:$F$10000,5,FALSE), IFERROR(VLOOKUP($B1601,entity_labels_mc!$B$2:$F$10000,5,FALSE), ""))</f>
        <v>Soft Deleted On</v>
      </c>
      <c r="G1601" t="str">
        <f t="shared" si="24"/>
        <v>ddAssesmentAppraisal_softDeletedOn=Soft Deleted On</v>
      </c>
    </row>
    <row r="1602" spans="1:7" x14ac:dyDescent="0.3">
      <c r="A1602" t="s">
        <v>4724</v>
      </c>
      <c r="B1602" t="str">
        <f>IFERROR(VLOOKUP($A1602,entity_labels_mc!$A$2:$F$10000,2,FALSE), "")</f>
        <v xml:space="preserve">Assesment Type Key </v>
      </c>
      <c r="C1602" t="str">
        <f>IFERROR(VLOOKUP($B1602,entity_labels!$B$2:$F$10000,2,FALSE), IFERROR(VLOOKUP($B1602,entity_labels_mc!$B$2:$F$10000,2,FALSE), ""))</f>
        <v>Tipo de evaluación de la llave</v>
      </c>
      <c r="D1602" t="str">
        <f>IFERROR(VLOOKUP($B1602,entity_labels!$B$2:$F$10000,3,FALSE), IFERROR(VLOOKUP($B1602,entity_labels_mc!$B$2:$F$10000,3,FALSE), ""))</f>
        <v>Clé de Type Assesment</v>
      </c>
      <c r="E1602" t="str">
        <f>IFERROR(VLOOKUP($B1602,entity_labels!$B$2:$F$10000,4,FALSE), IFERROR(VLOOKUP($B1602,entity_labels_mc!$B$2:$F$10000,4,FALSE), ""))</f>
        <v>評価の種類キー</v>
      </c>
      <c r="F1602" t="str">
        <f>IFERROR(VLOOKUP($B1602,entity_labels!$B$2:$F$10000,5,FALSE), IFERROR(VLOOKUP($B1602,entity_labels_mc!$B$2:$F$10000,5,FALSE), ""))</f>
        <v>Assesment Typenschlüssel</v>
      </c>
      <c r="G1602" t="str">
        <f t="shared" si="24"/>
        <v>ddAssesment_assesmentTypeKey=Assesment Typenschlüssel</v>
      </c>
    </row>
    <row r="1603" spans="1:7" x14ac:dyDescent="0.3">
      <c r="A1603" t="s">
        <v>4726</v>
      </c>
      <c r="B1603" t="str">
        <f>IFERROR(VLOOKUP($A1603,entity_labels_mc!$A$2:$F$10000,2,FALSE), "")</f>
        <v xml:space="preserve">Assesment Type Name </v>
      </c>
      <c r="C1603" t="str">
        <f>IFERROR(VLOOKUP($B1603,entity_labels!$B$2:$F$10000,2,FALSE), IFERROR(VLOOKUP($B1603,entity_labels_mc!$B$2:$F$10000,2,FALSE), ""))</f>
        <v>Nombre de tipo de evaluación</v>
      </c>
      <c r="D1603" t="str">
        <f>IFERROR(VLOOKUP($B1603,entity_labels!$B$2:$F$10000,3,FALSE), IFERROR(VLOOKUP($B1603,entity_labels_mc!$B$2:$F$10000,3,FALSE), ""))</f>
        <v>Nom de Type Assesment</v>
      </c>
      <c r="E1603" t="str">
        <f>IFERROR(VLOOKUP($B1603,entity_labels!$B$2:$F$10000,4,FALSE), IFERROR(VLOOKUP($B1603,entity_labels_mc!$B$2:$F$10000,4,FALSE), ""))</f>
        <v>評価型名</v>
      </c>
      <c r="F1603" t="str">
        <f>IFERROR(VLOOKUP($B1603,entity_labels!$B$2:$F$10000,5,FALSE), IFERROR(VLOOKUP($B1603,entity_labels_mc!$B$2:$F$10000,5,FALSE), ""))</f>
        <v>Assesment Typnamen</v>
      </c>
      <c r="G1603" t="str">
        <f t="shared" ref="G1603:G1666" si="25">CONCATENATE(A1603, "=",F1603)</f>
        <v>ddAssesment_assesmentTypeName=Assesment Typnamen</v>
      </c>
    </row>
    <row r="1604" spans="1:7" x14ac:dyDescent="0.3">
      <c r="A1604" t="s">
        <v>31897</v>
      </c>
      <c r="B1604" t="str">
        <f>IFERROR(VLOOKUP($A1604,entity_labels_mc!$A$2:$F$10000,2,FALSE), "")</f>
        <v xml:space="preserve">Soft Deleted On </v>
      </c>
      <c r="C1604" t="str">
        <f>IFERROR(VLOOKUP($B1604,entity_labels!$B$2:$F$10000,2,FALSE), IFERROR(VLOOKUP($B1604,entity_labels_mc!$B$2:$F$10000,2,FALSE), ""))</f>
        <v>Suave En Suprimido</v>
      </c>
      <c r="D1604" t="str">
        <f>IFERROR(VLOOKUP($B1604,entity_labels!$B$2:$F$10000,3,FALSE), IFERROR(VLOOKUP($B1604,entity_labels_mc!$B$2:$F$10000,3,FALSE), ""))</f>
        <v>Doux Annulée le</v>
      </c>
      <c r="E1604" t="str">
        <f>IFERROR(VLOOKUP($B1604,entity_labels!$B$2:$F$10000,4,FALSE), IFERROR(VLOOKUP($B1604,entity_labels_mc!$B$2:$F$10000,4,FALSE), ""))</f>
        <v>ソフト削除で</v>
      </c>
      <c r="F1604" t="str">
        <f>IFERROR(VLOOKUP($B1604,entity_labels!$B$2:$F$10000,5,FALSE), IFERROR(VLOOKUP($B1604,entity_labels_mc!$B$2:$F$10000,5,FALSE), ""))</f>
        <v>Soft Deleted On</v>
      </c>
      <c r="G1604" t="str">
        <f t="shared" si="25"/>
        <v>ddAssesment_softDeletedOn=Soft Deleted On</v>
      </c>
    </row>
    <row r="1605" spans="1:7" x14ac:dyDescent="0.3">
      <c r="A1605" t="s">
        <v>4727</v>
      </c>
      <c r="B1605" t="str">
        <f>IFERROR(VLOOKUP($A1605,entity_labels_mc!$A$2:$F$10000,2,FALSE), "")</f>
        <v xml:space="preserve">Dd Bid </v>
      </c>
      <c r="C1605" t="str">
        <f>IFERROR(VLOOKUP($B1605,entity_labels!$B$2:$F$10000,2,FALSE), IFERROR(VLOOKUP($B1605,entity_labels_mc!$B$2:$F$10000,2,FALSE), ""))</f>
        <v>Oferta DD</v>
      </c>
      <c r="D1605" t="str">
        <f>IFERROR(VLOOKUP($B1605,entity_labels!$B$2:$F$10000,3,FALSE), IFERROR(VLOOKUP($B1605,entity_labels_mc!$B$2:$F$10000,3,FALSE), ""))</f>
        <v>Soumission de DD</v>
      </c>
      <c r="E1605" t="str">
        <f>IFERROR(VLOOKUP($B1605,entity_labels!$B$2:$F$10000,4,FALSE), IFERROR(VLOOKUP($B1605,entity_labels_mc!$B$2:$F$10000,4,FALSE), ""))</f>
        <v>Dd 入札</v>
      </c>
      <c r="F1605" t="str">
        <f>IFERROR(VLOOKUP($B1605,entity_labels!$B$2:$F$10000,5,FALSE), IFERROR(VLOOKUP($B1605,entity_labels_mc!$B$2:$F$10000,5,FALSE), ""))</f>
        <v>DD Gebot</v>
      </c>
      <c r="G1605" t="str">
        <f t="shared" si="25"/>
        <v>ddBid=DD Gebot</v>
      </c>
    </row>
    <row r="1606" spans="1:7" x14ac:dyDescent="0.3">
      <c r="A1606" t="s">
        <v>4729</v>
      </c>
      <c r="B1606" t="str">
        <f>IFERROR(VLOOKUP($A1606,entity_labels_mc!$A$2:$F$10000,2,FALSE), "")</f>
        <v xml:space="preserve">Dd Bid Prelim Data </v>
      </c>
      <c r="C1606" t="str">
        <f>IFERROR(VLOOKUP($B1606,entity_labels!$B$2:$F$10000,2,FALSE), IFERROR(VLOOKUP($B1606,entity_labels_mc!$B$2:$F$10000,2,FALSE), ""))</f>
        <v>DD oferta preliminar datos</v>
      </c>
      <c r="D1606" t="str">
        <f>IFERROR(VLOOKUP($B1606,entity_labels!$B$2:$F$10000,3,FALSE), IFERROR(VLOOKUP($B1606,entity_labels_mc!$B$2:$F$10000,3,FALSE), ""))</f>
        <v>DD offre Prelim données</v>
      </c>
      <c r="E1606" t="str">
        <f>IFERROR(VLOOKUP($B1606,entity_labels!$B$2:$F$10000,4,FALSE), IFERROR(VLOOKUP($B1606,entity_labels_mc!$B$2:$F$10000,4,FALSE), ""))</f>
        <v>Dd 入札に予備データ</v>
      </c>
      <c r="F1606" t="str">
        <f>IFERROR(VLOOKUP($B1606,entity_labels!$B$2:$F$10000,5,FALSE), IFERROR(VLOOKUP($B1606,entity_labels_mc!$B$2:$F$10000,5,FALSE), ""))</f>
        <v>DD Gebot Prelim Daten</v>
      </c>
      <c r="G1606" t="str">
        <f t="shared" si="25"/>
        <v>ddBidPrelimData=DD Gebot Prelim Daten</v>
      </c>
    </row>
    <row r="1607" spans="1:7" x14ac:dyDescent="0.3">
      <c r="A1607" t="s">
        <v>4731</v>
      </c>
      <c r="B1607" t="str">
        <f>IFERROR(VLOOKUP($A1607,entity_labels_mc!$A$2:$F$10000,2,FALSE), "")</f>
        <v xml:space="preserve">Additional Work Auth Flag </v>
      </c>
      <c r="C1607" t="str">
        <f>IFERROR(VLOOKUP($B1607,entity_labels!$B$2:$F$10000,2,FALSE), IFERROR(VLOOKUP($B1607,entity_labels_mc!$B$2:$F$10000,2,FALSE), ""))</f>
        <v>Trabajo adicional Auth bandera</v>
      </c>
      <c r="D1607" t="str">
        <f>IFERROR(VLOOKUP($B1607,entity_labels!$B$2:$F$10000,3,FALSE), IFERROR(VLOOKUP($B1607,entity_labels_mc!$B$2:$F$10000,3,FALSE), ""))</f>
        <v>Des travaux supplémentaires Auth drapeau</v>
      </c>
      <c r="E1607" t="str">
        <f>IFERROR(VLOOKUP($B1607,entity_labels!$B$2:$F$10000,4,FALSE), IFERROR(VLOOKUP($B1607,entity_labels_mc!$B$2:$F$10000,4,FALSE), ""))</f>
        <v>追加の作業認証フラグ</v>
      </c>
      <c r="F1607" t="str">
        <f>IFERROR(VLOOKUP($B1607,entity_labels!$B$2:$F$10000,5,FALSE), IFERROR(VLOOKUP($B1607,entity_labels_mc!$B$2:$F$10000,5,FALSE), ""))</f>
        <v>Mehrarbeit Auth Flagge</v>
      </c>
      <c r="G1607" t="str">
        <f t="shared" si="25"/>
        <v>ddBidPrelimData_additionalWorkAuthFlag=Mehrarbeit Auth Flagge</v>
      </c>
    </row>
    <row r="1608" spans="1:7" x14ac:dyDescent="0.3">
      <c r="A1608" t="s">
        <v>4733</v>
      </c>
      <c r="B1608" t="str">
        <f>IFERROR(VLOOKUP($A1608,entity_labels_mc!$A$2:$F$10000,2,FALSE), "")</f>
        <v xml:space="preserve">Additional Work Recomm Flag </v>
      </c>
      <c r="C1608" t="str">
        <f>IFERROR(VLOOKUP($B1608,entity_labels!$B$2:$F$10000,2,FALSE), IFERROR(VLOOKUP($B1608,entity_labels_mc!$B$2:$F$10000,2,FALSE), ""))</f>
        <v>Trabajo adicional Recomm bandera</v>
      </c>
      <c r="D1608" t="str">
        <f>IFERROR(VLOOKUP($B1608,entity_labels!$B$2:$F$10000,3,FALSE), IFERROR(VLOOKUP($B1608,entity_labels_mc!$B$2:$F$10000,3,FALSE), ""))</f>
        <v>Des travaux supplémentaires Recomm drapeau</v>
      </c>
      <c r="E1608" t="str">
        <f>IFERROR(VLOOKUP($B1608,entity_labels!$B$2:$F$10000,4,FALSE), IFERROR(VLOOKUP($B1608,entity_labels_mc!$B$2:$F$10000,4,FALSE), ""))</f>
        <v>追加の作業レカムホールディングス フラグ</v>
      </c>
      <c r="F1608" t="str">
        <f>IFERROR(VLOOKUP($B1608,entity_labels!$B$2:$F$10000,5,FALSE), IFERROR(VLOOKUP($B1608,entity_labels_mc!$B$2:$F$10000,5,FALSE), ""))</f>
        <v>Mehrarbeit Empf Flagge</v>
      </c>
      <c r="G1608" t="str">
        <f t="shared" si="25"/>
        <v>ddBidPrelimData_additionalWorkRecommFlag=Mehrarbeit Empf Flagge</v>
      </c>
    </row>
    <row r="1609" spans="1:7" x14ac:dyDescent="0.3">
      <c r="A1609" t="s">
        <v>4735</v>
      </c>
      <c r="B1609" t="str">
        <f>IFERROR(VLOOKUP($A1609,entity_labels_mc!$A$2:$F$10000,2,FALSE), "")</f>
        <v xml:space="preserve">Dd Bids </v>
      </c>
      <c r="C1609" t="str">
        <f>IFERROR(VLOOKUP($B1609,entity_labels!$B$2:$F$10000,2,FALSE), IFERROR(VLOOKUP($B1609,entity_labels_mc!$B$2:$F$10000,2,FALSE), ""))</f>
        <v>Ofertas del DD</v>
      </c>
      <c r="D1609" t="str">
        <f>IFERROR(VLOOKUP($B1609,entity_labels!$B$2:$F$10000,3,FALSE), IFERROR(VLOOKUP($B1609,entity_labels_mc!$B$2:$F$10000,3,FALSE), ""))</f>
        <v>Offres de DD</v>
      </c>
      <c r="E1609" t="str">
        <f>IFERROR(VLOOKUP($B1609,entity_labels!$B$2:$F$10000,4,FALSE), IFERROR(VLOOKUP($B1609,entity_labels_mc!$B$2:$F$10000,4,FALSE), ""))</f>
        <v>Dd の入札</v>
      </c>
      <c r="F1609" t="str">
        <f>IFERROR(VLOOKUP($B1609,entity_labels!$B$2:$F$10000,5,FALSE), IFERROR(VLOOKUP($B1609,entity_labels_mc!$B$2:$F$10000,5,FALSE), ""))</f>
        <v>DD-Gebote</v>
      </c>
      <c r="G1609" t="str">
        <f t="shared" si="25"/>
        <v>ddBidPrelimData_ddBids=DD-Gebote</v>
      </c>
    </row>
    <row r="1610" spans="1:7" x14ac:dyDescent="0.3">
      <c r="A1610" t="s">
        <v>4737</v>
      </c>
      <c r="B1610" t="str">
        <f>IFERROR(VLOOKUP($A1610,entity_labels_mc!$A$2:$F$10000,2,FALSE), "")</f>
        <v xml:space="preserve">Entered By User </v>
      </c>
      <c r="C1610" t="str">
        <f>IFERROR(VLOOKUP($B1610,entity_labels!$B$2:$F$10000,2,FALSE), IFERROR(VLOOKUP($B1610,entity_labels_mc!$B$2:$F$10000,2,FALSE), ""))</f>
        <v>Introducido por el usuario</v>
      </c>
      <c r="D1610" t="str">
        <f>IFERROR(VLOOKUP($B1610,entity_labels!$B$2:$F$10000,3,FALSE), IFERROR(VLOOKUP($B1610,entity_labels_mc!$B$2:$F$10000,3,FALSE), ""))</f>
        <v>Entré par l'utilisateur</v>
      </c>
      <c r="E1610" t="str">
        <f>IFERROR(VLOOKUP($B1610,entity_labels!$B$2:$F$10000,4,FALSE), IFERROR(VLOOKUP($B1610,entity_labels_mc!$B$2:$F$10000,4,FALSE), ""))</f>
        <v>ユーザーが入力しました。</v>
      </c>
      <c r="F1610" t="str">
        <f>IFERROR(VLOOKUP($B1610,entity_labels!$B$2:$F$10000,5,FALSE), IFERROR(VLOOKUP($B1610,entity_labels_mc!$B$2:$F$10000,5,FALSE), ""))</f>
        <v>Vom Benutzer eingegebenen</v>
      </c>
      <c r="G1610" t="str">
        <f t="shared" si="25"/>
        <v>ddBidPrelimData_enteredByUser=Vom Benutzer eingegebenen</v>
      </c>
    </row>
    <row r="1611" spans="1:7" x14ac:dyDescent="0.3">
      <c r="A1611" t="s">
        <v>4739</v>
      </c>
      <c r="B1611" t="str">
        <f>IFERROR(VLOOKUP($A1611,entity_labels_mc!$A$2:$F$10000,2,FALSE), "")</f>
        <v xml:space="preserve">Entered Dttm </v>
      </c>
      <c r="C1611" t="str">
        <f>IFERROR(VLOOKUP($B1611,entity_labels!$B$2:$F$10000,2,FALSE), IFERROR(VLOOKUP($B1611,entity_labels_mc!$B$2:$F$10000,2,FALSE), ""))</f>
        <v>Dttm introducido</v>
      </c>
      <c r="D1611" t="str">
        <f>IFERROR(VLOOKUP($B1611,entity_labels!$B$2:$F$10000,3,FALSE), IFERROR(VLOOKUP($B1611,entity_labels_mc!$B$2:$F$10000,3,FALSE), ""))</f>
        <v>Entré DTMC</v>
      </c>
      <c r="E1611" t="str">
        <f>IFERROR(VLOOKUP($B1611,entity_labels!$B$2:$F$10000,4,FALSE), IFERROR(VLOOKUP($B1611,entity_labels_mc!$B$2:$F$10000,4,FALSE), ""))</f>
        <v>入力 Dttm</v>
      </c>
      <c r="F1611" t="str">
        <f>IFERROR(VLOOKUP($B1611,entity_labels!$B$2:$F$10000,5,FALSE), IFERROR(VLOOKUP($B1611,entity_labels_mc!$B$2:$F$10000,5,FALSE), ""))</f>
        <v>Eingegebenen Dttm</v>
      </c>
      <c r="G1611" t="str">
        <f t="shared" si="25"/>
        <v>ddBidPrelimData_enteredDttm=Eingegebenen Dttm</v>
      </c>
    </row>
    <row r="1612" spans="1:7" x14ac:dyDescent="0.3">
      <c r="A1612" t="s">
        <v>4741</v>
      </c>
      <c r="B1612" t="str">
        <f>IFERROR(VLOOKUP($A1612,entity_labels_mc!$A$2:$F$10000,2,FALSE), "")</f>
        <v xml:space="preserve">Est Cap Low </v>
      </c>
      <c r="C1612" t="str">
        <f>IFERROR(VLOOKUP($B1612,entity_labels!$B$2:$F$10000,2,FALSE), IFERROR(VLOOKUP($B1612,entity_labels_mc!$B$2:$F$10000,2,FALSE), ""))</f>
        <v>Cap est bajo</v>
      </c>
      <c r="D1612" t="str">
        <f>IFERROR(VLOOKUP($B1612,entity_labels!$B$2:$F$10000,3,FALSE), IFERROR(VLOOKUP($B1612,entity_labels_mc!$B$2:$F$10000,3,FALSE), ""))</f>
        <v>Cap est faible</v>
      </c>
      <c r="E1612" t="str">
        <f>IFERROR(VLOOKUP($B1612,entity_labels!$B$2:$F$10000,4,FALSE), IFERROR(VLOOKUP($B1612,entity_labels_mc!$B$2:$F$10000,4,FALSE), ""))</f>
        <v>米国東部標準時刻キャップ低</v>
      </c>
      <c r="F1612" t="str">
        <f>IFERROR(VLOOKUP($B1612,entity_labels!$B$2:$F$10000,5,FALSE), IFERROR(VLOOKUP($B1612,entity_labels_mc!$B$2:$F$10000,5,FALSE), ""))</f>
        <v>EST Cap Low</v>
      </c>
      <c r="G1612" t="str">
        <f t="shared" si="25"/>
        <v>ddBidPrelimData_estCapLow=EST Cap Low</v>
      </c>
    </row>
    <row r="1613" spans="1:7" x14ac:dyDescent="0.3">
      <c r="A1613" t="s">
        <v>4743</v>
      </c>
      <c r="B1613" t="str">
        <f>IFERROR(VLOOKUP($A1613,entity_labels_mc!$A$2:$F$10000,2,FALSE), "")</f>
        <v xml:space="preserve">Est Cap Rate High </v>
      </c>
      <c r="C1613" t="str">
        <f>IFERROR(VLOOKUP($B1613,entity_labels!$B$2:$F$10000,2,FALSE), IFERROR(VLOOKUP($B1613,entity_labels_mc!$B$2:$F$10000,2,FALSE), ""))</f>
        <v>Cap est tarifa alta</v>
      </c>
      <c r="D1613" t="str">
        <f>IFERROR(VLOOKUP($B1613,entity_labels!$B$2:$F$10000,3,FALSE), IFERROR(VLOOKUP($B1613,entity_labels_mc!$B$2:$F$10000,3,FALSE), ""))</f>
        <v>Cap est taux élevé</v>
      </c>
      <c r="E1613" t="str">
        <f>IFERROR(VLOOKUP($B1613,entity_labels!$B$2:$F$10000,4,FALSE), IFERROR(VLOOKUP($B1613,entity_labels_mc!$B$2:$F$10000,4,FALSE), ""))</f>
        <v>米国東部標準時刻キャップ率高い</v>
      </c>
      <c r="F1613" t="str">
        <f>IFERROR(VLOOKUP($B1613,entity_labels!$B$2:$F$10000,5,FALSE), IFERROR(VLOOKUP($B1613,entity_labels_mc!$B$2:$F$10000,5,FALSE), ""))</f>
        <v>EST Cap Rate hoch</v>
      </c>
      <c r="G1613" t="str">
        <f t="shared" si="25"/>
        <v>ddBidPrelimData_estCapRateHigh=EST Cap Rate hoch</v>
      </c>
    </row>
    <row r="1614" spans="1:7" x14ac:dyDescent="0.3">
      <c r="A1614" t="s">
        <v>4745</v>
      </c>
      <c r="B1614" t="str">
        <f>IFERROR(VLOOKUP($A1614,entity_labels_mc!$A$2:$F$10000,2,FALSE), "")</f>
        <v xml:space="preserve">Est Market Rents Low </v>
      </c>
      <c r="C1614" t="str">
        <f>IFERROR(VLOOKUP($B1614,entity_labels!$B$2:$F$10000,2,FALSE), IFERROR(VLOOKUP($B1614,entity_labels_mc!$B$2:$F$10000,2,FALSE), ""))</f>
        <v>Est mercado rentas bajas</v>
      </c>
      <c r="D1614" t="str">
        <f>IFERROR(VLOOKUP($B1614,entity_labels!$B$2:$F$10000,3,FALSE), IFERROR(VLOOKUP($B1614,entity_labels_mc!$B$2:$F$10000,3,FALSE), ""))</f>
        <v>Basse de loyers de marché est</v>
      </c>
      <c r="E1614" t="str">
        <f>IFERROR(VLOOKUP($B1614,entity_labels!$B$2:$F$10000,4,FALSE), IFERROR(VLOOKUP($B1614,entity_labels_mc!$B$2:$F$10000,4,FALSE), ""))</f>
        <v>米国東部標準時刻市場賃料の低</v>
      </c>
      <c r="F1614" t="str">
        <f>IFERROR(VLOOKUP($B1614,entity_labels!$B$2:$F$10000,5,FALSE), IFERROR(VLOOKUP($B1614,entity_labels_mc!$B$2:$F$10000,5,FALSE), ""))</f>
        <v>EST Markt mieten Low</v>
      </c>
      <c r="G1614" t="str">
        <f t="shared" si="25"/>
        <v>ddBidPrelimData_estMarketRentsLow=EST Markt mieten Low</v>
      </c>
    </row>
    <row r="1615" spans="1:7" x14ac:dyDescent="0.3">
      <c r="A1615" t="s">
        <v>4747</v>
      </c>
      <c r="B1615" t="str">
        <f>IFERROR(VLOOKUP($A1615,entity_labels_mc!$A$2:$F$10000,2,FALSE), "")</f>
        <v xml:space="preserve">Estimated Market Rents High </v>
      </c>
      <c r="C1615" t="str">
        <f>IFERROR(VLOOKUP($B1615,entity_labels!$B$2:$F$10000,2,FALSE), IFERROR(VLOOKUP($B1615,entity_labels_mc!$B$2:$F$10000,2,FALSE), ""))</f>
        <v>Mercado estimada renta alta</v>
      </c>
      <c r="D1615" t="str">
        <f>IFERROR(VLOOKUP($B1615,entity_labels!$B$2:$F$10000,3,FALSE), IFERROR(VLOOKUP($B1615,entity_labels_mc!$B$2:$F$10000,3,FALSE), ""))</f>
        <v>Marché estimé loue haute</v>
      </c>
      <c r="E1615" t="str">
        <f>IFERROR(VLOOKUP($B1615,entity_labels!$B$2:$F$10000,4,FALSE), IFERROR(VLOOKUP($B1615,entity_labels_mc!$B$2:$F$10000,4,FALSE), ""))</f>
        <v>推定市場家賃高</v>
      </c>
      <c r="F1615" t="str">
        <f>IFERROR(VLOOKUP($B1615,entity_labels!$B$2:$F$10000,5,FALSE), IFERROR(VLOOKUP($B1615,entity_labels_mc!$B$2:$F$10000,5,FALSE), ""))</f>
        <v>Voraussichtliche Markteinführung vermietet hohe</v>
      </c>
      <c r="G1615" t="str">
        <f t="shared" si="25"/>
        <v>ddBidPrelimData_estimatedMarketRentsHigh=Voraussichtliche Markteinführung vermietet hohe</v>
      </c>
    </row>
    <row r="1616" spans="1:7" x14ac:dyDescent="0.3">
      <c r="A1616" t="s">
        <v>4749</v>
      </c>
      <c r="B1616" t="str">
        <f>IFERROR(VLOOKUP($A1616,entity_labels_mc!$A$2:$F$10000,2,FALSE), "")</f>
        <v xml:space="preserve">Estimated Market Vacancy High </v>
      </c>
      <c r="C1616" t="str">
        <f>IFERROR(VLOOKUP($B1616,entity_labels!$B$2:$F$10000,2,FALSE), IFERROR(VLOOKUP($B1616,entity_labels_mc!$B$2:$F$10000,2,FALSE), ""))</f>
        <v>Estimado mercado vacante alta</v>
      </c>
      <c r="D1616" t="str">
        <f>IFERROR(VLOOKUP($B1616,entity_labels!$B$2:$F$10000,3,FALSE), IFERROR(VLOOKUP($B1616,entity_labels_mc!$B$2:$F$10000,3,FALSE), ""))</f>
        <v>Estime le marché vacance haute</v>
      </c>
      <c r="E1616" t="str">
        <f>IFERROR(VLOOKUP($B1616,entity_labels!$B$2:$F$10000,4,FALSE), IFERROR(VLOOKUP($B1616,entity_labels_mc!$B$2:$F$10000,4,FALSE), ""))</f>
        <v>市場の欠員の推定高</v>
      </c>
      <c r="F1616" t="str">
        <f>IFERROR(VLOOKUP($B1616,entity_labels!$B$2:$F$10000,5,FALSE), IFERROR(VLOOKUP($B1616,entity_labels_mc!$B$2:$F$10000,5,FALSE), ""))</f>
        <v>Geschätzte Markt Vacancy hoch</v>
      </c>
      <c r="G1616" t="str">
        <f t="shared" si="25"/>
        <v>ddBidPrelimData_estimatedMarketVacancyHigh=Geschätzte Markt Vacancy hoch</v>
      </c>
    </row>
    <row r="1617" spans="1:7" x14ac:dyDescent="0.3">
      <c r="A1617" t="s">
        <v>4751</v>
      </c>
      <c r="B1617" t="str">
        <f>IFERROR(VLOOKUP($A1617,entity_labels_mc!$A$2:$F$10000,2,FALSE), "")</f>
        <v xml:space="preserve">Estimated Market Vacancy Low </v>
      </c>
      <c r="C1617" t="str">
        <f>IFERROR(VLOOKUP($B1617,entity_labels!$B$2:$F$10000,2,FALSE), IFERROR(VLOOKUP($B1617,entity_labels_mc!$B$2:$F$10000,2,FALSE), ""))</f>
        <v>Mercado estimada vacante baja</v>
      </c>
      <c r="D1617" t="str">
        <f>IFERROR(VLOOKUP($B1617,entity_labels!$B$2:$F$10000,3,FALSE), IFERROR(VLOOKUP($B1617,entity_labels_mc!$B$2:$F$10000,3,FALSE), ""))</f>
        <v>Marché estimé vacance basse</v>
      </c>
      <c r="E1617" t="str">
        <f>IFERROR(VLOOKUP($B1617,entity_labels!$B$2:$F$10000,4,FALSE), IFERROR(VLOOKUP($B1617,entity_labels_mc!$B$2:$F$10000,4,FALSE), ""))</f>
        <v>推定市場の欠員の低</v>
      </c>
      <c r="F1617" t="str">
        <f>IFERROR(VLOOKUP($B1617,entity_labels!$B$2:$F$10000,5,FALSE), IFERROR(VLOOKUP($B1617,entity_labels_mc!$B$2:$F$10000,5,FALSE), ""))</f>
        <v>Voraussichtliche Markteinführung Vacancy Low</v>
      </c>
      <c r="G1617" t="str">
        <f t="shared" si="25"/>
        <v>ddBidPrelimData_estimatedMarketVacancyLow=Voraussichtliche Markteinführung Vacancy Low</v>
      </c>
    </row>
    <row r="1618" spans="1:7" x14ac:dyDescent="0.3">
      <c r="A1618" t="s">
        <v>4753</v>
      </c>
      <c r="B1618" t="str">
        <f>IFERROR(VLOOKUP($A1618,entity_labels_mc!$A$2:$F$10000,2,FALSE), "")</f>
        <v xml:space="preserve">General Neighbourhood Desc </v>
      </c>
      <c r="C1618" t="str">
        <f>IFERROR(VLOOKUP($B1618,entity_labels!$B$2:$F$10000,2,FALSE), IFERROR(VLOOKUP($B1618,entity_labels_mc!$B$2:$F$10000,2,FALSE), ""))</f>
        <v>General barrio Desc</v>
      </c>
      <c r="D1618" t="str">
        <f>IFERROR(VLOOKUP($B1618,entity_labels!$B$2:$F$10000,3,FALSE), IFERROR(VLOOKUP($B1618,entity_labels_mc!$B$2:$F$10000,3,FALSE), ""))</f>
        <v>Desc de quartier général</v>
      </c>
      <c r="E1618" t="str">
        <f>IFERROR(VLOOKUP($B1618,entity_labels!$B$2:$F$10000,4,FALSE), IFERROR(VLOOKUP($B1618,entity_labels_mc!$B$2:$F$10000,4,FALSE), ""))</f>
        <v>一般的な近所 Desc</v>
      </c>
      <c r="F1618" t="str">
        <f>IFERROR(VLOOKUP($B1618,entity_labels!$B$2:$F$10000,5,FALSE), IFERROR(VLOOKUP($B1618,entity_labels_mc!$B$2:$F$10000,5,FALSE), ""))</f>
        <v>General Nachbarschaft Desc</v>
      </c>
      <c r="G1618" t="str">
        <f t="shared" si="25"/>
        <v>ddBidPrelimData_generalNeighbourhoodDesc=General Nachbarschaft Desc</v>
      </c>
    </row>
    <row r="1619" spans="1:7" x14ac:dyDescent="0.3">
      <c r="A1619" t="s">
        <v>4755</v>
      </c>
      <c r="B1619" t="str">
        <f>IFERROR(VLOOKUP($A1619,entity_labels_mc!$A$2:$F$10000,2,FALSE), "")</f>
        <v xml:space="preserve">Modified By User </v>
      </c>
      <c r="C1619" t="str">
        <f>IFERROR(VLOOKUP($B1619,entity_labels!$B$2:$F$10000,2,FALSE), IFERROR(VLOOKUP($B1619,entity_labels_mc!$B$2:$F$10000,2,FALSE), ""))</f>
        <v>Modificado por el usuario</v>
      </c>
      <c r="D1619" t="str">
        <f>IFERROR(VLOOKUP($B1619,entity_labels!$B$2:$F$10000,3,FALSE), IFERROR(VLOOKUP($B1619,entity_labels_mc!$B$2:$F$10000,3,FALSE), ""))</f>
        <v>Modifié par l'utilisateur</v>
      </c>
      <c r="E1619" t="str">
        <f>IFERROR(VLOOKUP($B1619,entity_labels!$B$2:$F$10000,4,FALSE), IFERROR(VLOOKUP($B1619,entity_labels_mc!$B$2:$F$10000,4,FALSE), ""))</f>
        <v>ユーザーによる変更</v>
      </c>
      <c r="F1619" t="str">
        <f>IFERROR(VLOOKUP($B1619,entity_labels!$B$2:$F$10000,5,FALSE), IFERROR(VLOOKUP($B1619,entity_labels_mc!$B$2:$F$10000,5,FALSE), ""))</f>
        <v>Vom Benutzer geändert</v>
      </c>
      <c r="G1619" t="str">
        <f t="shared" si="25"/>
        <v>ddBidPrelimData_modifiedByUser=Vom Benutzer geändert</v>
      </c>
    </row>
    <row r="1620" spans="1:7" x14ac:dyDescent="0.3">
      <c r="A1620" t="s">
        <v>4757</v>
      </c>
      <c r="B1620" t="str">
        <f>IFERROR(VLOOKUP($A1620,entity_labels_mc!$A$2:$F$10000,2,FALSE), "")</f>
        <v xml:space="preserve">Modified Dttm </v>
      </c>
      <c r="C1620" t="str">
        <f>IFERROR(VLOOKUP($B1620,entity_labels!$B$2:$F$10000,2,FALSE), IFERROR(VLOOKUP($B1620,entity_labels_mc!$B$2:$F$10000,2,FALSE), ""))</f>
        <v>Dttm modificado</v>
      </c>
      <c r="D1620" t="str">
        <f>IFERROR(VLOOKUP($B1620,entity_labels!$B$2:$F$10000,3,FALSE), IFERROR(VLOOKUP($B1620,entity_labels_mc!$B$2:$F$10000,3,FALSE), ""))</f>
        <v>Mis à jour le DTMC</v>
      </c>
      <c r="E1620" t="str">
        <f>IFERROR(VLOOKUP($B1620,entity_labels!$B$2:$F$10000,4,FALSE), IFERROR(VLOOKUP($B1620,entity_labels_mc!$B$2:$F$10000,4,FALSE), ""))</f>
        <v>変更された Dttm</v>
      </c>
      <c r="F1620" t="str">
        <f>IFERROR(VLOOKUP($B1620,entity_labels!$B$2:$F$10000,5,FALSE), IFERROR(VLOOKUP($B1620,entity_labels_mc!$B$2:$F$10000,5,FALSE), ""))</f>
        <v>Geänderte Dttm</v>
      </c>
      <c r="G1620" t="str">
        <f t="shared" si="25"/>
        <v>ddBidPrelimData_modifiedDttm=Geänderte Dttm</v>
      </c>
    </row>
    <row r="1621" spans="1:7" x14ac:dyDescent="0.3">
      <c r="A1621" t="s">
        <v>4759</v>
      </c>
      <c r="B1621" t="str">
        <f>IFERROR(VLOOKUP($A1621,entity_labels_mc!$A$2:$F$10000,2,FALSE), "")</f>
        <v xml:space="preserve">Names Occupant East </v>
      </c>
      <c r="C1621" t="str">
        <f>IFERROR(VLOOKUP($B1621,entity_labels!$B$2:$F$10000,2,FALSE), IFERROR(VLOOKUP($B1621,entity_labels_mc!$B$2:$F$10000,2,FALSE), ""))</f>
        <v>Nombres ocupante East</v>
      </c>
      <c r="D1621" t="str">
        <f>IFERROR(VLOOKUP($B1621,entity_labels!$B$2:$F$10000,3,FALSE), IFERROR(VLOOKUP($B1621,entity_labels_mc!$B$2:$F$10000,3,FALSE), ""))</f>
        <v>Noms Occupant East</v>
      </c>
      <c r="E1621" t="str">
        <f>IFERROR(VLOOKUP($B1621,entity_labels!$B$2:$F$10000,4,FALSE), IFERROR(VLOOKUP($B1621,entity_labels_mc!$B$2:$F$10000,4,FALSE), ""))</f>
        <v>名の乗員の東</v>
      </c>
      <c r="F1621" t="str">
        <f>IFERROR(VLOOKUP($B1621,entity_labels!$B$2:$F$10000,5,FALSE), IFERROR(VLOOKUP($B1621,entity_labels_mc!$B$2:$F$10000,5,FALSE), ""))</f>
        <v>Namen Insassen Ost</v>
      </c>
      <c r="G1621" t="str">
        <f t="shared" si="25"/>
        <v>ddBidPrelimData_namesOccupantEast=Namen Insassen Ost</v>
      </c>
    </row>
    <row r="1622" spans="1:7" x14ac:dyDescent="0.3">
      <c r="A1622" t="s">
        <v>4761</v>
      </c>
      <c r="B1622" t="str">
        <f>IFERROR(VLOOKUP($A1622,entity_labels_mc!$A$2:$F$10000,2,FALSE), "")</f>
        <v xml:space="preserve">Names Occupant North </v>
      </c>
      <c r="C1622" t="str">
        <f>IFERROR(VLOOKUP($B1622,entity_labels!$B$2:$F$10000,2,FALSE), IFERROR(VLOOKUP($B1622,entity_labels_mc!$B$2:$F$10000,2,FALSE), ""))</f>
        <v>Nombres ocupante norte</v>
      </c>
      <c r="D1622" t="str">
        <f>IFERROR(VLOOKUP($B1622,entity_labels!$B$2:$F$10000,3,FALSE), IFERROR(VLOOKUP($B1622,entity_labels_mc!$B$2:$F$10000,3,FALSE), ""))</f>
        <v>Noms Occupant Nord</v>
      </c>
      <c r="E1622" t="str">
        <f>IFERROR(VLOOKUP($B1622,entity_labels!$B$2:$F$10000,4,FALSE), IFERROR(VLOOKUP($B1622,entity_labels_mc!$B$2:$F$10000,4,FALSE), ""))</f>
        <v>名の乗員北</v>
      </c>
      <c r="F1622" t="str">
        <f>IFERROR(VLOOKUP($B1622,entity_labels!$B$2:$F$10000,5,FALSE), IFERROR(VLOOKUP($B1622,entity_labels_mc!$B$2:$F$10000,5,FALSE), ""))</f>
        <v>Namen Insassen North</v>
      </c>
      <c r="G1622" t="str">
        <f t="shared" si="25"/>
        <v>ddBidPrelimData_namesOccupantNorth=Namen Insassen North</v>
      </c>
    </row>
    <row r="1623" spans="1:7" x14ac:dyDescent="0.3">
      <c r="A1623" t="s">
        <v>4763</v>
      </c>
      <c r="B1623" t="str">
        <f>IFERROR(VLOOKUP($A1623,entity_labels_mc!$A$2:$F$10000,2,FALSE), "")</f>
        <v xml:space="preserve">Names Occupant South </v>
      </c>
      <c r="C1623" t="str">
        <f>IFERROR(VLOOKUP($B1623,entity_labels!$B$2:$F$10000,2,FALSE), IFERROR(VLOOKUP($B1623,entity_labels_mc!$B$2:$F$10000,2,FALSE), ""))</f>
        <v>Nombres ocupante sur</v>
      </c>
      <c r="D1623" t="str">
        <f>IFERROR(VLOOKUP($B1623,entity_labels!$B$2:$F$10000,3,FALSE), IFERROR(VLOOKUP($B1623,entity_labels_mc!$B$2:$F$10000,3,FALSE), ""))</f>
        <v>Noms Occupant sud</v>
      </c>
      <c r="E1623" t="str">
        <f>IFERROR(VLOOKUP($B1623,entity_labels!$B$2:$F$10000,4,FALSE), IFERROR(VLOOKUP($B1623,entity_labels_mc!$B$2:$F$10000,4,FALSE), ""))</f>
        <v>名の乗員の南</v>
      </c>
      <c r="F1623" t="str">
        <f>IFERROR(VLOOKUP($B1623,entity_labels!$B$2:$F$10000,5,FALSE), IFERROR(VLOOKUP($B1623,entity_labels_mc!$B$2:$F$10000,5,FALSE), ""))</f>
        <v>Namen Insassen Süd</v>
      </c>
      <c r="G1623" t="str">
        <f t="shared" si="25"/>
        <v>ddBidPrelimData_namesOccupantSouth=Namen Insassen Süd</v>
      </c>
    </row>
    <row r="1624" spans="1:7" x14ac:dyDescent="0.3">
      <c r="A1624" t="s">
        <v>4765</v>
      </c>
      <c r="B1624" t="str">
        <f>IFERROR(VLOOKUP($A1624,entity_labels_mc!$A$2:$F$10000,2,FALSE), "")</f>
        <v xml:space="preserve">Names Occupant West </v>
      </c>
      <c r="C1624" t="str">
        <f>IFERROR(VLOOKUP($B1624,entity_labels!$B$2:$F$10000,2,FALSE), IFERROR(VLOOKUP($B1624,entity_labels_mc!$B$2:$F$10000,2,FALSE), ""))</f>
        <v>Nombres ocupante oeste</v>
      </c>
      <c r="D1624" t="str">
        <f>IFERROR(VLOOKUP($B1624,entity_labels!$B$2:$F$10000,3,FALSE), IFERROR(VLOOKUP($B1624,entity_labels_mc!$B$2:$F$10000,3,FALSE), ""))</f>
        <v>Noms Occupant ouest</v>
      </c>
      <c r="E1624" t="str">
        <f>IFERROR(VLOOKUP($B1624,entity_labels!$B$2:$F$10000,4,FALSE), IFERROR(VLOOKUP($B1624,entity_labels_mc!$B$2:$F$10000,4,FALSE), ""))</f>
        <v>名の乗員西</v>
      </c>
      <c r="F1624" t="str">
        <f>IFERROR(VLOOKUP($B1624,entity_labels!$B$2:$F$10000,5,FALSE), IFERROR(VLOOKUP($B1624,entity_labels_mc!$B$2:$F$10000,5,FALSE), ""))</f>
        <v>Namen Insassen West</v>
      </c>
      <c r="G1624" t="str">
        <f t="shared" si="25"/>
        <v>ddBidPrelimData_namesOccupantWest=Namen Insassen West</v>
      </c>
    </row>
    <row r="1625" spans="1:7" x14ac:dyDescent="0.3">
      <c r="A1625" t="s">
        <v>4767</v>
      </c>
      <c r="B1625" t="str">
        <f>IFERROR(VLOOKUP($A1625,entity_labels_mc!$A$2:$F$10000,2,FALSE), "")</f>
        <v xml:space="preserve">Ref Number </v>
      </c>
      <c r="C1625" t="str">
        <f>IFERROR(VLOOKUP($B1625,entity_labels!$B$2:$F$10000,2,FALSE), IFERROR(VLOOKUP($B1625,entity_labels_mc!$B$2:$F$10000,2,FALSE), ""))</f>
        <v>Número de referencia</v>
      </c>
      <c r="D1625" t="str">
        <f>IFERROR(VLOOKUP($B1625,entity_labels!$B$2:$F$10000,3,FALSE), IFERROR(VLOOKUP($B1625,entity_labels_mc!$B$2:$F$10000,3,FALSE), ""))</f>
        <v>Numéro de Réf</v>
      </c>
      <c r="E1625" t="str">
        <f>IFERROR(VLOOKUP($B1625,entity_labels!$B$2:$F$10000,4,FALSE), IFERROR(VLOOKUP($B1625,entity_labels_mc!$B$2:$F$10000,4,FALSE), ""))</f>
        <v>Ref の数</v>
      </c>
      <c r="F1625" t="str">
        <f>IFERROR(VLOOKUP($B1625,entity_labels!$B$2:$F$10000,5,FALSE), IFERROR(VLOOKUP($B1625,entity_labels_mc!$B$2:$F$10000,5,FALSE), ""))</f>
        <v>Referenznummer</v>
      </c>
      <c r="G1625" t="str">
        <f t="shared" si="25"/>
        <v>ddBidPrelimData_refNumber=Referenznummer</v>
      </c>
    </row>
    <row r="1626" spans="1:7" x14ac:dyDescent="0.3">
      <c r="A1626" t="s">
        <v>4768</v>
      </c>
      <c r="B1626" t="str">
        <f>IFERROR(VLOOKUP($A1626,entity_labels_mc!$A$2:$F$10000,2,FALSE), "")</f>
        <v xml:space="preserve">Results Of Edr Flag </v>
      </c>
      <c r="C1626" t="str">
        <f>IFERROR(VLOOKUP($B1626,entity_labels!$B$2:$F$10000,2,FALSE), IFERROR(VLOOKUP($B1626,entity_labels_mc!$B$2:$F$10000,2,FALSE), ""))</f>
        <v>Resultados de Edr bandera</v>
      </c>
      <c r="D1626" t="str">
        <f>IFERROR(VLOOKUP($B1626,entity_labels!$B$2:$F$10000,3,FALSE), IFERROR(VLOOKUP($B1626,entity_labels_mc!$B$2:$F$10000,3,FALSE), ""))</f>
        <v>Résultats du drapeau de l'Edr</v>
      </c>
      <c r="E1626" t="str">
        <f>IFERROR(VLOOKUP($B1626,entity_labels!$B$2:$F$10000,4,FALSE), IFERROR(VLOOKUP($B1626,entity_labels_mc!$B$2:$F$10000,4,FALSE), ""))</f>
        <v>Edr フラグの結果</v>
      </c>
      <c r="F1626" t="str">
        <f>IFERROR(VLOOKUP($B1626,entity_labels!$B$2:$F$10000,5,FALSE), IFERROR(VLOOKUP($B1626,entity_labels_mc!$B$2:$F$10000,5,FALSE), ""))</f>
        <v>Ergebnisse der Edr-Flagge</v>
      </c>
      <c r="G1626" t="str">
        <f t="shared" si="25"/>
        <v>ddBidPrelimData_resultsOfEdrFlag=Ergebnisse der Edr-Flagge</v>
      </c>
    </row>
    <row r="1627" spans="1:7" x14ac:dyDescent="0.3">
      <c r="A1627" t="s">
        <v>31898</v>
      </c>
      <c r="B1627" t="str">
        <f>IFERROR(VLOOKUP($A1627,entity_labels_mc!$A$2:$F$10000,2,FALSE), "")</f>
        <v xml:space="preserve">Soft Deleted On </v>
      </c>
      <c r="C1627" t="str">
        <f>IFERROR(VLOOKUP($B1627,entity_labels!$B$2:$F$10000,2,FALSE), IFERROR(VLOOKUP($B1627,entity_labels_mc!$B$2:$F$10000,2,FALSE), ""))</f>
        <v>Suave En Suprimido</v>
      </c>
      <c r="D1627" t="str">
        <f>IFERROR(VLOOKUP($B1627,entity_labels!$B$2:$F$10000,3,FALSE), IFERROR(VLOOKUP($B1627,entity_labels_mc!$B$2:$F$10000,3,FALSE), ""))</f>
        <v>Doux Annulée le</v>
      </c>
      <c r="E1627" t="str">
        <f>IFERROR(VLOOKUP($B1627,entity_labels!$B$2:$F$10000,4,FALSE), IFERROR(VLOOKUP($B1627,entity_labels_mc!$B$2:$F$10000,4,FALSE), ""))</f>
        <v>ソフト削除で</v>
      </c>
      <c r="F1627" t="str">
        <f>IFERROR(VLOOKUP($B1627,entity_labels!$B$2:$F$10000,5,FALSE), IFERROR(VLOOKUP($B1627,entity_labels_mc!$B$2:$F$10000,5,FALSE), ""))</f>
        <v>Soft Deleted On</v>
      </c>
      <c r="G1627" t="str">
        <f t="shared" si="25"/>
        <v>ddBidPrelimData_softDeletedOn=Soft Deleted On</v>
      </c>
    </row>
    <row r="1628" spans="1:7" x14ac:dyDescent="0.3">
      <c r="A1628" t="s">
        <v>4770</v>
      </c>
      <c r="B1628" t="str">
        <f>IFERROR(VLOOKUP($A1628,entity_labels_mc!$A$2:$F$10000,2,FALSE), "")</f>
        <v xml:space="preserve">Vendor Comment Group </v>
      </c>
      <c r="C1628" t="str">
        <f>IFERROR(VLOOKUP($B1628,entity_labels!$B$2:$F$10000,2,FALSE), IFERROR(VLOOKUP($B1628,entity_labels_mc!$B$2:$F$10000,2,FALSE), ""))</f>
        <v>Grupo de comentario de proveedores</v>
      </c>
      <c r="D1628" t="str">
        <f>IFERROR(VLOOKUP($B1628,entity_labels!$B$2:$F$10000,3,FALSE), IFERROR(VLOOKUP($B1628,entity_labels_mc!$B$2:$F$10000,3,FALSE), ""))</f>
        <v>Groupe commentaire fournisseur</v>
      </c>
      <c r="E1628" t="str">
        <f>IFERROR(VLOOKUP($B1628,entity_labels!$B$2:$F$10000,4,FALSE), IFERROR(VLOOKUP($B1628,entity_labels_mc!$B$2:$F$10000,4,FALSE), ""))</f>
        <v>コメントの仕入先グループ</v>
      </c>
      <c r="F1628" t="str">
        <f>IFERROR(VLOOKUP($B1628,entity_labels!$B$2:$F$10000,5,FALSE), IFERROR(VLOOKUP($B1628,entity_labels_mc!$B$2:$F$10000,5,FALSE), ""))</f>
        <v>Kommentar von Kreditorengruppe</v>
      </c>
      <c r="G1628" t="str">
        <f t="shared" si="25"/>
        <v>ddBidPrelimData_vendorCommentGroup=Kommentar von Kreditorengruppe</v>
      </c>
    </row>
    <row r="1629" spans="1:7" x14ac:dyDescent="0.3">
      <c r="A1629" t="s">
        <v>4772</v>
      </c>
      <c r="B1629" t="str">
        <f>IFERROR(VLOOKUP($A1629,entity_labels_mc!$A$2:$F$10000,2,FALSE), "")</f>
        <v xml:space="preserve">Dd Bid Request </v>
      </c>
      <c r="C1629" t="str">
        <f>IFERROR(VLOOKUP($B1629,entity_labels!$B$2:$F$10000,2,FALSE), IFERROR(VLOOKUP($B1629,entity_labels_mc!$B$2:$F$10000,2,FALSE), ""))</f>
        <v>Solicitud de oferta DD</v>
      </c>
      <c r="D1629" t="str">
        <f>IFERROR(VLOOKUP($B1629,entity_labels!$B$2:$F$10000,3,FALSE), IFERROR(VLOOKUP($B1629,entity_labels_mc!$B$2:$F$10000,3,FALSE), ""))</f>
        <v>Demande de soumission de DD</v>
      </c>
      <c r="E1629" t="str">
        <f>IFERROR(VLOOKUP($B1629,entity_labels!$B$2:$F$10000,4,FALSE), IFERROR(VLOOKUP($B1629,entity_labels_mc!$B$2:$F$10000,4,FALSE), ""))</f>
        <v>Dd 入札要求</v>
      </c>
      <c r="F1629" t="str">
        <f>IFERROR(VLOOKUP($B1629,entity_labels!$B$2:$F$10000,5,FALSE), IFERROR(VLOOKUP($B1629,entity_labels_mc!$B$2:$F$10000,5,FALSE), ""))</f>
        <v>DD-Angebots-Anfrage</v>
      </c>
      <c r="G1629" t="str">
        <f t="shared" si="25"/>
        <v>ddBidRequest=DD-Angebots-Anfrage</v>
      </c>
    </row>
    <row r="1630" spans="1:7" x14ac:dyDescent="0.3">
      <c r="A1630" t="s">
        <v>4774</v>
      </c>
      <c r="B1630" t="str">
        <f>IFERROR(VLOOKUP($A1630,entity_labels_mc!$A$2:$F$10000,2,FALSE), "")</f>
        <v xml:space="preserve">Appraisal </v>
      </c>
      <c r="C1630" t="str">
        <f>IFERROR(VLOOKUP($B1630,entity_labels!$B$2:$F$10000,2,FALSE), IFERROR(VLOOKUP($B1630,entity_labels_mc!$B$2:$F$10000,2,FALSE), ""))</f>
        <v>Valoración</v>
      </c>
      <c r="D1630" t="str">
        <f>IFERROR(VLOOKUP($B1630,entity_labels!$B$2:$F$10000,3,FALSE), IFERROR(VLOOKUP($B1630,entity_labels_mc!$B$2:$F$10000,3,FALSE), ""))</f>
        <v>Évaluation d'ensemble</v>
      </c>
      <c r="E1630" t="str">
        <f>IFERROR(VLOOKUP($B1630,entity_labels!$B$2:$F$10000,4,FALSE), IFERROR(VLOOKUP($B1630,entity_labels_mc!$B$2:$F$10000,4,FALSE), ""))</f>
        <v>評価</v>
      </c>
      <c r="F1630" t="str">
        <f>IFERROR(VLOOKUP($B1630,entity_labels!$B$2:$F$10000,5,FALSE), IFERROR(VLOOKUP($B1630,entity_labels_mc!$B$2:$F$10000,5,FALSE), ""))</f>
        <v>Projektprüfung</v>
      </c>
      <c r="G1630" t="str">
        <f t="shared" si="25"/>
        <v>ddBidRequest_appraisal=Projektprüfung</v>
      </c>
    </row>
    <row r="1631" spans="1:7" x14ac:dyDescent="0.3">
      <c r="A1631" t="s">
        <v>4776</v>
      </c>
      <c r="B1631" t="str">
        <f>IFERROR(VLOOKUP($A1631,entity_labels_mc!$A$2:$F$10000,2,FALSE), "")</f>
        <v xml:space="preserve">Asset </v>
      </c>
      <c r="C1631" t="str">
        <f>IFERROR(VLOOKUP($B1631,entity_labels!$B$2:$F$10000,2,FALSE), IFERROR(VLOOKUP($B1631,entity_labels_mc!$B$2:$F$10000,2,FALSE), ""))</f>
        <v>Activo</v>
      </c>
      <c r="D1631" t="str">
        <f>IFERROR(VLOOKUP($B1631,entity_labels!$B$2:$F$10000,3,FALSE), IFERROR(VLOOKUP($B1631,entity_labels_mc!$B$2:$F$10000,3,FALSE), ""))</f>
        <v>Atout</v>
      </c>
      <c r="E1631" t="str">
        <f>IFERROR(VLOOKUP($B1631,entity_labels!$B$2:$F$10000,4,FALSE), IFERROR(VLOOKUP($B1631,entity_labels_mc!$B$2:$F$10000,4,FALSE), ""))</f>
        <v>資産</v>
      </c>
      <c r="F1631" t="str">
        <f>IFERROR(VLOOKUP($B1631,entity_labels!$B$2:$F$10000,5,FALSE), IFERROR(VLOOKUP($B1631,entity_labels_mc!$B$2:$F$10000,5,FALSE), ""))</f>
        <v>Asset</v>
      </c>
      <c r="G1631" t="str">
        <f t="shared" si="25"/>
        <v>ddBidRequest_asset=Asset</v>
      </c>
    </row>
    <row r="1632" spans="1:7" x14ac:dyDescent="0.3">
      <c r="A1632" t="s">
        <v>4777</v>
      </c>
      <c r="B1632" t="str">
        <f>IFERROR(VLOOKUP($A1632,entity_labels_mc!$A$2:$F$10000,2,FALSE), "")</f>
        <v xml:space="preserve">Awarded By Bid </v>
      </c>
      <c r="C1632" t="str">
        <f>IFERROR(VLOOKUP($B1632,entity_labels!$B$2:$F$10000,2,FALSE), IFERROR(VLOOKUP($B1632,entity_labels_mc!$B$2:$F$10000,2,FALSE), ""))</f>
        <v>Otorgado por el Bid</v>
      </c>
      <c r="D1632" t="str">
        <f>IFERROR(VLOOKUP($B1632,entity_labels!$B$2:$F$10000,3,FALSE), IFERROR(VLOOKUP($B1632,entity_labels_mc!$B$2:$F$10000,3,FALSE), ""))</f>
        <v>Décerné par soumission</v>
      </c>
      <c r="E1632" t="str">
        <f>IFERROR(VLOOKUP($B1632,entity_labels!$B$2:$F$10000,4,FALSE), IFERROR(VLOOKUP($B1632,entity_labels_mc!$B$2:$F$10000,4,FALSE), ""))</f>
        <v>入札を授与</v>
      </c>
      <c r="F1632" t="str">
        <f>IFERROR(VLOOKUP($B1632,entity_labels!$B$2:$F$10000,5,FALSE), IFERROR(VLOOKUP($B1632,entity_labels_mc!$B$2:$F$10000,5,FALSE), ""))</f>
        <v>Ausgezeichnet durch Angebot</v>
      </c>
      <c r="G1632" t="str">
        <f t="shared" si="25"/>
        <v>ddBidRequest_awardedByBid=Ausgezeichnet durch Angebot</v>
      </c>
    </row>
    <row r="1633" spans="1:7" x14ac:dyDescent="0.3">
      <c r="A1633" t="s">
        <v>4779</v>
      </c>
      <c r="B1633" t="str">
        <f>IFERROR(VLOOKUP($A1633,entity_labels_mc!$A$2:$F$10000,2,FALSE), "")</f>
        <v xml:space="preserve">Bid Awarded Dttm </v>
      </c>
      <c r="C1633" t="str">
        <f>IFERROR(VLOOKUP($B1633,entity_labels!$B$2:$F$10000,2,FALSE), IFERROR(VLOOKUP($B1633,entity_labels_mc!$B$2:$F$10000,2,FALSE), ""))</f>
        <v>BID otorgó Dttm</v>
      </c>
      <c r="D1633" t="str">
        <f>IFERROR(VLOOKUP($B1633,entity_labels!$B$2:$F$10000,3,FALSE), IFERROR(VLOOKUP($B1633,entity_labels_mc!$B$2:$F$10000,3,FALSE), ""))</f>
        <v>Soumission décerné DTMC</v>
      </c>
      <c r="E1633" t="str">
        <f>IFERROR(VLOOKUP($B1633,entity_labels!$B$2:$F$10000,4,FALSE), IFERROR(VLOOKUP($B1633,entity_labels_mc!$B$2:$F$10000,4,FALSE), ""))</f>
        <v>入札を授与 Dttm</v>
      </c>
      <c r="F1633" t="str">
        <f>IFERROR(VLOOKUP($B1633,entity_labels!$B$2:$F$10000,5,FALSE), IFERROR(VLOOKUP($B1633,entity_labels_mc!$B$2:$F$10000,5,FALSE), ""))</f>
        <v>Zuschlag erteilt Dttm</v>
      </c>
      <c r="G1633" t="str">
        <f t="shared" si="25"/>
        <v>ddBidRequest_bidAwardedDttm=Zuschlag erteilt Dttm</v>
      </c>
    </row>
    <row r="1634" spans="1:7" x14ac:dyDescent="0.3">
      <c r="A1634" t="s">
        <v>4781</v>
      </c>
      <c r="B1634" t="str">
        <f>IFERROR(VLOOKUP($A1634,entity_labels_mc!$A$2:$F$10000,2,FALSE), "")</f>
        <v xml:space="preserve">Bid Due Dttm </v>
      </c>
      <c r="C1634" t="str">
        <f>IFERROR(VLOOKUP($B1634,entity_labels!$B$2:$F$10000,2,FALSE), IFERROR(VLOOKUP($B1634,entity_labels_mc!$B$2:$F$10000,2,FALSE), ""))</f>
        <v>Oferta Due Dttm</v>
      </c>
      <c r="D1634" t="str">
        <f>IFERROR(VLOOKUP($B1634,entity_labels!$B$2:$F$10000,3,FALSE), IFERROR(VLOOKUP($B1634,entity_labels_mc!$B$2:$F$10000,3,FALSE), ""))</f>
        <v>Soumission dûment DTMC</v>
      </c>
      <c r="E1634" t="str">
        <f>IFERROR(VLOOKUP($B1634,entity_labels!$B$2:$F$10000,4,FALSE), IFERROR(VLOOKUP($B1634,entity_labels_mc!$B$2:$F$10000,4,FALSE), ""))</f>
        <v>入札期限 Dttm</v>
      </c>
      <c r="F1634" t="str">
        <f>IFERROR(VLOOKUP($B1634,entity_labels!$B$2:$F$10000,5,FALSE), IFERROR(VLOOKUP($B1634,entity_labels_mc!$B$2:$F$10000,5,FALSE), ""))</f>
        <v>Gebot Due Dttm</v>
      </c>
      <c r="G1634" t="str">
        <f t="shared" si="25"/>
        <v>ddBidRequest_bidDueDttm=Gebot Due Dttm</v>
      </c>
    </row>
    <row r="1635" spans="1:7" x14ac:dyDescent="0.3">
      <c r="A1635" t="s">
        <v>4783</v>
      </c>
      <c r="B1635" t="str">
        <f>IFERROR(VLOOKUP($A1635,entity_labels_mc!$A$2:$F$10000,2,FALSE), "")</f>
        <v xml:space="preserve">Bid Request Dttm </v>
      </c>
      <c r="C1635" t="str">
        <f>IFERROR(VLOOKUP($B1635,entity_labels!$B$2:$F$10000,2,FALSE), IFERROR(VLOOKUP($B1635,entity_labels_mc!$B$2:$F$10000,2,FALSE), ""))</f>
        <v>Dttm solicitud de oferta</v>
      </c>
      <c r="D1635" t="str">
        <f>IFERROR(VLOOKUP($B1635,entity_labels!$B$2:$F$10000,3,FALSE), IFERROR(VLOOKUP($B1635,entity_labels_mc!$B$2:$F$10000,3,FALSE), ""))</f>
        <v>Offre demande DTMC</v>
      </c>
      <c r="E1635" t="str">
        <f>IFERROR(VLOOKUP($B1635,entity_labels!$B$2:$F$10000,4,FALSE), IFERROR(VLOOKUP($B1635,entity_labels_mc!$B$2:$F$10000,4,FALSE), ""))</f>
        <v>入札要求 Dttm</v>
      </c>
      <c r="F1635" t="str">
        <f>IFERROR(VLOOKUP($B1635,entity_labels!$B$2:$F$10000,5,FALSE), IFERROR(VLOOKUP($B1635,entity_labels_mc!$B$2:$F$10000,5,FALSE), ""))</f>
        <v>Angebot Anfrage Dttm</v>
      </c>
      <c r="G1635" t="str">
        <f t="shared" si="25"/>
        <v>ddBidRequest_bidRequestDttm=Angebot Anfrage Dttm</v>
      </c>
    </row>
    <row r="1636" spans="1:7" x14ac:dyDescent="0.3">
      <c r="A1636" t="s">
        <v>4785</v>
      </c>
      <c r="B1636" t="str">
        <f>IFERROR(VLOOKUP($A1636,entity_labels_mc!$A$2:$F$10000,2,FALSE), "")</f>
        <v xml:space="preserve">Bid Request Send Flag </v>
      </c>
      <c r="C1636" t="str">
        <f>IFERROR(VLOOKUP($B1636,entity_labels!$B$2:$F$10000,2,FALSE), IFERROR(VLOOKUP($B1636,entity_labels_mc!$B$2:$F$10000,2,FALSE), ""))</f>
        <v>Oferta pedido enviar bandera</v>
      </c>
      <c r="D1636" t="str">
        <f>IFERROR(VLOOKUP($B1636,entity_labels!$B$2:$F$10000,3,FALSE), IFERROR(VLOOKUP($B1636,entity_labels_mc!$B$2:$F$10000,3,FALSE), ""))</f>
        <v>Indicateur d'envoi de demande de soumission</v>
      </c>
      <c r="E1636" t="str">
        <f>IFERROR(VLOOKUP($B1636,entity_labels!$B$2:$F$10000,4,FALSE), IFERROR(VLOOKUP($B1636,entity_labels_mc!$B$2:$F$10000,4,FALSE), ""))</f>
        <v>入札要求送信フラグ</v>
      </c>
      <c r="F1636" t="str">
        <f>IFERROR(VLOOKUP($B1636,entity_labels!$B$2:$F$10000,5,FALSE), IFERROR(VLOOKUP($B1636,entity_labels_mc!$B$2:$F$10000,5,FALSE), ""))</f>
        <v>Angebot Anfrage senden Flagge</v>
      </c>
      <c r="G1636" t="str">
        <f t="shared" si="25"/>
        <v>ddBidRequest_bidRequestSendFlag=Angebot Anfrage senden Flagge</v>
      </c>
    </row>
    <row r="1637" spans="1:7" x14ac:dyDescent="0.3">
      <c r="A1637" t="s">
        <v>4787</v>
      </c>
      <c r="B1637" t="str">
        <f>IFERROR(VLOOKUP($A1637,entity_labels_mc!$A$2:$F$10000,2,FALSE), "")</f>
        <v xml:space="preserve">Bid Request Status </v>
      </c>
      <c r="C1637" t="str">
        <f>IFERROR(VLOOKUP($B1637,entity_labels!$B$2:$F$10000,2,FALSE), IFERROR(VLOOKUP($B1637,entity_labels_mc!$B$2:$F$10000,2,FALSE), ""))</f>
        <v>Estado de solicitud de oferta</v>
      </c>
      <c r="D1637" t="str">
        <f>IFERROR(VLOOKUP($B1637,entity_labels!$B$2:$F$10000,3,FALSE), IFERROR(VLOOKUP($B1637,entity_labels_mc!$B$2:$F$10000,3,FALSE), ""))</f>
        <v>Statut de demande de soumission</v>
      </c>
      <c r="E1637" t="str">
        <f>IFERROR(VLOOKUP($B1637,entity_labels!$B$2:$F$10000,4,FALSE), IFERROR(VLOOKUP($B1637,entity_labels_mc!$B$2:$F$10000,4,FALSE), ""))</f>
        <v>入札の要求の状態</v>
      </c>
      <c r="F1637" t="str">
        <f>IFERROR(VLOOKUP($B1637,entity_labels!$B$2:$F$10000,5,FALSE), IFERROR(VLOOKUP($B1637,entity_labels_mc!$B$2:$F$10000,5,FALSE), ""))</f>
        <v>Status der Bewerbung</v>
      </c>
      <c r="G1637" t="str">
        <f t="shared" si="25"/>
        <v>ddBidRequest_bidRequestStatus=Status der Bewerbung</v>
      </c>
    </row>
    <row r="1638" spans="1:7" x14ac:dyDescent="0.3">
      <c r="A1638" t="s">
        <v>4789</v>
      </c>
      <c r="B1638" t="str">
        <f>IFERROR(VLOOKUP($A1638,entity_labels_mc!$A$2:$F$10000,2,FALSE), "")</f>
        <v xml:space="preserve">Biddable Entity </v>
      </c>
      <c r="C1638" t="str">
        <f>IFERROR(VLOOKUP($B1638,entity_labels!$B$2:$F$10000,2,FALSE), IFERROR(VLOOKUP($B1638,entity_labels_mc!$B$2:$F$10000,2,FALSE), ""))</f>
        <v>Entidad obediente</v>
      </c>
      <c r="D1638" t="str">
        <f>IFERROR(VLOOKUP($B1638,entity_labels!$B$2:$F$10000,3,FALSE), IFERROR(VLOOKUP($B1638,entity_labels_mc!$B$2:$F$10000,3,FALSE), ""))</f>
        <v>Entité docile</v>
      </c>
      <c r="E1638" t="str">
        <f>IFERROR(VLOOKUP($B1638,entity_labels!$B$2:$F$10000,4,FALSE), IFERROR(VLOOKUP($B1638,entity_labels_mc!$B$2:$F$10000,4,FALSE), ""))</f>
        <v>ききわけのエンティティ</v>
      </c>
      <c r="F1638" t="str">
        <f>IFERROR(VLOOKUP($B1638,entity_labels!$B$2:$F$10000,5,FALSE), IFERROR(VLOOKUP($B1638,entity_labels_mc!$B$2:$F$10000,5,FALSE), ""))</f>
        <v>Fügsam Entity</v>
      </c>
      <c r="G1638" t="str">
        <f t="shared" si="25"/>
        <v>ddBidRequest_biddableEntity=Fügsam Entity</v>
      </c>
    </row>
    <row r="1639" spans="1:7" x14ac:dyDescent="0.3">
      <c r="A1639" t="s">
        <v>4791</v>
      </c>
      <c r="B1639" t="str">
        <f>IFERROR(VLOOKUP($A1639,entity_labels_mc!$A$2:$F$10000,2,FALSE), "")</f>
        <v xml:space="preserve">Comments To Vendor </v>
      </c>
      <c r="C1639" t="str">
        <f>IFERROR(VLOOKUP($B1639,entity_labels!$B$2:$F$10000,2,FALSE), IFERROR(VLOOKUP($B1639,entity_labels_mc!$B$2:$F$10000,2,FALSE), ""))</f>
        <v>Comentarios a proveedor</v>
      </c>
      <c r="D1639" t="str">
        <f>IFERROR(VLOOKUP($B1639,entity_labels!$B$2:$F$10000,3,FALSE), IFERROR(VLOOKUP($B1639,entity_labels_mc!$B$2:$F$10000,3,FALSE), ""))</f>
        <v>Commentaires au vendeur</v>
      </c>
      <c r="E1639" t="str">
        <f>IFERROR(VLOOKUP($B1639,entity_labels!$B$2:$F$10000,4,FALSE), IFERROR(VLOOKUP($B1639,entity_labels_mc!$B$2:$F$10000,4,FALSE), ""))</f>
        <v>ベンダーへのコメント</v>
      </c>
      <c r="F1639" t="str">
        <f>IFERROR(VLOOKUP($B1639,entity_labels!$B$2:$F$10000,5,FALSE), IFERROR(VLOOKUP($B1639,entity_labels_mc!$B$2:$F$10000,5,FALSE), ""))</f>
        <v>Kommentare zu Lieferanten</v>
      </c>
      <c r="G1639" t="str">
        <f t="shared" si="25"/>
        <v>ddBidRequest_commentsToVendor=Kommentare zu Lieferanten</v>
      </c>
    </row>
    <row r="1640" spans="1:7" x14ac:dyDescent="0.3">
      <c r="A1640" t="s">
        <v>4793</v>
      </c>
      <c r="B1640" t="str">
        <f>IFERROR(VLOOKUP($A1640,entity_labels_mc!$A$2:$F$10000,2,FALSE), "")</f>
        <v xml:space="preserve">Dd Bids </v>
      </c>
      <c r="C1640" t="str">
        <f>IFERROR(VLOOKUP($B1640,entity_labels!$B$2:$F$10000,2,FALSE), IFERROR(VLOOKUP($B1640,entity_labels_mc!$B$2:$F$10000,2,FALSE), ""))</f>
        <v>Ofertas del DD</v>
      </c>
      <c r="D1640" t="str">
        <f>IFERROR(VLOOKUP($B1640,entity_labels!$B$2:$F$10000,3,FALSE), IFERROR(VLOOKUP($B1640,entity_labels_mc!$B$2:$F$10000,3,FALSE), ""))</f>
        <v>Offres de DD</v>
      </c>
      <c r="E1640" t="str">
        <f>IFERROR(VLOOKUP($B1640,entity_labels!$B$2:$F$10000,4,FALSE), IFERROR(VLOOKUP($B1640,entity_labels_mc!$B$2:$F$10000,4,FALSE), ""))</f>
        <v>Dd の入札</v>
      </c>
      <c r="F1640" t="str">
        <f>IFERROR(VLOOKUP($B1640,entity_labels!$B$2:$F$10000,5,FALSE), IFERROR(VLOOKUP($B1640,entity_labels_mc!$B$2:$F$10000,5,FALSE), ""))</f>
        <v>DD-Gebote</v>
      </c>
      <c r="G1640" t="str">
        <f t="shared" si="25"/>
        <v>ddBidRequest_ddBids=DD-Gebote</v>
      </c>
    </row>
    <row r="1641" spans="1:7" x14ac:dyDescent="0.3">
      <c r="A1641" t="s">
        <v>4794</v>
      </c>
      <c r="B1641" t="str">
        <f>IFERROR(VLOOKUP($A1641,entity_labels_mc!$A$2:$F$10000,2,FALSE), "")</f>
        <v xml:space="preserve">Dd Report Types </v>
      </c>
      <c r="C1641" t="str">
        <f>IFERROR(VLOOKUP($B1641,entity_labels!$B$2:$F$10000,2,FALSE), IFERROR(VLOOKUP($B1641,entity_labels_mc!$B$2:$F$10000,2,FALSE), ""))</f>
        <v>Tipos de informes DD</v>
      </c>
      <c r="D1641" t="str">
        <f>IFERROR(VLOOKUP($B1641,entity_labels!$B$2:$F$10000,3,FALSE), IFERROR(VLOOKUP($B1641,entity_labels_mc!$B$2:$F$10000,3,FALSE), ""))</f>
        <v>Types de rapport DD</v>
      </c>
      <c r="E1641" t="str">
        <f>IFERROR(VLOOKUP($B1641,entity_labels!$B$2:$F$10000,4,FALSE), IFERROR(VLOOKUP($B1641,entity_labels_mc!$B$2:$F$10000,4,FALSE), ""))</f>
        <v>Dd のレポートの種類</v>
      </c>
      <c r="F1641" t="str">
        <f>IFERROR(VLOOKUP($B1641,entity_labels!$B$2:$F$10000,5,FALSE), IFERROR(VLOOKUP($B1641,entity_labels_mc!$B$2:$F$10000,5,FALSE), ""))</f>
        <v>DD-Report-Typen</v>
      </c>
      <c r="G1641" t="str">
        <f t="shared" si="25"/>
        <v>ddBidRequest_ddReportTypes=DD-Report-Typen</v>
      </c>
    </row>
    <row r="1642" spans="1:7" x14ac:dyDescent="0.3">
      <c r="A1642" t="s">
        <v>4795</v>
      </c>
      <c r="B1642" t="str">
        <f>IFERROR(VLOOKUP($A1642,entity_labels_mc!$A$2:$F$10000,2,FALSE), "")</f>
        <v xml:space="preserve">Include Flood Info Flag </v>
      </c>
      <c r="C1642" t="str">
        <f>IFERROR(VLOOKUP($B1642,entity_labels!$B$2:$F$10000,2,FALSE), IFERROR(VLOOKUP($B1642,entity_labels_mc!$B$2:$F$10000,2,FALSE), ""))</f>
        <v>Incluyen la inundación Info bandera</v>
      </c>
      <c r="D1642" t="str">
        <f>IFERROR(VLOOKUP($B1642,entity_labels!$B$2:$F$10000,3,FALSE), IFERROR(VLOOKUP($B1642,entity_labels_mc!$B$2:$F$10000,3,FALSE), ""))</f>
        <v>Inclure déluge d'informations indicateur</v>
      </c>
      <c r="E1642" t="str">
        <f>IFERROR(VLOOKUP($B1642,entity_labels!$B$2:$F$10000,4,FALSE), IFERROR(VLOOKUP($B1642,entity_labels_mc!$B$2:$F$10000,4,FALSE), ""))</f>
        <v>洪水情報フラグが含まれる</v>
      </c>
      <c r="F1642" t="str">
        <f>IFERROR(VLOOKUP($B1642,entity_labels!$B$2:$F$10000,5,FALSE), IFERROR(VLOOKUP($B1642,entity_labels_mc!$B$2:$F$10000,5,FALSE), ""))</f>
        <v>Hochwasser-Info-Flag enthalten</v>
      </c>
      <c r="G1642" t="str">
        <f t="shared" si="25"/>
        <v>ddBidRequest_includeFloodInfoFlag=Hochwasser-Info-Flag enthalten</v>
      </c>
    </row>
    <row r="1643" spans="1:7" x14ac:dyDescent="0.3">
      <c r="A1643" t="s">
        <v>4797</v>
      </c>
      <c r="B1643" t="str">
        <f>IFERROR(VLOOKUP($A1643,entity_labels_mc!$A$2:$F$10000,2,FALSE), "")</f>
        <v xml:space="preserve">Include Seismic Info Flag </v>
      </c>
      <c r="C1643" t="str">
        <f>IFERROR(VLOOKUP($B1643,entity_labels!$B$2:$F$10000,2,FALSE), IFERROR(VLOOKUP($B1643,entity_labels_mc!$B$2:$F$10000,2,FALSE), ""))</f>
        <v>Incluir información sísmica bandera</v>
      </c>
      <c r="D1643" t="str">
        <f>IFERROR(VLOOKUP($B1643,entity_labels!$B$2:$F$10000,3,FALSE), IFERROR(VLOOKUP($B1643,entity_labels_mc!$B$2:$F$10000,3,FALSE), ""))</f>
        <v>Inclure d'informations sismiques indicateur</v>
      </c>
      <c r="E1643" t="str">
        <f>IFERROR(VLOOKUP($B1643,entity_labels!$B$2:$F$10000,4,FALSE), IFERROR(VLOOKUP($B1643,entity_labels_mc!$B$2:$F$10000,4,FALSE), ""))</f>
        <v>地震情報フラグが含まれる</v>
      </c>
      <c r="F1643" t="str">
        <f>IFERROR(VLOOKUP($B1643,entity_labels!$B$2:$F$10000,5,FALSE), IFERROR(VLOOKUP($B1643,entity_labels_mc!$B$2:$F$10000,5,FALSE), ""))</f>
        <v>Seismische Info-Flag enthalten</v>
      </c>
      <c r="G1643" t="str">
        <f t="shared" si="25"/>
        <v>ddBidRequest_includeSeismicInfoFlag=Seismische Info-Flag enthalten</v>
      </c>
    </row>
    <row r="1644" spans="1:7" x14ac:dyDescent="0.3">
      <c r="A1644" t="s">
        <v>4799</v>
      </c>
      <c r="B1644" t="str">
        <f>IFERROR(VLOOKUP($A1644,entity_labels_mc!$A$2:$F$10000,2,FALSE), "")</f>
        <v xml:space="preserve">Needed Due To Edr Rslts Flag </v>
      </c>
      <c r="C1644" t="str">
        <f>IFERROR(VLOOKUP($B1644,entity_labels!$B$2:$F$10000,2,FALSE), IFERROR(VLOOKUP($B1644,entity_labels_mc!$B$2:$F$10000,2,FALSE), ""))</f>
        <v>Necesario debido a la bandera de Edr Rslts</v>
      </c>
      <c r="D1644" t="str">
        <f>IFERROR(VLOOKUP($B1644,entity_labels!$B$2:$F$10000,3,FALSE), IFERROR(VLOOKUP($B1644,entity_labels_mc!$B$2:$F$10000,3,FALSE), ""))</f>
        <v>Nécessaire en raison de l'Edr Rslts drapeau</v>
      </c>
      <c r="E1644" t="str">
        <f>IFERROR(VLOOKUP($B1644,entity_labels!$B$2:$F$10000,4,FALSE), IFERROR(VLOOKUP($B1644,entity_labels_mc!$B$2:$F$10000,4,FALSE), ""))</f>
        <v>Edr Rslts フラグのために必要な</v>
      </c>
      <c r="F1644" t="str">
        <f>IFERROR(VLOOKUP($B1644,entity_labels!$B$2:$F$10000,5,FALSE), IFERROR(VLOOKUP($B1644,entity_labels_mc!$B$2:$F$10000,5,FALSE), ""))</f>
        <v>Aufgrund von Edr Rslts Flagge</v>
      </c>
      <c r="G1644" t="str">
        <f t="shared" si="25"/>
        <v>ddBidRequest_neededDueToEdrRsltsFlag=Aufgrund von Edr Rslts Flagge</v>
      </c>
    </row>
    <row r="1645" spans="1:7" x14ac:dyDescent="0.3">
      <c r="A1645" t="s">
        <v>4801</v>
      </c>
      <c r="B1645" t="str">
        <f>IFERROR(VLOOKUP($A1645,entity_labels_mc!$A$2:$F$10000,2,FALSE), "")</f>
        <v xml:space="preserve">Prelim Market Data Due Dttm </v>
      </c>
      <c r="C1645" t="str">
        <f>IFERROR(VLOOKUP($B1645,entity_labels!$B$2:$F$10000,2,FALSE), IFERROR(VLOOKUP($B1645,entity_labels_mc!$B$2:$F$10000,2,FALSE), ""))</f>
        <v>Datos preliminares del mercado debido Dttm</v>
      </c>
      <c r="D1645" t="str">
        <f>IFERROR(VLOOKUP($B1645,entity_labels!$B$2:$F$10000,3,FALSE), IFERROR(VLOOKUP($B1645,entity_labels_mc!$B$2:$F$10000,3,FALSE), ""))</f>
        <v>Données de marché Prelim Due DTMC</v>
      </c>
      <c r="E1645" t="str">
        <f>IFERROR(VLOOKUP($B1645,entity_labels!$B$2:$F$10000,4,FALSE), IFERROR(VLOOKUP($B1645,entity_labels_mc!$B$2:$F$10000,4,FALSE), ""))</f>
        <v>予備の市場データによるもの Dttm</v>
      </c>
      <c r="F1645" t="str">
        <f>IFERROR(VLOOKUP($B1645,entity_labels!$B$2:$F$10000,5,FALSE), IFERROR(VLOOKUP($B1645,entity_labels_mc!$B$2:$F$10000,5,FALSE), ""))</f>
        <v>Prelim-Marktdaten fällig Dttm</v>
      </c>
      <c r="G1645" t="str">
        <f t="shared" si="25"/>
        <v>ddBidRequest_prelimMarketDataDueDttm=Prelim-Marktdaten fällig Dttm</v>
      </c>
    </row>
    <row r="1646" spans="1:7" x14ac:dyDescent="0.3">
      <c r="A1646" t="s">
        <v>4803</v>
      </c>
      <c r="B1646" t="str">
        <f>IFERROR(VLOOKUP($A1646,entity_labels_mc!$A$2:$F$10000,2,FALSE), "")</f>
        <v xml:space="preserve">Property Inspection Req Flag </v>
      </c>
      <c r="C1646" t="str">
        <f>IFERROR(VLOOKUP($B1646,entity_labels!$B$2:$F$10000,2,FALSE), IFERROR(VLOOKUP($B1646,entity_labels_mc!$B$2:$F$10000,2,FALSE), ""))</f>
        <v>Propiedad inspección Req bandera</v>
      </c>
      <c r="D1646" t="str">
        <f>IFERROR(VLOOKUP($B1646,entity_labels!$B$2:$F$10000,3,FALSE), IFERROR(VLOOKUP($B1646,entity_labels_mc!$B$2:$F$10000,3,FALSE), ""))</f>
        <v>Propriété Inspection Req drapeau</v>
      </c>
      <c r="E1646" t="str">
        <f>IFERROR(VLOOKUP($B1646,entity_labels!$B$2:$F$10000,4,FALSE), IFERROR(VLOOKUP($B1646,entity_labels_mc!$B$2:$F$10000,4,FALSE), ""))</f>
        <v>プロパティ検査 Req フラグ</v>
      </c>
      <c r="F1646" t="str">
        <f>IFERROR(VLOOKUP($B1646,entity_labels!$B$2:$F$10000,5,FALSE), IFERROR(VLOOKUP($B1646,entity_labels_mc!$B$2:$F$10000,5,FALSE), ""))</f>
        <v>-Inspektion Req Eigenschaftsflag</v>
      </c>
      <c r="G1646" t="str">
        <f t="shared" si="25"/>
        <v>ddBidRequest_propertyInspectionReqFlag=-Inspektion Req Eigenschaftsflag</v>
      </c>
    </row>
    <row r="1647" spans="1:7" x14ac:dyDescent="0.3">
      <c r="A1647" t="s">
        <v>4805</v>
      </c>
      <c r="B1647" t="str">
        <f>IFERROR(VLOOKUP($A1647,entity_labels_mc!$A$2:$F$10000,2,FALSE), "")</f>
        <v xml:space="preserve">Ref Number </v>
      </c>
      <c r="C1647" t="str">
        <f>IFERROR(VLOOKUP($B1647,entity_labels!$B$2:$F$10000,2,FALSE), IFERROR(VLOOKUP($B1647,entity_labels_mc!$B$2:$F$10000,2,FALSE), ""))</f>
        <v>Número de referencia</v>
      </c>
      <c r="D1647" t="str">
        <f>IFERROR(VLOOKUP($B1647,entity_labels!$B$2:$F$10000,3,FALSE), IFERROR(VLOOKUP($B1647,entity_labels_mc!$B$2:$F$10000,3,FALSE), ""))</f>
        <v>Numéro de Réf</v>
      </c>
      <c r="E1647" t="str">
        <f>IFERROR(VLOOKUP($B1647,entity_labels!$B$2:$F$10000,4,FALSE), IFERROR(VLOOKUP($B1647,entity_labels_mc!$B$2:$F$10000,4,FALSE), ""))</f>
        <v>Ref の数</v>
      </c>
      <c r="F1647" t="str">
        <f>IFERROR(VLOOKUP($B1647,entity_labels!$B$2:$F$10000,5,FALSE), IFERROR(VLOOKUP($B1647,entity_labels_mc!$B$2:$F$10000,5,FALSE), ""))</f>
        <v>Referenznummer</v>
      </c>
      <c r="G1647" t="str">
        <f t="shared" si="25"/>
        <v>ddBidRequest_refNumber=Referenznummer</v>
      </c>
    </row>
    <row r="1648" spans="1:7" x14ac:dyDescent="0.3">
      <c r="A1648" t="s">
        <v>4806</v>
      </c>
      <c r="B1648" t="str">
        <f>IFERROR(VLOOKUP($A1648,entity_labels_mc!$A$2:$F$10000,2,FALSE), "")</f>
        <v xml:space="preserve">Report Completion Dttm </v>
      </c>
      <c r="C1648" t="str">
        <f>IFERROR(VLOOKUP($B1648,entity_labels!$B$2:$F$10000,2,FALSE), IFERROR(VLOOKUP($B1648,entity_labels_mc!$B$2:$F$10000,2,FALSE), ""))</f>
        <v>Informe terminación Dttm</v>
      </c>
      <c r="D1648" t="str">
        <f>IFERROR(VLOOKUP($B1648,entity_labels!$B$2:$F$10000,3,FALSE), IFERROR(VLOOKUP($B1648,entity_labels_mc!$B$2:$F$10000,3,FALSE), ""))</f>
        <v>Rapport achèvement DTMC</v>
      </c>
      <c r="E1648" t="str">
        <f>IFERROR(VLOOKUP($B1648,entity_labels!$B$2:$F$10000,4,FALSE), IFERROR(VLOOKUP($B1648,entity_labels_mc!$B$2:$F$10000,4,FALSE), ""))</f>
        <v>レポート完了 Dttm</v>
      </c>
      <c r="F1648" t="str">
        <f>IFERROR(VLOOKUP($B1648,entity_labels!$B$2:$F$10000,5,FALSE), IFERROR(VLOOKUP($B1648,entity_labels_mc!$B$2:$F$10000,5,FALSE), ""))</f>
        <v>Bericht Fertigstellung Dttm</v>
      </c>
      <c r="G1648" t="str">
        <f t="shared" si="25"/>
        <v>ddBidRequest_reportCompletionDttm=Bericht Fertigstellung Dttm</v>
      </c>
    </row>
    <row r="1649" spans="1:7" x14ac:dyDescent="0.3">
      <c r="A1649" t="s">
        <v>4808</v>
      </c>
      <c r="B1649" t="str">
        <f>IFERROR(VLOOKUP($A1649,entity_labels_mc!$A$2:$F$10000,2,FALSE), "")</f>
        <v xml:space="preserve">Report Value </v>
      </c>
      <c r="C1649" t="str">
        <f>IFERROR(VLOOKUP($B1649,entity_labels!$B$2:$F$10000,2,FALSE), IFERROR(VLOOKUP($B1649,entity_labels_mc!$B$2:$F$10000,2,FALSE), ""))</f>
        <v>Valor de informe</v>
      </c>
      <c r="D1649" t="str">
        <f>IFERROR(VLOOKUP($B1649,entity_labels!$B$2:$F$10000,3,FALSE), IFERROR(VLOOKUP($B1649,entity_labels_mc!$B$2:$F$10000,3,FALSE), ""))</f>
        <v>Valeur du rapport</v>
      </c>
      <c r="E1649" t="str">
        <f>IFERROR(VLOOKUP($B1649,entity_labels!$B$2:$F$10000,4,FALSE), IFERROR(VLOOKUP($B1649,entity_labels_mc!$B$2:$F$10000,4,FALSE), ""))</f>
        <v>レポートの値</v>
      </c>
      <c r="F1649" t="str">
        <f>IFERROR(VLOOKUP($B1649,entity_labels!$B$2:$F$10000,5,FALSE), IFERROR(VLOOKUP($B1649,entity_labels_mc!$B$2:$F$10000,5,FALSE), ""))</f>
        <v>Bericht Wert</v>
      </c>
      <c r="G1649" t="str">
        <f t="shared" si="25"/>
        <v>ddBidRequest_reportValue=Bericht Wert</v>
      </c>
    </row>
    <row r="1650" spans="1:7" x14ac:dyDescent="0.3">
      <c r="A1650" t="s">
        <v>31899</v>
      </c>
      <c r="B1650" t="str">
        <f>IFERROR(VLOOKUP($A1650,entity_labels_mc!$A$2:$F$10000,2,FALSE), "")</f>
        <v xml:space="preserve">Soft Deleted On </v>
      </c>
      <c r="C1650" t="str">
        <f>IFERROR(VLOOKUP($B1650,entity_labels!$B$2:$F$10000,2,FALSE), IFERROR(VLOOKUP($B1650,entity_labels_mc!$B$2:$F$10000,2,FALSE), ""))</f>
        <v>Suave En Suprimido</v>
      </c>
      <c r="D1650" t="str">
        <f>IFERROR(VLOOKUP($B1650,entity_labels!$B$2:$F$10000,3,FALSE), IFERROR(VLOOKUP($B1650,entity_labels_mc!$B$2:$F$10000,3,FALSE), ""))</f>
        <v>Doux Annulée le</v>
      </c>
      <c r="E1650" t="str">
        <f>IFERROR(VLOOKUP($B1650,entity_labels!$B$2:$F$10000,4,FALSE), IFERROR(VLOOKUP($B1650,entity_labels_mc!$B$2:$F$10000,4,FALSE), ""))</f>
        <v>ソフト削除で</v>
      </c>
      <c r="F1650" t="str">
        <f>IFERROR(VLOOKUP($B1650,entity_labels!$B$2:$F$10000,5,FALSE), IFERROR(VLOOKUP($B1650,entity_labels_mc!$B$2:$F$10000,5,FALSE), ""))</f>
        <v>Soft Deleted On</v>
      </c>
      <c r="G1650" t="str">
        <f t="shared" si="25"/>
        <v>ddBidRequest_softDeletedOn=Soft Deleted On</v>
      </c>
    </row>
    <row r="1651" spans="1:7" x14ac:dyDescent="0.3">
      <c r="A1651" t="s">
        <v>4810</v>
      </c>
      <c r="B1651" t="str">
        <f>IFERROR(VLOOKUP($A1651,entity_labels_mc!$A$2:$F$10000,2,FALSE), "")</f>
        <v xml:space="preserve">Ubc Zone </v>
      </c>
      <c r="C1651" t="str">
        <f>IFERROR(VLOOKUP($B1651,entity_labels!$B$2:$F$10000,2,FALSE), IFERROR(VLOOKUP($B1651,entity_labels_mc!$B$2:$F$10000,2,FALSE), ""))</f>
        <v>Zona de UBC</v>
      </c>
      <c r="D1651" t="str">
        <f>IFERROR(VLOOKUP($B1651,entity_labels!$B$2:$F$10000,3,FALSE), IFERROR(VLOOKUP($B1651,entity_labels_mc!$B$2:$F$10000,3,FALSE), ""))</f>
        <v>Zone UBC</v>
      </c>
      <c r="E1651" t="str">
        <f>IFERROR(VLOOKUP($B1651,entity_labels!$B$2:$F$10000,4,FALSE), IFERROR(VLOOKUP($B1651,entity_labels_mc!$B$2:$F$10000,4,FALSE), ""))</f>
        <v>Ubc ゾーン</v>
      </c>
      <c r="F1651" t="str">
        <f>IFERROR(VLOOKUP($B1651,entity_labels!$B$2:$F$10000,5,FALSE), IFERROR(VLOOKUP($B1651,entity_labels_mc!$B$2:$F$10000,5,FALSE), ""))</f>
        <v>UBC-Zone</v>
      </c>
      <c r="G1651" t="str">
        <f t="shared" si="25"/>
        <v>ddBidRequest_ubcZone=UBC-Zone</v>
      </c>
    </row>
    <row r="1652" spans="1:7" x14ac:dyDescent="0.3">
      <c r="A1652" t="s">
        <v>4812</v>
      </c>
      <c r="B1652" t="str">
        <f>IFERROR(VLOOKUP($A1652,entity_labels_mc!$A$2:$F$10000,2,FALSE), "")</f>
        <v xml:space="preserve">Awarded By User </v>
      </c>
      <c r="C1652" t="str">
        <f>IFERROR(VLOOKUP($B1652,entity_labels!$B$2:$F$10000,2,FALSE), IFERROR(VLOOKUP($B1652,entity_labels_mc!$B$2:$F$10000,2,FALSE), ""))</f>
        <v>Otorgado por usuario</v>
      </c>
      <c r="D1652" t="str">
        <f>IFERROR(VLOOKUP($B1652,entity_labels!$B$2:$F$10000,3,FALSE), IFERROR(VLOOKUP($B1652,entity_labels_mc!$B$2:$F$10000,3,FALSE), ""))</f>
        <v>Décerné par l'utilisateur</v>
      </c>
      <c r="E1652" t="str">
        <f>IFERROR(VLOOKUP($B1652,entity_labels!$B$2:$F$10000,4,FALSE), IFERROR(VLOOKUP($B1652,entity_labels_mc!$B$2:$F$10000,4,FALSE), ""))</f>
        <v>ユーザーによって授与</v>
      </c>
      <c r="F1652" t="str">
        <f>IFERROR(VLOOKUP($B1652,entity_labels!$B$2:$F$10000,5,FALSE), IFERROR(VLOOKUP($B1652,entity_labels_mc!$B$2:$F$10000,5,FALSE), ""))</f>
        <v>Ausgezeichnet durch Benutzer</v>
      </c>
      <c r="G1652" t="str">
        <f t="shared" si="25"/>
        <v>ddBid_awardedByUser=Ausgezeichnet durch Benutzer</v>
      </c>
    </row>
    <row r="1653" spans="1:7" x14ac:dyDescent="0.3">
      <c r="A1653" t="s">
        <v>4814</v>
      </c>
      <c r="B1653" t="str">
        <f>IFERROR(VLOOKUP($A1653,entity_labels_mc!$A$2:$F$10000,2,FALSE), "")</f>
        <v xml:space="preserve">Bid Accepted Dttm </v>
      </c>
      <c r="C1653" t="str">
        <f>IFERROR(VLOOKUP($B1653,entity_labels!$B$2:$F$10000,2,FALSE), IFERROR(VLOOKUP($B1653,entity_labels_mc!$B$2:$F$10000,2,FALSE), ""))</f>
        <v>Dttm-hizo una oferta aceptada</v>
      </c>
      <c r="D1653" t="str">
        <f>IFERROR(VLOOKUP($B1653,entity_labels!$B$2:$F$10000,3,FALSE), IFERROR(VLOOKUP($B1653,entity_labels_mc!$B$2:$F$10000,3,FALSE), ""))</f>
        <v>DTMC accepté l'appel d'offres</v>
      </c>
      <c r="E1653" t="str">
        <f>IFERROR(VLOOKUP($B1653,entity_labels!$B$2:$F$10000,4,FALSE), IFERROR(VLOOKUP($B1653,entity_labels_mc!$B$2:$F$10000,4,FALSE), ""))</f>
        <v>入札の受け入れられた Dttm</v>
      </c>
      <c r="F1653" t="str">
        <f>IFERROR(VLOOKUP($B1653,entity_labels!$B$2:$F$10000,5,FALSE), IFERROR(VLOOKUP($B1653,entity_labels_mc!$B$2:$F$10000,5,FALSE), ""))</f>
        <v>Kaufangebot akzeptierte Dttm</v>
      </c>
      <c r="G1653" t="str">
        <f t="shared" si="25"/>
        <v>ddBid_bidAcceptedDttm=Kaufangebot akzeptierte Dttm</v>
      </c>
    </row>
    <row r="1654" spans="1:7" x14ac:dyDescent="0.3">
      <c r="A1654" t="s">
        <v>4816</v>
      </c>
      <c r="B1654" t="str">
        <f>IFERROR(VLOOKUP($A1654,entity_labels_mc!$A$2:$F$10000,2,FALSE), "")</f>
        <v xml:space="preserve">Bid Awarded Dttm </v>
      </c>
      <c r="C1654" t="str">
        <f>IFERROR(VLOOKUP($B1654,entity_labels!$B$2:$F$10000,2,FALSE), IFERROR(VLOOKUP($B1654,entity_labels_mc!$B$2:$F$10000,2,FALSE), ""))</f>
        <v>BID otorgó Dttm</v>
      </c>
      <c r="D1654" t="str">
        <f>IFERROR(VLOOKUP($B1654,entity_labels!$B$2:$F$10000,3,FALSE), IFERROR(VLOOKUP($B1654,entity_labels_mc!$B$2:$F$10000,3,FALSE), ""))</f>
        <v>Soumission décerné DTMC</v>
      </c>
      <c r="E1654" t="str">
        <f>IFERROR(VLOOKUP($B1654,entity_labels!$B$2:$F$10000,4,FALSE), IFERROR(VLOOKUP($B1654,entity_labels_mc!$B$2:$F$10000,4,FALSE), ""))</f>
        <v>入札を授与 Dttm</v>
      </c>
      <c r="F1654" t="str">
        <f>IFERROR(VLOOKUP($B1654,entity_labels!$B$2:$F$10000,5,FALSE), IFERROR(VLOOKUP($B1654,entity_labels_mc!$B$2:$F$10000,5,FALSE), ""))</f>
        <v>Zuschlag erteilt Dttm</v>
      </c>
      <c r="G1654" t="str">
        <f t="shared" si="25"/>
        <v>ddBid_bidAwardedDttm=Zuschlag erteilt Dttm</v>
      </c>
    </row>
    <row r="1655" spans="1:7" x14ac:dyDescent="0.3">
      <c r="A1655" t="s">
        <v>4817</v>
      </c>
      <c r="B1655" t="str">
        <f>IFERROR(VLOOKUP($A1655,entity_labels_mc!$A$2:$F$10000,2,FALSE), "")</f>
        <v xml:space="preserve">Bid Request </v>
      </c>
      <c r="C1655" t="str">
        <f>IFERROR(VLOOKUP($B1655,entity_labels!$B$2:$F$10000,2,FALSE), IFERROR(VLOOKUP($B1655,entity_labels_mc!$B$2:$F$10000,2,FALSE), ""))</f>
        <v>Solicitud de oferta</v>
      </c>
      <c r="D1655" t="str">
        <f>IFERROR(VLOOKUP($B1655,entity_labels!$B$2:$F$10000,3,FALSE), IFERROR(VLOOKUP($B1655,entity_labels_mc!$B$2:$F$10000,3,FALSE), ""))</f>
        <v>Demande de soumission</v>
      </c>
      <c r="E1655" t="str">
        <f>IFERROR(VLOOKUP($B1655,entity_labels!$B$2:$F$10000,4,FALSE), IFERROR(VLOOKUP($B1655,entity_labels_mc!$B$2:$F$10000,4,FALSE), ""))</f>
        <v>入札価格の要求</v>
      </c>
      <c r="F1655" t="str">
        <f>IFERROR(VLOOKUP($B1655,entity_labels!$B$2:$F$10000,5,FALSE), IFERROR(VLOOKUP($B1655,entity_labels_mc!$B$2:$F$10000,5,FALSE), ""))</f>
        <v>Angebots-Anfrage</v>
      </c>
      <c r="G1655" t="str">
        <f t="shared" si="25"/>
        <v>ddBid_bidRequest=Angebots-Anfrage</v>
      </c>
    </row>
    <row r="1656" spans="1:7" x14ac:dyDescent="0.3">
      <c r="A1656" t="s">
        <v>4819</v>
      </c>
      <c r="B1656" t="str">
        <f>IFERROR(VLOOKUP($A1656,entity_labels_mc!$A$2:$F$10000,2,FALSE), "")</f>
        <v xml:space="preserve">Bid Requested By User </v>
      </c>
      <c r="C1656" t="str">
        <f>IFERROR(VLOOKUP($B1656,entity_labels!$B$2:$F$10000,2,FALSE), IFERROR(VLOOKUP($B1656,entity_labels_mc!$B$2:$F$10000,2,FALSE), ""))</f>
        <v>Oferta solicitado por el usuario</v>
      </c>
      <c r="D1656" t="str">
        <f>IFERROR(VLOOKUP($B1656,entity_labels!$B$2:$F$10000,3,FALSE), IFERROR(VLOOKUP($B1656,entity_labels_mc!$B$2:$F$10000,3,FALSE), ""))</f>
        <v>Soumission demandée par l'utilisateur</v>
      </c>
      <c r="E1656" t="str">
        <f>IFERROR(VLOOKUP($B1656,entity_labels!$B$2:$F$10000,4,FALSE), IFERROR(VLOOKUP($B1656,entity_labels_mc!$B$2:$F$10000,4,FALSE), ""))</f>
        <v>ユーザーが要求した入札</v>
      </c>
      <c r="F1656" t="str">
        <f>IFERROR(VLOOKUP($B1656,entity_labels!$B$2:$F$10000,5,FALSE), IFERROR(VLOOKUP($B1656,entity_labels_mc!$B$2:$F$10000,5,FALSE), ""))</f>
        <v>Angebot vom Benutzer angeforderten</v>
      </c>
      <c r="G1656" t="str">
        <f t="shared" si="25"/>
        <v>ddBid_bidRequestedByUser=Angebot vom Benutzer angeforderten</v>
      </c>
    </row>
    <row r="1657" spans="1:7" x14ac:dyDescent="0.3">
      <c r="A1657" t="s">
        <v>4821</v>
      </c>
      <c r="B1657" t="str">
        <f>IFERROR(VLOOKUP($A1657,entity_labels_mc!$A$2:$F$10000,2,FALSE), "")</f>
        <v xml:space="preserve">Bid Requested Dttm </v>
      </c>
      <c r="C1657" t="str">
        <f>IFERROR(VLOOKUP($B1657,entity_labels!$B$2:$F$10000,2,FALSE), IFERROR(VLOOKUP($B1657,entity_labels_mc!$B$2:$F$10000,2,FALSE), ""))</f>
        <v>Oferta solicitada Dttm</v>
      </c>
      <c r="D1657" t="str">
        <f>IFERROR(VLOOKUP($B1657,entity_labels!$B$2:$F$10000,3,FALSE), IFERROR(VLOOKUP($B1657,entity_labels_mc!$B$2:$F$10000,3,FALSE), ""))</f>
        <v>Soumission demandée DTMC</v>
      </c>
      <c r="E1657" t="str">
        <f>IFERROR(VLOOKUP($B1657,entity_labels!$B$2:$F$10000,4,FALSE), IFERROR(VLOOKUP($B1657,entity_labels_mc!$B$2:$F$10000,4,FALSE), ""))</f>
        <v>入札要求 Dttm</v>
      </c>
      <c r="F1657" t="str">
        <f>IFERROR(VLOOKUP($B1657,entity_labels!$B$2:$F$10000,5,FALSE), IFERROR(VLOOKUP($B1657,entity_labels_mc!$B$2:$F$10000,5,FALSE), ""))</f>
        <v>Angebot angefordert Dttm</v>
      </c>
      <c r="G1657" t="str">
        <f t="shared" si="25"/>
        <v>ddBid_bidRequestedDttm=Angebot angefordert Dttm</v>
      </c>
    </row>
    <row r="1658" spans="1:7" x14ac:dyDescent="0.3">
      <c r="A1658" t="s">
        <v>4823</v>
      </c>
      <c r="B1658" t="str">
        <f>IFERROR(VLOOKUP($A1658,entity_labels_mc!$A$2:$F$10000,2,FALSE), "")</f>
        <v xml:space="preserve">Bid Status </v>
      </c>
      <c r="C1658" t="str">
        <f>IFERROR(VLOOKUP($B1658,entity_labels!$B$2:$F$10000,2,FALSE), IFERROR(VLOOKUP($B1658,entity_labels_mc!$B$2:$F$10000,2,FALSE), ""))</f>
        <v>Estado de oferta</v>
      </c>
      <c r="D1658" t="str">
        <f>IFERROR(VLOOKUP($B1658,entity_labels!$B$2:$F$10000,3,FALSE), IFERROR(VLOOKUP($B1658,entity_labels_mc!$B$2:$F$10000,3,FALSE), ""))</f>
        <v>Statut de soumission</v>
      </c>
      <c r="E1658" t="str">
        <f>IFERROR(VLOOKUP($B1658,entity_labels!$B$2:$F$10000,4,FALSE), IFERROR(VLOOKUP($B1658,entity_labels_mc!$B$2:$F$10000,4,FALSE), ""))</f>
        <v>入札単価ステータス</v>
      </c>
      <c r="F1658" t="str">
        <f>IFERROR(VLOOKUP($B1658,entity_labels!$B$2:$F$10000,5,FALSE), IFERROR(VLOOKUP($B1658,entity_labels_mc!$B$2:$F$10000,5,FALSE), ""))</f>
        <v>Angebots-Status</v>
      </c>
      <c r="G1658" t="str">
        <f t="shared" si="25"/>
        <v>ddBid_bidStatus=Angebots-Status</v>
      </c>
    </row>
    <row r="1659" spans="1:7" x14ac:dyDescent="0.3">
      <c r="A1659" t="s">
        <v>4825</v>
      </c>
      <c r="B1659" t="str">
        <f>IFERROR(VLOOKUP($A1659,entity_labels_mc!$A$2:$F$10000,2,FALSE), "")</f>
        <v xml:space="preserve">Dd Bid Prelim Data </v>
      </c>
      <c r="C1659" t="str">
        <f>IFERROR(VLOOKUP($B1659,entity_labels!$B$2:$F$10000,2,FALSE), IFERROR(VLOOKUP($B1659,entity_labels_mc!$B$2:$F$10000,2,FALSE), ""))</f>
        <v>DD oferta preliminar datos</v>
      </c>
      <c r="D1659" t="str">
        <f>IFERROR(VLOOKUP($B1659,entity_labels!$B$2:$F$10000,3,FALSE), IFERROR(VLOOKUP($B1659,entity_labels_mc!$B$2:$F$10000,3,FALSE), ""))</f>
        <v>DD offre Prelim données</v>
      </c>
      <c r="E1659" t="str">
        <f>IFERROR(VLOOKUP($B1659,entity_labels!$B$2:$F$10000,4,FALSE), IFERROR(VLOOKUP($B1659,entity_labels_mc!$B$2:$F$10000,4,FALSE), ""))</f>
        <v>Dd 入札に予備データ</v>
      </c>
      <c r="F1659" t="str">
        <f>IFERROR(VLOOKUP($B1659,entity_labels!$B$2:$F$10000,5,FALSE), IFERROR(VLOOKUP($B1659,entity_labels_mc!$B$2:$F$10000,5,FALSE), ""))</f>
        <v>DD Gebot Prelim Daten</v>
      </c>
      <c r="G1659" t="str">
        <f t="shared" si="25"/>
        <v>ddBid_ddBidPrelimData=DD Gebot Prelim Daten</v>
      </c>
    </row>
    <row r="1660" spans="1:7" x14ac:dyDescent="0.3">
      <c r="A1660" t="s">
        <v>4826</v>
      </c>
      <c r="B1660" t="str">
        <f>IFERROR(VLOOKUP($A1660,entity_labels_mc!$A$2:$F$10000,2,FALSE), "")</f>
        <v xml:space="preserve">Entered By User </v>
      </c>
      <c r="C1660" t="str">
        <f>IFERROR(VLOOKUP($B1660,entity_labels!$B$2:$F$10000,2,FALSE), IFERROR(VLOOKUP($B1660,entity_labels_mc!$B$2:$F$10000,2,FALSE), ""))</f>
        <v>Introducido por el usuario</v>
      </c>
      <c r="D1660" t="str">
        <f>IFERROR(VLOOKUP($B1660,entity_labels!$B$2:$F$10000,3,FALSE), IFERROR(VLOOKUP($B1660,entity_labels_mc!$B$2:$F$10000,3,FALSE), ""))</f>
        <v>Entré par l'utilisateur</v>
      </c>
      <c r="E1660" t="str">
        <f>IFERROR(VLOOKUP($B1660,entity_labels!$B$2:$F$10000,4,FALSE), IFERROR(VLOOKUP($B1660,entity_labels_mc!$B$2:$F$10000,4,FALSE), ""))</f>
        <v>ユーザーが入力しました。</v>
      </c>
      <c r="F1660" t="str">
        <f>IFERROR(VLOOKUP($B1660,entity_labels!$B$2:$F$10000,5,FALSE), IFERROR(VLOOKUP($B1660,entity_labels_mc!$B$2:$F$10000,5,FALSE), ""))</f>
        <v>Vom Benutzer eingegebenen</v>
      </c>
      <c r="G1660" t="str">
        <f t="shared" si="25"/>
        <v>ddBid_enteredByUser=Vom Benutzer eingegebenen</v>
      </c>
    </row>
    <row r="1661" spans="1:7" x14ac:dyDescent="0.3">
      <c r="A1661" t="s">
        <v>4827</v>
      </c>
      <c r="B1661" t="str">
        <f>IFERROR(VLOOKUP($A1661,entity_labels_mc!$A$2:$F$10000,2,FALSE), "")</f>
        <v xml:space="preserve">Entered Dttm </v>
      </c>
      <c r="C1661" t="str">
        <f>IFERROR(VLOOKUP($B1661,entity_labels!$B$2:$F$10000,2,FALSE), IFERROR(VLOOKUP($B1661,entity_labels_mc!$B$2:$F$10000,2,FALSE), ""))</f>
        <v>Dttm introducido</v>
      </c>
      <c r="D1661" t="str">
        <f>IFERROR(VLOOKUP($B1661,entity_labels!$B$2:$F$10000,3,FALSE), IFERROR(VLOOKUP($B1661,entity_labels_mc!$B$2:$F$10000,3,FALSE), ""))</f>
        <v>Entré DTMC</v>
      </c>
      <c r="E1661" t="str">
        <f>IFERROR(VLOOKUP($B1661,entity_labels!$B$2:$F$10000,4,FALSE), IFERROR(VLOOKUP($B1661,entity_labels_mc!$B$2:$F$10000,4,FALSE), ""))</f>
        <v>入力 Dttm</v>
      </c>
      <c r="F1661" t="str">
        <f>IFERROR(VLOOKUP($B1661,entity_labels!$B$2:$F$10000,5,FALSE), IFERROR(VLOOKUP($B1661,entity_labels_mc!$B$2:$F$10000,5,FALSE), ""))</f>
        <v>Eingegebenen Dttm</v>
      </c>
      <c r="G1661" t="str">
        <f t="shared" si="25"/>
        <v>ddBid_enteredDttm=Eingegebenen Dttm</v>
      </c>
    </row>
    <row r="1662" spans="1:7" x14ac:dyDescent="0.3">
      <c r="A1662" t="s">
        <v>4828</v>
      </c>
      <c r="B1662" t="str">
        <f>IFERROR(VLOOKUP($A1662,entity_labels_mc!$A$2:$F$10000,2,FALSE), "")</f>
        <v xml:space="preserve">Final Reports Doc Group </v>
      </c>
      <c r="C1662" t="str">
        <f>IFERROR(VLOOKUP($B1662,entity_labels!$B$2:$F$10000,2,FALSE), IFERROR(VLOOKUP($B1662,entity_labels_mc!$B$2:$F$10000,2,FALSE), ""))</f>
        <v>Grupo final informes Doc</v>
      </c>
      <c r="D1662" t="str">
        <f>IFERROR(VLOOKUP($B1662,entity_labels!$B$2:$F$10000,3,FALSE), IFERROR(VLOOKUP($B1662,entity_labels_mc!$B$2:$F$10000,3,FALSE), ""))</f>
        <v>Final du groupe de rapports Doc</v>
      </c>
      <c r="E1662" t="str">
        <f>IFERROR(VLOOKUP($B1662,entity_labels!$B$2:$F$10000,4,FALSE), IFERROR(VLOOKUP($B1662,entity_labels_mc!$B$2:$F$10000,4,FALSE), ""))</f>
        <v>最終レポート ドキュメント グループ</v>
      </c>
      <c r="F1662" t="str">
        <f>IFERROR(VLOOKUP($B1662,entity_labels!$B$2:$F$10000,5,FALSE), IFERROR(VLOOKUP($B1662,entity_labels_mc!$B$2:$F$10000,5,FALSE), ""))</f>
        <v>Finale-Studien-Doc-Gruppe</v>
      </c>
      <c r="G1662" t="str">
        <f t="shared" si="25"/>
        <v>ddBid_finalReportsDocGroup=Finale-Studien-Doc-Gruppe</v>
      </c>
    </row>
    <row r="1663" spans="1:7" x14ac:dyDescent="0.3">
      <c r="A1663" t="s">
        <v>4830</v>
      </c>
      <c r="B1663" t="str">
        <f>IFERROR(VLOOKUP($A1663,entity_labels_mc!$A$2:$F$10000,2,FALSE), "")</f>
        <v xml:space="preserve">Modified By User </v>
      </c>
      <c r="C1663" t="str">
        <f>IFERROR(VLOOKUP($B1663,entity_labels!$B$2:$F$10000,2,FALSE), IFERROR(VLOOKUP($B1663,entity_labels_mc!$B$2:$F$10000,2,FALSE), ""))</f>
        <v>Modificado por el usuario</v>
      </c>
      <c r="D1663" t="str">
        <f>IFERROR(VLOOKUP($B1663,entity_labels!$B$2:$F$10000,3,FALSE), IFERROR(VLOOKUP($B1663,entity_labels_mc!$B$2:$F$10000,3,FALSE), ""))</f>
        <v>Modifié par l'utilisateur</v>
      </c>
      <c r="E1663" t="str">
        <f>IFERROR(VLOOKUP($B1663,entity_labels!$B$2:$F$10000,4,FALSE), IFERROR(VLOOKUP($B1663,entity_labels_mc!$B$2:$F$10000,4,FALSE), ""))</f>
        <v>ユーザーによる変更</v>
      </c>
      <c r="F1663" t="str">
        <f>IFERROR(VLOOKUP($B1663,entity_labels!$B$2:$F$10000,5,FALSE), IFERROR(VLOOKUP($B1663,entity_labels_mc!$B$2:$F$10000,5,FALSE), ""))</f>
        <v>Vom Benutzer geändert</v>
      </c>
      <c r="G1663" t="str">
        <f t="shared" si="25"/>
        <v>ddBid_modifiedByUser=Vom Benutzer geändert</v>
      </c>
    </row>
    <row r="1664" spans="1:7" x14ac:dyDescent="0.3">
      <c r="A1664" t="s">
        <v>4831</v>
      </c>
      <c r="B1664" t="str">
        <f>IFERROR(VLOOKUP($A1664,entity_labels_mc!$A$2:$F$10000,2,FALSE), "")</f>
        <v xml:space="preserve">Ref Number </v>
      </c>
      <c r="C1664" t="str">
        <f>IFERROR(VLOOKUP($B1664,entity_labels!$B$2:$F$10000,2,FALSE), IFERROR(VLOOKUP($B1664,entity_labels_mc!$B$2:$F$10000,2,FALSE), ""))</f>
        <v>Número de referencia</v>
      </c>
      <c r="D1664" t="str">
        <f>IFERROR(VLOOKUP($B1664,entity_labels!$B$2:$F$10000,3,FALSE), IFERROR(VLOOKUP($B1664,entity_labels_mc!$B$2:$F$10000,3,FALSE), ""))</f>
        <v>Numéro de Réf</v>
      </c>
      <c r="E1664" t="str">
        <f>IFERROR(VLOOKUP($B1664,entity_labels!$B$2:$F$10000,4,FALSE), IFERROR(VLOOKUP($B1664,entity_labels_mc!$B$2:$F$10000,4,FALSE), ""))</f>
        <v>Ref の数</v>
      </c>
      <c r="F1664" t="str">
        <f>IFERROR(VLOOKUP($B1664,entity_labels!$B$2:$F$10000,5,FALSE), IFERROR(VLOOKUP($B1664,entity_labels_mc!$B$2:$F$10000,5,FALSE), ""))</f>
        <v>Referenznummer</v>
      </c>
      <c r="G1664" t="str">
        <f t="shared" si="25"/>
        <v>ddBid_refNumber=Referenznummer</v>
      </c>
    </row>
    <row r="1665" spans="1:7" x14ac:dyDescent="0.3">
      <c r="A1665" t="s">
        <v>4832</v>
      </c>
      <c r="B1665" t="str">
        <f>IFERROR(VLOOKUP($A1665,entity_labels_mc!$A$2:$F$10000,2,FALSE), "")</f>
        <v xml:space="preserve">Report Cost </v>
      </c>
      <c r="C1665" t="str">
        <f>IFERROR(VLOOKUP($B1665,entity_labels!$B$2:$F$10000,2,FALSE), IFERROR(VLOOKUP($B1665,entity_labels_mc!$B$2:$F$10000,2,FALSE), ""))</f>
        <v>Informe costo</v>
      </c>
      <c r="D1665" t="str">
        <f>IFERROR(VLOOKUP($B1665,entity_labels!$B$2:$F$10000,3,FALSE), IFERROR(VLOOKUP($B1665,entity_labels_mc!$B$2:$F$10000,3,FALSE), ""))</f>
        <v>Rapport coût</v>
      </c>
      <c r="E1665" t="str">
        <f>IFERROR(VLOOKUP($B1665,entity_labels!$B$2:$F$10000,4,FALSE), IFERROR(VLOOKUP($B1665,entity_labels_mc!$B$2:$F$10000,4,FALSE), ""))</f>
        <v>レポートのコスト</v>
      </c>
      <c r="F1665" t="str">
        <f>IFERROR(VLOOKUP($B1665,entity_labels!$B$2:$F$10000,5,FALSE), IFERROR(VLOOKUP($B1665,entity_labels_mc!$B$2:$F$10000,5,FALSE), ""))</f>
        <v>Bericht-Kosten</v>
      </c>
      <c r="G1665" t="str">
        <f t="shared" si="25"/>
        <v>ddBid_reportCost=Bericht-Kosten</v>
      </c>
    </row>
    <row r="1666" spans="1:7" x14ac:dyDescent="0.3">
      <c r="A1666" t="s">
        <v>4834</v>
      </c>
      <c r="B1666" t="str">
        <f>IFERROR(VLOOKUP($A1666,entity_labels_mc!$A$2:$F$10000,2,FALSE), "")</f>
        <v xml:space="preserve">Report Promised Dttm </v>
      </c>
      <c r="C1666" t="str">
        <f>IFERROR(VLOOKUP($B1666,entity_labels!$B$2:$F$10000,2,FALSE), IFERROR(VLOOKUP($B1666,entity_labels_mc!$B$2:$F$10000,2,FALSE), ""))</f>
        <v>Informe prometido Dttm</v>
      </c>
      <c r="D1666" t="str">
        <f>IFERROR(VLOOKUP($B1666,entity_labels!$B$2:$F$10000,3,FALSE), IFERROR(VLOOKUP($B1666,entity_labels_mc!$B$2:$F$10000,3,FALSE), ""))</f>
        <v>Rapport promis DTMC</v>
      </c>
      <c r="E1666" t="str">
        <f>IFERROR(VLOOKUP($B1666,entity_labels!$B$2:$F$10000,4,FALSE), IFERROR(VLOOKUP($B1666,entity_labels_mc!$B$2:$F$10000,4,FALSE), ""))</f>
        <v>レポートは Dttm を約束しました。</v>
      </c>
      <c r="F1666" t="str">
        <f>IFERROR(VLOOKUP($B1666,entity_labels!$B$2:$F$10000,5,FALSE), IFERROR(VLOOKUP($B1666,entity_labels_mc!$B$2:$F$10000,5,FALSE), ""))</f>
        <v>Bericht versprochen die Dttm</v>
      </c>
      <c r="G1666" t="str">
        <f t="shared" si="25"/>
        <v>ddBid_reportPromisedDttm=Bericht versprochen die Dttm</v>
      </c>
    </row>
    <row r="1667" spans="1:7" x14ac:dyDescent="0.3">
      <c r="A1667" t="s">
        <v>31900</v>
      </c>
      <c r="B1667" t="str">
        <f>IFERROR(VLOOKUP($A1667,entity_labels_mc!$A$2:$F$10000,2,FALSE), "")</f>
        <v xml:space="preserve">Soft Deleted On </v>
      </c>
      <c r="C1667" t="str">
        <f>IFERROR(VLOOKUP($B1667,entity_labels!$B$2:$F$10000,2,FALSE), IFERROR(VLOOKUP($B1667,entity_labels_mc!$B$2:$F$10000,2,FALSE), ""))</f>
        <v>Suave En Suprimido</v>
      </c>
      <c r="D1667" t="str">
        <f>IFERROR(VLOOKUP($B1667,entity_labels!$B$2:$F$10000,3,FALSE), IFERROR(VLOOKUP($B1667,entity_labels_mc!$B$2:$F$10000,3,FALSE), ""))</f>
        <v>Doux Annulée le</v>
      </c>
      <c r="E1667" t="str">
        <f>IFERROR(VLOOKUP($B1667,entity_labels!$B$2:$F$10000,4,FALSE), IFERROR(VLOOKUP($B1667,entity_labels_mc!$B$2:$F$10000,4,FALSE), ""))</f>
        <v>ソフト削除で</v>
      </c>
      <c r="F1667" t="str">
        <f>IFERROR(VLOOKUP($B1667,entity_labels!$B$2:$F$10000,5,FALSE), IFERROR(VLOOKUP($B1667,entity_labels_mc!$B$2:$F$10000,5,FALSE), ""))</f>
        <v>Soft Deleted On</v>
      </c>
      <c r="G1667" t="str">
        <f t="shared" ref="G1667:G1730" si="26">CONCATENATE(A1667, "=",F1667)</f>
        <v>ddBid_softDeletedOn=Soft Deleted On</v>
      </c>
    </row>
    <row r="1668" spans="1:7" x14ac:dyDescent="0.3">
      <c r="A1668" t="s">
        <v>4836</v>
      </c>
      <c r="B1668" t="str">
        <f>IFERROR(VLOOKUP($A1668,entity_labels_mc!$A$2:$F$10000,2,FALSE), "")</f>
        <v xml:space="preserve">Vendor </v>
      </c>
      <c r="C1668" t="str">
        <f>IFERROR(VLOOKUP($B1668,entity_labels!$B$2:$F$10000,2,FALSE), IFERROR(VLOOKUP($B1668,entity_labels_mc!$B$2:$F$10000,2,FALSE), ""))</f>
        <v>Proveedor</v>
      </c>
      <c r="D1668" t="str">
        <f>IFERROR(VLOOKUP($B1668,entity_labels!$B$2:$F$10000,3,FALSE), IFERROR(VLOOKUP($B1668,entity_labels_mc!$B$2:$F$10000,3,FALSE), ""))</f>
        <v>Fournisseur</v>
      </c>
      <c r="E1668" t="str">
        <f>IFERROR(VLOOKUP($B1668,entity_labels!$B$2:$F$10000,4,FALSE), IFERROR(VLOOKUP($B1668,entity_labels_mc!$B$2:$F$10000,4,FALSE), ""))</f>
        <v>ベンダー</v>
      </c>
      <c r="F1668" t="str">
        <f>IFERROR(VLOOKUP($B1668,entity_labels!$B$2:$F$10000,5,FALSE), IFERROR(VLOOKUP($B1668,entity_labels_mc!$B$2:$F$10000,5,FALSE), ""))</f>
        <v>Hersteller</v>
      </c>
      <c r="G1668" t="str">
        <f t="shared" si="26"/>
        <v>ddBid_vendor=Hersteller</v>
      </c>
    </row>
    <row r="1669" spans="1:7" x14ac:dyDescent="0.3">
      <c r="A1669" t="s">
        <v>4838</v>
      </c>
      <c r="B1669" t="str">
        <f>IFERROR(VLOOKUP($A1669,entity_labels_mc!$A$2:$F$10000,2,FALSE), "")</f>
        <v xml:space="preserve">Vendor Comment Group </v>
      </c>
      <c r="C1669" t="str">
        <f>IFERROR(VLOOKUP($B1669,entity_labels!$B$2:$F$10000,2,FALSE), IFERROR(VLOOKUP($B1669,entity_labels_mc!$B$2:$F$10000,2,FALSE), ""))</f>
        <v>Grupo de comentario de proveedores</v>
      </c>
      <c r="D1669" t="str">
        <f>IFERROR(VLOOKUP($B1669,entity_labels!$B$2:$F$10000,3,FALSE), IFERROR(VLOOKUP($B1669,entity_labels_mc!$B$2:$F$10000,3,FALSE), ""))</f>
        <v>Groupe commentaire fournisseur</v>
      </c>
      <c r="E1669" t="str">
        <f>IFERROR(VLOOKUP($B1669,entity_labels!$B$2:$F$10000,4,FALSE), IFERROR(VLOOKUP($B1669,entity_labels_mc!$B$2:$F$10000,4,FALSE), ""))</f>
        <v>コメントの仕入先グループ</v>
      </c>
      <c r="F1669" t="str">
        <f>IFERROR(VLOOKUP($B1669,entity_labels!$B$2:$F$10000,5,FALSE), IFERROR(VLOOKUP($B1669,entity_labels_mc!$B$2:$F$10000,5,FALSE), ""))</f>
        <v>Kommentar von Kreditorengruppe</v>
      </c>
      <c r="G1669" t="str">
        <f t="shared" si="26"/>
        <v>ddBid_vendorCommentGroup=Kommentar von Kreditorengruppe</v>
      </c>
    </row>
    <row r="1670" spans="1:7" x14ac:dyDescent="0.3">
      <c r="A1670" t="s">
        <v>4839</v>
      </c>
      <c r="B1670" t="str">
        <f>IFERROR(VLOOKUP($A1670,entity_labels_mc!$A$2:$F$10000,2,FALSE), "")</f>
        <v xml:space="preserve">Dd Biddable Entity </v>
      </c>
      <c r="C1670" t="str">
        <f>IFERROR(VLOOKUP($B1670,entity_labels!$B$2:$F$10000,2,FALSE), IFERROR(VLOOKUP($B1670,entity_labels_mc!$B$2:$F$10000,2,FALSE), ""))</f>
        <v>Entidad concursables DD</v>
      </c>
      <c r="D1670" t="str">
        <f>IFERROR(VLOOKUP($B1670,entity_labels!$B$2:$F$10000,3,FALSE), IFERROR(VLOOKUP($B1670,entity_labels_mc!$B$2:$F$10000,3,FALSE), ""))</f>
        <v>Entité docile DD</v>
      </c>
      <c r="E1670" t="str">
        <f>IFERROR(VLOOKUP($B1670,entity_labels!$B$2:$F$10000,4,FALSE), IFERROR(VLOOKUP($B1670,entity_labels_mc!$B$2:$F$10000,4,FALSE), ""))</f>
        <v>Dd ききわけエンティティ</v>
      </c>
      <c r="F1670" t="str">
        <f>IFERROR(VLOOKUP($B1670,entity_labels!$B$2:$F$10000,5,FALSE), IFERROR(VLOOKUP($B1670,entity_labels_mc!$B$2:$F$10000,5,FALSE), ""))</f>
        <v>DD fügsam Entity</v>
      </c>
      <c r="G1670" t="str">
        <f t="shared" si="26"/>
        <v>ddBiddableEntity=DD fügsam Entity</v>
      </c>
    </row>
    <row r="1671" spans="1:7" x14ac:dyDescent="0.3">
      <c r="A1671" t="s">
        <v>4841</v>
      </c>
      <c r="B1671" t="str">
        <f>IFERROR(VLOOKUP($A1671,entity_labels_mc!$A$2:$F$10000,2,FALSE), "")</f>
        <v xml:space="preserve">Assesment </v>
      </c>
      <c r="C1671" t="str">
        <f>IFERROR(VLOOKUP($B1671,entity_labels!$B$2:$F$10000,2,FALSE), IFERROR(VLOOKUP($B1671,entity_labels_mc!$B$2:$F$10000,2,FALSE), ""))</f>
        <v>Evaluación</v>
      </c>
      <c r="D1671" t="str">
        <f>IFERROR(VLOOKUP($B1671,entity_labels!$B$2:$F$10000,3,FALSE), IFERROR(VLOOKUP($B1671,entity_labels_mc!$B$2:$F$10000,3,FALSE), ""))</f>
        <v>Assesment</v>
      </c>
      <c r="E1671" t="str">
        <f>IFERROR(VLOOKUP($B1671,entity_labels!$B$2:$F$10000,4,FALSE), IFERROR(VLOOKUP($B1671,entity_labels_mc!$B$2:$F$10000,4,FALSE), ""))</f>
        <v>評価</v>
      </c>
      <c r="F1671" t="str">
        <f>IFERROR(VLOOKUP($B1671,entity_labels!$B$2:$F$10000,5,FALSE), IFERROR(VLOOKUP($B1671,entity_labels_mc!$B$2:$F$10000,5,FALSE), ""))</f>
        <v>Assesment</v>
      </c>
      <c r="G1671" t="str">
        <f t="shared" si="26"/>
        <v>ddBiddableEntity_assesment=Assesment</v>
      </c>
    </row>
    <row r="1672" spans="1:7" x14ac:dyDescent="0.3">
      <c r="A1672" t="s">
        <v>4842</v>
      </c>
      <c r="B1672" t="str">
        <f>IFERROR(VLOOKUP($A1672,entity_labels_mc!$A$2:$F$10000,2,FALSE), "")</f>
        <v xml:space="preserve">Bid Authorized Flag </v>
      </c>
      <c r="C1672" t="str">
        <f>IFERROR(VLOOKUP($B1672,entity_labels!$B$2:$F$10000,2,FALSE), IFERROR(VLOOKUP($B1672,entity_labels_mc!$B$2:$F$10000,2,FALSE), ""))</f>
        <v>Oferta autorizada bandera</v>
      </c>
      <c r="D1672" t="str">
        <f>IFERROR(VLOOKUP($B1672,entity_labels!$B$2:$F$10000,3,FALSE), IFERROR(VLOOKUP($B1672,entity_labels_mc!$B$2:$F$10000,3,FALSE), ""))</f>
        <v>Offre autorisée drapeau</v>
      </c>
      <c r="E1672" t="str">
        <f>IFERROR(VLOOKUP($B1672,entity_labels!$B$2:$F$10000,4,FALSE), IFERROR(VLOOKUP($B1672,entity_labels_mc!$B$2:$F$10000,4,FALSE), ""))</f>
        <v>入札承認フラグ</v>
      </c>
      <c r="F1672" t="str">
        <f>IFERROR(VLOOKUP($B1672,entity_labels!$B$2:$F$10000,5,FALSE), IFERROR(VLOOKUP($B1672,entity_labels_mc!$B$2:$F$10000,5,FALSE), ""))</f>
        <v>Gebot autorisiert Flagge</v>
      </c>
      <c r="G1672" t="str">
        <f t="shared" si="26"/>
        <v>ddBiddableEntity_bidAuthorizedFlag=Gebot autorisiert Flagge</v>
      </c>
    </row>
    <row r="1673" spans="1:7" x14ac:dyDescent="0.3">
      <c r="A1673" t="s">
        <v>4844</v>
      </c>
      <c r="B1673" t="str">
        <f>IFERROR(VLOOKUP($A1673,entity_labels_mc!$A$2:$F$10000,2,FALSE), "")</f>
        <v xml:space="preserve">Bid Req Auth By User </v>
      </c>
      <c r="C1673" t="str">
        <f>IFERROR(VLOOKUP($B1673,entity_labels!$B$2:$F$10000,2,FALSE), IFERROR(VLOOKUP($B1673,entity_labels_mc!$B$2:$F$10000,2,FALSE), ""))</f>
        <v>Oferta Req Auth por usuario</v>
      </c>
      <c r="D1673" t="str">
        <f>IFERROR(VLOOKUP($B1673,entity_labels!$B$2:$F$10000,3,FALSE), IFERROR(VLOOKUP($B1673,entity_labels_mc!$B$2:$F$10000,3,FALSE), ""))</f>
        <v>Soumission Req Auth par utilisateur</v>
      </c>
      <c r="E1673" t="str">
        <f>IFERROR(VLOOKUP($B1673,entity_labels!$B$2:$F$10000,4,FALSE), IFERROR(VLOOKUP($B1673,entity_labels_mc!$B$2:$F$10000,4,FALSE), ""))</f>
        <v>ユーザーによる入札 Req Auth</v>
      </c>
      <c r="F1673" t="str">
        <f>IFERROR(VLOOKUP($B1673,entity_labels!$B$2:$F$10000,5,FALSE), IFERROR(VLOOKUP($B1673,entity_labels_mc!$B$2:$F$10000,5,FALSE), ""))</f>
        <v>Gebot Req Auth durch Benutzer</v>
      </c>
      <c r="G1673" t="str">
        <f t="shared" si="26"/>
        <v>ddBiddableEntity_bidReqAuthByUser=Gebot Req Auth durch Benutzer</v>
      </c>
    </row>
    <row r="1674" spans="1:7" x14ac:dyDescent="0.3">
      <c r="A1674" t="s">
        <v>4846</v>
      </c>
      <c r="B1674" t="str">
        <f>IFERROR(VLOOKUP($A1674,entity_labels_mc!$A$2:$F$10000,2,FALSE), "")</f>
        <v xml:space="preserve">Bid Req Auth Dttm </v>
      </c>
      <c r="C1674" t="str">
        <f>IFERROR(VLOOKUP($B1674,entity_labels!$B$2:$F$10000,2,FALSE), IFERROR(VLOOKUP($B1674,entity_labels_mc!$B$2:$F$10000,2,FALSE), ""))</f>
        <v>Oferta Dttm Req Auth</v>
      </c>
      <c r="D1674" t="str">
        <f>IFERROR(VLOOKUP($B1674,entity_labels!$B$2:$F$10000,3,FALSE), IFERROR(VLOOKUP($B1674,entity_labels_mc!$B$2:$F$10000,3,FALSE), ""))</f>
        <v>Enchérir Req Auth DTMC</v>
      </c>
      <c r="E1674" t="str">
        <f>IFERROR(VLOOKUP($B1674,entity_labels!$B$2:$F$10000,4,FALSE), IFERROR(VLOOKUP($B1674,entity_labels_mc!$B$2:$F$10000,4,FALSE), ""))</f>
        <v>Req Auth Dttm 入札します。</v>
      </c>
      <c r="F1674" t="str">
        <f>IFERROR(VLOOKUP($B1674,entity_labels!$B$2:$F$10000,5,FALSE), IFERROR(VLOOKUP($B1674,entity_labels_mc!$B$2:$F$10000,5,FALSE), ""))</f>
        <v>Gebot Req Auth Dttm</v>
      </c>
      <c r="G1674" t="str">
        <f t="shared" si="26"/>
        <v>ddBiddableEntity_bidReqAuthDttm=Gebot Req Auth Dttm</v>
      </c>
    </row>
    <row r="1675" spans="1:7" x14ac:dyDescent="0.3">
      <c r="A1675" t="s">
        <v>4848</v>
      </c>
      <c r="B1675" t="str">
        <f>IFERROR(VLOOKUP($A1675,entity_labels_mc!$A$2:$F$10000,2,FALSE), "")</f>
        <v xml:space="preserve">Bid Req Auth Mod By User </v>
      </c>
      <c r="C1675" t="str">
        <f>IFERROR(VLOOKUP($B1675,entity_labels!$B$2:$F$10000,2,FALSE), IFERROR(VLOOKUP($B1675,entity_labels_mc!$B$2:$F$10000,2,FALSE), ""))</f>
        <v>Oferta Req Auth Mod por usuario</v>
      </c>
      <c r="D1675" t="str">
        <f>IFERROR(VLOOKUP($B1675,entity_labels!$B$2:$F$10000,3,FALSE), IFERROR(VLOOKUP($B1675,entity_labels_mc!$B$2:$F$10000,3,FALSE), ""))</f>
        <v>Enchérir Req Auth Mod par utilisateur</v>
      </c>
      <c r="E1675" t="str">
        <f>IFERROR(VLOOKUP($B1675,entity_labels!$B$2:$F$10000,4,FALSE), IFERROR(VLOOKUP($B1675,entity_labels_mc!$B$2:$F$10000,4,FALSE), ""))</f>
        <v>ユーザーによって Req Auth Mod を入札します。</v>
      </c>
      <c r="F1675" t="str">
        <f>IFERROR(VLOOKUP($B1675,entity_labels!$B$2:$F$10000,5,FALSE), IFERROR(VLOOKUP($B1675,entity_labels_mc!$B$2:$F$10000,5,FALSE), ""))</f>
        <v>Gebot Req-Auth-Mod von Benutzer</v>
      </c>
      <c r="G1675" t="str">
        <f t="shared" si="26"/>
        <v>ddBiddableEntity_bidReqAuthModByUser=Gebot Req-Auth-Mod von Benutzer</v>
      </c>
    </row>
    <row r="1676" spans="1:7" x14ac:dyDescent="0.3">
      <c r="A1676" t="s">
        <v>4850</v>
      </c>
      <c r="B1676" t="str">
        <f>IFERROR(VLOOKUP($A1676,entity_labels_mc!$A$2:$F$10000,2,FALSE), "")</f>
        <v xml:space="preserve">Bid Req Auth Mod Dttm </v>
      </c>
      <c r="C1676" t="str">
        <f>IFERROR(VLOOKUP($B1676,entity_labels!$B$2:$F$10000,2,FALSE), IFERROR(VLOOKUP($B1676,entity_labels_mc!$B$2:$F$10000,2,FALSE), ""))</f>
        <v>Oferta Req Auth Mod Dttm</v>
      </c>
      <c r="D1676" t="str">
        <f>IFERROR(VLOOKUP($B1676,entity_labels!$B$2:$F$10000,3,FALSE), IFERROR(VLOOKUP($B1676,entity_labels_mc!$B$2:$F$10000,3,FALSE), ""))</f>
        <v>Enchérir Req Auth Mod DTMC</v>
      </c>
      <c r="E1676" t="str">
        <f>IFERROR(VLOOKUP($B1676,entity_labels!$B$2:$F$10000,4,FALSE), IFERROR(VLOOKUP($B1676,entity_labels_mc!$B$2:$F$10000,4,FALSE), ""))</f>
        <v>Req Auth 国防省 Dttm を入札します。</v>
      </c>
      <c r="F1676" t="str">
        <f>IFERROR(VLOOKUP($B1676,entity_labels!$B$2:$F$10000,5,FALSE), IFERROR(VLOOKUP($B1676,entity_labels_mc!$B$2:$F$10000,5,FALSE), ""))</f>
        <v>Gebot Req Auth Mod Dttm</v>
      </c>
      <c r="G1676" t="str">
        <f t="shared" si="26"/>
        <v>ddBiddableEntity_bidReqAuthModDttm=Gebot Req Auth Mod Dttm</v>
      </c>
    </row>
    <row r="1677" spans="1:7" x14ac:dyDescent="0.3">
      <c r="A1677" t="s">
        <v>4852</v>
      </c>
      <c r="B1677" t="str">
        <f>IFERROR(VLOOKUP($A1677,entity_labels_mc!$A$2:$F$10000,2,FALSE), "")</f>
        <v xml:space="preserve">Credit App </v>
      </c>
      <c r="C1677" t="str">
        <f>IFERROR(VLOOKUP($B1677,entity_labels!$B$2:$F$10000,2,FALSE), IFERROR(VLOOKUP($B1677,entity_labels_mc!$B$2:$F$10000,2,FALSE), ""))</f>
        <v>Aplicación de crédito</v>
      </c>
      <c r="D1677" t="str">
        <f>IFERROR(VLOOKUP($B1677,entity_labels!$B$2:$F$10000,3,FALSE), IFERROR(VLOOKUP($B1677,entity_labels_mc!$B$2:$F$10000,3,FALSE), ""))</f>
        <v>Application de crédit</v>
      </c>
      <c r="E1677" t="str">
        <f>IFERROR(VLOOKUP($B1677,entity_labels!$B$2:$F$10000,4,FALSE), IFERROR(VLOOKUP($B1677,entity_labels_mc!$B$2:$F$10000,4,FALSE), ""))</f>
        <v>クレジット アプリケーション</v>
      </c>
      <c r="F1677" t="str">
        <f>IFERROR(VLOOKUP($B1677,entity_labels!$B$2:$F$10000,5,FALSE), IFERROR(VLOOKUP($B1677,entity_labels_mc!$B$2:$F$10000,5,FALSE), ""))</f>
        <v>Kredit-App</v>
      </c>
      <c r="G1677" t="str">
        <f t="shared" si="26"/>
        <v>ddBiddableEntity_creditApp=Kredit-App</v>
      </c>
    </row>
    <row r="1678" spans="1:7" x14ac:dyDescent="0.3">
      <c r="A1678" t="s">
        <v>4853</v>
      </c>
      <c r="B1678" t="str">
        <f>IFERROR(VLOOKUP($A1678,entity_labels_mc!$A$2:$F$10000,2,FALSE), "")</f>
        <v xml:space="preserve">Dd Bid Requests </v>
      </c>
      <c r="C1678" t="str">
        <f>IFERROR(VLOOKUP($B1678,entity_labels!$B$2:$F$10000,2,FALSE), IFERROR(VLOOKUP($B1678,entity_labels_mc!$B$2:$F$10000,2,FALSE), ""))</f>
        <v>Solicitudes de oferta DD</v>
      </c>
      <c r="D1678" t="str">
        <f>IFERROR(VLOOKUP($B1678,entity_labels!$B$2:$F$10000,3,FALSE), IFERROR(VLOOKUP($B1678,entity_labels_mc!$B$2:$F$10000,3,FALSE), ""))</f>
        <v>Demandes de soumissions de DD</v>
      </c>
      <c r="E1678" t="str">
        <f>IFERROR(VLOOKUP($B1678,entity_labels!$B$2:$F$10000,4,FALSE), IFERROR(VLOOKUP($B1678,entity_labels_mc!$B$2:$F$10000,4,FALSE), ""))</f>
        <v>Dd 入札要求</v>
      </c>
      <c r="F1678" t="str">
        <f>IFERROR(VLOOKUP($B1678,entity_labels!$B$2:$F$10000,5,FALSE), IFERROR(VLOOKUP($B1678,entity_labels_mc!$B$2:$F$10000,5,FALSE), ""))</f>
        <v>DD-Angebot Anfragen</v>
      </c>
      <c r="G1678" t="str">
        <f t="shared" si="26"/>
        <v>ddBiddableEntity_ddBidRequests=DD-Angebot Anfragen</v>
      </c>
    </row>
    <row r="1679" spans="1:7" x14ac:dyDescent="0.3">
      <c r="A1679" t="s">
        <v>31901</v>
      </c>
      <c r="B1679" t="str">
        <f>IFERROR(VLOOKUP($A1679,entity_labels_mc!$A$2:$F$10000,2,FALSE), "")</f>
        <v xml:space="preserve">Soft Deleted On </v>
      </c>
      <c r="C1679" t="str">
        <f>IFERROR(VLOOKUP($B1679,entity_labels!$B$2:$F$10000,2,FALSE), IFERROR(VLOOKUP($B1679,entity_labels_mc!$B$2:$F$10000,2,FALSE), ""))</f>
        <v>Suave En Suprimido</v>
      </c>
      <c r="D1679" t="str">
        <f>IFERROR(VLOOKUP($B1679,entity_labels!$B$2:$F$10000,3,FALSE), IFERROR(VLOOKUP($B1679,entity_labels_mc!$B$2:$F$10000,3,FALSE), ""))</f>
        <v>Doux Annulée le</v>
      </c>
      <c r="E1679" t="str">
        <f>IFERROR(VLOOKUP($B1679,entity_labels!$B$2:$F$10000,4,FALSE), IFERROR(VLOOKUP($B1679,entity_labels_mc!$B$2:$F$10000,4,FALSE), ""))</f>
        <v>ソフト削除で</v>
      </c>
      <c r="F1679" t="str">
        <f>IFERROR(VLOOKUP($B1679,entity_labels!$B$2:$F$10000,5,FALSE), IFERROR(VLOOKUP($B1679,entity_labels_mc!$B$2:$F$10000,5,FALSE), ""))</f>
        <v>Soft Deleted On</v>
      </c>
      <c r="G1679" t="str">
        <f t="shared" si="26"/>
        <v>ddBiddableEntity_softDeletedOn=Soft Deleted On</v>
      </c>
    </row>
    <row r="1680" spans="1:7" x14ac:dyDescent="0.3">
      <c r="A1680" t="s">
        <v>4854</v>
      </c>
      <c r="B1680" t="str">
        <f>IFERROR(VLOOKUP($A1680,entity_labels_mc!$A$2:$F$10000,2,FALSE), "")</f>
        <v xml:space="preserve">Dd Report Doc Property </v>
      </c>
      <c r="C1680" t="str">
        <f>IFERROR(VLOOKUP($B1680,entity_labels!$B$2:$F$10000,2,FALSE), IFERROR(VLOOKUP($B1680,entity_labels_mc!$B$2:$F$10000,2,FALSE), ""))</f>
        <v>Propiedad de DD Informe Doc</v>
      </c>
      <c r="D1680" t="str">
        <f>IFERROR(VLOOKUP($B1680,entity_labels!$B$2:$F$10000,3,FALSE), IFERROR(VLOOKUP($B1680,entity_labels_mc!$B$2:$F$10000,3,FALSE), ""))</f>
        <v>Rapport DD Doc propriété</v>
      </c>
      <c r="E1680" t="str">
        <f>IFERROR(VLOOKUP($B1680,entity_labels!$B$2:$F$10000,4,FALSE), IFERROR(VLOOKUP($B1680,entity_labels_mc!$B$2:$F$10000,4,FALSE), ""))</f>
        <v>Dd レポート ドキュメント プロパティ</v>
      </c>
      <c r="F1680" t="str">
        <f>IFERROR(VLOOKUP($B1680,entity_labels!$B$2:$F$10000,5,FALSE), IFERROR(VLOOKUP($B1680,entity_labels_mc!$B$2:$F$10000,5,FALSE), ""))</f>
        <v>DD-Bericht Doc-Eigenschaft</v>
      </c>
      <c r="G1680" t="str">
        <f t="shared" si="26"/>
        <v>ddReportDocProperty=DD-Bericht Doc-Eigenschaft</v>
      </c>
    </row>
    <row r="1681" spans="1:7" x14ac:dyDescent="0.3">
      <c r="A1681" t="s">
        <v>4856</v>
      </c>
      <c r="B1681" t="str">
        <f>IFERROR(VLOOKUP($A1681,entity_labels_mc!$A$2:$F$10000,2,FALSE), "")</f>
        <v xml:space="preserve">Dd Vendor </v>
      </c>
      <c r="C1681" t="str">
        <f>IFERROR(VLOOKUP($B1681,entity_labels!$B$2:$F$10000,2,FALSE), IFERROR(VLOOKUP($B1681,entity_labels_mc!$B$2:$F$10000,2,FALSE), ""))</f>
        <v>DD proveedor</v>
      </c>
      <c r="D1681" t="str">
        <f>IFERROR(VLOOKUP($B1681,entity_labels!$B$2:$F$10000,3,FALSE), IFERROR(VLOOKUP($B1681,entity_labels_mc!$B$2:$F$10000,3,FALSE), ""))</f>
        <v>Fournisseur de DD</v>
      </c>
      <c r="E1681" t="str">
        <f>IFERROR(VLOOKUP($B1681,entity_labels!$B$2:$F$10000,4,FALSE), IFERROR(VLOOKUP($B1681,entity_labels_mc!$B$2:$F$10000,4,FALSE), ""))</f>
        <v>Dd ベンダー</v>
      </c>
      <c r="F1681" t="str">
        <f>IFERROR(VLOOKUP($B1681,entity_labels!$B$2:$F$10000,5,FALSE), IFERROR(VLOOKUP($B1681,entity_labels_mc!$B$2:$F$10000,5,FALSE), ""))</f>
        <v>DD-Hersteller</v>
      </c>
      <c r="G1681" t="str">
        <f t="shared" si="26"/>
        <v>ddReportDocProperty_ddVendor=DD-Hersteller</v>
      </c>
    </row>
    <row r="1682" spans="1:7" x14ac:dyDescent="0.3">
      <c r="A1682" t="s">
        <v>4858</v>
      </c>
      <c r="B1682" t="str">
        <f>IFERROR(VLOOKUP($A1682,entity_labels_mc!$A$2:$F$10000,2,FALSE), "")</f>
        <v xml:space="preserve">Report Type </v>
      </c>
      <c r="C1682" t="str">
        <f>IFERROR(VLOOKUP($B1682,entity_labels!$B$2:$F$10000,2,FALSE), IFERROR(VLOOKUP($B1682,entity_labels_mc!$B$2:$F$10000,2,FALSE), ""))</f>
        <v>Tipo de reporte</v>
      </c>
      <c r="D1682" t="str">
        <f>IFERROR(VLOOKUP($B1682,entity_labels!$B$2:$F$10000,3,FALSE), IFERROR(VLOOKUP($B1682,entity_labels_mc!$B$2:$F$10000,3,FALSE), ""))</f>
        <v>Type de rapport</v>
      </c>
      <c r="E1682" t="str">
        <f>IFERROR(VLOOKUP($B1682,entity_labels!$B$2:$F$10000,4,FALSE), IFERROR(VLOOKUP($B1682,entity_labels_mc!$B$2:$F$10000,4,FALSE), ""))</f>
        <v>レポートの種類</v>
      </c>
      <c r="F1682" t="str">
        <f>IFERROR(VLOOKUP($B1682,entity_labels!$B$2:$F$10000,5,FALSE), IFERROR(VLOOKUP($B1682,entity_labels_mc!$B$2:$F$10000,5,FALSE), ""))</f>
        <v>Berichtstyp</v>
      </c>
      <c r="G1682" t="str">
        <f t="shared" si="26"/>
        <v>ddReportDocProperty_reportType=Berichtstyp</v>
      </c>
    </row>
    <row r="1683" spans="1:7" x14ac:dyDescent="0.3">
      <c r="A1683" t="s">
        <v>31902</v>
      </c>
      <c r="B1683" t="str">
        <f>IFERROR(VLOOKUP($A1683,entity_labels_mc!$A$2:$F$10000,2,FALSE), "")</f>
        <v xml:space="preserve">Soft Deleted On </v>
      </c>
      <c r="C1683" t="str">
        <f>IFERROR(VLOOKUP($B1683,entity_labels!$B$2:$F$10000,2,FALSE), IFERROR(VLOOKUP($B1683,entity_labels_mc!$B$2:$F$10000,2,FALSE), ""))</f>
        <v>Suave En Suprimido</v>
      </c>
      <c r="D1683" t="str">
        <f>IFERROR(VLOOKUP($B1683,entity_labels!$B$2:$F$10000,3,FALSE), IFERROR(VLOOKUP($B1683,entity_labels_mc!$B$2:$F$10000,3,FALSE), ""))</f>
        <v>Doux Annulée le</v>
      </c>
      <c r="E1683" t="str">
        <f>IFERROR(VLOOKUP($B1683,entity_labels!$B$2:$F$10000,4,FALSE), IFERROR(VLOOKUP($B1683,entity_labels_mc!$B$2:$F$10000,4,FALSE), ""))</f>
        <v>ソフト削除で</v>
      </c>
      <c r="F1683" t="str">
        <f>IFERROR(VLOOKUP($B1683,entity_labels!$B$2:$F$10000,5,FALSE), IFERROR(VLOOKUP($B1683,entity_labels_mc!$B$2:$F$10000,5,FALSE), ""))</f>
        <v>Soft Deleted On</v>
      </c>
      <c r="G1683" t="str">
        <f t="shared" si="26"/>
        <v>ddReportDocProperty_softDeletedOn=Soft Deleted On</v>
      </c>
    </row>
    <row r="1684" spans="1:7" x14ac:dyDescent="0.3">
      <c r="A1684" t="s">
        <v>4860</v>
      </c>
      <c r="B1684" t="str">
        <f>IFERROR(VLOOKUP($A1684,entity_labels_mc!$A$2:$F$10000,2,FALSE), "")</f>
        <v xml:space="preserve">Dd Report Type </v>
      </c>
      <c r="C1684" t="str">
        <f>IFERROR(VLOOKUP($B1684,entity_labels!$B$2:$F$10000,2,FALSE), IFERROR(VLOOKUP($B1684,entity_labels_mc!$B$2:$F$10000,2,FALSE), ""))</f>
        <v>Tipo de reporte DD</v>
      </c>
      <c r="D1684" t="str">
        <f>IFERROR(VLOOKUP($B1684,entity_labels!$B$2:$F$10000,3,FALSE), IFERROR(VLOOKUP($B1684,entity_labels_mc!$B$2:$F$10000,3,FALSE), ""))</f>
        <v>Type de rapport DD</v>
      </c>
      <c r="E1684" t="str">
        <f>IFERROR(VLOOKUP($B1684,entity_labels!$B$2:$F$10000,4,FALSE), IFERROR(VLOOKUP($B1684,entity_labels_mc!$B$2:$F$10000,4,FALSE), ""))</f>
        <v>Dd のレポートの種類</v>
      </c>
      <c r="F1684" t="str">
        <f>IFERROR(VLOOKUP($B1684,entity_labels!$B$2:$F$10000,5,FALSE), IFERROR(VLOOKUP($B1684,entity_labels_mc!$B$2:$F$10000,5,FALSE), ""))</f>
        <v>DD Berichtstyp</v>
      </c>
      <c r="G1684" t="str">
        <f t="shared" si="26"/>
        <v>ddReportType=DD Berichtstyp</v>
      </c>
    </row>
    <row r="1685" spans="1:7" x14ac:dyDescent="0.3">
      <c r="A1685" t="s">
        <v>4862</v>
      </c>
      <c r="B1685" t="str">
        <f>IFERROR(VLOOKUP($A1685,entity_labels_mc!$A$2:$F$10000,2,FALSE), "")</f>
        <v xml:space="preserve">Active </v>
      </c>
      <c r="C1685" t="str">
        <f>IFERROR(VLOOKUP($B1685,entity_labels!$B$2:$F$10000,2,FALSE), IFERROR(VLOOKUP($B1685,entity_labels_mc!$B$2:$F$10000,2,FALSE), ""))</f>
        <v>Activo</v>
      </c>
      <c r="D1685" t="str">
        <f>IFERROR(VLOOKUP($B1685,entity_labels!$B$2:$F$10000,3,FALSE), IFERROR(VLOOKUP($B1685,entity_labels_mc!$B$2:$F$10000,3,FALSE), ""))</f>
        <v>Active</v>
      </c>
      <c r="E1685" t="str">
        <f>IFERROR(VLOOKUP($B1685,entity_labels!$B$2:$F$10000,4,FALSE), IFERROR(VLOOKUP($B1685,entity_labels_mc!$B$2:$F$10000,4,FALSE), ""))</f>
        <v>アクティブです</v>
      </c>
      <c r="F1685" t="str">
        <f>IFERROR(VLOOKUP($B1685,entity_labels!$B$2:$F$10000,5,FALSE), IFERROR(VLOOKUP($B1685,entity_labels_mc!$B$2:$F$10000,5,FALSE), ""))</f>
        <v>Aktive</v>
      </c>
      <c r="G1685" t="str">
        <f t="shared" si="26"/>
        <v>ddReportType_active=Aktive</v>
      </c>
    </row>
    <row r="1686" spans="1:7" x14ac:dyDescent="0.3">
      <c r="A1686" t="s">
        <v>4863</v>
      </c>
      <c r="B1686" t="str">
        <f>IFERROR(VLOOKUP($A1686,entity_labels_mc!$A$2:$F$10000,2,FALSE), "")</f>
        <v xml:space="preserve">Appraisal </v>
      </c>
      <c r="C1686" t="str">
        <f>IFERROR(VLOOKUP($B1686,entity_labels!$B$2:$F$10000,2,FALSE), IFERROR(VLOOKUP($B1686,entity_labels_mc!$B$2:$F$10000,2,FALSE), ""))</f>
        <v>Valoración</v>
      </c>
      <c r="D1686" t="str">
        <f>IFERROR(VLOOKUP($B1686,entity_labels!$B$2:$F$10000,3,FALSE), IFERROR(VLOOKUP($B1686,entity_labels_mc!$B$2:$F$10000,3,FALSE), ""))</f>
        <v>Évaluation d'ensemble</v>
      </c>
      <c r="E1686" t="str">
        <f>IFERROR(VLOOKUP($B1686,entity_labels!$B$2:$F$10000,4,FALSE), IFERROR(VLOOKUP($B1686,entity_labels_mc!$B$2:$F$10000,4,FALSE), ""))</f>
        <v>評価</v>
      </c>
      <c r="F1686" t="str">
        <f>IFERROR(VLOOKUP($B1686,entity_labels!$B$2:$F$10000,5,FALSE), IFERROR(VLOOKUP($B1686,entity_labels_mc!$B$2:$F$10000,5,FALSE), ""))</f>
        <v>Projektprüfung</v>
      </c>
      <c r="G1686" t="str">
        <f t="shared" si="26"/>
        <v>ddReportType_appraisal=Projektprüfung</v>
      </c>
    </row>
    <row r="1687" spans="1:7" x14ac:dyDescent="0.3">
      <c r="A1687" t="s">
        <v>4864</v>
      </c>
      <c r="B1687" t="str">
        <f>IFERROR(VLOOKUP($A1687,entity_labels_mc!$A$2:$F$10000,2,FALSE), "")</f>
        <v xml:space="preserve">Bid Request </v>
      </c>
      <c r="C1687" t="str">
        <f>IFERROR(VLOOKUP($B1687,entity_labels!$B$2:$F$10000,2,FALSE), IFERROR(VLOOKUP($B1687,entity_labels_mc!$B$2:$F$10000,2,FALSE), ""))</f>
        <v>Solicitud de oferta</v>
      </c>
      <c r="D1687" t="str">
        <f>IFERROR(VLOOKUP($B1687,entity_labels!$B$2:$F$10000,3,FALSE), IFERROR(VLOOKUP($B1687,entity_labels_mc!$B$2:$F$10000,3,FALSE), ""))</f>
        <v>Demande de soumission</v>
      </c>
      <c r="E1687" t="str">
        <f>IFERROR(VLOOKUP($B1687,entity_labels!$B$2:$F$10000,4,FALSE), IFERROR(VLOOKUP($B1687,entity_labels_mc!$B$2:$F$10000,4,FALSE), ""))</f>
        <v>入札価格の要求</v>
      </c>
      <c r="F1687" t="str">
        <f>IFERROR(VLOOKUP($B1687,entity_labels!$B$2:$F$10000,5,FALSE), IFERROR(VLOOKUP($B1687,entity_labels_mc!$B$2:$F$10000,5,FALSE), ""))</f>
        <v>Angebots-Anfrage</v>
      </c>
      <c r="G1687" t="str">
        <f t="shared" si="26"/>
        <v>ddReportType_bidRequest=Angebots-Anfrage</v>
      </c>
    </row>
    <row r="1688" spans="1:7" x14ac:dyDescent="0.3">
      <c r="A1688" t="s">
        <v>4865</v>
      </c>
      <c r="B1688" t="str">
        <f>IFERROR(VLOOKUP($A1688,entity_labels_mc!$A$2:$F$10000,2,FALSE), "")</f>
        <v xml:space="preserve">Report Type Key </v>
      </c>
      <c r="C1688" t="str">
        <f>IFERROR(VLOOKUP($B1688,entity_labels!$B$2:$F$10000,2,FALSE), IFERROR(VLOOKUP($B1688,entity_labels_mc!$B$2:$F$10000,2,FALSE), ""))</f>
        <v>Informe tipo llave</v>
      </c>
      <c r="D1688" t="str">
        <f>IFERROR(VLOOKUP($B1688,entity_labels!$B$2:$F$10000,3,FALSE), IFERROR(VLOOKUP($B1688,entity_labels_mc!$B$2:$F$10000,3,FALSE), ""))</f>
        <v>Clé de Type de rapport</v>
      </c>
      <c r="E1688" t="str">
        <f>IFERROR(VLOOKUP($B1688,entity_labels!$B$2:$F$10000,4,FALSE), IFERROR(VLOOKUP($B1688,entity_labels_mc!$B$2:$F$10000,4,FALSE), ""))</f>
        <v>レポートの種類のキー</v>
      </c>
      <c r="F1688" t="str">
        <f>IFERROR(VLOOKUP($B1688,entity_labels!$B$2:$F$10000,5,FALSE), IFERROR(VLOOKUP($B1688,entity_labels_mc!$B$2:$F$10000,5,FALSE), ""))</f>
        <v>Bericht-Typenschlüssel</v>
      </c>
      <c r="G1688" t="str">
        <f t="shared" si="26"/>
        <v>ddReportType_reportTypeKey=Bericht-Typenschlüssel</v>
      </c>
    </row>
    <row r="1689" spans="1:7" x14ac:dyDescent="0.3">
      <c r="A1689" t="s">
        <v>4867</v>
      </c>
      <c r="B1689" t="str">
        <f>IFERROR(VLOOKUP($A1689,entity_labels_mc!$A$2:$F$10000,2,FALSE), "")</f>
        <v xml:space="preserve">Report Type Name </v>
      </c>
      <c r="C1689" t="str">
        <f>IFERROR(VLOOKUP($B1689,entity_labels!$B$2:$F$10000,2,FALSE), IFERROR(VLOOKUP($B1689,entity_labels_mc!$B$2:$F$10000,2,FALSE), ""))</f>
        <v>Nombre del tipo de informe</v>
      </c>
      <c r="D1689" t="str">
        <f>IFERROR(VLOOKUP($B1689,entity_labels!$B$2:$F$10000,3,FALSE), IFERROR(VLOOKUP($B1689,entity_labels_mc!$B$2:$F$10000,3,FALSE), ""))</f>
        <v>Nom de Type de rapport</v>
      </c>
      <c r="E1689" t="str">
        <f>IFERROR(VLOOKUP($B1689,entity_labels!$B$2:$F$10000,4,FALSE), IFERROR(VLOOKUP($B1689,entity_labels_mc!$B$2:$F$10000,4,FALSE), ""))</f>
        <v>レポートの種類名</v>
      </c>
      <c r="F1689" t="str">
        <f>IFERROR(VLOOKUP($B1689,entity_labels!$B$2:$F$10000,5,FALSE), IFERROR(VLOOKUP($B1689,entity_labels_mc!$B$2:$F$10000,5,FALSE), ""))</f>
        <v>Bericht Typnamen</v>
      </c>
      <c r="G1689" t="str">
        <f t="shared" si="26"/>
        <v>ddReportType_reportTypeName=Bericht Typnamen</v>
      </c>
    </row>
    <row r="1690" spans="1:7" x14ac:dyDescent="0.3">
      <c r="A1690" t="s">
        <v>31903</v>
      </c>
      <c r="B1690" t="str">
        <f>IFERROR(VLOOKUP($A1690,entity_labels_mc!$A$2:$F$10000,2,FALSE), "")</f>
        <v xml:space="preserve">Soft Deleted On </v>
      </c>
      <c r="C1690" t="str">
        <f>IFERROR(VLOOKUP($B1690,entity_labels!$B$2:$F$10000,2,FALSE), IFERROR(VLOOKUP($B1690,entity_labels_mc!$B$2:$F$10000,2,FALSE), ""))</f>
        <v>Suave En Suprimido</v>
      </c>
      <c r="D1690" t="str">
        <f>IFERROR(VLOOKUP($B1690,entity_labels!$B$2:$F$10000,3,FALSE), IFERROR(VLOOKUP($B1690,entity_labels_mc!$B$2:$F$10000,3,FALSE), ""))</f>
        <v>Doux Annulée le</v>
      </c>
      <c r="E1690" t="str">
        <f>IFERROR(VLOOKUP($B1690,entity_labels!$B$2:$F$10000,4,FALSE), IFERROR(VLOOKUP($B1690,entity_labels_mc!$B$2:$F$10000,4,FALSE), ""))</f>
        <v>ソフト削除で</v>
      </c>
      <c r="F1690" t="str">
        <f>IFERROR(VLOOKUP($B1690,entity_labels!$B$2:$F$10000,5,FALSE), IFERROR(VLOOKUP($B1690,entity_labels_mc!$B$2:$F$10000,5,FALSE), ""))</f>
        <v>Soft Deleted On</v>
      </c>
      <c r="G1690" t="str">
        <f t="shared" si="26"/>
        <v>ddReportType_softDeletedOn=Soft Deleted On</v>
      </c>
    </row>
    <row r="1691" spans="1:7" x14ac:dyDescent="0.3">
      <c r="A1691" t="s">
        <v>4869</v>
      </c>
      <c r="B1691" t="str">
        <f>IFERROR(VLOOKUP($A1691,entity_labels_mc!$A$2:$F$10000,2,FALSE), "")</f>
        <v xml:space="preserve">Dd Report Value </v>
      </c>
      <c r="C1691" t="str">
        <f>IFERROR(VLOOKUP($B1691,entity_labels!$B$2:$F$10000,2,FALSE), IFERROR(VLOOKUP($B1691,entity_labels_mc!$B$2:$F$10000,2,FALSE), ""))</f>
        <v>Valor de informe de DD</v>
      </c>
      <c r="D1691" t="str">
        <f>IFERROR(VLOOKUP($B1691,entity_labels!$B$2:$F$10000,3,FALSE), IFERROR(VLOOKUP($B1691,entity_labels_mc!$B$2:$F$10000,3,FALSE), ""))</f>
        <v>Valeur du rapport DD</v>
      </c>
      <c r="E1691" t="str">
        <f>IFERROR(VLOOKUP($B1691,entity_labels!$B$2:$F$10000,4,FALSE), IFERROR(VLOOKUP($B1691,entity_labels_mc!$B$2:$F$10000,4,FALSE), ""))</f>
        <v>Dd レポートの値</v>
      </c>
      <c r="F1691" t="str">
        <f>IFERROR(VLOOKUP($B1691,entity_labels!$B$2:$F$10000,5,FALSE), IFERROR(VLOOKUP($B1691,entity_labels_mc!$B$2:$F$10000,5,FALSE), ""))</f>
        <v>DD-Bericht Wert</v>
      </c>
      <c r="G1691" t="str">
        <f t="shared" si="26"/>
        <v>ddReportValue=DD-Bericht Wert</v>
      </c>
    </row>
    <row r="1692" spans="1:7" x14ac:dyDescent="0.3">
      <c r="A1692" t="s">
        <v>4871</v>
      </c>
      <c r="B1692" t="str">
        <f>IFERROR(VLOOKUP($A1692,entity_labels_mc!$A$2:$F$10000,2,FALSE), "")</f>
        <v xml:space="preserve">Active </v>
      </c>
      <c r="C1692" t="str">
        <f>IFERROR(VLOOKUP($B1692,entity_labels!$B$2:$F$10000,2,FALSE), IFERROR(VLOOKUP($B1692,entity_labels_mc!$B$2:$F$10000,2,FALSE), ""))</f>
        <v>Activo</v>
      </c>
      <c r="D1692" t="str">
        <f>IFERROR(VLOOKUP($B1692,entity_labels!$B$2:$F$10000,3,FALSE), IFERROR(VLOOKUP($B1692,entity_labels_mc!$B$2:$F$10000,3,FALSE), ""))</f>
        <v>Active</v>
      </c>
      <c r="E1692" t="str">
        <f>IFERROR(VLOOKUP($B1692,entity_labels!$B$2:$F$10000,4,FALSE), IFERROR(VLOOKUP($B1692,entity_labels_mc!$B$2:$F$10000,4,FALSE), ""))</f>
        <v>アクティブです</v>
      </c>
      <c r="F1692" t="str">
        <f>IFERROR(VLOOKUP($B1692,entity_labels!$B$2:$F$10000,5,FALSE), IFERROR(VLOOKUP($B1692,entity_labels_mc!$B$2:$F$10000,5,FALSE), ""))</f>
        <v>Aktive</v>
      </c>
      <c r="G1692" t="str">
        <f t="shared" si="26"/>
        <v>ddReportValue_active=Aktive</v>
      </c>
    </row>
    <row r="1693" spans="1:7" x14ac:dyDescent="0.3">
      <c r="A1693" t="s">
        <v>4872</v>
      </c>
      <c r="B1693" t="str">
        <f>IFERROR(VLOOKUP($A1693,entity_labels_mc!$A$2:$F$10000,2,FALSE), "")</f>
        <v xml:space="preserve">Appraisal </v>
      </c>
      <c r="C1693" t="str">
        <f>IFERROR(VLOOKUP($B1693,entity_labels!$B$2:$F$10000,2,FALSE), IFERROR(VLOOKUP($B1693,entity_labels_mc!$B$2:$F$10000,2,FALSE), ""))</f>
        <v>Valoración</v>
      </c>
      <c r="D1693" t="str">
        <f>IFERROR(VLOOKUP($B1693,entity_labels!$B$2:$F$10000,3,FALSE), IFERROR(VLOOKUP($B1693,entity_labels_mc!$B$2:$F$10000,3,FALSE), ""))</f>
        <v>Évaluation d'ensemble</v>
      </c>
      <c r="E1693" t="str">
        <f>IFERROR(VLOOKUP($B1693,entity_labels!$B$2:$F$10000,4,FALSE), IFERROR(VLOOKUP($B1693,entity_labels_mc!$B$2:$F$10000,4,FALSE), ""))</f>
        <v>評価</v>
      </c>
      <c r="F1693" t="str">
        <f>IFERROR(VLOOKUP($B1693,entity_labels!$B$2:$F$10000,5,FALSE), IFERROR(VLOOKUP($B1693,entity_labels_mc!$B$2:$F$10000,5,FALSE), ""))</f>
        <v>Projektprüfung</v>
      </c>
      <c r="G1693" t="str">
        <f t="shared" si="26"/>
        <v>ddReportValue_appraisal=Projektprüfung</v>
      </c>
    </row>
    <row r="1694" spans="1:7" x14ac:dyDescent="0.3">
      <c r="A1694" t="s">
        <v>4873</v>
      </c>
      <c r="B1694" t="str">
        <f>IFERROR(VLOOKUP($A1694,entity_labels_mc!$A$2:$F$10000,2,FALSE), "")</f>
        <v xml:space="preserve">Report Value Key </v>
      </c>
      <c r="C1694" t="str">
        <f>IFERROR(VLOOKUP($B1694,entity_labels!$B$2:$F$10000,2,FALSE), IFERROR(VLOOKUP($B1694,entity_labels_mc!$B$2:$F$10000,2,FALSE), ""))</f>
        <v>Informe valor llave</v>
      </c>
      <c r="D1694" t="str">
        <f>IFERROR(VLOOKUP($B1694,entity_labels!$B$2:$F$10000,3,FALSE), IFERROR(VLOOKUP($B1694,entity_labels_mc!$B$2:$F$10000,3,FALSE), ""))</f>
        <v>Rapport valeur clé</v>
      </c>
      <c r="E1694" t="str">
        <f>IFERROR(VLOOKUP($B1694,entity_labels!$B$2:$F$10000,4,FALSE), IFERROR(VLOOKUP($B1694,entity_labels_mc!$B$2:$F$10000,4,FALSE), ""))</f>
        <v>レポートの値のキー</v>
      </c>
      <c r="F1694" t="str">
        <f>IFERROR(VLOOKUP($B1694,entity_labels!$B$2:$F$10000,5,FALSE), IFERROR(VLOOKUP($B1694,entity_labels_mc!$B$2:$F$10000,5,FALSE), ""))</f>
        <v>Bericht Wert Key</v>
      </c>
      <c r="G1694" t="str">
        <f t="shared" si="26"/>
        <v>ddReportValue_reportValueKey=Bericht Wert Key</v>
      </c>
    </row>
    <row r="1695" spans="1:7" x14ac:dyDescent="0.3">
      <c r="A1695" t="s">
        <v>4875</v>
      </c>
      <c r="B1695" t="str">
        <f>IFERROR(VLOOKUP($A1695,entity_labels_mc!$A$2:$F$10000,2,FALSE), "")</f>
        <v xml:space="preserve">Report Value Name </v>
      </c>
      <c r="C1695" t="str">
        <f>IFERROR(VLOOKUP($B1695,entity_labels!$B$2:$F$10000,2,FALSE), IFERROR(VLOOKUP($B1695,entity_labels_mc!$B$2:$F$10000,2,FALSE), ""))</f>
        <v>Informe valor nombre</v>
      </c>
      <c r="D1695" t="str">
        <f>IFERROR(VLOOKUP($B1695,entity_labels!$B$2:$F$10000,3,FALSE), IFERROR(VLOOKUP($B1695,entity_labels_mc!$B$2:$F$10000,3,FALSE), ""))</f>
        <v>Nom de valeur de rapport</v>
      </c>
      <c r="E1695" t="str">
        <f>IFERROR(VLOOKUP($B1695,entity_labels!$B$2:$F$10000,4,FALSE), IFERROR(VLOOKUP($B1695,entity_labels_mc!$B$2:$F$10000,4,FALSE), ""))</f>
        <v>レポートの値の名前</v>
      </c>
      <c r="F1695" t="str">
        <f>IFERROR(VLOOKUP($B1695,entity_labels!$B$2:$F$10000,5,FALSE), IFERROR(VLOOKUP($B1695,entity_labels_mc!$B$2:$F$10000,5,FALSE), ""))</f>
        <v>Bericht Wertname</v>
      </c>
      <c r="G1695" t="str">
        <f t="shared" si="26"/>
        <v>ddReportValue_reportValueName=Bericht Wertname</v>
      </c>
    </row>
    <row r="1696" spans="1:7" x14ac:dyDescent="0.3">
      <c r="A1696" t="s">
        <v>31904</v>
      </c>
      <c r="B1696" t="str">
        <f>IFERROR(VLOOKUP($A1696,entity_labels_mc!$A$2:$F$10000,2,FALSE), "")</f>
        <v xml:space="preserve">Soft Deleted On </v>
      </c>
      <c r="C1696" t="str">
        <f>IFERROR(VLOOKUP($B1696,entity_labels!$B$2:$F$10000,2,FALSE), IFERROR(VLOOKUP($B1696,entity_labels_mc!$B$2:$F$10000,2,FALSE), ""))</f>
        <v>Suave En Suprimido</v>
      </c>
      <c r="D1696" t="str">
        <f>IFERROR(VLOOKUP($B1696,entity_labels!$B$2:$F$10000,3,FALSE), IFERROR(VLOOKUP($B1696,entity_labels_mc!$B$2:$F$10000,3,FALSE), ""))</f>
        <v>Doux Annulée le</v>
      </c>
      <c r="E1696" t="str">
        <f>IFERROR(VLOOKUP($B1696,entity_labels!$B$2:$F$10000,4,FALSE), IFERROR(VLOOKUP($B1696,entity_labels_mc!$B$2:$F$10000,4,FALSE), ""))</f>
        <v>ソフト削除で</v>
      </c>
      <c r="F1696" t="str">
        <f>IFERROR(VLOOKUP($B1696,entity_labels!$B$2:$F$10000,5,FALSE), IFERROR(VLOOKUP($B1696,entity_labels_mc!$B$2:$F$10000,5,FALSE), ""))</f>
        <v>Soft Deleted On</v>
      </c>
      <c r="G1696" t="str">
        <f t="shared" si="26"/>
        <v>ddReportValue_softDeletedOn=Soft Deleted On</v>
      </c>
    </row>
    <row r="1697" spans="1:7" x14ac:dyDescent="0.3">
      <c r="A1697" t="s">
        <v>4877</v>
      </c>
      <c r="B1697" t="str">
        <f>IFERROR(VLOOKUP($A1697,entity_labels_mc!$A$2:$F$10000,2,FALSE), "")</f>
        <v xml:space="preserve">Dd Vendor </v>
      </c>
      <c r="C1697" t="str">
        <f>IFERROR(VLOOKUP($B1697,entity_labels!$B$2:$F$10000,2,FALSE), IFERROR(VLOOKUP($B1697,entity_labels_mc!$B$2:$F$10000,2,FALSE), ""))</f>
        <v>DD proveedor</v>
      </c>
      <c r="D1697" t="str">
        <f>IFERROR(VLOOKUP($B1697,entity_labels!$B$2:$F$10000,3,FALSE), IFERROR(VLOOKUP($B1697,entity_labels_mc!$B$2:$F$10000,3,FALSE), ""))</f>
        <v>Fournisseur de DD</v>
      </c>
      <c r="E1697" t="str">
        <f>IFERROR(VLOOKUP($B1697,entity_labels!$B$2:$F$10000,4,FALSE), IFERROR(VLOOKUP($B1697,entity_labels_mc!$B$2:$F$10000,4,FALSE), ""))</f>
        <v>Dd ベンダー</v>
      </c>
      <c r="F1697" t="str">
        <f>IFERROR(VLOOKUP($B1697,entity_labels!$B$2:$F$10000,5,FALSE), IFERROR(VLOOKUP($B1697,entity_labels_mc!$B$2:$F$10000,5,FALSE), ""))</f>
        <v>DD-Hersteller</v>
      </c>
      <c r="G1697" t="str">
        <f t="shared" si="26"/>
        <v>ddVendor=DD-Hersteller</v>
      </c>
    </row>
    <row r="1698" spans="1:7" x14ac:dyDescent="0.3">
      <c r="A1698" t="s">
        <v>4878</v>
      </c>
      <c r="B1698" t="str">
        <f>IFERROR(VLOOKUP($A1698,entity_labels_mc!$A$2:$F$10000,2,FALSE), "")</f>
        <v xml:space="preserve">Additional Contact </v>
      </c>
      <c r="C1698" t="str">
        <f>IFERROR(VLOOKUP($B1698,entity_labels!$B$2:$F$10000,2,FALSE), IFERROR(VLOOKUP($B1698,entity_labels_mc!$B$2:$F$10000,2,FALSE), ""))</f>
        <v>Contacto adicional</v>
      </c>
      <c r="D1698" t="str">
        <f>IFERROR(VLOOKUP($B1698,entity_labels!$B$2:$F$10000,3,FALSE), IFERROR(VLOOKUP($B1698,entity_labels_mc!$B$2:$F$10000,3,FALSE), ""))</f>
        <v>Contact supplémentaire</v>
      </c>
      <c r="E1698" t="str">
        <f>IFERROR(VLOOKUP($B1698,entity_labels!$B$2:$F$10000,4,FALSE), IFERROR(VLOOKUP($B1698,entity_labels_mc!$B$2:$F$10000,4,FALSE), ""))</f>
        <v>他の連絡先</v>
      </c>
      <c r="F1698" t="str">
        <f>IFERROR(VLOOKUP($B1698,entity_labels!$B$2:$F$10000,5,FALSE), IFERROR(VLOOKUP($B1698,entity_labels_mc!$B$2:$F$10000,5,FALSE), ""))</f>
        <v>Weiterer Kontakt</v>
      </c>
      <c r="G1698" t="str">
        <f t="shared" si="26"/>
        <v>ddVendor_additionalContact=Weiterer Kontakt</v>
      </c>
    </row>
    <row r="1699" spans="1:7" x14ac:dyDescent="0.3">
      <c r="A1699" t="s">
        <v>4880</v>
      </c>
      <c r="B1699" t="str">
        <f>IFERROR(VLOOKUP($A1699,entity_labels_mc!$A$2:$F$10000,2,FALSE), "")</f>
        <v xml:space="preserve">Additional Contact Phone </v>
      </c>
      <c r="C1699" t="str">
        <f>IFERROR(VLOOKUP($B1699,entity_labels!$B$2:$F$10000,2,FALSE), IFERROR(VLOOKUP($B1699,entity_labels_mc!$B$2:$F$10000,2,FALSE), ""))</f>
        <v>Teléfono de contacto adicional</v>
      </c>
      <c r="D1699" t="str">
        <f>IFERROR(VLOOKUP($B1699,entity_labels!$B$2:$F$10000,3,FALSE), IFERROR(VLOOKUP($B1699,entity_labels_mc!$B$2:$F$10000,3,FALSE), ""))</f>
        <v>Téléphone de Contact supplémentaire</v>
      </c>
      <c r="E1699" t="str">
        <f>IFERROR(VLOOKUP($B1699,entity_labels!$B$2:$F$10000,4,FALSE), IFERROR(VLOOKUP($B1699,entity_labels_mc!$B$2:$F$10000,4,FALSE), ""))</f>
        <v>追加の連絡先電話番号</v>
      </c>
      <c r="F1699" t="str">
        <f>IFERROR(VLOOKUP($B1699,entity_labels!$B$2:$F$10000,5,FALSE), IFERROR(VLOOKUP($B1699,entity_labels_mc!$B$2:$F$10000,5,FALSE), ""))</f>
        <v>Zusätzliche Kontakt-Telefonnummer</v>
      </c>
      <c r="G1699" t="str">
        <f t="shared" si="26"/>
        <v>ddVendor_additionalContactPhone=Zusätzliche Kontakt-Telefonnummer</v>
      </c>
    </row>
    <row r="1700" spans="1:7" x14ac:dyDescent="0.3">
      <c r="A1700" t="s">
        <v>4882</v>
      </c>
      <c r="B1700" t="str">
        <f>IFERROR(VLOOKUP($A1700,entity_labels_mc!$A$2:$F$10000,2,FALSE), "")</f>
        <v xml:space="preserve">Contact </v>
      </c>
      <c r="C1700" t="str">
        <f>IFERROR(VLOOKUP($B1700,entity_labels!$B$2:$F$10000,2,FALSE), IFERROR(VLOOKUP($B1700,entity_labels_mc!$B$2:$F$10000,2,FALSE), ""))</f>
        <v>Contacto</v>
      </c>
      <c r="D1700" t="str">
        <f>IFERROR(VLOOKUP($B1700,entity_labels!$B$2:$F$10000,3,FALSE), IFERROR(VLOOKUP($B1700,entity_labels_mc!$B$2:$F$10000,3,FALSE), ""))</f>
        <v>Contact</v>
      </c>
      <c r="E1700" t="str">
        <f>IFERROR(VLOOKUP($B1700,entity_labels!$B$2:$F$10000,4,FALSE), IFERROR(VLOOKUP($B1700,entity_labels_mc!$B$2:$F$10000,4,FALSE), ""))</f>
        <v>お問い合わせ</v>
      </c>
      <c r="F1700" t="str">
        <f>IFERROR(VLOOKUP($B1700,entity_labels!$B$2:$F$10000,5,FALSE), IFERROR(VLOOKUP($B1700,entity_labels_mc!$B$2:$F$10000,5,FALSE), ""))</f>
        <v>Kontakt</v>
      </c>
      <c r="G1700" t="str">
        <f t="shared" si="26"/>
        <v>ddVendor_contact=Kontakt</v>
      </c>
    </row>
    <row r="1701" spans="1:7" x14ac:dyDescent="0.3">
      <c r="A1701" t="s">
        <v>4883</v>
      </c>
      <c r="B1701" t="str">
        <f>IFERROR(VLOOKUP($A1701,entity_labels_mc!$A$2:$F$10000,2,FALSE), "")</f>
        <v xml:space="preserve">Modified Dttm </v>
      </c>
      <c r="C1701" t="str">
        <f>IFERROR(VLOOKUP($B1701,entity_labels!$B$2:$F$10000,2,FALSE), IFERROR(VLOOKUP($B1701,entity_labels_mc!$B$2:$F$10000,2,FALSE), ""))</f>
        <v>Dttm modificado</v>
      </c>
      <c r="D1701" t="str">
        <f>IFERROR(VLOOKUP($B1701,entity_labels!$B$2:$F$10000,3,FALSE), IFERROR(VLOOKUP($B1701,entity_labels_mc!$B$2:$F$10000,3,FALSE), ""))</f>
        <v>Mis à jour le DTMC</v>
      </c>
      <c r="E1701" t="str">
        <f>IFERROR(VLOOKUP($B1701,entity_labels!$B$2:$F$10000,4,FALSE), IFERROR(VLOOKUP($B1701,entity_labels_mc!$B$2:$F$10000,4,FALSE), ""))</f>
        <v>変更された Dttm</v>
      </c>
      <c r="F1701" t="str">
        <f>IFERROR(VLOOKUP($B1701,entity_labels!$B$2:$F$10000,5,FALSE), IFERROR(VLOOKUP($B1701,entity_labels_mc!$B$2:$F$10000,5,FALSE), ""))</f>
        <v>Geänderte Dttm</v>
      </c>
      <c r="G1701" t="str">
        <f t="shared" si="26"/>
        <v>ddVendor_modifiedDttm=Geänderte Dttm</v>
      </c>
    </row>
    <row r="1702" spans="1:7" x14ac:dyDescent="0.3">
      <c r="A1702" t="s">
        <v>4884</v>
      </c>
      <c r="B1702" t="str">
        <f>IFERROR(VLOOKUP($A1702,entity_labels_mc!$A$2:$F$10000,2,FALSE), "")</f>
        <v xml:space="preserve">Ref Number </v>
      </c>
      <c r="C1702" t="str">
        <f>IFERROR(VLOOKUP($B1702,entity_labels!$B$2:$F$10000,2,FALSE), IFERROR(VLOOKUP($B1702,entity_labels_mc!$B$2:$F$10000,2,FALSE), ""))</f>
        <v>Número de referencia</v>
      </c>
      <c r="D1702" t="str">
        <f>IFERROR(VLOOKUP($B1702,entity_labels!$B$2:$F$10000,3,FALSE), IFERROR(VLOOKUP($B1702,entity_labels_mc!$B$2:$F$10000,3,FALSE), ""))</f>
        <v>Numéro de Réf</v>
      </c>
      <c r="E1702" t="str">
        <f>IFERROR(VLOOKUP($B1702,entity_labels!$B$2:$F$10000,4,FALSE), IFERROR(VLOOKUP($B1702,entity_labels_mc!$B$2:$F$10000,4,FALSE), ""))</f>
        <v>Ref の数</v>
      </c>
      <c r="F1702" t="str">
        <f>IFERROR(VLOOKUP($B1702,entity_labels!$B$2:$F$10000,5,FALSE), IFERROR(VLOOKUP($B1702,entity_labels_mc!$B$2:$F$10000,5,FALSE), ""))</f>
        <v>Referenznummer</v>
      </c>
      <c r="G1702" t="str">
        <f t="shared" si="26"/>
        <v>ddVendor_refNumber=Referenznummer</v>
      </c>
    </row>
    <row r="1703" spans="1:7" x14ac:dyDescent="0.3">
      <c r="A1703" t="s">
        <v>31905</v>
      </c>
      <c r="B1703" t="str">
        <f>IFERROR(VLOOKUP($A1703,entity_labels_mc!$A$2:$F$10000,2,FALSE), "")</f>
        <v xml:space="preserve">Soft Deleted On </v>
      </c>
      <c r="C1703" t="str">
        <f>IFERROR(VLOOKUP($B1703,entity_labels!$B$2:$F$10000,2,FALSE), IFERROR(VLOOKUP($B1703,entity_labels_mc!$B$2:$F$10000,2,FALSE), ""))</f>
        <v>Suave En Suprimido</v>
      </c>
      <c r="D1703" t="str">
        <f>IFERROR(VLOOKUP($B1703,entity_labels!$B$2:$F$10000,3,FALSE), IFERROR(VLOOKUP($B1703,entity_labels_mc!$B$2:$F$10000,3,FALSE), ""))</f>
        <v>Doux Annulée le</v>
      </c>
      <c r="E1703" t="str">
        <f>IFERROR(VLOOKUP($B1703,entity_labels!$B$2:$F$10000,4,FALSE), IFERROR(VLOOKUP($B1703,entity_labels_mc!$B$2:$F$10000,4,FALSE), ""))</f>
        <v>ソフト削除で</v>
      </c>
      <c r="F1703" t="str">
        <f>IFERROR(VLOOKUP($B1703,entity_labels!$B$2:$F$10000,5,FALSE), IFERROR(VLOOKUP($B1703,entity_labels_mc!$B$2:$F$10000,5,FALSE), ""))</f>
        <v>Soft Deleted On</v>
      </c>
      <c r="G1703" t="str">
        <f t="shared" si="26"/>
        <v>ddVendor_softDeletedOn=Soft Deleted On</v>
      </c>
    </row>
    <row r="1704" spans="1:7" x14ac:dyDescent="0.3">
      <c r="A1704" t="s">
        <v>4885</v>
      </c>
      <c r="B1704" t="str">
        <f>IFERROR(VLOOKUP($A1704,entity_labels_mc!$A$2:$F$10000,2,FALSE), "")</f>
        <v xml:space="preserve">Vendor Corporate Name </v>
      </c>
      <c r="C1704" t="str">
        <f>IFERROR(VLOOKUP($B1704,entity_labels!$B$2:$F$10000,2,FALSE), IFERROR(VLOOKUP($B1704,entity_labels_mc!$B$2:$F$10000,2,FALSE), ""))</f>
        <v>Nombre del proveedor corporativo</v>
      </c>
      <c r="D1704" t="str">
        <f>IFERROR(VLOOKUP($B1704,entity_labels!$B$2:$F$10000,3,FALSE), IFERROR(VLOOKUP($B1704,entity_labels_mc!$B$2:$F$10000,3,FALSE), ""))</f>
        <v>Raison sociale du vendeur</v>
      </c>
      <c r="E1704" t="str">
        <f>IFERROR(VLOOKUP($B1704,entity_labels!$B$2:$F$10000,4,FALSE), IFERROR(VLOOKUP($B1704,entity_labels_mc!$B$2:$F$10000,4,FALSE), ""))</f>
        <v>ベンダー企業名</v>
      </c>
      <c r="F1704" t="str">
        <f>IFERROR(VLOOKUP($B1704,entity_labels!$B$2:$F$10000,5,FALSE), IFERROR(VLOOKUP($B1704,entity_labels_mc!$B$2:$F$10000,5,FALSE), ""))</f>
        <v>Hersteller Firmenname</v>
      </c>
      <c r="G1704" t="str">
        <f t="shared" si="26"/>
        <v>ddVendor_vendorCorporateName=Hersteller Firmenname</v>
      </c>
    </row>
    <row r="1705" spans="1:7" x14ac:dyDescent="0.3">
      <c r="A1705" t="s">
        <v>4887</v>
      </c>
      <c r="B1705" t="str">
        <f>IFERROR(VLOOKUP($A1705,entity_labels_mc!$A$2:$F$10000,2,FALSE), "")</f>
        <v xml:space="preserve">Vendor Duns Number </v>
      </c>
      <c r="C1705" t="str">
        <f>IFERROR(VLOOKUP($B1705,entity_labels!$B$2:$F$10000,2,FALSE), IFERROR(VLOOKUP($B1705,entity_labels_mc!$B$2:$F$10000,2,FALSE), ""))</f>
        <v>Número Duns proveedor</v>
      </c>
      <c r="D1705" t="str">
        <f>IFERROR(VLOOKUP($B1705,entity_labels!$B$2:$F$10000,3,FALSE), IFERROR(VLOOKUP($B1705,entity_labels_mc!$B$2:$F$10000,3,FALSE), ""))</f>
        <v>Numéro Duns fournisseur</v>
      </c>
      <c r="E1705" t="str">
        <f>IFERROR(VLOOKUP($B1705,entity_labels!$B$2:$F$10000,4,FALSE), IFERROR(VLOOKUP($B1705,entity_labels_mc!$B$2:$F$10000,4,FALSE), ""))</f>
        <v>ベンダー Duns 番号</v>
      </c>
      <c r="F1705" t="str">
        <f>IFERROR(VLOOKUP($B1705,entity_labels!$B$2:$F$10000,5,FALSE), IFERROR(VLOOKUP($B1705,entity_labels_mc!$B$2:$F$10000,5,FALSE), ""))</f>
        <v>Hersteller Duns-Nummer</v>
      </c>
      <c r="G1705" t="str">
        <f t="shared" si="26"/>
        <v>ddVendor_vendorDunsNumber=Hersteller Duns-Nummer</v>
      </c>
    </row>
    <row r="1706" spans="1:7" x14ac:dyDescent="0.3">
      <c r="A1706" t="s">
        <v>4889</v>
      </c>
      <c r="B1706" t="str">
        <f>IFERROR(VLOOKUP($A1706,entity_labels_mc!$A$2:$F$10000,2,FALSE), "")</f>
        <v xml:space="preserve">Vendor Inactive User Flag </v>
      </c>
      <c r="C1706" t="str">
        <f>IFERROR(VLOOKUP($B1706,entity_labels!$B$2:$F$10000,2,FALSE), IFERROR(VLOOKUP($B1706,entity_labels_mc!$B$2:$F$10000,2,FALSE), ""))</f>
        <v>Proveedor usuario inactivo bandera</v>
      </c>
      <c r="D1706" t="str">
        <f>IFERROR(VLOOKUP($B1706,entity_labels!$B$2:$F$10000,3,FALSE), IFERROR(VLOOKUP($B1706,entity_labels_mc!$B$2:$F$10000,3,FALSE), ""))</f>
        <v>Indicateur d'utilisateur inactifs du vendeur</v>
      </c>
      <c r="E1706" t="str">
        <f>IFERROR(VLOOKUP($B1706,entity_labels!$B$2:$F$10000,4,FALSE), IFERROR(VLOOKUP($B1706,entity_labels_mc!$B$2:$F$10000,4,FALSE), ""))</f>
        <v>ベンダー非アクティブなユーザー フラグ</v>
      </c>
      <c r="F1706" t="str">
        <f>IFERROR(VLOOKUP($B1706,entity_labels!$B$2:$F$10000,5,FALSE), IFERROR(VLOOKUP($B1706,entity_labels_mc!$B$2:$F$10000,5,FALSE), ""))</f>
        <v>Hersteller inaktive User Flag</v>
      </c>
      <c r="G1706" t="str">
        <f t="shared" si="26"/>
        <v>ddVendor_vendorInactiveUserFlag=Hersteller inaktive User Flag</v>
      </c>
    </row>
    <row r="1707" spans="1:7" x14ac:dyDescent="0.3">
      <c r="A1707" t="s">
        <v>4891</v>
      </c>
      <c r="B1707" t="str">
        <f>IFERROR(VLOOKUP($A1707,entity_labels_mc!$A$2:$F$10000,2,FALSE), "")</f>
        <v>UCC</v>
      </c>
      <c r="C1707" t="str">
        <f>IFERROR(VLOOKUP($B1707,entity_labels!$B$2:$F$10000,2,FALSE), IFERROR(VLOOKUP($B1707,entity_labels_mc!$B$2:$F$10000,2,FALSE), ""))</f>
        <v>UCC</v>
      </c>
      <c r="D1707" t="str">
        <f>IFERROR(VLOOKUP($B1707,entity_labels!$B$2:$F$10000,3,FALSE), IFERROR(VLOOKUP($B1707,entity_labels_mc!$B$2:$F$10000,3,FALSE), ""))</f>
        <v>UCC</v>
      </c>
      <c r="E1707" t="str">
        <f>IFERROR(VLOOKUP($B1707,entity_labels!$B$2:$F$10000,4,FALSE), IFERROR(VLOOKUP($B1707,entity_labels_mc!$B$2:$F$10000,4,FALSE), ""))</f>
        <v>UCC</v>
      </c>
      <c r="F1707" t="str">
        <f>IFERROR(VLOOKUP($B1707,entity_labels!$B$2:$F$10000,5,FALSE), IFERROR(VLOOKUP($B1707,entity_labels_mc!$B$2:$F$10000,5,FALSE), ""))</f>
        <v>UCC</v>
      </c>
      <c r="G1707" t="str">
        <f t="shared" si="26"/>
        <v>debtor=UCC</v>
      </c>
    </row>
    <row r="1708" spans="1:7" x14ac:dyDescent="0.3">
      <c r="A1708" t="s">
        <v>4892</v>
      </c>
      <c r="B1708" t="str">
        <f>IFERROR(VLOOKUP($A1708,entity_labels_mc!$A$2:$F$10000,2,FALSE), "")</f>
        <v xml:space="preserve">Address </v>
      </c>
      <c r="C1708" t="str">
        <f>IFERROR(VLOOKUP($B1708,entity_labels!$B$2:$F$10000,2,FALSE), IFERROR(VLOOKUP($B1708,entity_labels_mc!$B$2:$F$10000,2,FALSE), ""))</f>
        <v>Dirección</v>
      </c>
      <c r="D1708" t="str">
        <f>IFERROR(VLOOKUP($B1708,entity_labels!$B$2:$F$10000,3,FALSE), IFERROR(VLOOKUP($B1708,entity_labels_mc!$B$2:$F$10000,3,FALSE), ""))</f>
        <v>Adresse</v>
      </c>
      <c r="E1708" t="str">
        <f>IFERROR(VLOOKUP($B1708,entity_labels!$B$2:$F$10000,4,FALSE), IFERROR(VLOOKUP($B1708,entity_labels_mc!$B$2:$F$10000,4,FALSE), ""))</f>
        <v>アドレス</v>
      </c>
      <c r="F1708" t="str">
        <f>IFERROR(VLOOKUP($B1708,entity_labels!$B$2:$F$10000,5,FALSE), IFERROR(VLOOKUP($B1708,entity_labels_mc!$B$2:$F$10000,5,FALSE), ""))</f>
        <v>Adresse</v>
      </c>
      <c r="G1708" t="str">
        <f t="shared" si="26"/>
        <v>debtor_address=Adresse</v>
      </c>
    </row>
    <row r="1709" spans="1:7" x14ac:dyDescent="0.3">
      <c r="A1709" t="s">
        <v>4893</v>
      </c>
      <c r="B1709" t="str">
        <f>IFERROR(VLOOKUP($A1709,entity_labels_mc!$A$2:$F$10000,2,FALSE), "")</f>
        <v xml:space="preserve">City </v>
      </c>
      <c r="C1709" t="str">
        <f>IFERROR(VLOOKUP($B1709,entity_labels!$B$2:$F$10000,2,FALSE), IFERROR(VLOOKUP($B1709,entity_labels_mc!$B$2:$F$10000,2,FALSE), ""))</f>
        <v>Ciudad</v>
      </c>
      <c r="D1709" t="str">
        <f>IFERROR(VLOOKUP($B1709,entity_labels!$B$2:$F$10000,3,FALSE), IFERROR(VLOOKUP($B1709,entity_labels_mc!$B$2:$F$10000,3,FALSE), ""))</f>
        <v>Ville</v>
      </c>
      <c r="E1709" t="str">
        <f>IFERROR(VLOOKUP($B1709,entity_labels!$B$2:$F$10000,4,FALSE), IFERROR(VLOOKUP($B1709,entity_labels_mc!$B$2:$F$10000,4,FALSE), ""))</f>
        <v>都市</v>
      </c>
      <c r="F1709" t="str">
        <f>IFERROR(VLOOKUP($B1709,entity_labels!$B$2:$F$10000,5,FALSE), IFERROR(VLOOKUP($B1709,entity_labels_mc!$B$2:$F$10000,5,FALSE), ""))</f>
        <v>Stadt</v>
      </c>
      <c r="G1709" t="str">
        <f t="shared" si="26"/>
        <v>debtor_city=Stadt</v>
      </c>
    </row>
    <row r="1710" spans="1:7" x14ac:dyDescent="0.3">
      <c r="A1710" t="s">
        <v>4894</v>
      </c>
      <c r="B1710" t="str">
        <f>IFERROR(VLOOKUP($A1710,entity_labels_mc!$A$2:$F$10000,2,FALSE), "")</f>
        <v xml:space="preserve">Country </v>
      </c>
      <c r="C1710" t="str">
        <f>IFERROR(VLOOKUP($B1710,entity_labels!$B$2:$F$10000,2,FALSE), IFERROR(VLOOKUP($B1710,entity_labels_mc!$B$2:$F$10000,2,FALSE), ""))</f>
        <v>País</v>
      </c>
      <c r="D1710" t="str">
        <f>IFERROR(VLOOKUP($B1710,entity_labels!$B$2:$F$10000,3,FALSE), IFERROR(VLOOKUP($B1710,entity_labels_mc!$B$2:$F$10000,3,FALSE), ""))</f>
        <v>Pays</v>
      </c>
      <c r="E1710" t="str">
        <f>IFERROR(VLOOKUP($B1710,entity_labels!$B$2:$F$10000,4,FALSE), IFERROR(VLOOKUP($B1710,entity_labels_mc!$B$2:$F$10000,4,FALSE), ""))</f>
        <v>国</v>
      </c>
      <c r="F1710" t="str">
        <f>IFERROR(VLOOKUP($B1710,entity_labels!$B$2:$F$10000,5,FALSE), IFERROR(VLOOKUP($B1710,entity_labels_mc!$B$2:$F$10000,5,FALSE), ""))</f>
        <v>Land</v>
      </c>
      <c r="G1710" t="str">
        <f t="shared" si="26"/>
        <v>debtor_country=Land</v>
      </c>
    </row>
    <row r="1711" spans="1:7" x14ac:dyDescent="0.3">
      <c r="A1711" t="s">
        <v>4895</v>
      </c>
      <c r="B1711" t="str">
        <f>IFERROR(VLOOKUP($A1711,entity_labels_mc!$A$2:$F$10000,2,FALSE), "")</f>
        <v xml:space="preserve">Cust Address </v>
      </c>
      <c r="C1711" t="str">
        <f>IFERROR(VLOOKUP($B1711,entity_labels!$B$2:$F$10000,2,FALSE), IFERROR(VLOOKUP($B1711,entity_labels_mc!$B$2:$F$10000,2,FALSE), ""))</f>
        <v>Dirección Cust</v>
      </c>
      <c r="D1711" t="str">
        <f>IFERROR(VLOOKUP($B1711,entity_labels!$B$2:$F$10000,3,FALSE), IFERROR(VLOOKUP($B1711,entity_labels_mc!$B$2:$F$10000,3,FALSE), ""))</f>
        <v>Cust adresse</v>
      </c>
      <c r="E1711" t="str">
        <f>IFERROR(VLOOKUP($B1711,entity_labels!$B$2:$F$10000,4,FALSE), IFERROR(VLOOKUP($B1711,entity_labels_mc!$B$2:$F$10000,4,FALSE), ""))</f>
        <v>Cust アドレス</v>
      </c>
      <c r="F1711" t="str">
        <f>IFERROR(VLOOKUP($B1711,entity_labels!$B$2:$F$10000,5,FALSE), IFERROR(VLOOKUP($B1711,entity_labels_mc!$B$2:$F$10000,5,FALSE), ""))</f>
        <v>Cust-Adresse</v>
      </c>
      <c r="G1711" t="str">
        <f t="shared" si="26"/>
        <v>debtor_custAddress=Cust-Adresse</v>
      </c>
    </row>
    <row r="1712" spans="1:7" x14ac:dyDescent="0.3">
      <c r="A1712" t="s">
        <v>4897</v>
      </c>
      <c r="B1712" t="str">
        <f>IFERROR(VLOOKUP($A1712,entity_labels_mc!$A$2:$F$10000,2,FALSE), "")</f>
        <v xml:space="preserve">Customer </v>
      </c>
      <c r="C1712" t="str">
        <f>IFERROR(VLOOKUP($B1712,entity_labels!$B$2:$F$10000,2,FALSE), IFERROR(VLOOKUP($B1712,entity_labels_mc!$B$2:$F$10000,2,FALSE), ""))</f>
        <v>Atención al cliente</v>
      </c>
      <c r="D1712" t="str">
        <f>IFERROR(VLOOKUP($B1712,entity_labels!$B$2:$F$10000,3,FALSE), IFERROR(VLOOKUP($B1712,entity_labels_mc!$B$2:$F$10000,3,FALSE), ""))</f>
        <v>Client</v>
      </c>
      <c r="E1712" t="str">
        <f>IFERROR(VLOOKUP($B1712,entity_labels!$B$2:$F$10000,4,FALSE), IFERROR(VLOOKUP($B1712,entity_labels_mc!$B$2:$F$10000,4,FALSE), ""))</f>
        <v>顧客</v>
      </c>
      <c r="F1712" t="str">
        <f>IFERROR(VLOOKUP($B1712,entity_labels!$B$2:$F$10000,5,FALSE), IFERROR(VLOOKUP($B1712,entity_labels_mc!$B$2:$F$10000,5,FALSE), ""))</f>
        <v>Kunde</v>
      </c>
      <c r="G1712" t="str">
        <f t="shared" si="26"/>
        <v>debtor_customer=Kunde</v>
      </c>
    </row>
    <row r="1713" spans="1:7" x14ac:dyDescent="0.3">
      <c r="A1713" t="s">
        <v>4898</v>
      </c>
      <c r="B1713" t="str">
        <f>IFERROR(VLOOKUP($A1713,entity_labels_mc!$A$2:$F$10000,2,FALSE), "")</f>
        <v xml:space="preserve">Debtor Name </v>
      </c>
      <c r="C1713" t="str">
        <f>IFERROR(VLOOKUP($B1713,entity_labels!$B$2:$F$10000,2,FALSE), IFERROR(VLOOKUP($B1713,entity_labels_mc!$B$2:$F$10000,2,FALSE), ""))</f>
        <v>Nombre del deudor</v>
      </c>
      <c r="D1713" t="str">
        <f>IFERROR(VLOOKUP($B1713,entity_labels!$B$2:$F$10000,3,FALSE), IFERROR(VLOOKUP($B1713,entity_labels_mc!$B$2:$F$10000,3,FALSE), ""))</f>
        <v>Nom du débiteur</v>
      </c>
      <c r="E1713" t="str">
        <f>IFERROR(VLOOKUP($B1713,entity_labels!$B$2:$F$10000,4,FALSE), IFERROR(VLOOKUP($B1713,entity_labels_mc!$B$2:$F$10000,4,FALSE), ""))</f>
        <v>債務者名</v>
      </c>
      <c r="F1713" t="str">
        <f>IFERROR(VLOOKUP($B1713,entity_labels!$B$2:$F$10000,5,FALSE), IFERROR(VLOOKUP($B1713,entity_labels_mc!$B$2:$F$10000,5,FALSE), ""))</f>
        <v>Name des Schuldners</v>
      </c>
      <c r="G1713" t="str">
        <f t="shared" si="26"/>
        <v>debtor_debtorName=Name des Schuldners</v>
      </c>
    </row>
    <row r="1714" spans="1:7" x14ac:dyDescent="0.3">
      <c r="A1714" t="s">
        <v>4900</v>
      </c>
      <c r="B1714" t="str">
        <f>IFERROR(VLOOKUP($A1714,entity_labels_mc!$A$2:$F$10000,2,FALSE), "")</f>
        <v xml:space="preserve">Debtor Type </v>
      </c>
      <c r="C1714" t="str">
        <f>IFERROR(VLOOKUP($B1714,entity_labels!$B$2:$F$10000,2,FALSE), IFERROR(VLOOKUP($B1714,entity_labels_mc!$B$2:$F$10000,2,FALSE), ""))</f>
        <v>Tipo de deudor</v>
      </c>
      <c r="D1714" t="str">
        <f>IFERROR(VLOOKUP($B1714,entity_labels!$B$2:$F$10000,3,FALSE), IFERROR(VLOOKUP($B1714,entity_labels_mc!$B$2:$F$10000,3,FALSE), ""))</f>
        <v>Type de débiteur</v>
      </c>
      <c r="E1714" t="str">
        <f>IFERROR(VLOOKUP($B1714,entity_labels!$B$2:$F$10000,4,FALSE), IFERROR(VLOOKUP($B1714,entity_labels_mc!$B$2:$F$10000,4,FALSE), ""))</f>
        <v>債務者の種類</v>
      </c>
      <c r="F1714" t="str">
        <f>IFERROR(VLOOKUP($B1714,entity_labels!$B$2:$F$10000,5,FALSE), IFERROR(VLOOKUP($B1714,entity_labels_mc!$B$2:$F$10000,5,FALSE), ""))</f>
        <v>Schuldner-Typ</v>
      </c>
      <c r="G1714" t="str">
        <f t="shared" si="26"/>
        <v>debtor_debtorType=Schuldner-Typ</v>
      </c>
    </row>
    <row r="1715" spans="1:7" x14ac:dyDescent="0.3">
      <c r="A1715" t="s">
        <v>4902</v>
      </c>
      <c r="B1715" t="str">
        <f>IFERROR(VLOOKUP($A1715,entity_labels_mc!$A$2:$F$10000,2,FALSE), "")</f>
        <v xml:space="preserve">External Ref Id </v>
      </c>
      <c r="C1715" t="str">
        <f>IFERROR(VLOOKUP($B1715,entity_labels!$B$2:$F$10000,2,FALSE), IFERROR(VLOOKUP($B1715,entity_labels_mc!$B$2:$F$10000,2,FALSE), ""))</f>
        <v>Id de referencia externa</v>
      </c>
      <c r="D1715" t="str">
        <f>IFERROR(VLOOKUP($B1715,entity_labels!$B$2:$F$10000,3,FALSE), IFERROR(VLOOKUP($B1715,entity_labels_mc!$B$2:$F$10000,3,FALSE), ""))</f>
        <v>Id de référence externe</v>
      </c>
      <c r="E1715" t="str">
        <f>IFERROR(VLOOKUP($B1715,entity_labels!$B$2:$F$10000,4,FALSE), IFERROR(VLOOKUP($B1715,entity_labels_mc!$B$2:$F$10000,4,FALSE), ""))</f>
        <v>外部 Ref Id</v>
      </c>
      <c r="F1715" t="str">
        <f>IFERROR(VLOOKUP($B1715,entity_labels!$B$2:$F$10000,5,FALSE), IFERROR(VLOOKUP($B1715,entity_labels_mc!$B$2:$F$10000,5,FALSE), ""))</f>
        <v>Externe Ref-Id</v>
      </c>
      <c r="G1715" t="str">
        <f t="shared" si="26"/>
        <v>debtor_externalRefId=Externe Ref-Id</v>
      </c>
    </row>
    <row r="1716" spans="1:7" x14ac:dyDescent="0.3">
      <c r="A1716" t="s">
        <v>4903</v>
      </c>
      <c r="B1716" t="str">
        <f>IFERROR(VLOOKUP($A1716,entity_labels_mc!$A$2:$F$10000,2,FALSE), "")</f>
        <v xml:space="preserve">Organization Id </v>
      </c>
      <c r="C1716" t="str">
        <f>IFERROR(VLOOKUP($B1716,entity_labels!$B$2:$F$10000,2,FALSE), IFERROR(VLOOKUP($B1716,entity_labels_mc!$B$2:$F$10000,2,FALSE), ""))</f>
        <v>Organización Id</v>
      </c>
      <c r="D1716" t="str">
        <f>IFERROR(VLOOKUP($B1716,entity_labels!$B$2:$F$10000,3,FALSE), IFERROR(VLOOKUP($B1716,entity_labels_mc!$B$2:$F$10000,3,FALSE), ""))</f>
        <v>Id de l'Organisation</v>
      </c>
      <c r="E1716" t="str">
        <f>IFERROR(VLOOKUP($B1716,entity_labels!$B$2:$F$10000,4,FALSE), IFERROR(VLOOKUP($B1716,entity_labels_mc!$B$2:$F$10000,4,FALSE), ""))</f>
        <v>組織 Id</v>
      </c>
      <c r="F1716" t="str">
        <f>IFERROR(VLOOKUP($B1716,entity_labels!$B$2:$F$10000,5,FALSE), IFERROR(VLOOKUP($B1716,entity_labels_mc!$B$2:$F$10000,5,FALSE), ""))</f>
        <v>Organisations-Id</v>
      </c>
      <c r="G1716" t="str">
        <f t="shared" si="26"/>
        <v>debtor_organizationId=Organisations-Id</v>
      </c>
    </row>
    <row r="1717" spans="1:7" x14ac:dyDescent="0.3">
      <c r="A1717" t="s">
        <v>4905</v>
      </c>
      <c r="B1717" t="str">
        <f>IFERROR(VLOOKUP($A1717,entity_labels_mc!$A$2:$F$10000,2,FALSE), "")</f>
        <v xml:space="preserve">Postal Code </v>
      </c>
      <c r="C1717" t="str">
        <f>IFERROR(VLOOKUP($B1717,entity_labels!$B$2:$F$10000,2,FALSE), IFERROR(VLOOKUP($B1717,entity_labels_mc!$B$2:$F$10000,2,FALSE), ""))</f>
        <v>Código postal</v>
      </c>
      <c r="D1717" t="str">
        <f>IFERROR(VLOOKUP($B1717,entity_labels!$B$2:$F$10000,3,FALSE), IFERROR(VLOOKUP($B1717,entity_labels_mc!$B$2:$F$10000,3,FALSE), ""))</f>
        <v>Code postal</v>
      </c>
      <c r="E1717" t="str">
        <f>IFERROR(VLOOKUP($B1717,entity_labels!$B$2:$F$10000,4,FALSE), IFERROR(VLOOKUP($B1717,entity_labels_mc!$B$2:$F$10000,4,FALSE), ""))</f>
        <v>郵便番号</v>
      </c>
      <c r="F1717" t="str">
        <f>IFERROR(VLOOKUP($B1717,entity_labels!$B$2:$F$10000,5,FALSE), IFERROR(VLOOKUP($B1717,entity_labels_mc!$B$2:$F$10000,5,FALSE), ""))</f>
        <v>Postleitzahl</v>
      </c>
      <c r="G1717" t="str">
        <f t="shared" si="26"/>
        <v>debtor_postalCode=Postleitzahl</v>
      </c>
    </row>
    <row r="1718" spans="1:7" x14ac:dyDescent="0.3">
      <c r="A1718" t="s">
        <v>31906</v>
      </c>
      <c r="B1718" t="str">
        <f>IFERROR(VLOOKUP($A1718,entity_labels_mc!$A$2:$F$10000,2,FALSE), "")</f>
        <v xml:space="preserve">Soft Deleted On </v>
      </c>
      <c r="C1718" t="str">
        <f>IFERROR(VLOOKUP($B1718,entity_labels!$B$2:$F$10000,2,FALSE), IFERROR(VLOOKUP($B1718,entity_labels_mc!$B$2:$F$10000,2,FALSE), ""))</f>
        <v>Suave En Suprimido</v>
      </c>
      <c r="D1718" t="str">
        <f>IFERROR(VLOOKUP($B1718,entity_labels!$B$2:$F$10000,3,FALSE), IFERROR(VLOOKUP($B1718,entity_labels_mc!$B$2:$F$10000,3,FALSE), ""))</f>
        <v>Doux Annulée le</v>
      </c>
      <c r="E1718" t="str">
        <f>IFERROR(VLOOKUP($B1718,entity_labels!$B$2:$F$10000,4,FALSE), IFERROR(VLOOKUP($B1718,entity_labels_mc!$B$2:$F$10000,4,FALSE), ""))</f>
        <v>ソフト削除で</v>
      </c>
      <c r="F1718" t="str">
        <f>IFERROR(VLOOKUP($B1718,entity_labels!$B$2:$F$10000,5,FALSE), IFERROR(VLOOKUP($B1718,entity_labels_mc!$B$2:$F$10000,5,FALSE), ""))</f>
        <v>Soft Deleted On</v>
      </c>
      <c r="G1718" t="str">
        <f t="shared" si="26"/>
        <v>debtor_softDeletedOn=Soft Deleted On</v>
      </c>
    </row>
    <row r="1719" spans="1:7" x14ac:dyDescent="0.3">
      <c r="A1719" t="s">
        <v>4906</v>
      </c>
      <c r="B1719" t="str">
        <f>IFERROR(VLOOKUP($A1719,entity_labels_mc!$A$2:$F$10000,2,FALSE), "")</f>
        <v xml:space="preserve">State </v>
      </c>
      <c r="C1719" t="str">
        <f>IFERROR(VLOOKUP($B1719,entity_labels!$B$2:$F$10000,2,FALSE), IFERROR(VLOOKUP($B1719,entity_labels_mc!$B$2:$F$10000,2,FALSE), ""))</f>
        <v>Estado</v>
      </c>
      <c r="D1719" t="str">
        <f>IFERROR(VLOOKUP($B1719,entity_labels!$B$2:$F$10000,3,FALSE), IFERROR(VLOOKUP($B1719,entity_labels_mc!$B$2:$F$10000,3,FALSE), ""))</f>
        <v>État</v>
      </c>
      <c r="E1719" t="str">
        <f>IFERROR(VLOOKUP($B1719,entity_labels!$B$2:$F$10000,4,FALSE), IFERROR(VLOOKUP($B1719,entity_labels_mc!$B$2:$F$10000,4,FALSE), ""))</f>
        <v>状態</v>
      </c>
      <c r="F1719" t="str">
        <f>IFERROR(VLOOKUP($B1719,entity_labels!$B$2:$F$10000,5,FALSE), IFERROR(VLOOKUP($B1719,entity_labels_mc!$B$2:$F$10000,5,FALSE), ""))</f>
        <v>Zustand</v>
      </c>
      <c r="G1719" t="str">
        <f t="shared" si="26"/>
        <v>debtor_state=Zustand</v>
      </c>
    </row>
    <row r="1720" spans="1:7" x14ac:dyDescent="0.3">
      <c r="A1720" t="s">
        <v>4907</v>
      </c>
      <c r="B1720" t="str">
        <f>IFERROR(VLOOKUP($A1720,entity_labels_mc!$A$2:$F$10000,2,FALSE), "")</f>
        <v xml:space="preserve">State Of Organization </v>
      </c>
      <c r="C1720" t="str">
        <f>IFERROR(VLOOKUP($B1720,entity_labels!$B$2:$F$10000,2,FALSE), IFERROR(VLOOKUP($B1720,entity_labels_mc!$B$2:$F$10000,2,FALSE), ""))</f>
        <v>Estado de organización</v>
      </c>
      <c r="D1720" t="str">
        <f>IFERROR(VLOOKUP($B1720,entity_labels!$B$2:$F$10000,3,FALSE), IFERROR(VLOOKUP($B1720,entity_labels_mc!$B$2:$F$10000,3,FALSE), ""))</f>
        <v>Etat de l'Organisation</v>
      </c>
      <c r="E1720" t="str">
        <f>IFERROR(VLOOKUP($B1720,entity_labels!$B$2:$F$10000,4,FALSE), IFERROR(VLOOKUP($B1720,entity_labels_mc!$B$2:$F$10000,4,FALSE), ""))</f>
        <v>組織の状態</v>
      </c>
      <c r="F1720" t="str">
        <f>IFERROR(VLOOKUP($B1720,entity_labels!$B$2:$F$10000,5,FALSE), IFERROR(VLOOKUP($B1720,entity_labels_mc!$B$2:$F$10000,5,FALSE), ""))</f>
        <v>Zustand der Organisation</v>
      </c>
      <c r="G1720" t="str">
        <f t="shared" si="26"/>
        <v>debtor_stateOfOrganization=Zustand der Organisation</v>
      </c>
    </row>
    <row r="1721" spans="1:7" x14ac:dyDescent="0.3">
      <c r="A1721" t="s">
        <v>4909</v>
      </c>
      <c r="B1721" t="str">
        <f>IFERROR(VLOOKUP($A1721,entity_labels_mc!$A$2:$F$10000,2,FALSE), "")</f>
        <v xml:space="preserve">Tax Id </v>
      </c>
      <c r="C1721" t="str">
        <f>IFERROR(VLOOKUP($B1721,entity_labels!$B$2:$F$10000,2,FALSE), IFERROR(VLOOKUP($B1721,entity_labels_mc!$B$2:$F$10000,2,FALSE), ""))</f>
        <v>NIF</v>
      </c>
      <c r="D1721" t="str">
        <f>IFERROR(VLOOKUP($B1721,entity_labels!$B$2:$F$10000,3,FALSE), IFERROR(VLOOKUP($B1721,entity_labels_mc!$B$2:$F$10000,3,FALSE), ""))</f>
        <v>Identification fiscale</v>
      </c>
      <c r="E1721" t="str">
        <f>IFERROR(VLOOKUP($B1721,entity_labels!$B$2:$F$10000,4,FALSE), IFERROR(VLOOKUP($B1721,entity_labels_mc!$B$2:$F$10000,4,FALSE), ""))</f>
        <v>税金 Id</v>
      </c>
      <c r="F1721" t="str">
        <f>IFERROR(VLOOKUP($B1721,entity_labels!$B$2:$F$10000,5,FALSE), IFERROR(VLOOKUP($B1721,entity_labels_mc!$B$2:$F$10000,5,FALSE), ""))</f>
        <v>Steuer-Id</v>
      </c>
      <c r="G1721" t="str">
        <f t="shared" si="26"/>
        <v>debtor_taxId=Steuer-Id</v>
      </c>
    </row>
    <row r="1722" spans="1:7" x14ac:dyDescent="0.3">
      <c r="A1722" t="s">
        <v>4911</v>
      </c>
      <c r="B1722" t="str">
        <f>IFERROR(VLOOKUP($A1722,entity_labels_mc!$A$2:$F$10000,2,FALSE), "")</f>
        <v xml:space="preserve">Ucc </v>
      </c>
      <c r="C1722" t="str">
        <f>IFERROR(VLOOKUP($B1722,entity_labels!$B$2:$F$10000,2,FALSE), IFERROR(VLOOKUP($B1722,entity_labels_mc!$B$2:$F$10000,2,FALSE), ""))</f>
        <v>UCC</v>
      </c>
      <c r="D1722" t="str">
        <f>IFERROR(VLOOKUP($B1722,entity_labels!$B$2:$F$10000,3,FALSE), IFERROR(VLOOKUP($B1722,entity_labels_mc!$B$2:$F$10000,3,FALSE), ""))</f>
        <v>UCC</v>
      </c>
      <c r="E1722" t="str">
        <f>IFERROR(VLOOKUP($B1722,entity_labels!$B$2:$F$10000,4,FALSE), IFERROR(VLOOKUP($B1722,entity_labels_mc!$B$2:$F$10000,4,FALSE), ""))</f>
        <v>Ucc</v>
      </c>
      <c r="F1722" t="str">
        <f>IFERROR(VLOOKUP($B1722,entity_labels!$B$2:$F$10000,5,FALSE), IFERROR(VLOOKUP($B1722,entity_labels_mc!$B$2:$F$10000,5,FALSE), ""))</f>
        <v>UCC</v>
      </c>
      <c r="G1722" t="str">
        <f t="shared" si="26"/>
        <v>debtor_ucc=UCC</v>
      </c>
    </row>
    <row r="1723" spans="1:7" x14ac:dyDescent="0.3">
      <c r="A1723" t="s">
        <v>4913</v>
      </c>
      <c r="B1723" t="str">
        <f>IFERROR(VLOOKUP($A1723,entity_labels_mc!$A$2:$F$10000,2,FALSE), "")</f>
        <v xml:space="preserve">Ucc Search Detail </v>
      </c>
      <c r="C1723" t="str">
        <f>IFERROR(VLOOKUP($B1723,entity_labels!$B$2:$F$10000,2,FALSE), IFERROR(VLOOKUP($B1723,entity_labels_mc!$B$2:$F$10000,2,FALSE), ""))</f>
        <v>Detalle de búsqueda UCC</v>
      </c>
      <c r="D1723" t="str">
        <f>IFERROR(VLOOKUP($B1723,entity_labels!$B$2:$F$10000,3,FALSE), IFERROR(VLOOKUP($B1723,entity_labels_mc!$B$2:$F$10000,3,FALSE), ""))</f>
        <v>Détail de la recherche de l'UCC</v>
      </c>
      <c r="E1723" t="str">
        <f>IFERROR(VLOOKUP($B1723,entity_labels!$B$2:$F$10000,4,FALSE), IFERROR(VLOOKUP($B1723,entity_labels_mc!$B$2:$F$10000,4,FALSE), ""))</f>
        <v>Ucc 検索詳細</v>
      </c>
      <c r="F1723" t="str">
        <f>IFERROR(VLOOKUP($B1723,entity_labels!$B$2:$F$10000,5,FALSE), IFERROR(VLOOKUP($B1723,entity_labels_mc!$B$2:$F$10000,5,FALSE), ""))</f>
        <v>UCC-Detailsuche</v>
      </c>
      <c r="G1723" t="str">
        <f t="shared" si="26"/>
        <v>debtor_uccSearchDetail=UCC-Detailsuche</v>
      </c>
    </row>
    <row r="1724" spans="1:7" x14ac:dyDescent="0.3">
      <c r="A1724" t="s">
        <v>4915</v>
      </c>
      <c r="B1724" t="str">
        <f>IFERROR(VLOOKUP($A1724,entity_labels_mc!$A$2:$F$10000,2,FALSE), "")</f>
        <v xml:space="preserve">Def Maintenance </v>
      </c>
      <c r="C1724" t="str">
        <f>IFERROR(VLOOKUP($B1724,entity_labels!$B$2:$F$10000,2,FALSE), IFERROR(VLOOKUP($B1724,entity_labels_mc!$B$2:$F$10000,2,FALSE), ""))</f>
        <v>Def mantenimiento</v>
      </c>
      <c r="D1724" t="str">
        <f>IFERROR(VLOOKUP($B1724,entity_labels!$B$2:$F$10000,3,FALSE), IFERROR(VLOOKUP($B1724,entity_labels_mc!$B$2:$F$10000,3,FALSE), ""))</f>
        <v>Entretien de def</v>
      </c>
      <c r="E1724" t="str">
        <f>IFERROR(VLOOKUP($B1724,entity_labels!$B$2:$F$10000,4,FALSE), IFERROR(VLOOKUP($B1724,entity_labels_mc!$B$2:$F$10000,4,FALSE), ""))</f>
        <v>デフのメンテナンス</v>
      </c>
      <c r="F1724" t="str">
        <f>IFERROR(VLOOKUP($B1724,entity_labels!$B$2:$F$10000,5,FALSE), IFERROR(VLOOKUP($B1724,entity_labels_mc!$B$2:$F$10000,5,FALSE), ""))</f>
        <v>DEF-Wartung</v>
      </c>
      <c r="G1724" t="str">
        <f t="shared" si="26"/>
        <v>defMaintenance=DEF-Wartung</v>
      </c>
    </row>
    <row r="1725" spans="1:7" x14ac:dyDescent="0.3">
      <c r="A1725" t="s">
        <v>4917</v>
      </c>
      <c r="B1725" t="str">
        <f>IFERROR(VLOOKUP($A1725,entity_labels_mc!$A$2:$F$10000,2,FALSE), "")</f>
        <v xml:space="preserve">Def Maintenance Dtl </v>
      </c>
      <c r="C1725" t="str">
        <f>IFERROR(VLOOKUP($B1725,entity_labels!$B$2:$F$10000,2,FALSE), IFERROR(VLOOKUP($B1725,entity_labels_mc!$B$2:$F$10000,2,FALSE), ""))</f>
        <v>Def mantenimiento Dtl</v>
      </c>
      <c r="D1725" t="str">
        <f>IFERROR(VLOOKUP($B1725,entity_labels!$B$2:$F$10000,3,FALSE), IFERROR(VLOOKUP($B1725,entity_labels_mc!$B$2:$F$10000,3,FALSE), ""))</f>
        <v>Def entretien Dtl</v>
      </c>
      <c r="E1725" t="str">
        <f>IFERROR(VLOOKUP($B1725,entity_labels!$B$2:$F$10000,4,FALSE), IFERROR(VLOOKUP($B1725,entity_labels_mc!$B$2:$F$10000,4,FALSE), ""))</f>
        <v>Def メンテナンス Dtl</v>
      </c>
      <c r="F1725" t="str">
        <f>IFERROR(VLOOKUP($B1725,entity_labels!$B$2:$F$10000,5,FALSE), IFERROR(VLOOKUP($B1725,entity_labels_mc!$B$2:$F$10000,5,FALSE), ""))</f>
        <v>DEF Wartung Dtl</v>
      </c>
      <c r="G1725" t="str">
        <f t="shared" si="26"/>
        <v>defMaintenanceDtl=DEF Wartung Dtl</v>
      </c>
    </row>
    <row r="1726" spans="1:7" x14ac:dyDescent="0.3">
      <c r="A1726" t="s">
        <v>4919</v>
      </c>
      <c r="B1726" t="str">
        <f>IFERROR(VLOOKUP($A1726,entity_labels_mc!$A$2:$F$10000,2,FALSE), "")</f>
        <v>Funded in Advance</v>
      </c>
      <c r="C1726" t="str">
        <f>IFERROR(VLOOKUP($B1726,entity_labels!$B$2:$F$10000,2,FALSE), IFERROR(VLOOKUP($B1726,entity_labels_mc!$B$2:$F$10000,2,FALSE), ""))</f>
        <v>Financiado por adelantado</v>
      </c>
      <c r="D1726" t="str">
        <f>IFERROR(VLOOKUP($B1726,entity_labels!$B$2:$F$10000,3,FALSE), IFERROR(VLOOKUP($B1726,entity_labels_mc!$B$2:$F$10000,3,FALSE), ""))</f>
        <v>Financé à l'avance</v>
      </c>
      <c r="E1726" t="str">
        <f>IFERROR(VLOOKUP($B1726,entity_labels!$B$2:$F$10000,4,FALSE), IFERROR(VLOOKUP($B1726,entity_labels_mc!$B$2:$F$10000,4,FALSE), ""))</f>
        <v>事前に資金を提供</v>
      </c>
      <c r="F1726" t="str">
        <f>IFERROR(VLOOKUP($B1726,entity_labels!$B$2:$F$10000,5,FALSE), IFERROR(VLOOKUP($B1726,entity_labels_mc!$B$2:$F$10000,5,FALSE), ""))</f>
        <v>Im Voraus finanziert</v>
      </c>
      <c r="G1726" t="str">
        <f t="shared" si="26"/>
        <v>defMaintenanceDtl_advanceFlag=Im Voraus finanziert</v>
      </c>
    </row>
    <row r="1727" spans="1:7" x14ac:dyDescent="0.3">
      <c r="A1727" t="s">
        <v>4921</v>
      </c>
      <c r="B1727" t="str">
        <f>IFERROR(VLOOKUP($A1727,entity_labels_mc!$A$2:$F$10000,2,FALSE), "")</f>
        <v xml:space="preserve">Def Maintenance </v>
      </c>
      <c r="C1727" t="str">
        <f>IFERROR(VLOOKUP($B1727,entity_labels!$B$2:$F$10000,2,FALSE), IFERROR(VLOOKUP($B1727,entity_labels_mc!$B$2:$F$10000,2,FALSE), ""))</f>
        <v>Def mantenimiento</v>
      </c>
      <c r="D1727" t="str">
        <f>IFERROR(VLOOKUP($B1727,entity_labels!$B$2:$F$10000,3,FALSE), IFERROR(VLOOKUP($B1727,entity_labels_mc!$B$2:$F$10000,3,FALSE), ""))</f>
        <v>Entretien de def</v>
      </c>
      <c r="E1727" t="str">
        <f>IFERROR(VLOOKUP($B1727,entity_labels!$B$2:$F$10000,4,FALSE), IFERROR(VLOOKUP($B1727,entity_labels_mc!$B$2:$F$10000,4,FALSE), ""))</f>
        <v>デフのメンテナンス</v>
      </c>
      <c r="F1727" t="str">
        <f>IFERROR(VLOOKUP($B1727,entity_labels!$B$2:$F$10000,5,FALSE), IFERROR(VLOOKUP($B1727,entity_labels_mc!$B$2:$F$10000,5,FALSE), ""))</f>
        <v>DEF-Wartung</v>
      </c>
      <c r="G1727" t="str">
        <f t="shared" si="26"/>
        <v>defMaintenanceDtl_defMaintenance=DEF-Wartung</v>
      </c>
    </row>
    <row r="1728" spans="1:7" x14ac:dyDescent="0.3">
      <c r="A1728" t="s">
        <v>4922</v>
      </c>
      <c r="B1728" t="str">
        <f>IFERROR(VLOOKUP($A1728,entity_labels_mc!$A$2:$F$10000,2,FALSE), "")</f>
        <v>Funding Frequency</v>
      </c>
      <c r="C1728" t="str">
        <f>IFERROR(VLOOKUP($B1728,entity_labels!$B$2:$F$10000,2,FALSE), IFERROR(VLOOKUP($B1728,entity_labels_mc!$B$2:$F$10000,2,FALSE), ""))</f>
        <v>Financiación de frecuencia</v>
      </c>
      <c r="D1728" t="str">
        <f>IFERROR(VLOOKUP($B1728,entity_labels!$B$2:$F$10000,3,FALSE), IFERROR(VLOOKUP($B1728,entity_labels_mc!$B$2:$F$10000,3,FALSE), ""))</f>
        <v>Fréquence de financement</v>
      </c>
      <c r="E1728" t="str">
        <f>IFERROR(VLOOKUP($B1728,entity_labels!$B$2:$F$10000,4,FALSE), IFERROR(VLOOKUP($B1728,entity_labels_mc!$B$2:$F$10000,4,FALSE), ""))</f>
        <v>資金調達の周波数</v>
      </c>
      <c r="F1728" t="str">
        <f>IFERROR(VLOOKUP($B1728,entity_labels!$B$2:$F$10000,5,FALSE), IFERROR(VLOOKUP($B1728,entity_labels_mc!$B$2:$F$10000,5,FALSE), ""))</f>
        <v>Finanzierung Frequenz</v>
      </c>
      <c r="G1728" t="str">
        <f t="shared" si="26"/>
        <v>defMaintenanceDtl_fundingFreq=Finanzierung Frequenz</v>
      </c>
    </row>
    <row r="1729" spans="1:7" x14ac:dyDescent="0.3">
      <c r="A1729" t="s">
        <v>4924</v>
      </c>
      <c r="B1729" t="str">
        <f>IFERROR(VLOOKUP($A1729,entity_labels_mc!$A$2:$F$10000,2,FALSE), "")</f>
        <v xml:space="preserve">Num Index </v>
      </c>
      <c r="C1729" t="str">
        <f>IFERROR(VLOOKUP($B1729,entity_labels!$B$2:$F$10000,2,FALSE), IFERROR(VLOOKUP($B1729,entity_labels_mc!$B$2:$F$10000,2,FALSE), ""))</f>
        <v>Num Índice</v>
      </c>
      <c r="D1729" t="str">
        <f>IFERROR(VLOOKUP($B1729,entity_labels!$B$2:$F$10000,3,FALSE), IFERROR(VLOOKUP($B1729,entity_labels_mc!$B$2:$F$10000,3,FALSE), ""))</f>
        <v>Num Index</v>
      </c>
      <c r="E1729" t="str">
        <f>IFERROR(VLOOKUP($B1729,entity_labels!$B$2:$F$10000,4,FALSE), IFERROR(VLOOKUP($B1729,entity_labels_mc!$B$2:$F$10000,4,FALSE), ""))</f>
        <v>Num インデックス</v>
      </c>
      <c r="F1729" t="str">
        <f>IFERROR(VLOOKUP($B1729,entity_labels!$B$2:$F$10000,5,FALSE), IFERROR(VLOOKUP($B1729,entity_labels_mc!$B$2:$F$10000,5,FALSE), ""))</f>
        <v>NUM-Index</v>
      </c>
      <c r="G1729" t="str">
        <f t="shared" si="26"/>
        <v>defMaintenanceDtl_numIndex=NUM-Index</v>
      </c>
    </row>
    <row r="1730" spans="1:7" x14ac:dyDescent="0.3">
      <c r="A1730" t="s">
        <v>4925</v>
      </c>
      <c r="B1730" t="str">
        <f>IFERROR(VLOOKUP($A1730,entity_labels_mc!$A$2:$F$10000,2,FALSE), "")</f>
        <v>Pass-through Fee Deductions</v>
      </c>
      <c r="C1730" t="str">
        <f>IFERROR(VLOOKUP($B1730,entity_labels!$B$2:$F$10000,2,FALSE), IFERROR(VLOOKUP($B1730,entity_labels_mc!$B$2:$F$10000,2,FALSE), ""))</f>
        <v>Deducciones de pago pass-through</v>
      </c>
      <c r="D1730" t="str">
        <f>IFERROR(VLOOKUP($B1730,entity_labels!$B$2:$F$10000,3,FALSE), IFERROR(VLOOKUP($B1730,entity_labels_mc!$B$2:$F$10000,3,FALSE), ""))</f>
        <v>Déductions de frais de pass-through</v>
      </c>
      <c r="E1730" t="str">
        <f>IFERROR(VLOOKUP($B1730,entity_labels!$B$2:$F$10000,4,FALSE), IFERROR(VLOOKUP($B1730,entity_labels_mc!$B$2:$F$10000,4,FALSE), ""))</f>
        <v>パススルー料控除</v>
      </c>
      <c r="F1730" t="str">
        <f>IFERROR(VLOOKUP($B1730,entity_labels!$B$2:$F$10000,5,FALSE), IFERROR(VLOOKUP($B1730,entity_labels_mc!$B$2:$F$10000,5,FALSE), ""))</f>
        <v>Pass-Through-Fee Abzüge</v>
      </c>
      <c r="G1730" t="str">
        <f t="shared" si="26"/>
        <v>defMaintenanceDtl_passthroughFeePct=Pass-Through-Fee Abzüge</v>
      </c>
    </row>
    <row r="1731" spans="1:7" x14ac:dyDescent="0.3">
      <c r="A1731" t="s">
        <v>31907</v>
      </c>
      <c r="B1731" t="str">
        <f>IFERROR(VLOOKUP($A1731,entity_labels_mc!$A$2:$F$10000,2,FALSE), "")</f>
        <v xml:space="preserve">Soft Deleted On </v>
      </c>
      <c r="C1731" t="str">
        <f>IFERROR(VLOOKUP($B1731,entity_labels!$B$2:$F$10000,2,FALSE), IFERROR(VLOOKUP($B1731,entity_labels_mc!$B$2:$F$10000,2,FALSE), ""))</f>
        <v>Suave En Suprimido</v>
      </c>
      <c r="D1731" t="str">
        <f>IFERROR(VLOOKUP($B1731,entity_labels!$B$2:$F$10000,3,FALSE), IFERROR(VLOOKUP($B1731,entity_labels_mc!$B$2:$F$10000,3,FALSE), ""))</f>
        <v>Doux Annulée le</v>
      </c>
      <c r="E1731" t="str">
        <f>IFERROR(VLOOKUP($B1731,entity_labels!$B$2:$F$10000,4,FALSE), IFERROR(VLOOKUP($B1731,entity_labels_mc!$B$2:$F$10000,4,FALSE), ""))</f>
        <v>ソフト削除で</v>
      </c>
      <c r="F1731" t="str">
        <f>IFERROR(VLOOKUP($B1731,entity_labels!$B$2:$F$10000,5,FALSE), IFERROR(VLOOKUP($B1731,entity_labels_mc!$B$2:$F$10000,5,FALSE), ""))</f>
        <v>Soft Deleted On</v>
      </c>
      <c r="G1731" t="str">
        <f t="shared" ref="G1731:G1794" si="27">CONCATENATE(A1731, "=",F1731)</f>
        <v>defMaintenanceDtl_softDeletedOn=Soft Deleted On</v>
      </c>
    </row>
    <row r="1732" spans="1:7" x14ac:dyDescent="0.3">
      <c r="A1732" t="s">
        <v>4927</v>
      </c>
      <c r="B1732" t="str">
        <f>IFERROR(VLOOKUP($A1732,entity_labels_mc!$A$2:$F$10000,2,FALSE), "")</f>
        <v>Deferred Maintenance</v>
      </c>
      <c r="C1732" t="str">
        <f>IFERROR(VLOOKUP($B1732,entity_labels!$B$2:$F$10000,2,FALSE), IFERROR(VLOOKUP($B1732,entity_labels_mc!$B$2:$F$10000,2,FALSE), ""))</f>
        <v>Mantenimiento diferido</v>
      </c>
      <c r="D1732" t="str">
        <f>IFERROR(VLOOKUP($B1732,entity_labels!$B$2:$F$10000,3,FALSE), IFERROR(VLOOKUP($B1732,entity_labels_mc!$B$2:$F$10000,3,FALSE), ""))</f>
        <v>Entretien différé</v>
      </c>
      <c r="E1732" t="str">
        <f>IFERROR(VLOOKUP($B1732,entity_labels!$B$2:$F$10000,4,FALSE), IFERROR(VLOOKUP($B1732,entity_labels_mc!$B$2:$F$10000,4,FALSE), ""))</f>
        <v>繰延メンテナンス</v>
      </c>
      <c r="F1732" t="str">
        <f>IFERROR(VLOOKUP($B1732,entity_labels!$B$2:$F$10000,5,FALSE), IFERROR(VLOOKUP($B1732,entity_labels_mc!$B$2:$F$10000,5,FALSE), ""))</f>
        <v>Verzögertes Wartung</v>
      </c>
      <c r="G1732" t="str">
        <f t="shared" si="27"/>
        <v>defMaintenance_defMaintenanceAllowed=Verzögertes Wartung</v>
      </c>
    </row>
    <row r="1733" spans="1:7" x14ac:dyDescent="0.3">
      <c r="A1733" t="s">
        <v>4929</v>
      </c>
      <c r="B1733">
        <f>IFERROR(VLOOKUP($A1733,entity_labels_mc!$A$2:$F$10000,2,FALSE), "")</f>
        <v>0</v>
      </c>
      <c r="C1733" t="str">
        <f>IFERROR(VLOOKUP($B1733,entity_labels!$B$2:$F$10000,2,FALSE), IFERROR(VLOOKUP($B1733,entity_labels_mc!$B$2:$F$10000,2,FALSE), ""))</f>
        <v/>
      </c>
      <c r="D1733" t="str">
        <f>IFERROR(VLOOKUP($B1733,entity_labels!$B$2:$F$10000,3,FALSE), IFERROR(VLOOKUP($B1733,entity_labels_mc!$B$2:$F$10000,3,FALSE), ""))</f>
        <v/>
      </c>
      <c r="E1733" t="str">
        <f>IFERROR(VLOOKUP($B1733,entity_labels!$B$2:$F$10000,4,FALSE), IFERROR(VLOOKUP($B1733,entity_labels_mc!$B$2:$F$10000,4,FALSE), ""))</f>
        <v/>
      </c>
      <c r="F1733" t="str">
        <f>IFERROR(VLOOKUP($B1733,entity_labels!$B$2:$F$10000,5,FALSE), IFERROR(VLOOKUP($B1733,entity_labels_mc!$B$2:$F$10000,5,FALSE), ""))</f>
        <v/>
      </c>
      <c r="G1733" t="str">
        <f t="shared" si="27"/>
        <v>defMaintenance_defMaintenanceDtls=</v>
      </c>
    </row>
    <row r="1734" spans="1:7" x14ac:dyDescent="0.3">
      <c r="A1734" t="s">
        <v>4930</v>
      </c>
      <c r="B1734" t="str">
        <f>IFERROR(VLOOKUP($A1734,entity_labels_mc!$A$2:$F$10000,2,FALSE), "")</f>
        <v>Expiration Date</v>
      </c>
      <c r="C1734" t="str">
        <f>IFERROR(VLOOKUP($B1734,entity_labels!$B$2:$F$10000,2,FALSE), IFERROR(VLOOKUP($B1734,entity_labels_mc!$B$2:$F$10000,2,FALSE), ""))</f>
        <v>Fecha de caducidad</v>
      </c>
      <c r="D1734" t="str">
        <f>IFERROR(VLOOKUP($B1734,entity_labels!$B$2:$F$10000,3,FALSE), IFERROR(VLOOKUP($B1734,entity_labels_mc!$B$2:$F$10000,3,FALSE), ""))</f>
        <v>Date d'expiration</v>
      </c>
      <c r="E1734" t="str">
        <f>IFERROR(VLOOKUP($B1734,entity_labels!$B$2:$F$10000,4,FALSE), IFERROR(VLOOKUP($B1734,entity_labels_mc!$B$2:$F$10000,4,FALSE), ""))</f>
        <v>有効期限の日付</v>
      </c>
      <c r="F1734" t="str">
        <f>IFERROR(VLOOKUP($B1734,entity_labels!$B$2:$F$10000,5,FALSE), IFERROR(VLOOKUP($B1734,entity_labels_mc!$B$2:$F$10000,5,FALSE), ""))</f>
        <v>Ablaufdatum</v>
      </c>
      <c r="G1734" t="str">
        <f t="shared" si="27"/>
        <v>defMaintenance_effectiveEndDttm=Ablaufdatum</v>
      </c>
    </row>
    <row r="1735" spans="1:7" x14ac:dyDescent="0.3">
      <c r="A1735" t="s">
        <v>4931</v>
      </c>
      <c r="B1735" t="str">
        <f>IFERROR(VLOOKUP($A1735,entity_labels_mc!$A$2:$F$10000,2,FALSE), "")</f>
        <v>Effective Date</v>
      </c>
      <c r="C1735" t="str">
        <f>IFERROR(VLOOKUP($B1735,entity_labels!$B$2:$F$10000,2,FALSE), IFERROR(VLOOKUP($B1735,entity_labels_mc!$B$2:$F$10000,2,FALSE), ""))</f>
        <v>Fecha de vigencia</v>
      </c>
      <c r="D1735" t="str">
        <f>IFERROR(VLOOKUP($B1735,entity_labels!$B$2:$F$10000,3,FALSE), IFERROR(VLOOKUP($B1735,entity_labels_mc!$B$2:$F$10000,3,FALSE), ""))</f>
        <v>Date d'entrée en</v>
      </c>
      <c r="E1735" t="str">
        <f>IFERROR(VLOOKUP($B1735,entity_labels!$B$2:$F$10000,4,FALSE), IFERROR(VLOOKUP($B1735,entity_labels_mc!$B$2:$F$10000,4,FALSE), ""))</f>
        <v>効力発生日</v>
      </c>
      <c r="F1735" t="str">
        <f>IFERROR(VLOOKUP($B1735,entity_labels!$B$2:$F$10000,5,FALSE), IFERROR(VLOOKUP($B1735,entity_labels_mc!$B$2:$F$10000,5,FALSE), ""))</f>
        <v>Datum des Inkrafttretens</v>
      </c>
      <c r="G1735" t="str">
        <f t="shared" si="27"/>
        <v>defMaintenance_effectiveStartDttm=Datum des Inkrafttretens</v>
      </c>
    </row>
    <row r="1736" spans="1:7" x14ac:dyDescent="0.3">
      <c r="A1736" t="s">
        <v>4933</v>
      </c>
      <c r="B1736" t="str">
        <f>IFERROR(VLOOKUP($A1736,entity_labels_mc!$A$2:$F$10000,2,FALSE), "")</f>
        <v>Escalation Frequency</v>
      </c>
      <c r="C1736" t="str">
        <f>IFERROR(VLOOKUP($B1736,entity_labels!$B$2:$F$10000,2,FALSE), IFERROR(VLOOKUP($B1736,entity_labels_mc!$B$2:$F$10000,2,FALSE), ""))</f>
        <v>Frecuencia de escalada</v>
      </c>
      <c r="D1736" t="str">
        <f>IFERROR(VLOOKUP($B1736,entity_labels!$B$2:$F$10000,3,FALSE), IFERROR(VLOOKUP($B1736,entity_labels_mc!$B$2:$F$10000,3,FALSE), ""))</f>
        <v>Fréquence d'escalade</v>
      </c>
      <c r="E1736" t="str">
        <f>IFERROR(VLOOKUP($B1736,entity_labels!$B$2:$F$10000,4,FALSE), IFERROR(VLOOKUP($B1736,entity_labels_mc!$B$2:$F$10000,4,FALSE), ""))</f>
        <v>エスカレーション周波数</v>
      </c>
      <c r="F1736" t="str">
        <f>IFERROR(VLOOKUP($B1736,entity_labels!$B$2:$F$10000,5,FALSE), IFERROR(VLOOKUP($B1736,entity_labels_mc!$B$2:$F$10000,5,FALSE), ""))</f>
        <v>Eskalation-Frequenz</v>
      </c>
      <c r="G1736" t="str">
        <f t="shared" si="27"/>
        <v>defMaintenance_escFrequency=Eskalation-Frequenz</v>
      </c>
    </row>
    <row r="1737" spans="1:7" x14ac:dyDescent="0.3">
      <c r="A1737" t="s">
        <v>4935</v>
      </c>
      <c r="B1737" t="str">
        <f>IFERROR(VLOOKUP($A1737,entity_labels_mc!$A$2:$F$10000,2,FALSE), "")</f>
        <v>Escalation Methodology 1</v>
      </c>
      <c r="C1737" t="str">
        <f>IFERROR(VLOOKUP($B1737,entity_labels!$B$2:$F$10000,2,FALSE), IFERROR(VLOOKUP($B1737,entity_labels_mc!$B$2:$F$10000,2,FALSE), ""))</f>
        <v>Metodología de escalada 1</v>
      </c>
      <c r="D1737" t="str">
        <f>IFERROR(VLOOKUP($B1737,entity_labels!$B$2:$F$10000,3,FALSE), IFERROR(VLOOKUP($B1737,entity_labels_mc!$B$2:$F$10000,3,FALSE), ""))</f>
        <v>Escalade méthodologie 1</v>
      </c>
      <c r="E1737" t="str">
        <f>IFERROR(VLOOKUP($B1737,entity_labels!$B$2:$F$10000,4,FALSE), IFERROR(VLOOKUP($B1737,entity_labels_mc!$B$2:$F$10000,4,FALSE), ""))</f>
        <v>エスカレーション方法論 1</v>
      </c>
      <c r="F1737" t="str">
        <f>IFERROR(VLOOKUP($B1737,entity_labels!$B$2:$F$10000,5,FALSE), IFERROR(VLOOKUP($B1737,entity_labels_mc!$B$2:$F$10000,5,FALSE), ""))</f>
        <v>Eskalation Methodik 1</v>
      </c>
      <c r="G1737" t="str">
        <f t="shared" si="27"/>
        <v>defMaintenance_escMethod1=Eskalation Methodik 1</v>
      </c>
    </row>
    <row r="1738" spans="1:7" x14ac:dyDescent="0.3">
      <c r="A1738" t="s">
        <v>4937</v>
      </c>
      <c r="B1738" t="str">
        <f>IFERROR(VLOOKUP($A1738,entity_labels_mc!$A$2:$F$10000,2,FALSE), "")</f>
        <v>Define Invoice Format</v>
      </c>
      <c r="C1738" t="str">
        <f>IFERROR(VLOOKUP($B1738,entity_labels!$B$2:$F$10000,2,FALSE), IFERROR(VLOOKUP($B1738,entity_labels_mc!$B$2:$F$10000,2,FALSE), ""))</f>
        <v>Definir formato de factura</v>
      </c>
      <c r="D1738" t="str">
        <f>IFERROR(VLOOKUP($B1738,entity_labels!$B$2:$F$10000,3,FALSE), IFERROR(VLOOKUP($B1738,entity_labels_mc!$B$2:$F$10000,3,FALSE), ""))</f>
        <v>Définir le Format de la facture</v>
      </c>
      <c r="E1738" t="str">
        <f>IFERROR(VLOOKUP($B1738,entity_labels!$B$2:$F$10000,4,FALSE), IFERROR(VLOOKUP($B1738,entity_labels_mc!$B$2:$F$10000,4,FALSE), ""))</f>
        <v>請求書の書式を定義します。</v>
      </c>
      <c r="F1738" t="str">
        <f>IFERROR(VLOOKUP($B1738,entity_labels!$B$2:$F$10000,5,FALSE), IFERROR(VLOOKUP($B1738,entity_labels_mc!$B$2:$F$10000,5,FALSE), ""))</f>
        <v>Rechnungsformat festlegen</v>
      </c>
      <c r="G1738" t="str">
        <f t="shared" si="27"/>
        <v>defMaintenance_invoiceFormat=Rechnungsformat festlegen</v>
      </c>
    </row>
    <row r="1739" spans="1:7" x14ac:dyDescent="0.3">
      <c r="A1739" t="s">
        <v>4939</v>
      </c>
      <c r="B1739" t="str">
        <f>IFERROR(VLOOKUP($A1739,entity_labels_mc!$A$2:$F$10000,2,FALSE), "")</f>
        <v>Invoice Service Seperately?</v>
      </c>
      <c r="C1739" t="str">
        <f>IFERROR(VLOOKUP($B1739,entity_labels!$B$2:$F$10000,2,FALSE), IFERROR(VLOOKUP($B1739,entity_labels_mc!$B$2:$F$10000,2,FALSE), ""))</f>
        <v>¿Factura servicio por separado?</v>
      </c>
      <c r="D1739" t="str">
        <f>IFERROR(VLOOKUP($B1739,entity_labels!$B$2:$F$10000,3,FALSE), IFERROR(VLOOKUP($B1739,entity_labels_mc!$B$2:$F$10000,3,FALSE), ""))</f>
        <v>Facture Service séparément ?</v>
      </c>
      <c r="E1739" t="str">
        <f>IFERROR(VLOOKUP($B1739,entity_labels!$B$2:$F$10000,4,FALSE), IFERROR(VLOOKUP($B1739,entity_labels_mc!$B$2:$F$10000,4,FALSE), ""))</f>
        <v>請求書サービス別々 ですか？</v>
      </c>
      <c r="F1739" t="str">
        <f>IFERROR(VLOOKUP($B1739,entity_labels!$B$2:$F$10000,5,FALSE), IFERROR(VLOOKUP($B1739,entity_labels_mc!$B$2:$F$10000,5,FALSE), ""))</f>
        <v>Rechnung Service separat?</v>
      </c>
      <c r="G1739" t="str">
        <f t="shared" si="27"/>
        <v>defMaintenance_invoiceServiceSeparate=Rechnung Service separat?</v>
      </c>
    </row>
    <row r="1740" spans="1:7" x14ac:dyDescent="0.3">
      <c r="A1740" t="s">
        <v>4941</v>
      </c>
      <c r="B1740" t="str">
        <f>IFERROR(VLOOKUP($A1740,entity_labels_mc!$A$2:$F$10000,2,FALSE), "")</f>
        <v>Advanced Service Funding Delinquency Grace Days</v>
      </c>
      <c r="C1740" t="str">
        <f>IFERROR(VLOOKUP($B1740,entity_labels!$B$2:$F$10000,2,FALSE), IFERROR(VLOOKUP($B1740,entity_labels_mc!$B$2:$F$10000,2,FALSE), ""))</f>
        <v>Servicios avanzados financiación delincuencia gracia días</v>
      </c>
      <c r="D1740" t="str">
        <f>IFERROR(VLOOKUP($B1740,entity_labels!$B$2:$F$10000,3,FALSE), IFERROR(VLOOKUP($B1740,entity_labels_mc!$B$2:$F$10000,3,FALSE), ""))</f>
        <v>Avancée Service financement délinquance Grace jours</v>
      </c>
      <c r="E1740" t="str">
        <f>IFERROR(VLOOKUP($B1740,entity_labels!$B$2:$F$10000,4,FALSE), IFERROR(VLOOKUP($B1740,entity_labels_mc!$B$2:$F$10000,4,FALSE), ""))</f>
        <v>先進的なサービス資金は非行の恵みの日</v>
      </c>
      <c r="F1740" t="str">
        <f>IFERROR(VLOOKUP($B1740,entity_labels!$B$2:$F$10000,5,FALSE), IFERROR(VLOOKUP($B1740,entity_labels_mc!$B$2:$F$10000,5,FALSE), ""))</f>
        <v>Erweiterter Service Finanzierung Delinquenz Grace Tage</v>
      </c>
      <c r="G1740" t="str">
        <f t="shared" si="27"/>
        <v>defMaintenance_numAdvFundingGraceDays=Erweiterter Service Finanzierung Delinquenz Grace Tage</v>
      </c>
    </row>
    <row r="1741" spans="1:7" x14ac:dyDescent="0.3">
      <c r="A1741" t="s">
        <v>4943</v>
      </c>
      <c r="B1741" t="str">
        <f>IFERROR(VLOOKUP($A1741,entity_labels_mc!$A$2:$F$10000,2,FALSE), "")</f>
        <v xml:space="preserve">Party to bill service if Billed Seperately </v>
      </c>
      <c r="C1741" t="str">
        <f>IFERROR(VLOOKUP($B1741,entity_labels!$B$2:$F$10000,2,FALSE), IFERROR(VLOOKUP($B1741,entity_labels_mc!$B$2:$F$10000,2,FALSE), ""))</f>
        <v>Fiesta a bill servicio si facturados por separado</v>
      </c>
      <c r="D1741" t="str">
        <f>IFERROR(VLOOKUP($B1741,entity_labels!$B$2:$F$10000,3,FALSE), IFERROR(VLOOKUP($B1741,entity_labels_mc!$B$2:$F$10000,3,FALSE), ""))</f>
        <v>Parti de facturer le service si facturé séparément</v>
      </c>
      <c r="E1741" t="str">
        <f>IFERROR(VLOOKUP($B1741,entity_labels!$B$2:$F$10000,4,FALSE), IFERROR(VLOOKUP($B1741,entity_labels_mc!$B$2:$F$10000,4,FALSE), ""))</f>
        <v>パーティ場合サービスを請求する別々 に請求</v>
      </c>
      <c r="F1741" t="str">
        <f>IFERROR(VLOOKUP($B1741,entity_labels!$B$2:$F$10000,5,FALSE), IFERROR(VLOOKUP($B1741,entity_labels_mc!$B$2:$F$10000,5,FALSE), ""))</f>
        <v>Party Service wenn Rechnung separat in Rechnung gestellt</v>
      </c>
      <c r="G1741" t="str">
        <f t="shared" si="27"/>
        <v>defMaintenance_partyToBill=Party Service wenn Rechnung separat in Rechnung gestellt</v>
      </c>
    </row>
    <row r="1742" spans="1:7" x14ac:dyDescent="0.3">
      <c r="A1742" t="s">
        <v>31908</v>
      </c>
      <c r="B1742" t="str">
        <f>IFERROR(VLOOKUP($A1742,entity_labels_mc!$A$2:$F$10000,2,FALSE), "")</f>
        <v xml:space="preserve">Soft Deleted On </v>
      </c>
      <c r="C1742" t="str">
        <f>IFERROR(VLOOKUP($B1742,entity_labels!$B$2:$F$10000,2,FALSE), IFERROR(VLOOKUP($B1742,entity_labels_mc!$B$2:$F$10000,2,FALSE), ""))</f>
        <v>Suave En Suprimido</v>
      </c>
      <c r="D1742" t="str">
        <f>IFERROR(VLOOKUP($B1742,entity_labels!$B$2:$F$10000,3,FALSE), IFERROR(VLOOKUP($B1742,entity_labels_mc!$B$2:$F$10000,3,FALSE), ""))</f>
        <v>Doux Annulée le</v>
      </c>
      <c r="E1742" t="str">
        <f>IFERROR(VLOOKUP($B1742,entity_labels!$B$2:$F$10000,4,FALSE), IFERROR(VLOOKUP($B1742,entity_labels_mc!$B$2:$F$10000,4,FALSE), ""))</f>
        <v>ソフト削除で</v>
      </c>
      <c r="F1742" t="str">
        <f>IFERROR(VLOOKUP($B1742,entity_labels!$B$2:$F$10000,5,FALSE), IFERROR(VLOOKUP($B1742,entity_labels_mc!$B$2:$F$10000,5,FALSE), ""))</f>
        <v>Soft Deleted On</v>
      </c>
      <c r="G1742" t="str">
        <f t="shared" si="27"/>
        <v>defMaintenance_softDeletedOn=Soft Deleted On</v>
      </c>
    </row>
    <row r="1743" spans="1:7" x14ac:dyDescent="0.3">
      <c r="A1743" t="s">
        <v>4945</v>
      </c>
      <c r="B1743" t="str">
        <f>IFERROR(VLOOKUP($A1743,entity_labels_mc!$A$2:$F$10000,2,FALSE), "")</f>
        <v xml:space="preserve">Unearned/Service Maintenance Clawback? </v>
      </c>
      <c r="C1743" t="str">
        <f>IFERROR(VLOOKUP($B1743,entity_labels!$B$2:$F$10000,2,FALSE), IFERROR(VLOOKUP($B1743,entity_labels_mc!$B$2:$F$10000,2,FALSE), ""))</f>
        <v>¿Restitución no devengado/servicio de mantenimiento?</v>
      </c>
      <c r="D1743" t="str">
        <f>IFERROR(VLOOKUP($B1743,entity_labels!$B$2:$F$10000,3,FALSE), IFERROR(VLOOKUP($B1743,entity_labels_mc!$B$2:$F$10000,3,FALSE), ""))</f>
        <v>Non acquises/Service Maintenance récupération ?</v>
      </c>
      <c r="E1743" t="str">
        <f>IFERROR(VLOOKUP($B1743,entity_labels!$B$2:$F$10000,4,FALSE), IFERROR(VLOOKUP($B1743,entity_labels_mc!$B$2:$F$10000,4,FALSE), ""))</f>
        <v>前受/サービス メンテナンス回収金ですか？</v>
      </c>
      <c r="F1743" t="str">
        <f>IFERROR(VLOOKUP($B1743,entity_labels!$B$2:$F$10000,5,FALSE), IFERROR(VLOOKUP($B1743,entity_labels_mc!$B$2:$F$10000,5,FALSE), ""))</f>
        <v>Unverdienten/Service Wartung Kassenrabatt?</v>
      </c>
      <c r="G1743" t="str">
        <f t="shared" si="27"/>
        <v>defMaintenance_unearnedSvcMaintClawback=Unverdienten/Service Wartung Kassenrabatt?</v>
      </c>
    </row>
    <row r="1744" spans="1:7" x14ac:dyDescent="0.3">
      <c r="A1744" t="s">
        <v>31909</v>
      </c>
      <c r="B1744" t="str">
        <f>IFERROR(VLOOKUP($A1744,entity_labels_mc!$A$2:$F$10000,2,FALSE), "")</f>
        <v xml:space="preserve">Default Events </v>
      </c>
      <c r="C1744" t="str">
        <f>IFERROR(VLOOKUP($B1744,entity_labels!$B$2:$F$10000,2,FALSE), IFERROR(VLOOKUP($B1744,entity_labels_mc!$B$2:$F$10000,2,FALSE), ""))</f>
        <v>Defecto Eventos</v>
      </c>
      <c r="D1744" t="str">
        <f>IFERROR(VLOOKUP($B1744,entity_labels!$B$2:$F$10000,3,FALSE), IFERROR(VLOOKUP($B1744,entity_labels_mc!$B$2:$F$10000,3,FALSE), ""))</f>
        <v>Par défaut Evénements</v>
      </c>
      <c r="E1744" t="str">
        <f>IFERROR(VLOOKUP($B1744,entity_labels!$B$2:$F$10000,4,FALSE), IFERROR(VLOOKUP($B1744,entity_labels_mc!$B$2:$F$10000,4,FALSE), ""))</f>
        <v>デフォルトのイベント</v>
      </c>
      <c r="F1744" t="str">
        <f>IFERROR(VLOOKUP($B1744,entity_labels!$B$2:$F$10000,5,FALSE), IFERROR(VLOOKUP($B1744,entity_labels_mc!$B$2:$F$10000,5,FALSE), ""))</f>
        <v>Standard-Events</v>
      </c>
      <c r="G1744" t="str">
        <f t="shared" si="27"/>
        <v>defaultEvents=Standard-Events</v>
      </c>
    </row>
    <row r="1745" spans="1:7" x14ac:dyDescent="0.3">
      <c r="A1745" t="s">
        <v>31910</v>
      </c>
      <c r="B1745" t="str">
        <f>IFERROR(VLOOKUP($A1745,entity_labels_mc!$A$2:$F$10000,2,FALSE), "")</f>
        <v xml:space="preserve">Customer </v>
      </c>
      <c r="C1745" t="str">
        <f>IFERROR(VLOOKUP($B1745,entity_labels!$B$2:$F$10000,2,FALSE), IFERROR(VLOOKUP($B1745,entity_labels_mc!$B$2:$F$10000,2,FALSE), ""))</f>
        <v>Atención al cliente</v>
      </c>
      <c r="D1745" t="str">
        <f>IFERROR(VLOOKUP($B1745,entity_labels!$B$2:$F$10000,3,FALSE), IFERROR(VLOOKUP($B1745,entity_labels_mc!$B$2:$F$10000,3,FALSE), ""))</f>
        <v>Client</v>
      </c>
      <c r="E1745" t="str">
        <f>IFERROR(VLOOKUP($B1745,entity_labels!$B$2:$F$10000,4,FALSE), IFERROR(VLOOKUP($B1745,entity_labels_mc!$B$2:$F$10000,4,FALSE), ""))</f>
        <v>顧客</v>
      </c>
      <c r="F1745" t="str">
        <f>IFERROR(VLOOKUP($B1745,entity_labels!$B$2:$F$10000,5,FALSE), IFERROR(VLOOKUP($B1745,entity_labels_mc!$B$2:$F$10000,5,FALSE), ""))</f>
        <v>Kunde</v>
      </c>
      <c r="G1745" t="str">
        <f t="shared" si="27"/>
        <v>defaultEvents_customer=Kunde</v>
      </c>
    </row>
    <row r="1746" spans="1:7" x14ac:dyDescent="0.3">
      <c r="A1746" t="s">
        <v>31911</v>
      </c>
      <c r="B1746" t="str">
        <f>IFERROR(VLOOKUP($A1746,entity_labels_mc!$A$2:$F$10000,2,FALSE), "")</f>
        <v xml:space="preserve">Default Episode Start Dttm </v>
      </c>
      <c r="C1746" t="str">
        <f>IFERROR(VLOOKUP($B1746,entity_labels!$B$2:$F$10000,2,FALSE), IFERROR(VLOOKUP($B1746,entity_labels_mc!$B$2:$F$10000,2,FALSE), ""))</f>
        <v>Por defecto Episodio Inicio Dttm</v>
      </c>
      <c r="D1746" t="str">
        <f>IFERROR(VLOOKUP($B1746,entity_labels!$B$2:$F$10000,3,FALSE), IFERROR(VLOOKUP($B1746,entity_labels_mc!$B$2:$F$10000,3,FALSE), ""))</f>
        <v>Par défaut Episode Démarrer DTTM</v>
      </c>
      <c r="E1746" t="str">
        <f>IFERROR(VLOOKUP($B1746,entity_labels!$B$2:$F$10000,4,FALSE), IFERROR(VLOOKUP($B1746,entity_labels_mc!$B$2:$F$10000,4,FALSE), ""))</f>
        <v>デフォルトのエピソードスタートDTTM</v>
      </c>
      <c r="F1746" t="str">
        <f>IFERROR(VLOOKUP($B1746,entity_labels!$B$2:$F$10000,5,FALSE), IFERROR(VLOOKUP($B1746,entity_labels_mc!$B$2:$F$10000,5,FALSE), ""))</f>
        <v>Standard Folge starten DTTM</v>
      </c>
      <c r="G1746" t="str">
        <f t="shared" si="27"/>
        <v>defaultEvents_defaultEpisodeStartDttm=Standard Folge starten DTTM</v>
      </c>
    </row>
    <row r="1747" spans="1:7" x14ac:dyDescent="0.3">
      <c r="A1747" t="s">
        <v>31913</v>
      </c>
      <c r="B1747" t="str">
        <f>IFERROR(VLOOKUP($A1747,entity_labels_mc!$A$2:$F$10000,2,FALSE), "")</f>
        <v>Default Event</v>
      </c>
      <c r="C1747" t="str">
        <f>IFERROR(VLOOKUP($B1747,entity_labels!$B$2:$F$10000,2,FALSE), IFERROR(VLOOKUP($B1747,entity_labels_mc!$B$2:$F$10000,2,FALSE), ""))</f>
        <v>Por defecto Evento</v>
      </c>
      <c r="D1747" t="str">
        <f>IFERROR(VLOOKUP($B1747,entity_labels!$B$2:$F$10000,3,FALSE), IFERROR(VLOOKUP($B1747,entity_labels_mc!$B$2:$F$10000,3,FALSE), ""))</f>
        <v>Par défaut l'événement</v>
      </c>
      <c r="E1747" t="str">
        <f>IFERROR(VLOOKUP($B1747,entity_labels!$B$2:$F$10000,4,FALSE), IFERROR(VLOOKUP($B1747,entity_labels_mc!$B$2:$F$10000,4,FALSE), ""))</f>
        <v>デフォルトのイベント</v>
      </c>
      <c r="F1747" t="str">
        <f>IFERROR(VLOOKUP($B1747,entity_labels!$B$2:$F$10000,5,FALSE), IFERROR(VLOOKUP($B1747,entity_labels_mc!$B$2:$F$10000,5,FALSE), ""))</f>
        <v>Default Ereignis</v>
      </c>
      <c r="G1747" t="str">
        <f t="shared" si="27"/>
        <v>defaultEvents_defaultEvent=Default Ereignis</v>
      </c>
    </row>
    <row r="1748" spans="1:7" x14ac:dyDescent="0.3">
      <c r="A1748" t="s">
        <v>31914</v>
      </c>
      <c r="B1748" t="str">
        <f>IFERROR(VLOOKUP($A1748,entity_labels_mc!$A$2:$F$10000,2,FALSE), "")</f>
        <v xml:space="preserve">Default Event Dttm </v>
      </c>
      <c r="C1748" t="str">
        <f>IFERROR(VLOOKUP($B1748,entity_labels!$B$2:$F$10000,2,FALSE), IFERROR(VLOOKUP($B1748,entity_labels_mc!$B$2:$F$10000,2,FALSE), ""))</f>
        <v>Por defecto Evento Dttm</v>
      </c>
      <c r="D1748" t="str">
        <f>IFERROR(VLOOKUP($B1748,entity_labels!$B$2:$F$10000,3,FALSE), IFERROR(VLOOKUP($B1748,entity_labels_mc!$B$2:$F$10000,3,FALSE), ""))</f>
        <v>Par défaut DTTM événement</v>
      </c>
      <c r="E1748" t="str">
        <f>IFERROR(VLOOKUP($B1748,entity_labels!$B$2:$F$10000,4,FALSE), IFERROR(VLOOKUP($B1748,entity_labels_mc!$B$2:$F$10000,4,FALSE), ""))</f>
        <v>デフォルトイベントDTTM</v>
      </c>
      <c r="F1748" t="str">
        <f>IFERROR(VLOOKUP($B1748,entity_labels!$B$2:$F$10000,5,FALSE), IFERROR(VLOOKUP($B1748,entity_labels_mc!$B$2:$F$10000,5,FALSE), ""))</f>
        <v>Standardereignis DTTM</v>
      </c>
      <c r="G1748" t="str">
        <f t="shared" si="27"/>
        <v>defaultEvents_defaultEventDttm=Standardereignis DTTM</v>
      </c>
    </row>
    <row r="1749" spans="1:7" x14ac:dyDescent="0.3">
      <c r="A1749" t="s">
        <v>31916</v>
      </c>
      <c r="B1749" t="str">
        <f>IFERROR(VLOOKUP($A1749,entity_labels_mc!$A$2:$F$10000,2,FALSE), "")</f>
        <v xml:space="preserve">Soft Deleted On </v>
      </c>
      <c r="C1749" t="str">
        <f>IFERROR(VLOOKUP($B1749,entity_labels!$B$2:$F$10000,2,FALSE), IFERROR(VLOOKUP($B1749,entity_labels_mc!$B$2:$F$10000,2,FALSE), ""))</f>
        <v>Suave En Suprimido</v>
      </c>
      <c r="D1749" t="str">
        <f>IFERROR(VLOOKUP($B1749,entity_labels!$B$2:$F$10000,3,FALSE), IFERROR(VLOOKUP($B1749,entity_labels_mc!$B$2:$F$10000,3,FALSE), ""))</f>
        <v>Doux Annulée le</v>
      </c>
      <c r="E1749" t="str">
        <f>IFERROR(VLOOKUP($B1749,entity_labels!$B$2:$F$10000,4,FALSE), IFERROR(VLOOKUP($B1749,entity_labels_mc!$B$2:$F$10000,4,FALSE), ""))</f>
        <v>ソフト削除で</v>
      </c>
      <c r="F1749" t="str">
        <f>IFERROR(VLOOKUP($B1749,entity_labels!$B$2:$F$10000,5,FALSE), IFERROR(VLOOKUP($B1749,entity_labels_mc!$B$2:$F$10000,5,FALSE), ""))</f>
        <v>Soft Deleted On</v>
      </c>
      <c r="G1749" t="str">
        <f t="shared" si="27"/>
        <v>defaultEvents_softDeletedOn=Soft Deleted On</v>
      </c>
    </row>
    <row r="1750" spans="1:7" x14ac:dyDescent="0.3">
      <c r="A1750" t="s">
        <v>31917</v>
      </c>
      <c r="B1750" t="str">
        <f>IFERROR(VLOOKUP($A1750,entity_labels_mc!$A$2:$F$10000,2,FALSE), "")</f>
        <v xml:space="preserve">Delivery Schedule </v>
      </c>
      <c r="C1750" t="str">
        <f>IFERROR(VLOOKUP($B1750,entity_labels!$B$2:$F$10000,2,FALSE), IFERROR(VLOOKUP($B1750,entity_labels_mc!$B$2:$F$10000,2,FALSE), ""))</f>
        <v>Calendario de entregas</v>
      </c>
      <c r="D1750" t="str">
        <f>IFERROR(VLOOKUP($B1750,entity_labels!$B$2:$F$10000,3,FALSE), IFERROR(VLOOKUP($B1750,entity_labels_mc!$B$2:$F$10000,3,FALSE), ""))</f>
        <v>Planning de livraison</v>
      </c>
      <c r="E1750" t="str">
        <f>IFERROR(VLOOKUP($B1750,entity_labels!$B$2:$F$10000,4,FALSE), IFERROR(VLOOKUP($B1750,entity_labels_mc!$B$2:$F$10000,4,FALSE), ""))</f>
        <v>納期予定</v>
      </c>
      <c r="F1750" t="str">
        <f>IFERROR(VLOOKUP($B1750,entity_labels!$B$2:$F$10000,5,FALSE), IFERROR(VLOOKUP($B1750,entity_labels_mc!$B$2:$F$10000,5,FALSE), ""))</f>
        <v>Lieferplan</v>
      </c>
      <c r="G1750" t="str">
        <f t="shared" si="27"/>
        <v>deliverySchedule=Lieferplan</v>
      </c>
    </row>
    <row r="1751" spans="1:7" x14ac:dyDescent="0.3">
      <c r="A1751" t="s">
        <v>31919</v>
      </c>
      <c r="B1751" t="str">
        <f>IFERROR(VLOOKUP($A1751,entity_labels_mc!$A$2:$F$10000,2,FALSE), "")</f>
        <v xml:space="preserve">Amount </v>
      </c>
      <c r="C1751" t="str">
        <f>IFERROR(VLOOKUP($B1751,entity_labels!$B$2:$F$10000,2,FALSE), IFERROR(VLOOKUP($B1751,entity_labels_mc!$B$2:$F$10000,2,FALSE), ""))</f>
        <v>Cantidad</v>
      </c>
      <c r="D1751" t="str">
        <f>IFERROR(VLOOKUP($B1751,entity_labels!$B$2:$F$10000,3,FALSE), IFERROR(VLOOKUP($B1751,entity_labels_mc!$B$2:$F$10000,3,FALSE), ""))</f>
        <v>Montant</v>
      </c>
      <c r="E1751" t="str">
        <f>IFERROR(VLOOKUP($B1751,entity_labels!$B$2:$F$10000,4,FALSE), IFERROR(VLOOKUP($B1751,entity_labels_mc!$B$2:$F$10000,4,FALSE), ""))</f>
        <v>量</v>
      </c>
      <c r="F1751" t="str">
        <f>IFERROR(VLOOKUP($B1751,entity_labels!$B$2:$F$10000,5,FALSE), IFERROR(VLOOKUP($B1751,entity_labels_mc!$B$2:$F$10000,5,FALSE), ""))</f>
        <v>Betrag</v>
      </c>
      <c r="G1751" t="str">
        <f t="shared" si="27"/>
        <v>deliverySchedule_amount=Betrag</v>
      </c>
    </row>
    <row r="1752" spans="1:7" x14ac:dyDescent="0.3">
      <c r="A1752" t="s">
        <v>31920</v>
      </c>
      <c r="B1752" t="str">
        <f>IFERROR(VLOOKUP($A1752,entity_labels_mc!$A$2:$F$10000,2,FALSE), "")</f>
        <v>Amount or Percent</v>
      </c>
      <c r="C1752" t="str">
        <f>IFERROR(VLOOKUP($B1752,entity_labels!$B$2:$F$10000,2,FALSE), IFERROR(VLOOKUP($B1752,entity_labels_mc!$B$2:$F$10000,2,FALSE), ""))</f>
        <v>Cantidad o Porcentaje</v>
      </c>
      <c r="D1752" t="str">
        <f>IFERROR(VLOOKUP($B1752,entity_labels!$B$2:$F$10000,3,FALSE), IFERROR(VLOOKUP($B1752,entity_labels_mc!$B$2:$F$10000,3,FALSE), ""))</f>
        <v>Montant ou Pourcentage</v>
      </c>
      <c r="E1752" t="str">
        <f>IFERROR(VLOOKUP($B1752,entity_labels!$B$2:$F$10000,4,FALSE), IFERROR(VLOOKUP($B1752,entity_labels_mc!$B$2:$F$10000,4,FALSE), ""))</f>
        <v>金額またはパーセント</v>
      </c>
      <c r="F1752" t="str">
        <f>IFERROR(VLOOKUP($B1752,entity_labels!$B$2:$F$10000,5,FALSE), IFERROR(VLOOKUP($B1752,entity_labels_mc!$B$2:$F$10000,5,FALSE), ""))</f>
        <v>Menge oder Prozent</v>
      </c>
      <c r="G1752" t="str">
        <f t="shared" si="27"/>
        <v>deliverySchedule_amountOrPercent=Menge oder Prozent</v>
      </c>
    </row>
    <row r="1753" spans="1:7" x14ac:dyDescent="0.3">
      <c r="A1753" t="s">
        <v>31922</v>
      </c>
      <c r="B1753" t="str">
        <f>IFERROR(VLOOKUP($A1753,entity_labels_mc!$A$2:$F$10000,2,FALSE), "")</f>
        <v xml:space="preserve">Payment Schedule </v>
      </c>
      <c r="C1753" t="str">
        <f>IFERROR(VLOOKUP($B1753,entity_labels!$B$2:$F$10000,2,FALSE), IFERROR(VLOOKUP($B1753,entity_labels_mc!$B$2:$F$10000,2,FALSE), ""))</f>
        <v xml:space="preserve">Payment Schedule </v>
      </c>
      <c r="D1753" t="str">
        <f>IFERROR(VLOOKUP($B1753,entity_labels!$B$2:$F$10000,3,FALSE), IFERROR(VLOOKUP($B1753,entity_labels_mc!$B$2:$F$10000,3,FALSE), ""))</f>
        <v>Calendrier des paiements</v>
      </c>
      <c r="E1753" t="str">
        <f>IFERROR(VLOOKUP($B1753,entity_labels!$B$2:$F$10000,4,FALSE), IFERROR(VLOOKUP($B1753,entity_labels_mc!$B$2:$F$10000,4,FALSE), ""))</f>
        <v>お支払いスケジュール</v>
      </c>
      <c r="F1753" t="str">
        <f>IFERROR(VLOOKUP($B1753,entity_labels!$B$2:$F$10000,5,FALSE), IFERROR(VLOOKUP($B1753,entity_labels_mc!$B$2:$F$10000,5,FALSE), ""))</f>
        <v>Zahlungsplan</v>
      </c>
      <c r="G1753" t="str">
        <f t="shared" si="27"/>
        <v>deliverySchedule_paymentSchedule=Zahlungsplan</v>
      </c>
    </row>
    <row r="1754" spans="1:7" x14ac:dyDescent="0.3">
      <c r="A1754" t="s">
        <v>31923</v>
      </c>
      <c r="B1754" t="str">
        <f>IFERROR(VLOOKUP($A1754,entity_labels_mc!$A$2:$F$10000,2,FALSE), "")</f>
        <v xml:space="preserve">Soft Deleted On </v>
      </c>
      <c r="C1754" t="str">
        <f>IFERROR(VLOOKUP($B1754,entity_labels!$B$2:$F$10000,2,FALSE), IFERROR(VLOOKUP($B1754,entity_labels_mc!$B$2:$F$10000,2,FALSE), ""))</f>
        <v>Suave En Suprimido</v>
      </c>
      <c r="D1754" t="str">
        <f>IFERROR(VLOOKUP($B1754,entity_labels!$B$2:$F$10000,3,FALSE), IFERROR(VLOOKUP($B1754,entity_labels_mc!$B$2:$F$10000,3,FALSE), ""))</f>
        <v>Doux Annulée le</v>
      </c>
      <c r="E1754" t="str">
        <f>IFERROR(VLOOKUP($B1754,entity_labels!$B$2:$F$10000,4,FALSE), IFERROR(VLOOKUP($B1754,entity_labels_mc!$B$2:$F$10000,4,FALSE), ""))</f>
        <v>ソフト削除で</v>
      </c>
      <c r="F1754" t="str">
        <f>IFERROR(VLOOKUP($B1754,entity_labels!$B$2:$F$10000,5,FALSE), IFERROR(VLOOKUP($B1754,entity_labels_mc!$B$2:$F$10000,5,FALSE), ""))</f>
        <v>Soft Deleted On</v>
      </c>
      <c r="G1754" t="str">
        <f t="shared" si="27"/>
        <v>deliverySchedule_softDeletedOn=Soft Deleted On</v>
      </c>
    </row>
    <row r="1755" spans="1:7" x14ac:dyDescent="0.3">
      <c r="A1755" t="s">
        <v>31924</v>
      </c>
      <c r="B1755" t="str">
        <f>IFERROR(VLOOKUP($A1755,entity_labels_mc!$A$2:$F$10000,2,FALSE), "")</f>
        <v>Start Date</v>
      </c>
      <c r="C1755" t="str">
        <f>IFERROR(VLOOKUP($B1755,entity_labels!$B$2:$F$10000,2,FALSE), IFERROR(VLOOKUP($B1755,entity_labels_mc!$B$2:$F$10000,2,FALSE), ""))</f>
        <v>Fecha de inicio</v>
      </c>
      <c r="D1755" t="str">
        <f>IFERROR(VLOOKUP($B1755,entity_labels!$B$2:$F$10000,3,FALSE), IFERROR(VLOOKUP($B1755,entity_labels_mc!$B$2:$F$10000,3,FALSE), ""))</f>
        <v>Date de début</v>
      </c>
      <c r="E1755" t="str">
        <f>IFERROR(VLOOKUP($B1755,entity_labels!$B$2:$F$10000,4,FALSE), IFERROR(VLOOKUP($B1755,entity_labels_mc!$B$2:$F$10000,4,FALSE), ""))</f>
        <v>開始日</v>
      </c>
      <c r="F1755" t="str">
        <f>IFERROR(VLOOKUP($B1755,entity_labels!$B$2:$F$10000,5,FALSE), IFERROR(VLOOKUP($B1755,entity_labels_mc!$B$2:$F$10000,5,FALSE), ""))</f>
        <v>Startdatum</v>
      </c>
      <c r="G1755" t="str">
        <f t="shared" si="27"/>
        <v>deliverySchedule_startDttm=Startdatum</v>
      </c>
    </row>
    <row r="1756" spans="1:7" x14ac:dyDescent="0.3">
      <c r="A1756" t="s">
        <v>4947</v>
      </c>
      <c r="B1756" t="str">
        <f>IFERROR(VLOOKUP($A1756,entity_labels_mc!$A$2:$F$10000,2,FALSE), "")</f>
        <v xml:space="preserve">Doctor Proc </v>
      </c>
      <c r="C1756" t="str">
        <f>IFERROR(VLOOKUP($B1756,entity_labels!$B$2:$F$10000,2,FALSE), IFERROR(VLOOKUP($B1756,entity_labels_mc!$B$2:$F$10000,2,FALSE), ""))</f>
        <v>Doctor Proc</v>
      </c>
      <c r="D1756" t="str">
        <f>IFERROR(VLOOKUP($B1756,entity_labels!$B$2:$F$10000,3,FALSE), IFERROR(VLOOKUP($B1756,entity_labels_mc!$B$2:$F$10000,3,FALSE), ""))</f>
        <v>Docteur Proc</v>
      </c>
      <c r="E1756" t="str">
        <f>IFERROR(VLOOKUP($B1756,entity_labels!$B$2:$F$10000,4,FALSE), IFERROR(VLOOKUP($B1756,entity_labels_mc!$B$2:$F$10000,4,FALSE), ""))</f>
        <v>医師 Proc</v>
      </c>
      <c r="F1756" t="str">
        <f>IFERROR(VLOOKUP($B1756,entity_labels!$B$2:$F$10000,5,FALSE), IFERROR(VLOOKUP($B1756,entity_labels_mc!$B$2:$F$10000,5,FALSE), ""))</f>
        <v>Arzt Proc</v>
      </c>
      <c r="G1756" t="str">
        <f t="shared" si="27"/>
        <v>doctorProc=Arzt Proc</v>
      </c>
    </row>
    <row r="1757" spans="1:7" x14ac:dyDescent="0.3">
      <c r="A1757" t="s">
        <v>4949</v>
      </c>
      <c r="B1757" t="str">
        <f>IFERROR(VLOOKUP($A1757,entity_labels_mc!$A$2:$F$10000,2,FALSE), "")</f>
        <v>Procedure Name</v>
      </c>
      <c r="C1757" t="str">
        <f>IFERROR(VLOOKUP($B1757,entity_labels!$B$2:$F$10000,2,FALSE), IFERROR(VLOOKUP($B1757,entity_labels_mc!$B$2:$F$10000,2,FALSE), ""))</f>
        <v>Nombre del procedimiento</v>
      </c>
      <c r="D1757" t="str">
        <f>IFERROR(VLOOKUP($B1757,entity_labels!$B$2:$F$10000,3,FALSE), IFERROR(VLOOKUP($B1757,entity_labels_mc!$B$2:$F$10000,3,FALSE), ""))</f>
        <v>Nom de la procédure</v>
      </c>
      <c r="E1757" t="str">
        <f>IFERROR(VLOOKUP($B1757,entity_labels!$B$2:$F$10000,4,FALSE), IFERROR(VLOOKUP($B1757,entity_labels_mc!$B$2:$F$10000,4,FALSE), ""))</f>
        <v>プロシージャ名</v>
      </c>
      <c r="F1757" t="str">
        <f>IFERROR(VLOOKUP($B1757,entity_labels!$B$2:$F$10000,5,FALSE), IFERROR(VLOOKUP($B1757,entity_labels_mc!$B$2:$F$10000,5,FALSE), ""))</f>
        <v>Name der Prozedur</v>
      </c>
      <c r="G1757" t="str">
        <f t="shared" si="27"/>
        <v>doctorProc_doctorProcedure=Name der Prozedur</v>
      </c>
    </row>
    <row r="1758" spans="1:7" x14ac:dyDescent="0.3">
      <c r="A1758" t="s">
        <v>4950</v>
      </c>
      <c r="B1758" t="str">
        <f>IFERROR(VLOOKUP($A1758,entity_labels_mc!$A$2:$F$10000,2,FALSE), "")</f>
        <v>Doctor Procedures % of Product</v>
      </c>
      <c r="C1758" t="str">
        <f>IFERROR(VLOOKUP($B1758,entity_labels!$B$2:$F$10000,2,FALSE), IFERROR(VLOOKUP($B1758,entity_labels_mc!$B$2:$F$10000,2,FALSE), ""))</f>
        <v>Los procedimientos médico % del producto</v>
      </c>
      <c r="D1758" t="str">
        <f>IFERROR(VLOOKUP($B1758,entity_labels!$B$2:$F$10000,3,FALSE), IFERROR(VLOOKUP($B1758,entity_labels_mc!$B$2:$F$10000,3,FALSE), ""))</f>
        <v>Docteur procédures % du produit</v>
      </c>
      <c r="E1758" t="str">
        <f>IFERROR(VLOOKUP($B1758,entity_labels!$B$2:$F$10000,4,FALSE), IFERROR(VLOOKUP($B1758,entity_labels_mc!$B$2:$F$10000,4,FALSE), ""))</f>
        <v>製品の医者プロシージャ %</v>
      </c>
      <c r="F1758" t="str">
        <f>IFERROR(VLOOKUP($B1758,entity_labels!$B$2:$F$10000,5,FALSE), IFERROR(VLOOKUP($B1758,entity_labels_mc!$B$2:$F$10000,5,FALSE), ""))</f>
        <v>Arzt Verfahren % des Produkts</v>
      </c>
      <c r="G1758" t="str">
        <f t="shared" si="27"/>
        <v>doctorProc_doctorProcedureProd=Arzt Verfahren % des Produkts</v>
      </c>
    </row>
    <row r="1759" spans="1:7" x14ac:dyDescent="0.3">
      <c r="A1759" t="s">
        <v>4952</v>
      </c>
      <c r="B1759" t="str">
        <f>IFERROR(VLOOKUP($A1759,entity_labels_mc!$A$2:$F$10000,2,FALSE), "")</f>
        <v xml:space="preserve">External Identifier </v>
      </c>
      <c r="C1759" t="str">
        <f>IFERROR(VLOOKUP($B1759,entity_labels!$B$2:$F$10000,2,FALSE), IFERROR(VLOOKUP($B1759,entity_labels_mc!$B$2:$F$10000,2,FALSE), ""))</f>
        <v>Identificador externo</v>
      </c>
      <c r="D1759" t="str">
        <f>IFERROR(VLOOKUP($B1759,entity_labels!$B$2:$F$10000,3,FALSE), IFERROR(VLOOKUP($B1759,entity_labels_mc!$B$2:$F$10000,3,FALSE), ""))</f>
        <v>Identificateur externe</v>
      </c>
      <c r="E1759" t="str">
        <f>IFERROR(VLOOKUP($B1759,entity_labels!$B$2:$F$10000,4,FALSE), IFERROR(VLOOKUP($B1759,entity_labels_mc!$B$2:$F$10000,4,FALSE), ""))</f>
        <v>外部識別子</v>
      </c>
      <c r="F1759" t="str">
        <f>IFERROR(VLOOKUP($B1759,entity_labels!$B$2:$F$10000,5,FALSE), IFERROR(VLOOKUP($B1759,entity_labels_mc!$B$2:$F$10000,5,FALSE), ""))</f>
        <v>Externe Bezeichner</v>
      </c>
      <c r="G1759" t="str">
        <f t="shared" si="27"/>
        <v>doctorProc_externalIdentifier=Externe Bezeichner</v>
      </c>
    </row>
    <row r="1760" spans="1:7" x14ac:dyDescent="0.3">
      <c r="A1760" t="s">
        <v>4953</v>
      </c>
      <c r="B1760" t="str">
        <f>IFERROR(VLOOKUP($A1760,entity_labels_mc!$A$2:$F$10000,2,FALSE), "")</f>
        <v xml:space="preserve">Practice Information </v>
      </c>
      <c r="C1760" t="str">
        <f>IFERROR(VLOOKUP($B1760,entity_labels!$B$2:$F$10000,2,FALSE), IFERROR(VLOOKUP($B1760,entity_labels_mc!$B$2:$F$10000,2,FALSE), ""))</f>
        <v>Información práctica</v>
      </c>
      <c r="D1760" t="str">
        <f>IFERROR(VLOOKUP($B1760,entity_labels!$B$2:$F$10000,3,FALSE), IFERROR(VLOOKUP($B1760,entity_labels_mc!$B$2:$F$10000,3,FALSE), ""))</f>
        <v>Information pratique</v>
      </c>
      <c r="E1760" t="str">
        <f>IFERROR(VLOOKUP($B1760,entity_labels!$B$2:$F$10000,4,FALSE), IFERROR(VLOOKUP($B1760,entity_labels_mc!$B$2:$F$10000,4,FALSE), ""))</f>
        <v>練習情報</v>
      </c>
      <c r="F1760" t="str">
        <f>IFERROR(VLOOKUP($B1760,entity_labels!$B$2:$F$10000,5,FALSE), IFERROR(VLOOKUP($B1760,entity_labels_mc!$B$2:$F$10000,5,FALSE), ""))</f>
        <v>Praxis-Informationen</v>
      </c>
      <c r="G1760" t="str">
        <f t="shared" si="27"/>
        <v>doctorProc_practiceInformation=Praxis-Informationen</v>
      </c>
    </row>
    <row r="1761" spans="1:7" x14ac:dyDescent="0.3">
      <c r="A1761" t="s">
        <v>4954</v>
      </c>
      <c r="B1761" t="str">
        <f>IFERROR(VLOOKUP($A1761,entity_labels_mc!$A$2:$F$10000,2,FALSE), "")</f>
        <v>Sector</v>
      </c>
      <c r="C1761" t="str">
        <f>IFERROR(VLOOKUP($B1761,entity_labels!$B$2:$F$10000,2,FALSE), IFERROR(VLOOKUP($B1761,entity_labels_mc!$B$2:$F$10000,2,FALSE), ""))</f>
        <v>Sector</v>
      </c>
      <c r="D1761" t="str">
        <f>IFERROR(VLOOKUP($B1761,entity_labels!$B$2:$F$10000,3,FALSE), IFERROR(VLOOKUP($B1761,entity_labels_mc!$B$2:$F$10000,3,FALSE), ""))</f>
        <v>Secteur</v>
      </c>
      <c r="E1761" t="str">
        <f>IFERROR(VLOOKUP($B1761,entity_labels!$B$2:$F$10000,4,FALSE), IFERROR(VLOOKUP($B1761,entity_labels_mc!$B$2:$F$10000,4,FALSE), ""))</f>
        <v>セクター</v>
      </c>
      <c r="F1761" t="str">
        <f>IFERROR(VLOOKUP($B1761,entity_labels!$B$2:$F$10000,5,FALSE), IFERROR(VLOOKUP($B1761,entity_labels_mc!$B$2:$F$10000,5,FALSE), ""))</f>
        <v>Sektor</v>
      </c>
      <c r="G1761" t="str">
        <f t="shared" si="27"/>
        <v>doctorProc_sector=Sektor</v>
      </c>
    </row>
    <row r="1762" spans="1:7" x14ac:dyDescent="0.3">
      <c r="A1762" t="s">
        <v>31925</v>
      </c>
      <c r="B1762" t="str">
        <f>IFERROR(VLOOKUP($A1762,entity_labels_mc!$A$2:$F$10000,2,FALSE), "")</f>
        <v xml:space="preserve">Soft Deleted On </v>
      </c>
      <c r="C1762" t="str">
        <f>IFERROR(VLOOKUP($B1762,entity_labels!$B$2:$F$10000,2,FALSE), IFERROR(VLOOKUP($B1762,entity_labels_mc!$B$2:$F$10000,2,FALSE), ""))</f>
        <v>Suave En Suprimido</v>
      </c>
      <c r="D1762" t="str">
        <f>IFERROR(VLOOKUP($B1762,entity_labels!$B$2:$F$10000,3,FALSE), IFERROR(VLOOKUP($B1762,entity_labels_mc!$B$2:$F$10000,3,FALSE), ""))</f>
        <v>Doux Annulée le</v>
      </c>
      <c r="E1762" t="str">
        <f>IFERROR(VLOOKUP($B1762,entity_labels!$B$2:$F$10000,4,FALSE), IFERROR(VLOOKUP($B1762,entity_labels_mc!$B$2:$F$10000,4,FALSE), ""))</f>
        <v>ソフト削除で</v>
      </c>
      <c r="F1762" t="str">
        <f>IFERROR(VLOOKUP($B1762,entity_labels!$B$2:$F$10000,5,FALSE), IFERROR(VLOOKUP($B1762,entity_labels_mc!$B$2:$F$10000,5,FALSE), ""))</f>
        <v>Soft Deleted On</v>
      </c>
      <c r="G1762" t="str">
        <f t="shared" si="27"/>
        <v>doctorProc_softDeletedOn=Soft Deleted On</v>
      </c>
    </row>
    <row r="1763" spans="1:7" x14ac:dyDescent="0.3">
      <c r="A1763" t="s">
        <v>4956</v>
      </c>
      <c r="B1763" t="str">
        <f>IFERROR(VLOOKUP($A1763,entity_labels_mc!$A$2:$F$10000,2,FALSE), "")</f>
        <v xml:space="preserve">Document </v>
      </c>
      <c r="C1763" t="str">
        <f>IFERROR(VLOOKUP($B1763,entity_labels!$B$2:$F$10000,2,FALSE), IFERROR(VLOOKUP($B1763,entity_labels_mc!$B$2:$F$10000,2,FALSE), ""))</f>
        <v>Documento</v>
      </c>
      <c r="D1763" t="str">
        <f>IFERROR(VLOOKUP($B1763,entity_labels!$B$2:$F$10000,3,FALSE), IFERROR(VLOOKUP($B1763,entity_labels_mc!$B$2:$F$10000,3,FALSE), ""))</f>
        <v>Document</v>
      </c>
      <c r="E1763" t="str">
        <f>IFERROR(VLOOKUP($B1763,entity_labels!$B$2:$F$10000,4,FALSE), IFERROR(VLOOKUP($B1763,entity_labels_mc!$B$2:$F$10000,4,FALSE), ""))</f>
        <v>ドキュメント</v>
      </c>
      <c r="F1763" t="str">
        <f>IFERROR(VLOOKUP($B1763,entity_labels!$B$2:$F$10000,5,FALSE), IFERROR(VLOOKUP($B1763,entity_labels_mc!$B$2:$F$10000,5,FALSE), ""))</f>
        <v>Dokument</v>
      </c>
      <c r="G1763" t="str">
        <f t="shared" si="27"/>
        <v>document=Dokument</v>
      </c>
    </row>
    <row r="1764" spans="1:7" x14ac:dyDescent="0.3">
      <c r="A1764" t="s">
        <v>4958</v>
      </c>
      <c r="B1764" t="str">
        <f>IFERROR(VLOOKUP($A1764,entity_labels_mc!$A$2:$F$10000,2,FALSE), "")</f>
        <v>Document Catalog</v>
      </c>
      <c r="C1764" t="str">
        <f>IFERROR(VLOOKUP($B1764,entity_labels!$B$2:$F$10000,2,FALSE), IFERROR(VLOOKUP($B1764,entity_labels_mc!$B$2:$F$10000,2,FALSE), ""))</f>
        <v>Catálogo de documentos</v>
      </c>
      <c r="D1764" t="str">
        <f>IFERROR(VLOOKUP($B1764,entity_labels!$B$2:$F$10000,3,FALSE), IFERROR(VLOOKUP($B1764,entity_labels_mc!$B$2:$F$10000,3,FALSE), ""))</f>
        <v>Document catalogue</v>
      </c>
      <c r="E1764" t="str">
        <f>IFERROR(VLOOKUP($B1764,entity_labels!$B$2:$F$10000,4,FALSE), IFERROR(VLOOKUP($B1764,entity_labels_mc!$B$2:$F$10000,4,FALSE), ""))</f>
        <v>ドキュメントのカタログ</v>
      </c>
      <c r="F1764" t="str">
        <f>IFERROR(VLOOKUP($B1764,entity_labels!$B$2:$F$10000,5,FALSE), IFERROR(VLOOKUP($B1764,entity_labels_mc!$B$2:$F$10000,5,FALSE), ""))</f>
        <v>Dokument-Katalog</v>
      </c>
      <c r="G1764" t="str">
        <f t="shared" si="27"/>
        <v>documentCatalogItem=Dokument-Katalog</v>
      </c>
    </row>
    <row r="1765" spans="1:7" x14ac:dyDescent="0.3">
      <c r="A1765" t="s">
        <v>4960</v>
      </c>
      <c r="B1765" t="str">
        <f>IFERROR(VLOOKUP($A1765,entity_labels_mc!$A$2:$F$10000,2,FALSE), "")</f>
        <v>Automated Document ID</v>
      </c>
      <c r="C1765" t="str">
        <f>IFERROR(VLOOKUP($B1765,entity_labels!$B$2:$F$10000,2,FALSE), IFERROR(VLOOKUP($B1765,entity_labels_mc!$B$2:$F$10000,2,FALSE), ""))</f>
        <v>ID del documento automatizado</v>
      </c>
      <c r="D1765" t="str">
        <f>IFERROR(VLOOKUP($B1765,entity_labels!$B$2:$F$10000,3,FALSE), IFERROR(VLOOKUP($B1765,entity_labels_mc!$B$2:$F$10000,3,FALSE), ""))</f>
        <v>ID de Document automatisé</v>
      </c>
      <c r="E1765" t="str">
        <f>IFERROR(VLOOKUP($B1765,entity_labels!$B$2:$F$10000,4,FALSE), IFERROR(VLOOKUP($B1765,entity_labels_mc!$B$2:$F$10000,4,FALSE), ""))</f>
        <v>自動ドキュメント ID</v>
      </c>
      <c r="F1765" t="str">
        <f>IFERROR(VLOOKUP($B1765,entity_labels!$B$2:$F$10000,5,FALSE), IFERROR(VLOOKUP($B1765,entity_labels_mc!$B$2:$F$10000,5,FALSE), ""))</f>
        <v>Automatisierte Dokument-ID</v>
      </c>
      <c r="G1765" t="str">
        <f t="shared" si="27"/>
        <v>documentCatalogItem_autoDocId=Automatisierte Dokument-ID</v>
      </c>
    </row>
    <row r="1766" spans="1:7" x14ac:dyDescent="0.3">
      <c r="A1766" t="s">
        <v>4962</v>
      </c>
      <c r="B1766" t="str">
        <f>IFERROR(VLOOKUP($A1766,entity_labels_mc!$A$2:$F$10000,2,FALSE), "")</f>
        <v xml:space="preserve">Description </v>
      </c>
      <c r="C1766" t="str">
        <f>IFERROR(VLOOKUP($B1766,entity_labels!$B$2:$F$10000,2,FALSE), IFERROR(VLOOKUP($B1766,entity_labels_mc!$B$2:$F$10000,2,FALSE), ""))</f>
        <v>Descripción</v>
      </c>
      <c r="D1766" t="str">
        <f>IFERROR(VLOOKUP($B1766,entity_labels!$B$2:$F$10000,3,FALSE), IFERROR(VLOOKUP($B1766,entity_labels_mc!$B$2:$F$10000,3,FALSE), ""))</f>
        <v>Description</v>
      </c>
      <c r="E1766" t="str">
        <f>IFERROR(VLOOKUP($B1766,entity_labels!$B$2:$F$10000,4,FALSE), IFERROR(VLOOKUP($B1766,entity_labels_mc!$B$2:$F$10000,4,FALSE), ""))</f>
        <v>説明</v>
      </c>
      <c r="F1766" t="str">
        <f>IFERROR(VLOOKUP($B1766,entity_labels!$B$2:$F$10000,5,FALSE), IFERROR(VLOOKUP($B1766,entity_labels_mc!$B$2:$F$10000,5,FALSE), ""))</f>
        <v>Beschreibung</v>
      </c>
      <c r="G1766" t="str">
        <f t="shared" si="27"/>
        <v>documentCatalogItem_description=Beschreibung</v>
      </c>
    </row>
    <row r="1767" spans="1:7" x14ac:dyDescent="0.3">
      <c r="A1767" t="s">
        <v>4963</v>
      </c>
      <c r="B1767" t="str">
        <f>IFERROR(VLOOKUP($A1767,entity_labels_mc!$A$2:$F$10000,2,FALSE), "")</f>
        <v xml:space="preserve">Document Category Detail </v>
      </c>
      <c r="C1767" t="str">
        <f>IFERROR(VLOOKUP($B1767,entity_labels!$B$2:$F$10000,2,FALSE), IFERROR(VLOOKUP($B1767,entity_labels_mc!$B$2:$F$10000,2,FALSE), ""))</f>
        <v>Detalle de la categoría de documento</v>
      </c>
      <c r="D1767" t="str">
        <f>IFERROR(VLOOKUP($B1767,entity_labels!$B$2:$F$10000,3,FALSE), IFERROR(VLOOKUP($B1767,entity_labels_mc!$B$2:$F$10000,3,FALSE), ""))</f>
        <v>Détail de catégorie de document</v>
      </c>
      <c r="E1767" t="str">
        <f>IFERROR(VLOOKUP($B1767,entity_labels!$B$2:$F$10000,4,FALSE), IFERROR(VLOOKUP($B1767,entity_labels_mc!$B$2:$F$10000,4,FALSE), ""))</f>
        <v>ドキュメントの項目の詳細</v>
      </c>
      <c r="F1767" t="str">
        <f>IFERROR(VLOOKUP($B1767,entity_labels!$B$2:$F$10000,5,FALSE), IFERROR(VLOOKUP($B1767,entity_labels_mc!$B$2:$F$10000,5,FALSE), ""))</f>
        <v>Dokument-Kategorie-Detail</v>
      </c>
      <c r="G1767" t="str">
        <f t="shared" si="27"/>
        <v>documentCatalogItem_documentCategoryDetail=Dokument-Kategorie-Detail</v>
      </c>
    </row>
    <row r="1768" spans="1:7" x14ac:dyDescent="0.3">
      <c r="A1768" t="s">
        <v>4965</v>
      </c>
      <c r="B1768" t="str">
        <f>IFERROR(VLOOKUP($A1768,entity_labels_mc!$A$2:$F$10000,2,FALSE), "")</f>
        <v xml:space="preserve">Document Class Detail </v>
      </c>
      <c r="C1768" t="str">
        <f>IFERROR(VLOOKUP($B1768,entity_labels!$B$2:$F$10000,2,FALSE), IFERROR(VLOOKUP($B1768,entity_labels_mc!$B$2:$F$10000,2,FALSE), ""))</f>
        <v>Detalle de la clase de documento</v>
      </c>
      <c r="D1768" t="str">
        <f>IFERROR(VLOOKUP($B1768,entity_labels!$B$2:$F$10000,3,FALSE), IFERROR(VLOOKUP($B1768,entity_labels_mc!$B$2:$F$10000,3,FALSE), ""))</f>
        <v>Détail de classe de document</v>
      </c>
      <c r="E1768" t="str">
        <f>IFERROR(VLOOKUP($B1768,entity_labels!$B$2:$F$10000,4,FALSE), IFERROR(VLOOKUP($B1768,entity_labels_mc!$B$2:$F$10000,4,FALSE), ""))</f>
        <v>ドキュメント クラスの詳細</v>
      </c>
      <c r="F1768" t="str">
        <f>IFERROR(VLOOKUP($B1768,entity_labels!$B$2:$F$10000,5,FALSE), IFERROR(VLOOKUP($B1768,entity_labels_mc!$B$2:$F$10000,5,FALSE), ""))</f>
        <v>Dokument-Klasse Detail</v>
      </c>
      <c r="G1768" t="str">
        <f t="shared" si="27"/>
        <v>documentCatalogItem_documentClassDetail=Dokument-Klasse Detail</v>
      </c>
    </row>
    <row r="1769" spans="1:7" x14ac:dyDescent="0.3">
      <c r="A1769" t="s">
        <v>4967</v>
      </c>
      <c r="B1769" t="str">
        <f>IFERROR(VLOOKUP($A1769,entity_labels_mc!$A$2:$F$10000,2,FALSE), "")</f>
        <v xml:space="preserve">Document Type Detail </v>
      </c>
      <c r="C1769" t="str">
        <f>IFERROR(VLOOKUP($B1769,entity_labels!$B$2:$F$10000,2,FALSE), IFERROR(VLOOKUP($B1769,entity_labels_mc!$B$2:$F$10000,2,FALSE), ""))</f>
        <v>Detalle de tipo de documento</v>
      </c>
      <c r="D1769" t="str">
        <f>IFERROR(VLOOKUP($B1769,entity_labels!$B$2:$F$10000,3,FALSE), IFERROR(VLOOKUP($B1769,entity_labels_mc!$B$2:$F$10000,3,FALSE), ""))</f>
        <v>Détail de Type de document</v>
      </c>
      <c r="E1769" t="str">
        <f>IFERROR(VLOOKUP($B1769,entity_labels!$B$2:$F$10000,4,FALSE), IFERROR(VLOOKUP($B1769,entity_labels_mc!$B$2:$F$10000,4,FALSE), ""))</f>
        <v>ドキュメントの種類の詳細</v>
      </c>
      <c r="F1769" t="str">
        <f>IFERROR(VLOOKUP($B1769,entity_labels!$B$2:$F$10000,5,FALSE), IFERROR(VLOOKUP($B1769,entity_labels_mc!$B$2:$F$10000,5,FALSE), ""))</f>
        <v>Dokument Typ Detail</v>
      </c>
      <c r="G1769" t="str">
        <f t="shared" si="27"/>
        <v>documentCatalogItem_documentTypeDetail=Dokument Typ Detail</v>
      </c>
    </row>
    <row r="1770" spans="1:7" x14ac:dyDescent="0.3">
      <c r="A1770" t="s">
        <v>4969</v>
      </c>
      <c r="B1770" t="str">
        <f>IFERROR(VLOOKUP($A1770,entity_labels_mc!$A$2:$F$10000,2,FALSE), "")</f>
        <v xml:space="preserve">Esign Required </v>
      </c>
      <c r="C1770" t="str">
        <f>IFERROR(VLOOKUP($B1770,entity_labels!$B$2:$F$10000,2,FALSE), IFERROR(VLOOKUP($B1770,entity_labels_mc!$B$2:$F$10000,2,FALSE), ""))</f>
        <v>Esign requerido</v>
      </c>
      <c r="D1770" t="str">
        <f>IFERROR(VLOOKUP($B1770,entity_labels!$B$2:$F$10000,3,FALSE), IFERROR(VLOOKUP($B1770,entity_labels_mc!$B$2:$F$10000,3,FALSE), ""))</f>
        <v>ESign requis</v>
      </c>
      <c r="E1770" t="str">
        <f>IFERROR(VLOOKUP($B1770,entity_labels!$B$2:$F$10000,4,FALSE), IFERROR(VLOOKUP($B1770,entity_labels_mc!$B$2:$F$10000,4,FALSE), ""))</f>
        <v>Esign 必要</v>
      </c>
      <c r="F1770" t="str">
        <f>IFERROR(VLOOKUP($B1770,entity_labels!$B$2:$F$10000,5,FALSE), IFERROR(VLOOKUP($B1770,entity_labels_mc!$B$2:$F$10000,5,FALSE), ""))</f>
        <v>ESign erforderlich</v>
      </c>
      <c r="G1770" t="str">
        <f t="shared" si="27"/>
        <v>documentCatalogItem_esignRequired=ESign erforderlich</v>
      </c>
    </row>
    <row r="1771" spans="1:7" x14ac:dyDescent="0.3">
      <c r="A1771" t="s">
        <v>4971</v>
      </c>
      <c r="B1771" t="str">
        <f>IFERROR(VLOOKUP($A1771,entity_labels_mc!$A$2:$F$10000,2,FALSE), "")</f>
        <v xml:space="preserve">Meta Info </v>
      </c>
      <c r="C1771" t="str">
        <f>IFERROR(VLOOKUP($B1771,entity_labels!$B$2:$F$10000,2,FALSE), IFERROR(VLOOKUP($B1771,entity_labels_mc!$B$2:$F$10000,2,FALSE), ""))</f>
        <v>Meta información</v>
      </c>
      <c r="D1771" t="str">
        <f>IFERROR(VLOOKUP($B1771,entity_labels!$B$2:$F$10000,3,FALSE), IFERROR(VLOOKUP($B1771,entity_labels_mc!$B$2:$F$10000,3,FALSE), ""))</f>
        <v>Nouvelles informations méta</v>
      </c>
      <c r="E1771" t="str">
        <f>IFERROR(VLOOKUP($B1771,entity_labels!$B$2:$F$10000,4,FALSE), IFERROR(VLOOKUP($B1771,entity_labels_mc!$B$2:$F$10000,4,FALSE), ""))</f>
        <v>メタ情報</v>
      </c>
      <c r="F1771" t="str">
        <f>IFERROR(VLOOKUP($B1771,entity_labels!$B$2:$F$10000,5,FALSE), IFERROR(VLOOKUP($B1771,entity_labels_mc!$B$2:$F$10000,5,FALSE), ""))</f>
        <v>Meta-Informationen</v>
      </c>
      <c r="G1771" t="str">
        <f t="shared" si="27"/>
        <v>documentCatalogItem_metaInfo=Meta-Informationen</v>
      </c>
    </row>
    <row r="1772" spans="1:7" x14ac:dyDescent="0.3">
      <c r="A1772" t="s">
        <v>31926</v>
      </c>
      <c r="B1772" t="str">
        <f>IFERROR(VLOOKUP($A1772,entity_labels_mc!$A$2:$F$10000,2,FALSE), "")</f>
        <v xml:space="preserve">Soft Deleted On </v>
      </c>
      <c r="C1772" t="str">
        <f>IFERROR(VLOOKUP($B1772,entity_labels!$B$2:$F$10000,2,FALSE), IFERROR(VLOOKUP($B1772,entity_labels_mc!$B$2:$F$10000,2,FALSE), ""))</f>
        <v>Suave En Suprimido</v>
      </c>
      <c r="D1772" t="str">
        <f>IFERROR(VLOOKUP($B1772,entity_labels!$B$2:$F$10000,3,FALSE), IFERROR(VLOOKUP($B1772,entity_labels_mc!$B$2:$F$10000,3,FALSE), ""))</f>
        <v>Doux Annulée le</v>
      </c>
      <c r="E1772" t="str">
        <f>IFERROR(VLOOKUP($B1772,entity_labels!$B$2:$F$10000,4,FALSE), IFERROR(VLOOKUP($B1772,entity_labels_mc!$B$2:$F$10000,4,FALSE), ""))</f>
        <v>ソフト削除で</v>
      </c>
      <c r="F1772" t="str">
        <f>IFERROR(VLOOKUP($B1772,entity_labels!$B$2:$F$10000,5,FALSE), IFERROR(VLOOKUP($B1772,entity_labels_mc!$B$2:$F$10000,5,FALSE), ""))</f>
        <v>Soft Deleted On</v>
      </c>
      <c r="G1772" t="str">
        <f t="shared" si="27"/>
        <v>documentCatalogItem_softDeletedOn=Soft Deleted On</v>
      </c>
    </row>
    <row r="1773" spans="1:7" x14ac:dyDescent="0.3">
      <c r="A1773" t="s">
        <v>31927</v>
      </c>
      <c r="B1773" t="str">
        <f>IFERROR(VLOOKUP($A1773,entity_labels_mc!$A$2:$F$10000,2,FALSE), "")</f>
        <v xml:space="preserve">Document Category </v>
      </c>
      <c r="C1773" t="str">
        <f>IFERROR(VLOOKUP($B1773,entity_labels!$B$2:$F$10000,2,FALSE), IFERROR(VLOOKUP($B1773,entity_labels_mc!$B$2:$F$10000,2,FALSE), ""))</f>
        <v>Categoría de documento</v>
      </c>
      <c r="D1773" t="str">
        <f>IFERROR(VLOOKUP($B1773,entity_labels!$B$2:$F$10000,3,FALSE), IFERROR(VLOOKUP($B1773,entity_labels_mc!$B$2:$F$10000,3,FALSE), ""))</f>
        <v>Catégorie de document</v>
      </c>
      <c r="E1773" t="str">
        <f>IFERROR(VLOOKUP($B1773,entity_labels!$B$2:$F$10000,4,FALSE), IFERROR(VLOOKUP($B1773,entity_labels_mc!$B$2:$F$10000,4,FALSE), ""))</f>
        <v>ドキュメント カテゴリ</v>
      </c>
      <c r="F1773" t="str">
        <f>IFERROR(VLOOKUP($B1773,entity_labels!$B$2:$F$10000,5,FALSE), IFERROR(VLOOKUP($B1773,entity_labels_mc!$B$2:$F$10000,5,FALSE), ""))</f>
        <v>Belegtyp</v>
      </c>
      <c r="G1773" t="str">
        <f t="shared" si="27"/>
        <v>documentCategory=Belegtyp</v>
      </c>
    </row>
    <row r="1774" spans="1:7" x14ac:dyDescent="0.3">
      <c r="A1774" t="s">
        <v>31928</v>
      </c>
      <c r="B1774" t="str">
        <f>IFERROR(VLOOKUP($A1774,entity_labels_mc!$A$2:$F$10000,2,FALSE), "")</f>
        <v xml:space="preserve">Document Category Detail </v>
      </c>
      <c r="C1774" t="str">
        <f>IFERROR(VLOOKUP($B1774,entity_labels!$B$2:$F$10000,2,FALSE), IFERROR(VLOOKUP($B1774,entity_labels_mc!$B$2:$F$10000,2,FALSE), ""))</f>
        <v>Detalle de la categoría de documento</v>
      </c>
      <c r="D1774" t="str">
        <f>IFERROR(VLOOKUP($B1774,entity_labels!$B$2:$F$10000,3,FALSE), IFERROR(VLOOKUP($B1774,entity_labels_mc!$B$2:$F$10000,3,FALSE), ""))</f>
        <v>Détail de catégorie de document</v>
      </c>
      <c r="E1774" t="str">
        <f>IFERROR(VLOOKUP($B1774,entity_labels!$B$2:$F$10000,4,FALSE), IFERROR(VLOOKUP($B1774,entity_labels_mc!$B$2:$F$10000,4,FALSE), ""))</f>
        <v>ドキュメントの項目の詳細</v>
      </c>
      <c r="F1774" t="str">
        <f>IFERROR(VLOOKUP($B1774,entity_labels!$B$2:$F$10000,5,FALSE), IFERROR(VLOOKUP($B1774,entity_labels_mc!$B$2:$F$10000,5,FALSE), ""))</f>
        <v>Dokument-Kategorie-Detail</v>
      </c>
      <c r="G1774" t="str">
        <f t="shared" si="27"/>
        <v>documentCategory_documentCategoryDetail=Dokument-Kategorie-Detail</v>
      </c>
    </row>
    <row r="1775" spans="1:7" x14ac:dyDescent="0.3">
      <c r="A1775" t="s">
        <v>31929</v>
      </c>
      <c r="B1775" t="str">
        <f>IFERROR(VLOOKUP($A1775,entity_labels_mc!$A$2:$F$10000,2,FALSE), "")</f>
        <v xml:space="preserve">Document Types </v>
      </c>
      <c r="C1775" t="str">
        <f>IFERROR(VLOOKUP($B1775,entity_labels!$B$2:$F$10000,2,FALSE), IFERROR(VLOOKUP($B1775,entity_labels_mc!$B$2:$F$10000,2,FALSE), ""))</f>
        <v>Tipos de documentos</v>
      </c>
      <c r="D1775" t="str">
        <f>IFERROR(VLOOKUP($B1775,entity_labels!$B$2:$F$10000,3,FALSE), IFERROR(VLOOKUP($B1775,entity_labels_mc!$B$2:$F$10000,3,FALSE), ""))</f>
        <v>Types de documents</v>
      </c>
      <c r="E1775" t="str">
        <f>IFERROR(VLOOKUP($B1775,entity_labels!$B$2:$F$10000,4,FALSE), IFERROR(VLOOKUP($B1775,entity_labels_mc!$B$2:$F$10000,4,FALSE), ""))</f>
        <v>ドキュメントの種類</v>
      </c>
      <c r="F1775" t="str">
        <f>IFERROR(VLOOKUP($B1775,entity_labels!$B$2:$F$10000,5,FALSE), IFERROR(VLOOKUP($B1775,entity_labels_mc!$B$2:$F$10000,5,FALSE), ""))</f>
        <v>Dokumentarten</v>
      </c>
      <c r="G1775" t="str">
        <f t="shared" si="27"/>
        <v>documentCategory_documentTypes=Dokumentarten</v>
      </c>
    </row>
    <row r="1776" spans="1:7" x14ac:dyDescent="0.3">
      <c r="A1776" t="s">
        <v>31931</v>
      </c>
      <c r="B1776" t="str">
        <f>IFERROR(VLOOKUP($A1776,entity_labels_mc!$A$2:$F$10000,2,FALSE), "")</f>
        <v xml:space="preserve">Soft Deleted On </v>
      </c>
      <c r="C1776" t="str">
        <f>IFERROR(VLOOKUP($B1776,entity_labels!$B$2:$F$10000,2,FALSE), IFERROR(VLOOKUP($B1776,entity_labels_mc!$B$2:$F$10000,2,FALSE), ""))</f>
        <v>Suave En Suprimido</v>
      </c>
      <c r="D1776" t="str">
        <f>IFERROR(VLOOKUP($B1776,entity_labels!$B$2:$F$10000,3,FALSE), IFERROR(VLOOKUP($B1776,entity_labels_mc!$B$2:$F$10000,3,FALSE), ""))</f>
        <v>Doux Annulée le</v>
      </c>
      <c r="E1776" t="str">
        <f>IFERROR(VLOOKUP($B1776,entity_labels!$B$2:$F$10000,4,FALSE), IFERROR(VLOOKUP($B1776,entity_labels_mc!$B$2:$F$10000,4,FALSE), ""))</f>
        <v>ソフト削除で</v>
      </c>
      <c r="F1776" t="str">
        <f>IFERROR(VLOOKUP($B1776,entity_labels!$B$2:$F$10000,5,FALSE), IFERROR(VLOOKUP($B1776,entity_labels_mc!$B$2:$F$10000,5,FALSE), ""))</f>
        <v>Soft Deleted On</v>
      </c>
      <c r="G1776" t="str">
        <f t="shared" si="27"/>
        <v>documentCategory_softDeletedOn=Soft Deleted On</v>
      </c>
    </row>
    <row r="1777" spans="1:7" x14ac:dyDescent="0.3">
      <c r="A1777" t="s">
        <v>31932</v>
      </c>
      <c r="B1777" t="str">
        <f>IFERROR(VLOOKUP($A1777,entity_labels_mc!$A$2:$F$10000,2,FALSE), "")</f>
        <v xml:space="preserve">Document Class </v>
      </c>
      <c r="C1777" t="str">
        <f>IFERROR(VLOOKUP($B1777,entity_labels!$B$2:$F$10000,2,FALSE), IFERROR(VLOOKUP($B1777,entity_labels_mc!$B$2:$F$10000,2,FALSE), ""))</f>
        <v>Clase de documento</v>
      </c>
      <c r="D1777" t="str">
        <f>IFERROR(VLOOKUP($B1777,entity_labels!$B$2:$F$10000,3,FALSE), IFERROR(VLOOKUP($B1777,entity_labels_mc!$B$2:$F$10000,3,FALSE), ""))</f>
        <v>Classe de document</v>
      </c>
      <c r="E1777" t="str">
        <f>IFERROR(VLOOKUP($B1777,entity_labels!$B$2:$F$10000,4,FALSE), IFERROR(VLOOKUP($B1777,entity_labels_mc!$B$2:$F$10000,4,FALSE), ""))</f>
        <v>ドキュメント クラス</v>
      </c>
      <c r="F1777" t="str">
        <f>IFERROR(VLOOKUP($B1777,entity_labels!$B$2:$F$10000,5,FALSE), IFERROR(VLOOKUP($B1777,entity_labels_mc!$B$2:$F$10000,5,FALSE), ""))</f>
        <v>Document-Klasse</v>
      </c>
      <c r="G1777" t="str">
        <f t="shared" si="27"/>
        <v>documentClass=Document-Klasse</v>
      </c>
    </row>
    <row r="1778" spans="1:7" x14ac:dyDescent="0.3">
      <c r="A1778" t="s">
        <v>31933</v>
      </c>
      <c r="B1778" t="str">
        <f>IFERROR(VLOOKUP($A1778,entity_labels_mc!$A$2:$F$10000,2,FALSE), "")</f>
        <v xml:space="preserve">Document Class Category </v>
      </c>
      <c r="C1778" t="str">
        <f>IFERROR(VLOOKUP($B1778,entity_labels!$B$2:$F$10000,2,FALSE), IFERROR(VLOOKUP($B1778,entity_labels_mc!$B$2:$F$10000,2,FALSE), ""))</f>
        <v>Clase de documento Categoría</v>
      </c>
      <c r="D1778" t="str">
        <f>IFERROR(VLOOKUP($B1778,entity_labels!$B$2:$F$10000,3,FALSE), IFERROR(VLOOKUP($B1778,entity_labels_mc!$B$2:$F$10000,3,FALSE), ""))</f>
        <v>Classe de document Catégorie</v>
      </c>
      <c r="E1778" t="str">
        <f>IFERROR(VLOOKUP($B1778,entity_labels!$B$2:$F$10000,4,FALSE), IFERROR(VLOOKUP($B1778,entity_labels_mc!$B$2:$F$10000,4,FALSE), ""))</f>
        <v>ドキュメントクラスのカテゴリー</v>
      </c>
      <c r="F1778" t="str">
        <f>IFERROR(VLOOKUP($B1778,entity_labels!$B$2:$F$10000,5,FALSE), IFERROR(VLOOKUP($B1778,entity_labels_mc!$B$2:$F$10000,5,FALSE), ""))</f>
        <v>Dokumentenklasse Kategorie</v>
      </c>
      <c r="G1778" t="str">
        <f t="shared" si="27"/>
        <v>documentClassCategory=Dokumentenklasse Kategorie</v>
      </c>
    </row>
    <row r="1779" spans="1:7" x14ac:dyDescent="0.3">
      <c r="A1779" t="s">
        <v>31935</v>
      </c>
      <c r="B1779" t="str">
        <f>IFERROR(VLOOKUP($A1779,entity_labels_mc!$A$2:$F$10000,2,FALSE), "")</f>
        <v xml:space="preserve">Document Category </v>
      </c>
      <c r="C1779" t="str">
        <f>IFERROR(VLOOKUP($B1779,entity_labels!$B$2:$F$10000,2,FALSE), IFERROR(VLOOKUP($B1779,entity_labels_mc!$B$2:$F$10000,2,FALSE), ""))</f>
        <v>Categoría de documento</v>
      </c>
      <c r="D1779" t="str">
        <f>IFERROR(VLOOKUP($B1779,entity_labels!$B$2:$F$10000,3,FALSE), IFERROR(VLOOKUP($B1779,entity_labels_mc!$B$2:$F$10000,3,FALSE), ""))</f>
        <v>Catégorie de document</v>
      </c>
      <c r="E1779" t="str">
        <f>IFERROR(VLOOKUP($B1779,entity_labels!$B$2:$F$10000,4,FALSE), IFERROR(VLOOKUP($B1779,entity_labels_mc!$B$2:$F$10000,4,FALSE), ""))</f>
        <v>ドキュメント カテゴリ</v>
      </c>
      <c r="F1779" t="str">
        <f>IFERROR(VLOOKUP($B1779,entity_labels!$B$2:$F$10000,5,FALSE), IFERROR(VLOOKUP($B1779,entity_labels_mc!$B$2:$F$10000,5,FALSE), ""))</f>
        <v>Belegtyp</v>
      </c>
      <c r="G1779" t="str">
        <f t="shared" si="27"/>
        <v>documentClassCategory_documentCategory=Belegtyp</v>
      </c>
    </row>
    <row r="1780" spans="1:7" x14ac:dyDescent="0.3">
      <c r="A1780" t="s">
        <v>31936</v>
      </c>
      <c r="B1780" t="str">
        <f>IFERROR(VLOOKUP($A1780,entity_labels_mc!$A$2:$F$10000,2,FALSE), "")</f>
        <v xml:space="preserve">Document Class </v>
      </c>
      <c r="C1780" t="str">
        <f>IFERROR(VLOOKUP($B1780,entity_labels!$B$2:$F$10000,2,FALSE), IFERROR(VLOOKUP($B1780,entity_labels_mc!$B$2:$F$10000,2,FALSE), ""))</f>
        <v>Clase de documento</v>
      </c>
      <c r="D1780" t="str">
        <f>IFERROR(VLOOKUP($B1780,entity_labels!$B$2:$F$10000,3,FALSE), IFERROR(VLOOKUP($B1780,entity_labels_mc!$B$2:$F$10000,3,FALSE), ""))</f>
        <v>Classe de document</v>
      </c>
      <c r="E1780" t="str">
        <f>IFERROR(VLOOKUP($B1780,entity_labels!$B$2:$F$10000,4,FALSE), IFERROR(VLOOKUP($B1780,entity_labels_mc!$B$2:$F$10000,4,FALSE), ""))</f>
        <v>ドキュメント クラス</v>
      </c>
      <c r="F1780" t="str">
        <f>IFERROR(VLOOKUP($B1780,entity_labels!$B$2:$F$10000,5,FALSE), IFERROR(VLOOKUP($B1780,entity_labels_mc!$B$2:$F$10000,5,FALSE), ""))</f>
        <v>Document-Klasse</v>
      </c>
      <c r="G1780" t="str">
        <f t="shared" si="27"/>
        <v>documentClassCategory_documentClass=Document-Klasse</v>
      </c>
    </row>
    <row r="1781" spans="1:7" x14ac:dyDescent="0.3">
      <c r="A1781" t="s">
        <v>31937</v>
      </c>
      <c r="B1781" t="str">
        <f>IFERROR(VLOOKUP($A1781,entity_labels_mc!$A$2:$F$10000,2,FALSE), "")</f>
        <v xml:space="preserve">Document Types </v>
      </c>
      <c r="C1781" t="str">
        <f>IFERROR(VLOOKUP($B1781,entity_labels!$B$2:$F$10000,2,FALSE), IFERROR(VLOOKUP($B1781,entity_labels_mc!$B$2:$F$10000,2,FALSE), ""))</f>
        <v>Tipos de documentos</v>
      </c>
      <c r="D1781" t="str">
        <f>IFERROR(VLOOKUP($B1781,entity_labels!$B$2:$F$10000,3,FALSE), IFERROR(VLOOKUP($B1781,entity_labels_mc!$B$2:$F$10000,3,FALSE), ""))</f>
        <v>Types de documents</v>
      </c>
      <c r="E1781" t="str">
        <f>IFERROR(VLOOKUP($B1781,entity_labels!$B$2:$F$10000,4,FALSE), IFERROR(VLOOKUP($B1781,entity_labels_mc!$B$2:$F$10000,4,FALSE), ""))</f>
        <v>ドキュメントの種類</v>
      </c>
      <c r="F1781" t="str">
        <f>IFERROR(VLOOKUP($B1781,entity_labels!$B$2:$F$10000,5,FALSE), IFERROR(VLOOKUP($B1781,entity_labels_mc!$B$2:$F$10000,5,FALSE), ""))</f>
        <v>Dokumentarten</v>
      </c>
      <c r="G1781" t="str">
        <f t="shared" si="27"/>
        <v>documentClassCategory_documentTypes=Dokumentarten</v>
      </c>
    </row>
    <row r="1782" spans="1:7" x14ac:dyDescent="0.3">
      <c r="A1782" t="s">
        <v>31938</v>
      </c>
      <c r="B1782" t="str">
        <f>IFERROR(VLOOKUP($A1782,entity_labels_mc!$A$2:$F$10000,2,FALSE), "")</f>
        <v xml:space="preserve">Soft Deleted On </v>
      </c>
      <c r="C1782" t="str">
        <f>IFERROR(VLOOKUP($B1782,entity_labels!$B$2:$F$10000,2,FALSE), IFERROR(VLOOKUP($B1782,entity_labels_mc!$B$2:$F$10000,2,FALSE), ""))</f>
        <v>Suave En Suprimido</v>
      </c>
      <c r="D1782" t="str">
        <f>IFERROR(VLOOKUP($B1782,entity_labels!$B$2:$F$10000,3,FALSE), IFERROR(VLOOKUP($B1782,entity_labels_mc!$B$2:$F$10000,3,FALSE), ""))</f>
        <v>Doux Annulée le</v>
      </c>
      <c r="E1782" t="str">
        <f>IFERROR(VLOOKUP($B1782,entity_labels!$B$2:$F$10000,4,FALSE), IFERROR(VLOOKUP($B1782,entity_labels_mc!$B$2:$F$10000,4,FALSE), ""))</f>
        <v>ソフト削除で</v>
      </c>
      <c r="F1782" t="str">
        <f>IFERROR(VLOOKUP($B1782,entity_labels!$B$2:$F$10000,5,FALSE), IFERROR(VLOOKUP($B1782,entity_labels_mc!$B$2:$F$10000,5,FALSE), ""))</f>
        <v>Soft Deleted On</v>
      </c>
      <c r="G1782" t="str">
        <f t="shared" si="27"/>
        <v>documentClassCategory_softDeletedOn=Soft Deleted On</v>
      </c>
    </row>
    <row r="1783" spans="1:7" x14ac:dyDescent="0.3">
      <c r="A1783" t="s">
        <v>31939</v>
      </c>
      <c r="B1783" t="str">
        <f>IFERROR(VLOOKUP($A1783,entity_labels_mc!$A$2:$F$10000,2,FALSE), "")</f>
        <v xml:space="preserve">Document Class Categories </v>
      </c>
      <c r="C1783" t="str">
        <f>IFERROR(VLOOKUP($B1783,entity_labels!$B$2:$F$10000,2,FALSE), IFERROR(VLOOKUP($B1783,entity_labels_mc!$B$2:$F$10000,2,FALSE), ""))</f>
        <v>Clase de documento Categorías</v>
      </c>
      <c r="D1783" t="str">
        <f>IFERROR(VLOOKUP($B1783,entity_labels!$B$2:$F$10000,3,FALSE), IFERROR(VLOOKUP($B1783,entity_labels_mc!$B$2:$F$10000,3,FALSE), ""))</f>
        <v>Classe de document Catégories</v>
      </c>
      <c r="E1783" t="str">
        <f>IFERROR(VLOOKUP($B1783,entity_labels!$B$2:$F$10000,4,FALSE), IFERROR(VLOOKUP($B1783,entity_labels_mc!$B$2:$F$10000,4,FALSE), ""))</f>
        <v>ドキュメントクラスのカテゴリー</v>
      </c>
      <c r="F1783" t="str">
        <f>IFERROR(VLOOKUP($B1783,entity_labels!$B$2:$F$10000,5,FALSE), IFERROR(VLOOKUP($B1783,entity_labels_mc!$B$2:$F$10000,5,FALSE), ""))</f>
        <v>Dokumentenklasse Kategorien</v>
      </c>
      <c r="G1783" t="str">
        <f t="shared" si="27"/>
        <v>documentClass_documentClassCategories=Dokumentenklasse Kategorien</v>
      </c>
    </row>
    <row r="1784" spans="1:7" x14ac:dyDescent="0.3">
      <c r="A1784" t="s">
        <v>31941</v>
      </c>
      <c r="B1784" t="str">
        <f>IFERROR(VLOOKUP($A1784,entity_labels_mc!$A$2:$F$10000,2,FALSE), "")</f>
        <v xml:space="preserve">Document Class Detail </v>
      </c>
      <c r="C1784" t="str">
        <f>IFERROR(VLOOKUP($B1784,entity_labels!$B$2:$F$10000,2,FALSE), IFERROR(VLOOKUP($B1784,entity_labels_mc!$B$2:$F$10000,2,FALSE), ""))</f>
        <v>Detalle de la clase de documento</v>
      </c>
      <c r="D1784" t="str">
        <f>IFERROR(VLOOKUP($B1784,entity_labels!$B$2:$F$10000,3,FALSE), IFERROR(VLOOKUP($B1784,entity_labels_mc!$B$2:$F$10000,3,FALSE), ""))</f>
        <v>Détail de classe de document</v>
      </c>
      <c r="E1784" t="str">
        <f>IFERROR(VLOOKUP($B1784,entity_labels!$B$2:$F$10000,4,FALSE), IFERROR(VLOOKUP($B1784,entity_labels_mc!$B$2:$F$10000,4,FALSE), ""))</f>
        <v>ドキュメント クラスの詳細</v>
      </c>
      <c r="F1784" t="str">
        <f>IFERROR(VLOOKUP($B1784,entity_labels!$B$2:$F$10000,5,FALSE), IFERROR(VLOOKUP($B1784,entity_labels_mc!$B$2:$F$10000,5,FALSE), ""))</f>
        <v>Dokument-Klasse Detail</v>
      </c>
      <c r="G1784" t="str">
        <f t="shared" si="27"/>
        <v>documentClass_documentClassDetail=Dokument-Klasse Detail</v>
      </c>
    </row>
    <row r="1785" spans="1:7" x14ac:dyDescent="0.3">
      <c r="A1785" t="s">
        <v>31942</v>
      </c>
      <c r="B1785" t="str">
        <f>IFERROR(VLOOKUP($A1785,entity_labels_mc!$A$2:$F$10000,2,FALSE), "")</f>
        <v xml:space="preserve">Soft Deleted On </v>
      </c>
      <c r="C1785" t="str">
        <f>IFERROR(VLOOKUP($B1785,entity_labels!$B$2:$F$10000,2,FALSE), IFERROR(VLOOKUP($B1785,entity_labels_mc!$B$2:$F$10000,2,FALSE), ""))</f>
        <v>Suave En Suprimido</v>
      </c>
      <c r="D1785" t="str">
        <f>IFERROR(VLOOKUP($B1785,entity_labels!$B$2:$F$10000,3,FALSE), IFERROR(VLOOKUP($B1785,entity_labels_mc!$B$2:$F$10000,3,FALSE), ""))</f>
        <v>Doux Annulée le</v>
      </c>
      <c r="E1785" t="str">
        <f>IFERROR(VLOOKUP($B1785,entity_labels!$B$2:$F$10000,4,FALSE), IFERROR(VLOOKUP($B1785,entity_labels_mc!$B$2:$F$10000,4,FALSE), ""))</f>
        <v>ソフト削除で</v>
      </c>
      <c r="F1785" t="str">
        <f>IFERROR(VLOOKUP($B1785,entity_labels!$B$2:$F$10000,5,FALSE), IFERROR(VLOOKUP($B1785,entity_labels_mc!$B$2:$F$10000,5,FALSE), ""))</f>
        <v>Soft Deleted On</v>
      </c>
      <c r="G1785" t="str">
        <f t="shared" si="27"/>
        <v>documentClass_softDeletedOn=Soft Deleted On</v>
      </c>
    </row>
    <row r="1786" spans="1:7" x14ac:dyDescent="0.3">
      <c r="A1786" t="s">
        <v>4972</v>
      </c>
      <c r="B1786" t="str">
        <f>IFERROR(VLOOKUP($A1786,entity_labels_mc!$A$2:$F$10000,2,FALSE), "")</f>
        <v xml:space="preserve">Document Group </v>
      </c>
      <c r="C1786" t="str">
        <f>IFERROR(VLOOKUP($B1786,entity_labels!$B$2:$F$10000,2,FALSE), IFERROR(VLOOKUP($B1786,entity_labels_mc!$B$2:$F$10000,2,FALSE), ""))</f>
        <v>Grupo documento</v>
      </c>
      <c r="D1786" t="str">
        <f>IFERROR(VLOOKUP($B1786,entity_labels!$B$2:$F$10000,3,FALSE), IFERROR(VLOOKUP($B1786,entity_labels_mc!$B$2:$F$10000,3,FALSE), ""))</f>
        <v>Document groupe</v>
      </c>
      <c r="E1786" t="str">
        <f>IFERROR(VLOOKUP($B1786,entity_labels!$B$2:$F$10000,4,FALSE), IFERROR(VLOOKUP($B1786,entity_labels_mc!$B$2:$F$10000,4,FALSE), ""))</f>
        <v>ドキュメント グループ</v>
      </c>
      <c r="F1786" t="str">
        <f>IFERROR(VLOOKUP($B1786,entity_labels!$B$2:$F$10000,5,FALSE), IFERROR(VLOOKUP($B1786,entity_labels_mc!$B$2:$F$10000,5,FALSE), ""))</f>
        <v>Dokument-Gruppe</v>
      </c>
      <c r="G1786" t="str">
        <f t="shared" si="27"/>
        <v>documentGroup=Dokument-Gruppe</v>
      </c>
    </row>
    <row r="1787" spans="1:7" x14ac:dyDescent="0.3">
      <c r="A1787" t="s">
        <v>4974</v>
      </c>
      <c r="B1787" t="str">
        <f>IFERROR(VLOOKUP($A1787,entity_labels_mc!$A$2:$F$10000,2,FALSE), "")</f>
        <v xml:space="preserve">All Documents </v>
      </c>
      <c r="C1787" t="str">
        <f>IFERROR(VLOOKUP($B1787,entity_labels!$B$2:$F$10000,2,FALSE), IFERROR(VLOOKUP($B1787,entity_labels_mc!$B$2:$F$10000,2,FALSE), ""))</f>
        <v>Todos los documentos</v>
      </c>
      <c r="D1787" t="str">
        <f>IFERROR(VLOOKUP($B1787,entity_labels!$B$2:$F$10000,3,FALSE), IFERROR(VLOOKUP($B1787,entity_labels_mc!$B$2:$F$10000,3,FALSE), ""))</f>
        <v>Tous les Documents</v>
      </c>
      <c r="E1787" t="str">
        <f>IFERROR(VLOOKUP($B1787,entity_labels!$B$2:$F$10000,4,FALSE), IFERROR(VLOOKUP($B1787,entity_labels_mc!$B$2:$F$10000,4,FALSE), ""))</f>
        <v>すべてのドキュメント</v>
      </c>
      <c r="F1787" t="str">
        <f>IFERROR(VLOOKUP($B1787,entity_labels!$B$2:$F$10000,5,FALSE), IFERROR(VLOOKUP($B1787,entity_labels_mc!$B$2:$F$10000,5,FALSE), ""))</f>
        <v>Alle Dokumente</v>
      </c>
      <c r="G1787" t="str">
        <f t="shared" si="27"/>
        <v>documentGroup_allDocuments=Alle Dokumente</v>
      </c>
    </row>
    <row r="1788" spans="1:7" x14ac:dyDescent="0.3">
      <c r="A1788" t="s">
        <v>4976</v>
      </c>
      <c r="B1788" t="str">
        <f>IFERROR(VLOOKUP($A1788,entity_labels_mc!$A$2:$F$10000,2,FALSE), "")</f>
        <v xml:space="preserve">Comment Group </v>
      </c>
      <c r="C1788" t="str">
        <f>IFERROR(VLOOKUP($B1788,entity_labels!$B$2:$F$10000,2,FALSE), IFERROR(VLOOKUP($B1788,entity_labels_mc!$B$2:$F$10000,2,FALSE), ""))</f>
        <v>Grupo comentario</v>
      </c>
      <c r="D1788" t="str">
        <f>IFERROR(VLOOKUP($B1788,entity_labels!$B$2:$F$10000,3,FALSE), IFERROR(VLOOKUP($B1788,entity_labels_mc!$B$2:$F$10000,3,FALSE), ""))</f>
        <v>Commentaire de groupe</v>
      </c>
      <c r="E1788" t="str">
        <f>IFERROR(VLOOKUP($B1788,entity_labels!$B$2:$F$10000,4,FALSE), IFERROR(VLOOKUP($B1788,entity_labels_mc!$B$2:$F$10000,4,FALSE), ""))</f>
        <v>コメント グループ</v>
      </c>
      <c r="F1788" t="str">
        <f>IFERROR(VLOOKUP($B1788,entity_labels!$B$2:$F$10000,5,FALSE), IFERROR(VLOOKUP($B1788,entity_labels_mc!$B$2:$F$10000,5,FALSE), ""))</f>
        <v>Kommentar-Gruppe</v>
      </c>
      <c r="G1788" t="str">
        <f t="shared" si="27"/>
        <v>documentGroup_commentGroup=Kommentar-Gruppe</v>
      </c>
    </row>
    <row r="1789" spans="1:7" x14ac:dyDescent="0.3">
      <c r="A1789" t="s">
        <v>4977</v>
      </c>
      <c r="B1789" t="str">
        <f>IFERROR(VLOOKUP($A1789,entity_labels_mc!$A$2:$F$10000,2,FALSE), "")</f>
        <v xml:space="preserve">Document Group Name </v>
      </c>
      <c r="C1789" t="str">
        <f>IFERROR(VLOOKUP($B1789,entity_labels!$B$2:$F$10000,2,FALSE), IFERROR(VLOOKUP($B1789,entity_labels_mc!$B$2:$F$10000,2,FALSE), ""))</f>
        <v>Nombre del grupo de documento</v>
      </c>
      <c r="D1789" t="str">
        <f>IFERROR(VLOOKUP($B1789,entity_labels!$B$2:$F$10000,3,FALSE), IFERROR(VLOOKUP($B1789,entity_labels_mc!$B$2:$F$10000,3,FALSE), ""))</f>
        <v>Nom du groupe de document</v>
      </c>
      <c r="E1789" t="str">
        <f>IFERROR(VLOOKUP($B1789,entity_labels!$B$2:$F$10000,4,FALSE), IFERROR(VLOOKUP($B1789,entity_labels_mc!$B$2:$F$10000,4,FALSE), ""))</f>
        <v>ドキュメントのグループ名</v>
      </c>
      <c r="F1789" t="str">
        <f>IFERROR(VLOOKUP($B1789,entity_labels!$B$2:$F$10000,5,FALSE), IFERROR(VLOOKUP($B1789,entity_labels_mc!$B$2:$F$10000,5,FALSE), ""))</f>
        <v>Dokument-Gruppennamen</v>
      </c>
      <c r="G1789" t="str">
        <f t="shared" si="27"/>
        <v>documentGroup_documentGroupName=Dokument-Gruppennamen</v>
      </c>
    </row>
    <row r="1790" spans="1:7" x14ac:dyDescent="0.3">
      <c r="A1790" t="s">
        <v>31943</v>
      </c>
      <c r="B1790" t="str">
        <f>IFERROR(VLOOKUP($A1790,entity_labels_mc!$A$2:$F$10000,2,FALSE), "")</f>
        <v xml:space="preserve">Document Packages </v>
      </c>
      <c r="C1790" t="str">
        <f>IFERROR(VLOOKUP($B1790,entity_labels!$B$2:$F$10000,2,FALSE), IFERROR(VLOOKUP($B1790,entity_labels_mc!$B$2:$F$10000,2,FALSE), ""))</f>
        <v>Paquetes de Documento</v>
      </c>
      <c r="D1790" t="str">
        <f>IFERROR(VLOOKUP($B1790,entity_labels!$B$2:$F$10000,3,FALSE), IFERROR(VLOOKUP($B1790,entity_labels_mc!$B$2:$F$10000,3,FALSE), ""))</f>
        <v>Document de forfaits</v>
      </c>
      <c r="E1790" t="str">
        <f>IFERROR(VLOOKUP($B1790,entity_labels!$B$2:$F$10000,4,FALSE), IFERROR(VLOOKUP($B1790,entity_labels_mc!$B$2:$F$10000,4,FALSE), ""))</f>
        <v>ドキュメントパッケージ</v>
      </c>
      <c r="F1790" t="str">
        <f>IFERROR(VLOOKUP($B1790,entity_labels!$B$2:$F$10000,5,FALSE), IFERROR(VLOOKUP($B1790,entity_labels_mc!$B$2:$F$10000,5,FALSE), ""))</f>
        <v>Document Packages</v>
      </c>
      <c r="G1790" t="str">
        <f t="shared" si="27"/>
        <v>documentGroup_documentPackages=Document Packages</v>
      </c>
    </row>
    <row r="1791" spans="1:7" x14ac:dyDescent="0.3">
      <c r="A1791" t="s">
        <v>4979</v>
      </c>
      <c r="B1791" t="str">
        <f>IFERROR(VLOOKUP($A1791,entity_labels_mc!$A$2:$F$10000,2,FALSE), "")</f>
        <v xml:space="preserve">Generated Documents </v>
      </c>
      <c r="C1791" t="str">
        <f>IFERROR(VLOOKUP($B1791,entity_labels!$B$2:$F$10000,2,FALSE), IFERROR(VLOOKUP($B1791,entity_labels_mc!$B$2:$F$10000,2,FALSE), ""))</f>
        <v>Documentos generados</v>
      </c>
      <c r="D1791" t="str">
        <f>IFERROR(VLOOKUP($B1791,entity_labels!$B$2:$F$10000,3,FALSE), IFERROR(VLOOKUP($B1791,entity_labels_mc!$B$2:$F$10000,3,FALSE), ""))</f>
        <v>Documents générés</v>
      </c>
      <c r="E1791" t="str">
        <f>IFERROR(VLOOKUP($B1791,entity_labels!$B$2:$F$10000,4,FALSE), IFERROR(VLOOKUP($B1791,entity_labels_mc!$B$2:$F$10000,4,FALSE), ""))</f>
        <v>生成されたドキュメント</v>
      </c>
      <c r="F1791" t="str">
        <f>IFERROR(VLOOKUP($B1791,entity_labels!$B$2:$F$10000,5,FALSE), IFERROR(VLOOKUP($B1791,entity_labels_mc!$B$2:$F$10000,5,FALSE), ""))</f>
        <v>Generierten Dokumenten</v>
      </c>
      <c r="G1791" t="str">
        <f t="shared" si="27"/>
        <v>documentGroup_generatedDocuments=Generierten Dokumenten</v>
      </c>
    </row>
    <row r="1792" spans="1:7" x14ac:dyDescent="0.3">
      <c r="A1792" t="s">
        <v>31944</v>
      </c>
      <c r="B1792" t="str">
        <f>IFERROR(VLOOKUP($A1792,entity_labels_mc!$A$2:$F$10000,2,FALSE), "")</f>
        <v xml:space="preserve">Soft Deleted On </v>
      </c>
      <c r="C1792" t="str">
        <f>IFERROR(VLOOKUP($B1792,entity_labels!$B$2:$F$10000,2,FALSE), IFERROR(VLOOKUP($B1792,entity_labels_mc!$B$2:$F$10000,2,FALSE), ""))</f>
        <v>Suave En Suprimido</v>
      </c>
      <c r="D1792" t="str">
        <f>IFERROR(VLOOKUP($B1792,entity_labels!$B$2:$F$10000,3,FALSE), IFERROR(VLOOKUP($B1792,entity_labels_mc!$B$2:$F$10000,3,FALSE), ""))</f>
        <v>Doux Annulée le</v>
      </c>
      <c r="E1792" t="str">
        <f>IFERROR(VLOOKUP($B1792,entity_labels!$B$2:$F$10000,4,FALSE), IFERROR(VLOOKUP($B1792,entity_labels_mc!$B$2:$F$10000,4,FALSE), ""))</f>
        <v>ソフト削除で</v>
      </c>
      <c r="F1792" t="str">
        <f>IFERROR(VLOOKUP($B1792,entity_labels!$B$2:$F$10000,5,FALSE), IFERROR(VLOOKUP($B1792,entity_labels_mc!$B$2:$F$10000,5,FALSE), ""))</f>
        <v>Soft Deleted On</v>
      </c>
      <c r="G1792" t="str">
        <f t="shared" si="27"/>
        <v>documentGroup_softDeletedOn=Soft Deleted On</v>
      </c>
    </row>
    <row r="1793" spans="1:7" x14ac:dyDescent="0.3">
      <c r="A1793" t="s">
        <v>4981</v>
      </c>
      <c r="B1793" t="str">
        <f>IFERROR(VLOOKUP($A1793,entity_labels_mc!$A$2:$F$10000,2,FALSE), "")</f>
        <v xml:space="preserve">Uploaded Documents </v>
      </c>
      <c r="C1793" t="str">
        <f>IFERROR(VLOOKUP($B1793,entity_labels!$B$2:$F$10000,2,FALSE), IFERROR(VLOOKUP($B1793,entity_labels_mc!$B$2:$F$10000,2,FALSE), ""))</f>
        <v>Documentos cargados</v>
      </c>
      <c r="D1793" t="str">
        <f>IFERROR(VLOOKUP($B1793,entity_labels!$B$2:$F$10000,3,FALSE), IFERROR(VLOOKUP($B1793,entity_labels_mc!$B$2:$F$10000,3,FALSE), ""))</f>
        <v>Documents téléchargés</v>
      </c>
      <c r="E1793" t="str">
        <f>IFERROR(VLOOKUP($B1793,entity_labels!$B$2:$F$10000,4,FALSE), IFERROR(VLOOKUP($B1793,entity_labels_mc!$B$2:$F$10000,4,FALSE), ""))</f>
        <v>アップロードされたドキュメント</v>
      </c>
      <c r="F1793" t="str">
        <f>IFERROR(VLOOKUP($B1793,entity_labels!$B$2:$F$10000,5,FALSE), IFERROR(VLOOKUP($B1793,entity_labels_mc!$B$2:$F$10000,5,FALSE), ""))</f>
        <v>Hochgeladene Dokumente</v>
      </c>
      <c r="G1793" t="str">
        <f t="shared" si="27"/>
        <v>documentGroup_uploadedDocuments=Hochgeladene Dokumente</v>
      </c>
    </row>
    <row r="1794" spans="1:7" x14ac:dyDescent="0.3">
      <c r="A1794" t="s">
        <v>31945</v>
      </c>
      <c r="B1794" t="str">
        <f>IFERROR(VLOOKUP($A1794,entity_labels_mc!$A$2:$F$10000,2,FALSE), "")</f>
        <v xml:space="preserve">Document Package </v>
      </c>
      <c r="C1794" t="str">
        <f>IFERROR(VLOOKUP($B1794,entity_labels!$B$2:$F$10000,2,FALSE), IFERROR(VLOOKUP($B1794,entity_labels_mc!$B$2:$F$10000,2,FALSE), ""))</f>
        <v>Documento Paquete</v>
      </c>
      <c r="D1794" t="str">
        <f>IFERROR(VLOOKUP($B1794,entity_labels!$B$2:$F$10000,3,FALSE), IFERROR(VLOOKUP($B1794,entity_labels_mc!$B$2:$F$10000,3,FALSE), ""))</f>
        <v>Document Forfait</v>
      </c>
      <c r="E1794" t="str">
        <f>IFERROR(VLOOKUP($B1794,entity_labels!$B$2:$F$10000,4,FALSE), IFERROR(VLOOKUP($B1794,entity_labels_mc!$B$2:$F$10000,4,FALSE), ""))</f>
        <v>ドキュメントパッケージ</v>
      </c>
      <c r="F1794" t="str">
        <f>IFERROR(VLOOKUP($B1794,entity_labels!$B$2:$F$10000,5,FALSE), IFERROR(VLOOKUP($B1794,entity_labels_mc!$B$2:$F$10000,5,FALSE), ""))</f>
        <v>Document Package</v>
      </c>
      <c r="G1794" t="str">
        <f t="shared" si="27"/>
        <v>documentPackage=Document Package</v>
      </c>
    </row>
    <row r="1795" spans="1:7" x14ac:dyDescent="0.3">
      <c r="A1795" t="s">
        <v>31947</v>
      </c>
      <c r="B1795" t="str">
        <f>IFERROR(VLOOKUP($A1795,entity_labels_mc!$A$2:$F$10000,2,FALSE), "")</f>
        <v xml:space="preserve">Document Package Association </v>
      </c>
      <c r="C1795" t="str">
        <f>IFERROR(VLOOKUP($B1795,entity_labels!$B$2:$F$10000,2,FALSE), IFERROR(VLOOKUP($B1795,entity_labels_mc!$B$2:$F$10000,2,FALSE), ""))</f>
        <v>Asociación Documento Paquete</v>
      </c>
      <c r="D1795" t="str">
        <f>IFERROR(VLOOKUP($B1795,entity_labels!$B$2:$F$10000,3,FALSE), IFERROR(VLOOKUP($B1795,entity_labels_mc!$B$2:$F$10000,3,FALSE), ""))</f>
        <v>Association document Package</v>
      </c>
      <c r="E1795" t="str">
        <f>IFERROR(VLOOKUP($B1795,entity_labels!$B$2:$F$10000,4,FALSE), IFERROR(VLOOKUP($B1795,entity_labels_mc!$B$2:$F$10000,4,FALSE), ""))</f>
        <v>ドキュメントパッケージ協会</v>
      </c>
      <c r="F1795" t="str">
        <f>IFERROR(VLOOKUP($B1795,entity_labels!$B$2:$F$10000,5,FALSE), IFERROR(VLOOKUP($B1795,entity_labels_mc!$B$2:$F$10000,5,FALSE), ""))</f>
        <v>Document Package Verband</v>
      </c>
      <c r="G1795" t="str">
        <f t="shared" ref="G1795:G1858" si="28">CONCATENATE(A1795, "=",F1795)</f>
        <v>documentPackageAssociation=Document Package Verband</v>
      </c>
    </row>
    <row r="1796" spans="1:7" x14ac:dyDescent="0.3">
      <c r="A1796" t="s">
        <v>31949</v>
      </c>
      <c r="B1796" t="str">
        <f>IFERROR(VLOOKUP($A1796,entity_labels_mc!$A$2:$F$10000,2,FALSE), "")</f>
        <v xml:space="preserve">Document </v>
      </c>
      <c r="C1796" t="str">
        <f>IFERROR(VLOOKUP($B1796,entity_labels!$B$2:$F$10000,2,FALSE), IFERROR(VLOOKUP($B1796,entity_labels_mc!$B$2:$F$10000,2,FALSE), ""))</f>
        <v>Documento</v>
      </c>
      <c r="D1796" t="str">
        <f>IFERROR(VLOOKUP($B1796,entity_labels!$B$2:$F$10000,3,FALSE), IFERROR(VLOOKUP($B1796,entity_labels_mc!$B$2:$F$10000,3,FALSE), ""))</f>
        <v>Document</v>
      </c>
      <c r="E1796" t="str">
        <f>IFERROR(VLOOKUP($B1796,entity_labels!$B$2:$F$10000,4,FALSE), IFERROR(VLOOKUP($B1796,entity_labels_mc!$B$2:$F$10000,4,FALSE), ""))</f>
        <v>ドキュメント</v>
      </c>
      <c r="F1796" t="str">
        <f>IFERROR(VLOOKUP($B1796,entity_labels!$B$2:$F$10000,5,FALSE), IFERROR(VLOOKUP($B1796,entity_labels_mc!$B$2:$F$10000,5,FALSE), ""))</f>
        <v>Dokument</v>
      </c>
      <c r="G1796" t="str">
        <f t="shared" si="28"/>
        <v>documentPackageAssociation_document=Dokument</v>
      </c>
    </row>
    <row r="1797" spans="1:7" x14ac:dyDescent="0.3">
      <c r="A1797" t="s">
        <v>31950</v>
      </c>
      <c r="B1797" t="str">
        <f>IFERROR(VLOOKUP($A1797,entity_labels_mc!$A$2:$F$10000,2,FALSE), "")</f>
        <v xml:space="preserve">Document Order </v>
      </c>
      <c r="C1797" t="str">
        <f>IFERROR(VLOOKUP($B1797,entity_labels!$B$2:$F$10000,2,FALSE), IFERROR(VLOOKUP($B1797,entity_labels_mc!$B$2:$F$10000,2,FALSE), ""))</f>
        <v>Documento Orden</v>
      </c>
      <c r="D1797" t="str">
        <f>IFERROR(VLOOKUP($B1797,entity_labels!$B$2:$F$10000,3,FALSE), IFERROR(VLOOKUP($B1797,entity_labels_mc!$B$2:$F$10000,3,FALSE), ""))</f>
        <v>Ordre des documents</v>
      </c>
      <c r="E1797" t="str">
        <f>IFERROR(VLOOKUP($B1797,entity_labels!$B$2:$F$10000,4,FALSE), IFERROR(VLOOKUP($B1797,entity_labels_mc!$B$2:$F$10000,4,FALSE), ""))</f>
        <v>ドキュメント内の順序</v>
      </c>
      <c r="F1797" t="str">
        <f>IFERROR(VLOOKUP($B1797,entity_labels!$B$2:$F$10000,5,FALSE), IFERROR(VLOOKUP($B1797,entity_labels_mc!$B$2:$F$10000,5,FALSE), ""))</f>
        <v>Document Sortieren</v>
      </c>
      <c r="G1797" t="str">
        <f t="shared" si="28"/>
        <v>documentPackageAssociation_documentOrder=Document Sortieren</v>
      </c>
    </row>
    <row r="1798" spans="1:7" x14ac:dyDescent="0.3">
      <c r="A1798" t="s">
        <v>31952</v>
      </c>
      <c r="B1798" t="str">
        <f>IFERROR(VLOOKUP($A1798,entity_labels_mc!$A$2:$F$10000,2,FALSE), "")</f>
        <v xml:space="preserve">Document Package </v>
      </c>
      <c r="C1798" t="str">
        <f>IFERROR(VLOOKUP($B1798,entity_labels!$B$2:$F$10000,2,FALSE), IFERROR(VLOOKUP($B1798,entity_labels_mc!$B$2:$F$10000,2,FALSE), ""))</f>
        <v>Documento Paquete</v>
      </c>
      <c r="D1798" t="str">
        <f>IFERROR(VLOOKUP($B1798,entity_labels!$B$2:$F$10000,3,FALSE), IFERROR(VLOOKUP($B1798,entity_labels_mc!$B$2:$F$10000,3,FALSE), ""))</f>
        <v>Document Forfait</v>
      </c>
      <c r="E1798" t="str">
        <f>IFERROR(VLOOKUP($B1798,entity_labels!$B$2:$F$10000,4,FALSE), IFERROR(VLOOKUP($B1798,entity_labels_mc!$B$2:$F$10000,4,FALSE), ""))</f>
        <v>ドキュメントパッケージ</v>
      </c>
      <c r="F1798" t="str">
        <f>IFERROR(VLOOKUP($B1798,entity_labels!$B$2:$F$10000,5,FALSE), IFERROR(VLOOKUP($B1798,entity_labels_mc!$B$2:$F$10000,5,FALSE), ""))</f>
        <v>Document Package</v>
      </c>
      <c r="G1798" t="str">
        <f t="shared" si="28"/>
        <v>documentPackageAssociation_documentPackage=Document Package</v>
      </c>
    </row>
    <row r="1799" spans="1:7" x14ac:dyDescent="0.3">
      <c r="A1799" t="s">
        <v>31953</v>
      </c>
      <c r="B1799" t="str">
        <f>IFERROR(VLOOKUP($A1799,entity_labels_mc!$A$2:$F$10000,2,FALSE), "")</f>
        <v xml:space="preserve">Soft Deleted On </v>
      </c>
      <c r="C1799" t="str">
        <f>IFERROR(VLOOKUP($B1799,entity_labels!$B$2:$F$10000,2,FALSE), IFERROR(VLOOKUP($B1799,entity_labels_mc!$B$2:$F$10000,2,FALSE), ""))</f>
        <v>Suave En Suprimido</v>
      </c>
      <c r="D1799" t="str">
        <f>IFERROR(VLOOKUP($B1799,entity_labels!$B$2:$F$10000,3,FALSE), IFERROR(VLOOKUP($B1799,entity_labels_mc!$B$2:$F$10000,3,FALSE), ""))</f>
        <v>Doux Annulée le</v>
      </c>
      <c r="E1799" t="str">
        <f>IFERROR(VLOOKUP($B1799,entity_labels!$B$2:$F$10000,4,FALSE), IFERROR(VLOOKUP($B1799,entity_labels_mc!$B$2:$F$10000,4,FALSE), ""))</f>
        <v>ソフト削除で</v>
      </c>
      <c r="F1799" t="str">
        <f>IFERROR(VLOOKUP($B1799,entity_labels!$B$2:$F$10000,5,FALSE), IFERROR(VLOOKUP($B1799,entity_labels_mc!$B$2:$F$10000,5,FALSE), ""))</f>
        <v>Soft Deleted On</v>
      </c>
      <c r="G1799" t="str">
        <f t="shared" si="28"/>
        <v>documentPackageAssociation_softDeletedOn=Soft Deleted On</v>
      </c>
    </row>
    <row r="1800" spans="1:7" x14ac:dyDescent="0.3">
      <c r="A1800" t="s">
        <v>31954</v>
      </c>
      <c r="B1800" t="str">
        <f>IFERROR(VLOOKUP($A1800,entity_labels_mc!$A$2:$F$10000,2,FALSE), "")</f>
        <v xml:space="preserve">Document Package Detail </v>
      </c>
      <c r="C1800" t="str">
        <f>IFERROR(VLOOKUP($B1800,entity_labels!$B$2:$F$10000,2,FALSE), IFERROR(VLOOKUP($B1800,entity_labels_mc!$B$2:$F$10000,2,FALSE), ""))</f>
        <v>Detalle de documentos Paquete</v>
      </c>
      <c r="D1800" t="str">
        <f>IFERROR(VLOOKUP($B1800,entity_labels!$B$2:$F$10000,3,FALSE), IFERROR(VLOOKUP($B1800,entity_labels_mc!$B$2:$F$10000,3,FALSE), ""))</f>
        <v>Document Forfait Détail</v>
      </c>
      <c r="E1800" t="str">
        <f>IFERROR(VLOOKUP($B1800,entity_labels!$B$2:$F$10000,4,FALSE), IFERROR(VLOOKUP($B1800,entity_labels_mc!$B$2:$F$10000,4,FALSE), ""))</f>
        <v>ドキュメントパッケージの詳細</v>
      </c>
      <c r="F1800" t="str">
        <f>IFERROR(VLOOKUP($B1800,entity_labels!$B$2:$F$10000,5,FALSE), IFERROR(VLOOKUP($B1800,entity_labels_mc!$B$2:$F$10000,5,FALSE), ""))</f>
        <v>Document Paket-Detail</v>
      </c>
      <c r="G1800" t="str">
        <f t="shared" si="28"/>
        <v>documentPackageDetail=Document Paket-Detail</v>
      </c>
    </row>
    <row r="1801" spans="1:7" x14ac:dyDescent="0.3">
      <c r="A1801" t="s">
        <v>31956</v>
      </c>
      <c r="B1801" t="str">
        <f>IFERROR(VLOOKUP($A1801,entity_labels_mc!$A$2:$F$10000,2,FALSE), "")</f>
        <v xml:space="preserve">Doc Description </v>
      </c>
      <c r="C1801" t="str">
        <f>IFERROR(VLOOKUP($B1801,entity_labels!$B$2:$F$10000,2,FALSE), IFERROR(VLOOKUP($B1801,entity_labels_mc!$B$2:$F$10000,2,FALSE), ""))</f>
        <v>Doc Descripción</v>
      </c>
      <c r="D1801" t="str">
        <f>IFERROR(VLOOKUP($B1801,entity_labels!$B$2:$F$10000,3,FALSE), IFERROR(VLOOKUP($B1801,entity_labels_mc!$B$2:$F$10000,3,FALSE), ""))</f>
        <v>Doc description</v>
      </c>
      <c r="E1801" t="str">
        <f>IFERROR(VLOOKUP($B1801,entity_labels!$B$2:$F$10000,4,FALSE), IFERROR(VLOOKUP($B1801,entity_labels_mc!$B$2:$F$10000,4,FALSE), ""))</f>
        <v>ドキュメントの説明</v>
      </c>
      <c r="F1801" t="str">
        <f>IFERROR(VLOOKUP($B1801,entity_labels!$B$2:$F$10000,5,FALSE), IFERROR(VLOOKUP($B1801,entity_labels_mc!$B$2:$F$10000,5,FALSE), ""))</f>
        <v>Doc Beschreibung</v>
      </c>
      <c r="G1801" t="str">
        <f t="shared" si="28"/>
        <v>documentPackageDetail_docDescription=Doc Beschreibung</v>
      </c>
    </row>
    <row r="1802" spans="1:7" x14ac:dyDescent="0.3">
      <c r="A1802" t="s">
        <v>31958</v>
      </c>
      <c r="B1802" t="str">
        <f>IFERROR(VLOOKUP($A1802,entity_labels_mc!$A$2:$F$10000,2,FALSE), "")</f>
        <v xml:space="preserve">Document </v>
      </c>
      <c r="C1802" t="str">
        <f>IFERROR(VLOOKUP($B1802,entity_labels!$B$2:$F$10000,2,FALSE), IFERROR(VLOOKUP($B1802,entity_labels_mc!$B$2:$F$10000,2,FALSE), ""))</f>
        <v>Documento</v>
      </c>
      <c r="D1802" t="str">
        <f>IFERROR(VLOOKUP($B1802,entity_labels!$B$2:$F$10000,3,FALSE), IFERROR(VLOOKUP($B1802,entity_labels_mc!$B$2:$F$10000,3,FALSE), ""))</f>
        <v>Document</v>
      </c>
      <c r="E1802" t="str">
        <f>IFERROR(VLOOKUP($B1802,entity_labels!$B$2:$F$10000,4,FALSE), IFERROR(VLOOKUP($B1802,entity_labels_mc!$B$2:$F$10000,4,FALSE), ""))</f>
        <v>ドキュメント</v>
      </c>
      <c r="F1802" t="str">
        <f>IFERROR(VLOOKUP($B1802,entity_labels!$B$2:$F$10000,5,FALSE), IFERROR(VLOOKUP($B1802,entity_labels_mc!$B$2:$F$10000,5,FALSE), ""))</f>
        <v>Dokument</v>
      </c>
      <c r="G1802" t="str">
        <f t="shared" si="28"/>
        <v>documentPackageDetail_document=Dokument</v>
      </c>
    </row>
    <row r="1803" spans="1:7" x14ac:dyDescent="0.3">
      <c r="A1803" t="s">
        <v>31959</v>
      </c>
      <c r="B1803" t="str">
        <f>IFERROR(VLOOKUP($A1803,entity_labels_mc!$A$2:$F$10000,2,FALSE), "")</f>
        <v xml:space="preserve">Order Inpackage </v>
      </c>
      <c r="C1803" t="str">
        <f>IFERROR(VLOOKUP($B1803,entity_labels!$B$2:$F$10000,2,FALSE), IFERROR(VLOOKUP($B1803,entity_labels_mc!$B$2:$F$10000,2,FALSE), ""))</f>
        <v>Solicitar Inpackage</v>
      </c>
      <c r="D1803" t="str">
        <f>IFERROR(VLOOKUP($B1803,entity_labels!$B$2:$F$10000,3,FALSE), IFERROR(VLOOKUP($B1803,entity_labels_mc!$B$2:$F$10000,3,FALSE), ""))</f>
        <v>Afin Inpackage</v>
      </c>
      <c r="E1803" t="str">
        <f>IFERROR(VLOOKUP($B1803,entity_labels!$B$2:$F$10000,4,FALSE), IFERROR(VLOOKUP($B1803,entity_labels_mc!$B$2:$F$10000,4,FALSE), ""))</f>
        <v>注文Inpackage</v>
      </c>
      <c r="F1803" t="str">
        <f>IFERROR(VLOOKUP($B1803,entity_labels!$B$2:$F$10000,5,FALSE), IFERROR(VLOOKUP($B1803,entity_labels_mc!$B$2:$F$10000,5,FALSE), ""))</f>
        <v>Sortieren inpackage</v>
      </c>
      <c r="G1803" t="str">
        <f t="shared" si="28"/>
        <v>documentPackageDetail_orderInpackage=Sortieren inpackage</v>
      </c>
    </row>
    <row r="1804" spans="1:7" x14ac:dyDescent="0.3">
      <c r="A1804" t="s">
        <v>31961</v>
      </c>
      <c r="B1804" t="str">
        <f>IFERROR(VLOOKUP($A1804,entity_labels_mc!$A$2:$F$10000,2,FALSE), "")</f>
        <v xml:space="preserve">Soft Deleted On </v>
      </c>
      <c r="C1804" t="str">
        <f>IFERROR(VLOOKUP($B1804,entity_labels!$B$2:$F$10000,2,FALSE), IFERROR(VLOOKUP($B1804,entity_labels_mc!$B$2:$F$10000,2,FALSE), ""))</f>
        <v>Suave En Suprimido</v>
      </c>
      <c r="D1804" t="str">
        <f>IFERROR(VLOOKUP($B1804,entity_labels!$B$2:$F$10000,3,FALSE), IFERROR(VLOOKUP($B1804,entity_labels_mc!$B$2:$F$10000,3,FALSE), ""))</f>
        <v>Doux Annulée le</v>
      </c>
      <c r="E1804" t="str">
        <f>IFERROR(VLOOKUP($B1804,entity_labels!$B$2:$F$10000,4,FALSE), IFERROR(VLOOKUP($B1804,entity_labels_mc!$B$2:$F$10000,4,FALSE), ""))</f>
        <v>ソフト削除で</v>
      </c>
      <c r="F1804" t="str">
        <f>IFERROR(VLOOKUP($B1804,entity_labels!$B$2:$F$10000,5,FALSE), IFERROR(VLOOKUP($B1804,entity_labels_mc!$B$2:$F$10000,5,FALSE), ""))</f>
        <v>Soft Deleted On</v>
      </c>
      <c r="G1804" t="str">
        <f t="shared" si="28"/>
        <v>documentPackageDetail_softDeletedOn=Soft Deleted On</v>
      </c>
    </row>
    <row r="1805" spans="1:7" x14ac:dyDescent="0.3">
      <c r="A1805" t="s">
        <v>31962</v>
      </c>
      <c r="B1805" t="str">
        <f>IFERROR(VLOOKUP($A1805,entity_labels_mc!$A$2:$F$10000,2,FALSE), "")</f>
        <v xml:space="preserve">Application </v>
      </c>
      <c r="C1805" t="str">
        <f>IFERROR(VLOOKUP($B1805,entity_labels!$B$2:$F$10000,2,FALSE), IFERROR(VLOOKUP($B1805,entity_labels_mc!$B$2:$F$10000,2,FALSE), ""))</f>
        <v>Solicitud</v>
      </c>
      <c r="D1805" t="str">
        <f>IFERROR(VLOOKUP($B1805,entity_labels!$B$2:$F$10000,3,FALSE), IFERROR(VLOOKUP($B1805,entity_labels_mc!$B$2:$F$10000,3,FALSE), ""))</f>
        <v>Application</v>
      </c>
      <c r="E1805" t="str">
        <f>IFERROR(VLOOKUP($B1805,entity_labels!$B$2:$F$10000,4,FALSE), IFERROR(VLOOKUP($B1805,entity_labels_mc!$B$2:$F$10000,4,FALSE), ""))</f>
        <v>アプリケーション</v>
      </c>
      <c r="F1805" t="str">
        <f>IFERROR(VLOOKUP($B1805,entity_labels!$B$2:$F$10000,5,FALSE), IFERROR(VLOOKUP($B1805,entity_labels_mc!$B$2:$F$10000,5,FALSE), ""))</f>
        <v>Anwendung</v>
      </c>
      <c r="G1805" t="str">
        <f t="shared" si="28"/>
        <v>documentPackage_application=Anwendung</v>
      </c>
    </row>
    <row r="1806" spans="1:7" x14ac:dyDescent="0.3">
      <c r="A1806" t="s">
        <v>31964</v>
      </c>
      <c r="B1806" t="str">
        <f>IFERROR(VLOOKUP($A1806,entity_labels_mc!$A$2:$F$10000,2,FALSE), "")</f>
        <v xml:space="preserve">Approval </v>
      </c>
      <c r="C1806" t="str">
        <f>IFERROR(VLOOKUP($B1806,entity_labels!$B$2:$F$10000,2,FALSE), IFERROR(VLOOKUP($B1806,entity_labels_mc!$B$2:$F$10000,2,FALSE), ""))</f>
        <v>Aprobación</v>
      </c>
      <c r="D1806" t="str">
        <f>IFERROR(VLOOKUP($B1806,entity_labels!$B$2:$F$10000,3,FALSE), IFERROR(VLOOKUP($B1806,entity_labels_mc!$B$2:$F$10000,3,FALSE), ""))</f>
        <v>Approbation</v>
      </c>
      <c r="E1806" t="str">
        <f>IFERROR(VLOOKUP($B1806,entity_labels!$B$2:$F$10000,4,FALSE), IFERROR(VLOOKUP($B1806,entity_labels_mc!$B$2:$F$10000,4,FALSE), ""))</f>
        <v>承認</v>
      </c>
      <c r="F1806" t="str">
        <f>IFERROR(VLOOKUP($B1806,entity_labels!$B$2:$F$10000,5,FALSE), IFERROR(VLOOKUP($B1806,entity_labels_mc!$B$2:$F$10000,5,FALSE), ""))</f>
        <v>Genehmigung</v>
      </c>
      <c r="G1806" t="str">
        <f t="shared" si="28"/>
        <v>documentPackage_approval=Genehmigung</v>
      </c>
    </row>
    <row r="1807" spans="1:7" x14ac:dyDescent="0.3">
      <c r="A1807" t="s">
        <v>31965</v>
      </c>
      <c r="B1807" t="str">
        <f>IFERROR(VLOOKUP($A1807,entity_labels_mc!$A$2:$F$10000,2,FALSE), "")</f>
        <v xml:space="preserve">Content Type </v>
      </c>
      <c r="C1807" t="str">
        <f>IFERROR(VLOOKUP($B1807,entity_labels!$B$2:$F$10000,2,FALSE), IFERROR(VLOOKUP($B1807,entity_labels_mc!$B$2:$F$10000,2,FALSE), ""))</f>
        <v>Tipo de contenido</v>
      </c>
      <c r="D1807" t="str">
        <f>IFERROR(VLOOKUP($B1807,entity_labels!$B$2:$F$10000,3,FALSE), IFERROR(VLOOKUP($B1807,entity_labels_mc!$B$2:$F$10000,3,FALSE), ""))</f>
        <v>Type de contenu</v>
      </c>
      <c r="E1807" t="str">
        <f>IFERROR(VLOOKUP($B1807,entity_labels!$B$2:$F$10000,4,FALSE), IFERROR(VLOOKUP($B1807,entity_labels_mc!$B$2:$F$10000,4,FALSE), ""))</f>
        <v>コンテンツ タイプ</v>
      </c>
      <c r="F1807" t="str">
        <f>IFERROR(VLOOKUP($B1807,entity_labels!$B$2:$F$10000,5,FALSE), IFERROR(VLOOKUP($B1807,entity_labels_mc!$B$2:$F$10000,5,FALSE), ""))</f>
        <v>Content-Type</v>
      </c>
      <c r="G1807" t="str">
        <f t="shared" si="28"/>
        <v>documentPackage_contentType=Content-Type</v>
      </c>
    </row>
    <row r="1808" spans="1:7" x14ac:dyDescent="0.3">
      <c r="A1808" t="s">
        <v>31966</v>
      </c>
      <c r="B1808" t="str">
        <f>IFERROR(VLOOKUP($A1808,entity_labels_mc!$A$2:$F$10000,2,FALSE), "")</f>
        <v xml:space="preserve">Document Group </v>
      </c>
      <c r="C1808" t="str">
        <f>IFERROR(VLOOKUP($B1808,entity_labels!$B$2:$F$10000,2,FALSE), IFERROR(VLOOKUP($B1808,entity_labels_mc!$B$2:$F$10000,2,FALSE), ""))</f>
        <v>Grupo documento</v>
      </c>
      <c r="D1808" t="str">
        <f>IFERROR(VLOOKUP($B1808,entity_labels!$B$2:$F$10000,3,FALSE), IFERROR(VLOOKUP($B1808,entity_labels_mc!$B$2:$F$10000,3,FALSE), ""))</f>
        <v>Document groupe</v>
      </c>
      <c r="E1808" t="str">
        <f>IFERROR(VLOOKUP($B1808,entity_labels!$B$2:$F$10000,4,FALSE), IFERROR(VLOOKUP($B1808,entity_labels_mc!$B$2:$F$10000,4,FALSE), ""))</f>
        <v>ドキュメント グループ</v>
      </c>
      <c r="F1808" t="str">
        <f>IFERROR(VLOOKUP($B1808,entity_labels!$B$2:$F$10000,5,FALSE), IFERROR(VLOOKUP($B1808,entity_labels_mc!$B$2:$F$10000,5,FALSE), ""))</f>
        <v>Dokument-Gruppe</v>
      </c>
      <c r="G1808" t="str">
        <f t="shared" si="28"/>
        <v>documentPackage_documentGroup=Dokument-Gruppe</v>
      </c>
    </row>
    <row r="1809" spans="1:7" x14ac:dyDescent="0.3">
      <c r="A1809" t="s">
        <v>31967</v>
      </c>
      <c r="B1809" t="str">
        <f>IFERROR(VLOOKUP($A1809,entity_labels_mc!$A$2:$F$10000,2,FALSE), "")</f>
        <v xml:space="preserve">Document Package Associations </v>
      </c>
      <c r="C1809" t="str">
        <f>IFERROR(VLOOKUP($B1809,entity_labels!$B$2:$F$10000,2,FALSE), IFERROR(VLOOKUP($B1809,entity_labels_mc!$B$2:$F$10000,2,FALSE), ""))</f>
        <v>Documento Asociaciones del paquete</v>
      </c>
      <c r="D1809" t="str">
        <f>IFERROR(VLOOKUP($B1809,entity_labels!$B$2:$F$10000,3,FALSE), IFERROR(VLOOKUP($B1809,entity_labels_mc!$B$2:$F$10000,3,FALSE), ""))</f>
        <v>Document associations d'ensembles</v>
      </c>
      <c r="E1809" t="str">
        <f>IFERROR(VLOOKUP($B1809,entity_labels!$B$2:$F$10000,4,FALSE), IFERROR(VLOOKUP($B1809,entity_labels_mc!$B$2:$F$10000,4,FALSE), ""))</f>
        <v>ドキュメントパッケージアソシエーション</v>
      </c>
      <c r="F1809" t="str">
        <f>IFERROR(VLOOKUP($B1809,entity_labels!$B$2:$F$10000,5,FALSE), IFERROR(VLOOKUP($B1809,entity_labels_mc!$B$2:$F$10000,5,FALSE), ""))</f>
        <v>Document Package Verbände</v>
      </c>
      <c r="G1809" t="str">
        <f t="shared" si="28"/>
        <v>documentPackage_documentPackageAssociations=Document Package Verbände</v>
      </c>
    </row>
    <row r="1810" spans="1:7" x14ac:dyDescent="0.3">
      <c r="A1810" t="s">
        <v>31969</v>
      </c>
      <c r="B1810" t="str">
        <f>IFERROR(VLOOKUP($A1810,entity_labels_mc!$A$2:$F$10000,2,FALSE), "")</f>
        <v xml:space="preserve">Document Package Repo </v>
      </c>
      <c r="C1810" t="str">
        <f>IFERROR(VLOOKUP($B1810,entity_labels!$B$2:$F$10000,2,FALSE), IFERROR(VLOOKUP($B1810,entity_labels_mc!$B$2:$F$10000,2,FALSE), ""))</f>
        <v>Documento Paquete Repo</v>
      </c>
      <c r="D1810" t="str">
        <f>IFERROR(VLOOKUP($B1810,entity_labels!$B$2:$F$10000,3,FALSE), IFERROR(VLOOKUP($B1810,entity_labels_mc!$B$2:$F$10000,3,FALSE), ""))</f>
        <v>Document de package Repo</v>
      </c>
      <c r="E1810" t="str">
        <f>IFERROR(VLOOKUP($B1810,entity_labels!$B$2:$F$10000,4,FALSE), IFERROR(VLOOKUP($B1810,entity_labels_mc!$B$2:$F$10000,4,FALSE), ""))</f>
        <v>ドキュメントのパッケージレポ</v>
      </c>
      <c r="F1810" t="str">
        <f>IFERROR(VLOOKUP($B1810,entity_labels!$B$2:$F$10000,5,FALSE), IFERROR(VLOOKUP($B1810,entity_labels_mc!$B$2:$F$10000,5,FALSE), ""))</f>
        <v>Document Package Repo</v>
      </c>
      <c r="G1810" t="str">
        <f t="shared" si="28"/>
        <v>documentPackage_documentPackageRepo=Document Package Repo</v>
      </c>
    </row>
    <row r="1811" spans="1:7" x14ac:dyDescent="0.3">
      <c r="A1811" t="s">
        <v>31971</v>
      </c>
      <c r="B1811" t="str">
        <f>IFERROR(VLOOKUP($A1811,entity_labels_mc!$A$2:$F$10000,2,FALSE), "")</f>
        <v>Status</v>
      </c>
      <c r="C1811" t="str">
        <f>IFERROR(VLOOKUP($B1811,entity_labels!$B$2:$F$10000,2,FALSE), IFERROR(VLOOKUP($B1811,entity_labels_mc!$B$2:$F$10000,2,FALSE), ""))</f>
        <v>Estado</v>
      </c>
      <c r="D1811" t="str">
        <f>IFERROR(VLOOKUP($B1811,entity_labels!$B$2:$F$10000,3,FALSE), IFERROR(VLOOKUP($B1811,entity_labels_mc!$B$2:$F$10000,3,FALSE), ""))</f>
        <v>Statut</v>
      </c>
      <c r="E1811" t="str">
        <f>IFERROR(VLOOKUP($B1811,entity_labels!$B$2:$F$10000,4,FALSE), IFERROR(VLOOKUP($B1811,entity_labels_mc!$B$2:$F$10000,4,FALSE), ""))</f>
        <v>ステータス</v>
      </c>
      <c r="F1811" t="str">
        <f>IFERROR(VLOOKUP($B1811,entity_labels!$B$2:$F$10000,5,FALSE), IFERROR(VLOOKUP($B1811,entity_labels_mc!$B$2:$F$10000,5,FALSE), ""))</f>
        <v>Status</v>
      </c>
      <c r="G1811" t="str">
        <f t="shared" si="28"/>
        <v>documentPackage_documentPackageStatus=Status</v>
      </c>
    </row>
    <row r="1812" spans="1:7" x14ac:dyDescent="0.3">
      <c r="A1812" t="s">
        <v>31972</v>
      </c>
      <c r="B1812" t="str">
        <f>IFERROR(VLOOKUP($A1812,entity_labels_mc!$A$2:$F$10000,2,FALSE), "")</f>
        <v xml:space="preserve">Document Publish Histories </v>
      </c>
      <c r="C1812" t="str">
        <f>IFERROR(VLOOKUP($B1812,entity_labels!$B$2:$F$10000,2,FALSE), IFERROR(VLOOKUP($B1812,entity_labels_mc!$B$2:$F$10000,2,FALSE), ""))</f>
        <v>Documento Publicar Historias</v>
      </c>
      <c r="D1812" t="str">
        <f>IFERROR(VLOOKUP($B1812,entity_labels!$B$2:$F$10000,3,FALSE), IFERROR(VLOOKUP($B1812,entity_labels_mc!$B$2:$F$10000,3,FALSE), ""))</f>
        <v>Document de Publier Histoires</v>
      </c>
      <c r="E1812" t="str">
        <f>IFERROR(VLOOKUP($B1812,entity_labels!$B$2:$F$10000,4,FALSE), IFERROR(VLOOKUP($B1812,entity_labels_mc!$B$2:$F$10000,4,FALSE), ""))</f>
        <v>ドキュメントは、履歴を公開</v>
      </c>
      <c r="F1812" t="str">
        <f>IFERROR(VLOOKUP($B1812,entity_labels!$B$2:$F$10000,5,FALSE), IFERROR(VLOOKUP($B1812,entity_labels_mc!$B$2:$F$10000,5,FALSE), ""))</f>
        <v>Dokument veröffentlichen Histories</v>
      </c>
      <c r="G1812" t="str">
        <f t="shared" si="28"/>
        <v>documentPackage_documentPublishHistories=Dokument veröffentlichen Histories</v>
      </c>
    </row>
    <row r="1813" spans="1:7" x14ac:dyDescent="0.3">
      <c r="A1813" t="s">
        <v>31974</v>
      </c>
      <c r="B1813" t="str">
        <f>IFERROR(VLOOKUP($A1813,entity_labels_mc!$A$2:$F$10000,2,FALSE), "")</f>
        <v>E-Signature</v>
      </c>
      <c r="C1813" t="str">
        <f>IFERROR(VLOOKUP($B1813,entity_labels!$B$2:$F$10000,2,FALSE), IFERROR(VLOOKUP($B1813,entity_labels_mc!$B$2:$F$10000,2,FALSE), ""))</f>
        <v>Firma electrónica</v>
      </c>
      <c r="D1813" t="str">
        <f>IFERROR(VLOOKUP($B1813,entity_labels!$B$2:$F$10000,3,FALSE), IFERROR(VLOOKUP($B1813,entity_labels_mc!$B$2:$F$10000,3,FALSE), ""))</f>
        <v>E-Signature</v>
      </c>
      <c r="E1813" t="str">
        <f>IFERROR(VLOOKUP($B1813,entity_labels!$B$2:$F$10000,4,FALSE), IFERROR(VLOOKUP($B1813,entity_labels_mc!$B$2:$F$10000,4,FALSE), ""))</f>
        <v>電子署名</v>
      </c>
      <c r="F1813" t="str">
        <f>IFERROR(VLOOKUP($B1813,entity_labels!$B$2:$F$10000,5,FALSE), IFERROR(VLOOKUP($B1813,entity_labels_mc!$B$2:$F$10000,5,FALSE), ""))</f>
        <v>E-Signatur</v>
      </c>
      <c r="G1813" t="str">
        <f t="shared" si="28"/>
        <v>documentPackage_esignatureRqd=E-Signatur</v>
      </c>
    </row>
    <row r="1814" spans="1:7" x14ac:dyDescent="0.3">
      <c r="A1814" t="s">
        <v>31975</v>
      </c>
      <c r="B1814" t="str">
        <f>IFERROR(VLOOKUP($A1814,entity_labels_mc!$A$2:$F$10000,2,FALSE), "")</f>
        <v xml:space="preserve">Facility </v>
      </c>
      <c r="C1814" t="str">
        <f>IFERROR(VLOOKUP($B1814,entity_labels!$B$2:$F$10000,2,FALSE), IFERROR(VLOOKUP($B1814,entity_labels_mc!$B$2:$F$10000,2,FALSE), ""))</f>
        <v>Instalaciones</v>
      </c>
      <c r="D1814" t="str">
        <f>IFERROR(VLOOKUP($B1814,entity_labels!$B$2:$F$10000,3,FALSE), IFERROR(VLOOKUP($B1814,entity_labels_mc!$B$2:$F$10000,3,FALSE), ""))</f>
        <v>Installation</v>
      </c>
      <c r="E1814" t="str">
        <f>IFERROR(VLOOKUP($B1814,entity_labels!$B$2:$F$10000,4,FALSE), IFERROR(VLOOKUP($B1814,entity_labels_mc!$B$2:$F$10000,4,FALSE), ""))</f>
        <v>施設</v>
      </c>
      <c r="F1814" t="str">
        <f>IFERROR(VLOOKUP($B1814,entity_labels!$B$2:$F$10000,5,FALSE), IFERROR(VLOOKUP($B1814,entity_labels_mc!$B$2:$F$10000,5,FALSE), ""))</f>
        <v>Anlage</v>
      </c>
      <c r="G1814" t="str">
        <f t="shared" si="28"/>
        <v>documentPackage_facility=Anlage</v>
      </c>
    </row>
    <row r="1815" spans="1:7" x14ac:dyDescent="0.3">
      <c r="A1815" t="s">
        <v>31976</v>
      </c>
      <c r="B1815" t="str">
        <f>IFERROR(VLOOKUP($A1815,entity_labels_mc!$A$2:$F$10000,2,FALSE), "")</f>
        <v xml:space="preserve">File Size </v>
      </c>
      <c r="C1815" t="str">
        <f>IFERROR(VLOOKUP($B1815,entity_labels!$B$2:$F$10000,2,FALSE), IFERROR(VLOOKUP($B1815,entity_labels_mc!$B$2:$F$10000,2,FALSE), ""))</f>
        <v>Tamaño del archivo</v>
      </c>
      <c r="D1815" t="str">
        <f>IFERROR(VLOOKUP($B1815,entity_labels!$B$2:$F$10000,3,FALSE), IFERROR(VLOOKUP($B1815,entity_labels_mc!$B$2:$F$10000,3,FALSE), ""))</f>
        <v>Taille du fichier</v>
      </c>
      <c r="E1815" t="str">
        <f>IFERROR(VLOOKUP($B1815,entity_labels!$B$2:$F$10000,4,FALSE), IFERROR(VLOOKUP($B1815,entity_labels_mc!$B$2:$F$10000,4,FALSE), ""))</f>
        <v>ファイルのサイズ</v>
      </c>
      <c r="F1815" t="str">
        <f>IFERROR(VLOOKUP($B1815,entity_labels!$B$2:$F$10000,5,FALSE), IFERROR(VLOOKUP($B1815,entity_labels_mc!$B$2:$F$10000,5,FALSE), ""))</f>
        <v>Größe der Datei</v>
      </c>
      <c r="G1815" t="str">
        <f t="shared" si="28"/>
        <v>documentPackage_fileSize=Größe der Datei</v>
      </c>
    </row>
    <row r="1816" spans="1:7" x14ac:dyDescent="0.3">
      <c r="A1816" t="s">
        <v>31977</v>
      </c>
      <c r="B1816" t="str">
        <f>IFERROR(VLOOKUP($A1816,entity_labels_mc!$A$2:$F$10000,2,FALSE), "")</f>
        <v xml:space="preserve">Gen And Uploaded Doc </v>
      </c>
      <c r="C1816" t="str">
        <f>IFERROR(VLOOKUP($B1816,entity_labels!$B$2:$F$10000,2,FALSE), IFERROR(VLOOKUP($B1816,entity_labels_mc!$B$2:$F$10000,2,FALSE), ""))</f>
        <v>Gen Y Subida Doc</v>
      </c>
      <c r="D1816" t="str">
        <f>IFERROR(VLOOKUP($B1816,entity_labels!$B$2:$F$10000,3,FALSE), IFERROR(VLOOKUP($B1816,entity_labels_mc!$B$2:$F$10000,3,FALSE), ""))</f>
        <v>Gen et téléchargée Doc</v>
      </c>
      <c r="E1816" t="str">
        <f>IFERROR(VLOOKUP($B1816,entity_labels!$B$2:$F$10000,4,FALSE), IFERROR(VLOOKUP($B1816,entity_labels_mc!$B$2:$F$10000,4,FALSE), ""))</f>
        <v>ゲンとアップロードドク</v>
      </c>
      <c r="F1816" t="str">
        <f>IFERROR(VLOOKUP($B1816,entity_labels!$B$2:$F$10000,5,FALSE), IFERROR(VLOOKUP($B1816,entity_labels_mc!$B$2:$F$10000,5,FALSE), ""))</f>
        <v>Gen hochgeladen Doc</v>
      </c>
      <c r="G1816" t="str">
        <f t="shared" si="28"/>
        <v>documentPackage_genAndUploadedDoc=Gen hochgeladen Doc</v>
      </c>
    </row>
    <row r="1817" spans="1:7" x14ac:dyDescent="0.3">
      <c r="A1817" t="s">
        <v>31979</v>
      </c>
      <c r="B1817" t="str">
        <f>IFERROR(VLOOKUP($A1817,entity_labels_mc!$A$2:$F$10000,2,FALSE), "")</f>
        <v>Generated Date and Time</v>
      </c>
      <c r="C1817" t="str">
        <f>IFERROR(VLOOKUP($B1817,entity_labels!$B$2:$F$10000,2,FALSE), IFERROR(VLOOKUP($B1817,entity_labels_mc!$B$2:$F$10000,2,FALSE), ""))</f>
        <v>Fecha y hora Generados</v>
      </c>
      <c r="D1817" t="str">
        <f>IFERROR(VLOOKUP($B1817,entity_labels!$B$2:$F$10000,3,FALSE), IFERROR(VLOOKUP($B1817,entity_labels_mc!$B$2:$F$10000,3,FALSE), ""))</f>
        <v>Date et heure générée</v>
      </c>
      <c r="E1817" t="str">
        <f>IFERROR(VLOOKUP($B1817,entity_labels!$B$2:$F$10000,4,FALSE), IFERROR(VLOOKUP($B1817,entity_labels_mc!$B$2:$F$10000,4,FALSE), ""))</f>
        <v>生成された日付と時刻</v>
      </c>
      <c r="F1817" t="str">
        <f>IFERROR(VLOOKUP($B1817,entity_labels!$B$2:$F$10000,5,FALSE), IFERROR(VLOOKUP($B1817,entity_labels_mc!$B$2:$F$10000,5,FALSE), ""))</f>
        <v>Erzeugt Datum und Uhrzeit</v>
      </c>
      <c r="G1817" t="str">
        <f t="shared" si="28"/>
        <v>documentPackage_generatedDttm=Erzeugt Datum und Uhrzeit</v>
      </c>
    </row>
    <row r="1818" spans="1:7" x14ac:dyDescent="0.3">
      <c r="A1818" t="s">
        <v>31980</v>
      </c>
      <c r="B1818" t="str">
        <f>IFERROR(VLOOKUP($A1818,entity_labels_mc!$A$2:$F$10000,2,FALSE), "")</f>
        <v xml:space="preserve">Generated Stream By </v>
      </c>
      <c r="C1818" t="str">
        <f>IFERROR(VLOOKUP($B1818,entity_labels!$B$2:$F$10000,2,FALSE), IFERROR(VLOOKUP($B1818,entity_labels_mc!$B$2:$F$10000,2,FALSE), ""))</f>
        <v>Generado Por Corriente</v>
      </c>
      <c r="D1818" t="str">
        <f>IFERROR(VLOOKUP($B1818,entity_labels!$B$2:$F$10000,3,FALSE), IFERROR(VLOOKUP($B1818,entity_labels_mc!$B$2:$F$10000,3,FALSE), ""))</f>
        <v>Flux généré par</v>
      </c>
      <c r="E1818" t="str">
        <f>IFERROR(VLOOKUP($B1818,entity_labels!$B$2:$F$10000,4,FALSE), IFERROR(VLOOKUP($B1818,entity_labels_mc!$B$2:$F$10000,4,FALSE), ""))</f>
        <v>によって生成されたストリーム</v>
      </c>
      <c r="F1818" t="str">
        <f>IFERROR(VLOOKUP($B1818,entity_labels!$B$2:$F$10000,5,FALSE), IFERROR(VLOOKUP($B1818,entity_labels_mc!$B$2:$F$10000,5,FALSE), ""))</f>
        <v>Erzeugten Strom von</v>
      </c>
      <c r="G1818" t="str">
        <f t="shared" si="28"/>
        <v>documentPackage_generatedStreamBy=Erzeugten Strom von</v>
      </c>
    </row>
    <row r="1819" spans="1:7" x14ac:dyDescent="0.3">
      <c r="A1819" t="s">
        <v>31982</v>
      </c>
      <c r="B1819" t="str">
        <f>IFERROR(VLOOKUP($A1819,entity_labels_mc!$A$2:$F$10000,2,FALSE), "")</f>
        <v xml:space="preserve">Meta Info </v>
      </c>
      <c r="C1819" t="str">
        <f>IFERROR(VLOOKUP($B1819,entity_labels!$B$2:$F$10000,2,FALSE), IFERROR(VLOOKUP($B1819,entity_labels_mc!$B$2:$F$10000,2,FALSE), ""))</f>
        <v>Meta información</v>
      </c>
      <c r="D1819" t="str">
        <f>IFERROR(VLOOKUP($B1819,entity_labels!$B$2:$F$10000,3,FALSE), IFERROR(VLOOKUP($B1819,entity_labels_mc!$B$2:$F$10000,3,FALSE), ""))</f>
        <v>Nouvelles informations méta</v>
      </c>
      <c r="E1819" t="str">
        <f>IFERROR(VLOOKUP($B1819,entity_labels!$B$2:$F$10000,4,FALSE), IFERROR(VLOOKUP($B1819,entity_labels_mc!$B$2:$F$10000,4,FALSE), ""))</f>
        <v>メタ情報</v>
      </c>
      <c r="F1819" t="str">
        <f>IFERROR(VLOOKUP($B1819,entity_labels!$B$2:$F$10000,5,FALSE), IFERROR(VLOOKUP($B1819,entity_labels_mc!$B$2:$F$10000,5,FALSE), ""))</f>
        <v>Meta-Informationen</v>
      </c>
      <c r="G1819" t="str">
        <f t="shared" si="28"/>
        <v>documentPackage_metaInfo=Meta-Informationen</v>
      </c>
    </row>
    <row r="1820" spans="1:7" x14ac:dyDescent="0.3">
      <c r="A1820" t="s">
        <v>31983</v>
      </c>
      <c r="B1820" t="str">
        <f>IFERROR(VLOOKUP($A1820,entity_labels_mc!$A$2:$F$10000,2,FALSE), "")</f>
        <v xml:space="preserve">Minor Version </v>
      </c>
      <c r="C1820" t="str">
        <f>IFERROR(VLOOKUP($B1820,entity_labels!$B$2:$F$10000,2,FALSE), IFERROR(VLOOKUP($B1820,entity_labels_mc!$B$2:$F$10000,2,FALSE), ""))</f>
        <v>Versión secundaria</v>
      </c>
      <c r="D1820" t="str">
        <f>IFERROR(VLOOKUP($B1820,entity_labels!$B$2:$F$10000,3,FALSE), IFERROR(VLOOKUP($B1820,entity_labels_mc!$B$2:$F$10000,3,FALSE), ""))</f>
        <v>Version mineure</v>
      </c>
      <c r="E1820" t="str">
        <f>IFERROR(VLOOKUP($B1820,entity_labels!$B$2:$F$10000,4,FALSE), IFERROR(VLOOKUP($B1820,entity_labels_mc!$B$2:$F$10000,4,FALSE), ""))</f>
        <v>マイナーバージョン</v>
      </c>
      <c r="F1820" t="str">
        <f>IFERROR(VLOOKUP($B1820,entity_labels!$B$2:$F$10000,5,FALSE), IFERROR(VLOOKUP($B1820,entity_labels_mc!$B$2:$F$10000,5,FALSE), ""))</f>
        <v>Nebenversion</v>
      </c>
      <c r="G1820" t="str">
        <f t="shared" si="28"/>
        <v>documentPackage_minorVersion=Nebenversion</v>
      </c>
    </row>
    <row r="1821" spans="1:7" x14ac:dyDescent="0.3">
      <c r="A1821" t="s">
        <v>31985</v>
      </c>
      <c r="B1821" t="str">
        <f>IFERROR(VLOOKUP($A1821,entity_labels_mc!$A$2:$F$10000,2,FALSE), "")</f>
        <v xml:space="preserve">Num Index </v>
      </c>
      <c r="C1821" t="str">
        <f>IFERROR(VLOOKUP($B1821,entity_labels!$B$2:$F$10000,2,FALSE), IFERROR(VLOOKUP($B1821,entity_labels_mc!$B$2:$F$10000,2,FALSE), ""))</f>
        <v>Num Índice</v>
      </c>
      <c r="D1821" t="str">
        <f>IFERROR(VLOOKUP($B1821,entity_labels!$B$2:$F$10000,3,FALSE), IFERROR(VLOOKUP($B1821,entity_labels_mc!$B$2:$F$10000,3,FALSE), ""))</f>
        <v>Num Index</v>
      </c>
      <c r="E1821" t="str">
        <f>IFERROR(VLOOKUP($B1821,entity_labels!$B$2:$F$10000,4,FALSE), IFERROR(VLOOKUP($B1821,entity_labels_mc!$B$2:$F$10000,4,FALSE), ""))</f>
        <v>Num インデックス</v>
      </c>
      <c r="F1821" t="str">
        <f>IFERROR(VLOOKUP($B1821,entity_labels!$B$2:$F$10000,5,FALSE), IFERROR(VLOOKUP($B1821,entity_labels_mc!$B$2:$F$10000,5,FALSE), ""))</f>
        <v>NUM-Index</v>
      </c>
      <c r="G1821" t="str">
        <f t="shared" si="28"/>
        <v>documentPackage_numIndex=NUM-Index</v>
      </c>
    </row>
    <row r="1822" spans="1:7" x14ac:dyDescent="0.3">
      <c r="A1822" t="s">
        <v>31986</v>
      </c>
      <c r="B1822" t="str">
        <f>IFERROR(VLOOKUP($A1822,entity_labels_mc!$A$2:$F$10000,2,FALSE), "")</f>
        <v xml:space="preserve">Package File Name </v>
      </c>
      <c r="C1822" t="str">
        <f>IFERROR(VLOOKUP($B1822,entity_labels!$B$2:$F$10000,2,FALSE), IFERROR(VLOOKUP($B1822,entity_labels_mc!$B$2:$F$10000,2,FALSE), ""))</f>
        <v>Paquete Nombre de archivo</v>
      </c>
      <c r="D1822" t="str">
        <f>IFERROR(VLOOKUP($B1822,entity_labels!$B$2:$F$10000,3,FALSE), IFERROR(VLOOKUP($B1822,entity_labels_mc!$B$2:$F$10000,3,FALSE), ""))</f>
        <v>Package Nom du fichier</v>
      </c>
      <c r="E1822" t="str">
        <f>IFERROR(VLOOKUP($B1822,entity_labels!$B$2:$F$10000,4,FALSE), IFERROR(VLOOKUP($B1822,entity_labels_mc!$B$2:$F$10000,4,FALSE), ""))</f>
        <v>パッケージファイル名</v>
      </c>
      <c r="F1822" t="str">
        <f>IFERROR(VLOOKUP($B1822,entity_labels!$B$2:$F$10000,5,FALSE), IFERROR(VLOOKUP($B1822,entity_labels_mc!$B$2:$F$10000,5,FALSE), ""))</f>
        <v>Paketdateinamen</v>
      </c>
      <c r="G1822" t="str">
        <f t="shared" si="28"/>
        <v>documentPackage_packageFileName=Paketdateinamen</v>
      </c>
    </row>
    <row r="1823" spans="1:7" x14ac:dyDescent="0.3">
      <c r="A1823" t="s">
        <v>31988</v>
      </c>
      <c r="B1823" t="str">
        <f>IFERROR(VLOOKUP($A1823,entity_labels_mc!$A$2:$F$10000,2,FALSE), "")</f>
        <v xml:space="preserve">Package Name </v>
      </c>
      <c r="C1823" t="str">
        <f>IFERROR(VLOOKUP($B1823,entity_labels!$B$2:$F$10000,2,FALSE), IFERROR(VLOOKUP($B1823,entity_labels_mc!$B$2:$F$10000,2,FALSE), ""))</f>
        <v>Nombre del paquete</v>
      </c>
      <c r="D1823" t="str">
        <f>IFERROR(VLOOKUP($B1823,entity_labels!$B$2:$F$10000,3,FALSE), IFERROR(VLOOKUP($B1823,entity_labels_mc!$B$2:$F$10000,3,FALSE), ""))</f>
        <v>Nom du paquet</v>
      </c>
      <c r="E1823" t="str">
        <f>IFERROR(VLOOKUP($B1823,entity_labels!$B$2:$F$10000,4,FALSE), IFERROR(VLOOKUP($B1823,entity_labels_mc!$B$2:$F$10000,4,FALSE), ""))</f>
        <v>パッケージ名称</v>
      </c>
      <c r="F1823" t="str">
        <f>IFERROR(VLOOKUP($B1823,entity_labels!$B$2:$F$10000,5,FALSE), IFERROR(VLOOKUP($B1823,entity_labels_mc!$B$2:$F$10000,5,FALSE), ""))</f>
        <v>Paketname</v>
      </c>
      <c r="G1823" t="str">
        <f t="shared" si="28"/>
        <v>documentPackage_packageName=Paketname</v>
      </c>
    </row>
    <row r="1824" spans="1:7" x14ac:dyDescent="0.3">
      <c r="A1824" t="s">
        <v>31990</v>
      </c>
      <c r="B1824" t="str">
        <f>IFERROR(VLOOKUP($A1824,entity_labels_mc!$A$2:$F$10000,2,FALSE), "")</f>
        <v>Size</v>
      </c>
      <c r="C1824" t="str">
        <f>IFERROR(VLOOKUP($B1824,entity_labels!$B$2:$F$10000,2,FALSE), IFERROR(VLOOKUP($B1824,entity_labels_mc!$B$2:$F$10000,2,FALSE), ""))</f>
        <v>Tamaño</v>
      </c>
      <c r="D1824" t="str">
        <f>IFERROR(VLOOKUP($B1824,entity_labels!$B$2:$F$10000,3,FALSE), IFERROR(VLOOKUP($B1824,entity_labels_mc!$B$2:$F$10000,3,FALSE), ""))</f>
        <v>Taille</v>
      </c>
      <c r="E1824" t="str">
        <f>IFERROR(VLOOKUP($B1824,entity_labels!$B$2:$F$10000,4,FALSE), IFERROR(VLOOKUP($B1824,entity_labels_mc!$B$2:$F$10000,4,FALSE), ""))</f>
        <v>サイズ</v>
      </c>
      <c r="F1824" t="str">
        <f>IFERROR(VLOOKUP($B1824,entity_labels!$B$2:$F$10000,5,FALSE), IFERROR(VLOOKUP($B1824,entity_labels_mc!$B$2:$F$10000,5,FALSE), ""))</f>
        <v>Größe</v>
      </c>
      <c r="G1824" t="str">
        <f t="shared" si="28"/>
        <v>documentPackage_packageSize=Größe</v>
      </c>
    </row>
    <row r="1825" spans="1:7" x14ac:dyDescent="0.3">
      <c r="A1825" t="s">
        <v>31991</v>
      </c>
      <c r="B1825" t="str">
        <f>IFERROR(VLOOKUP($A1825,entity_labels_mc!$A$2:$F$10000,2,FALSE), "")</f>
        <v xml:space="preserve">Partner </v>
      </c>
      <c r="C1825" t="str">
        <f>IFERROR(VLOOKUP($B1825,entity_labels!$B$2:$F$10000,2,FALSE), IFERROR(VLOOKUP($B1825,entity_labels_mc!$B$2:$F$10000,2,FALSE), ""))</f>
        <v>Socio</v>
      </c>
      <c r="D1825" t="str">
        <f>IFERROR(VLOOKUP($B1825,entity_labels!$B$2:$F$10000,3,FALSE), IFERROR(VLOOKUP($B1825,entity_labels_mc!$B$2:$F$10000,3,FALSE), ""))</f>
        <v>Partenaire</v>
      </c>
      <c r="E1825" t="str">
        <f>IFERROR(VLOOKUP($B1825,entity_labels!$B$2:$F$10000,4,FALSE), IFERROR(VLOOKUP($B1825,entity_labels_mc!$B$2:$F$10000,4,FALSE), ""))</f>
        <v>パートナー</v>
      </c>
      <c r="F1825" t="str">
        <f>IFERROR(VLOOKUP($B1825,entity_labels!$B$2:$F$10000,5,FALSE), IFERROR(VLOOKUP($B1825,entity_labels_mc!$B$2:$F$10000,5,FALSE), ""))</f>
        <v>Partner</v>
      </c>
      <c r="G1825" t="str">
        <f t="shared" si="28"/>
        <v>documentPackage_partner=Partner</v>
      </c>
    </row>
    <row r="1826" spans="1:7" x14ac:dyDescent="0.3">
      <c r="A1826" t="s">
        <v>31992</v>
      </c>
      <c r="B1826" t="str">
        <f>IFERROR(VLOOKUP($A1826,entity_labels_mc!$A$2:$F$10000,2,FALSE), "")</f>
        <v xml:space="preserve">Ref Number </v>
      </c>
      <c r="C1826" t="str">
        <f>IFERROR(VLOOKUP($B1826,entity_labels!$B$2:$F$10000,2,FALSE), IFERROR(VLOOKUP($B1826,entity_labels_mc!$B$2:$F$10000,2,FALSE), ""))</f>
        <v>Número de referencia</v>
      </c>
      <c r="D1826" t="str">
        <f>IFERROR(VLOOKUP($B1826,entity_labels!$B$2:$F$10000,3,FALSE), IFERROR(VLOOKUP($B1826,entity_labels_mc!$B$2:$F$10000,3,FALSE), ""))</f>
        <v>Numéro de Réf</v>
      </c>
      <c r="E1826" t="str">
        <f>IFERROR(VLOOKUP($B1826,entity_labels!$B$2:$F$10000,4,FALSE), IFERROR(VLOOKUP($B1826,entity_labels_mc!$B$2:$F$10000,4,FALSE), ""))</f>
        <v>Ref の数</v>
      </c>
      <c r="F1826" t="str">
        <f>IFERROR(VLOOKUP($B1826,entity_labels!$B$2:$F$10000,5,FALSE), IFERROR(VLOOKUP($B1826,entity_labels_mc!$B$2:$F$10000,5,FALSE), ""))</f>
        <v>Referenznummer</v>
      </c>
      <c r="G1826" t="str">
        <f t="shared" si="28"/>
        <v>documentPackage_refNumber=Referenznummer</v>
      </c>
    </row>
    <row r="1827" spans="1:7" x14ac:dyDescent="0.3">
      <c r="A1827" t="s">
        <v>31993</v>
      </c>
      <c r="B1827" t="str">
        <f>IFERROR(VLOOKUP($A1827,entity_labels_mc!$A$2:$F$10000,2,FALSE), "")</f>
        <v xml:space="preserve">Request </v>
      </c>
      <c r="C1827" t="str">
        <f>IFERROR(VLOOKUP($B1827,entity_labels!$B$2:$F$10000,2,FALSE), IFERROR(VLOOKUP($B1827,entity_labels_mc!$B$2:$F$10000,2,FALSE), ""))</f>
        <v>Petición</v>
      </c>
      <c r="D1827" t="str">
        <f>IFERROR(VLOOKUP($B1827,entity_labels!$B$2:$F$10000,3,FALSE), IFERROR(VLOOKUP($B1827,entity_labels_mc!$B$2:$F$10000,3,FALSE), ""))</f>
        <v>Demande</v>
      </c>
      <c r="E1827" t="str">
        <f>IFERROR(VLOOKUP($B1827,entity_labels!$B$2:$F$10000,4,FALSE), IFERROR(VLOOKUP($B1827,entity_labels_mc!$B$2:$F$10000,4,FALSE), ""))</f>
        <v>要求</v>
      </c>
      <c r="F1827" t="str">
        <f>IFERROR(VLOOKUP($B1827,entity_labels!$B$2:$F$10000,5,FALSE), IFERROR(VLOOKUP($B1827,entity_labels_mc!$B$2:$F$10000,5,FALSE), ""))</f>
        <v>Anfrage</v>
      </c>
      <c r="G1827" t="str">
        <f t="shared" si="28"/>
        <v>documentPackage_request=Anfrage</v>
      </c>
    </row>
    <row r="1828" spans="1:7" x14ac:dyDescent="0.3">
      <c r="A1828" t="s">
        <v>31994</v>
      </c>
      <c r="B1828" t="str">
        <f>IFERROR(VLOOKUP($A1828,entity_labels_mc!$A$2:$F$10000,2,FALSE), "")</f>
        <v xml:space="preserve">Select Signers </v>
      </c>
      <c r="C1828" t="str">
        <f>IFERROR(VLOOKUP($B1828,entity_labels!$B$2:$F$10000,2,FALSE), IFERROR(VLOOKUP($B1828,entity_labels_mc!$B$2:$F$10000,2,FALSE), ""))</f>
        <v>Seleccione Firmantes</v>
      </c>
      <c r="D1828" t="str">
        <f>IFERROR(VLOOKUP($B1828,entity_labels!$B$2:$F$10000,3,FALSE), IFERROR(VLOOKUP($B1828,entity_labels_mc!$B$2:$F$10000,3,FALSE), ""))</f>
        <v>Sélectionnez signataires</v>
      </c>
      <c r="E1828" t="str">
        <f>IFERROR(VLOOKUP($B1828,entity_labels!$B$2:$F$10000,4,FALSE), IFERROR(VLOOKUP($B1828,entity_labels_mc!$B$2:$F$10000,4,FALSE), ""))</f>
        <v>署名者を選択</v>
      </c>
      <c r="F1828" t="str">
        <f>IFERROR(VLOOKUP($B1828,entity_labels!$B$2:$F$10000,5,FALSE), IFERROR(VLOOKUP($B1828,entity_labels_mc!$B$2:$F$10000,5,FALSE), ""))</f>
        <v>Wählen Signers</v>
      </c>
      <c r="G1828" t="str">
        <f t="shared" si="28"/>
        <v>documentPackage_selectSigners=Wählen Signers</v>
      </c>
    </row>
    <row r="1829" spans="1:7" x14ac:dyDescent="0.3">
      <c r="A1829" t="s">
        <v>31996</v>
      </c>
      <c r="B1829" t="str">
        <f>IFERROR(VLOOKUP($A1829,entity_labels_mc!$A$2:$F$10000,2,FALSE), "")</f>
        <v xml:space="preserve">Soft Deleted On </v>
      </c>
      <c r="C1829" t="str">
        <f>IFERROR(VLOOKUP($B1829,entity_labels!$B$2:$F$10000,2,FALSE), IFERROR(VLOOKUP($B1829,entity_labels_mc!$B$2:$F$10000,2,FALSE), ""))</f>
        <v>Suave En Suprimido</v>
      </c>
      <c r="D1829" t="str">
        <f>IFERROR(VLOOKUP($B1829,entity_labels!$B$2:$F$10000,3,FALSE), IFERROR(VLOOKUP($B1829,entity_labels_mc!$B$2:$F$10000,3,FALSE), ""))</f>
        <v>Doux Annulée le</v>
      </c>
      <c r="E1829" t="str">
        <f>IFERROR(VLOOKUP($B1829,entity_labels!$B$2:$F$10000,4,FALSE), IFERROR(VLOOKUP($B1829,entity_labels_mc!$B$2:$F$10000,4,FALSE), ""))</f>
        <v>ソフト削除で</v>
      </c>
      <c r="F1829" t="str">
        <f>IFERROR(VLOOKUP($B1829,entity_labels!$B$2:$F$10000,5,FALSE), IFERROR(VLOOKUP($B1829,entity_labels_mc!$B$2:$F$10000,5,FALSE), ""))</f>
        <v>Soft Deleted On</v>
      </c>
      <c r="G1829" t="str">
        <f t="shared" si="28"/>
        <v>documentPackage_softDeletedOn=Soft Deleted On</v>
      </c>
    </row>
    <row r="1830" spans="1:7" x14ac:dyDescent="0.3">
      <c r="A1830" t="s">
        <v>31997</v>
      </c>
      <c r="B1830" t="str">
        <f>IFERROR(VLOOKUP($A1830,entity_labels_mc!$A$2:$F$10000,2,FALSE), "")</f>
        <v xml:space="preserve">Uploaded Stream </v>
      </c>
      <c r="C1830" t="str">
        <f>IFERROR(VLOOKUP($B1830,entity_labels!$B$2:$F$10000,2,FALSE), IFERROR(VLOOKUP($B1830,entity_labels_mc!$B$2:$F$10000,2,FALSE), ""))</f>
        <v>Subido Stream</v>
      </c>
      <c r="D1830" t="str">
        <f>IFERROR(VLOOKUP($B1830,entity_labels!$B$2:$F$10000,3,FALSE), IFERROR(VLOOKUP($B1830,entity_labels_mc!$B$2:$F$10000,3,FALSE), ""))</f>
        <v>Téléchargé Stream</v>
      </c>
      <c r="E1830" t="str">
        <f>IFERROR(VLOOKUP($B1830,entity_labels!$B$2:$F$10000,4,FALSE), IFERROR(VLOOKUP($B1830,entity_labels_mc!$B$2:$F$10000,4,FALSE), ""))</f>
        <v>アップロード ストリーム</v>
      </c>
      <c r="F1830" t="str">
        <f>IFERROR(VLOOKUP($B1830,entity_labels!$B$2:$F$10000,5,FALSE), IFERROR(VLOOKUP($B1830,entity_labels_mc!$B$2:$F$10000,5,FALSE), ""))</f>
        <v>Hochgeladene Stream</v>
      </c>
      <c r="G1830" t="str">
        <f t="shared" si="28"/>
        <v>documentPackage_uploadedStream=Hochgeladene Stream</v>
      </c>
    </row>
    <row r="1831" spans="1:7" x14ac:dyDescent="0.3">
      <c r="A1831" t="s">
        <v>31998</v>
      </c>
      <c r="B1831" t="str">
        <f>IFERROR(VLOOKUP($A1831,entity_labels_mc!$A$2:$F$10000,2,FALSE), "")</f>
        <v xml:space="preserve">Uploaded Stream Size </v>
      </c>
      <c r="C1831" t="str">
        <f>IFERROR(VLOOKUP($B1831,entity_labels!$B$2:$F$10000,2,FALSE), IFERROR(VLOOKUP($B1831,entity_labels_mc!$B$2:$F$10000,2,FALSE), ""))</f>
        <v>Subido Stream Size</v>
      </c>
      <c r="D1831" t="str">
        <f>IFERROR(VLOOKUP($B1831,entity_labels!$B$2:$F$10000,3,FALSE), IFERROR(VLOOKUP($B1831,entity_labels_mc!$B$2:$F$10000,3,FALSE), ""))</f>
        <v>Taille du flux téléchargés</v>
      </c>
      <c r="E1831" t="str">
        <f>IFERROR(VLOOKUP($B1831,entity_labels!$B$2:$F$10000,4,FALSE), IFERROR(VLOOKUP($B1831,entity_labels_mc!$B$2:$F$10000,4,FALSE), ""))</f>
        <v>アップロード ストリームのサイズ</v>
      </c>
      <c r="F1831" t="str">
        <f>IFERROR(VLOOKUP($B1831,entity_labels!$B$2:$F$10000,5,FALSE), IFERROR(VLOOKUP($B1831,entity_labels_mc!$B$2:$F$10000,5,FALSE), ""))</f>
        <v>Hochgeladene Streamgröße</v>
      </c>
      <c r="G1831" t="str">
        <f t="shared" si="28"/>
        <v>documentPackage_uploadedStreamSize=Hochgeladene Streamgröße</v>
      </c>
    </row>
    <row r="1832" spans="1:7" x14ac:dyDescent="0.3">
      <c r="A1832" t="s">
        <v>31999</v>
      </c>
      <c r="B1832" t="str">
        <f>IFERROR(VLOOKUP($A1832,entity_labels_mc!$A$2:$F$10000,2,FALSE), "")</f>
        <v>Package Version</v>
      </c>
      <c r="C1832" t="str">
        <f>IFERROR(VLOOKUP($B1832,entity_labels!$B$2:$F$10000,2,FALSE), IFERROR(VLOOKUP($B1832,entity_labels_mc!$B$2:$F$10000,2,FALSE), ""))</f>
        <v>Versión del paquete</v>
      </c>
      <c r="D1832" t="str">
        <f>IFERROR(VLOOKUP($B1832,entity_labels!$B$2:$F$10000,3,FALSE), IFERROR(VLOOKUP($B1832,entity_labels_mc!$B$2:$F$10000,3,FALSE), ""))</f>
        <v>Package Version</v>
      </c>
      <c r="E1832" t="str">
        <f>IFERROR(VLOOKUP($B1832,entity_labels!$B$2:$F$10000,4,FALSE), IFERROR(VLOOKUP($B1832,entity_labels_mc!$B$2:$F$10000,4,FALSE), ""))</f>
        <v>パッケージバージョン</v>
      </c>
      <c r="F1832" t="str">
        <f>IFERROR(VLOOKUP($B1832,entity_labels!$B$2:$F$10000,5,FALSE), IFERROR(VLOOKUP($B1832,entity_labels_mc!$B$2:$F$10000,5,FALSE), ""))</f>
        <v>Package Version</v>
      </c>
      <c r="G1832" t="str">
        <f t="shared" si="28"/>
        <v>documentPackage_versionNumber=Package Version</v>
      </c>
    </row>
    <row r="1833" spans="1:7" x14ac:dyDescent="0.3">
      <c r="A1833" t="s">
        <v>32000</v>
      </c>
      <c r="B1833" t="str">
        <f>IFERROR(VLOOKUP($A1833,entity_labels_mc!$A$2:$F$10000,2,FALSE), "")</f>
        <v>Status</v>
      </c>
      <c r="C1833" t="str">
        <f>IFERROR(VLOOKUP($B1833,entity_labels!$B$2:$F$10000,2,FALSE), IFERROR(VLOOKUP($B1833,entity_labels_mc!$B$2:$F$10000,2,FALSE), ""))</f>
        <v>Estado</v>
      </c>
      <c r="D1833" t="str">
        <f>IFERROR(VLOOKUP($B1833,entity_labels!$B$2:$F$10000,3,FALSE), IFERROR(VLOOKUP($B1833,entity_labels_mc!$B$2:$F$10000,3,FALSE), ""))</f>
        <v>Statut</v>
      </c>
      <c r="E1833" t="str">
        <f>IFERROR(VLOOKUP($B1833,entity_labels!$B$2:$F$10000,4,FALSE), IFERROR(VLOOKUP($B1833,entity_labels_mc!$B$2:$F$10000,4,FALSE), ""))</f>
        <v>ステータス</v>
      </c>
      <c r="F1833" t="str">
        <f>IFERROR(VLOOKUP($B1833,entity_labels!$B$2:$F$10000,5,FALSE), IFERROR(VLOOKUP($B1833,entity_labels_mc!$B$2:$F$10000,5,FALSE), ""))</f>
        <v>Status</v>
      </c>
      <c r="G1833" t="str">
        <f t="shared" si="28"/>
        <v>documentPackage_versionStatus=Status</v>
      </c>
    </row>
    <row r="1834" spans="1:7" x14ac:dyDescent="0.3">
      <c r="A1834" t="s">
        <v>4983</v>
      </c>
      <c r="B1834" t="str">
        <f>IFERROR(VLOOKUP($A1834,entity_labels_mc!$A$2:$F$10000,2,FALSE), "")</f>
        <v xml:space="preserve">Document Publish History </v>
      </c>
      <c r="C1834" t="str">
        <f>IFERROR(VLOOKUP($B1834,entity_labels!$B$2:$F$10000,2,FALSE), IFERROR(VLOOKUP($B1834,entity_labels_mc!$B$2:$F$10000,2,FALSE), ""))</f>
        <v>Documento de publicar la historia</v>
      </c>
      <c r="D1834" t="str">
        <f>IFERROR(VLOOKUP($B1834,entity_labels!$B$2:$F$10000,3,FALSE), IFERROR(VLOOKUP($B1834,entity_labels_mc!$B$2:$F$10000,3,FALSE), ""))</f>
        <v>Document publier l'histoire</v>
      </c>
      <c r="E1834" t="str">
        <f>IFERROR(VLOOKUP($B1834,entity_labels!$B$2:$F$10000,4,FALSE), IFERROR(VLOOKUP($B1834,entity_labels_mc!$B$2:$F$10000,4,FALSE), ""))</f>
        <v>文書発行履歴</v>
      </c>
      <c r="F1834" t="str">
        <f>IFERROR(VLOOKUP($B1834,entity_labels!$B$2:$F$10000,5,FALSE), IFERROR(VLOOKUP($B1834,entity_labels_mc!$B$2:$F$10000,5,FALSE), ""))</f>
        <v>Dokument veröffentlichen Geschichte</v>
      </c>
      <c r="G1834" t="str">
        <f t="shared" si="28"/>
        <v>documentPublishHistory=Dokument veröffentlichen Geschichte</v>
      </c>
    </row>
    <row r="1835" spans="1:7" x14ac:dyDescent="0.3">
      <c r="A1835" t="s">
        <v>4985</v>
      </c>
      <c r="B1835" t="str">
        <f>IFERROR(VLOOKUP($A1835,entity_labels_mc!$A$2:$F$10000,2,FALSE), "")</f>
        <v xml:space="preserve">Comment Group </v>
      </c>
      <c r="C1835" t="str">
        <f>IFERROR(VLOOKUP($B1835,entity_labels!$B$2:$F$10000,2,FALSE), IFERROR(VLOOKUP($B1835,entity_labels_mc!$B$2:$F$10000,2,FALSE), ""))</f>
        <v>Grupo comentario</v>
      </c>
      <c r="D1835" t="str">
        <f>IFERROR(VLOOKUP($B1835,entity_labels!$B$2:$F$10000,3,FALSE), IFERROR(VLOOKUP($B1835,entity_labels_mc!$B$2:$F$10000,3,FALSE), ""))</f>
        <v>Commentaire de groupe</v>
      </c>
      <c r="E1835" t="str">
        <f>IFERROR(VLOOKUP($B1835,entity_labels!$B$2:$F$10000,4,FALSE), IFERROR(VLOOKUP($B1835,entity_labels_mc!$B$2:$F$10000,4,FALSE), ""))</f>
        <v>コメント グループ</v>
      </c>
      <c r="F1835" t="str">
        <f>IFERROR(VLOOKUP($B1835,entity_labels!$B$2:$F$10000,5,FALSE), IFERROR(VLOOKUP($B1835,entity_labels_mc!$B$2:$F$10000,5,FALSE), ""))</f>
        <v>Kommentar-Gruppe</v>
      </c>
      <c r="G1835" t="str">
        <f t="shared" si="28"/>
        <v>documentPublishHistory_commentGroup=Kommentar-Gruppe</v>
      </c>
    </row>
    <row r="1836" spans="1:7" x14ac:dyDescent="0.3">
      <c r="A1836" t="s">
        <v>4986</v>
      </c>
      <c r="B1836" t="str">
        <f>IFERROR(VLOOKUP($A1836,entity_labels_mc!$A$2:$F$10000,2,FALSE), "")</f>
        <v xml:space="preserve">Comments </v>
      </c>
      <c r="C1836" t="str">
        <f>IFERROR(VLOOKUP($B1836,entity_labels!$B$2:$F$10000,2,FALSE), IFERROR(VLOOKUP($B1836,entity_labels_mc!$B$2:$F$10000,2,FALSE), ""))</f>
        <v>Comentarios</v>
      </c>
      <c r="D1836" t="str">
        <f>IFERROR(VLOOKUP($B1836,entity_labels!$B$2:$F$10000,3,FALSE), IFERROR(VLOOKUP($B1836,entity_labels_mc!$B$2:$F$10000,3,FALSE), ""))</f>
        <v>Commentaires</v>
      </c>
      <c r="E1836" t="str">
        <f>IFERROR(VLOOKUP($B1836,entity_labels!$B$2:$F$10000,4,FALSE), IFERROR(VLOOKUP($B1836,entity_labels_mc!$B$2:$F$10000,4,FALSE), ""))</f>
        <v>コメント</v>
      </c>
      <c r="F1836" t="str">
        <f>IFERROR(VLOOKUP($B1836,entity_labels!$B$2:$F$10000,5,FALSE), IFERROR(VLOOKUP($B1836,entity_labels_mc!$B$2:$F$10000,5,FALSE), ""))</f>
        <v>Kommentare</v>
      </c>
      <c r="G1836" t="str">
        <f t="shared" si="28"/>
        <v>documentPublishHistory_comments=Kommentare</v>
      </c>
    </row>
    <row r="1837" spans="1:7" x14ac:dyDescent="0.3">
      <c r="A1837" t="s">
        <v>4987</v>
      </c>
      <c r="B1837" t="str">
        <f>IFERROR(VLOOKUP($A1837,entity_labels_mc!$A$2:$F$10000,2,FALSE), "")</f>
        <v xml:space="preserve">Contact </v>
      </c>
      <c r="C1837" t="str">
        <f>IFERROR(VLOOKUP($B1837,entity_labels!$B$2:$F$10000,2,FALSE), IFERROR(VLOOKUP($B1837,entity_labels_mc!$B$2:$F$10000,2,FALSE), ""))</f>
        <v>Contacto</v>
      </c>
      <c r="D1837" t="str">
        <f>IFERROR(VLOOKUP($B1837,entity_labels!$B$2:$F$10000,3,FALSE), IFERROR(VLOOKUP($B1837,entity_labels_mc!$B$2:$F$10000,3,FALSE), ""))</f>
        <v>Contact</v>
      </c>
      <c r="E1837" t="str">
        <f>IFERROR(VLOOKUP($B1837,entity_labels!$B$2:$F$10000,4,FALSE), IFERROR(VLOOKUP($B1837,entity_labels_mc!$B$2:$F$10000,4,FALSE), ""))</f>
        <v>お問い合わせ</v>
      </c>
      <c r="F1837" t="str">
        <f>IFERROR(VLOOKUP($B1837,entity_labels!$B$2:$F$10000,5,FALSE), IFERROR(VLOOKUP($B1837,entity_labels_mc!$B$2:$F$10000,5,FALSE), ""))</f>
        <v>Kontakt</v>
      </c>
      <c r="G1837" t="str">
        <f t="shared" si="28"/>
        <v>documentPublishHistory_contact=Kontakt</v>
      </c>
    </row>
    <row r="1838" spans="1:7" x14ac:dyDescent="0.3">
      <c r="A1838" t="s">
        <v>32001</v>
      </c>
      <c r="B1838" t="str">
        <f>IFERROR(VLOOKUP($A1838,entity_labels_mc!$A$2:$F$10000,2,FALSE), "")</f>
        <v xml:space="preserve">Document </v>
      </c>
      <c r="C1838" t="str">
        <f>IFERROR(VLOOKUP($B1838,entity_labels!$B$2:$F$10000,2,FALSE), IFERROR(VLOOKUP($B1838,entity_labels_mc!$B$2:$F$10000,2,FALSE), ""))</f>
        <v>Documento</v>
      </c>
      <c r="D1838" t="str">
        <f>IFERROR(VLOOKUP($B1838,entity_labels!$B$2:$F$10000,3,FALSE), IFERROR(VLOOKUP($B1838,entity_labels_mc!$B$2:$F$10000,3,FALSE), ""))</f>
        <v>Document</v>
      </c>
      <c r="E1838" t="str">
        <f>IFERROR(VLOOKUP($B1838,entity_labels!$B$2:$F$10000,4,FALSE), IFERROR(VLOOKUP($B1838,entity_labels_mc!$B$2:$F$10000,4,FALSE), ""))</f>
        <v>ドキュメント</v>
      </c>
      <c r="F1838" t="str">
        <f>IFERROR(VLOOKUP($B1838,entity_labels!$B$2:$F$10000,5,FALSE), IFERROR(VLOOKUP($B1838,entity_labels_mc!$B$2:$F$10000,5,FALSE), ""))</f>
        <v>Dokument</v>
      </c>
      <c r="G1838" t="str">
        <f t="shared" si="28"/>
        <v>documentPublishHistory_document=Dokument</v>
      </c>
    </row>
    <row r="1839" spans="1:7" x14ac:dyDescent="0.3">
      <c r="A1839" t="s">
        <v>32002</v>
      </c>
      <c r="B1839" t="str">
        <f>IFERROR(VLOOKUP($A1839,entity_labels_mc!$A$2:$F$10000,2,FALSE), "")</f>
        <v xml:space="preserve">Document Package </v>
      </c>
      <c r="C1839" t="str">
        <f>IFERROR(VLOOKUP($B1839,entity_labels!$B$2:$F$10000,2,FALSE), IFERROR(VLOOKUP($B1839,entity_labels_mc!$B$2:$F$10000,2,FALSE), ""))</f>
        <v>Documento Paquete</v>
      </c>
      <c r="D1839" t="str">
        <f>IFERROR(VLOOKUP($B1839,entity_labels!$B$2:$F$10000,3,FALSE), IFERROR(VLOOKUP($B1839,entity_labels_mc!$B$2:$F$10000,3,FALSE), ""))</f>
        <v>Document Forfait</v>
      </c>
      <c r="E1839" t="str">
        <f>IFERROR(VLOOKUP($B1839,entity_labels!$B$2:$F$10000,4,FALSE), IFERROR(VLOOKUP($B1839,entity_labels_mc!$B$2:$F$10000,4,FALSE), ""))</f>
        <v>ドキュメントパッケージ</v>
      </c>
      <c r="F1839" t="str">
        <f>IFERROR(VLOOKUP($B1839,entity_labels!$B$2:$F$10000,5,FALSE), IFERROR(VLOOKUP($B1839,entity_labels_mc!$B$2:$F$10000,5,FALSE), ""))</f>
        <v>Document Package</v>
      </c>
      <c r="G1839" t="str">
        <f t="shared" si="28"/>
        <v>documentPublishHistory_documentPackage=Document Package</v>
      </c>
    </row>
    <row r="1840" spans="1:7" x14ac:dyDescent="0.3">
      <c r="A1840" t="s">
        <v>32003</v>
      </c>
      <c r="B1840" t="str">
        <f>IFERROR(VLOOKUP($A1840,entity_labels_mc!$A$2:$F$10000,2,FALSE), "")</f>
        <v xml:space="preserve">Email </v>
      </c>
      <c r="C1840" t="str">
        <f>IFERROR(VLOOKUP($B1840,entity_labels!$B$2:$F$10000,2,FALSE), IFERROR(VLOOKUP($B1840,entity_labels_mc!$B$2:$F$10000,2,FALSE), ""))</f>
        <v>Correo electrónico</v>
      </c>
      <c r="D1840" t="str">
        <f>IFERROR(VLOOKUP($B1840,entity_labels!$B$2:$F$10000,3,FALSE), IFERROR(VLOOKUP($B1840,entity_labels_mc!$B$2:$F$10000,3,FALSE), ""))</f>
        <v>Messagerie</v>
      </c>
      <c r="E1840" t="str">
        <f>IFERROR(VLOOKUP($B1840,entity_labels!$B$2:$F$10000,4,FALSE), IFERROR(VLOOKUP($B1840,entity_labels_mc!$B$2:$F$10000,4,FALSE), ""))</f>
        <v>電子メール</v>
      </c>
      <c r="F1840" t="str">
        <f>IFERROR(VLOOKUP($B1840,entity_labels!$B$2:$F$10000,5,FALSE), IFERROR(VLOOKUP($B1840,entity_labels_mc!$B$2:$F$10000,5,FALSE), ""))</f>
        <v>E-Mail</v>
      </c>
      <c r="G1840" t="str">
        <f t="shared" si="28"/>
        <v>documentPublishHistory_email=E-Mail</v>
      </c>
    </row>
    <row r="1841" spans="1:7" x14ac:dyDescent="0.3">
      <c r="A1841" t="s">
        <v>32004</v>
      </c>
      <c r="B1841" t="str">
        <f>IFERROR(VLOOKUP($A1841,entity_labels_mc!$A$2:$F$10000,2,FALSE), "")</f>
        <v xml:space="preserve">Email For Gen Doc </v>
      </c>
      <c r="C1841" t="str">
        <f>IFERROR(VLOOKUP($B1841,entity_labels!$B$2:$F$10000,2,FALSE), IFERROR(VLOOKUP($B1841,entity_labels_mc!$B$2:$F$10000,2,FALSE), ""))</f>
        <v>Email Por Gen Doc</v>
      </c>
      <c r="D1841" t="str">
        <f>IFERROR(VLOOKUP($B1841,entity_labels!$B$2:$F$10000,3,FALSE), IFERROR(VLOOKUP($B1841,entity_labels_mc!$B$2:$F$10000,3,FALSE), ""))</f>
        <v>Email Pour Gen Doc</v>
      </c>
      <c r="E1841" t="str">
        <f>IFERROR(VLOOKUP($B1841,entity_labels!$B$2:$F$10000,4,FALSE), IFERROR(VLOOKUP($B1841,entity_labels_mc!$B$2:$F$10000,4,FALSE), ""))</f>
        <v>ゲンdocに関するメール</v>
      </c>
      <c r="F1841" t="str">
        <f>IFERROR(VLOOKUP($B1841,entity_labels!$B$2:$F$10000,5,FALSE), IFERROR(VLOOKUP($B1841,entity_labels_mc!$B$2:$F$10000,5,FALSE), ""))</f>
        <v>E-Mail Gen Doc</v>
      </c>
      <c r="G1841" t="str">
        <f t="shared" si="28"/>
        <v>documentPublishHistory_emailForGenDoc=E-Mail Gen Doc</v>
      </c>
    </row>
    <row r="1842" spans="1:7" x14ac:dyDescent="0.3">
      <c r="A1842" t="s">
        <v>32006</v>
      </c>
      <c r="B1842" t="str">
        <f>IFERROR(VLOOKUP($A1842,entity_labels_mc!$A$2:$F$10000,2,FALSE), "")</f>
        <v xml:space="preserve">Email For Send Doc </v>
      </c>
      <c r="C1842" t="str">
        <f>IFERROR(VLOOKUP($B1842,entity_labels!$B$2:$F$10000,2,FALSE), IFERROR(VLOOKUP($B1842,entity_labels_mc!$B$2:$F$10000,2,FALSE), ""))</f>
        <v>Correo electrónico Para Enviar Doc</v>
      </c>
      <c r="D1842" t="str">
        <f>IFERROR(VLOOKUP($B1842,entity_labels!$B$2:$F$10000,3,FALSE), IFERROR(VLOOKUP($B1842,entity_labels_mc!$B$2:$F$10000,3,FALSE), ""))</f>
        <v>Email Pour Envoyer Doc</v>
      </c>
      <c r="E1842" t="str">
        <f>IFERROR(VLOOKUP($B1842,entity_labels!$B$2:$F$10000,4,FALSE), IFERROR(VLOOKUP($B1842,entity_labels_mc!$B$2:$F$10000,4,FALSE), ""))</f>
        <v>送信docに関するメール</v>
      </c>
      <c r="F1842" t="str">
        <f>IFERROR(VLOOKUP($B1842,entity_labels!$B$2:$F$10000,5,FALSE), IFERROR(VLOOKUP($B1842,entity_labels_mc!$B$2:$F$10000,5,FALSE), ""))</f>
        <v>E-Mail senden Doc</v>
      </c>
      <c r="G1842" t="str">
        <f t="shared" si="28"/>
        <v>documentPublishHistory_emailForSendDoc=E-Mail senden Doc</v>
      </c>
    </row>
    <row r="1843" spans="1:7" x14ac:dyDescent="0.3">
      <c r="A1843" t="s">
        <v>32008</v>
      </c>
      <c r="B1843" t="str">
        <f>IFERROR(VLOOKUP($A1843,entity_labels_mc!$A$2:$F$10000,2,FALSE), "")</f>
        <v xml:space="preserve">Fax </v>
      </c>
      <c r="C1843" t="str">
        <f>IFERROR(VLOOKUP($B1843,entity_labels!$B$2:$F$10000,2,FALSE), IFERROR(VLOOKUP($B1843,entity_labels_mc!$B$2:$F$10000,2,FALSE), ""))</f>
        <v>Fax</v>
      </c>
      <c r="D1843" t="str">
        <f>IFERROR(VLOOKUP($B1843,entity_labels!$B$2:$F$10000,3,FALSE), IFERROR(VLOOKUP($B1843,entity_labels_mc!$B$2:$F$10000,3,FALSE), ""))</f>
        <v>Télécopieur</v>
      </c>
      <c r="E1843" t="str">
        <f>IFERROR(VLOOKUP($B1843,entity_labels!$B$2:$F$10000,4,FALSE), IFERROR(VLOOKUP($B1843,entity_labels_mc!$B$2:$F$10000,4,FALSE), ""))</f>
        <v>ファックス</v>
      </c>
      <c r="F1843" t="str">
        <f>IFERROR(VLOOKUP($B1843,entity_labels!$B$2:$F$10000,5,FALSE), IFERROR(VLOOKUP($B1843,entity_labels_mc!$B$2:$F$10000,5,FALSE), ""))</f>
        <v>Fax</v>
      </c>
      <c r="G1843" t="str">
        <f t="shared" si="28"/>
        <v>documentPublishHistory_fax=Fax</v>
      </c>
    </row>
    <row r="1844" spans="1:7" x14ac:dyDescent="0.3">
      <c r="A1844" t="s">
        <v>32009</v>
      </c>
      <c r="B1844" t="str">
        <f>IFERROR(VLOOKUP($A1844,entity_labels_mc!$A$2:$F$10000,2,FALSE), "")</f>
        <v xml:space="preserve">Fax For Gen Doc </v>
      </c>
      <c r="C1844" t="str">
        <f>IFERROR(VLOOKUP($B1844,entity_labels!$B$2:$F$10000,2,FALSE), IFERROR(VLOOKUP($B1844,entity_labels_mc!$B$2:$F$10000,2,FALSE), ""))</f>
        <v>Fax Para Gen Doc</v>
      </c>
      <c r="D1844" t="str">
        <f>IFERROR(VLOOKUP($B1844,entity_labels!$B$2:$F$10000,3,FALSE), IFERROR(VLOOKUP($B1844,entity_labels_mc!$B$2:$F$10000,3,FALSE), ""))</f>
        <v>Fax Pour Gen Doc</v>
      </c>
      <c r="E1844" t="str">
        <f>IFERROR(VLOOKUP($B1844,entity_labels!$B$2:$F$10000,4,FALSE), IFERROR(VLOOKUP($B1844,entity_labels_mc!$B$2:$F$10000,4,FALSE), ""))</f>
        <v>ゲンdocに関するファックス</v>
      </c>
      <c r="F1844" t="str">
        <f>IFERROR(VLOOKUP($B1844,entity_labels!$B$2:$F$10000,5,FALSE), IFERROR(VLOOKUP($B1844,entity_labels_mc!$B$2:$F$10000,5,FALSE), ""))</f>
        <v>Fax Für Gen Doc</v>
      </c>
      <c r="G1844" t="str">
        <f t="shared" si="28"/>
        <v>documentPublishHistory_faxForGenDoc=Fax Für Gen Doc</v>
      </c>
    </row>
    <row r="1845" spans="1:7" x14ac:dyDescent="0.3">
      <c r="A1845" t="s">
        <v>32011</v>
      </c>
      <c r="B1845" t="str">
        <f>IFERROR(VLOOKUP($A1845,entity_labels_mc!$A$2:$F$10000,2,FALSE), "")</f>
        <v xml:space="preserve">Fax For Send Doc </v>
      </c>
      <c r="C1845" t="str">
        <f>IFERROR(VLOOKUP($B1845,entity_labels!$B$2:$F$10000,2,FALSE), IFERROR(VLOOKUP($B1845,entity_labels_mc!$B$2:$F$10000,2,FALSE), ""))</f>
        <v>Fax Para Enviar Doc</v>
      </c>
      <c r="D1845" t="str">
        <f>IFERROR(VLOOKUP($B1845,entity_labels!$B$2:$F$10000,3,FALSE), IFERROR(VLOOKUP($B1845,entity_labels_mc!$B$2:$F$10000,3,FALSE), ""))</f>
        <v>Pour Fax Envoyer Doc</v>
      </c>
      <c r="E1845" t="str">
        <f>IFERROR(VLOOKUP($B1845,entity_labels!$B$2:$F$10000,4,FALSE), IFERROR(VLOOKUP($B1845,entity_labels_mc!$B$2:$F$10000,4,FALSE), ""))</f>
        <v>送信docに関するファックス</v>
      </c>
      <c r="F1845" t="str">
        <f>IFERROR(VLOOKUP($B1845,entity_labels!$B$2:$F$10000,5,FALSE), IFERROR(VLOOKUP($B1845,entity_labels_mc!$B$2:$F$10000,5,FALSE), ""))</f>
        <v>Fax für Send Doc</v>
      </c>
      <c r="G1845" t="str">
        <f t="shared" si="28"/>
        <v>documentPublishHistory_faxForSendDoc=Fax für Send Doc</v>
      </c>
    </row>
    <row r="1846" spans="1:7" x14ac:dyDescent="0.3">
      <c r="A1846" t="s">
        <v>32013</v>
      </c>
      <c r="B1846" t="str">
        <f>IFERROR(VLOOKUP($A1846,entity_labels_mc!$A$2:$F$10000,2,FALSE), "")</f>
        <v xml:space="preserve">First Name </v>
      </c>
      <c r="C1846" t="str">
        <f>IFERROR(VLOOKUP($B1846,entity_labels!$B$2:$F$10000,2,FALSE), IFERROR(VLOOKUP($B1846,entity_labels_mc!$B$2:$F$10000,2,FALSE), ""))</f>
        <v>Primer nombre</v>
      </c>
      <c r="D1846" t="str">
        <f>IFERROR(VLOOKUP($B1846,entity_labels!$B$2:$F$10000,3,FALSE), IFERROR(VLOOKUP($B1846,entity_labels_mc!$B$2:$F$10000,3,FALSE), ""))</f>
        <v>Prénom</v>
      </c>
      <c r="E1846" t="str">
        <f>IFERROR(VLOOKUP($B1846,entity_labels!$B$2:$F$10000,4,FALSE), IFERROR(VLOOKUP($B1846,entity_labels_mc!$B$2:$F$10000,4,FALSE), ""))</f>
        <v>最初の名前</v>
      </c>
      <c r="F1846" t="str">
        <f>IFERROR(VLOOKUP($B1846,entity_labels!$B$2:$F$10000,5,FALSE), IFERROR(VLOOKUP($B1846,entity_labels_mc!$B$2:$F$10000,5,FALSE), ""))</f>
        <v>Vorname</v>
      </c>
      <c r="G1846" t="str">
        <f t="shared" si="28"/>
        <v>documentPublishHistory_firstName=Vorname</v>
      </c>
    </row>
    <row r="1847" spans="1:7" x14ac:dyDescent="0.3">
      <c r="A1847" t="s">
        <v>32014</v>
      </c>
      <c r="B1847" t="str">
        <f>IFERROR(VLOOKUP($A1847,entity_labels_mc!$A$2:$F$10000,2,FALSE), "")</f>
        <v xml:space="preserve">Last Name </v>
      </c>
      <c r="C1847" t="str">
        <f>IFERROR(VLOOKUP($B1847,entity_labels!$B$2:$F$10000,2,FALSE), IFERROR(VLOOKUP($B1847,entity_labels_mc!$B$2:$F$10000,2,FALSE), ""))</f>
        <v>Apellido</v>
      </c>
      <c r="D1847" t="str">
        <f>IFERROR(VLOOKUP($B1847,entity_labels!$B$2:$F$10000,3,FALSE), IFERROR(VLOOKUP($B1847,entity_labels_mc!$B$2:$F$10000,3,FALSE), ""))</f>
        <v>Nom de famille</v>
      </c>
      <c r="E1847" t="str">
        <f>IFERROR(VLOOKUP($B1847,entity_labels!$B$2:$F$10000,4,FALSE), IFERROR(VLOOKUP($B1847,entity_labels_mc!$B$2:$F$10000,4,FALSE), ""))</f>
        <v>最後の名前</v>
      </c>
      <c r="F1847" t="str">
        <f>IFERROR(VLOOKUP($B1847,entity_labels!$B$2:$F$10000,5,FALSE), IFERROR(VLOOKUP($B1847,entity_labels_mc!$B$2:$F$10000,5,FALSE), ""))</f>
        <v>Nachname</v>
      </c>
      <c r="G1847" t="str">
        <f t="shared" si="28"/>
        <v>documentPublishHistory_lastName=Nachname</v>
      </c>
    </row>
    <row r="1848" spans="1:7" x14ac:dyDescent="0.3">
      <c r="A1848" t="s">
        <v>32015</v>
      </c>
      <c r="B1848" t="str">
        <f>IFERROR(VLOOKUP($A1848,entity_labels_mc!$A$2:$F$10000,2,FALSE), "")</f>
        <v xml:space="preserve">Soft Deleted On </v>
      </c>
      <c r="C1848" t="str">
        <f>IFERROR(VLOOKUP($B1848,entity_labels!$B$2:$F$10000,2,FALSE), IFERROR(VLOOKUP($B1848,entity_labels_mc!$B$2:$F$10000,2,FALSE), ""))</f>
        <v>Suave En Suprimido</v>
      </c>
      <c r="D1848" t="str">
        <f>IFERROR(VLOOKUP($B1848,entity_labels!$B$2:$F$10000,3,FALSE), IFERROR(VLOOKUP($B1848,entity_labels_mc!$B$2:$F$10000,3,FALSE), ""))</f>
        <v>Doux Annulée le</v>
      </c>
      <c r="E1848" t="str">
        <f>IFERROR(VLOOKUP($B1848,entity_labels!$B$2:$F$10000,4,FALSE), IFERROR(VLOOKUP($B1848,entity_labels_mc!$B$2:$F$10000,4,FALSE), ""))</f>
        <v>ソフト削除で</v>
      </c>
      <c r="F1848" t="str">
        <f>IFERROR(VLOOKUP($B1848,entity_labels!$B$2:$F$10000,5,FALSE), IFERROR(VLOOKUP($B1848,entity_labels_mc!$B$2:$F$10000,5,FALSE), ""))</f>
        <v>Soft Deleted On</v>
      </c>
      <c r="G1848" t="str">
        <f t="shared" si="28"/>
        <v>documentPublishHistory_softDeletedOn=Soft Deleted On</v>
      </c>
    </row>
    <row r="1849" spans="1:7" x14ac:dyDescent="0.3">
      <c r="A1849" t="s">
        <v>4988</v>
      </c>
      <c r="B1849" t="str">
        <f>IFERROR(VLOOKUP($A1849,entity_labels_mc!$A$2:$F$10000,2,FALSE), "")</f>
        <v xml:space="preserve">Document Signer </v>
      </c>
      <c r="C1849" t="str">
        <f>IFERROR(VLOOKUP($B1849,entity_labels!$B$2:$F$10000,2,FALSE), IFERROR(VLOOKUP($B1849,entity_labels_mc!$B$2:$F$10000,2,FALSE), ""))</f>
        <v>Firmante del documento</v>
      </c>
      <c r="D1849" t="str">
        <f>IFERROR(VLOOKUP($B1849,entity_labels!$B$2:$F$10000,3,FALSE), IFERROR(VLOOKUP($B1849,entity_labels_mc!$B$2:$F$10000,3,FALSE), ""))</f>
        <v>Signataire du document</v>
      </c>
      <c r="E1849" t="str">
        <f>IFERROR(VLOOKUP($B1849,entity_labels!$B$2:$F$10000,4,FALSE), IFERROR(VLOOKUP($B1849,entity_labels_mc!$B$2:$F$10000,4,FALSE), ""))</f>
        <v>ドキュメントの署名者</v>
      </c>
      <c r="F1849" t="str">
        <f>IFERROR(VLOOKUP($B1849,entity_labels!$B$2:$F$10000,5,FALSE), IFERROR(VLOOKUP($B1849,entity_labels_mc!$B$2:$F$10000,5,FALSE), ""))</f>
        <v>Document Signer</v>
      </c>
      <c r="G1849" t="str">
        <f t="shared" si="28"/>
        <v>documentSigner=Document Signer</v>
      </c>
    </row>
    <row r="1850" spans="1:7" x14ac:dyDescent="0.3">
      <c r="A1850" t="s">
        <v>721</v>
      </c>
      <c r="B1850" t="str">
        <f>IFERROR(VLOOKUP($A1850,entity_labels_mc!$A$2:$F$10000,2,FALSE), "")</f>
        <v xml:space="preserve">Doc Signed Flag </v>
      </c>
      <c r="C1850" t="str">
        <f>IFERROR(VLOOKUP($B1850,entity_labels!$B$2:$F$10000,2,FALSE), IFERROR(VLOOKUP($B1850,entity_labels_mc!$B$2:$F$10000,2,FALSE), ""))</f>
        <v>Doctor firmado bandera</v>
      </c>
      <c r="D1850" t="str">
        <f>IFERROR(VLOOKUP($B1850,entity_labels!$B$2:$F$10000,3,FALSE), IFERROR(VLOOKUP($B1850,entity_labels_mc!$B$2:$F$10000,3,FALSE), ""))</f>
        <v>Doc signé drapeau</v>
      </c>
      <c r="E1850" t="str">
        <f>IFERROR(VLOOKUP($B1850,entity_labels!$B$2:$F$10000,4,FALSE), IFERROR(VLOOKUP($B1850,entity_labels_mc!$B$2:$F$10000,4,FALSE), ""))</f>
        <v>Doc 署名フラグ</v>
      </c>
      <c r="F1850" t="str">
        <f>IFERROR(VLOOKUP($B1850,entity_labels!$B$2:$F$10000,5,FALSE), IFERROR(VLOOKUP($B1850,entity_labels_mc!$B$2:$F$10000,5,FALSE), ""))</f>
        <v>Doc unterzeichnet Flagge</v>
      </c>
      <c r="G1850" t="str">
        <f t="shared" si="28"/>
        <v>documentSigner_docSignedFlag=Doc unterzeichnet Flagge</v>
      </c>
    </row>
    <row r="1851" spans="1:7" x14ac:dyDescent="0.3">
      <c r="A1851" t="s">
        <v>4991</v>
      </c>
      <c r="B1851" t="str">
        <f>IFERROR(VLOOKUP($A1851,entity_labels_mc!$A$2:$F$10000,2,FALSE), "")</f>
        <v xml:space="preserve">Document </v>
      </c>
      <c r="C1851" t="str">
        <f>IFERROR(VLOOKUP($B1851,entity_labels!$B$2:$F$10000,2,FALSE), IFERROR(VLOOKUP($B1851,entity_labels_mc!$B$2:$F$10000,2,FALSE), ""))</f>
        <v>Documento</v>
      </c>
      <c r="D1851" t="str">
        <f>IFERROR(VLOOKUP($B1851,entity_labels!$B$2:$F$10000,3,FALSE), IFERROR(VLOOKUP($B1851,entity_labels_mc!$B$2:$F$10000,3,FALSE), ""))</f>
        <v>Document</v>
      </c>
      <c r="E1851" t="str">
        <f>IFERROR(VLOOKUP($B1851,entity_labels!$B$2:$F$10000,4,FALSE), IFERROR(VLOOKUP($B1851,entity_labels_mc!$B$2:$F$10000,4,FALSE), ""))</f>
        <v>ドキュメント</v>
      </c>
      <c r="F1851" t="str">
        <f>IFERROR(VLOOKUP($B1851,entity_labels!$B$2:$F$10000,5,FALSE), IFERROR(VLOOKUP($B1851,entity_labels_mc!$B$2:$F$10000,5,FALSE), ""))</f>
        <v>Dokument</v>
      </c>
      <c r="G1851" t="str">
        <f t="shared" si="28"/>
        <v>documentSigner_document=Dokument</v>
      </c>
    </row>
    <row r="1852" spans="1:7" x14ac:dyDescent="0.3">
      <c r="A1852" t="s">
        <v>723</v>
      </c>
      <c r="B1852" t="str">
        <f>IFERROR(VLOOKUP($A1852,entity_labels_mc!$A$2:$F$10000,2,FALSE), "")</f>
        <v xml:space="preserve">Name </v>
      </c>
      <c r="C1852" t="str">
        <f>IFERROR(VLOOKUP($B1852,entity_labels!$B$2:$F$10000,2,FALSE), IFERROR(VLOOKUP($B1852,entity_labels_mc!$B$2:$F$10000,2,FALSE), ""))</f>
        <v>Nombre</v>
      </c>
      <c r="D1852" t="str">
        <f>IFERROR(VLOOKUP($B1852,entity_labels!$B$2:$F$10000,3,FALSE), IFERROR(VLOOKUP($B1852,entity_labels_mc!$B$2:$F$10000,3,FALSE), ""))</f>
        <v>Nom</v>
      </c>
      <c r="E1852" t="str">
        <f>IFERROR(VLOOKUP($B1852,entity_labels!$B$2:$F$10000,4,FALSE), IFERROR(VLOOKUP($B1852,entity_labels_mc!$B$2:$F$10000,4,FALSE), ""))</f>
        <v>名前</v>
      </c>
      <c r="F1852" t="str">
        <f>IFERROR(VLOOKUP($B1852,entity_labels!$B$2:$F$10000,5,FALSE), IFERROR(VLOOKUP($B1852,entity_labels_mc!$B$2:$F$10000,5,FALSE), ""))</f>
        <v>Name</v>
      </c>
      <c r="G1852" t="str">
        <f t="shared" si="28"/>
        <v>documentSigner_name=Name</v>
      </c>
    </row>
    <row r="1853" spans="1:7" x14ac:dyDescent="0.3">
      <c r="A1853" t="s">
        <v>4992</v>
      </c>
      <c r="B1853" t="str">
        <f>IFERROR(VLOOKUP($A1853,entity_labels_mc!$A$2:$F$10000,2,FALSE), "")</f>
        <v xml:space="preserve">Request </v>
      </c>
      <c r="C1853" t="str">
        <f>IFERROR(VLOOKUP($B1853,entity_labels!$B$2:$F$10000,2,FALSE), IFERROR(VLOOKUP($B1853,entity_labels_mc!$B$2:$F$10000,2,FALSE), ""))</f>
        <v>Petición</v>
      </c>
      <c r="D1853" t="str">
        <f>IFERROR(VLOOKUP($B1853,entity_labels!$B$2:$F$10000,3,FALSE), IFERROR(VLOOKUP($B1853,entity_labels_mc!$B$2:$F$10000,3,FALSE), ""))</f>
        <v>Demande</v>
      </c>
      <c r="E1853" t="str">
        <f>IFERROR(VLOOKUP($B1853,entity_labels!$B$2:$F$10000,4,FALSE), IFERROR(VLOOKUP($B1853,entity_labels_mc!$B$2:$F$10000,4,FALSE), ""))</f>
        <v>要求</v>
      </c>
      <c r="F1853" t="str">
        <f>IFERROR(VLOOKUP($B1853,entity_labels!$B$2:$F$10000,5,FALSE), IFERROR(VLOOKUP($B1853,entity_labels_mc!$B$2:$F$10000,5,FALSE), ""))</f>
        <v>Anfrage</v>
      </c>
      <c r="G1853" t="str">
        <f t="shared" si="28"/>
        <v>documentSigner_request=Anfrage</v>
      </c>
    </row>
    <row r="1854" spans="1:7" x14ac:dyDescent="0.3">
      <c r="A1854" t="s">
        <v>725</v>
      </c>
      <c r="B1854" t="str">
        <f>IFERROR(VLOOKUP($A1854,entity_labels_mc!$A$2:$F$10000,2,FALSE), "")</f>
        <v xml:space="preserve">Signed Dttm </v>
      </c>
      <c r="C1854" t="str">
        <f>IFERROR(VLOOKUP($B1854,entity_labels!$B$2:$F$10000,2,FALSE), IFERROR(VLOOKUP($B1854,entity_labels_mc!$B$2:$F$10000,2,FALSE), ""))</f>
        <v>Dttm firmado</v>
      </c>
      <c r="D1854" t="str">
        <f>IFERROR(VLOOKUP($B1854,entity_labels!$B$2:$F$10000,3,FALSE), IFERROR(VLOOKUP($B1854,entity_labels_mc!$B$2:$F$10000,3,FALSE), ""))</f>
        <v>Signé DTMC</v>
      </c>
      <c r="E1854" t="str">
        <f>IFERROR(VLOOKUP($B1854,entity_labels!$B$2:$F$10000,4,FALSE), IFERROR(VLOOKUP($B1854,entity_labels_mc!$B$2:$F$10000,4,FALSE), ""))</f>
        <v>符号付き Dttm</v>
      </c>
      <c r="F1854" t="str">
        <f>IFERROR(VLOOKUP($B1854,entity_labels!$B$2:$F$10000,5,FALSE), IFERROR(VLOOKUP($B1854,entity_labels_mc!$B$2:$F$10000,5,FALSE), ""))</f>
        <v>Signierte Dttm</v>
      </c>
      <c r="G1854" t="str">
        <f t="shared" si="28"/>
        <v>documentSigner_signedDttm=Signierte Dttm</v>
      </c>
    </row>
    <row r="1855" spans="1:7" x14ac:dyDescent="0.3">
      <c r="A1855" t="s">
        <v>4994</v>
      </c>
      <c r="B1855" t="str">
        <f>IFERROR(VLOOKUP($A1855,entity_labels_mc!$A$2:$F$10000,2,FALSE), "")</f>
        <v xml:space="preserve">Signer Id </v>
      </c>
      <c r="C1855" t="str">
        <f>IFERROR(VLOOKUP($B1855,entity_labels!$B$2:$F$10000,2,FALSE), IFERROR(VLOOKUP($B1855,entity_labels_mc!$B$2:$F$10000,2,FALSE), ""))</f>
        <v>Identificación del firmante</v>
      </c>
      <c r="D1855" t="str">
        <f>IFERROR(VLOOKUP($B1855,entity_labels!$B$2:$F$10000,3,FALSE), IFERROR(VLOOKUP($B1855,entity_labels_mc!$B$2:$F$10000,3,FALSE), ""))</f>
        <v>Id signataire</v>
      </c>
      <c r="E1855" t="str">
        <f>IFERROR(VLOOKUP($B1855,entity_labels!$B$2:$F$10000,4,FALSE), IFERROR(VLOOKUP($B1855,entity_labels_mc!$B$2:$F$10000,4,FALSE), ""))</f>
        <v>署名者の Id</v>
      </c>
      <c r="F1855" t="str">
        <f>IFERROR(VLOOKUP($B1855,entity_labels!$B$2:$F$10000,5,FALSE), IFERROR(VLOOKUP($B1855,entity_labels_mc!$B$2:$F$10000,5,FALSE), ""))</f>
        <v>Signer-Id</v>
      </c>
      <c r="G1855" t="str">
        <f t="shared" si="28"/>
        <v>documentSigner_signerId=Signer-Id</v>
      </c>
    </row>
    <row r="1856" spans="1:7" x14ac:dyDescent="0.3">
      <c r="A1856" t="s">
        <v>4996</v>
      </c>
      <c r="B1856" t="str">
        <f>IFERROR(VLOOKUP($A1856,entity_labels_mc!$A$2:$F$10000,2,FALSE), "")</f>
        <v xml:space="preserve">Signer Ref Id </v>
      </c>
      <c r="C1856" t="str">
        <f>IFERROR(VLOOKUP($B1856,entity_labels!$B$2:$F$10000,2,FALSE), IFERROR(VLOOKUP($B1856,entity_labels_mc!$B$2:$F$10000,2,FALSE), ""))</f>
        <v>Firmante Ref Id</v>
      </c>
      <c r="D1856" t="str">
        <f>IFERROR(VLOOKUP($B1856,entity_labels!$B$2:$F$10000,3,FALSE), IFERROR(VLOOKUP($B1856,entity_labels_mc!$B$2:$F$10000,3,FALSE), ""))</f>
        <v>Signataire Ref Id</v>
      </c>
      <c r="E1856" t="str">
        <f>IFERROR(VLOOKUP($B1856,entity_labels!$B$2:$F$10000,4,FALSE), IFERROR(VLOOKUP($B1856,entity_labels_mc!$B$2:$F$10000,4,FALSE), ""))</f>
        <v>署名者 Ref Id</v>
      </c>
      <c r="F1856" t="str">
        <f>IFERROR(VLOOKUP($B1856,entity_labels!$B$2:$F$10000,5,FALSE), IFERROR(VLOOKUP($B1856,entity_labels_mc!$B$2:$F$10000,5,FALSE), ""))</f>
        <v>Signer-Ref-Id</v>
      </c>
      <c r="G1856" t="str">
        <f t="shared" si="28"/>
        <v>documentSigner_signerRefId=Signer-Ref-Id</v>
      </c>
    </row>
    <row r="1857" spans="1:7" x14ac:dyDescent="0.3">
      <c r="A1857" t="s">
        <v>4998</v>
      </c>
      <c r="B1857" t="str">
        <f>IFERROR(VLOOKUP($A1857,entity_labels_mc!$A$2:$F$10000,2,FALSE), "")</f>
        <v xml:space="preserve">Signer Type </v>
      </c>
      <c r="C1857" t="str">
        <f>IFERROR(VLOOKUP($B1857,entity_labels!$B$2:$F$10000,2,FALSE), IFERROR(VLOOKUP($B1857,entity_labels_mc!$B$2:$F$10000,2,FALSE), ""))</f>
        <v>Tipo del firmante</v>
      </c>
      <c r="D1857" t="str">
        <f>IFERROR(VLOOKUP($B1857,entity_labels!$B$2:$F$10000,3,FALSE), IFERROR(VLOOKUP($B1857,entity_labels_mc!$B$2:$F$10000,3,FALSE), ""))</f>
        <v>Type de signataire</v>
      </c>
      <c r="E1857" t="str">
        <f>IFERROR(VLOOKUP($B1857,entity_labels!$B$2:$F$10000,4,FALSE), IFERROR(VLOOKUP($B1857,entity_labels_mc!$B$2:$F$10000,4,FALSE), ""))</f>
        <v>署名の種類</v>
      </c>
      <c r="F1857" t="str">
        <f>IFERROR(VLOOKUP($B1857,entity_labels!$B$2:$F$10000,5,FALSE), IFERROR(VLOOKUP($B1857,entity_labels_mc!$B$2:$F$10000,5,FALSE), ""))</f>
        <v>Signer-Typ</v>
      </c>
      <c r="G1857" t="str">
        <f t="shared" si="28"/>
        <v>documentSigner_signerType=Signer-Typ</v>
      </c>
    </row>
    <row r="1858" spans="1:7" x14ac:dyDescent="0.3">
      <c r="A1858" t="s">
        <v>32016</v>
      </c>
      <c r="B1858" t="str">
        <f>IFERROR(VLOOKUP($A1858,entity_labels_mc!$A$2:$F$10000,2,FALSE), "")</f>
        <v xml:space="preserve">Soft Deleted On </v>
      </c>
      <c r="C1858" t="str">
        <f>IFERROR(VLOOKUP($B1858,entity_labels!$B$2:$F$10000,2,FALSE), IFERROR(VLOOKUP($B1858,entity_labels_mc!$B$2:$F$10000,2,FALSE), ""))</f>
        <v>Suave En Suprimido</v>
      </c>
      <c r="D1858" t="str">
        <f>IFERROR(VLOOKUP($B1858,entity_labels!$B$2:$F$10000,3,FALSE), IFERROR(VLOOKUP($B1858,entity_labels_mc!$B$2:$F$10000,3,FALSE), ""))</f>
        <v>Doux Annulée le</v>
      </c>
      <c r="E1858" t="str">
        <f>IFERROR(VLOOKUP($B1858,entity_labels!$B$2:$F$10000,4,FALSE), IFERROR(VLOOKUP($B1858,entity_labels_mc!$B$2:$F$10000,4,FALSE), ""))</f>
        <v>ソフト削除で</v>
      </c>
      <c r="F1858" t="str">
        <f>IFERROR(VLOOKUP($B1858,entity_labels!$B$2:$F$10000,5,FALSE), IFERROR(VLOOKUP($B1858,entity_labels_mc!$B$2:$F$10000,5,FALSE), ""))</f>
        <v>Soft Deleted On</v>
      </c>
      <c r="G1858" t="str">
        <f t="shared" si="28"/>
        <v>documentSigner_softDeletedOn=Soft Deleted On</v>
      </c>
    </row>
    <row r="1859" spans="1:7" x14ac:dyDescent="0.3">
      <c r="A1859" t="s">
        <v>32017</v>
      </c>
      <c r="B1859" t="str">
        <f>IFERROR(VLOOKUP($A1859,entity_labels_mc!$A$2:$F$10000,2,FALSE), "")</f>
        <v xml:space="preserve">Document Type </v>
      </c>
      <c r="C1859" t="str">
        <f>IFERROR(VLOOKUP($B1859,entity_labels!$B$2:$F$10000,2,FALSE), IFERROR(VLOOKUP($B1859,entity_labels_mc!$B$2:$F$10000,2,FALSE), ""))</f>
        <v>Tipo de documento</v>
      </c>
      <c r="D1859" t="str">
        <f>IFERROR(VLOOKUP($B1859,entity_labels!$B$2:$F$10000,3,FALSE), IFERROR(VLOOKUP($B1859,entity_labels_mc!$B$2:$F$10000,3,FALSE), ""))</f>
        <v>Type de document</v>
      </c>
      <c r="E1859" t="str">
        <f>IFERROR(VLOOKUP($B1859,entity_labels!$B$2:$F$10000,4,FALSE), IFERROR(VLOOKUP($B1859,entity_labels_mc!$B$2:$F$10000,4,FALSE), ""))</f>
        <v>ドキュメントの種類</v>
      </c>
      <c r="F1859" t="str">
        <f>IFERROR(VLOOKUP($B1859,entity_labels!$B$2:$F$10000,5,FALSE), IFERROR(VLOOKUP($B1859,entity_labels_mc!$B$2:$F$10000,5,FALSE), ""))</f>
        <v>Dokumenttyp</v>
      </c>
      <c r="G1859" t="str">
        <f t="shared" ref="G1859:G1922" si="29">CONCATENATE(A1859, "=",F1859)</f>
        <v>documentType=Dokumenttyp</v>
      </c>
    </row>
    <row r="1860" spans="1:7" x14ac:dyDescent="0.3">
      <c r="A1860" t="s">
        <v>32018</v>
      </c>
      <c r="B1860" t="str">
        <f>IFERROR(VLOOKUP($A1860,entity_labels_mc!$A$2:$F$10000,2,FALSE), "")</f>
        <v xml:space="preserve">Automated Document Id </v>
      </c>
      <c r="C1860" t="str">
        <f>IFERROR(VLOOKUP($B1860,entity_labels!$B$2:$F$10000,2,FALSE), IFERROR(VLOOKUP($B1860,entity_labels_mc!$B$2:$F$10000,2,FALSE), ""))</f>
        <v>Automated Document Id</v>
      </c>
      <c r="D1860" t="str">
        <f>IFERROR(VLOOKUP($B1860,entity_labels!$B$2:$F$10000,3,FALSE), IFERROR(VLOOKUP($B1860,entity_labels_mc!$B$2:$F$10000,3,FALSE), ""))</f>
        <v>Automated Document Id</v>
      </c>
      <c r="E1860" t="str">
        <f>IFERROR(VLOOKUP($B1860,entity_labels!$B$2:$F$10000,4,FALSE), IFERROR(VLOOKUP($B1860,entity_labels_mc!$B$2:$F$10000,4,FALSE), ""))</f>
        <v>自動化されたドキュメントID</v>
      </c>
      <c r="F1860" t="str">
        <f>IFERROR(VLOOKUP($B1860,entity_labels!$B$2:$F$10000,5,FALSE), IFERROR(VLOOKUP($B1860,entity_labels_mc!$B$2:$F$10000,5,FALSE), ""))</f>
        <v>Automated Document Id</v>
      </c>
      <c r="G1860" t="str">
        <f t="shared" si="29"/>
        <v>documentType_automatedDocumentId=Automated Document Id</v>
      </c>
    </row>
    <row r="1861" spans="1:7" x14ac:dyDescent="0.3">
      <c r="A1861" t="s">
        <v>32020</v>
      </c>
      <c r="B1861" t="str">
        <f>IFERROR(VLOOKUP($A1861,entity_labels_mc!$A$2:$F$10000,2,FALSE), "")</f>
        <v xml:space="preserve">Document Categories </v>
      </c>
      <c r="C1861" t="str">
        <f>IFERROR(VLOOKUP($B1861,entity_labels!$B$2:$F$10000,2,FALSE), IFERROR(VLOOKUP($B1861,entity_labels_mc!$B$2:$F$10000,2,FALSE), ""))</f>
        <v>Documento Categorías</v>
      </c>
      <c r="D1861" t="str">
        <f>IFERROR(VLOOKUP($B1861,entity_labels!$B$2:$F$10000,3,FALSE), IFERROR(VLOOKUP($B1861,entity_labels_mc!$B$2:$F$10000,3,FALSE), ""))</f>
        <v>Catégories de documents</v>
      </c>
      <c r="E1861" t="str">
        <f>IFERROR(VLOOKUP($B1861,entity_labels!$B$2:$F$10000,4,FALSE), IFERROR(VLOOKUP($B1861,entity_labels_mc!$B$2:$F$10000,4,FALSE), ""))</f>
        <v>ドキュメントのカテゴリー</v>
      </c>
      <c r="F1861" t="str">
        <f>IFERROR(VLOOKUP($B1861,entity_labels!$B$2:$F$10000,5,FALSE), IFERROR(VLOOKUP($B1861,entity_labels_mc!$B$2:$F$10000,5,FALSE), ""))</f>
        <v>Dokumenttypen</v>
      </c>
      <c r="G1861" t="str">
        <f t="shared" si="29"/>
        <v>documentType_documentCategories=Dokumenttypen</v>
      </c>
    </row>
    <row r="1862" spans="1:7" x14ac:dyDescent="0.3">
      <c r="A1862" t="s">
        <v>32022</v>
      </c>
      <c r="B1862" t="str">
        <f>IFERROR(VLOOKUP($A1862,entity_labels_mc!$A$2:$F$10000,2,FALSE), "")</f>
        <v xml:space="preserve">Document Class Categories </v>
      </c>
      <c r="C1862" t="str">
        <f>IFERROR(VLOOKUP($B1862,entity_labels!$B$2:$F$10000,2,FALSE), IFERROR(VLOOKUP($B1862,entity_labels_mc!$B$2:$F$10000,2,FALSE), ""))</f>
        <v>Clase de documento Categorías</v>
      </c>
      <c r="D1862" t="str">
        <f>IFERROR(VLOOKUP($B1862,entity_labels!$B$2:$F$10000,3,FALSE), IFERROR(VLOOKUP($B1862,entity_labels_mc!$B$2:$F$10000,3,FALSE), ""))</f>
        <v>Classe de document Catégories</v>
      </c>
      <c r="E1862" t="str">
        <f>IFERROR(VLOOKUP($B1862,entity_labels!$B$2:$F$10000,4,FALSE), IFERROR(VLOOKUP($B1862,entity_labels_mc!$B$2:$F$10000,4,FALSE), ""))</f>
        <v>ドキュメントクラスのカテゴリー</v>
      </c>
      <c r="F1862" t="str">
        <f>IFERROR(VLOOKUP($B1862,entity_labels!$B$2:$F$10000,5,FALSE), IFERROR(VLOOKUP($B1862,entity_labels_mc!$B$2:$F$10000,5,FALSE), ""))</f>
        <v>Dokumentenklasse Kategorien</v>
      </c>
      <c r="G1862" t="str">
        <f t="shared" si="29"/>
        <v>documentType_documentClassCategories=Dokumentenklasse Kategorien</v>
      </c>
    </row>
    <row r="1863" spans="1:7" x14ac:dyDescent="0.3">
      <c r="A1863" t="s">
        <v>32023</v>
      </c>
      <c r="B1863" t="str">
        <f>IFERROR(VLOOKUP($A1863,entity_labels_mc!$A$2:$F$10000,2,FALSE), "")</f>
        <v xml:space="preserve">Document Type Detail </v>
      </c>
      <c r="C1863" t="str">
        <f>IFERROR(VLOOKUP($B1863,entity_labels!$B$2:$F$10000,2,FALSE), IFERROR(VLOOKUP($B1863,entity_labels_mc!$B$2:$F$10000,2,FALSE), ""))</f>
        <v>Detalle de tipo de documento</v>
      </c>
      <c r="D1863" t="str">
        <f>IFERROR(VLOOKUP($B1863,entity_labels!$B$2:$F$10000,3,FALSE), IFERROR(VLOOKUP($B1863,entity_labels_mc!$B$2:$F$10000,3,FALSE), ""))</f>
        <v>Détail de Type de document</v>
      </c>
      <c r="E1863" t="str">
        <f>IFERROR(VLOOKUP($B1863,entity_labels!$B$2:$F$10000,4,FALSE), IFERROR(VLOOKUP($B1863,entity_labels_mc!$B$2:$F$10000,4,FALSE), ""))</f>
        <v>ドキュメントの種類の詳細</v>
      </c>
      <c r="F1863" t="str">
        <f>IFERROR(VLOOKUP($B1863,entity_labels!$B$2:$F$10000,5,FALSE), IFERROR(VLOOKUP($B1863,entity_labels_mc!$B$2:$F$10000,5,FALSE), ""))</f>
        <v>Dokument Typ Detail</v>
      </c>
      <c r="G1863" t="str">
        <f t="shared" si="29"/>
        <v>documentType_documentTypeDetail=Dokument Typ Detail</v>
      </c>
    </row>
    <row r="1864" spans="1:7" x14ac:dyDescent="0.3">
      <c r="A1864" t="s">
        <v>32024</v>
      </c>
      <c r="B1864" t="str">
        <f>IFERROR(VLOOKUP($A1864,entity_labels_mc!$A$2:$F$10000,2,FALSE), "")</f>
        <v xml:space="preserve">Generatable </v>
      </c>
      <c r="C1864" t="str">
        <f>IFERROR(VLOOKUP($B1864,entity_labels!$B$2:$F$10000,2,FALSE), IFERROR(VLOOKUP($B1864,entity_labels_mc!$B$2:$F$10000,2,FALSE), ""))</f>
        <v>Generable</v>
      </c>
      <c r="D1864" t="str">
        <f>IFERROR(VLOOKUP($B1864,entity_labels!$B$2:$F$10000,3,FALSE), IFERROR(VLOOKUP($B1864,entity_labels_mc!$B$2:$F$10000,3,FALSE), ""))</f>
        <v>Productible</v>
      </c>
      <c r="E1864" t="str">
        <f>IFERROR(VLOOKUP($B1864,entity_labels!$B$2:$F$10000,4,FALSE), IFERROR(VLOOKUP($B1864,entity_labels_mc!$B$2:$F$10000,4,FALSE), ""))</f>
        <v>生成可能</v>
      </c>
      <c r="F1864" t="str">
        <f>IFERROR(VLOOKUP($B1864,entity_labels!$B$2:$F$10000,5,FALSE), IFERROR(VLOOKUP($B1864,entity_labels_mc!$B$2:$F$10000,5,FALSE), ""))</f>
        <v>Erzeugbaren</v>
      </c>
      <c r="G1864" t="str">
        <f t="shared" si="29"/>
        <v>documentType_generatable=Erzeugbaren</v>
      </c>
    </row>
    <row r="1865" spans="1:7" x14ac:dyDescent="0.3">
      <c r="A1865" t="s">
        <v>32026</v>
      </c>
      <c r="B1865" t="str">
        <f>IFERROR(VLOOKUP($A1865,entity_labels_mc!$A$2:$F$10000,2,FALSE), "")</f>
        <v xml:space="preserve">Internal </v>
      </c>
      <c r="C1865" t="str">
        <f>IFERROR(VLOOKUP($B1865,entity_labels!$B$2:$F$10000,2,FALSE), IFERROR(VLOOKUP($B1865,entity_labels_mc!$B$2:$F$10000,2,FALSE), ""))</f>
        <v>Interno</v>
      </c>
      <c r="D1865" t="str">
        <f>IFERROR(VLOOKUP($B1865,entity_labels!$B$2:$F$10000,3,FALSE), IFERROR(VLOOKUP($B1865,entity_labels_mc!$B$2:$F$10000,3,FALSE), ""))</f>
        <v>Interne</v>
      </c>
      <c r="E1865" t="str">
        <f>IFERROR(VLOOKUP($B1865,entity_labels!$B$2:$F$10000,4,FALSE), IFERROR(VLOOKUP($B1865,entity_labels_mc!$B$2:$F$10000,4,FALSE), ""))</f>
        <v>内部</v>
      </c>
      <c r="F1865" t="str">
        <f>IFERROR(VLOOKUP($B1865,entity_labels!$B$2:$F$10000,5,FALSE), IFERROR(VLOOKUP($B1865,entity_labels_mc!$B$2:$F$10000,5,FALSE), ""))</f>
        <v>Interne</v>
      </c>
      <c r="G1865" t="str">
        <f t="shared" si="29"/>
        <v>documentType_internal=Interne</v>
      </c>
    </row>
    <row r="1866" spans="1:7" x14ac:dyDescent="0.3">
      <c r="A1866" t="s">
        <v>32027</v>
      </c>
      <c r="B1866" t="str">
        <f>IFERROR(VLOOKUP($A1866,entity_labels_mc!$A$2:$F$10000,2,FALSE), "")</f>
        <v xml:space="preserve">Meta Info </v>
      </c>
      <c r="C1866" t="str">
        <f>IFERROR(VLOOKUP($B1866,entity_labels!$B$2:$F$10000,2,FALSE), IFERROR(VLOOKUP($B1866,entity_labels_mc!$B$2:$F$10000,2,FALSE), ""))</f>
        <v>Meta información</v>
      </c>
      <c r="D1866" t="str">
        <f>IFERROR(VLOOKUP($B1866,entity_labels!$B$2:$F$10000,3,FALSE), IFERROR(VLOOKUP($B1866,entity_labels_mc!$B$2:$F$10000,3,FALSE), ""))</f>
        <v>Nouvelles informations méta</v>
      </c>
      <c r="E1866" t="str">
        <f>IFERROR(VLOOKUP($B1866,entity_labels!$B$2:$F$10000,4,FALSE), IFERROR(VLOOKUP($B1866,entity_labels_mc!$B$2:$F$10000,4,FALSE), ""))</f>
        <v>メタ情報</v>
      </c>
      <c r="F1866" t="str">
        <f>IFERROR(VLOOKUP($B1866,entity_labels!$B$2:$F$10000,5,FALSE), IFERROR(VLOOKUP($B1866,entity_labels_mc!$B$2:$F$10000,5,FALSE), ""))</f>
        <v>Meta-Informationen</v>
      </c>
      <c r="G1866" t="str">
        <f t="shared" si="29"/>
        <v>documentType_metaInfo=Meta-Informationen</v>
      </c>
    </row>
    <row r="1867" spans="1:7" x14ac:dyDescent="0.3">
      <c r="A1867" t="s">
        <v>32028</v>
      </c>
      <c r="B1867" t="str">
        <f>IFERROR(VLOOKUP($A1867,entity_labels_mc!$A$2:$F$10000,2,FALSE), "")</f>
        <v xml:space="preserve">Receivable </v>
      </c>
      <c r="C1867" t="str">
        <f>IFERROR(VLOOKUP($B1867,entity_labels!$B$2:$F$10000,2,FALSE), IFERROR(VLOOKUP($B1867,entity_labels_mc!$B$2:$F$10000,2,FALSE), ""))</f>
        <v>Cobrar</v>
      </c>
      <c r="D1867" t="str">
        <f>IFERROR(VLOOKUP($B1867,entity_labels!$B$2:$F$10000,3,FALSE), IFERROR(VLOOKUP($B1867,entity_labels_mc!$B$2:$F$10000,3,FALSE), ""))</f>
        <v>Créance</v>
      </c>
      <c r="E1867" t="str">
        <f>IFERROR(VLOOKUP($B1867,entity_labels!$B$2:$F$10000,4,FALSE), IFERROR(VLOOKUP($B1867,entity_labels_mc!$B$2:$F$10000,4,FALSE), ""))</f>
        <v>債権</v>
      </c>
      <c r="F1867" t="str">
        <f>IFERROR(VLOOKUP($B1867,entity_labels!$B$2:$F$10000,5,FALSE), IFERROR(VLOOKUP($B1867,entity_labels_mc!$B$2:$F$10000,5,FALSE), ""))</f>
        <v>Forderungen</v>
      </c>
      <c r="G1867" t="str">
        <f t="shared" si="29"/>
        <v>documentType_receivable=Forderungen</v>
      </c>
    </row>
    <row r="1868" spans="1:7" x14ac:dyDescent="0.3">
      <c r="A1868" t="s">
        <v>32030</v>
      </c>
      <c r="B1868" t="str">
        <f>IFERROR(VLOOKUP($A1868,entity_labels_mc!$A$2:$F$10000,2,FALSE), "")</f>
        <v xml:space="preserve">Soft Deleted On </v>
      </c>
      <c r="C1868" t="str">
        <f>IFERROR(VLOOKUP($B1868,entity_labels!$B$2:$F$10000,2,FALSE), IFERROR(VLOOKUP($B1868,entity_labels_mc!$B$2:$F$10000,2,FALSE), ""))</f>
        <v>Suave En Suprimido</v>
      </c>
      <c r="D1868" t="str">
        <f>IFERROR(VLOOKUP($B1868,entity_labels!$B$2:$F$10000,3,FALSE), IFERROR(VLOOKUP($B1868,entity_labels_mc!$B$2:$F$10000,3,FALSE), ""))</f>
        <v>Doux Annulée le</v>
      </c>
      <c r="E1868" t="str">
        <f>IFERROR(VLOOKUP($B1868,entity_labels!$B$2:$F$10000,4,FALSE), IFERROR(VLOOKUP($B1868,entity_labels_mc!$B$2:$F$10000,4,FALSE), ""))</f>
        <v>ソフト削除で</v>
      </c>
      <c r="F1868" t="str">
        <f>IFERROR(VLOOKUP($B1868,entity_labels!$B$2:$F$10000,5,FALSE), IFERROR(VLOOKUP($B1868,entity_labels_mc!$B$2:$F$10000,5,FALSE), ""))</f>
        <v>Soft Deleted On</v>
      </c>
      <c r="G1868" t="str">
        <f t="shared" si="29"/>
        <v>documentType_softDeletedOn=Soft Deleted On</v>
      </c>
    </row>
    <row r="1869" spans="1:7" x14ac:dyDescent="0.3">
      <c r="A1869" t="s">
        <v>32031</v>
      </c>
      <c r="B1869" t="str">
        <f>IFERROR(VLOOKUP($A1869,entity_labels_mc!$A$2:$F$10000,2,FALSE), "")</f>
        <v xml:space="preserve">Uploadable </v>
      </c>
      <c r="C1869" t="str">
        <f>IFERROR(VLOOKUP($B1869,entity_labels!$B$2:$F$10000,2,FALSE), IFERROR(VLOOKUP($B1869,entity_labels_mc!$B$2:$F$10000,2,FALSE), ""))</f>
        <v>Descargables</v>
      </c>
      <c r="D1869" t="str">
        <f>IFERROR(VLOOKUP($B1869,entity_labels!$B$2:$F$10000,3,FALSE), IFERROR(VLOOKUP($B1869,entity_labels_mc!$B$2:$F$10000,3,FALSE), ""))</f>
        <v>Uploadable</v>
      </c>
      <c r="E1869" t="str">
        <f>IFERROR(VLOOKUP($B1869,entity_labels!$B$2:$F$10000,4,FALSE), IFERROR(VLOOKUP($B1869,entity_labels_mc!$B$2:$F$10000,4,FALSE), ""))</f>
        <v>アップロード可能</v>
      </c>
      <c r="F1869" t="str">
        <f>IFERROR(VLOOKUP($B1869,entity_labels!$B$2:$F$10000,5,FALSE), IFERROR(VLOOKUP($B1869,entity_labels_mc!$B$2:$F$10000,5,FALSE), ""))</f>
        <v>Hochladbare</v>
      </c>
      <c r="G1869" t="str">
        <f t="shared" si="29"/>
        <v>documentType_uploadable=Hochladbare</v>
      </c>
    </row>
    <row r="1870" spans="1:7" x14ac:dyDescent="0.3">
      <c r="A1870" t="s">
        <v>32033</v>
      </c>
      <c r="B1870" t="str">
        <f>IFERROR(VLOOKUP($A1870,entity_labels_mc!$A$2:$F$10000,2,FALSE), "")</f>
        <v xml:space="preserve">Approval </v>
      </c>
      <c r="C1870" t="str">
        <f>IFERROR(VLOOKUP($B1870,entity_labels!$B$2:$F$10000,2,FALSE), IFERROR(VLOOKUP($B1870,entity_labels_mc!$B$2:$F$10000,2,FALSE), ""))</f>
        <v>Aprobación</v>
      </c>
      <c r="D1870" t="str">
        <f>IFERROR(VLOOKUP($B1870,entity_labels!$B$2:$F$10000,3,FALSE), IFERROR(VLOOKUP($B1870,entity_labels_mc!$B$2:$F$10000,3,FALSE), ""))</f>
        <v>Approbation</v>
      </c>
      <c r="E1870" t="str">
        <f>IFERROR(VLOOKUP($B1870,entity_labels!$B$2:$F$10000,4,FALSE), IFERROR(VLOOKUP($B1870,entity_labels_mc!$B$2:$F$10000,4,FALSE), ""))</f>
        <v>承認</v>
      </c>
      <c r="F1870" t="str">
        <f>IFERROR(VLOOKUP($B1870,entity_labels!$B$2:$F$10000,5,FALSE), IFERROR(VLOOKUP($B1870,entity_labels_mc!$B$2:$F$10000,5,FALSE), ""))</f>
        <v>Genehmigung</v>
      </c>
      <c r="G1870" t="str">
        <f t="shared" si="29"/>
        <v>document_approval=Genehmigung</v>
      </c>
    </row>
    <row r="1871" spans="1:7" x14ac:dyDescent="0.3">
      <c r="A1871" t="s">
        <v>5000</v>
      </c>
      <c r="B1871" t="str">
        <f>IFERROR(VLOOKUP($A1871,entity_labels_mc!$A$2:$F$10000,2,FALSE), "")</f>
        <v xml:space="preserve">Archive Stream </v>
      </c>
      <c r="C1871" t="str">
        <f>IFERROR(VLOOKUP($B1871,entity_labels!$B$2:$F$10000,2,FALSE), IFERROR(VLOOKUP($B1871,entity_labels_mc!$B$2:$F$10000,2,FALSE), ""))</f>
        <v>Stream Archive</v>
      </c>
      <c r="D1871" t="str">
        <f>IFERROR(VLOOKUP($B1871,entity_labels!$B$2:$F$10000,3,FALSE), IFERROR(VLOOKUP($B1871,entity_labels_mc!$B$2:$F$10000,3,FALSE), ""))</f>
        <v>Archives Stream</v>
      </c>
      <c r="E1871" t="str">
        <f>IFERROR(VLOOKUP($B1871,entity_labels!$B$2:$F$10000,4,FALSE), IFERROR(VLOOKUP($B1871,entity_labels_mc!$B$2:$F$10000,4,FALSE), ""))</f>
        <v>アーカイブ ストリーム</v>
      </c>
      <c r="F1871" t="str">
        <f>IFERROR(VLOOKUP($B1871,entity_labels!$B$2:$F$10000,5,FALSE), IFERROR(VLOOKUP($B1871,entity_labels_mc!$B$2:$F$10000,5,FALSE), ""))</f>
        <v>Archiv Stream</v>
      </c>
      <c r="G1871" t="str">
        <f t="shared" si="29"/>
        <v>document_archiveStream=Archiv Stream</v>
      </c>
    </row>
    <row r="1872" spans="1:7" x14ac:dyDescent="0.3">
      <c r="A1872" t="s">
        <v>5002</v>
      </c>
      <c r="B1872" t="str">
        <f>IFERROR(VLOOKUP($A1872,entity_labels_mc!$A$2:$F$10000,2,FALSE), "")</f>
        <v xml:space="preserve">Archive Stream Size </v>
      </c>
      <c r="C1872" t="str">
        <f>IFERROR(VLOOKUP($B1872,entity_labels!$B$2:$F$10000,2,FALSE), IFERROR(VLOOKUP($B1872,entity_labels_mc!$B$2:$F$10000,2,FALSE), ""))</f>
        <v>Tamaño de archivo Stream</v>
      </c>
      <c r="D1872" t="str">
        <f>IFERROR(VLOOKUP($B1872,entity_labels!$B$2:$F$10000,3,FALSE), IFERROR(VLOOKUP($B1872,entity_labels_mc!$B$2:$F$10000,3,FALSE), ""))</f>
        <v>Taille de l'archive Stream</v>
      </c>
      <c r="E1872" t="str">
        <f>IFERROR(VLOOKUP($B1872,entity_labels!$B$2:$F$10000,4,FALSE), IFERROR(VLOOKUP($B1872,entity_labels_mc!$B$2:$F$10000,4,FALSE), ""))</f>
        <v>アーカイブ ストリームのサイズ</v>
      </c>
      <c r="F1872" t="str">
        <f>IFERROR(VLOOKUP($B1872,entity_labels!$B$2:$F$10000,5,FALSE), IFERROR(VLOOKUP($B1872,entity_labels_mc!$B$2:$F$10000,5,FALSE), ""))</f>
        <v>Archiv-Streamgröße</v>
      </c>
      <c r="G1872" t="str">
        <f t="shared" si="29"/>
        <v>document_archiveStreamSize=Archiv-Streamgröße</v>
      </c>
    </row>
    <row r="1873" spans="1:7" x14ac:dyDescent="0.3">
      <c r="A1873" t="s">
        <v>728</v>
      </c>
      <c r="B1873" t="str">
        <f>IFERROR(VLOOKUP($A1873,entity_labels_mc!$A$2:$F$10000,2,FALSE), "")</f>
        <v xml:space="preserve">Associated Customers </v>
      </c>
      <c r="C1873" t="str">
        <f>IFERROR(VLOOKUP($B1873,entity_labels!$B$2:$F$10000,2,FALSE), IFERROR(VLOOKUP($B1873,entity_labels_mc!$B$2:$F$10000,2,FALSE), ""))</f>
        <v>Clientes asociados</v>
      </c>
      <c r="D1873" t="str">
        <f>IFERROR(VLOOKUP($B1873,entity_labels!$B$2:$F$10000,3,FALSE), IFERROR(VLOOKUP($B1873,entity_labels_mc!$B$2:$F$10000,3,FALSE), ""))</f>
        <v>Clients associés</v>
      </c>
      <c r="E1873" t="str">
        <f>IFERROR(VLOOKUP($B1873,entity_labels!$B$2:$F$10000,4,FALSE), IFERROR(VLOOKUP($B1873,entity_labels_mc!$B$2:$F$10000,4,FALSE), ""))</f>
        <v>関連付けられている顧客</v>
      </c>
      <c r="F1873" t="str">
        <f>IFERROR(VLOOKUP($B1873,entity_labels!$B$2:$F$10000,5,FALSE), IFERROR(VLOOKUP($B1873,entity_labels_mc!$B$2:$F$10000,5,FALSE), ""))</f>
        <v>Zugeordneten Kunden</v>
      </c>
      <c r="G1873" t="str">
        <f t="shared" si="29"/>
        <v>document_associatedCustomers=Zugeordneten Kunden</v>
      </c>
    </row>
    <row r="1874" spans="1:7" x14ac:dyDescent="0.3">
      <c r="A1874" t="s">
        <v>729</v>
      </c>
      <c r="B1874" t="str">
        <f>IFERROR(VLOOKUP($A1874,entity_labels_mc!$A$2:$F$10000,2,FALSE), "")</f>
        <v xml:space="preserve">Associated Facilities </v>
      </c>
      <c r="C1874" t="str">
        <f>IFERROR(VLOOKUP($B1874,entity_labels!$B$2:$F$10000,2,FALSE), IFERROR(VLOOKUP($B1874,entity_labels_mc!$B$2:$F$10000,2,FALSE), ""))</f>
        <v>Instalaciones asociadas</v>
      </c>
      <c r="D1874" t="str">
        <f>IFERROR(VLOOKUP($B1874,entity_labels!$B$2:$F$10000,3,FALSE), IFERROR(VLOOKUP($B1874,entity_labels_mc!$B$2:$F$10000,3,FALSE), ""))</f>
        <v>Installations connexes</v>
      </c>
      <c r="E1874" t="str">
        <f>IFERROR(VLOOKUP($B1874,entity_labels!$B$2:$F$10000,4,FALSE), IFERROR(VLOOKUP($B1874,entity_labels_mc!$B$2:$F$10000,4,FALSE), ""))</f>
        <v>関連施設</v>
      </c>
      <c r="F1874" t="str">
        <f>IFERROR(VLOOKUP($B1874,entity_labels!$B$2:$F$10000,5,FALSE), IFERROR(VLOOKUP($B1874,entity_labels_mc!$B$2:$F$10000,5,FALSE), ""))</f>
        <v>Zugehörigen Einrichtungen</v>
      </c>
      <c r="G1874" t="str">
        <f t="shared" si="29"/>
        <v>document_associatedFacilities=Zugehörigen Einrichtungen</v>
      </c>
    </row>
    <row r="1875" spans="1:7" x14ac:dyDescent="0.3">
      <c r="A1875" t="s">
        <v>5006</v>
      </c>
      <c r="B1875" t="str">
        <f>IFERROR(VLOOKUP($A1875,entity_labels_mc!$A$2:$F$10000,2,FALSE), "")</f>
        <v xml:space="preserve">Associated Partners </v>
      </c>
      <c r="C1875" t="str">
        <f>IFERROR(VLOOKUP($B1875,entity_labels!$B$2:$F$10000,2,FALSE), IFERROR(VLOOKUP($B1875,entity_labels_mc!$B$2:$F$10000,2,FALSE), ""))</f>
        <v>Socios asociados</v>
      </c>
      <c r="D1875" t="str">
        <f>IFERROR(VLOOKUP($B1875,entity_labels!$B$2:$F$10000,3,FALSE), IFERROR(VLOOKUP($B1875,entity_labels_mc!$B$2:$F$10000,3,FALSE), ""))</f>
        <v>Partenaires associés</v>
      </c>
      <c r="E1875" t="str">
        <f>IFERROR(VLOOKUP($B1875,entity_labels!$B$2:$F$10000,4,FALSE), IFERROR(VLOOKUP($B1875,entity_labels_mc!$B$2:$F$10000,4,FALSE), ""))</f>
        <v>関連パートナー</v>
      </c>
      <c r="F1875" t="str">
        <f>IFERROR(VLOOKUP($B1875,entity_labels!$B$2:$F$10000,5,FALSE), IFERROR(VLOOKUP($B1875,entity_labels_mc!$B$2:$F$10000,5,FALSE), ""))</f>
        <v>Assoziierte Partner</v>
      </c>
      <c r="G1875" t="str">
        <f t="shared" si="29"/>
        <v>document_associatedPartners=Assoziierte Partner</v>
      </c>
    </row>
    <row r="1876" spans="1:7" x14ac:dyDescent="0.3">
      <c r="A1876" t="s">
        <v>5008</v>
      </c>
      <c r="B1876" t="str">
        <f>IFERROR(VLOOKUP($A1876,entity_labels_mc!$A$2:$F$10000,2,FALSE), "")</f>
        <v xml:space="preserve">Associated Request </v>
      </c>
      <c r="C1876" t="str">
        <f>IFERROR(VLOOKUP($B1876,entity_labels!$B$2:$F$10000,2,FALSE), IFERROR(VLOOKUP($B1876,entity_labels_mc!$B$2:$F$10000,2,FALSE), ""))</f>
        <v>Solicitud de asociado</v>
      </c>
      <c r="D1876" t="str">
        <f>IFERROR(VLOOKUP($B1876,entity_labels!$B$2:$F$10000,3,FALSE), IFERROR(VLOOKUP($B1876,entity_labels_mc!$B$2:$F$10000,3,FALSE), ""))</f>
        <v>Requête associé</v>
      </c>
      <c r="E1876" t="str">
        <f>IFERROR(VLOOKUP($B1876,entity_labels!$B$2:$F$10000,4,FALSE), IFERROR(VLOOKUP($B1876,entity_labels_mc!$B$2:$F$10000,4,FALSE), ""))</f>
        <v>関連付けられている要求</v>
      </c>
      <c r="F1876" t="str">
        <f>IFERROR(VLOOKUP($B1876,entity_labels!$B$2:$F$10000,5,FALSE), IFERROR(VLOOKUP($B1876,entity_labels_mc!$B$2:$F$10000,5,FALSE), ""))</f>
        <v>Zugehörige Anfrage</v>
      </c>
      <c r="G1876" t="str">
        <f t="shared" si="29"/>
        <v>document_associatedRequest=Zugehörige Anfrage</v>
      </c>
    </row>
    <row r="1877" spans="1:7" x14ac:dyDescent="0.3">
      <c r="A1877" t="s">
        <v>5010</v>
      </c>
      <c r="B1877" t="str">
        <f>IFERROR(VLOOKUP($A1877,entity_labels_mc!$A$2:$F$10000,2,FALSE), "")</f>
        <v>Automated Document ID</v>
      </c>
      <c r="C1877" t="str">
        <f>IFERROR(VLOOKUP($B1877,entity_labels!$B$2:$F$10000,2,FALSE), IFERROR(VLOOKUP($B1877,entity_labels_mc!$B$2:$F$10000,2,FALSE), ""))</f>
        <v>ID del documento automatizado</v>
      </c>
      <c r="D1877" t="str">
        <f>IFERROR(VLOOKUP($B1877,entity_labels!$B$2:$F$10000,3,FALSE), IFERROR(VLOOKUP($B1877,entity_labels_mc!$B$2:$F$10000,3,FALSE), ""))</f>
        <v>ID de Document automatisé</v>
      </c>
      <c r="E1877" t="str">
        <f>IFERROR(VLOOKUP($B1877,entity_labels!$B$2:$F$10000,4,FALSE), IFERROR(VLOOKUP($B1877,entity_labels_mc!$B$2:$F$10000,4,FALSE), ""))</f>
        <v>自動ドキュメント ID</v>
      </c>
      <c r="F1877" t="str">
        <f>IFERROR(VLOOKUP($B1877,entity_labels!$B$2:$F$10000,5,FALSE), IFERROR(VLOOKUP($B1877,entity_labels_mc!$B$2:$F$10000,5,FALSE), ""))</f>
        <v>Automatisierte Dokument-ID</v>
      </c>
      <c r="G1877" t="str">
        <f t="shared" si="29"/>
        <v>document_autoDocId=Automatisierte Dokument-ID</v>
      </c>
    </row>
    <row r="1878" spans="1:7" x14ac:dyDescent="0.3">
      <c r="A1878" t="s">
        <v>32034</v>
      </c>
      <c r="B1878" t="str">
        <f>IFERROR(VLOOKUP($A1878,entity_labels_mc!$A$2:$F$10000,2,FALSE), "")</f>
        <v xml:space="preserve">Blank Document </v>
      </c>
      <c r="C1878" t="str">
        <f>IFERROR(VLOOKUP($B1878,entity_labels!$B$2:$F$10000,2,FALSE), IFERROR(VLOOKUP($B1878,entity_labels_mc!$B$2:$F$10000,2,FALSE), ""))</f>
        <v>Documento en blanco</v>
      </c>
      <c r="D1878" t="str">
        <f>IFERROR(VLOOKUP($B1878,entity_labels!$B$2:$F$10000,3,FALSE), IFERROR(VLOOKUP($B1878,entity_labels_mc!$B$2:$F$10000,3,FALSE), ""))</f>
        <v>Document vide</v>
      </c>
      <c r="E1878" t="str">
        <f>IFERROR(VLOOKUP($B1878,entity_labels!$B$2:$F$10000,4,FALSE), IFERROR(VLOOKUP($B1878,entity_labels_mc!$B$2:$F$10000,4,FALSE), ""))</f>
        <v>白紙の文書</v>
      </c>
      <c r="F1878" t="str">
        <f>IFERROR(VLOOKUP($B1878,entity_labels!$B$2:$F$10000,5,FALSE), IFERROR(VLOOKUP($B1878,entity_labels_mc!$B$2:$F$10000,5,FALSE), ""))</f>
        <v>Leeres Dokument</v>
      </c>
      <c r="G1878" t="str">
        <f t="shared" si="29"/>
        <v>document_blankDocument=Leeres Dokument</v>
      </c>
    </row>
    <row r="1879" spans="1:7" x14ac:dyDescent="0.3">
      <c r="A1879" t="s">
        <v>32036</v>
      </c>
      <c r="B1879" t="str">
        <f>IFERROR(VLOOKUP($A1879,entity_labels_mc!$A$2:$F$10000,2,FALSE), "")</f>
        <v xml:space="preserve">Checkout </v>
      </c>
      <c r="C1879" t="str">
        <f>IFERROR(VLOOKUP($B1879,entity_labels!$B$2:$F$10000,2,FALSE), IFERROR(VLOOKUP($B1879,entity_labels_mc!$B$2:$F$10000,2,FALSE), ""))</f>
        <v>Echa un vistazo</v>
      </c>
      <c r="D1879" t="str">
        <f>IFERROR(VLOOKUP($B1879,entity_labels!$B$2:$F$10000,3,FALSE), IFERROR(VLOOKUP($B1879,entity_labels_mc!$B$2:$F$10000,3,FALSE), ""))</f>
        <v>Check-out</v>
      </c>
      <c r="E1879" t="str">
        <f>IFERROR(VLOOKUP($B1879,entity_labels!$B$2:$F$10000,4,FALSE), IFERROR(VLOOKUP($B1879,entity_labels_mc!$B$2:$F$10000,4,FALSE), ""))</f>
        <v>チェックアウト</v>
      </c>
      <c r="F1879" t="str">
        <f>IFERROR(VLOOKUP($B1879,entity_labels!$B$2:$F$10000,5,FALSE), IFERROR(VLOOKUP($B1879,entity_labels_mc!$B$2:$F$10000,5,FALSE), ""))</f>
        <v>Auschecken</v>
      </c>
      <c r="G1879" t="str">
        <f t="shared" si="29"/>
        <v>document_checkout=Auschecken</v>
      </c>
    </row>
    <row r="1880" spans="1:7" x14ac:dyDescent="0.3">
      <c r="A1880" t="s">
        <v>32037</v>
      </c>
      <c r="B1880" t="str">
        <f>IFERROR(VLOOKUP($A1880,entity_labels_mc!$A$2:$F$10000,2,FALSE), "")</f>
        <v xml:space="preserve">Comment </v>
      </c>
      <c r="C1880" t="str">
        <f>IFERROR(VLOOKUP($B1880,entity_labels!$B$2:$F$10000,2,FALSE), IFERROR(VLOOKUP($B1880,entity_labels_mc!$B$2:$F$10000,2,FALSE), ""))</f>
        <v>Comentario</v>
      </c>
      <c r="D1880" t="str">
        <f>IFERROR(VLOOKUP($B1880,entity_labels!$B$2:$F$10000,3,FALSE), IFERROR(VLOOKUP($B1880,entity_labels_mc!$B$2:$F$10000,3,FALSE), ""))</f>
        <v>Commentaire</v>
      </c>
      <c r="E1880" t="str">
        <f>IFERROR(VLOOKUP($B1880,entity_labels!$B$2:$F$10000,4,FALSE), IFERROR(VLOOKUP($B1880,entity_labels_mc!$B$2:$F$10000,4,FALSE), ""))</f>
        <v>コメント</v>
      </c>
      <c r="F1880" t="str">
        <f>IFERROR(VLOOKUP($B1880,entity_labels!$B$2:$F$10000,5,FALSE), IFERROR(VLOOKUP($B1880,entity_labels_mc!$B$2:$F$10000,5,FALSE), ""))</f>
        <v>Kommentar</v>
      </c>
      <c r="G1880" t="str">
        <f t="shared" si="29"/>
        <v>document_comment=Kommentar</v>
      </c>
    </row>
    <row r="1881" spans="1:7" x14ac:dyDescent="0.3">
      <c r="A1881" t="s">
        <v>5011</v>
      </c>
      <c r="B1881" t="str">
        <f>IFERROR(VLOOKUP($A1881,entity_labels_mc!$A$2:$F$10000,2,FALSE), "")</f>
        <v xml:space="preserve">Comment Group </v>
      </c>
      <c r="C1881" t="str">
        <f>IFERROR(VLOOKUP($B1881,entity_labels!$B$2:$F$10000,2,FALSE), IFERROR(VLOOKUP($B1881,entity_labels_mc!$B$2:$F$10000,2,FALSE), ""))</f>
        <v>Grupo comentario</v>
      </c>
      <c r="D1881" t="str">
        <f>IFERROR(VLOOKUP($B1881,entity_labels!$B$2:$F$10000,3,FALSE), IFERROR(VLOOKUP($B1881,entity_labels_mc!$B$2:$F$10000,3,FALSE), ""))</f>
        <v>Commentaire de groupe</v>
      </c>
      <c r="E1881" t="str">
        <f>IFERROR(VLOOKUP($B1881,entity_labels!$B$2:$F$10000,4,FALSE), IFERROR(VLOOKUP($B1881,entity_labels_mc!$B$2:$F$10000,4,FALSE), ""))</f>
        <v>コメント グループ</v>
      </c>
      <c r="F1881" t="str">
        <f>IFERROR(VLOOKUP($B1881,entity_labels!$B$2:$F$10000,5,FALSE), IFERROR(VLOOKUP($B1881,entity_labels_mc!$B$2:$F$10000,5,FALSE), ""))</f>
        <v>Kommentar-Gruppe</v>
      </c>
      <c r="G1881" t="str">
        <f t="shared" si="29"/>
        <v>document_commentGroup=Kommentar-Gruppe</v>
      </c>
    </row>
    <row r="1882" spans="1:7" x14ac:dyDescent="0.3">
      <c r="A1882" t="s">
        <v>5012</v>
      </c>
      <c r="B1882" t="str">
        <f>IFERROR(VLOOKUP($A1882,entity_labels_mc!$A$2:$F$10000,2,FALSE), "")</f>
        <v xml:space="preserve">Content Type </v>
      </c>
      <c r="C1882" t="str">
        <f>IFERROR(VLOOKUP($B1882,entity_labels!$B$2:$F$10000,2,FALSE), IFERROR(VLOOKUP($B1882,entity_labels_mc!$B$2:$F$10000,2,FALSE), ""))</f>
        <v>Tipo de contenido</v>
      </c>
      <c r="D1882" t="str">
        <f>IFERROR(VLOOKUP($B1882,entity_labels!$B$2:$F$10000,3,FALSE), IFERROR(VLOOKUP($B1882,entity_labels_mc!$B$2:$F$10000,3,FALSE), ""))</f>
        <v>Type de contenu</v>
      </c>
      <c r="E1882" t="str">
        <f>IFERROR(VLOOKUP($B1882,entity_labels!$B$2:$F$10000,4,FALSE), IFERROR(VLOOKUP($B1882,entity_labels_mc!$B$2:$F$10000,4,FALSE), ""))</f>
        <v>コンテンツ タイプ</v>
      </c>
      <c r="F1882" t="str">
        <f>IFERROR(VLOOKUP($B1882,entity_labels!$B$2:$F$10000,5,FALSE), IFERROR(VLOOKUP($B1882,entity_labels_mc!$B$2:$F$10000,5,FALSE), ""))</f>
        <v>Content-Type</v>
      </c>
      <c r="G1882" t="str">
        <f t="shared" si="29"/>
        <v>document_contentType=Content-Type</v>
      </c>
    </row>
    <row r="1883" spans="1:7" x14ac:dyDescent="0.3">
      <c r="A1883" t="s">
        <v>32038</v>
      </c>
      <c r="B1883" t="str">
        <f>IFERROR(VLOOKUP($A1883,entity_labels_mc!$A$2:$F$10000,2,FALSE), "")</f>
        <v>Cover Sheet</v>
      </c>
      <c r="C1883" t="str">
        <f>IFERROR(VLOOKUP($B1883,entity_labels!$B$2:$F$10000,2,FALSE), IFERROR(VLOOKUP($B1883,entity_labels_mc!$B$2:$F$10000,2,FALSE), ""))</f>
        <v>Portada</v>
      </c>
      <c r="D1883" t="str">
        <f>IFERROR(VLOOKUP($B1883,entity_labels!$B$2:$F$10000,3,FALSE), IFERROR(VLOOKUP($B1883,entity_labels_mc!$B$2:$F$10000,3,FALSE), ""))</f>
        <v>Feuille de couverture</v>
      </c>
      <c r="E1883" t="str">
        <f>IFERROR(VLOOKUP($B1883,entity_labels!$B$2:$F$10000,4,FALSE), IFERROR(VLOOKUP($B1883,entity_labels_mc!$B$2:$F$10000,4,FALSE), ""))</f>
        <v>カバーシート</v>
      </c>
      <c r="F1883" t="str">
        <f>IFERROR(VLOOKUP($B1883,entity_labels!$B$2:$F$10000,5,FALSE), IFERROR(VLOOKUP($B1883,entity_labels_mc!$B$2:$F$10000,5,FALSE), ""))</f>
        <v>Deckblatt</v>
      </c>
      <c r="G1883" t="str">
        <f t="shared" si="29"/>
        <v>document_coverSheetFlag=Deckblatt</v>
      </c>
    </row>
    <row r="1884" spans="1:7" x14ac:dyDescent="0.3">
      <c r="A1884" t="s">
        <v>32040</v>
      </c>
      <c r="B1884" t="str">
        <f>IFERROR(VLOOKUP($A1884,entity_labels_mc!$A$2:$F$10000,2,FALSE), "")</f>
        <v xml:space="preserve">Coversheet Stream </v>
      </c>
      <c r="C1884" t="str">
        <f>IFERROR(VLOOKUP($B1884,entity_labels!$B$2:$F$10000,2,FALSE), IFERROR(VLOOKUP($B1884,entity_labels_mc!$B$2:$F$10000,2,FALSE), ""))</f>
        <v>Carátula de Corriente</v>
      </c>
      <c r="D1884" t="str">
        <f>IFERROR(VLOOKUP($B1884,entity_labels!$B$2:$F$10000,3,FALSE), IFERROR(VLOOKUP($B1884,entity_labels_mc!$B$2:$F$10000,3,FALSE), ""))</f>
        <v>Coversheet flux</v>
      </c>
      <c r="E1884" t="str">
        <f>IFERROR(VLOOKUP($B1884,entity_labels!$B$2:$F$10000,4,FALSE), IFERROR(VLOOKUP($B1884,entity_labels_mc!$B$2:$F$10000,4,FALSE), ""))</f>
        <v>表紙ストリーム</v>
      </c>
      <c r="F1884" t="str">
        <f>IFERROR(VLOOKUP($B1884,entity_labels!$B$2:$F$10000,5,FALSE), IFERROR(VLOOKUP($B1884,entity_labels_mc!$B$2:$F$10000,5,FALSE), ""))</f>
        <v>Deck Bach</v>
      </c>
      <c r="G1884" t="str">
        <f t="shared" si="29"/>
        <v>document_coversheetStream=Deck Bach</v>
      </c>
    </row>
    <row r="1885" spans="1:7" x14ac:dyDescent="0.3">
      <c r="A1885" t="s">
        <v>32042</v>
      </c>
      <c r="B1885" t="str">
        <f>IFERROR(VLOOKUP($A1885,entity_labels_mc!$A$2:$F$10000,2,FALSE), "")</f>
        <v xml:space="preserve">Coversheet Stream Size </v>
      </c>
      <c r="C1885" t="str">
        <f>IFERROR(VLOOKUP($B1885,entity_labels!$B$2:$F$10000,2,FALSE), IFERROR(VLOOKUP($B1885,entity_labels_mc!$B$2:$F$10000,2,FALSE), ""))</f>
        <v>Carátula de corriente Tamaño</v>
      </c>
      <c r="D1885" t="str">
        <f>IFERROR(VLOOKUP($B1885,entity_labels!$B$2:$F$10000,3,FALSE), IFERROR(VLOOKUP($B1885,entity_labels_mc!$B$2:$F$10000,3,FALSE), ""))</f>
        <v>Taille Coversheet flux</v>
      </c>
      <c r="E1885" t="str">
        <f>IFERROR(VLOOKUP($B1885,entity_labels!$B$2:$F$10000,4,FALSE), IFERROR(VLOOKUP($B1885,entity_labels_mc!$B$2:$F$10000,4,FALSE), ""))</f>
        <v>表紙ストリームサイズ</v>
      </c>
      <c r="F1885" t="str">
        <f>IFERROR(VLOOKUP($B1885,entity_labels!$B$2:$F$10000,5,FALSE), IFERROR(VLOOKUP($B1885,entity_labels_mc!$B$2:$F$10000,5,FALSE), ""))</f>
        <v>Deck Stream-Größe</v>
      </c>
      <c r="G1885" t="str">
        <f t="shared" si="29"/>
        <v>document_coversheetStreamSize=Deck Stream-Größe</v>
      </c>
    </row>
    <row r="1886" spans="1:7" x14ac:dyDescent="0.3">
      <c r="A1886" t="s">
        <v>32044</v>
      </c>
      <c r="B1886" t="str">
        <f>IFERROR(VLOOKUP($A1886,entity_labels_mc!$A$2:$F$10000,2,FALSE), "")</f>
        <v xml:space="preserve">Customer Name </v>
      </c>
      <c r="C1886" t="str">
        <f>IFERROR(VLOOKUP($B1886,entity_labels!$B$2:$F$10000,2,FALSE), IFERROR(VLOOKUP($B1886,entity_labels_mc!$B$2:$F$10000,2,FALSE), ""))</f>
        <v>Nombre del cliente</v>
      </c>
      <c r="D1886" t="str">
        <f>IFERROR(VLOOKUP($B1886,entity_labels!$B$2:$F$10000,3,FALSE), IFERROR(VLOOKUP($B1886,entity_labels_mc!$B$2:$F$10000,3,FALSE), ""))</f>
        <v>Nom du client</v>
      </c>
      <c r="E1886" t="str">
        <f>IFERROR(VLOOKUP($B1886,entity_labels!$B$2:$F$10000,4,FALSE), IFERROR(VLOOKUP($B1886,entity_labels_mc!$B$2:$F$10000,4,FALSE), ""))</f>
        <v>顧客名</v>
      </c>
      <c r="F1886" t="str">
        <f>IFERROR(VLOOKUP($B1886,entity_labels!$B$2:$F$10000,5,FALSE), IFERROR(VLOOKUP($B1886,entity_labels_mc!$B$2:$F$10000,5,FALSE), ""))</f>
        <v>Kundenname</v>
      </c>
      <c r="G1886" t="str">
        <f t="shared" si="29"/>
        <v>document_customerName=Kundenname</v>
      </c>
    </row>
    <row r="1887" spans="1:7" x14ac:dyDescent="0.3">
      <c r="A1887" t="s">
        <v>731</v>
      </c>
      <c r="B1887" t="str">
        <f>IFERROR(VLOOKUP($A1887,entity_labels_mc!$A$2:$F$10000,2,FALSE), "")</f>
        <v xml:space="preserve">Description </v>
      </c>
      <c r="C1887" t="str">
        <f>IFERROR(VLOOKUP($B1887,entity_labels!$B$2:$F$10000,2,FALSE), IFERROR(VLOOKUP($B1887,entity_labels_mc!$B$2:$F$10000,2,FALSE), ""))</f>
        <v>Descripción</v>
      </c>
      <c r="D1887" t="str">
        <f>IFERROR(VLOOKUP($B1887,entity_labels!$B$2:$F$10000,3,FALSE), IFERROR(VLOOKUP($B1887,entity_labels_mc!$B$2:$F$10000,3,FALSE), ""))</f>
        <v>Description</v>
      </c>
      <c r="E1887" t="str">
        <f>IFERROR(VLOOKUP($B1887,entity_labels!$B$2:$F$10000,4,FALSE), IFERROR(VLOOKUP($B1887,entity_labels_mc!$B$2:$F$10000,4,FALSE), ""))</f>
        <v>説明</v>
      </c>
      <c r="F1887" t="str">
        <f>IFERROR(VLOOKUP($B1887,entity_labels!$B$2:$F$10000,5,FALSE), IFERROR(VLOOKUP($B1887,entity_labels_mc!$B$2:$F$10000,5,FALSE), ""))</f>
        <v>Beschreibung</v>
      </c>
      <c r="G1887" t="str">
        <f t="shared" si="29"/>
        <v>document_description=Beschreibung</v>
      </c>
    </row>
    <row r="1888" spans="1:7" x14ac:dyDescent="0.3">
      <c r="A1888" t="s">
        <v>732</v>
      </c>
      <c r="B1888" t="str">
        <f>IFERROR(VLOOKUP($A1888,entity_labels_mc!$A$2:$F$10000,2,FALSE), "")</f>
        <v>Document Category</v>
      </c>
      <c r="C1888" t="str">
        <f>IFERROR(VLOOKUP($B1888,entity_labels!$B$2:$F$10000,2,FALSE), IFERROR(VLOOKUP($B1888,entity_labels_mc!$B$2:$F$10000,2,FALSE), ""))</f>
        <v>Categoría de documento</v>
      </c>
      <c r="D1888" t="str">
        <f>IFERROR(VLOOKUP($B1888,entity_labels!$B$2:$F$10000,3,FALSE), IFERROR(VLOOKUP($B1888,entity_labels_mc!$B$2:$F$10000,3,FALSE), ""))</f>
        <v>Catégorie de document</v>
      </c>
      <c r="E1888" t="str">
        <f>IFERROR(VLOOKUP($B1888,entity_labels!$B$2:$F$10000,4,FALSE), IFERROR(VLOOKUP($B1888,entity_labels_mc!$B$2:$F$10000,4,FALSE), ""))</f>
        <v>ドキュメント カテゴリ</v>
      </c>
      <c r="F1888" t="str">
        <f>IFERROR(VLOOKUP($B1888,entity_labels!$B$2:$F$10000,5,FALSE), IFERROR(VLOOKUP($B1888,entity_labels_mc!$B$2:$F$10000,5,FALSE), ""))</f>
        <v>Belegtyp</v>
      </c>
      <c r="G1888" t="str">
        <f t="shared" si="29"/>
        <v>document_documentCategory=Belegtyp</v>
      </c>
    </row>
    <row r="1889" spans="1:7" x14ac:dyDescent="0.3">
      <c r="A1889" t="s">
        <v>32046</v>
      </c>
      <c r="B1889" t="str">
        <f>IFERROR(VLOOKUP($A1889,entity_labels_mc!$A$2:$F$10000,2,FALSE), "")</f>
        <v xml:space="preserve">Document Category Ref </v>
      </c>
      <c r="C1889" t="str">
        <f>IFERROR(VLOOKUP($B1889,entity_labels!$B$2:$F$10000,2,FALSE), IFERROR(VLOOKUP($B1889,entity_labels_mc!$B$2:$F$10000,2,FALSE), ""))</f>
        <v>Categoría Documento Ref</v>
      </c>
      <c r="D1889" t="str">
        <f>IFERROR(VLOOKUP($B1889,entity_labels!$B$2:$F$10000,3,FALSE), IFERROR(VLOOKUP($B1889,entity_labels_mc!$B$2:$F$10000,3,FALSE), ""))</f>
        <v>Catégorie de document Ref</v>
      </c>
      <c r="E1889" t="str">
        <f>IFERROR(VLOOKUP($B1889,entity_labels!$B$2:$F$10000,4,FALSE), IFERROR(VLOOKUP($B1889,entity_labels_mc!$B$2:$F$10000,4,FALSE), ""))</f>
        <v>文書カテゴリ文献</v>
      </c>
      <c r="F1889" t="str">
        <f>IFERROR(VLOOKUP($B1889,entity_labels!$B$2:$F$10000,5,FALSE), IFERROR(VLOOKUP($B1889,entity_labels_mc!$B$2:$F$10000,5,FALSE), ""))</f>
        <v>Dokument Kategorie Ref</v>
      </c>
      <c r="G1889" t="str">
        <f t="shared" si="29"/>
        <v>document_documentCategoryRef=Dokument Kategorie Ref</v>
      </c>
    </row>
    <row r="1890" spans="1:7" x14ac:dyDescent="0.3">
      <c r="A1890" t="s">
        <v>733</v>
      </c>
      <c r="B1890" t="str">
        <f>IFERROR(VLOOKUP($A1890,entity_labels_mc!$A$2:$F$10000,2,FALSE), "")</f>
        <v>Document Group</v>
      </c>
      <c r="C1890" t="str">
        <f>IFERROR(VLOOKUP($B1890,entity_labels!$B$2:$F$10000,2,FALSE), IFERROR(VLOOKUP($B1890,entity_labels_mc!$B$2:$F$10000,2,FALSE), ""))</f>
        <v>Grupo documento</v>
      </c>
      <c r="D1890" t="str">
        <f>IFERROR(VLOOKUP($B1890,entity_labels!$B$2:$F$10000,3,FALSE), IFERROR(VLOOKUP($B1890,entity_labels_mc!$B$2:$F$10000,3,FALSE), ""))</f>
        <v>Document groupe</v>
      </c>
      <c r="E1890" t="str">
        <f>IFERROR(VLOOKUP($B1890,entity_labels!$B$2:$F$10000,4,FALSE), IFERROR(VLOOKUP($B1890,entity_labels_mc!$B$2:$F$10000,4,FALSE), ""))</f>
        <v>ドキュメント グループ</v>
      </c>
      <c r="F1890" t="str">
        <f>IFERROR(VLOOKUP($B1890,entity_labels!$B$2:$F$10000,5,FALSE), IFERROR(VLOOKUP($B1890,entity_labels_mc!$B$2:$F$10000,5,FALSE), ""))</f>
        <v>Dokument-Gruppe</v>
      </c>
      <c r="G1890" t="str">
        <f t="shared" si="29"/>
        <v>document_documentClass=Dokument-Gruppe</v>
      </c>
    </row>
    <row r="1891" spans="1:7" x14ac:dyDescent="0.3">
      <c r="A1891" t="s">
        <v>32048</v>
      </c>
      <c r="B1891" t="str">
        <f>IFERROR(VLOOKUP($A1891,entity_labels_mc!$A$2:$F$10000,2,FALSE), "")</f>
        <v xml:space="preserve">Document Class Ref </v>
      </c>
      <c r="C1891" t="str">
        <f>IFERROR(VLOOKUP($B1891,entity_labels!$B$2:$F$10000,2,FALSE), IFERROR(VLOOKUP($B1891,entity_labels_mc!$B$2:$F$10000,2,FALSE), ""))</f>
        <v>Documento Clase Ref</v>
      </c>
      <c r="D1891" t="str">
        <f>IFERROR(VLOOKUP($B1891,entity_labels!$B$2:$F$10000,3,FALSE), IFERROR(VLOOKUP($B1891,entity_labels_mc!$B$2:$F$10000,3,FALSE), ""))</f>
        <v>Classe de document Ref</v>
      </c>
      <c r="E1891" t="str">
        <f>IFERROR(VLOOKUP($B1891,entity_labels!$B$2:$F$10000,4,FALSE), IFERROR(VLOOKUP($B1891,entity_labels_mc!$B$2:$F$10000,4,FALSE), ""))</f>
        <v>ドキュメントクラスのRef</v>
      </c>
      <c r="F1891" t="str">
        <f>IFERROR(VLOOKUP($B1891,entity_labels!$B$2:$F$10000,5,FALSE), IFERROR(VLOOKUP($B1891,entity_labels_mc!$B$2:$F$10000,5,FALSE), ""))</f>
        <v>Dokumentenklasse Ref</v>
      </c>
      <c r="G1891" t="str">
        <f t="shared" si="29"/>
        <v>document_documentClassRef=Dokumentenklasse Ref</v>
      </c>
    </row>
    <row r="1892" spans="1:7" x14ac:dyDescent="0.3">
      <c r="A1892" t="s">
        <v>5013</v>
      </c>
      <c r="B1892" t="str">
        <f>IFERROR(VLOOKUP($A1892,entity_labels_mc!$A$2:$F$10000,2,FALSE), "")</f>
        <v xml:space="preserve">Document Group </v>
      </c>
      <c r="C1892" t="str">
        <f>IFERROR(VLOOKUP($B1892,entity_labels!$B$2:$F$10000,2,FALSE), IFERROR(VLOOKUP($B1892,entity_labels_mc!$B$2:$F$10000,2,FALSE), ""))</f>
        <v>Grupo documento</v>
      </c>
      <c r="D1892" t="str">
        <f>IFERROR(VLOOKUP($B1892,entity_labels!$B$2:$F$10000,3,FALSE), IFERROR(VLOOKUP($B1892,entity_labels_mc!$B$2:$F$10000,3,FALSE), ""))</f>
        <v>Document groupe</v>
      </c>
      <c r="E1892" t="str">
        <f>IFERROR(VLOOKUP($B1892,entity_labels!$B$2:$F$10000,4,FALSE), IFERROR(VLOOKUP($B1892,entity_labels_mc!$B$2:$F$10000,4,FALSE), ""))</f>
        <v>ドキュメント グループ</v>
      </c>
      <c r="F1892" t="str">
        <f>IFERROR(VLOOKUP($B1892,entity_labels!$B$2:$F$10000,5,FALSE), IFERROR(VLOOKUP($B1892,entity_labels_mc!$B$2:$F$10000,5,FALSE), ""))</f>
        <v>Dokument-Gruppe</v>
      </c>
      <c r="G1892" t="str">
        <f t="shared" si="29"/>
        <v>document_documentGroup=Dokument-Gruppe</v>
      </c>
    </row>
    <row r="1893" spans="1:7" x14ac:dyDescent="0.3">
      <c r="A1893" t="s">
        <v>734</v>
      </c>
      <c r="B1893" t="str">
        <f>IFERROR(VLOOKUP($A1893,entity_labels_mc!$A$2:$F$10000,2,FALSE), "")</f>
        <v>Document Filename</v>
      </c>
      <c r="C1893" t="str">
        <f>IFERROR(VLOOKUP($B1893,entity_labels!$B$2:$F$10000,2,FALSE), IFERROR(VLOOKUP($B1893,entity_labels_mc!$B$2:$F$10000,2,FALSE), ""))</f>
        <v>Nombre de archivo de documento</v>
      </c>
      <c r="D1893" t="str">
        <f>IFERROR(VLOOKUP($B1893,entity_labels!$B$2:$F$10000,3,FALSE), IFERROR(VLOOKUP($B1893,entity_labels_mc!$B$2:$F$10000,3,FALSE), ""))</f>
        <v>Nom de fichier de document</v>
      </c>
      <c r="E1893" t="str">
        <f>IFERROR(VLOOKUP($B1893,entity_labels!$B$2:$F$10000,4,FALSE), IFERROR(VLOOKUP($B1893,entity_labels_mc!$B$2:$F$10000,4,FALSE), ""))</f>
        <v>ドキュメントのファイル名</v>
      </c>
      <c r="F1893" t="str">
        <f>IFERROR(VLOOKUP($B1893,entity_labels!$B$2:$F$10000,5,FALSE), IFERROR(VLOOKUP($B1893,entity_labels_mc!$B$2:$F$10000,5,FALSE), ""))</f>
        <v>Dokument-Dateiname</v>
      </c>
      <c r="G1893" t="str">
        <f t="shared" si="29"/>
        <v>document_documentName=Dokument-Dateiname</v>
      </c>
    </row>
    <row r="1894" spans="1:7" x14ac:dyDescent="0.3">
      <c r="A1894" t="s">
        <v>5014</v>
      </c>
      <c r="B1894" t="str">
        <f>IFERROR(VLOOKUP($A1894,entity_labels_mc!$A$2:$F$10000,2,FALSE), "")</f>
        <v xml:space="preserve">Document Pages As Images </v>
      </c>
      <c r="C1894" t="str">
        <f>IFERROR(VLOOKUP($B1894,entity_labels!$B$2:$F$10000,2,FALSE), IFERROR(VLOOKUP($B1894,entity_labels_mc!$B$2:$F$10000,2,FALSE), ""))</f>
        <v>Páginas de documentos como imágenes</v>
      </c>
      <c r="D1894" t="str">
        <f>IFERROR(VLOOKUP($B1894,entity_labels!$B$2:$F$10000,3,FALSE), IFERROR(VLOOKUP($B1894,entity_labels_mc!$B$2:$F$10000,3,FALSE), ""))</f>
        <v>Pages d'un document sous forme d'Images</v>
      </c>
      <c r="E1894" t="str">
        <f>IFERROR(VLOOKUP($B1894,entity_labels!$B$2:$F$10000,4,FALSE), IFERROR(VLOOKUP($B1894,entity_labels_mc!$B$2:$F$10000,4,FALSE), ""))</f>
        <v>画像とドキュメント ページ</v>
      </c>
      <c r="F1894" t="str">
        <f>IFERROR(VLOOKUP($B1894,entity_labels!$B$2:$F$10000,5,FALSE), IFERROR(VLOOKUP($B1894,entity_labels_mc!$B$2:$F$10000,5,FALSE), ""))</f>
        <v>Dokumentseiten als Bilder</v>
      </c>
      <c r="G1894" t="str">
        <f t="shared" si="29"/>
        <v>document_documentPagesAsImages=Dokumentseiten als Bilder</v>
      </c>
    </row>
    <row r="1895" spans="1:7" x14ac:dyDescent="0.3">
      <c r="A1895" t="s">
        <v>32050</v>
      </c>
      <c r="B1895" t="str">
        <f>IFERROR(VLOOKUP($A1895,entity_labels_mc!$A$2:$F$10000,2,FALSE), "")</f>
        <v xml:space="preserve">Document Publish Histories </v>
      </c>
      <c r="C1895" t="str">
        <f>IFERROR(VLOOKUP($B1895,entity_labels!$B$2:$F$10000,2,FALSE), IFERROR(VLOOKUP($B1895,entity_labels_mc!$B$2:$F$10000,2,FALSE), ""))</f>
        <v>Documento Publicar Historias</v>
      </c>
      <c r="D1895" t="str">
        <f>IFERROR(VLOOKUP($B1895,entity_labels!$B$2:$F$10000,3,FALSE), IFERROR(VLOOKUP($B1895,entity_labels_mc!$B$2:$F$10000,3,FALSE), ""))</f>
        <v>Document de Publier Histoires</v>
      </c>
      <c r="E1895" t="str">
        <f>IFERROR(VLOOKUP($B1895,entity_labels!$B$2:$F$10000,4,FALSE), IFERROR(VLOOKUP($B1895,entity_labels_mc!$B$2:$F$10000,4,FALSE), ""))</f>
        <v>ドキュメントは、履歴を公開</v>
      </c>
      <c r="F1895" t="str">
        <f>IFERROR(VLOOKUP($B1895,entity_labels!$B$2:$F$10000,5,FALSE), IFERROR(VLOOKUP($B1895,entity_labels_mc!$B$2:$F$10000,5,FALSE), ""))</f>
        <v>Dokument veröffentlichen Histories</v>
      </c>
      <c r="G1895" t="str">
        <f t="shared" si="29"/>
        <v>document_documentPublishHistories=Dokument veröffentlichen Histories</v>
      </c>
    </row>
    <row r="1896" spans="1:7" x14ac:dyDescent="0.3">
      <c r="A1896" t="s">
        <v>32051</v>
      </c>
      <c r="B1896" t="str">
        <f>IFERROR(VLOOKUP($A1896,entity_labels_mc!$A$2:$F$10000,2,FALSE), "")</f>
        <v xml:space="preserve">Document Related To </v>
      </c>
      <c r="C1896" t="str">
        <f>IFERROR(VLOOKUP($B1896,entity_labels!$B$2:$F$10000,2,FALSE), IFERROR(VLOOKUP($B1896,entity_labels_mc!$B$2:$F$10000,2,FALSE), ""))</f>
        <v>Documento Para Relacionados</v>
      </c>
      <c r="D1896" t="str">
        <f>IFERROR(VLOOKUP($B1896,entity_labels!$B$2:$F$10000,3,FALSE), IFERROR(VLOOKUP($B1896,entity_labels_mc!$B$2:$F$10000,3,FALSE), ""))</f>
        <v>Document Pour connexes</v>
      </c>
      <c r="E1896" t="str">
        <f>IFERROR(VLOOKUP($B1896,entity_labels!$B$2:$F$10000,4,FALSE), IFERROR(VLOOKUP($B1896,entity_labels_mc!$B$2:$F$10000,4,FALSE), ""))</f>
        <v>に関連するドキュメント</v>
      </c>
      <c r="F1896" t="str">
        <f>IFERROR(VLOOKUP($B1896,entity_labels!$B$2:$F$10000,5,FALSE), IFERROR(VLOOKUP($B1896,entity_labels_mc!$B$2:$F$10000,5,FALSE), ""))</f>
        <v>Document Related To</v>
      </c>
      <c r="G1896" t="str">
        <f t="shared" si="29"/>
        <v>document_documentRelatedTo=Document Related To</v>
      </c>
    </row>
    <row r="1897" spans="1:7" x14ac:dyDescent="0.3">
      <c r="A1897" t="s">
        <v>5016</v>
      </c>
      <c r="B1897" t="str">
        <f>IFERROR(VLOOKUP($A1897,entity_labels_mc!$A$2:$F$10000,2,FALSE), "")</f>
        <v xml:space="preserve">Document Repo Id </v>
      </c>
      <c r="C1897" t="str">
        <f>IFERROR(VLOOKUP($B1897,entity_labels!$B$2:$F$10000,2,FALSE), IFERROR(VLOOKUP($B1897,entity_labels_mc!$B$2:$F$10000,2,FALSE), ""))</f>
        <v>Id del documento Repo</v>
      </c>
      <c r="D1897" t="str">
        <f>IFERROR(VLOOKUP($B1897,entity_labels!$B$2:$F$10000,3,FALSE), IFERROR(VLOOKUP($B1897,entity_labels_mc!$B$2:$F$10000,3,FALSE), ""))</f>
        <v>Id de document Repo</v>
      </c>
      <c r="E1897" t="str">
        <f>IFERROR(VLOOKUP($B1897,entity_labels!$B$2:$F$10000,4,FALSE), IFERROR(VLOOKUP($B1897,entity_labels_mc!$B$2:$F$10000,4,FALSE), ""))</f>
        <v>ドキュメント リポジトリ Id</v>
      </c>
      <c r="F1897" t="str">
        <f>IFERROR(VLOOKUP($B1897,entity_labels!$B$2:$F$10000,5,FALSE), IFERROR(VLOOKUP($B1897,entity_labels_mc!$B$2:$F$10000,5,FALSE), ""))</f>
        <v>Dokument-Repo-Id</v>
      </c>
      <c r="G1897" t="str">
        <f t="shared" si="29"/>
        <v>document_documentRepoId=Dokument-Repo-Id</v>
      </c>
    </row>
    <row r="1898" spans="1:7" x14ac:dyDescent="0.3">
      <c r="A1898" t="s">
        <v>5018</v>
      </c>
      <c r="B1898" t="str">
        <f>IFERROR(VLOOKUP($A1898,entity_labels_mc!$A$2:$F$10000,2,FALSE), "")</f>
        <v xml:space="preserve">Document Signers </v>
      </c>
      <c r="C1898" t="str">
        <f>IFERROR(VLOOKUP($B1898,entity_labels!$B$2:$F$10000,2,FALSE), IFERROR(VLOOKUP($B1898,entity_labels_mc!$B$2:$F$10000,2,FALSE), ""))</f>
        <v>Firmantes del documento</v>
      </c>
      <c r="D1898" t="str">
        <f>IFERROR(VLOOKUP($B1898,entity_labels!$B$2:$F$10000,3,FALSE), IFERROR(VLOOKUP($B1898,entity_labels_mc!$B$2:$F$10000,3,FALSE), ""))</f>
        <v>Signataires du document</v>
      </c>
      <c r="E1898" t="str">
        <f>IFERROR(VLOOKUP($B1898,entity_labels!$B$2:$F$10000,4,FALSE), IFERROR(VLOOKUP($B1898,entity_labels_mc!$B$2:$F$10000,4,FALSE), ""))</f>
        <v>ドキュメントの署名者</v>
      </c>
      <c r="F1898" t="str">
        <f>IFERROR(VLOOKUP($B1898,entity_labels!$B$2:$F$10000,5,FALSE), IFERROR(VLOOKUP($B1898,entity_labels_mc!$B$2:$F$10000,5,FALSE), ""))</f>
        <v>Dokument-Unterzeichner</v>
      </c>
      <c r="G1898" t="str">
        <f t="shared" si="29"/>
        <v>document_documentSigners=Dokument-Unterzeichner</v>
      </c>
    </row>
    <row r="1899" spans="1:7" x14ac:dyDescent="0.3">
      <c r="A1899" t="s">
        <v>5020</v>
      </c>
      <c r="B1899" t="str">
        <f>IFERROR(VLOOKUP($A1899,entity_labels_mc!$A$2:$F$10000,2,FALSE), "")</f>
        <v>Document Status</v>
      </c>
      <c r="C1899" t="str">
        <f>IFERROR(VLOOKUP($B1899,entity_labels!$B$2:$F$10000,2,FALSE), IFERROR(VLOOKUP($B1899,entity_labels_mc!$B$2:$F$10000,2,FALSE), ""))</f>
        <v>Estado del documento</v>
      </c>
      <c r="D1899" t="str">
        <f>IFERROR(VLOOKUP($B1899,entity_labels!$B$2:$F$10000,3,FALSE), IFERROR(VLOOKUP($B1899,entity_labels_mc!$B$2:$F$10000,3,FALSE), ""))</f>
        <v>Statut du document</v>
      </c>
      <c r="E1899" t="str">
        <f>IFERROR(VLOOKUP($B1899,entity_labels!$B$2:$F$10000,4,FALSE), IFERROR(VLOOKUP($B1899,entity_labels_mc!$B$2:$F$10000,4,FALSE), ""))</f>
        <v>ドキュメントの状態</v>
      </c>
      <c r="F1899" t="str">
        <f>IFERROR(VLOOKUP($B1899,entity_labels!$B$2:$F$10000,5,FALSE), IFERROR(VLOOKUP($B1899,entity_labels_mc!$B$2:$F$10000,5,FALSE), ""))</f>
        <v>Dokumentstatus</v>
      </c>
      <c r="G1899" t="str">
        <f t="shared" si="29"/>
        <v>document_documentStatus=Dokumentstatus</v>
      </c>
    </row>
    <row r="1900" spans="1:7" x14ac:dyDescent="0.3">
      <c r="A1900" t="s">
        <v>736</v>
      </c>
      <c r="B1900" t="str">
        <f>IFERROR(VLOOKUP($A1900,entity_labels_mc!$A$2:$F$10000,2,FALSE), "")</f>
        <v>Document Type</v>
      </c>
      <c r="C1900" t="str">
        <f>IFERROR(VLOOKUP($B1900,entity_labels!$B$2:$F$10000,2,FALSE), IFERROR(VLOOKUP($B1900,entity_labels_mc!$B$2:$F$10000,2,FALSE), ""))</f>
        <v>Tipo de documento</v>
      </c>
      <c r="D1900" t="str">
        <f>IFERROR(VLOOKUP($B1900,entity_labels!$B$2:$F$10000,3,FALSE), IFERROR(VLOOKUP($B1900,entity_labels_mc!$B$2:$F$10000,3,FALSE), ""))</f>
        <v>Type de document</v>
      </c>
      <c r="E1900" t="str">
        <f>IFERROR(VLOOKUP($B1900,entity_labels!$B$2:$F$10000,4,FALSE), IFERROR(VLOOKUP($B1900,entity_labels_mc!$B$2:$F$10000,4,FALSE), ""))</f>
        <v>ドキュメントの種類</v>
      </c>
      <c r="F1900" t="str">
        <f>IFERROR(VLOOKUP($B1900,entity_labels!$B$2:$F$10000,5,FALSE), IFERROR(VLOOKUP($B1900,entity_labels_mc!$B$2:$F$10000,5,FALSE), ""))</f>
        <v>Dokumenttyp</v>
      </c>
      <c r="G1900" t="str">
        <f t="shared" si="29"/>
        <v>document_documentType=Dokumenttyp</v>
      </c>
    </row>
    <row r="1901" spans="1:7" x14ac:dyDescent="0.3">
      <c r="A1901" t="s">
        <v>32052</v>
      </c>
      <c r="B1901" t="str">
        <f>IFERROR(VLOOKUP($A1901,entity_labels_mc!$A$2:$F$10000,2,FALSE), "")</f>
        <v xml:space="preserve">Document Type Ref </v>
      </c>
      <c r="C1901" t="str">
        <f>IFERROR(VLOOKUP($B1901,entity_labels!$B$2:$F$10000,2,FALSE), IFERROR(VLOOKUP($B1901,entity_labels_mc!$B$2:$F$10000,2,FALSE), ""))</f>
        <v>Tipo de Documento Ref</v>
      </c>
      <c r="D1901" t="str">
        <f>IFERROR(VLOOKUP($B1901,entity_labels!$B$2:$F$10000,3,FALSE), IFERROR(VLOOKUP($B1901,entity_labels_mc!$B$2:$F$10000,3,FALSE), ""))</f>
        <v>Document Type Réf</v>
      </c>
      <c r="E1901" t="str">
        <f>IFERROR(VLOOKUP($B1901,entity_labels!$B$2:$F$10000,4,FALSE), IFERROR(VLOOKUP($B1901,entity_labels_mc!$B$2:$F$10000,4,FALSE), ""))</f>
        <v>ドキュメントの種類文献</v>
      </c>
      <c r="F1901" t="str">
        <f>IFERROR(VLOOKUP($B1901,entity_labels!$B$2:$F$10000,5,FALSE), IFERROR(VLOOKUP($B1901,entity_labels_mc!$B$2:$F$10000,5,FALSE), ""))</f>
        <v>Document Type Ref</v>
      </c>
      <c r="G1901" t="str">
        <f t="shared" si="29"/>
        <v>document_documentTypeRef=Document Type Ref</v>
      </c>
    </row>
    <row r="1902" spans="1:7" x14ac:dyDescent="0.3">
      <c r="A1902" t="s">
        <v>32054</v>
      </c>
      <c r="B1902" t="str">
        <f>IFERROR(VLOOKUP($A1902,entity_labels_mc!$A$2:$F$10000,2,FALSE), "")</f>
        <v xml:space="preserve">Email For Generate Doc </v>
      </c>
      <c r="C1902" t="str">
        <f>IFERROR(VLOOKUP($B1902,entity_labels!$B$2:$F$10000,2,FALSE), IFERROR(VLOOKUP($B1902,entity_labels_mc!$B$2:$F$10000,2,FALSE), ""))</f>
        <v>Correo electrónico Para Generar Doc</v>
      </c>
      <c r="D1902" t="str">
        <f>IFERROR(VLOOKUP($B1902,entity_labels!$B$2:$F$10000,3,FALSE), IFERROR(VLOOKUP($B1902,entity_labels_mc!$B$2:$F$10000,3,FALSE), ""))</f>
        <v>Email pour Generate Doc</v>
      </c>
      <c r="E1902" t="str">
        <f>IFERROR(VLOOKUP($B1902,entity_labels!$B$2:$F$10000,4,FALSE), IFERROR(VLOOKUP($B1902,entity_labels_mc!$B$2:$F$10000,4,FALSE), ""))</f>
        <v>ドクを生成するために電子メール</v>
      </c>
      <c r="F1902" t="str">
        <f>IFERROR(VLOOKUP($B1902,entity_labels!$B$2:$F$10000,5,FALSE), IFERROR(VLOOKUP($B1902,entity_labels_mc!$B$2:$F$10000,5,FALSE), ""))</f>
        <v>E-Mail generieren Doc</v>
      </c>
      <c r="G1902" t="str">
        <f t="shared" si="29"/>
        <v>document_emailForGenerateDoc=E-Mail generieren Doc</v>
      </c>
    </row>
    <row r="1903" spans="1:7" x14ac:dyDescent="0.3">
      <c r="A1903" t="s">
        <v>32056</v>
      </c>
      <c r="B1903" t="str">
        <f>IFERROR(VLOOKUP($A1903,entity_labels_mc!$A$2:$F$10000,2,FALSE), "")</f>
        <v xml:space="preserve">Email For Send Doc </v>
      </c>
      <c r="C1903" t="str">
        <f>IFERROR(VLOOKUP($B1903,entity_labels!$B$2:$F$10000,2,FALSE), IFERROR(VLOOKUP($B1903,entity_labels_mc!$B$2:$F$10000,2,FALSE), ""))</f>
        <v>Correo electrónico Para Enviar Doc</v>
      </c>
      <c r="D1903" t="str">
        <f>IFERROR(VLOOKUP($B1903,entity_labels!$B$2:$F$10000,3,FALSE), IFERROR(VLOOKUP($B1903,entity_labels_mc!$B$2:$F$10000,3,FALSE), ""))</f>
        <v>Email Pour Envoyer Doc</v>
      </c>
      <c r="E1903" t="str">
        <f>IFERROR(VLOOKUP($B1903,entity_labels!$B$2:$F$10000,4,FALSE), IFERROR(VLOOKUP($B1903,entity_labels_mc!$B$2:$F$10000,4,FALSE), ""))</f>
        <v>送信docに関するメール</v>
      </c>
      <c r="F1903" t="str">
        <f>IFERROR(VLOOKUP($B1903,entity_labels!$B$2:$F$10000,5,FALSE), IFERROR(VLOOKUP($B1903,entity_labels_mc!$B$2:$F$10000,5,FALSE), ""))</f>
        <v>E-Mail senden Doc</v>
      </c>
      <c r="G1903" t="str">
        <f t="shared" si="29"/>
        <v>document_emailForSendDoc=E-Mail senden Doc</v>
      </c>
    </row>
    <row r="1904" spans="1:7" x14ac:dyDescent="0.3">
      <c r="A1904" t="s">
        <v>5021</v>
      </c>
      <c r="B1904" t="str">
        <f>IFERROR(VLOOKUP($A1904,entity_labels_mc!$A$2:$F$10000,2,FALSE), "")</f>
        <v>E-Signature</v>
      </c>
      <c r="C1904" t="str">
        <f>IFERROR(VLOOKUP($B1904,entity_labels!$B$2:$F$10000,2,FALSE), IFERROR(VLOOKUP($B1904,entity_labels_mc!$B$2:$F$10000,2,FALSE), ""))</f>
        <v>Firma electrónica</v>
      </c>
      <c r="D1904" t="str">
        <f>IFERROR(VLOOKUP($B1904,entity_labels!$B$2:$F$10000,3,FALSE), IFERROR(VLOOKUP($B1904,entity_labels_mc!$B$2:$F$10000,3,FALSE), ""))</f>
        <v>E-Signature</v>
      </c>
      <c r="E1904" t="str">
        <f>IFERROR(VLOOKUP($B1904,entity_labels!$B$2:$F$10000,4,FALSE), IFERROR(VLOOKUP($B1904,entity_labels_mc!$B$2:$F$10000,4,FALSE), ""))</f>
        <v>電子署名</v>
      </c>
      <c r="F1904" t="str">
        <f>IFERROR(VLOOKUP($B1904,entity_labels!$B$2:$F$10000,5,FALSE), IFERROR(VLOOKUP($B1904,entity_labels_mc!$B$2:$F$10000,5,FALSE), ""))</f>
        <v>E-Signatur</v>
      </c>
      <c r="G1904" t="str">
        <f t="shared" si="29"/>
        <v>document_esignatureRqd=E-Signatur</v>
      </c>
    </row>
    <row r="1905" spans="1:7" x14ac:dyDescent="0.3">
      <c r="A1905" t="s">
        <v>32057</v>
      </c>
      <c r="B1905" t="str">
        <f>IFERROR(VLOOKUP($A1905,entity_labels_mc!$A$2:$F$10000,2,FALSE), "")</f>
        <v xml:space="preserve">Fax </v>
      </c>
      <c r="C1905" t="str">
        <f>IFERROR(VLOOKUP($B1905,entity_labels!$B$2:$F$10000,2,FALSE), IFERROR(VLOOKUP($B1905,entity_labels_mc!$B$2:$F$10000,2,FALSE), ""))</f>
        <v>Fax</v>
      </c>
      <c r="D1905" t="str">
        <f>IFERROR(VLOOKUP($B1905,entity_labels!$B$2:$F$10000,3,FALSE), IFERROR(VLOOKUP($B1905,entity_labels_mc!$B$2:$F$10000,3,FALSE), ""))</f>
        <v>Télécopieur</v>
      </c>
      <c r="E1905" t="str">
        <f>IFERROR(VLOOKUP($B1905,entity_labels!$B$2:$F$10000,4,FALSE), IFERROR(VLOOKUP($B1905,entity_labels_mc!$B$2:$F$10000,4,FALSE), ""))</f>
        <v>ファックス</v>
      </c>
      <c r="F1905" t="str">
        <f>IFERROR(VLOOKUP($B1905,entity_labels!$B$2:$F$10000,5,FALSE), IFERROR(VLOOKUP($B1905,entity_labels_mc!$B$2:$F$10000,5,FALSE), ""))</f>
        <v>Fax</v>
      </c>
      <c r="G1905" t="str">
        <f t="shared" si="29"/>
        <v>document_fax=Fax</v>
      </c>
    </row>
    <row r="1906" spans="1:7" x14ac:dyDescent="0.3">
      <c r="A1906" t="s">
        <v>32058</v>
      </c>
      <c r="B1906" t="str">
        <f>IFERROR(VLOOKUP($A1906,entity_labels_mc!$A$2:$F$10000,2,FALSE), "")</f>
        <v xml:space="preserve">Fax For Generate Doc </v>
      </c>
      <c r="C1906" t="str">
        <f>IFERROR(VLOOKUP($B1906,entity_labels!$B$2:$F$10000,2,FALSE), IFERROR(VLOOKUP($B1906,entity_labels_mc!$B$2:$F$10000,2,FALSE), ""))</f>
        <v>Fax Para Generar Doc</v>
      </c>
      <c r="D1906" t="str">
        <f>IFERROR(VLOOKUP($B1906,entity_labels!$B$2:$F$10000,3,FALSE), IFERROR(VLOOKUP($B1906,entity_labels_mc!$B$2:$F$10000,3,FALSE), ""))</f>
        <v>Pour Fax Generate Doc</v>
      </c>
      <c r="E1906" t="str">
        <f>IFERROR(VLOOKUP($B1906,entity_labels!$B$2:$F$10000,4,FALSE), IFERROR(VLOOKUP($B1906,entity_labels_mc!$B$2:$F$10000,4,FALSE), ""))</f>
        <v>ドクを生成するためにファックス</v>
      </c>
      <c r="F1906" t="str">
        <f>IFERROR(VLOOKUP($B1906,entity_labels!$B$2:$F$10000,5,FALSE), IFERROR(VLOOKUP($B1906,entity_labels_mc!$B$2:$F$10000,5,FALSE), ""))</f>
        <v>Fax für Gene Doc</v>
      </c>
      <c r="G1906" t="str">
        <f t="shared" si="29"/>
        <v>document_faxForGenerateDoc=Fax für Gene Doc</v>
      </c>
    </row>
    <row r="1907" spans="1:7" x14ac:dyDescent="0.3">
      <c r="A1907" t="s">
        <v>32060</v>
      </c>
      <c r="B1907" t="str">
        <f>IFERROR(VLOOKUP($A1907,entity_labels_mc!$A$2:$F$10000,2,FALSE), "")</f>
        <v xml:space="preserve">Fax For Send Doc </v>
      </c>
      <c r="C1907" t="str">
        <f>IFERROR(VLOOKUP($B1907,entity_labels!$B$2:$F$10000,2,FALSE), IFERROR(VLOOKUP($B1907,entity_labels_mc!$B$2:$F$10000,2,FALSE), ""))</f>
        <v>Fax Para Enviar Doc</v>
      </c>
      <c r="D1907" t="str">
        <f>IFERROR(VLOOKUP($B1907,entity_labels!$B$2:$F$10000,3,FALSE), IFERROR(VLOOKUP($B1907,entity_labels_mc!$B$2:$F$10000,3,FALSE), ""))</f>
        <v>Pour Fax Envoyer Doc</v>
      </c>
      <c r="E1907" t="str">
        <f>IFERROR(VLOOKUP($B1907,entity_labels!$B$2:$F$10000,4,FALSE), IFERROR(VLOOKUP($B1907,entity_labels_mc!$B$2:$F$10000,4,FALSE), ""))</f>
        <v>送信docに関するファックス</v>
      </c>
      <c r="F1907" t="str">
        <f>IFERROR(VLOOKUP($B1907,entity_labels!$B$2:$F$10000,5,FALSE), IFERROR(VLOOKUP($B1907,entity_labels_mc!$B$2:$F$10000,5,FALSE), ""))</f>
        <v>Fax für Send Doc</v>
      </c>
      <c r="G1907" t="str">
        <f t="shared" si="29"/>
        <v>document_faxForSendDoc=Fax für Send Doc</v>
      </c>
    </row>
    <row r="1908" spans="1:7" x14ac:dyDescent="0.3">
      <c r="A1908" t="s">
        <v>5022</v>
      </c>
      <c r="B1908" t="str">
        <f>IFERROR(VLOOKUP($A1908,entity_labels_mc!$A$2:$F$10000,2,FALSE), "")</f>
        <v xml:space="preserve">File Size </v>
      </c>
      <c r="C1908" t="str">
        <f>IFERROR(VLOOKUP($B1908,entity_labels!$B$2:$F$10000,2,FALSE), IFERROR(VLOOKUP($B1908,entity_labels_mc!$B$2:$F$10000,2,FALSE), ""))</f>
        <v>Tamaño del archivo</v>
      </c>
      <c r="D1908" t="str">
        <f>IFERROR(VLOOKUP($B1908,entity_labels!$B$2:$F$10000,3,FALSE), IFERROR(VLOOKUP($B1908,entity_labels_mc!$B$2:$F$10000,3,FALSE), ""))</f>
        <v>Taille du fichier</v>
      </c>
      <c r="E1908" t="str">
        <f>IFERROR(VLOOKUP($B1908,entity_labels!$B$2:$F$10000,4,FALSE), IFERROR(VLOOKUP($B1908,entity_labels_mc!$B$2:$F$10000,4,FALSE), ""))</f>
        <v>ファイルのサイズ</v>
      </c>
      <c r="F1908" t="str">
        <f>IFERROR(VLOOKUP($B1908,entity_labels!$B$2:$F$10000,5,FALSE), IFERROR(VLOOKUP($B1908,entity_labels_mc!$B$2:$F$10000,5,FALSE), ""))</f>
        <v>Größe der Datei</v>
      </c>
      <c r="G1908" t="str">
        <f t="shared" si="29"/>
        <v>document_fileSize=Größe der Datei</v>
      </c>
    </row>
    <row r="1909" spans="1:7" x14ac:dyDescent="0.3">
      <c r="A1909" t="s">
        <v>5024</v>
      </c>
      <c r="B1909" t="str">
        <f>IFERROR(VLOOKUP($A1909,entity_labels_mc!$A$2:$F$10000,2,FALSE), "")</f>
        <v xml:space="preserve">Generated Document Group </v>
      </c>
      <c r="C1909" t="str">
        <f>IFERROR(VLOOKUP($B1909,entity_labels!$B$2:$F$10000,2,FALSE), IFERROR(VLOOKUP($B1909,entity_labels_mc!$B$2:$F$10000,2,FALSE), ""))</f>
        <v>Grupo documento generado</v>
      </c>
      <c r="D1909" t="str">
        <f>IFERROR(VLOOKUP($B1909,entity_labels!$B$2:$F$10000,3,FALSE), IFERROR(VLOOKUP($B1909,entity_labels_mc!$B$2:$F$10000,3,FALSE), ""))</f>
        <v>Groupe de Document généré</v>
      </c>
      <c r="E1909" t="str">
        <f>IFERROR(VLOOKUP($B1909,entity_labels!$B$2:$F$10000,4,FALSE), IFERROR(VLOOKUP($B1909,entity_labels_mc!$B$2:$F$10000,4,FALSE), ""))</f>
        <v>生成されたドキュメント グループ</v>
      </c>
      <c r="F1909" t="str">
        <f>IFERROR(VLOOKUP($B1909,entity_labels!$B$2:$F$10000,5,FALSE), IFERROR(VLOOKUP($B1909,entity_labels_mc!$B$2:$F$10000,5,FALSE), ""))</f>
        <v>Erzeugte Dokument-Gruppe</v>
      </c>
      <c r="G1909" t="str">
        <f t="shared" si="29"/>
        <v>document_generatedDocumentGroup=Erzeugte Dokument-Gruppe</v>
      </c>
    </row>
    <row r="1910" spans="1:7" x14ac:dyDescent="0.3">
      <c r="A1910" t="s">
        <v>5026</v>
      </c>
      <c r="B1910" t="str">
        <f>IFERROR(VLOOKUP($A1910,entity_labels_mc!$A$2:$F$10000,2,FALSE), "")</f>
        <v xml:space="preserve">Generated Flag </v>
      </c>
      <c r="C1910" t="str">
        <f>IFERROR(VLOOKUP($B1910,entity_labels!$B$2:$F$10000,2,FALSE), IFERROR(VLOOKUP($B1910,entity_labels_mc!$B$2:$F$10000,2,FALSE), ""))</f>
        <v>Bandera generado</v>
      </c>
      <c r="D1910" t="str">
        <f>IFERROR(VLOOKUP($B1910,entity_labels!$B$2:$F$10000,3,FALSE), IFERROR(VLOOKUP($B1910,entity_labels_mc!$B$2:$F$10000,3,FALSE), ""))</f>
        <v>Drapeau généré</v>
      </c>
      <c r="E1910" t="str">
        <f>IFERROR(VLOOKUP($B1910,entity_labels!$B$2:$F$10000,4,FALSE), IFERROR(VLOOKUP($B1910,entity_labels_mc!$B$2:$F$10000,4,FALSE), ""))</f>
        <v>生成されたフラグ</v>
      </c>
      <c r="F1910" t="str">
        <f>IFERROR(VLOOKUP($B1910,entity_labels!$B$2:$F$10000,5,FALSE), IFERROR(VLOOKUP($B1910,entity_labels_mc!$B$2:$F$10000,5,FALSE), ""))</f>
        <v>Generierte Flagge</v>
      </c>
      <c r="G1910" t="str">
        <f t="shared" si="29"/>
        <v>document_generatedFlag=Generierte Flagge</v>
      </c>
    </row>
    <row r="1911" spans="1:7" x14ac:dyDescent="0.3">
      <c r="A1911" t="s">
        <v>32061</v>
      </c>
      <c r="B1911" t="str">
        <f>IFERROR(VLOOKUP($A1911,entity_labels_mc!$A$2:$F$10000,2,FALSE), "")</f>
        <v xml:space="preserve">Icon Name </v>
      </c>
      <c r="C1911" t="str">
        <f>IFERROR(VLOOKUP($B1911,entity_labels!$B$2:$F$10000,2,FALSE), IFERROR(VLOOKUP($B1911,entity_labels_mc!$B$2:$F$10000,2,FALSE), ""))</f>
        <v>Icono Nombre</v>
      </c>
      <c r="D1911" t="str">
        <f>IFERROR(VLOOKUP($B1911,entity_labels!$B$2:$F$10000,3,FALSE), IFERROR(VLOOKUP($B1911,entity_labels_mc!$B$2:$F$10000,3,FALSE), ""))</f>
        <v>Icône Nom</v>
      </c>
      <c r="E1911" t="str">
        <f>IFERROR(VLOOKUP($B1911,entity_labels!$B$2:$F$10000,4,FALSE), IFERROR(VLOOKUP($B1911,entity_labels_mc!$B$2:$F$10000,4,FALSE), ""))</f>
        <v>アイコン名前</v>
      </c>
      <c r="F1911" t="str">
        <f>IFERROR(VLOOKUP($B1911,entity_labels!$B$2:$F$10000,5,FALSE), IFERROR(VLOOKUP($B1911,entity_labels_mc!$B$2:$F$10000,5,FALSE), ""))</f>
        <v>Symbol Name</v>
      </c>
      <c r="G1911" t="str">
        <f t="shared" si="29"/>
        <v>document_iconName=Symbol Name</v>
      </c>
    </row>
    <row r="1912" spans="1:7" x14ac:dyDescent="0.3">
      <c r="A1912" t="s">
        <v>5028</v>
      </c>
      <c r="B1912" t="str">
        <f>IFERROR(VLOOKUP($A1912,entity_labels_mc!$A$2:$F$10000,2,FALSE), "")</f>
        <v xml:space="preserve">Initialize Dttm </v>
      </c>
      <c r="C1912" t="str">
        <f>IFERROR(VLOOKUP($B1912,entity_labels!$B$2:$F$10000,2,FALSE), IFERROR(VLOOKUP($B1912,entity_labels_mc!$B$2:$F$10000,2,FALSE), ""))</f>
        <v>Inicializar Dttm</v>
      </c>
      <c r="D1912" t="str">
        <f>IFERROR(VLOOKUP($B1912,entity_labels!$B$2:$F$10000,3,FALSE), IFERROR(VLOOKUP($B1912,entity_labels_mc!$B$2:$F$10000,3,FALSE), ""))</f>
        <v>Initialiser DTMC</v>
      </c>
      <c r="E1912" t="str">
        <f>IFERROR(VLOOKUP($B1912,entity_labels!$B$2:$F$10000,4,FALSE), IFERROR(VLOOKUP($B1912,entity_labels_mc!$B$2:$F$10000,4,FALSE), ""))</f>
        <v>Dttm を初期化します。</v>
      </c>
      <c r="F1912" t="str">
        <f>IFERROR(VLOOKUP($B1912,entity_labels!$B$2:$F$10000,5,FALSE), IFERROR(VLOOKUP($B1912,entity_labels_mc!$B$2:$F$10000,5,FALSE), ""))</f>
        <v>Initialisieren Dttm</v>
      </c>
      <c r="G1912" t="str">
        <f t="shared" si="29"/>
        <v>document_initializeDttm=Initialisieren Dttm</v>
      </c>
    </row>
    <row r="1913" spans="1:7" x14ac:dyDescent="0.3">
      <c r="A1913" t="s">
        <v>5030</v>
      </c>
      <c r="B1913" t="str">
        <f>IFERROR(VLOOKUP($A1913,entity_labels_mc!$A$2:$F$10000,2,FALSE), "")</f>
        <v xml:space="preserve">Lookup Id </v>
      </c>
      <c r="C1913" t="str">
        <f>IFERROR(VLOOKUP($B1913,entity_labels!$B$2:$F$10000,2,FALSE), IFERROR(VLOOKUP($B1913,entity_labels_mc!$B$2:$F$10000,2,FALSE), ""))</f>
        <v>Buscar Id</v>
      </c>
      <c r="D1913" t="str">
        <f>IFERROR(VLOOKUP($B1913,entity_labels!$B$2:$F$10000,3,FALSE), IFERROR(VLOOKUP($B1913,entity_labels_mc!$B$2:$F$10000,3,FALSE), ""))</f>
        <v>Recherche Id</v>
      </c>
      <c r="E1913" t="str">
        <f>IFERROR(VLOOKUP($B1913,entity_labels!$B$2:$F$10000,4,FALSE), IFERROR(VLOOKUP($B1913,entity_labels_mc!$B$2:$F$10000,4,FALSE), ""))</f>
        <v>ルックアップ Id</v>
      </c>
      <c r="F1913" t="str">
        <f>IFERROR(VLOOKUP($B1913,entity_labels!$B$2:$F$10000,5,FALSE), IFERROR(VLOOKUP($B1913,entity_labels_mc!$B$2:$F$10000,5,FALSE), ""))</f>
        <v>Lookup-Id</v>
      </c>
      <c r="G1913" t="str">
        <f t="shared" si="29"/>
        <v>document_lookupId=Lookup-Id</v>
      </c>
    </row>
    <row r="1914" spans="1:7" x14ac:dyDescent="0.3">
      <c r="A1914" t="s">
        <v>5032</v>
      </c>
      <c r="B1914" t="str">
        <f>IFERROR(VLOOKUP($A1914,entity_labels_mc!$A$2:$F$10000,2,FALSE), "")</f>
        <v xml:space="preserve">Meta Info </v>
      </c>
      <c r="C1914" t="str">
        <f>IFERROR(VLOOKUP($B1914,entity_labels!$B$2:$F$10000,2,FALSE), IFERROR(VLOOKUP($B1914,entity_labels_mc!$B$2:$F$10000,2,FALSE), ""))</f>
        <v>Meta información</v>
      </c>
      <c r="D1914" t="str">
        <f>IFERROR(VLOOKUP($B1914,entity_labels!$B$2:$F$10000,3,FALSE), IFERROR(VLOOKUP($B1914,entity_labels_mc!$B$2:$F$10000,3,FALSE), ""))</f>
        <v>Nouvelles informations méta</v>
      </c>
      <c r="E1914" t="str">
        <f>IFERROR(VLOOKUP($B1914,entity_labels!$B$2:$F$10000,4,FALSE), IFERROR(VLOOKUP($B1914,entity_labels_mc!$B$2:$F$10000,4,FALSE), ""))</f>
        <v>メタ情報</v>
      </c>
      <c r="F1914" t="str">
        <f>IFERROR(VLOOKUP($B1914,entity_labels!$B$2:$F$10000,5,FALSE), IFERROR(VLOOKUP($B1914,entity_labels_mc!$B$2:$F$10000,5,FALSE), ""))</f>
        <v>Meta-Informationen</v>
      </c>
      <c r="G1914" t="str">
        <f t="shared" si="29"/>
        <v>document_metaInfo=Meta-Informationen</v>
      </c>
    </row>
    <row r="1915" spans="1:7" x14ac:dyDescent="0.3">
      <c r="A1915" t="s">
        <v>5033</v>
      </c>
      <c r="B1915" t="str">
        <f>IFERROR(VLOOKUP($A1915,entity_labels_mc!$A$2:$F$10000,2,FALSE), "")</f>
        <v xml:space="preserve">Num Index </v>
      </c>
      <c r="C1915" t="str">
        <f>IFERROR(VLOOKUP($B1915,entity_labels!$B$2:$F$10000,2,FALSE), IFERROR(VLOOKUP($B1915,entity_labels_mc!$B$2:$F$10000,2,FALSE), ""))</f>
        <v>Num Índice</v>
      </c>
      <c r="D1915" t="str">
        <f>IFERROR(VLOOKUP($B1915,entity_labels!$B$2:$F$10000,3,FALSE), IFERROR(VLOOKUP($B1915,entity_labels_mc!$B$2:$F$10000,3,FALSE), ""))</f>
        <v>Num Index</v>
      </c>
      <c r="E1915" t="str">
        <f>IFERROR(VLOOKUP($B1915,entity_labels!$B$2:$F$10000,4,FALSE), IFERROR(VLOOKUP($B1915,entity_labels_mc!$B$2:$F$10000,4,FALSE), ""))</f>
        <v>Num インデックス</v>
      </c>
      <c r="F1915" t="str">
        <f>IFERROR(VLOOKUP($B1915,entity_labels!$B$2:$F$10000,5,FALSE), IFERROR(VLOOKUP($B1915,entity_labels_mc!$B$2:$F$10000,5,FALSE), ""))</f>
        <v>NUM-Index</v>
      </c>
      <c r="G1915" t="str">
        <f t="shared" si="29"/>
        <v>document_numIndex=NUM-Index</v>
      </c>
    </row>
    <row r="1916" spans="1:7" x14ac:dyDescent="0.3">
      <c r="A1916" t="s">
        <v>32063</v>
      </c>
      <c r="B1916" t="str">
        <f>IFERROR(VLOOKUP($A1916,entity_labels_mc!$A$2:$F$10000,2,FALSE), "")</f>
        <v>Number of pages including cover sheet</v>
      </c>
      <c r="C1916" t="str">
        <f>IFERROR(VLOOKUP($B1916,entity_labels!$B$2:$F$10000,2,FALSE), IFERROR(VLOOKUP($B1916,entity_labels_mc!$B$2:$F$10000,2,FALSE), ""))</f>
        <v>Número de páginas incluyendo portada</v>
      </c>
      <c r="D1916" t="str">
        <f>IFERROR(VLOOKUP($B1916,entity_labels!$B$2:$F$10000,3,FALSE), IFERROR(VLOOKUP($B1916,entity_labels_mc!$B$2:$F$10000,3,FALSE), ""))</f>
        <v>Nombre de pages y compris feuille de couverture</v>
      </c>
      <c r="E1916" t="str">
        <f>IFERROR(VLOOKUP($B1916,entity_labels!$B$2:$F$10000,4,FALSE), IFERROR(VLOOKUP($B1916,entity_labels_mc!$B$2:$F$10000,4,FALSE), ""))</f>
        <v>カバーシートを含むページの数</v>
      </c>
      <c r="F1916" t="str">
        <f>IFERROR(VLOOKUP($B1916,entity_labels!$B$2:$F$10000,5,FALSE), IFERROR(VLOOKUP($B1916,entity_labels_mc!$B$2:$F$10000,5,FALSE), ""))</f>
        <v>Seitenzahl einschließlich Deckblatt</v>
      </c>
      <c r="G1916" t="str">
        <f t="shared" si="29"/>
        <v>document_pagesIncludingCoverSheet=Seitenzahl einschließlich Deckblatt</v>
      </c>
    </row>
    <row r="1917" spans="1:7" x14ac:dyDescent="0.3">
      <c r="A1917" t="s">
        <v>5034</v>
      </c>
      <c r="B1917" t="str">
        <f>IFERROR(VLOOKUP($A1917,entity_labels_mc!$A$2:$F$10000,2,FALSE), "")</f>
        <v xml:space="preserve">Print Job Dttm </v>
      </c>
      <c r="C1917" t="str">
        <f>IFERROR(VLOOKUP($B1917,entity_labels!$B$2:$F$10000,2,FALSE), IFERROR(VLOOKUP($B1917,entity_labels_mc!$B$2:$F$10000,2,FALSE), ""))</f>
        <v>Trabajo de impresión Dttm</v>
      </c>
      <c r="D1917" t="str">
        <f>IFERROR(VLOOKUP($B1917,entity_labels!$B$2:$F$10000,3,FALSE), IFERROR(VLOOKUP($B1917,entity_labels_mc!$B$2:$F$10000,3,FALSE), ""))</f>
        <v>Travail d'impression DTMC</v>
      </c>
      <c r="E1917" t="str">
        <f>IFERROR(VLOOKUP($B1917,entity_labels!$B$2:$F$10000,4,FALSE), IFERROR(VLOOKUP($B1917,entity_labels_mc!$B$2:$F$10000,4,FALSE), ""))</f>
        <v>印刷ジョブ Dttm</v>
      </c>
      <c r="F1917" t="str">
        <f>IFERROR(VLOOKUP($B1917,entity_labels!$B$2:$F$10000,5,FALSE), IFERROR(VLOOKUP($B1917,entity_labels_mc!$B$2:$F$10000,5,FALSE), ""))</f>
        <v>Druckauftrag Dttm</v>
      </c>
      <c r="G1917" t="str">
        <f t="shared" si="29"/>
        <v>document_printJobDttm=Druckauftrag Dttm</v>
      </c>
    </row>
    <row r="1918" spans="1:7" x14ac:dyDescent="0.3">
      <c r="A1918" t="s">
        <v>5036</v>
      </c>
      <c r="B1918" t="str">
        <f>IFERROR(VLOOKUP($A1918,entity_labels_mc!$A$2:$F$10000,2,FALSE), "")</f>
        <v xml:space="preserve">Process Instance Id </v>
      </c>
      <c r="C1918" t="str">
        <f>IFERROR(VLOOKUP($B1918,entity_labels!$B$2:$F$10000,2,FALSE), IFERROR(VLOOKUP($B1918,entity_labels_mc!$B$2:$F$10000,2,FALSE), ""))</f>
        <v>Id de la instancia de proceso</v>
      </c>
      <c r="D1918" t="str">
        <f>IFERROR(VLOOKUP($B1918,entity_labels!$B$2:$F$10000,3,FALSE), IFERROR(VLOOKUP($B1918,entity_labels_mc!$B$2:$F$10000,3,FALSE), ""))</f>
        <v>Id d'Instance de processus</v>
      </c>
      <c r="E1918" t="str">
        <f>IFERROR(VLOOKUP($B1918,entity_labels!$B$2:$F$10000,4,FALSE), IFERROR(VLOOKUP($B1918,entity_labels_mc!$B$2:$F$10000,4,FALSE), ""))</f>
        <v>プロセスのインスタンス Id</v>
      </c>
      <c r="F1918" t="str">
        <f>IFERROR(VLOOKUP($B1918,entity_labels!$B$2:$F$10000,5,FALSE), IFERROR(VLOOKUP($B1918,entity_labels_mc!$B$2:$F$10000,5,FALSE), ""))</f>
        <v>Prozess-Instanz-Id</v>
      </c>
      <c r="G1918" t="str">
        <f t="shared" si="29"/>
        <v>document_processInstanceId=Prozess-Instanz-Id</v>
      </c>
    </row>
    <row r="1919" spans="1:7" x14ac:dyDescent="0.3">
      <c r="A1919" t="s">
        <v>5037</v>
      </c>
      <c r="B1919" t="str">
        <f>IFERROR(VLOOKUP($A1919,entity_labels_mc!$A$2:$F$10000,2,FALSE), "")</f>
        <v xml:space="preserve">Published To </v>
      </c>
      <c r="C1919" t="str">
        <f>IFERROR(VLOOKUP($B1919,entity_labels!$B$2:$F$10000,2,FALSE), IFERROR(VLOOKUP($B1919,entity_labels_mc!$B$2:$F$10000,2,FALSE), ""))</f>
        <v>Publicado en</v>
      </c>
      <c r="D1919" t="str">
        <f>IFERROR(VLOOKUP($B1919,entity_labels!$B$2:$F$10000,3,FALSE), IFERROR(VLOOKUP($B1919,entity_labels_mc!$B$2:$F$10000,3,FALSE), ""))</f>
        <v>Publié à</v>
      </c>
      <c r="E1919" t="str">
        <f>IFERROR(VLOOKUP($B1919,entity_labels!$B$2:$F$10000,4,FALSE), IFERROR(VLOOKUP($B1919,entity_labels_mc!$B$2:$F$10000,4,FALSE), ""))</f>
        <v>公開されました。</v>
      </c>
      <c r="F1919" t="str">
        <f>IFERROR(VLOOKUP($B1919,entity_labels!$B$2:$F$10000,5,FALSE), IFERROR(VLOOKUP($B1919,entity_labels_mc!$B$2:$F$10000,5,FALSE), ""))</f>
        <v>Auf veröffentlicht</v>
      </c>
      <c r="G1919" t="str">
        <f t="shared" si="29"/>
        <v>document_publishedTo=Auf veröffentlicht</v>
      </c>
    </row>
    <row r="1920" spans="1:7" x14ac:dyDescent="0.3">
      <c r="A1920" t="s">
        <v>5039</v>
      </c>
      <c r="B1920" t="str">
        <f>IFERROR(VLOOKUP($A1920,entity_labels_mc!$A$2:$F$10000,2,FALSE), "")</f>
        <v xml:space="preserve">Read Only </v>
      </c>
      <c r="C1920" t="str">
        <f>IFERROR(VLOOKUP($B1920,entity_labels!$B$2:$F$10000,2,FALSE), IFERROR(VLOOKUP($B1920,entity_labels_mc!$B$2:$F$10000,2,FALSE), ""))</f>
        <v>Sólo lectura</v>
      </c>
      <c r="D1920" t="str">
        <f>IFERROR(VLOOKUP($B1920,entity_labels!$B$2:$F$10000,3,FALSE), IFERROR(VLOOKUP($B1920,entity_labels_mc!$B$2:$F$10000,3,FALSE), ""))</f>
        <v>Lecture seule</v>
      </c>
      <c r="E1920" t="str">
        <f>IFERROR(VLOOKUP($B1920,entity_labels!$B$2:$F$10000,4,FALSE), IFERROR(VLOOKUP($B1920,entity_labels_mc!$B$2:$F$10000,4,FALSE), ""))</f>
        <v>読み取り専用です。</v>
      </c>
      <c r="F1920" t="str">
        <f>IFERROR(VLOOKUP($B1920,entity_labels!$B$2:$F$10000,5,FALSE), IFERROR(VLOOKUP($B1920,entity_labels_mc!$B$2:$F$10000,5,FALSE), ""))</f>
        <v>Nur lesen</v>
      </c>
      <c r="G1920" t="str">
        <f t="shared" si="29"/>
        <v>document_readOnly=Nur lesen</v>
      </c>
    </row>
    <row r="1921" spans="1:7" x14ac:dyDescent="0.3">
      <c r="A1921" t="s">
        <v>5041</v>
      </c>
      <c r="B1921" t="str">
        <f>IFERROR(VLOOKUP($A1921,entity_labels_mc!$A$2:$F$10000,2,FALSE), "")</f>
        <v xml:space="preserve">Received Dttm </v>
      </c>
      <c r="C1921" t="str">
        <f>IFERROR(VLOOKUP($B1921,entity_labels!$B$2:$F$10000,2,FALSE), IFERROR(VLOOKUP($B1921,entity_labels_mc!$B$2:$F$10000,2,FALSE), ""))</f>
        <v>Dttm recibida</v>
      </c>
      <c r="D1921" t="str">
        <f>IFERROR(VLOOKUP($B1921,entity_labels!$B$2:$F$10000,3,FALSE), IFERROR(VLOOKUP($B1921,entity_labels_mc!$B$2:$F$10000,3,FALSE), ""))</f>
        <v>Reçu DTMC</v>
      </c>
      <c r="E1921" t="str">
        <f>IFERROR(VLOOKUP($B1921,entity_labels!$B$2:$F$10000,4,FALSE), IFERROR(VLOOKUP($B1921,entity_labels_mc!$B$2:$F$10000,4,FALSE), ""))</f>
        <v>受信 Dttm</v>
      </c>
      <c r="F1921" t="str">
        <f>IFERROR(VLOOKUP($B1921,entity_labels!$B$2:$F$10000,5,FALSE), IFERROR(VLOOKUP($B1921,entity_labels_mc!$B$2:$F$10000,5,FALSE), ""))</f>
        <v>Empfangene Dttm</v>
      </c>
      <c r="G1921" t="str">
        <f t="shared" si="29"/>
        <v>document_receivedDttm=Empfangene Dttm</v>
      </c>
    </row>
    <row r="1922" spans="1:7" x14ac:dyDescent="0.3">
      <c r="A1922" t="s">
        <v>5043</v>
      </c>
      <c r="B1922" t="str">
        <f>IFERROR(VLOOKUP($A1922,entity_labels_mc!$A$2:$F$10000,2,FALSE), "")</f>
        <v xml:space="preserve">Ref Number </v>
      </c>
      <c r="C1922" t="str">
        <f>IFERROR(VLOOKUP($B1922,entity_labels!$B$2:$F$10000,2,FALSE), IFERROR(VLOOKUP($B1922,entity_labels_mc!$B$2:$F$10000,2,FALSE), ""))</f>
        <v>Número de referencia</v>
      </c>
      <c r="D1922" t="str">
        <f>IFERROR(VLOOKUP($B1922,entity_labels!$B$2:$F$10000,3,FALSE), IFERROR(VLOOKUP($B1922,entity_labels_mc!$B$2:$F$10000,3,FALSE), ""))</f>
        <v>Numéro de Réf</v>
      </c>
      <c r="E1922" t="str">
        <f>IFERROR(VLOOKUP($B1922,entity_labels!$B$2:$F$10000,4,FALSE), IFERROR(VLOOKUP($B1922,entity_labels_mc!$B$2:$F$10000,4,FALSE), ""))</f>
        <v>Ref の数</v>
      </c>
      <c r="F1922" t="str">
        <f>IFERROR(VLOOKUP($B1922,entity_labels!$B$2:$F$10000,5,FALSE), IFERROR(VLOOKUP($B1922,entity_labels_mc!$B$2:$F$10000,5,FALSE), ""))</f>
        <v>Referenznummer</v>
      </c>
      <c r="G1922" t="str">
        <f t="shared" si="29"/>
        <v>document_refNumber=Referenznummer</v>
      </c>
    </row>
    <row r="1923" spans="1:7" x14ac:dyDescent="0.3">
      <c r="A1923" t="s">
        <v>5044</v>
      </c>
      <c r="B1923" t="str">
        <f>IFERROR(VLOOKUP($A1923,entity_labels_mc!$A$2:$F$10000,2,FALSE), "")</f>
        <v xml:space="preserve">Related To </v>
      </c>
      <c r="C1923" t="str">
        <f>IFERROR(VLOOKUP($B1923,entity_labels!$B$2:$F$10000,2,FALSE), IFERROR(VLOOKUP($B1923,entity_labels_mc!$B$2:$F$10000,2,FALSE), ""))</f>
        <v>Relacionados con la</v>
      </c>
      <c r="D1923" t="str">
        <f>IFERROR(VLOOKUP($B1923,entity_labels!$B$2:$F$10000,3,FALSE), IFERROR(VLOOKUP($B1923,entity_labels_mc!$B$2:$F$10000,3,FALSE), ""))</f>
        <v>Associés à</v>
      </c>
      <c r="E1923" t="str">
        <f>IFERROR(VLOOKUP($B1923,entity_labels!$B$2:$F$10000,4,FALSE), IFERROR(VLOOKUP($B1923,entity_labels_mc!$B$2:$F$10000,4,FALSE), ""))</f>
        <v>関連するには</v>
      </c>
      <c r="F1923" t="str">
        <f>IFERROR(VLOOKUP($B1923,entity_labels!$B$2:$F$10000,5,FALSE), IFERROR(VLOOKUP($B1923,entity_labels_mc!$B$2:$F$10000,5,FALSE), ""))</f>
        <v>Mit Bezug zu</v>
      </c>
      <c r="G1923" t="str">
        <f t="shared" ref="G1923:G1986" si="30">CONCATENATE(A1923, "=",F1923)</f>
        <v>document_relatedTo=Mit Bezug zu</v>
      </c>
    </row>
    <row r="1924" spans="1:7" x14ac:dyDescent="0.3">
      <c r="A1924" t="s">
        <v>739</v>
      </c>
      <c r="B1924" t="str">
        <f>IFERROR(VLOOKUP($A1924,entity_labels_mc!$A$2:$F$10000,2,FALSE), "")</f>
        <v xml:space="preserve">Request Level </v>
      </c>
      <c r="C1924" t="str">
        <f>IFERROR(VLOOKUP($B1924,entity_labels!$B$2:$F$10000,2,FALSE), IFERROR(VLOOKUP($B1924,entity_labels_mc!$B$2:$F$10000,2,FALSE), ""))</f>
        <v>Nivel de petición</v>
      </c>
      <c r="D1924" t="str">
        <f>IFERROR(VLOOKUP($B1924,entity_labels!$B$2:$F$10000,3,FALSE), IFERROR(VLOOKUP($B1924,entity_labels_mc!$B$2:$F$10000,3,FALSE), ""))</f>
        <v>Niveau de la demande</v>
      </c>
      <c r="E1924" t="str">
        <f>IFERROR(VLOOKUP($B1924,entity_labels!$B$2:$F$10000,4,FALSE), IFERROR(VLOOKUP($B1924,entity_labels_mc!$B$2:$F$10000,4,FALSE), ""))</f>
        <v>要求レベル</v>
      </c>
      <c r="F1924" t="str">
        <f>IFERROR(VLOOKUP($B1924,entity_labels!$B$2:$F$10000,5,FALSE), IFERROR(VLOOKUP($B1924,entity_labels_mc!$B$2:$F$10000,5,FALSE), ""))</f>
        <v>Anforderungsebenen</v>
      </c>
      <c r="G1924" t="str">
        <f t="shared" si="30"/>
        <v>document_requestLevel=Anforderungsebenen</v>
      </c>
    </row>
    <row r="1925" spans="1:7" x14ac:dyDescent="0.3">
      <c r="A1925" t="s">
        <v>32065</v>
      </c>
      <c r="B1925" t="str">
        <f>IFERROR(VLOOKUP($A1925,entity_labels_mc!$A$2:$F$10000,2,FALSE), "")</f>
        <v xml:space="preserve">Request Number </v>
      </c>
      <c r="C1925" t="str">
        <f>IFERROR(VLOOKUP($B1925,entity_labels!$B$2:$F$10000,2,FALSE), IFERROR(VLOOKUP($B1925,entity_labels_mc!$B$2:$F$10000,2,FALSE), ""))</f>
        <v>número de solicitud</v>
      </c>
      <c r="D1925" t="str">
        <f>IFERROR(VLOOKUP($B1925,entity_labels!$B$2:$F$10000,3,FALSE), IFERROR(VLOOKUP($B1925,entity_labels_mc!$B$2:$F$10000,3,FALSE), ""))</f>
        <v>Numéro de la demande</v>
      </c>
      <c r="E1925" t="str">
        <f>IFERROR(VLOOKUP($B1925,entity_labels!$B$2:$F$10000,4,FALSE), IFERROR(VLOOKUP($B1925,entity_labels_mc!$B$2:$F$10000,4,FALSE), ""))</f>
        <v>要求番号</v>
      </c>
      <c r="F1925" t="str">
        <f>IFERROR(VLOOKUP($B1925,entity_labels!$B$2:$F$10000,5,FALSE), IFERROR(VLOOKUP($B1925,entity_labels_mc!$B$2:$F$10000,5,FALSE), ""))</f>
        <v>Auftragsnummer</v>
      </c>
      <c r="G1925" t="str">
        <f t="shared" si="30"/>
        <v>document_requestNumber=Auftragsnummer</v>
      </c>
    </row>
    <row r="1926" spans="1:7" x14ac:dyDescent="0.3">
      <c r="A1926" t="s">
        <v>5047</v>
      </c>
      <c r="B1926" t="str">
        <f>IFERROR(VLOOKUP($A1926,entity_labels_mc!$A$2:$F$10000,2,FALSE), "")</f>
        <v xml:space="preserve">Required Flag </v>
      </c>
      <c r="C1926" t="str">
        <f>IFERROR(VLOOKUP($B1926,entity_labels!$B$2:$F$10000,2,FALSE), IFERROR(VLOOKUP($B1926,entity_labels_mc!$B$2:$F$10000,2,FALSE), ""))</f>
        <v>Bandera requerido</v>
      </c>
      <c r="D1926" t="str">
        <f>IFERROR(VLOOKUP($B1926,entity_labels!$B$2:$F$10000,3,FALSE), IFERROR(VLOOKUP($B1926,entity_labels_mc!$B$2:$F$10000,3,FALSE), ""))</f>
        <v>Indicateur requis</v>
      </c>
      <c r="E1926" t="str">
        <f>IFERROR(VLOOKUP($B1926,entity_labels!$B$2:$F$10000,4,FALSE), IFERROR(VLOOKUP($B1926,entity_labels_mc!$B$2:$F$10000,4,FALSE), ""))</f>
        <v>必須フラグ</v>
      </c>
      <c r="F1926" t="str">
        <f>IFERROR(VLOOKUP($B1926,entity_labels!$B$2:$F$10000,5,FALSE), IFERROR(VLOOKUP($B1926,entity_labels_mc!$B$2:$F$10000,5,FALSE), ""))</f>
        <v>Erforderliche Flagge</v>
      </c>
      <c r="G1926" t="str">
        <f t="shared" si="30"/>
        <v>document_requiredFlag=Erforderliche Flagge</v>
      </c>
    </row>
    <row r="1927" spans="1:7" x14ac:dyDescent="0.3">
      <c r="A1927" t="s">
        <v>32066</v>
      </c>
      <c r="B1927" t="str">
        <f>IFERROR(VLOOKUP($A1927,entity_labels_mc!$A$2:$F$10000,2,FALSE), "")</f>
        <v xml:space="preserve">Select Signers </v>
      </c>
      <c r="C1927" t="str">
        <f>IFERROR(VLOOKUP($B1927,entity_labels!$B$2:$F$10000,2,FALSE), IFERROR(VLOOKUP($B1927,entity_labels_mc!$B$2:$F$10000,2,FALSE), ""))</f>
        <v>Seleccione Firmantes</v>
      </c>
      <c r="D1927" t="str">
        <f>IFERROR(VLOOKUP($B1927,entity_labels!$B$2:$F$10000,3,FALSE), IFERROR(VLOOKUP($B1927,entity_labels_mc!$B$2:$F$10000,3,FALSE), ""))</f>
        <v>Sélectionnez signataires</v>
      </c>
      <c r="E1927" t="str">
        <f>IFERROR(VLOOKUP($B1927,entity_labels!$B$2:$F$10000,4,FALSE), IFERROR(VLOOKUP($B1927,entity_labels_mc!$B$2:$F$10000,4,FALSE), ""))</f>
        <v>署名者を選択</v>
      </c>
      <c r="F1927" t="str">
        <f>IFERROR(VLOOKUP($B1927,entity_labels!$B$2:$F$10000,5,FALSE), IFERROR(VLOOKUP($B1927,entity_labels_mc!$B$2:$F$10000,5,FALSE), ""))</f>
        <v>Wählen Signers</v>
      </c>
      <c r="G1927" t="str">
        <f t="shared" si="30"/>
        <v>document_selectSigners=Wählen Signers</v>
      </c>
    </row>
    <row r="1928" spans="1:7" x14ac:dyDescent="0.3">
      <c r="A1928" t="s">
        <v>5048</v>
      </c>
      <c r="B1928" t="str">
        <f>IFERROR(VLOOKUP($A1928,entity_labels_mc!$A$2:$F$10000,2,FALSE), "")</f>
        <v xml:space="preserve">Session Id </v>
      </c>
      <c r="C1928" t="str">
        <f>IFERROR(VLOOKUP($B1928,entity_labels!$B$2:$F$10000,2,FALSE), IFERROR(VLOOKUP($B1928,entity_labels_mc!$B$2:$F$10000,2,FALSE), ""))</f>
        <v>Id de sesión</v>
      </c>
      <c r="D1928" t="str">
        <f>IFERROR(VLOOKUP($B1928,entity_labels!$B$2:$F$10000,3,FALSE), IFERROR(VLOOKUP($B1928,entity_labels_mc!$B$2:$F$10000,3,FALSE), ""))</f>
        <v>Id de session</v>
      </c>
      <c r="E1928" t="str">
        <f>IFERROR(VLOOKUP($B1928,entity_labels!$B$2:$F$10000,4,FALSE), IFERROR(VLOOKUP($B1928,entity_labels_mc!$B$2:$F$10000,4,FALSE), ""))</f>
        <v>セッション Id</v>
      </c>
      <c r="F1928" t="str">
        <f>IFERROR(VLOOKUP($B1928,entity_labels!$B$2:$F$10000,5,FALSE), IFERROR(VLOOKUP($B1928,entity_labels_mc!$B$2:$F$10000,5,FALSE), ""))</f>
        <v>Session Id</v>
      </c>
      <c r="G1928" t="str">
        <f t="shared" si="30"/>
        <v>document_sessionId=Session Id</v>
      </c>
    </row>
    <row r="1929" spans="1:7" x14ac:dyDescent="0.3">
      <c r="A1929" t="s">
        <v>5049</v>
      </c>
      <c r="B1929" t="str">
        <f>IFERROR(VLOOKUP($A1929,entity_labels_mc!$A$2:$F$10000,2,FALSE), "")</f>
        <v xml:space="preserve">Shared </v>
      </c>
      <c r="C1929" t="str">
        <f>IFERROR(VLOOKUP($B1929,entity_labels!$B$2:$F$10000,2,FALSE), IFERROR(VLOOKUP($B1929,entity_labels_mc!$B$2:$F$10000,2,FALSE), ""))</f>
        <v>Compartido</v>
      </c>
      <c r="D1929" t="str">
        <f>IFERROR(VLOOKUP($B1929,entity_labels!$B$2:$F$10000,3,FALSE), IFERROR(VLOOKUP($B1929,entity_labels_mc!$B$2:$F$10000,3,FALSE), ""))</f>
        <v>Partagé</v>
      </c>
      <c r="E1929" t="str">
        <f>IFERROR(VLOOKUP($B1929,entity_labels!$B$2:$F$10000,4,FALSE), IFERROR(VLOOKUP($B1929,entity_labels_mc!$B$2:$F$10000,4,FALSE), ""))</f>
        <v>共有</v>
      </c>
      <c r="F1929" t="str">
        <f>IFERROR(VLOOKUP($B1929,entity_labels!$B$2:$F$10000,5,FALSE), IFERROR(VLOOKUP($B1929,entity_labels_mc!$B$2:$F$10000,5,FALSE), ""))</f>
        <v>Geteilt</v>
      </c>
      <c r="G1929" t="str">
        <f t="shared" si="30"/>
        <v>document_shared=Geteilt</v>
      </c>
    </row>
    <row r="1930" spans="1:7" x14ac:dyDescent="0.3">
      <c r="A1930" t="s">
        <v>5051</v>
      </c>
      <c r="B1930" t="str">
        <f>IFERROR(VLOOKUP($A1930,entity_labels_mc!$A$2:$F$10000,2,FALSE), "")</f>
        <v xml:space="preserve">Signing Metadata </v>
      </c>
      <c r="C1930" t="str">
        <f>IFERROR(VLOOKUP($B1930,entity_labels!$B$2:$F$10000,2,FALSE), IFERROR(VLOOKUP($B1930,entity_labels_mc!$B$2:$F$10000,2,FALSE), ""))</f>
        <v>Firma de metadatos</v>
      </c>
      <c r="D1930" t="str">
        <f>IFERROR(VLOOKUP($B1930,entity_labels!$B$2:$F$10000,3,FALSE), IFERROR(VLOOKUP($B1930,entity_labels_mc!$B$2:$F$10000,3,FALSE), ""))</f>
        <v>Signature de métadonnées</v>
      </c>
      <c r="E1930" t="str">
        <f>IFERROR(VLOOKUP($B1930,entity_labels!$B$2:$F$10000,4,FALSE), IFERROR(VLOOKUP($B1930,entity_labels_mc!$B$2:$F$10000,4,FALSE), ""))</f>
        <v>メタデータの署名</v>
      </c>
      <c r="F1930" t="str">
        <f>IFERROR(VLOOKUP($B1930,entity_labels!$B$2:$F$10000,5,FALSE), IFERROR(VLOOKUP($B1930,entity_labels_mc!$B$2:$F$10000,5,FALSE), ""))</f>
        <v>Signieren von Metadaten</v>
      </c>
      <c r="G1930" t="str">
        <f t="shared" si="30"/>
        <v>document_signingMetadata=Signieren von Metadaten</v>
      </c>
    </row>
    <row r="1931" spans="1:7" x14ac:dyDescent="0.3">
      <c r="A1931" t="s">
        <v>5053</v>
      </c>
      <c r="B1931" t="str">
        <f>IFERROR(VLOOKUP($A1931,entity_labels_mc!$A$2:$F$10000,2,FALSE), "")</f>
        <v xml:space="preserve">Signing Metadata Size </v>
      </c>
      <c r="C1931" t="str">
        <f>IFERROR(VLOOKUP($B1931,entity_labels!$B$2:$F$10000,2,FALSE), IFERROR(VLOOKUP($B1931,entity_labels_mc!$B$2:$F$10000,2,FALSE), ""))</f>
        <v>Firma de metadatos de tamaño</v>
      </c>
      <c r="D1931" t="str">
        <f>IFERROR(VLOOKUP($B1931,entity_labels!$B$2:$F$10000,3,FALSE), IFERROR(VLOOKUP($B1931,entity_labels_mc!$B$2:$F$10000,3,FALSE), ""))</f>
        <v>Signature de métadonnées de taille</v>
      </c>
      <c r="E1931" t="str">
        <f>IFERROR(VLOOKUP($B1931,entity_labels!$B$2:$F$10000,4,FALSE), IFERROR(VLOOKUP($B1931,entity_labels_mc!$B$2:$F$10000,4,FALSE), ""))</f>
        <v>メタデータの署名のサイズ</v>
      </c>
      <c r="F1931" t="str">
        <f>IFERROR(VLOOKUP($B1931,entity_labels!$B$2:$F$10000,5,FALSE), IFERROR(VLOOKUP($B1931,entity_labels_mc!$B$2:$F$10000,5,FALSE), ""))</f>
        <v>Unterzeichnung der Metadatengröße</v>
      </c>
      <c r="G1931" t="str">
        <f t="shared" si="30"/>
        <v>document_signingMetadataSize=Unterzeichnung der Metadatengröße</v>
      </c>
    </row>
    <row r="1932" spans="1:7" x14ac:dyDescent="0.3">
      <c r="A1932" t="s">
        <v>32067</v>
      </c>
      <c r="B1932" t="str">
        <f>IFERROR(VLOOKUP($A1932,entity_labels_mc!$A$2:$F$10000,2,FALSE), "")</f>
        <v xml:space="preserve">Soft Deleted On </v>
      </c>
      <c r="C1932" t="str">
        <f>IFERROR(VLOOKUP($B1932,entity_labels!$B$2:$F$10000,2,FALSE), IFERROR(VLOOKUP($B1932,entity_labels_mc!$B$2:$F$10000,2,FALSE), ""))</f>
        <v>Suave En Suprimido</v>
      </c>
      <c r="D1932" t="str">
        <f>IFERROR(VLOOKUP($B1932,entity_labels!$B$2:$F$10000,3,FALSE), IFERROR(VLOOKUP($B1932,entity_labels_mc!$B$2:$F$10000,3,FALSE), ""))</f>
        <v>Doux Annulée le</v>
      </c>
      <c r="E1932" t="str">
        <f>IFERROR(VLOOKUP($B1932,entity_labels!$B$2:$F$10000,4,FALSE), IFERROR(VLOOKUP($B1932,entity_labels_mc!$B$2:$F$10000,4,FALSE), ""))</f>
        <v>ソフト削除で</v>
      </c>
      <c r="F1932" t="str">
        <f>IFERROR(VLOOKUP($B1932,entity_labels!$B$2:$F$10000,5,FALSE), IFERROR(VLOOKUP($B1932,entity_labels_mc!$B$2:$F$10000,5,FALSE), ""))</f>
        <v>Soft Deleted On</v>
      </c>
      <c r="G1932" t="str">
        <f t="shared" si="30"/>
        <v>document_softDeletedOn=Soft Deleted On</v>
      </c>
    </row>
    <row r="1933" spans="1:7" x14ac:dyDescent="0.3">
      <c r="A1933" t="s">
        <v>5055</v>
      </c>
      <c r="B1933" t="str">
        <f>IFERROR(VLOOKUP($A1933,entity_labels_mc!$A$2:$F$10000,2,FALSE), "")</f>
        <v>Template Name</v>
      </c>
      <c r="C1933" t="str">
        <f>IFERROR(VLOOKUP($B1933,entity_labels!$B$2:$F$10000,2,FALSE), IFERROR(VLOOKUP($B1933,entity_labels_mc!$B$2:$F$10000,2,FALSE), ""))</f>
        <v>Nombre de la plantilla</v>
      </c>
      <c r="D1933" t="str">
        <f>IFERROR(VLOOKUP($B1933,entity_labels!$B$2:$F$10000,3,FALSE), IFERROR(VLOOKUP($B1933,entity_labels_mc!$B$2:$F$10000,3,FALSE), ""))</f>
        <v>Nom du modèle</v>
      </c>
      <c r="E1933" t="str">
        <f>IFERROR(VLOOKUP($B1933,entity_labels!$B$2:$F$10000,4,FALSE), IFERROR(VLOOKUP($B1933,entity_labels_mc!$B$2:$F$10000,4,FALSE), ""))</f>
        <v>テンプレート名</v>
      </c>
      <c r="F1933" t="str">
        <f>IFERROR(VLOOKUP($B1933,entity_labels!$B$2:$F$10000,5,FALSE), IFERROR(VLOOKUP($B1933,entity_labels_mc!$B$2:$F$10000,5,FALSE), ""))</f>
        <v>Vorlagennamen</v>
      </c>
      <c r="G1933" t="str">
        <f t="shared" si="30"/>
        <v>document_templateName=Vorlagennamen</v>
      </c>
    </row>
    <row r="1934" spans="1:7" x14ac:dyDescent="0.3">
      <c r="A1934" t="s">
        <v>741</v>
      </c>
      <c r="B1934" t="str">
        <f>IFERROR(VLOOKUP($A1934,entity_labels_mc!$A$2:$F$10000,2,FALSE), "")</f>
        <v>Uploaded Date and Time</v>
      </c>
      <c r="C1934" t="str">
        <f>IFERROR(VLOOKUP($B1934,entity_labels!$B$2:$F$10000,2,FALSE), IFERROR(VLOOKUP($B1934,entity_labels_mc!$B$2:$F$10000,2,FALSE), ""))</f>
        <v>Hora y fecha ingresada</v>
      </c>
      <c r="D1934" t="str">
        <f>IFERROR(VLOOKUP($B1934,entity_labels!$B$2:$F$10000,3,FALSE), IFERROR(VLOOKUP($B1934,entity_labels_mc!$B$2:$F$10000,3,FALSE), ""))</f>
        <v>Heure et Date téléchargée</v>
      </c>
      <c r="E1934" t="str">
        <f>IFERROR(VLOOKUP($B1934,entity_labels!$B$2:$F$10000,4,FALSE), IFERROR(VLOOKUP($B1934,entity_labels_mc!$B$2:$F$10000,4,FALSE), ""))</f>
        <v>アップロードした日付と時刻</v>
      </c>
      <c r="F1934" t="str">
        <f>IFERROR(VLOOKUP($B1934,entity_labels!$B$2:$F$10000,5,FALSE), IFERROR(VLOOKUP($B1934,entity_labels_mc!$B$2:$F$10000,5,FALSE), ""))</f>
        <v>Upload-Datum und Uhrzeit</v>
      </c>
      <c r="G1934" t="str">
        <f t="shared" si="30"/>
        <v>document_uploadDttm=Upload-Datum und Uhrzeit</v>
      </c>
    </row>
    <row r="1935" spans="1:7" x14ac:dyDescent="0.3">
      <c r="A1935" t="s">
        <v>743</v>
      </c>
      <c r="B1935" t="str">
        <f>IFERROR(VLOOKUP($A1935,entity_labels_mc!$A$2:$F$10000,2,FALSE), "")</f>
        <v xml:space="preserve">Uploaded By </v>
      </c>
      <c r="C1935" t="str">
        <f>IFERROR(VLOOKUP($B1935,entity_labels!$B$2:$F$10000,2,FALSE), IFERROR(VLOOKUP($B1935,entity_labels_mc!$B$2:$F$10000,2,FALSE), ""))</f>
        <v>Subido por</v>
      </c>
      <c r="D1935" t="str">
        <f>IFERROR(VLOOKUP($B1935,entity_labels!$B$2:$F$10000,3,FALSE), IFERROR(VLOOKUP($B1935,entity_labels_mc!$B$2:$F$10000,3,FALSE), ""))</f>
        <v>Posté par</v>
      </c>
      <c r="E1935" t="str">
        <f>IFERROR(VLOOKUP($B1935,entity_labels!$B$2:$F$10000,4,FALSE), IFERROR(VLOOKUP($B1935,entity_labels_mc!$B$2:$F$10000,4,FALSE), ""))</f>
        <v>によってアップロードされました。</v>
      </c>
      <c r="F1935" t="str">
        <f>IFERROR(VLOOKUP($B1935,entity_labels!$B$2:$F$10000,5,FALSE), IFERROR(VLOOKUP($B1935,entity_labels_mc!$B$2:$F$10000,5,FALSE), ""))</f>
        <v>Hochgeladen von</v>
      </c>
      <c r="G1935" t="str">
        <f t="shared" si="30"/>
        <v>document_uploadedBy=Hochgeladen von</v>
      </c>
    </row>
    <row r="1936" spans="1:7" x14ac:dyDescent="0.3">
      <c r="A1936" t="s">
        <v>5058</v>
      </c>
      <c r="B1936" t="str">
        <f>IFERROR(VLOOKUP($A1936,entity_labels_mc!$A$2:$F$10000,2,FALSE), "")</f>
        <v xml:space="preserve">Uploaded Document Group </v>
      </c>
      <c r="C1936" t="str">
        <f>IFERROR(VLOOKUP($B1936,entity_labels!$B$2:$F$10000,2,FALSE), IFERROR(VLOOKUP($B1936,entity_labels_mc!$B$2:$F$10000,2,FALSE), ""))</f>
        <v>Grupo documento subido</v>
      </c>
      <c r="D1936" t="str">
        <f>IFERROR(VLOOKUP($B1936,entity_labels!$B$2:$F$10000,3,FALSE), IFERROR(VLOOKUP($B1936,entity_labels_mc!$B$2:$F$10000,3,FALSE), ""))</f>
        <v>Groupe de documents téléchargés</v>
      </c>
      <c r="E1936" t="str">
        <f>IFERROR(VLOOKUP($B1936,entity_labels!$B$2:$F$10000,4,FALSE), IFERROR(VLOOKUP($B1936,entity_labels_mc!$B$2:$F$10000,4,FALSE), ""))</f>
        <v>アップロードされたドキュメント グループ</v>
      </c>
      <c r="F1936" t="str">
        <f>IFERROR(VLOOKUP($B1936,entity_labels!$B$2:$F$10000,5,FALSE), IFERROR(VLOOKUP($B1936,entity_labels_mc!$B$2:$F$10000,5,FALSE), ""))</f>
        <v>Hochgeladene Dokument-Gruppe</v>
      </c>
      <c r="G1936" t="str">
        <f t="shared" si="30"/>
        <v>document_uploadedDocumentGroup=Hochgeladene Dokument-Gruppe</v>
      </c>
    </row>
    <row r="1937" spans="1:7" x14ac:dyDescent="0.3">
      <c r="A1937" t="s">
        <v>5060</v>
      </c>
      <c r="B1937" t="str">
        <f>IFERROR(VLOOKUP($A1937,entity_labels_mc!$A$2:$F$10000,2,FALSE), "")</f>
        <v xml:space="preserve">Uploaded Flag </v>
      </c>
      <c r="C1937" t="str">
        <f>IFERROR(VLOOKUP($B1937,entity_labels!$B$2:$F$10000,2,FALSE), IFERROR(VLOOKUP($B1937,entity_labels_mc!$B$2:$F$10000,2,FALSE), ""))</f>
        <v>Bandera subido</v>
      </c>
      <c r="D1937" t="str">
        <f>IFERROR(VLOOKUP($B1937,entity_labels!$B$2:$F$10000,3,FALSE), IFERROR(VLOOKUP($B1937,entity_labels_mc!$B$2:$F$10000,3,FALSE), ""))</f>
        <v>Drapeau téléchargés</v>
      </c>
      <c r="E1937" t="str">
        <f>IFERROR(VLOOKUP($B1937,entity_labels!$B$2:$F$10000,4,FALSE), IFERROR(VLOOKUP($B1937,entity_labels_mc!$B$2:$F$10000,4,FALSE), ""))</f>
        <v>アップロードされたフラグ</v>
      </c>
      <c r="F1937" t="str">
        <f>IFERROR(VLOOKUP($B1937,entity_labels!$B$2:$F$10000,5,FALSE), IFERROR(VLOOKUP($B1937,entity_labels_mc!$B$2:$F$10000,5,FALSE), ""))</f>
        <v>Hochgeladene Flagge</v>
      </c>
      <c r="G1937" t="str">
        <f t="shared" si="30"/>
        <v>document_uploadedFlag=Hochgeladene Flagge</v>
      </c>
    </row>
    <row r="1938" spans="1:7" x14ac:dyDescent="0.3">
      <c r="A1938" t="s">
        <v>745</v>
      </c>
      <c r="B1938" t="str">
        <f>IFERROR(VLOOKUP($A1938,entity_labels_mc!$A$2:$F$10000,2,FALSE), "")</f>
        <v xml:space="preserve">Uploaded Stream </v>
      </c>
      <c r="C1938" t="str">
        <f>IFERROR(VLOOKUP($B1938,entity_labels!$B$2:$F$10000,2,FALSE), IFERROR(VLOOKUP($B1938,entity_labels_mc!$B$2:$F$10000,2,FALSE), ""))</f>
        <v>Subido Stream</v>
      </c>
      <c r="D1938" t="str">
        <f>IFERROR(VLOOKUP($B1938,entity_labels!$B$2:$F$10000,3,FALSE), IFERROR(VLOOKUP($B1938,entity_labels_mc!$B$2:$F$10000,3,FALSE), ""))</f>
        <v>Téléchargé Stream</v>
      </c>
      <c r="E1938" t="str">
        <f>IFERROR(VLOOKUP($B1938,entity_labels!$B$2:$F$10000,4,FALSE), IFERROR(VLOOKUP($B1938,entity_labels_mc!$B$2:$F$10000,4,FALSE), ""))</f>
        <v>アップロード ストリーム</v>
      </c>
      <c r="F1938" t="str">
        <f>IFERROR(VLOOKUP($B1938,entity_labels!$B$2:$F$10000,5,FALSE), IFERROR(VLOOKUP($B1938,entity_labels_mc!$B$2:$F$10000,5,FALSE), ""))</f>
        <v>Hochgeladene Stream</v>
      </c>
      <c r="G1938" t="str">
        <f t="shared" si="30"/>
        <v>document_uploadedStream=Hochgeladene Stream</v>
      </c>
    </row>
    <row r="1939" spans="1:7" x14ac:dyDescent="0.3">
      <c r="A1939" t="s">
        <v>747</v>
      </c>
      <c r="B1939" t="str">
        <f>IFERROR(VLOOKUP($A1939,entity_labels_mc!$A$2:$F$10000,2,FALSE), "")</f>
        <v xml:space="preserve">Uploaded Stream By </v>
      </c>
      <c r="C1939" t="str">
        <f>IFERROR(VLOOKUP($B1939,entity_labels!$B$2:$F$10000,2,FALSE), IFERROR(VLOOKUP($B1939,entity_labels_mc!$B$2:$F$10000,2,FALSE), ""))</f>
        <v>Arroyo subido por</v>
      </c>
      <c r="D1939" t="str">
        <f>IFERROR(VLOOKUP($B1939,entity_labels!$B$2:$F$10000,3,FALSE), IFERROR(VLOOKUP($B1939,entity_labels_mc!$B$2:$F$10000,3,FALSE), ""))</f>
        <v>Flux téléchargé par</v>
      </c>
      <c r="E1939" t="str">
        <f>IFERROR(VLOOKUP($B1939,entity_labels!$B$2:$F$10000,4,FALSE), IFERROR(VLOOKUP($B1939,entity_labels_mc!$B$2:$F$10000,4,FALSE), ""))</f>
        <v>によってアップロード ・ ストリーム</v>
      </c>
      <c r="F1939" t="str">
        <f>IFERROR(VLOOKUP($B1939,entity_labels!$B$2:$F$10000,5,FALSE), IFERROR(VLOOKUP($B1939,entity_labels_mc!$B$2:$F$10000,5,FALSE), ""))</f>
        <v>Hochgeladene Stream von</v>
      </c>
      <c r="G1939" t="str">
        <f t="shared" si="30"/>
        <v>document_uploadedStreamBy=Hochgeladene Stream von</v>
      </c>
    </row>
    <row r="1940" spans="1:7" x14ac:dyDescent="0.3">
      <c r="A1940" t="s">
        <v>5064</v>
      </c>
      <c r="B1940" t="str">
        <f>IFERROR(VLOOKUP($A1940,entity_labels_mc!$A$2:$F$10000,2,FALSE), "")</f>
        <v xml:space="preserve">Uploaded Stream Size </v>
      </c>
      <c r="C1940" t="str">
        <f>IFERROR(VLOOKUP($B1940,entity_labels!$B$2:$F$10000,2,FALSE), IFERROR(VLOOKUP($B1940,entity_labels_mc!$B$2:$F$10000,2,FALSE), ""))</f>
        <v>Subido Stream Size</v>
      </c>
      <c r="D1940" t="str">
        <f>IFERROR(VLOOKUP($B1940,entity_labels!$B$2:$F$10000,3,FALSE), IFERROR(VLOOKUP($B1940,entity_labels_mc!$B$2:$F$10000,3,FALSE), ""))</f>
        <v>Taille du flux téléchargés</v>
      </c>
      <c r="E1940" t="str">
        <f>IFERROR(VLOOKUP($B1940,entity_labels!$B$2:$F$10000,4,FALSE), IFERROR(VLOOKUP($B1940,entity_labels_mc!$B$2:$F$10000,4,FALSE), ""))</f>
        <v>アップロード ストリームのサイズ</v>
      </c>
      <c r="F1940" t="str">
        <f>IFERROR(VLOOKUP($B1940,entity_labels!$B$2:$F$10000,5,FALSE), IFERROR(VLOOKUP($B1940,entity_labels_mc!$B$2:$F$10000,5,FALSE), ""))</f>
        <v>Hochgeladene Streamgröße</v>
      </c>
      <c r="G1940" t="str">
        <f t="shared" si="30"/>
        <v>document_uploadedStreamSize=Hochgeladene Streamgröße</v>
      </c>
    </row>
    <row r="1941" spans="1:7" x14ac:dyDescent="0.3">
      <c r="A1941" t="s">
        <v>5066</v>
      </c>
      <c r="B1941" t="str">
        <f>IFERROR(VLOOKUP($A1941,entity_labels_mc!$A$2:$F$10000,2,FALSE), "")</f>
        <v>Document Version</v>
      </c>
      <c r="C1941" t="str">
        <f>IFERROR(VLOOKUP($B1941,entity_labels!$B$2:$F$10000,2,FALSE), IFERROR(VLOOKUP($B1941,entity_labels_mc!$B$2:$F$10000,2,FALSE), ""))</f>
        <v>Versión documento</v>
      </c>
      <c r="D1941" t="str">
        <f>IFERROR(VLOOKUP($B1941,entity_labels!$B$2:$F$10000,3,FALSE), IFERROR(VLOOKUP($B1941,entity_labels_mc!$B$2:$F$10000,3,FALSE), ""))</f>
        <v>Version du document</v>
      </c>
      <c r="E1941" t="str">
        <f>IFERROR(VLOOKUP($B1941,entity_labels!$B$2:$F$10000,4,FALSE), IFERROR(VLOOKUP($B1941,entity_labels_mc!$B$2:$F$10000,4,FALSE), ""))</f>
        <v>ドキュメントのバージョン</v>
      </c>
      <c r="F1941" t="str">
        <f>IFERROR(VLOOKUP($B1941,entity_labels!$B$2:$F$10000,5,FALSE), IFERROR(VLOOKUP($B1941,entity_labels_mc!$B$2:$F$10000,5,FALSE), ""))</f>
        <v>Dokumentversion</v>
      </c>
      <c r="G1941" t="str">
        <f t="shared" si="30"/>
        <v>document_versionNumber=Dokumentversion</v>
      </c>
    </row>
    <row r="1942" spans="1:7" x14ac:dyDescent="0.3">
      <c r="A1942" t="s">
        <v>5067</v>
      </c>
      <c r="B1942" t="str">
        <f>IFERROR(VLOOKUP($A1942,entity_labels_mc!$A$2:$F$10000,2,FALSE), "")</f>
        <v xml:space="preserve">Wet Signature </v>
      </c>
      <c r="C1942" t="str">
        <f>IFERROR(VLOOKUP($B1942,entity_labels!$B$2:$F$10000,2,FALSE), IFERROR(VLOOKUP($B1942,entity_labels_mc!$B$2:$F$10000,2,FALSE), ""))</f>
        <v>Firma mojado</v>
      </c>
      <c r="D1942" t="str">
        <f>IFERROR(VLOOKUP($B1942,entity_labels!$B$2:$F$10000,3,FALSE), IFERROR(VLOOKUP($B1942,entity_labels_mc!$B$2:$F$10000,3,FALSE), ""))</f>
        <v>Signature manuscrite</v>
      </c>
      <c r="E1942" t="str">
        <f>IFERROR(VLOOKUP($B1942,entity_labels!$B$2:$F$10000,4,FALSE), IFERROR(VLOOKUP($B1942,entity_labels_mc!$B$2:$F$10000,4,FALSE), ""))</f>
        <v>ぬれた署名</v>
      </c>
      <c r="F1942" t="str">
        <f>IFERROR(VLOOKUP($B1942,entity_labels!$B$2:$F$10000,5,FALSE), IFERROR(VLOOKUP($B1942,entity_labels_mc!$B$2:$F$10000,5,FALSE), ""))</f>
        <v>Nass-Signatur</v>
      </c>
      <c r="G1942" t="str">
        <f t="shared" si="30"/>
        <v>document_wetSignature=Nass-Signatur</v>
      </c>
    </row>
    <row r="1943" spans="1:7" x14ac:dyDescent="0.3">
      <c r="A1943" t="s">
        <v>5069</v>
      </c>
      <c r="B1943" t="str">
        <f>IFERROR(VLOOKUP($A1943,entity_labels_mc!$A$2:$F$10000,2,FALSE), "")</f>
        <v xml:space="preserve">Wf Status </v>
      </c>
      <c r="C1943" t="str">
        <f>IFERROR(VLOOKUP($B1943,entity_labels!$B$2:$F$10000,2,FALSE), IFERROR(VLOOKUP($B1943,entity_labels_mc!$B$2:$F$10000,2,FALSE), ""))</f>
        <v>WF Status</v>
      </c>
      <c r="D1943" t="str">
        <f>IFERROR(VLOOKUP($B1943,entity_labels!$B$2:$F$10000,3,FALSE), IFERROR(VLOOKUP($B1943,entity_labels_mc!$B$2:$F$10000,3,FALSE), ""))</f>
        <v>Statut de WF</v>
      </c>
      <c r="E1943" t="str">
        <f>IFERROR(VLOOKUP($B1943,entity_labels!$B$2:$F$10000,4,FALSE), IFERROR(VLOOKUP($B1943,entity_labels_mc!$B$2:$F$10000,4,FALSE), ""))</f>
        <v>Wf の状態</v>
      </c>
      <c r="F1943" t="str">
        <f>IFERROR(VLOOKUP($B1943,entity_labels!$B$2:$F$10000,5,FALSE), IFERROR(VLOOKUP($B1943,entity_labels_mc!$B$2:$F$10000,5,FALSE), ""))</f>
        <v>WF Status</v>
      </c>
      <c r="G1943" t="str">
        <f t="shared" si="30"/>
        <v>document_wfStatus=WF Status</v>
      </c>
    </row>
    <row r="1944" spans="1:7" x14ac:dyDescent="0.3">
      <c r="A1944" t="s">
        <v>32068</v>
      </c>
      <c r="B1944" t="str">
        <f>IFERROR(VLOOKUP($A1944,entity_labels_mc!$A$2:$F$10000,2,FALSE), "")</f>
        <v xml:space="preserve">Eol Logistic </v>
      </c>
      <c r="C1944" t="str">
        <f>IFERROR(VLOOKUP($B1944,entity_labels!$B$2:$F$10000,2,FALSE), IFERROR(VLOOKUP($B1944,entity_labels_mc!$B$2:$F$10000,2,FALSE), ""))</f>
        <v>Eol Logística</v>
      </c>
      <c r="D1944" t="str">
        <f>IFERROR(VLOOKUP($B1944,entity_labels!$B$2:$F$10000,3,FALSE), IFERROR(VLOOKUP($B1944,entity_labels_mc!$B$2:$F$10000,3,FALSE), ""))</f>
        <v>Eol Logistique</v>
      </c>
      <c r="E1944" t="str">
        <f>IFERROR(VLOOKUP($B1944,entity_labels!$B$2:$F$10000,4,FALSE), IFERROR(VLOOKUP($B1944,entity_labels_mc!$B$2:$F$10000,4,FALSE), ""))</f>
        <v>EOLのロジスティック</v>
      </c>
      <c r="F1944" t="str">
        <f>IFERROR(VLOOKUP($B1944,entity_labels!$B$2:$F$10000,5,FALSE), IFERROR(VLOOKUP($B1944,entity_labels_mc!$B$2:$F$10000,5,FALSE), ""))</f>
        <v>Eol Logistic</v>
      </c>
      <c r="G1944" t="str">
        <f t="shared" si="30"/>
        <v>eolLogistic=Eol Logistic</v>
      </c>
    </row>
    <row r="1945" spans="1:7" x14ac:dyDescent="0.3">
      <c r="A1945" t="s">
        <v>32070</v>
      </c>
      <c r="B1945" t="str">
        <f>IFERROR(VLOOKUP($A1945,entity_labels_mc!$A$2:$F$10000,2,FALSE), "")</f>
        <v>Asset Type</v>
      </c>
      <c r="C1945" t="str">
        <f>IFERROR(VLOOKUP($B1945,entity_labels!$B$2:$F$10000,2,FALSE), IFERROR(VLOOKUP($B1945,entity_labels_mc!$B$2:$F$10000,2,FALSE), ""))</f>
        <v>Tipo de activo</v>
      </c>
      <c r="D1945" t="str">
        <f>IFERROR(VLOOKUP($B1945,entity_labels!$B$2:$F$10000,3,FALSE), IFERROR(VLOOKUP($B1945,entity_labels_mc!$B$2:$F$10000,3,FALSE), ""))</f>
        <v>Type d'actif</v>
      </c>
      <c r="E1945" t="str">
        <f>IFERROR(VLOOKUP($B1945,entity_labels!$B$2:$F$10000,4,FALSE), IFERROR(VLOOKUP($B1945,entity_labels_mc!$B$2:$F$10000,4,FALSE), ""))</f>
        <v>アセットタイプ</v>
      </c>
      <c r="F1945" t="str">
        <f>IFERROR(VLOOKUP($B1945,entity_labels!$B$2:$F$10000,5,FALSE), IFERROR(VLOOKUP($B1945,entity_labels_mc!$B$2:$F$10000,5,FALSE), ""))</f>
        <v>Nutzungsart</v>
      </c>
      <c r="G1945" t="str">
        <f t="shared" si="30"/>
        <v>eolLogistic_assetType=Nutzungsart</v>
      </c>
    </row>
    <row r="1946" spans="1:7" x14ac:dyDescent="0.3">
      <c r="A1946" t="s">
        <v>32071</v>
      </c>
      <c r="B1946" t="str">
        <f>IFERROR(VLOOKUP($A1946,entity_labels_mc!$A$2:$F$10000,2,FALSE), "")</f>
        <v xml:space="preserve">Customer </v>
      </c>
      <c r="C1946" t="str">
        <f>IFERROR(VLOOKUP($B1946,entity_labels!$B$2:$F$10000,2,FALSE), IFERROR(VLOOKUP($B1946,entity_labels_mc!$B$2:$F$10000,2,FALSE), ""))</f>
        <v>Atención al cliente</v>
      </c>
      <c r="D1946" t="str">
        <f>IFERROR(VLOOKUP($B1946,entity_labels!$B$2:$F$10000,3,FALSE), IFERROR(VLOOKUP($B1946,entity_labels_mc!$B$2:$F$10000,3,FALSE), ""))</f>
        <v>Client</v>
      </c>
      <c r="E1946" t="str">
        <f>IFERROR(VLOOKUP($B1946,entity_labels!$B$2:$F$10000,4,FALSE), IFERROR(VLOOKUP($B1946,entity_labels_mc!$B$2:$F$10000,4,FALSE), ""))</f>
        <v>顧客</v>
      </c>
      <c r="F1946" t="str">
        <f>IFERROR(VLOOKUP($B1946,entity_labels!$B$2:$F$10000,5,FALSE), IFERROR(VLOOKUP($B1946,entity_labels_mc!$B$2:$F$10000,5,FALSE), ""))</f>
        <v>Kunde</v>
      </c>
      <c r="G1946" t="str">
        <f t="shared" si="30"/>
        <v>eolLogistic_customer=Kunde</v>
      </c>
    </row>
    <row r="1947" spans="1:7" x14ac:dyDescent="0.3">
      <c r="A1947" t="s">
        <v>32072</v>
      </c>
      <c r="B1947" t="str">
        <f>IFERROR(VLOOKUP($A1947,entity_labels_mc!$A$2:$F$10000,2,FALSE), "")</f>
        <v xml:space="preserve">Disclose </v>
      </c>
      <c r="C1947" t="str">
        <f>IFERROR(VLOOKUP($B1947,entity_labels!$B$2:$F$10000,2,FALSE), IFERROR(VLOOKUP($B1947,entity_labels_mc!$B$2:$F$10000,2,FALSE), ""))</f>
        <v>Revelar</v>
      </c>
      <c r="D1947" t="str">
        <f>IFERROR(VLOOKUP($B1947,entity_labels!$B$2:$F$10000,3,FALSE), IFERROR(VLOOKUP($B1947,entity_labels_mc!$B$2:$F$10000,3,FALSE), ""))</f>
        <v>Divulguer</v>
      </c>
      <c r="E1947" t="str">
        <f>IFERROR(VLOOKUP($B1947,entity_labels!$B$2:$F$10000,4,FALSE), IFERROR(VLOOKUP($B1947,entity_labels_mc!$B$2:$F$10000,4,FALSE), ""))</f>
        <v>開示</v>
      </c>
      <c r="F1947" t="str">
        <f>IFERROR(VLOOKUP($B1947,entity_labels!$B$2:$F$10000,5,FALSE), IFERROR(VLOOKUP($B1947,entity_labels_mc!$B$2:$F$10000,5,FALSE), ""))</f>
        <v>Offen zu legen</v>
      </c>
      <c r="G1947" t="str">
        <f t="shared" si="30"/>
        <v>eolLogistic_disclose=Offen zu legen</v>
      </c>
    </row>
    <row r="1948" spans="1:7" x14ac:dyDescent="0.3">
      <c r="A1948" t="s">
        <v>32073</v>
      </c>
      <c r="B1948" t="str">
        <f>IFERROR(VLOOKUP($A1948,entity_labels_mc!$A$2:$F$10000,2,FALSE), "")</f>
        <v xml:space="preserve">Finance </v>
      </c>
      <c r="C1948" t="str">
        <f>IFERROR(VLOOKUP($B1948,entity_labels!$B$2:$F$10000,2,FALSE), IFERROR(VLOOKUP($B1948,entity_labels_mc!$B$2:$F$10000,2,FALSE), ""))</f>
        <v>Finanzas</v>
      </c>
      <c r="D1948" t="str">
        <f>IFERROR(VLOOKUP($B1948,entity_labels!$B$2:$F$10000,3,FALSE), IFERROR(VLOOKUP($B1948,entity_labels_mc!$B$2:$F$10000,3,FALSE), ""))</f>
        <v>Finance</v>
      </c>
      <c r="E1948" t="str">
        <f>IFERROR(VLOOKUP($B1948,entity_labels!$B$2:$F$10000,4,FALSE), IFERROR(VLOOKUP($B1948,entity_labels_mc!$B$2:$F$10000,4,FALSE), ""))</f>
        <v>融資</v>
      </c>
      <c r="F1948" t="str">
        <f>IFERROR(VLOOKUP($B1948,entity_labels!$B$2:$F$10000,5,FALSE), IFERROR(VLOOKUP($B1948,entity_labels_mc!$B$2:$F$10000,5,FALSE), ""))</f>
        <v>Finanzen</v>
      </c>
      <c r="G1948" t="str">
        <f t="shared" si="30"/>
        <v>eolLogistic_finance=Finanzen</v>
      </c>
    </row>
    <row r="1949" spans="1:7" x14ac:dyDescent="0.3">
      <c r="A1949" t="s">
        <v>32074</v>
      </c>
      <c r="B1949" t="str">
        <f>IFERROR(VLOOKUP($A1949,entity_labels_mc!$A$2:$F$10000,2,FALSE), "")</f>
        <v xml:space="preserve">Max Residual Rate </v>
      </c>
      <c r="C1949" t="str">
        <f>IFERROR(VLOOKUP($B1949,entity_labels!$B$2:$F$10000,2,FALSE), IFERROR(VLOOKUP($B1949,entity_labels_mc!$B$2:$F$10000,2,FALSE), ""))</f>
        <v>Max residual Tasa</v>
      </c>
      <c r="D1949" t="str">
        <f>IFERROR(VLOOKUP($B1949,entity_labels!$B$2:$F$10000,3,FALSE), IFERROR(VLOOKUP($B1949,entity_labels_mc!$B$2:$F$10000,3,FALSE), ""))</f>
        <v>Max résiduelle Taux</v>
      </c>
      <c r="E1949" t="str">
        <f>IFERROR(VLOOKUP($B1949,entity_labels!$B$2:$F$10000,4,FALSE), IFERROR(VLOOKUP($B1949,entity_labels_mc!$B$2:$F$10000,4,FALSE), ""))</f>
        <v>マックス残存率</v>
      </c>
      <c r="F1949" t="str">
        <f>IFERROR(VLOOKUP($B1949,entity_labels!$B$2:$F$10000,5,FALSE), IFERROR(VLOOKUP($B1949,entity_labels_mc!$B$2:$F$10000,5,FALSE), ""))</f>
        <v>Max Restrate</v>
      </c>
      <c r="G1949" t="str">
        <f t="shared" si="30"/>
        <v>eolLogistic_maxResidualRate=Max Restrate</v>
      </c>
    </row>
    <row r="1950" spans="1:7" x14ac:dyDescent="0.3">
      <c r="A1950" t="s">
        <v>32076</v>
      </c>
      <c r="B1950" t="str">
        <f>IFERROR(VLOOKUP($A1950,entity_labels_mc!$A$2:$F$10000,2,FALSE), "")</f>
        <v xml:space="preserve">Price Per Asset </v>
      </c>
      <c r="C1950" t="str">
        <f>IFERROR(VLOOKUP($B1950,entity_labels!$B$2:$F$10000,2,FALSE), IFERROR(VLOOKUP($B1950,entity_labels_mc!$B$2:$F$10000,2,FALSE), ""))</f>
        <v>Precio Por Activos</v>
      </c>
      <c r="D1950" t="str">
        <f>IFERROR(VLOOKUP($B1950,entity_labels!$B$2:$F$10000,3,FALSE), IFERROR(VLOOKUP($B1950,entity_labels_mc!$B$2:$F$10000,3,FALSE), ""))</f>
        <v>Prix ​​par actif</v>
      </c>
      <c r="E1950" t="str">
        <f>IFERROR(VLOOKUP($B1950,entity_labels!$B$2:$F$10000,4,FALSE), IFERROR(VLOOKUP($B1950,entity_labels_mc!$B$2:$F$10000,4,FALSE), ""))</f>
        <v>資産あたりの価格</v>
      </c>
      <c r="F1950" t="str">
        <f>IFERROR(VLOOKUP($B1950,entity_labels!$B$2:$F$10000,5,FALSE), IFERROR(VLOOKUP($B1950,entity_labels_mc!$B$2:$F$10000,5,FALSE), ""))</f>
        <v>Preis Pro Vermögens</v>
      </c>
      <c r="G1950" t="str">
        <f t="shared" si="30"/>
        <v>eolLogistic_pricePerAsset=Preis Pro Vermögens</v>
      </c>
    </row>
    <row r="1951" spans="1:7" x14ac:dyDescent="0.3">
      <c r="A1951" t="s">
        <v>32077</v>
      </c>
      <c r="B1951" t="str">
        <f>IFERROR(VLOOKUP($A1951,entity_labels_mc!$A$2:$F$10000,2,FALSE), "")</f>
        <v xml:space="preserve">Soft Deleted On </v>
      </c>
      <c r="C1951" t="str">
        <f>IFERROR(VLOOKUP($B1951,entity_labels!$B$2:$F$10000,2,FALSE), IFERROR(VLOOKUP($B1951,entity_labels_mc!$B$2:$F$10000,2,FALSE), ""))</f>
        <v>Suave En Suprimido</v>
      </c>
      <c r="D1951" t="str">
        <f>IFERROR(VLOOKUP($B1951,entity_labels!$B$2:$F$10000,3,FALSE), IFERROR(VLOOKUP($B1951,entity_labels_mc!$B$2:$F$10000,3,FALSE), ""))</f>
        <v>Doux Annulée le</v>
      </c>
      <c r="E1951" t="str">
        <f>IFERROR(VLOOKUP($B1951,entity_labels!$B$2:$F$10000,4,FALSE), IFERROR(VLOOKUP($B1951,entity_labels_mc!$B$2:$F$10000,4,FALSE), ""))</f>
        <v>ソフト削除で</v>
      </c>
      <c r="F1951" t="str">
        <f>IFERROR(VLOOKUP($B1951,entity_labels!$B$2:$F$10000,5,FALSE), IFERROR(VLOOKUP($B1951,entity_labels_mc!$B$2:$F$10000,5,FALSE), ""))</f>
        <v>Soft Deleted On</v>
      </c>
      <c r="G1951" t="str">
        <f t="shared" si="30"/>
        <v>eolLogistic_softDeletedOn=Soft Deleted On</v>
      </c>
    </row>
    <row r="1952" spans="1:7" x14ac:dyDescent="0.3">
      <c r="A1952" t="s">
        <v>32078</v>
      </c>
      <c r="B1952" t="str">
        <f>IFERROR(VLOOKUP($A1952,entity_labels_mc!$A$2:$F$10000,2,FALSE), "")</f>
        <v xml:space="preserve">Escrow </v>
      </c>
      <c r="C1952" t="str">
        <f>IFERROR(VLOOKUP($B1952,entity_labels!$B$2:$F$10000,2,FALSE), IFERROR(VLOOKUP($B1952,entity_labels_mc!$B$2:$F$10000,2,FALSE), ""))</f>
        <v>Depósito</v>
      </c>
      <c r="D1952" t="str">
        <f>IFERROR(VLOOKUP($B1952,entity_labels!$B$2:$F$10000,3,FALSE), IFERROR(VLOOKUP($B1952,entity_labels_mc!$B$2:$F$10000,3,FALSE), ""))</f>
        <v>Entiercement</v>
      </c>
      <c r="E1952" t="str">
        <f>IFERROR(VLOOKUP($B1952,entity_labels!$B$2:$F$10000,4,FALSE), IFERROR(VLOOKUP($B1952,entity_labels_mc!$B$2:$F$10000,4,FALSE), ""))</f>
        <v>預託</v>
      </c>
      <c r="F1952" t="str">
        <f>IFERROR(VLOOKUP($B1952,entity_labels!$B$2:$F$10000,5,FALSE), IFERROR(VLOOKUP($B1952,entity_labels_mc!$B$2:$F$10000,5,FALSE), ""))</f>
        <v>Schief</v>
      </c>
      <c r="G1952" t="str">
        <f t="shared" si="30"/>
        <v>escrow=Schief</v>
      </c>
    </row>
    <row r="1953" spans="1:7" x14ac:dyDescent="0.3">
      <c r="A1953" t="s">
        <v>32080</v>
      </c>
      <c r="B1953" t="str">
        <f>IFERROR(VLOOKUP($A1953,entity_labels_mc!$A$2:$F$10000,2,FALSE), "")</f>
        <v xml:space="preserve">Account Name </v>
      </c>
      <c r="C1953" t="str">
        <f>IFERROR(VLOOKUP($B1953,entity_labels!$B$2:$F$10000,2,FALSE), IFERROR(VLOOKUP($B1953,entity_labels_mc!$B$2:$F$10000,2,FALSE), ""))</f>
        <v>Nombre de la cuenta</v>
      </c>
      <c r="D1953" t="str">
        <f>IFERROR(VLOOKUP($B1953,entity_labels!$B$2:$F$10000,3,FALSE), IFERROR(VLOOKUP($B1953,entity_labels_mc!$B$2:$F$10000,3,FALSE), ""))</f>
        <v>Nom de compte</v>
      </c>
      <c r="E1953" t="str">
        <f>IFERROR(VLOOKUP($B1953,entity_labels!$B$2:$F$10000,4,FALSE), IFERROR(VLOOKUP($B1953,entity_labels_mc!$B$2:$F$10000,4,FALSE), ""))</f>
        <v>アカウント名</v>
      </c>
      <c r="F1953" t="str">
        <f>IFERROR(VLOOKUP($B1953,entity_labels!$B$2:$F$10000,5,FALSE), IFERROR(VLOOKUP($B1953,entity_labels_mc!$B$2:$F$10000,5,FALSE), ""))</f>
        <v>Account-Name</v>
      </c>
      <c r="G1953" t="str">
        <f t="shared" si="30"/>
        <v>escrow_accountName=Account-Name</v>
      </c>
    </row>
    <row r="1954" spans="1:7" x14ac:dyDescent="0.3">
      <c r="A1954" t="s">
        <v>32081</v>
      </c>
      <c r="B1954" t="str">
        <f>IFERROR(VLOOKUP($A1954,entity_labels_mc!$A$2:$F$10000,2,FALSE), "")</f>
        <v xml:space="preserve">Monthly </v>
      </c>
      <c r="C1954" t="str">
        <f>IFERROR(VLOOKUP($B1954,entity_labels!$B$2:$F$10000,2,FALSE), IFERROR(VLOOKUP($B1954,entity_labels_mc!$B$2:$F$10000,2,FALSE), ""))</f>
        <v>Mensual</v>
      </c>
      <c r="D1954" t="str">
        <f>IFERROR(VLOOKUP($B1954,entity_labels!$B$2:$F$10000,3,FALSE), IFERROR(VLOOKUP($B1954,entity_labels_mc!$B$2:$F$10000,3,FALSE), ""))</f>
        <v>Mensuel</v>
      </c>
      <c r="E1954" t="str">
        <f>IFERROR(VLOOKUP($B1954,entity_labels!$B$2:$F$10000,4,FALSE), IFERROR(VLOOKUP($B1954,entity_labels_mc!$B$2:$F$10000,4,FALSE), ""))</f>
        <v>毎月</v>
      </c>
      <c r="F1954" t="str">
        <f>IFERROR(VLOOKUP($B1954,entity_labels!$B$2:$F$10000,5,FALSE), IFERROR(VLOOKUP($B1954,entity_labels_mc!$B$2:$F$10000,5,FALSE), ""))</f>
        <v>Monatlich</v>
      </c>
      <c r="G1954" t="str">
        <f t="shared" si="30"/>
        <v>escrow_monthly=Monatlich</v>
      </c>
    </row>
    <row r="1955" spans="1:7" x14ac:dyDescent="0.3">
      <c r="A1955" t="s">
        <v>32083</v>
      </c>
      <c r="B1955" t="str">
        <f>IFERROR(VLOOKUP($A1955,entity_labels_mc!$A$2:$F$10000,2,FALSE), "")</f>
        <v xml:space="preserve">Ref Number </v>
      </c>
      <c r="C1955" t="str">
        <f>IFERROR(VLOOKUP($B1955,entity_labels!$B$2:$F$10000,2,FALSE), IFERROR(VLOOKUP($B1955,entity_labels_mc!$B$2:$F$10000,2,FALSE), ""))</f>
        <v>Número de referencia</v>
      </c>
      <c r="D1955" t="str">
        <f>IFERROR(VLOOKUP($B1955,entity_labels!$B$2:$F$10000,3,FALSE), IFERROR(VLOOKUP($B1955,entity_labels_mc!$B$2:$F$10000,3,FALSE), ""))</f>
        <v>Numéro de Réf</v>
      </c>
      <c r="E1955" t="str">
        <f>IFERROR(VLOOKUP($B1955,entity_labels!$B$2:$F$10000,4,FALSE), IFERROR(VLOOKUP($B1955,entity_labels_mc!$B$2:$F$10000,4,FALSE), ""))</f>
        <v>Ref の数</v>
      </c>
      <c r="F1955" t="str">
        <f>IFERROR(VLOOKUP($B1955,entity_labels!$B$2:$F$10000,5,FALSE), IFERROR(VLOOKUP($B1955,entity_labels_mc!$B$2:$F$10000,5,FALSE), ""))</f>
        <v>Referenznummer</v>
      </c>
      <c r="G1955" t="str">
        <f t="shared" si="30"/>
        <v>escrow_refNumber=Referenznummer</v>
      </c>
    </row>
    <row r="1956" spans="1:7" x14ac:dyDescent="0.3">
      <c r="A1956" t="s">
        <v>32084</v>
      </c>
      <c r="B1956" t="str">
        <f>IFERROR(VLOOKUP($A1956,entity_labels_mc!$A$2:$F$10000,2,FALSE), "")</f>
        <v xml:space="preserve">Soft Deleted On </v>
      </c>
      <c r="C1956" t="str">
        <f>IFERROR(VLOOKUP($B1956,entity_labels!$B$2:$F$10000,2,FALSE), IFERROR(VLOOKUP($B1956,entity_labels_mc!$B$2:$F$10000,2,FALSE), ""))</f>
        <v>Suave En Suprimido</v>
      </c>
      <c r="D1956" t="str">
        <f>IFERROR(VLOOKUP($B1956,entity_labels!$B$2:$F$10000,3,FALSE), IFERROR(VLOOKUP($B1956,entity_labels_mc!$B$2:$F$10000,3,FALSE), ""))</f>
        <v>Doux Annulée le</v>
      </c>
      <c r="E1956" t="str">
        <f>IFERROR(VLOOKUP($B1956,entity_labels!$B$2:$F$10000,4,FALSE), IFERROR(VLOOKUP($B1956,entity_labels_mc!$B$2:$F$10000,4,FALSE), ""))</f>
        <v>ソフト削除で</v>
      </c>
      <c r="F1956" t="str">
        <f>IFERROR(VLOOKUP($B1956,entity_labels!$B$2:$F$10000,5,FALSE), IFERROR(VLOOKUP($B1956,entity_labels_mc!$B$2:$F$10000,5,FALSE), ""))</f>
        <v>Soft Deleted On</v>
      </c>
      <c r="G1956" t="str">
        <f t="shared" si="30"/>
        <v>escrow_softDeletedOn=Soft Deleted On</v>
      </c>
    </row>
    <row r="1957" spans="1:7" x14ac:dyDescent="0.3">
      <c r="A1957" t="s">
        <v>32085</v>
      </c>
      <c r="B1957" t="str">
        <f>IFERROR(VLOOKUP($A1957,entity_labels_mc!$A$2:$F$10000,2,FALSE), "")</f>
        <v xml:space="preserve">Springing </v>
      </c>
      <c r="C1957" t="str">
        <f>IFERROR(VLOOKUP($B1957,entity_labels!$B$2:$F$10000,2,FALSE), IFERROR(VLOOKUP($B1957,entity_labels_mc!$B$2:$F$10000,2,FALSE), ""))</f>
        <v>Saltando</v>
      </c>
      <c r="D1957" t="str">
        <f>IFERROR(VLOOKUP($B1957,entity_labels!$B$2:$F$10000,3,FALSE), IFERROR(VLOOKUP($B1957,entity_labels_mc!$B$2:$F$10000,3,FALSE), ""))</f>
        <v>Jaillissant</v>
      </c>
      <c r="E1957" t="str">
        <f>IFERROR(VLOOKUP($B1957,entity_labels!$B$2:$F$10000,4,FALSE), IFERROR(VLOOKUP($B1957,entity_labels_mc!$B$2:$F$10000,4,FALSE), ""))</f>
        <v>バネ</v>
      </c>
      <c r="F1957" t="str">
        <f>IFERROR(VLOOKUP($B1957,entity_labels!$B$2:$F$10000,5,FALSE), IFERROR(VLOOKUP($B1957,entity_labels_mc!$B$2:$F$10000,5,FALSE), ""))</f>
        <v>Federung</v>
      </c>
      <c r="G1957" t="str">
        <f t="shared" si="30"/>
        <v>escrow_springing=Federung</v>
      </c>
    </row>
    <row r="1958" spans="1:7" x14ac:dyDescent="0.3">
      <c r="A1958" t="s">
        <v>32087</v>
      </c>
      <c r="B1958" t="str">
        <f>IFERROR(VLOOKUP($A1958,entity_labels_mc!$A$2:$F$10000,2,FALSE), "")</f>
        <v xml:space="preserve">Total Amount </v>
      </c>
      <c r="C1958" t="str">
        <f>IFERROR(VLOOKUP($B1958,entity_labels!$B$2:$F$10000,2,FALSE), IFERROR(VLOOKUP($B1958,entity_labels_mc!$B$2:$F$10000,2,FALSE), ""))</f>
        <v>Cantidad total</v>
      </c>
      <c r="D1958" t="str">
        <f>IFERROR(VLOOKUP($B1958,entity_labels!$B$2:$F$10000,3,FALSE), IFERROR(VLOOKUP($B1958,entity_labels_mc!$B$2:$F$10000,3,FALSE), ""))</f>
        <v>Montant total</v>
      </c>
      <c r="E1958" t="str">
        <f>IFERROR(VLOOKUP($B1958,entity_labels!$B$2:$F$10000,4,FALSE), IFERROR(VLOOKUP($B1958,entity_labels_mc!$B$2:$F$10000,4,FALSE), ""))</f>
        <v>合計金額</v>
      </c>
      <c r="F1958" t="str">
        <f>IFERROR(VLOOKUP($B1958,entity_labels!$B$2:$F$10000,5,FALSE), IFERROR(VLOOKUP($B1958,entity_labels_mc!$B$2:$F$10000,5,FALSE), ""))</f>
        <v>Gesamtbetrag</v>
      </c>
      <c r="G1958" t="str">
        <f t="shared" si="30"/>
        <v>escrow_totalAmount=Gesamtbetrag</v>
      </c>
    </row>
    <row r="1959" spans="1:7" x14ac:dyDescent="0.3">
      <c r="A1959" t="s">
        <v>5070</v>
      </c>
      <c r="B1959" t="str">
        <f>IFERROR(VLOOKUP($A1959,entity_labels_mc!$A$2:$F$10000,2,FALSE), "")</f>
        <v xml:space="preserve">Expense </v>
      </c>
      <c r="C1959" t="str">
        <f>IFERROR(VLOOKUP($B1959,entity_labels!$B$2:$F$10000,2,FALSE), IFERROR(VLOOKUP($B1959,entity_labels_mc!$B$2:$F$10000,2,FALSE), ""))</f>
        <v>Gasto</v>
      </c>
      <c r="D1959" t="str">
        <f>IFERROR(VLOOKUP($B1959,entity_labels!$B$2:$F$10000,3,FALSE), IFERROR(VLOOKUP($B1959,entity_labels_mc!$B$2:$F$10000,3,FALSE), ""))</f>
        <v>Frais</v>
      </c>
      <c r="E1959" t="str">
        <f>IFERROR(VLOOKUP($B1959,entity_labels!$B$2:$F$10000,4,FALSE), IFERROR(VLOOKUP($B1959,entity_labels_mc!$B$2:$F$10000,4,FALSE), ""))</f>
        <v>経費</v>
      </c>
      <c r="F1959" t="str">
        <f>IFERROR(VLOOKUP($B1959,entity_labels!$B$2:$F$10000,5,FALSE), IFERROR(VLOOKUP($B1959,entity_labels_mc!$B$2:$F$10000,5,FALSE), ""))</f>
        <v>Kosten</v>
      </c>
      <c r="G1959" t="str">
        <f t="shared" si="30"/>
        <v>expense=Kosten</v>
      </c>
    </row>
    <row r="1960" spans="1:7" x14ac:dyDescent="0.3">
      <c r="A1960" t="s">
        <v>5072</v>
      </c>
      <c r="B1960" t="str">
        <f>IFERROR(VLOOKUP($A1960,entity_labels_mc!$A$2:$F$10000,2,FALSE), "")</f>
        <v xml:space="preserve">Expense Funding </v>
      </c>
      <c r="C1960" t="str">
        <f>IFERROR(VLOOKUP($B1960,entity_labels!$B$2:$F$10000,2,FALSE), IFERROR(VLOOKUP($B1960,entity_labels_mc!$B$2:$F$10000,2,FALSE), ""))</f>
        <v>Financiación de gastos</v>
      </c>
      <c r="D1960" t="str">
        <f>IFERROR(VLOOKUP($B1960,entity_labels!$B$2:$F$10000,3,FALSE), IFERROR(VLOOKUP($B1960,entity_labels_mc!$B$2:$F$10000,3,FALSE), ""))</f>
        <v>Frais de financement</v>
      </c>
      <c r="E1960" t="str">
        <f>IFERROR(VLOOKUP($B1960,entity_labels!$B$2:$F$10000,4,FALSE), IFERROR(VLOOKUP($B1960,entity_labels_mc!$B$2:$F$10000,4,FALSE), ""))</f>
        <v>資金調達費用</v>
      </c>
      <c r="F1960" t="str">
        <f>IFERROR(VLOOKUP($B1960,entity_labels!$B$2:$F$10000,5,FALSE), IFERROR(VLOOKUP($B1960,entity_labels_mc!$B$2:$F$10000,5,FALSE), ""))</f>
        <v>Kosten Finanzierung</v>
      </c>
      <c r="G1960" t="str">
        <f t="shared" si="30"/>
        <v>expenseFunding=Kosten Finanzierung</v>
      </c>
    </row>
    <row r="1961" spans="1:7" x14ac:dyDescent="0.3">
      <c r="A1961" t="s">
        <v>5074</v>
      </c>
      <c r="B1961" t="str">
        <f>IFERROR(VLOOKUP($A1961,entity_labels_mc!$A$2:$F$10000,2,FALSE), "")</f>
        <v xml:space="preserve">Comments </v>
      </c>
      <c r="C1961" t="str">
        <f>IFERROR(VLOOKUP($B1961,entity_labels!$B$2:$F$10000,2,FALSE), IFERROR(VLOOKUP($B1961,entity_labels_mc!$B$2:$F$10000,2,FALSE), ""))</f>
        <v>Comentarios</v>
      </c>
      <c r="D1961" t="str">
        <f>IFERROR(VLOOKUP($B1961,entity_labels!$B$2:$F$10000,3,FALSE), IFERROR(VLOOKUP($B1961,entity_labels_mc!$B$2:$F$10000,3,FALSE), ""))</f>
        <v>Commentaires</v>
      </c>
      <c r="E1961" t="str">
        <f>IFERROR(VLOOKUP($B1961,entity_labels!$B$2:$F$10000,4,FALSE), IFERROR(VLOOKUP($B1961,entity_labels_mc!$B$2:$F$10000,4,FALSE), ""))</f>
        <v>コメント</v>
      </c>
      <c r="F1961" t="str">
        <f>IFERROR(VLOOKUP($B1961,entity_labels!$B$2:$F$10000,5,FALSE), IFERROR(VLOOKUP($B1961,entity_labels_mc!$B$2:$F$10000,5,FALSE), ""))</f>
        <v>Kommentare</v>
      </c>
      <c r="G1961" t="str">
        <f t="shared" si="30"/>
        <v>expenseFunding_comments=Kommentare</v>
      </c>
    </row>
    <row r="1962" spans="1:7" x14ac:dyDescent="0.3">
      <c r="A1962" t="s">
        <v>5075</v>
      </c>
      <c r="B1962" t="str">
        <f>IFERROR(VLOOKUP($A1962,entity_labels_mc!$A$2:$F$10000,2,FALSE), "")</f>
        <v xml:space="preserve">Expense Payment Amt </v>
      </c>
      <c r="C1962" t="str">
        <f>IFERROR(VLOOKUP($B1962,entity_labels!$B$2:$F$10000,2,FALSE), IFERROR(VLOOKUP($B1962,entity_labels_mc!$B$2:$F$10000,2,FALSE), ""))</f>
        <v>Gastos pago Amt</v>
      </c>
      <c r="D1962" t="str">
        <f>IFERROR(VLOOKUP($B1962,entity_labels!$B$2:$F$10000,3,FALSE), IFERROR(VLOOKUP($B1962,entity_labels_mc!$B$2:$F$10000,3,FALSE), ""))</f>
        <v>Amt de paiement de frais</v>
      </c>
      <c r="E1962" t="str">
        <f>IFERROR(VLOOKUP($B1962,entity_labels!$B$2:$F$10000,4,FALSE), IFERROR(VLOOKUP($B1962,entity_labels_mc!$B$2:$F$10000,4,FALSE), ""))</f>
        <v>経費支払い Amt</v>
      </c>
      <c r="F1962" t="str">
        <f>IFERROR(VLOOKUP($B1962,entity_labels!$B$2:$F$10000,5,FALSE), IFERROR(VLOOKUP($B1962,entity_labels_mc!$B$2:$F$10000,5,FALSE), ""))</f>
        <v>Kosten Zahlung Amt</v>
      </c>
      <c r="G1962" t="str">
        <f t="shared" si="30"/>
        <v>expenseFunding_expensePaymentAmt=Kosten Zahlung Amt</v>
      </c>
    </row>
    <row r="1963" spans="1:7" x14ac:dyDescent="0.3">
      <c r="A1963" t="s">
        <v>5077</v>
      </c>
      <c r="B1963" t="str">
        <f>IFERROR(VLOOKUP($A1963,entity_labels_mc!$A$2:$F$10000,2,FALSE), "")</f>
        <v xml:space="preserve">Expense Payment Type </v>
      </c>
      <c r="C1963" t="str">
        <f>IFERROR(VLOOKUP($B1963,entity_labels!$B$2:$F$10000,2,FALSE), IFERROR(VLOOKUP($B1963,entity_labels_mc!$B$2:$F$10000,2,FALSE), ""))</f>
        <v>Tipo de pago de gastos</v>
      </c>
      <c r="D1963" t="str">
        <f>IFERROR(VLOOKUP($B1963,entity_labels!$B$2:$F$10000,3,FALSE), IFERROR(VLOOKUP($B1963,entity_labels_mc!$B$2:$F$10000,3,FALSE), ""))</f>
        <v>Type de paiement des frais</v>
      </c>
      <c r="E1963" t="str">
        <f>IFERROR(VLOOKUP($B1963,entity_labels!$B$2:$F$10000,4,FALSE), IFERROR(VLOOKUP($B1963,entity_labels_mc!$B$2:$F$10000,4,FALSE), ""))</f>
        <v>費用のお支払いの種類</v>
      </c>
      <c r="F1963" t="str">
        <f>IFERROR(VLOOKUP($B1963,entity_labels!$B$2:$F$10000,5,FALSE), IFERROR(VLOOKUP($B1963,entity_labels_mc!$B$2:$F$10000,5,FALSE), ""))</f>
        <v>Kosten-Zahlungsart</v>
      </c>
      <c r="G1963" t="str">
        <f t="shared" si="30"/>
        <v>expenseFunding_expensePaymentType=Kosten-Zahlungsart</v>
      </c>
    </row>
    <row r="1964" spans="1:7" x14ac:dyDescent="0.3">
      <c r="A1964" t="s">
        <v>5079</v>
      </c>
      <c r="B1964" t="str">
        <f>IFERROR(VLOOKUP($A1964,entity_labels_mc!$A$2:$F$10000,2,FALSE), "")</f>
        <v xml:space="preserve">Funding Request </v>
      </c>
      <c r="C1964" t="str">
        <f>IFERROR(VLOOKUP($B1964,entity_labels!$B$2:$F$10000,2,FALSE), IFERROR(VLOOKUP($B1964,entity_labels_mc!$B$2:$F$10000,2,FALSE), ""))</f>
        <v>Solicitud de financiación</v>
      </c>
      <c r="D1964" t="str">
        <f>IFERROR(VLOOKUP($B1964,entity_labels!$B$2:$F$10000,3,FALSE), IFERROR(VLOOKUP($B1964,entity_labels_mc!$B$2:$F$10000,3,FALSE), ""))</f>
        <v>Demande de financement</v>
      </c>
      <c r="E1964" t="str">
        <f>IFERROR(VLOOKUP($B1964,entity_labels!$B$2:$F$10000,4,FALSE), IFERROR(VLOOKUP($B1964,entity_labels_mc!$B$2:$F$10000,4,FALSE), ""))</f>
        <v>資金を要求</v>
      </c>
      <c r="F1964" t="str">
        <f>IFERROR(VLOOKUP($B1964,entity_labels!$B$2:$F$10000,5,FALSE), IFERROR(VLOOKUP($B1964,entity_labels_mc!$B$2:$F$10000,5,FALSE), ""))</f>
        <v>Finanzierung Anfrage</v>
      </c>
      <c r="G1964" t="str">
        <f t="shared" si="30"/>
        <v>expenseFunding_fundingRequest=Finanzierung Anfrage</v>
      </c>
    </row>
    <row r="1965" spans="1:7" x14ac:dyDescent="0.3">
      <c r="A1965" t="s">
        <v>5080</v>
      </c>
      <c r="B1965" t="str">
        <f>IFERROR(VLOOKUP($A1965,entity_labels_mc!$A$2:$F$10000,2,FALSE), "")</f>
        <v xml:space="preserve">Num Index </v>
      </c>
      <c r="C1965" t="str">
        <f>IFERROR(VLOOKUP($B1965,entity_labels!$B$2:$F$10000,2,FALSE), IFERROR(VLOOKUP($B1965,entity_labels_mc!$B$2:$F$10000,2,FALSE), ""))</f>
        <v>Num Índice</v>
      </c>
      <c r="D1965" t="str">
        <f>IFERROR(VLOOKUP($B1965,entity_labels!$B$2:$F$10000,3,FALSE), IFERROR(VLOOKUP($B1965,entity_labels_mc!$B$2:$F$10000,3,FALSE), ""))</f>
        <v>Num Index</v>
      </c>
      <c r="E1965" t="str">
        <f>IFERROR(VLOOKUP($B1965,entity_labels!$B$2:$F$10000,4,FALSE), IFERROR(VLOOKUP($B1965,entity_labels_mc!$B$2:$F$10000,4,FALSE), ""))</f>
        <v>Num インデックス</v>
      </c>
      <c r="F1965" t="str">
        <f>IFERROR(VLOOKUP($B1965,entity_labels!$B$2:$F$10000,5,FALSE), IFERROR(VLOOKUP($B1965,entity_labels_mc!$B$2:$F$10000,5,FALSE), ""))</f>
        <v>NUM-Index</v>
      </c>
      <c r="G1965" t="str">
        <f t="shared" si="30"/>
        <v>expenseFunding_numIndex=NUM-Index</v>
      </c>
    </row>
    <row r="1966" spans="1:7" x14ac:dyDescent="0.3">
      <c r="A1966" t="s">
        <v>32089</v>
      </c>
      <c r="B1966" t="str">
        <f>IFERROR(VLOOKUP($A1966,entity_labels_mc!$A$2:$F$10000,2,FALSE), "")</f>
        <v xml:space="preserve">Soft Deleted On </v>
      </c>
      <c r="C1966" t="str">
        <f>IFERROR(VLOOKUP($B1966,entity_labels!$B$2:$F$10000,2,FALSE), IFERROR(VLOOKUP($B1966,entity_labels_mc!$B$2:$F$10000,2,FALSE), ""))</f>
        <v>Suave En Suprimido</v>
      </c>
      <c r="D1966" t="str">
        <f>IFERROR(VLOOKUP($B1966,entity_labels!$B$2:$F$10000,3,FALSE), IFERROR(VLOOKUP($B1966,entity_labels_mc!$B$2:$F$10000,3,FALSE), ""))</f>
        <v>Doux Annulée le</v>
      </c>
      <c r="E1966" t="str">
        <f>IFERROR(VLOOKUP($B1966,entity_labels!$B$2:$F$10000,4,FALSE), IFERROR(VLOOKUP($B1966,entity_labels_mc!$B$2:$F$10000,4,FALSE), ""))</f>
        <v>ソフト削除で</v>
      </c>
      <c r="F1966" t="str">
        <f>IFERROR(VLOOKUP($B1966,entity_labels!$B$2:$F$10000,5,FALSE), IFERROR(VLOOKUP($B1966,entity_labels_mc!$B$2:$F$10000,5,FALSE), ""))</f>
        <v>Soft Deleted On</v>
      </c>
      <c r="G1966" t="str">
        <f t="shared" si="30"/>
        <v>expenseFunding_softDeletedOn=Soft Deleted On</v>
      </c>
    </row>
    <row r="1967" spans="1:7" x14ac:dyDescent="0.3">
      <c r="A1967" t="s">
        <v>32090</v>
      </c>
      <c r="B1967" t="str">
        <f>IFERROR(VLOOKUP($A1967,entity_labels_mc!$A$2:$F$10000,2,FALSE), "")</f>
        <v xml:space="preserve">Expense Line </v>
      </c>
      <c r="C1967" t="str">
        <f>IFERROR(VLOOKUP($B1967,entity_labels!$B$2:$F$10000,2,FALSE), IFERROR(VLOOKUP($B1967,entity_labels_mc!$B$2:$F$10000,2,FALSE), ""))</f>
        <v>Línea de gastos</v>
      </c>
      <c r="D1967" t="str">
        <f>IFERROR(VLOOKUP($B1967,entity_labels!$B$2:$F$10000,3,FALSE), IFERROR(VLOOKUP($B1967,entity_labels_mc!$B$2:$F$10000,3,FALSE), ""))</f>
        <v>Dépenses Ligne</v>
      </c>
      <c r="E1967" t="str">
        <f>IFERROR(VLOOKUP($B1967,entity_labels!$B$2:$F$10000,4,FALSE), IFERROR(VLOOKUP($B1967,entity_labels_mc!$B$2:$F$10000,4,FALSE), ""))</f>
        <v>経費明細</v>
      </c>
      <c r="F1967" t="str">
        <f>IFERROR(VLOOKUP($B1967,entity_labels!$B$2:$F$10000,5,FALSE), IFERROR(VLOOKUP($B1967,entity_labels_mc!$B$2:$F$10000,5,FALSE), ""))</f>
        <v>Aufwands</v>
      </c>
      <c r="G1967" t="str">
        <f t="shared" si="30"/>
        <v>expenseLine=Aufwands</v>
      </c>
    </row>
    <row r="1968" spans="1:7" x14ac:dyDescent="0.3">
      <c r="A1968" t="s">
        <v>32092</v>
      </c>
      <c r="B1968" t="str">
        <f>IFERROR(VLOOKUP($A1968,entity_labels_mc!$A$2:$F$10000,2,FALSE), "")</f>
        <v xml:space="preserve">Amount </v>
      </c>
      <c r="C1968" t="str">
        <f>IFERROR(VLOOKUP($B1968,entity_labels!$B$2:$F$10000,2,FALSE), IFERROR(VLOOKUP($B1968,entity_labels_mc!$B$2:$F$10000,2,FALSE), ""))</f>
        <v>Cantidad</v>
      </c>
      <c r="D1968" t="str">
        <f>IFERROR(VLOOKUP($B1968,entity_labels!$B$2:$F$10000,3,FALSE), IFERROR(VLOOKUP($B1968,entity_labels_mc!$B$2:$F$10000,3,FALSE), ""))</f>
        <v>Montant</v>
      </c>
      <c r="E1968" t="str">
        <f>IFERROR(VLOOKUP($B1968,entity_labels!$B$2:$F$10000,4,FALSE), IFERROR(VLOOKUP($B1968,entity_labels_mc!$B$2:$F$10000,4,FALSE), ""))</f>
        <v>量</v>
      </c>
      <c r="F1968" t="str">
        <f>IFERROR(VLOOKUP($B1968,entity_labels!$B$2:$F$10000,5,FALSE), IFERROR(VLOOKUP($B1968,entity_labels_mc!$B$2:$F$10000,5,FALSE), ""))</f>
        <v>Betrag</v>
      </c>
      <c r="G1968" t="str">
        <f t="shared" si="30"/>
        <v>expenseLine_amount=Betrag</v>
      </c>
    </row>
    <row r="1969" spans="1:7" x14ac:dyDescent="0.3">
      <c r="A1969" t="s">
        <v>32093</v>
      </c>
      <c r="B1969" t="str">
        <f>IFERROR(VLOOKUP($A1969,entity_labels_mc!$A$2:$F$10000,2,FALSE), "")</f>
        <v xml:space="preserve">Amount Pro Rata </v>
      </c>
      <c r="C1969" t="str">
        <f>IFERROR(VLOOKUP($B1969,entity_labels!$B$2:$F$10000,2,FALSE), IFERROR(VLOOKUP($B1969,entity_labels_mc!$B$2:$F$10000,2,FALSE), ""))</f>
        <v>Monto Prorrata</v>
      </c>
      <c r="D1969" t="str">
        <f>IFERROR(VLOOKUP($B1969,entity_labels!$B$2:$F$10000,3,FALSE), IFERROR(VLOOKUP($B1969,entity_labels_mc!$B$2:$F$10000,3,FALSE), ""))</f>
        <v>Montant Pro Rata</v>
      </c>
      <c r="E1969" t="str">
        <f>IFERROR(VLOOKUP($B1969,entity_labels!$B$2:$F$10000,4,FALSE), IFERROR(VLOOKUP($B1969,entity_labels_mc!$B$2:$F$10000,4,FALSE), ""))</f>
        <v>金額比例</v>
      </c>
      <c r="F1969" t="str">
        <f>IFERROR(VLOOKUP($B1969,entity_labels!$B$2:$F$10000,5,FALSE), IFERROR(VLOOKUP($B1969,entity_labels_mc!$B$2:$F$10000,5,FALSE), ""))</f>
        <v>Menge Pro-Rata-</v>
      </c>
      <c r="G1969" t="str">
        <f t="shared" si="30"/>
        <v>expenseLine_amountProRata=Menge Pro-Rata-</v>
      </c>
    </row>
    <row r="1970" spans="1:7" x14ac:dyDescent="0.3">
      <c r="A1970" t="s">
        <v>32095</v>
      </c>
      <c r="B1970" t="str">
        <f>IFERROR(VLOOKUP($A1970,entity_labels_mc!$A$2:$F$10000,2,FALSE), "")</f>
        <v xml:space="preserve">Assessment Collateral </v>
      </c>
      <c r="C1970" t="str">
        <f>IFERROR(VLOOKUP($B1970,entity_labels!$B$2:$F$10000,2,FALSE), IFERROR(VLOOKUP($B1970,entity_labels_mc!$B$2:$F$10000,2,FALSE), ""))</f>
        <v>Colateral Evaluación</v>
      </c>
      <c r="D1970" t="str">
        <f>IFERROR(VLOOKUP($B1970,entity_labels!$B$2:$F$10000,3,FALSE), IFERROR(VLOOKUP($B1970,entity_labels_mc!$B$2:$F$10000,3,FALSE), ""))</f>
        <v>Collateral d'évaluation</v>
      </c>
      <c r="E1970" t="str">
        <f>IFERROR(VLOOKUP($B1970,entity_labels!$B$2:$F$10000,4,FALSE), IFERROR(VLOOKUP($B1970,entity_labels_mc!$B$2:$F$10000,4,FALSE), ""))</f>
        <v>評価担保</v>
      </c>
      <c r="F1970" t="str">
        <f>IFERROR(VLOOKUP($B1970,entity_labels!$B$2:$F$10000,5,FALSE), IFERROR(VLOOKUP($B1970,entity_labels_mc!$B$2:$F$10000,5,FALSE), ""))</f>
        <v>Bewertungs Collateral</v>
      </c>
      <c r="G1970" t="str">
        <f t="shared" si="30"/>
        <v>expenseLine_assessmentCollateral=Bewertungs Collateral</v>
      </c>
    </row>
    <row r="1971" spans="1:7" x14ac:dyDescent="0.3">
      <c r="A1971" t="s">
        <v>32096</v>
      </c>
      <c r="B1971" t="str">
        <f>IFERROR(VLOOKUP($A1971,entity_labels_mc!$A$2:$F$10000,2,FALSE), "")</f>
        <v xml:space="preserve">Description </v>
      </c>
      <c r="C1971" t="str">
        <f>IFERROR(VLOOKUP($B1971,entity_labels!$B$2:$F$10000,2,FALSE), IFERROR(VLOOKUP($B1971,entity_labels_mc!$B$2:$F$10000,2,FALSE), ""))</f>
        <v>Descripción</v>
      </c>
      <c r="D1971" t="str">
        <f>IFERROR(VLOOKUP($B1971,entity_labels!$B$2:$F$10000,3,FALSE), IFERROR(VLOOKUP($B1971,entity_labels_mc!$B$2:$F$10000,3,FALSE), ""))</f>
        <v>Description</v>
      </c>
      <c r="E1971" t="str">
        <f>IFERROR(VLOOKUP($B1971,entity_labels!$B$2:$F$10000,4,FALSE), IFERROR(VLOOKUP($B1971,entity_labels_mc!$B$2:$F$10000,4,FALSE), ""))</f>
        <v>説明</v>
      </c>
      <c r="F1971" t="str">
        <f>IFERROR(VLOOKUP($B1971,entity_labels!$B$2:$F$10000,5,FALSE), IFERROR(VLOOKUP($B1971,entity_labels_mc!$B$2:$F$10000,5,FALSE), ""))</f>
        <v>Beschreibung</v>
      </c>
      <c r="G1971" t="str">
        <f t="shared" si="30"/>
        <v>expenseLine_description=Beschreibung</v>
      </c>
    </row>
    <row r="1972" spans="1:7" x14ac:dyDescent="0.3">
      <c r="A1972" t="s">
        <v>32097</v>
      </c>
      <c r="B1972" t="str">
        <f>IFERROR(VLOOKUP($A1972,entity_labels_mc!$A$2:$F$10000,2,FALSE), "")</f>
        <v xml:space="preserve">Expense Legend </v>
      </c>
      <c r="C1972" t="str">
        <f>IFERROR(VLOOKUP($B1972,entity_labels!$B$2:$F$10000,2,FALSE), IFERROR(VLOOKUP($B1972,entity_labels_mc!$B$2:$F$10000,2,FALSE), ""))</f>
        <v>Leyenda de gastos</v>
      </c>
      <c r="D1972" t="str">
        <f>IFERROR(VLOOKUP($B1972,entity_labels!$B$2:$F$10000,3,FALSE), IFERROR(VLOOKUP($B1972,entity_labels_mc!$B$2:$F$10000,3,FALSE), ""))</f>
        <v>Dépenses Légende</v>
      </c>
      <c r="E1972" t="str">
        <f>IFERROR(VLOOKUP($B1972,entity_labels!$B$2:$F$10000,4,FALSE), IFERROR(VLOOKUP($B1972,entity_labels_mc!$B$2:$F$10000,4,FALSE), ""))</f>
        <v>経費伝説</v>
      </c>
      <c r="F1972" t="str">
        <f>IFERROR(VLOOKUP($B1972,entity_labels!$B$2:$F$10000,5,FALSE), IFERROR(VLOOKUP($B1972,entity_labels_mc!$B$2:$F$10000,5,FALSE), ""))</f>
        <v>Expense Legend</v>
      </c>
      <c r="G1972" t="str">
        <f t="shared" si="30"/>
        <v>expenseLine_expenseLegend=Expense Legend</v>
      </c>
    </row>
    <row r="1973" spans="1:7" x14ac:dyDescent="0.3">
      <c r="A1973" t="s">
        <v>32099</v>
      </c>
      <c r="B1973" t="str">
        <f>IFERROR(VLOOKUP($A1973,entity_labels_mc!$A$2:$F$10000,2,FALSE), "")</f>
        <v xml:space="preserve">Expense Legend Description </v>
      </c>
      <c r="C1973" t="str">
        <f>IFERROR(VLOOKUP($B1973,entity_labels!$B$2:$F$10000,2,FALSE), IFERROR(VLOOKUP($B1973,entity_labels_mc!$B$2:$F$10000,2,FALSE), ""))</f>
        <v>Gasto Leyenda Descripción</v>
      </c>
      <c r="D1973" t="str">
        <f>IFERROR(VLOOKUP($B1973,entity_labels!$B$2:$F$10000,3,FALSE), IFERROR(VLOOKUP($B1973,entity_labels_mc!$B$2:$F$10000,3,FALSE), ""))</f>
        <v>Dépenses Légende description</v>
      </c>
      <c r="E1973" t="str">
        <f>IFERROR(VLOOKUP($B1973,entity_labels!$B$2:$F$10000,4,FALSE), IFERROR(VLOOKUP($B1973,entity_labels_mc!$B$2:$F$10000,4,FALSE), ""))</f>
        <v>経費レジェンド説明</v>
      </c>
      <c r="F1973" t="str">
        <f>IFERROR(VLOOKUP($B1973,entity_labels!$B$2:$F$10000,5,FALSE), IFERROR(VLOOKUP($B1973,entity_labels_mc!$B$2:$F$10000,5,FALSE), ""))</f>
        <v>Expense Legende Beschreibung</v>
      </c>
      <c r="G1973" t="str">
        <f t="shared" si="30"/>
        <v>expenseLine_expenseLegendDescription=Expense Legende Beschreibung</v>
      </c>
    </row>
    <row r="1974" spans="1:7" x14ac:dyDescent="0.3">
      <c r="A1974" t="s">
        <v>32101</v>
      </c>
      <c r="B1974" t="str">
        <f>IFERROR(VLOOKUP($A1974,entity_labels_mc!$A$2:$F$10000,2,FALSE), "")</f>
        <v xml:space="preserve">Income Expense </v>
      </c>
      <c r="C1974" t="str">
        <f>IFERROR(VLOOKUP($B1974,entity_labels!$B$2:$F$10000,2,FALSE), IFERROR(VLOOKUP($B1974,entity_labels_mc!$B$2:$F$10000,2,FALSE), ""))</f>
        <v>Gastos Ingresos</v>
      </c>
      <c r="D1974" t="str">
        <f>IFERROR(VLOOKUP($B1974,entity_labels!$B$2:$F$10000,3,FALSE), IFERROR(VLOOKUP($B1974,entity_labels_mc!$B$2:$F$10000,3,FALSE), ""))</f>
        <v>Charges Produits</v>
      </c>
      <c r="E1974" t="str">
        <f>IFERROR(VLOOKUP($B1974,entity_labels!$B$2:$F$10000,4,FALSE), IFERROR(VLOOKUP($B1974,entity_labels_mc!$B$2:$F$10000,4,FALSE), ""))</f>
        <v>所得費用</v>
      </c>
      <c r="F1974" t="str">
        <f>IFERROR(VLOOKUP($B1974,entity_labels!$B$2:$F$10000,5,FALSE), IFERROR(VLOOKUP($B1974,entity_labels_mc!$B$2:$F$10000,5,FALSE), ""))</f>
        <v>Income Expense</v>
      </c>
      <c r="G1974" t="str">
        <f t="shared" si="30"/>
        <v>expenseLine_incomeExpense=Income Expense</v>
      </c>
    </row>
    <row r="1975" spans="1:7" x14ac:dyDescent="0.3">
      <c r="A1975" t="s">
        <v>32102</v>
      </c>
      <c r="B1975" t="str">
        <f>IFERROR(VLOOKUP($A1975,entity_labels_mc!$A$2:$F$10000,2,FALSE), "")</f>
        <v xml:space="preserve">Pro Rated </v>
      </c>
      <c r="C1975" t="str">
        <f>IFERROR(VLOOKUP($B1975,entity_labels!$B$2:$F$10000,2,FALSE), IFERROR(VLOOKUP($B1975,entity_labels_mc!$B$2:$F$10000,2,FALSE), ""))</f>
        <v>Pro Calificación</v>
      </c>
      <c r="D1975" t="str">
        <f>IFERROR(VLOOKUP($B1975,entity_labels!$B$2:$F$10000,3,FALSE), IFERROR(VLOOKUP($B1975,entity_labels_mc!$B$2:$F$10000,3,FALSE), ""))</f>
        <v>Pro Évalué</v>
      </c>
      <c r="E1975" t="str">
        <f>IFERROR(VLOOKUP($B1975,entity_labels!$B$2:$F$10000,4,FALSE), IFERROR(VLOOKUP($B1975,entity_labels_mc!$B$2:$F$10000,4,FALSE), ""))</f>
        <v>プロ評価</v>
      </c>
      <c r="F1975" t="str">
        <f>IFERROR(VLOOKUP($B1975,entity_labels!$B$2:$F$10000,5,FALSE), IFERROR(VLOOKUP($B1975,entity_labels_mc!$B$2:$F$10000,5,FALSE), ""))</f>
        <v>Pro Bewertet</v>
      </c>
      <c r="G1975" t="str">
        <f t="shared" si="30"/>
        <v>expenseLine_proRated=Pro Bewertet</v>
      </c>
    </row>
    <row r="1976" spans="1:7" x14ac:dyDescent="0.3">
      <c r="A1976" t="s">
        <v>32104</v>
      </c>
      <c r="B1976" t="str">
        <f>IFERROR(VLOOKUP($A1976,entity_labels_mc!$A$2:$F$10000,2,FALSE), "")</f>
        <v xml:space="preserve">Pu </v>
      </c>
      <c r="C1976" t="str">
        <f>IFERROR(VLOOKUP($B1976,entity_labels!$B$2:$F$10000,2,FALSE), IFERROR(VLOOKUP($B1976,entity_labels_mc!$B$2:$F$10000,2,FALSE), ""))</f>
        <v>Pu</v>
      </c>
      <c r="D1976" t="str">
        <f>IFERROR(VLOOKUP($B1976,entity_labels!$B$2:$F$10000,3,FALSE), IFERROR(VLOOKUP($B1976,entity_labels_mc!$B$2:$F$10000,3,FALSE), ""))</f>
        <v>Pu</v>
      </c>
      <c r="E1976" t="str">
        <f>IFERROR(VLOOKUP($B1976,entity_labels!$B$2:$F$10000,4,FALSE), IFERROR(VLOOKUP($B1976,entity_labels_mc!$B$2:$F$10000,4,FALSE), ""))</f>
        <v>Puの</v>
      </c>
      <c r="F1976" t="str">
        <f>IFERROR(VLOOKUP($B1976,entity_labels!$B$2:$F$10000,5,FALSE), IFERROR(VLOOKUP($B1976,entity_labels_mc!$B$2:$F$10000,5,FALSE), ""))</f>
        <v>Pu</v>
      </c>
      <c r="G1976" t="str">
        <f t="shared" si="30"/>
        <v>expenseLine_pu=Pu</v>
      </c>
    </row>
    <row r="1977" spans="1:7" x14ac:dyDescent="0.3">
      <c r="A1977" t="s">
        <v>32106</v>
      </c>
      <c r="B1977" t="str">
        <f>IFERROR(VLOOKUP($A1977,entity_labels_mc!$A$2:$F$10000,2,FALSE), "")</f>
        <v xml:space="preserve">Pu Pro Rata </v>
      </c>
      <c r="C1977" t="str">
        <f>IFERROR(VLOOKUP($B1977,entity_labels!$B$2:$F$10000,2,FALSE), IFERROR(VLOOKUP($B1977,entity_labels_mc!$B$2:$F$10000,2,FALSE), ""))</f>
        <v>Pu Prorrata</v>
      </c>
      <c r="D1977" t="str">
        <f>IFERROR(VLOOKUP($B1977,entity_labels!$B$2:$F$10000,3,FALSE), IFERROR(VLOOKUP($B1977,entity_labels_mc!$B$2:$F$10000,3,FALSE), ""))</f>
        <v>Pu Pro Rata</v>
      </c>
      <c r="E1977" t="str">
        <f>IFERROR(VLOOKUP($B1977,entity_labels!$B$2:$F$10000,4,FALSE), IFERROR(VLOOKUP($B1977,entity_labels_mc!$B$2:$F$10000,4,FALSE), ""))</f>
        <v>Puのプロラタ</v>
      </c>
      <c r="F1977" t="str">
        <f>IFERROR(VLOOKUP($B1977,entity_labels!$B$2:$F$10000,5,FALSE), IFERROR(VLOOKUP($B1977,entity_labels_mc!$B$2:$F$10000,5,FALSE), ""))</f>
        <v>Pu Pro Rata</v>
      </c>
      <c r="G1977" t="str">
        <f t="shared" si="30"/>
        <v>expenseLine_puProRata=Pu Pro Rata</v>
      </c>
    </row>
    <row r="1978" spans="1:7" x14ac:dyDescent="0.3">
      <c r="A1978" t="s">
        <v>32108</v>
      </c>
      <c r="B1978" t="str">
        <f>IFERROR(VLOOKUP($A1978,entity_labels_mc!$A$2:$F$10000,2,FALSE), "")</f>
        <v xml:space="preserve">Ref Number </v>
      </c>
      <c r="C1978" t="str">
        <f>IFERROR(VLOOKUP($B1978,entity_labels!$B$2:$F$10000,2,FALSE), IFERROR(VLOOKUP($B1978,entity_labels_mc!$B$2:$F$10000,2,FALSE), ""))</f>
        <v>Número de referencia</v>
      </c>
      <c r="D1978" t="str">
        <f>IFERROR(VLOOKUP($B1978,entity_labels!$B$2:$F$10000,3,FALSE), IFERROR(VLOOKUP($B1978,entity_labels_mc!$B$2:$F$10000,3,FALSE), ""))</f>
        <v>Numéro de Réf</v>
      </c>
      <c r="E1978" t="str">
        <f>IFERROR(VLOOKUP($B1978,entity_labels!$B$2:$F$10000,4,FALSE), IFERROR(VLOOKUP($B1978,entity_labels_mc!$B$2:$F$10000,4,FALSE), ""))</f>
        <v>Ref の数</v>
      </c>
      <c r="F1978" t="str">
        <f>IFERROR(VLOOKUP($B1978,entity_labels!$B$2:$F$10000,5,FALSE), IFERROR(VLOOKUP($B1978,entity_labels_mc!$B$2:$F$10000,5,FALSE), ""))</f>
        <v>Referenznummer</v>
      </c>
      <c r="G1978" t="str">
        <f t="shared" si="30"/>
        <v>expenseLine_refNumber=Referenznummer</v>
      </c>
    </row>
    <row r="1979" spans="1:7" x14ac:dyDescent="0.3">
      <c r="A1979" t="s">
        <v>32109</v>
      </c>
      <c r="B1979" t="str">
        <f>IFERROR(VLOOKUP($A1979,entity_labels_mc!$A$2:$F$10000,2,FALSE), "")</f>
        <v xml:space="preserve">Soft Deleted On </v>
      </c>
      <c r="C1979" t="str">
        <f>IFERROR(VLOOKUP($B1979,entity_labels!$B$2:$F$10000,2,FALSE), IFERROR(VLOOKUP($B1979,entity_labels_mc!$B$2:$F$10000,2,FALSE), ""))</f>
        <v>Suave En Suprimido</v>
      </c>
      <c r="D1979" t="str">
        <f>IFERROR(VLOOKUP($B1979,entity_labels!$B$2:$F$10000,3,FALSE), IFERROR(VLOOKUP($B1979,entity_labels_mc!$B$2:$F$10000,3,FALSE), ""))</f>
        <v>Doux Annulée le</v>
      </c>
      <c r="E1979" t="str">
        <f>IFERROR(VLOOKUP($B1979,entity_labels!$B$2:$F$10000,4,FALSE), IFERROR(VLOOKUP($B1979,entity_labels_mc!$B$2:$F$10000,4,FALSE), ""))</f>
        <v>ソフト削除で</v>
      </c>
      <c r="F1979" t="str">
        <f>IFERROR(VLOOKUP($B1979,entity_labels!$B$2:$F$10000,5,FALSE), IFERROR(VLOOKUP($B1979,entity_labels_mc!$B$2:$F$10000,5,FALSE), ""))</f>
        <v>Soft Deleted On</v>
      </c>
      <c r="G1979" t="str">
        <f t="shared" si="30"/>
        <v>expenseLine_softDeletedOn=Soft Deleted On</v>
      </c>
    </row>
    <row r="1980" spans="1:7" x14ac:dyDescent="0.3">
      <c r="A1980" t="s">
        <v>32110</v>
      </c>
      <c r="B1980" t="str">
        <f>IFERROR(VLOOKUP($A1980,entity_labels_mc!$A$2:$F$10000,2,FALSE), "")</f>
        <v xml:space="preserve">Total Amount </v>
      </c>
      <c r="C1980" t="str">
        <f>IFERROR(VLOOKUP($B1980,entity_labels!$B$2:$F$10000,2,FALSE), IFERROR(VLOOKUP($B1980,entity_labels_mc!$B$2:$F$10000,2,FALSE), ""))</f>
        <v>Cantidad total</v>
      </c>
      <c r="D1980" t="str">
        <f>IFERROR(VLOOKUP($B1980,entity_labels!$B$2:$F$10000,3,FALSE), IFERROR(VLOOKUP($B1980,entity_labels_mc!$B$2:$F$10000,3,FALSE), ""))</f>
        <v>Montant total</v>
      </c>
      <c r="E1980" t="str">
        <f>IFERROR(VLOOKUP($B1980,entity_labels!$B$2:$F$10000,4,FALSE), IFERROR(VLOOKUP($B1980,entity_labels_mc!$B$2:$F$10000,4,FALSE), ""))</f>
        <v>合計金額</v>
      </c>
      <c r="F1980" t="str">
        <f>IFERROR(VLOOKUP($B1980,entity_labels!$B$2:$F$10000,5,FALSE), IFERROR(VLOOKUP($B1980,entity_labels_mc!$B$2:$F$10000,5,FALSE), ""))</f>
        <v>Gesamtbetrag</v>
      </c>
      <c r="G1980" t="str">
        <f t="shared" si="30"/>
        <v>expenseLine_totalAmount=Gesamtbetrag</v>
      </c>
    </row>
    <row r="1981" spans="1:7" x14ac:dyDescent="0.3">
      <c r="A1981" t="s">
        <v>32111</v>
      </c>
      <c r="B1981" t="str">
        <f>IFERROR(VLOOKUP($A1981,entity_labels_mc!$A$2:$F$10000,2,FALSE), "")</f>
        <v xml:space="preserve">Total Amount Pro Rata </v>
      </c>
      <c r="C1981" t="str">
        <f>IFERROR(VLOOKUP($B1981,entity_labels!$B$2:$F$10000,2,FALSE), IFERROR(VLOOKUP($B1981,entity_labels_mc!$B$2:$F$10000,2,FALSE), ""))</f>
        <v>Monto total Prorrata</v>
      </c>
      <c r="D1981" t="str">
        <f>IFERROR(VLOOKUP($B1981,entity_labels!$B$2:$F$10000,3,FALSE), IFERROR(VLOOKUP($B1981,entity_labels_mc!$B$2:$F$10000,3,FALSE), ""))</f>
        <v>Montant total Pro Rata</v>
      </c>
      <c r="E1981" t="str">
        <f>IFERROR(VLOOKUP($B1981,entity_labels!$B$2:$F$10000,4,FALSE), IFERROR(VLOOKUP($B1981,entity_labels_mc!$B$2:$F$10000,4,FALSE), ""))</f>
        <v>総額比例</v>
      </c>
      <c r="F1981" t="str">
        <f>IFERROR(VLOOKUP($B1981,entity_labels!$B$2:$F$10000,5,FALSE), IFERROR(VLOOKUP($B1981,entity_labels_mc!$B$2:$F$10000,5,FALSE), ""))</f>
        <v>Gesamtsumme Pro Rata</v>
      </c>
      <c r="G1981" t="str">
        <f t="shared" si="30"/>
        <v>expenseLine_totalAmountProRata=Gesamtsumme Pro Rata</v>
      </c>
    </row>
    <row r="1982" spans="1:7" x14ac:dyDescent="0.3">
      <c r="A1982" t="s">
        <v>5081</v>
      </c>
      <c r="B1982" t="str">
        <f>IFERROR(VLOOKUP($A1982,entity_labels_mc!$A$2:$F$10000,2,FALSE), "")</f>
        <v xml:space="preserve">End Dttm </v>
      </c>
      <c r="C1982" t="str">
        <f>IFERROR(VLOOKUP($B1982,entity_labels!$B$2:$F$10000,2,FALSE), IFERROR(VLOOKUP($B1982,entity_labels_mc!$B$2:$F$10000,2,FALSE), ""))</f>
        <v>Final Dttm</v>
      </c>
      <c r="D1982" t="str">
        <f>IFERROR(VLOOKUP($B1982,entity_labels!$B$2:$F$10000,3,FALSE), IFERROR(VLOOKUP($B1982,entity_labels_mc!$B$2:$F$10000,3,FALSE), ""))</f>
        <v>Fin DTMC</v>
      </c>
      <c r="E1982" t="str">
        <f>IFERROR(VLOOKUP($B1982,entity_labels!$B$2:$F$10000,4,FALSE), IFERROR(VLOOKUP($B1982,entity_labels_mc!$B$2:$F$10000,4,FALSE), ""))</f>
        <v>最後の Dttm</v>
      </c>
      <c r="F1982" t="str">
        <f>IFERROR(VLOOKUP($B1982,entity_labels!$B$2:$F$10000,5,FALSE), IFERROR(VLOOKUP($B1982,entity_labels_mc!$B$2:$F$10000,5,FALSE), ""))</f>
        <v>Ende Dttm</v>
      </c>
      <c r="G1982" t="str">
        <f t="shared" si="30"/>
        <v>expense_endDttm=Ende Dttm</v>
      </c>
    </row>
    <row r="1983" spans="1:7" x14ac:dyDescent="0.3">
      <c r="A1983" t="s">
        <v>5082</v>
      </c>
      <c r="B1983" t="str">
        <f>IFERROR(VLOOKUP($A1983,entity_labels_mc!$A$2:$F$10000,2,FALSE), "")</f>
        <v xml:space="preserve">Expense Type </v>
      </c>
      <c r="C1983" t="str">
        <f>IFERROR(VLOOKUP($B1983,entity_labels!$B$2:$F$10000,2,FALSE), IFERROR(VLOOKUP($B1983,entity_labels_mc!$B$2:$F$10000,2,FALSE), ""))</f>
        <v>Tipo de gasto</v>
      </c>
      <c r="D1983" t="str">
        <f>IFERROR(VLOOKUP($B1983,entity_labels!$B$2:$F$10000,3,FALSE), IFERROR(VLOOKUP($B1983,entity_labels_mc!$B$2:$F$10000,3,FALSE), ""))</f>
        <v>Type de dépense</v>
      </c>
      <c r="E1983" t="str">
        <f>IFERROR(VLOOKUP($B1983,entity_labels!$B$2:$F$10000,4,FALSE), IFERROR(VLOOKUP($B1983,entity_labels_mc!$B$2:$F$10000,4,FALSE), ""))</f>
        <v>費用タイプ</v>
      </c>
      <c r="F1983" t="str">
        <f>IFERROR(VLOOKUP($B1983,entity_labels!$B$2:$F$10000,5,FALSE), IFERROR(VLOOKUP($B1983,entity_labels_mc!$B$2:$F$10000,5,FALSE), ""))</f>
        <v>Kosten-Typ</v>
      </c>
      <c r="G1983" t="str">
        <f t="shared" si="30"/>
        <v>expense_expenseType=Kosten-Typ</v>
      </c>
    </row>
    <row r="1984" spans="1:7" x14ac:dyDescent="0.3">
      <c r="A1984" t="s">
        <v>5084</v>
      </c>
      <c r="B1984" t="str">
        <f>IFERROR(VLOOKUP($A1984,entity_labels_mc!$A$2:$F$10000,2,FALSE), "")</f>
        <v xml:space="preserve">Frequency </v>
      </c>
      <c r="C1984" t="str">
        <f>IFERROR(VLOOKUP($B1984,entity_labels!$B$2:$F$10000,2,FALSE), IFERROR(VLOOKUP($B1984,entity_labels_mc!$B$2:$F$10000,2,FALSE), ""))</f>
        <v>Frecuencia</v>
      </c>
      <c r="D1984" t="str">
        <f>IFERROR(VLOOKUP($B1984,entity_labels!$B$2:$F$10000,3,FALSE), IFERROR(VLOOKUP($B1984,entity_labels_mc!$B$2:$F$10000,3,FALSE), ""))</f>
        <v>Fréquence</v>
      </c>
      <c r="E1984" t="str">
        <f>IFERROR(VLOOKUP($B1984,entity_labels!$B$2:$F$10000,4,FALSE), IFERROR(VLOOKUP($B1984,entity_labels_mc!$B$2:$F$10000,4,FALSE), ""))</f>
        <v>周波数</v>
      </c>
      <c r="F1984" t="str">
        <f>IFERROR(VLOOKUP($B1984,entity_labels!$B$2:$F$10000,5,FALSE), IFERROR(VLOOKUP($B1984,entity_labels_mc!$B$2:$F$10000,5,FALSE), ""))</f>
        <v>Frequenz</v>
      </c>
      <c r="G1984" t="str">
        <f t="shared" si="30"/>
        <v>expense_frequency=Frequenz</v>
      </c>
    </row>
    <row r="1985" spans="1:7" x14ac:dyDescent="0.3">
      <c r="A1985" t="s">
        <v>5086</v>
      </c>
      <c r="B1985" t="str">
        <f>IFERROR(VLOOKUP($A1985,entity_labels_mc!$A$2:$F$10000,2,FALSE), "")</f>
        <v xml:space="preserve">Linked Asset </v>
      </c>
      <c r="C1985" t="str">
        <f>IFERROR(VLOOKUP($B1985,entity_labels!$B$2:$F$10000,2,FALSE), IFERROR(VLOOKUP($B1985,entity_labels_mc!$B$2:$F$10000,2,FALSE), ""))</f>
        <v>Activos vinculados</v>
      </c>
      <c r="D1985" t="str">
        <f>IFERROR(VLOOKUP($B1985,entity_labels!$B$2:$F$10000,3,FALSE), IFERROR(VLOOKUP($B1985,entity_labels_mc!$B$2:$F$10000,3,FALSE), ""))</f>
        <v>Actifs liés</v>
      </c>
      <c r="E1985" t="str">
        <f>IFERROR(VLOOKUP($B1985,entity_labels!$B$2:$F$10000,4,FALSE), IFERROR(VLOOKUP($B1985,entity_labels_mc!$B$2:$F$10000,4,FALSE), ""))</f>
        <v>リンクされた資産</v>
      </c>
      <c r="F1985" t="str">
        <f>IFERROR(VLOOKUP($B1985,entity_labels!$B$2:$F$10000,5,FALSE), IFERROR(VLOOKUP($B1985,entity_labels_mc!$B$2:$F$10000,5,FALSE), ""))</f>
        <v>Verknüpfte Asset</v>
      </c>
      <c r="G1985" t="str">
        <f t="shared" si="30"/>
        <v>expense_linkedAsset=Verknüpfte Asset</v>
      </c>
    </row>
    <row r="1986" spans="1:7" x14ac:dyDescent="0.3">
      <c r="A1986" t="s">
        <v>5088</v>
      </c>
      <c r="B1986" t="str">
        <f>IFERROR(VLOOKUP($A1986,entity_labels_mc!$A$2:$F$10000,2,FALSE), "")</f>
        <v xml:space="preserve">Linked Liability </v>
      </c>
      <c r="C1986" t="str">
        <f>IFERROR(VLOOKUP($B1986,entity_labels!$B$2:$F$10000,2,FALSE), IFERROR(VLOOKUP($B1986,entity_labels_mc!$B$2:$F$10000,2,FALSE), ""))</f>
        <v>Responsabilidad vinculada</v>
      </c>
      <c r="D1986" t="str">
        <f>IFERROR(VLOOKUP($B1986,entity_labels!$B$2:$F$10000,3,FALSE), IFERROR(VLOOKUP($B1986,entity_labels_mc!$B$2:$F$10000,3,FALSE), ""))</f>
        <v>Passif lié</v>
      </c>
      <c r="E1986" t="str">
        <f>IFERROR(VLOOKUP($B1986,entity_labels!$B$2:$F$10000,4,FALSE), IFERROR(VLOOKUP($B1986,entity_labels_mc!$B$2:$F$10000,4,FALSE), ""))</f>
        <v>リンクの責任</v>
      </c>
      <c r="F1986" t="str">
        <f>IFERROR(VLOOKUP($B1986,entity_labels!$B$2:$F$10000,5,FALSE), IFERROR(VLOOKUP($B1986,entity_labels_mc!$B$2:$F$10000,5,FALSE), ""))</f>
        <v>Verknüpfte Haftung</v>
      </c>
      <c r="G1986" t="str">
        <f t="shared" si="30"/>
        <v>expense_linkedLiability=Verknüpfte Haftung</v>
      </c>
    </row>
    <row r="1987" spans="1:7" x14ac:dyDescent="0.3">
      <c r="A1987" t="s">
        <v>5090</v>
      </c>
      <c r="B1987" t="str">
        <f>IFERROR(VLOOKUP($A1987,entity_labels_mc!$A$2:$F$10000,2,FALSE), "")</f>
        <v xml:space="preserve">Num Index </v>
      </c>
      <c r="C1987" t="str">
        <f>IFERROR(VLOOKUP($B1987,entity_labels!$B$2:$F$10000,2,FALSE), IFERROR(VLOOKUP($B1987,entity_labels_mc!$B$2:$F$10000,2,FALSE), ""))</f>
        <v>Num Índice</v>
      </c>
      <c r="D1987" t="str">
        <f>IFERROR(VLOOKUP($B1987,entity_labels!$B$2:$F$10000,3,FALSE), IFERROR(VLOOKUP($B1987,entity_labels_mc!$B$2:$F$10000,3,FALSE), ""))</f>
        <v>Num Index</v>
      </c>
      <c r="E1987" t="str">
        <f>IFERROR(VLOOKUP($B1987,entity_labels!$B$2:$F$10000,4,FALSE), IFERROR(VLOOKUP($B1987,entity_labels_mc!$B$2:$F$10000,4,FALSE), ""))</f>
        <v>Num インデックス</v>
      </c>
      <c r="F1987" t="str">
        <f>IFERROR(VLOOKUP($B1987,entity_labels!$B$2:$F$10000,5,FALSE), IFERROR(VLOOKUP($B1987,entity_labels_mc!$B$2:$F$10000,5,FALSE), ""))</f>
        <v>NUM-Index</v>
      </c>
      <c r="G1987" t="str">
        <f t="shared" ref="G1987:G2050" si="31">CONCATENATE(A1987, "=",F1987)</f>
        <v>expense_numIndex=NUM-Index</v>
      </c>
    </row>
    <row r="1988" spans="1:7" x14ac:dyDescent="0.3">
      <c r="A1988" t="s">
        <v>5091</v>
      </c>
      <c r="B1988" t="str">
        <f>IFERROR(VLOOKUP($A1988,entity_labels_mc!$A$2:$F$10000,2,FALSE), "")</f>
        <v xml:space="preserve">Payee </v>
      </c>
      <c r="C1988" t="str">
        <f>IFERROR(VLOOKUP($B1988,entity_labels!$B$2:$F$10000,2,FALSE), IFERROR(VLOOKUP($B1988,entity_labels_mc!$B$2:$F$10000,2,FALSE), ""))</f>
        <v>Beneficiario</v>
      </c>
      <c r="D1988" t="str">
        <f>IFERROR(VLOOKUP($B1988,entity_labels!$B$2:$F$10000,3,FALSE), IFERROR(VLOOKUP($B1988,entity_labels_mc!$B$2:$F$10000,3,FALSE), ""))</f>
        <v>Bénéficiaire</v>
      </c>
      <c r="E1988" t="str">
        <f>IFERROR(VLOOKUP($B1988,entity_labels!$B$2:$F$10000,4,FALSE), IFERROR(VLOOKUP($B1988,entity_labels_mc!$B$2:$F$10000,4,FALSE), ""))</f>
        <v>受取人</v>
      </c>
      <c r="F1988" t="str">
        <f>IFERROR(VLOOKUP($B1988,entity_labels!$B$2:$F$10000,5,FALSE), IFERROR(VLOOKUP($B1988,entity_labels_mc!$B$2:$F$10000,5,FALSE), ""))</f>
        <v>Zahlungsempfänger</v>
      </c>
      <c r="G1988" t="str">
        <f t="shared" si="31"/>
        <v>expense_payee=Zahlungsempfänger</v>
      </c>
    </row>
    <row r="1989" spans="1:7" x14ac:dyDescent="0.3">
      <c r="A1989" t="s">
        <v>5093</v>
      </c>
      <c r="B1989" t="str">
        <f>IFERROR(VLOOKUP($A1989,entity_labels_mc!$A$2:$F$10000,2,FALSE), "")</f>
        <v xml:space="preserve">Payment </v>
      </c>
      <c r="C1989" t="str">
        <f>IFERROR(VLOOKUP($B1989,entity_labels!$B$2:$F$10000,2,FALSE), IFERROR(VLOOKUP($B1989,entity_labels_mc!$B$2:$F$10000,2,FALSE), ""))</f>
        <v>Pago</v>
      </c>
      <c r="D1989" t="str">
        <f>IFERROR(VLOOKUP($B1989,entity_labels!$B$2:$F$10000,3,FALSE), IFERROR(VLOOKUP($B1989,entity_labels_mc!$B$2:$F$10000,3,FALSE), ""))</f>
        <v>Paiement</v>
      </c>
      <c r="E1989" t="str">
        <f>IFERROR(VLOOKUP($B1989,entity_labels!$B$2:$F$10000,4,FALSE), IFERROR(VLOOKUP($B1989,entity_labels_mc!$B$2:$F$10000,4,FALSE), ""))</f>
        <v>お支払い</v>
      </c>
      <c r="F1989" t="str">
        <f>IFERROR(VLOOKUP($B1989,entity_labels!$B$2:$F$10000,5,FALSE), IFERROR(VLOOKUP($B1989,entity_labels_mc!$B$2:$F$10000,5,FALSE), ""))</f>
        <v>Zahlung</v>
      </c>
      <c r="G1989" t="str">
        <f t="shared" si="31"/>
        <v>expense_payment=Zahlung</v>
      </c>
    </row>
    <row r="1990" spans="1:7" x14ac:dyDescent="0.3">
      <c r="A1990" t="s">
        <v>5095</v>
      </c>
      <c r="B1990" t="str">
        <f>IFERROR(VLOOKUP($A1990,entity_labels_mc!$A$2:$F$10000,2,FALSE), "")</f>
        <v xml:space="preserve">Payment Currency </v>
      </c>
      <c r="C1990" t="str">
        <f>IFERROR(VLOOKUP($B1990,entity_labels!$B$2:$F$10000,2,FALSE), IFERROR(VLOOKUP($B1990,entity_labels_mc!$B$2:$F$10000,2,FALSE), ""))</f>
        <v>Moneda de pago</v>
      </c>
      <c r="D1990" t="str">
        <f>IFERROR(VLOOKUP($B1990,entity_labels!$B$2:$F$10000,3,FALSE), IFERROR(VLOOKUP($B1990,entity_labels_mc!$B$2:$F$10000,3,FALSE), ""))</f>
        <v>Devise de paiement</v>
      </c>
      <c r="E1990" t="str">
        <f>IFERROR(VLOOKUP($B1990,entity_labels!$B$2:$F$10000,4,FALSE), IFERROR(VLOOKUP($B1990,entity_labels_mc!$B$2:$F$10000,4,FALSE), ""))</f>
        <v>支払い通貨</v>
      </c>
      <c r="F1990" t="str">
        <f>IFERROR(VLOOKUP($B1990,entity_labels!$B$2:$F$10000,5,FALSE), IFERROR(VLOOKUP($B1990,entity_labels_mc!$B$2:$F$10000,5,FALSE), ""))</f>
        <v>Zahlungswährung</v>
      </c>
      <c r="G1990" t="str">
        <f t="shared" si="31"/>
        <v>expense_paymentCurrency=Zahlungswährung</v>
      </c>
    </row>
    <row r="1991" spans="1:7" x14ac:dyDescent="0.3">
      <c r="A1991" t="s">
        <v>32113</v>
      </c>
      <c r="B1991" t="str">
        <f>IFERROR(VLOOKUP($A1991,entity_labels_mc!$A$2:$F$10000,2,FALSE), "")</f>
        <v xml:space="preserve">Soft Deleted On </v>
      </c>
      <c r="C1991" t="str">
        <f>IFERROR(VLOOKUP($B1991,entity_labels!$B$2:$F$10000,2,FALSE), IFERROR(VLOOKUP($B1991,entity_labels_mc!$B$2:$F$10000,2,FALSE), ""))</f>
        <v>Suave En Suprimido</v>
      </c>
      <c r="D1991" t="str">
        <f>IFERROR(VLOOKUP($B1991,entity_labels!$B$2:$F$10000,3,FALSE), IFERROR(VLOOKUP($B1991,entity_labels_mc!$B$2:$F$10000,3,FALSE), ""))</f>
        <v>Doux Annulée le</v>
      </c>
      <c r="E1991" t="str">
        <f>IFERROR(VLOOKUP($B1991,entity_labels!$B$2:$F$10000,4,FALSE), IFERROR(VLOOKUP($B1991,entity_labels_mc!$B$2:$F$10000,4,FALSE), ""))</f>
        <v>ソフト削除で</v>
      </c>
      <c r="F1991" t="str">
        <f>IFERROR(VLOOKUP($B1991,entity_labels!$B$2:$F$10000,5,FALSE), IFERROR(VLOOKUP($B1991,entity_labels_mc!$B$2:$F$10000,5,FALSE), ""))</f>
        <v>Soft Deleted On</v>
      </c>
      <c r="G1991" t="str">
        <f t="shared" si="31"/>
        <v>expense_softDeletedOn=Soft Deleted On</v>
      </c>
    </row>
    <row r="1992" spans="1:7" x14ac:dyDescent="0.3">
      <c r="A1992" t="s">
        <v>5097</v>
      </c>
      <c r="B1992" t="str">
        <f>IFERROR(VLOOKUP($A1992,entity_labels_mc!$A$2:$F$10000,2,FALSE), "")</f>
        <v xml:space="preserve">Start Dttm </v>
      </c>
      <c r="C1992" t="str">
        <f>IFERROR(VLOOKUP($B1992,entity_labels!$B$2:$F$10000,2,FALSE), IFERROR(VLOOKUP($B1992,entity_labels_mc!$B$2:$F$10000,2,FALSE), ""))</f>
        <v>Inicio Dttm</v>
      </c>
      <c r="D1992" t="str">
        <f>IFERROR(VLOOKUP($B1992,entity_labels!$B$2:$F$10000,3,FALSE), IFERROR(VLOOKUP($B1992,entity_labels_mc!$B$2:$F$10000,3,FALSE), ""))</f>
        <v>Commencer DTMC</v>
      </c>
      <c r="E1992" t="str">
        <f>IFERROR(VLOOKUP($B1992,entity_labels!$B$2:$F$10000,4,FALSE), IFERROR(VLOOKUP($B1992,entity_labels_mc!$B$2:$F$10000,4,FALSE), ""))</f>
        <v>Dttm を開始します。</v>
      </c>
      <c r="F1992" t="str">
        <f>IFERROR(VLOOKUP($B1992,entity_labels!$B$2:$F$10000,5,FALSE), IFERROR(VLOOKUP($B1992,entity_labels_mc!$B$2:$F$10000,5,FALSE), ""))</f>
        <v>Start Dttm</v>
      </c>
      <c r="G1992" t="str">
        <f t="shared" si="31"/>
        <v>expense_startDttm=Start Dttm</v>
      </c>
    </row>
    <row r="1993" spans="1:7" x14ac:dyDescent="0.3">
      <c r="A1993" t="s">
        <v>5099</v>
      </c>
      <c r="B1993" t="str">
        <f>IFERROR(VLOOKUP($A1993,entity_labels_mc!$A$2:$F$10000,2,FALSE), "")</f>
        <v xml:space="preserve">Exposure </v>
      </c>
      <c r="C1993" t="str">
        <f>IFERROR(VLOOKUP($B1993,entity_labels!$B$2:$F$10000,2,FALSE), IFERROR(VLOOKUP($B1993,entity_labels_mc!$B$2:$F$10000,2,FALSE), ""))</f>
        <v>Exposición</v>
      </c>
      <c r="D1993" t="str">
        <f>IFERROR(VLOOKUP($B1993,entity_labels!$B$2:$F$10000,3,FALSE), IFERROR(VLOOKUP($B1993,entity_labels_mc!$B$2:$F$10000,3,FALSE), ""))</f>
        <v>Exposition</v>
      </c>
      <c r="E1993" t="str">
        <f>IFERROR(VLOOKUP($B1993,entity_labels!$B$2:$F$10000,4,FALSE), IFERROR(VLOOKUP($B1993,entity_labels_mc!$B$2:$F$10000,4,FALSE), ""))</f>
        <v>露出</v>
      </c>
      <c r="F1993" t="str">
        <f>IFERROR(VLOOKUP($B1993,entity_labels!$B$2:$F$10000,5,FALSE), IFERROR(VLOOKUP($B1993,entity_labels_mc!$B$2:$F$10000,5,FALSE), ""))</f>
        <v>Exposition</v>
      </c>
      <c r="G1993" t="str">
        <f t="shared" si="31"/>
        <v>exposure=Exposition</v>
      </c>
    </row>
    <row r="1994" spans="1:7" x14ac:dyDescent="0.3">
      <c r="A1994" t="s">
        <v>32114</v>
      </c>
      <c r="B1994" t="str">
        <f>IFERROR(VLOOKUP($A1994,entity_labels_mc!$A$2:$F$10000,2,FALSE), "")</f>
        <v xml:space="preserve">Exposure At Default </v>
      </c>
      <c r="C1994" t="str">
        <f>IFERROR(VLOOKUP($B1994,entity_labels!$B$2:$F$10000,2,FALSE), IFERROR(VLOOKUP($B1994,entity_labels_mc!$B$2:$F$10000,2,FALSE), ""))</f>
        <v>Exposición al Incumplimiento</v>
      </c>
      <c r="D1994" t="str">
        <f>IFERROR(VLOOKUP($B1994,entity_labels!$B$2:$F$10000,3,FALSE), IFERROR(VLOOKUP($B1994,entity_labels_mc!$B$2:$F$10000,3,FALSE), ""))</f>
        <v>Expositions en défaut</v>
      </c>
      <c r="E1994" t="str">
        <f>IFERROR(VLOOKUP($B1994,entity_labels!$B$2:$F$10000,4,FALSE), IFERROR(VLOOKUP($B1994,entity_labels_mc!$B$2:$F$10000,4,FALSE), ""))</f>
        <v>デフォルト時エクスポージャー</v>
      </c>
      <c r="F1994" t="str">
        <f>IFERROR(VLOOKUP($B1994,entity_labels!$B$2:$F$10000,5,FALSE), IFERROR(VLOOKUP($B1994,entity_labels_mc!$B$2:$F$10000,5,FALSE), ""))</f>
        <v>Exposure at Default</v>
      </c>
      <c r="G1994" t="str">
        <f t="shared" si="31"/>
        <v>exposureAtDefault=Exposure at Default</v>
      </c>
    </row>
    <row r="1995" spans="1:7" x14ac:dyDescent="0.3">
      <c r="A1995" t="s">
        <v>32116</v>
      </c>
      <c r="B1995" t="str">
        <f>IFERROR(VLOOKUP($A1995,entity_labels_mc!$A$2:$F$10000,2,FALSE), "")</f>
        <v xml:space="preserve">Accrued Interest Rec Amt </v>
      </c>
      <c r="C1995" t="str">
        <f>IFERROR(VLOOKUP($B1995,entity_labels!$B$2:$F$10000,2,FALSE), IFERROR(VLOOKUP($B1995,entity_labels_mc!$B$2:$F$10000,2,FALSE), ""))</f>
        <v>Intereses devengados Rec Amt</v>
      </c>
      <c r="D1995" t="str">
        <f>IFERROR(VLOOKUP($B1995,entity_labels!$B$2:$F$10000,3,FALSE), IFERROR(VLOOKUP($B1995,entity_labels_mc!$B$2:$F$10000,3,FALSE), ""))</f>
        <v>Intérêts courus Rec Amt</v>
      </c>
      <c r="E1995" t="str">
        <f>IFERROR(VLOOKUP($B1995,entity_labels!$B$2:$F$10000,4,FALSE), IFERROR(VLOOKUP($B1995,entity_labels_mc!$B$2:$F$10000,4,FALSE), ""))</f>
        <v>未収利息レックAMTの</v>
      </c>
      <c r="F1995" t="str">
        <f>IFERROR(VLOOKUP($B1995,entity_labels!$B$2:$F$10000,5,FALSE), IFERROR(VLOOKUP($B1995,entity_labels_mc!$B$2:$F$10000,5,FALSE), ""))</f>
        <v>Aufgelaufene Zinsen Rec Amt</v>
      </c>
      <c r="G1995" t="str">
        <f t="shared" si="31"/>
        <v>exposureAtDefault_accruedInterestRecAmt=Aufgelaufene Zinsen Rec Amt</v>
      </c>
    </row>
    <row r="1996" spans="1:7" x14ac:dyDescent="0.3">
      <c r="A1996" t="s">
        <v>32118</v>
      </c>
      <c r="B1996" t="str">
        <f>IFERROR(VLOOKUP($A1996,entity_labels_mc!$A$2:$F$10000,2,FALSE), "")</f>
        <v xml:space="preserve">Accrued Other Rec Amt </v>
      </c>
      <c r="C1996" t="str">
        <f>IFERROR(VLOOKUP($B1996,entity_labels!$B$2:$F$10000,2,FALSE), IFERROR(VLOOKUP($B1996,entity_labels_mc!$B$2:$F$10000,2,FALSE), ""))</f>
        <v>Devengados Otros Rec Amt</v>
      </c>
      <c r="D1996" t="str">
        <f>IFERROR(VLOOKUP($B1996,entity_labels!$B$2:$F$10000,3,FALSE), IFERROR(VLOOKUP($B1996,entity_labels_mc!$B$2:$F$10000,3,FALSE), ""))</f>
        <v>Courus Autres Rec Amt</v>
      </c>
      <c r="E1996" t="str">
        <f>IFERROR(VLOOKUP($B1996,entity_labels!$B$2:$F$10000,4,FALSE), IFERROR(VLOOKUP($B1996,entity_labels_mc!$B$2:$F$10000,4,FALSE), ""))</f>
        <v>未収その他レックAMTの</v>
      </c>
      <c r="F1996" t="str">
        <f>IFERROR(VLOOKUP($B1996,entity_labels!$B$2:$F$10000,5,FALSE), IFERROR(VLOOKUP($B1996,entity_labels_mc!$B$2:$F$10000,5,FALSE), ""))</f>
        <v>Aufgelaufene Andere Rec Amt</v>
      </c>
      <c r="G1996" t="str">
        <f t="shared" si="31"/>
        <v>exposureAtDefault_accruedOtherRecAmt=Aufgelaufene Andere Rec Amt</v>
      </c>
    </row>
    <row r="1997" spans="1:7" x14ac:dyDescent="0.3">
      <c r="A1997" t="s">
        <v>32120</v>
      </c>
      <c r="B1997" t="str">
        <f>IFERROR(VLOOKUP($A1997,entity_labels_mc!$A$2:$F$10000,2,FALSE), "")</f>
        <v xml:space="preserve">Booked Residual Value </v>
      </c>
      <c r="C1997" t="str">
        <f>IFERROR(VLOOKUP($B1997,entity_labels!$B$2:$F$10000,2,FALSE), IFERROR(VLOOKUP($B1997,entity_labels_mc!$B$2:$F$10000,2,FALSE), ""))</f>
        <v>Valor Residual Reservados</v>
      </c>
      <c r="D1997" t="str">
        <f>IFERROR(VLOOKUP($B1997,entity_labels!$B$2:$F$10000,3,FALSE), IFERROR(VLOOKUP($B1997,entity_labels_mc!$B$2:$F$10000,3,FALSE), ""))</f>
        <v>Valeur résiduelle Réservé</v>
      </c>
      <c r="E1997" t="str">
        <f>IFERROR(VLOOKUP($B1997,entity_labels!$B$2:$F$10000,4,FALSE), IFERROR(VLOOKUP($B1997,entity_labels_mc!$B$2:$F$10000,4,FALSE), ""))</f>
        <v>予約された残存価値</v>
      </c>
      <c r="F1997" t="str">
        <f>IFERROR(VLOOKUP($B1997,entity_labels!$B$2:$F$10000,5,FALSE), IFERROR(VLOOKUP($B1997,entity_labels_mc!$B$2:$F$10000,5,FALSE), ""))</f>
        <v>Gebucht Restwert</v>
      </c>
      <c r="G1997" t="str">
        <f t="shared" si="31"/>
        <v>exposureAtDefault_bookedResidualValue=Gebucht Restwert</v>
      </c>
    </row>
    <row r="1998" spans="1:7" x14ac:dyDescent="0.3">
      <c r="A1998" t="s">
        <v>32122</v>
      </c>
      <c r="B1998" t="str">
        <f>IFERROR(VLOOKUP($A1998,entity_labels_mc!$A$2:$F$10000,2,FALSE), "")</f>
        <v xml:space="preserve">Current Residual Amt </v>
      </c>
      <c r="C1998" t="str">
        <f>IFERROR(VLOOKUP($B1998,entity_labels!$B$2:$F$10000,2,FALSE), IFERROR(VLOOKUP($B1998,entity_labels_mc!$B$2:$F$10000,2,FALSE), ""))</f>
        <v>Amt Corriente residual</v>
      </c>
      <c r="D1998" t="str">
        <f>IFERROR(VLOOKUP($B1998,entity_labels!$B$2:$F$10000,3,FALSE), IFERROR(VLOOKUP($B1998,entity_labels_mc!$B$2:$F$10000,3,FALSE), ""))</f>
        <v>Courant résiduel Amt</v>
      </c>
      <c r="E1998" t="str">
        <f>IFERROR(VLOOKUP($B1998,entity_labels!$B$2:$F$10000,4,FALSE), IFERROR(VLOOKUP($B1998,entity_labels_mc!$B$2:$F$10000,4,FALSE), ""))</f>
        <v>現在の残留AMTの</v>
      </c>
      <c r="F1998" t="str">
        <f>IFERROR(VLOOKUP($B1998,entity_labels!$B$2:$F$10000,5,FALSE), IFERROR(VLOOKUP($B1998,entity_labels_mc!$B$2:$F$10000,5,FALSE), ""))</f>
        <v>Aktuelle Rest Amt</v>
      </c>
      <c r="G1998" t="str">
        <f t="shared" si="31"/>
        <v>exposureAtDefault_currentResidualAmt=Aktuelle Rest Amt</v>
      </c>
    </row>
    <row r="1999" spans="1:7" x14ac:dyDescent="0.3">
      <c r="A1999" t="s">
        <v>32124</v>
      </c>
      <c r="B1999" t="str">
        <f>IFERROR(VLOOKUP($A1999,entity_labels_mc!$A$2:$F$10000,2,FALSE), "")</f>
        <v xml:space="preserve">Fry9c Code </v>
      </c>
      <c r="C1999" t="str">
        <f>IFERROR(VLOOKUP($B1999,entity_labels!$B$2:$F$10000,2,FALSE), IFERROR(VLOOKUP($B1999,entity_labels_mc!$B$2:$F$10000,2,FALSE), ""))</f>
        <v>Código Fry9c</v>
      </c>
      <c r="D1999" t="str">
        <f>IFERROR(VLOOKUP($B1999,entity_labels!$B$2:$F$10000,3,FALSE), IFERROR(VLOOKUP($B1999,entity_labels_mc!$B$2:$F$10000,3,FALSE), ""))</f>
        <v>Code de Fry9c</v>
      </c>
      <c r="E1999" t="str">
        <f>IFERROR(VLOOKUP($B1999,entity_labels!$B$2:$F$10000,4,FALSE), IFERROR(VLOOKUP($B1999,entity_labels_mc!$B$2:$F$10000,4,FALSE), ""))</f>
        <v>Fry9cコード</v>
      </c>
      <c r="F1999" t="str">
        <f>IFERROR(VLOOKUP($B1999,entity_labels!$B$2:$F$10000,5,FALSE), IFERROR(VLOOKUP($B1999,entity_labels_mc!$B$2:$F$10000,5,FALSE), ""))</f>
        <v>Fry9c-Code</v>
      </c>
      <c r="G1999" t="str">
        <f t="shared" si="31"/>
        <v>exposureAtDefault_fry9cCode=Fry9c-Code</v>
      </c>
    </row>
    <row r="2000" spans="1:7" x14ac:dyDescent="0.3">
      <c r="A2000" t="s">
        <v>32126</v>
      </c>
      <c r="B2000" t="str">
        <f>IFERROR(VLOOKUP($A2000,entity_labels_mc!$A$2:$F$10000,2,FALSE), "")</f>
        <v xml:space="preserve">Market Value </v>
      </c>
      <c r="C2000" t="str">
        <f>IFERROR(VLOOKUP($B2000,entity_labels!$B$2:$F$10000,2,FALSE), IFERROR(VLOOKUP($B2000,entity_labels_mc!$B$2:$F$10000,2,FALSE), ""))</f>
        <v xml:space="preserve">Market Value </v>
      </c>
      <c r="D2000" t="str">
        <f>IFERROR(VLOOKUP($B2000,entity_labels!$B$2:$F$10000,3,FALSE), IFERROR(VLOOKUP($B2000,entity_labels_mc!$B$2:$F$10000,3,FALSE), ""))</f>
        <v>Valeur marchande</v>
      </c>
      <c r="E2000" t="str">
        <f>IFERROR(VLOOKUP($B2000,entity_labels!$B$2:$F$10000,4,FALSE), IFERROR(VLOOKUP($B2000,entity_labels_mc!$B$2:$F$10000,4,FALSE), ""))</f>
        <v>市場価値</v>
      </c>
      <c r="F2000" t="str">
        <f>IFERROR(VLOOKUP($B2000,entity_labels!$B$2:$F$10000,5,FALSE), IFERROR(VLOOKUP($B2000,entity_labels_mc!$B$2:$F$10000,5,FALSE), ""))</f>
        <v>Marktwert</v>
      </c>
      <c r="G2000" t="str">
        <f t="shared" si="31"/>
        <v>exposureAtDefault_marketValue=Marktwert</v>
      </c>
    </row>
    <row r="2001" spans="1:7" x14ac:dyDescent="0.3">
      <c r="A2001" t="s">
        <v>32127</v>
      </c>
      <c r="B2001" t="str">
        <f>IFERROR(VLOOKUP($A2001,entity_labels_mc!$A$2:$F$10000,2,FALSE), "")</f>
        <v xml:space="preserve">Non Recourse Debt Amt </v>
      </c>
      <c r="C2001" t="str">
        <f>IFERROR(VLOOKUP($B2001,entity_labels!$B$2:$F$10000,2,FALSE), IFERROR(VLOOKUP($B2001,entity_labels_mc!$B$2:$F$10000,2,FALSE), ""))</f>
        <v>El recurso de la deuda para no Amt</v>
      </c>
      <c r="D2001" t="str">
        <f>IFERROR(VLOOKUP($B2001,entity_labels!$B$2:$F$10000,3,FALSE), IFERROR(VLOOKUP($B2001,entity_labels_mc!$B$2:$F$10000,3,FALSE), ""))</f>
        <v>Non endettement avec recours Amt</v>
      </c>
      <c r="E2001" t="str">
        <f>IFERROR(VLOOKUP($B2001,entity_labels!$B$2:$F$10000,4,FALSE), IFERROR(VLOOKUP($B2001,entity_labels_mc!$B$2:$F$10000,4,FALSE), ""))</f>
        <v>ノンリコース債務AMTの</v>
      </c>
      <c r="F2001" t="str">
        <f>IFERROR(VLOOKUP($B2001,entity_labels!$B$2:$F$10000,5,FALSE), IFERROR(VLOOKUP($B2001,entity_labels_mc!$B$2:$F$10000,5,FALSE), ""))</f>
        <v>Non Recourse Kredite Amt</v>
      </c>
      <c r="G2001" t="str">
        <f t="shared" si="31"/>
        <v>exposureAtDefault_nonRecourseDebtAmt=Non Recourse Kredite Amt</v>
      </c>
    </row>
    <row r="2002" spans="1:7" x14ac:dyDescent="0.3">
      <c r="A2002" t="s">
        <v>32129</v>
      </c>
      <c r="B2002" t="str">
        <f>IFERROR(VLOOKUP($A2002,entity_labels_mc!$A$2:$F$10000,2,FALSE), "")</f>
        <v xml:space="preserve">Soft Deleted On </v>
      </c>
      <c r="C2002" t="str">
        <f>IFERROR(VLOOKUP($B2002,entity_labels!$B$2:$F$10000,2,FALSE), IFERROR(VLOOKUP($B2002,entity_labels_mc!$B$2:$F$10000,2,FALSE), ""))</f>
        <v>Suave En Suprimido</v>
      </c>
      <c r="D2002" t="str">
        <f>IFERROR(VLOOKUP($B2002,entity_labels!$B$2:$F$10000,3,FALSE), IFERROR(VLOOKUP($B2002,entity_labels_mc!$B$2:$F$10000,3,FALSE), ""))</f>
        <v>Doux Annulée le</v>
      </c>
      <c r="E2002" t="str">
        <f>IFERROR(VLOOKUP($B2002,entity_labels!$B$2:$F$10000,4,FALSE), IFERROR(VLOOKUP($B2002,entity_labels_mc!$B$2:$F$10000,4,FALSE), ""))</f>
        <v>ソフト削除で</v>
      </c>
      <c r="F2002" t="str">
        <f>IFERROR(VLOOKUP($B2002,entity_labels!$B$2:$F$10000,5,FALSE), IFERROR(VLOOKUP($B2002,entity_labels_mc!$B$2:$F$10000,5,FALSE), ""))</f>
        <v>Soft Deleted On</v>
      </c>
      <c r="G2002" t="str">
        <f t="shared" si="31"/>
        <v>exposureAtDefault_softDeletedOn=Soft Deleted On</v>
      </c>
    </row>
    <row r="2003" spans="1:7" x14ac:dyDescent="0.3">
      <c r="A2003" t="s">
        <v>32130</v>
      </c>
      <c r="B2003" t="str">
        <f>IFERROR(VLOOKUP($A2003,entity_labels_mc!$A$2:$F$10000,2,FALSE), "")</f>
        <v xml:space="preserve">Sub Product Leverage Category </v>
      </c>
      <c r="C2003" t="str">
        <f>IFERROR(VLOOKUP($B2003,entity_labels!$B$2:$F$10000,2,FALSE), IFERROR(VLOOKUP($B2003,entity_labels_mc!$B$2:$F$10000,2,FALSE), ""))</f>
        <v>Apalancamiento Sub Categoría de producto</v>
      </c>
      <c r="D2003" t="str">
        <f>IFERROR(VLOOKUP($B2003,entity_labels!$B$2:$F$10000,3,FALSE), IFERROR(VLOOKUP($B2003,entity_labels_mc!$B$2:$F$10000,3,FALSE), ""))</f>
        <v>Sous Produit Leverage Catégorie</v>
      </c>
      <c r="E2003" t="str">
        <f>IFERROR(VLOOKUP($B2003,entity_labels!$B$2:$F$10000,4,FALSE), IFERROR(VLOOKUP($B2003,entity_labels_mc!$B$2:$F$10000,4,FALSE), ""))</f>
        <v>サブ製品レバレッジカテゴリー</v>
      </c>
      <c r="F2003" t="str">
        <f>IFERROR(VLOOKUP($B2003,entity_labels!$B$2:$F$10000,5,FALSE), IFERROR(VLOOKUP($B2003,entity_labels_mc!$B$2:$F$10000,5,FALSE), ""))</f>
        <v>Sub Produkt Leverage Kategorie</v>
      </c>
      <c r="G2003" t="str">
        <f t="shared" si="31"/>
        <v>exposureAtDefault_subProductLeverageCategory=Sub Produkt Leverage Kategorie</v>
      </c>
    </row>
    <row r="2004" spans="1:7" x14ac:dyDescent="0.3">
      <c r="A2004" t="s">
        <v>32132</v>
      </c>
      <c r="B2004" t="str">
        <f>IFERROR(VLOOKUP($A2004,entity_labels_mc!$A$2:$F$10000,2,FALSE), "")</f>
        <v xml:space="preserve">Total Commitment Amt </v>
      </c>
      <c r="C2004" t="str">
        <f>IFERROR(VLOOKUP($B2004,entity_labels!$B$2:$F$10000,2,FALSE), IFERROR(VLOOKUP($B2004,entity_labels_mc!$B$2:$F$10000,2,FALSE), ""))</f>
        <v>Compromiso total Amt</v>
      </c>
      <c r="D2004" t="str">
        <f>IFERROR(VLOOKUP($B2004,entity_labels!$B$2:$F$10000,3,FALSE), IFERROR(VLOOKUP($B2004,entity_labels_mc!$B$2:$F$10000,3,FALSE), ""))</f>
        <v>Engagement total Amt</v>
      </c>
      <c r="E2004" t="str">
        <f>IFERROR(VLOOKUP($B2004,entity_labels!$B$2:$F$10000,4,FALSE), IFERROR(VLOOKUP($B2004,entity_labels_mc!$B$2:$F$10000,4,FALSE), ""))</f>
        <v>合計コミットメントAMTの</v>
      </c>
      <c r="F2004" t="str">
        <f>IFERROR(VLOOKUP($B2004,entity_labels!$B$2:$F$10000,5,FALSE), IFERROR(VLOOKUP($B2004,entity_labels_mc!$B$2:$F$10000,5,FALSE), ""))</f>
        <v>Gesamtengagement Amt</v>
      </c>
      <c r="G2004" t="str">
        <f t="shared" si="31"/>
        <v>exposureAtDefault_totalCommitmentAmt=Gesamtengagement Amt</v>
      </c>
    </row>
    <row r="2005" spans="1:7" x14ac:dyDescent="0.3">
      <c r="A2005" t="s">
        <v>32134</v>
      </c>
      <c r="B2005" t="str">
        <f>IFERROR(VLOOKUP($A2005,entity_labels_mc!$A$2:$F$10000,2,FALSE), "")</f>
        <v xml:space="preserve">Unfunded Commitment Amt </v>
      </c>
      <c r="C2005" t="str">
        <f>IFERROR(VLOOKUP($B2005,entity_labels!$B$2:$F$10000,2,FALSE), IFERROR(VLOOKUP($B2005,entity_labels_mc!$B$2:$F$10000,2,FALSE), ""))</f>
        <v>Compromiso no financiado Amt</v>
      </c>
      <c r="D2005" t="str">
        <f>IFERROR(VLOOKUP($B2005,entity_labels!$B$2:$F$10000,3,FALSE), IFERROR(VLOOKUP($B2005,entity_labels_mc!$B$2:$F$10000,3,FALSE), ""))</f>
        <v>Engagement non capitalisé Amt</v>
      </c>
      <c r="E2005" t="str">
        <f>IFERROR(VLOOKUP($B2005,entity_labels!$B$2:$F$10000,4,FALSE), IFERROR(VLOOKUP($B2005,entity_labels_mc!$B$2:$F$10000,4,FALSE), ""))</f>
        <v>未積立コミットメントAMTの</v>
      </c>
      <c r="F2005" t="str">
        <f>IFERROR(VLOOKUP($B2005,entity_labels!$B$2:$F$10000,5,FALSE), IFERROR(VLOOKUP($B2005,entity_labels_mc!$B$2:$F$10000,5,FALSE), ""))</f>
        <v>Ungedeckte Commitment Amt</v>
      </c>
      <c r="G2005" t="str">
        <f t="shared" si="31"/>
        <v>exposureAtDefault_unfundedCommitmentAmt=Ungedeckte Commitment Amt</v>
      </c>
    </row>
    <row r="2006" spans="1:7" x14ac:dyDescent="0.3">
      <c r="A2006" t="s">
        <v>5101</v>
      </c>
      <c r="B2006" t="str">
        <f>IFERROR(VLOOKUP($A2006,entity_labels_mc!$A$2:$F$10000,2,FALSE), "")</f>
        <v xml:space="preserve">Exposure Summary </v>
      </c>
      <c r="C2006" t="str">
        <f>IFERROR(VLOOKUP($B2006,entity_labels!$B$2:$F$10000,2,FALSE), IFERROR(VLOOKUP($B2006,entity_labels_mc!$B$2:$F$10000,2,FALSE), ""))</f>
        <v>Resumen de exposición</v>
      </c>
      <c r="D2006" t="str">
        <f>IFERROR(VLOOKUP($B2006,entity_labels!$B$2:$F$10000,3,FALSE), IFERROR(VLOOKUP($B2006,entity_labels_mc!$B$2:$F$10000,3,FALSE), ""))</f>
        <v>Résumé de l'exposition</v>
      </c>
      <c r="E2006" t="str">
        <f>IFERROR(VLOOKUP($B2006,entity_labels!$B$2:$F$10000,4,FALSE), IFERROR(VLOOKUP($B2006,entity_labels_mc!$B$2:$F$10000,4,FALSE), ""))</f>
        <v>露出概要</v>
      </c>
      <c r="F2006" t="str">
        <f>IFERROR(VLOOKUP($B2006,entity_labels!$B$2:$F$10000,5,FALSE), IFERROR(VLOOKUP($B2006,entity_labels_mc!$B$2:$F$10000,5,FALSE), ""))</f>
        <v>Exposition-Zusammenfassung</v>
      </c>
      <c r="G2006" t="str">
        <f t="shared" si="31"/>
        <v>exposureSummary=Exposition-Zusammenfassung</v>
      </c>
    </row>
    <row r="2007" spans="1:7" x14ac:dyDescent="0.3">
      <c r="A2007" t="s">
        <v>5103</v>
      </c>
      <c r="B2007" t="str">
        <f>IFERROR(VLOOKUP($A2007,entity_labels_mc!$A$2:$F$10000,2,FALSE), "")</f>
        <v xml:space="preserve">Exposure </v>
      </c>
      <c r="C2007" t="str">
        <f>IFERROR(VLOOKUP($B2007,entity_labels!$B$2:$F$10000,2,FALSE), IFERROR(VLOOKUP($B2007,entity_labels_mc!$B$2:$F$10000,2,FALSE), ""))</f>
        <v>Exposición</v>
      </c>
      <c r="D2007" t="str">
        <f>IFERROR(VLOOKUP($B2007,entity_labels!$B$2:$F$10000,3,FALSE), IFERROR(VLOOKUP($B2007,entity_labels_mc!$B$2:$F$10000,3,FALSE), ""))</f>
        <v>Exposition</v>
      </c>
      <c r="E2007" t="str">
        <f>IFERROR(VLOOKUP($B2007,entity_labels!$B$2:$F$10000,4,FALSE), IFERROR(VLOOKUP($B2007,entity_labels_mc!$B$2:$F$10000,4,FALSE), ""))</f>
        <v>露出</v>
      </c>
      <c r="F2007" t="str">
        <f>IFERROR(VLOOKUP($B2007,entity_labels!$B$2:$F$10000,5,FALSE), IFERROR(VLOOKUP($B2007,entity_labels_mc!$B$2:$F$10000,5,FALSE), ""))</f>
        <v>Exposition</v>
      </c>
      <c r="G2007" t="str">
        <f t="shared" si="31"/>
        <v>exposureSummary_exposure=Exposition</v>
      </c>
    </row>
    <row r="2008" spans="1:7" x14ac:dyDescent="0.3">
      <c r="A2008" t="s">
        <v>5104</v>
      </c>
      <c r="B2008" t="str">
        <f>IFERROR(VLOOKUP($A2008,entity_labels_mc!$A$2:$F$10000,2,FALSE), "")</f>
        <v xml:space="preserve">Exposure Type </v>
      </c>
      <c r="C2008" t="str">
        <f>IFERROR(VLOOKUP($B2008,entity_labels!$B$2:$F$10000,2,FALSE), IFERROR(VLOOKUP($B2008,entity_labels_mc!$B$2:$F$10000,2,FALSE), ""))</f>
        <v>Tipo de exposición</v>
      </c>
      <c r="D2008" t="str">
        <f>IFERROR(VLOOKUP($B2008,entity_labels!$B$2:$F$10000,3,FALSE), IFERROR(VLOOKUP($B2008,entity_labels_mc!$B$2:$F$10000,3,FALSE), ""))</f>
        <v>Type d'exposition</v>
      </c>
      <c r="E2008" t="str">
        <f>IFERROR(VLOOKUP($B2008,entity_labels!$B$2:$F$10000,4,FALSE), IFERROR(VLOOKUP($B2008,entity_labels_mc!$B$2:$F$10000,4,FALSE), ""))</f>
        <v>露出タイプ</v>
      </c>
      <c r="F2008" t="str">
        <f>IFERROR(VLOOKUP($B2008,entity_labels!$B$2:$F$10000,5,FALSE), IFERROR(VLOOKUP($B2008,entity_labels_mc!$B$2:$F$10000,5,FALSE), ""))</f>
        <v>Forderungsarten</v>
      </c>
      <c r="G2008" t="str">
        <f t="shared" si="31"/>
        <v>exposureSummary_exposureType=Forderungsarten</v>
      </c>
    </row>
    <row r="2009" spans="1:7" x14ac:dyDescent="0.3">
      <c r="A2009" t="s">
        <v>5106</v>
      </c>
      <c r="B2009" t="str">
        <f>IFERROR(VLOOKUP($A2009,entity_labels_mc!$A$2:$F$10000,2,FALSE), "")</f>
        <v xml:space="preserve">Exposure Value </v>
      </c>
      <c r="C2009" t="str">
        <f>IFERROR(VLOOKUP($B2009,entity_labels!$B$2:$F$10000,2,FALSE), IFERROR(VLOOKUP($B2009,entity_labels_mc!$B$2:$F$10000,2,FALSE), ""))</f>
        <v>Valor de exposición</v>
      </c>
      <c r="D2009" t="str">
        <f>IFERROR(VLOOKUP($B2009,entity_labels!$B$2:$F$10000,3,FALSE), IFERROR(VLOOKUP($B2009,entity_labels_mc!$B$2:$F$10000,3,FALSE), ""))</f>
        <v>Valeur d'exposition</v>
      </c>
      <c r="E2009" t="str">
        <f>IFERROR(VLOOKUP($B2009,entity_labels!$B$2:$F$10000,4,FALSE), IFERROR(VLOOKUP($B2009,entity_labels_mc!$B$2:$F$10000,4,FALSE), ""))</f>
        <v>露出値</v>
      </c>
      <c r="F2009" t="str">
        <f>IFERROR(VLOOKUP($B2009,entity_labels!$B$2:$F$10000,5,FALSE), IFERROR(VLOOKUP($B2009,entity_labels_mc!$B$2:$F$10000,5,FALSE), ""))</f>
        <v>Belichtungswert</v>
      </c>
      <c r="G2009" t="str">
        <f t="shared" si="31"/>
        <v>exposureSummary_exposureValue=Belichtungswert</v>
      </c>
    </row>
    <row r="2010" spans="1:7" x14ac:dyDescent="0.3">
      <c r="A2010" t="s">
        <v>32136</v>
      </c>
      <c r="B2010" t="str">
        <f>IFERROR(VLOOKUP($A2010,entity_labels_mc!$A$2:$F$10000,2,FALSE), "")</f>
        <v xml:space="preserve">Soft Deleted On </v>
      </c>
      <c r="C2010" t="str">
        <f>IFERROR(VLOOKUP($B2010,entity_labels!$B$2:$F$10000,2,FALSE), IFERROR(VLOOKUP($B2010,entity_labels_mc!$B$2:$F$10000,2,FALSE), ""))</f>
        <v>Suave En Suprimido</v>
      </c>
      <c r="D2010" t="str">
        <f>IFERROR(VLOOKUP($B2010,entity_labels!$B$2:$F$10000,3,FALSE), IFERROR(VLOOKUP($B2010,entity_labels_mc!$B$2:$F$10000,3,FALSE), ""))</f>
        <v>Doux Annulée le</v>
      </c>
      <c r="E2010" t="str">
        <f>IFERROR(VLOOKUP($B2010,entity_labels!$B$2:$F$10000,4,FALSE), IFERROR(VLOOKUP($B2010,entity_labels_mc!$B$2:$F$10000,4,FALSE), ""))</f>
        <v>ソフト削除で</v>
      </c>
      <c r="F2010" t="str">
        <f>IFERROR(VLOOKUP($B2010,entity_labels!$B$2:$F$10000,5,FALSE), IFERROR(VLOOKUP($B2010,entity_labels_mc!$B$2:$F$10000,5,FALSE), ""))</f>
        <v>Soft Deleted On</v>
      </c>
      <c r="G2010" t="str">
        <f t="shared" si="31"/>
        <v>exposureSummary_softDeletedOn=Soft Deleted On</v>
      </c>
    </row>
    <row r="2011" spans="1:7" x14ac:dyDescent="0.3">
      <c r="A2011" t="s">
        <v>5108</v>
      </c>
      <c r="B2011" t="str">
        <f>IFERROR(VLOOKUP($A2011,entity_labels_mc!$A$2:$F$10000,2,FALSE), "")</f>
        <v xml:space="preserve">As Of Date </v>
      </c>
      <c r="C2011" t="str">
        <f>IFERROR(VLOOKUP($B2011,entity_labels!$B$2:$F$10000,2,FALSE), IFERROR(VLOOKUP($B2011,entity_labels_mc!$B$2:$F$10000,2,FALSE), ""))</f>
        <v>A partir de fecha</v>
      </c>
      <c r="D2011" t="str">
        <f>IFERROR(VLOOKUP($B2011,entity_labels!$B$2:$F$10000,3,FALSE), IFERROR(VLOOKUP($B2011,entity_labels_mc!$B$2:$F$10000,3,FALSE), ""))</f>
        <v>À partir de la Date</v>
      </c>
      <c r="E2011" t="str">
        <f>IFERROR(VLOOKUP($B2011,entity_labels!$B$2:$F$10000,4,FALSE), IFERROR(VLOOKUP($B2011,entity_labels_mc!$B$2:$F$10000,4,FALSE), ""))</f>
        <v>日付</v>
      </c>
      <c r="F2011" t="str">
        <f>IFERROR(VLOOKUP($B2011,entity_labels!$B$2:$F$10000,5,FALSE), IFERROR(VLOOKUP($B2011,entity_labels_mc!$B$2:$F$10000,5,FALSE), ""))</f>
        <v>Ab Datum</v>
      </c>
      <c r="G2011" t="str">
        <f t="shared" si="31"/>
        <v>exposure_asOfDate=Ab Datum</v>
      </c>
    </row>
    <row r="2012" spans="1:7" x14ac:dyDescent="0.3">
      <c r="A2012" t="s">
        <v>32137</v>
      </c>
      <c r="B2012" t="str">
        <f>IFERROR(VLOOKUP($A2012,entity_labels_mc!$A$2:$F$10000,2,FALSE), "")</f>
        <v xml:space="preserve">Customer Facility Exposures </v>
      </c>
      <c r="C2012" t="str">
        <f>IFERROR(VLOOKUP($B2012,entity_labels!$B$2:$F$10000,2,FALSE), IFERROR(VLOOKUP($B2012,entity_labels_mc!$B$2:$F$10000,2,FALSE), ""))</f>
        <v>Exposiciones de instalación del cliente</v>
      </c>
      <c r="D2012" t="str">
        <f>IFERROR(VLOOKUP($B2012,entity_labels!$B$2:$F$10000,3,FALSE), IFERROR(VLOOKUP($B2012,entity_labels_mc!$B$2:$F$10000,3,FALSE), ""))</f>
        <v>Exposition installation client</v>
      </c>
      <c r="E2012" t="str">
        <f>IFERROR(VLOOKUP($B2012,entity_labels!$B$2:$F$10000,4,FALSE), IFERROR(VLOOKUP($B2012,entity_labels_mc!$B$2:$F$10000,4,FALSE), ""))</f>
        <v>お客様の施設のエクスポー ジャー</v>
      </c>
      <c r="F2012" t="str">
        <f>IFERROR(VLOOKUP($B2012,entity_labels!$B$2:$F$10000,5,FALSE), IFERROR(VLOOKUP($B2012,entity_labels_mc!$B$2:$F$10000,5,FALSE), ""))</f>
        <v>Customer Facility Forderungen</v>
      </c>
      <c r="G2012" t="str">
        <f t="shared" si="31"/>
        <v>exposure_customerFacilityExposures=Customer Facility Forderungen</v>
      </c>
    </row>
    <row r="2013" spans="1:7" x14ac:dyDescent="0.3">
      <c r="A2013" t="s">
        <v>5110</v>
      </c>
      <c r="B2013" t="str">
        <f>IFERROR(VLOOKUP($A2013,entity_labels_mc!$A$2:$F$10000,2,FALSE), "")</f>
        <v xml:space="preserve">Delinquencies </v>
      </c>
      <c r="C2013" t="str">
        <f>IFERROR(VLOOKUP($B2013,entity_labels!$B$2:$F$10000,2,FALSE), IFERROR(VLOOKUP($B2013,entity_labels_mc!$B$2:$F$10000,2,FALSE), ""))</f>
        <v>Morosidad</v>
      </c>
      <c r="D2013" t="str">
        <f>IFERROR(VLOOKUP($B2013,entity_labels!$B$2:$F$10000,3,FALSE), IFERROR(VLOOKUP($B2013,entity_labels_mc!$B$2:$F$10000,3,FALSE), ""))</f>
        <v>Délinquances</v>
      </c>
      <c r="E2013" t="str">
        <f>IFERROR(VLOOKUP($B2013,entity_labels!$B$2:$F$10000,4,FALSE), IFERROR(VLOOKUP($B2013,entity_labels_mc!$B$2:$F$10000,4,FALSE), ""))</f>
        <v>債務不履行</v>
      </c>
      <c r="F2013" t="str">
        <f>IFERROR(VLOOKUP($B2013,entity_labels!$B$2:$F$10000,5,FALSE), IFERROR(VLOOKUP($B2013,entity_labels_mc!$B$2:$F$10000,5,FALSE), ""))</f>
        <v>Ausfallquoten</v>
      </c>
      <c r="G2013" t="str">
        <f t="shared" si="31"/>
        <v>exposure_delinquencies=Ausfallquoten</v>
      </c>
    </row>
    <row r="2014" spans="1:7" x14ac:dyDescent="0.3">
      <c r="A2014" t="s">
        <v>32138</v>
      </c>
      <c r="B2014" t="str">
        <f>IFERROR(VLOOKUP($A2014,entity_labels_mc!$A$2:$F$10000,2,FALSE), "")</f>
        <v xml:space="preserve">Direct Facility Exposures </v>
      </c>
      <c r="C2014" t="str">
        <f>IFERROR(VLOOKUP($B2014,entity_labels!$B$2:$F$10000,2,FALSE), IFERROR(VLOOKUP($B2014,entity_labels_mc!$B$2:$F$10000,2,FALSE), ""))</f>
        <v>Las exposiciones del Mecanismo directos</v>
      </c>
      <c r="D2014" t="str">
        <f>IFERROR(VLOOKUP($B2014,entity_labels!$B$2:$F$10000,3,FALSE), IFERROR(VLOOKUP($B2014,entity_labels_mc!$B$2:$F$10000,3,FALSE), ""))</f>
        <v>Les expositions des installations directs</v>
      </c>
      <c r="E2014" t="str">
        <f>IFERROR(VLOOKUP($B2014,entity_labels!$B$2:$F$10000,4,FALSE), IFERROR(VLOOKUP($B2014,entity_labels_mc!$B$2:$F$10000,4,FALSE), ""))</f>
        <v>直接施設のエクスポージャー</v>
      </c>
      <c r="F2014" t="str">
        <f>IFERROR(VLOOKUP($B2014,entity_labels!$B$2:$F$10000,5,FALSE), IFERROR(VLOOKUP($B2014,entity_labels_mc!$B$2:$F$10000,5,FALSE), ""))</f>
        <v>Direkter Fazilität Exposures</v>
      </c>
      <c r="G2014" t="str">
        <f t="shared" si="31"/>
        <v>exposure_directFacilityExposures=Direkter Fazilität Exposures</v>
      </c>
    </row>
    <row r="2015" spans="1:7" x14ac:dyDescent="0.3">
      <c r="A2015" t="s">
        <v>5112</v>
      </c>
      <c r="B2015" t="str">
        <f>IFERROR(VLOOKUP($A2015,entity_labels_mc!$A$2:$F$10000,2,FALSE), "")</f>
        <v xml:space="preserve">Exposure Summaries </v>
      </c>
      <c r="C2015" t="str">
        <f>IFERROR(VLOOKUP($B2015,entity_labels!$B$2:$F$10000,2,FALSE), IFERROR(VLOOKUP($B2015,entity_labels_mc!$B$2:$F$10000,2,FALSE), ""))</f>
        <v>Resúmenes de la exposición</v>
      </c>
      <c r="D2015" t="str">
        <f>IFERROR(VLOOKUP($B2015,entity_labels!$B$2:$F$10000,3,FALSE), IFERROR(VLOOKUP($B2015,entity_labels_mc!$B$2:$F$10000,3,FALSE), ""))</f>
        <v>Résumés de l'exposition</v>
      </c>
      <c r="E2015" t="str">
        <f>IFERROR(VLOOKUP($B2015,entity_labels!$B$2:$F$10000,4,FALSE), IFERROR(VLOOKUP($B2015,entity_labels_mc!$B$2:$F$10000,4,FALSE), ""))</f>
        <v>露出概要</v>
      </c>
      <c r="F2015" t="str">
        <f>IFERROR(VLOOKUP($B2015,entity_labels!$B$2:$F$10000,5,FALSE), IFERROR(VLOOKUP($B2015,entity_labels_mc!$B$2:$F$10000,5,FALSE), ""))</f>
        <v>Exposition-Zusammenfassungen</v>
      </c>
      <c r="G2015" t="str">
        <f t="shared" si="31"/>
        <v>exposure_exposureSummaries=Exposition-Zusammenfassungen</v>
      </c>
    </row>
    <row r="2016" spans="1:7" x14ac:dyDescent="0.3">
      <c r="A2016" t="s">
        <v>5114</v>
      </c>
      <c r="B2016" t="str">
        <f>IFERROR(VLOOKUP($A2016,entity_labels_mc!$A$2:$F$10000,2,FALSE), "")</f>
        <v xml:space="preserve">Facility Exposures </v>
      </c>
      <c r="C2016" t="str">
        <f>IFERROR(VLOOKUP($B2016,entity_labels!$B$2:$F$10000,2,FALSE), IFERROR(VLOOKUP($B2016,entity_labels_mc!$B$2:$F$10000,2,FALSE), ""))</f>
        <v>Exposiciones de centro</v>
      </c>
      <c r="D2016" t="str">
        <f>IFERROR(VLOOKUP($B2016,entity_labels!$B$2:$F$10000,3,FALSE), IFERROR(VLOOKUP($B2016,entity_labels_mc!$B$2:$F$10000,3,FALSE), ""))</f>
        <v>Installation des expositions</v>
      </c>
      <c r="E2016" t="str">
        <f>IFERROR(VLOOKUP($B2016,entity_labels!$B$2:$F$10000,4,FALSE), IFERROR(VLOOKUP($B2016,entity_labels_mc!$B$2:$F$10000,4,FALSE), ""))</f>
        <v>施設のエクスポー ジャー</v>
      </c>
      <c r="F2016" t="str">
        <f>IFERROR(VLOOKUP($B2016,entity_labels!$B$2:$F$10000,5,FALSE), IFERROR(VLOOKUP($B2016,entity_labels_mc!$B$2:$F$10000,5,FALSE), ""))</f>
        <v>Anlage-Ausstellungen</v>
      </c>
      <c r="G2016" t="str">
        <f t="shared" si="31"/>
        <v>exposure_facilityExposures=Anlage-Ausstellungen</v>
      </c>
    </row>
    <row r="2017" spans="1:7" x14ac:dyDescent="0.3">
      <c r="A2017" t="s">
        <v>32140</v>
      </c>
      <c r="B2017" t="str">
        <f>IFERROR(VLOOKUP($A2017,entity_labels_mc!$A$2:$F$10000,2,FALSE), "")</f>
        <v xml:space="preserve">Indir Fac Exposures </v>
      </c>
      <c r="C2017" t="str">
        <f>IFERROR(VLOOKUP($B2017,entity_labels!$B$2:$F$10000,2,FALSE), IFERROR(VLOOKUP($B2017,entity_labels_mc!$B$2:$F$10000,2,FALSE), ""))</f>
        <v>APOYO Fac Exposiciones</v>
      </c>
      <c r="D2017" t="str">
        <f>IFERROR(VLOOKUP($B2017,entity_labels!$B$2:$F$10000,3,FALSE), IFERROR(VLOOKUP($B2017,entity_labels_mc!$B$2:$F$10000,3,FALSE), ""))</f>
        <v>INDIR Fac expositions</v>
      </c>
      <c r="E2017" t="str">
        <f>IFERROR(VLOOKUP($B2017,entity_labels!$B$2:$F$10000,4,FALSE), IFERROR(VLOOKUP($B2017,entity_labels_mc!$B$2:$F$10000,4,FALSE), ""))</f>
        <v>Indir FACエクスポージャー</v>
      </c>
      <c r="F2017" t="str">
        <f>IFERROR(VLOOKUP($B2017,entity_labels!$B$2:$F$10000,5,FALSE), IFERROR(VLOOKUP($B2017,entity_labels_mc!$B$2:$F$10000,5,FALSE), ""))</f>
        <v>Development Fac Exposures</v>
      </c>
      <c r="G2017" t="str">
        <f t="shared" si="31"/>
        <v>exposure_indirFacExposures=Development Fac Exposures</v>
      </c>
    </row>
    <row r="2018" spans="1:7" x14ac:dyDescent="0.3">
      <c r="A2018" t="s">
        <v>32142</v>
      </c>
      <c r="B2018" t="str">
        <f>IFERROR(VLOOKUP($A2018,entity_labels_mc!$A$2:$F$10000,2,FALSE), "")</f>
        <v xml:space="preserve">No Loan Expos From IMPACS </v>
      </c>
      <c r="C2018" t="str">
        <f>IFERROR(VLOOKUP($B2018,entity_labels!$B$2:$F$10000,2,FALSE), IFERROR(VLOOKUP($B2018,entity_labels_mc!$B$2:$F$10000,2,FALSE), ""))</f>
        <v>No hay Expos préstamo de IMPACS</v>
      </c>
      <c r="D2018" t="str">
        <f>IFERROR(VLOOKUP($B2018,entity_labels!$B$2:$F$10000,3,FALSE), IFERROR(VLOOKUP($B2018,entity_labels_mc!$B$2:$F$10000,3,FALSE), ""))</f>
        <v>Aucun Expos de prêt de IMPACS</v>
      </c>
      <c r="E2018" t="str">
        <f>IFERROR(VLOOKUP($B2018,entity_labels!$B$2:$F$10000,4,FALSE), IFERROR(VLOOKUP($B2018,entity_labels_mc!$B$2:$F$10000,4,FALSE), ""))</f>
        <v>IMPACSからのローンエクスポズありません</v>
      </c>
      <c r="F2018" t="str">
        <f>IFERROR(VLOOKUP($B2018,entity_labels!$B$2:$F$10000,5,FALSE), IFERROR(VLOOKUP($B2018,entity_labels_mc!$B$2:$F$10000,5,FALSE), ""))</f>
        <v>Keine Loan Messen Von IMPACS</v>
      </c>
      <c r="G2018" t="str">
        <f t="shared" si="31"/>
        <v>exposure_noLoanExposFromIMPACS=Keine Loan Messen Von IMPACS</v>
      </c>
    </row>
    <row r="2019" spans="1:7" x14ac:dyDescent="0.3">
      <c r="A2019" t="s">
        <v>32144</v>
      </c>
      <c r="B2019" t="str">
        <f>IFERROR(VLOOKUP($A2019,entity_labels_mc!$A$2:$F$10000,2,FALSE), "")</f>
        <v xml:space="preserve">Soft Deleted On </v>
      </c>
      <c r="C2019" t="str">
        <f>IFERROR(VLOOKUP($B2019,entity_labels!$B$2:$F$10000,2,FALSE), IFERROR(VLOOKUP($B2019,entity_labels_mc!$B$2:$F$10000,2,FALSE), ""))</f>
        <v>Suave En Suprimido</v>
      </c>
      <c r="D2019" t="str">
        <f>IFERROR(VLOOKUP($B2019,entity_labels!$B$2:$F$10000,3,FALSE), IFERROR(VLOOKUP($B2019,entity_labels_mc!$B$2:$F$10000,3,FALSE), ""))</f>
        <v>Doux Annulée le</v>
      </c>
      <c r="E2019" t="str">
        <f>IFERROR(VLOOKUP($B2019,entity_labels!$B$2:$F$10000,4,FALSE), IFERROR(VLOOKUP($B2019,entity_labels_mc!$B$2:$F$10000,4,FALSE), ""))</f>
        <v>ソフト削除で</v>
      </c>
      <c r="F2019" t="str">
        <f>IFERROR(VLOOKUP($B2019,entity_labels!$B$2:$F$10000,5,FALSE), IFERROR(VLOOKUP($B2019,entity_labels_mc!$B$2:$F$10000,5,FALSE), ""))</f>
        <v>Soft Deleted On</v>
      </c>
      <c r="G2019" t="str">
        <f t="shared" si="31"/>
        <v>exposure_softDeletedOn=Soft Deleted On</v>
      </c>
    </row>
    <row r="2020" spans="1:7" x14ac:dyDescent="0.3">
      <c r="A2020" t="s">
        <v>5115</v>
      </c>
      <c r="B2020" t="str">
        <f>IFERROR(VLOOKUP($A2020,entity_labels_mc!$A$2:$F$10000,2,FALSE), "")</f>
        <v xml:space="preserve">Total Borrower Exposure </v>
      </c>
      <c r="C2020" t="str">
        <f>IFERROR(VLOOKUP($B2020,entity_labels!$B$2:$F$10000,2,FALSE), IFERROR(VLOOKUP($B2020,entity_labels_mc!$B$2:$F$10000,2,FALSE), ""))</f>
        <v>Exposición total del prestatario</v>
      </c>
      <c r="D2020" t="str">
        <f>IFERROR(VLOOKUP($B2020,entity_labels!$B$2:$F$10000,3,FALSE), IFERROR(VLOOKUP($B2020,entity_labels_mc!$B$2:$F$10000,3,FALSE), ""))</f>
        <v>Exposition totale de l'emprunteur</v>
      </c>
      <c r="E2020" t="str">
        <f>IFERROR(VLOOKUP($B2020,entity_labels!$B$2:$F$10000,4,FALSE), IFERROR(VLOOKUP($B2020,entity_labels_mc!$B$2:$F$10000,4,FALSE), ""))</f>
        <v>総借り手露出</v>
      </c>
      <c r="F2020" t="str">
        <f>IFERROR(VLOOKUP($B2020,entity_labels!$B$2:$F$10000,5,FALSE), IFERROR(VLOOKUP($B2020,entity_labels_mc!$B$2:$F$10000,5,FALSE), ""))</f>
        <v>Total Kreditnehmer Exposition</v>
      </c>
      <c r="G2020" t="str">
        <f t="shared" si="31"/>
        <v>exposure_totalBorrowerExposure=Total Kreditnehmer Exposition</v>
      </c>
    </row>
    <row r="2021" spans="1:7" x14ac:dyDescent="0.3">
      <c r="A2021" t="s">
        <v>5117</v>
      </c>
      <c r="B2021" t="str">
        <f>IFERROR(VLOOKUP($A2021,entity_labels_mc!$A$2:$F$10000,2,FALSE), "")</f>
        <v xml:space="preserve">Total Borrower Outstanding Exposure </v>
      </c>
      <c r="C2021" t="str">
        <f>IFERROR(VLOOKUP($B2021,entity_labels!$B$2:$F$10000,2,FALSE), IFERROR(VLOOKUP($B2021,entity_labels_mc!$B$2:$F$10000,2,FALSE), ""))</f>
        <v>Exposición excepcional prestatario total</v>
      </c>
      <c r="D2021" t="str">
        <f>IFERROR(VLOOKUP($B2021,entity_labels!$B$2:$F$10000,3,FALSE), IFERROR(VLOOKUP($B2021,entity_labels_mc!$B$2:$F$10000,3,FALSE), ""))</f>
        <v>Encours total de l'emprunteur des risques</v>
      </c>
      <c r="E2021" t="str">
        <f>IFERROR(VLOOKUP($B2021,entity_labels!$B$2:$F$10000,4,FALSE), IFERROR(VLOOKUP($B2021,entity_labels_mc!$B$2:$F$10000,4,FALSE), ""))</f>
        <v>総借り手顕著な露出</v>
      </c>
      <c r="F2021" t="str">
        <f>IFERROR(VLOOKUP($B2021,entity_labels!$B$2:$F$10000,5,FALSE), IFERROR(VLOOKUP($B2021,entity_labels_mc!$B$2:$F$10000,5,FALSE), ""))</f>
        <v>Total Kreditnehmer hervorragende Belichtung</v>
      </c>
      <c r="G2021" t="str">
        <f t="shared" si="31"/>
        <v>exposure_totalBorrowerOutstandingExposure=Total Kreditnehmer hervorragende Belichtung</v>
      </c>
    </row>
    <row r="2022" spans="1:7" x14ac:dyDescent="0.3">
      <c r="A2022" t="s">
        <v>5119</v>
      </c>
      <c r="B2022" t="str">
        <f>IFERROR(VLOOKUP($A2022,entity_labels_mc!$A$2:$F$10000,2,FALSE), "")</f>
        <v xml:space="preserve">Total Borrower Outstanding Unsecured Exposure </v>
      </c>
      <c r="C2022" t="str">
        <f>IFERROR(VLOOKUP($B2022,entity_labels!$B$2:$F$10000,2,FALSE), IFERROR(VLOOKUP($B2022,entity_labels_mc!$B$2:$F$10000,2,FALSE), ""))</f>
        <v>Prestatario total excepcional exposición segura</v>
      </c>
      <c r="D2022" t="str">
        <f>IFERROR(VLOOKUP($B2022,entity_labels!$B$2:$F$10000,3,FALSE), IFERROR(VLOOKUP($B2022,entity_labels_mc!$B$2:$F$10000,3,FALSE), ""))</f>
        <v>Emprunteur total encours des risques non garantis</v>
      </c>
      <c r="E2022" t="str">
        <f>IFERROR(VLOOKUP($B2022,entity_labels!$B$2:$F$10000,4,FALSE), IFERROR(VLOOKUP($B2022,entity_labels_mc!$B$2:$F$10000,4,FALSE), ""))</f>
        <v>総借り手顕著な無担保露出</v>
      </c>
      <c r="F2022" t="str">
        <f>IFERROR(VLOOKUP($B2022,entity_labels!$B$2:$F$10000,5,FALSE), IFERROR(VLOOKUP($B2022,entity_labels_mc!$B$2:$F$10000,5,FALSE), ""))</f>
        <v>Total Kreditnehmer herausragende Blankoexposure</v>
      </c>
      <c r="G2022" t="str">
        <f t="shared" si="31"/>
        <v>exposure_totalBorrowerOutstandingUnsecuredExposure=Total Kreditnehmer herausragende Blankoexposure</v>
      </c>
    </row>
    <row r="2023" spans="1:7" x14ac:dyDescent="0.3">
      <c r="A2023" t="s">
        <v>5121</v>
      </c>
      <c r="B2023" t="str">
        <f>IFERROR(VLOOKUP($A2023,entity_labels_mc!$A$2:$F$10000,2,FALSE), "")</f>
        <v xml:space="preserve">Total Borrower Requested Exposure </v>
      </c>
      <c r="C2023" t="str">
        <f>IFERROR(VLOOKUP($B2023,entity_labels!$B$2:$F$10000,2,FALSE), IFERROR(VLOOKUP($B2023,entity_labels_mc!$B$2:$F$10000,2,FALSE), ""))</f>
        <v>Prestatario total solicitado exposición</v>
      </c>
      <c r="D2023" t="str">
        <f>IFERROR(VLOOKUP($B2023,entity_labels!$B$2:$F$10000,3,FALSE), IFERROR(VLOOKUP($B2023,entity_labels_mc!$B$2:$F$10000,3,FALSE), ""))</f>
        <v>Emprunteur total demandé exposition</v>
      </c>
      <c r="E2023" t="str">
        <f>IFERROR(VLOOKUP($B2023,entity_labels!$B$2:$F$10000,4,FALSE), IFERROR(VLOOKUP($B2023,entity_labels_mc!$B$2:$F$10000,4,FALSE), ""))</f>
        <v>合計の借り手の要求露出</v>
      </c>
      <c r="F2023" t="str">
        <f>IFERROR(VLOOKUP($B2023,entity_labels!$B$2:$F$10000,5,FALSE), IFERROR(VLOOKUP($B2023,entity_labels_mc!$B$2:$F$10000,5,FALSE), ""))</f>
        <v>Total Darlehensnehmer Exposition</v>
      </c>
      <c r="G2023" t="str">
        <f t="shared" si="31"/>
        <v>exposure_totalBorrowerRequestedExposure=Total Darlehensnehmer Exposition</v>
      </c>
    </row>
    <row r="2024" spans="1:7" x14ac:dyDescent="0.3">
      <c r="A2024" t="s">
        <v>5123</v>
      </c>
      <c r="B2024" t="str">
        <f>IFERROR(VLOOKUP($A2024,entity_labels_mc!$A$2:$F$10000,2,FALSE), "")</f>
        <v xml:space="preserve">Total Borrower Requested Unsecured Exposure </v>
      </c>
      <c r="C2024" t="str">
        <f>IFERROR(VLOOKUP($B2024,entity_labels!$B$2:$F$10000,2,FALSE), IFERROR(VLOOKUP($B2024,entity_labels_mc!$B$2:$F$10000,2,FALSE), ""))</f>
        <v>Prestatario total solicitado exposición segura</v>
      </c>
      <c r="D2024" t="str">
        <f>IFERROR(VLOOKUP($B2024,entity_labels!$B$2:$F$10000,3,FALSE), IFERROR(VLOOKUP($B2024,entity_labels_mc!$B$2:$F$10000,3,FALSE), ""))</f>
        <v>Emprunteur total demandé exposition non garantie</v>
      </c>
      <c r="E2024" t="str">
        <f>IFERROR(VLOOKUP($B2024,entity_labels!$B$2:$F$10000,4,FALSE), IFERROR(VLOOKUP($B2024,entity_labels_mc!$B$2:$F$10000,4,FALSE), ""))</f>
        <v>総借り手は無担保の露出を要求</v>
      </c>
      <c r="F2024" t="str">
        <f>IFERROR(VLOOKUP($B2024,entity_labels!$B$2:$F$10000,5,FALSE), IFERROR(VLOOKUP($B2024,entity_labels_mc!$B$2:$F$10000,5,FALSE), ""))</f>
        <v>Total Darlehensnehmer Blankoexposure</v>
      </c>
      <c r="G2024" t="str">
        <f t="shared" si="31"/>
        <v>exposure_totalBorrowerRequestedUnsecuredExposure=Total Darlehensnehmer Blankoexposure</v>
      </c>
    </row>
    <row r="2025" spans="1:7" x14ac:dyDescent="0.3">
      <c r="A2025" t="s">
        <v>5125</v>
      </c>
      <c r="B2025" t="str">
        <f>IFERROR(VLOOKUP($A2025,entity_labels_mc!$A$2:$F$10000,2,FALSE), "")</f>
        <v xml:space="preserve">Total Borrower Unsecured Exposure </v>
      </c>
      <c r="C2025" t="str">
        <f>IFERROR(VLOOKUP($B2025,entity_labels!$B$2:$F$10000,2,FALSE), IFERROR(VLOOKUP($B2025,entity_labels_mc!$B$2:$F$10000,2,FALSE), ""))</f>
        <v>Prestatario total sin sujetar la exposición</v>
      </c>
      <c r="D2025" t="str">
        <f>IFERROR(VLOOKUP($B2025,entity_labels!$B$2:$F$10000,3,FALSE), IFERROR(VLOOKUP($B2025,entity_labels_mc!$B$2:$F$10000,3,FALSE), ""))</f>
        <v>Total emprunteur sans garantie de l'exposition</v>
      </c>
      <c r="E2025" t="str">
        <f>IFERROR(VLOOKUP($B2025,entity_labels!$B$2:$F$10000,4,FALSE), IFERROR(VLOOKUP($B2025,entity_labels_mc!$B$2:$F$10000,4,FALSE), ""))</f>
        <v>露出の無担保総借り手</v>
      </c>
      <c r="F2025" t="str">
        <f>IFERROR(VLOOKUP($B2025,entity_labels!$B$2:$F$10000,5,FALSE), IFERROR(VLOOKUP($B2025,entity_labels_mc!$B$2:$F$10000,5,FALSE), ""))</f>
        <v>Total Kreditnehmer ungesichert Exposition</v>
      </c>
      <c r="G2025" t="str">
        <f t="shared" si="31"/>
        <v>exposure_totalBorrowerUnsecuredExposure=Total Kreditnehmer ungesichert Exposition</v>
      </c>
    </row>
    <row r="2026" spans="1:7" x14ac:dyDescent="0.3">
      <c r="A2026" t="s">
        <v>5127</v>
      </c>
      <c r="B2026" t="str">
        <f>IFERROR(VLOOKUP($A2026,entity_labels_mc!$A$2:$F$10000,2,FALSE), "")</f>
        <v xml:space="preserve">Total Calculated Exposure </v>
      </c>
      <c r="C2026" t="str">
        <f>IFERROR(VLOOKUP($B2026,entity_labels!$B$2:$F$10000,2,FALSE), IFERROR(VLOOKUP($B2026,entity_labels_mc!$B$2:$F$10000,2,FALSE), ""))</f>
        <v>Exposición total calculada</v>
      </c>
      <c r="D2026" t="str">
        <f>IFERROR(VLOOKUP($B2026,entity_labels!$B$2:$F$10000,3,FALSE), IFERROR(VLOOKUP($B2026,entity_labels_mc!$B$2:$F$10000,3,FALSE), ""))</f>
        <v>Totale exposition calculée</v>
      </c>
      <c r="E2026" t="str">
        <f>IFERROR(VLOOKUP($B2026,entity_labels!$B$2:$F$10000,4,FALSE), IFERROR(VLOOKUP($B2026,entity_labels_mc!$B$2:$F$10000,4,FALSE), ""))</f>
        <v>合計計算された露出</v>
      </c>
      <c r="F2026" t="str">
        <f>IFERROR(VLOOKUP($B2026,entity_labels!$B$2:$F$10000,5,FALSE), IFERROR(VLOOKUP($B2026,entity_labels_mc!$B$2:$F$10000,5,FALSE), ""))</f>
        <v>Berechnete Gesamtexposition</v>
      </c>
      <c r="G2026" t="str">
        <f t="shared" si="31"/>
        <v>exposure_totalCalculatedExposure=Berechnete Gesamtexposition</v>
      </c>
    </row>
    <row r="2027" spans="1:7" x14ac:dyDescent="0.3">
      <c r="A2027" t="s">
        <v>5129</v>
      </c>
      <c r="B2027" t="str">
        <f>IFERROR(VLOOKUP($A2027,entity_labels_mc!$A$2:$F$10000,2,FALSE), "")</f>
        <v xml:space="preserve">Total Calculated Outstanding Exposure </v>
      </c>
      <c r="C2027" t="str">
        <f>IFERROR(VLOOKUP($B2027,entity_labels!$B$2:$F$10000,2,FALSE), IFERROR(VLOOKUP($B2027,entity_labels_mc!$B$2:$F$10000,2,FALSE), ""))</f>
        <v>Total calculado exposición excepcional</v>
      </c>
      <c r="D2027" t="str">
        <f>IFERROR(VLOOKUP($B2027,entity_labels!$B$2:$F$10000,3,FALSE), IFERROR(VLOOKUP($B2027,entity_labels_mc!$B$2:$F$10000,3,FALSE), ""))</f>
        <v>Total calculé une exposition exceptionnelle</v>
      </c>
      <c r="E2027" t="str">
        <f>IFERROR(VLOOKUP($B2027,entity_labels!$B$2:$F$10000,4,FALSE), IFERROR(VLOOKUP($B2027,entity_labels_mc!$B$2:$F$10000,4,FALSE), ""))</f>
        <v>合計計算の顕著な露出</v>
      </c>
      <c r="F2027" t="str">
        <f>IFERROR(VLOOKUP($B2027,entity_labels!$B$2:$F$10000,5,FALSE), IFERROR(VLOOKUP($B2027,entity_labels_mc!$B$2:$F$10000,5,FALSE), ""))</f>
        <v>Summe berechnet hervorragende Belichtung</v>
      </c>
      <c r="G2027" t="str">
        <f t="shared" si="31"/>
        <v>exposure_totalCalculatedOutstandingExposure=Summe berechnet hervorragende Belichtung</v>
      </c>
    </row>
    <row r="2028" spans="1:7" x14ac:dyDescent="0.3">
      <c r="A2028" t="s">
        <v>5131</v>
      </c>
      <c r="B2028" t="str">
        <f>IFERROR(VLOOKUP($A2028,entity_labels_mc!$A$2:$F$10000,2,FALSE), "")</f>
        <v xml:space="preserve">Total Calculated Outstanding Unsecured Exposure </v>
      </c>
      <c r="C2028" t="str">
        <f>IFERROR(VLOOKUP($B2028,entity_labels!$B$2:$F$10000,2,FALSE), IFERROR(VLOOKUP($B2028,entity_labels_mc!$B$2:$F$10000,2,FALSE), ""))</f>
        <v>Total calculado excepcional exposición segura</v>
      </c>
      <c r="D2028" t="str">
        <f>IFERROR(VLOOKUP($B2028,entity_labels!$B$2:$F$10000,3,FALSE), IFERROR(VLOOKUP($B2028,entity_labels_mc!$B$2:$F$10000,3,FALSE), ""))</f>
        <v>Total calculé encours des risques non garantis</v>
      </c>
      <c r="E2028" t="str">
        <f>IFERROR(VLOOKUP($B2028,entity_labels!$B$2:$F$10000,4,FALSE), IFERROR(VLOOKUP($B2028,entity_labels_mc!$B$2:$F$10000,4,FALSE), ""))</f>
        <v>合計計算の顕著な無担保露出</v>
      </c>
      <c r="F2028" t="str">
        <f>IFERROR(VLOOKUP($B2028,entity_labels!$B$2:$F$10000,5,FALSE), IFERROR(VLOOKUP($B2028,entity_labels_mc!$B$2:$F$10000,5,FALSE), ""))</f>
        <v>Summe berechnet hervorragende Blankoexposure</v>
      </c>
      <c r="G2028" t="str">
        <f t="shared" si="31"/>
        <v>exposure_totalCalculatedOutstandingUnsecuredExposure=Summe berechnet hervorragende Blankoexposure</v>
      </c>
    </row>
    <row r="2029" spans="1:7" x14ac:dyDescent="0.3">
      <c r="A2029" t="s">
        <v>5133</v>
      </c>
      <c r="B2029" t="str">
        <f>IFERROR(VLOOKUP($A2029,entity_labels_mc!$A$2:$F$10000,2,FALSE), "")</f>
        <v xml:space="preserve">Total Calculated Requested Exposure </v>
      </c>
      <c r="C2029" t="str">
        <f>IFERROR(VLOOKUP($B2029,entity_labels!$B$2:$F$10000,2,FALSE), IFERROR(VLOOKUP($B2029,entity_labels_mc!$B$2:$F$10000,2,FALSE), ""))</f>
        <v>Total calculado solicitado exposición</v>
      </c>
      <c r="D2029" t="str">
        <f>IFERROR(VLOOKUP($B2029,entity_labels!$B$2:$F$10000,3,FALSE), IFERROR(VLOOKUP($B2029,entity_labels_mc!$B$2:$F$10000,3,FALSE), ""))</f>
        <v>Total calculé demandé exposition</v>
      </c>
      <c r="E2029" t="str">
        <f>IFERROR(VLOOKUP($B2029,entity_labels!$B$2:$F$10000,4,FALSE), IFERROR(VLOOKUP($B2029,entity_labels_mc!$B$2:$F$10000,4,FALSE), ""))</f>
        <v>露出を要求の合計の計算</v>
      </c>
      <c r="F2029" t="str">
        <f>IFERROR(VLOOKUP($B2029,entity_labels!$B$2:$F$10000,5,FALSE), IFERROR(VLOOKUP($B2029,entity_labels_mc!$B$2:$F$10000,5,FALSE), ""))</f>
        <v>Summe berechnet beantragter Exposition</v>
      </c>
      <c r="G2029" t="str">
        <f t="shared" si="31"/>
        <v>exposure_totalCalculatedRequestedExposure=Summe berechnet beantragter Exposition</v>
      </c>
    </row>
    <row r="2030" spans="1:7" x14ac:dyDescent="0.3">
      <c r="A2030" t="s">
        <v>5135</v>
      </c>
      <c r="B2030" t="str">
        <f>IFERROR(VLOOKUP($A2030,entity_labels_mc!$A$2:$F$10000,2,FALSE), "")</f>
        <v xml:space="preserve">Total Calculated Requested Unsecured Exposure </v>
      </c>
      <c r="C2030" t="str">
        <f>IFERROR(VLOOKUP($B2030,entity_labels!$B$2:$F$10000,2,FALSE), IFERROR(VLOOKUP($B2030,entity_labels_mc!$B$2:$F$10000,2,FALSE), ""))</f>
        <v>Total calculado solicitado exposición segura</v>
      </c>
      <c r="D2030" t="str">
        <f>IFERROR(VLOOKUP($B2030,entity_labels!$B$2:$F$10000,3,FALSE), IFERROR(VLOOKUP($B2030,entity_labels_mc!$B$2:$F$10000,3,FALSE), ""))</f>
        <v>Total calculé demandé exposition non garantie</v>
      </c>
      <c r="E2030" t="str">
        <f>IFERROR(VLOOKUP($B2030,entity_labels!$B$2:$F$10000,4,FALSE), IFERROR(VLOOKUP($B2030,entity_labels_mc!$B$2:$F$10000,4,FALSE), ""))</f>
        <v>無担保露出を要求の合計の計算</v>
      </c>
      <c r="F2030" t="str">
        <f>IFERROR(VLOOKUP($B2030,entity_labels!$B$2:$F$10000,5,FALSE), IFERROR(VLOOKUP($B2030,entity_labels_mc!$B$2:$F$10000,5,FALSE), ""))</f>
        <v>Summe berechnet beantragter Blankoexposure</v>
      </c>
      <c r="G2030" t="str">
        <f t="shared" si="31"/>
        <v>exposure_totalCalculatedRequestedUnsecuredExposure=Summe berechnet beantragter Blankoexposure</v>
      </c>
    </row>
    <row r="2031" spans="1:7" x14ac:dyDescent="0.3">
      <c r="A2031" t="s">
        <v>5137</v>
      </c>
      <c r="B2031" t="str">
        <f>IFERROR(VLOOKUP($A2031,entity_labels_mc!$A$2:$F$10000,2,FALSE), "")</f>
        <v xml:space="preserve">Total Calculated Unsecured Exposure </v>
      </c>
      <c r="C2031" t="str">
        <f>IFERROR(VLOOKUP($B2031,entity_labels!$B$2:$F$10000,2,FALSE), IFERROR(VLOOKUP($B2031,entity_labels_mc!$B$2:$F$10000,2,FALSE), ""))</f>
        <v>Total calculado exposición</v>
      </c>
      <c r="D2031" t="str">
        <f>IFERROR(VLOOKUP($B2031,entity_labels!$B$2:$F$10000,3,FALSE), IFERROR(VLOOKUP($B2031,entity_labels_mc!$B$2:$F$10000,3,FALSE), ""))</f>
        <v>Total calculé une exposition non garantie</v>
      </c>
      <c r="E2031" t="str">
        <f>IFERROR(VLOOKUP($B2031,entity_labels!$B$2:$F$10000,4,FALSE), IFERROR(VLOOKUP($B2031,entity_labels_mc!$B$2:$F$10000,4,FALSE), ""))</f>
        <v>合計計算無担保露出</v>
      </c>
      <c r="F2031" t="str">
        <f>IFERROR(VLOOKUP($B2031,entity_labels!$B$2:$F$10000,5,FALSE), IFERROR(VLOOKUP($B2031,entity_labels_mc!$B$2:$F$10000,5,FALSE), ""))</f>
        <v>Summe berechnet Blankoexposure</v>
      </c>
      <c r="G2031" t="str">
        <f t="shared" si="31"/>
        <v>exposure_totalCalculatedUnsecuredExposure=Summe berechnet Blankoexposure</v>
      </c>
    </row>
    <row r="2032" spans="1:7" x14ac:dyDescent="0.3">
      <c r="A2032" t="s">
        <v>5139</v>
      </c>
      <c r="B2032" t="str">
        <f>IFERROR(VLOOKUP($A2032,entity_labels_mc!$A$2:$F$10000,2,FALSE), "")</f>
        <v xml:space="preserve">Total Contingent Exposure </v>
      </c>
      <c r="C2032" t="str">
        <f>IFERROR(VLOOKUP($B2032,entity_labels!$B$2:$F$10000,2,FALSE), IFERROR(VLOOKUP($B2032,entity_labels_mc!$B$2:$F$10000,2,FALSE), ""))</f>
        <v>Exposición total del contingente</v>
      </c>
      <c r="D2032" t="str">
        <f>IFERROR(VLOOKUP($B2032,entity_labels!$B$2:$F$10000,3,FALSE), IFERROR(VLOOKUP($B2032,entity_labels_mc!$B$2:$F$10000,3,FALSE), ""))</f>
        <v>Exposition éventuelle totale</v>
      </c>
      <c r="E2032" t="str">
        <f>IFERROR(VLOOKUP($B2032,entity_labels!$B$2:$F$10000,4,FALSE), IFERROR(VLOOKUP($B2032,entity_labels_mc!$B$2:$F$10000,4,FALSE), ""))</f>
        <v>全体の偶発的曝露</v>
      </c>
      <c r="F2032" t="str">
        <f>IFERROR(VLOOKUP($B2032,entity_labels!$B$2:$F$10000,5,FALSE), IFERROR(VLOOKUP($B2032,entity_labels_mc!$B$2:$F$10000,5,FALSE), ""))</f>
        <v>Bedingtes Gesamtexposition</v>
      </c>
      <c r="G2032" t="str">
        <f t="shared" si="31"/>
        <v>exposure_totalContingentExposure=Bedingtes Gesamtexposition</v>
      </c>
    </row>
    <row r="2033" spans="1:7" x14ac:dyDescent="0.3">
      <c r="A2033" t="s">
        <v>5141</v>
      </c>
      <c r="B2033" t="str">
        <f>IFERROR(VLOOKUP($A2033,entity_labels_mc!$A$2:$F$10000,2,FALSE), "")</f>
        <v xml:space="preserve">Total Contingent Outstanding Exposure </v>
      </c>
      <c r="C2033" t="str">
        <f>IFERROR(VLOOKUP($B2033,entity_labels!$B$2:$F$10000,2,FALSE), IFERROR(VLOOKUP($B2033,entity_labels_mc!$B$2:$F$10000,2,FALSE), ""))</f>
        <v>Exposición excepcional contingente total</v>
      </c>
      <c r="D2033" t="str">
        <f>IFERROR(VLOOKUP($B2033,entity_labels!$B$2:$F$10000,3,FALSE), IFERROR(VLOOKUP($B2033,entity_labels_mc!$B$2:$F$10000,3,FALSE), ""))</f>
        <v>Encours total des risques éventuels</v>
      </c>
      <c r="E2033" t="str">
        <f>IFERROR(VLOOKUP($B2033,entity_labels!$B$2:$F$10000,4,FALSE), IFERROR(VLOOKUP($B2033,entity_labels_mc!$B$2:$F$10000,4,FALSE), ""))</f>
        <v>合計偶発顕著な露出</v>
      </c>
      <c r="F2033" t="str">
        <f>IFERROR(VLOOKUP($B2033,entity_labels!$B$2:$F$10000,5,FALSE), IFERROR(VLOOKUP($B2033,entity_labels_mc!$B$2:$F$10000,5,FALSE), ""))</f>
        <v>Bedingtes Gesamtobligos</v>
      </c>
      <c r="G2033" t="str">
        <f t="shared" si="31"/>
        <v>exposure_totalContingentOutstandingExposure=Bedingtes Gesamtobligos</v>
      </c>
    </row>
    <row r="2034" spans="1:7" x14ac:dyDescent="0.3">
      <c r="A2034" t="s">
        <v>5143</v>
      </c>
      <c r="B2034" t="str">
        <f>IFERROR(VLOOKUP($A2034,entity_labels_mc!$A$2:$F$10000,2,FALSE), "")</f>
        <v xml:space="preserve">Total Contingent Outstanding Unsecured Exposure </v>
      </c>
      <c r="C2034" t="str">
        <f>IFERROR(VLOOKUP($B2034,entity_labels!$B$2:$F$10000,2,FALSE), IFERROR(VLOOKUP($B2034,entity_labels_mc!$B$2:$F$10000,2,FALSE), ""))</f>
        <v>Total contingente excepcional exposición segura</v>
      </c>
      <c r="D2034" t="str">
        <f>IFERROR(VLOOKUP($B2034,entity_labels!$B$2:$F$10000,3,FALSE), IFERROR(VLOOKUP($B2034,entity_labels_mc!$B$2:$F$10000,3,FALSE), ""))</f>
        <v>Encours éventuel total des risques non garantis</v>
      </c>
      <c r="E2034" t="str">
        <f>IFERROR(VLOOKUP($B2034,entity_labels!$B$2:$F$10000,4,FALSE), IFERROR(VLOOKUP($B2034,entity_labels_mc!$B$2:$F$10000,4,FALSE), ""))</f>
        <v>合計偶発顕著な無担保露出</v>
      </c>
      <c r="F2034" t="str">
        <f>IFERROR(VLOOKUP($B2034,entity_labels!$B$2:$F$10000,5,FALSE), IFERROR(VLOOKUP($B2034,entity_labels_mc!$B$2:$F$10000,5,FALSE), ""))</f>
        <v>Bedingtes ungesicherte Gesamtobligos</v>
      </c>
      <c r="G2034" t="str">
        <f t="shared" si="31"/>
        <v>exposure_totalContingentOutstandingUnsecuredExposure=Bedingtes ungesicherte Gesamtobligos</v>
      </c>
    </row>
    <row r="2035" spans="1:7" x14ac:dyDescent="0.3">
      <c r="A2035" t="s">
        <v>5145</v>
      </c>
      <c r="B2035" t="str">
        <f>IFERROR(VLOOKUP($A2035,entity_labels_mc!$A$2:$F$10000,2,FALSE), "")</f>
        <v xml:space="preserve">Total Contingent Requested Exposure </v>
      </c>
      <c r="C2035" t="str">
        <f>IFERROR(VLOOKUP($B2035,entity_labels!$B$2:$F$10000,2,FALSE), IFERROR(VLOOKUP($B2035,entity_labels_mc!$B$2:$F$10000,2,FALSE), ""))</f>
        <v>Contingente total solicitado exposición</v>
      </c>
      <c r="D2035" t="str">
        <f>IFERROR(VLOOKUP($B2035,entity_labels!$B$2:$F$10000,3,FALSE), IFERROR(VLOOKUP($B2035,entity_labels_mc!$B$2:$F$10000,3,FALSE), ""))</f>
        <v>Contingent total demandé exposition</v>
      </c>
      <c r="E2035" t="str">
        <f>IFERROR(VLOOKUP($B2035,entity_labels!$B$2:$F$10000,4,FALSE), IFERROR(VLOOKUP($B2035,entity_labels_mc!$B$2:$F$10000,4,FALSE), ""))</f>
        <v>合計偶発要求露出</v>
      </c>
      <c r="F2035" t="str">
        <f>IFERROR(VLOOKUP($B2035,entity_labels!$B$2:$F$10000,5,FALSE), IFERROR(VLOOKUP($B2035,entity_labels_mc!$B$2:$F$10000,5,FALSE), ""))</f>
        <v>Total Kontingent angefordert Exposition</v>
      </c>
      <c r="G2035" t="str">
        <f t="shared" si="31"/>
        <v>exposure_totalContingentRequestedExposure=Total Kontingent angefordert Exposition</v>
      </c>
    </row>
    <row r="2036" spans="1:7" x14ac:dyDescent="0.3">
      <c r="A2036" t="s">
        <v>5147</v>
      </c>
      <c r="B2036" t="str">
        <f>IFERROR(VLOOKUP($A2036,entity_labels_mc!$A$2:$F$10000,2,FALSE), "")</f>
        <v xml:space="preserve">Total Contingent Requested Unsecured Exposure </v>
      </c>
      <c r="C2036" t="str">
        <f>IFERROR(VLOOKUP($B2036,entity_labels!$B$2:$F$10000,2,FALSE), IFERROR(VLOOKUP($B2036,entity_labels_mc!$B$2:$F$10000,2,FALSE), ""))</f>
        <v>Contingente total solicitado exposición segura</v>
      </c>
      <c r="D2036" t="str">
        <f>IFERROR(VLOOKUP($B2036,entity_labels!$B$2:$F$10000,3,FALSE), IFERROR(VLOOKUP($B2036,entity_labels_mc!$B$2:$F$10000,3,FALSE), ""))</f>
        <v>Contingent total demandé exposition non garantie</v>
      </c>
      <c r="E2036" t="str">
        <f>IFERROR(VLOOKUP($B2036,entity_labels!$B$2:$F$10000,4,FALSE), IFERROR(VLOOKUP($B2036,entity_labels_mc!$B$2:$F$10000,4,FALSE), ""))</f>
        <v>合計偶発要求無担保露出</v>
      </c>
      <c r="F2036" t="str">
        <f>IFERROR(VLOOKUP($B2036,entity_labels!$B$2:$F$10000,5,FALSE), IFERROR(VLOOKUP($B2036,entity_labels_mc!$B$2:$F$10000,5,FALSE), ""))</f>
        <v>Total Kontingent beantragt Blankoexposure</v>
      </c>
      <c r="G2036" t="str">
        <f t="shared" si="31"/>
        <v>exposure_totalContingentRequestedUnsecuredExposure=Total Kontingent beantragt Blankoexposure</v>
      </c>
    </row>
    <row r="2037" spans="1:7" x14ac:dyDescent="0.3">
      <c r="A2037" t="s">
        <v>5149</v>
      </c>
      <c r="B2037" t="str">
        <f>IFERROR(VLOOKUP($A2037,entity_labels_mc!$A$2:$F$10000,2,FALSE), "")</f>
        <v xml:space="preserve">Total Contingent Unsecured Exposure </v>
      </c>
      <c r="C2037" t="str">
        <f>IFERROR(VLOOKUP($B2037,entity_labels!$B$2:$F$10000,2,FALSE), IFERROR(VLOOKUP($B2037,entity_labels_mc!$B$2:$F$10000,2,FALSE), ""))</f>
        <v>Exposición total del contingente no garantizada</v>
      </c>
      <c r="D2037" t="str">
        <f>IFERROR(VLOOKUP($B2037,entity_labels!$B$2:$F$10000,3,FALSE), IFERROR(VLOOKUP($B2037,entity_labels_mc!$B$2:$F$10000,3,FALSE), ""))</f>
        <v>Exposition non garantie conditionnelle totale</v>
      </c>
      <c r="E2037" t="str">
        <f>IFERROR(VLOOKUP($B2037,entity_labels!$B$2:$F$10000,4,FALSE), IFERROR(VLOOKUP($B2037,entity_labels_mc!$B$2:$F$10000,4,FALSE), ""))</f>
        <v>合計偶発無担保露出</v>
      </c>
      <c r="F2037" t="str">
        <f>IFERROR(VLOOKUP($B2037,entity_labels!$B$2:$F$10000,5,FALSE), IFERROR(VLOOKUP($B2037,entity_labels_mc!$B$2:$F$10000,5,FALSE), ""))</f>
        <v>Ungesicherte Gesamtexposition Kontingent</v>
      </c>
      <c r="G2037" t="str">
        <f t="shared" si="31"/>
        <v>exposure_totalContingentUnsecuredExposure=Ungesicherte Gesamtexposition Kontingent</v>
      </c>
    </row>
    <row r="2038" spans="1:7" x14ac:dyDescent="0.3">
      <c r="A2038" t="s">
        <v>5151</v>
      </c>
      <c r="B2038" t="str">
        <f>IFERROR(VLOOKUP($A2038,entity_labels_mc!$A$2:$F$10000,2,FALSE), "")</f>
        <v xml:space="preserve">Total Other Exposure </v>
      </c>
      <c r="C2038" t="str">
        <f>IFERROR(VLOOKUP($B2038,entity_labels!$B$2:$F$10000,2,FALSE), IFERROR(VLOOKUP($B2038,entity_labels_mc!$B$2:$F$10000,2,FALSE), ""))</f>
        <v>Otra exposición total</v>
      </c>
      <c r="D2038" t="str">
        <f>IFERROR(VLOOKUP($B2038,entity_labels!$B$2:$F$10000,3,FALSE), IFERROR(VLOOKUP($B2038,entity_labels_mc!$B$2:$F$10000,3,FALSE), ""))</f>
        <v>Autres temps de pose total</v>
      </c>
      <c r="E2038" t="str">
        <f>IFERROR(VLOOKUP($B2038,entity_labels!$B$2:$F$10000,4,FALSE), IFERROR(VLOOKUP($B2038,entity_labels_mc!$B$2:$F$10000,4,FALSE), ""))</f>
        <v>他の露出を合計します。</v>
      </c>
      <c r="F2038" t="str">
        <f>IFERROR(VLOOKUP($B2038,entity_labels!$B$2:$F$10000,5,FALSE), IFERROR(VLOOKUP($B2038,entity_labels_mc!$B$2:$F$10000,5,FALSE), ""))</f>
        <v>Total andere Belichtung</v>
      </c>
      <c r="G2038" t="str">
        <f t="shared" si="31"/>
        <v>exposure_totalOtherExposure=Total andere Belichtung</v>
      </c>
    </row>
    <row r="2039" spans="1:7" x14ac:dyDescent="0.3">
      <c r="A2039" t="s">
        <v>5153</v>
      </c>
      <c r="B2039" t="str">
        <f>IFERROR(VLOOKUP($A2039,entity_labels_mc!$A$2:$F$10000,2,FALSE), "")</f>
        <v xml:space="preserve">Total Other Outstanding Exposure </v>
      </c>
      <c r="C2039" t="str">
        <f>IFERROR(VLOOKUP($B2039,entity_labels!$B$2:$F$10000,2,FALSE), IFERROR(VLOOKUP($B2039,entity_labels_mc!$B$2:$F$10000,2,FALSE), ""))</f>
        <v>Total otra exposición excepcional</v>
      </c>
      <c r="D2039" t="str">
        <f>IFERROR(VLOOKUP($B2039,entity_labels!$B$2:$F$10000,3,FALSE), IFERROR(VLOOKUP($B2039,entity_labels_mc!$B$2:$F$10000,3,FALSE), ""))</f>
        <v>Total autres encours des risques</v>
      </c>
      <c r="E2039" t="str">
        <f>IFERROR(VLOOKUP($B2039,entity_labels!$B$2:$F$10000,4,FALSE), IFERROR(VLOOKUP($B2039,entity_labels_mc!$B$2:$F$10000,4,FALSE), ""))</f>
        <v>他の顕著な露出を合計します。</v>
      </c>
      <c r="F2039" t="str">
        <f>IFERROR(VLOOKUP($B2039,entity_labels!$B$2:$F$10000,5,FALSE), IFERROR(VLOOKUP($B2039,entity_labels_mc!$B$2:$F$10000,5,FALSE), ""))</f>
        <v>Total andere hervorragende Belichtung</v>
      </c>
      <c r="G2039" t="str">
        <f t="shared" si="31"/>
        <v>exposure_totalOtherOutstandingExposure=Total andere hervorragende Belichtung</v>
      </c>
    </row>
    <row r="2040" spans="1:7" x14ac:dyDescent="0.3">
      <c r="A2040" t="s">
        <v>5155</v>
      </c>
      <c r="B2040" t="str">
        <f>IFERROR(VLOOKUP($A2040,entity_labels_mc!$A$2:$F$10000,2,FALSE), "")</f>
        <v xml:space="preserve">Total Other Outstanding Unsecured Exposure </v>
      </c>
      <c r="C2040" t="str">
        <f>IFERROR(VLOOKUP($B2040,entity_labels!$B$2:$F$10000,2,FALSE), IFERROR(VLOOKUP($B2040,entity_labels_mc!$B$2:$F$10000,2,FALSE), ""))</f>
        <v>Otra destacada exposición sin garantía total</v>
      </c>
      <c r="D2040" t="str">
        <f>IFERROR(VLOOKUP($B2040,entity_labels!$B$2:$F$10000,3,FALSE), IFERROR(VLOOKUP($B2040,entity_labels_mc!$B$2:$F$10000,3,FALSE), ""))</f>
        <v>Total autres encours des risques non garantis</v>
      </c>
      <c r="E2040" t="str">
        <f>IFERROR(VLOOKUP($B2040,entity_labels!$B$2:$F$10000,4,FALSE), IFERROR(VLOOKUP($B2040,entity_labels_mc!$B$2:$F$10000,4,FALSE), ""))</f>
        <v>他の顕著な無担保の露出を合計します。</v>
      </c>
      <c r="F2040" t="str">
        <f>IFERROR(VLOOKUP($B2040,entity_labels!$B$2:$F$10000,5,FALSE), IFERROR(VLOOKUP($B2040,entity_labels_mc!$B$2:$F$10000,5,FALSE), ""))</f>
        <v>Total andere herausragende Blankoexposure</v>
      </c>
      <c r="G2040" t="str">
        <f t="shared" si="31"/>
        <v>exposure_totalOtherOutstandingUnsecuredExposure=Total andere herausragende Blankoexposure</v>
      </c>
    </row>
    <row r="2041" spans="1:7" x14ac:dyDescent="0.3">
      <c r="A2041" t="s">
        <v>5157</v>
      </c>
      <c r="B2041" t="str">
        <f>IFERROR(VLOOKUP($A2041,entity_labels_mc!$A$2:$F$10000,2,FALSE), "")</f>
        <v xml:space="preserve">Total Other Requested Exposure </v>
      </c>
      <c r="C2041" t="str">
        <f>IFERROR(VLOOKUP($B2041,entity_labels!$B$2:$F$10000,2,FALSE), IFERROR(VLOOKUP($B2041,entity_labels_mc!$B$2:$F$10000,2,FALSE), ""))</f>
        <v>Total solicitado otra exposición</v>
      </c>
      <c r="D2041" t="str">
        <f>IFERROR(VLOOKUP($B2041,entity_labels!$B$2:$F$10000,3,FALSE), IFERROR(VLOOKUP($B2041,entity_labels_mc!$B$2:$F$10000,3,FALSE), ""))</f>
        <v>Autres temps de pose requis total</v>
      </c>
      <c r="E2041" t="str">
        <f>IFERROR(VLOOKUP($B2041,entity_labels!$B$2:$F$10000,4,FALSE), IFERROR(VLOOKUP($B2041,entity_labels_mc!$B$2:$F$10000,4,FALSE), ""))</f>
        <v>その他の要求された露出を合計します。</v>
      </c>
      <c r="F2041" t="str">
        <f>IFERROR(VLOOKUP($B2041,entity_labels!$B$2:$F$10000,5,FALSE), IFERROR(VLOOKUP($B2041,entity_labels_mc!$B$2:$F$10000,5,FALSE), ""))</f>
        <v>Total andere angeforderte Exposition</v>
      </c>
      <c r="G2041" t="str">
        <f t="shared" si="31"/>
        <v>exposure_totalOtherRequestedExposure=Total andere angeforderte Exposition</v>
      </c>
    </row>
    <row r="2042" spans="1:7" x14ac:dyDescent="0.3">
      <c r="A2042" t="s">
        <v>5159</v>
      </c>
      <c r="B2042" t="str">
        <f>IFERROR(VLOOKUP($A2042,entity_labels_mc!$A$2:$F$10000,2,FALSE), "")</f>
        <v xml:space="preserve">Total Other Requested Unsecured Exposure </v>
      </c>
      <c r="C2042" t="str">
        <f>IFERROR(VLOOKUP($B2042,entity_labels!$B$2:$F$10000,2,FALSE), IFERROR(VLOOKUP($B2042,entity_labels_mc!$B$2:$F$10000,2,FALSE), ""))</f>
        <v>Total otro solicitados exposición</v>
      </c>
      <c r="D2042" t="str">
        <f>IFERROR(VLOOKUP($B2042,entity_labels!$B$2:$F$10000,3,FALSE), IFERROR(VLOOKUP($B2042,entity_labels_mc!$B$2:$F$10000,3,FALSE), ""))</f>
        <v>Total autre demandés exposition non garantie</v>
      </c>
      <c r="E2042" t="str">
        <f>IFERROR(VLOOKUP($B2042,entity_labels!$B$2:$F$10000,4,FALSE), IFERROR(VLOOKUP($B2042,entity_labels_mc!$B$2:$F$10000,4,FALSE), ""))</f>
        <v>無担保の露出を要求する他の合計</v>
      </c>
      <c r="F2042" t="str">
        <f>IFERROR(VLOOKUP($B2042,entity_labels!$B$2:$F$10000,5,FALSE), IFERROR(VLOOKUP($B2042,entity_labels_mc!$B$2:$F$10000,5,FALSE), ""))</f>
        <v>Total andere angefordert Blankoexposure</v>
      </c>
      <c r="G2042" t="str">
        <f t="shared" si="31"/>
        <v>exposure_totalOtherRequestedUnsecuredExposure=Total andere angefordert Blankoexposure</v>
      </c>
    </row>
    <row r="2043" spans="1:7" x14ac:dyDescent="0.3">
      <c r="A2043" t="s">
        <v>5161</v>
      </c>
      <c r="B2043" t="str">
        <f>IFERROR(VLOOKUP($A2043,entity_labels_mc!$A$2:$F$10000,2,FALSE), "")</f>
        <v xml:space="preserve">Total Other Unsecured Exposure </v>
      </c>
      <c r="C2043" t="str">
        <f>IFERROR(VLOOKUP($B2043,entity_labels!$B$2:$F$10000,2,FALSE), IFERROR(VLOOKUP($B2043,entity_labels_mc!$B$2:$F$10000,2,FALSE), ""))</f>
        <v>Otra exposición sin garantía total</v>
      </c>
      <c r="D2043" t="str">
        <f>IFERROR(VLOOKUP($B2043,entity_labels!$B$2:$F$10000,3,FALSE), IFERROR(VLOOKUP($B2043,entity_labels_mc!$B$2:$F$10000,3,FALSE), ""))</f>
        <v>Autre exposition non garantie totale</v>
      </c>
      <c r="E2043" t="str">
        <f>IFERROR(VLOOKUP($B2043,entity_labels!$B$2:$F$10000,4,FALSE), IFERROR(VLOOKUP($B2043,entity_labels_mc!$B$2:$F$10000,4,FALSE), ""))</f>
        <v>他の無担保の露出を合計します。</v>
      </c>
      <c r="F2043" t="str">
        <f>IFERROR(VLOOKUP($B2043,entity_labels!$B$2:$F$10000,5,FALSE), IFERROR(VLOOKUP($B2043,entity_labels_mc!$B$2:$F$10000,5,FALSE), ""))</f>
        <v>Total andere Blankoexposure</v>
      </c>
      <c r="G2043" t="str">
        <f t="shared" si="31"/>
        <v>exposure_totalOtherUnsecuredExposure=Total andere Blankoexposure</v>
      </c>
    </row>
    <row r="2044" spans="1:7" x14ac:dyDescent="0.3">
      <c r="A2044" t="s">
        <v>5163</v>
      </c>
      <c r="B2044" t="str">
        <f>IFERROR(VLOOKUP($A2044,entity_labels_mc!$A$2:$F$10000,2,FALSE), "")</f>
        <v xml:space="preserve">Total Relationship Exposure </v>
      </c>
      <c r="C2044" t="str">
        <f>IFERROR(VLOOKUP($B2044,entity_labels!$B$2:$F$10000,2,FALSE), IFERROR(VLOOKUP($B2044,entity_labels_mc!$B$2:$F$10000,2,FALSE), ""))</f>
        <v>Relación total de exposición</v>
      </c>
      <c r="D2044" t="str">
        <f>IFERROR(VLOOKUP($B2044,entity_labels!$B$2:$F$10000,3,FALSE), IFERROR(VLOOKUP($B2044,entity_labels_mc!$B$2:$F$10000,3,FALSE), ""))</f>
        <v>Exposition de la relation globale</v>
      </c>
      <c r="E2044" t="str">
        <f>IFERROR(VLOOKUP($B2044,entity_labels!$B$2:$F$10000,4,FALSE), IFERROR(VLOOKUP($B2044,entity_labels_mc!$B$2:$F$10000,4,FALSE), ""))</f>
        <v>総関係露出</v>
      </c>
      <c r="F2044" t="str">
        <f>IFERROR(VLOOKUP($B2044,entity_labels!$B$2:$F$10000,5,FALSE), IFERROR(VLOOKUP($B2044,entity_labels_mc!$B$2:$F$10000,5,FALSE), ""))</f>
        <v>Total Beziehung Exposition</v>
      </c>
      <c r="G2044" t="str">
        <f t="shared" si="31"/>
        <v>exposure_totalRelationshipExposure=Total Beziehung Exposition</v>
      </c>
    </row>
    <row r="2045" spans="1:7" x14ac:dyDescent="0.3">
      <c r="A2045" t="s">
        <v>5165</v>
      </c>
      <c r="B2045" t="str">
        <f>IFERROR(VLOOKUP($A2045,entity_labels_mc!$A$2:$F$10000,2,FALSE), "")</f>
        <v xml:space="preserve">Total Relationship Outstanding Exposure </v>
      </c>
      <c r="C2045" t="str">
        <f>IFERROR(VLOOKUP($B2045,entity_labels!$B$2:$F$10000,2,FALSE), IFERROR(VLOOKUP($B2045,entity_labels_mc!$B$2:$F$10000,2,FALSE), ""))</f>
        <v>Exposición excepcional relación total</v>
      </c>
      <c r="D2045" t="str">
        <f>IFERROR(VLOOKUP($B2045,entity_labels!$B$2:$F$10000,3,FALSE), IFERROR(VLOOKUP($B2045,entity_labels_mc!$B$2:$F$10000,3,FALSE), ""))</f>
        <v>Exposition exceptionnelle relation totale</v>
      </c>
      <c r="E2045" t="str">
        <f>IFERROR(VLOOKUP($B2045,entity_labels!$B$2:$F$10000,4,FALSE), IFERROR(VLOOKUP($B2045,entity_labels_mc!$B$2:$F$10000,4,FALSE), ""))</f>
        <v>総関係顕著な露出</v>
      </c>
      <c r="F2045" t="str">
        <f>IFERROR(VLOOKUP($B2045,entity_labels!$B$2:$F$10000,5,FALSE), IFERROR(VLOOKUP($B2045,entity_labels_mc!$B$2:$F$10000,5,FALSE), ""))</f>
        <v>Total Beziehung hervorragende Belichtung</v>
      </c>
      <c r="G2045" t="str">
        <f t="shared" si="31"/>
        <v>exposure_totalRelationshipOutstandingExposure=Total Beziehung hervorragende Belichtung</v>
      </c>
    </row>
    <row r="2046" spans="1:7" x14ac:dyDescent="0.3">
      <c r="A2046" t="s">
        <v>5167</v>
      </c>
      <c r="B2046" t="str">
        <f>IFERROR(VLOOKUP($A2046,entity_labels_mc!$A$2:$F$10000,2,FALSE), "")</f>
        <v xml:space="preserve">Total Relationship Outstanding Unsecured Exposure </v>
      </c>
      <c r="C2046" t="str">
        <f>IFERROR(VLOOKUP($B2046,entity_labels!$B$2:$F$10000,2,FALSE), IFERROR(VLOOKUP($B2046,entity_labels_mc!$B$2:$F$10000,2,FALSE), ""))</f>
        <v>Relación total excepcional exposición segura</v>
      </c>
      <c r="D2046" t="str">
        <f>IFERROR(VLOOKUP($B2046,entity_labels!$B$2:$F$10000,3,FALSE), IFERROR(VLOOKUP($B2046,entity_labels_mc!$B$2:$F$10000,3,FALSE), ""))</f>
        <v>Relation globale encours des risques non garantis</v>
      </c>
      <c r="E2046" t="str">
        <f>IFERROR(VLOOKUP($B2046,entity_labels!$B$2:$F$10000,4,FALSE), IFERROR(VLOOKUP($B2046,entity_labels_mc!$B$2:$F$10000,4,FALSE), ""))</f>
        <v>総関係顕著な無担保露出</v>
      </c>
      <c r="F2046" t="str">
        <f>IFERROR(VLOOKUP($B2046,entity_labels!$B$2:$F$10000,5,FALSE), IFERROR(VLOOKUP($B2046,entity_labels_mc!$B$2:$F$10000,5,FALSE), ""))</f>
        <v>Total Beziehung hervorragende Blankoexposure</v>
      </c>
      <c r="G2046" t="str">
        <f t="shared" si="31"/>
        <v>exposure_totalRelationshipOutstandingUnsecuredExposure=Total Beziehung hervorragende Blankoexposure</v>
      </c>
    </row>
    <row r="2047" spans="1:7" x14ac:dyDescent="0.3">
      <c r="A2047" t="s">
        <v>5169</v>
      </c>
      <c r="B2047" t="str">
        <f>IFERROR(VLOOKUP($A2047,entity_labels_mc!$A$2:$F$10000,2,FALSE), "")</f>
        <v xml:space="preserve">Total Relationship Requested Exposure </v>
      </c>
      <c r="C2047" t="str">
        <f>IFERROR(VLOOKUP($B2047,entity_labels!$B$2:$F$10000,2,FALSE), IFERROR(VLOOKUP($B2047,entity_labels_mc!$B$2:$F$10000,2,FALSE), ""))</f>
        <v>Relación total solicitado exposición</v>
      </c>
      <c r="D2047" t="str">
        <f>IFERROR(VLOOKUP($B2047,entity_labels!$B$2:$F$10000,3,FALSE), IFERROR(VLOOKUP($B2047,entity_labels_mc!$B$2:$F$10000,3,FALSE), ""))</f>
        <v>Relation globale demandée exposition</v>
      </c>
      <c r="E2047" t="str">
        <f>IFERROR(VLOOKUP($B2047,entity_labels!$B$2:$F$10000,4,FALSE), IFERROR(VLOOKUP($B2047,entity_labels_mc!$B$2:$F$10000,4,FALSE), ""))</f>
        <v>総関係要求露出</v>
      </c>
      <c r="F2047" t="str">
        <f>IFERROR(VLOOKUP($B2047,entity_labels!$B$2:$F$10000,5,FALSE), IFERROR(VLOOKUP($B2047,entity_labels_mc!$B$2:$F$10000,5,FALSE), ""))</f>
        <v>Total Beziehung angefordert Exposition</v>
      </c>
      <c r="G2047" t="str">
        <f t="shared" si="31"/>
        <v>exposure_totalRelationshipRequestedExposure=Total Beziehung angefordert Exposition</v>
      </c>
    </row>
    <row r="2048" spans="1:7" x14ac:dyDescent="0.3">
      <c r="A2048" t="s">
        <v>5171</v>
      </c>
      <c r="B2048" t="str">
        <f>IFERROR(VLOOKUP($A2048,entity_labels_mc!$A$2:$F$10000,2,FALSE), "")</f>
        <v xml:space="preserve">Total Relationship Requested Unsecured Exposure </v>
      </c>
      <c r="C2048" t="str">
        <f>IFERROR(VLOOKUP($B2048,entity_labels!$B$2:$F$10000,2,FALSE), IFERROR(VLOOKUP($B2048,entity_labels_mc!$B$2:$F$10000,2,FALSE), ""))</f>
        <v>Relación total solicitado exposición segura</v>
      </c>
      <c r="D2048" t="str">
        <f>IFERROR(VLOOKUP($B2048,entity_labels!$B$2:$F$10000,3,FALSE), IFERROR(VLOOKUP($B2048,entity_labels_mc!$B$2:$F$10000,3,FALSE), ""))</f>
        <v>Relation globale demandée exposition non garantie</v>
      </c>
      <c r="E2048" t="str">
        <f>IFERROR(VLOOKUP($B2048,entity_labels!$B$2:$F$10000,4,FALSE), IFERROR(VLOOKUP($B2048,entity_labels_mc!$B$2:$F$10000,4,FALSE), ""))</f>
        <v>総関係要求無担保露出</v>
      </c>
      <c r="F2048" t="str">
        <f>IFERROR(VLOOKUP($B2048,entity_labels!$B$2:$F$10000,5,FALSE), IFERROR(VLOOKUP($B2048,entity_labels_mc!$B$2:$F$10000,5,FALSE), ""))</f>
        <v>Total Beziehung gefordert Blankoexposure</v>
      </c>
      <c r="G2048" t="str">
        <f t="shared" si="31"/>
        <v>exposure_totalRelationshipRequestedUnsecuredExposure=Total Beziehung gefordert Blankoexposure</v>
      </c>
    </row>
    <row r="2049" spans="1:7" x14ac:dyDescent="0.3">
      <c r="A2049" t="s">
        <v>5173</v>
      </c>
      <c r="B2049" t="str">
        <f>IFERROR(VLOOKUP($A2049,entity_labels_mc!$A$2:$F$10000,2,FALSE), "")</f>
        <v xml:space="preserve">Total Relationship Unsecured Exposure </v>
      </c>
      <c r="C2049" t="str">
        <f>IFERROR(VLOOKUP($B2049,entity_labels!$B$2:$F$10000,2,FALSE), IFERROR(VLOOKUP($B2049,entity_labels_mc!$B$2:$F$10000,2,FALSE), ""))</f>
        <v>Relación total sin sujetar la exposición</v>
      </c>
      <c r="D2049" t="str">
        <f>IFERROR(VLOOKUP($B2049,entity_labels!$B$2:$F$10000,3,FALSE), IFERROR(VLOOKUP($B2049,entity_labels_mc!$B$2:$F$10000,3,FALSE), ""))</f>
        <v>Relation globale sans garantie de l'exposition</v>
      </c>
      <c r="E2049" t="str">
        <f>IFERROR(VLOOKUP($B2049,entity_labels!$B$2:$F$10000,4,FALSE), IFERROR(VLOOKUP($B2049,entity_labels_mc!$B$2:$F$10000,4,FALSE), ""))</f>
        <v>露出の無担保総関係</v>
      </c>
      <c r="F2049" t="str">
        <f>IFERROR(VLOOKUP($B2049,entity_labels!$B$2:$F$10000,5,FALSE), IFERROR(VLOOKUP($B2049,entity_labels_mc!$B$2:$F$10000,5,FALSE), ""))</f>
        <v>Total Beziehung ungesichert Exposition</v>
      </c>
      <c r="G2049" t="str">
        <f t="shared" si="31"/>
        <v>exposure_totalRelationshipUnsecuredExposure=Total Beziehung ungesichert Exposition</v>
      </c>
    </row>
    <row r="2050" spans="1:7" x14ac:dyDescent="0.3">
      <c r="A2050" t="s">
        <v>32145</v>
      </c>
      <c r="B2050" t="str">
        <f>IFERROR(VLOOKUP($A2050,entity_labels_mc!$A$2:$F$10000,2,FALSE), "")</f>
        <v xml:space="preserve">Fac Recom Rsn </v>
      </c>
      <c r="C2050" t="str">
        <f>IFERROR(VLOOKUP($B2050,entity_labels!$B$2:$F$10000,2,FALSE), IFERROR(VLOOKUP($B2050,entity_labels_mc!$B$2:$F$10000,2,FALSE), ""))</f>
        <v>Fac Recom Rsn</v>
      </c>
      <c r="D2050" t="str">
        <f>IFERROR(VLOOKUP($B2050,entity_labels!$B$2:$F$10000,3,FALSE), IFERROR(VLOOKUP($B2050,entity_labels_mc!$B$2:$F$10000,3,FALSE), ""))</f>
        <v>Fac Recom Rsn</v>
      </c>
      <c r="E2050" t="str">
        <f>IFERROR(VLOOKUP($B2050,entity_labels!$B$2:$F$10000,4,FALSE), IFERROR(VLOOKUP($B2050,entity_labels_mc!$B$2:$F$10000,4,FALSE), ""))</f>
        <v>FAC RECOM RSN</v>
      </c>
      <c r="F2050" t="str">
        <f>IFERROR(VLOOKUP($B2050,entity_labels!$B$2:$F$10000,5,FALSE), IFERROR(VLOOKUP($B2050,entity_labels_mc!$B$2:$F$10000,5,FALSE), ""))</f>
        <v>Fac Recom Rsn</v>
      </c>
      <c r="G2050" t="str">
        <f t="shared" si="31"/>
        <v>facRecomRsn=Fac Recom Rsn</v>
      </c>
    </row>
    <row r="2051" spans="1:7" x14ac:dyDescent="0.3">
      <c r="A2051" t="s">
        <v>32147</v>
      </c>
      <c r="B2051" t="str">
        <f>IFERROR(VLOOKUP($A2051,entity_labels_mc!$A$2:$F$10000,2,FALSE), "")</f>
        <v xml:space="preserve">Cd Reason Customer </v>
      </c>
      <c r="C2051" t="str">
        <f>IFERROR(VLOOKUP($B2051,entity_labels!$B$2:$F$10000,2,FALSE), IFERROR(VLOOKUP($B2051,entity_labels_mc!$B$2:$F$10000,2,FALSE), ""))</f>
        <v>Cd Razón Cliente</v>
      </c>
      <c r="D2051" t="str">
        <f>IFERROR(VLOOKUP($B2051,entity_labels!$B$2:$F$10000,3,FALSE), IFERROR(VLOOKUP($B2051,entity_labels_mc!$B$2:$F$10000,3,FALSE), ""))</f>
        <v>Cd Raison clientèle</v>
      </c>
      <c r="E2051" t="str">
        <f>IFERROR(VLOOKUP($B2051,entity_labels!$B$2:$F$10000,4,FALSE), IFERROR(VLOOKUP($B2051,entity_labels_mc!$B$2:$F$10000,4,FALSE), ""))</f>
        <v>CD理由カスタマー</v>
      </c>
      <c r="F2051" t="str">
        <f>IFERROR(VLOOKUP($B2051,entity_labels!$B$2:$F$10000,5,FALSE), IFERROR(VLOOKUP($B2051,entity_labels_mc!$B$2:$F$10000,5,FALSE), ""))</f>
        <v>Cd Reason Kunden</v>
      </c>
      <c r="G2051" t="str">
        <f t="shared" ref="G2051:G2114" si="32">CONCATENATE(A2051, "=",F2051)</f>
        <v>facRecomRsn_cdReasonCustomer=Cd Reason Kunden</v>
      </c>
    </row>
    <row r="2052" spans="1:7" x14ac:dyDescent="0.3">
      <c r="A2052" t="s">
        <v>32149</v>
      </c>
      <c r="B2052" t="str">
        <f>IFERROR(VLOOKUP($A2052,entity_labels_mc!$A$2:$F$10000,2,FALSE), "")</f>
        <v xml:space="preserve">Crdit Sc Fct </v>
      </c>
      <c r="C2052" t="str">
        <f>IFERROR(VLOOKUP($B2052,entity_labels!$B$2:$F$10000,2,FALSE), IFERROR(VLOOKUP($B2052,entity_labels_mc!$B$2:$F$10000,2,FALSE), ""))</f>
        <v>Crdit Sc la Fct</v>
      </c>
      <c r="D2052" t="str">
        <f>IFERROR(VLOOKUP($B2052,entity_labels!$B$2:$F$10000,3,FALSE), IFERROR(VLOOKUP($B2052,entity_labels_mc!$B$2:$F$10000,3,FALSE), ""))</f>
        <v>Crdit Sc Fct</v>
      </c>
      <c r="E2052" t="str">
        <f>IFERROR(VLOOKUP($B2052,entity_labels!$B$2:$F$10000,4,FALSE), IFERROR(VLOOKUP($B2052,entity_labels_mc!$B$2:$F$10000,4,FALSE), ""))</f>
        <v>Crdit ScのFCT</v>
      </c>
      <c r="F2052" t="str">
        <f>IFERROR(VLOOKUP($B2052,entity_labels!$B$2:$F$10000,5,FALSE), IFERROR(VLOOKUP($B2052,entity_labels_mc!$B$2:$F$10000,5,FALSE), ""))</f>
        <v>Crdit Sc Fct</v>
      </c>
      <c r="G2052" t="str">
        <f t="shared" si="32"/>
        <v>facRecomRsn_crditScFct=Crdit Sc Fct</v>
      </c>
    </row>
    <row r="2053" spans="1:7" x14ac:dyDescent="0.3">
      <c r="A2053" t="s">
        <v>32151</v>
      </c>
      <c r="B2053" t="str">
        <f>IFERROR(VLOOKUP($A2053,entity_labels_mc!$A$2:$F$10000,2,FALSE), "")</f>
        <v xml:space="preserve">Credit Denial Reason </v>
      </c>
      <c r="C2053" t="str">
        <f>IFERROR(VLOOKUP($B2053,entity_labels!$B$2:$F$10000,2,FALSE), IFERROR(VLOOKUP($B2053,entity_labels_mc!$B$2:$F$10000,2,FALSE), ""))</f>
        <v>Motivo de denegación de crédito</v>
      </c>
      <c r="D2053" t="str">
        <f>IFERROR(VLOOKUP($B2053,entity_labels!$B$2:$F$10000,3,FALSE), IFERROR(VLOOKUP($B2053,entity_labels_mc!$B$2:$F$10000,3,FALSE), ""))</f>
        <v>Motif de refus de crédit</v>
      </c>
      <c r="E2053" t="str">
        <f>IFERROR(VLOOKUP($B2053,entity_labels!$B$2:$F$10000,4,FALSE), IFERROR(VLOOKUP($B2053,entity_labels_mc!$B$2:$F$10000,4,FALSE), ""))</f>
        <v>信用の拒否理由</v>
      </c>
      <c r="F2053" t="str">
        <f>IFERROR(VLOOKUP($B2053,entity_labels!$B$2:$F$10000,5,FALSE), IFERROR(VLOOKUP($B2053,entity_labels_mc!$B$2:$F$10000,5,FALSE), ""))</f>
        <v>Kredit Denial-of-Grund</v>
      </c>
      <c r="G2053" t="str">
        <f t="shared" si="32"/>
        <v>facRecomRsn_creditDenialReason=Kredit Denial-of-Grund</v>
      </c>
    </row>
    <row r="2054" spans="1:7" x14ac:dyDescent="0.3">
      <c r="A2054" t="s">
        <v>32152</v>
      </c>
      <c r="B2054" t="str">
        <f>IFERROR(VLOOKUP($A2054,entity_labels_mc!$A$2:$F$10000,2,FALSE), "")</f>
        <v xml:space="preserve">Customer </v>
      </c>
      <c r="C2054" t="str">
        <f>IFERROR(VLOOKUP($B2054,entity_labels!$B$2:$F$10000,2,FALSE), IFERROR(VLOOKUP($B2054,entity_labels_mc!$B$2:$F$10000,2,FALSE), ""))</f>
        <v>Atención al cliente</v>
      </c>
      <c r="D2054" t="str">
        <f>IFERROR(VLOOKUP($B2054,entity_labels!$B$2:$F$10000,3,FALSE), IFERROR(VLOOKUP($B2054,entity_labels_mc!$B$2:$F$10000,3,FALSE), ""))</f>
        <v>Client</v>
      </c>
      <c r="E2054" t="str">
        <f>IFERROR(VLOOKUP($B2054,entity_labels!$B$2:$F$10000,4,FALSE), IFERROR(VLOOKUP($B2054,entity_labels_mc!$B$2:$F$10000,4,FALSE), ""))</f>
        <v>顧客</v>
      </c>
      <c r="F2054" t="str">
        <f>IFERROR(VLOOKUP($B2054,entity_labels!$B$2:$F$10000,5,FALSE), IFERROR(VLOOKUP($B2054,entity_labels_mc!$B$2:$F$10000,5,FALSE), ""))</f>
        <v>Kunde</v>
      </c>
      <c r="G2054" t="str">
        <f t="shared" si="32"/>
        <v>facRecomRsn_customer=Kunde</v>
      </c>
    </row>
    <row r="2055" spans="1:7" x14ac:dyDescent="0.3">
      <c r="A2055" t="s">
        <v>32153</v>
      </c>
      <c r="B2055" t="str">
        <f>IFERROR(VLOOKUP($A2055,entity_labels_mc!$A$2:$F$10000,2,FALSE), "")</f>
        <v xml:space="preserve">Facility </v>
      </c>
      <c r="C2055" t="str">
        <f>IFERROR(VLOOKUP($B2055,entity_labels!$B$2:$F$10000,2,FALSE), IFERROR(VLOOKUP($B2055,entity_labels_mc!$B$2:$F$10000,2,FALSE), ""))</f>
        <v>Instalaciones</v>
      </c>
      <c r="D2055" t="str">
        <f>IFERROR(VLOOKUP($B2055,entity_labels!$B$2:$F$10000,3,FALSE), IFERROR(VLOOKUP($B2055,entity_labels_mc!$B$2:$F$10000,3,FALSE), ""))</f>
        <v>Installation</v>
      </c>
      <c r="E2055" t="str">
        <f>IFERROR(VLOOKUP($B2055,entity_labels!$B$2:$F$10000,4,FALSE), IFERROR(VLOOKUP($B2055,entity_labels_mc!$B$2:$F$10000,4,FALSE), ""))</f>
        <v>施設</v>
      </c>
      <c r="F2055" t="str">
        <f>IFERROR(VLOOKUP($B2055,entity_labels!$B$2:$F$10000,5,FALSE), IFERROR(VLOOKUP($B2055,entity_labels_mc!$B$2:$F$10000,5,FALSE), ""))</f>
        <v>Anlage</v>
      </c>
      <c r="G2055" t="str">
        <f t="shared" si="32"/>
        <v>facRecomRsn_facility=Anlage</v>
      </c>
    </row>
    <row r="2056" spans="1:7" x14ac:dyDescent="0.3">
      <c r="A2056" t="s">
        <v>32154</v>
      </c>
      <c r="B2056" t="str">
        <f>IFERROR(VLOOKUP($A2056,entity_labels_mc!$A$2:$F$10000,2,FALSE), "")</f>
        <v xml:space="preserve">Scoring </v>
      </c>
      <c r="C2056" t="str">
        <f>IFERROR(VLOOKUP($B2056,entity_labels!$B$2:$F$10000,2,FALSE), IFERROR(VLOOKUP($B2056,entity_labels_mc!$B$2:$F$10000,2,FALSE), ""))</f>
        <v>Puntuación</v>
      </c>
      <c r="D2056" t="str">
        <f>IFERROR(VLOOKUP($B2056,entity_labels!$B$2:$F$10000,3,FALSE), IFERROR(VLOOKUP($B2056,entity_labels_mc!$B$2:$F$10000,3,FALSE), ""))</f>
        <v>Notation</v>
      </c>
      <c r="E2056" t="str">
        <f>IFERROR(VLOOKUP($B2056,entity_labels!$B$2:$F$10000,4,FALSE), IFERROR(VLOOKUP($B2056,entity_labels_mc!$B$2:$F$10000,4,FALSE), ""))</f>
        <v>得点</v>
      </c>
      <c r="F2056" t="str">
        <f>IFERROR(VLOOKUP($B2056,entity_labels!$B$2:$F$10000,5,FALSE), IFERROR(VLOOKUP($B2056,entity_labels_mc!$B$2:$F$10000,5,FALSE), ""))</f>
        <v>Scoring</v>
      </c>
      <c r="G2056" t="str">
        <f t="shared" si="32"/>
        <v>facRecomRsn_scoring=Scoring</v>
      </c>
    </row>
    <row r="2057" spans="1:7" x14ac:dyDescent="0.3">
      <c r="A2057" t="s">
        <v>32155</v>
      </c>
      <c r="B2057" t="str">
        <f>IFERROR(VLOOKUP($A2057,entity_labels_mc!$A$2:$F$10000,2,FALSE), "")</f>
        <v xml:space="preserve">Scoring Recomm Rule </v>
      </c>
      <c r="C2057" t="str">
        <f>IFERROR(VLOOKUP($B2057,entity_labels!$B$2:$F$10000,2,FALSE), IFERROR(VLOOKUP($B2057,entity_labels_mc!$B$2:$F$10000,2,FALSE), ""))</f>
        <v>Puntaje Regla recom</v>
      </c>
      <c r="D2057" t="str">
        <f>IFERROR(VLOOKUP($B2057,entity_labels!$B$2:$F$10000,3,FALSE), IFERROR(VLOOKUP($B2057,entity_labels_mc!$B$2:$F$10000,3,FALSE), ""))</f>
        <v>Marquant la règle Recomm</v>
      </c>
      <c r="E2057" t="str">
        <f>IFERROR(VLOOKUP($B2057,entity_labels!$B$2:$F$10000,4,FALSE), IFERROR(VLOOKUP($B2057,entity_labels_mc!$B$2:$F$10000,4,FALSE), ""))</f>
        <v>得点Recommルール</v>
      </c>
      <c r="F2057" t="str">
        <f>IFERROR(VLOOKUP($B2057,entity_labels!$B$2:$F$10000,5,FALSE), IFERROR(VLOOKUP($B2057,entity_labels_mc!$B$2:$F$10000,5,FALSE), ""))</f>
        <v>Scoring Empf Rule</v>
      </c>
      <c r="G2057" t="str">
        <f t="shared" si="32"/>
        <v>facRecomRsn_scoringRecommRule=Scoring Empf Rule</v>
      </c>
    </row>
    <row r="2058" spans="1:7" x14ac:dyDescent="0.3">
      <c r="A2058" t="s">
        <v>32157</v>
      </c>
      <c r="B2058" t="str">
        <f>IFERROR(VLOOKUP($A2058,entity_labels_mc!$A$2:$F$10000,2,FALSE), "")</f>
        <v xml:space="preserve">Soft Deleted On </v>
      </c>
      <c r="C2058" t="str">
        <f>IFERROR(VLOOKUP($B2058,entity_labels!$B$2:$F$10000,2,FALSE), IFERROR(VLOOKUP($B2058,entity_labels_mc!$B$2:$F$10000,2,FALSE), ""))</f>
        <v>Suave En Suprimido</v>
      </c>
      <c r="D2058" t="str">
        <f>IFERROR(VLOOKUP($B2058,entity_labels!$B$2:$F$10000,3,FALSE), IFERROR(VLOOKUP($B2058,entity_labels_mc!$B$2:$F$10000,3,FALSE), ""))</f>
        <v>Doux Annulée le</v>
      </c>
      <c r="E2058" t="str">
        <f>IFERROR(VLOOKUP($B2058,entity_labels!$B$2:$F$10000,4,FALSE), IFERROR(VLOOKUP($B2058,entity_labels_mc!$B$2:$F$10000,4,FALSE), ""))</f>
        <v>ソフト削除で</v>
      </c>
      <c r="F2058" t="str">
        <f>IFERROR(VLOOKUP($B2058,entity_labels!$B$2:$F$10000,5,FALSE), IFERROR(VLOOKUP($B2058,entity_labels_mc!$B$2:$F$10000,5,FALSE), ""))</f>
        <v>Soft Deleted On</v>
      </c>
      <c r="G2058" t="str">
        <f t="shared" si="32"/>
        <v>facRecomRsn_softDeletedOn=Soft Deleted On</v>
      </c>
    </row>
    <row r="2059" spans="1:7" x14ac:dyDescent="0.3">
      <c r="A2059" t="s">
        <v>32158</v>
      </c>
      <c r="B2059" t="str">
        <f>IFERROR(VLOOKUP($A2059,entity_labels_mc!$A$2:$F$10000,2,FALSE), "")</f>
        <v xml:space="preserve">Verbiage </v>
      </c>
      <c r="C2059" t="str">
        <f>IFERROR(VLOOKUP($B2059,entity_labels!$B$2:$F$10000,2,FALSE), IFERROR(VLOOKUP($B2059,entity_labels_mc!$B$2:$F$10000,2,FALSE), ""))</f>
        <v>Verbosidad</v>
      </c>
      <c r="D2059" t="str">
        <f>IFERROR(VLOOKUP($B2059,entity_labels!$B$2:$F$10000,3,FALSE), IFERROR(VLOOKUP($B2059,entity_labels_mc!$B$2:$F$10000,3,FALSE), ""))</f>
        <v>Verbiage</v>
      </c>
      <c r="E2059" t="str">
        <f>IFERROR(VLOOKUP($B2059,entity_labels!$B$2:$F$10000,4,FALSE), IFERROR(VLOOKUP($B2059,entity_labels_mc!$B$2:$F$10000,4,FALSE), ""))</f>
        <v>言い回し</v>
      </c>
      <c r="F2059" t="str">
        <f>IFERROR(VLOOKUP($B2059,entity_labels!$B$2:$F$10000,5,FALSE), IFERROR(VLOOKUP($B2059,entity_labels_mc!$B$2:$F$10000,5,FALSE), ""))</f>
        <v>Verbiage</v>
      </c>
      <c r="G2059" t="str">
        <f t="shared" si="32"/>
        <v>facRecomRsn_verbiage=Verbiage</v>
      </c>
    </row>
    <row r="2060" spans="1:7" x14ac:dyDescent="0.3">
      <c r="A2060" t="s">
        <v>32160</v>
      </c>
      <c r="B2060" t="str">
        <f>IFERROR(VLOOKUP($A2060,entity_labels_mc!$A$2:$F$10000,2,FALSE), "")</f>
        <v xml:space="preserve">Verbiage Id </v>
      </c>
      <c r="C2060" t="str">
        <f>IFERROR(VLOOKUP($B2060,entity_labels!$B$2:$F$10000,2,FALSE), IFERROR(VLOOKUP($B2060,entity_labels_mc!$B$2:$F$10000,2,FALSE), ""))</f>
        <v>Verborrea Id</v>
      </c>
      <c r="D2060" t="str">
        <f>IFERROR(VLOOKUP($B2060,entity_labels!$B$2:$F$10000,3,FALSE), IFERROR(VLOOKUP($B2060,entity_labels_mc!$B$2:$F$10000,3,FALSE), ""))</f>
        <v>Verbiage Id</v>
      </c>
      <c r="E2060" t="str">
        <f>IFERROR(VLOOKUP($B2060,entity_labels!$B$2:$F$10000,4,FALSE), IFERROR(VLOOKUP($B2060,entity_labels_mc!$B$2:$F$10000,4,FALSE), ""))</f>
        <v>言い回し同上</v>
      </c>
      <c r="F2060" t="str">
        <f>IFERROR(VLOOKUP($B2060,entity_labels!$B$2:$F$10000,5,FALSE), IFERROR(VLOOKUP($B2060,entity_labels_mc!$B$2:$F$10000,5,FALSE), ""))</f>
        <v>Verbiage Id</v>
      </c>
      <c r="G2060" t="str">
        <f t="shared" si="32"/>
        <v>facRecomRsn_verbiageId=Verbiage Id</v>
      </c>
    </row>
    <row r="2061" spans="1:7" x14ac:dyDescent="0.3">
      <c r="A2061" t="s">
        <v>32162</v>
      </c>
      <c r="B2061" t="str">
        <f>IFERROR(VLOOKUP($A2061,entity_labels_mc!$A$2:$F$10000,2,FALSE), "")</f>
        <v xml:space="preserve">Fac Scoring </v>
      </c>
      <c r="C2061" t="str">
        <f>IFERROR(VLOOKUP($B2061,entity_labels!$B$2:$F$10000,2,FALSE), IFERROR(VLOOKUP($B2061,entity_labels_mc!$B$2:$F$10000,2,FALSE), ""))</f>
        <v>Fac de puntuación</v>
      </c>
      <c r="D2061" t="str">
        <f>IFERROR(VLOOKUP($B2061,entity_labels!$B$2:$F$10000,3,FALSE), IFERROR(VLOOKUP($B2061,entity_labels_mc!$B$2:$F$10000,3,FALSE), ""))</f>
        <v>Fac Scoring</v>
      </c>
      <c r="E2061" t="str">
        <f>IFERROR(VLOOKUP($B2061,entity_labels!$B$2:$F$10000,4,FALSE), IFERROR(VLOOKUP($B2061,entity_labels_mc!$B$2:$F$10000,4,FALSE), ""))</f>
        <v>FAC得点</v>
      </c>
      <c r="F2061" t="str">
        <f>IFERROR(VLOOKUP($B2061,entity_labels!$B$2:$F$10000,5,FALSE), IFERROR(VLOOKUP($B2061,entity_labels_mc!$B$2:$F$10000,5,FALSE), ""))</f>
        <v>Fac Scoring</v>
      </c>
      <c r="G2061" t="str">
        <f t="shared" si="32"/>
        <v>facScoring=Fac Scoring</v>
      </c>
    </row>
    <row r="2062" spans="1:7" x14ac:dyDescent="0.3">
      <c r="A2062" t="s">
        <v>32164</v>
      </c>
      <c r="B2062" t="str">
        <f>IFERROR(VLOOKUP($A2062,entity_labels_mc!$A$2:$F$10000,2,FALSE), "")</f>
        <v xml:space="preserve">Fac Recom Rsns </v>
      </c>
      <c r="C2062" t="str">
        <f>IFERROR(VLOOKUP($B2062,entity_labels!$B$2:$F$10000,2,FALSE), IFERROR(VLOOKUP($B2062,entity_labels_mc!$B$2:$F$10000,2,FALSE), ""))</f>
        <v>Fac Recom RSNS</v>
      </c>
      <c r="D2062" t="str">
        <f>IFERROR(VLOOKUP($B2062,entity_labels!$B$2:$F$10000,3,FALSE), IFERROR(VLOOKUP($B2062,entity_labels_mc!$B$2:$F$10000,3,FALSE), ""))</f>
        <v>Fac Recom RSN</v>
      </c>
      <c r="E2062" t="str">
        <f>IFERROR(VLOOKUP($B2062,entity_labels!$B$2:$F$10000,4,FALSE), IFERROR(VLOOKUP($B2062,entity_labels_mc!$B$2:$F$10000,4,FALSE), ""))</f>
        <v>FAC RECOM RSNS</v>
      </c>
      <c r="F2062" t="str">
        <f>IFERROR(VLOOKUP($B2062,entity_labels!$B$2:$F$10000,5,FALSE), IFERROR(VLOOKUP($B2062,entity_labels_mc!$B$2:$F$10000,5,FALSE), ""))</f>
        <v>Fac Recom RSNs</v>
      </c>
      <c r="G2062" t="str">
        <f t="shared" si="32"/>
        <v>facScoring_facRecomRsns=Fac Recom RSNs</v>
      </c>
    </row>
    <row r="2063" spans="1:7" x14ac:dyDescent="0.3">
      <c r="A2063" t="s">
        <v>32166</v>
      </c>
      <c r="B2063" t="str">
        <f>IFERROR(VLOOKUP($A2063,entity_labels_mc!$A$2:$F$10000,2,FALSE), "")</f>
        <v xml:space="preserve">Facility </v>
      </c>
      <c r="C2063" t="str">
        <f>IFERROR(VLOOKUP($B2063,entity_labels!$B$2:$F$10000,2,FALSE), IFERROR(VLOOKUP($B2063,entity_labels_mc!$B$2:$F$10000,2,FALSE), ""))</f>
        <v>Instalaciones</v>
      </c>
      <c r="D2063" t="str">
        <f>IFERROR(VLOOKUP($B2063,entity_labels!$B$2:$F$10000,3,FALSE), IFERROR(VLOOKUP($B2063,entity_labels_mc!$B$2:$F$10000,3,FALSE), ""))</f>
        <v>Installation</v>
      </c>
      <c r="E2063" t="str">
        <f>IFERROR(VLOOKUP($B2063,entity_labels!$B$2:$F$10000,4,FALSE), IFERROR(VLOOKUP($B2063,entity_labels_mc!$B$2:$F$10000,4,FALSE), ""))</f>
        <v>施設</v>
      </c>
      <c r="F2063" t="str">
        <f>IFERROR(VLOOKUP($B2063,entity_labels!$B$2:$F$10000,5,FALSE), IFERROR(VLOOKUP($B2063,entity_labels_mc!$B$2:$F$10000,5,FALSE), ""))</f>
        <v>Anlage</v>
      </c>
      <c r="G2063" t="str">
        <f t="shared" si="32"/>
        <v>facScoring_facility=Anlage</v>
      </c>
    </row>
    <row r="2064" spans="1:7" x14ac:dyDescent="0.3">
      <c r="A2064" t="s">
        <v>32167</v>
      </c>
      <c r="B2064" t="str">
        <f>IFERROR(VLOOKUP($A2064,entity_labels_mc!$A$2:$F$10000,2,FALSE), "")</f>
        <v xml:space="preserve">Facility Der </v>
      </c>
      <c r="C2064" t="str">
        <f>IFERROR(VLOOKUP($B2064,entity_labels!$B$2:$F$10000,2,FALSE), IFERROR(VLOOKUP($B2064,entity_labels_mc!$B$2:$F$10000,2,FALSE), ""))</f>
        <v>Der Fondo</v>
      </c>
      <c r="D2064" t="str">
        <f>IFERROR(VLOOKUP($B2064,entity_labels!$B$2:$F$10000,3,FALSE), IFERROR(VLOOKUP($B2064,entity_labels_mc!$B$2:$F$10000,3,FALSE), ""))</f>
        <v>Facilité Der</v>
      </c>
      <c r="E2064" t="str">
        <f>IFERROR(VLOOKUP($B2064,entity_labels!$B$2:$F$10000,4,FALSE), IFERROR(VLOOKUP($B2064,entity_labels_mc!$B$2:$F$10000,4,FALSE), ""))</f>
        <v>施設デア</v>
      </c>
      <c r="F2064" t="str">
        <f>IFERROR(VLOOKUP($B2064,entity_labels!$B$2:$F$10000,5,FALSE), IFERROR(VLOOKUP($B2064,entity_labels_mc!$B$2:$F$10000,5,FALSE), ""))</f>
        <v>Der Facility</v>
      </c>
      <c r="G2064" t="str">
        <f t="shared" si="32"/>
        <v>facScoring_facilityDer=Der Facility</v>
      </c>
    </row>
    <row r="2065" spans="1:7" x14ac:dyDescent="0.3">
      <c r="A2065" t="s">
        <v>32169</v>
      </c>
      <c r="B2065" t="str">
        <f>IFERROR(VLOOKUP($A2065,entity_labels_mc!$A$2:$F$10000,2,FALSE), "")</f>
        <v xml:space="preserve">Facility Recomm </v>
      </c>
      <c r="C2065" t="str">
        <f>IFERROR(VLOOKUP($B2065,entity_labels!$B$2:$F$10000,2,FALSE), IFERROR(VLOOKUP($B2065,entity_labels_mc!$B$2:$F$10000,2,FALSE), ""))</f>
        <v>Establecimiento recomendado</v>
      </c>
      <c r="D2065" t="str">
        <f>IFERROR(VLOOKUP($B2065,entity_labels!$B$2:$F$10000,3,FALSE), IFERROR(VLOOKUP($B2065,entity_labels_mc!$B$2:$F$10000,3,FALSE), ""))</f>
        <v>Installation Recomm</v>
      </c>
      <c r="E2065" t="str">
        <f>IFERROR(VLOOKUP($B2065,entity_labels!$B$2:$F$10000,4,FALSE), IFERROR(VLOOKUP($B2065,entity_labels_mc!$B$2:$F$10000,4,FALSE), ""))</f>
        <v>施設レカムホールディングス</v>
      </c>
      <c r="F2065" t="str">
        <f>IFERROR(VLOOKUP($B2065,entity_labels!$B$2:$F$10000,5,FALSE), IFERROR(VLOOKUP($B2065,entity_labels_mc!$B$2:$F$10000,5,FALSE), ""))</f>
        <v>Anlage Empf</v>
      </c>
      <c r="G2065" t="str">
        <f t="shared" si="32"/>
        <v>facScoring_facilityRecomm=Anlage Empf</v>
      </c>
    </row>
    <row r="2066" spans="1:7" x14ac:dyDescent="0.3">
      <c r="A2066" t="s">
        <v>32170</v>
      </c>
      <c r="B2066" t="str">
        <f>IFERROR(VLOOKUP($A2066,entity_labels_mc!$A$2:$F$10000,2,FALSE), "")</f>
        <v xml:space="preserve">Scoring </v>
      </c>
      <c r="C2066" t="str">
        <f>IFERROR(VLOOKUP($B2066,entity_labels!$B$2:$F$10000,2,FALSE), IFERROR(VLOOKUP($B2066,entity_labels_mc!$B$2:$F$10000,2,FALSE), ""))</f>
        <v>Puntuación</v>
      </c>
      <c r="D2066" t="str">
        <f>IFERROR(VLOOKUP($B2066,entity_labels!$B$2:$F$10000,3,FALSE), IFERROR(VLOOKUP($B2066,entity_labels_mc!$B$2:$F$10000,3,FALSE), ""))</f>
        <v>Notation</v>
      </c>
      <c r="E2066" t="str">
        <f>IFERROR(VLOOKUP($B2066,entity_labels!$B$2:$F$10000,4,FALSE), IFERROR(VLOOKUP($B2066,entity_labels_mc!$B$2:$F$10000,4,FALSE), ""))</f>
        <v>得点</v>
      </c>
      <c r="F2066" t="str">
        <f>IFERROR(VLOOKUP($B2066,entity_labels!$B$2:$F$10000,5,FALSE), IFERROR(VLOOKUP($B2066,entity_labels_mc!$B$2:$F$10000,5,FALSE), ""))</f>
        <v>Scoring</v>
      </c>
      <c r="G2066" t="str">
        <f t="shared" si="32"/>
        <v>facScoring_scoring=Scoring</v>
      </c>
    </row>
    <row r="2067" spans="1:7" x14ac:dyDescent="0.3">
      <c r="A2067" t="s">
        <v>32171</v>
      </c>
      <c r="B2067" t="str">
        <f>IFERROR(VLOOKUP($A2067,entity_labels_mc!$A$2:$F$10000,2,FALSE), "")</f>
        <v xml:space="preserve">Scoring Attributes </v>
      </c>
      <c r="C2067" t="str">
        <f>IFERROR(VLOOKUP($B2067,entity_labels!$B$2:$F$10000,2,FALSE), IFERROR(VLOOKUP($B2067,entity_labels_mc!$B$2:$F$10000,2,FALSE), ""))</f>
        <v>Atributos de puntuación</v>
      </c>
      <c r="D2067" t="str">
        <f>IFERROR(VLOOKUP($B2067,entity_labels!$B$2:$F$10000,3,FALSE), IFERROR(VLOOKUP($B2067,entity_labels_mc!$B$2:$F$10000,3,FALSE), ""))</f>
        <v>Marquant Attributs</v>
      </c>
      <c r="E2067" t="str">
        <f>IFERROR(VLOOKUP($B2067,entity_labels!$B$2:$F$10000,4,FALSE), IFERROR(VLOOKUP($B2067,entity_labels_mc!$B$2:$F$10000,4,FALSE), ""))</f>
        <v>属性のスコアリング</v>
      </c>
      <c r="F2067" t="str">
        <f>IFERROR(VLOOKUP($B2067,entity_labels!$B$2:$F$10000,5,FALSE), IFERROR(VLOOKUP($B2067,entity_labels_mc!$B$2:$F$10000,5,FALSE), ""))</f>
        <v>Scoring Attribute</v>
      </c>
      <c r="G2067" t="str">
        <f t="shared" si="32"/>
        <v>facScoring_scoringAttributes=Scoring Attribute</v>
      </c>
    </row>
    <row r="2068" spans="1:7" x14ac:dyDescent="0.3">
      <c r="A2068" t="s">
        <v>32173</v>
      </c>
      <c r="B2068" t="str">
        <f>IFERROR(VLOOKUP($A2068,entity_labels_mc!$A$2:$F$10000,2,FALSE), "")</f>
        <v xml:space="preserve">Scoring Recomm Rules </v>
      </c>
      <c r="C2068" t="str">
        <f>IFERROR(VLOOKUP($B2068,entity_labels!$B$2:$F$10000,2,FALSE), IFERROR(VLOOKUP($B2068,entity_labels_mc!$B$2:$F$10000,2,FALSE), ""))</f>
        <v>Puntaje Reglas recomm</v>
      </c>
      <c r="D2068" t="str">
        <f>IFERROR(VLOOKUP($B2068,entity_labels!$B$2:$F$10000,3,FALSE), IFERROR(VLOOKUP($B2068,entity_labels_mc!$B$2:$F$10000,3,FALSE), ""))</f>
        <v>Marquant Règles Recomm</v>
      </c>
      <c r="E2068" t="str">
        <f>IFERROR(VLOOKUP($B2068,entity_labels!$B$2:$F$10000,4,FALSE), IFERROR(VLOOKUP($B2068,entity_labels_mc!$B$2:$F$10000,4,FALSE), ""))</f>
        <v>得点Recommルール</v>
      </c>
      <c r="F2068" t="str">
        <f>IFERROR(VLOOKUP($B2068,entity_labels!$B$2:$F$10000,5,FALSE), IFERROR(VLOOKUP($B2068,entity_labels_mc!$B$2:$F$10000,5,FALSE), ""))</f>
        <v>Scoring Empf Regeln</v>
      </c>
      <c r="G2068" t="str">
        <f t="shared" si="32"/>
        <v>facScoring_scoringRecommRules=Scoring Empf Regeln</v>
      </c>
    </row>
    <row r="2069" spans="1:7" x14ac:dyDescent="0.3">
      <c r="A2069" t="s">
        <v>32175</v>
      </c>
      <c r="B2069" t="str">
        <f>IFERROR(VLOOKUP($A2069,entity_labels_mc!$A$2:$F$10000,2,FALSE), "")</f>
        <v xml:space="preserve">Soft Deleted On </v>
      </c>
      <c r="C2069" t="str">
        <f>IFERROR(VLOOKUP($B2069,entity_labels!$B$2:$F$10000,2,FALSE), IFERROR(VLOOKUP($B2069,entity_labels_mc!$B$2:$F$10000,2,FALSE), ""))</f>
        <v>Suave En Suprimido</v>
      </c>
      <c r="D2069" t="str">
        <f>IFERROR(VLOOKUP($B2069,entity_labels!$B$2:$F$10000,3,FALSE), IFERROR(VLOOKUP($B2069,entity_labels_mc!$B$2:$F$10000,3,FALSE), ""))</f>
        <v>Doux Annulée le</v>
      </c>
      <c r="E2069" t="str">
        <f>IFERROR(VLOOKUP($B2069,entity_labels!$B$2:$F$10000,4,FALSE), IFERROR(VLOOKUP($B2069,entity_labels_mc!$B$2:$F$10000,4,FALSE), ""))</f>
        <v>ソフト削除で</v>
      </c>
      <c r="F2069" t="str">
        <f>IFERROR(VLOOKUP($B2069,entity_labels!$B$2:$F$10000,5,FALSE), IFERROR(VLOOKUP($B2069,entity_labels_mc!$B$2:$F$10000,5,FALSE), ""))</f>
        <v>Soft Deleted On</v>
      </c>
      <c r="G2069" t="str">
        <f t="shared" si="32"/>
        <v>facScoring_softDeletedOn=Soft Deleted On</v>
      </c>
    </row>
    <row r="2070" spans="1:7" x14ac:dyDescent="0.3">
      <c r="A2070" t="s">
        <v>32176</v>
      </c>
      <c r="B2070" t="str">
        <f>IFERROR(VLOOKUP($A2070,entity_labels_mc!$A$2:$F$10000,2,FALSE), "")</f>
        <v xml:space="preserve">Fac Type Cat Prdct Type </v>
      </c>
      <c r="C2070" t="str">
        <f>IFERROR(VLOOKUP($B2070,entity_labels!$B$2:$F$10000,2,FALSE), IFERROR(VLOOKUP($B2070,entity_labels_mc!$B$2:$F$10000,2,FALSE), ""))</f>
        <v>Tipo Tipo Fac Gato Prdct</v>
      </c>
      <c r="D2070" t="str">
        <f>IFERROR(VLOOKUP($B2070,entity_labels!$B$2:$F$10000,3,FALSE), IFERROR(VLOOKUP($B2070,entity_labels_mc!$B$2:$F$10000,3,FALSE), ""))</f>
        <v>Type Type Fac Cat Prdct</v>
      </c>
      <c r="E2070" t="str">
        <f>IFERROR(VLOOKUP($B2070,entity_labels!$B$2:$F$10000,4,FALSE), IFERROR(VLOOKUP($B2070,entity_labels_mc!$B$2:$F$10000,4,FALSE), ""))</f>
        <v>FACタイプ猫Prdctタイプ</v>
      </c>
      <c r="F2070" t="str">
        <f>IFERROR(VLOOKUP($B2070,entity_labels!$B$2:$F$10000,5,FALSE), IFERROR(VLOOKUP($B2070,entity_labels_mc!$B$2:$F$10000,5,FALSE), ""))</f>
        <v>Fac Typ Cat PRDCT Typ</v>
      </c>
      <c r="G2070" t="str">
        <f t="shared" si="32"/>
        <v>facTypeCatPrdctType=Fac Typ Cat PRDCT Typ</v>
      </c>
    </row>
    <row r="2071" spans="1:7" x14ac:dyDescent="0.3">
      <c r="A2071" t="s">
        <v>32178</v>
      </c>
      <c r="B2071" t="str">
        <f>IFERROR(VLOOKUP($A2071,entity_labels_mc!$A$2:$F$10000,2,FALSE), "")</f>
        <v xml:space="preserve">Active </v>
      </c>
      <c r="C2071" t="str">
        <f>IFERROR(VLOOKUP($B2071,entity_labels!$B$2:$F$10000,2,FALSE), IFERROR(VLOOKUP($B2071,entity_labels_mc!$B$2:$F$10000,2,FALSE), ""))</f>
        <v>Activo</v>
      </c>
      <c r="D2071" t="str">
        <f>IFERROR(VLOOKUP($B2071,entity_labels!$B$2:$F$10000,3,FALSE), IFERROR(VLOOKUP($B2071,entity_labels_mc!$B$2:$F$10000,3,FALSE), ""))</f>
        <v>Active</v>
      </c>
      <c r="E2071" t="str">
        <f>IFERROR(VLOOKUP($B2071,entity_labels!$B$2:$F$10000,4,FALSE), IFERROR(VLOOKUP($B2071,entity_labels_mc!$B$2:$F$10000,4,FALSE), ""))</f>
        <v>アクティブです</v>
      </c>
      <c r="F2071" t="str">
        <f>IFERROR(VLOOKUP($B2071,entity_labels!$B$2:$F$10000,5,FALSE), IFERROR(VLOOKUP($B2071,entity_labels_mc!$B$2:$F$10000,5,FALSE), ""))</f>
        <v>Aktive</v>
      </c>
      <c r="G2071" t="str">
        <f t="shared" si="32"/>
        <v>facTypeCatPrdctType_active=Aktive</v>
      </c>
    </row>
    <row r="2072" spans="1:7" x14ac:dyDescent="0.3">
      <c r="A2072" t="s">
        <v>32179</v>
      </c>
      <c r="B2072" t="str">
        <f>IFERROR(VLOOKUP($A2072,entity_labels_mc!$A$2:$F$10000,2,FALSE), "")</f>
        <v xml:space="preserve">Check Access </v>
      </c>
      <c r="C2072" t="str">
        <f>IFERROR(VLOOKUP($B2072,entity_labels!$B$2:$F$10000,2,FALSE), IFERROR(VLOOKUP($B2072,entity_labels_mc!$B$2:$F$10000,2,FALSE), ""))</f>
        <v>Compruebe Acceso</v>
      </c>
      <c r="D2072" t="str">
        <f>IFERROR(VLOOKUP($B2072,entity_labels!$B$2:$F$10000,3,FALSE), IFERROR(VLOOKUP($B2072,entity_labels_mc!$B$2:$F$10000,3,FALSE), ""))</f>
        <v>Vérifier l'accès</v>
      </c>
      <c r="E2072" t="str">
        <f>IFERROR(VLOOKUP($B2072,entity_labels!$B$2:$F$10000,4,FALSE), IFERROR(VLOOKUP($B2072,entity_labels_mc!$B$2:$F$10000,4,FALSE), ""))</f>
        <v>アクセスをチェック</v>
      </c>
      <c r="F2072" t="str">
        <f>IFERROR(VLOOKUP($B2072,entity_labels!$B$2:$F$10000,5,FALSE), IFERROR(VLOOKUP($B2072,entity_labels_mc!$B$2:$F$10000,5,FALSE), ""))</f>
        <v>Zugang Prüfen</v>
      </c>
      <c r="G2072" t="str">
        <f t="shared" si="32"/>
        <v>facTypeCatPrdctType_checkAccess=Zugang Prüfen</v>
      </c>
    </row>
    <row r="2073" spans="1:7" x14ac:dyDescent="0.3">
      <c r="A2073" t="s">
        <v>32181</v>
      </c>
      <c r="B2073" t="str">
        <f>IFERROR(VLOOKUP($A2073,entity_labels_mc!$A$2:$F$10000,2,FALSE), "")</f>
        <v xml:space="preserve">Commitment With Loan </v>
      </c>
      <c r="C2073" t="str">
        <f>IFERROR(VLOOKUP($B2073,entity_labels!$B$2:$F$10000,2,FALSE), IFERROR(VLOOKUP($B2073,entity_labels_mc!$B$2:$F$10000,2,FALSE), ""))</f>
        <v>Compromiso Con Préstamo</v>
      </c>
      <c r="D2073" t="str">
        <f>IFERROR(VLOOKUP($B2073,entity_labels!$B$2:$F$10000,3,FALSE), IFERROR(VLOOKUP($B2073,entity_labels_mc!$B$2:$F$10000,3,FALSE), ""))</f>
        <v>Engagement avec le prêt</v>
      </c>
      <c r="E2073" t="str">
        <f>IFERROR(VLOOKUP($B2073,entity_labels!$B$2:$F$10000,4,FALSE), IFERROR(VLOOKUP($B2073,entity_labels_mc!$B$2:$F$10000,4,FALSE), ""))</f>
        <v>ローンとコミットメント</v>
      </c>
      <c r="F2073" t="str">
        <f>IFERROR(VLOOKUP($B2073,entity_labels!$B$2:$F$10000,5,FALSE), IFERROR(VLOOKUP($B2073,entity_labels_mc!$B$2:$F$10000,5,FALSE), ""))</f>
        <v>Commitment Mit Loan</v>
      </c>
      <c r="G2073" t="str">
        <f t="shared" si="32"/>
        <v>facTypeCatPrdctType_commitmentWithLoan=Commitment Mit Loan</v>
      </c>
    </row>
    <row r="2074" spans="1:7" x14ac:dyDescent="0.3">
      <c r="A2074" t="s">
        <v>32183</v>
      </c>
      <c r="B2074" t="str">
        <f>IFERROR(VLOOKUP($A2074,entity_labels_mc!$A$2:$F$10000,2,FALSE), "")</f>
        <v xml:space="preserve">Facility Type </v>
      </c>
      <c r="C2074" t="str">
        <f>IFERROR(VLOOKUP($B2074,entity_labels!$B$2:$F$10000,2,FALSE), IFERROR(VLOOKUP($B2074,entity_labels_mc!$B$2:$F$10000,2,FALSE), ""))</f>
        <v>Tipo de instalación</v>
      </c>
      <c r="D2074" t="str">
        <f>IFERROR(VLOOKUP($B2074,entity_labels!$B$2:$F$10000,3,FALSE), IFERROR(VLOOKUP($B2074,entity_labels_mc!$B$2:$F$10000,3,FALSE), ""))</f>
        <v>Type d'établissement</v>
      </c>
      <c r="E2074" t="str">
        <f>IFERROR(VLOOKUP($B2074,entity_labels!$B$2:$F$10000,4,FALSE), IFERROR(VLOOKUP($B2074,entity_labels_mc!$B$2:$F$10000,4,FALSE), ""))</f>
        <v>施設タイプ</v>
      </c>
      <c r="F2074" t="str">
        <f>IFERROR(VLOOKUP($B2074,entity_labels!$B$2:$F$10000,5,FALSE), IFERROR(VLOOKUP($B2074,entity_labels_mc!$B$2:$F$10000,5,FALSE), ""))</f>
        <v>Einrichtungstyp</v>
      </c>
      <c r="G2074" t="str">
        <f t="shared" si="32"/>
        <v>facTypeCatPrdctType_facilityType=Einrichtungstyp</v>
      </c>
    </row>
    <row r="2075" spans="1:7" x14ac:dyDescent="0.3">
      <c r="A2075" t="s">
        <v>32184</v>
      </c>
      <c r="B2075" t="str">
        <f>IFERROR(VLOOKUP($A2075,entity_labels_mc!$A$2:$F$10000,2,FALSE), "")</f>
        <v xml:space="preserve">Facility Type Category </v>
      </c>
      <c r="C2075" t="str">
        <f>IFERROR(VLOOKUP($B2075,entity_labels!$B$2:$F$10000,2,FALSE), IFERROR(VLOOKUP($B2075,entity_labels_mc!$B$2:$F$10000,2,FALSE), ""))</f>
        <v>Tipo de Instalaciones Categoría</v>
      </c>
      <c r="D2075" t="str">
        <f>IFERROR(VLOOKUP($B2075,entity_labels!$B$2:$F$10000,3,FALSE), IFERROR(VLOOKUP($B2075,entity_labels_mc!$B$2:$F$10000,3,FALSE), ""))</f>
        <v>Type d'installation Catégorie</v>
      </c>
      <c r="E2075" t="str">
        <f>IFERROR(VLOOKUP($B2075,entity_labels!$B$2:$F$10000,4,FALSE), IFERROR(VLOOKUP($B2075,entity_labels_mc!$B$2:$F$10000,4,FALSE), ""))</f>
        <v>施設タイプカテゴリ</v>
      </c>
      <c r="F2075" t="str">
        <f>IFERROR(VLOOKUP($B2075,entity_labels!$B$2:$F$10000,5,FALSE), IFERROR(VLOOKUP($B2075,entity_labels_mc!$B$2:$F$10000,5,FALSE), ""))</f>
        <v>Anlage Typ Kategorie</v>
      </c>
      <c r="G2075" t="str">
        <f t="shared" si="32"/>
        <v>facTypeCatPrdctType_facilityTypeCategory=Anlage Typ Kategorie</v>
      </c>
    </row>
    <row r="2076" spans="1:7" x14ac:dyDescent="0.3">
      <c r="A2076" t="s">
        <v>32185</v>
      </c>
      <c r="B2076" t="str">
        <f>IFERROR(VLOOKUP($A2076,entity_labels_mc!$A$2:$F$10000,2,FALSE), "")</f>
        <v xml:space="preserve">Hierarchy </v>
      </c>
      <c r="C2076" t="str">
        <f>IFERROR(VLOOKUP($B2076,entity_labels!$B$2:$F$10000,2,FALSE), IFERROR(VLOOKUP($B2076,entity_labels_mc!$B$2:$F$10000,2,FALSE), ""))</f>
        <v>Jerarquía</v>
      </c>
      <c r="D2076" t="str">
        <f>IFERROR(VLOOKUP($B2076,entity_labels!$B$2:$F$10000,3,FALSE), IFERROR(VLOOKUP($B2076,entity_labels_mc!$B$2:$F$10000,3,FALSE), ""))</f>
        <v>Hiérarchie</v>
      </c>
      <c r="E2076" t="str">
        <f>IFERROR(VLOOKUP($B2076,entity_labels!$B$2:$F$10000,4,FALSE), IFERROR(VLOOKUP($B2076,entity_labels_mc!$B$2:$F$10000,4,FALSE), ""))</f>
        <v>階層</v>
      </c>
      <c r="F2076" t="str">
        <f>IFERROR(VLOOKUP($B2076,entity_labels!$B$2:$F$10000,5,FALSE), IFERROR(VLOOKUP($B2076,entity_labels_mc!$B$2:$F$10000,5,FALSE), ""))</f>
        <v>Hierarchie</v>
      </c>
      <c r="G2076" t="str">
        <f t="shared" si="32"/>
        <v>facTypeCatPrdctType_hierarchy=Hierarchie</v>
      </c>
    </row>
    <row r="2077" spans="1:7" x14ac:dyDescent="0.3">
      <c r="A2077" t="s">
        <v>32186</v>
      </c>
      <c r="B2077" t="str">
        <f>IFERROR(VLOOKUP($A2077,entity_labels_mc!$A$2:$F$10000,2,FALSE), "")</f>
        <v xml:space="preserve">Product Code </v>
      </c>
      <c r="C2077" t="str">
        <f>IFERROR(VLOOKUP($B2077,entity_labels!$B$2:$F$10000,2,FALSE), IFERROR(VLOOKUP($B2077,entity_labels_mc!$B$2:$F$10000,2,FALSE), ""))</f>
        <v>Código de producto</v>
      </c>
      <c r="D2077" t="str">
        <f>IFERROR(VLOOKUP($B2077,entity_labels!$B$2:$F$10000,3,FALSE), IFERROR(VLOOKUP($B2077,entity_labels_mc!$B$2:$F$10000,3,FALSE), ""))</f>
        <v>Code produit</v>
      </c>
      <c r="E2077" t="str">
        <f>IFERROR(VLOOKUP($B2077,entity_labels!$B$2:$F$10000,4,FALSE), IFERROR(VLOOKUP($B2077,entity_labels_mc!$B$2:$F$10000,4,FALSE), ""))</f>
        <v>プロダクトコード</v>
      </c>
      <c r="F2077" t="str">
        <f>IFERROR(VLOOKUP($B2077,entity_labels!$B$2:$F$10000,5,FALSE), IFERROR(VLOOKUP($B2077,entity_labels_mc!$B$2:$F$10000,5,FALSE), ""))</f>
        <v>Produktcode</v>
      </c>
      <c r="G2077" t="str">
        <f t="shared" si="32"/>
        <v>facTypeCatPrdctType_productCode=Produktcode</v>
      </c>
    </row>
    <row r="2078" spans="1:7" x14ac:dyDescent="0.3">
      <c r="A2078" t="s">
        <v>32188</v>
      </c>
      <c r="B2078" t="str">
        <f>IFERROR(VLOOKUP($A2078,entity_labels_mc!$A$2:$F$10000,2,FALSE), "")</f>
        <v xml:space="preserve">Product Obligation Type </v>
      </c>
      <c r="C2078" t="str">
        <f>IFERROR(VLOOKUP($B2078,entity_labels!$B$2:$F$10000,2,FALSE), IFERROR(VLOOKUP($B2078,entity_labels_mc!$B$2:$F$10000,2,FALSE), ""))</f>
        <v>Tipo de producto Obligación</v>
      </c>
      <c r="D2078" t="str">
        <f>IFERROR(VLOOKUP($B2078,entity_labels!$B$2:$F$10000,3,FALSE), IFERROR(VLOOKUP($B2078,entity_labels_mc!$B$2:$F$10000,3,FALSE), ""))</f>
        <v>Type de produit Obligation</v>
      </c>
      <c r="E2078" t="str">
        <f>IFERROR(VLOOKUP($B2078,entity_labels!$B$2:$F$10000,4,FALSE), IFERROR(VLOOKUP($B2078,entity_labels_mc!$B$2:$F$10000,4,FALSE), ""))</f>
        <v>製品義務タイプ</v>
      </c>
      <c r="F2078" t="str">
        <f>IFERROR(VLOOKUP($B2078,entity_labels!$B$2:$F$10000,5,FALSE), IFERROR(VLOOKUP($B2078,entity_labels_mc!$B$2:$F$10000,5,FALSE), ""))</f>
        <v>Produkt Obligation Typ</v>
      </c>
      <c r="G2078" t="str">
        <f t="shared" si="32"/>
        <v>facTypeCatPrdctType_productObligationType=Produkt Obligation Typ</v>
      </c>
    </row>
    <row r="2079" spans="1:7" x14ac:dyDescent="0.3">
      <c r="A2079" t="s">
        <v>32190</v>
      </c>
      <c r="B2079" t="str">
        <f>IFERROR(VLOOKUP($A2079,entity_labels_mc!$A$2:$F$10000,2,FALSE), "")</f>
        <v xml:space="preserve">Sba </v>
      </c>
      <c r="C2079" t="str">
        <f>IFERROR(VLOOKUP($B2079,entity_labels!$B$2:$F$10000,2,FALSE), IFERROR(VLOOKUP($B2079,entity_labels_mc!$B$2:$F$10000,2,FALSE), ""))</f>
        <v>Sba</v>
      </c>
      <c r="D2079" t="str">
        <f>IFERROR(VLOOKUP($B2079,entity_labels!$B$2:$F$10000,3,FALSE), IFERROR(VLOOKUP($B2079,entity_labels_mc!$B$2:$F$10000,3,FALSE), ""))</f>
        <v>Sba</v>
      </c>
      <c r="E2079" t="str">
        <f>IFERROR(VLOOKUP($B2079,entity_labels!$B$2:$F$10000,4,FALSE), IFERROR(VLOOKUP($B2079,entity_labels_mc!$B$2:$F$10000,4,FALSE), ""))</f>
        <v>SBA</v>
      </c>
      <c r="F2079" t="str">
        <f>IFERROR(VLOOKUP($B2079,entity_labels!$B$2:$F$10000,5,FALSE), IFERROR(VLOOKUP($B2079,entity_labels_mc!$B$2:$F$10000,5,FALSE), ""))</f>
        <v>Sba</v>
      </c>
      <c r="G2079" t="str">
        <f t="shared" si="32"/>
        <v>facTypeCatPrdctType_sba=Sba</v>
      </c>
    </row>
    <row r="2080" spans="1:7" x14ac:dyDescent="0.3">
      <c r="A2080" t="s">
        <v>32192</v>
      </c>
      <c r="B2080" t="str">
        <f>IFERROR(VLOOKUP($A2080,entity_labels_mc!$A$2:$F$10000,2,FALSE), "")</f>
        <v xml:space="preserve">Sba Type </v>
      </c>
      <c r="C2080" t="str">
        <f>IFERROR(VLOOKUP($B2080,entity_labels!$B$2:$F$10000,2,FALSE), IFERROR(VLOOKUP($B2080,entity_labels_mc!$B$2:$F$10000,2,FALSE), ""))</f>
        <v>Tipo SBA</v>
      </c>
      <c r="D2080" t="str">
        <f>IFERROR(VLOOKUP($B2080,entity_labels!$B$2:$F$10000,3,FALSE), IFERROR(VLOOKUP($B2080,entity_labels_mc!$B$2:$F$10000,3,FALSE), ""))</f>
        <v>Type de SBA</v>
      </c>
      <c r="E2080" t="str">
        <f>IFERROR(VLOOKUP($B2080,entity_labels!$B$2:$F$10000,4,FALSE), IFERROR(VLOOKUP($B2080,entity_labels_mc!$B$2:$F$10000,4,FALSE), ""))</f>
        <v>Sba の種類</v>
      </c>
      <c r="F2080" t="str">
        <f>IFERROR(VLOOKUP($B2080,entity_labels!$B$2:$F$10000,5,FALSE), IFERROR(VLOOKUP($B2080,entity_labels_mc!$B$2:$F$10000,5,FALSE), ""))</f>
        <v>SBA-Typ</v>
      </c>
      <c r="G2080" t="str">
        <f t="shared" si="32"/>
        <v>facTypeCatPrdctType_sbaType=SBA-Typ</v>
      </c>
    </row>
    <row r="2081" spans="1:7" x14ac:dyDescent="0.3">
      <c r="A2081" t="s">
        <v>32193</v>
      </c>
      <c r="B2081" t="str">
        <f>IFERROR(VLOOKUP($A2081,entity_labels_mc!$A$2:$F$10000,2,FALSE), "")</f>
        <v xml:space="preserve">Soft Deleted On </v>
      </c>
      <c r="C2081" t="str">
        <f>IFERROR(VLOOKUP($B2081,entity_labels!$B$2:$F$10000,2,FALSE), IFERROR(VLOOKUP($B2081,entity_labels_mc!$B$2:$F$10000,2,FALSE), ""))</f>
        <v>Suave En Suprimido</v>
      </c>
      <c r="D2081" t="str">
        <f>IFERROR(VLOOKUP($B2081,entity_labels!$B$2:$F$10000,3,FALSE), IFERROR(VLOOKUP($B2081,entity_labels_mc!$B$2:$F$10000,3,FALSE), ""))</f>
        <v>Doux Annulée le</v>
      </c>
      <c r="E2081" t="str">
        <f>IFERROR(VLOOKUP($B2081,entity_labels!$B$2:$F$10000,4,FALSE), IFERROR(VLOOKUP($B2081,entity_labels_mc!$B$2:$F$10000,4,FALSE), ""))</f>
        <v>ソフト削除で</v>
      </c>
      <c r="F2081" t="str">
        <f>IFERROR(VLOOKUP($B2081,entity_labels!$B$2:$F$10000,5,FALSE), IFERROR(VLOOKUP($B2081,entity_labels_mc!$B$2:$F$10000,5,FALSE), ""))</f>
        <v>Soft Deleted On</v>
      </c>
      <c r="G2081" t="str">
        <f t="shared" si="32"/>
        <v>facTypeCatPrdctType_softDeletedOn=Soft Deleted On</v>
      </c>
    </row>
    <row r="2082" spans="1:7" x14ac:dyDescent="0.3">
      <c r="A2082" t="s">
        <v>32194</v>
      </c>
      <c r="B2082" t="str">
        <f>IFERROR(VLOOKUP($A2082,entity_labels_mc!$A$2:$F$10000,2,FALSE), "")</f>
        <v xml:space="preserve">Standalone </v>
      </c>
      <c r="C2082" t="str">
        <f>IFERROR(VLOOKUP($B2082,entity_labels!$B$2:$F$10000,2,FALSE), IFERROR(VLOOKUP($B2082,entity_labels_mc!$B$2:$F$10000,2,FALSE), ""))</f>
        <v>Standalone</v>
      </c>
      <c r="D2082" t="str">
        <f>IFERROR(VLOOKUP($B2082,entity_labels!$B$2:$F$10000,3,FALSE), IFERROR(VLOOKUP($B2082,entity_labels_mc!$B$2:$F$10000,3,FALSE), ""))</f>
        <v>Standalone</v>
      </c>
      <c r="E2082" t="str">
        <f>IFERROR(VLOOKUP($B2082,entity_labels!$B$2:$F$10000,4,FALSE), IFERROR(VLOOKUP($B2082,entity_labels_mc!$B$2:$F$10000,4,FALSE), ""))</f>
        <v>スタンドアロン</v>
      </c>
      <c r="F2082" t="str">
        <f>IFERROR(VLOOKUP($B2082,entity_labels!$B$2:$F$10000,5,FALSE), IFERROR(VLOOKUP($B2082,entity_labels_mc!$B$2:$F$10000,5,FALSE), ""))</f>
        <v>Standalone-</v>
      </c>
      <c r="G2082" t="str">
        <f t="shared" si="32"/>
        <v>facTypeCatPrdctType_standalone=Standalone-</v>
      </c>
    </row>
    <row r="2083" spans="1:7" x14ac:dyDescent="0.3">
      <c r="A2083" t="s">
        <v>5175</v>
      </c>
      <c r="B2083" t="str">
        <f>IFERROR(VLOOKUP($A2083,entity_labels_mc!$A$2:$F$10000,2,FALSE), "")</f>
        <v>Product</v>
      </c>
      <c r="C2083" t="str">
        <f>IFERROR(VLOOKUP($B2083,entity_labels!$B$2:$F$10000,2,FALSE), IFERROR(VLOOKUP($B2083,entity_labels_mc!$B$2:$F$10000,2,FALSE), ""))</f>
        <v>Producto</v>
      </c>
      <c r="D2083" t="str">
        <f>IFERROR(VLOOKUP($B2083,entity_labels!$B$2:$F$10000,3,FALSE), IFERROR(VLOOKUP($B2083,entity_labels_mc!$B$2:$F$10000,3,FALSE), ""))</f>
        <v>Produit</v>
      </c>
      <c r="E2083" t="str">
        <f>IFERROR(VLOOKUP($B2083,entity_labels!$B$2:$F$10000,4,FALSE), IFERROR(VLOOKUP($B2083,entity_labels_mc!$B$2:$F$10000,4,FALSE), ""))</f>
        <v>製品</v>
      </c>
      <c r="F2083" t="str">
        <f>IFERROR(VLOOKUP($B2083,entity_labels!$B$2:$F$10000,5,FALSE), IFERROR(VLOOKUP($B2083,entity_labels_mc!$B$2:$F$10000,5,FALSE), ""))</f>
        <v>Produkt</v>
      </c>
      <c r="G2083" t="str">
        <f t="shared" si="32"/>
        <v>facility=Produkt</v>
      </c>
    </row>
    <row r="2084" spans="1:7" x14ac:dyDescent="0.3">
      <c r="A2084" t="s">
        <v>32196</v>
      </c>
      <c r="B2084" t="str">
        <f>IFERROR(VLOOKUP($A2084,entity_labels_mc!$A$2:$F$10000,2,FALSE), "")</f>
        <v xml:space="preserve">Facility Category </v>
      </c>
      <c r="C2084" t="str">
        <f>IFERROR(VLOOKUP($B2084,entity_labels!$B$2:$F$10000,2,FALSE), IFERROR(VLOOKUP($B2084,entity_labels_mc!$B$2:$F$10000,2,FALSE), ""))</f>
        <v>Categoría de instalación</v>
      </c>
      <c r="D2084" t="str">
        <f>IFERROR(VLOOKUP($B2084,entity_labels!$B$2:$F$10000,3,FALSE), IFERROR(VLOOKUP($B2084,entity_labels_mc!$B$2:$F$10000,3,FALSE), ""))</f>
        <v>Catégorie d'installation</v>
      </c>
      <c r="E2084" t="str">
        <f>IFERROR(VLOOKUP($B2084,entity_labels!$B$2:$F$10000,4,FALSE), IFERROR(VLOOKUP($B2084,entity_labels_mc!$B$2:$F$10000,4,FALSE), ""))</f>
        <v>施設のカテゴリー</v>
      </c>
      <c r="F2084" t="str">
        <f>IFERROR(VLOOKUP($B2084,entity_labels!$B$2:$F$10000,5,FALSE), IFERROR(VLOOKUP($B2084,entity_labels_mc!$B$2:$F$10000,5,FALSE), ""))</f>
        <v>Anlage-Kategorie</v>
      </c>
      <c r="G2084" t="str">
        <f t="shared" si="32"/>
        <v>facilityCategory=Anlage-Kategorie</v>
      </c>
    </row>
    <row r="2085" spans="1:7" x14ac:dyDescent="0.3">
      <c r="A2085" t="s">
        <v>32197</v>
      </c>
      <c r="B2085" t="str">
        <f>IFERROR(VLOOKUP($A2085,entity_labels_mc!$A$2:$F$10000,2,FALSE), "")</f>
        <v xml:space="preserve">Facility Category Type </v>
      </c>
      <c r="C2085" t="str">
        <f>IFERROR(VLOOKUP($B2085,entity_labels!$B$2:$F$10000,2,FALSE), IFERROR(VLOOKUP($B2085,entity_labels_mc!$B$2:$F$10000,2,FALSE), ""))</f>
        <v>Fondo Categoría Tipo</v>
      </c>
      <c r="D2085" t="str">
        <f>IFERROR(VLOOKUP($B2085,entity_labels!$B$2:$F$10000,3,FALSE), IFERROR(VLOOKUP($B2085,entity_labels_mc!$B$2:$F$10000,3,FALSE), ""))</f>
        <v>Fonds Catégorie type</v>
      </c>
      <c r="E2085" t="str">
        <f>IFERROR(VLOOKUP($B2085,entity_labels!$B$2:$F$10000,4,FALSE), IFERROR(VLOOKUP($B2085,entity_labels_mc!$B$2:$F$10000,4,FALSE), ""))</f>
        <v>施設のカテゴリタイプ</v>
      </c>
      <c r="F2085" t="str">
        <f>IFERROR(VLOOKUP($B2085,entity_labels!$B$2:$F$10000,5,FALSE), IFERROR(VLOOKUP($B2085,entity_labels_mc!$B$2:$F$10000,5,FALSE), ""))</f>
        <v>Facility Kategorie Typ</v>
      </c>
      <c r="G2085" t="str">
        <f t="shared" si="32"/>
        <v>facilityCategoryType=Facility Kategorie Typ</v>
      </c>
    </row>
    <row r="2086" spans="1:7" x14ac:dyDescent="0.3">
      <c r="A2086" t="s">
        <v>32199</v>
      </c>
      <c r="B2086" t="str">
        <f>IFERROR(VLOOKUP($A2086,entity_labels_mc!$A$2:$F$10000,2,FALSE), "")</f>
        <v xml:space="preserve">Active </v>
      </c>
      <c r="C2086" t="str">
        <f>IFERROR(VLOOKUP($B2086,entity_labels!$B$2:$F$10000,2,FALSE), IFERROR(VLOOKUP($B2086,entity_labels_mc!$B$2:$F$10000,2,FALSE), ""))</f>
        <v>Activo</v>
      </c>
      <c r="D2086" t="str">
        <f>IFERROR(VLOOKUP($B2086,entity_labels!$B$2:$F$10000,3,FALSE), IFERROR(VLOOKUP($B2086,entity_labels_mc!$B$2:$F$10000,3,FALSE), ""))</f>
        <v>Active</v>
      </c>
      <c r="E2086" t="str">
        <f>IFERROR(VLOOKUP($B2086,entity_labels!$B$2:$F$10000,4,FALSE), IFERROR(VLOOKUP($B2086,entity_labels_mc!$B$2:$F$10000,4,FALSE), ""))</f>
        <v>アクティブです</v>
      </c>
      <c r="F2086" t="str">
        <f>IFERROR(VLOOKUP($B2086,entity_labels!$B$2:$F$10000,5,FALSE), IFERROR(VLOOKUP($B2086,entity_labels_mc!$B$2:$F$10000,5,FALSE), ""))</f>
        <v>Aktive</v>
      </c>
      <c r="G2086" t="str">
        <f t="shared" si="32"/>
        <v>facilityCategoryType_active=Aktive</v>
      </c>
    </row>
    <row r="2087" spans="1:7" x14ac:dyDescent="0.3">
      <c r="A2087" t="s">
        <v>32200</v>
      </c>
      <c r="B2087" t="str">
        <f>IFERROR(VLOOKUP($A2087,entity_labels_mc!$A$2:$F$10000,2,FALSE), "")</f>
        <v xml:space="preserve">Advance Monies </v>
      </c>
      <c r="C2087" t="str">
        <f>IFERROR(VLOOKUP($B2087,entity_labels!$B$2:$F$10000,2,FALSE), IFERROR(VLOOKUP($B2087,entity_labels_mc!$B$2:$F$10000,2,FALSE), ""))</f>
        <v>Dinero adelantado</v>
      </c>
      <c r="D2087" t="str">
        <f>IFERROR(VLOOKUP($B2087,entity_labels!$B$2:$F$10000,3,FALSE), IFERROR(VLOOKUP($B2087,entity_labels_mc!$B$2:$F$10000,3,FALSE), ""))</f>
        <v>Avance de fonds</v>
      </c>
      <c r="E2087" t="str">
        <f>IFERROR(VLOOKUP($B2087,entity_labels!$B$2:$F$10000,4,FALSE), IFERROR(VLOOKUP($B2087,entity_labels_mc!$B$2:$F$10000,4,FALSE), ""))</f>
        <v>事前の金銭</v>
      </c>
      <c r="F2087" t="str">
        <f>IFERROR(VLOOKUP($B2087,entity_labels!$B$2:$F$10000,5,FALSE), IFERROR(VLOOKUP($B2087,entity_labels_mc!$B$2:$F$10000,5,FALSE), ""))</f>
        <v>Advance-Gelder</v>
      </c>
      <c r="G2087" t="str">
        <f t="shared" si="32"/>
        <v>facilityCategoryType_advanceMonies=Advance-Gelder</v>
      </c>
    </row>
    <row r="2088" spans="1:7" x14ac:dyDescent="0.3">
      <c r="A2088" t="s">
        <v>32201</v>
      </c>
      <c r="B2088" t="str">
        <f>IFERROR(VLOOKUP($A2088,entity_labels_mc!$A$2:$F$10000,2,FALSE), "")</f>
        <v xml:space="preserve">Allow Balloon </v>
      </c>
      <c r="C2088" t="str">
        <f>IFERROR(VLOOKUP($B2088,entity_labels!$B$2:$F$10000,2,FALSE), IFERROR(VLOOKUP($B2088,entity_labels_mc!$B$2:$F$10000,2,FALSE), ""))</f>
        <v>Permitir Globo</v>
      </c>
      <c r="D2088" t="str">
        <f>IFERROR(VLOOKUP($B2088,entity_labels!$B$2:$F$10000,3,FALSE), IFERROR(VLOOKUP($B2088,entity_labels_mc!$B$2:$F$10000,3,FALSE), ""))</f>
        <v>Autoriser Balloon</v>
      </c>
      <c r="E2088" t="str">
        <f>IFERROR(VLOOKUP($B2088,entity_labels!$B$2:$F$10000,4,FALSE), IFERROR(VLOOKUP($B2088,entity_labels_mc!$B$2:$F$10000,4,FALSE), ""))</f>
        <v>バルーンを許可します</v>
      </c>
      <c r="F2088" t="str">
        <f>IFERROR(VLOOKUP($B2088,entity_labels!$B$2:$F$10000,5,FALSE), IFERROR(VLOOKUP($B2088,entity_labels_mc!$B$2:$F$10000,5,FALSE), ""))</f>
        <v>Erlauben Balloon</v>
      </c>
      <c r="G2088" t="str">
        <f t="shared" si="32"/>
        <v>facilityCategoryType_allowBalloon=Erlauben Balloon</v>
      </c>
    </row>
    <row r="2089" spans="1:7" x14ac:dyDescent="0.3">
      <c r="A2089" t="s">
        <v>32203</v>
      </c>
      <c r="B2089" t="str">
        <f>IFERROR(VLOOKUP($A2089,entity_labels_mc!$A$2:$F$10000,2,FALSE), "")</f>
        <v xml:space="preserve">Back Office </v>
      </c>
      <c r="C2089" t="str">
        <f>IFERROR(VLOOKUP($B2089,entity_labels!$B$2:$F$10000,2,FALSE), IFERROR(VLOOKUP($B2089,entity_labels_mc!$B$2:$F$10000,2,FALSE), ""))</f>
        <v>Back Office</v>
      </c>
      <c r="D2089" t="str">
        <f>IFERROR(VLOOKUP($B2089,entity_labels!$B$2:$F$10000,3,FALSE), IFERROR(VLOOKUP($B2089,entity_labels_mc!$B$2:$F$10000,3,FALSE), ""))</f>
        <v>Back Office</v>
      </c>
      <c r="E2089" t="str">
        <f>IFERROR(VLOOKUP($B2089,entity_labels!$B$2:$F$10000,4,FALSE), IFERROR(VLOOKUP($B2089,entity_labels_mc!$B$2:$F$10000,4,FALSE), ""))</f>
        <v>バックオフィス</v>
      </c>
      <c r="F2089" t="str">
        <f>IFERROR(VLOOKUP($B2089,entity_labels!$B$2:$F$10000,5,FALSE), IFERROR(VLOOKUP($B2089,entity_labels_mc!$B$2:$F$10000,5,FALSE), ""))</f>
        <v>Back Office</v>
      </c>
      <c r="G2089" t="str">
        <f t="shared" si="32"/>
        <v>facilityCategoryType_backOffice=Back Office</v>
      </c>
    </row>
    <row r="2090" spans="1:7" x14ac:dyDescent="0.3">
      <c r="A2090" t="s">
        <v>32205</v>
      </c>
      <c r="B2090" t="str">
        <f>IFERROR(VLOOKUP($A2090,entity_labels_mc!$A$2:$F$10000,2,FALSE), "")</f>
        <v xml:space="preserve">Direct Exposure </v>
      </c>
      <c r="C2090" t="str">
        <f>IFERROR(VLOOKUP($B2090,entity_labels!$B$2:$F$10000,2,FALSE), IFERROR(VLOOKUP($B2090,entity_labels_mc!$B$2:$F$10000,2,FALSE), ""))</f>
        <v>La exposición directa</v>
      </c>
      <c r="D2090" t="str">
        <f>IFERROR(VLOOKUP($B2090,entity_labels!$B$2:$F$10000,3,FALSE), IFERROR(VLOOKUP($B2090,entity_labels_mc!$B$2:$F$10000,3,FALSE), ""))</f>
        <v>L'exposition directe</v>
      </c>
      <c r="E2090" t="str">
        <f>IFERROR(VLOOKUP($B2090,entity_labels!$B$2:$F$10000,4,FALSE), IFERROR(VLOOKUP($B2090,entity_labels_mc!$B$2:$F$10000,4,FALSE), ""))</f>
        <v>直接暴露</v>
      </c>
      <c r="F2090" t="str">
        <f>IFERROR(VLOOKUP($B2090,entity_labels!$B$2:$F$10000,5,FALSE), IFERROR(VLOOKUP($B2090,entity_labels_mc!$B$2:$F$10000,5,FALSE), ""))</f>
        <v>Direktbelichtung</v>
      </c>
      <c r="G2090" t="str">
        <f t="shared" si="32"/>
        <v>facilityCategoryType_directExposure=Direktbelichtung</v>
      </c>
    </row>
    <row r="2091" spans="1:7" x14ac:dyDescent="0.3">
      <c r="A2091" t="s">
        <v>32207</v>
      </c>
      <c r="B2091" t="str">
        <f>IFERROR(VLOOKUP($A2091,entity_labels_mc!$A$2:$F$10000,2,FALSE), "")</f>
        <v xml:space="preserve">Drawing Period </v>
      </c>
      <c r="C2091" t="str">
        <f>IFERROR(VLOOKUP($B2091,entity_labels!$B$2:$F$10000,2,FALSE), IFERROR(VLOOKUP($B2091,entity_labels_mc!$B$2:$F$10000,2,FALSE), ""))</f>
        <v>Periodo de Dibujo</v>
      </c>
      <c r="D2091" t="str">
        <f>IFERROR(VLOOKUP($B2091,entity_labels!$B$2:$F$10000,3,FALSE), IFERROR(VLOOKUP($B2091,entity_labels_mc!$B$2:$F$10000,3,FALSE), ""))</f>
        <v>Période Dessin</v>
      </c>
      <c r="E2091" t="str">
        <f>IFERROR(VLOOKUP($B2091,entity_labels!$B$2:$F$10000,4,FALSE), IFERROR(VLOOKUP($B2091,entity_labels_mc!$B$2:$F$10000,4,FALSE), ""))</f>
        <v>描画期間</v>
      </c>
      <c r="F2091" t="str">
        <f>IFERROR(VLOOKUP($B2091,entity_labels!$B$2:$F$10000,5,FALSE), IFERROR(VLOOKUP($B2091,entity_labels_mc!$B$2:$F$10000,5,FALSE), ""))</f>
        <v>Zeichnungsfrist</v>
      </c>
      <c r="G2091" t="str">
        <f t="shared" si="32"/>
        <v>facilityCategoryType_drawingPeriod=Zeichnungsfrist</v>
      </c>
    </row>
    <row r="2092" spans="1:7" x14ac:dyDescent="0.3">
      <c r="A2092" t="s">
        <v>32209</v>
      </c>
      <c r="B2092" t="str">
        <f>IFERROR(VLOOKUP($A2092,entity_labels_mc!$A$2:$F$10000,2,FALSE), "")</f>
        <v xml:space="preserve">Facility Category </v>
      </c>
      <c r="C2092" t="str">
        <f>IFERROR(VLOOKUP($B2092,entity_labels!$B$2:$F$10000,2,FALSE), IFERROR(VLOOKUP($B2092,entity_labels_mc!$B$2:$F$10000,2,FALSE), ""))</f>
        <v>Categoría de instalación</v>
      </c>
      <c r="D2092" t="str">
        <f>IFERROR(VLOOKUP($B2092,entity_labels!$B$2:$F$10000,3,FALSE), IFERROR(VLOOKUP($B2092,entity_labels_mc!$B$2:$F$10000,3,FALSE), ""))</f>
        <v>Catégorie d'installation</v>
      </c>
      <c r="E2092" t="str">
        <f>IFERROR(VLOOKUP($B2092,entity_labels!$B$2:$F$10000,4,FALSE), IFERROR(VLOOKUP($B2092,entity_labels_mc!$B$2:$F$10000,4,FALSE), ""))</f>
        <v>施設のカテゴリー</v>
      </c>
      <c r="F2092" t="str">
        <f>IFERROR(VLOOKUP($B2092,entity_labels!$B$2:$F$10000,5,FALSE), IFERROR(VLOOKUP($B2092,entity_labels_mc!$B$2:$F$10000,5,FALSE), ""))</f>
        <v>Anlage-Kategorie</v>
      </c>
      <c r="G2092" t="str">
        <f t="shared" si="32"/>
        <v>facilityCategoryType_facilityCategory=Anlage-Kategorie</v>
      </c>
    </row>
    <row r="2093" spans="1:7" x14ac:dyDescent="0.3">
      <c r="A2093" t="s">
        <v>32210</v>
      </c>
      <c r="B2093" t="str">
        <f>IFERROR(VLOOKUP($A2093,entity_labels_mc!$A$2:$F$10000,2,FALSE), "")</f>
        <v xml:space="preserve">Facility Type </v>
      </c>
      <c r="C2093" t="str">
        <f>IFERROR(VLOOKUP($B2093,entity_labels!$B$2:$F$10000,2,FALSE), IFERROR(VLOOKUP($B2093,entity_labels_mc!$B$2:$F$10000,2,FALSE), ""))</f>
        <v>Tipo de instalación</v>
      </c>
      <c r="D2093" t="str">
        <f>IFERROR(VLOOKUP($B2093,entity_labels!$B$2:$F$10000,3,FALSE), IFERROR(VLOOKUP($B2093,entity_labels_mc!$B$2:$F$10000,3,FALSE), ""))</f>
        <v>Type d'établissement</v>
      </c>
      <c r="E2093" t="str">
        <f>IFERROR(VLOOKUP($B2093,entity_labels!$B$2:$F$10000,4,FALSE), IFERROR(VLOOKUP($B2093,entity_labels_mc!$B$2:$F$10000,4,FALSE), ""))</f>
        <v>施設タイプ</v>
      </c>
      <c r="F2093" t="str">
        <f>IFERROR(VLOOKUP($B2093,entity_labels!$B$2:$F$10000,5,FALSE), IFERROR(VLOOKUP($B2093,entity_labels_mc!$B$2:$F$10000,5,FALSE), ""))</f>
        <v>Einrichtungstyp</v>
      </c>
      <c r="G2093" t="str">
        <f t="shared" si="32"/>
        <v>facilityCategoryType_facilityType=Einrichtungstyp</v>
      </c>
    </row>
    <row r="2094" spans="1:7" x14ac:dyDescent="0.3">
      <c r="A2094" t="s">
        <v>32211</v>
      </c>
      <c r="B2094" t="str">
        <f>IFERROR(VLOOKUP($A2094,entity_labels_mc!$A$2:$F$10000,2,FALSE), "")</f>
        <v xml:space="preserve">Fixed Rate </v>
      </c>
      <c r="C2094" t="str">
        <f>IFERROR(VLOOKUP($B2094,entity_labels!$B$2:$F$10000,2,FALSE), IFERROR(VLOOKUP($B2094,entity_labels_mc!$B$2:$F$10000,2,FALSE), ""))</f>
        <v>Tasa Fija</v>
      </c>
      <c r="D2094" t="str">
        <f>IFERROR(VLOOKUP($B2094,entity_labels!$B$2:$F$10000,3,FALSE), IFERROR(VLOOKUP($B2094,entity_labels_mc!$B$2:$F$10000,3,FALSE), ""))</f>
        <v>Taux fixe</v>
      </c>
      <c r="E2094" t="str">
        <f>IFERROR(VLOOKUP($B2094,entity_labels!$B$2:$F$10000,4,FALSE), IFERROR(VLOOKUP($B2094,entity_labels_mc!$B$2:$F$10000,4,FALSE), ""))</f>
        <v>固定レート</v>
      </c>
      <c r="F2094" t="str">
        <f>IFERROR(VLOOKUP($B2094,entity_labels!$B$2:$F$10000,5,FALSE), IFERROR(VLOOKUP($B2094,entity_labels_mc!$B$2:$F$10000,5,FALSE), ""))</f>
        <v>Fester Zinssatz</v>
      </c>
      <c r="G2094" t="str">
        <f t="shared" si="32"/>
        <v>facilityCategoryType_fixedRate=Fester Zinssatz</v>
      </c>
    </row>
    <row r="2095" spans="1:7" x14ac:dyDescent="0.3">
      <c r="A2095" t="s">
        <v>32213</v>
      </c>
      <c r="B2095" t="str">
        <f>IFERROR(VLOOKUP($A2095,entity_labels_mc!$A$2:$F$10000,2,FALSE), "")</f>
        <v xml:space="preserve">Floating Rate </v>
      </c>
      <c r="C2095" t="str">
        <f>IFERROR(VLOOKUP($B2095,entity_labels!$B$2:$F$10000,2,FALSE), IFERROR(VLOOKUP($B2095,entity_labels_mc!$B$2:$F$10000,2,FALSE), ""))</f>
        <v>Tipo de interés variable</v>
      </c>
      <c r="D2095" t="str">
        <f>IFERROR(VLOOKUP($B2095,entity_labels!$B$2:$F$10000,3,FALSE), IFERROR(VLOOKUP($B2095,entity_labels_mc!$B$2:$F$10000,3,FALSE), ""))</f>
        <v>À taux variable</v>
      </c>
      <c r="E2095" t="str">
        <f>IFERROR(VLOOKUP($B2095,entity_labels!$B$2:$F$10000,4,FALSE), IFERROR(VLOOKUP($B2095,entity_labels_mc!$B$2:$F$10000,4,FALSE), ""))</f>
        <v>変動利率</v>
      </c>
      <c r="F2095" t="str">
        <f>IFERROR(VLOOKUP($B2095,entity_labels!$B$2:$F$10000,5,FALSE), IFERROR(VLOOKUP($B2095,entity_labels_mc!$B$2:$F$10000,5,FALSE), ""))</f>
        <v>Floating Rate</v>
      </c>
      <c r="G2095" t="str">
        <f t="shared" si="32"/>
        <v>facilityCategoryType_floatingRate=Floating Rate</v>
      </c>
    </row>
    <row r="2096" spans="1:7" x14ac:dyDescent="0.3">
      <c r="A2096" t="s">
        <v>32215</v>
      </c>
      <c r="B2096" t="str">
        <f>IFERROR(VLOOKUP($A2096,entity_labels_mc!$A$2:$F$10000,2,FALSE), "")</f>
        <v xml:space="preserve">Increase Available </v>
      </c>
      <c r="C2096" t="str">
        <f>IFERROR(VLOOKUP($B2096,entity_labels!$B$2:$F$10000,2,FALSE), IFERROR(VLOOKUP($B2096,entity_labels_mc!$B$2:$F$10000,2,FALSE), ""))</f>
        <v>Aumentar Disponible</v>
      </c>
      <c r="D2096" t="str">
        <f>IFERROR(VLOOKUP($B2096,entity_labels!$B$2:$F$10000,3,FALSE), IFERROR(VLOOKUP($B2096,entity_labels_mc!$B$2:$F$10000,3,FALSE), ""))</f>
        <v>Augmenter Disponible</v>
      </c>
      <c r="E2096" t="str">
        <f>IFERROR(VLOOKUP($B2096,entity_labels!$B$2:$F$10000,4,FALSE), IFERROR(VLOOKUP($B2096,entity_labels_mc!$B$2:$F$10000,4,FALSE), ""))</f>
        <v>利用可能な増加</v>
      </c>
      <c r="F2096" t="str">
        <f>IFERROR(VLOOKUP($B2096,entity_labels!$B$2:$F$10000,5,FALSE), IFERROR(VLOOKUP($B2096,entity_labels_mc!$B$2:$F$10000,5,FALSE), ""))</f>
        <v>Erhöhung Verfügbar</v>
      </c>
      <c r="G2096" t="str">
        <f t="shared" si="32"/>
        <v>facilityCategoryType_increaseAvailable=Erhöhung Verfügbar</v>
      </c>
    </row>
    <row r="2097" spans="1:7" x14ac:dyDescent="0.3">
      <c r="A2097" t="s">
        <v>32217</v>
      </c>
      <c r="B2097" t="str">
        <f>IFERROR(VLOOKUP($A2097,entity_labels_mc!$A$2:$F$10000,2,FALSE), "")</f>
        <v xml:space="preserve">Output Payment </v>
      </c>
      <c r="C2097" t="str">
        <f>IFERROR(VLOOKUP($B2097,entity_labels!$B$2:$F$10000,2,FALSE), IFERROR(VLOOKUP($B2097,entity_labels_mc!$B$2:$F$10000,2,FALSE), ""))</f>
        <v>Salida de Pago</v>
      </c>
      <c r="D2097" t="str">
        <f>IFERROR(VLOOKUP($B2097,entity_labels!$B$2:$F$10000,3,FALSE), IFERROR(VLOOKUP($B2097,entity_labels_mc!$B$2:$F$10000,3,FALSE), ""))</f>
        <v>Sortie paiement</v>
      </c>
      <c r="E2097" t="str">
        <f>IFERROR(VLOOKUP($B2097,entity_labels!$B$2:$F$10000,4,FALSE), IFERROR(VLOOKUP($B2097,entity_labels_mc!$B$2:$F$10000,4,FALSE), ""))</f>
        <v>出力支払い</v>
      </c>
      <c r="F2097" t="str">
        <f>IFERROR(VLOOKUP($B2097,entity_labels!$B$2:$F$10000,5,FALSE), IFERROR(VLOOKUP($B2097,entity_labels_mc!$B$2:$F$10000,5,FALSE), ""))</f>
        <v>Ausgangs Zahlung</v>
      </c>
      <c r="G2097" t="str">
        <f t="shared" si="32"/>
        <v>facilityCategoryType_outputPayment=Ausgangs Zahlung</v>
      </c>
    </row>
    <row r="2098" spans="1:7" x14ac:dyDescent="0.3">
      <c r="A2098" t="s">
        <v>32219</v>
      </c>
      <c r="B2098" t="str">
        <f>IFERROR(VLOOKUP($A2098,entity_labels_mc!$A$2:$F$10000,2,FALSE), "")</f>
        <v xml:space="preserve">Output Rate </v>
      </c>
      <c r="C2098" t="str">
        <f>IFERROR(VLOOKUP($B2098,entity_labels!$B$2:$F$10000,2,FALSE), IFERROR(VLOOKUP($B2098,entity_labels_mc!$B$2:$F$10000,2,FALSE), ""))</f>
        <v>Promedio de salida</v>
      </c>
      <c r="D2098" t="str">
        <f>IFERROR(VLOOKUP($B2098,entity_labels!$B$2:$F$10000,3,FALSE), IFERROR(VLOOKUP($B2098,entity_labels_mc!$B$2:$F$10000,3,FALSE), ""))</f>
        <v>Taux de sortie</v>
      </c>
      <c r="E2098" t="str">
        <f>IFERROR(VLOOKUP($B2098,entity_labels!$B$2:$F$10000,4,FALSE), IFERROR(VLOOKUP($B2098,entity_labels_mc!$B$2:$F$10000,4,FALSE), ""))</f>
        <v>出力レート</v>
      </c>
      <c r="F2098" t="str">
        <f>IFERROR(VLOOKUP($B2098,entity_labels!$B$2:$F$10000,5,FALSE), IFERROR(VLOOKUP($B2098,entity_labels_mc!$B$2:$F$10000,5,FALSE), ""))</f>
        <v>Ausgaberate</v>
      </c>
      <c r="G2098" t="str">
        <f t="shared" si="32"/>
        <v>facilityCategoryType_outputRate=Ausgaberate</v>
      </c>
    </row>
    <row r="2099" spans="1:7" x14ac:dyDescent="0.3">
      <c r="A2099" t="s">
        <v>32221</v>
      </c>
      <c r="B2099" t="str">
        <f>IFERROR(VLOOKUP($A2099,entity_labels_mc!$A$2:$F$10000,2,FALSE), "")</f>
        <v xml:space="preserve">Output Yield </v>
      </c>
      <c r="C2099" t="str">
        <f>IFERROR(VLOOKUP($B2099,entity_labels!$B$2:$F$10000,2,FALSE), IFERROR(VLOOKUP($B2099,entity_labels_mc!$B$2:$F$10000,2,FALSE), ""))</f>
        <v>Rendimiento de salida</v>
      </c>
      <c r="D2099" t="str">
        <f>IFERROR(VLOOKUP($B2099,entity_labels!$B$2:$F$10000,3,FALSE), IFERROR(VLOOKUP($B2099,entity_labels_mc!$B$2:$F$10000,3,FALSE), ""))</f>
        <v>Rendement de sortie</v>
      </c>
      <c r="E2099" t="str">
        <f>IFERROR(VLOOKUP($B2099,entity_labels!$B$2:$F$10000,4,FALSE), IFERROR(VLOOKUP($B2099,entity_labels_mc!$B$2:$F$10000,4,FALSE), ""))</f>
        <v>出力収量</v>
      </c>
      <c r="F2099" t="str">
        <f>IFERROR(VLOOKUP($B2099,entity_labels!$B$2:$F$10000,5,FALSE), IFERROR(VLOOKUP($B2099,entity_labels_mc!$B$2:$F$10000,5,FALSE), ""))</f>
        <v>Ausgangs Yield</v>
      </c>
      <c r="G2099" t="str">
        <f t="shared" si="32"/>
        <v>facilityCategoryType_outputYield=Ausgangs Yield</v>
      </c>
    </row>
    <row r="2100" spans="1:7" x14ac:dyDescent="0.3">
      <c r="A2100" t="s">
        <v>32223</v>
      </c>
      <c r="B2100" t="str">
        <f>IFERROR(VLOOKUP($A2100,entity_labels_mc!$A$2:$F$10000,2,FALSE), "")</f>
        <v xml:space="preserve">Prg Pricing Profiles </v>
      </c>
      <c r="C2100" t="str">
        <f>IFERROR(VLOOKUP($B2100,entity_labels!$B$2:$F$10000,2,FALSE), IFERROR(VLOOKUP($B2100,entity_labels_mc!$B$2:$F$10000,2,FALSE), ""))</f>
        <v>PRG precios perfiles</v>
      </c>
      <c r="D2100" t="str">
        <f>IFERROR(VLOOKUP($B2100,entity_labels!$B$2:$F$10000,3,FALSE), IFERROR(VLOOKUP($B2100,entity_labels_mc!$B$2:$F$10000,3,FALSE), ""))</f>
        <v>Profils de tarification PRG</v>
      </c>
      <c r="E2100" t="str">
        <f>IFERROR(VLOOKUP($B2100,entity_labels!$B$2:$F$10000,4,FALSE), IFERROR(VLOOKUP($B2100,entity_labels_mc!$B$2:$F$10000,4,FALSE), ""))</f>
        <v>Prg 価格プロファイル</v>
      </c>
      <c r="F2100" t="str">
        <f>IFERROR(VLOOKUP($B2100,entity_labels!$B$2:$F$10000,5,FALSE), IFERROR(VLOOKUP($B2100,entity_labels_mc!$B$2:$F$10000,5,FALSE), ""))</f>
        <v>PRG-Preise-profile</v>
      </c>
      <c r="G2100" t="str">
        <f t="shared" si="32"/>
        <v>facilityCategoryType_prgPricingProfiles=PRG-Preise-profile</v>
      </c>
    </row>
    <row r="2101" spans="1:7" x14ac:dyDescent="0.3">
      <c r="A2101" t="s">
        <v>32224</v>
      </c>
      <c r="B2101" t="str">
        <f>IFERROR(VLOOKUP($A2101,entity_labels_mc!$A$2:$F$10000,2,FALSE), "")</f>
        <v xml:space="preserve">Soft Deleted On </v>
      </c>
      <c r="C2101" t="str">
        <f>IFERROR(VLOOKUP($B2101,entity_labels!$B$2:$F$10000,2,FALSE), IFERROR(VLOOKUP($B2101,entity_labels_mc!$B$2:$F$10000,2,FALSE), ""))</f>
        <v>Suave En Suprimido</v>
      </c>
      <c r="D2101" t="str">
        <f>IFERROR(VLOOKUP($B2101,entity_labels!$B$2:$F$10000,3,FALSE), IFERROR(VLOOKUP($B2101,entity_labels_mc!$B$2:$F$10000,3,FALSE), ""))</f>
        <v>Doux Annulée le</v>
      </c>
      <c r="E2101" t="str">
        <f>IFERROR(VLOOKUP($B2101,entity_labels!$B$2:$F$10000,4,FALSE), IFERROR(VLOOKUP($B2101,entity_labels_mc!$B$2:$F$10000,4,FALSE), ""))</f>
        <v>ソフト削除で</v>
      </c>
      <c r="F2101" t="str">
        <f>IFERROR(VLOOKUP($B2101,entity_labels!$B$2:$F$10000,5,FALSE), IFERROR(VLOOKUP($B2101,entity_labels_mc!$B$2:$F$10000,5,FALSE), ""))</f>
        <v>Soft Deleted On</v>
      </c>
      <c r="G2101" t="str">
        <f t="shared" si="32"/>
        <v>facilityCategoryType_softDeletedOn=Soft Deleted On</v>
      </c>
    </row>
    <row r="2102" spans="1:7" x14ac:dyDescent="0.3">
      <c r="A2102" t="s">
        <v>32225</v>
      </c>
      <c r="B2102" t="str">
        <f>IFERROR(VLOOKUP($A2102,entity_labels_mc!$A$2:$F$10000,2,FALSE), "")</f>
        <v xml:space="preserve">Facility Type Categories </v>
      </c>
      <c r="C2102" t="str">
        <f>IFERROR(VLOOKUP($B2102,entity_labels!$B$2:$F$10000,2,FALSE), IFERROR(VLOOKUP($B2102,entity_labels_mc!$B$2:$F$10000,2,FALSE), ""))</f>
        <v>Tipo de la unidad Categorias</v>
      </c>
      <c r="D2102" t="str">
        <f>IFERROR(VLOOKUP($B2102,entity_labels!$B$2:$F$10000,3,FALSE), IFERROR(VLOOKUP($B2102,entity_labels_mc!$B$2:$F$10000,3,FALSE), ""))</f>
        <v>Type d'installation Catégories</v>
      </c>
      <c r="E2102" t="str">
        <f>IFERROR(VLOOKUP($B2102,entity_labels!$B$2:$F$10000,4,FALSE), IFERROR(VLOOKUP($B2102,entity_labels_mc!$B$2:$F$10000,4,FALSE), ""))</f>
        <v>施設の種類のカテゴリ</v>
      </c>
      <c r="F2102" t="str">
        <f>IFERROR(VLOOKUP($B2102,entity_labels!$B$2:$F$10000,5,FALSE), IFERROR(VLOOKUP($B2102,entity_labels_mc!$B$2:$F$10000,5,FALSE), ""))</f>
        <v>Art der Einheit Kategorien</v>
      </c>
      <c r="G2102" t="str">
        <f t="shared" si="32"/>
        <v>facilityCategory_facilityTypeCategories=Art der Einheit Kategorien</v>
      </c>
    </row>
    <row r="2103" spans="1:7" x14ac:dyDescent="0.3">
      <c r="A2103" t="s">
        <v>32227</v>
      </c>
      <c r="B2103" t="str">
        <f>IFERROR(VLOOKUP($A2103,entity_labels_mc!$A$2:$F$10000,2,FALSE), "")</f>
        <v xml:space="preserve">Key </v>
      </c>
      <c r="C2103" t="str">
        <f>IFERROR(VLOOKUP($B2103,entity_labels!$B$2:$F$10000,2,FALSE), IFERROR(VLOOKUP($B2103,entity_labels_mc!$B$2:$F$10000,2,FALSE), ""))</f>
        <v>Clave</v>
      </c>
      <c r="D2103" t="str">
        <f>IFERROR(VLOOKUP($B2103,entity_labels!$B$2:$F$10000,3,FALSE), IFERROR(VLOOKUP($B2103,entity_labels_mc!$B$2:$F$10000,3,FALSE), ""))</f>
        <v>Clé</v>
      </c>
      <c r="E2103" t="str">
        <f>IFERROR(VLOOKUP($B2103,entity_labels!$B$2:$F$10000,4,FALSE), IFERROR(VLOOKUP($B2103,entity_labels_mc!$B$2:$F$10000,4,FALSE), ""))</f>
        <v>キー</v>
      </c>
      <c r="F2103" t="str">
        <f>IFERROR(VLOOKUP($B2103,entity_labels!$B$2:$F$10000,5,FALSE), IFERROR(VLOOKUP($B2103,entity_labels_mc!$B$2:$F$10000,5,FALSE), ""))</f>
        <v>Schlüssel</v>
      </c>
      <c r="G2103" t="str">
        <f t="shared" si="32"/>
        <v>facilityCategory_key=Schlüssel</v>
      </c>
    </row>
    <row r="2104" spans="1:7" x14ac:dyDescent="0.3">
      <c r="A2104" t="s">
        <v>32228</v>
      </c>
      <c r="B2104" t="str">
        <f>IFERROR(VLOOKUP($A2104,entity_labels_mc!$A$2:$F$10000,2,FALSE), "")</f>
        <v xml:space="preserve">Name </v>
      </c>
      <c r="C2104" t="str">
        <f>IFERROR(VLOOKUP($B2104,entity_labels!$B$2:$F$10000,2,FALSE), IFERROR(VLOOKUP($B2104,entity_labels_mc!$B$2:$F$10000,2,FALSE), ""))</f>
        <v>Nombre</v>
      </c>
      <c r="D2104" t="str">
        <f>IFERROR(VLOOKUP($B2104,entity_labels!$B$2:$F$10000,3,FALSE), IFERROR(VLOOKUP($B2104,entity_labels_mc!$B$2:$F$10000,3,FALSE), ""))</f>
        <v>Nom</v>
      </c>
      <c r="E2104" t="str">
        <f>IFERROR(VLOOKUP($B2104,entity_labels!$B$2:$F$10000,4,FALSE), IFERROR(VLOOKUP($B2104,entity_labels_mc!$B$2:$F$10000,4,FALSE), ""))</f>
        <v>名前</v>
      </c>
      <c r="F2104" t="str">
        <f>IFERROR(VLOOKUP($B2104,entity_labels!$B$2:$F$10000,5,FALSE), IFERROR(VLOOKUP($B2104,entity_labels_mc!$B$2:$F$10000,5,FALSE), ""))</f>
        <v>Name</v>
      </c>
      <c r="G2104" t="str">
        <f t="shared" si="32"/>
        <v>facilityCategory_name=Name</v>
      </c>
    </row>
    <row r="2105" spans="1:7" x14ac:dyDescent="0.3">
      <c r="A2105" t="s">
        <v>32229</v>
      </c>
      <c r="B2105" t="str">
        <f>IFERROR(VLOOKUP($A2105,entity_labels_mc!$A$2:$F$10000,2,FALSE), "")</f>
        <v xml:space="preserve">Soft Deleted On </v>
      </c>
      <c r="C2105" t="str">
        <f>IFERROR(VLOOKUP($B2105,entity_labels!$B$2:$F$10000,2,FALSE), IFERROR(VLOOKUP($B2105,entity_labels_mc!$B$2:$F$10000,2,FALSE), ""))</f>
        <v>Suave En Suprimido</v>
      </c>
      <c r="D2105" t="str">
        <f>IFERROR(VLOOKUP($B2105,entity_labels!$B$2:$F$10000,3,FALSE), IFERROR(VLOOKUP($B2105,entity_labels_mc!$B$2:$F$10000,3,FALSE), ""))</f>
        <v>Doux Annulée le</v>
      </c>
      <c r="E2105" t="str">
        <f>IFERROR(VLOOKUP($B2105,entity_labels!$B$2:$F$10000,4,FALSE), IFERROR(VLOOKUP($B2105,entity_labels_mc!$B$2:$F$10000,4,FALSE), ""))</f>
        <v>ソフト削除で</v>
      </c>
      <c r="F2105" t="str">
        <f>IFERROR(VLOOKUP($B2105,entity_labels!$B$2:$F$10000,5,FALSE), IFERROR(VLOOKUP($B2105,entity_labels_mc!$B$2:$F$10000,5,FALSE), ""))</f>
        <v>Soft Deleted On</v>
      </c>
      <c r="G2105" t="str">
        <f t="shared" si="32"/>
        <v>facilityCategory_softDeletedOn=Soft Deleted On</v>
      </c>
    </row>
    <row r="2106" spans="1:7" x14ac:dyDescent="0.3">
      <c r="A2106" t="s">
        <v>32230</v>
      </c>
      <c r="B2106" t="str">
        <f>IFERROR(VLOOKUP($A2106,entity_labels_mc!$A$2:$F$10000,2,FALSE), "")</f>
        <v>Contract</v>
      </c>
      <c r="C2106" t="str">
        <f>IFERROR(VLOOKUP($B2106,entity_labels!$B$2:$F$10000,2,FALSE), IFERROR(VLOOKUP($B2106,entity_labels_mc!$B$2:$F$10000,2,FALSE), ""))</f>
        <v>Contrato</v>
      </c>
      <c r="D2106" t="str">
        <f>IFERROR(VLOOKUP($B2106,entity_labels!$B$2:$F$10000,3,FALSE), IFERROR(VLOOKUP($B2106,entity_labels_mc!$B$2:$F$10000,3,FALSE), ""))</f>
        <v>Contrat</v>
      </c>
      <c r="E2106" t="str">
        <f>IFERROR(VLOOKUP($B2106,entity_labels!$B$2:$F$10000,4,FALSE), IFERROR(VLOOKUP($B2106,entity_labels_mc!$B$2:$F$10000,4,FALSE), ""))</f>
        <v>契約書</v>
      </c>
      <c r="F2106" t="str">
        <f>IFERROR(VLOOKUP($B2106,entity_labels!$B$2:$F$10000,5,FALSE), IFERROR(VLOOKUP($B2106,entity_labels_mc!$B$2:$F$10000,5,FALSE), ""))</f>
        <v>Vertrag</v>
      </c>
      <c r="G2106" t="str">
        <f t="shared" si="32"/>
        <v>facilityContract=Vertrag</v>
      </c>
    </row>
    <row r="2107" spans="1:7" x14ac:dyDescent="0.3">
      <c r="A2107" t="s">
        <v>32232</v>
      </c>
      <c r="B2107" t="str">
        <f>IFERROR(VLOOKUP($A2107,entity_labels_mc!$A$2:$F$10000,2,FALSE), "")</f>
        <v xml:space="preserve">Advised </v>
      </c>
      <c r="C2107" t="str">
        <f>IFERROR(VLOOKUP($B2107,entity_labels!$B$2:$F$10000,2,FALSE), IFERROR(VLOOKUP($B2107,entity_labels_mc!$B$2:$F$10000,2,FALSE), ""))</f>
        <v>Asesoró</v>
      </c>
      <c r="D2107" t="str">
        <f>IFERROR(VLOOKUP($B2107,entity_labels!$B$2:$F$10000,3,FALSE), IFERROR(VLOOKUP($B2107,entity_labels_mc!$B$2:$F$10000,3,FALSE), ""))</f>
        <v>Informé</v>
      </c>
      <c r="E2107" t="str">
        <f>IFERROR(VLOOKUP($B2107,entity_labels!$B$2:$F$10000,4,FALSE), IFERROR(VLOOKUP($B2107,entity_labels_mc!$B$2:$F$10000,4,FALSE), ""))</f>
        <v>アドバイザリー</v>
      </c>
      <c r="F2107" t="str">
        <f>IFERROR(VLOOKUP($B2107,entity_labels!$B$2:$F$10000,5,FALSE), IFERROR(VLOOKUP($B2107,entity_labels_mc!$B$2:$F$10000,5,FALSE), ""))</f>
        <v>Beraten</v>
      </c>
      <c r="G2107" t="str">
        <f t="shared" si="32"/>
        <v>facilityContract_advised=Beraten</v>
      </c>
    </row>
    <row r="2108" spans="1:7" x14ac:dyDescent="0.3">
      <c r="A2108" t="s">
        <v>32234</v>
      </c>
      <c r="B2108" t="str">
        <f>IFERROR(VLOOKUP($A2108,entity_labels_mc!$A$2:$F$10000,2,FALSE), "")</f>
        <v xml:space="preserve">Amortization Information </v>
      </c>
      <c r="C2108" t="str">
        <f>IFERROR(VLOOKUP($B2108,entity_labels!$B$2:$F$10000,2,FALSE), IFERROR(VLOOKUP($B2108,entity_labels_mc!$B$2:$F$10000,2,FALSE), ""))</f>
        <v>Información de amortización</v>
      </c>
      <c r="D2108" t="str">
        <f>IFERROR(VLOOKUP($B2108,entity_labels!$B$2:$F$10000,3,FALSE), IFERROR(VLOOKUP($B2108,entity_labels_mc!$B$2:$F$10000,3,FALSE), ""))</f>
        <v>Informations de l'amortissement</v>
      </c>
      <c r="E2108" t="str">
        <f>IFERROR(VLOOKUP($B2108,entity_labels!$B$2:$F$10000,4,FALSE), IFERROR(VLOOKUP($B2108,entity_labels_mc!$B$2:$F$10000,4,FALSE), ""))</f>
        <v>償却情報</v>
      </c>
      <c r="F2108" t="str">
        <f>IFERROR(VLOOKUP($B2108,entity_labels!$B$2:$F$10000,5,FALSE), IFERROR(VLOOKUP($B2108,entity_labels_mc!$B$2:$F$10000,5,FALSE), ""))</f>
        <v>Abschreibungen auf Informationen</v>
      </c>
      <c r="G2108" t="str">
        <f t="shared" si="32"/>
        <v>facilityContract_amortizationInformation=Abschreibungen auf Informationen</v>
      </c>
    </row>
    <row r="2109" spans="1:7" x14ac:dyDescent="0.3">
      <c r="A2109" t="s">
        <v>32235</v>
      </c>
      <c r="B2109" t="str">
        <f>IFERROR(VLOOKUP($A2109,entity_labels_mc!$A$2:$F$10000,2,FALSE), "")</f>
        <v xml:space="preserve">Billing Parameter </v>
      </c>
      <c r="C2109" t="str">
        <f>IFERROR(VLOOKUP($B2109,entity_labels!$B$2:$F$10000,2,FALSE), IFERROR(VLOOKUP($B2109,entity_labels_mc!$B$2:$F$10000,2,FALSE), ""))</f>
        <v>Parámetro de facturación</v>
      </c>
      <c r="D2109" t="str">
        <f>IFERROR(VLOOKUP($B2109,entity_labels!$B$2:$F$10000,3,FALSE), IFERROR(VLOOKUP($B2109,entity_labels_mc!$B$2:$F$10000,3,FALSE), ""))</f>
        <v>Paramètre de facturation</v>
      </c>
      <c r="E2109" t="str">
        <f>IFERROR(VLOOKUP($B2109,entity_labels!$B$2:$F$10000,4,FALSE), IFERROR(VLOOKUP($B2109,entity_labels_mc!$B$2:$F$10000,4,FALSE), ""))</f>
        <v>請求書のパラメーター</v>
      </c>
      <c r="F2109" t="str">
        <f>IFERROR(VLOOKUP($B2109,entity_labels!$B$2:$F$10000,5,FALSE), IFERROR(VLOOKUP($B2109,entity_labels_mc!$B$2:$F$10000,5,FALSE), ""))</f>
        <v>Abrechnung-Parameter</v>
      </c>
      <c r="G2109" t="str">
        <f t="shared" si="32"/>
        <v>facilityContract_billingParameter=Abrechnung-Parameter</v>
      </c>
    </row>
    <row r="2110" spans="1:7" x14ac:dyDescent="0.3">
      <c r="A2110" t="s">
        <v>32236</v>
      </c>
      <c r="B2110" t="str">
        <f>IFERROR(VLOOKUP($A2110,entity_labels_mc!$A$2:$F$10000,2,FALSE), "")</f>
        <v xml:space="preserve">Boarding Associate </v>
      </c>
      <c r="C2110" t="str">
        <f>IFERROR(VLOOKUP($B2110,entity_labels!$B$2:$F$10000,2,FALSE), IFERROR(VLOOKUP($B2110,entity_labels_mc!$B$2:$F$10000,2,FALSE), ""))</f>
        <v>Abordaje socio</v>
      </c>
      <c r="D2110" t="str">
        <f>IFERROR(VLOOKUP($B2110,entity_labels!$B$2:$F$10000,3,FALSE), IFERROR(VLOOKUP($B2110,entity_labels_mc!$B$2:$F$10000,3,FALSE), ""))</f>
        <v>Embarquement associé</v>
      </c>
      <c r="E2110" t="str">
        <f>IFERROR(VLOOKUP($B2110,entity_labels!$B$2:$F$10000,4,FALSE), IFERROR(VLOOKUP($B2110,entity_labels_mc!$B$2:$F$10000,4,FALSE), ""))</f>
        <v>搭乗准</v>
      </c>
      <c r="F2110" t="str">
        <f>IFERROR(VLOOKUP($B2110,entity_labels!$B$2:$F$10000,5,FALSE), IFERROR(VLOOKUP($B2110,entity_labels_mc!$B$2:$F$10000,5,FALSE), ""))</f>
        <v>Pension Associate</v>
      </c>
      <c r="G2110" t="str">
        <f t="shared" si="32"/>
        <v>facilityContract_boardingAssociate=Pension Associate</v>
      </c>
    </row>
    <row r="2111" spans="1:7" x14ac:dyDescent="0.3">
      <c r="A2111" t="s">
        <v>32237</v>
      </c>
      <c r="B2111" t="str">
        <f>IFERROR(VLOOKUP($A2111,entity_labels_mc!$A$2:$F$10000,2,FALSE), "")</f>
        <v xml:space="preserve">Classification </v>
      </c>
      <c r="C2111" t="str">
        <f>IFERROR(VLOOKUP($B2111,entity_labels!$B$2:$F$10000,2,FALSE), IFERROR(VLOOKUP($B2111,entity_labels_mc!$B$2:$F$10000,2,FALSE), ""))</f>
        <v>Clasificación</v>
      </c>
      <c r="D2111" t="str">
        <f>IFERROR(VLOOKUP($B2111,entity_labels!$B$2:$F$10000,3,FALSE), IFERROR(VLOOKUP($B2111,entity_labels_mc!$B$2:$F$10000,3,FALSE), ""))</f>
        <v>Classification</v>
      </c>
      <c r="E2111" t="str">
        <f>IFERROR(VLOOKUP($B2111,entity_labels!$B$2:$F$10000,4,FALSE), IFERROR(VLOOKUP($B2111,entity_labels_mc!$B$2:$F$10000,4,FALSE), ""))</f>
        <v>類別</v>
      </c>
      <c r="F2111" t="str">
        <f>IFERROR(VLOOKUP($B2111,entity_labels!$B$2:$F$10000,5,FALSE), IFERROR(VLOOKUP($B2111,entity_labels_mc!$B$2:$F$10000,5,FALSE), ""))</f>
        <v>Klassifikation</v>
      </c>
      <c r="G2111" t="str">
        <f t="shared" si="32"/>
        <v>facilityContract_classification=Klassifikation</v>
      </c>
    </row>
    <row r="2112" spans="1:7" x14ac:dyDescent="0.3">
      <c r="A2112" t="s">
        <v>32239</v>
      </c>
      <c r="B2112" t="str">
        <f>IFERROR(VLOOKUP($A2112,entity_labels_mc!$A$2:$F$10000,2,FALSE), "")</f>
        <v xml:space="preserve">Comment Group </v>
      </c>
      <c r="C2112" t="str">
        <f>IFERROR(VLOOKUP($B2112,entity_labels!$B$2:$F$10000,2,FALSE), IFERROR(VLOOKUP($B2112,entity_labels_mc!$B$2:$F$10000,2,FALSE), ""))</f>
        <v>Grupo comentario</v>
      </c>
      <c r="D2112" t="str">
        <f>IFERROR(VLOOKUP($B2112,entity_labels!$B$2:$F$10000,3,FALSE), IFERROR(VLOOKUP($B2112,entity_labels_mc!$B$2:$F$10000,3,FALSE), ""))</f>
        <v>Commentaire de groupe</v>
      </c>
      <c r="E2112" t="str">
        <f>IFERROR(VLOOKUP($B2112,entity_labels!$B$2:$F$10000,4,FALSE), IFERROR(VLOOKUP($B2112,entity_labels_mc!$B$2:$F$10000,4,FALSE), ""))</f>
        <v>コメント グループ</v>
      </c>
      <c r="F2112" t="str">
        <f>IFERROR(VLOOKUP($B2112,entity_labels!$B$2:$F$10000,5,FALSE), IFERROR(VLOOKUP($B2112,entity_labels_mc!$B$2:$F$10000,5,FALSE), ""))</f>
        <v>Kommentar-Gruppe</v>
      </c>
      <c r="G2112" t="str">
        <f t="shared" si="32"/>
        <v>facilityContract_commentGroup=Kommentar-Gruppe</v>
      </c>
    </row>
    <row r="2113" spans="1:7" x14ac:dyDescent="0.3">
      <c r="A2113" t="s">
        <v>32240</v>
      </c>
      <c r="B2113" t="str">
        <f>IFERROR(VLOOKUP($A2113,entity_labels_mc!$A$2:$F$10000,2,FALSE), "")</f>
        <v xml:space="preserve">Contract Start Date </v>
      </c>
      <c r="C2113" t="str">
        <f>IFERROR(VLOOKUP($B2113,entity_labels!$B$2:$F$10000,2,FALSE), IFERROR(VLOOKUP($B2113,entity_labels_mc!$B$2:$F$10000,2,FALSE), ""))</f>
        <v>Fecha de inicio del contrato</v>
      </c>
      <c r="D2113" t="str">
        <f>IFERROR(VLOOKUP($B2113,entity_labels!$B$2:$F$10000,3,FALSE), IFERROR(VLOOKUP($B2113,entity_labels_mc!$B$2:$F$10000,3,FALSE), ""))</f>
        <v>Date de début du contrat</v>
      </c>
      <c r="E2113" t="str">
        <f>IFERROR(VLOOKUP($B2113,entity_labels!$B$2:$F$10000,4,FALSE), IFERROR(VLOOKUP($B2113,entity_labels_mc!$B$2:$F$10000,4,FALSE), ""))</f>
        <v>契約開始日</v>
      </c>
      <c r="F2113" t="str">
        <f>IFERROR(VLOOKUP($B2113,entity_labels!$B$2:$F$10000,5,FALSE), IFERROR(VLOOKUP($B2113,entity_labels_mc!$B$2:$F$10000,5,FALSE), ""))</f>
        <v>Vertrag Startdatum</v>
      </c>
      <c r="G2113" t="str">
        <f t="shared" si="32"/>
        <v>facilityContract_contractStartDate=Vertrag Startdatum</v>
      </c>
    </row>
    <row r="2114" spans="1:7" x14ac:dyDescent="0.3">
      <c r="A2114" t="s">
        <v>32241</v>
      </c>
      <c r="B2114" t="str">
        <f>IFERROR(VLOOKUP($A2114,entity_labels_mc!$A$2:$F$10000,2,FALSE), "")</f>
        <v xml:space="preserve">Fedclass </v>
      </c>
      <c r="C2114" t="str">
        <f>IFERROR(VLOOKUP($B2114,entity_labels!$B$2:$F$10000,2,FALSE), IFERROR(VLOOKUP($B2114,entity_labels_mc!$B$2:$F$10000,2,FALSE), ""))</f>
        <v>Fedclass</v>
      </c>
      <c r="D2114" t="str">
        <f>IFERROR(VLOOKUP($B2114,entity_labels!$B$2:$F$10000,3,FALSE), IFERROR(VLOOKUP($B2114,entity_labels_mc!$B$2:$F$10000,3,FALSE), ""))</f>
        <v>Fedclass</v>
      </c>
      <c r="E2114" t="str">
        <f>IFERROR(VLOOKUP($B2114,entity_labels!$B$2:$F$10000,4,FALSE), IFERROR(VLOOKUP($B2114,entity_labels_mc!$B$2:$F$10000,4,FALSE), ""))</f>
        <v>Fedclass</v>
      </c>
      <c r="F2114" t="str">
        <f>IFERROR(VLOOKUP($B2114,entity_labels!$B$2:$F$10000,5,FALSE), IFERROR(VLOOKUP($B2114,entity_labels_mc!$B$2:$F$10000,5,FALSE), ""))</f>
        <v>Fedclass</v>
      </c>
      <c r="G2114" t="str">
        <f t="shared" si="32"/>
        <v>facilityContract_fedclass=Fedclass</v>
      </c>
    </row>
    <row r="2115" spans="1:7" x14ac:dyDescent="0.3">
      <c r="A2115" t="s">
        <v>32243</v>
      </c>
      <c r="B2115" t="str">
        <f>IFERROR(VLOOKUP($A2115,entity_labels_mc!$A$2:$F$10000,2,FALSE), "")</f>
        <v xml:space="preserve">Lead Days Id </v>
      </c>
      <c r="C2115" t="str">
        <f>IFERROR(VLOOKUP($B2115,entity_labels!$B$2:$F$10000,2,FALSE), IFERROR(VLOOKUP($B2115,entity_labels_mc!$B$2:$F$10000,2,FALSE), ""))</f>
        <v>Llevan días Id</v>
      </c>
      <c r="D2115" t="str">
        <f>IFERROR(VLOOKUP($B2115,entity_labels!$B$2:$F$10000,3,FALSE), IFERROR(VLOOKUP($B2115,entity_labels_mc!$B$2:$F$10000,3,FALSE), ""))</f>
        <v>Exécution jours Id</v>
      </c>
      <c r="E2115" t="str">
        <f>IFERROR(VLOOKUP($B2115,entity_labels!$B$2:$F$10000,4,FALSE), IFERROR(VLOOKUP($B2115,entity_labels_mc!$B$2:$F$10000,4,FALSE), ""))</f>
        <v>日をリード Id</v>
      </c>
      <c r="F2115" t="str">
        <f>IFERROR(VLOOKUP($B2115,entity_labels!$B$2:$F$10000,5,FALSE), IFERROR(VLOOKUP($B2115,entity_labels_mc!$B$2:$F$10000,5,FALSE), ""))</f>
        <v>Führen Tage Id</v>
      </c>
      <c r="G2115" t="str">
        <f t="shared" ref="G2115:G2178" si="33">CONCATENATE(A2115, "=",F2115)</f>
        <v>facilityContract_leadDaysId=Führen Tage Id</v>
      </c>
    </row>
    <row r="2116" spans="1:7" x14ac:dyDescent="0.3">
      <c r="A2116" t="s">
        <v>32244</v>
      </c>
      <c r="B2116" t="str">
        <f>IFERROR(VLOOKUP($A2116,entity_labels_mc!$A$2:$F$10000,2,FALSE), "")</f>
        <v xml:space="preserve">Miscellaneous </v>
      </c>
      <c r="C2116" t="str">
        <f>IFERROR(VLOOKUP($B2116,entity_labels!$B$2:$F$10000,2,FALSE), IFERROR(VLOOKUP($B2116,entity_labels_mc!$B$2:$F$10000,2,FALSE), ""))</f>
        <v>Misceláneos</v>
      </c>
      <c r="D2116" t="str">
        <f>IFERROR(VLOOKUP($B2116,entity_labels!$B$2:$F$10000,3,FALSE), IFERROR(VLOOKUP($B2116,entity_labels_mc!$B$2:$F$10000,3,FALSE), ""))</f>
        <v>Divers</v>
      </c>
      <c r="E2116" t="str">
        <f>IFERROR(VLOOKUP($B2116,entity_labels!$B$2:$F$10000,4,FALSE), IFERROR(VLOOKUP($B2116,entity_labels_mc!$B$2:$F$10000,4,FALSE), ""))</f>
        <v>種々雑多な</v>
      </c>
      <c r="F2116" t="str">
        <f>IFERROR(VLOOKUP($B2116,entity_labels!$B$2:$F$10000,5,FALSE), IFERROR(VLOOKUP($B2116,entity_labels_mc!$B$2:$F$10000,5,FALSE), ""))</f>
        <v>Sonstiges</v>
      </c>
      <c r="G2116" t="str">
        <f t="shared" si="33"/>
        <v>facilityContract_miscellaneous=Sonstiges</v>
      </c>
    </row>
    <row r="2117" spans="1:7" x14ac:dyDescent="0.3">
      <c r="A2117" t="s">
        <v>32246</v>
      </c>
      <c r="B2117" t="str">
        <f>IFERROR(VLOOKUP($A2117,entity_labels_mc!$A$2:$F$10000,2,FALSE), "")</f>
        <v xml:space="preserve">Prepayment Option </v>
      </c>
      <c r="C2117" t="str">
        <f>IFERROR(VLOOKUP($B2117,entity_labels!$B$2:$F$10000,2,FALSE), IFERROR(VLOOKUP($B2117,entity_labels_mc!$B$2:$F$10000,2,FALSE), ""))</f>
        <v>Opción de prepago</v>
      </c>
      <c r="D2117" t="str">
        <f>IFERROR(VLOOKUP($B2117,entity_labels!$B$2:$F$10000,3,FALSE), IFERROR(VLOOKUP($B2117,entity_labels_mc!$B$2:$F$10000,3,FALSE), ""))</f>
        <v>Option de remboursement anticipé</v>
      </c>
      <c r="E2117" t="str">
        <f>IFERROR(VLOOKUP($B2117,entity_labels!$B$2:$F$10000,4,FALSE), IFERROR(VLOOKUP($B2117,entity_labels_mc!$B$2:$F$10000,4,FALSE), ""))</f>
        <v>前払いオプション</v>
      </c>
      <c r="F2117" t="str">
        <f>IFERROR(VLOOKUP($B2117,entity_labels!$B$2:$F$10000,5,FALSE), IFERROR(VLOOKUP($B2117,entity_labels_mc!$B$2:$F$10000,5,FALSE), ""))</f>
        <v>Vorkasse-Option</v>
      </c>
      <c r="G2117" t="str">
        <f t="shared" si="33"/>
        <v>facilityContract_prepaymentOption=Vorkasse-Option</v>
      </c>
    </row>
    <row r="2118" spans="1:7" x14ac:dyDescent="0.3">
      <c r="A2118" t="s">
        <v>32247</v>
      </c>
      <c r="B2118" t="str">
        <f>IFERROR(VLOOKUP($A2118,entity_labels_mc!$A$2:$F$10000,2,FALSE), "")</f>
        <v xml:space="preserve">Recoverycode </v>
      </c>
      <c r="C2118" t="str">
        <f>IFERROR(VLOOKUP($B2118,entity_labels!$B$2:$F$10000,2,FALSE), IFERROR(VLOOKUP($B2118,entity_labels_mc!$B$2:$F$10000,2,FALSE), ""))</f>
        <v>Recoverycode</v>
      </c>
      <c r="D2118" t="str">
        <f>IFERROR(VLOOKUP($B2118,entity_labels!$B$2:$F$10000,3,FALSE), IFERROR(VLOOKUP($B2118,entity_labels_mc!$B$2:$F$10000,3,FALSE), ""))</f>
        <v>Recoverycode</v>
      </c>
      <c r="E2118" t="str">
        <f>IFERROR(VLOOKUP($B2118,entity_labels!$B$2:$F$10000,4,FALSE), IFERROR(VLOOKUP($B2118,entity_labels_mc!$B$2:$F$10000,4,FALSE), ""))</f>
        <v>Recoverycode</v>
      </c>
      <c r="F2118" t="str">
        <f>IFERROR(VLOOKUP($B2118,entity_labels!$B$2:$F$10000,5,FALSE), IFERROR(VLOOKUP($B2118,entity_labels_mc!$B$2:$F$10000,5,FALSE), ""))</f>
        <v>Recoverycode</v>
      </c>
      <c r="G2118" t="str">
        <f t="shared" si="33"/>
        <v>facilityContract_recoverycode=Recoverycode</v>
      </c>
    </row>
    <row r="2119" spans="1:7" x14ac:dyDescent="0.3">
      <c r="A2119" t="s">
        <v>32249</v>
      </c>
      <c r="B2119" t="str">
        <f>IFERROR(VLOOKUP($A2119,entity_labels_mc!$A$2:$F$10000,2,FALSE), "")</f>
        <v xml:space="preserve">Repay Type </v>
      </c>
      <c r="C2119" t="str">
        <f>IFERROR(VLOOKUP($B2119,entity_labels!$B$2:$F$10000,2,FALSE), IFERROR(VLOOKUP($B2119,entity_labels_mc!$B$2:$F$10000,2,FALSE), ""))</f>
        <v>Pagar Tipo</v>
      </c>
      <c r="D2119" t="str">
        <f>IFERROR(VLOOKUP($B2119,entity_labels!$B$2:$F$10000,3,FALSE), IFERROR(VLOOKUP($B2119,entity_labels_mc!$B$2:$F$10000,3,FALSE), ""))</f>
        <v>Type de rembourser</v>
      </c>
      <c r="E2119" t="str">
        <f>IFERROR(VLOOKUP($B2119,entity_labels!$B$2:$F$10000,4,FALSE), IFERROR(VLOOKUP($B2119,entity_labels_mc!$B$2:$F$10000,4,FALSE), ""))</f>
        <v>タイプを返済</v>
      </c>
      <c r="F2119" t="str">
        <f>IFERROR(VLOOKUP($B2119,entity_labels!$B$2:$F$10000,5,FALSE), IFERROR(VLOOKUP($B2119,entity_labels_mc!$B$2:$F$10000,5,FALSE), ""))</f>
        <v>Rückzahlung Typ</v>
      </c>
      <c r="G2119" t="str">
        <f t="shared" si="33"/>
        <v>facilityContract_repayType=Rückzahlung Typ</v>
      </c>
    </row>
    <row r="2120" spans="1:7" x14ac:dyDescent="0.3">
      <c r="A2120" t="s">
        <v>32251</v>
      </c>
      <c r="B2120" t="str">
        <f>IFERROR(VLOOKUP($A2120,entity_labels_mc!$A$2:$F$10000,2,FALSE), "")</f>
        <v xml:space="preserve">Sba Information </v>
      </c>
      <c r="C2120" t="str">
        <f>IFERROR(VLOOKUP($B2120,entity_labels!$B$2:$F$10000,2,FALSE), IFERROR(VLOOKUP($B2120,entity_labels_mc!$B$2:$F$10000,2,FALSE), ""))</f>
        <v>Información Sba</v>
      </c>
      <c r="D2120" t="str">
        <f>IFERROR(VLOOKUP($B2120,entity_labels!$B$2:$F$10000,3,FALSE), IFERROR(VLOOKUP($B2120,entity_labels_mc!$B$2:$F$10000,3,FALSE), ""))</f>
        <v>Informations Sba</v>
      </c>
      <c r="E2120" t="str">
        <f>IFERROR(VLOOKUP($B2120,entity_labels!$B$2:$F$10000,4,FALSE), IFERROR(VLOOKUP($B2120,entity_labels_mc!$B$2:$F$10000,4,FALSE), ""))</f>
        <v>SBA情報</v>
      </c>
      <c r="F2120" t="str">
        <f>IFERROR(VLOOKUP($B2120,entity_labels!$B$2:$F$10000,5,FALSE), IFERROR(VLOOKUP($B2120,entity_labels_mc!$B$2:$F$10000,5,FALSE), ""))</f>
        <v>Sba Informationen</v>
      </c>
      <c r="G2120" t="str">
        <f t="shared" si="33"/>
        <v>facilityContract_sbaInformation=Sba Informationen</v>
      </c>
    </row>
    <row r="2121" spans="1:7" x14ac:dyDescent="0.3">
      <c r="A2121" t="s">
        <v>32253</v>
      </c>
      <c r="B2121" t="str">
        <f>IFERROR(VLOOKUP($A2121,entity_labels_mc!$A$2:$F$10000,2,FALSE), "")</f>
        <v xml:space="preserve">Soft Deleted On </v>
      </c>
      <c r="C2121" t="str">
        <f>IFERROR(VLOOKUP($B2121,entity_labels!$B$2:$F$10000,2,FALSE), IFERROR(VLOOKUP($B2121,entity_labels_mc!$B$2:$F$10000,2,FALSE), ""))</f>
        <v>Suave En Suprimido</v>
      </c>
      <c r="D2121" t="str">
        <f>IFERROR(VLOOKUP($B2121,entity_labels!$B$2:$F$10000,3,FALSE), IFERROR(VLOOKUP($B2121,entity_labels_mc!$B$2:$F$10000,3,FALSE), ""))</f>
        <v>Doux Annulée le</v>
      </c>
      <c r="E2121" t="str">
        <f>IFERROR(VLOOKUP($B2121,entity_labels!$B$2:$F$10000,4,FALSE), IFERROR(VLOOKUP($B2121,entity_labels_mc!$B$2:$F$10000,4,FALSE), ""))</f>
        <v>ソフト削除で</v>
      </c>
      <c r="F2121" t="str">
        <f>IFERROR(VLOOKUP($B2121,entity_labels!$B$2:$F$10000,5,FALSE), IFERROR(VLOOKUP($B2121,entity_labels_mc!$B$2:$F$10000,5,FALSE), ""))</f>
        <v>Soft Deleted On</v>
      </c>
      <c r="G2121" t="str">
        <f t="shared" si="33"/>
        <v>facilityContract_softDeletedOn=Soft Deleted On</v>
      </c>
    </row>
    <row r="2122" spans="1:7" x14ac:dyDescent="0.3">
      <c r="A2122" t="s">
        <v>32254</v>
      </c>
      <c r="B2122" t="str">
        <f>IFERROR(VLOOKUP($A2122,entity_labels_mc!$A$2:$F$10000,2,FALSE), "")</f>
        <v xml:space="preserve">Subject To Prepay Pen </v>
      </c>
      <c r="C2122" t="str">
        <f>IFERROR(VLOOKUP($B2122,entity_labels!$B$2:$F$10000,2,FALSE), IFERROR(VLOOKUP($B2122,entity_labels_mc!$B$2:$F$10000,2,FALSE), ""))</f>
        <v>Asunto prepagar Pen</v>
      </c>
      <c r="D2122" t="str">
        <f>IFERROR(VLOOKUP($B2122,entity_labels!$B$2:$F$10000,3,FALSE), IFERROR(VLOOKUP($B2122,entity_labels_mc!$B$2:$F$10000,3,FALSE), ""))</f>
        <v>Sous réserve de rembourser par anticipation Pen</v>
      </c>
      <c r="E2122" t="str">
        <f>IFERROR(VLOOKUP($B2122,entity_labels!$B$2:$F$10000,4,FALSE), IFERROR(VLOOKUP($B2122,entity_labels_mc!$B$2:$F$10000,4,FALSE), ""))</f>
        <v>前払いペンの対象</v>
      </c>
      <c r="F2122" t="str">
        <f>IFERROR(VLOOKUP($B2122,entity_labels!$B$2:$F$10000,5,FALSE), IFERROR(VLOOKUP($B2122,entity_labels_mc!$B$2:$F$10000,5,FALSE), ""))</f>
        <v>Subject To Pen Vorauszahlung</v>
      </c>
      <c r="G2122" t="str">
        <f t="shared" si="33"/>
        <v>facilityContract_subjectToPrepayPen=Subject To Pen Vorauszahlung</v>
      </c>
    </row>
    <row r="2123" spans="1:7" x14ac:dyDescent="0.3">
      <c r="A2123" t="s">
        <v>32256</v>
      </c>
      <c r="B2123" t="str">
        <f>IFERROR(VLOOKUP($A2123,entity_labels_mc!$A$2:$F$10000,2,FALSE), "")</f>
        <v xml:space="preserve">Termout Information </v>
      </c>
      <c r="C2123" t="str">
        <f>IFERROR(VLOOKUP($B2123,entity_labels!$B$2:$F$10000,2,FALSE), IFERROR(VLOOKUP($B2123,entity_labels_mc!$B$2:$F$10000,2,FALSE), ""))</f>
        <v>Termout información</v>
      </c>
      <c r="D2123" t="str">
        <f>IFERROR(VLOOKUP($B2123,entity_labels!$B$2:$F$10000,3,FALSE), IFERROR(VLOOKUP($B2123,entity_labels_mc!$B$2:$F$10000,3,FALSE), ""))</f>
        <v>Informations Termout</v>
      </c>
      <c r="E2123" t="str">
        <f>IFERROR(VLOOKUP($B2123,entity_labels!$B$2:$F$10000,4,FALSE), IFERROR(VLOOKUP($B2123,entity_labels_mc!$B$2:$F$10000,4,FALSE), ""))</f>
        <v>Termout 情報</v>
      </c>
      <c r="F2123" t="str">
        <f>IFERROR(VLOOKUP($B2123,entity_labels!$B$2:$F$10000,5,FALSE), IFERROR(VLOOKUP($B2123,entity_labels_mc!$B$2:$F$10000,5,FALSE), ""))</f>
        <v>Termout Informationen</v>
      </c>
      <c r="G2123" t="str">
        <f t="shared" si="33"/>
        <v>facilityContract_termoutInformation=Termout Informationen</v>
      </c>
    </row>
    <row r="2124" spans="1:7" x14ac:dyDescent="0.3">
      <c r="A2124" t="s">
        <v>5176</v>
      </c>
      <c r="B2124" t="str">
        <f>IFERROR(VLOOKUP($A2124,entity_labels_mc!$A$2:$F$10000,2,FALSE), "")</f>
        <v>Product Role</v>
      </c>
      <c r="C2124" t="str">
        <f>IFERROR(VLOOKUP($B2124,entity_labels!$B$2:$F$10000,2,FALSE), IFERROR(VLOOKUP($B2124,entity_labels_mc!$B$2:$F$10000,2,FALSE), ""))</f>
        <v>Papel de productos</v>
      </c>
      <c r="D2124" t="str">
        <f>IFERROR(VLOOKUP($B2124,entity_labels!$B$2:$F$10000,3,FALSE), IFERROR(VLOOKUP($B2124,entity_labels_mc!$B$2:$F$10000,3,FALSE), ""))</f>
        <v>Rôle du produit</v>
      </c>
      <c r="E2124" t="str">
        <f>IFERROR(VLOOKUP($B2124,entity_labels!$B$2:$F$10000,4,FALSE), IFERROR(VLOOKUP($B2124,entity_labels_mc!$B$2:$F$10000,4,FALSE), ""))</f>
        <v>製品の役割</v>
      </c>
      <c r="F2124" t="str">
        <f>IFERROR(VLOOKUP($B2124,entity_labels!$B$2:$F$10000,5,FALSE), IFERROR(VLOOKUP($B2124,entity_labels_mc!$B$2:$F$10000,5,FALSE), ""))</f>
        <v>Produkt-Rolle</v>
      </c>
      <c r="G2124" t="str">
        <f t="shared" si="33"/>
        <v>facilityCustomerRole=Produkt-Rolle</v>
      </c>
    </row>
    <row r="2125" spans="1:7" x14ac:dyDescent="0.3">
      <c r="A2125" t="s">
        <v>752</v>
      </c>
      <c r="B2125" t="str">
        <f>IFERROR(VLOOKUP($A2125,entity_labels_mc!$A$2:$F$10000,2,FALSE), "")</f>
        <v xml:space="preserve">Customer </v>
      </c>
      <c r="C2125" t="str">
        <f>IFERROR(VLOOKUP($B2125,entity_labels!$B$2:$F$10000,2,FALSE), IFERROR(VLOOKUP($B2125,entity_labels_mc!$B$2:$F$10000,2,FALSE), ""))</f>
        <v>Atención al cliente</v>
      </c>
      <c r="D2125" t="str">
        <f>IFERROR(VLOOKUP($B2125,entity_labels!$B$2:$F$10000,3,FALSE), IFERROR(VLOOKUP($B2125,entity_labels_mc!$B$2:$F$10000,3,FALSE), ""))</f>
        <v>Client</v>
      </c>
      <c r="E2125" t="str">
        <f>IFERROR(VLOOKUP($B2125,entity_labels!$B$2:$F$10000,4,FALSE), IFERROR(VLOOKUP($B2125,entity_labels_mc!$B$2:$F$10000,4,FALSE), ""))</f>
        <v>顧客</v>
      </c>
      <c r="F2125" t="str">
        <f>IFERROR(VLOOKUP($B2125,entity_labels!$B$2:$F$10000,5,FALSE), IFERROR(VLOOKUP($B2125,entity_labels_mc!$B$2:$F$10000,5,FALSE), ""))</f>
        <v>Kunde</v>
      </c>
      <c r="G2125" t="str">
        <f t="shared" si="33"/>
        <v>facilityCustomerRole_customer=Kunde</v>
      </c>
    </row>
    <row r="2126" spans="1:7" x14ac:dyDescent="0.3">
      <c r="A2126" t="s">
        <v>5177</v>
      </c>
      <c r="B2126" t="str">
        <f>IFERROR(VLOOKUP($A2126,entity_labels_mc!$A$2:$F$10000,2,FALSE), "")</f>
        <v xml:space="preserve">External Identifier </v>
      </c>
      <c r="C2126" t="str">
        <f>IFERROR(VLOOKUP($B2126,entity_labels!$B$2:$F$10000,2,FALSE), IFERROR(VLOOKUP($B2126,entity_labels_mc!$B$2:$F$10000,2,FALSE), ""))</f>
        <v>Identificador externo</v>
      </c>
      <c r="D2126" t="str">
        <f>IFERROR(VLOOKUP($B2126,entity_labels!$B$2:$F$10000,3,FALSE), IFERROR(VLOOKUP($B2126,entity_labels_mc!$B$2:$F$10000,3,FALSE), ""))</f>
        <v>Identificateur externe</v>
      </c>
      <c r="E2126" t="str">
        <f>IFERROR(VLOOKUP($B2126,entity_labels!$B$2:$F$10000,4,FALSE), IFERROR(VLOOKUP($B2126,entity_labels_mc!$B$2:$F$10000,4,FALSE), ""))</f>
        <v>外部識別子</v>
      </c>
      <c r="F2126" t="str">
        <f>IFERROR(VLOOKUP($B2126,entity_labels!$B$2:$F$10000,5,FALSE), IFERROR(VLOOKUP($B2126,entity_labels_mc!$B$2:$F$10000,5,FALSE), ""))</f>
        <v>Externe Bezeichner</v>
      </c>
      <c r="G2126" t="str">
        <f t="shared" si="33"/>
        <v>facilityCustomerRole_externalIdentifier=Externe Bezeichner</v>
      </c>
    </row>
    <row r="2127" spans="1:7" x14ac:dyDescent="0.3">
      <c r="A2127" t="s">
        <v>5178</v>
      </c>
      <c r="B2127" t="str">
        <f>IFERROR(VLOOKUP($A2127,entity_labels_mc!$A$2:$F$10000,2,FALSE), "")</f>
        <v xml:space="preserve">Facility </v>
      </c>
      <c r="C2127" t="str">
        <f>IFERROR(VLOOKUP($B2127,entity_labels!$B$2:$F$10000,2,FALSE), IFERROR(VLOOKUP($B2127,entity_labels_mc!$B$2:$F$10000,2,FALSE), ""))</f>
        <v>Instalaciones</v>
      </c>
      <c r="D2127" t="str">
        <f>IFERROR(VLOOKUP($B2127,entity_labels!$B$2:$F$10000,3,FALSE), IFERROR(VLOOKUP($B2127,entity_labels_mc!$B$2:$F$10000,3,FALSE), ""))</f>
        <v>Installation</v>
      </c>
      <c r="E2127" t="str">
        <f>IFERROR(VLOOKUP($B2127,entity_labels!$B$2:$F$10000,4,FALSE), IFERROR(VLOOKUP($B2127,entity_labels_mc!$B$2:$F$10000,4,FALSE), ""))</f>
        <v>施設</v>
      </c>
      <c r="F2127" t="str">
        <f>IFERROR(VLOOKUP($B2127,entity_labels!$B$2:$F$10000,5,FALSE), IFERROR(VLOOKUP($B2127,entity_labels_mc!$B$2:$F$10000,5,FALSE), ""))</f>
        <v>Anlage</v>
      </c>
      <c r="G2127" t="str">
        <f t="shared" si="33"/>
        <v>facilityCustomerRole_facility=Anlage</v>
      </c>
    </row>
    <row r="2128" spans="1:7" x14ac:dyDescent="0.3">
      <c r="A2128" t="s">
        <v>755</v>
      </c>
      <c r="B2128" t="str">
        <f>IFERROR(VLOOKUP($A2128,entity_labels_mc!$A$2:$F$10000,2,FALSE), "")</f>
        <v xml:space="preserve">Parent Role </v>
      </c>
      <c r="C2128" t="str">
        <f>IFERROR(VLOOKUP($B2128,entity_labels!$B$2:$F$10000,2,FALSE), IFERROR(VLOOKUP($B2128,entity_labels_mc!$B$2:$F$10000,2,FALSE), ""))</f>
        <v>Papel de los padres</v>
      </c>
      <c r="D2128" t="str">
        <f>IFERROR(VLOOKUP($B2128,entity_labels!$B$2:$F$10000,3,FALSE), IFERROR(VLOOKUP($B2128,entity_labels_mc!$B$2:$F$10000,3,FALSE), ""))</f>
        <v>Rôle de parent</v>
      </c>
      <c r="E2128" t="str">
        <f>IFERROR(VLOOKUP($B2128,entity_labels!$B$2:$F$10000,4,FALSE), IFERROR(VLOOKUP($B2128,entity_labels_mc!$B$2:$F$10000,4,FALSE), ""))</f>
        <v>親の役割</v>
      </c>
      <c r="F2128" t="str">
        <f>IFERROR(VLOOKUP($B2128,entity_labels!$B$2:$F$10000,5,FALSE), IFERROR(VLOOKUP($B2128,entity_labels_mc!$B$2:$F$10000,5,FALSE), ""))</f>
        <v>Eltern-Rolle</v>
      </c>
      <c r="G2128" t="str">
        <f t="shared" si="33"/>
        <v>facilityCustomerRole_parentRole=Eltern-Rolle</v>
      </c>
    </row>
    <row r="2129" spans="1:7" x14ac:dyDescent="0.3">
      <c r="A2129" t="s">
        <v>756</v>
      </c>
      <c r="B2129" t="str">
        <f>IFERROR(VLOOKUP($A2129,entity_labels_mc!$A$2:$F$10000,2,FALSE), "")</f>
        <v>Role</v>
      </c>
      <c r="C2129" t="str">
        <f>IFERROR(VLOOKUP($B2129,entity_labels!$B$2:$F$10000,2,FALSE), IFERROR(VLOOKUP($B2129,entity_labels_mc!$B$2:$F$10000,2,FALSE), ""))</f>
        <v>Papel</v>
      </c>
      <c r="D2129" t="str">
        <f>IFERROR(VLOOKUP($B2129,entity_labels!$B$2:$F$10000,3,FALSE), IFERROR(VLOOKUP($B2129,entity_labels_mc!$B$2:$F$10000,3,FALSE), ""))</f>
        <v>Rôle</v>
      </c>
      <c r="E2129" t="str">
        <f>IFERROR(VLOOKUP($B2129,entity_labels!$B$2:$F$10000,4,FALSE), IFERROR(VLOOKUP($B2129,entity_labels_mc!$B$2:$F$10000,4,FALSE), ""))</f>
        <v>役割</v>
      </c>
      <c r="F2129" t="str">
        <f>IFERROR(VLOOKUP($B2129,entity_labels!$B$2:$F$10000,5,FALSE), IFERROR(VLOOKUP($B2129,entity_labels_mc!$B$2:$F$10000,5,FALSE), ""))</f>
        <v>Rolle</v>
      </c>
      <c r="G2129" t="str">
        <f t="shared" si="33"/>
        <v>facilityCustomerRole_partyRole=Rolle</v>
      </c>
    </row>
    <row r="2130" spans="1:7" x14ac:dyDescent="0.3">
      <c r="A2130" t="s">
        <v>757</v>
      </c>
      <c r="B2130" t="str">
        <f>IFERROR(VLOOKUP($A2130,entity_labels_mc!$A$2:$F$10000,2,FALSE), "")</f>
        <v xml:space="preserve">Pct Owned </v>
      </c>
      <c r="C2130" t="str">
        <f>IFERROR(VLOOKUP($B2130,entity_labels!$B$2:$F$10000,2,FALSE), IFERROR(VLOOKUP($B2130,entity_labels_mc!$B$2:$F$10000,2,FALSE), ""))</f>
        <v>PCT propiedad</v>
      </c>
      <c r="D2130" t="str">
        <f>IFERROR(VLOOKUP($B2130,entity_labels!$B$2:$F$10000,3,FALSE), IFERROR(VLOOKUP($B2130,entity_labels_mc!$B$2:$F$10000,3,FALSE), ""))</f>
        <v>PCT appartenant</v>
      </c>
      <c r="E2130" t="str">
        <f>IFERROR(VLOOKUP($B2130,entity_labels!$B$2:$F$10000,4,FALSE), IFERROR(VLOOKUP($B2130,entity_labels_mc!$B$2:$F$10000,4,FALSE), ""))</f>
        <v>Pct の所有</v>
      </c>
      <c r="F2130" t="str">
        <f>IFERROR(VLOOKUP($B2130,entity_labels!$B$2:$F$10000,5,FALSE), IFERROR(VLOOKUP($B2130,entity_labels_mc!$B$2:$F$10000,5,FALSE), ""))</f>
        <v>PCT im Besitz</v>
      </c>
      <c r="G2130" t="str">
        <f t="shared" si="33"/>
        <v>facilityCustomerRole_pctOwned=PCT im Besitz</v>
      </c>
    </row>
    <row r="2131" spans="1:7" x14ac:dyDescent="0.3">
      <c r="A2131" t="s">
        <v>759</v>
      </c>
      <c r="B2131" t="str">
        <f>IFERROR(VLOOKUP($A2131,entity_labels_mc!$A$2:$F$10000,2,FALSE), "")</f>
        <v xml:space="preserve">Percent Guaranteed </v>
      </c>
      <c r="C2131" t="str">
        <f>IFERROR(VLOOKUP($B2131,entity_labels!$B$2:$F$10000,2,FALSE), IFERROR(VLOOKUP($B2131,entity_labels_mc!$B$2:$F$10000,2,FALSE), ""))</f>
        <v>Por ciento garantizado</v>
      </c>
      <c r="D2131" t="str">
        <f>IFERROR(VLOOKUP($B2131,entity_labels!$B$2:$F$10000,3,FALSE), IFERROR(VLOOKUP($B2131,entity_labels_mc!$B$2:$F$10000,3,FALSE), ""))</f>
        <v>% Garanti</v>
      </c>
      <c r="E2131" t="str">
        <f>IFERROR(VLOOKUP($B2131,entity_labels!$B$2:$F$10000,4,FALSE), IFERROR(VLOOKUP($B2131,entity_labels_mc!$B$2:$F$10000,4,FALSE), ""))</f>
        <v>％ を保証</v>
      </c>
      <c r="F2131" t="str">
        <f>IFERROR(VLOOKUP($B2131,entity_labels!$B$2:$F$10000,5,FALSE), IFERROR(VLOOKUP($B2131,entity_labels_mc!$B$2:$F$10000,5,FALSE), ""))</f>
        <v>% Garantiert</v>
      </c>
      <c r="G2131" t="str">
        <f t="shared" si="33"/>
        <v>facilityCustomerRole_percentGuaranteed=% Garantiert</v>
      </c>
    </row>
    <row r="2132" spans="1:7" x14ac:dyDescent="0.3">
      <c r="A2132" t="s">
        <v>761</v>
      </c>
      <c r="B2132" t="str">
        <f>IFERROR(VLOOKUP($A2132,entity_labels_mc!$A$2:$F$10000,2,FALSE), "")</f>
        <v xml:space="preserve">Primary Borrower </v>
      </c>
      <c r="C2132" t="str">
        <f>IFERROR(VLOOKUP($B2132,entity_labels!$B$2:$F$10000,2,FALSE), IFERROR(VLOOKUP($B2132,entity_labels_mc!$B$2:$F$10000,2,FALSE), ""))</f>
        <v>Deudor principal</v>
      </c>
      <c r="D2132" t="str">
        <f>IFERROR(VLOOKUP($B2132,entity_labels!$B$2:$F$10000,3,FALSE), IFERROR(VLOOKUP($B2132,entity_labels_mc!$B$2:$F$10000,3,FALSE), ""))</f>
        <v>Emprunteur principal</v>
      </c>
      <c r="E2132" t="str">
        <f>IFERROR(VLOOKUP($B2132,entity_labels!$B$2:$F$10000,4,FALSE), IFERROR(VLOOKUP($B2132,entity_labels_mc!$B$2:$F$10000,4,FALSE), ""))</f>
        <v>主な借り手</v>
      </c>
      <c r="F2132" t="str">
        <f>IFERROR(VLOOKUP($B2132,entity_labels!$B$2:$F$10000,5,FALSE), IFERROR(VLOOKUP($B2132,entity_labels_mc!$B$2:$F$10000,5,FALSE), ""))</f>
        <v>Primäre Kreditnehmer</v>
      </c>
      <c r="G2132" t="str">
        <f t="shared" si="33"/>
        <v>facilityCustomerRole_primaryBorrower=Primäre Kreditnehmer</v>
      </c>
    </row>
    <row r="2133" spans="1:7" x14ac:dyDescent="0.3">
      <c r="A2133" t="s">
        <v>32257</v>
      </c>
      <c r="B2133" t="str">
        <f>IFERROR(VLOOKUP($A2133,entity_labels_mc!$A$2:$F$10000,2,FALSE), "")</f>
        <v xml:space="preserve">Primary Contact </v>
      </c>
      <c r="C2133" t="str">
        <f>IFERROR(VLOOKUP($B2133,entity_labels!$B$2:$F$10000,2,FALSE), IFERROR(VLOOKUP($B2133,entity_labels_mc!$B$2:$F$10000,2,FALSE), ""))</f>
        <v>Contacto primario</v>
      </c>
      <c r="D2133" t="str">
        <f>IFERROR(VLOOKUP($B2133,entity_labels!$B$2:$F$10000,3,FALSE), IFERROR(VLOOKUP($B2133,entity_labels_mc!$B$2:$F$10000,3,FALSE), ""))</f>
        <v>Contact primaire</v>
      </c>
      <c r="E2133" t="str">
        <f>IFERROR(VLOOKUP($B2133,entity_labels!$B$2:$F$10000,4,FALSE), IFERROR(VLOOKUP($B2133,entity_labels_mc!$B$2:$F$10000,4,FALSE), ""))</f>
        <v>一次的接触</v>
      </c>
      <c r="F2133" t="str">
        <f>IFERROR(VLOOKUP($B2133,entity_labels!$B$2:$F$10000,5,FALSE), IFERROR(VLOOKUP($B2133,entity_labels_mc!$B$2:$F$10000,5,FALSE), ""))</f>
        <v>Hauptansprechpartner</v>
      </c>
      <c r="G2133" t="str">
        <f t="shared" si="33"/>
        <v>facilityCustomerRole_primaryContact=Hauptansprechpartner</v>
      </c>
    </row>
    <row r="2134" spans="1:7" x14ac:dyDescent="0.3">
      <c r="A2134" t="s">
        <v>5183</v>
      </c>
      <c r="B2134" t="str">
        <f>IFERROR(VLOOKUP($A2134,entity_labels_mc!$A$2:$F$10000,2,FALSE), "")</f>
        <v xml:space="preserve">Related Roles </v>
      </c>
      <c r="C2134" t="str">
        <f>IFERROR(VLOOKUP($B2134,entity_labels!$B$2:$F$10000,2,FALSE), IFERROR(VLOOKUP($B2134,entity_labels_mc!$B$2:$F$10000,2,FALSE), ""))</f>
        <v>Roles relacionados</v>
      </c>
      <c r="D2134" t="str">
        <f>IFERROR(VLOOKUP($B2134,entity_labels!$B$2:$F$10000,3,FALSE), IFERROR(VLOOKUP($B2134,entity_labels_mc!$B$2:$F$10000,3,FALSE), ""))</f>
        <v>Rôles connexes</v>
      </c>
      <c r="E2134" t="str">
        <f>IFERROR(VLOOKUP($B2134,entity_labels!$B$2:$F$10000,4,FALSE), IFERROR(VLOOKUP($B2134,entity_labels_mc!$B$2:$F$10000,4,FALSE), ""))</f>
        <v>関連ロール</v>
      </c>
      <c r="F2134" t="str">
        <f>IFERROR(VLOOKUP($B2134,entity_labels!$B$2:$F$10000,5,FALSE), IFERROR(VLOOKUP($B2134,entity_labels_mc!$B$2:$F$10000,5,FALSE), ""))</f>
        <v>Ähnliche Rollen</v>
      </c>
      <c r="G2134" t="str">
        <f t="shared" si="33"/>
        <v>facilityCustomerRole_relatedRoles=Ähnliche Rollen</v>
      </c>
    </row>
    <row r="2135" spans="1:7" x14ac:dyDescent="0.3">
      <c r="A2135" t="s">
        <v>32259</v>
      </c>
      <c r="B2135" t="str">
        <f>IFERROR(VLOOKUP($A2135,entity_labels_mc!$A$2:$F$10000,2,FALSE), "")</f>
        <v xml:space="preserve">Soft Deleted On </v>
      </c>
      <c r="C2135" t="str">
        <f>IFERROR(VLOOKUP($B2135,entity_labels!$B$2:$F$10000,2,FALSE), IFERROR(VLOOKUP($B2135,entity_labels_mc!$B$2:$F$10000,2,FALSE), ""))</f>
        <v>Suave En Suprimido</v>
      </c>
      <c r="D2135" t="str">
        <f>IFERROR(VLOOKUP($B2135,entity_labels!$B$2:$F$10000,3,FALSE), IFERROR(VLOOKUP($B2135,entity_labels_mc!$B$2:$F$10000,3,FALSE), ""))</f>
        <v>Doux Annulée le</v>
      </c>
      <c r="E2135" t="str">
        <f>IFERROR(VLOOKUP($B2135,entity_labels!$B$2:$F$10000,4,FALSE), IFERROR(VLOOKUP($B2135,entity_labels_mc!$B$2:$F$10000,4,FALSE), ""))</f>
        <v>ソフト削除で</v>
      </c>
      <c r="F2135" t="str">
        <f>IFERROR(VLOOKUP($B2135,entity_labels!$B$2:$F$10000,5,FALSE), IFERROR(VLOOKUP($B2135,entity_labels_mc!$B$2:$F$10000,5,FALSE), ""))</f>
        <v>Soft Deleted On</v>
      </c>
      <c r="G2135" t="str">
        <f t="shared" si="33"/>
        <v>facilityCustomerRole_softDeletedOn=Soft Deleted On</v>
      </c>
    </row>
    <row r="2136" spans="1:7" x14ac:dyDescent="0.3">
      <c r="A2136" t="s">
        <v>5185</v>
      </c>
      <c r="B2136" t="str">
        <f>IFERROR(VLOOKUP($A2136,entity_labels_mc!$A$2:$F$10000,2,FALSE), "")</f>
        <v xml:space="preserve">Facility Delinquency Info </v>
      </c>
      <c r="C2136" t="str">
        <f>IFERROR(VLOOKUP($B2136,entity_labels!$B$2:$F$10000,2,FALSE), IFERROR(VLOOKUP($B2136,entity_labels_mc!$B$2:$F$10000,2,FALSE), ""))</f>
        <v>Instalación delincuencia Info</v>
      </c>
      <c r="D2136" t="str">
        <f>IFERROR(VLOOKUP($B2136,entity_labels!$B$2:$F$10000,3,FALSE), IFERROR(VLOOKUP($B2136,entity_labels_mc!$B$2:$F$10000,3,FALSE), ""))</f>
        <v>Installation délinquance Info</v>
      </c>
      <c r="E2136" t="str">
        <f>IFERROR(VLOOKUP($B2136,entity_labels!$B$2:$F$10000,4,FALSE), IFERROR(VLOOKUP($B2136,entity_labels_mc!$B$2:$F$10000,4,FALSE), ""))</f>
        <v>非行の施設情報</v>
      </c>
      <c r="F2136" t="str">
        <f>IFERROR(VLOOKUP($B2136,entity_labels!$B$2:$F$10000,5,FALSE), IFERROR(VLOOKUP($B2136,entity_labels_mc!$B$2:$F$10000,5,FALSE), ""))</f>
        <v>Anlage Delinquenz Info</v>
      </c>
      <c r="G2136" t="str">
        <f t="shared" si="33"/>
        <v>facilityDelinquencyInfo=Anlage Delinquenz Info</v>
      </c>
    </row>
    <row r="2137" spans="1:7" x14ac:dyDescent="0.3">
      <c r="A2137" t="s">
        <v>5187</v>
      </c>
      <c r="B2137" t="str">
        <f>IFERROR(VLOOKUP($A2137,entity_labels_mc!$A$2:$F$10000,2,FALSE), "")</f>
        <v xml:space="preserve">Current </v>
      </c>
      <c r="C2137" t="str">
        <f>IFERROR(VLOOKUP($B2137,entity_labels!$B$2:$F$10000,2,FALSE), IFERROR(VLOOKUP($B2137,entity_labels_mc!$B$2:$F$10000,2,FALSE), ""))</f>
        <v>Corriente</v>
      </c>
      <c r="D2137" t="str">
        <f>IFERROR(VLOOKUP($B2137,entity_labels!$B$2:$F$10000,3,FALSE), IFERROR(VLOOKUP($B2137,entity_labels_mc!$B$2:$F$10000,3,FALSE), ""))</f>
        <v>Courant</v>
      </c>
      <c r="E2137" t="str">
        <f>IFERROR(VLOOKUP($B2137,entity_labels!$B$2:$F$10000,4,FALSE), IFERROR(VLOOKUP($B2137,entity_labels_mc!$B$2:$F$10000,4,FALSE), ""))</f>
        <v>電流</v>
      </c>
      <c r="F2137" t="str">
        <f>IFERROR(VLOOKUP($B2137,entity_labels!$B$2:$F$10000,5,FALSE), IFERROR(VLOOKUP($B2137,entity_labels_mc!$B$2:$F$10000,5,FALSE), ""))</f>
        <v>Strom</v>
      </c>
      <c r="G2137" t="str">
        <f t="shared" si="33"/>
        <v>facilityDelinquencyInfo_current=Strom</v>
      </c>
    </row>
    <row r="2138" spans="1:7" x14ac:dyDescent="0.3">
      <c r="A2138" t="s">
        <v>5189</v>
      </c>
      <c r="B2138" t="str">
        <f>IFERROR(VLOOKUP($A2138,entity_labels_mc!$A$2:$F$10000,2,FALSE), "")</f>
        <v xml:space="preserve">Exposure </v>
      </c>
      <c r="C2138" t="str">
        <f>IFERROR(VLOOKUP($B2138,entity_labels!$B$2:$F$10000,2,FALSE), IFERROR(VLOOKUP($B2138,entity_labels_mc!$B$2:$F$10000,2,FALSE), ""))</f>
        <v>Exposición</v>
      </c>
      <c r="D2138" t="str">
        <f>IFERROR(VLOOKUP($B2138,entity_labels!$B$2:$F$10000,3,FALSE), IFERROR(VLOOKUP($B2138,entity_labels_mc!$B$2:$F$10000,3,FALSE), ""))</f>
        <v>Exposition</v>
      </c>
      <c r="E2138" t="str">
        <f>IFERROR(VLOOKUP($B2138,entity_labels!$B$2:$F$10000,4,FALSE), IFERROR(VLOOKUP($B2138,entity_labels_mc!$B$2:$F$10000,4,FALSE), ""))</f>
        <v>露出</v>
      </c>
      <c r="F2138" t="str">
        <f>IFERROR(VLOOKUP($B2138,entity_labels!$B$2:$F$10000,5,FALSE), IFERROR(VLOOKUP($B2138,entity_labels_mc!$B$2:$F$10000,5,FALSE), ""))</f>
        <v>Exposition</v>
      </c>
      <c r="G2138" t="str">
        <f t="shared" si="33"/>
        <v>facilityDelinquencyInfo_exposure=Exposition</v>
      </c>
    </row>
    <row r="2139" spans="1:7" x14ac:dyDescent="0.3">
      <c r="A2139" t="s">
        <v>5190</v>
      </c>
      <c r="B2139" t="str">
        <f>IFERROR(VLOOKUP($A2139,entity_labels_mc!$A$2:$F$10000,2,FALSE), "")</f>
        <v xml:space="preserve">Facility </v>
      </c>
      <c r="C2139" t="str">
        <f>IFERROR(VLOOKUP($B2139,entity_labels!$B$2:$F$10000,2,FALSE), IFERROR(VLOOKUP($B2139,entity_labels_mc!$B$2:$F$10000,2,FALSE), ""))</f>
        <v>Instalaciones</v>
      </c>
      <c r="D2139" t="str">
        <f>IFERROR(VLOOKUP($B2139,entity_labels!$B$2:$F$10000,3,FALSE), IFERROR(VLOOKUP($B2139,entity_labels_mc!$B$2:$F$10000,3,FALSE), ""))</f>
        <v>Installation</v>
      </c>
      <c r="E2139" t="str">
        <f>IFERROR(VLOOKUP($B2139,entity_labels!$B$2:$F$10000,4,FALSE), IFERROR(VLOOKUP($B2139,entity_labels_mc!$B$2:$F$10000,4,FALSE), ""))</f>
        <v>施設</v>
      </c>
      <c r="F2139" t="str">
        <f>IFERROR(VLOOKUP($B2139,entity_labels!$B$2:$F$10000,5,FALSE), IFERROR(VLOOKUP($B2139,entity_labels_mc!$B$2:$F$10000,5,FALSE), ""))</f>
        <v>Anlage</v>
      </c>
      <c r="G2139" t="str">
        <f t="shared" si="33"/>
        <v>facilityDelinquencyInfo_facility=Anlage</v>
      </c>
    </row>
    <row r="2140" spans="1:7" x14ac:dyDescent="0.3">
      <c r="A2140" t="s">
        <v>5191</v>
      </c>
      <c r="B2140" t="str">
        <f>IFERROR(VLOOKUP($A2140,entity_labels_mc!$A$2:$F$10000,2,FALSE), "")</f>
        <v xml:space="preserve">Ninety Day Arrears </v>
      </c>
      <c r="C2140" t="str">
        <f>IFERROR(VLOOKUP($B2140,entity_labels!$B$2:$F$10000,2,FALSE), IFERROR(VLOOKUP($B2140,entity_labels_mc!$B$2:$F$10000,2,FALSE), ""))</f>
        <v>Noventa días atraso</v>
      </c>
      <c r="D2140" t="str">
        <f>IFERROR(VLOOKUP($B2140,entity_labels!$B$2:$F$10000,3,FALSE), IFERROR(VLOOKUP($B2140,entity_labels_mc!$B$2:$F$10000,3,FALSE), ""))</f>
        <v>Quatre-vingt-dix jours arriérés</v>
      </c>
      <c r="E2140" t="str">
        <f>IFERROR(VLOOKUP($B2140,entity_labels!$B$2:$F$10000,4,FALSE), IFERROR(VLOOKUP($B2140,entity_labels_mc!$B$2:$F$10000,4,FALSE), ""))</f>
        <v>90 日滞納</v>
      </c>
      <c r="F2140" t="str">
        <f>IFERROR(VLOOKUP($B2140,entity_labels!$B$2:$F$10000,5,FALSE), IFERROR(VLOOKUP($B2140,entity_labels_mc!$B$2:$F$10000,5,FALSE), ""))</f>
        <v>Neunzig Tage Verzug</v>
      </c>
      <c r="G2140" t="str">
        <f t="shared" si="33"/>
        <v>facilityDelinquencyInfo_ninetyDayArrears=Neunzig Tage Verzug</v>
      </c>
    </row>
    <row r="2141" spans="1:7" x14ac:dyDescent="0.3">
      <c r="A2141" t="s">
        <v>5193</v>
      </c>
      <c r="B2141" t="str">
        <f>IFERROR(VLOOKUP($A2141,entity_labels_mc!$A$2:$F$10000,2,FALSE), "")</f>
        <v xml:space="preserve">Outstanding </v>
      </c>
      <c r="C2141" t="str">
        <f>IFERROR(VLOOKUP($B2141,entity_labels!$B$2:$F$10000,2,FALSE), IFERROR(VLOOKUP($B2141,entity_labels_mc!$B$2:$F$10000,2,FALSE), ""))</f>
        <v>Excepcional</v>
      </c>
      <c r="D2141" t="str">
        <f>IFERROR(VLOOKUP($B2141,entity_labels!$B$2:$F$10000,3,FALSE), IFERROR(VLOOKUP($B2141,entity_labels_mc!$B$2:$F$10000,3,FALSE), ""))</f>
        <v>Exceptionnelle</v>
      </c>
      <c r="E2141" t="str">
        <f>IFERROR(VLOOKUP($B2141,entity_labels!$B$2:$F$10000,4,FALSE), IFERROR(VLOOKUP($B2141,entity_labels_mc!$B$2:$F$10000,4,FALSE), ""))</f>
        <v>卓越しました。</v>
      </c>
      <c r="F2141" t="str">
        <f>IFERROR(VLOOKUP($B2141,entity_labels!$B$2:$F$10000,5,FALSE), IFERROR(VLOOKUP($B2141,entity_labels_mc!$B$2:$F$10000,5,FALSE), ""))</f>
        <v>Herausragende</v>
      </c>
      <c r="G2141" t="str">
        <f t="shared" si="33"/>
        <v>facilityDelinquencyInfo_outstanding=Herausragende</v>
      </c>
    </row>
    <row r="2142" spans="1:7" x14ac:dyDescent="0.3">
      <c r="A2142" t="s">
        <v>5195</v>
      </c>
      <c r="B2142" t="str">
        <f>IFERROR(VLOOKUP($A2142,entity_labels_mc!$A$2:$F$10000,2,FALSE), "")</f>
        <v xml:space="preserve">Sixty Day Arrears </v>
      </c>
      <c r="C2142" t="str">
        <f>IFERROR(VLOOKUP($B2142,entity_labels!$B$2:$F$10000,2,FALSE), IFERROR(VLOOKUP($B2142,entity_labels_mc!$B$2:$F$10000,2,FALSE), ""))</f>
        <v>Sesenta días atrasados</v>
      </c>
      <c r="D2142" t="str">
        <f>IFERROR(VLOOKUP($B2142,entity_labels!$B$2:$F$10000,3,FALSE), IFERROR(VLOOKUP($B2142,entity_labels_mc!$B$2:$F$10000,3,FALSE), ""))</f>
        <v>Arriérés de soixante jours</v>
      </c>
      <c r="E2142" t="str">
        <f>IFERROR(VLOOKUP($B2142,entity_labels!$B$2:$F$10000,4,FALSE), IFERROR(VLOOKUP($B2142,entity_labels_mc!$B$2:$F$10000,4,FALSE), ""))</f>
        <v>60 日延滞</v>
      </c>
      <c r="F2142" t="str">
        <f>IFERROR(VLOOKUP($B2142,entity_labels!$B$2:$F$10000,5,FALSE), IFERROR(VLOOKUP($B2142,entity_labels_mc!$B$2:$F$10000,5,FALSE), ""))</f>
        <v>Sechzig Tage Verzug</v>
      </c>
      <c r="G2142" t="str">
        <f t="shared" si="33"/>
        <v>facilityDelinquencyInfo_sixtyDayArrears=Sechzig Tage Verzug</v>
      </c>
    </row>
    <row r="2143" spans="1:7" x14ac:dyDescent="0.3">
      <c r="A2143" t="s">
        <v>32260</v>
      </c>
      <c r="B2143" t="str">
        <f>IFERROR(VLOOKUP($A2143,entity_labels_mc!$A$2:$F$10000,2,FALSE), "")</f>
        <v xml:space="preserve">Soft Deleted On </v>
      </c>
      <c r="C2143" t="str">
        <f>IFERROR(VLOOKUP($B2143,entity_labels!$B$2:$F$10000,2,FALSE), IFERROR(VLOOKUP($B2143,entity_labels_mc!$B$2:$F$10000,2,FALSE), ""))</f>
        <v>Suave En Suprimido</v>
      </c>
      <c r="D2143" t="str">
        <f>IFERROR(VLOOKUP($B2143,entity_labels!$B$2:$F$10000,3,FALSE), IFERROR(VLOOKUP($B2143,entity_labels_mc!$B$2:$F$10000,3,FALSE), ""))</f>
        <v>Doux Annulée le</v>
      </c>
      <c r="E2143" t="str">
        <f>IFERROR(VLOOKUP($B2143,entity_labels!$B$2:$F$10000,4,FALSE), IFERROR(VLOOKUP($B2143,entity_labels_mc!$B$2:$F$10000,4,FALSE), ""))</f>
        <v>ソフト削除で</v>
      </c>
      <c r="F2143" t="str">
        <f>IFERROR(VLOOKUP($B2143,entity_labels!$B$2:$F$10000,5,FALSE), IFERROR(VLOOKUP($B2143,entity_labels_mc!$B$2:$F$10000,5,FALSE), ""))</f>
        <v>Soft Deleted On</v>
      </c>
      <c r="G2143" t="str">
        <f t="shared" si="33"/>
        <v>facilityDelinquencyInfo_softDeletedOn=Soft Deleted On</v>
      </c>
    </row>
    <row r="2144" spans="1:7" x14ac:dyDescent="0.3">
      <c r="A2144" t="s">
        <v>5197</v>
      </c>
      <c r="B2144" t="str">
        <f>IFERROR(VLOOKUP($A2144,entity_labels_mc!$A$2:$F$10000,2,FALSE), "")</f>
        <v xml:space="preserve">Thirty Day Arrears </v>
      </c>
      <c r="C2144" t="str">
        <f>IFERROR(VLOOKUP($B2144,entity_labels!$B$2:$F$10000,2,FALSE), IFERROR(VLOOKUP($B2144,entity_labels_mc!$B$2:$F$10000,2,FALSE), ""))</f>
        <v>Atrasos de treinta días</v>
      </c>
      <c r="D2144" t="str">
        <f>IFERROR(VLOOKUP($B2144,entity_labels!$B$2:$F$10000,3,FALSE), IFERROR(VLOOKUP($B2144,entity_labels_mc!$B$2:$F$10000,3,FALSE), ""))</f>
        <v>Arriérés de trente jours</v>
      </c>
      <c r="E2144" t="str">
        <f>IFERROR(VLOOKUP($B2144,entity_labels!$B$2:$F$10000,4,FALSE), IFERROR(VLOOKUP($B2144,entity_labels_mc!$B$2:$F$10000,4,FALSE), ""))</f>
        <v>30 日間の延滞</v>
      </c>
      <c r="F2144" t="str">
        <f>IFERROR(VLOOKUP($B2144,entity_labels!$B$2:$F$10000,5,FALSE), IFERROR(VLOOKUP($B2144,entity_labels_mc!$B$2:$F$10000,5,FALSE), ""))</f>
        <v>Dreißig Tage Verzug</v>
      </c>
      <c r="G2144" t="str">
        <f t="shared" si="33"/>
        <v>facilityDelinquencyInfo_thirtyDayArrears=Dreißig Tage Verzug</v>
      </c>
    </row>
    <row r="2145" spans="1:7" x14ac:dyDescent="0.3">
      <c r="A2145" t="s">
        <v>5199</v>
      </c>
      <c r="B2145" t="str">
        <f>IFERROR(VLOOKUP($A2145,entity_labels_mc!$A$2:$F$10000,2,FALSE), "")</f>
        <v xml:space="preserve">Facility Exposure </v>
      </c>
      <c r="C2145" t="str">
        <f>IFERROR(VLOOKUP($B2145,entity_labels!$B$2:$F$10000,2,FALSE), IFERROR(VLOOKUP($B2145,entity_labels_mc!$B$2:$F$10000,2,FALSE), ""))</f>
        <v>Exposición de centro</v>
      </c>
      <c r="D2145" t="str">
        <f>IFERROR(VLOOKUP($B2145,entity_labels!$B$2:$F$10000,3,FALSE), IFERROR(VLOOKUP($B2145,entity_labels_mc!$B$2:$F$10000,3,FALSE), ""))</f>
        <v>Exposition de l'installation</v>
      </c>
      <c r="E2145" t="str">
        <f>IFERROR(VLOOKUP($B2145,entity_labels!$B$2:$F$10000,4,FALSE), IFERROR(VLOOKUP($B2145,entity_labels_mc!$B$2:$F$10000,4,FALSE), ""))</f>
        <v>施設の暴露</v>
      </c>
      <c r="F2145" t="str">
        <f>IFERROR(VLOOKUP($B2145,entity_labels!$B$2:$F$10000,5,FALSE), IFERROR(VLOOKUP($B2145,entity_labels_mc!$B$2:$F$10000,5,FALSE), ""))</f>
        <v>Anlage-Exposition</v>
      </c>
      <c r="G2145" t="str">
        <f t="shared" si="33"/>
        <v>facilityExposure=Anlage-Exposition</v>
      </c>
    </row>
    <row r="2146" spans="1:7" x14ac:dyDescent="0.3">
      <c r="A2146" t="s">
        <v>5201</v>
      </c>
      <c r="B2146" t="str">
        <f>IFERROR(VLOOKUP($A2146,entity_labels_mc!$A$2:$F$10000,2,FALSE), "")</f>
        <v xml:space="preserve">Account Customers </v>
      </c>
      <c r="C2146" t="str">
        <f>IFERROR(VLOOKUP($B2146,entity_labels!$B$2:$F$10000,2,FALSE), IFERROR(VLOOKUP($B2146,entity_labels_mc!$B$2:$F$10000,2,FALSE), ""))</f>
        <v>Cuenta clientes</v>
      </c>
      <c r="D2146" t="str">
        <f>IFERROR(VLOOKUP($B2146,entity_labels!$B$2:$F$10000,3,FALSE), IFERROR(VLOOKUP($B2146,entity_labels_mc!$B$2:$F$10000,3,FALSE), ""))</f>
        <v>Détenteurs d'un compte</v>
      </c>
      <c r="E2146" t="str">
        <f>IFERROR(VLOOKUP($B2146,entity_labels!$B$2:$F$10000,4,FALSE), IFERROR(VLOOKUP($B2146,entity_labels_mc!$B$2:$F$10000,4,FALSE), ""))</f>
        <v>顧客アカウント</v>
      </c>
      <c r="F2146" t="str">
        <f>IFERROR(VLOOKUP($B2146,entity_labels!$B$2:$F$10000,5,FALSE), IFERROR(VLOOKUP($B2146,entity_labels_mc!$B$2:$F$10000,5,FALSE), ""))</f>
        <v>Account-Kunden</v>
      </c>
      <c r="G2146" t="str">
        <f t="shared" si="33"/>
        <v>facilityExposure_accountCustomers=Account-Kunden</v>
      </c>
    </row>
    <row r="2147" spans="1:7" x14ac:dyDescent="0.3">
      <c r="A2147" t="s">
        <v>32261</v>
      </c>
      <c r="B2147" t="str">
        <f>IFERROR(VLOOKUP($A2147,entity_labels_mc!$A$2:$F$10000,2,FALSE), "")</f>
        <v xml:space="preserve">Account Number </v>
      </c>
      <c r="C2147" t="str">
        <f>IFERROR(VLOOKUP($B2147,entity_labels!$B$2:$F$10000,2,FALSE), IFERROR(VLOOKUP($B2147,entity_labels_mc!$B$2:$F$10000,2,FALSE), ""))</f>
        <v>Número de cuenta</v>
      </c>
      <c r="D2147" t="str">
        <f>IFERROR(VLOOKUP($B2147,entity_labels!$B$2:$F$10000,3,FALSE), IFERROR(VLOOKUP($B2147,entity_labels_mc!$B$2:$F$10000,3,FALSE), ""))</f>
        <v>Numéro de compte</v>
      </c>
      <c r="E2147" t="str">
        <f>IFERROR(VLOOKUP($B2147,entity_labels!$B$2:$F$10000,4,FALSE), IFERROR(VLOOKUP($B2147,entity_labels_mc!$B$2:$F$10000,4,FALSE), ""))</f>
        <v>口座番号</v>
      </c>
      <c r="F2147" t="str">
        <f>IFERROR(VLOOKUP($B2147,entity_labels!$B$2:$F$10000,5,FALSE), IFERROR(VLOOKUP($B2147,entity_labels_mc!$B$2:$F$10000,5,FALSE), ""))</f>
        <v>Kontonummer</v>
      </c>
      <c r="G2147" t="str">
        <f t="shared" si="33"/>
        <v>facilityExposure_accountNumber=Kontonummer</v>
      </c>
    </row>
    <row r="2148" spans="1:7" x14ac:dyDescent="0.3">
      <c r="A2148" t="s">
        <v>32262</v>
      </c>
      <c r="B2148" t="str">
        <f>IFERROR(VLOOKUP($A2148,entity_labels_mc!$A$2:$F$10000,2,FALSE), "")</f>
        <v xml:space="preserve">Adjusted Exposure </v>
      </c>
      <c r="C2148" t="str">
        <f>IFERROR(VLOOKUP($B2148,entity_labels!$B$2:$F$10000,2,FALSE), IFERROR(VLOOKUP($B2148,entity_labels_mc!$B$2:$F$10000,2,FALSE), ""))</f>
        <v>La exposición ajustado</v>
      </c>
      <c r="D2148" t="str">
        <f>IFERROR(VLOOKUP($B2148,entity_labels!$B$2:$F$10000,3,FALSE), IFERROR(VLOOKUP($B2148,entity_labels_mc!$B$2:$F$10000,3,FALSE), ""))</f>
        <v>Exposition ajusté</v>
      </c>
      <c r="E2148" t="str">
        <f>IFERROR(VLOOKUP($B2148,entity_labels!$B$2:$F$10000,4,FALSE), IFERROR(VLOOKUP($B2148,entity_labels_mc!$B$2:$F$10000,4,FALSE), ""))</f>
        <v>調整暴露</v>
      </c>
      <c r="F2148" t="str">
        <f>IFERROR(VLOOKUP($B2148,entity_labels!$B$2:$F$10000,5,FALSE), IFERROR(VLOOKUP($B2148,entity_labels_mc!$B$2:$F$10000,5,FALSE), ""))</f>
        <v>Angepassten Forderungs</v>
      </c>
      <c r="G2148" t="str">
        <f t="shared" si="33"/>
        <v>facilityExposure_adjustedExposure=Angepassten Forderungs</v>
      </c>
    </row>
    <row r="2149" spans="1:7" x14ac:dyDescent="0.3">
      <c r="A2149" t="s">
        <v>32264</v>
      </c>
      <c r="B2149" t="str">
        <f>IFERROR(VLOOKUP($A2149,entity_labels_mc!$A$2:$F$10000,2,FALSE), "")</f>
        <v xml:space="preserve">Avg Mo Bal </v>
      </c>
      <c r="C2149" t="str">
        <f>IFERROR(VLOOKUP($B2149,entity_labels!$B$2:$F$10000,2,FALSE), IFERROR(VLOOKUP($B2149,entity_labels_mc!$B$2:$F$10000,2,FALSE), ""))</f>
        <v>Promedio Mo Bal</v>
      </c>
      <c r="D2149" t="str">
        <f>IFERROR(VLOOKUP($B2149,entity_labels!$B$2:$F$10000,3,FALSE), IFERROR(VLOOKUP($B2149,entity_labels_mc!$B$2:$F$10000,3,FALSE), ""))</f>
        <v>Moy Mo Bal</v>
      </c>
      <c r="E2149" t="str">
        <f>IFERROR(VLOOKUP($B2149,entity_labels!$B$2:$F$10000,4,FALSE), IFERROR(VLOOKUP($B2149,entity_labels_mc!$B$2:$F$10000,4,FALSE), ""))</f>
        <v>平均モーバル</v>
      </c>
      <c r="F2149" t="str">
        <f>IFERROR(VLOOKUP($B2149,entity_labels!$B$2:$F$10000,5,FALSE), IFERROR(VLOOKUP($B2149,entity_labels_mc!$B$2:$F$10000,5,FALSE), ""))</f>
        <v>Avg Mo Bal</v>
      </c>
      <c r="G2149" t="str">
        <f t="shared" si="33"/>
        <v>facilityExposure_avgMoBal=Avg Mo Bal</v>
      </c>
    </row>
    <row r="2150" spans="1:7" x14ac:dyDescent="0.3">
      <c r="A2150" t="s">
        <v>763</v>
      </c>
      <c r="B2150" t="str">
        <f>IFERROR(VLOOKUP($A2150,entity_labels_mc!$A$2:$F$10000,2,FALSE), "")</f>
        <v xml:space="preserve">Borrower </v>
      </c>
      <c r="C2150" t="str">
        <f>IFERROR(VLOOKUP($B2150,entity_labels!$B$2:$F$10000,2,FALSE), IFERROR(VLOOKUP($B2150,entity_labels_mc!$B$2:$F$10000,2,FALSE), ""))</f>
        <v>Prestatario</v>
      </c>
      <c r="D2150" t="str">
        <f>IFERROR(VLOOKUP($B2150,entity_labels!$B$2:$F$10000,3,FALSE), IFERROR(VLOOKUP($B2150,entity_labels_mc!$B$2:$F$10000,3,FALSE), ""))</f>
        <v>Emprunteur</v>
      </c>
      <c r="E2150" t="str">
        <f>IFERROR(VLOOKUP($B2150,entity_labels!$B$2:$F$10000,4,FALSE), IFERROR(VLOOKUP($B2150,entity_labels_mc!$B$2:$F$10000,4,FALSE), ""))</f>
        <v>借り手</v>
      </c>
      <c r="F2150" t="str">
        <f>IFERROR(VLOOKUP($B2150,entity_labels!$B$2:$F$10000,5,FALSE), IFERROR(VLOOKUP($B2150,entity_labels_mc!$B$2:$F$10000,5,FALSE), ""))</f>
        <v>Kreditnehmer</v>
      </c>
      <c r="G2150" t="str">
        <f t="shared" si="33"/>
        <v>facilityExposure_borrower=Kreditnehmer</v>
      </c>
    </row>
    <row r="2151" spans="1:7" x14ac:dyDescent="0.3">
      <c r="A2151" t="s">
        <v>32266</v>
      </c>
      <c r="B2151" t="str">
        <f>IFERROR(VLOOKUP($A2151,entity_labels_mc!$A$2:$F$10000,2,FALSE), "")</f>
        <v xml:space="preserve">Borrower Name </v>
      </c>
      <c r="C2151" t="str">
        <f>IFERROR(VLOOKUP($B2151,entity_labels!$B$2:$F$10000,2,FALSE), IFERROR(VLOOKUP($B2151,entity_labels_mc!$B$2:$F$10000,2,FALSE), ""))</f>
        <v>Nombre Prestatario</v>
      </c>
      <c r="D2151" t="str">
        <f>IFERROR(VLOOKUP($B2151,entity_labels!$B$2:$F$10000,3,FALSE), IFERROR(VLOOKUP($B2151,entity_labels_mc!$B$2:$F$10000,3,FALSE), ""))</f>
        <v>Nom Emprunteur</v>
      </c>
      <c r="E2151" t="str">
        <f>IFERROR(VLOOKUP($B2151,entity_labels!$B$2:$F$10000,4,FALSE), IFERROR(VLOOKUP($B2151,entity_labels_mc!$B$2:$F$10000,4,FALSE), ""))</f>
        <v>借入人の名前</v>
      </c>
      <c r="F2151" t="str">
        <f>IFERROR(VLOOKUP($B2151,entity_labels!$B$2:$F$10000,5,FALSE), IFERROR(VLOOKUP($B2151,entity_labels_mc!$B$2:$F$10000,5,FALSE), ""))</f>
        <v>Kreditnehmer Namen</v>
      </c>
      <c r="G2151" t="str">
        <f t="shared" si="33"/>
        <v>facilityExposure_borrowerName=Kreditnehmer Namen</v>
      </c>
    </row>
    <row r="2152" spans="1:7" x14ac:dyDescent="0.3">
      <c r="A2152" t="s">
        <v>32268</v>
      </c>
      <c r="B2152" t="str">
        <f>IFERROR(VLOOKUP($A2152,entity_labels_mc!$A$2:$F$10000,2,FALSE), "")</f>
        <v xml:space="preserve">Counter Party </v>
      </c>
      <c r="C2152" t="str">
        <f>IFERROR(VLOOKUP($B2152,entity_labels!$B$2:$F$10000,2,FALSE), IFERROR(VLOOKUP($B2152,entity_labels_mc!$B$2:$F$10000,2,FALSE), ""))</f>
        <v>Contador Partido</v>
      </c>
      <c r="D2152" t="str">
        <f>IFERROR(VLOOKUP($B2152,entity_labels!$B$2:$F$10000,3,FALSE), IFERROR(VLOOKUP($B2152,entity_labels_mc!$B$2:$F$10000,3,FALSE), ""))</f>
        <v>Parti compteur</v>
      </c>
      <c r="E2152" t="str">
        <f>IFERROR(VLOOKUP($B2152,entity_labels!$B$2:$F$10000,4,FALSE), IFERROR(VLOOKUP($B2152,entity_labels_mc!$B$2:$F$10000,4,FALSE), ""))</f>
        <v>カウンターパーティー</v>
      </c>
      <c r="F2152" t="str">
        <f>IFERROR(VLOOKUP($B2152,entity_labels!$B$2:$F$10000,5,FALSE), IFERROR(VLOOKUP($B2152,entity_labels_mc!$B$2:$F$10000,5,FALSE), ""))</f>
        <v>Gegenpartei</v>
      </c>
      <c r="G2152" t="str">
        <f t="shared" si="33"/>
        <v>facilityExposure_counterParty=Gegenpartei</v>
      </c>
    </row>
    <row r="2153" spans="1:7" x14ac:dyDescent="0.3">
      <c r="A2153" t="s">
        <v>5204</v>
      </c>
      <c r="B2153" t="str">
        <f>IFERROR(VLOOKUP($A2153,entity_labels_mc!$A$2:$F$10000,2,FALSE), "")</f>
        <v xml:space="preserve">Current </v>
      </c>
      <c r="C2153" t="str">
        <f>IFERROR(VLOOKUP($B2153,entity_labels!$B$2:$F$10000,2,FALSE), IFERROR(VLOOKUP($B2153,entity_labels_mc!$B$2:$F$10000,2,FALSE), ""))</f>
        <v>Corriente</v>
      </c>
      <c r="D2153" t="str">
        <f>IFERROR(VLOOKUP($B2153,entity_labels!$B$2:$F$10000,3,FALSE), IFERROR(VLOOKUP($B2153,entity_labels_mc!$B$2:$F$10000,3,FALSE), ""))</f>
        <v>Courant</v>
      </c>
      <c r="E2153" t="str">
        <f>IFERROR(VLOOKUP($B2153,entity_labels!$B$2:$F$10000,4,FALSE), IFERROR(VLOOKUP($B2153,entity_labels_mc!$B$2:$F$10000,4,FALSE), ""))</f>
        <v>電流</v>
      </c>
      <c r="F2153" t="str">
        <f>IFERROR(VLOOKUP($B2153,entity_labels!$B$2:$F$10000,5,FALSE), IFERROR(VLOOKUP($B2153,entity_labels_mc!$B$2:$F$10000,5,FALSE), ""))</f>
        <v>Strom</v>
      </c>
      <c r="G2153" t="str">
        <f t="shared" si="33"/>
        <v>facilityExposure_current=Strom</v>
      </c>
    </row>
    <row r="2154" spans="1:7" x14ac:dyDescent="0.3">
      <c r="A2154" t="s">
        <v>5205</v>
      </c>
      <c r="B2154" t="str">
        <f>IFERROR(VLOOKUP($A2154,entity_labels_mc!$A$2:$F$10000,2,FALSE), "")</f>
        <v xml:space="preserve">Existing Exposure </v>
      </c>
      <c r="C2154" t="str">
        <f>IFERROR(VLOOKUP($B2154,entity_labels!$B$2:$F$10000,2,FALSE), IFERROR(VLOOKUP($B2154,entity_labels_mc!$B$2:$F$10000,2,FALSE), ""))</f>
        <v>Exposición existente</v>
      </c>
      <c r="D2154" t="str">
        <f>IFERROR(VLOOKUP($B2154,entity_labels!$B$2:$F$10000,3,FALSE), IFERROR(VLOOKUP($B2154,entity_labels_mc!$B$2:$F$10000,3,FALSE), ""))</f>
        <v>Exposition existante</v>
      </c>
      <c r="E2154" t="str">
        <f>IFERROR(VLOOKUP($B2154,entity_labels!$B$2:$F$10000,4,FALSE), IFERROR(VLOOKUP($B2154,entity_labels_mc!$B$2:$F$10000,4,FALSE), ""))</f>
        <v>既存の露出</v>
      </c>
      <c r="F2154" t="str">
        <f>IFERROR(VLOOKUP($B2154,entity_labels!$B$2:$F$10000,5,FALSE), IFERROR(VLOOKUP($B2154,entity_labels_mc!$B$2:$F$10000,5,FALSE), ""))</f>
        <v>Vorhandenen Positionen</v>
      </c>
      <c r="G2154" t="str">
        <f t="shared" si="33"/>
        <v>facilityExposure_existingExposure=Vorhandenen Positionen</v>
      </c>
    </row>
    <row r="2155" spans="1:7" x14ac:dyDescent="0.3">
      <c r="A2155" t="s">
        <v>32269</v>
      </c>
      <c r="B2155" t="str">
        <f>IFERROR(VLOOKUP($A2155,entity_labels_mc!$A$2:$F$10000,2,FALSE), "")</f>
        <v xml:space="preserve">Existing Facility </v>
      </c>
      <c r="C2155" t="str">
        <f>IFERROR(VLOOKUP($B2155,entity_labels!$B$2:$F$10000,2,FALSE), IFERROR(VLOOKUP($B2155,entity_labels_mc!$B$2:$F$10000,2,FALSE), ""))</f>
        <v>Instalación existente</v>
      </c>
      <c r="D2155" t="str">
        <f>IFERROR(VLOOKUP($B2155,entity_labels!$B$2:$F$10000,3,FALSE), IFERROR(VLOOKUP($B2155,entity_labels_mc!$B$2:$F$10000,3,FALSE), ""))</f>
        <v>Crédit Existante</v>
      </c>
      <c r="E2155" t="str">
        <f>IFERROR(VLOOKUP($B2155,entity_labels!$B$2:$F$10000,4,FALSE), IFERROR(VLOOKUP($B2155,entity_labels_mc!$B$2:$F$10000,4,FALSE), ""))</f>
        <v>既存設備</v>
      </c>
      <c r="F2155" t="str">
        <f>IFERROR(VLOOKUP($B2155,entity_labels!$B$2:$F$10000,5,FALSE), IFERROR(VLOOKUP($B2155,entity_labels_mc!$B$2:$F$10000,5,FALSE), ""))</f>
        <v>Bestehende Anlage</v>
      </c>
      <c r="G2155" t="str">
        <f t="shared" si="33"/>
        <v>facilityExposure_existingFacility=Bestehende Anlage</v>
      </c>
    </row>
    <row r="2156" spans="1:7" x14ac:dyDescent="0.3">
      <c r="A2156" t="s">
        <v>5207</v>
      </c>
      <c r="B2156" t="str">
        <f>IFERROR(VLOOKUP($A2156,entity_labels_mc!$A$2:$F$10000,2,FALSE), "")</f>
        <v xml:space="preserve">Exposure </v>
      </c>
      <c r="C2156" t="str">
        <f>IFERROR(VLOOKUP($B2156,entity_labels!$B$2:$F$10000,2,FALSE), IFERROR(VLOOKUP($B2156,entity_labels_mc!$B$2:$F$10000,2,FALSE), ""))</f>
        <v>Exposición</v>
      </c>
      <c r="D2156" t="str">
        <f>IFERROR(VLOOKUP($B2156,entity_labels!$B$2:$F$10000,3,FALSE), IFERROR(VLOOKUP($B2156,entity_labels_mc!$B$2:$F$10000,3,FALSE), ""))</f>
        <v>Exposition</v>
      </c>
      <c r="E2156" t="str">
        <f>IFERROR(VLOOKUP($B2156,entity_labels!$B$2:$F$10000,4,FALSE), IFERROR(VLOOKUP($B2156,entity_labels_mc!$B$2:$F$10000,4,FALSE), ""))</f>
        <v>露出</v>
      </c>
      <c r="F2156" t="str">
        <f>IFERROR(VLOOKUP($B2156,entity_labels!$B$2:$F$10000,5,FALSE), IFERROR(VLOOKUP($B2156,entity_labels_mc!$B$2:$F$10000,5,FALSE), ""))</f>
        <v>Exposition</v>
      </c>
      <c r="G2156" t="str">
        <f t="shared" si="33"/>
        <v>facilityExposure_exposure=Exposition</v>
      </c>
    </row>
    <row r="2157" spans="1:7" x14ac:dyDescent="0.3">
      <c r="A2157" t="s">
        <v>5208</v>
      </c>
      <c r="B2157" t="str">
        <f>IFERROR(VLOOKUP($A2157,entity_labels_mc!$A$2:$F$10000,2,FALSE), "")</f>
        <v xml:space="preserve">Facility </v>
      </c>
      <c r="C2157" t="str">
        <f>IFERROR(VLOOKUP($B2157,entity_labels!$B$2:$F$10000,2,FALSE), IFERROR(VLOOKUP($B2157,entity_labels_mc!$B$2:$F$10000,2,FALSE), ""))</f>
        <v>Instalaciones</v>
      </c>
      <c r="D2157" t="str">
        <f>IFERROR(VLOOKUP($B2157,entity_labels!$B$2:$F$10000,3,FALSE), IFERROR(VLOOKUP($B2157,entity_labels_mc!$B$2:$F$10000,3,FALSE), ""))</f>
        <v>Installation</v>
      </c>
      <c r="E2157" t="str">
        <f>IFERROR(VLOOKUP($B2157,entity_labels!$B$2:$F$10000,4,FALSE), IFERROR(VLOOKUP($B2157,entity_labels_mc!$B$2:$F$10000,4,FALSE), ""))</f>
        <v>施設</v>
      </c>
      <c r="F2157" t="str">
        <f>IFERROR(VLOOKUP($B2157,entity_labels!$B$2:$F$10000,5,FALSE), IFERROR(VLOOKUP($B2157,entity_labels_mc!$B$2:$F$10000,5,FALSE), ""))</f>
        <v>Anlage</v>
      </c>
      <c r="G2157" t="str">
        <f t="shared" si="33"/>
        <v>facilityExposure_facility=Anlage</v>
      </c>
    </row>
    <row r="2158" spans="1:7" x14ac:dyDescent="0.3">
      <c r="A2158" t="s">
        <v>765</v>
      </c>
      <c r="B2158" t="str">
        <f>IFERROR(VLOOKUP($A2158,entity_labels_mc!$A$2:$F$10000,2,FALSE), "")</f>
        <v xml:space="preserve">Facility Number </v>
      </c>
      <c r="C2158" t="str">
        <f>IFERROR(VLOOKUP($B2158,entity_labels!$B$2:$F$10000,2,FALSE), IFERROR(VLOOKUP($B2158,entity_labels_mc!$B$2:$F$10000,2,FALSE), ""))</f>
        <v>Número de instalaciones</v>
      </c>
      <c r="D2158" t="str">
        <f>IFERROR(VLOOKUP($B2158,entity_labels!$B$2:$F$10000,3,FALSE), IFERROR(VLOOKUP($B2158,entity_labels_mc!$B$2:$F$10000,3,FALSE), ""))</f>
        <v>Numéro de l'installation</v>
      </c>
      <c r="E2158" t="str">
        <f>IFERROR(VLOOKUP($B2158,entity_labels!$B$2:$F$10000,4,FALSE), IFERROR(VLOOKUP($B2158,entity_labels_mc!$B$2:$F$10000,4,FALSE), ""))</f>
        <v>施設数</v>
      </c>
      <c r="F2158" t="str">
        <f>IFERROR(VLOOKUP($B2158,entity_labels!$B$2:$F$10000,5,FALSE), IFERROR(VLOOKUP($B2158,entity_labels_mc!$B$2:$F$10000,5,FALSE), ""))</f>
        <v>Einrichtung Nummer</v>
      </c>
      <c r="G2158" t="str">
        <f t="shared" si="33"/>
        <v>facilityExposure_facilityNumber=Einrichtung Nummer</v>
      </c>
    </row>
    <row r="2159" spans="1:7" x14ac:dyDescent="0.3">
      <c r="A2159" t="s">
        <v>766</v>
      </c>
      <c r="B2159" t="str">
        <f>IFERROR(VLOOKUP($A2159,entity_labels_mc!$A$2:$F$10000,2,FALSE), "")</f>
        <v xml:space="preserve">Facility RR </v>
      </c>
      <c r="C2159" t="str">
        <f>IFERROR(VLOOKUP($B2159,entity_labels!$B$2:$F$10000,2,FALSE), IFERROR(VLOOKUP($B2159,entity_labels_mc!$B$2:$F$10000,2,FALSE), ""))</f>
        <v>Instalación de RR</v>
      </c>
      <c r="D2159" t="str">
        <f>IFERROR(VLOOKUP($B2159,entity_labels!$B$2:$F$10000,3,FALSE), IFERROR(VLOOKUP($B2159,entity_labels_mc!$B$2:$F$10000,3,FALSE), ""))</f>
        <v>Installation RR</v>
      </c>
      <c r="E2159" t="str">
        <f>IFERROR(VLOOKUP($B2159,entity_labels!$B$2:$F$10000,4,FALSE), IFERROR(VLOOKUP($B2159,entity_labels_mc!$B$2:$F$10000,4,FALSE), ""))</f>
        <v>施設 RR</v>
      </c>
      <c r="F2159" t="str">
        <f>IFERROR(VLOOKUP($B2159,entity_labels!$B$2:$F$10000,5,FALSE), IFERROR(VLOOKUP($B2159,entity_labels_mc!$B$2:$F$10000,5,FALSE), ""))</f>
        <v>Anlage RR</v>
      </c>
      <c r="G2159" t="str">
        <f t="shared" si="33"/>
        <v>facilityExposure_facilityRR=Anlage RR</v>
      </c>
    </row>
    <row r="2160" spans="1:7" x14ac:dyDescent="0.3">
      <c r="A2160" t="s">
        <v>768</v>
      </c>
      <c r="B2160" t="str">
        <f>IFERROR(VLOOKUP($A2160,entity_labels_mc!$A$2:$F$10000,2,FALSE), "")</f>
        <v>Role</v>
      </c>
      <c r="C2160" t="str">
        <f>IFERROR(VLOOKUP($B2160,entity_labels!$B$2:$F$10000,2,FALSE), IFERROR(VLOOKUP($B2160,entity_labels_mc!$B$2:$F$10000,2,FALSE), ""))</f>
        <v>Papel</v>
      </c>
      <c r="D2160" t="str">
        <f>IFERROR(VLOOKUP($B2160,entity_labels!$B$2:$F$10000,3,FALSE), IFERROR(VLOOKUP($B2160,entity_labels_mc!$B$2:$F$10000,3,FALSE), ""))</f>
        <v>Rôle</v>
      </c>
      <c r="E2160" t="str">
        <f>IFERROR(VLOOKUP($B2160,entity_labels!$B$2:$F$10000,4,FALSE), IFERROR(VLOOKUP($B2160,entity_labels_mc!$B$2:$F$10000,4,FALSE), ""))</f>
        <v>役割</v>
      </c>
      <c r="F2160" t="str">
        <f>IFERROR(VLOOKUP($B2160,entity_labels!$B$2:$F$10000,5,FALSE), IFERROR(VLOOKUP($B2160,entity_labels_mc!$B$2:$F$10000,5,FALSE), ""))</f>
        <v>Rolle</v>
      </c>
      <c r="G2160" t="str">
        <f t="shared" si="33"/>
        <v>facilityExposure_facilityType=Rolle</v>
      </c>
    </row>
    <row r="2161" spans="1:7" x14ac:dyDescent="0.3">
      <c r="A2161" t="s">
        <v>769</v>
      </c>
      <c r="B2161" t="str">
        <f>IFERROR(VLOOKUP($A2161,entity_labels_mc!$A$2:$F$10000,2,FALSE), "")</f>
        <v xml:space="preserve">Nature Of Security </v>
      </c>
      <c r="C2161" t="str">
        <f>IFERROR(VLOOKUP($B2161,entity_labels!$B$2:$F$10000,2,FALSE), IFERROR(VLOOKUP($B2161,entity_labels_mc!$B$2:$F$10000,2,FALSE), ""))</f>
        <v>Naturaleza de la seguridad</v>
      </c>
      <c r="D2161" t="str">
        <f>IFERROR(VLOOKUP($B2161,entity_labels!$B$2:$F$10000,3,FALSE), IFERROR(VLOOKUP($B2161,entity_labels_mc!$B$2:$F$10000,3,FALSE), ""))</f>
        <v>Nature de la sécurité</v>
      </c>
      <c r="E2161" t="str">
        <f>IFERROR(VLOOKUP($B2161,entity_labels!$B$2:$F$10000,4,FALSE), IFERROR(VLOOKUP($B2161,entity_labels_mc!$B$2:$F$10000,4,FALSE), ""))</f>
        <v>セキュリティの性質</v>
      </c>
      <c r="F2161" t="str">
        <f>IFERROR(VLOOKUP($B2161,entity_labels!$B$2:$F$10000,5,FALSE), IFERROR(VLOOKUP($B2161,entity_labels_mc!$B$2:$F$10000,5,FALSE), ""))</f>
        <v>Art der Sicherheit</v>
      </c>
      <c r="G2161" t="str">
        <f t="shared" si="33"/>
        <v>facilityExposure_natureOfSecurity=Art der Sicherheit</v>
      </c>
    </row>
    <row r="2162" spans="1:7" x14ac:dyDescent="0.3">
      <c r="A2162" t="s">
        <v>771</v>
      </c>
      <c r="B2162" t="str">
        <f>IFERROR(VLOOKUP($A2162,entity_labels_mc!$A$2:$F$10000,2,FALSE), "")</f>
        <v xml:space="preserve">Ninety Day Arrears </v>
      </c>
      <c r="C2162" t="str">
        <f>IFERROR(VLOOKUP($B2162,entity_labels!$B$2:$F$10000,2,FALSE), IFERROR(VLOOKUP($B2162,entity_labels_mc!$B$2:$F$10000,2,FALSE), ""))</f>
        <v>Noventa días atraso</v>
      </c>
      <c r="D2162" t="str">
        <f>IFERROR(VLOOKUP($B2162,entity_labels!$B$2:$F$10000,3,FALSE), IFERROR(VLOOKUP($B2162,entity_labels_mc!$B$2:$F$10000,3,FALSE), ""))</f>
        <v>Quatre-vingt-dix jours arriérés</v>
      </c>
      <c r="E2162" t="str">
        <f>IFERROR(VLOOKUP($B2162,entity_labels!$B$2:$F$10000,4,FALSE), IFERROR(VLOOKUP($B2162,entity_labels_mc!$B$2:$F$10000,4,FALSE), ""))</f>
        <v>90 日滞納</v>
      </c>
      <c r="F2162" t="str">
        <f>IFERROR(VLOOKUP($B2162,entity_labels!$B$2:$F$10000,5,FALSE), IFERROR(VLOOKUP($B2162,entity_labels_mc!$B$2:$F$10000,5,FALSE), ""))</f>
        <v>Neunzig Tage Verzug</v>
      </c>
      <c r="G2162" t="str">
        <f t="shared" si="33"/>
        <v>facilityExposure_ninetyDayArrears=Neunzig Tage Verzug</v>
      </c>
    </row>
    <row r="2163" spans="1:7" x14ac:dyDescent="0.3">
      <c r="A2163" t="s">
        <v>773</v>
      </c>
      <c r="B2163" t="str">
        <f>IFERROR(VLOOKUP($A2163,entity_labels_mc!$A$2:$F$10000,2,FALSE), "")</f>
        <v xml:space="preserve">Outstanding Exposure </v>
      </c>
      <c r="C2163" t="str">
        <f>IFERROR(VLOOKUP($B2163,entity_labels!$B$2:$F$10000,2,FALSE), IFERROR(VLOOKUP($B2163,entity_labels_mc!$B$2:$F$10000,2,FALSE), ""))</f>
        <v>Exposición excepcional</v>
      </c>
      <c r="D2163" t="str">
        <f>IFERROR(VLOOKUP($B2163,entity_labels!$B$2:$F$10000,3,FALSE), IFERROR(VLOOKUP($B2163,entity_labels_mc!$B$2:$F$10000,3,FALSE), ""))</f>
        <v>Exposition exceptionnelle</v>
      </c>
      <c r="E2163" t="str">
        <f>IFERROR(VLOOKUP($B2163,entity_labels!$B$2:$F$10000,4,FALSE), IFERROR(VLOOKUP($B2163,entity_labels_mc!$B$2:$F$10000,4,FALSE), ""))</f>
        <v>顕著な露出</v>
      </c>
      <c r="F2163" t="str">
        <f>IFERROR(VLOOKUP($B2163,entity_labels!$B$2:$F$10000,5,FALSE), IFERROR(VLOOKUP($B2163,entity_labels_mc!$B$2:$F$10000,5,FALSE), ""))</f>
        <v>Hervorragende Belichtung</v>
      </c>
      <c r="G2163" t="str">
        <f t="shared" si="33"/>
        <v>facilityExposure_outstandingExposure=Hervorragende Belichtung</v>
      </c>
    </row>
    <row r="2164" spans="1:7" x14ac:dyDescent="0.3">
      <c r="A2164" t="s">
        <v>32271</v>
      </c>
      <c r="B2164" t="str">
        <f>IFERROR(VLOOKUP($A2164,entity_labels_mc!$A$2:$F$10000,2,FALSE), "")</f>
        <v xml:space="preserve">Prod Code </v>
      </c>
      <c r="C2164" t="str">
        <f>IFERROR(VLOOKUP($B2164,entity_labels!$B$2:$F$10000,2,FALSE), IFERROR(VLOOKUP($B2164,entity_labels_mc!$B$2:$F$10000,2,FALSE), ""))</f>
        <v>Código Prod</v>
      </c>
      <c r="D2164" t="str">
        <f>IFERROR(VLOOKUP($B2164,entity_labels!$B$2:$F$10000,3,FALSE), IFERROR(VLOOKUP($B2164,entity_labels_mc!$B$2:$F$10000,3,FALSE), ""))</f>
        <v>Code de Prod</v>
      </c>
      <c r="E2164" t="str">
        <f>IFERROR(VLOOKUP($B2164,entity_labels!$B$2:$F$10000,4,FALSE), IFERROR(VLOOKUP($B2164,entity_labels_mc!$B$2:$F$10000,4,FALSE), ""))</f>
        <v>Prodのコード</v>
      </c>
      <c r="F2164" t="str">
        <f>IFERROR(VLOOKUP($B2164,entity_labels!$B$2:$F$10000,5,FALSE), IFERROR(VLOOKUP($B2164,entity_labels_mc!$B$2:$F$10000,5,FALSE), ""))</f>
        <v>Prod Code</v>
      </c>
      <c r="G2164" t="str">
        <f t="shared" si="33"/>
        <v>facilityExposure_prodCode=Prod Code</v>
      </c>
    </row>
    <row r="2165" spans="1:7" x14ac:dyDescent="0.3">
      <c r="A2165" t="s">
        <v>5213</v>
      </c>
      <c r="B2165" t="str">
        <f>IFERROR(VLOOKUP($A2165,entity_labels_mc!$A$2:$F$10000,2,FALSE), "")</f>
        <v xml:space="preserve">Related Customers </v>
      </c>
      <c r="C2165" t="str">
        <f>IFERROR(VLOOKUP($B2165,entity_labels!$B$2:$F$10000,2,FALSE), IFERROR(VLOOKUP($B2165,entity_labels_mc!$B$2:$F$10000,2,FALSE), ""))</f>
        <v>Clientes relacionados</v>
      </c>
      <c r="D2165" t="str">
        <f>IFERROR(VLOOKUP($B2165,entity_labels!$B$2:$F$10000,3,FALSE), IFERROR(VLOOKUP($B2165,entity_labels_mc!$B$2:$F$10000,3,FALSE), ""))</f>
        <v>Clients liés</v>
      </c>
      <c r="E2165" t="str">
        <f>IFERROR(VLOOKUP($B2165,entity_labels!$B$2:$F$10000,4,FALSE), IFERROR(VLOOKUP($B2165,entity_labels_mc!$B$2:$F$10000,4,FALSE), ""))</f>
        <v>関連顧客</v>
      </c>
      <c r="F2165" t="str">
        <f>IFERROR(VLOOKUP($B2165,entity_labels!$B$2:$F$10000,5,FALSE), IFERROR(VLOOKUP($B2165,entity_labels_mc!$B$2:$F$10000,5,FALSE), ""))</f>
        <v>Kunden, die damit verbundenen</v>
      </c>
      <c r="G2165" t="str">
        <f t="shared" si="33"/>
        <v>facilityExposure_relatedCustomers=Kunden, die damit verbundenen</v>
      </c>
    </row>
    <row r="2166" spans="1:7" x14ac:dyDescent="0.3">
      <c r="A2166" t="s">
        <v>775</v>
      </c>
      <c r="B2166" t="str">
        <f>IFERROR(VLOOKUP($A2166,entity_labels_mc!$A$2:$F$10000,2,FALSE), "")</f>
        <v xml:space="preserve">Requested Exposure </v>
      </c>
      <c r="C2166" t="str">
        <f>IFERROR(VLOOKUP($B2166,entity_labels!$B$2:$F$10000,2,FALSE), IFERROR(VLOOKUP($B2166,entity_labels_mc!$B$2:$F$10000,2,FALSE), ""))</f>
        <v>Exposición solicitada</v>
      </c>
      <c r="D2166" t="str">
        <f>IFERROR(VLOOKUP($B2166,entity_labels!$B$2:$F$10000,3,FALSE), IFERROR(VLOOKUP($B2166,entity_labels_mc!$B$2:$F$10000,3,FALSE), ""))</f>
        <v>Exposition demandée</v>
      </c>
      <c r="E2166" t="str">
        <f>IFERROR(VLOOKUP($B2166,entity_labels!$B$2:$F$10000,4,FALSE), IFERROR(VLOOKUP($B2166,entity_labels_mc!$B$2:$F$10000,4,FALSE), ""))</f>
        <v>要求された露出</v>
      </c>
      <c r="F2166" t="str">
        <f>IFERROR(VLOOKUP($B2166,entity_labels!$B$2:$F$10000,5,FALSE), IFERROR(VLOOKUP($B2166,entity_labels_mc!$B$2:$F$10000,5,FALSE), ""))</f>
        <v>Angeforderte Exposition</v>
      </c>
      <c r="G2166" t="str">
        <f t="shared" si="33"/>
        <v>facilityExposure_requestedExposure=Angeforderte Exposition</v>
      </c>
    </row>
    <row r="2167" spans="1:7" x14ac:dyDescent="0.3">
      <c r="A2167" t="s">
        <v>777</v>
      </c>
      <c r="B2167" t="str">
        <f>IFERROR(VLOOKUP($A2167,entity_labels_mc!$A$2:$F$10000,2,FALSE), "")</f>
        <v xml:space="preserve">Sixty Day Arrears </v>
      </c>
      <c r="C2167" t="str">
        <f>IFERROR(VLOOKUP($B2167,entity_labels!$B$2:$F$10000,2,FALSE), IFERROR(VLOOKUP($B2167,entity_labels_mc!$B$2:$F$10000,2,FALSE), ""))</f>
        <v>Sesenta días atrasados</v>
      </c>
      <c r="D2167" t="str">
        <f>IFERROR(VLOOKUP($B2167,entity_labels!$B$2:$F$10000,3,FALSE), IFERROR(VLOOKUP($B2167,entity_labels_mc!$B$2:$F$10000,3,FALSE), ""))</f>
        <v>Arriérés de soixante jours</v>
      </c>
      <c r="E2167" t="str">
        <f>IFERROR(VLOOKUP($B2167,entity_labels!$B$2:$F$10000,4,FALSE), IFERROR(VLOOKUP($B2167,entity_labels_mc!$B$2:$F$10000,4,FALSE), ""))</f>
        <v>60 日延滞</v>
      </c>
      <c r="F2167" t="str">
        <f>IFERROR(VLOOKUP($B2167,entity_labels!$B$2:$F$10000,5,FALSE), IFERROR(VLOOKUP($B2167,entity_labels_mc!$B$2:$F$10000,5,FALSE), ""))</f>
        <v>Sechzig Tage Verzug</v>
      </c>
      <c r="G2167" t="str">
        <f t="shared" si="33"/>
        <v>facilityExposure_sixtyDayArrears=Sechzig Tage Verzug</v>
      </c>
    </row>
    <row r="2168" spans="1:7" x14ac:dyDescent="0.3">
      <c r="A2168" t="s">
        <v>32273</v>
      </c>
      <c r="B2168" t="str">
        <f>IFERROR(VLOOKUP($A2168,entity_labels_mc!$A$2:$F$10000,2,FALSE), "")</f>
        <v xml:space="preserve">Soft Deleted On </v>
      </c>
      <c r="C2168" t="str">
        <f>IFERROR(VLOOKUP($B2168,entity_labels!$B$2:$F$10000,2,FALSE), IFERROR(VLOOKUP($B2168,entity_labels_mc!$B$2:$F$10000,2,FALSE), ""))</f>
        <v>Suave En Suprimido</v>
      </c>
      <c r="D2168" t="str">
        <f>IFERROR(VLOOKUP($B2168,entity_labels!$B$2:$F$10000,3,FALSE), IFERROR(VLOOKUP($B2168,entity_labels_mc!$B$2:$F$10000,3,FALSE), ""))</f>
        <v>Doux Annulée le</v>
      </c>
      <c r="E2168" t="str">
        <f>IFERROR(VLOOKUP($B2168,entity_labels!$B$2:$F$10000,4,FALSE), IFERROR(VLOOKUP($B2168,entity_labels_mc!$B$2:$F$10000,4,FALSE), ""))</f>
        <v>ソフト削除で</v>
      </c>
      <c r="F2168" t="str">
        <f>IFERROR(VLOOKUP($B2168,entity_labels!$B$2:$F$10000,5,FALSE), IFERROR(VLOOKUP($B2168,entity_labels_mc!$B$2:$F$10000,5,FALSE), ""))</f>
        <v>Soft Deleted On</v>
      </c>
      <c r="G2168" t="str">
        <f t="shared" si="33"/>
        <v>facilityExposure_softDeletedOn=Soft Deleted On</v>
      </c>
    </row>
    <row r="2169" spans="1:7" x14ac:dyDescent="0.3">
      <c r="A2169" t="s">
        <v>32274</v>
      </c>
      <c r="B2169" t="str">
        <f>IFERROR(VLOOKUP($A2169,entity_labels_mc!$A$2:$F$10000,2,FALSE), "")</f>
        <v xml:space="preserve">Tax Payer Id Number </v>
      </c>
      <c r="C2169" t="str">
        <f>IFERROR(VLOOKUP($B2169,entity_labels!$B$2:$F$10000,2,FALSE), IFERROR(VLOOKUP($B2169,entity_labels_mc!$B$2:$F$10000,2,FALSE), ""))</f>
        <v>Número de Identificación de Contribuyentes</v>
      </c>
      <c r="D2169" t="str">
        <f>IFERROR(VLOOKUP($B2169,entity_labels!$B$2:$F$10000,3,FALSE), IFERROR(VLOOKUP($B2169,entity_labels_mc!$B$2:$F$10000,3,FALSE), ""))</f>
        <v>Nombre Tax Payer Id</v>
      </c>
      <c r="E2169" t="str">
        <f>IFERROR(VLOOKUP($B2169,entity_labels!$B$2:$F$10000,4,FALSE), IFERROR(VLOOKUP($B2169,entity_labels_mc!$B$2:$F$10000,4,FALSE), ""))</f>
        <v>税支払者のID番号</v>
      </c>
      <c r="F2169" t="str">
        <f>IFERROR(VLOOKUP($B2169,entity_labels!$B$2:$F$10000,5,FALSE), IFERROR(VLOOKUP($B2169,entity_labels_mc!$B$2:$F$10000,5,FALSE), ""))</f>
        <v>Tax Payer ID-Nummer</v>
      </c>
      <c r="G2169" t="str">
        <f t="shared" si="33"/>
        <v>facilityExposure_taxPayerIdNumber=Tax Payer ID-Nummer</v>
      </c>
    </row>
    <row r="2170" spans="1:7" x14ac:dyDescent="0.3">
      <c r="A2170" t="s">
        <v>779</v>
      </c>
      <c r="B2170" t="str">
        <f>IFERROR(VLOOKUP($A2170,entity_labels_mc!$A$2:$F$10000,2,FALSE), "")</f>
        <v xml:space="preserve">Thirty Day Arrears </v>
      </c>
      <c r="C2170" t="str">
        <f>IFERROR(VLOOKUP($B2170,entity_labels!$B$2:$F$10000,2,FALSE), IFERROR(VLOOKUP($B2170,entity_labels_mc!$B$2:$F$10000,2,FALSE), ""))</f>
        <v>Atrasos de treinta días</v>
      </c>
      <c r="D2170" t="str">
        <f>IFERROR(VLOOKUP($B2170,entity_labels!$B$2:$F$10000,3,FALSE), IFERROR(VLOOKUP($B2170,entity_labels_mc!$B$2:$F$10000,3,FALSE), ""))</f>
        <v>Arriérés de trente jours</v>
      </c>
      <c r="E2170" t="str">
        <f>IFERROR(VLOOKUP($B2170,entity_labels!$B$2:$F$10000,4,FALSE), IFERROR(VLOOKUP($B2170,entity_labels_mc!$B$2:$F$10000,4,FALSE), ""))</f>
        <v>30 日間の延滞</v>
      </c>
      <c r="F2170" t="str">
        <f>IFERROR(VLOOKUP($B2170,entity_labels!$B$2:$F$10000,5,FALSE), IFERROR(VLOOKUP($B2170,entity_labels_mc!$B$2:$F$10000,5,FALSE), ""))</f>
        <v>Dreißig Tage Verzug</v>
      </c>
      <c r="G2170" t="str">
        <f t="shared" si="33"/>
        <v>facilityExposure_thirtyDayArrears=Dreißig Tage Verzug</v>
      </c>
    </row>
    <row r="2171" spans="1:7" x14ac:dyDescent="0.3">
      <c r="A2171" t="s">
        <v>32276</v>
      </c>
      <c r="B2171" t="str">
        <f>IFERROR(VLOOKUP($A2171,entity_labels_mc!$A$2:$F$10000,2,FALSE), "")</f>
        <v xml:space="preserve">Type </v>
      </c>
      <c r="C2171" t="str">
        <f>IFERROR(VLOOKUP($B2171,entity_labels!$B$2:$F$10000,2,FALSE), IFERROR(VLOOKUP($B2171,entity_labels_mc!$B$2:$F$10000,2,FALSE), ""))</f>
        <v>Tipo</v>
      </c>
      <c r="D2171" t="str">
        <f>IFERROR(VLOOKUP($B2171,entity_labels!$B$2:$F$10000,3,FALSE), IFERROR(VLOOKUP($B2171,entity_labels_mc!$B$2:$F$10000,3,FALSE), ""))</f>
        <v>Type</v>
      </c>
      <c r="E2171" t="str">
        <f>IFERROR(VLOOKUP($B2171,entity_labels!$B$2:$F$10000,4,FALSE), IFERROR(VLOOKUP($B2171,entity_labels_mc!$B$2:$F$10000,4,FALSE), ""))</f>
        <v>タイプ</v>
      </c>
      <c r="F2171" t="str">
        <f>IFERROR(VLOOKUP($B2171,entity_labels!$B$2:$F$10000,5,FALSE), IFERROR(VLOOKUP($B2171,entity_labels_mc!$B$2:$F$10000,5,FALSE), ""))</f>
        <v>Typ</v>
      </c>
      <c r="G2171" t="str">
        <f t="shared" si="33"/>
        <v>facilityExposure_type=Typ</v>
      </c>
    </row>
    <row r="2172" spans="1:7" x14ac:dyDescent="0.3">
      <c r="A2172" t="s">
        <v>5216</v>
      </c>
      <c r="B2172" t="str">
        <f>IFERROR(VLOOKUP($A2172,entity_labels_mc!$A$2:$F$10000,2,FALSE), "")</f>
        <v xml:space="preserve">Facility Management </v>
      </c>
      <c r="C2172" t="str">
        <f>IFERROR(VLOOKUP($B2172,entity_labels!$B$2:$F$10000,2,FALSE), IFERROR(VLOOKUP($B2172,entity_labels_mc!$B$2:$F$10000,2,FALSE), ""))</f>
        <v>Gestión de instalaciones</v>
      </c>
      <c r="D2172" t="str">
        <f>IFERROR(VLOOKUP($B2172,entity_labels!$B$2:$F$10000,3,FALSE), IFERROR(VLOOKUP($B2172,entity_labels_mc!$B$2:$F$10000,3,FALSE), ""))</f>
        <v>Facility Management</v>
      </c>
      <c r="E2172" t="str">
        <f>IFERROR(VLOOKUP($B2172,entity_labels!$B$2:$F$10000,4,FALSE), IFERROR(VLOOKUP($B2172,entity_labels_mc!$B$2:$F$10000,4,FALSE), ""))</f>
        <v>施設管理</v>
      </c>
      <c r="F2172" t="str">
        <f>IFERROR(VLOOKUP($B2172,entity_labels!$B$2:$F$10000,5,FALSE), IFERROR(VLOOKUP($B2172,entity_labels_mc!$B$2:$F$10000,5,FALSE), ""))</f>
        <v>Facilitymanagement</v>
      </c>
      <c r="G2172" t="str">
        <f t="shared" si="33"/>
        <v>facilityManagement=Facilitymanagement</v>
      </c>
    </row>
    <row r="2173" spans="1:7" x14ac:dyDescent="0.3">
      <c r="A2173" t="s">
        <v>5218</v>
      </c>
      <c r="B2173" t="str">
        <f>IFERROR(VLOOKUP($A2173,entity_labels_mc!$A$2:$F$10000,2,FALSE), "")</f>
        <v>FM Bill and Collect Allowed</v>
      </c>
      <c r="C2173" t="str">
        <f>IFERROR(VLOOKUP($B2173,entity_labels!$B$2:$F$10000,2,FALSE), IFERROR(VLOOKUP($B2173,entity_labels_mc!$B$2:$F$10000,2,FALSE), ""))</f>
        <v>Bill FM y recoger permitió</v>
      </c>
      <c r="D2173" t="str">
        <f>IFERROR(VLOOKUP($B2173,entity_labels!$B$2:$F$10000,3,FALSE), IFERROR(VLOOKUP($B2173,entity_labels_mc!$B$2:$F$10000,3,FALSE), ""))</f>
        <v>Bill FM et Collect autorisés</v>
      </c>
      <c r="E2173" t="str">
        <f>IFERROR(VLOOKUP($B2173,entity_labels!$B$2:$F$10000,4,FALSE), IFERROR(VLOOKUP($B2173,entity_labels_mc!$B$2:$F$10000,4,FALSE), ""))</f>
        <v>FM 法案と収集を許可</v>
      </c>
      <c r="F2173" t="str">
        <f>IFERROR(VLOOKUP($B2173,entity_labels!$B$2:$F$10000,5,FALSE), IFERROR(VLOOKUP($B2173,entity_labels_mc!$B$2:$F$10000,5,FALSE), ""))</f>
        <v>FM-Bill und sammeln erlaubt</v>
      </c>
      <c r="G2173" t="str">
        <f t="shared" si="33"/>
        <v>facilityManagement_billCollectAllowedFlag=FM-Bill und sammeln erlaubt</v>
      </c>
    </row>
    <row r="2174" spans="1:7" x14ac:dyDescent="0.3">
      <c r="A2174" t="s">
        <v>5220</v>
      </c>
      <c r="B2174" t="str">
        <f>IFERROR(VLOOKUP($A2174,entity_labels_mc!$A$2:$F$10000,2,FALSE), "")</f>
        <v>Comments</v>
      </c>
      <c r="C2174" t="str">
        <f>IFERROR(VLOOKUP($B2174,entity_labels!$B$2:$F$10000,2,FALSE), IFERROR(VLOOKUP($B2174,entity_labels_mc!$B$2:$F$10000,2,FALSE), ""))</f>
        <v>Comentarios</v>
      </c>
      <c r="D2174" t="str">
        <f>IFERROR(VLOOKUP($B2174,entity_labels!$B$2:$F$10000,3,FALSE), IFERROR(VLOOKUP($B2174,entity_labels_mc!$B$2:$F$10000,3,FALSE), ""))</f>
        <v>Commentaires</v>
      </c>
      <c r="E2174" t="str">
        <f>IFERROR(VLOOKUP($B2174,entity_labels!$B$2:$F$10000,4,FALSE), IFERROR(VLOOKUP($B2174,entity_labels_mc!$B$2:$F$10000,4,FALSE), ""))</f>
        <v>コメント</v>
      </c>
      <c r="F2174" t="str">
        <f>IFERROR(VLOOKUP($B2174,entity_labels!$B$2:$F$10000,5,FALSE), IFERROR(VLOOKUP($B2174,entity_labels_mc!$B$2:$F$10000,5,FALSE), ""))</f>
        <v>Kommentare</v>
      </c>
      <c r="G2174" t="str">
        <f t="shared" si="33"/>
        <v>facilityManagement_comment=Kommentare</v>
      </c>
    </row>
    <row r="2175" spans="1:7" x14ac:dyDescent="0.3">
      <c r="A2175" t="s">
        <v>5221</v>
      </c>
      <c r="B2175" t="str">
        <f>IFERROR(VLOOKUP($A2175,entity_labels_mc!$A$2:$F$10000,2,FALSE), "")</f>
        <v>End Date</v>
      </c>
      <c r="C2175" t="str">
        <f>IFERROR(VLOOKUP($B2175,entity_labels!$B$2:$F$10000,2,FALSE), IFERROR(VLOOKUP($B2175,entity_labels_mc!$B$2:$F$10000,2,FALSE), ""))</f>
        <v>Fecha de finalización</v>
      </c>
      <c r="D2175" t="str">
        <f>IFERROR(VLOOKUP($B2175,entity_labels!$B$2:$F$10000,3,FALSE), IFERROR(VLOOKUP($B2175,entity_labels_mc!$B$2:$F$10000,3,FALSE), ""))</f>
        <v>Date de fin</v>
      </c>
      <c r="E2175" t="str">
        <f>IFERROR(VLOOKUP($B2175,entity_labels!$B$2:$F$10000,4,FALSE), IFERROR(VLOOKUP($B2175,entity_labels_mc!$B$2:$F$10000,4,FALSE), ""))</f>
        <v>終了日</v>
      </c>
      <c r="F2175" t="str">
        <f>IFERROR(VLOOKUP($B2175,entity_labels!$B$2:$F$10000,5,FALSE), IFERROR(VLOOKUP($B2175,entity_labels_mc!$B$2:$F$10000,5,FALSE), ""))</f>
        <v>End-Datum</v>
      </c>
      <c r="G2175" t="str">
        <f t="shared" si="33"/>
        <v>facilityManagement_endDttm=End-Datum</v>
      </c>
    </row>
    <row r="2176" spans="1:7" x14ac:dyDescent="0.3">
      <c r="A2176" t="s">
        <v>5223</v>
      </c>
      <c r="B2176" t="str">
        <f>IFERROR(VLOOKUP($A2176,entity_labels_mc!$A$2:$F$10000,2,FALSE), "")</f>
        <v>Facilities Management</v>
      </c>
      <c r="C2176" t="str">
        <f>IFERROR(VLOOKUP($B2176,entity_labels!$B$2:$F$10000,2,FALSE), IFERROR(VLOOKUP($B2176,entity_labels_mc!$B$2:$F$10000,2,FALSE), ""))</f>
        <v>Gestión de instalaciones</v>
      </c>
      <c r="D2176" t="str">
        <f>IFERROR(VLOOKUP($B2176,entity_labels!$B$2:$F$10000,3,FALSE), IFERROR(VLOOKUP($B2176,entity_labels_mc!$B$2:$F$10000,3,FALSE), ""))</f>
        <v>Gestion des installations</v>
      </c>
      <c r="E2176" t="str">
        <f>IFERROR(VLOOKUP($B2176,entity_labels!$B$2:$F$10000,4,FALSE), IFERROR(VLOOKUP($B2176,entity_labels_mc!$B$2:$F$10000,4,FALSE), ""))</f>
        <v>設備管理</v>
      </c>
      <c r="F2176" t="str">
        <f>IFERROR(VLOOKUP($B2176,entity_labels!$B$2:$F$10000,5,FALSE), IFERROR(VLOOKUP($B2176,entity_labels_mc!$B$2:$F$10000,5,FALSE), ""))</f>
        <v>Facility Management</v>
      </c>
      <c r="G2176" t="str">
        <f t="shared" si="33"/>
        <v>facilityManagement_facMgmtAllowed=Facility Management</v>
      </c>
    </row>
    <row r="2177" spans="1:7" x14ac:dyDescent="0.3">
      <c r="A2177" t="s">
        <v>32277</v>
      </c>
      <c r="B2177" t="str">
        <f>IFERROR(VLOOKUP($A2177,entity_labels_mc!$A$2:$F$10000,2,FALSE), "")</f>
        <v xml:space="preserve">Soft Deleted On </v>
      </c>
      <c r="C2177" t="str">
        <f>IFERROR(VLOOKUP($B2177,entity_labels!$B$2:$F$10000,2,FALSE), IFERROR(VLOOKUP($B2177,entity_labels_mc!$B$2:$F$10000,2,FALSE), ""))</f>
        <v>Suave En Suprimido</v>
      </c>
      <c r="D2177" t="str">
        <f>IFERROR(VLOOKUP($B2177,entity_labels!$B$2:$F$10000,3,FALSE), IFERROR(VLOOKUP($B2177,entity_labels_mc!$B$2:$F$10000,3,FALSE), ""))</f>
        <v>Doux Annulée le</v>
      </c>
      <c r="E2177" t="str">
        <f>IFERROR(VLOOKUP($B2177,entity_labels!$B$2:$F$10000,4,FALSE), IFERROR(VLOOKUP($B2177,entity_labels_mc!$B$2:$F$10000,4,FALSE), ""))</f>
        <v>ソフト削除で</v>
      </c>
      <c r="F2177" t="str">
        <f>IFERROR(VLOOKUP($B2177,entity_labels!$B$2:$F$10000,5,FALSE), IFERROR(VLOOKUP($B2177,entity_labels_mc!$B$2:$F$10000,5,FALSE), ""))</f>
        <v>Soft Deleted On</v>
      </c>
      <c r="G2177" t="str">
        <f t="shared" si="33"/>
        <v>facilityManagement_softDeletedOn=Soft Deleted On</v>
      </c>
    </row>
    <row r="2178" spans="1:7" x14ac:dyDescent="0.3">
      <c r="A2178" t="s">
        <v>5225</v>
      </c>
      <c r="B2178" t="str">
        <f>IFERROR(VLOOKUP($A2178,entity_labels_mc!$A$2:$F$10000,2,FALSE), "")</f>
        <v>Start Date</v>
      </c>
      <c r="C2178" t="str">
        <f>IFERROR(VLOOKUP($B2178,entity_labels!$B$2:$F$10000,2,FALSE), IFERROR(VLOOKUP($B2178,entity_labels_mc!$B$2:$F$10000,2,FALSE), ""))</f>
        <v>Fecha de inicio</v>
      </c>
      <c r="D2178" t="str">
        <f>IFERROR(VLOOKUP($B2178,entity_labels!$B$2:$F$10000,3,FALSE), IFERROR(VLOOKUP($B2178,entity_labels_mc!$B$2:$F$10000,3,FALSE), ""))</f>
        <v>Date de début</v>
      </c>
      <c r="E2178" t="str">
        <f>IFERROR(VLOOKUP($B2178,entity_labels!$B$2:$F$10000,4,FALSE), IFERROR(VLOOKUP($B2178,entity_labels_mc!$B$2:$F$10000,4,FALSE), ""))</f>
        <v>開始日</v>
      </c>
      <c r="F2178" t="str">
        <f>IFERROR(VLOOKUP($B2178,entity_labels!$B$2:$F$10000,5,FALSE), IFERROR(VLOOKUP($B2178,entity_labels_mc!$B$2:$F$10000,5,FALSE), ""))</f>
        <v>Startdatum</v>
      </c>
      <c r="G2178" t="str">
        <f t="shared" si="33"/>
        <v>facilityManagement_startDttm=Startdatum</v>
      </c>
    </row>
    <row r="2179" spans="1:7" x14ac:dyDescent="0.3">
      <c r="A2179" t="s">
        <v>5227</v>
      </c>
      <c r="B2179" t="str">
        <f>IFERROR(VLOOKUP($A2179,entity_labels_mc!$A$2:$F$10000,2,FALSE), "")</f>
        <v xml:space="preserve">Facility Practice Information </v>
      </c>
      <c r="C2179" t="str">
        <f>IFERROR(VLOOKUP($B2179,entity_labels!$B$2:$F$10000,2,FALSE), IFERROR(VLOOKUP($B2179,entity_labels_mc!$B$2:$F$10000,2,FALSE), ""))</f>
        <v>Información práctica de instalaciones</v>
      </c>
      <c r="D2179" t="str">
        <f>IFERROR(VLOOKUP($B2179,entity_labels!$B$2:$F$10000,3,FALSE), IFERROR(VLOOKUP($B2179,entity_labels_mc!$B$2:$F$10000,3,FALSE), ""))</f>
        <v>Renseignements pratiques sur les installations</v>
      </c>
      <c r="E2179" t="str">
        <f>IFERROR(VLOOKUP($B2179,entity_labels!$B$2:$F$10000,4,FALSE), IFERROR(VLOOKUP($B2179,entity_labels_mc!$B$2:$F$10000,4,FALSE), ""))</f>
        <v>施設実習情報</v>
      </c>
      <c r="F2179" t="str">
        <f>IFERROR(VLOOKUP($B2179,entity_labels!$B$2:$F$10000,5,FALSE), IFERROR(VLOOKUP($B2179,entity_labels_mc!$B$2:$F$10000,5,FALSE), ""))</f>
        <v>Facility-Praxis-Informationen</v>
      </c>
      <c r="G2179" t="str">
        <f t="shared" ref="G2179:G2242" si="34">CONCATENATE(A2179, "=",F2179)</f>
        <v>facilityPracticeInformation=Facility-Praxis-Informationen</v>
      </c>
    </row>
    <row r="2180" spans="1:7" x14ac:dyDescent="0.3">
      <c r="A2180" t="s">
        <v>5229</v>
      </c>
      <c r="B2180" t="str">
        <f>IFERROR(VLOOKUP($A2180,entity_labels_mc!$A$2:$F$10000,2,FALSE), "")</f>
        <v xml:space="preserve">Ar Included </v>
      </c>
      <c r="C2180" t="str">
        <f>IFERROR(VLOOKUP($B2180,entity_labels!$B$2:$F$10000,2,FALSE), IFERROR(VLOOKUP($B2180,entity_labels_mc!$B$2:$F$10000,2,FALSE), ""))</f>
        <v>Ar incluido</v>
      </c>
      <c r="D2180" t="str">
        <f>IFERROR(VLOOKUP($B2180,entity_labels!$B$2:$F$10000,3,FALSE), IFERROR(VLOOKUP($B2180,entity_labels_mc!$B$2:$F$10000,3,FALSE), ""))</f>
        <v>AR inclus</v>
      </c>
      <c r="E2180" t="str">
        <f>IFERROR(VLOOKUP($B2180,entity_labels!$B$2:$F$10000,4,FALSE), IFERROR(VLOOKUP($B2180,entity_labels_mc!$B$2:$F$10000,4,FALSE), ""))</f>
        <v>Ar が含まれています</v>
      </c>
      <c r="F2180" t="str">
        <f>IFERROR(VLOOKUP($B2180,entity_labels!$B$2:$F$10000,5,FALSE), IFERROR(VLOOKUP($B2180,entity_labels_mc!$B$2:$F$10000,5,FALSE), ""))</f>
        <v>AR enthalten</v>
      </c>
      <c r="G2180" t="str">
        <f t="shared" si="34"/>
        <v>facilityPracticeInformation_arIncluded=AR enthalten</v>
      </c>
    </row>
    <row r="2181" spans="1:7" x14ac:dyDescent="0.3">
      <c r="A2181" t="s">
        <v>5231</v>
      </c>
      <c r="B2181" t="str">
        <f>IFERROR(VLOOKUP($A2181,entity_labels_mc!$A$2:$F$10000,2,FALSE), "")</f>
        <v>Average Household Income</v>
      </c>
      <c r="C2181" t="str">
        <f>IFERROR(VLOOKUP($B2181,entity_labels!$B$2:$F$10000,2,FALSE), IFERROR(VLOOKUP($B2181,entity_labels_mc!$B$2:$F$10000,2,FALSE), ""))</f>
        <v>Ingreso familiar promedio</v>
      </c>
      <c r="D2181" t="str">
        <f>IFERROR(VLOOKUP($B2181,entity_labels!$B$2:$F$10000,3,FALSE), IFERROR(VLOOKUP($B2181,entity_labels_mc!$B$2:$F$10000,3,FALSE), ""))</f>
        <v>Revenu moyen des ménages</v>
      </c>
      <c r="E2181" t="str">
        <f>IFERROR(VLOOKUP($B2181,entity_labels!$B$2:$F$10000,4,FALSE), IFERROR(VLOOKUP($B2181,entity_labels_mc!$B$2:$F$10000,4,FALSE), ""))</f>
        <v>平均家計収入</v>
      </c>
      <c r="F2181" t="str">
        <f>IFERROR(VLOOKUP($B2181,entity_labels!$B$2:$F$10000,5,FALSE), IFERROR(VLOOKUP($B2181,entity_labels_mc!$B$2:$F$10000,5,FALSE), ""))</f>
        <v>Durchschnittliche Haushaltseinkommen</v>
      </c>
      <c r="G2181" t="str">
        <f t="shared" si="34"/>
        <v>facilityPracticeInformation_avgHouseIncome=Durchschnittliche Haushaltseinkommen</v>
      </c>
    </row>
    <row r="2182" spans="1:7" x14ac:dyDescent="0.3">
      <c r="A2182" t="s">
        <v>5233</v>
      </c>
      <c r="B2182" t="str">
        <f>IFERROR(VLOOKUP($A2182,entity_labels_mc!$A$2:$F$10000,2,FALSE), "")</f>
        <v>Will Borrower Still Associate Part-Time?</v>
      </c>
      <c r="C2182" t="str">
        <f>IFERROR(VLOOKUP($B2182,entity_labels!$B$2:$F$10000,2,FALSE), IFERROR(VLOOKUP($B2182,entity_labels_mc!$B$2:$F$10000,2,FALSE), ""))</f>
        <v>¿Será deudor aún asociado a tiempo parcial?</v>
      </c>
      <c r="D2182" t="str">
        <f>IFERROR(VLOOKUP($B2182,entity_labels!$B$2:$F$10000,3,FALSE), IFERROR(VLOOKUP($B2182,entity_labels_mc!$B$2:$F$10000,3,FALSE), ""))</f>
        <v>Sera emprunteur encore associé à temps partiel ?</v>
      </c>
      <c r="E2182" t="str">
        <f>IFERROR(VLOOKUP($B2182,entity_labels!$B$2:$F$10000,4,FALSE), IFERROR(VLOOKUP($B2182,entity_labels_mc!$B$2:$F$10000,4,FALSE), ""))</f>
        <v>パートタイム借り手まだ准をされますか？</v>
      </c>
      <c r="F2182" t="str">
        <f>IFERROR(VLOOKUP($B2182,entity_labels!$B$2:$F$10000,5,FALSE), IFERROR(VLOOKUP($B2182,entity_labels_mc!$B$2:$F$10000,5,FALSE), ""))</f>
        <v>Wird der Kreditnehmer noch Associate Teilzeit?</v>
      </c>
      <c r="G2182" t="str">
        <f t="shared" si="34"/>
        <v>facilityPracticeInformation_borrowerAssociatePar=Wird der Kreditnehmer noch Associate Teilzeit?</v>
      </c>
    </row>
    <row r="2183" spans="1:7" x14ac:dyDescent="0.3">
      <c r="A2183" t="s">
        <v>5235</v>
      </c>
      <c r="B2183" t="str">
        <f>IFERROR(VLOOKUP($A2183,entity_labels_mc!$A$2:$F$10000,2,FALSE), "")</f>
        <v>Borrower Has Non-Compete?</v>
      </c>
      <c r="C2183" t="str">
        <f>IFERROR(VLOOKUP($B2183,entity_labels!$B$2:$F$10000,2,FALSE), IFERROR(VLOOKUP($B2183,entity_labels_mc!$B$2:$F$10000,2,FALSE), ""))</f>
        <v>Prestatario tiene cláusula de no competencia.</v>
      </c>
      <c r="D2183" t="str">
        <f>IFERROR(VLOOKUP($B2183,entity_labels!$B$2:$F$10000,3,FALSE), IFERROR(VLOOKUP($B2183,entity_labels_mc!$B$2:$F$10000,3,FALSE), ""))</f>
        <v>L'emprunteur a obligation de non-concurrence ?</v>
      </c>
      <c r="E2183" t="str">
        <f>IFERROR(VLOOKUP($B2183,entity_labels!$B$2:$F$10000,4,FALSE), IFERROR(VLOOKUP($B2183,entity_labels_mc!$B$2:$F$10000,4,FALSE), ""))</f>
        <v>借り手は非競うか。</v>
      </c>
      <c r="F2183" t="str">
        <f>IFERROR(VLOOKUP($B2183,entity_labels!$B$2:$F$10000,5,FALSE), IFERROR(VLOOKUP($B2183,entity_labels_mc!$B$2:$F$10000,5,FALSE), ""))</f>
        <v>Hat Kreditnehmer Wettbewerbsverbot?</v>
      </c>
      <c r="G2183" t="str">
        <f t="shared" si="34"/>
        <v>facilityPracticeInformation_borrowerNonCompete=Hat Kreditnehmer Wettbewerbsverbot?</v>
      </c>
    </row>
    <row r="2184" spans="1:7" x14ac:dyDescent="0.3">
      <c r="A2184" t="s">
        <v>5237</v>
      </c>
      <c r="B2184" t="str">
        <f>IFERROR(VLOOKUP($A2184,entity_labels_mc!$A$2:$F$10000,2,FALSE), "")</f>
        <v>Buyer an Owner/ Associate in Practice?</v>
      </c>
      <c r="C2184" t="str">
        <f>IFERROR(VLOOKUP($B2184,entity_labels!$B$2:$F$10000,2,FALSE), IFERROR(VLOOKUP($B2184,entity_labels_mc!$B$2:$F$10000,2,FALSE), ""))</f>
        <v>¿Comprador propietario / socio en la práctica?</v>
      </c>
      <c r="D2184" t="str">
        <f>IFERROR(VLOOKUP($B2184,entity_labels!$B$2:$F$10000,3,FALSE), IFERROR(VLOOKUP($B2184,entity_labels_mc!$B$2:$F$10000,3,FALSE), ""))</f>
        <v>Acheteur un propriétaire / conseillère dans la pratique ?</v>
      </c>
      <c r="E2184" t="str">
        <f>IFERROR(VLOOKUP($B2184,entity_labels!$B$2:$F$10000,4,FALSE), IFERROR(VLOOKUP($B2184,entity_labels_mc!$B$2:$F$10000,4,FALSE), ""))</f>
        <v>所有者のバイヤー実際に関連付ける/ですか？</v>
      </c>
      <c r="F2184" t="str">
        <f>IFERROR(VLOOKUP($B2184,entity_labels!$B$2:$F$10000,5,FALSE), IFERROR(VLOOKUP($B2184,entity_labels_mc!$B$2:$F$10000,5,FALSE), ""))</f>
        <v>Käufer eines Besitzers / außerordentliche in der Praxis?</v>
      </c>
      <c r="G2184" t="str">
        <f t="shared" si="34"/>
        <v>facilityPracticeInformation_borrowerOwnedPractice=Käufer eines Besitzers / außerordentliche in der Praxis?</v>
      </c>
    </row>
    <row r="2185" spans="1:7" x14ac:dyDescent="0.3">
      <c r="A2185" t="s">
        <v>5239</v>
      </c>
      <c r="B2185" t="str">
        <f>IFERROR(VLOOKUP($A2185,entity_labels_mc!$A$2:$F$10000,2,FALSE), "")</f>
        <v>City Population</v>
      </c>
      <c r="C2185" t="str">
        <f>IFERROR(VLOOKUP($B2185,entity_labels!$B$2:$F$10000,2,FALSE), IFERROR(VLOOKUP($B2185,entity_labels_mc!$B$2:$F$10000,2,FALSE), ""))</f>
        <v>Población ciudad</v>
      </c>
      <c r="D2185" t="str">
        <f>IFERROR(VLOOKUP($B2185,entity_labels!$B$2:$F$10000,3,FALSE), IFERROR(VLOOKUP($B2185,entity_labels_mc!$B$2:$F$10000,3,FALSE), ""))</f>
        <v>Population de la ville</v>
      </c>
      <c r="E2185" t="str">
        <f>IFERROR(VLOOKUP($B2185,entity_labels!$B$2:$F$10000,4,FALSE), IFERROR(VLOOKUP($B2185,entity_labels_mc!$B$2:$F$10000,4,FALSE), ""))</f>
        <v>都市人口</v>
      </c>
      <c r="F2185" t="str">
        <f>IFERROR(VLOOKUP($B2185,entity_labels!$B$2:$F$10000,5,FALSE), IFERROR(VLOOKUP($B2185,entity_labels_mc!$B$2:$F$10000,5,FALSE), ""))</f>
        <v>Bevölkerung der Stadt</v>
      </c>
      <c r="G2185" t="str">
        <f t="shared" si="34"/>
        <v>facilityPracticeInformation_cityPopulation=Bevölkerung der Stadt</v>
      </c>
    </row>
    <row r="2186" spans="1:7" x14ac:dyDescent="0.3">
      <c r="A2186" t="s">
        <v>5241</v>
      </c>
      <c r="B2186" t="str">
        <f>IFERROR(VLOOKUP($A2186,entity_labels_mc!$A$2:$F$10000,2,FALSE), "")</f>
        <v>Continue to Associate?</v>
      </c>
      <c r="C2186" t="str">
        <f>IFERROR(VLOOKUP($B2186,entity_labels!$B$2:$F$10000,2,FALSE), IFERROR(VLOOKUP($B2186,entity_labels_mc!$B$2:$F$10000,2,FALSE), ""))</f>
        <v>¿Seguir asociado?</v>
      </c>
      <c r="D2186" t="str">
        <f>IFERROR(VLOOKUP($B2186,entity_labels!$B$2:$F$10000,3,FALSE), IFERROR(VLOOKUP($B2186,entity_labels_mc!$B$2:$F$10000,3,FALSE), ""))</f>
        <v>Toujours associé ?</v>
      </c>
      <c r="E2186" t="str">
        <f>IFERROR(VLOOKUP($B2186,entity_labels!$B$2:$F$10000,4,FALSE), IFERROR(VLOOKUP($B2186,entity_labels_mc!$B$2:$F$10000,4,FALSE), ""))</f>
        <v>准を続行しますか。</v>
      </c>
      <c r="F2186" t="str">
        <f>IFERROR(VLOOKUP($B2186,entity_labels!$B$2:$F$10000,5,FALSE), IFERROR(VLOOKUP($B2186,entity_labels_mc!$B$2:$F$10000,5,FALSE), ""))</f>
        <v>Weiterhin Associate?</v>
      </c>
      <c r="G2186" t="str">
        <f t="shared" si="34"/>
        <v>facilityPracticeInformation_continueToAssociate=Weiterhin Associate?</v>
      </c>
    </row>
    <row r="2187" spans="1:7" x14ac:dyDescent="0.3">
      <c r="A2187" t="s">
        <v>5243</v>
      </c>
      <c r="B2187" t="str">
        <f>IFERROR(VLOOKUP($A2187,entity_labels_mc!$A$2:$F$10000,2,FALSE), "")</f>
        <v>Description of Associate Information</v>
      </c>
      <c r="C2187" t="str">
        <f>IFERROR(VLOOKUP($B2187,entity_labels!$B$2:$F$10000,2,FALSE), IFERROR(VLOOKUP($B2187,entity_labels_mc!$B$2:$F$10000,2,FALSE), ""))</f>
        <v>Descripción de la información asociada</v>
      </c>
      <c r="D2187" t="str">
        <f>IFERROR(VLOOKUP($B2187,entity_labels!$B$2:$F$10000,3,FALSE), IFERROR(VLOOKUP($B2187,entity_labels_mc!$B$2:$F$10000,3,FALSE), ""))</f>
        <v>Description d'Information associée</v>
      </c>
      <c r="E2187" t="str">
        <f>IFERROR(VLOOKUP($B2187,entity_labels!$B$2:$F$10000,4,FALSE), IFERROR(VLOOKUP($B2187,entity_labels_mc!$B$2:$F$10000,4,FALSE), ""))</f>
        <v>関連情報の説明</v>
      </c>
      <c r="F2187" t="str">
        <f>IFERROR(VLOOKUP($B2187,entity_labels!$B$2:$F$10000,5,FALSE), IFERROR(VLOOKUP($B2187,entity_labels_mc!$B$2:$F$10000,5,FALSE), ""))</f>
        <v>Beschreibung der assoziierten Informationen</v>
      </c>
      <c r="G2187" t="str">
        <f t="shared" si="34"/>
        <v>facilityPracticeInformation_descOfAssociateInfo=Beschreibung der assoziierten Informationen</v>
      </c>
    </row>
    <row r="2188" spans="1:7" x14ac:dyDescent="0.3">
      <c r="A2188" t="s">
        <v>5245</v>
      </c>
      <c r="B2188" t="str">
        <f>IFERROR(VLOOKUP($A2188,entity_labels_mc!$A$2:$F$10000,2,FALSE), "")</f>
        <v>If Associating, Distance from Practice?</v>
      </c>
      <c r="C2188" t="str">
        <f>IFERROR(VLOOKUP($B2188,entity_labels!$B$2:$F$10000,2,FALSE), IFERROR(VLOOKUP($B2188,entity_labels_mc!$B$2:$F$10000,2,FALSE), ""))</f>
        <v>¿Si asocia, distancia de la práctica?</v>
      </c>
      <c r="D2188" t="str">
        <f>IFERROR(VLOOKUP($B2188,entity_labels!$B$2:$F$10000,3,FALSE), IFERROR(VLOOKUP($B2188,entity_labels_mc!$B$2:$F$10000,3,FALSE), ""))</f>
        <v>S'associer, à Distance de la pratique ?</v>
      </c>
      <c r="E2188" t="str">
        <f>IFERROR(VLOOKUP($B2188,entity_labels!$B$2:$F$10000,4,FALSE), IFERROR(VLOOKUP($B2188,entity_labels_mc!$B$2:$F$10000,4,FALSE), ""))</f>
        <v>に関連付ける場合練習からの距離ですか？</v>
      </c>
      <c r="F2188" t="str">
        <f>IFERROR(VLOOKUP($B2188,entity_labels!$B$2:$F$10000,5,FALSE), IFERROR(VLOOKUP($B2188,entity_labels_mc!$B$2:$F$10000,5,FALSE), ""))</f>
        <v>Wenn verknüpfen, Entfernung aus der Praxis?</v>
      </c>
      <c r="G2188" t="str">
        <f t="shared" si="34"/>
        <v>facilityPracticeInformation_distancePractice=Wenn verknüpfen, Entfernung aus der Praxis?</v>
      </c>
    </row>
    <row r="2189" spans="1:7" x14ac:dyDescent="0.3">
      <c r="A2189" t="s">
        <v>5247</v>
      </c>
      <c r="B2189" t="str">
        <f>IFERROR(VLOOKUP($A2189,entity_labels_mc!$A$2:$F$10000,2,FALSE), "")</f>
        <v>If Owner/Associate, How long? (Months)</v>
      </c>
      <c r="C2189" t="str">
        <f>IFERROR(VLOOKUP($B2189,entity_labels!$B$2:$F$10000,2,FALSE), IFERROR(VLOOKUP($B2189,entity_labels_mc!$B$2:$F$10000,2,FALSE), ""))</f>
        <v>Si propietario/socio, ¿cuánto tiempo? (Meses)</v>
      </c>
      <c r="D2189" t="str">
        <f>IFERROR(VLOOKUP($B2189,entity_labels!$B$2:$F$10000,3,FALSE), IFERROR(VLOOKUP($B2189,entity_labels_mc!$B$2:$F$10000,3,FALSE), ""))</f>
        <v>Si propriétaire/Associate, combien de temps ? (Mois)</v>
      </c>
      <c r="E2189" t="str">
        <f>IFERROR(VLOOKUP($B2189,entity_labels!$B$2:$F$10000,4,FALSE), IFERROR(VLOOKUP($B2189,entity_labels_mc!$B$2:$F$10000,4,FALSE), ""))</f>
        <v>場合の所有者/准どのくらいですか？（ヶ月）</v>
      </c>
      <c r="F2189" t="str">
        <f>IFERROR(VLOOKUP($B2189,entity_labels!$B$2:$F$10000,5,FALSE), IFERROR(VLOOKUP($B2189,entity_labels_mc!$B$2:$F$10000,5,FALSE), ""))</f>
        <v>Wenn Besitzer/Associate, wie lange? (Monate)</v>
      </c>
      <c r="G2189" t="str">
        <f t="shared" si="34"/>
        <v>facilityPracticeInformation_howLngborrowrAssociating=Wenn Besitzer/Associate, wie lange? (Monate)</v>
      </c>
    </row>
    <row r="2190" spans="1:7" x14ac:dyDescent="0.3">
      <c r="A2190" t="s">
        <v>5249</v>
      </c>
      <c r="B2190" t="str">
        <f>IFERROR(VLOOKUP($A2190,entity_labels_mc!$A$2:$F$10000,2,FALSE), "")</f>
        <v>\# of Veterinarians (within City Population)</v>
      </c>
      <c r="C2190" t="str">
        <f>IFERROR(VLOOKUP($B2190,entity_labels!$B$2:$F$10000,2,FALSE), IFERROR(VLOOKUP($B2190,entity_labels_mc!$B$2:$F$10000,2,FALSE), ""))</f>
        <v>\ # de veterinarios (dentro de la población de la ciudad)</v>
      </c>
      <c r="D2190" t="str">
        <f>IFERROR(VLOOKUP($B2190,entity_labels!$B$2:$F$10000,3,FALSE), IFERROR(VLOOKUP($B2190,entity_labels_mc!$B$2:$F$10000,3,FALSE), ""))</f>
        <v>\ # des vétérinaires (au sein de la Population de ville)</v>
      </c>
      <c r="E2190" t="str">
        <f>IFERROR(VLOOKUP($B2190,entity_labels!$B$2:$F$10000,4,FALSE), IFERROR(VLOOKUP($B2190,entity_labels_mc!$B$2:$F$10000,4,FALSE), ""))</f>
        <v>\ 獣医師 (都市人口) 内の #</v>
      </c>
      <c r="F2190" t="str">
        <f>IFERROR(VLOOKUP($B2190,entity_labels!$B$2:$F$10000,5,FALSE), IFERROR(VLOOKUP($B2190,entity_labels_mc!$B$2:$F$10000,5,FALSE), ""))</f>
        <v>\ # der Tierärzte (max. Bevölkerung der Stadt)</v>
      </c>
      <c r="G2190" t="str">
        <f t="shared" si="34"/>
        <v>facilityPracticeInformation_noOfVeterinarians=\ # der Tierärzte (max. Bevölkerung der Stadt)</v>
      </c>
    </row>
    <row r="2191" spans="1:7" x14ac:dyDescent="0.3">
      <c r="A2191" t="s">
        <v>5251</v>
      </c>
      <c r="B2191" t="str">
        <f>IFERROR(VLOOKUP($A2191,entity_labels_mc!$A$2:$F$10000,2,FALSE), "")</f>
        <v>Non-Compete Restrictions</v>
      </c>
      <c r="C2191" t="str">
        <f>IFERROR(VLOOKUP($B2191,entity_labels!$B$2:$F$10000,2,FALSE), IFERROR(VLOOKUP($B2191,entity_labels_mc!$B$2:$F$10000,2,FALSE), ""))</f>
        <v>Restricciones de no competencia</v>
      </c>
      <c r="D2191" t="str">
        <f>IFERROR(VLOOKUP($B2191,entity_labels!$B$2:$F$10000,3,FALSE), IFERROR(VLOOKUP($B2191,entity_labels_mc!$B$2:$F$10000,3,FALSE), ""))</f>
        <v>Restrictions de non-concurrence</v>
      </c>
      <c r="E2191" t="str">
        <f>IFERROR(VLOOKUP($B2191,entity_labels!$B$2:$F$10000,4,FALSE), IFERROR(VLOOKUP($B2191,entity_labels_mc!$B$2:$F$10000,4,FALSE), ""))</f>
        <v>非競争制限</v>
      </c>
      <c r="F2191" t="str">
        <f>IFERROR(VLOOKUP($B2191,entity_labels!$B$2:$F$10000,5,FALSE), IFERROR(VLOOKUP($B2191,entity_labels_mc!$B$2:$F$10000,5,FALSE), ""))</f>
        <v>Wettbewerbsverbot Einschränkungen</v>
      </c>
      <c r="G2191" t="str">
        <f t="shared" si="34"/>
        <v>facilityPracticeInformation_practiceContractRest=Wettbewerbsverbot Einschränkungen</v>
      </c>
    </row>
    <row r="2192" spans="1:7" x14ac:dyDescent="0.3">
      <c r="A2192" t="s">
        <v>5253</v>
      </c>
      <c r="B2192" t="str">
        <f>IFERROR(VLOOKUP($A2192,entity_labels_mc!$A$2:$F$10000,2,FALSE), "")</f>
        <v xml:space="preserve">Reason For Sale </v>
      </c>
      <c r="C2192" t="str">
        <f>IFERROR(VLOOKUP($B2192,entity_labels!$B$2:$F$10000,2,FALSE), IFERROR(VLOOKUP($B2192,entity_labels_mc!$B$2:$F$10000,2,FALSE), ""))</f>
        <v>Razón para la venta</v>
      </c>
      <c r="D2192" t="str">
        <f>IFERROR(VLOOKUP($B2192,entity_labels!$B$2:$F$10000,3,FALSE), IFERROR(VLOOKUP($B2192,entity_labels_mc!$B$2:$F$10000,3,FALSE), ""))</f>
        <v>Raison de vente</v>
      </c>
      <c r="E2192" t="str">
        <f>IFERROR(VLOOKUP($B2192,entity_labels!$B$2:$F$10000,4,FALSE), IFERROR(VLOOKUP($B2192,entity_labels_mc!$B$2:$F$10000,4,FALSE), ""))</f>
        <v>売却の理由</v>
      </c>
      <c r="F2192" t="str">
        <f>IFERROR(VLOOKUP($B2192,entity_labels!$B$2:$F$10000,5,FALSE), IFERROR(VLOOKUP($B2192,entity_labels_mc!$B$2:$F$10000,5,FALSE), ""))</f>
        <v>Grund für den Verkauf</v>
      </c>
      <c r="G2192" t="str">
        <f t="shared" si="34"/>
        <v>facilityPracticeInformation_reasonForSale=Grund für den Verkauf</v>
      </c>
    </row>
    <row r="2193" spans="1:7" x14ac:dyDescent="0.3">
      <c r="A2193" t="s">
        <v>5255</v>
      </c>
      <c r="B2193" t="str">
        <f>IFERROR(VLOOKUP($A2193,entity_labels_mc!$A$2:$F$10000,2,FALSE), "")</f>
        <v>Seller's License Clear?</v>
      </c>
      <c r="C2193" t="str">
        <f>IFERROR(VLOOKUP($B2193,entity_labels!$B$2:$F$10000,2,FALSE), IFERROR(VLOOKUP($B2193,entity_labels_mc!$B$2:$F$10000,2,FALSE), ""))</f>
        <v>¿Vendedor de conducir clara?</v>
      </c>
      <c r="D2193" t="str">
        <f>IFERROR(VLOOKUP($B2193,entity_labels!$B$2:$F$10000,3,FALSE), IFERROR(VLOOKUP($B2193,entity_labels_mc!$B$2:$F$10000,3,FALSE), ""))</f>
        <v>Vendeur de licence claire ?</v>
      </c>
      <c r="E2193" t="str">
        <f>IFERROR(VLOOKUP($B2193,entity_labels!$B$2:$F$10000,4,FALSE), IFERROR(VLOOKUP($B2193,entity_labels_mc!$B$2:$F$10000,4,FALSE), ""))</f>
        <v>売り手は明確な免許ですか？</v>
      </c>
      <c r="F2193" t="str">
        <f>IFERROR(VLOOKUP($B2193,entity_labels!$B$2:$F$10000,5,FALSE), IFERROR(VLOOKUP($B2193,entity_labels_mc!$B$2:$F$10000,5,FALSE), ""))</f>
        <v>Führerschein Verkäufer klar?</v>
      </c>
      <c r="G2193" t="str">
        <f t="shared" si="34"/>
        <v>facilityPracticeInformation_sellerLicClear=Führerschein Verkäufer klar?</v>
      </c>
    </row>
    <row r="2194" spans="1:7" x14ac:dyDescent="0.3">
      <c r="A2194" t="s">
        <v>5257</v>
      </c>
      <c r="B2194" t="str">
        <f>IFERROR(VLOOKUP($A2194,entity_labels_mc!$A$2:$F$10000,2,FALSE), "")</f>
        <v>Seller Owns Multiple Practices?</v>
      </c>
      <c r="C2194" t="str">
        <f>IFERROR(VLOOKUP($B2194,entity_labels!$B$2:$F$10000,2,FALSE), IFERROR(VLOOKUP($B2194,entity_labels_mc!$B$2:$F$10000,2,FALSE), ""))</f>
        <v>¿El vendedor posee múltiples prácticas?</v>
      </c>
      <c r="D2194" t="str">
        <f>IFERROR(VLOOKUP($B2194,entity_labels!$B$2:$F$10000,3,FALSE), IFERROR(VLOOKUP($B2194,entity_labels_mc!$B$2:$F$10000,3,FALSE), ""))</f>
        <v>Vendeur possède de multiples pratiques ?</v>
      </c>
      <c r="E2194" t="str">
        <f>IFERROR(VLOOKUP($B2194,entity_labels!$B$2:$F$10000,4,FALSE), IFERROR(VLOOKUP($B2194,entity_labels_mc!$B$2:$F$10000,4,FALSE), ""))</f>
        <v>売り手は複数のプラクティスを所有する？</v>
      </c>
      <c r="F2194" t="str">
        <f>IFERROR(VLOOKUP($B2194,entity_labels!$B$2:$F$10000,5,FALSE), IFERROR(VLOOKUP($B2194,entity_labels_mc!$B$2:$F$10000,5,FALSE), ""))</f>
        <v>Besitzt Verkäufer mehrere Praktiken?</v>
      </c>
      <c r="G2194" t="str">
        <f t="shared" si="34"/>
        <v>facilityPracticeInformation_sellerOwnedMulPcts=Besitzt Verkäufer mehrere Praktiken?</v>
      </c>
    </row>
    <row r="2195" spans="1:7" x14ac:dyDescent="0.3">
      <c r="A2195" t="s">
        <v>5259</v>
      </c>
      <c r="B2195" t="str">
        <f>IFERROR(VLOOKUP($A2195,entity_labels_mc!$A$2:$F$10000,2,FALSE), "")</f>
        <v>Years Owned by Seller</v>
      </c>
      <c r="C2195" t="str">
        <f>IFERROR(VLOOKUP($B2195,entity_labels!$B$2:$F$10000,2,FALSE), IFERROR(VLOOKUP($B2195,entity_labels_mc!$B$2:$F$10000,2,FALSE), ""))</f>
        <v>Años de propiedad por el vendedor</v>
      </c>
      <c r="D2195" t="str">
        <f>IFERROR(VLOOKUP($B2195,entity_labels!$B$2:$F$10000,3,FALSE), IFERROR(VLOOKUP($B2195,entity_labels_mc!$B$2:$F$10000,3,FALSE), ""))</f>
        <v>Ans, détenues par le vendeur</v>
      </c>
      <c r="E2195" t="str">
        <f>IFERROR(VLOOKUP($B2195,entity_labels!$B$2:$F$10000,4,FALSE), IFERROR(VLOOKUP($B2195,entity_labels_mc!$B$2:$F$10000,4,FALSE), ""))</f>
        <v>売り手が所有している年</v>
      </c>
      <c r="F2195" t="str">
        <f>IFERROR(VLOOKUP($B2195,entity_labels!$B$2:$F$10000,5,FALSE), IFERROR(VLOOKUP($B2195,entity_labels_mc!$B$2:$F$10000,5,FALSE), ""))</f>
        <v>Jahren im Besitz von Verkäufer</v>
      </c>
      <c r="G2195" t="str">
        <f t="shared" si="34"/>
        <v>facilityPracticeInformation_sellerOwnedPcts=Jahren im Besitz von Verkäufer</v>
      </c>
    </row>
    <row r="2196" spans="1:7" x14ac:dyDescent="0.3">
      <c r="A2196" t="s">
        <v>5261</v>
      </c>
      <c r="B2196" t="str">
        <f>IFERROR(VLOOKUP($A2196,entity_labels_mc!$A$2:$F$10000,2,FALSE), "")</f>
        <v xml:space="preserve">Seller Owns Building </v>
      </c>
      <c r="C2196" t="str">
        <f>IFERROR(VLOOKUP($B2196,entity_labels!$B$2:$F$10000,2,FALSE), IFERROR(VLOOKUP($B2196,entity_labels_mc!$B$2:$F$10000,2,FALSE), ""))</f>
        <v>El vendedor es dueño de edificio</v>
      </c>
      <c r="D2196" t="str">
        <f>IFERROR(VLOOKUP($B2196,entity_labels!$B$2:$F$10000,3,FALSE), IFERROR(VLOOKUP($B2196,entity_labels_mc!$B$2:$F$10000,3,FALSE), ""))</f>
        <v>Vendeur est propriétaire de bâtiment</v>
      </c>
      <c r="E2196" t="str">
        <f>IFERROR(VLOOKUP($B2196,entity_labels!$B$2:$F$10000,4,FALSE), IFERROR(VLOOKUP($B2196,entity_labels_mc!$B$2:$F$10000,4,FALSE), ""))</f>
        <v>売り手は、建物を所有しています。</v>
      </c>
      <c r="F2196" t="str">
        <f>IFERROR(VLOOKUP($B2196,entity_labels!$B$2:$F$10000,5,FALSE), IFERROR(VLOOKUP($B2196,entity_labels_mc!$B$2:$F$10000,5,FALSE), ""))</f>
        <v>Verkäufer besitzt Gebäude</v>
      </c>
      <c r="G2196" t="str">
        <f t="shared" si="34"/>
        <v>facilityPracticeInformation_sellerOwnsBuilding=Verkäufer besitzt Gebäude</v>
      </c>
    </row>
    <row r="2197" spans="1:7" x14ac:dyDescent="0.3">
      <c r="A2197" t="s">
        <v>32278</v>
      </c>
      <c r="B2197" t="str">
        <f>IFERROR(VLOOKUP($A2197,entity_labels_mc!$A$2:$F$10000,2,FALSE), "")</f>
        <v xml:space="preserve">Soft Deleted On </v>
      </c>
      <c r="C2197" t="str">
        <f>IFERROR(VLOOKUP($B2197,entity_labels!$B$2:$F$10000,2,FALSE), IFERROR(VLOOKUP($B2197,entity_labels_mc!$B$2:$F$10000,2,FALSE), ""))</f>
        <v>Suave En Suprimido</v>
      </c>
      <c r="D2197" t="str">
        <f>IFERROR(VLOOKUP($B2197,entity_labels!$B$2:$F$10000,3,FALSE), IFERROR(VLOOKUP($B2197,entity_labels_mc!$B$2:$F$10000,3,FALSE), ""))</f>
        <v>Doux Annulée le</v>
      </c>
      <c r="E2197" t="str">
        <f>IFERROR(VLOOKUP($B2197,entity_labels!$B$2:$F$10000,4,FALSE), IFERROR(VLOOKUP($B2197,entity_labels_mc!$B$2:$F$10000,4,FALSE), ""))</f>
        <v>ソフト削除で</v>
      </c>
      <c r="F2197" t="str">
        <f>IFERROR(VLOOKUP($B2197,entity_labels!$B$2:$F$10000,5,FALSE), IFERROR(VLOOKUP($B2197,entity_labels_mc!$B$2:$F$10000,5,FALSE), ""))</f>
        <v>Soft Deleted On</v>
      </c>
      <c r="G2197" t="str">
        <f t="shared" si="34"/>
        <v>facilityPracticeInformation_softDeletedOn=Soft Deleted On</v>
      </c>
    </row>
    <row r="2198" spans="1:7" x14ac:dyDescent="0.3">
      <c r="A2198" t="s">
        <v>5263</v>
      </c>
      <c r="B2198" t="str">
        <f>IFERROR(VLOOKUP($A2198,entity_labels_mc!$A$2:$F$10000,2,FALSE), "")</f>
        <v>Is Staff Aware of Sale?</v>
      </c>
      <c r="C2198" t="str">
        <f>IFERROR(VLOOKUP($B2198,entity_labels!$B$2:$F$10000,2,FALSE), IFERROR(VLOOKUP($B2198,entity_labels_mc!$B$2:$F$10000,2,FALSE), ""))</f>
        <v>¿Es consciente de la venta personal?</v>
      </c>
      <c r="D2198" t="str">
        <f>IFERROR(VLOOKUP($B2198,entity_labels!$B$2:$F$10000,3,FALSE), IFERROR(VLOOKUP($B2198,entity_labels_mc!$B$2:$F$10000,3,FALSE), ""))</f>
        <v>Le personnel est au courant de la vente ?</v>
      </c>
      <c r="E2198" t="str">
        <f>IFERROR(VLOOKUP($B2198,entity_labels!$B$2:$F$10000,4,FALSE), IFERROR(VLOOKUP($B2198,entity_labels_mc!$B$2:$F$10000,4,FALSE), ""))</f>
        <v>スタッフは販売を知っているか</v>
      </c>
      <c r="F2198" t="str">
        <f>IFERROR(VLOOKUP($B2198,entity_labels!$B$2:$F$10000,5,FALSE), IFERROR(VLOOKUP($B2198,entity_labels_mc!$B$2:$F$10000,5,FALSE), ""))</f>
        <v>Ist Mitarbeiter des Verkaufs bekannt?</v>
      </c>
      <c r="G2198" t="str">
        <f t="shared" si="34"/>
        <v>facilityPracticeInformation_staffAwareSale=Ist Mitarbeiter des Verkaufs bekannt?</v>
      </c>
    </row>
    <row r="2199" spans="1:7" x14ac:dyDescent="0.3">
      <c r="A2199" t="s">
        <v>5265</v>
      </c>
      <c r="B2199" t="str">
        <f>IFERROR(VLOOKUP($A2199,entity_labels_mc!$A$2:$F$10000,2,FALSE), "")</f>
        <v xml:space="preserve">Staff Plan Stay </v>
      </c>
      <c r="C2199" t="str">
        <f>IFERROR(VLOOKUP($B2199,entity_labels!$B$2:$F$10000,2,FALSE), IFERROR(VLOOKUP($B2199,entity_labels_mc!$B$2:$F$10000,2,FALSE), ""))</f>
        <v>Personal Plan de estancia</v>
      </c>
      <c r="D2199" t="str">
        <f>IFERROR(VLOOKUP($B2199,entity_labels!$B$2:$F$10000,3,FALSE), IFERROR(VLOOKUP($B2199,entity_labels_mc!$B$2:$F$10000,3,FALSE), ""))</f>
        <v>Séjour Plan personnel</v>
      </c>
      <c r="E2199" t="str">
        <f>IFERROR(VLOOKUP($B2199,entity_labels!$B$2:$F$10000,4,FALSE), IFERROR(VLOOKUP($B2199,entity_labels_mc!$B$2:$F$10000,4,FALSE), ""))</f>
        <v>スタッフの計画</v>
      </c>
      <c r="F2199" t="str">
        <f>IFERROR(VLOOKUP($B2199,entity_labels!$B$2:$F$10000,5,FALSE), IFERROR(VLOOKUP($B2199,entity_labels_mc!$B$2:$F$10000,5,FALSE), ""))</f>
        <v>Personal-Plan-Aufenthalt</v>
      </c>
      <c r="G2199" t="str">
        <f t="shared" si="34"/>
        <v>facilityPracticeInformation_staffPlanStay=Personal-Plan-Aufenthalt</v>
      </c>
    </row>
    <row r="2200" spans="1:7" x14ac:dyDescent="0.3">
      <c r="A2200" t="s">
        <v>5267</v>
      </c>
      <c r="B2200" t="str">
        <f>IFERROR(VLOOKUP($A2200,entity_labels_mc!$A$2:$F$10000,2,FALSE), "")</f>
        <v xml:space="preserve">Staff Rel Seller </v>
      </c>
      <c r="C2200" t="str">
        <f>IFERROR(VLOOKUP($B2200,entity_labels!$B$2:$F$10000,2,FALSE), IFERROR(VLOOKUP($B2200,entity_labels_mc!$B$2:$F$10000,2,FALSE), ""))</f>
        <v>Personal Rel vendedor</v>
      </c>
      <c r="D2200" t="str">
        <f>IFERROR(VLOOKUP($B2200,entity_labels!$B$2:$F$10000,3,FALSE), IFERROR(VLOOKUP($B2200,entity_labels_mc!$B$2:$F$10000,3,FALSE), ""))</f>
        <v>Personnel Rel vendeur</v>
      </c>
      <c r="E2200" t="str">
        <f>IFERROR(VLOOKUP($B2200,entity_labels!$B$2:$F$10000,4,FALSE), IFERROR(VLOOKUP($B2200,entity_labels_mc!$B$2:$F$10000,4,FALSE), ""))</f>
        <v>Rel 販売スタッフします。</v>
      </c>
      <c r="F2200" t="str">
        <f>IFERROR(VLOOKUP($B2200,entity_labels!$B$2:$F$10000,5,FALSE), IFERROR(VLOOKUP($B2200,entity_labels_mc!$B$2:$F$10000,5,FALSE), ""))</f>
        <v>Mitarbeiter-Rel-Verkäufer</v>
      </c>
      <c r="G2200" t="str">
        <f t="shared" si="34"/>
        <v>facilityPracticeInformation_staffRelSeller=Mitarbeiter-Rel-Verkäufer</v>
      </c>
    </row>
    <row r="2201" spans="1:7" x14ac:dyDescent="0.3">
      <c r="A2201" t="s">
        <v>5269</v>
      </c>
      <c r="B2201" t="str">
        <f>IFERROR(VLOOKUP($A2201,entity_labels_mc!$A$2:$F$10000,2,FALSE), "")</f>
        <v>Seller Compensation During Transition</v>
      </c>
      <c r="C2201" t="str">
        <f>IFERROR(VLOOKUP($B2201,entity_labels!$B$2:$F$10000,2,FALSE), IFERROR(VLOOKUP($B2201,entity_labels_mc!$B$2:$F$10000,2,FALSE), ""))</f>
        <v>Compensación del vendedor durante la transición</v>
      </c>
      <c r="D2201" t="str">
        <f>IFERROR(VLOOKUP($B2201,entity_labels!$B$2:$F$10000,3,FALSE), IFERROR(VLOOKUP($B2201,entity_labels_mc!$B$2:$F$10000,3,FALSE), ""))</f>
        <v>Rémunération du vendeur au cours de la Transition</v>
      </c>
      <c r="E2201" t="str">
        <f>IFERROR(VLOOKUP($B2201,entity_labels!$B$2:$F$10000,4,FALSE), IFERROR(VLOOKUP($B2201,entity_labels_mc!$B$2:$F$10000,4,FALSE), ""))</f>
        <v>移行中に売り手補償</v>
      </c>
      <c r="F2201" t="str">
        <f>IFERROR(VLOOKUP($B2201,entity_labels!$B$2:$F$10000,5,FALSE), IFERROR(VLOOKUP($B2201,entity_labels_mc!$B$2:$F$10000,5,FALSE), ""))</f>
        <v>Verkäufer Entschädigung beim Übergang</v>
      </c>
      <c r="G2201" t="str">
        <f t="shared" si="34"/>
        <v>facilityPracticeInformation_transitionCompSeller=Verkäufer Entschädigung beim Übergang</v>
      </c>
    </row>
    <row r="2202" spans="1:7" x14ac:dyDescent="0.3">
      <c r="A2202" t="s">
        <v>5271</v>
      </c>
      <c r="B2202" t="str">
        <f>IFERROR(VLOOKUP($A2202,entity_labels_mc!$A$2:$F$10000,2,FALSE), "")</f>
        <v>Is Transition Period Contractual?</v>
      </c>
      <c r="C2202" t="str">
        <f>IFERROR(VLOOKUP($B2202,entity_labels!$B$2:$F$10000,2,FALSE), IFERROR(VLOOKUP($B2202,entity_labels_mc!$B$2:$F$10000,2,FALSE), ""))</f>
        <v>¿Período de transición es Contractual?</v>
      </c>
      <c r="D2202" t="str">
        <f>IFERROR(VLOOKUP($B2202,entity_labels!$B$2:$F$10000,3,FALSE), IFERROR(VLOOKUP($B2202,entity_labels_mc!$B$2:$F$10000,3,FALSE), ""))</f>
        <v>Période de Transition est contractuel ?</v>
      </c>
      <c r="E2202" t="str">
        <f>IFERROR(VLOOKUP($B2202,entity_labels!$B$2:$F$10000,4,FALSE), IFERROR(VLOOKUP($B2202,entity_labels_mc!$B$2:$F$10000,4,FALSE), ""))</f>
        <v>移行期間は契約ですか？</v>
      </c>
      <c r="F2202" t="str">
        <f>IFERROR(VLOOKUP($B2202,entity_labels!$B$2:$F$10000,5,FALSE), IFERROR(VLOOKUP($B2202,entity_labels_mc!$B$2:$F$10000,5,FALSE), ""))</f>
        <v>Ist vertragliche Übergangszeit?</v>
      </c>
      <c r="G2202" t="str">
        <f t="shared" si="34"/>
        <v>facilityPracticeInformation_transitionPrdCont=Ist vertragliche Übergangszeit?</v>
      </c>
    </row>
    <row r="2203" spans="1:7" x14ac:dyDescent="0.3">
      <c r="A2203" t="s">
        <v>5273</v>
      </c>
      <c r="B2203" t="str">
        <f>IFERROR(VLOOKUP($A2203,entity_labels_mc!$A$2:$F$10000,2,FALSE), "")</f>
        <v>Transition period with seller</v>
      </c>
      <c r="C2203" t="str">
        <f>IFERROR(VLOOKUP($B2203,entity_labels!$B$2:$F$10000,2,FALSE), IFERROR(VLOOKUP($B2203,entity_labels_mc!$B$2:$F$10000,2,FALSE), ""))</f>
        <v>Período de transición con el vendedor</v>
      </c>
      <c r="D2203" t="str">
        <f>IFERROR(VLOOKUP($B2203,entity_labels!$B$2:$F$10000,3,FALSE), IFERROR(VLOOKUP($B2203,entity_labels_mc!$B$2:$F$10000,3,FALSE), ""))</f>
        <v>Période de transition avec le vendeur</v>
      </c>
      <c r="E2203" t="str">
        <f>IFERROR(VLOOKUP($B2203,entity_labels!$B$2:$F$10000,4,FALSE), IFERROR(VLOOKUP($B2203,entity_labels_mc!$B$2:$F$10000,4,FALSE), ""))</f>
        <v>売主と移行期間</v>
      </c>
      <c r="F2203" t="str">
        <f>IFERROR(VLOOKUP($B2203,entity_labels!$B$2:$F$10000,5,FALSE), IFERROR(VLOOKUP($B2203,entity_labels_mc!$B$2:$F$10000,5,FALSE), ""))</f>
        <v>Übergangszeit mit Verkäufer</v>
      </c>
      <c r="G2203" t="str">
        <f t="shared" si="34"/>
        <v>facilityPracticeInformation_transitionPrdWithSeller=Übergangszeit mit Verkäufer</v>
      </c>
    </row>
    <row r="2204" spans="1:7" x14ac:dyDescent="0.3">
      <c r="A2204" t="s">
        <v>5275</v>
      </c>
      <c r="B2204" t="str">
        <f>IFERROR(VLOOKUP($A2204,entity_labels_mc!$A$2:$F$10000,2,FALSE), "")</f>
        <v>Population/Vets Ratio</v>
      </c>
      <c r="C2204" t="str">
        <f>IFERROR(VLOOKUP($B2204,entity_labels!$B$2:$F$10000,2,FALSE), IFERROR(VLOOKUP($B2204,entity_labels_mc!$B$2:$F$10000,2,FALSE), ""))</f>
        <v>Relación población/veterinarios</v>
      </c>
      <c r="D2204" t="str">
        <f>IFERROR(VLOOKUP($B2204,entity_labels!$B$2:$F$10000,3,FALSE), IFERROR(VLOOKUP($B2204,entity_labels_mc!$B$2:$F$10000,3,FALSE), ""))</f>
        <v>Ratio population/vétérinaires</v>
      </c>
      <c r="E2204" t="str">
        <f>IFERROR(VLOOKUP($B2204,entity_labels!$B$2:$F$10000,4,FALSE), IFERROR(VLOOKUP($B2204,entity_labels_mc!$B$2:$F$10000,4,FALSE), ""))</f>
        <v>人口/獣医比</v>
      </c>
      <c r="F2204" t="str">
        <f>IFERROR(VLOOKUP($B2204,entity_labels!$B$2:$F$10000,5,FALSE), IFERROR(VLOOKUP($B2204,entity_labels_mc!$B$2:$F$10000,5,FALSE), ""))</f>
        <v>Bevölkerung/Tierärzte Verhältnis</v>
      </c>
      <c r="G2204" t="str">
        <f t="shared" si="34"/>
        <v>facilityPracticeInformation_vetsPopulationRatio=Bevölkerung/Tierärzte Verhältnis</v>
      </c>
    </row>
    <row r="2205" spans="1:7" x14ac:dyDescent="0.3">
      <c r="A2205" t="s">
        <v>5277</v>
      </c>
      <c r="B2205" t="str">
        <f>IFERROR(VLOOKUP($A2205,entity_labels_mc!$A$2:$F$10000,2,FALSE), "")</f>
        <v xml:space="preserve">Facility Recomm </v>
      </c>
      <c r="C2205" t="str">
        <f>IFERROR(VLOOKUP($B2205,entity_labels!$B$2:$F$10000,2,FALSE), IFERROR(VLOOKUP($B2205,entity_labels_mc!$B$2:$F$10000,2,FALSE), ""))</f>
        <v>Establecimiento recomendado</v>
      </c>
      <c r="D2205" t="str">
        <f>IFERROR(VLOOKUP($B2205,entity_labels!$B$2:$F$10000,3,FALSE), IFERROR(VLOOKUP($B2205,entity_labels_mc!$B$2:$F$10000,3,FALSE), ""))</f>
        <v>Installation Recomm</v>
      </c>
      <c r="E2205" t="str">
        <f>IFERROR(VLOOKUP($B2205,entity_labels!$B$2:$F$10000,4,FALSE), IFERROR(VLOOKUP($B2205,entity_labels_mc!$B$2:$F$10000,4,FALSE), ""))</f>
        <v>施設レカムホールディングス</v>
      </c>
      <c r="F2205" t="str">
        <f>IFERROR(VLOOKUP($B2205,entity_labels!$B$2:$F$10000,5,FALSE), IFERROR(VLOOKUP($B2205,entity_labels_mc!$B$2:$F$10000,5,FALSE), ""))</f>
        <v>Anlage Empf</v>
      </c>
      <c r="G2205" t="str">
        <f t="shared" si="34"/>
        <v>facilityRecomm=Anlage Empf</v>
      </c>
    </row>
    <row r="2206" spans="1:7" x14ac:dyDescent="0.3">
      <c r="A2206" t="s">
        <v>5279</v>
      </c>
      <c r="B2206" t="str">
        <f>IFERROR(VLOOKUP($A2206,entity_labels_mc!$A$2:$F$10000,2,FALSE), "")</f>
        <v xml:space="preserve">Facility </v>
      </c>
      <c r="C2206" t="str">
        <f>IFERROR(VLOOKUP($B2206,entity_labels!$B$2:$F$10000,2,FALSE), IFERROR(VLOOKUP($B2206,entity_labels_mc!$B$2:$F$10000,2,FALSE), ""))</f>
        <v>Instalaciones</v>
      </c>
      <c r="D2206" t="str">
        <f>IFERROR(VLOOKUP($B2206,entity_labels!$B$2:$F$10000,3,FALSE), IFERROR(VLOOKUP($B2206,entity_labels_mc!$B$2:$F$10000,3,FALSE), ""))</f>
        <v>Installation</v>
      </c>
      <c r="E2206" t="str">
        <f>IFERROR(VLOOKUP($B2206,entity_labels!$B$2:$F$10000,4,FALSE), IFERROR(VLOOKUP($B2206,entity_labels_mc!$B$2:$F$10000,4,FALSE), ""))</f>
        <v>施設</v>
      </c>
      <c r="F2206" t="str">
        <f>IFERROR(VLOOKUP($B2206,entity_labels!$B$2:$F$10000,5,FALSE), IFERROR(VLOOKUP($B2206,entity_labels_mc!$B$2:$F$10000,5,FALSE), ""))</f>
        <v>Anlage</v>
      </c>
      <c r="G2206" t="str">
        <f t="shared" si="34"/>
        <v>facilityRecomm_facility=Anlage</v>
      </c>
    </row>
    <row r="2207" spans="1:7" x14ac:dyDescent="0.3">
      <c r="A2207" t="s">
        <v>5280</v>
      </c>
      <c r="B2207" t="str">
        <f>IFERROR(VLOOKUP($A2207,entity_labels_mc!$A$2:$F$10000,2,FALSE), "")</f>
        <v xml:space="preserve">Recomm </v>
      </c>
      <c r="C2207" t="str">
        <f>IFERROR(VLOOKUP($B2207,entity_labels!$B$2:$F$10000,2,FALSE), IFERROR(VLOOKUP($B2207,entity_labels_mc!$B$2:$F$10000,2,FALSE), ""))</f>
        <v>RECOMM</v>
      </c>
      <c r="D2207" t="str">
        <f>IFERROR(VLOOKUP($B2207,entity_labels!$B$2:$F$10000,3,FALSE), IFERROR(VLOOKUP($B2207,entity_labels_mc!$B$2:$F$10000,3,FALSE), ""))</f>
        <v>Recomm</v>
      </c>
      <c r="E2207" t="str">
        <f>IFERROR(VLOOKUP($B2207,entity_labels!$B$2:$F$10000,4,FALSE), IFERROR(VLOOKUP($B2207,entity_labels_mc!$B$2:$F$10000,4,FALSE), ""))</f>
        <v>レカムホールディングス</v>
      </c>
      <c r="F2207" t="str">
        <f>IFERROR(VLOOKUP($B2207,entity_labels!$B$2:$F$10000,5,FALSE), IFERROR(VLOOKUP($B2207,entity_labels_mc!$B$2:$F$10000,5,FALSE), ""))</f>
        <v>Empf</v>
      </c>
      <c r="G2207" t="str">
        <f t="shared" si="34"/>
        <v>facilityRecomm_recomm=Empf</v>
      </c>
    </row>
    <row r="2208" spans="1:7" x14ac:dyDescent="0.3">
      <c r="A2208" t="s">
        <v>32279</v>
      </c>
      <c r="B2208" t="str">
        <f>IFERROR(VLOOKUP($A2208,entity_labels_mc!$A$2:$F$10000,2,FALSE), "")</f>
        <v xml:space="preserve">Recomm Id </v>
      </c>
      <c r="C2208" t="str">
        <f>IFERROR(VLOOKUP($B2208,entity_labels!$B$2:$F$10000,2,FALSE), IFERROR(VLOOKUP($B2208,entity_labels_mc!$B$2:$F$10000,2,FALSE), ""))</f>
        <v>Recom Id</v>
      </c>
      <c r="D2208" t="str">
        <f>IFERROR(VLOOKUP($B2208,entity_labels!$B$2:$F$10000,3,FALSE), IFERROR(VLOOKUP($B2208,entity_labels_mc!$B$2:$F$10000,3,FALSE), ""))</f>
        <v>Recomm Id</v>
      </c>
      <c r="E2208" t="str">
        <f>IFERROR(VLOOKUP($B2208,entity_labels!$B$2:$F$10000,4,FALSE), IFERROR(VLOOKUP($B2208,entity_labels_mc!$B$2:$F$10000,4,FALSE), ""))</f>
        <v>Recomm同上</v>
      </c>
      <c r="F2208" t="str">
        <f>IFERROR(VLOOKUP($B2208,entity_labels!$B$2:$F$10000,5,FALSE), IFERROR(VLOOKUP($B2208,entity_labels_mc!$B$2:$F$10000,5,FALSE), ""))</f>
        <v>Empf Id</v>
      </c>
      <c r="G2208" t="str">
        <f t="shared" si="34"/>
        <v>facilityRecomm_recommId=Empf Id</v>
      </c>
    </row>
    <row r="2209" spans="1:7" x14ac:dyDescent="0.3">
      <c r="A2209" t="s">
        <v>5282</v>
      </c>
      <c r="B2209" t="str">
        <f>IFERROR(VLOOKUP($A2209,entity_labels_mc!$A$2:$F$10000,2,FALSE), "")</f>
        <v xml:space="preserve">Scoring </v>
      </c>
      <c r="C2209" t="str">
        <f>IFERROR(VLOOKUP($B2209,entity_labels!$B$2:$F$10000,2,FALSE), IFERROR(VLOOKUP($B2209,entity_labels_mc!$B$2:$F$10000,2,FALSE), ""))</f>
        <v>Puntuación</v>
      </c>
      <c r="D2209" t="str">
        <f>IFERROR(VLOOKUP($B2209,entity_labels!$B$2:$F$10000,3,FALSE), IFERROR(VLOOKUP($B2209,entity_labels_mc!$B$2:$F$10000,3,FALSE), ""))</f>
        <v>Notation</v>
      </c>
      <c r="E2209" t="str">
        <f>IFERROR(VLOOKUP($B2209,entity_labels!$B$2:$F$10000,4,FALSE), IFERROR(VLOOKUP($B2209,entity_labels_mc!$B$2:$F$10000,4,FALSE), ""))</f>
        <v>得点</v>
      </c>
      <c r="F2209" t="str">
        <f>IFERROR(VLOOKUP($B2209,entity_labels!$B$2:$F$10000,5,FALSE), IFERROR(VLOOKUP($B2209,entity_labels_mc!$B$2:$F$10000,5,FALSE), ""))</f>
        <v>Scoring</v>
      </c>
      <c r="G2209" t="str">
        <f t="shared" si="34"/>
        <v>facilityRecomm_scoring=Scoring</v>
      </c>
    </row>
    <row r="2210" spans="1:7" x14ac:dyDescent="0.3">
      <c r="A2210" t="s">
        <v>32281</v>
      </c>
      <c r="B2210" t="str">
        <f>IFERROR(VLOOKUP($A2210,entity_labels_mc!$A$2:$F$10000,2,FALSE), "")</f>
        <v xml:space="preserve">Soft Deleted On </v>
      </c>
      <c r="C2210" t="str">
        <f>IFERROR(VLOOKUP($B2210,entity_labels!$B$2:$F$10000,2,FALSE), IFERROR(VLOOKUP($B2210,entity_labels_mc!$B$2:$F$10000,2,FALSE), ""))</f>
        <v>Suave En Suprimido</v>
      </c>
      <c r="D2210" t="str">
        <f>IFERROR(VLOOKUP($B2210,entity_labels!$B$2:$F$10000,3,FALSE), IFERROR(VLOOKUP($B2210,entity_labels_mc!$B$2:$F$10000,3,FALSE), ""))</f>
        <v>Doux Annulée le</v>
      </c>
      <c r="E2210" t="str">
        <f>IFERROR(VLOOKUP($B2210,entity_labels!$B$2:$F$10000,4,FALSE), IFERROR(VLOOKUP($B2210,entity_labels_mc!$B$2:$F$10000,4,FALSE), ""))</f>
        <v>ソフト削除で</v>
      </c>
      <c r="F2210" t="str">
        <f>IFERROR(VLOOKUP($B2210,entity_labels!$B$2:$F$10000,5,FALSE), IFERROR(VLOOKUP($B2210,entity_labels_mc!$B$2:$F$10000,5,FALSE), ""))</f>
        <v>Soft Deleted On</v>
      </c>
      <c r="G2210" t="str">
        <f t="shared" si="34"/>
        <v>facilityRecomm_softDeletedOn=Soft Deleted On</v>
      </c>
    </row>
    <row r="2211" spans="1:7" x14ac:dyDescent="0.3">
      <c r="A2211" t="s">
        <v>5284</v>
      </c>
      <c r="B2211" t="str">
        <f>IFERROR(VLOOKUP($A2211,entity_labels_mc!$A$2:$F$10000,2,FALSE), "")</f>
        <v xml:space="preserve">Winning Party </v>
      </c>
      <c r="C2211" t="str">
        <f>IFERROR(VLOOKUP($B2211,entity_labels!$B$2:$F$10000,2,FALSE), IFERROR(VLOOKUP($B2211,entity_labels_mc!$B$2:$F$10000,2,FALSE), ""))</f>
        <v>Partido ganador</v>
      </c>
      <c r="D2211" t="str">
        <f>IFERROR(VLOOKUP($B2211,entity_labels!$B$2:$F$10000,3,FALSE), IFERROR(VLOOKUP($B2211,entity_labels_mc!$B$2:$F$10000,3,FALSE), ""))</f>
        <v>Partie gagnante</v>
      </c>
      <c r="E2211" t="str">
        <f>IFERROR(VLOOKUP($B2211,entity_labels!$B$2:$F$10000,4,FALSE), IFERROR(VLOOKUP($B2211,entity_labels_mc!$B$2:$F$10000,4,FALSE), ""))</f>
        <v>勝利党</v>
      </c>
      <c r="F2211" t="str">
        <f>IFERROR(VLOOKUP($B2211,entity_labels!$B$2:$F$10000,5,FALSE), IFERROR(VLOOKUP($B2211,entity_labels_mc!$B$2:$F$10000,5,FALSE), ""))</f>
        <v>Siegerpartei</v>
      </c>
      <c r="G2211" t="str">
        <f t="shared" si="34"/>
        <v>facilityRecomm_winningParty=Siegerpartei</v>
      </c>
    </row>
    <row r="2212" spans="1:7" x14ac:dyDescent="0.3">
      <c r="A2212" t="s">
        <v>5286</v>
      </c>
      <c r="B2212" t="str">
        <f>IFERROR(VLOOKUP($A2212,entity_labels_mc!$A$2:$F$10000,2,FALSE), "")</f>
        <v xml:space="preserve">Facility Rewrite Info </v>
      </c>
      <c r="C2212" t="str">
        <f>IFERROR(VLOOKUP($B2212,entity_labels!$B$2:$F$10000,2,FALSE), IFERROR(VLOOKUP($B2212,entity_labels_mc!$B$2:$F$10000,2,FALSE), ""))</f>
        <v>Instalación de reescritura Info</v>
      </c>
      <c r="D2212" t="str">
        <f>IFERROR(VLOOKUP($B2212,entity_labels!$B$2:$F$10000,3,FALSE), IFERROR(VLOOKUP($B2212,entity_labels_mc!$B$2:$F$10000,3,FALSE), ""))</f>
        <v>Installation réécriture Info</v>
      </c>
      <c r="E2212" t="str">
        <f>IFERROR(VLOOKUP($B2212,entity_labels!$B$2:$F$10000,4,FALSE), IFERROR(VLOOKUP($B2212,entity_labels_mc!$B$2:$F$10000,4,FALSE), ""))</f>
        <v>施設の書き換え情報</v>
      </c>
      <c r="F2212" t="str">
        <f>IFERROR(VLOOKUP($B2212,entity_labels!$B$2:$F$10000,5,FALSE), IFERROR(VLOOKUP($B2212,entity_labels_mc!$B$2:$F$10000,5,FALSE), ""))</f>
        <v>Anlage-Rewrite-Informationen</v>
      </c>
      <c r="G2212" t="str">
        <f t="shared" si="34"/>
        <v>facilityRewriteInfo=Anlage-Rewrite-Informationen</v>
      </c>
    </row>
    <row r="2213" spans="1:7" x14ac:dyDescent="0.3">
      <c r="A2213" t="s">
        <v>5288</v>
      </c>
      <c r="B2213" t="str">
        <f>IFERROR(VLOOKUP($A2213,entity_labels_mc!$A$2:$F$10000,2,FALSE), "")</f>
        <v xml:space="preserve">Facility </v>
      </c>
      <c r="C2213" t="str">
        <f>IFERROR(VLOOKUP($B2213,entity_labels!$B$2:$F$10000,2,FALSE), IFERROR(VLOOKUP($B2213,entity_labels_mc!$B$2:$F$10000,2,FALSE), ""))</f>
        <v>Instalaciones</v>
      </c>
      <c r="D2213" t="str">
        <f>IFERROR(VLOOKUP($B2213,entity_labels!$B$2:$F$10000,3,FALSE), IFERROR(VLOOKUP($B2213,entity_labels_mc!$B$2:$F$10000,3,FALSE), ""))</f>
        <v>Installation</v>
      </c>
      <c r="E2213" t="str">
        <f>IFERROR(VLOOKUP($B2213,entity_labels!$B$2:$F$10000,4,FALSE), IFERROR(VLOOKUP($B2213,entity_labels_mc!$B$2:$F$10000,4,FALSE), ""))</f>
        <v>施設</v>
      </c>
      <c r="F2213" t="str">
        <f>IFERROR(VLOOKUP($B2213,entity_labels!$B$2:$F$10000,5,FALSE), IFERROR(VLOOKUP($B2213,entity_labels_mc!$B$2:$F$10000,5,FALSE), ""))</f>
        <v>Anlage</v>
      </c>
      <c r="G2213" t="str">
        <f t="shared" si="34"/>
        <v>facilityRewriteInfo_facility=Anlage</v>
      </c>
    </row>
    <row r="2214" spans="1:7" x14ac:dyDescent="0.3">
      <c r="A2214" t="s">
        <v>5289</v>
      </c>
      <c r="B2214" t="str">
        <f>IFERROR(VLOOKUP($A2214,entity_labels_mc!$A$2:$F$10000,2,FALSE), "")</f>
        <v xml:space="preserve">Original Loan Account </v>
      </c>
      <c r="C2214" t="str">
        <f>IFERROR(VLOOKUP($B2214,entity_labels!$B$2:$F$10000,2,FALSE), IFERROR(VLOOKUP($B2214,entity_labels_mc!$B$2:$F$10000,2,FALSE), ""))</f>
        <v>Cuenta de préstamo original</v>
      </c>
      <c r="D2214" t="str">
        <f>IFERROR(VLOOKUP($B2214,entity_labels!$B$2:$F$10000,3,FALSE), IFERROR(VLOOKUP($B2214,entity_labels_mc!$B$2:$F$10000,3,FALSE), ""))</f>
        <v>Compte de prêt original</v>
      </c>
      <c r="E2214" t="str">
        <f>IFERROR(VLOOKUP($B2214,entity_labels!$B$2:$F$10000,4,FALSE), IFERROR(VLOOKUP($B2214,entity_labels_mc!$B$2:$F$10000,4,FALSE), ""))</f>
        <v>元のローン アカウント</v>
      </c>
      <c r="F2214" t="str">
        <f>IFERROR(VLOOKUP($B2214,entity_labels!$B$2:$F$10000,5,FALSE), IFERROR(VLOOKUP($B2214,entity_labels_mc!$B$2:$F$10000,5,FALSE), ""))</f>
        <v>Original Kreditkonto</v>
      </c>
      <c r="G2214" t="str">
        <f t="shared" si="34"/>
        <v>facilityRewriteInfo_originalLoanAccount=Original Kreditkonto</v>
      </c>
    </row>
    <row r="2215" spans="1:7" x14ac:dyDescent="0.3">
      <c r="A2215" t="s">
        <v>5291</v>
      </c>
      <c r="B2215" t="str">
        <f>IFERROR(VLOOKUP($A2215,entity_labels_mc!$A$2:$F$10000,2,FALSE), "")</f>
        <v xml:space="preserve">Original Loan System </v>
      </c>
      <c r="C2215" t="str">
        <f>IFERROR(VLOOKUP($B2215,entity_labels!$B$2:$F$10000,2,FALSE), IFERROR(VLOOKUP($B2215,entity_labels_mc!$B$2:$F$10000,2,FALSE), ""))</f>
        <v>Sistema de préstamo original</v>
      </c>
      <c r="D2215" t="str">
        <f>IFERROR(VLOOKUP($B2215,entity_labels!$B$2:$F$10000,3,FALSE), IFERROR(VLOOKUP($B2215,entity_labels_mc!$B$2:$F$10000,3,FALSE), ""))</f>
        <v>Système original de prêt</v>
      </c>
      <c r="E2215" t="str">
        <f>IFERROR(VLOOKUP($B2215,entity_labels!$B$2:$F$10000,4,FALSE), IFERROR(VLOOKUP($B2215,entity_labels_mc!$B$2:$F$10000,4,FALSE), ""))</f>
        <v>元の融資制度</v>
      </c>
      <c r="F2215" t="str">
        <f>IFERROR(VLOOKUP($B2215,entity_labels!$B$2:$F$10000,5,FALSE), IFERROR(VLOOKUP($B2215,entity_labels_mc!$B$2:$F$10000,5,FALSE), ""))</f>
        <v>Original Leihverkehr</v>
      </c>
      <c r="G2215" t="str">
        <f t="shared" si="34"/>
        <v>facilityRewriteInfo_originalLoanSystem=Original Leihverkehr</v>
      </c>
    </row>
    <row r="2216" spans="1:7" x14ac:dyDescent="0.3">
      <c r="A2216" t="s">
        <v>32282</v>
      </c>
      <c r="B2216" t="str">
        <f>IFERROR(VLOOKUP($A2216,entity_labels_mc!$A$2:$F$10000,2,FALSE), "")</f>
        <v xml:space="preserve">Soft Deleted On </v>
      </c>
      <c r="C2216" t="str">
        <f>IFERROR(VLOOKUP($B2216,entity_labels!$B$2:$F$10000,2,FALSE), IFERROR(VLOOKUP($B2216,entity_labels_mc!$B$2:$F$10000,2,FALSE), ""))</f>
        <v>Suave En Suprimido</v>
      </c>
      <c r="D2216" t="str">
        <f>IFERROR(VLOOKUP($B2216,entity_labels!$B$2:$F$10000,3,FALSE), IFERROR(VLOOKUP($B2216,entity_labels_mc!$B$2:$F$10000,3,FALSE), ""))</f>
        <v>Doux Annulée le</v>
      </c>
      <c r="E2216" t="str">
        <f>IFERROR(VLOOKUP($B2216,entity_labels!$B$2:$F$10000,4,FALSE), IFERROR(VLOOKUP($B2216,entity_labels_mc!$B$2:$F$10000,4,FALSE), ""))</f>
        <v>ソフト削除で</v>
      </c>
      <c r="F2216" t="str">
        <f>IFERROR(VLOOKUP($B2216,entity_labels!$B$2:$F$10000,5,FALSE), IFERROR(VLOOKUP($B2216,entity_labels_mc!$B$2:$F$10000,5,FALSE), ""))</f>
        <v>Soft Deleted On</v>
      </c>
      <c r="G2216" t="str">
        <f t="shared" si="34"/>
        <v>facilityRewriteInfo_softDeletedOn=Soft Deleted On</v>
      </c>
    </row>
    <row r="2217" spans="1:7" x14ac:dyDescent="0.3">
      <c r="A2217" t="s">
        <v>32283</v>
      </c>
      <c r="B2217" t="str">
        <f>IFERROR(VLOOKUP($A2217,entity_labels_mc!$A$2:$F$10000,2,FALSE), "")</f>
        <v xml:space="preserve">Facility Type </v>
      </c>
      <c r="C2217" t="str">
        <f>IFERROR(VLOOKUP($B2217,entity_labels!$B$2:$F$10000,2,FALSE), IFERROR(VLOOKUP($B2217,entity_labels_mc!$B$2:$F$10000,2,FALSE), ""))</f>
        <v>Tipo de instalación</v>
      </c>
      <c r="D2217" t="str">
        <f>IFERROR(VLOOKUP($B2217,entity_labels!$B$2:$F$10000,3,FALSE), IFERROR(VLOOKUP($B2217,entity_labels_mc!$B$2:$F$10000,3,FALSE), ""))</f>
        <v>Type d'établissement</v>
      </c>
      <c r="E2217" t="str">
        <f>IFERROR(VLOOKUP($B2217,entity_labels!$B$2:$F$10000,4,FALSE), IFERROR(VLOOKUP($B2217,entity_labels_mc!$B$2:$F$10000,4,FALSE), ""))</f>
        <v>施設タイプ</v>
      </c>
      <c r="F2217" t="str">
        <f>IFERROR(VLOOKUP($B2217,entity_labels!$B$2:$F$10000,5,FALSE), IFERROR(VLOOKUP($B2217,entity_labels_mc!$B$2:$F$10000,5,FALSE), ""))</f>
        <v>Einrichtungstyp</v>
      </c>
      <c r="G2217" t="str">
        <f t="shared" si="34"/>
        <v>facilityType=Einrichtungstyp</v>
      </c>
    </row>
    <row r="2218" spans="1:7" x14ac:dyDescent="0.3">
      <c r="A2218" t="s">
        <v>32284</v>
      </c>
      <c r="B2218" t="str">
        <f>IFERROR(VLOOKUP($A2218,entity_labels_mc!$A$2:$F$10000,2,FALSE), "")</f>
        <v xml:space="preserve">Facility Type Category </v>
      </c>
      <c r="C2218" t="str">
        <f>IFERROR(VLOOKUP($B2218,entity_labels!$B$2:$F$10000,2,FALSE), IFERROR(VLOOKUP($B2218,entity_labels_mc!$B$2:$F$10000,2,FALSE), ""))</f>
        <v>Tipo de Instalaciones Categoría</v>
      </c>
      <c r="D2218" t="str">
        <f>IFERROR(VLOOKUP($B2218,entity_labels!$B$2:$F$10000,3,FALSE), IFERROR(VLOOKUP($B2218,entity_labels_mc!$B$2:$F$10000,3,FALSE), ""))</f>
        <v>Type d'installation Catégorie</v>
      </c>
      <c r="E2218" t="str">
        <f>IFERROR(VLOOKUP($B2218,entity_labels!$B$2:$F$10000,4,FALSE), IFERROR(VLOOKUP($B2218,entity_labels_mc!$B$2:$F$10000,4,FALSE), ""))</f>
        <v>施設タイプカテゴリ</v>
      </c>
      <c r="F2218" t="str">
        <f>IFERROR(VLOOKUP($B2218,entity_labels!$B$2:$F$10000,5,FALSE), IFERROR(VLOOKUP($B2218,entity_labels_mc!$B$2:$F$10000,5,FALSE), ""))</f>
        <v>Anlage Typ Kategorie</v>
      </c>
      <c r="G2218" t="str">
        <f t="shared" si="34"/>
        <v>facilityTypeCategory=Anlage Typ Kategorie</v>
      </c>
    </row>
    <row r="2219" spans="1:7" x14ac:dyDescent="0.3">
      <c r="A2219" t="s">
        <v>32285</v>
      </c>
      <c r="B2219" t="str">
        <f>IFERROR(VLOOKUP($A2219,entity_labels_mc!$A$2:$F$10000,2,FALSE), "")</f>
        <v xml:space="preserve">Amortization Available Req </v>
      </c>
      <c r="C2219" t="str">
        <f>IFERROR(VLOOKUP($B2219,entity_labels!$B$2:$F$10000,2,FALSE), IFERROR(VLOOKUP($B2219,entity_labels_mc!$B$2:$F$10000,2,FALSE), ""))</f>
        <v>Amortización Disponible Req</v>
      </c>
      <c r="D2219" t="str">
        <f>IFERROR(VLOOKUP($B2219,entity_labels!$B$2:$F$10000,3,FALSE), IFERROR(VLOOKUP($B2219,entity_labels_mc!$B$2:$F$10000,3,FALSE), ""))</f>
        <v>Amortissement Disponible Req</v>
      </c>
      <c r="E2219" t="str">
        <f>IFERROR(VLOOKUP($B2219,entity_labels!$B$2:$F$10000,4,FALSE), IFERROR(VLOOKUP($B2219,entity_labels_mc!$B$2:$F$10000,4,FALSE), ""))</f>
        <v>償却可能な必須</v>
      </c>
      <c r="F2219" t="str">
        <f>IFERROR(VLOOKUP($B2219,entity_labels!$B$2:$F$10000,5,FALSE), IFERROR(VLOOKUP($B2219,entity_labels_mc!$B$2:$F$10000,5,FALSE), ""))</f>
        <v>Abschreibungen Erhältlich Req</v>
      </c>
      <c r="G2219" t="str">
        <f t="shared" si="34"/>
        <v>facilityTypeCategory_amortizationAvailableReq=Abschreibungen Erhältlich Req</v>
      </c>
    </row>
    <row r="2220" spans="1:7" x14ac:dyDescent="0.3">
      <c r="A2220" t="s">
        <v>32287</v>
      </c>
      <c r="B2220" t="str">
        <f>IFERROR(VLOOKUP($A2220,entity_labels_mc!$A$2:$F$10000,2,FALSE), "")</f>
        <v xml:space="preserve">Contract Specific Ucc Fil </v>
      </c>
      <c r="C2220" t="str">
        <f>IFERROR(VLOOKUP($B2220,entity_labels!$B$2:$F$10000,2,FALSE), IFERROR(VLOOKUP($B2220,entity_labels_mc!$B$2:$F$10000,2,FALSE), ""))</f>
        <v>Contrato específico Ucc Fil</v>
      </c>
      <c r="D2220" t="str">
        <f>IFERROR(VLOOKUP($B2220,entity_labels!$B$2:$F$10000,3,FALSE), IFERROR(VLOOKUP($B2220,entity_labels_mc!$B$2:$F$10000,3,FALSE), ""))</f>
        <v>Contrat spécifique Ucc Fil</v>
      </c>
      <c r="E2220" t="str">
        <f>IFERROR(VLOOKUP($B2220,entity_labels!$B$2:$F$10000,4,FALSE), IFERROR(VLOOKUP($B2220,entity_labels_mc!$B$2:$F$10000,4,FALSE), ""))</f>
        <v>契約具体的なUCCフィル</v>
      </c>
      <c r="F2220" t="str">
        <f>IFERROR(VLOOKUP($B2220,entity_labels!$B$2:$F$10000,5,FALSE), IFERROR(VLOOKUP($B2220,entity_labels_mc!$B$2:$F$10000,5,FALSE), ""))</f>
        <v>Auftragsspezifische Ucc Fil</v>
      </c>
      <c r="G2220" t="str">
        <f t="shared" si="34"/>
        <v>facilityTypeCategory_contractSpecificUccFil=Auftragsspezifische Ucc Fil</v>
      </c>
    </row>
    <row r="2221" spans="1:7" x14ac:dyDescent="0.3">
      <c r="A2221" t="s">
        <v>32289</v>
      </c>
      <c r="B2221" t="str">
        <f>IFERROR(VLOOKUP($A2221,entity_labels_mc!$A$2:$F$10000,2,FALSE), "")</f>
        <v xml:space="preserve">Credit Limitreqd </v>
      </c>
      <c r="C2221" t="str">
        <f>IFERROR(VLOOKUP($B2221,entity_labels!$B$2:$F$10000,2,FALSE), IFERROR(VLOOKUP($B2221,entity_labels_mc!$B$2:$F$10000,2,FALSE), ""))</f>
        <v>Crédito Limitreqd</v>
      </c>
      <c r="D2221" t="str">
        <f>IFERROR(VLOOKUP($B2221,entity_labels!$B$2:$F$10000,3,FALSE), IFERROR(VLOOKUP($B2221,entity_labels_mc!$B$2:$F$10000,3,FALSE), ""))</f>
        <v>Crédit Limitreqd</v>
      </c>
      <c r="E2221" t="str">
        <f>IFERROR(VLOOKUP($B2221,entity_labels!$B$2:$F$10000,4,FALSE), IFERROR(VLOOKUP($B2221,entity_labels_mc!$B$2:$F$10000,4,FALSE), ""))</f>
        <v>クレジットLimitreqd</v>
      </c>
      <c r="F2221" t="str">
        <f>IFERROR(VLOOKUP($B2221,entity_labels!$B$2:$F$10000,5,FALSE), IFERROR(VLOOKUP($B2221,entity_labels_mc!$B$2:$F$10000,5,FALSE), ""))</f>
        <v>Kredit Limitreqd</v>
      </c>
      <c r="G2221" t="str">
        <f t="shared" si="34"/>
        <v>facilityTypeCategory_creditLimitreqd=Kredit Limitreqd</v>
      </c>
    </row>
    <row r="2222" spans="1:7" x14ac:dyDescent="0.3">
      <c r="A2222" t="s">
        <v>32291</v>
      </c>
      <c r="B2222" t="str">
        <f>IFERROR(VLOOKUP($A2222,entity_labels_mc!$A$2:$F$10000,2,FALSE), "")</f>
        <v xml:space="preserve">Deferred Payment Avail </v>
      </c>
      <c r="C2222" t="str">
        <f>IFERROR(VLOOKUP($B2222,entity_labels!$B$2:$F$10000,2,FALSE), IFERROR(VLOOKUP($B2222,entity_labels_mc!$B$2:$F$10000,2,FALSE), ""))</f>
        <v>Disponibilidad de Pago Diferido</v>
      </c>
      <c r="D2222" t="str">
        <f>IFERROR(VLOOKUP($B2222,entity_labels!$B$2:$F$10000,3,FALSE), IFERROR(VLOOKUP($B2222,entity_labels_mc!$B$2:$F$10000,3,FALSE), ""))</f>
        <v>Paiement différé Avail</v>
      </c>
      <c r="E2222" t="str">
        <f>IFERROR(VLOOKUP($B2222,entity_labels!$B$2:$F$10000,4,FALSE), IFERROR(VLOOKUP($B2222,entity_labels_mc!$B$2:$F$10000,4,FALSE), ""))</f>
        <v>後払いのAVAIL</v>
      </c>
      <c r="F2222" t="str">
        <f>IFERROR(VLOOKUP($B2222,entity_labels!$B$2:$F$10000,5,FALSE), IFERROR(VLOOKUP($B2222,entity_labels_mc!$B$2:$F$10000,5,FALSE), ""))</f>
        <v>Zahlungsaufschub Avail</v>
      </c>
      <c r="G2222" t="str">
        <f t="shared" si="34"/>
        <v>facilityTypeCategory_deferredPaymentAvail=Zahlungsaufschub Avail</v>
      </c>
    </row>
    <row r="2223" spans="1:7" x14ac:dyDescent="0.3">
      <c r="A2223" t="s">
        <v>32293</v>
      </c>
      <c r="B2223" t="str">
        <f>IFERROR(VLOOKUP($A2223,entity_labels_mc!$A$2:$F$10000,2,FALSE), "")</f>
        <v xml:space="preserve">Early Buyout Option </v>
      </c>
      <c r="C2223" t="str">
        <f>IFERROR(VLOOKUP($B2223,entity_labels!$B$2:$F$10000,2,FALSE), IFERROR(VLOOKUP($B2223,entity_labels_mc!$B$2:$F$10000,2,FALSE), ""))</f>
        <v>Opción de compra temprana</v>
      </c>
      <c r="D2223" t="str">
        <f>IFERROR(VLOOKUP($B2223,entity_labels!$B$2:$F$10000,3,FALSE), IFERROR(VLOOKUP($B2223,entity_labels_mc!$B$2:$F$10000,3,FALSE), ""))</f>
        <v>Option Buyout début</v>
      </c>
      <c r="E2223" t="str">
        <f>IFERROR(VLOOKUP($B2223,entity_labels!$B$2:$F$10000,4,FALSE), IFERROR(VLOOKUP($B2223,entity_labels_mc!$B$2:$F$10000,4,FALSE), ""))</f>
        <v>早期バイアウトオプション</v>
      </c>
      <c r="F2223" t="str">
        <f>IFERROR(VLOOKUP($B2223,entity_labels!$B$2:$F$10000,5,FALSE), IFERROR(VLOOKUP($B2223,entity_labels_mc!$B$2:$F$10000,5,FALSE), ""))</f>
        <v>Early Buyout Option</v>
      </c>
      <c r="G2223" t="str">
        <f t="shared" si="34"/>
        <v>facilityTypeCategory_earlyBuyoutOption=Early Buyout Option</v>
      </c>
    </row>
    <row r="2224" spans="1:7" x14ac:dyDescent="0.3">
      <c r="A2224" t="s">
        <v>32295</v>
      </c>
      <c r="B2224" t="str">
        <f>IFERROR(VLOOKUP($A2224,entity_labels_mc!$A$2:$F$10000,2,FALSE), "")</f>
        <v xml:space="preserve">Early Termination Option </v>
      </c>
      <c r="C2224" t="str">
        <f>IFERROR(VLOOKUP($B2224,entity_labels!$B$2:$F$10000,2,FALSE), IFERROR(VLOOKUP($B2224,entity_labels_mc!$B$2:$F$10000,2,FALSE), ""))</f>
        <v>Opción de Terminación Anticipada</v>
      </c>
      <c r="D2224" t="str">
        <f>IFERROR(VLOOKUP($B2224,entity_labels!$B$2:$F$10000,3,FALSE), IFERROR(VLOOKUP($B2224,entity_labels_mc!$B$2:$F$10000,3,FALSE), ""))</f>
        <v>Option de Résiliation anticipée</v>
      </c>
      <c r="E2224" t="str">
        <f>IFERROR(VLOOKUP($B2224,entity_labels!$B$2:$F$10000,4,FALSE), IFERROR(VLOOKUP($B2224,entity_labels_mc!$B$2:$F$10000,4,FALSE), ""))</f>
        <v>早期終了オプション</v>
      </c>
      <c r="F2224" t="str">
        <f>IFERROR(VLOOKUP($B2224,entity_labels!$B$2:$F$10000,5,FALSE), IFERROR(VLOOKUP($B2224,entity_labels_mc!$B$2:$F$10000,5,FALSE), ""))</f>
        <v>Vorzeitige Kündigungsmöglichkeit</v>
      </c>
      <c r="G2224" t="str">
        <f t="shared" si="34"/>
        <v>facilityTypeCategory_earlyTerminationOption=Vorzeitige Kündigungsmöglichkeit</v>
      </c>
    </row>
    <row r="2225" spans="1:7" x14ac:dyDescent="0.3">
      <c r="A2225" t="s">
        <v>32297</v>
      </c>
      <c r="B2225" t="str">
        <f>IFERROR(VLOOKUP($A2225,entity_labels_mc!$A$2:$F$10000,2,FALSE), "")</f>
        <v xml:space="preserve">Extension Pay Available </v>
      </c>
      <c r="C2225" t="str">
        <f>IFERROR(VLOOKUP($B2225,entity_labels!$B$2:$F$10000,2,FALSE), IFERROR(VLOOKUP($B2225,entity_labels_mc!$B$2:$F$10000,2,FALSE), ""))</f>
        <v>Extensión de Pago Disponible</v>
      </c>
      <c r="D2225" t="str">
        <f>IFERROR(VLOOKUP($B2225,entity_labels!$B$2:$F$10000,3,FALSE), IFERROR(VLOOKUP($B2225,entity_labels_mc!$B$2:$F$10000,3,FALSE), ""))</f>
        <v>Payer Extension Disponible</v>
      </c>
      <c r="E2225" t="str">
        <f>IFERROR(VLOOKUP($B2225,entity_labels!$B$2:$F$10000,4,FALSE), IFERROR(VLOOKUP($B2225,entity_labels_mc!$B$2:$F$10000,4,FALSE), ""))</f>
        <v>利用可能な拡張ペイ</v>
      </c>
      <c r="F2225" t="str">
        <f>IFERROR(VLOOKUP($B2225,entity_labels!$B$2:$F$10000,5,FALSE), IFERROR(VLOOKUP($B2225,entity_labels_mc!$B$2:$F$10000,5,FALSE), ""))</f>
        <v>Erweiterung Pay Verfügbar</v>
      </c>
      <c r="G2225" t="str">
        <f t="shared" si="34"/>
        <v>facilityTypeCategory_extensionPayAvailable=Erweiterung Pay Verfügbar</v>
      </c>
    </row>
    <row r="2226" spans="1:7" x14ac:dyDescent="0.3">
      <c r="A2226" t="s">
        <v>32299</v>
      </c>
      <c r="B2226" t="str">
        <f>IFERROR(VLOOKUP($A2226,entity_labels_mc!$A$2:$F$10000,2,FALSE), "")</f>
        <v xml:space="preserve">Fac Type Cat Prdct Types </v>
      </c>
      <c r="C2226" t="str">
        <f>IFERROR(VLOOKUP($B2226,entity_labels!$B$2:$F$10000,2,FALSE), IFERROR(VLOOKUP($B2226,entity_labels_mc!$B$2:$F$10000,2,FALSE), ""))</f>
        <v>Tipos Fac Tipo Cat respiración</v>
      </c>
      <c r="D2226" t="str">
        <f>IFERROR(VLOOKUP($B2226,entity_labels!$B$2:$F$10000,3,FALSE), IFERROR(VLOOKUP($B2226,entity_labels_mc!$B$2:$F$10000,3,FALSE), ""))</f>
        <v>Types Fac Type de Cat Prdct</v>
      </c>
      <c r="E2226" t="str">
        <f>IFERROR(VLOOKUP($B2226,entity_labels!$B$2:$F$10000,4,FALSE), IFERROR(VLOOKUP($B2226,entity_labels_mc!$B$2:$F$10000,4,FALSE), ""))</f>
        <v>FACタイプ猫Prdctタイプ</v>
      </c>
      <c r="F2226" t="str">
        <f>IFERROR(VLOOKUP($B2226,entity_labels!$B$2:$F$10000,5,FALSE), IFERROR(VLOOKUP($B2226,entity_labels_mc!$B$2:$F$10000,5,FALSE), ""))</f>
        <v>Fac Typ Cat PRDCT Typen</v>
      </c>
      <c r="G2226" t="str">
        <f t="shared" si="34"/>
        <v>facilityTypeCategory_facTypeCatPrdctTypes=Fac Typ Cat PRDCT Typen</v>
      </c>
    </row>
    <row r="2227" spans="1:7" x14ac:dyDescent="0.3">
      <c r="A2227" t="s">
        <v>32301</v>
      </c>
      <c r="B2227" t="str">
        <f>IFERROR(VLOOKUP($A2227,entity_labels_mc!$A$2:$F$10000,2,FALSE), "")</f>
        <v xml:space="preserve">Facility Category </v>
      </c>
      <c r="C2227" t="str">
        <f>IFERROR(VLOOKUP($B2227,entity_labels!$B$2:$F$10000,2,FALSE), IFERROR(VLOOKUP($B2227,entity_labels_mc!$B$2:$F$10000,2,FALSE), ""))</f>
        <v>Categoría de instalación</v>
      </c>
      <c r="D2227" t="str">
        <f>IFERROR(VLOOKUP($B2227,entity_labels!$B$2:$F$10000,3,FALSE), IFERROR(VLOOKUP($B2227,entity_labels_mc!$B$2:$F$10000,3,FALSE), ""))</f>
        <v>Catégorie d'installation</v>
      </c>
      <c r="E2227" t="str">
        <f>IFERROR(VLOOKUP($B2227,entity_labels!$B$2:$F$10000,4,FALSE), IFERROR(VLOOKUP($B2227,entity_labels_mc!$B$2:$F$10000,4,FALSE), ""))</f>
        <v>施設のカテゴリー</v>
      </c>
      <c r="F2227" t="str">
        <f>IFERROR(VLOOKUP($B2227,entity_labels!$B$2:$F$10000,5,FALSE), IFERROR(VLOOKUP($B2227,entity_labels_mc!$B$2:$F$10000,5,FALSE), ""))</f>
        <v>Anlage-Kategorie</v>
      </c>
      <c r="G2227" t="str">
        <f t="shared" si="34"/>
        <v>facilityTypeCategory_facilityCategory=Anlage-Kategorie</v>
      </c>
    </row>
    <row r="2228" spans="1:7" x14ac:dyDescent="0.3">
      <c r="A2228" t="s">
        <v>32302</v>
      </c>
      <c r="B2228" t="str">
        <f>IFERROR(VLOOKUP($A2228,entity_labels_mc!$A$2:$F$10000,2,FALSE), "")</f>
        <v xml:space="preserve">Facility Type </v>
      </c>
      <c r="C2228" t="str">
        <f>IFERROR(VLOOKUP($B2228,entity_labels!$B$2:$F$10000,2,FALSE), IFERROR(VLOOKUP($B2228,entity_labels_mc!$B$2:$F$10000,2,FALSE), ""))</f>
        <v>Tipo de instalación</v>
      </c>
      <c r="D2228" t="str">
        <f>IFERROR(VLOOKUP($B2228,entity_labels!$B$2:$F$10000,3,FALSE), IFERROR(VLOOKUP($B2228,entity_labels_mc!$B$2:$F$10000,3,FALSE), ""))</f>
        <v>Type d'établissement</v>
      </c>
      <c r="E2228" t="str">
        <f>IFERROR(VLOOKUP($B2228,entity_labels!$B$2:$F$10000,4,FALSE), IFERROR(VLOOKUP($B2228,entity_labels_mc!$B$2:$F$10000,4,FALSE), ""))</f>
        <v>施設タイプ</v>
      </c>
      <c r="F2228" t="str">
        <f>IFERROR(VLOOKUP($B2228,entity_labels!$B$2:$F$10000,5,FALSE), IFERROR(VLOOKUP($B2228,entity_labels_mc!$B$2:$F$10000,5,FALSE), ""))</f>
        <v>Einrichtungstyp</v>
      </c>
      <c r="G2228" t="str">
        <f t="shared" si="34"/>
        <v>facilityTypeCategory_facilityType=Einrichtungstyp</v>
      </c>
    </row>
    <row r="2229" spans="1:7" x14ac:dyDescent="0.3">
      <c r="A2229" t="s">
        <v>32303</v>
      </c>
      <c r="B2229" t="str">
        <f>IFERROR(VLOOKUP($A2229,entity_labels_mc!$A$2:$F$10000,2,FALSE), "")</f>
        <v xml:space="preserve">Hardware Only </v>
      </c>
      <c r="C2229" t="str">
        <f>IFERROR(VLOOKUP($B2229,entity_labels!$B$2:$F$10000,2,FALSE), IFERROR(VLOOKUP($B2229,entity_labels_mc!$B$2:$F$10000,2,FALSE), ""))</f>
        <v>Sólo Hardware</v>
      </c>
      <c r="D2229" t="str">
        <f>IFERROR(VLOOKUP($B2229,entity_labels!$B$2:$F$10000,3,FALSE), IFERROR(VLOOKUP($B2229,entity_labels_mc!$B$2:$F$10000,3,FALSE), ""))</f>
        <v>Quincaillerie Seulement</v>
      </c>
      <c r="E2229" t="str">
        <f>IFERROR(VLOOKUP($B2229,entity_labels!$B$2:$F$10000,4,FALSE), IFERROR(VLOOKUP($B2229,entity_labels_mc!$B$2:$F$10000,4,FALSE), ""))</f>
        <v>ハードウェアのみ</v>
      </c>
      <c r="F2229" t="str">
        <f>IFERROR(VLOOKUP($B2229,entity_labels!$B$2:$F$10000,5,FALSE), IFERROR(VLOOKUP($B2229,entity_labels_mc!$B$2:$F$10000,5,FALSE), ""))</f>
        <v>Hardware allein</v>
      </c>
      <c r="G2229" t="str">
        <f t="shared" si="34"/>
        <v>facilityTypeCategory_hardwareOnly=Hardware allein</v>
      </c>
    </row>
    <row r="2230" spans="1:7" x14ac:dyDescent="0.3">
      <c r="A2230" t="s">
        <v>32305</v>
      </c>
      <c r="B2230" t="str">
        <f>IFERROR(VLOOKUP($A2230,entity_labels_mc!$A$2:$F$10000,2,FALSE), "")</f>
        <v xml:space="preserve">Hardware Services Only </v>
      </c>
      <c r="C2230" t="str">
        <f>IFERROR(VLOOKUP($B2230,entity_labels!$B$2:$F$10000,2,FALSE), IFERROR(VLOOKUP($B2230,entity_labels_mc!$B$2:$F$10000,2,FALSE), ""))</f>
        <v>Sólo Servicios Hardware</v>
      </c>
      <c r="D2230" t="str">
        <f>IFERROR(VLOOKUP($B2230,entity_labels!$B$2:$F$10000,3,FALSE), IFERROR(VLOOKUP($B2230,entity_labels_mc!$B$2:$F$10000,3,FALSE), ""))</f>
        <v>Services matériels seulement</v>
      </c>
      <c r="E2230" t="str">
        <f>IFERROR(VLOOKUP($B2230,entity_labels!$B$2:$F$10000,4,FALSE), IFERROR(VLOOKUP($B2230,entity_labels_mc!$B$2:$F$10000,4,FALSE), ""))</f>
        <v>ハードウェアのサービスのみ</v>
      </c>
      <c r="F2230" t="str">
        <f>IFERROR(VLOOKUP($B2230,entity_labels!$B$2:$F$10000,5,FALSE), IFERROR(VLOOKUP($B2230,entity_labels_mc!$B$2:$F$10000,5,FALSE), ""))</f>
        <v>Nur Hardware Dienstleistungen</v>
      </c>
      <c r="G2230" t="str">
        <f t="shared" si="34"/>
        <v>facilityTypeCategory_hardwareServicesOnly=Nur Hardware Dienstleistungen</v>
      </c>
    </row>
    <row r="2231" spans="1:7" x14ac:dyDescent="0.3">
      <c r="A2231" t="s">
        <v>32307</v>
      </c>
      <c r="B2231" t="str">
        <f>IFERROR(VLOOKUP($A2231,entity_labels_mc!$A$2:$F$10000,2,FALSE), "")</f>
        <v xml:space="preserve">Hardware Software Only </v>
      </c>
      <c r="C2231" t="str">
        <f>IFERROR(VLOOKUP($B2231,entity_labels!$B$2:$F$10000,2,FALSE), IFERROR(VLOOKUP($B2231,entity_labels_mc!$B$2:$F$10000,2,FALSE), ""))</f>
        <v>Sólo Hardware Software</v>
      </c>
      <c r="D2231" t="str">
        <f>IFERROR(VLOOKUP($B2231,entity_labels!$B$2:$F$10000,3,FALSE), IFERROR(VLOOKUP($B2231,entity_labels_mc!$B$2:$F$10000,3,FALSE), ""))</f>
        <v>Matériel Logiciel Seulement</v>
      </c>
      <c r="E2231" t="str">
        <f>IFERROR(VLOOKUP($B2231,entity_labels!$B$2:$F$10000,4,FALSE), IFERROR(VLOOKUP($B2231,entity_labels_mc!$B$2:$F$10000,4,FALSE), ""))</f>
        <v>ハードウェアソフトウェアのみ</v>
      </c>
      <c r="F2231" t="str">
        <f>IFERROR(VLOOKUP($B2231,entity_labels!$B$2:$F$10000,5,FALSE), IFERROR(VLOOKUP($B2231,entity_labels_mc!$B$2:$F$10000,5,FALSE), ""))</f>
        <v>Hardware Software Nur</v>
      </c>
      <c r="G2231" t="str">
        <f t="shared" si="34"/>
        <v>facilityTypeCategory_hardwareSoftwareOnly=Hardware Software Nur</v>
      </c>
    </row>
    <row r="2232" spans="1:7" x14ac:dyDescent="0.3">
      <c r="A2232" t="s">
        <v>32309</v>
      </c>
      <c r="B2232" t="str">
        <f>IFERROR(VLOOKUP($A2232,entity_labels_mc!$A$2:$F$10000,2,FALSE), "")</f>
        <v xml:space="preserve">Interim Rent Interest App </v>
      </c>
      <c r="C2232" t="str">
        <f>IFERROR(VLOOKUP($B2232,entity_labels!$B$2:$F$10000,2,FALSE), IFERROR(VLOOKUP($B2232,entity_labels_mc!$B$2:$F$10000,2,FALSE), ""))</f>
        <v>Provisional Renta interés App</v>
      </c>
      <c r="D2232" t="str">
        <f>IFERROR(VLOOKUP($B2232,entity_labels!$B$2:$F$10000,3,FALSE), IFERROR(VLOOKUP($B2232,entity_labels_mc!$B$2:$F$10000,3,FALSE), ""))</f>
        <v>App intérêt Louer intérimaire</v>
      </c>
      <c r="E2232" t="str">
        <f>IFERROR(VLOOKUP($B2232,entity_labels!$B$2:$F$10000,4,FALSE), IFERROR(VLOOKUP($B2232,entity_labels_mc!$B$2:$F$10000,4,FALSE), ""))</f>
        <v>暫定賃貸インタレストアプリ</v>
      </c>
      <c r="F2232" t="str">
        <f>IFERROR(VLOOKUP($B2232,entity_labels!$B$2:$F$10000,5,FALSE), IFERROR(VLOOKUP($B2232,entity_labels_mc!$B$2:$F$10000,5,FALSE), ""))</f>
        <v>Zwischen Mieten Interest App</v>
      </c>
      <c r="G2232" t="str">
        <f t="shared" si="34"/>
        <v>facilityTypeCategory_interimRentInterestApp=Zwischen Mieten Interest App</v>
      </c>
    </row>
    <row r="2233" spans="1:7" x14ac:dyDescent="0.3">
      <c r="A2233" t="s">
        <v>32311</v>
      </c>
      <c r="B2233" t="str">
        <f>IFERROR(VLOOKUP($A2233,entity_labels_mc!$A$2:$F$10000,2,FALSE), "")</f>
        <v xml:space="preserve">Lease Type Cs </v>
      </c>
      <c r="C2233" t="str">
        <f>IFERROR(VLOOKUP($B2233,entity_labels!$B$2:$F$10000,2,FALSE), IFERROR(VLOOKUP($B2233,entity_labels_mc!$B$2:$F$10000,2,FALSE), ""))</f>
        <v>Lease Tipo Cs</v>
      </c>
      <c r="D2233" t="str">
        <f>IFERROR(VLOOKUP($B2233,entity_labels!$B$2:$F$10000,3,FALSE), IFERROR(VLOOKUP($B2233,entity_labels_mc!$B$2:$F$10000,3,FALSE), ""))</f>
        <v>Type de location Cs</v>
      </c>
      <c r="E2233" t="str">
        <f>IFERROR(VLOOKUP($B2233,entity_labels!$B$2:$F$10000,4,FALSE), IFERROR(VLOOKUP($B2233,entity_labels_mc!$B$2:$F$10000,4,FALSE), ""))</f>
        <v>リースタイプのCs</v>
      </c>
      <c r="F2233" t="str">
        <f>IFERROR(VLOOKUP($B2233,entity_labels!$B$2:$F$10000,5,FALSE), IFERROR(VLOOKUP($B2233,entity_labels_mc!$B$2:$F$10000,5,FALSE), ""))</f>
        <v>Lease Typ Cs</v>
      </c>
      <c r="G2233" t="str">
        <f t="shared" si="34"/>
        <v>facilityTypeCategory_leaseTypeCs=Lease Typ Cs</v>
      </c>
    </row>
    <row r="2234" spans="1:7" x14ac:dyDescent="0.3">
      <c r="A2234" t="s">
        <v>32313</v>
      </c>
      <c r="B2234" t="str">
        <f>IFERROR(VLOOKUP($A2234,entity_labels_mc!$A$2:$F$10000,2,FALSE), "")</f>
        <v xml:space="preserve">Lease Type Lp </v>
      </c>
      <c r="C2234" t="str">
        <f>IFERROR(VLOOKUP($B2234,entity_labels!$B$2:$F$10000,2,FALSE), IFERROR(VLOOKUP($B2234,entity_labels_mc!$B$2:$F$10000,2,FALSE), ""))</f>
        <v>Renta Tipo de Lp</v>
      </c>
      <c r="D2234" t="str">
        <f>IFERROR(VLOOKUP($B2234,entity_labels!$B$2:$F$10000,3,FALSE), IFERROR(VLOOKUP($B2234,entity_labels_mc!$B$2:$F$10000,3,FALSE), ""))</f>
        <v>Type de location Lp</v>
      </c>
      <c r="E2234" t="str">
        <f>IFERROR(VLOOKUP($B2234,entity_labels!$B$2:$F$10000,4,FALSE), IFERROR(VLOOKUP($B2234,entity_labels_mc!$B$2:$F$10000,4,FALSE), ""))</f>
        <v>リースタイプのLp</v>
      </c>
      <c r="F2234" t="str">
        <f>IFERROR(VLOOKUP($B2234,entity_labels!$B$2:$F$10000,5,FALSE), IFERROR(VLOOKUP($B2234,entity_labels_mc!$B$2:$F$10000,5,FALSE), ""))</f>
        <v>Lease Typ Lp</v>
      </c>
      <c r="G2234" t="str">
        <f t="shared" si="34"/>
        <v>facilityTypeCategory_leaseTypeLp=Lease Typ Lp</v>
      </c>
    </row>
    <row r="2235" spans="1:7" x14ac:dyDescent="0.3">
      <c r="A2235" t="s">
        <v>32315</v>
      </c>
      <c r="B2235" t="str">
        <f>IFERROR(VLOOKUP($A2235,entity_labels_mc!$A$2:$F$10000,2,FALSE), "")</f>
        <v xml:space="preserve">Lease Type Ol </v>
      </c>
      <c r="C2235" t="str">
        <f>IFERROR(VLOOKUP($B2235,entity_labels!$B$2:$F$10000,2,FALSE), IFERROR(VLOOKUP($B2235,entity_labels_mc!$B$2:$F$10000,2,FALSE), ""))</f>
        <v>Renta Tipo de Ol</v>
      </c>
      <c r="D2235" t="str">
        <f>IFERROR(VLOOKUP($B2235,entity_labels!$B$2:$F$10000,3,FALSE), IFERROR(VLOOKUP($B2235,entity_labels_mc!$B$2:$F$10000,3,FALSE), ""))</f>
        <v>Type de location Ol</v>
      </c>
      <c r="E2235" t="str">
        <f>IFERROR(VLOOKUP($B2235,entity_labels!$B$2:$F$10000,4,FALSE), IFERROR(VLOOKUP($B2235,entity_labels_mc!$B$2:$F$10000,4,FALSE), ""))</f>
        <v>リースタイプオル</v>
      </c>
      <c r="F2235" t="str">
        <f>IFERROR(VLOOKUP($B2235,entity_labels!$B$2:$F$10000,5,FALSE), IFERROR(VLOOKUP($B2235,entity_labels_mc!$B$2:$F$10000,5,FALSE), ""))</f>
        <v>Lease Typ Ol</v>
      </c>
      <c r="G2235" t="str">
        <f t="shared" si="34"/>
        <v>facilityTypeCategory_leaseTypeOl=Lease Typ Ol</v>
      </c>
    </row>
    <row r="2236" spans="1:7" x14ac:dyDescent="0.3">
      <c r="A2236" t="s">
        <v>32317</v>
      </c>
      <c r="B2236" t="str">
        <f>IFERROR(VLOOKUP($A2236,entity_labels_mc!$A$2:$F$10000,2,FALSE), "")</f>
        <v xml:space="preserve">Lease Type Tl </v>
      </c>
      <c r="C2236" t="str">
        <f>IFERROR(VLOOKUP($B2236,entity_labels!$B$2:$F$10000,2,FALSE), IFERROR(VLOOKUP($B2236,entity_labels_mc!$B$2:$F$10000,2,FALSE), ""))</f>
        <v>Lease Tipo Tl</v>
      </c>
      <c r="D2236" t="str">
        <f>IFERROR(VLOOKUP($B2236,entity_labels!$B$2:$F$10000,3,FALSE), IFERROR(VLOOKUP($B2236,entity_labels_mc!$B$2:$F$10000,3,FALSE), ""))</f>
        <v>Type de location Tl</v>
      </c>
      <c r="E2236" t="str">
        <f>IFERROR(VLOOKUP($B2236,entity_labels!$B$2:$F$10000,4,FALSE), IFERROR(VLOOKUP($B2236,entity_labels_mc!$B$2:$F$10000,4,FALSE), ""))</f>
        <v>リースタイプタリウム</v>
      </c>
      <c r="F2236" t="str">
        <f>IFERROR(VLOOKUP($B2236,entity_labels!$B$2:$F$10000,5,FALSE), IFERROR(VLOOKUP($B2236,entity_labels_mc!$B$2:$F$10000,5,FALSE), ""))</f>
        <v>Lease Typ TL</v>
      </c>
      <c r="G2236" t="str">
        <f t="shared" si="34"/>
        <v>facilityTypeCategory_leaseTypeTl=Lease Typ TL</v>
      </c>
    </row>
    <row r="2237" spans="1:7" x14ac:dyDescent="0.3">
      <c r="A2237" t="s">
        <v>32319</v>
      </c>
      <c r="B2237" t="str">
        <f>IFERROR(VLOOKUP($A2237,entity_labels_mc!$A$2:$F$10000,2,FALSE), "")</f>
        <v xml:space="preserve">Lessor Dfs </v>
      </c>
      <c r="C2237" t="str">
        <f>IFERROR(VLOOKUP($B2237,entity_labels!$B$2:$F$10000,2,FALSE), IFERROR(VLOOKUP($B2237,entity_labels_mc!$B$2:$F$10000,2,FALSE), ""))</f>
        <v>Arrendador DFS</v>
      </c>
      <c r="D2237" t="str">
        <f>IFERROR(VLOOKUP($B2237,entity_labels!$B$2:$F$10000,3,FALSE), IFERROR(VLOOKUP($B2237,entity_labels_mc!$B$2:$F$10000,3,FALSE), ""))</f>
        <v>Bailleur DFS</v>
      </c>
      <c r="E2237" t="str">
        <f>IFERROR(VLOOKUP($B2237,entity_labels!$B$2:$F$10000,4,FALSE), IFERROR(VLOOKUP($B2237,entity_labels_mc!$B$2:$F$10000,4,FALSE), ""))</f>
        <v>貸手のDFS</v>
      </c>
      <c r="F2237" t="str">
        <f>IFERROR(VLOOKUP($B2237,entity_labels!$B$2:$F$10000,5,FALSE), IFERROR(VLOOKUP($B2237,entity_labels_mc!$B$2:$F$10000,5,FALSE), ""))</f>
        <v>Vermieter DFS</v>
      </c>
      <c r="G2237" t="str">
        <f t="shared" si="34"/>
        <v>facilityTypeCategory_lessorDfs=Vermieter DFS</v>
      </c>
    </row>
    <row r="2238" spans="1:7" x14ac:dyDescent="0.3">
      <c r="A2238" t="s">
        <v>32321</v>
      </c>
      <c r="B2238" t="str">
        <f>IFERROR(VLOOKUP($A2238,entity_labels_mc!$A$2:$F$10000,2,FALSE), "")</f>
        <v xml:space="preserve">Lessor Dmlp Other </v>
      </c>
      <c r="C2238" t="str">
        <f>IFERROR(VLOOKUP($B2238,entity_labels!$B$2:$F$10000,2,FALSE), IFERROR(VLOOKUP($B2238,entity_labels_mc!$B$2:$F$10000,2,FALSE), ""))</f>
        <v>Arrendador DMLP Otros</v>
      </c>
      <c r="D2238" t="str">
        <f>IFERROR(VLOOKUP($B2238,entity_labels!$B$2:$F$10000,3,FALSE), IFERROR(VLOOKUP($B2238,entity_labels_mc!$B$2:$F$10000,3,FALSE), ""))</f>
        <v>Bailleur DMLP Autres</v>
      </c>
      <c r="E2238" t="str">
        <f>IFERROR(VLOOKUP($B2238,entity_labels!$B$2:$F$10000,4,FALSE), IFERROR(VLOOKUP($B2238,entity_labels_mc!$B$2:$F$10000,4,FALSE), ""))</f>
        <v>貸手Dmlpその他</v>
      </c>
      <c r="F2238" t="str">
        <f>IFERROR(VLOOKUP($B2238,entity_labels!$B$2:$F$10000,5,FALSE), IFERROR(VLOOKUP($B2238,entity_labels_mc!$B$2:$F$10000,5,FALSE), ""))</f>
        <v>Vermieter DMLP Andere</v>
      </c>
      <c r="G2238" t="str">
        <f t="shared" si="34"/>
        <v>facilityTypeCategory_lessorDmlpOther=Vermieter DMLP Andere</v>
      </c>
    </row>
    <row r="2239" spans="1:7" x14ac:dyDescent="0.3">
      <c r="A2239" t="s">
        <v>32323</v>
      </c>
      <c r="B2239" t="str">
        <f>IFERROR(VLOOKUP($A2239,entity_labels_mc!$A$2:$F$10000,2,FALSE), "")</f>
        <v xml:space="preserve">Lessor Pfs </v>
      </c>
      <c r="C2239" t="str">
        <f>IFERROR(VLOOKUP($B2239,entity_labels!$B$2:$F$10000,2,FALSE), IFERROR(VLOOKUP($B2239,entity_labels_mc!$B$2:$F$10000,2,FALSE), ""))</f>
        <v>Arrendador Pfs</v>
      </c>
      <c r="D2239" t="str">
        <f>IFERROR(VLOOKUP($B2239,entity_labels!$B$2:$F$10000,3,FALSE), IFERROR(VLOOKUP($B2239,entity_labels_mc!$B$2:$F$10000,3,FALSE), ""))</f>
        <v>Bailleur Pfs</v>
      </c>
      <c r="E2239" t="str">
        <f>IFERROR(VLOOKUP($B2239,entity_labels!$B$2:$F$10000,4,FALSE), IFERROR(VLOOKUP($B2239,entity_labels_mc!$B$2:$F$10000,4,FALSE), ""))</f>
        <v>貸手PFS</v>
      </c>
      <c r="F2239" t="str">
        <f>IFERROR(VLOOKUP($B2239,entity_labels!$B$2:$F$10000,5,FALSE), IFERROR(VLOOKUP($B2239,entity_labels_mc!$B$2:$F$10000,5,FALSE), ""))</f>
        <v>Vermieter Pfs</v>
      </c>
      <c r="G2239" t="str">
        <f t="shared" si="34"/>
        <v>facilityTypeCategory_lessorPfs=Vermieter Pfs</v>
      </c>
    </row>
    <row r="2240" spans="1:7" x14ac:dyDescent="0.3">
      <c r="A2240" t="s">
        <v>32325</v>
      </c>
      <c r="B2240" t="str">
        <f>IFERROR(VLOOKUP($A2240,entity_labels_mc!$A$2:$F$10000,2,FALSE), "")</f>
        <v xml:space="preserve">Non Lessor Equipment </v>
      </c>
      <c r="C2240" t="str">
        <f>IFERROR(VLOOKUP($B2240,entity_labels!$B$2:$F$10000,2,FALSE), IFERROR(VLOOKUP($B2240,entity_labels_mc!$B$2:$F$10000,2,FALSE), ""))</f>
        <v>Equipo para no Arrendador</v>
      </c>
      <c r="D2240" t="str">
        <f>IFERROR(VLOOKUP($B2240,entity_labels!$B$2:$F$10000,3,FALSE), IFERROR(VLOOKUP($B2240,entity_labels_mc!$B$2:$F$10000,3,FALSE), ""))</f>
        <v>Matériel non bailleur</v>
      </c>
      <c r="E2240" t="str">
        <f>IFERROR(VLOOKUP($B2240,entity_labels!$B$2:$F$10000,4,FALSE), IFERROR(VLOOKUP($B2240,entity_labels_mc!$B$2:$F$10000,4,FALSE), ""))</f>
        <v>非貸手機器</v>
      </c>
      <c r="F2240" t="str">
        <f>IFERROR(VLOOKUP($B2240,entity_labels!$B$2:$F$10000,5,FALSE), IFERROR(VLOOKUP($B2240,entity_labels_mc!$B$2:$F$10000,5,FALSE), ""))</f>
        <v>Nicht Vermieter Ausstattung</v>
      </c>
      <c r="G2240" t="str">
        <f t="shared" si="34"/>
        <v>facilityTypeCategory_nonLessorEquipment=Nicht Vermieter Ausstattung</v>
      </c>
    </row>
    <row r="2241" spans="1:7" x14ac:dyDescent="0.3">
      <c r="A2241" t="s">
        <v>32327</v>
      </c>
      <c r="B2241" t="str">
        <f>IFERROR(VLOOKUP($A2241,entity_labels_mc!$A$2:$F$10000,2,FALSE), "")</f>
        <v xml:space="preserve">Other Misc Bill Elig </v>
      </c>
      <c r="C2241" t="str">
        <f>IFERROR(VLOOKUP($B2241,entity_labels!$B$2:$F$10000,2,FALSE), IFERROR(VLOOKUP($B2241,entity_labels_mc!$B$2:$F$10000,2,FALSE), ""))</f>
        <v>Otros Varios Bill Elig</v>
      </c>
      <c r="D2241" t="str">
        <f>IFERROR(VLOOKUP($B2241,entity_labels!$B$2:$F$10000,3,FALSE), IFERROR(VLOOKUP($B2241,entity_labels_mc!$B$2:$F$10000,3,FALSE), ""))</f>
        <v>Autre Divers Bill Elig</v>
      </c>
      <c r="E2241" t="str">
        <f>IFERROR(VLOOKUP($B2241,entity_labels!$B$2:$F$10000,4,FALSE), IFERROR(VLOOKUP($B2241,entity_labels_mc!$B$2:$F$10000,4,FALSE), ""))</f>
        <v>その他雑貨ビルeligが</v>
      </c>
      <c r="F2241" t="str">
        <f>IFERROR(VLOOKUP($B2241,entity_labels!$B$2:$F$10000,5,FALSE), IFERROR(VLOOKUP($B2241,entity_labels_mc!$B$2:$F$10000,5,FALSE), ""))</f>
        <v>Andere Misc Bill Elig</v>
      </c>
      <c r="G2241" t="str">
        <f t="shared" si="34"/>
        <v>facilityTypeCategory_otherMiscBillElig=Andere Misc Bill Elig</v>
      </c>
    </row>
    <row r="2242" spans="1:7" x14ac:dyDescent="0.3">
      <c r="A2242" t="s">
        <v>32329</v>
      </c>
      <c r="B2242" t="str">
        <f>IFERROR(VLOOKUP($A2242,entity_labels_mc!$A$2:$F$10000,2,FALSE), "")</f>
        <v xml:space="preserve">Output Cust Effective Rate </v>
      </c>
      <c r="C2242" t="str">
        <f>IFERROR(VLOOKUP($B2242,entity_labels!$B$2:$F$10000,2,FALSE), IFERROR(VLOOKUP($B2242,entity_labels_mc!$B$2:$F$10000,2,FALSE), ""))</f>
        <v>Salida Cust Tasa Efectiva</v>
      </c>
      <c r="D2242" t="str">
        <f>IFERROR(VLOOKUP($B2242,entity_labels!$B$2:$F$10000,3,FALSE), IFERROR(VLOOKUP($B2242,entity_labels_mc!$B$2:$F$10000,3,FALSE), ""))</f>
        <v>Sortie Cust Taux effectif</v>
      </c>
      <c r="E2242" t="str">
        <f>IFERROR(VLOOKUP($B2242,entity_labels!$B$2:$F$10000,4,FALSE), IFERROR(VLOOKUP($B2242,entity_labels_mc!$B$2:$F$10000,4,FALSE), ""))</f>
        <v>出力カスト実効レート</v>
      </c>
      <c r="F2242" t="str">
        <f>IFERROR(VLOOKUP($B2242,entity_labels!$B$2:$F$10000,5,FALSE), IFERROR(VLOOKUP($B2242,entity_labels_mc!$B$2:$F$10000,5,FALSE), ""))</f>
        <v>Ausgangs Cust Effective Rate</v>
      </c>
      <c r="G2242" t="str">
        <f t="shared" si="34"/>
        <v>facilityTypeCategory_outputCustEffectiveRate=Ausgangs Cust Effective Rate</v>
      </c>
    </row>
    <row r="2243" spans="1:7" x14ac:dyDescent="0.3">
      <c r="A2243" t="s">
        <v>32331</v>
      </c>
      <c r="B2243" t="str">
        <f>IFERROR(VLOOKUP($A2243,entity_labels_mc!$A$2:$F$10000,2,FALSE), "")</f>
        <v xml:space="preserve">Output Payment </v>
      </c>
      <c r="C2243" t="str">
        <f>IFERROR(VLOOKUP($B2243,entity_labels!$B$2:$F$10000,2,FALSE), IFERROR(VLOOKUP($B2243,entity_labels_mc!$B$2:$F$10000,2,FALSE), ""))</f>
        <v>Salida de Pago</v>
      </c>
      <c r="D2243" t="str">
        <f>IFERROR(VLOOKUP($B2243,entity_labels!$B$2:$F$10000,3,FALSE), IFERROR(VLOOKUP($B2243,entity_labels_mc!$B$2:$F$10000,3,FALSE), ""))</f>
        <v>Sortie paiement</v>
      </c>
      <c r="E2243" t="str">
        <f>IFERROR(VLOOKUP($B2243,entity_labels!$B$2:$F$10000,4,FALSE), IFERROR(VLOOKUP($B2243,entity_labels_mc!$B$2:$F$10000,4,FALSE), ""))</f>
        <v>出力支払い</v>
      </c>
      <c r="F2243" t="str">
        <f>IFERROR(VLOOKUP($B2243,entity_labels!$B$2:$F$10000,5,FALSE), IFERROR(VLOOKUP($B2243,entity_labels_mc!$B$2:$F$10000,5,FALSE), ""))</f>
        <v>Ausgangs Zahlung</v>
      </c>
      <c r="G2243" t="str">
        <f t="shared" ref="G2243:G2306" si="35">CONCATENATE(A2243, "=",F2243)</f>
        <v>facilityTypeCategory_outputPayment=Ausgangs Zahlung</v>
      </c>
    </row>
    <row r="2244" spans="1:7" x14ac:dyDescent="0.3">
      <c r="A2244" t="s">
        <v>32332</v>
      </c>
      <c r="B2244" t="str">
        <f>IFERROR(VLOOKUP($A2244,entity_labels_mc!$A$2:$F$10000,2,FALSE), "")</f>
        <v xml:space="preserve">Output Rate </v>
      </c>
      <c r="C2244" t="str">
        <f>IFERROR(VLOOKUP($B2244,entity_labels!$B$2:$F$10000,2,FALSE), IFERROR(VLOOKUP($B2244,entity_labels_mc!$B$2:$F$10000,2,FALSE), ""))</f>
        <v>Promedio de salida</v>
      </c>
      <c r="D2244" t="str">
        <f>IFERROR(VLOOKUP($B2244,entity_labels!$B$2:$F$10000,3,FALSE), IFERROR(VLOOKUP($B2244,entity_labels_mc!$B$2:$F$10000,3,FALSE), ""))</f>
        <v>Taux de sortie</v>
      </c>
      <c r="E2244" t="str">
        <f>IFERROR(VLOOKUP($B2244,entity_labels!$B$2:$F$10000,4,FALSE), IFERROR(VLOOKUP($B2244,entity_labels_mc!$B$2:$F$10000,4,FALSE), ""))</f>
        <v>出力レート</v>
      </c>
      <c r="F2244" t="str">
        <f>IFERROR(VLOOKUP($B2244,entity_labels!$B$2:$F$10000,5,FALSE), IFERROR(VLOOKUP($B2244,entity_labels_mc!$B$2:$F$10000,5,FALSE), ""))</f>
        <v>Ausgaberate</v>
      </c>
      <c r="G2244" t="str">
        <f t="shared" si="35"/>
        <v>facilityTypeCategory_outputRate=Ausgaberate</v>
      </c>
    </row>
    <row r="2245" spans="1:7" x14ac:dyDescent="0.3">
      <c r="A2245" t="s">
        <v>32333</v>
      </c>
      <c r="B2245" t="str">
        <f>IFERROR(VLOOKUP($A2245,entity_labels_mc!$A$2:$F$10000,2,FALSE), "")</f>
        <v xml:space="preserve">Output Yield </v>
      </c>
      <c r="C2245" t="str">
        <f>IFERROR(VLOOKUP($B2245,entity_labels!$B$2:$F$10000,2,FALSE), IFERROR(VLOOKUP($B2245,entity_labels_mc!$B$2:$F$10000,2,FALSE), ""))</f>
        <v>Rendimiento de salida</v>
      </c>
      <c r="D2245" t="str">
        <f>IFERROR(VLOOKUP($B2245,entity_labels!$B$2:$F$10000,3,FALSE), IFERROR(VLOOKUP($B2245,entity_labels_mc!$B$2:$F$10000,3,FALSE), ""))</f>
        <v>Rendement de sortie</v>
      </c>
      <c r="E2245" t="str">
        <f>IFERROR(VLOOKUP($B2245,entity_labels!$B$2:$F$10000,4,FALSE), IFERROR(VLOOKUP($B2245,entity_labels_mc!$B$2:$F$10000,4,FALSE), ""))</f>
        <v>出力収量</v>
      </c>
      <c r="F2245" t="str">
        <f>IFERROR(VLOOKUP($B2245,entity_labels!$B$2:$F$10000,5,FALSE), IFERROR(VLOOKUP($B2245,entity_labels_mc!$B$2:$F$10000,5,FALSE), ""))</f>
        <v>Ausgangs Yield</v>
      </c>
      <c r="G2245" t="str">
        <f t="shared" si="35"/>
        <v>facilityTypeCategory_outputYield=Ausgangs Yield</v>
      </c>
    </row>
    <row r="2246" spans="1:7" x14ac:dyDescent="0.3">
      <c r="A2246" t="s">
        <v>32334</v>
      </c>
      <c r="B2246" t="str">
        <f>IFERROR(VLOOKUP($A2246,entity_labels_mc!$A$2:$F$10000,2,FALSE), "")</f>
        <v xml:space="preserve">Pers Proptaxmgmt Elig </v>
      </c>
      <c r="C2246" t="str">
        <f>IFERROR(VLOOKUP($B2246,entity_labels!$B$2:$F$10000,2,FALSE), IFERROR(VLOOKUP($B2246,entity_labels_mc!$B$2:$F$10000,2,FALSE), ""))</f>
        <v>Pers Proptaxmgmt Elig</v>
      </c>
      <c r="D2246" t="str">
        <f>IFERROR(VLOOKUP($B2246,entity_labels!$B$2:$F$10000,3,FALSE), IFERROR(VLOOKUP($B2246,entity_labels_mc!$B$2:$F$10000,3,FALSE), ""))</f>
        <v>Pers Proptaxmgmt Elig</v>
      </c>
      <c r="E2246" t="str">
        <f>IFERROR(VLOOKUP($B2246,entity_labels!$B$2:$F$10000,4,FALSE), IFERROR(VLOOKUP($B2246,entity_labels_mc!$B$2:$F$10000,4,FALSE), ""))</f>
        <v>PERS Proptaxmgmt eligが</v>
      </c>
      <c r="F2246" t="str">
        <f>IFERROR(VLOOKUP($B2246,entity_labels!$B$2:$F$10000,5,FALSE), IFERROR(VLOOKUP($B2246,entity_labels_mc!$B$2:$F$10000,5,FALSE), ""))</f>
        <v>Pers Proptaxmgmt Elig</v>
      </c>
      <c r="G2246" t="str">
        <f t="shared" si="35"/>
        <v>facilityTypeCategory_persProptaxmgmtElig=Pers Proptaxmgmt Elig</v>
      </c>
    </row>
    <row r="2247" spans="1:7" x14ac:dyDescent="0.3">
      <c r="A2247" t="s">
        <v>32336</v>
      </c>
      <c r="B2247" t="str">
        <f>IFERROR(VLOOKUP($A2247,entity_labels_mc!$A$2:$F$10000,2,FALSE), "")</f>
        <v xml:space="preserve">Po Reqd </v>
      </c>
      <c r="C2247" t="str">
        <f>IFERROR(VLOOKUP($B2247,entity_labels!$B$2:$F$10000,2,FALSE), IFERROR(VLOOKUP($B2247,entity_labels_mc!$B$2:$F$10000,2,FALSE), ""))</f>
        <v>Po Reqd</v>
      </c>
      <c r="D2247" t="str">
        <f>IFERROR(VLOOKUP($B2247,entity_labels!$B$2:$F$10000,3,FALSE), IFERROR(VLOOKUP($B2247,entity_labels_mc!$B$2:$F$10000,3,FALSE), ""))</f>
        <v>Po Reqd</v>
      </c>
      <c r="E2247" t="str">
        <f>IFERROR(VLOOKUP($B2247,entity_labels!$B$2:$F$10000,4,FALSE), IFERROR(VLOOKUP($B2247,entity_labels_mc!$B$2:$F$10000,4,FALSE), ""))</f>
        <v>ポーReqd</v>
      </c>
      <c r="F2247" t="str">
        <f>IFERROR(VLOOKUP($B2247,entity_labels!$B$2:$F$10000,5,FALSE), IFERROR(VLOOKUP($B2247,entity_labels_mc!$B$2:$F$10000,5,FALSE), ""))</f>
        <v>Po Reqd</v>
      </c>
      <c r="G2247" t="str">
        <f t="shared" si="35"/>
        <v>facilityTypeCategory_poReqd=Po Reqd</v>
      </c>
    </row>
    <row r="2248" spans="1:7" x14ac:dyDescent="0.3">
      <c r="A2248" t="s">
        <v>32338</v>
      </c>
      <c r="B2248" t="str">
        <f>IFERROR(VLOOKUP($A2248,entity_labels_mc!$A$2:$F$10000,2,FALSE), "")</f>
        <v xml:space="preserve">Program Buy Desk </v>
      </c>
      <c r="C2248" t="str">
        <f>IFERROR(VLOOKUP($B2248,entity_labels!$B$2:$F$10000,2,FALSE), IFERROR(VLOOKUP($B2248,entity_labels_mc!$B$2:$F$10000,2,FALSE), ""))</f>
        <v>Programa Comprar Escritorio</v>
      </c>
      <c r="D2248" t="str">
        <f>IFERROR(VLOOKUP($B2248,entity_labels!$B$2:$F$10000,3,FALSE), IFERROR(VLOOKUP($B2248,entity_labels_mc!$B$2:$F$10000,3,FALSE), ""))</f>
        <v>Programme Acheter bureau</v>
      </c>
      <c r="E2248" t="str">
        <f>IFERROR(VLOOKUP($B2248,entity_labels!$B$2:$F$10000,4,FALSE), IFERROR(VLOOKUP($B2248,entity_labels_mc!$B$2:$F$10000,4,FALSE), ""))</f>
        <v>プログラムを購入デスク</v>
      </c>
      <c r="F2248" t="str">
        <f>IFERROR(VLOOKUP($B2248,entity_labels!$B$2:$F$10000,5,FALSE), IFERROR(VLOOKUP($B2248,entity_labels_mc!$B$2:$F$10000,5,FALSE), ""))</f>
        <v>Programm Kaufe Schreibtisch</v>
      </c>
      <c r="G2248" t="str">
        <f t="shared" si="35"/>
        <v>facilityTypeCategory_programBuyDesk=Programm Kaufe Schreibtisch</v>
      </c>
    </row>
    <row r="2249" spans="1:7" x14ac:dyDescent="0.3">
      <c r="A2249" t="s">
        <v>32340</v>
      </c>
      <c r="B2249" t="str">
        <f>IFERROR(VLOOKUP($A2249,entity_labels_mc!$A$2:$F$10000,2,FALSE), "")</f>
        <v xml:space="preserve">Program Dml </v>
      </c>
      <c r="C2249" t="str">
        <f>IFERROR(VLOOKUP($B2249,entity_labels!$B$2:$F$10000,2,FALSE), IFERROR(VLOOKUP($B2249,entity_labels_mc!$B$2:$F$10000,2,FALSE), ""))</f>
        <v>Programa de DML</v>
      </c>
      <c r="D2249" t="str">
        <f>IFERROR(VLOOKUP($B2249,entity_labels!$B$2:$F$10000,3,FALSE), IFERROR(VLOOKUP($B2249,entity_labels_mc!$B$2:$F$10000,3,FALSE), ""))</f>
        <v>Programme Dml</v>
      </c>
      <c r="E2249" t="str">
        <f>IFERROR(VLOOKUP($B2249,entity_labels!$B$2:$F$10000,4,FALSE), IFERROR(VLOOKUP($B2249,entity_labels_mc!$B$2:$F$10000,4,FALSE), ""))</f>
        <v>プログラムDML</v>
      </c>
      <c r="F2249" t="str">
        <f>IFERROR(VLOOKUP($B2249,entity_labels!$B$2:$F$10000,5,FALSE), IFERROR(VLOOKUP($B2249,entity_labels_mc!$B$2:$F$10000,5,FALSE), ""))</f>
        <v>Programm Dml</v>
      </c>
      <c r="G2249" t="str">
        <f t="shared" si="35"/>
        <v>facilityTypeCategory_programDml=Programm Dml</v>
      </c>
    </row>
    <row r="2250" spans="1:7" x14ac:dyDescent="0.3">
      <c r="A2250" t="s">
        <v>32342</v>
      </c>
      <c r="B2250" t="str">
        <f>IFERROR(VLOOKUP($A2250,entity_labels_mc!$A$2:$F$10000,2,FALSE), "")</f>
        <v xml:space="preserve">Program Ipa </v>
      </c>
      <c r="C2250" t="str">
        <f>IFERROR(VLOOKUP($B2250,entity_labels!$B$2:$F$10000,2,FALSE), IFERROR(VLOOKUP($B2250,entity_labels_mc!$B$2:$F$10000,2,FALSE), ""))</f>
        <v>Programa Ipa</v>
      </c>
      <c r="D2250" t="str">
        <f>IFERROR(VLOOKUP($B2250,entity_labels!$B$2:$F$10000,3,FALSE), IFERROR(VLOOKUP($B2250,entity_labels_mc!$B$2:$F$10000,3,FALSE), ""))</f>
        <v>Programme Ipa</v>
      </c>
      <c r="E2250" t="str">
        <f>IFERROR(VLOOKUP($B2250,entity_labels!$B$2:$F$10000,4,FALSE), IFERROR(VLOOKUP($B2250,entity_labels_mc!$B$2:$F$10000,4,FALSE), ""))</f>
        <v>プログラムのIpa</v>
      </c>
      <c r="F2250" t="str">
        <f>IFERROR(VLOOKUP($B2250,entity_labels!$B$2:$F$10000,5,FALSE), IFERROR(VLOOKUP($B2250,entity_labels_mc!$B$2:$F$10000,5,FALSE), ""))</f>
        <v>Programm Ipa</v>
      </c>
      <c r="G2250" t="str">
        <f t="shared" si="35"/>
        <v>facilityTypeCategory_programIpa=Programm Ipa</v>
      </c>
    </row>
    <row r="2251" spans="1:7" x14ac:dyDescent="0.3">
      <c r="A2251" t="s">
        <v>32344</v>
      </c>
      <c r="B2251" t="str">
        <f>IFERROR(VLOOKUP($A2251,entity_labels_mc!$A$2:$F$10000,2,FALSE), "")</f>
        <v xml:space="preserve">Program Mla </v>
      </c>
      <c r="C2251" t="str">
        <f>IFERROR(VLOOKUP($B2251,entity_labels!$B$2:$F$10000,2,FALSE), IFERROR(VLOOKUP($B2251,entity_labels_mc!$B$2:$F$10000,2,FALSE), ""))</f>
        <v>Programa Mla</v>
      </c>
      <c r="D2251" t="str">
        <f>IFERROR(VLOOKUP($B2251,entity_labels!$B$2:$F$10000,3,FALSE), IFERROR(VLOOKUP($B2251,entity_labels_mc!$B$2:$F$10000,3,FALSE), ""))</f>
        <v>Programme Mla</v>
      </c>
      <c r="E2251" t="str">
        <f>IFERROR(VLOOKUP($B2251,entity_labels!$B$2:$F$10000,4,FALSE), IFERROR(VLOOKUP($B2251,entity_labels_mc!$B$2:$F$10000,4,FALSE), ""))</f>
        <v>プログラムMLA</v>
      </c>
      <c r="F2251" t="str">
        <f>IFERROR(VLOOKUP($B2251,entity_labels!$B$2:$F$10000,5,FALSE), IFERROR(VLOOKUP($B2251,entity_labels_mc!$B$2:$F$10000,5,FALSE), ""))</f>
        <v>Programm Mla</v>
      </c>
      <c r="G2251" t="str">
        <f t="shared" si="35"/>
        <v>facilityTypeCategory_programMla=Programm Mla</v>
      </c>
    </row>
    <row r="2252" spans="1:7" x14ac:dyDescent="0.3">
      <c r="A2252" t="s">
        <v>32346</v>
      </c>
      <c r="B2252" t="str">
        <f>IFERROR(VLOOKUP($A2252,entity_labels_mc!$A$2:$F$10000,2,FALSE), "")</f>
        <v xml:space="preserve">Program Pfs Reseller </v>
      </c>
      <c r="C2252" t="str">
        <f>IFERROR(VLOOKUP($B2252,entity_labels!$B$2:$F$10000,2,FALSE), IFERROR(VLOOKUP($B2252,entity_labels_mc!$B$2:$F$10000,2,FALSE), ""))</f>
        <v>Programa Pfs Reseller</v>
      </c>
      <c r="D2252" t="str">
        <f>IFERROR(VLOOKUP($B2252,entity_labels!$B$2:$F$10000,3,FALSE), IFERROR(VLOOKUP($B2252,entity_labels_mc!$B$2:$F$10000,3,FALSE), ""))</f>
        <v>Programme Revendeur Pfs</v>
      </c>
      <c r="E2252" t="str">
        <f>IFERROR(VLOOKUP($B2252,entity_labels!$B$2:$F$10000,4,FALSE), IFERROR(VLOOKUP($B2252,entity_labels_mc!$B$2:$F$10000,4,FALSE), ""))</f>
        <v>プログラムPFSリセラー</v>
      </c>
      <c r="F2252" t="str">
        <f>IFERROR(VLOOKUP($B2252,entity_labels!$B$2:$F$10000,5,FALSE), IFERROR(VLOOKUP($B2252,entity_labels_mc!$B$2:$F$10000,5,FALSE), ""))</f>
        <v>Programm Pfs Reseller</v>
      </c>
      <c r="G2252" t="str">
        <f t="shared" si="35"/>
        <v>facilityTypeCategory_programPfsReseller=Programm Pfs Reseller</v>
      </c>
    </row>
    <row r="2253" spans="1:7" x14ac:dyDescent="0.3">
      <c r="A2253" t="s">
        <v>32348</v>
      </c>
      <c r="B2253" t="str">
        <f>IFERROR(VLOOKUP($A2253,entity_labels_mc!$A$2:$F$10000,2,FALSE), "")</f>
        <v xml:space="preserve">Program Poa </v>
      </c>
      <c r="C2253" t="str">
        <f>IFERROR(VLOOKUP($B2253,entity_labels!$B$2:$F$10000,2,FALSE), IFERROR(VLOOKUP($B2253,entity_labels_mc!$B$2:$F$10000,2,FALSE), ""))</f>
        <v>Programa Poa</v>
      </c>
      <c r="D2253" t="str">
        <f>IFERROR(VLOOKUP($B2253,entity_labels!$B$2:$F$10000,3,FALSE), IFERROR(VLOOKUP($B2253,entity_labels_mc!$B$2:$F$10000,3,FALSE), ""))</f>
        <v>Programme Poa</v>
      </c>
      <c r="E2253" t="str">
        <f>IFERROR(VLOOKUP($B2253,entity_labels!$B$2:$F$10000,4,FALSE), IFERROR(VLOOKUP($B2253,entity_labels_mc!$B$2:$F$10000,4,FALSE), ""))</f>
        <v>プログラムのPoa</v>
      </c>
      <c r="F2253" t="str">
        <f>IFERROR(VLOOKUP($B2253,entity_labels!$B$2:$F$10000,5,FALSE), IFERROR(VLOOKUP($B2253,entity_labels_mc!$B$2:$F$10000,5,FALSE), ""))</f>
        <v>Programm Poa</v>
      </c>
      <c r="G2253" t="str">
        <f t="shared" si="35"/>
        <v>facilityTypeCategory_programPoa=Programm Poa</v>
      </c>
    </row>
    <row r="2254" spans="1:7" x14ac:dyDescent="0.3">
      <c r="A2254" t="s">
        <v>32350</v>
      </c>
      <c r="B2254" t="str">
        <f>IFERROR(VLOOKUP($A2254,entity_labels_mc!$A$2:$F$10000,2,FALSE), "")</f>
        <v xml:space="preserve">Quote Reqd </v>
      </c>
      <c r="C2254" t="str">
        <f>IFERROR(VLOOKUP($B2254,entity_labels!$B$2:$F$10000,2,FALSE), IFERROR(VLOOKUP($B2254,entity_labels_mc!$B$2:$F$10000,2,FALSE), ""))</f>
        <v>Cita Reqd</v>
      </c>
      <c r="D2254" t="str">
        <f>IFERROR(VLOOKUP($B2254,entity_labels!$B$2:$F$10000,3,FALSE), IFERROR(VLOOKUP($B2254,entity_labels_mc!$B$2:$F$10000,3,FALSE), ""))</f>
        <v>Citer Reqd</v>
      </c>
      <c r="E2254" t="str">
        <f>IFERROR(VLOOKUP($B2254,entity_labels!$B$2:$F$10000,4,FALSE), IFERROR(VLOOKUP($B2254,entity_labels_mc!$B$2:$F$10000,4,FALSE), ""))</f>
        <v>引用Reqd</v>
      </c>
      <c r="F2254" t="str">
        <f>IFERROR(VLOOKUP($B2254,entity_labels!$B$2:$F$10000,5,FALSE), IFERROR(VLOOKUP($B2254,entity_labels_mc!$B$2:$F$10000,5,FALSE), ""))</f>
        <v>Zitat Reqd</v>
      </c>
      <c r="G2254" t="str">
        <f t="shared" si="35"/>
        <v>facilityTypeCategory_quoteReqd=Zitat Reqd</v>
      </c>
    </row>
    <row r="2255" spans="1:7" x14ac:dyDescent="0.3">
      <c r="A2255" t="s">
        <v>32352</v>
      </c>
      <c r="B2255" t="str">
        <f>IFERROR(VLOOKUP($A2255,entity_labels_mc!$A$2:$F$10000,2,FALSE), "")</f>
        <v xml:space="preserve">Residual </v>
      </c>
      <c r="C2255" t="str">
        <f>IFERROR(VLOOKUP($B2255,entity_labels!$B$2:$F$10000,2,FALSE), IFERROR(VLOOKUP($B2255,entity_labels_mc!$B$2:$F$10000,2,FALSE), ""))</f>
        <v>Residual</v>
      </c>
      <c r="D2255" t="str">
        <f>IFERROR(VLOOKUP($B2255,entity_labels!$B$2:$F$10000,3,FALSE), IFERROR(VLOOKUP($B2255,entity_labels_mc!$B$2:$F$10000,3,FALSE), ""))</f>
        <v>Résidu</v>
      </c>
      <c r="E2255" t="str">
        <f>IFERROR(VLOOKUP($B2255,entity_labels!$B$2:$F$10000,4,FALSE), IFERROR(VLOOKUP($B2255,entity_labels_mc!$B$2:$F$10000,4,FALSE), ""))</f>
        <v>残留</v>
      </c>
      <c r="F2255" t="str">
        <f>IFERROR(VLOOKUP($B2255,entity_labels!$B$2:$F$10000,5,FALSE), IFERROR(VLOOKUP($B2255,entity_labels_mc!$B$2:$F$10000,5,FALSE), ""))</f>
        <v>Residual</v>
      </c>
      <c r="G2255" t="str">
        <f t="shared" si="35"/>
        <v>facilityTypeCategory_residual=Residual</v>
      </c>
    </row>
    <row r="2256" spans="1:7" x14ac:dyDescent="0.3">
      <c r="A2256" t="s">
        <v>32354</v>
      </c>
      <c r="B2256" t="str">
        <f>IFERROR(VLOOKUP($A2256,entity_labels_mc!$A$2:$F$10000,2,FALSE), "")</f>
        <v xml:space="preserve">Sbu Large Ent </v>
      </c>
      <c r="C2256" t="str">
        <f>IFERROR(VLOOKUP($B2256,entity_labels!$B$2:$F$10000,2,FALSE), IFERROR(VLOOKUP($B2256,entity_labels_mc!$B$2:$F$10000,2,FALSE), ""))</f>
        <v>Sbu grande Ent</v>
      </c>
      <c r="D2256" t="str">
        <f>IFERROR(VLOOKUP($B2256,entity_labels!$B$2:$F$10000,3,FALSE), IFERROR(VLOOKUP($B2256,entity_labels_mc!$B$2:$F$10000,3,FALSE), ""))</f>
        <v>Sbu Grand Ent</v>
      </c>
      <c r="E2256" t="str">
        <f>IFERROR(VLOOKUP($B2256,entity_labels!$B$2:$F$10000,4,FALSE), IFERROR(VLOOKUP($B2256,entity_labels_mc!$B$2:$F$10000,4,FALSE), ""))</f>
        <v>SBU大型耳鼻咽喉科</v>
      </c>
      <c r="F2256" t="str">
        <f>IFERROR(VLOOKUP($B2256,entity_labels!$B$2:$F$10000,5,FALSE), IFERROR(VLOOKUP($B2256,entity_labels_mc!$B$2:$F$10000,5,FALSE), ""))</f>
        <v>Sbu Large Ent</v>
      </c>
      <c r="G2256" t="str">
        <f t="shared" si="35"/>
        <v>facilityTypeCategory_sbuLargeEnt=Sbu Large Ent</v>
      </c>
    </row>
    <row r="2257" spans="1:7" x14ac:dyDescent="0.3">
      <c r="A2257" t="s">
        <v>32356</v>
      </c>
      <c r="B2257" t="str">
        <f>IFERROR(VLOOKUP($A2257,entity_labels_mc!$A$2:$F$10000,2,FALSE), "")</f>
        <v xml:space="preserve">Sbu Public </v>
      </c>
      <c r="C2257" t="str">
        <f>IFERROR(VLOOKUP($B2257,entity_labels!$B$2:$F$10000,2,FALSE), IFERROR(VLOOKUP($B2257,entity_labels_mc!$B$2:$F$10000,2,FALSE), ""))</f>
        <v>Sbu Pública</v>
      </c>
      <c r="D2257" t="str">
        <f>IFERROR(VLOOKUP($B2257,entity_labels!$B$2:$F$10000,3,FALSE), IFERROR(VLOOKUP($B2257,entity_labels_mc!$B$2:$F$10000,3,FALSE), ""))</f>
        <v>Sbu publique</v>
      </c>
      <c r="E2257" t="str">
        <f>IFERROR(VLOOKUP($B2257,entity_labels!$B$2:$F$10000,4,FALSE), IFERROR(VLOOKUP($B2257,entity_labels_mc!$B$2:$F$10000,4,FALSE), ""))</f>
        <v>SBU公開</v>
      </c>
      <c r="F2257" t="str">
        <f>IFERROR(VLOOKUP($B2257,entity_labels!$B$2:$F$10000,5,FALSE), IFERROR(VLOOKUP($B2257,entity_labels_mc!$B$2:$F$10000,5,FALSE), ""))</f>
        <v>Sbu öffentlichen</v>
      </c>
      <c r="G2257" t="str">
        <f t="shared" si="35"/>
        <v>facilityTypeCategory_sbuPublic=Sbu öffentlichen</v>
      </c>
    </row>
    <row r="2258" spans="1:7" x14ac:dyDescent="0.3">
      <c r="A2258" t="s">
        <v>32358</v>
      </c>
      <c r="B2258" t="str">
        <f>IFERROR(VLOOKUP($A2258,entity_labels_mc!$A$2:$F$10000,2,FALSE), "")</f>
        <v xml:space="preserve">Sbu Smb </v>
      </c>
      <c r="C2258" t="str">
        <f>IFERROR(VLOOKUP($B2258,entity_labels!$B$2:$F$10000,2,FALSE), IFERROR(VLOOKUP($B2258,entity_labels_mc!$B$2:$F$10000,2,FALSE), ""))</f>
        <v>Sbu Smb</v>
      </c>
      <c r="D2258" t="str">
        <f>IFERROR(VLOOKUP($B2258,entity_labels!$B$2:$F$10000,3,FALSE), IFERROR(VLOOKUP($B2258,entity_labels_mc!$B$2:$F$10000,3,FALSE), ""))</f>
        <v>Sbu Smb</v>
      </c>
      <c r="E2258" t="str">
        <f>IFERROR(VLOOKUP($B2258,entity_labels!$B$2:$F$10000,4,FALSE), IFERROR(VLOOKUP($B2258,entity_labels_mc!$B$2:$F$10000,4,FALSE), ""))</f>
        <v>SBUのSMB</v>
      </c>
      <c r="F2258" t="str">
        <f>IFERROR(VLOOKUP($B2258,entity_labels!$B$2:$F$10000,5,FALSE), IFERROR(VLOOKUP($B2258,entity_labels_mc!$B$2:$F$10000,5,FALSE), ""))</f>
        <v>Sbu Smb</v>
      </c>
      <c r="G2258" t="str">
        <f t="shared" si="35"/>
        <v>facilityTypeCategory_sbuSmb=Sbu Smb</v>
      </c>
    </row>
    <row r="2259" spans="1:7" x14ac:dyDescent="0.3">
      <c r="A2259" t="s">
        <v>32360</v>
      </c>
      <c r="B2259" t="str">
        <f>IFERROR(VLOOKUP($A2259,entity_labels_mc!$A$2:$F$10000,2,FALSE), "")</f>
        <v xml:space="preserve">Services Only </v>
      </c>
      <c r="C2259" t="str">
        <f>IFERROR(VLOOKUP($B2259,entity_labels!$B$2:$F$10000,2,FALSE), IFERROR(VLOOKUP($B2259,entity_labels_mc!$B$2:$F$10000,2,FALSE), ""))</f>
        <v>Sólo Servicios</v>
      </c>
      <c r="D2259" t="str">
        <f>IFERROR(VLOOKUP($B2259,entity_labels!$B$2:$F$10000,3,FALSE), IFERROR(VLOOKUP($B2259,entity_labels_mc!$B$2:$F$10000,3,FALSE), ""))</f>
        <v>Seuls les services</v>
      </c>
      <c r="E2259" t="str">
        <f>IFERROR(VLOOKUP($B2259,entity_labels!$B$2:$F$10000,4,FALSE), IFERROR(VLOOKUP($B2259,entity_labels_mc!$B$2:$F$10000,4,FALSE), ""))</f>
        <v>サービスのみ</v>
      </c>
      <c r="F2259" t="str">
        <f>IFERROR(VLOOKUP($B2259,entity_labels!$B$2:$F$10000,5,FALSE), IFERROR(VLOOKUP($B2259,entity_labels_mc!$B$2:$F$10000,5,FALSE), ""))</f>
        <v>Nur Dienstleistungen</v>
      </c>
      <c r="G2259" t="str">
        <f t="shared" si="35"/>
        <v>facilityTypeCategory_servicesOnly=Nur Dienstleistungen</v>
      </c>
    </row>
    <row r="2260" spans="1:7" x14ac:dyDescent="0.3">
      <c r="A2260" t="s">
        <v>32362</v>
      </c>
      <c r="B2260" t="str">
        <f>IFERROR(VLOOKUP($A2260,entity_labels_mc!$A$2:$F$10000,2,FALSE), "")</f>
        <v xml:space="preserve">Soft Deleted On </v>
      </c>
      <c r="C2260" t="str">
        <f>IFERROR(VLOOKUP($B2260,entity_labels!$B$2:$F$10000,2,FALSE), IFERROR(VLOOKUP($B2260,entity_labels_mc!$B$2:$F$10000,2,FALSE), ""))</f>
        <v>Suave En Suprimido</v>
      </c>
      <c r="D2260" t="str">
        <f>IFERROR(VLOOKUP($B2260,entity_labels!$B$2:$F$10000,3,FALSE), IFERROR(VLOOKUP($B2260,entity_labels_mc!$B$2:$F$10000,3,FALSE), ""))</f>
        <v>Doux Annulée le</v>
      </c>
      <c r="E2260" t="str">
        <f>IFERROR(VLOOKUP($B2260,entity_labels!$B$2:$F$10000,4,FALSE), IFERROR(VLOOKUP($B2260,entity_labels_mc!$B$2:$F$10000,4,FALSE), ""))</f>
        <v>ソフト削除で</v>
      </c>
      <c r="F2260" t="str">
        <f>IFERROR(VLOOKUP($B2260,entity_labels!$B$2:$F$10000,5,FALSE), IFERROR(VLOOKUP($B2260,entity_labels_mc!$B$2:$F$10000,5,FALSE), ""))</f>
        <v>Soft Deleted On</v>
      </c>
      <c r="G2260" t="str">
        <f t="shared" si="35"/>
        <v>facilityTypeCategory_softDeletedOn=Soft Deleted On</v>
      </c>
    </row>
    <row r="2261" spans="1:7" x14ac:dyDescent="0.3">
      <c r="A2261" t="s">
        <v>32363</v>
      </c>
      <c r="B2261" t="str">
        <f>IFERROR(VLOOKUP($A2261,entity_labels_mc!$A$2:$F$10000,2,FALSE), "")</f>
        <v xml:space="preserve">Software Only </v>
      </c>
      <c r="C2261" t="str">
        <f>IFERROR(VLOOKUP($B2261,entity_labels!$B$2:$F$10000,2,FALSE), IFERROR(VLOOKUP($B2261,entity_labels_mc!$B$2:$F$10000,2,FALSE), ""))</f>
        <v>Sólo Software</v>
      </c>
      <c r="D2261" t="str">
        <f>IFERROR(VLOOKUP($B2261,entity_labels!$B$2:$F$10000,3,FALSE), IFERROR(VLOOKUP($B2261,entity_labels_mc!$B$2:$F$10000,3,FALSE), ""))</f>
        <v>Seuls les logiciels</v>
      </c>
      <c r="E2261" t="str">
        <f>IFERROR(VLOOKUP($B2261,entity_labels!$B$2:$F$10000,4,FALSE), IFERROR(VLOOKUP($B2261,entity_labels_mc!$B$2:$F$10000,4,FALSE), ""))</f>
        <v>ソフトウェアのみ</v>
      </c>
      <c r="F2261" t="str">
        <f>IFERROR(VLOOKUP($B2261,entity_labels!$B$2:$F$10000,5,FALSE), IFERROR(VLOOKUP($B2261,entity_labels_mc!$B$2:$F$10000,5,FALSE), ""))</f>
        <v>Nur Software</v>
      </c>
      <c r="G2261" t="str">
        <f t="shared" si="35"/>
        <v>facilityTypeCategory_softwareOnly=Nur Software</v>
      </c>
    </row>
    <row r="2262" spans="1:7" x14ac:dyDescent="0.3">
      <c r="A2262" t="s">
        <v>32365</v>
      </c>
      <c r="B2262" t="str">
        <f>IFERROR(VLOOKUP($A2262,entity_labels_mc!$A$2:$F$10000,2,FALSE), "")</f>
        <v xml:space="preserve">Software Services Only </v>
      </c>
      <c r="C2262" t="str">
        <f>IFERROR(VLOOKUP($B2262,entity_labels!$B$2:$F$10000,2,FALSE), IFERROR(VLOOKUP($B2262,entity_labels_mc!$B$2:$F$10000,2,FALSE), ""))</f>
        <v>Sólo Software Services</v>
      </c>
      <c r="D2262" t="str">
        <f>IFERROR(VLOOKUP($B2262,entity_labels!$B$2:$F$10000,3,FALSE), IFERROR(VLOOKUP($B2262,entity_labels_mc!$B$2:$F$10000,3,FALSE), ""))</f>
        <v>Seulement Software Services</v>
      </c>
      <c r="E2262" t="str">
        <f>IFERROR(VLOOKUP($B2262,entity_labels!$B$2:$F$10000,4,FALSE), IFERROR(VLOOKUP($B2262,entity_labels_mc!$B$2:$F$10000,4,FALSE), ""))</f>
        <v>ソフトウェアサービスのみ</v>
      </c>
      <c r="F2262" t="str">
        <f>IFERROR(VLOOKUP($B2262,entity_labels!$B$2:$F$10000,5,FALSE), IFERROR(VLOOKUP($B2262,entity_labels_mc!$B$2:$F$10000,5,FALSE), ""))</f>
        <v>Nur Software Services</v>
      </c>
      <c r="G2262" t="str">
        <f t="shared" si="35"/>
        <v>facilityTypeCategory_softwareServicesOnly=Nur Software Services</v>
      </c>
    </row>
    <row r="2263" spans="1:7" x14ac:dyDescent="0.3">
      <c r="A2263" t="s">
        <v>32367</v>
      </c>
      <c r="B2263" t="str">
        <f>IFERROR(VLOOKUP($A2263,entity_labels_mc!$A$2:$F$10000,2,FALSE), "")</f>
        <v xml:space="preserve">Syndication Eligible </v>
      </c>
      <c r="C2263" t="str">
        <f>IFERROR(VLOOKUP($B2263,entity_labels!$B$2:$F$10000,2,FALSE), IFERROR(VLOOKUP($B2263,entity_labels_mc!$B$2:$F$10000,2,FALSE), ""))</f>
        <v>Elegible Sindicación</v>
      </c>
      <c r="D2263" t="str">
        <f>IFERROR(VLOOKUP($B2263,entity_labels!$B$2:$F$10000,3,FALSE), IFERROR(VLOOKUP($B2263,entity_labels_mc!$B$2:$F$10000,3,FALSE), ""))</f>
        <v>Syndication admissible</v>
      </c>
      <c r="E2263" t="str">
        <f>IFERROR(VLOOKUP($B2263,entity_labels!$B$2:$F$10000,4,FALSE), IFERROR(VLOOKUP($B2263,entity_labels_mc!$B$2:$F$10000,4,FALSE), ""))</f>
        <v>シンジケーション対象</v>
      </c>
      <c r="F2263" t="str">
        <f>IFERROR(VLOOKUP($B2263,entity_labels!$B$2:$F$10000,5,FALSE), IFERROR(VLOOKUP($B2263,entity_labels_mc!$B$2:$F$10000,5,FALSE), ""))</f>
        <v>Syndication Eligible</v>
      </c>
      <c r="G2263" t="str">
        <f t="shared" si="35"/>
        <v>facilityTypeCategory_syndicationEligible=Syndication Eligible</v>
      </c>
    </row>
    <row r="2264" spans="1:7" x14ac:dyDescent="0.3">
      <c r="A2264" t="s">
        <v>32369</v>
      </c>
      <c r="B2264" t="str">
        <f>IFERROR(VLOOKUP($A2264,entity_labels_mc!$A$2:$F$10000,2,FALSE), "")</f>
        <v xml:space="preserve">Facility Type Categories </v>
      </c>
      <c r="C2264" t="str">
        <f>IFERROR(VLOOKUP($B2264,entity_labels!$B$2:$F$10000,2,FALSE), IFERROR(VLOOKUP($B2264,entity_labels_mc!$B$2:$F$10000,2,FALSE), ""))</f>
        <v>Tipo de la unidad Categorias</v>
      </c>
      <c r="D2264" t="str">
        <f>IFERROR(VLOOKUP($B2264,entity_labels!$B$2:$F$10000,3,FALSE), IFERROR(VLOOKUP($B2264,entity_labels_mc!$B$2:$F$10000,3,FALSE), ""))</f>
        <v>Type d'installation Catégories</v>
      </c>
      <c r="E2264" t="str">
        <f>IFERROR(VLOOKUP($B2264,entity_labels!$B$2:$F$10000,4,FALSE), IFERROR(VLOOKUP($B2264,entity_labels_mc!$B$2:$F$10000,4,FALSE), ""))</f>
        <v>施設の種類のカテゴリ</v>
      </c>
      <c r="F2264" t="str">
        <f>IFERROR(VLOOKUP($B2264,entity_labels!$B$2:$F$10000,5,FALSE), IFERROR(VLOOKUP($B2264,entity_labels_mc!$B$2:$F$10000,5,FALSE), ""))</f>
        <v>Art der Einheit Kategorien</v>
      </c>
      <c r="G2264" t="str">
        <f t="shared" si="35"/>
        <v>facilityType_facilityTypeCategories=Art der Einheit Kategorien</v>
      </c>
    </row>
    <row r="2265" spans="1:7" x14ac:dyDescent="0.3">
      <c r="A2265" t="s">
        <v>32370</v>
      </c>
      <c r="B2265" t="str">
        <f>IFERROR(VLOOKUP($A2265,entity_labels_mc!$A$2:$F$10000,2,FALSE), "")</f>
        <v xml:space="preserve">Key </v>
      </c>
      <c r="C2265" t="str">
        <f>IFERROR(VLOOKUP($B2265,entity_labels!$B$2:$F$10000,2,FALSE), IFERROR(VLOOKUP($B2265,entity_labels_mc!$B$2:$F$10000,2,FALSE), ""))</f>
        <v>Clave</v>
      </c>
      <c r="D2265" t="str">
        <f>IFERROR(VLOOKUP($B2265,entity_labels!$B$2:$F$10000,3,FALSE), IFERROR(VLOOKUP($B2265,entity_labels_mc!$B$2:$F$10000,3,FALSE), ""))</f>
        <v>Clé</v>
      </c>
      <c r="E2265" t="str">
        <f>IFERROR(VLOOKUP($B2265,entity_labels!$B$2:$F$10000,4,FALSE), IFERROR(VLOOKUP($B2265,entity_labels_mc!$B$2:$F$10000,4,FALSE), ""))</f>
        <v>キー</v>
      </c>
      <c r="F2265" t="str">
        <f>IFERROR(VLOOKUP($B2265,entity_labels!$B$2:$F$10000,5,FALSE), IFERROR(VLOOKUP($B2265,entity_labels_mc!$B$2:$F$10000,5,FALSE), ""))</f>
        <v>Schlüssel</v>
      </c>
      <c r="G2265" t="str">
        <f t="shared" si="35"/>
        <v>facilityType_key=Schlüssel</v>
      </c>
    </row>
    <row r="2266" spans="1:7" x14ac:dyDescent="0.3">
      <c r="A2266" t="s">
        <v>32371</v>
      </c>
      <c r="B2266" t="str">
        <f>IFERROR(VLOOKUP($A2266,entity_labels_mc!$A$2:$F$10000,2,FALSE), "")</f>
        <v xml:space="preserve">Name </v>
      </c>
      <c r="C2266" t="str">
        <f>IFERROR(VLOOKUP($B2266,entity_labels!$B$2:$F$10000,2,FALSE), IFERROR(VLOOKUP($B2266,entity_labels_mc!$B$2:$F$10000,2,FALSE), ""))</f>
        <v>Nombre</v>
      </c>
      <c r="D2266" t="str">
        <f>IFERROR(VLOOKUP($B2266,entity_labels!$B$2:$F$10000,3,FALSE), IFERROR(VLOOKUP($B2266,entity_labels_mc!$B$2:$F$10000,3,FALSE), ""))</f>
        <v>Nom</v>
      </c>
      <c r="E2266" t="str">
        <f>IFERROR(VLOOKUP($B2266,entity_labels!$B$2:$F$10000,4,FALSE), IFERROR(VLOOKUP($B2266,entity_labels_mc!$B$2:$F$10000,4,FALSE), ""))</f>
        <v>名前</v>
      </c>
      <c r="F2266" t="str">
        <f>IFERROR(VLOOKUP($B2266,entity_labels!$B$2:$F$10000,5,FALSE), IFERROR(VLOOKUP($B2266,entity_labels_mc!$B$2:$F$10000,5,FALSE), ""))</f>
        <v>Name</v>
      </c>
      <c r="G2266" t="str">
        <f t="shared" si="35"/>
        <v>facilityType_name=Name</v>
      </c>
    </row>
    <row r="2267" spans="1:7" x14ac:dyDescent="0.3">
      <c r="A2267" t="s">
        <v>32372</v>
      </c>
      <c r="B2267" t="str">
        <f>IFERROR(VLOOKUP($A2267,entity_labels_mc!$A$2:$F$10000,2,FALSE), "")</f>
        <v xml:space="preserve">Soft Deleted On </v>
      </c>
      <c r="C2267" t="str">
        <f>IFERROR(VLOOKUP($B2267,entity_labels!$B$2:$F$10000,2,FALSE), IFERROR(VLOOKUP($B2267,entity_labels_mc!$B$2:$F$10000,2,FALSE), ""))</f>
        <v>Suave En Suprimido</v>
      </c>
      <c r="D2267" t="str">
        <f>IFERROR(VLOOKUP($B2267,entity_labels!$B$2:$F$10000,3,FALSE), IFERROR(VLOOKUP($B2267,entity_labels_mc!$B$2:$F$10000,3,FALSE), ""))</f>
        <v>Doux Annulée le</v>
      </c>
      <c r="E2267" t="str">
        <f>IFERROR(VLOOKUP($B2267,entity_labels!$B$2:$F$10000,4,FALSE), IFERROR(VLOOKUP($B2267,entity_labels_mc!$B$2:$F$10000,4,FALSE), ""))</f>
        <v>ソフト削除で</v>
      </c>
      <c r="F2267" t="str">
        <f>IFERROR(VLOOKUP($B2267,entity_labels!$B$2:$F$10000,5,FALSE), IFERROR(VLOOKUP($B2267,entity_labels_mc!$B$2:$F$10000,5,FALSE), ""))</f>
        <v>Soft Deleted On</v>
      </c>
      <c r="G2267" t="str">
        <f t="shared" si="35"/>
        <v>facilityType_softDeletedOn=Soft Deleted On</v>
      </c>
    </row>
    <row r="2268" spans="1:7" x14ac:dyDescent="0.3">
      <c r="A2268" t="s">
        <v>5293</v>
      </c>
      <c r="B2268" t="str">
        <f>IFERROR(VLOOKUP($A2268,entity_labels_mc!$A$2:$F$10000,2,FALSE), "")</f>
        <v xml:space="preserve">Account Customers </v>
      </c>
      <c r="C2268" t="str">
        <f>IFERROR(VLOOKUP($B2268,entity_labels!$B$2:$F$10000,2,FALSE), IFERROR(VLOOKUP($B2268,entity_labels_mc!$B$2:$F$10000,2,FALSE), ""))</f>
        <v>Cuenta clientes</v>
      </c>
      <c r="D2268" t="str">
        <f>IFERROR(VLOOKUP($B2268,entity_labels!$B$2:$F$10000,3,FALSE), IFERROR(VLOOKUP($B2268,entity_labels_mc!$B$2:$F$10000,3,FALSE), ""))</f>
        <v>Détenteurs d'un compte</v>
      </c>
      <c r="E2268" t="str">
        <f>IFERROR(VLOOKUP($B2268,entity_labels!$B$2:$F$10000,4,FALSE), IFERROR(VLOOKUP($B2268,entity_labels_mc!$B$2:$F$10000,4,FALSE), ""))</f>
        <v>顧客アカウント</v>
      </c>
      <c r="F2268" t="str">
        <f>IFERROR(VLOOKUP($B2268,entity_labels!$B$2:$F$10000,5,FALSE), IFERROR(VLOOKUP($B2268,entity_labels_mc!$B$2:$F$10000,5,FALSE), ""))</f>
        <v>Account-Kunden</v>
      </c>
      <c r="G2268" t="str">
        <f t="shared" si="35"/>
        <v>facility_accountCustomers=Account-Kunden</v>
      </c>
    </row>
    <row r="2269" spans="1:7" x14ac:dyDescent="0.3">
      <c r="A2269" t="s">
        <v>787</v>
      </c>
      <c r="B2269" t="str">
        <f>IFERROR(VLOOKUP($A2269,entity_labels_mc!$A$2:$F$10000,2,FALSE), "")</f>
        <v>Account Manager</v>
      </c>
      <c r="C2269" t="str">
        <f>IFERROR(VLOOKUP($B2269,entity_labels!$B$2:$F$10000,2,FALSE), IFERROR(VLOOKUP($B2269,entity_labels_mc!$B$2:$F$10000,2,FALSE), ""))</f>
        <v>Account Manager</v>
      </c>
      <c r="D2269" t="str">
        <f>IFERROR(VLOOKUP($B2269,entity_labels!$B$2:$F$10000,3,FALSE), IFERROR(VLOOKUP($B2269,entity_labels_mc!$B$2:$F$10000,3,FALSE), ""))</f>
        <v>Gestionnaire de compte</v>
      </c>
      <c r="E2269" t="str">
        <f>IFERROR(VLOOKUP($B2269,entity_labels!$B$2:$F$10000,4,FALSE), IFERROR(VLOOKUP($B2269,entity_labels_mc!$B$2:$F$10000,4,FALSE), ""))</f>
        <v>アカウント マネージャー</v>
      </c>
      <c r="F2269" t="str">
        <f>IFERROR(VLOOKUP($B2269,entity_labels!$B$2:$F$10000,5,FALSE), IFERROR(VLOOKUP($B2269,entity_labels_mc!$B$2:$F$10000,5,FALSE), ""))</f>
        <v>Account Manager</v>
      </c>
      <c r="G2269" t="str">
        <f t="shared" si="35"/>
        <v>facility_accountManager=Account Manager</v>
      </c>
    </row>
    <row r="2270" spans="1:7" x14ac:dyDescent="0.3">
      <c r="A2270" t="s">
        <v>32373</v>
      </c>
      <c r="B2270" t="str">
        <f>IFERROR(VLOOKUP($A2270,entity_labels_mc!$A$2:$F$10000,2,FALSE), "")</f>
        <v xml:space="preserve">Additional Options </v>
      </c>
      <c r="C2270" t="str">
        <f>IFERROR(VLOOKUP($B2270,entity_labels!$B$2:$F$10000,2,FALSE), IFERROR(VLOOKUP($B2270,entity_labels_mc!$B$2:$F$10000,2,FALSE), ""))</f>
        <v>Opciones adicionales</v>
      </c>
      <c r="D2270" t="str">
        <f>IFERROR(VLOOKUP($B2270,entity_labels!$B$2:$F$10000,3,FALSE), IFERROR(VLOOKUP($B2270,entity_labels_mc!$B$2:$F$10000,3,FALSE), ""))</f>
        <v>Options supplémentaires</v>
      </c>
      <c r="E2270" t="str">
        <f>IFERROR(VLOOKUP($B2270,entity_labels!$B$2:$F$10000,4,FALSE), IFERROR(VLOOKUP($B2270,entity_labels_mc!$B$2:$F$10000,4,FALSE), ""))</f>
        <v>追加オプション</v>
      </c>
      <c r="F2270" t="str">
        <f>IFERROR(VLOOKUP($B2270,entity_labels!$B$2:$F$10000,5,FALSE), IFERROR(VLOOKUP($B2270,entity_labels_mc!$B$2:$F$10000,5,FALSE), ""))</f>
        <v>Zusätzliche Optionen</v>
      </c>
      <c r="G2270" t="str">
        <f t="shared" si="35"/>
        <v>facility_additionalOptions=Zusätzliche Optionen</v>
      </c>
    </row>
    <row r="2271" spans="1:7" x14ac:dyDescent="0.3">
      <c r="A2271" t="s">
        <v>32375</v>
      </c>
      <c r="B2271" t="str">
        <f>IFERROR(VLOOKUP($A2271,entity_labels_mc!$A$2:$F$10000,2,FALSE), "")</f>
        <v xml:space="preserve">Afs Product Type </v>
      </c>
      <c r="C2271" t="str">
        <f>IFERROR(VLOOKUP($B2271,entity_labels!$B$2:$F$10000,2,FALSE), IFERROR(VLOOKUP($B2271,entity_labels_mc!$B$2:$F$10000,2,FALSE), ""))</f>
        <v>Afs Tipo de Producto</v>
      </c>
      <c r="D2271" t="str">
        <f>IFERROR(VLOOKUP($B2271,entity_labels!$B$2:$F$10000,3,FALSE), IFERROR(VLOOKUP($B2271,entity_labels_mc!$B$2:$F$10000,3,FALSE), ""))</f>
        <v>Afs Type de produit</v>
      </c>
      <c r="E2271" t="str">
        <f>IFERROR(VLOOKUP($B2271,entity_labels!$B$2:$F$10000,4,FALSE), IFERROR(VLOOKUP($B2271,entity_labels_mc!$B$2:$F$10000,4,FALSE), ""))</f>
        <v>AFS製品タイプ</v>
      </c>
      <c r="F2271" t="str">
        <f>IFERROR(VLOOKUP($B2271,entity_labels!$B$2:$F$10000,5,FALSE), IFERROR(VLOOKUP($B2271,entity_labels_mc!$B$2:$F$10000,5,FALSE), ""))</f>
        <v>Afs Produkttyp</v>
      </c>
      <c r="G2271" t="str">
        <f t="shared" si="35"/>
        <v>facility_afsProductType=Afs Produkttyp</v>
      </c>
    </row>
    <row r="2272" spans="1:7" x14ac:dyDescent="0.3">
      <c r="A2272" t="s">
        <v>32377</v>
      </c>
      <c r="B2272" t="str">
        <f>IFERROR(VLOOKUP($A2272,entity_labels_mc!$A$2:$F$10000,2,FALSE), "")</f>
        <v xml:space="preserve">Amount Financed </v>
      </c>
      <c r="C2272" t="str">
        <f>IFERROR(VLOOKUP($B2272,entity_labels!$B$2:$F$10000,2,FALSE), IFERROR(VLOOKUP($B2272,entity_labels_mc!$B$2:$F$10000,2,FALSE), ""))</f>
        <v>Cantidad financiada</v>
      </c>
      <c r="D2272" t="str">
        <f>IFERROR(VLOOKUP($B2272,entity_labels!$B$2:$F$10000,3,FALSE), IFERROR(VLOOKUP($B2272,entity_labels_mc!$B$2:$F$10000,3,FALSE), ""))</f>
        <v>Montant financé</v>
      </c>
      <c r="E2272" t="str">
        <f>IFERROR(VLOOKUP($B2272,entity_labels!$B$2:$F$10000,4,FALSE), IFERROR(VLOOKUP($B2272,entity_labels_mc!$B$2:$F$10000,4,FALSE), ""))</f>
        <v>融資額</v>
      </c>
      <c r="F2272" t="str">
        <f>IFERROR(VLOOKUP($B2272,entity_labels!$B$2:$F$10000,5,FALSE), IFERROR(VLOOKUP($B2272,entity_labels_mc!$B$2:$F$10000,5,FALSE), ""))</f>
        <v>Betrag finanziert</v>
      </c>
      <c r="G2272" t="str">
        <f t="shared" si="35"/>
        <v>facility_amountFinanced=Betrag finanziert</v>
      </c>
    </row>
    <row r="2273" spans="1:7" x14ac:dyDescent="0.3">
      <c r="A2273" t="s">
        <v>789</v>
      </c>
      <c r="B2273" t="str">
        <f>IFERROR(VLOOKUP($A2273,entity_labels_mc!$A$2:$F$10000,2,FALSE), "")</f>
        <v>Approval Expiration Date</v>
      </c>
      <c r="C2273" t="str">
        <f>IFERROR(VLOOKUP($B2273,entity_labels!$B$2:$F$10000,2,FALSE), IFERROR(VLOOKUP($B2273,entity_labels_mc!$B$2:$F$10000,2,FALSE), ""))</f>
        <v>Fecha de caducidad de la autorización</v>
      </c>
      <c r="D2273" t="str">
        <f>IFERROR(VLOOKUP($B2273,entity_labels!$B$2:$F$10000,3,FALSE), IFERROR(VLOOKUP($B2273,entity_labels_mc!$B$2:$F$10000,3,FALSE), ""))</f>
        <v>Date d'Expiration d'approbation</v>
      </c>
      <c r="E2273" t="str">
        <f>IFERROR(VLOOKUP($B2273,entity_labels!$B$2:$F$10000,4,FALSE), IFERROR(VLOOKUP($B2273,entity_labels_mc!$B$2:$F$10000,4,FALSE), ""))</f>
        <v>承認期限</v>
      </c>
      <c r="F2273" t="str">
        <f>IFERROR(VLOOKUP($B2273,entity_labels!$B$2:$F$10000,5,FALSE), IFERROR(VLOOKUP($B2273,entity_labels_mc!$B$2:$F$10000,5,FALSE), ""))</f>
        <v>Genehmigung-Ablaufdatum</v>
      </c>
      <c r="G2273" t="str">
        <f t="shared" si="35"/>
        <v>facility_approvalExpirationDate=Genehmigung-Ablaufdatum</v>
      </c>
    </row>
    <row r="2274" spans="1:7" x14ac:dyDescent="0.3">
      <c r="A2274" t="s">
        <v>32378</v>
      </c>
      <c r="B2274" t="str">
        <f>IFERROR(VLOOKUP($A2274,entity_labels_mc!$A$2:$F$10000,2,FALSE), "")</f>
        <v>Approval Expiration Date</v>
      </c>
      <c r="C2274" t="str">
        <f>IFERROR(VLOOKUP($B2274,entity_labels!$B$2:$F$10000,2,FALSE), IFERROR(VLOOKUP($B2274,entity_labels_mc!$B$2:$F$10000,2,FALSE), ""))</f>
        <v>Fecha de caducidad de la autorización</v>
      </c>
      <c r="D2274" t="str">
        <f>IFERROR(VLOOKUP($B2274,entity_labels!$B$2:$F$10000,3,FALSE), IFERROR(VLOOKUP($B2274,entity_labels_mc!$B$2:$F$10000,3,FALSE), ""))</f>
        <v>Date d'Expiration d'approbation</v>
      </c>
      <c r="E2274" t="str">
        <f>IFERROR(VLOOKUP($B2274,entity_labels!$B$2:$F$10000,4,FALSE), IFERROR(VLOOKUP($B2274,entity_labels_mc!$B$2:$F$10000,4,FALSE), ""))</f>
        <v>承認期限</v>
      </c>
      <c r="F2274" t="str">
        <f>IFERROR(VLOOKUP($B2274,entity_labels!$B$2:$F$10000,5,FALSE), IFERROR(VLOOKUP($B2274,entity_labels_mc!$B$2:$F$10000,5,FALSE), ""))</f>
        <v>Genehmigung-Ablaufdatum</v>
      </c>
      <c r="G2274" t="str">
        <f t="shared" si="35"/>
        <v>facility_approvalExpirationDateDer=Genehmigung-Ablaufdatum</v>
      </c>
    </row>
    <row r="2275" spans="1:7" x14ac:dyDescent="0.3">
      <c r="A2275" t="s">
        <v>791</v>
      </c>
      <c r="B2275" t="str">
        <f>IFERROR(VLOOKUP($A2275,entity_labels_mc!$A$2:$F$10000,2,FALSE), "")</f>
        <v>Approved Amount</v>
      </c>
      <c r="C2275" t="str">
        <f>IFERROR(VLOOKUP($B2275,entity_labels!$B$2:$F$10000,2,FALSE), IFERROR(VLOOKUP($B2275,entity_labels_mc!$B$2:$F$10000,2,FALSE), ""))</f>
        <v>Monto aprobado</v>
      </c>
      <c r="D2275" t="str">
        <f>IFERROR(VLOOKUP($B2275,entity_labels!$B$2:$F$10000,3,FALSE), IFERROR(VLOOKUP($B2275,entity_labels_mc!$B$2:$F$10000,3,FALSE), ""))</f>
        <v>Montant approuvé</v>
      </c>
      <c r="E2275" t="str">
        <f>IFERROR(VLOOKUP($B2275,entity_labels!$B$2:$F$10000,4,FALSE), IFERROR(VLOOKUP($B2275,entity_labels_mc!$B$2:$F$10000,4,FALSE), ""))</f>
        <v>承認金額</v>
      </c>
      <c r="F2275" t="str">
        <f>IFERROR(VLOOKUP($B2275,entity_labels!$B$2:$F$10000,5,FALSE), IFERROR(VLOOKUP($B2275,entity_labels_mc!$B$2:$F$10000,5,FALSE), ""))</f>
        <v>Genehmigten Betrag</v>
      </c>
      <c r="G2275" t="str">
        <f t="shared" si="35"/>
        <v>facility_approvedLoanAmt=Genehmigten Betrag</v>
      </c>
    </row>
    <row r="2276" spans="1:7" x14ac:dyDescent="0.3">
      <c r="A2276" t="s">
        <v>792</v>
      </c>
      <c r="B2276" t="str">
        <f>IFERROR(VLOOKUP($A2276,entity_labels_mc!$A$2:$F$10000,2,FALSE), "")</f>
        <v>Approved Amount</v>
      </c>
      <c r="C2276" t="str">
        <f>IFERROR(VLOOKUP($B2276,entity_labels!$B$2:$F$10000,2,FALSE), IFERROR(VLOOKUP($B2276,entity_labels_mc!$B$2:$F$10000,2,FALSE), ""))</f>
        <v>Monto aprobado</v>
      </c>
      <c r="D2276" t="str">
        <f>IFERROR(VLOOKUP($B2276,entity_labels!$B$2:$F$10000,3,FALSE), IFERROR(VLOOKUP($B2276,entity_labels_mc!$B$2:$F$10000,3,FALSE), ""))</f>
        <v>Montant approuvé</v>
      </c>
      <c r="E2276" t="str">
        <f>IFERROR(VLOOKUP($B2276,entity_labels!$B$2:$F$10000,4,FALSE), IFERROR(VLOOKUP($B2276,entity_labels_mc!$B$2:$F$10000,4,FALSE), ""))</f>
        <v>承認金額</v>
      </c>
      <c r="F2276" t="str">
        <f>IFERROR(VLOOKUP($B2276,entity_labels!$B$2:$F$10000,5,FALSE), IFERROR(VLOOKUP($B2276,entity_labels_mc!$B$2:$F$10000,5,FALSE), ""))</f>
        <v>Genehmigten Betrag</v>
      </c>
      <c r="G2276" t="str">
        <f t="shared" si="35"/>
        <v>facility_approvedLoanAmtDer=Genehmigten Betrag</v>
      </c>
    </row>
    <row r="2277" spans="1:7" x14ac:dyDescent="0.3">
      <c r="A2277" t="s">
        <v>32379</v>
      </c>
      <c r="B2277" t="str">
        <f>IFERROR(VLOOKUP($A2277,entity_labels_mc!$A$2:$F$10000,2,FALSE), "")</f>
        <v>Approved Term</v>
      </c>
      <c r="C2277" t="str">
        <f>IFERROR(VLOOKUP($B2277,entity_labels!$B$2:$F$10000,2,FALSE), IFERROR(VLOOKUP($B2277,entity_labels_mc!$B$2:$F$10000,2,FALSE), ""))</f>
        <v>Plazo Aprobado</v>
      </c>
      <c r="D2277" t="str">
        <f>IFERROR(VLOOKUP($B2277,entity_labels!$B$2:$F$10000,3,FALSE), IFERROR(VLOOKUP($B2277,entity_labels_mc!$B$2:$F$10000,3,FALSE), ""))</f>
        <v>Terme approuvé</v>
      </c>
      <c r="E2277" t="str">
        <f>IFERROR(VLOOKUP($B2277,entity_labels!$B$2:$F$10000,4,FALSE), IFERROR(VLOOKUP($B2277,entity_labels_mc!$B$2:$F$10000,4,FALSE), ""))</f>
        <v>承認された用語</v>
      </c>
      <c r="F2277" t="str">
        <f>IFERROR(VLOOKUP($B2277,entity_labels!$B$2:$F$10000,5,FALSE), IFERROR(VLOOKUP($B2277,entity_labels_mc!$B$2:$F$10000,5,FALSE), ""))</f>
        <v>Genehmigt Zeit</v>
      </c>
      <c r="G2277" t="str">
        <f t="shared" si="35"/>
        <v>facility_approvedTerm=Genehmigt Zeit</v>
      </c>
    </row>
    <row r="2278" spans="1:7" x14ac:dyDescent="0.3">
      <c r="A2278" t="s">
        <v>32380</v>
      </c>
      <c r="B2278" t="str">
        <f>IFERROR(VLOOKUP($A2278,entity_labels_mc!$A$2:$F$10000,2,FALSE), "")</f>
        <v xml:space="preserve">Approved Term Der </v>
      </c>
      <c r="C2278" t="str">
        <f>IFERROR(VLOOKUP($B2278,entity_labels!$B$2:$F$10000,2,FALSE), IFERROR(VLOOKUP($B2278,entity_labels_mc!$B$2:$F$10000,2,FALSE), ""))</f>
        <v>Aprobado Der Plazo</v>
      </c>
      <c r="D2278" t="str">
        <f>IFERROR(VLOOKUP($B2278,entity_labels!$B$2:$F$10000,3,FALSE), IFERROR(VLOOKUP($B2278,entity_labels_mc!$B$2:$F$10000,3,FALSE), ""))</f>
        <v>Der terme approuvé</v>
      </c>
      <c r="E2278" t="str">
        <f>IFERROR(VLOOKUP($B2278,entity_labels!$B$2:$F$10000,4,FALSE), IFERROR(VLOOKUP($B2278,entity_labels_mc!$B$2:$F$10000,4,FALSE), ""))</f>
        <v>承認された用語デア</v>
      </c>
      <c r="F2278" t="str">
        <f>IFERROR(VLOOKUP($B2278,entity_labels!$B$2:$F$10000,5,FALSE), IFERROR(VLOOKUP($B2278,entity_labels_mc!$B$2:$F$10000,5,FALSE), ""))</f>
        <v>Genehmigt Der Begriff</v>
      </c>
      <c r="G2278" t="str">
        <f t="shared" si="35"/>
        <v>facility_approvedTermDer=Genehmigt Der Begriff</v>
      </c>
    </row>
    <row r="2279" spans="1:7" x14ac:dyDescent="0.3">
      <c r="A2279" t="s">
        <v>32382</v>
      </c>
      <c r="B2279" t="str">
        <f>IFERROR(VLOOKUP($A2279,entity_labels_mc!$A$2:$F$10000,2,FALSE), "")</f>
        <v xml:space="preserve">Asset Quality Metrics </v>
      </c>
      <c r="C2279" t="str">
        <f>IFERROR(VLOOKUP($B2279,entity_labels!$B$2:$F$10000,2,FALSE), IFERROR(VLOOKUP($B2279,entity_labels_mc!$B$2:$F$10000,2,FALSE), ""))</f>
        <v>Activos Métricas de Calidad</v>
      </c>
      <c r="D2279" t="str">
        <f>IFERROR(VLOOKUP($B2279,entity_labels!$B$2:$F$10000,3,FALSE), IFERROR(VLOOKUP($B2279,entity_labels_mc!$B$2:$F$10000,3,FALSE), ""))</f>
        <v>La qualité des actifs Metrics</v>
      </c>
      <c r="E2279" t="str">
        <f>IFERROR(VLOOKUP($B2279,entity_labels!$B$2:$F$10000,4,FALSE), IFERROR(VLOOKUP($B2279,entity_labels_mc!$B$2:$F$10000,4,FALSE), ""))</f>
        <v>資産の質メトリック</v>
      </c>
      <c r="F2279" t="str">
        <f>IFERROR(VLOOKUP($B2279,entity_labels!$B$2:$F$10000,5,FALSE), IFERROR(VLOOKUP($B2279,entity_labels_mc!$B$2:$F$10000,5,FALSE), ""))</f>
        <v>Asset Quality Metrics</v>
      </c>
      <c r="G2279" t="str">
        <f t="shared" si="35"/>
        <v>facility_assetQualityMetrics=Asset Quality Metrics</v>
      </c>
    </row>
    <row r="2280" spans="1:7" x14ac:dyDescent="0.3">
      <c r="A2280" t="s">
        <v>32383</v>
      </c>
      <c r="B2280" t="str">
        <f>IFERROR(VLOOKUP($A2280,entity_labels_mc!$A$2:$F$10000,2,FALSE), "")</f>
        <v xml:space="preserve">Assets </v>
      </c>
      <c r="C2280" t="str">
        <f>IFERROR(VLOOKUP($B2280,entity_labels!$B$2:$F$10000,2,FALSE), IFERROR(VLOOKUP($B2280,entity_labels_mc!$B$2:$F$10000,2,FALSE), ""))</f>
        <v xml:space="preserve">Assets </v>
      </c>
      <c r="D2280" t="str">
        <f>IFERROR(VLOOKUP($B2280,entity_labels!$B$2:$F$10000,3,FALSE), IFERROR(VLOOKUP($B2280,entity_labels_mc!$B$2:$F$10000,3,FALSE), ""))</f>
        <v>Actifs</v>
      </c>
      <c r="E2280" t="str">
        <f>IFERROR(VLOOKUP($B2280,entity_labels!$B$2:$F$10000,4,FALSE), IFERROR(VLOOKUP($B2280,entity_labels_mc!$B$2:$F$10000,4,FALSE), ""))</f>
        <v>資産</v>
      </c>
      <c r="F2280" t="str">
        <f>IFERROR(VLOOKUP($B2280,entity_labels!$B$2:$F$10000,5,FALSE), IFERROR(VLOOKUP($B2280,entity_labels_mc!$B$2:$F$10000,5,FALSE), ""))</f>
        <v>Vermögenswerte</v>
      </c>
      <c r="G2280" t="str">
        <f t="shared" si="35"/>
        <v>facility_assets=Vermögenswerte</v>
      </c>
    </row>
    <row r="2281" spans="1:7" x14ac:dyDescent="0.3">
      <c r="A2281" t="s">
        <v>793</v>
      </c>
      <c r="B2281" t="str">
        <f>IFERROR(VLOOKUP($A2281,entity_labels_mc!$A$2:$F$10000,2,FALSE), "")</f>
        <v xml:space="preserve">Business Type Facility </v>
      </c>
      <c r="C2281" t="str">
        <f>IFERROR(VLOOKUP($B2281,entity_labels!$B$2:$F$10000,2,FALSE), IFERROR(VLOOKUP($B2281,entity_labels_mc!$B$2:$F$10000,2,FALSE), ""))</f>
        <v>Instalaciones de tipo comercial</v>
      </c>
      <c r="D2281" t="str">
        <f>IFERROR(VLOOKUP($B2281,entity_labels!$B$2:$F$10000,3,FALSE), IFERROR(VLOOKUP($B2281,entity_labels_mc!$B$2:$F$10000,3,FALSE), ""))</f>
        <v>Installation de Type entreprise</v>
      </c>
      <c r="E2281" t="str">
        <f>IFERROR(VLOOKUP($B2281,entity_labels!$B$2:$F$10000,4,FALSE), IFERROR(VLOOKUP($B2281,entity_labels_mc!$B$2:$F$10000,4,FALSE), ""))</f>
        <v>ビジネス型施設</v>
      </c>
      <c r="F2281" t="str">
        <f>IFERROR(VLOOKUP($B2281,entity_labels!$B$2:$F$10000,5,FALSE), IFERROR(VLOOKUP($B2281,entity_labels_mc!$B$2:$F$10000,5,FALSE), ""))</f>
        <v>Business Typ Facility</v>
      </c>
      <c r="G2281" t="str">
        <f t="shared" si="35"/>
        <v>facility_businessTypeFacility=Business Typ Facility</v>
      </c>
    </row>
    <row r="2282" spans="1:7" x14ac:dyDescent="0.3">
      <c r="A2282" t="s">
        <v>5295</v>
      </c>
      <c r="B2282" t="str">
        <f>IFERROR(VLOOKUP($A2282,entity_labels_mc!$A$2:$F$10000,2,FALSE), "")</f>
        <v xml:space="preserve">Coa Available Disburse </v>
      </c>
      <c r="C2282" t="str">
        <f>IFERROR(VLOOKUP($B2282,entity_labels!$B$2:$F$10000,2,FALSE), IFERROR(VLOOKUP($B2282,entity_labels_mc!$B$2:$F$10000,2,FALSE), ""))</f>
        <v>Desembolsar CoA disponible</v>
      </c>
      <c r="D2282" t="str">
        <f>IFERROR(VLOOKUP($B2282,entity_labels!$B$2:$F$10000,3,FALSE), IFERROR(VLOOKUP($B2282,entity_labels_mc!$B$2:$F$10000,3,FALSE), ""))</f>
        <v>Décaisser CoA disponible</v>
      </c>
      <c r="E2282" t="str">
        <f>IFERROR(VLOOKUP($B2282,entity_labels!$B$2:$F$10000,4,FALSE), IFERROR(VLOOKUP($B2282,entity_labels_mc!$B$2:$F$10000,4,FALSE), ""))</f>
        <v>Coa の利用可能な支出します。</v>
      </c>
      <c r="F2282" t="str">
        <f>IFERROR(VLOOKUP($B2282,entity_labels!$B$2:$F$10000,5,FALSE), IFERROR(VLOOKUP($B2282,entity_labels_mc!$B$2:$F$10000,5,FALSE), ""))</f>
        <v>Auszahlung von COA verfügbar</v>
      </c>
      <c r="G2282" t="str">
        <f t="shared" si="35"/>
        <v>facility_coaAvailableDisburse=Auszahlung von COA verfügbar</v>
      </c>
    </row>
    <row r="2283" spans="1:7" x14ac:dyDescent="0.3">
      <c r="A2283" t="s">
        <v>5297</v>
      </c>
      <c r="B2283" t="str">
        <f>IFERROR(VLOOKUP($A2283,entity_labels_mc!$A$2:$F$10000,2,FALSE), "")</f>
        <v xml:space="preserve">Coaset Definition </v>
      </c>
      <c r="C2283" t="str">
        <f>IFERROR(VLOOKUP($B2283,entity_labels!$B$2:$F$10000,2,FALSE), IFERROR(VLOOKUP($B2283,entity_labels_mc!$B$2:$F$10000,2,FALSE), ""))</f>
        <v>Definición de Coaset</v>
      </c>
      <c r="D2283" t="str">
        <f>IFERROR(VLOOKUP($B2283,entity_labels!$B$2:$F$10000,3,FALSE), IFERROR(VLOOKUP($B2283,entity_labels_mc!$B$2:$F$10000,3,FALSE), ""))</f>
        <v>Définition de Coaset</v>
      </c>
      <c r="E2283" t="str">
        <f>IFERROR(VLOOKUP($B2283,entity_labels!$B$2:$F$10000,4,FALSE), IFERROR(VLOOKUP($B2283,entity_labels_mc!$B$2:$F$10000,4,FALSE), ""))</f>
        <v>Coaset 定義</v>
      </c>
      <c r="F2283" t="str">
        <f>IFERROR(VLOOKUP($B2283,entity_labels!$B$2:$F$10000,5,FALSE), IFERROR(VLOOKUP($B2283,entity_labels_mc!$B$2:$F$10000,5,FALSE), ""))</f>
        <v>Coaset Definition</v>
      </c>
      <c r="G2283" t="str">
        <f t="shared" si="35"/>
        <v>facility_coasetDefinition=Coaset Definition</v>
      </c>
    </row>
    <row r="2284" spans="1:7" x14ac:dyDescent="0.3">
      <c r="A2284" t="s">
        <v>795</v>
      </c>
      <c r="B2284" t="str">
        <f>IFERROR(VLOOKUP($A2284,entity_labels_mc!$A$2:$F$10000,2,FALSE), "")</f>
        <v xml:space="preserve">Collaterals </v>
      </c>
      <c r="C2284" t="str">
        <f>IFERROR(VLOOKUP($B2284,entity_labels!$B$2:$F$10000,2,FALSE), IFERROR(VLOOKUP($B2284,entity_labels_mc!$B$2:$F$10000,2,FALSE), ""))</f>
        <v>Colaterales</v>
      </c>
      <c r="D2284" t="str">
        <f>IFERROR(VLOOKUP($B2284,entity_labels!$B$2:$F$10000,3,FALSE), IFERROR(VLOOKUP($B2284,entity_labels_mc!$B$2:$F$10000,3,FALSE), ""))</f>
        <v>Collatéraux</v>
      </c>
      <c r="E2284" t="str">
        <f>IFERROR(VLOOKUP($B2284,entity_labels!$B$2:$F$10000,4,FALSE), IFERROR(VLOOKUP($B2284,entity_labels_mc!$B$2:$F$10000,4,FALSE), ""))</f>
        <v>関連資料</v>
      </c>
      <c r="F2284" t="str">
        <f>IFERROR(VLOOKUP($B2284,entity_labels!$B$2:$F$10000,5,FALSE), IFERROR(VLOOKUP($B2284,entity_labels_mc!$B$2:$F$10000,5,FALSE), ""))</f>
        <v>Sicherheiten</v>
      </c>
      <c r="G2284" t="str">
        <f t="shared" si="35"/>
        <v>facility_collaterals=Sicherheiten</v>
      </c>
    </row>
    <row r="2285" spans="1:7" x14ac:dyDescent="0.3">
      <c r="A2285" t="s">
        <v>5299</v>
      </c>
      <c r="B2285" t="str">
        <f>IFERROR(VLOOKUP($A2285,entity_labels_mc!$A$2:$F$10000,2,FALSE), "")</f>
        <v xml:space="preserve">Comment Group </v>
      </c>
      <c r="C2285" t="str">
        <f>IFERROR(VLOOKUP($B2285,entity_labels!$B$2:$F$10000,2,FALSE), IFERROR(VLOOKUP($B2285,entity_labels_mc!$B$2:$F$10000,2,FALSE), ""))</f>
        <v>Grupo comentario</v>
      </c>
      <c r="D2285" t="str">
        <f>IFERROR(VLOOKUP($B2285,entity_labels!$B$2:$F$10000,3,FALSE), IFERROR(VLOOKUP($B2285,entity_labels_mc!$B$2:$F$10000,3,FALSE), ""))</f>
        <v>Commentaire de groupe</v>
      </c>
      <c r="E2285" t="str">
        <f>IFERROR(VLOOKUP($B2285,entity_labels!$B$2:$F$10000,4,FALSE), IFERROR(VLOOKUP($B2285,entity_labels_mc!$B$2:$F$10000,4,FALSE), ""))</f>
        <v>コメント グループ</v>
      </c>
      <c r="F2285" t="str">
        <f>IFERROR(VLOOKUP($B2285,entity_labels!$B$2:$F$10000,5,FALSE), IFERROR(VLOOKUP($B2285,entity_labels_mc!$B$2:$F$10000,5,FALSE), ""))</f>
        <v>Kommentar-Gruppe</v>
      </c>
      <c r="G2285" t="str">
        <f t="shared" si="35"/>
        <v>facility_commentGroup=Kommentar-Gruppe</v>
      </c>
    </row>
    <row r="2286" spans="1:7" x14ac:dyDescent="0.3">
      <c r="A2286" t="s">
        <v>5300</v>
      </c>
      <c r="B2286" t="str">
        <f>IFERROR(VLOOKUP($A2286,entity_labels_mc!$A$2:$F$10000,2,FALSE), "")</f>
        <v xml:space="preserve">Contract </v>
      </c>
      <c r="C2286" t="str">
        <f>IFERROR(VLOOKUP($B2286,entity_labels!$B$2:$F$10000,2,FALSE), IFERROR(VLOOKUP($B2286,entity_labels_mc!$B$2:$F$10000,2,FALSE), ""))</f>
        <v>Contrato</v>
      </c>
      <c r="D2286" t="str">
        <f>IFERROR(VLOOKUP($B2286,entity_labels!$B$2:$F$10000,3,FALSE), IFERROR(VLOOKUP($B2286,entity_labels_mc!$B$2:$F$10000,3,FALSE), ""))</f>
        <v>Contrat</v>
      </c>
      <c r="E2286" t="str">
        <f>IFERROR(VLOOKUP($B2286,entity_labels!$B$2:$F$10000,4,FALSE), IFERROR(VLOOKUP($B2286,entity_labels_mc!$B$2:$F$10000,4,FALSE), ""))</f>
        <v>契約</v>
      </c>
      <c r="F2286" t="str">
        <f>IFERROR(VLOOKUP($B2286,entity_labels!$B$2:$F$10000,5,FALSE), IFERROR(VLOOKUP($B2286,entity_labels_mc!$B$2:$F$10000,5,FALSE), ""))</f>
        <v>Vertrag</v>
      </c>
      <c r="G2286" t="str">
        <f t="shared" si="35"/>
        <v>facility_contract=Vertrag</v>
      </c>
    </row>
    <row r="2287" spans="1:7" x14ac:dyDescent="0.3">
      <c r="A2287" t="s">
        <v>5301</v>
      </c>
      <c r="B2287" t="str">
        <f>IFERROR(VLOOKUP($A2287,entity_labels_mc!$A$2:$F$10000,2,FALSE), "")</f>
        <v xml:space="preserve">Credit Denial Reason </v>
      </c>
      <c r="C2287" t="str">
        <f>IFERROR(VLOOKUP($B2287,entity_labels!$B$2:$F$10000,2,FALSE), IFERROR(VLOOKUP($B2287,entity_labels_mc!$B$2:$F$10000,2,FALSE), ""))</f>
        <v>Motivo de denegación de crédito</v>
      </c>
      <c r="D2287" t="str">
        <f>IFERROR(VLOOKUP($B2287,entity_labels!$B$2:$F$10000,3,FALSE), IFERROR(VLOOKUP($B2287,entity_labels_mc!$B$2:$F$10000,3,FALSE), ""))</f>
        <v>Motif de refus de crédit</v>
      </c>
      <c r="E2287" t="str">
        <f>IFERROR(VLOOKUP($B2287,entity_labels!$B$2:$F$10000,4,FALSE), IFERROR(VLOOKUP($B2287,entity_labels_mc!$B$2:$F$10000,4,FALSE), ""))</f>
        <v>信用の拒否理由</v>
      </c>
      <c r="F2287" t="str">
        <f>IFERROR(VLOOKUP($B2287,entity_labels!$B$2:$F$10000,5,FALSE), IFERROR(VLOOKUP($B2287,entity_labels_mc!$B$2:$F$10000,5,FALSE), ""))</f>
        <v>Kredit Denial-of-Grund</v>
      </c>
      <c r="G2287" t="str">
        <f t="shared" si="35"/>
        <v>facility_creditDenialReason=Kredit Denial-of-Grund</v>
      </c>
    </row>
    <row r="2288" spans="1:7" x14ac:dyDescent="0.3">
      <c r="A2288" t="s">
        <v>798</v>
      </c>
      <c r="B2288" t="str">
        <f>IFERROR(VLOOKUP($A2288,entity_labels_mc!$A$2:$F$10000,2,FALSE), "")</f>
        <v>Description of Financing Needs</v>
      </c>
      <c r="C2288" t="str">
        <f>IFERROR(VLOOKUP($B2288,entity_labels!$B$2:$F$10000,2,FALSE), IFERROR(VLOOKUP($B2288,entity_labels_mc!$B$2:$F$10000,2,FALSE), ""))</f>
        <v>Descripción de necesidades de financiamiento</v>
      </c>
      <c r="D2288" t="str">
        <f>IFERROR(VLOOKUP($B2288,entity_labels!$B$2:$F$10000,3,FALSE), IFERROR(VLOOKUP($B2288,entity_labels_mc!$B$2:$F$10000,3,FALSE), ""))</f>
        <v>Description des besoins de financement</v>
      </c>
      <c r="E2288" t="str">
        <f>IFERROR(VLOOKUP($B2288,entity_labels!$B$2:$F$10000,4,FALSE), IFERROR(VLOOKUP($B2288,entity_labels_mc!$B$2:$F$10000,4,FALSE), ""))</f>
        <v>資金調達のニーズの説明</v>
      </c>
      <c r="F2288" t="str">
        <f>IFERROR(VLOOKUP($B2288,entity_labels!$B$2:$F$10000,5,FALSE), IFERROR(VLOOKUP($B2288,entity_labels_mc!$B$2:$F$10000,5,FALSE), ""))</f>
        <v>Beschreibung der Finanzierungsbedarf</v>
      </c>
      <c r="G2288" t="str">
        <f t="shared" si="35"/>
        <v>facility_descOfFinancingNeeds=Beschreibung der Finanzierungsbedarf</v>
      </c>
    </row>
    <row r="2289" spans="1:7" x14ac:dyDescent="0.3">
      <c r="A2289" t="s">
        <v>32384</v>
      </c>
      <c r="B2289" t="str">
        <f>IFERROR(VLOOKUP($A2289,entity_labels_mc!$A$2:$F$10000,2,FALSE), "")</f>
        <v xml:space="preserve">Effective Product Type </v>
      </c>
      <c r="C2289" t="str">
        <f>IFERROR(VLOOKUP($B2289,entity_labels!$B$2:$F$10000,2,FALSE), IFERROR(VLOOKUP($B2289,entity_labels_mc!$B$2:$F$10000,2,FALSE), ""))</f>
        <v>Efectivo Tipo de Producto</v>
      </c>
      <c r="D2289" t="str">
        <f>IFERROR(VLOOKUP($B2289,entity_labels!$B$2:$F$10000,3,FALSE), IFERROR(VLOOKUP($B2289,entity_labels_mc!$B$2:$F$10000,3,FALSE), ""))</f>
        <v>Type de produit efficace</v>
      </c>
      <c r="E2289" t="str">
        <f>IFERROR(VLOOKUP($B2289,entity_labels!$B$2:$F$10000,4,FALSE), IFERROR(VLOOKUP($B2289,entity_labels_mc!$B$2:$F$10000,4,FALSE), ""))</f>
        <v>効果的な製品タイプ</v>
      </c>
      <c r="F2289" t="str">
        <f>IFERROR(VLOOKUP($B2289,entity_labels!$B$2:$F$10000,5,FALSE), IFERROR(VLOOKUP($B2289,entity_labels_mc!$B$2:$F$10000,5,FALSE), ""))</f>
        <v>Effektive Produkttyp</v>
      </c>
      <c r="G2289" t="str">
        <f t="shared" si="35"/>
        <v>facility_effectiveProductType=Effektive Produkttyp</v>
      </c>
    </row>
    <row r="2290" spans="1:7" x14ac:dyDescent="0.3">
      <c r="A2290" t="s">
        <v>32386</v>
      </c>
      <c r="B2290" t="str">
        <f>IFERROR(VLOOKUP($A2290,entity_labels_mc!$A$2:$F$10000,2,FALSE), "")</f>
        <v xml:space="preserve">Exposure At Default </v>
      </c>
      <c r="C2290" t="str">
        <f>IFERROR(VLOOKUP($B2290,entity_labels!$B$2:$F$10000,2,FALSE), IFERROR(VLOOKUP($B2290,entity_labels_mc!$B$2:$F$10000,2,FALSE), ""))</f>
        <v>Exposición al Incumplimiento</v>
      </c>
      <c r="D2290" t="str">
        <f>IFERROR(VLOOKUP($B2290,entity_labels!$B$2:$F$10000,3,FALSE), IFERROR(VLOOKUP($B2290,entity_labels_mc!$B$2:$F$10000,3,FALSE), ""))</f>
        <v>Expositions en défaut</v>
      </c>
      <c r="E2290" t="str">
        <f>IFERROR(VLOOKUP($B2290,entity_labels!$B$2:$F$10000,4,FALSE), IFERROR(VLOOKUP($B2290,entity_labels_mc!$B$2:$F$10000,4,FALSE), ""))</f>
        <v>デフォルト時エクスポージャー</v>
      </c>
      <c r="F2290" t="str">
        <f>IFERROR(VLOOKUP($B2290,entity_labels!$B$2:$F$10000,5,FALSE), IFERROR(VLOOKUP($B2290,entity_labels_mc!$B$2:$F$10000,5,FALSE), ""))</f>
        <v>Exposure at Default</v>
      </c>
      <c r="G2290" t="str">
        <f t="shared" si="35"/>
        <v>facility_exposureAtDefault=Exposure at Default</v>
      </c>
    </row>
    <row r="2291" spans="1:7" x14ac:dyDescent="0.3">
      <c r="A2291" t="s">
        <v>32387</v>
      </c>
      <c r="B2291" t="str">
        <f>IFERROR(VLOOKUP($A2291,entity_labels_mc!$A$2:$F$10000,2,FALSE), "")</f>
        <v xml:space="preserve">Exposure Limit Facility Type </v>
      </c>
      <c r="C2291" t="str">
        <f>IFERROR(VLOOKUP($B2291,entity_labels!$B$2:$F$10000,2,FALSE), IFERROR(VLOOKUP($B2291,entity_labels_mc!$B$2:$F$10000,2,FALSE), ""))</f>
        <v>Exposición Tipo de Instalaciones Límite</v>
      </c>
      <c r="D2291" t="str">
        <f>IFERROR(VLOOKUP($B2291,entity_labels!$B$2:$F$10000,3,FALSE), IFERROR(VLOOKUP($B2291,entity_labels_mc!$B$2:$F$10000,3,FALSE), ""))</f>
        <v>Le type d'exposition Limite Facility</v>
      </c>
      <c r="E2291" t="str">
        <f>IFERROR(VLOOKUP($B2291,entity_labels!$B$2:$F$10000,4,FALSE), IFERROR(VLOOKUP($B2291,entity_labels_mc!$B$2:$F$10000,4,FALSE), ""))</f>
        <v>暴露限界施設のタイプ</v>
      </c>
      <c r="F2291" t="str">
        <f>IFERROR(VLOOKUP($B2291,entity_labels!$B$2:$F$10000,5,FALSE), IFERROR(VLOOKUP($B2291,entity_labels_mc!$B$2:$F$10000,5,FALSE), ""))</f>
        <v>Exposure Limit Art der Einheit</v>
      </c>
      <c r="G2291" t="str">
        <f t="shared" si="35"/>
        <v>facility_exposureLimitFacilityType=Exposure Limit Art der Einheit</v>
      </c>
    </row>
    <row r="2292" spans="1:7" x14ac:dyDescent="0.3">
      <c r="A2292" t="s">
        <v>800</v>
      </c>
      <c r="B2292" t="str">
        <f>IFERROR(VLOOKUP($A2292,entity_labels_mc!$A$2:$F$10000,2,FALSE), "")</f>
        <v xml:space="preserve">External Identifier </v>
      </c>
      <c r="C2292" t="str">
        <f>IFERROR(VLOOKUP($B2292,entity_labels!$B$2:$F$10000,2,FALSE), IFERROR(VLOOKUP($B2292,entity_labels_mc!$B$2:$F$10000,2,FALSE), ""))</f>
        <v>Identificador externo</v>
      </c>
      <c r="D2292" t="str">
        <f>IFERROR(VLOOKUP($B2292,entity_labels!$B$2:$F$10000,3,FALSE), IFERROR(VLOOKUP($B2292,entity_labels_mc!$B$2:$F$10000,3,FALSE), ""))</f>
        <v>Identificateur externe</v>
      </c>
      <c r="E2292" t="str">
        <f>IFERROR(VLOOKUP($B2292,entity_labels!$B$2:$F$10000,4,FALSE), IFERROR(VLOOKUP($B2292,entity_labels_mc!$B$2:$F$10000,4,FALSE), ""))</f>
        <v>外部識別子</v>
      </c>
      <c r="F2292" t="str">
        <f>IFERROR(VLOOKUP($B2292,entity_labels!$B$2:$F$10000,5,FALSE), IFERROR(VLOOKUP($B2292,entity_labels_mc!$B$2:$F$10000,5,FALSE), ""))</f>
        <v>Externe Bezeichner</v>
      </c>
      <c r="G2292" t="str">
        <f t="shared" si="35"/>
        <v>facility_externalIdentifier=Externe Bezeichner</v>
      </c>
    </row>
    <row r="2293" spans="1:7" x14ac:dyDescent="0.3">
      <c r="A2293" t="s">
        <v>5303</v>
      </c>
      <c r="B2293" t="str">
        <f>IFERROR(VLOOKUP($A2293,entity_labels_mc!$A$2:$F$10000,2,FALSE), "")</f>
        <v xml:space="preserve">Facility Category </v>
      </c>
      <c r="C2293" t="str">
        <f>IFERROR(VLOOKUP($B2293,entity_labels!$B$2:$F$10000,2,FALSE), IFERROR(VLOOKUP($B2293,entity_labels_mc!$B$2:$F$10000,2,FALSE), ""))</f>
        <v>Categoría de instalación</v>
      </c>
      <c r="D2293" t="str">
        <f>IFERROR(VLOOKUP($B2293,entity_labels!$B$2:$F$10000,3,FALSE), IFERROR(VLOOKUP($B2293,entity_labels_mc!$B$2:$F$10000,3,FALSE), ""))</f>
        <v>Catégorie d'installation</v>
      </c>
      <c r="E2293" t="str">
        <f>IFERROR(VLOOKUP($B2293,entity_labels!$B$2:$F$10000,4,FALSE), IFERROR(VLOOKUP($B2293,entity_labels_mc!$B$2:$F$10000,4,FALSE), ""))</f>
        <v>施設のカテゴリー</v>
      </c>
      <c r="F2293" t="str">
        <f>IFERROR(VLOOKUP($B2293,entity_labels!$B$2:$F$10000,5,FALSE), IFERROR(VLOOKUP($B2293,entity_labels_mc!$B$2:$F$10000,5,FALSE), ""))</f>
        <v>Anlage-Kategorie</v>
      </c>
      <c r="G2293" t="str">
        <f t="shared" si="35"/>
        <v>facility_facilityCategory=Anlage-Kategorie</v>
      </c>
    </row>
    <row r="2294" spans="1:7" x14ac:dyDescent="0.3">
      <c r="A2294" t="s">
        <v>32389</v>
      </c>
      <c r="B2294" t="str">
        <f>IFERROR(VLOOKUP($A2294,entity_labels_mc!$A$2:$F$10000,2,FALSE), "")</f>
        <v xml:space="preserve">Facility Contract </v>
      </c>
      <c r="C2294" t="str">
        <f>IFERROR(VLOOKUP($B2294,entity_labels!$B$2:$F$10000,2,FALSE), IFERROR(VLOOKUP($B2294,entity_labels_mc!$B$2:$F$10000,2,FALSE), ""))</f>
        <v>Contrato de Línea</v>
      </c>
      <c r="D2294" t="str">
        <f>IFERROR(VLOOKUP($B2294,entity_labels!$B$2:$F$10000,3,FALSE), IFERROR(VLOOKUP($B2294,entity_labels_mc!$B$2:$F$10000,3,FALSE), ""))</f>
        <v>Facilité contrat</v>
      </c>
      <c r="E2294" t="str">
        <f>IFERROR(VLOOKUP($B2294,entity_labels!$B$2:$F$10000,4,FALSE), IFERROR(VLOOKUP($B2294,entity_labels_mc!$B$2:$F$10000,4,FALSE), ""))</f>
        <v>施設の契約</v>
      </c>
      <c r="F2294" t="str">
        <f>IFERROR(VLOOKUP($B2294,entity_labels!$B$2:$F$10000,5,FALSE), IFERROR(VLOOKUP($B2294,entity_labels_mc!$B$2:$F$10000,5,FALSE), ""))</f>
        <v>Anlage Contract</v>
      </c>
      <c r="G2294" t="str">
        <f t="shared" si="35"/>
        <v>facility_facilityContract=Anlage Contract</v>
      </c>
    </row>
    <row r="2295" spans="1:7" x14ac:dyDescent="0.3">
      <c r="A2295" t="s">
        <v>804</v>
      </c>
      <c r="B2295" t="str">
        <f>IFERROR(VLOOKUP($A2295,entity_labels_mc!$A$2:$F$10000,2,FALSE), "")</f>
        <v xml:space="preserve">Facility Customer Roles </v>
      </c>
      <c r="C2295" t="str">
        <f>IFERROR(VLOOKUP($B2295,entity_labels!$B$2:$F$10000,2,FALSE), IFERROR(VLOOKUP($B2295,entity_labels_mc!$B$2:$F$10000,2,FALSE), ""))</f>
        <v>Instalación del cliente Roles</v>
      </c>
      <c r="D2295" t="str">
        <f>IFERROR(VLOOKUP($B2295,entity_labels!$B$2:$F$10000,3,FALSE), IFERROR(VLOOKUP($B2295,entity_labels_mc!$B$2:$F$10000,3,FALSE), ""))</f>
        <v>Installation client rôles</v>
      </c>
      <c r="E2295" t="str">
        <f>IFERROR(VLOOKUP($B2295,entity_labels!$B$2:$F$10000,4,FALSE), IFERROR(VLOOKUP($B2295,entity_labels_mc!$B$2:$F$10000,4,FALSE), ""))</f>
        <v>施設の顧客ロール</v>
      </c>
      <c r="F2295" t="str">
        <f>IFERROR(VLOOKUP($B2295,entity_labels!$B$2:$F$10000,5,FALSE), IFERROR(VLOOKUP($B2295,entity_labels_mc!$B$2:$F$10000,5,FALSE), ""))</f>
        <v>Anlage Kundenrollen</v>
      </c>
      <c r="G2295" t="str">
        <f t="shared" si="35"/>
        <v>facility_facilityCustomerRoles=Anlage Kundenrollen</v>
      </c>
    </row>
    <row r="2296" spans="1:7" x14ac:dyDescent="0.3">
      <c r="A2296" t="s">
        <v>5306</v>
      </c>
      <c r="B2296" t="str">
        <f>IFERROR(VLOOKUP($A2296,entity_labels_mc!$A$2:$F$10000,2,FALSE), "")</f>
        <v xml:space="preserve">Facility Decision </v>
      </c>
      <c r="C2296" t="str">
        <f>IFERROR(VLOOKUP($B2296,entity_labels!$B$2:$F$10000,2,FALSE), IFERROR(VLOOKUP($B2296,entity_labels_mc!$B$2:$F$10000,2,FALSE), ""))</f>
        <v>Decisión de instalación</v>
      </c>
      <c r="D2296" t="str">
        <f>IFERROR(VLOOKUP($B2296,entity_labels!$B$2:$F$10000,3,FALSE), IFERROR(VLOOKUP($B2296,entity_labels_mc!$B$2:$F$10000,3,FALSE), ""))</f>
        <v>Décision de l'installation</v>
      </c>
      <c r="E2296" t="str">
        <f>IFERROR(VLOOKUP($B2296,entity_labels!$B$2:$F$10000,4,FALSE), IFERROR(VLOOKUP($B2296,entity_labels_mc!$B$2:$F$10000,4,FALSE), ""))</f>
        <v>施設の決定</v>
      </c>
      <c r="F2296" t="str">
        <f>IFERROR(VLOOKUP($B2296,entity_labels!$B$2:$F$10000,5,FALSE), IFERROR(VLOOKUP($B2296,entity_labels_mc!$B$2:$F$10000,5,FALSE), ""))</f>
        <v>Anlage-Entscheidung</v>
      </c>
      <c r="G2296" t="str">
        <f t="shared" si="35"/>
        <v>facility_facilityDecision=Anlage-Entscheidung</v>
      </c>
    </row>
    <row r="2297" spans="1:7" x14ac:dyDescent="0.3">
      <c r="A2297" t="s">
        <v>32391</v>
      </c>
      <c r="B2297" t="str">
        <f>IFERROR(VLOOKUP($A2297,entity_labels_mc!$A$2:$F$10000,2,FALSE), "")</f>
        <v xml:space="preserve">Facility Guaranty </v>
      </c>
      <c r="C2297" t="str">
        <f>IFERROR(VLOOKUP($B2297,entity_labels!$B$2:$F$10000,2,FALSE), IFERROR(VLOOKUP($B2297,entity_labels_mc!$B$2:$F$10000,2,FALSE), ""))</f>
        <v>Garantía Facilidad</v>
      </c>
      <c r="D2297" t="str">
        <f>IFERROR(VLOOKUP($B2297,entity_labels!$B$2:$F$10000,3,FALSE), IFERROR(VLOOKUP($B2297,entity_labels_mc!$B$2:$F$10000,3,FALSE), ""))</f>
        <v>Facilité Garantie</v>
      </c>
      <c r="E2297" t="str">
        <f>IFERROR(VLOOKUP($B2297,entity_labels!$B$2:$F$10000,4,FALSE), IFERROR(VLOOKUP($B2297,entity_labels_mc!$B$2:$F$10000,4,FALSE), ""))</f>
        <v>施設ギャランティ</v>
      </c>
      <c r="F2297" t="str">
        <f>IFERROR(VLOOKUP($B2297,entity_labels!$B$2:$F$10000,5,FALSE), IFERROR(VLOOKUP($B2297,entity_labels_mc!$B$2:$F$10000,5,FALSE), ""))</f>
        <v>Facility Garantie</v>
      </c>
      <c r="G2297" t="str">
        <f t="shared" si="35"/>
        <v>facility_facilityGuaranty=Facility Garantie</v>
      </c>
    </row>
    <row r="2298" spans="1:7" x14ac:dyDescent="0.3">
      <c r="A2298" t="s">
        <v>5308</v>
      </c>
      <c r="B2298" t="str">
        <f>IFERROR(VLOOKUP($A2298,entity_labels_mc!$A$2:$F$10000,2,FALSE), "")</f>
        <v xml:space="preserve">Facility Practice Information </v>
      </c>
      <c r="C2298" t="str">
        <f>IFERROR(VLOOKUP($B2298,entity_labels!$B$2:$F$10000,2,FALSE), IFERROR(VLOOKUP($B2298,entity_labels_mc!$B$2:$F$10000,2,FALSE), ""))</f>
        <v>Información práctica de instalaciones</v>
      </c>
      <c r="D2298" t="str">
        <f>IFERROR(VLOOKUP($B2298,entity_labels!$B$2:$F$10000,3,FALSE), IFERROR(VLOOKUP($B2298,entity_labels_mc!$B$2:$F$10000,3,FALSE), ""))</f>
        <v>Renseignements pratiques sur les installations</v>
      </c>
      <c r="E2298" t="str">
        <f>IFERROR(VLOOKUP($B2298,entity_labels!$B$2:$F$10000,4,FALSE), IFERROR(VLOOKUP($B2298,entity_labels_mc!$B$2:$F$10000,4,FALSE), ""))</f>
        <v>施設実習情報</v>
      </c>
      <c r="F2298" t="str">
        <f>IFERROR(VLOOKUP($B2298,entity_labels!$B$2:$F$10000,5,FALSE), IFERROR(VLOOKUP($B2298,entity_labels_mc!$B$2:$F$10000,5,FALSE), ""))</f>
        <v>Facility-Praxis-Informationen</v>
      </c>
      <c r="G2298" t="str">
        <f t="shared" si="35"/>
        <v>facility_facilityPracticeInformation=Facility-Praxis-Informationen</v>
      </c>
    </row>
    <row r="2299" spans="1:7" x14ac:dyDescent="0.3">
      <c r="A2299" t="s">
        <v>5309</v>
      </c>
      <c r="B2299" t="str">
        <f>IFERROR(VLOOKUP($A2299,entity_labels_mc!$A$2:$F$10000,2,FALSE), "")</f>
        <v xml:space="preserve">Facility RR </v>
      </c>
      <c r="C2299" t="str">
        <f>IFERROR(VLOOKUP($B2299,entity_labels!$B$2:$F$10000,2,FALSE), IFERROR(VLOOKUP($B2299,entity_labels_mc!$B$2:$F$10000,2,FALSE), ""))</f>
        <v>Instalación de RR</v>
      </c>
      <c r="D2299" t="str">
        <f>IFERROR(VLOOKUP($B2299,entity_labels!$B$2:$F$10000,3,FALSE), IFERROR(VLOOKUP($B2299,entity_labels_mc!$B$2:$F$10000,3,FALSE), ""))</f>
        <v>Installation RR</v>
      </c>
      <c r="E2299" t="str">
        <f>IFERROR(VLOOKUP($B2299,entity_labels!$B$2:$F$10000,4,FALSE), IFERROR(VLOOKUP($B2299,entity_labels_mc!$B$2:$F$10000,4,FALSE), ""))</f>
        <v>施設 RR</v>
      </c>
      <c r="F2299" t="str">
        <f>IFERROR(VLOOKUP($B2299,entity_labels!$B$2:$F$10000,5,FALSE), IFERROR(VLOOKUP($B2299,entity_labels_mc!$B$2:$F$10000,5,FALSE), ""))</f>
        <v>Anlage RR</v>
      </c>
      <c r="G2299" t="str">
        <f t="shared" si="35"/>
        <v>facility_facilityRR=Anlage RR</v>
      </c>
    </row>
    <row r="2300" spans="1:7" x14ac:dyDescent="0.3">
      <c r="A2300" t="s">
        <v>5310</v>
      </c>
      <c r="B2300" t="str">
        <f>IFERROR(VLOOKUP($A2300,entity_labels_mc!$A$2:$F$10000,2,FALSE), "")</f>
        <v xml:space="preserve">Facility RR Source </v>
      </c>
      <c r="C2300" t="str">
        <f>IFERROR(VLOOKUP($B2300,entity_labels!$B$2:$F$10000,2,FALSE), IFERROR(VLOOKUP($B2300,entity_labels_mc!$B$2:$F$10000,2,FALSE), ""))</f>
        <v>Instalación RR fuente</v>
      </c>
      <c r="D2300" t="str">
        <f>IFERROR(VLOOKUP($B2300,entity_labels!$B$2:$F$10000,3,FALSE), IFERROR(VLOOKUP($B2300,entity_labels_mc!$B$2:$F$10000,3,FALSE), ""))</f>
        <v>Installation RR Source</v>
      </c>
      <c r="E2300" t="str">
        <f>IFERROR(VLOOKUP($B2300,entity_labels!$B$2:$F$10000,4,FALSE), IFERROR(VLOOKUP($B2300,entity_labels_mc!$B$2:$F$10000,4,FALSE), ""))</f>
        <v>施設 RR ソース</v>
      </c>
      <c r="F2300" t="str">
        <f>IFERROR(VLOOKUP($B2300,entity_labels!$B$2:$F$10000,5,FALSE), IFERROR(VLOOKUP($B2300,entity_labels_mc!$B$2:$F$10000,5,FALSE), ""))</f>
        <v>Anlage RR Quelle</v>
      </c>
      <c r="G2300" t="str">
        <f t="shared" si="35"/>
        <v>facility_facilityRRSource=Anlage RR Quelle</v>
      </c>
    </row>
    <row r="2301" spans="1:7" x14ac:dyDescent="0.3">
      <c r="A2301" t="s">
        <v>808</v>
      </c>
      <c r="B2301" t="str">
        <f>IFERROR(VLOOKUP($A2301,entity_labels_mc!$A$2:$F$10000,2,FALSE), "")</f>
        <v xml:space="preserve">Facility Rewrites </v>
      </c>
      <c r="C2301" t="str">
        <f>IFERROR(VLOOKUP($B2301,entity_labels!$B$2:$F$10000,2,FALSE), IFERROR(VLOOKUP($B2301,entity_labels_mc!$B$2:$F$10000,2,FALSE), ""))</f>
        <v>Instalación reescrituras</v>
      </c>
      <c r="D2301" t="str">
        <f>IFERROR(VLOOKUP($B2301,entity_labels!$B$2:$F$10000,3,FALSE), IFERROR(VLOOKUP($B2301,entity_labels_mc!$B$2:$F$10000,3,FALSE), ""))</f>
        <v>Réécritures de l'installation</v>
      </c>
      <c r="E2301" t="str">
        <f>IFERROR(VLOOKUP($B2301,entity_labels!$B$2:$F$10000,4,FALSE), IFERROR(VLOOKUP($B2301,entity_labels_mc!$B$2:$F$10000,4,FALSE), ""))</f>
        <v>施設の書き換え</v>
      </c>
      <c r="F2301" t="str">
        <f>IFERROR(VLOOKUP($B2301,entity_labels!$B$2:$F$10000,5,FALSE), IFERROR(VLOOKUP($B2301,entity_labels_mc!$B$2:$F$10000,5,FALSE), ""))</f>
        <v>Anlage schreibt</v>
      </c>
      <c r="G2301" t="str">
        <f t="shared" si="35"/>
        <v>facility_facilityRewrites=Anlage schreibt</v>
      </c>
    </row>
    <row r="2302" spans="1:7" x14ac:dyDescent="0.3">
      <c r="A2302" t="s">
        <v>32393</v>
      </c>
      <c r="B2302" t="str">
        <f>IFERROR(VLOOKUP($A2302,entity_labels_mc!$A$2:$F$10000,2,FALSE), "")</f>
        <v xml:space="preserve">Facility Sub Type </v>
      </c>
      <c r="C2302" t="str">
        <f>IFERROR(VLOOKUP($B2302,entity_labels!$B$2:$F$10000,2,FALSE), IFERROR(VLOOKUP($B2302,entity_labels_mc!$B$2:$F$10000,2,FALSE), ""))</f>
        <v>Facilidad Sub Tipo</v>
      </c>
      <c r="D2302" t="str">
        <f>IFERROR(VLOOKUP($B2302,entity_labels!$B$2:$F$10000,3,FALSE), IFERROR(VLOOKUP($B2302,entity_labels_mc!$B$2:$F$10000,3,FALSE), ""))</f>
        <v>Facilité Sous-type</v>
      </c>
      <c r="E2302" t="str">
        <f>IFERROR(VLOOKUP($B2302,entity_labels!$B$2:$F$10000,4,FALSE), IFERROR(VLOOKUP($B2302,entity_labels_mc!$B$2:$F$10000,4,FALSE), ""))</f>
        <v>施設のサブタイプ</v>
      </c>
      <c r="F2302" t="str">
        <f>IFERROR(VLOOKUP($B2302,entity_labels!$B$2:$F$10000,5,FALSE), IFERROR(VLOOKUP($B2302,entity_labels_mc!$B$2:$F$10000,5,FALSE), ""))</f>
        <v>Facility Unterkategorie</v>
      </c>
      <c r="G2302" t="str">
        <f t="shared" si="35"/>
        <v>facility_facilitySubType=Facility Unterkategorie</v>
      </c>
    </row>
    <row r="2303" spans="1:7" x14ac:dyDescent="0.3">
      <c r="A2303" t="s">
        <v>32395</v>
      </c>
      <c r="B2303" t="str">
        <f>IFERROR(VLOOKUP($A2303,entity_labels_mc!$A$2:$F$10000,2,FALSE), "")</f>
        <v xml:space="preserve">Facility Tranches </v>
      </c>
      <c r="C2303" t="str">
        <f>IFERROR(VLOOKUP($B2303,entity_labels!$B$2:$F$10000,2,FALSE), IFERROR(VLOOKUP($B2303,entity_labels_mc!$B$2:$F$10000,2,FALSE), ""))</f>
        <v>Tramos de Instalaciones</v>
      </c>
      <c r="D2303" t="str">
        <f>IFERROR(VLOOKUP($B2303,entity_labels!$B$2:$F$10000,3,FALSE), IFERROR(VLOOKUP($B2303,entity_labels_mc!$B$2:$F$10000,3,FALSE), ""))</f>
        <v>Tranches de la Facilité</v>
      </c>
      <c r="E2303" t="str">
        <f>IFERROR(VLOOKUP($B2303,entity_labels!$B$2:$F$10000,4,FALSE), IFERROR(VLOOKUP($B2303,entity_labels_mc!$B$2:$F$10000,4,FALSE), ""))</f>
        <v>施設トランシェ</v>
      </c>
      <c r="F2303" t="str">
        <f>IFERROR(VLOOKUP($B2303,entity_labels!$B$2:$F$10000,5,FALSE), IFERROR(VLOOKUP($B2303,entity_labels_mc!$B$2:$F$10000,5,FALSE), ""))</f>
        <v>Anlage Tranchen</v>
      </c>
      <c r="G2303" t="str">
        <f t="shared" si="35"/>
        <v>facility_facilityTranches=Anlage Tranchen</v>
      </c>
    </row>
    <row r="2304" spans="1:7" x14ac:dyDescent="0.3">
      <c r="A2304" t="s">
        <v>809</v>
      </c>
      <c r="B2304" t="str">
        <f>IFERROR(VLOOKUP($A2304,entity_labels_mc!$A$2:$F$10000,2,FALSE), "")</f>
        <v xml:space="preserve">Facility Type </v>
      </c>
      <c r="C2304" t="str">
        <f>IFERROR(VLOOKUP($B2304,entity_labels!$B$2:$F$10000,2,FALSE), IFERROR(VLOOKUP($B2304,entity_labels_mc!$B$2:$F$10000,2,FALSE), ""))</f>
        <v>Tipo de instalación</v>
      </c>
      <c r="D2304" t="str">
        <f>IFERROR(VLOOKUP($B2304,entity_labels!$B$2:$F$10000,3,FALSE), IFERROR(VLOOKUP($B2304,entity_labels_mc!$B$2:$F$10000,3,FALSE), ""))</f>
        <v>Type d'établissement</v>
      </c>
      <c r="E2304" t="str">
        <f>IFERROR(VLOOKUP($B2304,entity_labels!$B$2:$F$10000,4,FALSE), IFERROR(VLOOKUP($B2304,entity_labels_mc!$B$2:$F$10000,4,FALSE), ""))</f>
        <v>施設タイプ</v>
      </c>
      <c r="F2304" t="str">
        <f>IFERROR(VLOOKUP($B2304,entity_labels!$B$2:$F$10000,5,FALSE), IFERROR(VLOOKUP($B2304,entity_labels_mc!$B$2:$F$10000,5,FALSE), ""))</f>
        <v>Einrichtungstyp</v>
      </c>
      <c r="G2304" t="str">
        <f t="shared" si="35"/>
        <v>facility_facilityType=Einrichtungstyp</v>
      </c>
    </row>
    <row r="2305" spans="1:7" x14ac:dyDescent="0.3">
      <c r="A2305" t="s">
        <v>32397</v>
      </c>
      <c r="B2305" t="str">
        <f>IFERROR(VLOOKUP($A2305,entity_labels_mc!$A$2:$F$10000,2,FALSE), "")</f>
        <v xml:space="preserve">Factoring </v>
      </c>
      <c r="C2305" t="str">
        <f>IFERROR(VLOOKUP($B2305,entity_labels!$B$2:$F$10000,2,FALSE), IFERROR(VLOOKUP($B2305,entity_labels_mc!$B$2:$F$10000,2,FALSE), ""))</f>
        <v>Factoring</v>
      </c>
      <c r="D2305" t="str">
        <f>IFERROR(VLOOKUP($B2305,entity_labels!$B$2:$F$10000,3,FALSE), IFERROR(VLOOKUP($B2305,entity_labels_mc!$B$2:$F$10000,3,FALSE), ""))</f>
        <v>Factoring</v>
      </c>
      <c r="E2305" t="str">
        <f>IFERROR(VLOOKUP($B2305,entity_labels!$B$2:$F$10000,4,FALSE), IFERROR(VLOOKUP($B2305,entity_labels_mc!$B$2:$F$10000,4,FALSE), ""))</f>
        <v>ファクタリング</v>
      </c>
      <c r="F2305" t="str">
        <f>IFERROR(VLOOKUP($B2305,entity_labels!$B$2:$F$10000,5,FALSE), IFERROR(VLOOKUP($B2305,entity_labels_mc!$B$2:$F$10000,5,FALSE), ""))</f>
        <v>Factoring</v>
      </c>
      <c r="G2305" t="str">
        <f t="shared" si="35"/>
        <v>facility_factoring=Factoring</v>
      </c>
    </row>
    <row r="2306" spans="1:7" x14ac:dyDescent="0.3">
      <c r="A2306" t="s">
        <v>5314</v>
      </c>
      <c r="B2306" t="str">
        <f>IFERROR(VLOOKUP($A2306,entity_labels_mc!$A$2:$F$10000,2,FALSE), "")</f>
        <v xml:space="preserve">Funding </v>
      </c>
      <c r="C2306" t="str">
        <f>IFERROR(VLOOKUP($B2306,entity_labels!$B$2:$F$10000,2,FALSE), IFERROR(VLOOKUP($B2306,entity_labels_mc!$B$2:$F$10000,2,FALSE), ""))</f>
        <v>Financiación</v>
      </c>
      <c r="D2306" t="str">
        <f>IFERROR(VLOOKUP($B2306,entity_labels!$B$2:$F$10000,3,FALSE), IFERROR(VLOOKUP($B2306,entity_labels_mc!$B$2:$F$10000,3,FALSE), ""))</f>
        <v>Financement</v>
      </c>
      <c r="E2306" t="str">
        <f>IFERROR(VLOOKUP($B2306,entity_labels!$B$2:$F$10000,4,FALSE), IFERROR(VLOOKUP($B2306,entity_labels_mc!$B$2:$F$10000,4,FALSE), ""))</f>
        <v>資金</v>
      </c>
      <c r="F2306" t="str">
        <f>IFERROR(VLOOKUP($B2306,entity_labels!$B$2:$F$10000,5,FALSE), IFERROR(VLOOKUP($B2306,entity_labels_mc!$B$2:$F$10000,5,FALSE), ""))</f>
        <v>Finanzierung</v>
      </c>
      <c r="G2306" t="str">
        <f t="shared" si="35"/>
        <v>facility_funding=Finanzierung</v>
      </c>
    </row>
    <row r="2307" spans="1:7" x14ac:dyDescent="0.3">
      <c r="A2307" t="s">
        <v>5316</v>
      </c>
      <c r="B2307" t="str">
        <f>IFERROR(VLOOKUP($A2307,entity_labels_mc!$A$2:$F$10000,2,FALSE), "")</f>
        <v xml:space="preserve">Funding Status </v>
      </c>
      <c r="C2307" t="str">
        <f>IFERROR(VLOOKUP($B2307,entity_labels!$B$2:$F$10000,2,FALSE), IFERROR(VLOOKUP($B2307,entity_labels_mc!$B$2:$F$10000,2,FALSE), ""))</f>
        <v>Estado de financiación</v>
      </c>
      <c r="D2307" t="str">
        <f>IFERROR(VLOOKUP($B2307,entity_labels!$B$2:$F$10000,3,FALSE), IFERROR(VLOOKUP($B2307,entity_labels_mc!$B$2:$F$10000,3,FALSE), ""))</f>
        <v>Situation de capitalisation</v>
      </c>
      <c r="E2307" t="str">
        <f>IFERROR(VLOOKUP($B2307,entity_labels!$B$2:$F$10000,4,FALSE), IFERROR(VLOOKUP($B2307,entity_labels_mc!$B$2:$F$10000,4,FALSE), ""))</f>
        <v>資金の状態</v>
      </c>
      <c r="F2307" t="str">
        <f>IFERROR(VLOOKUP($B2307,entity_labels!$B$2:$F$10000,5,FALSE), IFERROR(VLOOKUP($B2307,entity_labels_mc!$B$2:$F$10000,5,FALSE), ""))</f>
        <v>Finanzierungsstatus</v>
      </c>
      <c r="G2307" t="str">
        <f t="shared" ref="G2307:G2370" si="36">CONCATENATE(A2307, "=",F2307)</f>
        <v>facility_fundingStatus=Finanzierungsstatus</v>
      </c>
    </row>
    <row r="2308" spans="1:7" x14ac:dyDescent="0.3">
      <c r="A2308" t="s">
        <v>5318</v>
      </c>
      <c r="B2308" t="str">
        <f>IFERROR(VLOOKUP($A2308,entity_labels_mc!$A$2:$F$10000,2,FALSE), "")</f>
        <v xml:space="preserve">Hierarchy </v>
      </c>
      <c r="C2308" t="str">
        <f>IFERROR(VLOOKUP($B2308,entity_labels!$B$2:$F$10000,2,FALSE), IFERROR(VLOOKUP($B2308,entity_labels_mc!$B$2:$F$10000,2,FALSE), ""))</f>
        <v>Jerarquía</v>
      </c>
      <c r="D2308" t="str">
        <f>IFERROR(VLOOKUP($B2308,entity_labels!$B$2:$F$10000,3,FALSE), IFERROR(VLOOKUP($B2308,entity_labels_mc!$B$2:$F$10000,3,FALSE), ""))</f>
        <v>Hiérarchie</v>
      </c>
      <c r="E2308" t="str">
        <f>IFERROR(VLOOKUP($B2308,entity_labels!$B$2:$F$10000,4,FALSE), IFERROR(VLOOKUP($B2308,entity_labels_mc!$B$2:$F$10000,4,FALSE), ""))</f>
        <v>階層</v>
      </c>
      <c r="F2308" t="str">
        <f>IFERROR(VLOOKUP($B2308,entity_labels!$B$2:$F$10000,5,FALSE), IFERROR(VLOOKUP($B2308,entity_labels_mc!$B$2:$F$10000,5,FALSE), ""))</f>
        <v>Hierarchie</v>
      </c>
      <c r="G2308" t="str">
        <f t="shared" si="36"/>
        <v>facility_hierarchy=Hierarchie</v>
      </c>
    </row>
    <row r="2309" spans="1:7" x14ac:dyDescent="0.3">
      <c r="A2309" t="s">
        <v>5320</v>
      </c>
      <c r="B2309" t="str">
        <f>IFERROR(VLOOKUP($A2309,entity_labels_mc!$A$2:$F$10000,2,FALSE), "")</f>
        <v xml:space="preserve">Individual Customers </v>
      </c>
      <c r="C2309" t="str">
        <f>IFERROR(VLOOKUP($B2309,entity_labels!$B$2:$F$10000,2,FALSE), IFERROR(VLOOKUP($B2309,entity_labels_mc!$B$2:$F$10000,2,FALSE), ""))</f>
        <v>Clientes individuales</v>
      </c>
      <c r="D2309" t="str">
        <f>IFERROR(VLOOKUP($B2309,entity_labels!$B$2:$F$10000,3,FALSE), IFERROR(VLOOKUP($B2309,entity_labels_mc!$B$2:$F$10000,3,FALSE), ""))</f>
        <v>Visiteurs individuels</v>
      </c>
      <c r="E2309" t="str">
        <f>IFERROR(VLOOKUP($B2309,entity_labels!$B$2:$F$10000,4,FALSE), IFERROR(VLOOKUP($B2309,entity_labels_mc!$B$2:$F$10000,4,FALSE), ""))</f>
        <v>個人のお客様</v>
      </c>
      <c r="F2309" t="str">
        <f>IFERROR(VLOOKUP($B2309,entity_labels!$B$2:$F$10000,5,FALSE), IFERROR(VLOOKUP($B2309,entity_labels_mc!$B$2:$F$10000,5,FALSE), ""))</f>
        <v>Einzelne Kunden</v>
      </c>
      <c r="G2309" t="str">
        <f t="shared" si="36"/>
        <v>facility_individualCustomers=Einzelne Kunden</v>
      </c>
    </row>
    <row r="2310" spans="1:7" x14ac:dyDescent="0.3">
      <c r="A2310" t="s">
        <v>32399</v>
      </c>
      <c r="B2310" t="str">
        <f>IFERROR(VLOOKUP($A2310,entity_labels_mc!$A$2:$F$10000,2,FALSE), "")</f>
        <v xml:space="preserve">Link To Checking Account </v>
      </c>
      <c r="C2310" t="str">
        <f>IFERROR(VLOOKUP($B2310,entity_labels!$B$2:$F$10000,2,FALSE), IFERROR(VLOOKUP($B2310,entity_labels_mc!$B$2:$F$10000,2,FALSE), ""))</f>
        <v>Vincular a cuenta de cheques</v>
      </c>
      <c r="D2310" t="str">
        <f>IFERROR(VLOOKUP($B2310,entity_labels!$B$2:$F$10000,3,FALSE), IFERROR(VLOOKUP($B2310,entity_labels_mc!$B$2:$F$10000,3,FALSE), ""))</f>
        <v>Lien vers Vérification compte</v>
      </c>
      <c r="E2310" t="str">
        <f>IFERROR(VLOOKUP($B2310,entity_labels!$B$2:$F$10000,4,FALSE), IFERROR(VLOOKUP($B2310,entity_labels_mc!$B$2:$F$10000,4,FALSE), ""))</f>
        <v>当座預金口座へのリンク</v>
      </c>
      <c r="F2310" t="str">
        <f>IFERROR(VLOOKUP($B2310,entity_labels!$B$2:$F$10000,5,FALSE), IFERROR(VLOOKUP($B2310,entity_labels_mc!$B$2:$F$10000,5,FALSE), ""))</f>
        <v>Link zu Girokonto</v>
      </c>
      <c r="G2310" t="str">
        <f t="shared" si="36"/>
        <v>facility_linkToCheckingAccount=Link zu Girokonto</v>
      </c>
    </row>
    <row r="2311" spans="1:7" x14ac:dyDescent="0.3">
      <c r="A2311" t="s">
        <v>822</v>
      </c>
      <c r="B2311" t="str">
        <f>IFERROR(VLOOKUP($A2311,entity_labels_mc!$A$2:$F$10000,2,FALSE), "")</f>
        <v xml:space="preserve">Mod Credit Denial Reason </v>
      </c>
      <c r="C2311" t="str">
        <f>IFERROR(VLOOKUP($B2311,entity_labels!$B$2:$F$10000,2,FALSE), IFERROR(VLOOKUP($B2311,entity_labels_mc!$B$2:$F$10000,2,FALSE), ""))</f>
        <v>Razón por la negación mod crédito</v>
      </c>
      <c r="D2311" t="str">
        <f>IFERROR(VLOOKUP($B2311,entity_labels!$B$2:$F$10000,3,FALSE), IFERROR(VLOOKUP($B2311,entity_labels_mc!$B$2:$F$10000,3,FALSE), ""))</f>
        <v>Raison de refus de crédit mod</v>
      </c>
      <c r="E2311" t="str">
        <f>IFERROR(VLOOKUP($B2311,entity_labels!$B$2:$F$10000,4,FALSE), IFERROR(VLOOKUP($B2311,entity_labels_mc!$B$2:$F$10000,4,FALSE), ""))</f>
        <v>Mod の信用の拒否理由</v>
      </c>
      <c r="F2311" t="str">
        <f>IFERROR(VLOOKUP($B2311,entity_labels!$B$2:$F$10000,5,FALSE), IFERROR(VLOOKUP($B2311,entity_labels_mc!$B$2:$F$10000,5,FALSE), ""))</f>
        <v>Mod Credit Denial-of-Grund</v>
      </c>
      <c r="G2311" t="str">
        <f t="shared" si="36"/>
        <v>facility_modCreditDenialReason=Mod Credit Denial-of-Grund</v>
      </c>
    </row>
    <row r="2312" spans="1:7" x14ac:dyDescent="0.3">
      <c r="A2312" t="s">
        <v>824</v>
      </c>
      <c r="B2312" t="str">
        <f>IFERROR(VLOOKUP($A2312,entity_labels_mc!$A$2:$F$10000,2,FALSE), "")</f>
        <v>Modification Noia Reasons</v>
      </c>
      <c r="C2312" t="str">
        <f>IFERROR(VLOOKUP($B2312,entity_labels!$B$2:$F$10000,2,FALSE), IFERROR(VLOOKUP($B2312,entity_labels_mc!$B$2:$F$10000,2,FALSE), ""))</f>
        <v>Modificación Noia razones</v>
      </c>
      <c r="D2312" t="str">
        <f>IFERROR(VLOOKUP($B2312,entity_labels!$B$2:$F$10000,3,FALSE), IFERROR(VLOOKUP($B2312,entity_labels_mc!$B$2:$F$10000,3,FALSE), ""))</f>
        <v>Modification des raisons Noia</v>
      </c>
      <c r="E2312" t="str">
        <f>IFERROR(VLOOKUP($B2312,entity_labels!$B$2:$F$10000,4,FALSE), IFERROR(VLOOKUP($B2312,entity_labels_mc!$B$2:$F$10000,4,FALSE), ""))</f>
        <v>変更 Noia 理由</v>
      </c>
      <c r="F2312" t="str">
        <f>IFERROR(VLOOKUP($B2312,entity_labels!$B$2:$F$10000,5,FALSE), IFERROR(VLOOKUP($B2312,entity_labels_mc!$B$2:$F$10000,5,FALSE), ""))</f>
        <v>Änderung Noia Gründe</v>
      </c>
      <c r="G2312" t="str">
        <f t="shared" si="36"/>
        <v>facility_modNoiaReason=Änderung Noia Gründe</v>
      </c>
    </row>
    <row r="2313" spans="1:7" x14ac:dyDescent="0.3">
      <c r="A2313" t="s">
        <v>826</v>
      </c>
      <c r="B2313" t="str">
        <f>IFERROR(VLOOKUP($A2313,entity_labels_mc!$A$2:$F$10000,2,FALSE), "")</f>
        <v>Modification Withdraw Reason</v>
      </c>
      <c r="C2313" t="str">
        <f>IFERROR(VLOOKUP($B2313,entity_labels!$B$2:$F$10000,2,FALSE), IFERROR(VLOOKUP($B2313,entity_labels_mc!$B$2:$F$10000,2,FALSE), ""))</f>
        <v>Modificación retirar razón</v>
      </c>
      <c r="D2313" t="str">
        <f>IFERROR(VLOOKUP($B2313,entity_labels!$B$2:$F$10000,3,FALSE), IFERROR(VLOOKUP($B2313,entity_labels_mc!$B$2:$F$10000,3,FALSE), ""))</f>
        <v>Modification retirer raison</v>
      </c>
      <c r="E2313" t="str">
        <f>IFERROR(VLOOKUP($B2313,entity_labels!$B$2:$F$10000,4,FALSE), IFERROR(VLOOKUP($B2313,entity_labels_mc!$B$2:$F$10000,4,FALSE), ""))</f>
        <v>変更の理由を撤回します。</v>
      </c>
      <c r="F2313" t="str">
        <f>IFERROR(VLOOKUP($B2313,entity_labels!$B$2:$F$10000,5,FALSE), IFERROR(VLOOKUP($B2313,entity_labels_mc!$B$2:$F$10000,5,FALSE), ""))</f>
        <v>Änderung zurücknehmen Grund</v>
      </c>
      <c r="G2313" t="str">
        <f t="shared" si="36"/>
        <v>facility_modWithdrawReason=Änderung zurücknehmen Grund</v>
      </c>
    </row>
    <row r="2314" spans="1:7" x14ac:dyDescent="0.3">
      <c r="A2314" t="s">
        <v>830</v>
      </c>
      <c r="B2314" t="str">
        <f>IFERROR(VLOOKUP($A2314,entity_labels_mc!$A$2:$F$10000,2,FALSE), "")</f>
        <v xml:space="preserve">Modification Status </v>
      </c>
      <c r="C2314" t="str">
        <f>IFERROR(VLOOKUP($B2314,entity_labels!$B$2:$F$10000,2,FALSE), IFERROR(VLOOKUP($B2314,entity_labels_mc!$B$2:$F$10000,2,FALSE), ""))</f>
        <v>Estado de modificación</v>
      </c>
      <c r="D2314" t="str">
        <f>IFERROR(VLOOKUP($B2314,entity_labels!$B$2:$F$10000,3,FALSE), IFERROR(VLOOKUP($B2314,entity_labels_mc!$B$2:$F$10000,3,FALSE), ""))</f>
        <v>Statut de modification</v>
      </c>
      <c r="E2314" t="str">
        <f>IFERROR(VLOOKUP($B2314,entity_labels!$B$2:$F$10000,4,FALSE), IFERROR(VLOOKUP($B2314,entity_labels_mc!$B$2:$F$10000,4,FALSE), ""))</f>
        <v>変更ステータス</v>
      </c>
      <c r="F2314" t="str">
        <f>IFERROR(VLOOKUP($B2314,entity_labels!$B$2:$F$10000,5,FALSE), IFERROR(VLOOKUP($B2314,entity_labels_mc!$B$2:$F$10000,5,FALSE), ""))</f>
        <v>Änderungsstatus</v>
      </c>
      <c r="G2314" t="str">
        <f t="shared" si="36"/>
        <v>facility_modificationStatus=Änderungsstatus</v>
      </c>
    </row>
    <row r="2315" spans="1:7" x14ac:dyDescent="0.3">
      <c r="A2315" t="s">
        <v>832</v>
      </c>
      <c r="B2315" t="str">
        <f>IFERROR(VLOOKUP($A2315,entity_labels_mc!$A$2:$F$10000,2,FALSE), "")</f>
        <v xml:space="preserve">Nature Of Security </v>
      </c>
      <c r="C2315" t="str">
        <f>IFERROR(VLOOKUP($B2315,entity_labels!$B$2:$F$10000,2,FALSE), IFERROR(VLOOKUP($B2315,entity_labels_mc!$B$2:$F$10000,2,FALSE), ""))</f>
        <v>Naturaleza de la seguridad</v>
      </c>
      <c r="D2315" t="str">
        <f>IFERROR(VLOOKUP($B2315,entity_labels!$B$2:$F$10000,3,FALSE), IFERROR(VLOOKUP($B2315,entity_labels_mc!$B$2:$F$10000,3,FALSE), ""))</f>
        <v>Nature de la sécurité</v>
      </c>
      <c r="E2315" t="str">
        <f>IFERROR(VLOOKUP($B2315,entity_labels!$B$2:$F$10000,4,FALSE), IFERROR(VLOOKUP($B2315,entity_labels_mc!$B$2:$F$10000,4,FALSE), ""))</f>
        <v>セキュリティの性質</v>
      </c>
      <c r="F2315" t="str">
        <f>IFERROR(VLOOKUP($B2315,entity_labels!$B$2:$F$10000,5,FALSE), IFERROR(VLOOKUP($B2315,entity_labels_mc!$B$2:$F$10000,5,FALSE), ""))</f>
        <v>Art der Sicherheit</v>
      </c>
      <c r="G2315" t="str">
        <f t="shared" si="36"/>
        <v>facility_natureOfSecurity=Art der Sicherheit</v>
      </c>
    </row>
    <row r="2316" spans="1:7" x14ac:dyDescent="0.3">
      <c r="A2316" t="s">
        <v>32401</v>
      </c>
      <c r="B2316" t="str">
        <f>IFERROR(VLOOKUP($A2316,entity_labels_mc!$A$2:$F$10000,2,FALSE), "")</f>
        <v xml:space="preserve">Null Safe Name From Request Der </v>
      </c>
      <c r="C2316" t="str">
        <f>IFERROR(VLOOKUP($B2316,entity_labels!$B$2:$F$10000,2,FALSE), IFERROR(VLOOKUP($B2316,entity_labels_mc!$B$2:$F$10000,2,FALSE), ""))</f>
        <v>Null seguro Nombre De Solicitud Der</v>
      </c>
      <c r="D2316" t="str">
        <f>IFERROR(VLOOKUP($B2316,entity_labels!$B$2:$F$10000,3,FALSE), IFERROR(VLOOKUP($B2316,entity_labels_mc!$B$2:$F$10000,3,FALSE), ""))</f>
        <v>Null Safe Nom De Demande Der</v>
      </c>
      <c r="E2316" t="str">
        <f>IFERROR(VLOOKUP($B2316,entity_labels!$B$2:$F$10000,4,FALSE), IFERROR(VLOOKUP($B2316,entity_labels_mc!$B$2:$F$10000,4,FALSE), ""))</f>
        <v>リクエストデアからヌル安全な名前</v>
      </c>
      <c r="F2316" t="str">
        <f>IFERROR(VLOOKUP($B2316,entity_labels!$B$2:$F$10000,5,FALSE), IFERROR(VLOOKUP($B2316,entity_labels_mc!$B$2:$F$10000,5,FALSE), ""))</f>
        <v>Null Sichere Namens Von Der Antrag</v>
      </c>
      <c r="G2316" t="str">
        <f t="shared" si="36"/>
        <v>facility_nullSafeNameFromRequestDer=Null Sichere Namens Von Der Antrag</v>
      </c>
    </row>
    <row r="2317" spans="1:7" x14ac:dyDescent="0.3">
      <c r="A2317" t="s">
        <v>32403</v>
      </c>
      <c r="B2317" t="str">
        <f>IFERROR(VLOOKUP($A2317,entity_labels_mc!$A$2:$F$10000,2,FALSE), "")</f>
        <v xml:space="preserve">Obligation Number </v>
      </c>
      <c r="C2317" t="str">
        <f>IFERROR(VLOOKUP($B2317,entity_labels!$B$2:$F$10000,2,FALSE), IFERROR(VLOOKUP($B2317,entity_labels_mc!$B$2:$F$10000,2,FALSE), ""))</f>
        <v>Número Obligación</v>
      </c>
      <c r="D2317" t="str">
        <f>IFERROR(VLOOKUP($B2317,entity_labels!$B$2:$F$10000,3,FALSE), IFERROR(VLOOKUP($B2317,entity_labels_mc!$B$2:$F$10000,3,FALSE), ""))</f>
        <v>Nombre d'Obligation</v>
      </c>
      <c r="E2317" t="str">
        <f>IFERROR(VLOOKUP($B2317,entity_labels!$B$2:$F$10000,4,FALSE), IFERROR(VLOOKUP($B2317,entity_labels_mc!$B$2:$F$10000,4,FALSE), ""))</f>
        <v>義務番号</v>
      </c>
      <c r="F2317" t="str">
        <f>IFERROR(VLOOKUP($B2317,entity_labels!$B$2:$F$10000,5,FALSE), IFERROR(VLOOKUP($B2317,entity_labels_mc!$B$2:$F$10000,5,FALSE), ""))</f>
        <v>Verpflichtung Anzahl</v>
      </c>
      <c r="G2317" t="str">
        <f t="shared" si="36"/>
        <v>facility_obligationNumber=Verpflichtung Anzahl</v>
      </c>
    </row>
    <row r="2318" spans="1:7" x14ac:dyDescent="0.3">
      <c r="A2318" t="s">
        <v>5326</v>
      </c>
      <c r="B2318" t="str">
        <f>IFERROR(VLOOKUP($A2318,entity_labels_mc!$A$2:$F$10000,2,FALSE), "")</f>
        <v xml:space="preserve">Pre Doc Task Owner </v>
      </c>
      <c r="C2318" t="str">
        <f>IFERROR(VLOOKUP($B2318,entity_labels!$B$2:$F$10000,2,FALSE), IFERROR(VLOOKUP($B2318,entity_labels_mc!$B$2:$F$10000,2,FALSE), ""))</f>
        <v>Doc pre tarea propietario</v>
      </c>
      <c r="D2318" t="str">
        <f>IFERROR(VLOOKUP($B2318,entity_labels!$B$2:$F$10000,3,FALSE), IFERROR(VLOOKUP($B2318,entity_labels_mc!$B$2:$F$10000,3,FALSE), ""))</f>
        <v>Doc avant propriétaire de la tâche</v>
      </c>
      <c r="E2318" t="str">
        <f>IFERROR(VLOOKUP($B2318,entity_labels!$B$2:$F$10000,4,FALSE), IFERROR(VLOOKUP($B2318,entity_labels_mc!$B$2:$F$10000,4,FALSE), ""))</f>
        <v>Pre Doc タスク所有者</v>
      </c>
      <c r="F2318" t="str">
        <f>IFERROR(VLOOKUP($B2318,entity_labels!$B$2:$F$10000,5,FALSE), IFERROR(VLOOKUP($B2318,entity_labels_mc!$B$2:$F$10000,5,FALSE), ""))</f>
        <v>Pre-Doc-Taskbesitzer</v>
      </c>
      <c r="G2318" t="str">
        <f t="shared" si="36"/>
        <v>facility_preDocTaskOwner=Pre-Doc-Taskbesitzer</v>
      </c>
    </row>
    <row r="2319" spans="1:7" x14ac:dyDescent="0.3">
      <c r="A2319" t="s">
        <v>5328</v>
      </c>
      <c r="B2319" t="str">
        <f>IFERROR(VLOOKUP($A2319,entity_labels_mc!$A$2:$F$10000,2,FALSE), "")</f>
        <v xml:space="preserve">Pricing Option </v>
      </c>
      <c r="C2319" t="str">
        <f>IFERROR(VLOOKUP($B2319,entity_labels!$B$2:$F$10000,2,FALSE), IFERROR(VLOOKUP($B2319,entity_labels_mc!$B$2:$F$10000,2,FALSE), ""))</f>
        <v>Opción de precio</v>
      </c>
      <c r="D2319" t="str">
        <f>IFERROR(VLOOKUP($B2319,entity_labels!$B$2:$F$10000,3,FALSE), IFERROR(VLOOKUP($B2319,entity_labels_mc!$B$2:$F$10000,3,FALSE), ""))</f>
        <v>Option de prix</v>
      </c>
      <c r="E2319" t="str">
        <f>IFERROR(VLOOKUP($B2319,entity_labels!$B$2:$F$10000,4,FALSE), IFERROR(VLOOKUP($B2319,entity_labels_mc!$B$2:$F$10000,4,FALSE), ""))</f>
        <v>価格オプション</v>
      </c>
      <c r="F2319" t="str">
        <f>IFERROR(VLOOKUP($B2319,entity_labels!$B$2:$F$10000,5,FALSE), IFERROR(VLOOKUP($B2319,entity_labels_mc!$B$2:$F$10000,5,FALSE), ""))</f>
        <v>Preise Option</v>
      </c>
      <c r="G2319" t="str">
        <f t="shared" si="36"/>
        <v>facility_pricingOption=Preise Option</v>
      </c>
    </row>
    <row r="2320" spans="1:7" x14ac:dyDescent="0.3">
      <c r="A2320" t="s">
        <v>32405</v>
      </c>
      <c r="B2320" t="str">
        <f>IFERROR(VLOOKUP($A2320,entity_labels_mc!$A$2:$F$10000,2,FALSE), "")</f>
        <v xml:space="preserve">Pricing Policy </v>
      </c>
      <c r="C2320" t="str">
        <f>IFERROR(VLOOKUP($B2320,entity_labels!$B$2:$F$10000,2,FALSE), IFERROR(VLOOKUP($B2320,entity_labels_mc!$B$2:$F$10000,2,FALSE), ""))</f>
        <v>Política de precios</v>
      </c>
      <c r="D2320" t="str">
        <f>IFERROR(VLOOKUP($B2320,entity_labels!$B$2:$F$10000,3,FALSE), IFERROR(VLOOKUP($B2320,entity_labels_mc!$B$2:$F$10000,3,FALSE), ""))</f>
        <v>Politique de prix</v>
      </c>
      <c r="E2320" t="str">
        <f>IFERROR(VLOOKUP($B2320,entity_labels!$B$2:$F$10000,4,FALSE), IFERROR(VLOOKUP($B2320,entity_labels_mc!$B$2:$F$10000,4,FALSE), ""))</f>
        <v>価格政策</v>
      </c>
      <c r="F2320" t="str">
        <f>IFERROR(VLOOKUP($B2320,entity_labels!$B$2:$F$10000,5,FALSE), IFERROR(VLOOKUP($B2320,entity_labels_mc!$B$2:$F$10000,5,FALSE), ""))</f>
        <v>Preispolitik</v>
      </c>
      <c r="G2320" t="str">
        <f t="shared" si="36"/>
        <v>facility_pricingPolicy=Preispolitik</v>
      </c>
    </row>
    <row r="2321" spans="1:7" x14ac:dyDescent="0.3">
      <c r="A2321" t="s">
        <v>868</v>
      </c>
      <c r="B2321" t="str">
        <f>IFERROR(VLOOKUP($A2321,entity_labels_mc!$A$2:$F$10000,2,FALSE), "")</f>
        <v xml:space="preserve">Primary Borrower </v>
      </c>
      <c r="C2321" t="str">
        <f>IFERROR(VLOOKUP($B2321,entity_labels!$B$2:$F$10000,2,FALSE), IFERROR(VLOOKUP($B2321,entity_labels_mc!$B$2:$F$10000,2,FALSE), ""))</f>
        <v>Deudor principal</v>
      </c>
      <c r="D2321" t="str">
        <f>IFERROR(VLOOKUP($B2321,entity_labels!$B$2:$F$10000,3,FALSE), IFERROR(VLOOKUP($B2321,entity_labels_mc!$B$2:$F$10000,3,FALSE), ""))</f>
        <v>Emprunteur principal</v>
      </c>
      <c r="E2321" t="str">
        <f>IFERROR(VLOOKUP($B2321,entity_labels!$B$2:$F$10000,4,FALSE), IFERROR(VLOOKUP($B2321,entity_labels_mc!$B$2:$F$10000,4,FALSE), ""))</f>
        <v>主な借り手</v>
      </c>
      <c r="F2321" t="str">
        <f>IFERROR(VLOOKUP($B2321,entity_labels!$B$2:$F$10000,5,FALSE), IFERROR(VLOOKUP($B2321,entity_labels_mc!$B$2:$F$10000,5,FALSE), ""))</f>
        <v>Primäre Kreditnehmer</v>
      </c>
      <c r="G2321" t="str">
        <f t="shared" si="36"/>
        <v>facility_primaryBorrower=Primäre Kreditnehmer</v>
      </c>
    </row>
    <row r="2322" spans="1:7" x14ac:dyDescent="0.3">
      <c r="A2322" t="s">
        <v>5329</v>
      </c>
      <c r="B2322" t="str">
        <f>IFERROR(VLOOKUP($A2322,entity_labels_mc!$A$2:$F$10000,2,FALSE), "")</f>
        <v xml:space="preserve">Process Instance Id </v>
      </c>
      <c r="C2322" t="str">
        <f>IFERROR(VLOOKUP($B2322,entity_labels!$B$2:$F$10000,2,FALSE), IFERROR(VLOOKUP($B2322,entity_labels_mc!$B$2:$F$10000,2,FALSE), ""))</f>
        <v>Id de la instancia de proceso</v>
      </c>
      <c r="D2322" t="str">
        <f>IFERROR(VLOOKUP($B2322,entity_labels!$B$2:$F$10000,3,FALSE), IFERROR(VLOOKUP($B2322,entity_labels_mc!$B$2:$F$10000,3,FALSE), ""))</f>
        <v>Id d'Instance de processus</v>
      </c>
      <c r="E2322" t="str">
        <f>IFERROR(VLOOKUP($B2322,entity_labels!$B$2:$F$10000,4,FALSE), IFERROR(VLOOKUP($B2322,entity_labels_mc!$B$2:$F$10000,4,FALSE), ""))</f>
        <v>プロセスのインスタンス Id</v>
      </c>
      <c r="F2322" t="str">
        <f>IFERROR(VLOOKUP($B2322,entity_labels!$B$2:$F$10000,5,FALSE), IFERROR(VLOOKUP($B2322,entity_labels_mc!$B$2:$F$10000,5,FALSE), ""))</f>
        <v>Prozess-Instanz-Id</v>
      </c>
      <c r="G2322" t="str">
        <f t="shared" si="36"/>
        <v>facility_processInstanceId=Prozess-Instanz-Id</v>
      </c>
    </row>
    <row r="2323" spans="1:7" x14ac:dyDescent="0.3">
      <c r="A2323" t="s">
        <v>32407</v>
      </c>
      <c r="B2323" t="str">
        <f>IFERROR(VLOOKUP($A2323,entity_labels_mc!$A$2:$F$10000,2,FALSE), "")</f>
        <v xml:space="preserve">Product Limits </v>
      </c>
      <c r="C2323" t="str">
        <f>IFERROR(VLOOKUP($B2323,entity_labels!$B$2:$F$10000,2,FALSE), IFERROR(VLOOKUP($B2323,entity_labels_mc!$B$2:$F$10000,2,FALSE), ""))</f>
        <v>Límites de producto</v>
      </c>
      <c r="D2323" t="str">
        <f>IFERROR(VLOOKUP($B2323,entity_labels!$B$2:$F$10000,3,FALSE), IFERROR(VLOOKUP($B2323,entity_labels_mc!$B$2:$F$10000,3,FALSE), ""))</f>
        <v>Limites du produit</v>
      </c>
      <c r="E2323" t="str">
        <f>IFERROR(VLOOKUP($B2323,entity_labels!$B$2:$F$10000,4,FALSE), IFERROR(VLOOKUP($B2323,entity_labels_mc!$B$2:$F$10000,4,FALSE), ""))</f>
        <v>製品の制限</v>
      </c>
      <c r="F2323" t="str">
        <f>IFERROR(VLOOKUP($B2323,entity_labels!$B$2:$F$10000,5,FALSE), IFERROR(VLOOKUP($B2323,entity_labels_mc!$B$2:$F$10000,5,FALSE), ""))</f>
        <v>Produkt Limits</v>
      </c>
      <c r="G2323" t="str">
        <f t="shared" si="36"/>
        <v>facility_productLimits=Produkt Limits</v>
      </c>
    </row>
    <row r="2324" spans="1:7" x14ac:dyDescent="0.3">
      <c r="A2324" t="s">
        <v>32409</v>
      </c>
      <c r="B2324" t="str">
        <f>IFERROR(VLOOKUP($A2324,entity_labels_mc!$A$2:$F$10000,2,FALSE), "")</f>
        <v xml:space="preserve">Product Purpose </v>
      </c>
      <c r="C2324" t="str">
        <f>IFERROR(VLOOKUP($B2324,entity_labels!$B$2:$F$10000,2,FALSE), IFERROR(VLOOKUP($B2324,entity_labels_mc!$B$2:$F$10000,2,FALSE), ""))</f>
        <v>Propósito del producto</v>
      </c>
      <c r="D2324" t="str">
        <f>IFERROR(VLOOKUP($B2324,entity_labels!$B$2:$F$10000,3,FALSE), IFERROR(VLOOKUP($B2324,entity_labels_mc!$B$2:$F$10000,3,FALSE), ""))</f>
        <v>But de produit</v>
      </c>
      <c r="E2324" t="str">
        <f>IFERROR(VLOOKUP($B2324,entity_labels!$B$2:$F$10000,4,FALSE), IFERROR(VLOOKUP($B2324,entity_labels_mc!$B$2:$F$10000,4,FALSE), ""))</f>
        <v>製品の目的</v>
      </c>
      <c r="F2324" t="str">
        <f>IFERROR(VLOOKUP($B2324,entity_labels!$B$2:$F$10000,5,FALSE), IFERROR(VLOOKUP($B2324,entity_labels_mc!$B$2:$F$10000,5,FALSE), ""))</f>
        <v>Produktanwendung</v>
      </c>
      <c r="G2324" t="str">
        <f t="shared" si="36"/>
        <v>facility_productPurpose=Produktanwendung</v>
      </c>
    </row>
    <row r="2325" spans="1:7" x14ac:dyDescent="0.3">
      <c r="A2325" t="s">
        <v>5330</v>
      </c>
      <c r="B2325" t="str">
        <f>IFERROR(VLOOKUP($A2325,entity_labels_mc!$A$2:$F$10000,2,FALSE), "")</f>
        <v xml:space="preserve">Program </v>
      </c>
      <c r="C2325" t="str">
        <f>IFERROR(VLOOKUP($B2325,entity_labels!$B$2:$F$10000,2,FALSE), IFERROR(VLOOKUP($B2325,entity_labels_mc!$B$2:$F$10000,2,FALSE), ""))</f>
        <v>Programa</v>
      </c>
      <c r="D2325" t="str">
        <f>IFERROR(VLOOKUP($B2325,entity_labels!$B$2:$F$10000,3,FALSE), IFERROR(VLOOKUP($B2325,entity_labels_mc!$B$2:$F$10000,3,FALSE), ""))</f>
        <v>Programme</v>
      </c>
      <c r="E2325" t="str">
        <f>IFERROR(VLOOKUP($B2325,entity_labels!$B$2:$F$10000,4,FALSE), IFERROR(VLOOKUP($B2325,entity_labels_mc!$B$2:$F$10000,4,FALSE), ""))</f>
        <v>プログラム</v>
      </c>
      <c r="F2325" t="str">
        <f>IFERROR(VLOOKUP($B2325,entity_labels!$B$2:$F$10000,5,FALSE), IFERROR(VLOOKUP($B2325,entity_labels_mc!$B$2:$F$10000,5,FALSE), ""))</f>
        <v>Programm</v>
      </c>
      <c r="G2325" t="str">
        <f t="shared" si="36"/>
        <v>facility_program=Programm</v>
      </c>
    </row>
    <row r="2326" spans="1:7" x14ac:dyDescent="0.3">
      <c r="A2326" t="s">
        <v>869</v>
      </c>
      <c r="B2326" t="str">
        <f>IFERROR(VLOOKUP($A2326,entity_labels_mc!$A$2:$F$10000,2,FALSE), "")</f>
        <v>Project Manager</v>
      </c>
      <c r="C2326" t="str">
        <f>IFERROR(VLOOKUP($B2326,entity_labels!$B$2:$F$10000,2,FALSE), IFERROR(VLOOKUP($B2326,entity_labels_mc!$B$2:$F$10000,2,FALSE), ""))</f>
        <v>Gerente de proyecto</v>
      </c>
      <c r="D2326" t="str">
        <f>IFERROR(VLOOKUP($B2326,entity_labels!$B$2:$F$10000,3,FALSE), IFERROR(VLOOKUP($B2326,entity_labels_mc!$B$2:$F$10000,3,FALSE), ""))</f>
        <v>Chef de projet</v>
      </c>
      <c r="E2326" t="str">
        <f>IFERROR(VLOOKUP($B2326,entity_labels!$B$2:$F$10000,4,FALSE), IFERROR(VLOOKUP($B2326,entity_labels_mc!$B$2:$F$10000,4,FALSE), ""))</f>
        <v>プロジェクト マネージャー</v>
      </c>
      <c r="F2326" t="str">
        <f>IFERROR(VLOOKUP($B2326,entity_labels!$B$2:$F$10000,5,FALSE), IFERROR(VLOOKUP($B2326,entity_labels_mc!$B$2:$F$10000,5,FALSE), ""))</f>
        <v>Projektmanager</v>
      </c>
      <c r="G2326" t="str">
        <f t="shared" si="36"/>
        <v>facility_projectManager=Projektmanager</v>
      </c>
    </row>
    <row r="2327" spans="1:7" x14ac:dyDescent="0.3">
      <c r="A2327" t="s">
        <v>871</v>
      </c>
      <c r="B2327" t="str">
        <f>IFERROR(VLOOKUP($A2327,entity_labels_mc!$A$2:$F$10000,2,FALSE), "")</f>
        <v xml:space="preserve">Purpose Code </v>
      </c>
      <c r="C2327" t="str">
        <f>IFERROR(VLOOKUP($B2327,entity_labels!$B$2:$F$10000,2,FALSE), IFERROR(VLOOKUP($B2327,entity_labels_mc!$B$2:$F$10000,2,FALSE), ""))</f>
        <v>Código objeto</v>
      </c>
      <c r="D2327" t="str">
        <f>IFERROR(VLOOKUP($B2327,entity_labels!$B$2:$F$10000,3,FALSE), IFERROR(VLOOKUP($B2327,entity_labels_mc!$B$2:$F$10000,3,FALSE), ""))</f>
        <v>Code de but</v>
      </c>
      <c r="E2327" t="str">
        <f>IFERROR(VLOOKUP($B2327,entity_labels!$B$2:$F$10000,4,FALSE), IFERROR(VLOOKUP($B2327,entity_labels_mc!$B$2:$F$10000,4,FALSE), ""))</f>
        <v>目的のコード</v>
      </c>
      <c r="F2327" t="str">
        <f>IFERROR(VLOOKUP($B2327,entity_labels!$B$2:$F$10000,5,FALSE), IFERROR(VLOOKUP($B2327,entity_labels_mc!$B$2:$F$10000,5,FALSE), ""))</f>
        <v>Zweck-Code</v>
      </c>
      <c r="G2327" t="str">
        <f t="shared" si="36"/>
        <v>facility_purposeCode=Zweck-Code</v>
      </c>
    </row>
    <row r="2328" spans="1:7" x14ac:dyDescent="0.3">
      <c r="A2328" t="s">
        <v>873</v>
      </c>
      <c r="B2328" t="str">
        <f>IFERROR(VLOOKUP($A2328,entity_labels_mc!$A$2:$F$10000,2,FALSE), "")</f>
        <v>Credit Facility Number</v>
      </c>
      <c r="C2328" t="str">
        <f>IFERROR(VLOOKUP($B2328,entity_labels!$B$2:$F$10000,2,FALSE), IFERROR(VLOOKUP($B2328,entity_labels_mc!$B$2:$F$10000,2,FALSE), ""))</f>
        <v>Número de establecimiento de crédito</v>
      </c>
      <c r="D2328" t="str">
        <f>IFERROR(VLOOKUP($B2328,entity_labels!$B$2:$F$10000,3,FALSE), IFERROR(VLOOKUP($B2328,entity_labels_mc!$B$2:$F$10000,3,FALSE), ""))</f>
        <v>Numéro d'établissement de crédit</v>
      </c>
      <c r="E2328" t="str">
        <f>IFERROR(VLOOKUP($B2328,entity_labels!$B$2:$F$10000,4,FALSE), IFERROR(VLOOKUP($B2328,entity_labels_mc!$B$2:$F$10000,4,FALSE), ""))</f>
        <v>信用施設数</v>
      </c>
      <c r="F2328" t="str">
        <f>IFERROR(VLOOKUP($B2328,entity_labels!$B$2:$F$10000,5,FALSE), IFERROR(VLOOKUP($B2328,entity_labels_mc!$B$2:$F$10000,5,FALSE), ""))</f>
        <v>Kredit-Einrichtung-Nummer</v>
      </c>
      <c r="G2328" t="str">
        <f t="shared" si="36"/>
        <v>facility_refNumber=Kredit-Einrichtung-Nummer</v>
      </c>
    </row>
    <row r="2329" spans="1:7" x14ac:dyDescent="0.3">
      <c r="A2329" t="s">
        <v>874</v>
      </c>
      <c r="B2329" t="str">
        <f>IFERROR(VLOOKUP($A2329,entity_labels_mc!$A$2:$F$10000,2,FALSE), "")</f>
        <v>Relationship Sales Manager</v>
      </c>
      <c r="C2329" t="str">
        <f>IFERROR(VLOOKUP($B2329,entity_labels!$B$2:$F$10000,2,FALSE), IFERROR(VLOOKUP($B2329,entity_labels_mc!$B$2:$F$10000,2,FALSE), ""))</f>
        <v>Gerente de ventas de relación</v>
      </c>
      <c r="D2329" t="str">
        <f>IFERROR(VLOOKUP($B2329,entity_labels!$B$2:$F$10000,3,FALSE), IFERROR(VLOOKUP($B2329,entity_labels_mc!$B$2:$F$10000,3,FALSE), ""))</f>
        <v>Directeur des ventes relation</v>
      </c>
      <c r="E2329" t="str">
        <f>IFERROR(VLOOKUP($B2329,entity_labels!$B$2:$F$10000,4,FALSE), IFERROR(VLOOKUP($B2329,entity_labels_mc!$B$2:$F$10000,4,FALSE), ""))</f>
        <v>リレーションシップ ・ セールス マネージャー</v>
      </c>
      <c r="F2329" t="str">
        <f>IFERROR(VLOOKUP($B2329,entity_labels!$B$2:$F$10000,5,FALSE), IFERROR(VLOOKUP($B2329,entity_labels_mc!$B$2:$F$10000,5,FALSE), ""))</f>
        <v>Beziehung-Verkaufsleiter</v>
      </c>
      <c r="G2329" t="str">
        <f t="shared" si="36"/>
        <v>facility_relationshipSalesManager=Beziehung-Verkaufsleiter</v>
      </c>
    </row>
    <row r="2330" spans="1:7" x14ac:dyDescent="0.3">
      <c r="A2330" t="s">
        <v>32411</v>
      </c>
      <c r="B2330" t="str">
        <f>IFERROR(VLOOKUP($A2330,entity_labels_mc!$A$2:$F$10000,2,FALSE), "")</f>
        <v xml:space="preserve">Remaining Syndicated Amt </v>
      </c>
      <c r="C2330" t="str">
        <f>IFERROR(VLOOKUP($B2330,entity_labels!$B$2:$F$10000,2,FALSE), IFERROR(VLOOKUP($B2330,entity_labels_mc!$B$2:$F$10000,2,FALSE), ""))</f>
        <v>Restante Sindicado Amt</v>
      </c>
      <c r="D2330" t="str">
        <f>IFERROR(VLOOKUP($B2330,entity_labels!$B$2:$F$10000,3,FALSE), IFERROR(VLOOKUP($B2330,entity_labels_mc!$B$2:$F$10000,3,FALSE), ""))</f>
        <v>Restant syndiqué Amt</v>
      </c>
      <c r="E2330" t="str">
        <f>IFERROR(VLOOKUP($B2330,entity_labels!$B$2:$F$10000,4,FALSE), IFERROR(VLOOKUP($B2330,entity_labels_mc!$B$2:$F$10000,4,FALSE), ""))</f>
        <v>シンジケートAMTに残り</v>
      </c>
      <c r="F2330" t="str">
        <f>IFERROR(VLOOKUP($B2330,entity_labels!$B$2:$F$10000,5,FALSE), IFERROR(VLOOKUP($B2330,entity_labels_mc!$B$2:$F$10000,5,FALSE), ""))</f>
        <v>Verbleibende Syndicated Amt</v>
      </c>
      <c r="G2330" t="str">
        <f t="shared" si="36"/>
        <v>facility_remainingSyndicatedAmt=Verbleibende Syndicated Amt</v>
      </c>
    </row>
    <row r="2331" spans="1:7" x14ac:dyDescent="0.3">
      <c r="A2331" t="s">
        <v>32413</v>
      </c>
      <c r="B2331" t="str">
        <f>IFERROR(VLOOKUP($A2331,entity_labels_mc!$A$2:$F$10000,2,FALSE), "")</f>
        <v>Renewal Date</v>
      </c>
      <c r="C2331" t="str">
        <f>IFERROR(VLOOKUP($B2331,entity_labels!$B$2:$F$10000,2,FALSE), IFERROR(VLOOKUP($B2331,entity_labels_mc!$B$2:$F$10000,2,FALSE), ""))</f>
        <v>Fecha de renovación</v>
      </c>
      <c r="D2331" t="str">
        <f>IFERROR(VLOOKUP($B2331,entity_labels!$B$2:$F$10000,3,FALSE), IFERROR(VLOOKUP($B2331,entity_labels_mc!$B$2:$F$10000,3,FALSE), ""))</f>
        <v>Date de renouvellement</v>
      </c>
      <c r="E2331" t="str">
        <f>IFERROR(VLOOKUP($B2331,entity_labels!$B$2:$F$10000,4,FALSE), IFERROR(VLOOKUP($B2331,entity_labels_mc!$B$2:$F$10000,4,FALSE), ""))</f>
        <v>リニューアル日</v>
      </c>
      <c r="F2331" t="str">
        <f>IFERROR(VLOOKUP($B2331,entity_labels!$B$2:$F$10000,5,FALSE), IFERROR(VLOOKUP($B2331,entity_labels_mc!$B$2:$F$10000,5,FALSE), ""))</f>
        <v>Verlängerungsdatum</v>
      </c>
      <c r="G2331" t="str">
        <f t="shared" si="36"/>
        <v>facility_renewalDate=Verlängerungsdatum</v>
      </c>
    </row>
    <row r="2332" spans="1:7" x14ac:dyDescent="0.3">
      <c r="A2332" t="s">
        <v>32414</v>
      </c>
      <c r="B2332" t="str">
        <f>IFERROR(VLOOKUP($A2332,entity_labels_mc!$A$2:$F$10000,2,FALSE), "")</f>
        <v xml:space="preserve">Renewal Of </v>
      </c>
      <c r="C2332" t="str">
        <f>IFERROR(VLOOKUP($B2332,entity_labels!$B$2:$F$10000,2,FALSE), IFERROR(VLOOKUP($B2332,entity_labels_mc!$B$2:$F$10000,2,FALSE), ""))</f>
        <v>Renovación de</v>
      </c>
      <c r="D2332" t="str">
        <f>IFERROR(VLOOKUP($B2332,entity_labels!$B$2:$F$10000,3,FALSE), IFERROR(VLOOKUP($B2332,entity_labels_mc!$B$2:$F$10000,3,FALSE), ""))</f>
        <v>Renouvellement de</v>
      </c>
      <c r="E2332" t="str">
        <f>IFERROR(VLOOKUP($B2332,entity_labels!$B$2:$F$10000,4,FALSE), IFERROR(VLOOKUP($B2332,entity_labels_mc!$B$2:$F$10000,4,FALSE), ""))</f>
        <v>の更新</v>
      </c>
      <c r="F2332" t="str">
        <f>IFERROR(VLOOKUP($B2332,entity_labels!$B$2:$F$10000,5,FALSE), IFERROR(VLOOKUP($B2332,entity_labels_mc!$B$2:$F$10000,5,FALSE), ""))</f>
        <v>Erneuerung</v>
      </c>
      <c r="G2332" t="str">
        <f t="shared" si="36"/>
        <v>facility_renewalOf=Erneuerung</v>
      </c>
    </row>
    <row r="2333" spans="1:7" x14ac:dyDescent="0.3">
      <c r="A2333" t="s">
        <v>5334</v>
      </c>
      <c r="B2333" t="str">
        <f>IFERROR(VLOOKUP($A2333,entity_labels_mc!$A$2:$F$10000,2,FALSE), "")</f>
        <v xml:space="preserve">Request </v>
      </c>
      <c r="C2333" t="str">
        <f>IFERROR(VLOOKUP($B2333,entity_labels!$B$2:$F$10000,2,FALSE), IFERROR(VLOOKUP($B2333,entity_labels_mc!$B$2:$F$10000,2,FALSE), ""))</f>
        <v>Petición</v>
      </c>
      <c r="D2333" t="str">
        <f>IFERROR(VLOOKUP($B2333,entity_labels!$B$2:$F$10000,3,FALSE), IFERROR(VLOOKUP($B2333,entity_labels_mc!$B$2:$F$10000,3,FALSE), ""))</f>
        <v>Demande</v>
      </c>
      <c r="E2333" t="str">
        <f>IFERROR(VLOOKUP($B2333,entity_labels!$B$2:$F$10000,4,FALSE), IFERROR(VLOOKUP($B2333,entity_labels_mc!$B$2:$F$10000,4,FALSE), ""))</f>
        <v>要求</v>
      </c>
      <c r="F2333" t="str">
        <f>IFERROR(VLOOKUP($B2333,entity_labels!$B$2:$F$10000,5,FALSE), IFERROR(VLOOKUP($B2333,entity_labels_mc!$B$2:$F$10000,5,FALSE), ""))</f>
        <v>Anfrage</v>
      </c>
      <c r="G2333" t="str">
        <f t="shared" si="36"/>
        <v>facility_request=Anfrage</v>
      </c>
    </row>
    <row r="2334" spans="1:7" x14ac:dyDescent="0.3">
      <c r="A2334" t="s">
        <v>876</v>
      </c>
      <c r="B2334" t="str">
        <f>IFERROR(VLOOKUP($A2334,entity_labels_mc!$A$2:$F$10000,2,FALSE), "")</f>
        <v>Requested Amount</v>
      </c>
      <c r="C2334" t="str">
        <f>IFERROR(VLOOKUP($B2334,entity_labels!$B$2:$F$10000,2,FALSE), IFERROR(VLOOKUP($B2334,entity_labels_mc!$B$2:$F$10000,2,FALSE), ""))</f>
        <v>Cantidad solicitada</v>
      </c>
      <c r="D2334" t="str">
        <f>IFERROR(VLOOKUP($B2334,entity_labels!$B$2:$F$10000,3,FALSE), IFERROR(VLOOKUP($B2334,entity_labels_mc!$B$2:$F$10000,3,FALSE), ""))</f>
        <v>A demandé le montant</v>
      </c>
      <c r="E2334" t="str">
        <f>IFERROR(VLOOKUP($B2334,entity_labels!$B$2:$F$10000,4,FALSE), IFERROR(VLOOKUP($B2334,entity_labels_mc!$B$2:$F$10000,4,FALSE), ""))</f>
        <v>要求された容量</v>
      </c>
      <c r="F2334" t="str">
        <f>IFERROR(VLOOKUP($B2334,entity_labels!$B$2:$F$10000,5,FALSE), IFERROR(VLOOKUP($B2334,entity_labels_mc!$B$2:$F$10000,5,FALSE), ""))</f>
        <v>Beantragte Summe</v>
      </c>
      <c r="G2334" t="str">
        <f t="shared" si="36"/>
        <v>facility_requestedLoanAmt=Beantragte Summe</v>
      </c>
    </row>
    <row r="2335" spans="1:7" x14ac:dyDescent="0.3">
      <c r="A2335" t="s">
        <v>5335</v>
      </c>
      <c r="B2335" t="str">
        <f>IFERROR(VLOOKUP($A2335,entity_labels_mc!$A$2:$F$10000,2,FALSE), "")</f>
        <v>Requested Amount</v>
      </c>
      <c r="C2335" t="str">
        <f>IFERROR(VLOOKUP($B2335,entity_labels!$B$2:$F$10000,2,FALSE), IFERROR(VLOOKUP($B2335,entity_labels_mc!$B$2:$F$10000,2,FALSE), ""))</f>
        <v>Cantidad solicitada</v>
      </c>
      <c r="D2335" t="str">
        <f>IFERROR(VLOOKUP($B2335,entity_labels!$B$2:$F$10000,3,FALSE), IFERROR(VLOOKUP($B2335,entity_labels_mc!$B$2:$F$10000,3,FALSE), ""))</f>
        <v>A demandé le montant</v>
      </c>
      <c r="E2335" t="str">
        <f>IFERROR(VLOOKUP($B2335,entity_labels!$B$2:$F$10000,4,FALSE), IFERROR(VLOOKUP($B2335,entity_labels_mc!$B$2:$F$10000,4,FALSE), ""))</f>
        <v>要求された容量</v>
      </c>
      <c r="F2335" t="str">
        <f>IFERROR(VLOOKUP($B2335,entity_labels!$B$2:$F$10000,5,FALSE), IFERROR(VLOOKUP($B2335,entity_labels_mc!$B$2:$F$10000,5,FALSE), ""))</f>
        <v>Beantragte Summe</v>
      </c>
      <c r="G2335" t="str">
        <f t="shared" si="36"/>
        <v>facility_requestedLoanAmtDer=Beantragte Summe</v>
      </c>
    </row>
    <row r="2336" spans="1:7" x14ac:dyDescent="0.3">
      <c r="A2336" t="s">
        <v>32416</v>
      </c>
      <c r="B2336" t="str">
        <f>IFERROR(VLOOKUP($A2336,entity_labels_mc!$A$2:$F$10000,2,FALSE), "")</f>
        <v>Requested Term</v>
      </c>
      <c r="C2336" t="str">
        <f>IFERROR(VLOOKUP($B2336,entity_labels!$B$2:$F$10000,2,FALSE), IFERROR(VLOOKUP($B2336,entity_labels_mc!$B$2:$F$10000,2,FALSE), ""))</f>
        <v>Plazo solicitada</v>
      </c>
      <c r="D2336" t="str">
        <f>IFERROR(VLOOKUP($B2336,entity_labels!$B$2:$F$10000,3,FALSE), IFERROR(VLOOKUP($B2336,entity_labels_mc!$B$2:$F$10000,3,FALSE), ""))</f>
        <v>Terme demandé</v>
      </c>
      <c r="E2336" t="str">
        <f>IFERROR(VLOOKUP($B2336,entity_labels!$B$2:$F$10000,4,FALSE), IFERROR(VLOOKUP($B2336,entity_labels_mc!$B$2:$F$10000,4,FALSE), ""))</f>
        <v>要求された用語</v>
      </c>
      <c r="F2336" t="str">
        <f>IFERROR(VLOOKUP($B2336,entity_labels!$B$2:$F$10000,5,FALSE), IFERROR(VLOOKUP($B2336,entity_labels_mc!$B$2:$F$10000,5,FALSE), ""))</f>
        <v>Angeforderten Zeit</v>
      </c>
      <c r="G2336" t="str">
        <f t="shared" si="36"/>
        <v>facility_requestedTerm=Angeforderten Zeit</v>
      </c>
    </row>
    <row r="2337" spans="1:7" x14ac:dyDescent="0.3">
      <c r="A2337" t="s">
        <v>32417</v>
      </c>
      <c r="B2337" t="str">
        <f>IFERROR(VLOOKUP($A2337,entity_labels_mc!$A$2:$F$10000,2,FALSE), "")</f>
        <v xml:space="preserve">Requested Term Der </v>
      </c>
      <c r="C2337" t="str">
        <f>IFERROR(VLOOKUP($B2337,entity_labels!$B$2:$F$10000,2,FALSE), IFERROR(VLOOKUP($B2337,entity_labels_mc!$B$2:$F$10000,2,FALSE), ""))</f>
        <v>Solicitado Der Plazo</v>
      </c>
      <c r="D2337" t="str">
        <f>IFERROR(VLOOKUP($B2337,entity_labels!$B$2:$F$10000,3,FALSE), IFERROR(VLOOKUP($B2337,entity_labels_mc!$B$2:$F$10000,3,FALSE), ""))</f>
        <v>Der demandé terme</v>
      </c>
      <c r="E2337" t="str">
        <f>IFERROR(VLOOKUP($B2337,entity_labels!$B$2:$F$10000,4,FALSE), IFERROR(VLOOKUP($B2337,entity_labels_mc!$B$2:$F$10000,4,FALSE), ""))</f>
        <v>要求された用語デア</v>
      </c>
      <c r="F2337" t="str">
        <f>IFERROR(VLOOKUP($B2337,entity_labels!$B$2:$F$10000,5,FALSE), IFERROR(VLOOKUP($B2337,entity_labels_mc!$B$2:$F$10000,5,FALSE), ""))</f>
        <v>Der angeforderte Laufzeit</v>
      </c>
      <c r="G2337" t="str">
        <f t="shared" si="36"/>
        <v>facility_requestedTermDer=Der angeforderte Laufzeit</v>
      </c>
    </row>
    <row r="2338" spans="1:7" x14ac:dyDescent="0.3">
      <c r="A2338" t="s">
        <v>5336</v>
      </c>
      <c r="B2338" t="str">
        <f>IFERROR(VLOOKUP($A2338,entity_labels_mc!$A$2:$F$10000,2,FALSE), "")</f>
        <v xml:space="preserve">Rewrite Reason </v>
      </c>
      <c r="C2338" t="str">
        <f>IFERROR(VLOOKUP($B2338,entity_labels!$B$2:$F$10000,2,FALSE), IFERROR(VLOOKUP($B2338,entity_labels_mc!$B$2:$F$10000,2,FALSE), ""))</f>
        <v>Reescribir la razón</v>
      </c>
      <c r="D2338" t="str">
        <f>IFERROR(VLOOKUP($B2338,entity_labels!$B$2:$F$10000,3,FALSE), IFERROR(VLOOKUP($B2338,entity_labels_mc!$B$2:$F$10000,3,FALSE), ""))</f>
        <v>Raison de réécriture</v>
      </c>
      <c r="E2338" t="str">
        <f>IFERROR(VLOOKUP($B2338,entity_labels!$B$2:$F$10000,4,FALSE), IFERROR(VLOOKUP($B2338,entity_labels_mc!$B$2:$F$10000,4,FALSE), ""))</f>
        <v>書き換え理由</v>
      </c>
      <c r="F2338" t="str">
        <f>IFERROR(VLOOKUP($B2338,entity_labels!$B$2:$F$10000,5,FALSE), IFERROR(VLOOKUP($B2338,entity_labels_mc!$B$2:$F$10000,5,FALSE), ""))</f>
        <v>Rewrite-Grund</v>
      </c>
      <c r="G2338" t="str">
        <f t="shared" si="36"/>
        <v>facility_rewriteReason=Rewrite-Grund</v>
      </c>
    </row>
    <row r="2339" spans="1:7" x14ac:dyDescent="0.3">
      <c r="A2339" t="s">
        <v>879</v>
      </c>
      <c r="B2339" t="str">
        <f>IFERROR(VLOOKUP($A2339,entity_labels_mc!$A$2:$F$10000,2,FALSE), "")</f>
        <v>Sales Assistant</v>
      </c>
      <c r="C2339" t="str">
        <f>IFERROR(VLOOKUP($B2339,entity_labels!$B$2:$F$10000,2,FALSE), IFERROR(VLOOKUP($B2339,entity_labels_mc!$B$2:$F$10000,2,FALSE), ""))</f>
        <v>Asistente de ventas</v>
      </c>
      <c r="D2339" t="str">
        <f>IFERROR(VLOOKUP($B2339,entity_labels!$B$2:$F$10000,3,FALSE), IFERROR(VLOOKUP($B2339,entity_labels_mc!$B$2:$F$10000,3,FALSE), ""))</f>
        <v>Assistante commerciale</v>
      </c>
      <c r="E2339" t="str">
        <f>IFERROR(VLOOKUP($B2339,entity_labels!$B$2:$F$10000,4,FALSE), IFERROR(VLOOKUP($B2339,entity_labels_mc!$B$2:$F$10000,4,FALSE), ""))</f>
        <v>営業アシスタント</v>
      </c>
      <c r="F2339" t="str">
        <f>IFERROR(VLOOKUP($B2339,entity_labels!$B$2:$F$10000,5,FALSE), IFERROR(VLOOKUP($B2339,entity_labels_mc!$B$2:$F$10000,5,FALSE), ""))</f>
        <v>Sales Assistant</v>
      </c>
      <c r="G2339" t="str">
        <f t="shared" si="36"/>
        <v>facility_salesAssistant=Sales Assistant</v>
      </c>
    </row>
    <row r="2340" spans="1:7" x14ac:dyDescent="0.3">
      <c r="A2340" t="s">
        <v>883</v>
      </c>
      <c r="B2340" t="str">
        <f>IFERROR(VLOOKUP($A2340,entity_labels_mc!$A$2:$F$10000,2,FALSE), "")</f>
        <v xml:space="preserve">Sba Source Code </v>
      </c>
      <c r="C2340" t="str">
        <f>IFERROR(VLOOKUP($B2340,entity_labels!$B$2:$F$10000,2,FALSE), IFERROR(VLOOKUP($B2340,entity_labels_mc!$B$2:$F$10000,2,FALSE), ""))</f>
        <v>Código fuente de SBA</v>
      </c>
      <c r="D2340" t="str">
        <f>IFERROR(VLOOKUP($B2340,entity_labels!$B$2:$F$10000,3,FALSE), IFERROR(VLOOKUP($B2340,entity_labels_mc!$B$2:$F$10000,3,FALSE), ""))</f>
        <v>Code Source de la SBA</v>
      </c>
      <c r="E2340" t="str">
        <f>IFERROR(VLOOKUP($B2340,entity_labels!$B$2:$F$10000,4,FALSE), IFERROR(VLOOKUP($B2340,entity_labels_mc!$B$2:$F$10000,4,FALSE), ""))</f>
        <v>Sba のソース コード</v>
      </c>
      <c r="F2340" t="str">
        <f>IFERROR(VLOOKUP($B2340,entity_labels!$B$2:$F$10000,5,FALSE), IFERROR(VLOOKUP($B2340,entity_labels_mc!$B$2:$F$10000,5,FALSE), ""))</f>
        <v>SBA-Quellcode</v>
      </c>
      <c r="G2340" t="str">
        <f t="shared" si="36"/>
        <v>facility_sbaSourceCode=SBA-Quellcode</v>
      </c>
    </row>
    <row r="2341" spans="1:7" x14ac:dyDescent="0.3">
      <c r="A2341" t="s">
        <v>5339</v>
      </c>
      <c r="B2341" t="str">
        <f>IFERROR(VLOOKUP($A2341,entity_labels_mc!$A$2:$F$10000,2,FALSE), "")</f>
        <v xml:space="preserve">Sba Type </v>
      </c>
      <c r="C2341" t="str">
        <f>IFERROR(VLOOKUP($B2341,entity_labels!$B$2:$F$10000,2,FALSE), IFERROR(VLOOKUP($B2341,entity_labels_mc!$B$2:$F$10000,2,FALSE), ""))</f>
        <v>Tipo SBA</v>
      </c>
      <c r="D2341" t="str">
        <f>IFERROR(VLOOKUP($B2341,entity_labels!$B$2:$F$10000,3,FALSE), IFERROR(VLOOKUP($B2341,entity_labels_mc!$B$2:$F$10000,3,FALSE), ""))</f>
        <v>Type de SBA</v>
      </c>
      <c r="E2341" t="str">
        <f>IFERROR(VLOOKUP($B2341,entity_labels!$B$2:$F$10000,4,FALSE), IFERROR(VLOOKUP($B2341,entity_labels_mc!$B$2:$F$10000,4,FALSE), ""))</f>
        <v>Sba の種類</v>
      </c>
      <c r="F2341" t="str">
        <f>IFERROR(VLOOKUP($B2341,entity_labels!$B$2:$F$10000,5,FALSE), IFERROR(VLOOKUP($B2341,entity_labels_mc!$B$2:$F$10000,5,FALSE), ""))</f>
        <v>SBA-Typ</v>
      </c>
      <c r="G2341" t="str">
        <f t="shared" si="36"/>
        <v>facility_sbaType=SBA-Typ</v>
      </c>
    </row>
    <row r="2342" spans="1:7" x14ac:dyDescent="0.3">
      <c r="A2342" t="s">
        <v>32419</v>
      </c>
      <c r="B2342" t="str">
        <f>IFERROR(VLOOKUP($A2342,entity_labels_mc!$A$2:$F$10000,2,FALSE), "")</f>
        <v xml:space="preserve">Securitization Pool </v>
      </c>
      <c r="C2342" t="str">
        <f>IFERROR(VLOOKUP($B2342,entity_labels!$B$2:$F$10000,2,FALSE), IFERROR(VLOOKUP($B2342,entity_labels_mc!$B$2:$F$10000,2,FALSE), ""))</f>
        <v>Titularización piscina</v>
      </c>
      <c r="D2342" t="str">
        <f>IFERROR(VLOOKUP($B2342,entity_labels!$B$2:$F$10000,3,FALSE), IFERROR(VLOOKUP($B2342,entity_labels_mc!$B$2:$F$10000,3,FALSE), ""))</f>
        <v>Titrisation Piscine</v>
      </c>
      <c r="E2342" t="str">
        <f>IFERROR(VLOOKUP($B2342,entity_labels!$B$2:$F$10000,4,FALSE), IFERROR(VLOOKUP($B2342,entity_labels_mc!$B$2:$F$10000,4,FALSE), ""))</f>
        <v>証券化プール</v>
      </c>
      <c r="F2342" t="str">
        <f>IFERROR(VLOOKUP($B2342,entity_labels!$B$2:$F$10000,5,FALSE), IFERROR(VLOOKUP($B2342,entity_labels_mc!$B$2:$F$10000,5,FALSE), ""))</f>
        <v>Verbriefungs Pool</v>
      </c>
      <c r="G2342" t="str">
        <f t="shared" si="36"/>
        <v>facility_securitizationPool=Verbriefungs Pool</v>
      </c>
    </row>
    <row r="2343" spans="1:7" x14ac:dyDescent="0.3">
      <c r="A2343" t="s">
        <v>5341</v>
      </c>
      <c r="B2343" t="str">
        <f>IFERROR(VLOOKUP($A2343,entity_labels_mc!$A$2:$F$10000,2,FALSE), "")</f>
        <v xml:space="preserve">Session Id </v>
      </c>
      <c r="C2343" t="str">
        <f>IFERROR(VLOOKUP($B2343,entity_labels!$B$2:$F$10000,2,FALSE), IFERROR(VLOOKUP($B2343,entity_labels_mc!$B$2:$F$10000,2,FALSE), ""))</f>
        <v>Id de sesión</v>
      </c>
      <c r="D2343" t="str">
        <f>IFERROR(VLOOKUP($B2343,entity_labels!$B$2:$F$10000,3,FALSE), IFERROR(VLOOKUP($B2343,entity_labels_mc!$B$2:$F$10000,3,FALSE), ""))</f>
        <v>Id de session</v>
      </c>
      <c r="E2343" t="str">
        <f>IFERROR(VLOOKUP($B2343,entity_labels!$B$2:$F$10000,4,FALSE), IFERROR(VLOOKUP($B2343,entity_labels_mc!$B$2:$F$10000,4,FALSE), ""))</f>
        <v>セッション Id</v>
      </c>
      <c r="F2343" t="str">
        <f>IFERROR(VLOOKUP($B2343,entity_labels!$B$2:$F$10000,5,FALSE), IFERROR(VLOOKUP($B2343,entity_labels_mc!$B$2:$F$10000,5,FALSE), ""))</f>
        <v>Session Id</v>
      </c>
      <c r="G2343" t="str">
        <f t="shared" si="36"/>
        <v>facility_sessionId=Session Id</v>
      </c>
    </row>
    <row r="2344" spans="1:7" x14ac:dyDescent="0.3">
      <c r="A2344" t="s">
        <v>32421</v>
      </c>
      <c r="B2344" t="str">
        <f>IFERROR(VLOOKUP($A2344,entity_labels_mc!$A$2:$F$10000,2,FALSE), "")</f>
        <v xml:space="preserve">Soft Deleted On </v>
      </c>
      <c r="C2344" t="str">
        <f>IFERROR(VLOOKUP($B2344,entity_labels!$B$2:$F$10000,2,FALSE), IFERROR(VLOOKUP($B2344,entity_labels_mc!$B$2:$F$10000,2,FALSE), ""))</f>
        <v>Suave En Suprimido</v>
      </c>
      <c r="D2344" t="str">
        <f>IFERROR(VLOOKUP($B2344,entity_labels!$B$2:$F$10000,3,FALSE), IFERROR(VLOOKUP($B2344,entity_labels_mc!$B$2:$F$10000,3,FALSE), ""))</f>
        <v>Doux Annulée le</v>
      </c>
      <c r="E2344" t="str">
        <f>IFERROR(VLOOKUP($B2344,entity_labels!$B$2:$F$10000,4,FALSE), IFERROR(VLOOKUP($B2344,entity_labels_mc!$B$2:$F$10000,4,FALSE), ""))</f>
        <v>ソフト削除で</v>
      </c>
      <c r="F2344" t="str">
        <f>IFERROR(VLOOKUP($B2344,entity_labels!$B$2:$F$10000,5,FALSE), IFERROR(VLOOKUP($B2344,entity_labels_mc!$B$2:$F$10000,5,FALSE), ""))</f>
        <v>Soft Deleted On</v>
      </c>
      <c r="G2344" t="str">
        <f t="shared" si="36"/>
        <v>facility_softDeletedOn=Soft Deleted On</v>
      </c>
    </row>
    <row r="2345" spans="1:7" x14ac:dyDescent="0.3">
      <c r="A2345" t="s">
        <v>32422</v>
      </c>
      <c r="B2345" t="str">
        <f>IFERROR(VLOOKUP($A2345,entity_labels_mc!$A$2:$F$10000,2,FALSE), "")</f>
        <v xml:space="preserve">Total Syndicated Amt </v>
      </c>
      <c r="C2345" t="str">
        <f>IFERROR(VLOOKUP($B2345,entity_labels!$B$2:$F$10000,2,FALSE), IFERROR(VLOOKUP($B2345,entity_labels_mc!$B$2:$F$10000,2,FALSE), ""))</f>
        <v>Total Sindicado Amt</v>
      </c>
      <c r="D2345" t="str">
        <f>IFERROR(VLOOKUP($B2345,entity_labels!$B$2:$F$10000,3,FALSE), IFERROR(VLOOKUP($B2345,entity_labels_mc!$B$2:$F$10000,3,FALSE), ""))</f>
        <v>Total syndiqué Amt</v>
      </c>
      <c r="E2345" t="str">
        <f>IFERROR(VLOOKUP($B2345,entity_labels!$B$2:$F$10000,4,FALSE), IFERROR(VLOOKUP($B2345,entity_labels_mc!$B$2:$F$10000,4,FALSE), ""))</f>
        <v>総シンジケートAMTの</v>
      </c>
      <c r="F2345" t="str">
        <f>IFERROR(VLOOKUP($B2345,entity_labels!$B$2:$F$10000,5,FALSE), IFERROR(VLOOKUP($B2345,entity_labels_mc!$B$2:$F$10000,5,FALSE), ""))</f>
        <v>Insgesamt Syndicated Amt</v>
      </c>
      <c r="G2345" t="str">
        <f t="shared" si="36"/>
        <v>facility_totalSyndicatedAmt=Insgesamt Syndicated Amt</v>
      </c>
    </row>
    <row r="2346" spans="1:7" x14ac:dyDescent="0.3">
      <c r="A2346" t="s">
        <v>887</v>
      </c>
      <c r="B2346" t="str">
        <f>IFERROR(VLOOKUP($A2346,entity_labels_mc!$A$2:$F$10000,2,FALSE), "")</f>
        <v xml:space="preserve">Wf Status </v>
      </c>
      <c r="C2346" t="str">
        <f>IFERROR(VLOOKUP($B2346,entity_labels!$B$2:$F$10000,2,FALSE), IFERROR(VLOOKUP($B2346,entity_labels_mc!$B$2:$F$10000,2,FALSE), ""))</f>
        <v>WF Status</v>
      </c>
      <c r="D2346" t="str">
        <f>IFERROR(VLOOKUP($B2346,entity_labels!$B$2:$F$10000,3,FALSE), IFERROR(VLOOKUP($B2346,entity_labels_mc!$B$2:$F$10000,3,FALSE), ""))</f>
        <v>Statut de WF</v>
      </c>
      <c r="E2346" t="str">
        <f>IFERROR(VLOOKUP($B2346,entity_labels!$B$2:$F$10000,4,FALSE), IFERROR(VLOOKUP($B2346,entity_labels_mc!$B$2:$F$10000,4,FALSE), ""))</f>
        <v>Wf の状態</v>
      </c>
      <c r="F2346" t="str">
        <f>IFERROR(VLOOKUP($B2346,entity_labels!$B$2:$F$10000,5,FALSE), IFERROR(VLOOKUP($B2346,entity_labels_mc!$B$2:$F$10000,5,FALSE), ""))</f>
        <v>WF Status</v>
      </c>
      <c r="G2346" t="str">
        <f t="shared" si="36"/>
        <v>facility_wfStatus=WF Status</v>
      </c>
    </row>
    <row r="2347" spans="1:7" x14ac:dyDescent="0.3">
      <c r="A2347" t="s">
        <v>32424</v>
      </c>
      <c r="B2347" t="str">
        <f>IFERROR(VLOOKUP($A2347,entity_labels_mc!$A$2:$F$10000,2,FALSE), "")</f>
        <v>With Check Access</v>
      </c>
      <c r="C2347" t="str">
        <f>IFERROR(VLOOKUP($B2347,entity_labels!$B$2:$F$10000,2,FALSE), IFERROR(VLOOKUP($B2347,entity_labels_mc!$B$2:$F$10000,2,FALSE), ""))</f>
        <v>Con Compruebe Acceso</v>
      </c>
      <c r="D2347" t="str">
        <f>IFERROR(VLOOKUP($B2347,entity_labels!$B$2:$F$10000,3,FALSE), IFERROR(VLOOKUP($B2347,entity_labels_mc!$B$2:$F$10000,3,FALSE), ""))</f>
        <v>Avec Vérifier l'accès</v>
      </c>
      <c r="E2347" t="str">
        <f>IFERROR(VLOOKUP($B2347,entity_labels!$B$2:$F$10000,4,FALSE), IFERROR(VLOOKUP($B2347,entity_labels_mc!$B$2:$F$10000,4,FALSE), ""))</f>
        <v>チェックアクセス権を持ちます</v>
      </c>
      <c r="F2347" t="str">
        <f>IFERROR(VLOOKUP($B2347,entity_labels!$B$2:$F$10000,5,FALSE), IFERROR(VLOOKUP($B2347,entity_labels_mc!$B$2:$F$10000,5,FALSE), ""))</f>
        <v>Mit Check-Zugang</v>
      </c>
      <c r="G2347" t="str">
        <f t="shared" si="36"/>
        <v>facility_withCheckAccess=Mit Check-Zugang</v>
      </c>
    </row>
    <row r="2348" spans="1:7" x14ac:dyDescent="0.3">
      <c r="A2348" t="s">
        <v>5342</v>
      </c>
      <c r="B2348" t="str">
        <f>IFERROR(VLOOKUP($A2348,entity_labels_mc!$A$2:$F$10000,2,FALSE), "")</f>
        <v>Withdraw Reason</v>
      </c>
      <c r="C2348" t="str">
        <f>IFERROR(VLOOKUP($B2348,entity_labels!$B$2:$F$10000,2,FALSE), IFERROR(VLOOKUP($B2348,entity_labels_mc!$B$2:$F$10000,2,FALSE), ""))</f>
        <v>Retirar la razón</v>
      </c>
      <c r="D2348" t="str">
        <f>IFERROR(VLOOKUP($B2348,entity_labels!$B$2:$F$10000,3,FALSE), IFERROR(VLOOKUP($B2348,entity_labels_mc!$B$2:$F$10000,3,FALSE), ""))</f>
        <v>Retirer la raison</v>
      </c>
      <c r="E2348" t="str">
        <f>IFERROR(VLOOKUP($B2348,entity_labels!$B$2:$F$10000,4,FALSE), IFERROR(VLOOKUP($B2348,entity_labels_mc!$B$2:$F$10000,4,FALSE), ""))</f>
        <v>理由を撤回します。</v>
      </c>
      <c r="F2348" t="str">
        <f>IFERROR(VLOOKUP($B2348,entity_labels!$B$2:$F$10000,5,FALSE), IFERROR(VLOOKUP($B2348,entity_labels_mc!$B$2:$F$10000,5,FALSE), ""))</f>
        <v>Grund widerrufen</v>
      </c>
      <c r="G2348" t="str">
        <f t="shared" si="36"/>
        <v>facility_withdrawReason=Grund widerrufen</v>
      </c>
    </row>
    <row r="2349" spans="1:7" x14ac:dyDescent="0.3">
      <c r="A2349" t="s">
        <v>32426</v>
      </c>
      <c r="B2349" t="str">
        <f>IFERROR(VLOOKUP($A2349,entity_labels_mc!$A$2:$F$10000,2,FALSE), "")</f>
        <v xml:space="preserve">Factoring </v>
      </c>
      <c r="C2349" t="str">
        <f>IFERROR(VLOOKUP($B2349,entity_labels!$B$2:$F$10000,2,FALSE), IFERROR(VLOOKUP($B2349,entity_labels_mc!$B$2:$F$10000,2,FALSE), ""))</f>
        <v>Factoring</v>
      </c>
      <c r="D2349" t="str">
        <f>IFERROR(VLOOKUP($B2349,entity_labels!$B$2:$F$10000,3,FALSE), IFERROR(VLOOKUP($B2349,entity_labels_mc!$B$2:$F$10000,3,FALSE), ""))</f>
        <v>Factoring</v>
      </c>
      <c r="E2349" t="str">
        <f>IFERROR(VLOOKUP($B2349,entity_labels!$B$2:$F$10000,4,FALSE), IFERROR(VLOOKUP($B2349,entity_labels_mc!$B$2:$F$10000,4,FALSE), ""))</f>
        <v>ファクタリング</v>
      </c>
      <c r="F2349" t="str">
        <f>IFERROR(VLOOKUP($B2349,entity_labels!$B$2:$F$10000,5,FALSE), IFERROR(VLOOKUP($B2349,entity_labels_mc!$B$2:$F$10000,5,FALSE), ""))</f>
        <v>Factoring</v>
      </c>
      <c r="G2349" t="str">
        <f t="shared" si="36"/>
        <v>factoring=Factoring</v>
      </c>
    </row>
    <row r="2350" spans="1:7" x14ac:dyDescent="0.3">
      <c r="A2350" t="s">
        <v>32427</v>
      </c>
      <c r="B2350" t="str">
        <f>IFERROR(VLOOKUP($A2350,entity_labels_mc!$A$2:$F$10000,2,FALSE), "")</f>
        <v xml:space="preserve">Fact Debt Recrse Unfunded </v>
      </c>
      <c r="C2350" t="str">
        <f>IFERROR(VLOOKUP($B2350,entity_labels!$B$2:$F$10000,2,FALSE), IFERROR(VLOOKUP($B2350,entity_labels_mc!$B$2:$F$10000,2,FALSE), ""))</f>
        <v>Hecho Deuda Recrse sin fondear</v>
      </c>
      <c r="D2350" t="str">
        <f>IFERROR(VLOOKUP($B2350,entity_labels!$B$2:$F$10000,3,FALSE), IFERROR(VLOOKUP($B2350,entity_labels_mc!$B$2:$F$10000,3,FALSE), ""))</f>
        <v>Fait de la dette non provisionnée Recrse</v>
      </c>
      <c r="E2350" t="str">
        <f>IFERROR(VLOOKUP($B2350,entity_labels!$B$2:$F$10000,4,FALSE), IFERROR(VLOOKUP($B2350,entity_labels_mc!$B$2:$F$10000,4,FALSE), ""))</f>
        <v>ファクト債務Recrse未積立</v>
      </c>
      <c r="F2350" t="str">
        <f>IFERROR(VLOOKUP($B2350,entity_labels!$B$2:$F$10000,5,FALSE), IFERROR(VLOOKUP($B2350,entity_labels_mc!$B$2:$F$10000,5,FALSE), ""))</f>
        <v>Fact Debt Recrse Ungedeckte</v>
      </c>
      <c r="G2350" t="str">
        <f t="shared" si="36"/>
        <v>factoring_factDebtRecrseUnfunded=Fact Debt Recrse Ungedeckte</v>
      </c>
    </row>
    <row r="2351" spans="1:7" x14ac:dyDescent="0.3">
      <c r="A2351" t="s">
        <v>32429</v>
      </c>
      <c r="B2351" t="str">
        <f>IFERROR(VLOOKUP($A2351,entity_labels_mc!$A$2:$F$10000,2,FALSE), "")</f>
        <v xml:space="preserve">Fact Debt With Ext Ins Amt </v>
      </c>
      <c r="C2351" t="str">
        <f>IFERROR(VLOOKUP($B2351,entity_labels!$B$2:$F$10000,2,FALSE), IFERROR(VLOOKUP($B2351,entity_labels_mc!$B$2:$F$10000,2,FALSE), ""))</f>
        <v>Deuda Hecho Con Ext Ins Amt</v>
      </c>
      <c r="D2351" t="str">
        <f>IFERROR(VLOOKUP($B2351,entity_labels!$B$2:$F$10000,3,FALSE), IFERROR(VLOOKUP($B2351,entity_labels_mc!$B$2:$F$10000,3,FALSE), ""))</f>
        <v>Fait dette ext Ins Amt</v>
      </c>
      <c r="E2351" t="str">
        <f>IFERROR(VLOOKUP($B2351,entity_labels!$B$2:$F$10000,4,FALSE), IFERROR(VLOOKUP($B2351,entity_labels_mc!$B$2:$F$10000,4,FALSE), ""))</f>
        <v>内線インAMTのではファクト債務</v>
      </c>
      <c r="F2351" t="str">
        <f>IFERROR(VLOOKUP($B2351,entity_labels!$B$2:$F$10000,5,FALSE), IFERROR(VLOOKUP($B2351,entity_labels_mc!$B$2:$F$10000,5,FALSE), ""))</f>
        <v>Fact Debt Mit Ext Ins Amt</v>
      </c>
      <c r="G2351" t="str">
        <f t="shared" si="36"/>
        <v>factoring_factDebtWithExtInsAmt=Fact Debt Mit Ext Ins Amt</v>
      </c>
    </row>
    <row r="2352" spans="1:7" x14ac:dyDescent="0.3">
      <c r="A2352" t="s">
        <v>32431</v>
      </c>
      <c r="B2352" t="str">
        <f>IFERROR(VLOOKUP($A2352,entity_labels_mc!$A$2:$F$10000,2,FALSE), "")</f>
        <v xml:space="preserve">Fact Debt Without Ext Ins Amt </v>
      </c>
      <c r="C2352" t="str">
        <f>IFERROR(VLOOKUP($B2352,entity_labels!$B$2:$F$10000,2,FALSE), IFERROR(VLOOKUP($B2352,entity_labels_mc!$B$2:$F$10000,2,FALSE), ""))</f>
        <v>Deuda Realidad Sin Ext Ins Amt</v>
      </c>
      <c r="D2352" t="str">
        <f>IFERROR(VLOOKUP($B2352,entity_labels!$B$2:$F$10000,3,FALSE), IFERROR(VLOOKUP($B2352,entity_labels_mc!$B$2:$F$10000,3,FALSE), ""))</f>
        <v>Fait dette sans Ext Ins Amt</v>
      </c>
      <c r="E2352" t="str">
        <f>IFERROR(VLOOKUP($B2352,entity_labels!$B$2:$F$10000,4,FALSE), IFERROR(VLOOKUP($B2352,entity_labels_mc!$B$2:$F$10000,4,FALSE), ""))</f>
        <v>内線インAMTのなしファクト債務</v>
      </c>
      <c r="F2352" t="str">
        <f>IFERROR(VLOOKUP($B2352,entity_labels!$B$2:$F$10000,5,FALSE), IFERROR(VLOOKUP($B2352,entity_labels_mc!$B$2:$F$10000,5,FALSE), ""))</f>
        <v>Fact Debt Ohne Extern Ins Amt</v>
      </c>
      <c r="G2352" t="str">
        <f t="shared" si="36"/>
        <v>factoring_factDebtWithoutExtInsAmt=Fact Debt Ohne Extern Ins Amt</v>
      </c>
    </row>
    <row r="2353" spans="1:7" x14ac:dyDescent="0.3">
      <c r="A2353" t="s">
        <v>32433</v>
      </c>
      <c r="B2353" t="str">
        <f>IFERROR(VLOOKUP($A2353,entity_labels_mc!$A$2:$F$10000,2,FALSE), "")</f>
        <v xml:space="preserve">Non Recourse Committed Amt </v>
      </c>
      <c r="C2353" t="str">
        <f>IFERROR(VLOOKUP($B2353,entity_labels!$B$2:$F$10000,2,FALSE), IFERROR(VLOOKUP($B2353,entity_labels_mc!$B$2:$F$10000,2,FALSE), ""))</f>
        <v>Sin recurso Comprometidos Amt</v>
      </c>
      <c r="D2353" t="str">
        <f>IFERROR(VLOOKUP($B2353,entity_labels!$B$2:$F$10000,3,FALSE), IFERROR(VLOOKUP($B2353,entity_labels_mc!$B$2:$F$10000,3,FALSE), ""))</f>
        <v>Non recours engagé Amt</v>
      </c>
      <c r="E2353" t="str">
        <f>IFERROR(VLOOKUP($B2353,entity_labels!$B$2:$F$10000,4,FALSE), IFERROR(VLOOKUP($B2353,entity_labels_mc!$B$2:$F$10000,4,FALSE), ""))</f>
        <v>ノンリコースコミットAMTの</v>
      </c>
      <c r="F2353" t="str">
        <f>IFERROR(VLOOKUP($B2353,entity_labels!$B$2:$F$10000,5,FALSE), IFERROR(VLOOKUP($B2353,entity_labels_mc!$B$2:$F$10000,5,FALSE), ""))</f>
        <v>Nicht Rückgriff Committed Amt</v>
      </c>
      <c r="G2353" t="str">
        <f t="shared" si="36"/>
        <v>factoring_nonRecourseCommittedAmt=Nicht Rückgriff Committed Amt</v>
      </c>
    </row>
    <row r="2354" spans="1:7" x14ac:dyDescent="0.3">
      <c r="A2354" t="s">
        <v>32435</v>
      </c>
      <c r="B2354" t="str">
        <f>IFERROR(VLOOKUP($A2354,entity_labels_mc!$A$2:$F$10000,2,FALSE), "")</f>
        <v xml:space="preserve">Non Recourse Exposure Amt </v>
      </c>
      <c r="C2354" t="str">
        <f>IFERROR(VLOOKUP($B2354,entity_labels!$B$2:$F$10000,2,FALSE), IFERROR(VLOOKUP($B2354,entity_labels_mc!$B$2:$F$10000,2,FALSE), ""))</f>
        <v>La exposición sin recurso Amt</v>
      </c>
      <c r="D2354" t="str">
        <f>IFERROR(VLOOKUP($B2354,entity_labels!$B$2:$F$10000,3,FALSE), IFERROR(VLOOKUP($B2354,entity_labels_mc!$B$2:$F$10000,3,FALSE), ""))</f>
        <v>Exposition non recours Amt</v>
      </c>
      <c r="E2354" t="str">
        <f>IFERROR(VLOOKUP($B2354,entity_labels!$B$2:$F$10000,4,FALSE), IFERROR(VLOOKUP($B2354,entity_labels_mc!$B$2:$F$10000,4,FALSE), ""))</f>
        <v>ノンリコースエクスポージャーAMTの</v>
      </c>
      <c r="F2354" t="str">
        <f>IFERROR(VLOOKUP($B2354,entity_labels!$B$2:$F$10000,5,FALSE), IFERROR(VLOOKUP($B2354,entity_labels_mc!$B$2:$F$10000,5,FALSE), ""))</f>
        <v>Nicht Rückgriff Exposure Amt</v>
      </c>
      <c r="G2354" t="str">
        <f t="shared" si="36"/>
        <v>factoring_nonRecourseExposureAmt=Nicht Rückgriff Exposure Amt</v>
      </c>
    </row>
    <row r="2355" spans="1:7" x14ac:dyDescent="0.3">
      <c r="A2355" t="s">
        <v>32437</v>
      </c>
      <c r="B2355" t="str">
        <f>IFERROR(VLOOKUP($A2355,entity_labels_mc!$A$2:$F$10000,2,FALSE), "")</f>
        <v xml:space="preserve">Non Recourse Uncommitted Amt </v>
      </c>
      <c r="C2355" t="str">
        <f>IFERROR(VLOOKUP($B2355,entity_labels!$B$2:$F$10000,2,FALSE), IFERROR(VLOOKUP($B2355,entity_labels_mc!$B$2:$F$10000,2,FALSE), ""))</f>
        <v>Sin recurso no confirmada Amt</v>
      </c>
      <c r="D2355" t="str">
        <f>IFERROR(VLOOKUP($B2355,entity_labels!$B$2:$F$10000,3,FALSE), IFERROR(VLOOKUP($B2355,entity_labels_mc!$B$2:$F$10000,3,FALSE), ""))</f>
        <v>Non recours Uncommitted Amt</v>
      </c>
      <c r="E2355" t="str">
        <f>IFERROR(VLOOKUP($B2355,entity_labels!$B$2:$F$10000,4,FALSE), IFERROR(VLOOKUP($B2355,entity_labels_mc!$B$2:$F$10000,4,FALSE), ""))</f>
        <v>ノンリコースコミットされていないAMTの</v>
      </c>
      <c r="F2355" t="str">
        <f>IFERROR(VLOOKUP($B2355,entity_labels!$B$2:$F$10000,5,FALSE), IFERROR(VLOOKUP($B2355,entity_labels_mc!$B$2:$F$10000,5,FALSE), ""))</f>
        <v>Nicht Rückgriff Uncommitted Amt</v>
      </c>
      <c r="G2355" t="str">
        <f t="shared" si="36"/>
        <v>factoring_nonRecourseUncommittedAmt=Nicht Rückgriff Uncommitted Amt</v>
      </c>
    </row>
    <row r="2356" spans="1:7" x14ac:dyDescent="0.3">
      <c r="A2356" t="s">
        <v>32439</v>
      </c>
      <c r="B2356" t="str">
        <f>IFERROR(VLOOKUP($A2356,entity_labels_mc!$A$2:$F$10000,2,FALSE), "")</f>
        <v xml:space="preserve">Soft Deleted On </v>
      </c>
      <c r="C2356" t="str">
        <f>IFERROR(VLOOKUP($B2356,entity_labels!$B$2:$F$10000,2,FALSE), IFERROR(VLOOKUP($B2356,entity_labels_mc!$B$2:$F$10000,2,FALSE), ""))</f>
        <v>Suave En Suprimido</v>
      </c>
      <c r="D2356" t="str">
        <f>IFERROR(VLOOKUP($B2356,entity_labels!$B$2:$F$10000,3,FALSE), IFERROR(VLOOKUP($B2356,entity_labels_mc!$B$2:$F$10000,3,FALSE), ""))</f>
        <v>Doux Annulée le</v>
      </c>
      <c r="E2356" t="str">
        <f>IFERROR(VLOOKUP($B2356,entity_labels!$B$2:$F$10000,4,FALSE), IFERROR(VLOOKUP($B2356,entity_labels_mc!$B$2:$F$10000,4,FALSE), ""))</f>
        <v>ソフト削除で</v>
      </c>
      <c r="F2356" t="str">
        <f>IFERROR(VLOOKUP($B2356,entity_labels!$B$2:$F$10000,5,FALSE), IFERROR(VLOOKUP($B2356,entity_labels_mc!$B$2:$F$10000,5,FALSE), ""))</f>
        <v>Soft Deleted On</v>
      </c>
      <c r="G2356" t="str">
        <f t="shared" si="36"/>
        <v>factoring_softDeletedOn=Soft Deleted On</v>
      </c>
    </row>
    <row r="2357" spans="1:7" x14ac:dyDescent="0.3">
      <c r="A2357" t="s">
        <v>5344</v>
      </c>
      <c r="B2357" t="str">
        <f>IFERROR(VLOOKUP($A2357,entity_labels_mc!$A$2:$F$10000,2,FALSE), "")</f>
        <v xml:space="preserve">Fax Funding </v>
      </c>
      <c r="C2357" t="str">
        <f>IFERROR(VLOOKUP($B2357,entity_labels!$B$2:$F$10000,2,FALSE), IFERROR(VLOOKUP($B2357,entity_labels_mc!$B$2:$F$10000,2,FALSE), ""))</f>
        <v>Fax financiación</v>
      </c>
      <c r="D2357" t="str">
        <f>IFERROR(VLOOKUP($B2357,entity_labels!$B$2:$F$10000,3,FALSE), IFERROR(VLOOKUP($B2357,entity_labels_mc!$B$2:$F$10000,3,FALSE), ""))</f>
        <v>Télécopieur financement</v>
      </c>
      <c r="E2357" t="str">
        <f>IFERROR(VLOOKUP($B2357,entity_labels!$B$2:$F$10000,4,FALSE), IFERROR(VLOOKUP($B2357,entity_labels_mc!$B$2:$F$10000,4,FALSE), ""))</f>
        <v>Fax の資金</v>
      </c>
      <c r="F2357" t="str">
        <f>IFERROR(VLOOKUP($B2357,entity_labels!$B$2:$F$10000,5,FALSE), IFERROR(VLOOKUP($B2357,entity_labels_mc!$B$2:$F$10000,5,FALSE), ""))</f>
        <v>Fax, Finanzierung</v>
      </c>
      <c r="G2357" t="str">
        <f t="shared" si="36"/>
        <v>faxFunding=Fax, Finanzierung</v>
      </c>
    </row>
    <row r="2358" spans="1:7" x14ac:dyDescent="0.3">
      <c r="A2358" t="s">
        <v>5346</v>
      </c>
      <c r="B2358" t="str">
        <f>IFERROR(VLOOKUP($A2358,entity_labels_mc!$A$2:$F$10000,2,FALSE), "")</f>
        <v xml:space="preserve">Fax Funding Allowed </v>
      </c>
      <c r="C2358" t="str">
        <f>IFERROR(VLOOKUP($B2358,entity_labels!$B$2:$F$10000,2,FALSE), IFERROR(VLOOKUP($B2358,entity_labels_mc!$B$2:$F$10000,2,FALSE), ""))</f>
        <v>Fax financiación permitido</v>
      </c>
      <c r="D2358" t="str">
        <f>IFERROR(VLOOKUP($B2358,entity_labels!$B$2:$F$10000,3,FALSE), IFERROR(VLOOKUP($B2358,entity_labels_mc!$B$2:$F$10000,3,FALSE), ""))</f>
        <v>Télécopieur financement permis</v>
      </c>
      <c r="E2358" t="str">
        <f>IFERROR(VLOOKUP($B2358,entity_labels!$B$2:$F$10000,4,FALSE), IFERROR(VLOOKUP($B2358,entity_labels_mc!$B$2:$F$10000,4,FALSE), ""))</f>
        <v>許可の資金調達をファックスします。</v>
      </c>
      <c r="F2358" t="str">
        <f>IFERROR(VLOOKUP($B2358,entity_labels!$B$2:$F$10000,5,FALSE), IFERROR(VLOOKUP($B2358,entity_labels_mc!$B$2:$F$10000,5,FALSE), ""))</f>
        <v>Fax Finanzierung erlaubt</v>
      </c>
      <c r="G2358" t="str">
        <f t="shared" si="36"/>
        <v>faxFunding_faxFundingAllowed=Fax Finanzierung erlaubt</v>
      </c>
    </row>
    <row r="2359" spans="1:7" x14ac:dyDescent="0.3">
      <c r="A2359" t="s">
        <v>5348</v>
      </c>
      <c r="B2359" t="str">
        <f>IFERROR(VLOOKUP($A2359,entity_labels_mc!$A$2:$F$10000,2,FALSE), "")</f>
        <v xml:space="preserve">Fax Funding Limit Amt </v>
      </c>
      <c r="C2359" t="str">
        <f>IFERROR(VLOOKUP($B2359,entity_labels!$B$2:$F$10000,2,FALSE), IFERROR(VLOOKUP($B2359,entity_labels_mc!$B$2:$F$10000,2,FALSE), ""))</f>
        <v>Fax financiación límite Amt</v>
      </c>
      <c r="D2359" t="str">
        <f>IFERROR(VLOOKUP($B2359,entity_labels!$B$2:$F$10000,3,FALSE), IFERROR(VLOOKUP($B2359,entity_labels_mc!$B$2:$F$10000,3,FALSE), ""))</f>
        <v>Télécopieur financement limite Amt</v>
      </c>
      <c r="E2359" t="str">
        <f>IFERROR(VLOOKUP($B2359,entity_labels!$B$2:$F$10000,4,FALSE), IFERROR(VLOOKUP($B2359,entity_labels_mc!$B$2:$F$10000,4,FALSE), ""))</f>
        <v>資金調達制限 Amt を fax します。</v>
      </c>
      <c r="F2359" t="str">
        <f>IFERROR(VLOOKUP($B2359,entity_labels!$B$2:$F$10000,5,FALSE), IFERROR(VLOOKUP($B2359,entity_labels_mc!$B$2:$F$10000,5,FALSE), ""))</f>
        <v>Fax Finanzierung Limit-Amt</v>
      </c>
      <c r="G2359" t="str">
        <f t="shared" si="36"/>
        <v>faxFunding_faxFundingLimitAmt=Fax Finanzierung Limit-Amt</v>
      </c>
    </row>
    <row r="2360" spans="1:7" x14ac:dyDescent="0.3">
      <c r="A2360" t="s">
        <v>5350</v>
      </c>
      <c r="B2360" t="str">
        <f>IFERROR(VLOOKUP($A2360,entity_labels_mc!$A$2:$F$10000,2,FALSE), "")</f>
        <v xml:space="preserve">Followup Originals Flag </v>
      </c>
      <c r="C2360" t="str">
        <f>IFERROR(VLOOKUP($B2360,entity_labels!$B$2:$F$10000,2,FALSE), IFERROR(VLOOKUP($B2360,entity_labels_mc!$B$2:$F$10000,2,FALSE), ""))</f>
        <v>Seguimiento originales bandera</v>
      </c>
      <c r="D2360" t="str">
        <f>IFERROR(VLOOKUP($B2360,entity_labels!$B$2:$F$10000,3,FALSE), IFERROR(VLOOKUP($B2360,entity_labels_mc!$B$2:$F$10000,3,FALSE), ""))</f>
        <v>Suivi Originals drapeau</v>
      </c>
      <c r="E2360" t="str">
        <f>IFERROR(VLOOKUP($B2360,entity_labels!$B$2:$F$10000,4,FALSE), IFERROR(VLOOKUP($B2360,entity_labels_mc!$B$2:$F$10000,4,FALSE), ""))</f>
        <v>フォロー アップのオリジナル フラグ</v>
      </c>
      <c r="F2360" t="str">
        <f>IFERROR(VLOOKUP($B2360,entity_labels!$B$2:$F$10000,5,FALSE), IFERROR(VLOOKUP($B2360,entity_labels_mc!$B$2:$F$10000,5,FALSE), ""))</f>
        <v>Nachtrag Originals Flagge</v>
      </c>
      <c r="G2360" t="str">
        <f t="shared" si="36"/>
        <v>faxFunding_followupOriginalsFlag=Nachtrag Originals Flagge</v>
      </c>
    </row>
    <row r="2361" spans="1:7" x14ac:dyDescent="0.3">
      <c r="A2361" t="s">
        <v>5352</v>
      </c>
      <c r="B2361" t="str">
        <f>IFERROR(VLOOKUP($A2361,entity_labels_mc!$A$2:$F$10000,2,FALSE), "")</f>
        <v xml:space="preserve">Num Of Days Orig Due </v>
      </c>
      <c r="C2361" t="str">
        <f>IFERROR(VLOOKUP($B2361,entity_labels!$B$2:$F$10000,2,FALSE), IFERROR(VLOOKUP($B2361,entity_labels_mc!$B$2:$F$10000,2,FALSE), ""))</f>
        <v>Num de días debido Orig.</v>
      </c>
      <c r="D2361" t="str">
        <f>IFERROR(VLOOKUP($B2361,entity_labels!$B$2:$F$10000,3,FALSE), IFERROR(VLOOKUP($B2361,entity_labels_mc!$B$2:$F$10000,3,FALSE), ""))</f>
        <v>Num de jours Due Orig</v>
      </c>
      <c r="E2361" t="str">
        <f>IFERROR(VLOOKUP($B2361,entity_labels!$B$2:$F$10000,4,FALSE), IFERROR(VLOOKUP($B2361,entity_labels_mc!$B$2:$F$10000,4,FALSE), ""))</f>
        <v>日の Num Orig 期限</v>
      </c>
      <c r="F2361" t="str">
        <f>IFERROR(VLOOKUP($B2361,entity_labels!$B$2:$F$10000,5,FALSE), IFERROR(VLOOKUP($B2361,entity_labels_mc!$B$2:$F$10000,5,FALSE), ""))</f>
        <v>Anzahl der Tage Orig Due</v>
      </c>
      <c r="G2361" t="str">
        <f t="shared" si="36"/>
        <v>faxFunding_numOfDaysOrigDue=Anzahl der Tage Orig Due</v>
      </c>
    </row>
    <row r="2362" spans="1:7" x14ac:dyDescent="0.3">
      <c r="A2362" t="s">
        <v>32440</v>
      </c>
      <c r="B2362" t="str">
        <f>IFERROR(VLOOKUP($A2362,entity_labels_mc!$A$2:$F$10000,2,FALSE), "")</f>
        <v xml:space="preserve">Soft Deleted On </v>
      </c>
      <c r="C2362" t="str">
        <f>IFERROR(VLOOKUP($B2362,entity_labels!$B$2:$F$10000,2,FALSE), IFERROR(VLOOKUP($B2362,entity_labels_mc!$B$2:$F$10000,2,FALSE), ""))</f>
        <v>Suave En Suprimido</v>
      </c>
      <c r="D2362" t="str">
        <f>IFERROR(VLOOKUP($B2362,entity_labels!$B$2:$F$10000,3,FALSE), IFERROR(VLOOKUP($B2362,entity_labels_mc!$B$2:$F$10000,3,FALSE), ""))</f>
        <v>Doux Annulée le</v>
      </c>
      <c r="E2362" t="str">
        <f>IFERROR(VLOOKUP($B2362,entity_labels!$B$2:$F$10000,4,FALSE), IFERROR(VLOOKUP($B2362,entity_labels_mc!$B$2:$F$10000,4,FALSE), ""))</f>
        <v>ソフト削除で</v>
      </c>
      <c r="F2362" t="str">
        <f>IFERROR(VLOOKUP($B2362,entity_labels!$B$2:$F$10000,5,FALSE), IFERROR(VLOOKUP($B2362,entity_labels_mc!$B$2:$F$10000,5,FALSE), ""))</f>
        <v>Soft Deleted On</v>
      </c>
      <c r="G2362" t="str">
        <f t="shared" si="36"/>
        <v>faxFunding_softDeletedOn=Soft Deleted On</v>
      </c>
    </row>
    <row r="2363" spans="1:7" x14ac:dyDescent="0.3">
      <c r="A2363" t="s">
        <v>32441</v>
      </c>
      <c r="B2363" t="str">
        <f>IFERROR(VLOOKUP($A2363,entity_labels_mc!$A$2:$F$10000,2,FALSE), "")</f>
        <v xml:space="preserve">Fc Acc Info </v>
      </c>
      <c r="C2363" t="str">
        <f>IFERROR(VLOOKUP($B2363,entity_labels!$B$2:$F$10000,2,FALSE), IFERROR(VLOOKUP($B2363,entity_labels_mc!$B$2:$F$10000,2,FALSE), ""))</f>
        <v>Fc Acc Info</v>
      </c>
      <c r="D2363" t="str">
        <f>IFERROR(VLOOKUP($B2363,entity_labels!$B$2:$F$10000,3,FALSE), IFERROR(VLOOKUP($B2363,entity_labels_mc!$B$2:$F$10000,3,FALSE), ""))</f>
        <v>Fc Acc Infos</v>
      </c>
      <c r="E2363" t="str">
        <f>IFERROR(VLOOKUP($B2363,entity_labels!$B$2:$F$10000,4,FALSE), IFERROR(VLOOKUP($B2363,entity_labels_mc!$B$2:$F$10000,4,FALSE), ""))</f>
        <v>FC Accの情報</v>
      </c>
      <c r="F2363" t="str">
        <f>IFERROR(VLOOKUP($B2363,entity_labels!$B$2:$F$10000,5,FALSE), IFERROR(VLOOKUP($B2363,entity_labels_mc!$B$2:$F$10000,5,FALSE), ""))</f>
        <v>Fc Acc Info</v>
      </c>
      <c r="G2363" t="str">
        <f t="shared" si="36"/>
        <v>fcAccInfo=Fc Acc Info</v>
      </c>
    </row>
    <row r="2364" spans="1:7" x14ac:dyDescent="0.3">
      <c r="A2364" t="s">
        <v>32443</v>
      </c>
      <c r="B2364" t="str">
        <f>IFERROR(VLOOKUP($A2364,entity_labels_mc!$A$2:$F$10000,2,FALSE), "")</f>
        <v xml:space="preserve">Acc No </v>
      </c>
      <c r="C2364" t="str">
        <f>IFERROR(VLOOKUP($B2364,entity_labels!$B$2:$F$10000,2,FALSE), IFERROR(VLOOKUP($B2364,entity_labels_mc!$B$2:$F$10000,2,FALSE), ""))</f>
        <v>Acc No</v>
      </c>
      <c r="D2364" t="str">
        <f>IFERROR(VLOOKUP($B2364,entity_labels!$B$2:$F$10000,3,FALSE), IFERROR(VLOOKUP($B2364,entity_labels_mc!$B$2:$F$10000,3,FALSE), ""))</f>
        <v>Aucune Acc</v>
      </c>
      <c r="E2364" t="str">
        <f>IFERROR(VLOOKUP($B2364,entity_labels!$B$2:$F$10000,4,FALSE), IFERROR(VLOOKUP($B2364,entity_labels_mc!$B$2:$F$10000,4,FALSE), ""))</f>
        <v>ACCなし</v>
      </c>
      <c r="F2364" t="str">
        <f>IFERROR(VLOOKUP($B2364,entity_labels!$B$2:$F$10000,5,FALSE), IFERROR(VLOOKUP($B2364,entity_labels_mc!$B$2:$F$10000,5,FALSE), ""))</f>
        <v>Acc No</v>
      </c>
      <c r="G2364" t="str">
        <f t="shared" si="36"/>
        <v>fcAccInfo_accNo=Acc No</v>
      </c>
    </row>
    <row r="2365" spans="1:7" x14ac:dyDescent="0.3">
      <c r="A2365" t="s">
        <v>32445</v>
      </c>
      <c r="B2365" t="str">
        <f>IFERROR(VLOOKUP($A2365,entity_labels_mc!$A$2:$F$10000,2,FALSE), "")</f>
        <v xml:space="preserve">Acc Open Date </v>
      </c>
      <c r="C2365" t="str">
        <f>IFERROR(VLOOKUP($B2365,entity_labels!$B$2:$F$10000,2,FALSE), IFERROR(VLOOKUP($B2365,entity_labels_mc!$B$2:$F$10000,2,FALSE), ""))</f>
        <v>Acc Abierta Fecha</v>
      </c>
      <c r="D2365" t="str">
        <f>IFERROR(VLOOKUP($B2365,entity_labels!$B$2:$F$10000,3,FALSE), IFERROR(VLOOKUP($B2365,entity_labels_mc!$B$2:$F$10000,3,FALSE), ""))</f>
        <v>Acc ouverte Date</v>
      </c>
      <c r="E2365" t="str">
        <f>IFERROR(VLOOKUP($B2365,entity_labels!$B$2:$F$10000,4,FALSE), IFERROR(VLOOKUP($B2365,entity_labels_mc!$B$2:$F$10000,4,FALSE), ""))</f>
        <v>ACCオープン日</v>
      </c>
      <c r="F2365" t="str">
        <f>IFERROR(VLOOKUP($B2365,entity_labels!$B$2:$F$10000,5,FALSE), IFERROR(VLOOKUP($B2365,entity_labels_mc!$B$2:$F$10000,5,FALSE), ""))</f>
        <v>Acc Öffnung Datum</v>
      </c>
      <c r="G2365" t="str">
        <f t="shared" si="36"/>
        <v>fcAccInfo_accOpenDate=Acc Öffnung Datum</v>
      </c>
    </row>
    <row r="2366" spans="1:7" x14ac:dyDescent="0.3">
      <c r="A2366" t="s">
        <v>32447</v>
      </c>
      <c r="B2366" t="str">
        <f>IFERROR(VLOOKUP($A2366,entity_labels_mc!$A$2:$F$10000,2,FALSE), "")</f>
        <v xml:space="preserve">Acc Type </v>
      </c>
      <c r="C2366" t="str">
        <f>IFERROR(VLOOKUP($B2366,entity_labels!$B$2:$F$10000,2,FALSE), IFERROR(VLOOKUP($B2366,entity_labels_mc!$B$2:$F$10000,2,FALSE), ""))</f>
        <v>Acc Tipo</v>
      </c>
      <c r="D2366" t="str">
        <f>IFERROR(VLOOKUP($B2366,entity_labels!$B$2:$F$10000,3,FALSE), IFERROR(VLOOKUP($B2366,entity_labels_mc!$B$2:$F$10000,3,FALSE), ""))</f>
        <v>Acc type</v>
      </c>
      <c r="E2366" t="str">
        <f>IFERROR(VLOOKUP($B2366,entity_labels!$B$2:$F$10000,4,FALSE), IFERROR(VLOOKUP($B2366,entity_labels_mc!$B$2:$F$10000,4,FALSE), ""))</f>
        <v>Accのタイプ</v>
      </c>
      <c r="F2366" t="str">
        <f>IFERROR(VLOOKUP($B2366,entity_labels!$B$2:$F$10000,5,FALSE), IFERROR(VLOOKUP($B2366,entity_labels_mc!$B$2:$F$10000,5,FALSE), ""))</f>
        <v>Acc Typ</v>
      </c>
      <c r="G2366" t="str">
        <f t="shared" si="36"/>
        <v>fcAccInfo_accType=Acc Typ</v>
      </c>
    </row>
    <row r="2367" spans="1:7" x14ac:dyDescent="0.3">
      <c r="A2367" t="s">
        <v>32449</v>
      </c>
      <c r="B2367" t="str">
        <f>IFERROR(VLOOKUP($A2367,entity_labels_mc!$A$2:$F$10000,2,FALSE), "")</f>
        <v xml:space="preserve">Business Name </v>
      </c>
      <c r="C2367" t="str">
        <f>IFERROR(VLOOKUP($B2367,entity_labels!$B$2:$F$10000,2,FALSE), IFERROR(VLOOKUP($B2367,entity_labels_mc!$B$2:$F$10000,2,FALSE), ""))</f>
        <v>Nombre del Negocio</v>
      </c>
      <c r="D2367" t="str">
        <f>IFERROR(VLOOKUP($B2367,entity_labels!$B$2:$F$10000,3,FALSE), IFERROR(VLOOKUP($B2367,entity_labels_mc!$B$2:$F$10000,3,FALSE), ""))</f>
        <v>Nom de l'entreprise</v>
      </c>
      <c r="E2367" t="str">
        <f>IFERROR(VLOOKUP($B2367,entity_labels!$B$2:$F$10000,4,FALSE), IFERROR(VLOOKUP($B2367,entity_labels_mc!$B$2:$F$10000,4,FALSE), ""))</f>
        <v>商号</v>
      </c>
      <c r="F2367" t="str">
        <f>IFERROR(VLOOKUP($B2367,entity_labels!$B$2:$F$10000,5,FALSE), IFERROR(VLOOKUP($B2367,entity_labels_mc!$B$2:$F$10000,5,FALSE), ""))</f>
        <v>Business Name</v>
      </c>
      <c r="G2367" t="str">
        <f t="shared" si="36"/>
        <v>fcAccInfo_businessName=Business Name</v>
      </c>
    </row>
    <row r="2368" spans="1:7" x14ac:dyDescent="0.3">
      <c r="A2368" t="s">
        <v>32451</v>
      </c>
      <c r="B2368" t="str">
        <f>IFERROR(VLOOKUP($A2368,entity_labels_mc!$A$2:$F$10000,2,FALSE), "")</f>
        <v xml:space="preserve">Cust Name </v>
      </c>
      <c r="C2368" t="str">
        <f>IFERROR(VLOOKUP($B2368,entity_labels!$B$2:$F$10000,2,FALSE), IFERROR(VLOOKUP($B2368,entity_labels_mc!$B$2:$F$10000,2,FALSE), ""))</f>
        <v>Nombre Cust</v>
      </c>
      <c r="D2368" t="str">
        <f>IFERROR(VLOOKUP($B2368,entity_labels!$B$2:$F$10000,3,FALSE), IFERROR(VLOOKUP($B2368,entity_labels_mc!$B$2:$F$10000,3,FALSE), ""))</f>
        <v>Nom Cust</v>
      </c>
      <c r="E2368" t="str">
        <f>IFERROR(VLOOKUP($B2368,entity_labels!$B$2:$F$10000,4,FALSE), IFERROR(VLOOKUP($B2368,entity_labels_mc!$B$2:$F$10000,4,FALSE), ""))</f>
        <v>カスト名</v>
      </c>
      <c r="F2368" t="str">
        <f>IFERROR(VLOOKUP($B2368,entity_labels!$B$2:$F$10000,5,FALSE), IFERROR(VLOOKUP($B2368,entity_labels_mc!$B$2:$F$10000,5,FALSE), ""))</f>
        <v>Cust Namen</v>
      </c>
      <c r="G2368" t="str">
        <f t="shared" si="36"/>
        <v>fcAccInfo_custName=Cust Namen</v>
      </c>
    </row>
    <row r="2369" spans="1:7" x14ac:dyDescent="0.3">
      <c r="A2369" t="s">
        <v>32453</v>
      </c>
      <c r="B2369" t="str">
        <f>IFERROR(VLOOKUP($A2369,entity_labels_mc!$A$2:$F$10000,2,FALSE), "")</f>
        <v xml:space="preserve">Soft Deleted On </v>
      </c>
      <c r="C2369" t="str">
        <f>IFERROR(VLOOKUP($B2369,entity_labels!$B$2:$F$10000,2,FALSE), IFERROR(VLOOKUP($B2369,entity_labels_mc!$B$2:$F$10000,2,FALSE), ""))</f>
        <v>Suave En Suprimido</v>
      </c>
      <c r="D2369" t="str">
        <f>IFERROR(VLOOKUP($B2369,entity_labels!$B$2:$F$10000,3,FALSE), IFERROR(VLOOKUP($B2369,entity_labels_mc!$B$2:$F$10000,3,FALSE), ""))</f>
        <v>Doux Annulée le</v>
      </c>
      <c r="E2369" t="str">
        <f>IFERROR(VLOOKUP($B2369,entity_labels!$B$2:$F$10000,4,FALSE), IFERROR(VLOOKUP($B2369,entity_labels_mc!$B$2:$F$10000,4,FALSE), ""))</f>
        <v>ソフト削除で</v>
      </c>
      <c r="F2369" t="str">
        <f>IFERROR(VLOOKUP($B2369,entity_labels!$B$2:$F$10000,5,FALSE), IFERROR(VLOOKUP($B2369,entity_labels_mc!$B$2:$F$10000,5,FALSE), ""))</f>
        <v>Soft Deleted On</v>
      </c>
      <c r="G2369" t="str">
        <f t="shared" si="36"/>
        <v>fcAccInfo_softDeletedOn=Soft Deleted On</v>
      </c>
    </row>
    <row r="2370" spans="1:7" x14ac:dyDescent="0.3">
      <c r="A2370" t="s">
        <v>32454</v>
      </c>
      <c r="B2370" t="str">
        <f>IFERROR(VLOOKUP($A2370,entity_labels_mc!$A$2:$F$10000,2,FALSE), "")</f>
        <v xml:space="preserve">Fc Address </v>
      </c>
      <c r="C2370" t="str">
        <f>IFERROR(VLOOKUP($B2370,entity_labels!$B$2:$F$10000,2,FALSE), IFERROR(VLOOKUP($B2370,entity_labels_mc!$B$2:$F$10000,2,FALSE), ""))</f>
        <v>Fc Dirección</v>
      </c>
      <c r="D2370" t="str">
        <f>IFERROR(VLOOKUP($B2370,entity_labels!$B$2:$F$10000,3,FALSE), IFERROR(VLOOKUP($B2370,entity_labels_mc!$B$2:$F$10000,3,FALSE), ""))</f>
        <v>Fc Adresse</v>
      </c>
      <c r="E2370" t="str">
        <f>IFERROR(VLOOKUP($B2370,entity_labels!$B$2:$F$10000,4,FALSE), IFERROR(VLOOKUP($B2370,entity_labels_mc!$B$2:$F$10000,4,FALSE), ""))</f>
        <v>FCアドレス</v>
      </c>
      <c r="F2370" t="str">
        <f>IFERROR(VLOOKUP($B2370,entity_labels!$B$2:$F$10000,5,FALSE), IFERROR(VLOOKUP($B2370,entity_labels_mc!$B$2:$F$10000,5,FALSE), ""))</f>
        <v>Fc-Adresse</v>
      </c>
      <c r="G2370" t="str">
        <f t="shared" si="36"/>
        <v>fcAddress=Fc-Adresse</v>
      </c>
    </row>
    <row r="2371" spans="1:7" x14ac:dyDescent="0.3">
      <c r="A2371" t="s">
        <v>32456</v>
      </c>
      <c r="B2371" t="str">
        <f>IFERROR(VLOOKUP($A2371,entity_labels_mc!$A$2:$F$10000,2,FALSE), "")</f>
        <v>Address Line 1</v>
      </c>
      <c r="C2371" t="str">
        <f>IFERROR(VLOOKUP($B2371,entity_labels!$B$2:$F$10000,2,FALSE), IFERROR(VLOOKUP($B2371,entity_labels_mc!$B$2:$F$10000,2,FALSE), ""))</f>
        <v>Dirección Línea 1</v>
      </c>
      <c r="D2371" t="str">
        <f>IFERROR(VLOOKUP($B2371,entity_labels!$B$2:$F$10000,3,FALSE), IFERROR(VLOOKUP($B2371,entity_labels_mc!$B$2:$F$10000,3,FALSE), ""))</f>
        <v>Adresse 1</v>
      </c>
      <c r="E2371" t="str">
        <f>IFERROR(VLOOKUP($B2371,entity_labels!$B$2:$F$10000,4,FALSE), IFERROR(VLOOKUP($B2371,entity_labels_mc!$B$2:$F$10000,4,FALSE), ""))</f>
        <v>住所1</v>
      </c>
      <c r="F2371" t="str">
        <f>IFERROR(VLOOKUP($B2371,entity_labels!$B$2:$F$10000,5,FALSE), IFERROR(VLOOKUP($B2371,entity_labels_mc!$B$2:$F$10000,5,FALSE), ""))</f>
        <v>Adresszeile 1</v>
      </c>
      <c r="G2371" t="str">
        <f t="shared" ref="G2371:G2434" si="37">CONCATENATE(A2371, "=",F2371)</f>
        <v>fcAddress_address1=Adresszeile 1</v>
      </c>
    </row>
    <row r="2372" spans="1:7" x14ac:dyDescent="0.3">
      <c r="A2372" t="s">
        <v>32457</v>
      </c>
      <c r="B2372" t="str">
        <f>IFERROR(VLOOKUP($A2372,entity_labels_mc!$A$2:$F$10000,2,FALSE), "")</f>
        <v>Address Line 2</v>
      </c>
      <c r="C2372" t="str">
        <f>IFERROR(VLOOKUP($B2372,entity_labels!$B$2:$F$10000,2,FALSE), IFERROR(VLOOKUP($B2372,entity_labels_mc!$B$2:$F$10000,2,FALSE), ""))</f>
        <v>Dirección línea 2</v>
      </c>
      <c r="D2372" t="str">
        <f>IFERROR(VLOOKUP($B2372,entity_labels!$B$2:$F$10000,3,FALSE), IFERROR(VLOOKUP($B2372,entity_labels_mc!$B$2:$F$10000,3,FALSE), ""))</f>
        <v>Adresse ligne 2</v>
      </c>
      <c r="E2372" t="str">
        <f>IFERROR(VLOOKUP($B2372,entity_labels!$B$2:$F$10000,4,FALSE), IFERROR(VLOOKUP($B2372,entity_labels_mc!$B$2:$F$10000,4,FALSE), ""))</f>
        <v>住所行 2</v>
      </c>
      <c r="F2372" t="str">
        <f>IFERROR(VLOOKUP($B2372,entity_labels!$B$2:$F$10000,5,FALSE), IFERROR(VLOOKUP($B2372,entity_labels_mc!$B$2:$F$10000,5,FALSE), ""))</f>
        <v>Adresse Linie 2</v>
      </c>
      <c r="G2372" t="str">
        <f t="shared" si="37"/>
        <v>fcAddress_address2=Adresse Linie 2</v>
      </c>
    </row>
    <row r="2373" spans="1:7" x14ac:dyDescent="0.3">
      <c r="A2373" t="s">
        <v>32458</v>
      </c>
      <c r="B2373" t="str">
        <f>IFERROR(VLOOKUP($A2373,entity_labels_mc!$A$2:$F$10000,2,FALSE), "")</f>
        <v>Address Line 3</v>
      </c>
      <c r="C2373" t="str">
        <f>IFERROR(VLOOKUP($B2373,entity_labels!$B$2:$F$10000,2,FALSE), IFERROR(VLOOKUP($B2373,entity_labels_mc!$B$2:$F$10000,2,FALSE), ""))</f>
        <v>Dirección Línea 3</v>
      </c>
      <c r="D2373" t="str">
        <f>IFERROR(VLOOKUP($B2373,entity_labels!$B$2:$F$10000,3,FALSE), IFERROR(VLOOKUP($B2373,entity_labels_mc!$B$2:$F$10000,3,FALSE), ""))</f>
        <v>Adresse Ligne 3</v>
      </c>
      <c r="E2373" t="str">
        <f>IFERROR(VLOOKUP($B2373,entity_labels!$B$2:$F$10000,4,FALSE), IFERROR(VLOOKUP($B2373,entity_labels_mc!$B$2:$F$10000,4,FALSE), ""))</f>
        <v>アドレス行3</v>
      </c>
      <c r="F2373" t="str">
        <f>IFERROR(VLOOKUP($B2373,entity_labels!$B$2:$F$10000,5,FALSE), IFERROR(VLOOKUP($B2373,entity_labels_mc!$B$2:$F$10000,5,FALSE), ""))</f>
        <v>Adresszeile 3</v>
      </c>
      <c r="G2373" t="str">
        <f t="shared" si="37"/>
        <v>fcAddress_address3=Adresszeile 3</v>
      </c>
    </row>
    <row r="2374" spans="1:7" x14ac:dyDescent="0.3">
      <c r="A2374" t="s">
        <v>32459</v>
      </c>
      <c r="B2374" t="str">
        <f>IFERROR(VLOOKUP($A2374,entity_labels_mc!$A$2:$F$10000,2,FALSE), "")</f>
        <v xml:space="preserve">Address Type </v>
      </c>
      <c r="C2374" t="str">
        <f>IFERROR(VLOOKUP($B2374,entity_labels!$B$2:$F$10000,2,FALSE), IFERROR(VLOOKUP($B2374,entity_labels_mc!$B$2:$F$10000,2,FALSE), ""))</f>
        <v>tipo de dirección</v>
      </c>
      <c r="D2374" t="str">
        <f>IFERROR(VLOOKUP($B2374,entity_labels!$B$2:$F$10000,3,FALSE), IFERROR(VLOOKUP($B2374,entity_labels_mc!$B$2:$F$10000,3,FALSE), ""))</f>
        <v>Type d'adresse</v>
      </c>
      <c r="E2374" t="str">
        <f>IFERROR(VLOOKUP($B2374,entity_labels!$B$2:$F$10000,4,FALSE), IFERROR(VLOOKUP($B2374,entity_labels_mc!$B$2:$F$10000,4,FALSE), ""))</f>
        <v>アドレスタイプ</v>
      </c>
      <c r="F2374" t="str">
        <f>IFERROR(VLOOKUP($B2374,entity_labels!$B$2:$F$10000,5,FALSE), IFERROR(VLOOKUP($B2374,entity_labels_mc!$B$2:$F$10000,5,FALSE), ""))</f>
        <v>Adresstyp</v>
      </c>
      <c r="G2374" t="str">
        <f t="shared" si="37"/>
        <v>fcAddress_addressType=Adresstyp</v>
      </c>
    </row>
    <row r="2375" spans="1:7" x14ac:dyDescent="0.3">
      <c r="A2375" t="s">
        <v>32461</v>
      </c>
      <c r="B2375" t="str">
        <f>IFERROR(VLOOKUP($A2375,entity_labels_mc!$A$2:$F$10000,2,FALSE), "")</f>
        <v xml:space="preserve">Cellnumber </v>
      </c>
      <c r="C2375" t="str">
        <f>IFERROR(VLOOKUP($B2375,entity_labels!$B$2:$F$10000,2,FALSE), IFERROR(VLOOKUP($B2375,entity_labels_mc!$B$2:$F$10000,2,FALSE), ""))</f>
        <v>Número de celular</v>
      </c>
      <c r="D2375" t="str">
        <f>IFERROR(VLOOKUP($B2375,entity_labels!$B$2:$F$10000,3,FALSE), IFERROR(VLOOKUP($B2375,entity_labels_mc!$B$2:$F$10000,3,FALSE), ""))</f>
        <v>Numéro de portable</v>
      </c>
      <c r="E2375" t="str">
        <f>IFERROR(VLOOKUP($B2375,entity_labels!$B$2:$F$10000,4,FALSE), IFERROR(VLOOKUP($B2375,entity_labels_mc!$B$2:$F$10000,4,FALSE), ""))</f>
        <v>Cellnumber</v>
      </c>
      <c r="F2375" t="str">
        <f>IFERROR(VLOOKUP($B2375,entity_labels!$B$2:$F$10000,5,FALSE), IFERROR(VLOOKUP($B2375,entity_labels_mc!$B$2:$F$10000,5,FALSE), ""))</f>
        <v>Handynummer</v>
      </c>
      <c r="G2375" t="str">
        <f t="shared" si="37"/>
        <v>fcAddress_cellnumber=Handynummer</v>
      </c>
    </row>
    <row r="2376" spans="1:7" x14ac:dyDescent="0.3">
      <c r="A2376" t="s">
        <v>32463</v>
      </c>
      <c r="B2376" t="str">
        <f>IFERROR(VLOOKUP($A2376,entity_labels_mc!$A$2:$F$10000,2,FALSE), "")</f>
        <v xml:space="preserve">Cellnumber2 </v>
      </c>
      <c r="C2376" t="str">
        <f>IFERROR(VLOOKUP($B2376,entity_labels!$B$2:$F$10000,2,FALSE), IFERROR(VLOOKUP($B2376,entity_labels_mc!$B$2:$F$10000,2,FALSE), ""))</f>
        <v>Cellnumber2</v>
      </c>
      <c r="D2376" t="str">
        <f>IFERROR(VLOOKUP($B2376,entity_labels!$B$2:$F$10000,3,FALSE), IFERROR(VLOOKUP($B2376,entity_labels_mc!$B$2:$F$10000,3,FALSE), ""))</f>
        <v>Cellnumber2</v>
      </c>
      <c r="E2376" t="str">
        <f>IFERROR(VLOOKUP($B2376,entity_labels!$B$2:$F$10000,4,FALSE), IFERROR(VLOOKUP($B2376,entity_labels_mc!$B$2:$F$10000,4,FALSE), ""))</f>
        <v>Cellnumber2</v>
      </c>
      <c r="F2376" t="str">
        <f>IFERROR(VLOOKUP($B2376,entity_labels!$B$2:$F$10000,5,FALSE), IFERROR(VLOOKUP($B2376,entity_labels_mc!$B$2:$F$10000,5,FALSE), ""))</f>
        <v>Cellnumber2</v>
      </c>
      <c r="G2376" t="str">
        <f t="shared" si="37"/>
        <v>fcAddress_cellnumber2=Cellnumber2</v>
      </c>
    </row>
    <row r="2377" spans="1:7" x14ac:dyDescent="0.3">
      <c r="A2377" t="s">
        <v>32465</v>
      </c>
      <c r="B2377" t="str">
        <f>IFERROR(VLOOKUP($A2377,entity_labels_mc!$A$2:$F$10000,2,FALSE), "")</f>
        <v xml:space="preserve">Cellnumber3 </v>
      </c>
      <c r="C2377" t="str">
        <f>IFERROR(VLOOKUP($B2377,entity_labels!$B$2:$F$10000,2,FALSE), IFERROR(VLOOKUP($B2377,entity_labels_mc!$B$2:$F$10000,2,FALSE), ""))</f>
        <v>Cellnumber3</v>
      </c>
      <c r="D2377" t="str">
        <f>IFERROR(VLOOKUP($B2377,entity_labels!$B$2:$F$10000,3,FALSE), IFERROR(VLOOKUP($B2377,entity_labels_mc!$B$2:$F$10000,3,FALSE), ""))</f>
        <v>Cellnumber3</v>
      </c>
      <c r="E2377" t="str">
        <f>IFERROR(VLOOKUP($B2377,entity_labels!$B$2:$F$10000,4,FALSE), IFERROR(VLOOKUP($B2377,entity_labels_mc!$B$2:$F$10000,4,FALSE), ""))</f>
        <v>Cellnumber3</v>
      </c>
      <c r="F2377" t="str">
        <f>IFERROR(VLOOKUP($B2377,entity_labels!$B$2:$F$10000,5,FALSE), IFERROR(VLOOKUP($B2377,entity_labels_mc!$B$2:$F$10000,5,FALSE), ""))</f>
        <v>Cellnumber3</v>
      </c>
      <c r="G2377" t="str">
        <f t="shared" si="37"/>
        <v>fcAddress_cellnumber3=Cellnumber3</v>
      </c>
    </row>
    <row r="2378" spans="1:7" x14ac:dyDescent="0.3">
      <c r="A2378" t="s">
        <v>32467</v>
      </c>
      <c r="B2378" t="str">
        <f>IFERROR(VLOOKUP($A2378,entity_labels_mc!$A$2:$F$10000,2,FALSE), "")</f>
        <v xml:space="preserve">City </v>
      </c>
      <c r="C2378" t="str">
        <f>IFERROR(VLOOKUP($B2378,entity_labels!$B$2:$F$10000,2,FALSE), IFERROR(VLOOKUP($B2378,entity_labels_mc!$B$2:$F$10000,2,FALSE), ""))</f>
        <v>Ciudad</v>
      </c>
      <c r="D2378" t="str">
        <f>IFERROR(VLOOKUP($B2378,entity_labels!$B$2:$F$10000,3,FALSE), IFERROR(VLOOKUP($B2378,entity_labels_mc!$B$2:$F$10000,3,FALSE), ""))</f>
        <v>Ville</v>
      </c>
      <c r="E2378" t="str">
        <f>IFERROR(VLOOKUP($B2378,entity_labels!$B$2:$F$10000,4,FALSE), IFERROR(VLOOKUP($B2378,entity_labels_mc!$B$2:$F$10000,4,FALSE), ""))</f>
        <v>都市</v>
      </c>
      <c r="F2378" t="str">
        <f>IFERROR(VLOOKUP($B2378,entity_labels!$B$2:$F$10000,5,FALSE), IFERROR(VLOOKUP($B2378,entity_labels_mc!$B$2:$F$10000,5,FALSE), ""))</f>
        <v>Stadt</v>
      </c>
      <c r="G2378" t="str">
        <f t="shared" si="37"/>
        <v>fcAddress_city=Stadt</v>
      </c>
    </row>
    <row r="2379" spans="1:7" x14ac:dyDescent="0.3">
      <c r="A2379" t="s">
        <v>32468</v>
      </c>
      <c r="B2379" t="str">
        <f>IFERROR(VLOOKUP($A2379,entity_labels_mc!$A$2:$F$10000,2,FALSE), "")</f>
        <v>Country</v>
      </c>
      <c r="C2379" t="str">
        <f>IFERROR(VLOOKUP($B2379,entity_labels!$B$2:$F$10000,2,FALSE), IFERROR(VLOOKUP($B2379,entity_labels_mc!$B$2:$F$10000,2,FALSE), ""))</f>
        <v>País</v>
      </c>
      <c r="D2379" t="str">
        <f>IFERROR(VLOOKUP($B2379,entity_labels!$B$2:$F$10000,3,FALSE), IFERROR(VLOOKUP($B2379,entity_labels_mc!$B$2:$F$10000,3,FALSE), ""))</f>
        <v>Pays</v>
      </c>
      <c r="E2379" t="str">
        <f>IFERROR(VLOOKUP($B2379,entity_labels!$B$2:$F$10000,4,FALSE), IFERROR(VLOOKUP($B2379,entity_labels_mc!$B$2:$F$10000,4,FALSE), ""))</f>
        <v>国</v>
      </c>
      <c r="F2379" t="str">
        <f>IFERROR(VLOOKUP($B2379,entity_labels!$B$2:$F$10000,5,FALSE), IFERROR(VLOOKUP($B2379,entity_labels_mc!$B$2:$F$10000,5,FALSE), ""))</f>
        <v>Land</v>
      </c>
      <c r="G2379" t="str">
        <f t="shared" si="37"/>
        <v>fcAddress_country=Land</v>
      </c>
    </row>
    <row r="2380" spans="1:7" x14ac:dyDescent="0.3">
      <c r="A2380" t="s">
        <v>32469</v>
      </c>
      <c r="B2380" t="str">
        <f>IFERROR(VLOOKUP($A2380,entity_labels_mc!$A$2:$F$10000,2,FALSE), "")</f>
        <v>Email</v>
      </c>
      <c r="C2380" t="str">
        <f>IFERROR(VLOOKUP($B2380,entity_labels!$B$2:$F$10000,2,FALSE), IFERROR(VLOOKUP($B2380,entity_labels_mc!$B$2:$F$10000,2,FALSE), ""))</f>
        <v>Correo electrónico</v>
      </c>
      <c r="D2380" t="str">
        <f>IFERROR(VLOOKUP($B2380,entity_labels!$B$2:$F$10000,3,FALSE), IFERROR(VLOOKUP($B2380,entity_labels_mc!$B$2:$F$10000,3,FALSE), ""))</f>
        <v>Messagerie</v>
      </c>
      <c r="E2380" t="str">
        <f>IFERROR(VLOOKUP($B2380,entity_labels!$B$2:$F$10000,4,FALSE), IFERROR(VLOOKUP($B2380,entity_labels_mc!$B$2:$F$10000,4,FALSE), ""))</f>
        <v>電子メール</v>
      </c>
      <c r="F2380" t="str">
        <f>IFERROR(VLOOKUP($B2380,entity_labels!$B$2:$F$10000,5,FALSE), IFERROR(VLOOKUP($B2380,entity_labels_mc!$B$2:$F$10000,5,FALSE), ""))</f>
        <v>E-Mail</v>
      </c>
      <c r="G2380" t="str">
        <f t="shared" si="37"/>
        <v>fcAddress_email=E-Mail</v>
      </c>
    </row>
    <row r="2381" spans="1:7" x14ac:dyDescent="0.3">
      <c r="A2381" t="s">
        <v>32470</v>
      </c>
      <c r="B2381" t="str">
        <f>IFERROR(VLOOKUP($A2381,entity_labels_mc!$A$2:$F$10000,2,FALSE), "")</f>
        <v>Email 2</v>
      </c>
      <c r="C2381" t="str">
        <f>IFERROR(VLOOKUP($B2381,entity_labels!$B$2:$F$10000,2,FALSE), IFERROR(VLOOKUP($B2381,entity_labels_mc!$B$2:$F$10000,2,FALSE), ""))</f>
        <v>Correo 2</v>
      </c>
      <c r="D2381" t="str">
        <f>IFERROR(VLOOKUP($B2381,entity_labels!$B$2:$F$10000,3,FALSE), IFERROR(VLOOKUP($B2381,entity_labels_mc!$B$2:$F$10000,3,FALSE), ""))</f>
        <v>Email 2</v>
      </c>
      <c r="E2381" t="str">
        <f>IFERROR(VLOOKUP($B2381,entity_labels!$B$2:$F$10000,4,FALSE), IFERROR(VLOOKUP($B2381,entity_labels_mc!$B$2:$F$10000,4,FALSE), ""))</f>
        <v>メール2</v>
      </c>
      <c r="F2381" t="str">
        <f>IFERROR(VLOOKUP($B2381,entity_labels!$B$2:$F$10000,5,FALSE), IFERROR(VLOOKUP($B2381,entity_labels_mc!$B$2:$F$10000,5,FALSE), ""))</f>
        <v>E-Mail 2</v>
      </c>
      <c r="G2381" t="str">
        <f t="shared" si="37"/>
        <v>fcAddress_email2=E-Mail 2</v>
      </c>
    </row>
    <row r="2382" spans="1:7" x14ac:dyDescent="0.3">
      <c r="A2382" t="s">
        <v>32471</v>
      </c>
      <c r="B2382" t="str">
        <f>IFERROR(VLOOKUP($A2382,entity_labels_mc!$A$2:$F$10000,2,FALSE), "")</f>
        <v>Email 3</v>
      </c>
      <c r="C2382" t="str">
        <f>IFERROR(VLOOKUP($B2382,entity_labels!$B$2:$F$10000,2,FALSE), IFERROR(VLOOKUP($B2382,entity_labels_mc!$B$2:$F$10000,2,FALSE), ""))</f>
        <v>Correo 3</v>
      </c>
      <c r="D2382" t="str">
        <f>IFERROR(VLOOKUP($B2382,entity_labels!$B$2:$F$10000,3,FALSE), IFERROR(VLOOKUP($B2382,entity_labels_mc!$B$2:$F$10000,3,FALSE), ""))</f>
        <v>Email 3</v>
      </c>
      <c r="E2382" t="str">
        <f>IFERROR(VLOOKUP($B2382,entity_labels!$B$2:$F$10000,4,FALSE), IFERROR(VLOOKUP($B2382,entity_labels_mc!$B$2:$F$10000,4,FALSE), ""))</f>
        <v>メール3</v>
      </c>
      <c r="F2382" t="str">
        <f>IFERROR(VLOOKUP($B2382,entity_labels!$B$2:$F$10000,5,FALSE), IFERROR(VLOOKUP($B2382,entity_labels_mc!$B$2:$F$10000,5,FALSE), ""))</f>
        <v>E-Mail 3</v>
      </c>
      <c r="G2382" t="str">
        <f t="shared" si="37"/>
        <v>fcAddress_email3=E-Mail 3</v>
      </c>
    </row>
    <row r="2383" spans="1:7" x14ac:dyDescent="0.3">
      <c r="A2383" t="s">
        <v>32472</v>
      </c>
      <c r="B2383" t="str">
        <f>IFERROR(VLOOKUP($A2383,entity_labels_mc!$A$2:$F$10000,2,FALSE), "")</f>
        <v>Fax Number</v>
      </c>
      <c r="C2383" t="str">
        <f>IFERROR(VLOOKUP($B2383,entity_labels!$B$2:$F$10000,2,FALSE), IFERROR(VLOOKUP($B2383,entity_labels_mc!$B$2:$F$10000,2,FALSE), ""))</f>
        <v>Número de fax</v>
      </c>
      <c r="D2383" t="str">
        <f>IFERROR(VLOOKUP($B2383,entity_labels!$B$2:$F$10000,3,FALSE), IFERROR(VLOOKUP($B2383,entity_labels_mc!$B$2:$F$10000,3,FALSE), ""))</f>
        <v>Numéro de fax</v>
      </c>
      <c r="E2383" t="str">
        <f>IFERROR(VLOOKUP($B2383,entity_labels!$B$2:$F$10000,4,FALSE), IFERROR(VLOOKUP($B2383,entity_labels_mc!$B$2:$F$10000,4,FALSE), ""))</f>
        <v>ファックス番号</v>
      </c>
      <c r="F2383" t="str">
        <f>IFERROR(VLOOKUP($B2383,entity_labels!$B$2:$F$10000,5,FALSE), IFERROR(VLOOKUP($B2383,entity_labels_mc!$B$2:$F$10000,5,FALSE), ""))</f>
        <v>Faxnummer</v>
      </c>
      <c r="G2383" t="str">
        <f t="shared" si="37"/>
        <v>fcAddress_fax=Faxnummer</v>
      </c>
    </row>
    <row r="2384" spans="1:7" x14ac:dyDescent="0.3">
      <c r="A2384" t="s">
        <v>32473</v>
      </c>
      <c r="B2384" t="str">
        <f>IFERROR(VLOOKUP($A2384,entity_labels_mc!$A$2:$F$10000,2,FALSE), "")</f>
        <v xml:space="preserve">Phone Number </v>
      </c>
      <c r="C2384" t="str">
        <f>IFERROR(VLOOKUP($B2384,entity_labels!$B$2:$F$10000,2,FALSE), IFERROR(VLOOKUP($B2384,entity_labels_mc!$B$2:$F$10000,2,FALSE), ""))</f>
        <v>Número de teléfono</v>
      </c>
      <c r="D2384" t="str">
        <f>IFERROR(VLOOKUP($B2384,entity_labels!$B$2:$F$10000,3,FALSE), IFERROR(VLOOKUP($B2384,entity_labels_mc!$B$2:$F$10000,3,FALSE), ""))</f>
        <v>Numéro de téléphone</v>
      </c>
      <c r="E2384" t="str">
        <f>IFERROR(VLOOKUP($B2384,entity_labels!$B$2:$F$10000,4,FALSE), IFERROR(VLOOKUP($B2384,entity_labels_mc!$B$2:$F$10000,4,FALSE), ""))</f>
        <v>電話番号</v>
      </c>
      <c r="F2384" t="str">
        <f>IFERROR(VLOOKUP($B2384,entity_labels!$B$2:$F$10000,5,FALSE), IFERROR(VLOOKUP($B2384,entity_labels_mc!$B$2:$F$10000,5,FALSE), ""))</f>
        <v>Telefonnummer</v>
      </c>
      <c r="G2384" t="str">
        <f t="shared" si="37"/>
        <v>fcAddress_phoneNumber=Telefonnummer</v>
      </c>
    </row>
    <row r="2385" spans="1:7" x14ac:dyDescent="0.3">
      <c r="A2385" t="s">
        <v>32474</v>
      </c>
      <c r="B2385" t="str">
        <f>IFERROR(VLOOKUP($A2385,entity_labels_mc!$A$2:$F$10000,2,FALSE), "")</f>
        <v xml:space="preserve">Phone Number2 </v>
      </c>
      <c r="C2385" t="str">
        <f>IFERROR(VLOOKUP($B2385,entity_labels!$B$2:$F$10000,2,FALSE), IFERROR(VLOOKUP($B2385,entity_labels_mc!$B$2:$F$10000,2,FALSE), ""))</f>
        <v>Número2 Teléfono</v>
      </c>
      <c r="D2385" t="str">
        <f>IFERROR(VLOOKUP($B2385,entity_labels!$B$2:$F$10000,3,FALSE), IFERROR(VLOOKUP($B2385,entity_labels_mc!$B$2:$F$10000,3,FALSE), ""))</f>
        <v>Number2 de téléphone</v>
      </c>
      <c r="E2385" t="str">
        <f>IFERROR(VLOOKUP($B2385,entity_labels!$B$2:$F$10000,4,FALSE), IFERROR(VLOOKUP($B2385,entity_labels_mc!$B$2:$F$10000,4,FALSE), ""))</f>
        <v>電話数値2</v>
      </c>
      <c r="F2385" t="str">
        <f>IFERROR(VLOOKUP($B2385,entity_labels!$B$2:$F$10000,5,FALSE), IFERROR(VLOOKUP($B2385,entity_labels_mc!$B$2:$F$10000,5,FALSE), ""))</f>
        <v>Telefon Number2</v>
      </c>
      <c r="G2385" t="str">
        <f t="shared" si="37"/>
        <v>fcAddress_phoneNumber2=Telefon Number2</v>
      </c>
    </row>
    <row r="2386" spans="1:7" x14ac:dyDescent="0.3">
      <c r="A2386" t="s">
        <v>32476</v>
      </c>
      <c r="B2386" t="str">
        <f>IFERROR(VLOOKUP($A2386,entity_labels_mc!$A$2:$F$10000,2,FALSE), "")</f>
        <v xml:space="preserve">Phone Number3 </v>
      </c>
      <c r="C2386" t="str">
        <f>IFERROR(VLOOKUP($B2386,entity_labels!$B$2:$F$10000,2,FALSE), IFERROR(VLOOKUP($B2386,entity_labels_mc!$B$2:$F$10000,2,FALSE), ""))</f>
        <v>Number3 Teléfono</v>
      </c>
      <c r="D2386" t="str">
        <f>IFERROR(VLOOKUP($B2386,entity_labels!$B$2:$F$10000,3,FALSE), IFERROR(VLOOKUP($B2386,entity_labels_mc!$B$2:$F$10000,3,FALSE), ""))</f>
        <v>Number3 de téléphone</v>
      </c>
      <c r="E2386" t="str">
        <f>IFERROR(VLOOKUP($B2386,entity_labels!$B$2:$F$10000,4,FALSE), IFERROR(VLOOKUP($B2386,entity_labels_mc!$B$2:$F$10000,4,FALSE), ""))</f>
        <v>電話Number3</v>
      </c>
      <c r="F2386" t="str">
        <f>IFERROR(VLOOKUP($B2386,entity_labels!$B$2:$F$10000,5,FALSE), IFERROR(VLOOKUP($B2386,entity_labels_mc!$B$2:$F$10000,5,FALSE), ""))</f>
        <v>Telefon Number3</v>
      </c>
      <c r="G2386" t="str">
        <f t="shared" si="37"/>
        <v>fcAddress_phoneNumber3=Telefon Number3</v>
      </c>
    </row>
    <row r="2387" spans="1:7" x14ac:dyDescent="0.3">
      <c r="A2387" t="s">
        <v>32478</v>
      </c>
      <c r="B2387" t="str">
        <f>IFERROR(VLOOKUP($A2387,entity_labels_mc!$A$2:$F$10000,2,FALSE), "")</f>
        <v xml:space="preserve">Soft Deleted On </v>
      </c>
      <c r="C2387" t="str">
        <f>IFERROR(VLOOKUP($B2387,entity_labels!$B$2:$F$10000,2,FALSE), IFERROR(VLOOKUP($B2387,entity_labels_mc!$B$2:$F$10000,2,FALSE), ""))</f>
        <v>Suave En Suprimido</v>
      </c>
      <c r="D2387" t="str">
        <f>IFERROR(VLOOKUP($B2387,entity_labels!$B$2:$F$10000,3,FALSE), IFERROR(VLOOKUP($B2387,entity_labels_mc!$B$2:$F$10000,3,FALSE), ""))</f>
        <v>Doux Annulée le</v>
      </c>
      <c r="E2387" t="str">
        <f>IFERROR(VLOOKUP($B2387,entity_labels!$B$2:$F$10000,4,FALSE), IFERROR(VLOOKUP($B2387,entity_labels_mc!$B$2:$F$10000,4,FALSE), ""))</f>
        <v>ソフト削除で</v>
      </c>
      <c r="F2387" t="str">
        <f>IFERROR(VLOOKUP($B2387,entity_labels!$B$2:$F$10000,5,FALSE), IFERROR(VLOOKUP($B2387,entity_labels_mc!$B$2:$F$10000,5,FALSE), ""))</f>
        <v>Soft Deleted On</v>
      </c>
      <c r="G2387" t="str">
        <f t="shared" si="37"/>
        <v>fcAddress_softDeletedOn=Soft Deleted On</v>
      </c>
    </row>
    <row r="2388" spans="1:7" x14ac:dyDescent="0.3">
      <c r="A2388" t="s">
        <v>32479</v>
      </c>
      <c r="B2388" t="str">
        <f>IFERROR(VLOOKUP($A2388,entity_labels_mc!$A$2:$F$10000,2,FALSE), "")</f>
        <v>State/Province</v>
      </c>
      <c r="C2388" t="str">
        <f>IFERROR(VLOOKUP($B2388,entity_labels!$B$2:$F$10000,2,FALSE), IFERROR(VLOOKUP($B2388,entity_labels_mc!$B$2:$F$10000,2,FALSE), ""))</f>
        <v>Estado/provincia</v>
      </c>
      <c r="D2388" t="str">
        <f>IFERROR(VLOOKUP($B2388,entity_labels!$B$2:$F$10000,3,FALSE), IFERROR(VLOOKUP($B2388,entity_labels_mc!$B$2:$F$10000,3,FALSE), ""))</f>
        <v>État/Province</v>
      </c>
      <c r="E2388" t="str">
        <f>IFERROR(VLOOKUP($B2388,entity_labels!$B$2:$F$10000,4,FALSE), IFERROR(VLOOKUP($B2388,entity_labels_mc!$B$2:$F$10000,4,FALSE), ""))</f>
        <v>都道府県/州</v>
      </c>
      <c r="F2388" t="str">
        <f>IFERROR(VLOOKUP($B2388,entity_labels!$B$2:$F$10000,5,FALSE), IFERROR(VLOOKUP($B2388,entity_labels_mc!$B$2:$F$10000,5,FALSE), ""))</f>
        <v>Bundesland/Kanton</v>
      </c>
      <c r="G2388" t="str">
        <f t="shared" si="37"/>
        <v>fcAddress_stateProvince=Bundesland/Kanton</v>
      </c>
    </row>
    <row r="2389" spans="1:7" x14ac:dyDescent="0.3">
      <c r="A2389" t="s">
        <v>32480</v>
      </c>
      <c r="B2389" t="str">
        <f>IFERROR(VLOOKUP($A2389,entity_labels_mc!$A$2:$F$10000,2,FALSE), "")</f>
        <v>Web Address 1</v>
      </c>
      <c r="C2389" t="str">
        <f>IFERROR(VLOOKUP($B2389,entity_labels!$B$2:$F$10000,2,FALSE), IFERROR(VLOOKUP($B2389,entity_labels_mc!$B$2:$F$10000,2,FALSE), ""))</f>
        <v>Dirección Web 1</v>
      </c>
      <c r="D2389" t="str">
        <f>IFERROR(VLOOKUP($B2389,entity_labels!$B$2:$F$10000,3,FALSE), IFERROR(VLOOKUP($B2389,entity_labels_mc!$B$2:$F$10000,3,FALSE), ""))</f>
        <v>Adresse Web 1</v>
      </c>
      <c r="E2389" t="str">
        <f>IFERROR(VLOOKUP($B2389,entity_labels!$B$2:$F$10000,4,FALSE), IFERROR(VLOOKUP($B2389,entity_labels_mc!$B$2:$F$10000,4,FALSE), ""))</f>
        <v>Webアドレス1</v>
      </c>
      <c r="F2389" t="str">
        <f>IFERROR(VLOOKUP($B2389,entity_labels!$B$2:$F$10000,5,FALSE), IFERROR(VLOOKUP($B2389,entity_labels_mc!$B$2:$F$10000,5,FALSE), ""))</f>
        <v>Web Adresse 1</v>
      </c>
      <c r="G2389" t="str">
        <f t="shared" si="37"/>
        <v>fcAddress_website=Web Adresse 1</v>
      </c>
    </row>
    <row r="2390" spans="1:7" x14ac:dyDescent="0.3">
      <c r="A2390" t="s">
        <v>32481</v>
      </c>
      <c r="B2390" t="str">
        <f>IFERROR(VLOOKUP($A2390,entity_labels_mc!$A$2:$F$10000,2,FALSE), "")</f>
        <v>Web Address 2</v>
      </c>
      <c r="C2390" t="str">
        <f>IFERROR(VLOOKUP($B2390,entity_labels!$B$2:$F$10000,2,FALSE), IFERROR(VLOOKUP($B2390,entity_labels_mc!$B$2:$F$10000,2,FALSE), ""))</f>
        <v>Dirección Web 2</v>
      </c>
      <c r="D2390" t="str">
        <f>IFERROR(VLOOKUP($B2390,entity_labels!$B$2:$F$10000,3,FALSE), IFERROR(VLOOKUP($B2390,entity_labels_mc!$B$2:$F$10000,3,FALSE), ""))</f>
        <v>Adresse Web 2</v>
      </c>
      <c r="E2390" t="str">
        <f>IFERROR(VLOOKUP($B2390,entity_labels!$B$2:$F$10000,4,FALSE), IFERROR(VLOOKUP($B2390,entity_labels_mc!$B$2:$F$10000,4,FALSE), ""))</f>
        <v>Webアドレス2</v>
      </c>
      <c r="F2390" t="str">
        <f>IFERROR(VLOOKUP($B2390,entity_labels!$B$2:$F$10000,5,FALSE), IFERROR(VLOOKUP($B2390,entity_labels_mc!$B$2:$F$10000,5,FALSE), ""))</f>
        <v>Web Adresse 2</v>
      </c>
      <c r="G2390" t="str">
        <f t="shared" si="37"/>
        <v>fcAddress_website2=Web Adresse 2</v>
      </c>
    </row>
    <row r="2391" spans="1:7" x14ac:dyDescent="0.3">
      <c r="A2391" t="s">
        <v>32482</v>
      </c>
      <c r="B2391" t="str">
        <f>IFERROR(VLOOKUP($A2391,entity_labels_mc!$A$2:$F$10000,2,FALSE), "")</f>
        <v xml:space="preserve">Zip </v>
      </c>
      <c r="C2391" t="str">
        <f>IFERROR(VLOOKUP($B2391,entity_labels!$B$2:$F$10000,2,FALSE), IFERROR(VLOOKUP($B2391,entity_labels_mc!$B$2:$F$10000,2,FALSE), ""))</f>
        <v>Zip</v>
      </c>
      <c r="D2391" t="str">
        <f>IFERROR(VLOOKUP($B2391,entity_labels!$B$2:$F$10000,3,FALSE), IFERROR(VLOOKUP($B2391,entity_labels_mc!$B$2:$F$10000,3,FALSE), ""))</f>
        <v>Zip</v>
      </c>
      <c r="E2391" t="str">
        <f>IFERROR(VLOOKUP($B2391,entity_labels!$B$2:$F$10000,4,FALSE), IFERROR(VLOOKUP($B2391,entity_labels_mc!$B$2:$F$10000,4,FALSE), ""))</f>
        <v>ジップ</v>
      </c>
      <c r="F2391" t="str">
        <f>IFERROR(VLOOKUP($B2391,entity_labels!$B$2:$F$10000,5,FALSE), IFERROR(VLOOKUP($B2391,entity_labels_mc!$B$2:$F$10000,5,FALSE), ""))</f>
        <v>Zip</v>
      </c>
      <c r="G2391" t="str">
        <f t="shared" si="37"/>
        <v>fcAddress_zip=Zip</v>
      </c>
    </row>
    <row r="2392" spans="1:7" x14ac:dyDescent="0.3">
      <c r="A2392" t="s">
        <v>32484</v>
      </c>
      <c r="B2392" t="str">
        <f>IFERROR(VLOOKUP($A2392,entity_labels_mc!$A$2:$F$10000,2,FALSE), "")</f>
        <v xml:space="preserve">Fc Comment </v>
      </c>
      <c r="C2392" t="str">
        <f>IFERROR(VLOOKUP($B2392,entity_labels!$B$2:$F$10000,2,FALSE), IFERROR(VLOOKUP($B2392,entity_labels_mc!$B$2:$F$10000,2,FALSE), ""))</f>
        <v>Fc comentario</v>
      </c>
      <c r="D2392" t="str">
        <f>IFERROR(VLOOKUP($B2392,entity_labels!$B$2:$F$10000,3,FALSE), IFERROR(VLOOKUP($B2392,entity_labels_mc!$B$2:$F$10000,3,FALSE), ""))</f>
        <v>Fc Commentaire</v>
      </c>
      <c r="E2392" t="str">
        <f>IFERROR(VLOOKUP($B2392,entity_labels!$B$2:$F$10000,4,FALSE), IFERROR(VLOOKUP($B2392,entity_labels_mc!$B$2:$F$10000,4,FALSE), ""))</f>
        <v>Fcコメント</v>
      </c>
      <c r="F2392" t="str">
        <f>IFERROR(VLOOKUP($B2392,entity_labels!$B$2:$F$10000,5,FALSE), IFERROR(VLOOKUP($B2392,entity_labels_mc!$B$2:$F$10000,5,FALSE), ""))</f>
        <v>Fc Kommentar</v>
      </c>
      <c r="G2392" t="str">
        <f t="shared" si="37"/>
        <v>fcComment=Fc Kommentar</v>
      </c>
    </row>
    <row r="2393" spans="1:7" x14ac:dyDescent="0.3">
      <c r="A2393" t="s">
        <v>32486</v>
      </c>
      <c r="B2393" t="str">
        <f>IFERROR(VLOOKUP($A2393,entity_labels_mc!$A$2:$F$10000,2,FALSE), "")</f>
        <v xml:space="preserve">Fc Comment Group </v>
      </c>
      <c r="C2393" t="str">
        <f>IFERROR(VLOOKUP($B2393,entity_labels!$B$2:$F$10000,2,FALSE), IFERROR(VLOOKUP($B2393,entity_labels_mc!$B$2:$F$10000,2,FALSE), ""))</f>
        <v>Fc comentario Grupo</v>
      </c>
      <c r="D2393" t="str">
        <f>IFERROR(VLOOKUP($B2393,entity_labels!$B$2:$F$10000,3,FALSE), IFERROR(VLOOKUP($B2393,entity_labels_mc!$B$2:$F$10000,3,FALSE), ""))</f>
        <v>Fc Commentaire Groupe</v>
      </c>
      <c r="E2393" t="str">
        <f>IFERROR(VLOOKUP($B2393,entity_labels!$B$2:$F$10000,4,FALSE), IFERROR(VLOOKUP($B2393,entity_labels_mc!$B$2:$F$10000,4,FALSE), ""))</f>
        <v>Fcコメントグループ</v>
      </c>
      <c r="F2393" t="str">
        <f>IFERROR(VLOOKUP($B2393,entity_labels!$B$2:$F$10000,5,FALSE), IFERROR(VLOOKUP($B2393,entity_labels_mc!$B$2:$F$10000,5,FALSE), ""))</f>
        <v>Fc Kommentar Gruppe</v>
      </c>
      <c r="G2393" t="str">
        <f t="shared" si="37"/>
        <v>fcCommentGroup=Fc Kommentar Gruppe</v>
      </c>
    </row>
    <row r="2394" spans="1:7" x14ac:dyDescent="0.3">
      <c r="A2394" t="s">
        <v>32488</v>
      </c>
      <c r="B2394" t="str">
        <f>IFERROR(VLOOKUP($A2394,entity_labels_mc!$A$2:$F$10000,2,FALSE), "")</f>
        <v xml:space="preserve">Comment Group Name </v>
      </c>
      <c r="C2394" t="str">
        <f>IFERROR(VLOOKUP($B2394,entity_labels!$B$2:$F$10000,2,FALSE), IFERROR(VLOOKUP($B2394,entity_labels_mc!$B$2:$F$10000,2,FALSE), ""))</f>
        <v>Nombre del grupo comentario</v>
      </c>
      <c r="D2394" t="str">
        <f>IFERROR(VLOOKUP($B2394,entity_labels!$B$2:$F$10000,3,FALSE), IFERROR(VLOOKUP($B2394,entity_labels_mc!$B$2:$F$10000,3,FALSE), ""))</f>
        <v>Nom du groupe de commentaire</v>
      </c>
      <c r="E2394" t="str">
        <f>IFERROR(VLOOKUP($B2394,entity_labels!$B$2:$F$10000,4,FALSE), IFERROR(VLOOKUP($B2394,entity_labels_mc!$B$2:$F$10000,4,FALSE), ""))</f>
        <v>コメント グループ名</v>
      </c>
      <c r="F2394" t="str">
        <f>IFERROR(VLOOKUP($B2394,entity_labels!$B$2:$F$10000,5,FALSE), IFERROR(VLOOKUP($B2394,entity_labels_mc!$B$2:$F$10000,5,FALSE), ""))</f>
        <v>Kommentar-Gruppennamen</v>
      </c>
      <c r="G2394" t="str">
        <f t="shared" si="37"/>
        <v>fcCommentGroup_commentGroupName=Kommentar-Gruppennamen</v>
      </c>
    </row>
    <row r="2395" spans="1:7" x14ac:dyDescent="0.3">
      <c r="A2395" t="s">
        <v>32489</v>
      </c>
      <c r="B2395" t="str">
        <f>IFERROR(VLOOKUP($A2395,entity_labels_mc!$A$2:$F$10000,2,FALSE), "")</f>
        <v xml:space="preserve">Comments </v>
      </c>
      <c r="C2395" t="str">
        <f>IFERROR(VLOOKUP($B2395,entity_labels!$B$2:$F$10000,2,FALSE), IFERROR(VLOOKUP($B2395,entity_labels_mc!$B$2:$F$10000,2,FALSE), ""))</f>
        <v>Comentarios</v>
      </c>
      <c r="D2395" t="str">
        <f>IFERROR(VLOOKUP($B2395,entity_labels!$B$2:$F$10000,3,FALSE), IFERROR(VLOOKUP($B2395,entity_labels_mc!$B$2:$F$10000,3,FALSE), ""))</f>
        <v>Commentaires</v>
      </c>
      <c r="E2395" t="str">
        <f>IFERROR(VLOOKUP($B2395,entity_labels!$B$2:$F$10000,4,FALSE), IFERROR(VLOOKUP($B2395,entity_labels_mc!$B$2:$F$10000,4,FALSE), ""))</f>
        <v>コメント</v>
      </c>
      <c r="F2395" t="str">
        <f>IFERROR(VLOOKUP($B2395,entity_labels!$B$2:$F$10000,5,FALSE), IFERROR(VLOOKUP($B2395,entity_labels_mc!$B$2:$F$10000,5,FALSE), ""))</f>
        <v>Kommentare</v>
      </c>
      <c r="G2395" t="str">
        <f t="shared" si="37"/>
        <v>fcCommentGroup_comments=Kommentare</v>
      </c>
    </row>
    <row r="2396" spans="1:7" x14ac:dyDescent="0.3">
      <c r="A2396" t="s">
        <v>32490</v>
      </c>
      <c r="B2396" t="str">
        <f>IFERROR(VLOOKUP($A2396,entity_labels_mc!$A$2:$F$10000,2,FALSE), "")</f>
        <v xml:space="preserve">Entity Id </v>
      </c>
      <c r="C2396" t="str">
        <f>IFERROR(VLOOKUP($B2396,entity_labels!$B$2:$F$10000,2,FALSE), IFERROR(VLOOKUP($B2396,entity_labels_mc!$B$2:$F$10000,2,FALSE), ""))</f>
        <v>Identificador de entidad</v>
      </c>
      <c r="D2396" t="str">
        <f>IFERROR(VLOOKUP($B2396,entity_labels!$B$2:$F$10000,3,FALSE), IFERROR(VLOOKUP($B2396,entity_labels_mc!$B$2:$F$10000,3,FALSE), ""))</f>
        <v>Id de l'entité</v>
      </c>
      <c r="E2396" t="str">
        <f>IFERROR(VLOOKUP($B2396,entity_labels!$B$2:$F$10000,4,FALSE), IFERROR(VLOOKUP($B2396,entity_labels_mc!$B$2:$F$10000,4,FALSE), ""))</f>
        <v>エンティティ Id</v>
      </c>
      <c r="F2396" t="str">
        <f>IFERROR(VLOOKUP($B2396,entity_labels!$B$2:$F$10000,5,FALSE), IFERROR(VLOOKUP($B2396,entity_labels_mc!$B$2:$F$10000,5,FALSE), ""))</f>
        <v>Einheits-Id</v>
      </c>
      <c r="G2396" t="str">
        <f t="shared" si="37"/>
        <v>fcCommentGroup_entityId=Einheits-Id</v>
      </c>
    </row>
    <row r="2397" spans="1:7" x14ac:dyDescent="0.3">
      <c r="A2397" t="s">
        <v>32491</v>
      </c>
      <c r="B2397" t="str">
        <f>IFERROR(VLOOKUP($A2397,entity_labels_mc!$A$2:$F$10000,2,FALSE), "")</f>
        <v xml:space="preserve">Soft Deleted On </v>
      </c>
      <c r="C2397" t="str">
        <f>IFERROR(VLOOKUP($B2397,entity_labels!$B$2:$F$10000,2,FALSE), IFERROR(VLOOKUP($B2397,entity_labels_mc!$B$2:$F$10000,2,FALSE), ""))</f>
        <v>Suave En Suprimido</v>
      </c>
      <c r="D2397" t="str">
        <f>IFERROR(VLOOKUP($B2397,entity_labels!$B$2:$F$10000,3,FALSE), IFERROR(VLOOKUP($B2397,entity_labels_mc!$B$2:$F$10000,3,FALSE), ""))</f>
        <v>Doux Annulée le</v>
      </c>
      <c r="E2397" t="str">
        <f>IFERROR(VLOOKUP($B2397,entity_labels!$B$2:$F$10000,4,FALSE), IFERROR(VLOOKUP($B2397,entity_labels_mc!$B$2:$F$10000,4,FALSE), ""))</f>
        <v>ソフト削除で</v>
      </c>
      <c r="F2397" t="str">
        <f>IFERROR(VLOOKUP($B2397,entity_labels!$B$2:$F$10000,5,FALSE), IFERROR(VLOOKUP($B2397,entity_labels_mc!$B$2:$F$10000,5,FALSE), ""))</f>
        <v>Soft Deleted On</v>
      </c>
      <c r="G2397" t="str">
        <f t="shared" si="37"/>
        <v>fcCommentGroup_softDeletedOn=Soft Deleted On</v>
      </c>
    </row>
    <row r="2398" spans="1:7" x14ac:dyDescent="0.3">
      <c r="A2398" t="s">
        <v>32492</v>
      </c>
      <c r="B2398" t="str">
        <f>IFERROR(VLOOKUP($A2398,entity_labels_mc!$A$2:$F$10000,2,FALSE), "")</f>
        <v xml:space="preserve">Author </v>
      </c>
      <c r="C2398" t="str">
        <f>IFERROR(VLOOKUP($B2398,entity_labels!$B$2:$F$10000,2,FALSE), IFERROR(VLOOKUP($B2398,entity_labels_mc!$B$2:$F$10000,2,FALSE), ""))</f>
        <v>Autor</v>
      </c>
      <c r="D2398" t="str">
        <f>IFERROR(VLOOKUP($B2398,entity_labels!$B$2:$F$10000,3,FALSE), IFERROR(VLOOKUP($B2398,entity_labels_mc!$B$2:$F$10000,3,FALSE), ""))</f>
        <v>Auteur</v>
      </c>
      <c r="E2398" t="str">
        <f>IFERROR(VLOOKUP($B2398,entity_labels!$B$2:$F$10000,4,FALSE), IFERROR(VLOOKUP($B2398,entity_labels_mc!$B$2:$F$10000,4,FALSE), ""))</f>
        <v>著者</v>
      </c>
      <c r="F2398" t="str">
        <f>IFERROR(VLOOKUP($B2398,entity_labels!$B$2:$F$10000,5,FALSE), IFERROR(VLOOKUP($B2398,entity_labels_mc!$B$2:$F$10000,5,FALSE), ""))</f>
        <v>Autor</v>
      </c>
      <c r="G2398" t="str">
        <f t="shared" si="37"/>
        <v>fcComment_author=Autor</v>
      </c>
    </row>
    <row r="2399" spans="1:7" x14ac:dyDescent="0.3">
      <c r="A2399" t="s">
        <v>32494</v>
      </c>
      <c r="B2399" t="str">
        <f>IFERROR(VLOOKUP($A2399,entity_labels_mc!$A$2:$F$10000,2,FALSE), "")</f>
        <v xml:space="preserve">Comment Group </v>
      </c>
      <c r="C2399" t="str">
        <f>IFERROR(VLOOKUP($B2399,entity_labels!$B$2:$F$10000,2,FALSE), IFERROR(VLOOKUP($B2399,entity_labels_mc!$B$2:$F$10000,2,FALSE), ""))</f>
        <v>Grupo comentario</v>
      </c>
      <c r="D2399" t="str">
        <f>IFERROR(VLOOKUP($B2399,entity_labels!$B$2:$F$10000,3,FALSE), IFERROR(VLOOKUP($B2399,entity_labels_mc!$B$2:$F$10000,3,FALSE), ""))</f>
        <v>Commentaire de groupe</v>
      </c>
      <c r="E2399" t="str">
        <f>IFERROR(VLOOKUP($B2399,entity_labels!$B$2:$F$10000,4,FALSE), IFERROR(VLOOKUP($B2399,entity_labels_mc!$B$2:$F$10000,4,FALSE), ""))</f>
        <v>コメント グループ</v>
      </c>
      <c r="F2399" t="str">
        <f>IFERROR(VLOOKUP($B2399,entity_labels!$B$2:$F$10000,5,FALSE), IFERROR(VLOOKUP($B2399,entity_labels_mc!$B$2:$F$10000,5,FALSE), ""))</f>
        <v>Kommentar-Gruppe</v>
      </c>
      <c r="G2399" t="str">
        <f t="shared" si="37"/>
        <v>fcComment_commentGroup=Kommentar-Gruppe</v>
      </c>
    </row>
    <row r="2400" spans="1:7" x14ac:dyDescent="0.3">
      <c r="A2400" t="s">
        <v>32495</v>
      </c>
      <c r="B2400" t="str">
        <f>IFERROR(VLOOKUP($A2400,entity_labels_mc!$A$2:$F$10000,2,FALSE), "")</f>
        <v xml:space="preserve">Comment Scope </v>
      </c>
      <c r="C2400" t="str">
        <f>IFERROR(VLOOKUP($B2400,entity_labels!$B$2:$F$10000,2,FALSE), IFERROR(VLOOKUP($B2400,entity_labels_mc!$B$2:$F$10000,2,FALSE), ""))</f>
        <v>Alcance de comentario</v>
      </c>
      <c r="D2400" t="str">
        <f>IFERROR(VLOOKUP($B2400,entity_labels!$B$2:$F$10000,3,FALSE), IFERROR(VLOOKUP($B2400,entity_labels_mc!$B$2:$F$10000,3,FALSE), ""))</f>
        <v>Portée de commentaire</v>
      </c>
      <c r="E2400" t="str">
        <f>IFERROR(VLOOKUP($B2400,entity_labels!$B$2:$F$10000,4,FALSE), IFERROR(VLOOKUP($B2400,entity_labels_mc!$B$2:$F$10000,4,FALSE), ""))</f>
        <v>コメントの範囲</v>
      </c>
      <c r="F2400" t="str">
        <f>IFERROR(VLOOKUP($B2400,entity_labels!$B$2:$F$10000,5,FALSE), IFERROR(VLOOKUP($B2400,entity_labels_mc!$B$2:$F$10000,5,FALSE), ""))</f>
        <v>Kommentar-Bereich</v>
      </c>
      <c r="G2400" t="str">
        <f t="shared" si="37"/>
        <v>fcComment_commentScope=Kommentar-Bereich</v>
      </c>
    </row>
    <row r="2401" spans="1:7" x14ac:dyDescent="0.3">
      <c r="A2401" t="s">
        <v>32496</v>
      </c>
      <c r="B2401" t="str">
        <f>IFERROR(VLOOKUP($A2401,entity_labels_mc!$A$2:$F$10000,2,FALSE), "")</f>
        <v>Text</v>
      </c>
      <c r="C2401" t="str">
        <f>IFERROR(VLOOKUP($B2401,entity_labels!$B$2:$F$10000,2,FALSE), IFERROR(VLOOKUP($B2401,entity_labels_mc!$B$2:$F$10000,2,FALSE), ""))</f>
        <v>Texto</v>
      </c>
      <c r="D2401" t="str">
        <f>IFERROR(VLOOKUP($B2401,entity_labels!$B$2:$F$10000,3,FALSE), IFERROR(VLOOKUP($B2401,entity_labels_mc!$B$2:$F$10000,3,FALSE), ""))</f>
        <v>Texte</v>
      </c>
      <c r="E2401" t="str">
        <f>IFERROR(VLOOKUP($B2401,entity_labels!$B$2:$F$10000,4,FALSE), IFERROR(VLOOKUP($B2401,entity_labels_mc!$B$2:$F$10000,4,FALSE), ""))</f>
        <v>テキスト</v>
      </c>
      <c r="F2401" t="str">
        <f>IFERROR(VLOOKUP($B2401,entity_labels!$B$2:$F$10000,5,FALSE), IFERROR(VLOOKUP($B2401,entity_labels_mc!$B$2:$F$10000,5,FALSE), ""))</f>
        <v>Text</v>
      </c>
      <c r="G2401" t="str">
        <f t="shared" si="37"/>
        <v>fcComment_commentText=Text</v>
      </c>
    </row>
    <row r="2402" spans="1:7" x14ac:dyDescent="0.3">
      <c r="A2402" t="s">
        <v>32497</v>
      </c>
      <c r="B2402" t="str">
        <f>IFERROR(VLOOKUP($A2402,entity_labels_mc!$A$2:$F$10000,2,FALSE), "")</f>
        <v xml:space="preserve">Comment Type </v>
      </c>
      <c r="C2402" t="str">
        <f>IFERROR(VLOOKUP($B2402,entity_labels!$B$2:$F$10000,2,FALSE), IFERROR(VLOOKUP($B2402,entity_labels_mc!$B$2:$F$10000,2,FALSE), ""))</f>
        <v>Tipo de comentario</v>
      </c>
      <c r="D2402" t="str">
        <f>IFERROR(VLOOKUP($B2402,entity_labels!$B$2:$F$10000,3,FALSE), IFERROR(VLOOKUP($B2402,entity_labels_mc!$B$2:$F$10000,3,FALSE), ""))</f>
        <v>Type de commentaire</v>
      </c>
      <c r="E2402" t="str">
        <f>IFERROR(VLOOKUP($B2402,entity_labels!$B$2:$F$10000,4,FALSE), IFERROR(VLOOKUP($B2402,entity_labels_mc!$B$2:$F$10000,4,FALSE), ""))</f>
        <v>コメントの種類</v>
      </c>
      <c r="F2402" t="str">
        <f>IFERROR(VLOOKUP($B2402,entity_labels!$B$2:$F$10000,5,FALSE), IFERROR(VLOOKUP($B2402,entity_labels_mc!$B$2:$F$10000,5,FALSE), ""))</f>
        <v>Kommentartyp</v>
      </c>
      <c r="G2402" t="str">
        <f t="shared" si="37"/>
        <v>fcComment_commentType=Kommentartyp</v>
      </c>
    </row>
    <row r="2403" spans="1:7" x14ac:dyDescent="0.3">
      <c r="A2403" t="s">
        <v>32498</v>
      </c>
      <c r="B2403" t="str">
        <f>IFERROR(VLOOKUP($A2403,entity_labels_mc!$A$2:$F$10000,2,FALSE), "")</f>
        <v xml:space="preserve">Created Dttm </v>
      </c>
      <c r="C2403" t="str">
        <f>IFERROR(VLOOKUP($B2403,entity_labels!$B$2:$F$10000,2,FALSE), IFERROR(VLOOKUP($B2403,entity_labels_mc!$B$2:$F$10000,2,FALSE), ""))</f>
        <v>Creado Dttm</v>
      </c>
      <c r="D2403" t="str">
        <f>IFERROR(VLOOKUP($B2403,entity_labels!$B$2:$F$10000,3,FALSE), IFERROR(VLOOKUP($B2403,entity_labels_mc!$B$2:$F$10000,3,FALSE), ""))</f>
        <v>Créé DTTM</v>
      </c>
      <c r="E2403" t="str">
        <f>IFERROR(VLOOKUP($B2403,entity_labels!$B$2:$F$10000,4,FALSE), IFERROR(VLOOKUP($B2403,entity_labels_mc!$B$2:$F$10000,4,FALSE), ""))</f>
        <v>作成DTTM</v>
      </c>
      <c r="F2403" t="str">
        <f>IFERROR(VLOOKUP($B2403,entity_labels!$B$2:$F$10000,5,FALSE), IFERROR(VLOOKUP($B2403,entity_labels_mc!$B$2:$F$10000,5,FALSE), ""))</f>
        <v>Erstellt DTTM</v>
      </c>
      <c r="G2403" t="str">
        <f t="shared" si="37"/>
        <v>fcComment_createdDttm=Erstellt DTTM</v>
      </c>
    </row>
    <row r="2404" spans="1:7" x14ac:dyDescent="0.3">
      <c r="A2404" t="s">
        <v>32500</v>
      </c>
      <c r="B2404" t="str">
        <f>IFERROR(VLOOKUP($A2404,entity_labels_mc!$A$2:$F$10000,2,FALSE), "")</f>
        <v xml:space="preserve">Date </v>
      </c>
      <c r="C2404" t="str">
        <f>IFERROR(VLOOKUP($B2404,entity_labels!$B$2:$F$10000,2,FALSE), IFERROR(VLOOKUP($B2404,entity_labels_mc!$B$2:$F$10000,2,FALSE), ""))</f>
        <v>Fecha</v>
      </c>
      <c r="D2404" t="str">
        <f>IFERROR(VLOOKUP($B2404,entity_labels!$B$2:$F$10000,3,FALSE), IFERROR(VLOOKUP($B2404,entity_labels_mc!$B$2:$F$10000,3,FALSE), ""))</f>
        <v>Date</v>
      </c>
      <c r="E2404" t="str">
        <f>IFERROR(VLOOKUP($B2404,entity_labels!$B$2:$F$10000,4,FALSE), IFERROR(VLOOKUP($B2404,entity_labels_mc!$B$2:$F$10000,4,FALSE), ""))</f>
        <v>期日</v>
      </c>
      <c r="F2404" t="str">
        <f>IFERROR(VLOOKUP($B2404,entity_labels!$B$2:$F$10000,5,FALSE), IFERROR(VLOOKUP($B2404,entity_labels_mc!$B$2:$F$10000,5,FALSE), ""))</f>
        <v>Datum</v>
      </c>
      <c r="G2404" t="str">
        <f t="shared" si="37"/>
        <v>fcComment_date=Datum</v>
      </c>
    </row>
    <row r="2405" spans="1:7" x14ac:dyDescent="0.3">
      <c r="A2405" t="s">
        <v>32502</v>
      </c>
      <c r="B2405" t="str">
        <f>IFERROR(VLOOKUP($A2405,entity_labels_mc!$A$2:$F$10000,2,FALSE), "")</f>
        <v xml:space="preserve">Entity Id </v>
      </c>
      <c r="C2405" t="str">
        <f>IFERROR(VLOOKUP($B2405,entity_labels!$B$2:$F$10000,2,FALSE), IFERROR(VLOOKUP($B2405,entity_labels_mc!$B$2:$F$10000,2,FALSE), ""))</f>
        <v>Identificador de entidad</v>
      </c>
      <c r="D2405" t="str">
        <f>IFERROR(VLOOKUP($B2405,entity_labels!$B$2:$F$10000,3,FALSE), IFERROR(VLOOKUP($B2405,entity_labels_mc!$B$2:$F$10000,3,FALSE), ""))</f>
        <v>Id de l'entité</v>
      </c>
      <c r="E2405" t="str">
        <f>IFERROR(VLOOKUP($B2405,entity_labels!$B$2:$F$10000,4,FALSE), IFERROR(VLOOKUP($B2405,entity_labels_mc!$B$2:$F$10000,4,FALSE), ""))</f>
        <v>エンティティ Id</v>
      </c>
      <c r="F2405" t="str">
        <f>IFERROR(VLOOKUP($B2405,entity_labels!$B$2:$F$10000,5,FALSE), IFERROR(VLOOKUP($B2405,entity_labels_mc!$B$2:$F$10000,5,FALSE), ""))</f>
        <v>Einheits-Id</v>
      </c>
      <c r="G2405" t="str">
        <f t="shared" si="37"/>
        <v>fcComment_entityId=Einheits-Id</v>
      </c>
    </row>
    <row r="2406" spans="1:7" x14ac:dyDescent="0.3">
      <c r="A2406" t="s">
        <v>32503</v>
      </c>
      <c r="B2406" t="str">
        <f>IFERROR(VLOOKUP($A2406,entity_labels_mc!$A$2:$F$10000,2,FALSE), "")</f>
        <v xml:space="preserve">Meta Info </v>
      </c>
      <c r="C2406" t="str">
        <f>IFERROR(VLOOKUP($B2406,entity_labels!$B$2:$F$10000,2,FALSE), IFERROR(VLOOKUP($B2406,entity_labels_mc!$B$2:$F$10000,2,FALSE), ""))</f>
        <v>Meta información</v>
      </c>
      <c r="D2406" t="str">
        <f>IFERROR(VLOOKUP($B2406,entity_labels!$B$2:$F$10000,3,FALSE), IFERROR(VLOOKUP($B2406,entity_labels_mc!$B$2:$F$10000,3,FALSE), ""))</f>
        <v>Nouvelles informations méta</v>
      </c>
      <c r="E2406" t="str">
        <f>IFERROR(VLOOKUP($B2406,entity_labels!$B$2:$F$10000,4,FALSE), IFERROR(VLOOKUP($B2406,entity_labels_mc!$B$2:$F$10000,4,FALSE), ""))</f>
        <v>メタ情報</v>
      </c>
      <c r="F2406" t="str">
        <f>IFERROR(VLOOKUP($B2406,entity_labels!$B$2:$F$10000,5,FALSE), IFERROR(VLOOKUP($B2406,entity_labels_mc!$B$2:$F$10000,5,FALSE), ""))</f>
        <v>Meta-Informationen</v>
      </c>
      <c r="G2406" t="str">
        <f t="shared" si="37"/>
        <v>fcComment_metaInfo=Meta-Informationen</v>
      </c>
    </row>
    <row r="2407" spans="1:7" x14ac:dyDescent="0.3">
      <c r="A2407" t="s">
        <v>32504</v>
      </c>
      <c r="B2407" t="str">
        <f>IFERROR(VLOOKUP($A2407,entity_labels_mc!$A$2:$F$10000,2,FALSE), "")</f>
        <v xml:space="preserve">Num Index </v>
      </c>
      <c r="C2407" t="str">
        <f>IFERROR(VLOOKUP($B2407,entity_labels!$B$2:$F$10000,2,FALSE), IFERROR(VLOOKUP($B2407,entity_labels_mc!$B$2:$F$10000,2,FALSE), ""))</f>
        <v>Num Índice</v>
      </c>
      <c r="D2407" t="str">
        <f>IFERROR(VLOOKUP($B2407,entity_labels!$B$2:$F$10000,3,FALSE), IFERROR(VLOOKUP($B2407,entity_labels_mc!$B$2:$F$10000,3,FALSE), ""))</f>
        <v>Num Index</v>
      </c>
      <c r="E2407" t="str">
        <f>IFERROR(VLOOKUP($B2407,entity_labels!$B$2:$F$10000,4,FALSE), IFERROR(VLOOKUP($B2407,entity_labels_mc!$B$2:$F$10000,4,FALSE), ""))</f>
        <v>Num インデックス</v>
      </c>
      <c r="F2407" t="str">
        <f>IFERROR(VLOOKUP($B2407,entity_labels!$B$2:$F$10000,5,FALSE), IFERROR(VLOOKUP($B2407,entity_labels_mc!$B$2:$F$10000,5,FALSE), ""))</f>
        <v>NUM-Index</v>
      </c>
      <c r="G2407" t="str">
        <f t="shared" si="37"/>
        <v>fcComment_numIndex=NUM-Index</v>
      </c>
    </row>
    <row r="2408" spans="1:7" x14ac:dyDescent="0.3">
      <c r="A2408" t="s">
        <v>32505</v>
      </c>
      <c r="B2408" t="str">
        <f>IFERROR(VLOOKUP($A2408,entity_labels_mc!$A$2:$F$10000,2,FALSE), "")</f>
        <v xml:space="preserve">Soft Deleted On </v>
      </c>
      <c r="C2408" t="str">
        <f>IFERROR(VLOOKUP($B2408,entity_labels!$B$2:$F$10000,2,FALSE), IFERROR(VLOOKUP($B2408,entity_labels_mc!$B$2:$F$10000,2,FALSE), ""))</f>
        <v>Suave En Suprimido</v>
      </c>
      <c r="D2408" t="str">
        <f>IFERROR(VLOOKUP($B2408,entity_labels!$B$2:$F$10000,3,FALSE), IFERROR(VLOOKUP($B2408,entity_labels_mc!$B$2:$F$10000,3,FALSE), ""))</f>
        <v>Doux Annulée le</v>
      </c>
      <c r="E2408" t="str">
        <f>IFERROR(VLOOKUP($B2408,entity_labels!$B$2:$F$10000,4,FALSE), IFERROR(VLOOKUP($B2408,entity_labels_mc!$B$2:$F$10000,4,FALSE), ""))</f>
        <v>ソフト削除で</v>
      </c>
      <c r="F2408" t="str">
        <f>IFERROR(VLOOKUP($B2408,entity_labels!$B$2:$F$10000,5,FALSE), IFERROR(VLOOKUP($B2408,entity_labels_mc!$B$2:$F$10000,5,FALSE), ""))</f>
        <v>Soft Deleted On</v>
      </c>
      <c r="G2408" t="str">
        <f t="shared" si="37"/>
        <v>fcComment_softDeletedOn=Soft Deleted On</v>
      </c>
    </row>
    <row r="2409" spans="1:7" x14ac:dyDescent="0.3">
      <c r="A2409" t="s">
        <v>32506</v>
      </c>
      <c r="B2409" t="str">
        <f>IFERROR(VLOOKUP($A2409,entity_labels_mc!$A$2:$F$10000,2,FALSE), "")</f>
        <v xml:space="preserve">Time </v>
      </c>
      <c r="C2409" t="str">
        <f>IFERROR(VLOOKUP($B2409,entity_labels!$B$2:$F$10000,2,FALSE), IFERROR(VLOOKUP($B2409,entity_labels_mc!$B$2:$F$10000,2,FALSE), ""))</f>
        <v>Hora</v>
      </c>
      <c r="D2409" t="str">
        <f>IFERROR(VLOOKUP($B2409,entity_labels!$B$2:$F$10000,3,FALSE), IFERROR(VLOOKUP($B2409,entity_labels_mc!$B$2:$F$10000,3,FALSE), ""))</f>
        <v>Temps</v>
      </c>
      <c r="E2409" t="str">
        <f>IFERROR(VLOOKUP($B2409,entity_labels!$B$2:$F$10000,4,FALSE), IFERROR(VLOOKUP($B2409,entity_labels_mc!$B$2:$F$10000,4,FALSE), ""))</f>
        <v>タイム</v>
      </c>
      <c r="F2409" t="str">
        <f>IFERROR(VLOOKUP($B2409,entity_labels!$B$2:$F$10000,5,FALSE), IFERROR(VLOOKUP($B2409,entity_labels_mc!$B$2:$F$10000,5,FALSE), ""))</f>
        <v>Zeit</v>
      </c>
      <c r="G2409" t="str">
        <f t="shared" si="37"/>
        <v>fcComment_time=Zeit</v>
      </c>
    </row>
    <row r="2410" spans="1:7" x14ac:dyDescent="0.3">
      <c r="A2410" t="s">
        <v>32508</v>
      </c>
      <c r="B2410" t="str">
        <f>IFERROR(VLOOKUP($A2410,entity_labels_mc!$A$2:$F$10000,2,FALSE), "")</f>
        <v xml:space="preserve">Fc Party </v>
      </c>
      <c r="C2410" t="str">
        <f>IFERROR(VLOOKUP($B2410,entity_labels!$B$2:$F$10000,2,FALSE), IFERROR(VLOOKUP($B2410,entity_labels_mc!$B$2:$F$10000,2,FALSE), ""))</f>
        <v>Fc Partido</v>
      </c>
      <c r="D2410" t="str">
        <f>IFERROR(VLOOKUP($B2410,entity_labels!$B$2:$F$10000,3,FALSE), IFERROR(VLOOKUP($B2410,entity_labels_mc!$B$2:$F$10000,3,FALSE), ""))</f>
        <v>Fc Parti</v>
      </c>
      <c r="E2410" t="str">
        <f>IFERROR(VLOOKUP($B2410,entity_labels!$B$2:$F$10000,4,FALSE), IFERROR(VLOOKUP($B2410,entity_labels_mc!$B$2:$F$10000,4,FALSE), ""))</f>
        <v>FCパーティー</v>
      </c>
      <c r="F2410" t="str">
        <f>IFERROR(VLOOKUP($B2410,entity_labels!$B$2:$F$10000,5,FALSE), IFERROR(VLOOKUP($B2410,entity_labels_mc!$B$2:$F$10000,5,FALSE), ""))</f>
        <v>Fc-Party</v>
      </c>
      <c r="G2410" t="str">
        <f t="shared" si="37"/>
        <v>fcParty=Fc-Party</v>
      </c>
    </row>
    <row r="2411" spans="1:7" x14ac:dyDescent="0.3">
      <c r="A2411" t="s">
        <v>32510</v>
      </c>
      <c r="B2411" t="str">
        <f>IFERROR(VLOOKUP($A2411,entity_labels_mc!$A$2:$F$10000,2,FALSE), "")</f>
        <v xml:space="preserve">Acc Info </v>
      </c>
      <c r="C2411" t="str">
        <f>IFERROR(VLOOKUP($B2411,entity_labels!$B$2:$F$10000,2,FALSE), IFERROR(VLOOKUP($B2411,entity_labels_mc!$B$2:$F$10000,2,FALSE), ""))</f>
        <v>Acc Info</v>
      </c>
      <c r="D2411" t="str">
        <f>IFERROR(VLOOKUP($B2411,entity_labels!$B$2:$F$10000,3,FALSE), IFERROR(VLOOKUP($B2411,entity_labels_mc!$B$2:$F$10000,3,FALSE), ""))</f>
        <v>Acc Infos</v>
      </c>
      <c r="E2411" t="str">
        <f>IFERROR(VLOOKUP($B2411,entity_labels!$B$2:$F$10000,4,FALSE), IFERROR(VLOOKUP($B2411,entity_labels_mc!$B$2:$F$10000,4,FALSE), ""))</f>
        <v>Accの情報</v>
      </c>
      <c r="F2411" t="str">
        <f>IFERROR(VLOOKUP($B2411,entity_labels!$B$2:$F$10000,5,FALSE), IFERROR(VLOOKUP($B2411,entity_labels_mc!$B$2:$F$10000,5,FALSE), ""))</f>
        <v>Acc Info</v>
      </c>
      <c r="G2411" t="str">
        <f t="shared" si="37"/>
        <v>fcParty_accInfo=Acc Info</v>
      </c>
    </row>
    <row r="2412" spans="1:7" x14ac:dyDescent="0.3">
      <c r="A2412" t="s">
        <v>32512</v>
      </c>
      <c r="B2412" t="str">
        <f>IFERROR(VLOOKUP($A2412,entity_labels_mc!$A$2:$F$10000,2,FALSE), "")</f>
        <v xml:space="preserve">Active </v>
      </c>
      <c r="C2412" t="str">
        <f>IFERROR(VLOOKUP($B2412,entity_labels!$B$2:$F$10000,2,FALSE), IFERROR(VLOOKUP($B2412,entity_labels_mc!$B$2:$F$10000,2,FALSE), ""))</f>
        <v>Activo</v>
      </c>
      <c r="D2412" t="str">
        <f>IFERROR(VLOOKUP($B2412,entity_labels!$B$2:$F$10000,3,FALSE), IFERROR(VLOOKUP($B2412,entity_labels_mc!$B$2:$F$10000,3,FALSE), ""))</f>
        <v>Active</v>
      </c>
      <c r="E2412" t="str">
        <f>IFERROR(VLOOKUP($B2412,entity_labels!$B$2:$F$10000,4,FALSE), IFERROR(VLOOKUP($B2412,entity_labels_mc!$B$2:$F$10000,4,FALSE), ""))</f>
        <v>アクティブです</v>
      </c>
      <c r="F2412" t="str">
        <f>IFERROR(VLOOKUP($B2412,entity_labels!$B$2:$F$10000,5,FALSE), IFERROR(VLOOKUP($B2412,entity_labels_mc!$B$2:$F$10000,5,FALSE), ""))</f>
        <v>Aktive</v>
      </c>
      <c r="G2412" t="str">
        <f t="shared" si="37"/>
        <v>fcParty_active=Aktive</v>
      </c>
    </row>
    <row r="2413" spans="1:7" x14ac:dyDescent="0.3">
      <c r="A2413" t="s">
        <v>32513</v>
      </c>
      <c r="B2413" t="str">
        <f>IFERROR(VLOOKUP($A2413,entity_labels_mc!$A$2:$F$10000,2,FALSE), "")</f>
        <v xml:space="preserve">Addresses </v>
      </c>
      <c r="C2413" t="str">
        <f>IFERROR(VLOOKUP($B2413,entity_labels!$B$2:$F$10000,2,FALSE), IFERROR(VLOOKUP($B2413,entity_labels_mc!$B$2:$F$10000,2,FALSE), ""))</f>
        <v>Direcciones</v>
      </c>
      <c r="D2413" t="str">
        <f>IFERROR(VLOOKUP($B2413,entity_labels!$B$2:$F$10000,3,FALSE), IFERROR(VLOOKUP($B2413,entity_labels_mc!$B$2:$F$10000,3,FALSE), ""))</f>
        <v>Adresses</v>
      </c>
      <c r="E2413" t="str">
        <f>IFERROR(VLOOKUP($B2413,entity_labels!$B$2:$F$10000,4,FALSE), IFERROR(VLOOKUP($B2413,entity_labels_mc!$B$2:$F$10000,4,FALSE), ""))</f>
        <v>アドレス</v>
      </c>
      <c r="F2413" t="str">
        <f>IFERROR(VLOOKUP($B2413,entity_labels!$B$2:$F$10000,5,FALSE), IFERROR(VLOOKUP($B2413,entity_labels_mc!$B$2:$F$10000,5,FALSE), ""))</f>
        <v>Adressen</v>
      </c>
      <c r="G2413" t="str">
        <f t="shared" si="37"/>
        <v>fcParty_addresses=Adressen</v>
      </c>
    </row>
    <row r="2414" spans="1:7" x14ac:dyDescent="0.3">
      <c r="A2414" t="s">
        <v>32515</v>
      </c>
      <c r="B2414" t="str">
        <f>IFERROR(VLOOKUP($A2414,entity_labels_mc!$A$2:$F$10000,2,FALSE), "")</f>
        <v xml:space="preserve">Alias </v>
      </c>
      <c r="C2414" t="str">
        <f>IFERROR(VLOOKUP($B2414,entity_labels!$B$2:$F$10000,2,FALSE), IFERROR(VLOOKUP($B2414,entity_labels_mc!$B$2:$F$10000,2,FALSE), ""))</f>
        <v>Alias</v>
      </c>
      <c r="D2414" t="str">
        <f>IFERROR(VLOOKUP($B2414,entity_labels!$B$2:$F$10000,3,FALSE), IFERROR(VLOOKUP($B2414,entity_labels_mc!$B$2:$F$10000,3,FALSE), ""))</f>
        <v>Alias</v>
      </c>
      <c r="E2414" t="str">
        <f>IFERROR(VLOOKUP($B2414,entity_labels!$B$2:$F$10000,4,FALSE), IFERROR(VLOOKUP($B2414,entity_labels_mc!$B$2:$F$10000,4,FALSE), ""))</f>
        <v>エイリアス</v>
      </c>
      <c r="F2414" t="str">
        <f>IFERROR(VLOOKUP($B2414,entity_labels!$B$2:$F$10000,5,FALSE), IFERROR(VLOOKUP($B2414,entity_labels_mc!$B$2:$F$10000,5,FALSE), ""))</f>
        <v>Alias</v>
      </c>
      <c r="G2414" t="str">
        <f t="shared" si="37"/>
        <v>fcParty_alias=Alias</v>
      </c>
    </row>
    <row r="2415" spans="1:7" x14ac:dyDescent="0.3">
      <c r="A2415" t="s">
        <v>32517</v>
      </c>
      <c r="B2415" t="str">
        <f>IFERROR(VLOOKUP($A2415,entity_labels_mc!$A$2:$F$10000,2,FALSE), "")</f>
        <v xml:space="preserve">Birth Date </v>
      </c>
      <c r="C2415" t="str">
        <f>IFERROR(VLOOKUP($B2415,entity_labels!$B$2:$F$10000,2,FALSE), IFERROR(VLOOKUP($B2415,entity_labels_mc!$B$2:$F$10000,2,FALSE), ""))</f>
        <v>Fecha de nacimiento</v>
      </c>
      <c r="D2415" t="str">
        <f>IFERROR(VLOOKUP($B2415,entity_labels!$B$2:$F$10000,3,FALSE), IFERROR(VLOOKUP($B2415,entity_labels_mc!$B$2:$F$10000,3,FALSE), ""))</f>
        <v>Date d'anniversaire</v>
      </c>
      <c r="E2415" t="str">
        <f>IFERROR(VLOOKUP($B2415,entity_labels!$B$2:$F$10000,4,FALSE), IFERROR(VLOOKUP($B2415,entity_labels_mc!$B$2:$F$10000,4,FALSE), ""))</f>
        <v>生年月日</v>
      </c>
      <c r="F2415" t="str">
        <f>IFERROR(VLOOKUP($B2415,entity_labels!$B$2:$F$10000,5,FALSE), IFERROR(VLOOKUP($B2415,entity_labels_mc!$B$2:$F$10000,5,FALSE), ""))</f>
        <v>Geburtsdatum</v>
      </c>
      <c r="G2415" t="str">
        <f t="shared" si="37"/>
        <v>fcParty_birthDate=Geburtsdatum</v>
      </c>
    </row>
    <row r="2416" spans="1:7" x14ac:dyDescent="0.3">
      <c r="A2416" t="s">
        <v>32519</v>
      </c>
      <c r="B2416" t="str">
        <f>IFERROR(VLOOKUP($A2416,entity_labels_mc!$A$2:$F$10000,2,FALSE), "")</f>
        <v xml:space="preserve">Case Id </v>
      </c>
      <c r="C2416" t="str">
        <f>IFERROR(VLOOKUP($B2416,entity_labels!$B$2:$F$10000,2,FALSE), IFERROR(VLOOKUP($B2416,entity_labels_mc!$B$2:$F$10000,2,FALSE), ""))</f>
        <v>Identificación del caso</v>
      </c>
      <c r="D2416" t="str">
        <f>IFERROR(VLOOKUP($B2416,entity_labels!$B$2:$F$10000,3,FALSE), IFERROR(VLOOKUP($B2416,entity_labels_mc!$B$2:$F$10000,3,FALSE), ""))</f>
        <v>Case Id</v>
      </c>
      <c r="E2416" t="str">
        <f>IFERROR(VLOOKUP($B2416,entity_labels!$B$2:$F$10000,4,FALSE), IFERROR(VLOOKUP($B2416,entity_labels_mc!$B$2:$F$10000,4,FALSE), ""))</f>
        <v>ケース同上</v>
      </c>
      <c r="F2416" t="str">
        <f>IFERROR(VLOOKUP($B2416,entity_labels!$B$2:$F$10000,5,FALSE), IFERROR(VLOOKUP($B2416,entity_labels_mc!$B$2:$F$10000,5,FALSE), ""))</f>
        <v>Fall Id</v>
      </c>
      <c r="G2416" t="str">
        <f t="shared" si="37"/>
        <v>fcParty_caseId=Fall Id</v>
      </c>
    </row>
    <row r="2417" spans="1:7" x14ac:dyDescent="0.3">
      <c r="A2417" t="s">
        <v>32521</v>
      </c>
      <c r="B2417" t="str">
        <f>IFERROR(VLOOKUP($A2417,entity_labels_mc!$A$2:$F$10000,2,FALSE), "")</f>
        <v xml:space="preserve">Comment Group </v>
      </c>
      <c r="C2417" t="str">
        <f>IFERROR(VLOOKUP($B2417,entity_labels!$B$2:$F$10000,2,FALSE), IFERROR(VLOOKUP($B2417,entity_labels_mc!$B$2:$F$10000,2,FALSE), ""))</f>
        <v>Grupo comentario</v>
      </c>
      <c r="D2417" t="str">
        <f>IFERROR(VLOOKUP($B2417,entity_labels!$B$2:$F$10000,3,FALSE), IFERROR(VLOOKUP($B2417,entity_labels_mc!$B$2:$F$10000,3,FALSE), ""))</f>
        <v>Commentaire de groupe</v>
      </c>
      <c r="E2417" t="str">
        <f>IFERROR(VLOOKUP($B2417,entity_labels!$B$2:$F$10000,4,FALSE), IFERROR(VLOOKUP($B2417,entity_labels_mc!$B$2:$F$10000,4,FALSE), ""))</f>
        <v>コメント グループ</v>
      </c>
      <c r="F2417" t="str">
        <f>IFERROR(VLOOKUP($B2417,entity_labels!$B$2:$F$10000,5,FALSE), IFERROR(VLOOKUP($B2417,entity_labels_mc!$B$2:$F$10000,5,FALSE), ""))</f>
        <v>Kommentar-Gruppe</v>
      </c>
      <c r="G2417" t="str">
        <f t="shared" si="37"/>
        <v>fcParty_commentGroup=Kommentar-Gruppe</v>
      </c>
    </row>
    <row r="2418" spans="1:7" x14ac:dyDescent="0.3">
      <c r="A2418" t="s">
        <v>32522</v>
      </c>
      <c r="B2418" t="str">
        <f>IFERROR(VLOOKUP($A2418,entity_labels_mc!$A$2:$F$10000,2,FALSE), "")</f>
        <v xml:space="preserve">Country Of Citizenship </v>
      </c>
      <c r="C2418" t="str">
        <f>IFERROR(VLOOKUP($B2418,entity_labels!$B$2:$F$10000,2,FALSE), IFERROR(VLOOKUP($B2418,entity_labels_mc!$B$2:$F$10000,2,FALSE), ""))</f>
        <v>País de ciudadanía</v>
      </c>
      <c r="D2418" t="str">
        <f>IFERROR(VLOOKUP($B2418,entity_labels!$B$2:$F$10000,3,FALSE), IFERROR(VLOOKUP($B2418,entity_labels_mc!$B$2:$F$10000,3,FALSE), ""))</f>
        <v>Pays de citoyenneté</v>
      </c>
      <c r="E2418" t="str">
        <f>IFERROR(VLOOKUP($B2418,entity_labels!$B$2:$F$10000,4,FALSE), IFERROR(VLOOKUP($B2418,entity_labels_mc!$B$2:$F$10000,4,FALSE), ""))</f>
        <v>市民権の国</v>
      </c>
      <c r="F2418" t="str">
        <f>IFERROR(VLOOKUP($B2418,entity_labels!$B$2:$F$10000,5,FALSE), IFERROR(VLOOKUP($B2418,entity_labels_mc!$B$2:$F$10000,5,FALSE), ""))</f>
        <v>Land der Staatsbürgerschaft</v>
      </c>
      <c r="G2418" t="str">
        <f t="shared" si="37"/>
        <v>fcParty_countryOfCitizenship=Land der Staatsbürgerschaft</v>
      </c>
    </row>
    <row r="2419" spans="1:7" x14ac:dyDescent="0.3">
      <c r="A2419" t="s">
        <v>32523</v>
      </c>
      <c r="B2419" t="str">
        <f>IFERROR(VLOOKUP($A2419,entity_labels_mc!$A$2:$F$10000,2,FALSE), "")</f>
        <v xml:space="preserve">Display Address </v>
      </c>
      <c r="C2419" t="str">
        <f>IFERROR(VLOOKUP($B2419,entity_labels!$B$2:$F$10000,2,FALSE), IFERROR(VLOOKUP($B2419,entity_labels_mc!$B$2:$F$10000,2,FALSE), ""))</f>
        <v>Pantalla Dirección</v>
      </c>
      <c r="D2419" t="str">
        <f>IFERROR(VLOOKUP($B2419,entity_labels!$B$2:$F$10000,3,FALSE), IFERROR(VLOOKUP($B2419,entity_labels_mc!$B$2:$F$10000,3,FALSE), ""))</f>
        <v>Affichage Adresse</v>
      </c>
      <c r="E2419" t="str">
        <f>IFERROR(VLOOKUP($B2419,entity_labels!$B$2:$F$10000,4,FALSE), IFERROR(VLOOKUP($B2419,entity_labels_mc!$B$2:$F$10000,4,FALSE), ""))</f>
        <v>表示アドレス</v>
      </c>
      <c r="F2419" t="str">
        <f>IFERROR(VLOOKUP($B2419,entity_labels!$B$2:$F$10000,5,FALSE), IFERROR(VLOOKUP($B2419,entity_labels_mc!$B$2:$F$10000,5,FALSE), ""))</f>
        <v>Display-Adresse</v>
      </c>
      <c r="G2419" t="str">
        <f t="shared" si="37"/>
        <v>fcParty_displayAddress=Display-Adresse</v>
      </c>
    </row>
    <row r="2420" spans="1:7" x14ac:dyDescent="0.3">
      <c r="A2420" t="s">
        <v>32525</v>
      </c>
      <c r="B2420" t="str">
        <f>IFERROR(VLOOKUP($A2420,entity_labels_mc!$A$2:$F$10000,2,FALSE), "")</f>
        <v xml:space="preserve">Drivers License Number </v>
      </c>
      <c r="C2420" t="str">
        <f>IFERROR(VLOOKUP($B2420,entity_labels!$B$2:$F$10000,2,FALSE), IFERROR(VLOOKUP($B2420,entity_labels_mc!$B$2:$F$10000,2,FALSE), ""))</f>
        <v>Número de licencia de conducir</v>
      </c>
      <c r="D2420" t="str">
        <f>IFERROR(VLOOKUP($B2420,entity_labels!$B$2:$F$10000,3,FALSE), IFERROR(VLOOKUP($B2420,entity_labels_mc!$B$2:$F$10000,3,FALSE), ""))</f>
        <v>Nombre de permis de conduire</v>
      </c>
      <c r="E2420" t="str">
        <f>IFERROR(VLOOKUP($B2420,entity_labels!$B$2:$F$10000,4,FALSE), IFERROR(VLOOKUP($B2420,entity_labels_mc!$B$2:$F$10000,4,FALSE), ""))</f>
        <v>運転免許証の番号</v>
      </c>
      <c r="F2420" t="str">
        <f>IFERROR(VLOOKUP($B2420,entity_labels!$B$2:$F$10000,5,FALSE), IFERROR(VLOOKUP($B2420,entity_labels_mc!$B$2:$F$10000,5,FALSE), ""))</f>
        <v>Führerscheinnummer</v>
      </c>
      <c r="G2420" t="str">
        <f t="shared" si="37"/>
        <v>fcParty_driversLicenseNumber=Führerscheinnummer</v>
      </c>
    </row>
    <row r="2421" spans="1:7" x14ac:dyDescent="0.3">
      <c r="A2421" t="s">
        <v>32527</v>
      </c>
      <c r="B2421" t="str">
        <f>IFERROR(VLOOKUP($A2421,entity_labels_mc!$A$2:$F$10000,2,FALSE), "")</f>
        <v xml:space="preserve">Email </v>
      </c>
      <c r="C2421" t="str">
        <f>IFERROR(VLOOKUP($B2421,entity_labels!$B$2:$F$10000,2,FALSE), IFERROR(VLOOKUP($B2421,entity_labels_mc!$B$2:$F$10000,2,FALSE), ""))</f>
        <v>Correo electrónico</v>
      </c>
      <c r="D2421" t="str">
        <f>IFERROR(VLOOKUP($B2421,entity_labels!$B$2:$F$10000,3,FALSE), IFERROR(VLOOKUP($B2421,entity_labels_mc!$B$2:$F$10000,3,FALSE), ""))</f>
        <v>Messagerie</v>
      </c>
      <c r="E2421" t="str">
        <f>IFERROR(VLOOKUP($B2421,entity_labels!$B$2:$F$10000,4,FALSE), IFERROR(VLOOKUP($B2421,entity_labels_mc!$B$2:$F$10000,4,FALSE), ""))</f>
        <v>電子メール</v>
      </c>
      <c r="F2421" t="str">
        <f>IFERROR(VLOOKUP($B2421,entity_labels!$B$2:$F$10000,5,FALSE), IFERROR(VLOOKUP($B2421,entity_labels_mc!$B$2:$F$10000,5,FALSE), ""))</f>
        <v>E-Mail</v>
      </c>
      <c r="G2421" t="str">
        <f t="shared" si="37"/>
        <v>fcParty_email=E-Mail</v>
      </c>
    </row>
    <row r="2422" spans="1:7" x14ac:dyDescent="0.3">
      <c r="A2422" t="s">
        <v>32528</v>
      </c>
      <c r="B2422" t="str">
        <f>IFERROR(VLOOKUP($A2422,entity_labels_mc!$A$2:$F$10000,2,FALSE), "")</f>
        <v xml:space="preserve">Employer Name </v>
      </c>
      <c r="C2422" t="str">
        <f>IFERROR(VLOOKUP($B2422,entity_labels!$B$2:$F$10000,2,FALSE), IFERROR(VLOOKUP($B2422,entity_labels_mc!$B$2:$F$10000,2,FALSE), ""))</f>
        <v>Nombre del empleador</v>
      </c>
      <c r="D2422" t="str">
        <f>IFERROR(VLOOKUP($B2422,entity_labels!$B$2:$F$10000,3,FALSE), IFERROR(VLOOKUP($B2422,entity_labels_mc!$B$2:$F$10000,3,FALSE), ""))</f>
        <v>nom de l'employeur</v>
      </c>
      <c r="E2422" t="str">
        <f>IFERROR(VLOOKUP($B2422,entity_labels!$B$2:$F$10000,4,FALSE), IFERROR(VLOOKUP($B2422,entity_labels_mc!$B$2:$F$10000,4,FALSE), ""))</f>
        <v>雇用者名</v>
      </c>
      <c r="F2422" t="str">
        <f>IFERROR(VLOOKUP($B2422,entity_labels!$B$2:$F$10000,5,FALSE), IFERROR(VLOOKUP($B2422,entity_labels_mc!$B$2:$F$10000,5,FALSE), ""))</f>
        <v>Angestelltenname</v>
      </c>
      <c r="G2422" t="str">
        <f t="shared" si="37"/>
        <v>fcParty_employerName=Angestelltenname</v>
      </c>
    </row>
    <row r="2423" spans="1:7" x14ac:dyDescent="0.3">
      <c r="A2423" t="s">
        <v>32530</v>
      </c>
      <c r="B2423" t="str">
        <f>IFERROR(VLOOKUP($A2423,entity_labels_mc!$A$2:$F$10000,2,FALSE), "")</f>
        <v xml:space="preserve">Federal Tax </v>
      </c>
      <c r="C2423" t="str">
        <f>IFERROR(VLOOKUP($B2423,entity_labels!$B$2:$F$10000,2,FALSE), IFERROR(VLOOKUP($B2423,entity_labels_mc!$B$2:$F$10000,2,FALSE), ""))</f>
        <v>Fiscal de la Federación</v>
      </c>
      <c r="D2423" t="str">
        <f>IFERROR(VLOOKUP($B2423,entity_labels!$B$2:$F$10000,3,FALSE), IFERROR(VLOOKUP($B2423,entity_labels_mc!$B$2:$F$10000,3,FALSE), ""))</f>
        <v>Impôt fédéral</v>
      </c>
      <c r="E2423" t="str">
        <f>IFERROR(VLOOKUP($B2423,entity_labels!$B$2:$F$10000,4,FALSE), IFERROR(VLOOKUP($B2423,entity_labels_mc!$B$2:$F$10000,4,FALSE), ""))</f>
        <v>連邦税</v>
      </c>
      <c r="F2423" t="str">
        <f>IFERROR(VLOOKUP($B2423,entity_labels!$B$2:$F$10000,5,FALSE), IFERROR(VLOOKUP($B2423,entity_labels_mc!$B$2:$F$10000,5,FALSE), ""))</f>
        <v>Bundessteuer</v>
      </c>
      <c r="G2423" t="str">
        <f t="shared" si="37"/>
        <v>fcParty_federalTax=Bundessteuer</v>
      </c>
    </row>
    <row r="2424" spans="1:7" x14ac:dyDescent="0.3">
      <c r="A2424" t="s">
        <v>32532</v>
      </c>
      <c r="B2424" t="str">
        <f>IFERROR(VLOOKUP($A2424,entity_labels_mc!$A$2:$F$10000,2,FALSE), "")</f>
        <v xml:space="preserve">First Name </v>
      </c>
      <c r="C2424" t="str">
        <f>IFERROR(VLOOKUP($B2424,entity_labels!$B$2:$F$10000,2,FALSE), IFERROR(VLOOKUP($B2424,entity_labels_mc!$B$2:$F$10000,2,FALSE), ""))</f>
        <v>Primer nombre</v>
      </c>
      <c r="D2424" t="str">
        <f>IFERROR(VLOOKUP($B2424,entity_labels!$B$2:$F$10000,3,FALSE), IFERROR(VLOOKUP($B2424,entity_labels_mc!$B$2:$F$10000,3,FALSE), ""))</f>
        <v>Prénom</v>
      </c>
      <c r="E2424" t="str">
        <f>IFERROR(VLOOKUP($B2424,entity_labels!$B$2:$F$10000,4,FALSE), IFERROR(VLOOKUP($B2424,entity_labels_mc!$B$2:$F$10000,4,FALSE), ""))</f>
        <v>最初の名前</v>
      </c>
      <c r="F2424" t="str">
        <f>IFERROR(VLOOKUP($B2424,entity_labels!$B$2:$F$10000,5,FALSE), IFERROR(VLOOKUP($B2424,entity_labels_mc!$B$2:$F$10000,5,FALSE), ""))</f>
        <v>Vorname</v>
      </c>
      <c r="G2424" t="str">
        <f t="shared" si="37"/>
        <v>fcParty_firstName=Vorname</v>
      </c>
    </row>
    <row r="2425" spans="1:7" x14ac:dyDescent="0.3">
      <c r="A2425" t="s">
        <v>32533</v>
      </c>
      <c r="B2425" t="str">
        <f>IFERROR(VLOOKUP($A2425,entity_labels_mc!$A$2:$F$10000,2,FALSE), "")</f>
        <v xml:space="preserve">Last Name </v>
      </c>
      <c r="C2425" t="str">
        <f>IFERROR(VLOOKUP($B2425,entity_labels!$B$2:$F$10000,2,FALSE), IFERROR(VLOOKUP($B2425,entity_labels_mc!$B$2:$F$10000,2,FALSE), ""))</f>
        <v>Apellido</v>
      </c>
      <c r="D2425" t="str">
        <f>IFERROR(VLOOKUP($B2425,entity_labels!$B$2:$F$10000,3,FALSE), IFERROR(VLOOKUP($B2425,entity_labels_mc!$B$2:$F$10000,3,FALSE), ""))</f>
        <v>Nom de famille</v>
      </c>
      <c r="E2425" t="str">
        <f>IFERROR(VLOOKUP($B2425,entity_labels!$B$2:$F$10000,4,FALSE), IFERROR(VLOOKUP($B2425,entity_labels_mc!$B$2:$F$10000,4,FALSE), ""))</f>
        <v>最後の名前</v>
      </c>
      <c r="F2425" t="str">
        <f>IFERROR(VLOOKUP($B2425,entity_labels!$B$2:$F$10000,5,FALSE), IFERROR(VLOOKUP($B2425,entity_labels_mc!$B$2:$F$10000,5,FALSE), ""))</f>
        <v>Nachname</v>
      </c>
      <c r="G2425" t="str">
        <f t="shared" si="37"/>
        <v>fcParty_lastName=Nachname</v>
      </c>
    </row>
    <row r="2426" spans="1:7" x14ac:dyDescent="0.3">
      <c r="A2426" t="s">
        <v>32534</v>
      </c>
      <c r="B2426" t="str">
        <f>IFERROR(VLOOKUP($A2426,entity_labels_mc!$A$2:$F$10000,2,FALSE), "")</f>
        <v xml:space="preserve">Meta Info </v>
      </c>
      <c r="C2426" t="str">
        <f>IFERROR(VLOOKUP($B2426,entity_labels!$B$2:$F$10000,2,FALSE), IFERROR(VLOOKUP($B2426,entity_labels_mc!$B$2:$F$10000,2,FALSE), ""))</f>
        <v>Meta información</v>
      </c>
      <c r="D2426" t="str">
        <f>IFERROR(VLOOKUP($B2426,entity_labels!$B$2:$F$10000,3,FALSE), IFERROR(VLOOKUP($B2426,entity_labels_mc!$B$2:$F$10000,3,FALSE), ""))</f>
        <v>Nouvelles informations méta</v>
      </c>
      <c r="E2426" t="str">
        <f>IFERROR(VLOOKUP($B2426,entity_labels!$B$2:$F$10000,4,FALSE), IFERROR(VLOOKUP($B2426,entity_labels_mc!$B$2:$F$10000,4,FALSE), ""))</f>
        <v>メタ情報</v>
      </c>
      <c r="F2426" t="str">
        <f>IFERROR(VLOOKUP($B2426,entity_labels!$B$2:$F$10000,5,FALSE), IFERROR(VLOOKUP($B2426,entity_labels_mc!$B$2:$F$10000,5,FALSE), ""))</f>
        <v>Meta-Informationen</v>
      </c>
      <c r="G2426" t="str">
        <f t="shared" si="37"/>
        <v>fcParty_metaInfo=Meta-Informationen</v>
      </c>
    </row>
    <row r="2427" spans="1:7" x14ac:dyDescent="0.3">
      <c r="A2427" t="s">
        <v>32535</v>
      </c>
      <c r="B2427" t="str">
        <f>IFERROR(VLOOKUP($A2427,entity_labels_mc!$A$2:$F$10000,2,FALSE), "")</f>
        <v xml:space="preserve">Middle Name </v>
      </c>
      <c r="C2427" t="str">
        <f>IFERROR(VLOOKUP($B2427,entity_labels!$B$2:$F$10000,2,FALSE), IFERROR(VLOOKUP($B2427,entity_labels_mc!$B$2:$F$10000,2,FALSE), ""))</f>
        <v>Segundo nombre</v>
      </c>
      <c r="D2427" t="str">
        <f>IFERROR(VLOOKUP($B2427,entity_labels!$B$2:$F$10000,3,FALSE), IFERROR(VLOOKUP($B2427,entity_labels_mc!$B$2:$F$10000,3,FALSE), ""))</f>
        <v>Deuxième prénom</v>
      </c>
      <c r="E2427" t="str">
        <f>IFERROR(VLOOKUP($B2427,entity_labels!$B$2:$F$10000,4,FALSE), IFERROR(VLOOKUP($B2427,entity_labels_mc!$B$2:$F$10000,4,FALSE), ""))</f>
        <v>ミドル ネーム</v>
      </c>
      <c r="F2427" t="str">
        <f>IFERROR(VLOOKUP($B2427,entity_labels!$B$2:$F$10000,5,FALSE), IFERROR(VLOOKUP($B2427,entity_labels_mc!$B$2:$F$10000,5,FALSE), ""))</f>
        <v>Zweiter Vorname</v>
      </c>
      <c r="G2427" t="str">
        <f t="shared" si="37"/>
        <v>fcParty_middleName=Zweiter Vorname</v>
      </c>
    </row>
    <row r="2428" spans="1:7" x14ac:dyDescent="0.3">
      <c r="A2428" t="s">
        <v>32536</v>
      </c>
      <c r="B2428" t="str">
        <f>IFERROR(VLOOKUP($A2428,entity_labels_mc!$A$2:$F$10000,2,FALSE), "")</f>
        <v xml:space="preserve">Mothers Maiden Name </v>
      </c>
      <c r="C2428" t="str">
        <f>IFERROR(VLOOKUP($B2428,entity_labels!$B$2:$F$10000,2,FALSE), IFERROR(VLOOKUP($B2428,entity_labels_mc!$B$2:$F$10000,2,FALSE), ""))</f>
        <v>Nombre de soltera de la madre</v>
      </c>
      <c r="D2428" t="str">
        <f>IFERROR(VLOOKUP($B2428,entity_labels!$B$2:$F$10000,3,FALSE), IFERROR(VLOOKUP($B2428,entity_labels_mc!$B$2:$F$10000,3,FALSE), ""))</f>
        <v>Nom de jeune fille de la mère</v>
      </c>
      <c r="E2428" t="str">
        <f>IFERROR(VLOOKUP($B2428,entity_labels!$B$2:$F$10000,4,FALSE), IFERROR(VLOOKUP($B2428,entity_labels_mc!$B$2:$F$10000,4,FALSE), ""))</f>
        <v>母親の旧姓</v>
      </c>
      <c r="F2428" t="str">
        <f>IFERROR(VLOOKUP($B2428,entity_labels!$B$2:$F$10000,5,FALSE), IFERROR(VLOOKUP($B2428,entity_labels_mc!$B$2:$F$10000,5,FALSE), ""))</f>
        <v>Mädchenname der Mutter</v>
      </c>
      <c r="G2428" t="str">
        <f t="shared" si="37"/>
        <v>fcParty_mothersMaidenName=Mädchenname der Mutter</v>
      </c>
    </row>
    <row r="2429" spans="1:7" x14ac:dyDescent="0.3">
      <c r="A2429" t="s">
        <v>32538</v>
      </c>
      <c r="B2429" t="str">
        <f>IFERROR(VLOOKUP($A2429,entity_labels_mc!$A$2:$F$10000,2,FALSE), "")</f>
        <v xml:space="preserve">Party Type </v>
      </c>
      <c r="C2429" t="str">
        <f>IFERROR(VLOOKUP($B2429,entity_labels!$B$2:$F$10000,2,FALSE), IFERROR(VLOOKUP($B2429,entity_labels_mc!$B$2:$F$10000,2,FALSE), ""))</f>
        <v>Tipo Partido</v>
      </c>
      <c r="D2429" t="str">
        <f>IFERROR(VLOOKUP($B2429,entity_labels!$B$2:$F$10000,3,FALSE), IFERROR(VLOOKUP($B2429,entity_labels_mc!$B$2:$F$10000,3,FALSE), ""))</f>
        <v>Type de partie</v>
      </c>
      <c r="E2429" t="str">
        <f>IFERROR(VLOOKUP($B2429,entity_labels!$B$2:$F$10000,4,FALSE), IFERROR(VLOOKUP($B2429,entity_labels_mc!$B$2:$F$10000,4,FALSE), ""))</f>
        <v>パーティーの種類</v>
      </c>
      <c r="F2429" t="str">
        <f>IFERROR(VLOOKUP($B2429,entity_labels!$B$2:$F$10000,5,FALSE), IFERROR(VLOOKUP($B2429,entity_labels_mc!$B$2:$F$10000,5,FALSE), ""))</f>
        <v>Party-Typ</v>
      </c>
      <c r="G2429" t="str">
        <f t="shared" si="37"/>
        <v>fcParty_partyType=Party-Typ</v>
      </c>
    </row>
    <row r="2430" spans="1:7" x14ac:dyDescent="0.3">
      <c r="A2430" t="s">
        <v>32539</v>
      </c>
      <c r="B2430" t="str">
        <f>IFERROR(VLOOKUP($A2430,entity_labels_mc!$A$2:$F$10000,2,FALSE), "")</f>
        <v xml:space="preserve">Passport Number </v>
      </c>
      <c r="C2430" t="str">
        <f>IFERROR(VLOOKUP($B2430,entity_labels!$B$2:$F$10000,2,FALSE), IFERROR(VLOOKUP($B2430,entity_labels_mc!$B$2:$F$10000,2,FALSE), ""))</f>
        <v>Número de pasaporte</v>
      </c>
      <c r="D2430" t="str">
        <f>IFERROR(VLOOKUP($B2430,entity_labels!$B$2:$F$10000,3,FALSE), IFERROR(VLOOKUP($B2430,entity_labels_mc!$B$2:$F$10000,3,FALSE), ""))</f>
        <v>Numéro de passeport</v>
      </c>
      <c r="E2430" t="str">
        <f>IFERROR(VLOOKUP($B2430,entity_labels!$B$2:$F$10000,4,FALSE), IFERROR(VLOOKUP($B2430,entity_labels_mc!$B$2:$F$10000,4,FALSE), ""))</f>
        <v>パスポート番号</v>
      </c>
      <c r="F2430" t="str">
        <f>IFERROR(VLOOKUP($B2430,entity_labels!$B$2:$F$10000,5,FALSE), IFERROR(VLOOKUP($B2430,entity_labels_mc!$B$2:$F$10000,5,FALSE), ""))</f>
        <v>Passnummer</v>
      </c>
      <c r="G2430" t="str">
        <f t="shared" si="37"/>
        <v>fcParty_passportNumber=Passnummer</v>
      </c>
    </row>
    <row r="2431" spans="1:7" x14ac:dyDescent="0.3">
      <c r="A2431" t="s">
        <v>32540</v>
      </c>
      <c r="B2431" t="str">
        <f>IFERROR(VLOOKUP($A2431,entity_labels_mc!$A$2:$F$10000,2,FALSE), "")</f>
        <v xml:space="preserve">Place Of Birth </v>
      </c>
      <c r="C2431" t="str">
        <f>IFERROR(VLOOKUP($B2431,entity_labels!$B$2:$F$10000,2,FALSE), IFERROR(VLOOKUP($B2431,entity_labels_mc!$B$2:$F$10000,2,FALSE), ""))</f>
        <v>Lugar de nacimiento</v>
      </c>
      <c r="D2431" t="str">
        <f>IFERROR(VLOOKUP($B2431,entity_labels!$B$2:$F$10000,3,FALSE), IFERROR(VLOOKUP($B2431,entity_labels_mc!$B$2:$F$10000,3,FALSE), ""))</f>
        <v>Lieu de naissance</v>
      </c>
      <c r="E2431" t="str">
        <f>IFERROR(VLOOKUP($B2431,entity_labels!$B$2:$F$10000,4,FALSE), IFERROR(VLOOKUP($B2431,entity_labels_mc!$B$2:$F$10000,4,FALSE), ""))</f>
        <v>出生地</v>
      </c>
      <c r="F2431" t="str">
        <f>IFERROR(VLOOKUP($B2431,entity_labels!$B$2:$F$10000,5,FALSE), IFERROR(VLOOKUP($B2431,entity_labels_mc!$B$2:$F$10000,5,FALSE), ""))</f>
        <v>Geburtsort</v>
      </c>
      <c r="G2431" t="str">
        <f t="shared" si="37"/>
        <v>fcParty_placeOfBirth=Geburtsort</v>
      </c>
    </row>
    <row r="2432" spans="1:7" x14ac:dyDescent="0.3">
      <c r="A2432" t="s">
        <v>32542</v>
      </c>
      <c r="B2432" t="str">
        <f>IFERROR(VLOOKUP($A2432,entity_labels_mc!$A$2:$F$10000,2,FALSE), "")</f>
        <v xml:space="preserve">Reason </v>
      </c>
      <c r="C2432" t="str">
        <f>IFERROR(VLOOKUP($B2432,entity_labels!$B$2:$F$10000,2,FALSE), IFERROR(VLOOKUP($B2432,entity_labels_mc!$B$2:$F$10000,2,FALSE), ""))</f>
        <v>Razón</v>
      </c>
      <c r="D2432" t="str">
        <f>IFERROR(VLOOKUP($B2432,entity_labels!$B$2:$F$10000,3,FALSE), IFERROR(VLOOKUP($B2432,entity_labels_mc!$B$2:$F$10000,3,FALSE), ""))</f>
        <v>Raison</v>
      </c>
      <c r="E2432" t="str">
        <f>IFERROR(VLOOKUP($B2432,entity_labels!$B$2:$F$10000,4,FALSE), IFERROR(VLOOKUP($B2432,entity_labels_mc!$B$2:$F$10000,4,FALSE), ""))</f>
        <v>リーズン</v>
      </c>
      <c r="F2432" t="str">
        <f>IFERROR(VLOOKUP($B2432,entity_labels!$B$2:$F$10000,5,FALSE), IFERROR(VLOOKUP($B2432,entity_labels_mc!$B$2:$F$10000,5,FALSE), ""))</f>
        <v>Grund</v>
      </c>
      <c r="G2432" t="str">
        <f t="shared" si="37"/>
        <v>fcParty_reason=Grund</v>
      </c>
    </row>
    <row r="2433" spans="1:7" x14ac:dyDescent="0.3">
      <c r="A2433" t="s">
        <v>21300</v>
      </c>
      <c r="B2433" t="str">
        <f>IFERROR(VLOOKUP($A2433,entity_labels_mc!$A$2:$F$10000,2,FALSE), "")</f>
        <v xml:space="preserve">Record Number </v>
      </c>
      <c r="C2433" t="str">
        <f>IFERROR(VLOOKUP($B2433,entity_labels!$B$2:$F$10000,2,FALSE), IFERROR(VLOOKUP($B2433,entity_labels_mc!$B$2:$F$10000,2,FALSE), ""))</f>
        <v>Número de registro</v>
      </c>
      <c r="D2433" t="str">
        <f>IFERROR(VLOOKUP($B2433,entity_labels!$B$2:$F$10000,3,FALSE), IFERROR(VLOOKUP($B2433,entity_labels_mc!$B$2:$F$10000,3,FALSE), ""))</f>
        <v>Numéro du dossier</v>
      </c>
      <c r="E2433" t="str">
        <f>IFERROR(VLOOKUP($B2433,entity_labels!$B$2:$F$10000,4,FALSE), IFERROR(VLOOKUP($B2433,entity_labels_mc!$B$2:$F$10000,4,FALSE), ""))</f>
        <v>レコード番号</v>
      </c>
      <c r="F2433" t="str">
        <f>IFERROR(VLOOKUP($B2433,entity_labels!$B$2:$F$10000,5,FALSE), IFERROR(VLOOKUP($B2433,entity_labels_mc!$B$2:$F$10000,5,FALSE), ""))</f>
        <v>Treffer Nummer</v>
      </c>
      <c r="G2433" t="str">
        <f t="shared" si="37"/>
        <v>fcParty_recordNumber=Treffer Nummer</v>
      </c>
    </row>
    <row r="2434" spans="1:7" x14ac:dyDescent="0.3">
      <c r="A2434" t="s">
        <v>32545</v>
      </c>
      <c r="B2434" t="str">
        <f>IFERROR(VLOOKUP($A2434,entity_labels_mc!$A$2:$F$10000,2,FALSE), "")</f>
        <v xml:space="preserve">Soft Deleted On </v>
      </c>
      <c r="C2434" t="str">
        <f>IFERROR(VLOOKUP($B2434,entity_labels!$B$2:$F$10000,2,FALSE), IFERROR(VLOOKUP($B2434,entity_labels_mc!$B$2:$F$10000,2,FALSE), ""))</f>
        <v>Suave En Suprimido</v>
      </c>
      <c r="D2434" t="str">
        <f>IFERROR(VLOOKUP($B2434,entity_labels!$B$2:$F$10000,3,FALSE), IFERROR(VLOOKUP($B2434,entity_labels_mc!$B$2:$F$10000,3,FALSE), ""))</f>
        <v>Doux Annulée le</v>
      </c>
      <c r="E2434" t="str">
        <f>IFERROR(VLOOKUP($B2434,entity_labels!$B$2:$F$10000,4,FALSE), IFERROR(VLOOKUP($B2434,entity_labels_mc!$B$2:$F$10000,4,FALSE), ""))</f>
        <v>ソフト削除で</v>
      </c>
      <c r="F2434" t="str">
        <f>IFERROR(VLOOKUP($B2434,entity_labels!$B$2:$F$10000,5,FALSE), IFERROR(VLOOKUP($B2434,entity_labels_mc!$B$2:$F$10000,5,FALSE), ""))</f>
        <v>Soft Deleted On</v>
      </c>
      <c r="G2434" t="str">
        <f t="shared" si="37"/>
        <v>fcParty_softDeletedOn=Soft Deleted On</v>
      </c>
    </row>
    <row r="2435" spans="1:7" x14ac:dyDescent="0.3">
      <c r="A2435" t="s">
        <v>32546</v>
      </c>
      <c r="B2435" t="str">
        <f>IFERROR(VLOOKUP($A2435,entity_labels_mc!$A$2:$F$10000,2,FALSE), "")</f>
        <v xml:space="preserve">Ssn </v>
      </c>
      <c r="C2435" t="str">
        <f>IFERROR(VLOOKUP($B2435,entity_labels!$B$2:$F$10000,2,FALSE), IFERROR(VLOOKUP($B2435,entity_labels_mc!$B$2:$F$10000,2,FALSE), ""))</f>
        <v>Ssn</v>
      </c>
      <c r="D2435" t="str">
        <f>IFERROR(VLOOKUP($B2435,entity_labels!$B$2:$F$10000,3,FALSE), IFERROR(VLOOKUP($B2435,entity_labels_mc!$B$2:$F$10000,3,FALSE), ""))</f>
        <v>Ssn</v>
      </c>
      <c r="E2435" t="str">
        <f>IFERROR(VLOOKUP($B2435,entity_labels!$B$2:$F$10000,4,FALSE), IFERROR(VLOOKUP($B2435,entity_labels_mc!$B$2:$F$10000,4,FALSE), ""))</f>
        <v>SSN</v>
      </c>
      <c r="F2435" t="str">
        <f>IFERROR(VLOOKUP($B2435,entity_labels!$B$2:$F$10000,5,FALSE), IFERROR(VLOOKUP($B2435,entity_labels_mc!$B$2:$F$10000,5,FALSE), ""))</f>
        <v>Ssn</v>
      </c>
      <c r="G2435" t="str">
        <f t="shared" ref="G2435:G2498" si="38">CONCATENATE(A2435, "=",F2435)</f>
        <v>fcParty_ssn=Ssn</v>
      </c>
    </row>
    <row r="2436" spans="1:7" x14ac:dyDescent="0.3">
      <c r="A2436" t="s">
        <v>5354</v>
      </c>
      <c r="B2436" t="str">
        <f>IFERROR(VLOOKUP($A2436,entity_labels_mc!$A$2:$F$10000,2,FALSE), "")</f>
        <v xml:space="preserve">Fee </v>
      </c>
      <c r="C2436" t="str">
        <f>IFERROR(VLOOKUP($B2436,entity_labels!$B$2:$F$10000,2,FALSE), IFERROR(VLOOKUP($B2436,entity_labels_mc!$B$2:$F$10000,2,FALSE), ""))</f>
        <v>Tarifa</v>
      </c>
      <c r="D2436" t="str">
        <f>IFERROR(VLOOKUP($B2436,entity_labels!$B$2:$F$10000,3,FALSE), IFERROR(VLOOKUP($B2436,entity_labels_mc!$B$2:$F$10000,3,FALSE), ""))</f>
        <v>Frais</v>
      </c>
      <c r="E2436" t="str">
        <f>IFERROR(VLOOKUP($B2436,entity_labels!$B$2:$F$10000,4,FALSE), IFERROR(VLOOKUP($B2436,entity_labels_mc!$B$2:$F$10000,4,FALSE), ""))</f>
        <v>料金</v>
      </c>
      <c r="F2436" t="str">
        <f>IFERROR(VLOOKUP($B2436,entity_labels!$B$2:$F$10000,5,FALSE), IFERROR(VLOOKUP($B2436,entity_labels_mc!$B$2:$F$10000,5,FALSE), ""))</f>
        <v>Gebühr</v>
      </c>
      <c r="G2436" t="str">
        <f t="shared" si="38"/>
        <v>fee=Gebühr</v>
      </c>
    </row>
    <row r="2437" spans="1:7" x14ac:dyDescent="0.3">
      <c r="A2437" t="s">
        <v>32547</v>
      </c>
      <c r="B2437" t="str">
        <f>IFERROR(VLOOKUP($A2437,entity_labels_mc!$A$2:$F$10000,2,FALSE), "")</f>
        <v xml:space="preserve">Fee Allocation </v>
      </c>
      <c r="C2437" t="str">
        <f>IFERROR(VLOOKUP($B2437,entity_labels!$B$2:$F$10000,2,FALSE), IFERROR(VLOOKUP($B2437,entity_labels_mc!$B$2:$F$10000,2,FALSE), ""))</f>
        <v>Cuota de Asignación</v>
      </c>
      <c r="D2437" t="str">
        <f>IFERROR(VLOOKUP($B2437,entity_labels!$B$2:$F$10000,3,FALSE), IFERROR(VLOOKUP($B2437,entity_labels_mc!$B$2:$F$10000,3,FALSE), ""))</f>
        <v>Allocation de Frais</v>
      </c>
      <c r="E2437" t="str">
        <f>IFERROR(VLOOKUP($B2437,entity_labels!$B$2:$F$10000,4,FALSE), IFERROR(VLOOKUP($B2437,entity_labels_mc!$B$2:$F$10000,4,FALSE), ""))</f>
        <v>料金の割り当て</v>
      </c>
      <c r="F2437" t="str">
        <f>IFERROR(VLOOKUP($B2437,entity_labels!$B$2:$F$10000,5,FALSE), IFERROR(VLOOKUP($B2437,entity_labels_mc!$B$2:$F$10000,5,FALSE), ""))</f>
        <v>Fee Allocation</v>
      </c>
      <c r="G2437" t="str">
        <f t="shared" si="38"/>
        <v>feeAllocation=Fee Allocation</v>
      </c>
    </row>
    <row r="2438" spans="1:7" x14ac:dyDescent="0.3">
      <c r="A2438" t="s">
        <v>32549</v>
      </c>
      <c r="B2438" t="str">
        <f>IFERROR(VLOOKUP($A2438,entity_labels_mc!$A$2:$F$10000,2,FALSE), "")</f>
        <v xml:space="preserve">Calculated Fee </v>
      </c>
      <c r="C2438" t="str">
        <f>IFERROR(VLOOKUP($B2438,entity_labels!$B$2:$F$10000,2,FALSE), IFERROR(VLOOKUP($B2438,entity_labels_mc!$B$2:$F$10000,2,FALSE), ""))</f>
        <v>Cuota calculada</v>
      </c>
      <c r="D2438" t="str">
        <f>IFERROR(VLOOKUP($B2438,entity_labels!$B$2:$F$10000,3,FALSE), IFERROR(VLOOKUP($B2438,entity_labels_mc!$B$2:$F$10000,3,FALSE), ""))</f>
        <v>Redevance calculée</v>
      </c>
      <c r="E2438" t="str">
        <f>IFERROR(VLOOKUP($B2438,entity_labels!$B$2:$F$10000,4,FALSE), IFERROR(VLOOKUP($B2438,entity_labels_mc!$B$2:$F$10000,4,FALSE), ""))</f>
        <v>計算された料金</v>
      </c>
      <c r="F2438" t="str">
        <f>IFERROR(VLOOKUP($B2438,entity_labels!$B$2:$F$10000,5,FALSE), IFERROR(VLOOKUP($B2438,entity_labels_mc!$B$2:$F$10000,5,FALSE), ""))</f>
        <v>Berechnet Fee</v>
      </c>
      <c r="G2438" t="str">
        <f t="shared" si="38"/>
        <v>feeAllocation_calculatedFee=Berechnet Fee</v>
      </c>
    </row>
    <row r="2439" spans="1:7" x14ac:dyDescent="0.3">
      <c r="A2439" t="s">
        <v>32551</v>
      </c>
      <c r="B2439" t="str">
        <f>IFERROR(VLOOKUP($A2439,entity_labels_mc!$A$2:$F$10000,2,FALSE), "")</f>
        <v xml:space="preserve">Fee </v>
      </c>
      <c r="C2439" t="str">
        <f>IFERROR(VLOOKUP($B2439,entity_labels!$B$2:$F$10000,2,FALSE), IFERROR(VLOOKUP($B2439,entity_labels_mc!$B$2:$F$10000,2,FALSE), ""))</f>
        <v>Tarifa</v>
      </c>
      <c r="D2439" t="str">
        <f>IFERROR(VLOOKUP($B2439,entity_labels!$B$2:$F$10000,3,FALSE), IFERROR(VLOOKUP($B2439,entity_labels_mc!$B$2:$F$10000,3,FALSE), ""))</f>
        <v>Frais</v>
      </c>
      <c r="E2439" t="str">
        <f>IFERROR(VLOOKUP($B2439,entity_labels!$B$2:$F$10000,4,FALSE), IFERROR(VLOOKUP($B2439,entity_labels_mc!$B$2:$F$10000,4,FALSE), ""))</f>
        <v>料金</v>
      </c>
      <c r="F2439" t="str">
        <f>IFERROR(VLOOKUP($B2439,entity_labels!$B$2:$F$10000,5,FALSE), IFERROR(VLOOKUP($B2439,entity_labels_mc!$B$2:$F$10000,5,FALSE), ""))</f>
        <v>Gebühr</v>
      </c>
      <c r="G2439" t="str">
        <f t="shared" si="38"/>
        <v>feeAllocation_fee=Gebühr</v>
      </c>
    </row>
    <row r="2440" spans="1:7" x14ac:dyDescent="0.3">
      <c r="A2440" t="s">
        <v>32552</v>
      </c>
      <c r="B2440" t="str">
        <f>IFERROR(VLOOKUP($A2440,entity_labels_mc!$A$2:$F$10000,2,FALSE), "")</f>
        <v xml:space="preserve">Fee Amount </v>
      </c>
      <c r="C2440" t="str">
        <f>IFERROR(VLOOKUP($B2440,entity_labels!$B$2:$F$10000,2,FALSE), IFERROR(VLOOKUP($B2440,entity_labels_mc!$B$2:$F$10000,2,FALSE), ""))</f>
        <v>Importe de la cuota</v>
      </c>
      <c r="D2440" t="str">
        <f>IFERROR(VLOOKUP($B2440,entity_labels!$B$2:$F$10000,3,FALSE), IFERROR(VLOOKUP($B2440,entity_labels_mc!$B$2:$F$10000,3,FALSE), ""))</f>
        <v>Montant des frais</v>
      </c>
      <c r="E2440" t="str">
        <f>IFERROR(VLOOKUP($B2440,entity_labels!$B$2:$F$10000,4,FALSE), IFERROR(VLOOKUP($B2440,entity_labels_mc!$B$2:$F$10000,4,FALSE), ""))</f>
        <v>手数料の金額</v>
      </c>
      <c r="F2440" t="str">
        <f>IFERROR(VLOOKUP($B2440,entity_labels!$B$2:$F$10000,5,FALSE), IFERROR(VLOOKUP($B2440,entity_labels_mc!$B$2:$F$10000,5,FALSE), ""))</f>
        <v>Gebührenbetrag</v>
      </c>
      <c r="G2440" t="str">
        <f t="shared" si="38"/>
        <v>feeAllocation_feeAmount=Gebührenbetrag</v>
      </c>
    </row>
    <row r="2441" spans="1:7" x14ac:dyDescent="0.3">
      <c r="A2441" t="s">
        <v>32554</v>
      </c>
      <c r="B2441" t="str">
        <f>IFERROR(VLOOKUP($A2441,entity_labels_mc!$A$2:$F$10000,2,FALSE), "")</f>
        <v xml:space="preserve">Fee Pct </v>
      </c>
      <c r="C2441" t="str">
        <f>IFERROR(VLOOKUP($B2441,entity_labels!$B$2:$F$10000,2,FALSE), IFERROR(VLOOKUP($B2441,entity_labels_mc!$B$2:$F$10000,2,FALSE), ""))</f>
        <v>Tasas del PCT</v>
      </c>
      <c r="D2441" t="str">
        <f>IFERROR(VLOOKUP($B2441,entity_labels!$B$2:$F$10000,3,FALSE), IFERROR(VLOOKUP($B2441,entity_labels_mc!$B$2:$F$10000,3,FALSE), ""))</f>
        <v>Taxe PCT</v>
      </c>
      <c r="E2441" t="str">
        <f>IFERROR(VLOOKUP($B2441,entity_labels!$B$2:$F$10000,4,FALSE), IFERROR(VLOOKUP($B2441,entity_labels_mc!$B$2:$F$10000,4,FALSE), ""))</f>
        <v>料金PCT</v>
      </c>
      <c r="F2441" t="str">
        <f>IFERROR(VLOOKUP($B2441,entity_labels!$B$2:$F$10000,5,FALSE), IFERROR(VLOOKUP($B2441,entity_labels_mc!$B$2:$F$10000,5,FALSE), ""))</f>
        <v>Fee Pct</v>
      </c>
      <c r="G2441" t="str">
        <f t="shared" si="38"/>
        <v>feeAllocation_feePct=Fee Pct</v>
      </c>
    </row>
    <row r="2442" spans="1:7" x14ac:dyDescent="0.3">
      <c r="A2442" t="s">
        <v>32556</v>
      </c>
      <c r="B2442" t="str">
        <f>IFERROR(VLOOKUP($A2442,entity_labels_mc!$A$2:$F$10000,2,FALSE), "")</f>
        <v xml:space="preserve">Soft Deleted On </v>
      </c>
      <c r="C2442" t="str">
        <f>IFERROR(VLOOKUP($B2442,entity_labels!$B$2:$F$10000,2,FALSE), IFERROR(VLOOKUP($B2442,entity_labels_mc!$B$2:$F$10000,2,FALSE), ""))</f>
        <v>Suave En Suprimido</v>
      </c>
      <c r="D2442" t="str">
        <f>IFERROR(VLOOKUP($B2442,entity_labels!$B$2:$F$10000,3,FALSE), IFERROR(VLOOKUP($B2442,entity_labels_mc!$B$2:$F$10000,3,FALSE), ""))</f>
        <v>Doux Annulée le</v>
      </c>
      <c r="E2442" t="str">
        <f>IFERROR(VLOOKUP($B2442,entity_labels!$B$2:$F$10000,4,FALSE), IFERROR(VLOOKUP($B2442,entity_labels_mc!$B$2:$F$10000,4,FALSE), ""))</f>
        <v>ソフト削除で</v>
      </c>
      <c r="F2442" t="str">
        <f>IFERROR(VLOOKUP($B2442,entity_labels!$B$2:$F$10000,5,FALSE), IFERROR(VLOOKUP($B2442,entity_labels_mc!$B$2:$F$10000,5,FALSE), ""))</f>
        <v>Soft Deleted On</v>
      </c>
      <c r="G2442" t="str">
        <f t="shared" si="38"/>
        <v>feeAllocation_softDeletedOn=Soft Deleted On</v>
      </c>
    </row>
    <row r="2443" spans="1:7" x14ac:dyDescent="0.3">
      <c r="A2443" t="s">
        <v>32557</v>
      </c>
      <c r="B2443" t="str">
        <f>IFERROR(VLOOKUP($A2443,entity_labels_mc!$A$2:$F$10000,2,FALSE), "")</f>
        <v xml:space="preserve">Syndication </v>
      </c>
      <c r="C2443" t="str">
        <f>IFERROR(VLOOKUP($B2443,entity_labels!$B$2:$F$10000,2,FALSE), IFERROR(VLOOKUP($B2443,entity_labels_mc!$B$2:$F$10000,2,FALSE), ""))</f>
        <v>Sindicación</v>
      </c>
      <c r="D2443" t="str">
        <f>IFERROR(VLOOKUP($B2443,entity_labels!$B$2:$F$10000,3,FALSE), IFERROR(VLOOKUP($B2443,entity_labels_mc!$B$2:$F$10000,3,FALSE), ""))</f>
        <v>Syndication</v>
      </c>
      <c r="E2443" t="str">
        <f>IFERROR(VLOOKUP($B2443,entity_labels!$B$2:$F$10000,4,FALSE), IFERROR(VLOOKUP($B2443,entity_labels_mc!$B$2:$F$10000,4,FALSE), ""))</f>
        <v>シンジケーション</v>
      </c>
      <c r="F2443" t="str">
        <f>IFERROR(VLOOKUP($B2443,entity_labels!$B$2:$F$10000,5,FALSE), IFERROR(VLOOKUP($B2443,entity_labels_mc!$B$2:$F$10000,5,FALSE), ""))</f>
        <v>Syndication</v>
      </c>
      <c r="G2443" t="str">
        <f t="shared" si="38"/>
        <v>feeAllocation_syndication=Syndication</v>
      </c>
    </row>
    <row r="2444" spans="1:7" x14ac:dyDescent="0.3">
      <c r="A2444" t="s">
        <v>5356</v>
      </c>
      <c r="B2444" t="str">
        <f>IFERROR(VLOOKUP($A2444,entity_labels_mc!$A$2:$F$10000,2,FALSE), "")</f>
        <v xml:space="preserve">Fee Distribution </v>
      </c>
      <c r="C2444" t="str">
        <f>IFERROR(VLOOKUP($B2444,entity_labels!$B$2:$F$10000,2,FALSE), IFERROR(VLOOKUP($B2444,entity_labels_mc!$B$2:$F$10000,2,FALSE), ""))</f>
        <v>Tarifa distribución</v>
      </c>
      <c r="D2444" t="str">
        <f>IFERROR(VLOOKUP($B2444,entity_labels!$B$2:$F$10000,3,FALSE), IFERROR(VLOOKUP($B2444,entity_labels_mc!$B$2:$F$10000,3,FALSE), ""))</f>
        <v>Répartition de la taxe</v>
      </c>
      <c r="E2444" t="str">
        <f>IFERROR(VLOOKUP($B2444,entity_labels!$B$2:$F$10000,4,FALSE), IFERROR(VLOOKUP($B2444,entity_labels_mc!$B$2:$F$10000,4,FALSE), ""))</f>
        <v>料金の分布</v>
      </c>
      <c r="F2444" t="str">
        <f>IFERROR(VLOOKUP($B2444,entity_labels!$B$2:$F$10000,5,FALSE), IFERROR(VLOOKUP($B2444,entity_labels_mc!$B$2:$F$10000,5,FALSE), ""))</f>
        <v>Gebühr-Verteilung</v>
      </c>
      <c r="G2444" t="str">
        <f t="shared" si="38"/>
        <v>feeDistribution=Gebühr-Verteilung</v>
      </c>
    </row>
    <row r="2445" spans="1:7" x14ac:dyDescent="0.3">
      <c r="A2445" t="s">
        <v>5358</v>
      </c>
      <c r="B2445" t="str">
        <f>IFERROR(VLOOKUP($A2445,entity_labels_mc!$A$2:$F$10000,2,FALSE), "")</f>
        <v xml:space="preserve">Allocated Amt </v>
      </c>
      <c r="C2445" t="str">
        <f>IFERROR(VLOOKUP($B2445,entity_labels!$B$2:$F$10000,2,FALSE), IFERROR(VLOOKUP($B2445,entity_labels_mc!$B$2:$F$10000,2,FALSE), ""))</f>
        <v>Amt asignado</v>
      </c>
      <c r="D2445" t="str">
        <f>IFERROR(VLOOKUP($B2445,entity_labels!$B$2:$F$10000,3,FALSE), IFERROR(VLOOKUP($B2445,entity_labels_mc!$B$2:$F$10000,3,FALSE), ""))</f>
        <v>Amt alloué</v>
      </c>
      <c r="E2445" t="str">
        <f>IFERROR(VLOOKUP($B2445,entity_labels!$B$2:$F$10000,4,FALSE), IFERROR(VLOOKUP($B2445,entity_labels_mc!$B$2:$F$10000,4,FALSE), ""))</f>
        <v>割り当てられた Amt</v>
      </c>
      <c r="F2445" t="str">
        <f>IFERROR(VLOOKUP($B2445,entity_labels!$B$2:$F$10000,5,FALSE), IFERROR(VLOOKUP($B2445,entity_labels_mc!$B$2:$F$10000,5,FALSE), ""))</f>
        <v>Zugewiesenen Amt</v>
      </c>
      <c r="G2445" t="str">
        <f t="shared" si="38"/>
        <v>feeDistribution_allocatedAmt=Zugewiesenen Amt</v>
      </c>
    </row>
    <row r="2446" spans="1:7" x14ac:dyDescent="0.3">
      <c r="A2446" t="s">
        <v>5359</v>
      </c>
      <c r="B2446" t="str">
        <f>IFERROR(VLOOKUP($A2446,entity_labels_mc!$A$2:$F$10000,2,FALSE), "")</f>
        <v xml:space="preserve">Asset </v>
      </c>
      <c r="C2446" t="str">
        <f>IFERROR(VLOOKUP($B2446,entity_labels!$B$2:$F$10000,2,FALSE), IFERROR(VLOOKUP($B2446,entity_labels_mc!$B$2:$F$10000,2,FALSE), ""))</f>
        <v>Activo</v>
      </c>
      <c r="D2446" t="str">
        <f>IFERROR(VLOOKUP($B2446,entity_labels!$B$2:$F$10000,3,FALSE), IFERROR(VLOOKUP($B2446,entity_labels_mc!$B$2:$F$10000,3,FALSE), ""))</f>
        <v>Atout</v>
      </c>
      <c r="E2446" t="str">
        <f>IFERROR(VLOOKUP($B2446,entity_labels!$B$2:$F$10000,4,FALSE), IFERROR(VLOOKUP($B2446,entity_labels_mc!$B$2:$F$10000,4,FALSE), ""))</f>
        <v>資産</v>
      </c>
      <c r="F2446" t="str">
        <f>IFERROR(VLOOKUP($B2446,entity_labels!$B$2:$F$10000,5,FALSE), IFERROR(VLOOKUP($B2446,entity_labels_mc!$B$2:$F$10000,5,FALSE), ""))</f>
        <v>Asset</v>
      </c>
      <c r="G2446" t="str">
        <f t="shared" si="38"/>
        <v>feeDistribution_asset=Asset</v>
      </c>
    </row>
    <row r="2447" spans="1:7" x14ac:dyDescent="0.3">
      <c r="A2447" t="s">
        <v>5360</v>
      </c>
      <c r="B2447" t="str">
        <f>IFERROR(VLOOKUP($A2447,entity_labels_mc!$A$2:$F$10000,2,FALSE), "")</f>
        <v xml:space="preserve">Fee </v>
      </c>
      <c r="C2447" t="str">
        <f>IFERROR(VLOOKUP($B2447,entity_labels!$B$2:$F$10000,2,FALSE), IFERROR(VLOOKUP($B2447,entity_labels_mc!$B$2:$F$10000,2,FALSE), ""))</f>
        <v>Tarifa</v>
      </c>
      <c r="D2447" t="str">
        <f>IFERROR(VLOOKUP($B2447,entity_labels!$B$2:$F$10000,3,FALSE), IFERROR(VLOOKUP($B2447,entity_labels_mc!$B$2:$F$10000,3,FALSE), ""))</f>
        <v>Frais</v>
      </c>
      <c r="E2447" t="str">
        <f>IFERROR(VLOOKUP($B2447,entity_labels!$B$2:$F$10000,4,FALSE), IFERROR(VLOOKUP($B2447,entity_labels_mc!$B$2:$F$10000,4,FALSE), ""))</f>
        <v>料金</v>
      </c>
      <c r="F2447" t="str">
        <f>IFERROR(VLOOKUP($B2447,entity_labels!$B$2:$F$10000,5,FALSE), IFERROR(VLOOKUP($B2447,entity_labels_mc!$B$2:$F$10000,5,FALSE), ""))</f>
        <v>Gebühr</v>
      </c>
      <c r="G2447" t="str">
        <f t="shared" si="38"/>
        <v>feeDistribution_fee=Gebühr</v>
      </c>
    </row>
    <row r="2448" spans="1:7" x14ac:dyDescent="0.3">
      <c r="A2448" t="s">
        <v>32558</v>
      </c>
      <c r="B2448" t="str">
        <f>IFERROR(VLOOKUP($A2448,entity_labels_mc!$A$2:$F$10000,2,FALSE), "")</f>
        <v xml:space="preserve">Soft Deleted On </v>
      </c>
      <c r="C2448" t="str">
        <f>IFERROR(VLOOKUP($B2448,entity_labels!$B$2:$F$10000,2,FALSE), IFERROR(VLOOKUP($B2448,entity_labels_mc!$B$2:$F$10000,2,FALSE), ""))</f>
        <v>Suave En Suprimido</v>
      </c>
      <c r="D2448" t="str">
        <f>IFERROR(VLOOKUP($B2448,entity_labels!$B$2:$F$10000,3,FALSE), IFERROR(VLOOKUP($B2448,entity_labels_mc!$B$2:$F$10000,3,FALSE), ""))</f>
        <v>Doux Annulée le</v>
      </c>
      <c r="E2448" t="str">
        <f>IFERROR(VLOOKUP($B2448,entity_labels!$B$2:$F$10000,4,FALSE), IFERROR(VLOOKUP($B2448,entity_labels_mc!$B$2:$F$10000,4,FALSE), ""))</f>
        <v>ソフト削除で</v>
      </c>
      <c r="F2448" t="str">
        <f>IFERROR(VLOOKUP($B2448,entity_labels!$B$2:$F$10000,5,FALSE), IFERROR(VLOOKUP($B2448,entity_labels_mc!$B$2:$F$10000,5,FALSE), ""))</f>
        <v>Soft Deleted On</v>
      </c>
      <c r="G2448" t="str">
        <f t="shared" si="38"/>
        <v>feeDistribution_softDeletedOn=Soft Deleted On</v>
      </c>
    </row>
    <row r="2449" spans="1:7" x14ac:dyDescent="0.3">
      <c r="A2449" t="s">
        <v>32559</v>
      </c>
      <c r="B2449" t="str">
        <f>IFERROR(VLOOKUP($A2449,entity_labels_mc!$A$2:$F$10000,2,FALSE), "")</f>
        <v>Fees</v>
      </c>
      <c r="C2449" t="str">
        <f>IFERROR(VLOOKUP($B2449,entity_labels!$B$2:$F$10000,2,FALSE), IFERROR(VLOOKUP($B2449,entity_labels_mc!$B$2:$F$10000,2,FALSE), ""))</f>
        <v>Honorarios</v>
      </c>
      <c r="D2449" t="str">
        <f>IFERROR(VLOOKUP($B2449,entity_labels!$B$2:$F$10000,3,FALSE), IFERROR(VLOOKUP($B2449,entity_labels_mc!$B$2:$F$10000,3,FALSE), ""))</f>
        <v>Honoraires</v>
      </c>
      <c r="E2449" t="str">
        <f>IFERROR(VLOOKUP($B2449,entity_labels!$B$2:$F$10000,4,FALSE), IFERROR(VLOOKUP($B2449,entity_labels_mc!$B$2:$F$10000,4,FALSE), ""))</f>
        <v>料金</v>
      </c>
      <c r="F2449" t="str">
        <f>IFERROR(VLOOKUP($B2449,entity_labels!$B$2:$F$10000,5,FALSE), IFERROR(VLOOKUP($B2449,entity_labels_mc!$B$2:$F$10000,5,FALSE), ""))</f>
        <v>Gebühren</v>
      </c>
      <c r="G2449" t="str">
        <f t="shared" si="38"/>
        <v>feePolicy=Gebühren</v>
      </c>
    </row>
    <row r="2450" spans="1:7" x14ac:dyDescent="0.3">
      <c r="A2450" t="s">
        <v>32560</v>
      </c>
      <c r="B2450" t="str">
        <f>IFERROR(VLOOKUP($A2450,entity_labels_mc!$A$2:$F$10000,2,FALSE), "")</f>
        <v xml:space="preserve">Active </v>
      </c>
      <c r="C2450" t="str">
        <f>IFERROR(VLOOKUP($B2450,entity_labels!$B$2:$F$10000,2,FALSE), IFERROR(VLOOKUP($B2450,entity_labels_mc!$B$2:$F$10000,2,FALSE), ""))</f>
        <v>Activo</v>
      </c>
      <c r="D2450" t="str">
        <f>IFERROR(VLOOKUP($B2450,entity_labels!$B$2:$F$10000,3,FALSE), IFERROR(VLOOKUP($B2450,entity_labels_mc!$B$2:$F$10000,3,FALSE), ""))</f>
        <v>Active</v>
      </c>
      <c r="E2450" t="str">
        <f>IFERROR(VLOOKUP($B2450,entity_labels!$B$2:$F$10000,4,FALSE), IFERROR(VLOOKUP($B2450,entity_labels_mc!$B$2:$F$10000,4,FALSE), ""))</f>
        <v>アクティブです</v>
      </c>
      <c r="F2450" t="str">
        <f>IFERROR(VLOOKUP($B2450,entity_labels!$B$2:$F$10000,5,FALSE), IFERROR(VLOOKUP($B2450,entity_labels_mc!$B$2:$F$10000,5,FALSE), ""))</f>
        <v>Aktive</v>
      </c>
      <c r="G2450" t="str">
        <f t="shared" si="38"/>
        <v>feePolicy_active=Aktive</v>
      </c>
    </row>
    <row r="2451" spans="1:7" x14ac:dyDescent="0.3">
      <c r="A2451" t="s">
        <v>32561</v>
      </c>
      <c r="B2451" t="str">
        <f>IFERROR(VLOOKUP($A2451,entity_labels_mc!$A$2:$F$10000,2,FALSE), "")</f>
        <v>Ad hoc Fee</v>
      </c>
      <c r="C2451" t="str">
        <f>IFERROR(VLOOKUP($B2451,entity_labels!$B$2:$F$10000,2,FALSE), IFERROR(VLOOKUP($B2451,entity_labels_mc!$B$2:$F$10000,2,FALSE), ""))</f>
        <v>Cuota Ad hoc</v>
      </c>
      <c r="D2451" t="str">
        <f>IFERROR(VLOOKUP($B2451,entity_labels!$B$2:$F$10000,3,FALSE), IFERROR(VLOOKUP($B2451,entity_labels_mc!$B$2:$F$10000,3,FALSE), ""))</f>
        <v>Frais ad hoc</v>
      </c>
      <c r="E2451" t="str">
        <f>IFERROR(VLOOKUP($B2451,entity_labels!$B$2:$F$10000,4,FALSE), IFERROR(VLOOKUP($B2451,entity_labels_mc!$B$2:$F$10000,4,FALSE), ""))</f>
        <v>アドホック料</v>
      </c>
      <c r="F2451" t="str">
        <f>IFERROR(VLOOKUP($B2451,entity_labels!$B$2:$F$10000,5,FALSE), IFERROR(VLOOKUP($B2451,entity_labels_mc!$B$2:$F$10000,5,FALSE), ""))</f>
        <v>Ad-hoc-Fee</v>
      </c>
      <c r="G2451" t="str">
        <f t="shared" si="38"/>
        <v>feePolicy_adhocFee=Ad-hoc-Fee</v>
      </c>
    </row>
    <row r="2452" spans="1:7" x14ac:dyDescent="0.3">
      <c r="A2452" t="s">
        <v>32563</v>
      </c>
      <c r="B2452" t="str">
        <f>IFERROR(VLOOKUP($A2452,entity_labels_mc!$A$2:$F$10000,2,FALSE), "")</f>
        <v xml:space="preserve">Afs Fee Type </v>
      </c>
      <c r="C2452" t="str">
        <f>IFERROR(VLOOKUP($B2452,entity_labels!$B$2:$F$10000,2,FALSE), IFERROR(VLOOKUP($B2452,entity_labels_mc!$B$2:$F$10000,2,FALSE), ""))</f>
        <v>Afs Tarifa Tipo</v>
      </c>
      <c r="D2452" t="str">
        <f>IFERROR(VLOOKUP($B2452,entity_labels!$B$2:$F$10000,3,FALSE), IFERROR(VLOOKUP($B2452,entity_labels_mc!$B$2:$F$10000,3,FALSE), ""))</f>
        <v>Afs Type de frais</v>
      </c>
      <c r="E2452" t="str">
        <f>IFERROR(VLOOKUP($B2452,entity_labels!$B$2:$F$10000,4,FALSE), IFERROR(VLOOKUP($B2452,entity_labels_mc!$B$2:$F$10000,4,FALSE), ""))</f>
        <v>AFSの有料ジャンル</v>
      </c>
      <c r="F2452" t="str">
        <f>IFERROR(VLOOKUP($B2452,entity_labels!$B$2:$F$10000,5,FALSE), IFERROR(VLOOKUP($B2452,entity_labels_mc!$B$2:$F$10000,5,FALSE), ""))</f>
        <v>Afs Eintritt Art</v>
      </c>
      <c r="G2452" t="str">
        <f t="shared" si="38"/>
        <v>feePolicy_afsFeeType=Afs Eintritt Art</v>
      </c>
    </row>
    <row r="2453" spans="1:7" x14ac:dyDescent="0.3">
      <c r="A2453" t="s">
        <v>32565</v>
      </c>
      <c r="B2453" t="str">
        <f>IFERROR(VLOOKUP($A2453,entity_labels_mc!$A$2:$F$10000,2,FALSE), "")</f>
        <v xml:space="preserve">Calculation Method </v>
      </c>
      <c r="C2453" t="str">
        <f>IFERROR(VLOOKUP($B2453,entity_labels!$B$2:$F$10000,2,FALSE), IFERROR(VLOOKUP($B2453,entity_labels_mc!$B$2:$F$10000,2,FALSE), ""))</f>
        <v>Método de cálculo</v>
      </c>
      <c r="D2453" t="str">
        <f>IFERROR(VLOOKUP($B2453,entity_labels!$B$2:$F$10000,3,FALSE), IFERROR(VLOOKUP($B2453,entity_labels_mc!$B$2:$F$10000,3,FALSE), ""))</f>
        <v>Méthode de calcul</v>
      </c>
      <c r="E2453" t="str">
        <f>IFERROR(VLOOKUP($B2453,entity_labels!$B$2:$F$10000,4,FALSE), IFERROR(VLOOKUP($B2453,entity_labels_mc!$B$2:$F$10000,4,FALSE), ""))</f>
        <v>計算方法</v>
      </c>
      <c r="F2453" t="str">
        <f>IFERROR(VLOOKUP($B2453,entity_labels!$B$2:$F$10000,5,FALSE), IFERROR(VLOOKUP($B2453,entity_labels_mc!$B$2:$F$10000,5,FALSE), ""))</f>
        <v>Berechnungsmethode</v>
      </c>
      <c r="G2453" t="str">
        <f t="shared" si="38"/>
        <v>feePolicy_calculationMethod=Berechnungsmethode</v>
      </c>
    </row>
    <row r="2454" spans="1:7" x14ac:dyDescent="0.3">
      <c r="A2454" t="s">
        <v>32566</v>
      </c>
      <c r="B2454" t="str">
        <f>IFERROR(VLOOKUP($A2454,entity_labels_mc!$A$2:$F$10000,2,FALSE), "")</f>
        <v xml:space="preserve">Currency </v>
      </c>
      <c r="C2454" t="str">
        <f>IFERROR(VLOOKUP($B2454,entity_labels!$B$2:$F$10000,2,FALSE), IFERROR(VLOOKUP($B2454,entity_labels_mc!$B$2:$F$10000,2,FALSE), ""))</f>
        <v>Moneda</v>
      </c>
      <c r="D2454" t="str">
        <f>IFERROR(VLOOKUP($B2454,entity_labels!$B$2:$F$10000,3,FALSE), IFERROR(VLOOKUP($B2454,entity_labels_mc!$B$2:$F$10000,3,FALSE), ""))</f>
        <v>Monnaie</v>
      </c>
      <c r="E2454" t="str">
        <f>IFERROR(VLOOKUP($B2454,entity_labels!$B$2:$F$10000,4,FALSE), IFERROR(VLOOKUP($B2454,entity_labels_mc!$B$2:$F$10000,4,FALSE), ""))</f>
        <v>通貨</v>
      </c>
      <c r="F2454" t="str">
        <f>IFERROR(VLOOKUP($B2454,entity_labels!$B$2:$F$10000,5,FALSE), IFERROR(VLOOKUP($B2454,entity_labels_mc!$B$2:$F$10000,5,FALSE), ""))</f>
        <v>Währung</v>
      </c>
      <c r="G2454" t="str">
        <f t="shared" si="38"/>
        <v>feePolicy_currency=Währung</v>
      </c>
    </row>
    <row r="2455" spans="1:7" x14ac:dyDescent="0.3">
      <c r="A2455" t="s">
        <v>32567</v>
      </c>
      <c r="B2455" t="str">
        <f>IFERROR(VLOOKUP($A2455,entity_labels_mc!$A$2:$F$10000,2,FALSE), "")</f>
        <v xml:space="preserve">Default Amt </v>
      </c>
      <c r="C2455" t="str">
        <f>IFERROR(VLOOKUP($B2455,entity_labels!$B$2:$F$10000,2,FALSE), IFERROR(VLOOKUP($B2455,entity_labels_mc!$B$2:$F$10000,2,FALSE), ""))</f>
        <v>Por defecto Amt</v>
      </c>
      <c r="D2455" t="str">
        <f>IFERROR(VLOOKUP($B2455,entity_labels!$B$2:$F$10000,3,FALSE), IFERROR(VLOOKUP($B2455,entity_labels_mc!$B$2:$F$10000,3,FALSE), ""))</f>
        <v>Par défaut Amt</v>
      </c>
      <c r="E2455" t="str">
        <f>IFERROR(VLOOKUP($B2455,entity_labels!$B$2:$F$10000,4,FALSE), IFERROR(VLOOKUP($B2455,entity_labels_mc!$B$2:$F$10000,4,FALSE), ""))</f>
        <v>デフォルトAMTの</v>
      </c>
      <c r="F2455" t="str">
        <f>IFERROR(VLOOKUP($B2455,entity_labels!$B$2:$F$10000,5,FALSE), IFERROR(VLOOKUP($B2455,entity_labels_mc!$B$2:$F$10000,5,FALSE), ""))</f>
        <v>Standard Amt</v>
      </c>
      <c r="G2455" t="str">
        <f t="shared" si="38"/>
        <v>feePolicy_defaultAmt=Standard Amt</v>
      </c>
    </row>
    <row r="2456" spans="1:7" x14ac:dyDescent="0.3">
      <c r="A2456" t="s">
        <v>32569</v>
      </c>
      <c r="B2456" t="str">
        <f>IFERROR(VLOOKUP($A2456,entity_labels_mc!$A$2:$F$10000,2,FALSE), "")</f>
        <v xml:space="preserve">Default Pct </v>
      </c>
      <c r="C2456" t="str">
        <f>IFERROR(VLOOKUP($B2456,entity_labels!$B$2:$F$10000,2,FALSE), IFERROR(VLOOKUP($B2456,entity_labels_mc!$B$2:$F$10000,2,FALSE), ""))</f>
        <v>Por defecto Pct</v>
      </c>
      <c r="D2456" t="str">
        <f>IFERROR(VLOOKUP($B2456,entity_labels!$B$2:$F$10000,3,FALSE), IFERROR(VLOOKUP($B2456,entity_labels_mc!$B$2:$F$10000,3,FALSE), ""))</f>
        <v>Par défaut Pct</v>
      </c>
      <c r="E2456" t="str">
        <f>IFERROR(VLOOKUP($B2456,entity_labels!$B$2:$F$10000,4,FALSE), IFERROR(VLOOKUP($B2456,entity_labels_mc!$B$2:$F$10000,4,FALSE), ""))</f>
        <v>デフォルトPCT</v>
      </c>
      <c r="F2456" t="str">
        <f>IFERROR(VLOOKUP($B2456,entity_labels!$B$2:$F$10000,5,FALSE), IFERROR(VLOOKUP($B2456,entity_labels_mc!$B$2:$F$10000,5,FALSE), ""))</f>
        <v>Standard Pct</v>
      </c>
      <c r="G2456" t="str">
        <f t="shared" si="38"/>
        <v>feePolicy_defaultPct=Standard Pct</v>
      </c>
    </row>
    <row r="2457" spans="1:7" x14ac:dyDescent="0.3">
      <c r="A2457" t="s">
        <v>32571</v>
      </c>
      <c r="B2457" t="str">
        <f>IFERROR(VLOOKUP($A2457,entity_labels_mc!$A$2:$F$10000,2,FALSE), "")</f>
        <v xml:space="preserve">Description </v>
      </c>
      <c r="C2457" t="str">
        <f>IFERROR(VLOOKUP($B2457,entity_labels!$B$2:$F$10000,2,FALSE), IFERROR(VLOOKUP($B2457,entity_labels_mc!$B$2:$F$10000,2,FALSE), ""))</f>
        <v>Descripción</v>
      </c>
      <c r="D2457" t="str">
        <f>IFERROR(VLOOKUP($B2457,entity_labels!$B$2:$F$10000,3,FALSE), IFERROR(VLOOKUP($B2457,entity_labels_mc!$B$2:$F$10000,3,FALSE), ""))</f>
        <v>Description</v>
      </c>
      <c r="E2457" t="str">
        <f>IFERROR(VLOOKUP($B2457,entity_labels!$B$2:$F$10000,4,FALSE), IFERROR(VLOOKUP($B2457,entity_labels_mc!$B$2:$F$10000,4,FALSE), ""))</f>
        <v>説明</v>
      </c>
      <c r="F2457" t="str">
        <f>IFERROR(VLOOKUP($B2457,entity_labels!$B$2:$F$10000,5,FALSE), IFERROR(VLOOKUP($B2457,entity_labels_mc!$B$2:$F$10000,5,FALSE), ""))</f>
        <v>Beschreibung</v>
      </c>
      <c r="G2457" t="str">
        <f t="shared" si="38"/>
        <v>feePolicy_description=Beschreibung</v>
      </c>
    </row>
    <row r="2458" spans="1:7" x14ac:dyDescent="0.3">
      <c r="A2458" t="s">
        <v>32572</v>
      </c>
      <c r="B2458" t="str">
        <f>IFERROR(VLOOKUP($A2458,entity_labels_mc!$A$2:$F$10000,2,FALSE), "")</f>
        <v>Effective From Date</v>
      </c>
      <c r="C2458" t="str">
        <f>IFERROR(VLOOKUP($B2458,entity_labels!$B$2:$F$10000,2,FALSE), IFERROR(VLOOKUP($B2458,entity_labels_mc!$B$2:$F$10000,2,FALSE), ""))</f>
        <v>Vigente desde Fecha</v>
      </c>
      <c r="D2458" t="str">
        <f>IFERROR(VLOOKUP($B2458,entity_labels!$B$2:$F$10000,3,FALSE), IFERROR(VLOOKUP($B2458,entity_labels_mc!$B$2:$F$10000,3,FALSE), ""))</f>
        <v>Date d'effet</v>
      </c>
      <c r="E2458" t="str">
        <f>IFERROR(VLOOKUP($B2458,entity_labels!$B$2:$F$10000,4,FALSE), IFERROR(VLOOKUP($B2458,entity_labels_mc!$B$2:$F$10000,4,FALSE), ""))</f>
        <v>日付から有効</v>
      </c>
      <c r="F2458" t="str">
        <f>IFERROR(VLOOKUP($B2458,entity_labels!$B$2:$F$10000,5,FALSE), IFERROR(VLOOKUP($B2458,entity_labels_mc!$B$2:$F$10000,5,FALSE), ""))</f>
        <v>Mit Wirkung zum Datum</v>
      </c>
      <c r="G2458" t="str">
        <f t="shared" si="38"/>
        <v>feePolicy_effectiveFromDate=Mit Wirkung zum Datum</v>
      </c>
    </row>
    <row r="2459" spans="1:7" x14ac:dyDescent="0.3">
      <c r="A2459" t="s">
        <v>32574</v>
      </c>
      <c r="B2459" t="str">
        <f>IFERROR(VLOOKUP($A2459,entity_labels_mc!$A$2:$F$10000,2,FALSE), "")</f>
        <v>Effective To Date</v>
      </c>
      <c r="C2459" t="str">
        <f>IFERROR(VLOOKUP($B2459,entity_labels!$B$2:$F$10000,2,FALSE), IFERROR(VLOOKUP($B2459,entity_labels_mc!$B$2:$F$10000,2,FALSE), ""))</f>
        <v>Eficaz hasta la fecha</v>
      </c>
      <c r="D2459" t="str">
        <f>IFERROR(VLOOKUP($B2459,entity_labels!$B$2:$F$10000,3,FALSE), IFERROR(VLOOKUP($B2459,entity_labels_mc!$B$2:$F$10000,3,FALSE), ""))</f>
        <v>Efficace à ce jour</v>
      </c>
      <c r="E2459" t="str">
        <f>IFERROR(VLOOKUP($B2459,entity_labels!$B$2:$F$10000,4,FALSE), IFERROR(VLOOKUP($B2459,entity_labels_mc!$B$2:$F$10000,4,FALSE), ""))</f>
        <v>日付することが有効</v>
      </c>
      <c r="F2459" t="str">
        <f>IFERROR(VLOOKUP($B2459,entity_labels!$B$2:$F$10000,5,FALSE), IFERROR(VLOOKUP($B2459,entity_labels_mc!$B$2:$F$10000,5,FALSE), ""))</f>
        <v>Effektive bis Datum</v>
      </c>
      <c r="G2459" t="str">
        <f t="shared" si="38"/>
        <v>feePolicy_effectiveToDate=Effektive bis Datum</v>
      </c>
    </row>
    <row r="2460" spans="1:7" x14ac:dyDescent="0.3">
      <c r="A2460" t="s">
        <v>32576</v>
      </c>
      <c r="B2460" t="str">
        <f>IFERROR(VLOOKUP($A2460,entity_labels_mc!$A$2:$F$10000,2,FALSE), "")</f>
        <v xml:space="preserve">Exception Formula </v>
      </c>
      <c r="C2460" t="str">
        <f>IFERROR(VLOOKUP($B2460,entity_labels!$B$2:$F$10000,2,FALSE), IFERROR(VLOOKUP($B2460,entity_labels_mc!$B$2:$F$10000,2,FALSE), ""))</f>
        <v>Excepción Fórmula</v>
      </c>
      <c r="D2460" t="str">
        <f>IFERROR(VLOOKUP($B2460,entity_labels!$B$2:$F$10000,3,FALSE), IFERROR(VLOOKUP($B2460,entity_labels_mc!$B$2:$F$10000,3,FALSE), ""))</f>
        <v>Formule d'exception</v>
      </c>
      <c r="E2460" t="str">
        <f>IFERROR(VLOOKUP($B2460,entity_labels!$B$2:$F$10000,4,FALSE), IFERROR(VLOOKUP($B2460,entity_labels_mc!$B$2:$F$10000,4,FALSE), ""))</f>
        <v>例外式</v>
      </c>
      <c r="F2460" t="str">
        <f>IFERROR(VLOOKUP($B2460,entity_labels!$B$2:$F$10000,5,FALSE), IFERROR(VLOOKUP($B2460,entity_labels_mc!$B$2:$F$10000,5,FALSE), ""))</f>
        <v>Ausnahme Formel</v>
      </c>
      <c r="G2460" t="str">
        <f t="shared" si="38"/>
        <v>feePolicy_exceptionFormula=Ausnahme Formel</v>
      </c>
    </row>
    <row r="2461" spans="1:7" x14ac:dyDescent="0.3">
      <c r="A2461" t="s">
        <v>32578</v>
      </c>
      <c r="B2461" t="str">
        <f>IFERROR(VLOOKUP($A2461,entity_labels_mc!$A$2:$F$10000,2,FALSE), "")</f>
        <v>Exclude From APR</v>
      </c>
      <c r="C2461" t="str">
        <f>IFERROR(VLOOKUP($B2461,entity_labels!$B$2:$F$10000,2,FALSE), IFERROR(VLOOKUP($B2461,entity_labels_mc!$B$2:$F$10000,2,FALSE), ""))</f>
        <v>Excluir de abril</v>
      </c>
      <c r="D2461" t="str">
        <f>IFERROR(VLOOKUP($B2461,entity_labels!$B$2:$F$10000,3,FALSE), IFERROR(VLOOKUP($B2461,entity_labels_mc!$B$2:$F$10000,3,FALSE), ""))</f>
        <v>Exclure de Avr</v>
      </c>
      <c r="E2461" t="str">
        <f>IFERROR(VLOOKUP($B2461,entity_labels!$B$2:$F$10000,4,FALSE), IFERROR(VLOOKUP($B2461,entity_labels_mc!$B$2:$F$10000,4,FALSE), ""))</f>
        <v>4月から除外</v>
      </c>
      <c r="F2461" t="str">
        <f>IFERROR(VLOOKUP($B2461,entity_labels!$B$2:$F$10000,5,FALSE), IFERROR(VLOOKUP($B2461,entity_labels_mc!$B$2:$F$10000,5,FALSE), ""))</f>
        <v>Ausschließen Von April</v>
      </c>
      <c r="G2461" t="str">
        <f t="shared" si="38"/>
        <v>feePolicy_excludeFromAPR=Ausschließen Von April</v>
      </c>
    </row>
    <row r="2462" spans="1:7" x14ac:dyDescent="0.3">
      <c r="A2462" t="s">
        <v>32579</v>
      </c>
      <c r="B2462" t="str">
        <f>IFERROR(VLOOKUP($A2462,entity_labels_mc!$A$2:$F$10000,2,FALSE), "")</f>
        <v xml:space="preserve">Fee Frequency </v>
      </c>
      <c r="C2462" t="str">
        <f>IFERROR(VLOOKUP($B2462,entity_labels!$B$2:$F$10000,2,FALSE), IFERROR(VLOOKUP($B2462,entity_labels_mc!$B$2:$F$10000,2,FALSE), ""))</f>
        <v>Frecuencia de pago</v>
      </c>
      <c r="D2462" t="str">
        <f>IFERROR(VLOOKUP($B2462,entity_labels!$B$2:$F$10000,3,FALSE), IFERROR(VLOOKUP($B2462,entity_labels_mc!$B$2:$F$10000,3,FALSE), ""))</f>
        <v>Fréquence de frais</v>
      </c>
      <c r="E2462" t="str">
        <f>IFERROR(VLOOKUP($B2462,entity_labels!$B$2:$F$10000,4,FALSE), IFERROR(VLOOKUP($B2462,entity_labels_mc!$B$2:$F$10000,4,FALSE), ""))</f>
        <v>料金周波数</v>
      </c>
      <c r="F2462" t="str">
        <f>IFERROR(VLOOKUP($B2462,entity_labels!$B$2:$F$10000,5,FALSE), IFERROR(VLOOKUP($B2462,entity_labels_mc!$B$2:$F$10000,5,FALSE), ""))</f>
        <v>Gebühr Frequenz</v>
      </c>
      <c r="G2462" t="str">
        <f t="shared" si="38"/>
        <v>feePolicy_feeFrequency=Gebühr Frequenz</v>
      </c>
    </row>
    <row r="2463" spans="1:7" x14ac:dyDescent="0.3">
      <c r="A2463" t="s">
        <v>32580</v>
      </c>
      <c r="B2463" t="str">
        <f>IFERROR(VLOOKUP($A2463,entity_labels_mc!$A$2:$F$10000,2,FALSE), "")</f>
        <v xml:space="preserve">Fee Type </v>
      </c>
      <c r="C2463" t="str">
        <f>IFERROR(VLOOKUP($B2463,entity_labels!$B$2:$F$10000,2,FALSE), IFERROR(VLOOKUP($B2463,entity_labels_mc!$B$2:$F$10000,2,FALSE), ""))</f>
        <v>Tipo de cuota</v>
      </c>
      <c r="D2463" t="str">
        <f>IFERROR(VLOOKUP($B2463,entity_labels!$B$2:$F$10000,3,FALSE), IFERROR(VLOOKUP($B2463,entity_labels_mc!$B$2:$F$10000,3,FALSE), ""))</f>
        <v>Type de frais</v>
      </c>
      <c r="E2463" t="str">
        <f>IFERROR(VLOOKUP($B2463,entity_labels!$B$2:$F$10000,4,FALSE), IFERROR(VLOOKUP($B2463,entity_labels_mc!$B$2:$F$10000,4,FALSE), ""))</f>
        <v>料金タイプ</v>
      </c>
      <c r="F2463" t="str">
        <f>IFERROR(VLOOKUP($B2463,entity_labels!$B$2:$F$10000,5,FALSE), IFERROR(VLOOKUP($B2463,entity_labels_mc!$B$2:$F$10000,5,FALSE), ""))</f>
        <v>Fee-Type</v>
      </c>
      <c r="G2463" t="str">
        <f t="shared" si="38"/>
        <v>feePolicy_feeType=Fee-Type</v>
      </c>
    </row>
    <row r="2464" spans="1:7" x14ac:dyDescent="0.3">
      <c r="A2464" t="s">
        <v>32581</v>
      </c>
      <c r="B2464" t="str">
        <f>IFERROR(VLOOKUP($A2464,entity_labels_mc!$A$2:$F$10000,2,FALSE), "")</f>
        <v xml:space="preserve">Formula </v>
      </c>
      <c r="C2464" t="str">
        <f>IFERROR(VLOOKUP($B2464,entity_labels!$B$2:$F$10000,2,FALSE), IFERROR(VLOOKUP($B2464,entity_labels_mc!$B$2:$F$10000,2,FALSE), ""))</f>
        <v>Fórmula</v>
      </c>
      <c r="D2464" t="str">
        <f>IFERROR(VLOOKUP($B2464,entity_labels!$B$2:$F$10000,3,FALSE), IFERROR(VLOOKUP($B2464,entity_labels_mc!$B$2:$F$10000,3,FALSE), ""))</f>
        <v>Formule</v>
      </c>
      <c r="E2464" t="str">
        <f>IFERROR(VLOOKUP($B2464,entity_labels!$B$2:$F$10000,4,FALSE), IFERROR(VLOOKUP($B2464,entity_labels_mc!$B$2:$F$10000,4,FALSE), ""))</f>
        <v>数式</v>
      </c>
      <c r="F2464" t="str">
        <f>IFERROR(VLOOKUP($B2464,entity_labels!$B$2:$F$10000,5,FALSE), IFERROR(VLOOKUP($B2464,entity_labels_mc!$B$2:$F$10000,5,FALSE), ""))</f>
        <v>Formel</v>
      </c>
      <c r="G2464" t="str">
        <f t="shared" si="38"/>
        <v>feePolicy_formula=Formel</v>
      </c>
    </row>
    <row r="2465" spans="1:7" x14ac:dyDescent="0.3">
      <c r="A2465" t="s">
        <v>32582</v>
      </c>
      <c r="B2465" t="str">
        <f>IFERROR(VLOOKUP($A2465,entity_labels_mc!$A$2:$F$10000,2,FALSE), "")</f>
        <v xml:space="preserve">Maximum Amt </v>
      </c>
      <c r="C2465" t="str">
        <f>IFERROR(VLOOKUP($B2465,entity_labels!$B$2:$F$10000,2,FALSE), IFERROR(VLOOKUP($B2465,entity_labels_mc!$B$2:$F$10000,2,FALSE), ""))</f>
        <v>Amt máximo</v>
      </c>
      <c r="D2465" t="str">
        <f>IFERROR(VLOOKUP($B2465,entity_labels!$B$2:$F$10000,3,FALSE), IFERROR(VLOOKUP($B2465,entity_labels_mc!$B$2:$F$10000,3,FALSE), ""))</f>
        <v>Amt maximum</v>
      </c>
      <c r="E2465" t="str">
        <f>IFERROR(VLOOKUP($B2465,entity_labels!$B$2:$F$10000,4,FALSE), IFERROR(VLOOKUP($B2465,entity_labels_mc!$B$2:$F$10000,4,FALSE), ""))</f>
        <v>最大AMTの</v>
      </c>
      <c r="F2465" t="str">
        <f>IFERROR(VLOOKUP($B2465,entity_labels!$B$2:$F$10000,5,FALSE), IFERROR(VLOOKUP($B2465,entity_labels_mc!$B$2:$F$10000,5,FALSE), ""))</f>
        <v>Maximale Amt</v>
      </c>
      <c r="G2465" t="str">
        <f t="shared" si="38"/>
        <v>feePolicy_maximumAmt=Maximale Amt</v>
      </c>
    </row>
    <row r="2466" spans="1:7" x14ac:dyDescent="0.3">
      <c r="A2466" t="s">
        <v>32584</v>
      </c>
      <c r="B2466" t="str">
        <f>IFERROR(VLOOKUP($A2466,entity_labels_mc!$A$2:$F$10000,2,FALSE), "")</f>
        <v xml:space="preserve">Maximum Pct </v>
      </c>
      <c r="C2466" t="str">
        <f>IFERROR(VLOOKUP($B2466,entity_labels!$B$2:$F$10000,2,FALSE), IFERROR(VLOOKUP($B2466,entity_labels_mc!$B$2:$F$10000,2,FALSE), ""))</f>
        <v>Pct máximo</v>
      </c>
      <c r="D2466" t="str">
        <f>IFERROR(VLOOKUP($B2466,entity_labels!$B$2:$F$10000,3,FALSE), IFERROR(VLOOKUP($B2466,entity_labels_mc!$B$2:$F$10000,3,FALSE), ""))</f>
        <v>Pct maximum</v>
      </c>
      <c r="E2466" t="str">
        <f>IFERROR(VLOOKUP($B2466,entity_labels!$B$2:$F$10000,4,FALSE), IFERROR(VLOOKUP($B2466,entity_labels_mc!$B$2:$F$10000,4,FALSE), ""))</f>
        <v>最大PCT</v>
      </c>
      <c r="F2466" t="str">
        <f>IFERROR(VLOOKUP($B2466,entity_labels!$B$2:$F$10000,5,FALSE), IFERROR(VLOOKUP($B2466,entity_labels_mc!$B$2:$F$10000,5,FALSE), ""))</f>
        <v>Maximale Pct</v>
      </c>
      <c r="G2466" t="str">
        <f t="shared" si="38"/>
        <v>feePolicy_maximumPct=Maximale Pct</v>
      </c>
    </row>
    <row r="2467" spans="1:7" x14ac:dyDescent="0.3">
      <c r="A2467" t="s">
        <v>32586</v>
      </c>
      <c r="B2467" t="str">
        <f>IFERROR(VLOOKUP($A2467,entity_labels_mc!$A$2:$F$10000,2,FALSE), "")</f>
        <v>May Be Disclosed</v>
      </c>
      <c r="C2467" t="str">
        <f>IFERROR(VLOOKUP($B2467,entity_labels!$B$2:$F$10000,2,FALSE), IFERROR(VLOOKUP($B2467,entity_labels_mc!$B$2:$F$10000,2,FALSE), ""))</f>
        <v>Puede ser revelada</v>
      </c>
      <c r="D2467" t="str">
        <f>IFERROR(VLOOKUP($B2467,entity_labels!$B$2:$F$10000,3,FALSE), IFERROR(VLOOKUP($B2467,entity_labels_mc!$B$2:$F$10000,3,FALSE), ""))</f>
        <v>Peuvent être divulgués</v>
      </c>
      <c r="E2467" t="str">
        <f>IFERROR(VLOOKUP($B2467,entity_labels!$B$2:$F$10000,4,FALSE), IFERROR(VLOOKUP($B2467,entity_labels_mc!$B$2:$F$10000,4,FALSE), ""))</f>
        <v>開示されることがあり</v>
      </c>
      <c r="F2467" t="str">
        <f>IFERROR(VLOOKUP($B2467,entity_labels!$B$2:$F$10000,5,FALSE), IFERROR(VLOOKUP($B2467,entity_labels_mc!$B$2:$F$10000,5,FALSE), ""))</f>
        <v>Mitgeteilt werden können</v>
      </c>
      <c r="G2467" t="str">
        <f t="shared" si="38"/>
        <v>feePolicy_mayBeDisclosed=Mitgeteilt werden können</v>
      </c>
    </row>
    <row r="2468" spans="1:7" x14ac:dyDescent="0.3">
      <c r="A2468" t="s">
        <v>32587</v>
      </c>
      <c r="B2468" t="str">
        <f>IFERROR(VLOOKUP($A2468,entity_labels_mc!$A$2:$F$10000,2,FALSE), "")</f>
        <v xml:space="preserve">Meta Info </v>
      </c>
      <c r="C2468" t="str">
        <f>IFERROR(VLOOKUP($B2468,entity_labels!$B$2:$F$10000,2,FALSE), IFERROR(VLOOKUP($B2468,entity_labels_mc!$B$2:$F$10000,2,FALSE), ""))</f>
        <v>Meta información</v>
      </c>
      <c r="D2468" t="str">
        <f>IFERROR(VLOOKUP($B2468,entity_labels!$B$2:$F$10000,3,FALSE), IFERROR(VLOOKUP($B2468,entity_labels_mc!$B$2:$F$10000,3,FALSE), ""))</f>
        <v>Nouvelles informations méta</v>
      </c>
      <c r="E2468" t="str">
        <f>IFERROR(VLOOKUP($B2468,entity_labels!$B$2:$F$10000,4,FALSE), IFERROR(VLOOKUP($B2468,entity_labels_mc!$B$2:$F$10000,4,FALSE), ""))</f>
        <v>メタ情報</v>
      </c>
      <c r="F2468" t="str">
        <f>IFERROR(VLOOKUP($B2468,entity_labels!$B$2:$F$10000,5,FALSE), IFERROR(VLOOKUP($B2468,entity_labels_mc!$B$2:$F$10000,5,FALSE), ""))</f>
        <v>Meta-Informationen</v>
      </c>
      <c r="G2468" t="str">
        <f t="shared" si="38"/>
        <v>feePolicy_metaInfo=Meta-Informationen</v>
      </c>
    </row>
    <row r="2469" spans="1:7" x14ac:dyDescent="0.3">
      <c r="A2469" t="s">
        <v>32588</v>
      </c>
      <c r="B2469" t="str">
        <f>IFERROR(VLOOKUP($A2469,entity_labels_mc!$A$2:$F$10000,2,FALSE), "")</f>
        <v xml:space="preserve">Method Of Collection </v>
      </c>
      <c r="C2469" t="str">
        <f>IFERROR(VLOOKUP($B2469,entity_labels!$B$2:$F$10000,2,FALSE), IFERROR(VLOOKUP($B2469,entity_labels_mc!$B$2:$F$10000,2,FALSE), ""))</f>
        <v>Método de colección</v>
      </c>
      <c r="D2469" t="str">
        <f>IFERROR(VLOOKUP($B2469,entity_labels!$B$2:$F$10000,3,FALSE), IFERROR(VLOOKUP($B2469,entity_labels_mc!$B$2:$F$10000,3,FALSE), ""))</f>
        <v>Méthode de Collection</v>
      </c>
      <c r="E2469" t="str">
        <f>IFERROR(VLOOKUP($B2469,entity_labels!$B$2:$F$10000,4,FALSE), IFERROR(VLOOKUP($B2469,entity_labels_mc!$B$2:$F$10000,4,FALSE), ""))</f>
        <v>コレクションのメソッド</v>
      </c>
      <c r="F2469" t="str">
        <f>IFERROR(VLOOKUP($B2469,entity_labels!$B$2:$F$10000,5,FALSE), IFERROR(VLOOKUP($B2469,entity_labels_mc!$B$2:$F$10000,5,FALSE), ""))</f>
        <v>Methode der Auflistung</v>
      </c>
      <c r="G2469" t="str">
        <f t="shared" si="38"/>
        <v>feePolicy_methodOfCollection=Methode der Auflistung</v>
      </c>
    </row>
    <row r="2470" spans="1:7" x14ac:dyDescent="0.3">
      <c r="A2470" t="s">
        <v>32589</v>
      </c>
      <c r="B2470" t="str">
        <f>IFERROR(VLOOKUP($A2470,entity_labels_mc!$A$2:$F$10000,2,FALSE), "")</f>
        <v xml:space="preserve">Minimum Amt </v>
      </c>
      <c r="C2470" t="str">
        <f>IFERROR(VLOOKUP($B2470,entity_labels!$B$2:$F$10000,2,FALSE), IFERROR(VLOOKUP($B2470,entity_labels_mc!$B$2:$F$10000,2,FALSE), ""))</f>
        <v>Amt mínimo</v>
      </c>
      <c r="D2470" t="str">
        <f>IFERROR(VLOOKUP($B2470,entity_labels!$B$2:$F$10000,3,FALSE), IFERROR(VLOOKUP($B2470,entity_labels_mc!$B$2:$F$10000,3,FALSE), ""))</f>
        <v>Amt minimum</v>
      </c>
      <c r="E2470" t="str">
        <f>IFERROR(VLOOKUP($B2470,entity_labels!$B$2:$F$10000,4,FALSE), IFERROR(VLOOKUP($B2470,entity_labels_mc!$B$2:$F$10000,4,FALSE), ""))</f>
        <v>最小AMTの</v>
      </c>
      <c r="F2470" t="str">
        <f>IFERROR(VLOOKUP($B2470,entity_labels!$B$2:$F$10000,5,FALSE), IFERROR(VLOOKUP($B2470,entity_labels_mc!$B$2:$F$10000,5,FALSE), ""))</f>
        <v>Mindest Amt</v>
      </c>
      <c r="G2470" t="str">
        <f t="shared" si="38"/>
        <v>feePolicy_minimumAmt=Mindest Amt</v>
      </c>
    </row>
    <row r="2471" spans="1:7" x14ac:dyDescent="0.3">
      <c r="A2471" t="s">
        <v>32591</v>
      </c>
      <c r="B2471" t="str">
        <f>IFERROR(VLOOKUP($A2471,entity_labels_mc!$A$2:$F$10000,2,FALSE), "")</f>
        <v xml:space="preserve">Minimum Pct </v>
      </c>
      <c r="C2471" t="str">
        <f>IFERROR(VLOOKUP($B2471,entity_labels!$B$2:$F$10000,2,FALSE), IFERROR(VLOOKUP($B2471,entity_labels_mc!$B$2:$F$10000,2,FALSE), ""))</f>
        <v>Pct mínimo</v>
      </c>
      <c r="D2471" t="str">
        <f>IFERROR(VLOOKUP($B2471,entity_labels!$B$2:$F$10000,3,FALSE), IFERROR(VLOOKUP($B2471,entity_labels_mc!$B$2:$F$10000,3,FALSE), ""))</f>
        <v>Pct minimum</v>
      </c>
      <c r="E2471" t="str">
        <f>IFERROR(VLOOKUP($B2471,entity_labels!$B$2:$F$10000,4,FALSE), IFERROR(VLOOKUP($B2471,entity_labels_mc!$B$2:$F$10000,4,FALSE), ""))</f>
        <v>最小PCT</v>
      </c>
      <c r="F2471" t="str">
        <f>IFERROR(VLOOKUP($B2471,entity_labels!$B$2:$F$10000,5,FALSE), IFERROR(VLOOKUP($B2471,entity_labels_mc!$B$2:$F$10000,5,FALSE), ""))</f>
        <v>Mindest Pct</v>
      </c>
      <c r="G2471" t="str">
        <f t="shared" si="38"/>
        <v>feePolicy_minimumPct=Mindest Pct</v>
      </c>
    </row>
    <row r="2472" spans="1:7" x14ac:dyDescent="0.3">
      <c r="A2472" t="s">
        <v>32593</v>
      </c>
      <c r="B2472" t="str">
        <f>IFERROR(VLOOKUP($A2472,entity_labels_mc!$A$2:$F$10000,2,FALSE), "")</f>
        <v xml:space="preserve">Name </v>
      </c>
      <c r="C2472" t="str">
        <f>IFERROR(VLOOKUP($B2472,entity_labels!$B$2:$F$10000,2,FALSE), IFERROR(VLOOKUP($B2472,entity_labels_mc!$B$2:$F$10000,2,FALSE), ""))</f>
        <v>Nombre</v>
      </c>
      <c r="D2472" t="str">
        <f>IFERROR(VLOOKUP($B2472,entity_labels!$B$2:$F$10000,3,FALSE), IFERROR(VLOOKUP($B2472,entity_labels_mc!$B$2:$F$10000,3,FALSE), ""))</f>
        <v>Nom</v>
      </c>
      <c r="E2472" t="str">
        <f>IFERROR(VLOOKUP($B2472,entity_labels!$B$2:$F$10000,4,FALSE), IFERROR(VLOOKUP($B2472,entity_labels_mc!$B$2:$F$10000,4,FALSE), ""))</f>
        <v>名前</v>
      </c>
      <c r="F2472" t="str">
        <f>IFERROR(VLOOKUP($B2472,entity_labels!$B$2:$F$10000,5,FALSE), IFERROR(VLOOKUP($B2472,entity_labels_mc!$B$2:$F$10000,5,FALSE), ""))</f>
        <v>Name</v>
      </c>
      <c r="G2472" t="str">
        <f t="shared" si="38"/>
        <v>feePolicy_name=Name</v>
      </c>
    </row>
    <row r="2473" spans="1:7" x14ac:dyDescent="0.3">
      <c r="A2473" t="s">
        <v>32594</v>
      </c>
      <c r="B2473" t="str">
        <f>IFERROR(VLOOKUP($A2473,entity_labels_mc!$A$2:$F$10000,2,FALSE), "")</f>
        <v>Operating Unit</v>
      </c>
      <c r="C2473" t="str">
        <f>IFERROR(VLOOKUP($B2473,entity_labels!$B$2:$F$10000,2,FALSE), IFERROR(VLOOKUP($B2473,entity_labels_mc!$B$2:$F$10000,2,FALSE), ""))</f>
        <v>Unidad operativa</v>
      </c>
      <c r="D2473" t="str">
        <f>IFERROR(VLOOKUP($B2473,entity_labels!$B$2:$F$10000,3,FALSE), IFERROR(VLOOKUP($B2473,entity_labels_mc!$B$2:$F$10000,3,FALSE), ""))</f>
        <v>Unité de commande</v>
      </c>
      <c r="E2473" t="str">
        <f>IFERROR(VLOOKUP($B2473,entity_labels!$B$2:$F$10000,4,FALSE), IFERROR(VLOOKUP($B2473,entity_labels_mc!$B$2:$F$10000,4,FALSE), ""))</f>
        <v>オペレーティング ・ ユニット</v>
      </c>
      <c r="F2473" t="str">
        <f>IFERROR(VLOOKUP($B2473,entity_labels!$B$2:$F$10000,5,FALSE), IFERROR(VLOOKUP($B2473,entity_labels_mc!$B$2:$F$10000,5,FALSE), ""))</f>
        <v>Bedieneinheit</v>
      </c>
      <c r="G2473" t="str">
        <f t="shared" si="38"/>
        <v>feePolicy_ou=Bedieneinheit</v>
      </c>
    </row>
    <row r="2474" spans="1:7" x14ac:dyDescent="0.3">
      <c r="A2474" t="s">
        <v>32595</v>
      </c>
      <c r="B2474" t="str">
        <f>IFERROR(VLOOKUP($A2474,entity_labels_mc!$A$2:$F$10000,2,FALSE), "")</f>
        <v xml:space="preserve">Ref Number </v>
      </c>
      <c r="C2474" t="str">
        <f>IFERROR(VLOOKUP($B2474,entity_labels!$B$2:$F$10000,2,FALSE), IFERROR(VLOOKUP($B2474,entity_labels_mc!$B$2:$F$10000,2,FALSE), ""))</f>
        <v>Número de referencia</v>
      </c>
      <c r="D2474" t="str">
        <f>IFERROR(VLOOKUP($B2474,entity_labels!$B$2:$F$10000,3,FALSE), IFERROR(VLOOKUP($B2474,entity_labels_mc!$B$2:$F$10000,3,FALSE), ""))</f>
        <v>Numéro de Réf</v>
      </c>
      <c r="E2474" t="str">
        <f>IFERROR(VLOOKUP($B2474,entity_labels!$B$2:$F$10000,4,FALSE), IFERROR(VLOOKUP($B2474,entity_labels_mc!$B$2:$F$10000,4,FALSE), ""))</f>
        <v>Ref の数</v>
      </c>
      <c r="F2474" t="str">
        <f>IFERROR(VLOOKUP($B2474,entity_labels!$B$2:$F$10000,5,FALSE), IFERROR(VLOOKUP($B2474,entity_labels_mc!$B$2:$F$10000,5,FALSE), ""))</f>
        <v>Referenznummer</v>
      </c>
      <c r="G2474" t="str">
        <f t="shared" si="38"/>
        <v>feePolicy_refNumber=Referenznummer</v>
      </c>
    </row>
    <row r="2475" spans="1:7" x14ac:dyDescent="0.3">
      <c r="A2475" t="s">
        <v>32596</v>
      </c>
      <c r="B2475" t="str">
        <f>IFERROR(VLOOKUP($A2475,entity_labels_mc!$A$2:$F$10000,2,FALSE), "")</f>
        <v>Strategic Business Unit</v>
      </c>
      <c r="C2475" t="str">
        <f>IFERROR(VLOOKUP($B2475,entity_labels!$B$2:$F$10000,2,FALSE), IFERROR(VLOOKUP($B2475,entity_labels_mc!$B$2:$F$10000,2,FALSE), ""))</f>
        <v>Unidad estratégica de negocios</v>
      </c>
      <c r="D2475" t="str">
        <f>IFERROR(VLOOKUP($B2475,entity_labels!$B$2:$F$10000,3,FALSE), IFERROR(VLOOKUP($B2475,entity_labels_mc!$B$2:$F$10000,3,FALSE), ""))</f>
        <v>Unité d'affaires stratégiques</v>
      </c>
      <c r="E2475" t="str">
        <f>IFERROR(VLOOKUP($B2475,entity_labels!$B$2:$F$10000,4,FALSE), IFERROR(VLOOKUP($B2475,entity_labels_mc!$B$2:$F$10000,4,FALSE), ""))</f>
        <v>戦略的ビジネス ユニット</v>
      </c>
      <c r="F2475" t="str">
        <f>IFERROR(VLOOKUP($B2475,entity_labels!$B$2:$F$10000,5,FALSE), IFERROR(VLOOKUP($B2475,entity_labels_mc!$B$2:$F$10000,5,FALSE), ""))</f>
        <v>Strategische Geschäftseinheit</v>
      </c>
      <c r="G2475" t="str">
        <f t="shared" si="38"/>
        <v>feePolicy_sbu=Strategische Geschäftseinheit</v>
      </c>
    </row>
    <row r="2476" spans="1:7" x14ac:dyDescent="0.3">
      <c r="A2476" t="s">
        <v>32597</v>
      </c>
      <c r="B2476" t="str">
        <f>IFERROR(VLOOKUP($A2476,entity_labels_mc!$A$2:$F$10000,2,FALSE), "")</f>
        <v xml:space="preserve">Soft Deleted On </v>
      </c>
      <c r="C2476" t="str">
        <f>IFERROR(VLOOKUP($B2476,entity_labels!$B$2:$F$10000,2,FALSE), IFERROR(VLOOKUP($B2476,entity_labels_mc!$B$2:$F$10000,2,FALSE), ""))</f>
        <v>Suave En Suprimido</v>
      </c>
      <c r="D2476" t="str">
        <f>IFERROR(VLOOKUP($B2476,entity_labels!$B$2:$F$10000,3,FALSE), IFERROR(VLOOKUP($B2476,entity_labels_mc!$B$2:$F$10000,3,FALSE), ""))</f>
        <v>Doux Annulée le</v>
      </c>
      <c r="E2476" t="str">
        <f>IFERROR(VLOOKUP($B2476,entity_labels!$B$2:$F$10000,4,FALSE), IFERROR(VLOOKUP($B2476,entity_labels_mc!$B$2:$F$10000,4,FALSE), ""))</f>
        <v>ソフト削除で</v>
      </c>
      <c r="F2476" t="str">
        <f>IFERROR(VLOOKUP($B2476,entity_labels!$B$2:$F$10000,5,FALSE), IFERROR(VLOOKUP($B2476,entity_labels_mc!$B$2:$F$10000,5,FALSE), ""))</f>
        <v>Soft Deleted On</v>
      </c>
      <c r="G2476" t="str">
        <f t="shared" si="38"/>
        <v>feePolicy_softDeletedOn=Soft Deleted On</v>
      </c>
    </row>
    <row r="2477" spans="1:7" x14ac:dyDescent="0.3">
      <c r="A2477" t="s">
        <v>32598</v>
      </c>
      <c r="B2477" t="str">
        <f>IFERROR(VLOOKUP($A2477,entity_labels_mc!$A$2:$F$10000,2,FALSE), "")</f>
        <v xml:space="preserve">Validation Formula </v>
      </c>
      <c r="C2477" t="str">
        <f>IFERROR(VLOOKUP($B2477,entity_labels!$B$2:$F$10000,2,FALSE), IFERROR(VLOOKUP($B2477,entity_labels_mc!$B$2:$F$10000,2,FALSE), ""))</f>
        <v>Validación de Fórmula</v>
      </c>
      <c r="D2477" t="str">
        <f>IFERROR(VLOOKUP($B2477,entity_labels!$B$2:$F$10000,3,FALSE), IFERROR(VLOOKUP($B2477,entity_labels_mc!$B$2:$F$10000,3,FALSE), ""))</f>
        <v>Validation formule</v>
      </c>
      <c r="E2477" t="str">
        <f>IFERROR(VLOOKUP($B2477,entity_labels!$B$2:$F$10000,4,FALSE), IFERROR(VLOOKUP($B2477,entity_labels_mc!$B$2:$F$10000,4,FALSE), ""))</f>
        <v>確認式</v>
      </c>
      <c r="F2477" t="str">
        <f>IFERROR(VLOOKUP($B2477,entity_labels!$B$2:$F$10000,5,FALSE), IFERROR(VLOOKUP($B2477,entity_labels_mc!$B$2:$F$10000,5,FALSE), ""))</f>
        <v>Validation Formel</v>
      </c>
      <c r="G2477" t="str">
        <f t="shared" si="38"/>
        <v>feePolicy_validationFormula=Validation Formel</v>
      </c>
    </row>
    <row r="2478" spans="1:7" x14ac:dyDescent="0.3">
      <c r="A2478" t="s">
        <v>5361</v>
      </c>
      <c r="B2478" t="str">
        <f>IFERROR(VLOOKUP($A2478,entity_labels_mc!$A$2:$F$10000,2,FALSE), "")</f>
        <v xml:space="preserve">Adhoc Fee </v>
      </c>
      <c r="C2478" t="str">
        <f>IFERROR(VLOOKUP($B2478,entity_labels!$B$2:$F$10000,2,FALSE), IFERROR(VLOOKUP($B2478,entity_labels_mc!$B$2:$F$10000,2,FALSE), ""))</f>
        <v>Cuota de Adhoc</v>
      </c>
      <c r="D2478" t="str">
        <f>IFERROR(VLOOKUP($B2478,entity_labels!$B$2:$F$10000,3,FALSE), IFERROR(VLOOKUP($B2478,entity_labels_mc!$B$2:$F$10000,3,FALSE), ""))</f>
        <v>Frais ad hoc</v>
      </c>
      <c r="E2478" t="str">
        <f>IFERROR(VLOOKUP($B2478,entity_labels!$B$2:$F$10000,4,FALSE), IFERROR(VLOOKUP($B2478,entity_labels_mc!$B$2:$F$10000,4,FALSE), ""))</f>
        <v>アドホック料金</v>
      </c>
      <c r="F2478" t="str">
        <f>IFERROR(VLOOKUP($B2478,entity_labels!$B$2:$F$10000,5,FALSE), IFERROR(VLOOKUP($B2478,entity_labels_mc!$B$2:$F$10000,5,FALSE), ""))</f>
        <v>Ad-hoc-Gebühr</v>
      </c>
      <c r="G2478" t="str">
        <f t="shared" si="38"/>
        <v>fee_adhocFee=Ad-hoc-Gebühr</v>
      </c>
    </row>
    <row r="2479" spans="1:7" x14ac:dyDescent="0.3">
      <c r="A2479" t="s">
        <v>5363</v>
      </c>
      <c r="B2479" t="str">
        <f>IFERROR(VLOOKUP($A2479,entity_labels_mc!$A$2:$F$10000,2,FALSE), "")</f>
        <v xml:space="preserve">Asset </v>
      </c>
      <c r="C2479" t="str">
        <f>IFERROR(VLOOKUP($B2479,entity_labels!$B$2:$F$10000,2,FALSE), IFERROR(VLOOKUP($B2479,entity_labels_mc!$B$2:$F$10000,2,FALSE), ""))</f>
        <v>Activo</v>
      </c>
      <c r="D2479" t="str">
        <f>IFERROR(VLOOKUP($B2479,entity_labels!$B$2:$F$10000,3,FALSE), IFERROR(VLOOKUP($B2479,entity_labels_mc!$B$2:$F$10000,3,FALSE), ""))</f>
        <v>Atout</v>
      </c>
      <c r="E2479" t="str">
        <f>IFERROR(VLOOKUP($B2479,entity_labels!$B$2:$F$10000,4,FALSE), IFERROR(VLOOKUP($B2479,entity_labels_mc!$B$2:$F$10000,4,FALSE), ""))</f>
        <v>資産</v>
      </c>
      <c r="F2479" t="str">
        <f>IFERROR(VLOOKUP($B2479,entity_labels!$B$2:$F$10000,5,FALSE), IFERROR(VLOOKUP($B2479,entity_labels_mc!$B$2:$F$10000,5,FALSE), ""))</f>
        <v>Asset</v>
      </c>
      <c r="G2479" t="str">
        <f t="shared" si="38"/>
        <v>fee_asset=Asset</v>
      </c>
    </row>
    <row r="2480" spans="1:7" x14ac:dyDescent="0.3">
      <c r="A2480" t="s">
        <v>32600</v>
      </c>
      <c r="B2480" t="str">
        <f>IFERROR(VLOOKUP($A2480,entity_labels_mc!$A$2:$F$10000,2,FALSE), "")</f>
        <v xml:space="preserve">Calculation Method </v>
      </c>
      <c r="C2480" t="str">
        <f>IFERROR(VLOOKUP($B2480,entity_labels!$B$2:$F$10000,2,FALSE), IFERROR(VLOOKUP($B2480,entity_labels_mc!$B$2:$F$10000,2,FALSE), ""))</f>
        <v>Método de cálculo</v>
      </c>
      <c r="D2480" t="str">
        <f>IFERROR(VLOOKUP($B2480,entity_labels!$B$2:$F$10000,3,FALSE), IFERROR(VLOOKUP($B2480,entity_labels_mc!$B$2:$F$10000,3,FALSE), ""))</f>
        <v>Méthode de calcul</v>
      </c>
      <c r="E2480" t="str">
        <f>IFERROR(VLOOKUP($B2480,entity_labels!$B$2:$F$10000,4,FALSE), IFERROR(VLOOKUP($B2480,entity_labels_mc!$B$2:$F$10000,4,FALSE), ""))</f>
        <v>計算方法</v>
      </c>
      <c r="F2480" t="str">
        <f>IFERROR(VLOOKUP($B2480,entity_labels!$B$2:$F$10000,5,FALSE), IFERROR(VLOOKUP($B2480,entity_labels_mc!$B$2:$F$10000,5,FALSE), ""))</f>
        <v>Berechnungsmethode</v>
      </c>
      <c r="G2480" t="str">
        <f t="shared" si="38"/>
        <v>fee_calculationMethod=Berechnungsmethode</v>
      </c>
    </row>
    <row r="2481" spans="1:7" x14ac:dyDescent="0.3">
      <c r="A2481" t="s">
        <v>5364</v>
      </c>
      <c r="B2481" t="str">
        <f>IFERROR(VLOOKUP($A2481,entity_labels_mc!$A$2:$F$10000,2,FALSE), "")</f>
        <v xml:space="preserve">Cancel Fee </v>
      </c>
      <c r="C2481" t="str">
        <f>IFERROR(VLOOKUP($B2481,entity_labels!$B$2:$F$10000,2,FALSE), IFERROR(VLOOKUP($B2481,entity_labels_mc!$B$2:$F$10000,2,FALSE), ""))</f>
        <v>Cancelar cuota</v>
      </c>
      <c r="D2481" t="str">
        <f>IFERROR(VLOOKUP($B2481,entity_labels!$B$2:$F$10000,3,FALSE), IFERROR(VLOOKUP($B2481,entity_labels_mc!$B$2:$F$10000,3,FALSE), ""))</f>
        <v>Frais d'annulation</v>
      </c>
      <c r="E2481" t="str">
        <f>IFERROR(VLOOKUP($B2481,entity_labels!$B$2:$F$10000,4,FALSE), IFERROR(VLOOKUP($B2481,entity_labels_mc!$B$2:$F$10000,4,FALSE), ""))</f>
        <v>キャンセル料</v>
      </c>
      <c r="F2481" t="str">
        <f>IFERROR(VLOOKUP($B2481,entity_labels!$B$2:$F$10000,5,FALSE), IFERROR(VLOOKUP($B2481,entity_labels_mc!$B$2:$F$10000,5,FALSE), ""))</f>
        <v>"Abbrechen" Fee</v>
      </c>
      <c r="G2481" t="str">
        <f t="shared" si="38"/>
        <v>fee_cancelFee="Abbrechen" Fee</v>
      </c>
    </row>
    <row r="2482" spans="1:7" x14ac:dyDescent="0.3">
      <c r="A2482" t="s">
        <v>32601</v>
      </c>
      <c r="B2482" t="str">
        <f>IFERROR(VLOOKUP($A2482,entity_labels_mc!$A$2:$F$10000,2,FALSE), "")</f>
        <v>Date</v>
      </c>
      <c r="C2482" t="str">
        <f>IFERROR(VLOOKUP($B2482,entity_labels!$B$2:$F$10000,2,FALSE), IFERROR(VLOOKUP($B2482,entity_labels_mc!$B$2:$F$10000,2,FALSE), ""))</f>
        <v>Fecha</v>
      </c>
      <c r="D2482" t="str">
        <f>IFERROR(VLOOKUP($B2482,entity_labels!$B$2:$F$10000,3,FALSE), IFERROR(VLOOKUP($B2482,entity_labels_mc!$B$2:$F$10000,3,FALSE), ""))</f>
        <v>Date</v>
      </c>
      <c r="E2482" t="str">
        <f>IFERROR(VLOOKUP($B2482,entity_labels!$B$2:$F$10000,4,FALSE), IFERROR(VLOOKUP($B2482,entity_labels_mc!$B$2:$F$10000,4,FALSE), ""))</f>
        <v>期日</v>
      </c>
      <c r="F2482" t="str">
        <f>IFERROR(VLOOKUP($B2482,entity_labels!$B$2:$F$10000,5,FALSE), IFERROR(VLOOKUP($B2482,entity_labels_mc!$B$2:$F$10000,5,FALSE), ""))</f>
        <v>Datum</v>
      </c>
      <c r="G2482" t="str">
        <f t="shared" si="38"/>
        <v>fee_cmmncmntDate=Datum</v>
      </c>
    </row>
    <row r="2483" spans="1:7" x14ac:dyDescent="0.3">
      <c r="A2483" t="s">
        <v>32602</v>
      </c>
      <c r="B2483" t="str">
        <f>IFERROR(VLOOKUP($A2483,entity_labels_mc!$A$2:$F$10000,2,FALSE), "")</f>
        <v xml:space="preserve">Description </v>
      </c>
      <c r="C2483" t="str">
        <f>IFERROR(VLOOKUP($B2483,entity_labels!$B$2:$F$10000,2,FALSE), IFERROR(VLOOKUP($B2483,entity_labels_mc!$B$2:$F$10000,2,FALSE), ""))</f>
        <v>Descripción</v>
      </c>
      <c r="D2483" t="str">
        <f>IFERROR(VLOOKUP($B2483,entity_labels!$B$2:$F$10000,3,FALSE), IFERROR(VLOOKUP($B2483,entity_labels_mc!$B$2:$F$10000,3,FALSE), ""))</f>
        <v>Description</v>
      </c>
      <c r="E2483" t="str">
        <f>IFERROR(VLOOKUP($B2483,entity_labels!$B$2:$F$10000,4,FALSE), IFERROR(VLOOKUP($B2483,entity_labels_mc!$B$2:$F$10000,4,FALSE), ""))</f>
        <v>説明</v>
      </c>
      <c r="F2483" t="str">
        <f>IFERROR(VLOOKUP($B2483,entity_labels!$B$2:$F$10000,5,FALSE), IFERROR(VLOOKUP($B2483,entity_labels_mc!$B$2:$F$10000,5,FALSE), ""))</f>
        <v>Beschreibung</v>
      </c>
      <c r="G2483" t="str">
        <f t="shared" si="38"/>
        <v>fee_description=Beschreibung</v>
      </c>
    </row>
    <row r="2484" spans="1:7" x14ac:dyDescent="0.3">
      <c r="A2484" t="s">
        <v>890</v>
      </c>
      <c r="B2484" t="str">
        <f>IFERROR(VLOOKUP($A2484,entity_labels_mc!$A$2:$F$10000,2,FALSE), "")</f>
        <v xml:space="preserve">Disclose Flag </v>
      </c>
      <c r="C2484" t="str">
        <f>IFERROR(VLOOKUP($B2484,entity_labels!$B$2:$F$10000,2,FALSE), IFERROR(VLOOKUP($B2484,entity_labels_mc!$B$2:$F$10000,2,FALSE), ""))</f>
        <v>Divulgar la bandera</v>
      </c>
      <c r="D2484" t="str">
        <f>IFERROR(VLOOKUP($B2484,entity_labels!$B$2:$F$10000,3,FALSE), IFERROR(VLOOKUP($B2484,entity_labels_mc!$B$2:$F$10000,3,FALSE), ""))</f>
        <v>Drapeau de divulguer</v>
      </c>
      <c r="E2484" t="str">
        <f>IFERROR(VLOOKUP($B2484,entity_labels!$B$2:$F$10000,4,FALSE), IFERROR(VLOOKUP($B2484,entity_labels_mc!$B$2:$F$10000,4,FALSE), ""))</f>
        <v>フラグを開示します。</v>
      </c>
      <c r="F2484" t="str">
        <f>IFERROR(VLOOKUP($B2484,entity_labels!$B$2:$F$10000,5,FALSE), IFERROR(VLOOKUP($B2484,entity_labels_mc!$B$2:$F$10000,5,FALSE), ""))</f>
        <v>Offen Flagge</v>
      </c>
      <c r="G2484" t="str">
        <f t="shared" si="38"/>
        <v>fee_discloseFlag=Offen Flagge</v>
      </c>
    </row>
    <row r="2485" spans="1:7" x14ac:dyDescent="0.3">
      <c r="A2485" t="s">
        <v>5366</v>
      </c>
      <c r="B2485" t="str">
        <f>IFERROR(VLOOKUP($A2485,entity_labels_mc!$A$2:$F$10000,2,FALSE), "")</f>
        <v>End Date</v>
      </c>
      <c r="C2485" t="str">
        <f>IFERROR(VLOOKUP($B2485,entity_labels!$B$2:$F$10000,2,FALSE), IFERROR(VLOOKUP($B2485,entity_labels_mc!$B$2:$F$10000,2,FALSE), ""))</f>
        <v>Fecha de finalización</v>
      </c>
      <c r="D2485" t="str">
        <f>IFERROR(VLOOKUP($B2485,entity_labels!$B$2:$F$10000,3,FALSE), IFERROR(VLOOKUP($B2485,entity_labels_mc!$B$2:$F$10000,3,FALSE), ""))</f>
        <v>Date de fin</v>
      </c>
      <c r="E2485" t="str">
        <f>IFERROR(VLOOKUP($B2485,entity_labels!$B$2:$F$10000,4,FALSE), IFERROR(VLOOKUP($B2485,entity_labels_mc!$B$2:$F$10000,4,FALSE), ""))</f>
        <v>終了日</v>
      </c>
      <c r="F2485" t="str">
        <f>IFERROR(VLOOKUP($B2485,entity_labels!$B$2:$F$10000,5,FALSE), IFERROR(VLOOKUP($B2485,entity_labels_mc!$B$2:$F$10000,5,FALSE), ""))</f>
        <v>End-Datum</v>
      </c>
      <c r="G2485" t="str">
        <f t="shared" si="38"/>
        <v>fee_endDttm=End-Datum</v>
      </c>
    </row>
    <row r="2486" spans="1:7" x14ac:dyDescent="0.3">
      <c r="A2486" t="s">
        <v>5367</v>
      </c>
      <c r="B2486" t="str">
        <f>IFERROR(VLOOKUP($A2486,entity_labels_mc!$A$2:$F$10000,2,FALSE), "")</f>
        <v xml:space="preserve">External Ref Id </v>
      </c>
      <c r="C2486" t="str">
        <f>IFERROR(VLOOKUP($B2486,entity_labels!$B$2:$F$10000,2,FALSE), IFERROR(VLOOKUP($B2486,entity_labels_mc!$B$2:$F$10000,2,FALSE), ""))</f>
        <v>Id de referencia externa</v>
      </c>
      <c r="D2486" t="str">
        <f>IFERROR(VLOOKUP($B2486,entity_labels!$B$2:$F$10000,3,FALSE), IFERROR(VLOOKUP($B2486,entity_labels_mc!$B$2:$F$10000,3,FALSE), ""))</f>
        <v>Id de référence externe</v>
      </c>
      <c r="E2486" t="str">
        <f>IFERROR(VLOOKUP($B2486,entity_labels!$B$2:$F$10000,4,FALSE), IFERROR(VLOOKUP($B2486,entity_labels_mc!$B$2:$F$10000,4,FALSE), ""))</f>
        <v>外部 Ref Id</v>
      </c>
      <c r="F2486" t="str">
        <f>IFERROR(VLOOKUP($B2486,entity_labels!$B$2:$F$10000,5,FALSE), IFERROR(VLOOKUP($B2486,entity_labels_mc!$B$2:$F$10000,5,FALSE), ""))</f>
        <v>Externe Ref-Id</v>
      </c>
      <c r="G2486" t="str">
        <f t="shared" si="38"/>
        <v>fee_externalRefId=Externe Ref-Id</v>
      </c>
    </row>
    <row r="2487" spans="1:7" x14ac:dyDescent="0.3">
      <c r="A2487" t="s">
        <v>892</v>
      </c>
      <c r="B2487" t="str">
        <f>IFERROR(VLOOKUP($A2487,entity_labels_mc!$A$2:$F$10000,2,FALSE), "")</f>
        <v>Amount</v>
      </c>
      <c r="C2487" t="str">
        <f>IFERROR(VLOOKUP($B2487,entity_labels!$B$2:$F$10000,2,FALSE), IFERROR(VLOOKUP($B2487,entity_labels_mc!$B$2:$F$10000,2,FALSE), ""))</f>
        <v>Cantidad</v>
      </c>
      <c r="D2487" t="str">
        <f>IFERROR(VLOOKUP($B2487,entity_labels!$B$2:$F$10000,3,FALSE), IFERROR(VLOOKUP($B2487,entity_labels_mc!$B$2:$F$10000,3,FALSE), ""))</f>
        <v>Montant</v>
      </c>
      <c r="E2487" t="str">
        <f>IFERROR(VLOOKUP($B2487,entity_labels!$B$2:$F$10000,4,FALSE), IFERROR(VLOOKUP($B2487,entity_labels_mc!$B$2:$F$10000,4,FALSE), ""))</f>
        <v>量</v>
      </c>
      <c r="F2487" t="str">
        <f>IFERROR(VLOOKUP($B2487,entity_labels!$B$2:$F$10000,5,FALSE), IFERROR(VLOOKUP($B2487,entity_labels_mc!$B$2:$F$10000,5,FALSE), ""))</f>
        <v>Betrag</v>
      </c>
      <c r="G2487" t="str">
        <f t="shared" si="38"/>
        <v>fee_feeAmt=Betrag</v>
      </c>
    </row>
    <row r="2488" spans="1:7" x14ac:dyDescent="0.3">
      <c r="A2488" t="s">
        <v>5368</v>
      </c>
      <c r="B2488" t="str">
        <f>IFERROR(VLOOKUP($A2488,entity_labels_mc!$A$2:$F$10000,2,FALSE), "")</f>
        <v xml:space="preserve">Fee Booked </v>
      </c>
      <c r="C2488" t="str">
        <f>IFERROR(VLOOKUP($B2488,entity_labels!$B$2:$F$10000,2,FALSE), IFERROR(VLOOKUP($B2488,entity_labels_mc!$B$2:$F$10000,2,FALSE), ""))</f>
        <v>Tarifa reservado</v>
      </c>
      <c r="D2488" t="str">
        <f>IFERROR(VLOOKUP($B2488,entity_labels!$B$2:$F$10000,3,FALSE), IFERROR(VLOOKUP($B2488,entity_labels_mc!$B$2:$F$10000,3,FALSE), ""))</f>
        <v>Droits réservés :</v>
      </c>
      <c r="E2488" t="str">
        <f>IFERROR(VLOOKUP($B2488,entity_labels!$B$2:$F$10000,4,FALSE), IFERROR(VLOOKUP($B2488,entity_labels_mc!$B$2:$F$10000,4,FALSE), ""))</f>
        <v>料金の予約がありました。</v>
      </c>
      <c r="F2488" t="str">
        <f>IFERROR(VLOOKUP($B2488,entity_labels!$B$2:$F$10000,5,FALSE), IFERROR(VLOOKUP($B2488,entity_labels_mc!$B$2:$F$10000,5,FALSE), ""))</f>
        <v>Gebühr gebucht</v>
      </c>
      <c r="G2488" t="str">
        <f t="shared" si="38"/>
        <v>fee_feeBooked=Gebühr gebucht</v>
      </c>
    </row>
    <row r="2489" spans="1:7" x14ac:dyDescent="0.3">
      <c r="A2489" t="s">
        <v>5370</v>
      </c>
      <c r="B2489" t="str">
        <f>IFERROR(VLOOKUP($A2489,entity_labels_mc!$A$2:$F$10000,2,FALSE), "")</f>
        <v xml:space="preserve">Fee Distribution </v>
      </c>
      <c r="C2489" t="str">
        <f>IFERROR(VLOOKUP($B2489,entity_labels!$B$2:$F$10000,2,FALSE), IFERROR(VLOOKUP($B2489,entity_labels_mc!$B$2:$F$10000,2,FALSE), ""))</f>
        <v>Tarifa distribución</v>
      </c>
      <c r="D2489" t="str">
        <f>IFERROR(VLOOKUP($B2489,entity_labels!$B$2:$F$10000,3,FALSE), IFERROR(VLOOKUP($B2489,entity_labels_mc!$B$2:$F$10000,3,FALSE), ""))</f>
        <v>Répartition de la taxe</v>
      </c>
      <c r="E2489" t="str">
        <f>IFERROR(VLOOKUP($B2489,entity_labels!$B$2:$F$10000,4,FALSE), IFERROR(VLOOKUP($B2489,entity_labels_mc!$B$2:$F$10000,4,FALSE), ""))</f>
        <v>料金の分布</v>
      </c>
      <c r="F2489" t="str">
        <f>IFERROR(VLOOKUP($B2489,entity_labels!$B$2:$F$10000,5,FALSE), IFERROR(VLOOKUP($B2489,entity_labels_mc!$B$2:$F$10000,5,FALSE), ""))</f>
        <v>Gebühr-Verteilung</v>
      </c>
      <c r="G2489" t="str">
        <f t="shared" si="38"/>
        <v>fee_feeDistribution=Gebühr-Verteilung</v>
      </c>
    </row>
    <row r="2490" spans="1:7" x14ac:dyDescent="0.3">
      <c r="A2490" t="s">
        <v>893</v>
      </c>
      <c r="B2490" t="str">
        <f>IFERROR(VLOOKUP($A2490,entity_labels_mc!$A$2:$F$10000,2,FALSE), "")</f>
        <v xml:space="preserve">Fee Frequency </v>
      </c>
      <c r="C2490" t="str">
        <f>IFERROR(VLOOKUP($B2490,entity_labels!$B$2:$F$10000,2,FALSE), IFERROR(VLOOKUP($B2490,entity_labels_mc!$B$2:$F$10000,2,FALSE), ""))</f>
        <v>Frecuencia de pago</v>
      </c>
      <c r="D2490" t="str">
        <f>IFERROR(VLOOKUP($B2490,entity_labels!$B$2:$F$10000,3,FALSE), IFERROR(VLOOKUP($B2490,entity_labels_mc!$B$2:$F$10000,3,FALSE), ""))</f>
        <v>Fréquence de frais</v>
      </c>
      <c r="E2490" t="str">
        <f>IFERROR(VLOOKUP($B2490,entity_labels!$B$2:$F$10000,4,FALSE), IFERROR(VLOOKUP($B2490,entity_labels_mc!$B$2:$F$10000,4,FALSE), ""))</f>
        <v>料金周波数</v>
      </c>
      <c r="F2490" t="str">
        <f>IFERROR(VLOOKUP($B2490,entity_labels!$B$2:$F$10000,5,FALSE), IFERROR(VLOOKUP($B2490,entity_labels_mc!$B$2:$F$10000,5,FALSE), ""))</f>
        <v>Gebühr Frequenz</v>
      </c>
      <c r="G2490" t="str">
        <f t="shared" si="38"/>
        <v>fee_feeFrequency=Gebühr Frequenz</v>
      </c>
    </row>
    <row r="2491" spans="1:7" x14ac:dyDescent="0.3">
      <c r="A2491" t="s">
        <v>32603</v>
      </c>
      <c r="B2491" t="str">
        <f>IFERROR(VLOOKUP($A2491,entity_labels_mc!$A$2:$F$10000,2,FALSE), "")</f>
        <v xml:space="preserve">Fee Pct </v>
      </c>
      <c r="C2491" t="str">
        <f>IFERROR(VLOOKUP($B2491,entity_labels!$B$2:$F$10000,2,FALSE), IFERROR(VLOOKUP($B2491,entity_labels_mc!$B$2:$F$10000,2,FALSE), ""))</f>
        <v>Tasas del PCT</v>
      </c>
      <c r="D2491" t="str">
        <f>IFERROR(VLOOKUP($B2491,entity_labels!$B$2:$F$10000,3,FALSE), IFERROR(VLOOKUP($B2491,entity_labels_mc!$B$2:$F$10000,3,FALSE), ""))</f>
        <v>Taxe PCT</v>
      </c>
      <c r="E2491" t="str">
        <f>IFERROR(VLOOKUP($B2491,entity_labels!$B$2:$F$10000,4,FALSE), IFERROR(VLOOKUP($B2491,entity_labels_mc!$B$2:$F$10000,4,FALSE), ""))</f>
        <v>料金PCT</v>
      </c>
      <c r="F2491" t="str">
        <f>IFERROR(VLOOKUP($B2491,entity_labels!$B$2:$F$10000,5,FALSE), IFERROR(VLOOKUP($B2491,entity_labels_mc!$B$2:$F$10000,5,FALSE), ""))</f>
        <v>Fee Pct</v>
      </c>
      <c r="G2491" t="str">
        <f t="shared" si="38"/>
        <v>fee_feePct=Fee Pct</v>
      </c>
    </row>
    <row r="2492" spans="1:7" x14ac:dyDescent="0.3">
      <c r="A2492" t="s">
        <v>32604</v>
      </c>
      <c r="B2492" t="str">
        <f>IFERROR(VLOOKUP($A2492,entity_labels_mc!$A$2:$F$10000,2,FALSE), "")</f>
        <v xml:space="preserve">Fee Pct Basis </v>
      </c>
      <c r="C2492" t="str">
        <f>IFERROR(VLOOKUP($B2492,entity_labels!$B$2:$F$10000,2,FALSE), IFERROR(VLOOKUP($B2492,entity_labels_mc!$B$2:$F$10000,2,FALSE), ""))</f>
        <v>Cuota Pct Bases</v>
      </c>
      <c r="D2492" t="str">
        <f>IFERROR(VLOOKUP($B2492,entity_labels!$B$2:$F$10000,3,FALSE), IFERROR(VLOOKUP($B2492,entity_labels_mc!$B$2:$F$10000,3,FALSE), ""))</f>
        <v>Base taxe PCT</v>
      </c>
      <c r="E2492" t="str">
        <f>IFERROR(VLOOKUP($B2492,entity_labels!$B$2:$F$10000,4,FALSE), IFERROR(VLOOKUP($B2492,entity_labels_mc!$B$2:$F$10000,4,FALSE), ""))</f>
        <v>料金PCTの基礎</v>
      </c>
      <c r="F2492" t="str">
        <f>IFERROR(VLOOKUP($B2492,entity_labels!$B$2:$F$10000,5,FALSE), IFERROR(VLOOKUP($B2492,entity_labels_mc!$B$2:$F$10000,5,FALSE), ""))</f>
        <v>Fee Pct Basis</v>
      </c>
      <c r="G2492" t="str">
        <f t="shared" si="38"/>
        <v>fee_feePctBasis=Fee Pct Basis</v>
      </c>
    </row>
    <row r="2493" spans="1:7" x14ac:dyDescent="0.3">
      <c r="A2493" t="s">
        <v>32606</v>
      </c>
      <c r="B2493" t="str">
        <f>IFERROR(VLOOKUP($A2493,entity_labels_mc!$A$2:$F$10000,2,FALSE), "")</f>
        <v xml:space="preserve">Fee Policy </v>
      </c>
      <c r="C2493" t="str">
        <f>IFERROR(VLOOKUP($B2493,entity_labels!$B$2:$F$10000,2,FALSE), IFERROR(VLOOKUP($B2493,entity_labels_mc!$B$2:$F$10000,2,FALSE), ""))</f>
        <v>Política Fee</v>
      </c>
      <c r="D2493" t="str">
        <f>IFERROR(VLOOKUP($B2493,entity_labels!$B$2:$F$10000,3,FALSE), IFERROR(VLOOKUP($B2493,entity_labels_mc!$B$2:$F$10000,3,FALSE), ""))</f>
        <v>Politique de Fee</v>
      </c>
      <c r="E2493" t="str">
        <f>IFERROR(VLOOKUP($B2493,entity_labels!$B$2:$F$10000,4,FALSE), IFERROR(VLOOKUP($B2493,entity_labels_mc!$B$2:$F$10000,4,FALSE), ""))</f>
        <v>手数料ポリシー</v>
      </c>
      <c r="F2493" t="str">
        <f>IFERROR(VLOOKUP($B2493,entity_labels!$B$2:$F$10000,5,FALSE), IFERROR(VLOOKUP($B2493,entity_labels_mc!$B$2:$F$10000,5,FALSE), ""))</f>
        <v>Fee-Politik</v>
      </c>
      <c r="G2493" t="str">
        <f t="shared" si="38"/>
        <v>fee_feePolicy=Fee-Politik</v>
      </c>
    </row>
    <row r="2494" spans="1:7" x14ac:dyDescent="0.3">
      <c r="A2494" t="s">
        <v>5372</v>
      </c>
      <c r="B2494" t="str">
        <f>IFERROR(VLOOKUP($A2494,entity_labels_mc!$A$2:$F$10000,2,FALSE), "")</f>
        <v xml:space="preserve">Fee Ref Id </v>
      </c>
      <c r="C2494" t="str">
        <f>IFERROR(VLOOKUP($B2494,entity_labels!$B$2:$F$10000,2,FALSE), IFERROR(VLOOKUP($B2494,entity_labels_mc!$B$2:$F$10000,2,FALSE), ""))</f>
        <v>Tarifa Ref Id</v>
      </c>
      <c r="D2494" t="str">
        <f>IFERROR(VLOOKUP($B2494,entity_labels!$B$2:$F$10000,3,FALSE), IFERROR(VLOOKUP($B2494,entity_labels_mc!$B$2:$F$10000,3,FALSE), ""))</f>
        <v>Id de référence de taxe</v>
      </c>
      <c r="E2494" t="str">
        <f>IFERROR(VLOOKUP($B2494,entity_labels!$B$2:$F$10000,4,FALSE), IFERROR(VLOOKUP($B2494,entity_labels_mc!$B$2:$F$10000,4,FALSE), ""))</f>
        <v>料金 Ref Id</v>
      </c>
      <c r="F2494" t="str">
        <f>IFERROR(VLOOKUP($B2494,entity_labels!$B$2:$F$10000,5,FALSE), IFERROR(VLOOKUP($B2494,entity_labels_mc!$B$2:$F$10000,5,FALSE), ""))</f>
        <v>Gebühr Ref Id</v>
      </c>
      <c r="G2494" t="str">
        <f t="shared" si="38"/>
        <v>fee_feeRefId=Gebühr Ref Id</v>
      </c>
    </row>
    <row r="2495" spans="1:7" x14ac:dyDescent="0.3">
      <c r="A2495" t="s">
        <v>895</v>
      </c>
      <c r="B2495" t="str">
        <f>IFERROR(VLOOKUP($A2495,entity_labels_mc!$A$2:$F$10000,2,FALSE), "")</f>
        <v xml:space="preserve">Fee Type </v>
      </c>
      <c r="C2495" t="str">
        <f>IFERROR(VLOOKUP($B2495,entity_labels!$B$2:$F$10000,2,FALSE), IFERROR(VLOOKUP($B2495,entity_labels_mc!$B$2:$F$10000,2,FALSE), ""))</f>
        <v>Tipo de cuota</v>
      </c>
      <c r="D2495" t="str">
        <f>IFERROR(VLOOKUP($B2495,entity_labels!$B$2:$F$10000,3,FALSE), IFERROR(VLOOKUP($B2495,entity_labels_mc!$B$2:$F$10000,3,FALSE), ""))</f>
        <v>Type de frais</v>
      </c>
      <c r="E2495" t="str">
        <f>IFERROR(VLOOKUP($B2495,entity_labels!$B$2:$F$10000,4,FALSE), IFERROR(VLOOKUP($B2495,entity_labels_mc!$B$2:$F$10000,4,FALSE), ""))</f>
        <v>料金タイプ</v>
      </c>
      <c r="F2495" t="str">
        <f>IFERROR(VLOOKUP($B2495,entity_labels!$B$2:$F$10000,5,FALSE), IFERROR(VLOOKUP($B2495,entity_labels_mc!$B$2:$F$10000,5,FALSE), ""))</f>
        <v>Fee-Type</v>
      </c>
      <c r="G2495" t="str">
        <f t="shared" si="38"/>
        <v>fee_feeType=Fee-Type</v>
      </c>
    </row>
    <row r="2496" spans="1:7" x14ac:dyDescent="0.3">
      <c r="A2496" t="s">
        <v>5375</v>
      </c>
      <c r="B2496" t="str">
        <f>IFERROR(VLOOKUP($A2496,entity_labels_mc!$A$2:$F$10000,2,FALSE), "")</f>
        <v xml:space="preserve">Fee Waived </v>
      </c>
      <c r="C2496" t="str">
        <f>IFERROR(VLOOKUP($B2496,entity_labels!$B$2:$F$10000,2,FALSE), IFERROR(VLOOKUP($B2496,entity_labels_mc!$B$2:$F$10000,2,FALSE), ""))</f>
        <v>Tarifa renunciado</v>
      </c>
      <c r="D2496" t="str">
        <f>IFERROR(VLOOKUP($B2496,entity_labels!$B$2:$F$10000,3,FALSE), IFERROR(VLOOKUP($B2496,entity_labels_mc!$B$2:$F$10000,3,FALSE), ""))</f>
        <v>Suppression de la taxe</v>
      </c>
      <c r="E2496" t="str">
        <f>IFERROR(VLOOKUP($B2496,entity_labels!$B$2:$F$10000,4,FALSE), IFERROR(VLOOKUP($B2496,entity_labels_mc!$B$2:$F$10000,4,FALSE), ""))</f>
        <v>手数料の免除</v>
      </c>
      <c r="F2496" t="str">
        <f>IFERROR(VLOOKUP($B2496,entity_labels!$B$2:$F$10000,5,FALSE), IFERROR(VLOOKUP($B2496,entity_labels_mc!$B$2:$F$10000,5,FALSE), ""))</f>
        <v>Gebühr verzichtet</v>
      </c>
      <c r="G2496" t="str">
        <f t="shared" si="38"/>
        <v>fee_feeWaived=Gebühr verzichtet</v>
      </c>
    </row>
    <row r="2497" spans="1:7" x14ac:dyDescent="0.3">
      <c r="A2497" t="s">
        <v>5377</v>
      </c>
      <c r="B2497" t="str">
        <f>IFERROR(VLOOKUP($A2497,entity_labels_mc!$A$2:$F$10000,2,FALSE), "")</f>
        <v xml:space="preserve">Financed </v>
      </c>
      <c r="C2497" t="str">
        <f>IFERROR(VLOOKUP($B2497,entity_labels!$B$2:$F$10000,2,FALSE), IFERROR(VLOOKUP($B2497,entity_labels_mc!$B$2:$F$10000,2,FALSE), ""))</f>
        <v>Financiado</v>
      </c>
      <c r="D2497" t="str">
        <f>IFERROR(VLOOKUP($B2497,entity_labels!$B$2:$F$10000,3,FALSE), IFERROR(VLOOKUP($B2497,entity_labels_mc!$B$2:$F$10000,3,FALSE), ""))</f>
        <v>Financé</v>
      </c>
      <c r="E2497" t="str">
        <f>IFERROR(VLOOKUP($B2497,entity_labels!$B$2:$F$10000,4,FALSE), IFERROR(VLOOKUP($B2497,entity_labels_mc!$B$2:$F$10000,4,FALSE), ""))</f>
        <v>融資</v>
      </c>
      <c r="F2497" t="str">
        <f>IFERROR(VLOOKUP($B2497,entity_labels!$B$2:$F$10000,5,FALSE), IFERROR(VLOOKUP($B2497,entity_labels_mc!$B$2:$F$10000,5,FALSE), ""))</f>
        <v>Finanziert</v>
      </c>
      <c r="G2497" t="str">
        <f t="shared" si="38"/>
        <v>fee_financed=Finanziert</v>
      </c>
    </row>
    <row r="2498" spans="1:7" x14ac:dyDescent="0.3">
      <c r="A2498" t="s">
        <v>5379</v>
      </c>
      <c r="B2498" t="str">
        <f>IFERROR(VLOOKUP($A2498,entity_labels_mc!$A$2:$F$10000,2,FALSE), "")</f>
        <v>Financed</v>
      </c>
      <c r="C2498" t="str">
        <f>IFERROR(VLOOKUP($B2498,entity_labels!$B$2:$F$10000,2,FALSE), IFERROR(VLOOKUP($B2498,entity_labels_mc!$B$2:$F$10000,2,FALSE), ""))</f>
        <v>Financiado</v>
      </c>
      <c r="D2498" t="str">
        <f>IFERROR(VLOOKUP($B2498,entity_labels!$B$2:$F$10000,3,FALSE), IFERROR(VLOOKUP($B2498,entity_labels_mc!$B$2:$F$10000,3,FALSE), ""))</f>
        <v>Financé</v>
      </c>
      <c r="E2498" t="str">
        <f>IFERROR(VLOOKUP($B2498,entity_labels!$B$2:$F$10000,4,FALSE), IFERROR(VLOOKUP($B2498,entity_labels_mc!$B$2:$F$10000,4,FALSE), ""))</f>
        <v>融資</v>
      </c>
      <c r="F2498" t="str">
        <f>IFERROR(VLOOKUP($B2498,entity_labels!$B$2:$F$10000,5,FALSE), IFERROR(VLOOKUP($B2498,entity_labels_mc!$B$2:$F$10000,5,FALSE), ""))</f>
        <v>Finanziert</v>
      </c>
      <c r="G2498" t="str">
        <f t="shared" si="38"/>
        <v>fee_financedFlag=Finanziert</v>
      </c>
    </row>
    <row r="2499" spans="1:7" x14ac:dyDescent="0.3">
      <c r="A2499" t="s">
        <v>5381</v>
      </c>
      <c r="B2499" t="str">
        <f>IFERROR(VLOOKUP($A2499,entity_labels_mc!$A$2:$F$10000,2,FALSE), "")</f>
        <v xml:space="preserve">Internal Fee Id </v>
      </c>
      <c r="C2499" t="str">
        <f>IFERROR(VLOOKUP($B2499,entity_labels!$B$2:$F$10000,2,FALSE), IFERROR(VLOOKUP($B2499,entity_labels_mc!$B$2:$F$10000,2,FALSE), ""))</f>
        <v>Id de cuota interna</v>
      </c>
      <c r="D2499" t="str">
        <f>IFERROR(VLOOKUP($B2499,entity_labels!$B$2:$F$10000,3,FALSE), IFERROR(VLOOKUP($B2499,entity_labels_mc!$B$2:$F$10000,3,FALSE), ""))</f>
        <v>Id interne frais</v>
      </c>
      <c r="E2499" t="str">
        <f>IFERROR(VLOOKUP($B2499,entity_labels!$B$2:$F$10000,4,FALSE), IFERROR(VLOOKUP($B2499,entity_labels_mc!$B$2:$F$10000,4,FALSE), ""))</f>
        <v>内部料 Id</v>
      </c>
      <c r="F2499" t="str">
        <f>IFERROR(VLOOKUP($B2499,entity_labels!$B$2:$F$10000,5,FALSE), IFERROR(VLOOKUP($B2499,entity_labels_mc!$B$2:$F$10000,5,FALSE), ""))</f>
        <v>Interne Gebühr Id</v>
      </c>
      <c r="G2499" t="str">
        <f t="shared" ref="G2499:G2562" si="39">CONCATENATE(A2499, "=",F2499)</f>
        <v>fee_internalFeeId=Interne Gebühr Id</v>
      </c>
    </row>
    <row r="2500" spans="1:7" x14ac:dyDescent="0.3">
      <c r="A2500" t="s">
        <v>5383</v>
      </c>
      <c r="B2500" t="str">
        <f>IFERROR(VLOOKUP($A2500,entity_labels_mc!$A$2:$F$10000,2,FALSE), "")</f>
        <v xml:space="preserve">Manual Allocation Specified </v>
      </c>
      <c r="C2500" t="str">
        <f>IFERROR(VLOOKUP($B2500,entity_labels!$B$2:$F$10000,2,FALSE), IFERROR(VLOOKUP($B2500,entity_labels_mc!$B$2:$F$10000,2,FALSE), ""))</f>
        <v>Asignación manual especificado</v>
      </c>
      <c r="D2500" t="str">
        <f>IFERROR(VLOOKUP($B2500,entity_labels!$B$2:$F$10000,3,FALSE), IFERROR(VLOOKUP($B2500,entity_labels_mc!$B$2:$F$10000,3,FALSE), ""))</f>
        <v>Affectation manuelle spécifiée</v>
      </c>
      <c r="E2500" t="str">
        <f>IFERROR(VLOOKUP($B2500,entity_labels!$B$2:$F$10000,4,FALSE), IFERROR(VLOOKUP($B2500,entity_labels_mc!$B$2:$F$10000,4,FALSE), ""))</f>
        <v>指定された手動割り当て</v>
      </c>
      <c r="F2500" t="str">
        <f>IFERROR(VLOOKUP($B2500,entity_labels!$B$2:$F$10000,5,FALSE), IFERROR(VLOOKUP($B2500,entity_labels_mc!$B$2:$F$10000,5,FALSE), ""))</f>
        <v>Manuelle Zuweisung angegeben</v>
      </c>
      <c r="G2500" t="str">
        <f t="shared" si="39"/>
        <v>fee_manualAllocationSpecified=Manuelle Zuweisung angegeben</v>
      </c>
    </row>
    <row r="2501" spans="1:7" x14ac:dyDescent="0.3">
      <c r="A2501" t="s">
        <v>32608</v>
      </c>
      <c r="B2501" t="str">
        <f>IFERROR(VLOOKUP($A2501,entity_labels_mc!$A$2:$F$10000,2,FALSE), "")</f>
        <v xml:space="preserve">No Of Payment </v>
      </c>
      <c r="C2501" t="str">
        <f>IFERROR(VLOOKUP($B2501,entity_labels!$B$2:$F$10000,2,FALSE), IFERROR(VLOOKUP($B2501,entity_labels_mc!$B$2:$F$10000,2,FALSE), ""))</f>
        <v>Número De Pago</v>
      </c>
      <c r="D2501" t="str">
        <f>IFERROR(VLOOKUP($B2501,entity_labels!$B$2:$F$10000,3,FALSE), IFERROR(VLOOKUP($B2501,entity_labels_mc!$B$2:$F$10000,3,FALSE), ""))</f>
        <v>Pas de paiement</v>
      </c>
      <c r="E2501" t="str">
        <f>IFERROR(VLOOKUP($B2501,entity_labels!$B$2:$F$10000,4,FALSE), IFERROR(VLOOKUP($B2501,entity_labels_mc!$B$2:$F$10000,4,FALSE), ""))</f>
        <v>お支払い方法はありません</v>
      </c>
      <c r="F2501" t="str">
        <f>IFERROR(VLOOKUP($B2501,entity_labels!$B$2:$F$10000,5,FALSE), IFERROR(VLOOKUP($B2501,entity_labels_mc!$B$2:$F$10000,5,FALSE), ""))</f>
        <v>Anzahl Der Zahlungs</v>
      </c>
      <c r="G2501" t="str">
        <f t="shared" si="39"/>
        <v>fee_noOfPayment=Anzahl Der Zahlungs</v>
      </c>
    </row>
    <row r="2502" spans="1:7" x14ac:dyDescent="0.3">
      <c r="A2502" t="s">
        <v>5384</v>
      </c>
      <c r="B2502" t="str">
        <f>IFERROR(VLOOKUP($A2502,entity_labels_mc!$A$2:$F$10000,2,FALSE), "")</f>
        <v xml:space="preserve">Num Index </v>
      </c>
      <c r="C2502" t="str">
        <f>IFERROR(VLOOKUP($B2502,entity_labels!$B$2:$F$10000,2,FALSE), IFERROR(VLOOKUP($B2502,entity_labels_mc!$B$2:$F$10000,2,FALSE), ""))</f>
        <v>Num Índice</v>
      </c>
      <c r="D2502" t="str">
        <f>IFERROR(VLOOKUP($B2502,entity_labels!$B$2:$F$10000,3,FALSE), IFERROR(VLOOKUP($B2502,entity_labels_mc!$B$2:$F$10000,3,FALSE), ""))</f>
        <v>Num Index</v>
      </c>
      <c r="E2502" t="str">
        <f>IFERROR(VLOOKUP($B2502,entity_labels!$B$2:$F$10000,4,FALSE), IFERROR(VLOOKUP($B2502,entity_labels_mc!$B$2:$F$10000,4,FALSE), ""))</f>
        <v>Num インデックス</v>
      </c>
      <c r="F2502" t="str">
        <f>IFERROR(VLOOKUP($B2502,entity_labels!$B$2:$F$10000,5,FALSE), IFERROR(VLOOKUP($B2502,entity_labels_mc!$B$2:$F$10000,5,FALSE), ""))</f>
        <v>NUM-Index</v>
      </c>
      <c r="G2502" t="str">
        <f t="shared" si="39"/>
        <v>fee_numIndex=NUM-Index</v>
      </c>
    </row>
    <row r="2503" spans="1:7" x14ac:dyDescent="0.3">
      <c r="A2503" t="s">
        <v>5385</v>
      </c>
      <c r="B2503" t="str">
        <f>IFERROR(VLOOKUP($A2503,entity_labels_mc!$A$2:$F$10000,2,FALSE), "")</f>
        <v xml:space="preserve">Partner </v>
      </c>
      <c r="C2503" t="str">
        <f>IFERROR(VLOOKUP($B2503,entity_labels!$B$2:$F$10000,2,FALSE), IFERROR(VLOOKUP($B2503,entity_labels_mc!$B$2:$F$10000,2,FALSE), ""))</f>
        <v>Socio</v>
      </c>
      <c r="D2503" t="str">
        <f>IFERROR(VLOOKUP($B2503,entity_labels!$B$2:$F$10000,3,FALSE), IFERROR(VLOOKUP($B2503,entity_labels_mc!$B$2:$F$10000,3,FALSE), ""))</f>
        <v>Partenaire</v>
      </c>
      <c r="E2503" t="str">
        <f>IFERROR(VLOOKUP($B2503,entity_labels!$B$2:$F$10000,4,FALSE), IFERROR(VLOOKUP($B2503,entity_labels_mc!$B$2:$F$10000,4,FALSE), ""))</f>
        <v>パートナー</v>
      </c>
      <c r="F2503" t="str">
        <f>IFERROR(VLOOKUP($B2503,entity_labels!$B$2:$F$10000,5,FALSE), IFERROR(VLOOKUP($B2503,entity_labels_mc!$B$2:$F$10000,5,FALSE), ""))</f>
        <v>Partner</v>
      </c>
      <c r="G2503" t="str">
        <f t="shared" si="39"/>
        <v>fee_partner=Partner</v>
      </c>
    </row>
    <row r="2504" spans="1:7" x14ac:dyDescent="0.3">
      <c r="A2504" t="s">
        <v>5386</v>
      </c>
      <c r="B2504" t="str">
        <f>IFERROR(VLOOKUP($A2504,entity_labels_mc!$A$2:$F$10000,2,FALSE), "")</f>
        <v xml:space="preserve">Pass Through Flag </v>
      </c>
      <c r="C2504" t="str">
        <f>IFERROR(VLOOKUP($B2504,entity_labels!$B$2:$F$10000,2,FALSE), IFERROR(VLOOKUP($B2504,entity_labels_mc!$B$2:$F$10000,2,FALSE), ""))</f>
        <v>Pasar a través de bandera</v>
      </c>
      <c r="D2504" t="str">
        <f>IFERROR(VLOOKUP($B2504,entity_labels!$B$2:$F$10000,3,FALSE), IFERROR(VLOOKUP($B2504,entity_labels_mc!$B$2:$F$10000,3,FALSE), ""))</f>
        <v>Passer par drapeau</v>
      </c>
      <c r="E2504" t="str">
        <f>IFERROR(VLOOKUP($B2504,entity_labels!$B$2:$F$10000,4,FALSE), IFERROR(VLOOKUP($B2504,entity_labels_mc!$B$2:$F$10000,4,FALSE), ""))</f>
        <v>フラグを通過します。</v>
      </c>
      <c r="F2504" t="str">
        <f>IFERROR(VLOOKUP($B2504,entity_labels!$B$2:$F$10000,5,FALSE), IFERROR(VLOOKUP($B2504,entity_labels_mc!$B$2:$F$10000,5,FALSE), ""))</f>
        <v>Flagge durchlaufen</v>
      </c>
      <c r="G2504" t="str">
        <f t="shared" si="39"/>
        <v>fee_passThroughFlag=Flagge durchlaufen</v>
      </c>
    </row>
    <row r="2505" spans="1:7" x14ac:dyDescent="0.3">
      <c r="A2505" t="s">
        <v>5388</v>
      </c>
      <c r="B2505" t="str">
        <f>IFERROR(VLOOKUP($A2505,entity_labels_mc!$A$2:$F$10000,2,FALSE), "")</f>
        <v xml:space="preserve">Requested Fee Amt </v>
      </c>
      <c r="C2505" t="str">
        <f>IFERROR(VLOOKUP($B2505,entity_labels!$B$2:$F$10000,2,FALSE), IFERROR(VLOOKUP($B2505,entity_labels_mc!$B$2:$F$10000,2,FALSE), ""))</f>
        <v>Amt cargo solicitado</v>
      </c>
      <c r="D2505" t="str">
        <f>IFERROR(VLOOKUP($B2505,entity_labels!$B$2:$F$10000,3,FALSE), IFERROR(VLOOKUP($B2505,entity_labels_mc!$B$2:$F$10000,3,FALSE), ""))</f>
        <v>Demande de frais Amt</v>
      </c>
      <c r="E2505" t="str">
        <f>IFERROR(VLOOKUP($B2505,entity_labels!$B$2:$F$10000,4,FALSE), IFERROR(VLOOKUP($B2505,entity_labels_mc!$B$2:$F$10000,4,FALSE), ""))</f>
        <v>料金 Amt を要求</v>
      </c>
      <c r="F2505" t="str">
        <f>IFERROR(VLOOKUP($B2505,entity_labels!$B$2:$F$10000,5,FALSE), IFERROR(VLOOKUP($B2505,entity_labels_mc!$B$2:$F$10000,5,FALSE), ""))</f>
        <v>Gebühr Amt angefordert</v>
      </c>
      <c r="G2505" t="str">
        <f t="shared" si="39"/>
        <v>fee_requestedFeeAmt=Gebühr Amt angefordert</v>
      </c>
    </row>
    <row r="2506" spans="1:7" x14ac:dyDescent="0.3">
      <c r="A2506" t="s">
        <v>5390</v>
      </c>
      <c r="B2506" t="str">
        <f>IFERROR(VLOOKUP($A2506,entity_labels_mc!$A$2:$F$10000,2,FALSE), "")</f>
        <v xml:space="preserve">Required Flag </v>
      </c>
      <c r="C2506" t="str">
        <f>IFERROR(VLOOKUP($B2506,entity_labels!$B$2:$F$10000,2,FALSE), IFERROR(VLOOKUP($B2506,entity_labels_mc!$B$2:$F$10000,2,FALSE), ""))</f>
        <v>Bandera requerido</v>
      </c>
      <c r="D2506" t="str">
        <f>IFERROR(VLOOKUP($B2506,entity_labels!$B$2:$F$10000,3,FALSE), IFERROR(VLOOKUP($B2506,entity_labels_mc!$B$2:$F$10000,3,FALSE), ""))</f>
        <v>Indicateur requis</v>
      </c>
      <c r="E2506" t="str">
        <f>IFERROR(VLOOKUP($B2506,entity_labels!$B$2:$F$10000,4,FALSE), IFERROR(VLOOKUP($B2506,entity_labels_mc!$B$2:$F$10000,4,FALSE), ""))</f>
        <v>必須フラグ</v>
      </c>
      <c r="F2506" t="str">
        <f>IFERROR(VLOOKUP($B2506,entity_labels!$B$2:$F$10000,5,FALSE), IFERROR(VLOOKUP($B2506,entity_labels_mc!$B$2:$F$10000,5,FALSE), ""))</f>
        <v>Erforderliche Flagge</v>
      </c>
      <c r="G2506" t="str">
        <f t="shared" si="39"/>
        <v>fee_requiredFlag=Erforderliche Flagge</v>
      </c>
    </row>
    <row r="2507" spans="1:7" x14ac:dyDescent="0.3">
      <c r="A2507" t="s">
        <v>32610</v>
      </c>
      <c r="B2507" t="str">
        <f>IFERROR(VLOOKUP($A2507,entity_labels_mc!$A$2:$F$10000,2,FALSE), "")</f>
        <v xml:space="preserve">Responsible For Payment </v>
      </c>
      <c r="C2507" t="str">
        <f>IFERROR(VLOOKUP($B2507,entity_labels!$B$2:$F$10000,2,FALSE), IFERROR(VLOOKUP($B2507,entity_labels_mc!$B$2:$F$10000,2,FALSE), ""))</f>
        <v>Responsable del pago</v>
      </c>
      <c r="D2507" t="str">
        <f>IFERROR(VLOOKUP($B2507,entity_labels!$B$2:$F$10000,3,FALSE), IFERROR(VLOOKUP($B2507,entity_labels_mc!$B$2:$F$10000,3,FALSE), ""))</f>
        <v>Responsable du paiement</v>
      </c>
      <c r="E2507" t="str">
        <f>IFERROR(VLOOKUP($B2507,entity_labels!$B$2:$F$10000,4,FALSE), IFERROR(VLOOKUP($B2507,entity_labels_mc!$B$2:$F$10000,4,FALSE), ""))</f>
        <v>お支払いの責任</v>
      </c>
      <c r="F2507" t="str">
        <f>IFERROR(VLOOKUP($B2507,entity_labels!$B$2:$F$10000,5,FALSE), IFERROR(VLOOKUP($B2507,entity_labels_mc!$B$2:$F$10000,5,FALSE), ""))</f>
        <v>Verantwortlich für die Zahlung</v>
      </c>
      <c r="G2507" t="str">
        <f t="shared" si="39"/>
        <v>fee_responsibleForPayment=Verantwortlich für die Zahlung</v>
      </c>
    </row>
    <row r="2508" spans="1:7" x14ac:dyDescent="0.3">
      <c r="A2508" t="s">
        <v>32612</v>
      </c>
      <c r="B2508" t="str">
        <f>IFERROR(VLOOKUP($A2508,entity_labels_mc!$A$2:$F$10000,2,FALSE), "")</f>
        <v xml:space="preserve">Soft Deleted On </v>
      </c>
      <c r="C2508" t="str">
        <f>IFERROR(VLOOKUP($B2508,entity_labels!$B$2:$F$10000,2,FALSE), IFERROR(VLOOKUP($B2508,entity_labels_mc!$B$2:$F$10000,2,FALSE), ""))</f>
        <v>Suave En Suprimido</v>
      </c>
      <c r="D2508" t="str">
        <f>IFERROR(VLOOKUP($B2508,entity_labels!$B$2:$F$10000,3,FALSE), IFERROR(VLOOKUP($B2508,entity_labels_mc!$B$2:$F$10000,3,FALSE), ""))</f>
        <v>Doux Annulée le</v>
      </c>
      <c r="E2508" t="str">
        <f>IFERROR(VLOOKUP($B2508,entity_labels!$B$2:$F$10000,4,FALSE), IFERROR(VLOOKUP($B2508,entity_labels_mc!$B$2:$F$10000,4,FALSE), ""))</f>
        <v>ソフト削除で</v>
      </c>
      <c r="F2508" t="str">
        <f>IFERROR(VLOOKUP($B2508,entity_labels!$B$2:$F$10000,5,FALSE), IFERROR(VLOOKUP($B2508,entity_labels_mc!$B$2:$F$10000,5,FALSE), ""))</f>
        <v>Soft Deleted On</v>
      </c>
      <c r="G2508" t="str">
        <f t="shared" si="39"/>
        <v>fee_softDeletedOn=Soft Deleted On</v>
      </c>
    </row>
    <row r="2509" spans="1:7" x14ac:dyDescent="0.3">
      <c r="A2509" t="s">
        <v>5391</v>
      </c>
      <c r="B2509" t="str">
        <f>IFERROR(VLOOKUP($A2509,entity_labels_mc!$A$2:$F$10000,2,FALSE), "")</f>
        <v>Start Date</v>
      </c>
      <c r="C2509" t="str">
        <f>IFERROR(VLOOKUP($B2509,entity_labels!$B$2:$F$10000,2,FALSE), IFERROR(VLOOKUP($B2509,entity_labels_mc!$B$2:$F$10000,2,FALSE), ""))</f>
        <v>Fecha de inicio</v>
      </c>
      <c r="D2509" t="str">
        <f>IFERROR(VLOOKUP($B2509,entity_labels!$B$2:$F$10000,3,FALSE), IFERROR(VLOOKUP($B2509,entity_labels_mc!$B$2:$F$10000,3,FALSE), ""))</f>
        <v>Date de début</v>
      </c>
      <c r="E2509" t="str">
        <f>IFERROR(VLOOKUP($B2509,entity_labels!$B$2:$F$10000,4,FALSE), IFERROR(VLOOKUP($B2509,entity_labels_mc!$B$2:$F$10000,4,FALSE), ""))</f>
        <v>開始日</v>
      </c>
      <c r="F2509" t="str">
        <f>IFERROR(VLOOKUP($B2509,entity_labels!$B$2:$F$10000,5,FALSE), IFERROR(VLOOKUP($B2509,entity_labels_mc!$B$2:$F$10000,5,FALSE), ""))</f>
        <v>Startdatum</v>
      </c>
      <c r="G2509" t="str">
        <f t="shared" si="39"/>
        <v>fee_startDttm=Startdatum</v>
      </c>
    </row>
    <row r="2510" spans="1:7" x14ac:dyDescent="0.3">
      <c r="A2510" t="s">
        <v>32613</v>
      </c>
      <c r="B2510" t="str">
        <f>IFERROR(VLOOKUP($A2510,entity_labels_mc!$A$2:$F$10000,2,FALSE), "")</f>
        <v xml:space="preserve">Stream Type </v>
      </c>
      <c r="C2510" t="str">
        <f>IFERROR(VLOOKUP($B2510,entity_labels!$B$2:$F$10000,2,FALSE), IFERROR(VLOOKUP($B2510,entity_labels_mc!$B$2:$F$10000,2,FALSE), ""))</f>
        <v>Tipo Corriente</v>
      </c>
      <c r="D2510" t="str">
        <f>IFERROR(VLOOKUP($B2510,entity_labels!$B$2:$F$10000,3,FALSE), IFERROR(VLOOKUP($B2510,entity_labels_mc!$B$2:$F$10000,3,FALSE), ""))</f>
        <v>Stream Type</v>
      </c>
      <c r="E2510" t="str">
        <f>IFERROR(VLOOKUP($B2510,entity_labels!$B$2:$F$10000,4,FALSE), IFERROR(VLOOKUP($B2510,entity_labels_mc!$B$2:$F$10000,4,FALSE), ""))</f>
        <v>ストリーム型</v>
      </c>
      <c r="F2510" t="str">
        <f>IFERROR(VLOOKUP($B2510,entity_labels!$B$2:$F$10000,5,FALSE), IFERROR(VLOOKUP($B2510,entity_labels_mc!$B$2:$F$10000,5,FALSE), ""))</f>
        <v>Stream Type</v>
      </c>
      <c r="G2510" t="str">
        <f t="shared" si="39"/>
        <v>fee_streamType=Stream Type</v>
      </c>
    </row>
    <row r="2511" spans="1:7" x14ac:dyDescent="0.3">
      <c r="A2511" t="s">
        <v>5392</v>
      </c>
      <c r="B2511" t="str">
        <f>IFERROR(VLOOKUP($A2511,entity_labels_mc!$A$2:$F$10000,2,FALSE), "")</f>
        <v xml:space="preserve">Structure </v>
      </c>
      <c r="C2511" t="str">
        <f>IFERROR(VLOOKUP($B2511,entity_labels!$B$2:$F$10000,2,FALSE), IFERROR(VLOOKUP($B2511,entity_labels_mc!$B$2:$F$10000,2,FALSE), ""))</f>
        <v>Estructura</v>
      </c>
      <c r="D2511" t="str">
        <f>IFERROR(VLOOKUP($B2511,entity_labels!$B$2:$F$10000,3,FALSE), IFERROR(VLOOKUP($B2511,entity_labels_mc!$B$2:$F$10000,3,FALSE), ""))</f>
        <v>Structure</v>
      </c>
      <c r="E2511" t="str">
        <f>IFERROR(VLOOKUP($B2511,entity_labels!$B$2:$F$10000,4,FALSE), IFERROR(VLOOKUP($B2511,entity_labels_mc!$B$2:$F$10000,4,FALSE), ""))</f>
        <v>構造</v>
      </c>
      <c r="F2511" t="str">
        <f>IFERROR(VLOOKUP($B2511,entity_labels!$B$2:$F$10000,5,FALSE), IFERROR(VLOOKUP($B2511,entity_labels_mc!$B$2:$F$10000,5,FALSE), ""))</f>
        <v>Struktur</v>
      </c>
      <c r="G2511" t="str">
        <f t="shared" si="39"/>
        <v>fee_structure=Struktur</v>
      </c>
    </row>
    <row r="2512" spans="1:7" x14ac:dyDescent="0.3">
      <c r="A2512" t="s">
        <v>5393</v>
      </c>
      <c r="B2512" t="str">
        <f>IFERROR(VLOOKUP($A2512,entity_labels_mc!$A$2:$F$10000,2,FALSE), "")</f>
        <v xml:space="preserve">Waiver Override Allowed </v>
      </c>
      <c r="C2512" t="str">
        <f>IFERROR(VLOOKUP($B2512,entity_labels!$B$2:$F$10000,2,FALSE), IFERROR(VLOOKUP($B2512,entity_labels_mc!$B$2:$F$10000,2,FALSE), ""))</f>
        <v>Renuncia anulación permitida</v>
      </c>
      <c r="D2512" t="str">
        <f>IFERROR(VLOOKUP($B2512,entity_labels!$B$2:$F$10000,3,FALSE), IFERROR(VLOOKUP($B2512,entity_labels_mc!$B$2:$F$10000,3,FALSE), ""))</f>
        <v>Substitution de renonciation a permis</v>
      </c>
      <c r="E2512" t="str">
        <f>IFERROR(VLOOKUP($B2512,entity_labels!$B$2:$F$10000,4,FALSE), IFERROR(VLOOKUP($B2512,entity_labels_mc!$B$2:$F$10000,4,FALSE), ""))</f>
        <v>許可される免除のオーバーライド</v>
      </c>
      <c r="F2512" t="str">
        <f>IFERROR(VLOOKUP($B2512,entity_labels!$B$2:$F$10000,5,FALSE), IFERROR(VLOOKUP($B2512,entity_labels_mc!$B$2:$F$10000,5,FALSE), ""))</f>
        <v>Verzicht auf überschreiben erlaubt</v>
      </c>
      <c r="G2512" t="str">
        <f t="shared" si="39"/>
        <v>fee_waiverOverrideAllowed=Verzicht auf überschreiben erlaubt</v>
      </c>
    </row>
    <row r="2513" spans="1:7" x14ac:dyDescent="0.3">
      <c r="A2513" t="s">
        <v>5395</v>
      </c>
      <c r="B2513" t="str">
        <f>IFERROR(VLOOKUP($A2513,entity_labels_mc!$A$2:$F$10000,2,FALSE), "")</f>
        <v xml:space="preserve">Who Pays Requested Fee </v>
      </c>
      <c r="C2513" t="str">
        <f>IFERROR(VLOOKUP($B2513,entity_labels!$B$2:$F$10000,2,FALSE), IFERROR(VLOOKUP($B2513,entity_labels_mc!$B$2:$F$10000,2,FALSE), ""))</f>
        <v>¿Quién paga pidió cuota</v>
      </c>
      <c r="D2513" t="str">
        <f>IFERROR(VLOOKUP($B2513,entity_labels!$B$2:$F$10000,3,FALSE), IFERROR(VLOOKUP($B2513,entity_labels_mc!$B$2:$F$10000,3,FALSE), ""))</f>
        <v>Qui paie a demandé des frais</v>
      </c>
      <c r="E2513" t="str">
        <f>IFERROR(VLOOKUP($B2513,entity_labels!$B$2:$F$10000,4,FALSE), IFERROR(VLOOKUP($B2513,entity_labels_mc!$B$2:$F$10000,4,FALSE), ""))</f>
        <v>誰が支払う手数料を要求</v>
      </c>
      <c r="F2513" t="str">
        <f>IFERROR(VLOOKUP($B2513,entity_labels!$B$2:$F$10000,5,FALSE), IFERROR(VLOOKUP($B2513,entity_labels_mc!$B$2:$F$10000,5,FALSE), ""))</f>
        <v>Wer zahlt die Gebühr angefordert</v>
      </c>
      <c r="G2513" t="str">
        <f t="shared" si="39"/>
        <v>fee_whoPaysRequestedFee=Wer zahlt die Gebühr angefordert</v>
      </c>
    </row>
    <row r="2514" spans="1:7" x14ac:dyDescent="0.3">
      <c r="A2514" t="s">
        <v>32615</v>
      </c>
      <c r="B2514" t="str">
        <f>IFERROR(VLOOKUP($A2514,entity_labels_mc!$A$2:$F$10000,2,FALSE), "")</f>
        <v xml:space="preserve">Financial Assessment Expense </v>
      </c>
      <c r="C2514" t="str">
        <f>IFERROR(VLOOKUP($B2514,entity_labels!$B$2:$F$10000,2,FALSE), IFERROR(VLOOKUP($B2514,entity_labels_mc!$B$2:$F$10000,2,FALSE), ""))</f>
        <v>Gasto Evaluación Financiera</v>
      </c>
      <c r="D2514" t="str">
        <f>IFERROR(VLOOKUP($B2514,entity_labels!$B$2:$F$10000,3,FALSE), IFERROR(VLOOKUP($B2514,entity_labels_mc!$B$2:$F$10000,3,FALSE), ""))</f>
        <v>Dépenses Évaluation financière</v>
      </c>
      <c r="E2514" t="str">
        <f>IFERROR(VLOOKUP($B2514,entity_labels!$B$2:$F$10000,4,FALSE), IFERROR(VLOOKUP($B2514,entity_labels_mc!$B$2:$F$10000,4,FALSE), ""))</f>
        <v>金融アセスメント費用</v>
      </c>
      <c r="F2514" t="str">
        <f>IFERROR(VLOOKUP($B2514,entity_labels!$B$2:$F$10000,5,FALSE), IFERROR(VLOOKUP($B2514,entity_labels_mc!$B$2:$F$10000,5,FALSE), ""))</f>
        <v>Finanzielle Bewertung Expense</v>
      </c>
      <c r="G2514" t="str">
        <f t="shared" si="39"/>
        <v>financialAssessmentExpense=Finanzielle Bewertung Expense</v>
      </c>
    </row>
    <row r="2515" spans="1:7" x14ac:dyDescent="0.3">
      <c r="A2515" t="s">
        <v>32617</v>
      </c>
      <c r="B2515" t="str">
        <f>IFERROR(VLOOKUP($A2515,entity_labels_mc!$A$2:$F$10000,2,FALSE), "")</f>
        <v xml:space="preserve">Assessment Collateral </v>
      </c>
      <c r="C2515" t="str">
        <f>IFERROR(VLOOKUP($B2515,entity_labels!$B$2:$F$10000,2,FALSE), IFERROR(VLOOKUP($B2515,entity_labels_mc!$B$2:$F$10000,2,FALSE), ""))</f>
        <v>Colateral Evaluación</v>
      </c>
      <c r="D2515" t="str">
        <f>IFERROR(VLOOKUP($B2515,entity_labels!$B$2:$F$10000,3,FALSE), IFERROR(VLOOKUP($B2515,entity_labels_mc!$B$2:$F$10000,3,FALSE), ""))</f>
        <v>Collateral d'évaluation</v>
      </c>
      <c r="E2515" t="str">
        <f>IFERROR(VLOOKUP($B2515,entity_labels!$B$2:$F$10000,4,FALSE), IFERROR(VLOOKUP($B2515,entity_labels_mc!$B$2:$F$10000,4,FALSE), ""))</f>
        <v>評価担保</v>
      </c>
      <c r="F2515" t="str">
        <f>IFERROR(VLOOKUP($B2515,entity_labels!$B$2:$F$10000,5,FALSE), IFERROR(VLOOKUP($B2515,entity_labels_mc!$B$2:$F$10000,5,FALSE), ""))</f>
        <v>Bewertungs Collateral</v>
      </c>
      <c r="G2515" t="str">
        <f t="shared" si="39"/>
        <v>financialAssessmentExpense_assessmentCollateral=Bewertungs Collateral</v>
      </c>
    </row>
    <row r="2516" spans="1:7" x14ac:dyDescent="0.3">
      <c r="A2516" t="s">
        <v>32618</v>
      </c>
      <c r="B2516" t="str">
        <f>IFERROR(VLOOKUP($A2516,entity_labels_mc!$A$2:$F$10000,2,FALSE), "")</f>
        <v xml:space="preserve">Comment </v>
      </c>
      <c r="C2516" t="str">
        <f>IFERROR(VLOOKUP($B2516,entity_labels!$B$2:$F$10000,2,FALSE), IFERROR(VLOOKUP($B2516,entity_labels_mc!$B$2:$F$10000,2,FALSE), ""))</f>
        <v>Comentario</v>
      </c>
      <c r="D2516" t="str">
        <f>IFERROR(VLOOKUP($B2516,entity_labels!$B$2:$F$10000,3,FALSE), IFERROR(VLOOKUP($B2516,entity_labels_mc!$B$2:$F$10000,3,FALSE), ""))</f>
        <v>Commentaire</v>
      </c>
      <c r="E2516" t="str">
        <f>IFERROR(VLOOKUP($B2516,entity_labels!$B$2:$F$10000,4,FALSE), IFERROR(VLOOKUP($B2516,entity_labels_mc!$B$2:$F$10000,4,FALSE), ""))</f>
        <v>コメント</v>
      </c>
      <c r="F2516" t="str">
        <f>IFERROR(VLOOKUP($B2516,entity_labels!$B$2:$F$10000,5,FALSE), IFERROR(VLOOKUP($B2516,entity_labels_mc!$B$2:$F$10000,5,FALSE), ""))</f>
        <v>Kommentar</v>
      </c>
      <c r="G2516" t="str">
        <f t="shared" si="39"/>
        <v>financialAssessmentExpense_comment=Kommentar</v>
      </c>
    </row>
    <row r="2517" spans="1:7" x14ac:dyDescent="0.3">
      <c r="A2517" t="s">
        <v>32619</v>
      </c>
      <c r="B2517" t="str">
        <f>IFERROR(VLOOKUP($A2517,entity_labels_mc!$A$2:$F$10000,2,FALSE), "")</f>
        <v xml:space="preserve">Expense Legend </v>
      </c>
      <c r="C2517" t="str">
        <f>IFERROR(VLOOKUP($B2517,entity_labels!$B$2:$F$10000,2,FALSE), IFERROR(VLOOKUP($B2517,entity_labels_mc!$B$2:$F$10000,2,FALSE), ""))</f>
        <v>Leyenda de gastos</v>
      </c>
      <c r="D2517" t="str">
        <f>IFERROR(VLOOKUP($B2517,entity_labels!$B$2:$F$10000,3,FALSE), IFERROR(VLOOKUP($B2517,entity_labels_mc!$B$2:$F$10000,3,FALSE), ""))</f>
        <v>Dépenses Légende</v>
      </c>
      <c r="E2517" t="str">
        <f>IFERROR(VLOOKUP($B2517,entity_labels!$B$2:$F$10000,4,FALSE), IFERROR(VLOOKUP($B2517,entity_labels_mc!$B$2:$F$10000,4,FALSE), ""))</f>
        <v>経費伝説</v>
      </c>
      <c r="F2517" t="str">
        <f>IFERROR(VLOOKUP($B2517,entity_labels!$B$2:$F$10000,5,FALSE), IFERROR(VLOOKUP($B2517,entity_labels_mc!$B$2:$F$10000,5,FALSE), ""))</f>
        <v>Expense Legend</v>
      </c>
      <c r="G2517" t="str">
        <f t="shared" si="39"/>
        <v>financialAssessmentExpense_expenseLegend=Expense Legend</v>
      </c>
    </row>
    <row r="2518" spans="1:7" x14ac:dyDescent="0.3">
      <c r="A2518" t="s">
        <v>32620</v>
      </c>
      <c r="B2518" t="str">
        <f>IFERROR(VLOOKUP($A2518,entity_labels_mc!$A$2:$F$10000,2,FALSE), "")</f>
        <v xml:space="preserve">Financial CRE </v>
      </c>
      <c r="C2518" t="str">
        <f>IFERROR(VLOOKUP($B2518,entity_labels!$B$2:$F$10000,2,FALSE), IFERROR(VLOOKUP($B2518,entity_labels_mc!$B$2:$F$10000,2,FALSE), ""))</f>
        <v>CRE Financiera</v>
      </c>
      <c r="D2518" t="str">
        <f>IFERROR(VLOOKUP($B2518,entity_labels!$B$2:$F$10000,3,FALSE), IFERROR(VLOOKUP($B2518,entity_labels_mc!$B$2:$F$10000,3,FALSE), ""))</f>
        <v>CRE financière</v>
      </c>
      <c r="E2518" t="str">
        <f>IFERROR(VLOOKUP($B2518,entity_labels!$B$2:$F$10000,4,FALSE), IFERROR(VLOOKUP($B2518,entity_labels_mc!$B$2:$F$10000,4,FALSE), ""))</f>
        <v>金融CRE</v>
      </c>
      <c r="F2518" t="str">
        <f>IFERROR(VLOOKUP($B2518,entity_labels!$B$2:$F$10000,5,FALSE), IFERROR(VLOOKUP($B2518,entity_labels_mc!$B$2:$F$10000,5,FALSE), ""))</f>
        <v>Finanz CRE</v>
      </c>
      <c r="G2518" t="str">
        <f t="shared" si="39"/>
        <v>financialAssessmentExpense_financialCRE=Finanz CRE</v>
      </c>
    </row>
    <row r="2519" spans="1:7" x14ac:dyDescent="0.3">
      <c r="A2519" t="s">
        <v>32622</v>
      </c>
      <c r="B2519" t="str">
        <f>IFERROR(VLOOKUP($A2519,entity_labels_mc!$A$2:$F$10000,2,FALSE), "")</f>
        <v xml:space="preserve">Gross Expense </v>
      </c>
      <c r="C2519" t="str">
        <f>IFERROR(VLOOKUP($B2519,entity_labels!$B$2:$F$10000,2,FALSE), IFERROR(VLOOKUP($B2519,entity_labels_mc!$B$2:$F$10000,2,FALSE), ""))</f>
        <v>Gasto bruto</v>
      </c>
      <c r="D2519" t="str">
        <f>IFERROR(VLOOKUP($B2519,entity_labels!$B$2:$F$10000,3,FALSE), IFERROR(VLOOKUP($B2519,entity_labels_mc!$B$2:$F$10000,3,FALSE), ""))</f>
        <v>Dépenses de brut</v>
      </c>
      <c r="E2519" t="str">
        <f>IFERROR(VLOOKUP($B2519,entity_labels!$B$2:$F$10000,4,FALSE), IFERROR(VLOOKUP($B2519,entity_labels_mc!$B$2:$F$10000,4,FALSE), ""))</f>
        <v>総費用</v>
      </c>
      <c r="F2519" t="str">
        <f>IFERROR(VLOOKUP($B2519,entity_labels!$B$2:$F$10000,5,FALSE), IFERROR(VLOOKUP($B2519,entity_labels_mc!$B$2:$F$10000,5,FALSE), ""))</f>
        <v>Gross Expense</v>
      </c>
      <c r="G2519" t="str">
        <f t="shared" si="39"/>
        <v>financialAssessmentExpense_grossExpense=Gross Expense</v>
      </c>
    </row>
    <row r="2520" spans="1:7" x14ac:dyDescent="0.3">
      <c r="A2520" t="s">
        <v>32624</v>
      </c>
      <c r="B2520" t="str">
        <f>IFERROR(VLOOKUP($A2520,entity_labels_mc!$A$2:$F$10000,2,FALSE), "")</f>
        <v xml:space="preserve">Pro Rata Appraisal </v>
      </c>
      <c r="C2520" t="str">
        <f>IFERROR(VLOOKUP($B2520,entity_labels!$B$2:$F$10000,2,FALSE), IFERROR(VLOOKUP($B2520,entity_labels_mc!$B$2:$F$10000,2,FALSE), ""))</f>
        <v>Prorrata de Evaluación</v>
      </c>
      <c r="D2520" t="str">
        <f>IFERROR(VLOOKUP($B2520,entity_labels!$B$2:$F$10000,3,FALSE), IFERROR(VLOOKUP($B2520,entity_labels_mc!$B$2:$F$10000,3,FALSE), ""))</f>
        <v>Pro Rata évaluation</v>
      </c>
      <c r="E2520" t="str">
        <f>IFERROR(VLOOKUP($B2520,entity_labels!$B$2:$F$10000,4,FALSE), IFERROR(VLOOKUP($B2520,entity_labels_mc!$B$2:$F$10000,4,FALSE), ""))</f>
        <v>比例鑑定</v>
      </c>
      <c r="F2520" t="str">
        <f>IFERROR(VLOOKUP($B2520,entity_labels!$B$2:$F$10000,5,FALSE), IFERROR(VLOOKUP($B2520,entity_labels_mc!$B$2:$F$10000,5,FALSE), ""))</f>
        <v>Pro-Rata-Appraisal</v>
      </c>
      <c r="G2520" t="str">
        <f t="shared" si="39"/>
        <v>financialAssessmentExpense_proRataAppraisal=Pro-Rata-Appraisal</v>
      </c>
    </row>
    <row r="2521" spans="1:7" x14ac:dyDescent="0.3">
      <c r="A2521" t="s">
        <v>32626</v>
      </c>
      <c r="B2521" t="str">
        <f>IFERROR(VLOOKUP($A2521,entity_labels_mc!$A$2:$F$10000,2,FALSE), "")</f>
        <v xml:space="preserve">Pro Rata Appraisal Pu </v>
      </c>
      <c r="C2521" t="str">
        <f>IFERROR(VLOOKUP($B2521,entity_labels!$B$2:$F$10000,2,FALSE), IFERROR(VLOOKUP($B2521,entity_labels_mc!$B$2:$F$10000,2,FALSE), ""))</f>
        <v>Prorrata Appraisal Pu</v>
      </c>
      <c r="D2521" t="str">
        <f>IFERROR(VLOOKUP($B2521,entity_labels!$B$2:$F$10000,3,FALSE), IFERROR(VLOOKUP($B2521,entity_labels_mc!$B$2:$F$10000,3,FALSE), ""))</f>
        <v>Pro Rata évaluation Pu</v>
      </c>
      <c r="E2521" t="str">
        <f>IFERROR(VLOOKUP($B2521,entity_labels!$B$2:$F$10000,4,FALSE), IFERROR(VLOOKUP($B2521,entity_labels_mc!$B$2:$F$10000,4,FALSE), ""))</f>
        <v>比例鑑定のPu</v>
      </c>
      <c r="F2521" t="str">
        <f>IFERROR(VLOOKUP($B2521,entity_labels!$B$2:$F$10000,5,FALSE), IFERROR(VLOOKUP($B2521,entity_labels_mc!$B$2:$F$10000,5,FALSE), ""))</f>
        <v>Pro-Rata-Appraisal Pu</v>
      </c>
      <c r="G2521" t="str">
        <f t="shared" si="39"/>
        <v>financialAssessmentExpense_proRataAppraisalPu=Pro-Rata-Appraisal Pu</v>
      </c>
    </row>
    <row r="2522" spans="1:7" x14ac:dyDescent="0.3">
      <c r="A2522" t="s">
        <v>32628</v>
      </c>
      <c r="B2522" t="str">
        <f>IFERROR(VLOOKUP($A2522,entity_labels_mc!$A$2:$F$10000,2,FALSE), "")</f>
        <v xml:space="preserve">Pro Rata Year One </v>
      </c>
      <c r="C2522" t="str">
        <f>IFERROR(VLOOKUP($B2522,entity_labels!$B$2:$F$10000,2,FALSE), IFERROR(VLOOKUP($B2522,entity_labels_mc!$B$2:$F$10000,2,FALSE), ""))</f>
        <v>Prorrata Año Uno</v>
      </c>
      <c r="D2522" t="str">
        <f>IFERROR(VLOOKUP($B2522,entity_labels!$B$2:$F$10000,3,FALSE), IFERROR(VLOOKUP($B2522,entity_labels_mc!$B$2:$F$10000,3,FALSE), ""))</f>
        <v>Pro Rata Year One</v>
      </c>
      <c r="E2522" t="str">
        <f>IFERROR(VLOOKUP($B2522,entity_labels!$B$2:$F$10000,4,FALSE), IFERROR(VLOOKUP($B2522,entity_labels_mc!$B$2:$F$10000,4,FALSE), ""))</f>
        <v>プロラタ年One</v>
      </c>
      <c r="F2522" t="str">
        <f>IFERROR(VLOOKUP($B2522,entity_labels!$B$2:$F$10000,5,FALSE), IFERROR(VLOOKUP($B2522,entity_labels_mc!$B$2:$F$10000,5,FALSE), ""))</f>
        <v>Pro-Rata-Year One</v>
      </c>
      <c r="G2522" t="str">
        <f t="shared" si="39"/>
        <v>financialAssessmentExpense_proRataYearOne=Pro-Rata-Year One</v>
      </c>
    </row>
    <row r="2523" spans="1:7" x14ac:dyDescent="0.3">
      <c r="A2523" t="s">
        <v>32630</v>
      </c>
      <c r="B2523" t="str">
        <f>IFERROR(VLOOKUP($A2523,entity_labels_mc!$A$2:$F$10000,2,FALSE), "")</f>
        <v xml:space="preserve">Pro Rata Year One Pu </v>
      </c>
      <c r="C2523" t="str">
        <f>IFERROR(VLOOKUP($B2523,entity_labels!$B$2:$F$10000,2,FALSE), IFERROR(VLOOKUP($B2523,entity_labels_mc!$B$2:$F$10000,2,FALSE), ""))</f>
        <v>Prorrata Año Uno Pu</v>
      </c>
      <c r="D2523" t="str">
        <f>IFERROR(VLOOKUP($B2523,entity_labels!$B$2:$F$10000,3,FALSE), IFERROR(VLOOKUP($B2523,entity_labels_mc!$B$2:$F$10000,3,FALSE), ""))</f>
        <v>Pro Rata Year One Pu</v>
      </c>
      <c r="E2523" t="str">
        <f>IFERROR(VLOOKUP($B2523,entity_labels!$B$2:$F$10000,4,FALSE), IFERROR(VLOOKUP($B2523,entity_labels_mc!$B$2:$F$10000,4,FALSE), ""))</f>
        <v>プロラタ年OneのPu</v>
      </c>
      <c r="F2523" t="str">
        <f>IFERROR(VLOOKUP($B2523,entity_labels!$B$2:$F$10000,5,FALSE), IFERROR(VLOOKUP($B2523,entity_labels_mc!$B$2:$F$10000,5,FALSE), ""))</f>
        <v>Pro-Rata-Year One Pu</v>
      </c>
      <c r="G2523" t="str">
        <f t="shared" si="39"/>
        <v>financialAssessmentExpense_proRataYearOnePu=Pro-Rata-Year One Pu</v>
      </c>
    </row>
    <row r="2524" spans="1:7" x14ac:dyDescent="0.3">
      <c r="A2524" t="s">
        <v>32632</v>
      </c>
      <c r="B2524" t="str">
        <f>IFERROR(VLOOKUP($A2524,entity_labels_mc!$A$2:$F$10000,2,FALSE), "")</f>
        <v xml:space="preserve">Pro Rata Year Three </v>
      </c>
      <c r="C2524" t="str">
        <f>IFERROR(VLOOKUP($B2524,entity_labels!$B$2:$F$10000,2,FALSE), IFERROR(VLOOKUP($B2524,entity_labels_mc!$B$2:$F$10000,2,FALSE), ""))</f>
        <v>Prorrata Año Tres</v>
      </c>
      <c r="D2524" t="str">
        <f>IFERROR(VLOOKUP($B2524,entity_labels!$B$2:$F$10000,3,FALSE), IFERROR(VLOOKUP($B2524,entity_labels_mc!$B$2:$F$10000,3,FALSE), ""))</f>
        <v>Pro Rata triennal</v>
      </c>
      <c r="E2524" t="str">
        <f>IFERROR(VLOOKUP($B2524,entity_labels!$B$2:$F$10000,4,FALSE), IFERROR(VLOOKUP($B2524,entity_labels_mc!$B$2:$F$10000,4,FALSE), ""))</f>
        <v>プロラタ3年目</v>
      </c>
      <c r="F2524" t="str">
        <f>IFERROR(VLOOKUP($B2524,entity_labels!$B$2:$F$10000,5,FALSE), IFERROR(VLOOKUP($B2524,entity_labels_mc!$B$2:$F$10000,5,FALSE), ""))</f>
        <v>Pro Rata Jahr Drei</v>
      </c>
      <c r="G2524" t="str">
        <f t="shared" si="39"/>
        <v>financialAssessmentExpense_proRataYearThree=Pro Rata Jahr Drei</v>
      </c>
    </row>
    <row r="2525" spans="1:7" x14ac:dyDescent="0.3">
      <c r="A2525" t="s">
        <v>32634</v>
      </c>
      <c r="B2525" t="str">
        <f>IFERROR(VLOOKUP($A2525,entity_labels_mc!$A$2:$F$10000,2,FALSE), "")</f>
        <v xml:space="preserve">Pro Rata Year Three Pu </v>
      </c>
      <c r="C2525" t="str">
        <f>IFERROR(VLOOKUP($B2525,entity_labels!$B$2:$F$10000,2,FALSE), IFERROR(VLOOKUP($B2525,entity_labels_mc!$B$2:$F$10000,2,FALSE), ""))</f>
        <v>Prorrata Año Tres Pu</v>
      </c>
      <c r="D2525" t="str">
        <f>IFERROR(VLOOKUP($B2525,entity_labels!$B$2:$F$10000,3,FALSE), IFERROR(VLOOKUP($B2525,entity_labels_mc!$B$2:$F$10000,3,FALSE), ""))</f>
        <v>Pro Rata triennal Pu</v>
      </c>
      <c r="E2525" t="str">
        <f>IFERROR(VLOOKUP($B2525,entity_labels!$B$2:$F$10000,4,FALSE), IFERROR(VLOOKUP($B2525,entity_labels_mc!$B$2:$F$10000,4,FALSE), ""))</f>
        <v>プロラタ3年目のPu</v>
      </c>
      <c r="F2525" t="str">
        <f>IFERROR(VLOOKUP($B2525,entity_labels!$B$2:$F$10000,5,FALSE), IFERROR(VLOOKUP($B2525,entity_labels_mc!$B$2:$F$10000,5,FALSE), ""))</f>
        <v>Pro Rata Jahr Drei Pu</v>
      </c>
      <c r="G2525" t="str">
        <f t="shared" si="39"/>
        <v>financialAssessmentExpense_proRataYearThreePu=Pro Rata Jahr Drei Pu</v>
      </c>
    </row>
    <row r="2526" spans="1:7" x14ac:dyDescent="0.3">
      <c r="A2526" t="s">
        <v>32636</v>
      </c>
      <c r="B2526" t="str">
        <f>IFERROR(VLOOKUP($A2526,entity_labels_mc!$A$2:$F$10000,2,FALSE), "")</f>
        <v xml:space="preserve">Pro Rata Year Two </v>
      </c>
      <c r="C2526" t="str">
        <f>IFERROR(VLOOKUP($B2526,entity_labels!$B$2:$F$10000,2,FALSE), IFERROR(VLOOKUP($B2526,entity_labels_mc!$B$2:$F$10000,2,FALSE), ""))</f>
        <v>Prorrata Año Dos</v>
      </c>
      <c r="D2526" t="str">
        <f>IFERROR(VLOOKUP($B2526,entity_labels!$B$2:$F$10000,3,FALSE), IFERROR(VLOOKUP($B2526,entity_labels_mc!$B$2:$F$10000,3,FALSE), ""))</f>
        <v>Pro Rata deuxième année</v>
      </c>
      <c r="E2526" t="str">
        <f>IFERROR(VLOOKUP($B2526,entity_labels!$B$2:$F$10000,4,FALSE), IFERROR(VLOOKUP($B2526,entity_labels_mc!$B$2:$F$10000,4,FALSE), ""))</f>
        <v>プロラタ2年目</v>
      </c>
      <c r="F2526" t="str">
        <f>IFERROR(VLOOKUP($B2526,entity_labels!$B$2:$F$10000,5,FALSE), IFERROR(VLOOKUP($B2526,entity_labels_mc!$B$2:$F$10000,5,FALSE), ""))</f>
        <v>Pro Rata Jahr Zwei</v>
      </c>
      <c r="G2526" t="str">
        <f t="shared" si="39"/>
        <v>financialAssessmentExpense_proRataYearTwo=Pro Rata Jahr Zwei</v>
      </c>
    </row>
    <row r="2527" spans="1:7" x14ac:dyDescent="0.3">
      <c r="A2527" t="s">
        <v>32638</v>
      </c>
      <c r="B2527" t="str">
        <f>IFERROR(VLOOKUP($A2527,entity_labels_mc!$A$2:$F$10000,2,FALSE), "")</f>
        <v xml:space="preserve">Pro Rata Year Two Pu </v>
      </c>
      <c r="C2527" t="str">
        <f>IFERROR(VLOOKUP($B2527,entity_labels!$B$2:$F$10000,2,FALSE), IFERROR(VLOOKUP($B2527,entity_labels_mc!$B$2:$F$10000,2,FALSE), ""))</f>
        <v>Prorrata Año Dos Pu</v>
      </c>
      <c r="D2527" t="str">
        <f>IFERROR(VLOOKUP($B2527,entity_labels!$B$2:$F$10000,3,FALSE), IFERROR(VLOOKUP($B2527,entity_labels_mc!$B$2:$F$10000,3,FALSE), ""))</f>
        <v>Pro Rata Année Deux Pu</v>
      </c>
      <c r="E2527" t="str">
        <f>IFERROR(VLOOKUP($B2527,entity_labels!$B$2:$F$10000,4,FALSE), IFERROR(VLOOKUP($B2527,entity_labels_mc!$B$2:$F$10000,4,FALSE), ""))</f>
        <v>プロラタ2年目のPu</v>
      </c>
      <c r="F2527" t="str">
        <f>IFERROR(VLOOKUP($B2527,entity_labels!$B$2:$F$10000,5,FALSE), IFERROR(VLOOKUP($B2527,entity_labels_mc!$B$2:$F$10000,5,FALSE), ""))</f>
        <v>Pro Rata Jahr Zwei Pu</v>
      </c>
      <c r="G2527" t="str">
        <f t="shared" si="39"/>
        <v>financialAssessmentExpense_proRataYearTwoPu=Pro Rata Jahr Zwei Pu</v>
      </c>
    </row>
    <row r="2528" spans="1:7" x14ac:dyDescent="0.3">
      <c r="A2528" t="s">
        <v>32640</v>
      </c>
      <c r="B2528" t="str">
        <f>IFERROR(VLOOKUP($A2528,entity_labels_mc!$A$2:$F$10000,2,FALSE), "")</f>
        <v xml:space="preserve">Soft Deleted On </v>
      </c>
      <c r="C2528" t="str">
        <f>IFERROR(VLOOKUP($B2528,entity_labels!$B$2:$F$10000,2,FALSE), IFERROR(VLOOKUP($B2528,entity_labels_mc!$B$2:$F$10000,2,FALSE), ""))</f>
        <v>Suave En Suprimido</v>
      </c>
      <c r="D2528" t="str">
        <f>IFERROR(VLOOKUP($B2528,entity_labels!$B$2:$F$10000,3,FALSE), IFERROR(VLOOKUP($B2528,entity_labels_mc!$B$2:$F$10000,3,FALSE), ""))</f>
        <v>Doux Annulée le</v>
      </c>
      <c r="E2528" t="str">
        <f>IFERROR(VLOOKUP($B2528,entity_labels!$B$2:$F$10000,4,FALSE), IFERROR(VLOOKUP($B2528,entity_labels_mc!$B$2:$F$10000,4,FALSE), ""))</f>
        <v>ソフト削除で</v>
      </c>
      <c r="F2528" t="str">
        <f>IFERROR(VLOOKUP($B2528,entity_labels!$B$2:$F$10000,5,FALSE), IFERROR(VLOOKUP($B2528,entity_labels_mc!$B$2:$F$10000,5,FALSE), ""))</f>
        <v>Soft Deleted On</v>
      </c>
      <c r="G2528" t="str">
        <f t="shared" si="39"/>
        <v>financialAssessmentExpense_softDeletedOn=Soft Deleted On</v>
      </c>
    </row>
    <row r="2529" spans="1:7" x14ac:dyDescent="0.3">
      <c r="A2529" t="s">
        <v>32641</v>
      </c>
      <c r="B2529" t="str">
        <f>IFERROR(VLOOKUP($A2529,entity_labels_mc!$A$2:$F$10000,2,FALSE), "")</f>
        <v xml:space="preserve">Under Writing </v>
      </c>
      <c r="C2529" t="str">
        <f>IFERROR(VLOOKUP($B2529,entity_labels!$B$2:$F$10000,2,FALSE), IFERROR(VLOOKUP($B2529,entity_labels_mc!$B$2:$F$10000,2,FALSE), ""))</f>
        <v>Bajo Escritura</v>
      </c>
      <c r="D2529" t="str">
        <f>IFERROR(VLOOKUP($B2529,entity_labels!$B$2:$F$10000,3,FALSE), IFERROR(VLOOKUP($B2529,entity_labels_mc!$B$2:$F$10000,3,FALSE), ""))</f>
        <v>Sous écriture</v>
      </c>
      <c r="E2529" t="str">
        <f>IFERROR(VLOOKUP($B2529,entity_labels!$B$2:$F$10000,4,FALSE), IFERROR(VLOOKUP($B2529,entity_labels_mc!$B$2:$F$10000,4,FALSE), ""))</f>
        <v>書き込み中</v>
      </c>
      <c r="F2529" t="str">
        <f>IFERROR(VLOOKUP($B2529,entity_labels!$B$2:$F$10000,5,FALSE), IFERROR(VLOOKUP($B2529,entity_labels_mc!$B$2:$F$10000,5,FALSE), ""))</f>
        <v>Unter Writing</v>
      </c>
      <c r="G2529" t="str">
        <f t="shared" si="39"/>
        <v>financialAssessmentExpense_underWriting=Unter Writing</v>
      </c>
    </row>
    <row r="2530" spans="1:7" x14ac:dyDescent="0.3">
      <c r="A2530" t="s">
        <v>32643</v>
      </c>
      <c r="B2530" t="str">
        <f>IFERROR(VLOOKUP($A2530,entity_labels_mc!$A$2:$F$10000,2,FALSE), "")</f>
        <v xml:space="preserve">Under Writing Pu </v>
      </c>
      <c r="C2530" t="str">
        <f>IFERROR(VLOOKUP($B2530,entity_labels!$B$2:$F$10000,2,FALSE), IFERROR(VLOOKUP($B2530,entity_labels_mc!$B$2:$F$10000,2,FALSE), ""))</f>
        <v>Bajo Redacción PU</v>
      </c>
      <c r="D2530" t="str">
        <f>IFERROR(VLOOKUP($B2530,entity_labels!$B$2:$F$10000,3,FALSE), IFERROR(VLOOKUP($B2530,entity_labels_mc!$B$2:$F$10000,3,FALSE), ""))</f>
        <v>Sous écriture Pu</v>
      </c>
      <c r="E2530" t="str">
        <f>IFERROR(VLOOKUP($B2530,entity_labels!$B$2:$F$10000,4,FALSE), IFERROR(VLOOKUP($B2530,entity_labels_mc!$B$2:$F$10000,4,FALSE), ""))</f>
        <v>ライティングPuの下で</v>
      </c>
      <c r="F2530" t="str">
        <f>IFERROR(VLOOKUP($B2530,entity_labels!$B$2:$F$10000,5,FALSE), IFERROR(VLOOKUP($B2530,entity_labels_mc!$B$2:$F$10000,5,FALSE), ""))</f>
        <v>Unter Writing Pu</v>
      </c>
      <c r="G2530" t="str">
        <f t="shared" si="39"/>
        <v>financialAssessmentExpense_underWritingPu=Unter Writing Pu</v>
      </c>
    </row>
    <row r="2531" spans="1:7" x14ac:dyDescent="0.3">
      <c r="A2531" t="s">
        <v>32645</v>
      </c>
      <c r="B2531" t="str">
        <f>IFERROR(VLOOKUP($A2531,entity_labels_mc!$A$2:$F$10000,2,FALSE), "")</f>
        <v xml:space="preserve">Year Appraisal </v>
      </c>
      <c r="C2531" t="str">
        <f>IFERROR(VLOOKUP($B2531,entity_labels!$B$2:$F$10000,2,FALSE), IFERROR(VLOOKUP($B2531,entity_labels_mc!$B$2:$F$10000,2,FALSE), ""))</f>
        <v>Año Appraisal</v>
      </c>
      <c r="D2531" t="str">
        <f>IFERROR(VLOOKUP($B2531,entity_labels!$B$2:$F$10000,3,FALSE), IFERROR(VLOOKUP($B2531,entity_labels_mc!$B$2:$F$10000,3,FALSE), ""))</f>
        <v>Année d'évaluation</v>
      </c>
      <c r="E2531" t="str">
        <f>IFERROR(VLOOKUP($B2531,entity_labels!$B$2:$F$10000,4,FALSE), IFERROR(VLOOKUP($B2531,entity_labels_mc!$B$2:$F$10000,4,FALSE), ""))</f>
        <v>年鑑定</v>
      </c>
      <c r="F2531" t="str">
        <f>IFERROR(VLOOKUP($B2531,entity_labels!$B$2:$F$10000,5,FALSE), IFERROR(VLOOKUP($B2531,entity_labels_mc!$B$2:$F$10000,5,FALSE), ""))</f>
        <v>Jahr Appraisal</v>
      </c>
      <c r="G2531" t="str">
        <f t="shared" si="39"/>
        <v>financialAssessmentExpense_yearAppraisal=Jahr Appraisal</v>
      </c>
    </row>
    <row r="2532" spans="1:7" x14ac:dyDescent="0.3">
      <c r="A2532" t="s">
        <v>32647</v>
      </c>
      <c r="B2532" t="str">
        <f>IFERROR(VLOOKUP($A2532,entity_labels_mc!$A$2:$F$10000,2,FALSE), "")</f>
        <v xml:space="preserve">Year Appraisal Pu </v>
      </c>
      <c r="C2532" t="str">
        <f>IFERROR(VLOOKUP($B2532,entity_labels!$B$2:$F$10000,2,FALSE), IFERROR(VLOOKUP($B2532,entity_labels_mc!$B$2:$F$10000,2,FALSE), ""))</f>
        <v>Año Appraisal Pu</v>
      </c>
      <c r="D2532" t="str">
        <f>IFERROR(VLOOKUP($B2532,entity_labels!$B$2:$F$10000,3,FALSE), IFERROR(VLOOKUP($B2532,entity_labels_mc!$B$2:$F$10000,3,FALSE), ""))</f>
        <v>Année d'évaluation Pu</v>
      </c>
      <c r="E2532" t="str">
        <f>IFERROR(VLOOKUP($B2532,entity_labels!$B$2:$F$10000,4,FALSE), IFERROR(VLOOKUP($B2532,entity_labels_mc!$B$2:$F$10000,4,FALSE), ""))</f>
        <v>年鑑定のPu</v>
      </c>
      <c r="F2532" t="str">
        <f>IFERROR(VLOOKUP($B2532,entity_labels!$B$2:$F$10000,5,FALSE), IFERROR(VLOOKUP($B2532,entity_labels_mc!$B$2:$F$10000,5,FALSE), ""))</f>
        <v>Jahr Appraisal Pu</v>
      </c>
      <c r="G2532" t="str">
        <f t="shared" si="39"/>
        <v>financialAssessmentExpense_yearAppraisalPu=Jahr Appraisal Pu</v>
      </c>
    </row>
    <row r="2533" spans="1:7" x14ac:dyDescent="0.3">
      <c r="A2533" t="s">
        <v>32649</v>
      </c>
      <c r="B2533" t="str">
        <f>IFERROR(VLOOKUP($A2533,entity_labels_mc!$A$2:$F$10000,2,FALSE), "")</f>
        <v xml:space="preserve">Year One </v>
      </c>
      <c r="C2533" t="str">
        <f>IFERROR(VLOOKUP($B2533,entity_labels!$B$2:$F$10000,2,FALSE), IFERROR(VLOOKUP($B2533,entity_labels_mc!$B$2:$F$10000,2,FALSE), ""))</f>
        <v>Año uno</v>
      </c>
      <c r="D2533" t="str">
        <f>IFERROR(VLOOKUP($B2533,entity_labels!$B$2:$F$10000,3,FALSE), IFERROR(VLOOKUP($B2533,entity_labels_mc!$B$2:$F$10000,3,FALSE), ""))</f>
        <v>Year One</v>
      </c>
      <c r="E2533" t="str">
        <f>IFERROR(VLOOKUP($B2533,entity_labels!$B$2:$F$10000,4,FALSE), IFERROR(VLOOKUP($B2533,entity_labels_mc!$B$2:$F$10000,4,FALSE), ""))</f>
        <v>年一</v>
      </c>
      <c r="F2533" t="str">
        <f>IFERROR(VLOOKUP($B2533,entity_labels!$B$2:$F$10000,5,FALSE), IFERROR(VLOOKUP($B2533,entity_labels_mc!$B$2:$F$10000,5,FALSE), ""))</f>
        <v>Year One</v>
      </c>
      <c r="G2533" t="str">
        <f t="shared" si="39"/>
        <v>financialAssessmentExpense_yearOne=Year One</v>
      </c>
    </row>
    <row r="2534" spans="1:7" x14ac:dyDescent="0.3">
      <c r="A2534" t="s">
        <v>32651</v>
      </c>
      <c r="B2534" t="str">
        <f>IFERROR(VLOOKUP($A2534,entity_labels_mc!$A$2:$F$10000,2,FALSE), "")</f>
        <v xml:space="preserve">Year One Pu </v>
      </c>
      <c r="C2534" t="str">
        <f>IFERROR(VLOOKUP($B2534,entity_labels!$B$2:$F$10000,2,FALSE), IFERROR(VLOOKUP($B2534,entity_labels_mc!$B$2:$F$10000,2,FALSE), ""))</f>
        <v>Año Uno Pu</v>
      </c>
      <c r="D2534" t="str">
        <f>IFERROR(VLOOKUP($B2534,entity_labels!$B$2:$F$10000,3,FALSE), IFERROR(VLOOKUP($B2534,entity_labels_mc!$B$2:$F$10000,3,FALSE), ""))</f>
        <v>Year One Pu</v>
      </c>
      <c r="E2534" t="str">
        <f>IFERROR(VLOOKUP($B2534,entity_labels!$B$2:$F$10000,4,FALSE), IFERROR(VLOOKUP($B2534,entity_labels_mc!$B$2:$F$10000,4,FALSE), ""))</f>
        <v>一年間のPu</v>
      </c>
      <c r="F2534" t="str">
        <f>IFERROR(VLOOKUP($B2534,entity_labels!$B$2:$F$10000,5,FALSE), IFERROR(VLOOKUP($B2534,entity_labels_mc!$B$2:$F$10000,5,FALSE), ""))</f>
        <v>Year One Pu</v>
      </c>
      <c r="G2534" t="str">
        <f t="shared" si="39"/>
        <v>financialAssessmentExpense_yearOnePu=Year One Pu</v>
      </c>
    </row>
    <row r="2535" spans="1:7" x14ac:dyDescent="0.3">
      <c r="A2535" t="s">
        <v>32653</v>
      </c>
      <c r="B2535" t="str">
        <f>IFERROR(VLOOKUP($A2535,entity_labels_mc!$A$2:$F$10000,2,FALSE), "")</f>
        <v xml:space="preserve">Year Three </v>
      </c>
      <c r="C2535" t="str">
        <f>IFERROR(VLOOKUP($B2535,entity_labels!$B$2:$F$10000,2,FALSE), IFERROR(VLOOKUP($B2535,entity_labels_mc!$B$2:$F$10000,2,FALSE), ""))</f>
        <v>Año Tres</v>
      </c>
      <c r="D2535" t="str">
        <f>IFERROR(VLOOKUP($B2535,entity_labels!$B$2:$F$10000,3,FALSE), IFERROR(VLOOKUP($B2535,entity_labels_mc!$B$2:$F$10000,3,FALSE), ""))</f>
        <v>Trois ans</v>
      </c>
      <c r="E2535" t="str">
        <f>IFERROR(VLOOKUP($B2535,entity_labels!$B$2:$F$10000,4,FALSE), IFERROR(VLOOKUP($B2535,entity_labels_mc!$B$2:$F$10000,4,FALSE), ""))</f>
        <v>3年目</v>
      </c>
      <c r="F2535" t="str">
        <f>IFERROR(VLOOKUP($B2535,entity_labels!$B$2:$F$10000,5,FALSE), IFERROR(VLOOKUP($B2535,entity_labels_mc!$B$2:$F$10000,5,FALSE), ""))</f>
        <v>Drei Jahre</v>
      </c>
      <c r="G2535" t="str">
        <f t="shared" si="39"/>
        <v>financialAssessmentExpense_yearThree=Drei Jahre</v>
      </c>
    </row>
    <row r="2536" spans="1:7" x14ac:dyDescent="0.3">
      <c r="A2536" t="s">
        <v>32655</v>
      </c>
      <c r="B2536" t="str">
        <f>IFERROR(VLOOKUP($A2536,entity_labels_mc!$A$2:$F$10000,2,FALSE), "")</f>
        <v xml:space="preserve">Year Three Pu </v>
      </c>
      <c r="C2536" t="str">
        <f>IFERROR(VLOOKUP($B2536,entity_labels!$B$2:$F$10000,2,FALSE), IFERROR(VLOOKUP($B2536,entity_labels_mc!$B$2:$F$10000,2,FALSE), ""))</f>
        <v>Año Tres Pu</v>
      </c>
      <c r="D2536" t="str">
        <f>IFERROR(VLOOKUP($B2536,entity_labels!$B$2:$F$10000,3,FALSE), IFERROR(VLOOKUP($B2536,entity_labels_mc!$B$2:$F$10000,3,FALSE), ""))</f>
        <v>Année Trois Pu</v>
      </c>
      <c r="E2536" t="str">
        <f>IFERROR(VLOOKUP($B2536,entity_labels!$B$2:$F$10000,4,FALSE), IFERROR(VLOOKUP($B2536,entity_labels_mc!$B$2:$F$10000,4,FALSE), ""))</f>
        <v>3年目のPu</v>
      </c>
      <c r="F2536" t="str">
        <f>IFERROR(VLOOKUP($B2536,entity_labels!$B$2:$F$10000,5,FALSE), IFERROR(VLOOKUP($B2536,entity_labels_mc!$B$2:$F$10000,5,FALSE), ""))</f>
        <v>Jahr Drei Pu</v>
      </c>
      <c r="G2536" t="str">
        <f t="shared" si="39"/>
        <v>financialAssessmentExpense_yearThreePu=Jahr Drei Pu</v>
      </c>
    </row>
    <row r="2537" spans="1:7" x14ac:dyDescent="0.3">
      <c r="A2537" t="s">
        <v>32657</v>
      </c>
      <c r="B2537" t="str">
        <f>IFERROR(VLOOKUP($A2537,entity_labels_mc!$A$2:$F$10000,2,FALSE), "")</f>
        <v xml:space="preserve">Year Two </v>
      </c>
      <c r="C2537" t="str">
        <f>IFERROR(VLOOKUP($B2537,entity_labels!$B$2:$F$10000,2,FALSE), IFERROR(VLOOKUP($B2537,entity_labels_mc!$B$2:$F$10000,2,FALSE), ""))</f>
        <v>Segundo Año</v>
      </c>
      <c r="D2537" t="str">
        <f>IFERROR(VLOOKUP($B2537,entity_labels!$B$2:$F$10000,3,FALSE), IFERROR(VLOOKUP($B2537,entity_labels_mc!$B$2:$F$10000,3,FALSE), ""))</f>
        <v>Deuxième année</v>
      </c>
      <c r="E2537" t="str">
        <f>IFERROR(VLOOKUP($B2537,entity_labels!$B$2:$F$10000,4,FALSE), IFERROR(VLOOKUP($B2537,entity_labels_mc!$B$2:$F$10000,4,FALSE), ""))</f>
        <v>2年目</v>
      </c>
      <c r="F2537" t="str">
        <f>IFERROR(VLOOKUP($B2537,entity_labels!$B$2:$F$10000,5,FALSE), IFERROR(VLOOKUP($B2537,entity_labels_mc!$B$2:$F$10000,5,FALSE), ""))</f>
        <v>Zwei Jahre</v>
      </c>
      <c r="G2537" t="str">
        <f t="shared" si="39"/>
        <v>financialAssessmentExpense_yearTwo=Zwei Jahre</v>
      </c>
    </row>
    <row r="2538" spans="1:7" x14ac:dyDescent="0.3">
      <c r="A2538" t="s">
        <v>32659</v>
      </c>
      <c r="B2538" t="str">
        <f>IFERROR(VLOOKUP($A2538,entity_labels_mc!$A$2:$F$10000,2,FALSE), "")</f>
        <v xml:space="preserve">Year Two Pu </v>
      </c>
      <c r="C2538" t="str">
        <f>IFERROR(VLOOKUP($B2538,entity_labels!$B$2:$F$10000,2,FALSE), IFERROR(VLOOKUP($B2538,entity_labels_mc!$B$2:$F$10000,2,FALSE), ""))</f>
        <v>Año Dos Pu</v>
      </c>
      <c r="D2538" t="str">
        <f>IFERROR(VLOOKUP($B2538,entity_labels!$B$2:$F$10000,3,FALSE), IFERROR(VLOOKUP($B2538,entity_labels_mc!$B$2:$F$10000,3,FALSE), ""))</f>
        <v>Année Deux Pu</v>
      </c>
      <c r="E2538" t="str">
        <f>IFERROR(VLOOKUP($B2538,entity_labels!$B$2:$F$10000,4,FALSE), IFERROR(VLOOKUP($B2538,entity_labels_mc!$B$2:$F$10000,4,FALSE), ""))</f>
        <v>2年目のPu</v>
      </c>
      <c r="F2538" t="str">
        <f>IFERROR(VLOOKUP($B2538,entity_labels!$B$2:$F$10000,5,FALSE), IFERROR(VLOOKUP($B2538,entity_labels_mc!$B$2:$F$10000,5,FALSE), ""))</f>
        <v>Jahr Zwei Pu</v>
      </c>
      <c r="G2538" t="str">
        <f t="shared" si="39"/>
        <v>financialAssessmentExpense_yearTwoPu=Jahr Zwei Pu</v>
      </c>
    </row>
    <row r="2539" spans="1:7" x14ac:dyDescent="0.3">
      <c r="A2539" t="s">
        <v>32661</v>
      </c>
      <c r="B2539" t="str">
        <f>IFERROR(VLOOKUP($A2539,entity_labels_mc!$A$2:$F$10000,2,FALSE), "")</f>
        <v xml:space="preserve">Financial Assessment Revenue </v>
      </c>
      <c r="C2539" t="str">
        <f>IFERROR(VLOOKUP($B2539,entity_labels!$B$2:$F$10000,2,FALSE), IFERROR(VLOOKUP($B2539,entity_labels_mc!$B$2:$F$10000,2,FALSE), ""))</f>
        <v>Ingresos Evaluación Financiera</v>
      </c>
      <c r="D2539" t="str">
        <f>IFERROR(VLOOKUP($B2539,entity_labels!$B$2:$F$10000,3,FALSE), IFERROR(VLOOKUP($B2539,entity_labels_mc!$B$2:$F$10000,3,FALSE), ""))</f>
        <v>Revenu d'évaluation financière</v>
      </c>
      <c r="E2539" t="str">
        <f>IFERROR(VLOOKUP($B2539,entity_labels!$B$2:$F$10000,4,FALSE), IFERROR(VLOOKUP($B2539,entity_labels_mc!$B$2:$F$10000,4,FALSE), ""))</f>
        <v>財務評価収入</v>
      </c>
      <c r="F2539" t="str">
        <f>IFERROR(VLOOKUP($B2539,entity_labels!$B$2:$F$10000,5,FALSE), IFERROR(VLOOKUP($B2539,entity_labels_mc!$B$2:$F$10000,5,FALSE), ""))</f>
        <v>Finanzielle Bewertung Erlös</v>
      </c>
      <c r="G2539" t="str">
        <f t="shared" si="39"/>
        <v>financialAssessmentRevenue=Finanzielle Bewertung Erlös</v>
      </c>
    </row>
    <row r="2540" spans="1:7" x14ac:dyDescent="0.3">
      <c r="A2540" t="s">
        <v>32663</v>
      </c>
      <c r="B2540" t="str">
        <f>IFERROR(VLOOKUP($A2540,entity_labels_mc!$A$2:$F$10000,2,FALSE), "")</f>
        <v xml:space="preserve">Assessment Collateral </v>
      </c>
      <c r="C2540" t="str">
        <f>IFERROR(VLOOKUP($B2540,entity_labels!$B$2:$F$10000,2,FALSE), IFERROR(VLOOKUP($B2540,entity_labels_mc!$B$2:$F$10000,2,FALSE), ""))</f>
        <v>Colateral Evaluación</v>
      </c>
      <c r="D2540" t="str">
        <f>IFERROR(VLOOKUP($B2540,entity_labels!$B$2:$F$10000,3,FALSE), IFERROR(VLOOKUP($B2540,entity_labels_mc!$B$2:$F$10000,3,FALSE), ""))</f>
        <v>Collateral d'évaluation</v>
      </c>
      <c r="E2540" t="str">
        <f>IFERROR(VLOOKUP($B2540,entity_labels!$B$2:$F$10000,4,FALSE), IFERROR(VLOOKUP($B2540,entity_labels_mc!$B$2:$F$10000,4,FALSE), ""))</f>
        <v>評価担保</v>
      </c>
      <c r="F2540" t="str">
        <f>IFERROR(VLOOKUP($B2540,entity_labels!$B$2:$F$10000,5,FALSE), IFERROR(VLOOKUP($B2540,entity_labels_mc!$B$2:$F$10000,5,FALSE), ""))</f>
        <v>Bewertungs Collateral</v>
      </c>
      <c r="G2540" t="str">
        <f t="shared" si="39"/>
        <v>financialAssessmentRevenue_assessmentCollateral=Bewertungs Collateral</v>
      </c>
    </row>
    <row r="2541" spans="1:7" x14ac:dyDescent="0.3">
      <c r="A2541" t="s">
        <v>32664</v>
      </c>
      <c r="B2541" t="str">
        <f>IFERROR(VLOOKUP($A2541,entity_labels_mc!$A$2:$F$10000,2,FALSE), "")</f>
        <v xml:space="preserve">Comment </v>
      </c>
      <c r="C2541" t="str">
        <f>IFERROR(VLOOKUP($B2541,entity_labels!$B$2:$F$10000,2,FALSE), IFERROR(VLOOKUP($B2541,entity_labels_mc!$B$2:$F$10000,2,FALSE), ""))</f>
        <v>Comentario</v>
      </c>
      <c r="D2541" t="str">
        <f>IFERROR(VLOOKUP($B2541,entity_labels!$B$2:$F$10000,3,FALSE), IFERROR(VLOOKUP($B2541,entity_labels_mc!$B$2:$F$10000,3,FALSE), ""))</f>
        <v>Commentaire</v>
      </c>
      <c r="E2541" t="str">
        <f>IFERROR(VLOOKUP($B2541,entity_labels!$B$2:$F$10000,4,FALSE), IFERROR(VLOOKUP($B2541,entity_labels_mc!$B$2:$F$10000,4,FALSE), ""))</f>
        <v>コメント</v>
      </c>
      <c r="F2541" t="str">
        <f>IFERROR(VLOOKUP($B2541,entity_labels!$B$2:$F$10000,5,FALSE), IFERROR(VLOOKUP($B2541,entity_labels_mc!$B$2:$F$10000,5,FALSE), ""))</f>
        <v>Kommentar</v>
      </c>
      <c r="G2541" t="str">
        <f t="shared" si="39"/>
        <v>financialAssessmentRevenue_comment=Kommentar</v>
      </c>
    </row>
    <row r="2542" spans="1:7" x14ac:dyDescent="0.3">
      <c r="A2542" t="s">
        <v>32665</v>
      </c>
      <c r="B2542" t="str">
        <f>IFERROR(VLOOKUP($A2542,entity_labels_mc!$A$2:$F$10000,2,FALSE), "")</f>
        <v xml:space="preserve">Financial CRE </v>
      </c>
      <c r="C2542" t="str">
        <f>IFERROR(VLOOKUP($B2542,entity_labels!$B$2:$F$10000,2,FALSE), IFERROR(VLOOKUP($B2542,entity_labels_mc!$B$2:$F$10000,2,FALSE), ""))</f>
        <v>CRE Financiera</v>
      </c>
      <c r="D2542" t="str">
        <f>IFERROR(VLOOKUP($B2542,entity_labels!$B$2:$F$10000,3,FALSE), IFERROR(VLOOKUP($B2542,entity_labels_mc!$B$2:$F$10000,3,FALSE), ""))</f>
        <v>CRE financière</v>
      </c>
      <c r="E2542" t="str">
        <f>IFERROR(VLOOKUP($B2542,entity_labels!$B$2:$F$10000,4,FALSE), IFERROR(VLOOKUP($B2542,entity_labels_mc!$B$2:$F$10000,4,FALSE), ""))</f>
        <v>金融CRE</v>
      </c>
      <c r="F2542" t="str">
        <f>IFERROR(VLOOKUP($B2542,entity_labels!$B$2:$F$10000,5,FALSE), IFERROR(VLOOKUP($B2542,entity_labels_mc!$B$2:$F$10000,5,FALSE), ""))</f>
        <v>Finanz CRE</v>
      </c>
      <c r="G2542" t="str">
        <f t="shared" si="39"/>
        <v>financialAssessmentRevenue_financialCRE=Finanz CRE</v>
      </c>
    </row>
    <row r="2543" spans="1:7" x14ac:dyDescent="0.3">
      <c r="A2543" t="s">
        <v>32666</v>
      </c>
      <c r="B2543" t="str">
        <f>IFERROR(VLOOKUP($A2543,entity_labels_mc!$A$2:$F$10000,2,FALSE), "")</f>
        <v xml:space="preserve">Gross Income </v>
      </c>
      <c r="C2543" t="str">
        <f>IFERROR(VLOOKUP($B2543,entity_labels!$B$2:$F$10000,2,FALSE), IFERROR(VLOOKUP($B2543,entity_labels_mc!$B$2:$F$10000,2,FALSE), ""))</f>
        <v>Ingresos brutos</v>
      </c>
      <c r="D2543" t="str">
        <f>IFERROR(VLOOKUP($B2543,entity_labels!$B$2:$F$10000,3,FALSE), IFERROR(VLOOKUP($B2543,entity_labels_mc!$B$2:$F$10000,3,FALSE), ""))</f>
        <v>Revenu brut</v>
      </c>
      <c r="E2543" t="str">
        <f>IFERROR(VLOOKUP($B2543,entity_labels!$B$2:$F$10000,4,FALSE), IFERROR(VLOOKUP($B2543,entity_labels_mc!$B$2:$F$10000,4,FALSE), ""))</f>
        <v>総収入</v>
      </c>
      <c r="F2543" t="str">
        <f>IFERROR(VLOOKUP($B2543,entity_labels!$B$2:$F$10000,5,FALSE), IFERROR(VLOOKUP($B2543,entity_labels_mc!$B$2:$F$10000,5,FALSE), ""))</f>
        <v>Bruttoeinkommen</v>
      </c>
      <c r="G2543" t="str">
        <f t="shared" si="39"/>
        <v>financialAssessmentRevenue_grossIncome=Bruttoeinkommen</v>
      </c>
    </row>
    <row r="2544" spans="1:7" x14ac:dyDescent="0.3">
      <c r="A2544" t="s">
        <v>32668</v>
      </c>
      <c r="B2544" t="str">
        <f>IFERROR(VLOOKUP($A2544,entity_labels_mc!$A$2:$F$10000,2,FALSE), "")</f>
        <v xml:space="preserve">Pro Rata Appraisal </v>
      </c>
      <c r="C2544" t="str">
        <f>IFERROR(VLOOKUP($B2544,entity_labels!$B$2:$F$10000,2,FALSE), IFERROR(VLOOKUP($B2544,entity_labels_mc!$B$2:$F$10000,2,FALSE), ""))</f>
        <v>Prorrata de Evaluación</v>
      </c>
      <c r="D2544" t="str">
        <f>IFERROR(VLOOKUP($B2544,entity_labels!$B$2:$F$10000,3,FALSE), IFERROR(VLOOKUP($B2544,entity_labels_mc!$B$2:$F$10000,3,FALSE), ""))</f>
        <v>Pro Rata évaluation</v>
      </c>
      <c r="E2544" t="str">
        <f>IFERROR(VLOOKUP($B2544,entity_labels!$B$2:$F$10000,4,FALSE), IFERROR(VLOOKUP($B2544,entity_labels_mc!$B$2:$F$10000,4,FALSE), ""))</f>
        <v>比例鑑定</v>
      </c>
      <c r="F2544" t="str">
        <f>IFERROR(VLOOKUP($B2544,entity_labels!$B$2:$F$10000,5,FALSE), IFERROR(VLOOKUP($B2544,entity_labels_mc!$B$2:$F$10000,5,FALSE), ""))</f>
        <v>Pro-Rata-Appraisal</v>
      </c>
      <c r="G2544" t="str">
        <f t="shared" si="39"/>
        <v>financialAssessmentRevenue_proRataAppraisal=Pro-Rata-Appraisal</v>
      </c>
    </row>
    <row r="2545" spans="1:7" x14ac:dyDescent="0.3">
      <c r="A2545" t="s">
        <v>32669</v>
      </c>
      <c r="B2545" t="str">
        <f>IFERROR(VLOOKUP($A2545,entity_labels_mc!$A$2:$F$10000,2,FALSE), "")</f>
        <v xml:space="preserve">Pro Rata Appraisal Pu </v>
      </c>
      <c r="C2545" t="str">
        <f>IFERROR(VLOOKUP($B2545,entity_labels!$B$2:$F$10000,2,FALSE), IFERROR(VLOOKUP($B2545,entity_labels_mc!$B$2:$F$10000,2,FALSE), ""))</f>
        <v>Prorrata Appraisal Pu</v>
      </c>
      <c r="D2545" t="str">
        <f>IFERROR(VLOOKUP($B2545,entity_labels!$B$2:$F$10000,3,FALSE), IFERROR(VLOOKUP($B2545,entity_labels_mc!$B$2:$F$10000,3,FALSE), ""))</f>
        <v>Pro Rata évaluation Pu</v>
      </c>
      <c r="E2545" t="str">
        <f>IFERROR(VLOOKUP($B2545,entity_labels!$B$2:$F$10000,4,FALSE), IFERROR(VLOOKUP($B2545,entity_labels_mc!$B$2:$F$10000,4,FALSE), ""))</f>
        <v>比例鑑定のPu</v>
      </c>
      <c r="F2545" t="str">
        <f>IFERROR(VLOOKUP($B2545,entity_labels!$B$2:$F$10000,5,FALSE), IFERROR(VLOOKUP($B2545,entity_labels_mc!$B$2:$F$10000,5,FALSE), ""))</f>
        <v>Pro-Rata-Appraisal Pu</v>
      </c>
      <c r="G2545" t="str">
        <f t="shared" si="39"/>
        <v>financialAssessmentRevenue_proRataAppraisalPu=Pro-Rata-Appraisal Pu</v>
      </c>
    </row>
    <row r="2546" spans="1:7" x14ac:dyDescent="0.3">
      <c r="A2546" t="s">
        <v>32670</v>
      </c>
      <c r="B2546" t="str">
        <f>IFERROR(VLOOKUP($A2546,entity_labels_mc!$A$2:$F$10000,2,FALSE), "")</f>
        <v xml:space="preserve">Pro Rata Year One </v>
      </c>
      <c r="C2546" t="str">
        <f>IFERROR(VLOOKUP($B2546,entity_labels!$B$2:$F$10000,2,FALSE), IFERROR(VLOOKUP($B2546,entity_labels_mc!$B$2:$F$10000,2,FALSE), ""))</f>
        <v>Prorrata Año Uno</v>
      </c>
      <c r="D2546" t="str">
        <f>IFERROR(VLOOKUP($B2546,entity_labels!$B$2:$F$10000,3,FALSE), IFERROR(VLOOKUP($B2546,entity_labels_mc!$B$2:$F$10000,3,FALSE), ""))</f>
        <v>Pro Rata Year One</v>
      </c>
      <c r="E2546" t="str">
        <f>IFERROR(VLOOKUP($B2546,entity_labels!$B$2:$F$10000,4,FALSE), IFERROR(VLOOKUP($B2546,entity_labels_mc!$B$2:$F$10000,4,FALSE), ""))</f>
        <v>プロラタ年One</v>
      </c>
      <c r="F2546" t="str">
        <f>IFERROR(VLOOKUP($B2546,entity_labels!$B$2:$F$10000,5,FALSE), IFERROR(VLOOKUP($B2546,entity_labels_mc!$B$2:$F$10000,5,FALSE), ""))</f>
        <v>Pro-Rata-Year One</v>
      </c>
      <c r="G2546" t="str">
        <f t="shared" si="39"/>
        <v>financialAssessmentRevenue_proRataYearOne=Pro-Rata-Year One</v>
      </c>
    </row>
    <row r="2547" spans="1:7" x14ac:dyDescent="0.3">
      <c r="A2547" t="s">
        <v>32671</v>
      </c>
      <c r="B2547" t="str">
        <f>IFERROR(VLOOKUP($A2547,entity_labels_mc!$A$2:$F$10000,2,FALSE), "")</f>
        <v xml:space="preserve">Pro Rata Year One Pu </v>
      </c>
      <c r="C2547" t="str">
        <f>IFERROR(VLOOKUP($B2547,entity_labels!$B$2:$F$10000,2,FALSE), IFERROR(VLOOKUP($B2547,entity_labels_mc!$B$2:$F$10000,2,FALSE), ""))</f>
        <v>Prorrata Año Uno Pu</v>
      </c>
      <c r="D2547" t="str">
        <f>IFERROR(VLOOKUP($B2547,entity_labels!$B$2:$F$10000,3,FALSE), IFERROR(VLOOKUP($B2547,entity_labels_mc!$B$2:$F$10000,3,FALSE), ""))</f>
        <v>Pro Rata Year One Pu</v>
      </c>
      <c r="E2547" t="str">
        <f>IFERROR(VLOOKUP($B2547,entity_labels!$B$2:$F$10000,4,FALSE), IFERROR(VLOOKUP($B2547,entity_labels_mc!$B$2:$F$10000,4,FALSE), ""))</f>
        <v>プロラタ年OneのPu</v>
      </c>
      <c r="F2547" t="str">
        <f>IFERROR(VLOOKUP($B2547,entity_labels!$B$2:$F$10000,5,FALSE), IFERROR(VLOOKUP($B2547,entity_labels_mc!$B$2:$F$10000,5,FALSE), ""))</f>
        <v>Pro-Rata-Year One Pu</v>
      </c>
      <c r="G2547" t="str">
        <f t="shared" si="39"/>
        <v>financialAssessmentRevenue_proRataYearOnePu=Pro-Rata-Year One Pu</v>
      </c>
    </row>
    <row r="2548" spans="1:7" x14ac:dyDescent="0.3">
      <c r="A2548" t="s">
        <v>32672</v>
      </c>
      <c r="B2548" t="str">
        <f>IFERROR(VLOOKUP($A2548,entity_labels_mc!$A$2:$F$10000,2,FALSE), "")</f>
        <v xml:space="preserve">Pro Rata Year Three </v>
      </c>
      <c r="C2548" t="str">
        <f>IFERROR(VLOOKUP($B2548,entity_labels!$B$2:$F$10000,2,FALSE), IFERROR(VLOOKUP($B2548,entity_labels_mc!$B$2:$F$10000,2,FALSE), ""))</f>
        <v>Prorrata Año Tres</v>
      </c>
      <c r="D2548" t="str">
        <f>IFERROR(VLOOKUP($B2548,entity_labels!$B$2:$F$10000,3,FALSE), IFERROR(VLOOKUP($B2548,entity_labels_mc!$B$2:$F$10000,3,FALSE), ""))</f>
        <v>Pro Rata triennal</v>
      </c>
      <c r="E2548" t="str">
        <f>IFERROR(VLOOKUP($B2548,entity_labels!$B$2:$F$10000,4,FALSE), IFERROR(VLOOKUP($B2548,entity_labels_mc!$B$2:$F$10000,4,FALSE), ""))</f>
        <v>プロラタ3年目</v>
      </c>
      <c r="F2548" t="str">
        <f>IFERROR(VLOOKUP($B2548,entity_labels!$B$2:$F$10000,5,FALSE), IFERROR(VLOOKUP($B2548,entity_labels_mc!$B$2:$F$10000,5,FALSE), ""))</f>
        <v>Pro Rata Jahr Drei</v>
      </c>
      <c r="G2548" t="str">
        <f t="shared" si="39"/>
        <v>financialAssessmentRevenue_proRataYearThree=Pro Rata Jahr Drei</v>
      </c>
    </row>
    <row r="2549" spans="1:7" x14ac:dyDescent="0.3">
      <c r="A2549" t="s">
        <v>32673</v>
      </c>
      <c r="B2549" t="str">
        <f>IFERROR(VLOOKUP($A2549,entity_labels_mc!$A$2:$F$10000,2,FALSE), "")</f>
        <v xml:space="preserve">Pro Rata Year Three Pu </v>
      </c>
      <c r="C2549" t="str">
        <f>IFERROR(VLOOKUP($B2549,entity_labels!$B$2:$F$10000,2,FALSE), IFERROR(VLOOKUP($B2549,entity_labels_mc!$B$2:$F$10000,2,FALSE), ""))</f>
        <v>Prorrata Año Tres Pu</v>
      </c>
      <c r="D2549" t="str">
        <f>IFERROR(VLOOKUP($B2549,entity_labels!$B$2:$F$10000,3,FALSE), IFERROR(VLOOKUP($B2549,entity_labels_mc!$B$2:$F$10000,3,FALSE), ""))</f>
        <v>Pro Rata triennal Pu</v>
      </c>
      <c r="E2549" t="str">
        <f>IFERROR(VLOOKUP($B2549,entity_labels!$B$2:$F$10000,4,FALSE), IFERROR(VLOOKUP($B2549,entity_labels_mc!$B$2:$F$10000,4,FALSE), ""))</f>
        <v>プロラタ3年目のPu</v>
      </c>
      <c r="F2549" t="str">
        <f>IFERROR(VLOOKUP($B2549,entity_labels!$B$2:$F$10000,5,FALSE), IFERROR(VLOOKUP($B2549,entity_labels_mc!$B$2:$F$10000,5,FALSE), ""))</f>
        <v>Pro Rata Jahr Drei Pu</v>
      </c>
      <c r="G2549" t="str">
        <f t="shared" si="39"/>
        <v>financialAssessmentRevenue_proRataYearThreePu=Pro Rata Jahr Drei Pu</v>
      </c>
    </row>
    <row r="2550" spans="1:7" x14ac:dyDescent="0.3">
      <c r="A2550" t="s">
        <v>32674</v>
      </c>
      <c r="B2550" t="str">
        <f>IFERROR(VLOOKUP($A2550,entity_labels_mc!$A$2:$F$10000,2,FALSE), "")</f>
        <v xml:space="preserve">Pro Rata Year Two </v>
      </c>
      <c r="C2550" t="str">
        <f>IFERROR(VLOOKUP($B2550,entity_labels!$B$2:$F$10000,2,FALSE), IFERROR(VLOOKUP($B2550,entity_labels_mc!$B$2:$F$10000,2,FALSE), ""))</f>
        <v>Prorrata Año Dos</v>
      </c>
      <c r="D2550" t="str">
        <f>IFERROR(VLOOKUP($B2550,entity_labels!$B$2:$F$10000,3,FALSE), IFERROR(VLOOKUP($B2550,entity_labels_mc!$B$2:$F$10000,3,FALSE), ""))</f>
        <v>Pro Rata deuxième année</v>
      </c>
      <c r="E2550" t="str">
        <f>IFERROR(VLOOKUP($B2550,entity_labels!$B$2:$F$10000,4,FALSE), IFERROR(VLOOKUP($B2550,entity_labels_mc!$B$2:$F$10000,4,FALSE), ""))</f>
        <v>プロラタ2年目</v>
      </c>
      <c r="F2550" t="str">
        <f>IFERROR(VLOOKUP($B2550,entity_labels!$B$2:$F$10000,5,FALSE), IFERROR(VLOOKUP($B2550,entity_labels_mc!$B$2:$F$10000,5,FALSE), ""))</f>
        <v>Pro Rata Jahr Zwei</v>
      </c>
      <c r="G2550" t="str">
        <f t="shared" si="39"/>
        <v>financialAssessmentRevenue_proRataYearTwo=Pro Rata Jahr Zwei</v>
      </c>
    </row>
    <row r="2551" spans="1:7" x14ac:dyDescent="0.3">
      <c r="A2551" t="s">
        <v>32675</v>
      </c>
      <c r="B2551" t="str">
        <f>IFERROR(VLOOKUP($A2551,entity_labels_mc!$A$2:$F$10000,2,FALSE), "")</f>
        <v xml:space="preserve">Pro Rata Year Two Pu </v>
      </c>
      <c r="C2551" t="str">
        <f>IFERROR(VLOOKUP($B2551,entity_labels!$B$2:$F$10000,2,FALSE), IFERROR(VLOOKUP($B2551,entity_labels_mc!$B$2:$F$10000,2,FALSE), ""))</f>
        <v>Prorrata Año Dos Pu</v>
      </c>
      <c r="D2551" t="str">
        <f>IFERROR(VLOOKUP($B2551,entity_labels!$B$2:$F$10000,3,FALSE), IFERROR(VLOOKUP($B2551,entity_labels_mc!$B$2:$F$10000,3,FALSE), ""))</f>
        <v>Pro Rata Année Deux Pu</v>
      </c>
      <c r="E2551" t="str">
        <f>IFERROR(VLOOKUP($B2551,entity_labels!$B$2:$F$10000,4,FALSE), IFERROR(VLOOKUP($B2551,entity_labels_mc!$B$2:$F$10000,4,FALSE), ""))</f>
        <v>プロラタ2年目のPu</v>
      </c>
      <c r="F2551" t="str">
        <f>IFERROR(VLOOKUP($B2551,entity_labels!$B$2:$F$10000,5,FALSE), IFERROR(VLOOKUP($B2551,entity_labels_mc!$B$2:$F$10000,5,FALSE), ""))</f>
        <v>Pro Rata Jahr Zwei Pu</v>
      </c>
      <c r="G2551" t="str">
        <f t="shared" si="39"/>
        <v>financialAssessmentRevenue_proRataYearTwoPu=Pro Rata Jahr Zwei Pu</v>
      </c>
    </row>
    <row r="2552" spans="1:7" x14ac:dyDescent="0.3">
      <c r="A2552" t="s">
        <v>32676</v>
      </c>
      <c r="B2552" t="str">
        <f>IFERROR(VLOOKUP($A2552,entity_labels_mc!$A$2:$F$10000,2,FALSE), "")</f>
        <v xml:space="preserve">Revenue Legend </v>
      </c>
      <c r="C2552" t="str">
        <f>IFERROR(VLOOKUP($B2552,entity_labels!$B$2:$F$10000,2,FALSE), IFERROR(VLOOKUP($B2552,entity_labels_mc!$B$2:$F$10000,2,FALSE), ""))</f>
        <v>Ingresos Leyenda</v>
      </c>
      <c r="D2552" t="str">
        <f>IFERROR(VLOOKUP($B2552,entity_labels!$B$2:$F$10000,3,FALSE), IFERROR(VLOOKUP($B2552,entity_labels_mc!$B$2:$F$10000,3,FALSE), ""))</f>
        <v>Revenu Légende</v>
      </c>
      <c r="E2552" t="str">
        <f>IFERROR(VLOOKUP($B2552,entity_labels!$B$2:$F$10000,4,FALSE), IFERROR(VLOOKUP($B2552,entity_labels_mc!$B$2:$F$10000,4,FALSE), ""))</f>
        <v>収益伝説</v>
      </c>
      <c r="F2552" t="str">
        <f>IFERROR(VLOOKUP($B2552,entity_labels!$B$2:$F$10000,5,FALSE), IFERROR(VLOOKUP($B2552,entity_labels_mc!$B$2:$F$10000,5,FALSE), ""))</f>
        <v>Revenue Legend</v>
      </c>
      <c r="G2552" t="str">
        <f t="shared" si="39"/>
        <v>financialAssessmentRevenue_revenueLegend=Revenue Legend</v>
      </c>
    </row>
    <row r="2553" spans="1:7" x14ac:dyDescent="0.3">
      <c r="A2553" t="s">
        <v>32678</v>
      </c>
      <c r="B2553" t="str">
        <f>IFERROR(VLOOKUP($A2553,entity_labels_mc!$A$2:$F$10000,2,FALSE), "")</f>
        <v xml:space="preserve">Soft Deleted On </v>
      </c>
      <c r="C2553" t="str">
        <f>IFERROR(VLOOKUP($B2553,entity_labels!$B$2:$F$10000,2,FALSE), IFERROR(VLOOKUP($B2553,entity_labels_mc!$B$2:$F$10000,2,FALSE), ""))</f>
        <v>Suave En Suprimido</v>
      </c>
      <c r="D2553" t="str">
        <f>IFERROR(VLOOKUP($B2553,entity_labels!$B$2:$F$10000,3,FALSE), IFERROR(VLOOKUP($B2553,entity_labels_mc!$B$2:$F$10000,3,FALSE), ""))</f>
        <v>Doux Annulée le</v>
      </c>
      <c r="E2553" t="str">
        <f>IFERROR(VLOOKUP($B2553,entity_labels!$B$2:$F$10000,4,FALSE), IFERROR(VLOOKUP($B2553,entity_labels_mc!$B$2:$F$10000,4,FALSE), ""))</f>
        <v>ソフト削除で</v>
      </c>
      <c r="F2553" t="str">
        <f>IFERROR(VLOOKUP($B2553,entity_labels!$B$2:$F$10000,5,FALSE), IFERROR(VLOOKUP($B2553,entity_labels_mc!$B$2:$F$10000,5,FALSE), ""))</f>
        <v>Soft Deleted On</v>
      </c>
      <c r="G2553" t="str">
        <f t="shared" si="39"/>
        <v>financialAssessmentRevenue_softDeletedOn=Soft Deleted On</v>
      </c>
    </row>
    <row r="2554" spans="1:7" x14ac:dyDescent="0.3">
      <c r="A2554" t="s">
        <v>32679</v>
      </c>
      <c r="B2554" t="str">
        <f>IFERROR(VLOOKUP($A2554,entity_labels_mc!$A$2:$F$10000,2,FALSE), "")</f>
        <v xml:space="preserve">Under Writing </v>
      </c>
      <c r="C2554" t="str">
        <f>IFERROR(VLOOKUP($B2554,entity_labels!$B$2:$F$10000,2,FALSE), IFERROR(VLOOKUP($B2554,entity_labels_mc!$B$2:$F$10000,2,FALSE), ""))</f>
        <v>Bajo Escritura</v>
      </c>
      <c r="D2554" t="str">
        <f>IFERROR(VLOOKUP($B2554,entity_labels!$B$2:$F$10000,3,FALSE), IFERROR(VLOOKUP($B2554,entity_labels_mc!$B$2:$F$10000,3,FALSE), ""))</f>
        <v>Sous écriture</v>
      </c>
      <c r="E2554" t="str">
        <f>IFERROR(VLOOKUP($B2554,entity_labels!$B$2:$F$10000,4,FALSE), IFERROR(VLOOKUP($B2554,entity_labels_mc!$B$2:$F$10000,4,FALSE), ""))</f>
        <v>書き込み中</v>
      </c>
      <c r="F2554" t="str">
        <f>IFERROR(VLOOKUP($B2554,entity_labels!$B$2:$F$10000,5,FALSE), IFERROR(VLOOKUP($B2554,entity_labels_mc!$B$2:$F$10000,5,FALSE), ""))</f>
        <v>Unter Writing</v>
      </c>
      <c r="G2554" t="str">
        <f t="shared" si="39"/>
        <v>financialAssessmentRevenue_underWriting=Unter Writing</v>
      </c>
    </row>
    <row r="2555" spans="1:7" x14ac:dyDescent="0.3">
      <c r="A2555" t="s">
        <v>32680</v>
      </c>
      <c r="B2555" t="str">
        <f>IFERROR(VLOOKUP($A2555,entity_labels_mc!$A$2:$F$10000,2,FALSE), "")</f>
        <v xml:space="preserve">Under Writing Pu </v>
      </c>
      <c r="C2555" t="str">
        <f>IFERROR(VLOOKUP($B2555,entity_labels!$B$2:$F$10000,2,FALSE), IFERROR(VLOOKUP($B2555,entity_labels_mc!$B$2:$F$10000,2,FALSE), ""))</f>
        <v>Bajo Redacción PU</v>
      </c>
      <c r="D2555" t="str">
        <f>IFERROR(VLOOKUP($B2555,entity_labels!$B$2:$F$10000,3,FALSE), IFERROR(VLOOKUP($B2555,entity_labels_mc!$B$2:$F$10000,3,FALSE), ""))</f>
        <v>Sous écriture Pu</v>
      </c>
      <c r="E2555" t="str">
        <f>IFERROR(VLOOKUP($B2555,entity_labels!$B$2:$F$10000,4,FALSE), IFERROR(VLOOKUP($B2555,entity_labels_mc!$B$2:$F$10000,4,FALSE), ""))</f>
        <v>ライティングPuの下で</v>
      </c>
      <c r="F2555" t="str">
        <f>IFERROR(VLOOKUP($B2555,entity_labels!$B$2:$F$10000,5,FALSE), IFERROR(VLOOKUP($B2555,entity_labels_mc!$B$2:$F$10000,5,FALSE), ""))</f>
        <v>Unter Writing Pu</v>
      </c>
      <c r="G2555" t="str">
        <f t="shared" si="39"/>
        <v>financialAssessmentRevenue_underWritingPu=Unter Writing Pu</v>
      </c>
    </row>
    <row r="2556" spans="1:7" x14ac:dyDescent="0.3">
      <c r="A2556" t="s">
        <v>32681</v>
      </c>
      <c r="B2556" t="str">
        <f>IFERROR(VLOOKUP($A2556,entity_labels_mc!$A$2:$F$10000,2,FALSE), "")</f>
        <v xml:space="preserve">Year Appraisal </v>
      </c>
      <c r="C2556" t="str">
        <f>IFERROR(VLOOKUP($B2556,entity_labels!$B$2:$F$10000,2,FALSE), IFERROR(VLOOKUP($B2556,entity_labels_mc!$B$2:$F$10000,2,FALSE), ""))</f>
        <v>Año Appraisal</v>
      </c>
      <c r="D2556" t="str">
        <f>IFERROR(VLOOKUP($B2556,entity_labels!$B$2:$F$10000,3,FALSE), IFERROR(VLOOKUP($B2556,entity_labels_mc!$B$2:$F$10000,3,FALSE), ""))</f>
        <v>Année d'évaluation</v>
      </c>
      <c r="E2556" t="str">
        <f>IFERROR(VLOOKUP($B2556,entity_labels!$B$2:$F$10000,4,FALSE), IFERROR(VLOOKUP($B2556,entity_labels_mc!$B$2:$F$10000,4,FALSE), ""))</f>
        <v>年鑑定</v>
      </c>
      <c r="F2556" t="str">
        <f>IFERROR(VLOOKUP($B2556,entity_labels!$B$2:$F$10000,5,FALSE), IFERROR(VLOOKUP($B2556,entity_labels_mc!$B$2:$F$10000,5,FALSE), ""))</f>
        <v>Jahr Appraisal</v>
      </c>
      <c r="G2556" t="str">
        <f t="shared" si="39"/>
        <v>financialAssessmentRevenue_yearAppraisal=Jahr Appraisal</v>
      </c>
    </row>
    <row r="2557" spans="1:7" x14ac:dyDescent="0.3">
      <c r="A2557" t="s">
        <v>32682</v>
      </c>
      <c r="B2557" t="str">
        <f>IFERROR(VLOOKUP($A2557,entity_labels_mc!$A$2:$F$10000,2,FALSE), "")</f>
        <v xml:space="preserve">Year Appraisal Pu </v>
      </c>
      <c r="C2557" t="str">
        <f>IFERROR(VLOOKUP($B2557,entity_labels!$B$2:$F$10000,2,FALSE), IFERROR(VLOOKUP($B2557,entity_labels_mc!$B$2:$F$10000,2,FALSE), ""))</f>
        <v>Año Appraisal Pu</v>
      </c>
      <c r="D2557" t="str">
        <f>IFERROR(VLOOKUP($B2557,entity_labels!$B$2:$F$10000,3,FALSE), IFERROR(VLOOKUP($B2557,entity_labels_mc!$B$2:$F$10000,3,FALSE), ""))</f>
        <v>Année d'évaluation Pu</v>
      </c>
      <c r="E2557" t="str">
        <f>IFERROR(VLOOKUP($B2557,entity_labels!$B$2:$F$10000,4,FALSE), IFERROR(VLOOKUP($B2557,entity_labels_mc!$B$2:$F$10000,4,FALSE), ""))</f>
        <v>年鑑定のPu</v>
      </c>
      <c r="F2557" t="str">
        <f>IFERROR(VLOOKUP($B2557,entity_labels!$B$2:$F$10000,5,FALSE), IFERROR(VLOOKUP($B2557,entity_labels_mc!$B$2:$F$10000,5,FALSE), ""))</f>
        <v>Jahr Appraisal Pu</v>
      </c>
      <c r="G2557" t="str">
        <f t="shared" si="39"/>
        <v>financialAssessmentRevenue_yearAppraisalPu=Jahr Appraisal Pu</v>
      </c>
    </row>
    <row r="2558" spans="1:7" x14ac:dyDescent="0.3">
      <c r="A2558" t="s">
        <v>32683</v>
      </c>
      <c r="B2558" t="str">
        <f>IFERROR(VLOOKUP($A2558,entity_labels_mc!$A$2:$F$10000,2,FALSE), "")</f>
        <v xml:space="preserve">Year One </v>
      </c>
      <c r="C2558" t="str">
        <f>IFERROR(VLOOKUP($B2558,entity_labels!$B$2:$F$10000,2,FALSE), IFERROR(VLOOKUP($B2558,entity_labels_mc!$B$2:$F$10000,2,FALSE), ""))</f>
        <v>Año uno</v>
      </c>
      <c r="D2558" t="str">
        <f>IFERROR(VLOOKUP($B2558,entity_labels!$B$2:$F$10000,3,FALSE), IFERROR(VLOOKUP($B2558,entity_labels_mc!$B$2:$F$10000,3,FALSE), ""))</f>
        <v>Year One</v>
      </c>
      <c r="E2558" t="str">
        <f>IFERROR(VLOOKUP($B2558,entity_labels!$B$2:$F$10000,4,FALSE), IFERROR(VLOOKUP($B2558,entity_labels_mc!$B$2:$F$10000,4,FALSE), ""))</f>
        <v>年一</v>
      </c>
      <c r="F2558" t="str">
        <f>IFERROR(VLOOKUP($B2558,entity_labels!$B$2:$F$10000,5,FALSE), IFERROR(VLOOKUP($B2558,entity_labels_mc!$B$2:$F$10000,5,FALSE), ""))</f>
        <v>Year One</v>
      </c>
      <c r="G2558" t="str">
        <f t="shared" si="39"/>
        <v>financialAssessmentRevenue_yearOne=Year One</v>
      </c>
    </row>
    <row r="2559" spans="1:7" x14ac:dyDescent="0.3">
      <c r="A2559" t="s">
        <v>32684</v>
      </c>
      <c r="B2559" t="str">
        <f>IFERROR(VLOOKUP($A2559,entity_labels_mc!$A$2:$F$10000,2,FALSE), "")</f>
        <v xml:space="preserve">Year One Pu </v>
      </c>
      <c r="C2559" t="str">
        <f>IFERROR(VLOOKUP($B2559,entity_labels!$B$2:$F$10000,2,FALSE), IFERROR(VLOOKUP($B2559,entity_labels_mc!$B$2:$F$10000,2,FALSE), ""))</f>
        <v>Año Uno Pu</v>
      </c>
      <c r="D2559" t="str">
        <f>IFERROR(VLOOKUP($B2559,entity_labels!$B$2:$F$10000,3,FALSE), IFERROR(VLOOKUP($B2559,entity_labels_mc!$B$2:$F$10000,3,FALSE), ""))</f>
        <v>Year One Pu</v>
      </c>
      <c r="E2559" t="str">
        <f>IFERROR(VLOOKUP($B2559,entity_labels!$B$2:$F$10000,4,FALSE), IFERROR(VLOOKUP($B2559,entity_labels_mc!$B$2:$F$10000,4,FALSE), ""))</f>
        <v>一年間のPu</v>
      </c>
      <c r="F2559" t="str">
        <f>IFERROR(VLOOKUP($B2559,entity_labels!$B$2:$F$10000,5,FALSE), IFERROR(VLOOKUP($B2559,entity_labels_mc!$B$2:$F$10000,5,FALSE), ""))</f>
        <v>Year One Pu</v>
      </c>
      <c r="G2559" t="str">
        <f t="shared" si="39"/>
        <v>financialAssessmentRevenue_yearOnePu=Year One Pu</v>
      </c>
    </row>
    <row r="2560" spans="1:7" x14ac:dyDescent="0.3">
      <c r="A2560" t="s">
        <v>32685</v>
      </c>
      <c r="B2560" t="str">
        <f>IFERROR(VLOOKUP($A2560,entity_labels_mc!$A$2:$F$10000,2,FALSE), "")</f>
        <v xml:space="preserve">Year Three </v>
      </c>
      <c r="C2560" t="str">
        <f>IFERROR(VLOOKUP($B2560,entity_labels!$B$2:$F$10000,2,FALSE), IFERROR(VLOOKUP($B2560,entity_labels_mc!$B$2:$F$10000,2,FALSE), ""))</f>
        <v>Año Tres</v>
      </c>
      <c r="D2560" t="str">
        <f>IFERROR(VLOOKUP($B2560,entity_labels!$B$2:$F$10000,3,FALSE), IFERROR(VLOOKUP($B2560,entity_labels_mc!$B$2:$F$10000,3,FALSE), ""))</f>
        <v>Trois ans</v>
      </c>
      <c r="E2560" t="str">
        <f>IFERROR(VLOOKUP($B2560,entity_labels!$B$2:$F$10000,4,FALSE), IFERROR(VLOOKUP($B2560,entity_labels_mc!$B$2:$F$10000,4,FALSE), ""))</f>
        <v>3年目</v>
      </c>
      <c r="F2560" t="str">
        <f>IFERROR(VLOOKUP($B2560,entity_labels!$B$2:$F$10000,5,FALSE), IFERROR(VLOOKUP($B2560,entity_labels_mc!$B$2:$F$10000,5,FALSE), ""))</f>
        <v>Drei Jahre</v>
      </c>
      <c r="G2560" t="str">
        <f t="shared" si="39"/>
        <v>financialAssessmentRevenue_yearThree=Drei Jahre</v>
      </c>
    </row>
    <row r="2561" spans="1:7" x14ac:dyDescent="0.3">
      <c r="A2561" t="s">
        <v>32686</v>
      </c>
      <c r="B2561" t="str">
        <f>IFERROR(VLOOKUP($A2561,entity_labels_mc!$A$2:$F$10000,2,FALSE), "")</f>
        <v xml:space="preserve">Year Three Pu </v>
      </c>
      <c r="C2561" t="str">
        <f>IFERROR(VLOOKUP($B2561,entity_labels!$B$2:$F$10000,2,FALSE), IFERROR(VLOOKUP($B2561,entity_labels_mc!$B$2:$F$10000,2,FALSE), ""))</f>
        <v>Año Tres Pu</v>
      </c>
      <c r="D2561" t="str">
        <f>IFERROR(VLOOKUP($B2561,entity_labels!$B$2:$F$10000,3,FALSE), IFERROR(VLOOKUP($B2561,entity_labels_mc!$B$2:$F$10000,3,FALSE), ""))</f>
        <v>Année Trois Pu</v>
      </c>
      <c r="E2561" t="str">
        <f>IFERROR(VLOOKUP($B2561,entity_labels!$B$2:$F$10000,4,FALSE), IFERROR(VLOOKUP($B2561,entity_labels_mc!$B$2:$F$10000,4,FALSE), ""))</f>
        <v>3年目のPu</v>
      </c>
      <c r="F2561" t="str">
        <f>IFERROR(VLOOKUP($B2561,entity_labels!$B$2:$F$10000,5,FALSE), IFERROR(VLOOKUP($B2561,entity_labels_mc!$B$2:$F$10000,5,FALSE), ""))</f>
        <v>Jahr Drei Pu</v>
      </c>
      <c r="G2561" t="str">
        <f t="shared" si="39"/>
        <v>financialAssessmentRevenue_yearThreePu=Jahr Drei Pu</v>
      </c>
    </row>
    <row r="2562" spans="1:7" x14ac:dyDescent="0.3">
      <c r="A2562" t="s">
        <v>32687</v>
      </c>
      <c r="B2562" t="str">
        <f>IFERROR(VLOOKUP($A2562,entity_labels_mc!$A$2:$F$10000,2,FALSE), "")</f>
        <v xml:space="preserve">Year Two </v>
      </c>
      <c r="C2562" t="str">
        <f>IFERROR(VLOOKUP($B2562,entity_labels!$B$2:$F$10000,2,FALSE), IFERROR(VLOOKUP($B2562,entity_labels_mc!$B$2:$F$10000,2,FALSE), ""))</f>
        <v>Segundo Año</v>
      </c>
      <c r="D2562" t="str">
        <f>IFERROR(VLOOKUP($B2562,entity_labels!$B$2:$F$10000,3,FALSE), IFERROR(VLOOKUP($B2562,entity_labels_mc!$B$2:$F$10000,3,FALSE), ""))</f>
        <v>Deuxième année</v>
      </c>
      <c r="E2562" t="str">
        <f>IFERROR(VLOOKUP($B2562,entity_labels!$B$2:$F$10000,4,FALSE), IFERROR(VLOOKUP($B2562,entity_labels_mc!$B$2:$F$10000,4,FALSE), ""))</f>
        <v>2年目</v>
      </c>
      <c r="F2562" t="str">
        <f>IFERROR(VLOOKUP($B2562,entity_labels!$B$2:$F$10000,5,FALSE), IFERROR(VLOOKUP($B2562,entity_labels_mc!$B$2:$F$10000,5,FALSE), ""))</f>
        <v>Zwei Jahre</v>
      </c>
      <c r="G2562" t="str">
        <f t="shared" si="39"/>
        <v>financialAssessmentRevenue_yearTwo=Zwei Jahre</v>
      </c>
    </row>
    <row r="2563" spans="1:7" x14ac:dyDescent="0.3">
      <c r="A2563" t="s">
        <v>32688</v>
      </c>
      <c r="B2563" t="str">
        <f>IFERROR(VLOOKUP($A2563,entity_labels_mc!$A$2:$F$10000,2,FALSE), "")</f>
        <v xml:space="preserve">Year Two Pu </v>
      </c>
      <c r="C2563" t="str">
        <f>IFERROR(VLOOKUP($B2563,entity_labels!$B$2:$F$10000,2,FALSE), IFERROR(VLOOKUP($B2563,entity_labels_mc!$B$2:$F$10000,2,FALSE), ""))</f>
        <v>Año Dos Pu</v>
      </c>
      <c r="D2563" t="str">
        <f>IFERROR(VLOOKUP($B2563,entity_labels!$B$2:$F$10000,3,FALSE), IFERROR(VLOOKUP($B2563,entity_labels_mc!$B$2:$F$10000,3,FALSE), ""))</f>
        <v>Année Deux Pu</v>
      </c>
      <c r="E2563" t="str">
        <f>IFERROR(VLOOKUP($B2563,entity_labels!$B$2:$F$10000,4,FALSE), IFERROR(VLOOKUP($B2563,entity_labels_mc!$B$2:$F$10000,4,FALSE), ""))</f>
        <v>2年目のPu</v>
      </c>
      <c r="F2563" t="str">
        <f>IFERROR(VLOOKUP($B2563,entity_labels!$B$2:$F$10000,5,FALSE), IFERROR(VLOOKUP($B2563,entity_labels_mc!$B$2:$F$10000,5,FALSE), ""))</f>
        <v>Jahr Zwei Pu</v>
      </c>
      <c r="G2563" t="str">
        <f t="shared" ref="G2563:G2626" si="40">CONCATENATE(A2563, "=",F2563)</f>
        <v>financialAssessmentRevenue_yearTwoPu=Jahr Zwei Pu</v>
      </c>
    </row>
    <row r="2564" spans="1:7" x14ac:dyDescent="0.3">
      <c r="A2564" t="s">
        <v>32689</v>
      </c>
      <c r="B2564" t="str">
        <f>IFERROR(VLOOKUP($A2564,entity_labels_mc!$A$2:$F$10000,2,FALSE), "")</f>
        <v xml:space="preserve">Financial Asset Liability </v>
      </c>
      <c r="C2564" t="str">
        <f>IFERROR(VLOOKUP($B2564,entity_labels!$B$2:$F$10000,2,FALSE), IFERROR(VLOOKUP($B2564,entity_labels_mc!$B$2:$F$10000,2,FALSE), ""))</f>
        <v>Activos y Pasivos Financieros</v>
      </c>
      <c r="D2564" t="str">
        <f>IFERROR(VLOOKUP($B2564,entity_labels!$B$2:$F$10000,3,FALSE), IFERROR(VLOOKUP($B2564,entity_labels_mc!$B$2:$F$10000,3,FALSE), ""))</f>
        <v>Financial Asset Liability</v>
      </c>
      <c r="E2564" t="str">
        <f>IFERROR(VLOOKUP($B2564,entity_labels!$B$2:$F$10000,4,FALSE), IFERROR(VLOOKUP($B2564,entity_labels_mc!$B$2:$F$10000,4,FALSE), ""))</f>
        <v>金融資産負債</v>
      </c>
      <c r="F2564" t="str">
        <f>IFERROR(VLOOKUP($B2564,entity_labels!$B$2:$F$10000,5,FALSE), IFERROR(VLOOKUP($B2564,entity_labels_mc!$B$2:$F$10000,5,FALSE), ""))</f>
        <v>Finanz Asset Liability</v>
      </c>
      <c r="G2564" t="str">
        <f t="shared" si="40"/>
        <v>financialAssetLiability=Finanz Asset Liability</v>
      </c>
    </row>
    <row r="2565" spans="1:7" x14ac:dyDescent="0.3">
      <c r="A2565" t="s">
        <v>32691</v>
      </c>
      <c r="B2565" t="str">
        <f>IFERROR(VLOOKUP($A2565,entity_labels_mc!$A$2:$F$10000,2,FALSE), "")</f>
        <v xml:space="preserve">Asset Motor Vechiles </v>
      </c>
      <c r="C2565" t="str">
        <f>IFERROR(VLOOKUP($B2565,entity_labels!$B$2:$F$10000,2,FALSE), IFERROR(VLOOKUP($B2565,entity_labels_mc!$B$2:$F$10000,2,FALSE), ""))</f>
        <v>Activos Motor vechiles</v>
      </c>
      <c r="D2565" t="str">
        <f>IFERROR(VLOOKUP($B2565,entity_labels!$B$2:$F$10000,3,FALSE), IFERROR(VLOOKUP($B2565,entity_labels_mc!$B$2:$F$10000,3,FALSE), ""))</f>
        <v>Asset Motor vechiles</v>
      </c>
      <c r="E2565" t="str">
        <f>IFERROR(VLOOKUP($B2565,entity_labels!$B$2:$F$10000,4,FALSE), IFERROR(VLOOKUP($B2565,entity_labels_mc!$B$2:$F$10000,4,FALSE), ""))</f>
        <v>資産モーターVechiles</v>
      </c>
      <c r="F2565" t="str">
        <f>IFERROR(VLOOKUP($B2565,entity_labels!$B$2:$F$10000,5,FALSE), IFERROR(VLOOKUP($B2565,entity_labels_mc!$B$2:$F$10000,5,FALSE), ""))</f>
        <v>Asset Motor Mutter- und Kindgesundheit</v>
      </c>
      <c r="G2565" t="str">
        <f t="shared" si="40"/>
        <v>financialAssetLiability_assetMotorVechiles=Asset Motor Mutter- und Kindgesundheit</v>
      </c>
    </row>
    <row r="2566" spans="1:7" x14ac:dyDescent="0.3">
      <c r="A2566" t="s">
        <v>32693</v>
      </c>
      <c r="B2566" t="str">
        <f>IFERROR(VLOOKUP($A2566,entity_labels_mc!$A$2:$F$10000,2,FALSE), "")</f>
        <v xml:space="preserve">Asset Personal Properties </v>
      </c>
      <c r="C2566" t="str">
        <f>IFERROR(VLOOKUP($B2566,entity_labels!$B$2:$F$10000,2,FALSE), IFERROR(VLOOKUP($B2566,entity_labels_mc!$B$2:$F$10000,2,FALSE), ""))</f>
        <v>Activos Propiedades Personales</v>
      </c>
      <c r="D2566" t="str">
        <f>IFERROR(VLOOKUP($B2566,entity_labels!$B$2:$F$10000,3,FALSE), IFERROR(VLOOKUP($B2566,entity_labels_mc!$B$2:$F$10000,3,FALSE), ""))</f>
        <v>Propriétés des actifs personnels</v>
      </c>
      <c r="E2566" t="str">
        <f>IFERROR(VLOOKUP($B2566,entity_labels!$B$2:$F$10000,4,FALSE), IFERROR(VLOOKUP($B2566,entity_labels_mc!$B$2:$F$10000,4,FALSE), ""))</f>
        <v>アセット個人プロパティ</v>
      </c>
      <c r="F2566" t="str">
        <f>IFERROR(VLOOKUP($B2566,entity_labels!$B$2:$F$10000,5,FALSE), IFERROR(VLOOKUP($B2566,entity_labels_mc!$B$2:$F$10000,5,FALSE), ""))</f>
        <v>Asset Persönliche Eigenschaften</v>
      </c>
      <c r="G2566" t="str">
        <f t="shared" si="40"/>
        <v>financialAssetLiability_assetPersonalProperties=Asset Persönliche Eigenschaften</v>
      </c>
    </row>
    <row r="2567" spans="1:7" x14ac:dyDescent="0.3">
      <c r="A2567" t="s">
        <v>32695</v>
      </c>
      <c r="B2567" t="str">
        <f>IFERROR(VLOOKUP($A2567,entity_labels_mc!$A$2:$F$10000,2,FALSE), "")</f>
        <v xml:space="preserve">Asset Real Estates </v>
      </c>
      <c r="C2567" t="str">
        <f>IFERROR(VLOOKUP($B2567,entity_labels!$B$2:$F$10000,2,FALSE), IFERROR(VLOOKUP($B2567,entity_labels_mc!$B$2:$F$10000,2,FALSE), ""))</f>
        <v>Activos Bienes inmuebles</v>
      </c>
      <c r="D2567" t="str">
        <f>IFERROR(VLOOKUP($B2567,entity_labels!$B$2:$F$10000,3,FALSE), IFERROR(VLOOKUP($B2567,entity_labels_mc!$B$2:$F$10000,3,FALSE), ""))</f>
        <v>Asset Agences immobilières</v>
      </c>
      <c r="E2567" t="str">
        <f>IFERROR(VLOOKUP($B2567,entity_labels!$B$2:$F$10000,4,FALSE), IFERROR(VLOOKUP($B2567,entity_labels_mc!$B$2:$F$10000,4,FALSE), ""))</f>
        <v>資産不動産</v>
      </c>
      <c r="F2567" t="str">
        <f>IFERROR(VLOOKUP($B2567,entity_labels!$B$2:$F$10000,5,FALSE), IFERROR(VLOOKUP($B2567,entity_labels_mc!$B$2:$F$10000,5,FALSE), ""))</f>
        <v>Asset Immobilien</v>
      </c>
      <c r="G2567" t="str">
        <f t="shared" si="40"/>
        <v>financialAssetLiability_assetRealEstates=Asset Immobilien</v>
      </c>
    </row>
    <row r="2568" spans="1:7" x14ac:dyDescent="0.3">
      <c r="A2568" t="s">
        <v>32697</v>
      </c>
      <c r="B2568" t="str">
        <f>IFERROR(VLOOKUP($A2568,entity_labels_mc!$A$2:$F$10000,2,FALSE), "")</f>
        <v xml:space="preserve">Asset Securities </v>
      </c>
      <c r="C2568" t="str">
        <f>IFERROR(VLOOKUP($B2568,entity_labels!$B$2:$F$10000,2,FALSE), IFERROR(VLOOKUP($B2568,entity_labels_mc!$B$2:$F$10000,2,FALSE), ""))</f>
        <v>Valores de Activos</v>
      </c>
      <c r="D2568" t="str">
        <f>IFERROR(VLOOKUP($B2568,entity_labels!$B$2:$F$10000,3,FALSE), IFERROR(VLOOKUP($B2568,entity_labels_mc!$B$2:$F$10000,3,FALSE), ""))</f>
        <v>Titres adossés</v>
      </c>
      <c r="E2568" t="str">
        <f>IFERROR(VLOOKUP($B2568,entity_labels!$B$2:$F$10000,4,FALSE), IFERROR(VLOOKUP($B2568,entity_labels_mc!$B$2:$F$10000,4,FALSE), ""))</f>
        <v>資産証券</v>
      </c>
      <c r="F2568" t="str">
        <f>IFERROR(VLOOKUP($B2568,entity_labels!$B$2:$F$10000,5,FALSE), IFERROR(VLOOKUP($B2568,entity_labels_mc!$B$2:$F$10000,5,FALSE), ""))</f>
        <v>Asset Securities</v>
      </c>
      <c r="G2568" t="str">
        <f t="shared" si="40"/>
        <v>financialAssetLiability_assetSecurities=Asset Securities</v>
      </c>
    </row>
    <row r="2569" spans="1:7" x14ac:dyDescent="0.3">
      <c r="A2569" t="s">
        <v>32699</v>
      </c>
      <c r="B2569" t="str">
        <f>IFERROR(VLOOKUP($A2569,entity_labels_mc!$A$2:$F$10000,2,FALSE), "")</f>
        <v xml:space="preserve">Liability Loans </v>
      </c>
      <c r="C2569" t="str">
        <f>IFERROR(VLOOKUP($B2569,entity_labels!$B$2:$F$10000,2,FALSE), IFERROR(VLOOKUP($B2569,entity_labels_mc!$B$2:$F$10000,2,FALSE), ""))</f>
        <v>Préstamos de Responsabilidad</v>
      </c>
      <c r="D2569" t="str">
        <f>IFERROR(VLOOKUP($B2569,entity_labels!$B$2:$F$10000,3,FALSE), IFERROR(VLOOKUP($B2569,entity_labels_mc!$B$2:$F$10000,3,FALSE), ""))</f>
        <v>Prêts de responsabilité</v>
      </c>
      <c r="E2569" t="str">
        <f>IFERROR(VLOOKUP($B2569,entity_labels!$B$2:$F$10000,4,FALSE), IFERROR(VLOOKUP($B2569,entity_labels_mc!$B$2:$F$10000,4,FALSE), ""))</f>
        <v>責任ローン</v>
      </c>
      <c r="F2569" t="str">
        <f>IFERROR(VLOOKUP($B2569,entity_labels!$B$2:$F$10000,5,FALSE), IFERROR(VLOOKUP($B2569,entity_labels_mc!$B$2:$F$10000,5,FALSE), ""))</f>
        <v>Haftungskredite</v>
      </c>
      <c r="G2569" t="str">
        <f t="shared" si="40"/>
        <v>financialAssetLiability_liabilityLoans=Haftungskredite</v>
      </c>
    </row>
    <row r="2570" spans="1:7" x14ac:dyDescent="0.3">
      <c r="A2570" t="s">
        <v>32701</v>
      </c>
      <c r="B2570" t="str">
        <f>IFERROR(VLOOKUP($A2570,entity_labels_mc!$A$2:$F$10000,2,FALSE), "")</f>
        <v xml:space="preserve">Liability Mortgages </v>
      </c>
      <c r="C2570" t="str">
        <f>IFERROR(VLOOKUP($B2570,entity_labels!$B$2:$F$10000,2,FALSE), IFERROR(VLOOKUP($B2570,entity_labels_mc!$B$2:$F$10000,2,FALSE), ""))</f>
        <v>Hipotecas de Responsabilidad</v>
      </c>
      <c r="D2570" t="str">
        <f>IFERROR(VLOOKUP($B2570,entity_labels!$B$2:$F$10000,3,FALSE), IFERROR(VLOOKUP($B2570,entity_labels_mc!$B$2:$F$10000,3,FALSE), ""))</f>
        <v>Responsabilité Hypothèques</v>
      </c>
      <c r="E2570" t="str">
        <f>IFERROR(VLOOKUP($B2570,entity_labels!$B$2:$F$10000,4,FALSE), IFERROR(VLOOKUP($B2570,entity_labels_mc!$B$2:$F$10000,4,FALSE), ""))</f>
        <v>責任の住宅ローン</v>
      </c>
      <c r="F2570" t="str">
        <f>IFERROR(VLOOKUP($B2570,entity_labels!$B$2:$F$10000,5,FALSE), IFERROR(VLOOKUP($B2570,entity_labels_mc!$B$2:$F$10000,5,FALSE), ""))</f>
        <v>Haftung Hypotheken</v>
      </c>
      <c r="G2570" t="str">
        <f t="shared" si="40"/>
        <v>financialAssetLiability_liabilityMortgages=Haftung Hypotheken</v>
      </c>
    </row>
    <row r="2571" spans="1:7" x14ac:dyDescent="0.3">
      <c r="A2571" t="s">
        <v>32703</v>
      </c>
      <c r="B2571" t="str">
        <f>IFERROR(VLOOKUP($A2571,entity_labels_mc!$A$2:$F$10000,2,FALSE), "")</f>
        <v xml:space="preserve">Net Worth </v>
      </c>
      <c r="C2571" t="str">
        <f>IFERROR(VLOOKUP($B2571,entity_labels!$B$2:$F$10000,2,FALSE), IFERROR(VLOOKUP($B2571,entity_labels_mc!$B$2:$F$10000,2,FALSE), ""))</f>
        <v>Valor neto</v>
      </c>
      <c r="D2571" t="str">
        <f>IFERROR(VLOOKUP($B2571,entity_labels!$B$2:$F$10000,3,FALSE), IFERROR(VLOOKUP($B2571,entity_labels_mc!$B$2:$F$10000,3,FALSE), ""))</f>
        <v>Net Worth</v>
      </c>
      <c r="E2571" t="str">
        <f>IFERROR(VLOOKUP($B2571,entity_labels!$B$2:$F$10000,4,FALSE), IFERROR(VLOOKUP($B2571,entity_labels_mc!$B$2:$F$10000,4,FALSE), ""))</f>
        <v>純資産</v>
      </c>
      <c r="F2571" t="str">
        <f>IFERROR(VLOOKUP($B2571,entity_labels!$B$2:$F$10000,5,FALSE), IFERROR(VLOOKUP($B2571,entity_labels_mc!$B$2:$F$10000,5,FALSE), ""))</f>
        <v>Net Worth</v>
      </c>
      <c r="G2571" t="str">
        <f t="shared" si="40"/>
        <v>financialAssetLiability_netWorth=Net Worth</v>
      </c>
    </row>
    <row r="2572" spans="1:7" x14ac:dyDescent="0.3">
      <c r="A2572" t="s">
        <v>32705</v>
      </c>
      <c r="B2572" t="str">
        <f>IFERROR(VLOOKUP($A2572,entity_labels_mc!$A$2:$F$10000,2,FALSE), "")</f>
        <v xml:space="preserve">Soft Deleted On </v>
      </c>
      <c r="C2572" t="str">
        <f>IFERROR(VLOOKUP($B2572,entity_labels!$B$2:$F$10000,2,FALSE), IFERROR(VLOOKUP($B2572,entity_labels_mc!$B$2:$F$10000,2,FALSE), ""))</f>
        <v>Suave En Suprimido</v>
      </c>
      <c r="D2572" t="str">
        <f>IFERROR(VLOOKUP($B2572,entity_labels!$B$2:$F$10000,3,FALSE), IFERROR(VLOOKUP($B2572,entity_labels_mc!$B$2:$F$10000,3,FALSE), ""))</f>
        <v>Doux Annulée le</v>
      </c>
      <c r="E2572" t="str">
        <f>IFERROR(VLOOKUP($B2572,entity_labels!$B$2:$F$10000,4,FALSE), IFERROR(VLOOKUP($B2572,entity_labels_mc!$B$2:$F$10000,4,FALSE), ""))</f>
        <v>ソフト削除で</v>
      </c>
      <c r="F2572" t="str">
        <f>IFERROR(VLOOKUP($B2572,entity_labels!$B$2:$F$10000,5,FALSE), IFERROR(VLOOKUP($B2572,entity_labels_mc!$B$2:$F$10000,5,FALSE), ""))</f>
        <v>Soft Deleted On</v>
      </c>
      <c r="G2572" t="str">
        <f t="shared" si="40"/>
        <v>financialAssetLiability_softDeletedOn=Soft Deleted On</v>
      </c>
    </row>
    <row r="2573" spans="1:7" x14ac:dyDescent="0.3">
      <c r="A2573" t="s">
        <v>32706</v>
      </c>
      <c r="B2573" t="str">
        <f>IFERROR(VLOOKUP($A2573,entity_labels_mc!$A$2:$F$10000,2,FALSE), "")</f>
        <v xml:space="preserve">Total Asset Value </v>
      </c>
      <c r="C2573" t="str">
        <f>IFERROR(VLOOKUP($B2573,entity_labels!$B$2:$F$10000,2,FALSE), IFERROR(VLOOKUP($B2573,entity_labels_mc!$B$2:$F$10000,2,FALSE), ""))</f>
        <v>Valor total del activo</v>
      </c>
      <c r="D2573" t="str">
        <f>IFERROR(VLOOKUP($B2573,entity_labels!$B$2:$F$10000,3,FALSE), IFERROR(VLOOKUP($B2573,entity_labels_mc!$B$2:$F$10000,3,FALSE), ""))</f>
        <v>Valeur Totale des Actifs</v>
      </c>
      <c r="E2573" t="str">
        <f>IFERROR(VLOOKUP($B2573,entity_labels!$B$2:$F$10000,4,FALSE), IFERROR(VLOOKUP($B2573,entity_labels_mc!$B$2:$F$10000,4,FALSE), ""))</f>
        <v>総資産価値</v>
      </c>
      <c r="F2573" t="str">
        <f>IFERROR(VLOOKUP($B2573,entity_labels!$B$2:$F$10000,5,FALSE), IFERROR(VLOOKUP($B2573,entity_labels_mc!$B$2:$F$10000,5,FALSE), ""))</f>
        <v>Gesamtinventarwerts</v>
      </c>
      <c r="G2573" t="str">
        <f t="shared" si="40"/>
        <v>financialAssetLiability_totalAssetValue=Gesamtinventarwerts</v>
      </c>
    </row>
    <row r="2574" spans="1:7" x14ac:dyDescent="0.3">
      <c r="A2574" t="s">
        <v>32708</v>
      </c>
      <c r="B2574" t="str">
        <f>IFERROR(VLOOKUP($A2574,entity_labels_mc!$A$2:$F$10000,2,FALSE), "")</f>
        <v xml:space="preserve">Total Liability Balance </v>
      </c>
      <c r="C2574" t="str">
        <f>IFERROR(VLOOKUP($B2574,entity_labels!$B$2:$F$10000,2,FALSE), IFERROR(VLOOKUP($B2574,entity_labels_mc!$B$2:$F$10000,2,FALSE), ""))</f>
        <v>Total Saldo Responsabilidad</v>
      </c>
      <c r="D2574" t="str">
        <f>IFERROR(VLOOKUP($B2574,entity_labels!$B$2:$F$10000,3,FALSE), IFERROR(VLOOKUP($B2574,entity_labels_mc!$B$2:$F$10000,3,FALSE), ""))</f>
        <v>Total Solde de responsabilité</v>
      </c>
      <c r="E2574" t="str">
        <f>IFERROR(VLOOKUP($B2574,entity_labels!$B$2:$F$10000,4,FALSE), IFERROR(VLOOKUP($B2574,entity_labels_mc!$B$2:$F$10000,4,FALSE), ""))</f>
        <v>総負債残高</v>
      </c>
      <c r="F2574" t="str">
        <f>IFERROR(VLOOKUP($B2574,entity_labels!$B$2:$F$10000,5,FALSE), IFERROR(VLOOKUP($B2574,entity_labels_mc!$B$2:$F$10000,5,FALSE), ""))</f>
        <v>Gesamthaftung Abgleich</v>
      </c>
      <c r="G2574" t="str">
        <f t="shared" si="40"/>
        <v>financialAssetLiability_totalLiabilityBalance=Gesamthaftung Abgleich</v>
      </c>
    </row>
    <row r="2575" spans="1:7" x14ac:dyDescent="0.3">
      <c r="A2575" t="s">
        <v>32710</v>
      </c>
      <c r="B2575" t="str">
        <f>IFERROR(VLOOKUP($A2575,entity_labels_mc!$A$2:$F$10000,2,FALSE), "")</f>
        <v xml:space="preserve">Total Loan Balance </v>
      </c>
      <c r="C2575" t="str">
        <f>IFERROR(VLOOKUP($B2575,entity_labels!$B$2:$F$10000,2,FALSE), IFERROR(VLOOKUP($B2575,entity_labels_mc!$B$2:$F$10000,2,FALSE), ""))</f>
        <v>Total Saldo de Préstamos</v>
      </c>
      <c r="D2575" t="str">
        <f>IFERROR(VLOOKUP($B2575,entity_labels!$B$2:$F$10000,3,FALSE), IFERROR(VLOOKUP($B2575,entity_labels_mc!$B$2:$F$10000,3,FALSE), ""))</f>
        <v>Solde du prêt total</v>
      </c>
      <c r="E2575" t="str">
        <f>IFERROR(VLOOKUP($B2575,entity_labels!$B$2:$F$10000,4,FALSE), IFERROR(VLOOKUP($B2575,entity_labels_mc!$B$2:$F$10000,4,FALSE), ""))</f>
        <v>総融資残高</v>
      </c>
      <c r="F2575" t="str">
        <f>IFERROR(VLOOKUP($B2575,entity_labels!$B$2:$F$10000,5,FALSE), IFERROR(VLOOKUP($B2575,entity_labels_mc!$B$2:$F$10000,5,FALSE), ""))</f>
        <v>Gesamtkreditsaldo</v>
      </c>
      <c r="G2575" t="str">
        <f t="shared" si="40"/>
        <v>financialAssetLiability_totalLoanBalance=Gesamtkreditsaldo</v>
      </c>
    </row>
    <row r="2576" spans="1:7" x14ac:dyDescent="0.3">
      <c r="A2576" t="s">
        <v>32712</v>
      </c>
      <c r="B2576" t="str">
        <f>IFERROR(VLOOKUP($A2576,entity_labels_mc!$A$2:$F$10000,2,FALSE), "")</f>
        <v xml:space="preserve">Total Loan Limit </v>
      </c>
      <c r="C2576" t="str">
        <f>IFERROR(VLOOKUP($B2576,entity_labels!$B$2:$F$10000,2,FALSE), IFERROR(VLOOKUP($B2576,entity_labels_mc!$B$2:$F$10000,2,FALSE), ""))</f>
        <v>Límite total del préstamo</v>
      </c>
      <c r="D2576" t="str">
        <f>IFERROR(VLOOKUP($B2576,entity_labels!$B$2:$F$10000,3,FALSE), IFERROR(VLOOKUP($B2576,entity_labels_mc!$B$2:$F$10000,3,FALSE), ""))</f>
        <v>Limite de prêt total</v>
      </c>
      <c r="E2576" t="str">
        <f>IFERROR(VLOOKUP($B2576,entity_labels!$B$2:$F$10000,4,FALSE), IFERROR(VLOOKUP($B2576,entity_labels_mc!$B$2:$F$10000,4,FALSE), ""))</f>
        <v>総融資限度</v>
      </c>
      <c r="F2576" t="str">
        <f>IFERROR(VLOOKUP($B2576,entity_labels!$B$2:$F$10000,5,FALSE), IFERROR(VLOOKUP($B2576,entity_labels_mc!$B$2:$F$10000,5,FALSE), ""))</f>
        <v>Gesamtkreditrahmens</v>
      </c>
      <c r="G2576" t="str">
        <f t="shared" si="40"/>
        <v>financialAssetLiability_totalLoanLimit=Gesamtkreditrahmens</v>
      </c>
    </row>
    <row r="2577" spans="1:7" x14ac:dyDescent="0.3">
      <c r="A2577" t="s">
        <v>32714</v>
      </c>
      <c r="B2577" t="str">
        <f>IFERROR(VLOOKUP($A2577,entity_labels_mc!$A$2:$F$10000,2,FALSE), "")</f>
        <v xml:space="preserve">Total MV Value </v>
      </c>
      <c r="C2577" t="str">
        <f>IFERROR(VLOOKUP($B2577,entity_labels!$B$2:$F$10000,2,FALSE), IFERROR(VLOOKUP($B2577,entity_labels_mc!$B$2:$F$10000,2,FALSE), ""))</f>
        <v>Total de MV Valor</v>
      </c>
      <c r="D2577" t="str">
        <f>IFERROR(VLOOKUP($B2577,entity_labels!$B$2:$F$10000,3,FALSE), IFERROR(VLOOKUP($B2577,entity_labels_mc!$B$2:$F$10000,3,FALSE), ""))</f>
        <v>Valeur totale MV</v>
      </c>
      <c r="E2577" t="str">
        <f>IFERROR(VLOOKUP($B2577,entity_labels!$B$2:$F$10000,4,FALSE), IFERROR(VLOOKUP($B2577,entity_labels_mc!$B$2:$F$10000,4,FALSE), ""))</f>
        <v>総MV値</v>
      </c>
      <c r="F2577" t="str">
        <f>IFERROR(VLOOKUP($B2577,entity_labels!$B$2:$F$10000,5,FALSE), IFERROR(VLOOKUP($B2577,entity_labels_mc!$B$2:$F$10000,5,FALSE), ""))</f>
        <v>Insgesamt mV-Wert</v>
      </c>
      <c r="G2577" t="str">
        <f t="shared" si="40"/>
        <v>financialAssetLiability_totalMVValue=Insgesamt mV-Wert</v>
      </c>
    </row>
    <row r="2578" spans="1:7" x14ac:dyDescent="0.3">
      <c r="A2578" t="s">
        <v>32716</v>
      </c>
      <c r="B2578" t="str">
        <f>IFERROR(VLOOKUP($A2578,entity_labels_mc!$A$2:$F$10000,2,FALSE), "")</f>
        <v xml:space="preserve">Total Mortgage Balance </v>
      </c>
      <c r="C2578" t="str">
        <f>IFERROR(VLOOKUP($B2578,entity_labels!$B$2:$F$10000,2,FALSE), IFERROR(VLOOKUP($B2578,entity_labels_mc!$B$2:$F$10000,2,FALSE), ""))</f>
        <v>Saldo total de la hipoteca</v>
      </c>
      <c r="D2578" t="str">
        <f>IFERROR(VLOOKUP($B2578,entity_labels!$B$2:$F$10000,3,FALSE), IFERROR(VLOOKUP($B2578,entity_labels_mc!$B$2:$F$10000,3,FALSE), ""))</f>
        <v>Solde du prêt hypothécaire total</v>
      </c>
      <c r="E2578" t="str">
        <f>IFERROR(VLOOKUP($B2578,entity_labels!$B$2:$F$10000,4,FALSE), IFERROR(VLOOKUP($B2578,entity_labels_mc!$B$2:$F$10000,4,FALSE), ""))</f>
        <v>総住宅ローンの残高</v>
      </c>
      <c r="F2578" t="str">
        <f>IFERROR(VLOOKUP($B2578,entity_labels!$B$2:$F$10000,5,FALSE), IFERROR(VLOOKUP($B2578,entity_labels_mc!$B$2:$F$10000,5,FALSE), ""))</f>
        <v>Insgesamt Hypothek Gleichgewicht</v>
      </c>
      <c r="G2578" t="str">
        <f t="shared" si="40"/>
        <v>financialAssetLiability_totalMortgageBalance=Insgesamt Hypothek Gleichgewicht</v>
      </c>
    </row>
    <row r="2579" spans="1:7" x14ac:dyDescent="0.3">
      <c r="A2579" t="s">
        <v>32718</v>
      </c>
      <c r="B2579" t="str">
        <f>IFERROR(VLOOKUP($A2579,entity_labels_mc!$A$2:$F$10000,2,FALSE), "")</f>
        <v xml:space="preserve">Total Mortgage Limit </v>
      </c>
      <c r="C2579" t="str">
        <f>IFERROR(VLOOKUP($B2579,entity_labels!$B$2:$F$10000,2,FALSE), IFERROR(VLOOKUP($B2579,entity_labels_mc!$B$2:$F$10000,2,FALSE), ""))</f>
        <v>Límite Hipoteca total</v>
      </c>
      <c r="D2579" t="str">
        <f>IFERROR(VLOOKUP($B2579,entity_labels!$B$2:$F$10000,3,FALSE), IFERROR(VLOOKUP($B2579,entity_labels_mc!$B$2:$F$10000,3,FALSE), ""))</f>
        <v>Limite hypothécaire totale</v>
      </c>
      <c r="E2579" t="str">
        <f>IFERROR(VLOOKUP($B2579,entity_labels!$B$2:$F$10000,4,FALSE), IFERROR(VLOOKUP($B2579,entity_labels_mc!$B$2:$F$10000,4,FALSE), ""))</f>
        <v>総住宅ローンの制限</v>
      </c>
      <c r="F2579" t="str">
        <f>IFERROR(VLOOKUP($B2579,entity_labels!$B$2:$F$10000,5,FALSE), IFERROR(VLOOKUP($B2579,entity_labels_mc!$B$2:$F$10000,5,FALSE), ""))</f>
        <v>Total Hypothekarforderungen Grenze</v>
      </c>
      <c r="G2579" t="str">
        <f t="shared" si="40"/>
        <v>financialAssetLiability_totalMortgageLimit=Total Hypothekarforderungen Grenze</v>
      </c>
    </row>
    <row r="2580" spans="1:7" x14ac:dyDescent="0.3">
      <c r="A2580" t="s">
        <v>32720</v>
      </c>
      <c r="B2580" t="str">
        <f>IFERROR(VLOOKUP($A2580,entity_labels_mc!$A$2:$F$10000,2,FALSE), "")</f>
        <v xml:space="preserve">Total PP Value </v>
      </c>
      <c r="C2580" t="str">
        <f>IFERROR(VLOOKUP($B2580,entity_labels!$B$2:$F$10000,2,FALSE), IFERROR(VLOOKUP($B2580,entity_labels_mc!$B$2:$F$10000,2,FALSE), ""))</f>
        <v>Valor total PP</v>
      </c>
      <c r="D2580" t="str">
        <f>IFERROR(VLOOKUP($B2580,entity_labels!$B$2:$F$10000,3,FALSE), IFERROR(VLOOKUP($B2580,entity_labels_mc!$B$2:$F$10000,3,FALSE), ""))</f>
        <v>Valeur totale PP</v>
      </c>
      <c r="E2580" t="str">
        <f>IFERROR(VLOOKUP($B2580,entity_labels!$B$2:$F$10000,4,FALSE), IFERROR(VLOOKUP($B2580,entity_labels_mc!$B$2:$F$10000,4,FALSE), ""))</f>
        <v>総PP値</v>
      </c>
      <c r="F2580" t="str">
        <f>IFERROR(VLOOKUP($B2580,entity_labels!$B$2:$F$10000,5,FALSE), IFERROR(VLOOKUP($B2580,entity_labels_mc!$B$2:$F$10000,5,FALSE), ""))</f>
        <v>Insgesamt PP Wert</v>
      </c>
      <c r="G2580" t="str">
        <f t="shared" si="40"/>
        <v>financialAssetLiability_totalPPValue=Insgesamt PP Wert</v>
      </c>
    </row>
    <row r="2581" spans="1:7" x14ac:dyDescent="0.3">
      <c r="A2581" t="s">
        <v>32722</v>
      </c>
      <c r="B2581" t="str">
        <f>IFERROR(VLOOKUP($A2581,entity_labels_mc!$A$2:$F$10000,2,FALSE), "")</f>
        <v xml:space="preserve">Total RE Value </v>
      </c>
      <c r="C2581" t="str">
        <f>IFERROR(VLOOKUP($B2581,entity_labels!$B$2:$F$10000,2,FALSE), IFERROR(VLOOKUP($B2581,entity_labels_mc!$B$2:$F$10000,2,FALSE), ""))</f>
        <v>Valor total RE</v>
      </c>
      <c r="D2581" t="str">
        <f>IFERROR(VLOOKUP($B2581,entity_labels!$B$2:$F$10000,3,FALSE), IFERROR(VLOOKUP($B2581,entity_labels_mc!$B$2:$F$10000,3,FALSE), ""))</f>
        <v>Valeur totale RE</v>
      </c>
      <c r="E2581" t="str">
        <f>IFERROR(VLOOKUP($B2581,entity_labels!$B$2:$F$10000,4,FALSE), IFERROR(VLOOKUP($B2581,entity_labels_mc!$B$2:$F$10000,4,FALSE), ""))</f>
        <v>総Re値</v>
      </c>
      <c r="F2581" t="str">
        <f>IFERROR(VLOOKUP($B2581,entity_labels!$B$2:$F$10000,5,FALSE), IFERROR(VLOOKUP($B2581,entity_labels_mc!$B$2:$F$10000,5,FALSE), ""))</f>
        <v>Insgesamt RE Wert</v>
      </c>
      <c r="G2581" t="str">
        <f t="shared" si="40"/>
        <v>financialAssetLiability_totalREValue=Insgesamt RE Wert</v>
      </c>
    </row>
    <row r="2582" spans="1:7" x14ac:dyDescent="0.3">
      <c r="A2582" t="s">
        <v>32724</v>
      </c>
      <c r="B2582" t="str">
        <f>IFERROR(VLOOKUP($A2582,entity_labels_mc!$A$2:$F$10000,2,FALSE), "")</f>
        <v xml:space="preserve">Total Securities Value </v>
      </c>
      <c r="C2582" t="str">
        <f>IFERROR(VLOOKUP($B2582,entity_labels!$B$2:$F$10000,2,FALSE), IFERROR(VLOOKUP($B2582,entity_labels_mc!$B$2:$F$10000,2,FALSE), ""))</f>
        <v>Valor total de Valores</v>
      </c>
      <c r="D2582" t="str">
        <f>IFERROR(VLOOKUP($B2582,entity_labels!$B$2:$F$10000,3,FALSE), IFERROR(VLOOKUP($B2582,entity_labels_mc!$B$2:$F$10000,3,FALSE), ""))</f>
        <v>Valeur totale des valeurs mobilières</v>
      </c>
      <c r="E2582" t="str">
        <f>IFERROR(VLOOKUP($B2582,entity_labels!$B$2:$F$10000,4,FALSE), IFERROR(VLOOKUP($B2582,entity_labels_mc!$B$2:$F$10000,4,FALSE), ""))</f>
        <v>総証券価値</v>
      </c>
      <c r="F2582" t="str">
        <f>IFERROR(VLOOKUP($B2582,entity_labels!$B$2:$F$10000,5,FALSE), IFERROR(VLOOKUP($B2582,entity_labels_mc!$B$2:$F$10000,5,FALSE), ""))</f>
        <v>Insgesamt Securities Wert</v>
      </c>
      <c r="G2582" t="str">
        <f t="shared" si="40"/>
        <v>financialAssetLiability_totalSecuritiesValue=Insgesamt Securities Wert</v>
      </c>
    </row>
    <row r="2583" spans="1:7" x14ac:dyDescent="0.3">
      <c r="A2583" t="s">
        <v>32726</v>
      </c>
      <c r="B2583" t="str">
        <f>IFERROR(VLOOKUP($A2583,entity_labels_mc!$A$2:$F$10000,2,FALSE), "")</f>
        <v>Financial Asset Motor Vechiles</v>
      </c>
      <c r="C2583" t="str">
        <f>IFERROR(VLOOKUP($B2583,entity_labels!$B$2:$F$10000,2,FALSE), IFERROR(VLOOKUP($B2583,entity_labels_mc!$B$2:$F$10000,2,FALSE), ""))</f>
        <v>Activos Financieros Motor vechiles</v>
      </c>
      <c r="D2583" t="str">
        <f>IFERROR(VLOOKUP($B2583,entity_labels!$B$2:$F$10000,3,FALSE), IFERROR(VLOOKUP($B2583,entity_labels_mc!$B$2:$F$10000,3,FALSE), ""))</f>
        <v>Financial Asset Motor vechiles</v>
      </c>
      <c r="E2583" t="str">
        <f>IFERROR(VLOOKUP($B2583,entity_labels!$B$2:$F$10000,4,FALSE), IFERROR(VLOOKUP($B2583,entity_labels_mc!$B$2:$F$10000,4,FALSE), ""))</f>
        <v>金融資産モーターVechiles</v>
      </c>
      <c r="F2583" t="str">
        <f>IFERROR(VLOOKUP($B2583,entity_labels!$B$2:$F$10000,5,FALSE), IFERROR(VLOOKUP($B2583,entity_labels_mc!$B$2:$F$10000,5,FALSE), ""))</f>
        <v>Financial Asset Motor Mutter- und Kindgesundheit</v>
      </c>
      <c r="G2583" t="str">
        <f t="shared" si="40"/>
        <v>financialAssetMV=Financial Asset Motor Mutter- und Kindgesundheit</v>
      </c>
    </row>
    <row r="2584" spans="1:7" x14ac:dyDescent="0.3">
      <c r="A2584" t="s">
        <v>32728</v>
      </c>
      <c r="B2584" t="str">
        <f>IFERROR(VLOOKUP($A2584,entity_labels_mc!$A$2:$F$10000,2,FALSE), "")</f>
        <v xml:space="preserve">Asset Liability </v>
      </c>
      <c r="C2584" t="str">
        <f>IFERROR(VLOOKUP($B2584,entity_labels!$B$2:$F$10000,2,FALSE), IFERROR(VLOOKUP($B2584,entity_labels_mc!$B$2:$F$10000,2,FALSE), ""))</f>
        <v>De Activos y Pasivos</v>
      </c>
      <c r="D2584" t="str">
        <f>IFERROR(VLOOKUP($B2584,entity_labels!$B$2:$F$10000,3,FALSE), IFERROR(VLOOKUP($B2584,entity_labels_mc!$B$2:$F$10000,3,FALSE), ""))</f>
        <v>Asset Liability</v>
      </c>
      <c r="E2584" t="str">
        <f>IFERROR(VLOOKUP($B2584,entity_labels!$B$2:$F$10000,4,FALSE), IFERROR(VLOOKUP($B2584,entity_labels_mc!$B$2:$F$10000,4,FALSE), ""))</f>
        <v>資産負債</v>
      </c>
      <c r="F2584" t="str">
        <f>IFERROR(VLOOKUP($B2584,entity_labels!$B$2:$F$10000,5,FALSE), IFERROR(VLOOKUP($B2584,entity_labels_mc!$B$2:$F$10000,5,FALSE), ""))</f>
        <v>Asset Liability</v>
      </c>
      <c r="G2584" t="str">
        <f t="shared" si="40"/>
        <v>financialAssetMV_assetLiability=Asset Liability</v>
      </c>
    </row>
    <row r="2585" spans="1:7" x14ac:dyDescent="0.3">
      <c r="A2585" t="s">
        <v>32729</v>
      </c>
      <c r="B2585" t="str">
        <f>IFERROR(VLOOKUP($A2585,entity_labels_mc!$A$2:$F$10000,2,FALSE), "")</f>
        <v xml:space="preserve">Asset Value </v>
      </c>
      <c r="C2585" t="str">
        <f>IFERROR(VLOOKUP($B2585,entity_labels!$B$2:$F$10000,2,FALSE), IFERROR(VLOOKUP($B2585,entity_labels_mc!$B$2:$F$10000,2,FALSE), ""))</f>
        <v>Valor de los activos</v>
      </c>
      <c r="D2585" t="str">
        <f>IFERROR(VLOOKUP($B2585,entity_labels!$B$2:$F$10000,3,FALSE), IFERROR(VLOOKUP($B2585,entity_labels_mc!$B$2:$F$10000,3,FALSE), ""))</f>
        <v>Valeur liquidative</v>
      </c>
      <c r="E2585" t="str">
        <f>IFERROR(VLOOKUP($B2585,entity_labels!$B$2:$F$10000,4,FALSE), IFERROR(VLOOKUP($B2585,entity_labels_mc!$B$2:$F$10000,4,FALSE), ""))</f>
        <v>資産価値</v>
      </c>
      <c r="F2585" t="str">
        <f>IFERROR(VLOOKUP($B2585,entity_labels!$B$2:$F$10000,5,FALSE), IFERROR(VLOOKUP($B2585,entity_labels_mc!$B$2:$F$10000,5,FALSE), ""))</f>
        <v>Asset Value</v>
      </c>
      <c r="G2585" t="str">
        <f t="shared" si="40"/>
        <v>financialAssetMV_assetValue=Asset Value</v>
      </c>
    </row>
    <row r="2586" spans="1:7" x14ac:dyDescent="0.3">
      <c r="A2586" t="s">
        <v>32730</v>
      </c>
      <c r="B2586" t="str">
        <f>IFERROR(VLOOKUP($A2586,entity_labels_mc!$A$2:$F$10000,2,FALSE), "")</f>
        <v xml:space="preserve">Borrower </v>
      </c>
      <c r="C2586" t="str">
        <f>IFERROR(VLOOKUP($B2586,entity_labels!$B$2:$F$10000,2,FALSE), IFERROR(VLOOKUP($B2586,entity_labels_mc!$B$2:$F$10000,2,FALSE), ""))</f>
        <v>Prestatario</v>
      </c>
      <c r="D2586" t="str">
        <f>IFERROR(VLOOKUP($B2586,entity_labels!$B$2:$F$10000,3,FALSE), IFERROR(VLOOKUP($B2586,entity_labels_mc!$B$2:$F$10000,3,FALSE), ""))</f>
        <v>Emprunteur</v>
      </c>
      <c r="E2586" t="str">
        <f>IFERROR(VLOOKUP($B2586,entity_labels!$B$2:$F$10000,4,FALSE), IFERROR(VLOOKUP($B2586,entity_labels_mc!$B$2:$F$10000,4,FALSE), ""))</f>
        <v>借り手</v>
      </c>
      <c r="F2586" t="str">
        <f>IFERROR(VLOOKUP($B2586,entity_labels!$B$2:$F$10000,5,FALSE), IFERROR(VLOOKUP($B2586,entity_labels_mc!$B$2:$F$10000,5,FALSE), ""))</f>
        <v>Kreditnehmer</v>
      </c>
      <c r="G2586" t="str">
        <f t="shared" si="40"/>
        <v>financialAssetMV_borrower=Kreditnehmer</v>
      </c>
    </row>
    <row r="2587" spans="1:7" x14ac:dyDescent="0.3">
      <c r="A2587" t="s">
        <v>32731</v>
      </c>
      <c r="B2587" t="str">
        <f>IFERROR(VLOOKUP($A2587,entity_labels_mc!$A$2:$F$10000,2,FALSE), "")</f>
        <v xml:space="preserve">Description </v>
      </c>
      <c r="C2587" t="str">
        <f>IFERROR(VLOOKUP($B2587,entity_labels!$B$2:$F$10000,2,FALSE), IFERROR(VLOOKUP($B2587,entity_labels_mc!$B$2:$F$10000,2,FALSE), ""))</f>
        <v>Descripción</v>
      </c>
      <c r="D2587" t="str">
        <f>IFERROR(VLOOKUP($B2587,entity_labels!$B$2:$F$10000,3,FALSE), IFERROR(VLOOKUP($B2587,entity_labels_mc!$B$2:$F$10000,3,FALSE), ""))</f>
        <v>Description</v>
      </c>
      <c r="E2587" t="str">
        <f>IFERROR(VLOOKUP($B2587,entity_labels!$B$2:$F$10000,4,FALSE), IFERROR(VLOOKUP($B2587,entity_labels_mc!$B$2:$F$10000,4,FALSE), ""))</f>
        <v>説明</v>
      </c>
      <c r="F2587" t="str">
        <f>IFERROR(VLOOKUP($B2587,entity_labels!$B$2:$F$10000,5,FALSE), IFERROR(VLOOKUP($B2587,entity_labels_mc!$B$2:$F$10000,5,FALSE), ""))</f>
        <v>Beschreibung</v>
      </c>
      <c r="G2587" t="str">
        <f t="shared" si="40"/>
        <v>financialAssetMV_description=Beschreibung</v>
      </c>
    </row>
    <row r="2588" spans="1:7" x14ac:dyDescent="0.3">
      <c r="A2588" t="s">
        <v>32732</v>
      </c>
      <c r="B2588" t="str">
        <f>IFERROR(VLOOKUP($A2588,entity_labels_mc!$A$2:$F$10000,2,FALSE), "")</f>
        <v xml:space="preserve">Soft Deleted On </v>
      </c>
      <c r="C2588" t="str">
        <f>IFERROR(VLOOKUP($B2588,entity_labels!$B$2:$F$10000,2,FALSE), IFERROR(VLOOKUP($B2588,entity_labels_mc!$B$2:$F$10000,2,FALSE), ""))</f>
        <v>Suave En Suprimido</v>
      </c>
      <c r="D2588" t="str">
        <f>IFERROR(VLOOKUP($B2588,entity_labels!$B$2:$F$10000,3,FALSE), IFERROR(VLOOKUP($B2588,entity_labels_mc!$B$2:$F$10000,3,FALSE), ""))</f>
        <v>Doux Annulée le</v>
      </c>
      <c r="E2588" t="str">
        <f>IFERROR(VLOOKUP($B2588,entity_labels!$B$2:$F$10000,4,FALSE), IFERROR(VLOOKUP($B2588,entity_labels_mc!$B$2:$F$10000,4,FALSE), ""))</f>
        <v>ソフト削除で</v>
      </c>
      <c r="F2588" t="str">
        <f>IFERROR(VLOOKUP($B2588,entity_labels!$B$2:$F$10000,5,FALSE), IFERROR(VLOOKUP($B2588,entity_labels_mc!$B$2:$F$10000,5,FALSE), ""))</f>
        <v>Soft Deleted On</v>
      </c>
      <c r="G2588" t="str">
        <f t="shared" si="40"/>
        <v>financialAssetMV_softDeletedOn=Soft Deleted On</v>
      </c>
    </row>
    <row r="2589" spans="1:7" x14ac:dyDescent="0.3">
      <c r="A2589" t="s">
        <v>32733</v>
      </c>
      <c r="B2589" t="str">
        <f>IFERROR(VLOOKUP($A2589,entity_labels_mc!$A$2:$F$10000,2,FALSE), "")</f>
        <v>Financial Asset Prersonal Property</v>
      </c>
      <c r="C2589" t="str">
        <f>IFERROR(VLOOKUP($B2589,entity_labels!$B$2:$F$10000,2,FALSE), IFERROR(VLOOKUP($B2589,entity_labels_mc!$B$2:$F$10000,2,FALSE), ""))</f>
        <v>Activos Financieros Prersonal Propiedad</v>
      </c>
      <c r="D2589" t="str">
        <f>IFERROR(VLOOKUP($B2589,entity_labels!$B$2:$F$10000,3,FALSE), IFERROR(VLOOKUP($B2589,entity_labels_mc!$B$2:$F$10000,3,FALSE), ""))</f>
        <v>Financial Asset Prersonal propriété</v>
      </c>
      <c r="E2589" t="str">
        <f>IFERROR(VLOOKUP($B2589,entity_labels!$B$2:$F$10000,4,FALSE), IFERROR(VLOOKUP($B2589,entity_labels_mc!$B$2:$F$10000,4,FALSE), ""))</f>
        <v>金融資産Prersonalプロパティ</v>
      </c>
      <c r="F2589" t="str">
        <f>IFERROR(VLOOKUP($B2589,entity_labels!$B$2:$F$10000,5,FALSE), IFERROR(VLOOKUP($B2589,entity_labels_mc!$B$2:$F$10000,5,FALSE), ""))</f>
        <v>Financial Asset Prersonal Immobilien</v>
      </c>
      <c r="G2589" t="str">
        <f t="shared" si="40"/>
        <v>financialAssetPP=Financial Asset Prersonal Immobilien</v>
      </c>
    </row>
    <row r="2590" spans="1:7" x14ac:dyDescent="0.3">
      <c r="A2590" t="s">
        <v>32735</v>
      </c>
      <c r="B2590" t="str">
        <f>IFERROR(VLOOKUP($A2590,entity_labels_mc!$A$2:$F$10000,2,FALSE), "")</f>
        <v xml:space="preserve">Asset Liability </v>
      </c>
      <c r="C2590" t="str">
        <f>IFERROR(VLOOKUP($B2590,entity_labels!$B$2:$F$10000,2,FALSE), IFERROR(VLOOKUP($B2590,entity_labels_mc!$B$2:$F$10000,2,FALSE), ""))</f>
        <v>De Activos y Pasivos</v>
      </c>
      <c r="D2590" t="str">
        <f>IFERROR(VLOOKUP($B2590,entity_labels!$B$2:$F$10000,3,FALSE), IFERROR(VLOOKUP($B2590,entity_labels_mc!$B$2:$F$10000,3,FALSE), ""))</f>
        <v>Asset Liability</v>
      </c>
      <c r="E2590" t="str">
        <f>IFERROR(VLOOKUP($B2590,entity_labels!$B$2:$F$10000,4,FALSE), IFERROR(VLOOKUP($B2590,entity_labels_mc!$B$2:$F$10000,4,FALSE), ""))</f>
        <v>資産負債</v>
      </c>
      <c r="F2590" t="str">
        <f>IFERROR(VLOOKUP($B2590,entity_labels!$B$2:$F$10000,5,FALSE), IFERROR(VLOOKUP($B2590,entity_labels_mc!$B$2:$F$10000,5,FALSE), ""))</f>
        <v>Asset Liability</v>
      </c>
      <c r="G2590" t="str">
        <f t="shared" si="40"/>
        <v>financialAssetPP_assetLiability=Asset Liability</v>
      </c>
    </row>
    <row r="2591" spans="1:7" x14ac:dyDescent="0.3">
      <c r="A2591" t="s">
        <v>32736</v>
      </c>
      <c r="B2591" t="str">
        <f>IFERROR(VLOOKUP($A2591,entity_labels_mc!$A$2:$F$10000,2,FALSE), "")</f>
        <v>Asset Value</v>
      </c>
      <c r="C2591" t="str">
        <f>IFERROR(VLOOKUP($B2591,entity_labels!$B$2:$F$10000,2,FALSE), IFERROR(VLOOKUP($B2591,entity_labels_mc!$B$2:$F$10000,2,FALSE), ""))</f>
        <v>Valor del activo</v>
      </c>
      <c r="D2591" t="str">
        <f>IFERROR(VLOOKUP($B2591,entity_labels!$B$2:$F$10000,3,FALSE), IFERROR(VLOOKUP($B2591,entity_labels_mc!$B$2:$F$10000,3,FALSE), ""))</f>
        <v>Valeur liquidative</v>
      </c>
      <c r="E2591" t="str">
        <f>IFERROR(VLOOKUP($B2591,entity_labels!$B$2:$F$10000,4,FALSE), IFERROR(VLOOKUP($B2591,entity_labels_mc!$B$2:$F$10000,4,FALSE), ""))</f>
        <v>資産価値</v>
      </c>
      <c r="F2591" t="str">
        <f>IFERROR(VLOOKUP($B2591,entity_labels!$B$2:$F$10000,5,FALSE), IFERROR(VLOOKUP($B2591,entity_labels_mc!$B$2:$F$10000,5,FALSE), ""))</f>
        <v>Asset Value</v>
      </c>
      <c r="G2591" t="str">
        <f t="shared" si="40"/>
        <v>financialAssetPP_assetValue=Asset Value</v>
      </c>
    </row>
    <row r="2592" spans="1:7" x14ac:dyDescent="0.3">
      <c r="A2592" t="s">
        <v>32738</v>
      </c>
      <c r="B2592" t="str">
        <f>IFERROR(VLOOKUP($A2592,entity_labels_mc!$A$2:$F$10000,2,FALSE), "")</f>
        <v xml:space="preserve">Borrower </v>
      </c>
      <c r="C2592" t="str">
        <f>IFERROR(VLOOKUP($B2592,entity_labels!$B$2:$F$10000,2,FALSE), IFERROR(VLOOKUP($B2592,entity_labels_mc!$B$2:$F$10000,2,FALSE), ""))</f>
        <v>Prestatario</v>
      </c>
      <c r="D2592" t="str">
        <f>IFERROR(VLOOKUP($B2592,entity_labels!$B$2:$F$10000,3,FALSE), IFERROR(VLOOKUP($B2592,entity_labels_mc!$B$2:$F$10000,3,FALSE), ""))</f>
        <v>Emprunteur</v>
      </c>
      <c r="E2592" t="str">
        <f>IFERROR(VLOOKUP($B2592,entity_labels!$B$2:$F$10000,4,FALSE), IFERROR(VLOOKUP($B2592,entity_labels_mc!$B$2:$F$10000,4,FALSE), ""))</f>
        <v>借り手</v>
      </c>
      <c r="F2592" t="str">
        <f>IFERROR(VLOOKUP($B2592,entity_labels!$B$2:$F$10000,5,FALSE), IFERROR(VLOOKUP($B2592,entity_labels_mc!$B$2:$F$10000,5,FALSE), ""))</f>
        <v>Kreditnehmer</v>
      </c>
      <c r="G2592" t="str">
        <f t="shared" si="40"/>
        <v>financialAssetPP_borrower=Kreditnehmer</v>
      </c>
    </row>
    <row r="2593" spans="1:7" x14ac:dyDescent="0.3">
      <c r="A2593" t="s">
        <v>32739</v>
      </c>
      <c r="B2593" t="str">
        <f>IFERROR(VLOOKUP($A2593,entity_labels_mc!$A$2:$F$10000,2,FALSE), "")</f>
        <v xml:space="preserve">Contents </v>
      </c>
      <c r="C2593" t="str">
        <f>IFERROR(VLOOKUP($B2593,entity_labels!$B$2:$F$10000,2,FALSE), IFERROR(VLOOKUP($B2593,entity_labels_mc!$B$2:$F$10000,2,FALSE), ""))</f>
        <v>Contenidos</v>
      </c>
      <c r="D2593" t="str">
        <f>IFERROR(VLOOKUP($B2593,entity_labels!$B$2:$F$10000,3,FALSE), IFERROR(VLOOKUP($B2593,entity_labels_mc!$B$2:$F$10000,3,FALSE), ""))</f>
        <v>Contenu</v>
      </c>
      <c r="E2593" t="str">
        <f>IFERROR(VLOOKUP($B2593,entity_labels!$B$2:$F$10000,4,FALSE), IFERROR(VLOOKUP($B2593,entity_labels_mc!$B$2:$F$10000,4,FALSE), ""))</f>
        <v>内容物</v>
      </c>
      <c r="F2593" t="str">
        <f>IFERROR(VLOOKUP($B2593,entity_labels!$B$2:$F$10000,5,FALSE), IFERROR(VLOOKUP($B2593,entity_labels_mc!$B$2:$F$10000,5,FALSE), ""))</f>
        <v>Inhaltsverzeichnis</v>
      </c>
      <c r="G2593" t="str">
        <f t="shared" si="40"/>
        <v>financialAssetPP_contents=Inhaltsverzeichnis</v>
      </c>
    </row>
    <row r="2594" spans="1:7" x14ac:dyDescent="0.3">
      <c r="A2594" t="s">
        <v>32741</v>
      </c>
      <c r="B2594" t="str">
        <f>IFERROR(VLOOKUP($A2594,entity_labels_mc!$A$2:$F$10000,2,FALSE), "")</f>
        <v xml:space="preserve">Soft Deleted On </v>
      </c>
      <c r="C2594" t="str">
        <f>IFERROR(VLOOKUP($B2594,entity_labels!$B$2:$F$10000,2,FALSE), IFERROR(VLOOKUP($B2594,entity_labels_mc!$B$2:$F$10000,2,FALSE), ""))</f>
        <v>Suave En Suprimido</v>
      </c>
      <c r="D2594" t="str">
        <f>IFERROR(VLOOKUP($B2594,entity_labels!$B$2:$F$10000,3,FALSE), IFERROR(VLOOKUP($B2594,entity_labels_mc!$B$2:$F$10000,3,FALSE), ""))</f>
        <v>Doux Annulée le</v>
      </c>
      <c r="E2594" t="str">
        <f>IFERROR(VLOOKUP($B2594,entity_labels!$B$2:$F$10000,4,FALSE), IFERROR(VLOOKUP($B2594,entity_labels_mc!$B$2:$F$10000,4,FALSE), ""))</f>
        <v>ソフト削除で</v>
      </c>
      <c r="F2594" t="str">
        <f>IFERROR(VLOOKUP($B2594,entity_labels!$B$2:$F$10000,5,FALSE), IFERROR(VLOOKUP($B2594,entity_labels_mc!$B$2:$F$10000,5,FALSE), ""))</f>
        <v>Soft Deleted On</v>
      </c>
      <c r="G2594" t="str">
        <f t="shared" si="40"/>
        <v>financialAssetPP_softDeletedOn=Soft Deleted On</v>
      </c>
    </row>
    <row r="2595" spans="1:7" x14ac:dyDescent="0.3">
      <c r="A2595" t="s">
        <v>32742</v>
      </c>
      <c r="B2595" t="str">
        <f>IFERROR(VLOOKUP($A2595,entity_labels_mc!$A$2:$F$10000,2,FALSE), "")</f>
        <v>Financial Asset Real Estate</v>
      </c>
      <c r="C2595" t="str">
        <f>IFERROR(VLOOKUP($B2595,entity_labels!$B$2:$F$10000,2,FALSE), IFERROR(VLOOKUP($B2595,entity_labels_mc!$B$2:$F$10000,2,FALSE), ""))</f>
        <v>Activo Financiero Inmobiliario</v>
      </c>
      <c r="D2595" t="str">
        <f>IFERROR(VLOOKUP($B2595,entity_labels!$B$2:$F$10000,3,FALSE), IFERROR(VLOOKUP($B2595,entity_labels_mc!$B$2:$F$10000,3,FALSE), ""))</f>
        <v>Financial Asset Immobilier</v>
      </c>
      <c r="E2595" t="str">
        <f>IFERROR(VLOOKUP($B2595,entity_labels!$B$2:$F$10000,4,FALSE), IFERROR(VLOOKUP($B2595,entity_labels_mc!$B$2:$F$10000,4,FALSE), ""))</f>
        <v>金融資産不動産</v>
      </c>
      <c r="F2595" t="str">
        <f>IFERROR(VLOOKUP($B2595,entity_labels!$B$2:$F$10000,5,FALSE), IFERROR(VLOOKUP($B2595,entity_labels_mc!$B$2:$F$10000,5,FALSE), ""))</f>
        <v>Financial Asset Immobilien</v>
      </c>
      <c r="G2595" t="str">
        <f t="shared" si="40"/>
        <v>financialAssetRE=Financial Asset Immobilien</v>
      </c>
    </row>
    <row r="2596" spans="1:7" x14ac:dyDescent="0.3">
      <c r="A2596" t="s">
        <v>32744</v>
      </c>
      <c r="B2596" t="str">
        <f>IFERROR(VLOOKUP($A2596,entity_labels_mc!$A$2:$F$10000,2,FALSE), "")</f>
        <v xml:space="preserve">Address </v>
      </c>
      <c r="C2596" t="str">
        <f>IFERROR(VLOOKUP($B2596,entity_labels!$B$2:$F$10000,2,FALSE), IFERROR(VLOOKUP($B2596,entity_labels_mc!$B$2:$F$10000,2,FALSE), ""))</f>
        <v>Dirección</v>
      </c>
      <c r="D2596" t="str">
        <f>IFERROR(VLOOKUP($B2596,entity_labels!$B$2:$F$10000,3,FALSE), IFERROR(VLOOKUP($B2596,entity_labels_mc!$B$2:$F$10000,3,FALSE), ""))</f>
        <v>Adresse</v>
      </c>
      <c r="E2596" t="str">
        <f>IFERROR(VLOOKUP($B2596,entity_labels!$B$2:$F$10000,4,FALSE), IFERROR(VLOOKUP($B2596,entity_labels_mc!$B$2:$F$10000,4,FALSE), ""))</f>
        <v>アドレス</v>
      </c>
      <c r="F2596" t="str">
        <f>IFERROR(VLOOKUP($B2596,entity_labels!$B$2:$F$10000,5,FALSE), IFERROR(VLOOKUP($B2596,entity_labels_mc!$B$2:$F$10000,5,FALSE), ""))</f>
        <v>Adresse</v>
      </c>
      <c r="G2596" t="str">
        <f t="shared" si="40"/>
        <v>financialAssetRE_address=Adresse</v>
      </c>
    </row>
    <row r="2597" spans="1:7" x14ac:dyDescent="0.3">
      <c r="A2597" t="s">
        <v>32745</v>
      </c>
      <c r="B2597" t="str">
        <f>IFERROR(VLOOKUP($A2597,entity_labels_mc!$A$2:$F$10000,2,FALSE), "")</f>
        <v xml:space="preserve">Asset Liability </v>
      </c>
      <c r="C2597" t="str">
        <f>IFERROR(VLOOKUP($B2597,entity_labels!$B$2:$F$10000,2,FALSE), IFERROR(VLOOKUP($B2597,entity_labels_mc!$B$2:$F$10000,2,FALSE), ""))</f>
        <v>De Activos y Pasivos</v>
      </c>
      <c r="D2597" t="str">
        <f>IFERROR(VLOOKUP($B2597,entity_labels!$B$2:$F$10000,3,FALSE), IFERROR(VLOOKUP($B2597,entity_labels_mc!$B$2:$F$10000,3,FALSE), ""))</f>
        <v>Asset Liability</v>
      </c>
      <c r="E2597" t="str">
        <f>IFERROR(VLOOKUP($B2597,entity_labels!$B$2:$F$10000,4,FALSE), IFERROR(VLOOKUP($B2597,entity_labels_mc!$B$2:$F$10000,4,FALSE), ""))</f>
        <v>資産負債</v>
      </c>
      <c r="F2597" t="str">
        <f>IFERROR(VLOOKUP($B2597,entity_labels!$B$2:$F$10000,5,FALSE), IFERROR(VLOOKUP($B2597,entity_labels_mc!$B$2:$F$10000,5,FALSE), ""))</f>
        <v>Asset Liability</v>
      </c>
      <c r="G2597" t="str">
        <f t="shared" si="40"/>
        <v>financialAssetRE_assetLiability=Asset Liability</v>
      </c>
    </row>
    <row r="2598" spans="1:7" x14ac:dyDescent="0.3">
      <c r="A2598" t="s">
        <v>32746</v>
      </c>
      <c r="B2598" t="str">
        <f>IFERROR(VLOOKUP($A2598,entity_labels_mc!$A$2:$F$10000,2,FALSE), "")</f>
        <v xml:space="preserve">Asset Value </v>
      </c>
      <c r="C2598" t="str">
        <f>IFERROR(VLOOKUP($B2598,entity_labels!$B$2:$F$10000,2,FALSE), IFERROR(VLOOKUP($B2598,entity_labels_mc!$B$2:$F$10000,2,FALSE), ""))</f>
        <v>Valor de los activos</v>
      </c>
      <c r="D2598" t="str">
        <f>IFERROR(VLOOKUP($B2598,entity_labels!$B$2:$F$10000,3,FALSE), IFERROR(VLOOKUP($B2598,entity_labels_mc!$B$2:$F$10000,3,FALSE), ""))</f>
        <v>Valeur liquidative</v>
      </c>
      <c r="E2598" t="str">
        <f>IFERROR(VLOOKUP($B2598,entity_labels!$B$2:$F$10000,4,FALSE), IFERROR(VLOOKUP($B2598,entity_labels_mc!$B$2:$F$10000,4,FALSE), ""))</f>
        <v>資産価値</v>
      </c>
      <c r="F2598" t="str">
        <f>IFERROR(VLOOKUP($B2598,entity_labels!$B$2:$F$10000,5,FALSE), IFERROR(VLOOKUP($B2598,entity_labels_mc!$B$2:$F$10000,5,FALSE), ""))</f>
        <v>Asset Value</v>
      </c>
      <c r="G2598" t="str">
        <f t="shared" si="40"/>
        <v>financialAssetRE_assetValue=Asset Value</v>
      </c>
    </row>
    <row r="2599" spans="1:7" x14ac:dyDescent="0.3">
      <c r="A2599" t="s">
        <v>32747</v>
      </c>
      <c r="B2599" t="str">
        <f>IFERROR(VLOOKUP($A2599,entity_labels_mc!$A$2:$F$10000,2,FALSE), "")</f>
        <v xml:space="preserve">Borrower </v>
      </c>
      <c r="C2599" t="str">
        <f>IFERROR(VLOOKUP($B2599,entity_labels!$B$2:$F$10000,2,FALSE), IFERROR(VLOOKUP($B2599,entity_labels_mc!$B$2:$F$10000,2,FALSE), ""))</f>
        <v>Prestatario</v>
      </c>
      <c r="D2599" t="str">
        <f>IFERROR(VLOOKUP($B2599,entity_labels!$B$2:$F$10000,3,FALSE), IFERROR(VLOOKUP($B2599,entity_labels_mc!$B$2:$F$10000,3,FALSE), ""))</f>
        <v>Emprunteur</v>
      </c>
      <c r="E2599" t="str">
        <f>IFERROR(VLOOKUP($B2599,entity_labels!$B$2:$F$10000,4,FALSE), IFERROR(VLOOKUP($B2599,entity_labels_mc!$B$2:$F$10000,4,FALSE), ""))</f>
        <v>借り手</v>
      </c>
      <c r="F2599" t="str">
        <f>IFERROR(VLOOKUP($B2599,entity_labels!$B$2:$F$10000,5,FALSE), IFERROR(VLOOKUP($B2599,entity_labels_mc!$B$2:$F$10000,5,FALSE), ""))</f>
        <v>Kreditnehmer</v>
      </c>
      <c r="G2599" t="str">
        <f t="shared" si="40"/>
        <v>financialAssetRE_borrower=Kreditnehmer</v>
      </c>
    </row>
    <row r="2600" spans="1:7" x14ac:dyDescent="0.3">
      <c r="A2600" t="s">
        <v>32748</v>
      </c>
      <c r="B2600" t="str">
        <f>IFERROR(VLOOKUP($A2600,entity_labels_mc!$A$2:$F$10000,2,FALSE), "")</f>
        <v xml:space="preserve">Soft Deleted On </v>
      </c>
      <c r="C2600" t="str">
        <f>IFERROR(VLOOKUP($B2600,entity_labels!$B$2:$F$10000,2,FALSE), IFERROR(VLOOKUP($B2600,entity_labels_mc!$B$2:$F$10000,2,FALSE), ""))</f>
        <v>Suave En Suprimido</v>
      </c>
      <c r="D2600" t="str">
        <f>IFERROR(VLOOKUP($B2600,entity_labels!$B$2:$F$10000,3,FALSE), IFERROR(VLOOKUP($B2600,entity_labels_mc!$B$2:$F$10000,3,FALSE), ""))</f>
        <v>Doux Annulée le</v>
      </c>
      <c r="E2600" t="str">
        <f>IFERROR(VLOOKUP($B2600,entity_labels!$B$2:$F$10000,4,FALSE), IFERROR(VLOOKUP($B2600,entity_labels_mc!$B$2:$F$10000,4,FALSE), ""))</f>
        <v>ソフト削除で</v>
      </c>
      <c r="F2600" t="str">
        <f>IFERROR(VLOOKUP($B2600,entity_labels!$B$2:$F$10000,5,FALSE), IFERROR(VLOOKUP($B2600,entity_labels_mc!$B$2:$F$10000,5,FALSE), ""))</f>
        <v>Soft Deleted On</v>
      </c>
      <c r="G2600" t="str">
        <f t="shared" si="40"/>
        <v>financialAssetRE_softDeletedOn=Soft Deleted On</v>
      </c>
    </row>
    <row r="2601" spans="1:7" x14ac:dyDescent="0.3">
      <c r="A2601" t="s">
        <v>32749</v>
      </c>
      <c r="B2601" t="str">
        <f>IFERROR(VLOOKUP($A2601,entity_labels_mc!$A$2:$F$10000,2,FALSE), "")</f>
        <v>Financial Asset Marketable Securities</v>
      </c>
      <c r="C2601" t="str">
        <f>IFERROR(VLOOKUP($B2601,entity_labels!$B$2:$F$10000,2,FALSE), IFERROR(VLOOKUP($B2601,entity_labels_mc!$B$2:$F$10000,2,FALSE), ""))</f>
        <v>Activos Financieros Valores Negociables</v>
      </c>
      <c r="D2601" t="str">
        <f>IFERROR(VLOOKUP($B2601,entity_labels!$B$2:$F$10000,3,FALSE), IFERROR(VLOOKUP($B2601,entity_labels_mc!$B$2:$F$10000,3,FALSE), ""))</f>
        <v>Actif financier des valeurs mobilières de placement</v>
      </c>
      <c r="E2601" t="str">
        <f>IFERROR(VLOOKUP($B2601,entity_labels!$B$2:$F$10000,4,FALSE), IFERROR(VLOOKUP($B2601,entity_labels_mc!$B$2:$F$10000,4,FALSE), ""))</f>
        <v>金融資産有価証券</v>
      </c>
      <c r="F2601" t="str">
        <f>IFERROR(VLOOKUP($B2601,entity_labels!$B$2:$F$10000,5,FALSE), IFERROR(VLOOKUP($B2601,entity_labels_mc!$B$2:$F$10000,5,FALSE), ""))</f>
        <v>Financial Asset Wertpapiere</v>
      </c>
      <c r="G2601" t="str">
        <f t="shared" si="40"/>
        <v>financialAssetSecurities=Financial Asset Wertpapiere</v>
      </c>
    </row>
    <row r="2602" spans="1:7" x14ac:dyDescent="0.3">
      <c r="A2602" t="s">
        <v>32751</v>
      </c>
      <c r="B2602" t="str">
        <f>IFERROR(VLOOKUP($A2602,entity_labels_mc!$A$2:$F$10000,2,FALSE), "")</f>
        <v xml:space="preserve">Asset Liability </v>
      </c>
      <c r="C2602" t="str">
        <f>IFERROR(VLOOKUP($B2602,entity_labels!$B$2:$F$10000,2,FALSE), IFERROR(VLOOKUP($B2602,entity_labels_mc!$B$2:$F$10000,2,FALSE), ""))</f>
        <v>De Activos y Pasivos</v>
      </c>
      <c r="D2602" t="str">
        <f>IFERROR(VLOOKUP($B2602,entity_labels!$B$2:$F$10000,3,FALSE), IFERROR(VLOOKUP($B2602,entity_labels_mc!$B$2:$F$10000,3,FALSE), ""))</f>
        <v>Asset Liability</v>
      </c>
      <c r="E2602" t="str">
        <f>IFERROR(VLOOKUP($B2602,entity_labels!$B$2:$F$10000,4,FALSE), IFERROR(VLOOKUP($B2602,entity_labels_mc!$B$2:$F$10000,4,FALSE), ""))</f>
        <v>資産負債</v>
      </c>
      <c r="F2602" t="str">
        <f>IFERROR(VLOOKUP($B2602,entity_labels!$B$2:$F$10000,5,FALSE), IFERROR(VLOOKUP($B2602,entity_labels_mc!$B$2:$F$10000,5,FALSE), ""))</f>
        <v>Asset Liability</v>
      </c>
      <c r="G2602" t="str">
        <f t="shared" si="40"/>
        <v>financialAssetSecurities_assetLiability=Asset Liability</v>
      </c>
    </row>
    <row r="2603" spans="1:7" x14ac:dyDescent="0.3">
      <c r="A2603" t="s">
        <v>32752</v>
      </c>
      <c r="B2603" t="str">
        <f>IFERROR(VLOOKUP($A2603,entity_labels_mc!$A$2:$F$10000,2,FALSE), "")</f>
        <v xml:space="preserve">Asset Value </v>
      </c>
      <c r="C2603" t="str">
        <f>IFERROR(VLOOKUP($B2603,entity_labels!$B$2:$F$10000,2,FALSE), IFERROR(VLOOKUP($B2603,entity_labels_mc!$B$2:$F$10000,2,FALSE), ""))</f>
        <v>Valor de los activos</v>
      </c>
      <c r="D2603" t="str">
        <f>IFERROR(VLOOKUP($B2603,entity_labels!$B$2:$F$10000,3,FALSE), IFERROR(VLOOKUP($B2603,entity_labels_mc!$B$2:$F$10000,3,FALSE), ""))</f>
        <v>Valeur liquidative</v>
      </c>
      <c r="E2603" t="str">
        <f>IFERROR(VLOOKUP($B2603,entity_labels!$B$2:$F$10000,4,FALSE), IFERROR(VLOOKUP($B2603,entity_labels_mc!$B$2:$F$10000,4,FALSE), ""))</f>
        <v>資産価値</v>
      </c>
      <c r="F2603" t="str">
        <f>IFERROR(VLOOKUP($B2603,entity_labels!$B$2:$F$10000,5,FALSE), IFERROR(VLOOKUP($B2603,entity_labels_mc!$B$2:$F$10000,5,FALSE), ""))</f>
        <v>Asset Value</v>
      </c>
      <c r="G2603" t="str">
        <f t="shared" si="40"/>
        <v>financialAssetSecurities_assetValue=Asset Value</v>
      </c>
    </row>
    <row r="2604" spans="1:7" x14ac:dyDescent="0.3">
      <c r="A2604" t="s">
        <v>32753</v>
      </c>
      <c r="B2604" t="str">
        <f>IFERROR(VLOOKUP($A2604,entity_labels_mc!$A$2:$F$10000,2,FALSE), "")</f>
        <v xml:space="preserve">Borrower </v>
      </c>
      <c r="C2604" t="str">
        <f>IFERROR(VLOOKUP($B2604,entity_labels!$B$2:$F$10000,2,FALSE), IFERROR(VLOOKUP($B2604,entity_labels_mc!$B$2:$F$10000,2,FALSE), ""))</f>
        <v>Prestatario</v>
      </c>
      <c r="D2604" t="str">
        <f>IFERROR(VLOOKUP($B2604,entity_labels!$B$2:$F$10000,3,FALSE), IFERROR(VLOOKUP($B2604,entity_labels_mc!$B$2:$F$10000,3,FALSE), ""))</f>
        <v>Emprunteur</v>
      </c>
      <c r="E2604" t="str">
        <f>IFERROR(VLOOKUP($B2604,entity_labels!$B$2:$F$10000,4,FALSE), IFERROR(VLOOKUP($B2604,entity_labels_mc!$B$2:$F$10000,4,FALSE), ""))</f>
        <v>借り手</v>
      </c>
      <c r="F2604" t="str">
        <f>IFERROR(VLOOKUP($B2604,entity_labels!$B$2:$F$10000,5,FALSE), IFERROR(VLOOKUP($B2604,entity_labels_mc!$B$2:$F$10000,5,FALSE), ""))</f>
        <v>Kreditnehmer</v>
      </c>
      <c r="G2604" t="str">
        <f t="shared" si="40"/>
        <v>financialAssetSecurities_borrower=Kreditnehmer</v>
      </c>
    </row>
    <row r="2605" spans="1:7" x14ac:dyDescent="0.3">
      <c r="A2605" t="s">
        <v>32754</v>
      </c>
      <c r="B2605" t="str">
        <f>IFERROR(VLOOKUP($A2605,entity_labels_mc!$A$2:$F$10000,2,FALSE), "")</f>
        <v xml:space="preserve">Description </v>
      </c>
      <c r="C2605" t="str">
        <f>IFERROR(VLOOKUP($B2605,entity_labels!$B$2:$F$10000,2,FALSE), IFERROR(VLOOKUP($B2605,entity_labels_mc!$B$2:$F$10000,2,FALSE), ""))</f>
        <v>Descripción</v>
      </c>
      <c r="D2605" t="str">
        <f>IFERROR(VLOOKUP($B2605,entity_labels!$B$2:$F$10000,3,FALSE), IFERROR(VLOOKUP($B2605,entity_labels_mc!$B$2:$F$10000,3,FALSE), ""))</f>
        <v>Description</v>
      </c>
      <c r="E2605" t="str">
        <f>IFERROR(VLOOKUP($B2605,entity_labels!$B$2:$F$10000,4,FALSE), IFERROR(VLOOKUP($B2605,entity_labels_mc!$B$2:$F$10000,4,FALSE), ""))</f>
        <v>説明</v>
      </c>
      <c r="F2605" t="str">
        <f>IFERROR(VLOOKUP($B2605,entity_labels!$B$2:$F$10000,5,FALSE), IFERROR(VLOOKUP($B2605,entity_labels_mc!$B$2:$F$10000,5,FALSE), ""))</f>
        <v>Beschreibung</v>
      </c>
      <c r="G2605" t="str">
        <f t="shared" si="40"/>
        <v>financialAssetSecurities_description=Beschreibung</v>
      </c>
    </row>
    <row r="2606" spans="1:7" x14ac:dyDescent="0.3">
      <c r="A2606" t="s">
        <v>32755</v>
      </c>
      <c r="B2606" t="str">
        <f>IFERROR(VLOOKUP($A2606,entity_labels_mc!$A$2:$F$10000,2,FALSE), "")</f>
        <v xml:space="preserve">Soft Deleted On </v>
      </c>
      <c r="C2606" t="str">
        <f>IFERROR(VLOOKUP($B2606,entity_labels!$B$2:$F$10000,2,FALSE), IFERROR(VLOOKUP($B2606,entity_labels_mc!$B$2:$F$10000,2,FALSE), ""))</f>
        <v>Suave En Suprimido</v>
      </c>
      <c r="D2606" t="str">
        <f>IFERROR(VLOOKUP($B2606,entity_labels!$B$2:$F$10000,3,FALSE), IFERROR(VLOOKUP($B2606,entity_labels_mc!$B$2:$F$10000,3,FALSE), ""))</f>
        <v>Doux Annulée le</v>
      </c>
      <c r="E2606" t="str">
        <f>IFERROR(VLOOKUP($B2606,entity_labels!$B$2:$F$10000,4,FALSE), IFERROR(VLOOKUP($B2606,entity_labels_mc!$B$2:$F$10000,4,FALSE), ""))</f>
        <v>ソフト削除で</v>
      </c>
      <c r="F2606" t="str">
        <f>IFERROR(VLOOKUP($B2606,entity_labels!$B$2:$F$10000,5,FALSE), IFERROR(VLOOKUP($B2606,entity_labels_mc!$B$2:$F$10000,5,FALSE), ""))</f>
        <v>Soft Deleted On</v>
      </c>
      <c r="G2606" t="str">
        <f t="shared" si="40"/>
        <v>financialAssetSecurities_softDeletedOn=Soft Deleted On</v>
      </c>
    </row>
    <row r="2607" spans="1:7" x14ac:dyDescent="0.3">
      <c r="A2607" t="s">
        <v>32756</v>
      </c>
      <c r="B2607" t="str">
        <f>IFERROR(VLOOKUP($A2607,entity_labels_mc!$A$2:$F$10000,2,FALSE), "")</f>
        <v xml:space="preserve">Financial CRE </v>
      </c>
      <c r="C2607" t="str">
        <f>IFERROR(VLOOKUP($B2607,entity_labels!$B$2:$F$10000,2,FALSE), IFERROR(VLOOKUP($B2607,entity_labels_mc!$B$2:$F$10000,2,FALSE), ""))</f>
        <v>CRE Financiera</v>
      </c>
      <c r="D2607" t="str">
        <f>IFERROR(VLOOKUP($B2607,entity_labels!$B$2:$F$10000,3,FALSE), IFERROR(VLOOKUP($B2607,entity_labels_mc!$B$2:$F$10000,3,FALSE), ""))</f>
        <v>CRE financière</v>
      </c>
      <c r="E2607" t="str">
        <f>IFERROR(VLOOKUP($B2607,entity_labels!$B$2:$F$10000,4,FALSE), IFERROR(VLOOKUP($B2607,entity_labels_mc!$B$2:$F$10000,4,FALSE), ""))</f>
        <v>金融CRE</v>
      </c>
      <c r="F2607" t="str">
        <f>IFERROR(VLOOKUP($B2607,entity_labels!$B$2:$F$10000,5,FALSE), IFERROR(VLOOKUP($B2607,entity_labels_mc!$B$2:$F$10000,5,FALSE), ""))</f>
        <v>Finanz CRE</v>
      </c>
      <c r="G2607" t="str">
        <f t="shared" si="40"/>
        <v>financialCRE=Finanz CRE</v>
      </c>
    </row>
    <row r="2608" spans="1:7" x14ac:dyDescent="0.3">
      <c r="A2608" t="s">
        <v>32757</v>
      </c>
      <c r="B2608" t="str">
        <f>IFERROR(VLOOKUP($A2608,entity_labels_mc!$A$2:$F$10000,2,FALSE), "")</f>
        <v xml:space="preserve">Comment Group </v>
      </c>
      <c r="C2608" t="str">
        <f>IFERROR(VLOOKUP($B2608,entity_labels!$B$2:$F$10000,2,FALSE), IFERROR(VLOOKUP($B2608,entity_labels_mc!$B$2:$F$10000,2,FALSE), ""))</f>
        <v>Grupo comentario</v>
      </c>
      <c r="D2608" t="str">
        <f>IFERROR(VLOOKUP($B2608,entity_labels!$B$2:$F$10000,3,FALSE), IFERROR(VLOOKUP($B2608,entity_labels_mc!$B$2:$F$10000,3,FALSE), ""))</f>
        <v>Commentaire de groupe</v>
      </c>
      <c r="E2608" t="str">
        <f>IFERROR(VLOOKUP($B2608,entity_labels!$B$2:$F$10000,4,FALSE), IFERROR(VLOOKUP($B2608,entity_labels_mc!$B$2:$F$10000,4,FALSE), ""))</f>
        <v>コメント グループ</v>
      </c>
      <c r="F2608" t="str">
        <f>IFERROR(VLOOKUP($B2608,entity_labels!$B$2:$F$10000,5,FALSE), IFERROR(VLOOKUP($B2608,entity_labels_mc!$B$2:$F$10000,5,FALSE), ""))</f>
        <v>Kommentar-Gruppe</v>
      </c>
      <c r="G2608" t="str">
        <f t="shared" si="40"/>
        <v>financialCRE_commentGroup=Kommentar-Gruppe</v>
      </c>
    </row>
    <row r="2609" spans="1:7" x14ac:dyDescent="0.3">
      <c r="A2609" t="s">
        <v>32758</v>
      </c>
      <c r="B2609" t="str">
        <f>IFERROR(VLOOKUP($A2609,entity_labels_mc!$A$2:$F$10000,2,FALSE), "")</f>
        <v xml:space="preserve">Document Group </v>
      </c>
      <c r="C2609" t="str">
        <f>IFERROR(VLOOKUP($B2609,entity_labels!$B$2:$F$10000,2,FALSE), IFERROR(VLOOKUP($B2609,entity_labels_mc!$B$2:$F$10000,2,FALSE), ""))</f>
        <v>Grupo documento</v>
      </c>
      <c r="D2609" t="str">
        <f>IFERROR(VLOOKUP($B2609,entity_labels!$B$2:$F$10000,3,FALSE), IFERROR(VLOOKUP($B2609,entity_labels_mc!$B$2:$F$10000,3,FALSE), ""))</f>
        <v>Document groupe</v>
      </c>
      <c r="E2609" t="str">
        <f>IFERROR(VLOOKUP($B2609,entity_labels!$B$2:$F$10000,4,FALSE), IFERROR(VLOOKUP($B2609,entity_labels_mc!$B$2:$F$10000,4,FALSE), ""))</f>
        <v>ドキュメント グループ</v>
      </c>
      <c r="F2609" t="str">
        <f>IFERROR(VLOOKUP($B2609,entity_labels!$B$2:$F$10000,5,FALSE), IFERROR(VLOOKUP($B2609,entity_labels_mc!$B$2:$F$10000,5,FALSE), ""))</f>
        <v>Dokument-Gruppe</v>
      </c>
      <c r="G2609" t="str">
        <f t="shared" si="40"/>
        <v>financialCRE_documentGroup=Dokument-Gruppe</v>
      </c>
    </row>
    <row r="2610" spans="1:7" x14ac:dyDescent="0.3">
      <c r="A2610" t="s">
        <v>32759</v>
      </c>
      <c r="B2610" t="str">
        <f>IFERROR(VLOOKUP($A2610,entity_labels_mc!$A$2:$F$10000,2,FALSE), "")</f>
        <v xml:space="preserve">Download Financial </v>
      </c>
      <c r="C2610" t="str">
        <f>IFERROR(VLOOKUP($B2610,entity_labels!$B$2:$F$10000,2,FALSE), IFERROR(VLOOKUP($B2610,entity_labels_mc!$B$2:$F$10000,2,FALSE), ""))</f>
        <v>Descarga Financiera</v>
      </c>
      <c r="D2610" t="str">
        <f>IFERROR(VLOOKUP($B2610,entity_labels!$B$2:$F$10000,3,FALSE), IFERROR(VLOOKUP($B2610,entity_labels_mc!$B$2:$F$10000,3,FALSE), ""))</f>
        <v>Télécharger financière</v>
      </c>
      <c r="E2610" t="str">
        <f>IFERROR(VLOOKUP($B2610,entity_labels!$B$2:$F$10000,4,FALSE), IFERROR(VLOOKUP($B2610,entity_labels_mc!$B$2:$F$10000,4,FALSE), ""))</f>
        <v>金融をダウンロード</v>
      </c>
      <c r="F2610" t="str">
        <f>IFERROR(VLOOKUP($B2610,entity_labels!$B$2:$F$10000,5,FALSE), IFERROR(VLOOKUP($B2610,entity_labels_mc!$B$2:$F$10000,5,FALSE), ""))</f>
        <v>Download Finanz</v>
      </c>
      <c r="G2610" t="str">
        <f t="shared" si="40"/>
        <v>financialCRE_downloadFinancial=Download Finanz</v>
      </c>
    </row>
    <row r="2611" spans="1:7" x14ac:dyDescent="0.3">
      <c r="A2611" t="s">
        <v>32761</v>
      </c>
      <c r="B2611" t="str">
        <f>IFERROR(VLOOKUP($A2611,entity_labels_mc!$A$2:$F$10000,2,FALSE), "")</f>
        <v xml:space="preserve">Fin Asstt Exp Der </v>
      </c>
      <c r="C2611" t="str">
        <f>IFERROR(VLOOKUP($B2611,entity_labels!$B$2:$F$10000,2,FALSE), IFERROR(VLOOKUP($B2611,entity_labels_mc!$B$2:$F$10000,2,FALSE), ""))</f>
        <v>Fin Asstt Exp Der</v>
      </c>
      <c r="D2611" t="str">
        <f>IFERROR(VLOOKUP($B2611,entity_labels!$B$2:$F$10000,3,FALSE), IFERROR(VLOOKUP($B2611,entity_labels_mc!$B$2:$F$10000,3,FALSE), ""))</f>
        <v>Fin Asstt Exp Der</v>
      </c>
      <c r="E2611" t="str">
        <f>IFERROR(VLOOKUP($B2611,entity_labels!$B$2:$F$10000,4,FALSE), IFERROR(VLOOKUP($B2611,entity_labels_mc!$B$2:$F$10000,4,FALSE), ""))</f>
        <v>フィンAsstt経験デア</v>
      </c>
      <c r="F2611" t="str">
        <f>IFERROR(VLOOKUP($B2611,entity_labels!$B$2:$F$10000,5,FALSE), IFERROR(VLOOKUP($B2611,entity_labels_mc!$B$2:$F$10000,5,FALSE), ""))</f>
        <v>Fin Asstt Exp Der</v>
      </c>
      <c r="G2611" t="str">
        <f t="shared" si="40"/>
        <v>financialCRE_finAssttExpDer=Fin Asstt Exp Der</v>
      </c>
    </row>
    <row r="2612" spans="1:7" x14ac:dyDescent="0.3">
      <c r="A2612" t="s">
        <v>32763</v>
      </c>
      <c r="B2612" t="str">
        <f>IFERROR(VLOOKUP($A2612,entity_labels_mc!$A$2:$F$10000,2,FALSE), "")</f>
        <v xml:space="preserve">Fin Asstt Rev Der </v>
      </c>
      <c r="C2612" t="str">
        <f>IFERROR(VLOOKUP($B2612,entity_labels!$B$2:$F$10000,2,FALSE), IFERROR(VLOOKUP($B2612,entity_labels_mc!$B$2:$F$10000,2,FALSE), ""))</f>
        <v>Fin Asstt Rev Der</v>
      </c>
      <c r="D2612" t="str">
        <f>IFERROR(VLOOKUP($B2612,entity_labels!$B$2:$F$10000,3,FALSE), IFERROR(VLOOKUP($B2612,entity_labels_mc!$B$2:$F$10000,3,FALSE), ""))</f>
        <v>Fin Asstt Rev Der</v>
      </c>
      <c r="E2612" t="str">
        <f>IFERROR(VLOOKUP($B2612,entity_labels!$B$2:$F$10000,4,FALSE), IFERROR(VLOOKUP($B2612,entity_labels_mc!$B$2:$F$10000,4,FALSE), ""))</f>
        <v>フィンAsstt改訂デア</v>
      </c>
      <c r="F2612" t="str">
        <f>IFERROR(VLOOKUP($B2612,entity_labels!$B$2:$F$10000,5,FALSE), IFERROR(VLOOKUP($B2612,entity_labels_mc!$B$2:$F$10000,5,FALSE), ""))</f>
        <v>Fin Asstt Rev Der</v>
      </c>
      <c r="G2612" t="str">
        <f t="shared" si="40"/>
        <v>financialCRE_finAssttRevDer=Fin Asstt Rev Der</v>
      </c>
    </row>
    <row r="2613" spans="1:7" x14ac:dyDescent="0.3">
      <c r="A2613" t="s">
        <v>32765</v>
      </c>
      <c r="B2613" t="str">
        <f>IFERROR(VLOOKUP($A2613,entity_labels_mc!$A$2:$F$10000,2,FALSE), "")</f>
        <v xml:space="preserve">Financial Assessment Expenses </v>
      </c>
      <c r="C2613" t="str">
        <f>IFERROR(VLOOKUP($B2613,entity_labels!$B$2:$F$10000,2,FALSE), IFERROR(VLOOKUP($B2613,entity_labels_mc!$B$2:$F$10000,2,FALSE), ""))</f>
        <v>Gastos evaluación financiera</v>
      </c>
      <c r="D2613" t="str">
        <f>IFERROR(VLOOKUP($B2613,entity_labels!$B$2:$F$10000,3,FALSE), IFERROR(VLOOKUP($B2613,entity_labels_mc!$B$2:$F$10000,3,FALSE), ""))</f>
        <v>Frais d'évaluation financière</v>
      </c>
      <c r="E2613" t="str">
        <f>IFERROR(VLOOKUP($B2613,entity_labels!$B$2:$F$10000,4,FALSE), IFERROR(VLOOKUP($B2613,entity_labels_mc!$B$2:$F$10000,4,FALSE), ""))</f>
        <v>金融アセスメント費用</v>
      </c>
      <c r="F2613" t="str">
        <f>IFERROR(VLOOKUP($B2613,entity_labels!$B$2:$F$10000,5,FALSE), IFERROR(VLOOKUP($B2613,entity_labels_mc!$B$2:$F$10000,5,FALSE), ""))</f>
        <v>Finanzielle Bewertung Die Aufwendungen</v>
      </c>
      <c r="G2613" t="str">
        <f t="shared" si="40"/>
        <v>financialCRE_financialAssessmentExpenses=Finanzielle Bewertung Die Aufwendungen</v>
      </c>
    </row>
    <row r="2614" spans="1:7" x14ac:dyDescent="0.3">
      <c r="A2614" t="s">
        <v>32767</v>
      </c>
      <c r="B2614" t="str">
        <f>IFERROR(VLOOKUP($A2614,entity_labels_mc!$A$2:$F$10000,2,FALSE), "")</f>
        <v xml:space="preserve">Financial Assessment Revenues </v>
      </c>
      <c r="C2614" t="str">
        <f>IFERROR(VLOOKUP($B2614,entity_labels!$B$2:$F$10000,2,FALSE), IFERROR(VLOOKUP($B2614,entity_labels_mc!$B$2:$F$10000,2,FALSE), ""))</f>
        <v>Los ingresos evaluación financiera</v>
      </c>
      <c r="D2614" t="str">
        <f>IFERROR(VLOOKUP($B2614,entity_labels!$B$2:$F$10000,3,FALSE), IFERROR(VLOOKUP($B2614,entity_labels_mc!$B$2:$F$10000,3,FALSE), ""))</f>
        <v>Le chiffre d'affaires de l'évaluation financière</v>
      </c>
      <c r="E2614" t="str">
        <f>IFERROR(VLOOKUP($B2614,entity_labels!$B$2:$F$10000,4,FALSE), IFERROR(VLOOKUP($B2614,entity_labels_mc!$B$2:$F$10000,4,FALSE), ""))</f>
        <v>金融アセスメント収入</v>
      </c>
      <c r="F2614" t="str">
        <f>IFERROR(VLOOKUP($B2614,entity_labels!$B$2:$F$10000,5,FALSE), IFERROR(VLOOKUP($B2614,entity_labels_mc!$B$2:$F$10000,5,FALSE), ""))</f>
        <v>Finanzielle Bewertung Die Umsatzerlöse</v>
      </c>
      <c r="G2614" t="str">
        <f t="shared" si="40"/>
        <v>financialCRE_financialAssessmentRevenues=Finanzielle Bewertung Die Umsatzerlöse</v>
      </c>
    </row>
    <row r="2615" spans="1:7" x14ac:dyDescent="0.3">
      <c r="A2615" t="s">
        <v>32769</v>
      </c>
      <c r="B2615" t="str">
        <f>IFERROR(VLOOKUP($A2615,entity_labels_mc!$A$2:$F$10000,2,FALSE), "")</f>
        <v xml:space="preserve">Footer Name Expense </v>
      </c>
      <c r="C2615" t="str">
        <f>IFERROR(VLOOKUP($B2615,entity_labels!$B$2:$F$10000,2,FALSE), IFERROR(VLOOKUP($B2615,entity_labels_mc!$B$2:$F$10000,2,FALSE), ""))</f>
        <v>Pie de página Nombre de gastos</v>
      </c>
      <c r="D2615" t="str">
        <f>IFERROR(VLOOKUP($B2615,entity_labels!$B$2:$F$10000,3,FALSE), IFERROR(VLOOKUP($B2615,entity_labels_mc!$B$2:$F$10000,3,FALSE), ""))</f>
        <v>Pied de page Nom Expense</v>
      </c>
      <c r="E2615" t="str">
        <f>IFERROR(VLOOKUP($B2615,entity_labels!$B$2:$F$10000,4,FALSE), IFERROR(VLOOKUP($B2615,entity_labels_mc!$B$2:$F$10000,4,FALSE), ""))</f>
        <v>フッター名前費用</v>
      </c>
      <c r="F2615" t="str">
        <f>IFERROR(VLOOKUP($B2615,entity_labels!$B$2:$F$10000,5,FALSE), IFERROR(VLOOKUP($B2615,entity_labels_mc!$B$2:$F$10000,5,FALSE), ""))</f>
        <v>Footer Namen Expense</v>
      </c>
      <c r="G2615" t="str">
        <f t="shared" si="40"/>
        <v>financialCRE_footerNameExpense=Footer Namen Expense</v>
      </c>
    </row>
    <row r="2616" spans="1:7" x14ac:dyDescent="0.3">
      <c r="A2616" t="s">
        <v>32771</v>
      </c>
      <c r="B2616" t="str">
        <f>IFERROR(VLOOKUP($A2616,entity_labels_mc!$A$2:$F$10000,2,FALSE), "")</f>
        <v xml:space="preserve">Footer Name Revenue </v>
      </c>
      <c r="C2616" t="str">
        <f>IFERROR(VLOOKUP($B2616,entity_labels!$B$2:$F$10000,2,FALSE), IFERROR(VLOOKUP($B2616,entity_labels_mc!$B$2:$F$10000,2,FALSE), ""))</f>
        <v>Pie de página Nombre de Rentas</v>
      </c>
      <c r="D2616" t="str">
        <f>IFERROR(VLOOKUP($B2616,entity_labels!$B$2:$F$10000,3,FALSE), IFERROR(VLOOKUP($B2616,entity_labels_mc!$B$2:$F$10000,3,FALSE), ""))</f>
        <v>Pied de page Nom du revenu</v>
      </c>
      <c r="E2616" t="str">
        <f>IFERROR(VLOOKUP($B2616,entity_labels!$B$2:$F$10000,4,FALSE), IFERROR(VLOOKUP($B2616,entity_labels_mc!$B$2:$F$10000,4,FALSE), ""))</f>
        <v>フッター名前収入</v>
      </c>
      <c r="F2616" t="str">
        <f>IFERROR(VLOOKUP($B2616,entity_labels!$B$2:$F$10000,5,FALSE), IFERROR(VLOOKUP($B2616,entity_labels_mc!$B$2:$F$10000,5,FALSE), ""))</f>
        <v>Footer Namen Revenue</v>
      </c>
      <c r="G2616" t="str">
        <f t="shared" si="40"/>
        <v>financialCRE_footerNameRevenue=Footer Namen Revenue</v>
      </c>
    </row>
    <row r="2617" spans="1:7" x14ac:dyDescent="0.3">
      <c r="A2617" t="s">
        <v>32773</v>
      </c>
      <c r="B2617" t="str">
        <f>IFERROR(VLOOKUP($A2617,entity_labels_mc!$A$2:$F$10000,2,FALSE), "")</f>
        <v xml:space="preserve">Gross Expense Appraisal </v>
      </c>
      <c r="C2617" t="str">
        <f>IFERROR(VLOOKUP($B2617,entity_labels!$B$2:$F$10000,2,FALSE), IFERROR(VLOOKUP($B2617,entity_labels_mc!$B$2:$F$10000,2,FALSE), ""))</f>
        <v>Evaluación de gasto bruto</v>
      </c>
      <c r="D2617" t="str">
        <f>IFERROR(VLOOKUP($B2617,entity_labels!$B$2:$F$10000,3,FALSE), IFERROR(VLOOKUP($B2617,entity_labels_mc!$B$2:$F$10000,3,FALSE), ""))</f>
        <v>Appréciation des frais brut</v>
      </c>
      <c r="E2617" t="str">
        <f>IFERROR(VLOOKUP($B2617,entity_labels!$B$2:$F$10000,4,FALSE), IFERROR(VLOOKUP($B2617,entity_labels_mc!$B$2:$F$10000,4,FALSE), ""))</f>
        <v>総経費鑑定</v>
      </c>
      <c r="F2617" t="str">
        <f>IFERROR(VLOOKUP($B2617,entity_labels!$B$2:$F$10000,5,FALSE), IFERROR(VLOOKUP($B2617,entity_labels_mc!$B$2:$F$10000,5,FALSE), ""))</f>
        <v>Gross Expense Appraisal</v>
      </c>
      <c r="G2617" t="str">
        <f t="shared" si="40"/>
        <v>financialCRE_grossExpenseAppraisal=Gross Expense Appraisal</v>
      </c>
    </row>
    <row r="2618" spans="1:7" x14ac:dyDescent="0.3">
      <c r="A2618" t="s">
        <v>32775</v>
      </c>
      <c r="B2618" t="str">
        <f>IFERROR(VLOOKUP($A2618,entity_labels_mc!$A$2:$F$10000,2,FALSE), "")</f>
        <v xml:space="preserve">Gross Expense Under Writing </v>
      </c>
      <c r="C2618" t="str">
        <f>IFERROR(VLOOKUP($B2618,entity_labels!$B$2:$F$10000,2,FALSE), IFERROR(VLOOKUP($B2618,entity_labels_mc!$B$2:$F$10000,2,FALSE), ""))</f>
        <v>Gasto bruto Bajo Escritura</v>
      </c>
      <c r="D2618" t="str">
        <f>IFERROR(VLOOKUP($B2618,entity_labels!$B$2:$F$10000,3,FALSE), IFERROR(VLOOKUP($B2618,entity_labels_mc!$B$2:$F$10000,3,FALSE), ""))</f>
        <v>Dépenses de brut Sous écriture</v>
      </c>
      <c r="E2618" t="str">
        <f>IFERROR(VLOOKUP($B2618,entity_labels!$B$2:$F$10000,4,FALSE), IFERROR(VLOOKUP($B2618,entity_labels_mc!$B$2:$F$10000,4,FALSE), ""))</f>
        <v>書き込み中総費用</v>
      </c>
      <c r="F2618" t="str">
        <f>IFERROR(VLOOKUP($B2618,entity_labels!$B$2:$F$10000,5,FALSE), IFERROR(VLOOKUP($B2618,entity_labels_mc!$B$2:$F$10000,5,FALSE), ""))</f>
        <v>Gross Expense Unter Writing</v>
      </c>
      <c r="G2618" t="str">
        <f t="shared" si="40"/>
        <v>financialCRE_grossExpenseUnderWriting=Gross Expense Unter Writing</v>
      </c>
    </row>
    <row r="2619" spans="1:7" x14ac:dyDescent="0.3">
      <c r="A2619" t="s">
        <v>32777</v>
      </c>
      <c r="B2619" t="str">
        <f>IFERROR(VLOOKUP($A2619,entity_labels_mc!$A$2:$F$10000,2,FALSE), "")</f>
        <v xml:space="preserve">Gross Expense Year One </v>
      </c>
      <c r="C2619" t="str">
        <f>IFERROR(VLOOKUP($B2619,entity_labels!$B$2:$F$10000,2,FALSE), IFERROR(VLOOKUP($B2619,entity_labels_mc!$B$2:$F$10000,2,FALSE), ""))</f>
        <v>Gasto bruto Año Uno</v>
      </c>
      <c r="D2619" t="str">
        <f>IFERROR(VLOOKUP($B2619,entity_labels!$B$2:$F$10000,3,FALSE), IFERROR(VLOOKUP($B2619,entity_labels_mc!$B$2:$F$10000,3,FALSE), ""))</f>
        <v>Dépenses de brut Year One</v>
      </c>
      <c r="E2619" t="str">
        <f>IFERROR(VLOOKUP($B2619,entity_labels!$B$2:$F$10000,4,FALSE), IFERROR(VLOOKUP($B2619,entity_labels_mc!$B$2:$F$10000,4,FALSE), ""))</f>
        <v>損金年One</v>
      </c>
      <c r="F2619" t="str">
        <f>IFERROR(VLOOKUP($B2619,entity_labels!$B$2:$F$10000,5,FALSE), IFERROR(VLOOKUP($B2619,entity_labels_mc!$B$2:$F$10000,5,FALSE), ""))</f>
        <v>Gross Expense Year One</v>
      </c>
      <c r="G2619" t="str">
        <f t="shared" si="40"/>
        <v>financialCRE_grossExpenseYearOne=Gross Expense Year One</v>
      </c>
    </row>
    <row r="2620" spans="1:7" x14ac:dyDescent="0.3">
      <c r="A2620" t="s">
        <v>32779</v>
      </c>
      <c r="B2620" t="str">
        <f>IFERROR(VLOOKUP($A2620,entity_labels_mc!$A$2:$F$10000,2,FALSE), "")</f>
        <v xml:space="preserve">Gross Expense Year Three </v>
      </c>
      <c r="C2620" t="str">
        <f>IFERROR(VLOOKUP($B2620,entity_labels!$B$2:$F$10000,2,FALSE), IFERROR(VLOOKUP($B2620,entity_labels_mc!$B$2:$F$10000,2,FALSE), ""))</f>
        <v>Gasto bruto Año Tres</v>
      </c>
      <c r="D2620" t="str">
        <f>IFERROR(VLOOKUP($B2620,entity_labels!$B$2:$F$10000,3,FALSE), IFERROR(VLOOKUP($B2620,entity_labels_mc!$B$2:$F$10000,3,FALSE), ""))</f>
        <v>Dépenses de brut triennal</v>
      </c>
      <c r="E2620" t="str">
        <f>IFERROR(VLOOKUP($B2620,entity_labels!$B$2:$F$10000,4,FALSE), IFERROR(VLOOKUP($B2620,entity_labels_mc!$B$2:$F$10000,4,FALSE), ""))</f>
        <v>損金3年目</v>
      </c>
      <c r="F2620" t="str">
        <f>IFERROR(VLOOKUP($B2620,entity_labels!$B$2:$F$10000,5,FALSE), IFERROR(VLOOKUP($B2620,entity_labels_mc!$B$2:$F$10000,5,FALSE), ""))</f>
        <v>Gross Expense Jahr Drei</v>
      </c>
      <c r="G2620" t="str">
        <f t="shared" si="40"/>
        <v>financialCRE_grossExpenseYearThree=Gross Expense Jahr Drei</v>
      </c>
    </row>
    <row r="2621" spans="1:7" x14ac:dyDescent="0.3">
      <c r="A2621" t="s">
        <v>32781</v>
      </c>
      <c r="B2621" t="str">
        <f>IFERROR(VLOOKUP($A2621,entity_labels_mc!$A$2:$F$10000,2,FALSE), "")</f>
        <v xml:space="preserve">Gross Expense Year Two </v>
      </c>
      <c r="C2621" t="str">
        <f>IFERROR(VLOOKUP($B2621,entity_labels!$B$2:$F$10000,2,FALSE), IFERROR(VLOOKUP($B2621,entity_labels_mc!$B$2:$F$10000,2,FALSE), ""))</f>
        <v>Gasto bruto Año Dos</v>
      </c>
      <c r="D2621" t="str">
        <f>IFERROR(VLOOKUP($B2621,entity_labels!$B$2:$F$10000,3,FALSE), IFERROR(VLOOKUP($B2621,entity_labels_mc!$B$2:$F$10000,3,FALSE), ""))</f>
        <v>Dépenses de brut de la deuxième année</v>
      </c>
      <c r="E2621" t="str">
        <f>IFERROR(VLOOKUP($B2621,entity_labels!$B$2:$F$10000,4,FALSE), IFERROR(VLOOKUP($B2621,entity_labels_mc!$B$2:$F$10000,4,FALSE), ""))</f>
        <v>損金2年目</v>
      </c>
      <c r="F2621" t="str">
        <f>IFERROR(VLOOKUP($B2621,entity_labels!$B$2:$F$10000,5,FALSE), IFERROR(VLOOKUP($B2621,entity_labels_mc!$B$2:$F$10000,5,FALSE), ""))</f>
        <v>Gross Expense Jahr Zwei</v>
      </c>
      <c r="G2621" t="str">
        <f t="shared" si="40"/>
        <v>financialCRE_grossExpenseYearTwo=Gross Expense Jahr Zwei</v>
      </c>
    </row>
    <row r="2622" spans="1:7" x14ac:dyDescent="0.3">
      <c r="A2622" t="s">
        <v>32783</v>
      </c>
      <c r="B2622" t="str">
        <f>IFERROR(VLOOKUP($A2622,entity_labels_mc!$A$2:$F$10000,2,FALSE), "")</f>
        <v xml:space="preserve">Gross Income Appraisal </v>
      </c>
      <c r="C2622" t="str">
        <f>IFERROR(VLOOKUP($B2622,entity_labels!$B$2:$F$10000,2,FALSE), IFERROR(VLOOKUP($B2622,entity_labels_mc!$B$2:$F$10000,2,FALSE), ""))</f>
        <v>Evaluación Ingresos Brutos</v>
      </c>
      <c r="D2622" t="str">
        <f>IFERROR(VLOOKUP($B2622,entity_labels!$B$2:$F$10000,3,FALSE), IFERROR(VLOOKUP($B2622,entity_labels_mc!$B$2:$F$10000,3,FALSE), ""))</f>
        <v>Appréciation revenu brut</v>
      </c>
      <c r="E2622" t="str">
        <f>IFERROR(VLOOKUP($B2622,entity_labels!$B$2:$F$10000,4,FALSE), IFERROR(VLOOKUP($B2622,entity_labels_mc!$B$2:$F$10000,4,FALSE), ""))</f>
        <v>総収入鑑定</v>
      </c>
      <c r="F2622" t="str">
        <f>IFERROR(VLOOKUP($B2622,entity_labels!$B$2:$F$10000,5,FALSE), IFERROR(VLOOKUP($B2622,entity_labels_mc!$B$2:$F$10000,5,FALSE), ""))</f>
        <v>Gross Income Appraisal</v>
      </c>
      <c r="G2622" t="str">
        <f t="shared" si="40"/>
        <v>financialCRE_grossIncomeAppraisal=Gross Income Appraisal</v>
      </c>
    </row>
    <row r="2623" spans="1:7" x14ac:dyDescent="0.3">
      <c r="A2623" t="s">
        <v>32785</v>
      </c>
      <c r="B2623" t="str">
        <f>IFERROR(VLOOKUP($A2623,entity_labels_mc!$A$2:$F$10000,2,FALSE), "")</f>
        <v xml:space="preserve">Gross Income Under Writing </v>
      </c>
      <c r="C2623" t="str">
        <f>IFERROR(VLOOKUP($B2623,entity_labels!$B$2:$F$10000,2,FALSE), IFERROR(VLOOKUP($B2623,entity_labels_mc!$B$2:$F$10000,2,FALSE), ""))</f>
        <v>Ingreso Bruto Bajo Escritura</v>
      </c>
      <c r="D2623" t="str">
        <f>IFERROR(VLOOKUP($B2623,entity_labels!$B$2:$F$10000,3,FALSE), IFERROR(VLOOKUP($B2623,entity_labels_mc!$B$2:$F$10000,3,FALSE), ""))</f>
        <v>Revenu brut Sous écriture</v>
      </c>
      <c r="E2623" t="str">
        <f>IFERROR(VLOOKUP($B2623,entity_labels!$B$2:$F$10000,4,FALSE), IFERROR(VLOOKUP($B2623,entity_labels_mc!$B$2:$F$10000,4,FALSE), ""))</f>
        <v>書き込み中の総収入</v>
      </c>
      <c r="F2623" t="str">
        <f>IFERROR(VLOOKUP($B2623,entity_labels!$B$2:$F$10000,5,FALSE), IFERROR(VLOOKUP($B2623,entity_labels_mc!$B$2:$F$10000,5,FALSE), ""))</f>
        <v>Gross Income Unter Writing</v>
      </c>
      <c r="G2623" t="str">
        <f t="shared" si="40"/>
        <v>financialCRE_grossIncomeUnderWriting=Gross Income Unter Writing</v>
      </c>
    </row>
    <row r="2624" spans="1:7" x14ac:dyDescent="0.3">
      <c r="A2624" t="s">
        <v>32787</v>
      </c>
      <c r="B2624" t="str">
        <f>IFERROR(VLOOKUP($A2624,entity_labels_mc!$A$2:$F$10000,2,FALSE), "")</f>
        <v xml:space="preserve">Gross Income Year One </v>
      </c>
      <c r="C2624" t="str">
        <f>IFERROR(VLOOKUP($B2624,entity_labels!$B$2:$F$10000,2,FALSE), IFERROR(VLOOKUP($B2624,entity_labels_mc!$B$2:$F$10000,2,FALSE), ""))</f>
        <v>Año Ingreso Bruto Uno</v>
      </c>
      <c r="D2624" t="str">
        <f>IFERROR(VLOOKUP($B2624,entity_labels!$B$2:$F$10000,3,FALSE), IFERROR(VLOOKUP($B2624,entity_labels_mc!$B$2:$F$10000,3,FALSE), ""))</f>
        <v>Année revenu brut Une</v>
      </c>
      <c r="E2624" t="str">
        <f>IFERROR(VLOOKUP($B2624,entity_labels!$B$2:$F$10000,4,FALSE), IFERROR(VLOOKUP($B2624,entity_labels_mc!$B$2:$F$10000,4,FALSE), ""))</f>
        <v>売上総利益年One</v>
      </c>
      <c r="F2624" t="str">
        <f>IFERROR(VLOOKUP($B2624,entity_labels!$B$2:$F$10000,5,FALSE), IFERROR(VLOOKUP($B2624,entity_labels_mc!$B$2:$F$10000,5,FALSE), ""))</f>
        <v>Gross Income Year One</v>
      </c>
      <c r="G2624" t="str">
        <f t="shared" si="40"/>
        <v>financialCRE_grossIncomeYearOne=Gross Income Year One</v>
      </c>
    </row>
    <row r="2625" spans="1:7" x14ac:dyDescent="0.3">
      <c r="A2625" t="s">
        <v>32789</v>
      </c>
      <c r="B2625" t="str">
        <f>IFERROR(VLOOKUP($A2625,entity_labels_mc!$A$2:$F$10000,2,FALSE), "")</f>
        <v xml:space="preserve">Gross Income Year Three </v>
      </c>
      <c r="C2625" t="str">
        <f>IFERROR(VLOOKUP($B2625,entity_labels!$B$2:$F$10000,2,FALSE), IFERROR(VLOOKUP($B2625,entity_labels_mc!$B$2:$F$10000,2,FALSE), ""))</f>
        <v>Ingreso bruto Año Tres</v>
      </c>
      <c r="D2625" t="str">
        <f>IFERROR(VLOOKUP($B2625,entity_labels!$B$2:$F$10000,3,FALSE), IFERROR(VLOOKUP($B2625,entity_labels_mc!$B$2:$F$10000,3,FALSE), ""))</f>
        <v>Revenu triennal brut</v>
      </c>
      <c r="E2625" t="str">
        <f>IFERROR(VLOOKUP($B2625,entity_labels!$B$2:$F$10000,4,FALSE), IFERROR(VLOOKUP($B2625,entity_labels_mc!$B$2:$F$10000,4,FALSE), ""))</f>
        <v>総収入3年目</v>
      </c>
      <c r="F2625" t="str">
        <f>IFERROR(VLOOKUP($B2625,entity_labels!$B$2:$F$10000,5,FALSE), IFERROR(VLOOKUP($B2625,entity_labels_mc!$B$2:$F$10000,5,FALSE), ""))</f>
        <v>Gross Income Jahr Drei</v>
      </c>
      <c r="G2625" t="str">
        <f t="shared" si="40"/>
        <v>financialCRE_grossIncomeYearThree=Gross Income Jahr Drei</v>
      </c>
    </row>
    <row r="2626" spans="1:7" x14ac:dyDescent="0.3">
      <c r="A2626" t="s">
        <v>32791</v>
      </c>
      <c r="B2626" t="str">
        <f>IFERROR(VLOOKUP($A2626,entity_labels_mc!$A$2:$F$10000,2,FALSE), "")</f>
        <v xml:space="preserve">Gross Income Year Two </v>
      </c>
      <c r="C2626" t="str">
        <f>IFERROR(VLOOKUP($B2626,entity_labels!$B$2:$F$10000,2,FALSE), IFERROR(VLOOKUP($B2626,entity_labels_mc!$B$2:$F$10000,2,FALSE), ""))</f>
        <v>Año Dos Ingresos Brutos</v>
      </c>
      <c r="D2626" t="str">
        <f>IFERROR(VLOOKUP($B2626,entity_labels!$B$2:$F$10000,3,FALSE), IFERROR(VLOOKUP($B2626,entity_labels_mc!$B$2:$F$10000,3,FALSE), ""))</f>
        <v>Revenu brut de la deuxième année</v>
      </c>
      <c r="E2626" t="str">
        <f>IFERROR(VLOOKUP($B2626,entity_labels!$B$2:$F$10000,4,FALSE), IFERROR(VLOOKUP($B2626,entity_labels_mc!$B$2:$F$10000,4,FALSE), ""))</f>
        <v>総所得2年目</v>
      </c>
      <c r="F2626" t="str">
        <f>IFERROR(VLOOKUP($B2626,entity_labels!$B$2:$F$10000,5,FALSE), IFERROR(VLOOKUP($B2626,entity_labels_mc!$B$2:$F$10000,5,FALSE), ""))</f>
        <v>Gross Income Jahr Zwei</v>
      </c>
      <c r="G2626" t="str">
        <f t="shared" si="40"/>
        <v>financialCRE_grossIncomeYearTwo=Gross Income Jahr Zwei</v>
      </c>
    </row>
    <row r="2627" spans="1:7" x14ac:dyDescent="0.3">
      <c r="A2627" t="s">
        <v>32793</v>
      </c>
      <c r="B2627" t="str">
        <f>IFERROR(VLOOKUP($A2627,entity_labels_mc!$A$2:$F$10000,2,FALSE), "")</f>
        <v xml:space="preserve">Gross Noi Appraisal </v>
      </c>
      <c r="C2627" t="str">
        <f>IFERROR(VLOOKUP($B2627,entity_labels!$B$2:$F$10000,2,FALSE), IFERROR(VLOOKUP($B2627,entity_labels_mc!$B$2:$F$10000,2,FALSE), ""))</f>
        <v>Bruto Noi Appraisal</v>
      </c>
      <c r="D2627" t="str">
        <f>IFERROR(VLOOKUP($B2627,entity_labels!$B$2:$F$10000,3,FALSE), IFERROR(VLOOKUP($B2627,entity_labels_mc!$B$2:$F$10000,3,FALSE), ""))</f>
        <v>Gross Noi évaluation</v>
      </c>
      <c r="E2627" t="str">
        <f>IFERROR(VLOOKUP($B2627,entity_labels!$B$2:$F$10000,4,FALSE), IFERROR(VLOOKUP($B2627,entity_labels_mc!$B$2:$F$10000,4,FALSE), ""))</f>
        <v>グロスノイ鑑定</v>
      </c>
      <c r="F2627" t="str">
        <f>IFERROR(VLOOKUP($B2627,entity_labels!$B$2:$F$10000,5,FALSE), IFERROR(VLOOKUP($B2627,entity_labels_mc!$B$2:$F$10000,5,FALSE), ""))</f>
        <v>Gross Noi Appraisal</v>
      </c>
      <c r="G2627" t="str">
        <f t="shared" ref="G2627:G2690" si="41">CONCATENATE(A2627, "=",F2627)</f>
        <v>financialCRE_grossNoiAppraisal=Gross Noi Appraisal</v>
      </c>
    </row>
    <row r="2628" spans="1:7" x14ac:dyDescent="0.3">
      <c r="A2628" t="s">
        <v>32795</v>
      </c>
      <c r="B2628" t="str">
        <f>IFERROR(VLOOKUP($A2628,entity_labels_mc!$A$2:$F$10000,2,FALSE), "")</f>
        <v xml:space="preserve">Gross Noi Under Writing </v>
      </c>
      <c r="C2628" t="str">
        <f>IFERROR(VLOOKUP($B2628,entity_labels!$B$2:$F$10000,2,FALSE), IFERROR(VLOOKUP($B2628,entity_labels_mc!$B$2:$F$10000,2,FALSE), ""))</f>
        <v>Bruto Noi Bajo Escritura</v>
      </c>
      <c r="D2628" t="str">
        <f>IFERROR(VLOOKUP($B2628,entity_labels!$B$2:$F$10000,3,FALSE), IFERROR(VLOOKUP($B2628,entity_labels_mc!$B$2:$F$10000,3,FALSE), ""))</f>
        <v>Gross Noi Sous écriture</v>
      </c>
      <c r="E2628" t="str">
        <f>IFERROR(VLOOKUP($B2628,entity_labels!$B$2:$F$10000,4,FALSE), IFERROR(VLOOKUP($B2628,entity_labels_mc!$B$2:$F$10000,4,FALSE), ""))</f>
        <v>総ノイ書き込み中</v>
      </c>
      <c r="F2628" t="str">
        <f>IFERROR(VLOOKUP($B2628,entity_labels!$B$2:$F$10000,5,FALSE), IFERROR(VLOOKUP($B2628,entity_labels_mc!$B$2:$F$10000,5,FALSE), ""))</f>
        <v>Gross Noi Unter Writing</v>
      </c>
      <c r="G2628" t="str">
        <f t="shared" si="41"/>
        <v>financialCRE_grossNoiUnderWriting=Gross Noi Unter Writing</v>
      </c>
    </row>
    <row r="2629" spans="1:7" x14ac:dyDescent="0.3">
      <c r="A2629" t="s">
        <v>32797</v>
      </c>
      <c r="B2629" t="str">
        <f>IFERROR(VLOOKUP($A2629,entity_labels_mc!$A$2:$F$10000,2,FALSE), "")</f>
        <v xml:space="preserve">Gross Noi Year One </v>
      </c>
      <c r="C2629" t="str">
        <f>IFERROR(VLOOKUP($B2629,entity_labels!$B$2:$F$10000,2,FALSE), IFERROR(VLOOKUP($B2629,entity_labels_mc!$B$2:$F$10000,2,FALSE), ""))</f>
        <v>Bruto Año Noi Uno</v>
      </c>
      <c r="D2629" t="str">
        <f>IFERROR(VLOOKUP($B2629,entity_labels!$B$2:$F$10000,3,FALSE), IFERROR(VLOOKUP($B2629,entity_labels_mc!$B$2:$F$10000,3,FALSE), ""))</f>
        <v>Gross Noi Year One</v>
      </c>
      <c r="E2629" t="str">
        <f>IFERROR(VLOOKUP($B2629,entity_labels!$B$2:$F$10000,4,FALSE), IFERROR(VLOOKUP($B2629,entity_labels_mc!$B$2:$F$10000,4,FALSE), ""))</f>
        <v>総ノイ年One</v>
      </c>
      <c r="F2629" t="str">
        <f>IFERROR(VLOOKUP($B2629,entity_labels!$B$2:$F$10000,5,FALSE), IFERROR(VLOOKUP($B2629,entity_labels_mc!$B$2:$F$10000,5,FALSE), ""))</f>
        <v>Gross Noi Year One</v>
      </c>
      <c r="G2629" t="str">
        <f t="shared" si="41"/>
        <v>financialCRE_grossNoiYearOne=Gross Noi Year One</v>
      </c>
    </row>
    <row r="2630" spans="1:7" x14ac:dyDescent="0.3">
      <c r="A2630" t="s">
        <v>32799</v>
      </c>
      <c r="B2630" t="str">
        <f>IFERROR(VLOOKUP($A2630,entity_labels_mc!$A$2:$F$10000,2,FALSE), "")</f>
        <v xml:space="preserve">Gross Noi Year Three </v>
      </c>
      <c r="C2630" t="str">
        <f>IFERROR(VLOOKUP($B2630,entity_labels!$B$2:$F$10000,2,FALSE), IFERROR(VLOOKUP($B2630,entity_labels_mc!$B$2:$F$10000,2,FALSE), ""))</f>
        <v>Bruto Noi Año Tres</v>
      </c>
      <c r="D2630" t="str">
        <f>IFERROR(VLOOKUP($B2630,entity_labels!$B$2:$F$10000,3,FALSE), IFERROR(VLOOKUP($B2630,entity_labels_mc!$B$2:$F$10000,3,FALSE), ""))</f>
        <v>Noi triennal brut</v>
      </c>
      <c r="E2630" t="str">
        <f>IFERROR(VLOOKUP($B2630,entity_labels!$B$2:$F$10000,4,FALSE), IFERROR(VLOOKUP($B2630,entity_labels_mc!$B$2:$F$10000,4,FALSE), ""))</f>
        <v>総ノイ3年目</v>
      </c>
      <c r="F2630" t="str">
        <f>IFERROR(VLOOKUP($B2630,entity_labels!$B$2:$F$10000,5,FALSE), IFERROR(VLOOKUP($B2630,entity_labels_mc!$B$2:$F$10000,5,FALSE), ""))</f>
        <v>Gross Noi Jahr Drei</v>
      </c>
      <c r="G2630" t="str">
        <f t="shared" si="41"/>
        <v>financialCRE_grossNoiYearThree=Gross Noi Jahr Drei</v>
      </c>
    </row>
    <row r="2631" spans="1:7" x14ac:dyDescent="0.3">
      <c r="A2631" t="s">
        <v>32801</v>
      </c>
      <c r="B2631" t="str">
        <f>IFERROR(VLOOKUP($A2631,entity_labels_mc!$A$2:$F$10000,2,FALSE), "")</f>
        <v xml:space="preserve">Gross Noi Year Two </v>
      </c>
      <c r="C2631" t="str">
        <f>IFERROR(VLOOKUP($B2631,entity_labels!$B$2:$F$10000,2,FALSE), IFERROR(VLOOKUP($B2631,entity_labels_mc!$B$2:$F$10000,2,FALSE), ""))</f>
        <v>Bruto Noi Año Dos</v>
      </c>
      <c r="D2631" t="str">
        <f>IFERROR(VLOOKUP($B2631,entity_labels!$B$2:$F$10000,3,FALSE), IFERROR(VLOOKUP($B2631,entity_labels_mc!$B$2:$F$10000,3,FALSE), ""))</f>
        <v>Gross Noi deuxième année</v>
      </c>
      <c r="E2631" t="str">
        <f>IFERROR(VLOOKUP($B2631,entity_labels!$B$2:$F$10000,4,FALSE), IFERROR(VLOOKUP($B2631,entity_labels_mc!$B$2:$F$10000,4,FALSE), ""))</f>
        <v>総ノイ2年目</v>
      </c>
      <c r="F2631" t="str">
        <f>IFERROR(VLOOKUP($B2631,entity_labels!$B$2:$F$10000,5,FALSE), IFERROR(VLOOKUP($B2631,entity_labels_mc!$B$2:$F$10000,5,FALSE), ""))</f>
        <v>Gross Noi Jahr Zwei</v>
      </c>
      <c r="G2631" t="str">
        <f t="shared" si="41"/>
        <v>financialCRE_grossNoiYearTwo=Gross Noi Jahr Zwei</v>
      </c>
    </row>
    <row r="2632" spans="1:7" x14ac:dyDescent="0.3">
      <c r="A2632" t="s">
        <v>32803</v>
      </c>
      <c r="B2632" t="str">
        <f>IFERROR(VLOOKUP($A2632,entity_labels_mc!$A$2:$F$10000,2,FALSE), "")</f>
        <v xml:space="preserve">Headers Noi </v>
      </c>
      <c r="C2632" t="str">
        <f>IFERROR(VLOOKUP($B2632,entity_labels!$B$2:$F$10000,2,FALSE), IFERROR(VLOOKUP($B2632,entity_labels_mc!$B$2:$F$10000,2,FALSE), ""))</f>
        <v>Encabezados Noi</v>
      </c>
      <c r="D2632" t="str">
        <f>IFERROR(VLOOKUP($B2632,entity_labels!$B$2:$F$10000,3,FALSE), IFERROR(VLOOKUP($B2632,entity_labels_mc!$B$2:$F$10000,3,FALSE), ""))</f>
        <v>Têtes Noi</v>
      </c>
      <c r="E2632" t="str">
        <f>IFERROR(VLOOKUP($B2632,entity_labels!$B$2:$F$10000,4,FALSE), IFERROR(VLOOKUP($B2632,entity_labels_mc!$B$2:$F$10000,4,FALSE), ""))</f>
        <v>ヘッダノイ</v>
      </c>
      <c r="F2632" t="str">
        <f>IFERROR(VLOOKUP($B2632,entity_labels!$B$2:$F$10000,5,FALSE), IFERROR(VLOOKUP($B2632,entity_labels_mc!$B$2:$F$10000,5,FALSE), ""))</f>
        <v>Headers Noi</v>
      </c>
      <c r="G2632" t="str">
        <f t="shared" si="41"/>
        <v>financialCRE_headersNoi=Headers Noi</v>
      </c>
    </row>
    <row r="2633" spans="1:7" x14ac:dyDescent="0.3">
      <c r="A2633" t="s">
        <v>32805</v>
      </c>
      <c r="B2633" t="str">
        <f>IFERROR(VLOOKUP($A2633,entity_labels_mc!$A$2:$F$10000,2,FALSE), "")</f>
        <v xml:space="preserve">Income Expenses </v>
      </c>
      <c r="C2633" t="str">
        <f>IFERROR(VLOOKUP($B2633,entity_labels!$B$2:$F$10000,2,FALSE), IFERROR(VLOOKUP($B2633,entity_labels_mc!$B$2:$F$10000,2,FALSE), ""))</f>
        <v>Ingresos Gastos</v>
      </c>
      <c r="D2633" t="str">
        <f>IFERROR(VLOOKUP($B2633,entity_labels!$B$2:$F$10000,3,FALSE), IFERROR(VLOOKUP($B2633,entity_labels_mc!$B$2:$F$10000,3,FALSE), ""))</f>
        <v>Dépenses de revenu</v>
      </c>
      <c r="E2633" t="str">
        <f>IFERROR(VLOOKUP($B2633,entity_labels!$B$2:$F$10000,4,FALSE), IFERROR(VLOOKUP($B2633,entity_labels_mc!$B$2:$F$10000,4,FALSE), ""))</f>
        <v>所得費用</v>
      </c>
      <c r="F2633" t="str">
        <f>IFERROR(VLOOKUP($B2633,entity_labels!$B$2:$F$10000,5,FALSE), IFERROR(VLOOKUP($B2633,entity_labels_mc!$B$2:$F$10000,5,FALSE), ""))</f>
        <v>Erträge Aufwendungen</v>
      </c>
      <c r="G2633" t="str">
        <f t="shared" si="41"/>
        <v>financialCRE_incomeExpenses=Erträge Aufwendungen</v>
      </c>
    </row>
    <row r="2634" spans="1:7" x14ac:dyDescent="0.3">
      <c r="A2634" t="s">
        <v>32807</v>
      </c>
      <c r="B2634" t="str">
        <f>IFERROR(VLOOKUP($A2634,entity_labels_mc!$A$2:$F$10000,2,FALSE), "")</f>
        <v xml:space="preserve">Soft Deleted On </v>
      </c>
      <c r="C2634" t="str">
        <f>IFERROR(VLOOKUP($B2634,entity_labels!$B$2:$F$10000,2,FALSE), IFERROR(VLOOKUP($B2634,entity_labels_mc!$B$2:$F$10000,2,FALSE), ""))</f>
        <v>Suave En Suprimido</v>
      </c>
      <c r="D2634" t="str">
        <f>IFERROR(VLOOKUP($B2634,entity_labels!$B$2:$F$10000,3,FALSE), IFERROR(VLOOKUP($B2634,entity_labels_mc!$B$2:$F$10000,3,FALSE), ""))</f>
        <v>Doux Annulée le</v>
      </c>
      <c r="E2634" t="str">
        <f>IFERROR(VLOOKUP($B2634,entity_labels!$B$2:$F$10000,4,FALSE), IFERROR(VLOOKUP($B2634,entity_labels_mc!$B$2:$F$10000,4,FALSE), ""))</f>
        <v>ソフト削除で</v>
      </c>
      <c r="F2634" t="str">
        <f>IFERROR(VLOOKUP($B2634,entity_labels!$B$2:$F$10000,5,FALSE), IFERROR(VLOOKUP($B2634,entity_labels_mc!$B$2:$F$10000,5,FALSE), ""))</f>
        <v>Soft Deleted On</v>
      </c>
      <c r="G2634" t="str">
        <f t="shared" si="41"/>
        <v>financialCRE_softDeletedOn=Soft Deleted On</v>
      </c>
    </row>
    <row r="2635" spans="1:7" x14ac:dyDescent="0.3">
      <c r="A2635" t="s">
        <v>32808</v>
      </c>
      <c r="B2635" t="str">
        <f>IFERROR(VLOOKUP($A2635,entity_labels_mc!$A$2:$F$10000,2,FALSE), "")</f>
        <v>Financial Expense</v>
      </c>
      <c r="C2635" t="str">
        <f>IFERROR(VLOOKUP($B2635,entity_labels!$B$2:$F$10000,2,FALSE), IFERROR(VLOOKUP($B2635,entity_labels_mc!$B$2:$F$10000,2,FALSE), ""))</f>
        <v>Gastos Financieros</v>
      </c>
      <c r="D2635" t="str">
        <f>IFERROR(VLOOKUP($B2635,entity_labels!$B$2:$F$10000,3,FALSE), IFERROR(VLOOKUP($B2635,entity_labels_mc!$B$2:$F$10000,3,FALSE), ""))</f>
        <v>Charges financières</v>
      </c>
      <c r="E2635" t="str">
        <f>IFERROR(VLOOKUP($B2635,entity_labels!$B$2:$F$10000,4,FALSE), IFERROR(VLOOKUP($B2635,entity_labels_mc!$B$2:$F$10000,4,FALSE), ""))</f>
        <v>金融費用</v>
      </c>
      <c r="F2635" t="str">
        <f>IFERROR(VLOOKUP($B2635,entity_labels!$B$2:$F$10000,5,FALSE), IFERROR(VLOOKUP($B2635,entity_labels_mc!$B$2:$F$10000,5,FALSE), ""))</f>
        <v>Finanzaufwendungen</v>
      </c>
      <c r="G2635" t="str">
        <f t="shared" si="41"/>
        <v>financialExpenseLoan=Finanzaufwendungen</v>
      </c>
    </row>
    <row r="2636" spans="1:7" x14ac:dyDescent="0.3">
      <c r="A2636" t="s">
        <v>32810</v>
      </c>
      <c r="B2636" t="str">
        <f>IFERROR(VLOOKUP($A2636,entity_labels_mc!$A$2:$F$10000,2,FALSE), "")</f>
        <v xml:space="preserve">Balance Payment </v>
      </c>
      <c r="C2636" t="str">
        <f>IFERROR(VLOOKUP($B2636,entity_labels!$B$2:$F$10000,2,FALSE), IFERROR(VLOOKUP($B2636,entity_labels_mc!$B$2:$F$10000,2,FALSE), ""))</f>
        <v>Pago del saldo</v>
      </c>
      <c r="D2636" t="str">
        <f>IFERROR(VLOOKUP($B2636,entity_labels!$B$2:$F$10000,3,FALSE), IFERROR(VLOOKUP($B2636,entity_labels_mc!$B$2:$F$10000,3,FALSE), ""))</f>
        <v>Paiement du solde</v>
      </c>
      <c r="E2636" t="str">
        <f>IFERROR(VLOOKUP($B2636,entity_labels!$B$2:$F$10000,4,FALSE), IFERROR(VLOOKUP($B2636,entity_labels_mc!$B$2:$F$10000,4,FALSE), ""))</f>
        <v>バランスお支払い</v>
      </c>
      <c r="F2636" t="str">
        <f>IFERROR(VLOOKUP($B2636,entity_labels!$B$2:$F$10000,5,FALSE), IFERROR(VLOOKUP($B2636,entity_labels_mc!$B$2:$F$10000,5,FALSE), ""))</f>
        <v>Restzahlung</v>
      </c>
      <c r="G2636" t="str">
        <f t="shared" si="41"/>
        <v>financialExpenseLoan_balancePayment=Restzahlung</v>
      </c>
    </row>
    <row r="2637" spans="1:7" x14ac:dyDescent="0.3">
      <c r="A2637" t="s">
        <v>32812</v>
      </c>
      <c r="B2637" t="str">
        <f>IFERROR(VLOOKUP($A2637,entity_labels_mc!$A$2:$F$10000,2,FALSE), "")</f>
        <v xml:space="preserve">Borrower </v>
      </c>
      <c r="C2637" t="str">
        <f>IFERROR(VLOOKUP($B2637,entity_labels!$B$2:$F$10000,2,FALSE), IFERROR(VLOOKUP($B2637,entity_labels_mc!$B$2:$F$10000,2,FALSE), ""))</f>
        <v>Prestatario</v>
      </c>
      <c r="D2637" t="str">
        <f>IFERROR(VLOOKUP($B2637,entity_labels!$B$2:$F$10000,3,FALSE), IFERROR(VLOOKUP($B2637,entity_labels_mc!$B$2:$F$10000,3,FALSE), ""))</f>
        <v>Emprunteur</v>
      </c>
      <c r="E2637" t="str">
        <f>IFERROR(VLOOKUP($B2637,entity_labels!$B$2:$F$10000,4,FALSE), IFERROR(VLOOKUP($B2637,entity_labels_mc!$B$2:$F$10000,4,FALSE), ""))</f>
        <v>借り手</v>
      </c>
      <c r="F2637" t="str">
        <f>IFERROR(VLOOKUP($B2637,entity_labels!$B$2:$F$10000,5,FALSE), IFERROR(VLOOKUP($B2637,entity_labels_mc!$B$2:$F$10000,5,FALSE), ""))</f>
        <v>Kreditnehmer</v>
      </c>
      <c r="G2637" t="str">
        <f t="shared" si="41"/>
        <v>financialExpenseLoan_borrower=Kreditnehmer</v>
      </c>
    </row>
    <row r="2638" spans="1:7" x14ac:dyDescent="0.3">
      <c r="A2638" t="s">
        <v>32813</v>
      </c>
      <c r="B2638" t="str">
        <f>IFERROR(VLOOKUP($A2638,entity_labels_mc!$A$2:$F$10000,2,FALSE), "")</f>
        <v xml:space="preserve">Income Expense </v>
      </c>
      <c r="C2638" t="str">
        <f>IFERROR(VLOOKUP($B2638,entity_labels!$B$2:$F$10000,2,FALSE), IFERROR(VLOOKUP($B2638,entity_labels_mc!$B$2:$F$10000,2,FALSE), ""))</f>
        <v>Gastos Ingresos</v>
      </c>
      <c r="D2638" t="str">
        <f>IFERROR(VLOOKUP($B2638,entity_labels!$B$2:$F$10000,3,FALSE), IFERROR(VLOOKUP($B2638,entity_labels_mc!$B$2:$F$10000,3,FALSE), ""))</f>
        <v>Charges Produits</v>
      </c>
      <c r="E2638" t="str">
        <f>IFERROR(VLOOKUP($B2638,entity_labels!$B$2:$F$10000,4,FALSE), IFERROR(VLOOKUP($B2638,entity_labels_mc!$B$2:$F$10000,4,FALSE), ""))</f>
        <v>所得費用</v>
      </c>
      <c r="F2638" t="str">
        <f>IFERROR(VLOOKUP($B2638,entity_labels!$B$2:$F$10000,5,FALSE), IFERROR(VLOOKUP($B2638,entity_labels_mc!$B$2:$F$10000,5,FALSE), ""))</f>
        <v>Income Expense</v>
      </c>
      <c r="G2638" t="str">
        <f t="shared" si="41"/>
        <v>financialExpenseLoan_incomeExpense=Income Expense</v>
      </c>
    </row>
    <row r="2639" spans="1:7" x14ac:dyDescent="0.3">
      <c r="A2639" t="s">
        <v>32814</v>
      </c>
      <c r="B2639" t="str">
        <f>IFERROR(VLOOKUP($A2639,entity_labels_mc!$A$2:$F$10000,2,FALSE), "")</f>
        <v xml:space="preserve">Loan For </v>
      </c>
      <c r="C2639" t="str">
        <f>IFERROR(VLOOKUP($B2639,entity_labels!$B$2:$F$10000,2,FALSE), IFERROR(VLOOKUP($B2639,entity_labels_mc!$B$2:$F$10000,2,FALSE), ""))</f>
        <v>Préstamo Para</v>
      </c>
      <c r="D2639" t="str">
        <f>IFERROR(VLOOKUP($B2639,entity_labels!$B$2:$F$10000,3,FALSE), IFERROR(VLOOKUP($B2639,entity_labels_mc!$B$2:$F$10000,3,FALSE), ""))</f>
        <v>Prêt Pour</v>
      </c>
      <c r="E2639" t="str">
        <f>IFERROR(VLOOKUP($B2639,entity_labels!$B$2:$F$10000,4,FALSE), IFERROR(VLOOKUP($B2639,entity_labels_mc!$B$2:$F$10000,4,FALSE), ""))</f>
        <v>以下のためにローン</v>
      </c>
      <c r="F2639" t="str">
        <f>IFERROR(VLOOKUP($B2639,entity_labels!$B$2:$F$10000,5,FALSE), IFERROR(VLOOKUP($B2639,entity_labels_mc!$B$2:$F$10000,5,FALSE), ""))</f>
        <v>Darlehen für</v>
      </c>
      <c r="G2639" t="str">
        <f t="shared" si="41"/>
        <v>financialExpenseLoan_loanFor=Darlehen für</v>
      </c>
    </row>
    <row r="2640" spans="1:7" x14ac:dyDescent="0.3">
      <c r="A2640" t="s">
        <v>32816</v>
      </c>
      <c r="B2640" t="str">
        <f>IFERROR(VLOOKUP($A2640,entity_labels_mc!$A$2:$F$10000,2,FALSE), "")</f>
        <v xml:space="preserve">Loan Lender </v>
      </c>
      <c r="C2640" t="str">
        <f>IFERROR(VLOOKUP($B2640,entity_labels!$B$2:$F$10000,2,FALSE), IFERROR(VLOOKUP($B2640,entity_labels_mc!$B$2:$F$10000,2,FALSE), ""))</f>
        <v>Prestamista Préstamo</v>
      </c>
      <c r="D2640" t="str">
        <f>IFERROR(VLOOKUP($B2640,entity_labels!$B$2:$F$10000,3,FALSE), IFERROR(VLOOKUP($B2640,entity_labels_mc!$B$2:$F$10000,3,FALSE), ""))</f>
        <v>Prêteur de prêt</v>
      </c>
      <c r="E2640" t="str">
        <f>IFERROR(VLOOKUP($B2640,entity_labels!$B$2:$F$10000,4,FALSE), IFERROR(VLOOKUP($B2640,entity_labels_mc!$B$2:$F$10000,4,FALSE), ""))</f>
        <v>ローン貸し手</v>
      </c>
      <c r="F2640" t="str">
        <f>IFERROR(VLOOKUP($B2640,entity_labels!$B$2:$F$10000,5,FALSE), IFERROR(VLOOKUP($B2640,entity_labels_mc!$B$2:$F$10000,5,FALSE), ""))</f>
        <v>Darlehen Kreditgeber</v>
      </c>
      <c r="G2640" t="str">
        <f t="shared" si="41"/>
        <v>financialExpenseLoan_loanLender=Darlehen Kreditgeber</v>
      </c>
    </row>
    <row r="2641" spans="1:7" x14ac:dyDescent="0.3">
      <c r="A2641" t="s">
        <v>32818</v>
      </c>
      <c r="B2641" t="str">
        <f>IFERROR(VLOOKUP($A2641,entity_labels_mc!$A$2:$F$10000,2,FALSE), "")</f>
        <v xml:space="preserve">Loan Type </v>
      </c>
      <c r="C2641" t="str">
        <f>IFERROR(VLOOKUP($B2641,entity_labels!$B$2:$F$10000,2,FALSE), IFERROR(VLOOKUP($B2641,entity_labels_mc!$B$2:$F$10000,2,FALSE), ""))</f>
        <v>Tipo de préstamo</v>
      </c>
      <c r="D2641" t="str">
        <f>IFERROR(VLOOKUP($B2641,entity_labels!$B$2:$F$10000,3,FALSE), IFERROR(VLOOKUP($B2641,entity_labels_mc!$B$2:$F$10000,3,FALSE), ""))</f>
        <v>Type d'emprunt</v>
      </c>
      <c r="E2641" t="str">
        <f>IFERROR(VLOOKUP($B2641,entity_labels!$B$2:$F$10000,4,FALSE), IFERROR(VLOOKUP($B2641,entity_labels_mc!$B$2:$F$10000,4,FALSE), ""))</f>
        <v>ローンの種類</v>
      </c>
      <c r="F2641" t="str">
        <f>IFERROR(VLOOKUP($B2641,entity_labels!$B$2:$F$10000,5,FALSE), IFERROR(VLOOKUP($B2641,entity_labels_mc!$B$2:$F$10000,5,FALSE), ""))</f>
        <v>Darlehensart</v>
      </c>
      <c r="G2641" t="str">
        <f t="shared" si="41"/>
        <v>financialExpenseLoan_loanType=Darlehensart</v>
      </c>
    </row>
    <row r="2642" spans="1:7" x14ac:dyDescent="0.3">
      <c r="A2642" t="s">
        <v>32819</v>
      </c>
      <c r="B2642" t="str">
        <f>IFERROR(VLOOKUP($A2642,entity_labels_mc!$A$2:$F$10000,2,FALSE), "")</f>
        <v xml:space="preserve">Soft Deleted On </v>
      </c>
      <c r="C2642" t="str">
        <f>IFERROR(VLOOKUP($B2642,entity_labels!$B$2:$F$10000,2,FALSE), IFERROR(VLOOKUP($B2642,entity_labels_mc!$B$2:$F$10000,2,FALSE), ""))</f>
        <v>Suave En Suprimido</v>
      </c>
      <c r="D2642" t="str">
        <f>IFERROR(VLOOKUP($B2642,entity_labels!$B$2:$F$10000,3,FALSE), IFERROR(VLOOKUP($B2642,entity_labels_mc!$B$2:$F$10000,3,FALSE), ""))</f>
        <v>Doux Annulée le</v>
      </c>
      <c r="E2642" t="str">
        <f>IFERROR(VLOOKUP($B2642,entity_labels!$B$2:$F$10000,4,FALSE), IFERROR(VLOOKUP($B2642,entity_labels_mc!$B$2:$F$10000,4,FALSE), ""))</f>
        <v>ソフト削除で</v>
      </c>
      <c r="F2642" t="str">
        <f>IFERROR(VLOOKUP($B2642,entity_labels!$B$2:$F$10000,5,FALSE), IFERROR(VLOOKUP($B2642,entity_labels_mc!$B$2:$F$10000,5,FALSE), ""))</f>
        <v>Soft Deleted On</v>
      </c>
      <c r="G2642" t="str">
        <f t="shared" si="41"/>
        <v>financialExpenseLoan_softDeletedOn=Soft Deleted On</v>
      </c>
    </row>
    <row r="2643" spans="1:7" x14ac:dyDescent="0.3">
      <c r="A2643" t="s">
        <v>32820</v>
      </c>
      <c r="B2643" t="str">
        <f>IFERROR(VLOOKUP($A2643,entity_labels_mc!$A$2:$F$10000,2,FALSE), "")</f>
        <v>Financial Expense</v>
      </c>
      <c r="C2643" t="str">
        <f>IFERROR(VLOOKUP($B2643,entity_labels!$B$2:$F$10000,2,FALSE), IFERROR(VLOOKUP($B2643,entity_labels_mc!$B$2:$F$10000,2,FALSE), ""))</f>
        <v>Gastos Financieros</v>
      </c>
      <c r="D2643" t="str">
        <f>IFERROR(VLOOKUP($B2643,entity_labels!$B$2:$F$10000,3,FALSE), IFERROR(VLOOKUP($B2643,entity_labels_mc!$B$2:$F$10000,3,FALSE), ""))</f>
        <v>Charges financières</v>
      </c>
      <c r="E2643" t="str">
        <f>IFERROR(VLOOKUP($B2643,entity_labels!$B$2:$F$10000,4,FALSE), IFERROR(VLOOKUP($B2643,entity_labels_mc!$B$2:$F$10000,4,FALSE), ""))</f>
        <v>金融費用</v>
      </c>
      <c r="F2643" t="str">
        <f>IFERROR(VLOOKUP($B2643,entity_labels!$B$2:$F$10000,5,FALSE), IFERROR(VLOOKUP($B2643,entity_labels_mc!$B$2:$F$10000,5,FALSE), ""))</f>
        <v>Finanzaufwendungen</v>
      </c>
      <c r="G2643" t="str">
        <f t="shared" si="41"/>
        <v>financialExpenseMisc=Finanzaufwendungen</v>
      </c>
    </row>
    <row r="2644" spans="1:7" x14ac:dyDescent="0.3">
      <c r="A2644" t="s">
        <v>32821</v>
      </c>
      <c r="B2644" t="str">
        <f>IFERROR(VLOOKUP($A2644,entity_labels_mc!$A$2:$F$10000,2,FALSE), "")</f>
        <v xml:space="preserve">Balance Payment </v>
      </c>
      <c r="C2644" t="str">
        <f>IFERROR(VLOOKUP($B2644,entity_labels!$B$2:$F$10000,2,FALSE), IFERROR(VLOOKUP($B2644,entity_labels_mc!$B$2:$F$10000,2,FALSE), ""))</f>
        <v>Pago del saldo</v>
      </c>
      <c r="D2644" t="str">
        <f>IFERROR(VLOOKUP($B2644,entity_labels!$B$2:$F$10000,3,FALSE), IFERROR(VLOOKUP($B2644,entity_labels_mc!$B$2:$F$10000,3,FALSE), ""))</f>
        <v>Paiement du solde</v>
      </c>
      <c r="E2644" t="str">
        <f>IFERROR(VLOOKUP($B2644,entity_labels!$B$2:$F$10000,4,FALSE), IFERROR(VLOOKUP($B2644,entity_labels_mc!$B$2:$F$10000,4,FALSE), ""))</f>
        <v>バランスお支払い</v>
      </c>
      <c r="F2644" t="str">
        <f>IFERROR(VLOOKUP($B2644,entity_labels!$B$2:$F$10000,5,FALSE), IFERROR(VLOOKUP($B2644,entity_labels_mc!$B$2:$F$10000,5,FALSE), ""))</f>
        <v>Restzahlung</v>
      </c>
      <c r="G2644" t="str">
        <f t="shared" si="41"/>
        <v>financialExpenseMisc_balancePayment=Restzahlung</v>
      </c>
    </row>
    <row r="2645" spans="1:7" x14ac:dyDescent="0.3">
      <c r="A2645" t="s">
        <v>32822</v>
      </c>
      <c r="B2645" t="str">
        <f>IFERROR(VLOOKUP($A2645,entity_labels_mc!$A$2:$F$10000,2,FALSE), "")</f>
        <v xml:space="preserve">Borrower </v>
      </c>
      <c r="C2645" t="str">
        <f>IFERROR(VLOOKUP($B2645,entity_labels!$B$2:$F$10000,2,FALSE), IFERROR(VLOOKUP($B2645,entity_labels_mc!$B$2:$F$10000,2,FALSE), ""))</f>
        <v>Prestatario</v>
      </c>
      <c r="D2645" t="str">
        <f>IFERROR(VLOOKUP($B2645,entity_labels!$B$2:$F$10000,3,FALSE), IFERROR(VLOOKUP($B2645,entity_labels_mc!$B$2:$F$10000,3,FALSE), ""))</f>
        <v>Emprunteur</v>
      </c>
      <c r="E2645" t="str">
        <f>IFERROR(VLOOKUP($B2645,entity_labels!$B$2:$F$10000,4,FALSE), IFERROR(VLOOKUP($B2645,entity_labels_mc!$B$2:$F$10000,4,FALSE), ""))</f>
        <v>借り手</v>
      </c>
      <c r="F2645" t="str">
        <f>IFERROR(VLOOKUP($B2645,entity_labels!$B$2:$F$10000,5,FALSE), IFERROR(VLOOKUP($B2645,entity_labels_mc!$B$2:$F$10000,5,FALSE), ""))</f>
        <v>Kreditnehmer</v>
      </c>
      <c r="G2645" t="str">
        <f t="shared" si="41"/>
        <v>financialExpenseMisc_borrower=Kreditnehmer</v>
      </c>
    </row>
    <row r="2646" spans="1:7" x14ac:dyDescent="0.3">
      <c r="A2646" t="s">
        <v>32823</v>
      </c>
      <c r="B2646" t="str">
        <f>IFERROR(VLOOKUP($A2646,entity_labels_mc!$A$2:$F$10000,2,FALSE), "")</f>
        <v xml:space="preserve">Income Expense </v>
      </c>
      <c r="C2646" t="str">
        <f>IFERROR(VLOOKUP($B2646,entity_labels!$B$2:$F$10000,2,FALSE), IFERROR(VLOOKUP($B2646,entity_labels_mc!$B$2:$F$10000,2,FALSE), ""))</f>
        <v>Gastos Ingresos</v>
      </c>
      <c r="D2646" t="str">
        <f>IFERROR(VLOOKUP($B2646,entity_labels!$B$2:$F$10000,3,FALSE), IFERROR(VLOOKUP($B2646,entity_labels_mc!$B$2:$F$10000,3,FALSE), ""))</f>
        <v>Charges Produits</v>
      </c>
      <c r="E2646" t="str">
        <f>IFERROR(VLOOKUP($B2646,entity_labels!$B$2:$F$10000,4,FALSE), IFERROR(VLOOKUP($B2646,entity_labels_mc!$B$2:$F$10000,4,FALSE), ""))</f>
        <v>所得費用</v>
      </c>
      <c r="F2646" t="str">
        <f>IFERROR(VLOOKUP($B2646,entity_labels!$B$2:$F$10000,5,FALSE), IFERROR(VLOOKUP($B2646,entity_labels_mc!$B$2:$F$10000,5,FALSE), ""))</f>
        <v>Income Expense</v>
      </c>
      <c r="G2646" t="str">
        <f t="shared" si="41"/>
        <v>financialExpenseMisc_incomeExpense=Income Expense</v>
      </c>
    </row>
    <row r="2647" spans="1:7" x14ac:dyDescent="0.3">
      <c r="A2647" t="s">
        <v>32824</v>
      </c>
      <c r="B2647" t="str">
        <f>IFERROR(VLOOKUP($A2647,entity_labels_mc!$A$2:$F$10000,2,FALSE), "")</f>
        <v xml:space="preserve">Misc Expense Type </v>
      </c>
      <c r="C2647" t="str">
        <f>IFERROR(VLOOKUP($B2647,entity_labels!$B$2:$F$10000,2,FALSE), IFERROR(VLOOKUP($B2647,entity_labels_mc!$B$2:$F$10000,2,FALSE), ""))</f>
        <v>Varios Tipo de gastos</v>
      </c>
      <c r="D2647" t="str">
        <f>IFERROR(VLOOKUP($B2647,entity_labels!$B$2:$F$10000,3,FALSE), IFERROR(VLOOKUP($B2647,entity_labels_mc!$B$2:$F$10000,3,FALSE), ""))</f>
        <v>Divers Type de dépense</v>
      </c>
      <c r="E2647" t="str">
        <f>IFERROR(VLOOKUP($B2647,entity_labels!$B$2:$F$10000,4,FALSE), IFERROR(VLOOKUP($B2647,entity_labels_mc!$B$2:$F$10000,4,FALSE), ""))</f>
        <v>その他の経費タイプ</v>
      </c>
      <c r="F2647" t="str">
        <f>IFERROR(VLOOKUP($B2647,entity_labels!$B$2:$F$10000,5,FALSE), IFERROR(VLOOKUP($B2647,entity_labels_mc!$B$2:$F$10000,5,FALSE), ""))</f>
        <v>Misc Ausgabentyp</v>
      </c>
      <c r="G2647" t="str">
        <f t="shared" si="41"/>
        <v>financialExpenseMisc_miscExpenseType=Misc Ausgabentyp</v>
      </c>
    </row>
    <row r="2648" spans="1:7" x14ac:dyDescent="0.3">
      <c r="A2648" t="s">
        <v>32826</v>
      </c>
      <c r="B2648" t="str">
        <f>IFERROR(VLOOKUP($A2648,entity_labels_mc!$A$2:$F$10000,2,FALSE), "")</f>
        <v xml:space="preserve">Soft Deleted On </v>
      </c>
      <c r="C2648" t="str">
        <f>IFERROR(VLOOKUP($B2648,entity_labels!$B$2:$F$10000,2,FALSE), IFERROR(VLOOKUP($B2648,entity_labels_mc!$B$2:$F$10000,2,FALSE), ""))</f>
        <v>Suave En Suprimido</v>
      </c>
      <c r="D2648" t="str">
        <f>IFERROR(VLOOKUP($B2648,entity_labels!$B$2:$F$10000,3,FALSE), IFERROR(VLOOKUP($B2648,entity_labels_mc!$B$2:$F$10000,3,FALSE), ""))</f>
        <v>Doux Annulée le</v>
      </c>
      <c r="E2648" t="str">
        <f>IFERROR(VLOOKUP($B2648,entity_labels!$B$2:$F$10000,4,FALSE), IFERROR(VLOOKUP($B2648,entity_labels_mc!$B$2:$F$10000,4,FALSE), ""))</f>
        <v>ソフト削除で</v>
      </c>
      <c r="F2648" t="str">
        <f>IFERROR(VLOOKUP($B2648,entity_labels!$B$2:$F$10000,5,FALSE), IFERROR(VLOOKUP($B2648,entity_labels_mc!$B$2:$F$10000,5,FALSE), ""))</f>
        <v>Soft Deleted On</v>
      </c>
      <c r="G2648" t="str">
        <f t="shared" si="41"/>
        <v>financialExpenseMisc_softDeletedOn=Soft Deleted On</v>
      </c>
    </row>
    <row r="2649" spans="1:7" x14ac:dyDescent="0.3">
      <c r="A2649" t="s">
        <v>32827</v>
      </c>
      <c r="B2649" t="str">
        <f>IFERROR(VLOOKUP($A2649,entity_labels_mc!$A$2:$F$10000,2,FALSE), "")</f>
        <v>Financial Expense</v>
      </c>
      <c r="C2649" t="str">
        <f>IFERROR(VLOOKUP($B2649,entity_labels!$B$2:$F$10000,2,FALSE), IFERROR(VLOOKUP($B2649,entity_labels_mc!$B$2:$F$10000,2,FALSE), ""))</f>
        <v>Gastos Financieros</v>
      </c>
      <c r="D2649" t="str">
        <f>IFERROR(VLOOKUP($B2649,entity_labels!$B$2:$F$10000,3,FALSE), IFERROR(VLOOKUP($B2649,entity_labels_mc!$B$2:$F$10000,3,FALSE), ""))</f>
        <v>Charges financières</v>
      </c>
      <c r="E2649" t="str">
        <f>IFERROR(VLOOKUP($B2649,entity_labels!$B$2:$F$10000,4,FALSE), IFERROR(VLOOKUP($B2649,entity_labels_mc!$B$2:$F$10000,4,FALSE), ""))</f>
        <v>金融費用</v>
      </c>
      <c r="F2649" t="str">
        <f>IFERROR(VLOOKUP($B2649,entity_labels!$B$2:$F$10000,5,FALSE), IFERROR(VLOOKUP($B2649,entity_labels_mc!$B$2:$F$10000,5,FALSE), ""))</f>
        <v>Finanzaufwendungen</v>
      </c>
      <c r="G2649" t="str">
        <f t="shared" si="41"/>
        <v>financialExpenseMortgage=Finanzaufwendungen</v>
      </c>
    </row>
    <row r="2650" spans="1:7" x14ac:dyDescent="0.3">
      <c r="A2650" t="s">
        <v>32828</v>
      </c>
      <c r="B2650" t="str">
        <f>IFERROR(VLOOKUP($A2650,entity_labels_mc!$A$2:$F$10000,2,FALSE), "")</f>
        <v xml:space="preserve">Borrower </v>
      </c>
      <c r="C2650" t="str">
        <f>IFERROR(VLOOKUP($B2650,entity_labels!$B$2:$F$10000,2,FALSE), IFERROR(VLOOKUP($B2650,entity_labels_mc!$B$2:$F$10000,2,FALSE), ""))</f>
        <v>Prestatario</v>
      </c>
      <c r="D2650" t="str">
        <f>IFERROR(VLOOKUP($B2650,entity_labels!$B$2:$F$10000,3,FALSE), IFERROR(VLOOKUP($B2650,entity_labels_mc!$B$2:$F$10000,3,FALSE), ""))</f>
        <v>Emprunteur</v>
      </c>
      <c r="E2650" t="str">
        <f>IFERROR(VLOOKUP($B2650,entity_labels!$B$2:$F$10000,4,FALSE), IFERROR(VLOOKUP($B2650,entity_labels_mc!$B$2:$F$10000,4,FALSE), ""))</f>
        <v>借り手</v>
      </c>
      <c r="F2650" t="str">
        <f>IFERROR(VLOOKUP($B2650,entity_labels!$B$2:$F$10000,5,FALSE), IFERROR(VLOOKUP($B2650,entity_labels_mc!$B$2:$F$10000,5,FALSE), ""))</f>
        <v>Kreditnehmer</v>
      </c>
      <c r="G2650" t="str">
        <f t="shared" si="41"/>
        <v>financialExpenseMortgage_borrower=Kreditnehmer</v>
      </c>
    </row>
    <row r="2651" spans="1:7" x14ac:dyDescent="0.3">
      <c r="A2651" t="s">
        <v>32829</v>
      </c>
      <c r="B2651" t="str">
        <f>IFERROR(VLOOKUP($A2651,entity_labels_mc!$A$2:$F$10000,2,FALSE), "")</f>
        <v xml:space="preserve">Income Expense </v>
      </c>
      <c r="C2651" t="str">
        <f>IFERROR(VLOOKUP($B2651,entity_labels!$B$2:$F$10000,2,FALSE), IFERROR(VLOOKUP($B2651,entity_labels_mc!$B$2:$F$10000,2,FALSE), ""))</f>
        <v>Gastos Ingresos</v>
      </c>
      <c r="D2651" t="str">
        <f>IFERROR(VLOOKUP($B2651,entity_labels!$B$2:$F$10000,3,FALSE), IFERROR(VLOOKUP($B2651,entity_labels_mc!$B$2:$F$10000,3,FALSE), ""))</f>
        <v>Charges Produits</v>
      </c>
      <c r="E2651" t="str">
        <f>IFERROR(VLOOKUP($B2651,entity_labels!$B$2:$F$10000,4,FALSE), IFERROR(VLOOKUP($B2651,entity_labels_mc!$B$2:$F$10000,4,FALSE), ""))</f>
        <v>所得費用</v>
      </c>
      <c r="F2651" t="str">
        <f>IFERROR(VLOOKUP($B2651,entity_labels!$B$2:$F$10000,5,FALSE), IFERROR(VLOOKUP($B2651,entity_labels_mc!$B$2:$F$10000,5,FALSE), ""))</f>
        <v>Income Expense</v>
      </c>
      <c r="G2651" t="str">
        <f t="shared" si="41"/>
        <v>financialExpenseMortgage_incomeExpense=Income Expense</v>
      </c>
    </row>
    <row r="2652" spans="1:7" x14ac:dyDescent="0.3">
      <c r="A2652" t="s">
        <v>32830</v>
      </c>
      <c r="B2652" t="str">
        <f>IFERROR(VLOOKUP($A2652,entity_labels_mc!$A$2:$F$10000,2,FALSE), "")</f>
        <v xml:space="preserve">Monthly Payment </v>
      </c>
      <c r="C2652" t="str">
        <f>IFERROR(VLOOKUP($B2652,entity_labels!$B$2:$F$10000,2,FALSE), IFERROR(VLOOKUP($B2652,entity_labels_mc!$B$2:$F$10000,2,FALSE), ""))</f>
        <v>Mensualidad</v>
      </c>
      <c r="D2652" t="str">
        <f>IFERROR(VLOOKUP($B2652,entity_labels!$B$2:$F$10000,3,FALSE), IFERROR(VLOOKUP($B2652,entity_labels_mc!$B$2:$F$10000,3,FALSE), ""))</f>
        <v>Paiement mensuel</v>
      </c>
      <c r="E2652" t="str">
        <f>IFERROR(VLOOKUP($B2652,entity_labels!$B$2:$F$10000,4,FALSE), IFERROR(VLOOKUP($B2652,entity_labels_mc!$B$2:$F$10000,4,FALSE), ""))</f>
        <v>毎月のお支払い</v>
      </c>
      <c r="F2652" t="str">
        <f>IFERROR(VLOOKUP($B2652,entity_labels!$B$2:$F$10000,5,FALSE), IFERROR(VLOOKUP($B2652,entity_labels_mc!$B$2:$F$10000,5,FALSE), ""))</f>
        <v>Monatliche Bezahlung</v>
      </c>
      <c r="G2652" t="str">
        <f t="shared" si="41"/>
        <v>financialExpenseMortgage_monthlyPayment=Monatliche Bezahlung</v>
      </c>
    </row>
    <row r="2653" spans="1:7" x14ac:dyDescent="0.3">
      <c r="A2653" t="s">
        <v>32832</v>
      </c>
      <c r="B2653" t="str">
        <f>IFERROR(VLOOKUP($A2653,entity_labels_mc!$A$2:$F$10000,2,FALSE), "")</f>
        <v xml:space="preserve">Mortgagee </v>
      </c>
      <c r="C2653" t="str">
        <f>IFERROR(VLOOKUP($B2653,entity_labels!$B$2:$F$10000,2,FALSE), IFERROR(VLOOKUP($B2653,entity_labels_mc!$B$2:$F$10000,2,FALSE), ""))</f>
        <v>Acreedores</v>
      </c>
      <c r="D2653" t="str">
        <f>IFERROR(VLOOKUP($B2653,entity_labels!$B$2:$F$10000,3,FALSE), IFERROR(VLOOKUP($B2653,entity_labels_mc!$B$2:$F$10000,3,FALSE), ""))</f>
        <v>Créancier</v>
      </c>
      <c r="E2653" t="str">
        <f>IFERROR(VLOOKUP($B2653,entity_labels!$B$2:$F$10000,4,FALSE), IFERROR(VLOOKUP($B2653,entity_labels_mc!$B$2:$F$10000,4,FALSE), ""))</f>
        <v>抵当権者</v>
      </c>
      <c r="F2653" t="str">
        <f>IFERROR(VLOOKUP($B2653,entity_labels!$B$2:$F$10000,5,FALSE), IFERROR(VLOOKUP($B2653,entity_labels_mc!$B$2:$F$10000,5,FALSE), ""))</f>
        <v>Hypothekengläubiger</v>
      </c>
      <c r="G2653" t="str">
        <f t="shared" si="41"/>
        <v>financialExpenseMortgage_mortgagee=Hypothekengläubiger</v>
      </c>
    </row>
    <row r="2654" spans="1:7" x14ac:dyDescent="0.3">
      <c r="A2654" t="s">
        <v>32834</v>
      </c>
      <c r="B2654" t="str">
        <f>IFERROR(VLOOKUP($A2654,entity_labels_mc!$A$2:$F$10000,2,FALSE), "")</f>
        <v xml:space="preserve">Soft Deleted On </v>
      </c>
      <c r="C2654" t="str">
        <f>IFERROR(VLOOKUP($B2654,entity_labels!$B$2:$F$10000,2,FALSE), IFERROR(VLOOKUP($B2654,entity_labels_mc!$B$2:$F$10000,2,FALSE), ""))</f>
        <v>Suave En Suprimido</v>
      </c>
      <c r="D2654" t="str">
        <f>IFERROR(VLOOKUP($B2654,entity_labels!$B$2:$F$10000,3,FALSE), IFERROR(VLOOKUP($B2654,entity_labels_mc!$B$2:$F$10000,3,FALSE), ""))</f>
        <v>Doux Annulée le</v>
      </c>
      <c r="E2654" t="str">
        <f>IFERROR(VLOOKUP($B2654,entity_labels!$B$2:$F$10000,4,FALSE), IFERROR(VLOOKUP($B2654,entity_labels_mc!$B$2:$F$10000,4,FALSE), ""))</f>
        <v>ソフト削除で</v>
      </c>
      <c r="F2654" t="str">
        <f>IFERROR(VLOOKUP($B2654,entity_labels!$B$2:$F$10000,5,FALSE), IFERROR(VLOOKUP($B2654,entity_labels_mc!$B$2:$F$10000,5,FALSE), ""))</f>
        <v>Soft Deleted On</v>
      </c>
      <c r="G2654" t="str">
        <f t="shared" si="41"/>
        <v>financialExpenseMortgage_softDeletedOn=Soft Deleted On</v>
      </c>
    </row>
    <row r="2655" spans="1:7" x14ac:dyDescent="0.3">
      <c r="A2655" t="s">
        <v>32835</v>
      </c>
      <c r="B2655" t="str">
        <f>IFERROR(VLOOKUP($A2655,entity_labels_mc!$A$2:$F$10000,2,FALSE), "")</f>
        <v xml:space="preserve">Financial Income Dividend </v>
      </c>
      <c r="C2655" t="str">
        <f>IFERROR(VLOOKUP($B2655,entity_labels!$B$2:$F$10000,2,FALSE), IFERROR(VLOOKUP($B2655,entity_labels_mc!$B$2:$F$10000,2,FALSE), ""))</f>
        <v>Dividendos Ingresos Financieros</v>
      </c>
      <c r="D2655" t="str">
        <f>IFERROR(VLOOKUP($B2655,entity_labels!$B$2:$F$10000,3,FALSE), IFERROR(VLOOKUP($B2655,entity_labels_mc!$B$2:$F$10000,3,FALSE), ""))</f>
        <v>Dividende Financial Income</v>
      </c>
      <c r="E2655" t="str">
        <f>IFERROR(VLOOKUP($B2655,entity_labels!$B$2:$F$10000,4,FALSE), IFERROR(VLOOKUP($B2655,entity_labels_mc!$B$2:$F$10000,4,FALSE), ""))</f>
        <v>金融所得配当</v>
      </c>
      <c r="F2655" t="str">
        <f>IFERROR(VLOOKUP($B2655,entity_labels!$B$2:$F$10000,5,FALSE), IFERROR(VLOOKUP($B2655,entity_labels_mc!$B$2:$F$10000,5,FALSE), ""))</f>
        <v>Finanzielle Erträge Dividenden</v>
      </c>
      <c r="G2655" t="str">
        <f t="shared" si="41"/>
        <v>financialIncomeDividend=Finanzielle Erträge Dividenden</v>
      </c>
    </row>
    <row r="2656" spans="1:7" x14ac:dyDescent="0.3">
      <c r="A2656" t="s">
        <v>32837</v>
      </c>
      <c r="B2656" t="str">
        <f>IFERROR(VLOOKUP($A2656,entity_labels_mc!$A$2:$F$10000,2,FALSE), "")</f>
        <v xml:space="preserve">Borrower </v>
      </c>
      <c r="C2656" t="str">
        <f>IFERROR(VLOOKUP($B2656,entity_labels!$B$2:$F$10000,2,FALSE), IFERROR(VLOOKUP($B2656,entity_labels_mc!$B$2:$F$10000,2,FALSE), ""))</f>
        <v>Prestatario</v>
      </c>
      <c r="D2656" t="str">
        <f>IFERROR(VLOOKUP($B2656,entity_labels!$B$2:$F$10000,3,FALSE), IFERROR(VLOOKUP($B2656,entity_labels_mc!$B$2:$F$10000,3,FALSE), ""))</f>
        <v>Emprunteur</v>
      </c>
      <c r="E2656" t="str">
        <f>IFERROR(VLOOKUP($B2656,entity_labels!$B$2:$F$10000,4,FALSE), IFERROR(VLOOKUP($B2656,entity_labels_mc!$B$2:$F$10000,4,FALSE), ""))</f>
        <v>借り手</v>
      </c>
      <c r="F2656" t="str">
        <f>IFERROR(VLOOKUP($B2656,entity_labels!$B$2:$F$10000,5,FALSE), IFERROR(VLOOKUP($B2656,entity_labels_mc!$B$2:$F$10000,5,FALSE), ""))</f>
        <v>Kreditnehmer</v>
      </c>
      <c r="G2656" t="str">
        <f t="shared" si="41"/>
        <v>financialIncomeDividend_borrower=Kreditnehmer</v>
      </c>
    </row>
    <row r="2657" spans="1:7" x14ac:dyDescent="0.3">
      <c r="A2657" t="s">
        <v>32838</v>
      </c>
      <c r="B2657" t="str">
        <f>IFERROR(VLOOKUP($A2657,entity_labels_mc!$A$2:$F$10000,2,FALSE), "")</f>
        <v xml:space="preserve">Income Expense </v>
      </c>
      <c r="C2657" t="str">
        <f>IFERROR(VLOOKUP($B2657,entity_labels!$B$2:$F$10000,2,FALSE), IFERROR(VLOOKUP($B2657,entity_labels_mc!$B$2:$F$10000,2,FALSE), ""))</f>
        <v>Gastos Ingresos</v>
      </c>
      <c r="D2657" t="str">
        <f>IFERROR(VLOOKUP($B2657,entity_labels!$B$2:$F$10000,3,FALSE), IFERROR(VLOOKUP($B2657,entity_labels_mc!$B$2:$F$10000,3,FALSE), ""))</f>
        <v>Charges Produits</v>
      </c>
      <c r="E2657" t="str">
        <f>IFERROR(VLOOKUP($B2657,entity_labels!$B$2:$F$10000,4,FALSE), IFERROR(VLOOKUP($B2657,entity_labels_mc!$B$2:$F$10000,4,FALSE), ""))</f>
        <v>所得費用</v>
      </c>
      <c r="F2657" t="str">
        <f>IFERROR(VLOOKUP($B2657,entity_labels!$B$2:$F$10000,5,FALSE), IFERROR(VLOOKUP($B2657,entity_labels_mc!$B$2:$F$10000,5,FALSE), ""))</f>
        <v>Income Expense</v>
      </c>
      <c r="G2657" t="str">
        <f t="shared" si="41"/>
        <v>financialIncomeDividend_incomeExpense=Income Expense</v>
      </c>
    </row>
    <row r="2658" spans="1:7" x14ac:dyDescent="0.3">
      <c r="A2658" t="s">
        <v>32839</v>
      </c>
      <c r="B2658" t="str">
        <f>IFERROR(VLOOKUP($A2658,entity_labels_mc!$A$2:$F$10000,2,FALSE), "")</f>
        <v xml:space="preserve">Name Of Listing </v>
      </c>
      <c r="C2658" t="str">
        <f>IFERROR(VLOOKUP($B2658,entity_labels!$B$2:$F$10000,2,FALSE), IFERROR(VLOOKUP($B2658,entity_labels_mc!$B$2:$F$10000,2,FALSE), ""))</f>
        <v>Nombre del Listado</v>
      </c>
      <c r="D2658" t="str">
        <f>IFERROR(VLOOKUP($B2658,entity_labels!$B$2:$F$10000,3,FALSE), IFERROR(VLOOKUP($B2658,entity_labels_mc!$B$2:$F$10000,3,FALSE), ""))</f>
        <v>Nom de la cotation</v>
      </c>
      <c r="E2658" t="str">
        <f>IFERROR(VLOOKUP($B2658,entity_labels!$B$2:$F$10000,4,FALSE), IFERROR(VLOOKUP($B2658,entity_labels_mc!$B$2:$F$10000,4,FALSE), ""))</f>
        <v>リストの名前</v>
      </c>
      <c r="F2658" t="str">
        <f>IFERROR(VLOOKUP($B2658,entity_labels!$B$2:$F$10000,5,FALSE), IFERROR(VLOOKUP($B2658,entity_labels_mc!$B$2:$F$10000,5,FALSE), ""))</f>
        <v>Name Of Listing</v>
      </c>
      <c r="G2658" t="str">
        <f t="shared" si="41"/>
        <v>financialIncomeDividend_nameOfListing=Name Of Listing</v>
      </c>
    </row>
    <row r="2659" spans="1:7" x14ac:dyDescent="0.3">
      <c r="A2659" t="s">
        <v>32841</v>
      </c>
      <c r="B2659" t="str">
        <f>IFERROR(VLOOKUP($A2659,entity_labels_mc!$A$2:$F$10000,2,FALSE), "")</f>
        <v xml:space="preserve">Net Income </v>
      </c>
      <c r="C2659" t="str">
        <f>IFERROR(VLOOKUP($B2659,entity_labels!$B$2:$F$10000,2,FALSE), IFERROR(VLOOKUP($B2659,entity_labels_mc!$B$2:$F$10000,2,FALSE), ""))</f>
        <v>Ingreso neto</v>
      </c>
      <c r="D2659" t="str">
        <f>IFERROR(VLOOKUP($B2659,entity_labels!$B$2:$F$10000,3,FALSE), IFERROR(VLOOKUP($B2659,entity_labels_mc!$B$2:$F$10000,3,FALSE), ""))</f>
        <v>Revenu net</v>
      </c>
      <c r="E2659" t="str">
        <f>IFERROR(VLOOKUP($B2659,entity_labels!$B$2:$F$10000,4,FALSE), IFERROR(VLOOKUP($B2659,entity_labels_mc!$B$2:$F$10000,4,FALSE), ""))</f>
        <v>当期純利益</v>
      </c>
      <c r="F2659" t="str">
        <f>IFERROR(VLOOKUP($B2659,entity_labels!$B$2:$F$10000,5,FALSE), IFERROR(VLOOKUP($B2659,entity_labels_mc!$B$2:$F$10000,5,FALSE), ""))</f>
        <v>Nettoergebnis</v>
      </c>
      <c r="G2659" t="str">
        <f t="shared" si="41"/>
        <v>financialIncomeDividend_netIncome=Nettoergebnis</v>
      </c>
    </row>
    <row r="2660" spans="1:7" x14ac:dyDescent="0.3">
      <c r="A2660" t="s">
        <v>32843</v>
      </c>
      <c r="B2660" t="str">
        <f>IFERROR(VLOOKUP($A2660,entity_labels_mc!$A$2:$F$10000,2,FALSE), "")</f>
        <v xml:space="preserve">Soft Deleted On </v>
      </c>
      <c r="C2660" t="str">
        <f>IFERROR(VLOOKUP($B2660,entity_labels!$B$2:$F$10000,2,FALSE), IFERROR(VLOOKUP($B2660,entity_labels_mc!$B$2:$F$10000,2,FALSE), ""))</f>
        <v>Suave En Suprimido</v>
      </c>
      <c r="D2660" t="str">
        <f>IFERROR(VLOOKUP($B2660,entity_labels!$B$2:$F$10000,3,FALSE), IFERROR(VLOOKUP($B2660,entity_labels_mc!$B$2:$F$10000,3,FALSE), ""))</f>
        <v>Doux Annulée le</v>
      </c>
      <c r="E2660" t="str">
        <f>IFERROR(VLOOKUP($B2660,entity_labels!$B$2:$F$10000,4,FALSE), IFERROR(VLOOKUP($B2660,entity_labels_mc!$B$2:$F$10000,4,FALSE), ""))</f>
        <v>ソフト削除で</v>
      </c>
      <c r="F2660" t="str">
        <f>IFERROR(VLOOKUP($B2660,entity_labels!$B$2:$F$10000,5,FALSE), IFERROR(VLOOKUP($B2660,entity_labels_mc!$B$2:$F$10000,5,FALSE), ""))</f>
        <v>Soft Deleted On</v>
      </c>
      <c r="G2660" t="str">
        <f t="shared" si="41"/>
        <v>financialIncomeDividend_softDeletedOn=Soft Deleted On</v>
      </c>
    </row>
    <row r="2661" spans="1:7" x14ac:dyDescent="0.3">
      <c r="A2661" t="s">
        <v>32844</v>
      </c>
      <c r="B2661" t="str">
        <f>IFERROR(VLOOKUP($A2661,entity_labels_mc!$A$2:$F$10000,2,FALSE), "")</f>
        <v xml:space="preserve">Financial Income Expense </v>
      </c>
      <c r="C2661" t="str">
        <f>IFERROR(VLOOKUP($B2661,entity_labels!$B$2:$F$10000,2,FALSE), IFERROR(VLOOKUP($B2661,entity_labels_mc!$B$2:$F$10000,2,FALSE), ""))</f>
        <v>Gastos Ingresos Financieros</v>
      </c>
      <c r="D2661" t="str">
        <f>IFERROR(VLOOKUP($B2661,entity_labels!$B$2:$F$10000,3,FALSE), IFERROR(VLOOKUP($B2661,entity_labels_mc!$B$2:$F$10000,3,FALSE), ""))</f>
        <v>Dépenses de Financial Income</v>
      </c>
      <c r="E2661" t="str">
        <f>IFERROR(VLOOKUP($B2661,entity_labels!$B$2:$F$10000,4,FALSE), IFERROR(VLOOKUP($B2661,entity_labels_mc!$B$2:$F$10000,4,FALSE), ""))</f>
        <v>金融収益費用</v>
      </c>
      <c r="F2661" t="str">
        <f>IFERROR(VLOOKUP($B2661,entity_labels!$B$2:$F$10000,5,FALSE), IFERROR(VLOOKUP($B2661,entity_labels_mc!$B$2:$F$10000,5,FALSE), ""))</f>
        <v>Finanzergebnis Expense</v>
      </c>
      <c r="G2661" t="str">
        <f t="shared" si="41"/>
        <v>financialIncomeExpense=Finanzergebnis Expense</v>
      </c>
    </row>
    <row r="2662" spans="1:7" x14ac:dyDescent="0.3">
      <c r="A2662" t="s">
        <v>32846</v>
      </c>
      <c r="B2662" t="str">
        <f>IFERROR(VLOOKUP($A2662,entity_labels_mc!$A$2:$F$10000,2,FALSE), "")</f>
        <v xml:space="preserve">Dividends </v>
      </c>
      <c r="C2662" t="str">
        <f>IFERROR(VLOOKUP($B2662,entity_labels!$B$2:$F$10000,2,FALSE), IFERROR(VLOOKUP($B2662,entity_labels_mc!$B$2:$F$10000,2,FALSE), ""))</f>
        <v>Dividendos</v>
      </c>
      <c r="D2662" t="str">
        <f>IFERROR(VLOOKUP($B2662,entity_labels!$B$2:$F$10000,3,FALSE), IFERROR(VLOOKUP($B2662,entity_labels_mc!$B$2:$F$10000,3,FALSE), ""))</f>
        <v>Dividendes</v>
      </c>
      <c r="E2662" t="str">
        <f>IFERROR(VLOOKUP($B2662,entity_labels!$B$2:$F$10000,4,FALSE), IFERROR(VLOOKUP($B2662,entity_labels_mc!$B$2:$F$10000,4,FALSE), ""))</f>
        <v>配当金</v>
      </c>
      <c r="F2662" t="str">
        <f>IFERROR(VLOOKUP($B2662,entity_labels!$B$2:$F$10000,5,FALSE), IFERROR(VLOOKUP($B2662,entity_labels_mc!$B$2:$F$10000,5,FALSE), ""))</f>
        <v>Dividenden</v>
      </c>
      <c r="G2662" t="str">
        <f t="shared" si="41"/>
        <v>financialIncomeExpense_dividends=Dividenden</v>
      </c>
    </row>
    <row r="2663" spans="1:7" x14ac:dyDescent="0.3">
      <c r="A2663" t="s">
        <v>32848</v>
      </c>
      <c r="B2663" t="str">
        <f>IFERROR(VLOOKUP($A2663,entity_labels_mc!$A$2:$F$10000,2,FALSE), "")</f>
        <v xml:space="preserve">Governmental Incomes </v>
      </c>
      <c r="C2663" t="str">
        <f>IFERROR(VLOOKUP($B2663,entity_labels!$B$2:$F$10000,2,FALSE), IFERROR(VLOOKUP($B2663,entity_labels_mc!$B$2:$F$10000,2,FALSE), ""))</f>
        <v>Ingresos Gubernamentales</v>
      </c>
      <c r="D2663" t="str">
        <f>IFERROR(VLOOKUP($B2663,entity_labels!$B$2:$F$10000,3,FALSE), IFERROR(VLOOKUP($B2663,entity_labels_mc!$B$2:$F$10000,3,FALSE), ""))</f>
        <v>Revenus gouvernementaux</v>
      </c>
      <c r="E2663" t="str">
        <f>IFERROR(VLOOKUP($B2663,entity_labels!$B$2:$F$10000,4,FALSE), IFERROR(VLOOKUP($B2663,entity_labels_mc!$B$2:$F$10000,4,FALSE), ""))</f>
        <v>政府収入</v>
      </c>
      <c r="F2663" t="str">
        <f>IFERROR(VLOOKUP($B2663,entity_labels!$B$2:$F$10000,5,FALSE), IFERROR(VLOOKUP($B2663,entity_labels_mc!$B$2:$F$10000,5,FALSE), ""))</f>
        <v>Regierungs Einkommen</v>
      </c>
      <c r="G2663" t="str">
        <f t="shared" si="41"/>
        <v>financialIncomeExpense_governmentalIncomes=Regierungs Einkommen</v>
      </c>
    </row>
    <row r="2664" spans="1:7" x14ac:dyDescent="0.3">
      <c r="A2664" t="s">
        <v>32850</v>
      </c>
      <c r="B2664" t="str">
        <f>IFERROR(VLOOKUP($A2664,entity_labels_mc!$A$2:$F$10000,2,FALSE), "")</f>
        <v xml:space="preserve">Loans </v>
      </c>
      <c r="C2664" t="str">
        <f>IFERROR(VLOOKUP($B2664,entity_labels!$B$2:$F$10000,2,FALSE), IFERROR(VLOOKUP($B2664,entity_labels_mc!$B$2:$F$10000,2,FALSE), ""))</f>
        <v>Préstamos</v>
      </c>
      <c r="D2664" t="str">
        <f>IFERROR(VLOOKUP($B2664,entity_labels!$B$2:$F$10000,3,FALSE), IFERROR(VLOOKUP($B2664,entity_labels_mc!$B$2:$F$10000,3,FALSE), ""))</f>
        <v>Prêts</v>
      </c>
      <c r="E2664" t="str">
        <f>IFERROR(VLOOKUP($B2664,entity_labels!$B$2:$F$10000,4,FALSE), IFERROR(VLOOKUP($B2664,entity_labels_mc!$B$2:$F$10000,4,FALSE), ""))</f>
        <v>ローン</v>
      </c>
      <c r="F2664" t="str">
        <f>IFERROR(VLOOKUP($B2664,entity_labels!$B$2:$F$10000,5,FALSE), IFERROR(VLOOKUP($B2664,entity_labels_mc!$B$2:$F$10000,5,FALSE), ""))</f>
        <v>Darlehen</v>
      </c>
      <c r="G2664" t="str">
        <f t="shared" si="41"/>
        <v>financialIncomeExpense_loans=Darlehen</v>
      </c>
    </row>
    <row r="2665" spans="1:7" x14ac:dyDescent="0.3">
      <c r="A2665" t="s">
        <v>32852</v>
      </c>
      <c r="B2665" t="str">
        <f>IFERROR(VLOOKUP($A2665,entity_labels_mc!$A$2:$F$10000,2,FALSE), "")</f>
        <v xml:space="preserve">Misc Expenses </v>
      </c>
      <c r="C2665" t="str">
        <f>IFERROR(VLOOKUP($B2665,entity_labels!$B$2:$F$10000,2,FALSE), IFERROR(VLOOKUP($B2665,entity_labels_mc!$B$2:$F$10000,2,FALSE), ""))</f>
        <v>Gastos Varios</v>
      </c>
      <c r="D2665" t="str">
        <f>IFERROR(VLOOKUP($B2665,entity_labels!$B$2:$F$10000,3,FALSE), IFERROR(VLOOKUP($B2665,entity_labels_mc!$B$2:$F$10000,3,FALSE), ""))</f>
        <v>Frais d'Divers</v>
      </c>
      <c r="E2665" t="str">
        <f>IFERROR(VLOOKUP($B2665,entity_labels!$B$2:$F$10000,4,FALSE), IFERROR(VLOOKUP($B2665,entity_labels_mc!$B$2:$F$10000,4,FALSE), ""))</f>
        <v>その他の費用</v>
      </c>
      <c r="F2665" t="str">
        <f>IFERROR(VLOOKUP($B2665,entity_labels!$B$2:$F$10000,5,FALSE), IFERROR(VLOOKUP($B2665,entity_labels_mc!$B$2:$F$10000,5,FALSE), ""))</f>
        <v>Misc Aufwendungen</v>
      </c>
      <c r="G2665" t="str">
        <f t="shared" si="41"/>
        <v>financialIncomeExpense_miscExpenses=Misc Aufwendungen</v>
      </c>
    </row>
    <row r="2666" spans="1:7" x14ac:dyDescent="0.3">
      <c r="A2666" t="s">
        <v>32854</v>
      </c>
      <c r="B2666" t="str">
        <f>IFERROR(VLOOKUP($A2666,entity_labels_mc!$A$2:$F$10000,2,FALSE), "")</f>
        <v xml:space="preserve">Mortgages </v>
      </c>
      <c r="C2666" t="str">
        <f>IFERROR(VLOOKUP($B2666,entity_labels!$B$2:$F$10000,2,FALSE), IFERROR(VLOOKUP($B2666,entity_labels_mc!$B$2:$F$10000,2,FALSE), ""))</f>
        <v>Hipotecas</v>
      </c>
      <c r="D2666" t="str">
        <f>IFERROR(VLOOKUP($B2666,entity_labels!$B$2:$F$10000,3,FALSE), IFERROR(VLOOKUP($B2666,entity_labels_mc!$B$2:$F$10000,3,FALSE), ""))</f>
        <v>Hypothèques</v>
      </c>
      <c r="E2666" t="str">
        <f>IFERROR(VLOOKUP($B2666,entity_labels!$B$2:$F$10000,4,FALSE), IFERROR(VLOOKUP($B2666,entity_labels_mc!$B$2:$F$10000,4,FALSE), ""))</f>
        <v>住宅ローン</v>
      </c>
      <c r="F2666" t="str">
        <f>IFERROR(VLOOKUP($B2666,entity_labels!$B$2:$F$10000,5,FALSE), IFERROR(VLOOKUP($B2666,entity_labels_mc!$B$2:$F$10000,5,FALSE), ""))</f>
        <v>Hypotheken</v>
      </c>
      <c r="G2666" t="str">
        <f t="shared" si="41"/>
        <v>financialIncomeExpense_mortgages=Hypotheken</v>
      </c>
    </row>
    <row r="2667" spans="1:7" x14ac:dyDescent="0.3">
      <c r="A2667" t="s">
        <v>32856</v>
      </c>
      <c r="B2667" t="str">
        <f>IFERROR(VLOOKUP($A2667,entity_labels_mc!$A$2:$F$10000,2,FALSE), "")</f>
        <v xml:space="preserve">Rental Incomes </v>
      </c>
      <c r="C2667" t="str">
        <f>IFERROR(VLOOKUP($B2667,entity_labels!$B$2:$F$10000,2,FALSE), IFERROR(VLOOKUP($B2667,entity_labels_mc!$B$2:$F$10000,2,FALSE), ""))</f>
        <v>Los ingresos de alquiler</v>
      </c>
      <c r="D2667" t="str">
        <f>IFERROR(VLOOKUP($B2667,entity_labels!$B$2:$F$10000,3,FALSE), IFERROR(VLOOKUP($B2667,entity_labels_mc!$B$2:$F$10000,3,FALSE), ""))</f>
        <v>Les revenus locatifs</v>
      </c>
      <c r="E2667" t="str">
        <f>IFERROR(VLOOKUP($B2667,entity_labels!$B$2:$F$10000,4,FALSE), IFERROR(VLOOKUP($B2667,entity_labels_mc!$B$2:$F$10000,4,FALSE), ""))</f>
        <v>賃貸収入</v>
      </c>
      <c r="F2667" t="str">
        <f>IFERROR(VLOOKUP($B2667,entity_labels!$B$2:$F$10000,5,FALSE), IFERROR(VLOOKUP($B2667,entity_labels_mc!$B$2:$F$10000,5,FALSE), ""))</f>
        <v>Mieteinnahmen</v>
      </c>
      <c r="G2667" t="str">
        <f t="shared" si="41"/>
        <v>financialIncomeExpense_rentalIncomes=Mieteinnahmen</v>
      </c>
    </row>
    <row r="2668" spans="1:7" x14ac:dyDescent="0.3">
      <c r="A2668" t="s">
        <v>32858</v>
      </c>
      <c r="B2668" t="str">
        <f>IFERROR(VLOOKUP($A2668,entity_labels_mc!$A$2:$F$10000,2,FALSE), "")</f>
        <v xml:space="preserve">Salaries </v>
      </c>
      <c r="C2668" t="str">
        <f>IFERROR(VLOOKUP($B2668,entity_labels!$B$2:$F$10000,2,FALSE), IFERROR(VLOOKUP($B2668,entity_labels_mc!$B$2:$F$10000,2,FALSE), ""))</f>
        <v>Salarios</v>
      </c>
      <c r="D2668" t="str">
        <f>IFERROR(VLOOKUP($B2668,entity_labels!$B$2:$F$10000,3,FALSE), IFERROR(VLOOKUP($B2668,entity_labels_mc!$B$2:$F$10000,3,FALSE), ""))</f>
        <v>Salaires</v>
      </c>
      <c r="E2668" t="str">
        <f>IFERROR(VLOOKUP($B2668,entity_labels!$B$2:$F$10000,4,FALSE), IFERROR(VLOOKUP($B2668,entity_labels_mc!$B$2:$F$10000,4,FALSE), ""))</f>
        <v>給与</v>
      </c>
      <c r="F2668" t="str">
        <f>IFERROR(VLOOKUP($B2668,entity_labels!$B$2:$F$10000,5,FALSE), IFERROR(VLOOKUP($B2668,entity_labels_mc!$B$2:$F$10000,5,FALSE), ""))</f>
        <v>Die Gehälter</v>
      </c>
      <c r="G2668" t="str">
        <f t="shared" si="41"/>
        <v>financialIncomeExpense_salaries=Die Gehälter</v>
      </c>
    </row>
    <row r="2669" spans="1:7" x14ac:dyDescent="0.3">
      <c r="A2669" t="s">
        <v>32860</v>
      </c>
      <c r="B2669" t="str">
        <f>IFERROR(VLOOKUP($A2669,entity_labels_mc!$A$2:$F$10000,2,FALSE), "")</f>
        <v xml:space="preserve">Soft Deleted On </v>
      </c>
      <c r="C2669" t="str">
        <f>IFERROR(VLOOKUP($B2669,entity_labels!$B$2:$F$10000,2,FALSE), IFERROR(VLOOKUP($B2669,entity_labels_mc!$B$2:$F$10000,2,FALSE), ""))</f>
        <v>Suave En Suprimido</v>
      </c>
      <c r="D2669" t="str">
        <f>IFERROR(VLOOKUP($B2669,entity_labels!$B$2:$F$10000,3,FALSE), IFERROR(VLOOKUP($B2669,entity_labels_mc!$B$2:$F$10000,3,FALSE), ""))</f>
        <v>Doux Annulée le</v>
      </c>
      <c r="E2669" t="str">
        <f>IFERROR(VLOOKUP($B2669,entity_labels!$B$2:$F$10000,4,FALSE), IFERROR(VLOOKUP($B2669,entity_labels_mc!$B$2:$F$10000,4,FALSE), ""))</f>
        <v>ソフト削除で</v>
      </c>
      <c r="F2669" t="str">
        <f>IFERROR(VLOOKUP($B2669,entity_labels!$B$2:$F$10000,5,FALSE), IFERROR(VLOOKUP($B2669,entity_labels_mc!$B$2:$F$10000,5,FALSE), ""))</f>
        <v>Soft Deleted On</v>
      </c>
      <c r="G2669" t="str">
        <f t="shared" si="41"/>
        <v>financialIncomeExpense_softDeletedOn=Soft Deleted On</v>
      </c>
    </row>
    <row r="2670" spans="1:7" x14ac:dyDescent="0.3">
      <c r="A2670" t="s">
        <v>32861</v>
      </c>
      <c r="B2670" t="str">
        <f>IFERROR(VLOOKUP($A2670,entity_labels_mc!$A$2:$F$10000,2,FALSE), "")</f>
        <v xml:space="preserve">Total Dividend Income </v>
      </c>
      <c r="C2670" t="str">
        <f>IFERROR(VLOOKUP($B2670,entity_labels!$B$2:$F$10000,2,FALSE), IFERROR(VLOOKUP($B2670,entity_labels_mc!$B$2:$F$10000,2,FALSE), ""))</f>
        <v>Total de ingresos por dividendos</v>
      </c>
      <c r="D2670" t="str">
        <f>IFERROR(VLOOKUP($B2670,entity_labels!$B$2:$F$10000,3,FALSE), IFERROR(VLOOKUP($B2670,entity_labels_mc!$B$2:$F$10000,3,FALSE), ""))</f>
        <v>Revenu total des dividendes</v>
      </c>
      <c r="E2670" t="str">
        <f>IFERROR(VLOOKUP($B2670,entity_labels!$B$2:$F$10000,4,FALSE), IFERROR(VLOOKUP($B2670,entity_labels_mc!$B$2:$F$10000,4,FALSE), ""))</f>
        <v>総受取配当金</v>
      </c>
      <c r="F2670" t="str">
        <f>IFERROR(VLOOKUP($B2670,entity_labels!$B$2:$F$10000,5,FALSE), IFERROR(VLOOKUP($B2670,entity_labels_mc!$B$2:$F$10000,5,FALSE), ""))</f>
        <v>Insgesamt Dividend Income</v>
      </c>
      <c r="G2670" t="str">
        <f t="shared" si="41"/>
        <v>financialIncomeExpense_totalDividendIncome=Insgesamt Dividend Income</v>
      </c>
    </row>
    <row r="2671" spans="1:7" x14ac:dyDescent="0.3">
      <c r="A2671" t="s">
        <v>32863</v>
      </c>
      <c r="B2671" t="str">
        <f>IFERROR(VLOOKUP($A2671,entity_labels_mc!$A$2:$F$10000,2,FALSE), "")</f>
        <v xml:space="preserve">Total Expense </v>
      </c>
      <c r="C2671" t="str">
        <f>IFERROR(VLOOKUP($B2671,entity_labels!$B$2:$F$10000,2,FALSE), IFERROR(VLOOKUP($B2671,entity_labels_mc!$B$2:$F$10000,2,FALSE), ""))</f>
        <v>Total de Gastos</v>
      </c>
      <c r="D2671" t="str">
        <f>IFERROR(VLOOKUP($B2671,entity_labels!$B$2:$F$10000,3,FALSE), IFERROR(VLOOKUP($B2671,entity_labels_mc!$B$2:$F$10000,3,FALSE), ""))</f>
        <v>Total Expense</v>
      </c>
      <c r="E2671" t="str">
        <f>IFERROR(VLOOKUP($B2671,entity_labels!$B$2:$F$10000,4,FALSE), IFERROR(VLOOKUP($B2671,entity_labels_mc!$B$2:$F$10000,4,FALSE), ""))</f>
        <v>総経費</v>
      </c>
      <c r="F2671" t="str">
        <f>IFERROR(VLOOKUP($B2671,entity_labels!$B$2:$F$10000,5,FALSE), IFERROR(VLOOKUP($B2671,entity_labels_mc!$B$2:$F$10000,5,FALSE), ""))</f>
        <v>Total Expense</v>
      </c>
      <c r="G2671" t="str">
        <f t="shared" si="41"/>
        <v>financialIncomeExpense_totalExpense=Total Expense</v>
      </c>
    </row>
    <row r="2672" spans="1:7" x14ac:dyDescent="0.3">
      <c r="A2672" t="s">
        <v>32865</v>
      </c>
      <c r="B2672" t="str">
        <f>IFERROR(VLOOKUP($A2672,entity_labels_mc!$A$2:$F$10000,2,FALSE), "")</f>
        <v xml:space="preserve">Total Govt Income </v>
      </c>
      <c r="C2672" t="str">
        <f>IFERROR(VLOOKUP($B2672,entity_labels!$B$2:$F$10000,2,FALSE), IFERROR(VLOOKUP($B2672,entity_labels_mc!$B$2:$F$10000,2,FALSE), ""))</f>
        <v>Ingreso Total Gobierno</v>
      </c>
      <c r="D2672" t="str">
        <f>IFERROR(VLOOKUP($B2672,entity_labels!$B$2:$F$10000,3,FALSE), IFERROR(VLOOKUP($B2672,entity_labels_mc!$B$2:$F$10000,3,FALSE), ""))</f>
        <v>Revenu total du Gouvernement</v>
      </c>
      <c r="E2672" t="str">
        <f>IFERROR(VLOOKUP($B2672,entity_labels!$B$2:$F$10000,4,FALSE), IFERROR(VLOOKUP($B2672,entity_labels_mc!$B$2:$F$10000,4,FALSE), ""))</f>
        <v>総政府の収入</v>
      </c>
      <c r="F2672" t="str">
        <f>IFERROR(VLOOKUP($B2672,entity_labels!$B$2:$F$10000,5,FALSE), IFERROR(VLOOKUP($B2672,entity_labels_mc!$B$2:$F$10000,5,FALSE), ""))</f>
        <v>Insgesamt Govt Income</v>
      </c>
      <c r="G2672" t="str">
        <f t="shared" si="41"/>
        <v>financialIncomeExpense_totalGovtIncome=Insgesamt Govt Income</v>
      </c>
    </row>
    <row r="2673" spans="1:7" x14ac:dyDescent="0.3">
      <c r="A2673" t="s">
        <v>32867</v>
      </c>
      <c r="B2673" t="str">
        <f>IFERROR(VLOOKUP($A2673,entity_labels_mc!$A$2:$F$10000,2,FALSE), "")</f>
        <v xml:space="preserve">Total Income </v>
      </c>
      <c r="C2673" t="str">
        <f>IFERROR(VLOOKUP($B2673,entity_labels!$B$2:$F$10000,2,FALSE), IFERROR(VLOOKUP($B2673,entity_labels_mc!$B$2:$F$10000,2,FALSE), ""))</f>
        <v>Ingresos totales</v>
      </c>
      <c r="D2673" t="str">
        <f>IFERROR(VLOOKUP($B2673,entity_labels!$B$2:$F$10000,3,FALSE), IFERROR(VLOOKUP($B2673,entity_labels_mc!$B$2:$F$10000,3,FALSE), ""))</f>
        <v>Revenu total</v>
      </c>
      <c r="E2673" t="str">
        <f>IFERROR(VLOOKUP($B2673,entity_labels!$B$2:$F$10000,4,FALSE), IFERROR(VLOOKUP($B2673,entity_labels_mc!$B$2:$F$10000,4,FALSE), ""))</f>
        <v>総収入</v>
      </c>
      <c r="F2673" t="str">
        <f>IFERROR(VLOOKUP($B2673,entity_labels!$B$2:$F$10000,5,FALSE), IFERROR(VLOOKUP($B2673,entity_labels_mc!$B$2:$F$10000,5,FALSE), ""))</f>
        <v>Gesamteinkommen</v>
      </c>
      <c r="G2673" t="str">
        <f t="shared" si="41"/>
        <v>financialIncomeExpense_totalIncome=Gesamteinkommen</v>
      </c>
    </row>
    <row r="2674" spans="1:7" x14ac:dyDescent="0.3">
      <c r="A2674" t="s">
        <v>32869</v>
      </c>
      <c r="B2674" t="str">
        <f>IFERROR(VLOOKUP($A2674,entity_labels_mc!$A$2:$F$10000,2,FALSE), "")</f>
        <v xml:space="preserve">Total Loan Payment </v>
      </c>
      <c r="C2674" t="str">
        <f>IFERROR(VLOOKUP($B2674,entity_labels!$B$2:$F$10000,2,FALSE), IFERROR(VLOOKUP($B2674,entity_labels_mc!$B$2:$F$10000,2,FALSE), ""))</f>
        <v>Préstamo de pago total</v>
      </c>
      <c r="D2674" t="str">
        <f>IFERROR(VLOOKUP($B2674,entity_labels!$B$2:$F$10000,3,FALSE), IFERROR(VLOOKUP($B2674,entity_labels_mc!$B$2:$F$10000,3,FALSE), ""))</f>
        <v>Paiement total du prêt</v>
      </c>
      <c r="E2674" t="str">
        <f>IFERROR(VLOOKUP($B2674,entity_labels!$B$2:$F$10000,4,FALSE), IFERROR(VLOOKUP($B2674,entity_labels_mc!$B$2:$F$10000,4,FALSE), ""))</f>
        <v>合計ローン支払い</v>
      </c>
      <c r="F2674" t="str">
        <f>IFERROR(VLOOKUP($B2674,entity_labels!$B$2:$F$10000,5,FALSE), IFERROR(VLOOKUP($B2674,entity_labels_mc!$B$2:$F$10000,5,FALSE), ""))</f>
        <v>Insgesamt Loan Payment</v>
      </c>
      <c r="G2674" t="str">
        <f t="shared" si="41"/>
        <v>financialIncomeExpense_totalLoanPayment=Insgesamt Loan Payment</v>
      </c>
    </row>
    <row r="2675" spans="1:7" x14ac:dyDescent="0.3">
      <c r="A2675" t="s">
        <v>32871</v>
      </c>
      <c r="B2675" t="str">
        <f>IFERROR(VLOOKUP($A2675,entity_labels_mc!$A$2:$F$10000,2,FALSE), "")</f>
        <v xml:space="preserve">Total Misc Payment </v>
      </c>
      <c r="C2675" t="str">
        <f>IFERROR(VLOOKUP($B2675,entity_labels!$B$2:$F$10000,2,FALSE), IFERROR(VLOOKUP($B2675,entity_labels_mc!$B$2:$F$10000,2,FALSE), ""))</f>
        <v>Pago total Miscelánea</v>
      </c>
      <c r="D2675" t="str">
        <f>IFERROR(VLOOKUP($B2675,entity_labels!$B$2:$F$10000,3,FALSE), IFERROR(VLOOKUP($B2675,entity_labels_mc!$B$2:$F$10000,3,FALSE), ""))</f>
        <v>Paiement Total Divers</v>
      </c>
      <c r="E2675" t="str">
        <f>IFERROR(VLOOKUP($B2675,entity_labels!$B$2:$F$10000,4,FALSE), IFERROR(VLOOKUP($B2675,entity_labels_mc!$B$2:$F$10000,4,FALSE), ""))</f>
        <v>総その他のお支払い</v>
      </c>
      <c r="F2675" t="str">
        <f>IFERROR(VLOOKUP($B2675,entity_labels!$B$2:$F$10000,5,FALSE), IFERROR(VLOOKUP($B2675,entity_labels_mc!$B$2:$F$10000,5,FALSE), ""))</f>
        <v>Insgesamt Misc Zahlung</v>
      </c>
      <c r="G2675" t="str">
        <f t="shared" si="41"/>
        <v>financialIncomeExpense_totalMiscPayment=Insgesamt Misc Zahlung</v>
      </c>
    </row>
    <row r="2676" spans="1:7" x14ac:dyDescent="0.3">
      <c r="A2676" t="s">
        <v>32873</v>
      </c>
      <c r="B2676" t="str">
        <f>IFERROR(VLOOKUP($A2676,entity_labels_mc!$A$2:$F$10000,2,FALSE), "")</f>
        <v xml:space="preserve">Total Mortgage Payment </v>
      </c>
      <c r="C2676" t="str">
        <f>IFERROR(VLOOKUP($B2676,entity_labels!$B$2:$F$10000,2,FALSE), IFERROR(VLOOKUP($B2676,entity_labels_mc!$B$2:$F$10000,2,FALSE), ""))</f>
        <v>Total de Pago de Hipotecas</v>
      </c>
      <c r="D2676" t="str">
        <f>IFERROR(VLOOKUP($B2676,entity_labels!$B$2:$F$10000,3,FALSE), IFERROR(VLOOKUP($B2676,entity_labels_mc!$B$2:$F$10000,3,FALSE), ""))</f>
        <v>Totale de paiement d'hypothèque</v>
      </c>
      <c r="E2676" t="str">
        <f>IFERROR(VLOOKUP($B2676,entity_labels!$B$2:$F$10000,4,FALSE), IFERROR(VLOOKUP($B2676,entity_labels_mc!$B$2:$F$10000,4,FALSE), ""))</f>
        <v>総住宅ローンの支払い</v>
      </c>
      <c r="F2676" t="str">
        <f>IFERROR(VLOOKUP($B2676,entity_labels!$B$2:$F$10000,5,FALSE), IFERROR(VLOOKUP($B2676,entity_labels_mc!$B$2:$F$10000,5,FALSE), ""))</f>
        <v>Insgesamt Hypothek Zahlung</v>
      </c>
      <c r="G2676" t="str">
        <f t="shared" si="41"/>
        <v>financialIncomeExpense_totalMortgagePayment=Insgesamt Hypothek Zahlung</v>
      </c>
    </row>
    <row r="2677" spans="1:7" x14ac:dyDescent="0.3">
      <c r="A2677" t="s">
        <v>32875</v>
      </c>
      <c r="B2677" t="str">
        <f>IFERROR(VLOOKUP($A2677,entity_labels_mc!$A$2:$F$10000,2,FALSE), "")</f>
        <v xml:space="preserve">Total Rent Income </v>
      </c>
      <c r="C2677" t="str">
        <f>IFERROR(VLOOKUP($B2677,entity_labels!$B$2:$F$10000,2,FALSE), IFERROR(VLOOKUP($B2677,entity_labels_mc!$B$2:$F$10000,2,FALSE), ""))</f>
        <v>Ingreso Total Renta</v>
      </c>
      <c r="D2677" t="str">
        <f>IFERROR(VLOOKUP($B2677,entity_labels!$B$2:$F$10000,3,FALSE), IFERROR(VLOOKUP($B2677,entity_labels_mc!$B$2:$F$10000,3,FALSE), ""))</f>
        <v>Revenu total de la location</v>
      </c>
      <c r="E2677" t="str">
        <f>IFERROR(VLOOKUP($B2677,entity_labels!$B$2:$F$10000,4,FALSE), IFERROR(VLOOKUP($B2677,entity_labels_mc!$B$2:$F$10000,4,FALSE), ""))</f>
        <v>総賃料収入</v>
      </c>
      <c r="F2677" t="str">
        <f>IFERROR(VLOOKUP($B2677,entity_labels!$B$2:$F$10000,5,FALSE), IFERROR(VLOOKUP($B2677,entity_labels_mc!$B$2:$F$10000,5,FALSE), ""))</f>
        <v>Insgesamt Mieteinnahmen</v>
      </c>
      <c r="G2677" t="str">
        <f t="shared" si="41"/>
        <v>financialIncomeExpense_totalRentIncome=Insgesamt Mieteinnahmen</v>
      </c>
    </row>
    <row r="2678" spans="1:7" x14ac:dyDescent="0.3">
      <c r="A2678" t="s">
        <v>32877</v>
      </c>
      <c r="B2678" t="str">
        <f>IFERROR(VLOOKUP($A2678,entity_labels_mc!$A$2:$F$10000,2,FALSE), "")</f>
        <v xml:space="preserve">Total Salary Gross Income </v>
      </c>
      <c r="C2678" t="str">
        <f>IFERROR(VLOOKUP($B2678,entity_labels!$B$2:$F$10000,2,FALSE), IFERROR(VLOOKUP($B2678,entity_labels_mc!$B$2:$F$10000,2,FALSE), ""))</f>
        <v>Salario Ingreso Total Bruto</v>
      </c>
      <c r="D2678" t="str">
        <f>IFERROR(VLOOKUP($B2678,entity_labels!$B$2:$F$10000,3,FALSE), IFERROR(VLOOKUP($B2678,entity_labels_mc!$B$2:$F$10000,3,FALSE), ""))</f>
        <v>Salaire total Revenu brut</v>
      </c>
      <c r="E2678" t="str">
        <f>IFERROR(VLOOKUP($B2678,entity_labels!$B$2:$F$10000,4,FALSE), IFERROR(VLOOKUP($B2678,entity_labels_mc!$B$2:$F$10000,4,FALSE), ""))</f>
        <v>総給与総所得</v>
      </c>
      <c r="F2678" t="str">
        <f>IFERROR(VLOOKUP($B2678,entity_labels!$B$2:$F$10000,5,FALSE), IFERROR(VLOOKUP($B2678,entity_labels_mc!$B$2:$F$10000,5,FALSE), ""))</f>
        <v>Gesamt Gehalt Gross Income</v>
      </c>
      <c r="G2678" t="str">
        <f t="shared" si="41"/>
        <v>financialIncomeExpense_totalSalaryGrossIncome=Gesamt Gehalt Gross Income</v>
      </c>
    </row>
    <row r="2679" spans="1:7" x14ac:dyDescent="0.3">
      <c r="A2679" t="s">
        <v>32879</v>
      </c>
      <c r="B2679" t="str">
        <f>IFERROR(VLOOKUP($A2679,entity_labels_mc!$A$2:$F$10000,2,FALSE), "")</f>
        <v xml:space="preserve">Total Salary Net Income </v>
      </c>
      <c r="C2679" t="str">
        <f>IFERROR(VLOOKUP($B2679,entity_labels!$B$2:$F$10000,2,FALSE), IFERROR(VLOOKUP($B2679,entity_labels_mc!$B$2:$F$10000,2,FALSE), ""))</f>
        <v>Salario total Utilidad Neta</v>
      </c>
      <c r="D2679" t="str">
        <f>IFERROR(VLOOKUP($B2679,entity_labels!$B$2:$F$10000,3,FALSE), IFERROR(VLOOKUP($B2679,entity_labels_mc!$B$2:$F$10000,3,FALSE), ""))</f>
        <v>Salaire Revenu net total</v>
      </c>
      <c r="E2679" t="str">
        <f>IFERROR(VLOOKUP($B2679,entity_labels!$B$2:$F$10000,4,FALSE), IFERROR(VLOOKUP($B2679,entity_labels_mc!$B$2:$F$10000,4,FALSE), ""))</f>
        <v>総給与当期純利益</v>
      </c>
      <c r="F2679" t="str">
        <f>IFERROR(VLOOKUP($B2679,entity_labels!$B$2:$F$10000,5,FALSE), IFERROR(VLOOKUP($B2679,entity_labels_mc!$B$2:$F$10000,5,FALSE), ""))</f>
        <v>Gesamt Gehalt des Jahresüberschusses</v>
      </c>
      <c r="G2679" t="str">
        <f t="shared" si="41"/>
        <v>financialIncomeExpense_totalSalaryNetIncome=Gesamt Gehalt des Jahresüberschusses</v>
      </c>
    </row>
    <row r="2680" spans="1:7" x14ac:dyDescent="0.3">
      <c r="A2680" t="s">
        <v>32881</v>
      </c>
      <c r="B2680" t="str">
        <f>IFERROR(VLOOKUP($A2680,entity_labels_mc!$A$2:$F$10000,2,FALSE), "")</f>
        <v>Financial Income Governmental</v>
      </c>
      <c r="C2680" t="str">
        <f>IFERROR(VLOOKUP($B2680,entity_labels!$B$2:$F$10000,2,FALSE), IFERROR(VLOOKUP($B2680,entity_labels_mc!$B$2:$F$10000,2,FALSE), ""))</f>
        <v>Financiera Gubernamental de Ingresos</v>
      </c>
      <c r="D2680" t="str">
        <f>IFERROR(VLOOKUP($B2680,entity_labels!$B$2:$F$10000,3,FALSE), IFERROR(VLOOKUP($B2680,entity_labels_mc!$B$2:$F$10000,3,FALSE), ""))</f>
        <v>Financière gouvernementale revenu</v>
      </c>
      <c r="E2680" t="str">
        <f>IFERROR(VLOOKUP($B2680,entity_labels!$B$2:$F$10000,4,FALSE), IFERROR(VLOOKUP($B2680,entity_labels_mc!$B$2:$F$10000,4,FALSE), ""))</f>
        <v>金融所得政府</v>
      </c>
      <c r="F2680" t="str">
        <f>IFERROR(VLOOKUP($B2680,entity_labels!$B$2:$F$10000,5,FALSE), IFERROR(VLOOKUP($B2680,entity_labels_mc!$B$2:$F$10000,5,FALSE), ""))</f>
        <v>Finanzergebnis Regierungs</v>
      </c>
      <c r="G2680" t="str">
        <f t="shared" si="41"/>
        <v>financialIncomeGovt=Finanzergebnis Regierungs</v>
      </c>
    </row>
    <row r="2681" spans="1:7" x14ac:dyDescent="0.3">
      <c r="A2681" t="s">
        <v>32883</v>
      </c>
      <c r="B2681" t="str">
        <f>IFERROR(VLOOKUP($A2681,entity_labels_mc!$A$2:$F$10000,2,FALSE), "")</f>
        <v xml:space="preserve">Borrower </v>
      </c>
      <c r="C2681" t="str">
        <f>IFERROR(VLOOKUP($B2681,entity_labels!$B$2:$F$10000,2,FALSE), IFERROR(VLOOKUP($B2681,entity_labels_mc!$B$2:$F$10000,2,FALSE), ""))</f>
        <v>Prestatario</v>
      </c>
      <c r="D2681" t="str">
        <f>IFERROR(VLOOKUP($B2681,entity_labels!$B$2:$F$10000,3,FALSE), IFERROR(VLOOKUP($B2681,entity_labels_mc!$B$2:$F$10000,3,FALSE), ""))</f>
        <v>Emprunteur</v>
      </c>
      <c r="E2681" t="str">
        <f>IFERROR(VLOOKUP($B2681,entity_labels!$B$2:$F$10000,4,FALSE), IFERROR(VLOOKUP($B2681,entity_labels_mc!$B$2:$F$10000,4,FALSE), ""))</f>
        <v>借り手</v>
      </c>
      <c r="F2681" t="str">
        <f>IFERROR(VLOOKUP($B2681,entity_labels!$B$2:$F$10000,5,FALSE), IFERROR(VLOOKUP($B2681,entity_labels_mc!$B$2:$F$10000,5,FALSE), ""))</f>
        <v>Kreditnehmer</v>
      </c>
      <c r="G2681" t="str">
        <f t="shared" si="41"/>
        <v>financialIncomeGovt_borrower=Kreditnehmer</v>
      </c>
    </row>
    <row r="2682" spans="1:7" x14ac:dyDescent="0.3">
      <c r="A2682" t="s">
        <v>32884</v>
      </c>
      <c r="B2682" t="str">
        <f>IFERROR(VLOOKUP($A2682,entity_labels_mc!$A$2:$F$10000,2,FALSE), "")</f>
        <v xml:space="preserve">Govt Income Type </v>
      </c>
      <c r="C2682" t="str">
        <f>IFERROR(VLOOKUP($B2682,entity_labels!$B$2:$F$10000,2,FALSE), IFERROR(VLOOKUP($B2682,entity_labels_mc!$B$2:$F$10000,2,FALSE), ""))</f>
        <v>Tipo de Ingresos Gobierno</v>
      </c>
      <c r="D2682" t="str">
        <f>IFERROR(VLOOKUP($B2682,entity_labels!$B$2:$F$10000,3,FALSE), IFERROR(VLOOKUP($B2682,entity_labels_mc!$B$2:$F$10000,3,FALSE), ""))</f>
        <v>Type de revenu de Gouvernement</v>
      </c>
      <c r="E2682" t="str">
        <f>IFERROR(VLOOKUP($B2682,entity_labels!$B$2:$F$10000,4,FALSE), IFERROR(VLOOKUP($B2682,entity_labels_mc!$B$2:$F$10000,4,FALSE), ""))</f>
        <v>政府の収入の種類</v>
      </c>
      <c r="F2682" t="str">
        <f>IFERROR(VLOOKUP($B2682,entity_labels!$B$2:$F$10000,5,FALSE), IFERROR(VLOOKUP($B2682,entity_labels_mc!$B$2:$F$10000,5,FALSE), ""))</f>
        <v>Govt Income Typ</v>
      </c>
      <c r="G2682" t="str">
        <f t="shared" si="41"/>
        <v>financialIncomeGovt_govtIncomeType=Govt Income Typ</v>
      </c>
    </row>
    <row r="2683" spans="1:7" x14ac:dyDescent="0.3">
      <c r="A2683" t="s">
        <v>32886</v>
      </c>
      <c r="B2683" t="str">
        <f>IFERROR(VLOOKUP($A2683,entity_labels_mc!$A$2:$F$10000,2,FALSE), "")</f>
        <v xml:space="preserve">Income Expense </v>
      </c>
      <c r="C2683" t="str">
        <f>IFERROR(VLOOKUP($B2683,entity_labels!$B$2:$F$10000,2,FALSE), IFERROR(VLOOKUP($B2683,entity_labels_mc!$B$2:$F$10000,2,FALSE), ""))</f>
        <v>Gastos Ingresos</v>
      </c>
      <c r="D2683" t="str">
        <f>IFERROR(VLOOKUP($B2683,entity_labels!$B$2:$F$10000,3,FALSE), IFERROR(VLOOKUP($B2683,entity_labels_mc!$B$2:$F$10000,3,FALSE), ""))</f>
        <v>Charges Produits</v>
      </c>
      <c r="E2683" t="str">
        <f>IFERROR(VLOOKUP($B2683,entity_labels!$B$2:$F$10000,4,FALSE), IFERROR(VLOOKUP($B2683,entity_labels_mc!$B$2:$F$10000,4,FALSE), ""))</f>
        <v>所得費用</v>
      </c>
      <c r="F2683" t="str">
        <f>IFERROR(VLOOKUP($B2683,entity_labels!$B$2:$F$10000,5,FALSE), IFERROR(VLOOKUP($B2683,entity_labels_mc!$B$2:$F$10000,5,FALSE), ""))</f>
        <v>Income Expense</v>
      </c>
      <c r="G2683" t="str">
        <f t="shared" si="41"/>
        <v>financialIncomeGovt_incomeExpense=Income Expense</v>
      </c>
    </row>
    <row r="2684" spans="1:7" x14ac:dyDescent="0.3">
      <c r="A2684" t="s">
        <v>32887</v>
      </c>
      <c r="B2684" t="str">
        <f>IFERROR(VLOOKUP($A2684,entity_labels_mc!$A$2:$F$10000,2,FALSE), "")</f>
        <v xml:space="preserve">Net Income </v>
      </c>
      <c r="C2684" t="str">
        <f>IFERROR(VLOOKUP($B2684,entity_labels!$B$2:$F$10000,2,FALSE), IFERROR(VLOOKUP($B2684,entity_labels_mc!$B$2:$F$10000,2,FALSE), ""))</f>
        <v>Ingreso neto</v>
      </c>
      <c r="D2684" t="str">
        <f>IFERROR(VLOOKUP($B2684,entity_labels!$B$2:$F$10000,3,FALSE), IFERROR(VLOOKUP($B2684,entity_labels_mc!$B$2:$F$10000,3,FALSE), ""))</f>
        <v>Revenu net</v>
      </c>
      <c r="E2684" t="str">
        <f>IFERROR(VLOOKUP($B2684,entity_labels!$B$2:$F$10000,4,FALSE), IFERROR(VLOOKUP($B2684,entity_labels_mc!$B$2:$F$10000,4,FALSE), ""))</f>
        <v>当期純利益</v>
      </c>
      <c r="F2684" t="str">
        <f>IFERROR(VLOOKUP($B2684,entity_labels!$B$2:$F$10000,5,FALSE), IFERROR(VLOOKUP($B2684,entity_labels_mc!$B$2:$F$10000,5,FALSE), ""))</f>
        <v>Nettoergebnis</v>
      </c>
      <c r="G2684" t="str">
        <f t="shared" si="41"/>
        <v>financialIncomeGovt_netIncome=Nettoergebnis</v>
      </c>
    </row>
    <row r="2685" spans="1:7" x14ac:dyDescent="0.3">
      <c r="A2685" t="s">
        <v>32888</v>
      </c>
      <c r="B2685" t="str">
        <f>IFERROR(VLOOKUP($A2685,entity_labels_mc!$A$2:$F$10000,2,FALSE), "")</f>
        <v xml:space="preserve">Soft Deleted On </v>
      </c>
      <c r="C2685" t="str">
        <f>IFERROR(VLOOKUP($B2685,entity_labels!$B$2:$F$10000,2,FALSE), IFERROR(VLOOKUP($B2685,entity_labels_mc!$B$2:$F$10000,2,FALSE), ""))</f>
        <v>Suave En Suprimido</v>
      </c>
      <c r="D2685" t="str">
        <f>IFERROR(VLOOKUP($B2685,entity_labels!$B$2:$F$10000,3,FALSE), IFERROR(VLOOKUP($B2685,entity_labels_mc!$B$2:$F$10000,3,FALSE), ""))</f>
        <v>Doux Annulée le</v>
      </c>
      <c r="E2685" t="str">
        <f>IFERROR(VLOOKUP($B2685,entity_labels!$B$2:$F$10000,4,FALSE), IFERROR(VLOOKUP($B2685,entity_labels_mc!$B$2:$F$10000,4,FALSE), ""))</f>
        <v>ソフト削除で</v>
      </c>
      <c r="F2685" t="str">
        <f>IFERROR(VLOOKUP($B2685,entity_labels!$B$2:$F$10000,5,FALSE), IFERROR(VLOOKUP($B2685,entity_labels_mc!$B$2:$F$10000,5,FALSE), ""))</f>
        <v>Soft Deleted On</v>
      </c>
      <c r="G2685" t="str">
        <f t="shared" si="41"/>
        <v>financialIncomeGovt_softDeletedOn=Soft Deleted On</v>
      </c>
    </row>
    <row r="2686" spans="1:7" x14ac:dyDescent="0.3">
      <c r="A2686" t="s">
        <v>32889</v>
      </c>
      <c r="B2686" t="str">
        <f>IFERROR(VLOOKUP($A2686,entity_labels_mc!$A$2:$F$10000,2,FALSE), "")</f>
        <v>Financial Income Rental</v>
      </c>
      <c r="C2686" t="str">
        <f>IFERROR(VLOOKUP($B2686,entity_labels!$B$2:$F$10000,2,FALSE), IFERROR(VLOOKUP($B2686,entity_labels_mc!$B$2:$F$10000,2,FALSE), ""))</f>
        <v>Alquiler Ingresos Financieros</v>
      </c>
      <c r="D2686" t="str">
        <f>IFERROR(VLOOKUP($B2686,entity_labels!$B$2:$F$10000,3,FALSE), IFERROR(VLOOKUP($B2686,entity_labels_mc!$B$2:$F$10000,3,FALSE), ""))</f>
        <v>Location de Financial Income</v>
      </c>
      <c r="E2686" t="str">
        <f>IFERROR(VLOOKUP($B2686,entity_labels!$B$2:$F$10000,4,FALSE), IFERROR(VLOOKUP($B2686,entity_labels_mc!$B$2:$F$10000,4,FALSE), ""))</f>
        <v>金融所得レンタル</v>
      </c>
      <c r="F2686" t="str">
        <f>IFERROR(VLOOKUP($B2686,entity_labels!$B$2:$F$10000,5,FALSE), IFERROR(VLOOKUP($B2686,entity_labels_mc!$B$2:$F$10000,5,FALSE), ""))</f>
        <v>Finanzergebnis Vermietung</v>
      </c>
      <c r="G2686" t="str">
        <f t="shared" si="41"/>
        <v>financialIncomeRental=Finanzergebnis Vermietung</v>
      </c>
    </row>
    <row r="2687" spans="1:7" x14ac:dyDescent="0.3">
      <c r="A2687" t="s">
        <v>32891</v>
      </c>
      <c r="B2687" t="str">
        <f>IFERROR(VLOOKUP($A2687,entity_labels_mc!$A$2:$F$10000,2,FALSE), "")</f>
        <v xml:space="preserve">Borrower </v>
      </c>
      <c r="C2687" t="str">
        <f>IFERROR(VLOOKUP($B2687,entity_labels!$B$2:$F$10000,2,FALSE), IFERROR(VLOOKUP($B2687,entity_labels_mc!$B$2:$F$10000,2,FALSE), ""))</f>
        <v>Prestatario</v>
      </c>
      <c r="D2687" t="str">
        <f>IFERROR(VLOOKUP($B2687,entity_labels!$B$2:$F$10000,3,FALSE), IFERROR(VLOOKUP($B2687,entity_labels_mc!$B$2:$F$10000,3,FALSE), ""))</f>
        <v>Emprunteur</v>
      </c>
      <c r="E2687" t="str">
        <f>IFERROR(VLOOKUP($B2687,entity_labels!$B$2:$F$10000,4,FALSE), IFERROR(VLOOKUP($B2687,entity_labels_mc!$B$2:$F$10000,4,FALSE), ""))</f>
        <v>借り手</v>
      </c>
      <c r="F2687" t="str">
        <f>IFERROR(VLOOKUP($B2687,entity_labels!$B$2:$F$10000,5,FALSE), IFERROR(VLOOKUP($B2687,entity_labels_mc!$B$2:$F$10000,5,FALSE), ""))</f>
        <v>Kreditnehmer</v>
      </c>
      <c r="G2687" t="str">
        <f t="shared" si="41"/>
        <v>financialIncomeRental_borrower=Kreditnehmer</v>
      </c>
    </row>
    <row r="2688" spans="1:7" x14ac:dyDescent="0.3">
      <c r="A2688" t="s">
        <v>32892</v>
      </c>
      <c r="B2688" t="str">
        <f>IFERROR(VLOOKUP($A2688,entity_labels_mc!$A$2:$F$10000,2,FALSE), "")</f>
        <v xml:space="preserve">Income Expense </v>
      </c>
      <c r="C2688" t="str">
        <f>IFERROR(VLOOKUP($B2688,entity_labels!$B$2:$F$10000,2,FALSE), IFERROR(VLOOKUP($B2688,entity_labels_mc!$B$2:$F$10000,2,FALSE), ""))</f>
        <v>Gastos Ingresos</v>
      </c>
      <c r="D2688" t="str">
        <f>IFERROR(VLOOKUP($B2688,entity_labels!$B$2:$F$10000,3,FALSE), IFERROR(VLOOKUP($B2688,entity_labels_mc!$B$2:$F$10000,3,FALSE), ""))</f>
        <v>Charges Produits</v>
      </c>
      <c r="E2688" t="str">
        <f>IFERROR(VLOOKUP($B2688,entity_labels!$B$2:$F$10000,4,FALSE), IFERROR(VLOOKUP($B2688,entity_labels_mc!$B$2:$F$10000,4,FALSE), ""))</f>
        <v>所得費用</v>
      </c>
      <c r="F2688" t="str">
        <f>IFERROR(VLOOKUP($B2688,entity_labels!$B$2:$F$10000,5,FALSE), IFERROR(VLOOKUP($B2688,entity_labels_mc!$B$2:$F$10000,5,FALSE), ""))</f>
        <v>Income Expense</v>
      </c>
      <c r="G2688" t="str">
        <f t="shared" si="41"/>
        <v>financialIncomeRental_incomeExpense=Income Expense</v>
      </c>
    </row>
    <row r="2689" spans="1:7" x14ac:dyDescent="0.3">
      <c r="A2689" t="s">
        <v>32893</v>
      </c>
      <c r="B2689" t="str">
        <f>IFERROR(VLOOKUP($A2689,entity_labels_mc!$A$2:$F$10000,2,FALSE), "")</f>
        <v xml:space="preserve">Rent Paid </v>
      </c>
      <c r="C2689" t="str">
        <f>IFERROR(VLOOKUP($B2689,entity_labels!$B$2:$F$10000,2,FALSE), IFERROR(VLOOKUP($B2689,entity_labels_mc!$B$2:$F$10000,2,FALSE), ""))</f>
        <v>Alquiler pagado</v>
      </c>
      <c r="D2689" t="str">
        <f>IFERROR(VLOOKUP($B2689,entity_labels!$B$2:$F$10000,3,FALSE), IFERROR(VLOOKUP($B2689,entity_labels_mc!$B$2:$F$10000,3,FALSE), ""))</f>
        <v>Loyer payé</v>
      </c>
      <c r="E2689" t="str">
        <f>IFERROR(VLOOKUP($B2689,entity_labels!$B$2:$F$10000,4,FALSE), IFERROR(VLOOKUP($B2689,entity_labels_mc!$B$2:$F$10000,4,FALSE), ""))</f>
        <v>賃貸有料</v>
      </c>
      <c r="F2689" t="str">
        <f>IFERROR(VLOOKUP($B2689,entity_labels!$B$2:$F$10000,5,FALSE), IFERROR(VLOOKUP($B2689,entity_labels_mc!$B$2:$F$10000,5,FALSE), ""))</f>
        <v>Miete bezahlt</v>
      </c>
      <c r="G2689" t="str">
        <f t="shared" si="41"/>
        <v>financialIncomeRental_rentPaid=Miete bezahlt</v>
      </c>
    </row>
    <row r="2690" spans="1:7" x14ac:dyDescent="0.3">
      <c r="A2690" t="s">
        <v>32895</v>
      </c>
      <c r="B2690" t="str">
        <f>IFERROR(VLOOKUP($A2690,entity_labels_mc!$A$2:$F$10000,2,FALSE), "")</f>
        <v xml:space="preserve">Rental Address </v>
      </c>
      <c r="C2690" t="str">
        <f>IFERROR(VLOOKUP($B2690,entity_labels!$B$2:$F$10000,2,FALSE), IFERROR(VLOOKUP($B2690,entity_labels_mc!$B$2:$F$10000,2,FALSE), ""))</f>
        <v>Alquiler Dirección</v>
      </c>
      <c r="D2690" t="str">
        <f>IFERROR(VLOOKUP($B2690,entity_labels!$B$2:$F$10000,3,FALSE), IFERROR(VLOOKUP($B2690,entity_labels_mc!$B$2:$F$10000,3,FALSE), ""))</f>
        <v>Location Adresse</v>
      </c>
      <c r="E2690" t="str">
        <f>IFERROR(VLOOKUP($B2690,entity_labels!$B$2:$F$10000,4,FALSE), IFERROR(VLOOKUP($B2690,entity_labels_mc!$B$2:$F$10000,4,FALSE), ""))</f>
        <v>レンタル住所</v>
      </c>
      <c r="F2690" t="str">
        <f>IFERROR(VLOOKUP($B2690,entity_labels!$B$2:$F$10000,5,FALSE), IFERROR(VLOOKUP($B2690,entity_labels_mc!$B$2:$F$10000,5,FALSE), ""))</f>
        <v>Vermietung Adresse</v>
      </c>
      <c r="G2690" t="str">
        <f t="shared" si="41"/>
        <v>financialIncomeRental_rentalAddress=Vermietung Adresse</v>
      </c>
    </row>
    <row r="2691" spans="1:7" x14ac:dyDescent="0.3">
      <c r="A2691" t="s">
        <v>32897</v>
      </c>
      <c r="B2691" t="str">
        <f>IFERROR(VLOOKUP($A2691,entity_labels_mc!$A$2:$F$10000,2,FALSE), "")</f>
        <v xml:space="preserve">Soft Deleted On </v>
      </c>
      <c r="C2691" t="str">
        <f>IFERROR(VLOOKUP($B2691,entity_labels!$B$2:$F$10000,2,FALSE), IFERROR(VLOOKUP($B2691,entity_labels_mc!$B$2:$F$10000,2,FALSE), ""))</f>
        <v>Suave En Suprimido</v>
      </c>
      <c r="D2691" t="str">
        <f>IFERROR(VLOOKUP($B2691,entity_labels!$B$2:$F$10000,3,FALSE), IFERROR(VLOOKUP($B2691,entity_labels_mc!$B$2:$F$10000,3,FALSE), ""))</f>
        <v>Doux Annulée le</v>
      </c>
      <c r="E2691" t="str">
        <f>IFERROR(VLOOKUP($B2691,entity_labels!$B$2:$F$10000,4,FALSE), IFERROR(VLOOKUP($B2691,entity_labels_mc!$B$2:$F$10000,4,FALSE), ""))</f>
        <v>ソフト削除で</v>
      </c>
      <c r="F2691" t="str">
        <f>IFERROR(VLOOKUP($B2691,entity_labels!$B$2:$F$10000,5,FALSE), IFERROR(VLOOKUP($B2691,entity_labels_mc!$B$2:$F$10000,5,FALSE), ""))</f>
        <v>Soft Deleted On</v>
      </c>
      <c r="G2691" t="str">
        <f t="shared" ref="G2691:G2754" si="42">CONCATENATE(A2691, "=",F2691)</f>
        <v>financialIncomeRental_softDeletedOn=Soft Deleted On</v>
      </c>
    </row>
    <row r="2692" spans="1:7" x14ac:dyDescent="0.3">
      <c r="A2692" t="s">
        <v>32898</v>
      </c>
      <c r="B2692" t="str">
        <f>IFERROR(VLOOKUP($A2692,entity_labels_mc!$A$2:$F$10000,2,FALSE), "")</f>
        <v xml:space="preserve">Financial Income Salary </v>
      </c>
      <c r="C2692" t="str">
        <f>IFERROR(VLOOKUP($B2692,entity_labels!$B$2:$F$10000,2,FALSE), IFERROR(VLOOKUP($B2692,entity_labels_mc!$B$2:$F$10000,2,FALSE), ""))</f>
        <v>Financiera Sueldo Ingresos</v>
      </c>
      <c r="D2692" t="str">
        <f>IFERROR(VLOOKUP($B2692,entity_labels!$B$2:$F$10000,3,FALSE), IFERROR(VLOOKUP($B2692,entity_labels_mc!$B$2:$F$10000,3,FALSE), ""))</f>
        <v>Salaire Financial Income</v>
      </c>
      <c r="E2692" t="str">
        <f>IFERROR(VLOOKUP($B2692,entity_labels!$B$2:$F$10000,4,FALSE), IFERROR(VLOOKUP($B2692,entity_labels_mc!$B$2:$F$10000,4,FALSE), ""))</f>
        <v>金融所得給与</v>
      </c>
      <c r="F2692" t="str">
        <f>IFERROR(VLOOKUP($B2692,entity_labels!$B$2:$F$10000,5,FALSE), IFERROR(VLOOKUP($B2692,entity_labels_mc!$B$2:$F$10000,5,FALSE), ""))</f>
        <v>Finanzergebnis Salary</v>
      </c>
      <c r="G2692" t="str">
        <f t="shared" si="42"/>
        <v>financialIncomeSalary=Finanzergebnis Salary</v>
      </c>
    </row>
    <row r="2693" spans="1:7" x14ac:dyDescent="0.3">
      <c r="A2693" t="s">
        <v>32900</v>
      </c>
      <c r="B2693" t="str">
        <f>IFERROR(VLOOKUP($A2693,entity_labels_mc!$A$2:$F$10000,2,FALSE), "")</f>
        <v xml:space="preserve">Borrower </v>
      </c>
      <c r="C2693" t="str">
        <f>IFERROR(VLOOKUP($B2693,entity_labels!$B$2:$F$10000,2,FALSE), IFERROR(VLOOKUP($B2693,entity_labels_mc!$B$2:$F$10000,2,FALSE), ""))</f>
        <v>Prestatario</v>
      </c>
      <c r="D2693" t="str">
        <f>IFERROR(VLOOKUP($B2693,entity_labels!$B$2:$F$10000,3,FALSE), IFERROR(VLOOKUP($B2693,entity_labels_mc!$B$2:$F$10000,3,FALSE), ""))</f>
        <v>Emprunteur</v>
      </c>
      <c r="E2693" t="str">
        <f>IFERROR(VLOOKUP($B2693,entity_labels!$B$2:$F$10000,4,FALSE), IFERROR(VLOOKUP($B2693,entity_labels_mc!$B$2:$F$10000,4,FALSE), ""))</f>
        <v>借り手</v>
      </c>
      <c r="F2693" t="str">
        <f>IFERROR(VLOOKUP($B2693,entity_labels!$B$2:$F$10000,5,FALSE), IFERROR(VLOOKUP($B2693,entity_labels_mc!$B$2:$F$10000,5,FALSE), ""))</f>
        <v>Kreditnehmer</v>
      </c>
      <c r="G2693" t="str">
        <f t="shared" si="42"/>
        <v>financialIncomeSalary_borrower=Kreditnehmer</v>
      </c>
    </row>
    <row r="2694" spans="1:7" x14ac:dyDescent="0.3">
      <c r="A2694" t="s">
        <v>32901</v>
      </c>
      <c r="B2694" t="str">
        <f>IFERROR(VLOOKUP($A2694,entity_labels_mc!$A$2:$F$10000,2,FALSE), "")</f>
        <v xml:space="preserve">Gross Income </v>
      </c>
      <c r="C2694" t="str">
        <f>IFERROR(VLOOKUP($B2694,entity_labels!$B$2:$F$10000,2,FALSE), IFERROR(VLOOKUP($B2694,entity_labels_mc!$B$2:$F$10000,2,FALSE), ""))</f>
        <v>Ingresos brutos</v>
      </c>
      <c r="D2694" t="str">
        <f>IFERROR(VLOOKUP($B2694,entity_labels!$B$2:$F$10000,3,FALSE), IFERROR(VLOOKUP($B2694,entity_labels_mc!$B$2:$F$10000,3,FALSE), ""))</f>
        <v>Revenu brut</v>
      </c>
      <c r="E2694" t="str">
        <f>IFERROR(VLOOKUP($B2694,entity_labels!$B$2:$F$10000,4,FALSE), IFERROR(VLOOKUP($B2694,entity_labels_mc!$B$2:$F$10000,4,FALSE), ""))</f>
        <v>総収入</v>
      </c>
      <c r="F2694" t="str">
        <f>IFERROR(VLOOKUP($B2694,entity_labels!$B$2:$F$10000,5,FALSE), IFERROR(VLOOKUP($B2694,entity_labels_mc!$B$2:$F$10000,5,FALSE), ""))</f>
        <v>Bruttoeinkommen</v>
      </c>
      <c r="G2694" t="str">
        <f t="shared" si="42"/>
        <v>financialIncomeSalary_grossIncome=Bruttoeinkommen</v>
      </c>
    </row>
    <row r="2695" spans="1:7" x14ac:dyDescent="0.3">
      <c r="A2695" t="s">
        <v>32902</v>
      </c>
      <c r="B2695" t="str">
        <f>IFERROR(VLOOKUP($A2695,entity_labels_mc!$A$2:$F$10000,2,FALSE), "")</f>
        <v xml:space="preserve">Income Expense </v>
      </c>
      <c r="C2695" t="str">
        <f>IFERROR(VLOOKUP($B2695,entity_labels!$B$2:$F$10000,2,FALSE), IFERROR(VLOOKUP($B2695,entity_labels_mc!$B$2:$F$10000,2,FALSE), ""))</f>
        <v>Gastos Ingresos</v>
      </c>
      <c r="D2695" t="str">
        <f>IFERROR(VLOOKUP($B2695,entity_labels!$B$2:$F$10000,3,FALSE), IFERROR(VLOOKUP($B2695,entity_labels_mc!$B$2:$F$10000,3,FALSE), ""))</f>
        <v>Charges Produits</v>
      </c>
      <c r="E2695" t="str">
        <f>IFERROR(VLOOKUP($B2695,entity_labels!$B$2:$F$10000,4,FALSE), IFERROR(VLOOKUP($B2695,entity_labels_mc!$B$2:$F$10000,4,FALSE), ""))</f>
        <v>所得費用</v>
      </c>
      <c r="F2695" t="str">
        <f>IFERROR(VLOOKUP($B2695,entity_labels!$B$2:$F$10000,5,FALSE), IFERROR(VLOOKUP($B2695,entity_labels_mc!$B$2:$F$10000,5,FALSE), ""))</f>
        <v>Income Expense</v>
      </c>
      <c r="G2695" t="str">
        <f t="shared" si="42"/>
        <v>financialIncomeSalary_incomeExpense=Income Expense</v>
      </c>
    </row>
    <row r="2696" spans="1:7" x14ac:dyDescent="0.3">
      <c r="A2696" t="s">
        <v>32903</v>
      </c>
      <c r="B2696" t="str">
        <f>IFERROR(VLOOKUP($A2696,entity_labels_mc!$A$2:$F$10000,2,FALSE), "")</f>
        <v xml:space="preserve">Net Income </v>
      </c>
      <c r="C2696" t="str">
        <f>IFERROR(VLOOKUP($B2696,entity_labels!$B$2:$F$10000,2,FALSE), IFERROR(VLOOKUP($B2696,entity_labels_mc!$B$2:$F$10000,2,FALSE), ""))</f>
        <v>Ingreso neto</v>
      </c>
      <c r="D2696" t="str">
        <f>IFERROR(VLOOKUP($B2696,entity_labels!$B$2:$F$10000,3,FALSE), IFERROR(VLOOKUP($B2696,entity_labels_mc!$B$2:$F$10000,3,FALSE), ""))</f>
        <v>Revenu net</v>
      </c>
      <c r="E2696" t="str">
        <f>IFERROR(VLOOKUP($B2696,entity_labels!$B$2:$F$10000,4,FALSE), IFERROR(VLOOKUP($B2696,entity_labels_mc!$B$2:$F$10000,4,FALSE), ""))</f>
        <v>当期純利益</v>
      </c>
      <c r="F2696" t="str">
        <f>IFERROR(VLOOKUP($B2696,entity_labels!$B$2:$F$10000,5,FALSE), IFERROR(VLOOKUP($B2696,entity_labels_mc!$B$2:$F$10000,5,FALSE), ""))</f>
        <v>Nettoergebnis</v>
      </c>
      <c r="G2696" t="str">
        <f t="shared" si="42"/>
        <v>financialIncomeSalary_netIncome=Nettoergebnis</v>
      </c>
    </row>
    <row r="2697" spans="1:7" x14ac:dyDescent="0.3">
      <c r="A2697" t="s">
        <v>32904</v>
      </c>
      <c r="B2697" t="str">
        <f>IFERROR(VLOOKUP($A2697,entity_labels_mc!$A$2:$F$10000,2,FALSE), "")</f>
        <v xml:space="preserve">Soft Deleted On </v>
      </c>
      <c r="C2697" t="str">
        <f>IFERROR(VLOOKUP($B2697,entity_labels!$B$2:$F$10000,2,FALSE), IFERROR(VLOOKUP($B2697,entity_labels_mc!$B$2:$F$10000,2,FALSE), ""))</f>
        <v>Suave En Suprimido</v>
      </c>
      <c r="D2697" t="str">
        <f>IFERROR(VLOOKUP($B2697,entity_labels!$B$2:$F$10000,3,FALSE), IFERROR(VLOOKUP($B2697,entity_labels_mc!$B$2:$F$10000,3,FALSE), ""))</f>
        <v>Doux Annulée le</v>
      </c>
      <c r="E2697" t="str">
        <f>IFERROR(VLOOKUP($B2697,entity_labels!$B$2:$F$10000,4,FALSE), IFERROR(VLOOKUP($B2697,entity_labels_mc!$B$2:$F$10000,4,FALSE), ""))</f>
        <v>ソフト削除で</v>
      </c>
      <c r="F2697" t="str">
        <f>IFERROR(VLOOKUP($B2697,entity_labels!$B$2:$F$10000,5,FALSE), IFERROR(VLOOKUP($B2697,entity_labels_mc!$B$2:$F$10000,5,FALSE), ""))</f>
        <v>Soft Deleted On</v>
      </c>
      <c r="G2697" t="str">
        <f t="shared" si="42"/>
        <v>financialIncomeSalary_softDeletedOn=Soft Deleted On</v>
      </c>
    </row>
    <row r="2698" spans="1:7" x14ac:dyDescent="0.3">
      <c r="A2698" t="s">
        <v>32905</v>
      </c>
      <c r="B2698" t="str">
        <f>IFERROR(VLOOKUP($A2698,entity_labels_mc!$A$2:$F$10000,2,FALSE), "")</f>
        <v xml:space="preserve">Source </v>
      </c>
      <c r="C2698" t="str">
        <f>IFERROR(VLOOKUP($B2698,entity_labels!$B$2:$F$10000,2,FALSE), IFERROR(VLOOKUP($B2698,entity_labels_mc!$B$2:$F$10000,2,FALSE), ""))</f>
        <v>Fuente</v>
      </c>
      <c r="D2698" t="str">
        <f>IFERROR(VLOOKUP($B2698,entity_labels!$B$2:$F$10000,3,FALSE), IFERROR(VLOOKUP($B2698,entity_labels_mc!$B$2:$F$10000,3,FALSE), ""))</f>
        <v>Source</v>
      </c>
      <c r="E2698" t="str">
        <f>IFERROR(VLOOKUP($B2698,entity_labels!$B$2:$F$10000,4,FALSE), IFERROR(VLOOKUP($B2698,entity_labels_mc!$B$2:$F$10000,4,FALSE), ""))</f>
        <v>ソース</v>
      </c>
      <c r="F2698" t="str">
        <f>IFERROR(VLOOKUP($B2698,entity_labels!$B$2:$F$10000,5,FALSE), IFERROR(VLOOKUP($B2698,entity_labels_mc!$B$2:$F$10000,5,FALSE), ""))</f>
        <v>Quelle</v>
      </c>
      <c r="G2698" t="str">
        <f t="shared" si="42"/>
        <v>financialIncomeSalary_source=Quelle</v>
      </c>
    </row>
    <row r="2699" spans="1:7" x14ac:dyDescent="0.3">
      <c r="A2699" t="s">
        <v>32906</v>
      </c>
      <c r="B2699" t="str">
        <f>IFERROR(VLOOKUP($A2699,entity_labels_mc!$A$2:$F$10000,2,FALSE), "")</f>
        <v>Financial Liability Loans</v>
      </c>
      <c r="C2699" t="str">
        <f>IFERROR(VLOOKUP($B2699,entity_labels!$B$2:$F$10000,2,FALSE), IFERROR(VLOOKUP($B2699,entity_labels_mc!$B$2:$F$10000,2,FALSE), ""))</f>
        <v>Préstamos pasivo financiero</v>
      </c>
      <c r="D2699" t="str">
        <f>IFERROR(VLOOKUP($B2699,entity_labels!$B$2:$F$10000,3,FALSE), IFERROR(VLOOKUP($B2699,entity_labels_mc!$B$2:$F$10000,3,FALSE), ""))</f>
        <v>Prêts passif financier</v>
      </c>
      <c r="E2699" t="str">
        <f>IFERROR(VLOOKUP($B2699,entity_labels!$B$2:$F$10000,4,FALSE), IFERROR(VLOOKUP($B2699,entity_labels_mc!$B$2:$F$10000,4,FALSE), ""))</f>
        <v>金融負債のローン</v>
      </c>
      <c r="F2699" t="str">
        <f>IFERROR(VLOOKUP($B2699,entity_labels!$B$2:$F$10000,5,FALSE), IFERROR(VLOOKUP($B2699,entity_labels_mc!$B$2:$F$10000,5,FALSE), ""))</f>
        <v>Finanzielle Haftung Kredite</v>
      </c>
      <c r="G2699" t="str">
        <f t="shared" si="42"/>
        <v>financialLiabilityLoan=Finanzielle Haftung Kredite</v>
      </c>
    </row>
    <row r="2700" spans="1:7" x14ac:dyDescent="0.3">
      <c r="A2700" t="s">
        <v>32908</v>
      </c>
      <c r="B2700" t="str">
        <f>IFERROR(VLOOKUP($A2700,entity_labels_mc!$A$2:$F$10000,2,FALSE), "")</f>
        <v xml:space="preserve">Asset Liability </v>
      </c>
      <c r="C2700" t="str">
        <f>IFERROR(VLOOKUP($B2700,entity_labels!$B$2:$F$10000,2,FALSE), IFERROR(VLOOKUP($B2700,entity_labels_mc!$B$2:$F$10000,2,FALSE), ""))</f>
        <v>De Activos y Pasivos</v>
      </c>
      <c r="D2700" t="str">
        <f>IFERROR(VLOOKUP($B2700,entity_labels!$B$2:$F$10000,3,FALSE), IFERROR(VLOOKUP($B2700,entity_labels_mc!$B$2:$F$10000,3,FALSE), ""))</f>
        <v>Asset Liability</v>
      </c>
      <c r="E2700" t="str">
        <f>IFERROR(VLOOKUP($B2700,entity_labels!$B$2:$F$10000,4,FALSE), IFERROR(VLOOKUP($B2700,entity_labels_mc!$B$2:$F$10000,4,FALSE), ""))</f>
        <v>資産負債</v>
      </c>
      <c r="F2700" t="str">
        <f>IFERROR(VLOOKUP($B2700,entity_labels!$B$2:$F$10000,5,FALSE), IFERROR(VLOOKUP($B2700,entity_labels_mc!$B$2:$F$10000,5,FALSE), ""))</f>
        <v>Asset Liability</v>
      </c>
      <c r="G2700" t="str">
        <f t="shared" si="42"/>
        <v>financialLiabilityLoan_assetLiability=Asset Liability</v>
      </c>
    </row>
    <row r="2701" spans="1:7" x14ac:dyDescent="0.3">
      <c r="A2701" t="s">
        <v>32909</v>
      </c>
      <c r="B2701" t="str">
        <f>IFERROR(VLOOKUP($A2701,entity_labels_mc!$A$2:$F$10000,2,FALSE), "")</f>
        <v xml:space="preserve">Balance </v>
      </c>
      <c r="C2701" t="str">
        <f>IFERROR(VLOOKUP($B2701,entity_labels!$B$2:$F$10000,2,FALSE), IFERROR(VLOOKUP($B2701,entity_labels_mc!$B$2:$F$10000,2,FALSE), ""))</f>
        <v>Balance</v>
      </c>
      <c r="D2701" t="str">
        <f>IFERROR(VLOOKUP($B2701,entity_labels!$B$2:$F$10000,3,FALSE), IFERROR(VLOOKUP($B2701,entity_labels_mc!$B$2:$F$10000,3,FALSE), ""))</f>
        <v>Solde</v>
      </c>
      <c r="E2701" t="str">
        <f>IFERROR(VLOOKUP($B2701,entity_labels!$B$2:$F$10000,4,FALSE), IFERROR(VLOOKUP($B2701,entity_labels_mc!$B$2:$F$10000,4,FALSE), ""))</f>
        <v>バランス</v>
      </c>
      <c r="F2701" t="str">
        <f>IFERROR(VLOOKUP($B2701,entity_labels!$B$2:$F$10000,5,FALSE), IFERROR(VLOOKUP($B2701,entity_labels_mc!$B$2:$F$10000,5,FALSE), ""))</f>
        <v>Balance</v>
      </c>
      <c r="G2701" t="str">
        <f t="shared" si="42"/>
        <v>financialLiabilityLoan_balance=Balance</v>
      </c>
    </row>
    <row r="2702" spans="1:7" x14ac:dyDescent="0.3">
      <c r="A2702" t="s">
        <v>32910</v>
      </c>
      <c r="B2702" t="str">
        <f>IFERROR(VLOOKUP($A2702,entity_labels_mc!$A$2:$F$10000,2,FALSE), "")</f>
        <v xml:space="preserve">Borrower </v>
      </c>
      <c r="C2702" t="str">
        <f>IFERROR(VLOOKUP($B2702,entity_labels!$B$2:$F$10000,2,FALSE), IFERROR(VLOOKUP($B2702,entity_labels_mc!$B$2:$F$10000,2,FALSE), ""))</f>
        <v>Prestatario</v>
      </c>
      <c r="D2702" t="str">
        <f>IFERROR(VLOOKUP($B2702,entity_labels!$B$2:$F$10000,3,FALSE), IFERROR(VLOOKUP($B2702,entity_labels_mc!$B$2:$F$10000,3,FALSE), ""))</f>
        <v>Emprunteur</v>
      </c>
      <c r="E2702" t="str">
        <f>IFERROR(VLOOKUP($B2702,entity_labels!$B$2:$F$10000,4,FALSE), IFERROR(VLOOKUP($B2702,entity_labels_mc!$B$2:$F$10000,4,FALSE), ""))</f>
        <v>借り手</v>
      </c>
      <c r="F2702" t="str">
        <f>IFERROR(VLOOKUP($B2702,entity_labels!$B$2:$F$10000,5,FALSE), IFERROR(VLOOKUP($B2702,entity_labels_mc!$B$2:$F$10000,5,FALSE), ""))</f>
        <v>Kreditnehmer</v>
      </c>
      <c r="G2702" t="str">
        <f t="shared" si="42"/>
        <v>financialLiabilityLoan_borrower=Kreditnehmer</v>
      </c>
    </row>
    <row r="2703" spans="1:7" x14ac:dyDescent="0.3">
      <c r="A2703" t="s">
        <v>32911</v>
      </c>
      <c r="B2703" t="str">
        <f>IFERROR(VLOOKUP($A2703,entity_labels_mc!$A$2:$F$10000,2,FALSE), "")</f>
        <v xml:space="preserve">Limit </v>
      </c>
      <c r="C2703" t="str">
        <f>IFERROR(VLOOKUP($B2703,entity_labels!$B$2:$F$10000,2,FALSE), IFERROR(VLOOKUP($B2703,entity_labels_mc!$B$2:$F$10000,2,FALSE), ""))</f>
        <v>Límite</v>
      </c>
      <c r="D2703" t="str">
        <f>IFERROR(VLOOKUP($B2703,entity_labels!$B$2:$F$10000,3,FALSE), IFERROR(VLOOKUP($B2703,entity_labels_mc!$B$2:$F$10000,3,FALSE), ""))</f>
        <v>Limite</v>
      </c>
      <c r="E2703" t="str">
        <f>IFERROR(VLOOKUP($B2703,entity_labels!$B$2:$F$10000,4,FALSE), IFERROR(VLOOKUP($B2703,entity_labels_mc!$B$2:$F$10000,4,FALSE), ""))</f>
        <v>リミット</v>
      </c>
      <c r="F2703" t="str">
        <f>IFERROR(VLOOKUP($B2703,entity_labels!$B$2:$F$10000,5,FALSE), IFERROR(VLOOKUP($B2703,entity_labels_mc!$B$2:$F$10000,5,FALSE), ""))</f>
        <v>Grenze</v>
      </c>
      <c r="G2703" t="str">
        <f t="shared" si="42"/>
        <v>financialLiabilityLoan_limit=Grenze</v>
      </c>
    </row>
    <row r="2704" spans="1:7" x14ac:dyDescent="0.3">
      <c r="A2704" t="s">
        <v>32913</v>
      </c>
      <c r="B2704" t="str">
        <f>IFERROR(VLOOKUP($A2704,entity_labels_mc!$A$2:$F$10000,2,FALSE), "")</f>
        <v xml:space="preserve">Loan For </v>
      </c>
      <c r="C2704" t="str">
        <f>IFERROR(VLOOKUP($B2704,entity_labels!$B$2:$F$10000,2,FALSE), IFERROR(VLOOKUP($B2704,entity_labels_mc!$B$2:$F$10000,2,FALSE), ""))</f>
        <v>Préstamo Para</v>
      </c>
      <c r="D2704" t="str">
        <f>IFERROR(VLOOKUP($B2704,entity_labels!$B$2:$F$10000,3,FALSE), IFERROR(VLOOKUP($B2704,entity_labels_mc!$B$2:$F$10000,3,FALSE), ""))</f>
        <v>Prêt Pour</v>
      </c>
      <c r="E2704" t="str">
        <f>IFERROR(VLOOKUP($B2704,entity_labels!$B$2:$F$10000,4,FALSE), IFERROR(VLOOKUP($B2704,entity_labels_mc!$B$2:$F$10000,4,FALSE), ""))</f>
        <v>以下のためにローン</v>
      </c>
      <c r="F2704" t="str">
        <f>IFERROR(VLOOKUP($B2704,entity_labels!$B$2:$F$10000,5,FALSE), IFERROR(VLOOKUP($B2704,entity_labels_mc!$B$2:$F$10000,5,FALSE), ""))</f>
        <v>Darlehen für</v>
      </c>
      <c r="G2704" t="str">
        <f t="shared" si="42"/>
        <v>financialLiabilityLoan_loanFor=Darlehen für</v>
      </c>
    </row>
    <row r="2705" spans="1:7" x14ac:dyDescent="0.3">
      <c r="A2705" t="s">
        <v>32914</v>
      </c>
      <c r="B2705" t="str">
        <f>IFERROR(VLOOKUP($A2705,entity_labels_mc!$A$2:$F$10000,2,FALSE), "")</f>
        <v xml:space="preserve">Loan Lender </v>
      </c>
      <c r="C2705" t="str">
        <f>IFERROR(VLOOKUP($B2705,entity_labels!$B$2:$F$10000,2,FALSE), IFERROR(VLOOKUP($B2705,entity_labels_mc!$B$2:$F$10000,2,FALSE), ""))</f>
        <v>Prestamista Préstamo</v>
      </c>
      <c r="D2705" t="str">
        <f>IFERROR(VLOOKUP($B2705,entity_labels!$B$2:$F$10000,3,FALSE), IFERROR(VLOOKUP($B2705,entity_labels_mc!$B$2:$F$10000,3,FALSE), ""))</f>
        <v>Prêteur de prêt</v>
      </c>
      <c r="E2705" t="str">
        <f>IFERROR(VLOOKUP($B2705,entity_labels!$B$2:$F$10000,4,FALSE), IFERROR(VLOOKUP($B2705,entity_labels_mc!$B$2:$F$10000,4,FALSE), ""))</f>
        <v>ローン貸し手</v>
      </c>
      <c r="F2705" t="str">
        <f>IFERROR(VLOOKUP($B2705,entity_labels!$B$2:$F$10000,5,FALSE), IFERROR(VLOOKUP($B2705,entity_labels_mc!$B$2:$F$10000,5,FALSE), ""))</f>
        <v>Darlehen Kreditgeber</v>
      </c>
      <c r="G2705" t="str">
        <f t="shared" si="42"/>
        <v>financialLiabilityLoan_loanLender=Darlehen Kreditgeber</v>
      </c>
    </row>
    <row r="2706" spans="1:7" x14ac:dyDescent="0.3">
      <c r="A2706" t="s">
        <v>32915</v>
      </c>
      <c r="B2706" t="str">
        <f>IFERROR(VLOOKUP($A2706,entity_labels_mc!$A$2:$F$10000,2,FALSE), "")</f>
        <v xml:space="preserve">Loan Type </v>
      </c>
      <c r="C2706" t="str">
        <f>IFERROR(VLOOKUP($B2706,entity_labels!$B$2:$F$10000,2,FALSE), IFERROR(VLOOKUP($B2706,entity_labels_mc!$B$2:$F$10000,2,FALSE), ""))</f>
        <v>Tipo de préstamo</v>
      </c>
      <c r="D2706" t="str">
        <f>IFERROR(VLOOKUP($B2706,entity_labels!$B$2:$F$10000,3,FALSE), IFERROR(VLOOKUP($B2706,entity_labels_mc!$B$2:$F$10000,3,FALSE), ""))</f>
        <v>Type d'emprunt</v>
      </c>
      <c r="E2706" t="str">
        <f>IFERROR(VLOOKUP($B2706,entity_labels!$B$2:$F$10000,4,FALSE), IFERROR(VLOOKUP($B2706,entity_labels_mc!$B$2:$F$10000,4,FALSE), ""))</f>
        <v>ローンの種類</v>
      </c>
      <c r="F2706" t="str">
        <f>IFERROR(VLOOKUP($B2706,entity_labels!$B$2:$F$10000,5,FALSE), IFERROR(VLOOKUP($B2706,entity_labels_mc!$B$2:$F$10000,5,FALSE), ""))</f>
        <v>Darlehensart</v>
      </c>
      <c r="G2706" t="str">
        <f t="shared" si="42"/>
        <v>financialLiabilityLoan_loanType=Darlehensart</v>
      </c>
    </row>
    <row r="2707" spans="1:7" x14ac:dyDescent="0.3">
      <c r="A2707" t="s">
        <v>32916</v>
      </c>
      <c r="B2707" t="str">
        <f>IFERROR(VLOOKUP($A2707,entity_labels_mc!$A$2:$F$10000,2,FALSE), "")</f>
        <v xml:space="preserve">Soft Deleted On </v>
      </c>
      <c r="C2707" t="str">
        <f>IFERROR(VLOOKUP($B2707,entity_labels!$B$2:$F$10000,2,FALSE), IFERROR(VLOOKUP($B2707,entity_labels_mc!$B$2:$F$10000,2,FALSE), ""))</f>
        <v>Suave En Suprimido</v>
      </c>
      <c r="D2707" t="str">
        <f>IFERROR(VLOOKUP($B2707,entity_labels!$B$2:$F$10000,3,FALSE), IFERROR(VLOOKUP($B2707,entity_labels_mc!$B$2:$F$10000,3,FALSE), ""))</f>
        <v>Doux Annulée le</v>
      </c>
      <c r="E2707" t="str">
        <f>IFERROR(VLOOKUP($B2707,entity_labels!$B$2:$F$10000,4,FALSE), IFERROR(VLOOKUP($B2707,entity_labels_mc!$B$2:$F$10000,4,FALSE), ""))</f>
        <v>ソフト削除で</v>
      </c>
      <c r="F2707" t="str">
        <f>IFERROR(VLOOKUP($B2707,entity_labels!$B$2:$F$10000,5,FALSE), IFERROR(VLOOKUP($B2707,entity_labels_mc!$B$2:$F$10000,5,FALSE), ""))</f>
        <v>Soft Deleted On</v>
      </c>
      <c r="G2707" t="str">
        <f t="shared" si="42"/>
        <v>financialLiabilityLoan_softDeletedOn=Soft Deleted On</v>
      </c>
    </row>
    <row r="2708" spans="1:7" x14ac:dyDescent="0.3">
      <c r="A2708" t="s">
        <v>32917</v>
      </c>
      <c r="B2708" t="str">
        <f>IFERROR(VLOOKUP($A2708,entity_labels_mc!$A$2:$F$10000,2,FALSE), "")</f>
        <v>Financial Liability Mortgage</v>
      </c>
      <c r="C2708" t="str">
        <f>IFERROR(VLOOKUP($B2708,entity_labels!$B$2:$F$10000,2,FALSE), IFERROR(VLOOKUP($B2708,entity_labels_mc!$B$2:$F$10000,2,FALSE), ""))</f>
        <v>Hipoteca Responsabilidad Financiera</v>
      </c>
      <c r="D2708" t="str">
        <f>IFERROR(VLOOKUP($B2708,entity_labels!$B$2:$F$10000,3,FALSE), IFERROR(VLOOKUP($B2708,entity_labels_mc!$B$2:$F$10000,3,FALSE), ""))</f>
        <v>Responsabilité financière hypothèques</v>
      </c>
      <c r="E2708" t="str">
        <f>IFERROR(VLOOKUP($B2708,entity_labels!$B$2:$F$10000,4,FALSE), IFERROR(VLOOKUP($B2708,entity_labels_mc!$B$2:$F$10000,4,FALSE), ""))</f>
        <v>金融負債の住宅ローン</v>
      </c>
      <c r="F2708" t="str">
        <f>IFERROR(VLOOKUP($B2708,entity_labels!$B$2:$F$10000,5,FALSE), IFERROR(VLOOKUP($B2708,entity_labels_mc!$B$2:$F$10000,5,FALSE), ""))</f>
        <v>Finanzielle Haftung Mortgage</v>
      </c>
      <c r="G2708" t="str">
        <f t="shared" si="42"/>
        <v>financialLiabilityMortgage=Finanzielle Haftung Mortgage</v>
      </c>
    </row>
    <row r="2709" spans="1:7" x14ac:dyDescent="0.3">
      <c r="A2709" t="s">
        <v>32919</v>
      </c>
      <c r="B2709" t="str">
        <f>IFERROR(VLOOKUP($A2709,entity_labels_mc!$A$2:$F$10000,2,FALSE), "")</f>
        <v xml:space="preserve">Asset Liability </v>
      </c>
      <c r="C2709" t="str">
        <f>IFERROR(VLOOKUP($B2709,entity_labels!$B$2:$F$10000,2,FALSE), IFERROR(VLOOKUP($B2709,entity_labels_mc!$B$2:$F$10000,2,FALSE), ""))</f>
        <v>De Activos y Pasivos</v>
      </c>
      <c r="D2709" t="str">
        <f>IFERROR(VLOOKUP($B2709,entity_labels!$B$2:$F$10000,3,FALSE), IFERROR(VLOOKUP($B2709,entity_labels_mc!$B$2:$F$10000,3,FALSE), ""))</f>
        <v>Asset Liability</v>
      </c>
      <c r="E2709" t="str">
        <f>IFERROR(VLOOKUP($B2709,entity_labels!$B$2:$F$10000,4,FALSE), IFERROR(VLOOKUP($B2709,entity_labels_mc!$B$2:$F$10000,4,FALSE), ""))</f>
        <v>資産負債</v>
      </c>
      <c r="F2709" t="str">
        <f>IFERROR(VLOOKUP($B2709,entity_labels!$B$2:$F$10000,5,FALSE), IFERROR(VLOOKUP($B2709,entity_labels_mc!$B$2:$F$10000,5,FALSE), ""))</f>
        <v>Asset Liability</v>
      </c>
      <c r="G2709" t="str">
        <f t="shared" si="42"/>
        <v>financialLiabilityMortgage_assetLiability=Asset Liability</v>
      </c>
    </row>
    <row r="2710" spans="1:7" x14ac:dyDescent="0.3">
      <c r="A2710" t="s">
        <v>32920</v>
      </c>
      <c r="B2710" t="str">
        <f>IFERROR(VLOOKUP($A2710,entity_labels_mc!$A$2:$F$10000,2,FALSE), "")</f>
        <v>Balance</v>
      </c>
      <c r="C2710" t="str">
        <f>IFERROR(VLOOKUP($B2710,entity_labels!$B$2:$F$10000,2,FALSE), IFERROR(VLOOKUP($B2710,entity_labels_mc!$B$2:$F$10000,2,FALSE), ""))</f>
        <v>Equilibrio</v>
      </c>
      <c r="D2710" t="str">
        <f>IFERROR(VLOOKUP($B2710,entity_labels!$B$2:$F$10000,3,FALSE), IFERROR(VLOOKUP($B2710,entity_labels_mc!$B$2:$F$10000,3,FALSE), ""))</f>
        <v>Balance</v>
      </c>
      <c r="E2710" t="str">
        <f>IFERROR(VLOOKUP($B2710,entity_labels!$B$2:$F$10000,4,FALSE), IFERROR(VLOOKUP($B2710,entity_labels_mc!$B$2:$F$10000,4,FALSE), ""))</f>
        <v>バランス</v>
      </c>
      <c r="F2710" t="str">
        <f>IFERROR(VLOOKUP($B2710,entity_labels!$B$2:$F$10000,5,FALSE), IFERROR(VLOOKUP($B2710,entity_labels_mc!$B$2:$F$10000,5,FALSE), ""))</f>
        <v>Balance</v>
      </c>
      <c r="G2710" t="str">
        <f t="shared" si="42"/>
        <v>financialLiabilityMortgage_balance=Balance</v>
      </c>
    </row>
    <row r="2711" spans="1:7" x14ac:dyDescent="0.3">
      <c r="A2711" t="s">
        <v>32921</v>
      </c>
      <c r="B2711" t="str">
        <f>IFERROR(VLOOKUP($A2711,entity_labels_mc!$A$2:$F$10000,2,FALSE), "")</f>
        <v xml:space="preserve">Borrower </v>
      </c>
      <c r="C2711" t="str">
        <f>IFERROR(VLOOKUP($B2711,entity_labels!$B$2:$F$10000,2,FALSE), IFERROR(VLOOKUP($B2711,entity_labels_mc!$B$2:$F$10000,2,FALSE), ""))</f>
        <v>Prestatario</v>
      </c>
      <c r="D2711" t="str">
        <f>IFERROR(VLOOKUP($B2711,entity_labels!$B$2:$F$10000,3,FALSE), IFERROR(VLOOKUP($B2711,entity_labels_mc!$B$2:$F$10000,3,FALSE), ""))</f>
        <v>Emprunteur</v>
      </c>
      <c r="E2711" t="str">
        <f>IFERROR(VLOOKUP($B2711,entity_labels!$B$2:$F$10000,4,FALSE), IFERROR(VLOOKUP($B2711,entity_labels_mc!$B$2:$F$10000,4,FALSE), ""))</f>
        <v>借り手</v>
      </c>
      <c r="F2711" t="str">
        <f>IFERROR(VLOOKUP($B2711,entity_labels!$B$2:$F$10000,5,FALSE), IFERROR(VLOOKUP($B2711,entity_labels_mc!$B$2:$F$10000,5,FALSE), ""))</f>
        <v>Kreditnehmer</v>
      </c>
      <c r="G2711" t="str">
        <f t="shared" si="42"/>
        <v>financialLiabilityMortgage_borrower=Kreditnehmer</v>
      </c>
    </row>
    <row r="2712" spans="1:7" x14ac:dyDescent="0.3">
      <c r="A2712" t="s">
        <v>32922</v>
      </c>
      <c r="B2712" t="str">
        <f>IFERROR(VLOOKUP($A2712,entity_labels_mc!$A$2:$F$10000,2,FALSE), "")</f>
        <v>Limit</v>
      </c>
      <c r="C2712" t="str">
        <f>IFERROR(VLOOKUP($B2712,entity_labels!$B$2:$F$10000,2,FALSE), IFERROR(VLOOKUP($B2712,entity_labels_mc!$B$2:$F$10000,2,FALSE), ""))</f>
        <v>Límite</v>
      </c>
      <c r="D2712" t="str">
        <f>IFERROR(VLOOKUP($B2712,entity_labels!$B$2:$F$10000,3,FALSE), IFERROR(VLOOKUP($B2712,entity_labels_mc!$B$2:$F$10000,3,FALSE), ""))</f>
        <v>Limite</v>
      </c>
      <c r="E2712" t="str">
        <f>IFERROR(VLOOKUP($B2712,entity_labels!$B$2:$F$10000,4,FALSE), IFERROR(VLOOKUP($B2712,entity_labels_mc!$B$2:$F$10000,4,FALSE), ""))</f>
        <v>リミット</v>
      </c>
      <c r="F2712" t="str">
        <f>IFERROR(VLOOKUP($B2712,entity_labels!$B$2:$F$10000,5,FALSE), IFERROR(VLOOKUP($B2712,entity_labels_mc!$B$2:$F$10000,5,FALSE), ""))</f>
        <v>Grenze</v>
      </c>
      <c r="G2712" t="str">
        <f t="shared" si="42"/>
        <v>financialLiabilityMortgage_limit=Grenze</v>
      </c>
    </row>
    <row r="2713" spans="1:7" x14ac:dyDescent="0.3">
      <c r="A2713" t="s">
        <v>32923</v>
      </c>
      <c r="B2713" t="str">
        <f>IFERROR(VLOOKUP($A2713,entity_labels_mc!$A$2:$F$10000,2,FALSE), "")</f>
        <v xml:space="preserve">Mortgagee </v>
      </c>
      <c r="C2713" t="str">
        <f>IFERROR(VLOOKUP($B2713,entity_labels!$B$2:$F$10000,2,FALSE), IFERROR(VLOOKUP($B2713,entity_labels_mc!$B$2:$F$10000,2,FALSE), ""))</f>
        <v>Acreedores</v>
      </c>
      <c r="D2713" t="str">
        <f>IFERROR(VLOOKUP($B2713,entity_labels!$B$2:$F$10000,3,FALSE), IFERROR(VLOOKUP($B2713,entity_labels_mc!$B$2:$F$10000,3,FALSE), ""))</f>
        <v>Créancier</v>
      </c>
      <c r="E2713" t="str">
        <f>IFERROR(VLOOKUP($B2713,entity_labels!$B$2:$F$10000,4,FALSE), IFERROR(VLOOKUP($B2713,entity_labels_mc!$B$2:$F$10000,4,FALSE), ""))</f>
        <v>抵当権者</v>
      </c>
      <c r="F2713" t="str">
        <f>IFERROR(VLOOKUP($B2713,entity_labels!$B$2:$F$10000,5,FALSE), IFERROR(VLOOKUP($B2713,entity_labels_mc!$B$2:$F$10000,5,FALSE), ""))</f>
        <v>Hypothekengläubiger</v>
      </c>
      <c r="G2713" t="str">
        <f t="shared" si="42"/>
        <v>financialLiabilityMortgage_mortgagee=Hypothekengläubiger</v>
      </c>
    </row>
    <row r="2714" spans="1:7" x14ac:dyDescent="0.3">
      <c r="A2714" t="s">
        <v>32924</v>
      </c>
      <c r="B2714" t="str">
        <f>IFERROR(VLOOKUP($A2714,entity_labels_mc!$A$2:$F$10000,2,FALSE), "")</f>
        <v xml:space="preserve">Soft Deleted On </v>
      </c>
      <c r="C2714" t="str">
        <f>IFERROR(VLOOKUP($B2714,entity_labels!$B$2:$F$10000,2,FALSE), IFERROR(VLOOKUP($B2714,entity_labels_mc!$B$2:$F$10000,2,FALSE), ""))</f>
        <v>Suave En Suprimido</v>
      </c>
      <c r="D2714" t="str">
        <f>IFERROR(VLOOKUP($B2714,entity_labels!$B$2:$F$10000,3,FALSE), IFERROR(VLOOKUP($B2714,entity_labels_mc!$B$2:$F$10000,3,FALSE), ""))</f>
        <v>Doux Annulée le</v>
      </c>
      <c r="E2714" t="str">
        <f>IFERROR(VLOOKUP($B2714,entity_labels!$B$2:$F$10000,4,FALSE), IFERROR(VLOOKUP($B2714,entity_labels_mc!$B$2:$F$10000,4,FALSE), ""))</f>
        <v>ソフト削除で</v>
      </c>
      <c r="F2714" t="str">
        <f>IFERROR(VLOOKUP($B2714,entity_labels!$B$2:$F$10000,5,FALSE), IFERROR(VLOOKUP($B2714,entity_labels_mc!$B$2:$F$10000,5,FALSE), ""))</f>
        <v>Soft Deleted On</v>
      </c>
      <c r="G2714" t="str">
        <f t="shared" si="42"/>
        <v>financialLiabilityMortgage_softDeletedOn=Soft Deleted On</v>
      </c>
    </row>
    <row r="2715" spans="1:7" x14ac:dyDescent="0.3">
      <c r="A2715" t="s">
        <v>5397</v>
      </c>
      <c r="B2715" t="str">
        <f>IFERROR(VLOOKUP($A2715,entity_labels_mc!$A$2:$F$10000,2,FALSE), "")</f>
        <v xml:space="preserve">Formula </v>
      </c>
      <c r="C2715" t="str">
        <f>IFERROR(VLOOKUP($B2715,entity_labels!$B$2:$F$10000,2,FALSE), IFERROR(VLOOKUP($B2715,entity_labels_mc!$B$2:$F$10000,2,FALSE), ""))</f>
        <v>Fórmula</v>
      </c>
      <c r="D2715" t="str">
        <f>IFERROR(VLOOKUP($B2715,entity_labels!$B$2:$F$10000,3,FALSE), IFERROR(VLOOKUP($B2715,entity_labels_mc!$B$2:$F$10000,3,FALSE), ""))</f>
        <v>Formule</v>
      </c>
      <c r="E2715" t="str">
        <f>IFERROR(VLOOKUP($B2715,entity_labels!$B$2:$F$10000,4,FALSE), IFERROR(VLOOKUP($B2715,entity_labels_mc!$B$2:$F$10000,4,FALSE), ""))</f>
        <v>数式</v>
      </c>
      <c r="F2715" t="str">
        <f>IFERROR(VLOOKUP($B2715,entity_labels!$B$2:$F$10000,5,FALSE), IFERROR(VLOOKUP($B2715,entity_labels_mc!$B$2:$F$10000,5,FALSE), ""))</f>
        <v>Formel</v>
      </c>
      <c r="G2715" t="str">
        <f t="shared" si="42"/>
        <v>formula=Formel</v>
      </c>
    </row>
    <row r="2716" spans="1:7" x14ac:dyDescent="0.3">
      <c r="A2716" t="s">
        <v>5399</v>
      </c>
      <c r="B2716" t="str">
        <f>IFERROR(VLOOKUP($A2716,entity_labels_mc!$A$2:$F$10000,2,FALSE), "")</f>
        <v xml:space="preserve">Description </v>
      </c>
      <c r="C2716" t="str">
        <f>IFERROR(VLOOKUP($B2716,entity_labels!$B$2:$F$10000,2,FALSE), IFERROR(VLOOKUP($B2716,entity_labels_mc!$B$2:$F$10000,2,FALSE), ""))</f>
        <v>Descripción</v>
      </c>
      <c r="D2716" t="str">
        <f>IFERROR(VLOOKUP($B2716,entity_labels!$B$2:$F$10000,3,FALSE), IFERROR(VLOOKUP($B2716,entity_labels_mc!$B$2:$F$10000,3,FALSE), ""))</f>
        <v>Description</v>
      </c>
      <c r="E2716" t="str">
        <f>IFERROR(VLOOKUP($B2716,entity_labels!$B$2:$F$10000,4,FALSE), IFERROR(VLOOKUP($B2716,entity_labels_mc!$B$2:$F$10000,4,FALSE), ""))</f>
        <v>説明</v>
      </c>
      <c r="F2716" t="str">
        <f>IFERROR(VLOOKUP($B2716,entity_labels!$B$2:$F$10000,5,FALSE), IFERROR(VLOOKUP($B2716,entity_labels_mc!$B$2:$F$10000,5,FALSE), ""))</f>
        <v>Beschreibung</v>
      </c>
      <c r="G2716" t="str">
        <f t="shared" si="42"/>
        <v>formula_description=Beschreibung</v>
      </c>
    </row>
    <row r="2717" spans="1:7" x14ac:dyDescent="0.3">
      <c r="A2717" t="s">
        <v>5400</v>
      </c>
      <c r="B2717" t="str">
        <f>IFERROR(VLOOKUP($A2717,entity_labels_mc!$A$2:$F$10000,2,FALSE), "")</f>
        <v xml:space="preserve">Effective From Dttm </v>
      </c>
      <c r="C2717" t="str">
        <f>IFERROR(VLOOKUP($B2717,entity_labels!$B$2:$F$10000,2,FALSE), IFERROR(VLOOKUP($B2717,entity_labels_mc!$B$2:$F$10000,2,FALSE), ""))</f>
        <v>Efectivo a partir de Dttm</v>
      </c>
      <c r="D2717" t="str">
        <f>IFERROR(VLOOKUP($B2717,entity_labels!$B$2:$F$10000,3,FALSE), IFERROR(VLOOKUP($B2717,entity_labels_mc!$B$2:$F$10000,3,FALSE), ""))</f>
        <v>Efficace de DTMC</v>
      </c>
      <c r="E2717" t="str">
        <f>IFERROR(VLOOKUP($B2717,entity_labels!$B$2:$F$10000,4,FALSE), IFERROR(VLOOKUP($B2717,entity_labels_mc!$B$2:$F$10000,4,FALSE), ""))</f>
        <v>Dttm から効果的です</v>
      </c>
      <c r="F2717" t="str">
        <f>IFERROR(VLOOKUP($B2717,entity_labels!$B$2:$F$10000,5,FALSE), IFERROR(VLOOKUP($B2717,entity_labels_mc!$B$2:$F$10000,5,FALSE), ""))</f>
        <v>Gültig ab Dttm</v>
      </c>
      <c r="G2717" t="str">
        <f t="shared" si="42"/>
        <v>formula_effectiveFromDttm=Gültig ab Dttm</v>
      </c>
    </row>
    <row r="2718" spans="1:7" x14ac:dyDescent="0.3">
      <c r="A2718" t="s">
        <v>5402</v>
      </c>
      <c r="B2718" t="str">
        <f>IFERROR(VLOOKUP($A2718,entity_labels_mc!$A$2:$F$10000,2,FALSE), "")</f>
        <v xml:space="preserve">Effective To Dttm </v>
      </c>
      <c r="C2718" t="str">
        <f>IFERROR(VLOOKUP($B2718,entity_labels!$B$2:$F$10000,2,FALSE), IFERROR(VLOOKUP($B2718,entity_labels_mc!$B$2:$F$10000,2,FALSE), ""))</f>
        <v>Eficaz para Dttm</v>
      </c>
      <c r="D2718" t="str">
        <f>IFERROR(VLOOKUP($B2718,entity_labels!$B$2:$F$10000,3,FALSE), IFERROR(VLOOKUP($B2718,entity_labels_mc!$B$2:$F$10000,3,FALSE), ""))</f>
        <v>Efficace de DTMC</v>
      </c>
      <c r="E2718" t="str">
        <f>IFERROR(VLOOKUP($B2718,entity_labels!$B$2:$F$10000,4,FALSE), IFERROR(VLOOKUP($B2718,entity_labels_mc!$B$2:$F$10000,4,FALSE), ""))</f>
        <v>Dttm を有効</v>
      </c>
      <c r="F2718" t="str">
        <f>IFERROR(VLOOKUP($B2718,entity_labels!$B$2:$F$10000,5,FALSE), IFERROR(VLOOKUP($B2718,entity_labels_mc!$B$2:$F$10000,5,FALSE), ""))</f>
        <v>Effektiv zu Dttm</v>
      </c>
      <c r="G2718" t="str">
        <f t="shared" si="42"/>
        <v>formula_effectiveToDttm=Effektiv zu Dttm</v>
      </c>
    </row>
    <row r="2719" spans="1:7" x14ac:dyDescent="0.3">
      <c r="A2719" t="s">
        <v>5404</v>
      </c>
      <c r="B2719" t="str">
        <f>IFERROR(VLOOKUP($A2719,entity_labels_mc!$A$2:$F$10000,2,FALSE), "")</f>
        <v xml:space="preserve">Name </v>
      </c>
      <c r="C2719" t="str">
        <f>IFERROR(VLOOKUP($B2719,entity_labels!$B$2:$F$10000,2,FALSE), IFERROR(VLOOKUP($B2719,entity_labels_mc!$B$2:$F$10000,2,FALSE), ""))</f>
        <v>Nombre</v>
      </c>
      <c r="D2719" t="str">
        <f>IFERROR(VLOOKUP($B2719,entity_labels!$B$2:$F$10000,3,FALSE), IFERROR(VLOOKUP($B2719,entity_labels_mc!$B$2:$F$10000,3,FALSE), ""))</f>
        <v>Nom</v>
      </c>
      <c r="E2719" t="str">
        <f>IFERROR(VLOOKUP($B2719,entity_labels!$B$2:$F$10000,4,FALSE), IFERROR(VLOOKUP($B2719,entity_labels_mc!$B$2:$F$10000,4,FALSE), ""))</f>
        <v>名前</v>
      </c>
      <c r="F2719" t="str">
        <f>IFERROR(VLOOKUP($B2719,entity_labels!$B$2:$F$10000,5,FALSE), IFERROR(VLOOKUP($B2719,entity_labels_mc!$B$2:$F$10000,5,FALSE), ""))</f>
        <v>Name</v>
      </c>
      <c r="G2719" t="str">
        <f t="shared" si="42"/>
        <v>formula_name=Name</v>
      </c>
    </row>
    <row r="2720" spans="1:7" x14ac:dyDescent="0.3">
      <c r="A2720" t="s">
        <v>32925</v>
      </c>
      <c r="B2720" t="str">
        <f>IFERROR(VLOOKUP($A2720,entity_labels_mc!$A$2:$F$10000,2,FALSE), "")</f>
        <v xml:space="preserve">Soft Deleted On </v>
      </c>
      <c r="C2720" t="str">
        <f>IFERROR(VLOOKUP($B2720,entity_labels!$B$2:$F$10000,2,FALSE), IFERROR(VLOOKUP($B2720,entity_labels_mc!$B$2:$F$10000,2,FALSE), ""))</f>
        <v>Suave En Suprimido</v>
      </c>
      <c r="D2720" t="str">
        <f>IFERROR(VLOOKUP($B2720,entity_labels!$B$2:$F$10000,3,FALSE), IFERROR(VLOOKUP($B2720,entity_labels_mc!$B$2:$F$10000,3,FALSE), ""))</f>
        <v>Doux Annulée le</v>
      </c>
      <c r="E2720" t="str">
        <f>IFERROR(VLOOKUP($B2720,entity_labels!$B$2:$F$10000,4,FALSE), IFERROR(VLOOKUP($B2720,entity_labels_mc!$B$2:$F$10000,4,FALSE), ""))</f>
        <v>ソフト削除で</v>
      </c>
      <c r="F2720" t="str">
        <f>IFERROR(VLOOKUP($B2720,entity_labels!$B$2:$F$10000,5,FALSE), IFERROR(VLOOKUP($B2720,entity_labels_mc!$B$2:$F$10000,5,FALSE), ""))</f>
        <v>Soft Deleted On</v>
      </c>
      <c r="G2720" t="str">
        <f t="shared" si="42"/>
        <v>formula_softDeletedOn=Soft Deleted On</v>
      </c>
    </row>
    <row r="2721" spans="1:7" x14ac:dyDescent="0.3">
      <c r="A2721" t="s">
        <v>5405</v>
      </c>
      <c r="B2721" t="str">
        <f>IFERROR(VLOOKUP($A2721,entity_labels_mc!$A$2:$F$10000,2,FALSE), "")</f>
        <v xml:space="preserve">Fraud Alert </v>
      </c>
      <c r="C2721" t="str">
        <f>IFERROR(VLOOKUP($B2721,entity_labels!$B$2:$F$10000,2,FALSE), IFERROR(VLOOKUP($B2721,entity_labels_mc!$B$2:$F$10000,2,FALSE), ""))</f>
        <v>Alerta de fraude</v>
      </c>
      <c r="D2721" t="str">
        <f>IFERROR(VLOOKUP($B2721,entity_labels!$B$2:$F$10000,3,FALSE), IFERROR(VLOOKUP($B2721,entity_labels_mc!$B$2:$F$10000,3,FALSE), ""))</f>
        <v>Alerte à la fraude</v>
      </c>
      <c r="E2721" t="str">
        <f>IFERROR(VLOOKUP($B2721,entity_labels!$B$2:$F$10000,4,FALSE), IFERROR(VLOOKUP($B2721,entity_labels_mc!$B$2:$F$10000,4,FALSE), ""))</f>
        <v>詐欺警告</v>
      </c>
      <c r="F2721" t="str">
        <f>IFERROR(VLOOKUP($B2721,entity_labels!$B$2:$F$10000,5,FALSE), IFERROR(VLOOKUP($B2721,entity_labels_mc!$B$2:$F$10000,5,FALSE), ""))</f>
        <v>Betrugswarnung</v>
      </c>
      <c r="G2721" t="str">
        <f t="shared" si="42"/>
        <v>fraudAlert=Betrugswarnung</v>
      </c>
    </row>
    <row r="2722" spans="1:7" x14ac:dyDescent="0.3">
      <c r="A2722" t="s">
        <v>897</v>
      </c>
      <c r="B2722" t="str">
        <f>IFERROR(VLOOKUP($A2722,entity_labels_mc!$A$2:$F$10000,2,FALSE), "")</f>
        <v xml:space="preserve">Alert Id </v>
      </c>
      <c r="C2722" t="str">
        <f>IFERROR(VLOOKUP($B2722,entity_labels!$B$2:$F$10000,2,FALSE), IFERROR(VLOOKUP($B2722,entity_labels_mc!$B$2:$F$10000,2,FALSE), ""))</f>
        <v>Id de alerta</v>
      </c>
      <c r="D2722" t="str">
        <f>IFERROR(VLOOKUP($B2722,entity_labels!$B$2:$F$10000,3,FALSE), IFERROR(VLOOKUP($B2722,entity_labels_mc!$B$2:$F$10000,3,FALSE), ""))</f>
        <v>Id d'alerte</v>
      </c>
      <c r="E2722" t="str">
        <f>IFERROR(VLOOKUP($B2722,entity_labels!$B$2:$F$10000,4,FALSE), IFERROR(VLOOKUP($B2722,entity_labels_mc!$B$2:$F$10000,4,FALSE), ""))</f>
        <v>警告 Id</v>
      </c>
      <c r="F2722" t="str">
        <f>IFERROR(VLOOKUP($B2722,entity_labels!$B$2:$F$10000,5,FALSE), IFERROR(VLOOKUP($B2722,entity_labels_mc!$B$2:$F$10000,5,FALSE), ""))</f>
        <v>Warnungs-Id</v>
      </c>
      <c r="G2722" t="str">
        <f t="shared" si="42"/>
        <v>fraudAlert_alertId=Warnungs-Id</v>
      </c>
    </row>
    <row r="2723" spans="1:7" x14ac:dyDescent="0.3">
      <c r="A2723" t="s">
        <v>899</v>
      </c>
      <c r="B2723" t="str">
        <f>IFERROR(VLOOKUP($A2723,entity_labels_mc!$A$2:$F$10000,2,FALSE), "")</f>
        <v xml:space="preserve">Alert Message </v>
      </c>
      <c r="C2723" t="str">
        <f>IFERROR(VLOOKUP($B2723,entity_labels!$B$2:$F$10000,2,FALSE), IFERROR(VLOOKUP($B2723,entity_labels_mc!$B$2:$F$10000,2,FALSE), ""))</f>
        <v>Mensaje de alerta</v>
      </c>
      <c r="D2723" t="str">
        <f>IFERROR(VLOOKUP($B2723,entity_labels!$B$2:$F$10000,3,FALSE), IFERROR(VLOOKUP($B2723,entity_labels_mc!$B$2:$F$10000,3,FALSE), ""))</f>
        <v>Message d'alerte</v>
      </c>
      <c r="E2723" t="str">
        <f>IFERROR(VLOOKUP($B2723,entity_labels!$B$2:$F$10000,4,FALSE), IFERROR(VLOOKUP($B2723,entity_labels_mc!$B$2:$F$10000,4,FALSE), ""))</f>
        <v>警告メッセージ</v>
      </c>
      <c r="F2723" t="str">
        <f>IFERROR(VLOOKUP($B2723,entity_labels!$B$2:$F$10000,5,FALSE), IFERROR(VLOOKUP($B2723,entity_labels_mc!$B$2:$F$10000,5,FALSE), ""))</f>
        <v>Warnmeldung</v>
      </c>
      <c r="G2723" t="str">
        <f t="shared" si="42"/>
        <v>fraudAlert_alertMessage=Warnmeldung</v>
      </c>
    </row>
    <row r="2724" spans="1:7" x14ac:dyDescent="0.3">
      <c r="A2724" t="s">
        <v>5409</v>
      </c>
      <c r="B2724" t="str">
        <f>IFERROR(VLOOKUP($A2724,entity_labels_mc!$A$2:$F$10000,2,FALSE), "")</f>
        <v xml:space="preserve">Code </v>
      </c>
      <c r="C2724" t="str">
        <f>IFERROR(VLOOKUP($B2724,entity_labels!$B$2:$F$10000,2,FALSE), IFERROR(VLOOKUP($B2724,entity_labels_mc!$B$2:$F$10000,2,FALSE), ""))</f>
        <v>Código</v>
      </c>
      <c r="D2724" t="str">
        <f>IFERROR(VLOOKUP($B2724,entity_labels!$B$2:$F$10000,3,FALSE), IFERROR(VLOOKUP($B2724,entity_labels_mc!$B$2:$F$10000,3,FALSE), ""))</f>
        <v>Code</v>
      </c>
      <c r="E2724" t="str">
        <f>IFERROR(VLOOKUP($B2724,entity_labels!$B$2:$F$10000,4,FALSE), IFERROR(VLOOKUP($B2724,entity_labels_mc!$B$2:$F$10000,4,FALSE), ""))</f>
        <v>コード</v>
      </c>
      <c r="F2724" t="str">
        <f>IFERROR(VLOOKUP($B2724,entity_labels!$B$2:$F$10000,5,FALSE), IFERROR(VLOOKUP($B2724,entity_labels_mc!$B$2:$F$10000,5,FALSE), ""))</f>
        <v>Code</v>
      </c>
      <c r="G2724" t="str">
        <f t="shared" si="42"/>
        <v>fraudAlert_code=Code</v>
      </c>
    </row>
    <row r="2725" spans="1:7" x14ac:dyDescent="0.3">
      <c r="A2725" t="s">
        <v>901</v>
      </c>
      <c r="B2725" t="str">
        <f>IFERROR(VLOOKUP($A2725,entity_labels_mc!$A$2:$F$10000,2,FALSE), "")</f>
        <v xml:space="preserve">Comments </v>
      </c>
      <c r="C2725" t="str">
        <f>IFERROR(VLOOKUP($B2725,entity_labels!$B$2:$F$10000,2,FALSE), IFERROR(VLOOKUP($B2725,entity_labels_mc!$B$2:$F$10000,2,FALSE), ""))</f>
        <v>Comentarios</v>
      </c>
      <c r="D2725" t="str">
        <f>IFERROR(VLOOKUP($B2725,entity_labels!$B$2:$F$10000,3,FALSE), IFERROR(VLOOKUP($B2725,entity_labels_mc!$B$2:$F$10000,3,FALSE), ""))</f>
        <v>Commentaires</v>
      </c>
      <c r="E2725" t="str">
        <f>IFERROR(VLOOKUP($B2725,entity_labels!$B$2:$F$10000,4,FALSE), IFERROR(VLOOKUP($B2725,entity_labels_mc!$B$2:$F$10000,4,FALSE), ""))</f>
        <v>コメント</v>
      </c>
      <c r="F2725" t="str">
        <f>IFERROR(VLOOKUP($B2725,entity_labels!$B$2:$F$10000,5,FALSE), IFERROR(VLOOKUP($B2725,entity_labels_mc!$B$2:$F$10000,5,FALSE), ""))</f>
        <v>Kommentare</v>
      </c>
      <c r="G2725" t="str">
        <f t="shared" si="42"/>
        <v>fraudAlert_comments=Kommentare</v>
      </c>
    </row>
    <row r="2726" spans="1:7" x14ac:dyDescent="0.3">
      <c r="A2726" t="s">
        <v>5410</v>
      </c>
      <c r="B2726" t="str">
        <f>IFERROR(VLOOKUP($A2726,entity_labels_mc!$A$2:$F$10000,2,FALSE), "")</f>
        <v xml:space="preserve">Compliance </v>
      </c>
      <c r="C2726" t="str">
        <f>IFERROR(VLOOKUP($B2726,entity_labels!$B$2:$F$10000,2,FALSE), IFERROR(VLOOKUP($B2726,entity_labels_mc!$B$2:$F$10000,2,FALSE), ""))</f>
        <v>Cumplimiento de normas</v>
      </c>
      <c r="D2726" t="str">
        <f>IFERROR(VLOOKUP($B2726,entity_labels!$B$2:$F$10000,3,FALSE), IFERROR(VLOOKUP($B2726,entity_labels_mc!$B$2:$F$10000,3,FALSE), ""))</f>
        <v>Conformité</v>
      </c>
      <c r="E2726" t="str">
        <f>IFERROR(VLOOKUP($B2726,entity_labels!$B$2:$F$10000,4,FALSE), IFERROR(VLOOKUP($B2726,entity_labels_mc!$B$2:$F$10000,4,FALSE), ""))</f>
        <v>コンプライアンス</v>
      </c>
      <c r="F2726" t="str">
        <f>IFERROR(VLOOKUP($B2726,entity_labels!$B$2:$F$10000,5,FALSE), IFERROR(VLOOKUP($B2726,entity_labels_mc!$B$2:$F$10000,5,FALSE), ""))</f>
        <v>Compliance</v>
      </c>
      <c r="G2726" t="str">
        <f t="shared" si="42"/>
        <v>fraudAlert_compliance=Compliance</v>
      </c>
    </row>
    <row r="2727" spans="1:7" x14ac:dyDescent="0.3">
      <c r="A2727" t="s">
        <v>5411</v>
      </c>
      <c r="B2727" t="str">
        <f>IFERROR(VLOOKUP($A2727,entity_labels_mc!$A$2:$F$10000,2,FALSE), "")</f>
        <v xml:space="preserve">Meta Info </v>
      </c>
      <c r="C2727" t="str">
        <f>IFERROR(VLOOKUP($B2727,entity_labels!$B$2:$F$10000,2,FALSE), IFERROR(VLOOKUP($B2727,entity_labels_mc!$B$2:$F$10000,2,FALSE), ""))</f>
        <v>Meta información</v>
      </c>
      <c r="D2727" t="str">
        <f>IFERROR(VLOOKUP($B2727,entity_labels!$B$2:$F$10000,3,FALSE), IFERROR(VLOOKUP($B2727,entity_labels_mc!$B$2:$F$10000,3,FALSE), ""))</f>
        <v>Nouvelles informations méta</v>
      </c>
      <c r="E2727" t="str">
        <f>IFERROR(VLOOKUP($B2727,entity_labels!$B$2:$F$10000,4,FALSE), IFERROR(VLOOKUP($B2727,entity_labels_mc!$B$2:$F$10000,4,FALSE), ""))</f>
        <v>メタ情報</v>
      </c>
      <c r="F2727" t="str">
        <f>IFERROR(VLOOKUP($B2727,entity_labels!$B$2:$F$10000,5,FALSE), IFERROR(VLOOKUP($B2727,entity_labels_mc!$B$2:$F$10000,5,FALSE), ""))</f>
        <v>Meta-Informationen</v>
      </c>
      <c r="G2727" t="str">
        <f t="shared" si="42"/>
        <v>fraudAlert_metaInfo=Meta-Informationen</v>
      </c>
    </row>
    <row r="2728" spans="1:7" x14ac:dyDescent="0.3">
      <c r="A2728" t="s">
        <v>908</v>
      </c>
      <c r="B2728" t="str">
        <f>IFERROR(VLOOKUP($A2728,entity_labels_mc!$A$2:$F$10000,2,FALSE), "")</f>
        <v xml:space="preserve">Override Reason </v>
      </c>
      <c r="C2728" t="str">
        <f>IFERROR(VLOOKUP($B2728,entity_labels!$B$2:$F$10000,2,FALSE), IFERROR(VLOOKUP($B2728,entity_labels_mc!$B$2:$F$10000,2,FALSE), ""))</f>
        <v>Anular la razón</v>
      </c>
      <c r="D2728" t="str">
        <f>IFERROR(VLOOKUP($B2728,entity_labels!$B$2:$F$10000,3,FALSE), IFERROR(VLOOKUP($B2728,entity_labels_mc!$B$2:$F$10000,3,FALSE), ""))</f>
        <v>Substituer la raison</v>
      </c>
      <c r="E2728" t="str">
        <f>IFERROR(VLOOKUP($B2728,entity_labels!$B$2:$F$10000,4,FALSE), IFERROR(VLOOKUP($B2728,entity_labels_mc!$B$2:$F$10000,4,FALSE), ""))</f>
        <v>オーバーライドの理由</v>
      </c>
      <c r="F2728" t="str">
        <f>IFERROR(VLOOKUP($B2728,entity_labels!$B$2:$F$10000,5,FALSE), IFERROR(VLOOKUP($B2728,entity_labels_mc!$B$2:$F$10000,5,FALSE), ""))</f>
        <v>Grund zu überschreiben</v>
      </c>
      <c r="G2728" t="str">
        <f t="shared" si="42"/>
        <v>fraudAlert_overrideReason=Grund zu überschreiben</v>
      </c>
    </row>
    <row r="2729" spans="1:7" x14ac:dyDescent="0.3">
      <c r="A2729" t="s">
        <v>32926</v>
      </c>
      <c r="B2729" t="str">
        <f>IFERROR(VLOOKUP($A2729,entity_labels_mc!$A$2:$F$10000,2,FALSE), "")</f>
        <v xml:space="preserve">Soft Deleted On </v>
      </c>
      <c r="C2729" t="str">
        <f>IFERROR(VLOOKUP($B2729,entity_labels!$B$2:$F$10000,2,FALSE), IFERROR(VLOOKUP($B2729,entity_labels_mc!$B$2:$F$10000,2,FALSE), ""))</f>
        <v>Suave En Suprimido</v>
      </c>
      <c r="D2729" t="str">
        <f>IFERROR(VLOOKUP($B2729,entity_labels!$B$2:$F$10000,3,FALSE), IFERROR(VLOOKUP($B2729,entity_labels_mc!$B$2:$F$10000,3,FALSE), ""))</f>
        <v>Doux Annulée le</v>
      </c>
      <c r="E2729" t="str">
        <f>IFERROR(VLOOKUP($B2729,entity_labels!$B$2:$F$10000,4,FALSE), IFERROR(VLOOKUP($B2729,entity_labels_mc!$B$2:$F$10000,4,FALSE), ""))</f>
        <v>ソフト削除で</v>
      </c>
      <c r="F2729" t="str">
        <f>IFERROR(VLOOKUP($B2729,entity_labels!$B$2:$F$10000,5,FALSE), IFERROR(VLOOKUP($B2729,entity_labels_mc!$B$2:$F$10000,5,FALSE), ""))</f>
        <v>Soft Deleted On</v>
      </c>
      <c r="G2729" t="str">
        <f t="shared" si="42"/>
        <v>fraudAlert_softDeletedOn=Soft Deleted On</v>
      </c>
    </row>
    <row r="2730" spans="1:7" x14ac:dyDescent="0.3">
      <c r="A2730" t="s">
        <v>910</v>
      </c>
      <c r="B2730" t="str">
        <f>IFERROR(VLOOKUP($A2730,entity_labels_mc!$A$2:$F$10000,2,FALSE), "")</f>
        <v xml:space="preserve">Source </v>
      </c>
      <c r="C2730" t="str">
        <f>IFERROR(VLOOKUP($B2730,entity_labels!$B$2:$F$10000,2,FALSE), IFERROR(VLOOKUP($B2730,entity_labels_mc!$B$2:$F$10000,2,FALSE), ""))</f>
        <v>Fuente</v>
      </c>
      <c r="D2730" t="str">
        <f>IFERROR(VLOOKUP($B2730,entity_labels!$B$2:$F$10000,3,FALSE), IFERROR(VLOOKUP($B2730,entity_labels_mc!$B$2:$F$10000,3,FALSE), ""))</f>
        <v>Source</v>
      </c>
      <c r="E2730" t="str">
        <f>IFERROR(VLOOKUP($B2730,entity_labels!$B$2:$F$10000,4,FALSE), IFERROR(VLOOKUP($B2730,entity_labels_mc!$B$2:$F$10000,4,FALSE), ""))</f>
        <v>ソース</v>
      </c>
      <c r="F2730" t="str">
        <f>IFERROR(VLOOKUP($B2730,entity_labels!$B$2:$F$10000,5,FALSE), IFERROR(VLOOKUP($B2730,entity_labels_mc!$B$2:$F$10000,5,FALSE), ""))</f>
        <v>Quelle</v>
      </c>
      <c r="G2730" t="str">
        <f t="shared" si="42"/>
        <v>fraudAlert_source=Quelle</v>
      </c>
    </row>
    <row r="2731" spans="1:7" x14ac:dyDescent="0.3">
      <c r="A2731" t="s">
        <v>911</v>
      </c>
      <c r="B2731" t="str">
        <f>IFERROR(VLOOKUP($A2731,entity_labels_mc!$A$2:$F$10000,2,FALSE), "")</f>
        <v xml:space="preserve">Status </v>
      </c>
      <c r="C2731" t="str">
        <f>IFERROR(VLOOKUP($B2731,entity_labels!$B$2:$F$10000,2,FALSE), IFERROR(VLOOKUP($B2731,entity_labels_mc!$B$2:$F$10000,2,FALSE), ""))</f>
        <v>Estado</v>
      </c>
      <c r="D2731" t="str">
        <f>IFERROR(VLOOKUP($B2731,entity_labels!$B$2:$F$10000,3,FALSE), IFERROR(VLOOKUP($B2731,entity_labels_mc!$B$2:$F$10000,3,FALSE), ""))</f>
        <v>Statut</v>
      </c>
      <c r="E2731" t="str">
        <f>IFERROR(VLOOKUP($B2731,entity_labels!$B$2:$F$10000,4,FALSE), IFERROR(VLOOKUP($B2731,entity_labels_mc!$B$2:$F$10000,4,FALSE), ""))</f>
        <v>ステータス</v>
      </c>
      <c r="F2731" t="str">
        <f>IFERROR(VLOOKUP($B2731,entity_labels!$B$2:$F$10000,5,FALSE), IFERROR(VLOOKUP($B2731,entity_labels_mc!$B$2:$F$10000,5,FALSE), ""))</f>
        <v>Status</v>
      </c>
      <c r="G2731" t="str">
        <f t="shared" si="42"/>
        <v>fraudAlert_status=Status</v>
      </c>
    </row>
    <row r="2732" spans="1:7" x14ac:dyDescent="0.3">
      <c r="A2732" t="s">
        <v>5413</v>
      </c>
      <c r="B2732" t="str">
        <f>IFERROR(VLOOKUP($A2732,entity_labels_mc!$A$2:$F$10000,2,FALSE), "")</f>
        <v xml:space="preserve">Tag Name </v>
      </c>
      <c r="C2732" t="str">
        <f>IFERROR(VLOOKUP($B2732,entity_labels!$B$2:$F$10000,2,FALSE), IFERROR(VLOOKUP($B2732,entity_labels_mc!$B$2:$F$10000,2,FALSE), ""))</f>
        <v>Nombre de la etiqueta</v>
      </c>
      <c r="D2732" t="str">
        <f>IFERROR(VLOOKUP($B2732,entity_labels!$B$2:$F$10000,3,FALSE), IFERROR(VLOOKUP($B2732,entity_labels_mc!$B$2:$F$10000,3,FALSE), ""))</f>
        <v>Nom de la balise</v>
      </c>
      <c r="E2732" t="str">
        <f>IFERROR(VLOOKUP($B2732,entity_labels!$B$2:$F$10000,4,FALSE), IFERROR(VLOOKUP($B2732,entity_labels_mc!$B$2:$F$10000,4,FALSE), ""))</f>
        <v>タグ名</v>
      </c>
      <c r="F2732" t="str">
        <f>IFERROR(VLOOKUP($B2732,entity_labels!$B$2:$F$10000,5,FALSE), IFERROR(VLOOKUP($B2732,entity_labels_mc!$B$2:$F$10000,5,FALSE), ""))</f>
        <v>Tag-Namen</v>
      </c>
      <c r="G2732" t="str">
        <f t="shared" si="42"/>
        <v>fraudAlert_tagName=Tag-Namen</v>
      </c>
    </row>
    <row r="2733" spans="1:7" x14ac:dyDescent="0.3">
      <c r="A2733" t="s">
        <v>5415</v>
      </c>
      <c r="B2733" t="str">
        <f>IFERROR(VLOOKUP($A2733,entity_labels_mc!$A$2:$F$10000,2,FALSE), "")</f>
        <v xml:space="preserve">Funding </v>
      </c>
      <c r="C2733" t="str">
        <f>IFERROR(VLOOKUP($B2733,entity_labels!$B$2:$F$10000,2,FALSE), IFERROR(VLOOKUP($B2733,entity_labels_mc!$B$2:$F$10000,2,FALSE), ""))</f>
        <v>Financiación</v>
      </c>
      <c r="D2733" t="str">
        <f>IFERROR(VLOOKUP($B2733,entity_labels!$B$2:$F$10000,3,FALSE), IFERROR(VLOOKUP($B2733,entity_labels_mc!$B$2:$F$10000,3,FALSE), ""))</f>
        <v>Financement</v>
      </c>
      <c r="E2733" t="str">
        <f>IFERROR(VLOOKUP($B2733,entity_labels!$B$2:$F$10000,4,FALSE), IFERROR(VLOOKUP($B2733,entity_labels_mc!$B$2:$F$10000,4,FALSE), ""))</f>
        <v>資金</v>
      </c>
      <c r="F2733" t="str">
        <f>IFERROR(VLOOKUP($B2733,entity_labels!$B$2:$F$10000,5,FALSE), IFERROR(VLOOKUP($B2733,entity_labels_mc!$B$2:$F$10000,5,FALSE), ""))</f>
        <v>Finanzierung</v>
      </c>
      <c r="G2733" t="str">
        <f t="shared" si="42"/>
        <v>funding=Finanzierung</v>
      </c>
    </row>
    <row r="2734" spans="1:7" x14ac:dyDescent="0.3">
      <c r="A2734" t="s">
        <v>5416</v>
      </c>
      <c r="B2734" t="str">
        <f>IFERROR(VLOOKUP($A2734,entity_labels_mc!$A$2:$F$10000,2,FALSE), "")</f>
        <v xml:space="preserve">Funding Request </v>
      </c>
      <c r="C2734" t="str">
        <f>IFERROR(VLOOKUP($B2734,entity_labels!$B$2:$F$10000,2,FALSE), IFERROR(VLOOKUP($B2734,entity_labels_mc!$B$2:$F$10000,2,FALSE), ""))</f>
        <v>Solicitud de financiación</v>
      </c>
      <c r="D2734" t="str">
        <f>IFERROR(VLOOKUP($B2734,entity_labels!$B$2:$F$10000,3,FALSE), IFERROR(VLOOKUP($B2734,entity_labels_mc!$B$2:$F$10000,3,FALSE), ""))</f>
        <v>Demande de financement</v>
      </c>
      <c r="E2734" t="str">
        <f>IFERROR(VLOOKUP($B2734,entity_labels!$B$2:$F$10000,4,FALSE), IFERROR(VLOOKUP($B2734,entity_labels_mc!$B$2:$F$10000,4,FALSE), ""))</f>
        <v>資金を要求</v>
      </c>
      <c r="F2734" t="str">
        <f>IFERROR(VLOOKUP($B2734,entity_labels!$B$2:$F$10000,5,FALSE), IFERROR(VLOOKUP($B2734,entity_labels_mc!$B$2:$F$10000,5,FALSE), ""))</f>
        <v>Finanzierung Anfrage</v>
      </c>
      <c r="G2734" t="str">
        <f t="shared" si="42"/>
        <v>fundingRequest=Finanzierung Anfrage</v>
      </c>
    </row>
    <row r="2735" spans="1:7" x14ac:dyDescent="0.3">
      <c r="A2735" t="s">
        <v>5417</v>
      </c>
      <c r="B2735" t="str">
        <f>IFERROR(VLOOKUP($A2735,entity_labels_mc!$A$2:$F$10000,2,FALSE), "")</f>
        <v xml:space="preserve">Approval </v>
      </c>
      <c r="C2735" t="str">
        <f>IFERROR(VLOOKUP($B2735,entity_labels!$B$2:$F$10000,2,FALSE), IFERROR(VLOOKUP($B2735,entity_labels_mc!$B$2:$F$10000,2,FALSE), ""))</f>
        <v>Aprobación</v>
      </c>
      <c r="D2735" t="str">
        <f>IFERROR(VLOOKUP($B2735,entity_labels!$B$2:$F$10000,3,FALSE), IFERROR(VLOOKUP($B2735,entity_labels_mc!$B$2:$F$10000,3,FALSE), ""))</f>
        <v>Approbation</v>
      </c>
      <c r="E2735" t="str">
        <f>IFERROR(VLOOKUP($B2735,entity_labels!$B$2:$F$10000,4,FALSE), IFERROR(VLOOKUP($B2735,entity_labels_mc!$B$2:$F$10000,4,FALSE), ""))</f>
        <v>承認</v>
      </c>
      <c r="F2735" t="str">
        <f>IFERROR(VLOOKUP($B2735,entity_labels!$B$2:$F$10000,5,FALSE), IFERROR(VLOOKUP($B2735,entity_labels_mc!$B$2:$F$10000,5,FALSE), ""))</f>
        <v>Genehmigung</v>
      </c>
      <c r="G2735" t="str">
        <f t="shared" si="42"/>
        <v>fundingRequest_approval=Genehmigung</v>
      </c>
    </row>
    <row r="2736" spans="1:7" x14ac:dyDescent="0.3">
      <c r="A2736" t="s">
        <v>5418</v>
      </c>
      <c r="B2736" t="str">
        <f>IFERROR(VLOOKUP($A2736,entity_labels_mc!$A$2:$F$10000,2,FALSE), "")</f>
        <v xml:space="preserve">Ar Short Funds </v>
      </c>
      <c r="C2736" t="str">
        <f>IFERROR(VLOOKUP($B2736,entity_labels!$B$2:$F$10000,2,FALSE), IFERROR(VLOOKUP($B2736,entity_labels_mc!$B$2:$F$10000,2,FALSE), ""))</f>
        <v>Ar corta fondos</v>
      </c>
      <c r="D2736" t="str">
        <f>IFERROR(VLOOKUP($B2736,entity_labels!$B$2:$F$10000,3,FALSE), IFERROR(VLOOKUP($B2736,entity_labels_mc!$B$2:$F$10000,3,FALSE), ""))</f>
        <v>Fonds AR court</v>
      </c>
      <c r="E2736" t="str">
        <f>IFERROR(VLOOKUP($B2736,entity_labels!$B$2:$F$10000,4,FALSE), IFERROR(VLOOKUP($B2736,entity_labels_mc!$B$2:$F$10000,4,FALSE), ""))</f>
        <v>Ar 短期資金</v>
      </c>
      <c r="F2736" t="str">
        <f>IFERROR(VLOOKUP($B2736,entity_labels!$B$2:$F$10000,5,FALSE), IFERROR(VLOOKUP($B2736,entity_labels_mc!$B$2:$F$10000,5,FALSE), ""))</f>
        <v>AR-Short-Fonds</v>
      </c>
      <c r="G2736" t="str">
        <f t="shared" si="42"/>
        <v>fundingRequest_arShortFunds=AR-Short-Fonds</v>
      </c>
    </row>
    <row r="2737" spans="1:7" x14ac:dyDescent="0.3">
      <c r="A2737" t="s">
        <v>5420</v>
      </c>
      <c r="B2737" t="str">
        <f>IFERROR(VLOOKUP($A2737,entity_labels_mc!$A$2:$F$10000,2,FALSE), "")</f>
        <v xml:space="preserve">Asset Fundings </v>
      </c>
      <c r="C2737" t="str">
        <f>IFERROR(VLOOKUP($B2737,entity_labels!$B$2:$F$10000,2,FALSE), IFERROR(VLOOKUP($B2737,entity_labels_mc!$B$2:$F$10000,2,FALSE), ""))</f>
        <v>Financiación de activos</v>
      </c>
      <c r="D2737" t="str">
        <f>IFERROR(VLOOKUP($B2737,entity_labels!$B$2:$F$10000,3,FALSE), IFERROR(VLOOKUP($B2737,entity_labels_mc!$B$2:$F$10000,3,FALSE), ""))</f>
        <v>Financements d'actifs</v>
      </c>
      <c r="E2737" t="str">
        <f>IFERROR(VLOOKUP($B2737,entity_labels!$B$2:$F$10000,4,FALSE), IFERROR(VLOOKUP($B2737,entity_labels_mc!$B$2:$F$10000,4,FALSE), ""))</f>
        <v>資産資金の受け入れ状況</v>
      </c>
      <c r="F2737" t="str">
        <f>IFERROR(VLOOKUP($B2737,entity_labels!$B$2:$F$10000,5,FALSE), IFERROR(VLOOKUP($B2737,entity_labels_mc!$B$2:$F$10000,5,FALSE), ""))</f>
        <v>Asset-Finanzierungsmöglichkeiten</v>
      </c>
      <c r="G2737" t="str">
        <f t="shared" si="42"/>
        <v>fundingRequest_assetFundings=Asset-Finanzierungsmöglichkeiten</v>
      </c>
    </row>
    <row r="2738" spans="1:7" x14ac:dyDescent="0.3">
      <c r="A2738" t="s">
        <v>32927</v>
      </c>
      <c r="B2738" t="str">
        <f>IFERROR(VLOOKUP($A2738,entity_labels_mc!$A$2:$F$10000,2,FALSE), "")</f>
        <v xml:space="preserve">Bank Trades </v>
      </c>
      <c r="C2738" t="str">
        <f>IFERROR(VLOOKUP($B2738,entity_labels!$B$2:$F$10000,2,FALSE), IFERROR(VLOOKUP($B2738,entity_labels_mc!$B$2:$F$10000,2,FALSE), ""))</f>
        <v>Banco oficios</v>
      </c>
      <c r="D2738" t="str">
        <f>IFERROR(VLOOKUP($B2738,entity_labels!$B$2:$F$10000,3,FALSE), IFERROR(VLOOKUP($B2738,entity_labels_mc!$B$2:$F$10000,3,FALSE), ""))</f>
        <v>Métiers de la Banque</v>
      </c>
      <c r="E2738" t="str">
        <f>IFERROR(VLOOKUP($B2738,entity_labels!$B$2:$F$10000,4,FALSE), IFERROR(VLOOKUP($B2738,entity_labels_mc!$B$2:$F$10000,4,FALSE), ""))</f>
        <v>銀行取引</v>
      </c>
      <c r="F2738" t="str">
        <f>IFERROR(VLOOKUP($B2738,entity_labels!$B$2:$F$10000,5,FALSE), IFERROR(VLOOKUP($B2738,entity_labels_mc!$B$2:$F$10000,5,FALSE), ""))</f>
        <v>Bank-Geschäfte</v>
      </c>
      <c r="G2738" t="str">
        <f t="shared" si="42"/>
        <v>fundingRequest_bankTrades=Bank-Geschäfte</v>
      </c>
    </row>
    <row r="2739" spans="1:7" x14ac:dyDescent="0.3">
      <c r="A2739" t="s">
        <v>5423</v>
      </c>
      <c r="B2739" t="str">
        <f>IFERROR(VLOOKUP($A2739,entity_labels_mc!$A$2:$F$10000,2,FALSE), "")</f>
        <v xml:space="preserve">Borrower </v>
      </c>
      <c r="C2739" t="str">
        <f>IFERROR(VLOOKUP($B2739,entity_labels!$B$2:$F$10000,2,FALSE), IFERROR(VLOOKUP($B2739,entity_labels_mc!$B$2:$F$10000,2,FALSE), ""))</f>
        <v>Prestatario</v>
      </c>
      <c r="D2739" t="str">
        <f>IFERROR(VLOOKUP($B2739,entity_labels!$B$2:$F$10000,3,FALSE), IFERROR(VLOOKUP($B2739,entity_labels_mc!$B$2:$F$10000,3,FALSE), ""))</f>
        <v>Emprunteur</v>
      </c>
      <c r="E2739" t="str">
        <f>IFERROR(VLOOKUP($B2739,entity_labels!$B$2:$F$10000,4,FALSE), IFERROR(VLOOKUP($B2739,entity_labels_mc!$B$2:$F$10000,4,FALSE), ""))</f>
        <v>借り手</v>
      </c>
      <c r="F2739" t="str">
        <f>IFERROR(VLOOKUP($B2739,entity_labels!$B$2:$F$10000,5,FALSE), IFERROR(VLOOKUP($B2739,entity_labels_mc!$B$2:$F$10000,5,FALSE), ""))</f>
        <v>Kreditnehmer</v>
      </c>
      <c r="G2739" t="str">
        <f t="shared" si="42"/>
        <v>fundingRequest_borrower=Kreditnehmer</v>
      </c>
    </row>
    <row r="2740" spans="1:7" x14ac:dyDescent="0.3">
      <c r="A2740" t="s">
        <v>5424</v>
      </c>
      <c r="B2740" t="str">
        <f>IFERROR(VLOOKUP($A2740,entity_labels_mc!$A$2:$F$10000,2,FALSE), "")</f>
        <v xml:space="preserve">Comment Group </v>
      </c>
      <c r="C2740" t="str">
        <f>IFERROR(VLOOKUP($B2740,entity_labels!$B$2:$F$10000,2,FALSE), IFERROR(VLOOKUP($B2740,entity_labels_mc!$B$2:$F$10000,2,FALSE), ""))</f>
        <v>Grupo comentario</v>
      </c>
      <c r="D2740" t="str">
        <f>IFERROR(VLOOKUP($B2740,entity_labels!$B$2:$F$10000,3,FALSE), IFERROR(VLOOKUP($B2740,entity_labels_mc!$B$2:$F$10000,3,FALSE), ""))</f>
        <v>Commentaire de groupe</v>
      </c>
      <c r="E2740" t="str">
        <f>IFERROR(VLOOKUP($B2740,entity_labels!$B$2:$F$10000,4,FALSE), IFERROR(VLOOKUP($B2740,entity_labels_mc!$B$2:$F$10000,4,FALSE), ""))</f>
        <v>コメント グループ</v>
      </c>
      <c r="F2740" t="str">
        <f>IFERROR(VLOOKUP($B2740,entity_labels!$B$2:$F$10000,5,FALSE), IFERROR(VLOOKUP($B2740,entity_labels_mc!$B$2:$F$10000,5,FALSE), ""))</f>
        <v>Kommentar-Gruppe</v>
      </c>
      <c r="G2740" t="str">
        <f t="shared" si="42"/>
        <v>fundingRequest_commentGroup=Kommentar-Gruppe</v>
      </c>
    </row>
    <row r="2741" spans="1:7" x14ac:dyDescent="0.3">
      <c r="A2741" t="s">
        <v>5425</v>
      </c>
      <c r="B2741" t="str">
        <f>IFERROR(VLOOKUP($A2741,entity_labels_mc!$A$2:$F$10000,2,FALSE), "")</f>
        <v xml:space="preserve">Contract </v>
      </c>
      <c r="C2741" t="str">
        <f>IFERROR(VLOOKUP($B2741,entity_labels!$B$2:$F$10000,2,FALSE), IFERROR(VLOOKUP($B2741,entity_labels_mc!$B$2:$F$10000,2,FALSE), ""))</f>
        <v>Contrato</v>
      </c>
      <c r="D2741" t="str">
        <f>IFERROR(VLOOKUP($B2741,entity_labels!$B$2:$F$10000,3,FALSE), IFERROR(VLOOKUP($B2741,entity_labels_mc!$B$2:$F$10000,3,FALSE), ""))</f>
        <v>Contrat</v>
      </c>
      <c r="E2741" t="str">
        <f>IFERROR(VLOOKUP($B2741,entity_labels!$B$2:$F$10000,4,FALSE), IFERROR(VLOOKUP($B2741,entity_labels_mc!$B$2:$F$10000,4,FALSE), ""))</f>
        <v>契約</v>
      </c>
      <c r="F2741" t="str">
        <f>IFERROR(VLOOKUP($B2741,entity_labels!$B$2:$F$10000,5,FALSE), IFERROR(VLOOKUP($B2741,entity_labels_mc!$B$2:$F$10000,5,FALSE), ""))</f>
        <v>Vertrag</v>
      </c>
      <c r="G2741" t="str">
        <f t="shared" si="42"/>
        <v>fundingRequest_contract=Vertrag</v>
      </c>
    </row>
    <row r="2742" spans="1:7" x14ac:dyDescent="0.3">
      <c r="A2742" t="s">
        <v>5426</v>
      </c>
      <c r="B2742" t="str">
        <f>IFERROR(VLOOKUP($A2742,entity_labels_mc!$A$2:$F$10000,2,FALSE), "")</f>
        <v xml:space="preserve">Cost Center For Overnight </v>
      </c>
      <c r="C2742" t="str">
        <f>IFERROR(VLOOKUP($B2742,entity_labels!$B$2:$F$10000,2,FALSE), IFERROR(VLOOKUP($B2742,entity_labels_mc!$B$2:$F$10000,2,FALSE), ""))</f>
        <v>Centro de coste para pasar la noche</v>
      </c>
      <c r="D2742" t="str">
        <f>IFERROR(VLOOKUP($B2742,entity_labels!$B$2:$F$10000,3,FALSE), IFERROR(VLOOKUP($B2742,entity_labels_mc!$B$2:$F$10000,3,FALSE), ""))</f>
        <v>Centre de coût pour la nuit</v>
      </c>
      <c r="E2742" t="str">
        <f>IFERROR(VLOOKUP($B2742,entity_labels!$B$2:$F$10000,4,FALSE), IFERROR(VLOOKUP($B2742,entity_labels_mc!$B$2:$F$10000,4,FALSE), ""))</f>
        <v>一晩のための原価センター</v>
      </c>
      <c r="F2742" t="str">
        <f>IFERROR(VLOOKUP($B2742,entity_labels!$B$2:$F$10000,5,FALSE), IFERROR(VLOOKUP($B2742,entity_labels_mc!$B$2:$F$10000,5,FALSE), ""))</f>
        <v>Kostenstelle für Übernachtung</v>
      </c>
      <c r="G2742" t="str">
        <f t="shared" si="42"/>
        <v>fundingRequest_costCenterForOvernight=Kostenstelle für Übernachtung</v>
      </c>
    </row>
    <row r="2743" spans="1:7" x14ac:dyDescent="0.3">
      <c r="A2743" t="s">
        <v>5428</v>
      </c>
      <c r="B2743" t="str">
        <f>IFERROR(VLOOKUP($A2743,entity_labels_mc!$A$2:$F$10000,2,FALSE), "")</f>
        <v xml:space="preserve">Delivery Method </v>
      </c>
      <c r="C2743" t="str">
        <f>IFERROR(VLOOKUP($B2743,entity_labels!$B$2:$F$10000,2,FALSE), IFERROR(VLOOKUP($B2743,entity_labels_mc!$B$2:$F$10000,2,FALSE), ""))</f>
        <v>Método de la entrega</v>
      </c>
      <c r="D2743" t="str">
        <f>IFERROR(VLOOKUP($B2743,entity_labels!$B$2:$F$10000,3,FALSE), IFERROR(VLOOKUP($B2743,entity_labels_mc!$B$2:$F$10000,3,FALSE), ""))</f>
        <v>Méthode de livraison</v>
      </c>
      <c r="E2743" t="str">
        <f>IFERROR(VLOOKUP($B2743,entity_labels!$B$2:$F$10000,4,FALSE), IFERROR(VLOOKUP($B2743,entity_labels_mc!$B$2:$F$10000,4,FALSE), ""))</f>
        <v>配信方法</v>
      </c>
      <c r="F2743" t="str">
        <f>IFERROR(VLOOKUP($B2743,entity_labels!$B$2:$F$10000,5,FALSE), IFERROR(VLOOKUP($B2743,entity_labels_mc!$B$2:$F$10000,5,FALSE), ""))</f>
        <v>Übermittlungsmethode</v>
      </c>
      <c r="G2743" t="str">
        <f t="shared" si="42"/>
        <v>fundingRequest_deliveryMethod=Übermittlungsmethode</v>
      </c>
    </row>
    <row r="2744" spans="1:7" x14ac:dyDescent="0.3">
      <c r="A2744" t="s">
        <v>5430</v>
      </c>
      <c r="B2744" t="str">
        <f>IFERROR(VLOOKUP($A2744,entity_labels_mc!$A$2:$F$10000,2,FALSE), "")</f>
        <v xml:space="preserve">Description </v>
      </c>
      <c r="C2744" t="str">
        <f>IFERROR(VLOOKUP($B2744,entity_labels!$B$2:$F$10000,2,FALSE), IFERROR(VLOOKUP($B2744,entity_labels_mc!$B$2:$F$10000,2,FALSE), ""))</f>
        <v>Descripción</v>
      </c>
      <c r="D2744" t="str">
        <f>IFERROR(VLOOKUP($B2744,entity_labels!$B$2:$F$10000,3,FALSE), IFERROR(VLOOKUP($B2744,entity_labels_mc!$B$2:$F$10000,3,FALSE), ""))</f>
        <v>Description</v>
      </c>
      <c r="E2744" t="str">
        <f>IFERROR(VLOOKUP($B2744,entity_labels!$B$2:$F$10000,4,FALSE), IFERROR(VLOOKUP($B2744,entity_labels_mc!$B$2:$F$10000,4,FALSE), ""))</f>
        <v>説明</v>
      </c>
      <c r="F2744" t="str">
        <f>IFERROR(VLOOKUP($B2744,entity_labels!$B$2:$F$10000,5,FALSE), IFERROR(VLOOKUP($B2744,entity_labels_mc!$B$2:$F$10000,5,FALSE), ""))</f>
        <v>Beschreibung</v>
      </c>
      <c r="G2744" t="str">
        <f t="shared" si="42"/>
        <v>fundingRequest_description=Beschreibung</v>
      </c>
    </row>
    <row r="2745" spans="1:7" x14ac:dyDescent="0.3">
      <c r="A2745" t="s">
        <v>5431</v>
      </c>
      <c r="B2745" t="str">
        <f>IFERROR(VLOOKUP($A2745,entity_labels_mc!$A$2:$F$10000,2,FALSE), "")</f>
        <v xml:space="preserve">Eligible Int Calculation Flag </v>
      </c>
      <c r="C2745" t="str">
        <f>IFERROR(VLOOKUP($B2745,entity_labels!$B$2:$F$10000,2,FALSE), IFERROR(VLOOKUP($B2745,entity_labels_mc!$B$2:$F$10000,2,FALSE), ""))</f>
        <v>Bandera de cálculo Int elegibles</v>
      </c>
      <c r="D2745" t="str">
        <f>IFERROR(VLOOKUP($B2745,entity_labels!$B$2:$F$10000,3,FALSE), IFERROR(VLOOKUP($B2745,entity_labels_mc!$B$2:$F$10000,3,FALSE), ""))</f>
        <v>Drapeau de calcul Int admissibles</v>
      </c>
      <c r="E2745" t="str">
        <f>IFERROR(VLOOKUP($B2745,entity_labels!$B$2:$F$10000,4,FALSE), IFERROR(VLOOKUP($B2745,entity_labels_mc!$B$2:$F$10000,4,FALSE), ""))</f>
        <v>対象となる Int 計算フラグ</v>
      </c>
      <c r="F2745" t="str">
        <f>IFERROR(VLOOKUP($B2745,entity_labels!$B$2:$F$10000,5,FALSE), IFERROR(VLOOKUP($B2745,entity_labels_mc!$B$2:$F$10000,5,FALSE), ""))</f>
        <v>Förderfähige Int Berechnung Flagge</v>
      </c>
      <c r="G2745" t="str">
        <f t="shared" si="42"/>
        <v>fundingRequest_eligibleIntCalculationFlag=Förderfähige Int Berechnung Flagge</v>
      </c>
    </row>
    <row r="2746" spans="1:7" x14ac:dyDescent="0.3">
      <c r="A2746" t="s">
        <v>5433</v>
      </c>
      <c r="B2746" t="str">
        <f>IFERROR(VLOOKUP($A2746,entity_labels_mc!$A$2:$F$10000,2,FALSE), "")</f>
        <v xml:space="preserve">Expense Funding </v>
      </c>
      <c r="C2746" t="str">
        <f>IFERROR(VLOOKUP($B2746,entity_labels!$B$2:$F$10000,2,FALSE), IFERROR(VLOOKUP($B2746,entity_labels_mc!$B$2:$F$10000,2,FALSE), ""))</f>
        <v>Financiación de gastos</v>
      </c>
      <c r="D2746" t="str">
        <f>IFERROR(VLOOKUP($B2746,entity_labels!$B$2:$F$10000,3,FALSE), IFERROR(VLOOKUP($B2746,entity_labels_mc!$B$2:$F$10000,3,FALSE), ""))</f>
        <v>Frais de financement</v>
      </c>
      <c r="E2746" t="str">
        <f>IFERROR(VLOOKUP($B2746,entity_labels!$B$2:$F$10000,4,FALSE), IFERROR(VLOOKUP($B2746,entity_labels_mc!$B$2:$F$10000,4,FALSE), ""))</f>
        <v>資金調達費用</v>
      </c>
      <c r="F2746" t="str">
        <f>IFERROR(VLOOKUP($B2746,entity_labels!$B$2:$F$10000,5,FALSE), IFERROR(VLOOKUP($B2746,entity_labels_mc!$B$2:$F$10000,5,FALSE), ""))</f>
        <v>Kosten Finanzierung</v>
      </c>
      <c r="G2746" t="str">
        <f t="shared" si="42"/>
        <v>fundingRequest_expenseFunding=Kosten Finanzierung</v>
      </c>
    </row>
    <row r="2747" spans="1:7" x14ac:dyDescent="0.3">
      <c r="A2747" t="s">
        <v>5434</v>
      </c>
      <c r="B2747" t="str">
        <f>IFERROR(VLOOKUP($A2747,entity_labels_mc!$A$2:$F$10000,2,FALSE), "")</f>
        <v xml:space="preserve">External Ref Id </v>
      </c>
      <c r="C2747" t="str">
        <f>IFERROR(VLOOKUP($B2747,entity_labels!$B$2:$F$10000,2,FALSE), IFERROR(VLOOKUP($B2747,entity_labels_mc!$B$2:$F$10000,2,FALSE), ""))</f>
        <v>Id de referencia externa</v>
      </c>
      <c r="D2747" t="str">
        <f>IFERROR(VLOOKUP($B2747,entity_labels!$B$2:$F$10000,3,FALSE), IFERROR(VLOOKUP($B2747,entity_labels_mc!$B$2:$F$10000,3,FALSE), ""))</f>
        <v>Id de référence externe</v>
      </c>
      <c r="E2747" t="str">
        <f>IFERROR(VLOOKUP($B2747,entity_labels!$B$2:$F$10000,4,FALSE), IFERROR(VLOOKUP($B2747,entity_labels_mc!$B$2:$F$10000,4,FALSE), ""))</f>
        <v>外部 Ref Id</v>
      </c>
      <c r="F2747" t="str">
        <f>IFERROR(VLOOKUP($B2747,entity_labels!$B$2:$F$10000,5,FALSE), IFERROR(VLOOKUP($B2747,entity_labels_mc!$B$2:$F$10000,5,FALSE), ""))</f>
        <v>Externe Ref-Id</v>
      </c>
      <c r="G2747" t="str">
        <f t="shared" si="42"/>
        <v>fundingRequest_externalRefId=Externe Ref-Id</v>
      </c>
    </row>
    <row r="2748" spans="1:7" x14ac:dyDescent="0.3">
      <c r="A2748" t="s">
        <v>5435</v>
      </c>
      <c r="B2748" t="str">
        <f>IFERROR(VLOOKUP($A2748,entity_labels_mc!$A$2:$F$10000,2,FALSE), "")</f>
        <v xml:space="preserve">Fee </v>
      </c>
      <c r="C2748" t="str">
        <f>IFERROR(VLOOKUP($B2748,entity_labels!$B$2:$F$10000,2,FALSE), IFERROR(VLOOKUP($B2748,entity_labels_mc!$B$2:$F$10000,2,FALSE), ""))</f>
        <v>Tarifa</v>
      </c>
      <c r="D2748" t="str">
        <f>IFERROR(VLOOKUP($B2748,entity_labels!$B$2:$F$10000,3,FALSE), IFERROR(VLOOKUP($B2748,entity_labels_mc!$B$2:$F$10000,3,FALSE), ""))</f>
        <v>Frais</v>
      </c>
      <c r="E2748" t="str">
        <f>IFERROR(VLOOKUP($B2748,entity_labels!$B$2:$F$10000,4,FALSE), IFERROR(VLOOKUP($B2748,entity_labels_mc!$B$2:$F$10000,4,FALSE), ""))</f>
        <v>料金</v>
      </c>
      <c r="F2748" t="str">
        <f>IFERROR(VLOOKUP($B2748,entity_labels!$B$2:$F$10000,5,FALSE), IFERROR(VLOOKUP($B2748,entity_labels_mc!$B$2:$F$10000,5,FALSE), ""))</f>
        <v>Gebühr</v>
      </c>
      <c r="G2748" t="str">
        <f t="shared" si="42"/>
        <v>fundingRequest_fee=Gebühr</v>
      </c>
    </row>
    <row r="2749" spans="1:7" x14ac:dyDescent="0.3">
      <c r="A2749" t="s">
        <v>5436</v>
      </c>
      <c r="B2749" t="str">
        <f>IFERROR(VLOOKUP($A2749,entity_labels_mc!$A$2:$F$10000,2,FALSE), "")</f>
        <v xml:space="preserve">Fee Name </v>
      </c>
      <c r="C2749" t="str">
        <f>IFERROR(VLOOKUP($B2749,entity_labels!$B$2:$F$10000,2,FALSE), IFERROR(VLOOKUP($B2749,entity_labels_mc!$B$2:$F$10000,2,FALSE), ""))</f>
        <v>Nombre del cargo</v>
      </c>
      <c r="D2749" t="str">
        <f>IFERROR(VLOOKUP($B2749,entity_labels!$B$2:$F$10000,3,FALSE), IFERROR(VLOOKUP($B2749,entity_labels_mc!$B$2:$F$10000,3,FALSE), ""))</f>
        <v>Frais nom</v>
      </c>
      <c r="E2749" t="str">
        <f>IFERROR(VLOOKUP($B2749,entity_labels!$B$2:$F$10000,4,FALSE), IFERROR(VLOOKUP($B2749,entity_labels_mc!$B$2:$F$10000,4,FALSE), ""))</f>
        <v>料金名</v>
      </c>
      <c r="F2749" t="str">
        <f>IFERROR(VLOOKUP($B2749,entity_labels!$B$2:$F$10000,5,FALSE), IFERROR(VLOOKUP($B2749,entity_labels_mc!$B$2:$F$10000,5,FALSE), ""))</f>
        <v>Fee-Name</v>
      </c>
      <c r="G2749" t="str">
        <f t="shared" si="42"/>
        <v>fundingRequest_feeName=Fee-Name</v>
      </c>
    </row>
    <row r="2750" spans="1:7" x14ac:dyDescent="0.3">
      <c r="A2750" t="s">
        <v>5438</v>
      </c>
      <c r="B2750" t="str">
        <f>IFERROR(VLOOKUP($A2750,entity_labels_mc!$A$2:$F$10000,2,FALSE), "")</f>
        <v xml:space="preserve">Funding Amt </v>
      </c>
      <c r="C2750" t="str">
        <f>IFERROR(VLOOKUP($B2750,entity_labels!$B$2:$F$10000,2,FALSE), IFERROR(VLOOKUP($B2750,entity_labels_mc!$B$2:$F$10000,2,FALSE), ""))</f>
        <v>Financiación de Amt</v>
      </c>
      <c r="D2750" t="str">
        <f>IFERROR(VLOOKUP($B2750,entity_labels!$B$2:$F$10000,3,FALSE), IFERROR(VLOOKUP($B2750,entity_labels_mc!$B$2:$F$10000,3,FALSE), ""))</f>
        <v>Financement Amt</v>
      </c>
      <c r="E2750" t="str">
        <f>IFERROR(VLOOKUP($B2750,entity_labels!$B$2:$F$10000,4,FALSE), IFERROR(VLOOKUP($B2750,entity_labels_mc!$B$2:$F$10000,4,FALSE), ""))</f>
        <v>Amt の資金</v>
      </c>
      <c r="F2750" t="str">
        <f>IFERROR(VLOOKUP($B2750,entity_labels!$B$2:$F$10000,5,FALSE), IFERROR(VLOOKUP($B2750,entity_labels_mc!$B$2:$F$10000,5,FALSE), ""))</f>
        <v>Finanzierung Amt</v>
      </c>
      <c r="G2750" t="str">
        <f t="shared" si="42"/>
        <v>fundingRequest_fundingAmt=Finanzierung Amt</v>
      </c>
    </row>
    <row r="2751" spans="1:7" x14ac:dyDescent="0.3">
      <c r="A2751" t="s">
        <v>5440</v>
      </c>
      <c r="B2751" t="str">
        <f>IFERROR(VLOOKUP($A2751,entity_labels_mc!$A$2:$F$10000,2,FALSE), "")</f>
        <v xml:space="preserve">Funding Due Dttm </v>
      </c>
      <c r="C2751" t="str">
        <f>IFERROR(VLOOKUP($B2751,entity_labels!$B$2:$F$10000,2,FALSE), IFERROR(VLOOKUP($B2751,entity_labels_mc!$B$2:$F$10000,2,FALSE), ""))</f>
        <v>Financiación debida Dttm</v>
      </c>
      <c r="D2751" t="str">
        <f>IFERROR(VLOOKUP($B2751,entity_labels!$B$2:$F$10000,3,FALSE), IFERROR(VLOOKUP($B2751,entity_labels_mc!$B$2:$F$10000,3,FALSE), ""))</f>
        <v>Financement Due DTMC</v>
      </c>
      <c r="E2751" t="str">
        <f>IFERROR(VLOOKUP($B2751,entity_labels!$B$2:$F$10000,4,FALSE), IFERROR(VLOOKUP($B2751,entity_labels_mc!$B$2:$F$10000,4,FALSE), ""))</f>
        <v>ための資金調達 Dttm</v>
      </c>
      <c r="F2751" t="str">
        <f>IFERROR(VLOOKUP($B2751,entity_labels!$B$2:$F$10000,5,FALSE), IFERROR(VLOOKUP($B2751,entity_labels_mc!$B$2:$F$10000,5,FALSE), ""))</f>
        <v>Finanzierung Due Dttm</v>
      </c>
      <c r="G2751" t="str">
        <f t="shared" si="42"/>
        <v>fundingRequest_fundingDueDttm=Finanzierung Due Dttm</v>
      </c>
    </row>
    <row r="2752" spans="1:7" x14ac:dyDescent="0.3">
      <c r="A2752" t="s">
        <v>5442</v>
      </c>
      <c r="B2752" t="str">
        <f>IFERROR(VLOOKUP($A2752,entity_labels_mc!$A$2:$F$10000,2,FALSE), "")</f>
        <v xml:space="preserve">Funding Method </v>
      </c>
      <c r="C2752" t="str">
        <f>IFERROR(VLOOKUP($B2752,entity_labels!$B$2:$F$10000,2,FALSE), IFERROR(VLOOKUP($B2752,entity_labels_mc!$B$2:$F$10000,2,FALSE), ""))</f>
        <v>Método de financiación</v>
      </c>
      <c r="D2752" t="str">
        <f>IFERROR(VLOOKUP($B2752,entity_labels!$B$2:$F$10000,3,FALSE), IFERROR(VLOOKUP($B2752,entity_labels_mc!$B$2:$F$10000,3,FALSE), ""))</f>
        <v>Mode de financement</v>
      </c>
      <c r="E2752" t="str">
        <f>IFERROR(VLOOKUP($B2752,entity_labels!$B$2:$F$10000,4,FALSE), IFERROR(VLOOKUP($B2752,entity_labels_mc!$B$2:$F$10000,4,FALSE), ""))</f>
        <v>資金調達手法</v>
      </c>
      <c r="F2752" t="str">
        <f>IFERROR(VLOOKUP($B2752,entity_labels!$B$2:$F$10000,5,FALSE), IFERROR(VLOOKUP($B2752,entity_labels_mc!$B$2:$F$10000,5,FALSE), ""))</f>
        <v>Finanzierungsmethode</v>
      </c>
      <c r="G2752" t="str">
        <f t="shared" si="42"/>
        <v>fundingRequest_fundingMethod=Finanzierungsmethode</v>
      </c>
    </row>
    <row r="2753" spans="1:7" x14ac:dyDescent="0.3">
      <c r="A2753" t="s">
        <v>5444</v>
      </c>
      <c r="B2753" t="str">
        <f>IFERROR(VLOOKUP($A2753,entity_labels_mc!$A$2:$F$10000,2,FALSE), "")</f>
        <v xml:space="preserve">Funding Request Task Id </v>
      </c>
      <c r="C2753" t="str">
        <f>IFERROR(VLOOKUP($B2753,entity_labels!$B$2:$F$10000,2,FALSE), IFERROR(VLOOKUP($B2753,entity_labels_mc!$B$2:$F$10000,2,FALSE), ""))</f>
        <v>Identificador de tarea petición de financiación</v>
      </c>
      <c r="D2753" t="str">
        <f>IFERROR(VLOOKUP($B2753,entity_labels!$B$2:$F$10000,3,FALSE), IFERROR(VLOOKUP($B2753,entity_labels_mc!$B$2:$F$10000,3,FALSE), ""))</f>
        <v>Id de tâche demande de financement</v>
      </c>
      <c r="E2753" t="str">
        <f>IFERROR(VLOOKUP($B2753,entity_labels!$B$2:$F$10000,4,FALSE), IFERROR(VLOOKUP($B2753,entity_labels_mc!$B$2:$F$10000,4,FALSE), ""))</f>
        <v>資金調達要求タスク Id</v>
      </c>
      <c r="F2753" t="str">
        <f>IFERROR(VLOOKUP($B2753,entity_labels!$B$2:$F$10000,5,FALSE), IFERROR(VLOOKUP($B2753,entity_labels_mc!$B$2:$F$10000,5,FALSE), ""))</f>
        <v>Finanzierung Anfrage Vorgangsnummer</v>
      </c>
      <c r="G2753" t="str">
        <f t="shared" si="42"/>
        <v>fundingRequest_fundingRequestTaskId=Finanzierung Anfrage Vorgangsnummer</v>
      </c>
    </row>
    <row r="2754" spans="1:7" x14ac:dyDescent="0.3">
      <c r="A2754" t="s">
        <v>5446</v>
      </c>
      <c r="B2754" t="str">
        <f>IFERROR(VLOOKUP($A2754,entity_labels_mc!$A$2:$F$10000,2,FALSE), "")</f>
        <v xml:space="preserve">Funding Status </v>
      </c>
      <c r="C2754" t="str">
        <f>IFERROR(VLOOKUP($B2754,entity_labels!$B$2:$F$10000,2,FALSE), IFERROR(VLOOKUP($B2754,entity_labels_mc!$B$2:$F$10000,2,FALSE), ""))</f>
        <v>Estado de financiación</v>
      </c>
      <c r="D2754" t="str">
        <f>IFERROR(VLOOKUP($B2754,entity_labels!$B$2:$F$10000,3,FALSE), IFERROR(VLOOKUP($B2754,entity_labels_mc!$B$2:$F$10000,3,FALSE), ""))</f>
        <v>Situation de capitalisation</v>
      </c>
      <c r="E2754" t="str">
        <f>IFERROR(VLOOKUP($B2754,entity_labels!$B$2:$F$10000,4,FALSE), IFERROR(VLOOKUP($B2754,entity_labels_mc!$B$2:$F$10000,4,FALSE), ""))</f>
        <v>資金の状態</v>
      </c>
      <c r="F2754" t="str">
        <f>IFERROR(VLOOKUP($B2754,entity_labels!$B$2:$F$10000,5,FALSE), IFERROR(VLOOKUP($B2754,entity_labels_mc!$B$2:$F$10000,5,FALSE), ""))</f>
        <v>Finanzierungsstatus</v>
      </c>
      <c r="G2754" t="str">
        <f t="shared" si="42"/>
        <v>fundingRequest_fundingStatus=Finanzierungsstatus</v>
      </c>
    </row>
    <row r="2755" spans="1:7" x14ac:dyDescent="0.3">
      <c r="A2755" t="s">
        <v>5447</v>
      </c>
      <c r="B2755" t="str">
        <f>IFERROR(VLOOKUP($A2755,entity_labels_mc!$A$2:$F$10000,2,FALSE), "")</f>
        <v xml:space="preserve">Funding Type </v>
      </c>
      <c r="C2755" t="str">
        <f>IFERROR(VLOOKUP($B2755,entity_labels!$B$2:$F$10000,2,FALSE), IFERROR(VLOOKUP($B2755,entity_labels_mc!$B$2:$F$10000,2,FALSE), ""))</f>
        <v>Tipo de financiación</v>
      </c>
      <c r="D2755" t="str">
        <f>IFERROR(VLOOKUP($B2755,entity_labels!$B$2:$F$10000,3,FALSE), IFERROR(VLOOKUP($B2755,entity_labels_mc!$B$2:$F$10000,3,FALSE), ""))</f>
        <v>Type de financement</v>
      </c>
      <c r="E2755" t="str">
        <f>IFERROR(VLOOKUP($B2755,entity_labels!$B$2:$F$10000,4,FALSE), IFERROR(VLOOKUP($B2755,entity_labels_mc!$B$2:$F$10000,4,FALSE), ""))</f>
        <v>資金調達の種類</v>
      </c>
      <c r="F2755" t="str">
        <f>IFERROR(VLOOKUP($B2755,entity_labels!$B$2:$F$10000,5,FALSE), IFERROR(VLOOKUP($B2755,entity_labels_mc!$B$2:$F$10000,5,FALSE), ""))</f>
        <v>Finanzierung Typ</v>
      </c>
      <c r="G2755" t="str">
        <f t="shared" ref="G2755:G2818" si="43">CONCATENATE(A2755, "=",F2755)</f>
        <v>fundingRequest_fundingType=Finanzierung Typ</v>
      </c>
    </row>
    <row r="2756" spans="1:7" x14ac:dyDescent="0.3">
      <c r="A2756" t="s">
        <v>5449</v>
      </c>
      <c r="B2756" t="str">
        <f>IFERROR(VLOOKUP($A2756,entity_labels_mc!$A$2:$F$10000,2,FALSE), "")</f>
        <v xml:space="preserve">Generated Funding Flag </v>
      </c>
      <c r="C2756" t="str">
        <f>IFERROR(VLOOKUP($B2756,entity_labels!$B$2:$F$10000,2,FALSE), IFERROR(VLOOKUP($B2756,entity_labels_mc!$B$2:$F$10000,2,FALSE), ""))</f>
        <v>Genera fondos bandera</v>
      </c>
      <c r="D2756" t="str">
        <f>IFERROR(VLOOKUP($B2756,entity_labels!$B$2:$F$10000,3,FALSE), IFERROR(VLOOKUP($B2756,entity_labels_mc!$B$2:$F$10000,3,FALSE), ""))</f>
        <v>Généré le financement du pavillon</v>
      </c>
      <c r="E2756" t="str">
        <f>IFERROR(VLOOKUP($B2756,entity_labels!$B$2:$F$10000,4,FALSE), IFERROR(VLOOKUP($B2756,entity_labels_mc!$B$2:$F$10000,4,FALSE), ""))</f>
        <v>フラグの資金調達を生成</v>
      </c>
      <c r="F2756" t="str">
        <f>IFERROR(VLOOKUP($B2756,entity_labels!$B$2:$F$10000,5,FALSE), IFERROR(VLOOKUP($B2756,entity_labels_mc!$B$2:$F$10000,5,FALSE), ""))</f>
        <v>Generiert Finanzierung Flagge</v>
      </c>
      <c r="G2756" t="str">
        <f t="shared" si="43"/>
        <v>fundingRequest_generatedFundingFlag=Generiert Finanzierung Flagge</v>
      </c>
    </row>
    <row r="2757" spans="1:7" x14ac:dyDescent="0.3">
      <c r="A2757" t="s">
        <v>5451</v>
      </c>
      <c r="B2757" t="str">
        <f>IFERROR(VLOOKUP($A2757,entity_labels_mc!$A$2:$F$10000,2,FALSE), "")</f>
        <v xml:space="preserve">Invoice Amt </v>
      </c>
      <c r="C2757" t="str">
        <f>IFERROR(VLOOKUP($B2757,entity_labels!$B$2:$F$10000,2,FALSE), IFERROR(VLOOKUP($B2757,entity_labels_mc!$B$2:$F$10000,2,FALSE), ""))</f>
        <v>Factura Amt</v>
      </c>
      <c r="D2757" t="str">
        <f>IFERROR(VLOOKUP($B2757,entity_labels!$B$2:$F$10000,3,FALSE), IFERROR(VLOOKUP($B2757,entity_labels_mc!$B$2:$F$10000,3,FALSE), ""))</f>
        <v>Amt facture</v>
      </c>
      <c r="E2757" t="str">
        <f>IFERROR(VLOOKUP($B2757,entity_labels!$B$2:$F$10000,4,FALSE), IFERROR(VLOOKUP($B2757,entity_labels_mc!$B$2:$F$10000,4,FALSE), ""))</f>
        <v>請求書の Amt</v>
      </c>
      <c r="F2757" t="str">
        <f>IFERROR(VLOOKUP($B2757,entity_labels!$B$2:$F$10000,5,FALSE), IFERROR(VLOOKUP($B2757,entity_labels_mc!$B$2:$F$10000,5,FALSE), ""))</f>
        <v>Rechnung-Amt</v>
      </c>
      <c r="G2757" t="str">
        <f t="shared" si="43"/>
        <v>fundingRequest_invoiceAmt=Rechnung-Amt</v>
      </c>
    </row>
    <row r="2758" spans="1:7" x14ac:dyDescent="0.3">
      <c r="A2758" t="s">
        <v>5453</v>
      </c>
      <c r="B2758" t="str">
        <f>IFERROR(VLOOKUP($A2758,entity_labels_mc!$A$2:$F$10000,2,FALSE), "")</f>
        <v xml:space="preserve">Invoice Dttm </v>
      </c>
      <c r="C2758" t="str">
        <f>IFERROR(VLOOKUP($B2758,entity_labels!$B$2:$F$10000,2,FALSE), IFERROR(VLOOKUP($B2758,entity_labels_mc!$B$2:$F$10000,2,FALSE), ""))</f>
        <v>Dttm factura</v>
      </c>
      <c r="D2758" t="str">
        <f>IFERROR(VLOOKUP($B2758,entity_labels!$B$2:$F$10000,3,FALSE), IFERROR(VLOOKUP($B2758,entity_labels_mc!$B$2:$F$10000,3,FALSE), ""))</f>
        <v>Facture DTMC</v>
      </c>
      <c r="E2758" t="str">
        <f>IFERROR(VLOOKUP($B2758,entity_labels!$B$2:$F$10000,4,FALSE), IFERROR(VLOOKUP($B2758,entity_labels_mc!$B$2:$F$10000,4,FALSE), ""))</f>
        <v>請求書 Dttm</v>
      </c>
      <c r="F2758" t="str">
        <f>IFERROR(VLOOKUP($B2758,entity_labels!$B$2:$F$10000,5,FALSE), IFERROR(VLOOKUP($B2758,entity_labels_mc!$B$2:$F$10000,5,FALSE), ""))</f>
        <v>Rechnung Dttm</v>
      </c>
      <c r="G2758" t="str">
        <f t="shared" si="43"/>
        <v>fundingRequest_invoiceDttm=Rechnung Dttm</v>
      </c>
    </row>
    <row r="2759" spans="1:7" x14ac:dyDescent="0.3">
      <c r="A2759" t="s">
        <v>5454</v>
      </c>
      <c r="B2759" t="str">
        <f>IFERROR(VLOOKUP($A2759,entity_labels_mc!$A$2:$F$10000,2,FALSE), "")</f>
        <v xml:space="preserve">Invoice Number </v>
      </c>
      <c r="C2759" t="str">
        <f>IFERROR(VLOOKUP($B2759,entity_labels!$B$2:$F$10000,2,FALSE), IFERROR(VLOOKUP($B2759,entity_labels_mc!$B$2:$F$10000,2,FALSE), ""))</f>
        <v>Número de factura</v>
      </c>
      <c r="D2759" t="str">
        <f>IFERROR(VLOOKUP($B2759,entity_labels!$B$2:$F$10000,3,FALSE), IFERROR(VLOOKUP($B2759,entity_labels_mc!$B$2:$F$10000,3,FALSE), ""))</f>
        <v>Numéro de la facture</v>
      </c>
      <c r="E2759" t="str">
        <f>IFERROR(VLOOKUP($B2759,entity_labels!$B$2:$F$10000,4,FALSE), IFERROR(VLOOKUP($B2759,entity_labels_mc!$B$2:$F$10000,4,FALSE), ""))</f>
        <v>請求書番号</v>
      </c>
      <c r="F2759" t="str">
        <f>IFERROR(VLOOKUP($B2759,entity_labels!$B$2:$F$10000,5,FALSE), IFERROR(VLOOKUP($B2759,entity_labels_mc!$B$2:$F$10000,5,FALSE), ""))</f>
        <v>Rechnungsnummer</v>
      </c>
      <c r="G2759" t="str">
        <f t="shared" si="43"/>
        <v>fundingRequest_invoiceNumber=Rechnungsnummer</v>
      </c>
    </row>
    <row r="2760" spans="1:7" x14ac:dyDescent="0.3">
      <c r="A2760" t="s">
        <v>5455</v>
      </c>
      <c r="B2760" t="str">
        <f>IFERROR(VLOOKUP($A2760,entity_labels_mc!$A$2:$F$10000,2,FALSE), "")</f>
        <v xml:space="preserve">Invoice Type </v>
      </c>
      <c r="C2760" t="str">
        <f>IFERROR(VLOOKUP($B2760,entity_labels!$B$2:$F$10000,2,FALSE), IFERROR(VLOOKUP($B2760,entity_labels_mc!$B$2:$F$10000,2,FALSE), ""))</f>
        <v>Tipo de factura</v>
      </c>
      <c r="D2760" t="str">
        <f>IFERROR(VLOOKUP($B2760,entity_labels!$B$2:$F$10000,3,FALSE), IFERROR(VLOOKUP($B2760,entity_labels_mc!$B$2:$F$10000,3,FALSE), ""))</f>
        <v>Facture Type</v>
      </c>
      <c r="E2760" t="str">
        <f>IFERROR(VLOOKUP($B2760,entity_labels!$B$2:$F$10000,4,FALSE), IFERROR(VLOOKUP($B2760,entity_labels_mc!$B$2:$F$10000,4,FALSE), ""))</f>
        <v>請求書のタイプ</v>
      </c>
      <c r="F2760" t="str">
        <f>IFERROR(VLOOKUP($B2760,entity_labels!$B$2:$F$10000,5,FALSE), IFERROR(VLOOKUP($B2760,entity_labels_mc!$B$2:$F$10000,5,FALSE), ""))</f>
        <v>Rechnungstyp</v>
      </c>
      <c r="G2760" t="str">
        <f t="shared" si="43"/>
        <v>fundingRequest_invoiceType=Rechnungstyp</v>
      </c>
    </row>
    <row r="2761" spans="1:7" x14ac:dyDescent="0.3">
      <c r="A2761" t="s">
        <v>5457</v>
      </c>
      <c r="B2761" t="str">
        <f>IFERROR(VLOOKUP($A2761,entity_labels_mc!$A$2:$F$10000,2,FALSE), "")</f>
        <v xml:space="preserve">Partner </v>
      </c>
      <c r="C2761" t="str">
        <f>IFERROR(VLOOKUP($B2761,entity_labels!$B$2:$F$10000,2,FALSE), IFERROR(VLOOKUP($B2761,entity_labels_mc!$B$2:$F$10000,2,FALSE), ""))</f>
        <v>Socio</v>
      </c>
      <c r="D2761" t="str">
        <f>IFERROR(VLOOKUP($B2761,entity_labels!$B$2:$F$10000,3,FALSE), IFERROR(VLOOKUP($B2761,entity_labels_mc!$B$2:$F$10000,3,FALSE), ""))</f>
        <v>Partenaire</v>
      </c>
      <c r="E2761" t="str">
        <f>IFERROR(VLOOKUP($B2761,entity_labels!$B$2:$F$10000,4,FALSE), IFERROR(VLOOKUP($B2761,entity_labels_mc!$B$2:$F$10000,4,FALSE), ""))</f>
        <v>パートナー</v>
      </c>
      <c r="F2761" t="str">
        <f>IFERROR(VLOOKUP($B2761,entity_labels!$B$2:$F$10000,5,FALSE), IFERROR(VLOOKUP($B2761,entity_labels_mc!$B$2:$F$10000,5,FALSE), ""))</f>
        <v>Partner</v>
      </c>
      <c r="G2761" t="str">
        <f t="shared" si="43"/>
        <v>fundingRequest_partner=Partner</v>
      </c>
    </row>
    <row r="2762" spans="1:7" x14ac:dyDescent="0.3">
      <c r="A2762" t="s">
        <v>5458</v>
      </c>
      <c r="B2762" t="str">
        <f>IFERROR(VLOOKUP($A2762,entity_labels_mc!$A$2:$F$10000,2,FALSE), "")</f>
        <v xml:space="preserve">Partner Site </v>
      </c>
      <c r="C2762" t="str">
        <f>IFERROR(VLOOKUP($B2762,entity_labels!$B$2:$F$10000,2,FALSE), IFERROR(VLOOKUP($B2762,entity_labels_mc!$B$2:$F$10000,2,FALSE), ""))</f>
        <v>Sitio asociado</v>
      </c>
      <c r="D2762" t="str">
        <f>IFERROR(VLOOKUP($B2762,entity_labels!$B$2:$F$10000,3,FALSE), IFERROR(VLOOKUP($B2762,entity_labels_mc!$B$2:$F$10000,3,FALSE), ""))</f>
        <v>Site partenaire</v>
      </c>
      <c r="E2762" t="str">
        <f>IFERROR(VLOOKUP($B2762,entity_labels!$B$2:$F$10000,4,FALSE), IFERROR(VLOOKUP($B2762,entity_labels_mc!$B$2:$F$10000,4,FALSE), ""))</f>
        <v>パートナー サイト</v>
      </c>
      <c r="F2762" t="str">
        <f>IFERROR(VLOOKUP($B2762,entity_labels!$B$2:$F$10000,5,FALSE), IFERROR(VLOOKUP($B2762,entity_labels_mc!$B$2:$F$10000,5,FALSE), ""))</f>
        <v>Partnerseite</v>
      </c>
      <c r="G2762" t="str">
        <f t="shared" si="43"/>
        <v>fundingRequest_partnerSite=Partnerseite</v>
      </c>
    </row>
    <row r="2763" spans="1:7" x14ac:dyDescent="0.3">
      <c r="A2763" t="s">
        <v>5460</v>
      </c>
      <c r="B2763" t="str">
        <f>IFERROR(VLOOKUP($A2763,entity_labels_mc!$A$2:$F$10000,2,FALSE), "")</f>
        <v xml:space="preserve">Payble Third Party </v>
      </c>
      <c r="C2763" t="str">
        <f>IFERROR(VLOOKUP($B2763,entity_labels!$B$2:$F$10000,2,FALSE), IFERROR(VLOOKUP($B2763,entity_labels_mc!$B$2:$F$10000,2,FALSE), ""))</f>
        <v>Pagables tercero</v>
      </c>
      <c r="D2763" t="str">
        <f>IFERROR(VLOOKUP($B2763,entity_labels!$B$2:$F$10000,3,FALSE), IFERROR(VLOOKUP($B2763,entity_labels_mc!$B$2:$F$10000,3,FALSE), ""))</f>
        <v>Être payée pour tiers</v>
      </c>
      <c r="E2763" t="str">
        <f>IFERROR(VLOOKUP($B2763,entity_labels!$B$2:$F$10000,4,FALSE), IFERROR(VLOOKUP($B2763,entity_labels_mc!$B$2:$F$10000,4,FALSE), ""))</f>
        <v>第三者による支出</v>
      </c>
      <c r="F2763" t="str">
        <f>IFERROR(VLOOKUP($B2763,entity_labels!$B$2:$F$10000,5,FALSE), IFERROR(VLOOKUP($B2763,entity_labels_mc!$B$2:$F$10000,5,FALSE), ""))</f>
        <v>Verfallstag Dritter</v>
      </c>
      <c r="G2763" t="str">
        <f t="shared" si="43"/>
        <v>fundingRequest_paybleThirdParty=Verfallstag Dritter</v>
      </c>
    </row>
    <row r="2764" spans="1:7" x14ac:dyDescent="0.3">
      <c r="A2764" t="s">
        <v>5462</v>
      </c>
      <c r="B2764" t="str">
        <f>IFERROR(VLOOKUP($A2764,entity_labels_mc!$A$2:$F$10000,2,FALSE), "")</f>
        <v xml:space="preserve">Ref Number </v>
      </c>
      <c r="C2764" t="str">
        <f>IFERROR(VLOOKUP($B2764,entity_labels!$B$2:$F$10000,2,FALSE), IFERROR(VLOOKUP($B2764,entity_labels_mc!$B$2:$F$10000,2,FALSE), ""))</f>
        <v>Número de referencia</v>
      </c>
      <c r="D2764" t="str">
        <f>IFERROR(VLOOKUP($B2764,entity_labels!$B$2:$F$10000,3,FALSE), IFERROR(VLOOKUP($B2764,entity_labels_mc!$B$2:$F$10000,3,FALSE), ""))</f>
        <v>Numéro de Réf</v>
      </c>
      <c r="E2764" t="str">
        <f>IFERROR(VLOOKUP($B2764,entity_labels!$B$2:$F$10000,4,FALSE), IFERROR(VLOOKUP($B2764,entity_labels_mc!$B$2:$F$10000,4,FALSE), ""))</f>
        <v>Ref の数</v>
      </c>
      <c r="F2764" t="str">
        <f>IFERROR(VLOOKUP($B2764,entity_labels!$B$2:$F$10000,5,FALSE), IFERROR(VLOOKUP($B2764,entity_labels_mc!$B$2:$F$10000,5,FALSE), ""))</f>
        <v>Referenznummer</v>
      </c>
      <c r="G2764" t="str">
        <f t="shared" si="43"/>
        <v>fundingRequest_refNumber=Referenznummer</v>
      </c>
    </row>
    <row r="2765" spans="1:7" x14ac:dyDescent="0.3">
      <c r="A2765" t="s">
        <v>32928</v>
      </c>
      <c r="B2765" t="str">
        <f>IFERROR(VLOOKUP($A2765,entity_labels_mc!$A$2:$F$10000,2,FALSE), "")</f>
        <v xml:space="preserve">Soft Deleted On </v>
      </c>
      <c r="C2765" t="str">
        <f>IFERROR(VLOOKUP($B2765,entity_labels!$B$2:$F$10000,2,FALSE), IFERROR(VLOOKUP($B2765,entity_labels_mc!$B$2:$F$10000,2,FALSE), ""))</f>
        <v>Suave En Suprimido</v>
      </c>
      <c r="D2765" t="str">
        <f>IFERROR(VLOOKUP($B2765,entity_labels!$B$2:$F$10000,3,FALSE), IFERROR(VLOOKUP($B2765,entity_labels_mc!$B$2:$F$10000,3,FALSE), ""))</f>
        <v>Doux Annulée le</v>
      </c>
      <c r="E2765" t="str">
        <f>IFERROR(VLOOKUP($B2765,entity_labels!$B$2:$F$10000,4,FALSE), IFERROR(VLOOKUP($B2765,entity_labels_mc!$B$2:$F$10000,4,FALSE), ""))</f>
        <v>ソフト削除で</v>
      </c>
      <c r="F2765" t="str">
        <f>IFERROR(VLOOKUP($B2765,entity_labels!$B$2:$F$10000,5,FALSE), IFERROR(VLOOKUP($B2765,entity_labels_mc!$B$2:$F$10000,5,FALSE), ""))</f>
        <v>Soft Deleted On</v>
      </c>
      <c r="G2765" t="str">
        <f t="shared" si="43"/>
        <v>fundingRequest_softDeletedOn=Soft Deleted On</v>
      </c>
    </row>
    <row r="2766" spans="1:7" x14ac:dyDescent="0.3">
      <c r="A2766" t="s">
        <v>5463</v>
      </c>
      <c r="B2766" t="str">
        <f>IFERROR(VLOOKUP($A2766,entity_labels_mc!$A$2:$F$10000,2,FALSE), "")</f>
        <v xml:space="preserve">Status Dttm </v>
      </c>
      <c r="C2766" t="str">
        <f>IFERROR(VLOOKUP($B2766,entity_labels!$B$2:$F$10000,2,FALSE), IFERROR(VLOOKUP($B2766,entity_labels_mc!$B$2:$F$10000,2,FALSE), ""))</f>
        <v>Estado Dttm</v>
      </c>
      <c r="D2766" t="str">
        <f>IFERROR(VLOOKUP($B2766,entity_labels!$B$2:$F$10000,3,FALSE), IFERROR(VLOOKUP($B2766,entity_labels_mc!$B$2:$F$10000,3,FALSE), ""))</f>
        <v>Statut DTMC</v>
      </c>
      <c r="E2766" t="str">
        <f>IFERROR(VLOOKUP($B2766,entity_labels!$B$2:$F$10000,4,FALSE), IFERROR(VLOOKUP($B2766,entity_labels_mc!$B$2:$F$10000,4,FALSE), ""))</f>
        <v>状態 Dttm</v>
      </c>
      <c r="F2766" t="str">
        <f>IFERROR(VLOOKUP($B2766,entity_labels!$B$2:$F$10000,5,FALSE), IFERROR(VLOOKUP($B2766,entity_labels_mc!$B$2:$F$10000,5,FALSE), ""))</f>
        <v>Status Dttm</v>
      </c>
      <c r="G2766" t="str">
        <f t="shared" si="43"/>
        <v>fundingRequest_statusDttm=Status Dttm</v>
      </c>
    </row>
    <row r="2767" spans="1:7" x14ac:dyDescent="0.3">
      <c r="A2767" t="s">
        <v>5465</v>
      </c>
      <c r="B2767" t="str">
        <f>IFERROR(VLOOKUP($A2767,entity_labels_mc!$A$2:$F$10000,2,FALSE), "")</f>
        <v xml:space="preserve">Supplier Retention Amt </v>
      </c>
      <c r="C2767" t="str">
        <f>IFERROR(VLOOKUP($B2767,entity_labels!$B$2:$F$10000,2,FALSE), IFERROR(VLOOKUP($B2767,entity_labels_mc!$B$2:$F$10000,2,FALSE), ""))</f>
        <v>Amt retención proveedor</v>
      </c>
      <c r="D2767" t="str">
        <f>IFERROR(VLOOKUP($B2767,entity_labels!$B$2:$F$10000,3,FALSE), IFERROR(VLOOKUP($B2767,entity_labels_mc!$B$2:$F$10000,3,FALSE), ""))</f>
        <v>Amt rétention fournisseur</v>
      </c>
      <c r="E2767" t="str">
        <f>IFERROR(VLOOKUP($B2767,entity_labels!$B$2:$F$10000,4,FALSE), IFERROR(VLOOKUP($B2767,entity_labels_mc!$B$2:$F$10000,4,FALSE), ""))</f>
        <v>サプライヤー保持 Amt</v>
      </c>
      <c r="F2767" t="str">
        <f>IFERROR(VLOOKUP($B2767,entity_labels!$B$2:$F$10000,5,FALSE), IFERROR(VLOOKUP($B2767,entity_labels_mc!$B$2:$F$10000,5,FALSE), ""))</f>
        <v>Lieferant Retention Amt</v>
      </c>
      <c r="G2767" t="str">
        <f t="shared" si="43"/>
        <v>fundingRequest_supplierRetentionAmt=Lieferant Retention Amt</v>
      </c>
    </row>
    <row r="2768" spans="1:7" x14ac:dyDescent="0.3">
      <c r="A2768" t="s">
        <v>5467</v>
      </c>
      <c r="B2768" t="str">
        <f>IFERROR(VLOOKUP($A2768,entity_labels_mc!$A$2:$F$10000,2,FALSE), "")</f>
        <v xml:space="preserve">Tq Short Funds </v>
      </c>
      <c r="C2768" t="str">
        <f>IFERROR(VLOOKUP($B2768,entity_labels!$B$2:$F$10000,2,FALSE), IFERROR(VLOOKUP($B2768,entity_labels_mc!$B$2:$F$10000,2,FALSE), ""))</f>
        <v>TQ corta fondos</v>
      </c>
      <c r="D2768" t="str">
        <f>IFERROR(VLOOKUP($B2768,entity_labels!$B$2:$F$10000,3,FALSE), IFERROR(VLOOKUP($B2768,entity_labels_mc!$B$2:$F$10000,3,FALSE), ""))</f>
        <v>TQ Short fonds</v>
      </c>
      <c r="E2768" t="str">
        <f>IFERROR(VLOOKUP($B2768,entity_labels!$B$2:$F$10000,4,FALSE), IFERROR(VLOOKUP($B2768,entity_labels_mc!$B$2:$F$10000,4,FALSE), ""))</f>
        <v>Tq 短期資金</v>
      </c>
      <c r="F2768" t="str">
        <f>IFERROR(VLOOKUP($B2768,entity_labels!$B$2:$F$10000,5,FALSE), IFERROR(VLOOKUP($B2768,entity_labels_mc!$B$2:$F$10000,5,FALSE), ""))</f>
        <v>TQ-Short-Fonds</v>
      </c>
      <c r="G2768" t="str">
        <f t="shared" si="43"/>
        <v>fundingRequest_tqShortFunds=TQ-Short-Fonds</v>
      </c>
    </row>
    <row r="2769" spans="1:7" x14ac:dyDescent="0.3">
      <c r="A2769" t="s">
        <v>5469</v>
      </c>
      <c r="B2769" t="str">
        <f>IFERROR(VLOOKUP($A2769,entity_labels_mc!$A$2:$F$10000,2,FALSE), "")</f>
        <v xml:space="preserve">Funding Schedule </v>
      </c>
      <c r="C2769" t="str">
        <f>IFERROR(VLOOKUP($B2769,entity_labels!$B$2:$F$10000,2,FALSE), IFERROR(VLOOKUP($B2769,entity_labels_mc!$B$2:$F$10000,2,FALSE), ""))</f>
        <v>Programa de financiación</v>
      </c>
      <c r="D2769" t="str">
        <f>IFERROR(VLOOKUP($B2769,entity_labels!$B$2:$F$10000,3,FALSE), IFERROR(VLOOKUP($B2769,entity_labels_mc!$B$2:$F$10000,3,FALSE), ""))</f>
        <v>Calendrier de capitalisation</v>
      </c>
      <c r="E2769" t="str">
        <f>IFERROR(VLOOKUP($B2769,entity_labels!$B$2:$F$10000,4,FALSE), IFERROR(VLOOKUP($B2769,entity_labels_mc!$B$2:$F$10000,4,FALSE), ""))</f>
        <v>資金調達のスケジュール</v>
      </c>
      <c r="F2769" t="str">
        <f>IFERROR(VLOOKUP($B2769,entity_labels!$B$2:$F$10000,5,FALSE), IFERROR(VLOOKUP($B2769,entity_labels_mc!$B$2:$F$10000,5,FALSE), ""))</f>
        <v>Finanzierung planen</v>
      </c>
      <c r="G2769" t="str">
        <f t="shared" si="43"/>
        <v>fundingSchedule=Finanzierung planen</v>
      </c>
    </row>
    <row r="2770" spans="1:7" x14ac:dyDescent="0.3">
      <c r="A2770" t="s">
        <v>5470</v>
      </c>
      <c r="B2770" t="str">
        <f>IFERROR(VLOOKUP($A2770,entity_labels_mc!$A$2:$F$10000,2,FALSE), "")</f>
        <v xml:space="preserve">Contract </v>
      </c>
      <c r="C2770" t="str">
        <f>IFERROR(VLOOKUP($B2770,entity_labels!$B$2:$F$10000,2,FALSE), IFERROR(VLOOKUP($B2770,entity_labels_mc!$B$2:$F$10000,2,FALSE), ""))</f>
        <v>Contrato</v>
      </c>
      <c r="D2770" t="str">
        <f>IFERROR(VLOOKUP($B2770,entity_labels!$B$2:$F$10000,3,FALSE), IFERROR(VLOOKUP($B2770,entity_labels_mc!$B$2:$F$10000,3,FALSE), ""))</f>
        <v>Contrat</v>
      </c>
      <c r="E2770" t="str">
        <f>IFERROR(VLOOKUP($B2770,entity_labels!$B$2:$F$10000,4,FALSE), IFERROR(VLOOKUP($B2770,entity_labels_mc!$B$2:$F$10000,4,FALSE), ""))</f>
        <v>契約</v>
      </c>
      <c r="F2770" t="str">
        <f>IFERROR(VLOOKUP($B2770,entity_labels!$B$2:$F$10000,5,FALSE), IFERROR(VLOOKUP($B2770,entity_labels_mc!$B$2:$F$10000,5,FALSE), ""))</f>
        <v>Vertrag</v>
      </c>
      <c r="G2770" t="str">
        <f t="shared" si="43"/>
        <v>fundingSchedule_contract=Vertrag</v>
      </c>
    </row>
    <row r="2771" spans="1:7" x14ac:dyDescent="0.3">
      <c r="A2771" t="s">
        <v>5471</v>
      </c>
      <c r="B2771" t="str">
        <f>IFERROR(VLOOKUP($A2771,entity_labels_mc!$A$2:$F$10000,2,FALSE), "")</f>
        <v xml:space="preserve">Flat Fee Amt </v>
      </c>
      <c r="C2771" t="str">
        <f>IFERROR(VLOOKUP($B2771,entity_labels!$B$2:$F$10000,2,FALSE), IFERROR(VLOOKUP($B2771,entity_labels_mc!$B$2:$F$10000,2,FALSE), ""))</f>
        <v>Tarifa plana Amt</v>
      </c>
      <c r="D2771" t="str">
        <f>IFERROR(VLOOKUP($B2771,entity_labels!$B$2:$F$10000,3,FALSE), IFERROR(VLOOKUP($B2771,entity_labels_mc!$B$2:$F$10000,3,FALSE), ""))</f>
        <v>Forfait Amt</v>
      </c>
      <c r="E2771" t="str">
        <f>IFERROR(VLOOKUP($B2771,entity_labels!$B$2:$F$10000,4,FALSE), IFERROR(VLOOKUP($B2771,entity_labels_mc!$B$2:$F$10000,4,FALSE), ""))</f>
        <v>定額料金 Amt</v>
      </c>
      <c r="F2771" t="str">
        <f>IFERROR(VLOOKUP($B2771,entity_labels!$B$2:$F$10000,5,FALSE), IFERROR(VLOOKUP($B2771,entity_labels_mc!$B$2:$F$10000,5,FALSE), ""))</f>
        <v>Pauschalgebühr Amt</v>
      </c>
      <c r="G2771" t="str">
        <f t="shared" si="43"/>
        <v>fundingSchedule_flatFeeAmt=Pauschalgebühr Amt</v>
      </c>
    </row>
    <row r="2772" spans="1:7" x14ac:dyDescent="0.3">
      <c r="A2772" t="s">
        <v>5473</v>
      </c>
      <c r="B2772" t="str">
        <f>IFERROR(VLOOKUP($A2772,entity_labels_mc!$A$2:$F$10000,2,FALSE), "")</f>
        <v xml:space="preserve">Funding Frequency </v>
      </c>
      <c r="C2772" t="str">
        <f>IFERROR(VLOOKUP($B2772,entity_labels!$B$2:$F$10000,2,FALSE), IFERROR(VLOOKUP($B2772,entity_labels_mc!$B$2:$F$10000,2,FALSE), ""))</f>
        <v>Financiación de frecuencia</v>
      </c>
      <c r="D2772" t="str">
        <f>IFERROR(VLOOKUP($B2772,entity_labels!$B$2:$F$10000,3,FALSE), IFERROR(VLOOKUP($B2772,entity_labels_mc!$B$2:$F$10000,3,FALSE), ""))</f>
        <v>Fréquence de financement</v>
      </c>
      <c r="E2772" t="str">
        <f>IFERROR(VLOOKUP($B2772,entity_labels!$B$2:$F$10000,4,FALSE), IFERROR(VLOOKUP($B2772,entity_labels_mc!$B$2:$F$10000,4,FALSE), ""))</f>
        <v>資金調達の周波数</v>
      </c>
      <c r="F2772" t="str">
        <f>IFERROR(VLOOKUP($B2772,entity_labels!$B$2:$F$10000,5,FALSE), IFERROR(VLOOKUP($B2772,entity_labels_mc!$B$2:$F$10000,5,FALSE), ""))</f>
        <v>Finanzierung Frequenz</v>
      </c>
      <c r="G2772" t="str">
        <f t="shared" si="43"/>
        <v>fundingSchedule_fundingFrequency=Finanzierung Frequenz</v>
      </c>
    </row>
    <row r="2773" spans="1:7" x14ac:dyDescent="0.3">
      <c r="A2773" t="s">
        <v>5475</v>
      </c>
      <c r="B2773" t="str">
        <f>IFERROR(VLOOKUP($A2773,entity_labels_mc!$A$2:$F$10000,2,FALSE), "")</f>
        <v xml:space="preserve">Lessee Recvble </v>
      </c>
      <c r="C2773" t="str">
        <f>IFERROR(VLOOKUP($B2773,entity_labels!$B$2:$F$10000,2,FALSE), IFERROR(VLOOKUP($B2773,entity_labels_mc!$B$2:$F$10000,2,FALSE), ""))</f>
        <v>Arrendatario Recvble</v>
      </c>
      <c r="D2773" t="str">
        <f>IFERROR(VLOOKUP($B2773,entity_labels!$B$2:$F$10000,3,FALSE), IFERROR(VLOOKUP($B2773,entity_labels_mc!$B$2:$F$10000,3,FALSE), ""))</f>
        <v>Locataire Recvble</v>
      </c>
      <c r="E2773" t="str">
        <f>IFERROR(VLOOKUP($B2773,entity_labels!$B$2:$F$10000,4,FALSE), IFERROR(VLOOKUP($B2773,entity_labels_mc!$B$2:$F$10000,4,FALSE), ""))</f>
        <v>賃借人 Recvble</v>
      </c>
      <c r="F2773" t="str">
        <f>IFERROR(VLOOKUP($B2773,entity_labels!$B$2:$F$10000,5,FALSE), IFERROR(VLOOKUP($B2773,entity_labels_mc!$B$2:$F$10000,5,FALSE), ""))</f>
        <v>Mieter Recvble</v>
      </c>
      <c r="G2773" t="str">
        <f t="shared" si="43"/>
        <v>fundingSchedule_lesseeRecvble=Mieter Recvble</v>
      </c>
    </row>
    <row r="2774" spans="1:7" x14ac:dyDescent="0.3">
      <c r="A2774" t="s">
        <v>5477</v>
      </c>
      <c r="B2774" t="str">
        <f>IFERROR(VLOOKUP($A2774,entity_labels_mc!$A$2:$F$10000,2,FALSE), "")</f>
        <v xml:space="preserve">Partner Funding </v>
      </c>
      <c r="C2774" t="str">
        <f>IFERROR(VLOOKUP($B2774,entity_labels!$B$2:$F$10000,2,FALSE), IFERROR(VLOOKUP($B2774,entity_labels_mc!$B$2:$F$10000,2,FALSE), ""))</f>
        <v>Socio de financiación</v>
      </c>
      <c r="D2774" t="str">
        <f>IFERROR(VLOOKUP($B2774,entity_labels!$B$2:$F$10000,3,FALSE), IFERROR(VLOOKUP($B2774,entity_labels_mc!$B$2:$F$10000,3,FALSE), ""))</f>
        <v>Contribution du partenaire</v>
      </c>
      <c r="E2774" t="str">
        <f>IFERROR(VLOOKUP($B2774,entity_labels!$B$2:$F$10000,4,FALSE), IFERROR(VLOOKUP($B2774,entity_labels_mc!$B$2:$F$10000,4,FALSE), ""))</f>
        <v>資金調達のパートナー</v>
      </c>
      <c r="F2774" t="str">
        <f>IFERROR(VLOOKUP($B2774,entity_labels!$B$2:$F$10000,5,FALSE), IFERROR(VLOOKUP($B2774,entity_labels_mc!$B$2:$F$10000,5,FALSE), ""))</f>
        <v>Partner Finanzierung</v>
      </c>
      <c r="G2774" t="str">
        <f t="shared" si="43"/>
        <v>fundingSchedule_partnerFunding=Partner Finanzierung</v>
      </c>
    </row>
    <row r="2775" spans="1:7" x14ac:dyDescent="0.3">
      <c r="A2775" t="s">
        <v>5479</v>
      </c>
      <c r="B2775" t="str">
        <f>IFERROR(VLOOKUP($A2775,entity_labels_mc!$A$2:$F$10000,2,FALSE), "")</f>
        <v xml:space="preserve">Party </v>
      </c>
      <c r="C2775" t="str">
        <f>IFERROR(VLOOKUP($B2775,entity_labels!$B$2:$F$10000,2,FALSE), IFERROR(VLOOKUP($B2775,entity_labels_mc!$B$2:$F$10000,2,FALSE), ""))</f>
        <v>Fiesta</v>
      </c>
      <c r="D2775" t="str">
        <f>IFERROR(VLOOKUP($B2775,entity_labels!$B$2:$F$10000,3,FALSE), IFERROR(VLOOKUP($B2775,entity_labels_mc!$B$2:$F$10000,3,FALSE), ""))</f>
        <v>Parti</v>
      </c>
      <c r="E2775" t="str">
        <f>IFERROR(VLOOKUP($B2775,entity_labels!$B$2:$F$10000,4,FALSE), IFERROR(VLOOKUP($B2775,entity_labels_mc!$B$2:$F$10000,4,FALSE), ""))</f>
        <v>パーティー</v>
      </c>
      <c r="F2775" t="str">
        <f>IFERROR(VLOOKUP($B2775,entity_labels!$B$2:$F$10000,5,FALSE), IFERROR(VLOOKUP($B2775,entity_labels_mc!$B$2:$F$10000,5,FALSE), ""))</f>
        <v>Partei</v>
      </c>
      <c r="G2775" t="str">
        <f t="shared" si="43"/>
        <v>fundingSchedule_party=Partei</v>
      </c>
    </row>
    <row r="2776" spans="1:7" x14ac:dyDescent="0.3">
      <c r="A2776" t="s">
        <v>5481</v>
      </c>
      <c r="B2776" t="str">
        <f>IFERROR(VLOOKUP($A2776,entity_labels_mc!$A$2:$F$10000,2,FALSE), "")</f>
        <v xml:space="preserve">Retain Pct </v>
      </c>
      <c r="C2776" t="str">
        <f>IFERROR(VLOOKUP($B2776,entity_labels!$B$2:$F$10000,2,FALSE), IFERROR(VLOOKUP($B2776,entity_labels_mc!$B$2:$F$10000,2,FALSE), ""))</f>
        <v>Retener Pct</v>
      </c>
      <c r="D2776" t="str">
        <f>IFERROR(VLOOKUP($B2776,entity_labels!$B$2:$F$10000,3,FALSE), IFERROR(VLOOKUP($B2776,entity_labels_mc!$B$2:$F$10000,3,FALSE), ""))</f>
        <v>Conserver du Pct</v>
      </c>
      <c r="E2776" t="str">
        <f>IFERROR(VLOOKUP($B2776,entity_labels!$B$2:$F$10000,4,FALSE), IFERROR(VLOOKUP($B2776,entity_labels_mc!$B$2:$F$10000,4,FALSE), ""))</f>
        <v>Pct を保持します。</v>
      </c>
      <c r="F2776" t="str">
        <f>IFERROR(VLOOKUP($B2776,entity_labels!$B$2:$F$10000,5,FALSE), IFERROR(VLOOKUP($B2776,entity_labels_mc!$B$2:$F$10000,5,FALSE), ""))</f>
        <v>Pct zu behalten</v>
      </c>
      <c r="G2776" t="str">
        <f t="shared" si="43"/>
        <v>fundingSchedule_retainPct=Pct zu behalten</v>
      </c>
    </row>
    <row r="2777" spans="1:7" x14ac:dyDescent="0.3">
      <c r="A2777" t="s">
        <v>32929</v>
      </c>
      <c r="B2777" t="str">
        <f>IFERROR(VLOOKUP($A2777,entity_labels_mc!$A$2:$F$10000,2,FALSE), "")</f>
        <v xml:space="preserve">Soft Deleted On </v>
      </c>
      <c r="C2777" t="str">
        <f>IFERROR(VLOOKUP($B2777,entity_labels!$B$2:$F$10000,2,FALSE), IFERROR(VLOOKUP($B2777,entity_labels_mc!$B$2:$F$10000,2,FALSE), ""))</f>
        <v>Suave En Suprimido</v>
      </c>
      <c r="D2777" t="str">
        <f>IFERROR(VLOOKUP($B2777,entity_labels!$B$2:$F$10000,3,FALSE), IFERROR(VLOOKUP($B2777,entity_labels_mc!$B$2:$F$10000,3,FALSE), ""))</f>
        <v>Doux Annulée le</v>
      </c>
      <c r="E2777" t="str">
        <f>IFERROR(VLOOKUP($B2777,entity_labels!$B$2:$F$10000,4,FALSE), IFERROR(VLOOKUP($B2777,entity_labels_mc!$B$2:$F$10000,4,FALSE), ""))</f>
        <v>ソフト削除で</v>
      </c>
      <c r="F2777" t="str">
        <f>IFERROR(VLOOKUP($B2777,entity_labels!$B$2:$F$10000,5,FALSE), IFERROR(VLOOKUP($B2777,entity_labels_mc!$B$2:$F$10000,5,FALSE), ""))</f>
        <v>Soft Deleted On</v>
      </c>
      <c r="G2777" t="str">
        <f t="shared" si="43"/>
        <v>fundingSchedule_softDeletedOn=Soft Deleted On</v>
      </c>
    </row>
    <row r="2778" spans="1:7" x14ac:dyDescent="0.3">
      <c r="A2778" t="s">
        <v>32930</v>
      </c>
      <c r="B2778" t="str">
        <f>IFERROR(VLOOKUP($A2778,entity_labels_mc!$A$2:$F$10000,2,FALSE), "")</f>
        <v xml:space="preserve">Account Name </v>
      </c>
      <c r="C2778" t="str">
        <f>IFERROR(VLOOKUP($B2778,entity_labels!$B$2:$F$10000,2,FALSE), IFERROR(VLOOKUP($B2778,entity_labels_mc!$B$2:$F$10000,2,FALSE), ""))</f>
        <v>Nombre de la cuenta</v>
      </c>
      <c r="D2778" t="str">
        <f>IFERROR(VLOOKUP($B2778,entity_labels!$B$2:$F$10000,3,FALSE), IFERROR(VLOOKUP($B2778,entity_labels_mc!$B$2:$F$10000,3,FALSE), ""))</f>
        <v>Nom de compte</v>
      </c>
      <c r="E2778" t="str">
        <f>IFERROR(VLOOKUP($B2778,entity_labels!$B$2:$F$10000,4,FALSE), IFERROR(VLOOKUP($B2778,entity_labels_mc!$B$2:$F$10000,4,FALSE), ""))</f>
        <v>アカウント名</v>
      </c>
      <c r="F2778" t="str">
        <f>IFERROR(VLOOKUP($B2778,entity_labels!$B$2:$F$10000,5,FALSE), IFERROR(VLOOKUP($B2778,entity_labels_mc!$B$2:$F$10000,5,FALSE), ""))</f>
        <v>Account-Name</v>
      </c>
      <c r="G2778" t="str">
        <f t="shared" si="43"/>
        <v>funding_accountName=Account-Name</v>
      </c>
    </row>
    <row r="2779" spans="1:7" x14ac:dyDescent="0.3">
      <c r="A2779" t="s">
        <v>32931</v>
      </c>
      <c r="B2779" t="str">
        <f>IFERROR(VLOOKUP($A2779,entity_labels_mc!$A$2:$F$10000,2,FALSE), "")</f>
        <v xml:space="preserve">Account Type </v>
      </c>
      <c r="C2779" t="str">
        <f>IFERROR(VLOOKUP($B2779,entity_labels!$B$2:$F$10000,2,FALSE), IFERROR(VLOOKUP($B2779,entity_labels_mc!$B$2:$F$10000,2,FALSE), ""))</f>
        <v>Tipo de cuenta</v>
      </c>
      <c r="D2779" t="str">
        <f>IFERROR(VLOOKUP($B2779,entity_labels!$B$2:$F$10000,3,FALSE), IFERROR(VLOOKUP($B2779,entity_labels_mc!$B$2:$F$10000,3,FALSE), ""))</f>
        <v>Type de compte</v>
      </c>
      <c r="E2779" t="str">
        <f>IFERROR(VLOOKUP($B2779,entity_labels!$B$2:$F$10000,4,FALSE), IFERROR(VLOOKUP($B2779,entity_labels_mc!$B$2:$F$10000,4,FALSE), ""))</f>
        <v>アカウントの種類</v>
      </c>
      <c r="F2779" t="str">
        <f>IFERROR(VLOOKUP($B2779,entity_labels!$B$2:$F$10000,5,FALSE), IFERROR(VLOOKUP($B2779,entity_labels_mc!$B$2:$F$10000,5,FALSE), ""))</f>
        <v>Kontotyp</v>
      </c>
      <c r="G2779" t="str">
        <f t="shared" si="43"/>
        <v>funding_accountType=Kontotyp</v>
      </c>
    </row>
    <row r="2780" spans="1:7" x14ac:dyDescent="0.3">
      <c r="A2780" t="s">
        <v>32932</v>
      </c>
      <c r="B2780" t="str">
        <f>IFERROR(VLOOKUP($A2780,entity_labels_mc!$A$2:$F$10000,2,FALSE), "")</f>
        <v xml:space="preserve">Auth Received Flag </v>
      </c>
      <c r="C2780" t="str">
        <f>IFERROR(VLOOKUP($B2780,entity_labels!$B$2:$F$10000,2,FALSE), IFERROR(VLOOKUP($B2780,entity_labels_mc!$B$2:$F$10000,2,FALSE), ""))</f>
        <v>Aut Recibidas Bandera</v>
      </c>
      <c r="D2780" t="str">
        <f>IFERROR(VLOOKUP($B2780,entity_labels!$B$2:$F$10000,3,FALSE), IFERROR(VLOOKUP($B2780,entity_labels_mc!$B$2:$F$10000,3,FALSE), ""))</f>
        <v>Auth Reçues Drapeau</v>
      </c>
      <c r="E2780" t="str">
        <f>IFERROR(VLOOKUP($B2780,entity_labels!$B$2:$F$10000,4,FALSE), IFERROR(VLOOKUP($B2780,entity_labels_mc!$B$2:$F$10000,4,FALSE), ""))</f>
        <v>認証フラグを受信しました</v>
      </c>
      <c r="F2780" t="str">
        <f>IFERROR(VLOOKUP($B2780,entity_labels!$B$2:$F$10000,5,FALSE), IFERROR(VLOOKUP($B2780,entity_labels_mc!$B$2:$F$10000,5,FALSE), ""))</f>
        <v>Auth Received Flagge</v>
      </c>
      <c r="G2780" t="str">
        <f t="shared" si="43"/>
        <v>funding_authReceivedFlag=Auth Received Flagge</v>
      </c>
    </row>
    <row r="2781" spans="1:7" x14ac:dyDescent="0.3">
      <c r="A2781" t="s">
        <v>32934</v>
      </c>
      <c r="B2781" t="str">
        <f>IFERROR(VLOOKUP($A2781,entity_labels_mc!$A$2:$F$10000,2,FALSE), "")</f>
        <v xml:space="preserve">Bank Account Number </v>
      </c>
      <c r="C2781" t="str">
        <f>IFERROR(VLOOKUP($B2781,entity_labels!$B$2:$F$10000,2,FALSE), IFERROR(VLOOKUP($B2781,entity_labels_mc!$B$2:$F$10000,2,FALSE), ""))</f>
        <v>Número de cuenta bancaria</v>
      </c>
      <c r="D2781" t="str">
        <f>IFERROR(VLOOKUP($B2781,entity_labels!$B$2:$F$10000,3,FALSE), IFERROR(VLOOKUP($B2781,entity_labels_mc!$B$2:$F$10000,3,FALSE), ""))</f>
        <v>Numéro de compte bancaire</v>
      </c>
      <c r="E2781" t="str">
        <f>IFERROR(VLOOKUP($B2781,entity_labels!$B$2:$F$10000,4,FALSE), IFERROR(VLOOKUP($B2781,entity_labels_mc!$B$2:$F$10000,4,FALSE), ""))</f>
        <v>銀行口座番号</v>
      </c>
      <c r="F2781" t="str">
        <f>IFERROR(VLOOKUP($B2781,entity_labels!$B$2:$F$10000,5,FALSE), IFERROR(VLOOKUP($B2781,entity_labels_mc!$B$2:$F$10000,5,FALSE), ""))</f>
        <v>Bank Account Number</v>
      </c>
      <c r="G2781" t="str">
        <f t="shared" si="43"/>
        <v>funding_bankAccountNumber=Bank Account Number</v>
      </c>
    </row>
    <row r="2782" spans="1:7" x14ac:dyDescent="0.3">
      <c r="A2782" t="s">
        <v>32935</v>
      </c>
      <c r="B2782" t="str">
        <f>IFERROR(VLOOKUP($A2782,entity_labels_mc!$A$2:$F$10000,2,FALSE), "")</f>
        <v xml:space="preserve">Banks Trade </v>
      </c>
      <c r="C2782" t="str">
        <f>IFERROR(VLOOKUP($B2782,entity_labels!$B$2:$F$10000,2,FALSE), IFERROR(VLOOKUP($B2782,entity_labels_mc!$B$2:$F$10000,2,FALSE), ""))</f>
        <v>Bancos</v>
      </c>
      <c r="D2782" t="str">
        <f>IFERROR(VLOOKUP($B2782,entity_labels!$B$2:$F$10000,3,FALSE), IFERROR(VLOOKUP($B2782,entity_labels_mc!$B$2:$F$10000,3,FALSE), ""))</f>
        <v>Banques Commerce</v>
      </c>
      <c r="E2782" t="str">
        <f>IFERROR(VLOOKUP($B2782,entity_labels!$B$2:$F$10000,4,FALSE), IFERROR(VLOOKUP($B2782,entity_labels_mc!$B$2:$F$10000,4,FALSE), ""))</f>
        <v>銀行の取引</v>
      </c>
      <c r="F2782" t="str">
        <f>IFERROR(VLOOKUP($B2782,entity_labels!$B$2:$F$10000,5,FALSE), IFERROR(VLOOKUP($B2782,entity_labels_mc!$B$2:$F$10000,5,FALSE), ""))</f>
        <v>Banks Handels</v>
      </c>
      <c r="G2782" t="str">
        <f t="shared" si="43"/>
        <v>funding_banksTrade=Banks Handels</v>
      </c>
    </row>
    <row r="2783" spans="1:7" x14ac:dyDescent="0.3">
      <c r="A2783" t="s">
        <v>5483</v>
      </c>
      <c r="B2783" t="str">
        <f>IFERROR(VLOOKUP($A2783,entity_labels_mc!$A$2:$F$10000,2,FALSE), "")</f>
        <v xml:space="preserve">Boarding Associate </v>
      </c>
      <c r="C2783" t="str">
        <f>IFERROR(VLOOKUP($B2783,entity_labels!$B$2:$F$10000,2,FALSE), IFERROR(VLOOKUP($B2783,entity_labels_mc!$B$2:$F$10000,2,FALSE), ""))</f>
        <v>Abordaje socio</v>
      </c>
      <c r="D2783" t="str">
        <f>IFERROR(VLOOKUP($B2783,entity_labels!$B$2:$F$10000,3,FALSE), IFERROR(VLOOKUP($B2783,entity_labels_mc!$B$2:$F$10000,3,FALSE), ""))</f>
        <v>Embarquement associé</v>
      </c>
      <c r="E2783" t="str">
        <f>IFERROR(VLOOKUP($B2783,entity_labels!$B$2:$F$10000,4,FALSE), IFERROR(VLOOKUP($B2783,entity_labels_mc!$B$2:$F$10000,4,FALSE), ""))</f>
        <v>搭乗准</v>
      </c>
      <c r="F2783" t="str">
        <f>IFERROR(VLOOKUP($B2783,entity_labels!$B$2:$F$10000,5,FALSE), IFERROR(VLOOKUP($B2783,entity_labels_mc!$B$2:$F$10000,5,FALSE), ""))</f>
        <v>Pension Associate</v>
      </c>
      <c r="G2783" t="str">
        <f t="shared" si="43"/>
        <v>funding_boardingAssociate=Pension Associate</v>
      </c>
    </row>
    <row r="2784" spans="1:7" x14ac:dyDescent="0.3">
      <c r="A2784" t="s">
        <v>32936</v>
      </c>
      <c r="B2784" t="str">
        <f>IFERROR(VLOOKUP($A2784,entity_labels_mc!$A$2:$F$10000,2,FALSE), "")</f>
        <v xml:space="preserve">Delivery Method </v>
      </c>
      <c r="C2784" t="str">
        <f>IFERROR(VLOOKUP($B2784,entity_labels!$B$2:$F$10000,2,FALSE), IFERROR(VLOOKUP($B2784,entity_labels_mc!$B$2:$F$10000,2,FALSE), ""))</f>
        <v>Método de la entrega</v>
      </c>
      <c r="D2784" t="str">
        <f>IFERROR(VLOOKUP($B2784,entity_labels!$B$2:$F$10000,3,FALSE), IFERROR(VLOOKUP($B2784,entity_labels_mc!$B$2:$F$10000,3,FALSE), ""))</f>
        <v>Méthode de livraison</v>
      </c>
      <c r="E2784" t="str">
        <f>IFERROR(VLOOKUP($B2784,entity_labels!$B$2:$F$10000,4,FALSE), IFERROR(VLOOKUP($B2784,entity_labels_mc!$B$2:$F$10000,4,FALSE), ""))</f>
        <v>配信方法</v>
      </c>
      <c r="F2784" t="str">
        <f>IFERROR(VLOOKUP($B2784,entity_labels!$B$2:$F$10000,5,FALSE), IFERROR(VLOOKUP($B2784,entity_labels_mc!$B$2:$F$10000,5,FALSE), ""))</f>
        <v>Übermittlungsmethode</v>
      </c>
      <c r="G2784" t="str">
        <f t="shared" si="43"/>
        <v>funding_deliveryMethod=Übermittlungsmethode</v>
      </c>
    </row>
    <row r="2785" spans="1:7" x14ac:dyDescent="0.3">
      <c r="A2785" t="s">
        <v>5485</v>
      </c>
      <c r="B2785" t="str">
        <f>IFERROR(VLOOKUP($A2785,entity_labels_mc!$A$2:$F$10000,2,FALSE), "")</f>
        <v xml:space="preserve">Fund Date </v>
      </c>
      <c r="C2785" t="str">
        <f>IFERROR(VLOOKUP($B2785,entity_labels!$B$2:$F$10000,2,FALSE), IFERROR(VLOOKUP($B2785,entity_labels_mc!$B$2:$F$10000,2,FALSE), ""))</f>
        <v>Fecha de fondo</v>
      </c>
      <c r="D2785" t="str">
        <f>IFERROR(VLOOKUP($B2785,entity_labels!$B$2:$F$10000,3,FALSE), IFERROR(VLOOKUP($B2785,entity_labels_mc!$B$2:$F$10000,3,FALSE), ""))</f>
        <v>Fonds Date</v>
      </c>
      <c r="E2785" t="str">
        <f>IFERROR(VLOOKUP($B2785,entity_labels!$B$2:$F$10000,4,FALSE), IFERROR(VLOOKUP($B2785,entity_labels_mc!$B$2:$F$10000,4,FALSE), ""))</f>
        <v>基金の日付</v>
      </c>
      <c r="F2785" t="str">
        <f>IFERROR(VLOOKUP($B2785,entity_labels!$B$2:$F$10000,5,FALSE), IFERROR(VLOOKUP($B2785,entity_labels_mc!$B$2:$F$10000,5,FALSE), ""))</f>
        <v>Fonds Datum</v>
      </c>
      <c r="G2785" t="str">
        <f t="shared" si="43"/>
        <v>funding_fundDate=Fonds Datum</v>
      </c>
    </row>
    <row r="2786" spans="1:7" x14ac:dyDescent="0.3">
      <c r="A2786" t="s">
        <v>5487</v>
      </c>
      <c r="B2786" t="str">
        <f>IFERROR(VLOOKUP($A2786,entity_labels_mc!$A$2:$F$10000,2,FALSE), "")</f>
        <v xml:space="preserve">Funded Amount </v>
      </c>
      <c r="C2786" t="str">
        <f>IFERROR(VLOOKUP($B2786,entity_labels!$B$2:$F$10000,2,FALSE), IFERROR(VLOOKUP($B2786,entity_labels_mc!$B$2:$F$10000,2,FALSE), ""))</f>
        <v>Cantidad financiada</v>
      </c>
      <c r="D2786" t="str">
        <f>IFERROR(VLOOKUP($B2786,entity_labels!$B$2:$F$10000,3,FALSE), IFERROR(VLOOKUP($B2786,entity_labels_mc!$B$2:$F$10000,3,FALSE), ""))</f>
        <v>Montant financé par</v>
      </c>
      <c r="E2786" t="str">
        <f>IFERROR(VLOOKUP($B2786,entity_labels!$B$2:$F$10000,4,FALSE), IFERROR(VLOOKUP($B2786,entity_labels_mc!$B$2:$F$10000,4,FALSE), ""))</f>
        <v>資金量</v>
      </c>
      <c r="F2786" t="str">
        <f>IFERROR(VLOOKUP($B2786,entity_labels!$B$2:$F$10000,5,FALSE), IFERROR(VLOOKUP($B2786,entity_labels_mc!$B$2:$F$10000,5,FALSE), ""))</f>
        <v>Geförderte Betrag</v>
      </c>
      <c r="G2786" t="str">
        <f t="shared" si="43"/>
        <v>funding_fundedAmount=Geförderte Betrag</v>
      </c>
    </row>
    <row r="2787" spans="1:7" x14ac:dyDescent="0.3">
      <c r="A2787" t="s">
        <v>5489</v>
      </c>
      <c r="B2787" t="str">
        <f>IFERROR(VLOOKUP($A2787,entity_labels_mc!$A$2:$F$10000,2,FALSE), "")</f>
        <v xml:space="preserve">Funder </v>
      </c>
      <c r="C2787" t="str">
        <f>IFERROR(VLOOKUP($B2787,entity_labels!$B$2:$F$10000,2,FALSE), IFERROR(VLOOKUP($B2787,entity_labels_mc!$B$2:$F$10000,2,FALSE), ""))</f>
        <v>Funder</v>
      </c>
      <c r="D2787" t="str">
        <f>IFERROR(VLOOKUP($B2787,entity_labels!$B$2:$F$10000,3,FALSE), IFERROR(VLOOKUP($B2787,entity_labels_mc!$B$2:$F$10000,3,FALSE), ""))</f>
        <v>Bailleur de fonds</v>
      </c>
      <c r="E2787" t="str">
        <f>IFERROR(VLOOKUP($B2787,entity_labels!$B$2:$F$10000,4,FALSE), IFERROR(VLOOKUP($B2787,entity_labels_mc!$B$2:$F$10000,4,FALSE), ""))</f>
        <v>出資者</v>
      </c>
      <c r="F2787" t="str">
        <f>IFERROR(VLOOKUP($B2787,entity_labels!$B$2:$F$10000,5,FALSE), IFERROR(VLOOKUP($B2787,entity_labels_mc!$B$2:$F$10000,5,FALSE), ""))</f>
        <v>Funder</v>
      </c>
      <c r="G2787" t="str">
        <f t="shared" si="43"/>
        <v>funding_funder=Funder</v>
      </c>
    </row>
    <row r="2788" spans="1:7" x14ac:dyDescent="0.3">
      <c r="A2788" t="s">
        <v>32937</v>
      </c>
      <c r="B2788" t="str">
        <f>IFERROR(VLOOKUP($A2788,entity_labels_mc!$A$2:$F$10000,2,FALSE), "")</f>
        <v xml:space="preserve">Funding Method </v>
      </c>
      <c r="C2788" t="str">
        <f>IFERROR(VLOOKUP($B2788,entity_labels!$B$2:$F$10000,2,FALSE), IFERROR(VLOOKUP($B2788,entity_labels_mc!$B$2:$F$10000,2,FALSE), ""))</f>
        <v>Método de financiación</v>
      </c>
      <c r="D2788" t="str">
        <f>IFERROR(VLOOKUP($B2788,entity_labels!$B$2:$F$10000,3,FALSE), IFERROR(VLOOKUP($B2788,entity_labels_mc!$B$2:$F$10000,3,FALSE), ""))</f>
        <v>Mode de financement</v>
      </c>
      <c r="E2788" t="str">
        <f>IFERROR(VLOOKUP($B2788,entity_labels!$B$2:$F$10000,4,FALSE), IFERROR(VLOOKUP($B2788,entity_labels_mc!$B$2:$F$10000,4,FALSE), ""))</f>
        <v>資金調達手法</v>
      </c>
      <c r="F2788" t="str">
        <f>IFERROR(VLOOKUP($B2788,entity_labels!$B$2:$F$10000,5,FALSE), IFERROR(VLOOKUP($B2788,entity_labels_mc!$B$2:$F$10000,5,FALSE), ""))</f>
        <v>Finanzierungsmethode</v>
      </c>
      <c r="G2788" t="str">
        <f t="shared" si="43"/>
        <v>funding_fundingMethod=Finanzierungsmethode</v>
      </c>
    </row>
    <row r="2789" spans="1:7" x14ac:dyDescent="0.3">
      <c r="A2789" t="s">
        <v>21396</v>
      </c>
      <c r="B2789" t="str">
        <f>IFERROR(VLOOKUP($A2789,entity_labels_mc!$A$2:$F$10000,2,FALSE), "")</f>
        <v xml:space="preserve">Funding Type </v>
      </c>
      <c r="C2789" t="str">
        <f>IFERROR(VLOOKUP($B2789,entity_labels!$B$2:$F$10000,2,FALSE), IFERROR(VLOOKUP($B2789,entity_labels_mc!$B$2:$F$10000,2,FALSE), ""))</f>
        <v>Tipo de financiación</v>
      </c>
      <c r="D2789" t="str">
        <f>IFERROR(VLOOKUP($B2789,entity_labels!$B$2:$F$10000,3,FALSE), IFERROR(VLOOKUP($B2789,entity_labels_mc!$B$2:$F$10000,3,FALSE), ""))</f>
        <v>Type de financement</v>
      </c>
      <c r="E2789" t="str">
        <f>IFERROR(VLOOKUP($B2789,entity_labels!$B$2:$F$10000,4,FALSE), IFERROR(VLOOKUP($B2789,entity_labels_mc!$B$2:$F$10000,4,FALSE), ""))</f>
        <v>資金調達の種類</v>
      </c>
      <c r="F2789" t="str">
        <f>IFERROR(VLOOKUP($B2789,entity_labels!$B$2:$F$10000,5,FALSE), IFERROR(VLOOKUP($B2789,entity_labels_mc!$B$2:$F$10000,5,FALSE), ""))</f>
        <v>Finanzierung Typ</v>
      </c>
      <c r="G2789" t="str">
        <f t="shared" si="43"/>
        <v>funding_fundingType=Finanzierung Typ</v>
      </c>
    </row>
    <row r="2790" spans="1:7" x14ac:dyDescent="0.3">
      <c r="A2790" t="s">
        <v>5491</v>
      </c>
      <c r="B2790" t="str">
        <f>IFERROR(VLOOKUP($A2790,entity_labels_mc!$A$2:$F$10000,2,FALSE), "")</f>
        <v>Obligation Number</v>
      </c>
      <c r="C2790" t="str">
        <f>IFERROR(VLOOKUP($B2790,entity_labels!$B$2:$F$10000,2,FALSE), IFERROR(VLOOKUP($B2790,entity_labels_mc!$B$2:$F$10000,2,FALSE), ""))</f>
        <v>Número de obligación</v>
      </c>
      <c r="D2790" t="str">
        <f>IFERROR(VLOOKUP($B2790,entity_labels!$B$2:$F$10000,3,FALSE), IFERROR(VLOOKUP($B2790,entity_labels_mc!$B$2:$F$10000,3,FALSE), ""))</f>
        <v>Numéro de l'obligation</v>
      </c>
      <c r="E2790" t="str">
        <f>IFERROR(VLOOKUP($B2790,entity_labels!$B$2:$F$10000,4,FALSE), IFERROR(VLOOKUP($B2790,entity_labels_mc!$B$2:$F$10000,4,FALSE), ""))</f>
        <v>義務の数</v>
      </c>
      <c r="F2790" t="str">
        <f>IFERROR(VLOOKUP($B2790,entity_labels!$B$2:$F$10000,5,FALSE), IFERROR(VLOOKUP($B2790,entity_labels_mc!$B$2:$F$10000,5,FALSE), ""))</f>
        <v>Anzahl der Verpflichtung</v>
      </c>
      <c r="G2790" t="str">
        <f t="shared" si="43"/>
        <v>funding_obligationNumber=Anzahl der Verpflichtung</v>
      </c>
    </row>
    <row r="2791" spans="1:7" x14ac:dyDescent="0.3">
      <c r="A2791" t="s">
        <v>32938</v>
      </c>
      <c r="B2791" t="str">
        <f>IFERROR(VLOOKUP($A2791,entity_labels_mc!$A$2:$F$10000,2,FALSE), "")</f>
        <v>Obligation Number</v>
      </c>
      <c r="C2791" t="str">
        <f>IFERROR(VLOOKUP($B2791,entity_labels!$B$2:$F$10000,2,FALSE), IFERROR(VLOOKUP($B2791,entity_labels_mc!$B$2:$F$10000,2,FALSE), ""))</f>
        <v>Número de obligación</v>
      </c>
      <c r="D2791" t="str">
        <f>IFERROR(VLOOKUP($B2791,entity_labels!$B$2:$F$10000,3,FALSE), IFERROR(VLOOKUP($B2791,entity_labels_mc!$B$2:$F$10000,3,FALSE), ""))</f>
        <v>Numéro de l'obligation</v>
      </c>
      <c r="E2791" t="str">
        <f>IFERROR(VLOOKUP($B2791,entity_labels!$B$2:$F$10000,4,FALSE), IFERROR(VLOOKUP($B2791,entity_labels_mc!$B$2:$F$10000,4,FALSE), ""))</f>
        <v>義務の数</v>
      </c>
      <c r="F2791" t="str">
        <f>IFERROR(VLOOKUP($B2791,entity_labels!$B$2:$F$10000,5,FALSE), IFERROR(VLOOKUP($B2791,entity_labels_mc!$B$2:$F$10000,5,FALSE), ""))</f>
        <v>Anzahl der Verpflichtung</v>
      </c>
      <c r="G2791" t="str">
        <f t="shared" si="43"/>
        <v>funding_obligationNumberDer=Anzahl der Verpflichtung</v>
      </c>
    </row>
    <row r="2792" spans="1:7" x14ac:dyDescent="0.3">
      <c r="A2792" t="s">
        <v>32939</v>
      </c>
      <c r="B2792" t="str">
        <f>IFERROR(VLOOKUP($A2792,entity_labels_mc!$A$2:$F$10000,2,FALSE), "")</f>
        <v xml:space="preserve">Prenote Submitted By </v>
      </c>
      <c r="C2792" t="str">
        <f>IFERROR(VLOOKUP($B2792,entity_labels!$B$2:$F$10000,2,FALSE), IFERROR(VLOOKUP($B2792,entity_labels_mc!$B$2:$F$10000,2,FALSE), ""))</f>
        <v>Validación de cuenta Enviado por</v>
      </c>
      <c r="D2792" t="str">
        <f>IFERROR(VLOOKUP($B2792,entity_labels!$B$2:$F$10000,3,FALSE), IFERROR(VLOOKUP($B2792,entity_labels_mc!$B$2:$F$10000,3,FALSE), ""))</f>
        <v>Soumis par Prenote</v>
      </c>
      <c r="E2792" t="str">
        <f>IFERROR(VLOOKUP($B2792,entity_labels!$B$2:$F$10000,4,FALSE), IFERROR(VLOOKUP($B2792,entity_labels_mc!$B$2:$F$10000,4,FALSE), ""))</f>
        <v>から提出されたPrenote</v>
      </c>
      <c r="F2792" t="str">
        <f>IFERROR(VLOOKUP($B2792,entity_labels!$B$2:$F$10000,5,FALSE), IFERROR(VLOOKUP($B2792,entity_labels_mc!$B$2:$F$10000,5,FALSE), ""))</f>
        <v>Prenote Eingereicht von</v>
      </c>
      <c r="G2792" t="str">
        <f t="shared" si="43"/>
        <v>funding_prenoteSubmittedBy=Prenote Eingereicht von</v>
      </c>
    </row>
    <row r="2793" spans="1:7" x14ac:dyDescent="0.3">
      <c r="A2793" t="s">
        <v>32941</v>
      </c>
      <c r="B2793" t="str">
        <f>IFERROR(VLOOKUP($A2793,entity_labels_mc!$A$2:$F$10000,2,FALSE), "")</f>
        <v>Prenote Submitted Date / Time</v>
      </c>
      <c r="C2793" t="str">
        <f>IFERROR(VLOOKUP($B2793,entity_labels!$B$2:$F$10000,2,FALSE), IFERROR(VLOOKUP($B2793,entity_labels_mc!$B$2:$F$10000,2,FALSE), ""))</f>
        <v>Validación de cuenta Fecha Enviado / Tiempo</v>
      </c>
      <c r="D2793" t="str">
        <f>IFERROR(VLOOKUP($B2793,entity_labels!$B$2:$F$10000,3,FALSE), IFERROR(VLOOKUP($B2793,entity_labels_mc!$B$2:$F$10000,3,FALSE), ""))</f>
        <v>Prenote Date de soumission / Temps</v>
      </c>
      <c r="E2793" t="str">
        <f>IFERROR(VLOOKUP($B2793,entity_labels!$B$2:$F$10000,4,FALSE), IFERROR(VLOOKUP($B2793,entity_labels_mc!$B$2:$F$10000,4,FALSE), ""))</f>
        <v>Prenote掲載日/時間</v>
      </c>
      <c r="F2793" t="str">
        <f>IFERROR(VLOOKUP($B2793,entity_labels!$B$2:$F$10000,5,FALSE), IFERROR(VLOOKUP($B2793,entity_labels_mc!$B$2:$F$10000,5,FALSE), ""))</f>
        <v>Prenote Eingereicht Datum / Uhrzeit</v>
      </c>
      <c r="G2793" t="str">
        <f t="shared" si="43"/>
        <v>funding_prenoteSubmittedDttm=Prenote Eingereicht Datum / Uhrzeit</v>
      </c>
    </row>
    <row r="2794" spans="1:7" x14ac:dyDescent="0.3">
      <c r="A2794" t="s">
        <v>32943</v>
      </c>
      <c r="B2794" t="str">
        <f>IFERROR(VLOOKUP($A2794,entity_labels_mc!$A$2:$F$10000,2,FALSE), "")</f>
        <v xml:space="preserve">Routing Number </v>
      </c>
      <c r="C2794" t="str">
        <f>IFERROR(VLOOKUP($B2794,entity_labels!$B$2:$F$10000,2,FALSE), IFERROR(VLOOKUP($B2794,entity_labels_mc!$B$2:$F$10000,2,FALSE), ""))</f>
        <v>Número de la encaminamiento</v>
      </c>
      <c r="D2794" t="str">
        <f>IFERROR(VLOOKUP($B2794,entity_labels!$B$2:$F$10000,3,FALSE), IFERROR(VLOOKUP($B2794,entity_labels_mc!$B$2:$F$10000,3,FALSE), ""))</f>
        <v>Numéro d'acheminement</v>
      </c>
      <c r="E2794" t="str">
        <f>IFERROR(VLOOKUP($B2794,entity_labels!$B$2:$F$10000,4,FALSE), IFERROR(VLOOKUP($B2794,entity_labels_mc!$B$2:$F$10000,4,FALSE), ""))</f>
        <v>ルーティング番号</v>
      </c>
      <c r="F2794" t="str">
        <f>IFERROR(VLOOKUP($B2794,entity_labels!$B$2:$F$10000,5,FALSE), IFERROR(VLOOKUP($B2794,entity_labels_mc!$B$2:$F$10000,5,FALSE), ""))</f>
        <v>Bankleitzahl</v>
      </c>
      <c r="G2794" t="str">
        <f t="shared" si="43"/>
        <v>funding_routingNumber=Bankleitzahl</v>
      </c>
    </row>
    <row r="2795" spans="1:7" x14ac:dyDescent="0.3">
      <c r="A2795" t="s">
        <v>32944</v>
      </c>
      <c r="B2795" t="str">
        <f>IFERROR(VLOOKUP($A2795,entity_labels_mc!$A$2:$F$10000,2,FALSE), "")</f>
        <v xml:space="preserve">Soft Deleted On </v>
      </c>
      <c r="C2795" t="str">
        <f>IFERROR(VLOOKUP($B2795,entity_labels!$B$2:$F$10000,2,FALSE), IFERROR(VLOOKUP($B2795,entity_labels_mc!$B$2:$F$10000,2,FALSE), ""))</f>
        <v>Suave En Suprimido</v>
      </c>
      <c r="D2795" t="str">
        <f>IFERROR(VLOOKUP($B2795,entity_labels!$B$2:$F$10000,3,FALSE), IFERROR(VLOOKUP($B2795,entity_labels_mc!$B$2:$F$10000,3,FALSE), ""))</f>
        <v>Doux Annulée le</v>
      </c>
      <c r="E2795" t="str">
        <f>IFERROR(VLOOKUP($B2795,entity_labels!$B$2:$F$10000,4,FALSE), IFERROR(VLOOKUP($B2795,entity_labels_mc!$B$2:$F$10000,4,FALSE), ""))</f>
        <v>ソフト削除で</v>
      </c>
      <c r="F2795" t="str">
        <f>IFERROR(VLOOKUP($B2795,entity_labels!$B$2:$F$10000,5,FALSE), IFERROR(VLOOKUP($B2795,entity_labels_mc!$B$2:$F$10000,5,FALSE), ""))</f>
        <v>Soft Deleted On</v>
      </c>
      <c r="G2795" t="str">
        <f t="shared" si="43"/>
        <v>funding_softDeletedOn=Soft Deleted On</v>
      </c>
    </row>
    <row r="2796" spans="1:7" x14ac:dyDescent="0.3">
      <c r="A2796" t="s">
        <v>32945</v>
      </c>
      <c r="B2796" t="str">
        <f>IFERROR(VLOOKUP($A2796,entity_labels_mc!$A$2:$F$10000,2,FALSE), "")</f>
        <v xml:space="preserve">Wiring Instructions </v>
      </c>
      <c r="C2796" t="str">
        <f>IFERROR(VLOOKUP($B2796,entity_labels!$B$2:$F$10000,2,FALSE), IFERROR(VLOOKUP($B2796,entity_labels_mc!$B$2:$F$10000,2,FALSE), ""))</f>
        <v>Instrucciones de cableado</v>
      </c>
      <c r="D2796" t="str">
        <f>IFERROR(VLOOKUP($B2796,entity_labels!$B$2:$F$10000,3,FALSE), IFERROR(VLOOKUP($B2796,entity_labels_mc!$B$2:$F$10000,3,FALSE), ""))</f>
        <v>Instructions de câblage</v>
      </c>
      <c r="E2796" t="str">
        <f>IFERROR(VLOOKUP($B2796,entity_labels!$B$2:$F$10000,4,FALSE), IFERROR(VLOOKUP($B2796,entity_labels_mc!$B$2:$F$10000,4,FALSE), ""))</f>
        <v>配線時の注意事項</v>
      </c>
      <c r="F2796" t="str">
        <f>IFERROR(VLOOKUP($B2796,entity_labels!$B$2:$F$10000,5,FALSE), IFERROR(VLOOKUP($B2796,entity_labels_mc!$B$2:$F$10000,5,FALSE), ""))</f>
        <v>Verdrahtungshinweise</v>
      </c>
      <c r="G2796" t="str">
        <f t="shared" si="43"/>
        <v>funding_wiringInstructions=Verdrahtungshinweise</v>
      </c>
    </row>
    <row r="2797" spans="1:7" x14ac:dyDescent="0.3">
      <c r="A2797" t="s">
        <v>5492</v>
      </c>
      <c r="B2797" t="str">
        <f>IFERROR(VLOOKUP($A2797,entity_labels_mc!$A$2:$F$10000,2,FALSE), "")</f>
        <v xml:space="preserve">Guarantee </v>
      </c>
      <c r="C2797" t="str">
        <f>IFERROR(VLOOKUP($B2797,entity_labels!$B$2:$F$10000,2,FALSE), IFERROR(VLOOKUP($B2797,entity_labels_mc!$B$2:$F$10000,2,FALSE), ""))</f>
        <v>Garantía</v>
      </c>
      <c r="D2797" t="str">
        <f>IFERROR(VLOOKUP($B2797,entity_labels!$B$2:$F$10000,3,FALSE), IFERROR(VLOOKUP($B2797,entity_labels_mc!$B$2:$F$10000,3,FALSE), ""))</f>
        <v>Garantie</v>
      </c>
      <c r="E2797" t="str">
        <f>IFERROR(VLOOKUP($B2797,entity_labels!$B$2:$F$10000,4,FALSE), IFERROR(VLOOKUP($B2797,entity_labels_mc!$B$2:$F$10000,4,FALSE), ""))</f>
        <v>保証</v>
      </c>
      <c r="F2797" t="str">
        <f>IFERROR(VLOOKUP($B2797,entity_labels!$B$2:$F$10000,5,FALSE), IFERROR(VLOOKUP($B2797,entity_labels_mc!$B$2:$F$10000,5,FALSE), ""))</f>
        <v>Garantie</v>
      </c>
      <c r="G2797" t="str">
        <f t="shared" si="43"/>
        <v>guarantee=Garantie</v>
      </c>
    </row>
    <row r="2798" spans="1:7" x14ac:dyDescent="0.3">
      <c r="A2798" t="s">
        <v>5494</v>
      </c>
      <c r="B2798" t="str">
        <f>IFERROR(VLOOKUP($A2798,entity_labels_mc!$A$2:$F$10000,2,FALSE), "")</f>
        <v xml:space="preserve">Amount Or Percent </v>
      </c>
      <c r="C2798" t="str">
        <f>IFERROR(VLOOKUP($B2798,entity_labels!$B$2:$F$10000,2,FALSE), IFERROR(VLOOKUP($B2798,entity_labels_mc!$B$2:$F$10000,2,FALSE), ""))</f>
        <v>Cantidad o porcentaje</v>
      </c>
      <c r="D2798" t="str">
        <f>IFERROR(VLOOKUP($B2798,entity_labels!$B$2:$F$10000,3,FALSE), IFERROR(VLOOKUP($B2798,entity_labels_mc!$B$2:$F$10000,3,FALSE), ""))</f>
        <v>Montant ou pourcentage</v>
      </c>
      <c r="E2798" t="str">
        <f>IFERROR(VLOOKUP($B2798,entity_labels!$B$2:$F$10000,4,FALSE), IFERROR(VLOOKUP($B2798,entity_labels_mc!$B$2:$F$10000,4,FALSE), ""))</f>
        <v>金額または割合</v>
      </c>
      <c r="F2798" t="str">
        <f>IFERROR(VLOOKUP($B2798,entity_labels!$B$2:$F$10000,5,FALSE), IFERROR(VLOOKUP($B2798,entity_labels_mc!$B$2:$F$10000,5,FALSE), ""))</f>
        <v>Betrag oder Prozent</v>
      </c>
      <c r="G2798" t="str">
        <f t="shared" si="43"/>
        <v>guarantee_amountOrPercent=Betrag oder Prozent</v>
      </c>
    </row>
    <row r="2799" spans="1:7" x14ac:dyDescent="0.3">
      <c r="A2799" t="s">
        <v>5496</v>
      </c>
      <c r="B2799" t="str">
        <f>IFERROR(VLOOKUP($A2799,entity_labels_mc!$A$2:$F$10000,2,FALSE), "")</f>
        <v xml:space="preserve">Cancel Guarantee </v>
      </c>
      <c r="C2799" t="str">
        <f>IFERROR(VLOOKUP($B2799,entity_labels!$B$2:$F$10000,2,FALSE), IFERROR(VLOOKUP($B2799,entity_labels_mc!$B$2:$F$10000,2,FALSE), ""))</f>
        <v>Cancelar la garantía</v>
      </c>
      <c r="D2799" t="str">
        <f>IFERROR(VLOOKUP($B2799,entity_labels!$B$2:$F$10000,3,FALSE), IFERROR(VLOOKUP($B2799,entity_labels_mc!$B$2:$F$10000,3,FALSE), ""))</f>
        <v>Annuler la garantie</v>
      </c>
      <c r="E2799" t="str">
        <f>IFERROR(VLOOKUP($B2799,entity_labels!$B$2:$F$10000,4,FALSE), IFERROR(VLOOKUP($B2799,entity_labels_mc!$B$2:$F$10000,4,FALSE), ""))</f>
        <v>キャンセル保証</v>
      </c>
      <c r="F2799" t="str">
        <f>IFERROR(VLOOKUP($B2799,entity_labels!$B$2:$F$10000,5,FALSE), IFERROR(VLOOKUP($B2799,entity_labels_mc!$B$2:$F$10000,5,FALSE), ""))</f>
        <v>"Abbrechen"-Garantie</v>
      </c>
      <c r="G2799" t="str">
        <f t="shared" si="43"/>
        <v>guarantee_cancelGuarantee="Abbrechen"-Garantie</v>
      </c>
    </row>
    <row r="2800" spans="1:7" x14ac:dyDescent="0.3">
      <c r="A2800" t="s">
        <v>5498</v>
      </c>
      <c r="B2800" t="str">
        <f>IFERROR(VLOOKUP($A2800,entity_labels_mc!$A$2:$F$10000,2,FALSE), "")</f>
        <v xml:space="preserve">Comments </v>
      </c>
      <c r="C2800" t="str">
        <f>IFERROR(VLOOKUP($B2800,entity_labels!$B$2:$F$10000,2,FALSE), IFERROR(VLOOKUP($B2800,entity_labels_mc!$B$2:$F$10000,2,FALSE), ""))</f>
        <v>Comentarios</v>
      </c>
      <c r="D2800" t="str">
        <f>IFERROR(VLOOKUP($B2800,entity_labels!$B$2:$F$10000,3,FALSE), IFERROR(VLOOKUP($B2800,entity_labels_mc!$B$2:$F$10000,3,FALSE), ""))</f>
        <v>Commentaires</v>
      </c>
      <c r="E2800" t="str">
        <f>IFERROR(VLOOKUP($B2800,entity_labels!$B$2:$F$10000,4,FALSE), IFERROR(VLOOKUP($B2800,entity_labels_mc!$B$2:$F$10000,4,FALSE), ""))</f>
        <v>コメント</v>
      </c>
      <c r="F2800" t="str">
        <f>IFERROR(VLOOKUP($B2800,entity_labels!$B$2:$F$10000,5,FALSE), IFERROR(VLOOKUP($B2800,entity_labels_mc!$B$2:$F$10000,5,FALSE), ""))</f>
        <v>Kommentare</v>
      </c>
      <c r="G2800" t="str">
        <f t="shared" si="43"/>
        <v>guarantee_comments=Kommentare</v>
      </c>
    </row>
    <row r="2801" spans="1:7" x14ac:dyDescent="0.3">
      <c r="A2801" t="s">
        <v>5499</v>
      </c>
      <c r="B2801" t="str">
        <f>IFERROR(VLOOKUP($A2801,entity_labels_mc!$A$2:$F$10000,2,FALSE), "")</f>
        <v>Expiration Date</v>
      </c>
      <c r="C2801" t="str">
        <f>IFERROR(VLOOKUP($B2801,entity_labels!$B$2:$F$10000,2,FALSE), IFERROR(VLOOKUP($B2801,entity_labels_mc!$B$2:$F$10000,2,FALSE), ""))</f>
        <v>Fecha de caducidad</v>
      </c>
      <c r="D2801" t="str">
        <f>IFERROR(VLOOKUP($B2801,entity_labels!$B$2:$F$10000,3,FALSE), IFERROR(VLOOKUP($B2801,entity_labels_mc!$B$2:$F$10000,3,FALSE), ""))</f>
        <v>Date d'expiration</v>
      </c>
      <c r="E2801" t="str">
        <f>IFERROR(VLOOKUP($B2801,entity_labels!$B$2:$F$10000,4,FALSE), IFERROR(VLOOKUP($B2801,entity_labels_mc!$B$2:$F$10000,4,FALSE), ""))</f>
        <v>有効期限の日付</v>
      </c>
      <c r="F2801" t="str">
        <f>IFERROR(VLOOKUP($B2801,entity_labels!$B$2:$F$10000,5,FALSE), IFERROR(VLOOKUP($B2801,entity_labels_mc!$B$2:$F$10000,5,FALSE), ""))</f>
        <v>Ablaufdatum</v>
      </c>
      <c r="G2801" t="str">
        <f t="shared" si="43"/>
        <v>guarantee_expirationDttm=Ablaufdatum</v>
      </c>
    </row>
    <row r="2802" spans="1:7" x14ac:dyDescent="0.3">
      <c r="A2802" t="s">
        <v>5500</v>
      </c>
      <c r="B2802" t="str">
        <f>IFERROR(VLOOKUP($A2802,entity_labels_mc!$A$2:$F$10000,2,FALSE), "")</f>
        <v xml:space="preserve">Guarantee Amount </v>
      </c>
      <c r="C2802" t="str">
        <f>IFERROR(VLOOKUP($B2802,entity_labels!$B$2:$F$10000,2,FALSE), IFERROR(VLOOKUP($B2802,entity_labels_mc!$B$2:$F$10000,2,FALSE), ""))</f>
        <v>Importe de la garantía</v>
      </c>
      <c r="D2802" t="str">
        <f>IFERROR(VLOOKUP($B2802,entity_labels!$B$2:$F$10000,3,FALSE), IFERROR(VLOOKUP($B2802,entity_labels_mc!$B$2:$F$10000,3,FALSE), ""))</f>
        <v>Montant de la garantie</v>
      </c>
      <c r="E2802" t="str">
        <f>IFERROR(VLOOKUP($B2802,entity_labels!$B$2:$F$10000,4,FALSE), IFERROR(VLOOKUP($B2802,entity_labels_mc!$B$2:$F$10000,4,FALSE), ""))</f>
        <v>保証額</v>
      </c>
      <c r="F2802" t="str">
        <f>IFERROR(VLOOKUP($B2802,entity_labels!$B$2:$F$10000,5,FALSE), IFERROR(VLOOKUP($B2802,entity_labels_mc!$B$2:$F$10000,5,FALSE), ""))</f>
        <v>Garantiebetrag</v>
      </c>
      <c r="G2802" t="str">
        <f t="shared" si="43"/>
        <v>guarantee_guaranteeAmount=Garantiebetrag</v>
      </c>
    </row>
    <row r="2803" spans="1:7" x14ac:dyDescent="0.3">
      <c r="A2803" t="s">
        <v>5502</v>
      </c>
      <c r="B2803" t="str">
        <f>IFERROR(VLOOKUP($A2803,entity_labels_mc!$A$2:$F$10000,2,FALSE), "")</f>
        <v xml:space="preserve">Guarantee Basis </v>
      </c>
      <c r="C2803" t="str">
        <f>IFERROR(VLOOKUP($B2803,entity_labels!$B$2:$F$10000,2,FALSE), IFERROR(VLOOKUP($B2803,entity_labels_mc!$B$2:$F$10000,2,FALSE), ""))</f>
        <v>Garantía base</v>
      </c>
      <c r="D2803" t="str">
        <f>IFERROR(VLOOKUP($B2803,entity_labels!$B$2:$F$10000,3,FALSE), IFERROR(VLOOKUP($B2803,entity_labels_mc!$B$2:$F$10000,3,FALSE), ""))</f>
        <v>Base de garantie</v>
      </c>
      <c r="E2803" t="str">
        <f>IFERROR(VLOOKUP($B2803,entity_labels!$B$2:$F$10000,4,FALSE), IFERROR(VLOOKUP($B2803,entity_labels_mc!$B$2:$F$10000,4,FALSE), ""))</f>
        <v>保証の基礎</v>
      </c>
      <c r="F2803" t="str">
        <f>IFERROR(VLOOKUP($B2803,entity_labels!$B$2:$F$10000,5,FALSE), IFERROR(VLOOKUP($B2803,entity_labels_mc!$B$2:$F$10000,5,FALSE), ""))</f>
        <v>Garantie-Basis</v>
      </c>
      <c r="G2803" t="str">
        <f t="shared" si="43"/>
        <v>guarantee_guaranteeBasis=Garantie-Basis</v>
      </c>
    </row>
    <row r="2804" spans="1:7" x14ac:dyDescent="0.3">
      <c r="A2804" t="s">
        <v>5504</v>
      </c>
      <c r="B2804" t="str">
        <f>IFERROR(VLOOKUP($A2804,entity_labels_mc!$A$2:$F$10000,2,FALSE), "")</f>
        <v xml:space="preserve">Guarantee Booked </v>
      </c>
      <c r="C2804" t="str">
        <f>IFERROR(VLOOKUP($B2804,entity_labels!$B$2:$F$10000,2,FALSE), IFERROR(VLOOKUP($B2804,entity_labels_mc!$B$2:$F$10000,2,FALSE), ""))</f>
        <v>Garantía reservado</v>
      </c>
      <c r="D2804" t="str">
        <f>IFERROR(VLOOKUP($B2804,entity_labels!$B$2:$F$10000,3,FALSE), IFERROR(VLOOKUP($B2804,entity_labels_mc!$B$2:$F$10000,3,FALSE), ""))</f>
        <v>Garantie réservé (e)</v>
      </c>
      <c r="E2804" t="str">
        <f>IFERROR(VLOOKUP($B2804,entity_labels!$B$2:$F$10000,4,FALSE), IFERROR(VLOOKUP($B2804,entity_labels_mc!$B$2:$F$10000,4,FALSE), ""))</f>
        <v>保証の予約がありました。</v>
      </c>
      <c r="F2804" t="str">
        <f>IFERROR(VLOOKUP($B2804,entity_labels!$B$2:$F$10000,5,FALSE), IFERROR(VLOOKUP($B2804,entity_labels_mc!$B$2:$F$10000,5,FALSE), ""))</f>
        <v>Garantie gebucht</v>
      </c>
      <c r="G2804" t="str">
        <f t="shared" si="43"/>
        <v>guarantee_guaranteeBooked=Garantie gebucht</v>
      </c>
    </row>
    <row r="2805" spans="1:7" x14ac:dyDescent="0.3">
      <c r="A2805" t="s">
        <v>5506</v>
      </c>
      <c r="B2805" t="str">
        <f>IFERROR(VLOOKUP($A2805,entity_labels_mc!$A$2:$F$10000,2,FALSE), "")</f>
        <v xml:space="preserve">Guarantee Percent </v>
      </c>
      <c r="C2805" t="str">
        <f>IFERROR(VLOOKUP($B2805,entity_labels!$B$2:$F$10000,2,FALSE), IFERROR(VLOOKUP($B2805,entity_labels_mc!$B$2:$F$10000,2,FALSE), ""))</f>
        <v>Garantía por ciento</v>
      </c>
      <c r="D2805" t="str">
        <f>IFERROR(VLOOKUP($B2805,entity_labels!$B$2:$F$10000,3,FALSE), IFERROR(VLOOKUP($B2805,entity_labels_mc!$B$2:$F$10000,3,FALSE), ""))</f>
        <v>Garantir pour cent</v>
      </c>
      <c r="E2805" t="str">
        <f>IFERROR(VLOOKUP($B2805,entity_labels!$B$2:$F$10000,4,FALSE), IFERROR(VLOOKUP($B2805,entity_labels_mc!$B$2:$F$10000,4,FALSE), ""))</f>
        <v>％ を保証します。</v>
      </c>
      <c r="F2805" t="str">
        <f>IFERROR(VLOOKUP($B2805,entity_labels!$B$2:$F$10000,5,FALSE), IFERROR(VLOOKUP($B2805,entity_labels_mc!$B$2:$F$10000,5,FALSE), ""))</f>
        <v>Garantieren Prozent</v>
      </c>
      <c r="G2805" t="str">
        <f t="shared" si="43"/>
        <v>guarantee_guaranteePercent=Garantieren Prozent</v>
      </c>
    </row>
    <row r="2806" spans="1:7" x14ac:dyDescent="0.3">
      <c r="A2806" t="s">
        <v>5508</v>
      </c>
      <c r="B2806" t="str">
        <f>IFERROR(VLOOKUP($A2806,entity_labels_mc!$A$2:$F$10000,2,FALSE), "")</f>
        <v>Gurantee Type</v>
      </c>
      <c r="C2806" t="str">
        <f>IFERROR(VLOOKUP($B2806,entity_labels!$B$2:$F$10000,2,FALSE), IFERROR(VLOOKUP($B2806,entity_labels_mc!$B$2:$F$10000,2,FALSE), ""))</f>
        <v>Tipo de garantía</v>
      </c>
      <c r="D2806" t="str">
        <f>IFERROR(VLOOKUP($B2806,entity_labels!$B$2:$F$10000,3,FALSE), IFERROR(VLOOKUP($B2806,entity_labels_mc!$B$2:$F$10000,3,FALSE), ""))</f>
        <v>Type de gurantee</v>
      </c>
      <c r="E2806" t="str">
        <f>IFERROR(VLOOKUP($B2806,entity_labels!$B$2:$F$10000,4,FALSE), IFERROR(VLOOKUP($B2806,entity_labels_mc!$B$2:$F$10000,4,FALSE), ""))</f>
        <v>保証型</v>
      </c>
      <c r="F2806" t="str">
        <f>IFERROR(VLOOKUP($B2806,entity_labels!$B$2:$F$10000,5,FALSE), IFERROR(VLOOKUP($B2806,entity_labels_mc!$B$2:$F$10000,5,FALSE), ""))</f>
        <v>Garantie-Typ</v>
      </c>
      <c r="G2806" t="str">
        <f t="shared" si="43"/>
        <v>guarantee_guaranteeType=Garantie-Typ</v>
      </c>
    </row>
    <row r="2807" spans="1:7" x14ac:dyDescent="0.3">
      <c r="A2807" t="s">
        <v>5510</v>
      </c>
      <c r="B2807" t="str">
        <f>IFERROR(VLOOKUP($A2807,entity_labels_mc!$A$2:$F$10000,2,FALSE), "")</f>
        <v xml:space="preserve">Guarantor </v>
      </c>
      <c r="C2807" t="str">
        <f>IFERROR(VLOOKUP($B2807,entity_labels!$B$2:$F$10000,2,FALSE), IFERROR(VLOOKUP($B2807,entity_labels_mc!$B$2:$F$10000,2,FALSE), ""))</f>
        <v>Garante</v>
      </c>
      <c r="D2807" t="str">
        <f>IFERROR(VLOOKUP($B2807,entity_labels!$B$2:$F$10000,3,FALSE), IFERROR(VLOOKUP($B2807,entity_labels_mc!$B$2:$F$10000,3,FALSE), ""))</f>
        <v>Garant</v>
      </c>
      <c r="E2807" t="str">
        <f>IFERROR(VLOOKUP($B2807,entity_labels!$B$2:$F$10000,4,FALSE), IFERROR(VLOOKUP($B2807,entity_labels_mc!$B$2:$F$10000,4,FALSE), ""))</f>
        <v>連帯保証人</v>
      </c>
      <c r="F2807" t="str">
        <f>IFERROR(VLOOKUP($B2807,entity_labels!$B$2:$F$10000,5,FALSE), IFERROR(VLOOKUP($B2807,entity_labels_mc!$B$2:$F$10000,5,FALSE), ""))</f>
        <v>Garant</v>
      </c>
      <c r="G2807" t="str">
        <f t="shared" si="43"/>
        <v>guarantee_guarantor=Garant</v>
      </c>
    </row>
    <row r="2808" spans="1:7" x14ac:dyDescent="0.3">
      <c r="A2808" t="s">
        <v>32946</v>
      </c>
      <c r="B2808" t="str">
        <f>IFERROR(VLOOKUP($A2808,entity_labels_mc!$A$2:$F$10000,2,FALSE), "")</f>
        <v xml:space="preserve">Guaranty Facility </v>
      </c>
      <c r="C2808" t="str">
        <f>IFERROR(VLOOKUP($B2808,entity_labels!$B$2:$F$10000,2,FALSE), IFERROR(VLOOKUP($B2808,entity_labels_mc!$B$2:$F$10000,2,FALSE), ""))</f>
        <v>Fondo de Garantía</v>
      </c>
      <c r="D2808" t="str">
        <f>IFERROR(VLOOKUP($B2808,entity_labels!$B$2:$F$10000,3,FALSE), IFERROR(VLOOKUP($B2808,entity_labels_mc!$B$2:$F$10000,3,FALSE), ""))</f>
        <v>Garantie Facilité</v>
      </c>
      <c r="E2808" t="str">
        <f>IFERROR(VLOOKUP($B2808,entity_labels!$B$2:$F$10000,4,FALSE), IFERROR(VLOOKUP($B2808,entity_labels_mc!$B$2:$F$10000,4,FALSE), ""))</f>
        <v>ギャランティ施設</v>
      </c>
      <c r="F2808" t="str">
        <f>IFERROR(VLOOKUP($B2808,entity_labels!$B$2:$F$10000,5,FALSE), IFERROR(VLOOKUP($B2808,entity_labels_mc!$B$2:$F$10000,5,FALSE), ""))</f>
        <v>Garantie Fazilität</v>
      </c>
      <c r="G2808" t="str">
        <f t="shared" si="43"/>
        <v>guarantee_guarantyFacility=Garantie Fazilität</v>
      </c>
    </row>
    <row r="2809" spans="1:7" x14ac:dyDescent="0.3">
      <c r="A2809" t="s">
        <v>5512</v>
      </c>
      <c r="B2809" t="str">
        <f>IFERROR(VLOOKUP($A2809,entity_labels_mc!$A$2:$F$10000,2,FALSE), "")</f>
        <v xml:space="preserve">Nature Of Guaranty </v>
      </c>
      <c r="C2809" t="str">
        <f>IFERROR(VLOOKUP($B2809,entity_labels!$B$2:$F$10000,2,FALSE), IFERROR(VLOOKUP($B2809,entity_labels_mc!$B$2:$F$10000,2,FALSE), ""))</f>
        <v>Naturaleza de la garantía</v>
      </c>
      <c r="D2809" t="str">
        <f>IFERROR(VLOOKUP($B2809,entity_labels!$B$2:$F$10000,3,FALSE), IFERROR(VLOOKUP($B2809,entity_labels_mc!$B$2:$F$10000,3,FALSE), ""))</f>
        <v>Nature de la garantie</v>
      </c>
      <c r="E2809" t="str">
        <f>IFERROR(VLOOKUP($B2809,entity_labels!$B$2:$F$10000,4,FALSE), IFERROR(VLOOKUP($B2809,entity_labels_mc!$B$2:$F$10000,4,FALSE), ""))</f>
        <v>保証の性質</v>
      </c>
      <c r="F2809" t="str">
        <f>IFERROR(VLOOKUP($B2809,entity_labels!$B$2:$F$10000,5,FALSE), IFERROR(VLOOKUP($B2809,entity_labels_mc!$B$2:$F$10000,5,FALSE), ""))</f>
        <v>Art der Garantie</v>
      </c>
      <c r="G2809" t="str">
        <f t="shared" si="43"/>
        <v>guarantee_natureOfGuaranty=Art der Garantie</v>
      </c>
    </row>
    <row r="2810" spans="1:7" x14ac:dyDescent="0.3">
      <c r="A2810" t="s">
        <v>5514</v>
      </c>
      <c r="B2810" t="str">
        <f>IFERROR(VLOOKUP($A2810,entity_labels_mc!$A$2:$F$10000,2,FALSE), "")</f>
        <v xml:space="preserve">Num Index </v>
      </c>
      <c r="C2810" t="str">
        <f>IFERROR(VLOOKUP($B2810,entity_labels!$B$2:$F$10000,2,FALSE), IFERROR(VLOOKUP($B2810,entity_labels_mc!$B$2:$F$10000,2,FALSE), ""))</f>
        <v>Num Índice</v>
      </c>
      <c r="D2810" t="str">
        <f>IFERROR(VLOOKUP($B2810,entity_labels!$B$2:$F$10000,3,FALSE), IFERROR(VLOOKUP($B2810,entity_labels_mc!$B$2:$F$10000,3,FALSE), ""))</f>
        <v>Num Index</v>
      </c>
      <c r="E2810" t="str">
        <f>IFERROR(VLOOKUP($B2810,entity_labels!$B$2:$F$10000,4,FALSE), IFERROR(VLOOKUP($B2810,entity_labels_mc!$B$2:$F$10000,4,FALSE), ""))</f>
        <v>Num インデックス</v>
      </c>
      <c r="F2810" t="str">
        <f>IFERROR(VLOOKUP($B2810,entity_labels!$B$2:$F$10000,5,FALSE), IFERROR(VLOOKUP($B2810,entity_labels_mc!$B$2:$F$10000,5,FALSE), ""))</f>
        <v>NUM-Index</v>
      </c>
      <c r="G2810" t="str">
        <f t="shared" si="43"/>
        <v>guarantee_numIndex=NUM-Index</v>
      </c>
    </row>
    <row r="2811" spans="1:7" x14ac:dyDescent="0.3">
      <c r="A2811" t="s">
        <v>5515</v>
      </c>
      <c r="B2811" t="str">
        <f>IFERROR(VLOOKUP($A2811,entity_labels_mc!$A$2:$F$10000,2,FALSE), "")</f>
        <v xml:space="preserve">Number Of Payments </v>
      </c>
      <c r="C2811" t="str">
        <f>IFERROR(VLOOKUP($B2811,entity_labels!$B$2:$F$10000,2,FALSE), IFERROR(VLOOKUP($B2811,entity_labels_mc!$B$2:$F$10000,2,FALSE), ""))</f>
        <v>Número de pagos</v>
      </c>
      <c r="D2811" t="str">
        <f>IFERROR(VLOOKUP($B2811,entity_labels!$B$2:$F$10000,3,FALSE), IFERROR(VLOOKUP($B2811,entity_labels_mc!$B$2:$F$10000,3,FALSE), ""))</f>
        <v>Nombre de paiements</v>
      </c>
      <c r="E2811" t="str">
        <f>IFERROR(VLOOKUP($B2811,entity_labels!$B$2:$F$10000,4,FALSE), IFERROR(VLOOKUP($B2811,entity_labels_mc!$B$2:$F$10000,4,FALSE), ""))</f>
        <v>支払回数</v>
      </c>
      <c r="F2811" t="str">
        <f>IFERROR(VLOOKUP($B2811,entity_labels!$B$2:$F$10000,5,FALSE), IFERROR(VLOOKUP($B2811,entity_labels_mc!$B$2:$F$10000,5,FALSE), ""))</f>
        <v>Anzahl der Zahlungen</v>
      </c>
      <c r="G2811" t="str">
        <f t="shared" si="43"/>
        <v>guarantee_numberOfPayments=Anzahl der Zahlungen</v>
      </c>
    </row>
    <row r="2812" spans="1:7" x14ac:dyDescent="0.3">
      <c r="A2812" t="s">
        <v>5517</v>
      </c>
      <c r="B2812" t="str">
        <f>IFERROR(VLOOKUP($A2812,entity_labels_mc!$A$2:$F$10000,2,FALSE), "")</f>
        <v xml:space="preserve">Ref Number </v>
      </c>
      <c r="C2812" t="str">
        <f>IFERROR(VLOOKUP($B2812,entity_labels!$B$2:$F$10000,2,FALSE), IFERROR(VLOOKUP($B2812,entity_labels_mc!$B$2:$F$10000,2,FALSE), ""))</f>
        <v>Número de referencia</v>
      </c>
      <c r="D2812" t="str">
        <f>IFERROR(VLOOKUP($B2812,entity_labels!$B$2:$F$10000,3,FALSE), IFERROR(VLOOKUP($B2812,entity_labels_mc!$B$2:$F$10000,3,FALSE), ""))</f>
        <v>Numéro de Réf</v>
      </c>
      <c r="E2812" t="str">
        <f>IFERROR(VLOOKUP($B2812,entity_labels!$B$2:$F$10000,4,FALSE), IFERROR(VLOOKUP($B2812,entity_labels_mc!$B$2:$F$10000,4,FALSE), ""))</f>
        <v>Ref の数</v>
      </c>
      <c r="F2812" t="str">
        <f>IFERROR(VLOOKUP($B2812,entity_labels!$B$2:$F$10000,5,FALSE), IFERROR(VLOOKUP($B2812,entity_labels_mc!$B$2:$F$10000,5,FALSE), ""))</f>
        <v>Referenznummer</v>
      </c>
      <c r="G2812" t="str">
        <f t="shared" si="43"/>
        <v>guarantee_refNumber=Referenznummer</v>
      </c>
    </row>
    <row r="2813" spans="1:7" x14ac:dyDescent="0.3">
      <c r="A2813" t="s">
        <v>32948</v>
      </c>
      <c r="B2813" t="str">
        <f>IFERROR(VLOOKUP($A2813,entity_labels_mc!$A$2:$F$10000,2,FALSE), "")</f>
        <v xml:space="preserve">Soft Deleted On </v>
      </c>
      <c r="C2813" t="str">
        <f>IFERROR(VLOOKUP($B2813,entity_labels!$B$2:$F$10000,2,FALSE), IFERROR(VLOOKUP($B2813,entity_labels_mc!$B$2:$F$10000,2,FALSE), ""))</f>
        <v>Suave En Suprimido</v>
      </c>
      <c r="D2813" t="str">
        <f>IFERROR(VLOOKUP($B2813,entity_labels!$B$2:$F$10000,3,FALSE), IFERROR(VLOOKUP($B2813,entity_labels_mc!$B$2:$F$10000,3,FALSE), ""))</f>
        <v>Doux Annulée le</v>
      </c>
      <c r="E2813" t="str">
        <f>IFERROR(VLOOKUP($B2813,entity_labels!$B$2:$F$10000,4,FALSE), IFERROR(VLOOKUP($B2813,entity_labels_mc!$B$2:$F$10000,4,FALSE), ""))</f>
        <v>ソフト削除で</v>
      </c>
      <c r="F2813" t="str">
        <f>IFERROR(VLOOKUP($B2813,entity_labels!$B$2:$F$10000,5,FALSE), IFERROR(VLOOKUP($B2813,entity_labels_mc!$B$2:$F$10000,5,FALSE), ""))</f>
        <v>Soft Deleted On</v>
      </c>
      <c r="G2813" t="str">
        <f t="shared" si="43"/>
        <v>guarantee_softDeletedOn=Soft Deleted On</v>
      </c>
    </row>
    <row r="2814" spans="1:7" x14ac:dyDescent="0.3">
      <c r="A2814" t="s">
        <v>5518</v>
      </c>
      <c r="B2814" t="str">
        <f>IFERROR(VLOOKUP($A2814,entity_labels_mc!$A$2:$F$10000,2,FALSE), "")</f>
        <v xml:space="preserve">Hold </v>
      </c>
      <c r="C2814" t="str">
        <f>IFERROR(VLOOKUP($B2814,entity_labels!$B$2:$F$10000,2,FALSE), IFERROR(VLOOKUP($B2814,entity_labels_mc!$B$2:$F$10000,2,FALSE), ""))</f>
        <v>Bodega</v>
      </c>
      <c r="D2814" t="str">
        <f>IFERROR(VLOOKUP($B2814,entity_labels!$B$2:$F$10000,3,FALSE), IFERROR(VLOOKUP($B2814,entity_labels_mc!$B$2:$F$10000,3,FALSE), ""))</f>
        <v>Cale</v>
      </c>
      <c r="E2814" t="str">
        <f>IFERROR(VLOOKUP($B2814,entity_labels!$B$2:$F$10000,4,FALSE), IFERROR(VLOOKUP($B2814,entity_labels_mc!$B$2:$F$10000,4,FALSE), ""))</f>
        <v>ホールド</v>
      </c>
      <c r="F2814" t="str">
        <f>IFERROR(VLOOKUP($B2814,entity_labels!$B$2:$F$10000,5,FALSE), IFERROR(VLOOKUP($B2814,entity_labels_mc!$B$2:$F$10000,5,FALSE), ""))</f>
        <v>Halten</v>
      </c>
      <c r="G2814" t="str">
        <f t="shared" si="43"/>
        <v>hold=Halten</v>
      </c>
    </row>
    <row r="2815" spans="1:7" x14ac:dyDescent="0.3">
      <c r="A2815" t="s">
        <v>5520</v>
      </c>
      <c r="B2815" t="str">
        <f>IFERROR(VLOOKUP($A2815,entity_labels_mc!$A$2:$F$10000,2,FALSE), "")</f>
        <v xml:space="preserve">Comments </v>
      </c>
      <c r="C2815" t="str">
        <f>IFERROR(VLOOKUP($B2815,entity_labels!$B$2:$F$10000,2,FALSE), IFERROR(VLOOKUP($B2815,entity_labels_mc!$B$2:$F$10000,2,FALSE), ""))</f>
        <v>Comentarios</v>
      </c>
      <c r="D2815" t="str">
        <f>IFERROR(VLOOKUP($B2815,entity_labels!$B$2:$F$10000,3,FALSE), IFERROR(VLOOKUP($B2815,entity_labels_mc!$B$2:$F$10000,3,FALSE), ""))</f>
        <v>Commentaires</v>
      </c>
      <c r="E2815" t="str">
        <f>IFERROR(VLOOKUP($B2815,entity_labels!$B$2:$F$10000,4,FALSE), IFERROR(VLOOKUP($B2815,entity_labels_mc!$B$2:$F$10000,4,FALSE), ""))</f>
        <v>コメント</v>
      </c>
      <c r="F2815" t="str">
        <f>IFERROR(VLOOKUP($B2815,entity_labels!$B$2:$F$10000,5,FALSE), IFERROR(VLOOKUP($B2815,entity_labels_mc!$B$2:$F$10000,5,FALSE), ""))</f>
        <v>Kommentare</v>
      </c>
      <c r="G2815" t="str">
        <f t="shared" si="43"/>
        <v>hold_comments=Kommentare</v>
      </c>
    </row>
    <row r="2816" spans="1:7" x14ac:dyDescent="0.3">
      <c r="A2816" t="s">
        <v>5521</v>
      </c>
      <c r="B2816" t="str">
        <f>IFERROR(VLOOKUP($A2816,entity_labels_mc!$A$2:$F$10000,2,FALSE), "")</f>
        <v xml:space="preserve">Customer </v>
      </c>
      <c r="C2816" t="str">
        <f>IFERROR(VLOOKUP($B2816,entity_labels!$B$2:$F$10000,2,FALSE), IFERROR(VLOOKUP($B2816,entity_labels_mc!$B$2:$F$10000,2,FALSE), ""))</f>
        <v>Atención al cliente</v>
      </c>
      <c r="D2816" t="str">
        <f>IFERROR(VLOOKUP($B2816,entity_labels!$B$2:$F$10000,3,FALSE), IFERROR(VLOOKUP($B2816,entity_labels_mc!$B$2:$F$10000,3,FALSE), ""))</f>
        <v>Client</v>
      </c>
      <c r="E2816" t="str">
        <f>IFERROR(VLOOKUP($B2816,entity_labels!$B$2:$F$10000,4,FALSE), IFERROR(VLOOKUP($B2816,entity_labels_mc!$B$2:$F$10000,4,FALSE), ""))</f>
        <v>顧客</v>
      </c>
      <c r="F2816" t="str">
        <f>IFERROR(VLOOKUP($B2816,entity_labels!$B$2:$F$10000,5,FALSE), IFERROR(VLOOKUP($B2816,entity_labels_mc!$B$2:$F$10000,5,FALSE), ""))</f>
        <v>Kunde</v>
      </c>
      <c r="G2816" t="str">
        <f t="shared" si="43"/>
        <v>hold_customer=Kunde</v>
      </c>
    </row>
    <row r="2817" spans="1:7" x14ac:dyDescent="0.3">
      <c r="A2817" t="s">
        <v>5522</v>
      </c>
      <c r="B2817" t="str">
        <f>IFERROR(VLOOKUP($A2817,entity_labels_mc!$A$2:$F$10000,2,FALSE), "")</f>
        <v xml:space="preserve">Hold By </v>
      </c>
      <c r="C2817" t="str">
        <f>IFERROR(VLOOKUP($B2817,entity_labels!$B$2:$F$10000,2,FALSE), IFERROR(VLOOKUP($B2817,entity_labels_mc!$B$2:$F$10000,2,FALSE), ""))</f>
        <v>Sujetar por</v>
      </c>
      <c r="D2817" t="str">
        <f>IFERROR(VLOOKUP($B2817,entity_labels!$B$2:$F$10000,3,FALSE), IFERROR(VLOOKUP($B2817,entity_labels_mc!$B$2:$F$10000,3,FALSE), ""))</f>
        <v>Tenez par</v>
      </c>
      <c r="E2817" t="str">
        <f>IFERROR(VLOOKUP($B2817,entity_labels!$B$2:$F$10000,4,FALSE), IFERROR(VLOOKUP($B2817,entity_labels_mc!$B$2:$F$10000,4,FALSE), ""))</f>
        <v>によってを保持します。</v>
      </c>
      <c r="F2817" t="str">
        <f>IFERROR(VLOOKUP($B2817,entity_labels!$B$2:$F$10000,5,FALSE), IFERROR(VLOOKUP($B2817,entity_labels_mc!$B$2:$F$10000,5,FALSE), ""))</f>
        <v>Halten Sie durch</v>
      </c>
      <c r="G2817" t="str">
        <f t="shared" si="43"/>
        <v>hold_holdBy=Halten Sie durch</v>
      </c>
    </row>
    <row r="2818" spans="1:7" x14ac:dyDescent="0.3">
      <c r="A2818" t="s">
        <v>5524</v>
      </c>
      <c r="B2818" t="str">
        <f>IFERROR(VLOOKUP($A2818,entity_labels_mc!$A$2:$F$10000,2,FALSE), "")</f>
        <v xml:space="preserve">Hold Dttm </v>
      </c>
      <c r="C2818" t="str">
        <f>IFERROR(VLOOKUP($B2818,entity_labels!$B$2:$F$10000,2,FALSE), IFERROR(VLOOKUP($B2818,entity_labels_mc!$B$2:$F$10000,2,FALSE), ""))</f>
        <v>Mantenga Dttm</v>
      </c>
      <c r="D2818" t="str">
        <f>IFERROR(VLOOKUP($B2818,entity_labels!$B$2:$F$10000,3,FALSE), IFERROR(VLOOKUP($B2818,entity_labels_mc!$B$2:$F$10000,3,FALSE), ""))</f>
        <v>Tenez DTMC</v>
      </c>
      <c r="E2818" t="str">
        <f>IFERROR(VLOOKUP($B2818,entity_labels!$B$2:$F$10000,4,FALSE), IFERROR(VLOOKUP($B2818,entity_labels_mc!$B$2:$F$10000,4,FALSE), ""))</f>
        <v>Dttm を保持します。</v>
      </c>
      <c r="F2818" t="str">
        <f>IFERROR(VLOOKUP($B2818,entity_labels!$B$2:$F$10000,5,FALSE), IFERROR(VLOOKUP($B2818,entity_labels_mc!$B$2:$F$10000,5,FALSE), ""))</f>
        <v>Halten Dttm</v>
      </c>
      <c r="G2818" t="str">
        <f t="shared" si="43"/>
        <v>hold_holdDttm=Halten Dttm</v>
      </c>
    </row>
    <row r="2819" spans="1:7" x14ac:dyDescent="0.3">
      <c r="A2819" t="s">
        <v>5526</v>
      </c>
      <c r="B2819" t="str">
        <f>IFERROR(VLOOKUP($A2819,entity_labels_mc!$A$2:$F$10000,2,FALSE), "")</f>
        <v xml:space="preserve">Hold Flag </v>
      </c>
      <c r="C2819" t="str">
        <f>IFERROR(VLOOKUP($B2819,entity_labels!$B$2:$F$10000,2,FALSE), IFERROR(VLOOKUP($B2819,entity_labels_mc!$B$2:$F$10000,2,FALSE), ""))</f>
        <v>Mantenga la bandera</v>
      </c>
      <c r="D2819" t="str">
        <f>IFERROR(VLOOKUP($B2819,entity_labels!$B$2:$F$10000,3,FALSE), IFERROR(VLOOKUP($B2819,entity_labels_mc!$B$2:$F$10000,3,FALSE), ""))</f>
        <v>Tenir le drapeau</v>
      </c>
      <c r="E2819" t="str">
        <f>IFERROR(VLOOKUP($B2819,entity_labels!$B$2:$F$10000,4,FALSE), IFERROR(VLOOKUP($B2819,entity_labels_mc!$B$2:$F$10000,4,FALSE), ""))</f>
        <v>フラグを保持します。</v>
      </c>
      <c r="F2819" t="str">
        <f>IFERROR(VLOOKUP($B2819,entity_labels!$B$2:$F$10000,5,FALSE), IFERROR(VLOOKUP($B2819,entity_labels_mc!$B$2:$F$10000,5,FALSE), ""))</f>
        <v>Flagge zu halten</v>
      </c>
      <c r="G2819" t="str">
        <f t="shared" ref="G2819:G2882" si="44">CONCATENATE(A2819, "=",F2819)</f>
        <v>hold_holdFlag=Flagge zu halten</v>
      </c>
    </row>
    <row r="2820" spans="1:7" x14ac:dyDescent="0.3">
      <c r="A2820" t="s">
        <v>5528</v>
      </c>
      <c r="B2820" t="str">
        <f>IFERROR(VLOOKUP($A2820,entity_labels_mc!$A$2:$F$10000,2,FALSE), "")</f>
        <v xml:space="preserve">Hold Type </v>
      </c>
      <c r="C2820" t="str">
        <f>IFERROR(VLOOKUP($B2820,entity_labels!$B$2:$F$10000,2,FALSE), IFERROR(VLOOKUP($B2820,entity_labels_mc!$B$2:$F$10000,2,FALSE), ""))</f>
        <v>Tipo</v>
      </c>
      <c r="D2820" t="str">
        <f>IFERROR(VLOOKUP($B2820,entity_labels!$B$2:$F$10000,3,FALSE), IFERROR(VLOOKUP($B2820,entity_labels_mc!$B$2:$F$10000,3,FALSE), ""))</f>
        <v>Type de tenir</v>
      </c>
      <c r="E2820" t="str">
        <f>IFERROR(VLOOKUP($B2820,entity_labels!$B$2:$F$10000,4,FALSE), IFERROR(VLOOKUP($B2820,entity_labels_mc!$B$2:$F$10000,4,FALSE), ""))</f>
        <v>型を保持します。</v>
      </c>
      <c r="F2820" t="str">
        <f>IFERROR(VLOOKUP($B2820,entity_labels!$B$2:$F$10000,5,FALSE), IFERROR(VLOOKUP($B2820,entity_labels_mc!$B$2:$F$10000,5,FALSE), ""))</f>
        <v>Typ halten</v>
      </c>
      <c r="G2820" t="str">
        <f t="shared" si="44"/>
        <v>hold_holdType=Typ halten</v>
      </c>
    </row>
    <row r="2821" spans="1:7" x14ac:dyDescent="0.3">
      <c r="A2821" t="s">
        <v>32949</v>
      </c>
      <c r="B2821" t="str">
        <f>IFERROR(VLOOKUP($A2821,entity_labels_mc!$A$2:$F$10000,2,FALSE), "")</f>
        <v xml:space="preserve">Meta Info </v>
      </c>
      <c r="C2821" t="str">
        <f>IFERROR(VLOOKUP($B2821,entity_labels!$B$2:$F$10000,2,FALSE), IFERROR(VLOOKUP($B2821,entity_labels_mc!$B$2:$F$10000,2,FALSE), ""))</f>
        <v>Meta información</v>
      </c>
      <c r="D2821" t="str">
        <f>IFERROR(VLOOKUP($B2821,entity_labels!$B$2:$F$10000,3,FALSE), IFERROR(VLOOKUP($B2821,entity_labels_mc!$B$2:$F$10000,3,FALSE), ""))</f>
        <v>Nouvelles informations méta</v>
      </c>
      <c r="E2821" t="str">
        <f>IFERROR(VLOOKUP($B2821,entity_labels!$B$2:$F$10000,4,FALSE), IFERROR(VLOOKUP($B2821,entity_labels_mc!$B$2:$F$10000,4,FALSE), ""))</f>
        <v>メタ情報</v>
      </c>
      <c r="F2821" t="str">
        <f>IFERROR(VLOOKUP($B2821,entity_labels!$B$2:$F$10000,5,FALSE), IFERROR(VLOOKUP($B2821,entity_labels_mc!$B$2:$F$10000,5,FALSE), ""))</f>
        <v>Meta-Informationen</v>
      </c>
      <c r="G2821" t="str">
        <f t="shared" si="44"/>
        <v>hold_metaInfo=Meta-Informationen</v>
      </c>
    </row>
    <row r="2822" spans="1:7" x14ac:dyDescent="0.3">
      <c r="A2822" t="s">
        <v>5530</v>
      </c>
      <c r="B2822" t="str">
        <f>IFERROR(VLOOKUP($A2822,entity_labels_mc!$A$2:$F$10000,2,FALSE), "")</f>
        <v xml:space="preserve">Partner </v>
      </c>
      <c r="C2822" t="str">
        <f>IFERROR(VLOOKUP($B2822,entity_labels!$B$2:$F$10000,2,FALSE), IFERROR(VLOOKUP($B2822,entity_labels_mc!$B$2:$F$10000,2,FALSE), ""))</f>
        <v>Socio</v>
      </c>
      <c r="D2822" t="str">
        <f>IFERROR(VLOOKUP($B2822,entity_labels!$B$2:$F$10000,3,FALSE), IFERROR(VLOOKUP($B2822,entity_labels_mc!$B$2:$F$10000,3,FALSE), ""))</f>
        <v>Partenaire</v>
      </c>
      <c r="E2822" t="str">
        <f>IFERROR(VLOOKUP($B2822,entity_labels!$B$2:$F$10000,4,FALSE), IFERROR(VLOOKUP($B2822,entity_labels_mc!$B$2:$F$10000,4,FALSE), ""))</f>
        <v>パートナー</v>
      </c>
      <c r="F2822" t="str">
        <f>IFERROR(VLOOKUP($B2822,entity_labels!$B$2:$F$10000,5,FALSE), IFERROR(VLOOKUP($B2822,entity_labels_mc!$B$2:$F$10000,5,FALSE), ""))</f>
        <v>Partner</v>
      </c>
      <c r="G2822" t="str">
        <f t="shared" si="44"/>
        <v>hold_partner=Partner</v>
      </c>
    </row>
    <row r="2823" spans="1:7" x14ac:dyDescent="0.3">
      <c r="A2823" t="s">
        <v>32950</v>
      </c>
      <c r="B2823" t="str">
        <f>IFERROR(VLOOKUP($A2823,entity_labels_mc!$A$2:$F$10000,2,FALSE), "")</f>
        <v xml:space="preserve">Soft Deleted On </v>
      </c>
      <c r="C2823" t="str">
        <f>IFERROR(VLOOKUP($B2823,entity_labels!$B$2:$F$10000,2,FALSE), IFERROR(VLOOKUP($B2823,entity_labels_mc!$B$2:$F$10000,2,FALSE), ""))</f>
        <v>Suave En Suprimido</v>
      </c>
      <c r="D2823" t="str">
        <f>IFERROR(VLOOKUP($B2823,entity_labels!$B$2:$F$10000,3,FALSE), IFERROR(VLOOKUP($B2823,entity_labels_mc!$B$2:$F$10000,3,FALSE), ""))</f>
        <v>Doux Annulée le</v>
      </c>
      <c r="E2823" t="str">
        <f>IFERROR(VLOOKUP($B2823,entity_labels!$B$2:$F$10000,4,FALSE), IFERROR(VLOOKUP($B2823,entity_labels_mc!$B$2:$F$10000,4,FALSE), ""))</f>
        <v>ソフト削除で</v>
      </c>
      <c r="F2823" t="str">
        <f>IFERROR(VLOOKUP($B2823,entity_labels!$B$2:$F$10000,5,FALSE), IFERROR(VLOOKUP($B2823,entity_labels_mc!$B$2:$F$10000,5,FALSE), ""))</f>
        <v>Soft Deleted On</v>
      </c>
      <c r="G2823" t="str">
        <f t="shared" si="44"/>
        <v>hold_softDeletedOn=Soft Deleted On</v>
      </c>
    </row>
    <row r="2824" spans="1:7" x14ac:dyDescent="0.3">
      <c r="A2824" t="s">
        <v>5531</v>
      </c>
      <c r="B2824" t="str">
        <f>IFERROR(VLOOKUP($A2824,entity_labels_mc!$A$2:$F$10000,2,FALSE), "")</f>
        <v xml:space="preserve">Icon Library </v>
      </c>
      <c r="C2824" t="str">
        <f>IFERROR(VLOOKUP($B2824,entity_labels!$B$2:$F$10000,2,FALSE), IFERROR(VLOOKUP($B2824,entity_labels_mc!$B$2:$F$10000,2,FALSE), ""))</f>
        <v>Biblioteca de icono</v>
      </c>
      <c r="D2824" t="str">
        <f>IFERROR(VLOOKUP($B2824,entity_labels!$B$2:$F$10000,3,FALSE), IFERROR(VLOOKUP($B2824,entity_labels_mc!$B$2:$F$10000,3,FALSE), ""))</f>
        <v>Bibliothèque d'icône</v>
      </c>
      <c r="E2824" t="str">
        <f>IFERROR(VLOOKUP($B2824,entity_labels!$B$2:$F$10000,4,FALSE), IFERROR(VLOOKUP($B2824,entity_labels_mc!$B$2:$F$10000,4,FALSE), ""))</f>
        <v>アイコン ライブラリ</v>
      </c>
      <c r="F2824" t="str">
        <f>IFERROR(VLOOKUP($B2824,entity_labels!$B$2:$F$10000,5,FALSE), IFERROR(VLOOKUP($B2824,entity_labels_mc!$B$2:$F$10000,5,FALSE), ""))</f>
        <v>Iconsammlung</v>
      </c>
      <c r="G2824" t="str">
        <f t="shared" si="44"/>
        <v>iconLibrary=Iconsammlung</v>
      </c>
    </row>
    <row r="2825" spans="1:7" x14ac:dyDescent="0.3">
      <c r="A2825" t="s">
        <v>5533</v>
      </c>
      <c r="B2825" t="str">
        <f>IFERROR(VLOOKUP($A2825,entity_labels_mc!$A$2:$F$10000,2,FALSE), "")</f>
        <v xml:space="preserve">Icon File </v>
      </c>
      <c r="C2825" t="str">
        <f>IFERROR(VLOOKUP($B2825,entity_labels!$B$2:$F$10000,2,FALSE), IFERROR(VLOOKUP($B2825,entity_labels_mc!$B$2:$F$10000,2,FALSE), ""))</f>
        <v>Archivo de icono</v>
      </c>
      <c r="D2825" t="str">
        <f>IFERROR(VLOOKUP($B2825,entity_labels!$B$2:$F$10000,3,FALSE), IFERROR(VLOOKUP($B2825,entity_labels_mc!$B$2:$F$10000,3,FALSE), ""))</f>
        <v>Fichier de l'icône</v>
      </c>
      <c r="E2825" t="str">
        <f>IFERROR(VLOOKUP($B2825,entity_labels!$B$2:$F$10000,4,FALSE), IFERROR(VLOOKUP($B2825,entity_labels_mc!$B$2:$F$10000,4,FALSE), ""))</f>
        <v>アイコン ファイル</v>
      </c>
      <c r="F2825" t="str">
        <f>IFERROR(VLOOKUP($B2825,entity_labels!$B$2:$F$10000,5,FALSE), IFERROR(VLOOKUP($B2825,entity_labels_mc!$B$2:$F$10000,5,FALSE), ""))</f>
        <v>Symboldatei</v>
      </c>
      <c r="G2825" t="str">
        <f t="shared" si="44"/>
        <v>iconLibrary_iconFile=Symboldatei</v>
      </c>
    </row>
    <row r="2826" spans="1:7" x14ac:dyDescent="0.3">
      <c r="A2826" t="s">
        <v>5535</v>
      </c>
      <c r="B2826" t="str">
        <f>IFERROR(VLOOKUP($A2826,entity_labels_mc!$A$2:$F$10000,2,FALSE), "")</f>
        <v xml:space="preserve">Icon File Size </v>
      </c>
      <c r="C2826" t="str">
        <f>IFERROR(VLOOKUP($B2826,entity_labels!$B$2:$F$10000,2,FALSE), IFERROR(VLOOKUP($B2826,entity_labels_mc!$B$2:$F$10000,2,FALSE), ""))</f>
        <v>Tamaño del archivo de icono</v>
      </c>
      <c r="D2826" t="str">
        <f>IFERROR(VLOOKUP($B2826,entity_labels!$B$2:$F$10000,3,FALSE), IFERROR(VLOOKUP($B2826,entity_labels_mc!$B$2:$F$10000,3,FALSE), ""))</f>
        <v>Taille du fichier icône</v>
      </c>
      <c r="E2826" t="str">
        <f>IFERROR(VLOOKUP($B2826,entity_labels!$B$2:$F$10000,4,FALSE), IFERROR(VLOOKUP($B2826,entity_labels_mc!$B$2:$F$10000,4,FALSE), ""))</f>
        <v>アイコンのファイル サイズ</v>
      </c>
      <c r="F2826" t="str">
        <f>IFERROR(VLOOKUP($B2826,entity_labels!$B$2:$F$10000,5,FALSE), IFERROR(VLOOKUP($B2826,entity_labels_mc!$B$2:$F$10000,5,FALSE), ""))</f>
        <v>Icon-Datei-Größe</v>
      </c>
      <c r="G2826" t="str">
        <f t="shared" si="44"/>
        <v>iconLibrary_iconFileSize=Icon-Datei-Größe</v>
      </c>
    </row>
    <row r="2827" spans="1:7" x14ac:dyDescent="0.3">
      <c r="A2827" t="s">
        <v>5537</v>
      </c>
      <c r="B2827" t="str">
        <f>IFERROR(VLOOKUP($A2827,entity_labels_mc!$A$2:$F$10000,2,FALSE), "")</f>
        <v xml:space="preserve">Meta Info </v>
      </c>
      <c r="C2827" t="str">
        <f>IFERROR(VLOOKUP($B2827,entity_labels!$B$2:$F$10000,2,FALSE), IFERROR(VLOOKUP($B2827,entity_labels_mc!$B$2:$F$10000,2,FALSE), ""))</f>
        <v>Meta información</v>
      </c>
      <c r="D2827" t="str">
        <f>IFERROR(VLOOKUP($B2827,entity_labels!$B$2:$F$10000,3,FALSE), IFERROR(VLOOKUP($B2827,entity_labels_mc!$B$2:$F$10000,3,FALSE), ""))</f>
        <v>Nouvelles informations méta</v>
      </c>
      <c r="E2827" t="str">
        <f>IFERROR(VLOOKUP($B2827,entity_labels!$B$2:$F$10000,4,FALSE), IFERROR(VLOOKUP($B2827,entity_labels_mc!$B$2:$F$10000,4,FALSE), ""))</f>
        <v>メタ情報</v>
      </c>
      <c r="F2827" t="str">
        <f>IFERROR(VLOOKUP($B2827,entity_labels!$B$2:$F$10000,5,FALSE), IFERROR(VLOOKUP($B2827,entity_labels_mc!$B$2:$F$10000,5,FALSE), ""))</f>
        <v>Meta-Informationen</v>
      </c>
      <c r="G2827" t="str">
        <f t="shared" si="44"/>
        <v>iconLibrary_metaInfo=Meta-Informationen</v>
      </c>
    </row>
    <row r="2828" spans="1:7" x14ac:dyDescent="0.3">
      <c r="A2828" t="s">
        <v>5538</v>
      </c>
      <c r="B2828" t="str">
        <f>IFERROR(VLOOKUP($A2828,entity_labels_mc!$A$2:$F$10000,2,FALSE), "")</f>
        <v xml:space="preserve">Name </v>
      </c>
      <c r="C2828" t="str">
        <f>IFERROR(VLOOKUP($B2828,entity_labels!$B$2:$F$10000,2,FALSE), IFERROR(VLOOKUP($B2828,entity_labels_mc!$B$2:$F$10000,2,FALSE), ""))</f>
        <v>Nombre</v>
      </c>
      <c r="D2828" t="str">
        <f>IFERROR(VLOOKUP($B2828,entity_labels!$B$2:$F$10000,3,FALSE), IFERROR(VLOOKUP($B2828,entity_labels_mc!$B$2:$F$10000,3,FALSE), ""))</f>
        <v>Nom</v>
      </c>
      <c r="E2828" t="str">
        <f>IFERROR(VLOOKUP($B2828,entity_labels!$B$2:$F$10000,4,FALSE), IFERROR(VLOOKUP($B2828,entity_labels_mc!$B$2:$F$10000,4,FALSE), ""))</f>
        <v>名前</v>
      </c>
      <c r="F2828" t="str">
        <f>IFERROR(VLOOKUP($B2828,entity_labels!$B$2:$F$10000,5,FALSE), IFERROR(VLOOKUP($B2828,entity_labels_mc!$B$2:$F$10000,5,FALSE), ""))</f>
        <v>Name</v>
      </c>
      <c r="G2828" t="str">
        <f t="shared" si="44"/>
        <v>iconLibrary_name=Name</v>
      </c>
    </row>
    <row r="2829" spans="1:7" x14ac:dyDescent="0.3">
      <c r="A2829" t="s">
        <v>5539</v>
      </c>
      <c r="B2829" t="str">
        <f>IFERROR(VLOOKUP($A2829,entity_labels_mc!$A$2:$F$10000,2,FALSE), "")</f>
        <v xml:space="preserve">Ref Number </v>
      </c>
      <c r="C2829" t="str">
        <f>IFERROR(VLOOKUP($B2829,entity_labels!$B$2:$F$10000,2,FALSE), IFERROR(VLOOKUP($B2829,entity_labels_mc!$B$2:$F$10000,2,FALSE), ""))</f>
        <v>Número de referencia</v>
      </c>
      <c r="D2829" t="str">
        <f>IFERROR(VLOOKUP($B2829,entity_labels!$B$2:$F$10000,3,FALSE), IFERROR(VLOOKUP($B2829,entity_labels_mc!$B$2:$F$10000,3,FALSE), ""))</f>
        <v>Numéro de Réf</v>
      </c>
      <c r="E2829" t="str">
        <f>IFERROR(VLOOKUP($B2829,entity_labels!$B$2:$F$10000,4,FALSE), IFERROR(VLOOKUP($B2829,entity_labels_mc!$B$2:$F$10000,4,FALSE), ""))</f>
        <v>Ref の数</v>
      </c>
      <c r="F2829" t="str">
        <f>IFERROR(VLOOKUP($B2829,entity_labels!$B$2:$F$10000,5,FALSE), IFERROR(VLOOKUP($B2829,entity_labels_mc!$B$2:$F$10000,5,FALSE), ""))</f>
        <v>Referenznummer</v>
      </c>
      <c r="G2829" t="str">
        <f t="shared" si="44"/>
        <v>iconLibrary_refNumber=Referenznummer</v>
      </c>
    </row>
    <row r="2830" spans="1:7" x14ac:dyDescent="0.3">
      <c r="A2830" t="s">
        <v>32951</v>
      </c>
      <c r="B2830" t="str">
        <f>IFERROR(VLOOKUP($A2830,entity_labels_mc!$A$2:$F$10000,2,FALSE), "")</f>
        <v xml:space="preserve">Soft Deleted On </v>
      </c>
      <c r="C2830" t="str">
        <f>IFERROR(VLOOKUP($B2830,entity_labels!$B$2:$F$10000,2,FALSE), IFERROR(VLOOKUP($B2830,entity_labels_mc!$B$2:$F$10000,2,FALSE), ""))</f>
        <v>Suave En Suprimido</v>
      </c>
      <c r="D2830" t="str">
        <f>IFERROR(VLOOKUP($B2830,entity_labels!$B$2:$F$10000,3,FALSE), IFERROR(VLOOKUP($B2830,entity_labels_mc!$B$2:$F$10000,3,FALSE), ""))</f>
        <v>Doux Annulée le</v>
      </c>
      <c r="E2830" t="str">
        <f>IFERROR(VLOOKUP($B2830,entity_labels!$B$2:$F$10000,4,FALSE), IFERROR(VLOOKUP($B2830,entity_labels_mc!$B$2:$F$10000,4,FALSE), ""))</f>
        <v>ソフト削除で</v>
      </c>
      <c r="F2830" t="str">
        <f>IFERROR(VLOOKUP($B2830,entity_labels!$B$2:$F$10000,5,FALSE), IFERROR(VLOOKUP($B2830,entity_labels_mc!$B$2:$F$10000,5,FALSE), ""))</f>
        <v>Soft Deleted On</v>
      </c>
      <c r="G2830" t="str">
        <f t="shared" si="44"/>
        <v>iconLibrary_softDeletedOn=Soft Deleted On</v>
      </c>
    </row>
    <row r="2831" spans="1:7" x14ac:dyDescent="0.3">
      <c r="A2831" t="s">
        <v>5540</v>
      </c>
      <c r="B2831" t="str">
        <f>IFERROR(VLOOKUP($A2831,entity_labels_mc!$A$2:$F$10000,2,FALSE), "")</f>
        <v xml:space="preserve">Income </v>
      </c>
      <c r="C2831" t="str">
        <f>IFERROR(VLOOKUP($B2831,entity_labels!$B$2:$F$10000,2,FALSE), IFERROR(VLOOKUP($B2831,entity_labels_mc!$B$2:$F$10000,2,FALSE), ""))</f>
        <v>Ingresos</v>
      </c>
      <c r="D2831" t="str">
        <f>IFERROR(VLOOKUP($B2831,entity_labels!$B$2:$F$10000,3,FALSE), IFERROR(VLOOKUP($B2831,entity_labels_mc!$B$2:$F$10000,3,FALSE), ""))</f>
        <v>Revenu</v>
      </c>
      <c r="E2831" t="str">
        <f>IFERROR(VLOOKUP($B2831,entity_labels!$B$2:$F$10000,4,FALSE), IFERROR(VLOOKUP($B2831,entity_labels_mc!$B$2:$F$10000,4,FALSE), ""))</f>
        <v>収入</v>
      </c>
      <c r="F2831" t="str">
        <f>IFERROR(VLOOKUP($B2831,entity_labels!$B$2:$F$10000,5,FALSE), IFERROR(VLOOKUP($B2831,entity_labels_mc!$B$2:$F$10000,5,FALSE), ""))</f>
        <v>Einkommen</v>
      </c>
      <c r="G2831" t="str">
        <f t="shared" si="44"/>
        <v>income=Einkommen</v>
      </c>
    </row>
    <row r="2832" spans="1:7" x14ac:dyDescent="0.3">
      <c r="A2832" t="s">
        <v>32952</v>
      </c>
      <c r="B2832" t="str">
        <f>IFERROR(VLOOKUP($A2832,entity_labels_mc!$A$2:$F$10000,2,FALSE), "")</f>
        <v xml:space="preserve">Income Expense </v>
      </c>
      <c r="C2832" t="str">
        <f>IFERROR(VLOOKUP($B2832,entity_labels!$B$2:$F$10000,2,FALSE), IFERROR(VLOOKUP($B2832,entity_labels_mc!$B$2:$F$10000,2,FALSE), ""))</f>
        <v>Gastos Ingresos</v>
      </c>
      <c r="D2832" t="str">
        <f>IFERROR(VLOOKUP($B2832,entity_labels!$B$2:$F$10000,3,FALSE), IFERROR(VLOOKUP($B2832,entity_labels_mc!$B$2:$F$10000,3,FALSE), ""))</f>
        <v>Charges Produits</v>
      </c>
      <c r="E2832" t="str">
        <f>IFERROR(VLOOKUP($B2832,entity_labels!$B$2:$F$10000,4,FALSE), IFERROR(VLOOKUP($B2832,entity_labels_mc!$B$2:$F$10000,4,FALSE), ""))</f>
        <v>所得費用</v>
      </c>
      <c r="F2832" t="str">
        <f>IFERROR(VLOOKUP($B2832,entity_labels!$B$2:$F$10000,5,FALSE), IFERROR(VLOOKUP($B2832,entity_labels_mc!$B$2:$F$10000,5,FALSE), ""))</f>
        <v>Income Expense</v>
      </c>
      <c r="G2832" t="str">
        <f t="shared" si="44"/>
        <v>incomeExpense=Income Expense</v>
      </c>
    </row>
    <row r="2833" spans="1:7" x14ac:dyDescent="0.3">
      <c r="A2833" t="s">
        <v>32953</v>
      </c>
      <c r="B2833" t="str">
        <f>IFERROR(VLOOKUP($A2833,entity_labels_mc!$A$2:$F$10000,2,FALSE), "")</f>
        <v xml:space="preserve">Comment Group </v>
      </c>
      <c r="C2833" t="str">
        <f>IFERROR(VLOOKUP($B2833,entity_labels!$B$2:$F$10000,2,FALSE), IFERROR(VLOOKUP($B2833,entity_labels_mc!$B$2:$F$10000,2,FALSE), ""))</f>
        <v>Grupo comentario</v>
      </c>
      <c r="D2833" t="str">
        <f>IFERROR(VLOOKUP($B2833,entity_labels!$B$2:$F$10000,3,FALSE), IFERROR(VLOOKUP($B2833,entity_labels_mc!$B$2:$F$10000,3,FALSE), ""))</f>
        <v>Commentaire de groupe</v>
      </c>
      <c r="E2833" t="str">
        <f>IFERROR(VLOOKUP($B2833,entity_labels!$B$2:$F$10000,4,FALSE), IFERROR(VLOOKUP($B2833,entity_labels_mc!$B$2:$F$10000,4,FALSE), ""))</f>
        <v>コメント グループ</v>
      </c>
      <c r="F2833" t="str">
        <f>IFERROR(VLOOKUP($B2833,entity_labels!$B$2:$F$10000,5,FALSE), IFERROR(VLOOKUP($B2833,entity_labels_mc!$B$2:$F$10000,5,FALSE), ""))</f>
        <v>Kommentar-Gruppe</v>
      </c>
      <c r="G2833" t="str">
        <f t="shared" si="44"/>
        <v>incomeExpense_commentGroup=Kommentar-Gruppe</v>
      </c>
    </row>
    <row r="2834" spans="1:7" x14ac:dyDescent="0.3">
      <c r="A2834" t="s">
        <v>32954</v>
      </c>
      <c r="B2834" t="str">
        <f>IFERROR(VLOOKUP($A2834,entity_labels_mc!$A$2:$F$10000,2,FALSE), "")</f>
        <v xml:space="preserve">Details </v>
      </c>
      <c r="C2834" t="str">
        <f>IFERROR(VLOOKUP($B2834,entity_labels!$B$2:$F$10000,2,FALSE), IFERROR(VLOOKUP($B2834,entity_labels_mc!$B$2:$F$10000,2,FALSE), ""))</f>
        <v>Detalles</v>
      </c>
      <c r="D2834" t="str">
        <f>IFERROR(VLOOKUP($B2834,entity_labels!$B$2:$F$10000,3,FALSE), IFERROR(VLOOKUP($B2834,entity_labels_mc!$B$2:$F$10000,3,FALSE), ""))</f>
        <v>Détails</v>
      </c>
      <c r="E2834" t="str">
        <f>IFERROR(VLOOKUP($B2834,entity_labels!$B$2:$F$10000,4,FALSE), IFERROR(VLOOKUP($B2834,entity_labels_mc!$B$2:$F$10000,4,FALSE), ""))</f>
        <v>詳細</v>
      </c>
      <c r="F2834" t="str">
        <f>IFERROR(VLOOKUP($B2834,entity_labels!$B$2:$F$10000,5,FALSE), IFERROR(VLOOKUP($B2834,entity_labels_mc!$B$2:$F$10000,5,FALSE), ""))</f>
        <v>Informationen</v>
      </c>
      <c r="G2834" t="str">
        <f t="shared" si="44"/>
        <v>incomeExpense_details=Informationen</v>
      </c>
    </row>
    <row r="2835" spans="1:7" x14ac:dyDescent="0.3">
      <c r="A2835" t="s">
        <v>32955</v>
      </c>
      <c r="B2835" t="str">
        <f>IFERROR(VLOOKUP($A2835,entity_labels_mc!$A$2:$F$10000,2,FALSE), "")</f>
        <v xml:space="preserve">Details Der </v>
      </c>
      <c r="C2835" t="str">
        <f>IFERROR(VLOOKUP($B2835,entity_labels!$B$2:$F$10000,2,FALSE), IFERROR(VLOOKUP($B2835,entity_labels_mc!$B$2:$F$10000,2,FALSE), ""))</f>
        <v>Detalles Der</v>
      </c>
      <c r="D2835" t="str">
        <f>IFERROR(VLOOKUP($B2835,entity_labels!$B$2:$F$10000,3,FALSE), IFERROR(VLOOKUP($B2835,entity_labels_mc!$B$2:$F$10000,3,FALSE), ""))</f>
        <v>Détails Der</v>
      </c>
      <c r="E2835" t="str">
        <f>IFERROR(VLOOKUP($B2835,entity_labels!$B$2:$F$10000,4,FALSE), IFERROR(VLOOKUP($B2835,entity_labels_mc!$B$2:$F$10000,4,FALSE), ""))</f>
        <v>詳細デア</v>
      </c>
      <c r="F2835" t="str">
        <f>IFERROR(VLOOKUP($B2835,entity_labels!$B$2:$F$10000,5,FALSE), IFERROR(VLOOKUP($B2835,entity_labels_mc!$B$2:$F$10000,5,FALSE), ""))</f>
        <v>Details Der</v>
      </c>
      <c r="G2835" t="str">
        <f t="shared" si="44"/>
        <v>incomeExpense_detailsDer=Details Der</v>
      </c>
    </row>
    <row r="2836" spans="1:7" x14ac:dyDescent="0.3">
      <c r="A2836" t="s">
        <v>32957</v>
      </c>
      <c r="B2836" t="str">
        <f>IFERROR(VLOOKUP($A2836,entity_labels_mc!$A$2:$F$10000,2,FALSE), "")</f>
        <v xml:space="preserve">Document Group </v>
      </c>
      <c r="C2836" t="str">
        <f>IFERROR(VLOOKUP($B2836,entity_labels!$B$2:$F$10000,2,FALSE), IFERROR(VLOOKUP($B2836,entity_labels_mc!$B$2:$F$10000,2,FALSE), ""))</f>
        <v>Grupo documento</v>
      </c>
      <c r="D2836" t="str">
        <f>IFERROR(VLOOKUP($B2836,entity_labels!$B$2:$F$10000,3,FALSE), IFERROR(VLOOKUP($B2836,entity_labels_mc!$B$2:$F$10000,3,FALSE), ""))</f>
        <v>Document groupe</v>
      </c>
      <c r="E2836" t="str">
        <f>IFERROR(VLOOKUP($B2836,entity_labels!$B$2:$F$10000,4,FALSE), IFERROR(VLOOKUP($B2836,entity_labels_mc!$B$2:$F$10000,4,FALSE), ""))</f>
        <v>ドキュメント グループ</v>
      </c>
      <c r="F2836" t="str">
        <f>IFERROR(VLOOKUP($B2836,entity_labels!$B$2:$F$10000,5,FALSE), IFERROR(VLOOKUP($B2836,entity_labels_mc!$B$2:$F$10000,5,FALSE), ""))</f>
        <v>Dokument-Gruppe</v>
      </c>
      <c r="G2836" t="str">
        <f t="shared" si="44"/>
        <v>incomeExpense_documentGroup=Dokument-Gruppe</v>
      </c>
    </row>
    <row r="2837" spans="1:7" x14ac:dyDescent="0.3">
      <c r="A2837" t="s">
        <v>32958</v>
      </c>
      <c r="B2837" t="str">
        <f>IFERROR(VLOOKUP($A2837,entity_labels_mc!$A$2:$F$10000,2,FALSE), "")</f>
        <v xml:space="preserve">Expense Lines </v>
      </c>
      <c r="C2837" t="str">
        <f>IFERROR(VLOOKUP($B2837,entity_labels!$B$2:$F$10000,2,FALSE), IFERROR(VLOOKUP($B2837,entity_labels_mc!$B$2:$F$10000,2,FALSE), ""))</f>
        <v>Líneas de gastos</v>
      </c>
      <c r="D2837" t="str">
        <f>IFERROR(VLOOKUP($B2837,entity_labels!$B$2:$F$10000,3,FALSE), IFERROR(VLOOKUP($B2837,entity_labels_mc!$B$2:$F$10000,3,FALSE), ""))</f>
        <v>Lignes de dépenses</v>
      </c>
      <c r="E2837" t="str">
        <f>IFERROR(VLOOKUP($B2837,entity_labels!$B$2:$F$10000,4,FALSE), IFERROR(VLOOKUP($B2837,entity_labels_mc!$B$2:$F$10000,4,FALSE), ""))</f>
        <v>経費</v>
      </c>
      <c r="F2837" t="str">
        <f>IFERROR(VLOOKUP($B2837,entity_labels!$B$2:$F$10000,5,FALSE), IFERROR(VLOOKUP($B2837,entity_labels_mc!$B$2:$F$10000,5,FALSE), ""))</f>
        <v>Aufwandszeilen</v>
      </c>
      <c r="G2837" t="str">
        <f t="shared" si="44"/>
        <v>incomeExpense_expenseLines=Aufwandszeilen</v>
      </c>
    </row>
    <row r="2838" spans="1:7" x14ac:dyDescent="0.3">
      <c r="A2838" t="s">
        <v>32960</v>
      </c>
      <c r="B2838" t="str">
        <f>IFERROR(VLOOKUP($A2838,entity_labels_mc!$A$2:$F$10000,2,FALSE), "")</f>
        <v xml:space="preserve">Expense Lines Der </v>
      </c>
      <c r="C2838" t="str">
        <f>IFERROR(VLOOKUP($B2838,entity_labels!$B$2:$F$10000,2,FALSE), IFERROR(VLOOKUP($B2838,entity_labels_mc!$B$2:$F$10000,2,FALSE), ""))</f>
        <v>Expense Líneas Der</v>
      </c>
      <c r="D2838" t="str">
        <f>IFERROR(VLOOKUP($B2838,entity_labels!$B$2:$F$10000,3,FALSE), IFERROR(VLOOKUP($B2838,entity_labels_mc!$B$2:$F$10000,3,FALSE), ""))</f>
        <v>Des dépenses Lines Der</v>
      </c>
      <c r="E2838" t="str">
        <f>IFERROR(VLOOKUP($B2838,entity_labels!$B$2:$F$10000,4,FALSE), IFERROR(VLOOKUP($B2838,entity_labels_mc!$B$2:$F$10000,4,FALSE), ""))</f>
        <v>費用ラインデア</v>
      </c>
      <c r="F2838" t="str">
        <f>IFERROR(VLOOKUP($B2838,entity_labels!$B$2:$F$10000,5,FALSE), IFERROR(VLOOKUP($B2838,entity_labels_mc!$B$2:$F$10000,5,FALSE), ""))</f>
        <v>Aufwandszeilen Der</v>
      </c>
      <c r="G2838" t="str">
        <f t="shared" si="44"/>
        <v>incomeExpense_expenseLinesDer=Aufwandszeilen Der</v>
      </c>
    </row>
    <row r="2839" spans="1:7" x14ac:dyDescent="0.3">
      <c r="A2839" t="s">
        <v>32962</v>
      </c>
      <c r="B2839" t="str">
        <f>IFERROR(VLOOKUP($A2839,entity_labels_mc!$A$2:$F$10000,2,FALSE), "")</f>
        <v xml:space="preserve">Months </v>
      </c>
      <c r="C2839" t="str">
        <f>IFERROR(VLOOKUP($B2839,entity_labels!$B$2:$F$10000,2,FALSE), IFERROR(VLOOKUP($B2839,entity_labels_mc!$B$2:$F$10000,2,FALSE), ""))</f>
        <v>Meses</v>
      </c>
      <c r="D2839" t="str">
        <f>IFERROR(VLOOKUP($B2839,entity_labels!$B$2:$F$10000,3,FALSE), IFERROR(VLOOKUP($B2839,entity_labels_mc!$B$2:$F$10000,3,FALSE), ""))</f>
        <v>Mois</v>
      </c>
      <c r="E2839" t="str">
        <f>IFERROR(VLOOKUP($B2839,entity_labels!$B$2:$F$10000,4,FALSE), IFERROR(VLOOKUP($B2839,entity_labels_mc!$B$2:$F$10000,4,FALSE), ""))</f>
        <v>ヶ月</v>
      </c>
      <c r="F2839" t="str">
        <f>IFERROR(VLOOKUP($B2839,entity_labels!$B$2:$F$10000,5,FALSE), IFERROR(VLOOKUP($B2839,entity_labels_mc!$B$2:$F$10000,5,FALSE), ""))</f>
        <v>Monate</v>
      </c>
      <c r="G2839" t="str">
        <f t="shared" si="44"/>
        <v>incomeExpense_months=Monate</v>
      </c>
    </row>
    <row r="2840" spans="1:7" x14ac:dyDescent="0.3">
      <c r="A2840" t="s">
        <v>32964</v>
      </c>
      <c r="B2840" t="str">
        <f>IFERROR(VLOOKUP($A2840,entity_labels_mc!$A$2:$F$10000,2,FALSE), "")</f>
        <v xml:space="preserve">Noi </v>
      </c>
      <c r="C2840" t="str">
        <f>IFERROR(VLOOKUP($B2840,entity_labels!$B$2:$F$10000,2,FALSE), IFERROR(VLOOKUP($B2840,entity_labels_mc!$B$2:$F$10000,2,FALSE), ""))</f>
        <v>Noi</v>
      </c>
      <c r="D2840" t="str">
        <f>IFERROR(VLOOKUP($B2840,entity_labels!$B$2:$F$10000,3,FALSE), IFERROR(VLOOKUP($B2840,entity_labels_mc!$B$2:$F$10000,3,FALSE), ""))</f>
        <v>Non je</v>
      </c>
      <c r="E2840" t="str">
        <f>IFERROR(VLOOKUP($B2840,entity_labels!$B$2:$F$10000,4,FALSE), IFERROR(VLOOKUP($B2840,entity_labels_mc!$B$2:$F$10000,4,FALSE), ""))</f>
        <v>ノイ</v>
      </c>
      <c r="F2840" t="str">
        <f>IFERROR(VLOOKUP($B2840,entity_labels!$B$2:$F$10000,5,FALSE), IFERROR(VLOOKUP($B2840,entity_labels_mc!$B$2:$F$10000,5,FALSE), ""))</f>
        <v>Nein ich</v>
      </c>
      <c r="G2840" t="str">
        <f t="shared" si="44"/>
        <v>incomeExpense_noi=Nein ich</v>
      </c>
    </row>
    <row r="2841" spans="1:7" x14ac:dyDescent="0.3">
      <c r="A2841" t="s">
        <v>32965</v>
      </c>
      <c r="B2841" t="str">
        <f>IFERROR(VLOOKUP($A2841,entity_labels_mc!$A$2:$F$10000,2,FALSE), "")</f>
        <v xml:space="preserve">Pro Rata </v>
      </c>
      <c r="C2841" t="str">
        <f>IFERROR(VLOOKUP($B2841,entity_labels!$B$2:$F$10000,2,FALSE), IFERROR(VLOOKUP($B2841,entity_labels_mc!$B$2:$F$10000,2,FALSE), ""))</f>
        <v>A prorrata</v>
      </c>
      <c r="D2841" t="str">
        <f>IFERROR(VLOOKUP($B2841,entity_labels!$B$2:$F$10000,3,FALSE), IFERROR(VLOOKUP($B2841,entity_labels_mc!$B$2:$F$10000,3,FALSE), ""))</f>
        <v>Pro rata</v>
      </c>
      <c r="E2841" t="str">
        <f>IFERROR(VLOOKUP($B2841,entity_labels!$B$2:$F$10000,4,FALSE), IFERROR(VLOOKUP($B2841,entity_labels_mc!$B$2:$F$10000,4,FALSE), ""))</f>
        <v>比例して</v>
      </c>
      <c r="F2841" t="str">
        <f>IFERROR(VLOOKUP($B2841,entity_labels!$B$2:$F$10000,5,FALSE), IFERROR(VLOOKUP($B2841,entity_labels_mc!$B$2:$F$10000,5,FALSE), ""))</f>
        <v>Pro Rata</v>
      </c>
      <c r="G2841" t="str">
        <f t="shared" si="44"/>
        <v>incomeExpense_proRata=Pro Rata</v>
      </c>
    </row>
    <row r="2842" spans="1:7" x14ac:dyDescent="0.3">
      <c r="A2842" t="s">
        <v>32967</v>
      </c>
      <c r="B2842" t="str">
        <f>IFERROR(VLOOKUP($A2842,entity_labels_mc!$A$2:$F$10000,2,FALSE), "")</f>
        <v xml:space="preserve">Ref Number </v>
      </c>
      <c r="C2842" t="str">
        <f>IFERROR(VLOOKUP($B2842,entity_labels!$B$2:$F$10000,2,FALSE), IFERROR(VLOOKUP($B2842,entity_labels_mc!$B$2:$F$10000,2,FALSE), ""))</f>
        <v>Número de referencia</v>
      </c>
      <c r="D2842" t="str">
        <f>IFERROR(VLOOKUP($B2842,entity_labels!$B$2:$F$10000,3,FALSE), IFERROR(VLOOKUP($B2842,entity_labels_mc!$B$2:$F$10000,3,FALSE), ""))</f>
        <v>Numéro de Réf</v>
      </c>
      <c r="E2842" t="str">
        <f>IFERROR(VLOOKUP($B2842,entity_labels!$B$2:$F$10000,4,FALSE), IFERROR(VLOOKUP($B2842,entity_labels_mc!$B$2:$F$10000,4,FALSE), ""))</f>
        <v>Ref の数</v>
      </c>
      <c r="F2842" t="str">
        <f>IFERROR(VLOOKUP($B2842,entity_labels!$B$2:$F$10000,5,FALSE), IFERROR(VLOOKUP($B2842,entity_labels_mc!$B$2:$F$10000,5,FALSE), ""))</f>
        <v>Referenznummer</v>
      </c>
      <c r="G2842" t="str">
        <f t="shared" si="44"/>
        <v>incomeExpense_refNumber=Referenznummer</v>
      </c>
    </row>
    <row r="2843" spans="1:7" x14ac:dyDescent="0.3">
      <c r="A2843" t="s">
        <v>32968</v>
      </c>
      <c r="B2843" t="str">
        <f>IFERROR(VLOOKUP($A2843,entity_labels_mc!$A$2:$F$10000,2,FALSE), "")</f>
        <v xml:space="preserve">Revenue Expense Ratio </v>
      </c>
      <c r="C2843" t="str">
        <f>IFERROR(VLOOKUP($B2843,entity_labels!$B$2:$F$10000,2,FALSE), IFERROR(VLOOKUP($B2843,entity_labels_mc!$B$2:$F$10000,2,FALSE), ""))</f>
        <v>Relación de gastos Ingresos</v>
      </c>
      <c r="D2843" t="str">
        <f>IFERROR(VLOOKUP($B2843,entity_labels!$B$2:$F$10000,3,FALSE), IFERROR(VLOOKUP($B2843,entity_labels_mc!$B$2:$F$10000,3,FALSE), ""))</f>
        <v>Ratio des frais de Revenu</v>
      </c>
      <c r="E2843" t="str">
        <f>IFERROR(VLOOKUP($B2843,entity_labels!$B$2:$F$10000,4,FALSE), IFERROR(VLOOKUP($B2843,entity_labels_mc!$B$2:$F$10000,4,FALSE), ""))</f>
        <v>収益経費率</v>
      </c>
      <c r="F2843" t="str">
        <f>IFERROR(VLOOKUP($B2843,entity_labels!$B$2:$F$10000,5,FALSE), IFERROR(VLOOKUP($B2843,entity_labels_mc!$B$2:$F$10000,5,FALSE), ""))</f>
        <v>Umsatzkostenquote</v>
      </c>
      <c r="G2843" t="str">
        <f t="shared" si="44"/>
        <v>incomeExpense_revenueExpenseRatio=Umsatzkostenquote</v>
      </c>
    </row>
    <row r="2844" spans="1:7" x14ac:dyDescent="0.3">
      <c r="A2844" t="s">
        <v>32970</v>
      </c>
      <c r="B2844" t="str">
        <f>IFERROR(VLOOKUP($A2844,entity_labels_mc!$A$2:$F$10000,2,FALSE), "")</f>
        <v xml:space="preserve">Revenue Lines </v>
      </c>
      <c r="C2844" t="str">
        <f>IFERROR(VLOOKUP($B2844,entity_labels!$B$2:$F$10000,2,FALSE), IFERROR(VLOOKUP($B2844,entity_labels_mc!$B$2:$F$10000,2,FALSE), ""))</f>
        <v>Líneas de Ingresos</v>
      </c>
      <c r="D2844" t="str">
        <f>IFERROR(VLOOKUP($B2844,entity_labels!$B$2:$F$10000,3,FALSE), IFERROR(VLOOKUP($B2844,entity_labels_mc!$B$2:$F$10000,3,FALSE), ""))</f>
        <v>Lignes de produits</v>
      </c>
      <c r="E2844" t="str">
        <f>IFERROR(VLOOKUP($B2844,entity_labels!$B$2:$F$10000,4,FALSE), IFERROR(VLOOKUP($B2844,entity_labels_mc!$B$2:$F$10000,4,FALSE), ""))</f>
        <v>収益の行</v>
      </c>
      <c r="F2844" t="str">
        <f>IFERROR(VLOOKUP($B2844,entity_labels!$B$2:$F$10000,5,FALSE), IFERROR(VLOOKUP($B2844,entity_labels_mc!$B$2:$F$10000,5,FALSE), ""))</f>
        <v>Einnahmen Linien</v>
      </c>
      <c r="G2844" t="str">
        <f t="shared" si="44"/>
        <v>incomeExpense_revenueLines=Einnahmen Linien</v>
      </c>
    </row>
    <row r="2845" spans="1:7" x14ac:dyDescent="0.3">
      <c r="A2845" t="s">
        <v>32972</v>
      </c>
      <c r="B2845" t="str">
        <f>IFERROR(VLOOKUP($A2845,entity_labels_mc!$A$2:$F$10000,2,FALSE), "")</f>
        <v xml:space="preserve">Revenue Lines Der </v>
      </c>
      <c r="C2845" t="str">
        <f>IFERROR(VLOOKUP($B2845,entity_labels!$B$2:$F$10000,2,FALSE), IFERROR(VLOOKUP($B2845,entity_labels_mc!$B$2:$F$10000,2,FALSE), ""))</f>
        <v>Ingresos Líneas Der</v>
      </c>
      <c r="D2845" t="str">
        <f>IFERROR(VLOOKUP($B2845,entity_labels!$B$2:$F$10000,3,FALSE), IFERROR(VLOOKUP($B2845,entity_labels_mc!$B$2:$F$10000,3,FALSE), ""))</f>
        <v>Revenu Lines Der</v>
      </c>
      <c r="E2845" t="str">
        <f>IFERROR(VLOOKUP($B2845,entity_labels!$B$2:$F$10000,4,FALSE), IFERROR(VLOOKUP($B2845,entity_labels_mc!$B$2:$F$10000,4,FALSE), ""))</f>
        <v>収益行デア</v>
      </c>
      <c r="F2845" t="str">
        <f>IFERROR(VLOOKUP($B2845,entity_labels!$B$2:$F$10000,5,FALSE), IFERROR(VLOOKUP($B2845,entity_labels_mc!$B$2:$F$10000,5,FALSE), ""))</f>
        <v>Einnahmen Linien Der</v>
      </c>
      <c r="G2845" t="str">
        <f t="shared" si="44"/>
        <v>incomeExpense_revenueLinesDer=Einnahmen Linien Der</v>
      </c>
    </row>
    <row r="2846" spans="1:7" x14ac:dyDescent="0.3">
      <c r="A2846" t="s">
        <v>32974</v>
      </c>
      <c r="B2846" t="str">
        <f>IFERROR(VLOOKUP($A2846,entity_labels_mc!$A$2:$F$10000,2,FALSE), "")</f>
        <v xml:space="preserve">Soft Deleted On </v>
      </c>
      <c r="C2846" t="str">
        <f>IFERROR(VLOOKUP($B2846,entity_labels!$B$2:$F$10000,2,FALSE), IFERROR(VLOOKUP($B2846,entity_labels_mc!$B$2:$F$10000,2,FALSE), ""))</f>
        <v>Suave En Suprimido</v>
      </c>
      <c r="D2846" t="str">
        <f>IFERROR(VLOOKUP($B2846,entity_labels!$B$2:$F$10000,3,FALSE), IFERROR(VLOOKUP($B2846,entity_labels_mc!$B$2:$F$10000,3,FALSE), ""))</f>
        <v>Doux Annulée le</v>
      </c>
      <c r="E2846" t="str">
        <f>IFERROR(VLOOKUP($B2846,entity_labels!$B$2:$F$10000,4,FALSE), IFERROR(VLOOKUP($B2846,entity_labels_mc!$B$2:$F$10000,4,FALSE), ""))</f>
        <v>ソフト削除で</v>
      </c>
      <c r="F2846" t="str">
        <f>IFERROR(VLOOKUP($B2846,entity_labels!$B$2:$F$10000,5,FALSE), IFERROR(VLOOKUP($B2846,entity_labels_mc!$B$2:$F$10000,5,FALSE), ""))</f>
        <v>Soft Deleted On</v>
      </c>
      <c r="G2846" t="str">
        <f t="shared" si="44"/>
        <v>incomeExpense_softDeletedOn=Soft Deleted On</v>
      </c>
    </row>
    <row r="2847" spans="1:7" x14ac:dyDescent="0.3">
      <c r="A2847" t="s">
        <v>32975</v>
      </c>
      <c r="B2847" t="str">
        <f>IFERROR(VLOOKUP($A2847,entity_labels_mc!$A$2:$F$10000,2,FALSE), "")</f>
        <v xml:space="preserve">Total Expense </v>
      </c>
      <c r="C2847" t="str">
        <f>IFERROR(VLOOKUP($B2847,entity_labels!$B$2:$F$10000,2,FALSE), IFERROR(VLOOKUP($B2847,entity_labels_mc!$B$2:$F$10000,2,FALSE), ""))</f>
        <v>Total de Gastos</v>
      </c>
      <c r="D2847" t="str">
        <f>IFERROR(VLOOKUP($B2847,entity_labels!$B$2:$F$10000,3,FALSE), IFERROR(VLOOKUP($B2847,entity_labels_mc!$B$2:$F$10000,3,FALSE), ""))</f>
        <v>Total Expense</v>
      </c>
      <c r="E2847" t="str">
        <f>IFERROR(VLOOKUP($B2847,entity_labels!$B$2:$F$10000,4,FALSE), IFERROR(VLOOKUP($B2847,entity_labels_mc!$B$2:$F$10000,4,FALSE), ""))</f>
        <v>総経費</v>
      </c>
      <c r="F2847" t="str">
        <f>IFERROR(VLOOKUP($B2847,entity_labels!$B$2:$F$10000,5,FALSE), IFERROR(VLOOKUP($B2847,entity_labels_mc!$B$2:$F$10000,5,FALSE), ""))</f>
        <v>Total Expense</v>
      </c>
      <c r="G2847" t="str">
        <f t="shared" si="44"/>
        <v>incomeExpense_totalExpense=Total Expense</v>
      </c>
    </row>
    <row r="2848" spans="1:7" x14ac:dyDescent="0.3">
      <c r="A2848" t="s">
        <v>32976</v>
      </c>
      <c r="B2848" t="str">
        <f>IFERROR(VLOOKUP($A2848,entity_labels_mc!$A$2:$F$10000,2,FALSE), "")</f>
        <v xml:space="preserve">Total Revenue </v>
      </c>
      <c r="C2848" t="str">
        <f>IFERROR(VLOOKUP($B2848,entity_labels!$B$2:$F$10000,2,FALSE), IFERROR(VLOOKUP($B2848,entity_labels_mc!$B$2:$F$10000,2,FALSE), ""))</f>
        <v>Los ingresos totales</v>
      </c>
      <c r="D2848" t="str">
        <f>IFERROR(VLOOKUP($B2848,entity_labels!$B$2:$F$10000,3,FALSE), IFERROR(VLOOKUP($B2848,entity_labels_mc!$B$2:$F$10000,3,FALSE), ""))</f>
        <v>Revenu total</v>
      </c>
      <c r="E2848" t="str">
        <f>IFERROR(VLOOKUP($B2848,entity_labels!$B$2:$F$10000,4,FALSE), IFERROR(VLOOKUP($B2848,entity_labels_mc!$B$2:$F$10000,4,FALSE), ""))</f>
        <v>総収入</v>
      </c>
      <c r="F2848" t="str">
        <f>IFERROR(VLOOKUP($B2848,entity_labels!$B$2:$F$10000,5,FALSE), IFERROR(VLOOKUP($B2848,entity_labels_mc!$B$2:$F$10000,5,FALSE), ""))</f>
        <v>Gesamteinnahmen</v>
      </c>
      <c r="G2848" t="str">
        <f t="shared" si="44"/>
        <v>incomeExpense_totalRevenue=Gesamteinnahmen</v>
      </c>
    </row>
    <row r="2849" spans="1:7" x14ac:dyDescent="0.3">
      <c r="A2849" t="s">
        <v>32978</v>
      </c>
      <c r="B2849" t="str">
        <f>IFERROR(VLOOKUP($A2849,entity_labels_mc!$A$2:$F$10000,2,FALSE), "")</f>
        <v xml:space="preserve">Year </v>
      </c>
      <c r="C2849" t="str">
        <f>IFERROR(VLOOKUP($B2849,entity_labels!$B$2:$F$10000,2,FALSE), IFERROR(VLOOKUP($B2849,entity_labels_mc!$B$2:$F$10000,2,FALSE), ""))</f>
        <v>Año</v>
      </c>
      <c r="D2849" t="str">
        <f>IFERROR(VLOOKUP($B2849,entity_labels!$B$2:$F$10000,3,FALSE), IFERROR(VLOOKUP($B2849,entity_labels_mc!$B$2:$F$10000,3,FALSE), ""))</f>
        <v>An</v>
      </c>
      <c r="E2849" t="str">
        <f>IFERROR(VLOOKUP($B2849,entity_labels!$B$2:$F$10000,4,FALSE), IFERROR(VLOOKUP($B2849,entity_labels_mc!$B$2:$F$10000,4,FALSE), ""))</f>
        <v>イヤー</v>
      </c>
      <c r="F2849" t="str">
        <f>IFERROR(VLOOKUP($B2849,entity_labels!$B$2:$F$10000,5,FALSE), IFERROR(VLOOKUP($B2849,entity_labels_mc!$B$2:$F$10000,5,FALSE), ""))</f>
        <v>Jahr</v>
      </c>
      <c r="G2849" t="str">
        <f t="shared" si="44"/>
        <v>incomeExpense_year=Jahr</v>
      </c>
    </row>
    <row r="2850" spans="1:7" x14ac:dyDescent="0.3">
      <c r="A2850" t="s">
        <v>5542</v>
      </c>
      <c r="B2850" t="str">
        <f>IFERROR(VLOOKUP($A2850,entity_labels_mc!$A$2:$F$10000,2,FALSE), "")</f>
        <v xml:space="preserve">End Dttm </v>
      </c>
      <c r="C2850" t="str">
        <f>IFERROR(VLOOKUP($B2850,entity_labels!$B$2:$F$10000,2,FALSE), IFERROR(VLOOKUP($B2850,entity_labels_mc!$B$2:$F$10000,2,FALSE), ""))</f>
        <v>Final Dttm</v>
      </c>
      <c r="D2850" t="str">
        <f>IFERROR(VLOOKUP($B2850,entity_labels!$B$2:$F$10000,3,FALSE), IFERROR(VLOOKUP($B2850,entity_labels_mc!$B$2:$F$10000,3,FALSE), ""))</f>
        <v>Fin DTMC</v>
      </c>
      <c r="E2850" t="str">
        <f>IFERROR(VLOOKUP($B2850,entity_labels!$B$2:$F$10000,4,FALSE), IFERROR(VLOOKUP($B2850,entity_labels_mc!$B$2:$F$10000,4,FALSE), ""))</f>
        <v>最後の Dttm</v>
      </c>
      <c r="F2850" t="str">
        <f>IFERROR(VLOOKUP($B2850,entity_labels!$B$2:$F$10000,5,FALSE), IFERROR(VLOOKUP($B2850,entity_labels_mc!$B$2:$F$10000,5,FALSE), ""))</f>
        <v>Ende Dttm</v>
      </c>
      <c r="G2850" t="str">
        <f t="shared" si="44"/>
        <v>income_endDttm=Ende Dttm</v>
      </c>
    </row>
    <row r="2851" spans="1:7" x14ac:dyDescent="0.3">
      <c r="A2851" t="s">
        <v>5543</v>
      </c>
      <c r="B2851" t="str">
        <f>IFERROR(VLOOKUP($A2851,entity_labels_mc!$A$2:$F$10000,2,FALSE), "")</f>
        <v xml:space="preserve">Frequency </v>
      </c>
      <c r="C2851" t="str">
        <f>IFERROR(VLOOKUP($B2851,entity_labels!$B$2:$F$10000,2,FALSE), IFERROR(VLOOKUP($B2851,entity_labels_mc!$B$2:$F$10000,2,FALSE), ""))</f>
        <v>Frecuencia</v>
      </c>
      <c r="D2851" t="str">
        <f>IFERROR(VLOOKUP($B2851,entity_labels!$B$2:$F$10000,3,FALSE), IFERROR(VLOOKUP($B2851,entity_labels_mc!$B$2:$F$10000,3,FALSE), ""))</f>
        <v>Fréquence</v>
      </c>
      <c r="E2851" t="str">
        <f>IFERROR(VLOOKUP($B2851,entity_labels!$B$2:$F$10000,4,FALSE), IFERROR(VLOOKUP($B2851,entity_labels_mc!$B$2:$F$10000,4,FALSE), ""))</f>
        <v>周波数</v>
      </c>
      <c r="F2851" t="str">
        <f>IFERROR(VLOOKUP($B2851,entity_labels!$B$2:$F$10000,5,FALSE), IFERROR(VLOOKUP($B2851,entity_labels_mc!$B$2:$F$10000,5,FALSE), ""))</f>
        <v>Frequenz</v>
      </c>
      <c r="G2851" t="str">
        <f t="shared" si="44"/>
        <v>income_frequency=Frequenz</v>
      </c>
    </row>
    <row r="2852" spans="1:7" x14ac:dyDescent="0.3">
      <c r="A2852" t="s">
        <v>5544</v>
      </c>
      <c r="B2852" t="str">
        <f>IFERROR(VLOOKUP($A2852,entity_labels_mc!$A$2:$F$10000,2,FALSE), "")</f>
        <v xml:space="preserve">Income Type </v>
      </c>
      <c r="C2852" t="str">
        <f>IFERROR(VLOOKUP($B2852,entity_labels!$B$2:$F$10000,2,FALSE), IFERROR(VLOOKUP($B2852,entity_labels_mc!$B$2:$F$10000,2,FALSE), ""))</f>
        <v>Tipo de ingreso</v>
      </c>
      <c r="D2852" t="str">
        <f>IFERROR(VLOOKUP($B2852,entity_labels!$B$2:$F$10000,3,FALSE), IFERROR(VLOOKUP($B2852,entity_labels_mc!$B$2:$F$10000,3,FALSE), ""))</f>
        <v>Type de revenu</v>
      </c>
      <c r="E2852" t="str">
        <f>IFERROR(VLOOKUP($B2852,entity_labels!$B$2:$F$10000,4,FALSE), IFERROR(VLOOKUP($B2852,entity_labels_mc!$B$2:$F$10000,4,FALSE), ""))</f>
        <v>所得の種類</v>
      </c>
      <c r="F2852" t="str">
        <f>IFERROR(VLOOKUP($B2852,entity_labels!$B$2:$F$10000,5,FALSE), IFERROR(VLOOKUP($B2852,entity_labels_mc!$B$2:$F$10000,5,FALSE), ""))</f>
        <v>Einkommen-Typ</v>
      </c>
      <c r="G2852" t="str">
        <f t="shared" si="44"/>
        <v>income_incomeType=Einkommen-Typ</v>
      </c>
    </row>
    <row r="2853" spans="1:7" x14ac:dyDescent="0.3">
      <c r="A2853" t="s">
        <v>5546</v>
      </c>
      <c r="B2853" t="str">
        <f>IFERROR(VLOOKUP($A2853,entity_labels_mc!$A$2:$F$10000,2,FALSE), "")</f>
        <v xml:space="preserve">Linked Asset </v>
      </c>
      <c r="C2853" t="str">
        <f>IFERROR(VLOOKUP($B2853,entity_labels!$B$2:$F$10000,2,FALSE), IFERROR(VLOOKUP($B2853,entity_labels_mc!$B$2:$F$10000,2,FALSE), ""))</f>
        <v>Activos vinculados</v>
      </c>
      <c r="D2853" t="str">
        <f>IFERROR(VLOOKUP($B2853,entity_labels!$B$2:$F$10000,3,FALSE), IFERROR(VLOOKUP($B2853,entity_labels_mc!$B$2:$F$10000,3,FALSE), ""))</f>
        <v>Actifs liés</v>
      </c>
      <c r="E2853" t="str">
        <f>IFERROR(VLOOKUP($B2853,entity_labels!$B$2:$F$10000,4,FALSE), IFERROR(VLOOKUP($B2853,entity_labels_mc!$B$2:$F$10000,4,FALSE), ""))</f>
        <v>リンクされた資産</v>
      </c>
      <c r="F2853" t="str">
        <f>IFERROR(VLOOKUP($B2853,entity_labels!$B$2:$F$10000,5,FALSE), IFERROR(VLOOKUP($B2853,entity_labels_mc!$B$2:$F$10000,5,FALSE), ""))</f>
        <v>Verknüpfte Asset</v>
      </c>
      <c r="G2853" t="str">
        <f t="shared" si="44"/>
        <v>income_linkedAsset=Verknüpfte Asset</v>
      </c>
    </row>
    <row r="2854" spans="1:7" x14ac:dyDescent="0.3">
      <c r="A2854" t="s">
        <v>5547</v>
      </c>
      <c r="B2854" t="str">
        <f>IFERROR(VLOOKUP($A2854,entity_labels_mc!$A$2:$F$10000,2,FALSE), "")</f>
        <v xml:space="preserve">Num Index </v>
      </c>
      <c r="C2854" t="str">
        <f>IFERROR(VLOOKUP($B2854,entity_labels!$B$2:$F$10000,2,FALSE), IFERROR(VLOOKUP($B2854,entity_labels_mc!$B$2:$F$10000,2,FALSE), ""))</f>
        <v>Num Índice</v>
      </c>
      <c r="D2854" t="str">
        <f>IFERROR(VLOOKUP($B2854,entity_labels!$B$2:$F$10000,3,FALSE), IFERROR(VLOOKUP($B2854,entity_labels_mc!$B$2:$F$10000,3,FALSE), ""))</f>
        <v>Num Index</v>
      </c>
      <c r="E2854" t="str">
        <f>IFERROR(VLOOKUP($B2854,entity_labels!$B$2:$F$10000,4,FALSE), IFERROR(VLOOKUP($B2854,entity_labels_mc!$B$2:$F$10000,4,FALSE), ""))</f>
        <v>Num インデックス</v>
      </c>
      <c r="F2854" t="str">
        <f>IFERROR(VLOOKUP($B2854,entity_labels!$B$2:$F$10000,5,FALSE), IFERROR(VLOOKUP($B2854,entity_labels_mc!$B$2:$F$10000,5,FALSE), ""))</f>
        <v>NUM-Index</v>
      </c>
      <c r="G2854" t="str">
        <f t="shared" si="44"/>
        <v>income_numIndex=NUM-Index</v>
      </c>
    </row>
    <row r="2855" spans="1:7" x14ac:dyDescent="0.3">
      <c r="A2855" t="s">
        <v>5548</v>
      </c>
      <c r="B2855" t="str">
        <f>IFERROR(VLOOKUP($A2855,entity_labels_mc!$A$2:$F$10000,2,FALSE), "")</f>
        <v xml:space="preserve">Payment </v>
      </c>
      <c r="C2855" t="str">
        <f>IFERROR(VLOOKUP($B2855,entity_labels!$B$2:$F$10000,2,FALSE), IFERROR(VLOOKUP($B2855,entity_labels_mc!$B$2:$F$10000,2,FALSE), ""))</f>
        <v>Pago</v>
      </c>
      <c r="D2855" t="str">
        <f>IFERROR(VLOOKUP($B2855,entity_labels!$B$2:$F$10000,3,FALSE), IFERROR(VLOOKUP($B2855,entity_labels_mc!$B$2:$F$10000,3,FALSE), ""))</f>
        <v>Paiement</v>
      </c>
      <c r="E2855" t="str">
        <f>IFERROR(VLOOKUP($B2855,entity_labels!$B$2:$F$10000,4,FALSE), IFERROR(VLOOKUP($B2855,entity_labels_mc!$B$2:$F$10000,4,FALSE), ""))</f>
        <v>お支払い</v>
      </c>
      <c r="F2855" t="str">
        <f>IFERROR(VLOOKUP($B2855,entity_labels!$B$2:$F$10000,5,FALSE), IFERROR(VLOOKUP($B2855,entity_labels_mc!$B$2:$F$10000,5,FALSE), ""))</f>
        <v>Zahlung</v>
      </c>
      <c r="G2855" t="str">
        <f t="shared" si="44"/>
        <v>income_payment=Zahlung</v>
      </c>
    </row>
    <row r="2856" spans="1:7" x14ac:dyDescent="0.3">
      <c r="A2856" t="s">
        <v>5549</v>
      </c>
      <c r="B2856" t="str">
        <f>IFERROR(VLOOKUP($A2856,entity_labels_mc!$A$2:$F$10000,2,FALSE), "")</f>
        <v xml:space="preserve">Payment Currency </v>
      </c>
      <c r="C2856" t="str">
        <f>IFERROR(VLOOKUP($B2856,entity_labels!$B$2:$F$10000,2,FALSE), IFERROR(VLOOKUP($B2856,entity_labels_mc!$B$2:$F$10000,2,FALSE), ""))</f>
        <v>Moneda de pago</v>
      </c>
      <c r="D2856" t="str">
        <f>IFERROR(VLOOKUP($B2856,entity_labels!$B$2:$F$10000,3,FALSE), IFERROR(VLOOKUP($B2856,entity_labels_mc!$B$2:$F$10000,3,FALSE), ""))</f>
        <v>Devise de paiement</v>
      </c>
      <c r="E2856" t="str">
        <f>IFERROR(VLOOKUP($B2856,entity_labels!$B$2:$F$10000,4,FALSE), IFERROR(VLOOKUP($B2856,entity_labels_mc!$B$2:$F$10000,4,FALSE), ""))</f>
        <v>支払い通貨</v>
      </c>
      <c r="F2856" t="str">
        <f>IFERROR(VLOOKUP($B2856,entity_labels!$B$2:$F$10000,5,FALSE), IFERROR(VLOOKUP($B2856,entity_labels_mc!$B$2:$F$10000,5,FALSE), ""))</f>
        <v>Zahlungswährung</v>
      </c>
      <c r="G2856" t="str">
        <f t="shared" si="44"/>
        <v>income_paymentCurrency=Zahlungswährung</v>
      </c>
    </row>
    <row r="2857" spans="1:7" x14ac:dyDescent="0.3">
      <c r="A2857" t="s">
        <v>5550</v>
      </c>
      <c r="B2857" t="str">
        <f>IFERROR(VLOOKUP($A2857,entity_labels_mc!$A$2:$F$10000,2,FALSE), "")</f>
        <v xml:space="preserve">Property Occupant </v>
      </c>
      <c r="C2857" t="str">
        <f>IFERROR(VLOOKUP($B2857,entity_labels!$B$2:$F$10000,2,FALSE), IFERROR(VLOOKUP($B2857,entity_labels_mc!$B$2:$F$10000,2,FALSE), ""))</f>
        <v>Ocupante de la propiedad</v>
      </c>
      <c r="D2857" t="str">
        <f>IFERROR(VLOOKUP($B2857,entity_labels!$B$2:$F$10000,3,FALSE), IFERROR(VLOOKUP($B2857,entity_labels_mc!$B$2:$F$10000,3,FALSE), ""))</f>
        <v>Propriété Occupant</v>
      </c>
      <c r="E2857" t="str">
        <f>IFERROR(VLOOKUP($B2857,entity_labels!$B$2:$F$10000,4,FALSE), IFERROR(VLOOKUP($B2857,entity_labels_mc!$B$2:$F$10000,4,FALSE), ""))</f>
        <v>プロパティ乗員</v>
      </c>
      <c r="F2857" t="str">
        <f>IFERROR(VLOOKUP($B2857,entity_labels!$B$2:$F$10000,5,FALSE), IFERROR(VLOOKUP($B2857,entity_labels_mc!$B$2:$F$10000,5,FALSE), ""))</f>
        <v>Eigenschaft Insassen</v>
      </c>
      <c r="G2857" t="str">
        <f t="shared" si="44"/>
        <v>income_propertyOccupant=Eigenschaft Insassen</v>
      </c>
    </row>
    <row r="2858" spans="1:7" x14ac:dyDescent="0.3">
      <c r="A2858" t="s">
        <v>5552</v>
      </c>
      <c r="B2858" t="str">
        <f>IFERROR(VLOOKUP($A2858,entity_labels_mc!$A$2:$F$10000,2,FALSE), "")</f>
        <v xml:space="preserve">Recipient Customer </v>
      </c>
      <c r="C2858" t="str">
        <f>IFERROR(VLOOKUP($B2858,entity_labels!$B$2:$F$10000,2,FALSE), IFERROR(VLOOKUP($B2858,entity_labels_mc!$B$2:$F$10000,2,FALSE), ""))</f>
        <v>Cliente destinatario</v>
      </c>
      <c r="D2858" t="str">
        <f>IFERROR(VLOOKUP($B2858,entity_labels!$B$2:$F$10000,3,FALSE), IFERROR(VLOOKUP($B2858,entity_labels_mc!$B$2:$F$10000,3,FALSE), ""))</f>
        <v>Client destinataire</v>
      </c>
      <c r="E2858" t="str">
        <f>IFERROR(VLOOKUP($B2858,entity_labels!$B$2:$F$10000,4,FALSE), IFERROR(VLOOKUP($B2858,entity_labels_mc!$B$2:$F$10000,4,FALSE), ""))</f>
        <v>受信者の顧客</v>
      </c>
      <c r="F2858" t="str">
        <f>IFERROR(VLOOKUP($B2858,entity_labels!$B$2:$F$10000,5,FALSE), IFERROR(VLOOKUP($B2858,entity_labels_mc!$B$2:$F$10000,5,FALSE), ""))</f>
        <v>Empfänger Kunde</v>
      </c>
      <c r="G2858" t="str">
        <f t="shared" si="44"/>
        <v>income_recipientCustomer=Empfänger Kunde</v>
      </c>
    </row>
    <row r="2859" spans="1:7" x14ac:dyDescent="0.3">
      <c r="A2859" t="s">
        <v>32980</v>
      </c>
      <c r="B2859" t="str">
        <f>IFERROR(VLOOKUP($A2859,entity_labels_mc!$A$2:$F$10000,2,FALSE), "")</f>
        <v xml:space="preserve">Soft Deleted On </v>
      </c>
      <c r="C2859" t="str">
        <f>IFERROR(VLOOKUP($B2859,entity_labels!$B$2:$F$10000,2,FALSE), IFERROR(VLOOKUP($B2859,entity_labels_mc!$B$2:$F$10000,2,FALSE), ""))</f>
        <v>Suave En Suprimido</v>
      </c>
      <c r="D2859" t="str">
        <f>IFERROR(VLOOKUP($B2859,entity_labels!$B$2:$F$10000,3,FALSE), IFERROR(VLOOKUP($B2859,entity_labels_mc!$B$2:$F$10000,3,FALSE), ""))</f>
        <v>Doux Annulée le</v>
      </c>
      <c r="E2859" t="str">
        <f>IFERROR(VLOOKUP($B2859,entity_labels!$B$2:$F$10000,4,FALSE), IFERROR(VLOOKUP($B2859,entity_labels_mc!$B$2:$F$10000,4,FALSE), ""))</f>
        <v>ソフト削除で</v>
      </c>
      <c r="F2859" t="str">
        <f>IFERROR(VLOOKUP($B2859,entity_labels!$B$2:$F$10000,5,FALSE), IFERROR(VLOOKUP($B2859,entity_labels_mc!$B$2:$F$10000,5,FALSE), ""))</f>
        <v>Soft Deleted On</v>
      </c>
      <c r="G2859" t="str">
        <f t="shared" si="44"/>
        <v>income_softDeletedOn=Soft Deleted On</v>
      </c>
    </row>
    <row r="2860" spans="1:7" x14ac:dyDescent="0.3">
      <c r="A2860" t="s">
        <v>5554</v>
      </c>
      <c r="B2860" t="str">
        <f>IFERROR(VLOOKUP($A2860,entity_labels_mc!$A$2:$F$10000,2,FALSE), "")</f>
        <v xml:space="preserve">Start Dttm </v>
      </c>
      <c r="C2860" t="str">
        <f>IFERROR(VLOOKUP($B2860,entity_labels!$B$2:$F$10000,2,FALSE), IFERROR(VLOOKUP($B2860,entity_labels_mc!$B$2:$F$10000,2,FALSE), ""))</f>
        <v>Inicio Dttm</v>
      </c>
      <c r="D2860" t="str">
        <f>IFERROR(VLOOKUP($B2860,entity_labels!$B$2:$F$10000,3,FALSE), IFERROR(VLOOKUP($B2860,entity_labels_mc!$B$2:$F$10000,3,FALSE), ""))</f>
        <v>Commencer DTMC</v>
      </c>
      <c r="E2860" t="str">
        <f>IFERROR(VLOOKUP($B2860,entity_labels!$B$2:$F$10000,4,FALSE), IFERROR(VLOOKUP($B2860,entity_labels_mc!$B$2:$F$10000,4,FALSE), ""))</f>
        <v>Dttm を開始します。</v>
      </c>
      <c r="F2860" t="str">
        <f>IFERROR(VLOOKUP($B2860,entity_labels!$B$2:$F$10000,5,FALSE), IFERROR(VLOOKUP($B2860,entity_labels_mc!$B$2:$F$10000,5,FALSE), ""))</f>
        <v>Start Dttm</v>
      </c>
      <c r="G2860" t="str">
        <f t="shared" si="44"/>
        <v>income_startDttm=Start Dttm</v>
      </c>
    </row>
    <row r="2861" spans="1:7" x14ac:dyDescent="0.3">
      <c r="A2861" t="s">
        <v>32981</v>
      </c>
      <c r="B2861" t="str">
        <f>IFERROR(VLOOKUP($A2861,entity_labels_mc!$A$2:$F$10000,2,FALSE), "")</f>
        <v xml:space="preserve">Inspection CRE </v>
      </c>
      <c r="C2861" t="str">
        <f>IFERROR(VLOOKUP($B2861,entity_labels!$B$2:$F$10000,2,FALSE), IFERROR(VLOOKUP($B2861,entity_labels_mc!$B$2:$F$10000,2,FALSE), ""))</f>
        <v>Inspección CRE</v>
      </c>
      <c r="D2861" t="str">
        <f>IFERROR(VLOOKUP($B2861,entity_labels!$B$2:$F$10000,3,FALSE), IFERROR(VLOOKUP($B2861,entity_labels_mc!$B$2:$F$10000,3,FALSE), ""))</f>
        <v>Inspection CRE</v>
      </c>
      <c r="E2861" t="str">
        <f>IFERROR(VLOOKUP($B2861,entity_labels!$B$2:$F$10000,4,FALSE), IFERROR(VLOOKUP($B2861,entity_labels_mc!$B$2:$F$10000,4,FALSE), ""))</f>
        <v>検査CRE</v>
      </c>
      <c r="F2861" t="str">
        <f>IFERROR(VLOOKUP($B2861,entity_labels!$B$2:$F$10000,5,FALSE), IFERROR(VLOOKUP($B2861,entity_labels_mc!$B$2:$F$10000,5,FALSE), ""))</f>
        <v>Inspection CRE</v>
      </c>
      <c r="G2861" t="str">
        <f t="shared" si="44"/>
        <v>inspectionCRE=Inspection CRE</v>
      </c>
    </row>
    <row r="2862" spans="1:7" x14ac:dyDescent="0.3">
      <c r="A2862" t="s">
        <v>32983</v>
      </c>
      <c r="B2862" t="str">
        <f>IFERROR(VLOOKUP($A2862,entity_labels_mc!$A$2:$F$10000,2,FALSE), "")</f>
        <v xml:space="preserve">Comment Group </v>
      </c>
      <c r="C2862" t="str">
        <f>IFERROR(VLOOKUP($B2862,entity_labels!$B$2:$F$10000,2,FALSE), IFERROR(VLOOKUP($B2862,entity_labels_mc!$B$2:$F$10000,2,FALSE), ""))</f>
        <v>Grupo comentario</v>
      </c>
      <c r="D2862" t="str">
        <f>IFERROR(VLOOKUP($B2862,entity_labels!$B$2:$F$10000,3,FALSE), IFERROR(VLOOKUP($B2862,entity_labels_mc!$B$2:$F$10000,3,FALSE), ""))</f>
        <v>Commentaire de groupe</v>
      </c>
      <c r="E2862" t="str">
        <f>IFERROR(VLOOKUP($B2862,entity_labels!$B$2:$F$10000,4,FALSE), IFERROR(VLOOKUP($B2862,entity_labels_mc!$B$2:$F$10000,4,FALSE), ""))</f>
        <v>コメント グループ</v>
      </c>
      <c r="F2862" t="str">
        <f>IFERROR(VLOOKUP($B2862,entity_labels!$B$2:$F$10000,5,FALSE), IFERROR(VLOOKUP($B2862,entity_labels_mc!$B$2:$F$10000,5,FALSE), ""))</f>
        <v>Kommentar-Gruppe</v>
      </c>
      <c r="G2862" t="str">
        <f t="shared" si="44"/>
        <v>inspectionCRE_commentGroup=Kommentar-Gruppe</v>
      </c>
    </row>
    <row r="2863" spans="1:7" x14ac:dyDescent="0.3">
      <c r="A2863" t="s">
        <v>32984</v>
      </c>
      <c r="B2863" t="str">
        <f>IFERROR(VLOOKUP($A2863,entity_labels_mc!$A$2:$F$10000,2,FALSE), "")</f>
        <v xml:space="preserve">Document Group </v>
      </c>
      <c r="C2863" t="str">
        <f>IFERROR(VLOOKUP($B2863,entity_labels!$B$2:$F$10000,2,FALSE), IFERROR(VLOOKUP($B2863,entity_labels_mc!$B$2:$F$10000,2,FALSE), ""))</f>
        <v>Grupo documento</v>
      </c>
      <c r="D2863" t="str">
        <f>IFERROR(VLOOKUP($B2863,entity_labels!$B$2:$F$10000,3,FALSE), IFERROR(VLOOKUP($B2863,entity_labels_mc!$B$2:$F$10000,3,FALSE), ""))</f>
        <v>Document groupe</v>
      </c>
      <c r="E2863" t="str">
        <f>IFERROR(VLOOKUP($B2863,entity_labels!$B$2:$F$10000,4,FALSE), IFERROR(VLOOKUP($B2863,entity_labels_mc!$B$2:$F$10000,4,FALSE), ""))</f>
        <v>ドキュメント グループ</v>
      </c>
      <c r="F2863" t="str">
        <f>IFERROR(VLOOKUP($B2863,entity_labels!$B$2:$F$10000,5,FALSE), IFERROR(VLOOKUP($B2863,entity_labels_mc!$B$2:$F$10000,5,FALSE), ""))</f>
        <v>Dokument-Gruppe</v>
      </c>
      <c r="G2863" t="str">
        <f t="shared" si="44"/>
        <v>inspectionCRE_documentGroup=Dokument-Gruppe</v>
      </c>
    </row>
    <row r="2864" spans="1:7" x14ac:dyDescent="0.3">
      <c r="A2864" t="s">
        <v>32985</v>
      </c>
      <c r="B2864" t="str">
        <f>IFERROR(VLOOKUP($A2864,entity_labels_mc!$A$2:$F$10000,2,FALSE), "")</f>
        <v xml:space="preserve">Inspection Type </v>
      </c>
      <c r="C2864" t="str">
        <f>IFERROR(VLOOKUP($B2864,entity_labels!$B$2:$F$10000,2,FALSE), IFERROR(VLOOKUP($B2864,entity_labels_mc!$B$2:$F$10000,2,FALSE), ""))</f>
        <v>Tipo Inspección</v>
      </c>
      <c r="D2864" t="str">
        <f>IFERROR(VLOOKUP($B2864,entity_labels!$B$2:$F$10000,3,FALSE), IFERROR(VLOOKUP($B2864,entity_labels_mc!$B$2:$F$10000,3,FALSE), ""))</f>
        <v>Type d'inspection</v>
      </c>
      <c r="E2864" t="str">
        <f>IFERROR(VLOOKUP($B2864,entity_labels!$B$2:$F$10000,4,FALSE), IFERROR(VLOOKUP($B2864,entity_labels_mc!$B$2:$F$10000,4,FALSE), ""))</f>
        <v>検査の種類</v>
      </c>
      <c r="F2864" t="str">
        <f>IFERROR(VLOOKUP($B2864,entity_labels!$B$2:$F$10000,5,FALSE), IFERROR(VLOOKUP($B2864,entity_labels_mc!$B$2:$F$10000,5,FALSE), ""))</f>
        <v>Prüfart</v>
      </c>
      <c r="G2864" t="str">
        <f t="shared" si="44"/>
        <v>inspectionCRE_inspectionType=Prüfart</v>
      </c>
    </row>
    <row r="2865" spans="1:7" x14ac:dyDescent="0.3">
      <c r="A2865" t="s">
        <v>32987</v>
      </c>
      <c r="B2865" t="str">
        <f>IFERROR(VLOOKUP($A2865,entity_labels_mc!$A$2:$F$10000,2,FALSE), "")</f>
        <v xml:space="preserve">Ref Number </v>
      </c>
      <c r="C2865" t="str">
        <f>IFERROR(VLOOKUP($B2865,entity_labels!$B$2:$F$10000,2,FALSE), IFERROR(VLOOKUP($B2865,entity_labels_mc!$B$2:$F$10000,2,FALSE), ""))</f>
        <v>Número de referencia</v>
      </c>
      <c r="D2865" t="str">
        <f>IFERROR(VLOOKUP($B2865,entity_labels!$B$2:$F$10000,3,FALSE), IFERROR(VLOOKUP($B2865,entity_labels_mc!$B$2:$F$10000,3,FALSE), ""))</f>
        <v>Numéro de Réf</v>
      </c>
      <c r="E2865" t="str">
        <f>IFERROR(VLOOKUP($B2865,entity_labels!$B$2:$F$10000,4,FALSE), IFERROR(VLOOKUP($B2865,entity_labels_mc!$B$2:$F$10000,4,FALSE), ""))</f>
        <v>Ref の数</v>
      </c>
      <c r="F2865" t="str">
        <f>IFERROR(VLOOKUP($B2865,entity_labels!$B$2:$F$10000,5,FALSE), IFERROR(VLOOKUP($B2865,entity_labels_mc!$B$2:$F$10000,5,FALSE), ""))</f>
        <v>Referenznummer</v>
      </c>
      <c r="G2865" t="str">
        <f t="shared" si="44"/>
        <v>inspectionCRE_refNumber=Referenznummer</v>
      </c>
    </row>
    <row r="2866" spans="1:7" x14ac:dyDescent="0.3">
      <c r="A2866" t="s">
        <v>32988</v>
      </c>
      <c r="B2866" t="str">
        <f>IFERROR(VLOOKUP($A2866,entity_labels_mc!$A$2:$F$10000,2,FALSE), "")</f>
        <v xml:space="preserve">Soft Deleted On </v>
      </c>
      <c r="C2866" t="str">
        <f>IFERROR(VLOOKUP($B2866,entity_labels!$B$2:$F$10000,2,FALSE), IFERROR(VLOOKUP($B2866,entity_labels_mc!$B$2:$F$10000,2,FALSE), ""))</f>
        <v>Suave En Suprimido</v>
      </c>
      <c r="D2866" t="str">
        <f>IFERROR(VLOOKUP($B2866,entity_labels!$B$2:$F$10000,3,FALSE), IFERROR(VLOOKUP($B2866,entity_labels_mc!$B$2:$F$10000,3,FALSE), ""))</f>
        <v>Doux Annulée le</v>
      </c>
      <c r="E2866" t="str">
        <f>IFERROR(VLOOKUP($B2866,entity_labels!$B$2:$F$10000,4,FALSE), IFERROR(VLOOKUP($B2866,entity_labels_mc!$B$2:$F$10000,4,FALSE), ""))</f>
        <v>ソフト削除で</v>
      </c>
      <c r="F2866" t="str">
        <f>IFERROR(VLOOKUP($B2866,entity_labels!$B$2:$F$10000,5,FALSE), IFERROR(VLOOKUP($B2866,entity_labels_mc!$B$2:$F$10000,5,FALSE), ""))</f>
        <v>Soft Deleted On</v>
      </c>
      <c r="G2866" t="str">
        <f t="shared" si="44"/>
        <v>inspectionCRE_softDeletedOn=Soft Deleted On</v>
      </c>
    </row>
    <row r="2867" spans="1:7" x14ac:dyDescent="0.3">
      <c r="A2867" t="s">
        <v>32989</v>
      </c>
      <c r="B2867" t="str">
        <f>IFERROR(VLOOKUP($A2867,entity_labels_mc!$A$2:$F$10000,2,FALSE), "")</f>
        <v xml:space="preserve">Wf Status </v>
      </c>
      <c r="C2867" t="str">
        <f>IFERROR(VLOOKUP($B2867,entity_labels!$B$2:$F$10000,2,FALSE), IFERROR(VLOOKUP($B2867,entity_labels_mc!$B$2:$F$10000,2,FALSE), ""))</f>
        <v>WF Status</v>
      </c>
      <c r="D2867" t="str">
        <f>IFERROR(VLOOKUP($B2867,entity_labels!$B$2:$F$10000,3,FALSE), IFERROR(VLOOKUP($B2867,entity_labels_mc!$B$2:$F$10000,3,FALSE), ""))</f>
        <v>Statut de WF</v>
      </c>
      <c r="E2867" t="str">
        <f>IFERROR(VLOOKUP($B2867,entity_labels!$B$2:$F$10000,4,FALSE), IFERROR(VLOOKUP($B2867,entity_labels_mc!$B$2:$F$10000,4,FALSE), ""))</f>
        <v>Wf の状態</v>
      </c>
      <c r="F2867" t="str">
        <f>IFERROR(VLOOKUP($B2867,entity_labels!$B$2:$F$10000,5,FALSE), IFERROR(VLOOKUP($B2867,entity_labels_mc!$B$2:$F$10000,5,FALSE), ""))</f>
        <v>WF Status</v>
      </c>
      <c r="G2867" t="str">
        <f t="shared" si="44"/>
        <v>inspectionCRE_wfStatus=WF Status</v>
      </c>
    </row>
    <row r="2868" spans="1:7" x14ac:dyDescent="0.3">
      <c r="A2868" t="s">
        <v>5555</v>
      </c>
      <c r="B2868" t="str">
        <f>IFERROR(VLOOKUP($A2868,entity_labels_mc!$A$2:$F$10000,2,FALSE), "")</f>
        <v xml:space="preserve">Insurance </v>
      </c>
      <c r="C2868" t="str">
        <f>IFERROR(VLOOKUP($B2868,entity_labels!$B$2:$F$10000,2,FALSE), IFERROR(VLOOKUP($B2868,entity_labels_mc!$B$2:$F$10000,2,FALSE), ""))</f>
        <v>Seguros</v>
      </c>
      <c r="D2868" t="str">
        <f>IFERROR(VLOOKUP($B2868,entity_labels!$B$2:$F$10000,3,FALSE), IFERROR(VLOOKUP($B2868,entity_labels_mc!$B$2:$F$10000,3,FALSE), ""))</f>
        <v>Assurance</v>
      </c>
      <c r="E2868" t="str">
        <f>IFERROR(VLOOKUP($B2868,entity_labels!$B$2:$F$10000,4,FALSE), IFERROR(VLOOKUP($B2868,entity_labels_mc!$B$2:$F$10000,4,FALSE), ""))</f>
        <v>保険</v>
      </c>
      <c r="F2868" t="str">
        <f>IFERROR(VLOOKUP($B2868,entity_labels!$B$2:$F$10000,5,FALSE), IFERROR(VLOOKUP($B2868,entity_labels_mc!$B$2:$F$10000,5,FALSE), ""))</f>
        <v>Versicherung</v>
      </c>
      <c r="G2868" t="str">
        <f t="shared" si="44"/>
        <v>insurance=Versicherung</v>
      </c>
    </row>
    <row r="2869" spans="1:7" x14ac:dyDescent="0.3">
      <c r="A2869" t="s">
        <v>32990</v>
      </c>
      <c r="B2869" t="str">
        <f>IFERROR(VLOOKUP($A2869,entity_labels_mc!$A$2:$F$10000,2,FALSE), "")</f>
        <v xml:space="preserve">Insurance CRE </v>
      </c>
      <c r="C2869" t="str">
        <f>IFERROR(VLOOKUP($B2869,entity_labels!$B$2:$F$10000,2,FALSE), IFERROR(VLOOKUP($B2869,entity_labels_mc!$B$2:$F$10000,2,FALSE), ""))</f>
        <v>Seguros CRE</v>
      </c>
      <c r="D2869" t="str">
        <f>IFERROR(VLOOKUP($B2869,entity_labels!$B$2:$F$10000,3,FALSE), IFERROR(VLOOKUP($B2869,entity_labels_mc!$B$2:$F$10000,3,FALSE), ""))</f>
        <v>Assurance CRE</v>
      </c>
      <c r="E2869" t="str">
        <f>IFERROR(VLOOKUP($B2869,entity_labels!$B$2:$F$10000,4,FALSE), IFERROR(VLOOKUP($B2869,entity_labels_mc!$B$2:$F$10000,4,FALSE), ""))</f>
        <v>保険CRE</v>
      </c>
      <c r="F2869" t="str">
        <f>IFERROR(VLOOKUP($B2869,entity_labels!$B$2:$F$10000,5,FALSE), IFERROR(VLOOKUP($B2869,entity_labels_mc!$B$2:$F$10000,5,FALSE), ""))</f>
        <v>Versicherungen CRE</v>
      </c>
      <c r="G2869" t="str">
        <f t="shared" si="44"/>
        <v>insuranceCRE=Versicherungen CRE</v>
      </c>
    </row>
    <row r="2870" spans="1:7" x14ac:dyDescent="0.3">
      <c r="A2870" t="s">
        <v>32992</v>
      </c>
      <c r="B2870" t="str">
        <f>IFERROR(VLOOKUP($A2870,entity_labels_mc!$A$2:$F$10000,2,FALSE), "")</f>
        <v xml:space="preserve">Comment Group </v>
      </c>
      <c r="C2870" t="str">
        <f>IFERROR(VLOOKUP($B2870,entity_labels!$B$2:$F$10000,2,FALSE), IFERROR(VLOOKUP($B2870,entity_labels_mc!$B$2:$F$10000,2,FALSE), ""))</f>
        <v>Grupo comentario</v>
      </c>
      <c r="D2870" t="str">
        <f>IFERROR(VLOOKUP($B2870,entity_labels!$B$2:$F$10000,3,FALSE), IFERROR(VLOOKUP($B2870,entity_labels_mc!$B$2:$F$10000,3,FALSE), ""))</f>
        <v>Commentaire de groupe</v>
      </c>
      <c r="E2870" t="str">
        <f>IFERROR(VLOOKUP($B2870,entity_labels!$B$2:$F$10000,4,FALSE), IFERROR(VLOOKUP($B2870,entity_labels_mc!$B$2:$F$10000,4,FALSE), ""))</f>
        <v>コメント グループ</v>
      </c>
      <c r="F2870" t="str">
        <f>IFERROR(VLOOKUP($B2870,entity_labels!$B$2:$F$10000,5,FALSE), IFERROR(VLOOKUP($B2870,entity_labels_mc!$B$2:$F$10000,5,FALSE), ""))</f>
        <v>Kommentar-Gruppe</v>
      </c>
      <c r="G2870" t="str">
        <f t="shared" si="44"/>
        <v>insuranceCRE_commentGroup=Kommentar-Gruppe</v>
      </c>
    </row>
    <row r="2871" spans="1:7" x14ac:dyDescent="0.3">
      <c r="A2871" t="s">
        <v>32993</v>
      </c>
      <c r="B2871" t="str">
        <f>IFERROR(VLOOKUP($A2871,entity_labels_mc!$A$2:$F$10000,2,FALSE), "")</f>
        <v xml:space="preserve">Document Group </v>
      </c>
      <c r="C2871" t="str">
        <f>IFERROR(VLOOKUP($B2871,entity_labels!$B$2:$F$10000,2,FALSE), IFERROR(VLOOKUP($B2871,entity_labels_mc!$B$2:$F$10000,2,FALSE), ""))</f>
        <v>Grupo documento</v>
      </c>
      <c r="D2871" t="str">
        <f>IFERROR(VLOOKUP($B2871,entity_labels!$B$2:$F$10000,3,FALSE), IFERROR(VLOOKUP($B2871,entity_labels_mc!$B$2:$F$10000,3,FALSE), ""))</f>
        <v>Document groupe</v>
      </c>
      <c r="E2871" t="str">
        <f>IFERROR(VLOOKUP($B2871,entity_labels!$B$2:$F$10000,4,FALSE), IFERROR(VLOOKUP($B2871,entity_labels_mc!$B$2:$F$10000,4,FALSE), ""))</f>
        <v>ドキュメント グループ</v>
      </c>
      <c r="F2871" t="str">
        <f>IFERROR(VLOOKUP($B2871,entity_labels!$B$2:$F$10000,5,FALSE), IFERROR(VLOOKUP($B2871,entity_labels_mc!$B$2:$F$10000,5,FALSE), ""))</f>
        <v>Dokument-Gruppe</v>
      </c>
      <c r="G2871" t="str">
        <f t="shared" si="44"/>
        <v>insuranceCRE_documentGroup=Dokument-Gruppe</v>
      </c>
    </row>
    <row r="2872" spans="1:7" x14ac:dyDescent="0.3">
      <c r="A2872" t="s">
        <v>32994</v>
      </c>
      <c r="B2872" t="str">
        <f>IFERROR(VLOOKUP($A2872,entity_labels_mc!$A$2:$F$10000,2,FALSE), "")</f>
        <v xml:space="preserve">Insurance Type </v>
      </c>
      <c r="C2872" t="str">
        <f>IFERROR(VLOOKUP($B2872,entity_labels!$B$2:$F$10000,2,FALSE), IFERROR(VLOOKUP($B2872,entity_labels_mc!$B$2:$F$10000,2,FALSE), ""))</f>
        <v>Tipo de Seguros</v>
      </c>
      <c r="D2872" t="str">
        <f>IFERROR(VLOOKUP($B2872,entity_labels!$B$2:$F$10000,3,FALSE), IFERROR(VLOOKUP($B2872,entity_labels_mc!$B$2:$F$10000,3,FALSE), ""))</f>
        <v>Type d'assurance</v>
      </c>
      <c r="E2872" t="str">
        <f>IFERROR(VLOOKUP($B2872,entity_labels!$B$2:$F$10000,4,FALSE), IFERROR(VLOOKUP($B2872,entity_labels_mc!$B$2:$F$10000,4,FALSE), ""))</f>
        <v>保険の種類</v>
      </c>
      <c r="F2872" t="str">
        <f>IFERROR(VLOOKUP($B2872,entity_labels!$B$2:$F$10000,5,FALSE), IFERROR(VLOOKUP($B2872,entity_labels_mc!$B$2:$F$10000,5,FALSE), ""))</f>
        <v>Versicherungstyp</v>
      </c>
      <c r="G2872" t="str">
        <f t="shared" si="44"/>
        <v>insuranceCRE_insuranceType=Versicherungstyp</v>
      </c>
    </row>
    <row r="2873" spans="1:7" x14ac:dyDescent="0.3">
      <c r="A2873" t="s">
        <v>32996</v>
      </c>
      <c r="B2873" t="str">
        <f>IFERROR(VLOOKUP($A2873,entity_labels_mc!$A$2:$F$10000,2,FALSE), "")</f>
        <v xml:space="preserve">Insured Value </v>
      </c>
      <c r="C2873" t="str">
        <f>IFERROR(VLOOKUP($B2873,entity_labels!$B$2:$F$10000,2,FALSE), IFERROR(VLOOKUP($B2873,entity_labels_mc!$B$2:$F$10000,2,FALSE), ""))</f>
        <v>Valor Asegurado</v>
      </c>
      <c r="D2873" t="str">
        <f>IFERROR(VLOOKUP($B2873,entity_labels!$B$2:$F$10000,3,FALSE), IFERROR(VLOOKUP($B2873,entity_labels_mc!$B$2:$F$10000,3,FALSE), ""))</f>
        <v>Valeur assurée</v>
      </c>
      <c r="E2873" t="str">
        <f>IFERROR(VLOOKUP($B2873,entity_labels!$B$2:$F$10000,4,FALSE), IFERROR(VLOOKUP($B2873,entity_labels_mc!$B$2:$F$10000,4,FALSE), ""))</f>
        <v>保険価額</v>
      </c>
      <c r="F2873" t="str">
        <f>IFERROR(VLOOKUP($B2873,entity_labels!$B$2:$F$10000,5,FALSE), IFERROR(VLOOKUP($B2873,entity_labels_mc!$B$2:$F$10000,5,FALSE), ""))</f>
        <v>Versicherungswert</v>
      </c>
      <c r="G2873" t="str">
        <f t="shared" si="44"/>
        <v>insuranceCRE_insuredValue=Versicherungswert</v>
      </c>
    </row>
    <row r="2874" spans="1:7" x14ac:dyDescent="0.3">
      <c r="A2874" t="s">
        <v>32998</v>
      </c>
      <c r="B2874" t="str">
        <f>IFERROR(VLOOKUP($A2874,entity_labels_mc!$A$2:$F$10000,2,FALSE), "")</f>
        <v xml:space="preserve">Insurer </v>
      </c>
      <c r="C2874" t="str">
        <f>IFERROR(VLOOKUP($B2874,entity_labels!$B$2:$F$10000,2,FALSE), IFERROR(VLOOKUP($B2874,entity_labels_mc!$B$2:$F$10000,2,FALSE), ""))</f>
        <v>Asegurador</v>
      </c>
      <c r="D2874" t="str">
        <f>IFERROR(VLOOKUP($B2874,entity_labels!$B$2:$F$10000,3,FALSE), IFERROR(VLOOKUP($B2874,entity_labels_mc!$B$2:$F$10000,3,FALSE), ""))</f>
        <v>Assureur</v>
      </c>
      <c r="E2874" t="str">
        <f>IFERROR(VLOOKUP($B2874,entity_labels!$B$2:$F$10000,4,FALSE), IFERROR(VLOOKUP($B2874,entity_labels_mc!$B$2:$F$10000,4,FALSE), ""))</f>
        <v>保険会社</v>
      </c>
      <c r="F2874" t="str">
        <f>IFERROR(VLOOKUP($B2874,entity_labels!$B$2:$F$10000,5,FALSE), IFERROR(VLOOKUP($B2874,entity_labels_mc!$B$2:$F$10000,5,FALSE), ""))</f>
        <v>Versicherer</v>
      </c>
      <c r="G2874" t="str">
        <f t="shared" si="44"/>
        <v>insuranceCRE_insurer=Versicherer</v>
      </c>
    </row>
    <row r="2875" spans="1:7" x14ac:dyDescent="0.3">
      <c r="A2875" t="s">
        <v>33000</v>
      </c>
      <c r="B2875" t="str">
        <f>IFERROR(VLOOKUP($A2875,entity_labels_mc!$A$2:$F$10000,2,FALSE), "")</f>
        <v xml:space="preserve">Ref Number </v>
      </c>
      <c r="C2875" t="str">
        <f>IFERROR(VLOOKUP($B2875,entity_labels!$B$2:$F$10000,2,FALSE), IFERROR(VLOOKUP($B2875,entity_labels_mc!$B$2:$F$10000,2,FALSE), ""))</f>
        <v>Número de referencia</v>
      </c>
      <c r="D2875" t="str">
        <f>IFERROR(VLOOKUP($B2875,entity_labels!$B$2:$F$10000,3,FALSE), IFERROR(VLOOKUP($B2875,entity_labels_mc!$B$2:$F$10000,3,FALSE), ""))</f>
        <v>Numéro de Réf</v>
      </c>
      <c r="E2875" t="str">
        <f>IFERROR(VLOOKUP($B2875,entity_labels!$B$2:$F$10000,4,FALSE), IFERROR(VLOOKUP($B2875,entity_labels_mc!$B$2:$F$10000,4,FALSE), ""))</f>
        <v>Ref の数</v>
      </c>
      <c r="F2875" t="str">
        <f>IFERROR(VLOOKUP($B2875,entity_labels!$B$2:$F$10000,5,FALSE), IFERROR(VLOOKUP($B2875,entity_labels_mc!$B$2:$F$10000,5,FALSE), ""))</f>
        <v>Referenznummer</v>
      </c>
      <c r="G2875" t="str">
        <f t="shared" si="44"/>
        <v>insuranceCRE_refNumber=Referenznummer</v>
      </c>
    </row>
    <row r="2876" spans="1:7" x14ac:dyDescent="0.3">
      <c r="A2876" t="s">
        <v>33001</v>
      </c>
      <c r="B2876" t="str">
        <f>IFERROR(VLOOKUP($A2876,entity_labels_mc!$A$2:$F$10000,2,FALSE), "")</f>
        <v xml:space="preserve">Soft Deleted On </v>
      </c>
      <c r="C2876" t="str">
        <f>IFERROR(VLOOKUP($B2876,entity_labels!$B$2:$F$10000,2,FALSE), IFERROR(VLOOKUP($B2876,entity_labels_mc!$B$2:$F$10000,2,FALSE), ""))</f>
        <v>Suave En Suprimido</v>
      </c>
      <c r="D2876" t="str">
        <f>IFERROR(VLOOKUP($B2876,entity_labels!$B$2:$F$10000,3,FALSE), IFERROR(VLOOKUP($B2876,entity_labels_mc!$B$2:$F$10000,3,FALSE), ""))</f>
        <v>Doux Annulée le</v>
      </c>
      <c r="E2876" t="str">
        <f>IFERROR(VLOOKUP($B2876,entity_labels!$B$2:$F$10000,4,FALSE), IFERROR(VLOOKUP($B2876,entity_labels_mc!$B$2:$F$10000,4,FALSE), ""))</f>
        <v>ソフト削除で</v>
      </c>
      <c r="F2876" t="str">
        <f>IFERROR(VLOOKUP($B2876,entity_labels!$B$2:$F$10000,5,FALSE), IFERROR(VLOOKUP($B2876,entity_labels_mc!$B$2:$F$10000,5,FALSE), ""))</f>
        <v>Soft Deleted On</v>
      </c>
      <c r="G2876" t="str">
        <f t="shared" si="44"/>
        <v>insuranceCRE_softDeletedOn=Soft Deleted On</v>
      </c>
    </row>
    <row r="2877" spans="1:7" x14ac:dyDescent="0.3">
      <c r="A2877" t="s">
        <v>33002</v>
      </c>
      <c r="B2877" t="str">
        <f>IFERROR(VLOOKUP($A2877,entity_labels_mc!$A$2:$F$10000,2,FALSE), "")</f>
        <v xml:space="preserve">Valid Till </v>
      </c>
      <c r="C2877" t="str">
        <f>IFERROR(VLOOKUP($B2877,entity_labels!$B$2:$F$10000,2,FALSE), IFERROR(VLOOKUP($B2877,entity_labels_mc!$B$2:$F$10000,2,FALSE), ""))</f>
        <v>Válido hasta</v>
      </c>
      <c r="D2877" t="str">
        <f>IFERROR(VLOOKUP($B2877,entity_labels!$B$2:$F$10000,3,FALSE), IFERROR(VLOOKUP($B2877,entity_labels_mc!$B$2:$F$10000,3,FALSE), ""))</f>
        <v>Valable jusqu'au</v>
      </c>
      <c r="E2877" t="str">
        <f>IFERROR(VLOOKUP($B2877,entity_labels!$B$2:$F$10000,4,FALSE), IFERROR(VLOOKUP($B2877,entity_labels_mc!$B$2:$F$10000,4,FALSE), ""))</f>
        <v>ティル有効</v>
      </c>
      <c r="F2877" t="str">
        <f>IFERROR(VLOOKUP($B2877,entity_labels!$B$2:$F$10000,5,FALSE), IFERROR(VLOOKUP($B2877,entity_labels_mc!$B$2:$F$10000,5,FALSE), ""))</f>
        <v>Gültig bis</v>
      </c>
      <c r="G2877" t="str">
        <f t="shared" si="44"/>
        <v>insuranceCRE_validTill=Gültig bis</v>
      </c>
    </row>
    <row r="2878" spans="1:7" x14ac:dyDescent="0.3">
      <c r="A2878" t="s">
        <v>33004</v>
      </c>
      <c r="B2878" t="str">
        <f>IFERROR(VLOOKUP($A2878,entity_labels_mc!$A$2:$F$10000,2,FALSE), "")</f>
        <v xml:space="preserve">Wf Status </v>
      </c>
      <c r="C2878" t="str">
        <f>IFERROR(VLOOKUP($B2878,entity_labels!$B$2:$F$10000,2,FALSE), IFERROR(VLOOKUP($B2878,entity_labels_mc!$B$2:$F$10000,2,FALSE), ""))</f>
        <v>WF Status</v>
      </c>
      <c r="D2878" t="str">
        <f>IFERROR(VLOOKUP($B2878,entity_labels!$B$2:$F$10000,3,FALSE), IFERROR(VLOOKUP($B2878,entity_labels_mc!$B$2:$F$10000,3,FALSE), ""))</f>
        <v>Statut de WF</v>
      </c>
      <c r="E2878" t="str">
        <f>IFERROR(VLOOKUP($B2878,entity_labels!$B$2:$F$10000,4,FALSE), IFERROR(VLOOKUP($B2878,entity_labels_mc!$B$2:$F$10000,4,FALSE), ""))</f>
        <v>Wf の状態</v>
      </c>
      <c r="F2878" t="str">
        <f>IFERROR(VLOOKUP($B2878,entity_labels!$B$2:$F$10000,5,FALSE), IFERROR(VLOOKUP($B2878,entity_labels_mc!$B$2:$F$10000,5,FALSE), ""))</f>
        <v>WF Status</v>
      </c>
      <c r="G2878" t="str">
        <f t="shared" si="44"/>
        <v>insuranceCRE_wfStatus=WF Status</v>
      </c>
    </row>
    <row r="2879" spans="1:7" x14ac:dyDescent="0.3">
      <c r="A2879" t="s">
        <v>5557</v>
      </c>
      <c r="B2879" t="str">
        <f>IFERROR(VLOOKUP($A2879,entity_labels_mc!$A$2:$F$10000,2,FALSE), "")</f>
        <v xml:space="preserve">Insurance Detail </v>
      </c>
      <c r="C2879" t="str">
        <f>IFERROR(VLOOKUP($B2879,entity_labels!$B$2:$F$10000,2,FALSE), IFERROR(VLOOKUP($B2879,entity_labels_mc!$B$2:$F$10000,2,FALSE), ""))</f>
        <v>Detalle de seguro</v>
      </c>
      <c r="D2879" t="str">
        <f>IFERROR(VLOOKUP($B2879,entity_labels!$B$2:$F$10000,3,FALSE), IFERROR(VLOOKUP($B2879,entity_labels_mc!$B$2:$F$10000,3,FALSE), ""))</f>
        <v>Assurance-détail</v>
      </c>
      <c r="E2879" t="str">
        <f>IFERROR(VLOOKUP($B2879,entity_labels!$B$2:$F$10000,4,FALSE), IFERROR(VLOOKUP($B2879,entity_labels_mc!$B$2:$F$10000,4,FALSE), ""))</f>
        <v>保険の詳細</v>
      </c>
      <c r="F2879" t="str">
        <f>IFERROR(VLOOKUP($B2879,entity_labels!$B$2:$F$10000,5,FALSE), IFERROR(VLOOKUP($B2879,entity_labels_mc!$B$2:$F$10000,5,FALSE), ""))</f>
        <v>Versicherung Detail</v>
      </c>
      <c r="G2879" t="str">
        <f t="shared" si="44"/>
        <v>insuranceDetail=Versicherung Detail</v>
      </c>
    </row>
    <row r="2880" spans="1:7" x14ac:dyDescent="0.3">
      <c r="A2880" t="s">
        <v>5559</v>
      </c>
      <c r="B2880" t="str">
        <f>IFERROR(VLOOKUP($A2880,entity_labels_mc!$A$2:$F$10000,2,FALSE), "")</f>
        <v xml:space="preserve">Additional Insured </v>
      </c>
      <c r="C2880" t="str">
        <f>IFERROR(VLOOKUP($B2880,entity_labels!$B$2:$F$10000,2,FALSE), IFERROR(VLOOKUP($B2880,entity_labels_mc!$B$2:$F$10000,2,FALSE), ""))</f>
        <v>Asegurado adicional</v>
      </c>
      <c r="D2880" t="str">
        <f>IFERROR(VLOOKUP($B2880,entity_labels!$B$2:$F$10000,3,FALSE), IFERROR(VLOOKUP($B2880,entity_labels_mc!$B$2:$F$10000,3,FALSE), ""))</f>
        <v>Assuré additionnel</v>
      </c>
      <c r="E2880" t="str">
        <f>IFERROR(VLOOKUP($B2880,entity_labels!$B$2:$F$10000,4,FALSE), IFERROR(VLOOKUP($B2880,entity_labels_mc!$B$2:$F$10000,4,FALSE), ""))</f>
        <v>その他の保険</v>
      </c>
      <c r="F2880" t="str">
        <f>IFERROR(VLOOKUP($B2880,entity_labels!$B$2:$F$10000,5,FALSE), IFERROR(VLOOKUP($B2880,entity_labels_mc!$B$2:$F$10000,5,FALSE), ""))</f>
        <v>Weitere versicherte</v>
      </c>
      <c r="G2880" t="str">
        <f t="shared" si="44"/>
        <v>insuranceDetail_additionalInsured=Weitere versicherte</v>
      </c>
    </row>
    <row r="2881" spans="1:7" x14ac:dyDescent="0.3">
      <c r="A2881" t="s">
        <v>5561</v>
      </c>
      <c r="B2881" t="str">
        <f>IFERROR(VLOOKUP($A2881,entity_labels_mc!$A$2:$F$10000,2,FALSE), "")</f>
        <v>Amount Insured</v>
      </c>
      <c r="C2881" t="str">
        <f>IFERROR(VLOOKUP($B2881,entity_labels!$B$2:$F$10000,2,FALSE), IFERROR(VLOOKUP($B2881,entity_labels_mc!$B$2:$F$10000,2,FALSE), ""))</f>
        <v>Monto asegurado</v>
      </c>
      <c r="D2881" t="str">
        <f>IFERROR(VLOOKUP($B2881,entity_labels!$B$2:$F$10000,3,FALSE), IFERROR(VLOOKUP($B2881,entity_labels_mc!$B$2:$F$10000,3,FALSE), ""))</f>
        <v>Montant assuré</v>
      </c>
      <c r="E2881" t="str">
        <f>IFERROR(VLOOKUP($B2881,entity_labels!$B$2:$F$10000,4,FALSE), IFERROR(VLOOKUP($B2881,entity_labels_mc!$B$2:$F$10000,4,FALSE), ""))</f>
        <v>額被保険者</v>
      </c>
      <c r="F2881" t="str">
        <f>IFERROR(VLOOKUP($B2881,entity_labels!$B$2:$F$10000,5,FALSE), IFERROR(VLOOKUP($B2881,entity_labels_mc!$B$2:$F$10000,5,FALSE), ""))</f>
        <v>Betrag versichert</v>
      </c>
      <c r="G2881" t="str">
        <f t="shared" si="44"/>
        <v>insuranceDetail_amount=Betrag versichert</v>
      </c>
    </row>
    <row r="2882" spans="1:7" x14ac:dyDescent="0.3">
      <c r="A2882" t="s">
        <v>5563</v>
      </c>
      <c r="B2882" t="str">
        <f>IFERROR(VLOOKUP($A2882,entity_labels_mc!$A$2:$F$10000,2,FALSE), "")</f>
        <v xml:space="preserve">Effective Date </v>
      </c>
      <c r="C2882" t="str">
        <f>IFERROR(VLOOKUP($B2882,entity_labels!$B$2:$F$10000,2,FALSE), IFERROR(VLOOKUP($B2882,entity_labels_mc!$B$2:$F$10000,2,FALSE), ""))</f>
        <v>Fecha de vigencia</v>
      </c>
      <c r="D2882" t="str">
        <f>IFERROR(VLOOKUP($B2882,entity_labels!$B$2:$F$10000,3,FALSE), IFERROR(VLOOKUP($B2882,entity_labels_mc!$B$2:$F$10000,3,FALSE), ""))</f>
        <v>Date d'entrée en</v>
      </c>
      <c r="E2882" t="str">
        <f>IFERROR(VLOOKUP($B2882,entity_labels!$B$2:$F$10000,4,FALSE), IFERROR(VLOOKUP($B2882,entity_labels_mc!$B$2:$F$10000,4,FALSE), ""))</f>
        <v>効力発生日</v>
      </c>
      <c r="F2882" t="str">
        <f>IFERROR(VLOOKUP($B2882,entity_labels!$B$2:$F$10000,5,FALSE), IFERROR(VLOOKUP($B2882,entity_labels_mc!$B$2:$F$10000,5,FALSE), ""))</f>
        <v>Datum des Inkrafttretens</v>
      </c>
      <c r="G2882" t="str">
        <f t="shared" si="44"/>
        <v>insuranceDetail_effectiveDate=Datum des Inkrafttretens</v>
      </c>
    </row>
    <row r="2883" spans="1:7" x14ac:dyDescent="0.3">
      <c r="A2883" t="s">
        <v>5564</v>
      </c>
      <c r="B2883" t="str">
        <f>IFERROR(VLOOKUP($A2883,entity_labels_mc!$A$2:$F$10000,2,FALSE), "")</f>
        <v xml:space="preserve">Expiration Date </v>
      </c>
      <c r="C2883" t="str">
        <f>IFERROR(VLOOKUP($B2883,entity_labels!$B$2:$F$10000,2,FALSE), IFERROR(VLOOKUP($B2883,entity_labels_mc!$B$2:$F$10000,2,FALSE), ""))</f>
        <v>Fecha de caducidad</v>
      </c>
      <c r="D2883" t="str">
        <f>IFERROR(VLOOKUP($B2883,entity_labels!$B$2:$F$10000,3,FALSE), IFERROR(VLOOKUP($B2883,entity_labels_mc!$B$2:$F$10000,3,FALSE), ""))</f>
        <v>Date d'expiration</v>
      </c>
      <c r="E2883" t="str">
        <f>IFERROR(VLOOKUP($B2883,entity_labels!$B$2:$F$10000,4,FALSE), IFERROR(VLOOKUP($B2883,entity_labels_mc!$B$2:$F$10000,4,FALSE), ""))</f>
        <v>有効期限の日付</v>
      </c>
      <c r="F2883" t="str">
        <f>IFERROR(VLOOKUP($B2883,entity_labels!$B$2:$F$10000,5,FALSE), IFERROR(VLOOKUP($B2883,entity_labels_mc!$B$2:$F$10000,5,FALSE), ""))</f>
        <v>Ablaufdatum</v>
      </c>
      <c r="G2883" t="str">
        <f t="shared" ref="G2883:G2946" si="45">CONCATENATE(A2883, "=",F2883)</f>
        <v>insuranceDetail_expirationDate=Ablaufdatum</v>
      </c>
    </row>
    <row r="2884" spans="1:7" x14ac:dyDescent="0.3">
      <c r="A2884" t="s">
        <v>5566</v>
      </c>
      <c r="B2884" t="str">
        <f>IFERROR(VLOOKUP($A2884,entity_labels_mc!$A$2:$F$10000,2,FALSE), "")</f>
        <v xml:space="preserve">Insurance Carier </v>
      </c>
      <c r="C2884" t="str">
        <f>IFERROR(VLOOKUP($B2884,entity_labels!$B$2:$F$10000,2,FALSE), IFERROR(VLOOKUP($B2884,entity_labels_mc!$B$2:$F$10000,2,FALSE), ""))</f>
        <v>Los seguros</v>
      </c>
      <c r="D2884" t="str">
        <f>IFERROR(VLOOKUP($B2884,entity_labels!$B$2:$F$10000,3,FALSE), IFERROR(VLOOKUP($B2884,entity_labels_mc!$B$2:$F$10000,3,FALSE), ""))</f>
        <v>Assurance Carier</v>
      </c>
      <c r="E2884" t="str">
        <f>IFERROR(VLOOKUP($B2884,entity_labels!$B$2:$F$10000,4,FALSE), IFERROR(VLOOKUP($B2884,entity_labels_mc!$B$2:$F$10000,4,FALSE), ""))</f>
        <v>保険 Carier</v>
      </c>
      <c r="F2884" t="str">
        <f>IFERROR(VLOOKUP($B2884,entity_labels!$B$2:$F$10000,5,FALSE), IFERROR(VLOOKUP($B2884,entity_labels_mc!$B$2:$F$10000,5,FALSE), ""))</f>
        <v>Versicherung Carier</v>
      </c>
      <c r="G2884" t="str">
        <f t="shared" si="45"/>
        <v>insuranceDetail_insuranceCarier=Versicherung Carier</v>
      </c>
    </row>
    <row r="2885" spans="1:7" x14ac:dyDescent="0.3">
      <c r="A2885" t="s">
        <v>5568</v>
      </c>
      <c r="B2885" t="str">
        <f>IFERROR(VLOOKUP($A2885,entity_labels_mc!$A$2:$F$10000,2,FALSE), "")</f>
        <v xml:space="preserve">Insurance Detail Type </v>
      </c>
      <c r="C2885" t="str">
        <f>IFERROR(VLOOKUP($B2885,entity_labels!$B$2:$F$10000,2,FALSE), IFERROR(VLOOKUP($B2885,entity_labels_mc!$B$2:$F$10000,2,FALSE), ""))</f>
        <v>Detalle de seguros tipo</v>
      </c>
      <c r="D2885" t="str">
        <f>IFERROR(VLOOKUP($B2885,entity_labels!$B$2:$F$10000,3,FALSE), IFERROR(VLOOKUP($B2885,entity_labels_mc!$B$2:$F$10000,3,FALSE), ""))</f>
        <v>Type d'assurance de détail</v>
      </c>
      <c r="E2885" t="str">
        <f>IFERROR(VLOOKUP($B2885,entity_labels!$B$2:$F$10000,4,FALSE), IFERROR(VLOOKUP($B2885,entity_labels_mc!$B$2:$F$10000,4,FALSE), ""))</f>
        <v>保険の詳細な型</v>
      </c>
      <c r="F2885" t="str">
        <f>IFERROR(VLOOKUP($B2885,entity_labels!$B$2:$F$10000,5,FALSE), IFERROR(VLOOKUP($B2885,entity_labels_mc!$B$2:$F$10000,5,FALSE), ""))</f>
        <v>Versicherung Detailtyp</v>
      </c>
      <c r="G2885" t="str">
        <f t="shared" si="45"/>
        <v>insuranceDetail_insuranceDetailType=Versicherung Detailtyp</v>
      </c>
    </row>
    <row r="2886" spans="1:7" x14ac:dyDescent="0.3">
      <c r="A2886" t="s">
        <v>5570</v>
      </c>
      <c r="B2886" t="str">
        <f>IFERROR(VLOOKUP($A2886,entity_labels_mc!$A$2:$F$10000,2,FALSE), "")</f>
        <v xml:space="preserve">Loss Payee </v>
      </c>
      <c r="C2886" t="str">
        <f>IFERROR(VLOOKUP($B2886,entity_labels!$B$2:$F$10000,2,FALSE), IFERROR(VLOOKUP($B2886,entity_labels_mc!$B$2:$F$10000,2,FALSE), ""))</f>
        <v>Beneficiario de pérdida</v>
      </c>
      <c r="D2886" t="str">
        <f>IFERROR(VLOOKUP($B2886,entity_labels!$B$2:$F$10000,3,FALSE), IFERROR(VLOOKUP($B2886,entity_labels_mc!$B$2:$F$10000,3,FALSE), ""))</f>
        <v>Bénéficiaire</v>
      </c>
      <c r="E2886" t="str">
        <f>IFERROR(VLOOKUP($B2886,entity_labels!$B$2:$F$10000,4,FALSE), IFERROR(VLOOKUP($B2886,entity_labels_mc!$B$2:$F$10000,4,FALSE), ""))</f>
        <v>損失の受取人</v>
      </c>
      <c r="F2886" t="str">
        <f>IFERROR(VLOOKUP($B2886,entity_labels!$B$2:$F$10000,5,FALSE), IFERROR(VLOOKUP($B2886,entity_labels_mc!$B$2:$F$10000,5,FALSE), ""))</f>
        <v>Verlust des Zahlungsempfängers</v>
      </c>
      <c r="G2886" t="str">
        <f t="shared" si="45"/>
        <v>insuranceDetail_lossPayee=Verlust des Zahlungsempfängers</v>
      </c>
    </row>
    <row r="2887" spans="1:7" x14ac:dyDescent="0.3">
      <c r="A2887" t="s">
        <v>5572</v>
      </c>
      <c r="B2887" t="str">
        <f>IFERROR(VLOOKUP($A2887,entity_labels_mc!$A$2:$F$10000,2,FALSE), "")</f>
        <v xml:space="preserve">Policy Number </v>
      </c>
      <c r="C2887" t="str">
        <f>IFERROR(VLOOKUP($B2887,entity_labels!$B$2:$F$10000,2,FALSE), IFERROR(VLOOKUP($B2887,entity_labels_mc!$B$2:$F$10000,2,FALSE), ""))</f>
        <v>Número de póliza</v>
      </c>
      <c r="D2887" t="str">
        <f>IFERROR(VLOOKUP($B2887,entity_labels!$B$2:$F$10000,3,FALSE), IFERROR(VLOOKUP($B2887,entity_labels_mc!$B$2:$F$10000,3,FALSE), ""))</f>
        <v>Numéro de la police</v>
      </c>
      <c r="E2887" t="str">
        <f>IFERROR(VLOOKUP($B2887,entity_labels!$B$2:$F$10000,4,FALSE), IFERROR(VLOOKUP($B2887,entity_labels_mc!$B$2:$F$10000,4,FALSE), ""))</f>
        <v>ポリシー番号</v>
      </c>
      <c r="F2887" t="str">
        <f>IFERROR(VLOOKUP($B2887,entity_labels!$B$2:$F$10000,5,FALSE), IFERROR(VLOOKUP($B2887,entity_labels_mc!$B$2:$F$10000,5,FALSE), ""))</f>
        <v>Policen-Nummer</v>
      </c>
      <c r="G2887" t="str">
        <f t="shared" si="45"/>
        <v>insuranceDetail_policyNumber=Policen-Nummer</v>
      </c>
    </row>
    <row r="2888" spans="1:7" x14ac:dyDescent="0.3">
      <c r="A2888" t="s">
        <v>33005</v>
      </c>
      <c r="B2888" t="str">
        <f>IFERROR(VLOOKUP($A2888,entity_labels_mc!$A$2:$F$10000,2,FALSE), "")</f>
        <v xml:space="preserve">Soft Deleted On </v>
      </c>
      <c r="C2888" t="str">
        <f>IFERROR(VLOOKUP($B2888,entity_labels!$B$2:$F$10000,2,FALSE), IFERROR(VLOOKUP($B2888,entity_labels_mc!$B$2:$F$10000,2,FALSE), ""))</f>
        <v>Suave En Suprimido</v>
      </c>
      <c r="D2888" t="str">
        <f>IFERROR(VLOOKUP($B2888,entity_labels!$B$2:$F$10000,3,FALSE), IFERROR(VLOOKUP($B2888,entity_labels_mc!$B$2:$F$10000,3,FALSE), ""))</f>
        <v>Doux Annulée le</v>
      </c>
      <c r="E2888" t="str">
        <f>IFERROR(VLOOKUP($B2888,entity_labels!$B$2:$F$10000,4,FALSE), IFERROR(VLOOKUP($B2888,entity_labels_mc!$B$2:$F$10000,4,FALSE), ""))</f>
        <v>ソフト削除で</v>
      </c>
      <c r="F2888" t="str">
        <f>IFERROR(VLOOKUP($B2888,entity_labels!$B$2:$F$10000,5,FALSE), IFERROR(VLOOKUP($B2888,entity_labels_mc!$B$2:$F$10000,5,FALSE), ""))</f>
        <v>Soft Deleted On</v>
      </c>
      <c r="G2888" t="str">
        <f t="shared" si="45"/>
        <v>insuranceDetail_softDeletedOn=Soft Deleted On</v>
      </c>
    </row>
    <row r="2889" spans="1:7" x14ac:dyDescent="0.3">
      <c r="A2889" t="s">
        <v>5573</v>
      </c>
      <c r="B2889" t="str">
        <f>IFERROR(VLOOKUP($A2889,entity_labels_mc!$A$2:$F$10000,2,FALSE), "")</f>
        <v xml:space="preserve">Agent Contact Name </v>
      </c>
      <c r="C2889" t="str">
        <f>IFERROR(VLOOKUP($B2889,entity_labels!$B$2:$F$10000,2,FALSE), IFERROR(VLOOKUP($B2889,entity_labels_mc!$B$2:$F$10000,2,FALSE), ""))</f>
        <v>Nombre de contacto del agente</v>
      </c>
      <c r="D2889" t="str">
        <f>IFERROR(VLOOKUP($B2889,entity_labels!$B$2:$F$10000,3,FALSE), IFERROR(VLOOKUP($B2889,entity_labels_mc!$B$2:$F$10000,3,FALSE), ""))</f>
        <v>Nom du Contact agent</v>
      </c>
      <c r="E2889" t="str">
        <f>IFERROR(VLOOKUP($B2889,entity_labels!$B$2:$F$10000,4,FALSE), IFERROR(VLOOKUP($B2889,entity_labels_mc!$B$2:$F$10000,4,FALSE), ""))</f>
        <v>エージェント連絡先の名前</v>
      </c>
      <c r="F2889" t="str">
        <f>IFERROR(VLOOKUP($B2889,entity_labels!$B$2:$F$10000,5,FALSE), IFERROR(VLOOKUP($B2889,entity_labels_mc!$B$2:$F$10000,5,FALSE), ""))</f>
        <v>Agent Kontaktnamen</v>
      </c>
      <c r="G2889" t="str">
        <f t="shared" si="45"/>
        <v>insurance_agentContactName=Agent Kontaktnamen</v>
      </c>
    </row>
    <row r="2890" spans="1:7" x14ac:dyDescent="0.3">
      <c r="A2890" t="s">
        <v>5575</v>
      </c>
      <c r="B2890" t="str">
        <f>IFERROR(VLOOKUP($A2890,entity_labels_mc!$A$2:$F$10000,2,FALSE), "")</f>
        <v xml:space="preserve">Agent Name </v>
      </c>
      <c r="C2890" t="str">
        <f>IFERROR(VLOOKUP($B2890,entity_labels!$B$2:$F$10000,2,FALSE), IFERROR(VLOOKUP($B2890,entity_labels_mc!$B$2:$F$10000,2,FALSE), ""))</f>
        <v>Nombre del agente</v>
      </c>
      <c r="D2890" t="str">
        <f>IFERROR(VLOOKUP($B2890,entity_labels!$B$2:$F$10000,3,FALSE), IFERROR(VLOOKUP($B2890,entity_labels_mc!$B$2:$F$10000,3,FALSE), ""))</f>
        <v>Nom de l'agent</v>
      </c>
      <c r="E2890" t="str">
        <f>IFERROR(VLOOKUP($B2890,entity_labels!$B$2:$F$10000,4,FALSE), IFERROR(VLOOKUP($B2890,entity_labels_mc!$B$2:$F$10000,4,FALSE), ""))</f>
        <v>エージェント名</v>
      </c>
      <c r="F2890" t="str">
        <f>IFERROR(VLOOKUP($B2890,entity_labels!$B$2:$F$10000,5,FALSE), IFERROR(VLOOKUP($B2890,entity_labels_mc!$B$2:$F$10000,5,FALSE), ""))</f>
        <v>Agentname</v>
      </c>
      <c r="G2890" t="str">
        <f t="shared" si="45"/>
        <v>insurance_agentName=Agentname</v>
      </c>
    </row>
    <row r="2891" spans="1:7" x14ac:dyDescent="0.3">
      <c r="A2891" t="s">
        <v>5577</v>
      </c>
      <c r="B2891" t="str">
        <f>IFERROR(VLOOKUP($A2891,entity_labels_mc!$A$2:$F$10000,2,FALSE), "")</f>
        <v xml:space="preserve">Agent Phone </v>
      </c>
      <c r="C2891" t="str">
        <f>IFERROR(VLOOKUP($B2891,entity_labels!$B$2:$F$10000,2,FALSE), IFERROR(VLOOKUP($B2891,entity_labels_mc!$B$2:$F$10000,2,FALSE), ""))</f>
        <v>Teléfono del agente</v>
      </c>
      <c r="D2891" t="str">
        <f>IFERROR(VLOOKUP($B2891,entity_labels!$B$2:$F$10000,3,FALSE), IFERROR(VLOOKUP($B2891,entity_labels_mc!$B$2:$F$10000,3,FALSE), ""))</f>
        <v>Téléphone de l'agent</v>
      </c>
      <c r="E2891" t="str">
        <f>IFERROR(VLOOKUP($B2891,entity_labels!$B$2:$F$10000,4,FALSE), IFERROR(VLOOKUP($B2891,entity_labels_mc!$B$2:$F$10000,4,FALSE), ""))</f>
        <v>エージェントの電話機</v>
      </c>
      <c r="F2891" t="str">
        <f>IFERROR(VLOOKUP($B2891,entity_labels!$B$2:$F$10000,5,FALSE), IFERROR(VLOOKUP($B2891,entity_labels_mc!$B$2:$F$10000,5,FALSE), ""))</f>
        <v>Agent-Telefon</v>
      </c>
      <c r="G2891" t="str">
        <f t="shared" si="45"/>
        <v>insurance_agentPhone=Agent-Telefon</v>
      </c>
    </row>
    <row r="2892" spans="1:7" x14ac:dyDescent="0.3">
      <c r="A2892" t="s">
        <v>5579</v>
      </c>
      <c r="B2892" t="str">
        <f>IFERROR(VLOOKUP($A2892,entity_labels_mc!$A$2:$F$10000,2,FALSE), "")</f>
        <v xml:space="preserve">Bill Insurance </v>
      </c>
      <c r="C2892" t="str">
        <f>IFERROR(VLOOKUP($B2892,entity_labels!$B$2:$F$10000,2,FALSE), IFERROR(VLOOKUP($B2892,entity_labels_mc!$B$2:$F$10000,2,FALSE), ""))</f>
        <v>Bill seguro</v>
      </c>
      <c r="D2892" t="str">
        <f>IFERROR(VLOOKUP($B2892,entity_labels!$B$2:$F$10000,3,FALSE), IFERROR(VLOOKUP($B2892,entity_labels_mc!$B$2:$F$10000,3,FALSE), ""))</f>
        <v>Projet de loi assurance</v>
      </c>
      <c r="E2892" t="str">
        <f>IFERROR(VLOOKUP($B2892,entity_labels!$B$2:$F$10000,4,FALSE), IFERROR(VLOOKUP($B2892,entity_labels_mc!$B$2:$F$10000,4,FALSE), ""))</f>
        <v>手形保険</v>
      </c>
      <c r="F2892" t="str">
        <f>IFERROR(VLOOKUP($B2892,entity_labels!$B$2:$F$10000,5,FALSE), IFERROR(VLOOKUP($B2892,entity_labels_mc!$B$2:$F$10000,5,FALSE), ""))</f>
        <v>Bill Versicherung</v>
      </c>
      <c r="G2892" t="str">
        <f t="shared" si="45"/>
        <v>insurance_billInsurance=Bill Versicherung</v>
      </c>
    </row>
    <row r="2893" spans="1:7" x14ac:dyDescent="0.3">
      <c r="A2893" t="s">
        <v>5581</v>
      </c>
      <c r="B2893" t="str">
        <f>IFERROR(VLOOKUP($A2893,entity_labels_mc!$A$2:$F$10000,2,FALSE), "")</f>
        <v xml:space="preserve">Comments </v>
      </c>
      <c r="C2893" t="str">
        <f>IFERROR(VLOOKUP($B2893,entity_labels!$B$2:$F$10000,2,FALSE), IFERROR(VLOOKUP($B2893,entity_labels_mc!$B$2:$F$10000,2,FALSE), ""))</f>
        <v>Comentarios</v>
      </c>
      <c r="D2893" t="str">
        <f>IFERROR(VLOOKUP($B2893,entity_labels!$B$2:$F$10000,3,FALSE), IFERROR(VLOOKUP($B2893,entity_labels_mc!$B$2:$F$10000,3,FALSE), ""))</f>
        <v>Commentaires</v>
      </c>
      <c r="E2893" t="str">
        <f>IFERROR(VLOOKUP($B2893,entity_labels!$B$2:$F$10000,4,FALSE), IFERROR(VLOOKUP($B2893,entity_labels_mc!$B$2:$F$10000,4,FALSE), ""))</f>
        <v>コメント</v>
      </c>
      <c r="F2893" t="str">
        <f>IFERROR(VLOOKUP($B2893,entity_labels!$B$2:$F$10000,5,FALSE), IFERROR(VLOOKUP($B2893,entity_labels_mc!$B$2:$F$10000,5,FALSE), ""))</f>
        <v>Kommentare</v>
      </c>
      <c r="G2893" t="str">
        <f t="shared" si="45"/>
        <v>insurance_comments=Kommentare</v>
      </c>
    </row>
    <row r="2894" spans="1:7" x14ac:dyDescent="0.3">
      <c r="A2894" t="s">
        <v>5582</v>
      </c>
      <c r="B2894" t="str">
        <f>IFERROR(VLOOKUP($A2894,entity_labels_mc!$A$2:$F$10000,2,FALSE), "")</f>
        <v xml:space="preserve">Disclose </v>
      </c>
      <c r="C2894" t="str">
        <f>IFERROR(VLOOKUP($B2894,entity_labels!$B$2:$F$10000,2,FALSE), IFERROR(VLOOKUP($B2894,entity_labels_mc!$B$2:$F$10000,2,FALSE), ""))</f>
        <v>Revelar</v>
      </c>
      <c r="D2894" t="str">
        <f>IFERROR(VLOOKUP($B2894,entity_labels!$B$2:$F$10000,3,FALSE), IFERROR(VLOOKUP($B2894,entity_labels_mc!$B$2:$F$10000,3,FALSE), ""))</f>
        <v>Divulguer</v>
      </c>
      <c r="E2894" t="str">
        <f>IFERROR(VLOOKUP($B2894,entity_labels!$B$2:$F$10000,4,FALSE), IFERROR(VLOOKUP($B2894,entity_labels_mc!$B$2:$F$10000,4,FALSE), ""))</f>
        <v>開示</v>
      </c>
      <c r="F2894" t="str">
        <f>IFERROR(VLOOKUP($B2894,entity_labels!$B$2:$F$10000,5,FALSE), IFERROR(VLOOKUP($B2894,entity_labels_mc!$B$2:$F$10000,5,FALSE), ""))</f>
        <v>Offen zu legen</v>
      </c>
      <c r="G2894" t="str">
        <f t="shared" si="45"/>
        <v>insurance_disclose=Offen zu legen</v>
      </c>
    </row>
    <row r="2895" spans="1:7" x14ac:dyDescent="0.3">
      <c r="A2895" t="s">
        <v>5584</v>
      </c>
      <c r="B2895" t="str">
        <f>IFERROR(VLOOKUP($A2895,entity_labels_mc!$A$2:$F$10000,2,FALSE), "")</f>
        <v xml:space="preserve">Entity </v>
      </c>
      <c r="C2895" t="str">
        <f>IFERROR(VLOOKUP($B2895,entity_labels!$B$2:$F$10000,2,FALSE), IFERROR(VLOOKUP($B2895,entity_labels_mc!$B$2:$F$10000,2,FALSE), ""))</f>
        <v>Entidad</v>
      </c>
      <c r="D2895" t="str">
        <f>IFERROR(VLOOKUP($B2895,entity_labels!$B$2:$F$10000,3,FALSE), IFERROR(VLOOKUP($B2895,entity_labels_mc!$B$2:$F$10000,3,FALSE), ""))</f>
        <v>Entité</v>
      </c>
      <c r="E2895" t="str">
        <f>IFERROR(VLOOKUP($B2895,entity_labels!$B$2:$F$10000,4,FALSE), IFERROR(VLOOKUP($B2895,entity_labels_mc!$B$2:$F$10000,4,FALSE), ""))</f>
        <v>エンティティ</v>
      </c>
      <c r="F2895" t="str">
        <f>IFERROR(VLOOKUP($B2895,entity_labels!$B$2:$F$10000,5,FALSE), IFERROR(VLOOKUP($B2895,entity_labels_mc!$B$2:$F$10000,5,FALSE), ""))</f>
        <v>Entität</v>
      </c>
      <c r="G2895" t="str">
        <f t="shared" si="45"/>
        <v>insurance_entity=Entität</v>
      </c>
    </row>
    <row r="2896" spans="1:7" x14ac:dyDescent="0.3">
      <c r="A2896" t="s">
        <v>5586</v>
      </c>
      <c r="B2896" t="str">
        <f>IFERROR(VLOOKUP($A2896,entity_labels_mc!$A$2:$F$10000,2,FALSE), "")</f>
        <v xml:space="preserve">Entity Type </v>
      </c>
      <c r="C2896" t="str">
        <f>IFERROR(VLOOKUP($B2896,entity_labels!$B$2:$F$10000,2,FALSE), IFERROR(VLOOKUP($B2896,entity_labels_mc!$B$2:$F$10000,2,FALSE), ""))</f>
        <v>Tipo de entidad</v>
      </c>
      <c r="D2896" t="str">
        <f>IFERROR(VLOOKUP($B2896,entity_labels!$B$2:$F$10000,3,FALSE), IFERROR(VLOOKUP($B2896,entity_labels_mc!$B$2:$F$10000,3,FALSE), ""))</f>
        <v>Type d'entité</v>
      </c>
      <c r="E2896" t="str">
        <f>IFERROR(VLOOKUP($B2896,entity_labels!$B$2:$F$10000,4,FALSE), IFERROR(VLOOKUP($B2896,entity_labels_mc!$B$2:$F$10000,4,FALSE), ""))</f>
        <v>エンティティ型</v>
      </c>
      <c r="F2896" t="str">
        <f>IFERROR(VLOOKUP($B2896,entity_labels!$B$2:$F$10000,5,FALSE), IFERROR(VLOOKUP($B2896,entity_labels_mc!$B$2:$F$10000,5,FALSE), ""))</f>
        <v>Entitätstyp</v>
      </c>
      <c r="G2896" t="str">
        <f t="shared" si="45"/>
        <v>insurance_entityType=Entitätstyp</v>
      </c>
    </row>
    <row r="2897" spans="1:7" x14ac:dyDescent="0.3">
      <c r="A2897" t="s">
        <v>33006</v>
      </c>
      <c r="B2897" t="str">
        <f>IFERROR(VLOOKUP($A2897,entity_labels_mc!$A$2:$F$10000,2,FALSE), "")</f>
        <v xml:space="preserve">Finance </v>
      </c>
      <c r="C2897" t="str">
        <f>IFERROR(VLOOKUP($B2897,entity_labels!$B$2:$F$10000,2,FALSE), IFERROR(VLOOKUP($B2897,entity_labels_mc!$B$2:$F$10000,2,FALSE), ""))</f>
        <v>Finanzas</v>
      </c>
      <c r="D2897" t="str">
        <f>IFERROR(VLOOKUP($B2897,entity_labels!$B$2:$F$10000,3,FALSE), IFERROR(VLOOKUP($B2897,entity_labels_mc!$B$2:$F$10000,3,FALSE), ""))</f>
        <v>Finance</v>
      </c>
      <c r="E2897" t="str">
        <f>IFERROR(VLOOKUP($B2897,entity_labels!$B$2:$F$10000,4,FALSE), IFERROR(VLOOKUP($B2897,entity_labels_mc!$B$2:$F$10000,4,FALSE), ""))</f>
        <v>融資</v>
      </c>
      <c r="F2897" t="str">
        <f>IFERROR(VLOOKUP($B2897,entity_labels!$B$2:$F$10000,5,FALSE), IFERROR(VLOOKUP($B2897,entity_labels_mc!$B$2:$F$10000,5,FALSE), ""))</f>
        <v>Finanzen</v>
      </c>
      <c r="G2897" t="str">
        <f t="shared" si="45"/>
        <v>insurance_finance=Finanzen</v>
      </c>
    </row>
    <row r="2898" spans="1:7" x14ac:dyDescent="0.3">
      <c r="A2898" t="s">
        <v>5588</v>
      </c>
      <c r="B2898" t="str">
        <f>IFERROR(VLOOKUP($A2898,entity_labels_mc!$A$2:$F$10000,2,FALSE), "")</f>
        <v xml:space="preserve">Insurance Detail </v>
      </c>
      <c r="C2898" t="str">
        <f>IFERROR(VLOOKUP($B2898,entity_labels!$B$2:$F$10000,2,FALSE), IFERROR(VLOOKUP($B2898,entity_labels_mc!$B$2:$F$10000,2,FALSE), ""))</f>
        <v>Detalle de seguro</v>
      </c>
      <c r="D2898" t="str">
        <f>IFERROR(VLOOKUP($B2898,entity_labels!$B$2:$F$10000,3,FALSE), IFERROR(VLOOKUP($B2898,entity_labels_mc!$B$2:$F$10000,3,FALSE), ""))</f>
        <v>Assurance-détail</v>
      </c>
      <c r="E2898" t="str">
        <f>IFERROR(VLOOKUP($B2898,entity_labels!$B$2:$F$10000,4,FALSE), IFERROR(VLOOKUP($B2898,entity_labels_mc!$B$2:$F$10000,4,FALSE), ""))</f>
        <v>保険の詳細</v>
      </c>
      <c r="F2898" t="str">
        <f>IFERROR(VLOOKUP($B2898,entity_labels!$B$2:$F$10000,5,FALSE), IFERROR(VLOOKUP($B2898,entity_labels_mc!$B$2:$F$10000,5,FALSE), ""))</f>
        <v>Versicherung Detail</v>
      </c>
      <c r="G2898" t="str">
        <f t="shared" si="45"/>
        <v>insurance_insuranceDetail=Versicherung Detail</v>
      </c>
    </row>
    <row r="2899" spans="1:7" x14ac:dyDescent="0.3">
      <c r="A2899" t="s">
        <v>5589</v>
      </c>
      <c r="B2899" t="str">
        <f>IFERROR(VLOOKUP($A2899,entity_labels_mc!$A$2:$F$10000,2,FALSE), "")</f>
        <v xml:space="preserve">Liability Insurance Detail </v>
      </c>
      <c r="C2899" t="str">
        <f>IFERROR(VLOOKUP($B2899,entity_labels!$B$2:$F$10000,2,FALSE), IFERROR(VLOOKUP($B2899,entity_labels_mc!$B$2:$F$10000,2,FALSE), ""))</f>
        <v>Detalle de seguros de responsabilidad</v>
      </c>
      <c r="D2899" t="str">
        <f>IFERROR(VLOOKUP($B2899,entity_labels!$B$2:$F$10000,3,FALSE), IFERROR(VLOOKUP($B2899,entity_labels_mc!$B$2:$F$10000,3,FALSE), ""))</f>
        <v>Détail d'assurance responsabilité</v>
      </c>
      <c r="E2899" t="str">
        <f>IFERROR(VLOOKUP($B2899,entity_labels!$B$2:$F$10000,4,FALSE), IFERROR(VLOOKUP($B2899,entity_labels_mc!$B$2:$F$10000,4,FALSE), ""))</f>
        <v>賠償責任保険の詳細</v>
      </c>
      <c r="F2899" t="str">
        <f>IFERROR(VLOOKUP($B2899,entity_labels!$B$2:$F$10000,5,FALSE), IFERROR(VLOOKUP($B2899,entity_labels_mc!$B$2:$F$10000,5,FALSE), ""))</f>
        <v>Haftung-Versicherung-Detail</v>
      </c>
      <c r="G2899" t="str">
        <f t="shared" si="45"/>
        <v>insurance_liabilityInsuranceDetail=Haftung-Versicherung-Detail</v>
      </c>
    </row>
    <row r="2900" spans="1:7" x14ac:dyDescent="0.3">
      <c r="A2900" t="s">
        <v>5591</v>
      </c>
      <c r="B2900" t="str">
        <f>IFERROR(VLOOKUP($A2900,entity_labels_mc!$A$2:$F$10000,2,FALSE), "")</f>
        <v>Premium Amount</v>
      </c>
      <c r="C2900" t="str">
        <f>IFERROR(VLOOKUP($B2900,entity_labels!$B$2:$F$10000,2,FALSE), IFERROR(VLOOKUP($B2900,entity_labels_mc!$B$2:$F$10000,2,FALSE), ""))</f>
        <v>Monto de la prima</v>
      </c>
      <c r="D2900" t="str">
        <f>IFERROR(VLOOKUP($B2900,entity_labels!$B$2:$F$10000,3,FALSE), IFERROR(VLOOKUP($B2900,entity_labels_mc!$B$2:$F$10000,3,FALSE), ""))</f>
        <v>Montant de la prime</v>
      </c>
      <c r="E2900" t="str">
        <f>IFERROR(VLOOKUP($B2900,entity_labels!$B$2:$F$10000,4,FALSE), IFERROR(VLOOKUP($B2900,entity_labels_mc!$B$2:$F$10000,4,FALSE), ""))</f>
        <v>保険料の額</v>
      </c>
      <c r="F2900" t="str">
        <f>IFERROR(VLOOKUP($B2900,entity_labels!$B$2:$F$10000,5,FALSE), IFERROR(VLOOKUP($B2900,entity_labels_mc!$B$2:$F$10000,5,FALSE), ""))</f>
        <v>Prämienbetrag</v>
      </c>
      <c r="G2900" t="str">
        <f t="shared" si="45"/>
        <v>insurance_premiumAmt=Prämienbetrag</v>
      </c>
    </row>
    <row r="2901" spans="1:7" x14ac:dyDescent="0.3">
      <c r="A2901" t="s">
        <v>5593</v>
      </c>
      <c r="B2901" t="str">
        <f>IFERROR(VLOOKUP($A2901,entity_labels_mc!$A$2:$F$10000,2,FALSE), "")</f>
        <v>Premium Payment Amount</v>
      </c>
      <c r="C2901" t="str">
        <f>IFERROR(VLOOKUP($B2901,entity_labels!$B$2:$F$10000,2,FALSE), IFERROR(VLOOKUP($B2901,entity_labels_mc!$B$2:$F$10000,2,FALSE), ""))</f>
        <v>Monto de pago de la prima</v>
      </c>
      <c r="D2901" t="str">
        <f>IFERROR(VLOOKUP($B2901,entity_labels!$B$2:$F$10000,3,FALSE), IFERROR(VLOOKUP($B2901,entity_labels_mc!$B$2:$F$10000,3,FALSE), ""))</f>
        <v>Montant de paiement de prime</v>
      </c>
      <c r="E2901" t="str">
        <f>IFERROR(VLOOKUP($B2901,entity_labels!$B$2:$F$10000,4,FALSE), IFERROR(VLOOKUP($B2901,entity_labels_mc!$B$2:$F$10000,4,FALSE), ""))</f>
        <v>保険料の支払額</v>
      </c>
      <c r="F2901" t="str">
        <f>IFERROR(VLOOKUP($B2901,entity_labels!$B$2:$F$10000,5,FALSE), IFERROR(VLOOKUP($B2901,entity_labels_mc!$B$2:$F$10000,5,FALSE), ""))</f>
        <v>Premium-Zahlungsbetrag</v>
      </c>
      <c r="G2901" t="str">
        <f t="shared" si="45"/>
        <v>insurance_premiumPaymentAmt=Premium-Zahlungsbetrag</v>
      </c>
    </row>
    <row r="2902" spans="1:7" x14ac:dyDescent="0.3">
      <c r="A2902" t="s">
        <v>5595</v>
      </c>
      <c r="B2902" t="str">
        <f>IFERROR(VLOOKUP($A2902,entity_labels_mc!$A$2:$F$10000,2,FALSE), "")</f>
        <v xml:space="preserve">Primary Insurance Broker </v>
      </c>
      <c r="C2902" t="str">
        <f>IFERROR(VLOOKUP($B2902,entity_labels!$B$2:$F$10000,2,FALSE), IFERROR(VLOOKUP($B2902,entity_labels_mc!$B$2:$F$10000,2,FALSE), ""))</f>
        <v>Primaria Correduria de seguros</v>
      </c>
      <c r="D2902" t="str">
        <f>IFERROR(VLOOKUP($B2902,entity_labels!$B$2:$F$10000,3,FALSE), IFERROR(VLOOKUP($B2902,entity_labels_mc!$B$2:$F$10000,3,FALSE), ""))</f>
        <v>Courtier d'assurance primaire</v>
      </c>
      <c r="E2902" t="str">
        <f>IFERROR(VLOOKUP($B2902,entity_labels!$B$2:$F$10000,4,FALSE), IFERROR(VLOOKUP($B2902,entity_labels_mc!$B$2:$F$10000,4,FALSE), ""))</f>
        <v>主な保険ブローカー</v>
      </c>
      <c r="F2902" t="str">
        <f>IFERROR(VLOOKUP($B2902,entity_labels!$B$2:$F$10000,5,FALSE), IFERROR(VLOOKUP($B2902,entity_labels_mc!$B$2:$F$10000,5,FALSE), ""))</f>
        <v>Primäre Versicherungsmakler</v>
      </c>
      <c r="G2902" t="str">
        <f t="shared" si="45"/>
        <v>insurance_primaryInsuranceBroker=Primäre Versicherungsmakler</v>
      </c>
    </row>
    <row r="2903" spans="1:7" x14ac:dyDescent="0.3">
      <c r="A2903" t="s">
        <v>5597</v>
      </c>
      <c r="B2903" t="str">
        <f>IFERROR(VLOOKUP($A2903,entity_labels_mc!$A$2:$F$10000,2,FALSE), "")</f>
        <v xml:space="preserve">Primary Insurance Type </v>
      </c>
      <c r="C2903" t="str">
        <f>IFERROR(VLOOKUP($B2903,entity_labels!$B$2:$F$10000,2,FALSE), IFERROR(VLOOKUP($B2903,entity_labels_mc!$B$2:$F$10000,2,FALSE), ""))</f>
        <v>Tipo de seguro primario</v>
      </c>
      <c r="D2903" t="str">
        <f>IFERROR(VLOOKUP($B2903,entity_labels!$B$2:$F$10000,3,FALSE), IFERROR(VLOOKUP($B2903,entity_labels_mc!$B$2:$F$10000,3,FALSE), ""))</f>
        <v>Type d'assurance primaire</v>
      </c>
      <c r="E2903" t="str">
        <f>IFERROR(VLOOKUP($B2903,entity_labels!$B$2:$F$10000,4,FALSE), IFERROR(VLOOKUP($B2903,entity_labels_mc!$B$2:$F$10000,4,FALSE), ""))</f>
        <v>主な保険の種類</v>
      </c>
      <c r="F2903" t="str">
        <f>IFERROR(VLOOKUP($B2903,entity_labels!$B$2:$F$10000,5,FALSE), IFERROR(VLOOKUP($B2903,entity_labels_mc!$B$2:$F$10000,5,FALSE), ""))</f>
        <v>Primäre Versicherungsart</v>
      </c>
      <c r="G2903" t="str">
        <f t="shared" si="45"/>
        <v>insurance_primaryInsuranceType=Primäre Versicherungsart</v>
      </c>
    </row>
    <row r="2904" spans="1:7" x14ac:dyDescent="0.3">
      <c r="A2904" t="s">
        <v>5599</v>
      </c>
      <c r="B2904" t="str">
        <f>IFERROR(VLOOKUP($A2904,entity_labels_mc!$A$2:$F$10000,2,FALSE), "")</f>
        <v xml:space="preserve">Self Insurance Allowed </v>
      </c>
      <c r="C2904" t="str">
        <f>IFERROR(VLOOKUP($B2904,entity_labels!$B$2:$F$10000,2,FALSE), IFERROR(VLOOKUP($B2904,entity_labels_mc!$B$2:$F$10000,2,FALSE), ""))</f>
        <v>Seguro de auto permitida</v>
      </c>
      <c r="D2904" t="str">
        <f>IFERROR(VLOOKUP($B2904,entity_labels!$B$2:$F$10000,3,FALSE), IFERROR(VLOOKUP($B2904,entity_labels_mc!$B$2:$F$10000,3,FALSE), ""))</f>
        <v>Assurance auto permis</v>
      </c>
      <c r="E2904" t="str">
        <f>IFERROR(VLOOKUP($B2904,entity_labels!$B$2:$F$10000,4,FALSE), IFERROR(VLOOKUP($B2904,entity_labels_mc!$B$2:$F$10000,4,FALSE), ""))</f>
        <v>許可される自己保険</v>
      </c>
      <c r="F2904" t="str">
        <f>IFERROR(VLOOKUP($B2904,entity_labels!$B$2:$F$10000,5,FALSE), IFERROR(VLOOKUP($B2904,entity_labels_mc!$B$2:$F$10000,5,FALSE), ""))</f>
        <v>Selbst Versicherungen erlaubt</v>
      </c>
      <c r="G2904" t="str">
        <f t="shared" si="45"/>
        <v>insurance_selfInsuranceAllowed=Selbst Versicherungen erlaubt</v>
      </c>
    </row>
    <row r="2905" spans="1:7" x14ac:dyDescent="0.3">
      <c r="A2905" t="s">
        <v>5601</v>
      </c>
      <c r="B2905" t="str">
        <f>IFERROR(VLOOKUP($A2905,entity_labels_mc!$A$2:$F$10000,2,FALSE), "")</f>
        <v xml:space="preserve">Self Insurance Letter </v>
      </c>
      <c r="C2905" t="str">
        <f>IFERROR(VLOOKUP($B2905,entity_labels!$B$2:$F$10000,2,FALSE), IFERROR(VLOOKUP($B2905,entity_labels_mc!$B$2:$F$10000,2,FALSE), ""))</f>
        <v>Carta de seguro auto</v>
      </c>
      <c r="D2905" t="str">
        <f>IFERROR(VLOOKUP($B2905,entity_labels!$B$2:$F$10000,3,FALSE), IFERROR(VLOOKUP($B2905,entity_labels_mc!$B$2:$F$10000,3,FALSE), ""))</f>
        <v>Lettre d'assurance auto</v>
      </c>
      <c r="E2905" t="str">
        <f>IFERROR(VLOOKUP($B2905,entity_labels!$B$2:$F$10000,4,FALSE), IFERROR(VLOOKUP($B2905,entity_labels_mc!$B$2:$F$10000,4,FALSE), ""))</f>
        <v>自己保険の手紙</v>
      </c>
      <c r="F2905" t="str">
        <f>IFERROR(VLOOKUP($B2905,entity_labels!$B$2:$F$10000,5,FALSE), IFERROR(VLOOKUP($B2905,entity_labels_mc!$B$2:$F$10000,5,FALSE), ""))</f>
        <v>Selbst Versicherungen Brief</v>
      </c>
      <c r="G2905" t="str">
        <f t="shared" si="45"/>
        <v>insurance_selfInsuranceLetter=Selbst Versicherungen Brief</v>
      </c>
    </row>
    <row r="2906" spans="1:7" x14ac:dyDescent="0.3">
      <c r="A2906" t="s">
        <v>33007</v>
      </c>
      <c r="B2906" t="str">
        <f>IFERROR(VLOOKUP($A2906,entity_labels_mc!$A$2:$F$10000,2,FALSE), "")</f>
        <v xml:space="preserve">Soft Deleted On </v>
      </c>
      <c r="C2906" t="str">
        <f>IFERROR(VLOOKUP($B2906,entity_labels!$B$2:$F$10000,2,FALSE), IFERROR(VLOOKUP($B2906,entity_labels_mc!$B$2:$F$10000,2,FALSE), ""))</f>
        <v>Suave En Suprimido</v>
      </c>
      <c r="D2906" t="str">
        <f>IFERROR(VLOOKUP($B2906,entity_labels!$B$2:$F$10000,3,FALSE), IFERROR(VLOOKUP($B2906,entity_labels_mc!$B$2:$F$10000,3,FALSE), ""))</f>
        <v>Doux Annulée le</v>
      </c>
      <c r="E2906" t="str">
        <f>IFERROR(VLOOKUP($B2906,entity_labels!$B$2:$F$10000,4,FALSE), IFERROR(VLOOKUP($B2906,entity_labels_mc!$B$2:$F$10000,4,FALSE), ""))</f>
        <v>ソフト削除で</v>
      </c>
      <c r="F2906" t="str">
        <f>IFERROR(VLOOKUP($B2906,entity_labels!$B$2:$F$10000,5,FALSE), IFERROR(VLOOKUP($B2906,entity_labels_mc!$B$2:$F$10000,5,FALSE), ""))</f>
        <v>Soft Deleted On</v>
      </c>
      <c r="G2906" t="str">
        <f t="shared" si="45"/>
        <v>insurance_softDeletedOn=Soft Deleted On</v>
      </c>
    </row>
    <row r="2907" spans="1:7" x14ac:dyDescent="0.3">
      <c r="A2907" t="s">
        <v>5603</v>
      </c>
      <c r="B2907" t="str">
        <f>IFERROR(VLOOKUP($A2907,entity_labels_mc!$A$2:$F$10000,2,FALSE), "")</f>
        <v xml:space="preserve">Usage Type </v>
      </c>
      <c r="C2907" t="str">
        <f>IFERROR(VLOOKUP($B2907,entity_labels!$B$2:$F$10000,2,FALSE), IFERROR(VLOOKUP($B2907,entity_labels_mc!$B$2:$F$10000,2,FALSE), ""))</f>
        <v>Tipo de uso</v>
      </c>
      <c r="D2907" t="str">
        <f>IFERROR(VLOOKUP($B2907,entity_labels!$B$2:$F$10000,3,FALSE), IFERROR(VLOOKUP($B2907,entity_labels_mc!$B$2:$F$10000,3,FALSE), ""))</f>
        <v>Type d'utilisation</v>
      </c>
      <c r="E2907" t="str">
        <f>IFERROR(VLOOKUP($B2907,entity_labels!$B$2:$F$10000,4,FALSE), IFERROR(VLOOKUP($B2907,entity_labels_mc!$B$2:$F$10000,4,FALSE), ""))</f>
        <v>使用法の種類</v>
      </c>
      <c r="F2907" t="str">
        <f>IFERROR(VLOOKUP($B2907,entity_labels!$B$2:$F$10000,5,FALSE), IFERROR(VLOOKUP($B2907,entity_labels_mc!$B$2:$F$10000,5,FALSE), ""))</f>
        <v>Verwendungsart</v>
      </c>
      <c r="G2907" t="str">
        <f t="shared" si="45"/>
        <v>insurance_usageType=Verwendungsart</v>
      </c>
    </row>
    <row r="2908" spans="1:7" x14ac:dyDescent="0.3">
      <c r="A2908" t="s">
        <v>5605</v>
      </c>
      <c r="B2908" t="str">
        <f>IFERROR(VLOOKUP($A2908,entity_labels_mc!$A$2:$F$10000,2,FALSE), "")</f>
        <v xml:space="preserve">Interim Rent </v>
      </c>
      <c r="C2908" t="str">
        <f>IFERROR(VLOOKUP($B2908,entity_labels!$B$2:$F$10000,2,FALSE), IFERROR(VLOOKUP($B2908,entity_labels_mc!$B$2:$F$10000,2,FALSE), ""))</f>
        <v>Alquiler provisional</v>
      </c>
      <c r="D2908" t="str">
        <f>IFERROR(VLOOKUP($B2908,entity_labels!$B$2:$F$10000,3,FALSE), IFERROR(VLOOKUP($B2908,entity_labels_mc!$B$2:$F$10000,3,FALSE), ""))</f>
        <v>Location provisoire</v>
      </c>
      <c r="E2908" t="str">
        <f>IFERROR(VLOOKUP($B2908,entity_labels!$B$2:$F$10000,4,FALSE), IFERROR(VLOOKUP($B2908,entity_labels_mc!$B$2:$F$10000,4,FALSE), ""))</f>
        <v>暫時賃貸料</v>
      </c>
      <c r="F2908" t="str">
        <f>IFERROR(VLOOKUP($B2908,entity_labels!$B$2:$F$10000,5,FALSE), IFERROR(VLOOKUP($B2908,entity_labels_mc!$B$2:$F$10000,5,FALSE), ""))</f>
        <v>Zwischenzeitliche Vermietung</v>
      </c>
      <c r="G2908" t="str">
        <f t="shared" si="45"/>
        <v>interimRent=Zwischenzeitliche Vermietung</v>
      </c>
    </row>
    <row r="2909" spans="1:7" x14ac:dyDescent="0.3">
      <c r="A2909" t="s">
        <v>5606</v>
      </c>
      <c r="B2909" t="str">
        <f>IFERROR(VLOOKUP($A2909,entity_labels_mc!$A$2:$F$10000,2,FALSE), "")</f>
        <v xml:space="preserve">Basis </v>
      </c>
      <c r="C2909" t="str">
        <f>IFERROR(VLOOKUP($B2909,entity_labels!$B$2:$F$10000,2,FALSE), IFERROR(VLOOKUP($B2909,entity_labels_mc!$B$2:$F$10000,2,FALSE), ""))</f>
        <v>Base</v>
      </c>
      <c r="D2909" t="str">
        <f>IFERROR(VLOOKUP($B2909,entity_labels!$B$2:$F$10000,3,FALSE), IFERROR(VLOOKUP($B2909,entity_labels_mc!$B$2:$F$10000,3,FALSE), ""))</f>
        <v>Base</v>
      </c>
      <c r="E2909" t="str">
        <f>IFERROR(VLOOKUP($B2909,entity_labels!$B$2:$F$10000,4,FALSE), IFERROR(VLOOKUP($B2909,entity_labels_mc!$B$2:$F$10000,4,FALSE), ""))</f>
        <v>基礎</v>
      </c>
      <c r="F2909" t="str">
        <f>IFERROR(VLOOKUP($B2909,entity_labels!$B$2:$F$10000,5,FALSE), IFERROR(VLOOKUP($B2909,entity_labels_mc!$B$2:$F$10000,5,FALSE), ""))</f>
        <v>Grundlage</v>
      </c>
      <c r="G2909" t="str">
        <f t="shared" si="45"/>
        <v>interimRent_basis=Grundlage</v>
      </c>
    </row>
    <row r="2910" spans="1:7" x14ac:dyDescent="0.3">
      <c r="A2910" t="s">
        <v>5608</v>
      </c>
      <c r="B2910" t="str">
        <f>IFERROR(VLOOKUP($A2910,entity_labels_mc!$A$2:$F$10000,2,FALSE), "")</f>
        <v xml:space="preserve">Calculation Method </v>
      </c>
      <c r="C2910" t="str">
        <f>IFERROR(VLOOKUP($B2910,entity_labels!$B$2:$F$10000,2,FALSE), IFERROR(VLOOKUP($B2910,entity_labels_mc!$B$2:$F$10000,2,FALSE), ""))</f>
        <v>Método de cálculo</v>
      </c>
      <c r="D2910" t="str">
        <f>IFERROR(VLOOKUP($B2910,entity_labels!$B$2:$F$10000,3,FALSE), IFERROR(VLOOKUP($B2910,entity_labels_mc!$B$2:$F$10000,3,FALSE), ""))</f>
        <v>Méthode de calcul</v>
      </c>
      <c r="E2910" t="str">
        <f>IFERROR(VLOOKUP($B2910,entity_labels!$B$2:$F$10000,4,FALSE), IFERROR(VLOOKUP($B2910,entity_labels_mc!$B$2:$F$10000,4,FALSE), ""))</f>
        <v>計算方法</v>
      </c>
      <c r="F2910" t="str">
        <f>IFERROR(VLOOKUP($B2910,entity_labels!$B$2:$F$10000,5,FALSE), IFERROR(VLOOKUP($B2910,entity_labels_mc!$B$2:$F$10000,5,FALSE), ""))</f>
        <v>Berechnungsmethode</v>
      </c>
      <c r="G2910" t="str">
        <f t="shared" si="45"/>
        <v>interimRent_calculationMethod=Berechnungsmethode</v>
      </c>
    </row>
    <row r="2911" spans="1:7" x14ac:dyDescent="0.3">
      <c r="A2911" t="s">
        <v>5610</v>
      </c>
      <c r="B2911" t="str">
        <f>IFERROR(VLOOKUP($A2911,entity_labels_mc!$A$2:$F$10000,2,FALSE), "")</f>
        <v xml:space="preserve">Charge Interim Rent </v>
      </c>
      <c r="C2911" t="str">
        <f>IFERROR(VLOOKUP($B2911,entity_labels!$B$2:$F$10000,2,FALSE), IFERROR(VLOOKUP($B2911,entity_labels_mc!$B$2:$F$10000,2,FALSE), ""))</f>
        <v>Cargo interino Alquiler</v>
      </c>
      <c r="D2911" t="str">
        <f>IFERROR(VLOOKUP($B2911,entity_labels!$B$2:$F$10000,3,FALSE), IFERROR(VLOOKUP($B2911,entity_labels_mc!$B$2:$F$10000,3,FALSE), ""))</f>
        <v>Frais de location provisoire</v>
      </c>
      <c r="E2911" t="str">
        <f>IFERROR(VLOOKUP($B2911,entity_labels!$B$2:$F$10000,4,FALSE), IFERROR(VLOOKUP($B2911,entity_labels_mc!$B$2:$F$10000,4,FALSE), ""))</f>
        <v>暫時賃貸料を充電</v>
      </c>
      <c r="F2911" t="str">
        <f>IFERROR(VLOOKUP($B2911,entity_labels!$B$2:$F$10000,5,FALSE), IFERROR(VLOOKUP($B2911,entity_labels_mc!$B$2:$F$10000,5,FALSE), ""))</f>
        <v>Kostenlos Interim mieten</v>
      </c>
      <c r="G2911" t="str">
        <f t="shared" si="45"/>
        <v>interimRent_chargeInterimRent=Kostenlos Interim mieten</v>
      </c>
    </row>
    <row r="2912" spans="1:7" x14ac:dyDescent="0.3">
      <c r="A2912" t="s">
        <v>33008</v>
      </c>
      <c r="B2912" t="str">
        <f>IFERROR(VLOOKUP($A2912,entity_labels_mc!$A$2:$F$10000,2,FALSE), "")</f>
        <v xml:space="preserve">Fixed Interim Rent Days </v>
      </c>
      <c r="C2912" t="str">
        <f>IFERROR(VLOOKUP($B2912,entity_labels!$B$2:$F$10000,2,FALSE), IFERROR(VLOOKUP($B2912,entity_labels_mc!$B$2:$F$10000,2,FALSE), ""))</f>
        <v>Días Fijos provisionales Renta</v>
      </c>
      <c r="D2912" t="str">
        <f>IFERROR(VLOOKUP($B2912,entity_labels!$B$2:$F$10000,3,FALSE), IFERROR(VLOOKUP($B2912,entity_labels_mc!$B$2:$F$10000,3,FALSE), ""))</f>
        <v>Jours louer provisoires fixes</v>
      </c>
      <c r="E2912" t="str">
        <f>IFERROR(VLOOKUP($B2912,entity_labels!$B$2:$F$10000,4,FALSE), IFERROR(VLOOKUP($B2912,entity_labels_mc!$B$2:$F$10000,4,FALSE), ""))</f>
        <v>固定暫定賃貸日数</v>
      </c>
      <c r="F2912" t="str">
        <f>IFERROR(VLOOKUP($B2912,entity_labels!$B$2:$F$10000,5,FALSE), IFERROR(VLOOKUP($B2912,entity_labels_mc!$B$2:$F$10000,5,FALSE), ""))</f>
        <v>Feste Zwischen Mieten Tage</v>
      </c>
      <c r="G2912" t="str">
        <f t="shared" si="45"/>
        <v>interimRent_fixedInterimRentDays=Feste Zwischen Mieten Tage</v>
      </c>
    </row>
    <row r="2913" spans="1:7" x14ac:dyDescent="0.3">
      <c r="A2913" t="s">
        <v>5612</v>
      </c>
      <c r="B2913" t="str">
        <f>IFERROR(VLOOKUP($A2913,entity_labels_mc!$A$2:$F$10000,2,FALSE), "")</f>
        <v xml:space="preserve">Interest Rate </v>
      </c>
      <c r="C2913" t="str">
        <f>IFERROR(VLOOKUP($B2913,entity_labels!$B$2:$F$10000,2,FALSE), IFERROR(VLOOKUP($B2913,entity_labels_mc!$B$2:$F$10000,2,FALSE), ""))</f>
        <v>Tasa de interés</v>
      </c>
      <c r="D2913" t="str">
        <f>IFERROR(VLOOKUP($B2913,entity_labels!$B$2:$F$10000,3,FALSE), IFERROR(VLOOKUP($B2913,entity_labels_mc!$B$2:$F$10000,3,FALSE), ""))</f>
        <v>Taux d'intérêt</v>
      </c>
      <c r="E2913" t="str">
        <f>IFERROR(VLOOKUP($B2913,entity_labels!$B$2:$F$10000,4,FALSE), IFERROR(VLOOKUP($B2913,entity_labels_mc!$B$2:$F$10000,4,FALSE), ""))</f>
        <v>金利</v>
      </c>
      <c r="F2913" t="str">
        <f>IFERROR(VLOOKUP($B2913,entity_labels!$B$2:$F$10000,5,FALSE), IFERROR(VLOOKUP($B2913,entity_labels_mc!$B$2:$F$10000,5,FALSE), ""))</f>
        <v>Zinssatz</v>
      </c>
      <c r="G2913" t="str">
        <f t="shared" si="45"/>
        <v>interimRent_interestRate=Zinssatz</v>
      </c>
    </row>
    <row r="2914" spans="1:7" x14ac:dyDescent="0.3">
      <c r="A2914" t="s">
        <v>5613</v>
      </c>
      <c r="B2914" t="str">
        <f>IFERROR(VLOOKUP($A2914,entity_labels_mc!$A$2:$F$10000,2,FALSE), "")</f>
        <v xml:space="preserve">Interim Rent Amount </v>
      </c>
      <c r="C2914" t="str">
        <f>IFERROR(VLOOKUP($B2914,entity_labels!$B$2:$F$10000,2,FALSE), IFERROR(VLOOKUP($B2914,entity_labels_mc!$B$2:$F$10000,2,FALSE), ""))</f>
        <v>Monto del alquiler provisional</v>
      </c>
      <c r="D2914" t="str">
        <f>IFERROR(VLOOKUP($B2914,entity_labels!$B$2:$F$10000,3,FALSE), IFERROR(VLOOKUP($B2914,entity_labels_mc!$B$2:$F$10000,3,FALSE), ""))</f>
        <v>Montant du loyer intermédiaire</v>
      </c>
      <c r="E2914" t="str">
        <f>IFERROR(VLOOKUP($B2914,entity_labels!$B$2:$F$10000,4,FALSE), IFERROR(VLOOKUP($B2914,entity_labels_mc!$B$2:$F$10000,4,FALSE), ""))</f>
        <v>暫時賃貸料量</v>
      </c>
      <c r="F2914" t="str">
        <f>IFERROR(VLOOKUP($B2914,entity_labels!$B$2:$F$10000,5,FALSE), IFERROR(VLOOKUP($B2914,entity_labels_mc!$B$2:$F$10000,5,FALSE), ""))</f>
        <v>Zwischenzeitliche Vermietung Betrag</v>
      </c>
      <c r="G2914" t="str">
        <f t="shared" si="45"/>
        <v>interimRent_interimRentAmount=Zwischenzeitliche Vermietung Betrag</v>
      </c>
    </row>
    <row r="2915" spans="1:7" x14ac:dyDescent="0.3">
      <c r="A2915" t="s">
        <v>33010</v>
      </c>
      <c r="B2915" t="str">
        <f>IFERROR(VLOOKUP($A2915,entity_labels_mc!$A$2:$F$10000,2,FALSE), "")</f>
        <v xml:space="preserve">Interim Rent End Date </v>
      </c>
      <c r="C2915" t="str">
        <f>IFERROR(VLOOKUP($B2915,entity_labels!$B$2:$F$10000,2,FALSE), IFERROR(VLOOKUP($B2915,entity_labels_mc!$B$2:$F$10000,2,FALSE), ""))</f>
        <v>Provisional Renta Fecha de finalización</v>
      </c>
      <c r="D2915" t="str">
        <f>IFERROR(VLOOKUP($B2915,entity_labels!$B$2:$F$10000,3,FALSE), IFERROR(VLOOKUP($B2915,entity_labels_mc!$B$2:$F$10000,3,FALSE), ""))</f>
        <v>Louer intérimaire Date de fin</v>
      </c>
      <c r="E2915" t="str">
        <f>IFERROR(VLOOKUP($B2915,entity_labels!$B$2:$F$10000,4,FALSE), IFERROR(VLOOKUP($B2915,entity_labels_mc!$B$2:$F$10000,4,FALSE), ""))</f>
        <v>暫定家賃終了日</v>
      </c>
      <c r="F2915" t="str">
        <f>IFERROR(VLOOKUP($B2915,entity_labels!$B$2:$F$10000,5,FALSE), IFERROR(VLOOKUP($B2915,entity_labels_mc!$B$2:$F$10000,5,FALSE), ""))</f>
        <v>Zwischen Mieten Enddatum</v>
      </c>
      <c r="G2915" t="str">
        <f t="shared" si="45"/>
        <v>interimRent_interimRentEndDate=Zwischen Mieten Enddatum</v>
      </c>
    </row>
    <row r="2916" spans="1:7" x14ac:dyDescent="0.3">
      <c r="A2916" t="s">
        <v>5615</v>
      </c>
      <c r="B2916" t="str">
        <f>IFERROR(VLOOKUP($A2916,entity_labels_mc!$A$2:$F$10000,2,FALSE), "")</f>
        <v xml:space="preserve">Interim Rent Plus </v>
      </c>
      <c r="C2916" t="str">
        <f>IFERROR(VLOOKUP($B2916,entity_labels!$B$2:$F$10000,2,FALSE), IFERROR(VLOOKUP($B2916,entity_labels_mc!$B$2:$F$10000,2,FALSE), ""))</f>
        <v>Alquiler provisional Plus</v>
      </c>
      <c r="D2916" t="str">
        <f>IFERROR(VLOOKUP($B2916,entity_labels!$B$2:$F$10000,3,FALSE), IFERROR(VLOOKUP($B2916,entity_labels_mc!$B$2:$F$10000,3,FALSE), ""))</f>
        <v>Loyer intermédiaire Plus</v>
      </c>
      <c r="E2916" t="str">
        <f>IFERROR(VLOOKUP($B2916,entity_labels!$B$2:$F$10000,4,FALSE), IFERROR(VLOOKUP($B2916,entity_labels_mc!$B$2:$F$10000,4,FALSE), ""))</f>
        <v>暫時賃貸料プラス</v>
      </c>
      <c r="F2916" t="str">
        <f>IFERROR(VLOOKUP($B2916,entity_labels!$B$2:$F$10000,5,FALSE), IFERROR(VLOOKUP($B2916,entity_labels_mc!$B$2:$F$10000,5,FALSE), ""))</f>
        <v>Zwischenzeitliche Vermietung Plus</v>
      </c>
      <c r="G2916" t="str">
        <f t="shared" si="45"/>
        <v>interimRent_interimRentPlus=Zwischenzeitliche Vermietung Plus</v>
      </c>
    </row>
    <row r="2917" spans="1:7" x14ac:dyDescent="0.3">
      <c r="A2917" t="s">
        <v>5617</v>
      </c>
      <c r="B2917" t="str">
        <f>IFERROR(VLOOKUP($A2917,entity_labels_mc!$A$2:$F$10000,2,FALSE), "")</f>
        <v xml:space="preserve">Interim Rent Required </v>
      </c>
      <c r="C2917" t="str">
        <f>IFERROR(VLOOKUP($B2917,entity_labels!$B$2:$F$10000,2,FALSE), IFERROR(VLOOKUP($B2917,entity_labels_mc!$B$2:$F$10000,2,FALSE), ""))</f>
        <v>Alquiler provisional requerida</v>
      </c>
      <c r="D2917" t="str">
        <f>IFERROR(VLOOKUP($B2917,entity_labels!$B$2:$F$10000,3,FALSE), IFERROR(VLOOKUP($B2917,entity_labels_mc!$B$2:$F$10000,3,FALSE), ""))</f>
        <v>Loyer provisoire requis</v>
      </c>
      <c r="E2917" t="str">
        <f>IFERROR(VLOOKUP($B2917,entity_labels!$B$2:$F$10000,4,FALSE), IFERROR(VLOOKUP($B2917,entity_labels_mc!$B$2:$F$10000,4,FALSE), ""))</f>
        <v>暫時賃貸料のために必要な</v>
      </c>
      <c r="F2917" t="str">
        <f>IFERROR(VLOOKUP($B2917,entity_labels!$B$2:$F$10000,5,FALSE), IFERROR(VLOOKUP($B2917,entity_labels_mc!$B$2:$F$10000,5,FALSE), ""))</f>
        <v>Zwischenzeitliche Vermietung erforderlich</v>
      </c>
      <c r="G2917" t="str">
        <f t="shared" si="45"/>
        <v>interimRent_interimRentRequired=Zwischenzeitliche Vermietung erforderlich</v>
      </c>
    </row>
    <row r="2918" spans="1:7" x14ac:dyDescent="0.3">
      <c r="A2918" t="s">
        <v>5619</v>
      </c>
      <c r="B2918" t="str">
        <f>IFERROR(VLOOKUP($A2918,entity_labels_mc!$A$2:$F$10000,2,FALSE), "")</f>
        <v xml:space="preserve">Number Of Payments </v>
      </c>
      <c r="C2918" t="str">
        <f>IFERROR(VLOOKUP($B2918,entity_labels!$B$2:$F$10000,2,FALSE), IFERROR(VLOOKUP($B2918,entity_labels_mc!$B$2:$F$10000,2,FALSE), ""))</f>
        <v>Número de pagos</v>
      </c>
      <c r="D2918" t="str">
        <f>IFERROR(VLOOKUP($B2918,entity_labels!$B$2:$F$10000,3,FALSE), IFERROR(VLOOKUP($B2918,entity_labels_mc!$B$2:$F$10000,3,FALSE), ""))</f>
        <v>Nombre de paiements</v>
      </c>
      <c r="E2918" t="str">
        <f>IFERROR(VLOOKUP($B2918,entity_labels!$B$2:$F$10000,4,FALSE), IFERROR(VLOOKUP($B2918,entity_labels_mc!$B$2:$F$10000,4,FALSE), ""))</f>
        <v>支払回数</v>
      </c>
      <c r="F2918" t="str">
        <f>IFERROR(VLOOKUP($B2918,entity_labels!$B$2:$F$10000,5,FALSE), IFERROR(VLOOKUP($B2918,entity_labels_mc!$B$2:$F$10000,5,FALSE), ""))</f>
        <v>Anzahl der Zahlungen</v>
      </c>
      <c r="G2918" t="str">
        <f t="shared" si="45"/>
        <v>interimRent_numberOfPayments=Anzahl der Zahlungen</v>
      </c>
    </row>
    <row r="2919" spans="1:7" x14ac:dyDescent="0.3">
      <c r="A2919" t="s">
        <v>5620</v>
      </c>
      <c r="B2919" t="str">
        <f>IFERROR(VLOOKUP($A2919,entity_labels_mc!$A$2:$F$10000,2,FALSE), "")</f>
        <v xml:space="preserve">Okl Cimv Id </v>
      </c>
      <c r="C2919" t="str">
        <f>IFERROR(VLOOKUP($B2919,entity_labels!$B$2:$F$10000,2,FALSE), IFERROR(VLOOKUP($B2919,entity_labels_mc!$B$2:$F$10000,2,FALSE), ""))</f>
        <v>OKL Cimv Id</v>
      </c>
      <c r="D2919" t="str">
        <f>IFERROR(VLOOKUP($B2919,entity_labels!$B$2:$F$10000,3,FALSE), IFERROR(VLOOKUP($B2919,entity_labels_mc!$B$2:$F$10000,3,FALSE), ""))</f>
        <v>Okl Cimv Id</v>
      </c>
      <c r="E2919" t="str">
        <f>IFERROR(VLOOKUP($B2919,entity_labels!$B$2:$F$10000,4,FALSE), IFERROR(VLOOKUP($B2919,entity_labels_mc!$B$2:$F$10000,4,FALSE), ""))</f>
        <v>伏在 Cimv Id</v>
      </c>
      <c r="F2919" t="str">
        <f>IFERROR(VLOOKUP($B2919,entity_labels!$B$2:$F$10000,5,FALSE), IFERROR(VLOOKUP($B2919,entity_labels_mc!$B$2:$F$10000,5,FALSE), ""))</f>
        <v>OKL Cimv Id</v>
      </c>
      <c r="G2919" t="str">
        <f t="shared" si="45"/>
        <v>interimRent_oklCimvId=OKL Cimv Id</v>
      </c>
    </row>
    <row r="2920" spans="1:7" x14ac:dyDescent="0.3">
      <c r="A2920" t="s">
        <v>5621</v>
      </c>
      <c r="B2920" t="str">
        <f>IFERROR(VLOOKUP($A2920,entity_labels_mc!$A$2:$F$10000,2,FALSE), "")</f>
        <v xml:space="preserve">Okl Cplv Id </v>
      </c>
      <c r="C2920" t="str">
        <f>IFERROR(VLOOKUP($B2920,entity_labels!$B$2:$F$10000,2,FALSE), IFERROR(VLOOKUP($B2920,entity_labels_mc!$B$2:$F$10000,2,FALSE), ""))</f>
        <v>OKL Cplv Id</v>
      </c>
      <c r="D2920" t="str">
        <f>IFERROR(VLOOKUP($B2920,entity_labels!$B$2:$F$10000,3,FALSE), IFERROR(VLOOKUP($B2920,entity_labels_mc!$B$2:$F$10000,3,FALSE), ""))</f>
        <v>Okl Cplv Id</v>
      </c>
      <c r="E2920" t="str">
        <f>IFERROR(VLOOKUP($B2920,entity_labels!$B$2:$F$10000,4,FALSE), IFERROR(VLOOKUP($B2920,entity_labels_mc!$B$2:$F$10000,4,FALSE), ""))</f>
        <v>伏在 Cplv Id</v>
      </c>
      <c r="F2920" t="str">
        <f>IFERROR(VLOOKUP($B2920,entity_labels!$B$2:$F$10000,5,FALSE), IFERROR(VLOOKUP($B2920,entity_labels_mc!$B$2:$F$10000,5,FALSE), ""))</f>
        <v>OKL Cplv Id</v>
      </c>
      <c r="G2920" t="str">
        <f t="shared" si="45"/>
        <v>interimRent_oklCplvId=OKL Cplv Id</v>
      </c>
    </row>
    <row r="2921" spans="1:7" x14ac:dyDescent="0.3">
      <c r="A2921" t="s">
        <v>5622</v>
      </c>
      <c r="B2921" t="str">
        <f>IFERROR(VLOOKUP($A2921,entity_labels_mc!$A$2:$F$10000,2,FALSE), "")</f>
        <v xml:space="preserve">Okl Fee Line Id </v>
      </c>
      <c r="C2921" t="str">
        <f>IFERROR(VLOOKUP($B2921,entity_labels!$B$2:$F$10000,2,FALSE), IFERROR(VLOOKUP($B2921,entity_labels_mc!$B$2:$F$10000,2,FALSE), ""))</f>
        <v>OKL cuota línea Id</v>
      </c>
      <c r="D2921" t="str">
        <f>IFERROR(VLOOKUP($B2921,entity_labels!$B$2:$F$10000,3,FALSE), IFERROR(VLOOKUP($B2921,entity_labels_mc!$B$2:$F$10000,3,FALSE), ""))</f>
        <v>Id de ligne okl Fee</v>
      </c>
      <c r="E2921" t="str">
        <f>IFERROR(VLOOKUP($B2921,entity_labels!$B$2:$F$10000,4,FALSE), IFERROR(VLOOKUP($B2921,entity_labels_mc!$B$2:$F$10000,4,FALSE), ""))</f>
        <v>伏在料行 Id</v>
      </c>
      <c r="F2921" t="str">
        <f>IFERROR(VLOOKUP($B2921,entity_labels!$B$2:$F$10000,5,FALSE), IFERROR(VLOOKUP($B2921,entity_labels_mc!$B$2:$F$10000,5,FALSE), ""))</f>
        <v>OKL-Fee-Line-Id</v>
      </c>
      <c r="G2921" t="str">
        <f t="shared" si="45"/>
        <v>interimRent_oklFeeLineId=OKL-Fee-Line-Id</v>
      </c>
    </row>
    <row r="2922" spans="1:7" x14ac:dyDescent="0.3">
      <c r="A2922" t="s">
        <v>5624</v>
      </c>
      <c r="B2922" t="str">
        <f>IFERROR(VLOOKUP($A2922,entity_labels_mc!$A$2:$F$10000,2,FALSE), "")</f>
        <v xml:space="preserve">Okl Fee Link Line Id </v>
      </c>
      <c r="C2922" t="str">
        <f>IFERROR(VLOOKUP($B2922,entity_labels!$B$2:$F$10000,2,FALSE), IFERROR(VLOOKUP($B2922,entity_labels_mc!$B$2:$F$10000,2,FALSE), ""))</f>
        <v>Cuota de OKL enlace línea Id</v>
      </c>
      <c r="D2922" t="str">
        <f>IFERROR(VLOOKUP($B2922,entity_labels!$B$2:$F$10000,3,FALSE), IFERROR(VLOOKUP($B2922,entity_labels_mc!$B$2:$F$10000,3,FALSE), ""))</f>
        <v>Okl frais lien ligne Id</v>
      </c>
      <c r="E2922" t="str">
        <f>IFERROR(VLOOKUP($B2922,entity_labels!$B$2:$F$10000,4,FALSE), IFERROR(VLOOKUP($B2922,entity_labels_mc!$B$2:$F$10000,4,FALSE), ""))</f>
        <v>伏在料金リンク行 Id</v>
      </c>
      <c r="F2922" t="str">
        <f>IFERROR(VLOOKUP($B2922,entity_labels!$B$2:$F$10000,5,FALSE), IFERROR(VLOOKUP($B2922,entity_labels_mc!$B$2:$F$10000,5,FALSE), ""))</f>
        <v>OKL-Fee-Link-Linie-Id</v>
      </c>
      <c r="G2922" t="str">
        <f t="shared" si="45"/>
        <v>interimRent_oklFeeLinkLineId=OKL-Fee-Link-Linie-Id</v>
      </c>
    </row>
    <row r="2923" spans="1:7" x14ac:dyDescent="0.3">
      <c r="A2923" t="s">
        <v>5625</v>
      </c>
      <c r="B2923" t="str">
        <f>IFERROR(VLOOKUP($A2923,entity_labels_mc!$A$2:$F$10000,2,FALSE), "")</f>
        <v xml:space="preserve">Okl Link Cimv Id </v>
      </c>
      <c r="C2923" t="str">
        <f>IFERROR(VLOOKUP($B2923,entity_labels!$B$2:$F$10000,2,FALSE), IFERROR(VLOOKUP($B2923,entity_labels_mc!$B$2:$F$10000,2,FALSE), ""))</f>
        <v>OKL Link Cimv Id</v>
      </c>
      <c r="D2923" t="str">
        <f>IFERROR(VLOOKUP($B2923,entity_labels!$B$2:$F$10000,3,FALSE), IFERROR(VLOOKUP($B2923,entity_labels_mc!$B$2:$F$10000,3,FALSE), ""))</f>
        <v>Okl lien Cimv Id</v>
      </c>
      <c r="E2923" t="str">
        <f>IFERROR(VLOOKUP($B2923,entity_labels!$B$2:$F$10000,4,FALSE), IFERROR(VLOOKUP($B2923,entity_labels_mc!$B$2:$F$10000,4,FALSE), ""))</f>
        <v>伏在リンク Cimv Id</v>
      </c>
      <c r="F2923" t="str">
        <f>IFERROR(VLOOKUP($B2923,entity_labels!$B$2:$F$10000,5,FALSE), IFERROR(VLOOKUP($B2923,entity_labels_mc!$B$2:$F$10000,5,FALSE), ""))</f>
        <v>OKL Link Cimv Id</v>
      </c>
      <c r="G2923" t="str">
        <f t="shared" si="45"/>
        <v>interimRent_oklLinkCimvId=OKL Link Cimv Id</v>
      </c>
    </row>
    <row r="2924" spans="1:7" x14ac:dyDescent="0.3">
      <c r="A2924" t="s">
        <v>33012</v>
      </c>
      <c r="B2924" t="str">
        <f>IFERROR(VLOOKUP($A2924,entity_labels_mc!$A$2:$F$10000,2,FALSE), "")</f>
        <v xml:space="preserve">Passthrough Rent Amount </v>
      </c>
      <c r="C2924" t="str">
        <f>IFERROR(VLOOKUP($B2924,entity_labels!$B$2:$F$10000,2,FALSE), IFERROR(VLOOKUP($B2924,entity_labels_mc!$B$2:$F$10000,2,FALSE), ""))</f>
        <v>Passthrough del alquiler</v>
      </c>
      <c r="D2924" t="str">
        <f>IFERROR(VLOOKUP($B2924,entity_labels!$B$2:$F$10000,3,FALSE), IFERROR(VLOOKUP($B2924,entity_labels_mc!$B$2:$F$10000,3,FALSE), ""))</f>
        <v>Passthrough le montant du loyer</v>
      </c>
      <c r="E2924" t="str">
        <f>IFERROR(VLOOKUP($B2924,entity_labels!$B$2:$F$10000,4,FALSE), IFERROR(VLOOKUP($B2924,entity_labels_mc!$B$2:$F$10000,4,FALSE), ""))</f>
        <v>パススルー家賃額</v>
      </c>
      <c r="F2924" t="str">
        <f>IFERROR(VLOOKUP($B2924,entity_labels!$B$2:$F$10000,5,FALSE), IFERROR(VLOOKUP($B2924,entity_labels_mc!$B$2:$F$10000,5,FALSE), ""))</f>
        <v>Passthrough Mietpreis</v>
      </c>
      <c r="G2924" t="str">
        <f t="shared" si="45"/>
        <v>interimRent_passthroughRentAmount=Passthrough Mietpreis</v>
      </c>
    </row>
    <row r="2925" spans="1:7" x14ac:dyDescent="0.3">
      <c r="A2925" t="s">
        <v>5626</v>
      </c>
      <c r="B2925" t="str">
        <f>IFERROR(VLOOKUP($A2925,entity_labels_mc!$A$2:$F$10000,2,FALSE), "")</f>
        <v xml:space="preserve">Passthrough Rent Pcnt </v>
      </c>
      <c r="C2925" t="str">
        <f>IFERROR(VLOOKUP($B2925,entity_labels!$B$2:$F$10000,2,FALSE), IFERROR(VLOOKUP($B2925,entity_labels_mc!$B$2:$F$10000,2,FALSE), ""))</f>
        <v>Alquiler passthrough Pcnt</v>
      </c>
      <c r="D2925" t="str">
        <f>IFERROR(VLOOKUP($B2925,entity_labels!$B$2:$F$10000,3,FALSE), IFERROR(VLOOKUP($B2925,entity_labels_mc!$B$2:$F$10000,3,FALSE), ""))</f>
        <v>Loyer passthrough Pcnt</v>
      </c>
      <c r="E2925" t="str">
        <f>IFERROR(VLOOKUP($B2925,entity_labels!$B$2:$F$10000,4,FALSE), IFERROR(VLOOKUP($B2925,entity_labels_mc!$B$2:$F$10000,4,FALSE), ""))</f>
        <v>パススルー家賃 Pcnt</v>
      </c>
      <c r="F2925" t="str">
        <f>IFERROR(VLOOKUP($B2925,entity_labels!$B$2:$F$10000,5,FALSE), IFERROR(VLOOKUP($B2925,entity_labels_mc!$B$2:$F$10000,5,FALSE), ""))</f>
        <v>Passthrough mieten Pcnt</v>
      </c>
      <c r="G2925" t="str">
        <f t="shared" si="45"/>
        <v>interimRent_passthroughRentPcnt=Passthrough mieten Pcnt</v>
      </c>
    </row>
    <row r="2926" spans="1:7" x14ac:dyDescent="0.3">
      <c r="A2926" t="s">
        <v>33014</v>
      </c>
      <c r="B2926" t="str">
        <f>IFERROR(VLOOKUP($A2926,entity_labels_mc!$A$2:$F$10000,2,FALSE), "")</f>
        <v xml:space="preserve">Passthrough Service Amount </v>
      </c>
      <c r="C2926" t="str">
        <f>IFERROR(VLOOKUP($B2926,entity_labels!$B$2:$F$10000,2,FALSE), IFERROR(VLOOKUP($B2926,entity_labels_mc!$B$2:$F$10000,2,FALSE), ""))</f>
        <v>Passthrough servicio Importe</v>
      </c>
      <c r="D2926" t="str">
        <f>IFERROR(VLOOKUP($B2926,entity_labels!$B$2:$F$10000,3,FALSE), IFERROR(VLOOKUP($B2926,entity_labels_mc!$B$2:$F$10000,3,FALSE), ""))</f>
        <v>Passthrough Montant Service</v>
      </c>
      <c r="E2926" t="str">
        <f>IFERROR(VLOOKUP($B2926,entity_labels!$B$2:$F$10000,4,FALSE), IFERROR(VLOOKUP($B2926,entity_labels_mc!$B$2:$F$10000,4,FALSE), ""))</f>
        <v>パススルーサービス量</v>
      </c>
      <c r="F2926" t="str">
        <f>IFERROR(VLOOKUP($B2926,entity_labels!$B$2:$F$10000,5,FALSE), IFERROR(VLOOKUP($B2926,entity_labels_mc!$B$2:$F$10000,5,FALSE), ""))</f>
        <v>Passthrough-Service-Betrag</v>
      </c>
      <c r="G2926" t="str">
        <f t="shared" si="45"/>
        <v>interimRent_passthroughServiceAmount=Passthrough-Service-Betrag</v>
      </c>
    </row>
    <row r="2927" spans="1:7" x14ac:dyDescent="0.3">
      <c r="A2927" t="s">
        <v>5628</v>
      </c>
      <c r="B2927" t="str">
        <f>IFERROR(VLOOKUP($A2927,entity_labels_mc!$A$2:$F$10000,2,FALSE), "")</f>
        <v xml:space="preserve">Passthrough Service Pcnt </v>
      </c>
      <c r="C2927" t="str">
        <f>IFERROR(VLOOKUP($B2927,entity_labels!$B$2:$F$10000,2,FALSE), IFERROR(VLOOKUP($B2927,entity_labels_mc!$B$2:$F$10000,2,FALSE), ""))</f>
        <v>Servicio passthrough Pcnt</v>
      </c>
      <c r="D2927" t="str">
        <f>IFERROR(VLOOKUP($B2927,entity_labels!$B$2:$F$10000,3,FALSE), IFERROR(VLOOKUP($B2927,entity_labels_mc!$B$2:$F$10000,3,FALSE), ""))</f>
        <v>Service passthrough Pcnt</v>
      </c>
      <c r="E2927" t="str">
        <f>IFERROR(VLOOKUP($B2927,entity_labels!$B$2:$F$10000,4,FALSE), IFERROR(VLOOKUP($B2927,entity_labels_mc!$B$2:$F$10000,4,FALSE), ""))</f>
        <v>パススルー サービス Pcnt</v>
      </c>
      <c r="F2927" t="str">
        <f>IFERROR(VLOOKUP($B2927,entity_labels!$B$2:$F$10000,5,FALSE), IFERROR(VLOOKUP($B2927,entity_labels_mc!$B$2:$F$10000,5,FALSE), ""))</f>
        <v>Passthrough Service Pcnt</v>
      </c>
      <c r="G2927" t="str">
        <f t="shared" si="45"/>
        <v>interimRent_passthroughServicePcnt=Passthrough Service Pcnt</v>
      </c>
    </row>
    <row r="2928" spans="1:7" x14ac:dyDescent="0.3">
      <c r="A2928" t="s">
        <v>33016</v>
      </c>
      <c r="B2928" t="str">
        <f>IFERROR(VLOOKUP($A2928,entity_labels_mc!$A$2:$F$10000,2,FALSE), "")</f>
        <v xml:space="preserve">Soft Deleted On </v>
      </c>
      <c r="C2928" t="str">
        <f>IFERROR(VLOOKUP($B2928,entity_labels!$B$2:$F$10000,2,FALSE), IFERROR(VLOOKUP($B2928,entity_labels_mc!$B$2:$F$10000,2,FALSE), ""))</f>
        <v>Suave En Suprimido</v>
      </c>
      <c r="D2928" t="str">
        <f>IFERROR(VLOOKUP($B2928,entity_labels!$B$2:$F$10000,3,FALSE), IFERROR(VLOOKUP($B2928,entity_labels_mc!$B$2:$F$10000,3,FALSE), ""))</f>
        <v>Doux Annulée le</v>
      </c>
      <c r="E2928" t="str">
        <f>IFERROR(VLOOKUP($B2928,entity_labels!$B$2:$F$10000,4,FALSE), IFERROR(VLOOKUP($B2928,entity_labels_mc!$B$2:$F$10000,4,FALSE), ""))</f>
        <v>ソフト削除で</v>
      </c>
      <c r="F2928" t="str">
        <f>IFERROR(VLOOKUP($B2928,entity_labels!$B$2:$F$10000,5,FALSE), IFERROR(VLOOKUP($B2928,entity_labels_mc!$B$2:$F$10000,5,FALSE), ""))</f>
        <v>Soft Deleted On</v>
      </c>
      <c r="G2928" t="str">
        <f t="shared" si="45"/>
        <v>interimRent_softDeletedOn=Soft Deleted On</v>
      </c>
    </row>
    <row r="2929" spans="1:7" x14ac:dyDescent="0.3">
      <c r="A2929" t="s">
        <v>5630</v>
      </c>
      <c r="B2929" t="str">
        <f>IFERROR(VLOOKUP($A2929,entity_labels_mc!$A$2:$F$10000,2,FALSE), "")</f>
        <v xml:space="preserve">Start Dttm </v>
      </c>
      <c r="C2929" t="str">
        <f>IFERROR(VLOOKUP($B2929,entity_labels!$B$2:$F$10000,2,FALSE), IFERROR(VLOOKUP($B2929,entity_labels_mc!$B$2:$F$10000,2,FALSE), ""))</f>
        <v>Inicio Dttm</v>
      </c>
      <c r="D2929" t="str">
        <f>IFERROR(VLOOKUP($B2929,entity_labels!$B$2:$F$10000,3,FALSE), IFERROR(VLOOKUP($B2929,entity_labels_mc!$B$2:$F$10000,3,FALSE), ""))</f>
        <v>Commencer DTMC</v>
      </c>
      <c r="E2929" t="str">
        <f>IFERROR(VLOOKUP($B2929,entity_labels!$B$2:$F$10000,4,FALSE), IFERROR(VLOOKUP($B2929,entity_labels_mc!$B$2:$F$10000,4,FALSE), ""))</f>
        <v>Dttm を開始します。</v>
      </c>
      <c r="F2929" t="str">
        <f>IFERROR(VLOOKUP($B2929,entity_labels!$B$2:$F$10000,5,FALSE), IFERROR(VLOOKUP($B2929,entity_labels_mc!$B$2:$F$10000,5,FALSE), ""))</f>
        <v>Start Dttm</v>
      </c>
      <c r="G2929" t="str">
        <f t="shared" si="45"/>
        <v>interimRent_startDttm=Start Dttm</v>
      </c>
    </row>
    <row r="2930" spans="1:7" x14ac:dyDescent="0.3">
      <c r="A2930" t="s">
        <v>5631</v>
      </c>
      <c r="B2930" t="str">
        <f>IFERROR(VLOOKUP($A2930,entity_labels_mc!$A$2:$F$10000,2,FALSE), "")</f>
        <v xml:space="preserve">Invoice Template </v>
      </c>
      <c r="C2930" t="str">
        <f>IFERROR(VLOOKUP($B2930,entity_labels!$B$2:$F$10000,2,FALSE), IFERROR(VLOOKUP($B2930,entity_labels_mc!$B$2:$F$10000,2,FALSE), ""))</f>
        <v>Plantilla de factura</v>
      </c>
      <c r="D2930" t="str">
        <f>IFERROR(VLOOKUP($B2930,entity_labels!$B$2:$F$10000,3,FALSE), IFERROR(VLOOKUP($B2930,entity_labels_mc!$B$2:$F$10000,3,FALSE), ""))</f>
        <v>Modèle de facture</v>
      </c>
      <c r="E2930" t="str">
        <f>IFERROR(VLOOKUP($B2930,entity_labels!$B$2:$F$10000,4,FALSE), IFERROR(VLOOKUP($B2930,entity_labels_mc!$B$2:$F$10000,4,FALSE), ""))</f>
        <v>請求書テンプレート</v>
      </c>
      <c r="F2930" t="str">
        <f>IFERROR(VLOOKUP($B2930,entity_labels!$B$2:$F$10000,5,FALSE), IFERROR(VLOOKUP($B2930,entity_labels_mc!$B$2:$F$10000,5,FALSE), ""))</f>
        <v>Rechnungsvorlage</v>
      </c>
      <c r="G2930" t="str">
        <f t="shared" si="45"/>
        <v>invoiceTemplate=Rechnungsvorlage</v>
      </c>
    </row>
    <row r="2931" spans="1:7" x14ac:dyDescent="0.3">
      <c r="A2931" t="s">
        <v>5633</v>
      </c>
      <c r="B2931" t="str">
        <f>IFERROR(VLOOKUP($A2931,entity_labels_mc!$A$2:$F$10000,2,FALSE), "")</f>
        <v xml:space="preserve">Description </v>
      </c>
      <c r="C2931" t="str">
        <f>IFERROR(VLOOKUP($B2931,entity_labels!$B$2:$F$10000,2,FALSE), IFERROR(VLOOKUP($B2931,entity_labels_mc!$B$2:$F$10000,2,FALSE), ""))</f>
        <v>Descripción</v>
      </c>
      <c r="D2931" t="str">
        <f>IFERROR(VLOOKUP($B2931,entity_labels!$B$2:$F$10000,3,FALSE), IFERROR(VLOOKUP($B2931,entity_labels_mc!$B$2:$F$10000,3,FALSE), ""))</f>
        <v>Description</v>
      </c>
      <c r="E2931" t="str">
        <f>IFERROR(VLOOKUP($B2931,entity_labels!$B$2:$F$10000,4,FALSE), IFERROR(VLOOKUP($B2931,entity_labels_mc!$B$2:$F$10000,4,FALSE), ""))</f>
        <v>説明</v>
      </c>
      <c r="F2931" t="str">
        <f>IFERROR(VLOOKUP($B2931,entity_labels!$B$2:$F$10000,5,FALSE), IFERROR(VLOOKUP($B2931,entity_labels_mc!$B$2:$F$10000,5,FALSE), ""))</f>
        <v>Beschreibung</v>
      </c>
      <c r="G2931" t="str">
        <f t="shared" si="45"/>
        <v>invoiceTemplate_description=Beschreibung</v>
      </c>
    </row>
    <row r="2932" spans="1:7" x14ac:dyDescent="0.3">
      <c r="A2932" t="s">
        <v>5634</v>
      </c>
      <c r="B2932" t="str">
        <f>IFERROR(VLOOKUP($A2932,entity_labels_mc!$A$2:$F$10000,2,FALSE), "")</f>
        <v xml:space="preserve">Effective From Dttm </v>
      </c>
      <c r="C2932" t="str">
        <f>IFERROR(VLOOKUP($B2932,entity_labels!$B$2:$F$10000,2,FALSE), IFERROR(VLOOKUP($B2932,entity_labels_mc!$B$2:$F$10000,2,FALSE), ""))</f>
        <v>Efectivo a partir de Dttm</v>
      </c>
      <c r="D2932" t="str">
        <f>IFERROR(VLOOKUP($B2932,entity_labels!$B$2:$F$10000,3,FALSE), IFERROR(VLOOKUP($B2932,entity_labels_mc!$B$2:$F$10000,3,FALSE), ""))</f>
        <v>Efficace de DTMC</v>
      </c>
      <c r="E2932" t="str">
        <f>IFERROR(VLOOKUP($B2932,entity_labels!$B$2:$F$10000,4,FALSE), IFERROR(VLOOKUP($B2932,entity_labels_mc!$B$2:$F$10000,4,FALSE), ""))</f>
        <v>Dttm から効果的です</v>
      </c>
      <c r="F2932" t="str">
        <f>IFERROR(VLOOKUP($B2932,entity_labels!$B$2:$F$10000,5,FALSE), IFERROR(VLOOKUP($B2932,entity_labels_mc!$B$2:$F$10000,5,FALSE), ""))</f>
        <v>Gültig ab Dttm</v>
      </c>
      <c r="G2932" t="str">
        <f t="shared" si="45"/>
        <v>invoiceTemplate_effectiveFromDttm=Gültig ab Dttm</v>
      </c>
    </row>
    <row r="2933" spans="1:7" x14ac:dyDescent="0.3">
      <c r="A2933" t="s">
        <v>5635</v>
      </c>
      <c r="B2933" t="str">
        <f>IFERROR(VLOOKUP($A2933,entity_labels_mc!$A$2:$F$10000,2,FALSE), "")</f>
        <v xml:space="preserve">Effective To Dttm </v>
      </c>
      <c r="C2933" t="str">
        <f>IFERROR(VLOOKUP($B2933,entity_labels!$B$2:$F$10000,2,FALSE), IFERROR(VLOOKUP($B2933,entity_labels_mc!$B$2:$F$10000,2,FALSE), ""))</f>
        <v>Eficaz para Dttm</v>
      </c>
      <c r="D2933" t="str">
        <f>IFERROR(VLOOKUP($B2933,entity_labels!$B$2:$F$10000,3,FALSE), IFERROR(VLOOKUP($B2933,entity_labels_mc!$B$2:$F$10000,3,FALSE), ""))</f>
        <v>Efficace de DTMC</v>
      </c>
      <c r="E2933" t="str">
        <f>IFERROR(VLOOKUP($B2933,entity_labels!$B$2:$F$10000,4,FALSE), IFERROR(VLOOKUP($B2933,entity_labels_mc!$B$2:$F$10000,4,FALSE), ""))</f>
        <v>Dttm を有効</v>
      </c>
      <c r="F2933" t="str">
        <f>IFERROR(VLOOKUP($B2933,entity_labels!$B$2:$F$10000,5,FALSE), IFERROR(VLOOKUP($B2933,entity_labels_mc!$B$2:$F$10000,5,FALSE), ""))</f>
        <v>Effektiv zu Dttm</v>
      </c>
      <c r="G2933" t="str">
        <f t="shared" si="45"/>
        <v>invoiceTemplate_effectiveToDttm=Effektiv zu Dttm</v>
      </c>
    </row>
    <row r="2934" spans="1:7" x14ac:dyDescent="0.3">
      <c r="A2934" t="s">
        <v>5636</v>
      </c>
      <c r="B2934" t="str">
        <f>IFERROR(VLOOKUP($A2934,entity_labels_mc!$A$2:$F$10000,2,FALSE), "")</f>
        <v xml:space="preserve">Name </v>
      </c>
      <c r="C2934" t="str">
        <f>IFERROR(VLOOKUP($B2934,entity_labels!$B$2:$F$10000,2,FALSE), IFERROR(VLOOKUP($B2934,entity_labels_mc!$B$2:$F$10000,2,FALSE), ""))</f>
        <v>Nombre</v>
      </c>
      <c r="D2934" t="str">
        <f>IFERROR(VLOOKUP($B2934,entity_labels!$B$2:$F$10000,3,FALSE), IFERROR(VLOOKUP($B2934,entity_labels_mc!$B$2:$F$10000,3,FALSE), ""))</f>
        <v>Nom</v>
      </c>
      <c r="E2934" t="str">
        <f>IFERROR(VLOOKUP($B2934,entity_labels!$B$2:$F$10000,4,FALSE), IFERROR(VLOOKUP($B2934,entity_labels_mc!$B$2:$F$10000,4,FALSE), ""))</f>
        <v>名前</v>
      </c>
      <c r="F2934" t="str">
        <f>IFERROR(VLOOKUP($B2934,entity_labels!$B$2:$F$10000,5,FALSE), IFERROR(VLOOKUP($B2934,entity_labels_mc!$B$2:$F$10000,5,FALSE), ""))</f>
        <v>Name</v>
      </c>
      <c r="G2934" t="str">
        <f t="shared" si="45"/>
        <v>invoiceTemplate_name=Name</v>
      </c>
    </row>
    <row r="2935" spans="1:7" x14ac:dyDescent="0.3">
      <c r="A2935" t="s">
        <v>33017</v>
      </c>
      <c r="B2935" t="str">
        <f>IFERROR(VLOOKUP($A2935,entity_labels_mc!$A$2:$F$10000,2,FALSE), "")</f>
        <v xml:space="preserve">Soft Deleted On </v>
      </c>
      <c r="C2935" t="str">
        <f>IFERROR(VLOOKUP($B2935,entity_labels!$B$2:$F$10000,2,FALSE), IFERROR(VLOOKUP($B2935,entity_labels_mc!$B$2:$F$10000,2,FALSE), ""))</f>
        <v>Suave En Suprimido</v>
      </c>
      <c r="D2935" t="str">
        <f>IFERROR(VLOOKUP($B2935,entity_labels!$B$2:$F$10000,3,FALSE), IFERROR(VLOOKUP($B2935,entity_labels_mc!$B$2:$F$10000,3,FALSE), ""))</f>
        <v>Doux Annulée le</v>
      </c>
      <c r="E2935" t="str">
        <f>IFERROR(VLOOKUP($B2935,entity_labels!$B$2:$F$10000,4,FALSE), IFERROR(VLOOKUP($B2935,entity_labels_mc!$B$2:$F$10000,4,FALSE), ""))</f>
        <v>ソフト削除で</v>
      </c>
      <c r="F2935" t="str">
        <f>IFERROR(VLOOKUP($B2935,entity_labels!$B$2:$F$10000,5,FALSE), IFERROR(VLOOKUP($B2935,entity_labels_mc!$B$2:$F$10000,5,FALSE), ""))</f>
        <v>Soft Deleted On</v>
      </c>
      <c r="G2935" t="str">
        <f t="shared" si="45"/>
        <v>invoiceTemplate_softDeletedOn=Soft Deleted On</v>
      </c>
    </row>
    <row r="2936" spans="1:7" x14ac:dyDescent="0.3">
      <c r="A2936" t="s">
        <v>5637</v>
      </c>
      <c r="B2936" t="str">
        <f>IFERROR(VLOOKUP($A2936,entity_labels_mc!$A$2:$F$10000,2,FALSE), "")</f>
        <v>Know your Customer Alert</v>
      </c>
      <c r="C2936" t="str">
        <f>IFERROR(VLOOKUP($B2936,entity_labels!$B$2:$F$10000,2,FALSE), IFERROR(VLOOKUP($B2936,entity_labels_mc!$B$2:$F$10000,2,FALSE), ""))</f>
        <v>Conoce a tu cliente alerta</v>
      </c>
      <c r="D2936" t="str">
        <f>IFERROR(VLOOKUP($B2936,entity_labels!$B$2:$F$10000,3,FALSE), IFERROR(VLOOKUP($B2936,entity_labels_mc!$B$2:$F$10000,3,FALSE), ""))</f>
        <v>Connaissez votre alerte client</v>
      </c>
      <c r="E2936" t="str">
        <f>IFERROR(VLOOKUP($B2936,entity_labels!$B$2:$F$10000,4,FALSE), IFERROR(VLOOKUP($B2936,entity_labels_mc!$B$2:$F$10000,4,FALSE), ""))</f>
        <v>あなたの顧客のアラートを知っています。</v>
      </c>
      <c r="F2936" t="str">
        <f>IFERROR(VLOOKUP($B2936,entity_labels!$B$2:$F$10000,5,FALSE), IFERROR(VLOOKUP($B2936,entity_labels_mc!$B$2:$F$10000,5,FALSE), ""))</f>
        <v>Wissen Sie Ihre Kunden-Alert</v>
      </c>
      <c r="G2936" t="str">
        <f t="shared" si="45"/>
        <v>kYCAlert=Wissen Sie Ihre Kunden-Alert</v>
      </c>
    </row>
    <row r="2937" spans="1:7" x14ac:dyDescent="0.3">
      <c r="A2937" t="s">
        <v>5639</v>
      </c>
      <c r="B2937" t="str">
        <f>IFERROR(VLOOKUP($A2937,entity_labels_mc!$A$2:$F$10000,2,FALSE), "")</f>
        <v xml:space="preserve">Alert Id </v>
      </c>
      <c r="C2937" t="str">
        <f>IFERROR(VLOOKUP($B2937,entity_labels!$B$2:$F$10000,2,FALSE), IFERROR(VLOOKUP($B2937,entity_labels_mc!$B$2:$F$10000,2,FALSE), ""))</f>
        <v>Id de alerta</v>
      </c>
      <c r="D2937" t="str">
        <f>IFERROR(VLOOKUP($B2937,entity_labels!$B$2:$F$10000,3,FALSE), IFERROR(VLOOKUP($B2937,entity_labels_mc!$B$2:$F$10000,3,FALSE), ""))</f>
        <v>Id d'alerte</v>
      </c>
      <c r="E2937" t="str">
        <f>IFERROR(VLOOKUP($B2937,entity_labels!$B$2:$F$10000,4,FALSE), IFERROR(VLOOKUP($B2937,entity_labels_mc!$B$2:$F$10000,4,FALSE), ""))</f>
        <v>警告 Id</v>
      </c>
      <c r="F2937" t="str">
        <f>IFERROR(VLOOKUP($B2937,entity_labels!$B$2:$F$10000,5,FALSE), IFERROR(VLOOKUP($B2937,entity_labels_mc!$B$2:$F$10000,5,FALSE), ""))</f>
        <v>Warnungs-Id</v>
      </c>
      <c r="G2937" t="str">
        <f t="shared" si="45"/>
        <v>kYCAlert_alertId=Warnungs-Id</v>
      </c>
    </row>
    <row r="2938" spans="1:7" x14ac:dyDescent="0.3">
      <c r="A2938" t="s">
        <v>5640</v>
      </c>
      <c r="B2938" t="str">
        <f>IFERROR(VLOOKUP($A2938,entity_labels_mc!$A$2:$F$10000,2,FALSE), "")</f>
        <v xml:space="preserve">Alert Message </v>
      </c>
      <c r="C2938" t="str">
        <f>IFERROR(VLOOKUP($B2938,entity_labels!$B$2:$F$10000,2,FALSE), IFERROR(VLOOKUP($B2938,entity_labels_mc!$B$2:$F$10000,2,FALSE), ""))</f>
        <v>Mensaje de alerta</v>
      </c>
      <c r="D2938" t="str">
        <f>IFERROR(VLOOKUP($B2938,entity_labels!$B$2:$F$10000,3,FALSE), IFERROR(VLOOKUP($B2938,entity_labels_mc!$B$2:$F$10000,3,FALSE), ""))</f>
        <v>Message d'alerte</v>
      </c>
      <c r="E2938" t="str">
        <f>IFERROR(VLOOKUP($B2938,entity_labels!$B$2:$F$10000,4,FALSE), IFERROR(VLOOKUP($B2938,entity_labels_mc!$B$2:$F$10000,4,FALSE), ""))</f>
        <v>警告メッセージ</v>
      </c>
      <c r="F2938" t="str">
        <f>IFERROR(VLOOKUP($B2938,entity_labels!$B$2:$F$10000,5,FALSE), IFERROR(VLOOKUP($B2938,entity_labels_mc!$B$2:$F$10000,5,FALSE), ""))</f>
        <v>Warnmeldung</v>
      </c>
      <c r="G2938" t="str">
        <f t="shared" si="45"/>
        <v>kYCAlert_alertMessage=Warnmeldung</v>
      </c>
    </row>
    <row r="2939" spans="1:7" x14ac:dyDescent="0.3">
      <c r="A2939" t="s">
        <v>5641</v>
      </c>
      <c r="B2939" t="str">
        <f>IFERROR(VLOOKUP($A2939,entity_labels_mc!$A$2:$F$10000,2,FALSE), "")</f>
        <v xml:space="preserve">Code </v>
      </c>
      <c r="C2939" t="str">
        <f>IFERROR(VLOOKUP($B2939,entity_labels!$B$2:$F$10000,2,FALSE), IFERROR(VLOOKUP($B2939,entity_labels_mc!$B$2:$F$10000,2,FALSE), ""))</f>
        <v>Código</v>
      </c>
      <c r="D2939" t="str">
        <f>IFERROR(VLOOKUP($B2939,entity_labels!$B$2:$F$10000,3,FALSE), IFERROR(VLOOKUP($B2939,entity_labels_mc!$B$2:$F$10000,3,FALSE), ""))</f>
        <v>Code</v>
      </c>
      <c r="E2939" t="str">
        <f>IFERROR(VLOOKUP($B2939,entity_labels!$B$2:$F$10000,4,FALSE), IFERROR(VLOOKUP($B2939,entity_labels_mc!$B$2:$F$10000,4,FALSE), ""))</f>
        <v>コード</v>
      </c>
      <c r="F2939" t="str">
        <f>IFERROR(VLOOKUP($B2939,entity_labels!$B$2:$F$10000,5,FALSE), IFERROR(VLOOKUP($B2939,entity_labels_mc!$B$2:$F$10000,5,FALSE), ""))</f>
        <v>Code</v>
      </c>
      <c r="G2939" t="str">
        <f t="shared" si="45"/>
        <v>kYCAlert_code=Code</v>
      </c>
    </row>
    <row r="2940" spans="1:7" x14ac:dyDescent="0.3">
      <c r="A2940" t="s">
        <v>5642</v>
      </c>
      <c r="B2940" t="str">
        <f>IFERROR(VLOOKUP($A2940,entity_labels_mc!$A$2:$F$10000,2,FALSE), "")</f>
        <v xml:space="preserve">Comments </v>
      </c>
      <c r="C2940" t="str">
        <f>IFERROR(VLOOKUP($B2940,entity_labels!$B$2:$F$10000,2,FALSE), IFERROR(VLOOKUP($B2940,entity_labels_mc!$B$2:$F$10000,2,FALSE), ""))</f>
        <v>Comentarios</v>
      </c>
      <c r="D2940" t="str">
        <f>IFERROR(VLOOKUP($B2940,entity_labels!$B$2:$F$10000,3,FALSE), IFERROR(VLOOKUP($B2940,entity_labels_mc!$B$2:$F$10000,3,FALSE), ""))</f>
        <v>Commentaires</v>
      </c>
      <c r="E2940" t="str">
        <f>IFERROR(VLOOKUP($B2940,entity_labels!$B$2:$F$10000,4,FALSE), IFERROR(VLOOKUP($B2940,entity_labels_mc!$B$2:$F$10000,4,FALSE), ""))</f>
        <v>コメント</v>
      </c>
      <c r="F2940" t="str">
        <f>IFERROR(VLOOKUP($B2940,entity_labels!$B$2:$F$10000,5,FALSE), IFERROR(VLOOKUP($B2940,entity_labels_mc!$B$2:$F$10000,5,FALSE), ""))</f>
        <v>Kommentare</v>
      </c>
      <c r="G2940" t="str">
        <f t="shared" si="45"/>
        <v>kYCAlert_comments=Kommentare</v>
      </c>
    </row>
    <row r="2941" spans="1:7" x14ac:dyDescent="0.3">
      <c r="A2941" t="s">
        <v>5643</v>
      </c>
      <c r="B2941" t="str">
        <f>IFERROR(VLOOKUP($A2941,entity_labels_mc!$A$2:$F$10000,2,FALSE), "")</f>
        <v xml:space="preserve">Compliance </v>
      </c>
      <c r="C2941" t="str">
        <f>IFERROR(VLOOKUP($B2941,entity_labels!$B$2:$F$10000,2,FALSE), IFERROR(VLOOKUP($B2941,entity_labels_mc!$B$2:$F$10000,2,FALSE), ""))</f>
        <v>Cumplimiento de normas</v>
      </c>
      <c r="D2941" t="str">
        <f>IFERROR(VLOOKUP($B2941,entity_labels!$B$2:$F$10000,3,FALSE), IFERROR(VLOOKUP($B2941,entity_labels_mc!$B$2:$F$10000,3,FALSE), ""))</f>
        <v>Conformité</v>
      </c>
      <c r="E2941" t="str">
        <f>IFERROR(VLOOKUP($B2941,entity_labels!$B$2:$F$10000,4,FALSE), IFERROR(VLOOKUP($B2941,entity_labels_mc!$B$2:$F$10000,4,FALSE), ""))</f>
        <v>コンプライアンス</v>
      </c>
      <c r="F2941" t="str">
        <f>IFERROR(VLOOKUP($B2941,entity_labels!$B$2:$F$10000,5,FALSE), IFERROR(VLOOKUP($B2941,entity_labels_mc!$B$2:$F$10000,5,FALSE), ""))</f>
        <v>Compliance</v>
      </c>
      <c r="G2941" t="str">
        <f t="shared" si="45"/>
        <v>kYCAlert_compliance=Compliance</v>
      </c>
    </row>
    <row r="2942" spans="1:7" x14ac:dyDescent="0.3">
      <c r="A2942" t="s">
        <v>5644</v>
      </c>
      <c r="B2942" t="str">
        <f>IFERROR(VLOOKUP($A2942,entity_labels_mc!$A$2:$F$10000,2,FALSE), "")</f>
        <v xml:space="preserve">Meta Info </v>
      </c>
      <c r="C2942" t="str">
        <f>IFERROR(VLOOKUP($B2942,entity_labels!$B$2:$F$10000,2,FALSE), IFERROR(VLOOKUP($B2942,entity_labels_mc!$B$2:$F$10000,2,FALSE), ""))</f>
        <v>Meta información</v>
      </c>
      <c r="D2942" t="str">
        <f>IFERROR(VLOOKUP($B2942,entity_labels!$B$2:$F$10000,3,FALSE), IFERROR(VLOOKUP($B2942,entity_labels_mc!$B$2:$F$10000,3,FALSE), ""))</f>
        <v>Nouvelles informations méta</v>
      </c>
      <c r="E2942" t="str">
        <f>IFERROR(VLOOKUP($B2942,entity_labels!$B$2:$F$10000,4,FALSE), IFERROR(VLOOKUP($B2942,entity_labels_mc!$B$2:$F$10000,4,FALSE), ""))</f>
        <v>メタ情報</v>
      </c>
      <c r="F2942" t="str">
        <f>IFERROR(VLOOKUP($B2942,entity_labels!$B$2:$F$10000,5,FALSE), IFERROR(VLOOKUP($B2942,entity_labels_mc!$B$2:$F$10000,5,FALSE), ""))</f>
        <v>Meta-Informationen</v>
      </c>
      <c r="G2942" t="str">
        <f t="shared" si="45"/>
        <v>kYCAlert_metaInfo=Meta-Informationen</v>
      </c>
    </row>
    <row r="2943" spans="1:7" x14ac:dyDescent="0.3">
      <c r="A2943" t="s">
        <v>5645</v>
      </c>
      <c r="B2943" t="str">
        <f>IFERROR(VLOOKUP($A2943,entity_labels_mc!$A$2:$F$10000,2,FALSE), "")</f>
        <v xml:space="preserve">Override Reason </v>
      </c>
      <c r="C2943" t="str">
        <f>IFERROR(VLOOKUP($B2943,entity_labels!$B$2:$F$10000,2,FALSE), IFERROR(VLOOKUP($B2943,entity_labels_mc!$B$2:$F$10000,2,FALSE), ""))</f>
        <v>Anular la razón</v>
      </c>
      <c r="D2943" t="str">
        <f>IFERROR(VLOOKUP($B2943,entity_labels!$B$2:$F$10000,3,FALSE), IFERROR(VLOOKUP($B2943,entity_labels_mc!$B$2:$F$10000,3,FALSE), ""))</f>
        <v>Substituer la raison</v>
      </c>
      <c r="E2943" t="str">
        <f>IFERROR(VLOOKUP($B2943,entity_labels!$B$2:$F$10000,4,FALSE), IFERROR(VLOOKUP($B2943,entity_labels_mc!$B$2:$F$10000,4,FALSE), ""))</f>
        <v>オーバーライドの理由</v>
      </c>
      <c r="F2943" t="str">
        <f>IFERROR(VLOOKUP($B2943,entity_labels!$B$2:$F$10000,5,FALSE), IFERROR(VLOOKUP($B2943,entity_labels_mc!$B$2:$F$10000,5,FALSE), ""))</f>
        <v>Grund zu überschreiben</v>
      </c>
      <c r="G2943" t="str">
        <f t="shared" si="45"/>
        <v>kYCAlert_overrideReason=Grund zu überschreiben</v>
      </c>
    </row>
    <row r="2944" spans="1:7" x14ac:dyDescent="0.3">
      <c r="A2944" t="s">
        <v>33018</v>
      </c>
      <c r="B2944" t="str">
        <f>IFERROR(VLOOKUP($A2944,entity_labels_mc!$A$2:$F$10000,2,FALSE), "")</f>
        <v xml:space="preserve">Soft Deleted On </v>
      </c>
      <c r="C2944" t="str">
        <f>IFERROR(VLOOKUP($B2944,entity_labels!$B$2:$F$10000,2,FALSE), IFERROR(VLOOKUP($B2944,entity_labels_mc!$B$2:$F$10000,2,FALSE), ""))</f>
        <v>Suave En Suprimido</v>
      </c>
      <c r="D2944" t="str">
        <f>IFERROR(VLOOKUP($B2944,entity_labels!$B$2:$F$10000,3,FALSE), IFERROR(VLOOKUP($B2944,entity_labels_mc!$B$2:$F$10000,3,FALSE), ""))</f>
        <v>Doux Annulée le</v>
      </c>
      <c r="E2944" t="str">
        <f>IFERROR(VLOOKUP($B2944,entity_labels!$B$2:$F$10000,4,FALSE), IFERROR(VLOOKUP($B2944,entity_labels_mc!$B$2:$F$10000,4,FALSE), ""))</f>
        <v>ソフト削除で</v>
      </c>
      <c r="F2944" t="str">
        <f>IFERROR(VLOOKUP($B2944,entity_labels!$B$2:$F$10000,5,FALSE), IFERROR(VLOOKUP($B2944,entity_labels_mc!$B$2:$F$10000,5,FALSE), ""))</f>
        <v>Soft Deleted On</v>
      </c>
      <c r="G2944" t="str">
        <f t="shared" si="45"/>
        <v>kYCAlert_softDeletedOn=Soft Deleted On</v>
      </c>
    </row>
    <row r="2945" spans="1:7" x14ac:dyDescent="0.3">
      <c r="A2945" t="s">
        <v>5646</v>
      </c>
      <c r="B2945" t="str">
        <f>IFERROR(VLOOKUP($A2945,entity_labels_mc!$A$2:$F$10000,2,FALSE), "")</f>
        <v xml:space="preserve">Source </v>
      </c>
      <c r="C2945" t="str">
        <f>IFERROR(VLOOKUP($B2945,entity_labels!$B$2:$F$10000,2,FALSE), IFERROR(VLOOKUP($B2945,entity_labels_mc!$B$2:$F$10000,2,FALSE), ""))</f>
        <v>Fuente</v>
      </c>
      <c r="D2945" t="str">
        <f>IFERROR(VLOOKUP($B2945,entity_labels!$B$2:$F$10000,3,FALSE), IFERROR(VLOOKUP($B2945,entity_labels_mc!$B$2:$F$10000,3,FALSE), ""))</f>
        <v>Source</v>
      </c>
      <c r="E2945" t="str">
        <f>IFERROR(VLOOKUP($B2945,entity_labels!$B$2:$F$10000,4,FALSE), IFERROR(VLOOKUP($B2945,entity_labels_mc!$B$2:$F$10000,4,FALSE), ""))</f>
        <v>ソース</v>
      </c>
      <c r="F2945" t="str">
        <f>IFERROR(VLOOKUP($B2945,entity_labels!$B$2:$F$10000,5,FALSE), IFERROR(VLOOKUP($B2945,entity_labels_mc!$B$2:$F$10000,5,FALSE), ""))</f>
        <v>Quelle</v>
      </c>
      <c r="G2945" t="str">
        <f t="shared" si="45"/>
        <v>kYCAlert_source=Quelle</v>
      </c>
    </row>
    <row r="2946" spans="1:7" x14ac:dyDescent="0.3">
      <c r="A2946" t="s">
        <v>5647</v>
      </c>
      <c r="B2946" t="str">
        <f>IFERROR(VLOOKUP($A2946,entity_labels_mc!$A$2:$F$10000,2,FALSE), "")</f>
        <v xml:space="preserve">Status </v>
      </c>
      <c r="C2946" t="str">
        <f>IFERROR(VLOOKUP($B2946,entity_labels!$B$2:$F$10000,2,FALSE), IFERROR(VLOOKUP($B2946,entity_labels_mc!$B$2:$F$10000,2,FALSE), ""))</f>
        <v>Estado</v>
      </c>
      <c r="D2946" t="str">
        <f>IFERROR(VLOOKUP($B2946,entity_labels!$B$2:$F$10000,3,FALSE), IFERROR(VLOOKUP($B2946,entity_labels_mc!$B$2:$F$10000,3,FALSE), ""))</f>
        <v>Statut</v>
      </c>
      <c r="E2946" t="str">
        <f>IFERROR(VLOOKUP($B2946,entity_labels!$B$2:$F$10000,4,FALSE), IFERROR(VLOOKUP($B2946,entity_labels_mc!$B$2:$F$10000,4,FALSE), ""))</f>
        <v>ステータス</v>
      </c>
      <c r="F2946" t="str">
        <f>IFERROR(VLOOKUP($B2946,entity_labels!$B$2:$F$10000,5,FALSE), IFERROR(VLOOKUP($B2946,entity_labels_mc!$B$2:$F$10000,5,FALSE), ""))</f>
        <v>Status</v>
      </c>
      <c r="G2946" t="str">
        <f t="shared" si="45"/>
        <v>kYCAlert_status=Status</v>
      </c>
    </row>
    <row r="2947" spans="1:7" x14ac:dyDescent="0.3">
      <c r="A2947" t="s">
        <v>5648</v>
      </c>
      <c r="B2947" t="str">
        <f>IFERROR(VLOOKUP($A2947,entity_labels_mc!$A$2:$F$10000,2,FALSE), "")</f>
        <v xml:space="preserve">Tag Name </v>
      </c>
      <c r="C2947" t="str">
        <f>IFERROR(VLOOKUP($B2947,entity_labels!$B$2:$F$10000,2,FALSE), IFERROR(VLOOKUP($B2947,entity_labels_mc!$B$2:$F$10000,2,FALSE), ""))</f>
        <v>Nombre de la etiqueta</v>
      </c>
      <c r="D2947" t="str">
        <f>IFERROR(VLOOKUP($B2947,entity_labels!$B$2:$F$10000,3,FALSE), IFERROR(VLOOKUP($B2947,entity_labels_mc!$B$2:$F$10000,3,FALSE), ""))</f>
        <v>Nom de la balise</v>
      </c>
      <c r="E2947" t="str">
        <f>IFERROR(VLOOKUP($B2947,entity_labels!$B$2:$F$10000,4,FALSE), IFERROR(VLOOKUP($B2947,entity_labels_mc!$B$2:$F$10000,4,FALSE), ""))</f>
        <v>タグ名</v>
      </c>
      <c r="F2947" t="str">
        <f>IFERROR(VLOOKUP($B2947,entity_labels!$B$2:$F$10000,5,FALSE), IFERROR(VLOOKUP($B2947,entity_labels_mc!$B$2:$F$10000,5,FALSE), ""))</f>
        <v>Tag-Namen</v>
      </c>
      <c r="G2947" t="str">
        <f t="shared" ref="G2947:G3010" si="46">CONCATENATE(A2947, "=",F2947)</f>
        <v>kYCAlert_tagName=Tag-Namen</v>
      </c>
    </row>
    <row r="2948" spans="1:7" x14ac:dyDescent="0.3">
      <c r="A2948" t="s">
        <v>33019</v>
      </c>
      <c r="B2948" t="str">
        <f>IFERROR(VLOOKUP($A2948,entity_labels_mc!$A$2:$F$10000,2,FALSE), "")</f>
        <v xml:space="preserve">Key Pricing </v>
      </c>
      <c r="C2948" t="str">
        <f>IFERROR(VLOOKUP($B2948,entity_labels!$B$2:$F$10000,2,FALSE), IFERROR(VLOOKUP($B2948,entity_labels_mc!$B$2:$F$10000,2,FALSE), ""))</f>
        <v>Precios Key</v>
      </c>
      <c r="D2948" t="str">
        <f>IFERROR(VLOOKUP($B2948,entity_labels!$B$2:$F$10000,3,FALSE), IFERROR(VLOOKUP($B2948,entity_labels_mc!$B$2:$F$10000,3,FALSE), ""))</f>
        <v>Prix ​​clé</v>
      </c>
      <c r="E2948" t="str">
        <f>IFERROR(VLOOKUP($B2948,entity_labels!$B$2:$F$10000,4,FALSE), IFERROR(VLOOKUP($B2948,entity_labels_mc!$B$2:$F$10000,4,FALSE), ""))</f>
        <v>主な価格設定</v>
      </c>
      <c r="F2948" t="str">
        <f>IFERROR(VLOOKUP($B2948,entity_labels!$B$2:$F$10000,5,FALSE), IFERROR(VLOOKUP($B2948,entity_labels_mc!$B$2:$F$10000,5,FALSE), ""))</f>
        <v>Key Pricing</v>
      </c>
      <c r="G2948" t="str">
        <f t="shared" si="46"/>
        <v>keyPricing=Key Pricing</v>
      </c>
    </row>
    <row r="2949" spans="1:7" x14ac:dyDescent="0.3">
      <c r="A2949" t="s">
        <v>33021</v>
      </c>
      <c r="B2949" t="str">
        <f>IFERROR(VLOOKUP($A2949,entity_labels_mc!$A$2:$F$10000,2,FALSE), "")</f>
        <v xml:space="preserve">Amortization Term </v>
      </c>
      <c r="C2949" t="str">
        <f>IFERROR(VLOOKUP($B2949,entity_labels!$B$2:$F$10000,2,FALSE), IFERROR(VLOOKUP($B2949,entity_labels_mc!$B$2:$F$10000,2,FALSE), ""))</f>
        <v>Plazo de amortización</v>
      </c>
      <c r="D2949" t="str">
        <f>IFERROR(VLOOKUP($B2949,entity_labels!$B$2:$F$10000,3,FALSE), IFERROR(VLOOKUP($B2949,entity_labels_mc!$B$2:$F$10000,3,FALSE), ""))</f>
        <v>Terme d'amortissement</v>
      </c>
      <c r="E2949" t="str">
        <f>IFERROR(VLOOKUP($B2949,entity_labels!$B$2:$F$10000,4,FALSE), IFERROR(VLOOKUP($B2949,entity_labels_mc!$B$2:$F$10000,4,FALSE), ""))</f>
        <v>償却期間</v>
      </c>
      <c r="F2949" t="str">
        <f>IFERROR(VLOOKUP($B2949,entity_labels!$B$2:$F$10000,5,FALSE), IFERROR(VLOOKUP($B2949,entity_labels_mc!$B$2:$F$10000,5,FALSE), ""))</f>
        <v>Abschreibungen Begriff</v>
      </c>
      <c r="G2949" t="str">
        <f t="shared" si="46"/>
        <v>keyPricing_amortizationTerm=Abschreibungen Begriff</v>
      </c>
    </row>
    <row r="2950" spans="1:7" x14ac:dyDescent="0.3">
      <c r="A2950" t="s">
        <v>33022</v>
      </c>
      <c r="B2950" t="str">
        <f>IFERROR(VLOOKUP($A2950,entity_labels_mc!$A$2:$F$10000,2,FALSE), "")</f>
        <v xml:space="preserve">Cap Rate </v>
      </c>
      <c r="C2950" t="str">
        <f>IFERROR(VLOOKUP($B2950,entity_labels!$B$2:$F$10000,2,FALSE), IFERROR(VLOOKUP($B2950,entity_labels_mc!$B$2:$F$10000,2,FALSE), ""))</f>
        <v>Cap Rate</v>
      </c>
      <c r="D2950" t="str">
        <f>IFERROR(VLOOKUP($B2950,entity_labels!$B$2:$F$10000,3,FALSE), IFERROR(VLOOKUP($B2950,entity_labels_mc!$B$2:$F$10000,3,FALSE), ""))</f>
        <v>Taux Cap</v>
      </c>
      <c r="E2950" t="str">
        <f>IFERROR(VLOOKUP($B2950,entity_labels!$B$2:$F$10000,4,FALSE), IFERROR(VLOOKUP($B2950,entity_labels_mc!$B$2:$F$10000,4,FALSE), ""))</f>
        <v>キャップレート</v>
      </c>
      <c r="F2950" t="str">
        <f>IFERROR(VLOOKUP($B2950,entity_labels!$B$2:$F$10000,5,FALSE), IFERROR(VLOOKUP($B2950,entity_labels_mc!$B$2:$F$10000,5,FALSE), ""))</f>
        <v>Cap Rate</v>
      </c>
      <c r="G2950" t="str">
        <f t="shared" si="46"/>
        <v>keyPricing_capRate=Cap Rate</v>
      </c>
    </row>
    <row r="2951" spans="1:7" x14ac:dyDescent="0.3">
      <c r="A2951" t="s">
        <v>33024</v>
      </c>
      <c r="B2951" t="str">
        <f>IFERROR(VLOOKUP($A2951,entity_labels_mc!$A$2:$F$10000,2,FALSE), "")</f>
        <v xml:space="preserve">Day Count Convention </v>
      </c>
      <c r="C2951" t="str">
        <f>IFERROR(VLOOKUP($B2951,entity_labels!$B$2:$F$10000,2,FALSE), IFERROR(VLOOKUP($B2951,entity_labels_mc!$B$2:$F$10000,2,FALSE), ""))</f>
        <v>Convención Cuenta de Días</v>
      </c>
      <c r="D2951" t="str">
        <f>IFERROR(VLOOKUP($B2951,entity_labels!$B$2:$F$10000,3,FALSE), IFERROR(VLOOKUP($B2951,entity_labels_mc!$B$2:$F$10000,3,FALSE), ""))</f>
        <v>Convention de comte Jour</v>
      </c>
      <c r="E2951" t="str">
        <f>IFERROR(VLOOKUP($B2951,entity_labels!$B$2:$F$10000,4,FALSE), IFERROR(VLOOKUP($B2951,entity_labels_mc!$B$2:$F$10000,4,FALSE), ""))</f>
        <v>日カウントコンベンション</v>
      </c>
      <c r="F2951" t="str">
        <f>IFERROR(VLOOKUP($B2951,entity_labels!$B$2:$F$10000,5,FALSE), IFERROR(VLOOKUP($B2951,entity_labels_mc!$B$2:$F$10000,5,FALSE), ""))</f>
        <v>Berechnungsmethode</v>
      </c>
      <c r="G2951" t="str">
        <f t="shared" si="46"/>
        <v>keyPricing_dayCountConvention=Berechnungsmethode</v>
      </c>
    </row>
    <row r="2952" spans="1:7" x14ac:dyDescent="0.3">
      <c r="A2952" t="s">
        <v>33026</v>
      </c>
      <c r="B2952" t="str">
        <f>IFERROR(VLOOKUP($A2952,entity_labels_mc!$A$2:$F$10000,2,FALSE), "")</f>
        <v xml:space="preserve">Debt Yield </v>
      </c>
      <c r="C2952" t="str">
        <f>IFERROR(VLOOKUP($B2952,entity_labels!$B$2:$F$10000,2,FALSE), IFERROR(VLOOKUP($B2952,entity_labels_mc!$B$2:$F$10000,2,FALSE), ""))</f>
        <v>Rendimiento de la deuda</v>
      </c>
      <c r="D2952" t="str">
        <f>IFERROR(VLOOKUP($B2952,entity_labels!$B$2:$F$10000,3,FALSE), IFERROR(VLOOKUP($B2952,entity_labels_mc!$B$2:$F$10000,3,FALSE), ""))</f>
        <v>Rendement de la dette</v>
      </c>
      <c r="E2952" t="str">
        <f>IFERROR(VLOOKUP($B2952,entity_labels!$B$2:$F$10000,4,FALSE), IFERROR(VLOOKUP($B2952,entity_labels_mc!$B$2:$F$10000,4,FALSE), ""))</f>
        <v>債務収量</v>
      </c>
      <c r="F2952" t="str">
        <f>IFERROR(VLOOKUP($B2952,entity_labels!$B$2:$F$10000,5,FALSE), IFERROR(VLOOKUP($B2952,entity_labels_mc!$B$2:$F$10000,5,FALSE), ""))</f>
        <v>Debt Yield</v>
      </c>
      <c r="G2952" t="str">
        <f t="shared" si="46"/>
        <v>keyPricing_debtYield=Debt Yield</v>
      </c>
    </row>
    <row r="2953" spans="1:7" x14ac:dyDescent="0.3">
      <c r="A2953" t="s">
        <v>33028</v>
      </c>
      <c r="B2953" t="str">
        <f>IFERROR(VLOOKUP($A2953,entity_labels_mc!$A$2:$F$10000,2,FALSE), "")</f>
        <v xml:space="preserve">Debt Yield Der </v>
      </c>
      <c r="C2953" t="str">
        <f>IFERROR(VLOOKUP($B2953,entity_labels!$B$2:$F$10000,2,FALSE), IFERROR(VLOOKUP($B2953,entity_labels_mc!$B$2:$F$10000,2,FALSE), ""))</f>
        <v>Deuda Rendimiento Der</v>
      </c>
      <c r="D2953" t="str">
        <f>IFERROR(VLOOKUP($B2953,entity_labels!$B$2:$F$10000,3,FALSE), IFERROR(VLOOKUP($B2953,entity_labels_mc!$B$2:$F$10000,3,FALSE), ""))</f>
        <v>Dette Rendement Der</v>
      </c>
      <c r="E2953" t="str">
        <f>IFERROR(VLOOKUP($B2953,entity_labels!$B$2:$F$10000,4,FALSE), IFERROR(VLOOKUP($B2953,entity_labels_mc!$B$2:$F$10000,4,FALSE), ""))</f>
        <v>債務収量デア</v>
      </c>
      <c r="F2953" t="str">
        <f>IFERROR(VLOOKUP($B2953,entity_labels!$B$2:$F$10000,5,FALSE), IFERROR(VLOOKUP($B2953,entity_labels_mc!$B$2:$F$10000,5,FALSE), ""))</f>
        <v>Debt Yield Der</v>
      </c>
      <c r="G2953" t="str">
        <f t="shared" si="46"/>
        <v>keyPricing_debtYieldDer=Debt Yield Der</v>
      </c>
    </row>
    <row r="2954" spans="1:7" x14ac:dyDescent="0.3">
      <c r="A2954" t="s">
        <v>33030</v>
      </c>
      <c r="B2954" t="str">
        <f>IFERROR(VLOOKUP($A2954,entity_labels_mc!$A$2:$F$10000,2,FALSE), "")</f>
        <v xml:space="preserve">Dscr </v>
      </c>
      <c r="C2954" t="str">
        <f>IFERROR(VLOOKUP($B2954,entity_labels!$B$2:$F$10000,2,FALSE), IFERROR(VLOOKUP($B2954,entity_labels_mc!$B$2:$F$10000,2,FALSE), ""))</f>
        <v>Dscr</v>
      </c>
      <c r="D2954" t="str">
        <f>IFERROR(VLOOKUP($B2954,entity_labels!$B$2:$F$10000,3,FALSE), IFERROR(VLOOKUP($B2954,entity_labels_mc!$B$2:$F$10000,3,FALSE), ""))</f>
        <v>DSCR</v>
      </c>
      <c r="E2954" t="str">
        <f>IFERROR(VLOOKUP($B2954,entity_labels!$B$2:$F$10000,4,FALSE), IFERROR(VLOOKUP($B2954,entity_labels_mc!$B$2:$F$10000,4,FALSE), ""))</f>
        <v>DSCR</v>
      </c>
      <c r="F2954" t="str">
        <f>IFERROR(VLOOKUP($B2954,entity_labels!$B$2:$F$10000,5,FALSE), IFERROR(VLOOKUP($B2954,entity_labels_mc!$B$2:$F$10000,5,FALSE), ""))</f>
        <v>DSCR</v>
      </c>
      <c r="G2954" t="str">
        <f t="shared" si="46"/>
        <v>keyPricing_dscr=DSCR</v>
      </c>
    </row>
    <row r="2955" spans="1:7" x14ac:dyDescent="0.3">
      <c r="A2955" t="s">
        <v>33032</v>
      </c>
      <c r="B2955" t="str">
        <f>IFERROR(VLOOKUP($A2955,entity_labels_mc!$A$2:$F$10000,2,FALSE), "")</f>
        <v xml:space="preserve">Dscr Der </v>
      </c>
      <c r="C2955" t="str">
        <f>IFERROR(VLOOKUP($B2955,entity_labels!$B$2:$F$10000,2,FALSE), IFERROR(VLOOKUP($B2955,entity_labels_mc!$B$2:$F$10000,2,FALSE), ""))</f>
        <v>Dscr Der</v>
      </c>
      <c r="D2955" t="str">
        <f>IFERROR(VLOOKUP($B2955,entity_labels!$B$2:$F$10000,3,FALSE), IFERROR(VLOOKUP($B2955,entity_labels_mc!$B$2:$F$10000,3,FALSE), ""))</f>
        <v>DSCR Der</v>
      </c>
      <c r="E2955" t="str">
        <f>IFERROR(VLOOKUP($B2955,entity_labels!$B$2:$F$10000,4,FALSE), IFERROR(VLOOKUP($B2955,entity_labels_mc!$B$2:$F$10000,4,FALSE), ""))</f>
        <v>DSCRデア</v>
      </c>
      <c r="F2955" t="str">
        <f>IFERROR(VLOOKUP($B2955,entity_labels!$B$2:$F$10000,5,FALSE), IFERROR(VLOOKUP($B2955,entity_labels_mc!$B$2:$F$10000,5,FALSE), ""))</f>
        <v>Der DSCR</v>
      </c>
      <c r="G2955" t="str">
        <f t="shared" si="46"/>
        <v>keyPricing_dscrDer=Der DSCR</v>
      </c>
    </row>
    <row r="2956" spans="1:7" x14ac:dyDescent="0.3">
      <c r="A2956" t="s">
        <v>33034</v>
      </c>
      <c r="B2956" t="str">
        <f>IFERROR(VLOOKUP($A2956,entity_labels_mc!$A$2:$F$10000,2,FALSE), "")</f>
        <v xml:space="preserve">Final Value </v>
      </c>
      <c r="C2956" t="str">
        <f>IFERROR(VLOOKUP($B2956,entity_labels!$B$2:$F$10000,2,FALSE), IFERROR(VLOOKUP($B2956,entity_labels_mc!$B$2:$F$10000,2,FALSE), ""))</f>
        <v>Valor final</v>
      </c>
      <c r="D2956" t="str">
        <f>IFERROR(VLOOKUP($B2956,entity_labels!$B$2:$F$10000,3,FALSE), IFERROR(VLOOKUP($B2956,entity_labels_mc!$B$2:$F$10000,3,FALSE), ""))</f>
        <v>Valeur Finale</v>
      </c>
      <c r="E2956" t="str">
        <f>IFERROR(VLOOKUP($B2956,entity_labels!$B$2:$F$10000,4,FALSE), IFERROR(VLOOKUP($B2956,entity_labels_mc!$B$2:$F$10000,4,FALSE), ""))</f>
        <v>最終値</v>
      </c>
      <c r="F2956" t="str">
        <f>IFERROR(VLOOKUP($B2956,entity_labels!$B$2:$F$10000,5,FALSE), IFERROR(VLOOKUP($B2956,entity_labels_mc!$B$2:$F$10000,5,FALSE), ""))</f>
        <v>Endwert</v>
      </c>
      <c r="G2956" t="str">
        <f t="shared" si="46"/>
        <v>keyPricing_finalValue=Endwert</v>
      </c>
    </row>
    <row r="2957" spans="1:7" x14ac:dyDescent="0.3">
      <c r="A2957" t="s">
        <v>33036</v>
      </c>
      <c r="B2957" t="str">
        <f>IFERROR(VLOOKUP($A2957,entity_labels_mc!$A$2:$F$10000,2,FALSE), "")</f>
        <v xml:space="preserve">Interest Rate </v>
      </c>
      <c r="C2957" t="str">
        <f>IFERROR(VLOOKUP($B2957,entity_labels!$B$2:$F$10000,2,FALSE), IFERROR(VLOOKUP($B2957,entity_labels_mc!$B$2:$F$10000,2,FALSE), ""))</f>
        <v>Tasa de interés</v>
      </c>
      <c r="D2957" t="str">
        <f>IFERROR(VLOOKUP($B2957,entity_labels!$B$2:$F$10000,3,FALSE), IFERROR(VLOOKUP($B2957,entity_labels_mc!$B$2:$F$10000,3,FALSE), ""))</f>
        <v>Taux d'intérêt</v>
      </c>
      <c r="E2957" t="str">
        <f>IFERROR(VLOOKUP($B2957,entity_labels!$B$2:$F$10000,4,FALSE), IFERROR(VLOOKUP($B2957,entity_labels_mc!$B$2:$F$10000,4,FALSE), ""))</f>
        <v>金利</v>
      </c>
      <c r="F2957" t="str">
        <f>IFERROR(VLOOKUP($B2957,entity_labels!$B$2:$F$10000,5,FALSE), IFERROR(VLOOKUP($B2957,entity_labels_mc!$B$2:$F$10000,5,FALSE), ""))</f>
        <v>Zinssatz</v>
      </c>
      <c r="G2957" t="str">
        <f t="shared" si="46"/>
        <v>keyPricing_interestRate=Zinssatz</v>
      </c>
    </row>
    <row r="2958" spans="1:7" x14ac:dyDescent="0.3">
      <c r="A2958" t="s">
        <v>33037</v>
      </c>
      <c r="B2958" t="str">
        <f>IFERROR(VLOOKUP($A2958,entity_labels_mc!$A$2:$F$10000,2,FALSE), "")</f>
        <v xml:space="preserve">Interest Rate Der </v>
      </c>
      <c r="C2958" t="str">
        <f>IFERROR(VLOOKUP($B2958,entity_labels!$B$2:$F$10000,2,FALSE), IFERROR(VLOOKUP($B2958,entity_labels_mc!$B$2:$F$10000,2,FALSE), ""))</f>
        <v>Tasa de Interés Der</v>
      </c>
      <c r="D2958" t="str">
        <f>IFERROR(VLOOKUP($B2958,entity_labels!$B$2:$F$10000,3,FALSE), IFERROR(VLOOKUP($B2958,entity_labels_mc!$B$2:$F$10000,3,FALSE), ""))</f>
        <v>Taux d'intérêt Der</v>
      </c>
      <c r="E2958" t="str">
        <f>IFERROR(VLOOKUP($B2958,entity_labels!$B$2:$F$10000,4,FALSE), IFERROR(VLOOKUP($B2958,entity_labels_mc!$B$2:$F$10000,4,FALSE), ""))</f>
        <v>金利デア</v>
      </c>
      <c r="F2958" t="str">
        <f>IFERROR(VLOOKUP($B2958,entity_labels!$B$2:$F$10000,5,FALSE), IFERROR(VLOOKUP($B2958,entity_labels_mc!$B$2:$F$10000,5,FALSE), ""))</f>
        <v>Zinssatz Der</v>
      </c>
      <c r="G2958" t="str">
        <f t="shared" si="46"/>
        <v>keyPricing_interestRateDer=Zinssatz Der</v>
      </c>
    </row>
    <row r="2959" spans="1:7" x14ac:dyDescent="0.3">
      <c r="A2959" t="s">
        <v>33039</v>
      </c>
      <c r="B2959" t="str">
        <f>IFERROR(VLOOKUP($A2959,entity_labels_mc!$A$2:$F$10000,2,FALSE), "")</f>
        <v xml:space="preserve">Loan Amount </v>
      </c>
      <c r="C2959" t="str">
        <f>IFERROR(VLOOKUP($B2959,entity_labels!$B$2:$F$10000,2,FALSE), IFERROR(VLOOKUP($B2959,entity_labels_mc!$B$2:$F$10000,2,FALSE), ""))</f>
        <v>Monto del préstamo</v>
      </c>
      <c r="D2959" t="str">
        <f>IFERROR(VLOOKUP($B2959,entity_labels!$B$2:$F$10000,3,FALSE), IFERROR(VLOOKUP($B2959,entity_labels_mc!$B$2:$F$10000,3,FALSE), ""))</f>
        <v>Montant du prêt</v>
      </c>
      <c r="E2959" t="str">
        <f>IFERROR(VLOOKUP($B2959,entity_labels!$B$2:$F$10000,4,FALSE), IFERROR(VLOOKUP($B2959,entity_labels_mc!$B$2:$F$10000,4,FALSE), ""))</f>
        <v>融資額</v>
      </c>
      <c r="F2959" t="str">
        <f>IFERROR(VLOOKUP($B2959,entity_labels!$B$2:$F$10000,5,FALSE), IFERROR(VLOOKUP($B2959,entity_labels_mc!$B$2:$F$10000,5,FALSE), ""))</f>
        <v>Darlehensbetrag</v>
      </c>
      <c r="G2959" t="str">
        <f t="shared" si="46"/>
        <v>keyPricing_loanAmount=Darlehensbetrag</v>
      </c>
    </row>
    <row r="2960" spans="1:7" x14ac:dyDescent="0.3">
      <c r="A2960" t="s">
        <v>33041</v>
      </c>
      <c r="B2960" t="str">
        <f>IFERROR(VLOOKUP($A2960,entity_labels_mc!$A$2:$F$10000,2,FALSE), "")</f>
        <v xml:space="preserve">Loan To Value </v>
      </c>
      <c r="C2960" t="str">
        <f>IFERROR(VLOOKUP($B2960,entity_labels!$B$2:$F$10000,2,FALSE), IFERROR(VLOOKUP($B2960,entity_labels_mc!$B$2:$F$10000,2,FALSE), ""))</f>
        <v>Préstamo a valor</v>
      </c>
      <c r="D2960" t="str">
        <f>IFERROR(VLOOKUP($B2960,entity_labels!$B$2:$F$10000,3,FALSE), IFERROR(VLOOKUP($B2960,entity_labels_mc!$B$2:$F$10000,3,FALSE), ""))</f>
        <v>Loan To Value</v>
      </c>
      <c r="E2960" t="str">
        <f>IFERROR(VLOOKUP($B2960,entity_labels!$B$2:$F$10000,4,FALSE), IFERROR(VLOOKUP($B2960,entity_labels_mc!$B$2:$F$10000,4,FALSE), ""))</f>
        <v>値への融資</v>
      </c>
      <c r="F2960" t="str">
        <f>IFERROR(VLOOKUP($B2960,entity_labels!$B$2:$F$10000,5,FALSE), IFERROR(VLOOKUP($B2960,entity_labels_mc!$B$2:$F$10000,5,FALSE), ""))</f>
        <v>Darlehen an Wert</v>
      </c>
      <c r="G2960" t="str">
        <f t="shared" si="46"/>
        <v>keyPricing_loanToValue=Darlehen an Wert</v>
      </c>
    </row>
    <row r="2961" spans="1:7" x14ac:dyDescent="0.3">
      <c r="A2961" t="s">
        <v>33042</v>
      </c>
      <c r="B2961" t="str">
        <f>IFERROR(VLOOKUP($A2961,entity_labels_mc!$A$2:$F$10000,2,FALSE), "")</f>
        <v xml:space="preserve">Loan To Value Der </v>
      </c>
      <c r="C2961" t="str">
        <f>IFERROR(VLOOKUP($B2961,entity_labels!$B$2:$F$10000,2,FALSE), IFERROR(VLOOKUP($B2961,entity_labels_mc!$B$2:$F$10000,2,FALSE), ""))</f>
        <v>Préstamo a valor Der</v>
      </c>
      <c r="D2961" t="str">
        <f>IFERROR(VLOOKUP($B2961,entity_labels!$B$2:$F$10000,3,FALSE), IFERROR(VLOOKUP($B2961,entity_labels_mc!$B$2:$F$10000,3,FALSE), ""))</f>
        <v>Loan To Value Der</v>
      </c>
      <c r="E2961" t="str">
        <f>IFERROR(VLOOKUP($B2961,entity_labels!$B$2:$F$10000,4,FALSE), IFERROR(VLOOKUP($B2961,entity_labels_mc!$B$2:$F$10000,4,FALSE), ""))</f>
        <v>バリューデアへローン</v>
      </c>
      <c r="F2961" t="str">
        <f>IFERROR(VLOOKUP($B2961,entity_labels!$B$2:$F$10000,5,FALSE), IFERROR(VLOOKUP($B2961,entity_labels_mc!$B$2:$F$10000,5,FALSE), ""))</f>
        <v>Darlehen an Wert Der</v>
      </c>
      <c r="G2961" t="str">
        <f t="shared" si="46"/>
        <v>keyPricing_loanToValueDer=Darlehen an Wert Der</v>
      </c>
    </row>
    <row r="2962" spans="1:7" x14ac:dyDescent="0.3">
      <c r="A2962" t="s">
        <v>33044</v>
      </c>
      <c r="B2962" t="str">
        <f>IFERROR(VLOOKUP($A2962,entity_labels_mc!$A$2:$F$10000,2,FALSE), "")</f>
        <v xml:space="preserve">Pre Qual Value </v>
      </c>
      <c r="C2962" t="str">
        <f>IFERROR(VLOOKUP($B2962,entity_labels!$B$2:$F$10000,2,FALSE), IFERROR(VLOOKUP($B2962,entity_labels_mc!$B$2:$F$10000,2,FALSE), ""))</f>
        <v>Pre Qual Valor</v>
      </c>
      <c r="D2962" t="str">
        <f>IFERROR(VLOOKUP($B2962,entity_labels!$B$2:$F$10000,3,FALSE), IFERROR(VLOOKUP($B2962,entity_labels_mc!$B$2:$F$10000,3,FALSE), ""))</f>
        <v>Pré Qual Valeur</v>
      </c>
      <c r="E2962" t="str">
        <f>IFERROR(VLOOKUP($B2962,entity_labels!$B$2:$F$10000,4,FALSE), IFERROR(VLOOKUP($B2962,entity_labels_mc!$B$2:$F$10000,4,FALSE), ""))</f>
        <v>前QUAL値</v>
      </c>
      <c r="F2962" t="str">
        <f>IFERROR(VLOOKUP($B2962,entity_labels!$B$2:$F$10000,5,FALSE), IFERROR(VLOOKUP($B2962,entity_labels_mc!$B$2:$F$10000,5,FALSE), ""))</f>
        <v>Pre Qual Wert</v>
      </c>
      <c r="G2962" t="str">
        <f t="shared" si="46"/>
        <v>keyPricing_preQualValue=Pre Qual Wert</v>
      </c>
    </row>
    <row r="2963" spans="1:7" x14ac:dyDescent="0.3">
      <c r="A2963" t="s">
        <v>33046</v>
      </c>
      <c r="B2963" t="str">
        <f>IFERROR(VLOOKUP($A2963,entity_labels_mc!$A$2:$F$10000,2,FALSE), "")</f>
        <v xml:space="preserve">Soft Deleted On </v>
      </c>
      <c r="C2963" t="str">
        <f>IFERROR(VLOOKUP($B2963,entity_labels!$B$2:$F$10000,2,FALSE), IFERROR(VLOOKUP($B2963,entity_labels_mc!$B$2:$F$10000,2,FALSE), ""))</f>
        <v>Suave En Suprimido</v>
      </c>
      <c r="D2963" t="str">
        <f>IFERROR(VLOOKUP($B2963,entity_labels!$B$2:$F$10000,3,FALSE), IFERROR(VLOOKUP($B2963,entity_labels_mc!$B$2:$F$10000,3,FALSE), ""))</f>
        <v>Doux Annulée le</v>
      </c>
      <c r="E2963" t="str">
        <f>IFERROR(VLOOKUP($B2963,entity_labels!$B$2:$F$10000,4,FALSE), IFERROR(VLOOKUP($B2963,entity_labels_mc!$B$2:$F$10000,4,FALSE), ""))</f>
        <v>ソフト削除で</v>
      </c>
      <c r="F2963" t="str">
        <f>IFERROR(VLOOKUP($B2963,entity_labels!$B$2:$F$10000,5,FALSE), IFERROR(VLOOKUP($B2963,entity_labels_mc!$B$2:$F$10000,5,FALSE), ""))</f>
        <v>Soft Deleted On</v>
      </c>
      <c r="G2963" t="str">
        <f t="shared" si="46"/>
        <v>keyPricing_softDeletedOn=Soft Deleted On</v>
      </c>
    </row>
    <row r="2964" spans="1:7" x14ac:dyDescent="0.3">
      <c r="A2964" t="s">
        <v>33047</v>
      </c>
      <c r="B2964" t="str">
        <f>IFERROR(VLOOKUP($A2964,entity_labels_mc!$A$2:$F$10000,2,FALSE), "")</f>
        <v xml:space="preserve">Total Noi </v>
      </c>
      <c r="C2964" t="str">
        <f>IFERROR(VLOOKUP($B2964,entity_labels!$B$2:$F$10000,2,FALSE), IFERROR(VLOOKUP($B2964,entity_labels_mc!$B$2:$F$10000,2,FALSE), ""))</f>
        <v>Total Noi</v>
      </c>
      <c r="D2964" t="str">
        <f>IFERROR(VLOOKUP($B2964,entity_labels!$B$2:$F$10000,3,FALSE), IFERROR(VLOOKUP($B2964,entity_labels_mc!$B$2:$F$10000,3,FALSE), ""))</f>
        <v>Total Noi</v>
      </c>
      <c r="E2964" t="str">
        <f>IFERROR(VLOOKUP($B2964,entity_labels!$B$2:$F$10000,4,FALSE), IFERROR(VLOOKUP($B2964,entity_labels_mc!$B$2:$F$10000,4,FALSE), ""))</f>
        <v>総ノイ</v>
      </c>
      <c r="F2964" t="str">
        <f>IFERROR(VLOOKUP($B2964,entity_labels!$B$2:$F$10000,5,FALSE), IFERROR(VLOOKUP($B2964,entity_labels_mc!$B$2:$F$10000,5,FALSE), ""))</f>
        <v>Insgesamt Noi</v>
      </c>
      <c r="G2964" t="str">
        <f t="shared" si="46"/>
        <v>keyPricing_totalNoi=Insgesamt Noi</v>
      </c>
    </row>
    <row r="2965" spans="1:7" x14ac:dyDescent="0.3">
      <c r="A2965" t="s">
        <v>3051</v>
      </c>
      <c r="B2965" t="str">
        <f>IFERROR(VLOOKUP($A2965,entity_labels_mc!$A$2:$F$10000,2,FALSE), "")</f>
        <v xml:space="preserve">Language </v>
      </c>
      <c r="C2965" t="str">
        <f>IFERROR(VLOOKUP($B2965,entity_labels!$B$2:$F$10000,2,FALSE), IFERROR(VLOOKUP($B2965,entity_labels_mc!$B$2:$F$10000,2,FALSE), ""))</f>
        <v>Idioma</v>
      </c>
      <c r="D2965" t="str">
        <f>IFERROR(VLOOKUP($B2965,entity_labels!$B$2:$F$10000,3,FALSE), IFERROR(VLOOKUP($B2965,entity_labels_mc!$B$2:$F$10000,3,FALSE), ""))</f>
        <v>Langue</v>
      </c>
      <c r="E2965" t="str">
        <f>IFERROR(VLOOKUP($B2965,entity_labels!$B$2:$F$10000,4,FALSE), IFERROR(VLOOKUP($B2965,entity_labels_mc!$B$2:$F$10000,4,FALSE), ""))</f>
        <v>言語</v>
      </c>
      <c r="F2965" t="str">
        <f>IFERROR(VLOOKUP($B2965,entity_labels!$B$2:$F$10000,5,FALSE), IFERROR(VLOOKUP($B2965,entity_labels_mc!$B$2:$F$10000,5,FALSE), ""))</f>
        <v>Sprache</v>
      </c>
      <c r="G2965" t="str">
        <f t="shared" si="46"/>
        <v>language=Sprache</v>
      </c>
    </row>
    <row r="2966" spans="1:7" x14ac:dyDescent="0.3">
      <c r="A2966" t="s">
        <v>5649</v>
      </c>
      <c r="B2966" t="str">
        <f>IFERROR(VLOOKUP($A2966,entity_labels_mc!$A$2:$F$10000,2,FALSE), "")</f>
        <v xml:space="preserve">Iso Code </v>
      </c>
      <c r="C2966" t="str">
        <f>IFERROR(VLOOKUP($B2966,entity_labels!$B$2:$F$10000,2,FALSE), IFERROR(VLOOKUP($B2966,entity_labels_mc!$B$2:$F$10000,2,FALSE), ""))</f>
        <v>Código ISO</v>
      </c>
      <c r="D2966" t="str">
        <f>IFERROR(VLOOKUP($B2966,entity_labels!$B$2:$F$10000,3,FALSE), IFERROR(VLOOKUP($B2966,entity_labels_mc!$B$2:$F$10000,3,FALSE), ""))</f>
        <v>ISO Code</v>
      </c>
      <c r="E2966" t="str">
        <f>IFERROR(VLOOKUP($B2966,entity_labels!$B$2:$F$10000,4,FALSE), IFERROR(VLOOKUP($B2966,entity_labels_mc!$B$2:$F$10000,4,FALSE), ""))</f>
        <v>Iso コード</v>
      </c>
      <c r="F2966" t="str">
        <f>IFERROR(VLOOKUP($B2966,entity_labels!$B$2:$F$10000,5,FALSE), IFERROR(VLOOKUP($B2966,entity_labels_mc!$B$2:$F$10000,5,FALSE), ""))</f>
        <v>ISO-Code</v>
      </c>
      <c r="G2966" t="str">
        <f t="shared" si="46"/>
        <v>language_isoCode=ISO-Code</v>
      </c>
    </row>
    <row r="2967" spans="1:7" x14ac:dyDescent="0.3">
      <c r="A2967" t="s">
        <v>5650</v>
      </c>
      <c r="B2967" t="str">
        <f>IFERROR(VLOOKUP($A2967,entity_labels_mc!$A$2:$F$10000,2,FALSE), "")</f>
        <v xml:space="preserve">Meta Info </v>
      </c>
      <c r="C2967" t="str">
        <f>IFERROR(VLOOKUP($B2967,entity_labels!$B$2:$F$10000,2,FALSE), IFERROR(VLOOKUP($B2967,entity_labels_mc!$B$2:$F$10000,2,FALSE), ""))</f>
        <v>Meta información</v>
      </c>
      <c r="D2967" t="str">
        <f>IFERROR(VLOOKUP($B2967,entity_labels!$B$2:$F$10000,3,FALSE), IFERROR(VLOOKUP($B2967,entity_labels_mc!$B$2:$F$10000,3,FALSE), ""))</f>
        <v>Nouvelles informations méta</v>
      </c>
      <c r="E2967" t="str">
        <f>IFERROR(VLOOKUP($B2967,entity_labels!$B$2:$F$10000,4,FALSE), IFERROR(VLOOKUP($B2967,entity_labels_mc!$B$2:$F$10000,4,FALSE), ""))</f>
        <v>メタ情報</v>
      </c>
      <c r="F2967" t="str">
        <f>IFERROR(VLOOKUP($B2967,entity_labels!$B$2:$F$10000,5,FALSE), IFERROR(VLOOKUP($B2967,entity_labels_mc!$B$2:$F$10000,5,FALSE), ""))</f>
        <v>Meta-Informationen</v>
      </c>
      <c r="G2967" t="str">
        <f t="shared" si="46"/>
        <v>language_metaInfo=Meta-Informationen</v>
      </c>
    </row>
    <row r="2968" spans="1:7" x14ac:dyDescent="0.3">
      <c r="A2968" t="s">
        <v>5651</v>
      </c>
      <c r="B2968" t="str">
        <f>IFERROR(VLOOKUP($A2968,entity_labels_mc!$A$2:$F$10000,2,FALSE), "")</f>
        <v>Preferred Language</v>
      </c>
      <c r="C2968" t="str">
        <f>IFERROR(VLOOKUP($B2968,entity_labels!$B$2:$F$10000,2,FALSE), IFERROR(VLOOKUP($B2968,entity_labels_mc!$B$2:$F$10000,2,FALSE), ""))</f>
        <v>Idioma preferido</v>
      </c>
      <c r="D2968" t="str">
        <f>IFERROR(VLOOKUP($B2968,entity_labels!$B$2:$F$10000,3,FALSE), IFERROR(VLOOKUP($B2968,entity_labels_mc!$B$2:$F$10000,3,FALSE), ""))</f>
        <v>Langue préférée</v>
      </c>
      <c r="E2968" t="str">
        <f>IFERROR(VLOOKUP($B2968,entity_labels!$B$2:$F$10000,4,FALSE), IFERROR(VLOOKUP($B2968,entity_labels_mc!$B$2:$F$10000,4,FALSE), ""))</f>
        <v>希望の言語</v>
      </c>
      <c r="F2968" t="str">
        <f>IFERROR(VLOOKUP($B2968,entity_labels!$B$2:$F$10000,5,FALSE), IFERROR(VLOOKUP($B2968,entity_labels_mc!$B$2:$F$10000,5,FALSE), ""))</f>
        <v>Bevorzugte Sprache</v>
      </c>
      <c r="G2968" t="str">
        <f t="shared" si="46"/>
        <v>language_name=Bevorzugte Sprache</v>
      </c>
    </row>
    <row r="2969" spans="1:7" x14ac:dyDescent="0.3">
      <c r="A2969" t="s">
        <v>33049</v>
      </c>
      <c r="B2969" t="str">
        <f>IFERROR(VLOOKUP($A2969,entity_labels_mc!$A$2:$F$10000,2,FALSE), "")</f>
        <v xml:space="preserve">Soft Deleted On </v>
      </c>
      <c r="C2969" t="str">
        <f>IFERROR(VLOOKUP($B2969,entity_labels!$B$2:$F$10000,2,FALSE), IFERROR(VLOOKUP($B2969,entity_labels_mc!$B$2:$F$10000,2,FALSE), ""))</f>
        <v>Suave En Suprimido</v>
      </c>
      <c r="D2969" t="str">
        <f>IFERROR(VLOOKUP($B2969,entity_labels!$B$2:$F$10000,3,FALSE), IFERROR(VLOOKUP($B2969,entity_labels_mc!$B$2:$F$10000,3,FALSE), ""))</f>
        <v>Doux Annulée le</v>
      </c>
      <c r="E2969" t="str">
        <f>IFERROR(VLOOKUP($B2969,entity_labels!$B$2:$F$10000,4,FALSE), IFERROR(VLOOKUP($B2969,entity_labels_mc!$B$2:$F$10000,4,FALSE), ""))</f>
        <v>ソフト削除で</v>
      </c>
      <c r="F2969" t="str">
        <f>IFERROR(VLOOKUP($B2969,entity_labels!$B$2:$F$10000,5,FALSE), IFERROR(VLOOKUP($B2969,entity_labels_mc!$B$2:$F$10000,5,FALSE), ""))</f>
        <v>Soft Deleted On</v>
      </c>
      <c r="G2969" t="str">
        <f t="shared" si="46"/>
        <v>language_softDeletedOn=Soft Deleted On</v>
      </c>
    </row>
    <row r="2970" spans="1:7" x14ac:dyDescent="0.3">
      <c r="A2970" t="s">
        <v>33050</v>
      </c>
      <c r="B2970" t="str">
        <f>IFERROR(VLOOKUP($A2970,entity_labels_mc!$A$2:$F$10000,2,FALSE), "")</f>
        <v xml:space="preserve">Lease Extension </v>
      </c>
      <c r="C2970" t="str">
        <f>IFERROR(VLOOKUP($B2970,entity_labels!$B$2:$F$10000,2,FALSE), IFERROR(VLOOKUP($B2970,entity_labels_mc!$B$2:$F$10000,2,FALSE), ""))</f>
        <v>Arrendamiento de Extensión</v>
      </c>
      <c r="D2970" t="str">
        <f>IFERROR(VLOOKUP($B2970,entity_labels!$B$2:$F$10000,3,FALSE), IFERROR(VLOOKUP($B2970,entity_labels_mc!$B$2:$F$10000,3,FALSE), ""))</f>
        <v>Bail Extension</v>
      </c>
      <c r="E2970" t="str">
        <f>IFERROR(VLOOKUP($B2970,entity_labels!$B$2:$F$10000,4,FALSE), IFERROR(VLOOKUP($B2970,entity_labels_mc!$B$2:$F$10000,4,FALSE), ""))</f>
        <v>リースの延長</v>
      </c>
      <c r="F2970" t="str">
        <f>IFERROR(VLOOKUP($B2970,entity_labels!$B$2:$F$10000,5,FALSE), IFERROR(VLOOKUP($B2970,entity_labels_mc!$B$2:$F$10000,5,FALSE), ""))</f>
        <v>Vertragsverlängerung</v>
      </c>
      <c r="G2970" t="str">
        <f t="shared" si="46"/>
        <v>leaseExtension=Vertragsverlängerung</v>
      </c>
    </row>
    <row r="2971" spans="1:7" x14ac:dyDescent="0.3">
      <c r="A2971" t="s">
        <v>33052</v>
      </c>
      <c r="B2971" t="str">
        <f>IFERROR(VLOOKUP($A2971,entity_labels_mc!$A$2:$F$10000,2,FALSE), "")</f>
        <v xml:space="preserve">Extension Rate Factor </v>
      </c>
      <c r="C2971" t="str">
        <f>IFERROR(VLOOKUP($B2971,entity_labels!$B$2:$F$10000,2,FALSE), IFERROR(VLOOKUP($B2971,entity_labels_mc!$B$2:$F$10000,2,FALSE), ""))</f>
        <v>Extensión Factor Rate</v>
      </c>
      <c r="D2971" t="str">
        <f>IFERROR(VLOOKUP($B2971,entity_labels!$B$2:$F$10000,3,FALSE), IFERROR(VLOOKUP($B2971,entity_labels_mc!$B$2:$F$10000,3,FALSE), ""))</f>
        <v>Facteur Taux Extension</v>
      </c>
      <c r="E2971" t="str">
        <f>IFERROR(VLOOKUP($B2971,entity_labels!$B$2:$F$10000,4,FALSE), IFERROR(VLOOKUP($B2971,entity_labels_mc!$B$2:$F$10000,4,FALSE), ""))</f>
        <v>はみ出し率ファクター</v>
      </c>
      <c r="F2971" t="str">
        <f>IFERROR(VLOOKUP($B2971,entity_labels!$B$2:$F$10000,5,FALSE), IFERROR(VLOOKUP($B2971,entity_labels_mc!$B$2:$F$10000,5,FALSE), ""))</f>
        <v>Erweiterung Rate Factor</v>
      </c>
      <c r="G2971" t="str">
        <f t="shared" si="46"/>
        <v>leaseExtension_extensionRateFactor=Erweiterung Rate Factor</v>
      </c>
    </row>
    <row r="2972" spans="1:7" x14ac:dyDescent="0.3">
      <c r="A2972" t="s">
        <v>33054</v>
      </c>
      <c r="B2972" t="str">
        <f>IFERROR(VLOOKUP($A2972,entity_labels_mc!$A$2:$F$10000,2,FALSE), "")</f>
        <v xml:space="preserve">Extension Residual Pct </v>
      </c>
      <c r="C2972" t="str">
        <f>IFERROR(VLOOKUP($B2972,entity_labels!$B$2:$F$10000,2,FALSE), IFERROR(VLOOKUP($B2972,entity_labels_mc!$B$2:$F$10000,2,FALSE), ""))</f>
        <v>Extensión residual Pct</v>
      </c>
      <c r="D2972" t="str">
        <f>IFERROR(VLOOKUP($B2972,entity_labels!$B$2:$F$10000,3,FALSE), IFERROR(VLOOKUP($B2972,entity_labels_mc!$B$2:$F$10000,3,FALSE), ""))</f>
        <v>Extension résiduelle Pct</v>
      </c>
      <c r="E2972" t="str">
        <f>IFERROR(VLOOKUP($B2972,entity_labels!$B$2:$F$10000,4,FALSE), IFERROR(VLOOKUP($B2972,entity_labels_mc!$B$2:$F$10000,4,FALSE), ""))</f>
        <v>拡張残留PCT</v>
      </c>
      <c r="F2972" t="str">
        <f>IFERROR(VLOOKUP($B2972,entity_labels!$B$2:$F$10000,5,FALSE), IFERROR(VLOOKUP($B2972,entity_labels_mc!$B$2:$F$10000,5,FALSE), ""))</f>
        <v>Erweiterung Rest Pct</v>
      </c>
      <c r="G2972" t="str">
        <f t="shared" si="46"/>
        <v>leaseExtension_extensionResidualPct=Erweiterung Rest Pct</v>
      </c>
    </row>
    <row r="2973" spans="1:7" x14ac:dyDescent="0.3">
      <c r="A2973" t="s">
        <v>33056</v>
      </c>
      <c r="B2973" t="str">
        <f>IFERROR(VLOOKUP($A2973,entity_labels_mc!$A$2:$F$10000,2,FALSE), "")</f>
        <v xml:space="preserve">Extension Start Date </v>
      </c>
      <c r="C2973" t="str">
        <f>IFERROR(VLOOKUP($B2973,entity_labels!$B$2:$F$10000,2,FALSE), IFERROR(VLOOKUP($B2973,entity_labels_mc!$B$2:$F$10000,2,FALSE), ""))</f>
        <v>Extensión Fecha de Inicio</v>
      </c>
      <c r="D2973" t="str">
        <f>IFERROR(VLOOKUP($B2973,entity_labels!$B$2:$F$10000,3,FALSE), IFERROR(VLOOKUP($B2973,entity_labels_mc!$B$2:$F$10000,3,FALSE), ""))</f>
        <v>Extension Date de début</v>
      </c>
      <c r="E2973" t="str">
        <f>IFERROR(VLOOKUP($B2973,entity_labels!$B$2:$F$10000,4,FALSE), IFERROR(VLOOKUP($B2973,entity_labels_mc!$B$2:$F$10000,4,FALSE), ""))</f>
        <v>延長開始日</v>
      </c>
      <c r="F2973" t="str">
        <f>IFERROR(VLOOKUP($B2973,entity_labels!$B$2:$F$10000,5,FALSE), IFERROR(VLOOKUP($B2973,entity_labels_mc!$B$2:$F$10000,5,FALSE), ""))</f>
        <v>Erweiterung Anfang</v>
      </c>
      <c r="G2973" t="str">
        <f t="shared" si="46"/>
        <v>leaseExtension_extensionStartDate=Erweiterung Anfang</v>
      </c>
    </row>
    <row r="2974" spans="1:7" x14ac:dyDescent="0.3">
      <c r="A2974" t="s">
        <v>33058</v>
      </c>
      <c r="B2974" t="str">
        <f>IFERROR(VLOOKUP($A2974,entity_labels_mc!$A$2:$F$10000,2,FALSE), "")</f>
        <v xml:space="preserve">Extension Term </v>
      </c>
      <c r="C2974" t="str">
        <f>IFERROR(VLOOKUP($B2974,entity_labels!$B$2:$F$10000,2,FALSE), IFERROR(VLOOKUP($B2974,entity_labels_mc!$B$2:$F$10000,2,FALSE), ""))</f>
        <v>Extensión de Plazo</v>
      </c>
      <c r="D2974" t="str">
        <f>IFERROR(VLOOKUP($B2974,entity_labels!$B$2:$F$10000,3,FALSE), IFERROR(VLOOKUP($B2974,entity_labels_mc!$B$2:$F$10000,3,FALSE), ""))</f>
        <v>Term Extension</v>
      </c>
      <c r="E2974" t="str">
        <f>IFERROR(VLOOKUP($B2974,entity_labels!$B$2:$F$10000,4,FALSE), IFERROR(VLOOKUP($B2974,entity_labels_mc!$B$2:$F$10000,4,FALSE), ""))</f>
        <v>拡張期</v>
      </c>
      <c r="F2974" t="str">
        <f>IFERROR(VLOOKUP($B2974,entity_labels!$B$2:$F$10000,5,FALSE), IFERROR(VLOOKUP($B2974,entity_labels_mc!$B$2:$F$10000,5,FALSE), ""))</f>
        <v>Verlängerungszeit</v>
      </c>
      <c r="G2974" t="str">
        <f t="shared" si="46"/>
        <v>leaseExtension_extensionTerm=Verlängerungszeit</v>
      </c>
    </row>
    <row r="2975" spans="1:7" x14ac:dyDescent="0.3">
      <c r="A2975" t="s">
        <v>33060</v>
      </c>
      <c r="B2975" t="str">
        <f>IFERROR(VLOOKUP($A2975,entity_labels_mc!$A$2:$F$10000,2,FALSE), "")</f>
        <v>Buy-out Option</v>
      </c>
      <c r="C2975" t="str">
        <f>IFERROR(VLOOKUP($B2975,entity_labels!$B$2:$F$10000,2,FALSE), IFERROR(VLOOKUP($B2975,entity_labels_mc!$B$2:$F$10000,2,FALSE), ""))</f>
        <v>Exención de la Opción</v>
      </c>
      <c r="D2975" t="str">
        <f>IFERROR(VLOOKUP($B2975,entity_labels!$B$2:$F$10000,3,FALSE), IFERROR(VLOOKUP($B2975,entity_labels_mc!$B$2:$F$10000,3,FALSE), ""))</f>
        <v>Achetez-out Option</v>
      </c>
      <c r="E2975" t="str">
        <f>IFERROR(VLOOKUP($B2975,entity_labels!$B$2:$F$10000,4,FALSE), IFERROR(VLOOKUP($B2975,entity_labels_mc!$B$2:$F$10000,4,FALSE), ""))</f>
        <v>購入アウトオプション</v>
      </c>
      <c r="F2975" t="str">
        <f>IFERROR(VLOOKUP($B2975,entity_labels!$B$2:$F$10000,5,FALSE), IFERROR(VLOOKUP($B2975,entity_labels_mc!$B$2:$F$10000,5,FALSE), ""))</f>
        <v>Kaufoption</v>
      </c>
      <c r="G2975" t="str">
        <f t="shared" si="46"/>
        <v>leaseExtension_extensionType=Kaufoption</v>
      </c>
    </row>
    <row r="2976" spans="1:7" x14ac:dyDescent="0.3">
      <c r="A2976" t="s">
        <v>33061</v>
      </c>
      <c r="B2976" t="str">
        <f>IFERROR(VLOOKUP($A2976,entity_labels_mc!$A$2:$F$10000,2,FALSE), "")</f>
        <v xml:space="preserve">Soft Deleted On </v>
      </c>
      <c r="C2976" t="str">
        <f>IFERROR(VLOOKUP($B2976,entity_labels!$B$2:$F$10000,2,FALSE), IFERROR(VLOOKUP($B2976,entity_labels_mc!$B$2:$F$10000,2,FALSE), ""))</f>
        <v>Suave En Suprimido</v>
      </c>
      <c r="D2976" t="str">
        <f>IFERROR(VLOOKUP($B2976,entity_labels!$B$2:$F$10000,3,FALSE), IFERROR(VLOOKUP($B2976,entity_labels_mc!$B$2:$F$10000,3,FALSE), ""))</f>
        <v>Doux Annulée le</v>
      </c>
      <c r="E2976" t="str">
        <f>IFERROR(VLOOKUP($B2976,entity_labels!$B$2:$F$10000,4,FALSE), IFERROR(VLOOKUP($B2976,entity_labels_mc!$B$2:$F$10000,4,FALSE), ""))</f>
        <v>ソフト削除で</v>
      </c>
      <c r="F2976" t="str">
        <f>IFERROR(VLOOKUP($B2976,entity_labels!$B$2:$F$10000,5,FALSE), IFERROR(VLOOKUP($B2976,entity_labels_mc!$B$2:$F$10000,5,FALSE), ""))</f>
        <v>Soft Deleted On</v>
      </c>
      <c r="G2976" t="str">
        <f t="shared" si="46"/>
        <v>leaseExtension_softDeletedOn=Soft Deleted On</v>
      </c>
    </row>
    <row r="2977" spans="1:7" x14ac:dyDescent="0.3">
      <c r="A2977" t="s">
        <v>5653</v>
      </c>
      <c r="B2977" t="str">
        <f>IFERROR(VLOOKUP($A2977,entity_labels_mc!$A$2:$F$10000,2,FALSE), "")</f>
        <v xml:space="preserve">Lessee Recvble </v>
      </c>
      <c r="C2977" t="str">
        <f>IFERROR(VLOOKUP($B2977,entity_labels!$B$2:$F$10000,2,FALSE), IFERROR(VLOOKUP($B2977,entity_labels_mc!$B$2:$F$10000,2,FALSE), ""))</f>
        <v>Arrendatario Recvble</v>
      </c>
      <c r="D2977" t="str">
        <f>IFERROR(VLOOKUP($B2977,entity_labels!$B$2:$F$10000,3,FALSE), IFERROR(VLOOKUP($B2977,entity_labels_mc!$B$2:$F$10000,3,FALSE), ""))</f>
        <v>Locataire Recvble</v>
      </c>
      <c r="E2977" t="str">
        <f>IFERROR(VLOOKUP($B2977,entity_labels!$B$2:$F$10000,4,FALSE), IFERROR(VLOOKUP($B2977,entity_labels_mc!$B$2:$F$10000,4,FALSE), ""))</f>
        <v>賃借人 Recvble</v>
      </c>
      <c r="F2977" t="str">
        <f>IFERROR(VLOOKUP($B2977,entity_labels!$B$2:$F$10000,5,FALSE), IFERROR(VLOOKUP($B2977,entity_labels_mc!$B$2:$F$10000,5,FALSE), ""))</f>
        <v>Mieter Recvble</v>
      </c>
      <c r="G2977" t="str">
        <f t="shared" si="46"/>
        <v>lesseeRecvble=Mieter Recvble</v>
      </c>
    </row>
    <row r="2978" spans="1:7" x14ac:dyDescent="0.3">
      <c r="A2978" t="s">
        <v>5654</v>
      </c>
      <c r="B2978" t="str">
        <f>IFERROR(VLOOKUP($A2978,entity_labels_mc!$A$2:$F$10000,2,FALSE), "")</f>
        <v xml:space="preserve">Funding Schedule </v>
      </c>
      <c r="C2978" t="str">
        <f>IFERROR(VLOOKUP($B2978,entity_labels!$B$2:$F$10000,2,FALSE), IFERROR(VLOOKUP($B2978,entity_labels_mc!$B$2:$F$10000,2,FALSE), ""))</f>
        <v>Programa de financiación</v>
      </c>
      <c r="D2978" t="str">
        <f>IFERROR(VLOOKUP($B2978,entity_labels!$B$2:$F$10000,3,FALSE), IFERROR(VLOOKUP($B2978,entity_labels_mc!$B$2:$F$10000,3,FALSE), ""))</f>
        <v>Calendrier de capitalisation</v>
      </c>
      <c r="E2978" t="str">
        <f>IFERROR(VLOOKUP($B2978,entity_labels!$B$2:$F$10000,4,FALSE), IFERROR(VLOOKUP($B2978,entity_labels_mc!$B$2:$F$10000,4,FALSE), ""))</f>
        <v>資金調達のスケジュール</v>
      </c>
      <c r="F2978" t="str">
        <f>IFERROR(VLOOKUP($B2978,entity_labels!$B$2:$F$10000,5,FALSE), IFERROR(VLOOKUP($B2978,entity_labels_mc!$B$2:$F$10000,5,FALSE), ""))</f>
        <v>Finanzierung planen</v>
      </c>
      <c r="G2978" t="str">
        <f t="shared" si="46"/>
        <v>lesseeRecvble_fundingSchedule=Finanzierung planen</v>
      </c>
    </row>
    <row r="2979" spans="1:7" x14ac:dyDescent="0.3">
      <c r="A2979" t="s">
        <v>5655</v>
      </c>
      <c r="B2979" t="str">
        <f>IFERROR(VLOOKUP($A2979,entity_labels_mc!$A$2:$F$10000,2,FALSE), "")</f>
        <v xml:space="preserve">Num Index </v>
      </c>
      <c r="C2979" t="str">
        <f>IFERROR(VLOOKUP($B2979,entity_labels!$B$2:$F$10000,2,FALSE), IFERROR(VLOOKUP($B2979,entity_labels_mc!$B$2:$F$10000,2,FALSE), ""))</f>
        <v>Num Índice</v>
      </c>
      <c r="D2979" t="str">
        <f>IFERROR(VLOOKUP($B2979,entity_labels!$B$2:$F$10000,3,FALSE), IFERROR(VLOOKUP($B2979,entity_labels_mc!$B$2:$F$10000,3,FALSE), ""))</f>
        <v>Num Index</v>
      </c>
      <c r="E2979" t="str">
        <f>IFERROR(VLOOKUP($B2979,entity_labels!$B$2:$F$10000,4,FALSE), IFERROR(VLOOKUP($B2979,entity_labels_mc!$B$2:$F$10000,4,FALSE), ""))</f>
        <v>Num インデックス</v>
      </c>
      <c r="F2979" t="str">
        <f>IFERROR(VLOOKUP($B2979,entity_labels!$B$2:$F$10000,5,FALSE), IFERROR(VLOOKUP($B2979,entity_labels_mc!$B$2:$F$10000,5,FALSE), ""))</f>
        <v>NUM-Index</v>
      </c>
      <c r="G2979" t="str">
        <f t="shared" si="46"/>
        <v>lesseeRecvble_numIndex=NUM-Index</v>
      </c>
    </row>
    <row r="2980" spans="1:7" x14ac:dyDescent="0.3">
      <c r="A2980" t="s">
        <v>5656</v>
      </c>
      <c r="B2980" t="str">
        <f>IFERROR(VLOOKUP($A2980,entity_labels_mc!$A$2:$F$10000,2,FALSE), "")</f>
        <v xml:space="preserve">Num Of Payment </v>
      </c>
      <c r="C2980" t="str">
        <f>IFERROR(VLOOKUP($B2980,entity_labels!$B$2:$F$10000,2,FALSE), IFERROR(VLOOKUP($B2980,entity_labels_mc!$B$2:$F$10000,2,FALSE), ""))</f>
        <v>Num de pago</v>
      </c>
      <c r="D2980" t="str">
        <f>IFERROR(VLOOKUP($B2980,entity_labels!$B$2:$F$10000,3,FALSE), IFERROR(VLOOKUP($B2980,entity_labels_mc!$B$2:$F$10000,3,FALSE), ""))</f>
        <v>Num de paiement</v>
      </c>
      <c r="E2980" t="str">
        <f>IFERROR(VLOOKUP($B2980,entity_labels!$B$2:$F$10000,4,FALSE), IFERROR(VLOOKUP($B2980,entity_labels_mc!$B$2:$F$10000,4,FALSE), ""))</f>
        <v>お支払いの Num</v>
      </c>
      <c r="F2980" t="str">
        <f>IFERROR(VLOOKUP($B2980,entity_labels!$B$2:$F$10000,5,FALSE), IFERROR(VLOOKUP($B2980,entity_labels_mc!$B$2:$F$10000,5,FALSE), ""))</f>
        <v>NUM der Zahlung</v>
      </c>
      <c r="G2980" t="str">
        <f t="shared" si="46"/>
        <v>lesseeRecvble_numOfPayment=NUM der Zahlung</v>
      </c>
    </row>
    <row r="2981" spans="1:7" x14ac:dyDescent="0.3">
      <c r="A2981" t="s">
        <v>5658</v>
      </c>
      <c r="B2981" t="str">
        <f>IFERROR(VLOOKUP($A2981,entity_labels_mc!$A$2:$F$10000,2,FALSE), "")</f>
        <v xml:space="preserve">Payment Amt </v>
      </c>
      <c r="C2981" t="str">
        <f>IFERROR(VLOOKUP($B2981,entity_labels!$B$2:$F$10000,2,FALSE), IFERROR(VLOOKUP($B2981,entity_labels_mc!$B$2:$F$10000,2,FALSE), ""))</f>
        <v>Pago Amt</v>
      </c>
      <c r="D2981" t="str">
        <f>IFERROR(VLOOKUP($B2981,entity_labels!$B$2:$F$10000,3,FALSE), IFERROR(VLOOKUP($B2981,entity_labels_mc!$B$2:$F$10000,3,FALSE), ""))</f>
        <v>Amt de paiement</v>
      </c>
      <c r="E2981" t="str">
        <f>IFERROR(VLOOKUP($B2981,entity_labels!$B$2:$F$10000,4,FALSE), IFERROR(VLOOKUP($B2981,entity_labels_mc!$B$2:$F$10000,4,FALSE), ""))</f>
        <v>支払い Amt</v>
      </c>
      <c r="F2981" t="str">
        <f>IFERROR(VLOOKUP($B2981,entity_labels!$B$2:$F$10000,5,FALSE), IFERROR(VLOOKUP($B2981,entity_labels_mc!$B$2:$F$10000,5,FALSE), ""))</f>
        <v>Zahlung-Amt</v>
      </c>
      <c r="G2981" t="str">
        <f t="shared" si="46"/>
        <v>lesseeRecvble_paymentAmt=Zahlung-Amt</v>
      </c>
    </row>
    <row r="2982" spans="1:7" x14ac:dyDescent="0.3">
      <c r="A2982" t="s">
        <v>33062</v>
      </c>
      <c r="B2982" t="str">
        <f>IFERROR(VLOOKUP($A2982,entity_labels_mc!$A$2:$F$10000,2,FALSE), "")</f>
        <v xml:space="preserve">Soft Deleted On </v>
      </c>
      <c r="C2982" t="str">
        <f>IFERROR(VLOOKUP($B2982,entity_labels!$B$2:$F$10000,2,FALSE), IFERROR(VLOOKUP($B2982,entity_labels_mc!$B$2:$F$10000,2,FALSE), ""))</f>
        <v>Suave En Suprimido</v>
      </c>
      <c r="D2982" t="str">
        <f>IFERROR(VLOOKUP($B2982,entity_labels!$B$2:$F$10000,3,FALSE), IFERROR(VLOOKUP($B2982,entity_labels_mc!$B$2:$F$10000,3,FALSE), ""))</f>
        <v>Doux Annulée le</v>
      </c>
      <c r="E2982" t="str">
        <f>IFERROR(VLOOKUP($B2982,entity_labels!$B$2:$F$10000,4,FALSE), IFERROR(VLOOKUP($B2982,entity_labels_mc!$B$2:$F$10000,4,FALSE), ""))</f>
        <v>ソフト削除で</v>
      </c>
      <c r="F2982" t="str">
        <f>IFERROR(VLOOKUP($B2982,entity_labels!$B$2:$F$10000,5,FALSE), IFERROR(VLOOKUP($B2982,entity_labels_mc!$B$2:$F$10000,5,FALSE), ""))</f>
        <v>Soft Deleted On</v>
      </c>
      <c r="G2982" t="str">
        <f t="shared" si="46"/>
        <v>lesseeRecvble_softDeletedOn=Soft Deleted On</v>
      </c>
    </row>
    <row r="2983" spans="1:7" x14ac:dyDescent="0.3">
      <c r="A2983" t="s">
        <v>5660</v>
      </c>
      <c r="B2983" t="str">
        <f>IFERROR(VLOOKUP($A2983,entity_labels_mc!$A$2:$F$10000,2,FALSE), "")</f>
        <v xml:space="preserve">Taxable Amt </v>
      </c>
      <c r="C2983" t="str">
        <f>IFERROR(VLOOKUP($B2983,entity_labels!$B$2:$F$10000,2,FALSE), IFERROR(VLOOKUP($B2983,entity_labels_mc!$B$2:$F$10000,2,FALSE), ""))</f>
        <v>Amt imponible</v>
      </c>
      <c r="D2983" t="str">
        <f>IFERROR(VLOOKUP($B2983,entity_labels!$B$2:$F$10000,3,FALSE), IFERROR(VLOOKUP($B2983,entity_labels_mc!$B$2:$F$10000,3,FALSE), ""))</f>
        <v>Amt imposable</v>
      </c>
      <c r="E2983" t="str">
        <f>IFERROR(VLOOKUP($B2983,entity_labels!$B$2:$F$10000,4,FALSE), IFERROR(VLOOKUP($B2983,entity_labels_mc!$B$2:$F$10000,4,FALSE), ""))</f>
        <v>課税対象の Amt</v>
      </c>
      <c r="F2983" t="str">
        <f>IFERROR(VLOOKUP($B2983,entity_labels!$B$2:$F$10000,5,FALSE), IFERROR(VLOOKUP($B2983,entity_labels_mc!$B$2:$F$10000,5,FALSE), ""))</f>
        <v>Steuerpflichtige Amt</v>
      </c>
      <c r="G2983" t="str">
        <f t="shared" si="46"/>
        <v>lesseeRecvble_taxableAmt=Steuerpflichtige Amt</v>
      </c>
    </row>
    <row r="2984" spans="1:7" x14ac:dyDescent="0.3">
      <c r="A2984" t="s">
        <v>5662</v>
      </c>
      <c r="B2984" t="str">
        <f>IFERROR(VLOOKUP($A2984,entity_labels_mc!$A$2:$F$10000,2,FALSE), "")</f>
        <v xml:space="preserve">Liability </v>
      </c>
      <c r="C2984" t="str">
        <f>IFERROR(VLOOKUP($B2984,entity_labels!$B$2:$F$10000,2,FALSE), IFERROR(VLOOKUP($B2984,entity_labels_mc!$B$2:$F$10000,2,FALSE), ""))</f>
        <v>Responsabilidad</v>
      </c>
      <c r="D2984" t="str">
        <f>IFERROR(VLOOKUP($B2984,entity_labels!$B$2:$F$10000,3,FALSE), IFERROR(VLOOKUP($B2984,entity_labels_mc!$B$2:$F$10000,3,FALSE), ""))</f>
        <v>Responsabilité</v>
      </c>
      <c r="E2984" t="str">
        <f>IFERROR(VLOOKUP($B2984,entity_labels!$B$2:$F$10000,4,FALSE), IFERROR(VLOOKUP($B2984,entity_labels_mc!$B$2:$F$10000,4,FALSE), ""))</f>
        <v>責任</v>
      </c>
      <c r="F2984" t="str">
        <f>IFERROR(VLOOKUP($B2984,entity_labels!$B$2:$F$10000,5,FALSE), IFERROR(VLOOKUP($B2984,entity_labels_mc!$B$2:$F$10000,5,FALSE), ""))</f>
        <v>Haftung</v>
      </c>
      <c r="G2984" t="str">
        <f t="shared" si="46"/>
        <v>liability=Haftung</v>
      </c>
    </row>
    <row r="2985" spans="1:7" x14ac:dyDescent="0.3">
      <c r="A2985" t="s">
        <v>5664</v>
      </c>
      <c r="B2985" t="str">
        <f>IFERROR(VLOOKUP($A2985,entity_labels_mc!$A$2:$F$10000,2,FALSE), "")</f>
        <v xml:space="preserve">Account Number </v>
      </c>
      <c r="C2985" t="str">
        <f>IFERROR(VLOOKUP($B2985,entity_labels!$B$2:$F$10000,2,FALSE), IFERROR(VLOOKUP($B2985,entity_labels_mc!$B$2:$F$10000,2,FALSE), ""))</f>
        <v>Número de cuenta</v>
      </c>
      <c r="D2985" t="str">
        <f>IFERROR(VLOOKUP($B2985,entity_labels!$B$2:$F$10000,3,FALSE), IFERROR(VLOOKUP($B2985,entity_labels_mc!$B$2:$F$10000,3,FALSE), ""))</f>
        <v>Numéro de compte</v>
      </c>
      <c r="E2985" t="str">
        <f>IFERROR(VLOOKUP($B2985,entity_labels!$B$2:$F$10000,4,FALSE), IFERROR(VLOOKUP($B2985,entity_labels_mc!$B$2:$F$10000,4,FALSE), ""))</f>
        <v>口座番号</v>
      </c>
      <c r="F2985" t="str">
        <f>IFERROR(VLOOKUP($B2985,entity_labels!$B$2:$F$10000,5,FALSE), IFERROR(VLOOKUP($B2985,entity_labels_mc!$B$2:$F$10000,5,FALSE), ""))</f>
        <v>Kontonummer</v>
      </c>
      <c r="G2985" t="str">
        <f t="shared" si="46"/>
        <v>liability_accountNumber=Kontonummer</v>
      </c>
    </row>
    <row r="2986" spans="1:7" x14ac:dyDescent="0.3">
      <c r="A2986" t="s">
        <v>5666</v>
      </c>
      <c r="B2986" t="str">
        <f>IFERROR(VLOOKUP($A2986,entity_labels_mc!$A$2:$F$10000,2,FALSE), "")</f>
        <v xml:space="preserve">As Of Date </v>
      </c>
      <c r="C2986" t="str">
        <f>IFERROR(VLOOKUP($B2986,entity_labels!$B$2:$F$10000,2,FALSE), IFERROR(VLOOKUP($B2986,entity_labels_mc!$B$2:$F$10000,2,FALSE), ""))</f>
        <v>A partir de fecha</v>
      </c>
      <c r="D2986" t="str">
        <f>IFERROR(VLOOKUP($B2986,entity_labels!$B$2:$F$10000,3,FALSE), IFERROR(VLOOKUP($B2986,entity_labels_mc!$B$2:$F$10000,3,FALSE), ""))</f>
        <v>À partir de la Date</v>
      </c>
      <c r="E2986" t="str">
        <f>IFERROR(VLOOKUP($B2986,entity_labels!$B$2:$F$10000,4,FALSE), IFERROR(VLOOKUP($B2986,entity_labels_mc!$B$2:$F$10000,4,FALSE), ""))</f>
        <v>日付</v>
      </c>
      <c r="F2986" t="str">
        <f>IFERROR(VLOOKUP($B2986,entity_labels!$B$2:$F$10000,5,FALSE), IFERROR(VLOOKUP($B2986,entity_labels_mc!$B$2:$F$10000,5,FALSE), ""))</f>
        <v>Ab Datum</v>
      </c>
      <c r="G2986" t="str">
        <f t="shared" si="46"/>
        <v>liability_asOfDate=Ab Datum</v>
      </c>
    </row>
    <row r="2987" spans="1:7" x14ac:dyDescent="0.3">
      <c r="A2987" t="s">
        <v>5667</v>
      </c>
      <c r="B2987" t="str">
        <f>IFERROR(VLOOKUP($A2987,entity_labels_mc!$A$2:$F$10000,2,FALSE), "")</f>
        <v xml:space="preserve">Balance </v>
      </c>
      <c r="C2987" t="str">
        <f>IFERROR(VLOOKUP($B2987,entity_labels!$B$2:$F$10000,2,FALSE), IFERROR(VLOOKUP($B2987,entity_labels_mc!$B$2:$F$10000,2,FALSE), ""))</f>
        <v>Balance</v>
      </c>
      <c r="D2987" t="str">
        <f>IFERROR(VLOOKUP($B2987,entity_labels!$B$2:$F$10000,3,FALSE), IFERROR(VLOOKUP($B2987,entity_labels_mc!$B$2:$F$10000,3,FALSE), ""))</f>
        <v>Solde</v>
      </c>
      <c r="E2987" t="str">
        <f>IFERROR(VLOOKUP($B2987,entity_labels!$B$2:$F$10000,4,FALSE), IFERROR(VLOOKUP($B2987,entity_labels_mc!$B$2:$F$10000,4,FALSE), ""))</f>
        <v>バランス</v>
      </c>
      <c r="F2987" t="str">
        <f>IFERROR(VLOOKUP($B2987,entity_labels!$B$2:$F$10000,5,FALSE), IFERROR(VLOOKUP($B2987,entity_labels_mc!$B$2:$F$10000,5,FALSE), ""))</f>
        <v>Balance</v>
      </c>
      <c r="G2987" t="str">
        <f t="shared" si="46"/>
        <v>liability_balance=Balance</v>
      </c>
    </row>
    <row r="2988" spans="1:7" x14ac:dyDescent="0.3">
      <c r="A2988" t="s">
        <v>5668</v>
      </c>
      <c r="B2988" t="str">
        <f>IFERROR(VLOOKUP($A2988,entity_labels_mc!$A$2:$F$10000,2,FALSE), "")</f>
        <v xml:space="preserve">Balance Currency </v>
      </c>
      <c r="C2988" t="str">
        <f>IFERROR(VLOOKUP($B2988,entity_labels!$B$2:$F$10000,2,FALSE), IFERROR(VLOOKUP($B2988,entity_labels_mc!$B$2:$F$10000,2,FALSE), ""))</f>
        <v>Moneda de equilibrio</v>
      </c>
      <c r="D2988" t="str">
        <f>IFERROR(VLOOKUP($B2988,entity_labels!$B$2:$F$10000,3,FALSE), IFERROR(VLOOKUP($B2988,entity_labels_mc!$B$2:$F$10000,3,FALSE), ""))</f>
        <v>Monnaie de l'équilibre</v>
      </c>
      <c r="E2988" t="str">
        <f>IFERROR(VLOOKUP($B2988,entity_labels!$B$2:$F$10000,4,FALSE), IFERROR(VLOOKUP($B2988,entity_labels_mc!$B$2:$F$10000,4,FALSE), ""))</f>
        <v>残高通貨</v>
      </c>
      <c r="F2988" t="str">
        <f>IFERROR(VLOOKUP($B2988,entity_labels!$B$2:$F$10000,5,FALSE), IFERROR(VLOOKUP($B2988,entity_labels_mc!$B$2:$F$10000,5,FALSE), ""))</f>
        <v>Balance-Währung</v>
      </c>
      <c r="G2988" t="str">
        <f t="shared" si="46"/>
        <v>liability_balanceCurrency=Balance-Währung</v>
      </c>
    </row>
    <row r="2989" spans="1:7" x14ac:dyDescent="0.3">
      <c r="A2989" t="s">
        <v>5670</v>
      </c>
      <c r="B2989" t="str">
        <f>IFERROR(VLOOKUP($A2989,entity_labels_mc!$A$2:$F$10000,2,FALSE), "")</f>
        <v xml:space="preserve">Description </v>
      </c>
      <c r="C2989" t="str">
        <f>IFERROR(VLOOKUP($B2989,entity_labels!$B$2:$F$10000,2,FALSE), IFERROR(VLOOKUP($B2989,entity_labels_mc!$B$2:$F$10000,2,FALSE), ""))</f>
        <v>Descripción</v>
      </c>
      <c r="D2989" t="str">
        <f>IFERROR(VLOOKUP($B2989,entity_labels!$B$2:$F$10000,3,FALSE), IFERROR(VLOOKUP($B2989,entity_labels_mc!$B$2:$F$10000,3,FALSE), ""))</f>
        <v>Description</v>
      </c>
      <c r="E2989" t="str">
        <f>IFERROR(VLOOKUP($B2989,entity_labels!$B$2:$F$10000,4,FALSE), IFERROR(VLOOKUP($B2989,entity_labels_mc!$B$2:$F$10000,4,FALSE), ""))</f>
        <v>説明</v>
      </c>
      <c r="F2989" t="str">
        <f>IFERROR(VLOOKUP($B2989,entity_labels!$B$2:$F$10000,5,FALSE), IFERROR(VLOOKUP($B2989,entity_labels_mc!$B$2:$F$10000,5,FALSE), ""))</f>
        <v>Beschreibung</v>
      </c>
      <c r="G2989" t="str">
        <f t="shared" si="46"/>
        <v>liability_description=Beschreibung</v>
      </c>
    </row>
    <row r="2990" spans="1:7" x14ac:dyDescent="0.3">
      <c r="A2990" t="s">
        <v>5671</v>
      </c>
      <c r="B2990" t="str">
        <f>IFERROR(VLOOKUP($A2990,entity_labels_mc!$A$2:$F$10000,2,FALSE), "")</f>
        <v xml:space="preserve">Expenses </v>
      </c>
      <c r="C2990" t="str">
        <f>IFERROR(VLOOKUP($B2990,entity_labels!$B$2:$F$10000,2,FALSE), IFERROR(VLOOKUP($B2990,entity_labels_mc!$B$2:$F$10000,2,FALSE), ""))</f>
        <v>Gastos</v>
      </c>
      <c r="D2990" t="str">
        <f>IFERROR(VLOOKUP($B2990,entity_labels!$B$2:$F$10000,3,FALSE), IFERROR(VLOOKUP($B2990,entity_labels_mc!$B$2:$F$10000,3,FALSE), ""))</f>
        <v>Frais</v>
      </c>
      <c r="E2990" t="str">
        <f>IFERROR(VLOOKUP($B2990,entity_labels!$B$2:$F$10000,4,FALSE), IFERROR(VLOOKUP($B2990,entity_labels_mc!$B$2:$F$10000,4,FALSE), ""))</f>
        <v>費用</v>
      </c>
      <c r="F2990" t="str">
        <f>IFERROR(VLOOKUP($B2990,entity_labels!$B$2:$F$10000,5,FALSE), IFERROR(VLOOKUP($B2990,entity_labels_mc!$B$2:$F$10000,5,FALSE), ""))</f>
        <v>Aufwendungen</v>
      </c>
      <c r="G2990" t="str">
        <f t="shared" si="46"/>
        <v>liability_expenses=Aufwendungen</v>
      </c>
    </row>
    <row r="2991" spans="1:7" x14ac:dyDescent="0.3">
      <c r="A2991" t="s">
        <v>5673</v>
      </c>
      <c r="B2991" t="str">
        <f>IFERROR(VLOOKUP($A2991,entity_labels_mc!$A$2:$F$10000,2,FALSE), "")</f>
        <v xml:space="preserve">Interest Rate </v>
      </c>
      <c r="C2991" t="str">
        <f>IFERROR(VLOOKUP($B2991,entity_labels!$B$2:$F$10000,2,FALSE), IFERROR(VLOOKUP($B2991,entity_labels_mc!$B$2:$F$10000,2,FALSE), ""))</f>
        <v>Tasa de interés</v>
      </c>
      <c r="D2991" t="str">
        <f>IFERROR(VLOOKUP($B2991,entity_labels!$B$2:$F$10000,3,FALSE), IFERROR(VLOOKUP($B2991,entity_labels_mc!$B$2:$F$10000,3,FALSE), ""))</f>
        <v>Taux d'intérêt</v>
      </c>
      <c r="E2991" t="str">
        <f>IFERROR(VLOOKUP($B2991,entity_labels!$B$2:$F$10000,4,FALSE), IFERROR(VLOOKUP($B2991,entity_labels_mc!$B$2:$F$10000,4,FALSE), ""))</f>
        <v>金利</v>
      </c>
      <c r="F2991" t="str">
        <f>IFERROR(VLOOKUP($B2991,entity_labels!$B$2:$F$10000,5,FALSE), IFERROR(VLOOKUP($B2991,entity_labels_mc!$B$2:$F$10000,5,FALSE), ""))</f>
        <v>Zinssatz</v>
      </c>
      <c r="G2991" t="str">
        <f t="shared" si="46"/>
        <v>liability_interestRate=Zinssatz</v>
      </c>
    </row>
    <row r="2992" spans="1:7" x14ac:dyDescent="0.3">
      <c r="A2992" t="s">
        <v>5674</v>
      </c>
      <c r="B2992" t="str">
        <f>IFERROR(VLOOKUP($A2992,entity_labels_mc!$A$2:$F$10000,2,FALSE), "")</f>
        <v xml:space="preserve">Liability Holder Info </v>
      </c>
      <c r="C2992" t="str">
        <f>IFERROR(VLOOKUP($B2992,entity_labels!$B$2:$F$10000,2,FALSE), IFERROR(VLOOKUP($B2992,entity_labels_mc!$B$2:$F$10000,2,FALSE), ""))</f>
        <v>Responsabilidad titular Info</v>
      </c>
      <c r="D2992" t="str">
        <f>IFERROR(VLOOKUP($B2992,entity_labels!$B$2:$F$10000,3,FALSE), IFERROR(VLOOKUP($B2992,entity_labels_mc!$B$2:$F$10000,3,FALSE), ""))</f>
        <v>Responsabilité titulaire Info</v>
      </c>
      <c r="E2992" t="str">
        <f>IFERROR(VLOOKUP($B2992,entity_labels!$B$2:$F$10000,4,FALSE), IFERROR(VLOOKUP($B2992,entity_labels_mc!$B$2:$F$10000,4,FALSE), ""))</f>
        <v>責任者情報</v>
      </c>
      <c r="F2992" t="str">
        <f>IFERROR(VLOOKUP($B2992,entity_labels!$B$2:$F$10000,5,FALSE), IFERROR(VLOOKUP($B2992,entity_labels_mc!$B$2:$F$10000,5,FALSE), ""))</f>
        <v>Haftung Inhaber Info</v>
      </c>
      <c r="G2992" t="str">
        <f t="shared" si="46"/>
        <v>liability_liabilityHolderInfo=Haftung Inhaber Info</v>
      </c>
    </row>
    <row r="2993" spans="1:7" x14ac:dyDescent="0.3">
      <c r="A2993" t="s">
        <v>5676</v>
      </c>
      <c r="B2993" t="str">
        <f>IFERROR(VLOOKUP($A2993,entity_labels_mc!$A$2:$F$10000,2,FALSE), "")</f>
        <v xml:space="preserve">Liability Owned Assets </v>
      </c>
      <c r="C2993" t="str">
        <f>IFERROR(VLOOKUP($B2993,entity_labels!$B$2:$F$10000,2,FALSE), IFERROR(VLOOKUP($B2993,entity_labels_mc!$B$2:$F$10000,2,FALSE), ""))</f>
        <v>Responsabilidad de los activos de propiedad</v>
      </c>
      <c r="D2993" t="str">
        <f>IFERROR(VLOOKUP($B2993,entity_labels!$B$2:$F$10000,3,FALSE), IFERROR(VLOOKUP($B2993,entity_labels_mc!$B$2:$F$10000,3,FALSE), ""))</f>
        <v>Responsabilité appartenant actifs</v>
      </c>
      <c r="E2993" t="str">
        <f>IFERROR(VLOOKUP($B2993,entity_labels!$B$2:$F$10000,4,FALSE), IFERROR(VLOOKUP($B2993,entity_labels_mc!$B$2:$F$10000,4,FALSE), ""))</f>
        <v>資産を所有する責任</v>
      </c>
      <c r="F2993" t="str">
        <f>IFERROR(VLOOKUP($B2993,entity_labels!$B$2:$F$10000,5,FALSE), IFERROR(VLOOKUP($B2993,entity_labels_mc!$B$2:$F$10000,5,FALSE), ""))</f>
        <v>Haftung, die im Besitz von Vermögen</v>
      </c>
      <c r="G2993" t="str">
        <f t="shared" si="46"/>
        <v>liability_liabilityOwnedAssets=Haftung, die im Besitz von Vermögen</v>
      </c>
    </row>
    <row r="2994" spans="1:7" x14ac:dyDescent="0.3">
      <c r="A2994" t="s">
        <v>5678</v>
      </c>
      <c r="B2994" t="str">
        <f>IFERROR(VLOOKUP($A2994,entity_labels_mc!$A$2:$F$10000,2,FALSE), "")</f>
        <v xml:space="preserve">Liability Type </v>
      </c>
      <c r="C2994" t="str">
        <f>IFERROR(VLOOKUP($B2994,entity_labels!$B$2:$F$10000,2,FALSE), IFERROR(VLOOKUP($B2994,entity_labels_mc!$B$2:$F$10000,2,FALSE), ""))</f>
        <v>Tipo de responsabilidad</v>
      </c>
      <c r="D2994" t="str">
        <f>IFERROR(VLOOKUP($B2994,entity_labels!$B$2:$F$10000,3,FALSE), IFERROR(VLOOKUP($B2994,entity_labels_mc!$B$2:$F$10000,3,FALSE), ""))</f>
        <v>Type de responsabilité</v>
      </c>
      <c r="E2994" t="str">
        <f>IFERROR(VLOOKUP($B2994,entity_labels!$B$2:$F$10000,4,FALSE), IFERROR(VLOOKUP($B2994,entity_labels_mc!$B$2:$F$10000,4,FALSE), ""))</f>
        <v>責任の種類</v>
      </c>
      <c r="F2994" t="str">
        <f>IFERROR(VLOOKUP($B2994,entity_labels!$B$2:$F$10000,5,FALSE), IFERROR(VLOOKUP($B2994,entity_labels_mc!$B$2:$F$10000,5,FALSE), ""))</f>
        <v>Haftung-Typ</v>
      </c>
      <c r="G2994" t="str">
        <f t="shared" si="46"/>
        <v>liability_liabilityType=Haftung-Typ</v>
      </c>
    </row>
    <row r="2995" spans="1:7" x14ac:dyDescent="0.3">
      <c r="A2995" t="s">
        <v>5680</v>
      </c>
      <c r="B2995" t="str">
        <f>IFERROR(VLOOKUP($A2995,entity_labels_mc!$A$2:$F$10000,2,FALSE), "")</f>
        <v xml:space="preserve">Lien </v>
      </c>
      <c r="C2995" t="str">
        <f>IFERROR(VLOOKUP($B2995,entity_labels!$B$2:$F$10000,2,FALSE), IFERROR(VLOOKUP($B2995,entity_labels_mc!$B$2:$F$10000,2,FALSE), ""))</f>
        <v>Lien</v>
      </c>
      <c r="D2995" t="str">
        <f>IFERROR(VLOOKUP($B2995,entity_labels!$B$2:$F$10000,3,FALSE), IFERROR(VLOOKUP($B2995,entity_labels_mc!$B$2:$F$10000,3,FALSE), ""))</f>
        <v>Privilège</v>
      </c>
      <c r="E2995" t="str">
        <f>IFERROR(VLOOKUP($B2995,entity_labels!$B$2:$F$10000,4,FALSE), IFERROR(VLOOKUP($B2995,entity_labels_mc!$B$2:$F$10000,4,FALSE), ""))</f>
        <v>先取特権</v>
      </c>
      <c r="F2995" t="str">
        <f>IFERROR(VLOOKUP($B2995,entity_labels!$B$2:$F$10000,5,FALSE), IFERROR(VLOOKUP($B2995,entity_labels_mc!$B$2:$F$10000,5,FALSE), ""))</f>
        <v>Pfandrecht</v>
      </c>
      <c r="G2995" t="str">
        <f t="shared" si="46"/>
        <v>liability_lien=Pfandrecht</v>
      </c>
    </row>
    <row r="2996" spans="1:7" x14ac:dyDescent="0.3">
      <c r="A2996" t="s">
        <v>5682</v>
      </c>
      <c r="B2996" t="str">
        <f>IFERROR(VLOOKUP($A2996,entity_labels_mc!$A$2:$F$10000,2,FALSE), "")</f>
        <v xml:space="preserve">Name </v>
      </c>
      <c r="C2996" t="str">
        <f>IFERROR(VLOOKUP($B2996,entity_labels!$B$2:$F$10000,2,FALSE), IFERROR(VLOOKUP($B2996,entity_labels_mc!$B$2:$F$10000,2,FALSE), ""))</f>
        <v>Nombre</v>
      </c>
      <c r="D2996" t="str">
        <f>IFERROR(VLOOKUP($B2996,entity_labels!$B$2:$F$10000,3,FALSE), IFERROR(VLOOKUP($B2996,entity_labels_mc!$B$2:$F$10000,3,FALSE), ""))</f>
        <v>Nom</v>
      </c>
      <c r="E2996" t="str">
        <f>IFERROR(VLOOKUP($B2996,entity_labels!$B$2:$F$10000,4,FALSE), IFERROR(VLOOKUP($B2996,entity_labels_mc!$B$2:$F$10000,4,FALSE), ""))</f>
        <v>名前</v>
      </c>
      <c r="F2996" t="str">
        <f>IFERROR(VLOOKUP($B2996,entity_labels!$B$2:$F$10000,5,FALSE), IFERROR(VLOOKUP($B2996,entity_labels_mc!$B$2:$F$10000,5,FALSE), ""))</f>
        <v>Name</v>
      </c>
      <c r="G2996" t="str">
        <f t="shared" si="46"/>
        <v>liability_name=Name</v>
      </c>
    </row>
    <row r="2997" spans="1:7" x14ac:dyDescent="0.3">
      <c r="A2997" t="s">
        <v>5683</v>
      </c>
      <c r="B2997" t="str">
        <f>IFERROR(VLOOKUP($A2997,entity_labels_mc!$A$2:$F$10000,2,FALSE), "")</f>
        <v xml:space="preserve">Original Amount </v>
      </c>
      <c r="C2997" t="str">
        <f>IFERROR(VLOOKUP($B2997,entity_labels!$B$2:$F$10000,2,FALSE), IFERROR(VLOOKUP($B2997,entity_labels_mc!$B$2:$F$10000,2,FALSE), ""))</f>
        <v>Cantidad original</v>
      </c>
      <c r="D2997" t="str">
        <f>IFERROR(VLOOKUP($B2997,entity_labels!$B$2:$F$10000,3,FALSE), IFERROR(VLOOKUP($B2997,entity_labels_mc!$B$2:$F$10000,3,FALSE), ""))</f>
        <v>Montant initial</v>
      </c>
      <c r="E2997" t="str">
        <f>IFERROR(VLOOKUP($B2997,entity_labels!$B$2:$F$10000,4,FALSE), IFERROR(VLOOKUP($B2997,entity_labels_mc!$B$2:$F$10000,4,FALSE), ""))</f>
        <v>元の量</v>
      </c>
      <c r="F2997" t="str">
        <f>IFERROR(VLOOKUP($B2997,entity_labels!$B$2:$F$10000,5,FALSE), IFERROR(VLOOKUP($B2997,entity_labels_mc!$B$2:$F$10000,5,FALSE), ""))</f>
        <v>Ursprungsbetrag</v>
      </c>
      <c r="G2997" t="str">
        <f t="shared" si="46"/>
        <v>liability_originalAmount=Ursprungsbetrag</v>
      </c>
    </row>
    <row r="2998" spans="1:7" x14ac:dyDescent="0.3">
      <c r="A2998" t="s">
        <v>5685</v>
      </c>
      <c r="B2998" t="str">
        <f>IFERROR(VLOOKUP($A2998,entity_labels_mc!$A$2:$F$10000,2,FALSE), "")</f>
        <v xml:space="preserve">Original Amount Currency </v>
      </c>
      <c r="C2998" t="str">
        <f>IFERROR(VLOOKUP($B2998,entity_labels!$B$2:$F$10000,2,FALSE), IFERROR(VLOOKUP($B2998,entity_labels_mc!$B$2:$F$10000,2,FALSE), ""))</f>
        <v>Moneda monto original</v>
      </c>
      <c r="D2998" t="str">
        <f>IFERROR(VLOOKUP($B2998,entity_labels!$B$2:$F$10000,3,FALSE), IFERROR(VLOOKUP($B2998,entity_labels_mc!$B$2:$F$10000,3,FALSE), ""))</f>
        <v>Monnaie d'origine montant</v>
      </c>
      <c r="E2998" t="str">
        <f>IFERROR(VLOOKUP($B2998,entity_labels!$B$2:$F$10000,4,FALSE), IFERROR(VLOOKUP($B2998,entity_labels_mc!$B$2:$F$10000,4,FALSE), ""))</f>
        <v>元量の通貨</v>
      </c>
      <c r="F2998" t="str">
        <f>IFERROR(VLOOKUP($B2998,entity_labels!$B$2:$F$10000,5,FALSE), IFERROR(VLOOKUP($B2998,entity_labels_mc!$B$2:$F$10000,5,FALSE), ""))</f>
        <v>Original in der Währung</v>
      </c>
      <c r="G2998" t="str">
        <f t="shared" si="46"/>
        <v>liability_originalAmountCurrency=Original in der Währung</v>
      </c>
    </row>
    <row r="2999" spans="1:7" x14ac:dyDescent="0.3">
      <c r="A2999" t="s">
        <v>5687</v>
      </c>
      <c r="B2999" t="str">
        <f>IFERROR(VLOOKUP($A2999,entity_labels_mc!$A$2:$F$10000,2,FALSE), "")</f>
        <v xml:space="preserve">Refinance Flag </v>
      </c>
      <c r="C2999" t="str">
        <f>IFERROR(VLOOKUP($B2999,entity_labels!$B$2:$F$10000,2,FALSE), IFERROR(VLOOKUP($B2999,entity_labels_mc!$B$2:$F$10000,2,FALSE), ""))</f>
        <v>Bandera de refinanciamiento</v>
      </c>
      <c r="D2999" t="str">
        <f>IFERROR(VLOOKUP($B2999,entity_labels!$B$2:$F$10000,3,FALSE), IFERROR(VLOOKUP($B2999,entity_labels_mc!$B$2:$F$10000,3,FALSE), ""))</f>
        <v>Drapeau de refinancement</v>
      </c>
      <c r="E2999" t="str">
        <f>IFERROR(VLOOKUP($B2999,entity_labels!$B$2:$F$10000,4,FALSE), IFERROR(VLOOKUP($B2999,entity_labels_mc!$B$2:$F$10000,4,FALSE), ""))</f>
        <v>フラグを借り換え</v>
      </c>
      <c r="F2999" t="str">
        <f>IFERROR(VLOOKUP($B2999,entity_labels!$B$2:$F$10000,5,FALSE), IFERROR(VLOOKUP($B2999,entity_labels_mc!$B$2:$F$10000,5,FALSE), ""))</f>
        <v>Flagge zu refinanzieren</v>
      </c>
      <c r="G2999" t="str">
        <f t="shared" si="46"/>
        <v>liability_refinanceFlag=Flagge zu refinanzieren</v>
      </c>
    </row>
    <row r="3000" spans="1:7" x14ac:dyDescent="0.3">
      <c r="A3000" t="s">
        <v>33063</v>
      </c>
      <c r="B3000" t="str">
        <f>IFERROR(VLOOKUP($A3000,entity_labels_mc!$A$2:$F$10000,2,FALSE), "")</f>
        <v xml:space="preserve">Soft Deleted On </v>
      </c>
      <c r="C3000" t="str">
        <f>IFERROR(VLOOKUP($B3000,entity_labels!$B$2:$F$10000,2,FALSE), IFERROR(VLOOKUP($B3000,entity_labels_mc!$B$2:$F$10000,2,FALSE), ""))</f>
        <v>Suave En Suprimido</v>
      </c>
      <c r="D3000" t="str">
        <f>IFERROR(VLOOKUP($B3000,entity_labels!$B$2:$F$10000,3,FALSE), IFERROR(VLOOKUP($B3000,entity_labels_mc!$B$2:$F$10000,3,FALSE), ""))</f>
        <v>Doux Annulée le</v>
      </c>
      <c r="E3000" t="str">
        <f>IFERROR(VLOOKUP($B3000,entity_labels!$B$2:$F$10000,4,FALSE), IFERROR(VLOOKUP($B3000,entity_labels_mc!$B$2:$F$10000,4,FALSE), ""))</f>
        <v>ソフト削除で</v>
      </c>
      <c r="F3000" t="str">
        <f>IFERROR(VLOOKUP($B3000,entity_labels!$B$2:$F$10000,5,FALSE), IFERROR(VLOOKUP($B3000,entity_labels_mc!$B$2:$F$10000,5,FALSE), ""))</f>
        <v>Soft Deleted On</v>
      </c>
      <c r="G3000" t="str">
        <f t="shared" si="46"/>
        <v>liability_softDeletedOn=Soft Deleted On</v>
      </c>
    </row>
    <row r="3001" spans="1:7" x14ac:dyDescent="0.3">
      <c r="A3001" t="s">
        <v>5689</v>
      </c>
      <c r="B3001" t="str">
        <f>IFERROR(VLOOKUP($A3001,entity_labels_mc!$A$2:$F$10000,2,FALSE), "")</f>
        <v xml:space="preserve">License Information </v>
      </c>
      <c r="C3001" t="str">
        <f>IFERROR(VLOOKUP($B3001,entity_labels!$B$2:$F$10000,2,FALSE), IFERROR(VLOOKUP($B3001,entity_labels_mc!$B$2:$F$10000,2,FALSE), ""))</f>
        <v>Información de licencia</v>
      </c>
      <c r="D3001" t="str">
        <f>IFERROR(VLOOKUP($B3001,entity_labels!$B$2:$F$10000,3,FALSE), IFERROR(VLOOKUP($B3001,entity_labels_mc!$B$2:$F$10000,3,FALSE), ""))</f>
        <v>Informations sur la licence</v>
      </c>
      <c r="E3001" t="str">
        <f>IFERROR(VLOOKUP($B3001,entity_labels!$B$2:$F$10000,4,FALSE), IFERROR(VLOOKUP($B3001,entity_labels_mc!$B$2:$F$10000,4,FALSE), ""))</f>
        <v>ライセンス情報</v>
      </c>
      <c r="F3001" t="str">
        <f>IFERROR(VLOOKUP($B3001,entity_labels!$B$2:$F$10000,5,FALSE), IFERROR(VLOOKUP($B3001,entity_labels_mc!$B$2:$F$10000,5,FALSE), ""))</f>
        <v>Lizenzinformationen</v>
      </c>
      <c r="G3001" t="str">
        <f t="shared" si="46"/>
        <v>licenseInformation=Lizenzinformationen</v>
      </c>
    </row>
    <row r="3002" spans="1:7" x14ac:dyDescent="0.3">
      <c r="A3002" t="s">
        <v>5690</v>
      </c>
      <c r="B3002" t="str">
        <f>IFERROR(VLOOKUP($A3002,entity_labels_mc!$A$2:$F$10000,2,FALSE), "")</f>
        <v xml:space="preserve">External Identifier </v>
      </c>
      <c r="C3002" t="str">
        <f>IFERROR(VLOOKUP($B3002,entity_labels!$B$2:$F$10000,2,FALSE), IFERROR(VLOOKUP($B3002,entity_labels_mc!$B$2:$F$10000,2,FALSE), ""))</f>
        <v>Identificador externo</v>
      </c>
      <c r="D3002" t="str">
        <f>IFERROR(VLOOKUP($B3002,entity_labels!$B$2:$F$10000,3,FALSE), IFERROR(VLOOKUP($B3002,entity_labels_mc!$B$2:$F$10000,3,FALSE), ""))</f>
        <v>Identificateur externe</v>
      </c>
      <c r="E3002" t="str">
        <f>IFERROR(VLOOKUP($B3002,entity_labels!$B$2:$F$10000,4,FALSE), IFERROR(VLOOKUP($B3002,entity_labels_mc!$B$2:$F$10000,4,FALSE), ""))</f>
        <v>外部識別子</v>
      </c>
      <c r="F3002" t="str">
        <f>IFERROR(VLOOKUP($B3002,entity_labels!$B$2:$F$10000,5,FALSE), IFERROR(VLOOKUP($B3002,entity_labels_mc!$B$2:$F$10000,5,FALSE), ""))</f>
        <v>Externe Bezeichner</v>
      </c>
      <c r="G3002" t="str">
        <f t="shared" si="46"/>
        <v>licenseInformation_externalIdentifier=Externe Bezeichner</v>
      </c>
    </row>
    <row r="3003" spans="1:7" x14ac:dyDescent="0.3">
      <c r="A3003" t="s">
        <v>5691</v>
      </c>
      <c r="B3003" t="str">
        <f>IFERROR(VLOOKUP($A3003,entity_labels_mc!$A$2:$F$10000,2,FALSE), "")</f>
        <v xml:space="preserve">License Approver </v>
      </c>
      <c r="C3003" t="str">
        <f>IFERROR(VLOOKUP($B3003,entity_labels!$B$2:$F$10000,2,FALSE), IFERROR(VLOOKUP($B3003,entity_labels_mc!$B$2:$F$10000,2,FALSE), ""))</f>
        <v>Licencia aprobador</v>
      </c>
      <c r="D3003" t="str">
        <f>IFERROR(VLOOKUP($B3003,entity_labels!$B$2:$F$10000,3,FALSE), IFERROR(VLOOKUP($B3003,entity_labels_mc!$B$2:$F$10000,3,FALSE), ""))</f>
        <v>Licence approbateur</v>
      </c>
      <c r="E3003" t="str">
        <f>IFERROR(VLOOKUP($B3003,entity_labels!$B$2:$F$10000,4,FALSE), IFERROR(VLOOKUP($B3003,entity_labels_mc!$B$2:$F$10000,4,FALSE), ""))</f>
        <v>ライセンス承認者</v>
      </c>
      <c r="F3003" t="str">
        <f>IFERROR(VLOOKUP($B3003,entity_labels!$B$2:$F$10000,5,FALSE), IFERROR(VLOOKUP($B3003,entity_labels_mc!$B$2:$F$10000,5,FALSE), ""))</f>
        <v>Lizenz genehmigende Person</v>
      </c>
      <c r="G3003" t="str">
        <f t="shared" si="46"/>
        <v>licenseInformation_licenseApprover=Lizenz genehmigende Person</v>
      </c>
    </row>
    <row r="3004" spans="1:7" x14ac:dyDescent="0.3">
      <c r="A3004" t="s">
        <v>5693</v>
      </c>
      <c r="B3004" t="str">
        <f>IFERROR(VLOOKUP($A3004,entity_labels_mc!$A$2:$F$10000,2,FALSE), "")</f>
        <v xml:space="preserve">License Comment </v>
      </c>
      <c r="C3004" t="str">
        <f>IFERROR(VLOOKUP($B3004,entity_labels!$B$2:$F$10000,2,FALSE), IFERROR(VLOOKUP($B3004,entity_labels_mc!$B$2:$F$10000,2,FALSE), ""))</f>
        <v>Comentario de licencia</v>
      </c>
      <c r="D3004" t="str">
        <f>IFERROR(VLOOKUP($B3004,entity_labels!$B$2:$F$10000,3,FALSE), IFERROR(VLOOKUP($B3004,entity_labels_mc!$B$2:$F$10000,3,FALSE), ""))</f>
        <v>Commentaire de licence</v>
      </c>
      <c r="E3004" t="str">
        <f>IFERROR(VLOOKUP($B3004,entity_labels!$B$2:$F$10000,4,FALSE), IFERROR(VLOOKUP($B3004,entity_labels_mc!$B$2:$F$10000,4,FALSE), ""))</f>
        <v>ライセンスのコメント</v>
      </c>
      <c r="F3004" t="str">
        <f>IFERROR(VLOOKUP($B3004,entity_labels!$B$2:$F$10000,5,FALSE), IFERROR(VLOOKUP($B3004,entity_labels_mc!$B$2:$F$10000,5,FALSE), ""))</f>
        <v>Lizenz-Kommentar</v>
      </c>
      <c r="G3004" t="str">
        <f t="shared" si="46"/>
        <v>licenseInformation_licenseComment=Lizenz-Kommentar</v>
      </c>
    </row>
    <row r="3005" spans="1:7" x14ac:dyDescent="0.3">
      <c r="A3005" t="s">
        <v>5695</v>
      </c>
      <c r="B3005" t="str">
        <f>IFERROR(VLOOKUP($A3005,entity_labels_mc!$A$2:$F$10000,2,FALSE), "")</f>
        <v xml:space="preserve">License Exp Date </v>
      </c>
      <c r="C3005" t="str">
        <f>IFERROR(VLOOKUP($B3005,entity_labels!$B$2:$F$10000,2,FALSE), IFERROR(VLOOKUP($B3005,entity_labels_mc!$B$2:$F$10000,2,FALSE), ""))</f>
        <v>Licencia fecha de Exp</v>
      </c>
      <c r="D3005" t="str">
        <f>IFERROR(VLOOKUP($B3005,entity_labels!$B$2:$F$10000,3,FALSE), IFERROR(VLOOKUP($B3005,entity_labels_mc!$B$2:$F$10000,3,FALSE), ""))</f>
        <v>Date d'Exp de licence</v>
      </c>
      <c r="E3005" t="str">
        <f>IFERROR(VLOOKUP($B3005,entity_labels!$B$2:$F$10000,4,FALSE), IFERROR(VLOOKUP($B3005,entity_labels_mc!$B$2:$F$10000,4,FALSE), ""))</f>
        <v>経験のない日のライセンスを取得します。</v>
      </c>
      <c r="F3005" t="str">
        <f>IFERROR(VLOOKUP($B3005,entity_labels!$B$2:$F$10000,5,FALSE), IFERROR(VLOOKUP($B3005,entity_labels_mc!$B$2:$F$10000,5,FALSE), ""))</f>
        <v>Lizenz Exp Date</v>
      </c>
      <c r="G3005" t="str">
        <f t="shared" si="46"/>
        <v>licenseInformation_licenseExpDate=Lizenz Exp Date</v>
      </c>
    </row>
    <row r="3006" spans="1:7" x14ac:dyDescent="0.3">
      <c r="A3006" t="s">
        <v>5697</v>
      </c>
      <c r="B3006" t="str">
        <f>IFERROR(VLOOKUP($A3006,entity_labels_mc!$A$2:$F$10000,2,FALSE), "")</f>
        <v xml:space="preserve">License Number </v>
      </c>
      <c r="C3006" t="str">
        <f>IFERROR(VLOOKUP($B3006,entity_labels!$B$2:$F$10000,2,FALSE), IFERROR(VLOOKUP($B3006,entity_labels_mc!$B$2:$F$10000,2,FALSE), ""))</f>
        <v>Número de licencia</v>
      </c>
      <c r="D3006" t="str">
        <f>IFERROR(VLOOKUP($B3006,entity_labels!$B$2:$F$10000,3,FALSE), IFERROR(VLOOKUP($B3006,entity_labels_mc!$B$2:$F$10000,3,FALSE), ""))</f>
        <v>Numéro de licence</v>
      </c>
      <c r="E3006" t="str">
        <f>IFERROR(VLOOKUP($B3006,entity_labels!$B$2:$F$10000,4,FALSE), IFERROR(VLOOKUP($B3006,entity_labels_mc!$B$2:$F$10000,4,FALSE), ""))</f>
        <v>ライセンス番号</v>
      </c>
      <c r="F3006" t="str">
        <f>IFERROR(VLOOKUP($B3006,entity_labels!$B$2:$F$10000,5,FALSE), IFERROR(VLOOKUP($B3006,entity_labels_mc!$B$2:$F$10000,5,FALSE), ""))</f>
        <v>Lizenznummer</v>
      </c>
      <c r="G3006" t="str">
        <f t="shared" si="46"/>
        <v>licenseInformation_licenseNumber=Lizenznummer</v>
      </c>
    </row>
    <row r="3007" spans="1:7" x14ac:dyDescent="0.3">
      <c r="A3007" t="s">
        <v>5699</v>
      </c>
      <c r="B3007" t="str">
        <f>IFERROR(VLOOKUP($A3007,entity_labels_mc!$A$2:$F$10000,2,FALSE), "")</f>
        <v xml:space="preserve">License Renewal Date </v>
      </c>
      <c r="C3007" t="str">
        <f>IFERROR(VLOOKUP($B3007,entity_labels!$B$2:$F$10000,2,FALSE), IFERROR(VLOOKUP($B3007,entity_labels_mc!$B$2:$F$10000,2,FALSE), ""))</f>
        <v>Fecha de renovación de licencia</v>
      </c>
      <c r="D3007" t="str">
        <f>IFERROR(VLOOKUP($B3007,entity_labels!$B$2:$F$10000,3,FALSE), IFERROR(VLOOKUP($B3007,entity_labels_mc!$B$2:$F$10000,3,FALSE), ""))</f>
        <v>Date de renouvellement de licence</v>
      </c>
      <c r="E3007" t="str">
        <f>IFERROR(VLOOKUP($B3007,entity_labels!$B$2:$F$10000,4,FALSE), IFERROR(VLOOKUP($B3007,entity_labels_mc!$B$2:$F$10000,4,FALSE), ""))</f>
        <v>ライセンス更新日</v>
      </c>
      <c r="F3007" t="str">
        <f>IFERROR(VLOOKUP($B3007,entity_labels!$B$2:$F$10000,5,FALSE), IFERROR(VLOOKUP($B3007,entity_labels_mc!$B$2:$F$10000,5,FALSE), ""))</f>
        <v>Lizenz Verlängerungsdatum</v>
      </c>
      <c r="G3007" t="str">
        <f t="shared" si="46"/>
        <v>licenseInformation_licenseRenewalDate=Lizenz Verlängerungsdatum</v>
      </c>
    </row>
    <row r="3008" spans="1:7" x14ac:dyDescent="0.3">
      <c r="A3008" t="s">
        <v>5701</v>
      </c>
      <c r="B3008" t="str">
        <f>IFERROR(VLOOKUP($A3008,entity_labels_mc!$A$2:$F$10000,2,FALSE), "")</f>
        <v xml:space="preserve">License State </v>
      </c>
      <c r="C3008" t="str">
        <f>IFERROR(VLOOKUP($B3008,entity_labels!$B$2:$F$10000,2,FALSE), IFERROR(VLOOKUP($B3008,entity_labels_mc!$B$2:$F$10000,2,FALSE), ""))</f>
        <v>Licencia estatal</v>
      </c>
      <c r="D3008" t="str">
        <f>IFERROR(VLOOKUP($B3008,entity_labels!$B$2:$F$10000,3,FALSE), IFERROR(VLOOKUP($B3008,entity_labels_mc!$B$2:$F$10000,3,FALSE), ""))</f>
        <v>Statut de la licence</v>
      </c>
      <c r="E3008" t="str">
        <f>IFERROR(VLOOKUP($B3008,entity_labels!$B$2:$F$10000,4,FALSE), IFERROR(VLOOKUP($B3008,entity_labels_mc!$B$2:$F$10000,4,FALSE), ""))</f>
        <v>ライセンス状態</v>
      </c>
      <c r="F3008" t="str">
        <f>IFERROR(VLOOKUP($B3008,entity_labels!$B$2:$F$10000,5,FALSE), IFERROR(VLOOKUP($B3008,entity_labels_mc!$B$2:$F$10000,5,FALSE), ""))</f>
        <v>Lizenzstatus</v>
      </c>
      <c r="G3008" t="str">
        <f t="shared" si="46"/>
        <v>licenseInformation_licenseState=Lizenzstatus</v>
      </c>
    </row>
    <row r="3009" spans="1:7" x14ac:dyDescent="0.3">
      <c r="A3009" t="s">
        <v>5703</v>
      </c>
      <c r="B3009" t="str">
        <f>IFERROR(VLOOKUP($A3009,entity_labels_mc!$A$2:$F$10000,2,FALSE), "")</f>
        <v>License Status</v>
      </c>
      <c r="C3009" t="str">
        <f>IFERROR(VLOOKUP($B3009,entity_labels!$B$2:$F$10000,2,FALSE), IFERROR(VLOOKUP($B3009,entity_labels_mc!$B$2:$F$10000,2,FALSE), ""))</f>
        <v>Estado de la licencia</v>
      </c>
      <c r="D3009" t="str">
        <f>IFERROR(VLOOKUP($B3009,entity_labels!$B$2:$F$10000,3,FALSE), IFERROR(VLOOKUP($B3009,entity_labels_mc!$B$2:$F$10000,3,FALSE), ""))</f>
        <v>État de la licence</v>
      </c>
      <c r="E3009" t="str">
        <f>IFERROR(VLOOKUP($B3009,entity_labels!$B$2:$F$10000,4,FALSE), IFERROR(VLOOKUP($B3009,entity_labels_mc!$B$2:$F$10000,4,FALSE), ""))</f>
        <v>ライセンスの状態</v>
      </c>
      <c r="F3009" t="str">
        <f>IFERROR(VLOOKUP($B3009,entity_labels!$B$2:$F$10000,5,FALSE), IFERROR(VLOOKUP($B3009,entity_labels_mc!$B$2:$F$10000,5,FALSE), ""))</f>
        <v>Lizenzstatus</v>
      </c>
      <c r="G3009" t="str">
        <f t="shared" si="46"/>
        <v>licenseInformation_licenseStatus=Lizenzstatus</v>
      </c>
    </row>
    <row r="3010" spans="1:7" x14ac:dyDescent="0.3">
      <c r="A3010" t="s">
        <v>5705</v>
      </c>
      <c r="B3010" t="str">
        <f>IFERROR(VLOOKUP($A3010,entity_labels_mc!$A$2:$F$10000,2,FALSE), "")</f>
        <v xml:space="preserve">License Status Date </v>
      </c>
      <c r="C3010" t="str">
        <f>IFERROR(VLOOKUP($B3010,entity_labels!$B$2:$F$10000,2,FALSE), IFERROR(VLOOKUP($B3010,entity_labels_mc!$B$2:$F$10000,2,FALSE), ""))</f>
        <v>Licencia fecha de estado</v>
      </c>
      <c r="D3010" t="str">
        <f>IFERROR(VLOOKUP($B3010,entity_labels!$B$2:$F$10000,3,FALSE), IFERROR(VLOOKUP($B3010,entity_labels_mc!$B$2:$F$10000,3,FALSE), ""))</f>
        <v>Licence Date d'État</v>
      </c>
      <c r="E3010" t="str">
        <f>IFERROR(VLOOKUP($B3010,entity_labels!$B$2:$F$10000,4,FALSE), IFERROR(VLOOKUP($B3010,entity_labels_mc!$B$2:$F$10000,4,FALSE), ""))</f>
        <v>ライセンス ステータスの日付</v>
      </c>
      <c r="F3010" t="str">
        <f>IFERROR(VLOOKUP($B3010,entity_labels!$B$2:$F$10000,5,FALSE), IFERROR(VLOOKUP($B3010,entity_labels_mc!$B$2:$F$10000,5,FALSE), ""))</f>
        <v>Lizenz Statusdatum</v>
      </c>
      <c r="G3010" t="str">
        <f t="shared" si="46"/>
        <v>licenseInformation_licenseStatusDate=Lizenz Statusdatum</v>
      </c>
    </row>
    <row r="3011" spans="1:7" x14ac:dyDescent="0.3">
      <c r="A3011" t="s">
        <v>5707</v>
      </c>
      <c r="B3011" t="str">
        <f>IFERROR(VLOOKUP($A3011,entity_labels_mc!$A$2:$F$10000,2,FALSE), "")</f>
        <v>License Type</v>
      </c>
      <c r="C3011" t="str">
        <f>IFERROR(VLOOKUP($B3011,entity_labels!$B$2:$F$10000,2,FALSE), IFERROR(VLOOKUP($B3011,entity_labels_mc!$B$2:$F$10000,2,FALSE), ""))</f>
        <v>Tipo de licencia</v>
      </c>
      <c r="D3011" t="str">
        <f>IFERROR(VLOOKUP($B3011,entity_labels!$B$2:$F$10000,3,FALSE), IFERROR(VLOOKUP($B3011,entity_labels_mc!$B$2:$F$10000,3,FALSE), ""))</f>
        <v>Type de licence</v>
      </c>
      <c r="E3011" t="str">
        <f>IFERROR(VLOOKUP($B3011,entity_labels!$B$2:$F$10000,4,FALSE), IFERROR(VLOOKUP($B3011,entity_labels_mc!$B$2:$F$10000,4,FALSE), ""))</f>
        <v>ライセンスの種類</v>
      </c>
      <c r="F3011" t="str">
        <f>IFERROR(VLOOKUP($B3011,entity_labels!$B$2:$F$10000,5,FALSE), IFERROR(VLOOKUP($B3011,entity_labels_mc!$B$2:$F$10000,5,FALSE), ""))</f>
        <v>Lizenztyp</v>
      </c>
      <c r="G3011" t="str">
        <f t="shared" ref="G3011:G3074" si="47">CONCATENATE(A3011, "=",F3011)</f>
        <v>licenseInformation_licenseType=Lizenztyp</v>
      </c>
    </row>
    <row r="3012" spans="1:7" x14ac:dyDescent="0.3">
      <c r="A3012" t="s">
        <v>5709</v>
      </c>
      <c r="B3012" t="str">
        <f>IFERROR(VLOOKUP($A3012,entity_labels_mc!$A$2:$F$10000,2,FALSE), "")</f>
        <v xml:space="preserve">Licensed Since </v>
      </c>
      <c r="C3012" t="str">
        <f>IFERROR(VLOOKUP($B3012,entity_labels!$B$2:$F$10000,2,FALSE), IFERROR(VLOOKUP($B3012,entity_labels_mc!$B$2:$F$10000,2,FALSE), ""))</f>
        <v>Con licencia desde</v>
      </c>
      <c r="D3012" t="str">
        <f>IFERROR(VLOOKUP($B3012,entity_labels!$B$2:$F$10000,3,FALSE), IFERROR(VLOOKUP($B3012,entity_labels_mc!$B$2:$F$10000,3,FALSE), ""))</f>
        <v>Sa licence</v>
      </c>
      <c r="E3012" t="str">
        <f>IFERROR(VLOOKUP($B3012,entity_labels!$B$2:$F$10000,4,FALSE), IFERROR(VLOOKUP($B3012,entity_labels_mc!$B$2:$F$10000,4,FALSE), ""))</f>
        <v>以来ライセンス</v>
      </c>
      <c r="F3012" t="str">
        <f>IFERROR(VLOOKUP($B3012,entity_labels!$B$2:$F$10000,5,FALSE), IFERROR(VLOOKUP($B3012,entity_labels_mc!$B$2:$F$10000,5,FALSE), ""))</f>
        <v>Seit</v>
      </c>
      <c r="G3012" t="str">
        <f t="shared" si="47"/>
        <v>licenseInformation_licensedSince=Seit</v>
      </c>
    </row>
    <row r="3013" spans="1:7" x14ac:dyDescent="0.3">
      <c r="A3013" t="s">
        <v>33064</v>
      </c>
      <c r="B3013" t="str">
        <f>IFERROR(VLOOKUP($A3013,entity_labels_mc!$A$2:$F$10000,2,FALSE), "")</f>
        <v xml:space="preserve">Soft Deleted On </v>
      </c>
      <c r="C3013" t="str">
        <f>IFERROR(VLOOKUP($B3013,entity_labels!$B$2:$F$10000,2,FALSE), IFERROR(VLOOKUP($B3013,entity_labels_mc!$B$2:$F$10000,2,FALSE), ""))</f>
        <v>Suave En Suprimido</v>
      </c>
      <c r="D3013" t="str">
        <f>IFERROR(VLOOKUP($B3013,entity_labels!$B$2:$F$10000,3,FALSE), IFERROR(VLOOKUP($B3013,entity_labels_mc!$B$2:$F$10000,3,FALSE), ""))</f>
        <v>Doux Annulée le</v>
      </c>
      <c r="E3013" t="str">
        <f>IFERROR(VLOOKUP($B3013,entity_labels!$B$2:$F$10000,4,FALSE), IFERROR(VLOOKUP($B3013,entity_labels_mc!$B$2:$F$10000,4,FALSE), ""))</f>
        <v>ソフト削除で</v>
      </c>
      <c r="F3013" t="str">
        <f>IFERROR(VLOOKUP($B3013,entity_labels!$B$2:$F$10000,5,FALSE), IFERROR(VLOOKUP($B3013,entity_labels_mc!$B$2:$F$10000,5,FALSE), ""))</f>
        <v>Soft Deleted On</v>
      </c>
      <c r="G3013" t="str">
        <f t="shared" si="47"/>
        <v>licenseInformation_softDeletedOn=Soft Deleted On</v>
      </c>
    </row>
    <row r="3014" spans="1:7" x14ac:dyDescent="0.3">
      <c r="A3014" t="s">
        <v>5711</v>
      </c>
      <c r="B3014" t="str">
        <f>IFERROR(VLOOKUP($A3014,entity_labels_mc!$A$2:$F$10000,2,FALSE), "")</f>
        <v xml:space="preserve">Lien </v>
      </c>
      <c r="C3014" t="str">
        <f>IFERROR(VLOOKUP($B3014,entity_labels!$B$2:$F$10000,2,FALSE), IFERROR(VLOOKUP($B3014,entity_labels_mc!$B$2:$F$10000,2,FALSE), ""))</f>
        <v>Lien</v>
      </c>
      <c r="D3014" t="str">
        <f>IFERROR(VLOOKUP($B3014,entity_labels!$B$2:$F$10000,3,FALSE), IFERROR(VLOOKUP($B3014,entity_labels_mc!$B$2:$F$10000,3,FALSE), ""))</f>
        <v>Privilège</v>
      </c>
      <c r="E3014" t="str">
        <f>IFERROR(VLOOKUP($B3014,entity_labels!$B$2:$F$10000,4,FALSE), IFERROR(VLOOKUP($B3014,entity_labels_mc!$B$2:$F$10000,4,FALSE), ""))</f>
        <v>先取特権</v>
      </c>
      <c r="F3014" t="str">
        <f>IFERROR(VLOOKUP($B3014,entity_labels!$B$2:$F$10000,5,FALSE), IFERROR(VLOOKUP($B3014,entity_labels_mc!$B$2:$F$10000,5,FALSE), ""))</f>
        <v>Pfandrecht</v>
      </c>
      <c r="G3014" t="str">
        <f t="shared" si="47"/>
        <v>lien=Pfandrecht</v>
      </c>
    </row>
    <row r="3015" spans="1:7" x14ac:dyDescent="0.3">
      <c r="A3015" t="s">
        <v>5712</v>
      </c>
      <c r="B3015" t="str">
        <f>IFERROR(VLOOKUP($A3015,entity_labels_mc!$A$2:$F$10000,2,FALSE), "")</f>
        <v xml:space="preserve">Balloon Payment Amt </v>
      </c>
      <c r="C3015" t="str">
        <f>IFERROR(VLOOKUP($B3015,entity_labels!$B$2:$F$10000,2,FALSE), IFERROR(VLOOKUP($B3015,entity_labels_mc!$B$2:$F$10000,2,FALSE), ""))</f>
        <v>Globo pago Amt</v>
      </c>
      <c r="D3015" t="str">
        <f>IFERROR(VLOOKUP($B3015,entity_labels!$B$2:$F$10000,3,FALSE), IFERROR(VLOOKUP($B3015,entity_labels_mc!$B$2:$F$10000,3,FALSE), ""))</f>
        <v>Ballon paiement Amt</v>
      </c>
      <c r="E3015" t="str">
        <f>IFERROR(VLOOKUP($B3015,entity_labels!$B$2:$F$10000,4,FALSE), IFERROR(VLOOKUP($B3015,entity_labels_mc!$B$2:$F$10000,4,FALSE), ""))</f>
        <v>バルーン支払い Amt</v>
      </c>
      <c r="F3015" t="str">
        <f>IFERROR(VLOOKUP($B3015,entity_labels!$B$2:$F$10000,5,FALSE), IFERROR(VLOOKUP($B3015,entity_labels_mc!$B$2:$F$10000,5,FALSE), ""))</f>
        <v>Ballon Zahlung Amt</v>
      </c>
      <c r="G3015" t="str">
        <f t="shared" si="47"/>
        <v>lien_balloonPaymentAmt=Ballon Zahlung Amt</v>
      </c>
    </row>
    <row r="3016" spans="1:7" x14ac:dyDescent="0.3">
      <c r="A3016" t="s">
        <v>5714</v>
      </c>
      <c r="B3016" t="str">
        <f>IFERROR(VLOOKUP($A3016,entity_labels_mc!$A$2:$F$10000,2,FALSE), "")</f>
        <v xml:space="preserve">Balloon Payment Date </v>
      </c>
      <c r="C3016" t="str">
        <f>IFERROR(VLOOKUP($B3016,entity_labels!$B$2:$F$10000,2,FALSE), IFERROR(VLOOKUP($B3016,entity_labels_mc!$B$2:$F$10000,2,FALSE), ""))</f>
        <v>Fecha de pago del globo</v>
      </c>
      <c r="D3016" t="str">
        <f>IFERROR(VLOOKUP($B3016,entity_labels!$B$2:$F$10000,3,FALSE), IFERROR(VLOOKUP($B3016,entity_labels_mc!$B$2:$F$10000,3,FALSE), ""))</f>
        <v>Date de paiement de ballon</v>
      </c>
      <c r="E3016" t="str">
        <f>IFERROR(VLOOKUP($B3016,entity_labels!$B$2:$F$10000,4,FALSE), IFERROR(VLOOKUP($B3016,entity_labels_mc!$B$2:$F$10000,4,FALSE), ""))</f>
        <v>バルーン支払い日付</v>
      </c>
      <c r="F3016" t="str">
        <f>IFERROR(VLOOKUP($B3016,entity_labels!$B$2:$F$10000,5,FALSE), IFERROR(VLOOKUP($B3016,entity_labels_mc!$B$2:$F$10000,5,FALSE), ""))</f>
        <v>Ballon Zahlungsdatum</v>
      </c>
      <c r="G3016" t="str">
        <f t="shared" si="47"/>
        <v>lien_balloonPaymentDate=Ballon Zahlungsdatum</v>
      </c>
    </row>
    <row r="3017" spans="1:7" x14ac:dyDescent="0.3">
      <c r="A3017" t="s">
        <v>5716</v>
      </c>
      <c r="B3017" t="str">
        <f>IFERROR(VLOOKUP($A3017,entity_labels_mc!$A$2:$F$10000,2,FALSE), "")</f>
        <v xml:space="preserve">Lien Position </v>
      </c>
      <c r="C3017" t="str">
        <f>IFERROR(VLOOKUP($B3017,entity_labels!$B$2:$F$10000,2,FALSE), IFERROR(VLOOKUP($B3017,entity_labels_mc!$B$2:$F$10000,2,FALSE), ""))</f>
        <v>Posición de gravamen</v>
      </c>
      <c r="D3017" t="str">
        <f>IFERROR(VLOOKUP($B3017,entity_labels!$B$2:$F$10000,3,FALSE), IFERROR(VLOOKUP($B3017,entity_labels_mc!$B$2:$F$10000,3,FALSE), ""))</f>
        <v>Position de privilège</v>
      </c>
      <c r="E3017" t="str">
        <f>IFERROR(VLOOKUP($B3017,entity_labels!$B$2:$F$10000,4,FALSE), IFERROR(VLOOKUP($B3017,entity_labels_mc!$B$2:$F$10000,4,FALSE), ""))</f>
        <v>先取特権の位置</v>
      </c>
      <c r="F3017" t="str">
        <f>IFERROR(VLOOKUP($B3017,entity_labels!$B$2:$F$10000,5,FALSE), IFERROR(VLOOKUP($B3017,entity_labels_mc!$B$2:$F$10000,5,FALSE), ""))</f>
        <v>Lien-Position</v>
      </c>
      <c r="G3017" t="str">
        <f t="shared" si="47"/>
        <v>lien_lienPosition=Lien-Position</v>
      </c>
    </row>
    <row r="3018" spans="1:7" x14ac:dyDescent="0.3">
      <c r="A3018" t="s">
        <v>5718</v>
      </c>
      <c r="B3018" t="str">
        <f>IFERROR(VLOOKUP($A3018,entity_labels_mc!$A$2:$F$10000,2,FALSE), "")</f>
        <v xml:space="preserve">Notes </v>
      </c>
      <c r="C3018" t="str">
        <f>IFERROR(VLOOKUP($B3018,entity_labels!$B$2:$F$10000,2,FALSE), IFERROR(VLOOKUP($B3018,entity_labels_mc!$B$2:$F$10000,2,FALSE), ""))</f>
        <v>Notas</v>
      </c>
      <c r="D3018" t="str">
        <f>IFERROR(VLOOKUP($B3018,entity_labels!$B$2:$F$10000,3,FALSE), IFERROR(VLOOKUP($B3018,entity_labels_mc!$B$2:$F$10000,3,FALSE), ""))</f>
        <v>Notes</v>
      </c>
      <c r="E3018" t="str">
        <f>IFERROR(VLOOKUP($B3018,entity_labels!$B$2:$F$10000,4,FALSE), IFERROR(VLOOKUP($B3018,entity_labels_mc!$B$2:$F$10000,4,FALSE), ""))</f>
        <v>メモ</v>
      </c>
      <c r="F3018" t="str">
        <f>IFERROR(VLOOKUP($B3018,entity_labels!$B$2:$F$10000,5,FALSE), IFERROR(VLOOKUP($B3018,entity_labels_mc!$B$2:$F$10000,5,FALSE), ""))</f>
        <v>Notizen</v>
      </c>
      <c r="G3018" t="str">
        <f t="shared" si="47"/>
        <v>lien_notes=Notizen</v>
      </c>
    </row>
    <row r="3019" spans="1:7" x14ac:dyDescent="0.3">
      <c r="A3019" t="s">
        <v>33065</v>
      </c>
      <c r="B3019" t="str">
        <f>IFERROR(VLOOKUP($A3019,entity_labels_mc!$A$2:$F$10000,2,FALSE), "")</f>
        <v xml:space="preserve">Soft Deleted On </v>
      </c>
      <c r="C3019" t="str">
        <f>IFERROR(VLOOKUP($B3019,entity_labels!$B$2:$F$10000,2,FALSE), IFERROR(VLOOKUP($B3019,entity_labels_mc!$B$2:$F$10000,2,FALSE), ""))</f>
        <v>Suave En Suprimido</v>
      </c>
      <c r="D3019" t="str">
        <f>IFERROR(VLOOKUP($B3019,entity_labels!$B$2:$F$10000,3,FALSE), IFERROR(VLOOKUP($B3019,entity_labels_mc!$B$2:$F$10000,3,FALSE), ""))</f>
        <v>Doux Annulée le</v>
      </c>
      <c r="E3019" t="str">
        <f>IFERROR(VLOOKUP($B3019,entity_labels!$B$2:$F$10000,4,FALSE), IFERROR(VLOOKUP($B3019,entity_labels_mc!$B$2:$F$10000,4,FALSE), ""))</f>
        <v>ソフト削除で</v>
      </c>
      <c r="F3019" t="str">
        <f>IFERROR(VLOOKUP($B3019,entity_labels!$B$2:$F$10000,5,FALSE), IFERROR(VLOOKUP($B3019,entity_labels_mc!$B$2:$F$10000,5,FALSE), ""))</f>
        <v>Soft Deleted On</v>
      </c>
      <c r="G3019" t="str">
        <f t="shared" si="47"/>
        <v>lien_softDeletedOn=Soft Deleted On</v>
      </c>
    </row>
    <row r="3020" spans="1:7" x14ac:dyDescent="0.3">
      <c r="A3020" t="s">
        <v>5719</v>
      </c>
      <c r="B3020" t="str">
        <f>IFERROR(VLOOKUP($A3020,entity_labels_mc!$A$2:$F$10000,2,FALSE), "")</f>
        <v xml:space="preserve">Start Dttm </v>
      </c>
      <c r="C3020" t="str">
        <f>IFERROR(VLOOKUP($B3020,entity_labels!$B$2:$F$10000,2,FALSE), IFERROR(VLOOKUP($B3020,entity_labels_mc!$B$2:$F$10000,2,FALSE), ""))</f>
        <v>Inicio Dttm</v>
      </c>
      <c r="D3020" t="str">
        <f>IFERROR(VLOOKUP($B3020,entity_labels!$B$2:$F$10000,3,FALSE), IFERROR(VLOOKUP($B3020,entity_labels_mc!$B$2:$F$10000,3,FALSE), ""))</f>
        <v>Commencer DTMC</v>
      </c>
      <c r="E3020" t="str">
        <f>IFERROR(VLOOKUP($B3020,entity_labels!$B$2:$F$10000,4,FALSE), IFERROR(VLOOKUP($B3020,entity_labels_mc!$B$2:$F$10000,4,FALSE), ""))</f>
        <v>Dttm を開始します。</v>
      </c>
      <c r="F3020" t="str">
        <f>IFERROR(VLOOKUP($B3020,entity_labels!$B$2:$F$10000,5,FALSE), IFERROR(VLOOKUP($B3020,entity_labels_mc!$B$2:$F$10000,5,FALSE), ""))</f>
        <v>Start Dttm</v>
      </c>
      <c r="G3020" t="str">
        <f t="shared" si="47"/>
        <v>lien_startDttm=Start Dttm</v>
      </c>
    </row>
    <row r="3021" spans="1:7" x14ac:dyDescent="0.3">
      <c r="A3021" t="s">
        <v>5720</v>
      </c>
      <c r="B3021" t="str">
        <f>IFERROR(VLOOKUP($A3021,entity_labels_mc!$A$2:$F$10000,2,FALSE), "")</f>
        <v xml:space="preserve">Term </v>
      </c>
      <c r="C3021" t="str">
        <f>IFERROR(VLOOKUP($B3021,entity_labels!$B$2:$F$10000,2,FALSE), IFERROR(VLOOKUP($B3021,entity_labels_mc!$B$2:$F$10000,2,FALSE), ""))</f>
        <v>Término</v>
      </c>
      <c r="D3021" t="str">
        <f>IFERROR(VLOOKUP($B3021,entity_labels!$B$2:$F$10000,3,FALSE), IFERROR(VLOOKUP($B3021,entity_labels_mc!$B$2:$F$10000,3,FALSE), ""))</f>
        <v>Terme</v>
      </c>
      <c r="E3021" t="str">
        <f>IFERROR(VLOOKUP($B3021,entity_labels!$B$2:$F$10000,4,FALSE), IFERROR(VLOOKUP($B3021,entity_labels_mc!$B$2:$F$10000,4,FALSE), ""))</f>
        <v>用語</v>
      </c>
      <c r="F3021" t="str">
        <f>IFERROR(VLOOKUP($B3021,entity_labels!$B$2:$F$10000,5,FALSE), IFERROR(VLOOKUP($B3021,entity_labels_mc!$B$2:$F$10000,5,FALSE), ""))</f>
        <v>Begriff</v>
      </c>
      <c r="G3021" t="str">
        <f t="shared" si="47"/>
        <v>lien_term=Begriff</v>
      </c>
    </row>
    <row r="3022" spans="1:7" x14ac:dyDescent="0.3">
      <c r="A3022" t="s">
        <v>5722</v>
      </c>
      <c r="B3022" t="str">
        <f>IFERROR(VLOOKUP($A3022,entity_labels_mc!$A$2:$F$10000,2,FALSE), "")</f>
        <v xml:space="preserve">Location Staff </v>
      </c>
      <c r="C3022" t="str">
        <f>IFERROR(VLOOKUP($B3022,entity_labels!$B$2:$F$10000,2,FALSE), IFERROR(VLOOKUP($B3022,entity_labels_mc!$B$2:$F$10000,2,FALSE), ""))</f>
        <v>Ubicación personal</v>
      </c>
      <c r="D3022" t="str">
        <f>IFERROR(VLOOKUP($B3022,entity_labels!$B$2:$F$10000,3,FALSE), IFERROR(VLOOKUP($B3022,entity_labels_mc!$B$2:$F$10000,3,FALSE), ""))</f>
        <v>Emplacement personnel</v>
      </c>
      <c r="E3022" t="str">
        <f>IFERROR(VLOOKUP($B3022,entity_labels!$B$2:$F$10000,4,FALSE), IFERROR(VLOOKUP($B3022,entity_labels_mc!$B$2:$F$10000,4,FALSE), ""))</f>
        <v>スタッフは大変</v>
      </c>
      <c r="F3022" t="str">
        <f>IFERROR(VLOOKUP($B3022,entity_labels!$B$2:$F$10000,5,FALSE), IFERROR(VLOOKUP($B3022,entity_labels_mc!$B$2:$F$10000,5,FALSE), ""))</f>
        <v>Lage Personal</v>
      </c>
      <c r="G3022" t="str">
        <f t="shared" si="47"/>
        <v>locationStaff=Lage Personal</v>
      </c>
    </row>
    <row r="3023" spans="1:7" x14ac:dyDescent="0.3">
      <c r="A3023" t="s">
        <v>5724</v>
      </c>
      <c r="B3023" t="str">
        <f>IFERROR(VLOOKUP($A3023,entity_labels_mc!$A$2:$F$10000,2,FALSE), "")</f>
        <v xml:space="preserve">Practice Information </v>
      </c>
      <c r="C3023" t="str">
        <f>IFERROR(VLOOKUP($B3023,entity_labels!$B$2:$F$10000,2,FALSE), IFERROR(VLOOKUP($B3023,entity_labels_mc!$B$2:$F$10000,2,FALSE), ""))</f>
        <v>Información práctica</v>
      </c>
      <c r="D3023" t="str">
        <f>IFERROR(VLOOKUP($B3023,entity_labels!$B$2:$F$10000,3,FALSE), IFERROR(VLOOKUP($B3023,entity_labels_mc!$B$2:$F$10000,3,FALSE), ""))</f>
        <v>Information pratique</v>
      </c>
      <c r="E3023" t="str">
        <f>IFERROR(VLOOKUP($B3023,entity_labels!$B$2:$F$10000,4,FALSE), IFERROR(VLOOKUP($B3023,entity_labels_mc!$B$2:$F$10000,4,FALSE), ""))</f>
        <v>練習情報</v>
      </c>
      <c r="F3023" t="str">
        <f>IFERROR(VLOOKUP($B3023,entity_labels!$B$2:$F$10000,5,FALSE), IFERROR(VLOOKUP($B3023,entity_labels_mc!$B$2:$F$10000,5,FALSE), ""))</f>
        <v>Praxis-Informationen</v>
      </c>
      <c r="G3023" t="str">
        <f t="shared" si="47"/>
        <v>locationStaff_practiceInformation=Praxis-Informationen</v>
      </c>
    </row>
    <row r="3024" spans="1:7" x14ac:dyDescent="0.3">
      <c r="A3024" t="s">
        <v>33066</v>
      </c>
      <c r="B3024" t="str">
        <f>IFERROR(VLOOKUP($A3024,entity_labels_mc!$A$2:$F$10000,2,FALSE), "")</f>
        <v xml:space="preserve">Soft Deleted On </v>
      </c>
      <c r="C3024" t="str">
        <f>IFERROR(VLOOKUP($B3024,entity_labels!$B$2:$F$10000,2,FALSE), IFERROR(VLOOKUP($B3024,entity_labels_mc!$B$2:$F$10000,2,FALSE), ""))</f>
        <v>Suave En Suprimido</v>
      </c>
      <c r="D3024" t="str">
        <f>IFERROR(VLOOKUP($B3024,entity_labels!$B$2:$F$10000,3,FALSE), IFERROR(VLOOKUP($B3024,entity_labels_mc!$B$2:$F$10000,3,FALSE), ""))</f>
        <v>Doux Annulée le</v>
      </c>
      <c r="E3024" t="str">
        <f>IFERROR(VLOOKUP($B3024,entity_labels!$B$2:$F$10000,4,FALSE), IFERROR(VLOOKUP($B3024,entity_labels_mc!$B$2:$F$10000,4,FALSE), ""))</f>
        <v>ソフト削除で</v>
      </c>
      <c r="F3024" t="str">
        <f>IFERROR(VLOOKUP($B3024,entity_labels!$B$2:$F$10000,5,FALSE), IFERROR(VLOOKUP($B3024,entity_labels_mc!$B$2:$F$10000,5,FALSE), ""))</f>
        <v>Soft Deleted On</v>
      </c>
      <c r="G3024" t="str">
        <f t="shared" si="47"/>
        <v>locationStaff_softDeletedOn=Soft Deleted On</v>
      </c>
    </row>
    <row r="3025" spans="1:7" x14ac:dyDescent="0.3">
      <c r="A3025" t="s">
        <v>5725</v>
      </c>
      <c r="B3025" t="str">
        <f>IFERROR(VLOOKUP($A3025,entity_labels_mc!$A$2:$F$10000,2,FALSE), "")</f>
        <v>Staffing Plans (Current)</v>
      </c>
      <c r="C3025" t="str">
        <f>IFERROR(VLOOKUP($B3025,entity_labels!$B$2:$F$10000,2,FALSE), IFERROR(VLOOKUP($B3025,entity_labels_mc!$B$2:$F$10000,2,FALSE), ""))</f>
        <v>Planes de dotación de personal (actual)</v>
      </c>
      <c r="D3025" t="str">
        <f>IFERROR(VLOOKUP($B3025,entity_labels!$B$2:$F$10000,3,FALSE), IFERROR(VLOOKUP($B3025,entity_labels_mc!$B$2:$F$10000,3,FALSE), ""))</f>
        <v>Les Plans de dotation (courant)</v>
      </c>
      <c r="E3025" t="str">
        <f>IFERROR(VLOOKUP($B3025,entity_labels!$B$2:$F$10000,4,FALSE), IFERROR(VLOOKUP($B3025,entity_labels_mc!$B$2:$F$10000,4,FALSE), ""))</f>
        <v>人員配置計画 (現在の)</v>
      </c>
      <c r="F3025" t="str">
        <f>IFERROR(VLOOKUP($B3025,entity_labels!$B$2:$F$10000,5,FALSE), IFERROR(VLOOKUP($B3025,entity_labels_mc!$B$2:$F$10000,5,FALSE), ""))</f>
        <v>Personal plant (aktuell)</v>
      </c>
      <c r="G3025" t="str">
        <f t="shared" si="47"/>
        <v>locationStaff_staffPlanCurrent=Personal plant (aktuell)</v>
      </c>
    </row>
    <row r="3026" spans="1:7" x14ac:dyDescent="0.3">
      <c r="A3026" t="s">
        <v>5727</v>
      </c>
      <c r="B3026" t="str">
        <f>IFERROR(VLOOKUP($A3026,entity_labels_mc!$A$2:$F$10000,2,FALSE), "")</f>
        <v>Staffing Plans (Proposed)</v>
      </c>
      <c r="C3026" t="str">
        <f>IFERROR(VLOOKUP($B3026,entity_labels!$B$2:$F$10000,2,FALSE), IFERROR(VLOOKUP($B3026,entity_labels_mc!$B$2:$F$10000,2,FALSE), ""))</f>
        <v>Planes de dotación de personal (propuestos)</v>
      </c>
      <c r="D3026" t="str">
        <f>IFERROR(VLOOKUP($B3026,entity_labels!$B$2:$F$10000,3,FALSE), IFERROR(VLOOKUP($B3026,entity_labels_mc!$B$2:$F$10000,3,FALSE), ""))</f>
        <v>Plans de dotation (proposés)</v>
      </c>
      <c r="E3026" t="str">
        <f>IFERROR(VLOOKUP($B3026,entity_labels!$B$2:$F$10000,4,FALSE), IFERROR(VLOOKUP($B3026,entity_labels_mc!$B$2:$F$10000,4,FALSE), ""))</f>
        <v>人員計画 （提案）</v>
      </c>
      <c r="F3026" t="str">
        <f>IFERROR(VLOOKUP($B3026,entity_labels!$B$2:$F$10000,5,FALSE), IFERROR(VLOOKUP($B3026,entity_labels_mc!$B$2:$F$10000,5,FALSE), ""))</f>
        <v>Personaleinsatzpläne (Vorschlag)</v>
      </c>
      <c r="G3026" t="str">
        <f t="shared" si="47"/>
        <v>locationStaff_staffPlanProposed=Personaleinsatzpläne (Vorschlag)</v>
      </c>
    </row>
    <row r="3027" spans="1:7" x14ac:dyDescent="0.3">
      <c r="A3027" t="s">
        <v>5729</v>
      </c>
      <c r="B3027" t="str">
        <f>IFERROR(VLOOKUP($A3027,entity_labels_mc!$A$2:$F$10000,2,FALSE), "")</f>
        <v>Staff Position</v>
      </c>
      <c r="C3027" t="str">
        <f>IFERROR(VLOOKUP($B3027,entity_labels!$B$2:$F$10000,2,FALSE), IFERROR(VLOOKUP($B3027,entity_labels_mc!$B$2:$F$10000,2,FALSE), ""))</f>
        <v>Posición personal</v>
      </c>
      <c r="D3027" t="str">
        <f>IFERROR(VLOOKUP($B3027,entity_labels!$B$2:$F$10000,3,FALSE), IFERROR(VLOOKUP($B3027,entity_labels_mc!$B$2:$F$10000,3,FALSE), ""))</f>
        <v>Poste de fonctionnaire</v>
      </c>
      <c r="E3027" t="str">
        <f>IFERROR(VLOOKUP($B3027,entity_labels!$B$2:$F$10000,4,FALSE), IFERROR(VLOOKUP($B3027,entity_labels_mc!$B$2:$F$10000,4,FALSE), ""))</f>
        <v>スタッフの位置</v>
      </c>
      <c r="F3027" t="str">
        <f>IFERROR(VLOOKUP($B3027,entity_labels!$B$2:$F$10000,5,FALSE), IFERROR(VLOOKUP($B3027,entity_labels_mc!$B$2:$F$10000,5,FALSE), ""))</f>
        <v>Stabsstelle</v>
      </c>
      <c r="G3027" t="str">
        <f t="shared" si="47"/>
        <v>locationStaff_staffPosition=Stabsstelle</v>
      </c>
    </row>
    <row r="3028" spans="1:7" x14ac:dyDescent="0.3">
      <c r="A3028" t="s">
        <v>33067</v>
      </c>
      <c r="B3028" t="str">
        <f>IFERROR(VLOOKUP($A3028,entity_labels_mc!$A$2:$F$10000,2,FALSE), "")</f>
        <v xml:space="preserve">Manufacturer </v>
      </c>
      <c r="C3028" t="str">
        <f>IFERROR(VLOOKUP($B3028,entity_labels!$B$2:$F$10000,2,FALSE), IFERROR(VLOOKUP($B3028,entity_labels_mc!$B$2:$F$10000,2,FALSE), ""))</f>
        <v>Fabricante</v>
      </c>
      <c r="D3028" t="str">
        <f>IFERROR(VLOOKUP($B3028,entity_labels!$B$2:$F$10000,3,FALSE), IFERROR(VLOOKUP($B3028,entity_labels_mc!$B$2:$F$10000,3,FALSE), ""))</f>
        <v>Référence du fabricant</v>
      </c>
      <c r="E3028" t="str">
        <f>IFERROR(VLOOKUP($B3028,entity_labels!$B$2:$F$10000,4,FALSE), IFERROR(VLOOKUP($B3028,entity_labels_mc!$B$2:$F$10000,4,FALSE), ""))</f>
        <v>メーカー</v>
      </c>
      <c r="F3028" t="str">
        <f>IFERROR(VLOOKUP($B3028,entity_labels!$B$2:$F$10000,5,FALSE), IFERROR(VLOOKUP($B3028,entity_labels_mc!$B$2:$F$10000,5,FALSE), ""))</f>
        <v>Hersteller</v>
      </c>
      <c r="G3028" t="str">
        <f t="shared" si="47"/>
        <v>manufacturer=Hersteller</v>
      </c>
    </row>
    <row r="3029" spans="1:7" x14ac:dyDescent="0.3">
      <c r="A3029" t="s">
        <v>33068</v>
      </c>
      <c r="B3029" t="str">
        <f>IFERROR(VLOOKUP($A3029,entity_labels_mc!$A$2:$F$10000,2,FALSE), "")</f>
        <v xml:space="preserve">Manufacturer Name </v>
      </c>
      <c r="C3029" t="str">
        <f>IFERROR(VLOOKUP($B3029,entity_labels!$B$2:$F$10000,2,FALSE), IFERROR(VLOOKUP($B3029,entity_labels_mc!$B$2:$F$10000,2,FALSE), ""))</f>
        <v>Nombre del fabricante</v>
      </c>
      <c r="D3029" t="str">
        <f>IFERROR(VLOOKUP($B3029,entity_labels!$B$2:$F$10000,3,FALSE), IFERROR(VLOOKUP($B3029,entity_labels_mc!$B$2:$F$10000,3,FALSE), ""))</f>
        <v>Nom du fabricant</v>
      </c>
      <c r="E3029" t="str">
        <f>IFERROR(VLOOKUP($B3029,entity_labels!$B$2:$F$10000,4,FALSE), IFERROR(VLOOKUP($B3029,entity_labels_mc!$B$2:$F$10000,4,FALSE), ""))</f>
        <v>製造元の名前</v>
      </c>
      <c r="F3029" t="str">
        <f>IFERROR(VLOOKUP($B3029,entity_labels!$B$2:$F$10000,5,FALSE), IFERROR(VLOOKUP($B3029,entity_labels_mc!$B$2:$F$10000,5,FALSE), ""))</f>
        <v>Name des Herstellers</v>
      </c>
      <c r="G3029" t="str">
        <f t="shared" si="47"/>
        <v>manufacturer_manufacturerName=Name des Herstellers</v>
      </c>
    </row>
    <row r="3030" spans="1:7" x14ac:dyDescent="0.3">
      <c r="A3030" t="s">
        <v>33069</v>
      </c>
      <c r="B3030" t="str">
        <f>IFERROR(VLOOKUP($A3030,entity_labels_mc!$A$2:$F$10000,2,FALSE), "")</f>
        <v xml:space="preserve">Models </v>
      </c>
      <c r="C3030" t="str">
        <f>IFERROR(VLOOKUP($B3030,entity_labels!$B$2:$F$10000,2,FALSE), IFERROR(VLOOKUP($B3030,entity_labels_mc!$B$2:$F$10000,2,FALSE), ""))</f>
        <v>Modelos</v>
      </c>
      <c r="D3030" t="str">
        <f>IFERROR(VLOOKUP($B3030,entity_labels!$B$2:$F$10000,3,FALSE), IFERROR(VLOOKUP($B3030,entity_labels_mc!$B$2:$F$10000,3,FALSE), ""))</f>
        <v>Modèles</v>
      </c>
      <c r="E3030" t="str">
        <f>IFERROR(VLOOKUP($B3030,entity_labels!$B$2:$F$10000,4,FALSE), IFERROR(VLOOKUP($B3030,entity_labels_mc!$B$2:$F$10000,4,FALSE), ""))</f>
        <v>モデル</v>
      </c>
      <c r="F3030" t="str">
        <f>IFERROR(VLOOKUP($B3030,entity_labels!$B$2:$F$10000,5,FALSE), IFERROR(VLOOKUP($B3030,entity_labels_mc!$B$2:$F$10000,5,FALSE), ""))</f>
        <v>Models</v>
      </c>
      <c r="G3030" t="str">
        <f t="shared" si="47"/>
        <v>manufacturer_models=Models</v>
      </c>
    </row>
    <row r="3031" spans="1:7" x14ac:dyDescent="0.3">
      <c r="A3031" t="s">
        <v>33071</v>
      </c>
      <c r="B3031" t="str">
        <f>IFERROR(VLOOKUP($A3031,entity_labels_mc!$A$2:$F$10000,2,FALSE), "")</f>
        <v xml:space="preserve">Soft Deleted On </v>
      </c>
      <c r="C3031" t="str">
        <f>IFERROR(VLOOKUP($B3031,entity_labels!$B$2:$F$10000,2,FALSE), IFERROR(VLOOKUP($B3031,entity_labels_mc!$B$2:$F$10000,2,FALSE), ""))</f>
        <v>Suave En Suprimido</v>
      </c>
      <c r="D3031" t="str">
        <f>IFERROR(VLOOKUP($B3031,entity_labels!$B$2:$F$10000,3,FALSE), IFERROR(VLOOKUP($B3031,entity_labels_mc!$B$2:$F$10000,3,FALSE), ""))</f>
        <v>Doux Annulée le</v>
      </c>
      <c r="E3031" t="str">
        <f>IFERROR(VLOOKUP($B3031,entity_labels!$B$2:$F$10000,4,FALSE), IFERROR(VLOOKUP($B3031,entity_labels_mc!$B$2:$F$10000,4,FALSE), ""))</f>
        <v>ソフト削除で</v>
      </c>
      <c r="F3031" t="str">
        <f>IFERROR(VLOOKUP($B3031,entity_labels!$B$2:$F$10000,5,FALSE), IFERROR(VLOOKUP($B3031,entity_labels_mc!$B$2:$F$10000,5,FALSE), ""))</f>
        <v>Soft Deleted On</v>
      </c>
      <c r="G3031" t="str">
        <f t="shared" si="47"/>
        <v>manufacturer_softDeletedOn=Soft Deleted On</v>
      </c>
    </row>
    <row r="3032" spans="1:7" x14ac:dyDescent="0.3">
      <c r="A3032" t="s">
        <v>33072</v>
      </c>
      <c r="B3032" t="str">
        <f>IFERROR(VLOOKUP($A3032,entity_labels_mc!$A$2:$F$10000,2,FALSE), "")</f>
        <v xml:space="preserve">Market Analysis </v>
      </c>
      <c r="C3032" t="str">
        <f>IFERROR(VLOOKUP($B3032,entity_labels!$B$2:$F$10000,2,FALSE), IFERROR(VLOOKUP($B3032,entity_labels_mc!$B$2:$F$10000,2,FALSE), ""))</f>
        <v>Análisis de mercado</v>
      </c>
      <c r="D3032" t="str">
        <f>IFERROR(VLOOKUP($B3032,entity_labels!$B$2:$F$10000,3,FALSE), IFERROR(VLOOKUP($B3032,entity_labels_mc!$B$2:$F$10000,3,FALSE), ""))</f>
        <v>Analyse de marché</v>
      </c>
      <c r="E3032" t="str">
        <f>IFERROR(VLOOKUP($B3032,entity_labels!$B$2:$F$10000,4,FALSE), IFERROR(VLOOKUP($B3032,entity_labels_mc!$B$2:$F$10000,4,FALSE), ""))</f>
        <v>市場分析</v>
      </c>
      <c r="F3032" t="str">
        <f>IFERROR(VLOOKUP($B3032,entity_labels!$B$2:$F$10000,5,FALSE), IFERROR(VLOOKUP($B3032,entity_labels_mc!$B$2:$F$10000,5,FALSE), ""))</f>
        <v>Marktanalyse</v>
      </c>
      <c r="G3032" t="str">
        <f t="shared" si="47"/>
        <v>marketAnalysis=Marktanalyse</v>
      </c>
    </row>
    <row r="3033" spans="1:7" x14ac:dyDescent="0.3">
      <c r="A3033" t="s">
        <v>33073</v>
      </c>
      <c r="B3033" t="str">
        <f>IFERROR(VLOOKUP($A3033,entity_labels_mc!$A$2:$F$10000,2,FALSE), "")</f>
        <v xml:space="preserve">Comment Group </v>
      </c>
      <c r="C3033" t="str">
        <f>IFERROR(VLOOKUP($B3033,entity_labels!$B$2:$F$10000,2,FALSE), IFERROR(VLOOKUP($B3033,entity_labels_mc!$B$2:$F$10000,2,FALSE), ""))</f>
        <v>Grupo comentario</v>
      </c>
      <c r="D3033" t="str">
        <f>IFERROR(VLOOKUP($B3033,entity_labels!$B$2:$F$10000,3,FALSE), IFERROR(VLOOKUP($B3033,entity_labels_mc!$B$2:$F$10000,3,FALSE), ""))</f>
        <v>Commentaire de groupe</v>
      </c>
      <c r="E3033" t="str">
        <f>IFERROR(VLOOKUP($B3033,entity_labels!$B$2:$F$10000,4,FALSE), IFERROR(VLOOKUP($B3033,entity_labels_mc!$B$2:$F$10000,4,FALSE), ""))</f>
        <v>コメント グループ</v>
      </c>
      <c r="F3033" t="str">
        <f>IFERROR(VLOOKUP($B3033,entity_labels!$B$2:$F$10000,5,FALSE), IFERROR(VLOOKUP($B3033,entity_labels_mc!$B$2:$F$10000,5,FALSE), ""))</f>
        <v>Kommentar-Gruppe</v>
      </c>
      <c r="G3033" t="str">
        <f t="shared" si="47"/>
        <v>marketAnalysis_commentGroup=Kommentar-Gruppe</v>
      </c>
    </row>
    <row r="3034" spans="1:7" x14ac:dyDescent="0.3">
      <c r="A3034" t="s">
        <v>33074</v>
      </c>
      <c r="B3034" t="str">
        <f>IFERROR(VLOOKUP($A3034,entity_labels_mc!$A$2:$F$10000,2,FALSE), "")</f>
        <v xml:space="preserve">Comparable </v>
      </c>
      <c r="C3034" t="str">
        <f>IFERROR(VLOOKUP($B3034,entity_labels!$B$2:$F$10000,2,FALSE), IFERROR(VLOOKUP($B3034,entity_labels_mc!$B$2:$F$10000,2,FALSE), ""))</f>
        <v>Comparable</v>
      </c>
      <c r="D3034" t="str">
        <f>IFERROR(VLOOKUP($B3034,entity_labels!$B$2:$F$10000,3,FALSE), IFERROR(VLOOKUP($B3034,entity_labels_mc!$B$2:$F$10000,3,FALSE), ""))</f>
        <v>Comparable</v>
      </c>
      <c r="E3034" t="str">
        <f>IFERROR(VLOOKUP($B3034,entity_labels!$B$2:$F$10000,4,FALSE), IFERROR(VLOOKUP($B3034,entity_labels_mc!$B$2:$F$10000,4,FALSE), ""))</f>
        <v>匹敵します</v>
      </c>
      <c r="F3034" t="str">
        <f>IFERROR(VLOOKUP($B3034,entity_labels!$B$2:$F$10000,5,FALSE), IFERROR(VLOOKUP($B3034,entity_labels_mc!$B$2:$F$10000,5,FALSE), ""))</f>
        <v>Vergleichbar</v>
      </c>
      <c r="G3034" t="str">
        <f t="shared" si="47"/>
        <v>marketAnalysis_comparable=Vergleichbar</v>
      </c>
    </row>
    <row r="3035" spans="1:7" x14ac:dyDescent="0.3">
      <c r="A3035" t="s">
        <v>33075</v>
      </c>
      <c r="B3035" t="str">
        <f>IFERROR(VLOOKUP($A3035,entity_labels_mc!$A$2:$F$10000,2,FALSE), "")</f>
        <v xml:space="preserve">Current Qtr Occ </v>
      </c>
      <c r="C3035" t="str">
        <f>IFERROR(VLOOKUP($B3035,entity_labels!$B$2:$F$10000,2,FALSE), IFERROR(VLOOKUP($B3035,entity_labels_mc!$B$2:$F$10000,2,FALSE), ""))</f>
        <v>Trimestre actual Occ</v>
      </c>
      <c r="D3035" t="str">
        <f>IFERROR(VLOOKUP($B3035,entity_labels!$B$2:$F$10000,3,FALSE), IFERROR(VLOOKUP($B3035,entity_labels_mc!$B$2:$F$10000,3,FALSE), ""))</f>
        <v>Trim Occ</v>
      </c>
      <c r="E3035" t="str">
        <f>IFERROR(VLOOKUP($B3035,entity_labels!$B$2:$F$10000,4,FALSE), IFERROR(VLOOKUP($B3035,entity_labels_mc!$B$2:$F$10000,4,FALSE), ""))</f>
        <v>現在のクォーターOCC</v>
      </c>
      <c r="F3035" t="str">
        <f>IFERROR(VLOOKUP($B3035,entity_labels!$B$2:$F$10000,5,FALSE), IFERROR(VLOOKUP($B3035,entity_labels_mc!$B$2:$F$10000,5,FALSE), ""))</f>
        <v>Aktuelle Qtr Occ</v>
      </c>
      <c r="G3035" t="str">
        <f t="shared" si="47"/>
        <v>marketAnalysis_currentQtrOcc=Aktuelle Qtr Occ</v>
      </c>
    </row>
    <row r="3036" spans="1:7" x14ac:dyDescent="0.3">
      <c r="A3036" t="s">
        <v>33077</v>
      </c>
      <c r="B3036" t="str">
        <f>IFERROR(VLOOKUP($A3036,entity_labels_mc!$A$2:$F$10000,2,FALSE), "")</f>
        <v xml:space="preserve">Current Qtr Rent </v>
      </c>
      <c r="C3036" t="str">
        <f>IFERROR(VLOOKUP($B3036,entity_labels!$B$2:$F$10000,2,FALSE), IFERROR(VLOOKUP($B3036,entity_labels_mc!$B$2:$F$10000,2,FALSE), ""))</f>
        <v>Renta Trimestre actual</v>
      </c>
      <c r="D3036" t="str">
        <f>IFERROR(VLOOKUP($B3036,entity_labels!$B$2:$F$10000,3,FALSE), IFERROR(VLOOKUP($B3036,entity_labels_mc!$B$2:$F$10000,3,FALSE), ""))</f>
        <v>Trim Louer</v>
      </c>
      <c r="E3036" t="str">
        <f>IFERROR(VLOOKUP($B3036,entity_labels!$B$2:$F$10000,4,FALSE), IFERROR(VLOOKUP($B3036,entity_labels_mc!$B$2:$F$10000,4,FALSE), ""))</f>
        <v>現在のクォーター賃貸</v>
      </c>
      <c r="F3036" t="str">
        <f>IFERROR(VLOOKUP($B3036,entity_labels!$B$2:$F$10000,5,FALSE), IFERROR(VLOOKUP($B3036,entity_labels_mc!$B$2:$F$10000,5,FALSE), ""))</f>
        <v>Aktuelle Qtr Mieten</v>
      </c>
      <c r="G3036" t="str">
        <f t="shared" si="47"/>
        <v>marketAnalysis_currentQtrRent=Aktuelle Qtr Mieten</v>
      </c>
    </row>
    <row r="3037" spans="1:7" x14ac:dyDescent="0.3">
      <c r="A3037" t="s">
        <v>33079</v>
      </c>
      <c r="B3037" t="str">
        <f>IFERROR(VLOOKUP($A3037,entity_labels_mc!$A$2:$F$10000,2,FALSE), "")</f>
        <v xml:space="preserve">Document Group </v>
      </c>
      <c r="C3037" t="str">
        <f>IFERROR(VLOOKUP($B3037,entity_labels!$B$2:$F$10000,2,FALSE), IFERROR(VLOOKUP($B3037,entity_labels_mc!$B$2:$F$10000,2,FALSE), ""))</f>
        <v>Grupo documento</v>
      </c>
      <c r="D3037" t="str">
        <f>IFERROR(VLOOKUP($B3037,entity_labels!$B$2:$F$10000,3,FALSE), IFERROR(VLOOKUP($B3037,entity_labels_mc!$B$2:$F$10000,3,FALSE), ""))</f>
        <v>Document groupe</v>
      </c>
      <c r="E3037" t="str">
        <f>IFERROR(VLOOKUP($B3037,entity_labels!$B$2:$F$10000,4,FALSE), IFERROR(VLOOKUP($B3037,entity_labels_mc!$B$2:$F$10000,4,FALSE), ""))</f>
        <v>ドキュメント グループ</v>
      </c>
      <c r="F3037" t="str">
        <f>IFERROR(VLOOKUP($B3037,entity_labels!$B$2:$F$10000,5,FALSE), IFERROR(VLOOKUP($B3037,entity_labels_mc!$B$2:$F$10000,5,FALSE), ""))</f>
        <v>Dokument-Gruppe</v>
      </c>
      <c r="G3037" t="str">
        <f t="shared" si="47"/>
        <v>marketAnalysis_documentGroup=Dokument-Gruppe</v>
      </c>
    </row>
    <row r="3038" spans="1:7" x14ac:dyDescent="0.3">
      <c r="A3038" t="s">
        <v>33080</v>
      </c>
      <c r="B3038" t="str">
        <f>IFERROR(VLOOKUP($A3038,entity_labels_mc!$A$2:$F$10000,2,FALSE), "")</f>
        <v xml:space="preserve">Household Income </v>
      </c>
      <c r="C3038" t="str">
        <f>IFERROR(VLOOKUP($B3038,entity_labels!$B$2:$F$10000,2,FALSE), IFERROR(VLOOKUP($B3038,entity_labels_mc!$B$2:$F$10000,2,FALSE), ""))</f>
        <v>Ingreso Familiar</v>
      </c>
      <c r="D3038" t="str">
        <f>IFERROR(VLOOKUP($B3038,entity_labels!$B$2:$F$10000,3,FALSE), IFERROR(VLOOKUP($B3038,entity_labels_mc!$B$2:$F$10000,3,FALSE), ""))</f>
        <v>Revenu du ménage</v>
      </c>
      <c r="E3038" t="str">
        <f>IFERROR(VLOOKUP($B3038,entity_labels!$B$2:$F$10000,4,FALSE), IFERROR(VLOOKUP($B3038,entity_labels_mc!$B$2:$F$10000,4,FALSE), ""))</f>
        <v>家計収入</v>
      </c>
      <c r="F3038" t="str">
        <f>IFERROR(VLOOKUP($B3038,entity_labels!$B$2:$F$10000,5,FALSE), IFERROR(VLOOKUP($B3038,entity_labels_mc!$B$2:$F$10000,5,FALSE), ""))</f>
        <v>Haushaltseinkommen</v>
      </c>
      <c r="G3038" t="str">
        <f t="shared" si="47"/>
        <v>marketAnalysis_householdIncome=Haushaltseinkommen</v>
      </c>
    </row>
    <row r="3039" spans="1:7" x14ac:dyDescent="0.3">
      <c r="A3039" t="s">
        <v>33082</v>
      </c>
      <c r="B3039" t="str">
        <f>IFERROR(VLOOKUP($A3039,entity_labels_mc!$A$2:$F$10000,2,FALSE), "")</f>
        <v xml:space="preserve">Mkt Emps </v>
      </c>
      <c r="C3039" t="str">
        <f>IFERROR(VLOOKUP($B3039,entity_labels!$B$2:$F$10000,2,FALSE), IFERROR(VLOOKUP($B3039,entity_labels_mc!$B$2:$F$10000,2,FALSE), ""))</f>
        <v>Mkt EMP</v>
      </c>
      <c r="D3039" t="str">
        <f>IFERROR(VLOOKUP($B3039,entity_labels!$B$2:$F$10000,3,FALSE), IFERROR(VLOOKUP($B3039,entity_labels_mc!$B$2:$F$10000,3,FALSE), ""))</f>
        <v>Mkt Emps</v>
      </c>
      <c r="E3039" t="str">
        <f>IFERROR(VLOOKUP($B3039,entity_labels!$B$2:$F$10000,4,FALSE), IFERROR(VLOOKUP($B3039,entity_labels_mc!$B$2:$F$10000,4,FALSE), ""))</f>
        <v>MKT EMPS</v>
      </c>
      <c r="F3039" t="str">
        <f>IFERROR(VLOOKUP($B3039,entity_labels!$B$2:$F$10000,5,FALSE), IFERROR(VLOOKUP($B3039,entity_labels_mc!$B$2:$F$10000,5,FALSE), ""))</f>
        <v>Mkt Emps</v>
      </c>
      <c r="G3039" t="str">
        <f t="shared" si="47"/>
        <v>marketAnalysis_mktEmps=Mkt Emps</v>
      </c>
    </row>
    <row r="3040" spans="1:7" x14ac:dyDescent="0.3">
      <c r="A3040" t="s">
        <v>33084</v>
      </c>
      <c r="B3040" t="str">
        <f>IFERROR(VLOOKUP($A3040,entity_labels_mc!$A$2:$F$10000,2,FALSE), "")</f>
        <v xml:space="preserve">Msa Name </v>
      </c>
      <c r="C3040" t="str">
        <f>IFERROR(VLOOKUP($B3040,entity_labels!$B$2:$F$10000,2,FALSE), IFERROR(VLOOKUP($B3040,entity_labels_mc!$B$2:$F$10000,2,FALSE), ""))</f>
        <v>Nombre Msa</v>
      </c>
      <c r="D3040" t="str">
        <f>IFERROR(VLOOKUP($B3040,entity_labels!$B$2:$F$10000,3,FALSE), IFERROR(VLOOKUP($B3040,entity_labels_mc!$B$2:$F$10000,3,FALSE), ""))</f>
        <v>Nom Msa</v>
      </c>
      <c r="E3040" t="str">
        <f>IFERROR(VLOOKUP($B3040,entity_labels!$B$2:$F$10000,4,FALSE), IFERROR(VLOOKUP($B3040,entity_labels_mc!$B$2:$F$10000,4,FALSE), ""))</f>
        <v>MSA名</v>
      </c>
      <c r="F3040" t="str">
        <f>IFERROR(VLOOKUP($B3040,entity_labels!$B$2:$F$10000,5,FALSE), IFERROR(VLOOKUP($B3040,entity_labels_mc!$B$2:$F$10000,5,FALSE), ""))</f>
        <v>Msa Namen</v>
      </c>
      <c r="G3040" t="str">
        <f t="shared" si="47"/>
        <v>marketAnalysis_msaName=Msa Namen</v>
      </c>
    </row>
    <row r="3041" spans="1:7" x14ac:dyDescent="0.3">
      <c r="A3041" t="s">
        <v>33086</v>
      </c>
      <c r="B3041" t="str">
        <f>IFERROR(VLOOKUP($A3041,entity_labels_mc!$A$2:$F$10000,2,FALSE), "")</f>
        <v xml:space="preserve">Period Unemployment </v>
      </c>
      <c r="C3041" t="str">
        <f>IFERROR(VLOOKUP($B3041,entity_labels!$B$2:$F$10000,2,FALSE), IFERROR(VLOOKUP($B3041,entity_labels_mc!$B$2:$F$10000,2,FALSE), ""))</f>
        <v>Periodo de desempleo</v>
      </c>
      <c r="D3041" t="str">
        <f>IFERROR(VLOOKUP($B3041,entity_labels!$B$2:$F$10000,3,FALSE), IFERROR(VLOOKUP($B3041,entity_labels_mc!$B$2:$F$10000,3,FALSE), ""))</f>
        <v>Chômage Période</v>
      </c>
      <c r="E3041" t="str">
        <f>IFERROR(VLOOKUP($B3041,entity_labels!$B$2:$F$10000,4,FALSE), IFERROR(VLOOKUP($B3041,entity_labels_mc!$B$2:$F$10000,4,FALSE), ""))</f>
        <v>期間失業</v>
      </c>
      <c r="F3041" t="str">
        <f>IFERROR(VLOOKUP($B3041,entity_labels!$B$2:$F$10000,5,FALSE), IFERROR(VLOOKUP($B3041,entity_labels_mc!$B$2:$F$10000,5,FALSE), ""))</f>
        <v>Zeitraum Arbeitslosen</v>
      </c>
      <c r="G3041" t="str">
        <f t="shared" si="47"/>
        <v>marketAnalysis_periodUnemployment=Zeitraum Arbeitslosen</v>
      </c>
    </row>
    <row r="3042" spans="1:7" x14ac:dyDescent="0.3">
      <c r="A3042" t="s">
        <v>33088</v>
      </c>
      <c r="B3042" t="str">
        <f>IFERROR(VLOOKUP($A3042,entity_labels_mc!$A$2:$F$10000,2,FALSE), "")</f>
        <v xml:space="preserve">Population </v>
      </c>
      <c r="C3042" t="str">
        <f>IFERROR(VLOOKUP($B3042,entity_labels!$B$2:$F$10000,2,FALSE), IFERROR(VLOOKUP($B3042,entity_labels_mc!$B$2:$F$10000,2,FALSE), ""))</f>
        <v>Población</v>
      </c>
      <c r="D3042" t="str">
        <f>IFERROR(VLOOKUP($B3042,entity_labels!$B$2:$F$10000,3,FALSE), IFERROR(VLOOKUP($B3042,entity_labels_mc!$B$2:$F$10000,3,FALSE), ""))</f>
        <v>Population</v>
      </c>
      <c r="E3042" t="str">
        <f>IFERROR(VLOOKUP($B3042,entity_labels!$B$2:$F$10000,4,FALSE), IFERROR(VLOOKUP($B3042,entity_labels_mc!$B$2:$F$10000,4,FALSE), ""))</f>
        <v>個体数</v>
      </c>
      <c r="F3042" t="str">
        <f>IFERROR(VLOOKUP($B3042,entity_labels!$B$2:$F$10000,5,FALSE), IFERROR(VLOOKUP($B3042,entity_labels_mc!$B$2:$F$10000,5,FALSE), ""))</f>
        <v>Population</v>
      </c>
      <c r="G3042" t="str">
        <f t="shared" si="47"/>
        <v>marketAnalysis_population=Population</v>
      </c>
    </row>
    <row r="3043" spans="1:7" x14ac:dyDescent="0.3">
      <c r="A3043" t="s">
        <v>33090</v>
      </c>
      <c r="B3043" t="str">
        <f>IFERROR(VLOOKUP($A3043,entity_labels_mc!$A$2:$F$10000,2,FALSE), "")</f>
        <v xml:space="preserve">Previous Qtr Occ </v>
      </c>
      <c r="C3043" t="str">
        <f>IFERROR(VLOOKUP($B3043,entity_labels!$B$2:$F$10000,2,FALSE), IFERROR(VLOOKUP($B3043,entity_labels_mc!$B$2:$F$10000,2,FALSE), ""))</f>
        <v>Anterior Trimestre Occ</v>
      </c>
      <c r="D3043" t="str">
        <f>IFERROR(VLOOKUP($B3043,entity_labels!$B$2:$F$10000,3,FALSE), IFERROR(VLOOKUP($B3043,entity_labels_mc!$B$2:$F$10000,3,FALSE), ""))</f>
        <v>Précédent trim Occ</v>
      </c>
      <c r="E3043" t="str">
        <f>IFERROR(VLOOKUP($B3043,entity_labels!$B$2:$F$10000,4,FALSE), IFERROR(VLOOKUP($B3043,entity_labels_mc!$B$2:$F$10000,4,FALSE), ""))</f>
        <v>前のクォーターOCC</v>
      </c>
      <c r="F3043" t="str">
        <f>IFERROR(VLOOKUP($B3043,entity_labels!$B$2:$F$10000,5,FALSE), IFERROR(VLOOKUP($B3043,entity_labels_mc!$B$2:$F$10000,5,FALSE), ""))</f>
        <v>Zurück Qtr Occ</v>
      </c>
      <c r="G3043" t="str">
        <f t="shared" si="47"/>
        <v>marketAnalysis_previousQtrOcc=Zurück Qtr Occ</v>
      </c>
    </row>
    <row r="3044" spans="1:7" x14ac:dyDescent="0.3">
      <c r="A3044" t="s">
        <v>33092</v>
      </c>
      <c r="B3044" t="str">
        <f>IFERROR(VLOOKUP($A3044,entity_labels_mc!$A$2:$F$10000,2,FALSE), "")</f>
        <v xml:space="preserve">Previous Qtr Rent </v>
      </c>
      <c r="C3044" t="str">
        <f>IFERROR(VLOOKUP($B3044,entity_labels!$B$2:$F$10000,2,FALSE), IFERROR(VLOOKUP($B3044,entity_labels_mc!$B$2:$F$10000,2,FALSE), ""))</f>
        <v>Anterior Trimestre Renta</v>
      </c>
      <c r="D3044" t="str">
        <f>IFERROR(VLOOKUP($B3044,entity_labels!$B$2:$F$10000,3,FALSE), IFERROR(VLOOKUP($B3044,entity_labels_mc!$B$2:$F$10000,3,FALSE), ""))</f>
        <v>Précédent trim Louer</v>
      </c>
      <c r="E3044" t="str">
        <f>IFERROR(VLOOKUP($B3044,entity_labels!$B$2:$F$10000,4,FALSE), IFERROR(VLOOKUP($B3044,entity_labels_mc!$B$2:$F$10000,4,FALSE), ""))</f>
        <v>前のクォーター賃貸</v>
      </c>
      <c r="F3044" t="str">
        <f>IFERROR(VLOOKUP($B3044,entity_labels!$B$2:$F$10000,5,FALSE), IFERROR(VLOOKUP($B3044,entity_labels_mc!$B$2:$F$10000,5,FALSE), ""))</f>
        <v>Zurück Qtr Mieten</v>
      </c>
      <c r="G3044" t="str">
        <f t="shared" si="47"/>
        <v>marketAnalysis_previousQtrRent=Zurück Qtr Mieten</v>
      </c>
    </row>
    <row r="3045" spans="1:7" x14ac:dyDescent="0.3">
      <c r="A3045" t="s">
        <v>33094</v>
      </c>
      <c r="B3045" t="str">
        <f>IFERROR(VLOOKUP($A3045,entity_labels_mc!$A$2:$F$10000,2,FALSE), "")</f>
        <v xml:space="preserve">Soft Deleted On </v>
      </c>
      <c r="C3045" t="str">
        <f>IFERROR(VLOOKUP($B3045,entity_labels!$B$2:$F$10000,2,FALSE), IFERROR(VLOOKUP($B3045,entity_labels_mc!$B$2:$F$10000,2,FALSE), ""))</f>
        <v>Suave En Suprimido</v>
      </c>
      <c r="D3045" t="str">
        <f>IFERROR(VLOOKUP($B3045,entity_labels!$B$2:$F$10000,3,FALSE), IFERROR(VLOOKUP($B3045,entity_labels_mc!$B$2:$F$10000,3,FALSE), ""))</f>
        <v>Doux Annulée le</v>
      </c>
      <c r="E3045" t="str">
        <f>IFERROR(VLOOKUP($B3045,entity_labels!$B$2:$F$10000,4,FALSE), IFERROR(VLOOKUP($B3045,entity_labels_mc!$B$2:$F$10000,4,FALSE), ""))</f>
        <v>ソフト削除で</v>
      </c>
      <c r="F3045" t="str">
        <f>IFERROR(VLOOKUP($B3045,entity_labels!$B$2:$F$10000,5,FALSE), IFERROR(VLOOKUP($B3045,entity_labels_mc!$B$2:$F$10000,5,FALSE), ""))</f>
        <v>Soft Deleted On</v>
      </c>
      <c r="G3045" t="str">
        <f t="shared" si="47"/>
        <v>marketAnalysis_softDeletedOn=Soft Deleted On</v>
      </c>
    </row>
    <row r="3046" spans="1:7" x14ac:dyDescent="0.3">
      <c r="A3046" t="s">
        <v>33095</v>
      </c>
      <c r="B3046" t="str">
        <f>IFERROR(VLOOKUP($A3046,entity_labels_mc!$A$2:$F$10000,2,FALSE), "")</f>
        <v xml:space="preserve">Sub Mkt Detail </v>
      </c>
      <c r="C3046" t="str">
        <f>IFERROR(VLOOKUP($B3046,entity_labels!$B$2:$F$10000,2,FALSE), IFERROR(VLOOKUP($B3046,entity_labels_mc!$B$2:$F$10000,2,FALSE), ""))</f>
        <v>Detalle Mkt Sub</v>
      </c>
      <c r="D3046" t="str">
        <f>IFERROR(VLOOKUP($B3046,entity_labels!$B$2:$F$10000,3,FALSE), IFERROR(VLOOKUP($B3046,entity_labels_mc!$B$2:$F$10000,3,FALSE), ""))</f>
        <v>Sous Mkt Détail</v>
      </c>
      <c r="E3046" t="str">
        <f>IFERROR(VLOOKUP($B3046,entity_labels!$B$2:$F$10000,4,FALSE), IFERROR(VLOOKUP($B3046,entity_labels_mc!$B$2:$F$10000,4,FALSE), ""))</f>
        <v>サブMKTの詳細</v>
      </c>
      <c r="F3046" t="str">
        <f>IFERROR(VLOOKUP($B3046,entity_labels!$B$2:$F$10000,5,FALSE), IFERROR(VLOOKUP($B3046,entity_labels_mc!$B$2:$F$10000,5,FALSE), ""))</f>
        <v>Sub Mkt Details</v>
      </c>
      <c r="G3046" t="str">
        <f t="shared" si="47"/>
        <v>marketAnalysis_subMktDetail=Sub Mkt Details</v>
      </c>
    </row>
    <row r="3047" spans="1:7" x14ac:dyDescent="0.3">
      <c r="A3047" t="s">
        <v>33097</v>
      </c>
      <c r="B3047" t="str">
        <f>IFERROR(VLOOKUP($A3047,entity_labels_mc!$A$2:$F$10000,2,FALSE), "")</f>
        <v xml:space="preserve">Unemployment Rate </v>
      </c>
      <c r="C3047" t="str">
        <f>IFERROR(VLOOKUP($B3047,entity_labels!$B$2:$F$10000,2,FALSE), IFERROR(VLOOKUP($B3047,entity_labels_mc!$B$2:$F$10000,2,FALSE), ""))</f>
        <v>Tasa de desempleo</v>
      </c>
      <c r="D3047" t="str">
        <f>IFERROR(VLOOKUP($B3047,entity_labels!$B$2:$F$10000,3,FALSE), IFERROR(VLOOKUP($B3047,entity_labels_mc!$B$2:$F$10000,3,FALSE), ""))</f>
        <v>Taux de chômage</v>
      </c>
      <c r="E3047" t="str">
        <f>IFERROR(VLOOKUP($B3047,entity_labels!$B$2:$F$10000,4,FALSE), IFERROR(VLOOKUP($B3047,entity_labels_mc!$B$2:$F$10000,4,FALSE), ""))</f>
        <v>失業率</v>
      </c>
      <c r="F3047" t="str">
        <f>IFERROR(VLOOKUP($B3047,entity_labels!$B$2:$F$10000,5,FALSE), IFERROR(VLOOKUP($B3047,entity_labels_mc!$B$2:$F$10000,5,FALSE), ""))</f>
        <v>Arbeitslosenrate</v>
      </c>
      <c r="G3047" t="str">
        <f t="shared" si="47"/>
        <v>marketAnalysis_unemploymentRate=Arbeitslosenrate</v>
      </c>
    </row>
    <row r="3048" spans="1:7" x14ac:dyDescent="0.3">
      <c r="A3048" t="s">
        <v>5731</v>
      </c>
      <c r="B3048" t="str">
        <f>IFERROR(VLOOKUP($A3048,entity_labels_mc!$A$2:$F$10000,2,FALSE), "")</f>
        <v xml:space="preserve">Marketable Security </v>
      </c>
      <c r="C3048" t="str">
        <f>IFERROR(VLOOKUP($B3048,entity_labels!$B$2:$F$10000,2,FALSE), IFERROR(VLOOKUP($B3048,entity_labels_mc!$B$2:$F$10000,2,FALSE), ""))</f>
        <v>Seguridad comercial</v>
      </c>
      <c r="D3048" t="str">
        <f>IFERROR(VLOOKUP($B3048,entity_labels!$B$2:$F$10000,3,FALSE), IFERROR(VLOOKUP($B3048,entity_labels_mc!$B$2:$F$10000,3,FALSE), ""))</f>
        <v>Sécurité négociables</v>
      </c>
      <c r="E3048" t="str">
        <f>IFERROR(VLOOKUP($B3048,entity_labels!$B$2:$F$10000,4,FALSE), IFERROR(VLOOKUP($B3048,entity_labels_mc!$B$2:$F$10000,4,FALSE), ""))</f>
        <v>市場性のあるセキュリティ</v>
      </c>
      <c r="F3048" t="str">
        <f>IFERROR(VLOOKUP($B3048,entity_labels!$B$2:$F$10000,5,FALSE), IFERROR(VLOOKUP($B3048,entity_labels_mc!$B$2:$F$10000,5,FALSE), ""))</f>
        <v>Marktfähige Sicherheit</v>
      </c>
      <c r="G3048" t="str">
        <f t="shared" si="47"/>
        <v>marketableSecurity=Marktfähige Sicherheit</v>
      </c>
    </row>
    <row r="3049" spans="1:7" x14ac:dyDescent="0.3">
      <c r="A3049" t="s">
        <v>5733</v>
      </c>
      <c r="B3049" t="str">
        <f>IFERROR(VLOOKUP($A3049,entity_labels_mc!$A$2:$F$10000,2,FALSE), "")</f>
        <v xml:space="preserve">Exchange Name </v>
      </c>
      <c r="C3049" t="str">
        <f>IFERROR(VLOOKUP($B3049,entity_labels!$B$2:$F$10000,2,FALSE), IFERROR(VLOOKUP($B3049,entity_labels_mc!$B$2:$F$10000,2,FALSE), ""))</f>
        <v>Nombre de Exchange</v>
      </c>
      <c r="D3049" t="str">
        <f>IFERROR(VLOOKUP($B3049,entity_labels!$B$2:$F$10000,3,FALSE), IFERROR(VLOOKUP($B3049,entity_labels_mc!$B$2:$F$10000,3,FALSE), ""))</f>
        <v>Nom de change</v>
      </c>
      <c r="E3049" t="str">
        <f>IFERROR(VLOOKUP($B3049,entity_labels!$B$2:$F$10000,4,FALSE), IFERROR(VLOOKUP($B3049,entity_labels_mc!$B$2:$F$10000,4,FALSE), ""))</f>
        <v>Exchange 名</v>
      </c>
      <c r="F3049" t="str">
        <f>IFERROR(VLOOKUP($B3049,entity_labels!$B$2:$F$10000,5,FALSE), IFERROR(VLOOKUP($B3049,entity_labels_mc!$B$2:$F$10000,5,FALSE), ""))</f>
        <v>Name des Exchange</v>
      </c>
      <c r="G3049" t="str">
        <f t="shared" si="47"/>
        <v>marketableSecurity_exchangeName=Name des Exchange</v>
      </c>
    </row>
    <row r="3050" spans="1:7" x14ac:dyDescent="0.3">
      <c r="A3050" t="s">
        <v>5735</v>
      </c>
      <c r="B3050" t="str">
        <f>IFERROR(VLOOKUP($A3050,entity_labels_mc!$A$2:$F$10000,2,FALSE), "")</f>
        <v xml:space="preserve">Num Of Units </v>
      </c>
      <c r="C3050" t="str">
        <f>IFERROR(VLOOKUP($B3050,entity_labels!$B$2:$F$10000,2,FALSE), IFERROR(VLOOKUP($B3050,entity_labels_mc!$B$2:$F$10000,2,FALSE), ""))</f>
        <v>Num de unidades</v>
      </c>
      <c r="D3050" t="str">
        <f>IFERROR(VLOOKUP($B3050,entity_labels!$B$2:$F$10000,3,FALSE), IFERROR(VLOOKUP($B3050,entity_labels_mc!$B$2:$F$10000,3,FALSE), ""))</f>
        <v>Num d'unités</v>
      </c>
      <c r="E3050" t="str">
        <f>IFERROR(VLOOKUP($B3050,entity_labels!$B$2:$F$10000,4,FALSE), IFERROR(VLOOKUP($B3050,entity_labels_mc!$B$2:$F$10000,4,FALSE), ""))</f>
        <v>単位数</v>
      </c>
      <c r="F3050" t="str">
        <f>IFERROR(VLOOKUP($B3050,entity_labels!$B$2:$F$10000,5,FALSE), IFERROR(VLOOKUP($B3050,entity_labels_mc!$B$2:$F$10000,5,FALSE), ""))</f>
        <v>Anzahl der Einheiten</v>
      </c>
      <c r="G3050" t="str">
        <f t="shared" si="47"/>
        <v>marketableSecurity_numOfUnits=Anzahl der Einheiten</v>
      </c>
    </row>
    <row r="3051" spans="1:7" x14ac:dyDescent="0.3">
      <c r="A3051" t="s">
        <v>33099</v>
      </c>
      <c r="B3051" t="str">
        <f>IFERROR(VLOOKUP($A3051,entity_labels_mc!$A$2:$F$10000,2,FALSE), "")</f>
        <v xml:space="preserve">Soft Deleted On </v>
      </c>
      <c r="C3051" t="str">
        <f>IFERROR(VLOOKUP($B3051,entity_labels!$B$2:$F$10000,2,FALSE), IFERROR(VLOOKUP($B3051,entity_labels_mc!$B$2:$F$10000,2,FALSE), ""))</f>
        <v>Suave En Suprimido</v>
      </c>
      <c r="D3051" t="str">
        <f>IFERROR(VLOOKUP($B3051,entity_labels!$B$2:$F$10000,3,FALSE), IFERROR(VLOOKUP($B3051,entity_labels_mc!$B$2:$F$10000,3,FALSE), ""))</f>
        <v>Doux Annulée le</v>
      </c>
      <c r="E3051" t="str">
        <f>IFERROR(VLOOKUP($B3051,entity_labels!$B$2:$F$10000,4,FALSE), IFERROR(VLOOKUP($B3051,entity_labels_mc!$B$2:$F$10000,4,FALSE), ""))</f>
        <v>ソフト削除で</v>
      </c>
      <c r="F3051" t="str">
        <f>IFERROR(VLOOKUP($B3051,entity_labels!$B$2:$F$10000,5,FALSE), IFERROR(VLOOKUP($B3051,entity_labels_mc!$B$2:$F$10000,5,FALSE), ""))</f>
        <v>Soft Deleted On</v>
      </c>
      <c r="G3051" t="str">
        <f t="shared" si="47"/>
        <v>marketableSecurity_softDeletedOn=Soft Deleted On</v>
      </c>
    </row>
    <row r="3052" spans="1:7" x14ac:dyDescent="0.3">
      <c r="A3052" t="s">
        <v>5737</v>
      </c>
      <c r="B3052" t="str">
        <f>IFERROR(VLOOKUP($A3052,entity_labels_mc!$A$2:$F$10000,2,FALSE), "")</f>
        <v xml:space="preserve">Ticker Symbol </v>
      </c>
      <c r="C3052" t="str">
        <f>IFERROR(VLOOKUP($B3052,entity_labels!$B$2:$F$10000,2,FALSE), IFERROR(VLOOKUP($B3052,entity_labels_mc!$B$2:$F$10000,2,FALSE), ""))</f>
        <v>Símbolo ticker</v>
      </c>
      <c r="D3052" t="str">
        <f>IFERROR(VLOOKUP($B3052,entity_labels!$B$2:$F$10000,3,FALSE), IFERROR(VLOOKUP($B3052,entity_labels_mc!$B$2:$F$10000,3,FALSE), ""))</f>
        <v>Symbole boursier</v>
      </c>
      <c r="E3052" t="str">
        <f>IFERROR(VLOOKUP($B3052,entity_labels!$B$2:$F$10000,4,FALSE), IFERROR(VLOOKUP($B3052,entity_labels_mc!$B$2:$F$10000,4,FALSE), ""))</f>
        <v>ティッカー シンボル</v>
      </c>
      <c r="F3052" t="str">
        <f>IFERROR(VLOOKUP($B3052,entity_labels!$B$2:$F$10000,5,FALSE), IFERROR(VLOOKUP($B3052,entity_labels_mc!$B$2:$F$10000,5,FALSE), ""))</f>
        <v>Ticker-Symbol</v>
      </c>
      <c r="G3052" t="str">
        <f t="shared" si="47"/>
        <v>marketableSecurity_tickerSymbol=Ticker-Symbol</v>
      </c>
    </row>
    <row r="3053" spans="1:7" x14ac:dyDescent="0.3">
      <c r="A3053" t="s">
        <v>5739</v>
      </c>
      <c r="B3053" t="str">
        <f>IFERROR(VLOOKUP($A3053,entity_labels_mc!$A$2:$F$10000,2,FALSE), "")</f>
        <v xml:space="preserve">Marketing Options </v>
      </c>
      <c r="C3053" t="str">
        <f>IFERROR(VLOOKUP($B3053,entity_labels!$B$2:$F$10000,2,FALSE), IFERROR(VLOOKUP($B3053,entity_labels_mc!$B$2:$F$10000,2,FALSE), ""))</f>
        <v>Opciones de marketing</v>
      </c>
      <c r="D3053" t="str">
        <f>IFERROR(VLOOKUP($B3053,entity_labels!$B$2:$F$10000,3,FALSE), IFERROR(VLOOKUP($B3053,entity_labels_mc!$B$2:$F$10000,3,FALSE), ""))</f>
        <v>Options de commercialisation</v>
      </c>
      <c r="E3053" t="str">
        <f>IFERROR(VLOOKUP($B3053,entity_labels!$B$2:$F$10000,4,FALSE), IFERROR(VLOOKUP($B3053,entity_labels_mc!$B$2:$F$10000,4,FALSE), ""))</f>
        <v>マーケティングのオプション</v>
      </c>
      <c r="F3053" t="str">
        <f>IFERROR(VLOOKUP($B3053,entity_labels!$B$2:$F$10000,5,FALSE), IFERROR(VLOOKUP($B3053,entity_labels_mc!$B$2:$F$10000,5,FALSE), ""))</f>
        <v>Marketing-Optionen</v>
      </c>
      <c r="G3053" t="str">
        <f t="shared" si="47"/>
        <v>marketingOptions=Marketing-Optionen</v>
      </c>
    </row>
    <row r="3054" spans="1:7" x14ac:dyDescent="0.3">
      <c r="A3054" t="s">
        <v>5741</v>
      </c>
      <c r="B3054" t="str">
        <f>IFERROR(VLOOKUP($A3054,entity_labels_mc!$A$2:$F$10000,2,FALSE), "")</f>
        <v xml:space="preserve">Copy Block Flag </v>
      </c>
      <c r="C3054" t="str">
        <f>IFERROR(VLOOKUP($B3054,entity_labels!$B$2:$F$10000,2,FALSE), IFERROR(VLOOKUP($B3054,entity_labels_mc!$B$2:$F$10000,2,FALSE), ""))</f>
        <v>Copia bloque bandera</v>
      </c>
      <c r="D3054" t="str">
        <f>IFERROR(VLOOKUP($B3054,entity_labels!$B$2:$F$10000,3,FALSE), IFERROR(VLOOKUP($B3054,entity_labels_mc!$B$2:$F$10000,3,FALSE), ""))</f>
        <v>Copiez le bloc drapeau</v>
      </c>
      <c r="E3054" t="str">
        <f>IFERROR(VLOOKUP($B3054,entity_labels!$B$2:$F$10000,4,FALSE), IFERROR(VLOOKUP($B3054,entity_labels_mc!$B$2:$F$10000,4,FALSE), ""))</f>
        <v>ブロック フラグをコピーします。</v>
      </c>
      <c r="F3054" t="str">
        <f>IFERROR(VLOOKUP($B3054,entity_labels!$B$2:$F$10000,5,FALSE), IFERROR(VLOOKUP($B3054,entity_labels_mc!$B$2:$F$10000,5,FALSE), ""))</f>
        <v>Copy-Block-Flag</v>
      </c>
      <c r="G3054" t="str">
        <f t="shared" si="47"/>
        <v>marketingOptions_copyBlockFlag=Copy-Block-Flag</v>
      </c>
    </row>
    <row r="3055" spans="1:7" x14ac:dyDescent="0.3">
      <c r="A3055" t="s">
        <v>5743</v>
      </c>
      <c r="B3055" t="str">
        <f>IFERROR(VLOOKUP($A3055,entity_labels_mc!$A$2:$F$10000,2,FALSE), "")</f>
        <v xml:space="preserve">Def Maintenance </v>
      </c>
      <c r="C3055" t="str">
        <f>IFERROR(VLOOKUP($B3055,entity_labels!$B$2:$F$10000,2,FALSE), IFERROR(VLOOKUP($B3055,entity_labels_mc!$B$2:$F$10000,2,FALSE), ""))</f>
        <v>Def mantenimiento</v>
      </c>
      <c r="D3055" t="str">
        <f>IFERROR(VLOOKUP($B3055,entity_labels!$B$2:$F$10000,3,FALSE), IFERROR(VLOOKUP($B3055,entity_labels_mc!$B$2:$F$10000,3,FALSE), ""))</f>
        <v>Entretien de def</v>
      </c>
      <c r="E3055" t="str">
        <f>IFERROR(VLOOKUP($B3055,entity_labels!$B$2:$F$10000,4,FALSE), IFERROR(VLOOKUP($B3055,entity_labels_mc!$B$2:$F$10000,4,FALSE), ""))</f>
        <v>デフのメンテナンス</v>
      </c>
      <c r="F3055" t="str">
        <f>IFERROR(VLOOKUP($B3055,entity_labels!$B$2:$F$10000,5,FALSE), IFERROR(VLOOKUP($B3055,entity_labels_mc!$B$2:$F$10000,5,FALSE), ""))</f>
        <v>DEF-Wartung</v>
      </c>
      <c r="G3055" t="str">
        <f t="shared" si="47"/>
        <v>marketingOptions_defMaintenance=DEF-Wartung</v>
      </c>
    </row>
    <row r="3056" spans="1:7" x14ac:dyDescent="0.3">
      <c r="A3056" t="s">
        <v>5744</v>
      </c>
      <c r="B3056" t="str">
        <f>IFERROR(VLOOKUP($A3056,entity_labels_mc!$A$2:$F$10000,2,FALSE), "")</f>
        <v xml:space="preserve">Deferred Maintenance Flag </v>
      </c>
      <c r="C3056" t="str">
        <f>IFERROR(VLOOKUP($B3056,entity_labels!$B$2:$F$10000,2,FALSE), IFERROR(VLOOKUP($B3056,entity_labels_mc!$B$2:$F$10000,2,FALSE), ""))</f>
        <v>Bandera de mantenimiento diferido</v>
      </c>
      <c r="D3056" t="str">
        <f>IFERROR(VLOOKUP($B3056,entity_labels!$B$2:$F$10000,3,FALSE), IFERROR(VLOOKUP($B3056,entity_labels_mc!$B$2:$F$10000,3,FALSE), ""))</f>
        <v>Drapeau de l'entretien différé</v>
      </c>
      <c r="E3056" t="str">
        <f>IFERROR(VLOOKUP($B3056,entity_labels!$B$2:$F$10000,4,FALSE), IFERROR(VLOOKUP($B3056,entity_labels_mc!$B$2:$F$10000,4,FALSE), ""))</f>
        <v>繰延メンテナンス フラグ</v>
      </c>
      <c r="F3056" t="str">
        <f>IFERROR(VLOOKUP($B3056,entity_labels!$B$2:$F$10000,5,FALSE), IFERROR(VLOOKUP($B3056,entity_labels_mc!$B$2:$F$10000,5,FALSE), ""))</f>
        <v>Verzögertes Wartung Flagge</v>
      </c>
      <c r="G3056" t="str">
        <f t="shared" si="47"/>
        <v>marketingOptions_deferredMaintenanceFlag=Verzögertes Wartung Flagge</v>
      </c>
    </row>
    <row r="3057" spans="1:7" x14ac:dyDescent="0.3">
      <c r="A3057" t="s">
        <v>5746</v>
      </c>
      <c r="B3057" t="str">
        <f>IFERROR(VLOOKUP($A3057,entity_labels_mc!$A$2:$F$10000,2,FALSE), "")</f>
        <v xml:space="preserve">Delayed Funding Flag </v>
      </c>
      <c r="C3057" t="str">
        <f>IFERROR(VLOOKUP($B3057,entity_labels!$B$2:$F$10000,2,FALSE), IFERROR(VLOOKUP($B3057,entity_labels_mc!$B$2:$F$10000,2,FALSE), ""))</f>
        <v>Retrasado financiación bandera</v>
      </c>
      <c r="D3057" t="str">
        <f>IFERROR(VLOOKUP($B3057,entity_labels!$B$2:$F$10000,3,FALSE), IFERROR(VLOOKUP($B3057,entity_labels_mc!$B$2:$F$10000,3,FALSE), ""))</f>
        <v>Retard de l'indicateur de financement</v>
      </c>
      <c r="E3057" t="str">
        <f>IFERROR(VLOOKUP($B3057,entity_labels!$B$2:$F$10000,4,FALSE), IFERROR(VLOOKUP($B3057,entity_labels_mc!$B$2:$F$10000,4,FALSE), ""))</f>
        <v>フラグの資金調達の遅延</v>
      </c>
      <c r="F3057" t="str">
        <f>IFERROR(VLOOKUP($B3057,entity_labels!$B$2:$F$10000,5,FALSE), IFERROR(VLOOKUP($B3057,entity_labels_mc!$B$2:$F$10000,5,FALSE), ""))</f>
        <v>Verzögerte Finanzierung Flagge</v>
      </c>
      <c r="G3057" t="str">
        <f t="shared" si="47"/>
        <v>marketingOptions_delayedFundingFlag=Verzögerte Finanzierung Flagge</v>
      </c>
    </row>
    <row r="3058" spans="1:7" x14ac:dyDescent="0.3">
      <c r="A3058" t="s">
        <v>5748</v>
      </c>
      <c r="B3058" t="str">
        <f>IFERROR(VLOOKUP($A3058,entity_labels_mc!$A$2:$F$10000,2,FALSE), "")</f>
        <v xml:space="preserve">Facilities Management Flag </v>
      </c>
      <c r="C3058" t="str">
        <f>IFERROR(VLOOKUP($B3058,entity_labels!$B$2:$F$10000,2,FALSE), IFERROR(VLOOKUP($B3058,entity_labels_mc!$B$2:$F$10000,2,FALSE), ""))</f>
        <v>Bandera de gestión de instalaciones</v>
      </c>
      <c r="D3058" t="str">
        <f>IFERROR(VLOOKUP($B3058,entity_labels!$B$2:$F$10000,3,FALSE), IFERROR(VLOOKUP($B3058,entity_labels_mc!$B$2:$F$10000,3,FALSE), ""))</f>
        <v>Indicateur de gestion des installations</v>
      </c>
      <c r="E3058" t="str">
        <f>IFERROR(VLOOKUP($B3058,entity_labels!$B$2:$F$10000,4,FALSE), IFERROR(VLOOKUP($B3058,entity_labels_mc!$B$2:$F$10000,4,FALSE), ""))</f>
        <v>設備管理フラグ</v>
      </c>
      <c r="F3058" t="str">
        <f>IFERROR(VLOOKUP($B3058,entity_labels!$B$2:$F$10000,5,FALSE), IFERROR(VLOOKUP($B3058,entity_labels_mc!$B$2:$F$10000,5,FALSE), ""))</f>
        <v>Anlagen-Management-Flag</v>
      </c>
      <c r="G3058" t="str">
        <f t="shared" si="47"/>
        <v>marketingOptions_facilitiesManagementFlag=Anlagen-Management-Flag</v>
      </c>
    </row>
    <row r="3059" spans="1:7" x14ac:dyDescent="0.3">
      <c r="A3059" t="s">
        <v>5750</v>
      </c>
      <c r="B3059" t="str">
        <f>IFERROR(VLOOKUP($A3059,entity_labels_mc!$A$2:$F$10000,2,FALSE), "")</f>
        <v xml:space="preserve">Facilities Mgmt </v>
      </c>
      <c r="C3059" t="str">
        <f>IFERROR(VLOOKUP($B3059,entity_labels!$B$2:$F$10000,2,FALSE), IFERROR(VLOOKUP($B3059,entity_labels_mc!$B$2:$F$10000,2,FALSE), ""))</f>
        <v>Instalaciones Mgmt</v>
      </c>
      <c r="D3059" t="str">
        <f>IFERROR(VLOOKUP($B3059,entity_labels!$B$2:$F$10000,3,FALSE), IFERROR(VLOOKUP($B3059,entity_labels_mc!$B$2:$F$10000,3,FALSE), ""))</f>
        <v>Installations Mgmt</v>
      </c>
      <c r="E3059" t="str">
        <f>IFERROR(VLOOKUP($B3059,entity_labels!$B$2:$F$10000,4,FALSE), IFERROR(VLOOKUP($B3059,entity_labels_mc!$B$2:$F$10000,4,FALSE), ""))</f>
        <v>施設の管理</v>
      </c>
      <c r="F3059" t="str">
        <f>IFERROR(VLOOKUP($B3059,entity_labels!$B$2:$F$10000,5,FALSE), IFERROR(VLOOKUP($B3059,entity_labels_mc!$B$2:$F$10000,5,FALSE), ""))</f>
        <v>Ausstattung-Mgmt</v>
      </c>
      <c r="G3059" t="str">
        <f t="shared" si="47"/>
        <v>marketingOptions_facilitiesMgmt=Ausstattung-Mgmt</v>
      </c>
    </row>
    <row r="3060" spans="1:7" x14ac:dyDescent="0.3">
      <c r="A3060" t="s">
        <v>5752</v>
      </c>
      <c r="B3060" t="str">
        <f>IFERROR(VLOOKUP($A3060,entity_labels_mc!$A$2:$F$10000,2,FALSE), "")</f>
        <v xml:space="preserve">Fax Funding </v>
      </c>
      <c r="C3060" t="str">
        <f>IFERROR(VLOOKUP($B3060,entity_labels!$B$2:$F$10000,2,FALSE), IFERROR(VLOOKUP($B3060,entity_labels_mc!$B$2:$F$10000,2,FALSE), ""))</f>
        <v>Fax financiación</v>
      </c>
      <c r="D3060" t="str">
        <f>IFERROR(VLOOKUP($B3060,entity_labels!$B$2:$F$10000,3,FALSE), IFERROR(VLOOKUP($B3060,entity_labels_mc!$B$2:$F$10000,3,FALSE), ""))</f>
        <v>Télécopieur financement</v>
      </c>
      <c r="E3060" t="str">
        <f>IFERROR(VLOOKUP($B3060,entity_labels!$B$2:$F$10000,4,FALSE), IFERROR(VLOOKUP($B3060,entity_labels_mc!$B$2:$F$10000,4,FALSE), ""))</f>
        <v>Fax の資金</v>
      </c>
      <c r="F3060" t="str">
        <f>IFERROR(VLOOKUP($B3060,entity_labels!$B$2:$F$10000,5,FALSE), IFERROR(VLOOKUP($B3060,entity_labels_mc!$B$2:$F$10000,5,FALSE), ""))</f>
        <v>Fax, Finanzierung</v>
      </c>
      <c r="G3060" t="str">
        <f t="shared" si="47"/>
        <v>marketingOptions_faxFunding=Fax, Finanzierung</v>
      </c>
    </row>
    <row r="3061" spans="1:7" x14ac:dyDescent="0.3">
      <c r="A3061" t="s">
        <v>5753</v>
      </c>
      <c r="B3061" t="str">
        <f>IFERROR(VLOOKUP($A3061,entity_labels_mc!$A$2:$F$10000,2,FALSE), "")</f>
        <v xml:space="preserve">Fax Funding Flag </v>
      </c>
      <c r="C3061" t="str">
        <f>IFERROR(VLOOKUP($B3061,entity_labels!$B$2:$F$10000,2,FALSE), IFERROR(VLOOKUP($B3061,entity_labels_mc!$B$2:$F$10000,2,FALSE), ""))</f>
        <v>Bandera financiación fax</v>
      </c>
      <c r="D3061" t="str">
        <f>IFERROR(VLOOKUP($B3061,entity_labels!$B$2:$F$10000,3,FALSE), IFERROR(VLOOKUP($B3061,entity_labels_mc!$B$2:$F$10000,3,FALSE), ""))</f>
        <v>Télécopieur financement drapeau</v>
      </c>
      <c r="E3061" t="str">
        <f>IFERROR(VLOOKUP($B3061,entity_labels!$B$2:$F$10000,4,FALSE), IFERROR(VLOOKUP($B3061,entity_labels_mc!$B$2:$F$10000,4,FALSE), ""))</f>
        <v>Fax 資金フラグ</v>
      </c>
      <c r="F3061" t="str">
        <f>IFERROR(VLOOKUP($B3061,entity_labels!$B$2:$F$10000,5,FALSE), IFERROR(VLOOKUP($B3061,entity_labels_mc!$B$2:$F$10000,5,FALSE), ""))</f>
        <v>Fax-Finanzierung-Flag</v>
      </c>
      <c r="G3061" t="str">
        <f t="shared" si="47"/>
        <v>marketingOptions_faxFundingFlag=Fax-Finanzierung-Flag</v>
      </c>
    </row>
    <row r="3062" spans="1:7" x14ac:dyDescent="0.3">
      <c r="A3062" t="s">
        <v>5755</v>
      </c>
      <c r="B3062" t="str">
        <f>IFERROR(VLOOKUP($A3062,entity_labels_mc!$A$2:$F$10000,2,FALSE), "")</f>
        <v xml:space="preserve">Other Product </v>
      </c>
      <c r="C3062" t="str">
        <f>IFERROR(VLOOKUP($B3062,entity_labels!$B$2:$F$10000,2,FALSE), IFERROR(VLOOKUP($B3062,entity_labels_mc!$B$2:$F$10000,2,FALSE), ""))</f>
        <v>Otro producto</v>
      </c>
      <c r="D3062" t="str">
        <f>IFERROR(VLOOKUP($B3062,entity_labels!$B$2:$F$10000,3,FALSE), IFERROR(VLOOKUP($B3062,entity_labels_mc!$B$2:$F$10000,3,FALSE), ""))</f>
        <v>Autre produit</v>
      </c>
      <c r="E3062" t="str">
        <f>IFERROR(VLOOKUP($B3062,entity_labels!$B$2:$F$10000,4,FALSE), IFERROR(VLOOKUP($B3062,entity_labels_mc!$B$2:$F$10000,4,FALSE), ""))</f>
        <v>他の製品</v>
      </c>
      <c r="F3062" t="str">
        <f>IFERROR(VLOOKUP($B3062,entity_labels!$B$2:$F$10000,5,FALSE), IFERROR(VLOOKUP($B3062,entity_labels_mc!$B$2:$F$10000,5,FALSE), ""))</f>
        <v>Anderes Produkt</v>
      </c>
      <c r="G3062" t="str">
        <f t="shared" si="47"/>
        <v>marketingOptions_otherProduct=Anderes Produkt</v>
      </c>
    </row>
    <row r="3063" spans="1:7" x14ac:dyDescent="0.3">
      <c r="A3063" t="s">
        <v>5757</v>
      </c>
      <c r="B3063" t="str">
        <f>IFERROR(VLOOKUP($A3063,entity_labels_mc!$A$2:$F$10000,2,FALSE), "")</f>
        <v xml:space="preserve">Progress Payment </v>
      </c>
      <c r="C3063" t="str">
        <f>IFERROR(VLOOKUP($B3063,entity_labels!$B$2:$F$10000,2,FALSE), IFERROR(VLOOKUP($B3063,entity_labels_mc!$B$2:$F$10000,2,FALSE), ""))</f>
        <v>Pago de progreso</v>
      </c>
      <c r="D3063" t="str">
        <f>IFERROR(VLOOKUP($B3063,entity_labels!$B$2:$F$10000,3,FALSE), IFERROR(VLOOKUP($B3063,entity_labels_mc!$B$2:$F$10000,3,FALSE), ""))</f>
        <v>Paiement partiel</v>
      </c>
      <c r="E3063" t="str">
        <f>IFERROR(VLOOKUP($B3063,entity_labels!$B$2:$F$10000,4,FALSE), IFERROR(VLOOKUP($B3063,entity_labels_mc!$B$2:$F$10000,4,FALSE), ""))</f>
        <v>出来高払い</v>
      </c>
      <c r="F3063" t="str">
        <f>IFERROR(VLOOKUP($B3063,entity_labels!$B$2:$F$10000,5,FALSE), IFERROR(VLOOKUP($B3063,entity_labels_mc!$B$2:$F$10000,5,FALSE), ""))</f>
        <v>Fortschritt-Zahlung</v>
      </c>
      <c r="G3063" t="str">
        <f t="shared" si="47"/>
        <v>marketingOptions_progressPayment=Fortschritt-Zahlung</v>
      </c>
    </row>
    <row r="3064" spans="1:7" x14ac:dyDescent="0.3">
      <c r="A3064" t="s">
        <v>5758</v>
      </c>
      <c r="B3064" t="str">
        <f>IFERROR(VLOOKUP($A3064,entity_labels_mc!$A$2:$F$10000,2,FALSE), "")</f>
        <v xml:space="preserve">Progress Payments Flag </v>
      </c>
      <c r="C3064" t="str">
        <f>IFERROR(VLOOKUP($B3064,entity_labels!$B$2:$F$10000,2,FALSE), IFERROR(VLOOKUP($B3064,entity_labels_mc!$B$2:$F$10000,2,FALSE), ""))</f>
        <v>Bandera de los pagos de progreso</v>
      </c>
      <c r="D3064" t="str">
        <f>IFERROR(VLOOKUP($B3064,entity_labels!$B$2:$F$10000,3,FALSE), IFERROR(VLOOKUP($B3064,entity_labels_mc!$B$2:$F$10000,3,FALSE), ""))</f>
        <v>Drapeau de paiements de progrès</v>
      </c>
      <c r="E3064" t="str">
        <f>IFERROR(VLOOKUP($B3064,entity_labels!$B$2:$F$10000,4,FALSE), IFERROR(VLOOKUP($B3064,entity_labels_mc!$B$2:$F$10000,4,FALSE), ""))</f>
        <v>進行状況の支払いのフラグ</v>
      </c>
      <c r="F3064" t="str">
        <f>IFERROR(VLOOKUP($B3064,entity_labels!$B$2:$F$10000,5,FALSE), IFERROR(VLOOKUP($B3064,entity_labels_mc!$B$2:$F$10000,5,FALSE), ""))</f>
        <v>Fortschritt Zahlungen Flagge</v>
      </c>
      <c r="G3064" t="str">
        <f t="shared" si="47"/>
        <v>marketingOptions_progressPaymentsFlag=Fortschritt Zahlungen Flagge</v>
      </c>
    </row>
    <row r="3065" spans="1:7" x14ac:dyDescent="0.3">
      <c r="A3065" t="s">
        <v>5760</v>
      </c>
      <c r="B3065" t="str">
        <f>IFERROR(VLOOKUP($A3065,entity_labels_mc!$A$2:$F$10000,2,FALSE), "")</f>
        <v xml:space="preserve">Rental Flag </v>
      </c>
      <c r="C3065" t="str">
        <f>IFERROR(VLOOKUP($B3065,entity_labels!$B$2:$F$10000,2,FALSE), IFERROR(VLOOKUP($B3065,entity_labels_mc!$B$2:$F$10000,2,FALSE), ""))</f>
        <v>Bandera de alquiler</v>
      </c>
      <c r="D3065" t="str">
        <f>IFERROR(VLOOKUP($B3065,entity_labels!$B$2:$F$10000,3,FALSE), IFERROR(VLOOKUP($B3065,entity_labels_mc!$B$2:$F$10000,3,FALSE), ""))</f>
        <v>Location pavillon</v>
      </c>
      <c r="E3065" t="str">
        <f>IFERROR(VLOOKUP($B3065,entity_labels!$B$2:$F$10000,4,FALSE), IFERROR(VLOOKUP($B3065,entity_labels_mc!$B$2:$F$10000,4,FALSE), ""))</f>
        <v>レンタル フラグ</v>
      </c>
      <c r="F3065" t="str">
        <f>IFERROR(VLOOKUP($B3065,entity_labels!$B$2:$F$10000,5,FALSE), IFERROR(VLOOKUP($B3065,entity_labels_mc!$B$2:$F$10000,5,FALSE), ""))</f>
        <v>Vermietung-Flag</v>
      </c>
      <c r="G3065" t="str">
        <f t="shared" si="47"/>
        <v>marketingOptions_rentalFlag=Vermietung-Flag</v>
      </c>
    </row>
    <row r="3066" spans="1:7" x14ac:dyDescent="0.3">
      <c r="A3066" t="s">
        <v>5762</v>
      </c>
      <c r="B3066" t="str">
        <f>IFERROR(VLOOKUP($A3066,entity_labels_mc!$A$2:$F$10000,2,FALSE), "")</f>
        <v xml:space="preserve">Rental Fleet </v>
      </c>
      <c r="C3066" t="str">
        <f>IFERROR(VLOOKUP($B3066,entity_labels!$B$2:$F$10000,2,FALSE), IFERROR(VLOOKUP($B3066,entity_labels_mc!$B$2:$F$10000,2,FALSE), ""))</f>
        <v>Flota de alquiler</v>
      </c>
      <c r="D3066" t="str">
        <f>IFERROR(VLOOKUP($B3066,entity_labels!$B$2:$F$10000,3,FALSE), IFERROR(VLOOKUP($B3066,entity_labels_mc!$B$2:$F$10000,3,FALSE), ""))</f>
        <v>Flotte de location</v>
      </c>
      <c r="E3066" t="str">
        <f>IFERROR(VLOOKUP($B3066,entity_labels!$B$2:$F$10000,4,FALSE), IFERROR(VLOOKUP($B3066,entity_labels_mc!$B$2:$F$10000,4,FALSE), ""))</f>
        <v>レンタル艦隊</v>
      </c>
      <c r="F3066" t="str">
        <f>IFERROR(VLOOKUP($B3066,entity_labels!$B$2:$F$10000,5,FALSE), IFERROR(VLOOKUP($B3066,entity_labels_mc!$B$2:$F$10000,5,FALSE), ""))</f>
        <v>Mietpark</v>
      </c>
      <c r="G3066" t="str">
        <f t="shared" si="47"/>
        <v>marketingOptions_rentalFleet=Mietpark</v>
      </c>
    </row>
    <row r="3067" spans="1:7" x14ac:dyDescent="0.3">
      <c r="A3067" t="s">
        <v>5764</v>
      </c>
      <c r="B3067" t="str">
        <f>IFERROR(VLOOKUP($A3067,entity_labels_mc!$A$2:$F$10000,2,FALSE), "")</f>
        <v xml:space="preserve">Rental Fleet Flag </v>
      </c>
      <c r="C3067" t="str">
        <f>IFERROR(VLOOKUP($B3067,entity_labels!$B$2:$F$10000,2,FALSE), IFERROR(VLOOKUP($B3067,entity_labels_mc!$B$2:$F$10000,2,FALSE), ""))</f>
        <v>Bandera de flota de alquiler</v>
      </c>
      <c r="D3067" t="str">
        <f>IFERROR(VLOOKUP($B3067,entity_labels!$B$2:$F$10000,3,FALSE), IFERROR(VLOOKUP($B3067,entity_labels_mc!$B$2:$F$10000,3,FALSE), ""))</f>
        <v>Drapeau flotte de location</v>
      </c>
      <c r="E3067" t="str">
        <f>IFERROR(VLOOKUP($B3067,entity_labels!$B$2:$F$10000,4,FALSE), IFERROR(VLOOKUP($B3067,entity_labels_mc!$B$2:$F$10000,4,FALSE), ""))</f>
        <v>レンタル艦隊フラグ</v>
      </c>
      <c r="F3067" t="str">
        <f>IFERROR(VLOOKUP($B3067,entity_labels!$B$2:$F$10000,5,FALSE), IFERROR(VLOOKUP($B3067,entity_labels_mc!$B$2:$F$10000,5,FALSE), ""))</f>
        <v>Mieten Flotte Fahne</v>
      </c>
      <c r="G3067" t="str">
        <f t="shared" si="47"/>
        <v>marketingOptions_rentalFleetFlag=Mieten Flotte Fahne</v>
      </c>
    </row>
    <row r="3068" spans="1:7" x14ac:dyDescent="0.3">
      <c r="A3068" t="s">
        <v>5766</v>
      </c>
      <c r="B3068" t="str">
        <f>IFERROR(VLOOKUP($A3068,entity_labels_mc!$A$2:$F$10000,2,FALSE), "")</f>
        <v xml:space="preserve">Rental Option </v>
      </c>
      <c r="C3068" t="str">
        <f>IFERROR(VLOOKUP($B3068,entity_labels!$B$2:$F$10000,2,FALSE), IFERROR(VLOOKUP($B3068,entity_labels_mc!$B$2:$F$10000,2,FALSE), ""))</f>
        <v>Opción de alquiler</v>
      </c>
      <c r="D3068" t="str">
        <f>IFERROR(VLOOKUP($B3068,entity_labels!$B$2:$F$10000,3,FALSE), IFERROR(VLOOKUP($B3068,entity_labels_mc!$B$2:$F$10000,3,FALSE), ""))</f>
        <v>Option de location</v>
      </c>
      <c r="E3068" t="str">
        <f>IFERROR(VLOOKUP($B3068,entity_labels!$B$2:$F$10000,4,FALSE), IFERROR(VLOOKUP($B3068,entity_labels_mc!$B$2:$F$10000,4,FALSE), ""))</f>
        <v>レンタル オプション</v>
      </c>
      <c r="F3068" t="str">
        <f>IFERROR(VLOOKUP($B3068,entity_labels!$B$2:$F$10000,5,FALSE), IFERROR(VLOOKUP($B3068,entity_labels_mc!$B$2:$F$10000,5,FALSE), ""))</f>
        <v>Vermietung Option</v>
      </c>
      <c r="G3068" t="str">
        <f t="shared" si="47"/>
        <v>marketingOptions_rentalOption=Vermietung Option</v>
      </c>
    </row>
    <row r="3069" spans="1:7" x14ac:dyDescent="0.3">
      <c r="A3069" t="s">
        <v>33100</v>
      </c>
      <c r="B3069" t="str">
        <f>IFERROR(VLOOKUP($A3069,entity_labels_mc!$A$2:$F$10000,2,FALSE), "")</f>
        <v xml:space="preserve">Soft Deleted On </v>
      </c>
      <c r="C3069" t="str">
        <f>IFERROR(VLOOKUP($B3069,entity_labels!$B$2:$F$10000,2,FALSE), IFERROR(VLOOKUP($B3069,entity_labels_mc!$B$2:$F$10000,2,FALSE), ""))</f>
        <v>Suave En Suprimido</v>
      </c>
      <c r="D3069" t="str">
        <f>IFERROR(VLOOKUP($B3069,entity_labels!$B$2:$F$10000,3,FALSE), IFERROR(VLOOKUP($B3069,entity_labels_mc!$B$2:$F$10000,3,FALSE), ""))</f>
        <v>Doux Annulée le</v>
      </c>
      <c r="E3069" t="str">
        <f>IFERROR(VLOOKUP($B3069,entity_labels!$B$2:$F$10000,4,FALSE), IFERROR(VLOOKUP($B3069,entity_labels_mc!$B$2:$F$10000,4,FALSE), ""))</f>
        <v>ソフト削除で</v>
      </c>
      <c r="F3069" t="str">
        <f>IFERROR(VLOOKUP($B3069,entity_labels!$B$2:$F$10000,5,FALSE), IFERROR(VLOOKUP($B3069,entity_labels_mc!$B$2:$F$10000,5,FALSE), ""))</f>
        <v>Soft Deleted On</v>
      </c>
      <c r="G3069" t="str">
        <f t="shared" si="47"/>
        <v>marketingOptions_softDeletedOn=Soft Deleted On</v>
      </c>
    </row>
    <row r="3070" spans="1:7" x14ac:dyDescent="0.3">
      <c r="A3070" t="s">
        <v>5768</v>
      </c>
      <c r="B3070" t="str">
        <f>IFERROR(VLOOKUP($A3070,entity_labels_mc!$A$2:$F$10000,2,FALSE), "")</f>
        <v xml:space="preserve">Trac Flag </v>
      </c>
      <c r="C3070" t="str">
        <f>IFERROR(VLOOKUP($B3070,entity_labels!$B$2:$F$10000,2,FALSE), IFERROR(VLOOKUP($B3070,entity_labels_mc!$B$2:$F$10000,2,FALSE), ""))</f>
        <v>Bandera de trac</v>
      </c>
      <c r="D3070" t="str">
        <f>IFERROR(VLOOKUP($B3070,entity_labels!$B$2:$F$10000,3,FALSE), IFERROR(VLOOKUP($B3070,entity_labels_mc!$B$2:$F$10000,3,FALSE), ""))</f>
        <v>Drapeau de Trac</v>
      </c>
      <c r="E3070" t="str">
        <f>IFERROR(VLOOKUP($B3070,entity_labels!$B$2:$F$10000,4,FALSE), IFERROR(VLOOKUP($B3070,entity_labels_mc!$B$2:$F$10000,4,FALSE), ""))</f>
        <v>Trac フラグ</v>
      </c>
      <c r="F3070" t="str">
        <f>IFERROR(VLOOKUP($B3070,entity_labels!$B$2:$F$10000,5,FALSE), IFERROR(VLOOKUP($B3070,entity_labels_mc!$B$2:$F$10000,5,FALSE), ""))</f>
        <v>Trac-Flag</v>
      </c>
      <c r="G3070" t="str">
        <f t="shared" si="47"/>
        <v>marketingOptions_tracFlag=Trac-Flag</v>
      </c>
    </row>
    <row r="3071" spans="1:7" x14ac:dyDescent="0.3">
      <c r="A3071" t="s">
        <v>5770</v>
      </c>
      <c r="B3071" t="str">
        <f>IFERROR(VLOOKUP($A3071,entity_labels_mc!$A$2:$F$10000,2,FALSE), "")</f>
        <v xml:space="preserve">Usage Flag </v>
      </c>
      <c r="C3071" t="str">
        <f>IFERROR(VLOOKUP($B3071,entity_labels!$B$2:$F$10000,2,FALSE), IFERROR(VLOOKUP($B3071,entity_labels_mc!$B$2:$F$10000,2,FALSE), ""))</f>
        <v>Bandera de uso</v>
      </c>
      <c r="D3071" t="str">
        <f>IFERROR(VLOOKUP($B3071,entity_labels!$B$2:$F$10000,3,FALSE), IFERROR(VLOOKUP($B3071,entity_labels_mc!$B$2:$F$10000,3,FALSE), ""))</f>
        <v>Indicateur d'utilisation</v>
      </c>
      <c r="E3071" t="str">
        <f>IFERROR(VLOOKUP($B3071,entity_labels!$B$2:$F$10000,4,FALSE), IFERROR(VLOOKUP($B3071,entity_labels_mc!$B$2:$F$10000,4,FALSE), ""))</f>
        <v>使用法フラグ</v>
      </c>
      <c r="F3071" t="str">
        <f>IFERROR(VLOOKUP($B3071,entity_labels!$B$2:$F$10000,5,FALSE), IFERROR(VLOOKUP($B3071,entity_labels_mc!$B$2:$F$10000,5,FALSE), ""))</f>
        <v>Verwendungsflags</v>
      </c>
      <c r="G3071" t="str">
        <f t="shared" si="47"/>
        <v>marketingOptions_usageFlag=Verwendungsflags</v>
      </c>
    </row>
    <row r="3072" spans="1:7" x14ac:dyDescent="0.3">
      <c r="A3072" t="s">
        <v>5772</v>
      </c>
      <c r="B3072" t="str">
        <f>IFERROR(VLOOKUP($A3072,entity_labels_mc!$A$2:$F$10000,2,FALSE), "")</f>
        <v xml:space="preserve">Usage Option </v>
      </c>
      <c r="C3072" t="str">
        <f>IFERROR(VLOOKUP($B3072,entity_labels!$B$2:$F$10000,2,FALSE), IFERROR(VLOOKUP($B3072,entity_labels_mc!$B$2:$F$10000,2,FALSE), ""))</f>
        <v>Opción de uso</v>
      </c>
      <c r="D3072" t="str">
        <f>IFERROR(VLOOKUP($B3072,entity_labels!$B$2:$F$10000,3,FALSE), IFERROR(VLOOKUP($B3072,entity_labels_mc!$B$2:$F$10000,3,FALSE), ""))</f>
        <v>Option d'utilisation</v>
      </c>
      <c r="E3072" t="str">
        <f>IFERROR(VLOOKUP($B3072,entity_labels!$B$2:$F$10000,4,FALSE), IFERROR(VLOOKUP($B3072,entity_labels_mc!$B$2:$F$10000,4,FALSE), ""))</f>
        <v>使用法オプション</v>
      </c>
      <c r="F3072" t="str">
        <f>IFERROR(VLOOKUP($B3072,entity_labels!$B$2:$F$10000,5,FALSE), IFERROR(VLOOKUP($B3072,entity_labels_mc!$B$2:$F$10000,5,FALSE), ""))</f>
        <v>Option Auslastung</v>
      </c>
      <c r="G3072" t="str">
        <f t="shared" si="47"/>
        <v>marketingOptions_usageOption=Option Auslastung</v>
      </c>
    </row>
    <row r="3073" spans="1:7" x14ac:dyDescent="0.3">
      <c r="A3073" t="s">
        <v>33101</v>
      </c>
      <c r="B3073" t="str">
        <f>IFERROR(VLOOKUP($A3073,entity_labels_mc!$A$2:$F$10000,2,FALSE), "")</f>
        <v xml:space="preserve">Master Lease Agreement </v>
      </c>
      <c r="C3073" t="str">
        <f>IFERROR(VLOOKUP($B3073,entity_labels!$B$2:$F$10000,2,FALSE), IFERROR(VLOOKUP($B3073,entity_labels_mc!$B$2:$F$10000,2,FALSE), ""))</f>
        <v>Acuerdo Maestro de Arrendamiento</v>
      </c>
      <c r="D3073" t="str">
        <f>IFERROR(VLOOKUP($B3073,entity_labels!$B$2:$F$10000,3,FALSE), IFERROR(VLOOKUP($B3073,entity_labels_mc!$B$2:$F$10000,3,FALSE), ""))</f>
        <v>Contrat maître de location</v>
      </c>
      <c r="E3073" t="str">
        <f>IFERROR(VLOOKUP($B3073,entity_labels!$B$2:$F$10000,4,FALSE), IFERROR(VLOOKUP($B3073,entity_labels_mc!$B$2:$F$10000,4,FALSE), ""))</f>
        <v>マスターリース契約</v>
      </c>
      <c r="F3073" t="str">
        <f>IFERROR(VLOOKUP($B3073,entity_labels!$B$2:$F$10000,5,FALSE), IFERROR(VLOOKUP($B3073,entity_labels_mc!$B$2:$F$10000,5,FALSE), ""))</f>
        <v>Master Lease Agreement</v>
      </c>
      <c r="G3073" t="str">
        <f t="shared" si="47"/>
        <v>masterLeaseAgreement=Master Lease Agreement</v>
      </c>
    </row>
    <row r="3074" spans="1:7" x14ac:dyDescent="0.3">
      <c r="A3074" t="s">
        <v>33103</v>
      </c>
      <c r="B3074" t="str">
        <f>IFERROR(VLOOKUP($A3074,entity_labels_mc!$A$2:$F$10000,2,FALSE), "")</f>
        <v xml:space="preserve">Promotions </v>
      </c>
      <c r="C3074" t="str">
        <f>IFERROR(VLOOKUP($B3074,entity_labels!$B$2:$F$10000,2,FALSE), IFERROR(VLOOKUP($B3074,entity_labels_mc!$B$2:$F$10000,2,FALSE), ""))</f>
        <v>Promociones</v>
      </c>
      <c r="D3074" t="str">
        <f>IFERROR(VLOOKUP($B3074,entity_labels!$B$2:$F$10000,3,FALSE), IFERROR(VLOOKUP($B3074,entity_labels_mc!$B$2:$F$10000,3,FALSE), ""))</f>
        <v>Promotions</v>
      </c>
      <c r="E3074" t="str">
        <f>IFERROR(VLOOKUP($B3074,entity_labels!$B$2:$F$10000,4,FALSE), IFERROR(VLOOKUP($B3074,entity_labels_mc!$B$2:$F$10000,4,FALSE), ""))</f>
        <v>プロモーション</v>
      </c>
      <c r="F3074" t="str">
        <f>IFERROR(VLOOKUP($B3074,entity_labels!$B$2:$F$10000,5,FALSE), IFERROR(VLOOKUP($B3074,entity_labels_mc!$B$2:$F$10000,5,FALSE), ""))</f>
        <v>Promotions</v>
      </c>
      <c r="G3074" t="str">
        <f t="shared" si="47"/>
        <v>masterLeaseAgreement_promotions=Promotions</v>
      </c>
    </row>
    <row r="3075" spans="1:7" x14ac:dyDescent="0.3">
      <c r="A3075" t="s">
        <v>33105</v>
      </c>
      <c r="B3075" t="str">
        <f>IFERROR(VLOOKUP($A3075,entity_labels_mc!$A$2:$F$10000,2,FALSE), "")</f>
        <v xml:space="preserve">Soft Deleted On </v>
      </c>
      <c r="C3075" t="str">
        <f>IFERROR(VLOOKUP($B3075,entity_labels!$B$2:$F$10000,2,FALSE), IFERROR(VLOOKUP($B3075,entity_labels_mc!$B$2:$F$10000,2,FALSE), ""))</f>
        <v>Suave En Suprimido</v>
      </c>
      <c r="D3075" t="str">
        <f>IFERROR(VLOOKUP($B3075,entity_labels!$B$2:$F$10000,3,FALSE), IFERROR(VLOOKUP($B3075,entity_labels_mc!$B$2:$F$10000,3,FALSE), ""))</f>
        <v>Doux Annulée le</v>
      </c>
      <c r="E3075" t="str">
        <f>IFERROR(VLOOKUP($B3075,entity_labels!$B$2:$F$10000,4,FALSE), IFERROR(VLOOKUP($B3075,entity_labels_mc!$B$2:$F$10000,4,FALSE), ""))</f>
        <v>ソフト削除で</v>
      </c>
      <c r="F3075" t="str">
        <f>IFERROR(VLOOKUP($B3075,entity_labels!$B$2:$F$10000,5,FALSE), IFERROR(VLOOKUP($B3075,entity_labels_mc!$B$2:$F$10000,5,FALSE), ""))</f>
        <v>Soft Deleted On</v>
      </c>
      <c r="G3075" t="str">
        <f t="shared" ref="G3075:G3138" si="48">CONCATENATE(A3075, "=",F3075)</f>
        <v>masterLeaseAgreement_softDeletedOn=Soft Deleted On</v>
      </c>
    </row>
    <row r="3076" spans="1:7" x14ac:dyDescent="0.3">
      <c r="A3076" t="s">
        <v>33106</v>
      </c>
      <c r="B3076" t="str">
        <f>IFERROR(VLOOKUP($A3076,entity_labels_mc!$A$2:$F$10000,2,FALSE), "")</f>
        <v>Master Lease Promotion</v>
      </c>
      <c r="C3076" t="str">
        <f>IFERROR(VLOOKUP($B3076,entity_labels!$B$2:$F$10000,2,FALSE), IFERROR(VLOOKUP($B3076,entity_labels_mc!$B$2:$F$10000,2,FALSE), ""))</f>
        <v>Maestro de Arrendamiento Promoción</v>
      </c>
      <c r="D3076" t="str">
        <f>IFERROR(VLOOKUP($B3076,entity_labels!$B$2:$F$10000,3,FALSE), IFERROR(VLOOKUP($B3076,entity_labels_mc!$B$2:$F$10000,3,FALSE), ""))</f>
        <v>Maître de location en Promotion</v>
      </c>
      <c r="E3076" t="str">
        <f>IFERROR(VLOOKUP($B3076,entity_labels!$B$2:$F$10000,4,FALSE), IFERROR(VLOOKUP($B3076,entity_labels_mc!$B$2:$F$10000,4,FALSE), ""))</f>
        <v>マスターリース推進</v>
      </c>
      <c r="F3076" t="str">
        <f>IFERROR(VLOOKUP($B3076,entity_labels!$B$2:$F$10000,5,FALSE), IFERROR(VLOOKUP($B3076,entity_labels_mc!$B$2:$F$10000,5,FALSE), ""))</f>
        <v>Master Lease Promotion</v>
      </c>
      <c r="G3076" t="str">
        <f t="shared" si="48"/>
        <v>masterLeasePromotion=Master Lease Promotion</v>
      </c>
    </row>
    <row r="3077" spans="1:7" x14ac:dyDescent="0.3">
      <c r="A3077" t="s">
        <v>33108</v>
      </c>
      <c r="B3077" t="str">
        <f>IFERROR(VLOOKUP($A3077,entity_labels_mc!$A$2:$F$10000,2,FALSE), "")</f>
        <v>Effective Date</v>
      </c>
      <c r="C3077" t="str">
        <f>IFERROR(VLOOKUP($B3077,entity_labels!$B$2:$F$10000,2,FALSE), IFERROR(VLOOKUP($B3077,entity_labels_mc!$B$2:$F$10000,2,FALSE), ""))</f>
        <v>Fecha de vigencia</v>
      </c>
      <c r="D3077" t="str">
        <f>IFERROR(VLOOKUP($B3077,entity_labels!$B$2:$F$10000,3,FALSE), IFERROR(VLOOKUP($B3077,entity_labels_mc!$B$2:$F$10000,3,FALSE), ""))</f>
        <v>Date d'entrée en</v>
      </c>
      <c r="E3077" t="str">
        <f>IFERROR(VLOOKUP($B3077,entity_labels!$B$2:$F$10000,4,FALSE), IFERROR(VLOOKUP($B3077,entity_labels_mc!$B$2:$F$10000,4,FALSE), ""))</f>
        <v>効力発生日</v>
      </c>
      <c r="F3077" t="str">
        <f>IFERROR(VLOOKUP($B3077,entity_labels!$B$2:$F$10000,5,FALSE), IFERROR(VLOOKUP($B3077,entity_labels_mc!$B$2:$F$10000,5,FALSE), ""))</f>
        <v>Datum des Inkrafttretens</v>
      </c>
      <c r="G3077" t="str">
        <f t="shared" si="48"/>
        <v>masterLeasePromotion_effectiveDttm=Datum des Inkrafttretens</v>
      </c>
    </row>
    <row r="3078" spans="1:7" x14ac:dyDescent="0.3">
      <c r="A3078" t="s">
        <v>33109</v>
      </c>
      <c r="B3078" t="str">
        <f>IFERROR(VLOOKUP($A3078,entity_labels_mc!$A$2:$F$10000,2,FALSE), "")</f>
        <v xml:space="preserve">Exclude </v>
      </c>
      <c r="C3078" t="str">
        <f>IFERROR(VLOOKUP($B3078,entity_labels!$B$2:$F$10000,2,FALSE), IFERROR(VLOOKUP($B3078,entity_labels_mc!$B$2:$F$10000,2,FALSE), ""))</f>
        <v>Excluir</v>
      </c>
      <c r="D3078" t="str">
        <f>IFERROR(VLOOKUP($B3078,entity_labels!$B$2:$F$10000,3,FALSE), IFERROR(VLOOKUP($B3078,entity_labels_mc!$B$2:$F$10000,3,FALSE), ""))</f>
        <v>Exclure</v>
      </c>
      <c r="E3078" t="str">
        <f>IFERROR(VLOOKUP($B3078,entity_labels!$B$2:$F$10000,4,FALSE), IFERROR(VLOOKUP($B3078,entity_labels_mc!$B$2:$F$10000,4,FALSE), ""))</f>
        <v>除外します。</v>
      </c>
      <c r="F3078" t="str">
        <f>IFERROR(VLOOKUP($B3078,entity_labels!$B$2:$F$10000,5,FALSE), IFERROR(VLOOKUP($B3078,entity_labels_mc!$B$2:$F$10000,5,FALSE), ""))</f>
        <v>Ausschließen</v>
      </c>
      <c r="G3078" t="str">
        <f t="shared" si="48"/>
        <v>masterLeasePromotion_exclude=Ausschließen</v>
      </c>
    </row>
    <row r="3079" spans="1:7" x14ac:dyDescent="0.3">
      <c r="A3079" t="s">
        <v>33110</v>
      </c>
      <c r="B3079" t="str">
        <f>IFERROR(VLOOKUP($A3079,entity_labels_mc!$A$2:$F$10000,2,FALSE), "")</f>
        <v>Expiration Date</v>
      </c>
      <c r="C3079" t="str">
        <f>IFERROR(VLOOKUP($B3079,entity_labels!$B$2:$F$10000,2,FALSE), IFERROR(VLOOKUP($B3079,entity_labels_mc!$B$2:$F$10000,2,FALSE), ""))</f>
        <v>Fecha de caducidad</v>
      </c>
      <c r="D3079" t="str">
        <f>IFERROR(VLOOKUP($B3079,entity_labels!$B$2:$F$10000,3,FALSE), IFERROR(VLOOKUP($B3079,entity_labels_mc!$B$2:$F$10000,3,FALSE), ""))</f>
        <v>Date d'expiration</v>
      </c>
      <c r="E3079" t="str">
        <f>IFERROR(VLOOKUP($B3079,entity_labels!$B$2:$F$10000,4,FALSE), IFERROR(VLOOKUP($B3079,entity_labels_mc!$B$2:$F$10000,4,FALSE), ""))</f>
        <v>有効期限の日付</v>
      </c>
      <c r="F3079" t="str">
        <f>IFERROR(VLOOKUP($B3079,entity_labels!$B$2:$F$10000,5,FALSE), IFERROR(VLOOKUP($B3079,entity_labels_mc!$B$2:$F$10000,5,FALSE), ""))</f>
        <v>Ablaufdatum</v>
      </c>
      <c r="G3079" t="str">
        <f t="shared" si="48"/>
        <v>masterLeasePromotion_expirationDttm=Ablaufdatum</v>
      </c>
    </row>
    <row r="3080" spans="1:7" x14ac:dyDescent="0.3">
      <c r="A3080" t="s">
        <v>33111</v>
      </c>
      <c r="B3080" t="str">
        <f>IFERROR(VLOOKUP($A3080,entity_labels_mc!$A$2:$F$10000,2,FALSE), "")</f>
        <v xml:space="preserve">Master Lease Agreement </v>
      </c>
      <c r="C3080" t="str">
        <f>IFERROR(VLOOKUP($B3080,entity_labels!$B$2:$F$10000,2,FALSE), IFERROR(VLOOKUP($B3080,entity_labels_mc!$B$2:$F$10000,2,FALSE), ""))</f>
        <v>Acuerdo Maestro de Arrendamiento</v>
      </c>
      <c r="D3080" t="str">
        <f>IFERROR(VLOOKUP($B3080,entity_labels!$B$2:$F$10000,3,FALSE), IFERROR(VLOOKUP($B3080,entity_labels_mc!$B$2:$F$10000,3,FALSE), ""))</f>
        <v>Contrat maître de location</v>
      </c>
      <c r="E3080" t="str">
        <f>IFERROR(VLOOKUP($B3080,entity_labels!$B$2:$F$10000,4,FALSE), IFERROR(VLOOKUP($B3080,entity_labels_mc!$B$2:$F$10000,4,FALSE), ""))</f>
        <v>マスターリース契約</v>
      </c>
      <c r="F3080" t="str">
        <f>IFERROR(VLOOKUP($B3080,entity_labels!$B$2:$F$10000,5,FALSE), IFERROR(VLOOKUP($B3080,entity_labels_mc!$B$2:$F$10000,5,FALSE), ""))</f>
        <v>Master Lease Agreement</v>
      </c>
      <c r="G3080" t="str">
        <f t="shared" si="48"/>
        <v>masterLeasePromotion_masterLeaseAgreement=Master Lease Agreement</v>
      </c>
    </row>
    <row r="3081" spans="1:7" x14ac:dyDescent="0.3">
      <c r="A3081" t="s">
        <v>33112</v>
      </c>
      <c r="B3081" t="str">
        <f>IFERROR(VLOOKUP($A3081,entity_labels_mc!$A$2:$F$10000,2,FALSE), "")</f>
        <v xml:space="preserve">Num Index </v>
      </c>
      <c r="C3081" t="str">
        <f>IFERROR(VLOOKUP($B3081,entity_labels!$B$2:$F$10000,2,FALSE), IFERROR(VLOOKUP($B3081,entity_labels_mc!$B$2:$F$10000,2,FALSE), ""))</f>
        <v>Num Índice</v>
      </c>
      <c r="D3081" t="str">
        <f>IFERROR(VLOOKUP($B3081,entity_labels!$B$2:$F$10000,3,FALSE), IFERROR(VLOOKUP($B3081,entity_labels_mc!$B$2:$F$10000,3,FALSE), ""))</f>
        <v>Num Index</v>
      </c>
      <c r="E3081" t="str">
        <f>IFERROR(VLOOKUP($B3081,entity_labels!$B$2:$F$10000,4,FALSE), IFERROR(VLOOKUP($B3081,entity_labels_mc!$B$2:$F$10000,4,FALSE), ""))</f>
        <v>Num インデックス</v>
      </c>
      <c r="F3081" t="str">
        <f>IFERROR(VLOOKUP($B3081,entity_labels!$B$2:$F$10000,5,FALSE), IFERROR(VLOOKUP($B3081,entity_labels_mc!$B$2:$F$10000,5,FALSE), ""))</f>
        <v>NUM-Index</v>
      </c>
      <c r="G3081" t="str">
        <f t="shared" si="48"/>
        <v>masterLeasePromotion_numIndex=NUM-Index</v>
      </c>
    </row>
    <row r="3082" spans="1:7" x14ac:dyDescent="0.3">
      <c r="A3082" t="s">
        <v>33113</v>
      </c>
      <c r="B3082" t="str">
        <f>IFERROR(VLOOKUP($A3082,entity_labels_mc!$A$2:$F$10000,2,FALSE), "")</f>
        <v xml:space="preserve">Promotion Description </v>
      </c>
      <c r="C3082" t="str">
        <f>IFERROR(VLOOKUP($B3082,entity_labels!$B$2:$F$10000,2,FALSE), IFERROR(VLOOKUP($B3082,entity_labels_mc!$B$2:$F$10000,2,FALSE), ""))</f>
        <v>Descripción de la promoción</v>
      </c>
      <c r="D3082" t="str">
        <f>IFERROR(VLOOKUP($B3082,entity_labels!$B$2:$F$10000,3,FALSE), IFERROR(VLOOKUP($B3082,entity_labels_mc!$B$2:$F$10000,3,FALSE), ""))</f>
        <v>Description de la promotion</v>
      </c>
      <c r="E3082" t="str">
        <f>IFERROR(VLOOKUP($B3082,entity_labels!$B$2:$F$10000,4,FALSE), IFERROR(VLOOKUP($B3082,entity_labels_mc!$B$2:$F$10000,4,FALSE), ""))</f>
        <v>プロモーションの説明</v>
      </c>
      <c r="F3082" t="str">
        <f>IFERROR(VLOOKUP($B3082,entity_labels!$B$2:$F$10000,5,FALSE), IFERROR(VLOOKUP($B3082,entity_labels_mc!$B$2:$F$10000,5,FALSE), ""))</f>
        <v>Förderung Beschreibung</v>
      </c>
      <c r="G3082" t="str">
        <f t="shared" si="48"/>
        <v>masterLeasePromotion_promotionDescription=Förderung Beschreibung</v>
      </c>
    </row>
    <row r="3083" spans="1:7" x14ac:dyDescent="0.3">
      <c r="A3083" t="s">
        <v>33114</v>
      </c>
      <c r="B3083" t="str">
        <f>IFERROR(VLOOKUP($A3083,entity_labels_mc!$A$2:$F$10000,2,FALSE), "")</f>
        <v xml:space="preserve">Promotion Name </v>
      </c>
      <c r="C3083" t="str">
        <f>IFERROR(VLOOKUP($B3083,entity_labels!$B$2:$F$10000,2,FALSE), IFERROR(VLOOKUP($B3083,entity_labels_mc!$B$2:$F$10000,2,FALSE), ""))</f>
        <v>Nombre de la promoción</v>
      </c>
      <c r="D3083" t="str">
        <f>IFERROR(VLOOKUP($B3083,entity_labels!$B$2:$F$10000,3,FALSE), IFERROR(VLOOKUP($B3083,entity_labels_mc!$B$2:$F$10000,3,FALSE), ""))</f>
        <v>Nom de la promotion</v>
      </c>
      <c r="E3083" t="str">
        <f>IFERROR(VLOOKUP($B3083,entity_labels!$B$2:$F$10000,4,FALSE), IFERROR(VLOOKUP($B3083,entity_labels_mc!$B$2:$F$10000,4,FALSE), ""))</f>
        <v>プロモーション名</v>
      </c>
      <c r="F3083" t="str">
        <f>IFERROR(VLOOKUP($B3083,entity_labels!$B$2:$F$10000,5,FALSE), IFERROR(VLOOKUP($B3083,entity_labels_mc!$B$2:$F$10000,5,FALSE), ""))</f>
        <v>Promotionsname</v>
      </c>
      <c r="G3083" t="str">
        <f t="shared" si="48"/>
        <v>masterLeasePromotion_promotionName=Promotionsname</v>
      </c>
    </row>
    <row r="3084" spans="1:7" x14ac:dyDescent="0.3">
      <c r="A3084" t="s">
        <v>33115</v>
      </c>
      <c r="B3084" t="str">
        <f>IFERROR(VLOOKUP($A3084,entity_labels_mc!$A$2:$F$10000,2,FALSE), "")</f>
        <v xml:space="preserve">Promotion Policy </v>
      </c>
      <c r="C3084" t="str">
        <f>IFERROR(VLOOKUP($B3084,entity_labels!$B$2:$F$10000,2,FALSE), IFERROR(VLOOKUP($B3084,entity_labels_mc!$B$2:$F$10000,2,FALSE), ""))</f>
        <v>Política de Promoción</v>
      </c>
      <c r="D3084" t="str">
        <f>IFERROR(VLOOKUP($B3084,entity_labels!$B$2:$F$10000,3,FALSE), IFERROR(VLOOKUP($B3084,entity_labels_mc!$B$2:$F$10000,3,FALSE), ""))</f>
        <v>Politique de Promotion</v>
      </c>
      <c r="E3084" t="str">
        <f>IFERROR(VLOOKUP($B3084,entity_labels!$B$2:$F$10000,4,FALSE), IFERROR(VLOOKUP($B3084,entity_labels_mc!$B$2:$F$10000,4,FALSE), ""))</f>
        <v>プロモーションポリシー</v>
      </c>
      <c r="F3084" t="str">
        <f>IFERROR(VLOOKUP($B3084,entity_labels!$B$2:$F$10000,5,FALSE), IFERROR(VLOOKUP($B3084,entity_labels_mc!$B$2:$F$10000,5,FALSE), ""))</f>
        <v>Promotion Politik</v>
      </c>
      <c r="G3084" t="str">
        <f t="shared" si="48"/>
        <v>masterLeasePromotion_promotionPolicy=Promotion Politik</v>
      </c>
    </row>
    <row r="3085" spans="1:7" x14ac:dyDescent="0.3">
      <c r="A3085" t="s">
        <v>33117</v>
      </c>
      <c r="B3085" t="str">
        <f>IFERROR(VLOOKUP($A3085,entity_labels_mc!$A$2:$F$10000,2,FALSE), "")</f>
        <v>Promotion Number</v>
      </c>
      <c r="C3085" t="str">
        <f>IFERROR(VLOOKUP($B3085,entity_labels!$B$2:$F$10000,2,FALSE), IFERROR(VLOOKUP($B3085,entity_labels_mc!$B$2:$F$10000,2,FALSE), ""))</f>
        <v>Número de promoción</v>
      </c>
      <c r="D3085" t="str">
        <f>IFERROR(VLOOKUP($B3085,entity_labels!$B$2:$F$10000,3,FALSE), IFERROR(VLOOKUP($B3085,entity_labels_mc!$B$2:$F$10000,3,FALSE), ""))</f>
        <v>Nombre de promotion</v>
      </c>
      <c r="E3085" t="str">
        <f>IFERROR(VLOOKUP($B3085,entity_labels!$B$2:$F$10000,4,FALSE), IFERROR(VLOOKUP($B3085,entity_labels_mc!$B$2:$F$10000,4,FALSE), ""))</f>
        <v>プロモーションの数</v>
      </c>
      <c r="F3085" t="str">
        <f>IFERROR(VLOOKUP($B3085,entity_labels!$B$2:$F$10000,5,FALSE), IFERROR(VLOOKUP($B3085,entity_labels_mc!$B$2:$F$10000,5,FALSE), ""))</f>
        <v>Förderung-Anzahl</v>
      </c>
      <c r="G3085" t="str">
        <f t="shared" si="48"/>
        <v>masterLeasePromotion_promotionRefId=Förderung-Anzahl</v>
      </c>
    </row>
    <row r="3086" spans="1:7" x14ac:dyDescent="0.3">
      <c r="A3086" t="s">
        <v>33118</v>
      </c>
      <c r="B3086" t="str">
        <f>IFERROR(VLOOKUP($A3086,entity_labels_mc!$A$2:$F$10000,2,FALSE), "")</f>
        <v xml:space="preserve">Ref Number </v>
      </c>
      <c r="C3086" t="str">
        <f>IFERROR(VLOOKUP($B3086,entity_labels!$B$2:$F$10000,2,FALSE), IFERROR(VLOOKUP($B3086,entity_labels_mc!$B$2:$F$10000,2,FALSE), ""))</f>
        <v>Número de referencia</v>
      </c>
      <c r="D3086" t="str">
        <f>IFERROR(VLOOKUP($B3086,entity_labels!$B$2:$F$10000,3,FALSE), IFERROR(VLOOKUP($B3086,entity_labels_mc!$B$2:$F$10000,3,FALSE), ""))</f>
        <v>Numéro de Réf</v>
      </c>
      <c r="E3086" t="str">
        <f>IFERROR(VLOOKUP($B3086,entity_labels!$B$2:$F$10000,4,FALSE), IFERROR(VLOOKUP($B3086,entity_labels_mc!$B$2:$F$10000,4,FALSE), ""))</f>
        <v>Ref の数</v>
      </c>
      <c r="F3086" t="str">
        <f>IFERROR(VLOOKUP($B3086,entity_labels!$B$2:$F$10000,5,FALSE), IFERROR(VLOOKUP($B3086,entity_labels_mc!$B$2:$F$10000,5,FALSE), ""))</f>
        <v>Referenznummer</v>
      </c>
      <c r="G3086" t="str">
        <f t="shared" si="48"/>
        <v>masterLeasePromotion_refNumber=Referenznummer</v>
      </c>
    </row>
    <row r="3087" spans="1:7" x14ac:dyDescent="0.3">
      <c r="A3087" t="s">
        <v>33119</v>
      </c>
      <c r="B3087" t="str">
        <f>IFERROR(VLOOKUP($A3087,entity_labels_mc!$A$2:$F$10000,2,FALSE), "")</f>
        <v xml:space="preserve">Soft Deleted On </v>
      </c>
      <c r="C3087" t="str">
        <f>IFERROR(VLOOKUP($B3087,entity_labels!$B$2:$F$10000,2,FALSE), IFERROR(VLOOKUP($B3087,entity_labels_mc!$B$2:$F$10000,2,FALSE), ""))</f>
        <v>Suave En Suprimido</v>
      </c>
      <c r="D3087" t="str">
        <f>IFERROR(VLOOKUP($B3087,entity_labels!$B$2:$F$10000,3,FALSE), IFERROR(VLOOKUP($B3087,entity_labels_mc!$B$2:$F$10000,3,FALSE), ""))</f>
        <v>Doux Annulée le</v>
      </c>
      <c r="E3087" t="str">
        <f>IFERROR(VLOOKUP($B3087,entity_labels!$B$2:$F$10000,4,FALSE), IFERROR(VLOOKUP($B3087,entity_labels_mc!$B$2:$F$10000,4,FALSE), ""))</f>
        <v>ソフト削除で</v>
      </c>
      <c r="F3087" t="str">
        <f>IFERROR(VLOOKUP($B3087,entity_labels!$B$2:$F$10000,5,FALSE), IFERROR(VLOOKUP($B3087,entity_labels_mc!$B$2:$F$10000,5,FALSE), ""))</f>
        <v>Soft Deleted On</v>
      </c>
      <c r="G3087" t="str">
        <f t="shared" si="48"/>
        <v>masterLeasePromotion_softDeletedOn=Soft Deleted On</v>
      </c>
    </row>
    <row r="3088" spans="1:7" x14ac:dyDescent="0.3">
      <c r="A3088" t="s">
        <v>33120</v>
      </c>
      <c r="B3088" t="str">
        <f>IFERROR(VLOOKUP($A3088,entity_labels_mc!$A$2:$F$10000,2,FALSE), "")</f>
        <v xml:space="preserve">Message </v>
      </c>
      <c r="C3088" t="str">
        <f>IFERROR(VLOOKUP($B3088,entity_labels!$B$2:$F$10000,2,FALSE), IFERROR(VLOOKUP($B3088,entity_labels_mc!$B$2:$F$10000,2,FALSE), ""))</f>
        <v>Mensaje</v>
      </c>
      <c r="D3088" t="str">
        <f>IFERROR(VLOOKUP($B3088,entity_labels!$B$2:$F$10000,3,FALSE), IFERROR(VLOOKUP($B3088,entity_labels_mc!$B$2:$F$10000,3,FALSE), ""))</f>
        <v>Message</v>
      </c>
      <c r="E3088" t="str">
        <f>IFERROR(VLOOKUP($B3088,entity_labels!$B$2:$F$10000,4,FALSE), IFERROR(VLOOKUP($B3088,entity_labels_mc!$B$2:$F$10000,4,FALSE), ""))</f>
        <v>メッセージ</v>
      </c>
      <c r="F3088" t="str">
        <f>IFERROR(VLOOKUP($B3088,entity_labels!$B$2:$F$10000,5,FALSE), IFERROR(VLOOKUP($B3088,entity_labels_mc!$B$2:$F$10000,5,FALSE), ""))</f>
        <v>Nachricht</v>
      </c>
      <c r="G3088" t="str">
        <f t="shared" si="48"/>
        <v>message=Nachricht</v>
      </c>
    </row>
    <row r="3089" spans="1:7" x14ac:dyDescent="0.3">
      <c r="A3089" t="s">
        <v>33121</v>
      </c>
      <c r="B3089" t="str">
        <f>IFERROR(VLOOKUP($A3089,entity_labels_mc!$A$2:$F$10000,2,FALSE), "")</f>
        <v xml:space="preserve">Soft Deleted On </v>
      </c>
      <c r="C3089" t="str">
        <f>IFERROR(VLOOKUP($B3089,entity_labels!$B$2:$F$10000,2,FALSE), IFERROR(VLOOKUP($B3089,entity_labels_mc!$B$2:$F$10000,2,FALSE), ""))</f>
        <v>Suave En Suprimido</v>
      </c>
      <c r="D3089" t="str">
        <f>IFERROR(VLOOKUP($B3089,entity_labels!$B$2:$F$10000,3,FALSE), IFERROR(VLOOKUP($B3089,entity_labels_mc!$B$2:$F$10000,3,FALSE), ""))</f>
        <v>Doux Annulée le</v>
      </c>
      <c r="E3089" t="str">
        <f>IFERROR(VLOOKUP($B3089,entity_labels!$B$2:$F$10000,4,FALSE), IFERROR(VLOOKUP($B3089,entity_labels_mc!$B$2:$F$10000,4,FALSE), ""))</f>
        <v>ソフト削除で</v>
      </c>
      <c r="F3089" t="str">
        <f>IFERROR(VLOOKUP($B3089,entity_labels!$B$2:$F$10000,5,FALSE), IFERROR(VLOOKUP($B3089,entity_labels_mc!$B$2:$F$10000,5,FALSE), ""))</f>
        <v>Soft Deleted On</v>
      </c>
      <c r="G3089" t="str">
        <f t="shared" si="48"/>
        <v>message_softDeletedOn=Soft Deleted On</v>
      </c>
    </row>
    <row r="3090" spans="1:7" x14ac:dyDescent="0.3">
      <c r="A3090" t="s">
        <v>33122</v>
      </c>
      <c r="B3090" t="str">
        <f>IFERROR(VLOOKUP($A3090,entity_labels_mc!$A$2:$F$10000,2,FALSE), "")</f>
        <v xml:space="preserve">Ucc Summary </v>
      </c>
      <c r="C3090" t="str">
        <f>IFERROR(VLOOKUP($B3090,entity_labels!$B$2:$F$10000,2,FALSE), IFERROR(VLOOKUP($B3090,entity_labels_mc!$B$2:$F$10000,2,FALSE), ""))</f>
        <v>Ucc Resumen</v>
      </c>
      <c r="D3090" t="str">
        <f>IFERROR(VLOOKUP($B3090,entity_labels!$B$2:$F$10000,3,FALSE), IFERROR(VLOOKUP($B3090,entity_labels_mc!$B$2:$F$10000,3,FALSE), ""))</f>
        <v>Ucc Résumé</v>
      </c>
      <c r="E3090" t="str">
        <f>IFERROR(VLOOKUP($B3090,entity_labels!$B$2:$F$10000,4,FALSE), IFERROR(VLOOKUP($B3090,entity_labels_mc!$B$2:$F$10000,4,FALSE), ""))</f>
        <v>UCC概要</v>
      </c>
      <c r="F3090" t="str">
        <f>IFERROR(VLOOKUP($B3090,entity_labels!$B$2:$F$10000,5,FALSE), IFERROR(VLOOKUP($B3090,entity_labels_mc!$B$2:$F$10000,5,FALSE), ""))</f>
        <v>Ucc Zusammenfassung</v>
      </c>
      <c r="G3090" t="str">
        <f t="shared" si="48"/>
        <v>message_uccSummary=Ucc Zusammenfassung</v>
      </c>
    </row>
    <row r="3091" spans="1:7" x14ac:dyDescent="0.3">
      <c r="A3091" t="s">
        <v>33123</v>
      </c>
      <c r="B3091" t="str">
        <f>IFERROR(VLOOKUP($A3091,entity_labels_mc!$A$2:$F$10000,2,FALSE), "")</f>
        <v xml:space="preserve">Validation Message </v>
      </c>
      <c r="C3091" t="str">
        <f>IFERROR(VLOOKUP($B3091,entity_labels!$B$2:$F$10000,2,FALSE), IFERROR(VLOOKUP($B3091,entity_labels_mc!$B$2:$F$10000,2,FALSE), ""))</f>
        <v>Validación de mensajes</v>
      </c>
      <c r="D3091" t="str">
        <f>IFERROR(VLOOKUP($B3091,entity_labels!$B$2:$F$10000,3,FALSE), IFERROR(VLOOKUP($B3091,entity_labels_mc!$B$2:$F$10000,3,FALSE), ""))</f>
        <v>Message de validation</v>
      </c>
      <c r="E3091" t="str">
        <f>IFERROR(VLOOKUP($B3091,entity_labels!$B$2:$F$10000,4,FALSE), IFERROR(VLOOKUP($B3091,entity_labels_mc!$B$2:$F$10000,4,FALSE), ""))</f>
        <v>検証メッセージ</v>
      </c>
      <c r="F3091" t="str">
        <f>IFERROR(VLOOKUP($B3091,entity_labels!$B$2:$F$10000,5,FALSE), IFERROR(VLOOKUP($B3091,entity_labels_mc!$B$2:$F$10000,5,FALSE), ""))</f>
        <v>Validation Nachricht</v>
      </c>
      <c r="G3091" t="str">
        <f t="shared" si="48"/>
        <v>message_validationMessage=Validation Nachricht</v>
      </c>
    </row>
    <row r="3092" spans="1:7" x14ac:dyDescent="0.3">
      <c r="A3092" t="s">
        <v>33125</v>
      </c>
      <c r="B3092" t="str">
        <f>IFERROR(VLOOKUP($A3092,entity_labels_mc!$A$2:$F$10000,2,FALSE), "")</f>
        <v xml:space="preserve">Validationlevel </v>
      </c>
      <c r="C3092" t="str">
        <f>IFERROR(VLOOKUP($B3092,entity_labels!$B$2:$F$10000,2,FALSE), IFERROR(VLOOKUP($B3092,entity_labels_mc!$B$2:$F$10000,2,FALSE), ""))</f>
        <v>Validationlevel</v>
      </c>
      <c r="D3092" t="str">
        <f>IFERROR(VLOOKUP($B3092,entity_labels!$B$2:$F$10000,3,FALSE), IFERROR(VLOOKUP($B3092,entity_labels_mc!$B$2:$F$10000,3,FALSE), ""))</f>
        <v>Validationlevel</v>
      </c>
      <c r="E3092" t="str">
        <f>IFERROR(VLOOKUP($B3092,entity_labels!$B$2:$F$10000,4,FALSE), IFERROR(VLOOKUP($B3092,entity_labels_mc!$B$2:$F$10000,4,FALSE), ""))</f>
        <v>Validationlevel</v>
      </c>
      <c r="F3092" t="str">
        <f>IFERROR(VLOOKUP($B3092,entity_labels!$B$2:$F$10000,5,FALSE), IFERROR(VLOOKUP($B3092,entity_labels_mc!$B$2:$F$10000,5,FALSE), ""))</f>
        <v>Validationlevel</v>
      </c>
      <c r="G3092" t="str">
        <f t="shared" si="48"/>
        <v>message_validationlevel=Validationlevel</v>
      </c>
    </row>
    <row r="3093" spans="1:7" x14ac:dyDescent="0.3">
      <c r="A3093" t="s">
        <v>5774</v>
      </c>
      <c r="B3093" t="str">
        <f>IFERROR(VLOOKUP($A3093,entity_labels_mc!$A$2:$F$10000,2,FALSE), "")</f>
        <v xml:space="preserve">Meta Info </v>
      </c>
      <c r="C3093" t="str">
        <f>IFERROR(VLOOKUP($B3093,entity_labels!$B$2:$F$10000,2,FALSE), IFERROR(VLOOKUP($B3093,entity_labels_mc!$B$2:$F$10000,2,FALSE), ""))</f>
        <v>Meta información</v>
      </c>
      <c r="D3093" t="str">
        <f>IFERROR(VLOOKUP($B3093,entity_labels!$B$2:$F$10000,3,FALSE), IFERROR(VLOOKUP($B3093,entity_labels_mc!$B$2:$F$10000,3,FALSE), ""))</f>
        <v>Nouvelles informations méta</v>
      </c>
      <c r="E3093" t="str">
        <f>IFERROR(VLOOKUP($B3093,entity_labels!$B$2:$F$10000,4,FALSE), IFERROR(VLOOKUP($B3093,entity_labels_mc!$B$2:$F$10000,4,FALSE), ""))</f>
        <v>メタ情報</v>
      </c>
      <c r="F3093" t="str">
        <f>IFERROR(VLOOKUP($B3093,entity_labels!$B$2:$F$10000,5,FALSE), IFERROR(VLOOKUP($B3093,entity_labels_mc!$B$2:$F$10000,5,FALSE), ""))</f>
        <v>Meta-Informationen</v>
      </c>
      <c r="G3093" t="str">
        <f t="shared" si="48"/>
        <v>metaInfo=Meta-Informationen</v>
      </c>
    </row>
    <row r="3094" spans="1:7" x14ac:dyDescent="0.3">
      <c r="A3094" t="s">
        <v>5775</v>
      </c>
      <c r="B3094" t="str">
        <f>IFERROR(VLOOKUP($A3094,entity_labels_mc!$A$2:$F$10000,2,FALSE), "")</f>
        <v>Created Date</v>
      </c>
      <c r="C3094" t="str">
        <f>IFERROR(VLOOKUP($B3094,entity_labels!$B$2:$F$10000,2,FALSE), IFERROR(VLOOKUP($B3094,entity_labels_mc!$B$2:$F$10000,2,FALSE), ""))</f>
        <v>Fecha de creación</v>
      </c>
      <c r="D3094" t="str">
        <f>IFERROR(VLOOKUP($B3094,entity_labels!$B$2:$F$10000,3,FALSE), IFERROR(VLOOKUP($B3094,entity_labels_mc!$B$2:$F$10000,3,FALSE), ""))</f>
        <v>Date de création</v>
      </c>
      <c r="E3094" t="str">
        <f>IFERROR(VLOOKUP($B3094,entity_labels!$B$2:$F$10000,4,FALSE), IFERROR(VLOOKUP($B3094,entity_labels_mc!$B$2:$F$10000,4,FALSE), ""))</f>
        <v>作成日</v>
      </c>
      <c r="F3094" t="str">
        <f>IFERROR(VLOOKUP($B3094,entity_labels!$B$2:$F$10000,5,FALSE), IFERROR(VLOOKUP($B3094,entity_labels_mc!$B$2:$F$10000,5,FALSE), ""))</f>
        <v>Erstellungsdatum</v>
      </c>
      <c r="G3094" t="str">
        <f t="shared" si="48"/>
        <v>metaInfo_createdAt=Erstellungsdatum</v>
      </c>
    </row>
    <row r="3095" spans="1:7" x14ac:dyDescent="0.3">
      <c r="A3095" t="s">
        <v>5776</v>
      </c>
      <c r="B3095" t="str">
        <f>IFERROR(VLOOKUP($A3095,entity_labels_mc!$A$2:$F$10000,2,FALSE), "")</f>
        <v>Created By</v>
      </c>
      <c r="C3095" t="str">
        <f>IFERROR(VLOOKUP($B3095,entity_labels!$B$2:$F$10000,2,FALSE), IFERROR(VLOOKUP($B3095,entity_labels_mc!$B$2:$F$10000,2,FALSE), ""))</f>
        <v>Creado por</v>
      </c>
      <c r="D3095" t="str">
        <f>IFERROR(VLOOKUP($B3095,entity_labels!$B$2:$F$10000,3,FALSE), IFERROR(VLOOKUP($B3095,entity_labels_mc!$B$2:$F$10000,3,FALSE), ""))</f>
        <v>Créé par</v>
      </c>
      <c r="E3095" t="str">
        <f>IFERROR(VLOOKUP($B3095,entity_labels!$B$2:$F$10000,4,FALSE), IFERROR(VLOOKUP($B3095,entity_labels_mc!$B$2:$F$10000,4,FALSE), ""))</f>
        <v>によって作成されました。</v>
      </c>
      <c r="F3095" t="str">
        <f>IFERROR(VLOOKUP($B3095,entity_labels!$B$2:$F$10000,5,FALSE), IFERROR(VLOOKUP($B3095,entity_labels_mc!$B$2:$F$10000,5,FALSE), ""))</f>
        <v>Erstellt von</v>
      </c>
      <c r="G3095" t="str">
        <f t="shared" si="48"/>
        <v>metaInfo_createdByUser=Erstellt von</v>
      </c>
    </row>
    <row r="3096" spans="1:7" x14ac:dyDescent="0.3">
      <c r="A3096" t="s">
        <v>5777</v>
      </c>
      <c r="B3096" t="str">
        <f>IFERROR(VLOOKUP($A3096,entity_labels_mc!$A$2:$F$10000,2,FALSE), "")</f>
        <v>Last Updated Date</v>
      </c>
      <c r="C3096" t="str">
        <f>IFERROR(VLOOKUP($B3096,entity_labels!$B$2:$F$10000,2,FALSE), IFERROR(VLOOKUP($B3096,entity_labels_mc!$B$2:$F$10000,2,FALSE), ""))</f>
        <v>Última fecha de actualización</v>
      </c>
      <c r="D3096" t="str">
        <f>IFERROR(VLOOKUP($B3096,entity_labels!$B$2:$F$10000,3,FALSE), IFERROR(VLOOKUP($B3096,entity_labels_mc!$B$2:$F$10000,3,FALSE), ""))</f>
        <v>Dernière mise à jour</v>
      </c>
      <c r="E3096" t="str">
        <f>IFERROR(VLOOKUP($B3096,entity_labels!$B$2:$F$10000,4,FALSE), IFERROR(VLOOKUP($B3096,entity_labels_mc!$B$2:$F$10000,4,FALSE), ""))</f>
        <v>最終更新日</v>
      </c>
      <c r="F3096" t="str">
        <f>IFERROR(VLOOKUP($B3096,entity_labels!$B$2:$F$10000,5,FALSE), IFERROR(VLOOKUP($B3096,entity_labels_mc!$B$2:$F$10000,5,FALSE), ""))</f>
        <v>Datum der letzten Aktualisierung</v>
      </c>
      <c r="G3096" t="str">
        <f t="shared" si="48"/>
        <v>metaInfo_lastModifiedAt=Datum der letzten Aktualisierung</v>
      </c>
    </row>
    <row r="3097" spans="1:7" x14ac:dyDescent="0.3">
      <c r="A3097" t="s">
        <v>5778</v>
      </c>
      <c r="B3097" t="str">
        <f>IFERROR(VLOOKUP($A3097,entity_labels_mc!$A$2:$F$10000,2,FALSE), "")</f>
        <v>Last Updated By</v>
      </c>
      <c r="C3097" t="str">
        <f>IFERROR(VLOOKUP($B3097,entity_labels!$B$2:$F$10000,2,FALSE), IFERROR(VLOOKUP($B3097,entity_labels_mc!$B$2:$F$10000,2,FALSE), ""))</f>
        <v>Last Updated By</v>
      </c>
      <c r="D3097" t="str">
        <f>IFERROR(VLOOKUP($B3097,entity_labels!$B$2:$F$10000,3,FALSE), IFERROR(VLOOKUP($B3097,entity_labels_mc!$B$2:$F$10000,3,FALSE), ""))</f>
        <v>Dernière mise à jour par</v>
      </c>
      <c r="E3097" t="str">
        <f>IFERROR(VLOOKUP($B3097,entity_labels!$B$2:$F$10000,4,FALSE), IFERROR(VLOOKUP($B3097,entity_labels_mc!$B$2:$F$10000,4,FALSE), ""))</f>
        <v>最終更新者。</v>
      </c>
      <c r="F3097" t="str">
        <f>IFERROR(VLOOKUP($B3097,entity_labels!$B$2:$F$10000,5,FALSE), IFERROR(VLOOKUP($B3097,entity_labels_mc!$B$2:$F$10000,5,FALSE), ""))</f>
        <v>Zuletzt aktualisiert von</v>
      </c>
      <c r="G3097" t="str">
        <f t="shared" si="48"/>
        <v>metaInfo_lastModifiedByUser=Zuletzt aktualisiert von</v>
      </c>
    </row>
    <row r="3098" spans="1:7" x14ac:dyDescent="0.3">
      <c r="A3098" t="s">
        <v>5779</v>
      </c>
      <c r="B3098" t="str">
        <f>IFERROR(VLOOKUP($A3098,entity_labels_mc!$A$2:$F$10000,2,FALSE), "")</f>
        <v xml:space="preserve">Meter </v>
      </c>
      <c r="C3098" t="str">
        <f>IFERROR(VLOOKUP($B3098,entity_labels!$B$2:$F$10000,2,FALSE), IFERROR(VLOOKUP($B3098,entity_labels_mc!$B$2:$F$10000,2,FALSE), ""))</f>
        <v>Metro</v>
      </c>
      <c r="D3098" t="str">
        <f>IFERROR(VLOOKUP($B3098,entity_labels!$B$2:$F$10000,3,FALSE), IFERROR(VLOOKUP($B3098,entity_labels_mc!$B$2:$F$10000,3,FALSE), ""))</f>
        <v>Compteur</v>
      </c>
      <c r="E3098" t="str">
        <f>IFERROR(VLOOKUP($B3098,entity_labels!$B$2:$F$10000,4,FALSE), IFERROR(VLOOKUP($B3098,entity_labels_mc!$B$2:$F$10000,4,FALSE), ""))</f>
        <v>メーター</v>
      </c>
      <c r="F3098" t="str">
        <f>IFERROR(VLOOKUP($B3098,entity_labels!$B$2:$F$10000,5,FALSE), IFERROR(VLOOKUP($B3098,entity_labels_mc!$B$2:$F$10000,5,FALSE), ""))</f>
        <v>Meter</v>
      </c>
      <c r="G3098" t="str">
        <f t="shared" si="48"/>
        <v>meter=Meter</v>
      </c>
    </row>
    <row r="3099" spans="1:7" x14ac:dyDescent="0.3">
      <c r="A3099" t="s">
        <v>5781</v>
      </c>
      <c r="B3099" t="str">
        <f>IFERROR(VLOOKUP($A3099,entity_labels_mc!$A$2:$F$10000,2,FALSE), "")</f>
        <v xml:space="preserve">Meter Group </v>
      </c>
      <c r="C3099" t="str">
        <f>IFERROR(VLOOKUP($B3099,entity_labels!$B$2:$F$10000,2,FALSE), IFERROR(VLOOKUP($B3099,entity_labels_mc!$B$2:$F$10000,2,FALSE), ""))</f>
        <v>Metro Group</v>
      </c>
      <c r="D3099" t="str">
        <f>IFERROR(VLOOKUP($B3099,entity_labels!$B$2:$F$10000,3,FALSE), IFERROR(VLOOKUP($B3099,entity_labels_mc!$B$2:$F$10000,3,FALSE), ""))</f>
        <v>Groupe de compteur</v>
      </c>
      <c r="E3099" t="str">
        <f>IFERROR(VLOOKUP($B3099,entity_labels!$B$2:$F$10000,4,FALSE), IFERROR(VLOOKUP($B3099,entity_labels_mc!$B$2:$F$10000,4,FALSE), ""))</f>
        <v>メーター グループ</v>
      </c>
      <c r="F3099" t="str">
        <f>IFERROR(VLOOKUP($B3099,entity_labels!$B$2:$F$10000,5,FALSE), IFERROR(VLOOKUP($B3099,entity_labels_mc!$B$2:$F$10000,5,FALSE), ""))</f>
        <v>M-Gruppe</v>
      </c>
      <c r="G3099" t="str">
        <f t="shared" si="48"/>
        <v>meterGroup=M-Gruppe</v>
      </c>
    </row>
    <row r="3100" spans="1:7" x14ac:dyDescent="0.3">
      <c r="A3100" t="s">
        <v>5782</v>
      </c>
      <c r="B3100" t="str">
        <f>IFERROR(VLOOKUP($A3100,entity_labels_mc!$A$2:$F$10000,2,FALSE), "")</f>
        <v xml:space="preserve">Contract </v>
      </c>
      <c r="C3100" t="str">
        <f>IFERROR(VLOOKUP($B3100,entity_labels!$B$2:$F$10000,2,FALSE), IFERROR(VLOOKUP($B3100,entity_labels_mc!$B$2:$F$10000,2,FALSE), ""))</f>
        <v>Contrato</v>
      </c>
      <c r="D3100" t="str">
        <f>IFERROR(VLOOKUP($B3100,entity_labels!$B$2:$F$10000,3,FALSE), IFERROR(VLOOKUP($B3100,entity_labels_mc!$B$2:$F$10000,3,FALSE), ""))</f>
        <v>Contrat</v>
      </c>
      <c r="E3100" t="str">
        <f>IFERROR(VLOOKUP($B3100,entity_labels!$B$2:$F$10000,4,FALSE), IFERROR(VLOOKUP($B3100,entity_labels_mc!$B$2:$F$10000,4,FALSE), ""))</f>
        <v>契約</v>
      </c>
      <c r="F3100" t="str">
        <f>IFERROR(VLOOKUP($B3100,entity_labels!$B$2:$F$10000,5,FALSE), IFERROR(VLOOKUP($B3100,entity_labels_mc!$B$2:$F$10000,5,FALSE), ""))</f>
        <v>Vertrag</v>
      </c>
      <c r="G3100" t="str">
        <f t="shared" si="48"/>
        <v>meterGroup_contract=Vertrag</v>
      </c>
    </row>
    <row r="3101" spans="1:7" x14ac:dyDescent="0.3">
      <c r="A3101" t="s">
        <v>5783</v>
      </c>
      <c r="B3101" t="str">
        <f>IFERROR(VLOOKUP($A3101,entity_labels_mc!$A$2:$F$10000,2,FALSE), "")</f>
        <v xml:space="preserve">Description </v>
      </c>
      <c r="C3101" t="str">
        <f>IFERROR(VLOOKUP($B3101,entity_labels!$B$2:$F$10000,2,FALSE), IFERROR(VLOOKUP($B3101,entity_labels_mc!$B$2:$F$10000,2,FALSE), ""))</f>
        <v>Descripción</v>
      </c>
      <c r="D3101" t="str">
        <f>IFERROR(VLOOKUP($B3101,entity_labels!$B$2:$F$10000,3,FALSE), IFERROR(VLOOKUP($B3101,entity_labels_mc!$B$2:$F$10000,3,FALSE), ""))</f>
        <v>Description</v>
      </c>
      <c r="E3101" t="str">
        <f>IFERROR(VLOOKUP($B3101,entity_labels!$B$2:$F$10000,4,FALSE), IFERROR(VLOOKUP($B3101,entity_labels_mc!$B$2:$F$10000,4,FALSE), ""))</f>
        <v>説明</v>
      </c>
      <c r="F3101" t="str">
        <f>IFERROR(VLOOKUP($B3101,entity_labels!$B$2:$F$10000,5,FALSE), IFERROR(VLOOKUP($B3101,entity_labels_mc!$B$2:$F$10000,5,FALSE), ""))</f>
        <v>Beschreibung</v>
      </c>
      <c r="G3101" t="str">
        <f t="shared" si="48"/>
        <v>meterGroup_description=Beschreibung</v>
      </c>
    </row>
    <row r="3102" spans="1:7" x14ac:dyDescent="0.3">
      <c r="A3102" t="s">
        <v>5784</v>
      </c>
      <c r="B3102" t="str">
        <f>IFERROR(VLOOKUP($A3102,entity_labels_mc!$A$2:$F$10000,2,FALSE), "")</f>
        <v xml:space="preserve">External Ref Id </v>
      </c>
      <c r="C3102" t="str">
        <f>IFERROR(VLOOKUP($B3102,entity_labels!$B$2:$F$10000,2,FALSE), IFERROR(VLOOKUP($B3102,entity_labels_mc!$B$2:$F$10000,2,FALSE), ""))</f>
        <v>Id de referencia externa</v>
      </c>
      <c r="D3102" t="str">
        <f>IFERROR(VLOOKUP($B3102,entity_labels!$B$2:$F$10000,3,FALSE), IFERROR(VLOOKUP($B3102,entity_labels_mc!$B$2:$F$10000,3,FALSE), ""))</f>
        <v>Id de référence externe</v>
      </c>
      <c r="E3102" t="str">
        <f>IFERROR(VLOOKUP($B3102,entity_labels!$B$2:$F$10000,4,FALSE), IFERROR(VLOOKUP($B3102,entity_labels_mc!$B$2:$F$10000,4,FALSE), ""))</f>
        <v>外部 Ref Id</v>
      </c>
      <c r="F3102" t="str">
        <f>IFERROR(VLOOKUP($B3102,entity_labels!$B$2:$F$10000,5,FALSE), IFERROR(VLOOKUP($B3102,entity_labels_mc!$B$2:$F$10000,5,FALSE), ""))</f>
        <v>Externe Ref-Id</v>
      </c>
      <c r="G3102" t="str">
        <f t="shared" si="48"/>
        <v>meterGroup_externalRefId=Externe Ref-Id</v>
      </c>
    </row>
    <row r="3103" spans="1:7" x14ac:dyDescent="0.3">
      <c r="A3103" t="s">
        <v>5785</v>
      </c>
      <c r="B3103" t="str">
        <f>IFERROR(VLOOKUP($A3103,entity_labels_mc!$A$2:$F$10000,2,FALSE), "")</f>
        <v xml:space="preserve">Group Number </v>
      </c>
      <c r="C3103" t="str">
        <f>IFERROR(VLOOKUP($B3103,entity_labels!$B$2:$F$10000,2,FALSE), IFERROR(VLOOKUP($B3103,entity_labels_mc!$B$2:$F$10000,2,FALSE), ""))</f>
        <v xml:space="preserve">Group Number </v>
      </c>
      <c r="D3103" t="str">
        <f>IFERROR(VLOOKUP($B3103,entity_labels!$B$2:$F$10000,3,FALSE), IFERROR(VLOOKUP($B3103,entity_labels_mc!$B$2:$F$10000,3,FALSE), ""))</f>
        <v>Numéro de groupe</v>
      </c>
      <c r="E3103" t="str">
        <f>IFERROR(VLOOKUP($B3103,entity_labels!$B$2:$F$10000,4,FALSE), IFERROR(VLOOKUP($B3103,entity_labels_mc!$B$2:$F$10000,4,FALSE), ""))</f>
        <v>グループ番号</v>
      </c>
      <c r="F3103" t="str">
        <f>IFERROR(VLOOKUP($B3103,entity_labels!$B$2:$F$10000,5,FALSE), IFERROR(VLOOKUP($B3103,entity_labels_mc!$B$2:$F$10000,5,FALSE), ""))</f>
        <v>Gruppennummer</v>
      </c>
      <c r="G3103" t="str">
        <f t="shared" si="48"/>
        <v>meterGroup_groupNumber=Gruppennummer</v>
      </c>
    </row>
    <row r="3104" spans="1:7" x14ac:dyDescent="0.3">
      <c r="A3104" t="s">
        <v>5787</v>
      </c>
      <c r="B3104" t="str">
        <f>IFERROR(VLOOKUP($A3104,entity_labels_mc!$A$2:$F$10000,2,FALSE), "")</f>
        <v xml:space="preserve">Meter </v>
      </c>
      <c r="C3104" t="str">
        <f>IFERROR(VLOOKUP($B3104,entity_labels!$B$2:$F$10000,2,FALSE), IFERROR(VLOOKUP($B3104,entity_labels_mc!$B$2:$F$10000,2,FALSE), ""))</f>
        <v>Metro</v>
      </c>
      <c r="D3104" t="str">
        <f>IFERROR(VLOOKUP($B3104,entity_labels!$B$2:$F$10000,3,FALSE), IFERROR(VLOOKUP($B3104,entity_labels_mc!$B$2:$F$10000,3,FALSE), ""))</f>
        <v>Compteur</v>
      </c>
      <c r="E3104" t="str">
        <f>IFERROR(VLOOKUP($B3104,entity_labels!$B$2:$F$10000,4,FALSE), IFERROR(VLOOKUP($B3104,entity_labels_mc!$B$2:$F$10000,4,FALSE), ""))</f>
        <v>メーター</v>
      </c>
      <c r="F3104" t="str">
        <f>IFERROR(VLOOKUP($B3104,entity_labels!$B$2:$F$10000,5,FALSE), IFERROR(VLOOKUP($B3104,entity_labels_mc!$B$2:$F$10000,5,FALSE), ""))</f>
        <v>Meter</v>
      </c>
      <c r="G3104" t="str">
        <f t="shared" si="48"/>
        <v>meterGroup_meter=Meter</v>
      </c>
    </row>
    <row r="3105" spans="1:7" x14ac:dyDescent="0.3">
      <c r="A3105" t="s">
        <v>5788</v>
      </c>
      <c r="B3105" t="str">
        <f>IFERROR(VLOOKUP($A3105,entity_labels_mc!$A$2:$F$10000,2,FALSE), "")</f>
        <v xml:space="preserve">Meter Template </v>
      </c>
      <c r="C3105" t="str">
        <f>IFERROR(VLOOKUP($B3105,entity_labels!$B$2:$F$10000,2,FALSE), IFERROR(VLOOKUP($B3105,entity_labels_mc!$B$2:$F$10000,2,FALSE), ""))</f>
        <v xml:space="preserve">Meter Template </v>
      </c>
      <c r="D3105" t="str">
        <f>IFERROR(VLOOKUP($B3105,entity_labels!$B$2:$F$10000,3,FALSE), IFERROR(VLOOKUP($B3105,entity_labels_mc!$B$2:$F$10000,3,FALSE), ""))</f>
        <v>Modèle de compteur</v>
      </c>
      <c r="E3105" t="str">
        <f>IFERROR(VLOOKUP($B3105,entity_labels!$B$2:$F$10000,4,FALSE), IFERROR(VLOOKUP($B3105,entity_labels_mc!$B$2:$F$10000,4,FALSE), ""))</f>
        <v>メーターのテンプレート</v>
      </c>
      <c r="F3105" t="str">
        <f>IFERROR(VLOOKUP($B3105,entity_labels!$B$2:$F$10000,5,FALSE), IFERROR(VLOOKUP($B3105,entity_labels_mc!$B$2:$F$10000,5,FALSE), ""))</f>
        <v>Meter-Vorlage</v>
      </c>
      <c r="G3105" t="str">
        <f t="shared" si="48"/>
        <v>meterGroup_meterTemplate=Meter-Vorlage</v>
      </c>
    </row>
    <row r="3106" spans="1:7" x14ac:dyDescent="0.3">
      <c r="A3106" t="s">
        <v>5790</v>
      </c>
      <c r="B3106" t="str">
        <f>IFERROR(VLOOKUP($A3106,entity_labels_mc!$A$2:$F$10000,2,FALSE), "")</f>
        <v xml:space="preserve">Num Index </v>
      </c>
      <c r="C3106" t="str">
        <f>IFERROR(VLOOKUP($B3106,entity_labels!$B$2:$F$10000,2,FALSE), IFERROR(VLOOKUP($B3106,entity_labels_mc!$B$2:$F$10000,2,FALSE), ""))</f>
        <v>Num Índice</v>
      </c>
      <c r="D3106" t="str">
        <f>IFERROR(VLOOKUP($B3106,entity_labels!$B$2:$F$10000,3,FALSE), IFERROR(VLOOKUP($B3106,entity_labels_mc!$B$2:$F$10000,3,FALSE), ""))</f>
        <v>Num Index</v>
      </c>
      <c r="E3106" t="str">
        <f>IFERROR(VLOOKUP($B3106,entity_labels!$B$2:$F$10000,4,FALSE), IFERROR(VLOOKUP($B3106,entity_labels_mc!$B$2:$F$10000,4,FALSE), ""))</f>
        <v>Num インデックス</v>
      </c>
      <c r="F3106" t="str">
        <f>IFERROR(VLOOKUP($B3106,entity_labels!$B$2:$F$10000,5,FALSE), IFERROR(VLOOKUP($B3106,entity_labels_mc!$B$2:$F$10000,5,FALSE), ""))</f>
        <v>NUM-Index</v>
      </c>
      <c r="G3106" t="str">
        <f t="shared" si="48"/>
        <v>meterGroup_numIndex=NUM-Index</v>
      </c>
    </row>
    <row r="3107" spans="1:7" x14ac:dyDescent="0.3">
      <c r="A3107" t="s">
        <v>5791</v>
      </c>
      <c r="B3107" t="str">
        <f>IFERROR(VLOOKUP($A3107,entity_labels_mc!$A$2:$F$10000,2,FALSE), "")</f>
        <v xml:space="preserve">Other Description </v>
      </c>
      <c r="C3107" t="str">
        <f>IFERROR(VLOOKUP($B3107,entity_labels!$B$2:$F$10000,2,FALSE), IFERROR(VLOOKUP($B3107,entity_labels_mc!$B$2:$F$10000,2,FALSE), ""))</f>
        <v xml:space="preserve">Other Description </v>
      </c>
      <c r="D3107" t="str">
        <f>IFERROR(VLOOKUP($B3107,entity_labels!$B$2:$F$10000,3,FALSE), IFERROR(VLOOKUP($B3107,entity_labels_mc!$B$2:$F$10000,3,FALSE), ""))</f>
        <v>Autre Description</v>
      </c>
      <c r="E3107" t="str">
        <f>IFERROR(VLOOKUP($B3107,entity_labels!$B$2:$F$10000,4,FALSE), IFERROR(VLOOKUP($B3107,entity_labels_mc!$B$2:$F$10000,4,FALSE), ""))</f>
        <v>その他の記述</v>
      </c>
      <c r="F3107" t="str">
        <f>IFERROR(VLOOKUP($B3107,entity_labels!$B$2:$F$10000,5,FALSE), IFERROR(VLOOKUP($B3107,entity_labels_mc!$B$2:$F$10000,5,FALSE), ""))</f>
        <v>Andere Beschreibung</v>
      </c>
      <c r="G3107" t="str">
        <f t="shared" si="48"/>
        <v>meterGroup_otherDescription=Andere Beschreibung</v>
      </c>
    </row>
    <row r="3108" spans="1:7" x14ac:dyDescent="0.3">
      <c r="A3108" t="s">
        <v>33127</v>
      </c>
      <c r="B3108" t="str">
        <f>IFERROR(VLOOKUP($A3108,entity_labels_mc!$A$2:$F$10000,2,FALSE), "")</f>
        <v xml:space="preserve">Soft Deleted On </v>
      </c>
      <c r="C3108" t="str">
        <f>IFERROR(VLOOKUP($B3108,entity_labels!$B$2:$F$10000,2,FALSE), IFERROR(VLOOKUP($B3108,entity_labels_mc!$B$2:$F$10000,2,FALSE), ""))</f>
        <v>Suave En Suprimido</v>
      </c>
      <c r="D3108" t="str">
        <f>IFERROR(VLOOKUP($B3108,entity_labels!$B$2:$F$10000,3,FALSE), IFERROR(VLOOKUP($B3108,entity_labels_mc!$B$2:$F$10000,3,FALSE), ""))</f>
        <v>Doux Annulée le</v>
      </c>
      <c r="E3108" t="str">
        <f>IFERROR(VLOOKUP($B3108,entity_labels!$B$2:$F$10000,4,FALSE), IFERROR(VLOOKUP($B3108,entity_labels_mc!$B$2:$F$10000,4,FALSE), ""))</f>
        <v>ソフト削除で</v>
      </c>
      <c r="F3108" t="str">
        <f>IFERROR(VLOOKUP($B3108,entity_labels!$B$2:$F$10000,5,FALSE), IFERROR(VLOOKUP($B3108,entity_labels_mc!$B$2:$F$10000,5,FALSE), ""))</f>
        <v>Soft Deleted On</v>
      </c>
      <c r="G3108" t="str">
        <f t="shared" si="48"/>
        <v>meterGroup_softDeletedOn=Soft Deleted On</v>
      </c>
    </row>
    <row r="3109" spans="1:7" x14ac:dyDescent="0.3">
      <c r="A3109" t="s">
        <v>5793</v>
      </c>
      <c r="B3109" t="str">
        <f>IFERROR(VLOOKUP($A3109,entity_labels_mc!$A$2:$F$10000,2,FALSE), "")</f>
        <v xml:space="preserve">Meter Reads </v>
      </c>
      <c r="C3109" t="str">
        <f>IFERROR(VLOOKUP($B3109,entity_labels!$B$2:$F$10000,2,FALSE), IFERROR(VLOOKUP($B3109,entity_labels_mc!$B$2:$F$10000,2,FALSE), ""))</f>
        <v xml:space="preserve">Meter Reads </v>
      </c>
      <c r="D3109" t="str">
        <f>IFERROR(VLOOKUP($B3109,entity_labels!$B$2:$F$10000,3,FALSE), IFERROR(VLOOKUP($B3109,entity_labels_mc!$B$2:$F$10000,3,FALSE), ""))</f>
        <v>Compteur lectures</v>
      </c>
      <c r="E3109" t="str">
        <f>IFERROR(VLOOKUP($B3109,entity_labels!$B$2:$F$10000,4,FALSE), IFERROR(VLOOKUP($B3109,entity_labels_mc!$B$2:$F$10000,4,FALSE), ""))</f>
        <v>メーターの読み取り</v>
      </c>
      <c r="F3109" t="str">
        <f>IFERROR(VLOOKUP($B3109,entity_labels!$B$2:$F$10000,5,FALSE), IFERROR(VLOOKUP($B3109,entity_labels_mc!$B$2:$F$10000,5,FALSE), ""))</f>
        <v>Meter mal gelesen</v>
      </c>
      <c r="G3109" t="str">
        <f t="shared" si="48"/>
        <v>meterReads=Meter mal gelesen</v>
      </c>
    </row>
    <row r="3110" spans="1:7" x14ac:dyDescent="0.3">
      <c r="A3110" t="s">
        <v>5795</v>
      </c>
      <c r="B3110" t="str">
        <f>IFERROR(VLOOKUP($A3110,entity_labels_mc!$A$2:$F$10000,2,FALSE), "")</f>
        <v xml:space="preserve">Actual Quantity </v>
      </c>
      <c r="C3110" t="str">
        <f>IFERROR(VLOOKUP($B3110,entity_labels!$B$2:$F$10000,2,FALSE), IFERROR(VLOOKUP($B3110,entity_labels_mc!$B$2:$F$10000,2,FALSE), ""))</f>
        <v xml:space="preserve">Actual Quantity </v>
      </c>
      <c r="D3110" t="str">
        <f>IFERROR(VLOOKUP($B3110,entity_labels!$B$2:$F$10000,3,FALSE), IFERROR(VLOOKUP($B3110,entity_labels_mc!$B$2:$F$10000,3,FALSE), ""))</f>
        <v>Quantité réelle</v>
      </c>
      <c r="E3110" t="str">
        <f>IFERROR(VLOOKUP($B3110,entity_labels!$B$2:$F$10000,4,FALSE), IFERROR(VLOOKUP($B3110,entity_labels_mc!$B$2:$F$10000,4,FALSE), ""))</f>
        <v>実際の数量</v>
      </c>
      <c r="F3110" t="str">
        <f>IFERROR(VLOOKUP($B3110,entity_labels!$B$2:$F$10000,5,FALSE), IFERROR(VLOOKUP($B3110,entity_labels_mc!$B$2:$F$10000,5,FALSE), ""))</f>
        <v>Istmenge</v>
      </c>
      <c r="G3110" t="str">
        <f t="shared" si="48"/>
        <v>meterReads_actualQuantity=Istmenge</v>
      </c>
    </row>
    <row r="3111" spans="1:7" x14ac:dyDescent="0.3">
      <c r="A3111" t="s">
        <v>5797</v>
      </c>
      <c r="B3111" t="str">
        <f>IFERROR(VLOOKUP($A3111,entity_labels_mc!$A$2:$F$10000,2,FALSE), "")</f>
        <v xml:space="preserve">Attribute1 </v>
      </c>
      <c r="C3111" t="str">
        <f>IFERROR(VLOOKUP($B3111,entity_labels!$B$2:$F$10000,2,FALSE), IFERROR(VLOOKUP($B3111,entity_labels_mc!$B$2:$F$10000,2,FALSE), ""))</f>
        <v xml:space="preserve">Attribute1 </v>
      </c>
      <c r="D3111" t="str">
        <f>IFERROR(VLOOKUP($B3111,entity_labels!$B$2:$F$10000,3,FALSE), IFERROR(VLOOKUP($B3111,entity_labels_mc!$B$2:$F$10000,3,FALSE), ""))</f>
        <v>Attribute1</v>
      </c>
      <c r="E3111" t="str">
        <f>IFERROR(VLOOKUP($B3111,entity_labels!$B$2:$F$10000,4,FALSE), IFERROR(VLOOKUP($B3111,entity_labels_mc!$B$2:$F$10000,4,FALSE), ""))</f>
        <v>Attribute1</v>
      </c>
      <c r="F3111" t="str">
        <f>IFERROR(VLOOKUP($B3111,entity_labels!$B$2:$F$10000,5,FALSE), IFERROR(VLOOKUP($B3111,entity_labels_mc!$B$2:$F$10000,5,FALSE), ""))</f>
        <v>Attribut1</v>
      </c>
      <c r="G3111" t="str">
        <f t="shared" si="48"/>
        <v>meterReads_attribute1=Attribut1</v>
      </c>
    </row>
    <row r="3112" spans="1:7" x14ac:dyDescent="0.3">
      <c r="A3112" t="s">
        <v>5799</v>
      </c>
      <c r="B3112" t="str">
        <f>IFERROR(VLOOKUP($A3112,entity_labels_mc!$A$2:$F$10000,2,FALSE), "")</f>
        <v xml:space="preserve">Attribute10 </v>
      </c>
      <c r="C3112" t="str">
        <f>IFERROR(VLOOKUP($B3112,entity_labels!$B$2:$F$10000,2,FALSE), IFERROR(VLOOKUP($B3112,entity_labels_mc!$B$2:$F$10000,2,FALSE), ""))</f>
        <v xml:space="preserve">Attribute10 </v>
      </c>
      <c r="D3112" t="str">
        <f>IFERROR(VLOOKUP($B3112,entity_labels!$B$2:$F$10000,3,FALSE), IFERROR(VLOOKUP($B3112,entity_labels_mc!$B$2:$F$10000,3,FALSE), ""))</f>
        <v>Attribute10</v>
      </c>
      <c r="E3112" t="str">
        <f>IFERROR(VLOOKUP($B3112,entity_labels!$B$2:$F$10000,4,FALSE), IFERROR(VLOOKUP($B3112,entity_labels_mc!$B$2:$F$10000,4,FALSE), ""))</f>
        <v>Attribute10</v>
      </c>
      <c r="F3112" t="str">
        <f>IFERROR(VLOOKUP($B3112,entity_labels!$B$2:$F$10000,5,FALSE), IFERROR(VLOOKUP($B3112,entity_labels_mc!$B$2:$F$10000,5,FALSE), ""))</f>
        <v>Attribute10</v>
      </c>
      <c r="G3112" t="str">
        <f t="shared" si="48"/>
        <v>meterReads_attribute10=Attribute10</v>
      </c>
    </row>
    <row r="3113" spans="1:7" x14ac:dyDescent="0.3">
      <c r="A3113" t="s">
        <v>5801</v>
      </c>
      <c r="B3113" t="str">
        <f>IFERROR(VLOOKUP($A3113,entity_labels_mc!$A$2:$F$10000,2,FALSE), "")</f>
        <v xml:space="preserve">Attribute2 </v>
      </c>
      <c r="C3113" t="str">
        <f>IFERROR(VLOOKUP($B3113,entity_labels!$B$2:$F$10000,2,FALSE), IFERROR(VLOOKUP($B3113,entity_labels_mc!$B$2:$F$10000,2,FALSE), ""))</f>
        <v xml:space="preserve">Attribute2 </v>
      </c>
      <c r="D3113" t="str">
        <f>IFERROR(VLOOKUP($B3113,entity_labels!$B$2:$F$10000,3,FALSE), IFERROR(VLOOKUP($B3113,entity_labels_mc!$B$2:$F$10000,3,FALSE), ""))</f>
        <v>Attribut2</v>
      </c>
      <c r="E3113" t="str">
        <f>IFERROR(VLOOKUP($B3113,entity_labels!$B$2:$F$10000,4,FALSE), IFERROR(VLOOKUP($B3113,entity_labels_mc!$B$2:$F$10000,4,FALSE), ""))</f>
        <v>Attribute2</v>
      </c>
      <c r="F3113" t="str">
        <f>IFERROR(VLOOKUP($B3113,entity_labels!$B$2:$F$10000,5,FALSE), IFERROR(VLOOKUP($B3113,entity_labels_mc!$B$2:$F$10000,5,FALSE), ""))</f>
        <v>Attribut2</v>
      </c>
      <c r="G3113" t="str">
        <f t="shared" si="48"/>
        <v>meterReads_attribute2=Attribut2</v>
      </c>
    </row>
    <row r="3114" spans="1:7" x14ac:dyDescent="0.3">
      <c r="A3114" t="s">
        <v>5803</v>
      </c>
      <c r="B3114" t="str">
        <f>IFERROR(VLOOKUP($A3114,entity_labels_mc!$A$2:$F$10000,2,FALSE), "")</f>
        <v xml:space="preserve">Attribute3 </v>
      </c>
      <c r="C3114" t="str">
        <f>IFERROR(VLOOKUP($B3114,entity_labels!$B$2:$F$10000,2,FALSE), IFERROR(VLOOKUP($B3114,entity_labels_mc!$B$2:$F$10000,2,FALSE), ""))</f>
        <v xml:space="preserve">Attribute3 </v>
      </c>
      <c r="D3114" t="str">
        <f>IFERROR(VLOOKUP($B3114,entity_labels!$B$2:$F$10000,3,FALSE), IFERROR(VLOOKUP($B3114,entity_labels_mc!$B$2:$F$10000,3,FALSE), ""))</f>
        <v>Attribut3</v>
      </c>
      <c r="E3114" t="str">
        <f>IFERROR(VLOOKUP($B3114,entity_labels!$B$2:$F$10000,4,FALSE), IFERROR(VLOOKUP($B3114,entity_labels_mc!$B$2:$F$10000,4,FALSE), ""))</f>
        <v>Attribute3</v>
      </c>
      <c r="F3114" t="str">
        <f>IFERROR(VLOOKUP($B3114,entity_labels!$B$2:$F$10000,5,FALSE), IFERROR(VLOOKUP($B3114,entity_labels_mc!$B$2:$F$10000,5,FALSE), ""))</f>
        <v>Attribut3</v>
      </c>
      <c r="G3114" t="str">
        <f t="shared" si="48"/>
        <v>meterReads_attribute3=Attribut3</v>
      </c>
    </row>
    <row r="3115" spans="1:7" x14ac:dyDescent="0.3">
      <c r="A3115" t="s">
        <v>5805</v>
      </c>
      <c r="B3115" t="str">
        <f>IFERROR(VLOOKUP($A3115,entity_labels_mc!$A$2:$F$10000,2,FALSE), "")</f>
        <v xml:space="preserve">Attribute4 </v>
      </c>
      <c r="C3115" t="str">
        <f>IFERROR(VLOOKUP($B3115,entity_labels!$B$2:$F$10000,2,FALSE), IFERROR(VLOOKUP($B3115,entity_labels_mc!$B$2:$F$10000,2,FALSE), ""))</f>
        <v xml:space="preserve">Attribute4 </v>
      </c>
      <c r="D3115" t="str">
        <f>IFERROR(VLOOKUP($B3115,entity_labels!$B$2:$F$10000,3,FALSE), IFERROR(VLOOKUP($B3115,entity_labels_mc!$B$2:$F$10000,3,FALSE), ""))</f>
        <v>Attribute4</v>
      </c>
      <c r="E3115" t="str">
        <f>IFERROR(VLOOKUP($B3115,entity_labels!$B$2:$F$10000,4,FALSE), IFERROR(VLOOKUP($B3115,entity_labels_mc!$B$2:$F$10000,4,FALSE), ""))</f>
        <v>Attribute4</v>
      </c>
      <c r="F3115" t="str">
        <f>IFERROR(VLOOKUP($B3115,entity_labels!$B$2:$F$10000,5,FALSE), IFERROR(VLOOKUP($B3115,entity_labels_mc!$B$2:$F$10000,5,FALSE), ""))</f>
        <v>Attribut4</v>
      </c>
      <c r="G3115" t="str">
        <f t="shared" si="48"/>
        <v>meterReads_attribute4=Attribut4</v>
      </c>
    </row>
    <row r="3116" spans="1:7" x14ac:dyDescent="0.3">
      <c r="A3116" t="s">
        <v>5807</v>
      </c>
      <c r="B3116" t="str">
        <f>IFERROR(VLOOKUP($A3116,entity_labels_mc!$A$2:$F$10000,2,FALSE), "")</f>
        <v xml:space="preserve">Attribute5 </v>
      </c>
      <c r="C3116" t="str">
        <f>IFERROR(VLOOKUP($B3116,entity_labels!$B$2:$F$10000,2,FALSE), IFERROR(VLOOKUP($B3116,entity_labels_mc!$B$2:$F$10000,2,FALSE), ""))</f>
        <v xml:space="preserve">Attribute5 </v>
      </c>
      <c r="D3116" t="str">
        <f>IFERROR(VLOOKUP($B3116,entity_labels!$B$2:$F$10000,3,FALSE), IFERROR(VLOOKUP($B3116,entity_labels_mc!$B$2:$F$10000,3,FALSE), ""))</f>
        <v>Attribute5</v>
      </c>
      <c r="E3116" t="str">
        <f>IFERROR(VLOOKUP($B3116,entity_labels!$B$2:$F$10000,4,FALSE), IFERROR(VLOOKUP($B3116,entity_labels_mc!$B$2:$F$10000,4,FALSE), ""))</f>
        <v>Attribute5</v>
      </c>
      <c r="F3116" t="str">
        <f>IFERROR(VLOOKUP($B3116,entity_labels!$B$2:$F$10000,5,FALSE), IFERROR(VLOOKUP($B3116,entity_labels_mc!$B$2:$F$10000,5,FALSE), ""))</f>
        <v>Attribute5</v>
      </c>
      <c r="G3116" t="str">
        <f t="shared" si="48"/>
        <v>meterReads_attribute5=Attribute5</v>
      </c>
    </row>
    <row r="3117" spans="1:7" x14ac:dyDescent="0.3">
      <c r="A3117" t="s">
        <v>5809</v>
      </c>
      <c r="B3117" t="str">
        <f>IFERROR(VLOOKUP($A3117,entity_labels_mc!$A$2:$F$10000,2,FALSE), "")</f>
        <v xml:space="preserve">Attribute6 </v>
      </c>
      <c r="C3117" t="str">
        <f>IFERROR(VLOOKUP($B3117,entity_labels!$B$2:$F$10000,2,FALSE), IFERROR(VLOOKUP($B3117,entity_labels_mc!$B$2:$F$10000,2,FALSE), ""))</f>
        <v xml:space="preserve">Attribute6 </v>
      </c>
      <c r="D3117" t="str">
        <f>IFERROR(VLOOKUP($B3117,entity_labels!$B$2:$F$10000,3,FALSE), IFERROR(VLOOKUP($B3117,entity_labels_mc!$B$2:$F$10000,3,FALSE), ""))</f>
        <v>Attribute6</v>
      </c>
      <c r="E3117" t="str">
        <f>IFERROR(VLOOKUP($B3117,entity_labels!$B$2:$F$10000,4,FALSE), IFERROR(VLOOKUP($B3117,entity_labels_mc!$B$2:$F$10000,4,FALSE), ""))</f>
        <v>Attribute6</v>
      </c>
      <c r="F3117" t="str">
        <f>IFERROR(VLOOKUP($B3117,entity_labels!$B$2:$F$10000,5,FALSE), IFERROR(VLOOKUP($B3117,entity_labels_mc!$B$2:$F$10000,5,FALSE), ""))</f>
        <v>Attribute6</v>
      </c>
      <c r="G3117" t="str">
        <f t="shared" si="48"/>
        <v>meterReads_attribute6=Attribute6</v>
      </c>
    </row>
    <row r="3118" spans="1:7" x14ac:dyDescent="0.3">
      <c r="A3118" t="s">
        <v>5811</v>
      </c>
      <c r="B3118" t="str">
        <f>IFERROR(VLOOKUP($A3118,entity_labels_mc!$A$2:$F$10000,2,FALSE), "")</f>
        <v xml:space="preserve">Attribute7 </v>
      </c>
      <c r="C3118" t="str">
        <f>IFERROR(VLOOKUP($B3118,entity_labels!$B$2:$F$10000,2,FALSE), IFERROR(VLOOKUP($B3118,entity_labels_mc!$B$2:$F$10000,2,FALSE), ""))</f>
        <v xml:space="preserve">Attribute7 </v>
      </c>
      <c r="D3118" t="str">
        <f>IFERROR(VLOOKUP($B3118,entity_labels!$B$2:$F$10000,3,FALSE), IFERROR(VLOOKUP($B3118,entity_labels_mc!$B$2:$F$10000,3,FALSE), ""))</f>
        <v>Attribute7</v>
      </c>
      <c r="E3118" t="str">
        <f>IFERROR(VLOOKUP($B3118,entity_labels!$B$2:$F$10000,4,FALSE), IFERROR(VLOOKUP($B3118,entity_labels_mc!$B$2:$F$10000,4,FALSE), ""))</f>
        <v>Attribute7</v>
      </c>
      <c r="F3118" t="str">
        <f>IFERROR(VLOOKUP($B3118,entity_labels!$B$2:$F$10000,5,FALSE), IFERROR(VLOOKUP($B3118,entity_labels_mc!$B$2:$F$10000,5,FALSE), ""))</f>
        <v>Attribute7</v>
      </c>
      <c r="G3118" t="str">
        <f t="shared" si="48"/>
        <v>meterReads_attribute7=Attribute7</v>
      </c>
    </row>
    <row r="3119" spans="1:7" x14ac:dyDescent="0.3">
      <c r="A3119" t="s">
        <v>5813</v>
      </c>
      <c r="B3119" t="str">
        <f>IFERROR(VLOOKUP($A3119,entity_labels_mc!$A$2:$F$10000,2,FALSE), "")</f>
        <v xml:space="preserve">Attribute8 </v>
      </c>
      <c r="C3119" t="str">
        <f>IFERROR(VLOOKUP($B3119,entity_labels!$B$2:$F$10000,2,FALSE), IFERROR(VLOOKUP($B3119,entity_labels_mc!$B$2:$F$10000,2,FALSE), ""))</f>
        <v xml:space="preserve">Attribute8 </v>
      </c>
      <c r="D3119" t="str">
        <f>IFERROR(VLOOKUP($B3119,entity_labels!$B$2:$F$10000,3,FALSE), IFERROR(VLOOKUP($B3119,entity_labels_mc!$B$2:$F$10000,3,FALSE), ""))</f>
        <v>Attribute8</v>
      </c>
      <c r="E3119" t="str">
        <f>IFERROR(VLOOKUP($B3119,entity_labels!$B$2:$F$10000,4,FALSE), IFERROR(VLOOKUP($B3119,entity_labels_mc!$B$2:$F$10000,4,FALSE), ""))</f>
        <v>Attribute8</v>
      </c>
      <c r="F3119" t="str">
        <f>IFERROR(VLOOKUP($B3119,entity_labels!$B$2:$F$10000,5,FALSE), IFERROR(VLOOKUP($B3119,entity_labels_mc!$B$2:$F$10000,5,FALSE), ""))</f>
        <v>Attribute8</v>
      </c>
      <c r="G3119" t="str">
        <f t="shared" si="48"/>
        <v>meterReads_attribute8=Attribute8</v>
      </c>
    </row>
    <row r="3120" spans="1:7" x14ac:dyDescent="0.3">
      <c r="A3120" t="s">
        <v>5815</v>
      </c>
      <c r="B3120" t="str">
        <f>IFERROR(VLOOKUP($A3120,entity_labels_mc!$A$2:$F$10000,2,FALSE), "")</f>
        <v xml:space="preserve">Attribute9 </v>
      </c>
      <c r="C3120" t="str">
        <f>IFERROR(VLOOKUP($B3120,entity_labels!$B$2:$F$10000,2,FALSE), IFERROR(VLOOKUP($B3120,entity_labels_mc!$B$2:$F$10000,2,FALSE), ""))</f>
        <v xml:space="preserve">Attribute9 </v>
      </c>
      <c r="D3120" t="str">
        <f>IFERROR(VLOOKUP($B3120,entity_labels!$B$2:$F$10000,3,FALSE), IFERROR(VLOOKUP($B3120,entity_labels_mc!$B$2:$F$10000,3,FALSE), ""))</f>
        <v>Attribute9</v>
      </c>
      <c r="E3120" t="str">
        <f>IFERROR(VLOOKUP($B3120,entity_labels!$B$2:$F$10000,4,FALSE), IFERROR(VLOOKUP($B3120,entity_labels_mc!$B$2:$F$10000,4,FALSE), ""))</f>
        <v>Attribute9</v>
      </c>
      <c r="F3120" t="str">
        <f>IFERROR(VLOOKUP($B3120,entity_labels!$B$2:$F$10000,5,FALSE), IFERROR(VLOOKUP($B3120,entity_labels_mc!$B$2:$F$10000,5,FALSE), ""))</f>
        <v>Attribute9</v>
      </c>
      <c r="G3120" t="str">
        <f t="shared" si="48"/>
        <v>meterReads_attribute9=Attribute9</v>
      </c>
    </row>
    <row r="3121" spans="1:7" x14ac:dyDescent="0.3">
      <c r="A3121" t="s">
        <v>5817</v>
      </c>
      <c r="B3121" t="str">
        <f>IFERROR(VLOOKUP($A3121,entity_labels_mc!$A$2:$F$10000,2,FALSE), "")</f>
        <v xml:space="preserve">Bill To Customer Number </v>
      </c>
      <c r="C3121" t="str">
        <f>IFERROR(VLOOKUP($B3121,entity_labels!$B$2:$F$10000,2,FALSE), IFERROR(VLOOKUP($B3121,entity_labels_mc!$B$2:$F$10000,2,FALSE), ""))</f>
        <v xml:space="preserve">Bill To Customer Number </v>
      </c>
      <c r="D3121" t="str">
        <f>IFERROR(VLOOKUP($B3121,entity_labels!$B$2:$F$10000,3,FALSE), IFERROR(VLOOKUP($B3121,entity_labels_mc!$B$2:$F$10000,3,FALSE), ""))</f>
        <v>Projet de loi numéro de client</v>
      </c>
      <c r="E3121" t="str">
        <f>IFERROR(VLOOKUP($B3121,entity_labels!$B$2:$F$10000,4,FALSE), IFERROR(VLOOKUP($B3121,entity_labels_mc!$B$2:$F$10000,4,FALSE), ""))</f>
        <v>請求先顧客番号</v>
      </c>
      <c r="F3121" t="str">
        <f>IFERROR(VLOOKUP($B3121,entity_labels!$B$2:$F$10000,5,FALSE), IFERROR(VLOOKUP($B3121,entity_labels_mc!$B$2:$F$10000,5,FALSE), ""))</f>
        <v>Gesetzentwurf zur Kundennummer</v>
      </c>
      <c r="G3121" t="str">
        <f t="shared" si="48"/>
        <v>meterReads_billToCustomerNumber=Gesetzentwurf zur Kundennummer</v>
      </c>
    </row>
    <row r="3122" spans="1:7" x14ac:dyDescent="0.3">
      <c r="A3122" t="s">
        <v>5819</v>
      </c>
      <c r="B3122" t="str">
        <f>IFERROR(VLOOKUP($A3122,entity_labels_mc!$A$2:$F$10000,2,FALSE), "")</f>
        <v xml:space="preserve">Change Read Date Id </v>
      </c>
      <c r="C3122" t="str">
        <f>IFERROR(VLOOKUP($B3122,entity_labels!$B$2:$F$10000,2,FALSE), IFERROR(VLOOKUP($B3122,entity_labels_mc!$B$2:$F$10000,2,FALSE), ""))</f>
        <v xml:space="preserve">Change Read Date Id </v>
      </c>
      <c r="D3122" t="str">
        <f>IFERROR(VLOOKUP($B3122,entity_labels!$B$2:$F$10000,3,FALSE), IFERROR(VLOOKUP($B3122,entity_labels_mc!$B$2:$F$10000,3,FALSE), ""))</f>
        <v>Modification Date de lecture Id</v>
      </c>
      <c r="E3122" t="str">
        <f>IFERROR(VLOOKUP($B3122,entity_labels!$B$2:$F$10000,4,FALSE), IFERROR(VLOOKUP($B3122,entity_labels_mc!$B$2:$F$10000,4,FALSE), ""))</f>
        <v>読み取り日付 Id を変更</v>
      </c>
      <c r="F3122" t="str">
        <f>IFERROR(VLOOKUP($B3122,entity_labels!$B$2:$F$10000,5,FALSE), IFERROR(VLOOKUP($B3122,entity_labels_mc!$B$2:$F$10000,5,FALSE), ""))</f>
        <v>Ändern Read Datum Id</v>
      </c>
      <c r="G3122" t="str">
        <f t="shared" si="48"/>
        <v>meterReads_changeReadDateId=Ändern Read Datum Id</v>
      </c>
    </row>
    <row r="3123" spans="1:7" x14ac:dyDescent="0.3">
      <c r="A3123" t="s">
        <v>5821</v>
      </c>
      <c r="B3123" t="str">
        <f>IFERROR(VLOOKUP($A3123,entity_labels_mc!$A$2:$F$10000,2,FALSE), "")</f>
        <v xml:space="preserve">Consolidated Counter Name </v>
      </c>
      <c r="C3123" t="str">
        <f>IFERROR(VLOOKUP($B3123,entity_labels!$B$2:$F$10000,2,FALSE), IFERROR(VLOOKUP($B3123,entity_labels_mc!$B$2:$F$10000,2,FALSE), ""))</f>
        <v xml:space="preserve">Consolidated Counter Name </v>
      </c>
      <c r="D3123" t="str">
        <f>IFERROR(VLOOKUP($B3123,entity_labels!$B$2:$F$10000,3,FALSE), IFERROR(VLOOKUP($B3123,entity_labels_mc!$B$2:$F$10000,3,FALSE), ""))</f>
        <v>Nom du compteur consolidé</v>
      </c>
      <c r="E3123" t="str">
        <f>IFERROR(VLOOKUP($B3123,entity_labels!$B$2:$F$10000,4,FALSE), IFERROR(VLOOKUP($B3123,entity_labels_mc!$B$2:$F$10000,4,FALSE), ""))</f>
        <v>連結カウンター名</v>
      </c>
      <c r="F3123" t="str">
        <f>IFERROR(VLOOKUP($B3123,entity_labels!$B$2:$F$10000,5,FALSE), IFERROR(VLOOKUP($B3123,entity_labels_mc!$B$2:$F$10000,5,FALSE), ""))</f>
        <v>Konsolidierte Indikatorname</v>
      </c>
      <c r="G3123" t="str">
        <f t="shared" si="48"/>
        <v>meterReads_consolidatedCounterName=Konsolidierte Indikatorname</v>
      </c>
    </row>
    <row r="3124" spans="1:7" x14ac:dyDescent="0.3">
      <c r="A3124" t="s">
        <v>5823</v>
      </c>
      <c r="B3124" t="str">
        <f>IFERROR(VLOOKUP($A3124,entity_labels_mc!$A$2:$F$10000,2,FALSE), "")</f>
        <v xml:space="preserve">Copy Credits </v>
      </c>
      <c r="C3124" t="str">
        <f>IFERROR(VLOOKUP($B3124,entity_labels!$B$2:$F$10000,2,FALSE), IFERROR(VLOOKUP($B3124,entity_labels_mc!$B$2:$F$10000,2,FALSE), ""))</f>
        <v xml:space="preserve">Copy Credits </v>
      </c>
      <c r="D3124" t="str">
        <f>IFERROR(VLOOKUP($B3124,entity_labels!$B$2:$F$10000,3,FALSE), IFERROR(VLOOKUP($B3124,entity_labels_mc!$B$2:$F$10000,3,FALSE), ""))</f>
        <v>Copier des crédits</v>
      </c>
      <c r="E3124" t="str">
        <f>IFERROR(VLOOKUP($B3124,entity_labels!$B$2:$F$10000,4,FALSE), IFERROR(VLOOKUP($B3124,entity_labels_mc!$B$2:$F$10000,4,FALSE), ""))</f>
        <v>クレジットをコピーします。</v>
      </c>
      <c r="F3124" t="str">
        <f>IFERROR(VLOOKUP($B3124,entity_labels!$B$2:$F$10000,5,FALSE), IFERROR(VLOOKUP($B3124,entity_labels_mc!$B$2:$F$10000,5,FALSE), ""))</f>
        <v>Kopieren Sie Credits</v>
      </c>
      <c r="G3124" t="str">
        <f t="shared" si="48"/>
        <v>meterReads_copyCredits=Kopieren Sie Credits</v>
      </c>
    </row>
    <row r="3125" spans="1:7" x14ac:dyDescent="0.3">
      <c r="A3125" t="s">
        <v>5825</v>
      </c>
      <c r="B3125" t="str">
        <f>IFERROR(VLOOKUP($A3125,entity_labels_mc!$A$2:$F$10000,2,FALSE), "")</f>
        <v xml:space="preserve">Counter Name </v>
      </c>
      <c r="C3125" t="str">
        <f>IFERROR(VLOOKUP($B3125,entity_labels!$B$2:$F$10000,2,FALSE), IFERROR(VLOOKUP($B3125,entity_labels_mc!$B$2:$F$10000,2,FALSE), ""))</f>
        <v>Nombre de contador</v>
      </c>
      <c r="D3125" t="str">
        <f>IFERROR(VLOOKUP($B3125,entity_labels!$B$2:$F$10000,3,FALSE), IFERROR(VLOOKUP($B3125,entity_labels_mc!$B$2:$F$10000,3,FALSE), ""))</f>
        <v>Nom du compteur</v>
      </c>
      <c r="E3125" t="str">
        <f>IFERROR(VLOOKUP($B3125,entity_labels!$B$2:$F$10000,4,FALSE), IFERROR(VLOOKUP($B3125,entity_labels_mc!$B$2:$F$10000,4,FALSE), ""))</f>
        <v>カウンター名</v>
      </c>
      <c r="F3125" t="str">
        <f>IFERROR(VLOOKUP($B3125,entity_labels!$B$2:$F$10000,5,FALSE), IFERROR(VLOOKUP($B3125,entity_labels_mc!$B$2:$F$10000,5,FALSE), ""))</f>
        <v>Name des Leistungsindikators</v>
      </c>
      <c r="G3125" t="str">
        <f t="shared" si="48"/>
        <v>meterReads_counterName=Name des Leistungsindikators</v>
      </c>
    </row>
    <row r="3126" spans="1:7" x14ac:dyDescent="0.3">
      <c r="A3126" t="s">
        <v>5826</v>
      </c>
      <c r="B3126" t="str">
        <f>IFERROR(VLOOKUP($A3126,entity_labels_mc!$A$2:$F$10000,2,FALSE), "")</f>
        <v xml:space="preserve">Current Meter Read Date </v>
      </c>
      <c r="C3126" t="str">
        <f>IFERROR(VLOOKUP($B3126,entity_labels!$B$2:$F$10000,2,FALSE), IFERROR(VLOOKUP($B3126,entity_labels_mc!$B$2:$F$10000,2,FALSE), ""))</f>
        <v xml:space="preserve">Current Meter Read Date </v>
      </c>
      <c r="D3126" t="str">
        <f>IFERROR(VLOOKUP($B3126,entity_labels!$B$2:$F$10000,3,FALSE), IFERROR(VLOOKUP($B3126,entity_labels_mc!$B$2:$F$10000,3,FALSE), ""))</f>
        <v>Actuel Date de lecture de compteur</v>
      </c>
      <c r="E3126" t="str">
        <f>IFERROR(VLOOKUP($B3126,entity_labels!$B$2:$F$10000,4,FALSE), IFERROR(VLOOKUP($B3126,entity_labels_mc!$B$2:$F$10000,4,FALSE), ""))</f>
        <v>現在のメーターの読み取りの日付</v>
      </c>
      <c r="F3126" t="str">
        <f>IFERROR(VLOOKUP($B3126,entity_labels!$B$2:$F$10000,5,FALSE), IFERROR(VLOOKUP($B3126,entity_labels_mc!$B$2:$F$10000,5,FALSE), ""))</f>
        <v>Tagesdatum Meter lesen</v>
      </c>
      <c r="G3126" t="str">
        <f t="shared" si="48"/>
        <v>meterReads_currentMeterReadDate=Tagesdatum Meter lesen</v>
      </c>
    </row>
    <row r="3127" spans="1:7" x14ac:dyDescent="0.3">
      <c r="A3127" t="s">
        <v>5828</v>
      </c>
      <c r="B3127" t="str">
        <f>IFERROR(VLOOKUP($A3127,entity_labels_mc!$A$2:$F$10000,2,FALSE), "")</f>
        <v xml:space="preserve">Current Read </v>
      </c>
      <c r="C3127" t="str">
        <f>IFERROR(VLOOKUP($B3127,entity_labels!$B$2:$F$10000,2,FALSE), IFERROR(VLOOKUP($B3127,entity_labels_mc!$B$2:$F$10000,2,FALSE), ""))</f>
        <v xml:space="preserve">Current Read </v>
      </c>
      <c r="D3127" t="str">
        <f>IFERROR(VLOOKUP($B3127,entity_labels!$B$2:$F$10000,3,FALSE), IFERROR(VLOOKUP($B3127,entity_labels_mc!$B$2:$F$10000,3,FALSE), ""))</f>
        <v>Lecture actuelle</v>
      </c>
      <c r="E3127" t="str">
        <f>IFERROR(VLOOKUP($B3127,entity_labels!$B$2:$F$10000,4,FALSE), IFERROR(VLOOKUP($B3127,entity_labels_mc!$B$2:$F$10000,4,FALSE), ""))</f>
        <v>現在の読み取り</v>
      </c>
      <c r="F3127" t="str">
        <f>IFERROR(VLOOKUP($B3127,entity_labels!$B$2:$F$10000,5,FALSE), IFERROR(VLOOKUP($B3127,entity_labels_mc!$B$2:$F$10000,5,FALSE), ""))</f>
        <v>Aktuelle Lese-</v>
      </c>
      <c r="G3127" t="str">
        <f t="shared" si="48"/>
        <v>meterReads_currentRead=Aktuelle Lese-</v>
      </c>
    </row>
    <row r="3128" spans="1:7" x14ac:dyDescent="0.3">
      <c r="A3128" t="s">
        <v>5830</v>
      </c>
      <c r="B3128" t="str">
        <f>IFERROR(VLOOKUP($A3128,entity_labels_mc!$A$2:$F$10000,2,FALSE), "")</f>
        <v xml:space="preserve">Discard Flag </v>
      </c>
      <c r="C3128" t="str">
        <f>IFERROR(VLOOKUP($B3128,entity_labels!$B$2:$F$10000,2,FALSE), IFERROR(VLOOKUP($B3128,entity_labels_mc!$B$2:$F$10000,2,FALSE), ""))</f>
        <v xml:space="preserve">Discard Flag </v>
      </c>
      <c r="D3128" t="str">
        <f>IFERROR(VLOOKUP($B3128,entity_labels!$B$2:$F$10000,3,FALSE), IFERROR(VLOOKUP($B3128,entity_labels_mc!$B$2:$F$10000,3,FALSE), ""))</f>
        <v>Jeter le drapeau</v>
      </c>
      <c r="E3128" t="str">
        <f>IFERROR(VLOOKUP($B3128,entity_labels!$B$2:$F$10000,4,FALSE), IFERROR(VLOOKUP($B3128,entity_labels_mc!$B$2:$F$10000,4,FALSE), ""))</f>
        <v>破棄フラグ</v>
      </c>
      <c r="F3128" t="str">
        <f>IFERROR(VLOOKUP($B3128,entity_labels!$B$2:$F$10000,5,FALSE), IFERROR(VLOOKUP($B3128,entity_labels_mc!$B$2:$F$10000,5,FALSE), ""))</f>
        <v>Flagge zu verwerfen</v>
      </c>
      <c r="G3128" t="str">
        <f t="shared" si="48"/>
        <v>meterReads_discardFlag=Flagge zu verwerfen</v>
      </c>
    </row>
    <row r="3129" spans="1:7" x14ac:dyDescent="0.3">
      <c r="A3129" t="s">
        <v>5832</v>
      </c>
      <c r="B3129" t="str">
        <f>IFERROR(VLOOKUP($A3129,entity_labels_mc!$A$2:$F$10000,2,FALSE), "")</f>
        <v xml:space="preserve">File Name </v>
      </c>
      <c r="C3129" t="str">
        <f>IFERROR(VLOOKUP($B3129,entity_labels!$B$2:$F$10000,2,FALSE), IFERROR(VLOOKUP($B3129,entity_labels_mc!$B$2:$F$10000,2,FALSE), ""))</f>
        <v xml:space="preserve">File Name </v>
      </c>
      <c r="D3129" t="str">
        <f>IFERROR(VLOOKUP($B3129,entity_labels!$B$2:$F$10000,3,FALSE), IFERROR(VLOOKUP($B3129,entity_labels_mc!$B$2:$F$10000,3,FALSE), ""))</f>
        <v>Nom de fichier</v>
      </c>
      <c r="E3129" t="str">
        <f>IFERROR(VLOOKUP($B3129,entity_labels!$B$2:$F$10000,4,FALSE), IFERROR(VLOOKUP($B3129,entity_labels_mc!$B$2:$F$10000,4,FALSE), ""))</f>
        <v>ファイル名</v>
      </c>
      <c r="F3129" t="str">
        <f>IFERROR(VLOOKUP($B3129,entity_labels!$B$2:$F$10000,5,FALSE), IFERROR(VLOOKUP($B3129,entity_labels_mc!$B$2:$F$10000,5,FALSE), ""))</f>
        <v>Dateiname</v>
      </c>
      <c r="G3129" t="str">
        <f t="shared" si="48"/>
        <v>meterReads_fileName=Dateiname</v>
      </c>
    </row>
    <row r="3130" spans="1:7" x14ac:dyDescent="0.3">
      <c r="A3130" t="s">
        <v>5834</v>
      </c>
      <c r="B3130" t="str">
        <f>IFERROR(VLOOKUP($A3130,entity_labels_mc!$A$2:$F$10000,2,FALSE), "")</f>
        <v xml:space="preserve">Filter By Id </v>
      </c>
      <c r="C3130" t="str">
        <f>IFERROR(VLOOKUP($B3130,entity_labels!$B$2:$F$10000,2,FALSE), IFERROR(VLOOKUP($B3130,entity_labels_mc!$B$2:$F$10000,2,FALSE), ""))</f>
        <v xml:space="preserve">Filter By Id </v>
      </c>
      <c r="D3130" t="str">
        <f>IFERROR(VLOOKUP($B3130,entity_labels!$B$2:$F$10000,3,FALSE), IFERROR(VLOOKUP($B3130,entity_labels_mc!$B$2:$F$10000,3,FALSE), ""))</f>
        <v>Filtrer par Id</v>
      </c>
      <c r="E3130" t="str">
        <f>IFERROR(VLOOKUP($B3130,entity_labels!$B$2:$F$10000,4,FALSE), IFERROR(VLOOKUP($B3130,entity_labels_mc!$B$2:$F$10000,4,FALSE), ""))</f>
        <v>Id によるフィルタ リングします。</v>
      </c>
      <c r="F3130" t="str">
        <f>IFERROR(VLOOKUP($B3130,entity_labels!$B$2:$F$10000,5,FALSE), IFERROR(VLOOKUP($B3130,entity_labels_mc!$B$2:$F$10000,5,FALSE), ""))</f>
        <v>Filtern nach Id</v>
      </c>
      <c r="G3130" t="str">
        <f t="shared" si="48"/>
        <v>meterReads_filterById=Filtern nach Id</v>
      </c>
    </row>
    <row r="3131" spans="1:7" x14ac:dyDescent="0.3">
      <c r="A3131" t="s">
        <v>5836</v>
      </c>
      <c r="B3131" t="str">
        <f>IFERROR(VLOOKUP($A3131,entity_labels_mc!$A$2:$F$10000,2,FALSE), "")</f>
        <v xml:space="preserve">Filter By Status Id </v>
      </c>
      <c r="C3131" t="str">
        <f>IFERROR(VLOOKUP($B3131,entity_labels!$B$2:$F$10000,2,FALSE), IFERROR(VLOOKUP($B3131,entity_labels_mc!$B$2:$F$10000,2,FALSE), ""))</f>
        <v xml:space="preserve">Filter By Status Id </v>
      </c>
      <c r="D3131" t="str">
        <f>IFERROR(VLOOKUP($B3131,entity_labels!$B$2:$F$10000,3,FALSE), IFERROR(VLOOKUP($B3131,entity_labels_mc!$B$2:$F$10000,3,FALSE), ""))</f>
        <v>Filtrer par État Id</v>
      </c>
      <c r="E3131" t="str">
        <f>IFERROR(VLOOKUP($B3131,entity_labels!$B$2:$F$10000,4,FALSE), IFERROR(VLOOKUP($B3131,entity_labels_mc!$B$2:$F$10000,4,FALSE), ""))</f>
        <v>ステータス Id によるフィルタ リングします。</v>
      </c>
      <c r="F3131" t="str">
        <f>IFERROR(VLOOKUP($B3131,entity_labels!$B$2:$F$10000,5,FALSE), IFERROR(VLOOKUP($B3131,entity_labels_mc!$B$2:$F$10000,5,FALSE), ""))</f>
        <v>Filtern nach Status-Id</v>
      </c>
      <c r="G3131" t="str">
        <f t="shared" si="48"/>
        <v>meterReads_filterByStatusId=Filtern nach Status-Id</v>
      </c>
    </row>
    <row r="3132" spans="1:7" x14ac:dyDescent="0.3">
      <c r="A3132" t="s">
        <v>5838</v>
      </c>
      <c r="B3132" t="str">
        <f>IFERROR(VLOOKUP($A3132,entity_labels_mc!$A$2:$F$10000,2,FALSE), "")</f>
        <v xml:space="preserve">From Dttm </v>
      </c>
      <c r="C3132" t="str">
        <f>IFERROR(VLOOKUP($B3132,entity_labels!$B$2:$F$10000,2,FALSE), IFERROR(VLOOKUP($B3132,entity_labels_mc!$B$2:$F$10000,2,FALSE), ""))</f>
        <v xml:space="preserve">From Dttm </v>
      </c>
      <c r="D3132" t="str">
        <f>IFERROR(VLOOKUP($B3132,entity_labels!$B$2:$F$10000,3,FALSE), IFERROR(VLOOKUP($B3132,entity_labels_mc!$B$2:$F$10000,3,FALSE), ""))</f>
        <v>De DTMC</v>
      </c>
      <c r="E3132" t="str">
        <f>IFERROR(VLOOKUP($B3132,entity_labels!$B$2:$F$10000,4,FALSE), IFERROR(VLOOKUP($B3132,entity_labels_mc!$B$2:$F$10000,4,FALSE), ""))</f>
        <v>Dttm から</v>
      </c>
      <c r="F3132" t="str">
        <f>IFERROR(VLOOKUP($B3132,entity_labels!$B$2:$F$10000,5,FALSE), IFERROR(VLOOKUP($B3132,entity_labels_mc!$B$2:$F$10000,5,FALSE), ""))</f>
        <v>Von Dttm</v>
      </c>
      <c r="G3132" t="str">
        <f t="shared" si="48"/>
        <v>meterReads_fromDttm=Von Dttm</v>
      </c>
    </row>
    <row r="3133" spans="1:7" x14ac:dyDescent="0.3">
      <c r="A3133" t="s">
        <v>5840</v>
      </c>
      <c r="B3133" t="str">
        <f>IFERROR(VLOOKUP($A3133,entity_labels_mc!$A$2:$F$10000,2,FALSE), "")</f>
        <v xml:space="preserve">Message </v>
      </c>
      <c r="C3133" t="str">
        <f>IFERROR(VLOOKUP($B3133,entity_labels!$B$2:$F$10000,2,FALSE), IFERROR(VLOOKUP($B3133,entity_labels_mc!$B$2:$F$10000,2,FALSE), ""))</f>
        <v>Mensaje</v>
      </c>
      <c r="D3133" t="str">
        <f>IFERROR(VLOOKUP($B3133,entity_labels!$B$2:$F$10000,3,FALSE), IFERROR(VLOOKUP($B3133,entity_labels_mc!$B$2:$F$10000,3,FALSE), ""))</f>
        <v>Message</v>
      </c>
      <c r="E3133" t="str">
        <f>IFERROR(VLOOKUP($B3133,entity_labels!$B$2:$F$10000,4,FALSE), IFERROR(VLOOKUP($B3133,entity_labels_mc!$B$2:$F$10000,4,FALSE), ""))</f>
        <v>メッセージ</v>
      </c>
      <c r="F3133" t="str">
        <f>IFERROR(VLOOKUP($B3133,entity_labels!$B$2:$F$10000,5,FALSE), IFERROR(VLOOKUP($B3133,entity_labels_mc!$B$2:$F$10000,5,FALSE), ""))</f>
        <v>Nachricht</v>
      </c>
      <c r="G3133" t="str">
        <f t="shared" si="48"/>
        <v>meterReads_message=Nachricht</v>
      </c>
    </row>
    <row r="3134" spans="1:7" x14ac:dyDescent="0.3">
      <c r="A3134" t="s">
        <v>5841</v>
      </c>
      <c r="B3134" t="str">
        <f>IFERROR(VLOOKUP($A3134,entity_labels_mc!$A$2:$F$10000,2,FALSE), "")</f>
        <v xml:space="preserve">Meter </v>
      </c>
      <c r="C3134" t="str">
        <f>IFERROR(VLOOKUP($B3134,entity_labels!$B$2:$F$10000,2,FALSE), IFERROR(VLOOKUP($B3134,entity_labels_mc!$B$2:$F$10000,2,FALSE), ""))</f>
        <v>Metro</v>
      </c>
      <c r="D3134" t="str">
        <f>IFERROR(VLOOKUP($B3134,entity_labels!$B$2:$F$10000,3,FALSE), IFERROR(VLOOKUP($B3134,entity_labels_mc!$B$2:$F$10000,3,FALSE), ""))</f>
        <v>Compteur</v>
      </c>
      <c r="E3134" t="str">
        <f>IFERROR(VLOOKUP($B3134,entity_labels!$B$2:$F$10000,4,FALSE), IFERROR(VLOOKUP($B3134,entity_labels_mc!$B$2:$F$10000,4,FALSE), ""))</f>
        <v>メーター</v>
      </c>
      <c r="F3134" t="str">
        <f>IFERROR(VLOOKUP($B3134,entity_labels!$B$2:$F$10000,5,FALSE), IFERROR(VLOOKUP($B3134,entity_labels_mc!$B$2:$F$10000,5,FALSE), ""))</f>
        <v>Meter</v>
      </c>
      <c r="G3134" t="str">
        <f t="shared" si="48"/>
        <v>meterReads_meter=Meter</v>
      </c>
    </row>
    <row r="3135" spans="1:7" x14ac:dyDescent="0.3">
      <c r="A3135" t="s">
        <v>5842</v>
      </c>
      <c r="B3135" t="str">
        <f>IFERROR(VLOOKUP($A3135,entity_labels_mc!$A$2:$F$10000,2,FALSE), "")</f>
        <v xml:space="preserve">Meter Date </v>
      </c>
      <c r="C3135" t="str">
        <f>IFERROR(VLOOKUP($B3135,entity_labels!$B$2:$F$10000,2,FALSE), IFERROR(VLOOKUP($B3135,entity_labels_mc!$B$2:$F$10000,2,FALSE), ""))</f>
        <v xml:space="preserve">Meter Date </v>
      </c>
      <c r="D3135" t="str">
        <f>IFERROR(VLOOKUP($B3135,entity_labels!$B$2:$F$10000,3,FALSE), IFERROR(VLOOKUP($B3135,entity_labels_mc!$B$2:$F$10000,3,FALSE), ""))</f>
        <v>Compteur Date</v>
      </c>
      <c r="E3135" t="str">
        <f>IFERROR(VLOOKUP($B3135,entity_labels!$B$2:$F$10000,4,FALSE), IFERROR(VLOOKUP($B3135,entity_labels_mc!$B$2:$F$10000,4,FALSE), ""))</f>
        <v>メーターの日付</v>
      </c>
      <c r="F3135" t="str">
        <f>IFERROR(VLOOKUP($B3135,entity_labels!$B$2:$F$10000,5,FALSE), IFERROR(VLOOKUP($B3135,entity_labels_mc!$B$2:$F$10000,5,FALSE), ""))</f>
        <v>Meter-Datum</v>
      </c>
      <c r="G3135" t="str">
        <f t="shared" si="48"/>
        <v>meterReads_meterDate=Meter-Datum</v>
      </c>
    </row>
    <row r="3136" spans="1:7" x14ac:dyDescent="0.3">
      <c r="A3136" t="s">
        <v>5844</v>
      </c>
      <c r="B3136" t="str">
        <f>IFERROR(VLOOKUP($A3136,entity_labels_mc!$A$2:$F$10000,2,FALSE), "")</f>
        <v xml:space="preserve">Meter Read </v>
      </c>
      <c r="C3136" t="str">
        <f>IFERROR(VLOOKUP($B3136,entity_labels!$B$2:$F$10000,2,FALSE), IFERROR(VLOOKUP($B3136,entity_labels_mc!$B$2:$F$10000,2,FALSE), ""))</f>
        <v xml:space="preserve">Meter Read </v>
      </c>
      <c r="D3136" t="str">
        <f>IFERROR(VLOOKUP($B3136,entity_labels!$B$2:$F$10000,3,FALSE), IFERROR(VLOOKUP($B3136,entity_labels_mc!$B$2:$F$10000,3,FALSE), ""))</f>
        <v>Lecture de compteur</v>
      </c>
      <c r="E3136" t="str">
        <f>IFERROR(VLOOKUP($B3136,entity_labels!$B$2:$F$10000,4,FALSE), IFERROR(VLOOKUP($B3136,entity_labels_mc!$B$2:$F$10000,4,FALSE), ""))</f>
        <v>メーターの読み取り</v>
      </c>
      <c r="F3136" t="str">
        <f>IFERROR(VLOOKUP($B3136,entity_labels!$B$2:$F$10000,5,FALSE), IFERROR(VLOOKUP($B3136,entity_labels_mc!$B$2:$F$10000,5,FALSE), ""))</f>
        <v>Zähler lesen</v>
      </c>
      <c r="G3136" t="str">
        <f t="shared" si="48"/>
        <v>meterReads_meterRead=Zähler lesen</v>
      </c>
    </row>
    <row r="3137" spans="1:7" x14ac:dyDescent="0.3">
      <c r="A3137" t="s">
        <v>5846</v>
      </c>
      <c r="B3137" t="str">
        <f>IFERROR(VLOOKUP($A3137,entity_labels_mc!$A$2:$F$10000,2,FALSE), "")</f>
        <v xml:space="preserve">Meter Reporting Vendor </v>
      </c>
      <c r="C3137" t="str">
        <f>IFERROR(VLOOKUP($B3137,entity_labels!$B$2:$F$10000,2,FALSE), IFERROR(VLOOKUP($B3137,entity_labels_mc!$B$2:$F$10000,2,FALSE), ""))</f>
        <v xml:space="preserve">Meter Reporting Vendor </v>
      </c>
      <c r="D3137" t="str">
        <f>IFERROR(VLOOKUP($B3137,entity_labels!$B$2:$F$10000,3,FALSE), IFERROR(VLOOKUP($B3137,entity_labels_mc!$B$2:$F$10000,3,FALSE), ""))</f>
        <v>Déclaration du vendeur des compteurs</v>
      </c>
      <c r="E3137" t="str">
        <f>IFERROR(VLOOKUP($B3137,entity_labels!$B$2:$F$10000,4,FALSE), IFERROR(VLOOKUP($B3137,entity_labels_mc!$B$2:$F$10000,4,FALSE), ""))</f>
        <v>メーター報告ベンダー</v>
      </c>
      <c r="F3137" t="str">
        <f>IFERROR(VLOOKUP($B3137,entity_labels!$B$2:$F$10000,5,FALSE), IFERROR(VLOOKUP($B3137,entity_labels_mc!$B$2:$F$10000,5,FALSE), ""))</f>
        <v>Meter Berichterstattung Hersteller</v>
      </c>
      <c r="G3137" t="str">
        <f t="shared" si="48"/>
        <v>meterReads_meterReportingVendor=Meter Berichterstattung Hersteller</v>
      </c>
    </row>
    <row r="3138" spans="1:7" x14ac:dyDescent="0.3">
      <c r="A3138" t="s">
        <v>5848</v>
      </c>
      <c r="B3138" t="str">
        <f>IFERROR(VLOOKUP($A3138,entity_labels_mc!$A$2:$F$10000,2,FALSE), "")</f>
        <v xml:space="preserve">Meter Reporting Vendor Site </v>
      </c>
      <c r="C3138" t="str">
        <f>IFERROR(VLOOKUP($B3138,entity_labels!$B$2:$F$10000,2,FALSE), IFERROR(VLOOKUP($B3138,entity_labels_mc!$B$2:$F$10000,2,FALSE), ""))</f>
        <v xml:space="preserve">Meter Reporting Vendor Site </v>
      </c>
      <c r="D3138" t="str">
        <f>IFERROR(VLOOKUP($B3138,entity_labels!$B$2:$F$10000,3,FALSE), IFERROR(VLOOKUP($B3138,entity_labels_mc!$B$2:$F$10000,3,FALSE), ""))</f>
        <v>Site de compteur déclaration du vendeur</v>
      </c>
      <c r="E3138" t="str">
        <f>IFERROR(VLOOKUP($B3138,entity_labels!$B$2:$F$10000,4,FALSE), IFERROR(VLOOKUP($B3138,entity_labels_mc!$B$2:$F$10000,4,FALSE), ""))</f>
        <v>レポートのベンダーのサイトをメーターします。</v>
      </c>
      <c r="F3138" t="str">
        <f>IFERROR(VLOOKUP($B3138,entity_labels!$B$2:$F$10000,5,FALSE), IFERROR(VLOOKUP($B3138,entity_labels_mc!$B$2:$F$10000,5,FALSE), ""))</f>
        <v>Meter Reporting Hersteller-Websites</v>
      </c>
      <c r="G3138" t="str">
        <f t="shared" si="48"/>
        <v>meterReads_meterReportingVendorSite=Meter Reporting Hersteller-Websites</v>
      </c>
    </row>
    <row r="3139" spans="1:7" x14ac:dyDescent="0.3">
      <c r="A3139" t="s">
        <v>5850</v>
      </c>
      <c r="B3139" t="str">
        <f>IFERROR(VLOOKUP($A3139,entity_labels_mc!$A$2:$F$10000,2,FALSE), "")</f>
        <v xml:space="preserve">Model Number </v>
      </c>
      <c r="C3139" t="str">
        <f>IFERROR(VLOOKUP($B3139,entity_labels!$B$2:$F$10000,2,FALSE), IFERROR(VLOOKUP($B3139,entity_labels_mc!$B$2:$F$10000,2,FALSE), ""))</f>
        <v xml:space="preserve">Model Number </v>
      </c>
      <c r="D3139" t="str">
        <f>IFERROR(VLOOKUP($B3139,entity_labels!$B$2:$F$10000,3,FALSE), IFERROR(VLOOKUP($B3139,entity_labels_mc!$B$2:$F$10000,3,FALSE), ""))</f>
        <v>Numéro de modèle</v>
      </c>
      <c r="E3139" t="str">
        <f>IFERROR(VLOOKUP($B3139,entity_labels!$B$2:$F$10000,4,FALSE), IFERROR(VLOOKUP($B3139,entity_labels_mc!$B$2:$F$10000,4,FALSE), ""))</f>
        <v>モデル番号</v>
      </c>
      <c r="F3139" t="str">
        <f>IFERROR(VLOOKUP($B3139,entity_labels!$B$2:$F$10000,5,FALSE), IFERROR(VLOOKUP($B3139,entity_labels_mc!$B$2:$F$10000,5,FALSE), ""))</f>
        <v>Modellnummer</v>
      </c>
      <c r="G3139" t="str">
        <f t="shared" ref="G3139:G3202" si="49">CONCATENATE(A3139, "=",F3139)</f>
        <v>meterReads_modelNumber=Modellnummer</v>
      </c>
    </row>
    <row r="3140" spans="1:7" x14ac:dyDescent="0.3">
      <c r="A3140" t="s">
        <v>5852</v>
      </c>
      <c r="B3140" t="str">
        <f>IFERROR(VLOOKUP($A3140,entity_labels_mc!$A$2:$F$10000,2,FALSE), "")</f>
        <v xml:space="preserve">Overage Amt </v>
      </c>
      <c r="C3140" t="str">
        <f>IFERROR(VLOOKUP($B3140,entity_labels!$B$2:$F$10000,2,FALSE), IFERROR(VLOOKUP($B3140,entity_labels_mc!$B$2:$F$10000,2,FALSE), ""))</f>
        <v xml:space="preserve">Overage Amt </v>
      </c>
      <c r="D3140" t="str">
        <f>IFERROR(VLOOKUP($B3140,entity_labels!$B$2:$F$10000,3,FALSE), IFERROR(VLOOKUP($B3140,entity_labels_mc!$B$2:$F$10000,3,FALSE), ""))</f>
        <v>Amt excédentaire</v>
      </c>
      <c r="E3140" t="str">
        <f>IFERROR(VLOOKUP($B3140,entity_labels!$B$2:$F$10000,4,FALSE), IFERROR(VLOOKUP($B3140,entity_labels_mc!$B$2:$F$10000,4,FALSE), ""))</f>
        <v>超過 Amt</v>
      </c>
      <c r="F3140" t="str">
        <f>IFERROR(VLOOKUP($B3140,entity_labels!$B$2:$F$10000,5,FALSE), IFERROR(VLOOKUP($B3140,entity_labels_mc!$B$2:$F$10000,5,FALSE), ""))</f>
        <v>Overage Amt</v>
      </c>
      <c r="G3140" t="str">
        <f t="shared" si="49"/>
        <v>meterReads_overageAmt=Overage Amt</v>
      </c>
    </row>
    <row r="3141" spans="1:7" x14ac:dyDescent="0.3">
      <c r="A3141" t="s">
        <v>5854</v>
      </c>
      <c r="B3141" t="str">
        <f>IFERROR(VLOOKUP($A3141,entity_labels_mc!$A$2:$F$10000,2,FALSE), "")</f>
        <v xml:space="preserve">Reads Failed Validation </v>
      </c>
      <c r="C3141" t="str">
        <f>IFERROR(VLOOKUP($B3141,entity_labels!$B$2:$F$10000,2,FALSE), IFERROR(VLOOKUP($B3141,entity_labels_mc!$B$2:$F$10000,2,FALSE), ""))</f>
        <v xml:space="preserve">Reads Failed Validation </v>
      </c>
      <c r="D3141" t="str">
        <f>IFERROR(VLOOKUP($B3141,entity_labels!$B$2:$F$10000,3,FALSE), IFERROR(VLOOKUP($B3141,entity_labels_mc!$B$2:$F$10000,3,FALSE), ""))</f>
        <v>Lectures non valide</v>
      </c>
      <c r="E3141" t="str">
        <f>IFERROR(VLOOKUP($B3141,entity_labels!$B$2:$F$10000,4,FALSE), IFERROR(VLOOKUP($B3141,entity_labels_mc!$B$2:$F$10000,4,FALSE), ""))</f>
        <v>読み取り検証に失敗しました</v>
      </c>
      <c r="F3141" t="str">
        <f>IFERROR(VLOOKUP($B3141,entity_labels!$B$2:$F$10000,5,FALSE), IFERROR(VLOOKUP($B3141,entity_labels_mc!$B$2:$F$10000,5,FALSE), ""))</f>
        <v>Liest Fehler bei der Überprüfung</v>
      </c>
      <c r="G3141" t="str">
        <f t="shared" si="49"/>
        <v>meterReads_readsFailedValidation=Liest Fehler bei der Überprüfung</v>
      </c>
    </row>
    <row r="3142" spans="1:7" x14ac:dyDescent="0.3">
      <c r="A3142" t="s">
        <v>5856</v>
      </c>
      <c r="B3142" t="str">
        <f>IFERROR(VLOOKUP($A3142,entity_labels_mc!$A$2:$F$10000,2,FALSE), "")</f>
        <v xml:space="preserve">Reads Passed Validation </v>
      </c>
      <c r="C3142" t="str">
        <f>IFERROR(VLOOKUP($B3142,entity_labels!$B$2:$F$10000,2,FALSE), IFERROR(VLOOKUP($B3142,entity_labels_mc!$B$2:$F$10000,2,FALSE), ""))</f>
        <v xml:space="preserve">Reads Passed Validation </v>
      </c>
      <c r="D3142" t="str">
        <f>IFERROR(VLOOKUP($B3142,entity_labels!$B$2:$F$10000,3,FALSE), IFERROR(VLOOKUP($B3142,entity_labels_mc!$B$2:$F$10000,3,FALSE), ""))</f>
        <v>Lectures réussis la Validation des</v>
      </c>
      <c r="E3142" t="str">
        <f>IFERROR(VLOOKUP($B3142,entity_labels!$B$2:$F$10000,4,FALSE), IFERROR(VLOOKUP($B3142,entity_labels_mc!$B$2:$F$10000,4,FALSE), ""))</f>
        <v>読み取り検証に合格しました</v>
      </c>
      <c r="F3142" t="str">
        <f>IFERROR(VLOOKUP($B3142,entity_labels!$B$2:$F$10000,5,FALSE), IFERROR(VLOOKUP($B3142,entity_labels_mc!$B$2:$F$10000,5,FALSE), ""))</f>
        <v>Lesevorgänge, die Validierung übergeben</v>
      </c>
      <c r="G3142" t="str">
        <f t="shared" si="49"/>
        <v>meterReads_readsPassedValidation=Lesevorgänge, die Validierung übergeben</v>
      </c>
    </row>
    <row r="3143" spans="1:7" x14ac:dyDescent="0.3">
      <c r="A3143" t="s">
        <v>5858</v>
      </c>
      <c r="B3143" t="str">
        <f>IFERROR(VLOOKUP($A3143,entity_labels_mc!$A$2:$F$10000,2,FALSE), "")</f>
        <v xml:space="preserve">Reads With Warnings </v>
      </c>
      <c r="C3143" t="str">
        <f>IFERROR(VLOOKUP($B3143,entity_labels!$B$2:$F$10000,2,FALSE), IFERROR(VLOOKUP($B3143,entity_labels_mc!$B$2:$F$10000,2,FALSE), ""))</f>
        <v xml:space="preserve">Reads With Warnings </v>
      </c>
      <c r="D3143" t="str">
        <f>IFERROR(VLOOKUP($B3143,entity_labels!$B$2:$F$10000,3,FALSE), IFERROR(VLOOKUP($B3143,entity_labels_mc!$B$2:$F$10000,3,FALSE), ""))</f>
        <v>Lit avec avertissements</v>
      </c>
      <c r="E3143" t="str">
        <f>IFERROR(VLOOKUP($B3143,entity_labels!$B$2:$F$10000,4,FALSE), IFERROR(VLOOKUP($B3143,entity_labels_mc!$B$2:$F$10000,4,FALSE), ""))</f>
        <v>警告を読み取ります</v>
      </c>
      <c r="F3143" t="str">
        <f>IFERROR(VLOOKUP($B3143,entity_labels!$B$2:$F$10000,5,FALSE), IFERROR(VLOOKUP($B3143,entity_labels_mc!$B$2:$F$10000,5,FALSE), ""))</f>
        <v>Liest mit Warnungen</v>
      </c>
      <c r="G3143" t="str">
        <f t="shared" si="49"/>
        <v>meterReads_readsWithWarnings=Liest mit Warnungen</v>
      </c>
    </row>
    <row r="3144" spans="1:7" x14ac:dyDescent="0.3">
      <c r="A3144" t="s">
        <v>5860</v>
      </c>
      <c r="B3144" t="str">
        <f>IFERROR(VLOOKUP($A3144,entity_labels_mc!$A$2:$F$10000,2,FALSE), "")</f>
        <v xml:space="preserve">Scopies </v>
      </c>
      <c r="C3144" t="str">
        <f>IFERROR(VLOOKUP($B3144,entity_labels!$B$2:$F$10000,2,FALSE), IFERROR(VLOOKUP($B3144,entity_labels_mc!$B$2:$F$10000,2,FALSE), ""))</f>
        <v xml:space="preserve">Scopies </v>
      </c>
      <c r="D3144" t="str">
        <f>IFERROR(VLOOKUP($B3144,entity_labels!$B$2:$F$10000,3,FALSE), IFERROR(VLOOKUP($B3144,entity_labels_mc!$B$2:$F$10000,3,FALSE), ""))</f>
        <v>Scopies</v>
      </c>
      <c r="E3144" t="str">
        <f>IFERROR(VLOOKUP($B3144,entity_labels!$B$2:$F$10000,4,FALSE), IFERROR(VLOOKUP($B3144,entity_labels_mc!$B$2:$F$10000,4,FALSE), ""))</f>
        <v>Scopies</v>
      </c>
      <c r="F3144" t="str">
        <f>IFERROR(VLOOKUP($B3144,entity_labels!$B$2:$F$10000,5,FALSE), IFERROR(VLOOKUP($B3144,entity_labels_mc!$B$2:$F$10000,5,FALSE), ""))</f>
        <v>Scopies</v>
      </c>
      <c r="G3144" t="str">
        <f t="shared" si="49"/>
        <v>meterReads_scopies=Scopies</v>
      </c>
    </row>
    <row r="3145" spans="1:7" x14ac:dyDescent="0.3">
      <c r="A3145" t="s">
        <v>5862</v>
      </c>
      <c r="B3145" t="str">
        <f>IFERROR(VLOOKUP($A3145,entity_labels_mc!$A$2:$F$10000,2,FALSE), "")</f>
        <v xml:space="preserve">Select System Id </v>
      </c>
      <c r="C3145" t="str">
        <f>IFERROR(VLOOKUP($B3145,entity_labels!$B$2:$F$10000,2,FALSE), IFERROR(VLOOKUP($B3145,entity_labels_mc!$B$2:$F$10000,2,FALSE), ""))</f>
        <v xml:space="preserve">Select System Id </v>
      </c>
      <c r="D3145" t="str">
        <f>IFERROR(VLOOKUP($B3145,entity_labels!$B$2:$F$10000,3,FALSE), IFERROR(VLOOKUP($B3145,entity_labels_mc!$B$2:$F$10000,3,FALSE), ""))</f>
        <v>Sélectionnez l'Id système</v>
      </c>
      <c r="E3145" t="str">
        <f>IFERROR(VLOOKUP($B3145,entity_labels!$B$2:$F$10000,4,FALSE), IFERROR(VLOOKUP($B3145,entity_labels_mc!$B$2:$F$10000,4,FALSE), ""))</f>
        <v>システム Id を選択します</v>
      </c>
      <c r="F3145" t="str">
        <f>IFERROR(VLOOKUP($B3145,entity_labels!$B$2:$F$10000,5,FALSE), IFERROR(VLOOKUP($B3145,entity_labels_mc!$B$2:$F$10000,5,FALSE), ""))</f>
        <v>Wählen Sie System-Id</v>
      </c>
      <c r="G3145" t="str">
        <f t="shared" si="49"/>
        <v>meterReads_selectSystemId=Wählen Sie System-Id</v>
      </c>
    </row>
    <row r="3146" spans="1:7" x14ac:dyDescent="0.3">
      <c r="A3146" t="s">
        <v>5864</v>
      </c>
      <c r="B3146" t="str">
        <f>IFERROR(VLOOKUP($A3146,entity_labels_mc!$A$2:$F$10000,2,FALSE), "")</f>
        <v xml:space="preserve">Serial Number </v>
      </c>
      <c r="C3146" t="str">
        <f>IFERROR(VLOOKUP($B3146,entity_labels!$B$2:$F$10000,2,FALSE), IFERROR(VLOOKUP($B3146,entity_labels_mc!$B$2:$F$10000,2,FALSE), ""))</f>
        <v>Número de serie</v>
      </c>
      <c r="D3146" t="str">
        <f>IFERROR(VLOOKUP($B3146,entity_labels!$B$2:$F$10000,3,FALSE), IFERROR(VLOOKUP($B3146,entity_labels_mc!$B$2:$F$10000,3,FALSE), ""))</f>
        <v>Numéro de série</v>
      </c>
      <c r="E3146" t="str">
        <f>IFERROR(VLOOKUP($B3146,entity_labels!$B$2:$F$10000,4,FALSE), IFERROR(VLOOKUP($B3146,entity_labels_mc!$B$2:$F$10000,4,FALSE), ""))</f>
        <v>シリアル番号</v>
      </c>
      <c r="F3146" t="str">
        <f>IFERROR(VLOOKUP($B3146,entity_labels!$B$2:$F$10000,5,FALSE), IFERROR(VLOOKUP($B3146,entity_labels_mc!$B$2:$F$10000,5,FALSE), ""))</f>
        <v>Seriennummer</v>
      </c>
      <c r="G3146" t="str">
        <f t="shared" si="49"/>
        <v>meterReads_serialNumber=Seriennummer</v>
      </c>
    </row>
    <row r="3147" spans="1:7" x14ac:dyDescent="0.3">
      <c r="A3147" t="s">
        <v>5865</v>
      </c>
      <c r="B3147" t="str">
        <f>IFERROR(VLOOKUP($A3147,entity_labels_mc!$A$2:$F$10000,2,FALSE), "")</f>
        <v xml:space="preserve">Ship To Customer Number </v>
      </c>
      <c r="C3147" t="str">
        <f>IFERROR(VLOOKUP($B3147,entity_labels!$B$2:$F$10000,2,FALSE), IFERROR(VLOOKUP($B3147,entity_labels_mc!$B$2:$F$10000,2,FALSE), ""))</f>
        <v xml:space="preserve">Ship To Customer Number </v>
      </c>
      <c r="D3147" t="str">
        <f>IFERROR(VLOOKUP($B3147,entity_labels!$B$2:$F$10000,3,FALSE), IFERROR(VLOOKUP($B3147,entity_labels_mc!$B$2:$F$10000,3,FALSE), ""))</f>
        <v>Expédier à la clientèle</v>
      </c>
      <c r="E3147" t="str">
        <f>IFERROR(VLOOKUP($B3147,entity_labels!$B$2:$F$10000,4,FALSE), IFERROR(VLOOKUP($B3147,entity_labels_mc!$B$2:$F$10000,4,FALSE), ""))</f>
        <v>顧客番号を出荷します。</v>
      </c>
      <c r="F3147" t="str">
        <f>IFERROR(VLOOKUP($B3147,entity_labels!$B$2:$F$10000,5,FALSE), IFERROR(VLOOKUP($B3147,entity_labels_mc!$B$2:$F$10000,5,FALSE), ""))</f>
        <v>Ship To Kundennummer</v>
      </c>
      <c r="G3147" t="str">
        <f t="shared" si="49"/>
        <v>meterReads_shipToCustomerNumber=Ship To Kundennummer</v>
      </c>
    </row>
    <row r="3148" spans="1:7" x14ac:dyDescent="0.3">
      <c r="A3148" t="s">
        <v>33128</v>
      </c>
      <c r="B3148" t="str">
        <f>IFERROR(VLOOKUP($A3148,entity_labels_mc!$A$2:$F$10000,2,FALSE), "")</f>
        <v xml:space="preserve">Soft Deleted On </v>
      </c>
      <c r="C3148" t="str">
        <f>IFERROR(VLOOKUP($B3148,entity_labels!$B$2:$F$10000,2,FALSE), IFERROR(VLOOKUP($B3148,entity_labels_mc!$B$2:$F$10000,2,FALSE), ""))</f>
        <v>Suave En Suprimido</v>
      </c>
      <c r="D3148" t="str">
        <f>IFERROR(VLOOKUP($B3148,entity_labels!$B$2:$F$10000,3,FALSE), IFERROR(VLOOKUP($B3148,entity_labels_mc!$B$2:$F$10000,3,FALSE), ""))</f>
        <v>Doux Annulée le</v>
      </c>
      <c r="E3148" t="str">
        <f>IFERROR(VLOOKUP($B3148,entity_labels!$B$2:$F$10000,4,FALSE), IFERROR(VLOOKUP($B3148,entity_labels_mc!$B$2:$F$10000,4,FALSE), ""))</f>
        <v>ソフト削除で</v>
      </c>
      <c r="F3148" t="str">
        <f>IFERROR(VLOOKUP($B3148,entity_labels!$B$2:$F$10000,5,FALSE), IFERROR(VLOOKUP($B3148,entity_labels_mc!$B$2:$F$10000,5,FALSE), ""))</f>
        <v>Soft Deleted On</v>
      </c>
      <c r="G3148" t="str">
        <f t="shared" si="49"/>
        <v>meterReads_softDeletedOn=Soft Deleted On</v>
      </c>
    </row>
    <row r="3149" spans="1:7" x14ac:dyDescent="0.3">
      <c r="A3149" t="s">
        <v>5867</v>
      </c>
      <c r="B3149" t="str">
        <f>IFERROR(VLOOKUP($A3149,entity_labels_mc!$A$2:$F$10000,2,FALSE), "")</f>
        <v xml:space="preserve">Status </v>
      </c>
      <c r="C3149" t="str">
        <f>IFERROR(VLOOKUP($B3149,entity_labels!$B$2:$F$10000,2,FALSE), IFERROR(VLOOKUP($B3149,entity_labels_mc!$B$2:$F$10000,2,FALSE), ""))</f>
        <v>Estado</v>
      </c>
      <c r="D3149" t="str">
        <f>IFERROR(VLOOKUP($B3149,entity_labels!$B$2:$F$10000,3,FALSE), IFERROR(VLOOKUP($B3149,entity_labels_mc!$B$2:$F$10000,3,FALSE), ""))</f>
        <v>Statut</v>
      </c>
      <c r="E3149" t="str">
        <f>IFERROR(VLOOKUP($B3149,entity_labels!$B$2:$F$10000,4,FALSE), IFERROR(VLOOKUP($B3149,entity_labels_mc!$B$2:$F$10000,4,FALSE), ""))</f>
        <v>ステータス</v>
      </c>
      <c r="F3149" t="str">
        <f>IFERROR(VLOOKUP($B3149,entity_labels!$B$2:$F$10000,5,FALSE), IFERROR(VLOOKUP($B3149,entity_labels_mc!$B$2:$F$10000,5,FALSE), ""))</f>
        <v>Status</v>
      </c>
      <c r="G3149" t="str">
        <f t="shared" si="49"/>
        <v>meterReads_status=Status</v>
      </c>
    </row>
    <row r="3150" spans="1:7" x14ac:dyDescent="0.3">
      <c r="A3150" t="s">
        <v>5868</v>
      </c>
      <c r="B3150" t="str">
        <f>IFERROR(VLOOKUP($A3150,entity_labels_mc!$A$2:$F$10000,2,FALSE), "")</f>
        <v xml:space="preserve">To Dttm </v>
      </c>
      <c r="C3150" t="str">
        <f>IFERROR(VLOOKUP($B3150,entity_labels!$B$2:$F$10000,2,FALSE), IFERROR(VLOOKUP($B3150,entity_labels_mc!$B$2:$F$10000,2,FALSE), ""))</f>
        <v xml:space="preserve">To Dttm </v>
      </c>
      <c r="D3150" t="str">
        <f>IFERROR(VLOOKUP($B3150,entity_labels!$B$2:$F$10000,3,FALSE), IFERROR(VLOOKUP($B3150,entity_labels_mc!$B$2:$F$10000,3,FALSE), ""))</f>
        <v>Pour DTMC</v>
      </c>
      <c r="E3150" t="str">
        <f>IFERROR(VLOOKUP($B3150,entity_labels!$B$2:$F$10000,4,FALSE), IFERROR(VLOOKUP($B3150,entity_labels_mc!$B$2:$F$10000,4,FALSE), ""))</f>
        <v>Dttm に</v>
      </c>
      <c r="F3150" t="str">
        <f>IFERROR(VLOOKUP($B3150,entity_labels!$B$2:$F$10000,5,FALSE), IFERROR(VLOOKUP($B3150,entity_labels_mc!$B$2:$F$10000,5,FALSE), ""))</f>
        <v>An Dttm</v>
      </c>
      <c r="G3150" t="str">
        <f t="shared" si="49"/>
        <v>meterReads_toDttm=An Dttm</v>
      </c>
    </row>
    <row r="3151" spans="1:7" x14ac:dyDescent="0.3">
      <c r="A3151" t="s">
        <v>5870</v>
      </c>
      <c r="B3151" t="str">
        <f>IFERROR(VLOOKUP($A3151,entity_labels_mc!$A$2:$F$10000,2,FALSE), "")</f>
        <v xml:space="preserve">Tot Number Of Reads </v>
      </c>
      <c r="C3151" t="str">
        <f>IFERROR(VLOOKUP($B3151,entity_labels!$B$2:$F$10000,2,FALSE), IFERROR(VLOOKUP($B3151,entity_labels_mc!$B$2:$F$10000,2,FALSE), ""))</f>
        <v xml:space="preserve">Tot Number Of Reads </v>
      </c>
      <c r="D3151" t="str">
        <f>IFERROR(VLOOKUP($B3151,entity_labels!$B$2:$F$10000,3,FALSE), IFERROR(VLOOKUP($B3151,entity_labels_mc!$B$2:$F$10000,3,FALSE), ""))</f>
        <v>Tot nombre de lectures</v>
      </c>
      <c r="E3151" t="str">
        <f>IFERROR(VLOOKUP($B3151,entity_labels!$B$2:$F$10000,4,FALSE), IFERROR(VLOOKUP($B3151,entity_labels_mc!$B$2:$F$10000,4,FALSE), ""))</f>
        <v>Tot の読み取り数</v>
      </c>
      <c r="F3151" t="str">
        <f>IFERROR(VLOOKUP($B3151,entity_labels!$B$2:$F$10000,5,FALSE), IFERROR(VLOOKUP($B3151,entity_labels_mc!$B$2:$F$10000,5,FALSE), ""))</f>
        <v>Tot-Anzahl der Lesevorgänge</v>
      </c>
      <c r="G3151" t="str">
        <f t="shared" si="49"/>
        <v>meterReads_totNumberOfReads=Tot-Anzahl der Lesevorgänge</v>
      </c>
    </row>
    <row r="3152" spans="1:7" x14ac:dyDescent="0.3">
      <c r="A3152" t="s">
        <v>5872</v>
      </c>
      <c r="B3152" t="str">
        <f>IFERROR(VLOOKUP($A3152,entity_labels_mc!$A$2:$F$10000,2,FALSE), "")</f>
        <v xml:space="preserve">Total Overage </v>
      </c>
      <c r="C3152" t="str">
        <f>IFERROR(VLOOKUP($B3152,entity_labels!$B$2:$F$10000,2,FALSE), IFERROR(VLOOKUP($B3152,entity_labels_mc!$B$2:$F$10000,2,FALSE), ""))</f>
        <v xml:space="preserve">Total Overage </v>
      </c>
      <c r="D3152" t="str">
        <f>IFERROR(VLOOKUP($B3152,entity_labels!$B$2:$F$10000,3,FALSE), IFERROR(VLOOKUP($B3152,entity_labels_mc!$B$2:$F$10000,3,FALSE), ""))</f>
        <v>Total excédent</v>
      </c>
      <c r="E3152" t="str">
        <f>IFERROR(VLOOKUP($B3152,entity_labels!$B$2:$F$10000,4,FALSE), IFERROR(VLOOKUP($B3152,entity_labels_mc!$B$2:$F$10000,4,FALSE), ""))</f>
        <v>合計超過</v>
      </c>
      <c r="F3152" t="str">
        <f>IFERROR(VLOOKUP($B3152,entity_labels!$B$2:$F$10000,5,FALSE), IFERROR(VLOOKUP($B3152,entity_labels_mc!$B$2:$F$10000,5,FALSE), ""))</f>
        <v>Total Überdosierung</v>
      </c>
      <c r="G3152" t="str">
        <f t="shared" si="49"/>
        <v>meterReads_totalOverage=Total Überdosierung</v>
      </c>
    </row>
    <row r="3153" spans="1:7" x14ac:dyDescent="0.3">
      <c r="A3153" t="s">
        <v>5874</v>
      </c>
      <c r="B3153" t="str">
        <f>IFERROR(VLOOKUP($A3153,entity_labels_mc!$A$2:$F$10000,2,FALSE), "")</f>
        <v xml:space="preserve">Admin Fee Amt </v>
      </c>
      <c r="C3153" t="str">
        <f>IFERROR(VLOOKUP($B3153,entity_labels!$B$2:$F$10000,2,FALSE), IFERROR(VLOOKUP($B3153,entity_labels_mc!$B$2:$F$10000,2,FALSE), ""))</f>
        <v xml:space="preserve">Admin Fee Amt </v>
      </c>
      <c r="D3153" t="str">
        <f>IFERROR(VLOOKUP($B3153,entity_labels!$B$2:$F$10000,3,FALSE), IFERROR(VLOOKUP($B3153,entity_labels_mc!$B$2:$F$10000,3,FALSE), ""))</f>
        <v>Frais d'administration Amt</v>
      </c>
      <c r="E3153" t="str">
        <f>IFERROR(VLOOKUP($B3153,entity_labels!$B$2:$F$10000,4,FALSE), IFERROR(VLOOKUP($B3153,entity_labels_mc!$B$2:$F$10000,4,FALSE), ""))</f>
        <v>Amt 管理手数料</v>
      </c>
      <c r="F3153" t="str">
        <f>IFERROR(VLOOKUP($B3153,entity_labels!$B$2:$F$10000,5,FALSE), IFERROR(VLOOKUP($B3153,entity_labels_mc!$B$2:$F$10000,5,FALSE), ""))</f>
        <v>Bearbeitungsgebühr Amt</v>
      </c>
      <c r="G3153" t="str">
        <f t="shared" si="49"/>
        <v>meter_adminFeeAmt=Bearbeitungsgebühr Amt</v>
      </c>
    </row>
    <row r="3154" spans="1:7" x14ac:dyDescent="0.3">
      <c r="A3154" t="s">
        <v>5876</v>
      </c>
      <c r="B3154" t="str">
        <f>IFERROR(VLOOKUP($A3154,entity_labels_mc!$A$2:$F$10000,2,FALSE), "")</f>
        <v xml:space="preserve">Asset </v>
      </c>
      <c r="C3154" t="str">
        <f>IFERROR(VLOOKUP($B3154,entity_labels!$B$2:$F$10000,2,FALSE), IFERROR(VLOOKUP($B3154,entity_labels_mc!$B$2:$F$10000,2,FALSE), ""))</f>
        <v>Activo</v>
      </c>
      <c r="D3154" t="str">
        <f>IFERROR(VLOOKUP($B3154,entity_labels!$B$2:$F$10000,3,FALSE), IFERROR(VLOOKUP($B3154,entity_labels_mc!$B$2:$F$10000,3,FALSE), ""))</f>
        <v>Atout</v>
      </c>
      <c r="E3154" t="str">
        <f>IFERROR(VLOOKUP($B3154,entity_labels!$B$2:$F$10000,4,FALSE), IFERROR(VLOOKUP($B3154,entity_labels_mc!$B$2:$F$10000,4,FALSE), ""))</f>
        <v>資産</v>
      </c>
      <c r="F3154" t="str">
        <f>IFERROR(VLOOKUP($B3154,entity_labels!$B$2:$F$10000,5,FALSE), IFERROR(VLOOKUP($B3154,entity_labels_mc!$B$2:$F$10000,5,FALSE), ""))</f>
        <v>Asset</v>
      </c>
      <c r="G3154" t="str">
        <f t="shared" si="49"/>
        <v>meter_asset=Asset</v>
      </c>
    </row>
    <row r="3155" spans="1:7" x14ac:dyDescent="0.3">
      <c r="A3155" t="s">
        <v>5877</v>
      </c>
      <c r="B3155" t="str">
        <f>IFERROR(VLOOKUP($A3155,entity_labels_mc!$A$2:$F$10000,2,FALSE), "")</f>
        <v xml:space="preserve">Counter </v>
      </c>
      <c r="C3155" t="str">
        <f>IFERROR(VLOOKUP($B3155,entity_labels!$B$2:$F$10000,2,FALSE), IFERROR(VLOOKUP($B3155,entity_labels_mc!$B$2:$F$10000,2,FALSE), ""))</f>
        <v>Contador</v>
      </c>
      <c r="D3155" t="str">
        <f>IFERROR(VLOOKUP($B3155,entity_labels!$B$2:$F$10000,3,FALSE), IFERROR(VLOOKUP($B3155,entity_labels_mc!$B$2:$F$10000,3,FALSE), ""))</f>
        <v>Compteur</v>
      </c>
      <c r="E3155" t="str">
        <f>IFERROR(VLOOKUP($B3155,entity_labels!$B$2:$F$10000,4,FALSE), IFERROR(VLOOKUP($B3155,entity_labels_mc!$B$2:$F$10000,4,FALSE), ""))</f>
        <v>カウンター</v>
      </c>
      <c r="F3155" t="str">
        <f>IFERROR(VLOOKUP($B3155,entity_labels!$B$2:$F$10000,5,FALSE), IFERROR(VLOOKUP($B3155,entity_labels_mc!$B$2:$F$10000,5,FALSE), ""))</f>
        <v>Zähler</v>
      </c>
      <c r="G3155" t="str">
        <f t="shared" si="49"/>
        <v>meter_counter=Zähler</v>
      </c>
    </row>
    <row r="3156" spans="1:7" x14ac:dyDescent="0.3">
      <c r="A3156" t="s">
        <v>5878</v>
      </c>
      <c r="B3156" t="str">
        <f>IFERROR(VLOOKUP($A3156,entity_labels_mc!$A$2:$F$10000,2,FALSE), "")</f>
        <v xml:space="preserve">Created By Id </v>
      </c>
      <c r="C3156" t="str">
        <f>IFERROR(VLOOKUP($B3156,entity_labels!$B$2:$F$10000,2,FALSE), IFERROR(VLOOKUP($B3156,entity_labels_mc!$B$2:$F$10000,2,FALSE), ""))</f>
        <v xml:space="preserve">Created By Id </v>
      </c>
      <c r="D3156" t="str">
        <f>IFERROR(VLOOKUP($B3156,entity_labels!$B$2:$F$10000,3,FALSE), IFERROR(VLOOKUP($B3156,entity_labels_mc!$B$2:$F$10000,3,FALSE), ""))</f>
        <v>Créé par Id</v>
      </c>
      <c r="E3156" t="str">
        <f>IFERROR(VLOOKUP($B3156,entity_labels!$B$2:$F$10000,4,FALSE), IFERROR(VLOOKUP($B3156,entity_labels_mc!$B$2:$F$10000,4,FALSE), ""))</f>
        <v>Id によって作成されました。</v>
      </c>
      <c r="F3156" t="str">
        <f>IFERROR(VLOOKUP($B3156,entity_labels!$B$2:$F$10000,5,FALSE), IFERROR(VLOOKUP($B3156,entity_labels_mc!$B$2:$F$10000,5,FALSE), ""))</f>
        <v>Erstellt von Id</v>
      </c>
      <c r="G3156" t="str">
        <f t="shared" si="49"/>
        <v>meter_createdById=Erstellt von Id</v>
      </c>
    </row>
    <row r="3157" spans="1:7" x14ac:dyDescent="0.3">
      <c r="A3157" t="s">
        <v>5880</v>
      </c>
      <c r="B3157" t="str">
        <f>IFERROR(VLOOKUP($A3157,entity_labels_mc!$A$2:$F$10000,2,FALSE), "")</f>
        <v xml:space="preserve">Effective From Dttm </v>
      </c>
      <c r="C3157" t="str">
        <f>IFERROR(VLOOKUP($B3157,entity_labels!$B$2:$F$10000,2,FALSE), IFERROR(VLOOKUP($B3157,entity_labels_mc!$B$2:$F$10000,2,FALSE), ""))</f>
        <v>Efectivo a partir de Dttm</v>
      </c>
      <c r="D3157" t="str">
        <f>IFERROR(VLOOKUP($B3157,entity_labels!$B$2:$F$10000,3,FALSE), IFERROR(VLOOKUP($B3157,entity_labels_mc!$B$2:$F$10000,3,FALSE), ""))</f>
        <v>Efficace de DTMC</v>
      </c>
      <c r="E3157" t="str">
        <f>IFERROR(VLOOKUP($B3157,entity_labels!$B$2:$F$10000,4,FALSE), IFERROR(VLOOKUP($B3157,entity_labels_mc!$B$2:$F$10000,4,FALSE), ""))</f>
        <v>Dttm から効果的です</v>
      </c>
      <c r="F3157" t="str">
        <f>IFERROR(VLOOKUP($B3157,entity_labels!$B$2:$F$10000,5,FALSE), IFERROR(VLOOKUP($B3157,entity_labels_mc!$B$2:$F$10000,5,FALSE), ""))</f>
        <v>Gültig ab Dttm</v>
      </c>
      <c r="G3157" t="str">
        <f t="shared" si="49"/>
        <v>meter_effectiveFromDttm=Gültig ab Dttm</v>
      </c>
    </row>
    <row r="3158" spans="1:7" x14ac:dyDescent="0.3">
      <c r="A3158" t="s">
        <v>5881</v>
      </c>
      <c r="B3158" t="str">
        <f>IFERROR(VLOOKUP($A3158,entity_labels_mc!$A$2:$F$10000,2,FALSE), "")</f>
        <v xml:space="preserve">Effective To Dttm </v>
      </c>
      <c r="C3158" t="str">
        <f>IFERROR(VLOOKUP($B3158,entity_labels!$B$2:$F$10000,2,FALSE), IFERROR(VLOOKUP($B3158,entity_labels_mc!$B$2:$F$10000,2,FALSE), ""))</f>
        <v>Eficaz para Dttm</v>
      </c>
      <c r="D3158" t="str">
        <f>IFERROR(VLOOKUP($B3158,entity_labels!$B$2:$F$10000,3,FALSE), IFERROR(VLOOKUP($B3158,entity_labels_mc!$B$2:$F$10000,3,FALSE), ""))</f>
        <v>Efficace de DTMC</v>
      </c>
      <c r="E3158" t="str">
        <f>IFERROR(VLOOKUP($B3158,entity_labels!$B$2:$F$10000,4,FALSE), IFERROR(VLOOKUP($B3158,entity_labels_mc!$B$2:$F$10000,4,FALSE), ""))</f>
        <v>Dttm を有効</v>
      </c>
      <c r="F3158" t="str">
        <f>IFERROR(VLOOKUP($B3158,entity_labels!$B$2:$F$10000,5,FALSE), IFERROR(VLOOKUP($B3158,entity_labels_mc!$B$2:$F$10000,5,FALSE), ""))</f>
        <v>Effektiv zu Dttm</v>
      </c>
      <c r="G3158" t="str">
        <f t="shared" si="49"/>
        <v>meter_effectiveToDttm=Effektiv zu Dttm</v>
      </c>
    </row>
    <row r="3159" spans="1:7" x14ac:dyDescent="0.3">
      <c r="A3159" t="s">
        <v>5882</v>
      </c>
      <c r="B3159" t="str">
        <f>IFERROR(VLOOKUP($A3159,entity_labels_mc!$A$2:$F$10000,2,FALSE), "")</f>
        <v xml:space="preserve">External Ref Id </v>
      </c>
      <c r="C3159" t="str">
        <f>IFERROR(VLOOKUP($B3159,entity_labels!$B$2:$F$10000,2,FALSE), IFERROR(VLOOKUP($B3159,entity_labels_mc!$B$2:$F$10000,2,FALSE), ""))</f>
        <v>Id de referencia externa</v>
      </c>
      <c r="D3159" t="str">
        <f>IFERROR(VLOOKUP($B3159,entity_labels!$B$2:$F$10000,3,FALSE), IFERROR(VLOOKUP($B3159,entity_labels_mc!$B$2:$F$10000,3,FALSE), ""))</f>
        <v>Id de référence externe</v>
      </c>
      <c r="E3159" t="str">
        <f>IFERROR(VLOOKUP($B3159,entity_labels!$B$2:$F$10000,4,FALSE), IFERROR(VLOOKUP($B3159,entity_labels_mc!$B$2:$F$10000,4,FALSE), ""))</f>
        <v>外部 Ref Id</v>
      </c>
      <c r="F3159" t="str">
        <f>IFERROR(VLOOKUP($B3159,entity_labels!$B$2:$F$10000,5,FALSE), IFERROR(VLOOKUP($B3159,entity_labels_mc!$B$2:$F$10000,5,FALSE), ""))</f>
        <v>Externe Ref-Id</v>
      </c>
      <c r="G3159" t="str">
        <f t="shared" si="49"/>
        <v>meter_externalRefId=Externe Ref-Id</v>
      </c>
    </row>
    <row r="3160" spans="1:7" x14ac:dyDescent="0.3">
      <c r="A3160" t="s">
        <v>5883</v>
      </c>
      <c r="B3160" t="str">
        <f>IFERROR(VLOOKUP($A3160,entity_labels_mc!$A$2:$F$10000,2,FALSE), "")</f>
        <v xml:space="preserve">First Due Bank Account </v>
      </c>
      <c r="C3160" t="str">
        <f>IFERROR(VLOOKUP($B3160,entity_labels!$B$2:$F$10000,2,FALSE), IFERROR(VLOOKUP($B3160,entity_labels_mc!$B$2:$F$10000,2,FALSE), ""))</f>
        <v xml:space="preserve">First Due Bank Account </v>
      </c>
      <c r="D3160" t="str">
        <f>IFERROR(VLOOKUP($B3160,entity_labels!$B$2:$F$10000,3,FALSE), IFERROR(VLOOKUP($B3160,entity_labels_mc!$B$2:$F$10000,3,FALSE), ""))</f>
        <v>Première banque dûment compte</v>
      </c>
      <c r="E3160" t="str">
        <f>IFERROR(VLOOKUP($B3160,entity_labels!$B$2:$F$10000,4,FALSE), IFERROR(VLOOKUP($B3160,entity_labels_mc!$B$2:$F$10000,4,FALSE), ""))</f>
        <v>最初のデュー銀行口座</v>
      </c>
      <c r="F3160" t="str">
        <f>IFERROR(VLOOKUP($B3160,entity_labels!$B$2:$F$10000,5,FALSE), IFERROR(VLOOKUP($B3160,entity_labels_mc!$B$2:$F$10000,5,FALSE), ""))</f>
        <v>Erste Due Bankkonto</v>
      </c>
      <c r="G3160" t="str">
        <f t="shared" si="49"/>
        <v>meter_firstDueBankAccount=Erste Due Bankkonto</v>
      </c>
    </row>
    <row r="3161" spans="1:7" x14ac:dyDescent="0.3">
      <c r="A3161" t="s">
        <v>5885</v>
      </c>
      <c r="B3161" t="str">
        <f>IFERROR(VLOOKUP($A3161,entity_labels_mc!$A$2:$F$10000,2,FALSE), "")</f>
        <v xml:space="preserve">First Due Bank Name </v>
      </c>
      <c r="C3161" t="str">
        <f>IFERROR(VLOOKUP($B3161,entity_labels!$B$2:$F$10000,2,FALSE), IFERROR(VLOOKUP($B3161,entity_labels_mc!$B$2:$F$10000,2,FALSE), ""))</f>
        <v xml:space="preserve">First Due Bank Name </v>
      </c>
      <c r="D3161" t="str">
        <f>IFERROR(VLOOKUP($B3161,entity_labels!$B$2:$F$10000,3,FALSE), IFERROR(VLOOKUP($B3161,entity_labels_mc!$B$2:$F$10000,3,FALSE), ""))</f>
        <v>Premier nom de la Banque de Due</v>
      </c>
      <c r="E3161" t="str">
        <f>IFERROR(VLOOKUP($B3161,entity_labels!$B$2:$F$10000,4,FALSE), IFERROR(VLOOKUP($B3161,entity_labels_mc!$B$2:$F$10000,4,FALSE), ""))</f>
        <v>最初のデュー銀行名</v>
      </c>
      <c r="F3161" t="str">
        <f>IFERROR(VLOOKUP($B3161,entity_labels!$B$2:$F$10000,5,FALSE), IFERROR(VLOOKUP($B3161,entity_labels_mc!$B$2:$F$10000,5,FALSE), ""))</f>
        <v>Erste Due Bankname</v>
      </c>
      <c r="G3161" t="str">
        <f t="shared" si="49"/>
        <v>meter_firstDueBankName=Erste Due Bankname</v>
      </c>
    </row>
    <row r="3162" spans="1:7" x14ac:dyDescent="0.3">
      <c r="A3162" t="s">
        <v>5887</v>
      </c>
      <c r="B3162" t="str">
        <f>IFERROR(VLOOKUP($A3162,entity_labels_mc!$A$2:$F$10000,2,FALSE), "")</f>
        <v xml:space="preserve">First Due Payment Method Id </v>
      </c>
      <c r="C3162" t="str">
        <f>IFERROR(VLOOKUP($B3162,entity_labels!$B$2:$F$10000,2,FALSE), IFERROR(VLOOKUP($B3162,entity_labels_mc!$B$2:$F$10000,2,FALSE), ""))</f>
        <v xml:space="preserve">First Due Payment Method Id </v>
      </c>
      <c r="D3162" t="str">
        <f>IFERROR(VLOOKUP($B3162,entity_labels!$B$2:$F$10000,3,FALSE), IFERROR(VLOOKUP($B3162,entity_labels_mc!$B$2:$F$10000,3,FALSE), ""))</f>
        <v>Première échéance Id de méthode de paiement</v>
      </c>
      <c r="E3162" t="str">
        <f>IFERROR(VLOOKUP($B3162,entity_labels!$B$2:$F$10000,4,FALSE), IFERROR(VLOOKUP($B3162,entity_labels_mc!$B$2:$F$10000,4,FALSE), ""))</f>
        <v>最初のための支払方法 Id</v>
      </c>
      <c r="F3162" t="str">
        <f>IFERROR(VLOOKUP($B3162,entity_labels!$B$2:$F$10000,5,FALSE), IFERROR(VLOOKUP($B3162,entity_labels_mc!$B$2:$F$10000,5,FALSE), ""))</f>
        <v>Erste fällige Zahlung Methoden-Id</v>
      </c>
      <c r="G3162" t="str">
        <f t="shared" si="49"/>
        <v>meter_firstDuePaymentMethodId=Erste fällige Zahlung Methoden-Id</v>
      </c>
    </row>
    <row r="3163" spans="1:7" x14ac:dyDescent="0.3">
      <c r="A3163" t="s">
        <v>5889</v>
      </c>
      <c r="B3163" t="str">
        <f>IFERROR(VLOOKUP($A3163,entity_labels_mc!$A$2:$F$10000,2,FALSE), "")</f>
        <v xml:space="preserve">Last Modified By Id </v>
      </c>
      <c r="C3163" t="str">
        <f>IFERROR(VLOOKUP($B3163,entity_labels!$B$2:$F$10000,2,FALSE), IFERROR(VLOOKUP($B3163,entity_labels_mc!$B$2:$F$10000,2,FALSE), ""))</f>
        <v xml:space="preserve">Last Modified By Id </v>
      </c>
      <c r="D3163" t="str">
        <f>IFERROR(VLOOKUP($B3163,entity_labels!$B$2:$F$10000,3,FALSE), IFERROR(VLOOKUP($B3163,entity_labels_mc!$B$2:$F$10000,3,FALSE), ""))</f>
        <v>Dernière modification par Id</v>
      </c>
      <c r="E3163" t="str">
        <f>IFERROR(VLOOKUP($B3163,entity_labels!$B$2:$F$10000,4,FALSE), IFERROR(VLOOKUP($B3163,entity_labels_mc!$B$2:$F$10000,4,FALSE), ""))</f>
        <v>Id が最後に変更されました。</v>
      </c>
      <c r="F3163" t="str">
        <f>IFERROR(VLOOKUP($B3163,entity_labels!$B$2:$F$10000,5,FALSE), IFERROR(VLOOKUP($B3163,entity_labels_mc!$B$2:$F$10000,5,FALSE), ""))</f>
        <v>Zuletzt bearbeitet von Id</v>
      </c>
      <c r="G3163" t="str">
        <f t="shared" si="49"/>
        <v>meter_lastModifiedById=Zuletzt bearbeitet von Id</v>
      </c>
    </row>
    <row r="3164" spans="1:7" x14ac:dyDescent="0.3">
      <c r="A3164" t="s">
        <v>5891</v>
      </c>
      <c r="B3164" t="str">
        <f>IFERROR(VLOOKUP($A3164,entity_labels_mc!$A$2:$F$10000,2,FALSE), "")</f>
        <v xml:space="preserve">Meter Desc </v>
      </c>
      <c r="C3164" t="str">
        <f>IFERROR(VLOOKUP($B3164,entity_labels!$B$2:$F$10000,2,FALSE), IFERROR(VLOOKUP($B3164,entity_labels_mc!$B$2:$F$10000,2,FALSE), ""))</f>
        <v xml:space="preserve">Meter Desc </v>
      </c>
      <c r="D3164" t="str">
        <f>IFERROR(VLOOKUP($B3164,entity_labels!$B$2:$F$10000,3,FALSE), IFERROR(VLOOKUP($B3164,entity_labels_mc!$B$2:$F$10000,3,FALSE), ""))</f>
        <v>Compteur Desc</v>
      </c>
      <c r="E3164" t="str">
        <f>IFERROR(VLOOKUP($B3164,entity_labels!$B$2:$F$10000,4,FALSE), IFERROR(VLOOKUP($B3164,entity_labels_mc!$B$2:$F$10000,4,FALSE), ""))</f>
        <v>メーター Desc</v>
      </c>
      <c r="F3164" t="str">
        <f>IFERROR(VLOOKUP($B3164,entity_labels!$B$2:$F$10000,5,FALSE), IFERROR(VLOOKUP($B3164,entity_labels_mc!$B$2:$F$10000,5,FALSE), ""))</f>
        <v>Meter Desc</v>
      </c>
      <c r="G3164" t="str">
        <f t="shared" si="49"/>
        <v>meter_meterDesc=Meter Desc</v>
      </c>
    </row>
    <row r="3165" spans="1:7" x14ac:dyDescent="0.3">
      <c r="A3165" t="s">
        <v>5893</v>
      </c>
      <c r="B3165" t="str">
        <f>IFERROR(VLOOKUP($A3165,entity_labels_mc!$A$2:$F$10000,2,FALSE), "")</f>
        <v xml:space="preserve">Meter Fee Amt </v>
      </c>
      <c r="C3165" t="str">
        <f>IFERROR(VLOOKUP($B3165,entity_labels!$B$2:$F$10000,2,FALSE), IFERROR(VLOOKUP($B3165,entity_labels_mc!$B$2:$F$10000,2,FALSE), ""))</f>
        <v xml:space="preserve">Meter Fee Amt </v>
      </c>
      <c r="D3165" t="str">
        <f>IFERROR(VLOOKUP($B3165,entity_labels!$B$2:$F$10000,3,FALSE), IFERROR(VLOOKUP($B3165,entity_labels_mc!$B$2:$F$10000,3,FALSE), ""))</f>
        <v>Amt frais de compteur</v>
      </c>
      <c r="E3165" t="str">
        <f>IFERROR(VLOOKUP($B3165,entity_labels!$B$2:$F$10000,4,FALSE), IFERROR(VLOOKUP($B3165,entity_labels_mc!$B$2:$F$10000,4,FALSE), ""))</f>
        <v>メーター料金 Amt</v>
      </c>
      <c r="F3165" t="str">
        <f>IFERROR(VLOOKUP($B3165,entity_labels!$B$2:$F$10000,5,FALSE), IFERROR(VLOOKUP($B3165,entity_labels_mc!$B$2:$F$10000,5,FALSE), ""))</f>
        <v>Meter-Fee-Amt</v>
      </c>
      <c r="G3165" t="str">
        <f t="shared" si="49"/>
        <v>meter_meterFeeAmt=Meter-Fee-Amt</v>
      </c>
    </row>
    <row r="3166" spans="1:7" x14ac:dyDescent="0.3">
      <c r="A3166" t="s">
        <v>5895</v>
      </c>
      <c r="B3166" t="str">
        <f>IFERROR(VLOOKUP($A3166,entity_labels_mc!$A$2:$F$10000,2,FALSE), "")</f>
        <v xml:space="preserve">Meter Group </v>
      </c>
      <c r="C3166" t="str">
        <f>IFERROR(VLOOKUP($B3166,entity_labels!$B$2:$F$10000,2,FALSE), IFERROR(VLOOKUP($B3166,entity_labels_mc!$B$2:$F$10000,2,FALSE), ""))</f>
        <v>Metro Group</v>
      </c>
      <c r="D3166" t="str">
        <f>IFERROR(VLOOKUP($B3166,entity_labels!$B$2:$F$10000,3,FALSE), IFERROR(VLOOKUP($B3166,entity_labels_mc!$B$2:$F$10000,3,FALSE), ""))</f>
        <v>Groupe de compteur</v>
      </c>
      <c r="E3166" t="str">
        <f>IFERROR(VLOOKUP($B3166,entity_labels!$B$2:$F$10000,4,FALSE), IFERROR(VLOOKUP($B3166,entity_labels_mc!$B$2:$F$10000,4,FALSE), ""))</f>
        <v>メーター グループ</v>
      </c>
      <c r="F3166" t="str">
        <f>IFERROR(VLOOKUP($B3166,entity_labels!$B$2:$F$10000,5,FALSE), IFERROR(VLOOKUP($B3166,entity_labels_mc!$B$2:$F$10000,5,FALSE), ""))</f>
        <v>M-Gruppe</v>
      </c>
      <c r="G3166" t="str">
        <f t="shared" si="49"/>
        <v>meter_meterGroup=M-Gruppe</v>
      </c>
    </row>
    <row r="3167" spans="1:7" x14ac:dyDescent="0.3">
      <c r="A3167" t="s">
        <v>5896</v>
      </c>
      <c r="B3167" t="str">
        <f>IFERROR(VLOOKUP($A3167,entity_labels_mc!$A$2:$F$10000,2,FALSE), "")</f>
        <v xml:space="preserve">Meter Number </v>
      </c>
      <c r="C3167" t="str">
        <f>IFERROR(VLOOKUP($B3167,entity_labels!$B$2:$F$10000,2,FALSE), IFERROR(VLOOKUP($B3167,entity_labels_mc!$B$2:$F$10000,2,FALSE), ""))</f>
        <v xml:space="preserve">Meter Number </v>
      </c>
      <c r="D3167" t="str">
        <f>IFERROR(VLOOKUP($B3167,entity_labels!$B$2:$F$10000,3,FALSE), IFERROR(VLOOKUP($B3167,entity_labels_mc!$B$2:$F$10000,3,FALSE), ""))</f>
        <v>Numéro de compteur</v>
      </c>
      <c r="E3167" t="str">
        <f>IFERROR(VLOOKUP($B3167,entity_labels!$B$2:$F$10000,4,FALSE), IFERROR(VLOOKUP($B3167,entity_labels_mc!$B$2:$F$10000,4,FALSE), ""))</f>
        <v>メーター数</v>
      </c>
      <c r="F3167" t="str">
        <f>IFERROR(VLOOKUP($B3167,entity_labels!$B$2:$F$10000,5,FALSE), IFERROR(VLOOKUP($B3167,entity_labels_mc!$B$2:$F$10000,5,FALSE), ""))</f>
        <v>M-Zahl</v>
      </c>
      <c r="G3167" t="str">
        <f t="shared" si="49"/>
        <v>meter_meterNumber=M-Zahl</v>
      </c>
    </row>
    <row r="3168" spans="1:7" x14ac:dyDescent="0.3">
      <c r="A3168" t="s">
        <v>5898</v>
      </c>
      <c r="B3168" t="str">
        <f>IFERROR(VLOOKUP($A3168,entity_labels_mc!$A$2:$F$10000,2,FALSE), "")</f>
        <v xml:space="preserve">Meter Read Party </v>
      </c>
      <c r="C3168" t="str">
        <f>IFERROR(VLOOKUP($B3168,entity_labels!$B$2:$F$10000,2,FALSE), IFERROR(VLOOKUP($B3168,entity_labels_mc!$B$2:$F$10000,2,FALSE), ""))</f>
        <v xml:space="preserve">Meter Read Party </v>
      </c>
      <c r="D3168" t="str">
        <f>IFERROR(VLOOKUP($B3168,entity_labels!$B$2:$F$10000,3,FALSE), IFERROR(VLOOKUP($B3168,entity_labels_mc!$B$2:$F$10000,3,FALSE), ""))</f>
        <v>Groupe de lecture de compteur</v>
      </c>
      <c r="E3168" t="str">
        <f>IFERROR(VLOOKUP($B3168,entity_labels!$B$2:$F$10000,4,FALSE), IFERROR(VLOOKUP($B3168,entity_labels_mc!$B$2:$F$10000,4,FALSE), ""))</f>
        <v>メーターの読み取りのパーティー</v>
      </c>
      <c r="F3168" t="str">
        <f>IFERROR(VLOOKUP($B3168,entity_labels!$B$2:$F$10000,5,FALSE), IFERROR(VLOOKUP($B3168,entity_labels_mc!$B$2:$F$10000,5,FALSE), ""))</f>
        <v>Zähler lesen Party</v>
      </c>
      <c r="G3168" t="str">
        <f t="shared" si="49"/>
        <v>meter_meterReadParty=Zähler lesen Party</v>
      </c>
    </row>
    <row r="3169" spans="1:7" x14ac:dyDescent="0.3">
      <c r="A3169" t="s">
        <v>5900</v>
      </c>
      <c r="B3169" t="str">
        <f>IFERROR(VLOOKUP($A3169,entity_labels_mc!$A$2:$F$10000,2,FALSE), "")</f>
        <v xml:space="preserve">Num Index </v>
      </c>
      <c r="C3169" t="str">
        <f>IFERROR(VLOOKUP($B3169,entity_labels!$B$2:$F$10000,2,FALSE), IFERROR(VLOOKUP($B3169,entity_labels_mc!$B$2:$F$10000,2,FALSE), ""))</f>
        <v>Num Índice</v>
      </c>
      <c r="D3169" t="str">
        <f>IFERROR(VLOOKUP($B3169,entity_labels!$B$2:$F$10000,3,FALSE), IFERROR(VLOOKUP($B3169,entity_labels_mc!$B$2:$F$10000,3,FALSE), ""))</f>
        <v>Num Index</v>
      </c>
      <c r="E3169" t="str">
        <f>IFERROR(VLOOKUP($B3169,entity_labels!$B$2:$F$10000,4,FALSE), IFERROR(VLOOKUP($B3169,entity_labels_mc!$B$2:$F$10000,4,FALSE), ""))</f>
        <v>Num インデックス</v>
      </c>
      <c r="F3169" t="str">
        <f>IFERROR(VLOOKUP($B3169,entity_labels!$B$2:$F$10000,5,FALSE), IFERROR(VLOOKUP($B3169,entity_labels_mc!$B$2:$F$10000,5,FALSE), ""))</f>
        <v>NUM-Index</v>
      </c>
      <c r="G3169" t="str">
        <f t="shared" si="49"/>
        <v>meter_numIndex=NUM-Index</v>
      </c>
    </row>
    <row r="3170" spans="1:7" x14ac:dyDescent="0.3">
      <c r="A3170" t="s">
        <v>5901</v>
      </c>
      <c r="B3170" t="str">
        <f>IFERROR(VLOOKUP($A3170,entity_labels_mc!$A$2:$F$10000,2,FALSE), "")</f>
        <v xml:space="preserve">Okl Cimv Id </v>
      </c>
      <c r="C3170" t="str">
        <f>IFERROR(VLOOKUP($B3170,entity_labels!$B$2:$F$10000,2,FALSE), IFERROR(VLOOKUP($B3170,entity_labels_mc!$B$2:$F$10000,2,FALSE), ""))</f>
        <v>OKL Cimv Id</v>
      </c>
      <c r="D3170" t="str">
        <f>IFERROR(VLOOKUP($B3170,entity_labels!$B$2:$F$10000,3,FALSE), IFERROR(VLOOKUP($B3170,entity_labels_mc!$B$2:$F$10000,3,FALSE), ""))</f>
        <v>Okl Cimv Id</v>
      </c>
      <c r="E3170" t="str">
        <f>IFERROR(VLOOKUP($B3170,entity_labels!$B$2:$F$10000,4,FALSE), IFERROR(VLOOKUP($B3170,entity_labels_mc!$B$2:$F$10000,4,FALSE), ""))</f>
        <v>伏在 Cimv Id</v>
      </c>
      <c r="F3170" t="str">
        <f>IFERROR(VLOOKUP($B3170,entity_labels!$B$2:$F$10000,5,FALSE), IFERROR(VLOOKUP($B3170,entity_labels_mc!$B$2:$F$10000,5,FALSE), ""))</f>
        <v>OKL Cimv Id</v>
      </c>
      <c r="G3170" t="str">
        <f t="shared" si="49"/>
        <v>meter_oklCimvId=OKL Cimv Id</v>
      </c>
    </row>
    <row r="3171" spans="1:7" x14ac:dyDescent="0.3">
      <c r="A3171" t="s">
        <v>5902</v>
      </c>
      <c r="B3171" t="str">
        <f>IFERROR(VLOOKUP($A3171,entity_labels_mc!$A$2:$F$10000,2,FALSE), "")</f>
        <v xml:space="preserve">Okl Link Cimv Id </v>
      </c>
      <c r="C3171" t="str">
        <f>IFERROR(VLOOKUP($B3171,entity_labels!$B$2:$F$10000,2,FALSE), IFERROR(VLOOKUP($B3171,entity_labels_mc!$B$2:$F$10000,2,FALSE), ""))</f>
        <v>OKL Link Cimv Id</v>
      </c>
      <c r="D3171" t="str">
        <f>IFERROR(VLOOKUP($B3171,entity_labels!$B$2:$F$10000,3,FALSE), IFERROR(VLOOKUP($B3171,entity_labels_mc!$B$2:$F$10000,3,FALSE), ""))</f>
        <v>Okl lien Cimv Id</v>
      </c>
      <c r="E3171" t="str">
        <f>IFERROR(VLOOKUP($B3171,entity_labels!$B$2:$F$10000,4,FALSE), IFERROR(VLOOKUP($B3171,entity_labels_mc!$B$2:$F$10000,4,FALSE), ""))</f>
        <v>伏在リンク Cimv Id</v>
      </c>
      <c r="F3171" t="str">
        <f>IFERROR(VLOOKUP($B3171,entity_labels!$B$2:$F$10000,5,FALSE), IFERROR(VLOOKUP($B3171,entity_labels_mc!$B$2:$F$10000,5,FALSE), ""))</f>
        <v>OKL Link Cimv Id</v>
      </c>
      <c r="G3171" t="str">
        <f t="shared" si="49"/>
        <v>meter_oklLinkCimvId=OKL Link Cimv Id</v>
      </c>
    </row>
    <row r="3172" spans="1:7" x14ac:dyDescent="0.3">
      <c r="A3172" t="s">
        <v>5903</v>
      </c>
      <c r="B3172" t="str">
        <f>IFERROR(VLOOKUP($A3172,entity_labels_mc!$A$2:$F$10000,2,FALSE), "")</f>
        <v xml:space="preserve">Okl Meter Link Line Id </v>
      </c>
      <c r="C3172" t="str">
        <f>IFERROR(VLOOKUP($B3172,entity_labels!$B$2:$F$10000,2,FALSE), IFERROR(VLOOKUP($B3172,entity_labels_mc!$B$2:$F$10000,2,FALSE), ""))</f>
        <v xml:space="preserve">Okl Meter Link Line Id </v>
      </c>
      <c r="D3172" t="str">
        <f>IFERROR(VLOOKUP($B3172,entity_labels!$B$2:$F$10000,3,FALSE), IFERROR(VLOOKUP($B3172,entity_labels_mc!$B$2:$F$10000,3,FALSE), ""))</f>
        <v>Compteur okl lien ligne Id</v>
      </c>
      <c r="E3172" t="str">
        <f>IFERROR(VLOOKUP($B3172,entity_labels!$B$2:$F$10000,4,FALSE), IFERROR(VLOOKUP($B3172,entity_labels_mc!$B$2:$F$10000,4,FALSE), ""))</f>
        <v>伏在メーター リンク行 Id</v>
      </c>
      <c r="F3172" t="str">
        <f>IFERROR(VLOOKUP($B3172,entity_labels!$B$2:$F$10000,5,FALSE), IFERROR(VLOOKUP($B3172,entity_labels_mc!$B$2:$F$10000,5,FALSE), ""))</f>
        <v>OKL-Meter-Link-Linie-Id</v>
      </c>
      <c r="G3172" t="str">
        <f t="shared" si="49"/>
        <v>meter_oklMeterLinkLineId=OKL-Meter-Link-Linie-Id</v>
      </c>
    </row>
    <row r="3173" spans="1:7" x14ac:dyDescent="0.3">
      <c r="A3173" t="s">
        <v>5905</v>
      </c>
      <c r="B3173" t="str">
        <f>IFERROR(VLOOKUP($A3173,entity_labels_mc!$A$2:$F$10000,2,FALSE), "")</f>
        <v xml:space="preserve">Okl Pmt Dtls Id </v>
      </c>
      <c r="C3173" t="str">
        <f>IFERROR(VLOOKUP($B3173,entity_labels!$B$2:$F$10000,2,FALSE), IFERROR(VLOOKUP($B3173,entity_labels_mc!$B$2:$F$10000,2,FALSE), ""))</f>
        <v xml:space="preserve">Okl Pmt Dtls Id </v>
      </c>
      <c r="D3173" t="str">
        <f>IFERROR(VLOOKUP($B3173,entity_labels!$B$2:$F$10000,3,FALSE), IFERROR(VLOOKUP($B3173,entity_labels_mc!$B$2:$F$10000,3,FALSE), ""))</f>
        <v>Okl Pmt Dtls Id</v>
      </c>
      <c r="E3173" t="str">
        <f>IFERROR(VLOOKUP($B3173,entity_labels!$B$2:$F$10000,4,FALSE), IFERROR(VLOOKUP($B3173,entity_labels_mc!$B$2:$F$10000,4,FALSE), ""))</f>
        <v>伏在 Pmt Dtls Id</v>
      </c>
      <c r="F3173" t="str">
        <f>IFERROR(VLOOKUP($B3173,entity_labels!$B$2:$F$10000,5,FALSE), IFERROR(VLOOKUP($B3173,entity_labels_mc!$B$2:$F$10000,5,FALSE), ""))</f>
        <v>OKL Pmt Dtls Id</v>
      </c>
      <c r="G3173" t="str">
        <f t="shared" si="49"/>
        <v>meter_oklPmtDtlsId=OKL Pmt Dtls Id</v>
      </c>
    </row>
    <row r="3174" spans="1:7" x14ac:dyDescent="0.3">
      <c r="A3174" t="s">
        <v>5907</v>
      </c>
      <c r="B3174" t="str">
        <f>IFERROR(VLOOKUP($A3174,entity_labels_mc!$A$2:$F$10000,2,FALSE), "")</f>
        <v xml:space="preserve">Overage Billing Type Id </v>
      </c>
      <c r="C3174" t="str">
        <f>IFERROR(VLOOKUP($B3174,entity_labels!$B$2:$F$10000,2,FALSE), IFERROR(VLOOKUP($B3174,entity_labels_mc!$B$2:$F$10000,2,FALSE), ""))</f>
        <v>Identificador de tipo de facturación extras</v>
      </c>
      <c r="D3174" t="str">
        <f>IFERROR(VLOOKUP($B3174,entity_labels!$B$2:$F$10000,3,FALSE), IFERROR(VLOOKUP($B3174,entity_labels_mc!$B$2:$F$10000,3,FALSE), ""))</f>
        <v>Id de Type de facturation excédentaire</v>
      </c>
      <c r="E3174" t="str">
        <f>IFERROR(VLOOKUP($B3174,entity_labels!$B$2:$F$10000,4,FALSE), IFERROR(VLOOKUP($B3174,entity_labels_mc!$B$2:$F$10000,4,FALSE), ""))</f>
        <v>過剰請求型 Id</v>
      </c>
      <c r="F3174" t="str">
        <f>IFERROR(VLOOKUP($B3174,entity_labels!$B$2:$F$10000,5,FALSE), IFERROR(VLOOKUP($B3174,entity_labels_mc!$B$2:$F$10000,5,FALSE), ""))</f>
        <v>Overage Billing-Typ-Id</v>
      </c>
      <c r="G3174" t="str">
        <f t="shared" si="49"/>
        <v>meter_overageBillingTypeId=Overage Billing-Typ-Id</v>
      </c>
    </row>
    <row r="3175" spans="1:7" x14ac:dyDescent="0.3">
      <c r="A3175" t="s">
        <v>5908</v>
      </c>
      <c r="B3175" t="str">
        <f>IFERROR(VLOOKUP($A3175,entity_labels_mc!$A$2:$F$10000,2,FALSE), "")</f>
        <v xml:space="preserve">Parent Asset </v>
      </c>
      <c r="C3175" t="str">
        <f>IFERROR(VLOOKUP($B3175,entity_labels!$B$2:$F$10000,2,FALSE), IFERROR(VLOOKUP($B3175,entity_labels_mc!$B$2:$F$10000,2,FALSE), ""))</f>
        <v>Padres activos</v>
      </c>
      <c r="D3175" t="str">
        <f>IFERROR(VLOOKUP($B3175,entity_labels!$B$2:$F$10000,3,FALSE), IFERROR(VLOOKUP($B3175,entity_labels_mc!$B$2:$F$10000,3,FALSE), ""))</f>
        <v>Parent actif</v>
      </c>
      <c r="E3175" t="str">
        <f>IFERROR(VLOOKUP($B3175,entity_labels!$B$2:$F$10000,4,FALSE), IFERROR(VLOOKUP($B3175,entity_labels_mc!$B$2:$F$10000,4,FALSE), ""))</f>
        <v>親の資産</v>
      </c>
      <c r="F3175" t="str">
        <f>IFERROR(VLOOKUP($B3175,entity_labels!$B$2:$F$10000,5,FALSE), IFERROR(VLOOKUP($B3175,entity_labels_mc!$B$2:$F$10000,5,FALSE), ""))</f>
        <v>Übergeordneten Asset</v>
      </c>
      <c r="G3175" t="str">
        <f t="shared" si="49"/>
        <v>meter_parentAsset=Übergeordneten Asset</v>
      </c>
    </row>
    <row r="3176" spans="1:7" x14ac:dyDescent="0.3">
      <c r="A3176" t="s">
        <v>5909</v>
      </c>
      <c r="B3176" t="str">
        <f>IFERROR(VLOOKUP($A3176,entity_labels_mc!$A$2:$F$10000,2,FALSE), "")</f>
        <v xml:space="preserve">Pricing Type Id </v>
      </c>
      <c r="C3176" t="str">
        <f>IFERROR(VLOOKUP($B3176,entity_labels!$B$2:$F$10000,2,FALSE), IFERROR(VLOOKUP($B3176,entity_labels_mc!$B$2:$F$10000,2,FALSE), ""))</f>
        <v xml:space="preserve">Pricing Type Id </v>
      </c>
      <c r="D3176" t="str">
        <f>IFERROR(VLOOKUP($B3176,entity_labels!$B$2:$F$10000,3,FALSE), IFERROR(VLOOKUP($B3176,entity_labels_mc!$B$2:$F$10000,3,FALSE), ""))</f>
        <v>Id du Type de tarification</v>
      </c>
      <c r="E3176" t="str">
        <f>IFERROR(VLOOKUP($B3176,entity_labels!$B$2:$F$10000,4,FALSE), IFERROR(VLOOKUP($B3176,entity_labels_mc!$B$2:$F$10000,4,FALSE), ""))</f>
        <v>価格タイプ Id</v>
      </c>
      <c r="F3176" t="str">
        <f>IFERROR(VLOOKUP($B3176,entity_labels!$B$2:$F$10000,5,FALSE), IFERROR(VLOOKUP($B3176,entity_labels_mc!$B$2:$F$10000,5,FALSE), ""))</f>
        <v>Preise Typ Id</v>
      </c>
      <c r="G3176" t="str">
        <f t="shared" si="49"/>
        <v>meter_pricingTypeId=Preise Typ Id</v>
      </c>
    </row>
    <row r="3177" spans="1:7" x14ac:dyDescent="0.3">
      <c r="A3177" t="s">
        <v>5911</v>
      </c>
      <c r="B3177" t="str">
        <f>IFERROR(VLOOKUP($A3177,entity_labels_mc!$A$2:$F$10000,2,FALSE), "")</f>
        <v xml:space="preserve">Read Frequency Id </v>
      </c>
      <c r="C3177" t="str">
        <f>IFERROR(VLOOKUP($B3177,entity_labels!$B$2:$F$10000,2,FALSE), IFERROR(VLOOKUP($B3177,entity_labels_mc!$B$2:$F$10000,2,FALSE), ""))</f>
        <v xml:space="preserve">Read Frequency Id </v>
      </c>
      <c r="D3177" t="str">
        <f>IFERROR(VLOOKUP($B3177,entity_labels!$B$2:$F$10000,3,FALSE), IFERROR(VLOOKUP($B3177,entity_labels_mc!$B$2:$F$10000,3,FALSE), ""))</f>
        <v>Id de fréquence de lecture</v>
      </c>
      <c r="E3177" t="str">
        <f>IFERROR(VLOOKUP($B3177,entity_labels!$B$2:$F$10000,4,FALSE), IFERROR(VLOOKUP($B3177,entity_labels_mc!$B$2:$F$10000,4,FALSE), ""))</f>
        <v>周波数 Id の読み取り</v>
      </c>
      <c r="F3177" t="str">
        <f>IFERROR(VLOOKUP($B3177,entity_labels!$B$2:$F$10000,5,FALSE), IFERROR(VLOOKUP($B3177,entity_labels_mc!$B$2:$F$10000,5,FALSE), ""))</f>
        <v>Lesen-Frequenz-Id</v>
      </c>
      <c r="G3177" t="str">
        <f t="shared" si="49"/>
        <v>meter_readFrequencyId=Lesen-Frequenz-Id</v>
      </c>
    </row>
    <row r="3178" spans="1:7" x14ac:dyDescent="0.3">
      <c r="A3178" t="s">
        <v>5913</v>
      </c>
      <c r="B3178" t="str">
        <f>IFERROR(VLOOKUP($A3178,entity_labels_mc!$A$2:$F$10000,2,FALSE), "")</f>
        <v xml:space="preserve">Read Method Id </v>
      </c>
      <c r="C3178" t="str">
        <f>IFERROR(VLOOKUP($B3178,entity_labels!$B$2:$F$10000,2,FALSE), IFERROR(VLOOKUP($B3178,entity_labels_mc!$B$2:$F$10000,2,FALSE), ""))</f>
        <v xml:space="preserve">Read Method Id </v>
      </c>
      <c r="D3178" t="str">
        <f>IFERROR(VLOOKUP($B3178,entity_labels!$B$2:$F$10000,3,FALSE), IFERROR(VLOOKUP($B3178,entity_labels_mc!$B$2:$F$10000,3,FALSE), ""))</f>
        <v>Id de méthode de lecture</v>
      </c>
      <c r="E3178" t="str">
        <f>IFERROR(VLOOKUP($B3178,entity_labels!$B$2:$F$10000,4,FALSE), IFERROR(VLOOKUP($B3178,entity_labels_mc!$B$2:$F$10000,4,FALSE), ""))</f>
        <v>読み取りメソッド Id</v>
      </c>
      <c r="F3178" t="str">
        <f>IFERROR(VLOOKUP($B3178,entity_labels!$B$2:$F$10000,5,FALSE), IFERROR(VLOOKUP($B3178,entity_labels_mc!$B$2:$F$10000,5,FALSE), ""))</f>
        <v>Read-Methode Id</v>
      </c>
      <c r="G3178" t="str">
        <f t="shared" si="49"/>
        <v>meter_readMethodId=Read-Methode Id</v>
      </c>
    </row>
    <row r="3179" spans="1:7" x14ac:dyDescent="0.3">
      <c r="A3179" t="s">
        <v>5915</v>
      </c>
      <c r="B3179" t="str">
        <f>IFERROR(VLOOKUP($A3179,entity_labels_mc!$A$2:$F$10000,2,FALSE), "")</f>
        <v xml:space="preserve">Read Source Id </v>
      </c>
      <c r="C3179" t="str">
        <f>IFERROR(VLOOKUP($B3179,entity_labels!$B$2:$F$10000,2,FALSE), IFERROR(VLOOKUP($B3179,entity_labels_mc!$B$2:$F$10000,2,FALSE), ""))</f>
        <v xml:space="preserve">Read Source Id </v>
      </c>
      <c r="D3179" t="str">
        <f>IFERROR(VLOOKUP($B3179,entity_labels!$B$2:$F$10000,3,FALSE), IFERROR(VLOOKUP($B3179,entity_labels_mc!$B$2:$F$10000,3,FALSE), ""))</f>
        <v>Id de Source de lecture</v>
      </c>
      <c r="E3179" t="str">
        <f>IFERROR(VLOOKUP($B3179,entity_labels!$B$2:$F$10000,4,FALSE), IFERROR(VLOOKUP($B3179,entity_labels_mc!$B$2:$F$10000,4,FALSE), ""))</f>
        <v>読み取りソース Id</v>
      </c>
      <c r="F3179" t="str">
        <f>IFERROR(VLOOKUP($B3179,entity_labels!$B$2:$F$10000,5,FALSE), IFERROR(VLOOKUP($B3179,entity_labels_mc!$B$2:$F$10000,5,FALSE), ""))</f>
        <v>Read Quelle Id</v>
      </c>
      <c r="G3179" t="str">
        <f t="shared" si="49"/>
        <v>meter_readSourceId=Read Quelle Id</v>
      </c>
    </row>
    <row r="3180" spans="1:7" x14ac:dyDescent="0.3">
      <c r="A3180" t="s">
        <v>5917</v>
      </c>
      <c r="B3180" t="str">
        <f>IFERROR(VLOOKUP($A3180,entity_labels_mc!$A$2:$F$10000,2,FALSE), "")</f>
        <v xml:space="preserve">Rem Due Bank Account </v>
      </c>
      <c r="C3180" t="str">
        <f>IFERROR(VLOOKUP($B3180,entity_labels!$B$2:$F$10000,2,FALSE), IFERROR(VLOOKUP($B3180,entity_labels_mc!$B$2:$F$10000,2,FALSE), ""))</f>
        <v xml:space="preserve">Rem Due Bank Account </v>
      </c>
      <c r="D3180" t="str">
        <f>IFERROR(VLOOKUP($B3180,entity_labels!$B$2:$F$10000,3,FALSE), IFERROR(VLOOKUP($B3180,entity_labels_mc!$B$2:$F$10000,3,FALSE), ""))</f>
        <v>Compte bancaire dûment REM</v>
      </c>
      <c r="E3180" t="str">
        <f>IFERROR(VLOOKUP($B3180,entity_labels!$B$2:$F$10000,4,FALSE), IFERROR(VLOOKUP($B3180,entity_labels_mc!$B$2:$F$10000,4,FALSE), ""))</f>
        <v>Rem デュー銀行口座</v>
      </c>
      <c r="F3180" t="str">
        <f>IFERROR(VLOOKUP($B3180,entity_labels!$B$2:$F$10000,5,FALSE), IFERROR(VLOOKUP($B3180,entity_labels_mc!$B$2:$F$10000,5,FALSE), ""))</f>
        <v>REM Due Bankkonto</v>
      </c>
      <c r="G3180" t="str">
        <f t="shared" si="49"/>
        <v>meter_remDueBankAccount=REM Due Bankkonto</v>
      </c>
    </row>
    <row r="3181" spans="1:7" x14ac:dyDescent="0.3">
      <c r="A3181" t="s">
        <v>5919</v>
      </c>
      <c r="B3181" t="str">
        <f>IFERROR(VLOOKUP($A3181,entity_labels_mc!$A$2:$F$10000,2,FALSE), "")</f>
        <v xml:space="preserve">Rem Due Bank Name </v>
      </c>
      <c r="C3181" t="str">
        <f>IFERROR(VLOOKUP($B3181,entity_labels!$B$2:$F$10000,2,FALSE), IFERROR(VLOOKUP($B3181,entity_labels_mc!$B$2:$F$10000,2,FALSE), ""))</f>
        <v xml:space="preserve">Rem Due Bank Name </v>
      </c>
      <c r="D3181" t="str">
        <f>IFERROR(VLOOKUP($B3181,entity_labels!$B$2:$F$10000,3,FALSE), IFERROR(VLOOKUP($B3181,entity_labels_mc!$B$2:$F$10000,3,FALSE), ""))</f>
        <v>Nom de la Banque dûment REM</v>
      </c>
      <c r="E3181" t="str">
        <f>IFERROR(VLOOKUP($B3181,entity_labels!$B$2:$F$10000,4,FALSE), IFERROR(VLOOKUP($B3181,entity_labels_mc!$B$2:$F$10000,4,FALSE), ""))</f>
        <v>Rem デュー銀行名</v>
      </c>
      <c r="F3181" t="str">
        <f>IFERROR(VLOOKUP($B3181,entity_labels!$B$2:$F$10000,5,FALSE), IFERROR(VLOOKUP($B3181,entity_labels_mc!$B$2:$F$10000,5,FALSE), ""))</f>
        <v>REM Due Bankname</v>
      </c>
      <c r="G3181" t="str">
        <f t="shared" si="49"/>
        <v>meter_remDueBankName=REM Due Bankname</v>
      </c>
    </row>
    <row r="3182" spans="1:7" x14ac:dyDescent="0.3">
      <c r="A3182" t="s">
        <v>5921</v>
      </c>
      <c r="B3182" t="str">
        <f>IFERROR(VLOOKUP($A3182,entity_labels_mc!$A$2:$F$10000,2,FALSE), "")</f>
        <v xml:space="preserve">Rem Due Payment Method Id </v>
      </c>
      <c r="C3182" t="str">
        <f>IFERROR(VLOOKUP($B3182,entity_labels!$B$2:$F$10000,2,FALSE), IFERROR(VLOOKUP($B3182,entity_labels_mc!$B$2:$F$10000,2,FALSE), ""))</f>
        <v xml:space="preserve">Rem Due Payment Method Id </v>
      </c>
      <c r="D3182" t="str">
        <f>IFERROR(VLOOKUP($B3182,entity_labels!$B$2:$F$10000,3,FALSE), IFERROR(VLOOKUP($B3182,entity_labels_mc!$B$2:$F$10000,3,FALSE), ""))</f>
        <v>REM Due l'Id de méthode de paiement</v>
      </c>
      <c r="E3182" t="str">
        <f>IFERROR(VLOOKUP($B3182,entity_labels!$B$2:$F$10000,4,FALSE), IFERROR(VLOOKUP($B3182,entity_labels_mc!$B$2:$F$10000,4,FALSE), ""))</f>
        <v>支払方法 Id によりレム</v>
      </c>
      <c r="F3182" t="str">
        <f>IFERROR(VLOOKUP($B3182,entity_labels!$B$2:$F$10000,5,FALSE), IFERROR(VLOOKUP($B3182,entity_labels_mc!$B$2:$F$10000,5,FALSE), ""))</f>
        <v>Rem wegen Zahlung Methoden-Id</v>
      </c>
      <c r="G3182" t="str">
        <f t="shared" si="49"/>
        <v>meter_remDuePaymentMethodId=Rem wegen Zahlung Methoden-Id</v>
      </c>
    </row>
    <row r="3183" spans="1:7" x14ac:dyDescent="0.3">
      <c r="A3183" t="s">
        <v>5923</v>
      </c>
      <c r="B3183" t="str">
        <f>IFERROR(VLOOKUP($A3183,entity_labels_mc!$A$2:$F$10000,2,FALSE), "")</f>
        <v xml:space="preserve">Service Pass Through </v>
      </c>
      <c r="C3183" t="str">
        <f>IFERROR(VLOOKUP($B3183,entity_labels!$B$2:$F$10000,2,FALSE), IFERROR(VLOOKUP($B3183,entity_labels_mc!$B$2:$F$10000,2,FALSE), ""))</f>
        <v xml:space="preserve">Service Pass Through </v>
      </c>
      <c r="D3183" t="str">
        <f>IFERROR(VLOOKUP($B3183,entity_labels!$B$2:$F$10000,3,FALSE), IFERROR(VLOOKUP($B3183,entity_labels_mc!$B$2:$F$10000,3,FALSE), ""))</f>
        <v>Service traversent</v>
      </c>
      <c r="E3183" t="str">
        <f>IFERROR(VLOOKUP($B3183,entity_labels!$B$2:$F$10000,4,FALSE), IFERROR(VLOOKUP($B3183,entity_labels_mc!$B$2:$F$10000,4,FALSE), ""))</f>
        <v>サービスを通過</v>
      </c>
      <c r="F3183" t="str">
        <f>IFERROR(VLOOKUP($B3183,entity_labels!$B$2:$F$10000,5,FALSE), IFERROR(VLOOKUP($B3183,entity_labels_mc!$B$2:$F$10000,5,FALSE), ""))</f>
        <v>Service-Durchlauf</v>
      </c>
      <c r="G3183" t="str">
        <f t="shared" si="49"/>
        <v>meter_servicePassThrough=Service-Durchlauf</v>
      </c>
    </row>
    <row r="3184" spans="1:7" x14ac:dyDescent="0.3">
      <c r="A3184" t="s">
        <v>5925</v>
      </c>
      <c r="B3184" t="str">
        <f>IFERROR(VLOOKUP($A3184,entity_labels_mc!$A$2:$F$10000,2,FALSE), "")</f>
        <v xml:space="preserve">Site Purpose </v>
      </c>
      <c r="C3184" t="str">
        <f>IFERROR(VLOOKUP($B3184,entity_labels!$B$2:$F$10000,2,FALSE), IFERROR(VLOOKUP($B3184,entity_labels_mc!$B$2:$F$10000,2,FALSE), ""))</f>
        <v xml:space="preserve">Site Purpose </v>
      </c>
      <c r="D3184" t="str">
        <f>IFERROR(VLOOKUP($B3184,entity_labels!$B$2:$F$10000,3,FALSE), IFERROR(VLOOKUP($B3184,entity_labels_mc!$B$2:$F$10000,3,FALSE), ""))</f>
        <v>But du site</v>
      </c>
      <c r="E3184" t="str">
        <f>IFERROR(VLOOKUP($B3184,entity_labels!$B$2:$F$10000,4,FALSE), IFERROR(VLOOKUP($B3184,entity_labels_mc!$B$2:$F$10000,4,FALSE), ""))</f>
        <v>サイトの目的</v>
      </c>
      <c r="F3184" t="str">
        <f>IFERROR(VLOOKUP($B3184,entity_labels!$B$2:$F$10000,5,FALSE), IFERROR(VLOOKUP($B3184,entity_labels_mc!$B$2:$F$10000,5,FALSE), ""))</f>
        <v>Zweck der Website</v>
      </c>
      <c r="G3184" t="str">
        <f t="shared" si="49"/>
        <v>meter_sitePurpose=Zweck der Website</v>
      </c>
    </row>
    <row r="3185" spans="1:7" x14ac:dyDescent="0.3">
      <c r="A3185" t="s">
        <v>33129</v>
      </c>
      <c r="B3185" t="str">
        <f>IFERROR(VLOOKUP($A3185,entity_labels_mc!$A$2:$F$10000,2,FALSE), "")</f>
        <v xml:space="preserve">Soft Deleted On </v>
      </c>
      <c r="C3185" t="str">
        <f>IFERROR(VLOOKUP($B3185,entity_labels!$B$2:$F$10000,2,FALSE), IFERROR(VLOOKUP($B3185,entity_labels_mc!$B$2:$F$10000,2,FALSE), ""))</f>
        <v>Suave En Suprimido</v>
      </c>
      <c r="D3185" t="str">
        <f>IFERROR(VLOOKUP($B3185,entity_labels!$B$2:$F$10000,3,FALSE), IFERROR(VLOOKUP($B3185,entity_labels_mc!$B$2:$F$10000,3,FALSE), ""))</f>
        <v>Doux Annulée le</v>
      </c>
      <c r="E3185" t="str">
        <f>IFERROR(VLOOKUP($B3185,entity_labels!$B$2:$F$10000,4,FALSE), IFERROR(VLOOKUP($B3185,entity_labels_mc!$B$2:$F$10000,4,FALSE), ""))</f>
        <v>ソフト削除で</v>
      </c>
      <c r="F3185" t="str">
        <f>IFERROR(VLOOKUP($B3185,entity_labels!$B$2:$F$10000,5,FALSE), IFERROR(VLOOKUP($B3185,entity_labels_mc!$B$2:$F$10000,5,FALSE), ""))</f>
        <v>Soft Deleted On</v>
      </c>
      <c r="G3185" t="str">
        <f t="shared" si="49"/>
        <v>meter_softDeletedOn=Soft Deleted On</v>
      </c>
    </row>
    <row r="3186" spans="1:7" x14ac:dyDescent="0.3">
      <c r="A3186" t="s">
        <v>5927</v>
      </c>
      <c r="B3186" t="str">
        <f>IFERROR(VLOOKUP($A3186,entity_labels_mc!$A$2:$F$10000,2,FALSE), "")</f>
        <v xml:space="preserve">Source Site </v>
      </c>
      <c r="C3186" t="str">
        <f>IFERROR(VLOOKUP($B3186,entity_labels!$B$2:$F$10000,2,FALSE), IFERROR(VLOOKUP($B3186,entity_labels_mc!$B$2:$F$10000,2,FALSE), ""))</f>
        <v>Sitio de origen</v>
      </c>
      <c r="D3186" t="str">
        <f>IFERROR(VLOOKUP($B3186,entity_labels!$B$2:$F$10000,3,FALSE), IFERROR(VLOOKUP($B3186,entity_labels_mc!$B$2:$F$10000,3,FALSE), ""))</f>
        <v>Site de la source</v>
      </c>
      <c r="E3186" t="str">
        <f>IFERROR(VLOOKUP($B3186,entity_labels!$B$2:$F$10000,4,FALSE), IFERROR(VLOOKUP($B3186,entity_labels_mc!$B$2:$F$10000,4,FALSE), ""))</f>
        <v>ソース ・ サイト</v>
      </c>
      <c r="F3186" t="str">
        <f>IFERROR(VLOOKUP($B3186,entity_labels!$B$2:$F$10000,5,FALSE), IFERROR(VLOOKUP($B3186,entity_labels_mc!$B$2:$F$10000,5,FALSE), ""))</f>
        <v>Quellstandort</v>
      </c>
      <c r="G3186" t="str">
        <f t="shared" si="49"/>
        <v>meter_sourceSite=Quellstandort</v>
      </c>
    </row>
    <row r="3187" spans="1:7" x14ac:dyDescent="0.3">
      <c r="A3187" t="s">
        <v>5928</v>
      </c>
      <c r="B3187" t="str">
        <f>IFERROR(VLOOKUP($A3187,entity_labels_mc!$A$2:$F$10000,2,FALSE), "")</f>
        <v xml:space="preserve">Starting Meter Read </v>
      </c>
      <c r="C3187" t="str">
        <f>IFERROR(VLOOKUP($B3187,entity_labels!$B$2:$F$10000,2,FALSE), IFERROR(VLOOKUP($B3187,entity_labels_mc!$B$2:$F$10000,2,FALSE), ""))</f>
        <v xml:space="preserve">Starting Meter Read </v>
      </c>
      <c r="D3187" t="str">
        <f>IFERROR(VLOOKUP($B3187,entity_labels!$B$2:$F$10000,3,FALSE), IFERROR(VLOOKUP($B3187,entity_labels_mc!$B$2:$F$10000,3,FALSE), ""))</f>
        <v>À partir de lecture de compteur</v>
      </c>
      <c r="E3187" t="str">
        <f>IFERROR(VLOOKUP($B3187,entity_labels!$B$2:$F$10000,4,FALSE), IFERROR(VLOOKUP($B3187,entity_labels_mc!$B$2:$F$10000,4,FALSE), ""))</f>
        <v>メーターの読み取りを開始</v>
      </c>
      <c r="F3187" t="str">
        <f>IFERROR(VLOOKUP($B3187,entity_labels!$B$2:$F$10000,5,FALSE), IFERROR(VLOOKUP($B3187,entity_labels_mc!$B$2:$F$10000,5,FALSE), ""))</f>
        <v>Ab Meter lesen</v>
      </c>
      <c r="G3187" t="str">
        <f t="shared" si="49"/>
        <v>meter_startingMeterRead=Ab Meter lesen</v>
      </c>
    </row>
    <row r="3188" spans="1:7" x14ac:dyDescent="0.3">
      <c r="A3188" t="s">
        <v>5930</v>
      </c>
      <c r="B3188" t="str">
        <f>IFERROR(VLOOKUP($A3188,entity_labels_mc!$A$2:$F$10000,2,FALSE), "")</f>
        <v xml:space="preserve">Ubc Pricing Level </v>
      </c>
      <c r="C3188" t="str">
        <f>IFERROR(VLOOKUP($B3188,entity_labels!$B$2:$F$10000,2,FALSE), IFERROR(VLOOKUP($B3188,entity_labels_mc!$B$2:$F$10000,2,FALSE), ""))</f>
        <v xml:space="preserve">Ubc Pricing Level </v>
      </c>
      <c r="D3188" t="str">
        <f>IFERROR(VLOOKUP($B3188,entity_labels!$B$2:$F$10000,3,FALSE), IFERROR(VLOOKUP($B3188,entity_labels_mc!$B$2:$F$10000,3,FALSE), ""))</f>
        <v>Niveau de prix de UBC</v>
      </c>
      <c r="E3188" t="str">
        <f>IFERROR(VLOOKUP($B3188,entity_labels!$B$2:$F$10000,4,FALSE), IFERROR(VLOOKUP($B3188,entity_labels_mc!$B$2:$F$10000,4,FALSE), ""))</f>
        <v>Ubc の価格レベル</v>
      </c>
      <c r="F3188" t="str">
        <f>IFERROR(VLOOKUP($B3188,entity_labels!$B$2:$F$10000,5,FALSE), IFERROR(VLOOKUP($B3188,entity_labels_mc!$B$2:$F$10000,5,FALSE), ""))</f>
        <v>UBC-Preise-Ebene</v>
      </c>
      <c r="G3188" t="str">
        <f t="shared" si="49"/>
        <v>meter_ubcPricingLevel=UBC-Preise-Ebene</v>
      </c>
    </row>
    <row r="3189" spans="1:7" x14ac:dyDescent="0.3">
      <c r="A3189" t="s">
        <v>5932</v>
      </c>
      <c r="B3189" t="str">
        <f>IFERROR(VLOOKUP($A3189,entity_labels_mc!$A$2:$F$10000,2,FALSE), "")</f>
        <v xml:space="preserve">Usage Pass Through </v>
      </c>
      <c r="C3189" t="str">
        <f>IFERROR(VLOOKUP($B3189,entity_labels!$B$2:$F$10000,2,FALSE), IFERROR(VLOOKUP($B3189,entity_labels_mc!$B$2:$F$10000,2,FALSE), ""))</f>
        <v xml:space="preserve">Usage Pass Through </v>
      </c>
      <c r="D3189" t="str">
        <f>IFERROR(VLOOKUP($B3189,entity_labels!$B$2:$F$10000,3,FALSE), IFERROR(VLOOKUP($B3189,entity_labels_mc!$B$2:$F$10000,3,FALSE), ""))</f>
        <v>Son utilisation passe par</v>
      </c>
      <c r="E3189" t="str">
        <f>IFERROR(VLOOKUP($B3189,entity_labels!$B$2:$F$10000,4,FALSE), IFERROR(VLOOKUP($B3189,entity_labels_mc!$B$2:$F$10000,4,FALSE), ""))</f>
        <v>使用法の通過</v>
      </c>
      <c r="F3189" t="str">
        <f>IFERROR(VLOOKUP($B3189,entity_labels!$B$2:$F$10000,5,FALSE), IFERROR(VLOOKUP($B3189,entity_labels_mc!$B$2:$F$10000,5,FALSE), ""))</f>
        <v>Verwendung durchlaufen</v>
      </c>
      <c r="G3189" t="str">
        <f t="shared" si="49"/>
        <v>meter_usagePassThrough=Verwendung durchlaufen</v>
      </c>
    </row>
    <row r="3190" spans="1:7" x14ac:dyDescent="0.3">
      <c r="A3190" t="s">
        <v>33130</v>
      </c>
      <c r="B3190" t="str">
        <f>IFERROR(VLOOKUP($A3190,entity_labels_mc!$A$2:$F$10000,2,FALSE), "")</f>
        <v>Miscellaneous Setup</v>
      </c>
      <c r="C3190" t="str">
        <f>IFERROR(VLOOKUP($B3190,entity_labels!$B$2:$F$10000,2,FALSE), IFERROR(VLOOKUP($B3190,entity_labels_mc!$B$2:$F$10000,2,FALSE), ""))</f>
        <v>Configuración de Varios</v>
      </c>
      <c r="D3190" t="str">
        <f>IFERROR(VLOOKUP($B3190,entity_labels!$B$2:$F$10000,3,FALSE), IFERROR(VLOOKUP($B3190,entity_labels_mc!$B$2:$F$10000,3,FALSE), ""))</f>
        <v>Divers Setup</v>
      </c>
      <c r="E3190" t="str">
        <f>IFERROR(VLOOKUP($B3190,entity_labels!$B$2:$F$10000,4,FALSE), IFERROR(VLOOKUP($B3190,entity_labels_mc!$B$2:$F$10000,4,FALSE), ""))</f>
        <v>その他の設定</v>
      </c>
      <c r="F3190" t="str">
        <f>IFERROR(VLOOKUP($B3190,entity_labels!$B$2:$F$10000,5,FALSE), IFERROR(VLOOKUP($B3190,entity_labels_mc!$B$2:$F$10000,5,FALSE), ""))</f>
        <v>Sonstiges Setup-</v>
      </c>
      <c r="G3190" t="str">
        <f t="shared" si="49"/>
        <v>miscellaneous=Sonstiges Setup-</v>
      </c>
    </row>
    <row r="3191" spans="1:7" x14ac:dyDescent="0.3">
      <c r="A3191" t="s">
        <v>5934</v>
      </c>
      <c r="B3191" t="str">
        <f>IFERROR(VLOOKUP($A3191,entity_labels_mc!$A$2:$F$10000,2,FALSE), "")</f>
        <v xml:space="preserve">Miscellaneous Schedule </v>
      </c>
      <c r="C3191" t="str">
        <f>IFERROR(VLOOKUP($B3191,entity_labels!$B$2:$F$10000,2,FALSE), IFERROR(VLOOKUP($B3191,entity_labels_mc!$B$2:$F$10000,2,FALSE), ""))</f>
        <v xml:space="preserve">Miscellaneous Schedule </v>
      </c>
      <c r="D3191" t="str">
        <f>IFERROR(VLOOKUP($B3191,entity_labels!$B$2:$F$10000,3,FALSE), IFERROR(VLOOKUP($B3191,entity_labels_mc!$B$2:$F$10000,3,FALSE), ""))</f>
        <v>Calendrier divers</v>
      </c>
      <c r="E3191" t="str">
        <f>IFERROR(VLOOKUP($B3191,entity_labels!$B$2:$F$10000,4,FALSE), IFERROR(VLOOKUP($B3191,entity_labels_mc!$B$2:$F$10000,4,FALSE), ""))</f>
        <v>その他のスケジュール</v>
      </c>
      <c r="F3191" t="str">
        <f>IFERROR(VLOOKUP($B3191,entity_labels!$B$2:$F$10000,5,FALSE), IFERROR(VLOOKUP($B3191,entity_labels_mc!$B$2:$F$10000,5,FALSE), ""))</f>
        <v>Sonstige Zeitplan</v>
      </c>
      <c r="G3191" t="str">
        <f t="shared" si="49"/>
        <v>miscellaneousSchedule=Sonstige Zeitplan</v>
      </c>
    </row>
    <row r="3192" spans="1:7" x14ac:dyDescent="0.3">
      <c r="A3192" t="s">
        <v>33131</v>
      </c>
      <c r="B3192" t="str">
        <f>IFERROR(VLOOKUP($A3192,entity_labels_mc!$A$2:$F$10000,2,FALSE), "")</f>
        <v xml:space="preserve">Advanced Or Arrears </v>
      </c>
      <c r="C3192" t="str">
        <f>IFERROR(VLOOKUP($B3192,entity_labels!$B$2:$F$10000,2,FALSE), IFERROR(VLOOKUP($B3192,entity_labels_mc!$B$2:$F$10000,2,FALSE), ""))</f>
        <v>Avanzada o atrasos</v>
      </c>
      <c r="D3192" t="str">
        <f>IFERROR(VLOOKUP($B3192,entity_labels!$B$2:$F$10000,3,FALSE), IFERROR(VLOOKUP($B3192,entity_labels_mc!$B$2:$F$10000,3,FALSE), ""))</f>
        <v>Avancée ou arriérés</v>
      </c>
      <c r="E3192" t="str">
        <f>IFERROR(VLOOKUP($B3192,entity_labels!$B$2:$F$10000,4,FALSE), IFERROR(VLOOKUP($B3192,entity_labels_mc!$B$2:$F$10000,4,FALSE), ""))</f>
        <v>高度なまたは遅れ</v>
      </c>
      <c r="F3192" t="str">
        <f>IFERROR(VLOOKUP($B3192,entity_labels!$B$2:$F$10000,5,FALSE), IFERROR(VLOOKUP($B3192,entity_labels_mc!$B$2:$F$10000,5,FALSE), ""))</f>
        <v>Erweiterte oder Verzug</v>
      </c>
      <c r="G3192" t="str">
        <f t="shared" si="49"/>
        <v>miscellaneousSchedule_advancedOrArrears=Erweiterte oder Verzug</v>
      </c>
    </row>
    <row r="3193" spans="1:7" x14ac:dyDescent="0.3">
      <c r="A3193" t="s">
        <v>5936</v>
      </c>
      <c r="B3193" t="str">
        <f>IFERROR(VLOOKUP($A3193,entity_labels_mc!$A$2:$F$10000,2,FALSE), "")</f>
        <v xml:space="preserve">Amount </v>
      </c>
      <c r="C3193" t="str">
        <f>IFERROR(VLOOKUP($B3193,entity_labels!$B$2:$F$10000,2,FALSE), IFERROR(VLOOKUP($B3193,entity_labels_mc!$B$2:$F$10000,2,FALSE), ""))</f>
        <v>Cantidad</v>
      </c>
      <c r="D3193" t="str">
        <f>IFERROR(VLOOKUP($B3193,entity_labels!$B$2:$F$10000,3,FALSE), IFERROR(VLOOKUP($B3193,entity_labels_mc!$B$2:$F$10000,3,FALSE), ""))</f>
        <v>Montant</v>
      </c>
      <c r="E3193" t="str">
        <f>IFERROR(VLOOKUP($B3193,entity_labels!$B$2:$F$10000,4,FALSE), IFERROR(VLOOKUP($B3193,entity_labels_mc!$B$2:$F$10000,4,FALSE), ""))</f>
        <v>量</v>
      </c>
      <c r="F3193" t="str">
        <f>IFERROR(VLOOKUP($B3193,entity_labels!$B$2:$F$10000,5,FALSE), IFERROR(VLOOKUP($B3193,entity_labels_mc!$B$2:$F$10000,5,FALSE), ""))</f>
        <v>Betrag</v>
      </c>
      <c r="G3193" t="str">
        <f t="shared" si="49"/>
        <v>miscellaneousSchedule_amount=Betrag</v>
      </c>
    </row>
    <row r="3194" spans="1:7" x14ac:dyDescent="0.3">
      <c r="A3194" t="s">
        <v>5937</v>
      </c>
      <c r="B3194" t="str">
        <f>IFERROR(VLOOKUP($A3194,entity_labels_mc!$A$2:$F$10000,2,FALSE), "")</f>
        <v>Amount or Ratio</v>
      </c>
      <c r="C3194" t="str">
        <f>IFERROR(VLOOKUP($B3194,entity_labels!$B$2:$F$10000,2,FALSE), IFERROR(VLOOKUP($B3194,entity_labels_mc!$B$2:$F$10000,2,FALSE), ""))</f>
        <v>Amount or Ratio</v>
      </c>
      <c r="D3194" t="str">
        <f>IFERROR(VLOOKUP($B3194,entity_labels!$B$2:$F$10000,3,FALSE), IFERROR(VLOOKUP($B3194,entity_labels_mc!$B$2:$F$10000,3,FALSE), ""))</f>
        <v>Montant ou Ratio</v>
      </c>
      <c r="E3194" t="str">
        <f>IFERROR(VLOOKUP($B3194,entity_labels!$B$2:$F$10000,4,FALSE), IFERROR(VLOOKUP($B3194,entity_labels_mc!$B$2:$F$10000,4,FALSE), ""))</f>
        <v>量や比</v>
      </c>
      <c r="F3194" t="str">
        <f>IFERROR(VLOOKUP($B3194,entity_labels!$B$2:$F$10000,5,FALSE), IFERROR(VLOOKUP($B3194,entity_labels_mc!$B$2:$F$10000,5,FALSE), ""))</f>
        <v>Betrag oder Verhältnis</v>
      </c>
      <c r="G3194" t="str">
        <f t="shared" si="49"/>
        <v>miscellaneousSchedule_amountOrRatio=Betrag oder Verhältnis</v>
      </c>
    </row>
    <row r="3195" spans="1:7" x14ac:dyDescent="0.3">
      <c r="A3195" t="s">
        <v>5939</v>
      </c>
      <c r="B3195" t="str">
        <f>IFERROR(VLOOKUP($A3195,entity_labels_mc!$A$2:$F$10000,2,FALSE), "")</f>
        <v xml:space="preserve">External Ref Id </v>
      </c>
      <c r="C3195" t="str">
        <f>IFERROR(VLOOKUP($B3195,entity_labels!$B$2:$F$10000,2,FALSE), IFERROR(VLOOKUP($B3195,entity_labels_mc!$B$2:$F$10000,2,FALSE), ""))</f>
        <v>Id de referencia externa</v>
      </c>
      <c r="D3195" t="str">
        <f>IFERROR(VLOOKUP($B3195,entity_labels!$B$2:$F$10000,3,FALSE), IFERROR(VLOOKUP($B3195,entity_labels_mc!$B$2:$F$10000,3,FALSE), ""))</f>
        <v>Id de référence externe</v>
      </c>
      <c r="E3195" t="str">
        <f>IFERROR(VLOOKUP($B3195,entity_labels!$B$2:$F$10000,4,FALSE), IFERROR(VLOOKUP($B3195,entity_labels_mc!$B$2:$F$10000,4,FALSE), ""))</f>
        <v>外部 Ref Id</v>
      </c>
      <c r="F3195" t="str">
        <f>IFERROR(VLOOKUP($B3195,entity_labels!$B$2:$F$10000,5,FALSE), IFERROR(VLOOKUP($B3195,entity_labels_mc!$B$2:$F$10000,5,FALSE), ""))</f>
        <v>Externe Ref-Id</v>
      </c>
      <c r="G3195" t="str">
        <f t="shared" si="49"/>
        <v>miscellaneousSchedule_externalRefId=Externe Ref-Id</v>
      </c>
    </row>
    <row r="3196" spans="1:7" x14ac:dyDescent="0.3">
      <c r="A3196" t="s">
        <v>5940</v>
      </c>
      <c r="B3196" t="str">
        <f>IFERROR(VLOOKUP($A3196,entity_labels_mc!$A$2:$F$10000,2,FALSE), "")</f>
        <v xml:space="preserve">Num Of Payment </v>
      </c>
      <c r="C3196" t="str">
        <f>IFERROR(VLOOKUP($B3196,entity_labels!$B$2:$F$10000,2,FALSE), IFERROR(VLOOKUP($B3196,entity_labels_mc!$B$2:$F$10000,2,FALSE), ""))</f>
        <v>Num de pago</v>
      </c>
      <c r="D3196" t="str">
        <f>IFERROR(VLOOKUP($B3196,entity_labels!$B$2:$F$10000,3,FALSE), IFERROR(VLOOKUP($B3196,entity_labels_mc!$B$2:$F$10000,3,FALSE), ""))</f>
        <v>Num de paiement</v>
      </c>
      <c r="E3196" t="str">
        <f>IFERROR(VLOOKUP($B3196,entity_labels!$B$2:$F$10000,4,FALSE), IFERROR(VLOOKUP($B3196,entity_labels_mc!$B$2:$F$10000,4,FALSE), ""))</f>
        <v>お支払いの Num</v>
      </c>
      <c r="F3196" t="str">
        <f>IFERROR(VLOOKUP($B3196,entity_labels!$B$2:$F$10000,5,FALSE), IFERROR(VLOOKUP($B3196,entity_labels_mc!$B$2:$F$10000,5,FALSE), ""))</f>
        <v>NUM der Zahlung</v>
      </c>
      <c r="G3196" t="str">
        <f t="shared" si="49"/>
        <v>miscellaneousSchedule_numOfPayment=NUM der Zahlung</v>
      </c>
    </row>
    <row r="3197" spans="1:7" x14ac:dyDescent="0.3">
      <c r="A3197" t="s">
        <v>5941</v>
      </c>
      <c r="B3197" t="str">
        <f>IFERROR(VLOOKUP($A3197,entity_labels_mc!$A$2:$F$10000,2,FALSE), "")</f>
        <v xml:space="preserve">Payment Frequency </v>
      </c>
      <c r="C3197" t="str">
        <f>IFERROR(VLOOKUP($B3197,entity_labels!$B$2:$F$10000,2,FALSE), IFERROR(VLOOKUP($B3197,entity_labels_mc!$B$2:$F$10000,2,FALSE), ""))</f>
        <v xml:space="preserve">Payment Frequency </v>
      </c>
      <c r="D3197" t="str">
        <f>IFERROR(VLOOKUP($B3197,entity_labels!$B$2:$F$10000,3,FALSE), IFERROR(VLOOKUP($B3197,entity_labels_mc!$B$2:$F$10000,3,FALSE), ""))</f>
        <v>Fréquence de paiement</v>
      </c>
      <c r="E3197" t="str">
        <f>IFERROR(VLOOKUP($B3197,entity_labels!$B$2:$F$10000,4,FALSE), IFERROR(VLOOKUP($B3197,entity_labels_mc!$B$2:$F$10000,4,FALSE), ""))</f>
        <v>支払いの頻度</v>
      </c>
      <c r="F3197" t="str">
        <f>IFERROR(VLOOKUP($B3197,entity_labels!$B$2:$F$10000,5,FALSE), IFERROR(VLOOKUP($B3197,entity_labels_mc!$B$2:$F$10000,5,FALSE), ""))</f>
        <v>Zahlungshäufigkeit</v>
      </c>
      <c r="G3197" t="str">
        <f t="shared" si="49"/>
        <v>miscellaneousSchedule_paymentFrequency=Zahlungshäufigkeit</v>
      </c>
    </row>
    <row r="3198" spans="1:7" x14ac:dyDescent="0.3">
      <c r="A3198" t="s">
        <v>5943</v>
      </c>
      <c r="B3198" t="str">
        <f>IFERROR(VLOOKUP($A3198,entity_labels_mc!$A$2:$F$10000,2,FALSE), "")</f>
        <v xml:space="preserve">Payment Schedule </v>
      </c>
      <c r="C3198" t="str">
        <f>IFERROR(VLOOKUP($B3198,entity_labels!$B$2:$F$10000,2,FALSE), IFERROR(VLOOKUP($B3198,entity_labels_mc!$B$2:$F$10000,2,FALSE), ""))</f>
        <v xml:space="preserve">Payment Schedule </v>
      </c>
      <c r="D3198" t="str">
        <f>IFERROR(VLOOKUP($B3198,entity_labels!$B$2:$F$10000,3,FALSE), IFERROR(VLOOKUP($B3198,entity_labels_mc!$B$2:$F$10000,3,FALSE), ""))</f>
        <v>Calendrier des paiements</v>
      </c>
      <c r="E3198" t="str">
        <f>IFERROR(VLOOKUP($B3198,entity_labels!$B$2:$F$10000,4,FALSE), IFERROR(VLOOKUP($B3198,entity_labels_mc!$B$2:$F$10000,4,FALSE), ""))</f>
        <v>お支払いスケジュール</v>
      </c>
      <c r="F3198" t="str">
        <f>IFERROR(VLOOKUP($B3198,entity_labels!$B$2:$F$10000,5,FALSE), IFERROR(VLOOKUP($B3198,entity_labels_mc!$B$2:$F$10000,5,FALSE), ""))</f>
        <v>Zahlungsplan</v>
      </c>
      <c r="G3198" t="str">
        <f t="shared" si="49"/>
        <v>miscellaneousSchedule_paymentSchedule=Zahlungsplan</v>
      </c>
    </row>
    <row r="3199" spans="1:7" x14ac:dyDescent="0.3">
      <c r="A3199" t="s">
        <v>5945</v>
      </c>
      <c r="B3199" t="str">
        <f>IFERROR(VLOOKUP($A3199,entity_labels_mc!$A$2:$F$10000,2,FALSE), "")</f>
        <v xml:space="preserve">Ratio </v>
      </c>
      <c r="C3199" t="str">
        <f>IFERROR(VLOOKUP($B3199,entity_labels!$B$2:$F$10000,2,FALSE), IFERROR(VLOOKUP($B3199,entity_labels_mc!$B$2:$F$10000,2,FALSE), ""))</f>
        <v xml:space="preserve">Ratio </v>
      </c>
      <c r="D3199" t="str">
        <f>IFERROR(VLOOKUP($B3199,entity_labels!$B$2:$F$10000,3,FALSE), IFERROR(VLOOKUP($B3199,entity_labels_mc!$B$2:$F$10000,3,FALSE), ""))</f>
        <v>Ratio</v>
      </c>
      <c r="E3199" t="str">
        <f>IFERROR(VLOOKUP($B3199,entity_labels!$B$2:$F$10000,4,FALSE), IFERROR(VLOOKUP($B3199,entity_labels_mc!$B$2:$F$10000,4,FALSE), ""))</f>
        <v>比</v>
      </c>
      <c r="F3199" t="str">
        <f>IFERROR(VLOOKUP($B3199,entity_labels!$B$2:$F$10000,5,FALSE), IFERROR(VLOOKUP($B3199,entity_labels_mc!$B$2:$F$10000,5,FALSE), ""))</f>
        <v>Verhältnis</v>
      </c>
      <c r="G3199" t="str">
        <f t="shared" si="49"/>
        <v>miscellaneousSchedule_ratio=Verhältnis</v>
      </c>
    </row>
    <row r="3200" spans="1:7" x14ac:dyDescent="0.3">
      <c r="A3200" t="s">
        <v>5947</v>
      </c>
      <c r="B3200" t="str">
        <f>IFERROR(VLOOKUP($A3200,entity_labels_mc!$A$2:$F$10000,2,FALSE), "")</f>
        <v xml:space="preserve">Segment Number </v>
      </c>
      <c r="C3200" t="str">
        <f>IFERROR(VLOOKUP($B3200,entity_labels!$B$2:$F$10000,2,FALSE), IFERROR(VLOOKUP($B3200,entity_labels_mc!$B$2:$F$10000,2,FALSE), ""))</f>
        <v xml:space="preserve">Segment Number </v>
      </c>
      <c r="D3200" t="str">
        <f>IFERROR(VLOOKUP($B3200,entity_labels!$B$2:$F$10000,3,FALSE), IFERROR(VLOOKUP($B3200,entity_labels_mc!$B$2:$F$10000,3,FALSE), ""))</f>
        <v>Numéro de segment</v>
      </c>
      <c r="E3200" t="str">
        <f>IFERROR(VLOOKUP($B3200,entity_labels!$B$2:$F$10000,4,FALSE), IFERROR(VLOOKUP($B3200,entity_labels_mc!$B$2:$F$10000,4,FALSE), ""))</f>
        <v>セグメント数</v>
      </c>
      <c r="F3200" t="str">
        <f>IFERROR(VLOOKUP($B3200,entity_labels!$B$2:$F$10000,5,FALSE), IFERROR(VLOOKUP($B3200,entity_labels_mc!$B$2:$F$10000,5,FALSE), ""))</f>
        <v>Segmentnummer</v>
      </c>
      <c r="G3200" t="str">
        <f t="shared" si="49"/>
        <v>miscellaneousSchedule_segmentNumber=Segmentnummer</v>
      </c>
    </row>
    <row r="3201" spans="1:7" x14ac:dyDescent="0.3">
      <c r="A3201" t="s">
        <v>33132</v>
      </c>
      <c r="B3201" t="str">
        <f>IFERROR(VLOOKUP($A3201,entity_labels_mc!$A$2:$F$10000,2,FALSE), "")</f>
        <v xml:space="preserve">Soft Deleted On </v>
      </c>
      <c r="C3201" t="str">
        <f>IFERROR(VLOOKUP($B3201,entity_labels!$B$2:$F$10000,2,FALSE), IFERROR(VLOOKUP($B3201,entity_labels_mc!$B$2:$F$10000,2,FALSE), ""))</f>
        <v>Suave En Suprimido</v>
      </c>
      <c r="D3201" t="str">
        <f>IFERROR(VLOOKUP($B3201,entity_labels!$B$2:$F$10000,3,FALSE), IFERROR(VLOOKUP($B3201,entity_labels_mc!$B$2:$F$10000,3,FALSE), ""))</f>
        <v>Doux Annulée le</v>
      </c>
      <c r="E3201" t="str">
        <f>IFERROR(VLOOKUP($B3201,entity_labels!$B$2:$F$10000,4,FALSE), IFERROR(VLOOKUP($B3201,entity_labels_mc!$B$2:$F$10000,4,FALSE), ""))</f>
        <v>ソフト削除で</v>
      </c>
      <c r="F3201" t="str">
        <f>IFERROR(VLOOKUP($B3201,entity_labels!$B$2:$F$10000,5,FALSE), IFERROR(VLOOKUP($B3201,entity_labels_mc!$B$2:$F$10000,5,FALSE), ""))</f>
        <v>Soft Deleted On</v>
      </c>
      <c r="G3201" t="str">
        <f t="shared" si="49"/>
        <v>miscellaneousSchedule_softDeletedOn=Soft Deleted On</v>
      </c>
    </row>
    <row r="3202" spans="1:7" x14ac:dyDescent="0.3">
      <c r="A3202" t="s">
        <v>5949</v>
      </c>
      <c r="B3202" t="str">
        <f>IFERROR(VLOOKUP($A3202,entity_labels_mc!$A$2:$F$10000,2,FALSE), "")</f>
        <v>Start Date</v>
      </c>
      <c r="C3202" t="str">
        <f>IFERROR(VLOOKUP($B3202,entity_labels!$B$2:$F$10000,2,FALSE), IFERROR(VLOOKUP($B3202,entity_labels_mc!$B$2:$F$10000,2,FALSE), ""))</f>
        <v>Fecha de inicio</v>
      </c>
      <c r="D3202" t="str">
        <f>IFERROR(VLOOKUP($B3202,entity_labels!$B$2:$F$10000,3,FALSE), IFERROR(VLOOKUP($B3202,entity_labels_mc!$B$2:$F$10000,3,FALSE), ""))</f>
        <v>Date de début</v>
      </c>
      <c r="E3202" t="str">
        <f>IFERROR(VLOOKUP($B3202,entity_labels!$B$2:$F$10000,4,FALSE), IFERROR(VLOOKUP($B3202,entity_labels_mc!$B$2:$F$10000,4,FALSE), ""))</f>
        <v>開始日</v>
      </c>
      <c r="F3202" t="str">
        <f>IFERROR(VLOOKUP($B3202,entity_labels!$B$2:$F$10000,5,FALSE), IFERROR(VLOOKUP($B3202,entity_labels_mc!$B$2:$F$10000,5,FALSE), ""))</f>
        <v>Startdatum</v>
      </c>
      <c r="G3202" t="str">
        <f t="shared" si="49"/>
        <v>miscellaneousSchedule_startDttm=Startdatum</v>
      </c>
    </row>
    <row r="3203" spans="1:7" x14ac:dyDescent="0.3">
      <c r="A3203" t="s">
        <v>33133</v>
      </c>
      <c r="B3203" t="str">
        <f>IFERROR(VLOOKUP($A3203,entity_labels_mc!$A$2:$F$10000,2,FALSE), "")</f>
        <v xml:space="preserve">Advanced Funding </v>
      </c>
      <c r="C3203" t="str">
        <f>IFERROR(VLOOKUP($B3203,entity_labels!$B$2:$F$10000,2,FALSE), IFERROR(VLOOKUP($B3203,entity_labels_mc!$B$2:$F$10000,2,FALSE), ""))</f>
        <v>Avanzadas de financiación</v>
      </c>
      <c r="D3203" t="str">
        <f>IFERROR(VLOOKUP($B3203,entity_labels!$B$2:$F$10000,3,FALSE), IFERROR(VLOOKUP($B3203,entity_labels_mc!$B$2:$F$10000,3,FALSE), ""))</f>
        <v>Financement de pointe</v>
      </c>
      <c r="E3203" t="str">
        <f>IFERROR(VLOOKUP($B3203,entity_labels!$B$2:$F$10000,4,FALSE), IFERROR(VLOOKUP($B3203,entity_labels_mc!$B$2:$F$10000,4,FALSE), ""))</f>
        <v>高度な資金</v>
      </c>
      <c r="F3203" t="str">
        <f>IFERROR(VLOOKUP($B3203,entity_labels!$B$2:$F$10000,5,FALSE), IFERROR(VLOOKUP($B3203,entity_labels_mc!$B$2:$F$10000,5,FALSE), ""))</f>
        <v>Erweiterte Finanzierung</v>
      </c>
      <c r="G3203" t="str">
        <f t="shared" ref="G3203:G3266" si="50">CONCATENATE(A3203, "=",F3203)</f>
        <v>miscellaneous_advancedFunding=Erweiterte Finanzierung</v>
      </c>
    </row>
    <row r="3204" spans="1:7" x14ac:dyDescent="0.3">
      <c r="A3204" t="s">
        <v>33134</v>
      </c>
      <c r="B3204" t="str">
        <f>IFERROR(VLOOKUP($A3204,entity_labels_mc!$A$2:$F$10000,2,FALSE), "")</f>
        <v xml:space="preserve">Change Formula </v>
      </c>
      <c r="C3204" t="str">
        <f>IFERROR(VLOOKUP($B3204,entity_labels!$B$2:$F$10000,2,FALSE), IFERROR(VLOOKUP($B3204,entity_labels_mc!$B$2:$F$10000,2,FALSE), ""))</f>
        <v>Cambio Fórmula</v>
      </c>
      <c r="D3204" t="str">
        <f>IFERROR(VLOOKUP($B3204,entity_labels!$B$2:$F$10000,3,FALSE), IFERROR(VLOOKUP($B3204,entity_labels_mc!$B$2:$F$10000,3,FALSE), ""))</f>
        <v>Changement de formule</v>
      </c>
      <c r="E3204" t="str">
        <f>IFERROR(VLOOKUP($B3204,entity_labels!$B$2:$F$10000,4,FALSE), IFERROR(VLOOKUP($B3204,entity_labels_mc!$B$2:$F$10000,4,FALSE), ""))</f>
        <v>変更フォーミュラ</v>
      </c>
      <c r="F3204" t="str">
        <f>IFERROR(VLOOKUP($B3204,entity_labels!$B$2:$F$10000,5,FALSE), IFERROR(VLOOKUP($B3204,entity_labels_mc!$B$2:$F$10000,5,FALSE), ""))</f>
        <v>Formula ändern</v>
      </c>
      <c r="G3204" t="str">
        <f t="shared" si="50"/>
        <v>miscellaneous_changeFormula=Formula ändern</v>
      </c>
    </row>
    <row r="3205" spans="1:7" x14ac:dyDescent="0.3">
      <c r="A3205" t="s">
        <v>33136</v>
      </c>
      <c r="B3205" t="str">
        <f>IFERROR(VLOOKUP($A3205,entity_labels_mc!$A$2:$F$10000,2,FALSE), "")</f>
        <v xml:space="preserve">Cross Default </v>
      </c>
      <c r="C3205" t="str">
        <f>IFERROR(VLOOKUP($B3205,entity_labels!$B$2:$F$10000,2,FALSE), IFERROR(VLOOKUP($B3205,entity_labels_mc!$B$2:$F$10000,2,FALSE), ""))</f>
        <v>Cruz defecto</v>
      </c>
      <c r="D3205" t="str">
        <f>IFERROR(VLOOKUP($B3205,entity_labels!$B$2:$F$10000,3,FALSE), IFERROR(VLOOKUP($B3205,entity_labels_mc!$B$2:$F$10000,3,FALSE), ""))</f>
        <v>Par défaut Croix</v>
      </c>
      <c r="E3205" t="str">
        <f>IFERROR(VLOOKUP($B3205,entity_labels!$B$2:$F$10000,4,FALSE), IFERROR(VLOOKUP($B3205,entity_labels_mc!$B$2:$F$10000,4,FALSE), ""))</f>
        <v>クロスデフォルト</v>
      </c>
      <c r="F3205" t="str">
        <f>IFERROR(VLOOKUP($B3205,entity_labels!$B$2:$F$10000,5,FALSE), IFERROR(VLOOKUP($B3205,entity_labels_mc!$B$2:$F$10000,5,FALSE), ""))</f>
        <v>Quer Standard</v>
      </c>
      <c r="G3205" t="str">
        <f t="shared" si="50"/>
        <v>miscellaneous_crossDefault=Quer Standard</v>
      </c>
    </row>
    <row r="3206" spans="1:7" x14ac:dyDescent="0.3">
      <c r="A3206" t="s">
        <v>33138</v>
      </c>
      <c r="B3206" t="str">
        <f>IFERROR(VLOOKUP($A3206,entity_labels_mc!$A$2:$F$10000,2,FALSE), "")</f>
        <v xml:space="preserve">Dda Req Balance </v>
      </c>
      <c r="C3206" t="str">
        <f>IFERROR(VLOOKUP($B3206,entity_labels!$B$2:$F$10000,2,FALSE), IFERROR(VLOOKUP($B3206,entity_labels_mc!$B$2:$F$10000,2,FALSE), ""))</f>
        <v>Equilibrio Dda Req</v>
      </c>
      <c r="D3206" t="str">
        <f>IFERROR(VLOOKUP($B3206,entity_labels!$B$2:$F$10000,3,FALSE), IFERROR(VLOOKUP($B3206,entity_labels_mc!$B$2:$F$10000,3,FALSE), ""))</f>
        <v>Solde Dda Req</v>
      </c>
      <c r="E3206" t="str">
        <f>IFERROR(VLOOKUP($B3206,entity_labels!$B$2:$F$10000,4,FALSE), IFERROR(VLOOKUP($B3206,entity_labels_mc!$B$2:$F$10000,4,FALSE), ""))</f>
        <v>DDA必須のバランス</v>
      </c>
      <c r="F3206" t="str">
        <f>IFERROR(VLOOKUP($B3206,entity_labels!$B$2:$F$10000,5,FALSE), IFERROR(VLOOKUP($B3206,entity_labels_mc!$B$2:$F$10000,5,FALSE), ""))</f>
        <v>Dda Req Abgleich</v>
      </c>
      <c r="G3206" t="str">
        <f t="shared" si="50"/>
        <v>miscellaneous_ddaReqBalance=Dda Req Abgleich</v>
      </c>
    </row>
    <row r="3207" spans="1:7" x14ac:dyDescent="0.3">
      <c r="A3207" t="s">
        <v>33140</v>
      </c>
      <c r="B3207" t="str">
        <f>IFERROR(VLOOKUP($A3207,entity_labels_mc!$A$2:$F$10000,2,FALSE), "")</f>
        <v xml:space="preserve">Loan Grade </v>
      </c>
      <c r="C3207" t="str">
        <f>IFERROR(VLOOKUP($B3207,entity_labels!$B$2:$F$10000,2,FALSE), IFERROR(VLOOKUP($B3207,entity_labels_mc!$B$2:$F$10000,2,FALSE), ""))</f>
        <v>Grado de préstamo</v>
      </c>
      <c r="D3207" t="str">
        <f>IFERROR(VLOOKUP($B3207,entity_labels!$B$2:$F$10000,3,FALSE), IFERROR(VLOOKUP($B3207,entity_labels_mc!$B$2:$F$10000,3,FALSE), ""))</f>
        <v>Catégorie de prêt</v>
      </c>
      <c r="E3207" t="str">
        <f>IFERROR(VLOOKUP($B3207,entity_labels!$B$2:$F$10000,4,FALSE), IFERROR(VLOOKUP($B3207,entity_labels_mc!$B$2:$F$10000,4,FALSE), ""))</f>
        <v>ローン グレード</v>
      </c>
      <c r="F3207" t="str">
        <f>IFERROR(VLOOKUP($B3207,entity_labels!$B$2:$F$10000,5,FALSE), IFERROR(VLOOKUP($B3207,entity_labels_mc!$B$2:$F$10000,5,FALSE), ""))</f>
        <v>Darlehen-Grade</v>
      </c>
      <c r="G3207" t="str">
        <f t="shared" si="50"/>
        <v>miscellaneous_loanGrade=Darlehen-Grade</v>
      </c>
    </row>
    <row r="3208" spans="1:7" x14ac:dyDescent="0.3">
      <c r="A3208" t="s">
        <v>33141</v>
      </c>
      <c r="B3208" t="str">
        <f>IFERROR(VLOOKUP($A3208,entity_labels_mc!$A$2:$F$10000,2,FALSE), "")</f>
        <v xml:space="preserve">Loan Value Rel Estate </v>
      </c>
      <c r="C3208" t="str">
        <f>IFERROR(VLOOKUP($B3208,entity_labels!$B$2:$F$10000,2,FALSE), IFERROR(VLOOKUP($B3208,entity_labels_mc!$B$2:$F$10000,2,FALSE), ""))</f>
        <v>Préstamo Valor Rel Estate</v>
      </c>
      <c r="D3208" t="str">
        <f>IFERROR(VLOOKUP($B3208,entity_labels!$B$2:$F$10000,3,FALSE), IFERROR(VLOOKUP($B3208,entity_labels_mc!$B$2:$F$10000,3,FALSE), ""))</f>
        <v>Prêt Valeur Rel Domaine</v>
      </c>
      <c r="E3208" t="str">
        <f>IFERROR(VLOOKUP($B3208,entity_labels!$B$2:$F$10000,4,FALSE), IFERROR(VLOOKUP($B3208,entity_labels_mc!$B$2:$F$10000,4,FALSE), ""))</f>
        <v>ローン価値のRelエステート</v>
      </c>
      <c r="F3208" t="str">
        <f>IFERROR(VLOOKUP($B3208,entity_labels!$B$2:$F$10000,5,FALSE), IFERROR(VLOOKUP($B3208,entity_labels_mc!$B$2:$F$10000,5,FALSE), ""))</f>
        <v>Loan Wert Rel Immobilien</v>
      </c>
      <c r="G3208" t="str">
        <f t="shared" si="50"/>
        <v>miscellaneous_loanValueRelEstate=Loan Wert Rel Immobilien</v>
      </c>
    </row>
    <row r="3209" spans="1:7" x14ac:dyDescent="0.3">
      <c r="A3209" t="s">
        <v>33143</v>
      </c>
      <c r="B3209" t="str">
        <f>IFERROR(VLOOKUP($A3209,entity_labels_mc!$A$2:$F$10000,2,FALSE), "")</f>
        <v xml:space="preserve">Non Real Collateral Pct </v>
      </c>
      <c r="C3209" t="str">
        <f>IFERROR(VLOOKUP($B3209,entity_labels!$B$2:$F$10000,2,FALSE), IFERROR(VLOOKUP($B3209,entity_labels_mc!$B$2:$F$10000,2,FALSE), ""))</f>
        <v>Pct no real Colateral</v>
      </c>
      <c r="D3209" t="str">
        <f>IFERROR(VLOOKUP($B3209,entity_labels!$B$2:$F$10000,3,FALSE), IFERROR(VLOOKUP($B3209,entity_labels_mc!$B$2:$F$10000,3,FALSE), ""))</f>
        <v>Non Pct Collateral réel</v>
      </c>
      <c r="E3209" t="str">
        <f>IFERROR(VLOOKUP($B3209,entity_labels!$B$2:$F$10000,4,FALSE), IFERROR(VLOOKUP($B3209,entity_labels_mc!$B$2:$F$10000,4,FALSE), ""))</f>
        <v>非実担保PCT</v>
      </c>
      <c r="F3209" t="str">
        <f>IFERROR(VLOOKUP($B3209,entity_labels!$B$2:$F$10000,5,FALSE), IFERROR(VLOOKUP($B3209,entity_labels_mc!$B$2:$F$10000,5,FALSE), ""))</f>
        <v>Nichtecht Collateral Pct</v>
      </c>
      <c r="G3209" t="str">
        <f t="shared" si="50"/>
        <v>miscellaneous_nonRealCollateralPct=Nichtecht Collateral Pct</v>
      </c>
    </row>
    <row r="3210" spans="1:7" x14ac:dyDescent="0.3">
      <c r="A3210" t="s">
        <v>33145</v>
      </c>
      <c r="B3210" t="str">
        <f>IFERROR(VLOOKUP($A3210,entity_labels_mc!$A$2:$F$10000,2,FALSE), "")</f>
        <v xml:space="preserve">Org Note Rate </v>
      </c>
      <c r="C3210" t="str">
        <f>IFERROR(VLOOKUP($B3210,entity_labels!$B$2:$F$10000,2,FALSE), IFERROR(VLOOKUP($B3210,entity_labels_mc!$B$2:$F$10000,2,FALSE), ""))</f>
        <v>Org Nota Rate</v>
      </c>
      <c r="D3210" t="str">
        <f>IFERROR(VLOOKUP($B3210,entity_labels!$B$2:$F$10000,3,FALSE), IFERROR(VLOOKUP($B3210,entity_labels_mc!$B$2:$F$10000,3,FALSE), ""))</f>
        <v>Org Remarque Noter</v>
      </c>
      <c r="E3210" t="str">
        <f>IFERROR(VLOOKUP($B3210,entity_labels!$B$2:$F$10000,4,FALSE), IFERROR(VLOOKUP($B3210,entity_labels_mc!$B$2:$F$10000,4,FALSE), ""))</f>
        <v>組織ノートレート</v>
      </c>
      <c r="F3210" t="str">
        <f>IFERROR(VLOOKUP($B3210,entity_labels!$B$2:$F$10000,5,FALSE), IFERROR(VLOOKUP($B3210,entity_labels_mc!$B$2:$F$10000,5,FALSE), ""))</f>
        <v>Org Hinweis bewerten</v>
      </c>
      <c r="G3210" t="str">
        <f t="shared" si="50"/>
        <v>miscellaneous_orgNoteRate=Org Hinweis bewerten</v>
      </c>
    </row>
    <row r="3211" spans="1:7" x14ac:dyDescent="0.3">
      <c r="A3211" t="s">
        <v>33147</v>
      </c>
      <c r="B3211" t="str">
        <f>IFERROR(VLOOKUP($A3211,entity_labels_mc!$A$2:$F$10000,2,FALSE), "")</f>
        <v xml:space="preserve">Progress Payment </v>
      </c>
      <c r="C3211" t="str">
        <f>IFERROR(VLOOKUP($B3211,entity_labels!$B$2:$F$10000,2,FALSE), IFERROR(VLOOKUP($B3211,entity_labels_mc!$B$2:$F$10000,2,FALSE), ""))</f>
        <v>Pago de progreso</v>
      </c>
      <c r="D3211" t="str">
        <f>IFERROR(VLOOKUP($B3211,entity_labels!$B$2:$F$10000,3,FALSE), IFERROR(VLOOKUP($B3211,entity_labels_mc!$B$2:$F$10000,3,FALSE), ""))</f>
        <v>Paiement partiel</v>
      </c>
      <c r="E3211" t="str">
        <f>IFERROR(VLOOKUP($B3211,entity_labels!$B$2:$F$10000,4,FALSE), IFERROR(VLOOKUP($B3211,entity_labels_mc!$B$2:$F$10000,4,FALSE), ""))</f>
        <v>出来高払い</v>
      </c>
      <c r="F3211" t="str">
        <f>IFERROR(VLOOKUP($B3211,entity_labels!$B$2:$F$10000,5,FALSE), IFERROR(VLOOKUP($B3211,entity_labels_mc!$B$2:$F$10000,5,FALSE), ""))</f>
        <v>Fortschritt-Zahlung</v>
      </c>
      <c r="G3211" t="str">
        <f t="shared" si="50"/>
        <v>miscellaneous_progressPayment=Fortschritt-Zahlung</v>
      </c>
    </row>
    <row r="3212" spans="1:7" x14ac:dyDescent="0.3">
      <c r="A3212" t="s">
        <v>33148</v>
      </c>
      <c r="B3212" t="str">
        <f>IFERROR(VLOOKUP($A3212,entity_labels_mc!$A$2:$F$10000,2,FALSE), "")</f>
        <v xml:space="preserve">Real Collateral Pct </v>
      </c>
      <c r="C3212" t="str">
        <f>IFERROR(VLOOKUP($B3212,entity_labels!$B$2:$F$10000,2,FALSE), IFERROR(VLOOKUP($B3212,entity_labels_mc!$B$2:$F$10000,2,FALSE), ""))</f>
        <v>Real colateral Pct</v>
      </c>
      <c r="D3212" t="str">
        <f>IFERROR(VLOOKUP($B3212,entity_labels!$B$2:$F$10000,3,FALSE), IFERROR(VLOOKUP($B3212,entity_labels_mc!$B$2:$F$10000,3,FALSE), ""))</f>
        <v>Véritable accessoire Pct</v>
      </c>
      <c r="E3212" t="str">
        <f>IFERROR(VLOOKUP($B3212,entity_labels!$B$2:$F$10000,4,FALSE), IFERROR(VLOOKUP($B3212,entity_labels_mc!$B$2:$F$10000,4,FALSE), ""))</f>
        <v>実質担保 Pct</v>
      </c>
      <c r="F3212" t="str">
        <f>IFERROR(VLOOKUP($B3212,entity_labels!$B$2:$F$10000,5,FALSE), IFERROR(VLOOKUP($B3212,entity_labels_mc!$B$2:$F$10000,5,FALSE), ""))</f>
        <v>Echte Sicherheiten Pct</v>
      </c>
      <c r="G3212" t="str">
        <f t="shared" si="50"/>
        <v>miscellaneous_realCollateralPct=Echte Sicherheiten Pct</v>
      </c>
    </row>
    <row r="3213" spans="1:7" x14ac:dyDescent="0.3">
      <c r="A3213" t="s">
        <v>33149</v>
      </c>
      <c r="B3213" t="str">
        <f>IFERROR(VLOOKUP($A3213,entity_labels_mc!$A$2:$F$10000,2,FALSE), "")</f>
        <v xml:space="preserve">Report Curtialments </v>
      </c>
      <c r="C3213" t="str">
        <f>IFERROR(VLOOKUP($B3213,entity_labels!$B$2:$F$10000,2,FALSE), IFERROR(VLOOKUP($B3213,entity_labels_mc!$B$2:$F$10000,2,FALSE), ""))</f>
        <v>Informe Curtialments</v>
      </c>
      <c r="D3213" t="str">
        <f>IFERROR(VLOOKUP($B3213,entity_labels!$B$2:$F$10000,3,FALSE), IFERROR(VLOOKUP($B3213,entity_labels_mc!$B$2:$F$10000,3,FALSE), ""))</f>
        <v>Rapport Curtialments</v>
      </c>
      <c r="E3213" t="str">
        <f>IFERROR(VLOOKUP($B3213,entity_labels!$B$2:$F$10000,4,FALSE), IFERROR(VLOOKUP($B3213,entity_labels_mc!$B$2:$F$10000,4,FALSE), ""))</f>
        <v>レポートCurtialments</v>
      </c>
      <c r="F3213" t="str">
        <f>IFERROR(VLOOKUP($B3213,entity_labels!$B$2:$F$10000,5,FALSE), IFERROR(VLOOKUP($B3213,entity_labels_mc!$B$2:$F$10000,5,FALSE), ""))</f>
        <v>Bericht Curtialments</v>
      </c>
      <c r="G3213" t="str">
        <f t="shared" si="50"/>
        <v>miscellaneous_reportCurtialments=Bericht Curtialments</v>
      </c>
    </row>
    <row r="3214" spans="1:7" x14ac:dyDescent="0.3">
      <c r="A3214" t="s">
        <v>33151</v>
      </c>
      <c r="B3214" t="str">
        <f>IFERROR(VLOOKUP($A3214,entity_labels_mc!$A$2:$F$10000,2,FALSE), "")</f>
        <v xml:space="preserve">Soft Deleted On </v>
      </c>
      <c r="C3214" t="str">
        <f>IFERROR(VLOOKUP($B3214,entity_labels!$B$2:$F$10000,2,FALSE), IFERROR(VLOOKUP($B3214,entity_labels_mc!$B$2:$F$10000,2,FALSE), ""))</f>
        <v>Suave En Suprimido</v>
      </c>
      <c r="D3214" t="str">
        <f>IFERROR(VLOOKUP($B3214,entity_labels!$B$2:$F$10000,3,FALSE), IFERROR(VLOOKUP($B3214,entity_labels_mc!$B$2:$F$10000,3,FALSE), ""))</f>
        <v>Doux Annulée le</v>
      </c>
      <c r="E3214" t="str">
        <f>IFERROR(VLOOKUP($B3214,entity_labels!$B$2:$F$10000,4,FALSE), IFERROR(VLOOKUP($B3214,entity_labels_mc!$B$2:$F$10000,4,FALSE), ""))</f>
        <v>ソフト削除で</v>
      </c>
      <c r="F3214" t="str">
        <f>IFERROR(VLOOKUP($B3214,entity_labels!$B$2:$F$10000,5,FALSE), IFERROR(VLOOKUP($B3214,entity_labels_mc!$B$2:$F$10000,5,FALSE), ""))</f>
        <v>Soft Deleted On</v>
      </c>
      <c r="G3214" t="str">
        <f t="shared" si="50"/>
        <v>miscellaneous_softDeletedOn=Soft Deleted On</v>
      </c>
    </row>
    <row r="3215" spans="1:7" x14ac:dyDescent="0.3">
      <c r="A3215" t="s">
        <v>33152</v>
      </c>
      <c r="B3215" t="str">
        <f>IFERROR(VLOOKUP($A3215,entity_labels_mc!$A$2:$F$10000,2,FALSE), "")</f>
        <v xml:space="preserve">Swap </v>
      </c>
      <c r="C3215" t="str">
        <f>IFERROR(VLOOKUP($B3215,entity_labels!$B$2:$F$10000,2,FALSE), IFERROR(VLOOKUP($B3215,entity_labels_mc!$B$2:$F$10000,2,FALSE), ""))</f>
        <v>Swap</v>
      </c>
      <c r="D3215" t="str">
        <f>IFERROR(VLOOKUP($B3215,entity_labels!$B$2:$F$10000,3,FALSE), IFERROR(VLOOKUP($B3215,entity_labels_mc!$B$2:$F$10000,3,FALSE), ""))</f>
        <v>Swap</v>
      </c>
      <c r="E3215" t="str">
        <f>IFERROR(VLOOKUP($B3215,entity_labels!$B$2:$F$10000,4,FALSE), IFERROR(VLOOKUP($B3215,entity_labels_mc!$B$2:$F$10000,4,FALSE), ""))</f>
        <v>スワップ</v>
      </c>
      <c r="F3215" t="str">
        <f>IFERROR(VLOOKUP($B3215,entity_labels!$B$2:$F$10000,5,FALSE), IFERROR(VLOOKUP($B3215,entity_labels_mc!$B$2:$F$10000,5,FALSE), ""))</f>
        <v>Swap</v>
      </c>
      <c r="G3215" t="str">
        <f t="shared" si="50"/>
        <v>miscellaneous_swap=Swap</v>
      </c>
    </row>
    <row r="3216" spans="1:7" x14ac:dyDescent="0.3">
      <c r="A3216" t="s">
        <v>33153</v>
      </c>
      <c r="B3216" t="str">
        <f>IFERROR(VLOOKUP($A3216,entity_labels_mc!$A$2:$F$10000,2,FALSE), "")</f>
        <v xml:space="preserve">Uz Obligation </v>
      </c>
      <c r="C3216" t="str">
        <f>IFERROR(VLOOKUP($B3216,entity_labels!$B$2:$F$10000,2,FALSE), IFERROR(VLOOKUP($B3216,entity_labels_mc!$B$2:$F$10000,2,FALSE), ""))</f>
        <v>Uz Obligación</v>
      </c>
      <c r="D3216" t="str">
        <f>IFERROR(VLOOKUP($B3216,entity_labels!$B$2:$F$10000,3,FALSE), IFERROR(VLOOKUP($B3216,entity_labels_mc!$B$2:$F$10000,3,FALSE), ""))</f>
        <v>Obligation Uz</v>
      </c>
      <c r="E3216" t="str">
        <f>IFERROR(VLOOKUP($B3216,entity_labels!$B$2:$F$10000,4,FALSE), IFERROR(VLOOKUP($B3216,entity_labels_mc!$B$2:$F$10000,4,FALSE), ""))</f>
        <v>ウズ義務</v>
      </c>
      <c r="F3216" t="str">
        <f>IFERROR(VLOOKUP($B3216,entity_labels!$B$2:$F$10000,5,FALSE), IFERROR(VLOOKUP($B3216,entity_labels_mc!$B$2:$F$10000,5,FALSE), ""))</f>
        <v>Uz Pflicht</v>
      </c>
      <c r="G3216" t="str">
        <f t="shared" si="50"/>
        <v>miscellaneous_uzObligation=Uz Pflicht</v>
      </c>
    </row>
    <row r="3217" spans="1:7" x14ac:dyDescent="0.3">
      <c r="A3217" t="s">
        <v>33155</v>
      </c>
      <c r="B3217" t="str">
        <f>IFERROR(VLOOKUP($A3217,entity_labels_mc!$A$2:$F$10000,2,FALSE), "")</f>
        <v xml:space="preserve">Work Queue </v>
      </c>
      <c r="C3217" t="str">
        <f>IFERROR(VLOOKUP($B3217,entity_labels!$B$2:$F$10000,2,FALSE), IFERROR(VLOOKUP($B3217,entity_labels_mc!$B$2:$F$10000,2,FALSE), ""))</f>
        <v>Cola de trabajo</v>
      </c>
      <c r="D3217" t="str">
        <f>IFERROR(VLOOKUP($B3217,entity_labels!$B$2:$F$10000,3,FALSE), IFERROR(VLOOKUP($B3217,entity_labels_mc!$B$2:$F$10000,3,FALSE), ""))</f>
        <v>Work Queue</v>
      </c>
      <c r="E3217" t="str">
        <f>IFERROR(VLOOKUP($B3217,entity_labels!$B$2:$F$10000,4,FALSE), IFERROR(VLOOKUP($B3217,entity_labels_mc!$B$2:$F$10000,4,FALSE), ""))</f>
        <v>作業キュー</v>
      </c>
      <c r="F3217" t="str">
        <f>IFERROR(VLOOKUP($B3217,entity_labels!$B$2:$F$10000,5,FALSE), IFERROR(VLOOKUP($B3217,entity_labels_mc!$B$2:$F$10000,5,FALSE), ""))</f>
        <v>Work Queue</v>
      </c>
      <c r="G3217" t="str">
        <f t="shared" si="50"/>
        <v>miscellaneous_workQueue=Work Queue</v>
      </c>
    </row>
    <row r="3218" spans="1:7" x14ac:dyDescent="0.3">
      <c r="A3218" t="s">
        <v>33157</v>
      </c>
      <c r="B3218" t="str">
        <f>IFERROR(VLOOKUP($A3218,entity_labels_mc!$A$2:$F$10000,2,FALSE), "")</f>
        <v xml:space="preserve">Mkt Emp </v>
      </c>
      <c r="C3218" t="str">
        <f>IFERROR(VLOOKUP($B3218,entity_labels!$B$2:$F$10000,2,FALSE), IFERROR(VLOOKUP($B3218,entity_labels_mc!$B$2:$F$10000,2,FALSE), ""))</f>
        <v>Mkt Emp</v>
      </c>
      <c r="D3218" t="str">
        <f>IFERROR(VLOOKUP($B3218,entity_labels!$B$2:$F$10000,3,FALSE), IFERROR(VLOOKUP($B3218,entity_labels_mc!$B$2:$F$10000,3,FALSE), ""))</f>
        <v>Mkt Emp</v>
      </c>
      <c r="E3218" t="str">
        <f>IFERROR(VLOOKUP($B3218,entity_labels!$B$2:$F$10000,4,FALSE), IFERROR(VLOOKUP($B3218,entity_labels_mc!$B$2:$F$10000,4,FALSE), ""))</f>
        <v>MKTのemp</v>
      </c>
      <c r="F3218" t="str">
        <f>IFERROR(VLOOKUP($B3218,entity_labels!$B$2:$F$10000,5,FALSE), IFERROR(VLOOKUP($B3218,entity_labels_mc!$B$2:$F$10000,5,FALSE), ""))</f>
        <v>Mkt Emp</v>
      </c>
      <c r="G3218" t="str">
        <f t="shared" si="50"/>
        <v>mktEmp=Mkt Emp</v>
      </c>
    </row>
    <row r="3219" spans="1:7" x14ac:dyDescent="0.3">
      <c r="A3219" t="s">
        <v>33159</v>
      </c>
      <c r="B3219" t="str">
        <f>IFERROR(VLOOKUP($A3219,entity_labels_mc!$A$2:$F$10000,2,FALSE), "")</f>
        <v xml:space="preserve">Emp Name </v>
      </c>
      <c r="C3219" t="str">
        <f>IFERROR(VLOOKUP($B3219,entity_labels!$B$2:$F$10000,2,FALSE), IFERROR(VLOOKUP($B3219,entity_labels_mc!$B$2:$F$10000,2,FALSE), ""))</f>
        <v>Nombre Emp</v>
      </c>
      <c r="D3219" t="str">
        <f>IFERROR(VLOOKUP($B3219,entity_labels!$B$2:$F$10000,3,FALSE), IFERROR(VLOOKUP($B3219,entity_labels_mc!$B$2:$F$10000,3,FALSE), ""))</f>
        <v>Nom Emp</v>
      </c>
      <c r="E3219" t="str">
        <f>IFERROR(VLOOKUP($B3219,entity_labels!$B$2:$F$10000,4,FALSE), IFERROR(VLOOKUP($B3219,entity_labels_mc!$B$2:$F$10000,4,FALSE), ""))</f>
        <v>EMP名</v>
      </c>
      <c r="F3219" t="str">
        <f>IFERROR(VLOOKUP($B3219,entity_labels!$B$2:$F$10000,5,FALSE), IFERROR(VLOOKUP($B3219,entity_labels_mc!$B$2:$F$10000,5,FALSE), ""))</f>
        <v>Emp Namen</v>
      </c>
      <c r="G3219" t="str">
        <f t="shared" si="50"/>
        <v>mktEmp_empName=Emp Namen</v>
      </c>
    </row>
    <row r="3220" spans="1:7" x14ac:dyDescent="0.3">
      <c r="A3220" t="s">
        <v>33161</v>
      </c>
      <c r="B3220" t="str">
        <f>IFERROR(VLOOKUP($A3220,entity_labels_mc!$A$2:$F$10000,2,FALSE), "")</f>
        <v xml:space="preserve">Emp Number </v>
      </c>
      <c r="C3220" t="str">
        <f>IFERROR(VLOOKUP($B3220,entity_labels!$B$2:$F$10000,2,FALSE), IFERROR(VLOOKUP($B3220,entity_labels_mc!$B$2:$F$10000,2,FALSE), ""))</f>
        <v>Número Emp</v>
      </c>
      <c r="D3220" t="str">
        <f>IFERROR(VLOOKUP($B3220,entity_labels!$B$2:$F$10000,3,FALSE), IFERROR(VLOOKUP($B3220,entity_labels_mc!$B$2:$F$10000,3,FALSE), ""))</f>
        <v>Nombre Emp</v>
      </c>
      <c r="E3220" t="str">
        <f>IFERROR(VLOOKUP($B3220,entity_labels!$B$2:$F$10000,4,FALSE), IFERROR(VLOOKUP($B3220,entity_labels_mc!$B$2:$F$10000,4,FALSE), ""))</f>
        <v>EMP数</v>
      </c>
      <c r="F3220" t="str">
        <f>IFERROR(VLOOKUP($B3220,entity_labels!$B$2:$F$10000,5,FALSE), IFERROR(VLOOKUP($B3220,entity_labels_mc!$B$2:$F$10000,5,FALSE), ""))</f>
        <v>Emp Anzahl</v>
      </c>
      <c r="G3220" t="str">
        <f t="shared" si="50"/>
        <v>mktEmp_empNumber=Emp Anzahl</v>
      </c>
    </row>
    <row r="3221" spans="1:7" x14ac:dyDescent="0.3">
      <c r="A3221" t="s">
        <v>33163</v>
      </c>
      <c r="B3221" t="str">
        <f>IFERROR(VLOOKUP($A3221,entity_labels_mc!$A$2:$F$10000,2,FALSE), "")</f>
        <v xml:space="preserve">Soft Deleted On </v>
      </c>
      <c r="C3221" t="str">
        <f>IFERROR(VLOOKUP($B3221,entity_labels!$B$2:$F$10000,2,FALSE), IFERROR(VLOOKUP($B3221,entity_labels_mc!$B$2:$F$10000,2,FALSE), ""))</f>
        <v>Suave En Suprimido</v>
      </c>
      <c r="D3221" t="str">
        <f>IFERROR(VLOOKUP($B3221,entity_labels!$B$2:$F$10000,3,FALSE), IFERROR(VLOOKUP($B3221,entity_labels_mc!$B$2:$F$10000,3,FALSE), ""))</f>
        <v>Doux Annulée le</v>
      </c>
      <c r="E3221" t="str">
        <f>IFERROR(VLOOKUP($B3221,entity_labels!$B$2:$F$10000,4,FALSE), IFERROR(VLOOKUP($B3221,entity_labels_mc!$B$2:$F$10000,4,FALSE), ""))</f>
        <v>ソフト削除で</v>
      </c>
      <c r="F3221" t="str">
        <f>IFERROR(VLOOKUP($B3221,entity_labels!$B$2:$F$10000,5,FALSE), IFERROR(VLOOKUP($B3221,entity_labels_mc!$B$2:$F$10000,5,FALSE), ""))</f>
        <v>Soft Deleted On</v>
      </c>
      <c r="G3221" t="str">
        <f t="shared" si="50"/>
        <v>mktEmp_softDeletedOn=Soft Deleted On</v>
      </c>
    </row>
    <row r="3222" spans="1:7" x14ac:dyDescent="0.3">
      <c r="A3222" t="s">
        <v>33164</v>
      </c>
      <c r="B3222" t="str">
        <f>IFERROR(VLOOKUP($A3222,entity_labels_mc!$A$2:$F$10000,2,FALSE), "")</f>
        <v xml:space="preserve">Model </v>
      </c>
      <c r="C3222" t="str">
        <f>IFERROR(VLOOKUP($B3222,entity_labels!$B$2:$F$10000,2,FALSE), IFERROR(VLOOKUP($B3222,entity_labels_mc!$B$2:$F$10000,2,FALSE), ""))</f>
        <v>Modelo</v>
      </c>
      <c r="D3222" t="str">
        <f>IFERROR(VLOOKUP($B3222,entity_labels!$B$2:$F$10000,3,FALSE), IFERROR(VLOOKUP($B3222,entity_labels_mc!$B$2:$F$10000,3,FALSE), ""))</f>
        <v>Modèle</v>
      </c>
      <c r="E3222" t="str">
        <f>IFERROR(VLOOKUP($B3222,entity_labels!$B$2:$F$10000,4,FALSE), IFERROR(VLOOKUP($B3222,entity_labels_mc!$B$2:$F$10000,4,FALSE), ""))</f>
        <v>モデル</v>
      </c>
      <c r="F3222" t="str">
        <f>IFERROR(VLOOKUP($B3222,entity_labels!$B$2:$F$10000,5,FALSE), IFERROR(VLOOKUP($B3222,entity_labels_mc!$B$2:$F$10000,5,FALSE), ""))</f>
        <v>Modell</v>
      </c>
      <c r="G3222" t="str">
        <f t="shared" si="50"/>
        <v>model=Modell</v>
      </c>
    </row>
    <row r="3223" spans="1:7" x14ac:dyDescent="0.3">
      <c r="A3223" t="s">
        <v>33165</v>
      </c>
      <c r="B3223" t="str">
        <f>IFERROR(VLOOKUP($A3223,entity_labels_mc!$A$2:$F$10000,2,FALSE), "")</f>
        <v xml:space="preserve">Equivalence Group </v>
      </c>
      <c r="C3223" t="str">
        <f>IFERROR(VLOOKUP($B3223,entity_labels!$B$2:$F$10000,2,FALSE), IFERROR(VLOOKUP($B3223,entity_labels_mc!$B$2:$F$10000,2,FALSE), ""))</f>
        <v>Equivalencia Grupo</v>
      </c>
      <c r="D3223" t="str">
        <f>IFERROR(VLOOKUP($B3223,entity_labels!$B$2:$F$10000,3,FALSE), IFERROR(VLOOKUP($B3223,entity_labels_mc!$B$2:$F$10000,3,FALSE), ""))</f>
        <v>Equivalence Groupe</v>
      </c>
      <c r="E3223" t="str">
        <f>IFERROR(VLOOKUP($B3223,entity_labels!$B$2:$F$10000,4,FALSE), IFERROR(VLOOKUP($B3223,entity_labels_mc!$B$2:$F$10000,4,FALSE), ""))</f>
        <v>等価グループ</v>
      </c>
      <c r="F3223" t="str">
        <f>IFERROR(VLOOKUP($B3223,entity_labels!$B$2:$F$10000,5,FALSE), IFERROR(VLOOKUP($B3223,entity_labels_mc!$B$2:$F$10000,5,FALSE), ""))</f>
        <v>Gleichwertigkeit Gruppe</v>
      </c>
      <c r="G3223" t="str">
        <f t="shared" si="50"/>
        <v>model_equivalenceGroup=Gleichwertigkeit Gruppe</v>
      </c>
    </row>
    <row r="3224" spans="1:7" x14ac:dyDescent="0.3">
      <c r="A3224" t="s">
        <v>33167</v>
      </c>
      <c r="B3224" t="str">
        <f>IFERROR(VLOOKUP($A3224,entity_labels_mc!$A$2:$F$10000,2,FALSE), "")</f>
        <v xml:space="preserve">Manufacturer </v>
      </c>
      <c r="C3224" t="str">
        <f>IFERROR(VLOOKUP($B3224,entity_labels!$B$2:$F$10000,2,FALSE), IFERROR(VLOOKUP($B3224,entity_labels_mc!$B$2:$F$10000,2,FALSE), ""))</f>
        <v>Fabricante</v>
      </c>
      <c r="D3224" t="str">
        <f>IFERROR(VLOOKUP($B3224,entity_labels!$B$2:$F$10000,3,FALSE), IFERROR(VLOOKUP($B3224,entity_labels_mc!$B$2:$F$10000,3,FALSE), ""))</f>
        <v>Référence du fabricant</v>
      </c>
      <c r="E3224" t="str">
        <f>IFERROR(VLOOKUP($B3224,entity_labels!$B$2:$F$10000,4,FALSE), IFERROR(VLOOKUP($B3224,entity_labels_mc!$B$2:$F$10000,4,FALSE), ""))</f>
        <v>メーカー</v>
      </c>
      <c r="F3224" t="str">
        <f>IFERROR(VLOOKUP($B3224,entity_labels!$B$2:$F$10000,5,FALSE), IFERROR(VLOOKUP($B3224,entity_labels_mc!$B$2:$F$10000,5,FALSE), ""))</f>
        <v>Hersteller</v>
      </c>
      <c r="G3224" t="str">
        <f t="shared" si="50"/>
        <v>model_manufacturer=Hersteller</v>
      </c>
    </row>
    <row r="3225" spans="1:7" x14ac:dyDescent="0.3">
      <c r="A3225" t="s">
        <v>33168</v>
      </c>
      <c r="B3225" t="str">
        <f>IFERROR(VLOOKUP($A3225,entity_labels_mc!$A$2:$F$10000,2,FALSE), "")</f>
        <v xml:space="preserve">Model Name </v>
      </c>
      <c r="C3225" t="str">
        <f>IFERROR(VLOOKUP($B3225,entity_labels!$B$2:$F$10000,2,FALSE), IFERROR(VLOOKUP($B3225,entity_labels_mc!$B$2:$F$10000,2,FALSE), ""))</f>
        <v>Marca</v>
      </c>
      <c r="D3225" t="str">
        <f>IFERROR(VLOOKUP($B3225,entity_labels!$B$2:$F$10000,3,FALSE), IFERROR(VLOOKUP($B3225,entity_labels_mc!$B$2:$F$10000,3,FALSE), ""))</f>
        <v>Nom du modèle</v>
      </c>
      <c r="E3225" t="str">
        <f>IFERROR(VLOOKUP($B3225,entity_labels!$B$2:$F$10000,4,FALSE), IFERROR(VLOOKUP($B3225,entity_labels_mc!$B$2:$F$10000,4,FALSE), ""))</f>
        <v>機種名</v>
      </c>
      <c r="F3225" t="str">
        <f>IFERROR(VLOOKUP($B3225,entity_labels!$B$2:$F$10000,5,FALSE), IFERROR(VLOOKUP($B3225,entity_labels_mc!$B$2:$F$10000,5,FALSE), ""))</f>
        <v>Modellname</v>
      </c>
      <c r="G3225" t="str">
        <f t="shared" si="50"/>
        <v>model_modelName=Modellname</v>
      </c>
    </row>
    <row r="3226" spans="1:7" x14ac:dyDescent="0.3">
      <c r="A3226" t="s">
        <v>33170</v>
      </c>
      <c r="B3226" t="str">
        <f>IFERROR(VLOOKUP($A3226,entity_labels_mc!$A$2:$F$10000,2,FALSE), "")</f>
        <v xml:space="preserve">Soft Deleted On </v>
      </c>
      <c r="C3226" t="str">
        <f>IFERROR(VLOOKUP($B3226,entity_labels!$B$2:$F$10000,2,FALSE), IFERROR(VLOOKUP($B3226,entity_labels_mc!$B$2:$F$10000,2,FALSE), ""))</f>
        <v>Suave En Suprimido</v>
      </c>
      <c r="D3226" t="str">
        <f>IFERROR(VLOOKUP($B3226,entity_labels!$B$2:$F$10000,3,FALSE), IFERROR(VLOOKUP($B3226,entity_labels_mc!$B$2:$F$10000,3,FALSE), ""))</f>
        <v>Doux Annulée le</v>
      </c>
      <c r="E3226" t="str">
        <f>IFERROR(VLOOKUP($B3226,entity_labels!$B$2:$F$10000,4,FALSE), IFERROR(VLOOKUP($B3226,entity_labels_mc!$B$2:$F$10000,4,FALSE), ""))</f>
        <v>ソフト削除で</v>
      </c>
      <c r="F3226" t="str">
        <f>IFERROR(VLOOKUP($B3226,entity_labels!$B$2:$F$10000,5,FALSE), IFERROR(VLOOKUP($B3226,entity_labels_mc!$B$2:$F$10000,5,FALSE), ""))</f>
        <v>Soft Deleted On</v>
      </c>
      <c r="G3226" t="str">
        <f t="shared" si="50"/>
        <v>model_softDeletedOn=Soft Deleted On</v>
      </c>
    </row>
    <row r="3227" spans="1:7" x14ac:dyDescent="0.3">
      <c r="A3227" t="s">
        <v>33171</v>
      </c>
      <c r="B3227" t="str">
        <f>IFERROR(VLOOKUP($A3227,entity_labels_mc!$A$2:$F$10000,2,FALSE), "")</f>
        <v xml:space="preserve">Moody Customer </v>
      </c>
      <c r="C3227" t="str">
        <f>IFERROR(VLOOKUP($B3227,entity_labels!$B$2:$F$10000,2,FALSE), IFERROR(VLOOKUP($B3227,entity_labels_mc!$B$2:$F$10000,2,FALSE), ""))</f>
        <v>Moody Cliente</v>
      </c>
      <c r="D3227" t="str">
        <f>IFERROR(VLOOKUP($B3227,entity_labels!$B$2:$F$10000,3,FALSE), IFERROR(VLOOKUP($B3227,entity_labels_mc!$B$2:$F$10000,3,FALSE), ""))</f>
        <v>Moody clientèle</v>
      </c>
      <c r="E3227" t="str">
        <f>IFERROR(VLOOKUP($B3227,entity_labels!$B$2:$F$10000,4,FALSE), IFERROR(VLOOKUP($B3227,entity_labels_mc!$B$2:$F$10000,4,FALSE), ""))</f>
        <v>ムーディーズのお客様</v>
      </c>
      <c r="F3227" t="str">
        <f>IFERROR(VLOOKUP($B3227,entity_labels!$B$2:$F$10000,5,FALSE), IFERROR(VLOOKUP($B3227,entity_labels_mc!$B$2:$F$10000,5,FALSE), ""))</f>
        <v>Moody Kunden</v>
      </c>
      <c r="G3227" t="str">
        <f t="shared" si="50"/>
        <v>moodyCustomer=Moody Kunden</v>
      </c>
    </row>
    <row r="3228" spans="1:7" x14ac:dyDescent="0.3">
      <c r="A3228" t="s">
        <v>33173</v>
      </c>
      <c r="B3228" t="str">
        <f>IFERROR(VLOOKUP($A3228,entity_labels_mc!$A$2:$F$10000,2,FALSE), "")</f>
        <v xml:space="preserve">Address </v>
      </c>
      <c r="C3228" t="str">
        <f>IFERROR(VLOOKUP($B3228,entity_labels!$B$2:$F$10000,2,FALSE), IFERROR(VLOOKUP($B3228,entity_labels_mc!$B$2:$F$10000,2,FALSE), ""))</f>
        <v>Dirección</v>
      </c>
      <c r="D3228" t="str">
        <f>IFERROR(VLOOKUP($B3228,entity_labels!$B$2:$F$10000,3,FALSE), IFERROR(VLOOKUP($B3228,entity_labels_mc!$B$2:$F$10000,3,FALSE), ""))</f>
        <v>Adresse</v>
      </c>
      <c r="E3228" t="str">
        <f>IFERROR(VLOOKUP($B3228,entity_labels!$B$2:$F$10000,4,FALSE), IFERROR(VLOOKUP($B3228,entity_labels_mc!$B$2:$F$10000,4,FALSE), ""))</f>
        <v>アドレス</v>
      </c>
      <c r="F3228" t="str">
        <f>IFERROR(VLOOKUP($B3228,entity_labels!$B$2:$F$10000,5,FALSE), IFERROR(VLOOKUP($B3228,entity_labels_mc!$B$2:$F$10000,5,FALSE), ""))</f>
        <v>Adresse</v>
      </c>
      <c r="G3228" t="str">
        <f t="shared" si="50"/>
        <v>moodyCustomer_address=Adresse</v>
      </c>
    </row>
    <row r="3229" spans="1:7" x14ac:dyDescent="0.3">
      <c r="A3229" t="s">
        <v>33174</v>
      </c>
      <c r="B3229" t="str">
        <f>IFERROR(VLOOKUP($A3229,entity_labels_mc!$A$2:$F$10000,2,FALSE), "")</f>
        <v xml:space="preserve">Customer </v>
      </c>
      <c r="C3229" t="str">
        <f>IFERROR(VLOOKUP($B3229,entity_labels!$B$2:$F$10000,2,FALSE), IFERROR(VLOOKUP($B3229,entity_labels_mc!$B$2:$F$10000,2,FALSE), ""))</f>
        <v>Atención al cliente</v>
      </c>
      <c r="D3229" t="str">
        <f>IFERROR(VLOOKUP($B3229,entity_labels!$B$2:$F$10000,3,FALSE), IFERROR(VLOOKUP($B3229,entity_labels_mc!$B$2:$F$10000,3,FALSE), ""))</f>
        <v>Client</v>
      </c>
      <c r="E3229" t="str">
        <f>IFERROR(VLOOKUP($B3229,entity_labels!$B$2:$F$10000,4,FALSE), IFERROR(VLOOKUP($B3229,entity_labels_mc!$B$2:$F$10000,4,FALSE), ""))</f>
        <v>顧客</v>
      </c>
      <c r="F3229" t="str">
        <f>IFERROR(VLOOKUP($B3229,entity_labels!$B$2:$F$10000,5,FALSE), IFERROR(VLOOKUP($B3229,entity_labels_mc!$B$2:$F$10000,5,FALSE), ""))</f>
        <v>Kunde</v>
      </c>
      <c r="G3229" t="str">
        <f t="shared" si="50"/>
        <v>moodyCustomer_customer=Kunde</v>
      </c>
    </row>
    <row r="3230" spans="1:7" x14ac:dyDescent="0.3">
      <c r="A3230" t="s">
        <v>33175</v>
      </c>
      <c r="B3230" t="str">
        <f>IFERROR(VLOOKUP($A3230,entity_labels_mc!$A$2:$F$10000,2,FALSE), "")</f>
        <v xml:space="preserve">Customer Name </v>
      </c>
      <c r="C3230" t="str">
        <f>IFERROR(VLOOKUP($B3230,entity_labels!$B$2:$F$10000,2,FALSE), IFERROR(VLOOKUP($B3230,entity_labels_mc!$B$2:$F$10000,2,FALSE), ""))</f>
        <v>Nombre del cliente</v>
      </c>
      <c r="D3230" t="str">
        <f>IFERROR(VLOOKUP($B3230,entity_labels!$B$2:$F$10000,3,FALSE), IFERROR(VLOOKUP($B3230,entity_labels_mc!$B$2:$F$10000,3,FALSE), ""))</f>
        <v>Nom du client</v>
      </c>
      <c r="E3230" t="str">
        <f>IFERROR(VLOOKUP($B3230,entity_labels!$B$2:$F$10000,4,FALSE), IFERROR(VLOOKUP($B3230,entity_labels_mc!$B$2:$F$10000,4,FALSE), ""))</f>
        <v>顧客名</v>
      </c>
      <c r="F3230" t="str">
        <f>IFERROR(VLOOKUP($B3230,entity_labels!$B$2:$F$10000,5,FALSE), IFERROR(VLOOKUP($B3230,entity_labels_mc!$B$2:$F$10000,5,FALSE), ""))</f>
        <v>Kundenname</v>
      </c>
      <c r="G3230" t="str">
        <f t="shared" si="50"/>
        <v>moodyCustomer_customerName=Kundenname</v>
      </c>
    </row>
    <row r="3231" spans="1:7" x14ac:dyDescent="0.3">
      <c r="A3231" t="s">
        <v>21414</v>
      </c>
      <c r="B3231" t="str">
        <f>IFERROR(VLOOKUP($A3231,entity_labels_mc!$A$2:$F$10000,2,FALSE), "")</f>
        <v xml:space="preserve">Customer Name Der </v>
      </c>
      <c r="C3231" t="str">
        <f>IFERROR(VLOOKUP($B3231,entity_labels!$B$2:$F$10000,2,FALSE), IFERROR(VLOOKUP($B3231,entity_labels_mc!$B$2:$F$10000,2,FALSE), ""))</f>
        <v>Nombre del cliente Der</v>
      </c>
      <c r="D3231" t="str">
        <f>IFERROR(VLOOKUP($B3231,entity_labels!$B$2:$F$10000,3,FALSE), IFERROR(VLOOKUP($B3231,entity_labels_mc!$B$2:$F$10000,3,FALSE), ""))</f>
        <v>Nom du client Der</v>
      </c>
      <c r="E3231" t="str">
        <f>IFERROR(VLOOKUP($B3231,entity_labels!$B$2:$F$10000,4,FALSE), IFERROR(VLOOKUP($B3231,entity_labels_mc!$B$2:$F$10000,4,FALSE), ""))</f>
        <v>顧客名デア</v>
      </c>
      <c r="F3231" t="str">
        <f>IFERROR(VLOOKUP($B3231,entity_labels!$B$2:$F$10000,5,FALSE), IFERROR(VLOOKUP($B3231,entity_labels_mc!$B$2:$F$10000,5,FALSE), ""))</f>
        <v>Der Name des Kunden</v>
      </c>
      <c r="G3231" t="str">
        <f t="shared" si="50"/>
        <v>moodyCustomer_customerNameDer=Der Name des Kunden</v>
      </c>
    </row>
    <row r="3232" spans="1:7" x14ac:dyDescent="0.3">
      <c r="A3232" t="s">
        <v>33177</v>
      </c>
      <c r="B3232" t="str">
        <f>IFERROR(VLOOKUP($A3232,entity_labels_mc!$A$2:$F$10000,2,FALSE), "")</f>
        <v xml:space="preserve">Duns Number </v>
      </c>
      <c r="C3232" t="str">
        <f>IFERROR(VLOOKUP($B3232,entity_labels!$B$2:$F$10000,2,FALSE), IFERROR(VLOOKUP($B3232,entity_labels_mc!$B$2:$F$10000,2,FALSE), ""))</f>
        <v>Número Duns</v>
      </c>
      <c r="D3232" t="str">
        <f>IFERROR(VLOOKUP($B3232,entity_labels!$B$2:$F$10000,3,FALSE), IFERROR(VLOOKUP($B3232,entity_labels_mc!$B$2:$F$10000,3,FALSE), ""))</f>
        <v>Nombre Duns</v>
      </c>
      <c r="E3232" t="str">
        <f>IFERROR(VLOOKUP($B3232,entity_labels!$B$2:$F$10000,4,FALSE), IFERROR(VLOOKUP($B3232,entity_labels_mc!$B$2:$F$10000,4,FALSE), ""))</f>
        <v>DUNSナンバー</v>
      </c>
      <c r="F3232" t="str">
        <f>IFERROR(VLOOKUP($B3232,entity_labels!$B$2:$F$10000,5,FALSE), IFERROR(VLOOKUP($B3232,entity_labels_mc!$B$2:$F$10000,5,FALSE), ""))</f>
        <v>DUNS Nummer</v>
      </c>
      <c r="G3232" t="str">
        <f t="shared" si="50"/>
        <v>moodyCustomer_dunsNumber=DUNS Nummer</v>
      </c>
    </row>
    <row r="3233" spans="1:7" x14ac:dyDescent="0.3">
      <c r="A3233" t="s">
        <v>33179</v>
      </c>
      <c r="B3233" t="str">
        <f>IFERROR(VLOOKUP($A3233,entity_labels_mc!$A$2:$F$10000,2,FALSE), "")</f>
        <v xml:space="preserve">Financial Statements </v>
      </c>
      <c r="C3233" t="str">
        <f>IFERROR(VLOOKUP($B3233,entity_labels!$B$2:$F$10000,2,FALSE), IFERROR(VLOOKUP($B3233,entity_labels_mc!$B$2:$F$10000,2,FALSE), ""))</f>
        <v>Estados financieros</v>
      </c>
      <c r="D3233" t="str">
        <f>IFERROR(VLOOKUP($B3233,entity_labels!$B$2:$F$10000,3,FALSE), IFERROR(VLOOKUP($B3233,entity_labels_mc!$B$2:$F$10000,3,FALSE), ""))</f>
        <v>États financiers</v>
      </c>
      <c r="E3233" t="str">
        <f>IFERROR(VLOOKUP($B3233,entity_labels!$B$2:$F$10000,4,FALSE), IFERROR(VLOOKUP($B3233,entity_labels_mc!$B$2:$F$10000,4,FALSE), ""))</f>
        <v>財務諸表</v>
      </c>
      <c r="F3233" t="str">
        <f>IFERROR(VLOOKUP($B3233,entity_labels!$B$2:$F$10000,5,FALSE), IFERROR(VLOOKUP($B3233,entity_labels_mc!$B$2:$F$10000,5,FALSE), ""))</f>
        <v>Jahresabschluss</v>
      </c>
      <c r="G3233" t="str">
        <f t="shared" si="50"/>
        <v>moodyCustomer_financialStatements=Jahresabschluss</v>
      </c>
    </row>
    <row r="3234" spans="1:7" x14ac:dyDescent="0.3">
      <c r="A3234" t="s">
        <v>33181</v>
      </c>
      <c r="B3234" t="str">
        <f>IFERROR(VLOOKUP($A3234,entity_labels_mc!$A$2:$F$10000,2,FALSE), "")</f>
        <v xml:space="preserve">Industry Model </v>
      </c>
      <c r="C3234" t="str">
        <f>IFERROR(VLOOKUP($B3234,entity_labels!$B$2:$F$10000,2,FALSE), IFERROR(VLOOKUP($B3234,entity_labels_mc!$B$2:$F$10000,2,FALSE), ""))</f>
        <v>Modelo de la Industria</v>
      </c>
      <c r="D3234" t="str">
        <f>IFERROR(VLOOKUP($B3234,entity_labels!$B$2:$F$10000,3,FALSE), IFERROR(VLOOKUP($B3234,entity_labels_mc!$B$2:$F$10000,3,FALSE), ""))</f>
        <v>Industrie Modèle</v>
      </c>
      <c r="E3234" t="str">
        <f>IFERROR(VLOOKUP($B3234,entity_labels!$B$2:$F$10000,4,FALSE), IFERROR(VLOOKUP($B3234,entity_labels_mc!$B$2:$F$10000,4,FALSE), ""))</f>
        <v>産業モデル</v>
      </c>
      <c r="F3234" t="str">
        <f>IFERROR(VLOOKUP($B3234,entity_labels!$B$2:$F$10000,5,FALSE), IFERROR(VLOOKUP($B3234,entity_labels_mc!$B$2:$F$10000,5,FALSE), ""))</f>
        <v>Fachschalen-</v>
      </c>
      <c r="G3234" t="str">
        <f t="shared" si="50"/>
        <v>moodyCustomer_industryModel=Fachschalen-</v>
      </c>
    </row>
    <row r="3235" spans="1:7" x14ac:dyDescent="0.3">
      <c r="A3235" t="s">
        <v>33183</v>
      </c>
      <c r="B3235" t="str">
        <f>IFERROR(VLOOKUP($A3235,entity_labels_mc!$A$2:$F$10000,2,FALSE), "")</f>
        <v xml:space="preserve">Last Statement Date </v>
      </c>
      <c r="C3235" t="str">
        <f>IFERROR(VLOOKUP($B3235,entity_labels!$B$2:$F$10000,2,FALSE), IFERROR(VLOOKUP($B3235,entity_labels_mc!$B$2:$F$10000,2,FALSE), ""))</f>
        <v>Última Declaración Fecha</v>
      </c>
      <c r="D3235" t="str">
        <f>IFERROR(VLOOKUP($B3235,entity_labels!$B$2:$F$10000,3,FALSE), IFERROR(VLOOKUP($B3235,entity_labels_mc!$B$2:$F$10000,3,FALSE), ""))</f>
        <v>Dernière date du relevé</v>
      </c>
      <c r="E3235" t="str">
        <f>IFERROR(VLOOKUP($B3235,entity_labels!$B$2:$F$10000,4,FALSE), IFERROR(VLOOKUP($B3235,entity_labels_mc!$B$2:$F$10000,4,FALSE), ""))</f>
        <v>最後の文日</v>
      </c>
      <c r="F3235" t="str">
        <f>IFERROR(VLOOKUP($B3235,entity_labels!$B$2:$F$10000,5,FALSE), IFERROR(VLOOKUP($B3235,entity_labels_mc!$B$2:$F$10000,5,FALSE), ""))</f>
        <v>Letzte Auszugsdatum</v>
      </c>
      <c r="G3235" t="str">
        <f t="shared" si="50"/>
        <v>moodyCustomer_lastStatementDate=Letzte Auszugsdatum</v>
      </c>
    </row>
    <row r="3236" spans="1:7" x14ac:dyDescent="0.3">
      <c r="A3236" t="s">
        <v>33185</v>
      </c>
      <c r="B3236" t="str">
        <f>IFERROR(VLOOKUP($A3236,entity_labels_mc!$A$2:$F$10000,2,FALSE), "")</f>
        <v xml:space="preserve">Mfa Id </v>
      </c>
      <c r="C3236" t="str">
        <f>IFERROR(VLOOKUP($B3236,entity_labels!$B$2:$F$10000,2,FALSE), IFERROR(VLOOKUP($B3236,entity_labels_mc!$B$2:$F$10000,2,FALSE), ""))</f>
        <v>Mfa Id</v>
      </c>
      <c r="D3236" t="str">
        <f>IFERROR(VLOOKUP($B3236,entity_labels!$B$2:$F$10000,3,FALSE), IFERROR(VLOOKUP($B3236,entity_labels_mc!$B$2:$F$10000,3,FALSE), ""))</f>
        <v>Mfa Id</v>
      </c>
      <c r="E3236" t="str">
        <f>IFERROR(VLOOKUP($B3236,entity_labels!$B$2:$F$10000,4,FALSE), IFERROR(VLOOKUP($B3236,entity_labels_mc!$B$2:$F$10000,4,FALSE), ""))</f>
        <v>MFA同上</v>
      </c>
      <c r="F3236" t="str">
        <f>IFERROR(VLOOKUP($B3236,entity_labels!$B$2:$F$10000,5,FALSE), IFERROR(VLOOKUP($B3236,entity_labels_mc!$B$2:$F$10000,5,FALSE), ""))</f>
        <v>Mfa Id</v>
      </c>
      <c r="G3236" t="str">
        <f t="shared" si="50"/>
        <v>moodyCustomer_mfaId=Mfa Id</v>
      </c>
    </row>
    <row r="3237" spans="1:7" x14ac:dyDescent="0.3">
      <c r="A3237" t="s">
        <v>33187</v>
      </c>
      <c r="B3237" t="str">
        <f>IFERROR(VLOOKUP($A3237,entity_labels_mc!$A$2:$F$10000,2,FALSE), "")</f>
        <v xml:space="preserve">Request </v>
      </c>
      <c r="C3237" t="str">
        <f>IFERROR(VLOOKUP($B3237,entity_labels!$B$2:$F$10000,2,FALSE), IFERROR(VLOOKUP($B3237,entity_labels_mc!$B$2:$F$10000,2,FALSE), ""))</f>
        <v>Petición</v>
      </c>
      <c r="D3237" t="str">
        <f>IFERROR(VLOOKUP($B3237,entity_labels!$B$2:$F$10000,3,FALSE), IFERROR(VLOOKUP($B3237,entity_labels_mc!$B$2:$F$10000,3,FALSE), ""))</f>
        <v>Demande</v>
      </c>
      <c r="E3237" t="str">
        <f>IFERROR(VLOOKUP($B3237,entity_labels!$B$2:$F$10000,4,FALSE), IFERROR(VLOOKUP($B3237,entity_labels_mc!$B$2:$F$10000,4,FALSE), ""))</f>
        <v>要求</v>
      </c>
      <c r="F3237" t="str">
        <f>IFERROR(VLOOKUP($B3237,entity_labels!$B$2:$F$10000,5,FALSE), IFERROR(VLOOKUP($B3237,entity_labels_mc!$B$2:$F$10000,5,FALSE), ""))</f>
        <v>Anfrage</v>
      </c>
      <c r="G3237" t="str">
        <f t="shared" si="50"/>
        <v>moodyCustomer_request=Anfrage</v>
      </c>
    </row>
    <row r="3238" spans="1:7" x14ac:dyDescent="0.3">
      <c r="A3238" t="s">
        <v>33188</v>
      </c>
      <c r="B3238" t="str">
        <f>IFERROR(VLOOKUP($A3238,entity_labels_mc!$A$2:$F$10000,2,FALSE), "")</f>
        <v xml:space="preserve">Selected Moody Customer </v>
      </c>
      <c r="C3238" t="str">
        <f>IFERROR(VLOOKUP($B3238,entity_labels!$B$2:$F$10000,2,FALSE), IFERROR(VLOOKUP($B3238,entity_labels_mc!$B$2:$F$10000,2,FALSE), ""))</f>
        <v>Seleccionado Moody Cliente</v>
      </c>
      <c r="D3238" t="str">
        <f>IFERROR(VLOOKUP($B3238,entity_labels!$B$2:$F$10000,3,FALSE), IFERROR(VLOOKUP($B3238,entity_labels_mc!$B$2:$F$10000,3,FALSE), ""))</f>
        <v>Sélectionné clientèle Moody</v>
      </c>
      <c r="E3238" t="str">
        <f>IFERROR(VLOOKUP($B3238,entity_labels!$B$2:$F$10000,4,FALSE), IFERROR(VLOOKUP($B3238,entity_labels_mc!$B$2:$F$10000,4,FALSE), ""))</f>
        <v>選択したムーディーズのお客様</v>
      </c>
      <c r="F3238" t="str">
        <f>IFERROR(VLOOKUP($B3238,entity_labels!$B$2:$F$10000,5,FALSE), IFERROR(VLOOKUP($B3238,entity_labels_mc!$B$2:$F$10000,5,FALSE), ""))</f>
        <v>Ausgewählte Moody Kunden</v>
      </c>
      <c r="G3238" t="str">
        <f t="shared" si="50"/>
        <v>moodyCustomer_selectedMoodyCustomer=Ausgewählte Moody Kunden</v>
      </c>
    </row>
    <row r="3239" spans="1:7" x14ac:dyDescent="0.3">
      <c r="A3239" t="s">
        <v>33190</v>
      </c>
      <c r="B3239" t="str">
        <f>IFERROR(VLOOKUP($A3239,entity_labels_mc!$A$2:$F$10000,2,FALSE), "")</f>
        <v xml:space="preserve">Soft Deleted On </v>
      </c>
      <c r="C3239" t="str">
        <f>IFERROR(VLOOKUP($B3239,entity_labels!$B$2:$F$10000,2,FALSE), IFERROR(VLOOKUP($B3239,entity_labels_mc!$B$2:$F$10000,2,FALSE), ""))</f>
        <v>Suave En Suprimido</v>
      </c>
      <c r="D3239" t="str">
        <f>IFERROR(VLOOKUP($B3239,entity_labels!$B$2:$F$10000,3,FALSE), IFERROR(VLOOKUP($B3239,entity_labels_mc!$B$2:$F$10000,3,FALSE), ""))</f>
        <v>Doux Annulée le</v>
      </c>
      <c r="E3239" t="str">
        <f>IFERROR(VLOOKUP($B3239,entity_labels!$B$2:$F$10000,4,FALSE), IFERROR(VLOOKUP($B3239,entity_labels_mc!$B$2:$F$10000,4,FALSE), ""))</f>
        <v>ソフト削除で</v>
      </c>
      <c r="F3239" t="str">
        <f>IFERROR(VLOOKUP($B3239,entity_labels!$B$2:$F$10000,5,FALSE), IFERROR(VLOOKUP($B3239,entity_labels_mc!$B$2:$F$10000,5,FALSE), ""))</f>
        <v>Soft Deleted On</v>
      </c>
      <c r="G3239" t="str">
        <f t="shared" si="50"/>
        <v>moodyCustomer_softDeletedOn=Soft Deleted On</v>
      </c>
    </row>
    <row r="3240" spans="1:7" x14ac:dyDescent="0.3">
      <c r="A3240" t="s">
        <v>33191</v>
      </c>
      <c r="B3240" t="str">
        <f>IFERROR(VLOOKUP($A3240,entity_labels_mc!$A$2:$F$10000,2,FALSE), "")</f>
        <v xml:space="preserve">Moody Financial General Industry Model </v>
      </c>
      <c r="C3240" t="str">
        <f>IFERROR(VLOOKUP($B3240,entity_labels!$B$2:$F$10000,2,FALSE), IFERROR(VLOOKUP($B3240,entity_labels_mc!$B$2:$F$10000,2,FALSE), ""))</f>
        <v>Modelo Moody Industria General Financiera</v>
      </c>
      <c r="D3240" t="str">
        <f>IFERROR(VLOOKUP($B3240,entity_labels!$B$2:$F$10000,3,FALSE), IFERROR(VLOOKUP($B3240,entity_labels_mc!$B$2:$F$10000,3,FALSE), ""))</f>
        <v>Modèle Moody Industrie générale financière</v>
      </c>
      <c r="E3240" t="str">
        <f>IFERROR(VLOOKUP($B3240,entity_labels!$B$2:$F$10000,4,FALSE), IFERROR(VLOOKUP($B3240,entity_labels_mc!$B$2:$F$10000,4,FALSE), ""))</f>
        <v>ムーディーズ財政産業モデル</v>
      </c>
      <c r="F3240" t="str">
        <f>IFERROR(VLOOKUP($B3240,entity_labels!$B$2:$F$10000,5,FALSE), IFERROR(VLOOKUP($B3240,entity_labels_mc!$B$2:$F$10000,5,FALSE), ""))</f>
        <v>Moody Finanz Allgemeine Industrie Modell</v>
      </c>
      <c r="G3240" t="str">
        <f t="shared" si="50"/>
        <v>moodyFinancialGeneralIndustryModel=Moody Finanz Allgemeine Industrie Modell</v>
      </c>
    </row>
    <row r="3241" spans="1:7" x14ac:dyDescent="0.3">
      <c r="A3241" t="s">
        <v>33193</v>
      </c>
      <c r="B3241" t="str">
        <f>IFERROR(VLOOKUP($A3241,entity_labels_mc!$A$2:$F$10000,2,FALSE), "")</f>
        <v>Accounts Payable Days</v>
      </c>
      <c r="C3241" t="str">
        <f>IFERROR(VLOOKUP($B3241,entity_labels!$B$2:$F$10000,2,FALSE), IFERROR(VLOOKUP($B3241,entity_labels_mc!$B$2:$F$10000,2,FALSE), ""))</f>
        <v>Días de proveedores</v>
      </c>
      <c r="D3241" t="str">
        <f>IFERROR(VLOOKUP($B3241,entity_labels!$B$2:$F$10000,3,FALSE), IFERROR(VLOOKUP($B3241,entity_labels_mc!$B$2:$F$10000,3,FALSE), ""))</f>
        <v>Comptes journées payables</v>
      </c>
      <c r="E3241" t="str">
        <f>IFERROR(VLOOKUP($B3241,entity_labels!$B$2:$F$10000,4,FALSE), IFERROR(VLOOKUP($B3241,entity_labels_mc!$B$2:$F$10000,4,FALSE), ""))</f>
        <v>買掛金日数</v>
      </c>
      <c r="F3241" t="str">
        <f>IFERROR(VLOOKUP($B3241,entity_labels!$B$2:$F$10000,5,FALSE), IFERROR(VLOOKUP($B3241,entity_labels_mc!$B$2:$F$10000,5,FALSE), ""))</f>
        <v>Accounts Payable Tage</v>
      </c>
      <c r="G3241" t="str">
        <f t="shared" si="50"/>
        <v>moodyFinancialGeneralIndustryModel_accountsPayableDays=Accounts Payable Tage</v>
      </c>
    </row>
    <row r="3242" spans="1:7" x14ac:dyDescent="0.3">
      <c r="A3242" t="s">
        <v>33195</v>
      </c>
      <c r="B3242" t="str">
        <f>IFERROR(VLOOKUP($A3242,entity_labels_mc!$A$2:$F$10000,2,FALSE), "")</f>
        <v>Accounts Payable Other</v>
      </c>
      <c r="C3242" t="str">
        <f>IFERROR(VLOOKUP($B3242,entity_labels!$B$2:$F$10000,2,FALSE), IFERROR(VLOOKUP($B3242,entity_labels_mc!$B$2:$F$10000,2,FALSE), ""))</f>
        <v>Cuentas por pagar Otros</v>
      </c>
      <c r="D3242" t="str">
        <f>IFERROR(VLOOKUP($B3242,entity_labels!$B$2:$F$10000,3,FALSE), IFERROR(VLOOKUP($B3242,entity_labels_mc!$B$2:$F$10000,3,FALSE), ""))</f>
        <v>Comptes créditeurs Autres</v>
      </c>
      <c r="E3242" t="str">
        <f>IFERROR(VLOOKUP($B3242,entity_labels!$B$2:$F$10000,4,FALSE), IFERROR(VLOOKUP($B3242,entity_labels_mc!$B$2:$F$10000,4,FALSE), ""))</f>
        <v>買掛金その他</v>
      </c>
      <c r="F3242" t="str">
        <f>IFERROR(VLOOKUP($B3242,entity_labels!$B$2:$F$10000,5,FALSE), IFERROR(VLOOKUP($B3242,entity_labels_mc!$B$2:$F$10000,5,FALSE), ""))</f>
        <v>Kreditorenbuchhaltung Sonstige</v>
      </c>
      <c r="G3242" t="str">
        <f t="shared" si="50"/>
        <v>moodyFinancialGeneralIndustryModel_accountsPayableOther=Kreditorenbuchhaltung Sonstige</v>
      </c>
    </row>
    <row r="3243" spans="1:7" x14ac:dyDescent="0.3">
      <c r="A3243" t="s">
        <v>33197</v>
      </c>
      <c r="B3243" t="str">
        <f>IFERROR(VLOOKUP($A3243,entity_labels_mc!$A$2:$F$10000,2,FALSE), "")</f>
        <v>Accunts Payable Trade</v>
      </c>
      <c r="C3243" t="str">
        <f>IFERROR(VLOOKUP($B3243,entity_labels!$B$2:$F$10000,2,FALSE), IFERROR(VLOOKUP($B3243,entity_labels_mc!$B$2:$F$10000,2,FALSE), ""))</f>
        <v>Accunts pagar a proveedores</v>
      </c>
      <c r="D3243" t="str">
        <f>IFERROR(VLOOKUP($B3243,entity_labels!$B$2:$F$10000,3,FALSE), IFERROR(VLOOKUP($B3243,entity_labels_mc!$B$2:$F$10000,3,FALSE), ""))</f>
        <v>Accunts commerciales à payer</v>
      </c>
      <c r="E3243" t="str">
        <f>IFERROR(VLOOKUP($B3243,entity_labels!$B$2:$F$10000,4,FALSE), IFERROR(VLOOKUP($B3243,entity_labels_mc!$B$2:$F$10000,4,FALSE), ""))</f>
        <v>Accunts買掛金取引</v>
      </c>
      <c r="F3243" t="str">
        <f>IFERROR(VLOOKUP($B3243,entity_labels!$B$2:$F$10000,5,FALSE), IFERROR(VLOOKUP($B3243,entity_labels_mc!$B$2:$F$10000,5,FALSE), ""))</f>
        <v>Accunts zahlbar Handel</v>
      </c>
      <c r="G3243" t="str">
        <f t="shared" si="50"/>
        <v>moodyFinancialGeneralIndustryModel_accountsPayableTrade=Accunts zahlbar Handel</v>
      </c>
    </row>
    <row r="3244" spans="1:7" x14ac:dyDescent="0.3">
      <c r="A3244" t="s">
        <v>33199</v>
      </c>
      <c r="B3244" t="str">
        <f>IFERROR(VLOOKUP($A3244,entity_labels_mc!$A$2:$F$10000,2,FALSE), "")</f>
        <v>Accounts Receivable Other</v>
      </c>
      <c r="C3244" t="str">
        <f>IFERROR(VLOOKUP($B3244,entity_labels!$B$2:$F$10000,2,FALSE), IFERROR(VLOOKUP($B3244,entity_labels_mc!$B$2:$F$10000,2,FALSE), ""))</f>
        <v>Cuentas por cobrar Otros</v>
      </c>
      <c r="D3244" t="str">
        <f>IFERROR(VLOOKUP($B3244,entity_labels!$B$2:$F$10000,3,FALSE), IFERROR(VLOOKUP($B3244,entity_labels_mc!$B$2:$F$10000,3,FALSE), ""))</f>
        <v>Autres comptes débiteurs</v>
      </c>
      <c r="E3244" t="str">
        <f>IFERROR(VLOOKUP($B3244,entity_labels!$B$2:$F$10000,4,FALSE), IFERROR(VLOOKUP($B3244,entity_labels_mc!$B$2:$F$10000,4,FALSE), ""))</f>
        <v>売掛金その他</v>
      </c>
      <c r="F3244" t="str">
        <f>IFERROR(VLOOKUP($B3244,entity_labels!$B$2:$F$10000,5,FALSE), IFERROR(VLOOKUP($B3244,entity_labels_mc!$B$2:$F$10000,5,FALSE), ""))</f>
        <v>Sonstige Forderungen etc.</v>
      </c>
      <c r="G3244" t="str">
        <f t="shared" si="50"/>
        <v>moodyFinancialGeneralIndustryModel_accountsReceivableOther=Sonstige Forderungen etc.</v>
      </c>
    </row>
    <row r="3245" spans="1:7" x14ac:dyDescent="0.3">
      <c r="A3245" t="s">
        <v>33201</v>
      </c>
      <c r="B3245" t="str">
        <f>IFERROR(VLOOKUP($A3245,entity_labels_mc!$A$2:$F$10000,2,FALSE), "")</f>
        <v>Accounts Receivable Trade</v>
      </c>
      <c r="C3245" t="str">
        <f>IFERROR(VLOOKUP($B3245,entity_labels!$B$2:$F$10000,2,FALSE), IFERROR(VLOOKUP($B3245,entity_labels_mc!$B$2:$F$10000,2,FALSE), ""))</f>
        <v>Cuentas por cobrar</v>
      </c>
      <c r="D3245" t="str">
        <f>IFERROR(VLOOKUP($B3245,entity_labels!$B$2:$F$10000,3,FALSE), IFERROR(VLOOKUP($B3245,entity_labels_mc!$B$2:$F$10000,3,FALSE), ""))</f>
        <v>Clients et comptes rattachés</v>
      </c>
      <c r="E3245" t="str">
        <f>IFERROR(VLOOKUP($B3245,entity_labels!$B$2:$F$10000,4,FALSE), IFERROR(VLOOKUP($B3245,entity_labels_mc!$B$2:$F$10000,4,FALSE), ""))</f>
        <v>売掛金取引</v>
      </c>
      <c r="F3245" t="str">
        <f>IFERROR(VLOOKUP($B3245,entity_labels!$B$2:$F$10000,5,FALSE), IFERROR(VLOOKUP($B3245,entity_labels_mc!$B$2:$F$10000,5,FALSE), ""))</f>
        <v>Debitorenbuchhandel</v>
      </c>
      <c r="G3245" t="str">
        <f t="shared" si="50"/>
        <v>moodyFinancialGeneralIndustryModel_accountsReceivableTrade=Debitorenbuchhandel</v>
      </c>
    </row>
    <row r="3246" spans="1:7" x14ac:dyDescent="0.3">
      <c r="A3246" t="s">
        <v>33203</v>
      </c>
      <c r="B3246" t="str">
        <f>IFERROR(VLOOKUP($A3246,entity_labels_mc!$A$2:$F$10000,2,FALSE), "")</f>
        <v>Accrued Liabilities</v>
      </c>
      <c r="C3246" t="str">
        <f>IFERROR(VLOOKUP($B3246,entity_labels!$B$2:$F$10000,2,FALSE), IFERROR(VLOOKUP($B3246,entity_labels_mc!$B$2:$F$10000,2,FALSE), ""))</f>
        <v>Pasivos acumulados</v>
      </c>
      <c r="D3246" t="str">
        <f>IFERROR(VLOOKUP($B3246,entity_labels!$B$2:$F$10000,3,FALSE), IFERROR(VLOOKUP($B3246,entity_labels_mc!$B$2:$F$10000,3,FALSE), ""))</f>
        <v>Charges à payer</v>
      </c>
      <c r="E3246" t="str">
        <f>IFERROR(VLOOKUP($B3246,entity_labels!$B$2:$F$10000,4,FALSE), IFERROR(VLOOKUP($B3246,entity_labels_mc!$B$2:$F$10000,4,FALSE), ""))</f>
        <v>未払債務</v>
      </c>
      <c r="F3246" t="str">
        <f>IFERROR(VLOOKUP($B3246,entity_labels!$B$2:$F$10000,5,FALSE), IFERROR(VLOOKUP($B3246,entity_labels_mc!$B$2:$F$10000,5,FALSE), ""))</f>
        <v>Aufgelaufene Verbindlichkeiten</v>
      </c>
      <c r="G3246" t="str">
        <f t="shared" si="50"/>
        <v>moodyFinancialGeneralIndustryModel_accruedLiabilities=Aufgelaufene Verbindlichkeiten</v>
      </c>
    </row>
    <row r="3247" spans="1:7" x14ac:dyDescent="0.3">
      <c r="A3247" t="s">
        <v>33205</v>
      </c>
      <c r="B3247" t="str">
        <f>IFERROR(VLOOKUP($A3247,entity_labels_mc!$A$2:$F$10000,2,FALSE), "")</f>
        <v>Amortization</v>
      </c>
      <c r="C3247" t="str">
        <f>IFERROR(VLOOKUP($B3247,entity_labels!$B$2:$F$10000,2,FALSE), IFERROR(VLOOKUP($B3247,entity_labels_mc!$B$2:$F$10000,2,FALSE), ""))</f>
        <v>Amortización</v>
      </c>
      <c r="D3247" t="str">
        <f>IFERROR(VLOOKUP($B3247,entity_labels!$B$2:$F$10000,3,FALSE), IFERROR(VLOOKUP($B3247,entity_labels_mc!$B$2:$F$10000,3,FALSE), ""))</f>
        <v>Amortissement</v>
      </c>
      <c r="E3247" t="str">
        <f>IFERROR(VLOOKUP($B3247,entity_labels!$B$2:$F$10000,4,FALSE), IFERROR(VLOOKUP($B3247,entity_labels_mc!$B$2:$F$10000,4,FALSE), ""))</f>
        <v>アモチゼーション</v>
      </c>
      <c r="F3247" t="str">
        <f>IFERROR(VLOOKUP($B3247,entity_labels!$B$2:$F$10000,5,FALSE), IFERROR(VLOOKUP($B3247,entity_labels_mc!$B$2:$F$10000,5,FALSE), ""))</f>
        <v>Abschreibungen</v>
      </c>
      <c r="G3247" t="str">
        <f t="shared" si="50"/>
        <v>moodyFinancialGeneralIndustryModel_amortization=Abschreibungen</v>
      </c>
    </row>
    <row r="3248" spans="1:7" x14ac:dyDescent="0.3">
      <c r="A3248" t="s">
        <v>33206</v>
      </c>
      <c r="B3248" t="str">
        <f>IFERROR(VLOOKUP($A3248,entity_labels_mc!$A$2:$F$10000,2,FALSE), "")</f>
        <v>Bad Debt Reserve</v>
      </c>
      <c r="C3248" t="str">
        <f>IFERROR(VLOOKUP($B3248,entity_labels!$B$2:$F$10000,2,FALSE), IFERROR(VLOOKUP($B3248,entity_labels_mc!$B$2:$F$10000,2,FALSE), ""))</f>
        <v>Reserva Deuda Mala</v>
      </c>
      <c r="D3248" t="str">
        <f>IFERROR(VLOOKUP($B3248,entity_labels!$B$2:$F$10000,3,FALSE), IFERROR(VLOOKUP($B3248,entity_labels_mc!$B$2:$F$10000,3,FALSE), ""))</f>
        <v>Réserve de la dette Bad</v>
      </c>
      <c r="E3248" t="str">
        <f>IFERROR(VLOOKUP($B3248,entity_labels!$B$2:$F$10000,4,FALSE), IFERROR(VLOOKUP($B3248,entity_labels_mc!$B$2:$F$10000,4,FALSE), ""))</f>
        <v>貸倒引当金</v>
      </c>
      <c r="F3248" t="str">
        <f>IFERROR(VLOOKUP($B3248,entity_labels!$B$2:$F$10000,5,FALSE), IFERROR(VLOOKUP($B3248,entity_labels_mc!$B$2:$F$10000,5,FALSE), ""))</f>
        <v>Bad Debt Reserve</v>
      </c>
      <c r="G3248" t="str">
        <f t="shared" si="50"/>
        <v>moodyFinancialGeneralIndustryModel_badDebtReserve=Bad Debt Reserve</v>
      </c>
    </row>
    <row r="3249" spans="1:7" x14ac:dyDescent="0.3">
      <c r="A3249" t="s">
        <v>33208</v>
      </c>
      <c r="B3249" t="str">
        <f>IFERROR(VLOOKUP($A3249,entity_labels_mc!$A$2:$F$10000,2,FALSE), "")</f>
        <v>Capital Base</v>
      </c>
      <c r="C3249" t="str">
        <f>IFERROR(VLOOKUP($B3249,entity_labels!$B$2:$F$10000,2,FALSE), IFERROR(VLOOKUP($B3249,entity_labels_mc!$B$2:$F$10000,2,FALSE), ""))</f>
        <v>Base de Capital</v>
      </c>
      <c r="D3249" t="str">
        <f>IFERROR(VLOOKUP($B3249,entity_labels!$B$2:$F$10000,3,FALSE), IFERROR(VLOOKUP($B3249,entity_labels_mc!$B$2:$F$10000,3,FALSE), ""))</f>
        <v>Capital de base</v>
      </c>
      <c r="E3249" t="str">
        <f>IFERROR(VLOOKUP($B3249,entity_labels!$B$2:$F$10000,4,FALSE), IFERROR(VLOOKUP($B3249,entity_labels_mc!$B$2:$F$10000,4,FALSE), ""))</f>
        <v>資本金ベース</v>
      </c>
      <c r="F3249" t="str">
        <f>IFERROR(VLOOKUP($B3249,entity_labels!$B$2:$F$10000,5,FALSE), IFERROR(VLOOKUP($B3249,entity_labels_mc!$B$2:$F$10000,5,FALSE), ""))</f>
        <v>Kapitalbasis</v>
      </c>
      <c r="G3249" t="str">
        <f t="shared" si="50"/>
        <v>moodyFinancialGeneralIndustryModel_capitalBase=Kapitalbasis</v>
      </c>
    </row>
    <row r="3250" spans="1:7" x14ac:dyDescent="0.3">
      <c r="A3250" t="s">
        <v>33210</v>
      </c>
      <c r="B3250" t="str">
        <f>IFERROR(VLOOKUP($A3250,entity_labels_mc!$A$2:$F$10000,2,FALSE), "")</f>
        <v>Capital Lease Obligations</v>
      </c>
      <c r="C3250" t="str">
        <f>IFERROR(VLOOKUP($B3250,entity_labels!$B$2:$F$10000,2,FALSE), IFERROR(VLOOKUP($B3250,entity_labels_mc!$B$2:$F$10000,2,FALSE), ""))</f>
        <v>Arrendamientos financieros</v>
      </c>
      <c r="D3250" t="str">
        <f>IFERROR(VLOOKUP($B3250,entity_labels!$B$2:$F$10000,3,FALSE), IFERROR(VLOOKUP($B3250,entity_labels_mc!$B$2:$F$10000,3,FALSE), ""))</f>
        <v>Obligations de location-acquisition</v>
      </c>
      <c r="E3250" t="str">
        <f>IFERROR(VLOOKUP($B3250,entity_labels!$B$2:$F$10000,4,FALSE), IFERROR(VLOOKUP($B3250,entity_labels_mc!$B$2:$F$10000,4,FALSE), ""))</f>
        <v>キャピタル・リース債務</v>
      </c>
      <c r="F3250" t="str">
        <f>IFERROR(VLOOKUP($B3250,entity_labels!$B$2:$F$10000,5,FALSE), IFERROR(VLOOKUP($B3250,entity_labels_mc!$B$2:$F$10000,5,FALSE), ""))</f>
        <v>Aktivierten Leasingverträgen</v>
      </c>
      <c r="G3250" t="str">
        <f t="shared" si="50"/>
        <v>moodyFinancialGeneralIndustryModel_capitalLeaseObligations=Aktivierten Leasingverträgen</v>
      </c>
    </row>
    <row r="3251" spans="1:7" x14ac:dyDescent="0.3">
      <c r="A3251" t="s">
        <v>33212</v>
      </c>
      <c r="B3251" t="str">
        <f>IFERROR(VLOOKUP($A3251,entity_labels_mc!$A$2:$F$10000,2,FALSE), "")</f>
        <v>Cash</v>
      </c>
      <c r="C3251" t="str">
        <f>IFERROR(VLOOKUP($B3251,entity_labels!$B$2:$F$10000,2,FALSE), IFERROR(VLOOKUP($B3251,entity_labels_mc!$B$2:$F$10000,2,FALSE), ""))</f>
        <v>Efectivo</v>
      </c>
      <c r="D3251" t="str">
        <f>IFERROR(VLOOKUP($B3251,entity_labels!$B$2:$F$10000,3,FALSE), IFERROR(VLOOKUP($B3251,entity_labels_mc!$B$2:$F$10000,3,FALSE), ""))</f>
        <v>Argent comptant</v>
      </c>
      <c r="E3251" t="str">
        <f>IFERROR(VLOOKUP($B3251,entity_labels!$B$2:$F$10000,4,FALSE), IFERROR(VLOOKUP($B3251,entity_labels_mc!$B$2:$F$10000,4,FALSE), ""))</f>
        <v>キャッシュ</v>
      </c>
      <c r="F3251" t="str">
        <f>IFERROR(VLOOKUP($B3251,entity_labels!$B$2:$F$10000,5,FALSE), IFERROR(VLOOKUP($B3251,entity_labels_mc!$B$2:$F$10000,5,FALSE), ""))</f>
        <v>Barzahlung</v>
      </c>
      <c r="G3251" t="str">
        <f t="shared" si="50"/>
        <v>moodyFinancialGeneralIndustryModel_cash=Barzahlung</v>
      </c>
    </row>
    <row r="3252" spans="1:7" x14ac:dyDescent="0.3">
      <c r="A3252" t="s">
        <v>33214</v>
      </c>
      <c r="B3252" t="str">
        <f>IFERROR(VLOOKUP($A3252,entity_labels_mc!$A$2:$F$10000,2,FALSE), "")</f>
        <v>COGS Depreciation</v>
      </c>
      <c r="C3252" t="str">
        <f>IFERROR(VLOOKUP($B3252,entity_labels!$B$2:$F$10000,2,FALSE), IFERROR(VLOOKUP($B3252,entity_labels_mc!$B$2:$F$10000,2,FALSE), ""))</f>
        <v>DIENTES Depreciación</v>
      </c>
      <c r="D3252" t="str">
        <f>IFERROR(VLOOKUP($B3252,entity_labels!$B$2:$F$10000,3,FALSE), IFERROR(VLOOKUP($B3252,entity_labels_mc!$B$2:$F$10000,3,FALSE), ""))</f>
        <v>COGS Amortissement</v>
      </c>
      <c r="E3252" t="str">
        <f>IFERROR(VLOOKUP($B3252,entity_labels!$B$2:$F$10000,4,FALSE), IFERROR(VLOOKUP($B3252,entity_labels_mc!$B$2:$F$10000,4,FALSE), ""))</f>
        <v>売上原価の減価償却</v>
      </c>
      <c r="F3252" t="str">
        <f>IFERROR(VLOOKUP($B3252,entity_labels!$B$2:$F$10000,5,FALSE), IFERROR(VLOOKUP($B3252,entity_labels_mc!$B$2:$F$10000,5,FALSE), ""))</f>
        <v>COGS Abschreibungen</v>
      </c>
      <c r="G3252" t="str">
        <f t="shared" si="50"/>
        <v>moodyFinancialGeneralIndustryModel_cogsDepreciation=COGS Abschreibungen</v>
      </c>
    </row>
    <row r="3253" spans="1:7" x14ac:dyDescent="0.3">
      <c r="A3253" t="s">
        <v>33216</v>
      </c>
      <c r="B3253" t="str">
        <f>IFERROR(VLOOKUP($A3253,entity_labels_mc!$A$2:$F$10000,2,FALSE), "")</f>
        <v>Common Stock</v>
      </c>
      <c r="C3253" t="str">
        <f>IFERROR(VLOOKUP($B3253,entity_labels!$B$2:$F$10000,2,FALSE), IFERROR(VLOOKUP($B3253,entity_labels_mc!$B$2:$F$10000,2,FALSE), ""))</f>
        <v>Acciones Comunes</v>
      </c>
      <c r="D3253" t="str">
        <f>IFERROR(VLOOKUP($B3253,entity_labels!$B$2:$F$10000,3,FALSE), IFERROR(VLOOKUP($B3253,entity_labels_mc!$B$2:$F$10000,3,FALSE), ""))</f>
        <v>Common Stock</v>
      </c>
      <c r="E3253" t="str">
        <f>IFERROR(VLOOKUP($B3253,entity_labels!$B$2:$F$10000,4,FALSE), IFERROR(VLOOKUP($B3253,entity_labels_mc!$B$2:$F$10000,4,FALSE), ""))</f>
        <v>普通株</v>
      </c>
      <c r="F3253" t="str">
        <f>IFERROR(VLOOKUP($B3253,entity_labels!$B$2:$F$10000,5,FALSE), IFERROR(VLOOKUP($B3253,entity_labels_mc!$B$2:$F$10000,5,FALSE), ""))</f>
        <v>Common Stock</v>
      </c>
      <c r="G3253" t="str">
        <f t="shared" si="50"/>
        <v>moodyFinancialGeneralIndustryModel_commonStock=Common Stock</v>
      </c>
    </row>
    <row r="3254" spans="1:7" x14ac:dyDescent="0.3">
      <c r="A3254" t="s">
        <v>33218</v>
      </c>
      <c r="B3254" t="str">
        <f>IFERROR(VLOOKUP($A3254,entity_labels_mc!$A$2:$F$10000,2,FALSE), "")</f>
        <v>Cost Of Goods Sold</v>
      </c>
      <c r="C3254" t="str">
        <f>IFERROR(VLOOKUP($B3254,entity_labels!$B$2:$F$10000,2,FALSE), IFERROR(VLOOKUP($B3254,entity_labels_mc!$B$2:$F$10000,2,FALSE), ""))</f>
        <v>El costo de ventas</v>
      </c>
      <c r="D3254" t="str">
        <f>IFERROR(VLOOKUP($B3254,entity_labels!$B$2:$F$10000,3,FALSE), IFERROR(VLOOKUP($B3254,entity_labels_mc!$B$2:$F$10000,3,FALSE), ""))</f>
        <v>Coût des marchandises vendues</v>
      </c>
      <c r="E3254" t="str">
        <f>IFERROR(VLOOKUP($B3254,entity_labels!$B$2:$F$10000,4,FALSE), IFERROR(VLOOKUP($B3254,entity_labels_mc!$B$2:$F$10000,4,FALSE), ""))</f>
        <v>売上原価</v>
      </c>
      <c r="F3254" t="str">
        <f>IFERROR(VLOOKUP($B3254,entity_labels!$B$2:$F$10000,5,FALSE), IFERROR(VLOOKUP($B3254,entity_labels_mc!$B$2:$F$10000,5,FALSE), ""))</f>
        <v>Kosten der verkauften Waren</v>
      </c>
      <c r="G3254" t="str">
        <f t="shared" si="50"/>
        <v>moodyFinancialGeneralIndustryModel_costOfGoodsSold=Kosten der verkauften Waren</v>
      </c>
    </row>
    <row r="3255" spans="1:7" x14ac:dyDescent="0.3">
      <c r="A3255" t="s">
        <v>33220</v>
      </c>
      <c r="B3255" t="str">
        <f>IFERROR(VLOOKUP($A3255,entity_labels_mc!$A$2:$F$10000,2,FALSE), "")</f>
        <v>Current Mat Of LTD</v>
      </c>
      <c r="C3255" t="str">
        <f>IFERROR(VLOOKUP($B3255,entity_labels!$B$2:$F$10000,2,FALSE), IFERROR(VLOOKUP($B3255,entity_labels_mc!$B$2:$F$10000,2,FALSE), ""))</f>
        <v>Mat actual de LTD</v>
      </c>
      <c r="D3255" t="str">
        <f>IFERROR(VLOOKUP($B3255,entity_labels!$B$2:$F$10000,3,FALSE), IFERROR(VLOOKUP($B3255,entity_labels_mc!$B$2:$F$10000,3,FALSE), ""))</f>
        <v>Mat actuel de LTD</v>
      </c>
      <c r="E3255" t="str">
        <f>IFERROR(VLOOKUP($B3255,entity_labels!$B$2:$F$10000,4,FALSE), IFERROR(VLOOKUP($B3255,entity_labels_mc!$B$2:$F$10000,4,FALSE), ""))</f>
        <v>株式会社の現在のマット</v>
      </c>
      <c r="F3255" t="str">
        <f>IFERROR(VLOOKUP($B3255,entity_labels!$B$2:$F$10000,5,FALSE), IFERROR(VLOOKUP($B3255,entity_labels_mc!$B$2:$F$10000,5,FALSE), ""))</f>
        <v>Aktuelle Matte aus LTD</v>
      </c>
      <c r="G3255" t="str">
        <f t="shared" si="50"/>
        <v>moodyFinancialGeneralIndustryModel_curMatOfLTD=Aktuelle Matte aus LTD</v>
      </c>
    </row>
    <row r="3256" spans="1:7" x14ac:dyDescent="0.3">
      <c r="A3256" t="s">
        <v>33222</v>
      </c>
      <c r="B3256" t="str">
        <f>IFERROR(VLOOKUP($A3256,entity_labels_mc!$A$2:$F$10000,2,FALSE), "")</f>
        <v>Current Ratio</v>
      </c>
      <c r="C3256" t="str">
        <f>IFERROR(VLOOKUP($B3256,entity_labels!$B$2:$F$10000,2,FALSE), IFERROR(VLOOKUP($B3256,entity_labels_mc!$B$2:$F$10000,2,FALSE), ""))</f>
        <v>Radio actual</v>
      </c>
      <c r="D3256" t="str">
        <f>IFERROR(VLOOKUP($B3256,entity_labels!$B$2:$F$10000,3,FALSE), IFERROR(VLOOKUP($B3256,entity_labels_mc!$B$2:$F$10000,3,FALSE), ""))</f>
        <v>Ratio actuel</v>
      </c>
      <c r="E3256" t="str">
        <f>IFERROR(VLOOKUP($B3256,entity_labels!$B$2:$F$10000,4,FALSE), IFERROR(VLOOKUP($B3256,entity_labels_mc!$B$2:$F$10000,4,FALSE), ""))</f>
        <v>流動比率</v>
      </c>
      <c r="F3256" t="str">
        <f>IFERROR(VLOOKUP($B3256,entity_labels!$B$2:$F$10000,5,FALSE), IFERROR(VLOOKUP($B3256,entity_labels_mc!$B$2:$F$10000,5,FALSE), ""))</f>
        <v>Aktuelles Verhältnis</v>
      </c>
      <c r="G3256" t="str">
        <f t="shared" si="50"/>
        <v>moodyFinancialGeneralIndustryModel_currentRatio=Aktuelles Verhältnis</v>
      </c>
    </row>
    <row r="3257" spans="1:7" x14ac:dyDescent="0.3">
      <c r="A3257" t="s">
        <v>33224</v>
      </c>
      <c r="B3257" t="str">
        <f>IFERROR(VLOOKUP($A3257,entity_labels_mc!$A$2:$F$10000,2,FALSE), "")</f>
        <v>Debt to Tangible Net Worth</v>
      </c>
      <c r="C3257" t="str">
        <f>IFERROR(VLOOKUP($B3257,entity_labels!$B$2:$F$10000,2,FALSE), IFERROR(VLOOKUP($B3257,entity_labels_mc!$B$2:$F$10000,2,FALSE), ""))</f>
        <v>Deuda a Patrimonio Neto Tangible</v>
      </c>
      <c r="D3257" t="str">
        <f>IFERROR(VLOOKUP($B3257,entity_labels!$B$2:$F$10000,3,FALSE), IFERROR(VLOOKUP($B3257,entity_labels_mc!$B$2:$F$10000,3,FALSE), ""))</f>
        <v>La dette à la valeur corporelle nette</v>
      </c>
      <c r="E3257" t="str">
        <f>IFERROR(VLOOKUP($B3257,entity_labels!$B$2:$F$10000,4,FALSE), IFERROR(VLOOKUP($B3257,entity_labels_mc!$B$2:$F$10000,4,FALSE), ""))</f>
        <v>有形純資産に対する債務</v>
      </c>
      <c r="F3257" t="str">
        <f>IFERROR(VLOOKUP($B3257,entity_labels!$B$2:$F$10000,5,FALSE), IFERROR(VLOOKUP($B3257,entity_labels_mc!$B$2:$F$10000,5,FALSE), ""))</f>
        <v>Schulden an Sachkapital</v>
      </c>
      <c r="G3257" t="str">
        <f t="shared" si="50"/>
        <v>moodyFinancialGeneralIndustryModel_debtToTangibleNetWorth=Schulden an Sachkapital</v>
      </c>
    </row>
    <row r="3258" spans="1:7" x14ac:dyDescent="0.3">
      <c r="A3258" t="s">
        <v>33226</v>
      </c>
      <c r="B3258" t="str">
        <f>IFERROR(VLOOKUP($A3258,entity_labels_mc!$A$2:$F$10000,2,FALSE), "")</f>
        <v>Deferred Asets</v>
      </c>
      <c r="C3258" t="str">
        <f>IFERROR(VLOOKUP($B3258,entity_labels!$B$2:$F$10000,2,FALSE), IFERROR(VLOOKUP($B3258,entity_labels_mc!$B$2:$F$10000,2,FALSE), ""))</f>
        <v>Asets diferidos</v>
      </c>
      <c r="D3258" t="str">
        <f>IFERROR(VLOOKUP($B3258,entity_labels!$B$2:$F$10000,3,FALSE), IFERROR(VLOOKUP($B3258,entity_labels_mc!$B$2:$F$10000,3,FALSE), ""))</f>
        <v>EASEF différés</v>
      </c>
      <c r="E3258" t="str">
        <f>IFERROR(VLOOKUP($B3258,entity_labels!$B$2:$F$10000,4,FALSE), IFERROR(VLOOKUP($B3258,entity_labels_mc!$B$2:$F$10000,4,FALSE), ""))</f>
        <v>繰延Asets</v>
      </c>
      <c r="F3258" t="str">
        <f>IFERROR(VLOOKUP($B3258,entity_labels!$B$2:$F$10000,5,FALSE), IFERROR(VLOOKUP($B3258,entity_labels_mc!$B$2:$F$10000,5,FALSE), ""))</f>
        <v>Latente verfügbare Vermögenswerte</v>
      </c>
      <c r="G3258" t="str">
        <f t="shared" si="50"/>
        <v>moodyFinancialGeneralIndustryModel_deferredAssets=Latente verfügbare Vermögenswerte</v>
      </c>
    </row>
    <row r="3259" spans="1:7" x14ac:dyDescent="0.3">
      <c r="A3259" t="s">
        <v>33228</v>
      </c>
      <c r="B3259" t="str">
        <f>IFERROR(VLOOKUP($A3259,entity_labels_mc!$A$2:$F$10000,2,FALSE), "")</f>
        <v>Depreciation Expense</v>
      </c>
      <c r="C3259" t="str">
        <f>IFERROR(VLOOKUP($B3259,entity_labels!$B$2:$F$10000,2,FALSE), IFERROR(VLOOKUP($B3259,entity_labels_mc!$B$2:$F$10000,2,FALSE), ""))</f>
        <v>Gasto de depreciación</v>
      </c>
      <c r="D3259" t="str">
        <f>IFERROR(VLOOKUP($B3259,entity_labels!$B$2:$F$10000,3,FALSE), IFERROR(VLOOKUP($B3259,entity_labels_mc!$B$2:$F$10000,3,FALSE), ""))</f>
        <v>La charge d'amortissement</v>
      </c>
      <c r="E3259" t="str">
        <f>IFERROR(VLOOKUP($B3259,entity_labels!$B$2:$F$10000,4,FALSE), IFERROR(VLOOKUP($B3259,entity_labels_mc!$B$2:$F$10000,4,FALSE), ""))</f>
        <v>減価償却費</v>
      </c>
      <c r="F3259" t="str">
        <f>IFERROR(VLOOKUP($B3259,entity_labels!$B$2:$F$10000,5,FALSE), IFERROR(VLOOKUP($B3259,entity_labels_mc!$B$2:$F$10000,5,FALSE), ""))</f>
        <v>Abschreibungen</v>
      </c>
      <c r="G3259" t="str">
        <f t="shared" si="50"/>
        <v>moodyFinancialGeneralIndustryModel_deprecExpense=Abschreibungen</v>
      </c>
    </row>
    <row r="3260" spans="1:7" x14ac:dyDescent="0.3">
      <c r="A3260" t="s">
        <v>33230</v>
      </c>
      <c r="B3260" t="str">
        <f>IFERROR(VLOOKUP($A3260,entity_labels_mc!$A$2:$F$10000,2,FALSE), "")</f>
        <v>Dividends Common</v>
      </c>
      <c r="C3260" t="str">
        <f>IFERROR(VLOOKUP($B3260,entity_labels!$B$2:$F$10000,2,FALSE), IFERROR(VLOOKUP($B3260,entity_labels_mc!$B$2:$F$10000,2,FALSE), ""))</f>
        <v>Los dividendos comunes</v>
      </c>
      <c r="D3260" t="str">
        <f>IFERROR(VLOOKUP($B3260,entity_labels!$B$2:$F$10000,3,FALSE), IFERROR(VLOOKUP($B3260,entity_labels_mc!$B$2:$F$10000,3,FALSE), ""))</f>
        <v>Dividendes sur actions ordinaires</v>
      </c>
      <c r="E3260" t="str">
        <f>IFERROR(VLOOKUP($B3260,entity_labels!$B$2:$F$10000,4,FALSE), IFERROR(VLOOKUP($B3260,entity_labels_mc!$B$2:$F$10000,4,FALSE), ""))</f>
        <v>一般的な配当</v>
      </c>
      <c r="F3260" t="str">
        <f>IFERROR(VLOOKUP($B3260,entity_labels!$B$2:$F$10000,5,FALSE), IFERROR(VLOOKUP($B3260,entity_labels_mc!$B$2:$F$10000,5,FALSE), ""))</f>
        <v>Dividenden Gemeinsame</v>
      </c>
      <c r="G3260" t="str">
        <f t="shared" si="50"/>
        <v>moodyFinancialGeneralIndustryModel_dividendsCommon=Dividenden Gemeinsame</v>
      </c>
    </row>
    <row r="3261" spans="1:7" x14ac:dyDescent="0.3">
      <c r="A3261" t="s">
        <v>33232</v>
      </c>
      <c r="B3261" t="str">
        <f>IFERROR(VLOOKUP($A3261,entity_labels_mc!$A$2:$F$10000,2,FALSE), "")</f>
        <v>Dividends Preferred</v>
      </c>
      <c r="C3261" t="str">
        <f>IFERROR(VLOOKUP($B3261,entity_labels!$B$2:$F$10000,2,FALSE), IFERROR(VLOOKUP($B3261,entity_labels_mc!$B$2:$F$10000,2,FALSE), ""))</f>
        <v>Los dividendos preferidos</v>
      </c>
      <c r="D3261" t="str">
        <f>IFERROR(VLOOKUP($B3261,entity_labels!$B$2:$F$10000,3,FALSE), IFERROR(VLOOKUP($B3261,entity_labels_mc!$B$2:$F$10000,3,FALSE), ""))</f>
        <v>Dividendes sur actions privilégiées</v>
      </c>
      <c r="E3261" t="str">
        <f>IFERROR(VLOOKUP($B3261,entity_labels!$B$2:$F$10000,4,FALSE), IFERROR(VLOOKUP($B3261,entity_labels_mc!$B$2:$F$10000,4,FALSE), ""))</f>
        <v>優先配当金</v>
      </c>
      <c r="F3261" t="str">
        <f>IFERROR(VLOOKUP($B3261,entity_labels!$B$2:$F$10000,5,FALSE), IFERROR(VLOOKUP($B3261,entity_labels_mc!$B$2:$F$10000,5,FALSE), ""))</f>
        <v>Dividenden Bevorzugte</v>
      </c>
      <c r="G3261" t="str">
        <f t="shared" si="50"/>
        <v>moodyFinancialGeneralIndustryModel_dividendsPreferred=Dividenden Bevorzugte</v>
      </c>
    </row>
    <row r="3262" spans="1:7" x14ac:dyDescent="0.3">
      <c r="A3262" t="s">
        <v>33234</v>
      </c>
      <c r="B3262" t="str">
        <f>IFERROR(VLOOKUP($A3262,entity_labels_mc!$A$2:$F$10000,2,FALSE), "")</f>
        <v>Dividends Stock</v>
      </c>
      <c r="C3262" t="str">
        <f>IFERROR(VLOOKUP($B3262,entity_labels!$B$2:$F$10000,2,FALSE), IFERROR(VLOOKUP($B3262,entity_labels_mc!$B$2:$F$10000,2,FALSE), ""))</f>
        <v>Los dividendos de la</v>
      </c>
      <c r="D3262" t="str">
        <f>IFERROR(VLOOKUP($B3262,entity_labels!$B$2:$F$10000,3,FALSE), IFERROR(VLOOKUP($B3262,entity_labels_mc!$B$2:$F$10000,3,FALSE), ""))</f>
        <v>Dividendes Stock</v>
      </c>
      <c r="E3262" t="str">
        <f>IFERROR(VLOOKUP($B3262,entity_labels!$B$2:$F$10000,4,FALSE), IFERROR(VLOOKUP($B3262,entity_labels_mc!$B$2:$F$10000,4,FALSE), ""))</f>
        <v>配当ストック</v>
      </c>
      <c r="F3262" t="str">
        <f>IFERROR(VLOOKUP($B3262,entity_labels!$B$2:$F$10000,5,FALSE), IFERROR(VLOOKUP($B3262,entity_labels_mc!$B$2:$F$10000,5,FALSE), ""))</f>
        <v>Dividenden Lizenz</v>
      </c>
      <c r="G3262" t="str">
        <f t="shared" si="50"/>
        <v>moodyFinancialGeneralIndustryModel_dividendsStock=Dividenden Lizenz</v>
      </c>
    </row>
    <row r="3263" spans="1:7" x14ac:dyDescent="0.3">
      <c r="A3263" t="s">
        <v>33236</v>
      </c>
      <c r="B3263" t="str">
        <f>IFERROR(VLOOKUP($A3263,entity_labels_mc!$A$2:$F$10000,2,FALSE), "")</f>
        <v>EBITDA</v>
      </c>
      <c r="C3263" t="str">
        <f>IFERROR(VLOOKUP($B3263,entity_labels!$B$2:$F$10000,2,FALSE), IFERROR(VLOOKUP($B3263,entity_labels_mc!$B$2:$F$10000,2,FALSE), ""))</f>
        <v>EBITDA</v>
      </c>
      <c r="D3263" t="str">
        <f>IFERROR(VLOOKUP($B3263,entity_labels!$B$2:$F$10000,3,FALSE), IFERROR(VLOOKUP($B3263,entity_labels_mc!$B$2:$F$10000,3,FALSE), ""))</f>
        <v>EBITDA</v>
      </c>
      <c r="E3263" t="str">
        <f>IFERROR(VLOOKUP($B3263,entity_labels!$B$2:$F$10000,4,FALSE), IFERROR(VLOOKUP($B3263,entity_labels_mc!$B$2:$F$10000,4,FALSE), ""))</f>
        <v>EBITDA</v>
      </c>
      <c r="F3263" t="str">
        <f>IFERROR(VLOOKUP($B3263,entity_labels!$B$2:$F$10000,5,FALSE), IFERROR(VLOOKUP($B3263,entity_labels_mc!$B$2:$F$10000,5,FALSE), ""))</f>
        <v>EBITDA</v>
      </c>
      <c r="G3263" t="str">
        <f t="shared" si="50"/>
        <v>moodyFinancialGeneralIndustryModel_ebitda=EBITDA</v>
      </c>
    </row>
    <row r="3264" spans="1:7" x14ac:dyDescent="0.3">
      <c r="A3264" t="s">
        <v>33238</v>
      </c>
      <c r="B3264" t="str">
        <f>IFERROR(VLOOKUP($A3264,entity_labels_mc!$A$2:$F$10000,2,FALSE), "")</f>
        <v>EBITDA to Int CPLTD</v>
      </c>
      <c r="C3264" t="str">
        <f>IFERROR(VLOOKUP($B3264,entity_labels!$B$2:$F$10000,2,FALSE), IFERROR(VLOOKUP($B3264,entity_labels_mc!$B$2:$F$10000,2,FALSE), ""))</f>
        <v>EBITDA Int CPLTD</v>
      </c>
      <c r="D3264" t="str">
        <f>IFERROR(VLOOKUP($B3264,entity_labels!$B$2:$F$10000,3,FALSE), IFERROR(VLOOKUP($B3264,entity_labels_mc!$B$2:$F$10000,3,FALSE), ""))</f>
        <v>EBITDA sur INT CPLTD</v>
      </c>
      <c r="E3264" t="str">
        <f>IFERROR(VLOOKUP($B3264,entity_labels!$B$2:$F$10000,4,FALSE), IFERROR(VLOOKUP($B3264,entity_labels_mc!$B$2:$F$10000,4,FALSE), ""))</f>
        <v>CPLTDをINTにEBITDA</v>
      </c>
      <c r="F3264" t="str">
        <f>IFERROR(VLOOKUP($B3264,entity_labels!$B$2:$F$10000,5,FALSE), IFERROR(VLOOKUP($B3264,entity_labels_mc!$B$2:$F$10000,5,FALSE), ""))</f>
        <v>EBITDA um CPLTD Int</v>
      </c>
      <c r="G3264" t="str">
        <f t="shared" si="50"/>
        <v>moodyFinancialGeneralIndustryModel_ebitdaToIntCPLTD=EBITDA um CPLTD Int</v>
      </c>
    </row>
    <row r="3265" spans="1:7" x14ac:dyDescent="0.3">
      <c r="A3265" t="s">
        <v>33240</v>
      </c>
      <c r="B3265" t="str">
        <f>IFERROR(VLOOKUP($A3265,entity_labels_mc!$A$2:$F$10000,2,FALSE), "")</f>
        <v>Financial Scale</v>
      </c>
      <c r="C3265" t="str">
        <f>IFERROR(VLOOKUP($B3265,entity_labels!$B$2:$F$10000,2,FALSE), IFERROR(VLOOKUP($B3265,entity_labels_mc!$B$2:$F$10000,2,FALSE), ""))</f>
        <v>Escala Financiera</v>
      </c>
      <c r="D3265" t="str">
        <f>IFERROR(VLOOKUP($B3265,entity_labels!$B$2:$F$10000,3,FALSE), IFERROR(VLOOKUP($B3265,entity_labels_mc!$B$2:$F$10000,3,FALSE), ""))</f>
        <v>Échelle financière</v>
      </c>
      <c r="E3265" t="str">
        <f>IFERROR(VLOOKUP($B3265,entity_labels!$B$2:$F$10000,4,FALSE), IFERROR(VLOOKUP($B3265,entity_labels_mc!$B$2:$F$10000,4,FALSE), ""))</f>
        <v>金融スケール</v>
      </c>
      <c r="F3265" t="str">
        <f>IFERROR(VLOOKUP($B3265,entity_labels!$B$2:$F$10000,5,FALSE), IFERROR(VLOOKUP($B3265,entity_labels_mc!$B$2:$F$10000,5,FALSE), ""))</f>
        <v>Finanz Skala</v>
      </c>
      <c r="G3265" t="str">
        <f t="shared" si="50"/>
        <v>moodyFinancialGeneralIndustryModel_financialScale=Finanz Skala</v>
      </c>
    </row>
    <row r="3266" spans="1:7" x14ac:dyDescent="0.3">
      <c r="A3266" t="s">
        <v>33242</v>
      </c>
      <c r="B3266" t="str">
        <f>IFERROR(VLOOKUP($A3266,entity_labels_mc!$A$2:$F$10000,2,FALSE), "")</f>
        <v>Fixed Charge Coverage</v>
      </c>
      <c r="C3266" t="str">
        <f>IFERROR(VLOOKUP($B3266,entity_labels!$B$2:$F$10000,2,FALSE), IFERROR(VLOOKUP($B3266,entity_labels_mc!$B$2:$F$10000,2,FALSE), ""))</f>
        <v>Cobertura de gastos fijos</v>
      </c>
      <c r="D3266" t="str">
        <f>IFERROR(VLOOKUP($B3266,entity_labels!$B$2:$F$10000,3,FALSE), IFERROR(VLOOKUP($B3266,entity_labels_mc!$B$2:$F$10000,3,FALSE), ""))</f>
        <v>La couverture des charges fixes</v>
      </c>
      <c r="E3266" t="str">
        <f>IFERROR(VLOOKUP($B3266,entity_labels!$B$2:$F$10000,4,FALSE), IFERROR(VLOOKUP($B3266,entity_labels_mc!$B$2:$F$10000,4,FALSE), ""))</f>
        <v>固定電荷カバレッジ</v>
      </c>
      <c r="F3266" t="str">
        <f>IFERROR(VLOOKUP($B3266,entity_labels!$B$2:$F$10000,5,FALSE), IFERROR(VLOOKUP($B3266,entity_labels_mc!$B$2:$F$10000,5,FALSE), ""))</f>
        <v>Fixed Charge Coverage</v>
      </c>
      <c r="G3266" t="str">
        <f t="shared" si="50"/>
        <v>moodyFinancialGeneralIndustryModel_fixedChargeCoverage=Fixed Charge Coverage</v>
      </c>
    </row>
    <row r="3267" spans="1:7" x14ac:dyDescent="0.3">
      <c r="A3267" t="s">
        <v>33244</v>
      </c>
      <c r="B3267" t="str">
        <f>IFERROR(VLOOKUP($A3267,entity_labels_mc!$A$2:$F$10000,2,FALSE), "")</f>
        <v>Gain/Loss on Asset Sale</v>
      </c>
      <c r="C3267" t="str">
        <f>IFERROR(VLOOKUP($B3267,entity_labels!$B$2:$F$10000,2,FALSE), IFERROR(VLOOKUP($B3267,entity_labels_mc!$B$2:$F$10000,2,FALSE), ""))</f>
        <v>Ganancia / Pérdida en Venta de Activos</v>
      </c>
      <c r="D3267" t="str">
        <f>IFERROR(VLOOKUP($B3267,entity_labels!$B$2:$F$10000,3,FALSE), IFERROR(VLOOKUP($B3267,entity_labels_mc!$B$2:$F$10000,3,FALSE), ""))</f>
        <v>Gain / Perte sur vente d'actifs</v>
      </c>
      <c r="E3267" t="str">
        <f>IFERROR(VLOOKUP($B3267,entity_labels!$B$2:$F$10000,4,FALSE), IFERROR(VLOOKUP($B3267,entity_labels_mc!$B$2:$F$10000,4,FALSE), ""))</f>
        <v>資産売却益/損失</v>
      </c>
      <c r="F3267" t="str">
        <f>IFERROR(VLOOKUP($B3267,entity_labels!$B$2:$F$10000,5,FALSE), IFERROR(VLOOKUP($B3267,entity_labels_mc!$B$2:$F$10000,5,FALSE), ""))</f>
        <v>Gewinn / Verlust aus Anlagenverkauf</v>
      </c>
      <c r="G3267" t="str">
        <f t="shared" ref="G3267:G3330" si="51">CONCATENATE(A3267, "=",F3267)</f>
        <v>moodyFinancialGeneralIndustryModel_gainLossOnAssetSale=Gewinn / Verlust aus Anlagenverkauf</v>
      </c>
    </row>
    <row r="3268" spans="1:7" x14ac:dyDescent="0.3">
      <c r="A3268" t="s">
        <v>33246</v>
      </c>
      <c r="B3268" t="str">
        <f>IFERROR(VLOOKUP($A3268,entity_labels_mc!$A$2:$F$10000,2,FALSE), "")</f>
        <v>Gross Interest Expense</v>
      </c>
      <c r="C3268" t="str">
        <f>IFERROR(VLOOKUP($B3268,entity_labels!$B$2:$F$10000,2,FALSE), IFERROR(VLOOKUP($B3268,entity_labels_mc!$B$2:$F$10000,2,FALSE), ""))</f>
        <v>Gastos de intereses bruto</v>
      </c>
      <c r="D3268" t="str">
        <f>IFERROR(VLOOKUP($B3268,entity_labels!$B$2:$F$10000,3,FALSE), IFERROR(VLOOKUP($B3268,entity_labels_mc!$B$2:$F$10000,3,FALSE), ""))</f>
        <v>Les intérêts débiteurs bruts</v>
      </c>
      <c r="E3268" t="str">
        <f>IFERROR(VLOOKUP($B3268,entity_labels!$B$2:$F$10000,4,FALSE), IFERROR(VLOOKUP($B3268,entity_labels_mc!$B$2:$F$10000,4,FALSE), ""))</f>
        <v>総支払利息</v>
      </c>
      <c r="F3268" t="str">
        <f>IFERROR(VLOOKUP($B3268,entity_labels!$B$2:$F$10000,5,FALSE), IFERROR(VLOOKUP($B3268,entity_labels_mc!$B$2:$F$10000,5,FALSE), ""))</f>
        <v>Bruttozinsaufwand</v>
      </c>
      <c r="G3268" t="str">
        <f t="shared" si="51"/>
        <v>moodyFinancialGeneralIndustryModel_grossInterestExpense=Bruttozinsaufwand</v>
      </c>
    </row>
    <row r="3269" spans="1:7" x14ac:dyDescent="0.3">
      <c r="A3269" t="s">
        <v>33248</v>
      </c>
      <c r="B3269" t="str">
        <f>IFERROR(VLOOKUP($A3269,entity_labels_mc!$A$2:$F$10000,2,FALSE), "")</f>
        <v>Gross Profit</v>
      </c>
      <c r="C3269" t="str">
        <f>IFERROR(VLOOKUP($B3269,entity_labels!$B$2:$F$10000,2,FALSE), IFERROR(VLOOKUP($B3269,entity_labels_mc!$B$2:$F$10000,2,FALSE), ""))</f>
        <v>Beneficio bruto</v>
      </c>
      <c r="D3269" t="str">
        <f>IFERROR(VLOOKUP($B3269,entity_labels!$B$2:$F$10000,3,FALSE), IFERROR(VLOOKUP($B3269,entity_labels_mc!$B$2:$F$10000,3,FALSE), ""))</f>
        <v>Bénéfice brut</v>
      </c>
      <c r="E3269" t="str">
        <f>IFERROR(VLOOKUP($B3269,entity_labels!$B$2:$F$10000,4,FALSE), IFERROR(VLOOKUP($B3269,entity_labels_mc!$B$2:$F$10000,4,FALSE), ""))</f>
        <v>粗利益</v>
      </c>
      <c r="F3269" t="str">
        <f>IFERROR(VLOOKUP($B3269,entity_labels!$B$2:$F$10000,5,FALSE), IFERROR(VLOOKUP($B3269,entity_labels_mc!$B$2:$F$10000,5,FALSE), ""))</f>
        <v>Bruttogewinn</v>
      </c>
      <c r="G3269" t="str">
        <f t="shared" si="51"/>
        <v>moodyFinancialGeneralIndustryModel_grossProfit=Bruttogewinn</v>
      </c>
    </row>
    <row r="3270" spans="1:7" x14ac:dyDescent="0.3">
      <c r="A3270" t="s">
        <v>33250</v>
      </c>
      <c r="B3270" t="str">
        <f>IFERROR(VLOOKUP($A3270,entity_labels_mc!$A$2:$F$10000,2,FALSE), "")</f>
        <v>Gross Profit Margin</v>
      </c>
      <c r="C3270" t="str">
        <f>IFERROR(VLOOKUP($B3270,entity_labels!$B$2:$F$10000,2,FALSE), IFERROR(VLOOKUP($B3270,entity_labels_mc!$B$2:$F$10000,2,FALSE), ""))</f>
        <v>Margen de beneficio bruto</v>
      </c>
      <c r="D3270" t="str">
        <f>IFERROR(VLOOKUP($B3270,entity_labels!$B$2:$F$10000,3,FALSE), IFERROR(VLOOKUP($B3270,entity_labels_mc!$B$2:$F$10000,3,FALSE), ""))</f>
        <v>Marge brute</v>
      </c>
      <c r="E3270" t="str">
        <f>IFERROR(VLOOKUP($B3270,entity_labels!$B$2:$F$10000,4,FALSE), IFERROR(VLOOKUP($B3270,entity_labels_mc!$B$2:$F$10000,4,FALSE), ""))</f>
        <v>売上総利益率</v>
      </c>
      <c r="F3270" t="str">
        <f>IFERROR(VLOOKUP($B3270,entity_labels!$B$2:$F$10000,5,FALSE), IFERROR(VLOOKUP($B3270,entity_labels_mc!$B$2:$F$10000,5,FALSE), ""))</f>
        <v>Rohertragsmarge</v>
      </c>
      <c r="G3270" t="str">
        <f t="shared" si="51"/>
        <v>moodyFinancialGeneralIndustryModel_grossProfitMargin=Rohertragsmarge</v>
      </c>
    </row>
    <row r="3271" spans="1:7" x14ac:dyDescent="0.3">
      <c r="A3271" t="s">
        <v>33252</v>
      </c>
      <c r="B3271" t="str">
        <f>IFERROR(VLOOKUP($A3271,entity_labels_mc!$A$2:$F$10000,2,FALSE), "")</f>
        <v>Gross Rental Expense</v>
      </c>
      <c r="C3271" t="str">
        <f>IFERROR(VLOOKUP($B3271,entity_labels!$B$2:$F$10000,2,FALSE), IFERROR(VLOOKUP($B3271,entity_labels_mc!$B$2:$F$10000,2,FALSE), ""))</f>
        <v>Gasto Alquiler Bruto</v>
      </c>
      <c r="D3271" t="str">
        <f>IFERROR(VLOOKUP($B3271,entity_labels!$B$2:$F$10000,3,FALSE), IFERROR(VLOOKUP($B3271,entity_labels_mc!$B$2:$F$10000,3,FALSE), ""))</f>
        <v>La charge locative brute</v>
      </c>
      <c r="E3271" t="str">
        <f>IFERROR(VLOOKUP($B3271,entity_labels!$B$2:$F$10000,4,FALSE), IFERROR(VLOOKUP($B3271,entity_labels_mc!$B$2:$F$10000,4,FALSE), ""))</f>
        <v>総賃貸費用</v>
      </c>
      <c r="F3271" t="str">
        <f>IFERROR(VLOOKUP($B3271,entity_labels!$B$2:$F$10000,5,FALSE), IFERROR(VLOOKUP($B3271,entity_labels_mc!$B$2:$F$10000,5,FALSE), ""))</f>
        <v>Gross Mietaufwand</v>
      </c>
      <c r="G3271" t="str">
        <f t="shared" si="51"/>
        <v>moodyFinancialGeneralIndustryModel_grossRentalExpense=Gross Mietaufwand</v>
      </c>
    </row>
    <row r="3272" spans="1:7" x14ac:dyDescent="0.3">
      <c r="A3272" t="s">
        <v>33254</v>
      </c>
      <c r="B3272" t="str">
        <f>IFERROR(VLOOKUP($A3272,entity_labels_mc!$A$2:$F$10000,2,FALSE), "")</f>
        <v>Income From subs</v>
      </c>
      <c r="C3272" t="str">
        <f>IFERROR(VLOOKUP($B3272,entity_labels!$B$2:$F$10000,2,FALSE), IFERROR(VLOOKUP($B3272,entity_labels_mc!$B$2:$F$10000,2,FALSE), ""))</f>
        <v>Ingresos De subs</v>
      </c>
      <c r="D3272" t="str">
        <f>IFERROR(VLOOKUP($B3272,entity_labels!$B$2:$F$10000,3,FALSE), IFERROR(VLOOKUP($B3272,entity_labels_mc!$B$2:$F$10000,3,FALSE), ""))</f>
        <v>Revenu De sous-marins</v>
      </c>
      <c r="E3272" t="str">
        <f>IFERROR(VLOOKUP($B3272,entity_labels!$B$2:$F$10000,4,FALSE), IFERROR(VLOOKUP($B3272,entity_labels_mc!$B$2:$F$10000,4,FALSE), ""))</f>
        <v>潜水艦からの収入</v>
      </c>
      <c r="F3272" t="str">
        <f>IFERROR(VLOOKUP($B3272,entity_labels!$B$2:$F$10000,5,FALSE), IFERROR(VLOOKUP($B3272,entity_labels_mc!$B$2:$F$10000,5,FALSE), ""))</f>
        <v>Einkünfte aus subs</v>
      </c>
      <c r="G3272" t="str">
        <f t="shared" si="51"/>
        <v>moodyFinancialGeneralIndustryModel_incomeFromSubs=Einkünfte aus subs</v>
      </c>
    </row>
    <row r="3273" spans="1:7" x14ac:dyDescent="0.3">
      <c r="A3273" t="s">
        <v>33256</v>
      </c>
      <c r="B3273" t="str">
        <f>IFERROR(VLOOKUP($A3273,entity_labels_mc!$A$2:$F$10000,2,FALSE), "")</f>
        <v>Income Tax Credit</v>
      </c>
      <c r="C3273" t="str">
        <f>IFERROR(VLOOKUP($B3273,entity_labels!$B$2:$F$10000,2,FALSE), IFERROR(VLOOKUP($B3273,entity_labels_mc!$B$2:$F$10000,2,FALSE), ""))</f>
        <v>Crédito por Ingreso</v>
      </c>
      <c r="D3273" t="str">
        <f>IFERROR(VLOOKUP($B3273,entity_labels!$B$2:$F$10000,3,FALSE), IFERROR(VLOOKUP($B3273,entity_labels_mc!$B$2:$F$10000,3,FALSE), ""))</f>
        <v>Crédit d'impôt sur le revenu</v>
      </c>
      <c r="E3273" t="str">
        <f>IFERROR(VLOOKUP($B3273,entity_labels!$B$2:$F$10000,4,FALSE), IFERROR(VLOOKUP($B3273,entity_labels_mc!$B$2:$F$10000,4,FALSE), ""))</f>
        <v>所得税控除</v>
      </c>
      <c r="F3273" t="str">
        <f>IFERROR(VLOOKUP($B3273,entity_labels!$B$2:$F$10000,5,FALSE), IFERROR(VLOOKUP($B3273,entity_labels_mc!$B$2:$F$10000,5,FALSE), ""))</f>
        <v>Income Tax Credit</v>
      </c>
      <c r="G3273" t="str">
        <f t="shared" si="51"/>
        <v>moodyFinancialGeneralIndustryModel_incomeTaxCredit=Income Tax Credit</v>
      </c>
    </row>
    <row r="3274" spans="1:7" x14ac:dyDescent="0.3">
      <c r="A3274" t="s">
        <v>33258</v>
      </c>
      <c r="B3274" t="str">
        <f>IFERROR(VLOOKUP($A3274,entity_labels_mc!$A$2:$F$10000,2,FALSE), "")</f>
        <v>Income Tax Expense</v>
      </c>
      <c r="C3274" t="str">
        <f>IFERROR(VLOOKUP($B3274,entity_labels!$B$2:$F$10000,2,FALSE), IFERROR(VLOOKUP($B3274,entity_labels_mc!$B$2:$F$10000,2,FALSE), ""))</f>
        <v>Ingreso por gastos de impuesto</v>
      </c>
      <c r="D3274" t="str">
        <f>IFERROR(VLOOKUP($B3274,entity_labels!$B$2:$F$10000,3,FALSE), IFERROR(VLOOKUP($B3274,entity_labels_mc!$B$2:$F$10000,3,FALSE), ""))</f>
        <v>La charge d'impôt sur le revenu</v>
      </c>
      <c r="E3274" t="str">
        <f>IFERROR(VLOOKUP($B3274,entity_labels!$B$2:$F$10000,4,FALSE), IFERROR(VLOOKUP($B3274,entity_labels_mc!$B$2:$F$10000,4,FALSE), ""))</f>
        <v>法人所得税費用</v>
      </c>
      <c r="F3274" t="str">
        <f>IFERROR(VLOOKUP($B3274,entity_labels!$B$2:$F$10000,5,FALSE), IFERROR(VLOOKUP($B3274,entity_labels_mc!$B$2:$F$10000,5,FALSE), ""))</f>
        <v>Ertragsteueraufwand</v>
      </c>
      <c r="G3274" t="str">
        <f t="shared" si="51"/>
        <v>moodyFinancialGeneralIndustryModel_incomeTaxExpense=Ertragsteueraufwand</v>
      </c>
    </row>
    <row r="3275" spans="1:7" x14ac:dyDescent="0.3">
      <c r="A3275" t="s">
        <v>33260</v>
      </c>
      <c r="B3275" t="str">
        <f>IFERROR(VLOOKUP($A3275,entity_labels_mc!$A$2:$F$10000,2,FALSE), "")</f>
        <v>Intangible Assets</v>
      </c>
      <c r="C3275" t="str">
        <f>IFERROR(VLOOKUP($B3275,entity_labels!$B$2:$F$10000,2,FALSE), IFERROR(VLOOKUP($B3275,entity_labels_mc!$B$2:$F$10000,2,FALSE), ""))</f>
        <v>Activos intangibles</v>
      </c>
      <c r="D3275" t="str">
        <f>IFERROR(VLOOKUP($B3275,entity_labels!$B$2:$F$10000,3,FALSE), IFERROR(VLOOKUP($B3275,entity_labels_mc!$B$2:$F$10000,3,FALSE), ""))</f>
        <v>Immobilisations incorporelles</v>
      </c>
      <c r="E3275" t="str">
        <f>IFERROR(VLOOKUP($B3275,entity_labels!$B$2:$F$10000,4,FALSE), IFERROR(VLOOKUP($B3275,entity_labels_mc!$B$2:$F$10000,4,FALSE), ""))</f>
        <v>無形資産</v>
      </c>
      <c r="F3275" t="str">
        <f>IFERROR(VLOOKUP($B3275,entity_labels!$B$2:$F$10000,5,FALSE), IFERROR(VLOOKUP($B3275,entity_labels_mc!$B$2:$F$10000,5,FALSE), ""))</f>
        <v>Immaterielle Vermögenswerte</v>
      </c>
      <c r="G3275" t="str">
        <f t="shared" si="51"/>
        <v>moodyFinancialGeneralIndustryModel_intangibleAssets=Immaterielle Vermögenswerte</v>
      </c>
    </row>
    <row r="3276" spans="1:7" x14ac:dyDescent="0.3">
      <c r="A3276" t="s">
        <v>33262</v>
      </c>
      <c r="B3276" t="str">
        <f>IFERROR(VLOOKUP($A3276,entity_labels_mc!$A$2:$F$10000,2,FALSE), "")</f>
        <v>Interest Capitalized</v>
      </c>
      <c r="C3276" t="str">
        <f>IFERROR(VLOOKUP($B3276,entity_labels!$B$2:$F$10000,2,FALSE), IFERROR(VLOOKUP($B3276,entity_labels_mc!$B$2:$F$10000,2,FALSE), ""))</f>
        <v>Los intereses capitalizados</v>
      </c>
      <c r="D3276" t="str">
        <f>IFERROR(VLOOKUP($B3276,entity_labels!$B$2:$F$10000,3,FALSE), IFERROR(VLOOKUP($B3276,entity_labels_mc!$B$2:$F$10000,3,FALSE), ""))</f>
        <v>Intérêts capitalisés</v>
      </c>
      <c r="E3276" t="str">
        <f>IFERROR(VLOOKUP($B3276,entity_labels!$B$2:$F$10000,4,FALSE), IFERROR(VLOOKUP($B3276,entity_labels_mc!$B$2:$F$10000,4,FALSE), ""))</f>
        <v>金利資産計上</v>
      </c>
      <c r="F3276" t="str">
        <f>IFERROR(VLOOKUP($B3276,entity_labels!$B$2:$F$10000,5,FALSE), IFERROR(VLOOKUP($B3276,entity_labels_mc!$B$2:$F$10000,5,FALSE), ""))</f>
        <v>Interesse Aktivierte</v>
      </c>
      <c r="G3276" t="str">
        <f t="shared" si="51"/>
        <v>moodyFinancialGeneralIndustryModel_interestCapitalized=Interesse Aktivierte</v>
      </c>
    </row>
    <row r="3277" spans="1:7" x14ac:dyDescent="0.3">
      <c r="A3277" t="s">
        <v>33264</v>
      </c>
      <c r="B3277" t="str">
        <f>IFERROR(VLOOKUP($A3277,entity_labels_mc!$A$2:$F$10000,2,FALSE), "")</f>
        <v>Interest Coverage</v>
      </c>
      <c r="C3277" t="str">
        <f>IFERROR(VLOOKUP($B3277,entity_labels!$B$2:$F$10000,2,FALSE), IFERROR(VLOOKUP($B3277,entity_labels_mc!$B$2:$F$10000,2,FALSE), ""))</f>
        <v>Cobertura de interés</v>
      </c>
      <c r="D3277" t="str">
        <f>IFERROR(VLOOKUP($B3277,entity_labels!$B$2:$F$10000,3,FALSE), IFERROR(VLOOKUP($B3277,entity_labels_mc!$B$2:$F$10000,3,FALSE), ""))</f>
        <v>Couverture des intérêts</v>
      </c>
      <c r="E3277" t="str">
        <f>IFERROR(VLOOKUP($B3277,entity_labels!$B$2:$F$10000,4,FALSE), IFERROR(VLOOKUP($B3277,entity_labels_mc!$B$2:$F$10000,4,FALSE), ""))</f>
        <v>インタレストカバレッジ</v>
      </c>
      <c r="F3277" t="str">
        <f>IFERROR(VLOOKUP($B3277,entity_labels!$B$2:$F$10000,5,FALSE), IFERROR(VLOOKUP($B3277,entity_labels_mc!$B$2:$F$10000,5,FALSE), ""))</f>
        <v>Interest Coverage</v>
      </c>
      <c r="G3277" t="str">
        <f t="shared" si="51"/>
        <v>moodyFinancialGeneralIndustryModel_interestCoverage=Interest Coverage</v>
      </c>
    </row>
    <row r="3278" spans="1:7" x14ac:dyDescent="0.3">
      <c r="A3278" t="s">
        <v>33266</v>
      </c>
      <c r="B3278" t="str">
        <f>IFERROR(VLOOKUP($A3278,entity_labels_mc!$A$2:$F$10000,2,FALSE), "")</f>
        <v>Interest Income</v>
      </c>
      <c r="C3278" t="str">
        <f>IFERROR(VLOOKUP($B3278,entity_labels!$B$2:$F$10000,2,FALSE), IFERROR(VLOOKUP($B3278,entity_labels_mc!$B$2:$F$10000,2,FALSE), ""))</f>
        <v>Ingresos por Intereses</v>
      </c>
      <c r="D3278" t="str">
        <f>IFERROR(VLOOKUP($B3278,entity_labels!$B$2:$F$10000,3,FALSE), IFERROR(VLOOKUP($B3278,entity_labels_mc!$B$2:$F$10000,3,FALSE), ""))</f>
        <v>Le revenu d'intérêts</v>
      </c>
      <c r="E3278" t="str">
        <f>IFERROR(VLOOKUP($B3278,entity_labels!$B$2:$F$10000,4,FALSE), IFERROR(VLOOKUP($B3278,entity_labels_mc!$B$2:$F$10000,4,FALSE), ""))</f>
        <v>金利収入</v>
      </c>
      <c r="F3278" t="str">
        <f>IFERROR(VLOOKUP($B3278,entity_labels!$B$2:$F$10000,5,FALSE), IFERROR(VLOOKUP($B3278,entity_labels_mc!$B$2:$F$10000,5,FALSE), ""))</f>
        <v>Zinsertrag</v>
      </c>
      <c r="G3278" t="str">
        <f t="shared" si="51"/>
        <v>moodyFinancialGeneralIndustryModel_interestIncome=Zinsertrag</v>
      </c>
    </row>
    <row r="3279" spans="1:7" x14ac:dyDescent="0.3">
      <c r="A3279" t="s">
        <v>33268</v>
      </c>
      <c r="B3279" t="str">
        <f>IFERROR(VLOOKUP($A3279,entity_labels_mc!$A$2:$F$10000,2,FALSE), "")</f>
        <v>Inventories</v>
      </c>
      <c r="C3279" t="str">
        <f>IFERROR(VLOOKUP($B3279,entity_labels!$B$2:$F$10000,2,FALSE), IFERROR(VLOOKUP($B3279,entity_labels_mc!$B$2:$F$10000,2,FALSE), ""))</f>
        <v>Inventarios</v>
      </c>
      <c r="D3279" t="str">
        <f>IFERROR(VLOOKUP($B3279,entity_labels!$B$2:$F$10000,3,FALSE), IFERROR(VLOOKUP($B3279,entity_labels_mc!$B$2:$F$10000,3,FALSE), ""))</f>
        <v>Inventaires</v>
      </c>
      <c r="E3279" t="str">
        <f>IFERROR(VLOOKUP($B3279,entity_labels!$B$2:$F$10000,4,FALSE), IFERROR(VLOOKUP($B3279,entity_labels_mc!$B$2:$F$10000,4,FALSE), ""))</f>
        <v>棚卸</v>
      </c>
      <c r="F3279" t="str">
        <f>IFERROR(VLOOKUP($B3279,entity_labels!$B$2:$F$10000,5,FALSE), IFERROR(VLOOKUP($B3279,entity_labels_mc!$B$2:$F$10000,5,FALSE), ""))</f>
        <v>Vorräte</v>
      </c>
      <c r="G3279" t="str">
        <f t="shared" si="51"/>
        <v>moodyFinancialGeneralIndustryModel_inventories=Vorräte</v>
      </c>
    </row>
    <row r="3280" spans="1:7" x14ac:dyDescent="0.3">
      <c r="A3280" t="s">
        <v>33270</v>
      </c>
      <c r="B3280" t="str">
        <f>IFERROR(VLOOKUP($A3280,entity_labels_mc!$A$2:$F$10000,2,FALSE), "")</f>
        <v>Ivnetory Days</v>
      </c>
      <c r="C3280" t="str">
        <f>IFERROR(VLOOKUP($B3280,entity_labels!$B$2:$F$10000,2,FALSE), IFERROR(VLOOKUP($B3280,entity_labels_mc!$B$2:$F$10000,2,FALSE), ""))</f>
        <v>Ivnetory Días</v>
      </c>
      <c r="D3280" t="str">
        <f>IFERROR(VLOOKUP($B3280,entity_labels!$B$2:$F$10000,3,FALSE), IFERROR(VLOOKUP($B3280,entity_labels_mc!$B$2:$F$10000,3,FALSE), ""))</f>
        <v>Ivnetory Jours</v>
      </c>
      <c r="E3280" t="str">
        <f>IFERROR(VLOOKUP($B3280,entity_labels!$B$2:$F$10000,4,FALSE), IFERROR(VLOOKUP($B3280,entity_labels_mc!$B$2:$F$10000,4,FALSE), ""))</f>
        <v>Ivnetory日</v>
      </c>
      <c r="F3280" t="str">
        <f>IFERROR(VLOOKUP($B3280,entity_labels!$B$2:$F$10000,5,FALSE), IFERROR(VLOOKUP($B3280,entity_labels_mc!$B$2:$F$10000,5,FALSE), ""))</f>
        <v>Ivnetory Tage</v>
      </c>
      <c r="G3280" t="str">
        <f t="shared" si="51"/>
        <v>moodyFinancialGeneralIndustryModel_inventoryDays=Ivnetory Tage</v>
      </c>
    </row>
    <row r="3281" spans="1:7" x14ac:dyDescent="0.3">
      <c r="A3281" t="s">
        <v>33272</v>
      </c>
      <c r="B3281" t="str">
        <f>IFERROR(VLOOKUP($A3281,entity_labels_mc!$A$2:$F$10000,2,FALSE), "")</f>
        <v>Leverage</v>
      </c>
      <c r="C3281" t="str">
        <f>IFERROR(VLOOKUP($B3281,entity_labels!$B$2:$F$10000,2,FALSE), IFERROR(VLOOKUP($B3281,entity_labels_mc!$B$2:$F$10000,2,FALSE), ""))</f>
        <v>Apalancamiento</v>
      </c>
      <c r="D3281" t="str">
        <f>IFERROR(VLOOKUP($B3281,entity_labels!$B$2:$F$10000,3,FALSE), IFERROR(VLOOKUP($B3281,entity_labels_mc!$B$2:$F$10000,3,FALSE), ""))</f>
        <v>Effet de levier</v>
      </c>
      <c r="E3281" t="str">
        <f>IFERROR(VLOOKUP($B3281,entity_labels!$B$2:$F$10000,4,FALSE), IFERROR(VLOOKUP($B3281,entity_labels_mc!$B$2:$F$10000,4,FALSE), ""))</f>
        <v>レバレッジ</v>
      </c>
      <c r="F3281" t="str">
        <f>IFERROR(VLOOKUP($B3281,entity_labels!$B$2:$F$10000,5,FALSE), IFERROR(VLOOKUP($B3281,entity_labels_mc!$B$2:$F$10000,5,FALSE), ""))</f>
        <v>Hebelwirkung</v>
      </c>
      <c r="G3281" t="str">
        <f t="shared" si="51"/>
        <v>moodyFinancialGeneralIndustryModel_leverage=Hebelwirkung</v>
      </c>
    </row>
    <row r="3282" spans="1:7" x14ac:dyDescent="0.3">
      <c r="A3282" t="s">
        <v>33274</v>
      </c>
      <c r="B3282" t="str">
        <f>IFERROR(VLOOKUP($A3282,entity_labels_mc!$A$2:$F$10000,2,FALSE), "")</f>
        <v>LIFO Reservce</v>
      </c>
      <c r="C3282" t="str">
        <f>IFERROR(VLOOKUP($B3282,entity_labels!$B$2:$F$10000,2,FALSE), IFERROR(VLOOKUP($B3282,entity_labels_mc!$B$2:$F$10000,2,FALSE), ""))</f>
        <v>LIFO Reservce</v>
      </c>
      <c r="D3282" t="str">
        <f>IFERROR(VLOOKUP($B3282,entity_labels!$B$2:$F$10000,3,FALSE), IFERROR(VLOOKUP($B3282,entity_labels_mc!$B$2:$F$10000,3,FALSE), ""))</f>
        <v>LIFO Reservce</v>
      </c>
      <c r="E3282" t="str">
        <f>IFERROR(VLOOKUP($B3282,entity_labels!$B$2:$F$10000,4,FALSE), IFERROR(VLOOKUP($B3282,entity_labels_mc!$B$2:$F$10000,4,FALSE), ""))</f>
        <v>LIFO Reservce</v>
      </c>
      <c r="F3282" t="str">
        <f>IFERROR(VLOOKUP($B3282,entity_labels!$B$2:$F$10000,5,FALSE), IFERROR(VLOOKUP($B3282,entity_labels_mc!$B$2:$F$10000,5,FALSE), ""))</f>
        <v>LIFO Reservce</v>
      </c>
      <c r="G3282" t="str">
        <f t="shared" si="51"/>
        <v>moodyFinancialGeneralIndustryModel_lifoReserve=LIFO Reservce</v>
      </c>
    </row>
    <row r="3283" spans="1:7" x14ac:dyDescent="0.3">
      <c r="A3283" t="s">
        <v>33276</v>
      </c>
      <c r="B3283" t="str">
        <f>IFERROR(VLOOKUP($A3283,entity_labels_mc!$A$2:$F$10000,2,FALSE), "")</f>
        <v>Long Term Debt</v>
      </c>
      <c r="C3283" t="str">
        <f>IFERROR(VLOOKUP($B3283,entity_labels!$B$2:$F$10000,2,FALSE), IFERROR(VLOOKUP($B3283,entity_labels_mc!$B$2:$F$10000,2,FALSE), ""))</f>
        <v>Deuda a largo plazo</v>
      </c>
      <c r="D3283" t="str">
        <f>IFERROR(VLOOKUP($B3283,entity_labels!$B$2:$F$10000,3,FALSE), IFERROR(VLOOKUP($B3283,entity_labels_mc!$B$2:$F$10000,3,FALSE), ""))</f>
        <v>La dette à long terme</v>
      </c>
      <c r="E3283" t="str">
        <f>IFERROR(VLOOKUP($B3283,entity_labels!$B$2:$F$10000,4,FALSE), IFERROR(VLOOKUP($B3283,entity_labels_mc!$B$2:$F$10000,4,FALSE), ""))</f>
        <v>長期債務</v>
      </c>
      <c r="F3283" t="str">
        <f>IFERROR(VLOOKUP($B3283,entity_labels!$B$2:$F$10000,5,FALSE), IFERROR(VLOOKUP($B3283,entity_labels_mc!$B$2:$F$10000,5,FALSE), ""))</f>
        <v>Langfristige Verbindlichkeiten</v>
      </c>
      <c r="G3283" t="str">
        <f t="shared" si="51"/>
        <v>moodyFinancialGeneralIndustryModel_longTermDebt=Langfristige Verbindlichkeiten</v>
      </c>
    </row>
    <row r="3284" spans="1:7" x14ac:dyDescent="0.3">
      <c r="A3284" t="s">
        <v>33278</v>
      </c>
      <c r="B3284" t="str">
        <f>IFERROR(VLOOKUP($A3284,entity_labels_mc!$A$2:$F$10000,2,FALSE), "")</f>
        <v>Marketable Securities</v>
      </c>
      <c r="C3284" t="str">
        <f>IFERROR(VLOOKUP($B3284,entity_labels!$B$2:$F$10000,2,FALSE), IFERROR(VLOOKUP($B3284,entity_labels_mc!$B$2:$F$10000,2,FALSE), ""))</f>
        <v>Valores negociables</v>
      </c>
      <c r="D3284" t="str">
        <f>IFERROR(VLOOKUP($B3284,entity_labels!$B$2:$F$10000,3,FALSE), IFERROR(VLOOKUP($B3284,entity_labels_mc!$B$2:$F$10000,3,FALSE), ""))</f>
        <v>Titres négociables</v>
      </c>
      <c r="E3284" t="str">
        <f>IFERROR(VLOOKUP($B3284,entity_labels!$B$2:$F$10000,4,FALSE), IFERROR(VLOOKUP($B3284,entity_labels_mc!$B$2:$F$10000,4,FALSE), ""))</f>
        <v>市場性のある有価証券</v>
      </c>
      <c r="F3284" t="str">
        <f>IFERROR(VLOOKUP($B3284,entity_labels!$B$2:$F$10000,5,FALSE), IFERROR(VLOOKUP($B3284,entity_labels_mc!$B$2:$F$10000,5,FALSE), ""))</f>
        <v>Wertpapiere</v>
      </c>
      <c r="G3284" t="str">
        <f t="shared" si="51"/>
        <v>moodyFinancialGeneralIndustryModel_marketableSecurities=Wertpapiere</v>
      </c>
    </row>
    <row r="3285" spans="1:7" x14ac:dyDescent="0.3">
      <c r="A3285" t="s">
        <v>33280</v>
      </c>
      <c r="B3285" t="str">
        <f>IFERROR(VLOOKUP($A3285,entity_labels_mc!$A$2:$F$10000,2,FALSE), "")</f>
        <v>Minority Interest Expense</v>
      </c>
      <c r="C3285" t="str">
        <f>IFERROR(VLOOKUP($B3285,entity_labels!$B$2:$F$10000,2,FALSE), IFERROR(VLOOKUP($B3285,entity_labels_mc!$B$2:$F$10000,2,FALSE), ""))</f>
        <v>Minoría Gastos de intereses</v>
      </c>
      <c r="D3285" t="str">
        <f>IFERROR(VLOOKUP($B3285,entity_labels!$B$2:$F$10000,3,FALSE), IFERROR(VLOOKUP($B3285,entity_labels_mc!$B$2:$F$10000,3,FALSE), ""))</f>
        <v>Minorité Intérêts débiteurs</v>
      </c>
      <c r="E3285" t="str">
        <f>IFERROR(VLOOKUP($B3285,entity_labels!$B$2:$F$10000,4,FALSE), IFERROR(VLOOKUP($B3285,entity_labels_mc!$B$2:$F$10000,4,FALSE), ""))</f>
        <v>少数株主持分費用</v>
      </c>
      <c r="F3285" t="str">
        <f>IFERROR(VLOOKUP($B3285,entity_labels!$B$2:$F$10000,5,FALSE), IFERROR(VLOOKUP($B3285,entity_labels_mc!$B$2:$F$10000,5,FALSE), ""))</f>
        <v>Minority Zinsaufwand</v>
      </c>
      <c r="G3285" t="str">
        <f t="shared" si="51"/>
        <v>moodyFinancialGeneralIndustryModel_minorityInterestExpense=Minority Zinsaufwand</v>
      </c>
    </row>
    <row r="3286" spans="1:7" x14ac:dyDescent="0.3">
      <c r="A3286" t="s">
        <v>33282</v>
      </c>
      <c r="B3286" t="str">
        <f>IFERROR(VLOOKUP($A3286,entity_labels_mc!$A$2:$F$10000,2,FALSE), "")</f>
        <v>Minority Interest Liabilities</v>
      </c>
      <c r="C3286" t="str">
        <f>IFERROR(VLOOKUP($B3286,entity_labels!$B$2:$F$10000,2,FALSE), IFERROR(VLOOKUP($B3286,entity_labels_mc!$B$2:$F$10000,2,FALSE), ""))</f>
        <v>Pasivos Intereses Minoritarios</v>
      </c>
      <c r="D3286" t="str">
        <f>IFERROR(VLOOKUP($B3286,entity_labels!$B$2:$F$10000,3,FALSE), IFERROR(VLOOKUP($B3286,entity_labels_mc!$B$2:$F$10000,3,FALSE), ""))</f>
        <v>Passifs d'intérêts minoritaires</v>
      </c>
      <c r="E3286" t="str">
        <f>IFERROR(VLOOKUP($B3286,entity_labels!$B$2:$F$10000,4,FALSE), IFERROR(VLOOKUP($B3286,entity_labels_mc!$B$2:$F$10000,4,FALSE), ""))</f>
        <v>少数株主持分の負債</v>
      </c>
      <c r="F3286" t="str">
        <f>IFERROR(VLOOKUP($B3286,entity_labels!$B$2:$F$10000,5,FALSE), IFERROR(VLOOKUP($B3286,entity_labels_mc!$B$2:$F$10000,5,FALSE), ""))</f>
        <v>Anteile anderer Gesellschafter Verbindlichkeiten</v>
      </c>
      <c r="G3286" t="str">
        <f t="shared" si="51"/>
        <v>moodyFinancialGeneralIndustryModel_minorityInterestLiabilities=Anteile anderer Gesellschafter Verbindlichkeiten</v>
      </c>
    </row>
    <row r="3287" spans="1:7" x14ac:dyDescent="0.3">
      <c r="A3287" t="s">
        <v>33284</v>
      </c>
      <c r="B3287" t="str">
        <f>IFERROR(VLOOKUP($A3287,entity_labels_mc!$A$2:$F$10000,2,FALSE), "")</f>
        <v>Net Accounts Receivable Days</v>
      </c>
      <c r="C3287" t="str">
        <f>IFERROR(VLOOKUP($B3287,entity_labels!$B$2:$F$10000,2,FALSE), IFERROR(VLOOKUP($B3287,entity_labels_mc!$B$2:$F$10000,2,FALSE), ""))</f>
        <v>Días Cobrar Cuentas Netas</v>
      </c>
      <c r="D3287" t="str">
        <f>IFERROR(VLOOKUP($B3287,entity_labels!$B$2:$F$10000,3,FALSE), IFERROR(VLOOKUP($B3287,entity_labels_mc!$B$2:$F$10000,3,FALSE), ""))</f>
        <v>Comptes débiteurs nets Jours</v>
      </c>
      <c r="E3287" t="str">
        <f>IFERROR(VLOOKUP($B3287,entity_labels!$B$2:$F$10000,4,FALSE), IFERROR(VLOOKUP($B3287,entity_labels_mc!$B$2:$F$10000,4,FALSE), ""))</f>
        <v>ネット売掛金日</v>
      </c>
      <c r="F3287" t="str">
        <f>IFERROR(VLOOKUP($B3287,entity_labels!$B$2:$F$10000,5,FALSE), IFERROR(VLOOKUP($B3287,entity_labels_mc!$B$2:$F$10000,5,FALSE), ""))</f>
        <v>Net Debitorentage</v>
      </c>
      <c r="G3287" t="str">
        <f t="shared" si="51"/>
        <v>moodyFinancialGeneralIndustryModel_netAccountsReceivableDays=Net Debitorentage</v>
      </c>
    </row>
    <row r="3288" spans="1:7" x14ac:dyDescent="0.3">
      <c r="A3288" t="s">
        <v>33286</v>
      </c>
      <c r="B3288" t="str">
        <f>IFERROR(VLOOKUP($A3288,entity_labels_mc!$A$2:$F$10000,2,FALSE), "")</f>
        <v>Net Income</v>
      </c>
      <c r="C3288" t="str">
        <f>IFERROR(VLOOKUP($B3288,entity_labels!$B$2:$F$10000,2,FALSE), IFERROR(VLOOKUP($B3288,entity_labels_mc!$B$2:$F$10000,2,FALSE), ""))</f>
        <v>Ingreso neto</v>
      </c>
      <c r="D3288" t="str">
        <f>IFERROR(VLOOKUP($B3288,entity_labels!$B$2:$F$10000,3,FALSE), IFERROR(VLOOKUP($B3288,entity_labels_mc!$B$2:$F$10000,3,FALSE), ""))</f>
        <v>Revenu net</v>
      </c>
      <c r="E3288" t="str">
        <f>IFERROR(VLOOKUP($B3288,entity_labels!$B$2:$F$10000,4,FALSE), IFERROR(VLOOKUP($B3288,entity_labels_mc!$B$2:$F$10000,4,FALSE), ""))</f>
        <v>当期純利益</v>
      </c>
      <c r="F3288" t="str">
        <f>IFERROR(VLOOKUP($B3288,entity_labels!$B$2:$F$10000,5,FALSE), IFERROR(VLOOKUP($B3288,entity_labels_mc!$B$2:$F$10000,5,FALSE), ""))</f>
        <v>Nettoergebnis</v>
      </c>
      <c r="G3288" t="str">
        <f t="shared" si="51"/>
        <v>moodyFinancialGeneralIndustryModel_netIncome=Nettoergebnis</v>
      </c>
    </row>
    <row r="3289" spans="1:7" x14ac:dyDescent="0.3">
      <c r="A3289" t="s">
        <v>33287</v>
      </c>
      <c r="B3289" t="str">
        <f>IFERROR(VLOOKUP($A3289,entity_labels_mc!$A$2:$F$10000,2,FALSE), "")</f>
        <v>Net Margin</v>
      </c>
      <c r="C3289" t="str">
        <f>IFERROR(VLOOKUP($B3289,entity_labels!$B$2:$F$10000,2,FALSE), IFERROR(VLOOKUP($B3289,entity_labels_mc!$B$2:$F$10000,2,FALSE), ""))</f>
        <v>Margen neto</v>
      </c>
      <c r="D3289" t="str">
        <f>IFERROR(VLOOKUP($B3289,entity_labels!$B$2:$F$10000,3,FALSE), IFERROR(VLOOKUP($B3289,entity_labels_mc!$B$2:$F$10000,3,FALSE), ""))</f>
        <v>Marge nette</v>
      </c>
      <c r="E3289" t="str">
        <f>IFERROR(VLOOKUP($B3289,entity_labels!$B$2:$F$10000,4,FALSE), IFERROR(VLOOKUP($B3289,entity_labels_mc!$B$2:$F$10000,4,FALSE), ""))</f>
        <v>売上純利益率</v>
      </c>
      <c r="F3289" t="str">
        <f>IFERROR(VLOOKUP($B3289,entity_labels!$B$2:$F$10000,5,FALSE), IFERROR(VLOOKUP($B3289,entity_labels_mc!$B$2:$F$10000,5,FALSE), ""))</f>
        <v>Net Margin</v>
      </c>
      <c r="G3289" t="str">
        <f t="shared" si="51"/>
        <v>moodyFinancialGeneralIndustryModel_netMargin=Net Margin</v>
      </c>
    </row>
    <row r="3290" spans="1:7" x14ac:dyDescent="0.3">
      <c r="A3290" t="s">
        <v>33289</v>
      </c>
      <c r="B3290" t="str">
        <f>IFERROR(VLOOKUP($A3290,entity_labels_mc!$A$2:$F$10000,2,FALSE), "")</f>
        <v>Net Operating Margin</v>
      </c>
      <c r="C3290" t="str">
        <f>IFERROR(VLOOKUP($B3290,entity_labels!$B$2:$F$10000,2,FALSE), IFERROR(VLOOKUP($B3290,entity_labels_mc!$B$2:$F$10000,2,FALSE), ""))</f>
        <v>Margen Operativo Neto</v>
      </c>
      <c r="D3290" t="str">
        <f>IFERROR(VLOOKUP($B3290,entity_labels!$B$2:$F$10000,3,FALSE), IFERROR(VLOOKUP($B3290,entity_labels_mc!$B$2:$F$10000,3,FALSE), ""))</f>
        <v>Marge d'exploitation net</v>
      </c>
      <c r="E3290" t="str">
        <f>IFERROR(VLOOKUP($B3290,entity_labels!$B$2:$F$10000,4,FALSE), IFERROR(VLOOKUP($B3290,entity_labels_mc!$B$2:$F$10000,4,FALSE), ""))</f>
        <v>純営業利益率</v>
      </c>
      <c r="F3290" t="str">
        <f>IFERROR(VLOOKUP($B3290,entity_labels!$B$2:$F$10000,5,FALSE), IFERROR(VLOOKUP($B3290,entity_labels_mc!$B$2:$F$10000,5,FALSE), ""))</f>
        <v>Net Operating Margin</v>
      </c>
      <c r="G3290" t="str">
        <f t="shared" si="51"/>
        <v>moodyFinancialGeneralIndustryModel_netOperatingMargin=Net Operating Margin</v>
      </c>
    </row>
    <row r="3291" spans="1:7" x14ac:dyDescent="0.3">
      <c r="A3291" t="s">
        <v>33291</v>
      </c>
      <c r="B3291" t="str">
        <f>IFERROR(VLOOKUP($A3291,entity_labels_mc!$A$2:$F$10000,2,FALSE), "")</f>
        <v>Net Operating Profit</v>
      </c>
      <c r="C3291" t="str">
        <f>IFERROR(VLOOKUP($B3291,entity_labels!$B$2:$F$10000,2,FALSE), IFERROR(VLOOKUP($B3291,entity_labels_mc!$B$2:$F$10000,2,FALSE), ""))</f>
        <v>Resultado neto de explotación</v>
      </c>
      <c r="D3291" t="str">
        <f>IFERROR(VLOOKUP($B3291,entity_labels!$B$2:$F$10000,3,FALSE), IFERROR(VLOOKUP($B3291,entity_labels_mc!$B$2:$F$10000,3,FALSE), ""))</f>
        <v>Bénéfice net d'exploitation</v>
      </c>
      <c r="E3291" t="str">
        <f>IFERROR(VLOOKUP($B3291,entity_labels!$B$2:$F$10000,4,FALSE), IFERROR(VLOOKUP($B3291,entity_labels_mc!$B$2:$F$10000,4,FALSE), ""))</f>
        <v>営業利益</v>
      </c>
      <c r="F3291" t="str">
        <f>IFERROR(VLOOKUP($B3291,entity_labels!$B$2:$F$10000,5,FALSE), IFERROR(VLOOKUP($B3291,entity_labels_mc!$B$2:$F$10000,5,FALSE), ""))</f>
        <v>Net Operating Profit</v>
      </c>
      <c r="G3291" t="str">
        <f t="shared" si="51"/>
        <v>moodyFinancialGeneralIndustryModel_netOperatingProfit=Net Operating Profit</v>
      </c>
    </row>
    <row r="3292" spans="1:7" x14ac:dyDescent="0.3">
      <c r="A3292" t="s">
        <v>33293</v>
      </c>
      <c r="B3292" t="str">
        <f>IFERROR(VLOOKUP($A3292,entity_labels_mc!$A$2:$F$10000,2,FALSE), "")</f>
        <v>Net PP &amp; E</v>
      </c>
      <c r="C3292" t="str">
        <f>IFERROR(VLOOKUP($B3292,entity_labels!$B$2:$F$10000,2,FALSE), IFERROR(VLOOKUP($B3292,entity_labels_mc!$B$2:$F$10000,2,FALSE), ""))</f>
        <v>PP Net &amp; E</v>
      </c>
      <c r="D3292" t="str">
        <f>IFERROR(VLOOKUP($B3292,entity_labels!$B$2:$F$10000,3,FALSE), IFERROR(VLOOKUP($B3292,entity_labels_mc!$B$2:$F$10000,3,FALSE), ""))</f>
        <v>Net PP &amp; E</v>
      </c>
      <c r="E3292" t="str">
        <f>IFERROR(VLOOKUP($B3292,entity_labels!$B$2:$F$10000,4,FALSE), IFERROR(VLOOKUP($B3292,entity_labels_mc!$B$2:$F$10000,4,FALSE), ""))</f>
        <v>ネットPP＆E</v>
      </c>
      <c r="F3292" t="str">
        <f>IFERROR(VLOOKUP($B3292,entity_labels!$B$2:$F$10000,5,FALSE), IFERROR(VLOOKUP($B3292,entity_labels_mc!$B$2:$F$10000,5,FALSE), ""))</f>
        <v>Net PP &amp; E</v>
      </c>
      <c r="G3292" t="str">
        <f t="shared" si="51"/>
        <v>moodyFinancialGeneralIndustryModel_netPPAndE=Net PP &amp; E</v>
      </c>
    </row>
    <row r="3293" spans="1:7" x14ac:dyDescent="0.3">
      <c r="A3293" t="s">
        <v>33295</v>
      </c>
      <c r="B3293" t="str">
        <f>IFERROR(VLOOKUP($A3293,entity_labels_mc!$A$2:$F$10000,2,FALSE), "")</f>
        <v>Net Sales</v>
      </c>
      <c r="C3293" t="str">
        <f>IFERROR(VLOOKUP($B3293,entity_labels!$B$2:$F$10000,2,FALSE), IFERROR(VLOOKUP($B3293,entity_labels_mc!$B$2:$F$10000,2,FALSE), ""))</f>
        <v>Las ventas netas</v>
      </c>
      <c r="D3293" t="str">
        <f>IFERROR(VLOOKUP($B3293,entity_labels!$B$2:$F$10000,3,FALSE), IFERROR(VLOOKUP($B3293,entity_labels_mc!$B$2:$F$10000,3,FALSE), ""))</f>
        <v>Ventes nettes</v>
      </c>
      <c r="E3293" t="str">
        <f>IFERROR(VLOOKUP($B3293,entity_labels!$B$2:$F$10000,4,FALSE), IFERROR(VLOOKUP($B3293,entity_labels_mc!$B$2:$F$10000,4,FALSE), ""))</f>
        <v>売上高</v>
      </c>
      <c r="F3293" t="str">
        <f>IFERROR(VLOOKUP($B3293,entity_labels!$B$2:$F$10000,5,FALSE), IFERROR(VLOOKUP($B3293,entity_labels_mc!$B$2:$F$10000,5,FALSE), ""))</f>
        <v>Umsatzerlöse</v>
      </c>
      <c r="G3293" t="str">
        <f t="shared" si="51"/>
        <v>moodyFinancialGeneralIndustryModel_netSales=Umsatzerlöse</v>
      </c>
    </row>
    <row r="3294" spans="1:7" x14ac:dyDescent="0.3">
      <c r="A3294" t="s">
        <v>33297</v>
      </c>
      <c r="B3294" t="str">
        <f>IFERROR(VLOOKUP($A3294,entity_labels_mc!$A$2:$F$10000,2,FALSE), "")</f>
        <v>Net Sales Growth (%)</v>
      </c>
      <c r="C3294" t="str">
        <f>IFERROR(VLOOKUP($B3294,entity_labels!$B$2:$F$10000,2,FALSE), IFERROR(VLOOKUP($B3294,entity_labels_mc!$B$2:$F$10000,2,FALSE), ""))</f>
        <v>Crecimiento de las ventas netas (%)</v>
      </c>
      <c r="D3294" t="str">
        <f>IFERROR(VLOOKUP($B3294,entity_labels!$B$2:$F$10000,3,FALSE), IFERROR(VLOOKUP($B3294,entity_labels_mc!$B$2:$F$10000,3,FALSE), ""))</f>
        <v>Net Croissance des ventes (en%)</v>
      </c>
      <c r="E3294" t="str">
        <f>IFERROR(VLOOKUP($B3294,entity_labels!$B$2:$F$10000,4,FALSE), IFERROR(VLOOKUP($B3294,entity_labels_mc!$B$2:$F$10000,4,FALSE), ""))</f>
        <v>売上高の成長（％）</v>
      </c>
      <c r="F3294" t="str">
        <f>IFERROR(VLOOKUP($B3294,entity_labels!$B$2:$F$10000,5,FALSE), IFERROR(VLOOKUP($B3294,entity_labels_mc!$B$2:$F$10000,5,FALSE), ""))</f>
        <v>Nettoumsatzwachstum (%)</v>
      </c>
      <c r="G3294" t="str">
        <f t="shared" si="51"/>
        <v>moodyFinancialGeneralIndustryModel_netSalesGrowth=Nettoumsatzwachstum (%)</v>
      </c>
    </row>
    <row r="3295" spans="1:7" x14ac:dyDescent="0.3">
      <c r="A3295" t="s">
        <v>33299</v>
      </c>
      <c r="B3295" t="str">
        <f>IFERROR(VLOOKUP($A3295,entity_labels_mc!$A$2:$F$10000,2,FALSE), "")</f>
        <v>Offcers Compensation</v>
      </c>
      <c r="C3295" t="str">
        <f>IFERROR(VLOOKUP($B3295,entity_labels!$B$2:$F$10000,2,FALSE), IFERROR(VLOOKUP($B3295,entity_labels_mc!$B$2:$F$10000,2,FALSE), ""))</f>
        <v>Offcers Compensación</v>
      </c>
      <c r="D3295" t="str">
        <f>IFERROR(VLOOKUP($B3295,entity_labels!$B$2:$F$10000,3,FALSE), IFERROR(VLOOKUP($B3295,entity_labels_mc!$B$2:$F$10000,3,FALSE), ""))</f>
        <v>Offcers rémunération</v>
      </c>
      <c r="E3295" t="str">
        <f>IFERROR(VLOOKUP($B3295,entity_labels!$B$2:$F$10000,4,FALSE), IFERROR(VLOOKUP($B3295,entity_labels_mc!$B$2:$F$10000,4,FALSE), ""))</f>
        <v>Offcers報酬</v>
      </c>
      <c r="F3295" t="str">
        <f>IFERROR(VLOOKUP($B3295,entity_labels!$B$2:$F$10000,5,FALSE), IFERROR(VLOOKUP($B3295,entity_labels_mc!$B$2:$F$10000,5,FALSE), ""))</f>
        <v>Offcers Compensation</v>
      </c>
      <c r="G3295" t="str">
        <f t="shared" si="51"/>
        <v>moodyFinancialGeneralIndustryModel_officersCompensation=Offcers Compensation</v>
      </c>
    </row>
    <row r="3296" spans="1:7" x14ac:dyDescent="0.3">
      <c r="A3296" t="s">
        <v>33301</v>
      </c>
      <c r="B3296" t="str">
        <f>IFERROR(VLOOKUP($A3296,entity_labels_mc!$A$2:$F$10000,2,FALSE), "")</f>
        <v>1yr Bond Default Rate</v>
      </c>
      <c r="C3296" t="str">
        <f>IFERROR(VLOOKUP($B3296,entity_labels!$B$2:$F$10000,2,FALSE), IFERROR(VLOOKUP($B3296,entity_labels_mc!$B$2:$F$10000,2,FALSE), ""))</f>
        <v>1 año Bonos Tasa de Incumplimiento</v>
      </c>
      <c r="D3296" t="str">
        <f>IFERROR(VLOOKUP($B3296,entity_labels!$B$2:$F$10000,3,FALSE), IFERROR(VLOOKUP($B3296,entity_labels_mc!$B$2:$F$10000,3,FALSE), ""))</f>
        <v>1an Bond Taux de défaut</v>
      </c>
      <c r="E3296" t="str">
        <f>IFERROR(VLOOKUP($B3296,entity_labels!$B$2:$F$10000,4,FALSE), IFERROR(VLOOKUP($B3296,entity_labels_mc!$B$2:$F$10000,4,FALSE), ""))</f>
        <v>1YR債券のデフォルト率</v>
      </c>
      <c r="F3296" t="str">
        <f>IFERROR(VLOOKUP($B3296,entity_labels!$B$2:$F$10000,5,FALSE), IFERROR(VLOOKUP($B3296,entity_labels_mc!$B$2:$F$10000,5,FALSE), ""))</f>
        <v>1 Jahr Bond Standard bewerten</v>
      </c>
      <c r="G3296" t="str">
        <f t="shared" si="51"/>
        <v>moodyFinancialGeneralIndustryModel_oneYearBondDefaultRate=1 Jahr Bond Standard bewerten</v>
      </c>
    </row>
    <row r="3297" spans="1:7" x14ac:dyDescent="0.3">
      <c r="A3297" t="s">
        <v>33303</v>
      </c>
      <c r="B3297" t="str">
        <f>IFERROR(VLOOKUP($A3297,entity_labels_mc!$A$2:$F$10000,2,FALSE), "")</f>
        <v>Operating Expense</v>
      </c>
      <c r="C3297" t="str">
        <f>IFERROR(VLOOKUP($B3297,entity_labels!$B$2:$F$10000,2,FALSE), IFERROR(VLOOKUP($B3297,entity_labels_mc!$B$2:$F$10000,2,FALSE), ""))</f>
        <v>Costos de operación</v>
      </c>
      <c r="D3297" t="str">
        <f>IFERROR(VLOOKUP($B3297,entity_labels!$B$2:$F$10000,3,FALSE), IFERROR(VLOOKUP($B3297,entity_labels_mc!$B$2:$F$10000,3,FALSE), ""))</f>
        <v>Charges d'exploitation</v>
      </c>
      <c r="E3297" t="str">
        <f>IFERROR(VLOOKUP($B3297,entity_labels!$B$2:$F$10000,4,FALSE), IFERROR(VLOOKUP($B3297,entity_labels_mc!$B$2:$F$10000,4,FALSE), ""))</f>
        <v>営業経費</v>
      </c>
      <c r="F3297" t="str">
        <f>IFERROR(VLOOKUP($B3297,entity_labels!$B$2:$F$10000,5,FALSE), IFERROR(VLOOKUP($B3297,entity_labels_mc!$B$2:$F$10000,5,FALSE), ""))</f>
        <v>Betriebsaufwand</v>
      </c>
      <c r="G3297" t="str">
        <f t="shared" si="51"/>
        <v>moodyFinancialGeneralIndustryModel_operatingExpense=Betriebsaufwand</v>
      </c>
    </row>
    <row r="3298" spans="1:7" x14ac:dyDescent="0.3">
      <c r="A3298" t="s">
        <v>33305</v>
      </c>
      <c r="B3298" t="str">
        <f>IFERROR(VLOOKUP($A3298,entity_labels_mc!$A$2:$F$10000,2,FALSE), "")</f>
        <v>Other Non Cash Costs</v>
      </c>
      <c r="C3298" t="str">
        <f>IFERROR(VLOOKUP($B3298,entity_labels!$B$2:$F$10000,2,FALSE), IFERROR(VLOOKUP($B3298,entity_labels_mc!$B$2:$F$10000,2,FALSE), ""))</f>
        <v>Otros gastos no en efectivo</v>
      </c>
      <c r="D3298" t="str">
        <f>IFERROR(VLOOKUP($B3298,entity_labels!$B$2:$F$10000,3,FALSE), IFERROR(VLOOKUP($B3298,entity_labels_mc!$B$2:$F$10000,3,FALSE), ""))</f>
        <v>Autres coûts non en espèces</v>
      </c>
      <c r="E3298" t="str">
        <f>IFERROR(VLOOKUP($B3298,entity_labels!$B$2:$F$10000,4,FALSE), IFERROR(VLOOKUP($B3298,entity_labels_mc!$B$2:$F$10000,4,FALSE), ""))</f>
        <v>その他の非現金費用</v>
      </c>
      <c r="F3298" t="str">
        <f>IFERROR(VLOOKUP($B3298,entity_labels!$B$2:$F$10000,5,FALSE), IFERROR(VLOOKUP($B3298,entity_labels_mc!$B$2:$F$10000,5,FALSE), ""))</f>
        <v>Sonstige nicht zahlungswirksame Kosten</v>
      </c>
      <c r="G3298" t="str">
        <f t="shared" si="51"/>
        <v>moodyFinancialGeneralIndustryModel_otherNoncashCosts=Sonstige nicht zahlungswirksame Kosten</v>
      </c>
    </row>
    <row r="3299" spans="1:7" x14ac:dyDescent="0.3">
      <c r="A3299" t="s">
        <v>33307</v>
      </c>
      <c r="B3299" t="str">
        <f>IFERROR(VLOOKUP($A3299,entity_labels_mc!$A$2:$F$10000,2,FALSE), "")</f>
        <v>Preferred Stock</v>
      </c>
      <c r="C3299" t="str">
        <f>IFERROR(VLOOKUP($B3299,entity_labels!$B$2:$F$10000,2,FALSE), IFERROR(VLOOKUP($B3299,entity_labels_mc!$B$2:$F$10000,2,FALSE), ""))</f>
        <v>Acciones Preferentes</v>
      </c>
      <c r="D3299" t="str">
        <f>IFERROR(VLOOKUP($B3299,entity_labels!$B$2:$F$10000,3,FALSE), IFERROR(VLOOKUP($B3299,entity_labels_mc!$B$2:$F$10000,3,FALSE), ""))</f>
        <v>Stock préféré</v>
      </c>
      <c r="E3299" t="str">
        <f>IFERROR(VLOOKUP($B3299,entity_labels!$B$2:$F$10000,4,FALSE), IFERROR(VLOOKUP($B3299,entity_labels_mc!$B$2:$F$10000,4,FALSE), ""))</f>
        <v>優先株</v>
      </c>
      <c r="F3299" t="str">
        <f>IFERROR(VLOOKUP($B3299,entity_labels!$B$2:$F$10000,5,FALSE), IFERROR(VLOOKUP($B3299,entity_labels_mc!$B$2:$F$10000,5,FALSE), ""))</f>
        <v>Vorzugsaktien</v>
      </c>
      <c r="G3299" t="str">
        <f t="shared" si="51"/>
        <v>moodyFinancialGeneralIndustryModel_preferredStock=Vorzugsaktien</v>
      </c>
    </row>
    <row r="3300" spans="1:7" x14ac:dyDescent="0.3">
      <c r="A3300" t="s">
        <v>33309</v>
      </c>
      <c r="B3300" t="str">
        <f>IFERROR(VLOOKUP($A3300,entity_labels_mc!$A$2:$F$10000,2,FALSE), "")</f>
        <v>Profit Before Extraordinary Items</v>
      </c>
      <c r="C3300" t="str">
        <f>IFERROR(VLOOKUP($B3300,entity_labels!$B$2:$F$10000,2,FALSE), IFERROR(VLOOKUP($B3300,entity_labels_mc!$B$2:$F$10000,2,FALSE), ""))</f>
        <v>Beneficio antes de partidas extraordinarias</v>
      </c>
      <c r="D3300" t="str">
        <f>IFERROR(VLOOKUP($B3300,entity_labels!$B$2:$F$10000,3,FALSE), IFERROR(VLOOKUP($B3300,entity_labels_mc!$B$2:$F$10000,3,FALSE), ""))</f>
        <v>Bénéfice avant les éléments extraordinaires</v>
      </c>
      <c r="E3300" t="str">
        <f>IFERROR(VLOOKUP($B3300,entity_labels!$B$2:$F$10000,4,FALSE), IFERROR(VLOOKUP($B3300,entity_labels_mc!$B$2:$F$10000,4,FALSE), ""))</f>
        <v>特別項目控除前利益</v>
      </c>
      <c r="F3300" t="str">
        <f>IFERROR(VLOOKUP($B3300,entity_labels!$B$2:$F$10000,5,FALSE), IFERROR(VLOOKUP($B3300,entity_labels_mc!$B$2:$F$10000,5,FALSE), ""))</f>
        <v>Gewinn vor ao</v>
      </c>
      <c r="G3300" t="str">
        <f t="shared" si="51"/>
        <v>moodyFinancialGeneralIndustryModel_profitBeforeExtraordinaryItems=Gewinn vor ao</v>
      </c>
    </row>
    <row r="3301" spans="1:7" x14ac:dyDescent="0.3">
      <c r="A3301" t="s">
        <v>33311</v>
      </c>
      <c r="B3301" t="str">
        <f>IFERROR(VLOOKUP($A3301,entity_labels_mc!$A$2:$F$10000,2,FALSE), "")</f>
        <v>Profit Before Taxes</v>
      </c>
      <c r="C3301" t="str">
        <f>IFERROR(VLOOKUP($B3301,entity_labels!$B$2:$F$10000,2,FALSE), IFERROR(VLOOKUP($B3301,entity_labels_mc!$B$2:$F$10000,2,FALSE), ""))</f>
        <v>Beneficio antes de impuestos</v>
      </c>
      <c r="D3301" t="str">
        <f>IFERROR(VLOOKUP($B3301,entity_labels!$B$2:$F$10000,3,FALSE), IFERROR(VLOOKUP($B3301,entity_labels_mc!$B$2:$F$10000,3,FALSE), ""))</f>
        <v>Bénéfice avant impôts</v>
      </c>
      <c r="E3301" t="str">
        <f>IFERROR(VLOOKUP($B3301,entity_labels!$B$2:$F$10000,4,FALSE), IFERROR(VLOOKUP($B3301,entity_labels_mc!$B$2:$F$10000,4,FALSE), ""))</f>
        <v>税引前利益</v>
      </c>
      <c r="F3301" t="str">
        <f>IFERROR(VLOOKUP($B3301,entity_labels!$B$2:$F$10000,5,FALSE), IFERROR(VLOOKUP($B3301,entity_labels_mc!$B$2:$F$10000,5,FALSE), ""))</f>
        <v>Gewinn vor Steuern</v>
      </c>
      <c r="G3301" t="str">
        <f t="shared" si="51"/>
        <v>moodyFinancialGeneralIndustryModel_profitBeforeTaxes=Gewinn vor Steuern</v>
      </c>
    </row>
    <row r="3302" spans="1:7" x14ac:dyDescent="0.3">
      <c r="A3302" t="s">
        <v>33313</v>
      </c>
      <c r="B3302" t="str">
        <f>IFERROR(VLOOKUP($A3302,entity_labels_mc!$A$2:$F$10000,2,FALSE), "")</f>
        <v>Quick Ratio</v>
      </c>
      <c r="C3302" t="str">
        <f>IFERROR(VLOOKUP($B3302,entity_labels!$B$2:$F$10000,2,FALSE), IFERROR(VLOOKUP($B3302,entity_labels_mc!$B$2:$F$10000,2,FALSE), ""))</f>
        <v>Razón rápida</v>
      </c>
      <c r="D3302" t="str">
        <f>IFERROR(VLOOKUP($B3302,entity_labels!$B$2:$F$10000,3,FALSE), IFERROR(VLOOKUP($B3302,entity_labels_mc!$B$2:$F$10000,3,FALSE), ""))</f>
        <v>Ratio rapide</v>
      </c>
      <c r="E3302" t="str">
        <f>IFERROR(VLOOKUP($B3302,entity_labels!$B$2:$F$10000,4,FALSE), IFERROR(VLOOKUP($B3302,entity_labels_mc!$B$2:$F$10000,4,FALSE), ""))</f>
        <v>当座比率</v>
      </c>
      <c r="F3302" t="str">
        <f>IFERROR(VLOOKUP($B3302,entity_labels!$B$2:$F$10000,5,FALSE), IFERROR(VLOOKUP($B3302,entity_labels_mc!$B$2:$F$10000,5,FALSE), ""))</f>
        <v>Schnell Verhältnis</v>
      </c>
      <c r="G3302" t="str">
        <f t="shared" si="51"/>
        <v>moodyFinancialGeneralIndustryModel_quickRatio=Schnell Verhältnis</v>
      </c>
    </row>
    <row r="3303" spans="1:7" x14ac:dyDescent="0.3">
      <c r="A3303" t="s">
        <v>33315</v>
      </c>
      <c r="B3303" t="str">
        <f>IFERROR(VLOOKUP($A3303,entity_labels_mc!$A$2:$F$10000,2,FALSE), "")</f>
        <v>Retained Earnings</v>
      </c>
      <c r="C3303" t="str">
        <f>IFERROR(VLOOKUP($B3303,entity_labels!$B$2:$F$10000,2,FALSE), IFERROR(VLOOKUP($B3303,entity_labels_mc!$B$2:$F$10000,2,FALSE), ""))</f>
        <v>Ganancias retenidas</v>
      </c>
      <c r="D3303" t="str">
        <f>IFERROR(VLOOKUP($B3303,entity_labels!$B$2:$F$10000,3,FALSE), IFERROR(VLOOKUP($B3303,entity_labels_mc!$B$2:$F$10000,3,FALSE), ""))</f>
        <v>Des bénéfices non répartis</v>
      </c>
      <c r="E3303" t="str">
        <f>IFERROR(VLOOKUP($B3303,entity_labels!$B$2:$F$10000,4,FALSE), IFERROR(VLOOKUP($B3303,entity_labels_mc!$B$2:$F$10000,4,FALSE), ""))</f>
        <v>留保所得</v>
      </c>
      <c r="F3303" t="str">
        <f>IFERROR(VLOOKUP($B3303,entity_labels!$B$2:$F$10000,5,FALSE), IFERROR(VLOOKUP($B3303,entity_labels_mc!$B$2:$F$10000,5,FALSE), ""))</f>
        <v>Gewinnrücklagen</v>
      </c>
      <c r="G3303" t="str">
        <f t="shared" si="51"/>
        <v>moodyFinancialGeneralIndustryModel_retainedEarnings=Gewinnrücklagen</v>
      </c>
    </row>
    <row r="3304" spans="1:7" x14ac:dyDescent="0.3">
      <c r="A3304" t="s">
        <v>33317</v>
      </c>
      <c r="B3304" t="str">
        <f>IFERROR(VLOOKUP($A3304,entity_labels_mc!$A$2:$F$10000,2,FALSE), "")</f>
        <v>Risk 1yr PD</v>
      </c>
      <c r="C3304" t="str">
        <f>IFERROR(VLOOKUP($B3304,entity_labels!$B$2:$F$10000,2,FALSE), IFERROR(VLOOKUP($B3304,entity_labels_mc!$B$2:$F$10000,2,FALSE), ""))</f>
        <v>1 año Riesgo PD</v>
      </c>
      <c r="D3304" t="str">
        <f>IFERROR(VLOOKUP($B3304,entity_labels!$B$2:$F$10000,3,FALSE), IFERROR(VLOOKUP($B3304,entity_labels_mc!$B$2:$F$10000,3,FALSE), ""))</f>
        <v>1an de risque PD</v>
      </c>
      <c r="E3304" t="str">
        <f>IFERROR(VLOOKUP($B3304,entity_labels!$B$2:$F$10000,4,FALSE), IFERROR(VLOOKUP($B3304,entity_labels_mc!$B$2:$F$10000,4,FALSE), ""))</f>
        <v>PD 1YRリスク</v>
      </c>
      <c r="F3304" t="str">
        <f>IFERROR(VLOOKUP($B3304,entity_labels!$B$2:$F$10000,5,FALSE), IFERROR(VLOOKUP($B3304,entity_labels_mc!$B$2:$F$10000,5,FALSE), ""))</f>
        <v>Risiko 1yr PD</v>
      </c>
      <c r="G3304" t="str">
        <f t="shared" si="51"/>
        <v>moodyFinancialGeneralIndustryModel_riskCalcOneYearPD=Risiko 1yr PD</v>
      </c>
    </row>
    <row r="3305" spans="1:7" x14ac:dyDescent="0.3">
      <c r="A3305" t="s">
        <v>33319</v>
      </c>
      <c r="B3305" t="str">
        <f>IFERROR(VLOOKUP($A3305,entity_labels_mc!$A$2:$F$10000,2,FALSE), "")</f>
        <v>SGAExpense</v>
      </c>
      <c r="C3305" t="str">
        <f>IFERROR(VLOOKUP($B3305,entity_labels!$B$2:$F$10000,2,FALSE), IFERROR(VLOOKUP($B3305,entity_labels_mc!$B$2:$F$10000,2,FALSE), ""))</f>
        <v>SGAExpense</v>
      </c>
      <c r="D3305" t="str">
        <f>IFERROR(VLOOKUP($B3305,entity_labels!$B$2:$F$10000,3,FALSE), IFERROR(VLOOKUP($B3305,entity_labels_mc!$B$2:$F$10000,3,FALSE), ""))</f>
        <v>SGAExpense</v>
      </c>
      <c r="E3305" t="str">
        <f>IFERROR(VLOOKUP($B3305,entity_labels!$B$2:$F$10000,4,FALSE), IFERROR(VLOOKUP($B3305,entity_labels_mc!$B$2:$F$10000,4,FALSE), ""))</f>
        <v>SGAExpense</v>
      </c>
      <c r="F3305" t="str">
        <f>IFERROR(VLOOKUP($B3305,entity_labels!$B$2:$F$10000,5,FALSE), IFERROR(VLOOKUP($B3305,entity_labels_mc!$B$2:$F$10000,5,FALSE), ""))</f>
        <v>SGAExpense</v>
      </c>
      <c r="G3305" t="str">
        <f t="shared" si="51"/>
        <v>moodyFinancialGeneralIndustryModel_sgaExpense=SGAExpense</v>
      </c>
    </row>
    <row r="3306" spans="1:7" x14ac:dyDescent="0.3">
      <c r="A3306" t="s">
        <v>33321</v>
      </c>
      <c r="B3306" t="str">
        <f>IFERROR(VLOOKUP($A3306,entity_labels_mc!$A$2:$F$10000,2,FALSE), "")</f>
        <v>Short Term Debt</v>
      </c>
      <c r="C3306" t="str">
        <f>IFERROR(VLOOKUP($B3306,entity_labels!$B$2:$F$10000,2,FALSE), IFERROR(VLOOKUP($B3306,entity_labels_mc!$B$2:$F$10000,2,FALSE), ""))</f>
        <v>Deuda a Corto Plazo</v>
      </c>
      <c r="D3306" t="str">
        <f>IFERROR(VLOOKUP($B3306,entity_labels!$B$2:$F$10000,3,FALSE), IFERROR(VLOOKUP($B3306,entity_labels_mc!$B$2:$F$10000,3,FALSE), ""))</f>
        <v>Dette à court terme</v>
      </c>
      <c r="E3306" t="str">
        <f>IFERROR(VLOOKUP($B3306,entity_labels!$B$2:$F$10000,4,FALSE), IFERROR(VLOOKUP($B3306,entity_labels_mc!$B$2:$F$10000,4,FALSE), ""))</f>
        <v>短期借入金</v>
      </c>
      <c r="F3306" t="str">
        <f>IFERROR(VLOOKUP($B3306,entity_labels!$B$2:$F$10000,5,FALSE), IFERROR(VLOOKUP($B3306,entity_labels_mc!$B$2:$F$10000,5,FALSE), ""))</f>
        <v>Kurzfristige Darlehen</v>
      </c>
      <c r="G3306" t="str">
        <f t="shared" si="51"/>
        <v>moodyFinancialGeneralIndustryModel_shortTermDebt=Kurzfristige Darlehen</v>
      </c>
    </row>
    <row r="3307" spans="1:7" x14ac:dyDescent="0.3">
      <c r="A3307" t="s">
        <v>33323</v>
      </c>
      <c r="B3307" t="str">
        <f>IFERROR(VLOOKUP($A3307,entity_labels_mc!$A$2:$F$10000,2,FALSE), "")</f>
        <v xml:space="preserve">Soft Deleted On </v>
      </c>
      <c r="C3307" t="str">
        <f>IFERROR(VLOOKUP($B3307,entity_labels!$B$2:$F$10000,2,FALSE), IFERROR(VLOOKUP($B3307,entity_labels_mc!$B$2:$F$10000,2,FALSE), ""))</f>
        <v>Suave En Suprimido</v>
      </c>
      <c r="D3307" t="str">
        <f>IFERROR(VLOOKUP($B3307,entity_labels!$B$2:$F$10000,3,FALSE), IFERROR(VLOOKUP($B3307,entity_labels_mc!$B$2:$F$10000,3,FALSE), ""))</f>
        <v>Doux Annulée le</v>
      </c>
      <c r="E3307" t="str">
        <f>IFERROR(VLOOKUP($B3307,entity_labels!$B$2:$F$10000,4,FALSE), IFERROR(VLOOKUP($B3307,entity_labels_mc!$B$2:$F$10000,4,FALSE), ""))</f>
        <v>ソフト削除で</v>
      </c>
      <c r="F3307" t="str">
        <f>IFERROR(VLOOKUP($B3307,entity_labels!$B$2:$F$10000,5,FALSE), IFERROR(VLOOKUP($B3307,entity_labels_mc!$B$2:$F$10000,5,FALSE), ""))</f>
        <v>Soft Deleted On</v>
      </c>
      <c r="G3307" t="str">
        <f t="shared" si="51"/>
        <v>moodyFinancialGeneralIndustryModel_softDeletedOn=Soft Deleted On</v>
      </c>
    </row>
    <row r="3308" spans="1:7" x14ac:dyDescent="0.3">
      <c r="A3308" t="s">
        <v>33324</v>
      </c>
      <c r="B3308" t="str">
        <f>IFERROR(VLOOKUP($A3308,entity_labels_mc!$A$2:$F$10000,2,FALSE), "")</f>
        <v>Subordinated Debt</v>
      </c>
      <c r="C3308" t="str">
        <f>IFERROR(VLOOKUP($B3308,entity_labels!$B$2:$F$10000,2,FALSE), IFERROR(VLOOKUP($B3308,entity_labels_mc!$B$2:$F$10000,2,FALSE), ""))</f>
        <v>Deuda subordinada</v>
      </c>
      <c r="D3308" t="str">
        <f>IFERROR(VLOOKUP($B3308,entity_labels!$B$2:$F$10000,3,FALSE), IFERROR(VLOOKUP($B3308,entity_labels_mc!$B$2:$F$10000,3,FALSE), ""))</f>
        <v>Dette subordonnée</v>
      </c>
      <c r="E3308" t="str">
        <f>IFERROR(VLOOKUP($B3308,entity_labels!$B$2:$F$10000,4,FALSE), IFERROR(VLOOKUP($B3308,entity_labels_mc!$B$2:$F$10000,4,FALSE), ""))</f>
        <v>劣後債</v>
      </c>
      <c r="F3308" t="str">
        <f>IFERROR(VLOOKUP($B3308,entity_labels!$B$2:$F$10000,5,FALSE), IFERROR(VLOOKUP($B3308,entity_labels_mc!$B$2:$F$10000,5,FALSE), ""))</f>
        <v>Nachrangige Verbindlichkeiten</v>
      </c>
      <c r="G3308" t="str">
        <f t="shared" si="51"/>
        <v>moodyFinancialGeneralIndustryModel_subordinatedDebt=Nachrangige Verbindlichkeiten</v>
      </c>
    </row>
    <row r="3309" spans="1:7" x14ac:dyDescent="0.3">
      <c r="A3309" t="s">
        <v>33326</v>
      </c>
      <c r="B3309" t="str">
        <f>IFERROR(VLOOKUP($A3309,entity_labels_mc!$A$2:$F$10000,2,FALSE), "")</f>
        <v>Tangible Net Worth</v>
      </c>
      <c r="C3309" t="str">
        <f>IFERROR(VLOOKUP($B3309,entity_labels!$B$2:$F$10000,2,FALSE), IFERROR(VLOOKUP($B3309,entity_labels_mc!$B$2:$F$10000,2,FALSE), ""))</f>
        <v>Tangible Patrimonio Neto</v>
      </c>
      <c r="D3309" t="str">
        <f>IFERROR(VLOOKUP($B3309,entity_labels!$B$2:$F$10000,3,FALSE), IFERROR(VLOOKUP($B3309,entity_labels_mc!$B$2:$F$10000,3,FALSE), ""))</f>
        <v>Tangible Net Worth</v>
      </c>
      <c r="E3309" t="str">
        <f>IFERROR(VLOOKUP($B3309,entity_labels!$B$2:$F$10000,4,FALSE), IFERROR(VLOOKUP($B3309,entity_labels_mc!$B$2:$F$10000,4,FALSE), ""))</f>
        <v>有形純資産</v>
      </c>
      <c r="F3309" t="str">
        <f>IFERROR(VLOOKUP($B3309,entity_labels!$B$2:$F$10000,5,FALSE), IFERROR(VLOOKUP($B3309,entity_labels_mc!$B$2:$F$10000,5,FALSE), ""))</f>
        <v>Tangible Net Worth</v>
      </c>
      <c r="G3309" t="str">
        <f t="shared" si="51"/>
        <v>moodyFinancialGeneralIndustryModel_tangibleNetWorth=Tangible Net Worth</v>
      </c>
    </row>
    <row r="3310" spans="1:7" x14ac:dyDescent="0.3">
      <c r="A3310" t="s">
        <v>33328</v>
      </c>
      <c r="B3310" t="str">
        <f>IFERROR(VLOOKUP($A3310,entity_labels_mc!$A$2:$F$10000,2,FALSE), "")</f>
        <v>Tax Rate</v>
      </c>
      <c r="C3310" t="str">
        <f>IFERROR(VLOOKUP($B3310,entity_labels!$B$2:$F$10000,2,FALSE), IFERROR(VLOOKUP($B3310,entity_labels_mc!$B$2:$F$10000,2,FALSE), ""))</f>
        <v>Tasa de impuesto</v>
      </c>
      <c r="D3310" t="str">
        <f>IFERROR(VLOOKUP($B3310,entity_labels!$B$2:$F$10000,3,FALSE), IFERROR(VLOOKUP($B3310,entity_labels_mc!$B$2:$F$10000,3,FALSE), ""))</f>
        <v>Taux d'imposition</v>
      </c>
      <c r="E3310" t="str">
        <f>IFERROR(VLOOKUP($B3310,entity_labels!$B$2:$F$10000,4,FALSE), IFERROR(VLOOKUP($B3310,entity_labels_mc!$B$2:$F$10000,4,FALSE), ""))</f>
        <v>課税率</v>
      </c>
      <c r="F3310" t="str">
        <f>IFERROR(VLOOKUP($B3310,entity_labels!$B$2:$F$10000,5,FALSE), IFERROR(VLOOKUP($B3310,entity_labels_mc!$B$2:$F$10000,5,FALSE), ""))</f>
        <v>Steuerrate</v>
      </c>
      <c r="G3310" t="str">
        <f t="shared" si="51"/>
        <v>moodyFinancialGeneralIndustryModel_taxRate=Steuerrate</v>
      </c>
    </row>
    <row r="3311" spans="1:7" x14ac:dyDescent="0.3">
      <c r="A3311" t="s">
        <v>33330</v>
      </c>
      <c r="B3311" t="str">
        <f>IFERROR(VLOOKUP($A3311,entity_labels_mc!$A$2:$F$10000,2,FALSE), "")</f>
        <v>Taxes Payable</v>
      </c>
      <c r="C3311" t="str">
        <f>IFERROR(VLOOKUP($B3311,entity_labels!$B$2:$F$10000,2,FALSE), IFERROR(VLOOKUP($B3311,entity_labels_mc!$B$2:$F$10000,2,FALSE), ""))</f>
        <v>Impuestos pagables</v>
      </c>
      <c r="D3311" t="str">
        <f>IFERROR(VLOOKUP($B3311,entity_labels!$B$2:$F$10000,3,FALSE), IFERROR(VLOOKUP($B3311,entity_labels_mc!$B$2:$F$10000,3,FALSE), ""))</f>
        <v>Impôts exigibles</v>
      </c>
      <c r="E3311" t="str">
        <f>IFERROR(VLOOKUP($B3311,entity_labels!$B$2:$F$10000,4,FALSE), IFERROR(VLOOKUP($B3311,entity_labels_mc!$B$2:$F$10000,4,FALSE), ""))</f>
        <v>未払税金</v>
      </c>
      <c r="F3311" t="str">
        <f>IFERROR(VLOOKUP($B3311,entity_labels!$B$2:$F$10000,5,FALSE), IFERROR(VLOOKUP($B3311,entity_labels_mc!$B$2:$F$10000,5,FALSE), ""))</f>
        <v>Steuern</v>
      </c>
      <c r="G3311" t="str">
        <f t="shared" si="51"/>
        <v>moodyFinancialGeneralIndustryModel_taxesPayable=Steuern</v>
      </c>
    </row>
    <row r="3312" spans="1:7" x14ac:dyDescent="0.3">
      <c r="A3312" t="s">
        <v>33332</v>
      </c>
      <c r="B3312" t="str">
        <f>IFERROR(VLOOKUP($A3312,entity_labels_mc!$A$2:$F$10000,2,FALSE), "")</f>
        <v>Total Assets</v>
      </c>
      <c r="C3312" t="str">
        <f>IFERROR(VLOOKUP($B3312,entity_labels!$B$2:$F$10000,2,FALSE), IFERROR(VLOOKUP($B3312,entity_labels_mc!$B$2:$F$10000,2,FALSE), ""))</f>
        <v>Los activos totales</v>
      </c>
      <c r="D3312" t="str">
        <f>IFERROR(VLOOKUP($B3312,entity_labels!$B$2:$F$10000,3,FALSE), IFERROR(VLOOKUP($B3312,entity_labels_mc!$B$2:$F$10000,3,FALSE), ""))</f>
        <v>Total de l'actif</v>
      </c>
      <c r="E3312" t="str">
        <f>IFERROR(VLOOKUP($B3312,entity_labels!$B$2:$F$10000,4,FALSE), IFERROR(VLOOKUP($B3312,entity_labels_mc!$B$2:$F$10000,4,FALSE), ""))</f>
        <v>総資産</v>
      </c>
      <c r="F3312" t="str">
        <f>IFERROR(VLOOKUP($B3312,entity_labels!$B$2:$F$10000,5,FALSE), IFERROR(VLOOKUP($B3312,entity_labels_mc!$B$2:$F$10000,5,FALSE), ""))</f>
        <v>Gesamtvermögen</v>
      </c>
      <c r="G3312" t="str">
        <f t="shared" si="51"/>
        <v>moodyFinancialGeneralIndustryModel_totalAssets=Gesamtvermögen</v>
      </c>
    </row>
    <row r="3313" spans="1:7" x14ac:dyDescent="0.3">
      <c r="A3313" t="s">
        <v>33333</v>
      </c>
      <c r="B3313" t="str">
        <f>IFERROR(VLOOKUP($A3313,entity_labels_mc!$A$2:$F$10000,2,FALSE), "")</f>
        <v>Total current Assets</v>
      </c>
      <c r="C3313" t="str">
        <f>IFERROR(VLOOKUP($B3313,entity_labels!$B$2:$F$10000,2,FALSE), IFERROR(VLOOKUP($B3313,entity_labels_mc!$B$2:$F$10000,2,FALSE), ""))</f>
        <v>Total de activos corrientes</v>
      </c>
      <c r="D3313" t="str">
        <f>IFERROR(VLOOKUP($B3313,entity_labels!$B$2:$F$10000,3,FALSE), IFERROR(VLOOKUP($B3313,entity_labels_mc!$B$2:$F$10000,3,FALSE), ""))</f>
        <v>Le total des actifs courants</v>
      </c>
      <c r="E3313" t="str">
        <f>IFERROR(VLOOKUP($B3313,entity_labels!$B$2:$F$10000,4,FALSE), IFERROR(VLOOKUP($B3313,entity_labels_mc!$B$2:$F$10000,4,FALSE), ""))</f>
        <v>流動資産合計</v>
      </c>
      <c r="F3313" t="str">
        <f>IFERROR(VLOOKUP($B3313,entity_labels!$B$2:$F$10000,5,FALSE), IFERROR(VLOOKUP($B3313,entity_labels_mc!$B$2:$F$10000,5,FALSE), ""))</f>
        <v>Total Umlaufvermögen</v>
      </c>
      <c r="G3313" t="str">
        <f t="shared" si="51"/>
        <v>moodyFinancialGeneralIndustryModel_totalCurrentAssets=Total Umlaufvermögen</v>
      </c>
    </row>
    <row r="3314" spans="1:7" x14ac:dyDescent="0.3">
      <c r="A3314" t="s">
        <v>33335</v>
      </c>
      <c r="B3314" t="str">
        <f>IFERROR(VLOOKUP($A3314,entity_labels_mc!$A$2:$F$10000,2,FALSE), "")</f>
        <v>Total Current Liabilities</v>
      </c>
      <c r="C3314" t="str">
        <f>IFERROR(VLOOKUP($B3314,entity_labels!$B$2:$F$10000,2,FALSE), IFERROR(VLOOKUP($B3314,entity_labels_mc!$B$2:$F$10000,2,FALSE), ""))</f>
        <v>Total pasivos corrientes</v>
      </c>
      <c r="D3314" t="str">
        <f>IFERROR(VLOOKUP($B3314,entity_labels!$B$2:$F$10000,3,FALSE), IFERROR(VLOOKUP($B3314,entity_labels_mc!$B$2:$F$10000,3,FALSE), ""))</f>
        <v>Total des passifs courants</v>
      </c>
      <c r="E3314" t="str">
        <f>IFERROR(VLOOKUP($B3314,entity_labels!$B$2:$F$10000,4,FALSE), IFERROR(VLOOKUP($B3314,entity_labels_mc!$B$2:$F$10000,4,FALSE), ""))</f>
        <v>流動負債合計</v>
      </c>
      <c r="F3314" t="str">
        <f>IFERROR(VLOOKUP($B3314,entity_labels!$B$2:$F$10000,5,FALSE), IFERROR(VLOOKUP($B3314,entity_labels_mc!$B$2:$F$10000,5,FALSE), ""))</f>
        <v>Summe kurzfristige Verbindlichkeiten</v>
      </c>
      <c r="G3314" t="str">
        <f t="shared" si="51"/>
        <v>moodyFinancialGeneralIndustryModel_totalCurrentLiabilities=Summe kurzfristige Verbindlichkeiten</v>
      </c>
    </row>
    <row r="3315" spans="1:7" x14ac:dyDescent="0.3">
      <c r="A3315" t="s">
        <v>33337</v>
      </c>
      <c r="B3315" t="str">
        <f>IFERROR(VLOOKUP($A3315,entity_labels_mc!$A$2:$F$10000,2,FALSE), "")</f>
        <v>Total Liabilities</v>
      </c>
      <c r="C3315" t="str">
        <f>IFERROR(VLOOKUP($B3315,entity_labels!$B$2:$F$10000,2,FALSE), IFERROR(VLOOKUP($B3315,entity_labels_mc!$B$2:$F$10000,2,FALSE), ""))</f>
        <v>Responsabilidad total</v>
      </c>
      <c r="D3315" t="str">
        <f>IFERROR(VLOOKUP($B3315,entity_labels!$B$2:$F$10000,3,FALSE), IFERROR(VLOOKUP($B3315,entity_labels_mc!$B$2:$F$10000,3,FALSE), ""))</f>
        <v>Responsabilités totales</v>
      </c>
      <c r="E3315" t="str">
        <f>IFERROR(VLOOKUP($B3315,entity_labels!$B$2:$F$10000,4,FALSE), IFERROR(VLOOKUP($B3315,entity_labels_mc!$B$2:$F$10000,4,FALSE), ""))</f>
        <v>負債合計</v>
      </c>
      <c r="F3315" t="str">
        <f>IFERROR(VLOOKUP($B3315,entity_labels!$B$2:$F$10000,5,FALSE), IFERROR(VLOOKUP($B3315,entity_labels_mc!$B$2:$F$10000,5,FALSE), ""))</f>
        <v>Insgesamt Verbindlichkeiten</v>
      </c>
      <c r="G3315" t="str">
        <f t="shared" si="51"/>
        <v>moodyFinancialGeneralIndustryModel_totalLiabilities=Insgesamt Verbindlichkeiten</v>
      </c>
    </row>
    <row r="3316" spans="1:7" x14ac:dyDescent="0.3">
      <c r="A3316" t="s">
        <v>33338</v>
      </c>
      <c r="B3316" t="str">
        <f>IFERROR(VLOOKUP($A3316,entity_labels_mc!$A$2:$F$10000,2,FALSE), "")</f>
        <v>Total Liabilities + Net Worth</v>
      </c>
      <c r="C3316" t="str">
        <f>IFERROR(VLOOKUP($B3316,entity_labels!$B$2:$F$10000,2,FALSE), IFERROR(VLOOKUP($B3316,entity_labels_mc!$B$2:$F$10000,2,FALSE), ""))</f>
        <v>Pasivo Total + Patrimonio Neto</v>
      </c>
      <c r="D3316" t="str">
        <f>IFERROR(VLOOKUP($B3316,entity_labels!$B$2:$F$10000,3,FALSE), IFERROR(VLOOKUP($B3316,entity_labels_mc!$B$2:$F$10000,3,FALSE), ""))</f>
        <v>Total du passif + Net Worth</v>
      </c>
      <c r="E3316" t="str">
        <f>IFERROR(VLOOKUP($B3316,entity_labels!$B$2:$F$10000,4,FALSE), IFERROR(VLOOKUP($B3316,entity_labels_mc!$B$2:$F$10000,4,FALSE), ""))</f>
        <v>総負債+純資産</v>
      </c>
      <c r="F3316" t="str">
        <f>IFERROR(VLOOKUP($B3316,entity_labels!$B$2:$F$10000,5,FALSE), IFERROR(VLOOKUP($B3316,entity_labels_mc!$B$2:$F$10000,5,FALSE), ""))</f>
        <v>Insgesamt Verbindlichkeiten + Net Worth</v>
      </c>
      <c r="G3316" t="str">
        <f t="shared" si="51"/>
        <v>moodyFinancialGeneralIndustryModel_totalLiabilitiesPlusNetWorth=Insgesamt Verbindlichkeiten + Net Worth</v>
      </c>
    </row>
    <row r="3317" spans="1:7" x14ac:dyDescent="0.3">
      <c r="A3317" t="s">
        <v>33340</v>
      </c>
      <c r="B3317" t="str">
        <f>IFERROR(VLOOKUP($A3317,entity_labels_mc!$A$2:$F$10000,2,FALSE), "")</f>
        <v>Total Net Worth</v>
      </c>
      <c r="C3317" t="str">
        <f>IFERROR(VLOOKUP($B3317,entity_labels!$B$2:$F$10000,2,FALSE), IFERROR(VLOOKUP($B3317,entity_labels_mc!$B$2:$F$10000,2,FALSE), ""))</f>
        <v>Total de Patrimonio Neto</v>
      </c>
      <c r="D3317" t="str">
        <f>IFERROR(VLOOKUP($B3317,entity_labels!$B$2:$F$10000,3,FALSE), IFERROR(VLOOKUP($B3317,entity_labels_mc!$B$2:$F$10000,3,FALSE), ""))</f>
        <v>Total Net Worth</v>
      </c>
      <c r="E3317" t="str">
        <f>IFERROR(VLOOKUP($B3317,entity_labels!$B$2:$F$10000,4,FALSE), IFERROR(VLOOKUP($B3317,entity_labels_mc!$B$2:$F$10000,4,FALSE), ""))</f>
        <v>自己資本合計</v>
      </c>
      <c r="F3317" t="str">
        <f>IFERROR(VLOOKUP($B3317,entity_labels!$B$2:$F$10000,5,FALSE), IFERROR(VLOOKUP($B3317,entity_labels_mc!$B$2:$F$10000,5,FALSE), ""))</f>
        <v>Gesamtkapital</v>
      </c>
      <c r="G3317" t="str">
        <f t="shared" si="51"/>
        <v>moodyFinancialGeneralIndustryModel_totalNetWorth=Gesamtkapital</v>
      </c>
    </row>
    <row r="3318" spans="1:7" x14ac:dyDescent="0.3">
      <c r="A3318" t="s">
        <v>33342</v>
      </c>
      <c r="B3318" t="str">
        <f>IFERROR(VLOOKUP($A3318,entity_labels_mc!$A$2:$F$10000,2,FALSE), "")</f>
        <v>Total Non Current Liabilities</v>
      </c>
      <c r="C3318" t="str">
        <f>IFERROR(VLOOKUP($B3318,entity_labels!$B$2:$F$10000,2,FALSE), IFERROR(VLOOKUP($B3318,entity_labels_mc!$B$2:$F$10000,2,FALSE), ""))</f>
        <v>Total Pasivo No Corriente</v>
      </c>
      <c r="D3318" t="str">
        <f>IFERROR(VLOOKUP($B3318,entity_labels!$B$2:$F$10000,3,FALSE), IFERROR(VLOOKUP($B3318,entity_labels_mc!$B$2:$F$10000,3,FALSE), ""))</f>
        <v>Total des passifs à court terme non</v>
      </c>
      <c r="E3318" t="str">
        <f>IFERROR(VLOOKUP($B3318,entity_labels!$B$2:$F$10000,4,FALSE), IFERROR(VLOOKUP($B3318,entity_labels_mc!$B$2:$F$10000,4,FALSE), ""))</f>
        <v>合計非流動負債</v>
      </c>
      <c r="F3318" t="str">
        <f>IFERROR(VLOOKUP($B3318,entity_labels!$B$2:$F$10000,5,FALSE), IFERROR(VLOOKUP($B3318,entity_labels_mc!$B$2:$F$10000,5,FALSE), ""))</f>
        <v>Insgesamt Nicht kurzfristige Verbindlichkeiten</v>
      </c>
      <c r="G3318" t="str">
        <f t="shared" si="51"/>
        <v>moodyFinancialGeneralIndustryModel_totalNoncurrentLiabilities=Insgesamt Nicht kurzfristige Verbindlichkeiten</v>
      </c>
    </row>
    <row r="3319" spans="1:7" x14ac:dyDescent="0.3">
      <c r="A3319" t="s">
        <v>33344</v>
      </c>
      <c r="B3319" t="str">
        <f>IFERROR(VLOOKUP($A3319,entity_labels_mc!$A$2:$F$10000,2,FALSE), "")</f>
        <v>Total Operating Expenses</v>
      </c>
      <c r="C3319" t="str">
        <f>IFERROR(VLOOKUP($B3319,entity_labels!$B$2:$F$10000,2,FALSE), IFERROR(VLOOKUP($B3319,entity_labels_mc!$B$2:$F$10000,2,FALSE), ""))</f>
        <v>Total gastos operativos</v>
      </c>
      <c r="D3319" t="str">
        <f>IFERROR(VLOOKUP($B3319,entity_labels!$B$2:$F$10000,3,FALSE), IFERROR(VLOOKUP($B3319,entity_labels_mc!$B$2:$F$10000,3,FALSE), ""))</f>
        <v>Total des dépenses d'exploitation</v>
      </c>
      <c r="E3319" t="str">
        <f>IFERROR(VLOOKUP($B3319,entity_labels!$B$2:$F$10000,4,FALSE), IFERROR(VLOOKUP($B3319,entity_labels_mc!$B$2:$F$10000,4,FALSE), ""))</f>
        <v>総事業費</v>
      </c>
      <c r="F3319" t="str">
        <f>IFERROR(VLOOKUP($B3319,entity_labels!$B$2:$F$10000,5,FALSE), IFERROR(VLOOKUP($B3319,entity_labels_mc!$B$2:$F$10000,5,FALSE), ""))</f>
        <v>Geschäftsaufwand</v>
      </c>
      <c r="G3319" t="str">
        <f t="shared" si="51"/>
        <v>moodyFinancialGeneralIndustryModel_totalOperatingExpenses=Geschäftsaufwand</v>
      </c>
    </row>
    <row r="3320" spans="1:7" x14ac:dyDescent="0.3">
      <c r="A3320" t="s">
        <v>33346</v>
      </c>
      <c r="B3320" t="str">
        <f>IFERROR(VLOOKUP($A3320,entity_labels_mc!$A$2:$F$10000,2,FALSE), "")</f>
        <v>Total Other Income Expense</v>
      </c>
      <c r="C3320" t="str">
        <f>IFERROR(VLOOKUP($B3320,entity_labels!$B$2:$F$10000,2,FALSE), IFERROR(VLOOKUP($B3320,entity_labels_mc!$B$2:$F$10000,2,FALSE), ""))</f>
        <v>Total otros gastos Ingresos</v>
      </c>
      <c r="D3320" t="str">
        <f>IFERROR(VLOOKUP($B3320,entity_labels!$B$2:$F$10000,3,FALSE), IFERROR(VLOOKUP($B3320,entity_labels_mc!$B$2:$F$10000,3,FALSE), ""))</f>
        <v>Total des autres frais de revenu</v>
      </c>
      <c r="E3320" t="str">
        <f>IFERROR(VLOOKUP($B3320,entity_labels!$B$2:$F$10000,4,FALSE), IFERROR(VLOOKUP($B3320,entity_labels_mc!$B$2:$F$10000,4,FALSE), ""))</f>
        <v>総その他収益費用</v>
      </c>
      <c r="F3320" t="str">
        <f>IFERROR(VLOOKUP($B3320,entity_labels!$B$2:$F$10000,5,FALSE), IFERROR(VLOOKUP($B3320,entity_labels_mc!$B$2:$F$10000,5,FALSE), ""))</f>
        <v>Sonstige Einkünfte Expense</v>
      </c>
      <c r="G3320" t="str">
        <f t="shared" si="51"/>
        <v>moodyFinancialGeneralIndustryModel_totalOtherIncomeExpense=Sonstige Einkünfte Expense</v>
      </c>
    </row>
    <row r="3321" spans="1:7" x14ac:dyDescent="0.3">
      <c r="A3321" t="s">
        <v>33348</v>
      </c>
      <c r="B3321" t="str">
        <f>IFERROR(VLOOKUP($A3321,entity_labels_mc!$A$2:$F$10000,2,FALSE), "")</f>
        <v xml:space="preserve">Moody Financial Statement </v>
      </c>
      <c r="C3321" t="str">
        <f>IFERROR(VLOOKUP($B3321,entity_labels!$B$2:$F$10000,2,FALSE), IFERROR(VLOOKUP($B3321,entity_labels_mc!$B$2:$F$10000,2,FALSE), ""))</f>
        <v>Moody Estados Financieros</v>
      </c>
      <c r="D3321" t="str">
        <f>IFERROR(VLOOKUP($B3321,entity_labels!$B$2:$F$10000,3,FALSE), IFERROR(VLOOKUP($B3321,entity_labels_mc!$B$2:$F$10000,3,FALSE), ""))</f>
        <v>Moody états financiers</v>
      </c>
      <c r="E3321" t="str">
        <f>IFERROR(VLOOKUP($B3321,entity_labels!$B$2:$F$10000,4,FALSE), IFERROR(VLOOKUP($B3321,entity_labels_mc!$B$2:$F$10000,4,FALSE), ""))</f>
        <v>ムーディーズ財務諸表</v>
      </c>
      <c r="F3321" t="str">
        <f>IFERROR(VLOOKUP($B3321,entity_labels!$B$2:$F$10000,5,FALSE), IFERROR(VLOOKUP($B3321,entity_labels_mc!$B$2:$F$10000,5,FALSE), ""))</f>
        <v>Moody Abschluss</v>
      </c>
      <c r="G3321" t="str">
        <f t="shared" si="51"/>
        <v>moodyFinancialStatement=Moody Abschluss</v>
      </c>
    </row>
    <row r="3322" spans="1:7" x14ac:dyDescent="0.3">
      <c r="A3322" t="s">
        <v>33350</v>
      </c>
      <c r="B3322" t="str">
        <f>IFERROR(VLOOKUP($A3322,entity_labels_mc!$A$2:$F$10000,2,FALSE), "")</f>
        <v xml:space="preserve">Audit Method </v>
      </c>
      <c r="C3322" t="str">
        <f>IFERROR(VLOOKUP($B3322,entity_labels!$B$2:$F$10000,2,FALSE), IFERROR(VLOOKUP($B3322,entity_labels_mc!$B$2:$F$10000,2,FALSE), ""))</f>
        <v>Método de Auditoría</v>
      </c>
      <c r="D3322" t="str">
        <f>IFERROR(VLOOKUP($B3322,entity_labels!$B$2:$F$10000,3,FALSE), IFERROR(VLOOKUP($B3322,entity_labels_mc!$B$2:$F$10000,3,FALSE), ""))</f>
        <v>Méthode de vérification</v>
      </c>
      <c r="E3322" t="str">
        <f>IFERROR(VLOOKUP($B3322,entity_labels!$B$2:$F$10000,4,FALSE), IFERROR(VLOOKUP($B3322,entity_labels_mc!$B$2:$F$10000,4,FALSE), ""))</f>
        <v>監査方法</v>
      </c>
      <c r="F3322" t="str">
        <f>IFERROR(VLOOKUP($B3322,entity_labels!$B$2:$F$10000,5,FALSE), IFERROR(VLOOKUP($B3322,entity_labels_mc!$B$2:$F$10000,5,FALSE), ""))</f>
        <v>Prüfungsverfahren</v>
      </c>
      <c r="G3322" t="str">
        <f t="shared" si="51"/>
        <v>moodyFinancialStatement_auditMethod=Prüfungsverfahren</v>
      </c>
    </row>
    <row r="3323" spans="1:7" x14ac:dyDescent="0.3">
      <c r="A3323" t="s">
        <v>33352</v>
      </c>
      <c r="B3323" t="str">
        <f>IFERROR(VLOOKUP($A3323,entity_labels_mc!$A$2:$F$10000,2,FALSE), "")</f>
        <v xml:space="preserve">General Industry Model </v>
      </c>
      <c r="C3323" t="str">
        <f>IFERROR(VLOOKUP($B3323,entity_labels!$B$2:$F$10000,2,FALSE), IFERROR(VLOOKUP($B3323,entity_labels_mc!$B$2:$F$10000,2,FALSE), ""))</f>
        <v>General de Industria Modelo</v>
      </c>
      <c r="D3323" t="str">
        <f>IFERROR(VLOOKUP($B3323,entity_labels!$B$2:$F$10000,3,FALSE), IFERROR(VLOOKUP($B3323,entity_labels_mc!$B$2:$F$10000,3,FALSE), ""))</f>
        <v>Industrie général Modèle</v>
      </c>
      <c r="E3323" t="str">
        <f>IFERROR(VLOOKUP($B3323,entity_labels!$B$2:$F$10000,4,FALSE), IFERROR(VLOOKUP($B3323,entity_labels_mc!$B$2:$F$10000,4,FALSE), ""))</f>
        <v>一般的な産業モデル</v>
      </c>
      <c r="F3323" t="str">
        <f>IFERROR(VLOOKUP($B3323,entity_labels!$B$2:$F$10000,5,FALSE), IFERROR(VLOOKUP($B3323,entity_labels_mc!$B$2:$F$10000,5,FALSE), ""))</f>
        <v>Allgemeine Fachschalen-</v>
      </c>
      <c r="G3323" t="str">
        <f t="shared" si="51"/>
        <v>moodyFinancialStatement_generalIndustryModel=Allgemeine Fachschalen-</v>
      </c>
    </row>
    <row r="3324" spans="1:7" x14ac:dyDescent="0.3">
      <c r="A3324" t="s">
        <v>33354</v>
      </c>
      <c r="B3324" t="str">
        <f>IFERROR(VLOOKUP($A3324,entity_labels_mc!$A$2:$F$10000,2,FALSE), "")</f>
        <v xml:space="preserve">Industry Model </v>
      </c>
      <c r="C3324" t="str">
        <f>IFERROR(VLOOKUP($B3324,entity_labels!$B$2:$F$10000,2,FALSE), IFERROR(VLOOKUP($B3324,entity_labels_mc!$B$2:$F$10000,2,FALSE), ""))</f>
        <v>Modelo de la Industria</v>
      </c>
      <c r="D3324" t="str">
        <f>IFERROR(VLOOKUP($B3324,entity_labels!$B$2:$F$10000,3,FALSE), IFERROR(VLOOKUP($B3324,entity_labels_mc!$B$2:$F$10000,3,FALSE), ""))</f>
        <v>Industrie Modèle</v>
      </c>
      <c r="E3324" t="str">
        <f>IFERROR(VLOOKUP($B3324,entity_labels!$B$2:$F$10000,4,FALSE), IFERROR(VLOOKUP($B3324,entity_labels_mc!$B$2:$F$10000,4,FALSE), ""))</f>
        <v>産業モデル</v>
      </c>
      <c r="F3324" t="str">
        <f>IFERROR(VLOOKUP($B3324,entity_labels!$B$2:$F$10000,5,FALSE), IFERROR(VLOOKUP($B3324,entity_labels_mc!$B$2:$F$10000,5,FALSE), ""))</f>
        <v>Fachschalen-</v>
      </c>
      <c r="G3324" t="str">
        <f t="shared" si="51"/>
        <v>moodyFinancialStatement_industryModel=Fachschalen-</v>
      </c>
    </row>
    <row r="3325" spans="1:7" x14ac:dyDescent="0.3">
      <c r="A3325" t="s">
        <v>33355</v>
      </c>
      <c r="B3325" t="str">
        <f>IFERROR(VLOOKUP($A3325,entity_labels_mc!$A$2:$F$10000,2,FALSE), "")</f>
        <v xml:space="preserve">Months Covered </v>
      </c>
      <c r="C3325" t="str">
        <f>IFERROR(VLOOKUP($B3325,entity_labels!$B$2:$F$10000,2,FALSE), IFERROR(VLOOKUP($B3325,entity_labels_mc!$B$2:$F$10000,2,FALSE), ""))</f>
        <v>Meses Cubierto</v>
      </c>
      <c r="D3325" t="str">
        <f>IFERROR(VLOOKUP($B3325,entity_labels!$B$2:$F$10000,3,FALSE), IFERROR(VLOOKUP($B3325,entity_labels_mc!$B$2:$F$10000,3,FALSE), ""))</f>
        <v>Mois couverts</v>
      </c>
      <c r="E3325" t="str">
        <f>IFERROR(VLOOKUP($B3325,entity_labels!$B$2:$F$10000,4,FALSE), IFERROR(VLOOKUP($B3325,entity_labels_mc!$B$2:$F$10000,4,FALSE), ""))</f>
        <v>ヶ対象</v>
      </c>
      <c r="F3325" t="str">
        <f>IFERROR(VLOOKUP($B3325,entity_labels!$B$2:$F$10000,5,FALSE), IFERROR(VLOOKUP($B3325,entity_labels_mc!$B$2:$F$10000,5,FALSE), ""))</f>
        <v>Monate Dachte</v>
      </c>
      <c r="G3325" t="str">
        <f t="shared" si="51"/>
        <v>moodyFinancialStatement_monthsCovered=Monate Dachte</v>
      </c>
    </row>
    <row r="3326" spans="1:7" x14ac:dyDescent="0.3">
      <c r="A3326" t="s">
        <v>33357</v>
      </c>
      <c r="B3326" t="str">
        <f>IFERROR(VLOOKUP($A3326,entity_labels_mc!$A$2:$F$10000,2,FALSE), "")</f>
        <v xml:space="preserve">Moody Customer </v>
      </c>
      <c r="C3326" t="str">
        <f>IFERROR(VLOOKUP($B3326,entity_labels!$B$2:$F$10000,2,FALSE), IFERROR(VLOOKUP($B3326,entity_labels_mc!$B$2:$F$10000,2,FALSE), ""))</f>
        <v>Moody Cliente</v>
      </c>
      <c r="D3326" t="str">
        <f>IFERROR(VLOOKUP($B3326,entity_labels!$B$2:$F$10000,3,FALSE), IFERROR(VLOOKUP($B3326,entity_labels_mc!$B$2:$F$10000,3,FALSE), ""))</f>
        <v>Moody clientèle</v>
      </c>
      <c r="E3326" t="str">
        <f>IFERROR(VLOOKUP($B3326,entity_labels!$B$2:$F$10000,4,FALSE), IFERROR(VLOOKUP($B3326,entity_labels_mc!$B$2:$F$10000,4,FALSE), ""))</f>
        <v>ムーディーズのお客様</v>
      </c>
      <c r="F3326" t="str">
        <f>IFERROR(VLOOKUP($B3326,entity_labels!$B$2:$F$10000,5,FALSE), IFERROR(VLOOKUP($B3326,entity_labels_mc!$B$2:$F$10000,5,FALSE), ""))</f>
        <v>Moody Kunden</v>
      </c>
      <c r="G3326" t="str">
        <f t="shared" si="51"/>
        <v>moodyFinancialStatement_moodyCustomer=Moody Kunden</v>
      </c>
    </row>
    <row r="3327" spans="1:7" x14ac:dyDescent="0.3">
      <c r="A3327" t="s">
        <v>33358</v>
      </c>
      <c r="B3327" t="str">
        <f>IFERROR(VLOOKUP($A3327,entity_labels_mc!$A$2:$F$10000,2,FALSE), "")</f>
        <v xml:space="preserve">Soft Deleted On </v>
      </c>
      <c r="C3327" t="str">
        <f>IFERROR(VLOOKUP($B3327,entity_labels!$B$2:$F$10000,2,FALSE), IFERROR(VLOOKUP($B3327,entity_labels_mc!$B$2:$F$10000,2,FALSE), ""))</f>
        <v>Suave En Suprimido</v>
      </c>
      <c r="D3327" t="str">
        <f>IFERROR(VLOOKUP($B3327,entity_labels!$B$2:$F$10000,3,FALSE), IFERROR(VLOOKUP($B3327,entity_labels_mc!$B$2:$F$10000,3,FALSE), ""))</f>
        <v>Doux Annulée le</v>
      </c>
      <c r="E3327" t="str">
        <f>IFERROR(VLOOKUP($B3327,entity_labels!$B$2:$F$10000,4,FALSE), IFERROR(VLOOKUP($B3327,entity_labels_mc!$B$2:$F$10000,4,FALSE), ""))</f>
        <v>ソフト削除で</v>
      </c>
      <c r="F3327" t="str">
        <f>IFERROR(VLOOKUP($B3327,entity_labels!$B$2:$F$10000,5,FALSE), IFERROR(VLOOKUP($B3327,entity_labels_mc!$B$2:$F$10000,5,FALSE), ""))</f>
        <v>Soft Deleted On</v>
      </c>
      <c r="G3327" t="str">
        <f t="shared" si="51"/>
        <v>moodyFinancialStatement_softDeletedOn=Soft Deleted On</v>
      </c>
    </row>
    <row r="3328" spans="1:7" x14ac:dyDescent="0.3">
      <c r="A3328" t="s">
        <v>33359</v>
      </c>
      <c r="B3328" t="str">
        <f>IFERROR(VLOOKUP($A3328,entity_labels_mc!$A$2:$F$10000,2,FALSE), "")</f>
        <v xml:space="preserve">Statement Date </v>
      </c>
      <c r="C3328" t="str">
        <f>IFERROR(VLOOKUP($B3328,entity_labels!$B$2:$F$10000,2,FALSE), IFERROR(VLOOKUP($B3328,entity_labels_mc!$B$2:$F$10000,2,FALSE), ""))</f>
        <v>Fecha de declaración</v>
      </c>
      <c r="D3328" t="str">
        <f>IFERROR(VLOOKUP($B3328,entity_labels!$B$2:$F$10000,3,FALSE), IFERROR(VLOOKUP($B3328,entity_labels_mc!$B$2:$F$10000,3,FALSE), ""))</f>
        <v>Date du relevé</v>
      </c>
      <c r="E3328" t="str">
        <f>IFERROR(VLOOKUP($B3328,entity_labels!$B$2:$F$10000,4,FALSE), IFERROR(VLOOKUP($B3328,entity_labels_mc!$B$2:$F$10000,4,FALSE), ""))</f>
        <v>ステートメント日</v>
      </c>
      <c r="F3328" t="str">
        <f>IFERROR(VLOOKUP($B3328,entity_labels!$B$2:$F$10000,5,FALSE), IFERROR(VLOOKUP($B3328,entity_labels_mc!$B$2:$F$10000,5,FALSE), ""))</f>
        <v>Auszugsdatum</v>
      </c>
      <c r="G3328" t="str">
        <f t="shared" si="51"/>
        <v>moodyFinancialStatement_statementDate=Auszugsdatum</v>
      </c>
    </row>
    <row r="3329" spans="1:7" x14ac:dyDescent="0.3">
      <c r="A3329" t="s">
        <v>33361</v>
      </c>
      <c r="B3329" t="str">
        <f>IFERROR(VLOOKUP($A3329,entity_labels_mc!$A$2:$F$10000,2,FALSE), "")</f>
        <v xml:space="preserve">Moody Party Financial Det </v>
      </c>
      <c r="C3329" t="str">
        <f>IFERROR(VLOOKUP($B3329,entity_labels!$B$2:$F$10000,2,FALSE), IFERROR(VLOOKUP($B3329,entity_labels_mc!$B$2:$F$10000,2,FALSE), ""))</f>
        <v>Moody Partido Financiera Det</v>
      </c>
      <c r="D3329" t="str">
        <f>IFERROR(VLOOKUP($B3329,entity_labels!$B$2:$F$10000,3,FALSE), IFERROR(VLOOKUP($B3329,entity_labels_mc!$B$2:$F$10000,3,FALSE), ""))</f>
        <v>Moody Parti Det financière</v>
      </c>
      <c r="E3329" t="str">
        <f>IFERROR(VLOOKUP($B3329,entity_labels!$B$2:$F$10000,4,FALSE), IFERROR(VLOOKUP($B3329,entity_labels_mc!$B$2:$F$10000,4,FALSE), ""))</f>
        <v>ムーディーズパーティー金融デット</v>
      </c>
      <c r="F3329" t="str">
        <f>IFERROR(VLOOKUP($B3329,entity_labels!$B$2:$F$10000,5,FALSE), IFERROR(VLOOKUP($B3329,entity_labels_mc!$B$2:$F$10000,5,FALSE), ""))</f>
        <v>Moody Partei Finanz Det</v>
      </c>
      <c r="G3329" t="str">
        <f t="shared" si="51"/>
        <v>moodyPartyFinancialDet=Moody Partei Finanz Det</v>
      </c>
    </row>
    <row r="3330" spans="1:7" x14ac:dyDescent="0.3">
      <c r="A3330" t="s">
        <v>33363</v>
      </c>
      <c r="B3330" t="str">
        <f>IFERROR(VLOOKUP($A3330,entity_labels_mc!$A$2:$F$10000,2,FALSE), "")</f>
        <v xml:space="preserve">Audit Method </v>
      </c>
      <c r="C3330" t="str">
        <f>IFERROR(VLOOKUP($B3330,entity_labels!$B$2:$F$10000,2,FALSE), IFERROR(VLOOKUP($B3330,entity_labels_mc!$B$2:$F$10000,2,FALSE), ""))</f>
        <v>Método de Auditoría</v>
      </c>
      <c r="D3330" t="str">
        <f>IFERROR(VLOOKUP($B3330,entity_labels!$B$2:$F$10000,3,FALSE), IFERROR(VLOOKUP($B3330,entity_labels_mc!$B$2:$F$10000,3,FALSE), ""))</f>
        <v>Méthode de vérification</v>
      </c>
      <c r="E3330" t="str">
        <f>IFERROR(VLOOKUP($B3330,entity_labels!$B$2:$F$10000,4,FALSE), IFERROR(VLOOKUP($B3330,entity_labels_mc!$B$2:$F$10000,4,FALSE), ""))</f>
        <v>監査方法</v>
      </c>
      <c r="F3330" t="str">
        <f>IFERROR(VLOOKUP($B3330,entity_labels!$B$2:$F$10000,5,FALSE), IFERROR(VLOOKUP($B3330,entity_labels_mc!$B$2:$F$10000,5,FALSE), ""))</f>
        <v>Prüfungsverfahren</v>
      </c>
      <c r="G3330" t="str">
        <f t="shared" si="51"/>
        <v>moodyPartyFinancialDet_auditMethod=Prüfungsverfahren</v>
      </c>
    </row>
    <row r="3331" spans="1:7" x14ac:dyDescent="0.3">
      <c r="A3331" t="s">
        <v>33364</v>
      </c>
      <c r="B3331" t="str">
        <f>IFERROR(VLOOKUP($A3331,entity_labels_mc!$A$2:$F$10000,2,FALSE), "")</f>
        <v xml:space="preserve">Cash Taxes Expenses </v>
      </c>
      <c r="C3331" t="str">
        <f>IFERROR(VLOOKUP($B3331,entity_labels!$B$2:$F$10000,2,FALSE), IFERROR(VLOOKUP($B3331,entity_labels_mc!$B$2:$F$10000,2,FALSE), ""))</f>
        <v>Efectivo Impuestos Gastos</v>
      </c>
      <c r="D3331" t="str">
        <f>IFERROR(VLOOKUP($B3331,entity_labels!$B$2:$F$10000,3,FALSE), IFERROR(VLOOKUP($B3331,entity_labels_mc!$B$2:$F$10000,3,FALSE), ""))</f>
        <v>Trésorerie Dépenses Taxes</v>
      </c>
      <c r="E3331" t="str">
        <f>IFERROR(VLOOKUP($B3331,entity_labels!$B$2:$F$10000,4,FALSE), IFERROR(VLOOKUP($B3331,entity_labels_mc!$B$2:$F$10000,4,FALSE), ""))</f>
        <v>現金税金費用</v>
      </c>
      <c r="F3331" t="str">
        <f>IFERROR(VLOOKUP($B3331,entity_labels!$B$2:$F$10000,5,FALSE), IFERROR(VLOOKUP($B3331,entity_labels_mc!$B$2:$F$10000,5,FALSE), ""))</f>
        <v>Zahlungswirksame Steuern Aufwendungen</v>
      </c>
      <c r="G3331" t="str">
        <f t="shared" ref="G3331:G3394" si="52">CONCATENATE(A3331, "=",F3331)</f>
        <v>moodyPartyFinancialDet_cashTaxesExpenses=Zahlungswirksame Steuern Aufwendungen</v>
      </c>
    </row>
    <row r="3332" spans="1:7" x14ac:dyDescent="0.3">
      <c r="A3332" t="s">
        <v>33366</v>
      </c>
      <c r="B3332" t="str">
        <f>IFERROR(VLOOKUP($A3332,entity_labels_mc!$A$2:$F$10000,2,FALSE), "")</f>
        <v xml:space="preserve">Currency </v>
      </c>
      <c r="C3332" t="str">
        <f>IFERROR(VLOOKUP($B3332,entity_labels!$B$2:$F$10000,2,FALSE), IFERROR(VLOOKUP($B3332,entity_labels_mc!$B$2:$F$10000,2,FALSE), ""))</f>
        <v>Moneda</v>
      </c>
      <c r="D3332" t="str">
        <f>IFERROR(VLOOKUP($B3332,entity_labels!$B$2:$F$10000,3,FALSE), IFERROR(VLOOKUP($B3332,entity_labels_mc!$B$2:$F$10000,3,FALSE), ""))</f>
        <v>Monnaie</v>
      </c>
      <c r="E3332" t="str">
        <f>IFERROR(VLOOKUP($B3332,entity_labels!$B$2:$F$10000,4,FALSE), IFERROR(VLOOKUP($B3332,entity_labels_mc!$B$2:$F$10000,4,FALSE), ""))</f>
        <v>通貨</v>
      </c>
      <c r="F3332" t="str">
        <f>IFERROR(VLOOKUP($B3332,entity_labels!$B$2:$F$10000,5,FALSE), IFERROR(VLOOKUP($B3332,entity_labels_mc!$B$2:$F$10000,5,FALSE), ""))</f>
        <v>Währung</v>
      </c>
      <c r="G3332" t="str">
        <f t="shared" si="52"/>
        <v>moodyPartyFinancialDet_currency=Währung</v>
      </c>
    </row>
    <row r="3333" spans="1:7" x14ac:dyDescent="0.3">
      <c r="A3333" t="s">
        <v>33367</v>
      </c>
      <c r="B3333" t="str">
        <f>IFERROR(VLOOKUP($A3333,entity_labels_mc!$A$2:$F$10000,2,FALSE), "")</f>
        <v xml:space="preserve">Federal </v>
      </c>
      <c r="C3333" t="str">
        <f>IFERROR(VLOOKUP($B3333,entity_labels!$B$2:$F$10000,2,FALSE), IFERROR(VLOOKUP($B3333,entity_labels_mc!$B$2:$F$10000,2,FALSE), ""))</f>
        <v>Federal</v>
      </c>
      <c r="D3333" t="str">
        <f>IFERROR(VLOOKUP($B3333,entity_labels!$B$2:$F$10000,3,FALSE), IFERROR(VLOOKUP($B3333,entity_labels_mc!$B$2:$F$10000,3,FALSE), ""))</f>
        <v>Fédérale</v>
      </c>
      <c r="E3333" t="str">
        <f>IFERROR(VLOOKUP($B3333,entity_labels!$B$2:$F$10000,4,FALSE), IFERROR(VLOOKUP($B3333,entity_labels_mc!$B$2:$F$10000,4,FALSE), ""))</f>
        <v>連邦</v>
      </c>
      <c r="F3333" t="str">
        <f>IFERROR(VLOOKUP($B3333,entity_labels!$B$2:$F$10000,5,FALSE), IFERROR(VLOOKUP($B3333,entity_labels_mc!$B$2:$F$10000,5,FALSE), ""))</f>
        <v>Bundes-</v>
      </c>
      <c r="G3333" t="str">
        <f t="shared" si="52"/>
        <v>moodyPartyFinancialDet_federal=Bundes-</v>
      </c>
    </row>
    <row r="3334" spans="1:7" x14ac:dyDescent="0.3">
      <c r="A3334" t="s">
        <v>33369</v>
      </c>
      <c r="B3334" t="str">
        <f>IFERROR(VLOOKUP($A3334,entity_labels_mc!$A$2:$F$10000,2,FALSE), "")</f>
        <v xml:space="preserve">Hi Ed Non Profit </v>
      </c>
      <c r="C3334" t="str">
        <f>IFERROR(VLOOKUP($B3334,entity_labels!$B$2:$F$10000,2,FALSE), IFERROR(VLOOKUP($B3334,entity_labels_mc!$B$2:$F$10000,2,FALSE), ""))</f>
        <v>Hola Ed Sin Fines De Lucro</v>
      </c>
      <c r="D3334" t="str">
        <f>IFERROR(VLOOKUP($B3334,entity_labels!$B$2:$F$10000,3,FALSE), IFERROR(VLOOKUP($B3334,entity_labels_mc!$B$2:$F$10000,3,FALSE), ""))</f>
        <v>Salut Ed but non lucratif</v>
      </c>
      <c r="E3334" t="str">
        <f>IFERROR(VLOOKUP($B3334,entity_labels!$B$2:$F$10000,4,FALSE), IFERROR(VLOOKUP($B3334,entity_labels_mc!$B$2:$F$10000,4,FALSE), ""))</f>
        <v>こんにちはエド非営利</v>
      </c>
      <c r="F3334" t="str">
        <f>IFERROR(VLOOKUP($B3334,entity_labels!$B$2:$F$10000,5,FALSE), IFERROR(VLOOKUP($B3334,entity_labels_mc!$B$2:$F$10000,5,FALSE), ""))</f>
        <v>Hallo Ed Non Profit</v>
      </c>
      <c r="G3334" t="str">
        <f t="shared" si="52"/>
        <v>moodyPartyFinancialDet_hiEdNonProfit=Hallo Ed Non Profit</v>
      </c>
    </row>
    <row r="3335" spans="1:7" x14ac:dyDescent="0.3">
      <c r="A3335" t="s">
        <v>33371</v>
      </c>
      <c r="B3335" t="str">
        <f>IFERROR(VLOOKUP($A3335,entity_labels_mc!$A$2:$F$10000,2,FALSE), "")</f>
        <v xml:space="preserve">K12Slg </v>
      </c>
      <c r="C3335" t="str">
        <f>IFERROR(VLOOKUP($B3335,entity_labels!$B$2:$F$10000,2,FALSE), IFERROR(VLOOKUP($B3335,entity_labels_mc!$B$2:$F$10000,2,FALSE), ""))</f>
        <v>K12Slg</v>
      </c>
      <c r="D3335" t="str">
        <f>IFERROR(VLOOKUP($B3335,entity_labels!$B$2:$F$10000,3,FALSE), IFERROR(VLOOKUP($B3335,entity_labels_mc!$B$2:$F$10000,3,FALSE), ""))</f>
        <v>K12Slg</v>
      </c>
      <c r="E3335" t="str">
        <f>IFERROR(VLOOKUP($B3335,entity_labels!$B$2:$F$10000,4,FALSE), IFERROR(VLOOKUP($B3335,entity_labels_mc!$B$2:$F$10000,4,FALSE), ""))</f>
        <v>K12Slg</v>
      </c>
      <c r="F3335" t="str">
        <f>IFERROR(VLOOKUP($B3335,entity_labels!$B$2:$F$10000,5,FALSE), IFERROR(VLOOKUP($B3335,entity_labels_mc!$B$2:$F$10000,5,FALSE), ""))</f>
        <v>K12Slg</v>
      </c>
      <c r="G3335" t="str">
        <f t="shared" si="52"/>
        <v>moodyPartyFinancialDet_k12Slg=K12Slg</v>
      </c>
    </row>
    <row r="3336" spans="1:7" x14ac:dyDescent="0.3">
      <c r="A3336" t="s">
        <v>33373</v>
      </c>
      <c r="B3336" t="str">
        <f>IFERROR(VLOOKUP($A3336,entity_labels_mc!$A$2:$F$10000,2,FALSE), "")</f>
        <v xml:space="preserve">Moody Party Financial Info </v>
      </c>
      <c r="C3336" t="str">
        <f>IFERROR(VLOOKUP($B3336,entity_labels!$B$2:$F$10000,2,FALSE), IFERROR(VLOOKUP($B3336,entity_labels_mc!$B$2:$F$10000,2,FALSE), ""))</f>
        <v>Moody información Party Financiera</v>
      </c>
      <c r="D3336" t="str">
        <f>IFERROR(VLOOKUP($B3336,entity_labels!$B$2:$F$10000,3,FALSE), IFERROR(VLOOKUP($B3336,entity_labels_mc!$B$2:$F$10000,3,FALSE), ""))</f>
        <v>Moody Parti Informations financières</v>
      </c>
      <c r="E3336" t="str">
        <f>IFERROR(VLOOKUP($B3336,entity_labels!$B$2:$F$10000,4,FALSE), IFERROR(VLOOKUP($B3336,entity_labels_mc!$B$2:$F$10000,4,FALSE), ""))</f>
        <v>ムーディーズパーティー財務情報</v>
      </c>
      <c r="F3336" t="str">
        <f>IFERROR(VLOOKUP($B3336,entity_labels!$B$2:$F$10000,5,FALSE), IFERROR(VLOOKUP($B3336,entity_labels_mc!$B$2:$F$10000,5,FALSE), ""))</f>
        <v>Moody Partei Finanz Info</v>
      </c>
      <c r="G3336" t="str">
        <f t="shared" si="52"/>
        <v>moodyPartyFinancialDet_moodyPartyFinancialInfo=Moody Partei Finanz Info</v>
      </c>
    </row>
    <row r="3337" spans="1:7" x14ac:dyDescent="0.3">
      <c r="A3337" t="s">
        <v>33375</v>
      </c>
      <c r="B3337" t="str">
        <f>IFERROR(VLOOKUP($A3337,entity_labels_mc!$A$2:$F$10000,2,FALSE), "")</f>
        <v xml:space="preserve">Moody Party Risk Summaries </v>
      </c>
      <c r="C3337" t="str">
        <f>IFERROR(VLOOKUP($B3337,entity_labels!$B$2:$F$10000,2,FALSE), IFERROR(VLOOKUP($B3337,entity_labels_mc!$B$2:$F$10000,2,FALSE), ""))</f>
        <v>Resúmenes de riesgo Moody Party</v>
      </c>
      <c r="D3337" t="str">
        <f>IFERROR(VLOOKUP($B3337,entity_labels!$B$2:$F$10000,3,FALSE), IFERROR(VLOOKUP($B3337,entity_labels_mc!$B$2:$F$10000,3,FALSE), ""))</f>
        <v>Résumés de risque Moody Party</v>
      </c>
      <c r="E3337" t="str">
        <f>IFERROR(VLOOKUP($B3337,entity_labels!$B$2:$F$10000,4,FALSE), IFERROR(VLOOKUP($B3337,entity_labels_mc!$B$2:$F$10000,4,FALSE), ""))</f>
        <v>ムーディーズパーティーリスク概要</v>
      </c>
      <c r="F3337" t="str">
        <f>IFERROR(VLOOKUP($B3337,entity_labels!$B$2:$F$10000,5,FALSE), IFERROR(VLOOKUP($B3337,entity_labels_mc!$B$2:$F$10000,5,FALSE), ""))</f>
        <v>Moody Partei Risiko Zusammenfassungen</v>
      </c>
      <c r="G3337" t="str">
        <f t="shared" si="52"/>
        <v>moodyPartyFinancialDet_moodyPartyRiskSummaries=Moody Partei Risiko Zusammenfassungen</v>
      </c>
    </row>
    <row r="3338" spans="1:7" x14ac:dyDescent="0.3">
      <c r="A3338" t="s">
        <v>33377</v>
      </c>
      <c r="B3338" t="str">
        <f>IFERROR(VLOOKUP($A3338,entity_labels_mc!$A$2:$F$10000,2,FALSE), "")</f>
        <v xml:space="preserve">One Year Default Rate Mapping </v>
      </c>
      <c r="C3338" t="str">
        <f>IFERROR(VLOOKUP($B3338,entity_labels!$B$2:$F$10000,2,FALSE), IFERROR(VLOOKUP($B3338,entity_labels_mc!$B$2:$F$10000,2,FALSE), ""))</f>
        <v>Un año Tasa de Incumplimiento Mapping</v>
      </c>
      <c r="D3338" t="str">
        <f>IFERROR(VLOOKUP($B3338,entity_labels!$B$2:$F$10000,3,FALSE), IFERROR(VLOOKUP($B3338,entity_labels_mc!$B$2:$F$10000,3,FALSE), ""))</f>
        <v>Une Année Taux de défaut de cartographie</v>
      </c>
      <c r="E3338" t="str">
        <f>IFERROR(VLOOKUP($B3338,entity_labels!$B$2:$F$10000,4,FALSE), IFERROR(VLOOKUP($B3338,entity_labels_mc!$B$2:$F$10000,4,FALSE), ""))</f>
        <v>一年のデフォルト率のマッピング</v>
      </c>
      <c r="F3338" t="str">
        <f>IFERROR(VLOOKUP($B3338,entity_labels!$B$2:$F$10000,5,FALSE), IFERROR(VLOOKUP($B3338,entity_labels_mc!$B$2:$F$10000,5,FALSE), ""))</f>
        <v>One Year Standard Rate Mapping</v>
      </c>
      <c r="G3338" t="str">
        <f t="shared" si="52"/>
        <v>moodyPartyFinancialDet_oneYearDefaultRateMapping=One Year Standard Rate Mapping</v>
      </c>
    </row>
    <row r="3339" spans="1:7" x14ac:dyDescent="0.3">
      <c r="A3339" t="s">
        <v>33379</v>
      </c>
      <c r="B3339" t="str">
        <f>IFERROR(VLOOKUP($A3339,entity_labels_mc!$A$2:$F$10000,2,FALSE), "")</f>
        <v xml:space="preserve">One Year Pd </v>
      </c>
      <c r="C3339" t="str">
        <f>IFERROR(VLOOKUP($B3339,entity_labels!$B$2:$F$10000,2,FALSE), IFERROR(VLOOKUP($B3339,entity_labels_mc!$B$2:$F$10000,2,FALSE), ""))</f>
        <v>Un año de Pd</v>
      </c>
      <c r="D3339" t="str">
        <f>IFERROR(VLOOKUP($B3339,entity_labels!$B$2:$F$10000,3,FALSE), IFERROR(VLOOKUP($B3339,entity_labels_mc!$B$2:$F$10000,3,FALSE), ""))</f>
        <v>Un an Pd</v>
      </c>
      <c r="E3339" t="str">
        <f>IFERROR(VLOOKUP($B3339,entity_labels!$B$2:$F$10000,4,FALSE), IFERROR(VLOOKUP($B3339,entity_labels_mc!$B$2:$F$10000,4,FALSE), ""))</f>
        <v>一年のPd</v>
      </c>
      <c r="F3339" t="str">
        <f>IFERROR(VLOOKUP($B3339,entity_labels!$B$2:$F$10000,5,FALSE), IFERROR(VLOOKUP($B3339,entity_labels_mc!$B$2:$F$10000,5,FALSE), ""))</f>
        <v>Ein Jahr Pd</v>
      </c>
      <c r="G3339" t="str">
        <f t="shared" si="52"/>
        <v>moodyPartyFinancialDet_oneYearPd=Ein Jahr Pd</v>
      </c>
    </row>
    <row r="3340" spans="1:7" x14ac:dyDescent="0.3">
      <c r="A3340" t="s">
        <v>33381</v>
      </c>
      <c r="B3340" t="str">
        <f>IFERROR(VLOOKUP($A3340,entity_labels_mc!$A$2:$F$10000,2,FALSE), "")</f>
        <v xml:space="preserve">Period In Months </v>
      </c>
      <c r="C3340" t="str">
        <f>IFERROR(VLOOKUP($B3340,entity_labels!$B$2:$F$10000,2,FALSE), IFERROR(VLOOKUP($B3340,entity_labels_mc!$B$2:$F$10000,2,FALSE), ""))</f>
        <v>Período en meses</v>
      </c>
      <c r="D3340" t="str">
        <f>IFERROR(VLOOKUP($B3340,entity_labels!$B$2:$F$10000,3,FALSE), IFERROR(VLOOKUP($B3340,entity_labels_mc!$B$2:$F$10000,3,FALSE), ""))</f>
        <v>Durée en mois</v>
      </c>
      <c r="E3340" t="str">
        <f>IFERROR(VLOOKUP($B3340,entity_labels!$B$2:$F$10000,4,FALSE), IFERROR(VLOOKUP($B3340,entity_labels_mc!$B$2:$F$10000,4,FALSE), ""))</f>
        <v>ヶ月でピリオド</v>
      </c>
      <c r="F3340" t="str">
        <f>IFERROR(VLOOKUP($B3340,entity_labels!$B$2:$F$10000,5,FALSE), IFERROR(VLOOKUP($B3340,entity_labels_mc!$B$2:$F$10000,5,FALSE), ""))</f>
        <v>Zeit in den Monaten</v>
      </c>
      <c r="G3340" t="str">
        <f t="shared" si="52"/>
        <v>moodyPartyFinancialDet_periodInMonths=Zeit in den Monaten</v>
      </c>
    </row>
    <row r="3341" spans="1:7" x14ac:dyDescent="0.3">
      <c r="A3341" t="s">
        <v>33383</v>
      </c>
      <c r="B3341" t="str">
        <f>IFERROR(VLOOKUP($A3341,entity_labels_mc!$A$2:$F$10000,2,FALSE), "")</f>
        <v xml:space="preserve">Pvt Sec Non Bank </v>
      </c>
      <c r="C3341" t="str">
        <f>IFERROR(VLOOKUP($B3341,entity_labels!$B$2:$F$10000,2,FALSE), IFERROR(VLOOKUP($B3341,entity_labels_mc!$B$2:$F$10000,2,FALSE), ""))</f>
        <v>Pvt Sec Non Banco</v>
      </c>
      <c r="D3341" t="str">
        <f>IFERROR(VLOOKUP($B3341,entity_labels!$B$2:$F$10000,3,FALSE), IFERROR(VLOOKUP($B3341,entity_labels_mc!$B$2:$F$10000,3,FALSE), ""))</f>
        <v>Pvt Sec non bancaires</v>
      </c>
      <c r="E3341" t="str">
        <f>IFERROR(VLOOKUP($B3341,entity_labels!$B$2:$F$10000,4,FALSE), IFERROR(VLOOKUP($B3341,entity_labels_mc!$B$2:$F$10000,4,FALSE), ""))</f>
        <v>PVTの秒非銀行</v>
      </c>
      <c r="F3341" t="str">
        <f>IFERROR(VLOOKUP($B3341,entity_labels!$B$2:$F$10000,5,FALSE), IFERROR(VLOOKUP($B3341,entity_labels_mc!$B$2:$F$10000,5,FALSE), ""))</f>
        <v>Pvt Sec Nichtbanküber</v>
      </c>
      <c r="G3341" t="str">
        <f t="shared" si="52"/>
        <v>moodyPartyFinancialDet_pvtSecNonBank=Pvt Sec Nichtbanküber</v>
      </c>
    </row>
    <row r="3342" spans="1:7" x14ac:dyDescent="0.3">
      <c r="A3342" t="s">
        <v>33385</v>
      </c>
      <c r="B3342" t="str">
        <f>IFERROR(VLOOKUP($A3342,entity_labels_mc!$A$2:$F$10000,2,FALSE), "")</f>
        <v xml:space="preserve">Scale </v>
      </c>
      <c r="C3342" t="str">
        <f>IFERROR(VLOOKUP($B3342,entity_labels!$B$2:$F$10000,2,FALSE), IFERROR(VLOOKUP($B3342,entity_labels_mc!$B$2:$F$10000,2,FALSE), ""))</f>
        <v>Nivel</v>
      </c>
      <c r="D3342" t="str">
        <f>IFERROR(VLOOKUP($B3342,entity_labels!$B$2:$F$10000,3,FALSE), IFERROR(VLOOKUP($B3342,entity_labels_mc!$B$2:$F$10000,3,FALSE), ""))</f>
        <v>Échelle</v>
      </c>
      <c r="E3342" t="str">
        <f>IFERROR(VLOOKUP($B3342,entity_labels!$B$2:$F$10000,4,FALSE), IFERROR(VLOOKUP($B3342,entity_labels_mc!$B$2:$F$10000,4,FALSE), ""))</f>
        <v>目盛り</v>
      </c>
      <c r="F3342" t="str">
        <f>IFERROR(VLOOKUP($B3342,entity_labels!$B$2:$F$10000,5,FALSE), IFERROR(VLOOKUP($B3342,entity_labels_mc!$B$2:$F$10000,5,FALSE), ""))</f>
        <v>Maßstab</v>
      </c>
      <c r="G3342" t="str">
        <f t="shared" si="52"/>
        <v>moodyPartyFinancialDet_scale=Maßstab</v>
      </c>
    </row>
    <row r="3343" spans="1:7" x14ac:dyDescent="0.3">
      <c r="A3343" t="s">
        <v>33387</v>
      </c>
      <c r="B3343" t="str">
        <f>IFERROR(VLOOKUP($A3343,entity_labels_mc!$A$2:$F$10000,2,FALSE), "")</f>
        <v xml:space="preserve">Soft Deleted On </v>
      </c>
      <c r="C3343" t="str">
        <f>IFERROR(VLOOKUP($B3343,entity_labels!$B$2:$F$10000,2,FALSE), IFERROR(VLOOKUP($B3343,entity_labels_mc!$B$2:$F$10000,2,FALSE), ""))</f>
        <v>Suave En Suprimido</v>
      </c>
      <c r="D3343" t="str">
        <f>IFERROR(VLOOKUP($B3343,entity_labels!$B$2:$F$10000,3,FALSE), IFERROR(VLOOKUP($B3343,entity_labels_mc!$B$2:$F$10000,3,FALSE), ""))</f>
        <v>Doux Annulée le</v>
      </c>
      <c r="E3343" t="str">
        <f>IFERROR(VLOOKUP($B3343,entity_labels!$B$2:$F$10000,4,FALSE), IFERROR(VLOOKUP($B3343,entity_labels_mc!$B$2:$F$10000,4,FALSE), ""))</f>
        <v>ソフト削除で</v>
      </c>
      <c r="F3343" t="str">
        <f>IFERROR(VLOOKUP($B3343,entity_labels!$B$2:$F$10000,5,FALSE), IFERROR(VLOOKUP($B3343,entity_labels_mc!$B$2:$F$10000,5,FALSE), ""))</f>
        <v>Soft Deleted On</v>
      </c>
      <c r="G3343" t="str">
        <f t="shared" si="52"/>
        <v>moodyPartyFinancialDet_softDeletedOn=Soft Deleted On</v>
      </c>
    </row>
    <row r="3344" spans="1:7" x14ac:dyDescent="0.3">
      <c r="A3344" t="s">
        <v>33388</v>
      </c>
      <c r="B3344" t="str">
        <f>IFERROR(VLOOKUP($A3344,entity_labels_mc!$A$2:$F$10000,2,FALSE), "")</f>
        <v xml:space="preserve">Source </v>
      </c>
      <c r="C3344" t="str">
        <f>IFERROR(VLOOKUP($B3344,entity_labels!$B$2:$F$10000,2,FALSE), IFERROR(VLOOKUP($B3344,entity_labels_mc!$B$2:$F$10000,2,FALSE), ""))</f>
        <v>Fuente</v>
      </c>
      <c r="D3344" t="str">
        <f>IFERROR(VLOOKUP($B3344,entity_labels!$B$2:$F$10000,3,FALSE), IFERROR(VLOOKUP($B3344,entity_labels_mc!$B$2:$F$10000,3,FALSE), ""))</f>
        <v>Source</v>
      </c>
      <c r="E3344" t="str">
        <f>IFERROR(VLOOKUP($B3344,entity_labels!$B$2:$F$10000,4,FALSE), IFERROR(VLOOKUP($B3344,entity_labels_mc!$B$2:$F$10000,4,FALSE), ""))</f>
        <v>ソース</v>
      </c>
      <c r="F3344" t="str">
        <f>IFERROR(VLOOKUP($B3344,entity_labels!$B$2:$F$10000,5,FALSE), IFERROR(VLOOKUP($B3344,entity_labels_mc!$B$2:$F$10000,5,FALSE), ""))</f>
        <v>Quelle</v>
      </c>
      <c r="G3344" t="str">
        <f t="shared" si="52"/>
        <v>moodyPartyFinancialDet_source=Quelle</v>
      </c>
    </row>
    <row r="3345" spans="1:7" x14ac:dyDescent="0.3">
      <c r="A3345" t="s">
        <v>33389</v>
      </c>
      <c r="B3345" t="str">
        <f>IFERROR(VLOOKUP($A3345,entity_labels_mc!$A$2:$F$10000,2,FALSE), "")</f>
        <v xml:space="preserve">Statement Dttm </v>
      </c>
      <c r="C3345" t="str">
        <f>IFERROR(VLOOKUP($B3345,entity_labels!$B$2:$F$10000,2,FALSE), IFERROR(VLOOKUP($B3345,entity_labels_mc!$B$2:$F$10000,2,FALSE), ""))</f>
        <v>Declaración Dttm</v>
      </c>
      <c r="D3345" t="str">
        <f>IFERROR(VLOOKUP($B3345,entity_labels!$B$2:$F$10000,3,FALSE), IFERROR(VLOOKUP($B3345,entity_labels_mc!$B$2:$F$10000,3,FALSE), ""))</f>
        <v>Déclaration DTTM</v>
      </c>
      <c r="E3345" t="str">
        <f>IFERROR(VLOOKUP($B3345,entity_labels!$B$2:$F$10000,4,FALSE), IFERROR(VLOOKUP($B3345,entity_labels_mc!$B$2:$F$10000,4,FALSE), ""))</f>
        <v>声明DTTM</v>
      </c>
      <c r="F3345" t="str">
        <f>IFERROR(VLOOKUP($B3345,entity_labels!$B$2:$F$10000,5,FALSE), IFERROR(VLOOKUP($B3345,entity_labels_mc!$B$2:$F$10000,5,FALSE), ""))</f>
        <v>Statement DTTM</v>
      </c>
      <c r="G3345" t="str">
        <f t="shared" si="52"/>
        <v>moodyPartyFinancialDet_statementDttm=Statement DTTM</v>
      </c>
    </row>
    <row r="3346" spans="1:7" x14ac:dyDescent="0.3">
      <c r="A3346" t="s">
        <v>33391</v>
      </c>
      <c r="B3346" t="str">
        <f>IFERROR(VLOOKUP($A3346,entity_labels_mc!$A$2:$F$10000,2,FALSE), "")</f>
        <v xml:space="preserve">Template </v>
      </c>
      <c r="C3346" t="str">
        <f>IFERROR(VLOOKUP($B3346,entity_labels!$B$2:$F$10000,2,FALSE), IFERROR(VLOOKUP($B3346,entity_labels_mc!$B$2:$F$10000,2,FALSE), ""))</f>
        <v>Modelo</v>
      </c>
      <c r="D3346" t="str">
        <f>IFERROR(VLOOKUP($B3346,entity_labels!$B$2:$F$10000,3,FALSE), IFERROR(VLOOKUP($B3346,entity_labels_mc!$B$2:$F$10000,3,FALSE), ""))</f>
        <v>Gabarit</v>
      </c>
      <c r="E3346" t="str">
        <f>IFERROR(VLOOKUP($B3346,entity_labels!$B$2:$F$10000,4,FALSE), IFERROR(VLOOKUP($B3346,entity_labels_mc!$B$2:$F$10000,4,FALSE), ""))</f>
        <v>テンプレート</v>
      </c>
      <c r="F3346" t="str">
        <f>IFERROR(VLOOKUP($B3346,entity_labels!$B$2:$F$10000,5,FALSE), IFERROR(VLOOKUP($B3346,entity_labels_mc!$B$2:$F$10000,5,FALSE), ""))</f>
        <v>Vorlage</v>
      </c>
      <c r="G3346" t="str">
        <f t="shared" si="52"/>
        <v>moodyPartyFinancialDet_template=Vorlage</v>
      </c>
    </row>
    <row r="3347" spans="1:7" x14ac:dyDescent="0.3">
      <c r="A3347" t="s">
        <v>33393</v>
      </c>
      <c r="B3347" t="str">
        <f>IFERROR(VLOOKUP($A3347,entity_labels_mc!$A$2:$F$10000,2,FALSE), "")</f>
        <v xml:space="preserve">Type </v>
      </c>
      <c r="C3347" t="str">
        <f>IFERROR(VLOOKUP($B3347,entity_labels!$B$2:$F$10000,2,FALSE), IFERROR(VLOOKUP($B3347,entity_labels_mc!$B$2:$F$10000,2,FALSE), ""))</f>
        <v>Tipo</v>
      </c>
      <c r="D3347" t="str">
        <f>IFERROR(VLOOKUP($B3347,entity_labels!$B$2:$F$10000,3,FALSE), IFERROR(VLOOKUP($B3347,entity_labels_mc!$B$2:$F$10000,3,FALSE), ""))</f>
        <v>Type</v>
      </c>
      <c r="E3347" t="str">
        <f>IFERROR(VLOOKUP($B3347,entity_labels!$B$2:$F$10000,4,FALSE), IFERROR(VLOOKUP($B3347,entity_labels_mc!$B$2:$F$10000,4,FALSE), ""))</f>
        <v>タイプ</v>
      </c>
      <c r="F3347" t="str">
        <f>IFERROR(VLOOKUP($B3347,entity_labels!$B$2:$F$10000,5,FALSE), IFERROR(VLOOKUP($B3347,entity_labels_mc!$B$2:$F$10000,5,FALSE), ""))</f>
        <v>Typ</v>
      </c>
      <c r="G3347" t="str">
        <f t="shared" si="52"/>
        <v>moodyPartyFinancialDet_type=Typ</v>
      </c>
    </row>
    <row r="3348" spans="1:7" x14ac:dyDescent="0.3">
      <c r="A3348" t="s">
        <v>33394</v>
      </c>
      <c r="B3348" t="str">
        <f>IFERROR(VLOOKUP($A3348,entity_labels_mc!$A$2:$F$10000,2,FALSE), "")</f>
        <v xml:space="preserve">Unfinance Capez </v>
      </c>
      <c r="C3348" t="str">
        <f>IFERROR(VLOOKUP($B3348,entity_labels!$B$2:$F$10000,2,FALSE), IFERROR(VLOOKUP($B3348,entity_labels_mc!$B$2:$F$10000,2,FALSE), ""))</f>
        <v>Unfinance Capez</v>
      </c>
      <c r="D3348" t="str">
        <f>IFERROR(VLOOKUP($B3348,entity_labels!$B$2:$F$10000,3,FALSE), IFERROR(VLOOKUP($B3348,entity_labels_mc!$B$2:$F$10000,3,FALSE), ""))</f>
        <v>Unfinance Capez</v>
      </c>
      <c r="E3348" t="str">
        <f>IFERROR(VLOOKUP($B3348,entity_labels!$B$2:$F$10000,4,FALSE), IFERROR(VLOOKUP($B3348,entity_labels_mc!$B$2:$F$10000,4,FALSE), ""))</f>
        <v>Unfinance Capez</v>
      </c>
      <c r="F3348" t="str">
        <f>IFERROR(VLOOKUP($B3348,entity_labels!$B$2:$F$10000,5,FALSE), IFERROR(VLOOKUP($B3348,entity_labels_mc!$B$2:$F$10000,5,FALSE), ""))</f>
        <v>Unfinance Capez</v>
      </c>
      <c r="G3348" t="str">
        <f t="shared" si="52"/>
        <v>moodyPartyFinancialDet_unfinanceCapez=Unfinance Capez</v>
      </c>
    </row>
    <row r="3349" spans="1:7" x14ac:dyDescent="0.3">
      <c r="A3349" t="s">
        <v>33396</v>
      </c>
      <c r="B3349" t="str">
        <f>IFERROR(VLOOKUP($A3349,entity_labels_mc!$A$2:$F$10000,2,FALSE), "")</f>
        <v xml:space="preserve">Value </v>
      </c>
      <c r="C3349" t="str">
        <f>IFERROR(VLOOKUP($B3349,entity_labels!$B$2:$F$10000,2,FALSE), IFERROR(VLOOKUP($B3349,entity_labels_mc!$B$2:$F$10000,2,FALSE), ""))</f>
        <v>Valor</v>
      </c>
      <c r="D3349" t="str">
        <f>IFERROR(VLOOKUP($B3349,entity_labels!$B$2:$F$10000,3,FALSE), IFERROR(VLOOKUP($B3349,entity_labels_mc!$B$2:$F$10000,3,FALSE), ""))</f>
        <v>Valeur</v>
      </c>
      <c r="E3349" t="str">
        <f>IFERROR(VLOOKUP($B3349,entity_labels!$B$2:$F$10000,4,FALSE), IFERROR(VLOOKUP($B3349,entity_labels_mc!$B$2:$F$10000,4,FALSE), ""))</f>
        <v>値</v>
      </c>
      <c r="F3349" t="str">
        <f>IFERROR(VLOOKUP($B3349,entity_labels!$B$2:$F$10000,5,FALSE), IFERROR(VLOOKUP($B3349,entity_labels_mc!$B$2:$F$10000,5,FALSE), ""))</f>
        <v>Wert</v>
      </c>
      <c r="G3349" t="str">
        <f t="shared" si="52"/>
        <v>moodyPartyFinancialDet_value=Wert</v>
      </c>
    </row>
    <row r="3350" spans="1:7" x14ac:dyDescent="0.3">
      <c r="A3350" t="s">
        <v>33397</v>
      </c>
      <c r="B3350" t="str">
        <f>IFERROR(VLOOKUP($A3350,entity_labels_mc!$A$2:$F$10000,2,FALSE), "")</f>
        <v xml:space="preserve">Moody Party Financial Info </v>
      </c>
      <c r="C3350" t="str">
        <f>IFERROR(VLOOKUP($B3350,entity_labels!$B$2:$F$10000,2,FALSE), IFERROR(VLOOKUP($B3350,entity_labels_mc!$B$2:$F$10000,2,FALSE), ""))</f>
        <v>Moody información Party Financiera</v>
      </c>
      <c r="D3350" t="str">
        <f>IFERROR(VLOOKUP($B3350,entity_labels!$B$2:$F$10000,3,FALSE), IFERROR(VLOOKUP($B3350,entity_labels_mc!$B$2:$F$10000,3,FALSE), ""))</f>
        <v>Moody Parti Informations financières</v>
      </c>
      <c r="E3350" t="str">
        <f>IFERROR(VLOOKUP($B3350,entity_labels!$B$2:$F$10000,4,FALSE), IFERROR(VLOOKUP($B3350,entity_labels_mc!$B$2:$F$10000,4,FALSE), ""))</f>
        <v>ムーディーズパーティー財務情報</v>
      </c>
      <c r="F3350" t="str">
        <f>IFERROR(VLOOKUP($B3350,entity_labels!$B$2:$F$10000,5,FALSE), IFERROR(VLOOKUP($B3350,entity_labels_mc!$B$2:$F$10000,5,FALSE), ""))</f>
        <v>Moody Partei Finanz Info</v>
      </c>
      <c r="G3350" t="str">
        <f t="shared" si="52"/>
        <v>moodyPartyFinancialInfo=Moody Partei Finanz Info</v>
      </c>
    </row>
    <row r="3351" spans="1:7" x14ac:dyDescent="0.3">
      <c r="A3351" t="s">
        <v>33398</v>
      </c>
      <c r="B3351" t="str">
        <f>IFERROR(VLOOKUP($A3351,entity_labels_mc!$A$2:$F$10000,2,FALSE), "")</f>
        <v xml:space="preserve">City </v>
      </c>
      <c r="C3351" t="str">
        <f>IFERROR(VLOOKUP($B3351,entity_labels!$B$2:$F$10000,2,FALSE), IFERROR(VLOOKUP($B3351,entity_labels_mc!$B$2:$F$10000,2,FALSE), ""))</f>
        <v>Ciudad</v>
      </c>
      <c r="D3351" t="str">
        <f>IFERROR(VLOOKUP($B3351,entity_labels!$B$2:$F$10000,3,FALSE), IFERROR(VLOOKUP($B3351,entity_labels_mc!$B$2:$F$10000,3,FALSE), ""))</f>
        <v>Ville</v>
      </c>
      <c r="E3351" t="str">
        <f>IFERROR(VLOOKUP($B3351,entity_labels!$B$2:$F$10000,4,FALSE), IFERROR(VLOOKUP($B3351,entity_labels_mc!$B$2:$F$10000,4,FALSE), ""))</f>
        <v>都市</v>
      </c>
      <c r="F3351" t="str">
        <f>IFERROR(VLOOKUP($B3351,entity_labels!$B$2:$F$10000,5,FALSE), IFERROR(VLOOKUP($B3351,entity_labels_mc!$B$2:$F$10000,5,FALSE), ""))</f>
        <v>Stadt</v>
      </c>
      <c r="G3351" t="str">
        <f t="shared" si="52"/>
        <v>moodyPartyFinancialInfo_city=Stadt</v>
      </c>
    </row>
    <row r="3352" spans="1:7" x14ac:dyDescent="0.3">
      <c r="A3352" t="s">
        <v>33399</v>
      </c>
      <c r="B3352" t="str">
        <f>IFERROR(VLOOKUP($A3352,entity_labels_mc!$A$2:$F$10000,2,FALSE), "")</f>
        <v xml:space="preserve">Financial Statememt Type </v>
      </c>
      <c r="C3352" t="str">
        <f>IFERROR(VLOOKUP($B3352,entity_labels!$B$2:$F$10000,2,FALSE), IFERROR(VLOOKUP($B3352,entity_labels_mc!$B$2:$F$10000,2,FALSE), ""))</f>
        <v>Tipo Statememt Financiera</v>
      </c>
      <c r="D3352" t="str">
        <f>IFERROR(VLOOKUP($B3352,entity_labels!$B$2:$F$10000,3,FALSE), IFERROR(VLOOKUP($B3352,entity_labels_mc!$B$2:$F$10000,3,FALSE), ""))</f>
        <v>Type de Statememt financière</v>
      </c>
      <c r="E3352" t="str">
        <f>IFERROR(VLOOKUP($B3352,entity_labels!$B$2:$F$10000,4,FALSE), IFERROR(VLOOKUP($B3352,entity_labels_mc!$B$2:$F$10000,4,FALSE), ""))</f>
        <v>金融Statememtタイプ</v>
      </c>
      <c r="F3352" t="str">
        <f>IFERROR(VLOOKUP($B3352,entity_labels!$B$2:$F$10000,5,FALSE), IFERROR(VLOOKUP($B3352,entity_labels_mc!$B$2:$F$10000,5,FALSE), ""))</f>
        <v>Finanz Statememt Typ</v>
      </c>
      <c r="G3352" t="str">
        <f t="shared" si="52"/>
        <v>moodyPartyFinancialInfo_financialStatememtType=Finanz Statememt Typ</v>
      </c>
    </row>
    <row r="3353" spans="1:7" x14ac:dyDescent="0.3">
      <c r="A3353" t="s">
        <v>33401</v>
      </c>
      <c r="B3353" t="str">
        <f>IFERROR(VLOOKUP($A3353,entity_labels_mc!$A$2:$F$10000,2,FALSE), "")</f>
        <v xml:space="preserve">Financial Summary </v>
      </c>
      <c r="C3353" t="str">
        <f>IFERROR(VLOOKUP($B3353,entity_labels!$B$2:$F$10000,2,FALSE), IFERROR(VLOOKUP($B3353,entity_labels_mc!$B$2:$F$10000,2,FALSE), ""))</f>
        <v>Resumen Financiero</v>
      </c>
      <c r="D3353" t="str">
        <f>IFERROR(VLOOKUP($B3353,entity_labels!$B$2:$F$10000,3,FALSE), IFERROR(VLOOKUP($B3353,entity_labels_mc!$B$2:$F$10000,3,FALSE), ""))</f>
        <v>Sommaire financier</v>
      </c>
      <c r="E3353" t="str">
        <f>IFERROR(VLOOKUP($B3353,entity_labels!$B$2:$F$10000,4,FALSE), IFERROR(VLOOKUP($B3353,entity_labels_mc!$B$2:$F$10000,4,FALSE), ""))</f>
        <v>財務サマリー</v>
      </c>
      <c r="F3353" t="str">
        <f>IFERROR(VLOOKUP($B3353,entity_labels!$B$2:$F$10000,5,FALSE), IFERROR(VLOOKUP($B3353,entity_labels_mc!$B$2:$F$10000,5,FALSE), ""))</f>
        <v>Finanzübersicht</v>
      </c>
      <c r="G3353" t="str">
        <f t="shared" si="52"/>
        <v>moodyPartyFinancialInfo_financialSummary=Finanzübersicht</v>
      </c>
    </row>
    <row r="3354" spans="1:7" x14ac:dyDescent="0.3">
      <c r="A3354" t="s">
        <v>33403</v>
      </c>
      <c r="B3354" t="str">
        <f>IFERROR(VLOOKUP($A3354,entity_labels_mc!$A$2:$F$10000,2,FALSE), "")</f>
        <v xml:space="preserve">Financial Summary Size </v>
      </c>
      <c r="C3354" t="str">
        <f>IFERROR(VLOOKUP($B3354,entity_labels!$B$2:$F$10000,2,FALSE), IFERROR(VLOOKUP($B3354,entity_labels_mc!$B$2:$F$10000,2,FALSE), ""))</f>
        <v>Resumen Financiero Tamaño</v>
      </c>
      <c r="D3354" t="str">
        <f>IFERROR(VLOOKUP($B3354,entity_labels!$B$2:$F$10000,3,FALSE), IFERROR(VLOOKUP($B3354,entity_labels_mc!$B$2:$F$10000,3,FALSE), ""))</f>
        <v>Sommaire financier Taille</v>
      </c>
      <c r="E3354" t="str">
        <f>IFERROR(VLOOKUP($B3354,entity_labels!$B$2:$F$10000,4,FALSE), IFERROR(VLOOKUP($B3354,entity_labels_mc!$B$2:$F$10000,4,FALSE), ""))</f>
        <v>決算短信サイズ</v>
      </c>
      <c r="F3354" t="str">
        <f>IFERROR(VLOOKUP($B3354,entity_labels!$B$2:$F$10000,5,FALSE), IFERROR(VLOOKUP($B3354,entity_labels_mc!$B$2:$F$10000,5,FALSE), ""))</f>
        <v>Finanzübersicht Größe</v>
      </c>
      <c r="G3354" t="str">
        <f t="shared" si="52"/>
        <v>moodyPartyFinancialInfo_financialSummarySize=Finanzübersicht Größe</v>
      </c>
    </row>
    <row r="3355" spans="1:7" x14ac:dyDescent="0.3">
      <c r="A3355" t="s">
        <v>33405</v>
      </c>
      <c r="B3355" t="str">
        <f>IFERROR(VLOOKUP($A3355,entity_labels_mc!$A$2:$F$10000,2,FALSE), "")</f>
        <v xml:space="preserve">Gfc Id </v>
      </c>
      <c r="C3355" t="str">
        <f>IFERROR(VLOOKUP($B3355,entity_labels!$B$2:$F$10000,2,FALSE), IFERROR(VLOOKUP($B3355,entity_labels_mc!$B$2:$F$10000,2,FALSE), ""))</f>
        <v>Gfc Id</v>
      </c>
      <c r="D3355" t="str">
        <f>IFERROR(VLOOKUP($B3355,entity_labels!$B$2:$F$10000,3,FALSE), IFERROR(VLOOKUP($B3355,entity_labels_mc!$B$2:$F$10000,3,FALSE), ""))</f>
        <v>GFC Id</v>
      </c>
      <c r="E3355" t="str">
        <f>IFERROR(VLOOKUP($B3355,entity_labels!$B$2:$F$10000,4,FALSE), IFERROR(VLOOKUP($B3355,entity_labels_mc!$B$2:$F$10000,4,FALSE), ""))</f>
        <v>GFC同上</v>
      </c>
      <c r="F3355" t="str">
        <f>IFERROR(VLOOKUP($B3355,entity_labels!$B$2:$F$10000,5,FALSE), IFERROR(VLOOKUP($B3355,entity_labels_mc!$B$2:$F$10000,5,FALSE), ""))</f>
        <v>GFC Id</v>
      </c>
      <c r="G3355" t="str">
        <f t="shared" si="52"/>
        <v>moodyPartyFinancialInfo_gfcId=GFC Id</v>
      </c>
    </row>
    <row r="3356" spans="1:7" x14ac:dyDescent="0.3">
      <c r="A3356" t="s">
        <v>33407</v>
      </c>
      <c r="B3356" t="str">
        <f>IFERROR(VLOOKUP($A3356,entity_labels_mc!$A$2:$F$10000,2,FALSE), "")</f>
        <v xml:space="preserve">Industry Model </v>
      </c>
      <c r="C3356" t="str">
        <f>IFERROR(VLOOKUP($B3356,entity_labels!$B$2:$F$10000,2,FALSE), IFERROR(VLOOKUP($B3356,entity_labels_mc!$B$2:$F$10000,2,FALSE), ""))</f>
        <v>Modelo de la Industria</v>
      </c>
      <c r="D3356" t="str">
        <f>IFERROR(VLOOKUP($B3356,entity_labels!$B$2:$F$10000,3,FALSE), IFERROR(VLOOKUP($B3356,entity_labels_mc!$B$2:$F$10000,3,FALSE), ""))</f>
        <v>Industrie Modèle</v>
      </c>
      <c r="E3356" t="str">
        <f>IFERROR(VLOOKUP($B3356,entity_labels!$B$2:$F$10000,4,FALSE), IFERROR(VLOOKUP($B3356,entity_labels_mc!$B$2:$F$10000,4,FALSE), ""))</f>
        <v>産業モデル</v>
      </c>
      <c r="F3356" t="str">
        <f>IFERROR(VLOOKUP($B3356,entity_labels!$B$2:$F$10000,5,FALSE), IFERROR(VLOOKUP($B3356,entity_labels_mc!$B$2:$F$10000,5,FALSE), ""))</f>
        <v>Fachschalen-</v>
      </c>
      <c r="G3356" t="str">
        <f t="shared" si="52"/>
        <v>moodyPartyFinancialInfo_industryModel=Fachschalen-</v>
      </c>
    </row>
    <row r="3357" spans="1:7" x14ac:dyDescent="0.3">
      <c r="A3357" t="s">
        <v>33408</v>
      </c>
      <c r="B3357" t="str">
        <f>IFERROR(VLOOKUP($A3357,entity_labels_mc!$A$2:$F$10000,2,FALSE), "")</f>
        <v xml:space="preserve">Last Statement Dttm </v>
      </c>
      <c r="C3357" t="str">
        <f>IFERROR(VLOOKUP($B3357,entity_labels!$B$2:$F$10000,2,FALSE), IFERROR(VLOOKUP($B3357,entity_labels_mc!$B$2:$F$10000,2,FALSE), ""))</f>
        <v>Última Declaración Dttm</v>
      </c>
      <c r="D3357" t="str">
        <f>IFERROR(VLOOKUP($B3357,entity_labels!$B$2:$F$10000,3,FALSE), IFERROR(VLOOKUP($B3357,entity_labels_mc!$B$2:$F$10000,3,FALSE), ""))</f>
        <v>Dernière déclaration DTTM</v>
      </c>
      <c r="E3357" t="str">
        <f>IFERROR(VLOOKUP($B3357,entity_labels!$B$2:$F$10000,4,FALSE), IFERROR(VLOOKUP($B3357,entity_labels_mc!$B$2:$F$10000,4,FALSE), ""))</f>
        <v>最後の文DTTM</v>
      </c>
      <c r="F3357" t="str">
        <f>IFERROR(VLOOKUP($B3357,entity_labels!$B$2:$F$10000,5,FALSE), IFERROR(VLOOKUP($B3357,entity_labels_mc!$B$2:$F$10000,5,FALSE), ""))</f>
        <v>Letzte Erklärung DTTM</v>
      </c>
      <c r="G3357" t="str">
        <f t="shared" si="52"/>
        <v>moodyPartyFinancialInfo_lastStatementDttm=Letzte Erklärung DTTM</v>
      </c>
    </row>
    <row r="3358" spans="1:7" x14ac:dyDescent="0.3">
      <c r="A3358" t="s">
        <v>33410</v>
      </c>
      <c r="B3358" t="str">
        <f>IFERROR(VLOOKUP($A3358,entity_labels_mc!$A$2:$F$10000,2,FALSE), "")</f>
        <v xml:space="preserve">Linked Flag </v>
      </c>
      <c r="C3358" t="str">
        <f>IFERROR(VLOOKUP($B3358,entity_labels!$B$2:$F$10000,2,FALSE), IFERROR(VLOOKUP($B3358,entity_labels_mc!$B$2:$F$10000,2,FALSE), ""))</f>
        <v>Bandera Linked</v>
      </c>
      <c r="D3358" t="str">
        <f>IFERROR(VLOOKUP($B3358,entity_labels!$B$2:$F$10000,3,FALSE), IFERROR(VLOOKUP($B3358,entity_labels_mc!$B$2:$F$10000,3,FALSE), ""))</f>
        <v>Drapeau Lié</v>
      </c>
      <c r="E3358" t="str">
        <f>IFERROR(VLOOKUP($B3358,entity_labels!$B$2:$F$10000,4,FALSE), IFERROR(VLOOKUP($B3358,entity_labels_mc!$B$2:$F$10000,4,FALSE), ""))</f>
        <v>リンクされたフラグ</v>
      </c>
      <c r="F3358" t="str">
        <f>IFERROR(VLOOKUP($B3358,entity_labels!$B$2:$F$10000,5,FALSE), IFERROR(VLOOKUP($B3358,entity_labels_mc!$B$2:$F$10000,5,FALSE), ""))</f>
        <v>Verlinkte Flagge</v>
      </c>
      <c r="G3358" t="str">
        <f t="shared" si="52"/>
        <v>moodyPartyFinancialInfo_linkedFlag=Verlinkte Flagge</v>
      </c>
    </row>
    <row r="3359" spans="1:7" x14ac:dyDescent="0.3">
      <c r="A3359" t="s">
        <v>33412</v>
      </c>
      <c r="B3359" t="str">
        <f>IFERROR(VLOOKUP($A3359,entity_labels_mc!$A$2:$F$10000,2,FALSE), "")</f>
        <v xml:space="preserve">Mfaid </v>
      </c>
      <c r="C3359" t="str">
        <f>IFERROR(VLOOKUP($B3359,entity_labels!$B$2:$F$10000,2,FALSE), IFERROR(VLOOKUP($B3359,entity_labels_mc!$B$2:$F$10000,2,FALSE), ""))</f>
        <v>Mfaid</v>
      </c>
      <c r="D3359" t="str">
        <f>IFERROR(VLOOKUP($B3359,entity_labels!$B$2:$F$10000,3,FALSE), IFERROR(VLOOKUP($B3359,entity_labels_mc!$B$2:$F$10000,3,FALSE), ""))</f>
        <v>Mfaid</v>
      </c>
      <c r="E3359" t="str">
        <f>IFERROR(VLOOKUP($B3359,entity_labels!$B$2:$F$10000,4,FALSE), IFERROR(VLOOKUP($B3359,entity_labels_mc!$B$2:$F$10000,4,FALSE), ""))</f>
        <v>Mfaid</v>
      </c>
      <c r="F3359" t="str">
        <f>IFERROR(VLOOKUP($B3359,entity_labels!$B$2:$F$10000,5,FALSE), IFERROR(VLOOKUP($B3359,entity_labels_mc!$B$2:$F$10000,5,FALSE), ""))</f>
        <v>Mfaid</v>
      </c>
      <c r="G3359" t="str">
        <f t="shared" si="52"/>
        <v>moodyPartyFinancialInfo_mfaid=Mfaid</v>
      </c>
    </row>
    <row r="3360" spans="1:7" x14ac:dyDescent="0.3">
      <c r="A3360" t="s">
        <v>33414</v>
      </c>
      <c r="B3360" t="str">
        <f>IFERROR(VLOOKUP($A3360,entity_labels_mc!$A$2:$F$10000,2,FALSE), "")</f>
        <v xml:space="preserve">Moody Party Financial Dets </v>
      </c>
      <c r="C3360" t="str">
        <f>IFERROR(VLOOKUP($B3360,entity_labels!$B$2:$F$10000,2,FALSE), IFERROR(VLOOKUP($B3360,entity_labels_mc!$B$2:$F$10000,2,FALSE), ""))</f>
        <v>Moody Party Dets Financieros</v>
      </c>
      <c r="D3360" t="str">
        <f>IFERROR(VLOOKUP($B3360,entity_labels!$B$2:$F$10000,3,FALSE), IFERROR(VLOOKUP($B3360,entity_labels_mc!$B$2:$F$10000,3,FALSE), ""))</f>
        <v>Moody Parti détachements financiers</v>
      </c>
      <c r="E3360" t="str">
        <f>IFERROR(VLOOKUP($B3360,entity_labels!$B$2:$F$10000,4,FALSE), IFERROR(VLOOKUP($B3360,entity_labels_mc!$B$2:$F$10000,4,FALSE), ""))</f>
        <v>ムーディーズパーティー金融DETS</v>
      </c>
      <c r="F3360" t="str">
        <f>IFERROR(VLOOKUP($B3360,entity_labels!$B$2:$F$10000,5,FALSE), IFERROR(VLOOKUP($B3360,entity_labels_mc!$B$2:$F$10000,5,FALSE), ""))</f>
        <v>Moody Partei Finanz Dets</v>
      </c>
      <c r="G3360" t="str">
        <f t="shared" si="52"/>
        <v>moodyPartyFinancialInfo_moodyPartyFinancialDets=Moody Partei Finanz Dets</v>
      </c>
    </row>
    <row r="3361" spans="1:7" x14ac:dyDescent="0.3">
      <c r="A3361" t="s">
        <v>33416</v>
      </c>
      <c r="B3361" t="str">
        <f>IFERROR(VLOOKUP($A3361,entity_labels_mc!$A$2:$F$10000,2,FALSE), "")</f>
        <v xml:space="preserve">Moody Party Risk Summary </v>
      </c>
      <c r="C3361" t="str">
        <f>IFERROR(VLOOKUP($B3361,entity_labels!$B$2:$F$10000,2,FALSE), IFERROR(VLOOKUP($B3361,entity_labels_mc!$B$2:$F$10000,2,FALSE), ""))</f>
        <v>Resumen de riesgos Moody Partido</v>
      </c>
      <c r="D3361" t="str">
        <f>IFERROR(VLOOKUP($B3361,entity_labels!$B$2:$F$10000,3,FALSE), IFERROR(VLOOKUP($B3361,entity_labels_mc!$B$2:$F$10000,3,FALSE), ""))</f>
        <v>Résumé du risque Moody Parti</v>
      </c>
      <c r="E3361" t="str">
        <f>IFERROR(VLOOKUP($B3361,entity_labels!$B$2:$F$10000,4,FALSE), IFERROR(VLOOKUP($B3361,entity_labels_mc!$B$2:$F$10000,4,FALSE), ""))</f>
        <v>ムーディーズパーティーリスクの概要</v>
      </c>
      <c r="F3361" t="str">
        <f>IFERROR(VLOOKUP($B3361,entity_labels!$B$2:$F$10000,5,FALSE), IFERROR(VLOOKUP($B3361,entity_labels_mc!$B$2:$F$10000,5,FALSE), ""))</f>
        <v>Moody Partei Risiko Zusammenfassung</v>
      </c>
      <c r="G3361" t="str">
        <f t="shared" si="52"/>
        <v>moodyPartyFinancialInfo_moodyPartyRiskSummary=Moody Partei Risiko Zusammenfassung</v>
      </c>
    </row>
    <row r="3362" spans="1:7" x14ac:dyDescent="0.3">
      <c r="A3362" t="s">
        <v>33418</v>
      </c>
      <c r="B3362" t="str">
        <f>IFERROR(VLOOKUP($A3362,entity_labels_mc!$A$2:$F$10000,2,FALSE), "")</f>
        <v xml:space="preserve">Part Detail </v>
      </c>
      <c r="C3362" t="str">
        <f>IFERROR(VLOOKUP($B3362,entity_labels!$B$2:$F$10000,2,FALSE), IFERROR(VLOOKUP($B3362,entity_labels_mc!$B$2:$F$10000,2,FALSE), ""))</f>
        <v>Part Detail</v>
      </c>
      <c r="D3362" t="str">
        <f>IFERROR(VLOOKUP($B3362,entity_labels!$B$2:$F$10000,3,FALSE), IFERROR(VLOOKUP($B3362,entity_labels_mc!$B$2:$F$10000,3,FALSE), ""))</f>
        <v>Part Detail</v>
      </c>
      <c r="E3362" t="str">
        <f>IFERROR(VLOOKUP($B3362,entity_labels!$B$2:$F$10000,4,FALSE), IFERROR(VLOOKUP($B3362,entity_labels_mc!$B$2:$F$10000,4,FALSE), ""))</f>
        <v>部品詳細</v>
      </c>
      <c r="F3362" t="str">
        <f>IFERROR(VLOOKUP($B3362,entity_labels!$B$2:$F$10000,5,FALSE), IFERROR(VLOOKUP($B3362,entity_labels_mc!$B$2:$F$10000,5,FALSE), ""))</f>
        <v>Part Detail</v>
      </c>
      <c r="G3362" t="str">
        <f t="shared" si="52"/>
        <v>moodyPartyFinancialInfo_partDetail=Part Detail</v>
      </c>
    </row>
    <row r="3363" spans="1:7" x14ac:dyDescent="0.3">
      <c r="A3363" t="s">
        <v>33420</v>
      </c>
      <c r="B3363" t="str">
        <f>IFERROR(VLOOKUP($A3363,entity_labels_mc!$A$2:$F$10000,2,FALSE), "")</f>
        <v xml:space="preserve">Party Name From Moody </v>
      </c>
      <c r="C3363" t="str">
        <f>IFERROR(VLOOKUP($B3363,entity_labels!$B$2:$F$10000,2,FALSE), IFERROR(VLOOKUP($B3363,entity_labels_mc!$B$2:$F$10000,2,FALSE), ""))</f>
        <v>Partido Nombre De Moody</v>
      </c>
      <c r="D3363" t="str">
        <f>IFERROR(VLOOKUP($B3363,entity_labels!$B$2:$F$10000,3,FALSE), IFERROR(VLOOKUP($B3363,entity_labels_mc!$B$2:$F$10000,3,FALSE), ""))</f>
        <v>Nom Partie de Moody</v>
      </c>
      <c r="E3363" t="str">
        <f>IFERROR(VLOOKUP($B3363,entity_labels!$B$2:$F$10000,4,FALSE), IFERROR(VLOOKUP($B3363,entity_labels_mc!$B$2:$F$10000,4,FALSE), ""))</f>
        <v>ムーディーズからパーティー名</v>
      </c>
      <c r="F3363" t="str">
        <f>IFERROR(VLOOKUP($B3363,entity_labels!$B$2:$F$10000,5,FALSE), IFERROR(VLOOKUP($B3363,entity_labels_mc!$B$2:$F$10000,5,FALSE), ""))</f>
        <v>Partei Name Von Moody</v>
      </c>
      <c r="G3363" t="str">
        <f t="shared" si="52"/>
        <v>moodyPartyFinancialInfo_partyNameFromMoody=Partei Name Von Moody</v>
      </c>
    </row>
    <row r="3364" spans="1:7" x14ac:dyDescent="0.3">
      <c r="A3364" t="s">
        <v>33422</v>
      </c>
      <c r="B3364" t="str">
        <f>IFERROR(VLOOKUP($A3364,entity_labels_mc!$A$2:$F$10000,2,FALSE), "")</f>
        <v xml:space="preserve">Postal Code </v>
      </c>
      <c r="C3364" t="str">
        <f>IFERROR(VLOOKUP($B3364,entity_labels!$B$2:$F$10000,2,FALSE), IFERROR(VLOOKUP($B3364,entity_labels_mc!$B$2:$F$10000,2,FALSE), ""))</f>
        <v>Código postal</v>
      </c>
      <c r="D3364" t="str">
        <f>IFERROR(VLOOKUP($B3364,entity_labels!$B$2:$F$10000,3,FALSE), IFERROR(VLOOKUP($B3364,entity_labels_mc!$B$2:$F$10000,3,FALSE), ""))</f>
        <v>Code postal</v>
      </c>
      <c r="E3364" t="str">
        <f>IFERROR(VLOOKUP($B3364,entity_labels!$B$2:$F$10000,4,FALSE), IFERROR(VLOOKUP($B3364,entity_labels_mc!$B$2:$F$10000,4,FALSE), ""))</f>
        <v>郵便番号</v>
      </c>
      <c r="F3364" t="str">
        <f>IFERROR(VLOOKUP($B3364,entity_labels!$B$2:$F$10000,5,FALSE), IFERROR(VLOOKUP($B3364,entity_labels_mc!$B$2:$F$10000,5,FALSE), ""))</f>
        <v>Postleitzahl</v>
      </c>
      <c r="G3364" t="str">
        <f t="shared" si="52"/>
        <v>moodyPartyFinancialInfo_postalCode=Postleitzahl</v>
      </c>
    </row>
    <row r="3365" spans="1:7" x14ac:dyDescent="0.3">
      <c r="A3365" t="s">
        <v>33423</v>
      </c>
      <c r="B3365" t="str">
        <f>IFERROR(VLOOKUP($A3365,entity_labels_mc!$A$2:$F$10000,2,FALSE), "")</f>
        <v xml:space="preserve">Soft Deleted On </v>
      </c>
      <c r="C3365" t="str">
        <f>IFERROR(VLOOKUP($B3365,entity_labels!$B$2:$F$10000,2,FALSE), IFERROR(VLOOKUP($B3365,entity_labels_mc!$B$2:$F$10000,2,FALSE), ""))</f>
        <v>Suave En Suprimido</v>
      </c>
      <c r="D3365" t="str">
        <f>IFERROR(VLOOKUP($B3365,entity_labels!$B$2:$F$10000,3,FALSE), IFERROR(VLOOKUP($B3365,entity_labels_mc!$B$2:$F$10000,3,FALSE), ""))</f>
        <v>Doux Annulée le</v>
      </c>
      <c r="E3365" t="str">
        <f>IFERROR(VLOOKUP($B3365,entity_labels!$B$2:$F$10000,4,FALSE), IFERROR(VLOOKUP($B3365,entity_labels_mc!$B$2:$F$10000,4,FALSE), ""))</f>
        <v>ソフト削除で</v>
      </c>
      <c r="F3365" t="str">
        <f>IFERROR(VLOOKUP($B3365,entity_labels!$B$2:$F$10000,5,FALSE), IFERROR(VLOOKUP($B3365,entity_labels_mc!$B$2:$F$10000,5,FALSE), ""))</f>
        <v>Soft Deleted On</v>
      </c>
      <c r="G3365" t="str">
        <f t="shared" si="52"/>
        <v>moodyPartyFinancialInfo_softDeletedOn=Soft Deleted On</v>
      </c>
    </row>
    <row r="3366" spans="1:7" x14ac:dyDescent="0.3">
      <c r="A3366" t="s">
        <v>33424</v>
      </c>
      <c r="B3366" t="str">
        <f>IFERROR(VLOOKUP($A3366,entity_labels_mc!$A$2:$F$10000,2,FALSE), "")</f>
        <v xml:space="preserve">Source Currency </v>
      </c>
      <c r="C3366" t="str">
        <f>IFERROR(VLOOKUP($B3366,entity_labels!$B$2:$F$10000,2,FALSE), IFERROR(VLOOKUP($B3366,entity_labels_mc!$B$2:$F$10000,2,FALSE), ""))</f>
        <v>Fuente moneda</v>
      </c>
      <c r="D3366" t="str">
        <f>IFERROR(VLOOKUP($B3366,entity_labels!$B$2:$F$10000,3,FALSE), IFERROR(VLOOKUP($B3366,entity_labels_mc!$B$2:$F$10000,3,FALSE), ""))</f>
        <v>Source devise</v>
      </c>
      <c r="E3366" t="str">
        <f>IFERROR(VLOOKUP($B3366,entity_labels!$B$2:$F$10000,4,FALSE), IFERROR(VLOOKUP($B3366,entity_labels_mc!$B$2:$F$10000,4,FALSE), ""))</f>
        <v>元通貨</v>
      </c>
      <c r="F3366" t="str">
        <f>IFERROR(VLOOKUP($B3366,entity_labels!$B$2:$F$10000,5,FALSE), IFERROR(VLOOKUP($B3366,entity_labels_mc!$B$2:$F$10000,5,FALSE), ""))</f>
        <v>Diese Währung</v>
      </c>
      <c r="G3366" t="str">
        <f t="shared" si="52"/>
        <v>moodyPartyFinancialInfo_sourceCurrency=Diese Währung</v>
      </c>
    </row>
    <row r="3367" spans="1:7" x14ac:dyDescent="0.3">
      <c r="A3367" t="s">
        <v>33426</v>
      </c>
      <c r="B3367" t="str">
        <f>IFERROR(VLOOKUP($A3367,entity_labels_mc!$A$2:$F$10000,2,FALSE), "")</f>
        <v xml:space="preserve">State </v>
      </c>
      <c r="C3367" t="str">
        <f>IFERROR(VLOOKUP($B3367,entity_labels!$B$2:$F$10000,2,FALSE), IFERROR(VLOOKUP($B3367,entity_labels_mc!$B$2:$F$10000,2,FALSE), ""))</f>
        <v>Estado</v>
      </c>
      <c r="D3367" t="str">
        <f>IFERROR(VLOOKUP($B3367,entity_labels!$B$2:$F$10000,3,FALSE), IFERROR(VLOOKUP($B3367,entity_labels_mc!$B$2:$F$10000,3,FALSE), ""))</f>
        <v>État</v>
      </c>
      <c r="E3367" t="str">
        <f>IFERROR(VLOOKUP($B3367,entity_labels!$B$2:$F$10000,4,FALSE), IFERROR(VLOOKUP($B3367,entity_labels_mc!$B$2:$F$10000,4,FALSE), ""))</f>
        <v>状態</v>
      </c>
      <c r="F3367" t="str">
        <f>IFERROR(VLOOKUP($B3367,entity_labels!$B$2:$F$10000,5,FALSE), IFERROR(VLOOKUP($B3367,entity_labels_mc!$B$2:$F$10000,5,FALSE), ""))</f>
        <v>Zustand</v>
      </c>
      <c r="G3367" t="str">
        <f t="shared" si="52"/>
        <v>moodyPartyFinancialInfo_state=Zustand</v>
      </c>
    </row>
    <row r="3368" spans="1:7" x14ac:dyDescent="0.3">
      <c r="A3368" t="s">
        <v>33427</v>
      </c>
      <c r="B3368" t="str">
        <f>IFERROR(VLOOKUP($A3368,entity_labels_mc!$A$2:$F$10000,2,FALSE), "")</f>
        <v xml:space="preserve">Statement Dttm </v>
      </c>
      <c r="C3368" t="str">
        <f>IFERROR(VLOOKUP($B3368,entity_labels!$B$2:$F$10000,2,FALSE), IFERROR(VLOOKUP($B3368,entity_labels_mc!$B$2:$F$10000,2,FALSE), ""))</f>
        <v>Declaración Dttm</v>
      </c>
      <c r="D3368" t="str">
        <f>IFERROR(VLOOKUP($B3368,entity_labels!$B$2:$F$10000,3,FALSE), IFERROR(VLOOKUP($B3368,entity_labels_mc!$B$2:$F$10000,3,FALSE), ""))</f>
        <v>Déclaration DTTM</v>
      </c>
      <c r="E3368" t="str">
        <f>IFERROR(VLOOKUP($B3368,entity_labels!$B$2:$F$10000,4,FALSE), IFERROR(VLOOKUP($B3368,entity_labels_mc!$B$2:$F$10000,4,FALSE), ""))</f>
        <v>声明DTTM</v>
      </c>
      <c r="F3368" t="str">
        <f>IFERROR(VLOOKUP($B3368,entity_labels!$B$2:$F$10000,5,FALSE), IFERROR(VLOOKUP($B3368,entity_labels_mc!$B$2:$F$10000,5,FALSE), ""))</f>
        <v>Statement DTTM</v>
      </c>
      <c r="G3368" t="str">
        <f t="shared" si="52"/>
        <v>moodyPartyFinancialInfo_statementDttm=Statement DTTM</v>
      </c>
    </row>
    <row r="3369" spans="1:7" x14ac:dyDescent="0.3">
      <c r="A3369" t="s">
        <v>33428</v>
      </c>
      <c r="B3369" t="str">
        <f>IFERROR(VLOOKUP($A3369,entity_labels_mc!$A$2:$F$10000,2,FALSE), "")</f>
        <v xml:space="preserve">Template </v>
      </c>
      <c r="C3369" t="str">
        <f>IFERROR(VLOOKUP($B3369,entity_labels!$B$2:$F$10000,2,FALSE), IFERROR(VLOOKUP($B3369,entity_labels_mc!$B$2:$F$10000,2,FALSE), ""))</f>
        <v>Modelo</v>
      </c>
      <c r="D3369" t="str">
        <f>IFERROR(VLOOKUP($B3369,entity_labels!$B$2:$F$10000,3,FALSE), IFERROR(VLOOKUP($B3369,entity_labels_mc!$B$2:$F$10000,3,FALSE), ""))</f>
        <v>Gabarit</v>
      </c>
      <c r="E3369" t="str">
        <f>IFERROR(VLOOKUP($B3369,entity_labels!$B$2:$F$10000,4,FALSE), IFERROR(VLOOKUP($B3369,entity_labels_mc!$B$2:$F$10000,4,FALSE), ""))</f>
        <v>テンプレート</v>
      </c>
      <c r="F3369" t="str">
        <f>IFERROR(VLOOKUP($B3369,entity_labels!$B$2:$F$10000,5,FALSE), IFERROR(VLOOKUP($B3369,entity_labels_mc!$B$2:$F$10000,5,FALSE), ""))</f>
        <v>Vorlage</v>
      </c>
      <c r="G3369" t="str">
        <f t="shared" si="52"/>
        <v>moodyPartyFinancialInfo_template=Vorlage</v>
      </c>
    </row>
    <row r="3370" spans="1:7" x14ac:dyDescent="0.3">
      <c r="A3370" t="s">
        <v>33429</v>
      </c>
      <c r="B3370" t="str">
        <f>IFERROR(VLOOKUP($A3370,entity_labels_mc!$A$2:$F$10000,2,FALSE), "")</f>
        <v xml:space="preserve">Use Financials From </v>
      </c>
      <c r="C3370" t="str">
        <f>IFERROR(VLOOKUP($B3370,entity_labels!$B$2:$F$10000,2,FALSE), IFERROR(VLOOKUP($B3370,entity_labels_mc!$B$2:$F$10000,2,FALSE), ""))</f>
        <v>Utilice Financials Desde</v>
      </c>
      <c r="D3370" t="str">
        <f>IFERROR(VLOOKUP($B3370,entity_labels!$B$2:$F$10000,3,FALSE), IFERROR(VLOOKUP($B3370,entity_labels_mc!$B$2:$F$10000,3,FALSE), ""))</f>
        <v>Utilisez Financials partir</v>
      </c>
      <c r="E3370" t="str">
        <f>IFERROR(VLOOKUP($B3370,entity_labels!$B$2:$F$10000,4,FALSE), IFERROR(VLOOKUP($B3370,entity_labels_mc!$B$2:$F$10000,4,FALSE), ""))</f>
        <v>から会計を使用してください</v>
      </c>
      <c r="F3370" t="str">
        <f>IFERROR(VLOOKUP($B3370,entity_labels!$B$2:$F$10000,5,FALSE), IFERROR(VLOOKUP($B3370,entity_labels_mc!$B$2:$F$10000,5,FALSE), ""))</f>
        <v>Verwenden Financials Von</v>
      </c>
      <c r="G3370" t="str">
        <f t="shared" si="52"/>
        <v>moodyPartyFinancialInfo_useFinancialsFrom=Verwenden Financials Von</v>
      </c>
    </row>
    <row r="3371" spans="1:7" x14ac:dyDescent="0.3">
      <c r="A3371" t="s">
        <v>33431</v>
      </c>
      <c r="B3371" t="str">
        <f>IFERROR(VLOOKUP($A3371,entity_labels_mc!$A$2:$F$10000,2,FALSE), "")</f>
        <v xml:space="preserve">Moody Party Risk Summary </v>
      </c>
      <c r="C3371" t="str">
        <f>IFERROR(VLOOKUP($B3371,entity_labels!$B$2:$F$10000,2,FALSE), IFERROR(VLOOKUP($B3371,entity_labels_mc!$B$2:$F$10000,2,FALSE), ""))</f>
        <v>Resumen de riesgos Moody Partido</v>
      </c>
      <c r="D3371" t="str">
        <f>IFERROR(VLOOKUP($B3371,entity_labels!$B$2:$F$10000,3,FALSE), IFERROR(VLOOKUP($B3371,entity_labels_mc!$B$2:$F$10000,3,FALSE), ""))</f>
        <v>Résumé du risque Moody Parti</v>
      </c>
      <c r="E3371" t="str">
        <f>IFERROR(VLOOKUP($B3371,entity_labels!$B$2:$F$10000,4,FALSE), IFERROR(VLOOKUP($B3371,entity_labels_mc!$B$2:$F$10000,4,FALSE), ""))</f>
        <v>ムーディーズパーティーリスクの概要</v>
      </c>
      <c r="F3371" t="str">
        <f>IFERROR(VLOOKUP($B3371,entity_labels!$B$2:$F$10000,5,FALSE), IFERROR(VLOOKUP($B3371,entity_labels_mc!$B$2:$F$10000,5,FALSE), ""))</f>
        <v>Moody Partei Risiko Zusammenfassung</v>
      </c>
      <c r="G3371" t="str">
        <f t="shared" si="52"/>
        <v>moodyPartyRiskSummary=Moody Partei Risiko Zusammenfassung</v>
      </c>
    </row>
    <row r="3372" spans="1:7" x14ac:dyDescent="0.3">
      <c r="A3372" t="s">
        <v>33432</v>
      </c>
      <c r="B3372" t="str">
        <f>IFERROR(VLOOKUP($A3372,entity_labels_mc!$A$2:$F$10000,2,FALSE), "")</f>
        <v xml:space="preserve">Approved Obligor RR </v>
      </c>
      <c r="C3372" t="str">
        <f>IFERROR(VLOOKUP($B3372,entity_labels!$B$2:$F$10000,2,FALSE), IFERROR(VLOOKUP($B3372,entity_labels_mc!$B$2:$F$10000,2,FALSE), ""))</f>
        <v>Aprobado Deudor RR</v>
      </c>
      <c r="D3372" t="str">
        <f>IFERROR(VLOOKUP($B3372,entity_labels!$B$2:$F$10000,3,FALSE), IFERROR(VLOOKUP($B3372,entity_labels_mc!$B$2:$F$10000,3,FALSE), ""))</f>
        <v>Approuvé débiteur RR</v>
      </c>
      <c r="E3372" t="str">
        <f>IFERROR(VLOOKUP($B3372,entity_labels!$B$2:$F$10000,4,FALSE), IFERROR(VLOOKUP($B3372,entity_labels_mc!$B$2:$F$10000,4,FALSE), ""))</f>
        <v>承認された債務者RR</v>
      </c>
      <c r="F3372" t="str">
        <f>IFERROR(VLOOKUP($B3372,entity_labels!$B$2:$F$10000,5,FALSE), IFERROR(VLOOKUP($B3372,entity_labels_mc!$B$2:$F$10000,5,FALSE), ""))</f>
        <v>Zugelassene Schuldner RR</v>
      </c>
      <c r="G3372" t="str">
        <f t="shared" si="52"/>
        <v>moodyPartyRiskSummary_approvedObligorRR=Zugelassene Schuldner RR</v>
      </c>
    </row>
    <row r="3373" spans="1:7" x14ac:dyDescent="0.3">
      <c r="A3373" t="s">
        <v>33434</v>
      </c>
      <c r="B3373" t="str">
        <f>IFERROR(VLOOKUP($A3373,entity_labels_mc!$A$2:$F$10000,2,FALSE), "")</f>
        <v xml:space="preserve">Baseline Obligor RR </v>
      </c>
      <c r="C3373" t="str">
        <f>IFERROR(VLOOKUP($B3373,entity_labels!$B$2:$F$10000,2,FALSE), IFERROR(VLOOKUP($B3373,entity_labels_mc!$B$2:$F$10000,2,FALSE), ""))</f>
        <v>Línea de base Deudor RR</v>
      </c>
      <c r="D3373" t="str">
        <f>IFERROR(VLOOKUP($B3373,entity_labels!$B$2:$F$10000,3,FALSE), IFERROR(VLOOKUP($B3373,entity_labels_mc!$B$2:$F$10000,3,FALSE), ""))</f>
        <v>Baseline débiteur RR</v>
      </c>
      <c r="E3373" t="str">
        <f>IFERROR(VLOOKUP($B3373,entity_labels!$B$2:$F$10000,4,FALSE), IFERROR(VLOOKUP($B3373,entity_labels_mc!$B$2:$F$10000,4,FALSE), ""))</f>
        <v>ベースライン債務者RR</v>
      </c>
      <c r="F3373" t="str">
        <f>IFERROR(VLOOKUP($B3373,entity_labels!$B$2:$F$10000,5,FALSE), IFERROR(VLOOKUP($B3373,entity_labels_mc!$B$2:$F$10000,5,FALSE), ""))</f>
        <v>Baseline Schuldner RR</v>
      </c>
      <c r="G3373" t="str">
        <f t="shared" si="52"/>
        <v>moodyPartyRiskSummary_baselineObligorRR=Baseline Schuldner RR</v>
      </c>
    </row>
    <row r="3374" spans="1:7" x14ac:dyDescent="0.3">
      <c r="A3374" t="s">
        <v>33436</v>
      </c>
      <c r="B3374" t="str">
        <f>IFERROR(VLOOKUP($A3374,entity_labels_mc!$A$2:$F$10000,2,FALSE), "")</f>
        <v xml:space="preserve">Drm Baseline Obligor RR </v>
      </c>
      <c r="C3374" t="str">
        <f>IFERROR(VLOOKUP($B3374,entity_labels!$B$2:$F$10000,2,FALSE), IFERROR(VLOOKUP($B3374,entity_labels_mc!$B$2:$F$10000,2,FALSE), ""))</f>
        <v>DRM Base Deudor RR</v>
      </c>
      <c r="D3374" t="str">
        <f>IFERROR(VLOOKUP($B3374,entity_labels!$B$2:$F$10000,3,FALSE), IFERROR(VLOOKUP($B3374,entity_labels_mc!$B$2:$F$10000,3,FALSE), ""))</f>
        <v>Drm Baseline débiteur RR</v>
      </c>
      <c r="E3374" t="str">
        <f>IFERROR(VLOOKUP($B3374,entity_labels!$B$2:$F$10000,4,FALSE), IFERROR(VLOOKUP($B3374,entity_labels_mc!$B$2:$F$10000,4,FALSE), ""))</f>
        <v>DRMベースライン債務者RR</v>
      </c>
      <c r="F3374" t="str">
        <f>IFERROR(VLOOKUP($B3374,entity_labels!$B$2:$F$10000,5,FALSE), IFERROR(VLOOKUP($B3374,entity_labels_mc!$B$2:$F$10000,5,FALSE), ""))</f>
        <v>DRM-Baseline Schuldner RR</v>
      </c>
      <c r="G3374" t="str">
        <f t="shared" si="52"/>
        <v>moodyPartyRiskSummary_drmBaselineObligorRR=DRM-Baseline Schuldner RR</v>
      </c>
    </row>
    <row r="3375" spans="1:7" x14ac:dyDescent="0.3">
      <c r="A3375" t="s">
        <v>33438</v>
      </c>
      <c r="B3375" t="str">
        <f>IFERROR(VLOOKUP($A3375,entity_labels_mc!$A$2:$F$10000,2,FALSE), "")</f>
        <v xml:space="preserve">Moody Party Financial Det </v>
      </c>
      <c r="C3375" t="str">
        <f>IFERROR(VLOOKUP($B3375,entity_labels!$B$2:$F$10000,2,FALSE), IFERROR(VLOOKUP($B3375,entity_labels_mc!$B$2:$F$10000,2,FALSE), ""))</f>
        <v>Moody Partido Financiera Det</v>
      </c>
      <c r="D3375" t="str">
        <f>IFERROR(VLOOKUP($B3375,entity_labels!$B$2:$F$10000,3,FALSE), IFERROR(VLOOKUP($B3375,entity_labels_mc!$B$2:$F$10000,3,FALSE), ""))</f>
        <v>Moody Parti Det financière</v>
      </c>
      <c r="E3375" t="str">
        <f>IFERROR(VLOOKUP($B3375,entity_labels!$B$2:$F$10000,4,FALSE), IFERROR(VLOOKUP($B3375,entity_labels_mc!$B$2:$F$10000,4,FALSE), ""))</f>
        <v>ムーディーズパーティー金融デット</v>
      </c>
      <c r="F3375" t="str">
        <f>IFERROR(VLOOKUP($B3375,entity_labels!$B$2:$F$10000,5,FALSE), IFERROR(VLOOKUP($B3375,entity_labels_mc!$B$2:$F$10000,5,FALSE), ""))</f>
        <v>Moody Partei Finanz Det</v>
      </c>
      <c r="G3375" t="str">
        <f t="shared" si="52"/>
        <v>moodyPartyRiskSummary_moodyPartyFinancialDet=Moody Partei Finanz Det</v>
      </c>
    </row>
    <row r="3376" spans="1:7" x14ac:dyDescent="0.3">
      <c r="A3376" t="s">
        <v>33439</v>
      </c>
      <c r="B3376" t="str">
        <f>IFERROR(VLOOKUP($A3376,entity_labels_mc!$A$2:$F$10000,2,FALSE), "")</f>
        <v xml:space="preserve">Orr Overriden Reason </v>
      </c>
      <c r="C3376" t="str">
        <f>IFERROR(VLOOKUP($B3376,entity_labels!$B$2:$F$10000,2,FALSE), IFERROR(VLOOKUP($B3376,entity_labels_mc!$B$2:$F$10000,2,FALSE), ""))</f>
        <v>Orr Razón overriden</v>
      </c>
      <c r="D3376" t="str">
        <f>IFERROR(VLOOKUP($B3376,entity_labels!$B$2:$F$10000,3,FALSE), IFERROR(VLOOKUP($B3376,entity_labels_mc!$B$2:$F$10000,3,FALSE), ""))</f>
        <v>Orr Raison surchargée</v>
      </c>
      <c r="E3376" t="str">
        <f>IFERROR(VLOOKUP($B3376,entity_labels!$B$2:$F$10000,4,FALSE), IFERROR(VLOOKUP($B3376,entity_labels_mc!$B$2:$F$10000,4,FALSE), ""))</f>
        <v>オアオーバーライドさの理由</v>
      </c>
      <c r="F3376" t="str">
        <f>IFERROR(VLOOKUP($B3376,entity_labels!$B$2:$F$10000,5,FALSE), IFERROR(VLOOKUP($B3376,entity_labels_mc!$B$2:$F$10000,5,FALSE), ""))</f>
        <v>Orr überschrieben Reason</v>
      </c>
      <c r="G3376" t="str">
        <f t="shared" si="52"/>
        <v>moodyPartyRiskSummary_orrOverridenReason=Orr überschrieben Reason</v>
      </c>
    </row>
    <row r="3377" spans="1:7" x14ac:dyDescent="0.3">
      <c r="A3377" t="s">
        <v>33441</v>
      </c>
      <c r="B3377" t="str">
        <f>IFERROR(VLOOKUP($A3377,entity_labels_mc!$A$2:$F$10000,2,FALSE), "")</f>
        <v xml:space="preserve">Overall Financial Banking </v>
      </c>
      <c r="C3377" t="str">
        <f>IFERROR(VLOOKUP($B3377,entity_labels!$B$2:$F$10000,2,FALSE), IFERROR(VLOOKUP($B3377,entity_labels_mc!$B$2:$F$10000,2,FALSE), ""))</f>
        <v>Banca Financiera general</v>
      </c>
      <c r="D3377" t="str">
        <f>IFERROR(VLOOKUP($B3377,entity_labels!$B$2:$F$10000,3,FALSE), IFERROR(VLOOKUP($B3377,entity_labels_mc!$B$2:$F$10000,3,FALSE), ""))</f>
        <v>Banking financière globale</v>
      </c>
      <c r="E3377" t="str">
        <f>IFERROR(VLOOKUP($B3377,entity_labels!$B$2:$F$10000,4,FALSE), IFERROR(VLOOKUP($B3377,entity_labels_mc!$B$2:$F$10000,4,FALSE), ""))</f>
        <v>全体的な財務銀行</v>
      </c>
      <c r="F3377" t="str">
        <f>IFERROR(VLOOKUP($B3377,entity_labels!$B$2:$F$10000,5,FALSE), IFERROR(VLOOKUP($B3377,entity_labels_mc!$B$2:$F$10000,5,FALSE), ""))</f>
        <v>Gesamtfinanz Banking</v>
      </c>
      <c r="G3377" t="str">
        <f t="shared" si="52"/>
        <v>moodyPartyRiskSummary_overallFinancialBanking=Gesamtfinanz Banking</v>
      </c>
    </row>
    <row r="3378" spans="1:7" x14ac:dyDescent="0.3">
      <c r="A3378" t="s">
        <v>33443</v>
      </c>
      <c r="B3378" t="str">
        <f>IFERROR(VLOOKUP($A3378,entity_labels_mc!$A$2:$F$10000,2,FALSE), "")</f>
        <v xml:space="preserve">Pre Qualitative Rating </v>
      </c>
      <c r="C3378" t="str">
        <f>IFERROR(VLOOKUP($B3378,entity_labels!$B$2:$F$10000,2,FALSE), IFERROR(VLOOKUP($B3378,entity_labels_mc!$B$2:$F$10000,2,FALSE), ""))</f>
        <v>Pre Rating Cualitativo</v>
      </c>
      <c r="D3378" t="str">
        <f>IFERROR(VLOOKUP($B3378,entity_labels!$B$2:$F$10000,3,FALSE), IFERROR(VLOOKUP($B3378,entity_labels_mc!$B$2:$F$10000,3,FALSE), ""))</f>
        <v>Pré Qualitative Rating</v>
      </c>
      <c r="E3378" t="str">
        <f>IFERROR(VLOOKUP($B3378,entity_labels!$B$2:$F$10000,4,FALSE), IFERROR(VLOOKUP($B3378,entity_labels_mc!$B$2:$F$10000,4,FALSE), ""))</f>
        <v>前の定性的評価</v>
      </c>
      <c r="F3378" t="str">
        <f>IFERROR(VLOOKUP($B3378,entity_labels!$B$2:$F$10000,5,FALSE), IFERROR(VLOOKUP($B3378,entity_labels_mc!$B$2:$F$10000,5,FALSE), ""))</f>
        <v>Pre Qualitative Rating</v>
      </c>
      <c r="G3378" t="str">
        <f t="shared" si="52"/>
        <v>moodyPartyRiskSummary_preQualitativeRating=Pre Qualitative Rating</v>
      </c>
    </row>
    <row r="3379" spans="1:7" x14ac:dyDescent="0.3">
      <c r="A3379" t="s">
        <v>33445</v>
      </c>
      <c r="B3379" t="str">
        <f>IFERROR(VLOOKUP($A3379,entity_labels_mc!$A$2:$F$10000,2,FALSE), "")</f>
        <v xml:space="preserve">Scorecard Method </v>
      </c>
      <c r="C3379" t="str">
        <f>IFERROR(VLOOKUP($B3379,entity_labels!$B$2:$F$10000,2,FALSE), IFERROR(VLOOKUP($B3379,entity_labels_mc!$B$2:$F$10000,2,FALSE), ""))</f>
        <v>Método Scorecard</v>
      </c>
      <c r="D3379" t="str">
        <f>IFERROR(VLOOKUP($B3379,entity_labels!$B$2:$F$10000,3,FALSE), IFERROR(VLOOKUP($B3379,entity_labels_mc!$B$2:$F$10000,3,FALSE), ""))</f>
        <v>Scorecard Méthode</v>
      </c>
      <c r="E3379" t="str">
        <f>IFERROR(VLOOKUP($B3379,entity_labels!$B$2:$F$10000,4,FALSE), IFERROR(VLOOKUP($B3379,entity_labels_mc!$B$2:$F$10000,4,FALSE), ""))</f>
        <v>スコアカード方式</v>
      </c>
      <c r="F3379" t="str">
        <f>IFERROR(VLOOKUP($B3379,entity_labels!$B$2:$F$10000,5,FALSE), IFERROR(VLOOKUP($B3379,entity_labels_mc!$B$2:$F$10000,5,FALSE), ""))</f>
        <v>Scorecard-Methode</v>
      </c>
      <c r="G3379" t="str">
        <f t="shared" si="52"/>
        <v>moodyPartyRiskSummary_scorecardMethod=Scorecard-Methode</v>
      </c>
    </row>
    <row r="3380" spans="1:7" x14ac:dyDescent="0.3">
      <c r="A3380" t="s">
        <v>33447</v>
      </c>
      <c r="B3380" t="str">
        <f>IFERROR(VLOOKUP($A3380,entity_labels_mc!$A$2:$F$10000,2,FALSE), "")</f>
        <v xml:space="preserve">Soft Deleted On </v>
      </c>
      <c r="C3380" t="str">
        <f>IFERROR(VLOOKUP($B3380,entity_labels!$B$2:$F$10000,2,FALSE), IFERROR(VLOOKUP($B3380,entity_labels_mc!$B$2:$F$10000,2,FALSE), ""))</f>
        <v>Suave En Suprimido</v>
      </c>
      <c r="D3380" t="str">
        <f>IFERROR(VLOOKUP($B3380,entity_labels!$B$2:$F$10000,3,FALSE), IFERROR(VLOOKUP($B3380,entity_labels_mc!$B$2:$F$10000,3,FALSE), ""))</f>
        <v>Doux Annulée le</v>
      </c>
      <c r="E3380" t="str">
        <f>IFERROR(VLOOKUP($B3380,entity_labels!$B$2:$F$10000,4,FALSE), IFERROR(VLOOKUP($B3380,entity_labels_mc!$B$2:$F$10000,4,FALSE), ""))</f>
        <v>ソフト削除で</v>
      </c>
      <c r="F3380" t="str">
        <f>IFERROR(VLOOKUP($B3380,entity_labels!$B$2:$F$10000,5,FALSE), IFERROR(VLOOKUP($B3380,entity_labels_mc!$B$2:$F$10000,5,FALSE), ""))</f>
        <v>Soft Deleted On</v>
      </c>
      <c r="G3380" t="str">
        <f t="shared" si="52"/>
        <v>moodyPartyRiskSummary_softDeletedOn=Soft Deleted On</v>
      </c>
    </row>
    <row r="3381" spans="1:7" x14ac:dyDescent="0.3">
      <c r="A3381" t="s">
        <v>33448</v>
      </c>
      <c r="B3381" t="str">
        <f>IFERROR(VLOOKUP($A3381,entity_labels_mc!$A$2:$F$10000,2,FALSE), "")</f>
        <v xml:space="preserve">Speq Drm Baseline Obligor RR </v>
      </c>
      <c r="C3381" t="str">
        <f>IFERROR(VLOOKUP($B3381,entity_labels!$B$2:$F$10000,2,FALSE), IFERROR(VLOOKUP($B3381,entity_labels_mc!$B$2:$F$10000,2,FALSE), ""))</f>
        <v>SpeQ DRM Base Deudor RR</v>
      </c>
      <c r="D3381" t="str">
        <f>IFERROR(VLOOKUP($B3381,entity_labels!$B$2:$F$10000,3,FALSE), IFERROR(VLOOKUP($B3381,entity_labels_mc!$B$2:$F$10000,3,FALSE), ""))</f>
        <v>Speq Drm Baseline débiteur RR</v>
      </c>
      <c r="E3381" t="str">
        <f>IFERROR(VLOOKUP($B3381,entity_labels!$B$2:$F$10000,4,FALSE), IFERROR(VLOOKUP($B3381,entity_labels_mc!$B$2:$F$10000,4,FALSE), ""))</f>
        <v>SpeqのDRMベースライン債務者RR</v>
      </c>
      <c r="F3381" t="str">
        <f>IFERROR(VLOOKUP($B3381,entity_labels!$B$2:$F$10000,5,FALSE), IFERROR(VLOOKUP($B3381,entity_labels_mc!$B$2:$F$10000,5,FALSE), ""))</f>
        <v>Speq Drm Baseline Schuldner RR</v>
      </c>
      <c r="G3381" t="str">
        <f t="shared" si="52"/>
        <v>moodyPartyRiskSummary_speqDrmBaselineObligorRR=Speq Drm Baseline Schuldner RR</v>
      </c>
    </row>
    <row r="3382" spans="1:7" x14ac:dyDescent="0.3">
      <c r="A3382" t="s">
        <v>33450</v>
      </c>
      <c r="B3382" t="str">
        <f>IFERROR(VLOOKUP($A3382,entity_labels_mc!$A$2:$F$10000,2,FALSE), "")</f>
        <v xml:space="preserve">Speq Pre Qualitative Rating </v>
      </c>
      <c r="C3382" t="str">
        <f>IFERROR(VLOOKUP($B3382,entity_labels!$B$2:$F$10000,2,FALSE), IFERROR(VLOOKUP($B3382,entity_labels_mc!$B$2:$F$10000,2,FALSE), ""))</f>
        <v>SpeQ Pre Rating Cualitativo</v>
      </c>
      <c r="D3382" t="str">
        <f>IFERROR(VLOOKUP($B3382,entity_labels!$B$2:$F$10000,3,FALSE), IFERROR(VLOOKUP($B3382,entity_labels_mc!$B$2:$F$10000,3,FALSE), ""))</f>
        <v>Speq Pré Qualitative Rating</v>
      </c>
      <c r="E3382" t="str">
        <f>IFERROR(VLOOKUP($B3382,entity_labels!$B$2:$F$10000,4,FALSE), IFERROR(VLOOKUP($B3382,entity_labels_mc!$B$2:$F$10000,4,FALSE), ""))</f>
        <v>Speq前の定性的評価</v>
      </c>
      <c r="F3382" t="str">
        <f>IFERROR(VLOOKUP($B3382,entity_labels!$B$2:$F$10000,5,FALSE), IFERROR(VLOOKUP($B3382,entity_labels_mc!$B$2:$F$10000,5,FALSE), ""))</f>
        <v>Speq Pre Qualitative Rating</v>
      </c>
      <c r="G3382" t="str">
        <f t="shared" si="52"/>
        <v>moodyPartyRiskSummary_speqPreQualitativeRating=Speq Pre Qualitative Rating</v>
      </c>
    </row>
    <row r="3383" spans="1:7" x14ac:dyDescent="0.3">
      <c r="A3383" t="s">
        <v>33452</v>
      </c>
      <c r="B3383" t="str">
        <f>IFERROR(VLOOKUP($A3383,entity_labels_mc!$A$2:$F$10000,2,FALSE), "")</f>
        <v xml:space="preserve">Subgrade Adjustment </v>
      </c>
      <c r="C3383" t="str">
        <f>IFERROR(VLOOKUP($B3383,entity_labels!$B$2:$F$10000,2,FALSE), IFERROR(VLOOKUP($B3383,entity_labels_mc!$B$2:$F$10000,2,FALSE), ""))</f>
        <v>Ajuste de la subrasante</v>
      </c>
      <c r="D3383" t="str">
        <f>IFERROR(VLOOKUP($B3383,entity_labels!$B$2:$F$10000,3,FALSE), IFERROR(VLOOKUP($B3383,entity_labels_mc!$B$2:$F$10000,3,FALSE), ""))</f>
        <v>Ajustement du terrain de fondation</v>
      </c>
      <c r="E3383" t="str">
        <f>IFERROR(VLOOKUP($B3383,entity_labels!$B$2:$F$10000,4,FALSE), IFERROR(VLOOKUP($B3383,entity_labels_mc!$B$2:$F$10000,4,FALSE), ""))</f>
        <v>路盤調整</v>
      </c>
      <c r="F3383" t="str">
        <f>IFERROR(VLOOKUP($B3383,entity_labels!$B$2:$F$10000,5,FALSE), IFERROR(VLOOKUP($B3383,entity_labels_mc!$B$2:$F$10000,5,FALSE), ""))</f>
        <v>Planum Adjustment</v>
      </c>
      <c r="G3383" t="str">
        <f t="shared" si="52"/>
        <v>moodyPartyRiskSummary_subgradeAdjustment=Planum Adjustment</v>
      </c>
    </row>
    <row r="3384" spans="1:7" x14ac:dyDescent="0.3">
      <c r="A3384" t="s">
        <v>33454</v>
      </c>
      <c r="B3384" t="str">
        <f>IFERROR(VLOOKUP($A3384,entity_labels_mc!$A$2:$F$10000,2,FALSE), "")</f>
        <v xml:space="preserve">Year Financial Banking </v>
      </c>
      <c r="C3384" t="str">
        <f>IFERROR(VLOOKUP($B3384,entity_labels!$B$2:$F$10000,2,FALSE), IFERROR(VLOOKUP($B3384,entity_labels_mc!$B$2:$F$10000,2,FALSE), ""))</f>
        <v>Año Banca Financiera</v>
      </c>
      <c r="D3384" t="str">
        <f>IFERROR(VLOOKUP($B3384,entity_labels!$B$2:$F$10000,3,FALSE), IFERROR(VLOOKUP($B3384,entity_labels_mc!$B$2:$F$10000,3,FALSE), ""))</f>
        <v>Année bancaire financière</v>
      </c>
      <c r="E3384" t="str">
        <f>IFERROR(VLOOKUP($B3384,entity_labels!$B$2:$F$10000,4,FALSE), IFERROR(VLOOKUP($B3384,entity_labels_mc!$B$2:$F$10000,4,FALSE), ""))</f>
        <v>年金融バンキング</v>
      </c>
      <c r="F3384" t="str">
        <f>IFERROR(VLOOKUP($B3384,entity_labels!$B$2:$F$10000,5,FALSE), IFERROR(VLOOKUP($B3384,entity_labels_mc!$B$2:$F$10000,5,FALSE), ""))</f>
        <v>Jahresfinanz Banking</v>
      </c>
      <c r="G3384" t="str">
        <f t="shared" si="52"/>
        <v>moodyPartyRiskSummary_yearFinancialBanking=Jahresfinanz Banking</v>
      </c>
    </row>
    <row r="3385" spans="1:7" x14ac:dyDescent="0.3">
      <c r="A3385" t="s">
        <v>33456</v>
      </c>
      <c r="B3385" t="str">
        <f>IFERROR(VLOOKUP($A3385,entity_labels_mc!$A$2:$F$10000,2,FALSE), "")</f>
        <v xml:space="preserve">Multi Family </v>
      </c>
      <c r="C3385" t="str">
        <f>IFERROR(VLOOKUP($B3385,entity_labels!$B$2:$F$10000,2,FALSE), IFERROR(VLOOKUP($B3385,entity_labels_mc!$B$2:$F$10000,2,FALSE), ""))</f>
        <v>Familia multi</v>
      </c>
      <c r="D3385" t="str">
        <f>IFERROR(VLOOKUP($B3385,entity_labels!$B$2:$F$10000,3,FALSE), IFERROR(VLOOKUP($B3385,entity_labels_mc!$B$2:$F$10000,3,FALSE), ""))</f>
        <v>Multi Famille</v>
      </c>
      <c r="E3385" t="str">
        <f>IFERROR(VLOOKUP($B3385,entity_labels!$B$2:$F$10000,4,FALSE), IFERROR(VLOOKUP($B3385,entity_labels_mc!$B$2:$F$10000,4,FALSE), ""))</f>
        <v>マルチファミリー</v>
      </c>
      <c r="F3385" t="str">
        <f>IFERROR(VLOOKUP($B3385,entity_labels!$B$2:$F$10000,5,FALSE), IFERROR(VLOOKUP($B3385,entity_labels_mc!$B$2:$F$10000,5,FALSE), ""))</f>
        <v>Mehrfamilienhaus</v>
      </c>
      <c r="G3385" t="str">
        <f t="shared" si="52"/>
        <v>multiFamily=Mehrfamilienhaus</v>
      </c>
    </row>
    <row r="3386" spans="1:7" x14ac:dyDescent="0.3">
      <c r="A3386" t="s">
        <v>33458</v>
      </c>
      <c r="B3386" t="str">
        <f>IFERROR(VLOOKUP($A3386,entity_labels_mc!$A$2:$F$10000,2,FALSE), "")</f>
        <v xml:space="preserve">Avg Rent </v>
      </c>
      <c r="C3386" t="str">
        <f>IFERROR(VLOOKUP($B3386,entity_labels!$B$2:$F$10000,2,FALSE), IFERROR(VLOOKUP($B3386,entity_labels_mc!$B$2:$F$10000,2,FALSE), ""))</f>
        <v>Promedio Renta</v>
      </c>
      <c r="D3386" t="str">
        <f>IFERROR(VLOOKUP($B3386,entity_labels!$B$2:$F$10000,3,FALSE), IFERROR(VLOOKUP($B3386,entity_labels_mc!$B$2:$F$10000,3,FALSE), ""))</f>
        <v>Loyer moyen</v>
      </c>
      <c r="E3386" t="str">
        <f>IFERROR(VLOOKUP($B3386,entity_labels!$B$2:$F$10000,4,FALSE), IFERROR(VLOOKUP($B3386,entity_labels_mc!$B$2:$F$10000,4,FALSE), ""))</f>
        <v>平均家賃</v>
      </c>
      <c r="F3386" t="str">
        <f>IFERROR(VLOOKUP($B3386,entity_labels!$B$2:$F$10000,5,FALSE), IFERROR(VLOOKUP($B3386,entity_labels_mc!$B$2:$F$10000,5,FALSE), ""))</f>
        <v>Avg Mieten</v>
      </c>
      <c r="G3386" t="str">
        <f t="shared" si="52"/>
        <v>multiFamily_avgRent=Avg Mieten</v>
      </c>
    </row>
    <row r="3387" spans="1:7" x14ac:dyDescent="0.3">
      <c r="A3387" t="s">
        <v>33460</v>
      </c>
      <c r="B3387" t="str">
        <f>IFERROR(VLOOKUP($A3387,entity_labels_mc!$A$2:$F$10000,2,FALSE), "")</f>
        <v xml:space="preserve">Multi Family Size </v>
      </c>
      <c r="C3387" t="str">
        <f>IFERROR(VLOOKUP($B3387,entity_labels!$B$2:$F$10000,2,FALSE), IFERROR(VLOOKUP($B3387,entity_labels_mc!$B$2:$F$10000,2,FALSE), ""))</f>
        <v>Multi Tamaño de la familia</v>
      </c>
      <c r="D3387" t="str">
        <f>IFERROR(VLOOKUP($B3387,entity_labels!$B$2:$F$10000,3,FALSE), IFERROR(VLOOKUP($B3387,entity_labels_mc!$B$2:$F$10000,3,FALSE), ""))</f>
        <v>Multi Size de famille</v>
      </c>
      <c r="E3387" t="str">
        <f>IFERROR(VLOOKUP($B3387,entity_labels!$B$2:$F$10000,4,FALSE), IFERROR(VLOOKUP($B3387,entity_labels_mc!$B$2:$F$10000,4,FALSE), ""))</f>
        <v>マルチファミリーサイズ</v>
      </c>
      <c r="F3387" t="str">
        <f>IFERROR(VLOOKUP($B3387,entity_labels!$B$2:$F$10000,5,FALSE), IFERROR(VLOOKUP($B3387,entity_labels_mc!$B$2:$F$10000,5,FALSE), ""))</f>
        <v>Mehrfamiliengröße</v>
      </c>
      <c r="G3387" t="str">
        <f t="shared" si="52"/>
        <v>multiFamily_multiFamilySize=Mehrfamiliengröße</v>
      </c>
    </row>
    <row r="3388" spans="1:7" x14ac:dyDescent="0.3">
      <c r="A3388" t="s">
        <v>33462</v>
      </c>
      <c r="B3388" t="str">
        <f>IFERROR(VLOOKUP($A3388,entity_labels_mc!$A$2:$F$10000,2,FALSE), "")</f>
        <v xml:space="preserve">No Of Bath </v>
      </c>
      <c r="C3388" t="str">
        <f>IFERROR(VLOOKUP($B3388,entity_labels!$B$2:$F$10000,2,FALSE), IFERROR(VLOOKUP($B3388,entity_labels_mc!$B$2:$F$10000,2,FALSE), ""))</f>
        <v>Número De Baño</v>
      </c>
      <c r="D3388" t="str">
        <f>IFERROR(VLOOKUP($B3388,entity_labels!$B$2:$F$10000,3,FALSE), IFERROR(VLOOKUP($B3388,entity_labels_mc!$B$2:$F$10000,3,FALSE), ""))</f>
        <v>Pas de bain</v>
      </c>
      <c r="E3388" t="str">
        <f>IFERROR(VLOOKUP($B3388,entity_labels!$B$2:$F$10000,4,FALSE), IFERROR(VLOOKUP($B3388,entity_labels_mc!$B$2:$F$10000,4,FALSE), ""))</f>
        <v>バスなし</v>
      </c>
      <c r="F3388" t="str">
        <f>IFERROR(VLOOKUP($B3388,entity_labels!$B$2:$F$10000,5,FALSE), IFERROR(VLOOKUP($B3388,entity_labels_mc!$B$2:$F$10000,5,FALSE), ""))</f>
        <v>Anzahl Der Bath</v>
      </c>
      <c r="G3388" t="str">
        <f t="shared" si="52"/>
        <v>multiFamily_noOfBath=Anzahl Der Bath</v>
      </c>
    </row>
    <row r="3389" spans="1:7" x14ac:dyDescent="0.3">
      <c r="A3389" t="s">
        <v>33464</v>
      </c>
      <c r="B3389" t="str">
        <f>IFERROR(VLOOKUP($A3389,entity_labels_mc!$A$2:$F$10000,2,FALSE), "")</f>
        <v xml:space="preserve">No Of Bed </v>
      </c>
      <c r="C3389" t="str">
        <f>IFERROR(VLOOKUP($B3389,entity_labels!$B$2:$F$10000,2,FALSE), IFERROR(VLOOKUP($B3389,entity_labels_mc!$B$2:$F$10000,2,FALSE), ""))</f>
        <v>No de la cama</v>
      </c>
      <c r="D3389" t="str">
        <f>IFERROR(VLOOKUP($B3389,entity_labels!$B$2:$F$10000,3,FALSE), IFERROR(VLOOKUP($B3389,entity_labels_mc!$B$2:$F$10000,3,FALSE), ""))</f>
        <v>Pas de lit</v>
      </c>
      <c r="E3389" t="str">
        <f>IFERROR(VLOOKUP($B3389,entity_labels!$B$2:$F$10000,4,FALSE), IFERROR(VLOOKUP($B3389,entity_labels_mc!$B$2:$F$10000,4,FALSE), ""))</f>
        <v>ベッドなし</v>
      </c>
      <c r="F3389" t="str">
        <f>IFERROR(VLOOKUP($B3389,entity_labels!$B$2:$F$10000,5,FALSE), IFERROR(VLOOKUP($B3389,entity_labels_mc!$B$2:$F$10000,5,FALSE), ""))</f>
        <v>Anzahl Der Bed</v>
      </c>
      <c r="G3389" t="str">
        <f t="shared" si="52"/>
        <v>multiFamily_noOfBed=Anzahl Der Bed</v>
      </c>
    </row>
    <row r="3390" spans="1:7" x14ac:dyDescent="0.3">
      <c r="A3390" t="s">
        <v>33466</v>
      </c>
      <c r="B3390" t="str">
        <f>IFERROR(VLOOKUP($A3390,entity_labels_mc!$A$2:$F$10000,2,FALSE), "")</f>
        <v xml:space="preserve">Soft Deleted On </v>
      </c>
      <c r="C3390" t="str">
        <f>IFERROR(VLOOKUP($B3390,entity_labels!$B$2:$F$10000,2,FALSE), IFERROR(VLOOKUP($B3390,entity_labels_mc!$B$2:$F$10000,2,FALSE), ""))</f>
        <v>Suave En Suprimido</v>
      </c>
      <c r="D3390" t="str">
        <f>IFERROR(VLOOKUP($B3390,entity_labels!$B$2:$F$10000,3,FALSE), IFERROR(VLOOKUP($B3390,entity_labels_mc!$B$2:$F$10000,3,FALSE), ""))</f>
        <v>Doux Annulée le</v>
      </c>
      <c r="E3390" t="str">
        <f>IFERROR(VLOOKUP($B3390,entity_labels!$B$2:$F$10000,4,FALSE), IFERROR(VLOOKUP($B3390,entity_labels_mc!$B$2:$F$10000,4,FALSE), ""))</f>
        <v>ソフト削除で</v>
      </c>
      <c r="F3390" t="str">
        <f>IFERROR(VLOOKUP($B3390,entity_labels!$B$2:$F$10000,5,FALSE), IFERROR(VLOOKUP($B3390,entity_labels_mc!$B$2:$F$10000,5,FALSE), ""))</f>
        <v>Soft Deleted On</v>
      </c>
      <c r="G3390" t="str">
        <f t="shared" si="52"/>
        <v>multiFamily_softDeletedOn=Soft Deleted On</v>
      </c>
    </row>
    <row r="3391" spans="1:7" x14ac:dyDescent="0.3">
      <c r="A3391" t="s">
        <v>33467</v>
      </c>
      <c r="B3391" t="str">
        <f>IFERROR(VLOOKUP($A3391,entity_labels_mc!$A$2:$F$10000,2,FALSE), "")</f>
        <v xml:space="preserve">Total Units </v>
      </c>
      <c r="C3391" t="str">
        <f>IFERROR(VLOOKUP($B3391,entity_labels!$B$2:$F$10000,2,FALSE), IFERROR(VLOOKUP($B3391,entity_labels_mc!$B$2:$F$10000,2,FALSE), ""))</f>
        <v>Unidades totales</v>
      </c>
      <c r="D3391" t="str">
        <f>IFERROR(VLOOKUP($B3391,entity_labels!$B$2:$F$10000,3,FALSE), IFERROR(VLOOKUP($B3391,entity_labels_mc!$B$2:$F$10000,3,FALSE), ""))</f>
        <v>Unités totales</v>
      </c>
      <c r="E3391" t="str">
        <f>IFERROR(VLOOKUP($B3391,entity_labels!$B$2:$F$10000,4,FALSE), IFERROR(VLOOKUP($B3391,entity_labels_mc!$B$2:$F$10000,4,FALSE), ""))</f>
        <v>ユニット合計</v>
      </c>
      <c r="F3391" t="str">
        <f>IFERROR(VLOOKUP($B3391,entity_labels!$B$2:$F$10000,5,FALSE), IFERROR(VLOOKUP($B3391,entity_labels_mc!$B$2:$F$10000,5,FALSE), ""))</f>
        <v>Gesamteinheiten</v>
      </c>
      <c r="G3391" t="str">
        <f t="shared" si="52"/>
        <v>multiFamily_totalUnits=Gesamteinheiten</v>
      </c>
    </row>
    <row r="3392" spans="1:7" x14ac:dyDescent="0.3">
      <c r="A3392" t="s">
        <v>33469</v>
      </c>
      <c r="B3392" t="str">
        <f>IFERROR(VLOOKUP($A3392,entity_labels_mc!$A$2:$F$10000,2,FALSE), "")</f>
        <v xml:space="preserve">Unit Type </v>
      </c>
      <c r="C3392" t="str">
        <f>IFERROR(VLOOKUP($B3392,entity_labels!$B$2:$F$10000,2,FALSE), IFERROR(VLOOKUP($B3392,entity_labels_mc!$B$2:$F$10000,2,FALSE), ""))</f>
        <v>Tipo de unidad</v>
      </c>
      <c r="D3392" t="str">
        <f>IFERROR(VLOOKUP($B3392,entity_labels!$B$2:$F$10000,3,FALSE), IFERROR(VLOOKUP($B3392,entity_labels_mc!$B$2:$F$10000,3,FALSE), ""))</f>
        <v>Type d'unité</v>
      </c>
      <c r="E3392" t="str">
        <f>IFERROR(VLOOKUP($B3392,entity_labels!$B$2:$F$10000,4,FALSE), IFERROR(VLOOKUP($B3392,entity_labels_mc!$B$2:$F$10000,4,FALSE), ""))</f>
        <v>ユニット型</v>
      </c>
      <c r="F3392" t="str">
        <f>IFERROR(VLOOKUP($B3392,entity_labels!$B$2:$F$10000,5,FALSE), IFERROR(VLOOKUP($B3392,entity_labels_mc!$B$2:$F$10000,5,FALSE), ""))</f>
        <v>Einheit Typ</v>
      </c>
      <c r="G3392" t="str">
        <f t="shared" si="52"/>
        <v>multiFamily_unitType=Einheit Typ</v>
      </c>
    </row>
    <row r="3393" spans="1:7" x14ac:dyDescent="0.3">
      <c r="A3393" t="s">
        <v>33471</v>
      </c>
      <c r="B3393" t="str">
        <f>IFERROR(VLOOKUP($A3393,entity_labels_mc!$A$2:$F$10000,2,FALSE), "")</f>
        <v xml:space="preserve">Negotiable Security </v>
      </c>
      <c r="C3393" t="str">
        <f>IFERROR(VLOOKUP($B3393,entity_labels!$B$2:$F$10000,2,FALSE), IFERROR(VLOOKUP($B3393,entity_labels_mc!$B$2:$F$10000,2,FALSE), ""))</f>
        <v>Seguridad Negociable</v>
      </c>
      <c r="D3393" t="str">
        <f>IFERROR(VLOOKUP($B3393,entity_labels!$B$2:$F$10000,3,FALSE), IFERROR(VLOOKUP($B3393,entity_labels_mc!$B$2:$F$10000,3,FALSE), ""))</f>
        <v>Sécurité Négociable</v>
      </c>
      <c r="E3393" t="str">
        <f>IFERROR(VLOOKUP($B3393,entity_labels!$B$2:$F$10000,4,FALSE), IFERROR(VLOOKUP($B3393,entity_labels_mc!$B$2:$F$10000,4,FALSE), ""))</f>
        <v>相談セキュリティ</v>
      </c>
      <c r="F3393" t="str">
        <f>IFERROR(VLOOKUP($B3393,entity_labels!$B$2:$F$10000,5,FALSE), IFERROR(VLOOKUP($B3393,entity_labels_mc!$B$2:$F$10000,5,FALSE), ""))</f>
        <v>Verhandelbar Sicherheit</v>
      </c>
      <c r="G3393" t="str">
        <f t="shared" si="52"/>
        <v>negotiableSecurity=Verhandelbar Sicherheit</v>
      </c>
    </row>
    <row r="3394" spans="1:7" x14ac:dyDescent="0.3">
      <c r="A3394" t="s">
        <v>33473</v>
      </c>
      <c r="B3394" t="str">
        <f>IFERROR(VLOOKUP($A3394,entity_labels_mc!$A$2:$F$10000,2,FALSE), "")</f>
        <v xml:space="preserve">Asset Value </v>
      </c>
      <c r="C3394" t="str">
        <f>IFERROR(VLOOKUP($B3394,entity_labels!$B$2:$F$10000,2,FALSE), IFERROR(VLOOKUP($B3394,entity_labels_mc!$B$2:$F$10000,2,FALSE), ""))</f>
        <v>Valor de los activos</v>
      </c>
      <c r="D3394" t="str">
        <f>IFERROR(VLOOKUP($B3394,entity_labels!$B$2:$F$10000,3,FALSE), IFERROR(VLOOKUP($B3394,entity_labels_mc!$B$2:$F$10000,3,FALSE), ""))</f>
        <v>Valeur liquidative</v>
      </c>
      <c r="E3394" t="str">
        <f>IFERROR(VLOOKUP($B3394,entity_labels!$B$2:$F$10000,4,FALSE), IFERROR(VLOOKUP($B3394,entity_labels_mc!$B$2:$F$10000,4,FALSE), ""))</f>
        <v>資産価値</v>
      </c>
      <c r="F3394" t="str">
        <f>IFERROR(VLOOKUP($B3394,entity_labels!$B$2:$F$10000,5,FALSE), IFERROR(VLOOKUP($B3394,entity_labels_mc!$B$2:$F$10000,5,FALSE), ""))</f>
        <v>Asset Value</v>
      </c>
      <c r="G3394" t="str">
        <f t="shared" si="52"/>
        <v>negotiableSecurity_assetValue=Asset Value</v>
      </c>
    </row>
    <row r="3395" spans="1:7" x14ac:dyDescent="0.3">
      <c r="A3395" t="s">
        <v>33474</v>
      </c>
      <c r="B3395" t="str">
        <f>IFERROR(VLOOKUP($A3395,entity_labels_mc!$A$2:$F$10000,2,FALSE), "")</f>
        <v xml:space="preserve">Customer </v>
      </c>
      <c r="C3395" t="str">
        <f>IFERROR(VLOOKUP($B3395,entity_labels!$B$2:$F$10000,2,FALSE), IFERROR(VLOOKUP($B3395,entity_labels_mc!$B$2:$F$10000,2,FALSE), ""))</f>
        <v>Atención al cliente</v>
      </c>
      <c r="D3395" t="str">
        <f>IFERROR(VLOOKUP($B3395,entity_labels!$B$2:$F$10000,3,FALSE), IFERROR(VLOOKUP($B3395,entity_labels_mc!$B$2:$F$10000,3,FALSE), ""))</f>
        <v>Client</v>
      </c>
      <c r="E3395" t="str">
        <f>IFERROR(VLOOKUP($B3395,entity_labels!$B$2:$F$10000,4,FALSE), IFERROR(VLOOKUP($B3395,entity_labels_mc!$B$2:$F$10000,4,FALSE), ""))</f>
        <v>顧客</v>
      </c>
      <c r="F3395" t="str">
        <f>IFERROR(VLOOKUP($B3395,entity_labels!$B$2:$F$10000,5,FALSE), IFERROR(VLOOKUP($B3395,entity_labels_mc!$B$2:$F$10000,5,FALSE), ""))</f>
        <v>Kunde</v>
      </c>
      <c r="G3395" t="str">
        <f t="shared" ref="G3395:G3458" si="53">CONCATENATE(A3395, "=",F3395)</f>
        <v>negotiableSecurity_customer=Kunde</v>
      </c>
    </row>
    <row r="3396" spans="1:7" x14ac:dyDescent="0.3">
      <c r="A3396" t="s">
        <v>33475</v>
      </c>
      <c r="B3396" t="str">
        <f>IFERROR(VLOOKUP($A3396,entity_labels_mc!$A$2:$F$10000,2,FALSE), "")</f>
        <v xml:space="preserve">Description </v>
      </c>
      <c r="C3396" t="str">
        <f>IFERROR(VLOOKUP($B3396,entity_labels!$B$2:$F$10000,2,FALSE), IFERROR(VLOOKUP($B3396,entity_labels_mc!$B$2:$F$10000,2,FALSE), ""))</f>
        <v>Descripción</v>
      </c>
      <c r="D3396" t="str">
        <f>IFERROR(VLOOKUP($B3396,entity_labels!$B$2:$F$10000,3,FALSE), IFERROR(VLOOKUP($B3396,entity_labels_mc!$B$2:$F$10000,3,FALSE), ""))</f>
        <v>Description</v>
      </c>
      <c r="E3396" t="str">
        <f>IFERROR(VLOOKUP($B3396,entity_labels!$B$2:$F$10000,4,FALSE), IFERROR(VLOOKUP($B3396,entity_labels_mc!$B$2:$F$10000,4,FALSE), ""))</f>
        <v>説明</v>
      </c>
      <c r="F3396" t="str">
        <f>IFERROR(VLOOKUP($B3396,entity_labels!$B$2:$F$10000,5,FALSE), IFERROR(VLOOKUP($B3396,entity_labels_mc!$B$2:$F$10000,5,FALSE), ""))</f>
        <v>Beschreibung</v>
      </c>
      <c r="G3396" t="str">
        <f t="shared" si="53"/>
        <v>negotiableSecurity_description=Beschreibung</v>
      </c>
    </row>
    <row r="3397" spans="1:7" x14ac:dyDescent="0.3">
      <c r="A3397" t="s">
        <v>33476</v>
      </c>
      <c r="B3397" t="str">
        <f>IFERROR(VLOOKUP($A3397,entity_labels_mc!$A$2:$F$10000,2,FALSE), "")</f>
        <v xml:space="preserve">Haircut </v>
      </c>
      <c r="C3397" t="str">
        <f>IFERROR(VLOOKUP($B3397,entity_labels!$B$2:$F$10000,2,FALSE), IFERROR(VLOOKUP($B3397,entity_labels_mc!$B$2:$F$10000,2,FALSE), ""))</f>
        <v>Corte de pelo</v>
      </c>
      <c r="D3397" t="str">
        <f>IFERROR(VLOOKUP($B3397,entity_labels!$B$2:$F$10000,3,FALSE), IFERROR(VLOOKUP($B3397,entity_labels_mc!$B$2:$F$10000,3,FALSE), ""))</f>
        <v>Coupe de cheveux</v>
      </c>
      <c r="E3397" t="str">
        <f>IFERROR(VLOOKUP($B3397,entity_labels!$B$2:$F$10000,4,FALSE), IFERROR(VLOOKUP($B3397,entity_labels_mc!$B$2:$F$10000,4,FALSE), ""))</f>
        <v>髪形</v>
      </c>
      <c r="F3397" t="str">
        <f>IFERROR(VLOOKUP($B3397,entity_labels!$B$2:$F$10000,5,FALSE), IFERROR(VLOOKUP($B3397,entity_labels_mc!$B$2:$F$10000,5,FALSE), ""))</f>
        <v>Haarschnitt</v>
      </c>
      <c r="G3397" t="str">
        <f t="shared" si="53"/>
        <v>negotiableSecurity_haircut=Haarschnitt</v>
      </c>
    </row>
    <row r="3398" spans="1:7" x14ac:dyDescent="0.3">
      <c r="A3398" t="s">
        <v>33478</v>
      </c>
      <c r="B3398" t="str">
        <f>IFERROR(VLOOKUP($A3398,entity_labels_mc!$A$2:$F$10000,2,FALSE), "")</f>
        <v xml:space="preserve">Identifier </v>
      </c>
      <c r="C3398" t="str">
        <f>IFERROR(VLOOKUP($B3398,entity_labels!$B$2:$F$10000,2,FALSE), IFERROR(VLOOKUP($B3398,entity_labels_mc!$B$2:$F$10000,2,FALSE), ""))</f>
        <v>Identificador</v>
      </c>
      <c r="D3398" t="str">
        <f>IFERROR(VLOOKUP($B3398,entity_labels!$B$2:$F$10000,3,FALSE), IFERROR(VLOOKUP($B3398,entity_labels_mc!$B$2:$F$10000,3,FALSE), ""))</f>
        <v>Identifiant</v>
      </c>
      <c r="E3398" t="str">
        <f>IFERROR(VLOOKUP($B3398,entity_labels!$B$2:$F$10000,4,FALSE), IFERROR(VLOOKUP($B3398,entity_labels_mc!$B$2:$F$10000,4,FALSE), ""))</f>
        <v>識別子</v>
      </c>
      <c r="F3398" t="str">
        <f>IFERROR(VLOOKUP($B3398,entity_labels!$B$2:$F$10000,5,FALSE), IFERROR(VLOOKUP($B3398,entity_labels_mc!$B$2:$F$10000,5,FALSE), ""))</f>
        <v>Identifier</v>
      </c>
      <c r="G3398" t="str">
        <f t="shared" si="53"/>
        <v>negotiableSecurity_identifier=Identifier</v>
      </c>
    </row>
    <row r="3399" spans="1:7" x14ac:dyDescent="0.3">
      <c r="A3399" t="s">
        <v>33480</v>
      </c>
      <c r="B3399" t="str">
        <f>IFERROR(VLOOKUP($A3399,entity_labels_mc!$A$2:$F$10000,2,FALSE), "")</f>
        <v>Negotiable Security</v>
      </c>
      <c r="C3399" t="str">
        <f>IFERROR(VLOOKUP($B3399,entity_labels!$B$2:$F$10000,2,FALSE), IFERROR(VLOOKUP($B3399,entity_labels_mc!$B$2:$F$10000,2,FALSE), ""))</f>
        <v>Seguridad Negociable</v>
      </c>
      <c r="D3399" t="str">
        <f>IFERROR(VLOOKUP($B3399,entity_labels!$B$2:$F$10000,3,FALSE), IFERROR(VLOOKUP($B3399,entity_labels_mc!$B$2:$F$10000,3,FALSE), ""))</f>
        <v>Sécurité Négociable</v>
      </c>
      <c r="E3399" t="str">
        <f>IFERROR(VLOOKUP($B3399,entity_labels!$B$2:$F$10000,4,FALSE), IFERROR(VLOOKUP($B3399,entity_labels_mc!$B$2:$F$10000,4,FALSE), ""))</f>
        <v>相談セキュリティ</v>
      </c>
      <c r="F3399" t="str">
        <f>IFERROR(VLOOKUP($B3399,entity_labels!$B$2:$F$10000,5,FALSE), IFERROR(VLOOKUP($B3399,entity_labels_mc!$B$2:$F$10000,5,FALSE), ""))</f>
        <v>Verhandelbar Sicherheit</v>
      </c>
      <c r="G3399" t="str">
        <f t="shared" si="53"/>
        <v>negotiableSecurity_negotiableSecurityType=Verhandelbar Sicherheit</v>
      </c>
    </row>
    <row r="3400" spans="1:7" x14ac:dyDescent="0.3">
      <c r="A3400" t="s">
        <v>33482</v>
      </c>
      <c r="B3400" t="str">
        <f>IFERROR(VLOOKUP($A3400,entity_labels_mc!$A$2:$F$10000,2,FALSE), "")</f>
        <v xml:space="preserve">Quantity </v>
      </c>
      <c r="C3400" t="str">
        <f>IFERROR(VLOOKUP($B3400,entity_labels!$B$2:$F$10000,2,FALSE), IFERROR(VLOOKUP($B3400,entity_labels_mc!$B$2:$F$10000,2,FALSE), ""))</f>
        <v>Cantidad</v>
      </c>
      <c r="D3400" t="str">
        <f>IFERROR(VLOOKUP($B3400,entity_labels!$B$2:$F$10000,3,FALSE), IFERROR(VLOOKUP($B3400,entity_labels_mc!$B$2:$F$10000,3,FALSE), ""))</f>
        <v>Quantité</v>
      </c>
      <c r="E3400" t="str">
        <f>IFERROR(VLOOKUP($B3400,entity_labels!$B$2:$F$10000,4,FALSE), IFERROR(VLOOKUP($B3400,entity_labels_mc!$B$2:$F$10000,4,FALSE), ""))</f>
        <v>数量</v>
      </c>
      <c r="F3400" t="str">
        <f>IFERROR(VLOOKUP($B3400,entity_labels!$B$2:$F$10000,5,FALSE), IFERROR(VLOOKUP($B3400,entity_labels_mc!$B$2:$F$10000,5,FALSE), ""))</f>
        <v>Menge</v>
      </c>
      <c r="G3400" t="str">
        <f t="shared" si="53"/>
        <v>negotiableSecurity_quantity=Menge</v>
      </c>
    </row>
    <row r="3401" spans="1:7" x14ac:dyDescent="0.3">
      <c r="A3401" t="s">
        <v>33483</v>
      </c>
      <c r="B3401" t="str">
        <f>IFERROR(VLOOKUP($A3401,entity_labels_mc!$A$2:$F$10000,2,FALSE), "")</f>
        <v xml:space="preserve">Soft Deleted On </v>
      </c>
      <c r="C3401" t="str">
        <f>IFERROR(VLOOKUP($B3401,entity_labels!$B$2:$F$10000,2,FALSE), IFERROR(VLOOKUP($B3401,entity_labels_mc!$B$2:$F$10000,2,FALSE), ""))</f>
        <v>Suave En Suprimido</v>
      </c>
      <c r="D3401" t="str">
        <f>IFERROR(VLOOKUP($B3401,entity_labels!$B$2:$F$10000,3,FALSE), IFERROR(VLOOKUP($B3401,entity_labels_mc!$B$2:$F$10000,3,FALSE), ""))</f>
        <v>Doux Annulée le</v>
      </c>
      <c r="E3401" t="str">
        <f>IFERROR(VLOOKUP($B3401,entity_labels!$B$2:$F$10000,4,FALSE), IFERROR(VLOOKUP($B3401,entity_labels_mc!$B$2:$F$10000,4,FALSE), ""))</f>
        <v>ソフト削除で</v>
      </c>
      <c r="F3401" t="str">
        <f>IFERROR(VLOOKUP($B3401,entity_labels!$B$2:$F$10000,5,FALSE), IFERROR(VLOOKUP($B3401,entity_labels_mc!$B$2:$F$10000,5,FALSE), ""))</f>
        <v>Soft Deleted On</v>
      </c>
      <c r="G3401" t="str">
        <f t="shared" si="53"/>
        <v>negotiableSecurity_softDeletedOn=Soft Deleted On</v>
      </c>
    </row>
    <row r="3402" spans="1:7" x14ac:dyDescent="0.3">
      <c r="A3402" t="s">
        <v>33484</v>
      </c>
      <c r="B3402" t="str">
        <f>IFERROR(VLOOKUP($A3402,entity_labels_mc!$A$2:$F$10000,2,FALSE), "")</f>
        <v xml:space="preserve">Valuation Date </v>
      </c>
      <c r="C3402" t="str">
        <f>IFERROR(VLOOKUP($B3402,entity_labels!$B$2:$F$10000,2,FALSE), IFERROR(VLOOKUP($B3402,entity_labels_mc!$B$2:$F$10000,2,FALSE), ""))</f>
        <v>Fecha de Valoración</v>
      </c>
      <c r="D3402" t="str">
        <f>IFERROR(VLOOKUP($B3402,entity_labels!$B$2:$F$10000,3,FALSE), IFERROR(VLOOKUP($B3402,entity_labels_mc!$B$2:$F$10000,3,FALSE), ""))</f>
        <v>Date d'évaluation</v>
      </c>
      <c r="E3402" t="str">
        <f>IFERROR(VLOOKUP($B3402,entity_labels!$B$2:$F$10000,4,FALSE), IFERROR(VLOOKUP($B3402,entity_labels_mc!$B$2:$F$10000,4,FALSE), ""))</f>
        <v>評価日</v>
      </c>
      <c r="F3402" t="str">
        <f>IFERROR(VLOOKUP($B3402,entity_labels!$B$2:$F$10000,5,FALSE), IFERROR(VLOOKUP($B3402,entity_labels_mc!$B$2:$F$10000,5,FALSE), ""))</f>
        <v>Bewertungstag</v>
      </c>
      <c r="G3402" t="str">
        <f t="shared" si="53"/>
        <v>negotiableSecurity_valuationDate=Bewertungstag</v>
      </c>
    </row>
    <row r="3403" spans="1:7" x14ac:dyDescent="0.3">
      <c r="A3403" t="s">
        <v>33486</v>
      </c>
      <c r="B3403" t="str">
        <f>IFERROR(VLOOKUP($A3403,entity_labels_mc!$A$2:$F$10000,2,FALSE), "")</f>
        <v xml:space="preserve">Value </v>
      </c>
      <c r="C3403" t="str">
        <f>IFERROR(VLOOKUP($B3403,entity_labels!$B$2:$F$10000,2,FALSE), IFERROR(VLOOKUP($B3403,entity_labels_mc!$B$2:$F$10000,2,FALSE), ""))</f>
        <v>Valor</v>
      </c>
      <c r="D3403" t="str">
        <f>IFERROR(VLOOKUP($B3403,entity_labels!$B$2:$F$10000,3,FALSE), IFERROR(VLOOKUP($B3403,entity_labels_mc!$B$2:$F$10000,3,FALSE), ""))</f>
        <v>Valeur</v>
      </c>
      <c r="E3403" t="str">
        <f>IFERROR(VLOOKUP($B3403,entity_labels!$B$2:$F$10000,4,FALSE), IFERROR(VLOOKUP($B3403,entity_labels_mc!$B$2:$F$10000,4,FALSE), ""))</f>
        <v>値</v>
      </c>
      <c r="F3403" t="str">
        <f>IFERROR(VLOOKUP($B3403,entity_labels!$B$2:$F$10000,5,FALSE), IFERROR(VLOOKUP($B3403,entity_labels_mc!$B$2:$F$10000,5,FALSE), ""))</f>
        <v>Wert</v>
      </c>
      <c r="G3403" t="str">
        <f t="shared" si="53"/>
        <v>negotiableSecurity_value=Wert</v>
      </c>
    </row>
    <row r="3404" spans="1:7" x14ac:dyDescent="0.3">
      <c r="A3404" t="s">
        <v>33487</v>
      </c>
      <c r="B3404" t="str">
        <f>IFERROR(VLOOKUP($A3404,entity_labels_mc!$A$2:$F$10000,2,FALSE), "")</f>
        <v xml:space="preserve">New Construction Project </v>
      </c>
      <c r="C3404" t="str">
        <f>IFERROR(VLOOKUP($B3404,entity_labels!$B$2:$F$10000,2,FALSE), IFERROR(VLOOKUP($B3404,entity_labels_mc!$B$2:$F$10000,2,FALSE), ""))</f>
        <v>Proyecto de nuevo edificio</v>
      </c>
      <c r="D3404" t="str">
        <f>IFERROR(VLOOKUP($B3404,entity_labels!$B$2:$F$10000,3,FALSE), IFERROR(VLOOKUP($B3404,entity_labels_mc!$B$2:$F$10000,3,FALSE), ""))</f>
        <v>Nouveau projet de construction</v>
      </c>
      <c r="E3404" t="str">
        <f>IFERROR(VLOOKUP($B3404,entity_labels!$B$2:$F$10000,4,FALSE), IFERROR(VLOOKUP($B3404,entity_labels_mc!$B$2:$F$10000,4,FALSE), ""))</f>
        <v>新しい建設プロジェクト</v>
      </c>
      <c r="F3404" t="str">
        <f>IFERROR(VLOOKUP($B3404,entity_labels!$B$2:$F$10000,5,FALSE), IFERROR(VLOOKUP($B3404,entity_labels_mc!$B$2:$F$10000,5,FALSE), ""))</f>
        <v>Neubauprojekt</v>
      </c>
      <c r="G3404" t="str">
        <f t="shared" si="53"/>
        <v>newConstructionProject=Neubauprojekt</v>
      </c>
    </row>
    <row r="3405" spans="1:7" x14ac:dyDescent="0.3">
      <c r="A3405" t="s">
        <v>33489</v>
      </c>
      <c r="B3405" t="str">
        <f>IFERROR(VLOOKUP($A3405,entity_labels_mc!$A$2:$F$10000,2,FALSE), "")</f>
        <v xml:space="preserve">Area In Acres </v>
      </c>
      <c r="C3405" t="str">
        <f>IFERROR(VLOOKUP($B3405,entity_labels!$B$2:$F$10000,2,FALSE), IFERROR(VLOOKUP($B3405,entity_labels_mc!$B$2:$F$10000,2,FALSE), ""))</f>
        <v>Zona En Acres</v>
      </c>
      <c r="D3405" t="str">
        <f>IFERROR(VLOOKUP($B3405,entity_labels!$B$2:$F$10000,3,FALSE), IFERROR(VLOOKUP($B3405,entity_labels_mc!$B$2:$F$10000,3,FALSE), ""))</f>
        <v>Superficie en acres</v>
      </c>
      <c r="E3405" t="str">
        <f>IFERROR(VLOOKUP($B3405,entity_labels!$B$2:$F$10000,4,FALSE), IFERROR(VLOOKUP($B3405,entity_labels_mc!$B$2:$F$10000,4,FALSE), ""))</f>
        <v>エーカーエリア</v>
      </c>
      <c r="F3405" t="str">
        <f>IFERROR(VLOOKUP($B3405,entity_labels!$B$2:$F$10000,5,FALSE), IFERROR(VLOOKUP($B3405,entity_labels_mc!$B$2:$F$10000,5,FALSE), ""))</f>
        <v>Die Umgebung In Acres</v>
      </c>
      <c r="G3405" t="str">
        <f t="shared" si="53"/>
        <v>newConstructionProject_areaInAcres=Die Umgebung In Acres</v>
      </c>
    </row>
    <row r="3406" spans="1:7" x14ac:dyDescent="0.3">
      <c r="A3406" t="s">
        <v>33491</v>
      </c>
      <c r="B3406" t="str">
        <f>IFERROR(VLOOKUP($A3406,entity_labels_mc!$A$2:$F$10000,2,FALSE), "")</f>
        <v xml:space="preserve">Area In Sq Ft </v>
      </c>
      <c r="C3406" t="str">
        <f>IFERROR(VLOOKUP($B3406,entity_labels!$B$2:$F$10000,2,FALSE), IFERROR(VLOOKUP($B3406,entity_labels_mc!$B$2:$F$10000,2,FALSE), ""))</f>
        <v>Area de pies cuadrados</v>
      </c>
      <c r="D3406" t="str">
        <f>IFERROR(VLOOKUP($B3406,entity_labels!$B$2:$F$10000,3,FALSE), IFERROR(VLOOKUP($B3406,entity_labels_mc!$B$2:$F$10000,3,FALSE), ""))</f>
        <v>Dans Sq Ft Area</v>
      </c>
      <c r="E3406" t="str">
        <f>IFERROR(VLOOKUP($B3406,entity_labels!$B$2:$F$10000,4,FALSE), IFERROR(VLOOKUP($B3406,entity_labels_mc!$B$2:$F$10000,4,FALSE), ""))</f>
        <v>平方フィートの領域</v>
      </c>
      <c r="F3406" t="str">
        <f>IFERROR(VLOOKUP($B3406,entity_labels!$B$2:$F$10000,5,FALSE), IFERROR(VLOOKUP($B3406,entity_labels_mc!$B$2:$F$10000,5,FALSE), ""))</f>
        <v>Die Umgebung In Qm</v>
      </c>
      <c r="G3406" t="str">
        <f t="shared" si="53"/>
        <v>newConstructionProject_areaInSqFt=Die Umgebung In Qm</v>
      </c>
    </row>
    <row r="3407" spans="1:7" x14ac:dyDescent="0.3">
      <c r="A3407" t="s">
        <v>33493</v>
      </c>
      <c r="B3407" t="str">
        <f>IFERROR(VLOOKUP($A3407,entity_labels_mc!$A$2:$F$10000,2,FALSE), "")</f>
        <v xml:space="preserve">Business Type </v>
      </c>
      <c r="C3407" t="str">
        <f>IFERROR(VLOOKUP($B3407,entity_labels!$B$2:$F$10000,2,FALSE), IFERROR(VLOOKUP($B3407,entity_labels_mc!$B$2:$F$10000,2,FALSE), ""))</f>
        <v>tipo de negocio</v>
      </c>
      <c r="D3407" t="str">
        <f>IFERROR(VLOOKUP($B3407,entity_labels!$B$2:$F$10000,3,FALSE), IFERROR(VLOOKUP($B3407,entity_labels_mc!$B$2:$F$10000,3,FALSE), ""))</f>
        <v>type d'entreprise</v>
      </c>
      <c r="E3407" t="str">
        <f>IFERROR(VLOOKUP($B3407,entity_labels!$B$2:$F$10000,4,FALSE), IFERROR(VLOOKUP($B3407,entity_labels_mc!$B$2:$F$10000,4,FALSE), ""))</f>
        <v>事業の種類</v>
      </c>
      <c r="F3407" t="str">
        <f>IFERROR(VLOOKUP($B3407,entity_labels!$B$2:$F$10000,5,FALSE), IFERROR(VLOOKUP($B3407,entity_labels_mc!$B$2:$F$10000,5,FALSE), ""))</f>
        <v>Unternehmensart</v>
      </c>
      <c r="G3407" t="str">
        <f t="shared" si="53"/>
        <v>newConstructionProject_businessType=Unternehmensart</v>
      </c>
    </row>
    <row r="3408" spans="1:7" x14ac:dyDescent="0.3">
      <c r="A3408" t="s">
        <v>33495</v>
      </c>
      <c r="B3408" t="str">
        <f>IFERROR(VLOOKUP($A3408,entity_labels_mc!$A$2:$F$10000,2,FALSE), "")</f>
        <v xml:space="preserve">Commercial Sq Ft </v>
      </c>
      <c r="C3408" t="str">
        <f>IFERROR(VLOOKUP($B3408,entity_labels!$B$2:$F$10000,2,FALSE), IFERROR(VLOOKUP($B3408,entity_labels_mc!$B$2:$F$10000,2,FALSE), ""))</f>
        <v>Comercial pies cuadrados</v>
      </c>
      <c r="D3408" t="str">
        <f>IFERROR(VLOOKUP($B3408,entity_labels!$B$2:$F$10000,3,FALSE), IFERROR(VLOOKUP($B3408,entity_labels_mc!$B$2:$F$10000,3,FALSE), ""))</f>
        <v>Commercial Sq Ft</v>
      </c>
      <c r="E3408" t="str">
        <f>IFERROR(VLOOKUP($B3408,entity_labels!$B$2:$F$10000,4,FALSE), IFERROR(VLOOKUP($B3408,entity_labels_mc!$B$2:$F$10000,4,FALSE), ""))</f>
        <v>商業平方フィート</v>
      </c>
      <c r="F3408" t="str">
        <f>IFERROR(VLOOKUP($B3408,entity_labels!$B$2:$F$10000,5,FALSE), IFERROR(VLOOKUP($B3408,entity_labels_mc!$B$2:$F$10000,5,FALSE), ""))</f>
        <v>Kommerzielle Qm</v>
      </c>
      <c r="G3408" t="str">
        <f t="shared" si="53"/>
        <v>newConstructionProject_commercialSqFt=Kommerzielle Qm</v>
      </c>
    </row>
    <row r="3409" spans="1:7" x14ac:dyDescent="0.3">
      <c r="A3409" t="s">
        <v>33497</v>
      </c>
      <c r="B3409" t="str">
        <f>IFERROR(VLOOKUP($A3409,entity_labels_mc!$A$2:$F$10000,2,FALSE), "")</f>
        <v xml:space="preserve">Cost Per Sq Ft </v>
      </c>
      <c r="C3409" t="str">
        <f>IFERROR(VLOOKUP($B3409,entity_labels!$B$2:$F$10000,2,FALSE), IFERROR(VLOOKUP($B3409,entity_labels_mc!$B$2:$F$10000,2,FALSE), ""))</f>
        <v>Costo por pie cuadrado</v>
      </c>
      <c r="D3409" t="str">
        <f>IFERROR(VLOOKUP($B3409,entity_labels!$B$2:$F$10000,3,FALSE), IFERROR(VLOOKUP($B3409,entity_labels_mc!$B$2:$F$10000,3,FALSE), ""))</f>
        <v>Coût par pied carré</v>
      </c>
      <c r="E3409" t="str">
        <f>IFERROR(VLOOKUP($B3409,entity_labels!$B$2:$F$10000,4,FALSE), IFERROR(VLOOKUP($B3409,entity_labels_mc!$B$2:$F$10000,4,FALSE), ""))</f>
        <v>平方フィートあたりのコスト</v>
      </c>
      <c r="F3409" t="str">
        <f>IFERROR(VLOOKUP($B3409,entity_labels!$B$2:$F$10000,5,FALSE), IFERROR(VLOOKUP($B3409,entity_labels_mc!$B$2:$F$10000,5,FALSE), ""))</f>
        <v>Kosten pro Qm</v>
      </c>
      <c r="G3409" t="str">
        <f t="shared" si="53"/>
        <v>newConstructionProject_costPerSqFt=Kosten pro Qm</v>
      </c>
    </row>
    <row r="3410" spans="1:7" x14ac:dyDescent="0.3">
      <c r="A3410" t="s">
        <v>33499</v>
      </c>
      <c r="B3410" t="str">
        <f>IFERROR(VLOOKUP($A3410,entity_labels_mc!$A$2:$F$10000,2,FALSE), "")</f>
        <v xml:space="preserve">Current Value </v>
      </c>
      <c r="C3410" t="str">
        <f>IFERROR(VLOOKUP($B3410,entity_labels!$B$2:$F$10000,2,FALSE), IFERROR(VLOOKUP($B3410,entity_labels_mc!$B$2:$F$10000,2,FALSE), ""))</f>
        <v>Valor actual</v>
      </c>
      <c r="D3410" t="str">
        <f>IFERROR(VLOOKUP($B3410,entity_labels!$B$2:$F$10000,3,FALSE), IFERROR(VLOOKUP($B3410,entity_labels_mc!$B$2:$F$10000,3,FALSE), ""))</f>
        <v>Valeur courante</v>
      </c>
      <c r="E3410" t="str">
        <f>IFERROR(VLOOKUP($B3410,entity_labels!$B$2:$F$10000,4,FALSE), IFERROR(VLOOKUP($B3410,entity_labels_mc!$B$2:$F$10000,4,FALSE), ""))</f>
        <v>現在値</v>
      </c>
      <c r="F3410" t="str">
        <f>IFERROR(VLOOKUP($B3410,entity_labels!$B$2:$F$10000,5,FALSE), IFERROR(VLOOKUP($B3410,entity_labels_mc!$B$2:$F$10000,5,FALSE), ""))</f>
        <v>Aktueller Wert</v>
      </c>
      <c r="G3410" t="str">
        <f t="shared" si="53"/>
        <v>newConstructionProject_currentValue=Aktueller Wert</v>
      </c>
    </row>
    <row r="3411" spans="1:7" x14ac:dyDescent="0.3">
      <c r="A3411" t="s">
        <v>33501</v>
      </c>
      <c r="B3411" t="str">
        <f>IFERROR(VLOOKUP($A3411,entity_labels_mc!$A$2:$F$10000,2,FALSE), "")</f>
        <v xml:space="preserve">Expenses Yr </v>
      </c>
      <c r="C3411" t="str">
        <f>IFERROR(VLOOKUP($B3411,entity_labels!$B$2:$F$10000,2,FALSE), IFERROR(VLOOKUP($B3411,entity_labels_mc!$B$2:$F$10000,2,FALSE), ""))</f>
        <v>Gastos Año</v>
      </c>
      <c r="D3411" t="str">
        <f>IFERROR(VLOOKUP($B3411,entity_labels!$B$2:$F$10000,3,FALSE), IFERROR(VLOOKUP($B3411,entity_labels_mc!$B$2:$F$10000,3,FALSE), ""))</f>
        <v>Dépenses Yr</v>
      </c>
      <c r="E3411" t="str">
        <f>IFERROR(VLOOKUP($B3411,entity_labels!$B$2:$F$10000,4,FALSE), IFERROR(VLOOKUP($B3411,entity_labels_mc!$B$2:$F$10000,4,FALSE), ""))</f>
        <v>費用YR</v>
      </c>
      <c r="F3411" t="str">
        <f>IFERROR(VLOOKUP($B3411,entity_labels!$B$2:$F$10000,5,FALSE), IFERROR(VLOOKUP($B3411,entity_labels_mc!$B$2:$F$10000,5,FALSE), ""))</f>
        <v>Aufwendungen Yr</v>
      </c>
      <c r="G3411" t="str">
        <f t="shared" si="53"/>
        <v>newConstructionProject_expensesYr=Aufwendungen Yr</v>
      </c>
    </row>
    <row r="3412" spans="1:7" x14ac:dyDescent="0.3">
      <c r="A3412" t="s">
        <v>33503</v>
      </c>
      <c r="B3412" t="str">
        <f>IFERROR(VLOOKUP($A3412,entity_labels_mc!$A$2:$F$10000,2,FALSE), "")</f>
        <v xml:space="preserve">Gross Income Yr </v>
      </c>
      <c r="C3412" t="str">
        <f>IFERROR(VLOOKUP($B3412,entity_labels!$B$2:$F$10000,2,FALSE), IFERROR(VLOOKUP($B3412,entity_labels_mc!$B$2:$F$10000,2,FALSE), ""))</f>
        <v>Año Ingresos Brutos</v>
      </c>
      <c r="D3412" t="str">
        <f>IFERROR(VLOOKUP($B3412,entity_labels!$B$2:$F$10000,3,FALSE), IFERROR(VLOOKUP($B3412,entity_labels_mc!$B$2:$F$10000,3,FALSE), ""))</f>
        <v>Yr revenu brut</v>
      </c>
      <c r="E3412" t="str">
        <f>IFERROR(VLOOKUP($B3412,entity_labels!$B$2:$F$10000,4,FALSE), IFERROR(VLOOKUP($B3412,entity_labels_mc!$B$2:$F$10000,4,FALSE), ""))</f>
        <v>総収入YR</v>
      </c>
      <c r="F3412" t="str">
        <f>IFERROR(VLOOKUP($B3412,entity_labels!$B$2:$F$10000,5,FALSE), IFERROR(VLOOKUP($B3412,entity_labels_mc!$B$2:$F$10000,5,FALSE), ""))</f>
        <v>Gross Income Yr</v>
      </c>
      <c r="G3412" t="str">
        <f t="shared" si="53"/>
        <v>newConstructionProject_grossIncomeYr=Gross Income Yr</v>
      </c>
    </row>
    <row r="3413" spans="1:7" x14ac:dyDescent="0.3">
      <c r="A3413" t="s">
        <v>33505</v>
      </c>
      <c r="B3413" t="str">
        <f>IFERROR(VLOOKUP($A3413,entity_labels_mc!$A$2:$F$10000,2,FALSE), "")</f>
        <v xml:space="preserve">Is Chg Required </v>
      </c>
      <c r="C3413" t="str">
        <f>IFERROR(VLOOKUP($B3413,entity_labels!$B$2:$F$10000,2,FALSE), IFERROR(VLOOKUP($B3413,entity_labels_mc!$B$2:$F$10000,2,FALSE), ""))</f>
        <v>Es Var Obligatorio</v>
      </c>
      <c r="D3413" t="str">
        <f>IFERROR(VLOOKUP($B3413,entity_labels!$B$2:$F$10000,3,FALSE), IFERROR(VLOOKUP($B3413,entity_labels_mc!$B$2:$F$10000,3,FALSE), ""))</f>
        <v>Var est requis</v>
      </c>
      <c r="E3413" t="str">
        <f>IFERROR(VLOOKUP($B3413,entity_labels!$B$2:$F$10000,4,FALSE), IFERROR(VLOOKUP($B3413,entity_labels_mc!$B$2:$F$10000,4,FALSE), ""))</f>
        <v>前日比比率必須です</v>
      </c>
      <c r="F3413" t="str">
        <f>IFERROR(VLOOKUP($B3413,entity_labels!$B$2:$F$10000,5,FALSE), IFERROR(VLOOKUP($B3413,entity_labels_mc!$B$2:$F$10000,5,FALSE), ""))</f>
        <v>Ist Chg Erforderlich</v>
      </c>
      <c r="G3413" t="str">
        <f t="shared" si="53"/>
        <v>newConstructionProject_isChgRequired=Ist Chg Erforderlich</v>
      </c>
    </row>
    <row r="3414" spans="1:7" x14ac:dyDescent="0.3">
      <c r="A3414" t="s">
        <v>33507</v>
      </c>
      <c r="B3414" t="str">
        <f>IFERROR(VLOOKUP($A3414,entity_labels_mc!$A$2:$F$10000,2,FALSE), "")</f>
        <v xml:space="preserve">Is Defaulted </v>
      </c>
      <c r="C3414" t="str">
        <f>IFERROR(VLOOKUP($B3414,entity_labels!$B$2:$F$10000,2,FALSE), IFERROR(VLOOKUP($B3414,entity_labels_mc!$B$2:$F$10000,2,FALSE), ""))</f>
        <v>Se omite</v>
      </c>
      <c r="D3414" t="str">
        <f>IFERROR(VLOOKUP($B3414,entity_labels!$B$2:$F$10000,3,FALSE), IFERROR(VLOOKUP($B3414,entity_labels_mc!$B$2:$F$10000,3,FALSE), ""))</f>
        <v>Est par défaut</v>
      </c>
      <c r="E3414" t="str">
        <f>IFERROR(VLOOKUP($B3414,entity_labels!$B$2:$F$10000,4,FALSE), IFERROR(VLOOKUP($B3414,entity_labels_mc!$B$2:$F$10000,4,FALSE), ""))</f>
        <v>デフォルト設定され</v>
      </c>
      <c r="F3414" t="str">
        <f>IFERROR(VLOOKUP($B3414,entity_labels!$B$2:$F$10000,5,FALSE), IFERROR(VLOOKUP($B3414,entity_labels_mc!$B$2:$F$10000,5,FALSE), ""))</f>
        <v>Sollwert vorgegeben</v>
      </c>
      <c r="G3414" t="str">
        <f t="shared" si="53"/>
        <v>newConstructionProject_isDefaulted=Sollwert vorgegeben</v>
      </c>
    </row>
    <row r="3415" spans="1:7" x14ac:dyDescent="0.3">
      <c r="A3415" t="s">
        <v>33509</v>
      </c>
      <c r="B3415" t="str">
        <f>IFERROR(VLOOKUP($A3415,entity_labels_mc!$A$2:$F$10000,2,FALSE), "")</f>
        <v xml:space="preserve">Is Leased </v>
      </c>
      <c r="C3415" t="str">
        <f>IFERROR(VLOOKUP($B3415,entity_labels!$B$2:$F$10000,2,FALSE), IFERROR(VLOOKUP($B3415,entity_labels_mc!$B$2:$F$10000,2,FALSE), ""))</f>
        <v>Se arrienda</v>
      </c>
      <c r="D3415" t="str">
        <f>IFERROR(VLOOKUP($B3415,entity_labels!$B$2:$F$10000,3,FALSE), IFERROR(VLOOKUP($B3415,entity_labels_mc!$B$2:$F$10000,3,FALSE), ""))</f>
        <v>Est loué</v>
      </c>
      <c r="E3415" t="str">
        <f>IFERROR(VLOOKUP($B3415,entity_labels!$B$2:$F$10000,4,FALSE), IFERROR(VLOOKUP($B3415,entity_labels_mc!$B$2:$F$10000,4,FALSE), ""))</f>
        <v>リースされています</v>
      </c>
      <c r="F3415" t="str">
        <f>IFERROR(VLOOKUP($B3415,entity_labels!$B$2:$F$10000,5,FALSE), IFERROR(VLOOKUP($B3415,entity_labels_mc!$B$2:$F$10000,5,FALSE), ""))</f>
        <v>Geleast</v>
      </c>
      <c r="G3415" t="str">
        <f t="shared" si="53"/>
        <v>newConstructionProject_isLeased=Geleast</v>
      </c>
    </row>
    <row r="3416" spans="1:7" x14ac:dyDescent="0.3">
      <c r="A3416" t="s">
        <v>33511</v>
      </c>
      <c r="B3416" t="str">
        <f>IFERROR(VLOOKUP($A3416,entity_labels_mc!$A$2:$F$10000,2,FALSE), "")</f>
        <v xml:space="preserve">Is Prop Collateral </v>
      </c>
      <c r="C3416" t="str">
        <f>IFERROR(VLOOKUP($B3416,entity_labels!$B$2:$F$10000,2,FALSE), IFERROR(VLOOKUP($B3416,entity_labels_mc!$B$2:$F$10000,2,FALSE), ""))</f>
        <v>Es Prop Colateral</v>
      </c>
      <c r="D3416" t="str">
        <f>IFERROR(VLOOKUP($B3416,entity_labels!$B$2:$F$10000,3,FALSE), IFERROR(VLOOKUP($B3416,entity_labels_mc!$B$2:$F$10000,3,FALSE), ""))</f>
        <v>Est-Prop Collateral</v>
      </c>
      <c r="E3416" t="str">
        <f>IFERROR(VLOOKUP($B3416,entity_labels!$B$2:$F$10000,4,FALSE), IFERROR(VLOOKUP($B3416,entity_labels_mc!$B$2:$F$10000,4,FALSE), ""))</f>
        <v>プロップ担保です</v>
      </c>
      <c r="F3416" t="str">
        <f>IFERROR(VLOOKUP($B3416,entity_labels!$B$2:$F$10000,5,FALSE), IFERROR(VLOOKUP($B3416,entity_labels_mc!$B$2:$F$10000,5,FALSE), ""))</f>
        <v>Ist Prop Collateral</v>
      </c>
      <c r="G3416" t="str">
        <f t="shared" si="53"/>
        <v>newConstructionProject_isPropCollateral=Ist Prop Collateral</v>
      </c>
    </row>
    <row r="3417" spans="1:7" x14ac:dyDescent="0.3">
      <c r="A3417" t="s">
        <v>33513</v>
      </c>
      <c r="B3417" t="str">
        <f>IFERROR(VLOOKUP($A3417,entity_labels_mc!$A$2:$F$10000,2,FALSE), "")</f>
        <v xml:space="preserve">Is Prop Inspected </v>
      </c>
      <c r="C3417" t="str">
        <f>IFERROR(VLOOKUP($B3417,entity_labels!$B$2:$F$10000,2,FALSE), IFERROR(VLOOKUP($B3417,entity_labels_mc!$B$2:$F$10000,2,FALSE), ""))</f>
        <v>Es Prop inspeccionado</v>
      </c>
      <c r="D3417" t="str">
        <f>IFERROR(VLOOKUP($B3417,entity_labels!$B$2:$F$10000,3,FALSE), IFERROR(VLOOKUP($B3417,entity_labels_mc!$B$2:$F$10000,3,FALSE), ""))</f>
        <v>Est-Prop Inspecté</v>
      </c>
      <c r="E3417" t="str">
        <f>IFERROR(VLOOKUP($B3417,entity_labels!$B$2:$F$10000,4,FALSE), IFERROR(VLOOKUP($B3417,entity_labels_mc!$B$2:$F$10000,4,FALSE), ""))</f>
        <v>プロップ検査です</v>
      </c>
      <c r="F3417" t="str">
        <f>IFERROR(VLOOKUP($B3417,entity_labels!$B$2:$F$10000,5,FALSE), IFERROR(VLOOKUP($B3417,entity_labels_mc!$B$2:$F$10000,5,FALSE), ""))</f>
        <v>Ist Prop Inspected</v>
      </c>
      <c r="G3417" t="str">
        <f t="shared" si="53"/>
        <v>newConstructionProject_isPropInspected=Ist Prop Inspected</v>
      </c>
    </row>
    <row r="3418" spans="1:7" x14ac:dyDescent="0.3">
      <c r="A3418" t="s">
        <v>33515</v>
      </c>
      <c r="B3418" t="str">
        <f>IFERROR(VLOOKUP($A3418,entity_labels_mc!$A$2:$F$10000,2,FALSE), "")</f>
        <v xml:space="preserve">Lot Size </v>
      </c>
      <c r="C3418" t="str">
        <f>IFERROR(VLOOKUP($B3418,entity_labels!$B$2:$F$10000,2,FALSE), IFERROR(VLOOKUP($B3418,entity_labels_mc!$B$2:$F$10000,2,FALSE), ""))</f>
        <v>Tamaño del lote</v>
      </c>
      <c r="D3418" t="str">
        <f>IFERROR(VLOOKUP($B3418,entity_labels!$B$2:$F$10000,3,FALSE), IFERROR(VLOOKUP($B3418,entity_labels_mc!$B$2:$F$10000,3,FALSE), ""))</f>
        <v>Taille du lot</v>
      </c>
      <c r="E3418" t="str">
        <f>IFERROR(VLOOKUP($B3418,entity_labels!$B$2:$F$10000,4,FALSE), IFERROR(VLOOKUP($B3418,entity_labels_mc!$B$2:$F$10000,4,FALSE), ""))</f>
        <v>多くのサイズ</v>
      </c>
      <c r="F3418" t="str">
        <f>IFERROR(VLOOKUP($B3418,entity_labels!$B$2:$F$10000,5,FALSE), IFERROR(VLOOKUP($B3418,entity_labels_mc!$B$2:$F$10000,5,FALSE), ""))</f>
        <v>Losgröße</v>
      </c>
      <c r="G3418" t="str">
        <f t="shared" si="53"/>
        <v>newConstructionProject_lotSize=Losgröße</v>
      </c>
    </row>
    <row r="3419" spans="1:7" x14ac:dyDescent="0.3">
      <c r="A3419" t="s">
        <v>33516</v>
      </c>
      <c r="B3419" t="str">
        <f>IFERROR(VLOOKUP($A3419,entity_labels_mc!$A$2:$F$10000,2,FALSE), "")</f>
        <v xml:space="preserve">Net Income Yr </v>
      </c>
      <c r="C3419" t="str">
        <f>IFERROR(VLOOKUP($B3419,entity_labels!$B$2:$F$10000,2,FALSE), IFERROR(VLOOKUP($B3419,entity_labels_mc!$B$2:$F$10000,2,FALSE), ""))</f>
        <v>Utilidad Neta Año</v>
      </c>
      <c r="D3419" t="str">
        <f>IFERROR(VLOOKUP($B3419,entity_labels!$B$2:$F$10000,3,FALSE), IFERROR(VLOOKUP($B3419,entity_labels_mc!$B$2:$F$10000,3,FALSE), ""))</f>
        <v>Yr du revenu net</v>
      </c>
      <c r="E3419" t="str">
        <f>IFERROR(VLOOKUP($B3419,entity_labels!$B$2:$F$10000,4,FALSE), IFERROR(VLOOKUP($B3419,entity_labels_mc!$B$2:$F$10000,4,FALSE), ""))</f>
        <v>当期純利益YR</v>
      </c>
      <c r="F3419" t="str">
        <f>IFERROR(VLOOKUP($B3419,entity_labels!$B$2:$F$10000,5,FALSE), IFERROR(VLOOKUP($B3419,entity_labels_mc!$B$2:$F$10000,5,FALSE), ""))</f>
        <v>Net Income Yr</v>
      </c>
      <c r="G3419" t="str">
        <f t="shared" si="53"/>
        <v>newConstructionProject_netIncomeYr=Net Income Yr</v>
      </c>
    </row>
    <row r="3420" spans="1:7" x14ac:dyDescent="0.3">
      <c r="A3420" t="s">
        <v>33518</v>
      </c>
      <c r="B3420" t="str">
        <f>IFERROR(VLOOKUP($A3420,entity_labels_mc!$A$2:$F$10000,2,FALSE), "")</f>
        <v xml:space="preserve">No Of New Employees </v>
      </c>
      <c r="C3420" t="str">
        <f>IFERROR(VLOOKUP($B3420,entity_labels!$B$2:$F$10000,2,FALSE), IFERROR(VLOOKUP($B3420,entity_labels_mc!$B$2:$F$10000,2,FALSE), ""))</f>
        <v>No de nuevos empleados</v>
      </c>
      <c r="D3420" t="str">
        <f>IFERROR(VLOOKUP($B3420,entity_labels!$B$2:$F$10000,3,FALSE), IFERROR(VLOOKUP($B3420,entity_labels_mc!$B$2:$F$10000,3,FALSE), ""))</f>
        <v>Pas de nouveaux employés</v>
      </c>
      <c r="E3420" t="str">
        <f>IFERROR(VLOOKUP($B3420,entity_labels!$B$2:$F$10000,4,FALSE), IFERROR(VLOOKUP($B3420,entity_labels_mc!$B$2:$F$10000,4,FALSE), ""))</f>
        <v>新入社員はありません</v>
      </c>
      <c r="F3420" t="str">
        <f>IFERROR(VLOOKUP($B3420,entity_labels!$B$2:$F$10000,5,FALSE), IFERROR(VLOOKUP($B3420,entity_labels_mc!$B$2:$F$10000,5,FALSE), ""))</f>
        <v>Kein neuer Mitarbeiter</v>
      </c>
      <c r="G3420" t="str">
        <f t="shared" si="53"/>
        <v>newConstructionProject_noOfNewEmployees=Kein neuer Mitarbeiter</v>
      </c>
    </row>
    <row r="3421" spans="1:7" x14ac:dyDescent="0.3">
      <c r="A3421" t="s">
        <v>33520</v>
      </c>
      <c r="B3421" t="str">
        <f>IFERROR(VLOOKUP($A3421,entity_labels_mc!$A$2:$F$10000,2,FALSE), "")</f>
        <v xml:space="preserve">Office Sq Ft </v>
      </c>
      <c r="C3421" t="str">
        <f>IFERROR(VLOOKUP($B3421,entity_labels!$B$2:$F$10000,2,FALSE), IFERROR(VLOOKUP($B3421,entity_labels_mc!$B$2:$F$10000,2,FALSE), ""))</f>
        <v>Oficina pies cuadrados</v>
      </c>
      <c r="D3421" t="str">
        <f>IFERROR(VLOOKUP($B3421,entity_labels!$B$2:$F$10000,3,FALSE), IFERROR(VLOOKUP($B3421,entity_labels_mc!$B$2:$F$10000,3,FALSE), ""))</f>
        <v>Bureau Sq Ft</v>
      </c>
      <c r="E3421" t="str">
        <f>IFERROR(VLOOKUP($B3421,entity_labels!$B$2:$F$10000,4,FALSE), IFERROR(VLOOKUP($B3421,entity_labels_mc!$B$2:$F$10000,4,FALSE), ""))</f>
        <v>オフィス平方フィート</v>
      </c>
      <c r="F3421" t="str">
        <f>IFERROR(VLOOKUP($B3421,entity_labels!$B$2:$F$10000,5,FALSE), IFERROR(VLOOKUP($B3421,entity_labels_mc!$B$2:$F$10000,5,FALSE), ""))</f>
        <v>Büro Qm</v>
      </c>
      <c r="G3421" t="str">
        <f t="shared" si="53"/>
        <v>newConstructionProject_officeSqFt=Büro Qm</v>
      </c>
    </row>
    <row r="3422" spans="1:7" x14ac:dyDescent="0.3">
      <c r="A3422" t="s">
        <v>33522</v>
      </c>
      <c r="B3422" t="str">
        <f>IFERROR(VLOOKUP($A3422,entity_labels_mc!$A$2:$F$10000,2,FALSE), "")</f>
        <v xml:space="preserve">Office Units </v>
      </c>
      <c r="C3422" t="str">
        <f>IFERROR(VLOOKUP($B3422,entity_labels!$B$2:$F$10000,2,FALSE), IFERROR(VLOOKUP($B3422,entity_labels_mc!$B$2:$F$10000,2,FALSE), ""))</f>
        <v>Unidades en la oficina</v>
      </c>
      <c r="D3422" t="str">
        <f>IFERROR(VLOOKUP($B3422,entity_labels!$B$2:$F$10000,3,FALSE), IFERROR(VLOOKUP($B3422,entity_labels_mc!$B$2:$F$10000,3,FALSE), ""))</f>
        <v>Unités de bureau</v>
      </c>
      <c r="E3422" t="str">
        <f>IFERROR(VLOOKUP($B3422,entity_labels!$B$2:$F$10000,4,FALSE), IFERROR(VLOOKUP($B3422,entity_labels_mc!$B$2:$F$10000,4,FALSE), ""))</f>
        <v>オフィス ユニット</v>
      </c>
      <c r="F3422" t="str">
        <f>IFERROR(VLOOKUP($B3422,entity_labels!$B$2:$F$10000,5,FALSE), IFERROR(VLOOKUP($B3422,entity_labels_mc!$B$2:$F$10000,5,FALSE), ""))</f>
        <v>Büroeinheiten</v>
      </c>
      <c r="G3422" t="str">
        <f t="shared" si="53"/>
        <v>newConstructionProject_officeUnits=Büroeinheiten</v>
      </c>
    </row>
    <row r="3423" spans="1:7" x14ac:dyDescent="0.3">
      <c r="A3423" t="s">
        <v>33523</v>
      </c>
      <c r="B3423" t="str">
        <f>IFERROR(VLOOKUP($A3423,entity_labels_mc!$A$2:$F$10000,2,FALSE), "")</f>
        <v xml:space="preserve">Other Units </v>
      </c>
      <c r="C3423" t="str">
        <f>IFERROR(VLOOKUP($B3423,entity_labels!$B$2:$F$10000,2,FALSE), IFERROR(VLOOKUP($B3423,entity_labels_mc!$B$2:$F$10000,2,FALSE), ""))</f>
        <v>Otras unidades</v>
      </c>
      <c r="D3423" t="str">
        <f>IFERROR(VLOOKUP($B3423,entity_labels!$B$2:$F$10000,3,FALSE), IFERROR(VLOOKUP($B3423,entity_labels_mc!$B$2:$F$10000,3,FALSE), ""))</f>
        <v>Autres unités</v>
      </c>
      <c r="E3423" t="str">
        <f>IFERROR(VLOOKUP($B3423,entity_labels!$B$2:$F$10000,4,FALSE), IFERROR(VLOOKUP($B3423,entity_labels_mc!$B$2:$F$10000,4,FALSE), ""))</f>
        <v>他の単位</v>
      </c>
      <c r="F3423" t="str">
        <f>IFERROR(VLOOKUP($B3423,entity_labels!$B$2:$F$10000,5,FALSE), IFERROR(VLOOKUP($B3423,entity_labels_mc!$B$2:$F$10000,5,FALSE), ""))</f>
        <v>Andere Einheiten</v>
      </c>
      <c r="G3423" t="str">
        <f t="shared" si="53"/>
        <v>newConstructionProject_otherUnits=Andere Einheiten</v>
      </c>
    </row>
    <row r="3424" spans="1:7" x14ac:dyDescent="0.3">
      <c r="A3424" t="s">
        <v>33524</v>
      </c>
      <c r="B3424" t="str">
        <f>IFERROR(VLOOKUP($A3424,entity_labels_mc!$A$2:$F$10000,2,FALSE), "")</f>
        <v xml:space="preserve">Pct Commercial </v>
      </c>
      <c r="C3424" t="str">
        <f>IFERROR(VLOOKUP($B3424,entity_labels!$B$2:$F$10000,2,FALSE), IFERROR(VLOOKUP($B3424,entity_labels_mc!$B$2:$F$10000,2,FALSE), ""))</f>
        <v>Pct Comercial</v>
      </c>
      <c r="D3424" t="str">
        <f>IFERROR(VLOOKUP($B3424,entity_labels!$B$2:$F$10000,3,FALSE), IFERROR(VLOOKUP($B3424,entity_labels_mc!$B$2:$F$10000,3,FALSE), ""))</f>
        <v>Pct Commercial</v>
      </c>
      <c r="E3424" t="str">
        <f>IFERROR(VLOOKUP($B3424,entity_labels!$B$2:$F$10000,4,FALSE), IFERROR(VLOOKUP($B3424,entity_labels_mc!$B$2:$F$10000,4,FALSE), ""))</f>
        <v>PCTコマーシャル</v>
      </c>
      <c r="F3424" t="str">
        <f>IFERROR(VLOOKUP($B3424,entity_labels!$B$2:$F$10000,5,FALSE), IFERROR(VLOOKUP($B3424,entity_labels_mc!$B$2:$F$10000,5,FALSE), ""))</f>
        <v>PCT-Werbung</v>
      </c>
      <c r="G3424" t="str">
        <f t="shared" si="53"/>
        <v>newConstructionProject_pctCommercial=PCT-Werbung</v>
      </c>
    </row>
    <row r="3425" spans="1:7" x14ac:dyDescent="0.3">
      <c r="A3425" t="s">
        <v>33526</v>
      </c>
      <c r="B3425" t="str">
        <f>IFERROR(VLOOKUP($A3425,entity_labels_mc!$A$2:$F$10000,2,FALSE), "")</f>
        <v xml:space="preserve">Project Desc </v>
      </c>
      <c r="C3425" t="str">
        <f>IFERROR(VLOOKUP($B3425,entity_labels!$B$2:$F$10000,2,FALSE), IFERROR(VLOOKUP($B3425,entity_labels_mc!$B$2:$F$10000,2,FALSE), ""))</f>
        <v>Proyecto descripción</v>
      </c>
      <c r="D3425" t="str">
        <f>IFERROR(VLOOKUP($B3425,entity_labels!$B$2:$F$10000,3,FALSE), IFERROR(VLOOKUP($B3425,entity_labels_mc!$B$2:$F$10000,3,FALSE), ""))</f>
        <v>Projet Desc</v>
      </c>
      <c r="E3425" t="str">
        <f>IFERROR(VLOOKUP($B3425,entity_labels!$B$2:$F$10000,4,FALSE), IFERROR(VLOOKUP($B3425,entity_labels_mc!$B$2:$F$10000,4,FALSE), ""))</f>
        <v>プロジェクトDESC</v>
      </c>
      <c r="F3425" t="str">
        <f>IFERROR(VLOOKUP($B3425,entity_labels!$B$2:$F$10000,5,FALSE), IFERROR(VLOOKUP($B3425,entity_labels_mc!$B$2:$F$10000,5,FALSE), ""))</f>
        <v>Projekt Desc</v>
      </c>
      <c r="G3425" t="str">
        <f t="shared" si="53"/>
        <v>newConstructionProject_projectDesc=Projekt Desc</v>
      </c>
    </row>
    <row r="3426" spans="1:7" x14ac:dyDescent="0.3">
      <c r="A3426" t="s">
        <v>33528</v>
      </c>
      <c r="B3426" t="str">
        <f>IFERROR(VLOOKUP($A3426,entity_labels_mc!$A$2:$F$10000,2,FALSE), "")</f>
        <v xml:space="preserve">Project Name </v>
      </c>
      <c r="C3426" t="str">
        <f>IFERROR(VLOOKUP($B3426,entity_labels!$B$2:$F$10000,2,FALSE), IFERROR(VLOOKUP($B3426,entity_labels_mc!$B$2:$F$10000,2,FALSE), ""))</f>
        <v>Nombre del proyecto</v>
      </c>
      <c r="D3426" t="str">
        <f>IFERROR(VLOOKUP($B3426,entity_labels!$B$2:$F$10000,3,FALSE), IFERROR(VLOOKUP($B3426,entity_labels_mc!$B$2:$F$10000,3,FALSE), ""))</f>
        <v>nom du projet</v>
      </c>
      <c r="E3426" t="str">
        <f>IFERROR(VLOOKUP($B3426,entity_labels!$B$2:$F$10000,4,FALSE), IFERROR(VLOOKUP($B3426,entity_labels_mc!$B$2:$F$10000,4,FALSE), ""))</f>
        <v>プロジェクト名</v>
      </c>
      <c r="F3426" t="str">
        <f>IFERROR(VLOOKUP($B3426,entity_labels!$B$2:$F$10000,5,FALSE), IFERROR(VLOOKUP($B3426,entity_labels_mc!$B$2:$F$10000,5,FALSE), ""))</f>
        <v>Projektname</v>
      </c>
      <c r="G3426" t="str">
        <f t="shared" si="53"/>
        <v>newConstructionProject_projectName=Projektname</v>
      </c>
    </row>
    <row r="3427" spans="1:7" x14ac:dyDescent="0.3">
      <c r="A3427" t="s">
        <v>33530</v>
      </c>
      <c r="B3427" t="str">
        <f>IFERROR(VLOOKUP($A3427,entity_labels_mc!$A$2:$F$10000,2,FALSE), "")</f>
        <v xml:space="preserve">Project Zone </v>
      </c>
      <c r="C3427" t="str">
        <f>IFERROR(VLOOKUP($B3427,entity_labels!$B$2:$F$10000,2,FALSE), IFERROR(VLOOKUP($B3427,entity_labels_mc!$B$2:$F$10000,2,FALSE), ""))</f>
        <v>Zona de Proyecto</v>
      </c>
      <c r="D3427" t="str">
        <f>IFERROR(VLOOKUP($B3427,entity_labels!$B$2:$F$10000,3,FALSE), IFERROR(VLOOKUP($B3427,entity_labels_mc!$B$2:$F$10000,3,FALSE), ""))</f>
        <v>Zone de projet</v>
      </c>
      <c r="E3427" t="str">
        <f>IFERROR(VLOOKUP($B3427,entity_labels!$B$2:$F$10000,4,FALSE), IFERROR(VLOOKUP($B3427,entity_labels_mc!$B$2:$F$10000,4,FALSE), ""))</f>
        <v>プロジェクトゾーン</v>
      </c>
      <c r="F3427" t="str">
        <f>IFERROR(VLOOKUP($B3427,entity_labels!$B$2:$F$10000,5,FALSE), IFERROR(VLOOKUP($B3427,entity_labels_mc!$B$2:$F$10000,5,FALSE), ""))</f>
        <v>Projekt-Zone</v>
      </c>
      <c r="G3427" t="str">
        <f t="shared" si="53"/>
        <v>newConstructionProject_projectZone=Projekt-Zone</v>
      </c>
    </row>
    <row r="3428" spans="1:7" x14ac:dyDescent="0.3">
      <c r="A3428" t="s">
        <v>33532</v>
      </c>
      <c r="B3428" t="str">
        <f>IFERROR(VLOOKUP($A3428,entity_labels_mc!$A$2:$F$10000,2,FALSE), "")</f>
        <v xml:space="preserve">Prop Type </v>
      </c>
      <c r="C3428" t="str">
        <f>IFERROR(VLOOKUP($B3428,entity_labels!$B$2:$F$10000,2,FALSE), IFERROR(VLOOKUP($B3428,entity_labels_mc!$B$2:$F$10000,2,FALSE), ""))</f>
        <v>Tipo Prop</v>
      </c>
      <c r="D3428" t="str">
        <f>IFERROR(VLOOKUP($B3428,entity_labels!$B$2:$F$10000,3,FALSE), IFERROR(VLOOKUP($B3428,entity_labels_mc!$B$2:$F$10000,3,FALSE), ""))</f>
        <v>Prop type</v>
      </c>
      <c r="E3428" t="str">
        <f>IFERROR(VLOOKUP($B3428,entity_labels!$B$2:$F$10000,4,FALSE), IFERROR(VLOOKUP($B3428,entity_labels_mc!$B$2:$F$10000,4,FALSE), ""))</f>
        <v>プロップタイプ</v>
      </c>
      <c r="F3428" t="str">
        <f>IFERROR(VLOOKUP($B3428,entity_labels!$B$2:$F$10000,5,FALSE), IFERROR(VLOOKUP($B3428,entity_labels_mc!$B$2:$F$10000,5,FALSE), ""))</f>
        <v>Prop Typ</v>
      </c>
      <c r="G3428" t="str">
        <f t="shared" si="53"/>
        <v>newConstructionProject_propType=Prop Typ</v>
      </c>
    </row>
    <row r="3429" spans="1:7" x14ac:dyDescent="0.3">
      <c r="A3429" t="s">
        <v>33534</v>
      </c>
      <c r="B3429" t="str">
        <f>IFERROR(VLOOKUP($A3429,entity_labels_mc!$A$2:$F$10000,2,FALSE), "")</f>
        <v xml:space="preserve">Prop Value Determined </v>
      </c>
      <c r="C3429" t="str">
        <f>IFERROR(VLOOKUP($B3429,entity_labels!$B$2:$F$10000,2,FALSE), IFERROR(VLOOKUP($B3429,entity_labels_mc!$B$2:$F$10000,2,FALSE), ""))</f>
        <v>Valor Prop Determinado</v>
      </c>
      <c r="D3429" t="str">
        <f>IFERROR(VLOOKUP($B3429,entity_labels!$B$2:$F$10000,3,FALSE), IFERROR(VLOOKUP($B3429,entity_labels_mc!$B$2:$F$10000,3,FALSE), ""))</f>
        <v>Valeur Prop Déterminé</v>
      </c>
      <c r="E3429" t="str">
        <f>IFERROR(VLOOKUP($B3429,entity_labels!$B$2:$F$10000,4,FALSE), IFERROR(VLOOKUP($B3429,entity_labels_mc!$B$2:$F$10000,4,FALSE), ""))</f>
        <v>プロップ値が決定</v>
      </c>
      <c r="F3429" t="str">
        <f>IFERROR(VLOOKUP($B3429,entity_labels!$B$2:$F$10000,5,FALSE), IFERROR(VLOOKUP($B3429,entity_labels_mc!$B$2:$F$10000,5,FALSE), ""))</f>
        <v>Prop-Wert bestimmt</v>
      </c>
      <c r="G3429" t="str">
        <f t="shared" si="53"/>
        <v>newConstructionProject_propValueDetermined=Prop-Wert bestimmt</v>
      </c>
    </row>
    <row r="3430" spans="1:7" x14ac:dyDescent="0.3">
      <c r="A3430" t="s">
        <v>33536</v>
      </c>
      <c r="B3430" t="str">
        <f>IFERROR(VLOOKUP($A3430,entity_labels_mc!$A$2:$F$10000,2,FALSE), "")</f>
        <v xml:space="preserve">Property Type </v>
      </c>
      <c r="C3430" t="str">
        <f>IFERROR(VLOOKUP($B3430,entity_labels!$B$2:$F$10000,2,FALSE), IFERROR(VLOOKUP($B3430,entity_labels_mc!$B$2:$F$10000,2,FALSE), ""))</f>
        <v>Tipo de propiedad</v>
      </c>
      <c r="D3430" t="str">
        <f>IFERROR(VLOOKUP($B3430,entity_labels!$B$2:$F$10000,3,FALSE), IFERROR(VLOOKUP($B3430,entity_labels_mc!$B$2:$F$10000,3,FALSE), ""))</f>
        <v>Type de propriété</v>
      </c>
      <c r="E3430" t="str">
        <f>IFERROR(VLOOKUP($B3430,entity_labels!$B$2:$F$10000,4,FALSE), IFERROR(VLOOKUP($B3430,entity_labels_mc!$B$2:$F$10000,4,FALSE), ""))</f>
        <v>プロパティの型</v>
      </c>
      <c r="F3430" t="str">
        <f>IFERROR(VLOOKUP($B3430,entity_labels!$B$2:$F$10000,5,FALSE), IFERROR(VLOOKUP($B3430,entity_labels_mc!$B$2:$F$10000,5,FALSE), ""))</f>
        <v>Immobilienart</v>
      </c>
      <c r="G3430" t="str">
        <f t="shared" si="53"/>
        <v>newConstructionProject_propertyType=Immobilienart</v>
      </c>
    </row>
    <row r="3431" spans="1:7" x14ac:dyDescent="0.3">
      <c r="A3431" t="s">
        <v>33537</v>
      </c>
      <c r="B3431" t="str">
        <f>IFERROR(VLOOKUP($A3431,entity_labels_mc!$A$2:$F$10000,2,FALSE), "")</f>
        <v xml:space="preserve">Proposed Name </v>
      </c>
      <c r="C3431" t="str">
        <f>IFERROR(VLOOKUP($B3431,entity_labels!$B$2:$F$10000,2,FALSE), IFERROR(VLOOKUP($B3431,entity_labels_mc!$B$2:$F$10000,2,FALSE), ""))</f>
        <v>Nombre Propuesto</v>
      </c>
      <c r="D3431" t="str">
        <f>IFERROR(VLOOKUP($B3431,entity_labels!$B$2:$F$10000,3,FALSE), IFERROR(VLOOKUP($B3431,entity_labels_mc!$B$2:$F$10000,3,FALSE), ""))</f>
        <v>Nom proposé</v>
      </c>
      <c r="E3431" t="str">
        <f>IFERROR(VLOOKUP($B3431,entity_labels!$B$2:$F$10000,4,FALSE), IFERROR(VLOOKUP($B3431,entity_labels_mc!$B$2:$F$10000,4,FALSE), ""))</f>
        <v>提案された名前</v>
      </c>
      <c r="F3431" t="str">
        <f>IFERROR(VLOOKUP($B3431,entity_labels!$B$2:$F$10000,5,FALSE), IFERROR(VLOOKUP($B3431,entity_labels_mc!$B$2:$F$10000,5,FALSE), ""))</f>
        <v>Vorgeschlagene Namen</v>
      </c>
      <c r="G3431" t="str">
        <f t="shared" si="53"/>
        <v>newConstructionProject_proposedName=Vorgeschlagene Namen</v>
      </c>
    </row>
    <row r="3432" spans="1:7" x14ac:dyDescent="0.3">
      <c r="A3432" t="s">
        <v>33539</v>
      </c>
      <c r="B3432" t="str">
        <f>IFERROR(VLOOKUP($A3432,entity_labels_mc!$A$2:$F$10000,2,FALSE), "")</f>
        <v xml:space="preserve">Rentable Sq Ft </v>
      </c>
      <c r="C3432" t="str">
        <f>IFERROR(VLOOKUP($B3432,entity_labels!$B$2:$F$10000,2,FALSE), IFERROR(VLOOKUP($B3432,entity_labels_mc!$B$2:$F$10000,2,FALSE), ""))</f>
        <v>Rentable pies cuadrados</v>
      </c>
      <c r="D3432" t="str">
        <f>IFERROR(VLOOKUP($B3432,entity_labels!$B$2:$F$10000,3,FALSE), IFERROR(VLOOKUP($B3432,entity_labels_mc!$B$2:$F$10000,3,FALSE), ""))</f>
        <v>Sq Ft locative</v>
      </c>
      <c r="E3432" t="str">
        <f>IFERROR(VLOOKUP($B3432,entity_labels!$B$2:$F$10000,4,FALSE), IFERROR(VLOOKUP($B3432,entity_labels_mc!$B$2:$F$10000,4,FALSE), ""))</f>
        <v>賃貸可能平方フィート</v>
      </c>
      <c r="F3432" t="str">
        <f>IFERROR(VLOOKUP($B3432,entity_labels!$B$2:$F$10000,5,FALSE), IFERROR(VLOOKUP($B3432,entity_labels_mc!$B$2:$F$10000,5,FALSE), ""))</f>
        <v>Vermietbare Qm</v>
      </c>
      <c r="G3432" t="str">
        <f t="shared" si="53"/>
        <v>newConstructionProject_rentableSqFt=Vermietbare Qm</v>
      </c>
    </row>
    <row r="3433" spans="1:7" x14ac:dyDescent="0.3">
      <c r="A3433" t="s">
        <v>33541</v>
      </c>
      <c r="B3433" t="str">
        <f>IFERROR(VLOOKUP($A3433,entity_labels_mc!$A$2:$F$10000,2,FALSE), "")</f>
        <v xml:space="preserve">Resident Rooms </v>
      </c>
      <c r="C3433" t="str">
        <f>IFERROR(VLOOKUP($B3433,entity_labels!$B$2:$F$10000,2,FALSE), IFERROR(VLOOKUP($B3433,entity_labels_mc!$B$2:$F$10000,2,FALSE), ""))</f>
        <v>Residentes Habitaciones</v>
      </c>
      <c r="D3433" t="str">
        <f>IFERROR(VLOOKUP($B3433,entity_labels!$B$2:$F$10000,3,FALSE), IFERROR(VLOOKUP($B3433,entity_labels_mc!$B$2:$F$10000,3,FALSE), ""))</f>
        <v>Resident Chambres</v>
      </c>
      <c r="E3433" t="str">
        <f>IFERROR(VLOOKUP($B3433,entity_labels!$B$2:$F$10000,4,FALSE), IFERROR(VLOOKUP($B3433,entity_labels_mc!$B$2:$F$10000,4,FALSE), ""))</f>
        <v>常駐部屋</v>
      </c>
      <c r="F3433" t="str">
        <f>IFERROR(VLOOKUP($B3433,entity_labels!$B$2:$F$10000,5,FALSE), IFERROR(VLOOKUP($B3433,entity_labels_mc!$B$2:$F$10000,5,FALSE), ""))</f>
        <v>Wohnhaft Zimmer</v>
      </c>
      <c r="G3433" t="str">
        <f t="shared" si="53"/>
        <v>newConstructionProject_residentRooms=Wohnhaft Zimmer</v>
      </c>
    </row>
    <row r="3434" spans="1:7" x14ac:dyDescent="0.3">
      <c r="A3434" t="s">
        <v>33543</v>
      </c>
      <c r="B3434" t="str">
        <f>IFERROR(VLOOKUP($A3434,entity_labels_mc!$A$2:$F$10000,2,FALSE), "")</f>
        <v xml:space="preserve">Resident Sq Ft </v>
      </c>
      <c r="C3434" t="str">
        <f>IFERROR(VLOOKUP($B3434,entity_labels!$B$2:$F$10000,2,FALSE), IFERROR(VLOOKUP($B3434,entity_labels_mc!$B$2:$F$10000,2,FALSE), ""))</f>
        <v>Residente pies cuadrados</v>
      </c>
      <c r="D3434" t="str">
        <f>IFERROR(VLOOKUP($B3434,entity_labels!$B$2:$F$10000,3,FALSE), IFERROR(VLOOKUP($B3434,entity_labels_mc!$B$2:$F$10000,3,FALSE), ""))</f>
        <v>Resident Sq Ft</v>
      </c>
      <c r="E3434" t="str">
        <f>IFERROR(VLOOKUP($B3434,entity_labels!$B$2:$F$10000,4,FALSE), IFERROR(VLOOKUP($B3434,entity_labels_mc!$B$2:$F$10000,4,FALSE), ""))</f>
        <v>レジデント平方フィート</v>
      </c>
      <c r="F3434" t="str">
        <f>IFERROR(VLOOKUP($B3434,entity_labels!$B$2:$F$10000,5,FALSE), IFERROR(VLOOKUP($B3434,entity_labels_mc!$B$2:$F$10000,5,FALSE), ""))</f>
        <v>Wohnhaft Qm</v>
      </c>
      <c r="G3434" t="str">
        <f t="shared" si="53"/>
        <v>newConstructionProject_residentSqFt=Wohnhaft Qm</v>
      </c>
    </row>
    <row r="3435" spans="1:7" x14ac:dyDescent="0.3">
      <c r="A3435" t="s">
        <v>33545</v>
      </c>
      <c r="B3435" t="str">
        <f>IFERROR(VLOOKUP($A3435,entity_labels_mc!$A$2:$F$10000,2,FALSE), "")</f>
        <v xml:space="preserve">Resident Units </v>
      </c>
      <c r="C3435" t="str">
        <f>IFERROR(VLOOKUP($B3435,entity_labels!$B$2:$F$10000,2,FALSE), IFERROR(VLOOKUP($B3435,entity_labels_mc!$B$2:$F$10000,2,FALSE), ""))</f>
        <v>Unidades residentes</v>
      </c>
      <c r="D3435" t="str">
        <f>IFERROR(VLOOKUP($B3435,entity_labels!$B$2:$F$10000,3,FALSE), IFERROR(VLOOKUP($B3435,entity_labels_mc!$B$2:$F$10000,3,FALSE), ""))</f>
        <v>Unités résidentes</v>
      </c>
      <c r="E3435" t="str">
        <f>IFERROR(VLOOKUP($B3435,entity_labels!$B$2:$F$10000,4,FALSE), IFERROR(VLOOKUP($B3435,entity_labels_mc!$B$2:$F$10000,4,FALSE), ""))</f>
        <v>居住者の単位</v>
      </c>
      <c r="F3435" t="str">
        <f>IFERROR(VLOOKUP($B3435,entity_labels!$B$2:$F$10000,5,FALSE), IFERROR(VLOOKUP($B3435,entity_labels_mc!$B$2:$F$10000,5,FALSE), ""))</f>
        <v>Gebietsansässige Einheiten</v>
      </c>
      <c r="G3435" t="str">
        <f t="shared" si="53"/>
        <v>newConstructionProject_residentUnits=Gebietsansässige Einheiten</v>
      </c>
    </row>
    <row r="3436" spans="1:7" x14ac:dyDescent="0.3">
      <c r="A3436" t="s">
        <v>33546</v>
      </c>
      <c r="B3436" t="str">
        <f>IFERROR(VLOOKUP($A3436,entity_labels_mc!$A$2:$F$10000,2,FALSE), "")</f>
        <v xml:space="preserve">Retail Sq Ft </v>
      </c>
      <c r="C3436" t="str">
        <f>IFERROR(VLOOKUP($B3436,entity_labels!$B$2:$F$10000,2,FALSE), IFERROR(VLOOKUP($B3436,entity_labels_mc!$B$2:$F$10000,2,FALSE), ""))</f>
        <v>Retail pies cuadrados</v>
      </c>
      <c r="D3436" t="str">
        <f>IFERROR(VLOOKUP($B3436,entity_labels!$B$2:$F$10000,3,FALSE), IFERROR(VLOOKUP($B3436,entity_labels_mc!$B$2:$F$10000,3,FALSE), ""))</f>
        <v>Retail Sq Ft</v>
      </c>
      <c r="E3436" t="str">
        <f>IFERROR(VLOOKUP($B3436,entity_labels!$B$2:$F$10000,4,FALSE), IFERROR(VLOOKUP($B3436,entity_labels_mc!$B$2:$F$10000,4,FALSE), ""))</f>
        <v>小売平方フィート</v>
      </c>
      <c r="F3436" t="str">
        <f>IFERROR(VLOOKUP($B3436,entity_labels!$B$2:$F$10000,5,FALSE), IFERROR(VLOOKUP($B3436,entity_labels_mc!$B$2:$F$10000,5,FALSE), ""))</f>
        <v>Einzelhandel Qm</v>
      </c>
      <c r="G3436" t="str">
        <f t="shared" si="53"/>
        <v>newConstructionProject_retailSqFt=Einzelhandel Qm</v>
      </c>
    </row>
    <row r="3437" spans="1:7" x14ac:dyDescent="0.3">
      <c r="A3437" t="s">
        <v>33548</v>
      </c>
      <c r="B3437" t="str">
        <f>IFERROR(VLOOKUP($A3437,entity_labels_mc!$A$2:$F$10000,2,FALSE), "")</f>
        <v xml:space="preserve">Sales Price </v>
      </c>
      <c r="C3437" t="str">
        <f>IFERROR(VLOOKUP($B3437,entity_labels!$B$2:$F$10000,2,FALSE), IFERROR(VLOOKUP($B3437,entity_labels_mc!$B$2:$F$10000,2,FALSE), ""))</f>
        <v>Precio de venta</v>
      </c>
      <c r="D3437" t="str">
        <f>IFERROR(VLOOKUP($B3437,entity_labels!$B$2:$F$10000,3,FALSE), IFERROR(VLOOKUP($B3437,entity_labels_mc!$B$2:$F$10000,3,FALSE), ""))</f>
        <v>Prix de vente</v>
      </c>
      <c r="E3437" t="str">
        <f>IFERROR(VLOOKUP($B3437,entity_labels!$B$2:$F$10000,4,FALSE), IFERROR(VLOOKUP($B3437,entity_labels_mc!$B$2:$F$10000,4,FALSE), ""))</f>
        <v>販売価格</v>
      </c>
      <c r="F3437" t="str">
        <f>IFERROR(VLOOKUP($B3437,entity_labels!$B$2:$F$10000,5,FALSE), IFERROR(VLOOKUP($B3437,entity_labels_mc!$B$2:$F$10000,5,FALSE), ""))</f>
        <v>Verkaufs-Preis</v>
      </c>
      <c r="G3437" t="str">
        <f t="shared" si="53"/>
        <v>newConstructionProject_salesPrice=Verkaufs-Preis</v>
      </c>
    </row>
    <row r="3438" spans="1:7" x14ac:dyDescent="0.3">
      <c r="A3438" t="s">
        <v>33549</v>
      </c>
      <c r="B3438" t="str">
        <f>IFERROR(VLOOKUP($A3438,entity_labels_mc!$A$2:$F$10000,2,FALSE), "")</f>
        <v xml:space="preserve">Soft Deleted On </v>
      </c>
      <c r="C3438" t="str">
        <f>IFERROR(VLOOKUP($B3438,entity_labels!$B$2:$F$10000,2,FALSE), IFERROR(VLOOKUP($B3438,entity_labels_mc!$B$2:$F$10000,2,FALSE), ""))</f>
        <v>Suave En Suprimido</v>
      </c>
      <c r="D3438" t="str">
        <f>IFERROR(VLOOKUP($B3438,entity_labels!$B$2:$F$10000,3,FALSE), IFERROR(VLOOKUP($B3438,entity_labels_mc!$B$2:$F$10000,3,FALSE), ""))</f>
        <v>Doux Annulée le</v>
      </c>
      <c r="E3438" t="str">
        <f>IFERROR(VLOOKUP($B3438,entity_labels!$B$2:$F$10000,4,FALSE), IFERROR(VLOOKUP($B3438,entity_labels_mc!$B$2:$F$10000,4,FALSE), ""))</f>
        <v>ソフト削除で</v>
      </c>
      <c r="F3438" t="str">
        <f>IFERROR(VLOOKUP($B3438,entity_labels!$B$2:$F$10000,5,FALSE), IFERROR(VLOOKUP($B3438,entity_labels_mc!$B$2:$F$10000,5,FALSE), ""))</f>
        <v>Soft Deleted On</v>
      </c>
      <c r="G3438" t="str">
        <f t="shared" si="53"/>
        <v>newConstructionProject_softDeletedOn=Soft Deleted On</v>
      </c>
    </row>
    <row r="3439" spans="1:7" x14ac:dyDescent="0.3">
      <c r="A3439" t="s">
        <v>33550</v>
      </c>
      <c r="B3439" t="str">
        <f>IFERROR(VLOOKUP($A3439,entity_labels_mc!$A$2:$F$10000,2,FALSE), "")</f>
        <v xml:space="preserve">Status Of Site </v>
      </c>
      <c r="C3439" t="str">
        <f>IFERROR(VLOOKUP($B3439,entity_labels!$B$2:$F$10000,2,FALSE), IFERROR(VLOOKUP($B3439,entity_labels_mc!$B$2:$F$10000,2,FALSE), ""))</f>
        <v>Estado de Sitio</v>
      </c>
      <c r="D3439" t="str">
        <f>IFERROR(VLOOKUP($B3439,entity_labels!$B$2:$F$10000,3,FALSE), IFERROR(VLOOKUP($B3439,entity_labels_mc!$B$2:$F$10000,3,FALSE), ""))</f>
        <v>Statut de site</v>
      </c>
      <c r="E3439" t="str">
        <f>IFERROR(VLOOKUP($B3439,entity_labels!$B$2:$F$10000,4,FALSE), IFERROR(VLOOKUP($B3439,entity_labels_mc!$B$2:$F$10000,4,FALSE), ""))</f>
        <v>サイトのステータス</v>
      </c>
      <c r="F3439" t="str">
        <f>IFERROR(VLOOKUP($B3439,entity_labels!$B$2:$F$10000,5,FALSE), IFERROR(VLOOKUP($B3439,entity_labels_mc!$B$2:$F$10000,5,FALSE), ""))</f>
        <v>Status der Website</v>
      </c>
      <c r="G3439" t="str">
        <f t="shared" si="53"/>
        <v>newConstructionProject_statusOfSite=Status der Website</v>
      </c>
    </row>
    <row r="3440" spans="1:7" x14ac:dyDescent="0.3">
      <c r="A3440" t="s">
        <v>33552</v>
      </c>
      <c r="B3440" t="str">
        <f>IFERROR(VLOOKUP($A3440,entity_labels_mc!$A$2:$F$10000,2,FALSE), "")</f>
        <v xml:space="preserve">Stories </v>
      </c>
      <c r="C3440" t="str">
        <f>IFERROR(VLOOKUP($B3440,entity_labels!$B$2:$F$10000,2,FALSE), IFERROR(VLOOKUP($B3440,entity_labels_mc!$B$2:$F$10000,2,FALSE), ""))</f>
        <v>Historias</v>
      </c>
      <c r="D3440" t="str">
        <f>IFERROR(VLOOKUP($B3440,entity_labels!$B$2:$F$10000,3,FALSE), IFERROR(VLOOKUP($B3440,entity_labels_mc!$B$2:$F$10000,3,FALSE), ""))</f>
        <v>Histoires</v>
      </c>
      <c r="E3440" t="str">
        <f>IFERROR(VLOOKUP($B3440,entity_labels!$B$2:$F$10000,4,FALSE), IFERROR(VLOOKUP($B3440,entity_labels_mc!$B$2:$F$10000,4,FALSE), ""))</f>
        <v>ストーリー</v>
      </c>
      <c r="F3440" t="str">
        <f>IFERROR(VLOOKUP($B3440,entity_labels!$B$2:$F$10000,5,FALSE), IFERROR(VLOOKUP($B3440,entity_labels_mc!$B$2:$F$10000,5,FALSE), ""))</f>
        <v>Geschichten</v>
      </c>
      <c r="G3440" t="str">
        <f t="shared" si="53"/>
        <v>newConstructionProject_stories=Geschichten</v>
      </c>
    </row>
    <row r="3441" spans="1:7" x14ac:dyDescent="0.3">
      <c r="A3441" t="s">
        <v>33553</v>
      </c>
      <c r="B3441" t="str">
        <f>IFERROR(VLOOKUP($A3441,entity_labels_mc!$A$2:$F$10000,2,FALSE), "")</f>
        <v xml:space="preserve">Total Building Sq Ft </v>
      </c>
      <c r="C3441" t="str">
        <f>IFERROR(VLOOKUP($B3441,entity_labels!$B$2:$F$10000,2,FALSE), IFERROR(VLOOKUP($B3441,entity_labels_mc!$B$2:$F$10000,2,FALSE), ""))</f>
        <v>Total Edificio pies cuadrados</v>
      </c>
      <c r="D3441" t="str">
        <f>IFERROR(VLOOKUP($B3441,entity_labels!$B$2:$F$10000,3,FALSE), IFERROR(VLOOKUP($B3441,entity_labels_mc!$B$2:$F$10000,3,FALSE), ""))</f>
        <v>Bâtiment Sq Ft total</v>
      </c>
      <c r="E3441" t="str">
        <f>IFERROR(VLOOKUP($B3441,entity_labels!$B$2:$F$10000,4,FALSE), IFERROR(VLOOKUP($B3441,entity_labels_mc!$B$2:$F$10000,4,FALSE), ""))</f>
        <v>総建築平方フィート</v>
      </c>
      <c r="F3441" t="str">
        <f>IFERROR(VLOOKUP($B3441,entity_labels!$B$2:$F$10000,5,FALSE), IFERROR(VLOOKUP($B3441,entity_labels_mc!$B$2:$F$10000,5,FALSE), ""))</f>
        <v>Total Building Qm</v>
      </c>
      <c r="G3441" t="str">
        <f t="shared" si="53"/>
        <v>newConstructionProject_totalBuildingSqFt=Total Building Qm</v>
      </c>
    </row>
    <row r="3442" spans="1:7" x14ac:dyDescent="0.3">
      <c r="A3442" t="s">
        <v>33555</v>
      </c>
      <c r="B3442" t="str">
        <f>IFERROR(VLOOKUP($A3442,entity_labels_mc!$A$2:$F$10000,2,FALSE), "")</f>
        <v xml:space="preserve">Total Cost </v>
      </c>
      <c r="C3442" t="str">
        <f>IFERROR(VLOOKUP($B3442,entity_labels!$B$2:$F$10000,2,FALSE), IFERROR(VLOOKUP($B3442,entity_labels_mc!$B$2:$F$10000,2,FALSE), ""))</f>
        <v>Coste total</v>
      </c>
      <c r="D3442" t="str">
        <f>IFERROR(VLOOKUP($B3442,entity_labels!$B$2:$F$10000,3,FALSE), IFERROR(VLOOKUP($B3442,entity_labels_mc!$B$2:$F$10000,3,FALSE), ""))</f>
        <v>Coût total</v>
      </c>
      <c r="E3442" t="str">
        <f>IFERROR(VLOOKUP($B3442,entity_labels!$B$2:$F$10000,4,FALSE), IFERROR(VLOOKUP($B3442,entity_labels_mc!$B$2:$F$10000,4,FALSE), ""))</f>
        <v>総費用</v>
      </c>
      <c r="F3442" t="str">
        <f>IFERROR(VLOOKUP($B3442,entity_labels!$B$2:$F$10000,5,FALSE), IFERROR(VLOOKUP($B3442,entity_labels_mc!$B$2:$F$10000,5,FALSE), ""))</f>
        <v>Gesamtkosten</v>
      </c>
      <c r="G3442" t="str">
        <f t="shared" si="53"/>
        <v>newConstructionProject_totalCost=Gesamtkosten</v>
      </c>
    </row>
    <row r="3443" spans="1:7" x14ac:dyDescent="0.3">
      <c r="A3443" t="s">
        <v>33557</v>
      </c>
      <c r="B3443" t="str">
        <f>IFERROR(VLOOKUP($A3443,entity_labels_mc!$A$2:$F$10000,2,FALSE), "")</f>
        <v xml:space="preserve">Units </v>
      </c>
      <c r="C3443" t="str">
        <f>IFERROR(VLOOKUP($B3443,entity_labels!$B$2:$F$10000,2,FALSE), IFERROR(VLOOKUP($B3443,entity_labels_mc!$B$2:$F$10000,2,FALSE), ""))</f>
        <v>Unidades</v>
      </c>
      <c r="D3443" t="str">
        <f>IFERROR(VLOOKUP($B3443,entity_labels!$B$2:$F$10000,3,FALSE), IFERROR(VLOOKUP($B3443,entity_labels_mc!$B$2:$F$10000,3,FALSE), ""))</f>
        <v>Unités</v>
      </c>
      <c r="E3443" t="str">
        <f>IFERROR(VLOOKUP($B3443,entity_labels!$B$2:$F$10000,4,FALSE), IFERROR(VLOOKUP($B3443,entity_labels_mc!$B$2:$F$10000,4,FALSE), ""))</f>
        <v>単位</v>
      </c>
      <c r="F3443" t="str">
        <f>IFERROR(VLOOKUP($B3443,entity_labels!$B$2:$F$10000,5,FALSE), IFERROR(VLOOKUP($B3443,entity_labels_mc!$B$2:$F$10000,5,FALSE), ""))</f>
        <v>Einheiten</v>
      </c>
      <c r="G3443" t="str">
        <f t="shared" si="53"/>
        <v>newConstructionProject_units=Einheiten</v>
      </c>
    </row>
    <row r="3444" spans="1:7" x14ac:dyDescent="0.3">
      <c r="A3444" t="s">
        <v>33559</v>
      </c>
      <c r="B3444" t="str">
        <f>IFERROR(VLOOKUP($A3444,entity_labels_mc!$A$2:$F$10000,2,FALSE), "")</f>
        <v xml:space="preserve">Value On Complete </v>
      </c>
      <c r="C3444" t="str">
        <f>IFERROR(VLOOKUP($B3444,entity_labels!$B$2:$F$10000,2,FALSE), IFERROR(VLOOKUP($B3444,entity_labels_mc!$B$2:$F$10000,2,FALSE), ""))</f>
        <v>Valor En completa</v>
      </c>
      <c r="D3444" t="str">
        <f>IFERROR(VLOOKUP($B3444,entity_labels!$B$2:$F$10000,3,FALSE), IFERROR(VLOOKUP($B3444,entity_labels_mc!$B$2:$F$10000,3,FALSE), ""))</f>
        <v>Valeur Sur complète</v>
      </c>
      <c r="E3444" t="str">
        <f>IFERROR(VLOOKUP($B3444,entity_labels!$B$2:$F$10000,4,FALSE), IFERROR(VLOOKUP($B3444,entity_labels_mc!$B$2:$F$10000,4,FALSE), ""))</f>
        <v>コンプリート上の値</v>
      </c>
      <c r="F3444" t="str">
        <f>IFERROR(VLOOKUP($B3444,entity_labels!$B$2:$F$10000,5,FALSE), IFERROR(VLOOKUP($B3444,entity_labels_mc!$B$2:$F$10000,5,FALSE), ""))</f>
        <v>Wert auf komplettem</v>
      </c>
      <c r="G3444" t="str">
        <f t="shared" si="53"/>
        <v>newConstructionProject_valueOnComplete=Wert auf komplettem</v>
      </c>
    </row>
    <row r="3445" spans="1:7" x14ac:dyDescent="0.3">
      <c r="A3445" t="s">
        <v>5950</v>
      </c>
      <c r="B3445" t="str">
        <f>IFERROR(VLOOKUP($A3445,entity_labels_mc!$A$2:$F$10000,2,FALSE), "")</f>
        <v>NOIA Log</v>
      </c>
      <c r="C3445" t="str">
        <f>IFERROR(VLOOKUP($B3445,entity_labels!$B$2:$F$10000,2,FALSE), IFERROR(VLOOKUP($B3445,entity_labels_mc!$B$2:$F$10000,2,FALSE), ""))</f>
        <v>NOIA Log</v>
      </c>
      <c r="D3445" t="str">
        <f>IFERROR(VLOOKUP($B3445,entity_labels!$B$2:$F$10000,3,FALSE), IFERROR(VLOOKUP($B3445,entity_labels_mc!$B$2:$F$10000,3,FALSE), ""))</f>
        <v>Journal de la NOIA</v>
      </c>
      <c r="E3445" t="str">
        <f>IFERROR(VLOOKUP($B3445,entity_labels!$B$2:$F$10000,4,FALSE), IFERROR(VLOOKUP($B3445,entity_labels_mc!$B$2:$F$10000,4,FALSE), ""))</f>
        <v>NOIA ログ</v>
      </c>
      <c r="F3445" t="str">
        <f>IFERROR(VLOOKUP($B3445,entity_labels!$B$2:$F$10000,5,FALSE), IFERROR(VLOOKUP($B3445,entity_labels_mc!$B$2:$F$10000,5,FALSE), ""))</f>
        <v>NOIA Log</v>
      </c>
      <c r="G3445" t="str">
        <f t="shared" si="53"/>
        <v>noiaLogs=NOIA Log</v>
      </c>
    </row>
    <row r="3446" spans="1:7" x14ac:dyDescent="0.3">
      <c r="A3446" t="s">
        <v>5952</v>
      </c>
      <c r="B3446" t="str">
        <f>IFERROR(VLOOKUP($A3446,entity_labels_mc!$A$2:$F$10000,2,FALSE), "")</f>
        <v xml:space="preserve">Meta Info </v>
      </c>
      <c r="C3446" t="str">
        <f>IFERROR(VLOOKUP($B3446,entity_labels!$B$2:$F$10000,2,FALSE), IFERROR(VLOOKUP($B3446,entity_labels_mc!$B$2:$F$10000,2,FALSE), ""))</f>
        <v>Meta información</v>
      </c>
      <c r="D3446" t="str">
        <f>IFERROR(VLOOKUP($B3446,entity_labels!$B$2:$F$10000,3,FALSE), IFERROR(VLOOKUP($B3446,entity_labels_mc!$B$2:$F$10000,3,FALSE), ""))</f>
        <v>Nouvelles informations méta</v>
      </c>
      <c r="E3446" t="str">
        <f>IFERROR(VLOOKUP($B3446,entity_labels!$B$2:$F$10000,4,FALSE), IFERROR(VLOOKUP($B3446,entity_labels_mc!$B$2:$F$10000,4,FALSE), ""))</f>
        <v>メタ情報</v>
      </c>
      <c r="F3446" t="str">
        <f>IFERROR(VLOOKUP($B3446,entity_labels!$B$2:$F$10000,5,FALSE), IFERROR(VLOOKUP($B3446,entity_labels_mc!$B$2:$F$10000,5,FALSE), ""))</f>
        <v>Meta-Informationen</v>
      </c>
      <c r="G3446" t="str">
        <f t="shared" si="53"/>
        <v>noiaLogs_metaInfo=Meta-Informationen</v>
      </c>
    </row>
    <row r="3447" spans="1:7" x14ac:dyDescent="0.3">
      <c r="A3447" t="s">
        <v>5953</v>
      </c>
      <c r="B3447" t="str">
        <f>IFERROR(VLOOKUP($A3447,entity_labels_mc!$A$2:$F$10000,2,FALSE), "")</f>
        <v xml:space="preserve">Noia Reason </v>
      </c>
      <c r="C3447" t="str">
        <f>IFERROR(VLOOKUP($B3447,entity_labels!$B$2:$F$10000,2,FALSE), IFERROR(VLOOKUP($B3447,entity_labels_mc!$B$2:$F$10000,2,FALSE), ""))</f>
        <v xml:space="preserve">Noia Reason </v>
      </c>
      <c r="D3447" t="str">
        <f>IFERROR(VLOOKUP($B3447,entity_labels!$B$2:$F$10000,3,FALSE), IFERROR(VLOOKUP($B3447,entity_labels_mc!$B$2:$F$10000,3,FALSE), ""))</f>
        <v>Raison de la NOIA</v>
      </c>
      <c r="E3447" t="str">
        <f>IFERROR(VLOOKUP($B3447,entity_labels!$B$2:$F$10000,4,FALSE), IFERROR(VLOOKUP($B3447,entity_labels_mc!$B$2:$F$10000,4,FALSE), ""))</f>
        <v>Noia 理由</v>
      </c>
      <c r="F3447" t="str">
        <f>IFERROR(VLOOKUP($B3447,entity_labels!$B$2:$F$10000,5,FALSE), IFERROR(VLOOKUP($B3447,entity_labels_mc!$B$2:$F$10000,5,FALSE), ""))</f>
        <v>Noia Grund</v>
      </c>
      <c r="G3447" t="str">
        <f t="shared" si="53"/>
        <v>noiaLogs_noiaReason=Noia Grund</v>
      </c>
    </row>
    <row r="3448" spans="1:7" x14ac:dyDescent="0.3">
      <c r="A3448" t="s">
        <v>5955</v>
      </c>
      <c r="B3448" t="str">
        <f>IFERROR(VLOOKUP($A3448,entity_labels_mc!$A$2:$F$10000,2,FALSE), "")</f>
        <v>Type of NOIA</v>
      </c>
      <c r="C3448" t="str">
        <f>IFERROR(VLOOKUP($B3448,entity_labels!$B$2:$F$10000,2,FALSE), IFERROR(VLOOKUP($B3448,entity_labels_mc!$B$2:$F$10000,2,FALSE), ""))</f>
        <v>Type of NOIA</v>
      </c>
      <c r="D3448" t="str">
        <f>IFERROR(VLOOKUP($B3448,entity_labels!$B$2:$F$10000,3,FALSE), IFERROR(VLOOKUP($B3448,entity_labels_mc!$B$2:$F$10000,3,FALSE), ""))</f>
        <v>Type de NOIA</v>
      </c>
      <c r="E3448" t="str">
        <f>IFERROR(VLOOKUP($B3448,entity_labels!$B$2:$F$10000,4,FALSE), IFERROR(VLOOKUP($B3448,entity_labels_mc!$B$2:$F$10000,4,FALSE), ""))</f>
        <v>NOIA の種類</v>
      </c>
      <c r="F3448" t="str">
        <f>IFERROR(VLOOKUP($B3448,entity_labels!$B$2:$F$10000,5,FALSE), IFERROR(VLOOKUP($B3448,entity_labels_mc!$B$2:$F$10000,5,FALSE), ""))</f>
        <v>Art von NOIA</v>
      </c>
      <c r="G3448" t="str">
        <f t="shared" si="53"/>
        <v>noiaLogs_noiaType=Art von NOIA</v>
      </c>
    </row>
    <row r="3449" spans="1:7" x14ac:dyDescent="0.3">
      <c r="A3449" t="s">
        <v>5957</v>
      </c>
      <c r="B3449" t="str">
        <f>IFERROR(VLOOKUP($A3449,entity_labels_mc!$A$2:$F$10000,2,FALSE), "")</f>
        <v>Person spoke to OR Recipient</v>
      </c>
      <c r="C3449" t="str">
        <f>IFERROR(VLOOKUP($B3449,entity_labels!$B$2:$F$10000,2,FALSE), IFERROR(VLOOKUP($B3449,entity_labels_mc!$B$2:$F$10000,2,FALSE), ""))</f>
        <v>Person spoke to OR Recipient</v>
      </c>
      <c r="D3449" t="str">
        <f>IFERROR(VLOOKUP($B3449,entity_labels!$B$2:$F$10000,3,FALSE), IFERROR(VLOOKUP($B3449,entity_labels_mc!$B$2:$F$10000,3,FALSE), ""))</f>
        <v>Parle de la personne bénéficiaire ou</v>
      </c>
      <c r="E3449" t="str">
        <f>IFERROR(VLOOKUP($B3449,entity_labels!$B$2:$F$10000,4,FALSE), IFERROR(VLOOKUP($B3449,entity_labels_mc!$B$2:$F$10000,4,FALSE), ""))</f>
        <v>人または受信者に話を聞いた</v>
      </c>
      <c r="F3449" t="str">
        <f>IFERROR(VLOOKUP($B3449,entity_labels!$B$2:$F$10000,5,FALSE), IFERROR(VLOOKUP($B3449,entity_labels_mc!$B$2:$F$10000,5,FALSE), ""))</f>
        <v>Person sprach oder Empfänger</v>
      </c>
      <c r="G3449" t="str">
        <f t="shared" si="53"/>
        <v>noiaLogs_personName=Person sprach oder Empfänger</v>
      </c>
    </row>
    <row r="3450" spans="1:7" x14ac:dyDescent="0.3">
      <c r="A3450" t="s">
        <v>5959</v>
      </c>
      <c r="B3450" t="str">
        <f>IFERROR(VLOOKUP($A3450,entity_labels_mc!$A$2:$F$10000,2,FALSE), "")</f>
        <v>Title of Person</v>
      </c>
      <c r="C3450" t="str">
        <f>IFERROR(VLOOKUP($B3450,entity_labels!$B$2:$F$10000,2,FALSE), IFERROR(VLOOKUP($B3450,entity_labels_mc!$B$2:$F$10000,2,FALSE), ""))</f>
        <v>Title of Person</v>
      </c>
      <c r="D3450" t="str">
        <f>IFERROR(VLOOKUP($B3450,entity_labels!$B$2:$F$10000,3,FALSE), IFERROR(VLOOKUP($B3450,entity_labels_mc!$B$2:$F$10000,3,FALSE), ""))</f>
        <v>Titre de la personne</v>
      </c>
      <c r="E3450" t="str">
        <f>IFERROR(VLOOKUP($B3450,entity_labels!$B$2:$F$10000,4,FALSE), IFERROR(VLOOKUP($B3450,entity_labels_mc!$B$2:$F$10000,4,FALSE), ""))</f>
        <v>人のタイトル</v>
      </c>
      <c r="F3450" t="str">
        <f>IFERROR(VLOOKUP($B3450,entity_labels!$B$2:$F$10000,5,FALSE), IFERROR(VLOOKUP($B3450,entity_labels_mc!$B$2:$F$10000,5,FALSE), ""))</f>
        <v>Titel der Person</v>
      </c>
      <c r="G3450" t="str">
        <f t="shared" si="53"/>
        <v>noiaLogs_personTitle=Titel der Person</v>
      </c>
    </row>
    <row r="3451" spans="1:7" x14ac:dyDescent="0.3">
      <c r="A3451" t="s">
        <v>5961</v>
      </c>
      <c r="B3451" t="str">
        <f>IFERROR(VLOOKUP($A3451,entity_labels_mc!$A$2:$F$10000,2,FALSE), "")</f>
        <v xml:space="preserve">Request </v>
      </c>
      <c r="C3451" t="str">
        <f>IFERROR(VLOOKUP($B3451,entity_labels!$B$2:$F$10000,2,FALSE), IFERROR(VLOOKUP($B3451,entity_labels_mc!$B$2:$F$10000,2,FALSE), ""))</f>
        <v>Petición</v>
      </c>
      <c r="D3451" t="str">
        <f>IFERROR(VLOOKUP($B3451,entity_labels!$B$2:$F$10000,3,FALSE), IFERROR(VLOOKUP($B3451,entity_labels_mc!$B$2:$F$10000,3,FALSE), ""))</f>
        <v>Demande</v>
      </c>
      <c r="E3451" t="str">
        <f>IFERROR(VLOOKUP($B3451,entity_labels!$B$2:$F$10000,4,FALSE), IFERROR(VLOOKUP($B3451,entity_labels_mc!$B$2:$F$10000,4,FALSE), ""))</f>
        <v>要求</v>
      </c>
      <c r="F3451" t="str">
        <f>IFERROR(VLOOKUP($B3451,entity_labels!$B$2:$F$10000,5,FALSE), IFERROR(VLOOKUP($B3451,entity_labels_mc!$B$2:$F$10000,5,FALSE), ""))</f>
        <v>Anfrage</v>
      </c>
      <c r="G3451" t="str">
        <f t="shared" si="53"/>
        <v>noiaLogs_request=Anfrage</v>
      </c>
    </row>
    <row r="3452" spans="1:7" x14ac:dyDescent="0.3">
      <c r="A3452" t="s">
        <v>33561</v>
      </c>
      <c r="B3452" t="str">
        <f>IFERROR(VLOOKUP($A3452,entity_labels_mc!$A$2:$F$10000,2,FALSE), "")</f>
        <v xml:space="preserve">Soft Deleted On </v>
      </c>
      <c r="C3452" t="str">
        <f>IFERROR(VLOOKUP($B3452,entity_labels!$B$2:$F$10000,2,FALSE), IFERROR(VLOOKUP($B3452,entity_labels_mc!$B$2:$F$10000,2,FALSE), ""))</f>
        <v>Suave En Suprimido</v>
      </c>
      <c r="D3452" t="str">
        <f>IFERROR(VLOOKUP($B3452,entity_labels!$B$2:$F$10000,3,FALSE), IFERROR(VLOOKUP($B3452,entity_labels_mc!$B$2:$F$10000,3,FALSE), ""))</f>
        <v>Doux Annulée le</v>
      </c>
      <c r="E3452" t="str">
        <f>IFERROR(VLOOKUP($B3452,entity_labels!$B$2:$F$10000,4,FALSE), IFERROR(VLOOKUP($B3452,entity_labels_mc!$B$2:$F$10000,4,FALSE), ""))</f>
        <v>ソフト削除で</v>
      </c>
      <c r="F3452" t="str">
        <f>IFERROR(VLOOKUP($B3452,entity_labels!$B$2:$F$10000,5,FALSE), IFERROR(VLOOKUP($B3452,entity_labels_mc!$B$2:$F$10000,5,FALSE), ""))</f>
        <v>Soft Deleted On</v>
      </c>
      <c r="G3452" t="str">
        <f t="shared" si="53"/>
        <v>noiaLogs_softDeletedOn=Soft Deleted On</v>
      </c>
    </row>
    <row r="3453" spans="1:7" x14ac:dyDescent="0.3">
      <c r="A3453" t="s">
        <v>33562</v>
      </c>
      <c r="B3453" t="str">
        <f>IFERROR(VLOOKUP($A3453,entity_labels_mc!$A$2:$F$10000,2,FALSE), "")</f>
        <v xml:space="preserve">Non Multi Family </v>
      </c>
      <c r="C3453" t="str">
        <f>IFERROR(VLOOKUP($B3453,entity_labels!$B$2:$F$10000,2,FALSE), IFERROR(VLOOKUP($B3453,entity_labels_mc!$B$2:$F$10000,2,FALSE), ""))</f>
        <v>Familia no Multi</v>
      </c>
      <c r="D3453" t="str">
        <f>IFERROR(VLOOKUP($B3453,entity_labels!$B$2:$F$10000,3,FALSE), IFERROR(VLOOKUP($B3453,entity_labels_mc!$B$2:$F$10000,3,FALSE), ""))</f>
        <v>Non multi Famille</v>
      </c>
      <c r="E3453" t="str">
        <f>IFERROR(VLOOKUP($B3453,entity_labels!$B$2:$F$10000,4,FALSE), IFERROR(VLOOKUP($B3453,entity_labels_mc!$B$2:$F$10000,4,FALSE), ""))</f>
        <v>非マルチファミリー</v>
      </c>
      <c r="F3453" t="str">
        <f>IFERROR(VLOOKUP($B3453,entity_labels!$B$2:$F$10000,5,FALSE), IFERROR(VLOOKUP($B3453,entity_labels_mc!$B$2:$F$10000,5,FALSE), ""))</f>
        <v>Nichtmehrfamilien</v>
      </c>
      <c r="G3453" t="str">
        <f t="shared" si="53"/>
        <v>nonMultiFamily=Nichtmehrfamilien</v>
      </c>
    </row>
    <row r="3454" spans="1:7" x14ac:dyDescent="0.3">
      <c r="A3454" t="s">
        <v>33564</v>
      </c>
      <c r="B3454" t="str">
        <f>IFERROR(VLOOKUP($A3454,entity_labels_mc!$A$2:$F$10000,2,FALSE), "")</f>
        <v xml:space="preserve">Lease End Date </v>
      </c>
      <c r="C3454" t="str">
        <f>IFERROR(VLOOKUP($B3454,entity_labels!$B$2:$F$10000,2,FALSE), IFERROR(VLOOKUP($B3454,entity_labels_mc!$B$2:$F$10000,2,FALSE), ""))</f>
        <v>Fecha de finalización del contrato de arrendamiento</v>
      </c>
      <c r="D3454" t="str">
        <f>IFERROR(VLOOKUP($B3454,entity_labels!$B$2:$F$10000,3,FALSE), IFERROR(VLOOKUP($B3454,entity_labels_mc!$B$2:$F$10000,3,FALSE), ""))</f>
        <v>Date de fin de bail</v>
      </c>
      <c r="E3454" t="str">
        <f>IFERROR(VLOOKUP($B3454,entity_labels!$B$2:$F$10000,4,FALSE), IFERROR(VLOOKUP($B3454,entity_labels_mc!$B$2:$F$10000,4,FALSE), ""))</f>
        <v>リース終了日</v>
      </c>
      <c r="F3454" t="str">
        <f>IFERROR(VLOOKUP($B3454,entity_labels!$B$2:$F$10000,5,FALSE), IFERROR(VLOOKUP($B3454,entity_labels_mc!$B$2:$F$10000,5,FALSE), ""))</f>
        <v>Leasing-Enddatum</v>
      </c>
      <c r="G3454" t="str">
        <f t="shared" si="53"/>
        <v>nonMultiFamily_leaseEndDate=Leasing-Enddatum</v>
      </c>
    </row>
    <row r="3455" spans="1:7" x14ac:dyDescent="0.3">
      <c r="A3455" t="s">
        <v>33565</v>
      </c>
      <c r="B3455" t="str">
        <f>IFERROR(VLOOKUP($A3455,entity_labels_mc!$A$2:$F$10000,2,FALSE), "")</f>
        <v xml:space="preserve">Lease Start Date </v>
      </c>
      <c r="C3455" t="str">
        <f>IFERROR(VLOOKUP($B3455,entity_labels!$B$2:$F$10000,2,FALSE), IFERROR(VLOOKUP($B3455,entity_labels_mc!$B$2:$F$10000,2,FALSE), ""))</f>
        <v>Fecha de inicio del contrato de arrendamiento</v>
      </c>
      <c r="D3455" t="str">
        <f>IFERROR(VLOOKUP($B3455,entity_labels!$B$2:$F$10000,3,FALSE), IFERROR(VLOOKUP($B3455,entity_labels_mc!$B$2:$F$10000,3,FALSE), ""))</f>
        <v>Date de début de bail</v>
      </c>
      <c r="E3455" t="str">
        <f>IFERROR(VLOOKUP($B3455,entity_labels!$B$2:$F$10000,4,FALSE), IFERROR(VLOOKUP($B3455,entity_labels_mc!$B$2:$F$10000,4,FALSE), ""))</f>
        <v>リース開始日</v>
      </c>
      <c r="F3455" t="str">
        <f>IFERROR(VLOOKUP($B3455,entity_labels!$B$2:$F$10000,5,FALSE), IFERROR(VLOOKUP($B3455,entity_labels_mc!$B$2:$F$10000,5,FALSE), ""))</f>
        <v>Leasing-Startdatum</v>
      </c>
      <c r="G3455" t="str">
        <f t="shared" si="53"/>
        <v>nonMultiFamily_leaseStartDate=Leasing-Startdatum</v>
      </c>
    </row>
    <row r="3456" spans="1:7" x14ac:dyDescent="0.3">
      <c r="A3456" t="s">
        <v>33566</v>
      </c>
      <c r="B3456" t="str">
        <f>IFERROR(VLOOKUP($A3456,entity_labels_mc!$A$2:$F$10000,2,FALSE), "")</f>
        <v xml:space="preserve">Lot Number </v>
      </c>
      <c r="C3456" t="str">
        <f>IFERROR(VLOOKUP($B3456,entity_labels!$B$2:$F$10000,2,FALSE), IFERROR(VLOOKUP($B3456,entity_labels_mc!$B$2:$F$10000,2,FALSE), ""))</f>
        <v>Número de lote</v>
      </c>
      <c r="D3456" t="str">
        <f>IFERROR(VLOOKUP($B3456,entity_labels!$B$2:$F$10000,3,FALSE), IFERROR(VLOOKUP($B3456,entity_labels_mc!$B$2:$F$10000,3,FALSE), ""))</f>
        <v>Numéro de lot</v>
      </c>
      <c r="E3456" t="str">
        <f>IFERROR(VLOOKUP($B3456,entity_labels!$B$2:$F$10000,4,FALSE), IFERROR(VLOOKUP($B3456,entity_labels_mc!$B$2:$F$10000,4,FALSE), ""))</f>
        <v>地番</v>
      </c>
      <c r="F3456" t="str">
        <f>IFERROR(VLOOKUP($B3456,entity_labels!$B$2:$F$10000,5,FALSE), IFERROR(VLOOKUP($B3456,entity_labels_mc!$B$2:$F$10000,5,FALSE), ""))</f>
        <v>Chargennummer</v>
      </c>
      <c r="G3456" t="str">
        <f t="shared" si="53"/>
        <v>nonMultiFamily_lotNumber=Chargennummer</v>
      </c>
    </row>
    <row r="3457" spans="1:7" x14ac:dyDescent="0.3">
      <c r="A3457" t="s">
        <v>33568</v>
      </c>
      <c r="B3457" t="str">
        <f>IFERROR(VLOOKUP($A3457,entity_labels_mc!$A$2:$F$10000,2,FALSE), "")</f>
        <v xml:space="preserve">Next Increase </v>
      </c>
      <c r="C3457" t="str">
        <f>IFERROR(VLOOKUP($B3457,entity_labels!$B$2:$F$10000,2,FALSE), IFERROR(VLOOKUP($B3457,entity_labels_mc!$B$2:$F$10000,2,FALSE), ""))</f>
        <v>Siguiente Aumentar</v>
      </c>
      <c r="D3457" t="str">
        <f>IFERROR(VLOOKUP($B3457,entity_labels!$B$2:$F$10000,3,FALSE), IFERROR(VLOOKUP($B3457,entity_labels_mc!$B$2:$F$10000,3,FALSE), ""))</f>
        <v>Augmenter Suivant</v>
      </c>
      <c r="E3457" t="str">
        <f>IFERROR(VLOOKUP($B3457,entity_labels!$B$2:$F$10000,4,FALSE), IFERROR(VLOOKUP($B3457,entity_labels_mc!$B$2:$F$10000,4,FALSE), ""))</f>
        <v>次増加</v>
      </c>
      <c r="F3457" t="str">
        <f>IFERROR(VLOOKUP($B3457,entity_labels!$B$2:$F$10000,5,FALSE), IFERROR(VLOOKUP($B3457,entity_labels_mc!$B$2:$F$10000,5,FALSE), ""))</f>
        <v>Weiter erhöhen</v>
      </c>
      <c r="G3457" t="str">
        <f t="shared" si="53"/>
        <v>nonMultiFamily_nextIncrease=Weiter erhöhen</v>
      </c>
    </row>
    <row r="3458" spans="1:7" x14ac:dyDescent="0.3">
      <c r="A3458" t="s">
        <v>33570</v>
      </c>
      <c r="B3458" t="str">
        <f>IFERROR(VLOOKUP($A3458,entity_labels_mc!$A$2:$F$10000,2,FALSE), "")</f>
        <v xml:space="preserve">Non Multi Family Size </v>
      </c>
      <c r="C3458" t="str">
        <f>IFERROR(VLOOKUP($B3458,entity_labels!$B$2:$F$10000,2,FALSE), IFERROR(VLOOKUP($B3458,entity_labels_mc!$B$2:$F$10000,2,FALSE), ""))</f>
        <v>No Tamaño Multifamiliar</v>
      </c>
      <c r="D3458" t="str">
        <f>IFERROR(VLOOKUP($B3458,entity_labels!$B$2:$F$10000,3,FALSE), IFERROR(VLOOKUP($B3458,entity_labels_mc!$B$2:$F$10000,3,FALSE), ""))</f>
        <v>Non Taille multi Famille</v>
      </c>
      <c r="E3458" t="str">
        <f>IFERROR(VLOOKUP($B3458,entity_labels!$B$2:$F$10000,4,FALSE), IFERROR(VLOOKUP($B3458,entity_labels_mc!$B$2:$F$10000,4,FALSE), ""))</f>
        <v>非マルチファミリーサイズ</v>
      </c>
      <c r="F3458" t="str">
        <f>IFERROR(VLOOKUP($B3458,entity_labels!$B$2:$F$10000,5,FALSE), IFERROR(VLOOKUP($B3458,entity_labels_mc!$B$2:$F$10000,5,FALSE), ""))</f>
        <v>Nichtmehrfamiliengröße</v>
      </c>
      <c r="G3458" t="str">
        <f t="shared" si="53"/>
        <v>nonMultiFamily_nonMultiFamilySize=Nichtmehrfamiliengröße</v>
      </c>
    </row>
    <row r="3459" spans="1:7" x14ac:dyDescent="0.3">
      <c r="A3459" t="s">
        <v>33572</v>
      </c>
      <c r="B3459" t="str">
        <f>IFERROR(VLOOKUP($A3459,entity_labels_mc!$A$2:$F$10000,2,FALSE), "")</f>
        <v xml:space="preserve">Rent </v>
      </c>
      <c r="C3459" t="str">
        <f>IFERROR(VLOOKUP($B3459,entity_labels!$B$2:$F$10000,2,FALSE), IFERROR(VLOOKUP($B3459,entity_labels_mc!$B$2:$F$10000,2,FALSE), ""))</f>
        <v>Alquilar</v>
      </c>
      <c r="D3459" t="str">
        <f>IFERROR(VLOOKUP($B3459,entity_labels!$B$2:$F$10000,3,FALSE), IFERROR(VLOOKUP($B3459,entity_labels_mc!$B$2:$F$10000,3,FALSE), ""))</f>
        <v>Location</v>
      </c>
      <c r="E3459" t="str">
        <f>IFERROR(VLOOKUP($B3459,entity_labels!$B$2:$F$10000,4,FALSE), IFERROR(VLOOKUP($B3459,entity_labels_mc!$B$2:$F$10000,4,FALSE), ""))</f>
        <v>賃貸</v>
      </c>
      <c r="F3459" t="str">
        <f>IFERROR(VLOOKUP($B3459,entity_labels!$B$2:$F$10000,5,FALSE), IFERROR(VLOOKUP($B3459,entity_labels_mc!$B$2:$F$10000,5,FALSE), ""))</f>
        <v>Mieten</v>
      </c>
      <c r="G3459" t="str">
        <f t="shared" ref="G3459:G3522" si="54">CONCATENATE(A3459, "=",F3459)</f>
        <v>nonMultiFamily_rent=Mieten</v>
      </c>
    </row>
    <row r="3460" spans="1:7" x14ac:dyDescent="0.3">
      <c r="A3460" t="s">
        <v>33574</v>
      </c>
      <c r="B3460" t="str">
        <f>IFERROR(VLOOKUP($A3460,entity_labels_mc!$A$2:$F$10000,2,FALSE), "")</f>
        <v xml:space="preserve">Soft Deleted On </v>
      </c>
      <c r="C3460" t="str">
        <f>IFERROR(VLOOKUP($B3460,entity_labels!$B$2:$F$10000,2,FALSE), IFERROR(VLOOKUP($B3460,entity_labels_mc!$B$2:$F$10000,2,FALSE), ""))</f>
        <v>Suave En Suprimido</v>
      </c>
      <c r="D3460" t="str">
        <f>IFERROR(VLOOKUP($B3460,entity_labels!$B$2:$F$10000,3,FALSE), IFERROR(VLOOKUP($B3460,entity_labels_mc!$B$2:$F$10000,3,FALSE), ""))</f>
        <v>Doux Annulée le</v>
      </c>
      <c r="E3460" t="str">
        <f>IFERROR(VLOOKUP($B3460,entity_labels!$B$2:$F$10000,4,FALSE), IFERROR(VLOOKUP($B3460,entity_labels_mc!$B$2:$F$10000,4,FALSE), ""))</f>
        <v>ソフト削除で</v>
      </c>
      <c r="F3460" t="str">
        <f>IFERROR(VLOOKUP($B3460,entity_labels!$B$2:$F$10000,5,FALSE), IFERROR(VLOOKUP($B3460,entity_labels_mc!$B$2:$F$10000,5,FALSE), ""))</f>
        <v>Soft Deleted On</v>
      </c>
      <c r="G3460" t="str">
        <f t="shared" si="54"/>
        <v>nonMultiFamily_softDeletedOn=Soft Deleted On</v>
      </c>
    </row>
    <row r="3461" spans="1:7" x14ac:dyDescent="0.3">
      <c r="A3461" t="s">
        <v>33575</v>
      </c>
      <c r="B3461" t="str">
        <f>IFERROR(VLOOKUP($A3461,entity_labels_mc!$A$2:$F$10000,2,FALSE), "")</f>
        <v xml:space="preserve">Tenant Name </v>
      </c>
      <c r="C3461" t="str">
        <f>IFERROR(VLOOKUP($B3461,entity_labels!$B$2:$F$10000,2,FALSE), IFERROR(VLOOKUP($B3461,entity_labels_mc!$B$2:$F$10000,2,FALSE), ""))</f>
        <v>Nombre Inquilino</v>
      </c>
      <c r="D3461" t="str">
        <f>IFERROR(VLOOKUP($B3461,entity_labels!$B$2:$F$10000,3,FALSE), IFERROR(VLOOKUP($B3461,entity_labels_mc!$B$2:$F$10000,3,FALSE), ""))</f>
        <v>Nom locataire</v>
      </c>
      <c r="E3461" t="str">
        <f>IFERROR(VLOOKUP($B3461,entity_labels!$B$2:$F$10000,4,FALSE), IFERROR(VLOOKUP($B3461,entity_labels_mc!$B$2:$F$10000,4,FALSE), ""))</f>
        <v>テナント名</v>
      </c>
      <c r="F3461" t="str">
        <f>IFERROR(VLOOKUP($B3461,entity_labels!$B$2:$F$10000,5,FALSE), IFERROR(VLOOKUP($B3461,entity_labels_mc!$B$2:$F$10000,5,FALSE), ""))</f>
        <v>Tenant-Name</v>
      </c>
      <c r="G3461" t="str">
        <f t="shared" si="54"/>
        <v>nonMultiFamily_tenantName=Tenant-Name</v>
      </c>
    </row>
    <row r="3462" spans="1:7" x14ac:dyDescent="0.3">
      <c r="A3462" t="s">
        <v>33577</v>
      </c>
      <c r="B3462" t="str">
        <f>IFERROR(VLOOKUP($A3462,entity_labels_mc!$A$2:$F$10000,2,FALSE), "")</f>
        <v>Notification Admin</v>
      </c>
      <c r="C3462" t="str">
        <f>IFERROR(VLOOKUP($B3462,entity_labels!$B$2:$F$10000,2,FALSE), IFERROR(VLOOKUP($B3462,entity_labels_mc!$B$2:$F$10000,2,FALSE), ""))</f>
        <v>Administrador de Notificación</v>
      </c>
      <c r="D3462" t="str">
        <f>IFERROR(VLOOKUP($B3462,entity_labels!$B$2:$F$10000,3,FALSE), IFERROR(VLOOKUP($B3462,entity_labels_mc!$B$2:$F$10000,3,FALSE), ""))</f>
        <v>Notification Administrateur</v>
      </c>
      <c r="E3462" t="str">
        <f>IFERROR(VLOOKUP($B3462,entity_labels!$B$2:$F$10000,4,FALSE), IFERROR(VLOOKUP($B3462,entity_labels_mc!$B$2:$F$10000,4,FALSE), ""))</f>
        <v>通知管理</v>
      </c>
      <c r="F3462" t="str">
        <f>IFERROR(VLOOKUP($B3462,entity_labels!$B$2:$F$10000,5,FALSE), IFERROR(VLOOKUP($B3462,entity_labels_mc!$B$2:$F$10000,5,FALSE), ""))</f>
        <v>Mitteilung Admin</v>
      </c>
      <c r="G3462" t="str">
        <f t="shared" si="54"/>
        <v>notificationConfiguration=Mitteilung Admin</v>
      </c>
    </row>
    <row r="3463" spans="1:7" x14ac:dyDescent="0.3">
      <c r="A3463" t="s">
        <v>33578</v>
      </c>
      <c r="B3463" t="str">
        <f>IFERROR(VLOOKUP($A3463,entity_labels_mc!$A$2:$F$10000,2,FALSE), "")</f>
        <v xml:space="preserve">Bcc Recipients </v>
      </c>
      <c r="C3463" t="str">
        <f>IFERROR(VLOOKUP($B3463,entity_labels!$B$2:$F$10000,2,FALSE), IFERROR(VLOOKUP($B3463,entity_labels_mc!$B$2:$F$10000,2,FALSE), ""))</f>
        <v>Destinatarios en copia oculta</v>
      </c>
      <c r="D3463" t="str">
        <f>IFERROR(VLOOKUP($B3463,entity_labels!$B$2:$F$10000,3,FALSE), IFERROR(VLOOKUP($B3463,entity_labels_mc!$B$2:$F$10000,3,FALSE), ""))</f>
        <v>Destinataires Cci</v>
      </c>
      <c r="E3463" t="str">
        <f>IFERROR(VLOOKUP($B3463,entity_labels!$B$2:$F$10000,4,FALSE), IFERROR(VLOOKUP($B3463,entity_labels_mc!$B$2:$F$10000,4,FALSE), ""))</f>
        <v>BCC受信者</v>
      </c>
      <c r="F3463" t="str">
        <f>IFERROR(VLOOKUP($B3463,entity_labels!$B$2:$F$10000,5,FALSE), IFERROR(VLOOKUP($B3463,entity_labels_mc!$B$2:$F$10000,5,FALSE), ""))</f>
        <v>Bcc-Empfängern</v>
      </c>
      <c r="G3463" t="str">
        <f t="shared" si="54"/>
        <v>notificationConfiguration_bccRecipients=Bcc-Empfängern</v>
      </c>
    </row>
    <row r="3464" spans="1:7" x14ac:dyDescent="0.3">
      <c r="A3464" t="s">
        <v>33580</v>
      </c>
      <c r="B3464" t="str">
        <f>IFERROR(VLOOKUP($A3464,entity_labels_mc!$A$2:$F$10000,2,FALSE), "")</f>
        <v xml:space="preserve">Body </v>
      </c>
      <c r="C3464" t="str">
        <f>IFERROR(VLOOKUP($B3464,entity_labels!$B$2:$F$10000,2,FALSE), IFERROR(VLOOKUP($B3464,entity_labels_mc!$B$2:$F$10000,2,FALSE), ""))</f>
        <v>Cuerpo</v>
      </c>
      <c r="D3464" t="str">
        <f>IFERROR(VLOOKUP($B3464,entity_labels!$B$2:$F$10000,3,FALSE), IFERROR(VLOOKUP($B3464,entity_labels_mc!$B$2:$F$10000,3,FALSE), ""))</f>
        <v>Corps</v>
      </c>
      <c r="E3464" t="str">
        <f>IFERROR(VLOOKUP($B3464,entity_labels!$B$2:$F$10000,4,FALSE), IFERROR(VLOOKUP($B3464,entity_labels_mc!$B$2:$F$10000,4,FALSE), ""))</f>
        <v>体</v>
      </c>
      <c r="F3464" t="str">
        <f>IFERROR(VLOOKUP($B3464,entity_labels!$B$2:$F$10000,5,FALSE), IFERROR(VLOOKUP($B3464,entity_labels_mc!$B$2:$F$10000,5,FALSE), ""))</f>
        <v>Körper</v>
      </c>
      <c r="G3464" t="str">
        <f t="shared" si="54"/>
        <v>notificationConfiguration_body=Körper</v>
      </c>
    </row>
    <row r="3465" spans="1:7" x14ac:dyDescent="0.3">
      <c r="A3465" t="s">
        <v>33582</v>
      </c>
      <c r="B3465" t="str">
        <f>IFERROR(VLOOKUP($A3465,entity_labels_mc!$A$2:$F$10000,2,FALSE), "")</f>
        <v xml:space="preserve">Body Text </v>
      </c>
      <c r="C3465" t="str">
        <f>IFERROR(VLOOKUP($B3465,entity_labels!$B$2:$F$10000,2,FALSE), IFERROR(VLOOKUP($B3465,entity_labels_mc!$B$2:$F$10000,2,FALSE), ""))</f>
        <v>Cuerpo de texto</v>
      </c>
      <c r="D3465" t="str">
        <f>IFERROR(VLOOKUP($B3465,entity_labels!$B$2:$F$10000,3,FALSE), IFERROR(VLOOKUP($B3465,entity_labels_mc!$B$2:$F$10000,3,FALSE), ""))</f>
        <v>Corps du texte</v>
      </c>
      <c r="E3465" t="str">
        <f>IFERROR(VLOOKUP($B3465,entity_labels!$B$2:$F$10000,4,FALSE), IFERROR(VLOOKUP($B3465,entity_labels_mc!$B$2:$F$10000,4,FALSE), ""))</f>
        <v>本文</v>
      </c>
      <c r="F3465" t="str">
        <f>IFERROR(VLOOKUP($B3465,entity_labels!$B$2:$F$10000,5,FALSE), IFERROR(VLOOKUP($B3465,entity_labels_mc!$B$2:$F$10000,5,FALSE), ""))</f>
        <v>Body Text</v>
      </c>
      <c r="G3465" t="str">
        <f t="shared" si="54"/>
        <v>notificationConfiguration_bodyText=Body Text</v>
      </c>
    </row>
    <row r="3466" spans="1:7" x14ac:dyDescent="0.3">
      <c r="A3466" t="s">
        <v>33584</v>
      </c>
      <c r="B3466" t="str">
        <f>IFERROR(VLOOKUP($A3466,entity_labels_mc!$A$2:$F$10000,2,FALSE), "")</f>
        <v xml:space="preserve">Cc Recipients </v>
      </c>
      <c r="C3466" t="str">
        <f>IFERROR(VLOOKUP($B3466,entity_labels!$B$2:$F$10000,2,FALSE), IFERROR(VLOOKUP($B3466,entity_labels_mc!$B$2:$F$10000,2,FALSE), ""))</f>
        <v>Los destinatarios Cc</v>
      </c>
      <c r="D3466" t="str">
        <f>IFERROR(VLOOKUP($B3466,entity_labels!$B$2:$F$10000,3,FALSE), IFERROR(VLOOKUP($B3466,entity_labels_mc!$B$2:$F$10000,3,FALSE), ""))</f>
        <v>Destinataires Cc</v>
      </c>
      <c r="E3466" t="str">
        <f>IFERROR(VLOOKUP($B3466,entity_labels!$B$2:$F$10000,4,FALSE), IFERROR(VLOOKUP($B3466,entity_labels_mc!$B$2:$F$10000,4,FALSE), ""))</f>
        <v>Ccの受信者</v>
      </c>
      <c r="F3466" t="str">
        <f>IFERROR(VLOOKUP($B3466,entity_labels!$B$2:$F$10000,5,FALSE), IFERROR(VLOOKUP($B3466,entity_labels_mc!$B$2:$F$10000,5,FALSE), ""))</f>
        <v>CC-Empfänger</v>
      </c>
      <c r="G3466" t="str">
        <f t="shared" si="54"/>
        <v>notificationConfiguration_ccRecipients=CC-Empfänger</v>
      </c>
    </row>
    <row r="3467" spans="1:7" x14ac:dyDescent="0.3">
      <c r="A3467" t="s">
        <v>33586</v>
      </c>
      <c r="B3467" t="str">
        <f>IFERROR(VLOOKUP($A3467,entity_labels_mc!$A$2:$F$10000,2,FALSE), "")</f>
        <v xml:space="preserve">From </v>
      </c>
      <c r="C3467" t="str">
        <f>IFERROR(VLOOKUP($B3467,entity_labels!$B$2:$F$10000,2,FALSE), IFERROR(VLOOKUP($B3467,entity_labels_mc!$B$2:$F$10000,2,FALSE), ""))</f>
        <v>De</v>
      </c>
      <c r="D3467" t="str">
        <f>IFERROR(VLOOKUP($B3467,entity_labels!$B$2:$F$10000,3,FALSE), IFERROR(VLOOKUP($B3467,entity_labels_mc!$B$2:$F$10000,3,FALSE), ""))</f>
        <v>De</v>
      </c>
      <c r="E3467" t="str">
        <f>IFERROR(VLOOKUP($B3467,entity_labels!$B$2:$F$10000,4,FALSE), IFERROR(VLOOKUP($B3467,entity_labels_mc!$B$2:$F$10000,4,FALSE), ""))</f>
        <v>から</v>
      </c>
      <c r="F3467" t="str">
        <f>IFERROR(VLOOKUP($B3467,entity_labels!$B$2:$F$10000,5,FALSE), IFERROR(VLOOKUP($B3467,entity_labels_mc!$B$2:$F$10000,5,FALSE), ""))</f>
        <v>Von</v>
      </c>
      <c r="G3467" t="str">
        <f t="shared" si="54"/>
        <v>notificationConfiguration_from=Von</v>
      </c>
    </row>
    <row r="3468" spans="1:7" x14ac:dyDescent="0.3">
      <c r="A3468" t="s">
        <v>33588</v>
      </c>
      <c r="B3468" t="str">
        <f>IFERROR(VLOOKUP($A3468,entity_labels_mc!$A$2:$F$10000,2,FALSE), "")</f>
        <v xml:space="preserve">Meta Info </v>
      </c>
      <c r="C3468" t="str">
        <f>IFERROR(VLOOKUP($B3468,entity_labels!$B$2:$F$10000,2,FALSE), IFERROR(VLOOKUP($B3468,entity_labels_mc!$B$2:$F$10000,2,FALSE), ""))</f>
        <v>Meta información</v>
      </c>
      <c r="D3468" t="str">
        <f>IFERROR(VLOOKUP($B3468,entity_labels!$B$2:$F$10000,3,FALSE), IFERROR(VLOOKUP($B3468,entity_labels_mc!$B$2:$F$10000,3,FALSE), ""))</f>
        <v>Nouvelles informations méta</v>
      </c>
      <c r="E3468" t="str">
        <f>IFERROR(VLOOKUP($B3468,entity_labels!$B$2:$F$10000,4,FALSE), IFERROR(VLOOKUP($B3468,entity_labels_mc!$B$2:$F$10000,4,FALSE), ""))</f>
        <v>メタ情報</v>
      </c>
      <c r="F3468" t="str">
        <f>IFERROR(VLOOKUP($B3468,entity_labels!$B$2:$F$10000,5,FALSE), IFERROR(VLOOKUP($B3468,entity_labels_mc!$B$2:$F$10000,5,FALSE), ""))</f>
        <v>Meta-Informationen</v>
      </c>
      <c r="G3468" t="str">
        <f t="shared" si="54"/>
        <v>notificationConfiguration_metaInfo=Meta-Informationen</v>
      </c>
    </row>
    <row r="3469" spans="1:7" x14ac:dyDescent="0.3">
      <c r="A3469" t="s">
        <v>33589</v>
      </c>
      <c r="B3469" t="str">
        <f>IFERROR(VLOOKUP($A3469,entity_labels_mc!$A$2:$F$10000,2,FALSE), "")</f>
        <v xml:space="preserve">Notification Key </v>
      </c>
      <c r="C3469" t="str">
        <f>IFERROR(VLOOKUP($B3469,entity_labels!$B$2:$F$10000,2,FALSE), IFERROR(VLOOKUP($B3469,entity_labels_mc!$B$2:$F$10000,2,FALSE), ""))</f>
        <v>Clave Notificación</v>
      </c>
      <c r="D3469" t="str">
        <f>IFERROR(VLOOKUP($B3469,entity_labels!$B$2:$F$10000,3,FALSE), IFERROR(VLOOKUP($B3469,entity_labels_mc!$B$2:$F$10000,3,FALSE), ""))</f>
        <v>Notification clé</v>
      </c>
      <c r="E3469" t="str">
        <f>IFERROR(VLOOKUP($B3469,entity_labels!$B$2:$F$10000,4,FALSE), IFERROR(VLOOKUP($B3469,entity_labels_mc!$B$2:$F$10000,4,FALSE), ""))</f>
        <v>通知キー</v>
      </c>
      <c r="F3469" t="str">
        <f>IFERROR(VLOOKUP($B3469,entity_labels!$B$2:$F$10000,5,FALSE), IFERROR(VLOOKUP($B3469,entity_labels_mc!$B$2:$F$10000,5,FALSE), ""))</f>
        <v>Mitteilung Key</v>
      </c>
      <c r="G3469" t="str">
        <f t="shared" si="54"/>
        <v>notificationConfiguration_notificationKey=Mitteilung Key</v>
      </c>
    </row>
    <row r="3470" spans="1:7" x14ac:dyDescent="0.3">
      <c r="A3470" t="s">
        <v>21477</v>
      </c>
      <c r="B3470" t="str">
        <f>IFERROR(VLOOKUP($A3470,entity_labels_mc!$A$2:$F$10000,2,FALSE), "")</f>
        <v xml:space="preserve">Notification Name </v>
      </c>
      <c r="C3470" t="str">
        <f>IFERROR(VLOOKUP($B3470,entity_labels!$B$2:$F$10000,2,FALSE), IFERROR(VLOOKUP($B3470,entity_labels_mc!$B$2:$F$10000,2,FALSE), ""))</f>
        <v>Nombre Notificación</v>
      </c>
      <c r="D3470" t="str">
        <f>IFERROR(VLOOKUP($B3470,entity_labels!$B$2:$F$10000,3,FALSE), IFERROR(VLOOKUP($B3470,entity_labels_mc!$B$2:$F$10000,3,FALSE), ""))</f>
        <v>Nom notification</v>
      </c>
      <c r="E3470" t="str">
        <f>IFERROR(VLOOKUP($B3470,entity_labels!$B$2:$F$10000,4,FALSE), IFERROR(VLOOKUP($B3470,entity_labels_mc!$B$2:$F$10000,4,FALSE), ""))</f>
        <v>通知名</v>
      </c>
      <c r="F3470" t="str">
        <f>IFERROR(VLOOKUP($B3470,entity_labels!$B$2:$F$10000,5,FALSE), IFERROR(VLOOKUP($B3470,entity_labels_mc!$B$2:$F$10000,5,FALSE), ""))</f>
        <v>Benachrichtigungsname</v>
      </c>
      <c r="G3470" t="str">
        <f t="shared" si="54"/>
        <v>notificationConfiguration_notificationName=Benachrichtigungsname</v>
      </c>
    </row>
    <row r="3471" spans="1:7" x14ac:dyDescent="0.3">
      <c r="A3471" t="s">
        <v>33592</v>
      </c>
      <c r="B3471" t="str">
        <f>IFERROR(VLOOKUP($A3471,entity_labels_mc!$A$2:$F$10000,2,FALSE), "")</f>
        <v xml:space="preserve">Reply To </v>
      </c>
      <c r="C3471" t="str">
        <f>IFERROR(VLOOKUP($B3471,entity_labels!$B$2:$F$10000,2,FALSE), IFERROR(VLOOKUP($B3471,entity_labels_mc!$B$2:$F$10000,2,FALSE), ""))</f>
        <v>Responder a</v>
      </c>
      <c r="D3471" t="str">
        <f>IFERROR(VLOOKUP($B3471,entity_labels!$B$2:$F$10000,3,FALSE), IFERROR(VLOOKUP($B3471,entity_labels_mc!$B$2:$F$10000,3,FALSE), ""))</f>
        <v>Répond à</v>
      </c>
      <c r="E3471" t="str">
        <f>IFERROR(VLOOKUP($B3471,entity_labels!$B$2:$F$10000,4,FALSE), IFERROR(VLOOKUP($B3471,entity_labels_mc!$B$2:$F$10000,4,FALSE), ""))</f>
        <v>返信先</v>
      </c>
      <c r="F3471" t="str">
        <f>IFERROR(VLOOKUP($B3471,entity_labels!$B$2:$F$10000,5,FALSE), IFERROR(VLOOKUP($B3471,entity_labels_mc!$B$2:$F$10000,5,FALSE), ""))</f>
        <v>Antwort an</v>
      </c>
      <c r="G3471" t="str">
        <f t="shared" si="54"/>
        <v>notificationConfiguration_replyTo=Antwort an</v>
      </c>
    </row>
    <row r="3472" spans="1:7" x14ac:dyDescent="0.3">
      <c r="A3472" t="s">
        <v>33594</v>
      </c>
      <c r="B3472" t="str">
        <f>IFERROR(VLOOKUP($A3472,entity_labels_mc!$A$2:$F$10000,2,FALSE), "")</f>
        <v xml:space="preserve">Soft Deleted On </v>
      </c>
      <c r="C3472" t="str">
        <f>IFERROR(VLOOKUP($B3472,entity_labels!$B$2:$F$10000,2,FALSE), IFERROR(VLOOKUP($B3472,entity_labels_mc!$B$2:$F$10000,2,FALSE), ""))</f>
        <v>Suave En Suprimido</v>
      </c>
      <c r="D3472" t="str">
        <f>IFERROR(VLOOKUP($B3472,entity_labels!$B$2:$F$10000,3,FALSE), IFERROR(VLOOKUP($B3472,entity_labels_mc!$B$2:$F$10000,3,FALSE), ""))</f>
        <v>Doux Annulée le</v>
      </c>
      <c r="E3472" t="str">
        <f>IFERROR(VLOOKUP($B3472,entity_labels!$B$2:$F$10000,4,FALSE), IFERROR(VLOOKUP($B3472,entity_labels_mc!$B$2:$F$10000,4,FALSE), ""))</f>
        <v>ソフト削除で</v>
      </c>
      <c r="F3472" t="str">
        <f>IFERROR(VLOOKUP($B3472,entity_labels!$B$2:$F$10000,5,FALSE), IFERROR(VLOOKUP($B3472,entity_labels_mc!$B$2:$F$10000,5,FALSE), ""))</f>
        <v>Soft Deleted On</v>
      </c>
      <c r="G3472" t="str">
        <f t="shared" si="54"/>
        <v>notificationConfiguration_softDeletedOn=Soft Deleted On</v>
      </c>
    </row>
    <row r="3473" spans="1:7" x14ac:dyDescent="0.3">
      <c r="A3473" t="s">
        <v>33595</v>
      </c>
      <c r="B3473" t="str">
        <f>IFERROR(VLOOKUP($A3473,entity_labels_mc!$A$2:$F$10000,2,FALSE), "")</f>
        <v xml:space="preserve">Subject </v>
      </c>
      <c r="C3473" t="str">
        <f>IFERROR(VLOOKUP($B3473,entity_labels!$B$2:$F$10000,2,FALSE), IFERROR(VLOOKUP($B3473,entity_labels_mc!$B$2:$F$10000,2,FALSE), ""))</f>
        <v>Sujeto</v>
      </c>
      <c r="D3473" t="str">
        <f>IFERROR(VLOOKUP($B3473,entity_labels!$B$2:$F$10000,3,FALSE), IFERROR(VLOOKUP($B3473,entity_labels_mc!$B$2:$F$10000,3,FALSE), ""))</f>
        <v>Sujet</v>
      </c>
      <c r="E3473" t="str">
        <f>IFERROR(VLOOKUP($B3473,entity_labels!$B$2:$F$10000,4,FALSE), IFERROR(VLOOKUP($B3473,entity_labels_mc!$B$2:$F$10000,4,FALSE), ""))</f>
        <v>件名</v>
      </c>
      <c r="F3473" t="str">
        <f>IFERROR(VLOOKUP($B3473,entity_labels!$B$2:$F$10000,5,FALSE), IFERROR(VLOOKUP($B3473,entity_labels_mc!$B$2:$F$10000,5,FALSE), ""))</f>
        <v>Subjekt</v>
      </c>
      <c r="G3473" t="str">
        <f t="shared" si="54"/>
        <v>notificationConfiguration_subject=Subjekt</v>
      </c>
    </row>
    <row r="3474" spans="1:7" x14ac:dyDescent="0.3">
      <c r="A3474" t="s">
        <v>33597</v>
      </c>
      <c r="B3474" t="str">
        <f>IFERROR(VLOOKUP($A3474,entity_labels_mc!$A$2:$F$10000,2,FALSE), "")</f>
        <v xml:space="preserve">To Recipients </v>
      </c>
      <c r="C3474" t="str">
        <f>IFERROR(VLOOKUP($B3474,entity_labels!$B$2:$F$10000,2,FALSE), IFERROR(VLOOKUP($B3474,entity_labels_mc!$B$2:$F$10000,2,FALSE), ""))</f>
        <v>Para Destinatarios</v>
      </c>
      <c r="D3474" t="str">
        <f>IFERROR(VLOOKUP($B3474,entity_labels!$B$2:$F$10000,3,FALSE), IFERROR(VLOOKUP($B3474,entity_labels_mc!$B$2:$F$10000,3,FALSE), ""))</f>
        <v>Aux bénéficiaires</v>
      </c>
      <c r="E3474" t="str">
        <f>IFERROR(VLOOKUP($B3474,entity_labels!$B$2:$F$10000,4,FALSE), IFERROR(VLOOKUP($B3474,entity_labels_mc!$B$2:$F$10000,4,FALSE), ""))</f>
        <v>受信者に</v>
      </c>
      <c r="F3474" t="str">
        <f>IFERROR(VLOOKUP($B3474,entity_labels!$B$2:$F$10000,5,FALSE), IFERROR(VLOOKUP($B3474,entity_labels_mc!$B$2:$F$10000,5,FALSE), ""))</f>
        <v>Um Empfänger</v>
      </c>
      <c r="G3474" t="str">
        <f t="shared" si="54"/>
        <v>notificationConfiguration_toRecipients=Um Empfänger</v>
      </c>
    </row>
    <row r="3475" spans="1:7" x14ac:dyDescent="0.3">
      <c r="A3475" t="s">
        <v>33599</v>
      </c>
      <c r="B3475" t="str">
        <f>IFERROR(VLOOKUP($A3475,entity_labels_mc!$A$2:$F$10000,2,FALSE), "")</f>
        <v xml:space="preserve">Obligation Type </v>
      </c>
      <c r="C3475" t="str">
        <f>IFERROR(VLOOKUP($B3475,entity_labels!$B$2:$F$10000,2,FALSE), IFERROR(VLOOKUP($B3475,entity_labels_mc!$B$2:$F$10000,2,FALSE), ""))</f>
        <v>Tipo Obligación</v>
      </c>
      <c r="D3475" t="str">
        <f>IFERROR(VLOOKUP($B3475,entity_labels!$B$2:$F$10000,3,FALSE), IFERROR(VLOOKUP($B3475,entity_labels_mc!$B$2:$F$10000,3,FALSE), ""))</f>
        <v>Type Obligation</v>
      </c>
      <c r="E3475" t="str">
        <f>IFERROR(VLOOKUP($B3475,entity_labels!$B$2:$F$10000,4,FALSE), IFERROR(VLOOKUP($B3475,entity_labels_mc!$B$2:$F$10000,4,FALSE), ""))</f>
        <v>義務タイプ</v>
      </c>
      <c r="F3475" t="str">
        <f>IFERROR(VLOOKUP($B3475,entity_labels!$B$2:$F$10000,5,FALSE), IFERROR(VLOOKUP($B3475,entity_labels_mc!$B$2:$F$10000,5,FALSE), ""))</f>
        <v>Verpflichtung Typ</v>
      </c>
      <c r="G3475" t="str">
        <f t="shared" si="54"/>
        <v>obligationType=Verpflichtung Typ</v>
      </c>
    </row>
    <row r="3476" spans="1:7" x14ac:dyDescent="0.3">
      <c r="A3476" t="s">
        <v>33601</v>
      </c>
      <c r="B3476" t="str">
        <f>IFERROR(VLOOKUP($A3476,entity_labels_mc!$A$2:$F$10000,2,FALSE), "")</f>
        <v xml:space="preserve">Description </v>
      </c>
      <c r="C3476" t="str">
        <f>IFERROR(VLOOKUP($B3476,entity_labels!$B$2:$F$10000,2,FALSE), IFERROR(VLOOKUP($B3476,entity_labels_mc!$B$2:$F$10000,2,FALSE), ""))</f>
        <v>Descripción</v>
      </c>
      <c r="D3476" t="str">
        <f>IFERROR(VLOOKUP($B3476,entity_labels!$B$2:$F$10000,3,FALSE), IFERROR(VLOOKUP($B3476,entity_labels_mc!$B$2:$F$10000,3,FALSE), ""))</f>
        <v>Description</v>
      </c>
      <c r="E3476" t="str">
        <f>IFERROR(VLOOKUP($B3476,entity_labels!$B$2:$F$10000,4,FALSE), IFERROR(VLOOKUP($B3476,entity_labels_mc!$B$2:$F$10000,4,FALSE), ""))</f>
        <v>説明</v>
      </c>
      <c r="F3476" t="str">
        <f>IFERROR(VLOOKUP($B3476,entity_labels!$B$2:$F$10000,5,FALSE), IFERROR(VLOOKUP($B3476,entity_labels_mc!$B$2:$F$10000,5,FALSE), ""))</f>
        <v>Beschreibung</v>
      </c>
      <c r="G3476" t="str">
        <f t="shared" si="54"/>
        <v>obligationType_description=Beschreibung</v>
      </c>
    </row>
    <row r="3477" spans="1:7" x14ac:dyDescent="0.3">
      <c r="A3477" t="s">
        <v>33602</v>
      </c>
      <c r="B3477" t="str">
        <f>IFERROR(VLOOKUP($A3477,entity_labels_mc!$A$2:$F$10000,2,FALSE), "")</f>
        <v xml:space="preserve">Key </v>
      </c>
      <c r="C3477" t="str">
        <f>IFERROR(VLOOKUP($B3477,entity_labels!$B$2:$F$10000,2,FALSE), IFERROR(VLOOKUP($B3477,entity_labels_mc!$B$2:$F$10000,2,FALSE), ""))</f>
        <v>Clave</v>
      </c>
      <c r="D3477" t="str">
        <f>IFERROR(VLOOKUP($B3477,entity_labels!$B$2:$F$10000,3,FALSE), IFERROR(VLOOKUP($B3477,entity_labels_mc!$B$2:$F$10000,3,FALSE), ""))</f>
        <v>Clé</v>
      </c>
      <c r="E3477" t="str">
        <f>IFERROR(VLOOKUP($B3477,entity_labels!$B$2:$F$10000,4,FALSE), IFERROR(VLOOKUP($B3477,entity_labels_mc!$B$2:$F$10000,4,FALSE), ""))</f>
        <v>キー</v>
      </c>
      <c r="F3477" t="str">
        <f>IFERROR(VLOOKUP($B3477,entity_labels!$B$2:$F$10000,5,FALSE), IFERROR(VLOOKUP($B3477,entity_labels_mc!$B$2:$F$10000,5,FALSE), ""))</f>
        <v>Schlüssel</v>
      </c>
      <c r="G3477" t="str">
        <f t="shared" si="54"/>
        <v>obligationType_key=Schlüssel</v>
      </c>
    </row>
    <row r="3478" spans="1:7" x14ac:dyDescent="0.3">
      <c r="A3478" t="s">
        <v>33603</v>
      </c>
      <c r="B3478" t="str">
        <f>IFERROR(VLOOKUP($A3478,entity_labels_mc!$A$2:$F$10000,2,FALSE), "")</f>
        <v xml:space="preserve">Obligation Code </v>
      </c>
      <c r="C3478" t="str">
        <f>IFERROR(VLOOKUP($B3478,entity_labels!$B$2:$F$10000,2,FALSE), IFERROR(VLOOKUP($B3478,entity_labels_mc!$B$2:$F$10000,2,FALSE), ""))</f>
        <v>Código Obligación</v>
      </c>
      <c r="D3478" t="str">
        <f>IFERROR(VLOOKUP($B3478,entity_labels!$B$2:$F$10000,3,FALSE), IFERROR(VLOOKUP($B3478,entity_labels_mc!$B$2:$F$10000,3,FALSE), ""))</f>
        <v>Obligation code</v>
      </c>
      <c r="E3478" t="str">
        <f>IFERROR(VLOOKUP($B3478,entity_labels!$B$2:$F$10000,4,FALSE), IFERROR(VLOOKUP($B3478,entity_labels_mc!$B$2:$F$10000,4,FALSE), ""))</f>
        <v>義務コード</v>
      </c>
      <c r="F3478" t="str">
        <f>IFERROR(VLOOKUP($B3478,entity_labels!$B$2:$F$10000,5,FALSE), IFERROR(VLOOKUP($B3478,entity_labels_mc!$B$2:$F$10000,5,FALSE), ""))</f>
        <v>Pflicht-Code</v>
      </c>
      <c r="G3478" t="str">
        <f t="shared" si="54"/>
        <v>obligationType_obligationCode=Pflicht-Code</v>
      </c>
    </row>
    <row r="3479" spans="1:7" x14ac:dyDescent="0.3">
      <c r="A3479" t="s">
        <v>33605</v>
      </c>
      <c r="B3479" t="str">
        <f>IFERROR(VLOOKUP($A3479,entity_labels_mc!$A$2:$F$10000,2,FALSE), "")</f>
        <v xml:space="preserve">Product Obligation Types </v>
      </c>
      <c r="C3479" t="str">
        <f>IFERROR(VLOOKUP($B3479,entity_labels!$B$2:$F$10000,2,FALSE), IFERROR(VLOOKUP($B3479,entity_labels_mc!$B$2:$F$10000,2,FALSE), ""))</f>
        <v>Producto Tipos Obligación</v>
      </c>
      <c r="D3479" t="str">
        <f>IFERROR(VLOOKUP($B3479,entity_labels!$B$2:$F$10000,3,FALSE), IFERROR(VLOOKUP($B3479,entity_labels_mc!$B$2:$F$10000,3,FALSE), ""))</f>
        <v>Produit Obligation Types</v>
      </c>
      <c r="E3479" t="str">
        <f>IFERROR(VLOOKUP($B3479,entity_labels!$B$2:$F$10000,4,FALSE), IFERROR(VLOOKUP($B3479,entity_labels_mc!$B$2:$F$10000,4,FALSE), ""))</f>
        <v>製品義務のタイプ</v>
      </c>
      <c r="F3479" t="str">
        <f>IFERROR(VLOOKUP($B3479,entity_labels!$B$2:$F$10000,5,FALSE), IFERROR(VLOOKUP($B3479,entity_labels_mc!$B$2:$F$10000,5,FALSE), ""))</f>
        <v>Produkt Obligation Typen</v>
      </c>
      <c r="G3479" t="str">
        <f t="shared" si="54"/>
        <v>obligationType_productObligationTypes=Produkt Obligation Typen</v>
      </c>
    </row>
    <row r="3480" spans="1:7" x14ac:dyDescent="0.3">
      <c r="A3480" t="s">
        <v>33607</v>
      </c>
      <c r="B3480" t="str">
        <f>IFERROR(VLOOKUP($A3480,entity_labels_mc!$A$2:$F$10000,2,FALSE), "")</f>
        <v xml:space="preserve">Soft Deleted On </v>
      </c>
      <c r="C3480" t="str">
        <f>IFERROR(VLOOKUP($B3480,entity_labels!$B$2:$F$10000,2,FALSE), IFERROR(VLOOKUP($B3480,entity_labels_mc!$B$2:$F$10000,2,FALSE), ""))</f>
        <v>Suave En Suprimido</v>
      </c>
      <c r="D3480" t="str">
        <f>IFERROR(VLOOKUP($B3480,entity_labels!$B$2:$F$10000,3,FALSE), IFERROR(VLOOKUP($B3480,entity_labels_mc!$B$2:$F$10000,3,FALSE), ""))</f>
        <v>Doux Annulée le</v>
      </c>
      <c r="E3480" t="str">
        <f>IFERROR(VLOOKUP($B3480,entity_labels!$B$2:$F$10000,4,FALSE), IFERROR(VLOOKUP($B3480,entity_labels_mc!$B$2:$F$10000,4,FALSE), ""))</f>
        <v>ソフト削除で</v>
      </c>
      <c r="F3480" t="str">
        <f>IFERROR(VLOOKUP($B3480,entity_labels!$B$2:$F$10000,5,FALSE), IFERROR(VLOOKUP($B3480,entity_labels_mc!$B$2:$F$10000,5,FALSE), ""))</f>
        <v>Soft Deleted On</v>
      </c>
      <c r="G3480" t="str">
        <f t="shared" si="54"/>
        <v>obligationType_softDeletedOn=Soft Deleted On</v>
      </c>
    </row>
    <row r="3481" spans="1:7" x14ac:dyDescent="0.3">
      <c r="A3481" t="s">
        <v>33608</v>
      </c>
      <c r="B3481" t="str">
        <f>IFERROR(VLOOKUP($A3481,entity_labels_mc!$A$2:$F$10000,2,FALSE), "")</f>
        <v>One Stop App</v>
      </c>
      <c r="C3481" t="str">
        <f>IFERROR(VLOOKUP($B3481,entity_labels!$B$2:$F$10000,2,FALSE), IFERROR(VLOOKUP($B3481,entity_labels_mc!$B$2:$F$10000,2,FALSE), ""))</f>
        <v>One Stop App</v>
      </c>
      <c r="D3481" t="str">
        <f>IFERROR(VLOOKUP($B3481,entity_labels!$B$2:$F$10000,3,FALSE), IFERROR(VLOOKUP($B3481,entity_labels_mc!$B$2:$F$10000,3,FALSE), ""))</f>
        <v>Un App Stop</v>
      </c>
      <c r="E3481" t="str">
        <f>IFERROR(VLOOKUP($B3481,entity_labels!$B$2:$F$10000,4,FALSE), IFERROR(VLOOKUP($B3481,entity_labels_mc!$B$2:$F$10000,4,FALSE), ""))</f>
        <v>ワンストップのApp</v>
      </c>
      <c r="F3481" t="str">
        <f>IFERROR(VLOOKUP($B3481,entity_labels!$B$2:$F$10000,5,FALSE), IFERROR(VLOOKUP($B3481,entity_labels_mc!$B$2:$F$10000,5,FALSE), ""))</f>
        <v>One-Stop-App</v>
      </c>
      <c r="G3481" t="str">
        <f t="shared" si="54"/>
        <v>oneStopApp=One-Stop-App</v>
      </c>
    </row>
    <row r="3482" spans="1:7" x14ac:dyDescent="0.3">
      <c r="A3482" t="s">
        <v>33610</v>
      </c>
      <c r="B3482" t="str">
        <f>IFERROR(VLOOKUP($A3482,entity_labels_mc!$A$2:$F$10000,2,FALSE), "")</f>
        <v xml:space="preserve">Amortization Term </v>
      </c>
      <c r="C3482" t="str">
        <f>IFERROR(VLOOKUP($B3482,entity_labels!$B$2:$F$10000,2,FALSE), IFERROR(VLOOKUP($B3482,entity_labels_mc!$B$2:$F$10000,2,FALSE), ""))</f>
        <v>Plazo de amortización</v>
      </c>
      <c r="D3482" t="str">
        <f>IFERROR(VLOOKUP($B3482,entity_labels!$B$2:$F$10000,3,FALSE), IFERROR(VLOOKUP($B3482,entity_labels_mc!$B$2:$F$10000,3,FALSE), ""))</f>
        <v>Terme d'amortissement</v>
      </c>
      <c r="E3482" t="str">
        <f>IFERROR(VLOOKUP($B3482,entity_labels!$B$2:$F$10000,4,FALSE), IFERROR(VLOOKUP($B3482,entity_labels_mc!$B$2:$F$10000,4,FALSE), ""))</f>
        <v>償却期間</v>
      </c>
      <c r="F3482" t="str">
        <f>IFERROR(VLOOKUP($B3482,entity_labels!$B$2:$F$10000,5,FALSE), IFERROR(VLOOKUP($B3482,entity_labels_mc!$B$2:$F$10000,5,FALSE), ""))</f>
        <v>Abschreibungen Begriff</v>
      </c>
      <c r="G3482" t="str">
        <f t="shared" si="54"/>
        <v>oneStopApp_amortizationTerm=Abschreibungen Begriff</v>
      </c>
    </row>
    <row r="3483" spans="1:7" x14ac:dyDescent="0.3">
      <c r="A3483" t="s">
        <v>33611</v>
      </c>
      <c r="B3483" t="str">
        <f>IFERROR(VLOOKUP($A3483,entity_labels_mc!$A$2:$F$10000,2,FALSE), "")</f>
        <v xml:space="preserve">Cap Rate </v>
      </c>
      <c r="C3483" t="str">
        <f>IFERROR(VLOOKUP($B3483,entity_labels!$B$2:$F$10000,2,FALSE), IFERROR(VLOOKUP($B3483,entity_labels_mc!$B$2:$F$10000,2,FALSE), ""))</f>
        <v>Cap Rate</v>
      </c>
      <c r="D3483" t="str">
        <f>IFERROR(VLOOKUP($B3483,entity_labels!$B$2:$F$10000,3,FALSE), IFERROR(VLOOKUP($B3483,entity_labels_mc!$B$2:$F$10000,3,FALSE), ""))</f>
        <v>Taux Cap</v>
      </c>
      <c r="E3483" t="str">
        <f>IFERROR(VLOOKUP($B3483,entity_labels!$B$2:$F$10000,4,FALSE), IFERROR(VLOOKUP($B3483,entity_labels_mc!$B$2:$F$10000,4,FALSE), ""))</f>
        <v>キャップレート</v>
      </c>
      <c r="F3483" t="str">
        <f>IFERROR(VLOOKUP($B3483,entity_labels!$B$2:$F$10000,5,FALSE), IFERROR(VLOOKUP($B3483,entity_labels_mc!$B$2:$F$10000,5,FALSE), ""))</f>
        <v>Cap Rate</v>
      </c>
      <c r="G3483" t="str">
        <f t="shared" si="54"/>
        <v>oneStopApp_capRate=Cap Rate</v>
      </c>
    </row>
    <row r="3484" spans="1:7" x14ac:dyDescent="0.3">
      <c r="A3484" t="s">
        <v>33612</v>
      </c>
      <c r="B3484" t="str">
        <f>IFERROR(VLOOKUP($A3484,entity_labels_mc!$A$2:$F$10000,2,FALSE), "")</f>
        <v xml:space="preserve">Collateral Customer </v>
      </c>
      <c r="C3484" t="str">
        <f>IFERROR(VLOOKUP($B3484,entity_labels!$B$2:$F$10000,2,FALSE), IFERROR(VLOOKUP($B3484,entity_labels_mc!$B$2:$F$10000,2,FALSE), ""))</f>
        <v>Garantía del Cliente</v>
      </c>
      <c r="D3484" t="str">
        <f>IFERROR(VLOOKUP($B3484,entity_labels!$B$2:$F$10000,3,FALSE), IFERROR(VLOOKUP($B3484,entity_labels_mc!$B$2:$F$10000,3,FALSE), ""))</f>
        <v>Client Collateral</v>
      </c>
      <c r="E3484" t="str">
        <f>IFERROR(VLOOKUP($B3484,entity_labels!$B$2:$F$10000,4,FALSE), IFERROR(VLOOKUP($B3484,entity_labels_mc!$B$2:$F$10000,4,FALSE), ""))</f>
        <v>担保お客様</v>
      </c>
      <c r="F3484" t="str">
        <f>IFERROR(VLOOKUP($B3484,entity_labels!$B$2:$F$10000,5,FALSE), IFERROR(VLOOKUP($B3484,entity_labels_mc!$B$2:$F$10000,5,FALSE), ""))</f>
        <v>Collateral Kunden</v>
      </c>
      <c r="G3484" t="str">
        <f t="shared" si="54"/>
        <v>oneStopApp_collateralCustomer=Collateral Kunden</v>
      </c>
    </row>
    <row r="3485" spans="1:7" x14ac:dyDescent="0.3">
      <c r="A3485" t="s">
        <v>33614</v>
      </c>
      <c r="B3485" t="str">
        <f>IFERROR(VLOOKUP($A3485,entity_labels_mc!$A$2:$F$10000,2,FALSE), "")</f>
        <v xml:space="preserve">Collaterals </v>
      </c>
      <c r="C3485" t="str">
        <f>IFERROR(VLOOKUP($B3485,entity_labels!$B$2:$F$10000,2,FALSE), IFERROR(VLOOKUP($B3485,entity_labels_mc!$B$2:$F$10000,2,FALSE), ""))</f>
        <v>Colaterales</v>
      </c>
      <c r="D3485" t="str">
        <f>IFERROR(VLOOKUP($B3485,entity_labels!$B$2:$F$10000,3,FALSE), IFERROR(VLOOKUP($B3485,entity_labels_mc!$B$2:$F$10000,3,FALSE), ""))</f>
        <v>Collatéraux</v>
      </c>
      <c r="E3485" t="str">
        <f>IFERROR(VLOOKUP($B3485,entity_labels!$B$2:$F$10000,4,FALSE), IFERROR(VLOOKUP($B3485,entity_labels_mc!$B$2:$F$10000,4,FALSE), ""))</f>
        <v>関連資料</v>
      </c>
      <c r="F3485" t="str">
        <f>IFERROR(VLOOKUP($B3485,entity_labels!$B$2:$F$10000,5,FALSE), IFERROR(VLOOKUP($B3485,entity_labels_mc!$B$2:$F$10000,5,FALSE), ""))</f>
        <v>Sicherheiten</v>
      </c>
      <c r="G3485" t="str">
        <f t="shared" si="54"/>
        <v>oneStopApp_collaterals=Sicherheiten</v>
      </c>
    </row>
    <row r="3486" spans="1:7" x14ac:dyDescent="0.3">
      <c r="A3486" t="s">
        <v>33615</v>
      </c>
      <c r="B3486" t="str">
        <f>IFERROR(VLOOKUP($A3486,entity_labels_mc!$A$2:$F$10000,2,FALSE), "")</f>
        <v xml:space="preserve">Contact </v>
      </c>
      <c r="C3486" t="str">
        <f>IFERROR(VLOOKUP($B3486,entity_labels!$B$2:$F$10000,2,FALSE), IFERROR(VLOOKUP($B3486,entity_labels_mc!$B$2:$F$10000,2,FALSE), ""))</f>
        <v>Contacto</v>
      </c>
      <c r="D3486" t="str">
        <f>IFERROR(VLOOKUP($B3486,entity_labels!$B$2:$F$10000,3,FALSE), IFERROR(VLOOKUP($B3486,entity_labels_mc!$B$2:$F$10000,3,FALSE), ""))</f>
        <v>Contact</v>
      </c>
      <c r="E3486" t="str">
        <f>IFERROR(VLOOKUP($B3486,entity_labels!$B$2:$F$10000,4,FALSE), IFERROR(VLOOKUP($B3486,entity_labels_mc!$B$2:$F$10000,4,FALSE), ""))</f>
        <v>お問い合わせ</v>
      </c>
      <c r="F3486" t="str">
        <f>IFERROR(VLOOKUP($B3486,entity_labels!$B$2:$F$10000,5,FALSE), IFERROR(VLOOKUP($B3486,entity_labels_mc!$B$2:$F$10000,5,FALSE), ""))</f>
        <v>Kontakt</v>
      </c>
      <c r="G3486" t="str">
        <f t="shared" si="54"/>
        <v>oneStopApp_contact=Kontakt</v>
      </c>
    </row>
    <row r="3487" spans="1:7" x14ac:dyDescent="0.3">
      <c r="A3487" t="s">
        <v>33616</v>
      </c>
      <c r="B3487" t="str">
        <f>IFERROR(VLOOKUP($A3487,entity_labels_mc!$A$2:$F$10000,2,FALSE), "")</f>
        <v>Contact Customer</v>
      </c>
      <c r="C3487" t="str">
        <f>IFERROR(VLOOKUP($B3487,entity_labels!$B$2:$F$10000,2,FALSE), IFERROR(VLOOKUP($B3487,entity_labels_mc!$B$2:$F$10000,2,FALSE), ""))</f>
        <v>Contactar al Cliente</v>
      </c>
      <c r="D3487" t="str">
        <f>IFERROR(VLOOKUP($B3487,entity_labels!$B$2:$F$10000,3,FALSE), IFERROR(VLOOKUP($B3487,entity_labels_mc!$B$2:$F$10000,3,FALSE), ""))</f>
        <v>Contact Espace Client</v>
      </c>
      <c r="E3487" t="str">
        <f>IFERROR(VLOOKUP($B3487,entity_labels!$B$2:$F$10000,4,FALSE), IFERROR(VLOOKUP($B3487,entity_labels_mc!$B$2:$F$10000,4,FALSE), ""))</f>
        <v>お問い合わせお客様</v>
      </c>
      <c r="F3487" t="str">
        <f>IFERROR(VLOOKUP($B3487,entity_labels!$B$2:$F$10000,5,FALSE), IFERROR(VLOOKUP($B3487,entity_labels_mc!$B$2:$F$10000,5,FALSE), ""))</f>
        <v>Kontakt Kunden</v>
      </c>
      <c r="G3487" t="str">
        <f t="shared" si="54"/>
        <v>oneStopApp_contactCustomer=Kontakt Kunden</v>
      </c>
    </row>
    <row r="3488" spans="1:7" x14ac:dyDescent="0.3">
      <c r="A3488" t="s">
        <v>33618</v>
      </c>
      <c r="B3488" t="str">
        <f>IFERROR(VLOOKUP($A3488,entity_labels_mc!$A$2:$F$10000,2,FALSE), "")</f>
        <v xml:space="preserve">Day Count Convention </v>
      </c>
      <c r="C3488" t="str">
        <f>IFERROR(VLOOKUP($B3488,entity_labels!$B$2:$F$10000,2,FALSE), IFERROR(VLOOKUP($B3488,entity_labels_mc!$B$2:$F$10000,2,FALSE), ""))</f>
        <v>Convención Cuenta de Días</v>
      </c>
      <c r="D3488" t="str">
        <f>IFERROR(VLOOKUP($B3488,entity_labels!$B$2:$F$10000,3,FALSE), IFERROR(VLOOKUP($B3488,entity_labels_mc!$B$2:$F$10000,3,FALSE), ""))</f>
        <v>Convention de comte Jour</v>
      </c>
      <c r="E3488" t="str">
        <f>IFERROR(VLOOKUP($B3488,entity_labels!$B$2:$F$10000,4,FALSE), IFERROR(VLOOKUP($B3488,entity_labels_mc!$B$2:$F$10000,4,FALSE), ""))</f>
        <v>日カウントコンベンション</v>
      </c>
      <c r="F3488" t="str">
        <f>IFERROR(VLOOKUP($B3488,entity_labels!$B$2:$F$10000,5,FALSE), IFERROR(VLOOKUP($B3488,entity_labels_mc!$B$2:$F$10000,5,FALSE), ""))</f>
        <v>Berechnungsmethode</v>
      </c>
      <c r="G3488" t="str">
        <f t="shared" si="54"/>
        <v>oneStopApp_dayCountConvention=Berechnungsmethode</v>
      </c>
    </row>
    <row r="3489" spans="1:7" x14ac:dyDescent="0.3">
      <c r="A3489" t="s">
        <v>33619</v>
      </c>
      <c r="B3489" t="str">
        <f>IFERROR(VLOOKUP($A3489,entity_labels_mc!$A$2:$F$10000,2,FALSE), "")</f>
        <v>Entity Name</v>
      </c>
      <c r="C3489" t="str">
        <f>IFERROR(VLOOKUP($B3489,entity_labels!$B$2:$F$10000,2,FALSE), IFERROR(VLOOKUP($B3489,entity_labels_mc!$B$2:$F$10000,2,FALSE), ""))</f>
        <v>Nombre de la entidad</v>
      </c>
      <c r="D3489" t="str">
        <f>IFERROR(VLOOKUP($B3489,entity_labels!$B$2:$F$10000,3,FALSE), IFERROR(VLOOKUP($B3489,entity_labels_mc!$B$2:$F$10000,3,FALSE), ""))</f>
        <v>Nom Entité</v>
      </c>
      <c r="E3489" t="str">
        <f>IFERROR(VLOOKUP($B3489,entity_labels!$B$2:$F$10000,4,FALSE), IFERROR(VLOOKUP($B3489,entity_labels_mc!$B$2:$F$10000,4,FALSE), ""))</f>
        <v>エンティティ名</v>
      </c>
      <c r="F3489" t="str">
        <f>IFERROR(VLOOKUP($B3489,entity_labels!$B$2:$F$10000,5,FALSE), IFERROR(VLOOKUP($B3489,entity_labels_mc!$B$2:$F$10000,5,FALSE), ""))</f>
        <v>Unternehmensbezeichnung</v>
      </c>
      <c r="G3489" t="str">
        <f t="shared" si="54"/>
        <v>oneStopApp_entityName=Unternehmensbezeichnung</v>
      </c>
    </row>
    <row r="3490" spans="1:7" x14ac:dyDescent="0.3">
      <c r="A3490" t="s">
        <v>33621</v>
      </c>
      <c r="B3490" t="str">
        <f>IFERROR(VLOOKUP($A3490,entity_labels_mc!$A$2:$F$10000,2,FALSE), "")</f>
        <v xml:space="preserve">Facility Sub Type </v>
      </c>
      <c r="C3490" t="str">
        <f>IFERROR(VLOOKUP($B3490,entity_labels!$B$2:$F$10000,2,FALSE), IFERROR(VLOOKUP($B3490,entity_labels_mc!$B$2:$F$10000,2,FALSE), ""))</f>
        <v>Facilidad Sub Tipo</v>
      </c>
      <c r="D3490" t="str">
        <f>IFERROR(VLOOKUP($B3490,entity_labels!$B$2:$F$10000,3,FALSE), IFERROR(VLOOKUP($B3490,entity_labels_mc!$B$2:$F$10000,3,FALSE), ""))</f>
        <v>Facilité Sous-type</v>
      </c>
      <c r="E3490" t="str">
        <f>IFERROR(VLOOKUP($B3490,entity_labels!$B$2:$F$10000,4,FALSE), IFERROR(VLOOKUP($B3490,entity_labels_mc!$B$2:$F$10000,4,FALSE), ""))</f>
        <v>施設のサブタイプ</v>
      </c>
      <c r="F3490" t="str">
        <f>IFERROR(VLOOKUP($B3490,entity_labels!$B$2:$F$10000,5,FALSE), IFERROR(VLOOKUP($B3490,entity_labels_mc!$B$2:$F$10000,5,FALSE), ""))</f>
        <v>Facility Unterkategorie</v>
      </c>
      <c r="G3490" t="str">
        <f t="shared" si="54"/>
        <v>oneStopApp_facilitySubType=Facility Unterkategorie</v>
      </c>
    </row>
    <row r="3491" spans="1:7" x14ac:dyDescent="0.3">
      <c r="A3491" t="s">
        <v>33622</v>
      </c>
      <c r="B3491" t="str">
        <f>IFERROR(VLOOKUP($A3491,entity_labels_mc!$A$2:$F$10000,2,FALSE), "")</f>
        <v>Federal Tax ID</v>
      </c>
      <c r="C3491" t="str">
        <f>IFERROR(VLOOKUP($B3491,entity_labels!$B$2:$F$10000,2,FALSE), IFERROR(VLOOKUP($B3491,entity_labels_mc!$B$2:$F$10000,2,FALSE), ""))</f>
        <v>Identificación de impuesto federal</v>
      </c>
      <c r="D3491" t="str">
        <f>IFERROR(VLOOKUP($B3491,entity_labels!$B$2:$F$10000,3,FALSE), IFERROR(VLOOKUP($B3491,entity_labels_mc!$B$2:$F$10000,3,FALSE), ""))</f>
        <v>ID de l'impôt fédéral</v>
      </c>
      <c r="E3491" t="str">
        <f>IFERROR(VLOOKUP($B3491,entity_labels!$B$2:$F$10000,4,FALSE), IFERROR(VLOOKUP($B3491,entity_labels_mc!$B$2:$F$10000,4,FALSE), ""))</f>
        <v>連邦税 ID</v>
      </c>
      <c r="F3491" t="str">
        <f>IFERROR(VLOOKUP($B3491,entity_labels!$B$2:$F$10000,5,FALSE), IFERROR(VLOOKUP($B3491,entity_labels_mc!$B$2:$F$10000,5,FALSE), ""))</f>
        <v>Federal Tax ID</v>
      </c>
      <c r="G3491" t="str">
        <f t="shared" si="54"/>
        <v>oneStopApp_federalTaxId=Federal Tax ID</v>
      </c>
    </row>
    <row r="3492" spans="1:7" x14ac:dyDescent="0.3">
      <c r="A3492" t="s">
        <v>33623</v>
      </c>
      <c r="B3492" t="str">
        <f>IFERROR(VLOOKUP($A3492,entity_labels_mc!$A$2:$F$10000,2,FALSE), "")</f>
        <v xml:space="preserve">Guarantor </v>
      </c>
      <c r="C3492" t="str">
        <f>IFERROR(VLOOKUP($B3492,entity_labels!$B$2:$F$10000,2,FALSE), IFERROR(VLOOKUP($B3492,entity_labels_mc!$B$2:$F$10000,2,FALSE), ""))</f>
        <v>Garante</v>
      </c>
      <c r="D3492" t="str">
        <f>IFERROR(VLOOKUP($B3492,entity_labels!$B$2:$F$10000,3,FALSE), IFERROR(VLOOKUP($B3492,entity_labels_mc!$B$2:$F$10000,3,FALSE), ""))</f>
        <v>Garant</v>
      </c>
      <c r="E3492" t="str">
        <f>IFERROR(VLOOKUP($B3492,entity_labels!$B$2:$F$10000,4,FALSE), IFERROR(VLOOKUP($B3492,entity_labels_mc!$B$2:$F$10000,4,FALSE), ""))</f>
        <v>連帯保証人</v>
      </c>
      <c r="F3492" t="str">
        <f>IFERROR(VLOOKUP($B3492,entity_labels!$B$2:$F$10000,5,FALSE), IFERROR(VLOOKUP($B3492,entity_labels_mc!$B$2:$F$10000,5,FALSE), ""))</f>
        <v>Garant</v>
      </c>
      <c r="G3492" t="str">
        <f t="shared" si="54"/>
        <v>oneStopApp_guarantor=Garant</v>
      </c>
    </row>
    <row r="3493" spans="1:7" x14ac:dyDescent="0.3">
      <c r="A3493" t="s">
        <v>33624</v>
      </c>
      <c r="B3493" t="str">
        <f>IFERROR(VLOOKUP($A3493,entity_labels_mc!$A$2:$F$10000,2,FALSE), "")</f>
        <v>Guarantor</v>
      </c>
      <c r="C3493" t="str">
        <f>IFERROR(VLOOKUP($B3493,entity_labels!$B$2:$F$10000,2,FALSE), IFERROR(VLOOKUP($B3493,entity_labels_mc!$B$2:$F$10000,2,FALSE), ""))</f>
        <v>Garante</v>
      </c>
      <c r="D3493" t="str">
        <f>IFERROR(VLOOKUP($B3493,entity_labels!$B$2:$F$10000,3,FALSE), IFERROR(VLOOKUP($B3493,entity_labels_mc!$B$2:$F$10000,3,FALSE), ""))</f>
        <v>Garant</v>
      </c>
      <c r="E3493" t="str">
        <f>IFERROR(VLOOKUP($B3493,entity_labels!$B$2:$F$10000,4,FALSE), IFERROR(VLOOKUP($B3493,entity_labels_mc!$B$2:$F$10000,4,FALSE), ""))</f>
        <v>保証人</v>
      </c>
      <c r="F3493" t="str">
        <f>IFERROR(VLOOKUP($B3493,entity_labels!$B$2:$F$10000,5,FALSE), IFERROR(VLOOKUP($B3493,entity_labels_mc!$B$2:$F$10000,5,FALSE), ""))</f>
        <v>Garant</v>
      </c>
      <c r="G3493" t="str">
        <f t="shared" si="54"/>
        <v>oneStopApp_guarantorCustomer=Garant</v>
      </c>
    </row>
    <row r="3494" spans="1:7" x14ac:dyDescent="0.3">
      <c r="A3494" t="s">
        <v>33625</v>
      </c>
      <c r="B3494" t="str">
        <f>IFERROR(VLOOKUP($A3494,entity_labels_mc!$A$2:$F$10000,2,FALSE), "")</f>
        <v>Social Security Number</v>
      </c>
      <c r="C3494" t="str">
        <f>IFERROR(VLOOKUP($B3494,entity_labels!$B$2:$F$10000,2,FALSE), IFERROR(VLOOKUP($B3494,entity_labels_mc!$B$2:$F$10000,2,FALSE), ""))</f>
        <v>Número de seguro social</v>
      </c>
      <c r="D3494" t="str">
        <f>IFERROR(VLOOKUP($B3494,entity_labels!$B$2:$F$10000,3,FALSE), IFERROR(VLOOKUP($B3494,entity_labels_mc!$B$2:$F$10000,3,FALSE), ""))</f>
        <v>Numéro de sécurité sociale</v>
      </c>
      <c r="E3494" t="str">
        <f>IFERROR(VLOOKUP($B3494,entity_labels!$B$2:$F$10000,4,FALSE), IFERROR(VLOOKUP($B3494,entity_labels_mc!$B$2:$F$10000,4,FALSE), ""))</f>
        <v>社会保障番号</v>
      </c>
      <c r="F3494" t="str">
        <f>IFERROR(VLOOKUP($B3494,entity_labels!$B$2:$F$10000,5,FALSE), IFERROR(VLOOKUP($B3494,entity_labels_mc!$B$2:$F$10000,5,FALSE), ""))</f>
        <v>Sozialversicherungsnummer</v>
      </c>
      <c r="G3494" t="str">
        <f t="shared" si="54"/>
        <v>oneStopApp_guarantorSsn=Sozialversicherungsnummer</v>
      </c>
    </row>
    <row r="3495" spans="1:7" x14ac:dyDescent="0.3">
      <c r="A3495" t="s">
        <v>33626</v>
      </c>
      <c r="B3495" t="str">
        <f>IFERROR(VLOOKUP($A3495,entity_labels_mc!$A$2:$F$10000,2,FALSE), "")</f>
        <v xml:space="preserve">Interest Rate </v>
      </c>
      <c r="C3495" t="str">
        <f>IFERROR(VLOOKUP($B3495,entity_labels!$B$2:$F$10000,2,FALSE), IFERROR(VLOOKUP($B3495,entity_labels_mc!$B$2:$F$10000,2,FALSE), ""))</f>
        <v>Tasa de interés</v>
      </c>
      <c r="D3495" t="str">
        <f>IFERROR(VLOOKUP($B3495,entity_labels!$B$2:$F$10000,3,FALSE), IFERROR(VLOOKUP($B3495,entity_labels_mc!$B$2:$F$10000,3,FALSE), ""))</f>
        <v>Taux d'intérêt</v>
      </c>
      <c r="E3495" t="str">
        <f>IFERROR(VLOOKUP($B3495,entity_labels!$B$2:$F$10000,4,FALSE), IFERROR(VLOOKUP($B3495,entity_labels_mc!$B$2:$F$10000,4,FALSE), ""))</f>
        <v>金利</v>
      </c>
      <c r="F3495" t="str">
        <f>IFERROR(VLOOKUP($B3495,entity_labels!$B$2:$F$10000,5,FALSE), IFERROR(VLOOKUP($B3495,entity_labels_mc!$B$2:$F$10000,5,FALSE), ""))</f>
        <v>Zinssatz</v>
      </c>
      <c r="G3495" t="str">
        <f t="shared" si="54"/>
        <v>oneStopApp_interestRate=Zinssatz</v>
      </c>
    </row>
    <row r="3496" spans="1:7" x14ac:dyDescent="0.3">
      <c r="A3496" t="s">
        <v>33627</v>
      </c>
      <c r="B3496" t="str">
        <f>IFERROR(VLOOKUP($A3496,entity_labels_mc!$A$2:$F$10000,2,FALSE), "")</f>
        <v>Legal Entity Type</v>
      </c>
      <c r="C3496" t="str">
        <f>IFERROR(VLOOKUP($B3496,entity_labels!$B$2:$F$10000,2,FALSE), IFERROR(VLOOKUP($B3496,entity_labels_mc!$B$2:$F$10000,2,FALSE), ""))</f>
        <v>Tipo de entidad legal</v>
      </c>
      <c r="D3496" t="str">
        <f>IFERROR(VLOOKUP($B3496,entity_labels!$B$2:$F$10000,3,FALSE), IFERROR(VLOOKUP($B3496,entity_labels_mc!$B$2:$F$10000,3,FALSE), ""))</f>
        <v>Type d'entité juridique</v>
      </c>
      <c r="E3496" t="str">
        <f>IFERROR(VLOOKUP($B3496,entity_labels!$B$2:$F$10000,4,FALSE), IFERROR(VLOOKUP($B3496,entity_labels_mc!$B$2:$F$10000,4,FALSE), ""))</f>
        <v>法的エンティティの種類</v>
      </c>
      <c r="F3496" t="str">
        <f>IFERROR(VLOOKUP($B3496,entity_labels!$B$2:$F$10000,5,FALSE), IFERROR(VLOOKUP($B3496,entity_labels_mc!$B$2:$F$10000,5,FALSE), ""))</f>
        <v>Juristische Person-Typ</v>
      </c>
      <c r="G3496" t="str">
        <f t="shared" si="54"/>
        <v>oneStopApp_legalEntityType=Juristische Person-Typ</v>
      </c>
    </row>
    <row r="3497" spans="1:7" x14ac:dyDescent="0.3">
      <c r="A3497" t="s">
        <v>33628</v>
      </c>
      <c r="B3497" t="str">
        <f>IFERROR(VLOOKUP($A3497,entity_labels_mc!$A$2:$F$10000,2,FALSE), "")</f>
        <v>Borrower</v>
      </c>
      <c r="C3497" t="str">
        <f>IFERROR(VLOOKUP($B3497,entity_labels!$B$2:$F$10000,2,FALSE), IFERROR(VLOOKUP($B3497,entity_labels_mc!$B$2:$F$10000,2,FALSE), ""))</f>
        <v>Prestatario</v>
      </c>
      <c r="D3497" t="str">
        <f>IFERROR(VLOOKUP($B3497,entity_labels!$B$2:$F$10000,3,FALSE), IFERROR(VLOOKUP($B3497,entity_labels_mc!$B$2:$F$10000,3,FALSE), ""))</f>
        <v>Emprunteur</v>
      </c>
      <c r="E3497" t="str">
        <f>IFERROR(VLOOKUP($B3497,entity_labels!$B$2:$F$10000,4,FALSE), IFERROR(VLOOKUP($B3497,entity_labels_mc!$B$2:$F$10000,4,FALSE), ""))</f>
        <v>借り手</v>
      </c>
      <c r="F3497" t="str">
        <f>IFERROR(VLOOKUP($B3497,entity_labels!$B$2:$F$10000,5,FALSE), IFERROR(VLOOKUP($B3497,entity_labels_mc!$B$2:$F$10000,5,FALSE), ""))</f>
        <v>Kreditnehmer</v>
      </c>
      <c r="G3497" t="str">
        <f t="shared" si="54"/>
        <v>oneStopApp_nonIndividualCustomer=Kreditnehmer</v>
      </c>
    </row>
    <row r="3498" spans="1:7" x14ac:dyDescent="0.3">
      <c r="A3498" t="s">
        <v>33629</v>
      </c>
      <c r="B3498" t="str">
        <f>IFERROR(VLOOKUP($A3498,entity_labels_mc!$A$2:$F$10000,2,FALSE), "")</f>
        <v>Other Legal Entity Type</v>
      </c>
      <c r="C3498" t="str">
        <f>IFERROR(VLOOKUP($B3498,entity_labels!$B$2:$F$10000,2,FALSE), IFERROR(VLOOKUP($B3498,entity_labels_mc!$B$2:$F$10000,2,FALSE), ""))</f>
        <v>Otro tipo de persona jurídica</v>
      </c>
      <c r="D3498" t="str">
        <f>IFERROR(VLOOKUP($B3498,entity_labels!$B$2:$F$10000,3,FALSE), IFERROR(VLOOKUP($B3498,entity_labels_mc!$B$2:$F$10000,3,FALSE), ""))</f>
        <v>Autre Type d'entité juridique</v>
      </c>
      <c r="E3498" t="str">
        <f>IFERROR(VLOOKUP($B3498,entity_labels!$B$2:$F$10000,4,FALSE), IFERROR(VLOOKUP($B3498,entity_labels_mc!$B$2:$F$10000,4,FALSE), ""))</f>
        <v>その他法的エンティティの種類</v>
      </c>
      <c r="F3498" t="str">
        <f>IFERROR(VLOOKUP($B3498,entity_labels!$B$2:$F$10000,5,FALSE), IFERROR(VLOOKUP($B3498,entity_labels_mc!$B$2:$F$10000,5,FALSE), ""))</f>
        <v>Sonstige juristische Person</v>
      </c>
      <c r="G3498" t="str">
        <f t="shared" si="54"/>
        <v>oneStopApp_otherLegalEntityType=Sonstige juristische Person</v>
      </c>
    </row>
    <row r="3499" spans="1:7" x14ac:dyDescent="0.3">
      <c r="A3499" t="s">
        <v>33630</v>
      </c>
      <c r="B3499" t="str">
        <f>IFERROR(VLOOKUP($A3499,entity_labels_mc!$A$2:$F$10000,2,FALSE), "")</f>
        <v xml:space="preserve">Product Purpose </v>
      </c>
      <c r="C3499" t="str">
        <f>IFERROR(VLOOKUP($B3499,entity_labels!$B$2:$F$10000,2,FALSE), IFERROR(VLOOKUP($B3499,entity_labels_mc!$B$2:$F$10000,2,FALSE), ""))</f>
        <v>Propósito del producto</v>
      </c>
      <c r="D3499" t="str">
        <f>IFERROR(VLOOKUP($B3499,entity_labels!$B$2:$F$10000,3,FALSE), IFERROR(VLOOKUP($B3499,entity_labels_mc!$B$2:$F$10000,3,FALSE), ""))</f>
        <v>But de produit</v>
      </c>
      <c r="E3499" t="str">
        <f>IFERROR(VLOOKUP($B3499,entity_labels!$B$2:$F$10000,4,FALSE), IFERROR(VLOOKUP($B3499,entity_labels_mc!$B$2:$F$10000,4,FALSE), ""))</f>
        <v>製品の目的</v>
      </c>
      <c r="F3499" t="str">
        <f>IFERROR(VLOOKUP($B3499,entity_labels!$B$2:$F$10000,5,FALSE), IFERROR(VLOOKUP($B3499,entity_labels_mc!$B$2:$F$10000,5,FALSE), ""))</f>
        <v>Produktanwendung</v>
      </c>
      <c r="G3499" t="str">
        <f t="shared" si="54"/>
        <v>oneStopApp_productPurpose=Produktanwendung</v>
      </c>
    </row>
    <row r="3500" spans="1:7" x14ac:dyDescent="0.3">
      <c r="A3500" t="s">
        <v>33631</v>
      </c>
      <c r="B3500" t="str">
        <f>IFERROR(VLOOKUP($A3500,entity_labels_mc!$A$2:$F$10000,2,FALSE), "")</f>
        <v xml:space="preserve">Product Type </v>
      </c>
      <c r="C3500" t="str">
        <f>IFERROR(VLOOKUP($B3500,entity_labels!$B$2:$F$10000,2,FALSE), IFERROR(VLOOKUP($B3500,entity_labels_mc!$B$2:$F$10000,2,FALSE), ""))</f>
        <v>Tipo de producto</v>
      </c>
      <c r="D3500" t="str">
        <f>IFERROR(VLOOKUP($B3500,entity_labels!$B$2:$F$10000,3,FALSE), IFERROR(VLOOKUP($B3500,entity_labels_mc!$B$2:$F$10000,3,FALSE), ""))</f>
        <v>Type de produit</v>
      </c>
      <c r="E3500" t="str">
        <f>IFERROR(VLOOKUP($B3500,entity_labels!$B$2:$F$10000,4,FALSE), IFERROR(VLOOKUP($B3500,entity_labels_mc!$B$2:$F$10000,4,FALSE), ""))</f>
        <v>製品の種類</v>
      </c>
      <c r="F3500" t="str">
        <f>IFERROR(VLOOKUP($B3500,entity_labels!$B$2:$F$10000,5,FALSE), IFERROR(VLOOKUP($B3500,entity_labels_mc!$B$2:$F$10000,5,FALSE), ""))</f>
        <v>Produkttyp</v>
      </c>
      <c r="G3500" t="str">
        <f t="shared" si="54"/>
        <v>oneStopApp_productType=Produkttyp</v>
      </c>
    </row>
    <row r="3501" spans="1:7" x14ac:dyDescent="0.3">
      <c r="A3501" t="s">
        <v>33632</v>
      </c>
      <c r="B3501" t="str">
        <f>IFERROR(VLOOKUP($A3501,entity_labels_mc!$A$2:$F$10000,2,FALSE), "")</f>
        <v xml:space="preserve">Property Address </v>
      </c>
      <c r="C3501" t="str">
        <f>IFERROR(VLOOKUP($B3501,entity_labels!$B$2:$F$10000,2,FALSE), IFERROR(VLOOKUP($B3501,entity_labels_mc!$B$2:$F$10000,2,FALSE), ""))</f>
        <v>Direccion de la propiedad</v>
      </c>
      <c r="D3501" t="str">
        <f>IFERROR(VLOOKUP($B3501,entity_labels!$B$2:$F$10000,3,FALSE), IFERROR(VLOOKUP($B3501,entity_labels_mc!$B$2:$F$10000,3,FALSE), ""))</f>
        <v>Adresse de la propriété</v>
      </c>
      <c r="E3501" t="str">
        <f>IFERROR(VLOOKUP($B3501,entity_labels!$B$2:$F$10000,4,FALSE), IFERROR(VLOOKUP($B3501,entity_labels_mc!$B$2:$F$10000,4,FALSE), ""))</f>
        <v>物件アドレス</v>
      </c>
      <c r="F3501" t="str">
        <f>IFERROR(VLOOKUP($B3501,entity_labels!$B$2:$F$10000,5,FALSE), IFERROR(VLOOKUP($B3501,entity_labels_mc!$B$2:$F$10000,5,FALSE), ""))</f>
        <v>Immobilien-Adresse</v>
      </c>
      <c r="G3501" t="str">
        <f t="shared" si="54"/>
        <v>oneStopApp_propertyAddress=Immobilien-Adresse</v>
      </c>
    </row>
    <row r="3502" spans="1:7" x14ac:dyDescent="0.3">
      <c r="A3502" t="s">
        <v>33633</v>
      </c>
      <c r="B3502" t="str">
        <f>IFERROR(VLOOKUP($A3502,entity_labels_mc!$A$2:$F$10000,2,FALSE), "")</f>
        <v xml:space="preserve">Purpose Code </v>
      </c>
      <c r="C3502" t="str">
        <f>IFERROR(VLOOKUP($B3502,entity_labels!$B$2:$F$10000,2,FALSE), IFERROR(VLOOKUP($B3502,entity_labels_mc!$B$2:$F$10000,2,FALSE), ""))</f>
        <v>Código objeto</v>
      </c>
      <c r="D3502" t="str">
        <f>IFERROR(VLOOKUP($B3502,entity_labels!$B$2:$F$10000,3,FALSE), IFERROR(VLOOKUP($B3502,entity_labels_mc!$B$2:$F$10000,3,FALSE), ""))</f>
        <v>Code de but</v>
      </c>
      <c r="E3502" t="str">
        <f>IFERROR(VLOOKUP($B3502,entity_labels!$B$2:$F$10000,4,FALSE), IFERROR(VLOOKUP($B3502,entity_labels_mc!$B$2:$F$10000,4,FALSE), ""))</f>
        <v>目的のコード</v>
      </c>
      <c r="F3502" t="str">
        <f>IFERROR(VLOOKUP($B3502,entity_labels!$B$2:$F$10000,5,FALSE), IFERROR(VLOOKUP($B3502,entity_labels_mc!$B$2:$F$10000,5,FALSE), ""))</f>
        <v>Zweck-Code</v>
      </c>
      <c r="G3502" t="str">
        <f t="shared" si="54"/>
        <v>oneStopApp_purposeCode=Zweck-Code</v>
      </c>
    </row>
    <row r="3503" spans="1:7" x14ac:dyDescent="0.3">
      <c r="A3503" t="s">
        <v>33634</v>
      </c>
      <c r="B3503" t="str">
        <f>IFERROR(VLOOKUP($A3503,entity_labels_mc!$A$2:$F$10000,2,FALSE), "")</f>
        <v>Requested Amount</v>
      </c>
      <c r="C3503" t="str">
        <f>IFERROR(VLOOKUP($B3503,entity_labels!$B$2:$F$10000,2,FALSE), IFERROR(VLOOKUP($B3503,entity_labels_mc!$B$2:$F$10000,2,FALSE), ""))</f>
        <v>Cantidad solicitada</v>
      </c>
      <c r="D3503" t="str">
        <f>IFERROR(VLOOKUP($B3503,entity_labels!$B$2:$F$10000,3,FALSE), IFERROR(VLOOKUP($B3503,entity_labels_mc!$B$2:$F$10000,3,FALSE), ""))</f>
        <v>A demandé le montant</v>
      </c>
      <c r="E3503" t="str">
        <f>IFERROR(VLOOKUP($B3503,entity_labels!$B$2:$F$10000,4,FALSE), IFERROR(VLOOKUP($B3503,entity_labels_mc!$B$2:$F$10000,4,FALSE), ""))</f>
        <v>要求された容量</v>
      </c>
      <c r="F3503" t="str">
        <f>IFERROR(VLOOKUP($B3503,entity_labels!$B$2:$F$10000,5,FALSE), IFERROR(VLOOKUP($B3503,entity_labels_mc!$B$2:$F$10000,5,FALSE), ""))</f>
        <v>Beantragte Summe</v>
      </c>
      <c r="G3503" t="str">
        <f t="shared" si="54"/>
        <v>oneStopApp_requestedAmt=Beantragte Summe</v>
      </c>
    </row>
    <row r="3504" spans="1:7" x14ac:dyDescent="0.3">
      <c r="A3504" t="s">
        <v>33635</v>
      </c>
      <c r="B3504" t="str">
        <f>IFERROR(VLOOKUP($A3504,entity_labels_mc!$A$2:$F$10000,2,FALSE), "")</f>
        <v xml:space="preserve">Soft Deleted On </v>
      </c>
      <c r="C3504" t="str">
        <f>IFERROR(VLOOKUP($B3504,entity_labels!$B$2:$F$10000,2,FALSE), IFERROR(VLOOKUP($B3504,entity_labels_mc!$B$2:$F$10000,2,FALSE), ""))</f>
        <v>Suave En Suprimido</v>
      </c>
      <c r="D3504" t="str">
        <f>IFERROR(VLOOKUP($B3504,entity_labels!$B$2:$F$10000,3,FALSE), IFERROR(VLOOKUP($B3504,entity_labels_mc!$B$2:$F$10000,3,FALSE), ""))</f>
        <v>Doux Annulée le</v>
      </c>
      <c r="E3504" t="str">
        <f>IFERROR(VLOOKUP($B3504,entity_labels!$B$2:$F$10000,4,FALSE), IFERROR(VLOOKUP($B3504,entity_labels_mc!$B$2:$F$10000,4,FALSE), ""))</f>
        <v>ソフト削除で</v>
      </c>
      <c r="F3504" t="str">
        <f>IFERROR(VLOOKUP($B3504,entity_labels!$B$2:$F$10000,5,FALSE), IFERROR(VLOOKUP($B3504,entity_labels_mc!$B$2:$F$10000,5,FALSE), ""))</f>
        <v>Soft Deleted On</v>
      </c>
      <c r="G3504" t="str">
        <f t="shared" si="54"/>
        <v>oneStopApp_softDeletedOn=Soft Deleted On</v>
      </c>
    </row>
    <row r="3505" spans="1:7" x14ac:dyDescent="0.3">
      <c r="A3505" t="s">
        <v>33636</v>
      </c>
      <c r="B3505" t="str">
        <f>IFERROR(VLOOKUP($A3505,entity_labels_mc!$A$2:$F$10000,2,FALSE), "")</f>
        <v xml:space="preserve">Term </v>
      </c>
      <c r="C3505" t="str">
        <f>IFERROR(VLOOKUP($B3505,entity_labels!$B$2:$F$10000,2,FALSE), IFERROR(VLOOKUP($B3505,entity_labels_mc!$B$2:$F$10000,2,FALSE), ""))</f>
        <v>Término</v>
      </c>
      <c r="D3505" t="str">
        <f>IFERROR(VLOOKUP($B3505,entity_labels!$B$2:$F$10000,3,FALSE), IFERROR(VLOOKUP($B3505,entity_labels_mc!$B$2:$F$10000,3,FALSE), ""))</f>
        <v>Terme</v>
      </c>
      <c r="E3505" t="str">
        <f>IFERROR(VLOOKUP($B3505,entity_labels!$B$2:$F$10000,4,FALSE), IFERROR(VLOOKUP($B3505,entity_labels_mc!$B$2:$F$10000,4,FALSE), ""))</f>
        <v>用語</v>
      </c>
      <c r="F3505" t="str">
        <f>IFERROR(VLOOKUP($B3505,entity_labels!$B$2:$F$10000,5,FALSE), IFERROR(VLOOKUP($B3505,entity_labels_mc!$B$2:$F$10000,5,FALSE), ""))</f>
        <v>Begriff</v>
      </c>
      <c r="G3505" t="str">
        <f t="shared" si="54"/>
        <v>oneStopApp_term=Begriff</v>
      </c>
    </row>
    <row r="3506" spans="1:7" x14ac:dyDescent="0.3">
      <c r="A3506" t="s">
        <v>33637</v>
      </c>
      <c r="B3506" t="str">
        <f>IFERROR(VLOOKUP($A3506,entity_labels_mc!$A$2:$F$10000,2,FALSE), "")</f>
        <v>One Stop Exposure</v>
      </c>
      <c r="C3506" t="str">
        <f>IFERROR(VLOOKUP($B3506,entity_labels!$B$2:$F$10000,2,FALSE), IFERROR(VLOOKUP($B3506,entity_labels_mc!$B$2:$F$10000,2,FALSE), ""))</f>
        <v>One Stop exposición</v>
      </c>
      <c r="D3506" t="str">
        <f>IFERROR(VLOOKUP($B3506,entity_labels!$B$2:$F$10000,3,FALSE), IFERROR(VLOOKUP($B3506,entity_labels_mc!$B$2:$F$10000,3,FALSE), ""))</f>
        <v>One Stop exposition</v>
      </c>
      <c r="E3506" t="str">
        <f>IFERROR(VLOOKUP($B3506,entity_labels!$B$2:$F$10000,4,FALSE), IFERROR(VLOOKUP($B3506,entity_labels_mc!$B$2:$F$10000,4,FALSE), ""))</f>
        <v>ワンストップの暴露</v>
      </c>
      <c r="F3506" t="str">
        <f>IFERROR(VLOOKUP($B3506,entity_labels!$B$2:$F$10000,5,FALSE), IFERROR(VLOOKUP($B3506,entity_labels_mc!$B$2:$F$10000,5,FALSE), ""))</f>
        <v>One-Stop-Exposure</v>
      </c>
      <c r="G3506" t="str">
        <f t="shared" si="54"/>
        <v>oneStopExposure=One-Stop-Exposure</v>
      </c>
    </row>
    <row r="3507" spans="1:7" x14ac:dyDescent="0.3">
      <c r="A3507" t="s">
        <v>33639</v>
      </c>
      <c r="B3507" t="str">
        <f>IFERROR(VLOOKUP($A3507,entity_labels_mc!$A$2:$F$10000,2,FALSE), "")</f>
        <v xml:space="preserve">Contact </v>
      </c>
      <c r="C3507" t="str">
        <f>IFERROR(VLOOKUP($B3507,entity_labels!$B$2:$F$10000,2,FALSE), IFERROR(VLOOKUP($B3507,entity_labels_mc!$B$2:$F$10000,2,FALSE), ""))</f>
        <v>Contacto</v>
      </c>
      <c r="D3507" t="str">
        <f>IFERROR(VLOOKUP($B3507,entity_labels!$B$2:$F$10000,3,FALSE), IFERROR(VLOOKUP($B3507,entity_labels_mc!$B$2:$F$10000,3,FALSE), ""))</f>
        <v>Contact</v>
      </c>
      <c r="E3507" t="str">
        <f>IFERROR(VLOOKUP($B3507,entity_labels!$B$2:$F$10000,4,FALSE), IFERROR(VLOOKUP($B3507,entity_labels_mc!$B$2:$F$10000,4,FALSE), ""))</f>
        <v>お問い合わせ</v>
      </c>
      <c r="F3507" t="str">
        <f>IFERROR(VLOOKUP($B3507,entity_labels!$B$2:$F$10000,5,FALSE), IFERROR(VLOOKUP($B3507,entity_labels_mc!$B$2:$F$10000,5,FALSE), ""))</f>
        <v>Kontakt</v>
      </c>
      <c r="G3507" t="str">
        <f t="shared" si="54"/>
        <v>oneStopExposure_contact=Kontakt</v>
      </c>
    </row>
    <row r="3508" spans="1:7" x14ac:dyDescent="0.3">
      <c r="A3508" t="s">
        <v>33640</v>
      </c>
      <c r="B3508" t="str">
        <f>IFERROR(VLOOKUP($A3508,entity_labels_mc!$A$2:$F$10000,2,FALSE), "")</f>
        <v>Contact Customer</v>
      </c>
      <c r="C3508" t="str">
        <f>IFERROR(VLOOKUP($B3508,entity_labels!$B$2:$F$10000,2,FALSE), IFERROR(VLOOKUP($B3508,entity_labels_mc!$B$2:$F$10000,2,FALSE), ""))</f>
        <v>Contactar al Cliente</v>
      </c>
      <c r="D3508" t="str">
        <f>IFERROR(VLOOKUP($B3508,entity_labels!$B$2:$F$10000,3,FALSE), IFERROR(VLOOKUP($B3508,entity_labels_mc!$B$2:$F$10000,3,FALSE), ""))</f>
        <v>Contact Espace Client</v>
      </c>
      <c r="E3508" t="str">
        <f>IFERROR(VLOOKUP($B3508,entity_labels!$B$2:$F$10000,4,FALSE), IFERROR(VLOOKUP($B3508,entity_labels_mc!$B$2:$F$10000,4,FALSE), ""))</f>
        <v>お問い合わせお客様</v>
      </c>
      <c r="F3508" t="str">
        <f>IFERROR(VLOOKUP($B3508,entity_labels!$B$2:$F$10000,5,FALSE), IFERROR(VLOOKUP($B3508,entity_labels_mc!$B$2:$F$10000,5,FALSE), ""))</f>
        <v>Kontakt Kunden</v>
      </c>
      <c r="G3508" t="str">
        <f t="shared" si="54"/>
        <v>oneStopExposure_contactCustomer=Kontakt Kunden</v>
      </c>
    </row>
    <row r="3509" spans="1:7" x14ac:dyDescent="0.3">
      <c r="A3509" t="s">
        <v>33641</v>
      </c>
      <c r="B3509" t="str">
        <f>IFERROR(VLOOKUP($A3509,entity_labels_mc!$A$2:$F$10000,2,FALSE), "")</f>
        <v>Counter Party</v>
      </c>
      <c r="C3509" t="str">
        <f>IFERROR(VLOOKUP($B3509,entity_labels!$B$2:$F$10000,2,FALSE), IFERROR(VLOOKUP($B3509,entity_labels_mc!$B$2:$F$10000,2,FALSE), ""))</f>
        <v>Contador Partido</v>
      </c>
      <c r="D3509" t="str">
        <f>IFERROR(VLOOKUP($B3509,entity_labels!$B$2:$F$10000,3,FALSE), IFERROR(VLOOKUP($B3509,entity_labels_mc!$B$2:$F$10000,3,FALSE), ""))</f>
        <v>Parti compteur</v>
      </c>
      <c r="E3509" t="str">
        <f>IFERROR(VLOOKUP($B3509,entity_labels!$B$2:$F$10000,4,FALSE), IFERROR(VLOOKUP($B3509,entity_labels_mc!$B$2:$F$10000,4,FALSE), ""))</f>
        <v>カウンターパーティー</v>
      </c>
      <c r="F3509" t="str">
        <f>IFERROR(VLOOKUP($B3509,entity_labels!$B$2:$F$10000,5,FALSE), IFERROR(VLOOKUP($B3509,entity_labels_mc!$B$2:$F$10000,5,FALSE), ""))</f>
        <v>Gegenpartei</v>
      </c>
      <c r="G3509" t="str">
        <f t="shared" si="54"/>
        <v>oneStopExposure_counterParty=Gegenpartei</v>
      </c>
    </row>
    <row r="3510" spans="1:7" x14ac:dyDescent="0.3">
      <c r="A3510" t="s">
        <v>33642</v>
      </c>
      <c r="B3510" t="str">
        <f>IFERROR(VLOOKUP($A3510,entity_labels_mc!$A$2:$F$10000,2,FALSE), "")</f>
        <v>Entity Name</v>
      </c>
      <c r="C3510" t="str">
        <f>IFERROR(VLOOKUP($B3510,entity_labels!$B$2:$F$10000,2,FALSE), IFERROR(VLOOKUP($B3510,entity_labels_mc!$B$2:$F$10000,2,FALSE), ""))</f>
        <v>Nombre de la entidad</v>
      </c>
      <c r="D3510" t="str">
        <f>IFERROR(VLOOKUP($B3510,entity_labels!$B$2:$F$10000,3,FALSE), IFERROR(VLOOKUP($B3510,entity_labels_mc!$B$2:$F$10000,3,FALSE), ""))</f>
        <v>Nom Entité</v>
      </c>
      <c r="E3510" t="str">
        <f>IFERROR(VLOOKUP($B3510,entity_labels!$B$2:$F$10000,4,FALSE), IFERROR(VLOOKUP($B3510,entity_labels_mc!$B$2:$F$10000,4,FALSE), ""))</f>
        <v>エンティティ名</v>
      </c>
      <c r="F3510" t="str">
        <f>IFERROR(VLOOKUP($B3510,entity_labels!$B$2:$F$10000,5,FALSE), IFERROR(VLOOKUP($B3510,entity_labels_mc!$B$2:$F$10000,5,FALSE), ""))</f>
        <v>Unternehmensbezeichnung</v>
      </c>
      <c r="G3510" t="str">
        <f t="shared" si="54"/>
        <v>oneStopExposure_entityName=Unternehmensbezeichnung</v>
      </c>
    </row>
    <row r="3511" spans="1:7" x14ac:dyDescent="0.3">
      <c r="A3511" t="s">
        <v>33643</v>
      </c>
      <c r="B3511" t="str">
        <f>IFERROR(VLOOKUP($A3511,entity_labels_mc!$A$2:$F$10000,2,FALSE), "")</f>
        <v>Federal Tax ID</v>
      </c>
      <c r="C3511" t="str">
        <f>IFERROR(VLOOKUP($B3511,entity_labels!$B$2:$F$10000,2,FALSE), IFERROR(VLOOKUP($B3511,entity_labels_mc!$B$2:$F$10000,2,FALSE), ""))</f>
        <v>Identificación de impuesto federal</v>
      </c>
      <c r="D3511" t="str">
        <f>IFERROR(VLOOKUP($B3511,entity_labels!$B$2:$F$10000,3,FALSE), IFERROR(VLOOKUP($B3511,entity_labels_mc!$B$2:$F$10000,3,FALSE), ""))</f>
        <v>ID de l'impôt fédéral</v>
      </c>
      <c r="E3511" t="str">
        <f>IFERROR(VLOOKUP($B3511,entity_labels!$B$2:$F$10000,4,FALSE), IFERROR(VLOOKUP($B3511,entity_labels_mc!$B$2:$F$10000,4,FALSE), ""))</f>
        <v>連邦税 ID</v>
      </c>
      <c r="F3511" t="str">
        <f>IFERROR(VLOOKUP($B3511,entity_labels!$B$2:$F$10000,5,FALSE), IFERROR(VLOOKUP($B3511,entity_labels_mc!$B$2:$F$10000,5,FALSE), ""))</f>
        <v>Federal Tax ID</v>
      </c>
      <c r="G3511" t="str">
        <f t="shared" si="54"/>
        <v>oneStopExposure_federalTaxId=Federal Tax ID</v>
      </c>
    </row>
    <row r="3512" spans="1:7" x14ac:dyDescent="0.3">
      <c r="A3512" t="s">
        <v>33644</v>
      </c>
      <c r="B3512" t="str">
        <f>IFERROR(VLOOKUP($A3512,entity_labels_mc!$A$2:$F$10000,2,FALSE), "")</f>
        <v>Legal Entity Type</v>
      </c>
      <c r="C3512" t="str">
        <f>IFERROR(VLOOKUP($B3512,entity_labels!$B$2:$F$10000,2,FALSE), IFERROR(VLOOKUP($B3512,entity_labels_mc!$B$2:$F$10000,2,FALSE), ""))</f>
        <v>Tipo de entidad legal</v>
      </c>
      <c r="D3512" t="str">
        <f>IFERROR(VLOOKUP($B3512,entity_labels!$B$2:$F$10000,3,FALSE), IFERROR(VLOOKUP($B3512,entity_labels_mc!$B$2:$F$10000,3,FALSE), ""))</f>
        <v>Type d'entité juridique</v>
      </c>
      <c r="E3512" t="str">
        <f>IFERROR(VLOOKUP($B3512,entity_labels!$B$2:$F$10000,4,FALSE), IFERROR(VLOOKUP($B3512,entity_labels_mc!$B$2:$F$10000,4,FALSE), ""))</f>
        <v>法的エンティティの種類</v>
      </c>
      <c r="F3512" t="str">
        <f>IFERROR(VLOOKUP($B3512,entity_labels!$B$2:$F$10000,5,FALSE), IFERROR(VLOOKUP($B3512,entity_labels_mc!$B$2:$F$10000,5,FALSE), ""))</f>
        <v>Juristische Person-Typ</v>
      </c>
      <c r="G3512" t="str">
        <f t="shared" si="54"/>
        <v>oneStopExposure_legalEntityType=Juristische Person-Typ</v>
      </c>
    </row>
    <row r="3513" spans="1:7" x14ac:dyDescent="0.3">
      <c r="A3513" t="s">
        <v>33645</v>
      </c>
      <c r="B3513" t="str">
        <f>IFERROR(VLOOKUP($A3513,entity_labels_mc!$A$2:$F$10000,2,FALSE), "")</f>
        <v xml:space="preserve">Product Type </v>
      </c>
      <c r="C3513" t="str">
        <f>IFERROR(VLOOKUP($B3513,entity_labels!$B$2:$F$10000,2,FALSE), IFERROR(VLOOKUP($B3513,entity_labels_mc!$B$2:$F$10000,2,FALSE), ""))</f>
        <v>Tipo de producto</v>
      </c>
      <c r="D3513" t="str">
        <f>IFERROR(VLOOKUP($B3513,entity_labels!$B$2:$F$10000,3,FALSE), IFERROR(VLOOKUP($B3513,entity_labels_mc!$B$2:$F$10000,3,FALSE), ""))</f>
        <v>Type de produit</v>
      </c>
      <c r="E3513" t="str">
        <f>IFERROR(VLOOKUP($B3513,entity_labels!$B$2:$F$10000,4,FALSE), IFERROR(VLOOKUP($B3513,entity_labels_mc!$B$2:$F$10000,4,FALSE), ""))</f>
        <v>製品の種類</v>
      </c>
      <c r="F3513" t="str">
        <f>IFERROR(VLOOKUP($B3513,entity_labels!$B$2:$F$10000,5,FALSE), IFERROR(VLOOKUP($B3513,entity_labels_mc!$B$2:$F$10000,5,FALSE), ""))</f>
        <v>Produkttyp</v>
      </c>
      <c r="G3513" t="str">
        <f t="shared" si="54"/>
        <v>oneStopExposure_productType=Produkttyp</v>
      </c>
    </row>
    <row r="3514" spans="1:7" x14ac:dyDescent="0.3">
      <c r="A3514" t="s">
        <v>33646</v>
      </c>
      <c r="B3514" t="str">
        <f>IFERROR(VLOOKUP($A3514,entity_labels_mc!$A$2:$F$10000,2,FALSE), "")</f>
        <v>Limit Amount</v>
      </c>
      <c r="C3514" t="str">
        <f>IFERROR(VLOOKUP($B3514,entity_labels!$B$2:$F$10000,2,FALSE), IFERROR(VLOOKUP($B3514,entity_labels_mc!$B$2:$F$10000,2,FALSE), ""))</f>
        <v>Límite Importe</v>
      </c>
      <c r="D3514" t="str">
        <f>IFERROR(VLOOKUP($B3514,entity_labels!$B$2:$F$10000,3,FALSE), IFERROR(VLOOKUP($B3514,entity_labels_mc!$B$2:$F$10000,3,FALSE), ""))</f>
        <v>Limite Montant</v>
      </c>
      <c r="E3514" t="str">
        <f>IFERROR(VLOOKUP($B3514,entity_labels!$B$2:$F$10000,4,FALSE), IFERROR(VLOOKUP($B3514,entity_labels_mc!$B$2:$F$10000,4,FALSE), ""))</f>
        <v>限度額</v>
      </c>
      <c r="F3514" t="str">
        <f>IFERROR(VLOOKUP($B3514,entity_labels!$B$2:$F$10000,5,FALSE), IFERROR(VLOOKUP($B3514,entity_labels_mc!$B$2:$F$10000,5,FALSE), ""))</f>
        <v>Limitbetrag</v>
      </c>
      <c r="G3514" t="str">
        <f t="shared" si="54"/>
        <v>oneStopExposure_requestedAmt=Limitbetrag</v>
      </c>
    </row>
    <row r="3515" spans="1:7" x14ac:dyDescent="0.3">
      <c r="A3515" t="s">
        <v>33648</v>
      </c>
      <c r="B3515" t="str">
        <f>IFERROR(VLOOKUP($A3515,entity_labels_mc!$A$2:$F$10000,2,FALSE), "")</f>
        <v xml:space="preserve">Soft Deleted On </v>
      </c>
      <c r="C3515" t="str">
        <f>IFERROR(VLOOKUP($B3515,entity_labels!$B$2:$F$10000,2,FALSE), IFERROR(VLOOKUP($B3515,entity_labels_mc!$B$2:$F$10000,2,FALSE), ""))</f>
        <v>Suave En Suprimido</v>
      </c>
      <c r="D3515" t="str">
        <f>IFERROR(VLOOKUP($B3515,entity_labels!$B$2:$F$10000,3,FALSE), IFERROR(VLOOKUP($B3515,entity_labels_mc!$B$2:$F$10000,3,FALSE), ""))</f>
        <v>Doux Annulée le</v>
      </c>
      <c r="E3515" t="str">
        <f>IFERROR(VLOOKUP($B3515,entity_labels!$B$2:$F$10000,4,FALSE), IFERROR(VLOOKUP($B3515,entity_labels_mc!$B$2:$F$10000,4,FALSE), ""))</f>
        <v>ソフト削除で</v>
      </c>
      <c r="F3515" t="str">
        <f>IFERROR(VLOOKUP($B3515,entity_labels!$B$2:$F$10000,5,FALSE), IFERROR(VLOOKUP($B3515,entity_labels_mc!$B$2:$F$10000,5,FALSE), ""))</f>
        <v>Soft Deleted On</v>
      </c>
      <c r="G3515" t="str">
        <f t="shared" si="54"/>
        <v>oneStopExposure_softDeletedOn=Soft Deleted On</v>
      </c>
    </row>
    <row r="3516" spans="1:7" x14ac:dyDescent="0.3">
      <c r="A3516" t="s">
        <v>33649</v>
      </c>
      <c r="B3516" t="str">
        <f>IFERROR(VLOOKUP($A3516,entity_labels_mc!$A$2:$F$10000,2,FALSE), "")</f>
        <v xml:space="preserve">Operating Unit </v>
      </c>
      <c r="C3516" t="str">
        <f>IFERROR(VLOOKUP($B3516,entity_labels!$B$2:$F$10000,2,FALSE), IFERROR(VLOOKUP($B3516,entity_labels_mc!$B$2:$F$10000,2,FALSE), ""))</f>
        <v>Unidad operativa</v>
      </c>
      <c r="D3516" t="str">
        <f>IFERROR(VLOOKUP($B3516,entity_labels!$B$2:$F$10000,3,FALSE), IFERROR(VLOOKUP($B3516,entity_labels_mc!$B$2:$F$10000,3,FALSE), ""))</f>
        <v>Unité de commande</v>
      </c>
      <c r="E3516" t="str">
        <f>IFERROR(VLOOKUP($B3516,entity_labels!$B$2:$F$10000,4,FALSE), IFERROR(VLOOKUP($B3516,entity_labels_mc!$B$2:$F$10000,4,FALSE), ""))</f>
        <v>オペレーティング ・ ユニット</v>
      </c>
      <c r="F3516" t="str">
        <f>IFERROR(VLOOKUP($B3516,entity_labels!$B$2:$F$10000,5,FALSE), IFERROR(VLOOKUP($B3516,entity_labels_mc!$B$2:$F$10000,5,FALSE), ""))</f>
        <v>Bedieneinheit</v>
      </c>
      <c r="G3516" t="str">
        <f t="shared" si="54"/>
        <v>operatingUnit=Bedieneinheit</v>
      </c>
    </row>
    <row r="3517" spans="1:7" x14ac:dyDescent="0.3">
      <c r="A3517" t="s">
        <v>33650</v>
      </c>
      <c r="B3517" t="str">
        <f>IFERROR(VLOOKUP($A3517,entity_labels_mc!$A$2:$F$10000,2,FALSE), "")</f>
        <v xml:space="preserve">Description </v>
      </c>
      <c r="C3517" t="str">
        <f>IFERROR(VLOOKUP($B3517,entity_labels!$B$2:$F$10000,2,FALSE), IFERROR(VLOOKUP($B3517,entity_labels_mc!$B$2:$F$10000,2,FALSE), ""))</f>
        <v>Descripción</v>
      </c>
      <c r="D3517" t="str">
        <f>IFERROR(VLOOKUP($B3517,entity_labels!$B$2:$F$10000,3,FALSE), IFERROR(VLOOKUP($B3517,entity_labels_mc!$B$2:$F$10000,3,FALSE), ""))</f>
        <v>Description</v>
      </c>
      <c r="E3517" t="str">
        <f>IFERROR(VLOOKUP($B3517,entity_labels!$B$2:$F$10000,4,FALSE), IFERROR(VLOOKUP($B3517,entity_labels_mc!$B$2:$F$10000,4,FALSE), ""))</f>
        <v>説明</v>
      </c>
      <c r="F3517" t="str">
        <f>IFERROR(VLOOKUP($B3517,entity_labels!$B$2:$F$10000,5,FALSE), IFERROR(VLOOKUP($B3517,entity_labels_mc!$B$2:$F$10000,5,FALSE), ""))</f>
        <v>Beschreibung</v>
      </c>
      <c r="G3517" t="str">
        <f t="shared" si="54"/>
        <v>operatingUnit_description=Beschreibung</v>
      </c>
    </row>
    <row r="3518" spans="1:7" x14ac:dyDescent="0.3">
      <c r="A3518" t="s">
        <v>33651</v>
      </c>
      <c r="B3518" t="str">
        <f>IFERROR(VLOOKUP($A3518,entity_labels_mc!$A$2:$F$10000,2,FALSE), "")</f>
        <v xml:space="preserve">End Date Active Dttm </v>
      </c>
      <c r="C3518" t="str">
        <f>IFERROR(VLOOKUP($B3518,entity_labels!$B$2:$F$10000,2,FALSE), IFERROR(VLOOKUP($B3518,entity_labels_mc!$B$2:$F$10000,2,FALSE), ""))</f>
        <v>Fecha de finalización de Active Dttm</v>
      </c>
      <c r="D3518" t="str">
        <f>IFERROR(VLOOKUP($B3518,entity_labels!$B$2:$F$10000,3,FALSE), IFERROR(VLOOKUP($B3518,entity_labels_mc!$B$2:$F$10000,3,FALSE), ""))</f>
        <v>Date de fin active DTTM</v>
      </c>
      <c r="E3518" t="str">
        <f>IFERROR(VLOOKUP($B3518,entity_labels!$B$2:$F$10000,4,FALSE), IFERROR(VLOOKUP($B3518,entity_labels_mc!$B$2:$F$10000,4,FALSE), ""))</f>
        <v>終了日のアクティブDTTM</v>
      </c>
      <c r="F3518" t="str">
        <f>IFERROR(VLOOKUP($B3518,entity_labels!$B$2:$F$10000,5,FALSE), IFERROR(VLOOKUP($B3518,entity_labels_mc!$B$2:$F$10000,5,FALSE), ""))</f>
        <v>End Date Aktive DTTM</v>
      </c>
      <c r="G3518" t="str">
        <f t="shared" si="54"/>
        <v>operatingUnit_endDateActiveDttm=End Date Aktive DTTM</v>
      </c>
    </row>
    <row r="3519" spans="1:7" x14ac:dyDescent="0.3">
      <c r="A3519" t="s">
        <v>33652</v>
      </c>
      <c r="B3519" t="str">
        <f>IFERROR(VLOOKUP($A3519,entity_labels_mc!$A$2:$F$10000,2,FALSE), "")</f>
        <v xml:space="preserve">Key </v>
      </c>
      <c r="C3519" t="str">
        <f>IFERROR(VLOOKUP($B3519,entity_labels!$B$2:$F$10000,2,FALSE), IFERROR(VLOOKUP($B3519,entity_labels_mc!$B$2:$F$10000,2,FALSE), ""))</f>
        <v>Clave</v>
      </c>
      <c r="D3519" t="str">
        <f>IFERROR(VLOOKUP($B3519,entity_labels!$B$2:$F$10000,3,FALSE), IFERROR(VLOOKUP($B3519,entity_labels_mc!$B$2:$F$10000,3,FALSE), ""))</f>
        <v>Clé</v>
      </c>
      <c r="E3519" t="str">
        <f>IFERROR(VLOOKUP($B3519,entity_labels!$B$2:$F$10000,4,FALSE), IFERROR(VLOOKUP($B3519,entity_labels_mc!$B$2:$F$10000,4,FALSE), ""))</f>
        <v>キー</v>
      </c>
      <c r="F3519" t="str">
        <f>IFERROR(VLOOKUP($B3519,entity_labels!$B$2:$F$10000,5,FALSE), IFERROR(VLOOKUP($B3519,entity_labels_mc!$B$2:$F$10000,5,FALSE), ""))</f>
        <v>Schlüssel</v>
      </c>
      <c r="G3519" t="str">
        <f t="shared" si="54"/>
        <v>operatingUnit_key=Schlüssel</v>
      </c>
    </row>
    <row r="3520" spans="1:7" x14ac:dyDescent="0.3">
      <c r="A3520" t="s">
        <v>33653</v>
      </c>
      <c r="B3520" t="str">
        <f>IFERROR(VLOOKUP($A3520,entity_labels_mc!$A$2:$F$10000,2,FALSE), "")</f>
        <v xml:space="preserve">Meta Info </v>
      </c>
      <c r="C3520" t="str">
        <f>IFERROR(VLOOKUP($B3520,entity_labels!$B$2:$F$10000,2,FALSE), IFERROR(VLOOKUP($B3520,entity_labels_mc!$B$2:$F$10000,2,FALSE), ""))</f>
        <v>Meta información</v>
      </c>
      <c r="D3520" t="str">
        <f>IFERROR(VLOOKUP($B3520,entity_labels!$B$2:$F$10000,3,FALSE), IFERROR(VLOOKUP($B3520,entity_labels_mc!$B$2:$F$10000,3,FALSE), ""))</f>
        <v>Nouvelles informations méta</v>
      </c>
      <c r="E3520" t="str">
        <f>IFERROR(VLOOKUP($B3520,entity_labels!$B$2:$F$10000,4,FALSE), IFERROR(VLOOKUP($B3520,entity_labels_mc!$B$2:$F$10000,4,FALSE), ""))</f>
        <v>メタ情報</v>
      </c>
      <c r="F3520" t="str">
        <f>IFERROR(VLOOKUP($B3520,entity_labels!$B$2:$F$10000,5,FALSE), IFERROR(VLOOKUP($B3520,entity_labels_mc!$B$2:$F$10000,5,FALSE), ""))</f>
        <v>Meta-Informationen</v>
      </c>
      <c r="G3520" t="str">
        <f t="shared" si="54"/>
        <v>operatingUnit_metaInfo=Meta-Informationen</v>
      </c>
    </row>
    <row r="3521" spans="1:7" x14ac:dyDescent="0.3">
      <c r="A3521" t="s">
        <v>33654</v>
      </c>
      <c r="B3521" t="str">
        <f>IFERROR(VLOOKUP($A3521,entity_labels_mc!$A$2:$F$10000,2,FALSE), "")</f>
        <v xml:space="preserve">Name </v>
      </c>
      <c r="C3521" t="str">
        <f>IFERROR(VLOOKUP($B3521,entity_labels!$B$2:$F$10000,2,FALSE), IFERROR(VLOOKUP($B3521,entity_labels_mc!$B$2:$F$10000,2,FALSE), ""))</f>
        <v>Nombre</v>
      </c>
      <c r="D3521" t="str">
        <f>IFERROR(VLOOKUP($B3521,entity_labels!$B$2:$F$10000,3,FALSE), IFERROR(VLOOKUP($B3521,entity_labels_mc!$B$2:$F$10000,3,FALSE), ""))</f>
        <v>Nom</v>
      </c>
      <c r="E3521" t="str">
        <f>IFERROR(VLOOKUP($B3521,entity_labels!$B$2:$F$10000,4,FALSE), IFERROR(VLOOKUP($B3521,entity_labels_mc!$B$2:$F$10000,4,FALSE), ""))</f>
        <v>名前</v>
      </c>
      <c r="F3521" t="str">
        <f>IFERROR(VLOOKUP($B3521,entity_labels!$B$2:$F$10000,5,FALSE), IFERROR(VLOOKUP($B3521,entity_labels_mc!$B$2:$F$10000,5,FALSE), ""))</f>
        <v>Name</v>
      </c>
      <c r="G3521" t="str">
        <f t="shared" si="54"/>
        <v>operatingUnit_name=Name</v>
      </c>
    </row>
    <row r="3522" spans="1:7" x14ac:dyDescent="0.3">
      <c r="A3522" t="s">
        <v>33655</v>
      </c>
      <c r="B3522" t="str">
        <f>IFERROR(VLOOKUP($A3522,entity_labels_mc!$A$2:$F$10000,2,FALSE), "")</f>
        <v xml:space="preserve">Ou Sbus </v>
      </c>
      <c r="C3522" t="str">
        <f>IFERROR(VLOOKUP($B3522,entity_labels!$B$2:$F$10000,2,FALSE), IFERROR(VLOOKUP($B3522,entity_labels_mc!$B$2:$F$10000,2,FALSE), ""))</f>
        <v>Ou Sbus</v>
      </c>
      <c r="D3522" t="str">
        <f>IFERROR(VLOOKUP($B3522,entity_labels!$B$2:$F$10000,3,FALSE), IFERROR(VLOOKUP($B3522,entity_labels_mc!$B$2:$F$10000,3,FALSE), ""))</f>
        <v>Ou Sbus</v>
      </c>
      <c r="E3522" t="str">
        <f>IFERROR(VLOOKUP($B3522,entity_labels!$B$2:$F$10000,4,FALSE), IFERROR(VLOOKUP($B3522,entity_labels_mc!$B$2:$F$10000,4,FALSE), ""))</f>
        <v>王のSBU</v>
      </c>
      <c r="F3522" t="str">
        <f>IFERROR(VLOOKUP($B3522,entity_labels!$B$2:$F$10000,5,FALSE), IFERROR(VLOOKUP($B3522,entity_labels_mc!$B$2:$F$10000,5,FALSE), ""))</f>
        <v>Ou Sbus</v>
      </c>
      <c r="G3522" t="str">
        <f t="shared" si="54"/>
        <v>operatingUnit_ouSbus=Ou Sbus</v>
      </c>
    </row>
    <row r="3523" spans="1:7" x14ac:dyDescent="0.3">
      <c r="A3523" t="s">
        <v>33657</v>
      </c>
      <c r="B3523" t="str">
        <f>IFERROR(VLOOKUP($A3523,entity_labels_mc!$A$2:$F$10000,2,FALSE), "")</f>
        <v xml:space="preserve">Soft Deleted On </v>
      </c>
      <c r="C3523" t="str">
        <f>IFERROR(VLOOKUP($B3523,entity_labels!$B$2:$F$10000,2,FALSE), IFERROR(VLOOKUP($B3523,entity_labels_mc!$B$2:$F$10000,2,FALSE), ""))</f>
        <v>Suave En Suprimido</v>
      </c>
      <c r="D3523" t="str">
        <f>IFERROR(VLOOKUP($B3523,entity_labels!$B$2:$F$10000,3,FALSE), IFERROR(VLOOKUP($B3523,entity_labels_mc!$B$2:$F$10000,3,FALSE), ""))</f>
        <v>Doux Annulée le</v>
      </c>
      <c r="E3523" t="str">
        <f>IFERROR(VLOOKUP($B3523,entity_labels!$B$2:$F$10000,4,FALSE), IFERROR(VLOOKUP($B3523,entity_labels_mc!$B$2:$F$10000,4,FALSE), ""))</f>
        <v>ソフト削除で</v>
      </c>
      <c r="F3523" t="str">
        <f>IFERROR(VLOOKUP($B3523,entity_labels!$B$2:$F$10000,5,FALSE), IFERROR(VLOOKUP($B3523,entity_labels_mc!$B$2:$F$10000,5,FALSE), ""))</f>
        <v>Soft Deleted On</v>
      </c>
      <c r="G3523" t="str">
        <f t="shared" ref="G3523:G3586" si="55">CONCATENATE(A3523, "=",F3523)</f>
        <v>operatingUnit_softDeletedOn=Soft Deleted On</v>
      </c>
    </row>
    <row r="3524" spans="1:7" x14ac:dyDescent="0.3">
      <c r="A3524" t="s">
        <v>33658</v>
      </c>
      <c r="B3524" t="str">
        <f>IFERROR(VLOOKUP($A3524,entity_labels_mc!$A$2:$F$10000,2,FALSE), "")</f>
        <v xml:space="preserve">Start Date Active Dttm </v>
      </c>
      <c r="C3524" t="str">
        <f>IFERROR(VLOOKUP($B3524,entity_labels!$B$2:$F$10000,2,FALSE), IFERROR(VLOOKUP($B3524,entity_labels_mc!$B$2:$F$10000,2,FALSE), ""))</f>
        <v>Fecha de Inicio de Active Dttm</v>
      </c>
      <c r="D3524" t="str">
        <f>IFERROR(VLOOKUP($B3524,entity_labels!$B$2:$F$10000,3,FALSE), IFERROR(VLOOKUP($B3524,entity_labels_mc!$B$2:$F$10000,3,FALSE), ""))</f>
        <v>Date de début Actif DTTM</v>
      </c>
      <c r="E3524" t="str">
        <f>IFERROR(VLOOKUP($B3524,entity_labels!$B$2:$F$10000,4,FALSE), IFERROR(VLOOKUP($B3524,entity_labels_mc!$B$2:$F$10000,4,FALSE), ""))</f>
        <v>開始日アクティブDTTM</v>
      </c>
      <c r="F3524" t="str">
        <f>IFERROR(VLOOKUP($B3524,entity_labels!$B$2:$F$10000,5,FALSE), IFERROR(VLOOKUP($B3524,entity_labels_mc!$B$2:$F$10000,5,FALSE), ""))</f>
        <v>Startdatum Aktive DTTM</v>
      </c>
      <c r="G3524" t="str">
        <f t="shared" si="55"/>
        <v>operatingUnit_startDateActiveDttm=Startdatum Aktive DTTM</v>
      </c>
    </row>
    <row r="3525" spans="1:7" x14ac:dyDescent="0.3">
      <c r="A3525" t="s">
        <v>5962</v>
      </c>
      <c r="B3525" t="str">
        <f>IFERROR(VLOOKUP($A3525,entity_labels_mc!$A$2:$F$10000,2,FALSE), "")</f>
        <v xml:space="preserve">Order </v>
      </c>
      <c r="C3525" t="str">
        <f>IFERROR(VLOOKUP($B3525,entity_labels!$B$2:$F$10000,2,FALSE), IFERROR(VLOOKUP($B3525,entity_labels_mc!$B$2:$F$10000,2,FALSE), ""))</f>
        <v>Orden</v>
      </c>
      <c r="D3525" t="str">
        <f>IFERROR(VLOOKUP($B3525,entity_labels!$B$2:$F$10000,3,FALSE), IFERROR(VLOOKUP($B3525,entity_labels_mc!$B$2:$F$10000,3,FALSE), ""))</f>
        <v>Ordre</v>
      </c>
      <c r="E3525" t="str">
        <f>IFERROR(VLOOKUP($B3525,entity_labels!$B$2:$F$10000,4,FALSE), IFERROR(VLOOKUP($B3525,entity_labels_mc!$B$2:$F$10000,4,FALSE), ""))</f>
        <v>順序</v>
      </c>
      <c r="F3525" t="str">
        <f>IFERROR(VLOOKUP($B3525,entity_labels!$B$2:$F$10000,5,FALSE), IFERROR(VLOOKUP($B3525,entity_labels_mc!$B$2:$F$10000,5,FALSE), ""))</f>
        <v>Bestellung</v>
      </c>
      <c r="G3525" t="str">
        <f t="shared" si="55"/>
        <v>order=Bestellung</v>
      </c>
    </row>
    <row r="3526" spans="1:7" x14ac:dyDescent="0.3">
      <c r="A3526" t="s">
        <v>5963</v>
      </c>
      <c r="B3526" t="str">
        <f>IFERROR(VLOOKUP($A3526,entity_labels_mc!$A$2:$F$10000,2,FALSE), "")</f>
        <v>Acceptance Date</v>
      </c>
      <c r="C3526" t="str">
        <f>IFERROR(VLOOKUP($B3526,entity_labels!$B$2:$F$10000,2,FALSE), IFERROR(VLOOKUP($B3526,entity_labels_mc!$B$2:$F$10000,2,FALSE), ""))</f>
        <v>Acceptance Date</v>
      </c>
      <c r="D3526" t="str">
        <f>IFERROR(VLOOKUP($B3526,entity_labels!$B$2:$F$10000,3,FALSE), IFERROR(VLOOKUP($B3526,entity_labels_mc!$B$2:$F$10000,3,FALSE), ""))</f>
        <v>Date d'acceptation</v>
      </c>
      <c r="E3526" t="str">
        <f>IFERROR(VLOOKUP($B3526,entity_labels!$B$2:$F$10000,4,FALSE), IFERROR(VLOOKUP($B3526,entity_labels_mc!$B$2:$F$10000,4,FALSE), ""))</f>
        <v>受付年月日</v>
      </c>
      <c r="F3526" t="str">
        <f>IFERROR(VLOOKUP($B3526,entity_labels!$B$2:$F$10000,5,FALSE), IFERROR(VLOOKUP($B3526,entity_labels_mc!$B$2:$F$10000,5,FALSE), ""))</f>
        <v>Abnahmetermin</v>
      </c>
      <c r="G3526" t="str">
        <f t="shared" si="55"/>
        <v>order_acceptanceDttm=Abnahmetermin</v>
      </c>
    </row>
    <row r="3527" spans="1:7" x14ac:dyDescent="0.3">
      <c r="A3527" t="s">
        <v>5965</v>
      </c>
      <c r="B3527" t="str">
        <f>IFERROR(VLOOKUP($A3527,entity_labels_mc!$A$2:$F$10000,2,FALSE), "")</f>
        <v xml:space="preserve">Acceptance Type </v>
      </c>
      <c r="C3527" t="str">
        <f>IFERROR(VLOOKUP($B3527,entity_labels!$B$2:$F$10000,2,FALSE), IFERROR(VLOOKUP($B3527,entity_labels_mc!$B$2:$F$10000,2,FALSE), ""))</f>
        <v xml:space="preserve">Acceptance Type </v>
      </c>
      <c r="D3527" t="str">
        <f>IFERROR(VLOOKUP($B3527,entity_labels!$B$2:$F$10000,3,FALSE), IFERROR(VLOOKUP($B3527,entity_labels_mc!$B$2:$F$10000,3,FALSE), ""))</f>
        <v>Type d'acceptation</v>
      </c>
      <c r="E3527" t="str">
        <f>IFERROR(VLOOKUP($B3527,entity_labels!$B$2:$F$10000,4,FALSE), IFERROR(VLOOKUP($B3527,entity_labels_mc!$B$2:$F$10000,4,FALSE), ""))</f>
        <v>承認タイプ</v>
      </c>
      <c r="F3527" t="str">
        <f>IFERROR(VLOOKUP($B3527,entity_labels!$B$2:$F$10000,5,FALSE), IFERROR(VLOOKUP($B3527,entity_labels_mc!$B$2:$F$10000,5,FALSE), ""))</f>
        <v>Akzeptanz-Typ</v>
      </c>
      <c r="G3527" t="str">
        <f t="shared" si="55"/>
        <v>order_acceptanceType=Akzeptanz-Typ</v>
      </c>
    </row>
    <row r="3528" spans="1:7" x14ac:dyDescent="0.3">
      <c r="A3528" t="s">
        <v>5967</v>
      </c>
      <c r="B3528" t="str">
        <f>IFERROR(VLOOKUP($A3528,entity_labels_mc!$A$2:$F$10000,2,FALSE), "")</f>
        <v xml:space="preserve">Assets </v>
      </c>
      <c r="C3528" t="str">
        <f>IFERROR(VLOOKUP($B3528,entity_labels!$B$2:$F$10000,2,FALSE), IFERROR(VLOOKUP($B3528,entity_labels_mc!$B$2:$F$10000,2,FALSE), ""))</f>
        <v xml:space="preserve">Assets </v>
      </c>
      <c r="D3528" t="str">
        <f>IFERROR(VLOOKUP($B3528,entity_labels!$B$2:$F$10000,3,FALSE), IFERROR(VLOOKUP($B3528,entity_labels_mc!$B$2:$F$10000,3,FALSE), ""))</f>
        <v>Actifs</v>
      </c>
      <c r="E3528" t="str">
        <f>IFERROR(VLOOKUP($B3528,entity_labels!$B$2:$F$10000,4,FALSE), IFERROR(VLOOKUP($B3528,entity_labels_mc!$B$2:$F$10000,4,FALSE), ""))</f>
        <v>資産</v>
      </c>
      <c r="F3528" t="str">
        <f>IFERROR(VLOOKUP($B3528,entity_labels!$B$2:$F$10000,5,FALSE), IFERROR(VLOOKUP($B3528,entity_labels_mc!$B$2:$F$10000,5,FALSE), ""))</f>
        <v>Vermögenswerte</v>
      </c>
      <c r="G3528" t="str">
        <f t="shared" si="55"/>
        <v>order_assets=Vermögenswerte</v>
      </c>
    </row>
    <row r="3529" spans="1:7" x14ac:dyDescent="0.3">
      <c r="A3529" t="s">
        <v>5969</v>
      </c>
      <c r="B3529" t="str">
        <f>IFERROR(VLOOKUP($A3529,entity_labels_mc!$A$2:$F$10000,2,FALSE), "")</f>
        <v xml:space="preserve">Associated Orders </v>
      </c>
      <c r="C3529" t="str">
        <f>IFERROR(VLOOKUP($B3529,entity_labels!$B$2:$F$10000,2,FALSE), IFERROR(VLOOKUP($B3529,entity_labels_mc!$B$2:$F$10000,2,FALSE), ""))</f>
        <v xml:space="preserve">Associated Orders </v>
      </c>
      <c r="D3529" t="str">
        <f>IFERROR(VLOOKUP($B3529,entity_labels!$B$2:$F$10000,3,FALSE), IFERROR(VLOOKUP($B3529,entity_labels_mc!$B$2:$F$10000,3,FALSE), ""))</f>
        <v>Commandes associées</v>
      </c>
      <c r="E3529" t="str">
        <f>IFERROR(VLOOKUP($B3529,entity_labels!$B$2:$F$10000,4,FALSE), IFERROR(VLOOKUP($B3529,entity_labels_mc!$B$2:$F$10000,4,FALSE), ""))</f>
        <v>関連する注文</v>
      </c>
      <c r="F3529" t="str">
        <f>IFERROR(VLOOKUP($B3529,entity_labels!$B$2:$F$10000,5,FALSE), IFERROR(VLOOKUP($B3529,entity_labels_mc!$B$2:$F$10000,5,FALSE), ""))</f>
        <v>Zugeordneten Bestellungen</v>
      </c>
      <c r="G3529" t="str">
        <f t="shared" si="55"/>
        <v>order_associatedOrders=Zugeordneten Bestellungen</v>
      </c>
    </row>
    <row r="3530" spans="1:7" x14ac:dyDescent="0.3">
      <c r="A3530" t="s">
        <v>5971</v>
      </c>
      <c r="B3530" t="str">
        <f>IFERROR(VLOOKUP($A3530,entity_labels_mc!$A$2:$F$10000,2,FALSE), "")</f>
        <v xml:space="preserve">Audit Order Histories </v>
      </c>
      <c r="C3530" t="str">
        <f>IFERROR(VLOOKUP($B3530,entity_labels!$B$2:$F$10000,2,FALSE), IFERROR(VLOOKUP($B3530,entity_labels_mc!$B$2:$F$10000,2,FALSE), ""))</f>
        <v xml:space="preserve">Audit Order Histories </v>
      </c>
      <c r="D3530" t="str">
        <f>IFERROR(VLOOKUP($B3530,entity_labels!$B$2:$F$10000,3,FALSE), IFERROR(VLOOKUP($B3530,entity_labels_mc!$B$2:$F$10000,3,FALSE), ""))</f>
        <v>Histoires d'ordre de vérification</v>
      </c>
      <c r="E3530" t="str">
        <f>IFERROR(VLOOKUP($B3530,entity_labels!$B$2:$F$10000,4,FALSE), IFERROR(VLOOKUP($B3530,entity_labels_mc!$B$2:$F$10000,4,FALSE), ""))</f>
        <v>監査注文履歴</v>
      </c>
      <c r="F3530" t="str">
        <f>IFERROR(VLOOKUP($B3530,entity_labels!$B$2:$F$10000,5,FALSE), IFERROR(VLOOKUP($B3530,entity_labels_mc!$B$2:$F$10000,5,FALSE), ""))</f>
        <v>Audit Reihenfolge Geschichten</v>
      </c>
      <c r="G3530" t="str">
        <f t="shared" si="55"/>
        <v>order_auditOrderHistories=Audit Reihenfolge Geschichten</v>
      </c>
    </row>
    <row r="3531" spans="1:7" x14ac:dyDescent="0.3">
      <c r="A3531" t="s">
        <v>5973</v>
      </c>
      <c r="B3531" t="str">
        <f>IFERROR(VLOOKUP($A3531,entity_labels_mc!$A$2:$F$10000,2,FALSE), "")</f>
        <v>Audit</v>
      </c>
      <c r="C3531" t="str">
        <f>IFERROR(VLOOKUP($B3531,entity_labels!$B$2:$F$10000,2,FALSE), IFERROR(VLOOKUP($B3531,entity_labels_mc!$B$2:$F$10000,2,FALSE), ""))</f>
        <v>Audit</v>
      </c>
      <c r="D3531" t="str">
        <f>IFERROR(VLOOKUP($B3531,entity_labels!$B$2:$F$10000,3,FALSE), IFERROR(VLOOKUP($B3531,entity_labels_mc!$B$2:$F$10000,3,FALSE), ""))</f>
        <v>Vérification</v>
      </c>
      <c r="E3531" t="str">
        <f>IFERROR(VLOOKUP($B3531,entity_labels!$B$2:$F$10000,4,FALSE), IFERROR(VLOOKUP($B3531,entity_labels_mc!$B$2:$F$10000,4,FALSE), ""))</f>
        <v>監査</v>
      </c>
      <c r="F3531" t="str">
        <f>IFERROR(VLOOKUP($B3531,entity_labels!$B$2:$F$10000,5,FALSE), IFERROR(VLOOKUP($B3531,entity_labels_mc!$B$2:$F$10000,5,FALSE), ""))</f>
        <v>Audit</v>
      </c>
      <c r="G3531" t="str">
        <f t="shared" si="55"/>
        <v>order_auditOrders=Audit</v>
      </c>
    </row>
    <row r="3532" spans="1:7" x14ac:dyDescent="0.3">
      <c r="A3532" t="s">
        <v>5975</v>
      </c>
      <c r="B3532" t="str">
        <f>IFERROR(VLOOKUP($A3532,entity_labels_mc!$A$2:$F$10000,2,FALSE), "")</f>
        <v xml:space="preserve">Comment Group </v>
      </c>
      <c r="C3532" t="str">
        <f>IFERROR(VLOOKUP($B3532,entity_labels!$B$2:$F$10000,2,FALSE), IFERROR(VLOOKUP($B3532,entity_labels_mc!$B$2:$F$10000,2,FALSE), ""))</f>
        <v>Grupo comentario</v>
      </c>
      <c r="D3532" t="str">
        <f>IFERROR(VLOOKUP($B3532,entity_labels!$B$2:$F$10000,3,FALSE), IFERROR(VLOOKUP($B3532,entity_labels_mc!$B$2:$F$10000,3,FALSE), ""))</f>
        <v>Commentaire de groupe</v>
      </c>
      <c r="E3532" t="str">
        <f>IFERROR(VLOOKUP($B3532,entity_labels!$B$2:$F$10000,4,FALSE), IFERROR(VLOOKUP($B3532,entity_labels_mc!$B$2:$F$10000,4,FALSE), ""))</f>
        <v>コメント グループ</v>
      </c>
      <c r="F3532" t="str">
        <f>IFERROR(VLOOKUP($B3532,entity_labels!$B$2:$F$10000,5,FALSE), IFERROR(VLOOKUP($B3532,entity_labels_mc!$B$2:$F$10000,5,FALSE), ""))</f>
        <v>Kommentar-Gruppe</v>
      </c>
      <c r="G3532" t="str">
        <f t="shared" si="55"/>
        <v>order_commentGroup=Kommentar-Gruppe</v>
      </c>
    </row>
    <row r="3533" spans="1:7" x14ac:dyDescent="0.3">
      <c r="A3533" t="s">
        <v>5976</v>
      </c>
      <c r="B3533" t="str">
        <f>IFERROR(VLOOKUP($A3533,entity_labels_mc!$A$2:$F$10000,2,FALSE), "")</f>
        <v xml:space="preserve">Consolidation Type </v>
      </c>
      <c r="C3533" t="str">
        <f>IFERROR(VLOOKUP($B3533,entity_labels!$B$2:$F$10000,2,FALSE), IFERROR(VLOOKUP($B3533,entity_labels_mc!$B$2:$F$10000,2,FALSE), ""))</f>
        <v xml:space="preserve">Consolidation Type </v>
      </c>
      <c r="D3533" t="str">
        <f>IFERROR(VLOOKUP($B3533,entity_labels!$B$2:$F$10000,3,FALSE), IFERROR(VLOOKUP($B3533,entity_labels_mc!$B$2:$F$10000,3,FALSE), ""))</f>
        <v>Type de consolidation</v>
      </c>
      <c r="E3533" t="str">
        <f>IFERROR(VLOOKUP($B3533,entity_labels!$B$2:$F$10000,4,FALSE), IFERROR(VLOOKUP($B3533,entity_labels_mc!$B$2:$F$10000,4,FALSE), ""))</f>
        <v>統合型</v>
      </c>
      <c r="F3533" t="str">
        <f>IFERROR(VLOOKUP($B3533,entity_labels!$B$2:$F$10000,5,FALSE), IFERROR(VLOOKUP($B3533,entity_labels_mc!$B$2:$F$10000,5,FALSE), ""))</f>
        <v>Konsolidierung-Typ</v>
      </c>
      <c r="G3533" t="str">
        <f t="shared" si="55"/>
        <v>order_consolidationType=Konsolidierung-Typ</v>
      </c>
    </row>
    <row r="3534" spans="1:7" x14ac:dyDescent="0.3">
      <c r="A3534" t="s">
        <v>5978</v>
      </c>
      <c r="B3534" t="str">
        <f>IFERROR(VLOOKUP($A3534,entity_labels_mc!$A$2:$F$10000,2,FALSE), "")</f>
        <v xml:space="preserve">Credit Order </v>
      </c>
      <c r="C3534" t="str">
        <f>IFERROR(VLOOKUP($B3534,entity_labels!$B$2:$F$10000,2,FALSE), IFERROR(VLOOKUP($B3534,entity_labels_mc!$B$2:$F$10000,2,FALSE), ""))</f>
        <v xml:space="preserve">Credit Order </v>
      </c>
      <c r="D3534" t="str">
        <f>IFERROR(VLOOKUP($B3534,entity_labels!$B$2:$F$10000,3,FALSE), IFERROR(VLOOKUP($B3534,entity_labels_mc!$B$2:$F$10000,3,FALSE), ""))</f>
        <v>Ordre de crédit</v>
      </c>
      <c r="E3534" t="str">
        <f>IFERROR(VLOOKUP($B3534,entity_labels!$B$2:$F$10000,4,FALSE), IFERROR(VLOOKUP($B3534,entity_labels_mc!$B$2:$F$10000,4,FALSE), ""))</f>
        <v>信用順序</v>
      </c>
      <c r="F3534" t="str">
        <f>IFERROR(VLOOKUP($B3534,entity_labels!$B$2:$F$10000,5,FALSE), IFERROR(VLOOKUP($B3534,entity_labels_mc!$B$2:$F$10000,5,FALSE), ""))</f>
        <v>Kredit bestellen</v>
      </c>
      <c r="G3534" t="str">
        <f t="shared" si="55"/>
        <v>order_creditOrder=Kredit bestellen</v>
      </c>
    </row>
    <row r="3535" spans="1:7" x14ac:dyDescent="0.3">
      <c r="A3535" t="s">
        <v>5980</v>
      </c>
      <c r="B3535" t="str">
        <f>IFERROR(VLOOKUP($A3535,entity_labels_mc!$A$2:$F$10000,2,FALSE), "")</f>
        <v xml:space="preserve">Credit Type </v>
      </c>
      <c r="C3535" t="str">
        <f>IFERROR(VLOOKUP($B3535,entity_labels!$B$2:$F$10000,2,FALSE), IFERROR(VLOOKUP($B3535,entity_labels_mc!$B$2:$F$10000,2,FALSE), ""))</f>
        <v xml:space="preserve">Credit Type </v>
      </c>
      <c r="D3535" t="str">
        <f>IFERROR(VLOOKUP($B3535,entity_labels!$B$2:$F$10000,3,FALSE), IFERROR(VLOOKUP($B3535,entity_labels_mc!$B$2:$F$10000,3,FALSE), ""))</f>
        <v>Type de crédit</v>
      </c>
      <c r="E3535" t="str">
        <f>IFERROR(VLOOKUP($B3535,entity_labels!$B$2:$F$10000,4,FALSE), IFERROR(VLOOKUP($B3535,entity_labels_mc!$B$2:$F$10000,4,FALSE), ""))</f>
        <v>貸方タイプ</v>
      </c>
      <c r="F3535" t="str">
        <f>IFERROR(VLOOKUP($B3535,entity_labels!$B$2:$F$10000,5,FALSE), IFERROR(VLOOKUP($B3535,entity_labels_mc!$B$2:$F$10000,5,FALSE), ""))</f>
        <v>Habentyp</v>
      </c>
      <c r="G3535" t="str">
        <f t="shared" si="55"/>
        <v>order_creditType=Habentyp</v>
      </c>
    </row>
    <row r="3536" spans="1:7" x14ac:dyDescent="0.3">
      <c r="A3536" t="s">
        <v>5982</v>
      </c>
      <c r="B3536" t="str">
        <f>IFERROR(VLOOKUP($A3536,entity_labels_mc!$A$2:$F$10000,2,FALSE), "")</f>
        <v>Customer PO Number</v>
      </c>
      <c r="C3536" t="str">
        <f>IFERROR(VLOOKUP($B3536,entity_labels!$B$2:$F$10000,2,FALSE), IFERROR(VLOOKUP($B3536,entity_labels_mc!$B$2:$F$10000,2,FALSE), ""))</f>
        <v>Customer PO Number</v>
      </c>
      <c r="D3536" t="str">
        <f>IFERROR(VLOOKUP($B3536,entity_labels!$B$2:$F$10000,3,FALSE), IFERROR(VLOOKUP($B3536,entity_labels_mc!$B$2:$F$10000,3,FALSE), ""))</f>
        <v>Numéro de client PO</v>
      </c>
      <c r="E3536" t="str">
        <f>IFERROR(VLOOKUP($B3536,entity_labels!$B$2:$F$10000,4,FALSE), IFERROR(VLOOKUP($B3536,entity_labels_mc!$B$2:$F$10000,4,FALSE), ""))</f>
        <v>カスタマー PO 番号</v>
      </c>
      <c r="F3536" t="str">
        <f>IFERROR(VLOOKUP($B3536,entity_labels!$B$2:$F$10000,5,FALSE), IFERROR(VLOOKUP($B3536,entity_labels_mc!$B$2:$F$10000,5,FALSE), ""))</f>
        <v>PO-Kundennummer</v>
      </c>
      <c r="G3536" t="str">
        <f t="shared" si="55"/>
        <v>order_customerPO=PO-Kundennummer</v>
      </c>
    </row>
    <row r="3537" spans="1:7" x14ac:dyDescent="0.3">
      <c r="A3537" t="s">
        <v>5984</v>
      </c>
      <c r="B3537" t="str">
        <f>IFERROR(VLOOKUP($A3537,entity_labels_mc!$A$2:$F$10000,2,FALSE), "")</f>
        <v xml:space="preserve">Data Wipe Service Total </v>
      </c>
      <c r="C3537" t="str">
        <f>IFERROR(VLOOKUP($B3537,entity_labels!$B$2:$F$10000,2,FALSE), IFERROR(VLOOKUP($B3537,entity_labels_mc!$B$2:$F$10000,2,FALSE), ""))</f>
        <v xml:space="preserve">Data Wipe Service Total </v>
      </c>
      <c r="D3537" t="str">
        <f>IFERROR(VLOOKUP($B3537,entity_labels!$B$2:$F$10000,3,FALSE), IFERROR(VLOOKUP($B3537,entity_labels_mc!$B$2:$F$10000,3,FALSE), ""))</f>
        <v>Effacement de données services Total</v>
      </c>
      <c r="E3537" t="str">
        <f>IFERROR(VLOOKUP($B3537,entity_labels!$B$2:$F$10000,4,FALSE), IFERROR(VLOOKUP($B3537,entity_labels_mc!$B$2:$F$10000,4,FALSE), ""))</f>
        <v>データ消去サービスの合計</v>
      </c>
      <c r="F3537" t="str">
        <f>IFERROR(VLOOKUP($B3537,entity_labels!$B$2:$F$10000,5,FALSE), IFERROR(VLOOKUP($B3537,entity_labels_mc!$B$2:$F$10000,5,FALSE), ""))</f>
        <v>Daten abzuwischen Service Total</v>
      </c>
      <c r="G3537" t="str">
        <f t="shared" si="55"/>
        <v>order_dataWipeServiceTotal=Daten abzuwischen Service Total</v>
      </c>
    </row>
    <row r="3538" spans="1:7" x14ac:dyDescent="0.3">
      <c r="A3538" t="s">
        <v>5986</v>
      </c>
      <c r="B3538" t="str">
        <f>IFERROR(VLOOKUP($A3538,entity_labels_mc!$A$2:$F$10000,2,FALSE), "")</f>
        <v>Data Wipe Service Financed</v>
      </c>
      <c r="C3538" t="str">
        <f>IFERROR(VLOOKUP($B3538,entity_labels!$B$2:$F$10000,2,FALSE), IFERROR(VLOOKUP($B3538,entity_labels_mc!$B$2:$F$10000,2,FALSE), ""))</f>
        <v>Data Wipe Service Financed</v>
      </c>
      <c r="D3538" t="str">
        <f>IFERROR(VLOOKUP($B3538,entity_labels!$B$2:$F$10000,3,FALSE), IFERROR(VLOOKUP($B3538,entity_labels_mc!$B$2:$F$10000,3,FALSE), ""))</f>
        <v>Essuient les données Service financé</v>
      </c>
      <c r="E3538" t="str">
        <f>IFERROR(VLOOKUP($B3538,entity_labels!$B$2:$F$10000,4,FALSE), IFERROR(VLOOKUP($B3538,entity_labels_mc!$B$2:$F$10000,4,FALSE), ""))</f>
        <v>融資データ消去サービス</v>
      </c>
      <c r="F3538" t="str">
        <f>IFERROR(VLOOKUP($B3538,entity_labels!$B$2:$F$10000,5,FALSE), IFERROR(VLOOKUP($B3538,entity_labels_mc!$B$2:$F$10000,5,FALSE), ""))</f>
        <v>Wipe-Datendienst finanziert</v>
      </c>
      <c r="G3538" t="str">
        <f t="shared" si="55"/>
        <v>order_dataWipeServicefinanced=Wipe-Datendienst finanziert</v>
      </c>
    </row>
    <row r="3539" spans="1:7" x14ac:dyDescent="0.3">
      <c r="A3539" t="s">
        <v>5988</v>
      </c>
      <c r="B3539" t="str">
        <f>IFERROR(VLOOKUP($A3539,entity_labels_mc!$A$2:$F$10000,2,FALSE), "")</f>
        <v xml:space="preserve">Date Type </v>
      </c>
      <c r="C3539" t="str">
        <f>IFERROR(VLOOKUP($B3539,entity_labels!$B$2:$F$10000,2,FALSE), IFERROR(VLOOKUP($B3539,entity_labels_mc!$B$2:$F$10000,2,FALSE), ""))</f>
        <v xml:space="preserve">Date Type </v>
      </c>
      <c r="D3539" t="str">
        <f>IFERROR(VLOOKUP($B3539,entity_labels!$B$2:$F$10000,3,FALSE), IFERROR(VLOOKUP($B3539,entity_labels_mc!$B$2:$F$10000,3,FALSE), ""))</f>
        <v>Type de date</v>
      </c>
      <c r="E3539" t="str">
        <f>IFERROR(VLOOKUP($B3539,entity_labels!$B$2:$F$10000,4,FALSE), IFERROR(VLOOKUP($B3539,entity_labels_mc!$B$2:$F$10000,4,FALSE), ""))</f>
        <v>日付型</v>
      </c>
      <c r="F3539" t="str">
        <f>IFERROR(VLOOKUP($B3539,entity_labels!$B$2:$F$10000,5,FALSE), IFERROR(VLOOKUP($B3539,entity_labels_mc!$B$2:$F$10000,5,FALSE), ""))</f>
        <v>Date-Typ</v>
      </c>
      <c r="G3539" t="str">
        <f t="shared" si="55"/>
        <v>order_dateType=Date-Typ</v>
      </c>
    </row>
    <row r="3540" spans="1:7" x14ac:dyDescent="0.3">
      <c r="A3540" t="s">
        <v>5990</v>
      </c>
      <c r="B3540" t="str">
        <f>IFERROR(VLOOKUP($A3540,entity_labels_mc!$A$2:$F$10000,2,FALSE), "")</f>
        <v xml:space="preserve">Do Morder Ref Number </v>
      </c>
      <c r="C3540" t="str">
        <f>IFERROR(VLOOKUP($B3540,entity_labels!$B$2:$F$10000,2,FALSE), IFERROR(VLOOKUP($B3540,entity_labels_mc!$B$2:$F$10000,2,FALSE), ""))</f>
        <v xml:space="preserve">Do Morder Ref Number </v>
      </c>
      <c r="D3540" t="str">
        <f>IFERROR(VLOOKUP($B3540,entity_labels!$B$2:$F$10000,3,FALSE), IFERROR(VLOOKUP($B3540,entity_labels_mc!$B$2:$F$10000,3,FALSE), ""))</f>
        <v>Faire Morder Ref nombre</v>
      </c>
      <c r="E3540" t="str">
        <f>IFERROR(VLOOKUP($B3540,entity_labels!$B$2:$F$10000,4,FALSE), IFERROR(VLOOKUP($B3540,entity_labels_mc!$B$2:$F$10000,4,FALSE), ""))</f>
        <v>フロンティア Ref 数を行う</v>
      </c>
      <c r="F3540" t="str">
        <f>IFERROR(VLOOKUP($B3540,entity_labels!$B$2:$F$10000,5,FALSE), IFERROR(VLOOKUP($B3540,entity_labels_mc!$B$2:$F$10000,5,FALSE), ""))</f>
        <v>Pflaume Referenznummer zu tun</v>
      </c>
      <c r="G3540" t="str">
        <f t="shared" si="55"/>
        <v>order_doMorderRefNumber=Pflaume Referenznummer zu tun</v>
      </c>
    </row>
    <row r="3541" spans="1:7" x14ac:dyDescent="0.3">
      <c r="A3541" t="s">
        <v>5992</v>
      </c>
      <c r="B3541" t="str">
        <f>IFERROR(VLOOKUP($A3541,entity_labels_mc!$A$2:$F$10000,2,FALSE), "")</f>
        <v>EOL Logistic Financed</v>
      </c>
      <c r="C3541" t="str">
        <f>IFERROR(VLOOKUP($B3541,entity_labels!$B$2:$F$10000,2,FALSE), IFERROR(VLOOKUP($B3541,entity_labels_mc!$B$2:$F$10000,2,FALSE), ""))</f>
        <v>EOL Logistic Financed</v>
      </c>
      <c r="D3541" t="str">
        <f>IFERROR(VLOOKUP($B3541,entity_labels!$B$2:$F$10000,3,FALSE), IFERROR(VLOOKUP($B3541,entity_labels_mc!$B$2:$F$10000,3,FALSE), ""))</f>
        <v>EOL logistique financé</v>
      </c>
      <c r="E3541" t="str">
        <f>IFERROR(VLOOKUP($B3541,entity_labels!$B$2:$F$10000,4,FALSE), IFERROR(VLOOKUP($B3541,entity_labels_mc!$B$2:$F$10000,4,FALSE), ""))</f>
        <v>EOL ロジスティック融資</v>
      </c>
      <c r="F3541" t="str">
        <f>IFERROR(VLOOKUP($B3541,entity_labels!$B$2:$F$10000,5,FALSE), IFERROR(VLOOKUP($B3541,entity_labels_mc!$B$2:$F$10000,5,FALSE), ""))</f>
        <v>EOL logistische finanziert</v>
      </c>
      <c r="G3541" t="str">
        <f t="shared" si="55"/>
        <v>order_eoLLogisticFinanced=EOL logistische finanziert</v>
      </c>
    </row>
    <row r="3542" spans="1:7" x14ac:dyDescent="0.3">
      <c r="A3542" t="s">
        <v>5994</v>
      </c>
      <c r="B3542" t="str">
        <f>IFERROR(VLOOKUP($A3542,entity_labels_mc!$A$2:$F$10000,2,FALSE), "")</f>
        <v xml:space="preserve">Eo L Logistic Total </v>
      </c>
      <c r="C3542" t="str">
        <f>IFERROR(VLOOKUP($B3542,entity_labels!$B$2:$F$10000,2,FALSE), IFERROR(VLOOKUP($B3542,entity_labels_mc!$B$2:$F$10000,2,FALSE), ""))</f>
        <v xml:space="preserve">Eo L Logistic Total </v>
      </c>
      <c r="D3542" t="str">
        <f>IFERROR(VLOOKUP($B3542,entity_labels!$B$2:$F$10000,3,FALSE), IFERROR(VLOOKUP($B3542,entity_labels_mc!$B$2:$F$10000,3,FALSE), ""))</f>
        <v>Éo T Total logistique</v>
      </c>
      <c r="E3542" t="str">
        <f>IFERROR(VLOOKUP($B3542,entity_labels!$B$2:$F$10000,4,FALSE), IFERROR(VLOOKUP($B3542,entity_labels_mc!$B$2:$F$10000,4,FALSE), ""))</f>
        <v>Eo L ロジスティック合計</v>
      </c>
      <c r="F3542" t="str">
        <f>IFERROR(VLOOKUP($B3542,entity_labels!$B$2:$F$10000,5,FALSE), IFERROR(VLOOKUP($B3542,entity_labels_mc!$B$2:$F$10000,5,FALSE), ""))</f>
        <v>EO L logistische Total</v>
      </c>
      <c r="G3542" t="str">
        <f t="shared" si="55"/>
        <v>order_eoLLogisticTotal=EO L logistische Total</v>
      </c>
    </row>
    <row r="3543" spans="1:7" x14ac:dyDescent="0.3">
      <c r="A3543" t="s">
        <v>5996</v>
      </c>
      <c r="B3543" t="str">
        <f>IFERROR(VLOOKUP($A3543,entity_labels_mc!$A$2:$F$10000,2,FALSE), "")</f>
        <v xml:space="preserve">Expensed Total </v>
      </c>
      <c r="C3543" t="str">
        <f>IFERROR(VLOOKUP($B3543,entity_labels!$B$2:$F$10000,2,FALSE), IFERROR(VLOOKUP($B3543,entity_labels_mc!$B$2:$F$10000,2,FALSE), ""))</f>
        <v xml:space="preserve">Expensed Total </v>
      </c>
      <c r="D3543" t="str">
        <f>IFERROR(VLOOKUP($B3543,entity_labels!$B$2:$F$10000,3,FALSE), IFERROR(VLOOKUP($B3543,entity_labels_mc!$B$2:$F$10000,3,FALSE), ""))</f>
        <v>Total a passé en charges</v>
      </c>
      <c r="E3543" t="str">
        <f>IFERROR(VLOOKUP($B3543,entity_labels!$B$2:$F$10000,4,FALSE), IFERROR(VLOOKUP($B3543,entity_labels_mc!$B$2:$F$10000,4,FALSE), ""))</f>
        <v>支払済み合計</v>
      </c>
      <c r="F3543" t="str">
        <f>IFERROR(VLOOKUP($B3543,entity_labels!$B$2:$F$10000,5,FALSE), IFERROR(VLOOKUP($B3543,entity_labels_mc!$B$2:$F$10000,5,FALSE), ""))</f>
        <v>Aufwendungen insgesamt</v>
      </c>
      <c r="G3543" t="str">
        <f t="shared" si="55"/>
        <v>order_expensedTotal=Aufwendungen insgesamt</v>
      </c>
    </row>
    <row r="3544" spans="1:7" x14ac:dyDescent="0.3">
      <c r="A3544" t="s">
        <v>5998</v>
      </c>
      <c r="B3544" t="str">
        <f>IFERROR(VLOOKUP($A3544,entity_labels_mc!$A$2:$F$10000,2,FALSE), "")</f>
        <v xml:space="preserve">Facility </v>
      </c>
      <c r="C3544" t="str">
        <f>IFERROR(VLOOKUP($B3544,entity_labels!$B$2:$F$10000,2,FALSE), IFERROR(VLOOKUP($B3544,entity_labels_mc!$B$2:$F$10000,2,FALSE), ""))</f>
        <v>Instalaciones</v>
      </c>
      <c r="D3544" t="str">
        <f>IFERROR(VLOOKUP($B3544,entity_labels!$B$2:$F$10000,3,FALSE), IFERROR(VLOOKUP($B3544,entity_labels_mc!$B$2:$F$10000,3,FALSE), ""))</f>
        <v>Installation</v>
      </c>
      <c r="E3544" t="str">
        <f>IFERROR(VLOOKUP($B3544,entity_labels!$B$2:$F$10000,4,FALSE), IFERROR(VLOOKUP($B3544,entity_labels_mc!$B$2:$F$10000,4,FALSE), ""))</f>
        <v>施設</v>
      </c>
      <c r="F3544" t="str">
        <f>IFERROR(VLOOKUP($B3544,entity_labels!$B$2:$F$10000,5,FALSE), IFERROR(VLOOKUP($B3544,entity_labels_mc!$B$2:$F$10000,5,FALSE), ""))</f>
        <v>Anlage</v>
      </c>
      <c r="G3544" t="str">
        <f t="shared" si="55"/>
        <v>order_facility=Anlage</v>
      </c>
    </row>
    <row r="3545" spans="1:7" x14ac:dyDescent="0.3">
      <c r="A3545" t="s">
        <v>5999</v>
      </c>
      <c r="B3545" t="str">
        <f>IFERROR(VLOOKUP($A3545,entity_labels_mc!$A$2:$F$10000,2,FALSE), "")</f>
        <v>Fees Financed</v>
      </c>
      <c r="C3545" t="str">
        <f>IFERROR(VLOOKUP($B3545,entity_labels!$B$2:$F$10000,2,FALSE), IFERROR(VLOOKUP($B3545,entity_labels_mc!$B$2:$F$10000,2,FALSE), ""))</f>
        <v>Fees Financed</v>
      </c>
      <c r="D3545" t="str">
        <f>IFERROR(VLOOKUP($B3545,entity_labels!$B$2:$F$10000,3,FALSE), IFERROR(VLOOKUP($B3545,entity_labels_mc!$B$2:$F$10000,3,FALSE), ""))</f>
        <v>Frais de financement</v>
      </c>
      <c r="E3545" t="str">
        <f>IFERROR(VLOOKUP($B3545,entity_labels!$B$2:$F$10000,4,FALSE), IFERROR(VLOOKUP($B3545,entity_labels_mc!$B$2:$F$10000,4,FALSE), ""))</f>
        <v>融資手数料</v>
      </c>
      <c r="F3545" t="str">
        <f>IFERROR(VLOOKUP($B3545,entity_labels!$B$2:$F$10000,5,FALSE), IFERROR(VLOOKUP($B3545,entity_labels_mc!$B$2:$F$10000,5,FALSE), ""))</f>
        <v>Gebühren finanziert</v>
      </c>
      <c r="G3545" t="str">
        <f t="shared" si="55"/>
        <v>order_feeFinaced=Gebühren finanziert</v>
      </c>
    </row>
    <row r="3546" spans="1:7" x14ac:dyDescent="0.3">
      <c r="A3546" t="s">
        <v>6001</v>
      </c>
      <c r="B3546" t="str">
        <f>IFERROR(VLOOKUP($A3546,entity_labels_mc!$A$2:$F$10000,2,FALSE), "")</f>
        <v>Fees Total</v>
      </c>
      <c r="C3546" t="str">
        <f>IFERROR(VLOOKUP($B3546,entity_labels!$B$2:$F$10000,2,FALSE), IFERROR(VLOOKUP($B3546,entity_labels_mc!$B$2:$F$10000,2,FALSE), ""))</f>
        <v>Fees Total</v>
      </c>
      <c r="D3546" t="str">
        <f>IFERROR(VLOOKUP($B3546,entity_labels!$B$2:$F$10000,3,FALSE), IFERROR(VLOOKUP($B3546,entity_labels_mc!$B$2:$F$10000,3,FALSE), ""))</f>
        <v>Total des frais</v>
      </c>
      <c r="E3546" t="str">
        <f>IFERROR(VLOOKUP($B3546,entity_labels!$B$2:$F$10000,4,FALSE), IFERROR(VLOOKUP($B3546,entity_labels_mc!$B$2:$F$10000,4,FALSE), ""))</f>
        <v>料金合計</v>
      </c>
      <c r="F3546" t="str">
        <f>IFERROR(VLOOKUP($B3546,entity_labels!$B$2:$F$10000,5,FALSE), IFERROR(VLOOKUP($B3546,entity_labels_mc!$B$2:$F$10000,5,FALSE), ""))</f>
        <v>Gebühren gesamt</v>
      </c>
      <c r="G3546" t="str">
        <f t="shared" si="55"/>
        <v>order_feeTotal=Gebühren gesamt</v>
      </c>
    </row>
    <row r="3547" spans="1:7" x14ac:dyDescent="0.3">
      <c r="A3547" t="s">
        <v>6003</v>
      </c>
      <c r="B3547" t="str">
        <f>IFERROR(VLOOKUP($A3547,entity_labels_mc!$A$2:$F$10000,2,FALSE), "")</f>
        <v>Dell Company Number</v>
      </c>
      <c r="C3547" t="str">
        <f>IFERROR(VLOOKUP($B3547,entity_labels!$B$2:$F$10000,2,FALSE), IFERROR(VLOOKUP($B3547,entity_labels_mc!$B$2:$F$10000,2,FALSE), ""))</f>
        <v>Dell Company Number</v>
      </c>
      <c r="D3547" t="str">
        <f>IFERROR(VLOOKUP($B3547,entity_labels!$B$2:$F$10000,3,FALSE), IFERROR(VLOOKUP($B3547,entity_labels_mc!$B$2:$F$10000,3,FALSE), ""))</f>
        <v>Numéro d'entreprise de Dell</v>
      </c>
      <c r="E3547" t="str">
        <f>IFERROR(VLOOKUP($B3547,entity_labels!$B$2:$F$10000,4,FALSE), IFERROR(VLOOKUP($B3547,entity_labels_mc!$B$2:$F$10000,4,FALSE), ""))</f>
        <v>Dell 社数</v>
      </c>
      <c r="F3547" t="str">
        <f>IFERROR(VLOOKUP($B3547,entity_labels!$B$2:$F$10000,5,FALSE), IFERROR(VLOOKUP($B3547,entity_labels_mc!$B$2:$F$10000,5,FALSE), ""))</f>
        <v>Dell Firmennummer</v>
      </c>
      <c r="G3547" t="str">
        <f t="shared" si="55"/>
        <v>order_financialinstitutionComanyNumber=Dell Firmennummer</v>
      </c>
    </row>
    <row r="3548" spans="1:7" x14ac:dyDescent="0.3">
      <c r="A3548" t="s">
        <v>6005</v>
      </c>
      <c r="B3548" t="str">
        <f>IFERROR(VLOOKUP($A3548,entity_labels_mc!$A$2:$F$10000,2,FALSE), "")</f>
        <v>Dell Customer Name</v>
      </c>
      <c r="C3548" t="str">
        <f>IFERROR(VLOOKUP($B3548,entity_labels!$B$2:$F$10000,2,FALSE), IFERROR(VLOOKUP($B3548,entity_labels_mc!$B$2:$F$10000,2,FALSE), ""))</f>
        <v>Dell Customer Name</v>
      </c>
      <c r="D3548" t="str">
        <f>IFERROR(VLOOKUP($B3548,entity_labels!$B$2:$F$10000,3,FALSE), IFERROR(VLOOKUP($B3548,entity_labels_mc!$B$2:$F$10000,3,FALSE), ""))</f>
        <v>Nom de client de Dell</v>
      </c>
      <c r="E3548" t="str">
        <f>IFERROR(VLOOKUP($B3548,entity_labels!$B$2:$F$10000,4,FALSE), IFERROR(VLOOKUP($B3548,entity_labels_mc!$B$2:$F$10000,4,FALSE), ""))</f>
        <v>Dell 顧客名</v>
      </c>
      <c r="F3548" t="str">
        <f>IFERROR(VLOOKUP($B3548,entity_labels!$B$2:$F$10000,5,FALSE), IFERROR(VLOOKUP($B3548,entity_labels_mc!$B$2:$F$10000,5,FALSE), ""))</f>
        <v>Name des Dell-Kunden</v>
      </c>
      <c r="G3548" t="str">
        <f t="shared" si="55"/>
        <v>order_financialinstitutionCustomerName=Name des Dell-Kunden</v>
      </c>
    </row>
    <row r="3549" spans="1:7" x14ac:dyDescent="0.3">
      <c r="A3549" t="s">
        <v>6007</v>
      </c>
      <c r="B3549" t="str">
        <f>IFERROR(VLOOKUP($A3549,entity_labels_mc!$A$2:$F$10000,2,FALSE), "")</f>
        <v>Dell Customer Number</v>
      </c>
      <c r="C3549" t="str">
        <f>IFERROR(VLOOKUP($B3549,entity_labels!$B$2:$F$10000,2,FALSE), IFERROR(VLOOKUP($B3549,entity_labels_mc!$B$2:$F$10000,2,FALSE), ""))</f>
        <v>Dell Customer Number</v>
      </c>
      <c r="D3549" t="str">
        <f>IFERROR(VLOOKUP($B3549,entity_labels!$B$2:$F$10000,3,FALSE), IFERROR(VLOOKUP($B3549,entity_labels_mc!$B$2:$F$10000,3,FALSE), ""))</f>
        <v>Numéro de client Dell</v>
      </c>
      <c r="E3549" t="str">
        <f>IFERROR(VLOOKUP($B3549,entity_labels!$B$2:$F$10000,4,FALSE), IFERROR(VLOOKUP($B3549,entity_labels_mc!$B$2:$F$10000,4,FALSE), ""))</f>
        <v>デルお客様番号</v>
      </c>
      <c r="F3549" t="str">
        <f>IFERROR(VLOOKUP($B3549,entity_labels!$B$2:$F$10000,5,FALSE), IFERROR(VLOOKUP($B3549,entity_labels_mc!$B$2:$F$10000,5,FALSE), ""))</f>
        <v>Dell-Kundennummer</v>
      </c>
      <c r="G3549" t="str">
        <f t="shared" si="55"/>
        <v>order_financialinstitutionCustomerNumber=Dell-Kundennummer</v>
      </c>
    </row>
    <row r="3550" spans="1:7" x14ac:dyDescent="0.3">
      <c r="A3550" t="s">
        <v>6009</v>
      </c>
      <c r="B3550" t="str">
        <f>IFERROR(VLOOKUP($A3550,entity_labels_mc!$A$2:$F$10000,2,FALSE), "")</f>
        <v>Financial Institution OMS Status</v>
      </c>
      <c r="C3550" t="str">
        <f>IFERROR(VLOOKUP($B3550,entity_labels!$B$2:$F$10000,2,FALSE), IFERROR(VLOOKUP($B3550,entity_labels_mc!$B$2:$F$10000,2,FALSE), ""))</f>
        <v>Financial Institution OMS Status</v>
      </c>
      <c r="D3550" t="str">
        <f>IFERROR(VLOOKUP($B3550,entity_labels!$B$2:$F$10000,3,FALSE), IFERROR(VLOOKUP($B3550,entity_labels_mc!$B$2:$F$10000,3,FALSE), ""))</f>
        <v>Statut d'Institution financière SGD</v>
      </c>
      <c r="E3550" t="str">
        <f>IFERROR(VLOOKUP($B3550,entity_labels!$B$2:$F$10000,4,FALSE), IFERROR(VLOOKUP($B3550,entity_labels_mc!$B$2:$F$10000,4,FALSE), ""))</f>
        <v>金融機関の OMS のステータス</v>
      </c>
      <c r="F3550" t="str">
        <f>IFERROR(VLOOKUP($B3550,entity_labels!$B$2:$F$10000,5,FALSE), IFERROR(VLOOKUP($B3550,entity_labels_mc!$B$2:$F$10000,5,FALSE), ""))</f>
        <v>Finanzinstitut OMS Status</v>
      </c>
      <c r="G3550" t="str">
        <f t="shared" si="55"/>
        <v>order_financialinstitutionOMSStatus=Finanzinstitut OMS Status</v>
      </c>
    </row>
    <row r="3551" spans="1:7" x14ac:dyDescent="0.3">
      <c r="A3551" t="s">
        <v>6011</v>
      </c>
      <c r="B3551" t="str">
        <f>IFERROR(VLOOKUP($A3551,entity_labels_mc!$A$2:$F$10000,2,FALSE), "")</f>
        <v>Dell Quote Number</v>
      </c>
      <c r="C3551" t="str">
        <f>IFERROR(VLOOKUP($B3551,entity_labels!$B$2:$F$10000,2,FALSE), IFERROR(VLOOKUP($B3551,entity_labels_mc!$B$2:$F$10000,2,FALSE), ""))</f>
        <v>Dell Quote Number</v>
      </c>
      <c r="D3551" t="str">
        <f>IFERROR(VLOOKUP($B3551,entity_labels!$B$2:$F$10000,3,FALSE), IFERROR(VLOOKUP($B3551,entity_labels_mc!$B$2:$F$10000,3,FALSE), ""))</f>
        <v>Numéro de devis Dell</v>
      </c>
      <c r="E3551" t="str">
        <f>IFERROR(VLOOKUP($B3551,entity_labels!$B$2:$F$10000,4,FALSE), IFERROR(VLOOKUP($B3551,entity_labels_mc!$B$2:$F$10000,4,FALSE), ""))</f>
        <v>デル見積もり書番号</v>
      </c>
      <c r="F3551" t="str">
        <f>IFERROR(VLOOKUP($B3551,entity_labels!$B$2:$F$10000,5,FALSE), IFERROR(VLOOKUP($B3551,entity_labels_mc!$B$2:$F$10000,5,FALSE), ""))</f>
        <v>Dell-Angebotsnummer</v>
      </c>
      <c r="G3551" t="str">
        <f t="shared" si="55"/>
        <v>order_financialinstitutionQuoteNumber=Dell-Angebotsnummer</v>
      </c>
    </row>
    <row r="3552" spans="1:7" x14ac:dyDescent="0.3">
      <c r="A3552" t="s">
        <v>6013</v>
      </c>
      <c r="B3552" t="str">
        <f>IFERROR(VLOOKUP($A3552,entity_labels_mc!$A$2:$F$10000,2,FALSE), "")</f>
        <v>Dell Sales Rep</v>
      </c>
      <c r="C3552" t="str">
        <f>IFERROR(VLOOKUP($B3552,entity_labels!$B$2:$F$10000,2,FALSE), IFERROR(VLOOKUP($B3552,entity_labels_mc!$B$2:$F$10000,2,FALSE), ""))</f>
        <v>Dell Sales Rep</v>
      </c>
      <c r="D3552" t="str">
        <f>IFERROR(VLOOKUP($B3552,entity_labels!$B$2:$F$10000,3,FALSE), IFERROR(VLOOKUP($B3552,entity_labels_mc!$B$2:$F$10000,3,FALSE), ""))</f>
        <v>Attaché commercial Dell</v>
      </c>
      <c r="E3552" t="str">
        <f>IFERROR(VLOOKUP($B3552,entity_labels!$B$2:$F$10000,4,FALSE), IFERROR(VLOOKUP($B3552,entity_labels_mc!$B$2:$F$10000,4,FALSE), ""))</f>
        <v>デルの営業担当者</v>
      </c>
      <c r="F3552" t="str">
        <f>IFERROR(VLOOKUP($B3552,entity_labels!$B$2:$F$10000,5,FALSE), IFERROR(VLOOKUP($B3552,entity_labels_mc!$B$2:$F$10000,5,FALSE), ""))</f>
        <v>Dell-Vertriebsmitarbeiter</v>
      </c>
      <c r="G3552" t="str">
        <f t="shared" si="55"/>
        <v>order_financialinstitutionSaleRep=Dell-Vertriebsmitarbeiter</v>
      </c>
    </row>
    <row r="3553" spans="1:7" x14ac:dyDescent="0.3">
      <c r="A3553" t="s">
        <v>6015</v>
      </c>
      <c r="B3553" t="str">
        <f>IFERROR(VLOOKUP($A3553,entity_labels_mc!$A$2:$F$10000,2,FALSE), "")</f>
        <v>Financial Institution Status</v>
      </c>
      <c r="C3553" t="str">
        <f>IFERROR(VLOOKUP($B3553,entity_labels!$B$2:$F$10000,2,FALSE), IFERROR(VLOOKUP($B3553,entity_labels_mc!$B$2:$F$10000,2,FALSE), ""))</f>
        <v>Financial Institution Status</v>
      </c>
      <c r="D3553" t="str">
        <f>IFERROR(VLOOKUP($B3553,entity_labels!$B$2:$F$10000,3,FALSE), IFERROR(VLOOKUP($B3553,entity_labels_mc!$B$2:$F$10000,3,FALSE), ""))</f>
        <v>Statut de l'Institution financière</v>
      </c>
      <c r="E3553" t="str">
        <f>IFERROR(VLOOKUP($B3553,entity_labels!$B$2:$F$10000,4,FALSE), IFERROR(VLOOKUP($B3553,entity_labels_mc!$B$2:$F$10000,4,FALSE), ""))</f>
        <v>金融機関の状態</v>
      </c>
      <c r="F3553" t="str">
        <f>IFERROR(VLOOKUP($B3553,entity_labels!$B$2:$F$10000,5,FALSE), IFERROR(VLOOKUP($B3553,entity_labels_mc!$B$2:$F$10000,5,FALSE), ""))</f>
        <v>Finanzinstitut Status</v>
      </c>
      <c r="G3553" t="str">
        <f t="shared" si="55"/>
        <v>order_financialinstitutionStatus=Finanzinstitut Status</v>
      </c>
    </row>
    <row r="3554" spans="1:7" x14ac:dyDescent="0.3">
      <c r="A3554" t="s">
        <v>6017</v>
      </c>
      <c r="B3554" t="str">
        <f>IFERROR(VLOOKUP($A3554,entity_labels_mc!$A$2:$F$10000,2,FALSE), "")</f>
        <v xml:space="preserve">Funding Source Code </v>
      </c>
      <c r="C3554" t="str">
        <f>IFERROR(VLOOKUP($B3554,entity_labels!$B$2:$F$10000,2,FALSE), IFERROR(VLOOKUP($B3554,entity_labels_mc!$B$2:$F$10000,2,FALSE), ""))</f>
        <v xml:space="preserve">Funding Source Code </v>
      </c>
      <c r="D3554" t="str">
        <f>IFERROR(VLOOKUP($B3554,entity_labels!$B$2:$F$10000,3,FALSE), IFERROR(VLOOKUP($B3554,entity_labels_mc!$B$2:$F$10000,3,FALSE), ""))</f>
        <v>Le Code Source de financement</v>
      </c>
      <c r="E3554" t="str">
        <f>IFERROR(VLOOKUP($B3554,entity_labels!$B$2:$F$10000,4,FALSE), IFERROR(VLOOKUP($B3554,entity_labels_mc!$B$2:$F$10000,4,FALSE), ""))</f>
        <v>資金のソース コード</v>
      </c>
      <c r="F3554" t="str">
        <f>IFERROR(VLOOKUP($B3554,entity_labels!$B$2:$F$10000,5,FALSE), IFERROR(VLOOKUP($B3554,entity_labels_mc!$B$2:$F$10000,5,FALSE), ""))</f>
        <v>Finanzierung der Source-Code</v>
      </c>
      <c r="G3554" t="str">
        <f t="shared" si="55"/>
        <v>order_fundingSourceCode=Finanzierung der Source-Code</v>
      </c>
    </row>
    <row r="3555" spans="1:7" x14ac:dyDescent="0.3">
      <c r="A3555" t="s">
        <v>6019</v>
      </c>
      <c r="B3555" t="str">
        <f>IFERROR(VLOOKUP($A3555,entity_labels_mc!$A$2:$F$10000,2,FALSE), "")</f>
        <v xml:space="preserve">Hard Cost Total </v>
      </c>
      <c r="C3555" t="str">
        <f>IFERROR(VLOOKUP($B3555,entity_labels!$B$2:$F$10000,2,FALSE), IFERROR(VLOOKUP($B3555,entity_labels_mc!$B$2:$F$10000,2,FALSE), ""))</f>
        <v xml:space="preserve">Hard Cost Total </v>
      </c>
      <c r="D3555" t="str">
        <f>IFERROR(VLOOKUP($B3555,entity_labels!$B$2:$F$10000,3,FALSE), IFERROR(VLOOKUP($B3555,entity_labels_mc!$B$2:$F$10000,3,FALSE), ""))</f>
        <v>Fort Coût Total</v>
      </c>
      <c r="E3555" t="str">
        <f>IFERROR(VLOOKUP($B3555,entity_labels!$B$2:$F$10000,4,FALSE), IFERROR(VLOOKUP($B3555,entity_labels_mc!$B$2:$F$10000,4,FALSE), ""))</f>
        <v>ハード コスト合計</v>
      </c>
      <c r="F3555" t="str">
        <f>IFERROR(VLOOKUP($B3555,entity_labels!$B$2:$F$10000,5,FALSE), IFERROR(VLOOKUP($B3555,entity_labels_mc!$B$2:$F$10000,5,FALSE), ""))</f>
        <v>Hart Kosten Total</v>
      </c>
      <c r="G3555" t="str">
        <f t="shared" si="55"/>
        <v>order_hardCostTotal=Hart Kosten Total</v>
      </c>
    </row>
    <row r="3556" spans="1:7" x14ac:dyDescent="0.3">
      <c r="A3556" t="s">
        <v>6021</v>
      </c>
      <c r="B3556" t="str">
        <f>IFERROR(VLOOKUP($A3556,entity_labels_mc!$A$2:$F$10000,2,FALSE), "")</f>
        <v>Insurance Financed</v>
      </c>
      <c r="C3556" t="str">
        <f>IFERROR(VLOOKUP($B3556,entity_labels!$B$2:$F$10000,2,FALSE), IFERROR(VLOOKUP($B3556,entity_labels_mc!$B$2:$F$10000,2,FALSE), ""))</f>
        <v>Insurance Financed</v>
      </c>
      <c r="D3556" t="str">
        <f>IFERROR(VLOOKUP($B3556,entity_labels!$B$2:$F$10000,3,FALSE), IFERROR(VLOOKUP($B3556,entity_labels_mc!$B$2:$F$10000,3,FALSE), ""))</f>
        <v>Assurance financé</v>
      </c>
      <c r="E3556" t="str">
        <f>IFERROR(VLOOKUP($B3556,entity_labels!$B$2:$F$10000,4,FALSE), IFERROR(VLOOKUP($B3556,entity_labels_mc!$B$2:$F$10000,4,FALSE), ""))</f>
        <v>融資保険</v>
      </c>
      <c r="F3556" t="str">
        <f>IFERROR(VLOOKUP($B3556,entity_labels!$B$2:$F$10000,5,FALSE), IFERROR(VLOOKUP($B3556,entity_labels_mc!$B$2:$F$10000,5,FALSE), ""))</f>
        <v>Versicherung finanziert</v>
      </c>
      <c r="G3556" t="str">
        <f t="shared" si="55"/>
        <v>order_insuranceFinanced=Versicherung finanziert</v>
      </c>
    </row>
    <row r="3557" spans="1:7" x14ac:dyDescent="0.3">
      <c r="A3557" t="s">
        <v>6023</v>
      </c>
      <c r="B3557" t="str">
        <f>IFERROR(VLOOKUP($A3557,entity_labels_mc!$A$2:$F$10000,2,FALSE), "")</f>
        <v xml:space="preserve">Insurance Total </v>
      </c>
      <c r="C3557" t="str">
        <f>IFERROR(VLOOKUP($B3557,entity_labels!$B$2:$F$10000,2,FALSE), IFERROR(VLOOKUP($B3557,entity_labels_mc!$B$2:$F$10000,2,FALSE), ""))</f>
        <v xml:space="preserve">Insurance Total </v>
      </c>
      <c r="D3557" t="str">
        <f>IFERROR(VLOOKUP($B3557,entity_labels!$B$2:$F$10000,3,FALSE), IFERROR(VLOOKUP($B3557,entity_labels_mc!$B$2:$F$10000,3,FALSE), ""))</f>
        <v>Total d'assurance</v>
      </c>
      <c r="E3557" t="str">
        <f>IFERROR(VLOOKUP($B3557,entity_labels!$B$2:$F$10000,4,FALSE), IFERROR(VLOOKUP($B3557,entity_labels_mc!$B$2:$F$10000,4,FALSE), ""))</f>
        <v>保険の合計</v>
      </c>
      <c r="F3557" t="str">
        <f>IFERROR(VLOOKUP($B3557,entity_labels!$B$2:$F$10000,5,FALSE), IFERROR(VLOOKUP($B3557,entity_labels_mc!$B$2:$F$10000,5,FALSE), ""))</f>
        <v>Versicherung Total</v>
      </c>
      <c r="G3557" t="str">
        <f t="shared" si="55"/>
        <v>order_insuranceTotal=Versicherung Total</v>
      </c>
    </row>
    <row r="3558" spans="1:7" x14ac:dyDescent="0.3">
      <c r="A3558" t="s">
        <v>6025</v>
      </c>
      <c r="B3558" t="str">
        <f>IFERROR(VLOOKUP($A3558,entity_labels_mc!$A$2:$F$10000,2,FALSE), "")</f>
        <v>Invoice Date</v>
      </c>
      <c r="C3558" t="str">
        <f>IFERROR(VLOOKUP($B3558,entity_labels!$B$2:$F$10000,2,FALSE), IFERROR(VLOOKUP($B3558,entity_labels_mc!$B$2:$F$10000,2,FALSE), ""))</f>
        <v>Invoice Date</v>
      </c>
      <c r="D3558" t="str">
        <f>IFERROR(VLOOKUP($B3558,entity_labels!$B$2:$F$10000,3,FALSE), IFERROR(VLOOKUP($B3558,entity_labels_mc!$B$2:$F$10000,3,FALSE), ""))</f>
        <v>Date de la facture</v>
      </c>
      <c r="E3558" t="str">
        <f>IFERROR(VLOOKUP($B3558,entity_labels!$B$2:$F$10000,4,FALSE), IFERROR(VLOOKUP($B3558,entity_labels_mc!$B$2:$F$10000,4,FALSE), ""))</f>
        <v>請求書の日付</v>
      </c>
      <c r="F3558" t="str">
        <f>IFERROR(VLOOKUP($B3558,entity_labels!$B$2:$F$10000,5,FALSE), IFERROR(VLOOKUP($B3558,entity_labels_mc!$B$2:$F$10000,5,FALSE), ""))</f>
        <v>Rechnungsdatum</v>
      </c>
      <c r="G3558" t="str">
        <f t="shared" si="55"/>
        <v>order_invoiceDttm=Rechnungsdatum</v>
      </c>
    </row>
    <row r="3559" spans="1:7" x14ac:dyDescent="0.3">
      <c r="A3559" t="s">
        <v>6027</v>
      </c>
      <c r="B3559" t="str">
        <f>IFERROR(VLOOKUP($A3559,entity_labels_mc!$A$2:$F$10000,2,FALSE), "")</f>
        <v xml:space="preserve">Invoice Number </v>
      </c>
      <c r="C3559" t="str">
        <f>IFERROR(VLOOKUP($B3559,entity_labels!$B$2:$F$10000,2,FALSE), IFERROR(VLOOKUP($B3559,entity_labels_mc!$B$2:$F$10000,2,FALSE), ""))</f>
        <v>Número de factura</v>
      </c>
      <c r="D3559" t="str">
        <f>IFERROR(VLOOKUP($B3559,entity_labels!$B$2:$F$10000,3,FALSE), IFERROR(VLOOKUP($B3559,entity_labels_mc!$B$2:$F$10000,3,FALSE), ""))</f>
        <v>Numéro de la facture</v>
      </c>
      <c r="E3559" t="str">
        <f>IFERROR(VLOOKUP($B3559,entity_labels!$B$2:$F$10000,4,FALSE), IFERROR(VLOOKUP($B3559,entity_labels_mc!$B$2:$F$10000,4,FALSE), ""))</f>
        <v>請求書番号</v>
      </c>
      <c r="F3559" t="str">
        <f>IFERROR(VLOOKUP($B3559,entity_labels!$B$2:$F$10000,5,FALSE), IFERROR(VLOOKUP($B3559,entity_labels_mc!$B$2:$F$10000,5,FALSE), ""))</f>
        <v>Rechnungsnummer</v>
      </c>
      <c r="G3559" t="str">
        <f t="shared" si="55"/>
        <v>order_invoiceNumber=Rechnungsnummer</v>
      </c>
    </row>
    <row r="3560" spans="1:7" x14ac:dyDescent="0.3">
      <c r="A3560" t="s">
        <v>6028</v>
      </c>
      <c r="B3560" t="str">
        <f>IFERROR(VLOOKUP($A3560,entity_labels_mc!$A$2:$F$10000,2,FALSE), "")</f>
        <v xml:space="preserve">Invoice Total </v>
      </c>
      <c r="C3560" t="str">
        <f>IFERROR(VLOOKUP($B3560,entity_labels!$B$2:$F$10000,2,FALSE), IFERROR(VLOOKUP($B3560,entity_labels_mc!$B$2:$F$10000,2,FALSE), ""))</f>
        <v xml:space="preserve">Invoice Total </v>
      </c>
      <c r="D3560" t="str">
        <f>IFERROR(VLOOKUP($B3560,entity_labels!$B$2:$F$10000,3,FALSE), IFERROR(VLOOKUP($B3560,entity_labels_mc!$B$2:$F$10000,3,FALSE), ""))</f>
        <v>Total de la facture</v>
      </c>
      <c r="E3560" t="str">
        <f>IFERROR(VLOOKUP($B3560,entity_labels!$B$2:$F$10000,4,FALSE), IFERROR(VLOOKUP($B3560,entity_labels_mc!$B$2:$F$10000,4,FALSE), ""))</f>
        <v>請求書合計</v>
      </c>
      <c r="F3560" t="str">
        <f>IFERROR(VLOOKUP($B3560,entity_labels!$B$2:$F$10000,5,FALSE), IFERROR(VLOOKUP($B3560,entity_labels_mc!$B$2:$F$10000,5,FALSE), ""))</f>
        <v>Rechnungssumme</v>
      </c>
      <c r="G3560" t="str">
        <f t="shared" si="55"/>
        <v>order_invoiceTotal=Rechnungssumme</v>
      </c>
    </row>
    <row r="3561" spans="1:7" x14ac:dyDescent="0.3">
      <c r="A3561" t="s">
        <v>6030</v>
      </c>
      <c r="B3561" t="str">
        <f>IFERROR(VLOOKUP($A3561,entity_labels_mc!$A$2:$F$10000,2,FALSE), "")</f>
        <v xml:space="preserve">Last Updated By </v>
      </c>
      <c r="C3561" t="str">
        <f>IFERROR(VLOOKUP($B3561,entity_labels!$B$2:$F$10000,2,FALSE), IFERROR(VLOOKUP($B3561,entity_labels_mc!$B$2:$F$10000,2,FALSE), ""))</f>
        <v xml:space="preserve">Last Updated By </v>
      </c>
      <c r="D3561" t="str">
        <f>IFERROR(VLOOKUP($B3561,entity_labels!$B$2:$F$10000,3,FALSE), IFERROR(VLOOKUP($B3561,entity_labels_mc!$B$2:$F$10000,3,FALSE), ""))</f>
        <v>Dernière mise à jour par</v>
      </c>
      <c r="E3561" t="str">
        <f>IFERROR(VLOOKUP($B3561,entity_labels!$B$2:$F$10000,4,FALSE), IFERROR(VLOOKUP($B3561,entity_labels_mc!$B$2:$F$10000,4,FALSE), ""))</f>
        <v>最終更新者。</v>
      </c>
      <c r="F3561" t="str">
        <f>IFERROR(VLOOKUP($B3561,entity_labels!$B$2:$F$10000,5,FALSE), IFERROR(VLOOKUP($B3561,entity_labels_mc!$B$2:$F$10000,5,FALSE), ""))</f>
        <v>Zuletzt aktualisiert von</v>
      </c>
      <c r="G3561" t="str">
        <f t="shared" si="55"/>
        <v>order_lastUpdatedBy=Zuletzt aktualisiert von</v>
      </c>
    </row>
    <row r="3562" spans="1:7" x14ac:dyDescent="0.3">
      <c r="A3562" t="s">
        <v>6032</v>
      </c>
      <c r="B3562" t="str">
        <f>IFERROR(VLOOKUP($A3562,entity_labels_mc!$A$2:$F$10000,2,FALSE), "")</f>
        <v xml:space="preserve">Last Updated Dttm </v>
      </c>
      <c r="C3562" t="str">
        <f>IFERROR(VLOOKUP($B3562,entity_labels!$B$2:$F$10000,2,FALSE), IFERROR(VLOOKUP($B3562,entity_labels_mc!$B$2:$F$10000,2,FALSE), ""))</f>
        <v xml:space="preserve">Last Updated Dttm </v>
      </c>
      <c r="D3562" t="str">
        <f>IFERROR(VLOOKUP($B3562,entity_labels!$B$2:$F$10000,3,FALSE), IFERROR(VLOOKUP($B3562,entity_labels_mc!$B$2:$F$10000,3,FALSE), ""))</f>
        <v>Dernier DTMC mis à jour</v>
      </c>
      <c r="E3562" t="str">
        <f>IFERROR(VLOOKUP($B3562,entity_labels!$B$2:$F$10000,4,FALSE), IFERROR(VLOOKUP($B3562,entity_labels_mc!$B$2:$F$10000,4,FALSE), ""))</f>
        <v>最後の更新 Dttm</v>
      </c>
      <c r="F3562" t="str">
        <f>IFERROR(VLOOKUP($B3562,entity_labels!$B$2:$F$10000,5,FALSE), IFERROR(VLOOKUP($B3562,entity_labels_mc!$B$2:$F$10000,5,FALSE), ""))</f>
        <v>Zuletzt aktualisiert Dttm</v>
      </c>
      <c r="G3562" t="str">
        <f t="shared" si="55"/>
        <v>order_lastUpdatedDttm=Zuletzt aktualisiert Dttm</v>
      </c>
    </row>
    <row r="3563" spans="1:7" x14ac:dyDescent="0.3">
      <c r="A3563" t="s">
        <v>6034</v>
      </c>
      <c r="B3563" t="str">
        <f>IFERROR(VLOOKUP($A3563,entity_labels_mc!$A$2:$F$10000,2,FALSE), "")</f>
        <v xml:space="preserve">Master Program </v>
      </c>
      <c r="C3563" t="str">
        <f>IFERROR(VLOOKUP($B3563,entity_labels!$B$2:$F$10000,2,FALSE), IFERROR(VLOOKUP($B3563,entity_labels_mc!$B$2:$F$10000,2,FALSE), ""))</f>
        <v xml:space="preserve">Master Program </v>
      </c>
      <c r="D3563" t="str">
        <f>IFERROR(VLOOKUP($B3563,entity_labels!$B$2:$F$10000,3,FALSE), IFERROR(VLOOKUP($B3563,entity_labels_mc!$B$2:$F$10000,3,FALSE), ""))</f>
        <v>Programme de Master</v>
      </c>
      <c r="E3563" t="str">
        <f>IFERROR(VLOOKUP($B3563,entity_labels!$B$2:$F$10000,4,FALSE), IFERROR(VLOOKUP($B3563,entity_labels_mc!$B$2:$F$10000,4,FALSE), ""))</f>
        <v>マスターのプログラム</v>
      </c>
      <c r="F3563" t="str">
        <f>IFERROR(VLOOKUP($B3563,entity_labels!$B$2:$F$10000,5,FALSE), IFERROR(VLOOKUP($B3563,entity_labels_mc!$B$2:$F$10000,5,FALSE), ""))</f>
        <v>Master-Programm</v>
      </c>
      <c r="G3563" t="str">
        <f t="shared" si="55"/>
        <v>order_masterProgram=Master-Programm</v>
      </c>
    </row>
    <row r="3564" spans="1:7" x14ac:dyDescent="0.3">
      <c r="A3564" t="s">
        <v>6036</v>
      </c>
      <c r="B3564" t="str">
        <f>IFERROR(VLOOKUP($A3564,entity_labels_mc!$A$2:$F$10000,2,FALSE), "")</f>
        <v xml:space="preserve">Meta Info </v>
      </c>
      <c r="C3564" t="str">
        <f>IFERROR(VLOOKUP($B3564,entity_labels!$B$2:$F$10000,2,FALSE), IFERROR(VLOOKUP($B3564,entity_labels_mc!$B$2:$F$10000,2,FALSE), ""))</f>
        <v>Meta información</v>
      </c>
      <c r="D3564" t="str">
        <f>IFERROR(VLOOKUP($B3564,entity_labels!$B$2:$F$10000,3,FALSE), IFERROR(VLOOKUP($B3564,entity_labels_mc!$B$2:$F$10000,3,FALSE), ""))</f>
        <v>Nouvelles informations méta</v>
      </c>
      <c r="E3564" t="str">
        <f>IFERROR(VLOOKUP($B3564,entity_labels!$B$2:$F$10000,4,FALSE), IFERROR(VLOOKUP($B3564,entity_labels_mc!$B$2:$F$10000,4,FALSE), ""))</f>
        <v>メタ情報</v>
      </c>
      <c r="F3564" t="str">
        <f>IFERROR(VLOOKUP($B3564,entity_labels!$B$2:$F$10000,5,FALSE), IFERROR(VLOOKUP($B3564,entity_labels_mc!$B$2:$F$10000,5,FALSE), ""))</f>
        <v>Meta-Informationen</v>
      </c>
      <c r="G3564" t="str">
        <f t="shared" si="55"/>
        <v>order_metaInfo=Meta-Informationen</v>
      </c>
    </row>
    <row r="3565" spans="1:7" x14ac:dyDescent="0.3">
      <c r="A3565" t="s">
        <v>6037</v>
      </c>
      <c r="B3565" t="str">
        <f>IFERROR(VLOOKUP($A3565,entity_labels_mc!$A$2:$F$10000,2,FALSE), "")</f>
        <v xml:space="preserve">Order Placed Dttm </v>
      </c>
      <c r="C3565" t="str">
        <f>IFERROR(VLOOKUP($B3565,entity_labels!$B$2:$F$10000,2,FALSE), IFERROR(VLOOKUP($B3565,entity_labels_mc!$B$2:$F$10000,2,FALSE), ""))</f>
        <v xml:space="preserve">Order Placed Dttm </v>
      </c>
      <c r="D3565" t="str">
        <f>IFERROR(VLOOKUP($B3565,entity_labels!$B$2:$F$10000,3,FALSE), IFERROR(VLOOKUP($B3565,entity_labels_mc!$B$2:$F$10000,3,FALSE), ""))</f>
        <v>Commande passée DTMC</v>
      </c>
      <c r="E3565" t="str">
        <f>IFERROR(VLOOKUP($B3565,entity_labels!$B$2:$F$10000,4,FALSE), IFERROR(VLOOKUP($B3565,entity_labels_mc!$B$2:$F$10000,4,FALSE), ""))</f>
        <v>Dttm ご注文</v>
      </c>
      <c r="F3565" t="str">
        <f>IFERROR(VLOOKUP($B3565,entity_labels!$B$2:$F$10000,5,FALSE), IFERROR(VLOOKUP($B3565,entity_labels_mc!$B$2:$F$10000,5,FALSE), ""))</f>
        <v>Bestellung Dttm</v>
      </c>
      <c r="G3565" t="str">
        <f t="shared" si="55"/>
        <v>order_orderPlacedDttm=Bestellung Dttm</v>
      </c>
    </row>
    <row r="3566" spans="1:7" x14ac:dyDescent="0.3">
      <c r="A3566" t="s">
        <v>6039</v>
      </c>
      <c r="B3566" t="str">
        <f>IFERROR(VLOOKUP($A3566,entity_labels_mc!$A$2:$F$10000,2,FALSE), "")</f>
        <v>Order Number</v>
      </c>
      <c r="C3566" t="str">
        <f>IFERROR(VLOOKUP($B3566,entity_labels!$B$2:$F$10000,2,FALSE), IFERROR(VLOOKUP($B3566,entity_labels_mc!$B$2:$F$10000,2,FALSE), ""))</f>
        <v>Order Number</v>
      </c>
      <c r="D3566" t="str">
        <f>IFERROR(VLOOKUP($B3566,entity_labels!$B$2:$F$10000,3,FALSE), IFERROR(VLOOKUP($B3566,entity_labels_mc!$B$2:$F$10000,3,FALSE), ""))</f>
        <v>Numéro de commande</v>
      </c>
      <c r="E3566" t="str">
        <f>IFERROR(VLOOKUP($B3566,entity_labels!$B$2:$F$10000,4,FALSE), IFERROR(VLOOKUP($B3566,entity_labels_mc!$B$2:$F$10000,4,FALSE), ""))</f>
        <v>注文番号</v>
      </c>
      <c r="F3566" t="str">
        <f>IFERROR(VLOOKUP($B3566,entity_labels!$B$2:$F$10000,5,FALSE), IFERROR(VLOOKUP($B3566,entity_labels_mc!$B$2:$F$10000,5,FALSE), ""))</f>
        <v>Bestell-Nr.</v>
      </c>
      <c r="G3566" t="str">
        <f t="shared" si="55"/>
        <v>order_orderRefNumber=Bestell-Nr.</v>
      </c>
    </row>
    <row r="3567" spans="1:7" x14ac:dyDescent="0.3">
      <c r="A3567" t="s">
        <v>6041</v>
      </c>
      <c r="B3567" t="str">
        <f>IFERROR(VLOOKUP($A3567,entity_labels_mc!$A$2:$F$10000,2,FALSE), "")</f>
        <v xml:space="preserve">Order Source </v>
      </c>
      <c r="C3567" t="str">
        <f>IFERROR(VLOOKUP($B3567,entity_labels!$B$2:$F$10000,2,FALSE), IFERROR(VLOOKUP($B3567,entity_labels_mc!$B$2:$F$10000,2,FALSE), ""))</f>
        <v xml:space="preserve">Order Source </v>
      </c>
      <c r="D3567" t="str">
        <f>IFERROR(VLOOKUP($B3567,entity_labels!$B$2:$F$10000,3,FALSE), IFERROR(VLOOKUP($B3567,entity_labels_mc!$B$2:$F$10000,3,FALSE), ""))</f>
        <v>Source de l'ordre</v>
      </c>
      <c r="E3567" t="str">
        <f>IFERROR(VLOOKUP($B3567,entity_labels!$B$2:$F$10000,4,FALSE), IFERROR(VLOOKUP($B3567,entity_labels_mc!$B$2:$F$10000,4,FALSE), ""))</f>
        <v>注文のソース</v>
      </c>
      <c r="F3567" t="str">
        <f>IFERROR(VLOOKUP($B3567,entity_labels!$B$2:$F$10000,5,FALSE), IFERROR(VLOOKUP($B3567,entity_labels_mc!$B$2:$F$10000,5,FALSE), ""))</f>
        <v>Bestellung-Quelle</v>
      </c>
      <c r="G3567" t="str">
        <f t="shared" si="55"/>
        <v>order_orderSource=Bestellung-Quelle</v>
      </c>
    </row>
    <row r="3568" spans="1:7" x14ac:dyDescent="0.3">
      <c r="A3568" t="s">
        <v>6043</v>
      </c>
      <c r="B3568" t="str">
        <f>IFERROR(VLOOKUP($A3568,entity_labels_mc!$A$2:$F$10000,2,FALSE), "")</f>
        <v xml:space="preserve">Order Status </v>
      </c>
      <c r="C3568" t="str">
        <f>IFERROR(VLOOKUP($B3568,entity_labels!$B$2:$F$10000,2,FALSE), IFERROR(VLOOKUP($B3568,entity_labels_mc!$B$2:$F$10000,2,FALSE), ""))</f>
        <v xml:space="preserve">Order Status </v>
      </c>
      <c r="D3568" t="str">
        <f>IFERROR(VLOOKUP($B3568,entity_labels!$B$2:$F$10000,3,FALSE), IFERROR(VLOOKUP($B3568,entity_labels_mc!$B$2:$F$10000,3,FALSE), ""))</f>
        <v>Statut des commandes</v>
      </c>
      <c r="E3568" t="str">
        <f>IFERROR(VLOOKUP($B3568,entity_labels!$B$2:$F$10000,4,FALSE), IFERROR(VLOOKUP($B3568,entity_labels_mc!$B$2:$F$10000,4,FALSE), ""))</f>
        <v>注文のステータス</v>
      </c>
      <c r="F3568" t="str">
        <f>IFERROR(VLOOKUP($B3568,entity_labels!$B$2:$F$10000,5,FALSE), IFERROR(VLOOKUP($B3568,entity_labels_mc!$B$2:$F$10000,5,FALSE), ""))</f>
        <v>Bestellstatus</v>
      </c>
      <c r="G3568" t="str">
        <f t="shared" si="55"/>
        <v>order_orderStatus=Bestellstatus</v>
      </c>
    </row>
    <row r="3569" spans="1:7" x14ac:dyDescent="0.3">
      <c r="A3569" t="s">
        <v>6045</v>
      </c>
      <c r="B3569" t="str">
        <f>IFERROR(VLOOKUP($A3569,entity_labels_mc!$A$2:$F$10000,2,FALSE), "")</f>
        <v>Term</v>
      </c>
      <c r="C3569" t="str">
        <f>IFERROR(VLOOKUP($B3569,entity_labels!$B$2:$F$10000,2,FALSE), IFERROR(VLOOKUP($B3569,entity_labels_mc!$B$2:$F$10000,2,FALSE), ""))</f>
        <v>Term</v>
      </c>
      <c r="D3569" t="str">
        <f>IFERROR(VLOOKUP($B3569,entity_labels!$B$2:$F$10000,3,FALSE), IFERROR(VLOOKUP($B3569,entity_labels_mc!$B$2:$F$10000,3,FALSE), ""))</f>
        <v>Terme</v>
      </c>
      <c r="E3569" t="str">
        <f>IFERROR(VLOOKUP($B3569,entity_labels!$B$2:$F$10000,4,FALSE), IFERROR(VLOOKUP($B3569,entity_labels_mc!$B$2:$F$10000,4,FALSE), ""))</f>
        <v>用語</v>
      </c>
      <c r="F3569" t="str">
        <f>IFERROR(VLOOKUP($B3569,entity_labels!$B$2:$F$10000,5,FALSE), IFERROR(VLOOKUP($B3569,entity_labels_mc!$B$2:$F$10000,5,FALSE), ""))</f>
        <v>Begriff</v>
      </c>
      <c r="G3569" t="str">
        <f t="shared" si="55"/>
        <v>order_orderTerm=Begriff</v>
      </c>
    </row>
    <row r="3570" spans="1:7" x14ac:dyDescent="0.3">
      <c r="A3570" t="s">
        <v>6046</v>
      </c>
      <c r="B3570" t="str">
        <f>IFERROR(VLOOKUP($A3570,entity_labels_mc!$A$2:$F$10000,2,FALSE), "")</f>
        <v xml:space="preserve">Order Term Frequency </v>
      </c>
      <c r="C3570" t="str">
        <f>IFERROR(VLOOKUP($B3570,entity_labels!$B$2:$F$10000,2,FALSE), IFERROR(VLOOKUP($B3570,entity_labels_mc!$B$2:$F$10000,2,FALSE), ""))</f>
        <v xml:space="preserve">Order Term Frequency </v>
      </c>
      <c r="D3570" t="str">
        <f>IFERROR(VLOOKUP($B3570,entity_labels!$B$2:$F$10000,3,FALSE), IFERROR(VLOOKUP($B3570,entity_labels_mc!$B$2:$F$10000,3,FALSE), ""))</f>
        <v>Ordre terme fréquence</v>
      </c>
      <c r="E3570" t="str">
        <f>IFERROR(VLOOKUP($B3570,entity_labels!$B$2:$F$10000,4,FALSE), IFERROR(VLOOKUP($B3570,entity_labels_mc!$B$2:$F$10000,4,FALSE), ""))</f>
        <v>注文頻度</v>
      </c>
      <c r="F3570" t="str">
        <f>IFERROR(VLOOKUP($B3570,entity_labels!$B$2:$F$10000,5,FALSE), IFERROR(VLOOKUP($B3570,entity_labels_mc!$B$2:$F$10000,5,FALSE), ""))</f>
        <v>Bestellung Begriff Frequenz</v>
      </c>
      <c r="G3570" t="str">
        <f t="shared" si="55"/>
        <v>order_orderTermFrequency=Bestellung Begriff Frequenz</v>
      </c>
    </row>
    <row r="3571" spans="1:7" x14ac:dyDescent="0.3">
      <c r="A3571" t="s">
        <v>6048</v>
      </c>
      <c r="B3571" t="str">
        <f>IFERROR(VLOOKUP($A3571,entity_labels_mc!$A$2:$F$10000,2,FALSE), "")</f>
        <v xml:space="preserve">Parent Order </v>
      </c>
      <c r="C3571" t="str">
        <f>IFERROR(VLOOKUP($B3571,entity_labels!$B$2:$F$10000,2,FALSE), IFERROR(VLOOKUP($B3571,entity_labels_mc!$B$2:$F$10000,2,FALSE), ""))</f>
        <v xml:space="preserve">Parent Order </v>
      </c>
      <c r="D3571" t="str">
        <f>IFERROR(VLOOKUP($B3571,entity_labels!$B$2:$F$10000,3,FALSE), IFERROR(VLOOKUP($B3571,entity_labels_mc!$B$2:$F$10000,3,FALSE), ""))</f>
        <v>Ordre de parent</v>
      </c>
      <c r="E3571" t="str">
        <f>IFERROR(VLOOKUP($B3571,entity_labels!$B$2:$F$10000,4,FALSE), IFERROR(VLOOKUP($B3571,entity_labels_mc!$B$2:$F$10000,4,FALSE), ""))</f>
        <v>親オーダー</v>
      </c>
      <c r="F3571" t="str">
        <f>IFERROR(VLOOKUP($B3571,entity_labels!$B$2:$F$10000,5,FALSE), IFERROR(VLOOKUP($B3571,entity_labels_mc!$B$2:$F$10000,5,FALSE), ""))</f>
        <v>Übergeordneten Auftrag</v>
      </c>
      <c r="G3571" t="str">
        <f t="shared" si="55"/>
        <v>order_parentOrder=Übergeordneten Auftrag</v>
      </c>
    </row>
    <row r="3572" spans="1:7" x14ac:dyDescent="0.3">
      <c r="A3572" t="s">
        <v>6050</v>
      </c>
      <c r="B3572" t="str">
        <f>IFERROR(VLOOKUP($A3572,entity_labels_mc!$A$2:$F$10000,2,FALSE), "")</f>
        <v>Parent Order</v>
      </c>
      <c r="C3572" t="str">
        <f>IFERROR(VLOOKUP($B3572,entity_labels!$B$2:$F$10000,2,FALSE), IFERROR(VLOOKUP($B3572,entity_labels_mc!$B$2:$F$10000,2,FALSE), ""))</f>
        <v>Parent Order</v>
      </c>
      <c r="D3572" t="str">
        <f>IFERROR(VLOOKUP($B3572,entity_labels!$B$2:$F$10000,3,FALSE), IFERROR(VLOOKUP($B3572,entity_labels_mc!$B$2:$F$10000,3,FALSE), ""))</f>
        <v>Ordre de parent</v>
      </c>
      <c r="E3572" t="str">
        <f>IFERROR(VLOOKUP($B3572,entity_labels!$B$2:$F$10000,4,FALSE), IFERROR(VLOOKUP($B3572,entity_labels_mc!$B$2:$F$10000,4,FALSE), ""))</f>
        <v>親オーダー</v>
      </c>
      <c r="F3572" t="str">
        <f>IFERROR(VLOOKUP($B3572,entity_labels!$B$2:$F$10000,5,FALSE), IFERROR(VLOOKUP($B3572,entity_labels_mc!$B$2:$F$10000,5,FALSE), ""))</f>
        <v>Übergeordneten Auftrag</v>
      </c>
      <c r="G3572" t="str">
        <f t="shared" si="55"/>
        <v>order_parentOrderFlag=Übergeordneten Auftrag</v>
      </c>
    </row>
    <row r="3573" spans="1:7" x14ac:dyDescent="0.3">
      <c r="A3573" t="s">
        <v>6052</v>
      </c>
      <c r="B3573" t="str">
        <f>IFERROR(VLOOKUP($A3573,entity_labels_mc!$A$2:$F$10000,2,FALSE), "")</f>
        <v xml:space="preserve">Partner </v>
      </c>
      <c r="C3573" t="str">
        <f>IFERROR(VLOOKUP($B3573,entity_labels!$B$2:$F$10000,2,FALSE), IFERROR(VLOOKUP($B3573,entity_labels_mc!$B$2:$F$10000,2,FALSE), ""))</f>
        <v>Socio</v>
      </c>
      <c r="D3573" t="str">
        <f>IFERROR(VLOOKUP($B3573,entity_labels!$B$2:$F$10000,3,FALSE), IFERROR(VLOOKUP($B3573,entity_labels_mc!$B$2:$F$10000,3,FALSE), ""))</f>
        <v>Partenaire</v>
      </c>
      <c r="E3573" t="str">
        <f>IFERROR(VLOOKUP($B3573,entity_labels!$B$2:$F$10000,4,FALSE), IFERROR(VLOOKUP($B3573,entity_labels_mc!$B$2:$F$10000,4,FALSE), ""))</f>
        <v>パートナー</v>
      </c>
      <c r="F3573" t="str">
        <f>IFERROR(VLOOKUP($B3573,entity_labels!$B$2:$F$10000,5,FALSE), IFERROR(VLOOKUP($B3573,entity_labels_mc!$B$2:$F$10000,5,FALSE), ""))</f>
        <v>Partner</v>
      </c>
      <c r="G3573" t="str">
        <f t="shared" si="55"/>
        <v>order_partner=Partner</v>
      </c>
    </row>
    <row r="3574" spans="1:7" x14ac:dyDescent="0.3">
      <c r="A3574" t="s">
        <v>6053</v>
      </c>
      <c r="B3574" t="str">
        <f>IFERROR(VLOOKUP($A3574,entity_labels_mc!$A$2:$F$10000,2,FALSE), "")</f>
        <v xml:space="preserve">Party Site </v>
      </c>
      <c r="C3574" t="str">
        <f>IFERROR(VLOOKUP($B3574,entity_labels!$B$2:$F$10000,2,FALSE), IFERROR(VLOOKUP($B3574,entity_labels_mc!$B$2:$F$10000,2,FALSE), ""))</f>
        <v xml:space="preserve">Party Site </v>
      </c>
      <c r="D3574" t="str">
        <f>IFERROR(VLOOKUP($B3574,entity_labels!$B$2:$F$10000,3,FALSE), IFERROR(VLOOKUP($B3574,entity_labels_mc!$B$2:$F$10000,3,FALSE), ""))</f>
        <v>Site Party</v>
      </c>
      <c r="E3574" t="str">
        <f>IFERROR(VLOOKUP($B3574,entity_labels!$B$2:$F$10000,4,FALSE), IFERROR(VLOOKUP($B3574,entity_labels_mc!$B$2:$F$10000,4,FALSE), ""))</f>
        <v>党ウェブサイト</v>
      </c>
      <c r="F3574" t="str">
        <f>IFERROR(VLOOKUP($B3574,entity_labels!$B$2:$F$10000,5,FALSE), IFERROR(VLOOKUP($B3574,entity_labels_mc!$B$2:$F$10000,5,FALSE), ""))</f>
        <v>Party-Website</v>
      </c>
      <c r="G3574" t="str">
        <f t="shared" si="55"/>
        <v>order_partySite=Party-Website</v>
      </c>
    </row>
    <row r="3575" spans="1:7" x14ac:dyDescent="0.3">
      <c r="A3575" t="s">
        <v>6055</v>
      </c>
      <c r="B3575" t="str">
        <f>IFERROR(VLOOKUP($A3575,entity_labels_mc!$A$2:$F$10000,2,FALSE), "")</f>
        <v xml:space="preserve">Pay Code </v>
      </c>
      <c r="C3575" t="str">
        <f>IFERROR(VLOOKUP($B3575,entity_labels!$B$2:$F$10000,2,FALSE), IFERROR(VLOOKUP($B3575,entity_labels_mc!$B$2:$F$10000,2,FALSE), ""))</f>
        <v xml:space="preserve">Pay Code </v>
      </c>
      <c r="D3575" t="str">
        <f>IFERROR(VLOOKUP($B3575,entity_labels!$B$2:$F$10000,3,FALSE), IFERROR(VLOOKUP($B3575,entity_labels_mc!$B$2:$F$10000,3,FALSE), ""))</f>
        <v>Payer Code</v>
      </c>
      <c r="E3575" t="str">
        <f>IFERROR(VLOOKUP($B3575,entity_labels!$B$2:$F$10000,4,FALSE), IFERROR(VLOOKUP($B3575,entity_labels_mc!$B$2:$F$10000,4,FALSE), ""))</f>
        <v>コードを支払う</v>
      </c>
      <c r="F3575" t="str">
        <f>IFERROR(VLOOKUP($B3575,entity_labels!$B$2:$F$10000,5,FALSE), IFERROR(VLOOKUP($B3575,entity_labels_mc!$B$2:$F$10000,5,FALSE), ""))</f>
        <v>Zahlen-Code</v>
      </c>
      <c r="G3575" t="str">
        <f t="shared" si="55"/>
        <v>order_payCode=Zahlen-Code</v>
      </c>
    </row>
    <row r="3576" spans="1:7" x14ac:dyDescent="0.3">
      <c r="A3576" t="s">
        <v>6057</v>
      </c>
      <c r="B3576" t="str">
        <f>IFERROR(VLOOKUP($A3576,entity_labels_mc!$A$2:$F$10000,2,FALSE), "")</f>
        <v>Payment Frequency</v>
      </c>
      <c r="C3576" t="str">
        <f>IFERROR(VLOOKUP($B3576,entity_labels!$B$2:$F$10000,2,FALSE), IFERROR(VLOOKUP($B3576,entity_labels_mc!$B$2:$F$10000,2,FALSE), ""))</f>
        <v>Payment Frequency</v>
      </c>
      <c r="D3576" t="str">
        <f>IFERROR(VLOOKUP($B3576,entity_labels!$B$2:$F$10000,3,FALSE), IFERROR(VLOOKUP($B3576,entity_labels_mc!$B$2:$F$10000,3,FALSE), ""))</f>
        <v>Fréquence de paiement</v>
      </c>
      <c r="E3576" t="str">
        <f>IFERROR(VLOOKUP($B3576,entity_labels!$B$2:$F$10000,4,FALSE), IFERROR(VLOOKUP($B3576,entity_labels_mc!$B$2:$F$10000,4,FALSE), ""))</f>
        <v>支払いの頻度</v>
      </c>
      <c r="F3576" t="str">
        <f>IFERROR(VLOOKUP($B3576,entity_labels!$B$2:$F$10000,5,FALSE), IFERROR(VLOOKUP($B3576,entity_labels_mc!$B$2:$F$10000,5,FALSE), ""))</f>
        <v>Zahlungshäufigkeit</v>
      </c>
      <c r="G3576" t="str">
        <f t="shared" si="55"/>
        <v>order_paymentFrq=Zahlungshäufigkeit</v>
      </c>
    </row>
    <row r="3577" spans="1:7" x14ac:dyDescent="0.3">
      <c r="A3577" t="s">
        <v>6058</v>
      </c>
      <c r="B3577" t="str">
        <f>IFERROR(VLOOKUP($A3577,entity_labels_mc!$A$2:$F$10000,2,FALSE), "")</f>
        <v>PPT MMF Rebill</v>
      </c>
      <c r="C3577" t="str">
        <f>IFERROR(VLOOKUP($B3577,entity_labels!$B$2:$F$10000,2,FALSE), IFERROR(VLOOKUP($B3577,entity_labels_mc!$B$2:$F$10000,2,FALSE), ""))</f>
        <v>PPT MMF Rebill</v>
      </c>
      <c r="D3577" t="str">
        <f>IFERROR(VLOOKUP($B3577,entity_labels!$B$2:$F$10000,3,FALSE), IFERROR(VLOOKUP($B3577,entity_labels_mc!$B$2:$F$10000,3,FALSE), ""))</f>
        <v>Réabonnement MMF PPT</v>
      </c>
      <c r="E3577" t="str">
        <f>IFERROR(VLOOKUP($B3577,entity_labels!$B$2:$F$10000,4,FALSE), IFERROR(VLOOKUP($B3577,entity_labels_mc!$B$2:$F$10000,4,FALSE), ""))</f>
        <v>PPT MMF 退会</v>
      </c>
      <c r="F3577" t="str">
        <f>IFERROR(VLOOKUP($B3577,entity_labels!$B$2:$F$10000,5,FALSE), IFERROR(VLOOKUP($B3577,entity_labels_mc!$B$2:$F$10000,5,FALSE), ""))</f>
        <v>PPT MMF Rebillingsverwaltung</v>
      </c>
      <c r="G3577" t="str">
        <f t="shared" si="55"/>
        <v>order_personalPropertyMMFBill=PPT MMF Rebillingsverwaltung</v>
      </c>
    </row>
    <row r="3578" spans="1:7" x14ac:dyDescent="0.3">
      <c r="A3578" t="s">
        <v>6060</v>
      </c>
      <c r="B3578" t="str">
        <f>IFERROR(VLOOKUP($A3578,entity_labels_mc!$A$2:$F$10000,2,FALSE), "")</f>
        <v xml:space="preserve">Personal Property Tax MMF </v>
      </c>
      <c r="C3578" t="str">
        <f>IFERROR(VLOOKUP($B3578,entity_labels!$B$2:$F$10000,2,FALSE), IFERROR(VLOOKUP($B3578,entity_labels_mc!$B$2:$F$10000,2,FALSE), ""))</f>
        <v xml:space="preserve">Personal Property Tax MMF </v>
      </c>
      <c r="D3578" t="str">
        <f>IFERROR(VLOOKUP($B3578,entity_labels!$B$2:$F$10000,3,FALSE), IFERROR(VLOOKUP($B3578,entity_labels_mc!$B$2:$F$10000,3,FALSE), ""))</f>
        <v>Biens personnels impôt MMF</v>
      </c>
      <c r="E3578" t="str">
        <f>IFERROR(VLOOKUP($B3578,entity_labels!$B$2:$F$10000,4,FALSE), IFERROR(VLOOKUP($B3578,entity_labels_mc!$B$2:$F$10000,4,FALSE), ""))</f>
        <v>動産税 MMF</v>
      </c>
      <c r="F3578" t="str">
        <f>IFERROR(VLOOKUP($B3578,entity_labels!$B$2:$F$10000,5,FALSE), IFERROR(VLOOKUP($B3578,entity_labels_mc!$B$2:$F$10000,5,FALSE), ""))</f>
        <v>Persönliche Grundsteuer MMF</v>
      </c>
      <c r="G3578" t="str">
        <f t="shared" si="55"/>
        <v>order_personalPropertyTaxMMF=Persönliche Grundsteuer MMF</v>
      </c>
    </row>
    <row r="3579" spans="1:7" x14ac:dyDescent="0.3">
      <c r="A3579" t="s">
        <v>6062</v>
      </c>
      <c r="B3579" t="str">
        <f>IFERROR(VLOOKUP($A3579,entity_labels_mc!$A$2:$F$10000,2,FALSE), "")</f>
        <v xml:space="preserve">Product Type </v>
      </c>
      <c r="C3579" t="str">
        <f>IFERROR(VLOOKUP($B3579,entity_labels!$B$2:$F$10000,2,FALSE), IFERROR(VLOOKUP($B3579,entity_labels_mc!$B$2:$F$10000,2,FALSE), ""))</f>
        <v>Tipo de producto</v>
      </c>
      <c r="D3579" t="str">
        <f>IFERROR(VLOOKUP($B3579,entity_labels!$B$2:$F$10000,3,FALSE), IFERROR(VLOOKUP($B3579,entity_labels_mc!$B$2:$F$10000,3,FALSE), ""))</f>
        <v>Type de produit</v>
      </c>
      <c r="E3579" t="str">
        <f>IFERROR(VLOOKUP($B3579,entity_labels!$B$2:$F$10000,4,FALSE), IFERROR(VLOOKUP($B3579,entity_labels_mc!$B$2:$F$10000,4,FALSE), ""))</f>
        <v>製品の種類</v>
      </c>
      <c r="F3579" t="str">
        <f>IFERROR(VLOOKUP($B3579,entity_labels!$B$2:$F$10000,5,FALSE), IFERROR(VLOOKUP($B3579,entity_labels_mc!$B$2:$F$10000,5,FALSE), ""))</f>
        <v>Produkttyp</v>
      </c>
      <c r="G3579" t="str">
        <f t="shared" si="55"/>
        <v>order_productType=Produkttyp</v>
      </c>
    </row>
    <row r="3580" spans="1:7" x14ac:dyDescent="0.3">
      <c r="A3580" t="s">
        <v>6063</v>
      </c>
      <c r="B3580" t="str">
        <f>IFERROR(VLOOKUP($A3580,entity_labels_mc!$A$2:$F$10000,2,FALSE), "")</f>
        <v xml:space="preserve">Program </v>
      </c>
      <c r="C3580" t="str">
        <f>IFERROR(VLOOKUP($B3580,entity_labels!$B$2:$F$10000,2,FALSE), IFERROR(VLOOKUP($B3580,entity_labels_mc!$B$2:$F$10000,2,FALSE), ""))</f>
        <v>Programa</v>
      </c>
      <c r="D3580" t="str">
        <f>IFERROR(VLOOKUP($B3580,entity_labels!$B$2:$F$10000,3,FALSE), IFERROR(VLOOKUP($B3580,entity_labels_mc!$B$2:$F$10000,3,FALSE), ""))</f>
        <v>Programme</v>
      </c>
      <c r="E3580" t="str">
        <f>IFERROR(VLOOKUP($B3580,entity_labels!$B$2:$F$10000,4,FALSE), IFERROR(VLOOKUP($B3580,entity_labels_mc!$B$2:$F$10000,4,FALSE), ""))</f>
        <v>プログラム</v>
      </c>
      <c r="F3580" t="str">
        <f>IFERROR(VLOOKUP($B3580,entity_labels!$B$2:$F$10000,5,FALSE), IFERROR(VLOOKUP($B3580,entity_labels_mc!$B$2:$F$10000,5,FALSE), ""))</f>
        <v>Programm</v>
      </c>
      <c r="G3580" t="str">
        <f t="shared" si="55"/>
        <v>order_program=Programm</v>
      </c>
    </row>
    <row r="3581" spans="1:7" x14ac:dyDescent="0.3">
      <c r="A3581" t="s">
        <v>6064</v>
      </c>
      <c r="B3581" t="str">
        <f>IFERROR(VLOOKUP($A3581,entity_labels_mc!$A$2:$F$10000,2,FALSE), "")</f>
        <v>Return Reference Number</v>
      </c>
      <c r="C3581" t="str">
        <f>IFERROR(VLOOKUP($B3581,entity_labels!$B$2:$F$10000,2,FALSE), IFERROR(VLOOKUP($B3581,entity_labels_mc!$B$2:$F$10000,2,FALSE), ""))</f>
        <v>Return Reference Number</v>
      </c>
      <c r="D3581" t="str">
        <f>IFERROR(VLOOKUP($B3581,entity_labels!$B$2:$F$10000,3,FALSE), IFERROR(VLOOKUP($B3581,entity_labels_mc!$B$2:$F$10000,3,FALSE), ""))</f>
        <v>Numéro de référence de retour</v>
      </c>
      <c r="E3581" t="str">
        <f>IFERROR(VLOOKUP($B3581,entity_labels!$B$2:$F$10000,4,FALSE), IFERROR(VLOOKUP($B3581,entity_labels_mc!$B$2:$F$10000,4,FALSE), ""))</f>
        <v>参照番号を返す</v>
      </c>
      <c r="F3581" t="str">
        <f>IFERROR(VLOOKUP($B3581,entity_labels!$B$2:$F$10000,5,FALSE), IFERROR(VLOOKUP($B3581,entity_labels_mc!$B$2:$F$10000,5,FALSE), ""))</f>
        <v>Referenznummer zurück</v>
      </c>
      <c r="G3581" t="str">
        <f t="shared" si="55"/>
        <v>order_returnRefNumber=Referenznummer zurück</v>
      </c>
    </row>
    <row r="3582" spans="1:7" x14ac:dyDescent="0.3">
      <c r="A3582" t="s">
        <v>6066</v>
      </c>
      <c r="B3582" t="str">
        <f>IFERROR(VLOOKUP($A3582,entity_labels_mc!$A$2:$F$10000,2,FALSE), "")</f>
        <v>Sales Tax Financed</v>
      </c>
      <c r="C3582" t="str">
        <f>IFERROR(VLOOKUP($B3582,entity_labels!$B$2:$F$10000,2,FALSE), IFERROR(VLOOKUP($B3582,entity_labels_mc!$B$2:$F$10000,2,FALSE), ""))</f>
        <v>Sales Tax Financed</v>
      </c>
      <c r="D3582" t="str">
        <f>IFERROR(VLOOKUP($B3582,entity_labels!$B$2:$F$10000,3,FALSE), IFERROR(VLOOKUP($B3582,entity_labels_mc!$B$2:$F$10000,3,FALSE), ""))</f>
        <v>Taxe de vente financée</v>
      </c>
      <c r="E3582" t="str">
        <f>IFERROR(VLOOKUP($B3582,entity_labels!$B$2:$F$10000,4,FALSE), IFERROR(VLOOKUP($B3582,entity_labels_mc!$B$2:$F$10000,4,FALSE), ""))</f>
        <v>売上税の融資</v>
      </c>
      <c r="F3582" t="str">
        <f>IFERROR(VLOOKUP($B3582,entity_labels!$B$2:$F$10000,5,FALSE), IFERROR(VLOOKUP($B3582,entity_labels_mc!$B$2:$F$10000,5,FALSE), ""))</f>
        <v>Umsatzsteuer finanziert</v>
      </c>
      <c r="G3582" t="str">
        <f t="shared" si="55"/>
        <v>order_salesTaxFinanced=Umsatzsteuer finanziert</v>
      </c>
    </row>
    <row r="3583" spans="1:7" x14ac:dyDescent="0.3">
      <c r="A3583" t="s">
        <v>6068</v>
      </c>
      <c r="B3583" t="str">
        <f>IFERROR(VLOOKUP($A3583,entity_labels_mc!$A$2:$F$10000,2,FALSE), "")</f>
        <v xml:space="preserve">Sales Tax Total </v>
      </c>
      <c r="C3583" t="str">
        <f>IFERROR(VLOOKUP($B3583,entity_labels!$B$2:$F$10000,2,FALSE), IFERROR(VLOOKUP($B3583,entity_labels_mc!$B$2:$F$10000,2,FALSE), ""))</f>
        <v xml:space="preserve">Sales Tax Total </v>
      </c>
      <c r="D3583" t="str">
        <f>IFERROR(VLOOKUP($B3583,entity_labels!$B$2:$F$10000,3,FALSE), IFERROR(VLOOKUP($B3583,entity_labels_mc!$B$2:$F$10000,3,FALSE), ""))</f>
        <v>Total de la taxe de vente</v>
      </c>
      <c r="E3583" t="str">
        <f>IFERROR(VLOOKUP($B3583,entity_labels!$B$2:$F$10000,4,FALSE), IFERROR(VLOOKUP($B3583,entity_labels_mc!$B$2:$F$10000,4,FALSE), ""))</f>
        <v>売上税合計</v>
      </c>
      <c r="F3583" t="str">
        <f>IFERROR(VLOOKUP($B3583,entity_labels!$B$2:$F$10000,5,FALSE), IFERROR(VLOOKUP($B3583,entity_labels_mc!$B$2:$F$10000,5,FALSE), ""))</f>
        <v>Umsatzsteuer insgesamt</v>
      </c>
      <c r="G3583" t="str">
        <f t="shared" si="55"/>
        <v>order_salesTaxTotal=Umsatzsteuer insgesamt</v>
      </c>
    </row>
    <row r="3584" spans="1:7" x14ac:dyDescent="0.3">
      <c r="A3584" t="s">
        <v>6070</v>
      </c>
      <c r="B3584" t="str">
        <f>IFERROR(VLOOKUP($A3584,entity_labels_mc!$A$2:$F$10000,2,FALSE), "")</f>
        <v xml:space="preserve">Ship To </v>
      </c>
      <c r="C3584" t="str">
        <f>IFERROR(VLOOKUP($B3584,entity_labels!$B$2:$F$10000,2,FALSE), IFERROR(VLOOKUP($B3584,entity_labels_mc!$B$2:$F$10000,2,FALSE), ""))</f>
        <v xml:space="preserve">Ship To </v>
      </c>
      <c r="D3584" t="str">
        <f>IFERROR(VLOOKUP($B3584,entity_labels!$B$2:$F$10000,3,FALSE), IFERROR(VLOOKUP($B3584,entity_labels_mc!$B$2:$F$10000,3,FALSE), ""))</f>
        <v>Expédier à</v>
      </c>
      <c r="E3584" t="str">
        <f>IFERROR(VLOOKUP($B3584,entity_labels!$B$2:$F$10000,4,FALSE), IFERROR(VLOOKUP($B3584,entity_labels_mc!$B$2:$F$10000,4,FALSE), ""))</f>
        <v>を出荷します。</v>
      </c>
      <c r="F3584" t="str">
        <f>IFERROR(VLOOKUP($B3584,entity_labels!$B$2:$F$10000,5,FALSE), IFERROR(VLOOKUP($B3584,entity_labels_mc!$B$2:$F$10000,5,FALSE), ""))</f>
        <v>Ship To</v>
      </c>
      <c r="G3584" t="str">
        <f t="shared" si="55"/>
        <v>order_shipTo=Ship To</v>
      </c>
    </row>
    <row r="3585" spans="1:7" x14ac:dyDescent="0.3">
      <c r="A3585" t="s">
        <v>6072</v>
      </c>
      <c r="B3585" t="str">
        <f>IFERROR(VLOOKUP($A3585,entity_labels_mc!$A$2:$F$10000,2,FALSE), "")</f>
        <v>Shipping Financed</v>
      </c>
      <c r="C3585" t="str">
        <f>IFERROR(VLOOKUP($B3585,entity_labels!$B$2:$F$10000,2,FALSE), IFERROR(VLOOKUP($B3585,entity_labels_mc!$B$2:$F$10000,2,FALSE), ""))</f>
        <v>Shipping Financed</v>
      </c>
      <c r="D3585" t="str">
        <f>IFERROR(VLOOKUP($B3585,entity_labels!$B$2:$F$10000,3,FALSE), IFERROR(VLOOKUP($B3585,entity_labels_mc!$B$2:$F$10000,3,FALSE), ""))</f>
        <v>Expédition financée</v>
      </c>
      <c r="E3585" t="str">
        <f>IFERROR(VLOOKUP($B3585,entity_labels!$B$2:$F$10000,4,FALSE), IFERROR(VLOOKUP($B3585,entity_labels_mc!$B$2:$F$10000,4,FALSE), ""))</f>
        <v>融資送料</v>
      </c>
      <c r="F3585" t="str">
        <f>IFERROR(VLOOKUP($B3585,entity_labels!$B$2:$F$10000,5,FALSE), IFERROR(VLOOKUP($B3585,entity_labels_mc!$B$2:$F$10000,5,FALSE), ""))</f>
        <v>Versand finanziert</v>
      </c>
      <c r="G3585" t="str">
        <f t="shared" si="55"/>
        <v>order_shippingFinanced=Versand finanziert</v>
      </c>
    </row>
    <row r="3586" spans="1:7" x14ac:dyDescent="0.3">
      <c r="A3586" t="s">
        <v>6074</v>
      </c>
      <c r="B3586" t="str">
        <f>IFERROR(VLOOKUP($A3586,entity_labels_mc!$A$2:$F$10000,2,FALSE), "")</f>
        <v xml:space="preserve">Shipping Total </v>
      </c>
      <c r="C3586" t="str">
        <f>IFERROR(VLOOKUP($B3586,entity_labels!$B$2:$F$10000,2,FALSE), IFERROR(VLOOKUP($B3586,entity_labels_mc!$B$2:$F$10000,2,FALSE), ""))</f>
        <v xml:space="preserve">Shipping Total </v>
      </c>
      <c r="D3586" t="str">
        <f>IFERROR(VLOOKUP($B3586,entity_labels!$B$2:$F$10000,3,FALSE), IFERROR(VLOOKUP($B3586,entity_labels_mc!$B$2:$F$10000,3,FALSE), ""))</f>
        <v>Total de l'expédition</v>
      </c>
      <c r="E3586" t="str">
        <f>IFERROR(VLOOKUP($B3586,entity_labels!$B$2:$F$10000,4,FALSE), IFERROR(VLOOKUP($B3586,entity_labels_mc!$B$2:$F$10000,4,FALSE), ""))</f>
        <v>合計送料</v>
      </c>
      <c r="F3586" t="str">
        <f>IFERROR(VLOOKUP($B3586,entity_labels!$B$2:$F$10000,5,FALSE), IFERROR(VLOOKUP($B3586,entity_labels_mc!$B$2:$F$10000,5,FALSE), ""))</f>
        <v>Versand Total</v>
      </c>
      <c r="G3586" t="str">
        <f t="shared" si="55"/>
        <v>order_shippingTotal=Versand Total</v>
      </c>
    </row>
    <row r="3587" spans="1:7" x14ac:dyDescent="0.3">
      <c r="A3587" t="s">
        <v>6076</v>
      </c>
      <c r="B3587" t="str">
        <f>IFERROR(VLOOKUP($A3587,entity_labels_mc!$A$2:$F$10000,2,FALSE), "")</f>
        <v xml:space="preserve">Soft Cost Total </v>
      </c>
      <c r="C3587" t="str">
        <f>IFERROR(VLOOKUP($B3587,entity_labels!$B$2:$F$10000,2,FALSE), IFERROR(VLOOKUP($B3587,entity_labels_mc!$B$2:$F$10000,2,FALSE), ""))</f>
        <v xml:space="preserve">Soft Cost Total </v>
      </c>
      <c r="D3587" t="str">
        <f>IFERROR(VLOOKUP($B3587,entity_labels!$B$2:$F$10000,3,FALSE), IFERROR(VLOOKUP($B3587,entity_labels_mc!$B$2:$F$10000,3,FALSE), ""))</f>
        <v>Doux Coût Total</v>
      </c>
      <c r="E3587" t="str">
        <f>IFERROR(VLOOKUP($B3587,entity_labels!$B$2:$F$10000,4,FALSE), IFERROR(VLOOKUP($B3587,entity_labels_mc!$B$2:$F$10000,4,FALSE), ""))</f>
        <v>ソフトのコスト合計</v>
      </c>
      <c r="F3587" t="str">
        <f>IFERROR(VLOOKUP($B3587,entity_labels!$B$2:$F$10000,5,FALSE), IFERROR(VLOOKUP($B3587,entity_labels_mc!$B$2:$F$10000,5,FALSE), ""))</f>
        <v>Weiche Kosten Total</v>
      </c>
      <c r="G3587" t="str">
        <f t="shared" ref="G3587:G3650" si="56">CONCATENATE(A3587, "=",F3587)</f>
        <v>order_softCostTotal=Weiche Kosten Total</v>
      </c>
    </row>
    <row r="3588" spans="1:7" x14ac:dyDescent="0.3">
      <c r="A3588" t="s">
        <v>33659</v>
      </c>
      <c r="B3588" t="str">
        <f>IFERROR(VLOOKUP($A3588,entity_labels_mc!$A$2:$F$10000,2,FALSE), "")</f>
        <v xml:space="preserve">Soft Deleted On </v>
      </c>
      <c r="C3588" t="str">
        <f>IFERROR(VLOOKUP($B3588,entity_labels!$B$2:$F$10000,2,FALSE), IFERROR(VLOOKUP($B3588,entity_labels_mc!$B$2:$F$10000,2,FALSE), ""))</f>
        <v>Suave En Suprimido</v>
      </c>
      <c r="D3588" t="str">
        <f>IFERROR(VLOOKUP($B3588,entity_labels!$B$2:$F$10000,3,FALSE), IFERROR(VLOOKUP($B3588,entity_labels_mc!$B$2:$F$10000,3,FALSE), ""))</f>
        <v>Doux Annulée le</v>
      </c>
      <c r="E3588" t="str">
        <f>IFERROR(VLOOKUP($B3588,entity_labels!$B$2:$F$10000,4,FALSE), IFERROR(VLOOKUP($B3588,entity_labels_mc!$B$2:$F$10000,4,FALSE), ""))</f>
        <v>ソフト削除で</v>
      </c>
      <c r="F3588" t="str">
        <f>IFERROR(VLOOKUP($B3588,entity_labels!$B$2:$F$10000,5,FALSE), IFERROR(VLOOKUP($B3588,entity_labels_mc!$B$2:$F$10000,5,FALSE), ""))</f>
        <v>Soft Deleted On</v>
      </c>
      <c r="G3588" t="str">
        <f t="shared" si="56"/>
        <v>order_softDeletedOn=Soft Deleted On</v>
      </c>
    </row>
    <row r="3589" spans="1:7" x14ac:dyDescent="0.3">
      <c r="A3589" t="s">
        <v>6078</v>
      </c>
      <c r="B3589" t="str">
        <f>IFERROR(VLOOKUP($A3589,entity_labels_mc!$A$2:$F$10000,2,FALSE), "")</f>
        <v xml:space="preserve">Total Financed Amount </v>
      </c>
      <c r="C3589" t="str">
        <f>IFERROR(VLOOKUP($B3589,entity_labels!$B$2:$F$10000,2,FALSE), IFERROR(VLOOKUP($B3589,entity_labels_mc!$B$2:$F$10000,2,FALSE), ""))</f>
        <v xml:space="preserve">Total Financed Amount </v>
      </c>
      <c r="D3589" t="str">
        <f>IFERROR(VLOOKUP($B3589,entity_labels!$B$2:$F$10000,3,FALSE), IFERROR(VLOOKUP($B3589,entity_labels_mc!$B$2:$F$10000,3,FALSE), ""))</f>
        <v>Montant</v>
      </c>
      <c r="E3589" t="str">
        <f>IFERROR(VLOOKUP($B3589,entity_labels!$B$2:$F$10000,4,FALSE), IFERROR(VLOOKUP($B3589,entity_labels_mc!$B$2:$F$10000,4,FALSE), ""))</f>
        <v>合計融資額</v>
      </c>
      <c r="F3589" t="str">
        <f>IFERROR(VLOOKUP($B3589,entity_labels!$B$2:$F$10000,5,FALSE), IFERROR(VLOOKUP($B3589,entity_labels_mc!$B$2:$F$10000,5,FALSE), ""))</f>
        <v>Insgesamt finanzierten Betrag</v>
      </c>
      <c r="G3589" t="str">
        <f t="shared" si="56"/>
        <v>order_totalFinancedAmount=Insgesamt finanzierten Betrag</v>
      </c>
    </row>
    <row r="3590" spans="1:7" x14ac:dyDescent="0.3">
      <c r="A3590" t="s">
        <v>6080</v>
      </c>
      <c r="B3590" t="str">
        <f>IFERROR(VLOOKUP($A3590,entity_labels_mc!$A$2:$F$10000,2,FALSE), "")</f>
        <v xml:space="preserve">Other Product </v>
      </c>
      <c r="C3590" t="str">
        <f>IFERROR(VLOOKUP($B3590,entity_labels!$B$2:$F$10000,2,FALSE), IFERROR(VLOOKUP($B3590,entity_labels_mc!$B$2:$F$10000,2,FALSE), ""))</f>
        <v>Otro producto</v>
      </c>
      <c r="D3590" t="str">
        <f>IFERROR(VLOOKUP($B3590,entity_labels!$B$2:$F$10000,3,FALSE), IFERROR(VLOOKUP($B3590,entity_labels_mc!$B$2:$F$10000,3,FALSE), ""))</f>
        <v>Autre produit</v>
      </c>
      <c r="E3590" t="str">
        <f>IFERROR(VLOOKUP($B3590,entity_labels!$B$2:$F$10000,4,FALSE), IFERROR(VLOOKUP($B3590,entity_labels_mc!$B$2:$F$10000,4,FALSE), ""))</f>
        <v>他の製品</v>
      </c>
      <c r="F3590" t="str">
        <f>IFERROR(VLOOKUP($B3590,entity_labels!$B$2:$F$10000,5,FALSE), IFERROR(VLOOKUP($B3590,entity_labels_mc!$B$2:$F$10000,5,FALSE), ""))</f>
        <v>Anderes Produkt</v>
      </c>
      <c r="G3590" t="str">
        <f t="shared" si="56"/>
        <v>otherProduct=Anderes Produkt</v>
      </c>
    </row>
    <row r="3591" spans="1:7" x14ac:dyDescent="0.3">
      <c r="A3591" t="s">
        <v>6081</v>
      </c>
      <c r="B3591" t="str">
        <f>IFERROR(VLOOKUP($A3591,entity_labels_mc!$A$2:$F$10000,2,FALSE), "")</f>
        <v xml:space="preserve">Addendum Reqd Flag </v>
      </c>
      <c r="C3591" t="str">
        <f>IFERROR(VLOOKUP($B3591,entity_labels!$B$2:$F$10000,2,FALSE), IFERROR(VLOOKUP($B3591,entity_labels_mc!$B$2:$F$10000,2,FALSE), ""))</f>
        <v xml:space="preserve">Addendum Reqd Flag </v>
      </c>
      <c r="D3591" t="str">
        <f>IFERROR(VLOOKUP($B3591,entity_labels!$B$2:$F$10000,3,FALSE), IFERROR(VLOOKUP($B3591,entity_labels_mc!$B$2:$F$10000,3,FALSE), ""))</f>
        <v>Additif Reqd drapeau</v>
      </c>
      <c r="E3591" t="str">
        <f>IFERROR(VLOOKUP($B3591,entity_labels!$B$2:$F$10000,4,FALSE), IFERROR(VLOOKUP($B3591,entity_labels_mc!$B$2:$F$10000,4,FALSE), ""))</f>
        <v>補遺 Reqd フラグ</v>
      </c>
      <c r="F3591" t="str">
        <f>IFERROR(VLOOKUP($B3591,entity_labels!$B$2:$F$10000,5,FALSE), IFERROR(VLOOKUP($B3591,entity_labels_mc!$B$2:$F$10000,5,FALSE), ""))</f>
        <v>Nachtrag Reqd Flagge</v>
      </c>
      <c r="G3591" t="str">
        <f t="shared" si="56"/>
        <v>otherProduct_addendumReqdFlag=Nachtrag Reqd Flagge</v>
      </c>
    </row>
    <row r="3592" spans="1:7" x14ac:dyDescent="0.3">
      <c r="A3592" t="s">
        <v>6083</v>
      </c>
      <c r="B3592" t="str">
        <f>IFERROR(VLOOKUP($A3592,entity_labels_mc!$A$2:$F$10000,2,FALSE), "")</f>
        <v xml:space="preserve">Copyblock Approved Flag </v>
      </c>
      <c r="C3592" t="str">
        <f>IFERROR(VLOOKUP($B3592,entity_labels!$B$2:$F$10000,2,FALSE), IFERROR(VLOOKUP($B3592,entity_labels_mc!$B$2:$F$10000,2,FALSE), ""))</f>
        <v xml:space="preserve">Copyblock Approved Flag </v>
      </c>
      <c r="D3592" t="str">
        <f>IFERROR(VLOOKUP($B3592,entity_labels!$B$2:$F$10000,3,FALSE), IFERROR(VLOOKUP($B3592,entity_labels_mc!$B$2:$F$10000,3,FALSE), ""))</f>
        <v>Copyblock approuvé drapeau</v>
      </c>
      <c r="E3592" t="str">
        <f>IFERROR(VLOOKUP($B3592,entity_labels!$B$2:$F$10000,4,FALSE), IFERROR(VLOOKUP($B3592,entity_labels_mc!$B$2:$F$10000,4,FALSE), ""))</f>
        <v>Copyblock 承認フラグ</v>
      </c>
      <c r="F3592" t="str">
        <f>IFERROR(VLOOKUP($B3592,entity_labels!$B$2:$F$10000,5,FALSE), IFERROR(VLOOKUP($B3592,entity_labels_mc!$B$2:$F$10000,5,FALSE), ""))</f>
        <v>Copyblock genehmigte Flagge</v>
      </c>
      <c r="G3592" t="str">
        <f t="shared" si="56"/>
        <v>otherProduct_copyblockApprovedFlag=Copyblock genehmigte Flagge</v>
      </c>
    </row>
    <row r="3593" spans="1:7" x14ac:dyDescent="0.3">
      <c r="A3593" t="s">
        <v>6085</v>
      </c>
      <c r="B3593" t="str">
        <f>IFERROR(VLOOKUP($A3593,entity_labels_mc!$A$2:$F$10000,2,FALSE), "")</f>
        <v xml:space="preserve">Copyblock Overage Withheld </v>
      </c>
      <c r="C3593" t="str">
        <f>IFERROR(VLOOKUP($B3593,entity_labels!$B$2:$F$10000,2,FALSE), IFERROR(VLOOKUP($B3593,entity_labels_mc!$B$2:$F$10000,2,FALSE), ""))</f>
        <v xml:space="preserve">Copyblock Overage Withheld </v>
      </c>
      <c r="D3593" t="str">
        <f>IFERROR(VLOOKUP($B3593,entity_labels!$B$2:$F$10000,3,FALSE), IFERROR(VLOOKUP($B3593,entity_labels_mc!$B$2:$F$10000,3,FALSE), ""))</f>
        <v>Copyblock surtitrage retenu</v>
      </c>
      <c r="E3593" t="str">
        <f>IFERROR(VLOOKUP($B3593,entity_labels!$B$2:$F$10000,4,FALSE), IFERROR(VLOOKUP($B3593,entity_labels_mc!$B$2:$F$10000,4,FALSE), ""))</f>
        <v>Copyblock の超過分の源泉徴収</v>
      </c>
      <c r="F3593" t="str">
        <f>IFERROR(VLOOKUP($B3593,entity_labels!$B$2:$F$10000,5,FALSE), IFERROR(VLOOKUP($B3593,entity_labels_mc!$B$2:$F$10000,5,FALSE), ""))</f>
        <v>Copyblock Überdosierung zurückgehalten</v>
      </c>
      <c r="G3593" t="str">
        <f t="shared" si="56"/>
        <v>otherProduct_copyblockOverageWithheld=Copyblock Überdosierung zurückgehalten</v>
      </c>
    </row>
    <row r="3594" spans="1:7" x14ac:dyDescent="0.3">
      <c r="A3594" t="s">
        <v>6087</v>
      </c>
      <c r="B3594" t="str">
        <f>IFERROR(VLOOKUP($A3594,entity_labels_mc!$A$2:$F$10000,2,FALSE), "")</f>
        <v xml:space="preserve">Eligible For Trac Lease </v>
      </c>
      <c r="C3594" t="str">
        <f>IFERROR(VLOOKUP($B3594,entity_labels!$B$2:$F$10000,2,FALSE), IFERROR(VLOOKUP($B3594,entity_labels_mc!$B$2:$F$10000,2,FALSE), ""))</f>
        <v xml:space="preserve">Eligible For Trac Lease </v>
      </c>
      <c r="D3594" t="str">
        <f>IFERROR(VLOOKUP($B3594,entity_labels!$B$2:$F$10000,3,FALSE), IFERROR(VLOOKUP($B3594,entity_labels_mc!$B$2:$F$10000,3,FALSE), ""))</f>
        <v>Admissibles à louer Trac</v>
      </c>
      <c r="E3594" t="str">
        <f>IFERROR(VLOOKUP($B3594,entity_labels!$B$2:$F$10000,4,FALSE), IFERROR(VLOOKUP($B3594,entity_labels_mc!$B$2:$F$10000,4,FALSE), ""))</f>
        <v>Trac リースの対象</v>
      </c>
      <c r="F3594" t="str">
        <f>IFERROR(VLOOKUP($B3594,entity_labels!$B$2:$F$10000,5,FALSE), IFERROR(VLOOKUP($B3594,entity_labels_mc!$B$2:$F$10000,5,FALSE), ""))</f>
        <v>Anspruch auf Trac-Leasing</v>
      </c>
      <c r="G3594" t="str">
        <f t="shared" si="56"/>
        <v>otherProduct_eligibleForTracLease=Anspruch auf Trac-Leasing</v>
      </c>
    </row>
    <row r="3595" spans="1:7" x14ac:dyDescent="0.3">
      <c r="A3595" t="s">
        <v>6089</v>
      </c>
      <c r="B3595" t="str">
        <f>IFERROR(VLOOKUP($A3595,entity_labels_mc!$A$2:$F$10000,2,FALSE), "")</f>
        <v xml:space="preserve">End Dttm </v>
      </c>
      <c r="C3595" t="str">
        <f>IFERROR(VLOOKUP($B3595,entity_labels!$B$2:$F$10000,2,FALSE), IFERROR(VLOOKUP($B3595,entity_labels_mc!$B$2:$F$10000,2,FALSE), ""))</f>
        <v>Final Dttm</v>
      </c>
      <c r="D3595" t="str">
        <f>IFERROR(VLOOKUP($B3595,entity_labels!$B$2:$F$10000,3,FALSE), IFERROR(VLOOKUP($B3595,entity_labels_mc!$B$2:$F$10000,3,FALSE), ""))</f>
        <v>Fin DTMC</v>
      </c>
      <c r="E3595" t="str">
        <f>IFERROR(VLOOKUP($B3595,entity_labels!$B$2:$F$10000,4,FALSE), IFERROR(VLOOKUP($B3595,entity_labels_mc!$B$2:$F$10000,4,FALSE), ""))</f>
        <v>最後の Dttm</v>
      </c>
      <c r="F3595" t="str">
        <f>IFERROR(VLOOKUP($B3595,entity_labels!$B$2:$F$10000,5,FALSE), IFERROR(VLOOKUP($B3595,entity_labels_mc!$B$2:$F$10000,5,FALSE), ""))</f>
        <v>Ende Dttm</v>
      </c>
      <c r="G3595" t="str">
        <f t="shared" si="56"/>
        <v>otherProduct_endDttm=Ende Dttm</v>
      </c>
    </row>
    <row r="3596" spans="1:7" x14ac:dyDescent="0.3">
      <c r="A3596" t="s">
        <v>6090</v>
      </c>
      <c r="B3596" t="str">
        <f>IFERROR(VLOOKUP($A3596,entity_labels_mc!$A$2:$F$10000,2,FALSE), "")</f>
        <v xml:space="preserve">Government Lease </v>
      </c>
      <c r="C3596" t="str">
        <f>IFERROR(VLOOKUP($B3596,entity_labels!$B$2:$F$10000,2,FALSE), IFERROR(VLOOKUP($B3596,entity_labels_mc!$B$2:$F$10000,2,FALSE), ""))</f>
        <v xml:space="preserve">Government Lease </v>
      </c>
      <c r="D3596" t="str">
        <f>IFERROR(VLOOKUP($B3596,entity_labels!$B$2:$F$10000,3,FALSE), IFERROR(VLOOKUP($B3596,entity_labels_mc!$B$2:$F$10000,3,FALSE), ""))</f>
        <v>Bail du gouvernement</v>
      </c>
      <c r="E3596" t="str">
        <f>IFERROR(VLOOKUP($B3596,entity_labels!$B$2:$F$10000,4,FALSE), IFERROR(VLOOKUP($B3596,entity_labels_mc!$B$2:$F$10000,4,FALSE), ""))</f>
        <v>政府のリース</v>
      </c>
      <c r="F3596" t="str">
        <f>IFERROR(VLOOKUP($B3596,entity_labels!$B$2:$F$10000,5,FALSE), IFERROR(VLOOKUP($B3596,entity_labels_mc!$B$2:$F$10000,5,FALSE), ""))</f>
        <v>Regierung Lease</v>
      </c>
      <c r="G3596" t="str">
        <f t="shared" si="56"/>
        <v>otherProduct_governmentLease=Regierung Lease</v>
      </c>
    </row>
    <row r="3597" spans="1:7" x14ac:dyDescent="0.3">
      <c r="A3597" t="s">
        <v>6092</v>
      </c>
      <c r="B3597" t="str">
        <f>IFERROR(VLOOKUP($A3597,entity_labels_mc!$A$2:$F$10000,2,FALSE), "")</f>
        <v xml:space="preserve">Municipal Lease </v>
      </c>
      <c r="C3597" t="str">
        <f>IFERROR(VLOOKUP($B3597,entity_labels!$B$2:$F$10000,2,FALSE), IFERROR(VLOOKUP($B3597,entity_labels_mc!$B$2:$F$10000,2,FALSE), ""))</f>
        <v xml:space="preserve">Municipal Lease </v>
      </c>
      <c r="D3597" t="str">
        <f>IFERROR(VLOOKUP($B3597,entity_labels!$B$2:$F$10000,3,FALSE), IFERROR(VLOOKUP($B3597,entity_labels_mc!$B$2:$F$10000,3,FALSE), ""))</f>
        <v>Bail municipal</v>
      </c>
      <c r="E3597" t="str">
        <f>IFERROR(VLOOKUP($B3597,entity_labels!$B$2:$F$10000,4,FALSE), IFERROR(VLOOKUP($B3597,entity_labels_mc!$B$2:$F$10000,4,FALSE), ""))</f>
        <v>地方自治体のリース</v>
      </c>
      <c r="F3597" t="str">
        <f>IFERROR(VLOOKUP($B3597,entity_labels!$B$2:$F$10000,5,FALSE), IFERROR(VLOOKUP($B3597,entity_labels_mc!$B$2:$F$10000,5,FALSE), ""))</f>
        <v>Kommunale Lease</v>
      </c>
      <c r="G3597" t="str">
        <f t="shared" si="56"/>
        <v>otherProduct_municipalLease=Kommunale Lease</v>
      </c>
    </row>
    <row r="3598" spans="1:7" x14ac:dyDescent="0.3">
      <c r="A3598" t="s">
        <v>6094</v>
      </c>
      <c r="B3598" t="str">
        <f>IFERROR(VLOOKUP($A3598,entity_labels_mc!$A$2:$F$10000,2,FALSE), "")</f>
        <v xml:space="preserve">Non Profit Lease </v>
      </c>
      <c r="C3598" t="str">
        <f>IFERROR(VLOOKUP($B3598,entity_labels!$B$2:$F$10000,2,FALSE), IFERROR(VLOOKUP($B3598,entity_labels_mc!$B$2:$F$10000,2,FALSE), ""))</f>
        <v xml:space="preserve">Non Profit Lease </v>
      </c>
      <c r="D3598" t="str">
        <f>IFERROR(VLOOKUP($B3598,entity_labels!$B$2:$F$10000,3,FALSE), IFERROR(VLOOKUP($B3598,entity_labels_mc!$B$2:$F$10000,3,FALSE), ""))</f>
        <v>Bail sans but lucratif</v>
      </c>
      <c r="E3598" t="str">
        <f>IFERROR(VLOOKUP($B3598,entity_labels!$B$2:$F$10000,4,FALSE), IFERROR(VLOOKUP($B3598,entity_labels_mc!$B$2:$F$10000,4,FALSE), ""))</f>
        <v>非営利リース</v>
      </c>
      <c r="F3598" t="str">
        <f>IFERROR(VLOOKUP($B3598,entity_labels!$B$2:$F$10000,5,FALSE), IFERROR(VLOOKUP($B3598,entity_labels_mc!$B$2:$F$10000,5,FALSE), ""))</f>
        <v>Non-Profit-Leasing</v>
      </c>
      <c r="G3598" t="str">
        <f t="shared" si="56"/>
        <v>otherProduct_nonProfitLease=Non-Profit-Leasing</v>
      </c>
    </row>
    <row r="3599" spans="1:7" x14ac:dyDescent="0.3">
      <c r="A3599" t="s">
        <v>33660</v>
      </c>
      <c r="B3599" t="str">
        <f>IFERROR(VLOOKUP($A3599,entity_labels_mc!$A$2:$F$10000,2,FALSE), "")</f>
        <v xml:space="preserve">Soft Deleted On </v>
      </c>
      <c r="C3599" t="str">
        <f>IFERROR(VLOOKUP($B3599,entity_labels!$B$2:$F$10000,2,FALSE), IFERROR(VLOOKUP($B3599,entity_labels_mc!$B$2:$F$10000,2,FALSE), ""))</f>
        <v>Suave En Suprimido</v>
      </c>
      <c r="D3599" t="str">
        <f>IFERROR(VLOOKUP($B3599,entity_labels!$B$2:$F$10000,3,FALSE), IFERROR(VLOOKUP($B3599,entity_labels_mc!$B$2:$F$10000,3,FALSE), ""))</f>
        <v>Doux Annulée le</v>
      </c>
      <c r="E3599" t="str">
        <f>IFERROR(VLOOKUP($B3599,entity_labels!$B$2:$F$10000,4,FALSE), IFERROR(VLOOKUP($B3599,entity_labels_mc!$B$2:$F$10000,4,FALSE), ""))</f>
        <v>ソフト削除で</v>
      </c>
      <c r="F3599" t="str">
        <f>IFERROR(VLOOKUP($B3599,entity_labels!$B$2:$F$10000,5,FALSE), IFERROR(VLOOKUP($B3599,entity_labels_mc!$B$2:$F$10000,5,FALSE), ""))</f>
        <v>Soft Deleted On</v>
      </c>
      <c r="G3599" t="str">
        <f t="shared" si="56"/>
        <v>otherProduct_softDeletedOn=Soft Deleted On</v>
      </c>
    </row>
    <row r="3600" spans="1:7" x14ac:dyDescent="0.3">
      <c r="A3600" t="s">
        <v>6096</v>
      </c>
      <c r="B3600" t="str">
        <f>IFERROR(VLOOKUP($A3600,entity_labels_mc!$A$2:$F$10000,2,FALSE), "")</f>
        <v xml:space="preserve">Start Dttm </v>
      </c>
      <c r="C3600" t="str">
        <f>IFERROR(VLOOKUP($B3600,entity_labels!$B$2:$F$10000,2,FALSE), IFERROR(VLOOKUP($B3600,entity_labels_mc!$B$2:$F$10000,2,FALSE), ""))</f>
        <v>Inicio Dttm</v>
      </c>
      <c r="D3600" t="str">
        <f>IFERROR(VLOOKUP($B3600,entity_labels!$B$2:$F$10000,3,FALSE), IFERROR(VLOOKUP($B3600,entity_labels_mc!$B$2:$F$10000,3,FALSE), ""))</f>
        <v>Commencer DTMC</v>
      </c>
      <c r="E3600" t="str">
        <f>IFERROR(VLOOKUP($B3600,entity_labels!$B$2:$F$10000,4,FALSE), IFERROR(VLOOKUP($B3600,entity_labels_mc!$B$2:$F$10000,4,FALSE), ""))</f>
        <v>Dttm を開始します。</v>
      </c>
      <c r="F3600" t="str">
        <f>IFERROR(VLOOKUP($B3600,entity_labels!$B$2:$F$10000,5,FALSE), IFERROR(VLOOKUP($B3600,entity_labels_mc!$B$2:$F$10000,5,FALSE), ""))</f>
        <v>Start Dttm</v>
      </c>
      <c r="G3600" t="str">
        <f t="shared" si="56"/>
        <v>otherProduct_startDttm=Start Dttm</v>
      </c>
    </row>
    <row r="3601" spans="1:7" x14ac:dyDescent="0.3">
      <c r="A3601" t="s">
        <v>33661</v>
      </c>
      <c r="B3601" t="str">
        <f>IFERROR(VLOOKUP($A3601,entity_labels_mc!$A$2:$F$10000,2,FALSE), "")</f>
        <v xml:space="preserve">Ou Sbu </v>
      </c>
      <c r="C3601" t="str">
        <f>IFERROR(VLOOKUP($B3601,entity_labels!$B$2:$F$10000,2,FALSE), IFERROR(VLOOKUP($B3601,entity_labels_mc!$B$2:$F$10000,2,FALSE), ""))</f>
        <v>Ou Sbu</v>
      </c>
      <c r="D3601" t="str">
        <f>IFERROR(VLOOKUP($B3601,entity_labels!$B$2:$F$10000,3,FALSE), IFERROR(VLOOKUP($B3601,entity_labels_mc!$B$2:$F$10000,3,FALSE), ""))</f>
        <v>Ou Sbu</v>
      </c>
      <c r="E3601" t="str">
        <f>IFERROR(VLOOKUP($B3601,entity_labels!$B$2:$F$10000,4,FALSE), IFERROR(VLOOKUP($B3601,entity_labels_mc!$B$2:$F$10000,4,FALSE), ""))</f>
        <v>王SBU</v>
      </c>
      <c r="F3601" t="str">
        <f>IFERROR(VLOOKUP($B3601,entity_labels!$B$2:$F$10000,5,FALSE), IFERROR(VLOOKUP($B3601,entity_labels_mc!$B$2:$F$10000,5,FALSE), ""))</f>
        <v>Ou Sbu</v>
      </c>
      <c r="G3601" t="str">
        <f t="shared" si="56"/>
        <v>ouSbu=Ou Sbu</v>
      </c>
    </row>
    <row r="3602" spans="1:7" x14ac:dyDescent="0.3">
      <c r="A3602" t="s">
        <v>33663</v>
      </c>
      <c r="B3602" t="str">
        <f>IFERROR(VLOOKUP($A3602,entity_labels_mc!$A$2:$F$10000,2,FALSE), "")</f>
        <v xml:space="preserve">End Date Active Dttm </v>
      </c>
      <c r="C3602" t="str">
        <f>IFERROR(VLOOKUP($B3602,entity_labels!$B$2:$F$10000,2,FALSE), IFERROR(VLOOKUP($B3602,entity_labels_mc!$B$2:$F$10000,2,FALSE), ""))</f>
        <v>Fecha de finalización de Active Dttm</v>
      </c>
      <c r="D3602" t="str">
        <f>IFERROR(VLOOKUP($B3602,entity_labels!$B$2:$F$10000,3,FALSE), IFERROR(VLOOKUP($B3602,entity_labels_mc!$B$2:$F$10000,3,FALSE), ""))</f>
        <v>Date de fin active DTTM</v>
      </c>
      <c r="E3602" t="str">
        <f>IFERROR(VLOOKUP($B3602,entity_labels!$B$2:$F$10000,4,FALSE), IFERROR(VLOOKUP($B3602,entity_labels_mc!$B$2:$F$10000,4,FALSE), ""))</f>
        <v>終了日のアクティブDTTM</v>
      </c>
      <c r="F3602" t="str">
        <f>IFERROR(VLOOKUP($B3602,entity_labels!$B$2:$F$10000,5,FALSE), IFERROR(VLOOKUP($B3602,entity_labels_mc!$B$2:$F$10000,5,FALSE), ""))</f>
        <v>End Date Aktive DTTM</v>
      </c>
      <c r="G3602" t="str">
        <f t="shared" si="56"/>
        <v>ouSbu_endDateActiveDttm=End Date Aktive DTTM</v>
      </c>
    </row>
    <row r="3603" spans="1:7" x14ac:dyDescent="0.3">
      <c r="A3603" t="s">
        <v>33664</v>
      </c>
      <c r="B3603" t="str">
        <f>IFERROR(VLOOKUP($A3603,entity_labels_mc!$A$2:$F$10000,2,FALSE), "")</f>
        <v xml:space="preserve">Operating Unit </v>
      </c>
      <c r="C3603" t="str">
        <f>IFERROR(VLOOKUP($B3603,entity_labels!$B$2:$F$10000,2,FALSE), IFERROR(VLOOKUP($B3603,entity_labels_mc!$B$2:$F$10000,2,FALSE), ""))</f>
        <v>Unidad operativa</v>
      </c>
      <c r="D3603" t="str">
        <f>IFERROR(VLOOKUP($B3603,entity_labels!$B$2:$F$10000,3,FALSE), IFERROR(VLOOKUP($B3603,entity_labels_mc!$B$2:$F$10000,3,FALSE), ""))</f>
        <v>Unité de commande</v>
      </c>
      <c r="E3603" t="str">
        <f>IFERROR(VLOOKUP($B3603,entity_labels!$B$2:$F$10000,4,FALSE), IFERROR(VLOOKUP($B3603,entity_labels_mc!$B$2:$F$10000,4,FALSE), ""))</f>
        <v>オペレーティング ・ ユニット</v>
      </c>
      <c r="F3603" t="str">
        <f>IFERROR(VLOOKUP($B3603,entity_labels!$B$2:$F$10000,5,FALSE), IFERROR(VLOOKUP($B3603,entity_labels_mc!$B$2:$F$10000,5,FALSE), ""))</f>
        <v>Bedieneinheit</v>
      </c>
      <c r="G3603" t="str">
        <f t="shared" si="56"/>
        <v>ouSbu_operatingUnit=Bedieneinheit</v>
      </c>
    </row>
    <row r="3604" spans="1:7" x14ac:dyDescent="0.3">
      <c r="A3604" t="s">
        <v>33665</v>
      </c>
      <c r="B3604" t="str">
        <f>IFERROR(VLOOKUP($A3604,entity_labels_mc!$A$2:$F$10000,2,FALSE), "")</f>
        <v xml:space="preserve">Sbu </v>
      </c>
      <c r="C3604" t="str">
        <f>IFERROR(VLOOKUP($B3604,entity_labels!$B$2:$F$10000,2,FALSE), IFERROR(VLOOKUP($B3604,entity_labels_mc!$B$2:$F$10000,2,FALSE), ""))</f>
        <v>SBU</v>
      </c>
      <c r="D3604" t="str">
        <f>IFERROR(VLOOKUP($B3604,entity_labels!$B$2:$F$10000,3,FALSE), IFERROR(VLOOKUP($B3604,entity_labels_mc!$B$2:$F$10000,3,FALSE), ""))</f>
        <v>SBU</v>
      </c>
      <c r="E3604" t="str">
        <f>IFERROR(VLOOKUP($B3604,entity_labels!$B$2:$F$10000,4,FALSE), IFERROR(VLOOKUP($B3604,entity_labels_mc!$B$2:$F$10000,4,FALSE), ""))</f>
        <v>Sbu</v>
      </c>
      <c r="F3604" t="str">
        <f>IFERROR(VLOOKUP($B3604,entity_labels!$B$2:$F$10000,5,FALSE), IFERROR(VLOOKUP($B3604,entity_labels_mc!$B$2:$F$10000,5,FALSE), ""))</f>
        <v>SBU</v>
      </c>
      <c r="G3604" t="str">
        <f t="shared" si="56"/>
        <v>ouSbu_sbu=SBU</v>
      </c>
    </row>
    <row r="3605" spans="1:7" x14ac:dyDescent="0.3">
      <c r="A3605" t="s">
        <v>33666</v>
      </c>
      <c r="B3605" t="str">
        <f>IFERROR(VLOOKUP($A3605,entity_labels_mc!$A$2:$F$10000,2,FALSE), "")</f>
        <v xml:space="preserve">Soft Deleted On </v>
      </c>
      <c r="C3605" t="str">
        <f>IFERROR(VLOOKUP($B3605,entity_labels!$B$2:$F$10000,2,FALSE), IFERROR(VLOOKUP($B3605,entity_labels_mc!$B$2:$F$10000,2,FALSE), ""))</f>
        <v>Suave En Suprimido</v>
      </c>
      <c r="D3605" t="str">
        <f>IFERROR(VLOOKUP($B3605,entity_labels!$B$2:$F$10000,3,FALSE), IFERROR(VLOOKUP($B3605,entity_labels_mc!$B$2:$F$10000,3,FALSE), ""))</f>
        <v>Doux Annulée le</v>
      </c>
      <c r="E3605" t="str">
        <f>IFERROR(VLOOKUP($B3605,entity_labels!$B$2:$F$10000,4,FALSE), IFERROR(VLOOKUP($B3605,entity_labels_mc!$B$2:$F$10000,4,FALSE), ""))</f>
        <v>ソフト削除で</v>
      </c>
      <c r="F3605" t="str">
        <f>IFERROR(VLOOKUP($B3605,entity_labels!$B$2:$F$10000,5,FALSE), IFERROR(VLOOKUP($B3605,entity_labels_mc!$B$2:$F$10000,5,FALSE), ""))</f>
        <v>Soft Deleted On</v>
      </c>
      <c r="G3605" t="str">
        <f t="shared" si="56"/>
        <v>ouSbu_softDeletedOn=Soft Deleted On</v>
      </c>
    </row>
    <row r="3606" spans="1:7" x14ac:dyDescent="0.3">
      <c r="A3606" t="s">
        <v>33667</v>
      </c>
      <c r="B3606" t="str">
        <f>IFERROR(VLOOKUP($A3606,entity_labels_mc!$A$2:$F$10000,2,FALSE), "")</f>
        <v xml:space="preserve">Start Date Active Dttm </v>
      </c>
      <c r="C3606" t="str">
        <f>IFERROR(VLOOKUP($B3606,entity_labels!$B$2:$F$10000,2,FALSE), IFERROR(VLOOKUP($B3606,entity_labels_mc!$B$2:$F$10000,2,FALSE), ""))</f>
        <v>Fecha de Inicio de Active Dttm</v>
      </c>
      <c r="D3606" t="str">
        <f>IFERROR(VLOOKUP($B3606,entity_labels!$B$2:$F$10000,3,FALSE), IFERROR(VLOOKUP($B3606,entity_labels_mc!$B$2:$F$10000,3,FALSE), ""))</f>
        <v>Date de début Actif DTTM</v>
      </c>
      <c r="E3606" t="str">
        <f>IFERROR(VLOOKUP($B3606,entity_labels!$B$2:$F$10000,4,FALSE), IFERROR(VLOOKUP($B3606,entity_labels_mc!$B$2:$F$10000,4,FALSE), ""))</f>
        <v>開始日アクティブDTTM</v>
      </c>
      <c r="F3606" t="str">
        <f>IFERROR(VLOOKUP($B3606,entity_labels!$B$2:$F$10000,5,FALSE), IFERROR(VLOOKUP($B3606,entity_labels_mc!$B$2:$F$10000,5,FALSE), ""))</f>
        <v>Startdatum Aktive DTTM</v>
      </c>
      <c r="G3606" t="str">
        <f t="shared" si="56"/>
        <v>ouSbu_startDateActiveDttm=Startdatum Aktive DTTM</v>
      </c>
    </row>
    <row r="3607" spans="1:7" x14ac:dyDescent="0.3">
      <c r="A3607" t="s">
        <v>6097</v>
      </c>
      <c r="B3607" t="str">
        <f>IFERROR(VLOOKUP($A3607,entity_labels_mc!$A$2:$F$10000,2,FALSE), "")</f>
        <v xml:space="preserve">Owned Asset </v>
      </c>
      <c r="C3607" t="str">
        <f>IFERROR(VLOOKUP($B3607,entity_labels!$B$2:$F$10000,2,FALSE), IFERROR(VLOOKUP($B3607,entity_labels_mc!$B$2:$F$10000,2,FALSE), ""))</f>
        <v xml:space="preserve">Owned Asset </v>
      </c>
      <c r="D3607" t="str">
        <f>IFERROR(VLOOKUP($B3607,entity_labels!$B$2:$F$10000,3,FALSE), IFERROR(VLOOKUP($B3607,entity_labels_mc!$B$2:$F$10000,3,FALSE), ""))</f>
        <v>Actifs appartenant</v>
      </c>
      <c r="E3607" t="str">
        <f>IFERROR(VLOOKUP($B3607,entity_labels!$B$2:$F$10000,4,FALSE), IFERROR(VLOOKUP($B3607,entity_labels_mc!$B$2:$F$10000,4,FALSE), ""))</f>
        <v>所有している資産</v>
      </c>
      <c r="F3607" t="str">
        <f>IFERROR(VLOOKUP($B3607,entity_labels!$B$2:$F$10000,5,FALSE), IFERROR(VLOOKUP($B3607,entity_labels_mc!$B$2:$F$10000,5,FALSE), ""))</f>
        <v>Ige Asset</v>
      </c>
      <c r="G3607" t="str">
        <f t="shared" si="56"/>
        <v>ownedAsset=Ige Asset</v>
      </c>
    </row>
    <row r="3608" spans="1:7" x14ac:dyDescent="0.3">
      <c r="A3608" t="s">
        <v>6099</v>
      </c>
      <c r="B3608" t="str">
        <f>IFERROR(VLOOKUP($A3608,entity_labels_mc!$A$2:$F$10000,2,FALSE), "")</f>
        <v xml:space="preserve">Account Number </v>
      </c>
      <c r="C3608" t="str">
        <f>IFERROR(VLOOKUP($B3608,entity_labels!$B$2:$F$10000,2,FALSE), IFERROR(VLOOKUP($B3608,entity_labels_mc!$B$2:$F$10000,2,FALSE), ""))</f>
        <v>Número de cuenta</v>
      </c>
      <c r="D3608" t="str">
        <f>IFERROR(VLOOKUP($B3608,entity_labels!$B$2:$F$10000,3,FALSE), IFERROR(VLOOKUP($B3608,entity_labels_mc!$B$2:$F$10000,3,FALSE), ""))</f>
        <v>Numéro de compte</v>
      </c>
      <c r="E3608" t="str">
        <f>IFERROR(VLOOKUP($B3608,entity_labels!$B$2:$F$10000,4,FALSE), IFERROR(VLOOKUP($B3608,entity_labels_mc!$B$2:$F$10000,4,FALSE), ""))</f>
        <v>口座番号</v>
      </c>
      <c r="F3608" t="str">
        <f>IFERROR(VLOOKUP($B3608,entity_labels!$B$2:$F$10000,5,FALSE), IFERROR(VLOOKUP($B3608,entity_labels_mc!$B$2:$F$10000,5,FALSE), ""))</f>
        <v>Kontonummer</v>
      </c>
      <c r="G3608" t="str">
        <f t="shared" si="56"/>
        <v>ownedAsset_accountNumber=Kontonummer</v>
      </c>
    </row>
    <row r="3609" spans="1:7" x14ac:dyDescent="0.3">
      <c r="A3609" t="s">
        <v>6100</v>
      </c>
      <c r="B3609" t="str">
        <f>IFERROR(VLOOKUP($A3609,entity_labels_mc!$A$2:$F$10000,2,FALSE), "")</f>
        <v xml:space="preserve">Amount After90Days </v>
      </c>
      <c r="C3609" t="str">
        <f>IFERROR(VLOOKUP($B3609,entity_labels!$B$2:$F$10000,2,FALSE), IFERROR(VLOOKUP($B3609,entity_labels_mc!$B$2:$F$10000,2,FALSE), ""))</f>
        <v xml:space="preserve">Amount After90Days </v>
      </c>
      <c r="D3609" t="str">
        <f>IFERROR(VLOOKUP($B3609,entity_labels!$B$2:$F$10000,3,FALSE), IFERROR(VLOOKUP($B3609,entity_labels_mc!$B$2:$F$10000,3,FALSE), ""))</f>
        <v>Montant After90Days</v>
      </c>
      <c r="E3609" t="str">
        <f>IFERROR(VLOOKUP($B3609,entity_labels!$B$2:$F$10000,4,FALSE), IFERROR(VLOOKUP($B3609,entity_labels_mc!$B$2:$F$10000,4,FALSE), ""))</f>
        <v>量 After90Days</v>
      </c>
      <c r="F3609" t="str">
        <f>IFERROR(VLOOKUP($B3609,entity_labels!$B$2:$F$10000,5,FALSE), IFERROR(VLOOKUP($B3609,entity_labels_mc!$B$2:$F$10000,5,FALSE), ""))</f>
        <v>Betrag After90Days</v>
      </c>
      <c r="G3609" t="str">
        <f t="shared" si="56"/>
        <v>ownedAsset_amountAfter90Days=Betrag After90Days</v>
      </c>
    </row>
    <row r="3610" spans="1:7" x14ac:dyDescent="0.3">
      <c r="A3610" t="s">
        <v>6102</v>
      </c>
      <c r="B3610" t="str">
        <f>IFERROR(VLOOKUP($A3610,entity_labels_mc!$A$2:$F$10000,2,FALSE), "")</f>
        <v xml:space="preserve">As Of Date </v>
      </c>
      <c r="C3610" t="str">
        <f>IFERROR(VLOOKUP($B3610,entity_labels!$B$2:$F$10000,2,FALSE), IFERROR(VLOOKUP($B3610,entity_labels_mc!$B$2:$F$10000,2,FALSE), ""))</f>
        <v>A partir de fecha</v>
      </c>
      <c r="D3610" t="str">
        <f>IFERROR(VLOOKUP($B3610,entity_labels!$B$2:$F$10000,3,FALSE), IFERROR(VLOOKUP($B3610,entity_labels_mc!$B$2:$F$10000,3,FALSE), ""))</f>
        <v>À partir de la Date</v>
      </c>
      <c r="E3610" t="str">
        <f>IFERROR(VLOOKUP($B3610,entity_labels!$B$2:$F$10000,4,FALSE), IFERROR(VLOOKUP($B3610,entity_labels_mc!$B$2:$F$10000,4,FALSE), ""))</f>
        <v>日付</v>
      </c>
      <c r="F3610" t="str">
        <f>IFERROR(VLOOKUP($B3610,entity_labels!$B$2:$F$10000,5,FALSE), IFERROR(VLOOKUP($B3610,entity_labels_mc!$B$2:$F$10000,5,FALSE), ""))</f>
        <v>Ab Datum</v>
      </c>
      <c r="G3610" t="str">
        <f t="shared" si="56"/>
        <v>ownedAsset_asOfDate=Ab Datum</v>
      </c>
    </row>
    <row r="3611" spans="1:7" x14ac:dyDescent="0.3">
      <c r="A3611" t="s">
        <v>6103</v>
      </c>
      <c r="B3611" t="str">
        <f>IFERROR(VLOOKUP($A3611,entity_labels_mc!$A$2:$F$10000,2,FALSE), "")</f>
        <v xml:space="preserve">Asset Location </v>
      </c>
      <c r="C3611" t="str">
        <f>IFERROR(VLOOKUP($B3611,entity_labels!$B$2:$F$10000,2,FALSE), IFERROR(VLOOKUP($B3611,entity_labels_mc!$B$2:$F$10000,2,FALSE), ""))</f>
        <v>Localización de activos</v>
      </c>
      <c r="D3611" t="str">
        <f>IFERROR(VLOOKUP($B3611,entity_labels!$B$2:$F$10000,3,FALSE), IFERROR(VLOOKUP($B3611,entity_labels_mc!$B$2:$F$10000,3,FALSE), ""))</f>
        <v>Emplacement actif</v>
      </c>
      <c r="E3611" t="str">
        <f>IFERROR(VLOOKUP($B3611,entity_labels!$B$2:$F$10000,4,FALSE), IFERROR(VLOOKUP($B3611,entity_labels_mc!$B$2:$F$10000,4,FALSE), ""))</f>
        <v>資産の場所</v>
      </c>
      <c r="F3611" t="str">
        <f>IFERROR(VLOOKUP($B3611,entity_labels!$B$2:$F$10000,5,FALSE), IFERROR(VLOOKUP($B3611,entity_labels_mc!$B$2:$F$10000,5,FALSE), ""))</f>
        <v>Asset-Lage</v>
      </c>
      <c r="G3611" t="str">
        <f t="shared" si="56"/>
        <v>ownedAsset_assetLocation=Asset-Lage</v>
      </c>
    </row>
    <row r="3612" spans="1:7" x14ac:dyDescent="0.3">
      <c r="A3612" t="s">
        <v>6104</v>
      </c>
      <c r="B3612" t="str">
        <f>IFERROR(VLOOKUP($A3612,entity_labels_mc!$A$2:$F$10000,2,FALSE), "")</f>
        <v xml:space="preserve">Asset Type </v>
      </c>
      <c r="C3612" t="str">
        <f>IFERROR(VLOOKUP($B3612,entity_labels!$B$2:$F$10000,2,FALSE), IFERROR(VLOOKUP($B3612,entity_labels_mc!$B$2:$F$10000,2,FALSE), ""))</f>
        <v>Tipo de activos</v>
      </c>
      <c r="D3612" t="str">
        <f>IFERROR(VLOOKUP($B3612,entity_labels!$B$2:$F$10000,3,FALSE), IFERROR(VLOOKUP($B3612,entity_labels_mc!$B$2:$F$10000,3,FALSE), ""))</f>
        <v>Type d'actifs</v>
      </c>
      <c r="E3612" t="str">
        <f>IFERROR(VLOOKUP($B3612,entity_labels!$B$2:$F$10000,4,FALSE), IFERROR(VLOOKUP($B3612,entity_labels_mc!$B$2:$F$10000,4,FALSE), ""))</f>
        <v>資産の種類</v>
      </c>
      <c r="F3612" t="str">
        <f>IFERROR(VLOOKUP($B3612,entity_labels!$B$2:$F$10000,5,FALSE), IFERROR(VLOOKUP($B3612,entity_labels_mc!$B$2:$F$10000,5,FALSE), ""))</f>
        <v>Asset-Typ</v>
      </c>
      <c r="G3612" t="str">
        <f t="shared" si="56"/>
        <v>ownedAsset_assetType=Asset-Typ</v>
      </c>
    </row>
    <row r="3613" spans="1:7" x14ac:dyDescent="0.3">
      <c r="A3613" t="s">
        <v>6105</v>
      </c>
      <c r="B3613" t="str">
        <f>IFERROR(VLOOKUP($A3613,entity_labels_mc!$A$2:$F$10000,2,FALSE), "")</f>
        <v xml:space="preserve">Cost </v>
      </c>
      <c r="C3613" t="str">
        <f>IFERROR(VLOOKUP($B3613,entity_labels!$B$2:$F$10000,2,FALSE), IFERROR(VLOOKUP($B3613,entity_labels_mc!$B$2:$F$10000,2,FALSE), ""))</f>
        <v>Costo</v>
      </c>
      <c r="D3613" t="str">
        <f>IFERROR(VLOOKUP($B3613,entity_labels!$B$2:$F$10000,3,FALSE), IFERROR(VLOOKUP($B3613,entity_labels_mc!$B$2:$F$10000,3,FALSE), ""))</f>
        <v>Coût</v>
      </c>
      <c r="E3613" t="str">
        <f>IFERROR(VLOOKUP($B3613,entity_labels!$B$2:$F$10000,4,FALSE), IFERROR(VLOOKUP($B3613,entity_labels_mc!$B$2:$F$10000,4,FALSE), ""))</f>
        <v>コスト</v>
      </c>
      <c r="F3613" t="str">
        <f>IFERROR(VLOOKUP($B3613,entity_labels!$B$2:$F$10000,5,FALSE), IFERROR(VLOOKUP($B3613,entity_labels_mc!$B$2:$F$10000,5,FALSE), ""))</f>
        <v>Kosten</v>
      </c>
      <c r="G3613" t="str">
        <f t="shared" si="56"/>
        <v>ownedAsset_cost=Kosten</v>
      </c>
    </row>
    <row r="3614" spans="1:7" x14ac:dyDescent="0.3">
      <c r="A3614" t="s">
        <v>6106</v>
      </c>
      <c r="B3614" t="str">
        <f>IFERROR(VLOOKUP($A3614,entity_labels_mc!$A$2:$F$10000,2,FALSE), "")</f>
        <v xml:space="preserve">Cost Currency </v>
      </c>
      <c r="C3614" t="str">
        <f>IFERROR(VLOOKUP($B3614,entity_labels!$B$2:$F$10000,2,FALSE), IFERROR(VLOOKUP($B3614,entity_labels_mc!$B$2:$F$10000,2,FALSE), ""))</f>
        <v xml:space="preserve">Cost Currency </v>
      </c>
      <c r="D3614" t="str">
        <f>IFERROR(VLOOKUP($B3614,entity_labels!$B$2:$F$10000,3,FALSE), IFERROR(VLOOKUP($B3614,entity_labels_mc!$B$2:$F$10000,3,FALSE), ""))</f>
        <v>Coût de monnaie</v>
      </c>
      <c r="E3614" t="str">
        <f>IFERROR(VLOOKUP($B3614,entity_labels!$B$2:$F$10000,4,FALSE), IFERROR(VLOOKUP($B3614,entity_labels_mc!$B$2:$F$10000,4,FALSE), ""))</f>
        <v>コストの通貨</v>
      </c>
      <c r="F3614" t="str">
        <f>IFERROR(VLOOKUP($B3614,entity_labels!$B$2:$F$10000,5,FALSE), IFERROR(VLOOKUP($B3614,entity_labels_mc!$B$2:$F$10000,5,FALSE), ""))</f>
        <v>Kosten Währung</v>
      </c>
      <c r="G3614" t="str">
        <f t="shared" si="56"/>
        <v>ownedAsset_costCurrency=Kosten Währung</v>
      </c>
    </row>
    <row r="3615" spans="1:7" x14ac:dyDescent="0.3">
      <c r="A3615" t="s">
        <v>6108</v>
      </c>
      <c r="B3615" t="str">
        <f>IFERROR(VLOOKUP($A3615,entity_labels_mc!$A$2:$F$10000,2,FALSE), "")</f>
        <v xml:space="preserve">Date Acquired </v>
      </c>
      <c r="C3615" t="str">
        <f>IFERROR(VLOOKUP($B3615,entity_labels!$B$2:$F$10000,2,FALSE), IFERROR(VLOOKUP($B3615,entity_labels_mc!$B$2:$F$10000,2,FALSE), ""))</f>
        <v xml:space="preserve">Date Acquired </v>
      </c>
      <c r="D3615" t="str">
        <f>IFERROR(VLOOKUP($B3615,entity_labels!$B$2:$F$10000,3,FALSE), IFERROR(VLOOKUP($B3615,entity_labels_mc!$B$2:$F$10000,3,FALSE), ""))</f>
        <v>Date d'acquisition</v>
      </c>
      <c r="E3615" t="str">
        <f>IFERROR(VLOOKUP($B3615,entity_labels!$B$2:$F$10000,4,FALSE), IFERROR(VLOOKUP($B3615,entity_labels_mc!$B$2:$F$10000,4,FALSE), ""))</f>
        <v>日付を取得</v>
      </c>
      <c r="F3615" t="str">
        <f>IFERROR(VLOOKUP($B3615,entity_labels!$B$2:$F$10000,5,FALSE), IFERROR(VLOOKUP($B3615,entity_labels_mc!$B$2:$F$10000,5,FALSE), ""))</f>
        <v>Kaufdatum</v>
      </c>
      <c r="G3615" t="str">
        <f t="shared" si="56"/>
        <v>ownedAsset_dateAcquired=Kaufdatum</v>
      </c>
    </row>
    <row r="3616" spans="1:7" x14ac:dyDescent="0.3">
      <c r="A3616" t="s">
        <v>6110</v>
      </c>
      <c r="B3616" t="str">
        <f>IFERROR(VLOOKUP($A3616,entity_labels_mc!$A$2:$F$10000,2,FALSE), "")</f>
        <v xml:space="preserve">Description </v>
      </c>
      <c r="C3616" t="str">
        <f>IFERROR(VLOOKUP($B3616,entity_labels!$B$2:$F$10000,2,FALSE), IFERROR(VLOOKUP($B3616,entity_labels_mc!$B$2:$F$10000,2,FALSE), ""))</f>
        <v>Descripción</v>
      </c>
      <c r="D3616" t="str">
        <f>IFERROR(VLOOKUP($B3616,entity_labels!$B$2:$F$10000,3,FALSE), IFERROR(VLOOKUP($B3616,entity_labels_mc!$B$2:$F$10000,3,FALSE), ""))</f>
        <v>Description</v>
      </c>
      <c r="E3616" t="str">
        <f>IFERROR(VLOOKUP($B3616,entity_labels!$B$2:$F$10000,4,FALSE), IFERROR(VLOOKUP($B3616,entity_labels_mc!$B$2:$F$10000,4,FALSE), ""))</f>
        <v>説明</v>
      </c>
      <c r="F3616" t="str">
        <f>IFERROR(VLOOKUP($B3616,entity_labels!$B$2:$F$10000,5,FALSE), IFERROR(VLOOKUP($B3616,entity_labels_mc!$B$2:$F$10000,5,FALSE), ""))</f>
        <v>Beschreibung</v>
      </c>
      <c r="G3616" t="str">
        <f t="shared" si="56"/>
        <v>ownedAsset_description=Beschreibung</v>
      </c>
    </row>
    <row r="3617" spans="1:7" x14ac:dyDescent="0.3">
      <c r="A3617" t="s">
        <v>6111</v>
      </c>
      <c r="B3617" t="str">
        <f>IFERROR(VLOOKUP($A3617,entity_labels_mc!$A$2:$F$10000,2,FALSE), "")</f>
        <v xml:space="preserve">Due Amount Upto90Days </v>
      </c>
      <c r="C3617" t="str">
        <f>IFERROR(VLOOKUP($B3617,entity_labels!$B$2:$F$10000,2,FALSE), IFERROR(VLOOKUP($B3617,entity_labels_mc!$B$2:$F$10000,2,FALSE), ""))</f>
        <v xml:space="preserve">Due Amount Upto90Days </v>
      </c>
      <c r="D3617" t="str">
        <f>IFERROR(VLOOKUP($B3617,entity_labels!$B$2:$F$10000,3,FALSE), IFERROR(VLOOKUP($B3617,entity_labels_mc!$B$2:$F$10000,3,FALSE), ""))</f>
        <v>Due Upto90Days montant</v>
      </c>
      <c r="E3617" t="str">
        <f>IFERROR(VLOOKUP($B3617,entity_labels!$B$2:$F$10000,4,FALSE), IFERROR(VLOOKUP($B3617,entity_labels_mc!$B$2:$F$10000,4,FALSE), ""))</f>
        <v>量 Upto90Days 期限</v>
      </c>
      <c r="F3617" t="str">
        <f>IFERROR(VLOOKUP($B3617,entity_labels!$B$2:$F$10000,5,FALSE), IFERROR(VLOOKUP($B3617,entity_labels_mc!$B$2:$F$10000,5,FALSE), ""))</f>
        <v>Fälligen Betrag Upto90Days</v>
      </c>
      <c r="G3617" t="str">
        <f t="shared" si="56"/>
        <v>ownedAsset_dueAmountUpto90Days=Fälligen Betrag Upto90Days</v>
      </c>
    </row>
    <row r="3618" spans="1:7" x14ac:dyDescent="0.3">
      <c r="A3618" t="s">
        <v>6113</v>
      </c>
      <c r="B3618" t="str">
        <f>IFERROR(VLOOKUP($A3618,entity_labels_mc!$A$2:$F$10000,2,FALSE), "")</f>
        <v xml:space="preserve">Holding Institution Info </v>
      </c>
      <c r="C3618" t="str">
        <f>IFERROR(VLOOKUP($B3618,entity_labels!$B$2:$F$10000,2,FALSE), IFERROR(VLOOKUP($B3618,entity_labels_mc!$B$2:$F$10000,2,FALSE), ""))</f>
        <v xml:space="preserve">Holding Institution Info </v>
      </c>
      <c r="D3618" t="str">
        <f>IFERROR(VLOOKUP($B3618,entity_labels!$B$2:$F$10000,3,FALSE), IFERROR(VLOOKUP($B3618,entity_labels_mc!$B$2:$F$10000,3,FALSE), ""))</f>
        <v>Holding Institution Info</v>
      </c>
      <c r="E3618" t="str">
        <f>IFERROR(VLOOKUP($B3618,entity_labels!$B$2:$F$10000,4,FALSE), IFERROR(VLOOKUP($B3618,entity_labels_mc!$B$2:$F$10000,4,FALSE), ""))</f>
        <v>機関情報の保持</v>
      </c>
      <c r="F3618" t="str">
        <f>IFERROR(VLOOKUP($B3618,entity_labels!$B$2:$F$10000,5,FALSE), IFERROR(VLOOKUP($B3618,entity_labels_mc!$B$2:$F$10000,5,FALSE), ""))</f>
        <v>Holding Institution Info</v>
      </c>
      <c r="G3618" t="str">
        <f t="shared" si="56"/>
        <v>ownedAsset_holdingInstitutionInfo=Holding Institution Info</v>
      </c>
    </row>
    <row r="3619" spans="1:7" x14ac:dyDescent="0.3">
      <c r="A3619" t="s">
        <v>6115</v>
      </c>
      <c r="B3619" t="str">
        <f>IFERROR(VLOOKUP($A3619,entity_labels_mc!$A$2:$F$10000,2,FALSE), "")</f>
        <v xml:space="preserve">Incomes </v>
      </c>
      <c r="C3619" t="str">
        <f>IFERROR(VLOOKUP($B3619,entity_labels!$B$2:$F$10000,2,FALSE), IFERROR(VLOOKUP($B3619,entity_labels_mc!$B$2:$F$10000,2,FALSE), ""))</f>
        <v xml:space="preserve">Incomes </v>
      </c>
      <c r="D3619" t="str">
        <f>IFERROR(VLOOKUP($B3619,entity_labels!$B$2:$F$10000,3,FALSE), IFERROR(VLOOKUP($B3619,entity_labels_mc!$B$2:$F$10000,3,FALSE), ""))</f>
        <v>Revenus</v>
      </c>
      <c r="E3619" t="str">
        <f>IFERROR(VLOOKUP($B3619,entity_labels!$B$2:$F$10000,4,FALSE), IFERROR(VLOOKUP($B3619,entity_labels_mc!$B$2:$F$10000,4,FALSE), ""))</f>
        <v>収入</v>
      </c>
      <c r="F3619" t="str">
        <f>IFERROR(VLOOKUP($B3619,entity_labels!$B$2:$F$10000,5,FALSE), IFERROR(VLOOKUP($B3619,entity_labels_mc!$B$2:$F$10000,5,FALSE), ""))</f>
        <v>Einkommen</v>
      </c>
      <c r="G3619" t="str">
        <f t="shared" si="56"/>
        <v>ownedAsset_incomes=Einkommen</v>
      </c>
    </row>
    <row r="3620" spans="1:7" x14ac:dyDescent="0.3">
      <c r="A3620" t="s">
        <v>6117</v>
      </c>
      <c r="B3620" t="str">
        <f>IFERROR(VLOOKUP($A3620,entity_labels_mc!$A$2:$F$10000,2,FALSE), "")</f>
        <v xml:space="preserve">Linked Asset </v>
      </c>
      <c r="C3620" t="str">
        <f>IFERROR(VLOOKUP($B3620,entity_labels!$B$2:$F$10000,2,FALSE), IFERROR(VLOOKUP($B3620,entity_labels_mc!$B$2:$F$10000,2,FALSE), ""))</f>
        <v>Activos vinculados</v>
      </c>
      <c r="D3620" t="str">
        <f>IFERROR(VLOOKUP($B3620,entity_labels!$B$2:$F$10000,3,FALSE), IFERROR(VLOOKUP($B3620,entity_labels_mc!$B$2:$F$10000,3,FALSE), ""))</f>
        <v>Actifs liés</v>
      </c>
      <c r="E3620" t="str">
        <f>IFERROR(VLOOKUP($B3620,entity_labels!$B$2:$F$10000,4,FALSE), IFERROR(VLOOKUP($B3620,entity_labels_mc!$B$2:$F$10000,4,FALSE), ""))</f>
        <v>リンクされた資産</v>
      </c>
      <c r="F3620" t="str">
        <f>IFERROR(VLOOKUP($B3620,entity_labels!$B$2:$F$10000,5,FALSE), IFERROR(VLOOKUP($B3620,entity_labels_mc!$B$2:$F$10000,5,FALSE), ""))</f>
        <v>Verknüpfte Asset</v>
      </c>
      <c r="G3620" t="str">
        <f t="shared" si="56"/>
        <v>ownedAsset_linkedAsset=Verknüpfte Asset</v>
      </c>
    </row>
    <row r="3621" spans="1:7" x14ac:dyDescent="0.3">
      <c r="A3621" t="s">
        <v>6118</v>
      </c>
      <c r="B3621" t="str">
        <f>IFERROR(VLOOKUP($A3621,entity_labels_mc!$A$2:$F$10000,2,FALSE), "")</f>
        <v xml:space="preserve">Market Value </v>
      </c>
      <c r="C3621" t="str">
        <f>IFERROR(VLOOKUP($B3621,entity_labels!$B$2:$F$10000,2,FALSE), IFERROR(VLOOKUP($B3621,entity_labels_mc!$B$2:$F$10000,2,FALSE), ""))</f>
        <v xml:space="preserve">Market Value </v>
      </c>
      <c r="D3621" t="str">
        <f>IFERROR(VLOOKUP($B3621,entity_labels!$B$2:$F$10000,3,FALSE), IFERROR(VLOOKUP($B3621,entity_labels_mc!$B$2:$F$10000,3,FALSE), ""))</f>
        <v>Valeur marchande</v>
      </c>
      <c r="E3621" t="str">
        <f>IFERROR(VLOOKUP($B3621,entity_labels!$B$2:$F$10000,4,FALSE), IFERROR(VLOOKUP($B3621,entity_labels_mc!$B$2:$F$10000,4,FALSE), ""))</f>
        <v>市場価値</v>
      </c>
      <c r="F3621" t="str">
        <f>IFERROR(VLOOKUP($B3621,entity_labels!$B$2:$F$10000,5,FALSE), IFERROR(VLOOKUP($B3621,entity_labels_mc!$B$2:$F$10000,5,FALSE), ""))</f>
        <v>Marktwert</v>
      </c>
      <c r="G3621" t="str">
        <f t="shared" si="56"/>
        <v>ownedAsset_marketValue=Marktwert</v>
      </c>
    </row>
    <row r="3622" spans="1:7" x14ac:dyDescent="0.3">
      <c r="A3622" t="s">
        <v>6120</v>
      </c>
      <c r="B3622" t="str">
        <f>IFERROR(VLOOKUP($A3622,entity_labels_mc!$A$2:$F$10000,2,FALSE), "")</f>
        <v xml:space="preserve">Market Value Currency </v>
      </c>
      <c r="C3622" t="str">
        <f>IFERROR(VLOOKUP($B3622,entity_labels!$B$2:$F$10000,2,FALSE), IFERROR(VLOOKUP($B3622,entity_labels_mc!$B$2:$F$10000,2,FALSE), ""))</f>
        <v xml:space="preserve">Market Value Currency </v>
      </c>
      <c r="D3622" t="str">
        <f>IFERROR(VLOOKUP($B3622,entity_labels!$B$2:$F$10000,3,FALSE), IFERROR(VLOOKUP($B3622,entity_labels_mc!$B$2:$F$10000,3,FALSE), ""))</f>
        <v>Monnaie de la valeur marchande</v>
      </c>
      <c r="E3622" t="str">
        <f>IFERROR(VLOOKUP($B3622,entity_labels!$B$2:$F$10000,4,FALSE), IFERROR(VLOOKUP($B3622,entity_labels_mc!$B$2:$F$10000,4,FALSE), ""))</f>
        <v>市場価値通貨</v>
      </c>
      <c r="F3622" t="str">
        <f>IFERROR(VLOOKUP($B3622,entity_labels!$B$2:$F$10000,5,FALSE), IFERROR(VLOOKUP($B3622,entity_labels_mc!$B$2:$F$10000,5,FALSE), ""))</f>
        <v>Marktwert Währung</v>
      </c>
      <c r="G3622" t="str">
        <f t="shared" si="56"/>
        <v>ownedAsset_marketValueCurrency=Marktwert Währung</v>
      </c>
    </row>
    <row r="3623" spans="1:7" x14ac:dyDescent="0.3">
      <c r="A3623" t="s">
        <v>6122</v>
      </c>
      <c r="B3623" t="str">
        <f>IFERROR(VLOOKUP($A3623,entity_labels_mc!$A$2:$F$10000,2,FALSE), "")</f>
        <v xml:space="preserve">Marketable Securities </v>
      </c>
      <c r="C3623" t="str">
        <f>IFERROR(VLOOKUP($B3623,entity_labels!$B$2:$F$10000,2,FALSE), IFERROR(VLOOKUP($B3623,entity_labels_mc!$B$2:$F$10000,2,FALSE), ""))</f>
        <v xml:space="preserve">Marketable Securities </v>
      </c>
      <c r="D3623" t="str">
        <f>IFERROR(VLOOKUP($B3623,entity_labels!$B$2:$F$10000,3,FALSE), IFERROR(VLOOKUP($B3623,entity_labels_mc!$B$2:$F$10000,3,FALSE), ""))</f>
        <v>Titres négociables</v>
      </c>
      <c r="E3623" t="str">
        <f>IFERROR(VLOOKUP($B3623,entity_labels!$B$2:$F$10000,4,FALSE), IFERROR(VLOOKUP($B3623,entity_labels_mc!$B$2:$F$10000,4,FALSE), ""))</f>
        <v>有価証券</v>
      </c>
      <c r="F3623" t="str">
        <f>IFERROR(VLOOKUP($B3623,entity_labels!$B$2:$F$10000,5,FALSE), IFERROR(VLOOKUP($B3623,entity_labels_mc!$B$2:$F$10000,5,FALSE), ""))</f>
        <v>Wertpapiere des Umlaufvermögens</v>
      </c>
      <c r="G3623" t="str">
        <f t="shared" si="56"/>
        <v>ownedAsset_marketableSecurities=Wertpapiere des Umlaufvermögens</v>
      </c>
    </row>
    <row r="3624" spans="1:7" x14ac:dyDescent="0.3">
      <c r="A3624" t="s">
        <v>6124</v>
      </c>
      <c r="B3624" t="str">
        <f>IFERROR(VLOOKUP($A3624,entity_labels_mc!$A$2:$F$10000,2,FALSE), "")</f>
        <v xml:space="preserve">Name </v>
      </c>
      <c r="C3624" t="str">
        <f>IFERROR(VLOOKUP($B3624,entity_labels!$B$2:$F$10000,2,FALSE), IFERROR(VLOOKUP($B3624,entity_labels_mc!$B$2:$F$10000,2,FALSE), ""))</f>
        <v>Nombre</v>
      </c>
      <c r="D3624" t="str">
        <f>IFERROR(VLOOKUP($B3624,entity_labels!$B$2:$F$10000,3,FALSE), IFERROR(VLOOKUP($B3624,entity_labels_mc!$B$2:$F$10000,3,FALSE), ""))</f>
        <v>Nom</v>
      </c>
      <c r="E3624" t="str">
        <f>IFERROR(VLOOKUP($B3624,entity_labels!$B$2:$F$10000,4,FALSE), IFERROR(VLOOKUP($B3624,entity_labels_mc!$B$2:$F$10000,4,FALSE), ""))</f>
        <v>名前</v>
      </c>
      <c r="F3624" t="str">
        <f>IFERROR(VLOOKUP($B3624,entity_labels!$B$2:$F$10000,5,FALSE), IFERROR(VLOOKUP($B3624,entity_labels_mc!$B$2:$F$10000,5,FALSE), ""))</f>
        <v>Name</v>
      </c>
      <c r="G3624" t="str">
        <f t="shared" si="56"/>
        <v>ownedAsset_name=Name</v>
      </c>
    </row>
    <row r="3625" spans="1:7" x14ac:dyDescent="0.3">
      <c r="A3625" t="s">
        <v>6125</v>
      </c>
      <c r="B3625" t="str">
        <f>IFERROR(VLOOKUP($A3625,entity_labels_mc!$A$2:$F$10000,2,FALSE), "")</f>
        <v xml:space="preserve">Property Occupancies </v>
      </c>
      <c r="C3625" t="str">
        <f>IFERROR(VLOOKUP($B3625,entity_labels!$B$2:$F$10000,2,FALSE), IFERROR(VLOOKUP($B3625,entity_labels_mc!$B$2:$F$10000,2,FALSE), ""))</f>
        <v xml:space="preserve">Property Occupancies </v>
      </c>
      <c r="D3625" t="str">
        <f>IFERROR(VLOOKUP($B3625,entity_labels!$B$2:$F$10000,3,FALSE), IFERROR(VLOOKUP($B3625,entity_labels_mc!$B$2:$F$10000,3,FALSE), ""))</f>
        <v>Propriété Occupancies</v>
      </c>
      <c r="E3625" t="str">
        <f>IFERROR(VLOOKUP($B3625,entity_labels!$B$2:$F$10000,4,FALSE), IFERROR(VLOOKUP($B3625,entity_labels_mc!$B$2:$F$10000,4,FALSE), ""))</f>
        <v>プロパティの占有</v>
      </c>
      <c r="F3625" t="str">
        <f>IFERROR(VLOOKUP($B3625,entity_labels!$B$2:$F$10000,5,FALSE), IFERROR(VLOOKUP($B3625,entity_labels_mc!$B$2:$F$10000,5,FALSE), ""))</f>
        <v>Eigenschaft Belegungen</v>
      </c>
      <c r="G3625" t="str">
        <f t="shared" si="56"/>
        <v>ownedAsset_propertyOccupancies=Eigenschaft Belegungen</v>
      </c>
    </row>
    <row r="3626" spans="1:7" x14ac:dyDescent="0.3">
      <c r="A3626" t="s">
        <v>6127</v>
      </c>
      <c r="B3626" t="str">
        <f>IFERROR(VLOOKUP($A3626,entity_labels_mc!$A$2:$F$10000,2,FALSE), "")</f>
        <v xml:space="preserve">Real Estates </v>
      </c>
      <c r="C3626" t="str">
        <f>IFERROR(VLOOKUP($B3626,entity_labels!$B$2:$F$10000,2,FALSE), IFERROR(VLOOKUP($B3626,entity_labels_mc!$B$2:$F$10000,2,FALSE), ""))</f>
        <v xml:space="preserve">Real Estates </v>
      </c>
      <c r="D3626" t="str">
        <f>IFERROR(VLOOKUP($B3626,entity_labels!$B$2:$F$10000,3,FALSE), IFERROR(VLOOKUP($B3626,entity_labels_mc!$B$2:$F$10000,3,FALSE), ""))</f>
        <v>Immobilier</v>
      </c>
      <c r="E3626" t="str">
        <f>IFERROR(VLOOKUP($B3626,entity_labels!$B$2:$F$10000,4,FALSE), IFERROR(VLOOKUP($B3626,entity_labels_mc!$B$2:$F$10000,4,FALSE), ""))</f>
        <v>不動産</v>
      </c>
      <c r="F3626" t="str">
        <f>IFERROR(VLOOKUP($B3626,entity_labels!$B$2:$F$10000,5,FALSE), IFERROR(VLOOKUP($B3626,entity_labels_mc!$B$2:$F$10000,5,FALSE), ""))</f>
        <v>Immobilien</v>
      </c>
      <c r="G3626" t="str">
        <f t="shared" si="56"/>
        <v>ownedAsset_realEstates=Immobilien</v>
      </c>
    </row>
    <row r="3627" spans="1:7" x14ac:dyDescent="0.3">
      <c r="A3627" t="s">
        <v>33668</v>
      </c>
      <c r="B3627" t="str">
        <f>IFERROR(VLOOKUP($A3627,entity_labels_mc!$A$2:$F$10000,2,FALSE), "")</f>
        <v xml:space="preserve">Soft Deleted On </v>
      </c>
      <c r="C3627" t="str">
        <f>IFERROR(VLOOKUP($B3627,entity_labels!$B$2:$F$10000,2,FALSE), IFERROR(VLOOKUP($B3627,entity_labels_mc!$B$2:$F$10000,2,FALSE), ""))</f>
        <v>Suave En Suprimido</v>
      </c>
      <c r="D3627" t="str">
        <f>IFERROR(VLOOKUP($B3627,entity_labels!$B$2:$F$10000,3,FALSE), IFERROR(VLOOKUP($B3627,entity_labels_mc!$B$2:$F$10000,3,FALSE), ""))</f>
        <v>Doux Annulée le</v>
      </c>
      <c r="E3627" t="str">
        <f>IFERROR(VLOOKUP($B3627,entity_labels!$B$2:$F$10000,4,FALSE), IFERROR(VLOOKUP($B3627,entity_labels_mc!$B$2:$F$10000,4,FALSE), ""))</f>
        <v>ソフト削除で</v>
      </c>
      <c r="F3627" t="str">
        <f>IFERROR(VLOOKUP($B3627,entity_labels!$B$2:$F$10000,5,FALSE), IFERROR(VLOOKUP($B3627,entity_labels_mc!$B$2:$F$10000,5,FALSE), ""))</f>
        <v>Soft Deleted On</v>
      </c>
      <c r="G3627" t="str">
        <f t="shared" si="56"/>
        <v>ownedAsset_softDeletedOn=Soft Deleted On</v>
      </c>
    </row>
    <row r="3628" spans="1:7" x14ac:dyDescent="0.3">
      <c r="A3628" t="s">
        <v>6129</v>
      </c>
      <c r="B3628" t="str">
        <f>IFERROR(VLOOKUP($A3628,entity_labels_mc!$A$2:$F$10000,2,FALSE), "")</f>
        <v xml:space="preserve">Transfer Flag </v>
      </c>
      <c r="C3628" t="str">
        <f>IFERROR(VLOOKUP($B3628,entity_labels!$B$2:$F$10000,2,FALSE), IFERROR(VLOOKUP($B3628,entity_labels_mc!$B$2:$F$10000,2,FALSE), ""))</f>
        <v xml:space="preserve">Transfer Flag </v>
      </c>
      <c r="D3628" t="str">
        <f>IFERROR(VLOOKUP($B3628,entity_labels!$B$2:$F$10000,3,FALSE), IFERROR(VLOOKUP($B3628,entity_labels_mc!$B$2:$F$10000,3,FALSE), ""))</f>
        <v>Drapeau de transfert</v>
      </c>
      <c r="E3628" t="str">
        <f>IFERROR(VLOOKUP($B3628,entity_labels!$B$2:$F$10000,4,FALSE), IFERROR(VLOOKUP($B3628,entity_labels_mc!$B$2:$F$10000,4,FALSE), ""))</f>
        <v>伝達フラグ</v>
      </c>
      <c r="F3628" t="str">
        <f>IFERROR(VLOOKUP($B3628,entity_labels!$B$2:$F$10000,5,FALSE), IFERROR(VLOOKUP($B3628,entity_labels_mc!$B$2:$F$10000,5,FALSE), ""))</f>
        <v>Transfer-Flag</v>
      </c>
      <c r="G3628" t="str">
        <f t="shared" si="56"/>
        <v>ownedAsset_transferFlag=Transfer-Flag</v>
      </c>
    </row>
    <row r="3629" spans="1:7" x14ac:dyDescent="0.3">
      <c r="A3629" t="s">
        <v>6131</v>
      </c>
      <c r="B3629" t="str">
        <f>IFERROR(VLOOKUP($A3629,entity_labels_mc!$A$2:$F$10000,2,FALSE), "")</f>
        <v xml:space="preserve">Transfer Timing </v>
      </c>
      <c r="C3629" t="str">
        <f>IFERROR(VLOOKUP($B3629,entity_labels!$B$2:$F$10000,2,FALSE), IFERROR(VLOOKUP($B3629,entity_labels_mc!$B$2:$F$10000,2,FALSE), ""))</f>
        <v xml:space="preserve">Transfer Timing </v>
      </c>
      <c r="D3629" t="str">
        <f>IFERROR(VLOOKUP($B3629,entity_labels!$B$2:$F$10000,3,FALSE), IFERROR(VLOOKUP($B3629,entity_labels_mc!$B$2:$F$10000,3,FALSE), ""))</f>
        <v>Calendrier de transfert</v>
      </c>
      <c r="E3629" t="str">
        <f>IFERROR(VLOOKUP($B3629,entity_labels!$B$2:$F$10000,4,FALSE), IFERROR(VLOOKUP($B3629,entity_labels_mc!$B$2:$F$10000,4,FALSE), ""))</f>
        <v>転送タイミング</v>
      </c>
      <c r="F3629" t="str">
        <f>IFERROR(VLOOKUP($B3629,entity_labels!$B$2:$F$10000,5,FALSE), IFERROR(VLOOKUP($B3629,entity_labels_mc!$B$2:$F$10000,5,FALSE), ""))</f>
        <v>Transfer-Timing</v>
      </c>
      <c r="G3629" t="str">
        <f t="shared" si="56"/>
        <v>ownedAsset_transferTiming=Transfer-Timing</v>
      </c>
    </row>
    <row r="3630" spans="1:7" x14ac:dyDescent="0.3">
      <c r="A3630" t="s">
        <v>6133</v>
      </c>
      <c r="B3630" t="str">
        <f>IFERROR(VLOOKUP($A3630,entity_labels_mc!$A$2:$F$10000,2,FALSE), "")</f>
        <v xml:space="preserve">Page As Image </v>
      </c>
      <c r="C3630" t="str">
        <f>IFERROR(VLOOKUP($B3630,entity_labels!$B$2:$F$10000,2,FALSE), IFERROR(VLOOKUP($B3630,entity_labels_mc!$B$2:$F$10000,2,FALSE), ""))</f>
        <v xml:space="preserve">Page As Image </v>
      </c>
      <c r="D3630" t="str">
        <f>IFERROR(VLOOKUP($B3630,entity_labels!$B$2:$F$10000,3,FALSE), IFERROR(VLOOKUP($B3630,entity_labels_mc!$B$2:$F$10000,3,FALSE), ""))</f>
        <v>Page en tant qu'Image</v>
      </c>
      <c r="E3630" t="str">
        <f>IFERROR(VLOOKUP($B3630,entity_labels!$B$2:$F$10000,4,FALSE), IFERROR(VLOOKUP($B3630,entity_labels_mc!$B$2:$F$10000,4,FALSE), ""))</f>
        <v>イメージとページ</v>
      </c>
      <c r="F3630" t="str">
        <f>IFERROR(VLOOKUP($B3630,entity_labels!$B$2:$F$10000,5,FALSE), IFERROR(VLOOKUP($B3630,entity_labels_mc!$B$2:$F$10000,5,FALSE), ""))</f>
        <v>Seite als Bild</v>
      </c>
      <c r="G3630" t="str">
        <f t="shared" si="56"/>
        <v>pageAsImage=Seite als Bild</v>
      </c>
    </row>
    <row r="3631" spans="1:7" x14ac:dyDescent="0.3">
      <c r="A3631" t="s">
        <v>6135</v>
      </c>
      <c r="B3631" t="str">
        <f>IFERROR(VLOOKUP($A3631,entity_labels_mc!$A$2:$F$10000,2,FALSE), "")</f>
        <v xml:space="preserve">Document </v>
      </c>
      <c r="C3631" t="str">
        <f>IFERROR(VLOOKUP($B3631,entity_labels!$B$2:$F$10000,2,FALSE), IFERROR(VLOOKUP($B3631,entity_labels_mc!$B$2:$F$10000,2,FALSE), ""))</f>
        <v>Documento</v>
      </c>
      <c r="D3631" t="str">
        <f>IFERROR(VLOOKUP($B3631,entity_labels!$B$2:$F$10000,3,FALSE), IFERROR(VLOOKUP($B3631,entity_labels_mc!$B$2:$F$10000,3,FALSE), ""))</f>
        <v>Document</v>
      </c>
      <c r="E3631" t="str">
        <f>IFERROR(VLOOKUP($B3631,entity_labels!$B$2:$F$10000,4,FALSE), IFERROR(VLOOKUP($B3631,entity_labels_mc!$B$2:$F$10000,4,FALSE), ""))</f>
        <v>ドキュメント</v>
      </c>
      <c r="F3631" t="str">
        <f>IFERROR(VLOOKUP($B3631,entity_labels!$B$2:$F$10000,5,FALSE), IFERROR(VLOOKUP($B3631,entity_labels_mc!$B$2:$F$10000,5,FALSE), ""))</f>
        <v>Dokument</v>
      </c>
      <c r="G3631" t="str">
        <f t="shared" si="56"/>
        <v>pageAsImage_document=Dokument</v>
      </c>
    </row>
    <row r="3632" spans="1:7" x14ac:dyDescent="0.3">
      <c r="A3632" t="s">
        <v>6136</v>
      </c>
      <c r="B3632" t="str">
        <f>IFERROR(VLOOKUP($A3632,entity_labels_mc!$A$2:$F$10000,2,FALSE), "")</f>
        <v xml:space="preserve">Image </v>
      </c>
      <c r="C3632" t="str">
        <f>IFERROR(VLOOKUP($B3632,entity_labels!$B$2:$F$10000,2,FALSE), IFERROR(VLOOKUP($B3632,entity_labels_mc!$B$2:$F$10000,2,FALSE), ""))</f>
        <v xml:space="preserve">Image </v>
      </c>
      <c r="D3632" t="str">
        <f>IFERROR(VLOOKUP($B3632,entity_labels!$B$2:$F$10000,3,FALSE), IFERROR(VLOOKUP($B3632,entity_labels_mc!$B$2:$F$10000,3,FALSE), ""))</f>
        <v>Image</v>
      </c>
      <c r="E3632" t="str">
        <f>IFERROR(VLOOKUP($B3632,entity_labels!$B$2:$F$10000,4,FALSE), IFERROR(VLOOKUP($B3632,entity_labels_mc!$B$2:$F$10000,4,FALSE), ""))</f>
        <v>イメージ</v>
      </c>
      <c r="F3632" t="str">
        <f>IFERROR(VLOOKUP($B3632,entity_labels!$B$2:$F$10000,5,FALSE), IFERROR(VLOOKUP($B3632,entity_labels_mc!$B$2:$F$10000,5,FALSE), ""))</f>
        <v>Bild</v>
      </c>
      <c r="G3632" t="str">
        <f t="shared" si="56"/>
        <v>pageAsImage_image=Bild</v>
      </c>
    </row>
    <row r="3633" spans="1:7" x14ac:dyDescent="0.3">
      <c r="A3633" t="s">
        <v>6138</v>
      </c>
      <c r="B3633" t="str">
        <f>IFERROR(VLOOKUP($A3633,entity_labels_mc!$A$2:$F$10000,2,FALSE), "")</f>
        <v xml:space="preserve">Image Height </v>
      </c>
      <c r="C3633" t="str">
        <f>IFERROR(VLOOKUP($B3633,entity_labels!$B$2:$F$10000,2,FALSE), IFERROR(VLOOKUP($B3633,entity_labels_mc!$B$2:$F$10000,2,FALSE), ""))</f>
        <v xml:space="preserve">Image Height </v>
      </c>
      <c r="D3633" t="str">
        <f>IFERROR(VLOOKUP($B3633,entity_labels!$B$2:$F$10000,3,FALSE), IFERROR(VLOOKUP($B3633,entity_labels_mc!$B$2:$F$10000,3,FALSE), ""))</f>
        <v>Hauteur de l'image</v>
      </c>
      <c r="E3633" t="str">
        <f>IFERROR(VLOOKUP($B3633,entity_labels!$B$2:$F$10000,4,FALSE), IFERROR(VLOOKUP($B3633,entity_labels_mc!$B$2:$F$10000,4,FALSE), ""))</f>
        <v>画像の高さ</v>
      </c>
      <c r="F3633" t="str">
        <f>IFERROR(VLOOKUP($B3633,entity_labels!$B$2:$F$10000,5,FALSE), IFERROR(VLOOKUP($B3633,entity_labels_mc!$B$2:$F$10000,5,FALSE), ""))</f>
        <v>Bildhöhe</v>
      </c>
      <c r="G3633" t="str">
        <f t="shared" si="56"/>
        <v>pageAsImage_imageHeight=Bildhöhe</v>
      </c>
    </row>
    <row r="3634" spans="1:7" x14ac:dyDescent="0.3">
      <c r="A3634" t="s">
        <v>6140</v>
      </c>
      <c r="B3634" t="str">
        <f>IFERROR(VLOOKUP($A3634,entity_labels_mc!$A$2:$F$10000,2,FALSE), "")</f>
        <v xml:space="preserve">Image Size </v>
      </c>
      <c r="C3634" t="str">
        <f>IFERROR(VLOOKUP($B3634,entity_labels!$B$2:$F$10000,2,FALSE), IFERROR(VLOOKUP($B3634,entity_labels_mc!$B$2:$F$10000,2,FALSE), ""))</f>
        <v xml:space="preserve">Image Size </v>
      </c>
      <c r="D3634" t="str">
        <f>IFERROR(VLOOKUP($B3634,entity_labels!$B$2:$F$10000,3,FALSE), IFERROR(VLOOKUP($B3634,entity_labels_mc!$B$2:$F$10000,3,FALSE), ""))</f>
        <v>Taille de l'image</v>
      </c>
      <c r="E3634" t="str">
        <f>IFERROR(VLOOKUP($B3634,entity_labels!$B$2:$F$10000,4,FALSE), IFERROR(VLOOKUP($B3634,entity_labels_mc!$B$2:$F$10000,4,FALSE), ""))</f>
        <v>イメージのサイズ</v>
      </c>
      <c r="F3634" t="str">
        <f>IFERROR(VLOOKUP($B3634,entity_labels!$B$2:$F$10000,5,FALSE), IFERROR(VLOOKUP($B3634,entity_labels_mc!$B$2:$F$10000,5,FALSE), ""))</f>
        <v>Bildgröße</v>
      </c>
      <c r="G3634" t="str">
        <f t="shared" si="56"/>
        <v>pageAsImage_imageSize=Bildgröße</v>
      </c>
    </row>
    <row r="3635" spans="1:7" x14ac:dyDescent="0.3">
      <c r="A3635" t="s">
        <v>6142</v>
      </c>
      <c r="B3635" t="str">
        <f>IFERROR(VLOOKUP($A3635,entity_labels_mc!$A$2:$F$10000,2,FALSE), "")</f>
        <v xml:space="preserve">Image Width </v>
      </c>
      <c r="C3635" t="str">
        <f>IFERROR(VLOOKUP($B3635,entity_labels!$B$2:$F$10000,2,FALSE), IFERROR(VLOOKUP($B3635,entity_labels_mc!$B$2:$F$10000,2,FALSE), ""))</f>
        <v xml:space="preserve">Image Width </v>
      </c>
      <c r="D3635" t="str">
        <f>IFERROR(VLOOKUP($B3635,entity_labels!$B$2:$F$10000,3,FALSE), IFERROR(VLOOKUP($B3635,entity_labels_mc!$B$2:$F$10000,3,FALSE), ""))</f>
        <v>Largeur de l'image</v>
      </c>
      <c r="E3635" t="str">
        <f>IFERROR(VLOOKUP($B3635,entity_labels!$B$2:$F$10000,4,FALSE), IFERROR(VLOOKUP($B3635,entity_labels_mc!$B$2:$F$10000,4,FALSE), ""))</f>
        <v>画像の幅</v>
      </c>
      <c r="F3635" t="str">
        <f>IFERROR(VLOOKUP($B3635,entity_labels!$B$2:$F$10000,5,FALSE), IFERROR(VLOOKUP($B3635,entity_labels_mc!$B$2:$F$10000,5,FALSE), ""))</f>
        <v>Bildbreite</v>
      </c>
      <c r="G3635" t="str">
        <f t="shared" si="56"/>
        <v>pageAsImage_imageWidth=Bildbreite</v>
      </c>
    </row>
    <row r="3636" spans="1:7" x14ac:dyDescent="0.3">
      <c r="A3636" t="s">
        <v>6144</v>
      </c>
      <c r="B3636" t="str">
        <f>IFERROR(VLOOKUP($A3636,entity_labels_mc!$A$2:$F$10000,2,FALSE), "")</f>
        <v xml:space="preserve">Page </v>
      </c>
      <c r="C3636" t="str">
        <f>IFERROR(VLOOKUP($B3636,entity_labels!$B$2:$F$10000,2,FALSE), IFERROR(VLOOKUP($B3636,entity_labels_mc!$B$2:$F$10000,2,FALSE), ""))</f>
        <v xml:space="preserve">Page </v>
      </c>
      <c r="D3636" t="str">
        <f>IFERROR(VLOOKUP($B3636,entity_labels!$B$2:$F$10000,3,FALSE), IFERROR(VLOOKUP($B3636,entity_labels_mc!$B$2:$F$10000,3,FALSE), ""))</f>
        <v>Page</v>
      </c>
      <c r="E3636" t="str">
        <f>IFERROR(VLOOKUP($B3636,entity_labels!$B$2:$F$10000,4,FALSE), IFERROR(VLOOKUP($B3636,entity_labels_mc!$B$2:$F$10000,4,FALSE), ""))</f>
        <v>ページ</v>
      </c>
      <c r="F3636" t="str">
        <f>IFERROR(VLOOKUP($B3636,entity_labels!$B$2:$F$10000,5,FALSE), IFERROR(VLOOKUP($B3636,entity_labels_mc!$B$2:$F$10000,5,FALSE), ""))</f>
        <v>Seite</v>
      </c>
      <c r="G3636" t="str">
        <f t="shared" si="56"/>
        <v>pageAsImage_page=Seite</v>
      </c>
    </row>
    <row r="3637" spans="1:7" x14ac:dyDescent="0.3">
      <c r="A3637" t="s">
        <v>33669</v>
      </c>
      <c r="B3637" t="str">
        <f>IFERROR(VLOOKUP($A3637,entity_labels_mc!$A$2:$F$10000,2,FALSE), "")</f>
        <v xml:space="preserve">Soft Deleted On </v>
      </c>
      <c r="C3637" t="str">
        <f>IFERROR(VLOOKUP($B3637,entity_labels!$B$2:$F$10000,2,FALSE), IFERROR(VLOOKUP($B3637,entity_labels_mc!$B$2:$F$10000,2,FALSE), ""))</f>
        <v>Suave En Suprimido</v>
      </c>
      <c r="D3637" t="str">
        <f>IFERROR(VLOOKUP($B3637,entity_labels!$B$2:$F$10000,3,FALSE), IFERROR(VLOOKUP($B3637,entity_labels_mc!$B$2:$F$10000,3,FALSE), ""))</f>
        <v>Doux Annulée le</v>
      </c>
      <c r="E3637" t="str">
        <f>IFERROR(VLOOKUP($B3637,entity_labels!$B$2:$F$10000,4,FALSE), IFERROR(VLOOKUP($B3637,entity_labels_mc!$B$2:$F$10000,4,FALSE), ""))</f>
        <v>ソフト削除で</v>
      </c>
      <c r="F3637" t="str">
        <f>IFERROR(VLOOKUP($B3637,entity_labels!$B$2:$F$10000,5,FALSE), IFERROR(VLOOKUP($B3637,entity_labels_mc!$B$2:$F$10000,5,FALSE), ""))</f>
        <v>Soft Deleted On</v>
      </c>
      <c r="G3637" t="str">
        <f t="shared" si="56"/>
        <v>pageAsImage_softDeletedOn=Soft Deleted On</v>
      </c>
    </row>
    <row r="3638" spans="1:7" x14ac:dyDescent="0.3">
      <c r="A3638" t="s">
        <v>6146</v>
      </c>
      <c r="B3638" t="str">
        <f>IFERROR(VLOOKUP($A3638,entity_labels_mc!$A$2:$F$10000,2,FALSE), "")</f>
        <v>Partners</v>
      </c>
      <c r="C3638" t="str">
        <f>IFERROR(VLOOKUP($B3638,entity_labels!$B$2:$F$10000,2,FALSE), IFERROR(VLOOKUP($B3638,entity_labels_mc!$B$2:$F$10000,2,FALSE), ""))</f>
        <v>Partners</v>
      </c>
      <c r="D3638" t="str">
        <f>IFERROR(VLOOKUP($B3638,entity_labels!$B$2:$F$10000,3,FALSE), IFERROR(VLOOKUP($B3638,entity_labels_mc!$B$2:$F$10000,3,FALSE), ""))</f>
        <v>Partenaires</v>
      </c>
      <c r="E3638" t="str">
        <f>IFERROR(VLOOKUP($B3638,entity_labels!$B$2:$F$10000,4,FALSE), IFERROR(VLOOKUP($B3638,entity_labels_mc!$B$2:$F$10000,4,FALSE), ""))</f>
        <v>パートナー</v>
      </c>
      <c r="F3638" t="str">
        <f>IFERROR(VLOOKUP($B3638,entity_labels!$B$2:$F$10000,5,FALSE), IFERROR(VLOOKUP($B3638,entity_labels_mc!$B$2:$F$10000,5,FALSE), ""))</f>
        <v>Partner</v>
      </c>
      <c r="G3638" t="str">
        <f t="shared" si="56"/>
        <v>partner=Partner</v>
      </c>
    </row>
    <row r="3639" spans="1:7" x14ac:dyDescent="0.3">
      <c r="A3639" t="s">
        <v>6148</v>
      </c>
      <c r="B3639" t="str">
        <f>IFERROR(VLOOKUP($A3639,entity_labels_mc!$A$2:$F$10000,2,FALSE), "")</f>
        <v xml:space="preserve">Partner Adv Funding Dtl </v>
      </c>
      <c r="C3639" t="str">
        <f>IFERROR(VLOOKUP($B3639,entity_labels!$B$2:$F$10000,2,FALSE), IFERROR(VLOOKUP($B3639,entity_labels_mc!$B$2:$F$10000,2,FALSE), ""))</f>
        <v xml:space="preserve">Partner Adv Funding Dtl </v>
      </c>
      <c r="D3639" t="str">
        <f>IFERROR(VLOOKUP($B3639,entity_labels!$B$2:$F$10000,3,FALSE), IFERROR(VLOOKUP($B3639,entity_labels_mc!$B$2:$F$10000,3,FALSE), ""))</f>
        <v>Partenaire Adv financement Dtl</v>
      </c>
      <c r="E3639" t="str">
        <f>IFERROR(VLOOKUP($B3639,entity_labels!$B$2:$F$10000,4,FALSE), IFERROR(VLOOKUP($B3639,entity_labels_mc!$B$2:$F$10000,4,FALSE), ""))</f>
        <v>パートナーの Adv 資金 Dtl</v>
      </c>
      <c r="F3639" t="str">
        <f>IFERROR(VLOOKUP($B3639,entity_labels!$B$2:$F$10000,5,FALSE), IFERROR(VLOOKUP($B3639,entity_labels_mc!$B$2:$F$10000,5,FALSE), ""))</f>
        <v>Partner Adv Finanzierung Dtl</v>
      </c>
      <c r="G3639" t="str">
        <f t="shared" si="56"/>
        <v>partnerAdvFundingDtl=Partner Adv Finanzierung Dtl</v>
      </c>
    </row>
    <row r="3640" spans="1:7" x14ac:dyDescent="0.3">
      <c r="A3640" t="s">
        <v>6150</v>
      </c>
      <c r="B3640" t="str">
        <f>IFERROR(VLOOKUP($A3640,entity_labels_mc!$A$2:$F$10000,2,FALSE), "")</f>
        <v xml:space="preserve">Adv Fund Line Amt </v>
      </c>
      <c r="C3640" t="str">
        <f>IFERROR(VLOOKUP($B3640,entity_labels!$B$2:$F$10000,2,FALSE), IFERROR(VLOOKUP($B3640,entity_labels_mc!$B$2:$F$10000,2,FALSE), ""))</f>
        <v xml:space="preserve">Adv Fund Line Amt </v>
      </c>
      <c r="D3640" t="str">
        <f>IFERROR(VLOOKUP($B3640,entity_labels!$B$2:$F$10000,3,FALSE), IFERROR(VLOOKUP($B3640,entity_labels_mc!$B$2:$F$10000,3,FALSE), ""))</f>
        <v>Amt ligne fonds ADV</v>
      </c>
      <c r="E3640" t="str">
        <f>IFERROR(VLOOKUP($B3640,entity_labels!$B$2:$F$10000,4,FALSE), IFERROR(VLOOKUP($B3640,entity_labels_mc!$B$2:$F$10000,4,FALSE), ""))</f>
        <v>Adv 基金ライン Amt</v>
      </c>
      <c r="F3640" t="str">
        <f>IFERROR(VLOOKUP($B3640,entity_labels!$B$2:$F$10000,5,FALSE), IFERROR(VLOOKUP($B3640,entity_labels_mc!$B$2:$F$10000,5,FALSE), ""))</f>
        <v>ADV-Fonds Linie Amt</v>
      </c>
      <c r="G3640" t="str">
        <f t="shared" si="56"/>
        <v>partnerAdvFundingDtl_advFundLineAmt=ADV-Fonds Linie Amt</v>
      </c>
    </row>
    <row r="3641" spans="1:7" x14ac:dyDescent="0.3">
      <c r="A3641" t="s">
        <v>6152</v>
      </c>
      <c r="B3641" t="str">
        <f>IFERROR(VLOOKUP($A3641,entity_labels_mc!$A$2:$F$10000,2,FALSE), "")</f>
        <v xml:space="preserve">Adv Funding </v>
      </c>
      <c r="C3641" t="str">
        <f>IFERROR(VLOOKUP($B3641,entity_labels!$B$2:$F$10000,2,FALSE), IFERROR(VLOOKUP($B3641,entity_labels_mc!$B$2:$F$10000,2,FALSE), ""))</f>
        <v xml:space="preserve">Adv Funding </v>
      </c>
      <c r="D3641" t="str">
        <f>IFERROR(VLOOKUP($B3641,entity_labels!$B$2:$F$10000,3,FALSE), IFERROR(VLOOKUP($B3641,entity_labels_mc!$B$2:$F$10000,3,FALSE), ""))</f>
        <v>Financement de ADV</v>
      </c>
      <c r="E3641" t="str">
        <f>IFERROR(VLOOKUP($B3641,entity_labels!$B$2:$F$10000,4,FALSE), IFERROR(VLOOKUP($B3641,entity_labels_mc!$B$2:$F$10000,4,FALSE), ""))</f>
        <v>Adv の資金</v>
      </c>
      <c r="F3641" t="str">
        <f>IFERROR(VLOOKUP($B3641,entity_labels!$B$2:$F$10000,5,FALSE), IFERROR(VLOOKUP($B3641,entity_labels_mc!$B$2:$F$10000,5,FALSE), ""))</f>
        <v>ADV-Finanzierung</v>
      </c>
      <c r="G3641" t="str">
        <f t="shared" si="56"/>
        <v>partnerAdvFundingDtl_advFunding=ADV-Finanzierung</v>
      </c>
    </row>
    <row r="3642" spans="1:7" x14ac:dyDescent="0.3">
      <c r="A3642" t="s">
        <v>6154</v>
      </c>
      <c r="B3642" t="str">
        <f>IFERROR(VLOOKUP($A3642,entity_labels_mc!$A$2:$F$10000,2,FALSE), "")</f>
        <v xml:space="preserve">Appl Specific Flag </v>
      </c>
      <c r="C3642" t="str">
        <f>IFERROR(VLOOKUP($B3642,entity_labels!$B$2:$F$10000,2,FALSE), IFERROR(VLOOKUP($B3642,entity_labels_mc!$B$2:$F$10000,2,FALSE), ""))</f>
        <v xml:space="preserve">Appl Specific Flag </v>
      </c>
      <c r="D3642" t="str">
        <f>IFERROR(VLOOKUP($B3642,entity_labels!$B$2:$F$10000,3,FALSE), IFERROR(VLOOKUP($B3642,entity_labels_mc!$B$2:$F$10000,3,FALSE), ""))</f>
        <v>Drapeau spécifique à appl</v>
      </c>
      <c r="E3642" t="str">
        <f>IFERROR(VLOOKUP($B3642,entity_labels!$B$2:$F$10000,4,FALSE), IFERROR(VLOOKUP($B3642,entity_labels_mc!$B$2:$F$10000,4,FALSE), ""))</f>
        <v>特定の Appl フラグ</v>
      </c>
      <c r="F3642" t="str">
        <f>IFERROR(VLOOKUP($B3642,entity_labels!$B$2:$F$10000,5,FALSE), IFERROR(VLOOKUP($B3642,entity_labels_mc!$B$2:$F$10000,5,FALSE), ""))</f>
        <v>APPL-spezifische Flagge</v>
      </c>
      <c r="G3642" t="str">
        <f t="shared" si="56"/>
        <v>partnerAdvFundingDtl_applSpecificFlag=APPL-spezifische Flagge</v>
      </c>
    </row>
    <row r="3643" spans="1:7" x14ac:dyDescent="0.3">
      <c r="A3643" t="s">
        <v>6156</v>
      </c>
      <c r="B3643" t="str">
        <f>IFERROR(VLOOKUP($A3643,entity_labels_mc!$A$2:$F$10000,2,FALSE), "")</f>
        <v xml:space="preserve">Contract </v>
      </c>
      <c r="C3643" t="str">
        <f>IFERROR(VLOOKUP($B3643,entity_labels!$B$2:$F$10000,2,FALSE), IFERROR(VLOOKUP($B3643,entity_labels_mc!$B$2:$F$10000,2,FALSE), ""))</f>
        <v>Contrato</v>
      </c>
      <c r="D3643" t="str">
        <f>IFERROR(VLOOKUP($B3643,entity_labels!$B$2:$F$10000,3,FALSE), IFERROR(VLOOKUP($B3643,entity_labels_mc!$B$2:$F$10000,3,FALSE), ""))</f>
        <v>Contrat</v>
      </c>
      <c r="E3643" t="str">
        <f>IFERROR(VLOOKUP($B3643,entity_labels!$B$2:$F$10000,4,FALSE), IFERROR(VLOOKUP($B3643,entity_labels_mc!$B$2:$F$10000,4,FALSE), ""))</f>
        <v>契約</v>
      </c>
      <c r="F3643" t="str">
        <f>IFERROR(VLOOKUP($B3643,entity_labels!$B$2:$F$10000,5,FALSE), IFERROR(VLOOKUP($B3643,entity_labels_mc!$B$2:$F$10000,5,FALSE), ""))</f>
        <v>Vertrag</v>
      </c>
      <c r="G3643" t="str">
        <f t="shared" si="56"/>
        <v>partnerAdvFundingDtl_contract=Vertrag</v>
      </c>
    </row>
    <row r="3644" spans="1:7" x14ac:dyDescent="0.3">
      <c r="A3644" t="s">
        <v>6157</v>
      </c>
      <c r="B3644" t="str">
        <f>IFERROR(VLOOKUP($A3644,entity_labels_mc!$A$2:$F$10000,2,FALSE), "")</f>
        <v xml:space="preserve">Contract Rate Flag </v>
      </c>
      <c r="C3644" t="str">
        <f>IFERROR(VLOOKUP($B3644,entity_labels!$B$2:$F$10000,2,FALSE), IFERROR(VLOOKUP($B3644,entity_labels_mc!$B$2:$F$10000,2,FALSE), ""))</f>
        <v xml:space="preserve">Contract Rate Flag </v>
      </c>
      <c r="D3644" t="str">
        <f>IFERROR(VLOOKUP($B3644,entity_labels!$B$2:$F$10000,3,FALSE), IFERROR(VLOOKUP($B3644,entity_labels_mc!$B$2:$F$10000,3,FALSE), ""))</f>
        <v>Indicateur du taux de contrat</v>
      </c>
      <c r="E3644" t="str">
        <f>IFERROR(VLOOKUP($B3644,entity_labels!$B$2:$F$10000,4,FALSE), IFERROR(VLOOKUP($B3644,entity_labels_mc!$B$2:$F$10000,4,FALSE), ""))</f>
        <v>契約率フラグ</v>
      </c>
      <c r="F3644" t="str">
        <f>IFERROR(VLOOKUP($B3644,entity_labels!$B$2:$F$10000,5,FALSE), IFERROR(VLOOKUP($B3644,entity_labels_mc!$B$2:$F$10000,5,FALSE), ""))</f>
        <v>Vertrag Tarif Flagge</v>
      </c>
      <c r="G3644" t="str">
        <f t="shared" si="56"/>
        <v>partnerAdvFundingDtl_contractRateFlag=Vertrag Tarif Flagge</v>
      </c>
    </row>
    <row r="3645" spans="1:7" x14ac:dyDescent="0.3">
      <c r="A3645" t="s">
        <v>6159</v>
      </c>
      <c r="B3645" t="str">
        <f>IFERROR(VLOOKUP($A3645,entity_labels_mc!$A$2:$F$10000,2,FALSE), "")</f>
        <v xml:space="preserve">Finance Interest Flag </v>
      </c>
      <c r="C3645" t="str">
        <f>IFERROR(VLOOKUP($B3645,entity_labels!$B$2:$F$10000,2,FALSE), IFERROR(VLOOKUP($B3645,entity_labels_mc!$B$2:$F$10000,2,FALSE), ""))</f>
        <v xml:space="preserve">Finance Interest Flag </v>
      </c>
      <c r="D3645" t="str">
        <f>IFERROR(VLOOKUP($B3645,entity_labels!$B$2:$F$10000,3,FALSE), IFERROR(VLOOKUP($B3645,entity_labels_mc!$B$2:$F$10000,3,FALSE), ""))</f>
        <v>Drapeau d'intérêt Finances</v>
      </c>
      <c r="E3645" t="str">
        <f>IFERROR(VLOOKUP($B3645,entity_labels!$B$2:$F$10000,4,FALSE), IFERROR(VLOOKUP($B3645,entity_labels_mc!$B$2:$F$10000,4,FALSE), ""))</f>
        <v>金融金利フラグ</v>
      </c>
      <c r="F3645" t="str">
        <f>IFERROR(VLOOKUP($B3645,entity_labels!$B$2:$F$10000,5,FALSE), IFERROR(VLOOKUP($B3645,entity_labels_mc!$B$2:$F$10000,5,FALSE), ""))</f>
        <v>Finanzen Interesse Flagge</v>
      </c>
      <c r="G3645" t="str">
        <f t="shared" si="56"/>
        <v>partnerAdvFundingDtl_financeInterestFlag=Finanzen Interesse Flagge</v>
      </c>
    </row>
    <row r="3646" spans="1:7" x14ac:dyDescent="0.3">
      <c r="A3646" t="s">
        <v>6161</v>
      </c>
      <c r="B3646" t="str">
        <f>IFERROR(VLOOKUP($A3646,entity_labels_mc!$A$2:$F$10000,2,FALSE), "")</f>
        <v xml:space="preserve">Fixed Rate Pct </v>
      </c>
      <c r="C3646" t="str">
        <f>IFERROR(VLOOKUP($B3646,entity_labels!$B$2:$F$10000,2,FALSE), IFERROR(VLOOKUP($B3646,entity_labels_mc!$B$2:$F$10000,2,FALSE), ""))</f>
        <v xml:space="preserve">Fixed Rate Pct </v>
      </c>
      <c r="D3646" t="str">
        <f>IFERROR(VLOOKUP($B3646,entity_labels!$B$2:$F$10000,3,FALSE), IFERROR(VLOOKUP($B3646,entity_labels_mc!$B$2:$F$10000,3,FALSE), ""))</f>
        <v>Taux fixe Pct</v>
      </c>
      <c r="E3646" t="str">
        <f>IFERROR(VLOOKUP($B3646,entity_labels!$B$2:$F$10000,4,FALSE), IFERROR(VLOOKUP($B3646,entity_labels_mc!$B$2:$F$10000,4,FALSE), ""))</f>
        <v>固定金利 Pct</v>
      </c>
      <c r="F3646" t="str">
        <f>IFERROR(VLOOKUP($B3646,entity_labels!$B$2:$F$10000,5,FALSE), IFERROR(VLOOKUP($B3646,entity_labels_mc!$B$2:$F$10000,5,FALSE), ""))</f>
        <v>Pauschale Pct</v>
      </c>
      <c r="G3646" t="str">
        <f t="shared" si="56"/>
        <v>partnerAdvFundingDtl_fixedRatePct=Pauschale Pct</v>
      </c>
    </row>
    <row r="3647" spans="1:7" x14ac:dyDescent="0.3">
      <c r="A3647" t="s">
        <v>6163</v>
      </c>
      <c r="B3647" t="str">
        <f>IFERROR(VLOOKUP($A3647,entity_labels_mc!$A$2:$F$10000,2,FALSE), "")</f>
        <v xml:space="preserve">Grace Period Type </v>
      </c>
      <c r="C3647" t="str">
        <f>IFERROR(VLOOKUP($B3647,entity_labels!$B$2:$F$10000,2,FALSE), IFERROR(VLOOKUP($B3647,entity_labels_mc!$B$2:$F$10000,2,FALSE), ""))</f>
        <v>Tipo de período de gracia</v>
      </c>
      <c r="D3647" t="str">
        <f>IFERROR(VLOOKUP($B3647,entity_labels!$B$2:$F$10000,3,FALSE), IFERROR(VLOOKUP($B3647,entity_labels_mc!$B$2:$F$10000,3,FALSE), ""))</f>
        <v>Type de période de grâce</v>
      </c>
      <c r="E3647" t="str">
        <f>IFERROR(VLOOKUP($B3647,entity_labels!$B$2:$F$10000,4,FALSE), IFERROR(VLOOKUP($B3647,entity_labels_mc!$B$2:$F$10000,4,FALSE), ""))</f>
        <v>猶予期間の種類</v>
      </c>
      <c r="F3647" t="str">
        <f>IFERROR(VLOOKUP($B3647,entity_labels!$B$2:$F$10000,5,FALSE), IFERROR(VLOOKUP($B3647,entity_labels_mc!$B$2:$F$10000,5,FALSE), ""))</f>
        <v>Grace Periode Typ</v>
      </c>
      <c r="G3647" t="str">
        <f t="shared" si="56"/>
        <v>partnerAdvFundingDtl_gracePeriodType=Grace Periode Typ</v>
      </c>
    </row>
    <row r="3648" spans="1:7" x14ac:dyDescent="0.3">
      <c r="A3648" t="s">
        <v>6164</v>
      </c>
      <c r="B3648" t="str">
        <f>IFERROR(VLOOKUP($A3648,entity_labels_mc!$A$2:$F$10000,2,FALSE), "")</f>
        <v xml:space="preserve">Index Pct </v>
      </c>
      <c r="C3648" t="str">
        <f>IFERROR(VLOOKUP($B3648,entity_labels!$B$2:$F$10000,2,FALSE), IFERROR(VLOOKUP($B3648,entity_labels_mc!$B$2:$F$10000,2,FALSE), ""))</f>
        <v xml:space="preserve">Index Pct </v>
      </c>
      <c r="D3648" t="str">
        <f>IFERROR(VLOOKUP($B3648,entity_labels!$B$2:$F$10000,3,FALSE), IFERROR(VLOOKUP($B3648,entity_labels_mc!$B$2:$F$10000,3,FALSE), ""))</f>
        <v>Index Pct</v>
      </c>
      <c r="E3648" t="str">
        <f>IFERROR(VLOOKUP($B3648,entity_labels!$B$2:$F$10000,4,FALSE), IFERROR(VLOOKUP($B3648,entity_labels_mc!$B$2:$F$10000,4,FALSE), ""))</f>
        <v>インデックス Pct</v>
      </c>
      <c r="F3648" t="str">
        <f>IFERROR(VLOOKUP($B3648,entity_labels!$B$2:$F$10000,5,FALSE), IFERROR(VLOOKUP($B3648,entity_labels_mc!$B$2:$F$10000,5,FALSE), ""))</f>
        <v>Index-Pct</v>
      </c>
      <c r="G3648" t="str">
        <f t="shared" si="56"/>
        <v>partnerAdvFundingDtl_indexPct=Index-Pct</v>
      </c>
    </row>
    <row r="3649" spans="1:7" x14ac:dyDescent="0.3">
      <c r="A3649" t="s">
        <v>6166</v>
      </c>
      <c r="B3649" t="str">
        <f>IFERROR(VLOOKUP($A3649,entity_labels_mc!$A$2:$F$10000,2,FALSE), "")</f>
        <v xml:space="preserve">Index Type </v>
      </c>
      <c r="C3649" t="str">
        <f>IFERROR(VLOOKUP($B3649,entity_labels!$B$2:$F$10000,2,FALSE), IFERROR(VLOOKUP($B3649,entity_labels_mc!$B$2:$F$10000,2,FALSE), ""))</f>
        <v xml:space="preserve">Index Type </v>
      </c>
      <c r="D3649" t="str">
        <f>IFERROR(VLOOKUP($B3649,entity_labels!$B$2:$F$10000,3,FALSE), IFERROR(VLOOKUP($B3649,entity_labels_mc!$B$2:$F$10000,3,FALSE), ""))</f>
        <v>Type d'index</v>
      </c>
      <c r="E3649" t="str">
        <f>IFERROR(VLOOKUP($B3649,entity_labels!$B$2:$F$10000,4,FALSE), IFERROR(VLOOKUP($B3649,entity_labels_mc!$B$2:$F$10000,4,FALSE), ""))</f>
        <v>インデックスの種類</v>
      </c>
      <c r="F3649" t="str">
        <f>IFERROR(VLOOKUP($B3649,entity_labels!$B$2:$F$10000,5,FALSE), IFERROR(VLOOKUP($B3649,entity_labels_mc!$B$2:$F$10000,5,FALSE), ""))</f>
        <v>Indextyp</v>
      </c>
      <c r="G3649" t="str">
        <f t="shared" si="56"/>
        <v>partnerAdvFundingDtl_indexType=Indextyp</v>
      </c>
    </row>
    <row r="3650" spans="1:7" x14ac:dyDescent="0.3">
      <c r="A3650" t="s">
        <v>6168</v>
      </c>
      <c r="B3650" t="str">
        <f>IFERROR(VLOOKUP($A3650,entity_labels_mc!$A$2:$F$10000,2,FALSE), "")</f>
        <v xml:space="preserve">Max Deal Pct </v>
      </c>
      <c r="C3650" t="str">
        <f>IFERROR(VLOOKUP($B3650,entity_labels!$B$2:$F$10000,2,FALSE), IFERROR(VLOOKUP($B3650,entity_labels_mc!$B$2:$F$10000,2,FALSE), ""))</f>
        <v xml:space="preserve">Max Deal Pct </v>
      </c>
      <c r="D3650" t="str">
        <f>IFERROR(VLOOKUP($B3650,entity_labels!$B$2:$F$10000,3,FALSE), IFERROR(VLOOKUP($B3650,entity_labels_mc!$B$2:$F$10000,3,FALSE), ""))</f>
        <v>Max affaire Pct</v>
      </c>
      <c r="E3650" t="str">
        <f>IFERROR(VLOOKUP($B3650,entity_labels!$B$2:$F$10000,4,FALSE), IFERROR(VLOOKUP($B3650,entity_labels_mc!$B$2:$F$10000,4,FALSE), ""))</f>
        <v>最大取引 Pct</v>
      </c>
      <c r="F3650" t="str">
        <f>IFERROR(VLOOKUP($B3650,entity_labels!$B$2:$F$10000,5,FALSE), IFERROR(VLOOKUP($B3650,entity_labels_mc!$B$2:$F$10000,5,FALSE), ""))</f>
        <v>Max Deal Pct</v>
      </c>
      <c r="G3650" t="str">
        <f t="shared" si="56"/>
        <v>partnerAdvFundingDtl_maxDealPct=Max Deal Pct</v>
      </c>
    </row>
    <row r="3651" spans="1:7" x14ac:dyDescent="0.3">
      <c r="A3651" t="s">
        <v>6170</v>
      </c>
      <c r="B3651" t="str">
        <f>IFERROR(VLOOKUP($A3651,entity_labels_mc!$A$2:$F$10000,2,FALSE), "")</f>
        <v xml:space="preserve">Num Grace Period Days </v>
      </c>
      <c r="C3651" t="str">
        <f>IFERROR(VLOOKUP($B3651,entity_labels!$B$2:$F$10000,2,FALSE), IFERROR(VLOOKUP($B3651,entity_labels_mc!$B$2:$F$10000,2,FALSE), ""))</f>
        <v xml:space="preserve">Num Grace Period Days </v>
      </c>
      <c r="D3651" t="str">
        <f>IFERROR(VLOOKUP($B3651,entity_labels!$B$2:$F$10000,3,FALSE), IFERROR(VLOOKUP($B3651,entity_labels_mc!$B$2:$F$10000,3,FALSE), ""))</f>
        <v>Num Grace période jours</v>
      </c>
      <c r="E3651" t="str">
        <f>IFERROR(VLOOKUP($B3651,entity_labels!$B$2:$F$10000,4,FALSE), IFERROR(VLOOKUP($B3651,entity_labels_mc!$B$2:$F$10000,4,FALSE), ""))</f>
        <v>Num 猶予期間日</v>
      </c>
      <c r="F3651" t="str">
        <f>IFERROR(VLOOKUP($B3651,entity_labels!$B$2:$F$10000,5,FALSE), IFERROR(VLOOKUP($B3651,entity_labels_mc!$B$2:$F$10000,5,FALSE), ""))</f>
        <v>NUM Grace Periode Tage</v>
      </c>
      <c r="G3651" t="str">
        <f t="shared" ref="G3651:G3714" si="57">CONCATENATE(A3651, "=",F3651)</f>
        <v>partnerAdvFundingDtl_numGracePeriodDays=NUM Grace Periode Tage</v>
      </c>
    </row>
    <row r="3652" spans="1:7" x14ac:dyDescent="0.3">
      <c r="A3652" t="s">
        <v>33670</v>
      </c>
      <c r="B3652" t="str">
        <f>IFERROR(VLOOKUP($A3652,entity_labels_mc!$A$2:$F$10000,2,FALSE), "")</f>
        <v xml:space="preserve">Soft Deleted On </v>
      </c>
      <c r="C3652" t="str">
        <f>IFERROR(VLOOKUP($B3652,entity_labels!$B$2:$F$10000,2,FALSE), IFERROR(VLOOKUP($B3652,entity_labels_mc!$B$2:$F$10000,2,FALSE), ""))</f>
        <v>Suave En Suprimido</v>
      </c>
      <c r="D3652" t="str">
        <f>IFERROR(VLOOKUP($B3652,entity_labels!$B$2:$F$10000,3,FALSE), IFERROR(VLOOKUP($B3652,entity_labels_mc!$B$2:$F$10000,3,FALSE), ""))</f>
        <v>Doux Annulée le</v>
      </c>
      <c r="E3652" t="str">
        <f>IFERROR(VLOOKUP($B3652,entity_labels!$B$2:$F$10000,4,FALSE), IFERROR(VLOOKUP($B3652,entity_labels_mc!$B$2:$F$10000,4,FALSE), ""))</f>
        <v>ソフト削除で</v>
      </c>
      <c r="F3652" t="str">
        <f>IFERROR(VLOOKUP($B3652,entity_labels!$B$2:$F$10000,5,FALSE), IFERROR(VLOOKUP($B3652,entity_labels_mc!$B$2:$F$10000,5,FALSE), ""))</f>
        <v>Soft Deleted On</v>
      </c>
      <c r="G3652" t="str">
        <f t="shared" si="57"/>
        <v>partnerAdvFundingDtl_softDeletedOn=Soft Deleted On</v>
      </c>
    </row>
    <row r="3653" spans="1:7" x14ac:dyDescent="0.3">
      <c r="A3653" t="s">
        <v>6172</v>
      </c>
      <c r="B3653" t="str">
        <f>IFERROR(VLOOKUP($A3653,entity_labels_mc!$A$2:$F$10000,2,FALSE), "")</f>
        <v xml:space="preserve">Partner Adv Funding Hdr </v>
      </c>
      <c r="C3653" t="str">
        <f>IFERROR(VLOOKUP($B3653,entity_labels!$B$2:$F$10000,2,FALSE), IFERROR(VLOOKUP($B3653,entity_labels_mc!$B$2:$F$10000,2,FALSE), ""))</f>
        <v>Socio Adv fondos Hdr</v>
      </c>
      <c r="D3653" t="str">
        <f>IFERROR(VLOOKUP($B3653,entity_labels!$B$2:$F$10000,3,FALSE), IFERROR(VLOOKUP($B3653,entity_labels_mc!$B$2:$F$10000,3,FALSE), ""))</f>
        <v>Partenaire Adv financement Hdr</v>
      </c>
      <c r="E3653" t="str">
        <f>IFERROR(VLOOKUP($B3653,entity_labels!$B$2:$F$10000,4,FALSE), IFERROR(VLOOKUP($B3653,entity_labels_mc!$B$2:$F$10000,4,FALSE), ""))</f>
        <v>パートナーの Adv 資金 Hdr</v>
      </c>
      <c r="F3653" t="str">
        <f>IFERROR(VLOOKUP($B3653,entity_labels!$B$2:$F$10000,5,FALSE), IFERROR(VLOOKUP($B3653,entity_labels_mc!$B$2:$F$10000,5,FALSE), ""))</f>
        <v>Partner-Adv-Finanzierung-Hdr</v>
      </c>
      <c r="G3653" t="str">
        <f t="shared" si="57"/>
        <v>partnerAdvFundingHdr=Partner-Adv-Finanzierung-Hdr</v>
      </c>
    </row>
    <row r="3654" spans="1:7" x14ac:dyDescent="0.3">
      <c r="A3654" t="s">
        <v>6174</v>
      </c>
      <c r="B3654" t="str">
        <f>IFERROR(VLOOKUP($A3654,entity_labels_mc!$A$2:$F$10000,2,FALSE), "")</f>
        <v xml:space="preserve">Adv Funding Flag </v>
      </c>
      <c r="C3654" t="str">
        <f>IFERROR(VLOOKUP($B3654,entity_labels!$B$2:$F$10000,2,FALSE), IFERROR(VLOOKUP($B3654,entity_labels_mc!$B$2:$F$10000,2,FALSE), ""))</f>
        <v>Bandera de financiación ADV</v>
      </c>
      <c r="D3654" t="str">
        <f>IFERROR(VLOOKUP($B3654,entity_labels!$B$2:$F$10000,3,FALSE), IFERROR(VLOOKUP($B3654,entity_labels_mc!$B$2:$F$10000,3,FALSE), ""))</f>
        <v>Drapeau de financement ADV</v>
      </c>
      <c r="E3654" t="str">
        <f>IFERROR(VLOOKUP($B3654,entity_labels!$B$2:$F$10000,4,FALSE), IFERROR(VLOOKUP($B3654,entity_labels_mc!$B$2:$F$10000,4,FALSE), ""))</f>
        <v>Adv 資金フラグ</v>
      </c>
      <c r="F3654" t="str">
        <f>IFERROR(VLOOKUP($B3654,entity_labels!$B$2:$F$10000,5,FALSE), IFERROR(VLOOKUP($B3654,entity_labels_mc!$B$2:$F$10000,5,FALSE), ""))</f>
        <v>ADV-Finanzierung-Flag</v>
      </c>
      <c r="G3654" t="str">
        <f t="shared" si="57"/>
        <v>partnerAdvFundingHdr_advFundingFlag=ADV-Finanzierung-Flag</v>
      </c>
    </row>
    <row r="3655" spans="1:7" x14ac:dyDescent="0.3">
      <c r="A3655" t="s">
        <v>6175</v>
      </c>
      <c r="B3655" t="str">
        <f>IFERROR(VLOOKUP($A3655,entity_labels_mc!$A$2:$F$10000,2,FALSE), "")</f>
        <v xml:space="preserve">Num Max Book Period </v>
      </c>
      <c r="C3655" t="str">
        <f>IFERROR(VLOOKUP($B3655,entity_labels!$B$2:$F$10000,2,FALSE), IFERROR(VLOOKUP($B3655,entity_labels_mc!$B$2:$F$10000,2,FALSE), ""))</f>
        <v>Num Max libro período</v>
      </c>
      <c r="D3655" t="str">
        <f>IFERROR(VLOOKUP($B3655,entity_labels!$B$2:$F$10000,3,FALSE), IFERROR(VLOOKUP($B3655,entity_labels_mc!$B$2:$F$10000,3,FALSE), ""))</f>
        <v>Num Max livre période</v>
      </c>
      <c r="E3655" t="str">
        <f>IFERROR(VLOOKUP($B3655,entity_labels!$B$2:$F$10000,4,FALSE), IFERROR(VLOOKUP($B3655,entity_labels_mc!$B$2:$F$10000,4,FALSE), ""))</f>
        <v>Num の最大予約期間</v>
      </c>
      <c r="F3655" t="str">
        <f>IFERROR(VLOOKUP($B3655,entity_labels!$B$2:$F$10000,5,FALSE), IFERROR(VLOOKUP($B3655,entity_labels_mc!$B$2:$F$10000,5,FALSE), ""))</f>
        <v>NUM Max Buch Zeitraum</v>
      </c>
      <c r="G3655" t="str">
        <f t="shared" si="57"/>
        <v>partnerAdvFundingHdr_numMaxBookPeriod=NUM Max Buch Zeitraum</v>
      </c>
    </row>
    <row r="3656" spans="1:7" x14ac:dyDescent="0.3">
      <c r="A3656" t="s">
        <v>6177</v>
      </c>
      <c r="B3656" t="str">
        <f>IFERROR(VLOOKUP($A3656,entity_labels_mc!$A$2:$F$10000,2,FALSE), "")</f>
        <v xml:space="preserve">Partner </v>
      </c>
      <c r="C3656" t="str">
        <f>IFERROR(VLOOKUP($B3656,entity_labels!$B$2:$F$10000,2,FALSE), IFERROR(VLOOKUP($B3656,entity_labels_mc!$B$2:$F$10000,2,FALSE), ""))</f>
        <v>Socio</v>
      </c>
      <c r="D3656" t="str">
        <f>IFERROR(VLOOKUP($B3656,entity_labels!$B$2:$F$10000,3,FALSE), IFERROR(VLOOKUP($B3656,entity_labels_mc!$B$2:$F$10000,3,FALSE), ""))</f>
        <v>Partenaire</v>
      </c>
      <c r="E3656" t="str">
        <f>IFERROR(VLOOKUP($B3656,entity_labels!$B$2:$F$10000,4,FALSE), IFERROR(VLOOKUP($B3656,entity_labels_mc!$B$2:$F$10000,4,FALSE), ""))</f>
        <v>パートナー</v>
      </c>
      <c r="F3656" t="str">
        <f>IFERROR(VLOOKUP($B3656,entity_labels!$B$2:$F$10000,5,FALSE), IFERROR(VLOOKUP($B3656,entity_labels_mc!$B$2:$F$10000,5,FALSE), ""))</f>
        <v>Partner</v>
      </c>
      <c r="G3656" t="str">
        <f t="shared" si="57"/>
        <v>partnerAdvFundingHdr_partner=Partner</v>
      </c>
    </row>
    <row r="3657" spans="1:7" x14ac:dyDescent="0.3">
      <c r="A3657" t="s">
        <v>6178</v>
      </c>
      <c r="B3657" t="str">
        <f>IFERROR(VLOOKUP($A3657,entity_labels_mc!$A$2:$F$10000,2,FALSE), "")</f>
        <v xml:space="preserve">Partner Adv Funding Dtls </v>
      </c>
      <c r="C3657" t="str">
        <f>IFERROR(VLOOKUP($B3657,entity_labels!$B$2:$F$10000,2,FALSE), IFERROR(VLOOKUP($B3657,entity_labels_mc!$B$2:$F$10000,2,FALSE), ""))</f>
        <v>Socio Adv financiación Dtls</v>
      </c>
      <c r="D3657" t="str">
        <f>IFERROR(VLOOKUP($B3657,entity_labels!$B$2:$F$10000,3,FALSE), IFERROR(VLOOKUP($B3657,entity_labels_mc!$B$2:$F$10000,3,FALSE), ""))</f>
        <v>Partenaire Adv financement Dtls</v>
      </c>
      <c r="E3657" t="str">
        <f>IFERROR(VLOOKUP($B3657,entity_labels!$B$2:$F$10000,4,FALSE), IFERROR(VLOOKUP($B3657,entity_labels_mc!$B$2:$F$10000,4,FALSE), ""))</f>
        <v>パートナーの Adv 資金 Dtls</v>
      </c>
      <c r="F3657" t="str">
        <f>IFERROR(VLOOKUP($B3657,entity_labels!$B$2:$F$10000,5,FALSE), IFERROR(VLOOKUP($B3657,entity_labels_mc!$B$2:$F$10000,5,FALSE), ""))</f>
        <v>Partner Adv Finanzierung Dtls</v>
      </c>
      <c r="G3657" t="str">
        <f t="shared" si="57"/>
        <v>partnerAdvFundingHdr_partnerAdvFundingDtls=Partner Adv Finanzierung Dtls</v>
      </c>
    </row>
    <row r="3658" spans="1:7" x14ac:dyDescent="0.3">
      <c r="A3658" t="s">
        <v>6179</v>
      </c>
      <c r="B3658" t="str">
        <f>IFERROR(VLOOKUP($A3658,entity_labels_mc!$A$2:$F$10000,2,FALSE), "")</f>
        <v xml:space="preserve">Progress Pmt Flag </v>
      </c>
      <c r="C3658" t="str">
        <f>IFERROR(VLOOKUP($B3658,entity_labels!$B$2:$F$10000,2,FALSE), IFERROR(VLOOKUP($B3658,entity_labels_mc!$B$2:$F$10000,2,FALSE), ""))</f>
        <v>Progreso Pmt bandera</v>
      </c>
      <c r="D3658" t="str">
        <f>IFERROR(VLOOKUP($B3658,entity_labels!$B$2:$F$10000,3,FALSE), IFERROR(VLOOKUP($B3658,entity_labels_mc!$B$2:$F$10000,3,FALSE), ""))</f>
        <v>Indicateur de progrès Pmt</v>
      </c>
      <c r="E3658" t="str">
        <f>IFERROR(VLOOKUP($B3658,entity_labels!$B$2:$F$10000,4,FALSE), IFERROR(VLOOKUP($B3658,entity_labels_mc!$B$2:$F$10000,4,FALSE), ""))</f>
        <v>進行状況の光電子増倍管の旗</v>
      </c>
      <c r="F3658" t="str">
        <f>IFERROR(VLOOKUP($B3658,entity_labels!$B$2:$F$10000,5,FALSE), IFERROR(VLOOKUP($B3658,entity_labels_mc!$B$2:$F$10000,5,FALSE), ""))</f>
        <v>Fortschritt-Pmt-Flag</v>
      </c>
      <c r="G3658" t="str">
        <f t="shared" si="57"/>
        <v>partnerAdvFundingHdr_progressPmtFlag=Fortschritt-Pmt-Flag</v>
      </c>
    </row>
    <row r="3659" spans="1:7" x14ac:dyDescent="0.3">
      <c r="A3659" t="s">
        <v>33671</v>
      </c>
      <c r="B3659" t="str">
        <f>IFERROR(VLOOKUP($A3659,entity_labels_mc!$A$2:$F$10000,2,FALSE), "")</f>
        <v xml:space="preserve">Soft Deleted On </v>
      </c>
      <c r="C3659" t="str">
        <f>IFERROR(VLOOKUP($B3659,entity_labels!$B$2:$F$10000,2,FALSE), IFERROR(VLOOKUP($B3659,entity_labels_mc!$B$2:$F$10000,2,FALSE), ""))</f>
        <v>Suave En Suprimido</v>
      </c>
      <c r="D3659" t="str">
        <f>IFERROR(VLOOKUP($B3659,entity_labels!$B$2:$F$10000,3,FALSE), IFERROR(VLOOKUP($B3659,entity_labels_mc!$B$2:$F$10000,3,FALSE), ""))</f>
        <v>Doux Annulée le</v>
      </c>
      <c r="E3659" t="str">
        <f>IFERROR(VLOOKUP($B3659,entity_labels!$B$2:$F$10000,4,FALSE), IFERROR(VLOOKUP($B3659,entity_labels_mc!$B$2:$F$10000,4,FALSE), ""))</f>
        <v>ソフト削除で</v>
      </c>
      <c r="F3659" t="str">
        <f>IFERROR(VLOOKUP($B3659,entity_labels!$B$2:$F$10000,5,FALSE), IFERROR(VLOOKUP($B3659,entity_labels_mc!$B$2:$F$10000,5,FALSE), ""))</f>
        <v>Soft Deleted On</v>
      </c>
      <c r="G3659" t="str">
        <f t="shared" si="57"/>
        <v>partnerAdvFundingHdr_softDeletedOn=Soft Deleted On</v>
      </c>
    </row>
    <row r="3660" spans="1:7" x14ac:dyDescent="0.3">
      <c r="A3660" t="s">
        <v>6180</v>
      </c>
      <c r="B3660" t="str">
        <f>IFERROR(VLOOKUP($A3660,entity_labels_mc!$A$2:$F$10000,2,FALSE), "")</f>
        <v xml:space="preserve">Partner Funding </v>
      </c>
      <c r="C3660" t="str">
        <f>IFERROR(VLOOKUP($B3660,entity_labels!$B$2:$F$10000,2,FALSE), IFERROR(VLOOKUP($B3660,entity_labels_mc!$B$2:$F$10000,2,FALSE), ""))</f>
        <v>Socio de financiación</v>
      </c>
      <c r="D3660" t="str">
        <f>IFERROR(VLOOKUP($B3660,entity_labels!$B$2:$F$10000,3,FALSE), IFERROR(VLOOKUP($B3660,entity_labels_mc!$B$2:$F$10000,3,FALSE), ""))</f>
        <v>Contribution du partenaire</v>
      </c>
      <c r="E3660" t="str">
        <f>IFERROR(VLOOKUP($B3660,entity_labels!$B$2:$F$10000,4,FALSE), IFERROR(VLOOKUP($B3660,entity_labels_mc!$B$2:$F$10000,4,FALSE), ""))</f>
        <v>資金調達のパートナー</v>
      </c>
      <c r="F3660" t="str">
        <f>IFERROR(VLOOKUP($B3660,entity_labels!$B$2:$F$10000,5,FALSE), IFERROR(VLOOKUP($B3660,entity_labels_mc!$B$2:$F$10000,5,FALSE), ""))</f>
        <v>Partner Finanzierung</v>
      </c>
      <c r="G3660" t="str">
        <f t="shared" si="57"/>
        <v>partnerFunding=Partner Finanzierung</v>
      </c>
    </row>
    <row r="3661" spans="1:7" x14ac:dyDescent="0.3">
      <c r="A3661" t="s">
        <v>6181</v>
      </c>
      <c r="B3661" t="str">
        <f>IFERROR(VLOOKUP($A3661,entity_labels_mc!$A$2:$F$10000,2,FALSE), "")</f>
        <v xml:space="preserve">Fee </v>
      </c>
      <c r="C3661" t="str">
        <f>IFERROR(VLOOKUP($B3661,entity_labels!$B$2:$F$10000,2,FALSE), IFERROR(VLOOKUP($B3661,entity_labels_mc!$B$2:$F$10000,2,FALSE), ""))</f>
        <v>Tarifa</v>
      </c>
      <c r="D3661" t="str">
        <f>IFERROR(VLOOKUP($B3661,entity_labels!$B$2:$F$10000,3,FALSE), IFERROR(VLOOKUP($B3661,entity_labels_mc!$B$2:$F$10000,3,FALSE), ""))</f>
        <v>Frais</v>
      </c>
      <c r="E3661" t="str">
        <f>IFERROR(VLOOKUP($B3661,entity_labels!$B$2:$F$10000,4,FALSE), IFERROR(VLOOKUP($B3661,entity_labels_mc!$B$2:$F$10000,4,FALSE), ""))</f>
        <v>料金</v>
      </c>
      <c r="F3661" t="str">
        <f>IFERROR(VLOOKUP($B3661,entity_labels!$B$2:$F$10000,5,FALSE), IFERROR(VLOOKUP($B3661,entity_labels_mc!$B$2:$F$10000,5,FALSE), ""))</f>
        <v>Gebühr</v>
      </c>
      <c r="G3661" t="str">
        <f t="shared" si="57"/>
        <v>partnerFunding_fee=Gebühr</v>
      </c>
    </row>
    <row r="3662" spans="1:7" x14ac:dyDescent="0.3">
      <c r="A3662" t="s">
        <v>6182</v>
      </c>
      <c r="B3662" t="str">
        <f>IFERROR(VLOOKUP($A3662,entity_labels_mc!$A$2:$F$10000,2,FALSE), "")</f>
        <v xml:space="preserve">Funding Schedule </v>
      </c>
      <c r="C3662" t="str">
        <f>IFERROR(VLOOKUP($B3662,entity_labels!$B$2:$F$10000,2,FALSE), IFERROR(VLOOKUP($B3662,entity_labels_mc!$B$2:$F$10000,2,FALSE), ""))</f>
        <v>Programa de financiación</v>
      </c>
      <c r="D3662" t="str">
        <f>IFERROR(VLOOKUP($B3662,entity_labels!$B$2:$F$10000,3,FALSE), IFERROR(VLOOKUP($B3662,entity_labels_mc!$B$2:$F$10000,3,FALSE), ""))</f>
        <v>Calendrier de capitalisation</v>
      </c>
      <c r="E3662" t="str">
        <f>IFERROR(VLOOKUP($B3662,entity_labels!$B$2:$F$10000,4,FALSE), IFERROR(VLOOKUP($B3662,entity_labels_mc!$B$2:$F$10000,4,FALSE), ""))</f>
        <v>資金調達のスケジュール</v>
      </c>
      <c r="F3662" t="str">
        <f>IFERROR(VLOOKUP($B3662,entity_labels!$B$2:$F$10000,5,FALSE), IFERROR(VLOOKUP($B3662,entity_labels_mc!$B$2:$F$10000,5,FALSE), ""))</f>
        <v>Finanzierung planen</v>
      </c>
      <c r="G3662" t="str">
        <f t="shared" si="57"/>
        <v>partnerFunding_fundingSchedule=Finanzierung planen</v>
      </c>
    </row>
    <row r="3663" spans="1:7" x14ac:dyDescent="0.3">
      <c r="A3663" t="s">
        <v>6183</v>
      </c>
      <c r="B3663" t="str">
        <f>IFERROR(VLOOKUP($A3663,entity_labels_mc!$A$2:$F$10000,2,FALSE), "")</f>
        <v xml:space="preserve">Gross Funding Amt </v>
      </c>
      <c r="C3663" t="str">
        <f>IFERROR(VLOOKUP($B3663,entity_labels!$B$2:$F$10000,2,FALSE), IFERROR(VLOOKUP($B3663,entity_labels_mc!$B$2:$F$10000,2,FALSE), ""))</f>
        <v>Amt financiamiento bruto</v>
      </c>
      <c r="D3663" t="str">
        <f>IFERROR(VLOOKUP($B3663,entity_labels!$B$2:$F$10000,3,FALSE), IFERROR(VLOOKUP($B3663,entity_labels_mc!$B$2:$F$10000,3,FALSE), ""))</f>
        <v>Brut de financement Amt</v>
      </c>
      <c r="E3663" t="str">
        <f>IFERROR(VLOOKUP($B3663,entity_labels!$B$2:$F$10000,4,FALSE), IFERROR(VLOOKUP($B3663,entity_labels_mc!$B$2:$F$10000,4,FALSE), ""))</f>
        <v>総資金 Amt</v>
      </c>
      <c r="F3663" t="str">
        <f>IFERROR(VLOOKUP($B3663,entity_labels!$B$2:$F$10000,5,FALSE), IFERROR(VLOOKUP($B3663,entity_labels_mc!$B$2:$F$10000,5,FALSE), ""))</f>
        <v>Brutto-Finanzierung Amt</v>
      </c>
      <c r="G3663" t="str">
        <f t="shared" si="57"/>
        <v>partnerFunding_grossFundingAmt=Brutto-Finanzierung Amt</v>
      </c>
    </row>
    <row r="3664" spans="1:7" x14ac:dyDescent="0.3">
      <c r="A3664" t="s">
        <v>6185</v>
      </c>
      <c r="B3664" t="str">
        <f>IFERROR(VLOOKUP($A3664,entity_labels_mc!$A$2:$F$10000,2,FALSE), "")</f>
        <v xml:space="preserve">Num Index </v>
      </c>
      <c r="C3664" t="str">
        <f>IFERROR(VLOOKUP($B3664,entity_labels!$B$2:$F$10000,2,FALSE), IFERROR(VLOOKUP($B3664,entity_labels_mc!$B$2:$F$10000,2,FALSE), ""))</f>
        <v>Num Índice</v>
      </c>
      <c r="D3664" t="str">
        <f>IFERROR(VLOOKUP($B3664,entity_labels!$B$2:$F$10000,3,FALSE), IFERROR(VLOOKUP($B3664,entity_labels_mc!$B$2:$F$10000,3,FALSE), ""))</f>
        <v>Num Index</v>
      </c>
      <c r="E3664" t="str">
        <f>IFERROR(VLOOKUP($B3664,entity_labels!$B$2:$F$10000,4,FALSE), IFERROR(VLOOKUP($B3664,entity_labels_mc!$B$2:$F$10000,4,FALSE), ""))</f>
        <v>Num インデックス</v>
      </c>
      <c r="F3664" t="str">
        <f>IFERROR(VLOOKUP($B3664,entity_labels!$B$2:$F$10000,5,FALSE), IFERROR(VLOOKUP($B3664,entity_labels_mc!$B$2:$F$10000,5,FALSE), ""))</f>
        <v>NUM-Index</v>
      </c>
      <c r="G3664" t="str">
        <f t="shared" si="57"/>
        <v>partnerFunding_numIndex=NUM-Index</v>
      </c>
    </row>
    <row r="3665" spans="1:7" x14ac:dyDescent="0.3">
      <c r="A3665" t="s">
        <v>6186</v>
      </c>
      <c r="B3665" t="str">
        <f>IFERROR(VLOOKUP($A3665,entity_labels_mc!$A$2:$F$10000,2,FALSE), "")</f>
        <v xml:space="preserve">Num Of Funding </v>
      </c>
      <c r="C3665" t="str">
        <f>IFERROR(VLOOKUP($B3665,entity_labels!$B$2:$F$10000,2,FALSE), IFERROR(VLOOKUP($B3665,entity_labels_mc!$B$2:$F$10000,2,FALSE), ""))</f>
        <v>Num de financiación</v>
      </c>
      <c r="D3665" t="str">
        <f>IFERROR(VLOOKUP($B3665,entity_labels!$B$2:$F$10000,3,FALSE), IFERROR(VLOOKUP($B3665,entity_labels_mc!$B$2:$F$10000,3,FALSE), ""))</f>
        <v>Num de financement</v>
      </c>
      <c r="E3665" t="str">
        <f>IFERROR(VLOOKUP($B3665,entity_labels!$B$2:$F$10000,4,FALSE), IFERROR(VLOOKUP($B3665,entity_labels_mc!$B$2:$F$10000,4,FALSE), ""))</f>
        <v>資金調達の Num</v>
      </c>
      <c r="F3665" t="str">
        <f>IFERROR(VLOOKUP($B3665,entity_labels!$B$2:$F$10000,5,FALSE), IFERROR(VLOOKUP($B3665,entity_labels_mc!$B$2:$F$10000,5,FALSE), ""))</f>
        <v>NUM der Finanzierung</v>
      </c>
      <c r="G3665" t="str">
        <f t="shared" si="57"/>
        <v>partnerFunding_numOfFunding=NUM der Finanzierung</v>
      </c>
    </row>
    <row r="3666" spans="1:7" x14ac:dyDescent="0.3">
      <c r="A3666" t="s">
        <v>6188</v>
      </c>
      <c r="B3666" t="str">
        <f>IFERROR(VLOOKUP($A3666,entity_labels_mc!$A$2:$F$10000,2,FALSE), "")</f>
        <v xml:space="preserve">Retain Amt </v>
      </c>
      <c r="C3666" t="str">
        <f>IFERROR(VLOOKUP($B3666,entity_labels!$B$2:$F$10000,2,FALSE), IFERROR(VLOOKUP($B3666,entity_labels_mc!$B$2:$F$10000,2,FALSE), ""))</f>
        <v>Retener Amt</v>
      </c>
      <c r="D3666" t="str">
        <f>IFERROR(VLOOKUP($B3666,entity_labels!$B$2:$F$10000,3,FALSE), IFERROR(VLOOKUP($B3666,entity_labels_mc!$B$2:$F$10000,3,FALSE), ""))</f>
        <v>Conserver les Amt</v>
      </c>
      <c r="E3666" t="str">
        <f>IFERROR(VLOOKUP($B3666,entity_labels!$B$2:$F$10000,4,FALSE), IFERROR(VLOOKUP($B3666,entity_labels_mc!$B$2:$F$10000,4,FALSE), ""))</f>
        <v>Amt を保持します。</v>
      </c>
      <c r="F3666" t="str">
        <f>IFERROR(VLOOKUP($B3666,entity_labels!$B$2:$F$10000,5,FALSE), IFERROR(VLOOKUP($B3666,entity_labels_mc!$B$2:$F$10000,5,FALSE), ""))</f>
        <v>Amt zu behalten</v>
      </c>
      <c r="G3666" t="str">
        <f t="shared" si="57"/>
        <v>partnerFunding_retainAmt=Amt zu behalten</v>
      </c>
    </row>
    <row r="3667" spans="1:7" x14ac:dyDescent="0.3">
      <c r="A3667" t="s">
        <v>33672</v>
      </c>
      <c r="B3667" t="str">
        <f>IFERROR(VLOOKUP($A3667,entity_labels_mc!$A$2:$F$10000,2,FALSE), "")</f>
        <v xml:space="preserve">Soft Deleted On </v>
      </c>
      <c r="C3667" t="str">
        <f>IFERROR(VLOOKUP($B3667,entity_labels!$B$2:$F$10000,2,FALSE), IFERROR(VLOOKUP($B3667,entity_labels_mc!$B$2:$F$10000,2,FALSE), ""))</f>
        <v>Suave En Suprimido</v>
      </c>
      <c r="D3667" t="str">
        <f>IFERROR(VLOOKUP($B3667,entity_labels!$B$2:$F$10000,3,FALSE), IFERROR(VLOOKUP($B3667,entity_labels_mc!$B$2:$F$10000,3,FALSE), ""))</f>
        <v>Doux Annulée le</v>
      </c>
      <c r="E3667" t="str">
        <f>IFERROR(VLOOKUP($B3667,entity_labels!$B$2:$F$10000,4,FALSE), IFERROR(VLOOKUP($B3667,entity_labels_mc!$B$2:$F$10000,4,FALSE), ""))</f>
        <v>ソフト削除で</v>
      </c>
      <c r="F3667" t="str">
        <f>IFERROR(VLOOKUP($B3667,entity_labels!$B$2:$F$10000,5,FALSE), IFERROR(VLOOKUP($B3667,entity_labels_mc!$B$2:$F$10000,5,FALSE), ""))</f>
        <v>Soft Deleted On</v>
      </c>
      <c r="G3667" t="str">
        <f t="shared" si="57"/>
        <v>partnerFunding_softDeletedOn=Soft Deleted On</v>
      </c>
    </row>
    <row r="3668" spans="1:7" x14ac:dyDescent="0.3">
      <c r="A3668" t="s">
        <v>6190</v>
      </c>
      <c r="B3668" t="str">
        <f>IFERROR(VLOOKUP($A3668,entity_labels_mc!$A$2:$F$10000,2,FALSE), "")</f>
        <v xml:space="preserve">Partner Prefunding </v>
      </c>
      <c r="C3668" t="str">
        <f>IFERROR(VLOOKUP($B3668,entity_labels!$B$2:$F$10000,2,FALSE), IFERROR(VLOOKUP($B3668,entity_labels_mc!$B$2:$F$10000,2,FALSE), ""))</f>
        <v>Socio prefondeo</v>
      </c>
      <c r="D3668" t="str">
        <f>IFERROR(VLOOKUP($B3668,entity_labels!$B$2:$F$10000,3,FALSE), IFERROR(VLOOKUP($B3668,entity_labels_mc!$B$2:$F$10000,3,FALSE), ""))</f>
        <v>Partenaire de préfinancement</v>
      </c>
      <c r="E3668" t="str">
        <f>IFERROR(VLOOKUP($B3668,entity_labels!$B$2:$F$10000,4,FALSE), IFERROR(VLOOKUP($B3668,entity_labels_mc!$B$2:$F$10000,4,FALSE), ""))</f>
        <v>Prefunding パートナー</v>
      </c>
      <c r="F3668" t="str">
        <f>IFERROR(VLOOKUP($B3668,entity_labels!$B$2:$F$10000,5,FALSE), IFERROR(VLOOKUP($B3668,entity_labels_mc!$B$2:$F$10000,5,FALSE), ""))</f>
        <v>Partner Prefunding</v>
      </c>
      <c r="G3668" t="str">
        <f t="shared" si="57"/>
        <v>partnerPrefunding=Partner Prefunding</v>
      </c>
    </row>
    <row r="3669" spans="1:7" x14ac:dyDescent="0.3">
      <c r="A3669" t="s">
        <v>6192</v>
      </c>
      <c r="B3669" t="str">
        <f>IFERROR(VLOOKUP($A3669,entity_labels_mc!$A$2:$F$10000,2,FALSE), "")</f>
        <v xml:space="preserve">Allow Auto Split Flag </v>
      </c>
      <c r="C3669" t="str">
        <f>IFERROR(VLOOKUP($B3669,entity_labels!$B$2:$F$10000,2,FALSE), IFERROR(VLOOKUP($B3669,entity_labels_mc!$B$2:$F$10000,2,FALSE), ""))</f>
        <v>Permite Auto Split bandera</v>
      </c>
      <c r="D3669" t="str">
        <f>IFERROR(VLOOKUP($B3669,entity_labels!$B$2:$F$10000,3,FALSE), IFERROR(VLOOKUP($B3669,entity_labels_mc!$B$2:$F$10000,3,FALSE), ""))</f>
        <v>Permettre l'Auto Split drapeau</v>
      </c>
      <c r="E3669" t="str">
        <f>IFERROR(VLOOKUP($B3669,entity_labels!$B$2:$F$10000,4,FALSE), IFERROR(VLOOKUP($B3669,entity_labels_mc!$B$2:$F$10000,4,FALSE), ""))</f>
        <v>自動スプリット フラグを許可します。</v>
      </c>
      <c r="F3669" t="str">
        <f>IFERROR(VLOOKUP($B3669,entity_labels!$B$2:$F$10000,5,FALSE), IFERROR(VLOOKUP($B3669,entity_labels_mc!$B$2:$F$10000,5,FALSE), ""))</f>
        <v>Auto-Split-Flag zu ermöglichen</v>
      </c>
      <c r="G3669" t="str">
        <f t="shared" si="57"/>
        <v>partnerPrefunding_allowAutoSplitFlag=Auto-Split-Flag zu ermöglichen</v>
      </c>
    </row>
    <row r="3670" spans="1:7" x14ac:dyDescent="0.3">
      <c r="A3670" t="s">
        <v>6194</v>
      </c>
      <c r="B3670" t="str">
        <f>IFERROR(VLOOKUP($A3670,entity_labels_mc!$A$2:$F$10000,2,FALSE), "")</f>
        <v xml:space="preserve">Broker Point Deduction Allowed </v>
      </c>
      <c r="C3670" t="str">
        <f>IFERROR(VLOOKUP($B3670,entity_labels!$B$2:$F$10000,2,FALSE), IFERROR(VLOOKUP($B3670,entity_labels_mc!$B$2:$F$10000,2,FALSE), ""))</f>
        <v>Corredor deducción de puntos permitidos</v>
      </c>
      <c r="D3670" t="str">
        <f>IFERROR(VLOOKUP($B3670,entity_labels!$B$2:$F$10000,3,FALSE), IFERROR(VLOOKUP($B3670,entity_labels_mc!$B$2:$F$10000,3,FALSE), ""))</f>
        <v>Déduction de points de courtier autorisé</v>
      </c>
      <c r="E3670" t="str">
        <f>IFERROR(VLOOKUP($B3670,entity_labels!$B$2:$F$10000,4,FALSE), IFERROR(VLOOKUP($B3670,entity_labels_mc!$B$2:$F$10000,4,FALSE), ""))</f>
        <v>許可ブローカー ポイント控除</v>
      </c>
      <c r="F3670" t="str">
        <f>IFERROR(VLOOKUP($B3670,entity_labels!$B$2:$F$10000,5,FALSE), IFERROR(VLOOKUP($B3670,entity_labels_mc!$B$2:$F$10000,5,FALSE), ""))</f>
        <v>Broker-Punktabzug erlaubt</v>
      </c>
      <c r="G3670" t="str">
        <f t="shared" si="57"/>
        <v>partnerPrefunding_brokerPointDeductionAllowed=Broker-Punktabzug erlaubt</v>
      </c>
    </row>
    <row r="3671" spans="1:7" x14ac:dyDescent="0.3">
      <c r="A3671" t="s">
        <v>6196</v>
      </c>
      <c r="B3671" t="str">
        <f>IFERROR(VLOOKUP($A3671,entity_labels_mc!$A$2:$F$10000,2,FALSE), "")</f>
        <v xml:space="preserve">Confirmation Frequency </v>
      </c>
      <c r="C3671" t="str">
        <f>IFERROR(VLOOKUP($B3671,entity_labels!$B$2:$F$10000,2,FALSE), IFERROR(VLOOKUP($B3671,entity_labels_mc!$B$2:$F$10000,2,FALSE), ""))</f>
        <v>Frecuencia de confirmación</v>
      </c>
      <c r="D3671" t="str">
        <f>IFERROR(VLOOKUP($B3671,entity_labels!$B$2:$F$10000,3,FALSE), IFERROR(VLOOKUP($B3671,entity_labels_mc!$B$2:$F$10000,3,FALSE), ""))</f>
        <v>Fréquence de confirmation</v>
      </c>
      <c r="E3671" t="str">
        <f>IFERROR(VLOOKUP($B3671,entity_labels!$B$2:$F$10000,4,FALSE), IFERROR(VLOOKUP($B3671,entity_labels_mc!$B$2:$F$10000,4,FALSE), ""))</f>
        <v>確認頻度</v>
      </c>
      <c r="F3671" t="str">
        <f>IFERROR(VLOOKUP($B3671,entity_labels!$B$2:$F$10000,5,FALSE), IFERROR(VLOOKUP($B3671,entity_labels_mc!$B$2:$F$10000,5,FALSE), ""))</f>
        <v>Bestätigung-Frequenz</v>
      </c>
      <c r="G3671" t="str">
        <f t="shared" si="57"/>
        <v>partnerPrefunding_confirmationFrequency=Bestätigung-Frequenz</v>
      </c>
    </row>
    <row r="3672" spans="1:7" x14ac:dyDescent="0.3">
      <c r="A3672" t="s">
        <v>6198</v>
      </c>
      <c r="B3672" t="str">
        <f>IFERROR(VLOOKUP($A3672,entity_labels_mc!$A$2:$F$10000,2,FALSE), "")</f>
        <v xml:space="preserve">Confirmation Required Flag </v>
      </c>
      <c r="C3672" t="str">
        <f>IFERROR(VLOOKUP($B3672,entity_labels!$B$2:$F$10000,2,FALSE), IFERROR(VLOOKUP($B3672,entity_labels_mc!$B$2:$F$10000,2,FALSE), ""))</f>
        <v>Bandera requiere confirmación</v>
      </c>
      <c r="D3672" t="str">
        <f>IFERROR(VLOOKUP($B3672,entity_labels!$B$2:$F$10000,3,FALSE), IFERROR(VLOOKUP($B3672,entity_labels_mc!$B$2:$F$10000,3,FALSE), ""))</f>
        <v>Confirmation requise drapeau</v>
      </c>
      <c r="E3672" t="str">
        <f>IFERROR(VLOOKUP($B3672,entity_labels!$B$2:$F$10000,4,FALSE), IFERROR(VLOOKUP($B3672,entity_labels_mc!$B$2:$F$10000,4,FALSE), ""))</f>
        <v>確認の必要なフラグ</v>
      </c>
      <c r="F3672" t="str">
        <f>IFERROR(VLOOKUP($B3672,entity_labels!$B$2:$F$10000,5,FALSE), IFERROR(VLOOKUP($B3672,entity_labels_mc!$B$2:$F$10000,5,FALSE), ""))</f>
        <v>Bestätigung erforderlich Flagge</v>
      </c>
      <c r="G3672" t="str">
        <f t="shared" si="57"/>
        <v>partnerPrefunding_confirmationRequiredFlag=Bestätigung erforderlich Flagge</v>
      </c>
    </row>
    <row r="3673" spans="1:7" x14ac:dyDescent="0.3">
      <c r="A3673" t="s">
        <v>6200</v>
      </c>
      <c r="B3673" t="str">
        <f>IFERROR(VLOOKUP($A3673,entity_labels_mc!$A$2:$F$10000,2,FALSE), "")</f>
        <v xml:space="preserve">Cross Sbu Takedowns </v>
      </c>
      <c r="C3673" t="str">
        <f>IFERROR(VLOOKUP($B3673,entity_labels!$B$2:$F$10000,2,FALSE), IFERROR(VLOOKUP($B3673,entity_labels_mc!$B$2:$F$10000,2,FALSE), ""))</f>
        <v>Cruz Sbu Takedowns</v>
      </c>
      <c r="D3673" t="str">
        <f>IFERROR(VLOOKUP($B3673,entity_labels!$B$2:$F$10000,3,FALSE), IFERROR(VLOOKUP($B3673,entity_labels_mc!$B$2:$F$10000,3,FALSE), ""))</f>
        <v>Traverser le Sbu Takedowns</v>
      </c>
      <c r="E3673" t="str">
        <f>IFERROR(VLOOKUP($B3673,entity_labels!$B$2:$F$10000,4,FALSE), IFERROR(VLOOKUP($B3673,entity_labels_mc!$B$2:$F$10000,4,FALSE), ""))</f>
        <v>Sbu テイクダウンをクロスします。</v>
      </c>
      <c r="F3673" t="str">
        <f>IFERROR(VLOOKUP($B3673,entity_labels!$B$2:$F$10000,5,FALSE), IFERROR(VLOOKUP($B3673,entity_labels_mc!$B$2:$F$10000,5,FALSE), ""))</f>
        <v>Sbu-Takedowns zu überqueren</v>
      </c>
      <c r="G3673" t="str">
        <f t="shared" si="57"/>
        <v>partnerPrefunding_crossSbuTakedowns=Sbu-Takedowns zu überqueren</v>
      </c>
    </row>
    <row r="3674" spans="1:7" x14ac:dyDescent="0.3">
      <c r="A3674" t="s">
        <v>6202</v>
      </c>
      <c r="B3674" t="str">
        <f>IFERROR(VLOOKUP($A3674,entity_labels_mc!$A$2:$F$10000,2,FALSE), "")</f>
        <v xml:space="preserve">End Dttm </v>
      </c>
      <c r="C3674" t="str">
        <f>IFERROR(VLOOKUP($B3674,entity_labels!$B$2:$F$10000,2,FALSE), IFERROR(VLOOKUP($B3674,entity_labels_mc!$B$2:$F$10000,2,FALSE), ""))</f>
        <v>Final Dttm</v>
      </c>
      <c r="D3674" t="str">
        <f>IFERROR(VLOOKUP($B3674,entity_labels!$B$2:$F$10000,3,FALSE), IFERROR(VLOOKUP($B3674,entity_labels_mc!$B$2:$F$10000,3,FALSE), ""))</f>
        <v>Fin DTMC</v>
      </c>
      <c r="E3674" t="str">
        <f>IFERROR(VLOOKUP($B3674,entity_labels!$B$2:$F$10000,4,FALSE), IFERROR(VLOOKUP($B3674,entity_labels_mc!$B$2:$F$10000,4,FALSE), ""))</f>
        <v>最後の Dttm</v>
      </c>
      <c r="F3674" t="str">
        <f>IFERROR(VLOOKUP($B3674,entity_labels!$B$2:$F$10000,5,FALSE), IFERROR(VLOOKUP($B3674,entity_labels_mc!$B$2:$F$10000,5,FALSE), ""))</f>
        <v>Ende Dttm</v>
      </c>
      <c r="G3674" t="str">
        <f t="shared" si="57"/>
        <v>partnerPrefunding_endDttm=Ende Dttm</v>
      </c>
    </row>
    <row r="3675" spans="1:7" x14ac:dyDescent="0.3">
      <c r="A3675" t="s">
        <v>6203</v>
      </c>
      <c r="B3675" t="str">
        <f>IFERROR(VLOOKUP($A3675,entity_labels_mc!$A$2:$F$10000,2,FALSE), "")</f>
        <v xml:space="preserve">Last Agreement Dttm </v>
      </c>
      <c r="C3675" t="str">
        <f>IFERROR(VLOOKUP($B3675,entity_labels!$B$2:$F$10000,2,FALSE), IFERROR(VLOOKUP($B3675,entity_labels_mc!$B$2:$F$10000,2,FALSE), ""))</f>
        <v>Último acuerdo Dttm</v>
      </c>
      <c r="D3675" t="str">
        <f>IFERROR(VLOOKUP($B3675,entity_labels!$B$2:$F$10000,3,FALSE), IFERROR(VLOOKUP($B3675,entity_labels_mc!$B$2:$F$10000,3,FALSE), ""))</f>
        <v>Dernier accord DTMC</v>
      </c>
      <c r="E3675" t="str">
        <f>IFERROR(VLOOKUP($B3675,entity_labels!$B$2:$F$10000,4,FALSE), IFERROR(VLOOKUP($B3675,entity_labels_mc!$B$2:$F$10000,4,FALSE), ""))</f>
        <v>最後の契約 Dttm</v>
      </c>
      <c r="F3675" t="str">
        <f>IFERROR(VLOOKUP($B3675,entity_labels!$B$2:$F$10000,5,FALSE), IFERROR(VLOOKUP($B3675,entity_labels_mc!$B$2:$F$10000,5,FALSE), ""))</f>
        <v>Letzte Vereinbarung Dttm</v>
      </c>
      <c r="G3675" t="str">
        <f t="shared" si="57"/>
        <v>partnerPrefunding_lastAgreementDttm=Letzte Vereinbarung Dttm</v>
      </c>
    </row>
    <row r="3676" spans="1:7" x14ac:dyDescent="0.3">
      <c r="A3676" t="s">
        <v>6205</v>
      </c>
      <c r="B3676" t="str">
        <f>IFERROR(VLOOKUP($A3676,entity_labels_mc!$A$2:$F$10000,2,FALSE), "")</f>
        <v xml:space="preserve">Last Confirmation Dttm </v>
      </c>
      <c r="C3676" t="str">
        <f>IFERROR(VLOOKUP($B3676,entity_labels!$B$2:$F$10000,2,FALSE), IFERROR(VLOOKUP($B3676,entity_labels_mc!$B$2:$F$10000,2,FALSE), ""))</f>
        <v>Última confirmación Dttm</v>
      </c>
      <c r="D3676" t="str">
        <f>IFERROR(VLOOKUP($B3676,entity_labels!$B$2:$F$10000,3,FALSE), IFERROR(VLOOKUP($B3676,entity_labels_mc!$B$2:$F$10000,3,FALSE), ""))</f>
        <v>Dernière Confirmation DTMC</v>
      </c>
      <c r="E3676" t="str">
        <f>IFERROR(VLOOKUP($B3676,entity_labels!$B$2:$F$10000,4,FALSE), IFERROR(VLOOKUP($B3676,entity_labels_mc!$B$2:$F$10000,4,FALSE), ""))</f>
        <v>最後の確認 Dttm</v>
      </c>
      <c r="F3676" t="str">
        <f>IFERROR(VLOOKUP($B3676,entity_labels!$B$2:$F$10000,5,FALSE), IFERROR(VLOOKUP($B3676,entity_labels_mc!$B$2:$F$10000,5,FALSE), ""))</f>
        <v>Letzte Bestätigung Dttm</v>
      </c>
      <c r="G3676" t="str">
        <f t="shared" si="57"/>
        <v>partnerPrefunding_lastConfirmationDttm=Letzte Bestätigung Dttm</v>
      </c>
    </row>
    <row r="3677" spans="1:7" x14ac:dyDescent="0.3">
      <c r="A3677" t="s">
        <v>6207</v>
      </c>
      <c r="B3677" t="str">
        <f>IFERROR(VLOOKUP($A3677,entity_labels_mc!$A$2:$F$10000,2,FALSE), "")</f>
        <v xml:space="preserve">Partner </v>
      </c>
      <c r="C3677" t="str">
        <f>IFERROR(VLOOKUP($B3677,entity_labels!$B$2:$F$10000,2,FALSE), IFERROR(VLOOKUP($B3677,entity_labels_mc!$B$2:$F$10000,2,FALSE), ""))</f>
        <v>Socio</v>
      </c>
      <c r="D3677" t="str">
        <f>IFERROR(VLOOKUP($B3677,entity_labels!$B$2:$F$10000,3,FALSE), IFERROR(VLOOKUP($B3677,entity_labels_mc!$B$2:$F$10000,3,FALSE), ""))</f>
        <v>Partenaire</v>
      </c>
      <c r="E3677" t="str">
        <f>IFERROR(VLOOKUP($B3677,entity_labels!$B$2:$F$10000,4,FALSE), IFERROR(VLOOKUP($B3677,entity_labels_mc!$B$2:$F$10000,4,FALSE), ""))</f>
        <v>パートナー</v>
      </c>
      <c r="F3677" t="str">
        <f>IFERROR(VLOOKUP($B3677,entity_labels!$B$2:$F$10000,5,FALSE), IFERROR(VLOOKUP($B3677,entity_labels_mc!$B$2:$F$10000,5,FALSE), ""))</f>
        <v>Partner</v>
      </c>
      <c r="G3677" t="str">
        <f t="shared" si="57"/>
        <v>partnerPrefunding_partner=Partner</v>
      </c>
    </row>
    <row r="3678" spans="1:7" x14ac:dyDescent="0.3">
      <c r="A3678" t="s">
        <v>6208</v>
      </c>
      <c r="B3678" t="str">
        <f>IFERROR(VLOOKUP($A3678,entity_labels_mc!$A$2:$F$10000,2,FALSE), "")</f>
        <v xml:space="preserve">Pg Received Flag </v>
      </c>
      <c r="C3678" t="str">
        <f>IFERROR(VLOOKUP($B3678,entity_labels!$B$2:$F$10000,2,FALSE), IFERROR(VLOOKUP($B3678,entity_labels_mc!$B$2:$F$10000,2,FALSE), ""))</f>
        <v>PG recibió la bandera</v>
      </c>
      <c r="D3678" t="str">
        <f>IFERROR(VLOOKUP($B3678,entity_labels!$B$2:$F$10000,3,FALSE), IFERROR(VLOOKUP($B3678,entity_labels_mc!$B$2:$F$10000,3,FALSE), ""))</f>
        <v>PG a reçu le drapeau</v>
      </c>
      <c r="E3678" t="str">
        <f>IFERROR(VLOOKUP($B3678,entity_labels!$B$2:$F$10000,4,FALSE), IFERROR(VLOOKUP($B3678,entity_labels_mc!$B$2:$F$10000,4,FALSE), ""))</f>
        <v>Pg 受け取られた旗</v>
      </c>
      <c r="F3678" t="str">
        <f>IFERROR(VLOOKUP($B3678,entity_labels!$B$2:$F$10000,5,FALSE), IFERROR(VLOOKUP($B3678,entity_labels_mc!$B$2:$F$10000,5,FALSE), ""))</f>
        <v>PG erhielt Flag</v>
      </c>
      <c r="G3678" t="str">
        <f t="shared" si="57"/>
        <v>partnerPrefunding_pgReceivedFlag=PG erhielt Flag</v>
      </c>
    </row>
    <row r="3679" spans="1:7" x14ac:dyDescent="0.3">
      <c r="A3679" t="s">
        <v>6210</v>
      </c>
      <c r="B3679" t="str">
        <f>IFERROR(VLOOKUP($A3679,entity_labels_mc!$A$2:$F$10000,2,FALSE), "")</f>
        <v xml:space="preserve">Sbu </v>
      </c>
      <c r="C3679" t="str">
        <f>IFERROR(VLOOKUP($B3679,entity_labels!$B$2:$F$10000,2,FALSE), IFERROR(VLOOKUP($B3679,entity_labels_mc!$B$2:$F$10000,2,FALSE), ""))</f>
        <v>SBU</v>
      </c>
      <c r="D3679" t="str">
        <f>IFERROR(VLOOKUP($B3679,entity_labels!$B$2:$F$10000,3,FALSE), IFERROR(VLOOKUP($B3679,entity_labels_mc!$B$2:$F$10000,3,FALSE), ""))</f>
        <v>SBU</v>
      </c>
      <c r="E3679" t="str">
        <f>IFERROR(VLOOKUP($B3679,entity_labels!$B$2:$F$10000,4,FALSE), IFERROR(VLOOKUP($B3679,entity_labels_mc!$B$2:$F$10000,4,FALSE), ""))</f>
        <v>Sbu</v>
      </c>
      <c r="F3679" t="str">
        <f>IFERROR(VLOOKUP($B3679,entity_labels!$B$2:$F$10000,5,FALSE), IFERROR(VLOOKUP($B3679,entity_labels_mc!$B$2:$F$10000,5,FALSE), ""))</f>
        <v>SBU</v>
      </c>
      <c r="G3679" t="str">
        <f t="shared" si="57"/>
        <v>partnerPrefunding_sbu=SBU</v>
      </c>
    </row>
    <row r="3680" spans="1:7" x14ac:dyDescent="0.3">
      <c r="A3680" t="s">
        <v>33673</v>
      </c>
      <c r="B3680" t="str">
        <f>IFERROR(VLOOKUP($A3680,entity_labels_mc!$A$2:$F$10000,2,FALSE), "")</f>
        <v xml:space="preserve">Soft Deleted On </v>
      </c>
      <c r="C3680" t="str">
        <f>IFERROR(VLOOKUP($B3680,entity_labels!$B$2:$F$10000,2,FALSE), IFERROR(VLOOKUP($B3680,entity_labels_mc!$B$2:$F$10000,2,FALSE), ""))</f>
        <v>Suave En Suprimido</v>
      </c>
      <c r="D3680" t="str">
        <f>IFERROR(VLOOKUP($B3680,entity_labels!$B$2:$F$10000,3,FALSE), IFERROR(VLOOKUP($B3680,entity_labels_mc!$B$2:$F$10000,3,FALSE), ""))</f>
        <v>Doux Annulée le</v>
      </c>
      <c r="E3680" t="str">
        <f>IFERROR(VLOOKUP($B3680,entity_labels!$B$2:$F$10000,4,FALSE), IFERROR(VLOOKUP($B3680,entity_labels_mc!$B$2:$F$10000,4,FALSE), ""))</f>
        <v>ソフト削除で</v>
      </c>
      <c r="F3680" t="str">
        <f>IFERROR(VLOOKUP($B3680,entity_labels!$B$2:$F$10000,5,FALSE), IFERROR(VLOOKUP($B3680,entity_labels_mc!$B$2:$F$10000,5,FALSE), ""))</f>
        <v>Soft Deleted On</v>
      </c>
      <c r="G3680" t="str">
        <f t="shared" si="57"/>
        <v>partnerPrefunding_softDeletedOn=Soft Deleted On</v>
      </c>
    </row>
    <row r="3681" spans="1:7" x14ac:dyDescent="0.3">
      <c r="A3681" t="s">
        <v>6212</v>
      </c>
      <c r="B3681" t="str">
        <f>IFERROR(VLOOKUP($A3681,entity_labels_mc!$A$2:$F$10000,2,FALSE), "")</f>
        <v xml:space="preserve">Start Dttm </v>
      </c>
      <c r="C3681" t="str">
        <f>IFERROR(VLOOKUP($B3681,entity_labels!$B$2:$F$10000,2,FALSE), IFERROR(VLOOKUP($B3681,entity_labels_mc!$B$2:$F$10000,2,FALSE), ""))</f>
        <v>Inicio Dttm</v>
      </c>
      <c r="D3681" t="str">
        <f>IFERROR(VLOOKUP($B3681,entity_labels!$B$2:$F$10000,3,FALSE), IFERROR(VLOOKUP($B3681,entity_labels_mc!$B$2:$F$10000,3,FALSE), ""))</f>
        <v>Commencer DTMC</v>
      </c>
      <c r="E3681" t="str">
        <f>IFERROR(VLOOKUP($B3681,entity_labels!$B$2:$F$10000,4,FALSE), IFERROR(VLOOKUP($B3681,entity_labels_mc!$B$2:$F$10000,4,FALSE), ""))</f>
        <v>Dttm を開始します。</v>
      </c>
      <c r="F3681" t="str">
        <f>IFERROR(VLOOKUP($B3681,entity_labels!$B$2:$F$10000,5,FALSE), IFERROR(VLOOKUP($B3681,entity_labels_mc!$B$2:$F$10000,5,FALSE), ""))</f>
        <v>Start Dttm</v>
      </c>
      <c r="G3681" t="str">
        <f t="shared" si="57"/>
        <v>partnerPrefunding_startDttm=Start Dttm</v>
      </c>
    </row>
    <row r="3682" spans="1:7" x14ac:dyDescent="0.3">
      <c r="A3682" t="s">
        <v>6213</v>
      </c>
      <c r="B3682" t="str">
        <f>IFERROR(VLOOKUP($A3682,entity_labels_mc!$A$2:$F$10000,2,FALSE), "")</f>
        <v xml:space="preserve">Partner Site </v>
      </c>
      <c r="C3682" t="str">
        <f>IFERROR(VLOOKUP($B3682,entity_labels!$B$2:$F$10000,2,FALSE), IFERROR(VLOOKUP($B3682,entity_labels_mc!$B$2:$F$10000,2,FALSE), ""))</f>
        <v>Sitio asociado</v>
      </c>
      <c r="D3682" t="str">
        <f>IFERROR(VLOOKUP($B3682,entity_labels!$B$2:$F$10000,3,FALSE), IFERROR(VLOOKUP($B3682,entity_labels_mc!$B$2:$F$10000,3,FALSE), ""))</f>
        <v>Site partenaire</v>
      </c>
      <c r="E3682" t="str">
        <f>IFERROR(VLOOKUP($B3682,entity_labels!$B$2:$F$10000,4,FALSE), IFERROR(VLOOKUP($B3682,entity_labels_mc!$B$2:$F$10000,4,FALSE), ""))</f>
        <v>パートナー サイト</v>
      </c>
      <c r="F3682" t="str">
        <f>IFERROR(VLOOKUP($B3682,entity_labels!$B$2:$F$10000,5,FALSE), IFERROR(VLOOKUP($B3682,entity_labels_mc!$B$2:$F$10000,5,FALSE), ""))</f>
        <v>Partnerseite</v>
      </c>
      <c r="G3682" t="str">
        <f t="shared" si="57"/>
        <v>partnerSite=Partnerseite</v>
      </c>
    </row>
    <row r="3683" spans="1:7" x14ac:dyDescent="0.3">
      <c r="A3683" t="s">
        <v>6214</v>
      </c>
      <c r="B3683" t="str">
        <f>IFERROR(VLOOKUP($A3683,entity_labels_mc!$A$2:$F$10000,2,FALSE), "")</f>
        <v xml:space="preserve">Auto Notification Type </v>
      </c>
      <c r="C3683" t="str">
        <f>IFERROR(VLOOKUP($B3683,entity_labels!$B$2:$F$10000,2,FALSE), IFERROR(VLOOKUP($B3683,entity_labels_mc!$B$2:$F$10000,2,FALSE), ""))</f>
        <v>Tipo auto de notificación</v>
      </c>
      <c r="D3683" t="str">
        <f>IFERROR(VLOOKUP($B3683,entity_labels!$B$2:$F$10000,3,FALSE), IFERROR(VLOOKUP($B3683,entity_labels_mc!$B$2:$F$10000,3,FALSE), ""))</f>
        <v>Type de Notification automatique</v>
      </c>
      <c r="E3683" t="str">
        <f>IFERROR(VLOOKUP($B3683,entity_labels!$B$2:$F$10000,4,FALSE), IFERROR(VLOOKUP($B3683,entity_labels_mc!$B$2:$F$10000,4,FALSE), ""))</f>
        <v>自動通知の種類</v>
      </c>
      <c r="F3683" t="str">
        <f>IFERROR(VLOOKUP($B3683,entity_labels!$B$2:$F$10000,5,FALSE), IFERROR(VLOOKUP($B3683,entity_labels_mc!$B$2:$F$10000,5,FALSE), ""))</f>
        <v>Auto Meldungsart</v>
      </c>
      <c r="G3683" t="str">
        <f t="shared" si="57"/>
        <v>partnerSite_autoNotificationType=Auto Meldungsart</v>
      </c>
    </row>
    <row r="3684" spans="1:7" x14ac:dyDescent="0.3">
      <c r="A3684" t="s">
        <v>6216</v>
      </c>
      <c r="B3684" t="str">
        <f>IFERROR(VLOOKUP($A3684,entity_labels_mc!$A$2:$F$10000,2,FALSE), "")</f>
        <v xml:space="preserve">Brokers </v>
      </c>
      <c r="C3684" t="str">
        <f>IFERROR(VLOOKUP($B3684,entity_labels!$B$2:$F$10000,2,FALSE), IFERROR(VLOOKUP($B3684,entity_labels_mc!$B$2:$F$10000,2,FALSE), ""))</f>
        <v>Corredores</v>
      </c>
      <c r="D3684" t="str">
        <f>IFERROR(VLOOKUP($B3684,entity_labels!$B$2:$F$10000,3,FALSE), IFERROR(VLOOKUP($B3684,entity_labels_mc!$B$2:$F$10000,3,FALSE), ""))</f>
        <v>Courtiers</v>
      </c>
      <c r="E3684" t="str">
        <f>IFERROR(VLOOKUP($B3684,entity_labels!$B$2:$F$10000,4,FALSE), IFERROR(VLOOKUP($B3684,entity_labels_mc!$B$2:$F$10000,4,FALSE), ""))</f>
        <v>ブローカー</v>
      </c>
      <c r="F3684" t="str">
        <f>IFERROR(VLOOKUP($B3684,entity_labels!$B$2:$F$10000,5,FALSE), IFERROR(VLOOKUP($B3684,entity_labels_mc!$B$2:$F$10000,5,FALSE), ""))</f>
        <v>Makler</v>
      </c>
      <c r="G3684" t="str">
        <f t="shared" si="57"/>
        <v>partnerSite_brokers=Makler</v>
      </c>
    </row>
    <row r="3685" spans="1:7" x14ac:dyDescent="0.3">
      <c r="A3685" t="s">
        <v>6218</v>
      </c>
      <c r="B3685" t="str">
        <f>IFERROR(VLOOKUP($A3685,entity_labels_mc!$A$2:$F$10000,2,FALSE), "")</f>
        <v xml:space="preserve">Funding Sameas Primary Flag </v>
      </c>
      <c r="C3685" t="str">
        <f>IFERROR(VLOOKUP($B3685,entity_labels!$B$2:$F$10000,2,FALSE), IFERROR(VLOOKUP($B3685,entity_labels_mc!$B$2:$F$10000,2,FALSE), ""))</f>
        <v>Financiación primaria misma bandera</v>
      </c>
      <c r="D3685" t="str">
        <f>IFERROR(VLOOKUP($B3685,entity_labels!$B$2:$F$10000,3,FALSE), IFERROR(VLOOKUP($B3685,entity_labels_mc!$B$2:$F$10000,3,FALSE), ""))</f>
        <v>Financement primaire Sameas drapeau</v>
      </c>
      <c r="E3685" t="str">
        <f>IFERROR(VLOOKUP($B3685,entity_labels!$B$2:$F$10000,4,FALSE), IFERROR(VLOOKUP($B3685,entity_labels_mc!$B$2:$F$10000,4,FALSE), ""))</f>
        <v>資金調達と同じプライマリ フラグ</v>
      </c>
      <c r="F3685" t="str">
        <f>IFERROR(VLOOKUP($B3685,entity_labels!$B$2:$F$10000,5,FALSE), IFERROR(VLOOKUP($B3685,entity_labels_mc!$B$2:$F$10000,5,FALSE), ""))</f>
        <v>Finanzierung diegleiche Primary Flagge</v>
      </c>
      <c r="G3685" t="str">
        <f t="shared" si="57"/>
        <v>partnerSite_fundingSameasPrimaryFlag=Finanzierung diegleiche Primary Flagge</v>
      </c>
    </row>
    <row r="3686" spans="1:7" x14ac:dyDescent="0.3">
      <c r="A3686" t="s">
        <v>6220</v>
      </c>
      <c r="B3686" t="str">
        <f>IFERROR(VLOOKUP($A3686,entity_labels_mc!$A$2:$F$10000,2,FALSE), "")</f>
        <v xml:space="preserve">Fundings </v>
      </c>
      <c r="C3686" t="str">
        <f>IFERROR(VLOOKUP($B3686,entity_labels!$B$2:$F$10000,2,FALSE), IFERROR(VLOOKUP($B3686,entity_labels_mc!$B$2:$F$10000,2,FALSE), ""))</f>
        <v>Financiaciones</v>
      </c>
      <c r="D3686" t="str">
        <f>IFERROR(VLOOKUP($B3686,entity_labels!$B$2:$F$10000,3,FALSE), IFERROR(VLOOKUP($B3686,entity_labels_mc!$B$2:$F$10000,3,FALSE), ""))</f>
        <v>Financements</v>
      </c>
      <c r="E3686" t="str">
        <f>IFERROR(VLOOKUP($B3686,entity_labels!$B$2:$F$10000,4,FALSE), IFERROR(VLOOKUP($B3686,entity_labels_mc!$B$2:$F$10000,4,FALSE), ""))</f>
        <v>資金の受け入れ状況</v>
      </c>
      <c r="F3686" t="str">
        <f>IFERROR(VLOOKUP($B3686,entity_labels!$B$2:$F$10000,5,FALSE), IFERROR(VLOOKUP($B3686,entity_labels_mc!$B$2:$F$10000,5,FALSE), ""))</f>
        <v>Finanzierungsmöglichkeiten</v>
      </c>
      <c r="G3686" t="str">
        <f t="shared" si="57"/>
        <v>partnerSite_fundings=Finanzierungsmöglichkeiten</v>
      </c>
    </row>
    <row r="3687" spans="1:7" x14ac:dyDescent="0.3">
      <c r="A3687" t="s">
        <v>6222</v>
      </c>
      <c r="B3687" t="str">
        <f>IFERROR(VLOOKUP($A3687,entity_labels_mc!$A$2:$F$10000,2,FALSE), "")</f>
        <v xml:space="preserve">Manager </v>
      </c>
      <c r="C3687" t="str">
        <f>IFERROR(VLOOKUP($B3687,entity_labels!$B$2:$F$10000,2,FALSE), IFERROR(VLOOKUP($B3687,entity_labels_mc!$B$2:$F$10000,2,FALSE), ""))</f>
        <v>Gerente</v>
      </c>
      <c r="D3687" t="str">
        <f>IFERROR(VLOOKUP($B3687,entity_labels!$B$2:$F$10000,3,FALSE), IFERROR(VLOOKUP($B3687,entity_labels_mc!$B$2:$F$10000,3,FALSE), ""))</f>
        <v>Gestionnaire</v>
      </c>
      <c r="E3687" t="str">
        <f>IFERROR(VLOOKUP($B3687,entity_labels!$B$2:$F$10000,4,FALSE), IFERROR(VLOOKUP($B3687,entity_labels_mc!$B$2:$F$10000,4,FALSE), ""))</f>
        <v>マネージャー</v>
      </c>
      <c r="F3687" t="str">
        <f>IFERROR(VLOOKUP($B3687,entity_labels!$B$2:$F$10000,5,FALSE), IFERROR(VLOOKUP($B3687,entity_labels_mc!$B$2:$F$10000,5,FALSE), ""))</f>
        <v>Manager</v>
      </c>
      <c r="G3687" t="str">
        <f t="shared" si="57"/>
        <v>partnerSite_manager=Manager</v>
      </c>
    </row>
    <row r="3688" spans="1:7" x14ac:dyDescent="0.3">
      <c r="A3688" t="s">
        <v>6224</v>
      </c>
      <c r="B3688" t="str">
        <f>IFERROR(VLOOKUP($A3688,entity_labels_mc!$A$2:$F$10000,2,FALSE), "")</f>
        <v xml:space="preserve">Managers </v>
      </c>
      <c r="C3688" t="str">
        <f>IFERROR(VLOOKUP($B3688,entity_labels!$B$2:$F$10000,2,FALSE), IFERROR(VLOOKUP($B3688,entity_labels_mc!$B$2:$F$10000,2,FALSE), ""))</f>
        <v>Gerentes</v>
      </c>
      <c r="D3688" t="str">
        <f>IFERROR(VLOOKUP($B3688,entity_labels!$B$2:$F$10000,3,FALSE), IFERROR(VLOOKUP($B3688,entity_labels_mc!$B$2:$F$10000,3,FALSE), ""))</f>
        <v>Gestionnaires</v>
      </c>
      <c r="E3688" t="str">
        <f>IFERROR(VLOOKUP($B3688,entity_labels!$B$2:$F$10000,4,FALSE), IFERROR(VLOOKUP($B3688,entity_labels_mc!$B$2:$F$10000,4,FALSE), ""))</f>
        <v>マネージャー</v>
      </c>
      <c r="F3688" t="str">
        <f>IFERROR(VLOOKUP($B3688,entity_labels!$B$2:$F$10000,5,FALSE), IFERROR(VLOOKUP($B3688,entity_labels_mc!$B$2:$F$10000,5,FALSE), ""))</f>
        <v>Manager</v>
      </c>
      <c r="G3688" t="str">
        <f t="shared" si="57"/>
        <v>partnerSite_managers=Manager</v>
      </c>
    </row>
    <row r="3689" spans="1:7" x14ac:dyDescent="0.3">
      <c r="A3689" t="s">
        <v>6226</v>
      </c>
      <c r="B3689" t="str">
        <f>IFERROR(VLOOKUP($A3689,entity_labels_mc!$A$2:$F$10000,2,FALSE), "")</f>
        <v xml:space="preserve">Notify Sameas Primary Flag </v>
      </c>
      <c r="C3689" t="str">
        <f>IFERROR(VLOOKUP($B3689,entity_labels!$B$2:$F$10000,2,FALSE), IFERROR(VLOOKUP($B3689,entity_labels_mc!$B$2:$F$10000,2,FALSE), ""))</f>
        <v>Notificar la misma primaria bandera</v>
      </c>
      <c r="D3689" t="str">
        <f>IFERROR(VLOOKUP($B3689,entity_labels!$B$2:$F$10000,3,FALSE), IFERROR(VLOOKUP($B3689,entity_labels_mc!$B$2:$F$10000,3,FALSE), ""))</f>
        <v>Notifier Sameas primaire drapeau</v>
      </c>
      <c r="E3689" t="str">
        <f>IFERROR(VLOOKUP($B3689,entity_labels!$B$2:$F$10000,4,FALSE), IFERROR(VLOOKUP($B3689,entity_labels_mc!$B$2:$F$10000,4,FALSE), ""))</f>
        <v>通知と同じプライマリ フラグ</v>
      </c>
      <c r="F3689" t="str">
        <f>IFERROR(VLOOKUP($B3689,entity_labels!$B$2:$F$10000,5,FALSE), IFERROR(VLOOKUP($B3689,entity_labels_mc!$B$2:$F$10000,5,FALSE), ""))</f>
        <v>Benachrichtigen Sie diegleiche Primary Flagge</v>
      </c>
      <c r="G3689" t="str">
        <f t="shared" si="57"/>
        <v>partnerSite_notifySameasPrimaryFlag=Benachrichtigen Sie diegleiche Primary Flagge</v>
      </c>
    </row>
    <row r="3690" spans="1:7" x14ac:dyDescent="0.3">
      <c r="A3690" t="s">
        <v>6228</v>
      </c>
      <c r="B3690" t="str">
        <f>IFERROR(VLOOKUP($A3690,entity_labels_mc!$A$2:$F$10000,2,FALSE), "")</f>
        <v xml:space="preserve">Partner </v>
      </c>
      <c r="C3690" t="str">
        <f>IFERROR(VLOOKUP($B3690,entity_labels!$B$2:$F$10000,2,FALSE), IFERROR(VLOOKUP($B3690,entity_labels_mc!$B$2:$F$10000,2,FALSE), ""))</f>
        <v>Socio</v>
      </c>
      <c r="D3690" t="str">
        <f>IFERROR(VLOOKUP($B3690,entity_labels!$B$2:$F$10000,3,FALSE), IFERROR(VLOOKUP($B3690,entity_labels_mc!$B$2:$F$10000,3,FALSE), ""))</f>
        <v>Partenaire</v>
      </c>
      <c r="E3690" t="str">
        <f>IFERROR(VLOOKUP($B3690,entity_labels!$B$2:$F$10000,4,FALSE), IFERROR(VLOOKUP($B3690,entity_labels_mc!$B$2:$F$10000,4,FALSE), ""))</f>
        <v>パートナー</v>
      </c>
      <c r="F3690" t="str">
        <f>IFERROR(VLOOKUP($B3690,entity_labels!$B$2:$F$10000,5,FALSE), IFERROR(VLOOKUP($B3690,entity_labels_mc!$B$2:$F$10000,5,FALSE), ""))</f>
        <v>Partner</v>
      </c>
      <c r="G3690" t="str">
        <f t="shared" si="57"/>
        <v>partnerSite_partner=Partner</v>
      </c>
    </row>
    <row r="3691" spans="1:7" x14ac:dyDescent="0.3">
      <c r="A3691" t="s">
        <v>6229</v>
      </c>
      <c r="B3691" t="str">
        <f>IFERROR(VLOOKUP($A3691,entity_labels_mc!$A$2:$F$10000,2,FALSE), "")</f>
        <v xml:space="preserve">Partner Tiers </v>
      </c>
      <c r="C3691" t="str">
        <f>IFERROR(VLOOKUP($B3691,entity_labels!$B$2:$F$10000,2,FALSE), IFERROR(VLOOKUP($B3691,entity_labels_mc!$B$2:$F$10000,2,FALSE), ""))</f>
        <v>Niveles de socio</v>
      </c>
      <c r="D3691" t="str">
        <f>IFERROR(VLOOKUP($B3691,entity_labels!$B$2:$F$10000,3,FALSE), IFERROR(VLOOKUP($B3691,entity_labels_mc!$B$2:$F$10000,3,FALSE), ""))</f>
        <v>Partenaire Tiers</v>
      </c>
      <c r="E3691" t="str">
        <f>IFERROR(VLOOKUP($B3691,entity_labels!$B$2:$F$10000,4,FALSE), IFERROR(VLOOKUP($B3691,entity_labels_mc!$B$2:$F$10000,4,FALSE), ""))</f>
        <v>パートナー階層</v>
      </c>
      <c r="F3691" t="str">
        <f>IFERROR(VLOOKUP($B3691,entity_labels!$B$2:$F$10000,5,FALSE), IFERROR(VLOOKUP($B3691,entity_labels_mc!$B$2:$F$10000,5,FALSE), ""))</f>
        <v>Partner-Tiers</v>
      </c>
      <c r="G3691" t="str">
        <f t="shared" si="57"/>
        <v>partnerSite_partnerTiers=Partner-Tiers</v>
      </c>
    </row>
    <row r="3692" spans="1:7" x14ac:dyDescent="0.3">
      <c r="A3692" t="s">
        <v>33674</v>
      </c>
      <c r="B3692" t="str">
        <f>IFERROR(VLOOKUP($A3692,entity_labels_mc!$A$2:$F$10000,2,FALSE), "")</f>
        <v xml:space="preserve">Partnr Site Id </v>
      </c>
      <c r="C3692" t="str">
        <f>IFERROR(VLOOKUP($B3692,entity_labels!$B$2:$F$10000,2,FALSE), IFERROR(VLOOKUP($B3692,entity_labels_mc!$B$2:$F$10000,2,FALSE), ""))</f>
        <v>Partnr Id Sitio</v>
      </c>
      <c r="D3692" t="str">
        <f>IFERROR(VLOOKUP($B3692,entity_labels!$B$2:$F$10000,3,FALSE), IFERROR(VLOOKUP($B3692,entity_labels_mc!$B$2:$F$10000,3,FALSE), ""))</f>
        <v>Partnr site Id</v>
      </c>
      <c r="E3692" t="str">
        <f>IFERROR(VLOOKUP($B3692,entity_labels!$B$2:$F$10000,4,FALSE), IFERROR(VLOOKUP($B3692,entity_labels_mc!$B$2:$F$10000,4,FALSE), ""))</f>
        <v>PartnrサイトID</v>
      </c>
      <c r="F3692" t="str">
        <f>IFERROR(VLOOKUP($B3692,entity_labels!$B$2:$F$10000,5,FALSE), IFERROR(VLOOKUP($B3692,entity_labels_mc!$B$2:$F$10000,5,FALSE), ""))</f>
        <v>Partnr Website-ID</v>
      </c>
      <c r="G3692" t="str">
        <f t="shared" si="57"/>
        <v>partnerSite_partnrSiteId=Partnr Website-ID</v>
      </c>
    </row>
    <row r="3693" spans="1:7" x14ac:dyDescent="0.3">
      <c r="A3693" t="s">
        <v>33676</v>
      </c>
      <c r="B3693" t="str">
        <f>IFERROR(VLOOKUP($A3693,entity_labels_mc!$A$2:$F$10000,2,FALSE), "")</f>
        <v xml:space="preserve">Party Site </v>
      </c>
      <c r="C3693" t="str">
        <f>IFERROR(VLOOKUP($B3693,entity_labels!$B$2:$F$10000,2,FALSE), IFERROR(VLOOKUP($B3693,entity_labels_mc!$B$2:$F$10000,2,FALSE), ""))</f>
        <v xml:space="preserve">Party Site </v>
      </c>
      <c r="D3693" t="str">
        <f>IFERROR(VLOOKUP($B3693,entity_labels!$B$2:$F$10000,3,FALSE), IFERROR(VLOOKUP($B3693,entity_labels_mc!$B$2:$F$10000,3,FALSE), ""))</f>
        <v>Site Party</v>
      </c>
      <c r="E3693" t="str">
        <f>IFERROR(VLOOKUP($B3693,entity_labels!$B$2:$F$10000,4,FALSE), IFERROR(VLOOKUP($B3693,entity_labels_mc!$B$2:$F$10000,4,FALSE), ""))</f>
        <v>党ウェブサイト</v>
      </c>
      <c r="F3693" t="str">
        <f>IFERROR(VLOOKUP($B3693,entity_labels!$B$2:$F$10000,5,FALSE), IFERROR(VLOOKUP($B3693,entity_labels_mc!$B$2:$F$10000,5,FALSE), ""))</f>
        <v>Party-Website</v>
      </c>
      <c r="G3693" t="str">
        <f t="shared" si="57"/>
        <v>partnerSite_partySite=Party-Website</v>
      </c>
    </row>
    <row r="3694" spans="1:7" x14ac:dyDescent="0.3">
      <c r="A3694" t="s">
        <v>6231</v>
      </c>
      <c r="B3694" t="str">
        <f>IFERROR(VLOOKUP($A3694,entity_labels_mc!$A$2:$F$10000,2,FALSE), "")</f>
        <v xml:space="preserve">Passthru Eligible Flag </v>
      </c>
      <c r="C3694" t="str">
        <f>IFERROR(VLOOKUP($B3694,entity_labels!$B$2:$F$10000,2,FALSE), IFERROR(VLOOKUP($B3694,entity_labels_mc!$B$2:$F$10000,2,FALSE), ""))</f>
        <v>Bandera de Passthru elegibles</v>
      </c>
      <c r="D3694" t="str">
        <f>IFERROR(VLOOKUP($B3694,entity_labels!$B$2:$F$10000,3,FALSE), IFERROR(VLOOKUP($B3694,entity_labels_mc!$B$2:$F$10000,3,FALSE), ""))</f>
        <v>Drapeau PassThru admissibles</v>
      </c>
      <c r="E3694" t="str">
        <f>IFERROR(VLOOKUP($B3694,entity_labels!$B$2:$F$10000,4,FALSE), IFERROR(VLOOKUP($B3694,entity_labels_mc!$B$2:$F$10000,4,FALSE), ""))</f>
        <v>対象となるパススルー フラグ</v>
      </c>
      <c r="F3694" t="str">
        <f>IFERROR(VLOOKUP($B3694,entity_labels!$B$2:$F$10000,5,FALSE), IFERROR(VLOOKUP($B3694,entity_labels_mc!$B$2:$F$10000,5,FALSE), ""))</f>
        <v>PassThru förderfähige Flagge</v>
      </c>
      <c r="G3694" t="str">
        <f t="shared" si="57"/>
        <v>partnerSite_passthruEligibleFlag=PassThru förderfähige Flagge</v>
      </c>
    </row>
    <row r="3695" spans="1:7" x14ac:dyDescent="0.3">
      <c r="A3695" t="s">
        <v>6233</v>
      </c>
      <c r="B3695" t="str">
        <f>IFERROR(VLOOKUP($A3695,entity_labels_mc!$A$2:$F$10000,2,FALSE), "")</f>
        <v xml:space="preserve">Passthru Funding Frequency </v>
      </c>
      <c r="C3695" t="str">
        <f>IFERROR(VLOOKUP($B3695,entity_labels!$B$2:$F$10000,2,FALSE), IFERROR(VLOOKUP($B3695,entity_labels_mc!$B$2:$F$10000,2,FALSE), ""))</f>
        <v>Frecuencia de financiación Passthru</v>
      </c>
      <c r="D3695" t="str">
        <f>IFERROR(VLOOKUP($B3695,entity_labels!$B$2:$F$10000,3,FALSE), IFERROR(VLOOKUP($B3695,entity_labels_mc!$B$2:$F$10000,3,FALSE), ""))</f>
        <v>Fréquence de financement PassThru</v>
      </c>
      <c r="E3695" t="str">
        <f>IFERROR(VLOOKUP($B3695,entity_labels!$B$2:$F$10000,4,FALSE), IFERROR(VLOOKUP($B3695,entity_labels_mc!$B$2:$F$10000,4,FALSE), ""))</f>
        <v>Passthru 資金周波数</v>
      </c>
      <c r="F3695" t="str">
        <f>IFERROR(VLOOKUP($B3695,entity_labels!$B$2:$F$10000,5,FALSE), IFERROR(VLOOKUP($B3695,entity_labels_mc!$B$2:$F$10000,5,FALSE), ""))</f>
        <v>PassThru-Finanzierung-Frequenz</v>
      </c>
      <c r="G3695" t="str">
        <f t="shared" si="57"/>
        <v>partnerSite_passthruFundingFrequency=PassThru-Finanzierung-Frequenz</v>
      </c>
    </row>
    <row r="3696" spans="1:7" x14ac:dyDescent="0.3">
      <c r="A3696" t="s">
        <v>6235</v>
      </c>
      <c r="B3696" t="str">
        <f>IFERROR(VLOOKUP($A3696,entity_labels_mc!$A$2:$F$10000,2,FALSE), "")</f>
        <v xml:space="preserve">Pricing </v>
      </c>
      <c r="C3696" t="str">
        <f>IFERROR(VLOOKUP($B3696,entity_labels!$B$2:$F$10000,2,FALSE), IFERROR(VLOOKUP($B3696,entity_labels_mc!$B$2:$F$10000,2,FALSE), ""))</f>
        <v>Fijación de precios</v>
      </c>
      <c r="D3696" t="str">
        <f>IFERROR(VLOOKUP($B3696,entity_labels!$B$2:$F$10000,3,FALSE), IFERROR(VLOOKUP($B3696,entity_labels_mc!$B$2:$F$10000,3,FALSE), ""))</f>
        <v>Tarification</v>
      </c>
      <c r="E3696" t="str">
        <f>IFERROR(VLOOKUP($B3696,entity_labels!$B$2:$F$10000,4,FALSE), IFERROR(VLOOKUP($B3696,entity_labels_mc!$B$2:$F$10000,4,FALSE), ""))</f>
        <v>価格設定</v>
      </c>
      <c r="F3696" t="str">
        <f>IFERROR(VLOOKUP($B3696,entity_labels!$B$2:$F$10000,5,FALSE), IFERROR(VLOOKUP($B3696,entity_labels_mc!$B$2:$F$10000,5,FALSE), ""))</f>
        <v>Preise</v>
      </c>
      <c r="G3696" t="str">
        <f t="shared" si="57"/>
        <v>partnerSite_pricing=Preise</v>
      </c>
    </row>
    <row r="3697" spans="1:7" x14ac:dyDescent="0.3">
      <c r="A3697" t="s">
        <v>6237</v>
      </c>
      <c r="B3697" t="str">
        <f>IFERROR(VLOOKUP($A3697,entity_labels_mc!$A$2:$F$10000,2,FALSE), "")</f>
        <v xml:space="preserve">Pricing Sameas Primary Flag </v>
      </c>
      <c r="C3697" t="str">
        <f>IFERROR(VLOOKUP($B3697,entity_labels!$B$2:$F$10000,2,FALSE), IFERROR(VLOOKUP($B3697,entity_labels_mc!$B$2:$F$10000,2,FALSE), ""))</f>
        <v>Precios primaria misma bandera</v>
      </c>
      <c r="D3697" t="str">
        <f>IFERROR(VLOOKUP($B3697,entity_labels!$B$2:$F$10000,3,FALSE), IFERROR(VLOOKUP($B3697,entity_labels_mc!$B$2:$F$10000,3,FALSE), ""))</f>
        <v>Prix pavillon Sameas primaire</v>
      </c>
      <c r="E3697" t="str">
        <f>IFERROR(VLOOKUP($B3697,entity_labels!$B$2:$F$10000,4,FALSE), IFERROR(VLOOKUP($B3697,entity_labels_mc!$B$2:$F$10000,4,FALSE), ""))</f>
        <v>価格と同じプライマリ フラグ</v>
      </c>
      <c r="F3697" t="str">
        <f>IFERROR(VLOOKUP($B3697,entity_labels!$B$2:$F$10000,5,FALSE), IFERROR(VLOOKUP($B3697,entity_labels_mc!$B$2:$F$10000,5,FALSE), ""))</f>
        <v>Preise diegleiche Primary Flagge</v>
      </c>
      <c r="G3697" t="str">
        <f t="shared" si="57"/>
        <v>partnerSite_pricingSameasPrimaryFlag=Preise diegleiche Primary Flagge</v>
      </c>
    </row>
    <row r="3698" spans="1:7" x14ac:dyDescent="0.3">
      <c r="A3698" t="s">
        <v>6239</v>
      </c>
      <c r="B3698" t="str">
        <f>IFERROR(VLOOKUP($A3698,entity_labels_mc!$A$2:$F$10000,2,FALSE), "")</f>
        <v xml:space="preserve">Sales Reps </v>
      </c>
      <c r="C3698" t="str">
        <f>IFERROR(VLOOKUP($B3698,entity_labels!$B$2:$F$10000,2,FALSE), IFERROR(VLOOKUP($B3698,entity_labels_mc!$B$2:$F$10000,2,FALSE), ""))</f>
        <v>Representantes de ventas</v>
      </c>
      <c r="D3698" t="str">
        <f>IFERROR(VLOOKUP($B3698,entity_labels!$B$2:$F$10000,3,FALSE), IFERROR(VLOOKUP($B3698,entity_labels_mc!$B$2:$F$10000,3,FALSE), ""))</f>
        <v>Représentants des ventes</v>
      </c>
      <c r="E3698" t="str">
        <f>IFERROR(VLOOKUP($B3698,entity_labels!$B$2:$F$10000,4,FALSE), IFERROR(VLOOKUP($B3698,entity_labels_mc!$B$2:$F$10000,4,FALSE), ""))</f>
        <v>営業担当者</v>
      </c>
      <c r="F3698" t="str">
        <f>IFERROR(VLOOKUP($B3698,entity_labels!$B$2:$F$10000,5,FALSE), IFERROR(VLOOKUP($B3698,entity_labels_mc!$B$2:$F$10000,5,FALSE), ""))</f>
        <v>Vertriebsmitarbeiter</v>
      </c>
      <c r="G3698" t="str">
        <f t="shared" si="57"/>
        <v>partnerSite_salesReps=Vertriebsmitarbeiter</v>
      </c>
    </row>
    <row r="3699" spans="1:7" x14ac:dyDescent="0.3">
      <c r="A3699" t="s">
        <v>6241</v>
      </c>
      <c r="B3699" t="str">
        <f>IFERROR(VLOOKUP($A3699,entity_labels_mc!$A$2:$F$10000,2,FALSE), "")</f>
        <v xml:space="preserve">Sales Sameas Primary Flag </v>
      </c>
      <c r="C3699" t="str">
        <f>IFERROR(VLOOKUP($B3699,entity_labels!$B$2:$F$10000,2,FALSE), IFERROR(VLOOKUP($B3699,entity_labels_mc!$B$2:$F$10000,2,FALSE), ""))</f>
        <v>Las ventas de la misma bandera primaria</v>
      </c>
      <c r="D3699" t="str">
        <f>IFERROR(VLOOKUP($B3699,entity_labels!$B$2:$F$10000,3,FALSE), IFERROR(VLOOKUP($B3699,entity_labels_mc!$B$2:$F$10000,3,FALSE), ""))</f>
        <v>Sameas vente pavillon principal</v>
      </c>
      <c r="E3699" t="str">
        <f>IFERROR(VLOOKUP($B3699,entity_labels!$B$2:$F$10000,4,FALSE), IFERROR(VLOOKUP($B3699,entity_labels_mc!$B$2:$F$10000,4,FALSE), ""))</f>
        <v>販売と同じプライマリ フラグ</v>
      </c>
      <c r="F3699" t="str">
        <f>IFERROR(VLOOKUP($B3699,entity_labels!$B$2:$F$10000,5,FALSE), IFERROR(VLOOKUP($B3699,entity_labels_mc!$B$2:$F$10000,5,FALSE), ""))</f>
        <v>Vertrieb diegleiche primäre Flagge</v>
      </c>
      <c r="G3699" t="str">
        <f t="shared" si="57"/>
        <v>partnerSite_salesSameasPrimaryFlag=Vertrieb diegleiche primäre Flagge</v>
      </c>
    </row>
    <row r="3700" spans="1:7" x14ac:dyDescent="0.3">
      <c r="A3700" t="s">
        <v>6243</v>
      </c>
      <c r="B3700" t="str">
        <f>IFERROR(VLOOKUP($A3700,entity_labels_mc!$A$2:$F$10000,2,FALSE), "")</f>
        <v>Short Funding Allowed</v>
      </c>
      <c r="C3700" t="str">
        <f>IFERROR(VLOOKUP($B3700,entity_labels!$B$2:$F$10000,2,FALSE), IFERROR(VLOOKUP($B3700,entity_labels_mc!$B$2:$F$10000,2,FALSE), ""))</f>
        <v>Financiación corto permitido</v>
      </c>
      <c r="D3700" t="str">
        <f>IFERROR(VLOOKUP($B3700,entity_labels!$B$2:$F$10000,3,FALSE), IFERROR(VLOOKUP($B3700,entity_labels_mc!$B$2:$F$10000,3,FALSE), ""))</f>
        <v>Financement court autorisé</v>
      </c>
      <c r="E3700" t="str">
        <f>IFERROR(VLOOKUP($B3700,entity_labels!$B$2:$F$10000,4,FALSE), IFERROR(VLOOKUP($B3700,entity_labels_mc!$B$2:$F$10000,4,FALSE), ""))</f>
        <v>短い資金を許可</v>
      </c>
      <c r="F3700" t="str">
        <f>IFERROR(VLOOKUP($B3700,entity_labels!$B$2:$F$10000,5,FALSE), IFERROR(VLOOKUP($B3700,entity_labels_mc!$B$2:$F$10000,5,FALSE), ""))</f>
        <v>Kurze Finanzierung erlaubt</v>
      </c>
      <c r="G3700" t="str">
        <f t="shared" si="57"/>
        <v>partnerSite_shortFundingAllowedFlag=Kurze Finanzierung erlaubt</v>
      </c>
    </row>
    <row r="3701" spans="1:7" x14ac:dyDescent="0.3">
      <c r="A3701" t="s">
        <v>6245</v>
      </c>
      <c r="B3701" t="str">
        <f>IFERROR(VLOOKUP($A3701,entity_labels_mc!$A$2:$F$10000,2,FALSE), "")</f>
        <v xml:space="preserve">Site Details </v>
      </c>
      <c r="C3701" t="str">
        <f>IFERROR(VLOOKUP($B3701,entity_labels!$B$2:$F$10000,2,FALSE), IFERROR(VLOOKUP($B3701,entity_labels_mc!$B$2:$F$10000,2,FALSE), ""))</f>
        <v>Detalles del sitio</v>
      </c>
      <c r="D3701" t="str">
        <f>IFERROR(VLOOKUP($B3701,entity_labels!$B$2:$F$10000,3,FALSE), IFERROR(VLOOKUP($B3701,entity_labels_mc!$B$2:$F$10000,3,FALSE), ""))</f>
        <v>Détails du site</v>
      </c>
      <c r="E3701" t="str">
        <f>IFERROR(VLOOKUP($B3701,entity_labels!$B$2:$F$10000,4,FALSE), IFERROR(VLOOKUP($B3701,entity_labels_mc!$B$2:$F$10000,4,FALSE), ""))</f>
        <v>サイトの詳細</v>
      </c>
      <c r="F3701" t="str">
        <f>IFERROR(VLOOKUP($B3701,entity_labels!$B$2:$F$10000,5,FALSE), IFERROR(VLOOKUP($B3701,entity_labels_mc!$B$2:$F$10000,5,FALSE), ""))</f>
        <v>Website-Details</v>
      </c>
      <c r="G3701" t="str">
        <f t="shared" si="57"/>
        <v>partnerSite_siteDetails=Website-Details</v>
      </c>
    </row>
    <row r="3702" spans="1:7" x14ac:dyDescent="0.3">
      <c r="A3702" t="s">
        <v>6246</v>
      </c>
      <c r="B3702" t="str">
        <f>IFERROR(VLOOKUP($A3702,entity_labels_mc!$A$2:$F$10000,2,FALSE), "")</f>
        <v xml:space="preserve">Site Name </v>
      </c>
      <c r="C3702" t="str">
        <f>IFERROR(VLOOKUP($B3702,entity_labels!$B$2:$F$10000,2,FALSE), IFERROR(VLOOKUP($B3702,entity_labels_mc!$B$2:$F$10000,2,FALSE), ""))</f>
        <v>Nombre del sitio</v>
      </c>
      <c r="D3702" t="str">
        <f>IFERROR(VLOOKUP($B3702,entity_labels!$B$2:$F$10000,3,FALSE), IFERROR(VLOOKUP($B3702,entity_labels_mc!$B$2:$F$10000,3,FALSE), ""))</f>
        <v>Nom du site</v>
      </c>
      <c r="E3702" t="str">
        <f>IFERROR(VLOOKUP($B3702,entity_labels!$B$2:$F$10000,4,FALSE), IFERROR(VLOOKUP($B3702,entity_labels_mc!$B$2:$F$10000,4,FALSE), ""))</f>
        <v>サイト名</v>
      </c>
      <c r="F3702" t="str">
        <f>IFERROR(VLOOKUP($B3702,entity_labels!$B$2:$F$10000,5,FALSE), IFERROR(VLOOKUP($B3702,entity_labels_mc!$B$2:$F$10000,5,FALSE), ""))</f>
        <v>Site-Name</v>
      </c>
      <c r="G3702" t="str">
        <f t="shared" si="57"/>
        <v>partnerSite_siteName=Site-Name</v>
      </c>
    </row>
    <row r="3703" spans="1:7" x14ac:dyDescent="0.3">
      <c r="A3703" t="s">
        <v>33677</v>
      </c>
      <c r="B3703" t="str">
        <f>IFERROR(VLOOKUP($A3703,entity_labels_mc!$A$2:$F$10000,2,FALSE), "")</f>
        <v xml:space="preserve">Soft Deleted On </v>
      </c>
      <c r="C3703" t="str">
        <f>IFERROR(VLOOKUP($B3703,entity_labels!$B$2:$F$10000,2,FALSE), IFERROR(VLOOKUP($B3703,entity_labels_mc!$B$2:$F$10000,2,FALSE), ""))</f>
        <v>Suave En Suprimido</v>
      </c>
      <c r="D3703" t="str">
        <f>IFERROR(VLOOKUP($B3703,entity_labels!$B$2:$F$10000,3,FALSE), IFERROR(VLOOKUP($B3703,entity_labels_mc!$B$2:$F$10000,3,FALSE), ""))</f>
        <v>Doux Annulée le</v>
      </c>
      <c r="E3703" t="str">
        <f>IFERROR(VLOOKUP($B3703,entity_labels!$B$2:$F$10000,4,FALSE), IFERROR(VLOOKUP($B3703,entity_labels_mc!$B$2:$F$10000,4,FALSE), ""))</f>
        <v>ソフト削除で</v>
      </c>
      <c r="F3703" t="str">
        <f>IFERROR(VLOOKUP($B3703,entity_labels!$B$2:$F$10000,5,FALSE), IFERROR(VLOOKUP($B3703,entity_labels_mc!$B$2:$F$10000,5,FALSE), ""))</f>
        <v>Soft Deleted On</v>
      </c>
      <c r="G3703" t="str">
        <f t="shared" si="57"/>
        <v>partnerSite_softDeletedOn=Soft Deleted On</v>
      </c>
    </row>
    <row r="3704" spans="1:7" x14ac:dyDescent="0.3">
      <c r="A3704" t="s">
        <v>6247</v>
      </c>
      <c r="B3704" t="str">
        <f>IFERROR(VLOOKUP($A3704,entity_labels_mc!$A$2:$F$10000,2,FALSE), "")</f>
        <v>Total Of Flat Amount to be Paid</v>
      </c>
      <c r="C3704" t="str">
        <f>IFERROR(VLOOKUP($B3704,entity_labels!$B$2:$F$10000,2,FALSE), IFERROR(VLOOKUP($B3704,entity_labels_mc!$B$2:$F$10000,2,FALSE), ""))</f>
        <v>Total de cantidad fija a pagar</v>
      </c>
      <c r="D3704" t="str">
        <f>IFERROR(VLOOKUP($B3704,entity_labels!$B$2:$F$10000,3,FALSE), IFERROR(VLOOKUP($B3704,entity_labels_mc!$B$2:$F$10000,3,FALSE), ""))</f>
        <v>Total du montant forfaitaire à payer</v>
      </c>
      <c r="E3704" t="str">
        <f>IFERROR(VLOOKUP($B3704,entity_labels!$B$2:$F$10000,4,FALSE), IFERROR(VLOOKUP($B3704,entity_labels_mc!$B$2:$F$10000,4,FALSE), ""))</f>
        <v>合計のフラット払込金額</v>
      </c>
      <c r="F3704" t="str">
        <f>IFERROR(VLOOKUP($B3704,entity_labels!$B$2:$F$10000,5,FALSE), IFERROR(VLOOKUP($B3704,entity_labels_mc!$B$2:$F$10000,5,FALSE), ""))</f>
        <v>Der flache Gesamtbetrag zu entrichten</v>
      </c>
      <c r="G3704" t="str">
        <f t="shared" si="57"/>
        <v>partnerSite_totalOfFlatAmtToBePaid=Der flache Gesamtbetrag zu entrichten</v>
      </c>
    </row>
    <row r="3705" spans="1:7" x14ac:dyDescent="0.3">
      <c r="A3705" t="s">
        <v>6249</v>
      </c>
      <c r="B3705" t="str">
        <f>IFERROR(VLOOKUP($A3705,entity_labels_mc!$A$2:$F$10000,2,FALSE), "")</f>
        <v xml:space="preserve">Total Of Percent To Be Paid </v>
      </c>
      <c r="C3705" t="str">
        <f>IFERROR(VLOOKUP($B3705,entity_labels!$B$2:$F$10000,2,FALSE), IFERROR(VLOOKUP($B3705,entity_labels_mc!$B$2:$F$10000,2,FALSE), ""))</f>
        <v>Total por ciento que se pagará</v>
      </c>
      <c r="D3705" t="str">
        <f>IFERROR(VLOOKUP($B3705,entity_labels!$B$2:$F$10000,3,FALSE), IFERROR(VLOOKUP($B3705,entity_labels_mc!$B$2:$F$10000,3,FALSE), ""))</f>
        <v>Total de pour cent à payer</v>
      </c>
      <c r="E3705" t="str">
        <f>IFERROR(VLOOKUP($B3705,entity_labels!$B$2:$F$10000,4,FALSE), IFERROR(VLOOKUP($B3705,entity_labels_mc!$B$2:$F$10000,4,FALSE), ""))</f>
        <v>支払われるパーセントの合計</v>
      </c>
      <c r="F3705" t="str">
        <f>IFERROR(VLOOKUP($B3705,entity_labels!$B$2:$F$10000,5,FALSE), IFERROR(VLOOKUP($B3705,entity_labels_mc!$B$2:$F$10000,5,FALSE), ""))</f>
        <v>Prozent zu entrichten</v>
      </c>
      <c r="G3705" t="str">
        <f t="shared" si="57"/>
        <v>partnerSite_totalOfPercentToBePaid=Prozent zu entrichten</v>
      </c>
    </row>
    <row r="3706" spans="1:7" x14ac:dyDescent="0.3">
      <c r="A3706" t="s">
        <v>6251</v>
      </c>
      <c r="B3706" t="str">
        <f>IFERROR(VLOOKUP($A3706,entity_labels_mc!$A$2:$F$10000,2,FALSE), "")</f>
        <v xml:space="preserve">Partner Tier </v>
      </c>
      <c r="C3706" t="str">
        <f>IFERROR(VLOOKUP($B3706,entity_labels!$B$2:$F$10000,2,FALSE), IFERROR(VLOOKUP($B3706,entity_labels_mc!$B$2:$F$10000,2,FALSE), ""))</f>
        <v>Nivel socio</v>
      </c>
      <c r="D3706" t="str">
        <f>IFERROR(VLOOKUP($B3706,entity_labels!$B$2:$F$10000,3,FALSE), IFERROR(VLOOKUP($B3706,entity_labels_mc!$B$2:$F$10000,3,FALSE), ""))</f>
        <v>Partenaire niveau</v>
      </c>
      <c r="E3706" t="str">
        <f>IFERROR(VLOOKUP($B3706,entity_labels!$B$2:$F$10000,4,FALSE), IFERROR(VLOOKUP($B3706,entity_labels_mc!$B$2:$F$10000,4,FALSE), ""))</f>
        <v>パートナー階層</v>
      </c>
      <c r="F3706" t="str">
        <f>IFERROR(VLOOKUP($B3706,entity_labels!$B$2:$F$10000,5,FALSE), IFERROR(VLOOKUP($B3706,entity_labels_mc!$B$2:$F$10000,5,FALSE), ""))</f>
        <v>Partner-Tier</v>
      </c>
      <c r="G3706" t="str">
        <f t="shared" si="57"/>
        <v>partnerTier=Partner-Tier</v>
      </c>
    </row>
    <row r="3707" spans="1:7" x14ac:dyDescent="0.3">
      <c r="A3707" t="s">
        <v>6253</v>
      </c>
      <c r="B3707" t="str">
        <f>IFERROR(VLOOKUP($A3707,entity_labels_mc!$A$2:$F$10000,2,FALSE), "")</f>
        <v xml:space="preserve">Num Index </v>
      </c>
      <c r="C3707" t="str">
        <f>IFERROR(VLOOKUP($B3707,entity_labels!$B$2:$F$10000,2,FALSE), IFERROR(VLOOKUP($B3707,entity_labels_mc!$B$2:$F$10000,2,FALSE), ""))</f>
        <v>Num Índice</v>
      </c>
      <c r="D3707" t="str">
        <f>IFERROR(VLOOKUP($B3707,entity_labels!$B$2:$F$10000,3,FALSE), IFERROR(VLOOKUP($B3707,entity_labels_mc!$B$2:$F$10000,3,FALSE), ""))</f>
        <v>Num Index</v>
      </c>
      <c r="E3707" t="str">
        <f>IFERROR(VLOOKUP($B3707,entity_labels!$B$2:$F$10000,4,FALSE), IFERROR(VLOOKUP($B3707,entity_labels_mc!$B$2:$F$10000,4,FALSE), ""))</f>
        <v>Num インデックス</v>
      </c>
      <c r="F3707" t="str">
        <f>IFERROR(VLOOKUP($B3707,entity_labels!$B$2:$F$10000,5,FALSE), IFERROR(VLOOKUP($B3707,entity_labels_mc!$B$2:$F$10000,5,FALSE), ""))</f>
        <v>NUM-Index</v>
      </c>
      <c r="G3707" t="str">
        <f t="shared" si="57"/>
        <v>partnerTier_numIndex=NUM-Index</v>
      </c>
    </row>
    <row r="3708" spans="1:7" x14ac:dyDescent="0.3">
      <c r="A3708" t="s">
        <v>6254</v>
      </c>
      <c r="B3708" t="str">
        <f>IFERROR(VLOOKUP($A3708,entity_labels_mc!$A$2:$F$10000,2,FALSE), "")</f>
        <v xml:space="preserve">Partner Pricing Tier </v>
      </c>
      <c r="C3708" t="str">
        <f>IFERROR(VLOOKUP($B3708,entity_labels!$B$2:$F$10000,2,FALSE), IFERROR(VLOOKUP($B3708,entity_labels_mc!$B$2:$F$10000,2,FALSE), ""))</f>
        <v>Socio de nivel de precios</v>
      </c>
      <c r="D3708" t="str">
        <f>IFERROR(VLOOKUP($B3708,entity_labels!$B$2:$F$10000,3,FALSE), IFERROR(VLOOKUP($B3708,entity_labels_mc!$B$2:$F$10000,3,FALSE), ""))</f>
        <v>Partenaire niveau de prix</v>
      </c>
      <c r="E3708" t="str">
        <f>IFERROR(VLOOKUP($B3708,entity_labels!$B$2:$F$10000,4,FALSE), IFERROR(VLOOKUP($B3708,entity_labels_mc!$B$2:$F$10000,4,FALSE), ""))</f>
        <v>パートナーの価格階層</v>
      </c>
      <c r="F3708" t="str">
        <f>IFERROR(VLOOKUP($B3708,entity_labels!$B$2:$F$10000,5,FALSE), IFERROR(VLOOKUP($B3708,entity_labels_mc!$B$2:$F$10000,5,FALSE), ""))</f>
        <v>Partner Preise Tier</v>
      </c>
      <c r="G3708" t="str">
        <f t="shared" si="57"/>
        <v>partnerTier_partnerPricingTier=Partner Preise Tier</v>
      </c>
    </row>
    <row r="3709" spans="1:7" x14ac:dyDescent="0.3">
      <c r="A3709" t="s">
        <v>6256</v>
      </c>
      <c r="B3709" t="str">
        <f>IFERROR(VLOOKUP($A3709,entity_labels_mc!$A$2:$F$10000,2,FALSE), "")</f>
        <v xml:space="preserve">Partner Site </v>
      </c>
      <c r="C3709" t="str">
        <f>IFERROR(VLOOKUP($B3709,entity_labels!$B$2:$F$10000,2,FALSE), IFERROR(VLOOKUP($B3709,entity_labels_mc!$B$2:$F$10000,2,FALSE), ""))</f>
        <v>Sitio asociado</v>
      </c>
      <c r="D3709" t="str">
        <f>IFERROR(VLOOKUP($B3709,entity_labels!$B$2:$F$10000,3,FALSE), IFERROR(VLOOKUP($B3709,entity_labels_mc!$B$2:$F$10000,3,FALSE), ""))</f>
        <v>Site partenaire</v>
      </c>
      <c r="E3709" t="str">
        <f>IFERROR(VLOOKUP($B3709,entity_labels!$B$2:$F$10000,4,FALSE), IFERROR(VLOOKUP($B3709,entity_labels_mc!$B$2:$F$10000,4,FALSE), ""))</f>
        <v>パートナー サイト</v>
      </c>
      <c r="F3709" t="str">
        <f>IFERROR(VLOOKUP($B3709,entity_labels!$B$2:$F$10000,5,FALSE), IFERROR(VLOOKUP($B3709,entity_labels_mc!$B$2:$F$10000,5,FALSE), ""))</f>
        <v>Partnerseite</v>
      </c>
      <c r="G3709" t="str">
        <f t="shared" si="57"/>
        <v>partnerTier_partnerSite=Partnerseite</v>
      </c>
    </row>
    <row r="3710" spans="1:7" x14ac:dyDescent="0.3">
      <c r="A3710" t="s">
        <v>6257</v>
      </c>
      <c r="B3710" t="str">
        <f>IFERROR(VLOOKUP($A3710,entity_labels_mc!$A$2:$F$10000,2,FALSE), "")</f>
        <v xml:space="preserve">Pricing Profile Name </v>
      </c>
      <c r="C3710" t="str">
        <f>IFERROR(VLOOKUP($B3710,entity_labels!$B$2:$F$10000,2,FALSE), IFERROR(VLOOKUP($B3710,entity_labels_mc!$B$2:$F$10000,2,FALSE), ""))</f>
        <v>Nombre del perfil de fijación de precios</v>
      </c>
      <c r="D3710" t="str">
        <f>IFERROR(VLOOKUP($B3710,entity_labels!$B$2:$F$10000,3,FALSE), IFERROR(VLOOKUP($B3710,entity_labels_mc!$B$2:$F$10000,3,FALSE), ""))</f>
        <v>Tarification Nom_profil</v>
      </c>
      <c r="E3710" t="str">
        <f>IFERROR(VLOOKUP($B3710,entity_labels!$B$2:$F$10000,4,FALSE), IFERROR(VLOOKUP($B3710,entity_labels_mc!$B$2:$F$10000,4,FALSE), ""))</f>
        <v>価格設定のプロファイル名</v>
      </c>
      <c r="F3710" t="str">
        <f>IFERROR(VLOOKUP($B3710,entity_labels!$B$2:$F$10000,5,FALSE), IFERROR(VLOOKUP($B3710,entity_labels_mc!$B$2:$F$10000,5,FALSE), ""))</f>
        <v>Preise Profilname</v>
      </c>
      <c r="G3710" t="str">
        <f t="shared" si="57"/>
        <v>partnerTier_pricingProfileName=Preise Profilname</v>
      </c>
    </row>
    <row r="3711" spans="1:7" x14ac:dyDescent="0.3">
      <c r="A3711" t="s">
        <v>6259</v>
      </c>
      <c r="B3711" t="str">
        <f>IFERROR(VLOOKUP($A3711,entity_labels_mc!$A$2:$F$10000,2,FALSE), "")</f>
        <v xml:space="preserve">Program </v>
      </c>
      <c r="C3711" t="str">
        <f>IFERROR(VLOOKUP($B3711,entity_labels!$B$2:$F$10000,2,FALSE), IFERROR(VLOOKUP($B3711,entity_labels_mc!$B$2:$F$10000,2,FALSE), ""))</f>
        <v>Programa</v>
      </c>
      <c r="D3711" t="str">
        <f>IFERROR(VLOOKUP($B3711,entity_labels!$B$2:$F$10000,3,FALSE), IFERROR(VLOOKUP($B3711,entity_labels_mc!$B$2:$F$10000,3,FALSE), ""))</f>
        <v>Programme</v>
      </c>
      <c r="E3711" t="str">
        <f>IFERROR(VLOOKUP($B3711,entity_labels!$B$2:$F$10000,4,FALSE), IFERROR(VLOOKUP($B3711,entity_labels_mc!$B$2:$F$10000,4,FALSE), ""))</f>
        <v>プログラム</v>
      </c>
      <c r="F3711" t="str">
        <f>IFERROR(VLOOKUP($B3711,entity_labels!$B$2:$F$10000,5,FALSE), IFERROR(VLOOKUP($B3711,entity_labels_mc!$B$2:$F$10000,5,FALSE), ""))</f>
        <v>Programm</v>
      </c>
      <c r="G3711" t="str">
        <f t="shared" si="57"/>
        <v>partnerTier_program=Programm</v>
      </c>
    </row>
    <row r="3712" spans="1:7" x14ac:dyDescent="0.3">
      <c r="A3712" t="s">
        <v>33678</v>
      </c>
      <c r="B3712" t="str">
        <f>IFERROR(VLOOKUP($A3712,entity_labels_mc!$A$2:$F$10000,2,FALSE), "")</f>
        <v xml:space="preserve">Soft Deleted On </v>
      </c>
      <c r="C3712" t="str">
        <f>IFERROR(VLOOKUP($B3712,entity_labels!$B$2:$F$10000,2,FALSE), IFERROR(VLOOKUP($B3712,entity_labels_mc!$B$2:$F$10000,2,FALSE), ""))</f>
        <v>Suave En Suprimido</v>
      </c>
      <c r="D3712" t="str">
        <f>IFERROR(VLOOKUP($B3712,entity_labels!$B$2:$F$10000,3,FALSE), IFERROR(VLOOKUP($B3712,entity_labels_mc!$B$2:$F$10000,3,FALSE), ""))</f>
        <v>Doux Annulée le</v>
      </c>
      <c r="E3712" t="str">
        <f>IFERROR(VLOOKUP($B3712,entity_labels!$B$2:$F$10000,4,FALSE), IFERROR(VLOOKUP($B3712,entity_labels_mc!$B$2:$F$10000,4,FALSE), ""))</f>
        <v>ソフト削除で</v>
      </c>
      <c r="F3712" t="str">
        <f>IFERROR(VLOOKUP($B3712,entity_labels!$B$2:$F$10000,5,FALSE), IFERROR(VLOOKUP($B3712,entity_labels_mc!$B$2:$F$10000,5,FALSE), ""))</f>
        <v>Soft Deleted On</v>
      </c>
      <c r="G3712" t="str">
        <f t="shared" si="57"/>
        <v>partnerTier_softDeletedOn=Soft Deleted On</v>
      </c>
    </row>
    <row r="3713" spans="1:7" x14ac:dyDescent="0.3">
      <c r="A3713" t="s">
        <v>6260</v>
      </c>
      <c r="B3713" t="str">
        <f>IFERROR(VLOOKUP($A3713,entity_labels_mc!$A$2:$F$10000,2,FALSE), "")</f>
        <v xml:space="preserve">Approval </v>
      </c>
      <c r="C3713" t="str">
        <f>IFERROR(VLOOKUP($B3713,entity_labels!$B$2:$F$10000,2,FALSE), IFERROR(VLOOKUP($B3713,entity_labels_mc!$B$2:$F$10000,2,FALSE), ""))</f>
        <v>Aprobación</v>
      </c>
      <c r="D3713" t="str">
        <f>IFERROR(VLOOKUP($B3713,entity_labels!$B$2:$F$10000,3,FALSE), IFERROR(VLOOKUP($B3713,entity_labels_mc!$B$2:$F$10000,3,FALSE), ""))</f>
        <v>Approbation</v>
      </c>
      <c r="E3713" t="str">
        <f>IFERROR(VLOOKUP($B3713,entity_labels!$B$2:$F$10000,4,FALSE), IFERROR(VLOOKUP($B3713,entity_labels_mc!$B$2:$F$10000,4,FALSE), ""))</f>
        <v>承認</v>
      </c>
      <c r="F3713" t="str">
        <f>IFERROR(VLOOKUP($B3713,entity_labels!$B$2:$F$10000,5,FALSE), IFERROR(VLOOKUP($B3713,entity_labels_mc!$B$2:$F$10000,5,FALSE), ""))</f>
        <v>Genehmigung</v>
      </c>
      <c r="G3713" t="str">
        <f t="shared" si="57"/>
        <v>partner_approval=Genehmigung</v>
      </c>
    </row>
    <row r="3714" spans="1:7" x14ac:dyDescent="0.3">
      <c r="A3714" t="s">
        <v>33679</v>
      </c>
      <c r="B3714" t="str">
        <f>IFERROR(VLOOKUP($A3714,entity_labels_mc!$A$2:$F$10000,2,FALSE), "")</f>
        <v>Asset Type</v>
      </c>
      <c r="C3714" t="str">
        <f>IFERROR(VLOOKUP($B3714,entity_labels!$B$2:$F$10000,2,FALSE), IFERROR(VLOOKUP($B3714,entity_labels_mc!$B$2:$F$10000,2,FALSE), ""))</f>
        <v>Tipo de activo</v>
      </c>
      <c r="D3714" t="str">
        <f>IFERROR(VLOOKUP($B3714,entity_labels!$B$2:$F$10000,3,FALSE), IFERROR(VLOOKUP($B3714,entity_labels_mc!$B$2:$F$10000,3,FALSE), ""))</f>
        <v>Type d'actif</v>
      </c>
      <c r="E3714" t="str">
        <f>IFERROR(VLOOKUP($B3714,entity_labels!$B$2:$F$10000,4,FALSE), IFERROR(VLOOKUP($B3714,entity_labels_mc!$B$2:$F$10000,4,FALSE), ""))</f>
        <v>アセットタイプ</v>
      </c>
      <c r="F3714" t="str">
        <f>IFERROR(VLOOKUP($B3714,entity_labels!$B$2:$F$10000,5,FALSE), IFERROR(VLOOKUP($B3714,entity_labels_mc!$B$2:$F$10000,5,FALSE), ""))</f>
        <v>Nutzungsart</v>
      </c>
      <c r="G3714" t="str">
        <f t="shared" si="57"/>
        <v>partner_assetClass=Nutzungsart</v>
      </c>
    </row>
    <row r="3715" spans="1:7" x14ac:dyDescent="0.3">
      <c r="A3715" t="s">
        <v>33680</v>
      </c>
      <c r="B3715" t="str">
        <f>IFERROR(VLOOKUP($A3715,entity_labels_mc!$A$2:$F$10000,2,FALSE), "")</f>
        <v xml:space="preserve">Asset Class Keys </v>
      </c>
      <c r="C3715" t="str">
        <f>IFERROR(VLOOKUP($B3715,entity_labels!$B$2:$F$10000,2,FALSE), IFERROR(VLOOKUP($B3715,entity_labels_mc!$B$2:$F$10000,2,FALSE), ""))</f>
        <v>Asset Class Claves</v>
      </c>
      <c r="D3715" t="str">
        <f>IFERROR(VLOOKUP($B3715,entity_labels!$B$2:$F$10000,3,FALSE), IFERROR(VLOOKUP($B3715,entity_labels_mc!$B$2:$F$10000,3,FALSE), ""))</f>
        <v>Classe d'actifs clés</v>
      </c>
      <c r="E3715" t="str">
        <f>IFERROR(VLOOKUP($B3715,entity_labels!$B$2:$F$10000,4,FALSE), IFERROR(VLOOKUP($B3715,entity_labels_mc!$B$2:$F$10000,4,FALSE), ""))</f>
        <v>資産クラスキー</v>
      </c>
      <c r="F3715" t="str">
        <f>IFERROR(VLOOKUP($B3715,entity_labels!$B$2:$F$10000,5,FALSE), IFERROR(VLOOKUP($B3715,entity_labels_mc!$B$2:$F$10000,5,FALSE), ""))</f>
        <v>Anlageklasse Keys</v>
      </c>
      <c r="G3715" t="str">
        <f t="shared" ref="G3715:G3778" si="58">CONCATENATE(A3715, "=",F3715)</f>
        <v>partner_assetClassKeys=Anlageklasse Keys</v>
      </c>
    </row>
    <row r="3716" spans="1:7" x14ac:dyDescent="0.3">
      <c r="A3716" t="s">
        <v>33682</v>
      </c>
      <c r="B3716" t="str">
        <f>IFERROR(VLOOKUP($A3716,entity_labels_mc!$A$2:$F$10000,2,FALSE), "")</f>
        <v>Asset Sub-Type</v>
      </c>
      <c r="C3716" t="str">
        <f>IFERROR(VLOOKUP($B3716,entity_labels!$B$2:$F$10000,2,FALSE), IFERROR(VLOOKUP($B3716,entity_labels_mc!$B$2:$F$10000,2,FALSE), ""))</f>
        <v>Activos Sub-Tipo</v>
      </c>
      <c r="D3716" t="str">
        <f>IFERROR(VLOOKUP($B3716,entity_labels!$B$2:$F$10000,3,FALSE), IFERROR(VLOOKUP($B3716,entity_labels_mc!$B$2:$F$10000,3,FALSE), ""))</f>
        <v>Asset Sous-Type</v>
      </c>
      <c r="E3716" t="str">
        <f>IFERROR(VLOOKUP($B3716,entity_labels!$B$2:$F$10000,4,FALSE), IFERROR(VLOOKUP($B3716,entity_labels_mc!$B$2:$F$10000,4,FALSE), ""))</f>
        <v>アセットサブタイプ</v>
      </c>
      <c r="F3716" t="str">
        <f>IFERROR(VLOOKUP($B3716,entity_labels!$B$2:$F$10000,5,FALSE), IFERROR(VLOOKUP($B3716,entity_labels_mc!$B$2:$F$10000,5,FALSE), ""))</f>
        <v>Asset-Sub-Type</v>
      </c>
      <c r="G3716" t="str">
        <f t="shared" si="58"/>
        <v>partner_assetSubclass=Asset-Sub-Type</v>
      </c>
    </row>
    <row r="3717" spans="1:7" x14ac:dyDescent="0.3">
      <c r="A3717" t="s">
        <v>6261</v>
      </c>
      <c r="B3717" t="str">
        <f>IFERROR(VLOOKUP($A3717,entity_labels_mc!$A$2:$F$10000,2,FALSE), "")</f>
        <v xml:space="preserve">Bank And Trade </v>
      </c>
      <c r="C3717" t="str">
        <f>IFERROR(VLOOKUP($B3717,entity_labels!$B$2:$F$10000,2,FALSE), IFERROR(VLOOKUP($B3717,entity_labels_mc!$B$2:$F$10000,2,FALSE), ""))</f>
        <v>Banco y el comercio</v>
      </c>
      <c r="D3717" t="str">
        <f>IFERROR(VLOOKUP($B3717,entity_labels!$B$2:$F$10000,3,FALSE), IFERROR(VLOOKUP($B3717,entity_labels_mc!$B$2:$F$10000,3,FALSE), ""))</f>
        <v>Banque et commerce</v>
      </c>
      <c r="E3717" t="str">
        <f>IFERROR(VLOOKUP($B3717,entity_labels!$B$2:$F$10000,4,FALSE), IFERROR(VLOOKUP($B3717,entity_labels_mc!$B$2:$F$10000,4,FALSE), ""))</f>
        <v>銀行と貿易</v>
      </c>
      <c r="F3717" t="str">
        <f>IFERROR(VLOOKUP($B3717,entity_labels!$B$2:$F$10000,5,FALSE), IFERROR(VLOOKUP($B3717,entity_labels_mc!$B$2:$F$10000,5,FALSE), ""))</f>
        <v>Bank und Handel</v>
      </c>
      <c r="G3717" t="str">
        <f t="shared" si="58"/>
        <v>partner_bankAndTrade=Bank und Handel</v>
      </c>
    </row>
    <row r="3718" spans="1:7" x14ac:dyDescent="0.3">
      <c r="A3718" t="s">
        <v>33683</v>
      </c>
      <c r="B3718" t="str">
        <f>IFERROR(VLOOKUP($A3718,entity_labels_mc!$A$2:$F$10000,2,FALSE), "")</f>
        <v xml:space="preserve">Bank Information </v>
      </c>
      <c r="C3718" t="str">
        <f>IFERROR(VLOOKUP($B3718,entity_labels!$B$2:$F$10000,2,FALSE), IFERROR(VLOOKUP($B3718,entity_labels_mc!$B$2:$F$10000,2,FALSE), ""))</f>
        <v>Información bancaria</v>
      </c>
      <c r="D3718" t="str">
        <f>IFERROR(VLOOKUP($B3718,entity_labels!$B$2:$F$10000,3,FALSE), IFERROR(VLOOKUP($B3718,entity_labels_mc!$B$2:$F$10000,3,FALSE), ""))</f>
        <v>Information bancaire</v>
      </c>
      <c r="E3718" t="str">
        <f>IFERROR(VLOOKUP($B3718,entity_labels!$B$2:$F$10000,4,FALSE), IFERROR(VLOOKUP($B3718,entity_labels_mc!$B$2:$F$10000,4,FALSE), ""))</f>
        <v>銀行情報</v>
      </c>
      <c r="F3718" t="str">
        <f>IFERROR(VLOOKUP($B3718,entity_labels!$B$2:$F$10000,5,FALSE), IFERROR(VLOOKUP($B3718,entity_labels_mc!$B$2:$F$10000,5,FALSE), ""))</f>
        <v>Bank Informationen</v>
      </c>
      <c r="G3718" t="str">
        <f t="shared" si="58"/>
        <v>partner_bankInformation=Bank Informationen</v>
      </c>
    </row>
    <row r="3719" spans="1:7" x14ac:dyDescent="0.3">
      <c r="A3719" t="s">
        <v>33685</v>
      </c>
      <c r="B3719" t="str">
        <f>IFERROR(VLOOKUP($A3719,entity_labels_mc!$A$2:$F$10000,2,FALSE), "")</f>
        <v xml:space="preserve">Banks And Trade </v>
      </c>
      <c r="C3719" t="str">
        <f>IFERROR(VLOOKUP($B3719,entity_labels!$B$2:$F$10000,2,FALSE), IFERROR(VLOOKUP($B3719,entity_labels_mc!$B$2:$F$10000,2,FALSE), ""))</f>
        <v>Los bancos y el comercio</v>
      </c>
      <c r="D3719" t="str">
        <f>IFERROR(VLOOKUP($B3719,entity_labels!$B$2:$F$10000,3,FALSE), IFERROR(VLOOKUP($B3719,entity_labels_mc!$B$2:$F$10000,3,FALSE), ""))</f>
        <v>Banques et du commerce</v>
      </c>
      <c r="E3719" t="str">
        <f>IFERROR(VLOOKUP($B3719,entity_labels!$B$2:$F$10000,4,FALSE), IFERROR(VLOOKUP($B3719,entity_labels_mc!$B$2:$F$10000,4,FALSE), ""))</f>
        <v>銀行との取引</v>
      </c>
      <c r="F3719" t="str">
        <f>IFERROR(VLOOKUP($B3719,entity_labels!$B$2:$F$10000,5,FALSE), IFERROR(VLOOKUP($B3719,entity_labels_mc!$B$2:$F$10000,5,FALSE), ""))</f>
        <v>Banken und Handel</v>
      </c>
      <c r="G3719" t="str">
        <f t="shared" si="58"/>
        <v>partner_banksAndTrade=Banken und Handel</v>
      </c>
    </row>
    <row r="3720" spans="1:7" x14ac:dyDescent="0.3">
      <c r="A3720" t="s">
        <v>18220</v>
      </c>
      <c r="B3720" t="str">
        <f>IFERROR(VLOOKUP($A3720,entity_labels_mc!$A$2:$F$10000,2,FALSE), "")</f>
        <v xml:space="preserve">Business Information </v>
      </c>
      <c r="C3720" t="str">
        <f>IFERROR(VLOOKUP($B3720,entity_labels!$B$2:$F$10000,2,FALSE), IFERROR(VLOOKUP($B3720,entity_labels_mc!$B$2:$F$10000,2,FALSE), ""))</f>
        <v>Información de negocios</v>
      </c>
      <c r="D3720" t="str">
        <f>IFERROR(VLOOKUP($B3720,entity_labels!$B$2:$F$10000,3,FALSE), IFERROR(VLOOKUP($B3720,entity_labels_mc!$B$2:$F$10000,3,FALSE), ""))</f>
        <v>Business Information</v>
      </c>
      <c r="E3720" t="str">
        <f>IFERROR(VLOOKUP($B3720,entity_labels!$B$2:$F$10000,4,FALSE), IFERROR(VLOOKUP($B3720,entity_labels_mc!$B$2:$F$10000,4,FALSE), ""))</f>
        <v>ビジネス情報</v>
      </c>
      <c r="F3720" t="str">
        <f>IFERROR(VLOOKUP($B3720,entity_labels!$B$2:$F$10000,5,FALSE), IFERROR(VLOOKUP($B3720,entity_labels_mc!$B$2:$F$10000,5,FALSE), ""))</f>
        <v>Wirtschaftsinformatik</v>
      </c>
      <c r="G3720" t="str">
        <f t="shared" si="58"/>
        <v>partner_businessInformation=Wirtschaftsinformatik</v>
      </c>
    </row>
    <row r="3721" spans="1:7" x14ac:dyDescent="0.3">
      <c r="A3721" t="s">
        <v>6263</v>
      </c>
      <c r="B3721" t="str">
        <f>IFERROR(VLOOKUP($A3721,entity_labels_mc!$A$2:$F$10000,2,FALSE), "")</f>
        <v xml:space="preserve">Cbr Info </v>
      </c>
      <c r="C3721" t="str">
        <f>IFERROR(VLOOKUP($B3721,entity_labels!$B$2:$F$10000,2,FALSE), IFERROR(VLOOKUP($B3721,entity_labels_mc!$B$2:$F$10000,2,FALSE), ""))</f>
        <v>Info CBR</v>
      </c>
      <c r="D3721" t="str">
        <f>IFERROR(VLOOKUP($B3721,entity_labels!$B$2:$F$10000,3,FALSE), IFERROR(VLOOKUP($B3721,entity_labels_mc!$B$2:$F$10000,3,FALSE), ""))</f>
        <v>CBR Info</v>
      </c>
      <c r="E3721" t="str">
        <f>IFERROR(VLOOKUP($B3721,entity_labels!$B$2:$F$10000,4,FALSE), IFERROR(VLOOKUP($B3721,entity_labels_mc!$B$2:$F$10000,4,FALSE), ""))</f>
        <v>Cbr 情報</v>
      </c>
      <c r="F3721" t="str">
        <f>IFERROR(VLOOKUP($B3721,entity_labels!$B$2:$F$10000,5,FALSE), IFERROR(VLOOKUP($B3721,entity_labels_mc!$B$2:$F$10000,5,FALSE), ""))</f>
        <v>CBR-Info</v>
      </c>
      <c r="G3721" t="str">
        <f t="shared" si="58"/>
        <v>partner_cbrInfo=CBR-Info</v>
      </c>
    </row>
    <row r="3722" spans="1:7" x14ac:dyDescent="0.3">
      <c r="A3722" t="s">
        <v>6265</v>
      </c>
      <c r="B3722" t="str">
        <f>IFERROR(VLOOKUP($A3722,entity_labels_mc!$A$2:$F$10000,2,FALSE), "")</f>
        <v xml:space="preserve">Comment Group </v>
      </c>
      <c r="C3722" t="str">
        <f>IFERROR(VLOOKUP($B3722,entity_labels!$B$2:$F$10000,2,FALSE), IFERROR(VLOOKUP($B3722,entity_labels_mc!$B$2:$F$10000,2,FALSE), ""))</f>
        <v>Grupo comentario</v>
      </c>
      <c r="D3722" t="str">
        <f>IFERROR(VLOOKUP($B3722,entity_labels!$B$2:$F$10000,3,FALSE), IFERROR(VLOOKUP($B3722,entity_labels_mc!$B$2:$F$10000,3,FALSE), ""))</f>
        <v>Commentaire de groupe</v>
      </c>
      <c r="E3722" t="str">
        <f>IFERROR(VLOOKUP($B3722,entity_labels!$B$2:$F$10000,4,FALSE), IFERROR(VLOOKUP($B3722,entity_labels_mc!$B$2:$F$10000,4,FALSE), ""))</f>
        <v>コメント グループ</v>
      </c>
      <c r="F3722" t="str">
        <f>IFERROR(VLOOKUP($B3722,entity_labels!$B$2:$F$10000,5,FALSE), IFERROR(VLOOKUP($B3722,entity_labels_mc!$B$2:$F$10000,5,FALSE), ""))</f>
        <v>Kommentar-Gruppe</v>
      </c>
      <c r="G3722" t="str">
        <f t="shared" si="58"/>
        <v>partner_commentGroup=Kommentar-Gruppe</v>
      </c>
    </row>
    <row r="3723" spans="1:7" x14ac:dyDescent="0.3">
      <c r="A3723" t="s">
        <v>18225</v>
      </c>
      <c r="B3723" t="str">
        <f>IFERROR(VLOOKUP($A3723,entity_labels_mc!$A$2:$F$10000,2,FALSE), "")</f>
        <v xml:space="preserve">Company Information </v>
      </c>
      <c r="C3723" t="str">
        <f>IFERROR(VLOOKUP($B3723,entity_labels!$B$2:$F$10000,2,FALSE), IFERROR(VLOOKUP($B3723,entity_labels_mc!$B$2:$F$10000,2,FALSE), ""))</f>
        <v>Información de la empresa</v>
      </c>
      <c r="D3723" t="str">
        <f>IFERROR(VLOOKUP($B3723,entity_labels!$B$2:$F$10000,3,FALSE), IFERROR(VLOOKUP($B3723,entity_labels_mc!$B$2:$F$10000,3,FALSE), ""))</f>
        <v>Informations sur la société</v>
      </c>
      <c r="E3723" t="str">
        <f>IFERROR(VLOOKUP($B3723,entity_labels!$B$2:$F$10000,4,FALSE), IFERROR(VLOOKUP($B3723,entity_labels_mc!$B$2:$F$10000,4,FALSE), ""))</f>
        <v>企業情報</v>
      </c>
      <c r="F3723" t="str">
        <f>IFERROR(VLOOKUP($B3723,entity_labels!$B$2:$F$10000,5,FALSE), IFERROR(VLOOKUP($B3723,entity_labels_mc!$B$2:$F$10000,5,FALSE), ""))</f>
        <v>Firmeninformation</v>
      </c>
      <c r="G3723" t="str">
        <f t="shared" si="58"/>
        <v>partner_companyInformation=Firmeninformation</v>
      </c>
    </row>
    <row r="3724" spans="1:7" x14ac:dyDescent="0.3">
      <c r="A3724" t="s">
        <v>18229</v>
      </c>
      <c r="B3724" t="str">
        <f>IFERROR(VLOOKUP($A3724,entity_labels_mc!$A$2:$F$10000,2,FALSE), "")</f>
        <v xml:space="preserve">Contact Information </v>
      </c>
      <c r="C3724" t="str">
        <f>IFERROR(VLOOKUP($B3724,entity_labels!$B$2:$F$10000,2,FALSE), IFERROR(VLOOKUP($B3724,entity_labels_mc!$B$2:$F$10000,2,FALSE), ""))</f>
        <v>Información del contacto</v>
      </c>
      <c r="D3724" t="str">
        <f>IFERROR(VLOOKUP($B3724,entity_labels!$B$2:$F$10000,3,FALSE), IFERROR(VLOOKUP($B3724,entity_labels_mc!$B$2:$F$10000,3,FALSE), ""))</f>
        <v>Coordonnées</v>
      </c>
      <c r="E3724" t="str">
        <f>IFERROR(VLOOKUP($B3724,entity_labels!$B$2:$F$10000,4,FALSE), IFERROR(VLOOKUP($B3724,entity_labels_mc!$B$2:$F$10000,4,FALSE), ""))</f>
        <v>連絡先</v>
      </c>
      <c r="F3724" t="str">
        <f>IFERROR(VLOOKUP($B3724,entity_labels!$B$2:$F$10000,5,FALSE), IFERROR(VLOOKUP($B3724,entity_labels_mc!$B$2:$F$10000,5,FALSE), ""))</f>
        <v>Kontaktinformation</v>
      </c>
      <c r="G3724" t="str">
        <f t="shared" si="58"/>
        <v>partner_contactInformation=Kontaktinformation</v>
      </c>
    </row>
    <row r="3725" spans="1:7" x14ac:dyDescent="0.3">
      <c r="A3725" t="s">
        <v>33687</v>
      </c>
      <c r="B3725" t="str">
        <f>IFERROR(VLOOKUP($A3725,entity_labels_mc!$A$2:$F$10000,2,FALSE), "")</f>
        <v xml:space="preserve">Date Verified </v>
      </c>
      <c r="C3725" t="str">
        <f>IFERROR(VLOOKUP($B3725,entity_labels!$B$2:$F$10000,2,FALSE), IFERROR(VLOOKUP($B3725,entity_labels_mc!$B$2:$F$10000,2,FALSE), ""))</f>
        <v>Fecha Verificado</v>
      </c>
      <c r="D3725" t="str">
        <f>IFERROR(VLOOKUP($B3725,entity_labels!$B$2:$F$10000,3,FALSE), IFERROR(VLOOKUP($B3725,entity_labels_mc!$B$2:$F$10000,3,FALSE), ""))</f>
        <v>Verifié Date</v>
      </c>
      <c r="E3725" t="str">
        <f>IFERROR(VLOOKUP($B3725,entity_labels!$B$2:$F$10000,4,FALSE), IFERROR(VLOOKUP($B3725,entity_labels_mc!$B$2:$F$10000,4,FALSE), ""))</f>
        <v>日確認済み</v>
      </c>
      <c r="F3725" t="str">
        <f>IFERROR(VLOOKUP($B3725,entity_labels!$B$2:$F$10000,5,FALSE), IFERROR(VLOOKUP($B3725,entity_labels_mc!$B$2:$F$10000,5,FALSE), ""))</f>
        <v>Datum Verifizierte</v>
      </c>
      <c r="G3725" t="str">
        <f t="shared" si="58"/>
        <v>partner_dateVerified=Datum Verifizierte</v>
      </c>
    </row>
    <row r="3726" spans="1:7" x14ac:dyDescent="0.3">
      <c r="A3726" t="s">
        <v>6266</v>
      </c>
      <c r="B3726" t="str">
        <f>IFERROR(VLOOKUP($A3726,entity_labels_mc!$A$2:$F$10000,2,FALSE), "")</f>
        <v xml:space="preserve">Division </v>
      </c>
      <c r="C3726" t="str">
        <f>IFERROR(VLOOKUP($B3726,entity_labels!$B$2:$F$10000,2,FALSE), IFERROR(VLOOKUP($B3726,entity_labels_mc!$B$2:$F$10000,2,FALSE), ""))</f>
        <v>División</v>
      </c>
      <c r="D3726" t="str">
        <f>IFERROR(VLOOKUP($B3726,entity_labels!$B$2:$F$10000,3,FALSE), IFERROR(VLOOKUP($B3726,entity_labels_mc!$B$2:$F$10000,3,FALSE), ""))</f>
        <v>Division</v>
      </c>
      <c r="E3726" t="str">
        <f>IFERROR(VLOOKUP($B3726,entity_labels!$B$2:$F$10000,4,FALSE), IFERROR(VLOOKUP($B3726,entity_labels_mc!$B$2:$F$10000,4,FALSE), ""))</f>
        <v>事業部</v>
      </c>
      <c r="F3726" t="str">
        <f>IFERROR(VLOOKUP($B3726,entity_labels!$B$2:$F$10000,5,FALSE), IFERROR(VLOOKUP($B3726,entity_labels_mc!$B$2:$F$10000,5,FALSE), ""))</f>
        <v>Division</v>
      </c>
      <c r="G3726" t="str">
        <f t="shared" si="58"/>
        <v>partner_division=Division</v>
      </c>
    </row>
    <row r="3727" spans="1:7" x14ac:dyDescent="0.3">
      <c r="A3727" t="s">
        <v>6268</v>
      </c>
      <c r="B3727" t="str">
        <f>IFERROR(VLOOKUP($A3727,entity_labels_mc!$A$2:$F$10000,2,FALSE), "")</f>
        <v xml:space="preserve">Document Group </v>
      </c>
      <c r="C3727" t="str">
        <f>IFERROR(VLOOKUP($B3727,entity_labels!$B$2:$F$10000,2,FALSE), IFERROR(VLOOKUP($B3727,entity_labels_mc!$B$2:$F$10000,2,FALSE), ""))</f>
        <v>Grupo documento</v>
      </c>
      <c r="D3727" t="str">
        <f>IFERROR(VLOOKUP($B3727,entity_labels!$B$2:$F$10000,3,FALSE), IFERROR(VLOOKUP($B3727,entity_labels_mc!$B$2:$F$10000,3,FALSE), ""))</f>
        <v>Document groupe</v>
      </c>
      <c r="E3727" t="str">
        <f>IFERROR(VLOOKUP($B3727,entity_labels!$B$2:$F$10000,4,FALSE), IFERROR(VLOOKUP($B3727,entity_labels_mc!$B$2:$F$10000,4,FALSE), ""))</f>
        <v>ドキュメント グループ</v>
      </c>
      <c r="F3727" t="str">
        <f>IFERROR(VLOOKUP($B3727,entity_labels!$B$2:$F$10000,5,FALSE), IFERROR(VLOOKUP($B3727,entity_labels_mc!$B$2:$F$10000,5,FALSE), ""))</f>
        <v>Dokument-Gruppe</v>
      </c>
      <c r="G3727" t="str">
        <f t="shared" si="58"/>
        <v>partner_documentGroup=Dokument-Gruppe</v>
      </c>
    </row>
    <row r="3728" spans="1:7" x14ac:dyDescent="0.3">
      <c r="A3728" t="s">
        <v>33689</v>
      </c>
      <c r="B3728" t="str">
        <f>IFERROR(VLOOKUP($A3728,entity_labels_mc!$A$2:$F$10000,2,FALSE), "")</f>
        <v xml:space="preserve">Document Packages </v>
      </c>
      <c r="C3728" t="str">
        <f>IFERROR(VLOOKUP($B3728,entity_labels!$B$2:$F$10000,2,FALSE), IFERROR(VLOOKUP($B3728,entity_labels_mc!$B$2:$F$10000,2,FALSE), ""))</f>
        <v>Paquetes de Documento</v>
      </c>
      <c r="D3728" t="str">
        <f>IFERROR(VLOOKUP($B3728,entity_labels!$B$2:$F$10000,3,FALSE), IFERROR(VLOOKUP($B3728,entity_labels_mc!$B$2:$F$10000,3,FALSE), ""))</f>
        <v>Document de forfaits</v>
      </c>
      <c r="E3728" t="str">
        <f>IFERROR(VLOOKUP($B3728,entity_labels!$B$2:$F$10000,4,FALSE), IFERROR(VLOOKUP($B3728,entity_labels_mc!$B$2:$F$10000,4,FALSE), ""))</f>
        <v>ドキュメントパッケージ</v>
      </c>
      <c r="F3728" t="str">
        <f>IFERROR(VLOOKUP($B3728,entity_labels!$B$2:$F$10000,5,FALSE), IFERROR(VLOOKUP($B3728,entity_labels_mc!$B$2:$F$10000,5,FALSE), ""))</f>
        <v>Document Packages</v>
      </c>
      <c r="G3728" t="str">
        <f t="shared" si="58"/>
        <v>partner_documentPackages=Document Packages</v>
      </c>
    </row>
    <row r="3729" spans="1:7" x14ac:dyDescent="0.3">
      <c r="A3729" t="s">
        <v>33690</v>
      </c>
      <c r="B3729" t="str">
        <f>IFERROR(VLOOKUP($A3729,entity_labels_mc!$A$2:$F$10000,2,FALSE), "")</f>
        <v xml:space="preserve">Doing Business As </v>
      </c>
      <c r="C3729" t="str">
        <f>IFERROR(VLOOKUP($B3729,entity_labels!$B$2:$F$10000,2,FALSE), IFERROR(VLOOKUP($B3729,entity_labels_mc!$B$2:$F$10000,2,FALSE), ""))</f>
        <v>Haciendo negocios como</v>
      </c>
      <c r="D3729" t="str">
        <f>IFERROR(VLOOKUP($B3729,entity_labels!$B$2:$F$10000,3,FALSE), IFERROR(VLOOKUP($B3729,entity_labels_mc!$B$2:$F$10000,3,FALSE), ""))</f>
        <v>Faire des affaires comme</v>
      </c>
      <c r="E3729" t="str">
        <f>IFERROR(VLOOKUP($B3729,entity_labels!$B$2:$F$10000,4,FALSE), IFERROR(VLOOKUP($B3729,entity_labels_mc!$B$2:$F$10000,4,FALSE), ""))</f>
        <v>事業を行います</v>
      </c>
      <c r="F3729" t="str">
        <f>IFERROR(VLOOKUP($B3729,entity_labels!$B$2:$F$10000,5,FALSE), IFERROR(VLOOKUP($B3729,entity_labels_mc!$B$2:$F$10000,5,FALSE), ""))</f>
        <v>Doing Business As</v>
      </c>
      <c r="G3729" t="str">
        <f t="shared" si="58"/>
        <v>partner_doingBusinessAs=Doing Business As</v>
      </c>
    </row>
    <row r="3730" spans="1:7" x14ac:dyDescent="0.3">
      <c r="A3730" t="s">
        <v>6269</v>
      </c>
      <c r="B3730" t="str">
        <f>IFERROR(VLOOKUP($A3730,entity_labels_mc!$A$2:$F$10000,2,FALSE), "")</f>
        <v xml:space="preserve">Expected Yearly Volume Amt </v>
      </c>
      <c r="C3730" t="str">
        <f>IFERROR(VLOOKUP($B3730,entity_labels!$B$2:$F$10000,2,FALSE), IFERROR(VLOOKUP($B3730,entity_labels_mc!$B$2:$F$10000,2,FALSE), ""))</f>
        <v>Amt volumen anual esperado</v>
      </c>
      <c r="D3730" t="str">
        <f>IFERROR(VLOOKUP($B3730,entity_labels!$B$2:$F$10000,3,FALSE), IFERROR(VLOOKUP($B3730,entity_labels_mc!$B$2:$F$10000,3,FALSE), ""))</f>
        <v>Attendue chaque année Volume Amt</v>
      </c>
      <c r="E3730" t="str">
        <f>IFERROR(VLOOKUP($B3730,entity_labels!$B$2:$F$10000,4,FALSE), IFERROR(VLOOKUP($B3730,entity_labels_mc!$B$2:$F$10000,4,FALSE), ""))</f>
        <v>予想年間ボリューム Amt</v>
      </c>
      <c r="F3730" t="str">
        <f>IFERROR(VLOOKUP($B3730,entity_labels!$B$2:$F$10000,5,FALSE), IFERROR(VLOOKUP($B3730,entity_labels_mc!$B$2:$F$10000,5,FALSE), ""))</f>
        <v>Erwartete jährliche Volumen-Amt</v>
      </c>
      <c r="G3730" t="str">
        <f t="shared" si="58"/>
        <v>partner_expectedYearlyVolumeAmt=Erwartete jährliche Volumen-Amt</v>
      </c>
    </row>
    <row r="3731" spans="1:7" x14ac:dyDescent="0.3">
      <c r="A3731" t="s">
        <v>6271</v>
      </c>
      <c r="B3731" t="str">
        <f>IFERROR(VLOOKUP($A3731,entity_labels_mc!$A$2:$F$10000,2,FALSE), "")</f>
        <v xml:space="preserve">External Identifier </v>
      </c>
      <c r="C3731" t="str">
        <f>IFERROR(VLOOKUP($B3731,entity_labels!$B$2:$F$10000,2,FALSE), IFERROR(VLOOKUP($B3731,entity_labels_mc!$B$2:$F$10000,2,FALSE), ""))</f>
        <v>Identificador externo</v>
      </c>
      <c r="D3731" t="str">
        <f>IFERROR(VLOOKUP($B3731,entity_labels!$B$2:$F$10000,3,FALSE), IFERROR(VLOOKUP($B3731,entity_labels_mc!$B$2:$F$10000,3,FALSE), ""))</f>
        <v>Identificateur externe</v>
      </c>
      <c r="E3731" t="str">
        <f>IFERROR(VLOOKUP($B3731,entity_labels!$B$2:$F$10000,4,FALSE), IFERROR(VLOOKUP($B3731,entity_labels_mc!$B$2:$F$10000,4,FALSE), ""))</f>
        <v>外部識別子</v>
      </c>
      <c r="F3731" t="str">
        <f>IFERROR(VLOOKUP($B3731,entity_labels!$B$2:$F$10000,5,FALSE), IFERROR(VLOOKUP($B3731,entity_labels_mc!$B$2:$F$10000,5,FALSE), ""))</f>
        <v>Externe Bezeichner</v>
      </c>
      <c r="G3731" t="str">
        <f t="shared" si="58"/>
        <v>partner_externalIdentifier=Externe Bezeichner</v>
      </c>
    </row>
    <row r="3732" spans="1:7" x14ac:dyDescent="0.3">
      <c r="A3732" t="s">
        <v>33692</v>
      </c>
      <c r="B3732" t="str">
        <f>IFERROR(VLOOKUP($A3732,entity_labels_mc!$A$2:$F$10000,2,FALSE), "")</f>
        <v>Financial Institution Address Info</v>
      </c>
      <c r="C3732" t="str">
        <f>IFERROR(VLOOKUP($B3732,entity_labels!$B$2:$F$10000,2,FALSE), IFERROR(VLOOKUP($B3732,entity_labels_mc!$B$2:$F$10000,2,FALSE), ""))</f>
        <v>Institución Financiera Dirección Info</v>
      </c>
      <c r="D3732" t="str">
        <f>IFERROR(VLOOKUP($B3732,entity_labels!$B$2:$F$10000,3,FALSE), IFERROR(VLOOKUP($B3732,entity_labels_mc!$B$2:$F$10000,3,FALSE), ""))</f>
        <v>Institution financière Adresse Infos</v>
      </c>
      <c r="E3732" t="str">
        <f>IFERROR(VLOOKUP($B3732,entity_labels!$B$2:$F$10000,4,FALSE), IFERROR(VLOOKUP($B3732,entity_labels_mc!$B$2:$F$10000,4,FALSE), ""))</f>
        <v>金融機関は、情報をアドレス</v>
      </c>
      <c r="F3732" t="str">
        <f>IFERROR(VLOOKUP($B3732,entity_labels!$B$2:$F$10000,5,FALSE), IFERROR(VLOOKUP($B3732,entity_labels_mc!$B$2:$F$10000,5,FALSE), ""))</f>
        <v>Financial Institution Adresse</v>
      </c>
      <c r="G3732" t="str">
        <f t="shared" si="58"/>
        <v>partner_financialinstitutionAddressInfo=Financial Institution Adresse</v>
      </c>
    </row>
    <row r="3733" spans="1:7" x14ac:dyDescent="0.3">
      <c r="A3733" t="s">
        <v>6272</v>
      </c>
      <c r="B3733" t="str">
        <f>IFERROR(VLOOKUP($A3733,entity_labels_mc!$A$2:$F$10000,2,FALSE), "")</f>
        <v>Financial Institution May Contact</v>
      </c>
      <c r="C3733" t="str">
        <f>IFERROR(VLOOKUP($B3733,entity_labels!$B$2:$F$10000,2,FALSE), IFERROR(VLOOKUP($B3733,entity_labels_mc!$B$2:$F$10000,2,FALSE), ""))</f>
        <v>Institución financiera puede contactar</v>
      </c>
      <c r="D3733" t="str">
        <f>IFERROR(VLOOKUP($B3733,entity_labels!$B$2:$F$10000,3,FALSE), IFERROR(VLOOKUP($B3733,entity_labels_mc!$B$2:$F$10000,3,FALSE), ""))</f>
        <v>Institution financière peut contacter</v>
      </c>
      <c r="E3733" t="str">
        <f>IFERROR(VLOOKUP($B3733,entity_labels!$B$2:$F$10000,4,FALSE), IFERROR(VLOOKUP($B3733,entity_labels_mc!$B$2:$F$10000,4,FALSE), ""))</f>
        <v>金融機関に連絡があります。</v>
      </c>
      <c r="F3733" t="str">
        <f>IFERROR(VLOOKUP($B3733,entity_labels!$B$2:$F$10000,5,FALSE), IFERROR(VLOOKUP($B3733,entity_labels_mc!$B$2:$F$10000,5,FALSE), ""))</f>
        <v>Finanzinstitut treten</v>
      </c>
      <c r="G3733" t="str">
        <f t="shared" si="58"/>
        <v>partner_financialinstitutionMayContact2=Finanzinstitut treten</v>
      </c>
    </row>
    <row r="3734" spans="1:7" x14ac:dyDescent="0.3">
      <c r="A3734" t="s">
        <v>6274</v>
      </c>
      <c r="B3734" t="str">
        <f>IFERROR(VLOOKUP($A3734,entity_labels_mc!$A$2:$F$10000,2,FALSE), "")</f>
        <v>Financial Institution Sharholding Percentage</v>
      </c>
      <c r="C3734" t="str">
        <f>IFERROR(VLOOKUP($B3734,entity_labels!$B$2:$F$10000,2,FALSE), IFERROR(VLOOKUP($B3734,entity_labels_mc!$B$2:$F$10000,2,FALSE), ""))</f>
        <v>Institución financiera Sharholding porcentaje</v>
      </c>
      <c r="D3734" t="str">
        <f>IFERROR(VLOOKUP($B3734,entity_labels!$B$2:$F$10000,3,FALSE), IFERROR(VLOOKUP($B3734,entity_labels_mc!$B$2:$F$10000,3,FALSE), ""))</f>
        <v>Institution financière Sharholding pourcentage</v>
      </c>
      <c r="E3734" t="str">
        <f>IFERROR(VLOOKUP($B3734,entity_labels!$B$2:$F$10000,4,FALSE), IFERROR(VLOOKUP($B3734,entity_labels_mc!$B$2:$F$10000,4,FALSE), ""))</f>
        <v>金融機関 Sharholding パーセント</v>
      </c>
      <c r="F3734" t="str">
        <f>IFERROR(VLOOKUP($B3734,entity_labels!$B$2:$F$10000,5,FALSE), IFERROR(VLOOKUP($B3734,entity_labels_mc!$B$2:$F$10000,5,FALSE), ""))</f>
        <v>Finanzinstitut Sharholding Prozentsatz</v>
      </c>
      <c r="G3734" t="str">
        <f t="shared" si="58"/>
        <v>partner_financialinstitutionSharholdingPcnt=Finanzinstitut Sharholding Prozentsatz</v>
      </c>
    </row>
    <row r="3735" spans="1:7" x14ac:dyDescent="0.3">
      <c r="A3735" t="s">
        <v>6276</v>
      </c>
      <c r="B3735" t="str">
        <f>IFERROR(VLOOKUP($A3735,entity_labels_mc!$A$2:$F$10000,2,FALSE), "")</f>
        <v xml:space="preserve">Financing Comp Used </v>
      </c>
      <c r="C3735" t="str">
        <f>IFERROR(VLOOKUP($B3735,entity_labels!$B$2:$F$10000,2,FALSE), IFERROR(VLOOKUP($B3735,entity_labels_mc!$B$2:$F$10000,2,FALSE), ""))</f>
        <v>Financiación Comp usada</v>
      </c>
      <c r="D3735" t="str">
        <f>IFERROR(VLOOKUP($B3735,entity_labels!$B$2:$F$10000,3,FALSE), IFERROR(VLOOKUP($B3735,entity_labels_mc!$B$2:$F$10000,3,FALSE), ""))</f>
        <v>Financement Comp utilisé</v>
      </c>
      <c r="E3735" t="str">
        <f>IFERROR(VLOOKUP($B3735,entity_labels!$B$2:$F$10000,4,FALSE), IFERROR(VLOOKUP($B3735,entity_labels_mc!$B$2:$F$10000,4,FALSE), ""))</f>
        <v>資金調達の Comp を使用</v>
      </c>
      <c r="F3735" t="str">
        <f>IFERROR(VLOOKUP($B3735,entity_labels!$B$2:$F$10000,5,FALSE), IFERROR(VLOOKUP($B3735,entity_labels_mc!$B$2:$F$10000,5,FALSE), ""))</f>
        <v>Finanzierung Comp verwendet</v>
      </c>
      <c r="G3735" t="str">
        <f t="shared" si="58"/>
        <v>partner_financingCompUsed=Finanzierung Comp verwendet</v>
      </c>
    </row>
    <row r="3736" spans="1:7" x14ac:dyDescent="0.3">
      <c r="A3736" t="s">
        <v>6278</v>
      </c>
      <c r="B3736" t="str">
        <f>IFERROR(VLOOKUP($A3736,entity_labels_mc!$A$2:$F$10000,2,FALSE), "")</f>
        <v xml:space="preserve">Funding Information </v>
      </c>
      <c r="C3736" t="str">
        <f>IFERROR(VLOOKUP($B3736,entity_labels!$B$2:$F$10000,2,FALSE), IFERROR(VLOOKUP($B3736,entity_labels_mc!$B$2:$F$10000,2,FALSE), ""))</f>
        <v>Información sobre financiamiento</v>
      </c>
      <c r="D3736" t="str">
        <f>IFERROR(VLOOKUP($B3736,entity_labels!$B$2:$F$10000,3,FALSE), IFERROR(VLOOKUP($B3736,entity_labels_mc!$B$2:$F$10000,3,FALSE), ""))</f>
        <v>Renseignements sur le financement</v>
      </c>
      <c r="E3736" t="str">
        <f>IFERROR(VLOOKUP($B3736,entity_labels!$B$2:$F$10000,4,FALSE), IFERROR(VLOOKUP($B3736,entity_labels_mc!$B$2:$F$10000,4,FALSE), ""))</f>
        <v>資金調達情報</v>
      </c>
      <c r="F3736" t="str">
        <f>IFERROR(VLOOKUP($B3736,entity_labels!$B$2:$F$10000,5,FALSE), IFERROR(VLOOKUP($B3736,entity_labels_mc!$B$2:$F$10000,5,FALSE), ""))</f>
        <v>Finanzierung Informationen</v>
      </c>
      <c r="G3736" t="str">
        <f t="shared" si="58"/>
        <v>partner_fundingInformation=Finanzierung Informationen</v>
      </c>
    </row>
    <row r="3737" spans="1:7" x14ac:dyDescent="0.3">
      <c r="A3737" t="s">
        <v>6280</v>
      </c>
      <c r="B3737" t="str">
        <f>IFERROR(VLOOKUP($A3737,entity_labels_mc!$A$2:$F$10000,2,FALSE), "")</f>
        <v xml:space="preserve">Holds </v>
      </c>
      <c r="C3737" t="str">
        <f>IFERROR(VLOOKUP($B3737,entity_labels!$B$2:$F$10000,2,FALSE), IFERROR(VLOOKUP($B3737,entity_labels_mc!$B$2:$F$10000,2,FALSE), ""))</f>
        <v>Sostiene</v>
      </c>
      <c r="D3737" t="str">
        <f>IFERROR(VLOOKUP($B3737,entity_labels!$B$2:$F$10000,3,FALSE), IFERROR(VLOOKUP($B3737,entity_labels_mc!$B$2:$F$10000,3,FALSE), ""))</f>
        <v>Cales</v>
      </c>
      <c r="E3737" t="str">
        <f>IFERROR(VLOOKUP($B3737,entity_labels!$B$2:$F$10000,4,FALSE), IFERROR(VLOOKUP($B3737,entity_labels_mc!$B$2:$F$10000,4,FALSE), ""))</f>
        <v>保持しています。</v>
      </c>
      <c r="F3737" t="str">
        <f>IFERROR(VLOOKUP($B3737,entity_labels!$B$2:$F$10000,5,FALSE), IFERROR(VLOOKUP($B3737,entity_labels_mc!$B$2:$F$10000,5,FALSE), ""))</f>
        <v>Hält</v>
      </c>
      <c r="G3737" t="str">
        <f t="shared" si="58"/>
        <v>partner_holds=Hält</v>
      </c>
    </row>
    <row r="3738" spans="1:7" x14ac:dyDescent="0.3">
      <c r="A3738" t="s">
        <v>6281</v>
      </c>
      <c r="B3738" t="str">
        <f>IFERROR(VLOOKUP($A3738,entity_labels_mc!$A$2:$F$10000,2,FALSE), "")</f>
        <v xml:space="preserve">Inactive By </v>
      </c>
      <c r="C3738" t="str">
        <f>IFERROR(VLOOKUP($B3738,entity_labels!$B$2:$F$10000,2,FALSE), IFERROR(VLOOKUP($B3738,entity_labels_mc!$B$2:$F$10000,2,FALSE), ""))</f>
        <v>Inactivo por</v>
      </c>
      <c r="D3738" t="str">
        <f>IFERROR(VLOOKUP($B3738,entity_labels!$B$2:$F$10000,3,FALSE), IFERROR(VLOOKUP($B3738,entity_labels_mc!$B$2:$F$10000,3,FALSE), ""))</f>
        <v>Inactif par</v>
      </c>
      <c r="E3738" t="str">
        <f>IFERROR(VLOOKUP($B3738,entity_labels!$B$2:$F$10000,4,FALSE), IFERROR(VLOOKUP($B3738,entity_labels_mc!$B$2:$F$10000,4,FALSE), ""))</f>
        <v>によって非アクティブ</v>
      </c>
      <c r="F3738" t="str">
        <f>IFERROR(VLOOKUP($B3738,entity_labels!$B$2:$F$10000,5,FALSE), IFERROR(VLOOKUP($B3738,entity_labels_mc!$B$2:$F$10000,5,FALSE), ""))</f>
        <v>Von inaktiv</v>
      </c>
      <c r="G3738" t="str">
        <f t="shared" si="58"/>
        <v>partner_inactiveBy=Von inaktiv</v>
      </c>
    </row>
    <row r="3739" spans="1:7" x14ac:dyDescent="0.3">
      <c r="A3739" t="s">
        <v>6283</v>
      </c>
      <c r="B3739" t="str">
        <f>IFERROR(VLOOKUP($A3739,entity_labels_mc!$A$2:$F$10000,2,FALSE), "")</f>
        <v xml:space="preserve">Inactive Dttm </v>
      </c>
      <c r="C3739" t="str">
        <f>IFERROR(VLOOKUP($B3739,entity_labels!$B$2:$F$10000,2,FALSE), IFERROR(VLOOKUP($B3739,entity_labels_mc!$B$2:$F$10000,2,FALSE), ""))</f>
        <v>Dttm inactivo</v>
      </c>
      <c r="D3739" t="str">
        <f>IFERROR(VLOOKUP($B3739,entity_labels!$B$2:$F$10000,3,FALSE), IFERROR(VLOOKUP($B3739,entity_labels_mc!$B$2:$F$10000,3,FALSE), ""))</f>
        <v>DTMC inactif</v>
      </c>
      <c r="E3739" t="str">
        <f>IFERROR(VLOOKUP($B3739,entity_labels!$B$2:$F$10000,4,FALSE), IFERROR(VLOOKUP($B3739,entity_labels_mc!$B$2:$F$10000,4,FALSE), ""))</f>
        <v>非アクティブな Dttm</v>
      </c>
      <c r="F3739" t="str">
        <f>IFERROR(VLOOKUP($B3739,entity_labels!$B$2:$F$10000,5,FALSE), IFERROR(VLOOKUP($B3739,entity_labels_mc!$B$2:$F$10000,5,FALSE), ""))</f>
        <v>Inaktive Dttm</v>
      </c>
      <c r="G3739" t="str">
        <f t="shared" si="58"/>
        <v>partner_inactiveDttm=Inaktive Dttm</v>
      </c>
    </row>
    <row r="3740" spans="1:7" x14ac:dyDescent="0.3">
      <c r="A3740" t="s">
        <v>6285</v>
      </c>
      <c r="B3740" t="str">
        <f>IFERROR(VLOOKUP($A3740,entity_labels_mc!$A$2:$F$10000,2,FALSE), "")</f>
        <v xml:space="preserve">Inactive Reason </v>
      </c>
      <c r="C3740" t="str">
        <f>IFERROR(VLOOKUP($B3740,entity_labels!$B$2:$F$10000,2,FALSE), IFERROR(VLOOKUP($B3740,entity_labels_mc!$B$2:$F$10000,2,FALSE), ""))</f>
        <v>Razón inactivo</v>
      </c>
      <c r="D3740" t="str">
        <f>IFERROR(VLOOKUP($B3740,entity_labels!$B$2:$F$10000,3,FALSE), IFERROR(VLOOKUP($B3740,entity_labels_mc!$B$2:$F$10000,3,FALSE), ""))</f>
        <v>Raison inactif</v>
      </c>
      <c r="E3740" t="str">
        <f>IFERROR(VLOOKUP($B3740,entity_labels!$B$2:$F$10000,4,FALSE), IFERROR(VLOOKUP($B3740,entity_labels_mc!$B$2:$F$10000,4,FALSE), ""))</f>
        <v>アクティブでない理由</v>
      </c>
      <c r="F3740" t="str">
        <f>IFERROR(VLOOKUP($B3740,entity_labels!$B$2:$F$10000,5,FALSE), IFERROR(VLOOKUP($B3740,entity_labels_mc!$B$2:$F$10000,5,FALSE), ""))</f>
        <v>Inaktive Grund</v>
      </c>
      <c r="G3740" t="str">
        <f t="shared" si="58"/>
        <v>partner_inactiveReason=Inaktive Grund</v>
      </c>
    </row>
    <row r="3741" spans="1:7" x14ac:dyDescent="0.3">
      <c r="A3741" t="s">
        <v>33694</v>
      </c>
      <c r="B3741" t="str">
        <f>IFERROR(VLOOKUP($A3741,entity_labels_mc!$A$2:$F$10000,2,FALSE), "")</f>
        <v xml:space="preserve">Infolease Vendor Code </v>
      </c>
      <c r="C3741" t="str">
        <f>IFERROR(VLOOKUP($B3741,entity_labels!$B$2:$F$10000,2,FALSE), IFERROR(VLOOKUP($B3741,entity_labels_mc!$B$2:$F$10000,2,FALSE), ""))</f>
        <v>Infolease Código de proveedor</v>
      </c>
      <c r="D3741" t="str">
        <f>IFERROR(VLOOKUP($B3741,entity_labels!$B$2:$F$10000,3,FALSE), IFERROR(VLOOKUP($B3741,entity_labels_mc!$B$2:$F$10000,3,FALSE), ""))</f>
        <v>Infolease code vendeur</v>
      </c>
      <c r="E3741" t="str">
        <f>IFERROR(VLOOKUP($B3741,entity_labels!$B$2:$F$10000,4,FALSE), IFERROR(VLOOKUP($B3741,entity_labels_mc!$B$2:$F$10000,4,FALSE), ""))</f>
        <v>Infoleaseベンダコード</v>
      </c>
      <c r="F3741" t="str">
        <f>IFERROR(VLOOKUP($B3741,entity_labels!$B$2:$F$10000,5,FALSE), IFERROR(VLOOKUP($B3741,entity_labels_mc!$B$2:$F$10000,5,FALSE), ""))</f>
        <v>Infolease Vendor Code</v>
      </c>
      <c r="G3741" t="str">
        <f t="shared" si="58"/>
        <v>partner_infoleaseVendorCode=Infolease Vendor Code</v>
      </c>
    </row>
    <row r="3742" spans="1:7" x14ac:dyDescent="0.3">
      <c r="A3742" t="s">
        <v>6287</v>
      </c>
      <c r="B3742" t="str">
        <f>IFERROR(VLOOKUP($A3742,entity_labels_mc!$A$2:$F$10000,2,FALSE), "")</f>
        <v xml:space="preserve">Investor Type </v>
      </c>
      <c r="C3742" t="str">
        <f>IFERROR(VLOOKUP($B3742,entity_labels!$B$2:$F$10000,2,FALSE), IFERROR(VLOOKUP($B3742,entity_labels_mc!$B$2:$F$10000,2,FALSE), ""))</f>
        <v>Tipo de inversionista</v>
      </c>
      <c r="D3742" t="str">
        <f>IFERROR(VLOOKUP($B3742,entity_labels!$B$2:$F$10000,3,FALSE), IFERROR(VLOOKUP($B3742,entity_labels_mc!$B$2:$F$10000,3,FALSE), ""))</f>
        <v>Type d'investisseur</v>
      </c>
      <c r="E3742" t="str">
        <f>IFERROR(VLOOKUP($B3742,entity_labels!$B$2:$F$10000,4,FALSE), IFERROR(VLOOKUP($B3742,entity_labels_mc!$B$2:$F$10000,4,FALSE), ""))</f>
        <v>投資家タイプ</v>
      </c>
      <c r="F3742" t="str">
        <f>IFERROR(VLOOKUP($B3742,entity_labels!$B$2:$F$10000,5,FALSE), IFERROR(VLOOKUP($B3742,entity_labels_mc!$B$2:$F$10000,5,FALSE), ""))</f>
        <v>Anlegertyp</v>
      </c>
      <c r="G3742" t="str">
        <f t="shared" si="58"/>
        <v>partner_investorType=Anlegertyp</v>
      </c>
    </row>
    <row r="3743" spans="1:7" x14ac:dyDescent="0.3">
      <c r="A3743" t="s">
        <v>33696</v>
      </c>
      <c r="B3743" t="str">
        <f>IFERROR(VLOOKUP($A3743,entity_labels_mc!$A$2:$F$10000,2,FALSE), "")</f>
        <v>Legal Entity Type</v>
      </c>
      <c r="C3743" t="str">
        <f>IFERROR(VLOOKUP($B3743,entity_labels!$B$2:$F$10000,2,FALSE), IFERROR(VLOOKUP($B3743,entity_labels_mc!$B$2:$F$10000,2,FALSE), ""))</f>
        <v>Tipo de entidad legal</v>
      </c>
      <c r="D3743" t="str">
        <f>IFERROR(VLOOKUP($B3743,entity_labels!$B$2:$F$10000,3,FALSE), IFERROR(VLOOKUP($B3743,entity_labels_mc!$B$2:$F$10000,3,FALSE), ""))</f>
        <v>Type d'entité juridique</v>
      </c>
      <c r="E3743" t="str">
        <f>IFERROR(VLOOKUP($B3743,entity_labels!$B$2:$F$10000,4,FALSE), IFERROR(VLOOKUP($B3743,entity_labels_mc!$B$2:$F$10000,4,FALSE), ""))</f>
        <v>法的エンティティの種類</v>
      </c>
      <c r="F3743" t="str">
        <f>IFERROR(VLOOKUP($B3743,entity_labels!$B$2:$F$10000,5,FALSE), IFERROR(VLOOKUP($B3743,entity_labels_mc!$B$2:$F$10000,5,FALSE), ""))</f>
        <v>Juristische Person-Typ</v>
      </c>
      <c r="G3743" t="str">
        <f t="shared" si="58"/>
        <v>partner_legalEntityType=Juristische Person-Typ</v>
      </c>
    </row>
    <row r="3744" spans="1:7" x14ac:dyDescent="0.3">
      <c r="A3744" t="s">
        <v>6289</v>
      </c>
      <c r="B3744" t="str">
        <f>IFERROR(VLOOKUP($A3744,entity_labels_mc!$A$2:$F$10000,2,FALSE), "")</f>
        <v xml:space="preserve">Legal Name </v>
      </c>
      <c r="C3744" t="str">
        <f>IFERROR(VLOOKUP($B3744,entity_labels!$B$2:$F$10000,2,FALSE), IFERROR(VLOOKUP($B3744,entity_labels_mc!$B$2:$F$10000,2,FALSE), ""))</f>
        <v>Nombre legal</v>
      </c>
      <c r="D3744" t="str">
        <f>IFERROR(VLOOKUP($B3744,entity_labels!$B$2:$F$10000,3,FALSE), IFERROR(VLOOKUP($B3744,entity_labels_mc!$B$2:$F$10000,3,FALSE), ""))</f>
        <v>Dénomination sociale</v>
      </c>
      <c r="E3744" t="str">
        <f>IFERROR(VLOOKUP($B3744,entity_labels!$B$2:$F$10000,4,FALSE), IFERROR(VLOOKUP($B3744,entity_labels_mc!$B$2:$F$10000,4,FALSE), ""))</f>
        <v>法律上の名前</v>
      </c>
      <c r="F3744" t="str">
        <f>IFERROR(VLOOKUP($B3744,entity_labels!$B$2:$F$10000,5,FALSE), IFERROR(VLOOKUP($B3744,entity_labels_mc!$B$2:$F$10000,5,FALSE), ""))</f>
        <v>Bezeichnung der Einrichtung</v>
      </c>
      <c r="G3744" t="str">
        <f t="shared" si="58"/>
        <v>partner_legalName=Bezeichnung der Einrichtung</v>
      </c>
    </row>
    <row r="3745" spans="1:7" x14ac:dyDescent="0.3">
      <c r="A3745" t="s">
        <v>6291</v>
      </c>
      <c r="B3745" t="str">
        <f>IFERROR(VLOOKUP($A3745,entity_labels_mc!$A$2:$F$10000,2,FALSE), "")</f>
        <v xml:space="preserve">Legal Name Verified </v>
      </c>
      <c r="C3745" t="str">
        <f>IFERROR(VLOOKUP($B3745,entity_labels!$B$2:$F$10000,2,FALSE), IFERROR(VLOOKUP($B3745,entity_labels_mc!$B$2:$F$10000,2,FALSE), ""))</f>
        <v>Nombre legal verificado</v>
      </c>
      <c r="D3745" t="str">
        <f>IFERROR(VLOOKUP($B3745,entity_labels!$B$2:$F$10000,3,FALSE), IFERROR(VLOOKUP($B3745,entity_labels_mc!$B$2:$F$10000,3,FALSE), ""))</f>
        <v>Dénomination sociale vérifiée</v>
      </c>
      <c r="E3745" t="str">
        <f>IFERROR(VLOOKUP($B3745,entity_labels!$B$2:$F$10000,4,FALSE), IFERROR(VLOOKUP($B3745,entity_labels_mc!$B$2:$F$10000,4,FALSE), ""))</f>
        <v>法的な名前の検証</v>
      </c>
      <c r="F3745" t="str">
        <f>IFERROR(VLOOKUP($B3745,entity_labels!$B$2:$F$10000,5,FALSE), IFERROR(VLOOKUP($B3745,entity_labels_mc!$B$2:$F$10000,5,FALSE), ""))</f>
        <v>Rechtliche Name überprüft</v>
      </c>
      <c r="G3745" t="str">
        <f t="shared" si="58"/>
        <v>partner_legalNameVerified=Rechtliche Name überprüft</v>
      </c>
    </row>
    <row r="3746" spans="1:7" x14ac:dyDescent="0.3">
      <c r="A3746" t="s">
        <v>6293</v>
      </c>
      <c r="B3746" t="str">
        <f>IFERROR(VLOOKUP($A3746,entity_labels_mc!$A$2:$F$10000,2,FALSE), "")</f>
        <v xml:space="preserve">Manufacturer Name </v>
      </c>
      <c r="C3746" t="str">
        <f>IFERROR(VLOOKUP($B3746,entity_labels!$B$2:$F$10000,2,FALSE), IFERROR(VLOOKUP($B3746,entity_labels_mc!$B$2:$F$10000,2,FALSE), ""))</f>
        <v>Nombre del fabricante</v>
      </c>
      <c r="D3746" t="str">
        <f>IFERROR(VLOOKUP($B3746,entity_labels!$B$2:$F$10000,3,FALSE), IFERROR(VLOOKUP($B3746,entity_labels_mc!$B$2:$F$10000,3,FALSE), ""))</f>
        <v>Nom du fabricant</v>
      </c>
      <c r="E3746" t="str">
        <f>IFERROR(VLOOKUP($B3746,entity_labels!$B$2:$F$10000,4,FALSE), IFERROR(VLOOKUP($B3746,entity_labels_mc!$B$2:$F$10000,4,FALSE), ""))</f>
        <v>製造元の名前</v>
      </c>
      <c r="F3746" t="str">
        <f>IFERROR(VLOOKUP($B3746,entity_labels!$B$2:$F$10000,5,FALSE), IFERROR(VLOOKUP($B3746,entity_labels_mc!$B$2:$F$10000,5,FALSE), ""))</f>
        <v>Name des Herstellers</v>
      </c>
      <c r="G3746" t="str">
        <f t="shared" si="58"/>
        <v>partner_manufacturerName=Name des Herstellers</v>
      </c>
    </row>
    <row r="3747" spans="1:7" x14ac:dyDescent="0.3">
      <c r="A3747" t="s">
        <v>6295</v>
      </c>
      <c r="B3747" t="str">
        <f>IFERROR(VLOOKUP($A3747,entity_labels_mc!$A$2:$F$10000,2,FALSE), "")</f>
        <v xml:space="preserve">Marketing Options </v>
      </c>
      <c r="C3747" t="str">
        <f>IFERROR(VLOOKUP($B3747,entity_labels!$B$2:$F$10000,2,FALSE), IFERROR(VLOOKUP($B3747,entity_labels_mc!$B$2:$F$10000,2,FALSE), ""))</f>
        <v>Opciones de marketing</v>
      </c>
      <c r="D3747" t="str">
        <f>IFERROR(VLOOKUP($B3747,entity_labels!$B$2:$F$10000,3,FALSE), IFERROR(VLOOKUP($B3747,entity_labels_mc!$B$2:$F$10000,3,FALSE), ""))</f>
        <v>Options de commercialisation</v>
      </c>
      <c r="E3747" t="str">
        <f>IFERROR(VLOOKUP($B3747,entity_labels!$B$2:$F$10000,4,FALSE), IFERROR(VLOOKUP($B3747,entity_labels_mc!$B$2:$F$10000,4,FALSE), ""))</f>
        <v>マーケティングのオプション</v>
      </c>
      <c r="F3747" t="str">
        <f>IFERROR(VLOOKUP($B3747,entity_labels!$B$2:$F$10000,5,FALSE), IFERROR(VLOOKUP($B3747,entity_labels_mc!$B$2:$F$10000,5,FALSE), ""))</f>
        <v>Marketing-Optionen</v>
      </c>
      <c r="G3747" t="str">
        <f t="shared" si="58"/>
        <v>partner_marketingOptions=Marketing-Optionen</v>
      </c>
    </row>
    <row r="3748" spans="1:7" x14ac:dyDescent="0.3">
      <c r="A3748" t="s">
        <v>6296</v>
      </c>
      <c r="B3748" t="str">
        <f>IFERROR(VLOOKUP($A3748,entity_labels_mc!$A$2:$F$10000,2,FALSE), "")</f>
        <v xml:space="preserve">Meta Info </v>
      </c>
      <c r="C3748" t="str">
        <f>IFERROR(VLOOKUP($B3748,entity_labels!$B$2:$F$10000,2,FALSE), IFERROR(VLOOKUP($B3748,entity_labels_mc!$B$2:$F$10000,2,FALSE), ""))</f>
        <v>Meta información</v>
      </c>
      <c r="D3748" t="str">
        <f>IFERROR(VLOOKUP($B3748,entity_labels!$B$2:$F$10000,3,FALSE), IFERROR(VLOOKUP($B3748,entity_labels_mc!$B$2:$F$10000,3,FALSE), ""))</f>
        <v>Nouvelles informations méta</v>
      </c>
      <c r="E3748" t="str">
        <f>IFERROR(VLOOKUP($B3748,entity_labels!$B$2:$F$10000,4,FALSE), IFERROR(VLOOKUP($B3748,entity_labels_mc!$B$2:$F$10000,4,FALSE), ""))</f>
        <v>メタ情報</v>
      </c>
      <c r="F3748" t="str">
        <f>IFERROR(VLOOKUP($B3748,entity_labels!$B$2:$F$10000,5,FALSE), IFERROR(VLOOKUP($B3748,entity_labels_mc!$B$2:$F$10000,5,FALSE), ""))</f>
        <v>Meta-Informationen</v>
      </c>
      <c r="G3748" t="str">
        <f t="shared" si="58"/>
        <v>partner_metaInfo=Meta-Informationen</v>
      </c>
    </row>
    <row r="3749" spans="1:7" x14ac:dyDescent="0.3">
      <c r="A3749" t="s">
        <v>6297</v>
      </c>
      <c r="B3749" t="str">
        <f>IFERROR(VLOOKUP($A3749,entity_labels_mc!$A$2:$F$10000,2,FALSE), "")</f>
        <v xml:space="preserve">Name Of Agreement </v>
      </c>
      <c r="C3749" t="str">
        <f>IFERROR(VLOOKUP($B3749,entity_labels!$B$2:$F$10000,2,FALSE), IFERROR(VLOOKUP($B3749,entity_labels_mc!$B$2:$F$10000,2,FALSE), ""))</f>
        <v>Nombre del acuerdo</v>
      </c>
      <c r="D3749" t="str">
        <f>IFERROR(VLOOKUP($B3749,entity_labels!$B$2:$F$10000,3,FALSE), IFERROR(VLOOKUP($B3749,entity_labels_mc!$B$2:$F$10000,3,FALSE), ""))</f>
        <v>Nom de l'accord</v>
      </c>
      <c r="E3749" t="str">
        <f>IFERROR(VLOOKUP($B3749,entity_labels!$B$2:$F$10000,4,FALSE), IFERROR(VLOOKUP($B3749,entity_labels_mc!$B$2:$F$10000,4,FALSE), ""))</f>
        <v>アグリーメントの名前</v>
      </c>
      <c r="F3749" t="str">
        <f>IFERROR(VLOOKUP($B3749,entity_labels!$B$2:$F$10000,5,FALSE), IFERROR(VLOOKUP($B3749,entity_labels_mc!$B$2:$F$10000,5,FALSE), ""))</f>
        <v>Name des Abkommens</v>
      </c>
      <c r="G3749" t="str">
        <f t="shared" si="58"/>
        <v>partner_nameOfAgreement=Name des Abkommens</v>
      </c>
    </row>
    <row r="3750" spans="1:7" x14ac:dyDescent="0.3">
      <c r="A3750" t="s">
        <v>6299</v>
      </c>
      <c r="B3750" t="str">
        <f>IFERROR(VLOOKUP($A3750,entity_labels_mc!$A$2:$F$10000,2,FALSE), "")</f>
        <v xml:space="preserve">Num Of Sales Reps </v>
      </c>
      <c r="C3750" t="str">
        <f>IFERROR(VLOOKUP($B3750,entity_labels!$B$2:$F$10000,2,FALSE), IFERROR(VLOOKUP($B3750,entity_labels_mc!$B$2:$F$10000,2,FALSE), ""))</f>
        <v>Num de representantes de ventas</v>
      </c>
      <c r="D3750" t="str">
        <f>IFERROR(VLOOKUP($B3750,entity_labels!$B$2:$F$10000,3,FALSE), IFERROR(VLOOKUP($B3750,entity_labels_mc!$B$2:$F$10000,3,FALSE), ""))</f>
        <v>Num de VRP</v>
      </c>
      <c r="E3750" t="str">
        <f>IFERROR(VLOOKUP($B3750,entity_labels!$B$2:$F$10000,4,FALSE), IFERROR(VLOOKUP($B3750,entity_labels_mc!$B$2:$F$10000,4,FALSE), ""))</f>
        <v>営業担当者の Num</v>
      </c>
      <c r="F3750" t="str">
        <f>IFERROR(VLOOKUP($B3750,entity_labels!$B$2:$F$10000,5,FALSE), IFERROR(VLOOKUP($B3750,entity_labels_mc!$B$2:$F$10000,5,FALSE), ""))</f>
        <v>Anzahl der Vertriebsmitarbeiter</v>
      </c>
      <c r="G3750" t="str">
        <f t="shared" si="58"/>
        <v>partner_numOfSalesReps=Anzahl der Vertriebsmitarbeiter</v>
      </c>
    </row>
    <row r="3751" spans="1:7" x14ac:dyDescent="0.3">
      <c r="A3751" t="s">
        <v>33697</v>
      </c>
      <c r="B3751" t="str">
        <f>IFERROR(VLOOKUP($A3751,entity_labels_mc!$A$2:$F$10000,2,FALSE), "")</f>
        <v xml:space="preserve">Operating Unit </v>
      </c>
      <c r="C3751" t="str">
        <f>IFERROR(VLOOKUP($B3751,entity_labels!$B$2:$F$10000,2,FALSE), IFERROR(VLOOKUP($B3751,entity_labels_mc!$B$2:$F$10000,2,FALSE), ""))</f>
        <v>Unidad operativa</v>
      </c>
      <c r="D3751" t="str">
        <f>IFERROR(VLOOKUP($B3751,entity_labels!$B$2:$F$10000,3,FALSE), IFERROR(VLOOKUP($B3751,entity_labels_mc!$B$2:$F$10000,3,FALSE), ""))</f>
        <v>Unité de commande</v>
      </c>
      <c r="E3751" t="str">
        <f>IFERROR(VLOOKUP($B3751,entity_labels!$B$2:$F$10000,4,FALSE), IFERROR(VLOOKUP($B3751,entity_labels_mc!$B$2:$F$10000,4,FALSE), ""))</f>
        <v>オペレーティング ・ ユニット</v>
      </c>
      <c r="F3751" t="str">
        <f>IFERROR(VLOOKUP($B3751,entity_labels!$B$2:$F$10000,5,FALSE), IFERROR(VLOOKUP($B3751,entity_labels_mc!$B$2:$F$10000,5,FALSE), ""))</f>
        <v>Bedieneinheit</v>
      </c>
      <c r="G3751" t="str">
        <f t="shared" si="58"/>
        <v>partner_operatingUnit=Bedieneinheit</v>
      </c>
    </row>
    <row r="3752" spans="1:7" x14ac:dyDescent="0.3">
      <c r="A3752" t="s">
        <v>6303</v>
      </c>
      <c r="B3752" t="str">
        <f>IFERROR(VLOOKUP($A3752,entity_labels_mc!$A$2:$F$10000,2,FALSE), "")</f>
        <v xml:space="preserve">Partner Programs </v>
      </c>
      <c r="C3752" t="str">
        <f>IFERROR(VLOOKUP($B3752,entity_labels!$B$2:$F$10000,2,FALSE), IFERROR(VLOOKUP($B3752,entity_labels_mc!$B$2:$F$10000,2,FALSE), ""))</f>
        <v>Programas de socios</v>
      </c>
      <c r="D3752" t="str">
        <f>IFERROR(VLOOKUP($B3752,entity_labels!$B$2:$F$10000,3,FALSE), IFERROR(VLOOKUP($B3752,entity_labels_mc!$B$2:$F$10000,3,FALSE), ""))</f>
        <v>Programmes de partenariat</v>
      </c>
      <c r="E3752" t="str">
        <f>IFERROR(VLOOKUP($B3752,entity_labels!$B$2:$F$10000,4,FALSE), IFERROR(VLOOKUP($B3752,entity_labels_mc!$B$2:$F$10000,4,FALSE), ""))</f>
        <v>パートナー プログラム</v>
      </c>
      <c r="F3752" t="str">
        <f>IFERROR(VLOOKUP($B3752,entity_labels!$B$2:$F$10000,5,FALSE), IFERROR(VLOOKUP($B3752,entity_labels_mc!$B$2:$F$10000,5,FALSE), ""))</f>
        <v>Partnerprogramme</v>
      </c>
      <c r="G3752" t="str">
        <f t="shared" si="58"/>
        <v>partner_partnerPrograms=Partnerprogramme</v>
      </c>
    </row>
    <row r="3753" spans="1:7" x14ac:dyDescent="0.3">
      <c r="A3753" t="s">
        <v>6305</v>
      </c>
      <c r="B3753" t="str">
        <f>IFERROR(VLOOKUP($A3753,entity_labels_mc!$A$2:$F$10000,2,FALSE), "")</f>
        <v>Partner Since</v>
      </c>
      <c r="C3753" t="str">
        <f>IFERROR(VLOOKUP($B3753,entity_labels!$B$2:$F$10000,2,FALSE), IFERROR(VLOOKUP($B3753,entity_labels_mc!$B$2:$F$10000,2,FALSE), ""))</f>
        <v>Socio desde</v>
      </c>
      <c r="D3753" t="str">
        <f>IFERROR(VLOOKUP($B3753,entity_labels!$B$2:$F$10000,3,FALSE), IFERROR(VLOOKUP($B3753,entity_labels_mc!$B$2:$F$10000,3,FALSE), ""))</f>
        <v>Partenaire depuis</v>
      </c>
      <c r="E3753" t="str">
        <f>IFERROR(VLOOKUP($B3753,entity_labels!$B$2:$F$10000,4,FALSE), IFERROR(VLOOKUP($B3753,entity_labels_mc!$B$2:$F$10000,4,FALSE), ""))</f>
        <v>以来のパートナー</v>
      </c>
      <c r="F3753" t="str">
        <f>IFERROR(VLOOKUP($B3753,entity_labels!$B$2:$F$10000,5,FALSE), IFERROR(VLOOKUP($B3753,entity_labels_mc!$B$2:$F$10000,5,FALSE), ""))</f>
        <v>Partner seit</v>
      </c>
      <c r="G3753" t="str">
        <f t="shared" si="58"/>
        <v>partner_partnerSinceDttm=Partner seit</v>
      </c>
    </row>
    <row r="3754" spans="1:7" x14ac:dyDescent="0.3">
      <c r="A3754" t="s">
        <v>6307</v>
      </c>
      <c r="B3754" t="str">
        <f>IFERROR(VLOOKUP($A3754,entity_labels_mc!$A$2:$F$10000,2,FALSE), "")</f>
        <v xml:space="preserve">Partner Sites </v>
      </c>
      <c r="C3754" t="str">
        <f>IFERROR(VLOOKUP($B3754,entity_labels!$B$2:$F$10000,2,FALSE), IFERROR(VLOOKUP($B3754,entity_labels_mc!$B$2:$F$10000,2,FALSE), ""))</f>
        <v>Sitios asociados</v>
      </c>
      <c r="D3754" t="str">
        <f>IFERROR(VLOOKUP($B3754,entity_labels!$B$2:$F$10000,3,FALSE), IFERROR(VLOOKUP($B3754,entity_labels_mc!$B$2:$F$10000,3,FALSE), ""))</f>
        <v>Sites partenaires</v>
      </c>
      <c r="E3754" t="str">
        <f>IFERROR(VLOOKUP($B3754,entity_labels!$B$2:$F$10000,4,FALSE), IFERROR(VLOOKUP($B3754,entity_labels_mc!$B$2:$F$10000,4,FALSE), ""))</f>
        <v>パートナー サイト</v>
      </c>
      <c r="F3754" t="str">
        <f>IFERROR(VLOOKUP($B3754,entity_labels!$B$2:$F$10000,5,FALSE), IFERROR(VLOOKUP($B3754,entity_labels_mc!$B$2:$F$10000,5,FALSE), ""))</f>
        <v>Partnerseiten</v>
      </c>
      <c r="G3754" t="str">
        <f t="shared" si="58"/>
        <v>partner_partnerSites=Partnerseiten</v>
      </c>
    </row>
    <row r="3755" spans="1:7" x14ac:dyDescent="0.3">
      <c r="A3755" t="s">
        <v>33698</v>
      </c>
      <c r="B3755" t="str">
        <f>IFERROR(VLOOKUP($A3755,entity_labels_mc!$A$2:$F$10000,2,FALSE), "")</f>
        <v xml:space="preserve">Partner Type </v>
      </c>
      <c r="C3755" t="str">
        <f>IFERROR(VLOOKUP($B3755,entity_labels!$B$2:$F$10000,2,FALSE), IFERROR(VLOOKUP($B3755,entity_labels_mc!$B$2:$F$10000,2,FALSE), ""))</f>
        <v>Tipos de Partner</v>
      </c>
      <c r="D3755" t="str">
        <f>IFERROR(VLOOKUP($B3755,entity_labels!$B$2:$F$10000,3,FALSE), IFERROR(VLOOKUP($B3755,entity_labels_mc!$B$2:$F$10000,3,FALSE), ""))</f>
        <v>Type de partenaire</v>
      </c>
      <c r="E3755" t="str">
        <f>IFERROR(VLOOKUP($B3755,entity_labels!$B$2:$F$10000,4,FALSE), IFERROR(VLOOKUP($B3755,entity_labels_mc!$B$2:$F$10000,4,FALSE), ""))</f>
        <v>パートナーの種類</v>
      </c>
      <c r="F3755" t="str">
        <f>IFERROR(VLOOKUP($B3755,entity_labels!$B$2:$F$10000,5,FALSE), IFERROR(VLOOKUP($B3755,entity_labels_mc!$B$2:$F$10000,5,FALSE), ""))</f>
        <v>Partnertyp</v>
      </c>
      <c r="G3755" t="str">
        <f t="shared" si="58"/>
        <v>partner_partnerType=Partnertyp</v>
      </c>
    </row>
    <row r="3756" spans="1:7" x14ac:dyDescent="0.3">
      <c r="A3756" t="s">
        <v>33699</v>
      </c>
      <c r="B3756" t="str">
        <f>IFERROR(VLOOKUP($A3756,entity_labels_mc!$A$2:$F$10000,2,FALSE), "")</f>
        <v xml:space="preserve">Party Detail </v>
      </c>
      <c r="C3756" t="str">
        <f>IFERROR(VLOOKUP($B3756,entity_labels!$B$2:$F$10000,2,FALSE), IFERROR(VLOOKUP($B3756,entity_labels_mc!$B$2:$F$10000,2,FALSE), ""))</f>
        <v>Detalle del partido</v>
      </c>
      <c r="D3756" t="str">
        <f>IFERROR(VLOOKUP($B3756,entity_labels!$B$2:$F$10000,3,FALSE), IFERROR(VLOOKUP($B3756,entity_labels_mc!$B$2:$F$10000,3,FALSE), ""))</f>
        <v>Parti Détail</v>
      </c>
      <c r="E3756" t="str">
        <f>IFERROR(VLOOKUP($B3756,entity_labels!$B$2:$F$10000,4,FALSE), IFERROR(VLOOKUP($B3756,entity_labels_mc!$B$2:$F$10000,4,FALSE), ""))</f>
        <v>パーティーの詳細</v>
      </c>
      <c r="F3756" t="str">
        <f>IFERROR(VLOOKUP($B3756,entity_labels!$B$2:$F$10000,5,FALSE), IFERROR(VLOOKUP($B3756,entity_labels_mc!$B$2:$F$10000,5,FALSE), ""))</f>
        <v>Partei-Detail</v>
      </c>
      <c r="G3756" t="str">
        <f t="shared" si="58"/>
        <v>partner_partyDetail=Partei-Detail</v>
      </c>
    </row>
    <row r="3757" spans="1:7" x14ac:dyDescent="0.3">
      <c r="A3757" t="s">
        <v>6309</v>
      </c>
      <c r="B3757" t="str">
        <f>IFERROR(VLOOKUP($A3757,entity_labels_mc!$A$2:$F$10000,2,FALSE), "")</f>
        <v xml:space="preserve">Pre Funding </v>
      </c>
      <c r="C3757" t="str">
        <f>IFERROR(VLOOKUP($B3757,entity_labels!$B$2:$F$10000,2,FALSE), IFERROR(VLOOKUP($B3757,entity_labels_mc!$B$2:$F$10000,2,FALSE), ""))</f>
        <v>Pre financiación</v>
      </c>
      <c r="D3757" t="str">
        <f>IFERROR(VLOOKUP($B3757,entity_labels!$B$2:$F$10000,3,FALSE), IFERROR(VLOOKUP($B3757,entity_labels_mc!$B$2:$F$10000,3,FALSE), ""))</f>
        <v>Pré financement</v>
      </c>
      <c r="E3757" t="str">
        <f>IFERROR(VLOOKUP($B3757,entity_labels!$B$2:$F$10000,4,FALSE), IFERROR(VLOOKUP($B3757,entity_labels_mc!$B$2:$F$10000,4,FALSE), ""))</f>
        <v>前の資金</v>
      </c>
      <c r="F3757" t="str">
        <f>IFERROR(VLOOKUP($B3757,entity_labels!$B$2:$F$10000,5,FALSE), IFERROR(VLOOKUP($B3757,entity_labels_mc!$B$2:$F$10000,5,FALSE), ""))</f>
        <v>Pre-Finanzierung</v>
      </c>
      <c r="G3757" t="str">
        <f t="shared" si="58"/>
        <v>partner_preFunding=Pre-Finanzierung</v>
      </c>
    </row>
    <row r="3758" spans="1:7" x14ac:dyDescent="0.3">
      <c r="A3758" t="s">
        <v>33700</v>
      </c>
      <c r="B3758" t="str">
        <f>IFERROR(VLOOKUP($A3758,entity_labels_mc!$A$2:$F$10000,2,FALSE), "")</f>
        <v xml:space="preserve">Pricing Point </v>
      </c>
      <c r="C3758" t="str">
        <f>IFERROR(VLOOKUP($B3758,entity_labels!$B$2:$F$10000,2,FALSE), IFERROR(VLOOKUP($B3758,entity_labels_mc!$B$2:$F$10000,2,FALSE), ""))</f>
        <v>Punto de fijación de precios</v>
      </c>
      <c r="D3758" t="str">
        <f>IFERROR(VLOOKUP($B3758,entity_labels!$B$2:$F$10000,3,FALSE), IFERROR(VLOOKUP($B3758,entity_labels_mc!$B$2:$F$10000,3,FALSE), ""))</f>
        <v>Point de fixation des prix</v>
      </c>
      <c r="E3758" t="str">
        <f>IFERROR(VLOOKUP($B3758,entity_labels!$B$2:$F$10000,4,FALSE), IFERROR(VLOOKUP($B3758,entity_labels_mc!$B$2:$F$10000,4,FALSE), ""))</f>
        <v>価格ポイント</v>
      </c>
      <c r="F3758" t="str">
        <f>IFERROR(VLOOKUP($B3758,entity_labels!$B$2:$F$10000,5,FALSE), IFERROR(VLOOKUP($B3758,entity_labels_mc!$B$2:$F$10000,5,FALSE), ""))</f>
        <v>Punkt für Preise</v>
      </c>
      <c r="G3758" t="str">
        <f t="shared" si="58"/>
        <v>partner_pricingPoint=Punkt für Preise</v>
      </c>
    </row>
    <row r="3759" spans="1:7" x14ac:dyDescent="0.3">
      <c r="A3759" t="s">
        <v>6311</v>
      </c>
      <c r="B3759" t="str">
        <f>IFERROR(VLOOKUP($A3759,entity_labels_mc!$A$2:$F$10000,2,FALSE), "")</f>
        <v xml:space="preserve">Priority Vendor Type </v>
      </c>
      <c r="C3759" t="str">
        <f>IFERROR(VLOOKUP($B3759,entity_labels!$B$2:$F$10000,2,FALSE), IFERROR(VLOOKUP($B3759,entity_labels_mc!$B$2:$F$10000,2,FALSE), ""))</f>
        <v>Tipo de proveedor de prioridad</v>
      </c>
      <c r="D3759" t="str">
        <f>IFERROR(VLOOKUP($B3759,entity_labels!$B$2:$F$10000,3,FALSE), IFERROR(VLOOKUP($B3759,entity_labels_mc!$B$2:$F$10000,3,FALSE), ""))</f>
        <v>Type de fournisseur de priorité</v>
      </c>
      <c r="E3759" t="str">
        <f>IFERROR(VLOOKUP($B3759,entity_labels!$B$2:$F$10000,4,FALSE), IFERROR(VLOOKUP($B3759,entity_labels_mc!$B$2:$F$10000,4,FALSE), ""))</f>
        <v>優先仕入先タイプ</v>
      </c>
      <c r="F3759" t="str">
        <f>IFERROR(VLOOKUP($B3759,entity_labels!$B$2:$F$10000,5,FALSE), IFERROR(VLOOKUP($B3759,entity_labels_mc!$B$2:$F$10000,5,FALSE), ""))</f>
        <v>Priorität Herstellertyp</v>
      </c>
      <c r="G3759" t="str">
        <f t="shared" si="58"/>
        <v>partner_priorityVendorType=Priorität Herstellertyp</v>
      </c>
    </row>
    <row r="3760" spans="1:7" x14ac:dyDescent="0.3">
      <c r="A3760" t="s">
        <v>33701</v>
      </c>
      <c r="B3760" t="str">
        <f>IFERROR(VLOOKUP($A3760,entity_labels_mc!$A$2:$F$10000,2,FALSE), "")</f>
        <v xml:space="preserve">Process Instance Id </v>
      </c>
      <c r="C3760" t="str">
        <f>IFERROR(VLOOKUP($B3760,entity_labels!$B$2:$F$10000,2,FALSE), IFERROR(VLOOKUP($B3760,entity_labels_mc!$B$2:$F$10000,2,FALSE), ""))</f>
        <v>Id de la instancia de proceso</v>
      </c>
      <c r="D3760" t="str">
        <f>IFERROR(VLOOKUP($B3760,entity_labels!$B$2:$F$10000,3,FALSE), IFERROR(VLOOKUP($B3760,entity_labels_mc!$B$2:$F$10000,3,FALSE), ""))</f>
        <v>Id d'Instance de processus</v>
      </c>
      <c r="E3760" t="str">
        <f>IFERROR(VLOOKUP($B3760,entity_labels!$B$2:$F$10000,4,FALSE), IFERROR(VLOOKUP($B3760,entity_labels_mc!$B$2:$F$10000,4,FALSE), ""))</f>
        <v>プロセスのインスタンス Id</v>
      </c>
      <c r="F3760" t="str">
        <f>IFERROR(VLOOKUP($B3760,entity_labels!$B$2:$F$10000,5,FALSE), IFERROR(VLOOKUP($B3760,entity_labels_mc!$B$2:$F$10000,5,FALSE), ""))</f>
        <v>Prozess-Instanz-Id</v>
      </c>
      <c r="G3760" t="str">
        <f t="shared" si="58"/>
        <v>partner_processInstanceId=Prozess-Instanz-Id</v>
      </c>
    </row>
    <row r="3761" spans="1:7" x14ac:dyDescent="0.3">
      <c r="A3761" t="s">
        <v>6313</v>
      </c>
      <c r="B3761" t="str">
        <f>IFERROR(VLOOKUP($A3761,entity_labels_mc!$A$2:$F$10000,2,FALSE), "")</f>
        <v>Partner Number</v>
      </c>
      <c r="C3761" t="str">
        <f>IFERROR(VLOOKUP($B3761,entity_labels!$B$2:$F$10000,2,FALSE), IFERROR(VLOOKUP($B3761,entity_labels_mc!$B$2:$F$10000,2,FALSE), ""))</f>
        <v>Número de socio</v>
      </c>
      <c r="D3761" t="str">
        <f>IFERROR(VLOOKUP($B3761,entity_labels!$B$2:$F$10000,3,FALSE), IFERROR(VLOOKUP($B3761,entity_labels_mc!$B$2:$F$10000,3,FALSE), ""))</f>
        <v>Numéro de partenaire</v>
      </c>
      <c r="E3761" t="str">
        <f>IFERROR(VLOOKUP($B3761,entity_labels!$B$2:$F$10000,4,FALSE), IFERROR(VLOOKUP($B3761,entity_labels_mc!$B$2:$F$10000,4,FALSE), ""))</f>
        <v>パートナー番号</v>
      </c>
      <c r="F3761" t="str">
        <f>IFERROR(VLOOKUP($B3761,entity_labels!$B$2:$F$10000,5,FALSE), IFERROR(VLOOKUP($B3761,entity_labels_mc!$B$2:$F$10000,5,FALSE), ""))</f>
        <v>Partnernummer</v>
      </c>
      <c r="G3761" t="str">
        <f t="shared" si="58"/>
        <v>partner_refNumber=Partnernummer</v>
      </c>
    </row>
    <row r="3762" spans="1:7" x14ac:dyDescent="0.3">
      <c r="A3762" t="s">
        <v>6315</v>
      </c>
      <c r="B3762" t="str">
        <f>IFERROR(VLOOKUP($A3762,entity_labels_mc!$A$2:$F$10000,2,FALSE), "")</f>
        <v xml:space="preserve">Remit To Address </v>
      </c>
      <c r="C3762" t="str">
        <f>IFERROR(VLOOKUP($B3762,entity_labels!$B$2:$F$10000,2,FALSE), IFERROR(VLOOKUP($B3762,entity_labels_mc!$B$2:$F$10000,2,FALSE), ""))</f>
        <v>Remitir a la dirección</v>
      </c>
      <c r="D3762" t="str">
        <f>IFERROR(VLOOKUP($B3762,entity_labels!$B$2:$F$10000,3,FALSE), IFERROR(VLOOKUP($B3762,entity_labels_mc!$B$2:$F$10000,3,FALSE), ""))</f>
        <v>Renvoyer à l'adresse</v>
      </c>
      <c r="E3762" t="str">
        <f>IFERROR(VLOOKUP($B3762,entity_labels!$B$2:$F$10000,4,FALSE), IFERROR(VLOOKUP($B3762,entity_labels_mc!$B$2:$F$10000,4,FALSE), ""))</f>
        <v>アドレスに送金します。</v>
      </c>
      <c r="F3762" t="str">
        <f>IFERROR(VLOOKUP($B3762,entity_labels!$B$2:$F$10000,5,FALSE), IFERROR(VLOOKUP($B3762,entity_labels_mc!$B$2:$F$10000,5,FALSE), ""))</f>
        <v>An Adresse überweisen</v>
      </c>
      <c r="G3762" t="str">
        <f t="shared" si="58"/>
        <v>partner_remitToAddress=An Adresse überweisen</v>
      </c>
    </row>
    <row r="3763" spans="1:7" x14ac:dyDescent="0.3">
      <c r="A3763" t="s">
        <v>6317</v>
      </c>
      <c r="B3763" t="str">
        <f>IFERROR(VLOOKUP($A3763,entity_labels_mc!$A$2:$F$10000,2,FALSE), "")</f>
        <v xml:space="preserve">Requested By </v>
      </c>
      <c r="C3763" t="str">
        <f>IFERROR(VLOOKUP($B3763,entity_labels!$B$2:$F$10000,2,FALSE), IFERROR(VLOOKUP($B3763,entity_labels_mc!$B$2:$F$10000,2,FALSE), ""))</f>
        <v>Solicitado por</v>
      </c>
      <c r="D3763" t="str">
        <f>IFERROR(VLOOKUP($B3763,entity_labels!$B$2:$F$10000,3,FALSE), IFERROR(VLOOKUP($B3763,entity_labels_mc!$B$2:$F$10000,3,FALSE), ""))</f>
        <v>Demandé par</v>
      </c>
      <c r="E3763" t="str">
        <f>IFERROR(VLOOKUP($B3763,entity_labels!$B$2:$F$10000,4,FALSE), IFERROR(VLOOKUP($B3763,entity_labels_mc!$B$2:$F$10000,4,FALSE), ""))</f>
        <v>によって要求されました。</v>
      </c>
      <c r="F3763" t="str">
        <f>IFERROR(VLOOKUP($B3763,entity_labels!$B$2:$F$10000,5,FALSE), IFERROR(VLOOKUP($B3763,entity_labels_mc!$B$2:$F$10000,5,FALSE), ""))</f>
        <v>Geforderten</v>
      </c>
      <c r="G3763" t="str">
        <f t="shared" si="58"/>
        <v>partner_requestedBy=Geforderten</v>
      </c>
    </row>
    <row r="3764" spans="1:7" x14ac:dyDescent="0.3">
      <c r="A3764" t="s">
        <v>33702</v>
      </c>
      <c r="B3764" t="str">
        <f>IFERROR(VLOOKUP($A3764,entity_labels_mc!$A$2:$F$10000,2,FALSE), "")</f>
        <v>Strategic Business Unit</v>
      </c>
      <c r="C3764" t="str">
        <f>IFERROR(VLOOKUP($B3764,entity_labels!$B$2:$F$10000,2,FALSE), IFERROR(VLOOKUP($B3764,entity_labels_mc!$B$2:$F$10000,2,FALSE), ""))</f>
        <v>Unidad estratégica de negocios</v>
      </c>
      <c r="D3764" t="str">
        <f>IFERROR(VLOOKUP($B3764,entity_labels!$B$2:$F$10000,3,FALSE), IFERROR(VLOOKUP($B3764,entity_labels_mc!$B$2:$F$10000,3,FALSE), ""))</f>
        <v>Unité d'affaires stratégiques</v>
      </c>
      <c r="E3764" t="str">
        <f>IFERROR(VLOOKUP($B3764,entity_labels!$B$2:$F$10000,4,FALSE), IFERROR(VLOOKUP($B3764,entity_labels_mc!$B$2:$F$10000,4,FALSE), ""))</f>
        <v>戦略的ビジネス ユニット</v>
      </c>
      <c r="F3764" t="str">
        <f>IFERROR(VLOOKUP($B3764,entity_labels!$B$2:$F$10000,5,FALSE), IFERROR(VLOOKUP($B3764,entity_labels_mc!$B$2:$F$10000,5,FALSE), ""))</f>
        <v>Strategische Geschäftseinheit</v>
      </c>
      <c r="G3764" t="str">
        <f t="shared" si="58"/>
        <v>partner_sbu=Strategische Geschäftseinheit</v>
      </c>
    </row>
    <row r="3765" spans="1:7" x14ac:dyDescent="0.3">
      <c r="A3765" t="s">
        <v>33703</v>
      </c>
      <c r="B3765" t="str">
        <f>IFERROR(VLOOKUP($A3765,entity_labels_mc!$A$2:$F$10000,2,FALSE), "")</f>
        <v xml:space="preserve">Session Id </v>
      </c>
      <c r="C3765" t="str">
        <f>IFERROR(VLOOKUP($B3765,entity_labels!$B$2:$F$10000,2,FALSE), IFERROR(VLOOKUP($B3765,entity_labels_mc!$B$2:$F$10000,2,FALSE), ""))</f>
        <v>Id de sesión</v>
      </c>
      <c r="D3765" t="str">
        <f>IFERROR(VLOOKUP($B3765,entity_labels!$B$2:$F$10000,3,FALSE), IFERROR(VLOOKUP($B3765,entity_labels_mc!$B$2:$F$10000,3,FALSE), ""))</f>
        <v>Id de session</v>
      </c>
      <c r="E3765" t="str">
        <f>IFERROR(VLOOKUP($B3765,entity_labels!$B$2:$F$10000,4,FALSE), IFERROR(VLOOKUP($B3765,entity_labels_mc!$B$2:$F$10000,4,FALSE), ""))</f>
        <v>セッション Id</v>
      </c>
      <c r="F3765" t="str">
        <f>IFERROR(VLOOKUP($B3765,entity_labels!$B$2:$F$10000,5,FALSE), IFERROR(VLOOKUP($B3765,entity_labels_mc!$B$2:$F$10000,5,FALSE), ""))</f>
        <v>Session Id</v>
      </c>
      <c r="G3765" t="str">
        <f t="shared" si="58"/>
        <v>partner_sessionId=Session Id</v>
      </c>
    </row>
    <row r="3766" spans="1:7" x14ac:dyDescent="0.3">
      <c r="A3766" t="s">
        <v>6319</v>
      </c>
      <c r="B3766" t="str">
        <f>IFERROR(VLOOKUP($A3766,entity_labels_mc!$A$2:$F$10000,2,FALSE), "")</f>
        <v xml:space="preserve">Signed Dttm </v>
      </c>
      <c r="C3766" t="str">
        <f>IFERROR(VLOOKUP($B3766,entity_labels!$B$2:$F$10000,2,FALSE), IFERROR(VLOOKUP($B3766,entity_labels_mc!$B$2:$F$10000,2,FALSE), ""))</f>
        <v>Dttm firmado</v>
      </c>
      <c r="D3766" t="str">
        <f>IFERROR(VLOOKUP($B3766,entity_labels!$B$2:$F$10000,3,FALSE), IFERROR(VLOOKUP($B3766,entity_labels_mc!$B$2:$F$10000,3,FALSE), ""))</f>
        <v>Signé DTMC</v>
      </c>
      <c r="E3766" t="str">
        <f>IFERROR(VLOOKUP($B3766,entity_labels!$B$2:$F$10000,4,FALSE), IFERROR(VLOOKUP($B3766,entity_labels_mc!$B$2:$F$10000,4,FALSE), ""))</f>
        <v>符号付き Dttm</v>
      </c>
      <c r="F3766" t="str">
        <f>IFERROR(VLOOKUP($B3766,entity_labels!$B$2:$F$10000,5,FALSE), IFERROR(VLOOKUP($B3766,entity_labels_mc!$B$2:$F$10000,5,FALSE), ""))</f>
        <v>Signierte Dttm</v>
      </c>
      <c r="G3766" t="str">
        <f t="shared" si="58"/>
        <v>partner_signedDttm=Signierte Dttm</v>
      </c>
    </row>
    <row r="3767" spans="1:7" x14ac:dyDescent="0.3">
      <c r="A3767" t="s">
        <v>6320</v>
      </c>
      <c r="B3767" t="str">
        <f>IFERROR(VLOOKUP($A3767,entity_labels_mc!$A$2:$F$10000,2,FALSE), "")</f>
        <v xml:space="preserve">Signer Name </v>
      </c>
      <c r="C3767" t="str">
        <f>IFERROR(VLOOKUP($B3767,entity_labels!$B$2:$F$10000,2,FALSE), IFERROR(VLOOKUP($B3767,entity_labels_mc!$B$2:$F$10000,2,FALSE), ""))</f>
        <v>Nombre del firmante</v>
      </c>
      <c r="D3767" t="str">
        <f>IFERROR(VLOOKUP($B3767,entity_labels!$B$2:$F$10000,3,FALSE), IFERROR(VLOOKUP($B3767,entity_labels_mc!$B$2:$F$10000,3,FALSE), ""))</f>
        <v>Nom du signataire</v>
      </c>
      <c r="E3767" t="str">
        <f>IFERROR(VLOOKUP($B3767,entity_labels!$B$2:$F$10000,4,FALSE), IFERROR(VLOOKUP($B3767,entity_labels_mc!$B$2:$F$10000,4,FALSE), ""))</f>
        <v>署名者名</v>
      </c>
      <c r="F3767" t="str">
        <f>IFERROR(VLOOKUP($B3767,entity_labels!$B$2:$F$10000,5,FALSE), IFERROR(VLOOKUP($B3767,entity_labels_mc!$B$2:$F$10000,5,FALSE), ""))</f>
        <v>Name des Unterzeichners</v>
      </c>
      <c r="G3767" t="str">
        <f t="shared" si="58"/>
        <v>partner_signerName=Name des Unterzeichners</v>
      </c>
    </row>
    <row r="3768" spans="1:7" x14ac:dyDescent="0.3">
      <c r="A3768" t="s">
        <v>6322</v>
      </c>
      <c r="B3768" t="str">
        <f>IFERROR(VLOOKUP($A3768,entity_labels_mc!$A$2:$F$10000,2,FALSE), "")</f>
        <v xml:space="preserve">Signer Title </v>
      </c>
      <c r="C3768" t="str">
        <f>IFERROR(VLOOKUP($B3768,entity_labels!$B$2:$F$10000,2,FALSE), IFERROR(VLOOKUP($B3768,entity_labels_mc!$B$2:$F$10000,2,FALSE), ""))</f>
        <v>Título del firmante</v>
      </c>
      <c r="D3768" t="str">
        <f>IFERROR(VLOOKUP($B3768,entity_labels!$B$2:$F$10000,3,FALSE), IFERROR(VLOOKUP($B3768,entity_labels_mc!$B$2:$F$10000,3,FALSE), ""))</f>
        <v>Titre de signataire</v>
      </c>
      <c r="E3768" t="str">
        <f>IFERROR(VLOOKUP($B3768,entity_labels!$B$2:$F$10000,4,FALSE), IFERROR(VLOOKUP($B3768,entity_labels_mc!$B$2:$F$10000,4,FALSE), ""))</f>
        <v>署名者の役職</v>
      </c>
      <c r="F3768" t="str">
        <f>IFERROR(VLOOKUP($B3768,entity_labels!$B$2:$F$10000,5,FALSE), IFERROR(VLOOKUP($B3768,entity_labels_mc!$B$2:$F$10000,5,FALSE), ""))</f>
        <v>Signer-Titel</v>
      </c>
      <c r="G3768" t="str">
        <f t="shared" si="58"/>
        <v>partner_signerTitle=Signer-Titel</v>
      </c>
    </row>
    <row r="3769" spans="1:7" x14ac:dyDescent="0.3">
      <c r="A3769" t="s">
        <v>6324</v>
      </c>
      <c r="B3769" t="str">
        <f>IFERROR(VLOOKUP($A3769,entity_labels_mc!$A$2:$F$10000,2,FALSE), "")</f>
        <v xml:space="preserve">Single App Flag </v>
      </c>
      <c r="C3769" t="str">
        <f>IFERROR(VLOOKUP($B3769,entity_labels!$B$2:$F$10000,2,FALSE), IFERROR(VLOOKUP($B3769,entity_labels_mc!$B$2:$F$10000,2,FALSE), ""))</f>
        <v>Sola bandera App</v>
      </c>
      <c r="D3769" t="str">
        <f>IFERROR(VLOOKUP($B3769,entity_labels!$B$2:$F$10000,3,FALSE), IFERROR(VLOOKUP($B3769,entity_labels_mc!$B$2:$F$10000,3,FALSE), ""))</f>
        <v>Seul App drapeau</v>
      </c>
      <c r="E3769" t="str">
        <f>IFERROR(VLOOKUP($B3769,entity_labels!$B$2:$F$10000,4,FALSE), IFERROR(VLOOKUP($B3769,entity_labels_mc!$B$2:$F$10000,4,FALSE), ""))</f>
        <v>単一のアプリのフラグ</v>
      </c>
      <c r="F3769" t="str">
        <f>IFERROR(VLOOKUP($B3769,entity_labels!$B$2:$F$10000,5,FALSE), IFERROR(VLOOKUP($B3769,entity_labels_mc!$B$2:$F$10000,5,FALSE), ""))</f>
        <v>Einzige App-Flagge</v>
      </c>
      <c r="G3769" t="str">
        <f t="shared" si="58"/>
        <v>partner_singleAppFlag=Einzige App-Flagge</v>
      </c>
    </row>
    <row r="3770" spans="1:7" x14ac:dyDescent="0.3">
      <c r="A3770" t="s">
        <v>33704</v>
      </c>
      <c r="B3770" t="str">
        <f>IFERROR(VLOOKUP($A3770,entity_labels_mc!$A$2:$F$10000,2,FALSE), "")</f>
        <v xml:space="preserve">Soft Deleted On </v>
      </c>
      <c r="C3770" t="str">
        <f>IFERROR(VLOOKUP($B3770,entity_labels!$B$2:$F$10000,2,FALSE), IFERROR(VLOOKUP($B3770,entity_labels_mc!$B$2:$F$10000,2,FALSE), ""))</f>
        <v>Suave En Suprimido</v>
      </c>
      <c r="D3770" t="str">
        <f>IFERROR(VLOOKUP($B3770,entity_labels!$B$2:$F$10000,3,FALSE), IFERROR(VLOOKUP($B3770,entity_labels_mc!$B$2:$F$10000,3,FALSE), ""))</f>
        <v>Doux Annulée le</v>
      </c>
      <c r="E3770" t="str">
        <f>IFERROR(VLOOKUP($B3770,entity_labels!$B$2:$F$10000,4,FALSE), IFERROR(VLOOKUP($B3770,entity_labels_mc!$B$2:$F$10000,4,FALSE), ""))</f>
        <v>ソフト削除で</v>
      </c>
      <c r="F3770" t="str">
        <f>IFERROR(VLOOKUP($B3770,entity_labels!$B$2:$F$10000,5,FALSE), IFERROR(VLOOKUP($B3770,entity_labels_mc!$B$2:$F$10000,5,FALSE), ""))</f>
        <v>Soft Deleted On</v>
      </c>
      <c r="G3770" t="str">
        <f t="shared" si="58"/>
        <v>partner_softDeletedOn=Soft Deleted On</v>
      </c>
    </row>
    <row r="3771" spans="1:7" x14ac:dyDescent="0.3">
      <c r="A3771" t="s">
        <v>6327</v>
      </c>
      <c r="B3771" t="str">
        <f>IFERROR(VLOOKUP($A3771,entity_labels_mc!$A$2:$F$10000,2,FALSE), "")</f>
        <v xml:space="preserve">Submitted Dttm </v>
      </c>
      <c r="C3771" t="str">
        <f>IFERROR(VLOOKUP($B3771,entity_labels!$B$2:$F$10000,2,FALSE), IFERROR(VLOOKUP($B3771,entity_labels_mc!$B$2:$F$10000,2,FALSE), ""))</f>
        <v>Enviado Dttm</v>
      </c>
      <c r="D3771" t="str">
        <f>IFERROR(VLOOKUP($B3771,entity_labels!$B$2:$F$10000,3,FALSE), IFERROR(VLOOKUP($B3771,entity_labels_mc!$B$2:$F$10000,3,FALSE), ""))</f>
        <v>Soumis DTMC</v>
      </c>
      <c r="E3771" t="str">
        <f>IFERROR(VLOOKUP($B3771,entity_labels!$B$2:$F$10000,4,FALSE), IFERROR(VLOOKUP($B3771,entity_labels_mc!$B$2:$F$10000,4,FALSE), ""))</f>
        <v>投稿 Dttm</v>
      </c>
      <c r="F3771" t="str">
        <f>IFERROR(VLOOKUP($B3771,entity_labels!$B$2:$F$10000,5,FALSE), IFERROR(VLOOKUP($B3771,entity_labels_mc!$B$2:$F$10000,5,FALSE), ""))</f>
        <v>Eingereicht von Dttm</v>
      </c>
      <c r="G3771" t="str">
        <f t="shared" si="58"/>
        <v>partner_submittedDttm=Eingereicht von Dttm</v>
      </c>
    </row>
    <row r="3772" spans="1:7" x14ac:dyDescent="0.3">
      <c r="A3772" t="s">
        <v>18304</v>
      </c>
      <c r="B3772" t="str">
        <f>IFERROR(VLOOKUP($A3772,entity_labels_mc!$A$2:$F$10000,2,FALSE), "")</f>
        <v xml:space="preserve">Supplier Information </v>
      </c>
      <c r="C3772" t="str">
        <f>IFERROR(VLOOKUP($B3772,entity_labels!$B$2:$F$10000,2,FALSE), IFERROR(VLOOKUP($B3772,entity_labels_mc!$B$2:$F$10000,2,FALSE), ""))</f>
        <v>Información anunciante</v>
      </c>
      <c r="D3772" t="str">
        <f>IFERROR(VLOOKUP($B3772,entity_labels!$B$2:$F$10000,3,FALSE), IFERROR(VLOOKUP($B3772,entity_labels_mc!$B$2:$F$10000,3,FALSE), ""))</f>
        <v>Information fournisseurs</v>
      </c>
      <c r="E3772" t="str">
        <f>IFERROR(VLOOKUP($B3772,entity_labels!$B$2:$F$10000,4,FALSE), IFERROR(VLOOKUP($B3772,entity_labels_mc!$B$2:$F$10000,4,FALSE), ""))</f>
        <v>サプライヤ情報</v>
      </c>
      <c r="F3772" t="str">
        <f>IFERROR(VLOOKUP($B3772,entity_labels!$B$2:$F$10000,5,FALSE), IFERROR(VLOOKUP($B3772,entity_labels_mc!$B$2:$F$10000,5,FALSE), ""))</f>
        <v>Informationen für Lieferanten</v>
      </c>
      <c r="G3772" t="str">
        <f t="shared" si="58"/>
        <v>partner_supplierInformation=Informationen für Lieferanten</v>
      </c>
    </row>
    <row r="3773" spans="1:7" x14ac:dyDescent="0.3">
      <c r="A3773" t="s">
        <v>6329</v>
      </c>
      <c r="B3773" t="str">
        <f>IFERROR(VLOOKUP($A3773,entity_labels_mc!$A$2:$F$10000,2,FALSE), "")</f>
        <v xml:space="preserve">Type Of Products Sold </v>
      </c>
      <c r="C3773" t="str">
        <f>IFERROR(VLOOKUP($B3773,entity_labels!$B$2:$F$10000,2,FALSE), IFERROR(VLOOKUP($B3773,entity_labels_mc!$B$2:$F$10000,2,FALSE), ""))</f>
        <v>Tipo de productos vendidos</v>
      </c>
      <c r="D3773" t="str">
        <f>IFERROR(VLOOKUP($B3773,entity_labels!$B$2:$F$10000,3,FALSE), IFERROR(VLOOKUP($B3773,entity_labels_mc!$B$2:$F$10000,3,FALSE), ""))</f>
        <v>Type de produits vendus</v>
      </c>
      <c r="E3773" t="str">
        <f>IFERROR(VLOOKUP($B3773,entity_labels!$B$2:$F$10000,4,FALSE), IFERROR(VLOOKUP($B3773,entity_labels_mc!$B$2:$F$10000,4,FALSE), ""))</f>
        <v>販売されている製品の種類</v>
      </c>
      <c r="F3773" t="str">
        <f>IFERROR(VLOOKUP($B3773,entity_labels!$B$2:$F$10000,5,FALSE), IFERROR(VLOOKUP($B3773,entity_labels_mc!$B$2:$F$10000,5,FALSE), ""))</f>
        <v>Art der verkauften Produkte</v>
      </c>
      <c r="G3773" t="str">
        <f t="shared" si="58"/>
        <v>partner_typeOfProductsSold=Art der verkauften Produkte</v>
      </c>
    </row>
    <row r="3774" spans="1:7" x14ac:dyDescent="0.3">
      <c r="A3774" t="s">
        <v>33705</v>
      </c>
      <c r="B3774" t="str">
        <f>IFERROR(VLOOKUP($A3774,entity_labels_mc!$A$2:$F$10000,2,FALSE), "")</f>
        <v xml:space="preserve">Wf Status </v>
      </c>
      <c r="C3774" t="str">
        <f>IFERROR(VLOOKUP($B3774,entity_labels!$B$2:$F$10000,2,FALSE), IFERROR(VLOOKUP($B3774,entity_labels_mc!$B$2:$F$10000,2,FALSE), ""))</f>
        <v>WF Status</v>
      </c>
      <c r="D3774" t="str">
        <f>IFERROR(VLOOKUP($B3774,entity_labels!$B$2:$F$10000,3,FALSE), IFERROR(VLOOKUP($B3774,entity_labels_mc!$B$2:$F$10000,3,FALSE), ""))</f>
        <v>Statut de WF</v>
      </c>
      <c r="E3774" t="str">
        <f>IFERROR(VLOOKUP($B3774,entity_labels!$B$2:$F$10000,4,FALSE), IFERROR(VLOOKUP($B3774,entity_labels_mc!$B$2:$F$10000,4,FALSE), ""))</f>
        <v>Wf の状態</v>
      </c>
      <c r="F3774" t="str">
        <f>IFERROR(VLOOKUP($B3774,entity_labels!$B$2:$F$10000,5,FALSE), IFERROR(VLOOKUP($B3774,entity_labels_mc!$B$2:$F$10000,5,FALSE), ""))</f>
        <v>WF Status</v>
      </c>
      <c r="G3774" t="str">
        <f t="shared" si="58"/>
        <v>partner_wfStatus=WF Status</v>
      </c>
    </row>
    <row r="3775" spans="1:7" x14ac:dyDescent="0.3">
      <c r="A3775" t="s">
        <v>33706</v>
      </c>
      <c r="B3775" t="str">
        <f>IFERROR(VLOOKUP($A3775,entity_labels_mc!$A$2:$F$10000,2,FALSE), "")</f>
        <v xml:space="preserve">Party Asset </v>
      </c>
      <c r="C3775" t="str">
        <f>IFERROR(VLOOKUP($B3775,entity_labels!$B$2:$F$10000,2,FALSE), IFERROR(VLOOKUP($B3775,entity_labels_mc!$B$2:$F$10000,2,FALSE), ""))</f>
        <v>Partido de Activos</v>
      </c>
      <c r="D3775" t="str">
        <f>IFERROR(VLOOKUP($B3775,entity_labels!$B$2:$F$10000,3,FALSE), IFERROR(VLOOKUP($B3775,entity_labels_mc!$B$2:$F$10000,3,FALSE), ""))</f>
        <v>Parti Asset</v>
      </c>
      <c r="E3775" t="str">
        <f>IFERROR(VLOOKUP($B3775,entity_labels!$B$2:$F$10000,4,FALSE), IFERROR(VLOOKUP($B3775,entity_labels_mc!$B$2:$F$10000,4,FALSE), ""))</f>
        <v>パーティー資産</v>
      </c>
      <c r="F3775" t="str">
        <f>IFERROR(VLOOKUP($B3775,entity_labels!$B$2:$F$10000,5,FALSE), IFERROR(VLOOKUP($B3775,entity_labels_mc!$B$2:$F$10000,5,FALSE), ""))</f>
        <v>Party-Asset-</v>
      </c>
      <c r="G3775" t="str">
        <f t="shared" si="58"/>
        <v>partyAsset=Party-Asset-</v>
      </c>
    </row>
    <row r="3776" spans="1:7" x14ac:dyDescent="0.3">
      <c r="A3776" t="s">
        <v>33708</v>
      </c>
      <c r="B3776" t="str">
        <f>IFERROR(VLOOKUP($A3776,entity_labels_mc!$A$2:$F$10000,2,FALSE), "")</f>
        <v xml:space="preserve">Asset </v>
      </c>
      <c r="C3776" t="str">
        <f>IFERROR(VLOOKUP($B3776,entity_labels!$B$2:$F$10000,2,FALSE), IFERROR(VLOOKUP($B3776,entity_labels_mc!$B$2:$F$10000,2,FALSE), ""))</f>
        <v>Activo</v>
      </c>
      <c r="D3776" t="str">
        <f>IFERROR(VLOOKUP($B3776,entity_labels!$B$2:$F$10000,3,FALSE), IFERROR(VLOOKUP($B3776,entity_labels_mc!$B$2:$F$10000,3,FALSE), ""))</f>
        <v>Atout</v>
      </c>
      <c r="E3776" t="str">
        <f>IFERROR(VLOOKUP($B3776,entity_labels!$B$2:$F$10000,4,FALSE), IFERROR(VLOOKUP($B3776,entity_labels_mc!$B$2:$F$10000,4,FALSE), ""))</f>
        <v>資産</v>
      </c>
      <c r="F3776" t="str">
        <f>IFERROR(VLOOKUP($B3776,entity_labels!$B$2:$F$10000,5,FALSE), IFERROR(VLOOKUP($B3776,entity_labels_mc!$B$2:$F$10000,5,FALSE), ""))</f>
        <v>Asset</v>
      </c>
      <c r="G3776" t="str">
        <f t="shared" si="58"/>
        <v>partyAsset_asset=Asset</v>
      </c>
    </row>
    <row r="3777" spans="1:7" x14ac:dyDescent="0.3">
      <c r="A3777" t="s">
        <v>33709</v>
      </c>
      <c r="B3777" t="str">
        <f>IFERROR(VLOOKUP($A3777,entity_labels_mc!$A$2:$F$10000,2,FALSE), "")</f>
        <v xml:space="preserve">Party </v>
      </c>
      <c r="C3777" t="str">
        <f>IFERROR(VLOOKUP($B3777,entity_labels!$B$2:$F$10000,2,FALSE), IFERROR(VLOOKUP($B3777,entity_labels_mc!$B$2:$F$10000,2,FALSE), ""))</f>
        <v>Fiesta</v>
      </c>
      <c r="D3777" t="str">
        <f>IFERROR(VLOOKUP($B3777,entity_labels!$B$2:$F$10000,3,FALSE), IFERROR(VLOOKUP($B3777,entity_labels_mc!$B$2:$F$10000,3,FALSE), ""))</f>
        <v>Parti</v>
      </c>
      <c r="E3777" t="str">
        <f>IFERROR(VLOOKUP($B3777,entity_labels!$B$2:$F$10000,4,FALSE), IFERROR(VLOOKUP($B3777,entity_labels_mc!$B$2:$F$10000,4,FALSE), ""))</f>
        <v>パーティー</v>
      </c>
      <c r="F3777" t="str">
        <f>IFERROR(VLOOKUP($B3777,entity_labels!$B$2:$F$10000,5,FALSE), IFERROR(VLOOKUP($B3777,entity_labels_mc!$B$2:$F$10000,5,FALSE), ""))</f>
        <v>Partei</v>
      </c>
      <c r="G3777" t="str">
        <f t="shared" si="58"/>
        <v>partyAsset_party=Partei</v>
      </c>
    </row>
    <row r="3778" spans="1:7" x14ac:dyDescent="0.3">
      <c r="A3778" t="s">
        <v>33710</v>
      </c>
      <c r="B3778" t="str">
        <f>IFERROR(VLOOKUP($A3778,entity_labels_mc!$A$2:$F$10000,2,FALSE), "")</f>
        <v xml:space="preserve">Soft Deleted On </v>
      </c>
      <c r="C3778" t="str">
        <f>IFERROR(VLOOKUP($B3778,entity_labels!$B$2:$F$10000,2,FALSE), IFERROR(VLOOKUP($B3778,entity_labels_mc!$B$2:$F$10000,2,FALSE), ""))</f>
        <v>Suave En Suprimido</v>
      </c>
      <c r="D3778" t="str">
        <f>IFERROR(VLOOKUP($B3778,entity_labels!$B$2:$F$10000,3,FALSE), IFERROR(VLOOKUP($B3778,entity_labels_mc!$B$2:$F$10000,3,FALSE), ""))</f>
        <v>Doux Annulée le</v>
      </c>
      <c r="E3778" t="str">
        <f>IFERROR(VLOOKUP($B3778,entity_labels!$B$2:$F$10000,4,FALSE), IFERROR(VLOOKUP($B3778,entity_labels_mc!$B$2:$F$10000,4,FALSE), ""))</f>
        <v>ソフト削除で</v>
      </c>
      <c r="F3778" t="str">
        <f>IFERROR(VLOOKUP($B3778,entity_labels!$B$2:$F$10000,5,FALSE), IFERROR(VLOOKUP($B3778,entity_labels_mc!$B$2:$F$10000,5,FALSE), ""))</f>
        <v>Soft Deleted On</v>
      </c>
      <c r="G3778" t="str">
        <f t="shared" si="58"/>
        <v>partyAsset_softDeletedOn=Soft Deleted On</v>
      </c>
    </row>
    <row r="3779" spans="1:7" x14ac:dyDescent="0.3">
      <c r="A3779" t="s">
        <v>33711</v>
      </c>
      <c r="B3779" t="str">
        <f>IFERROR(VLOOKUP($A3779,entity_labels_mc!$A$2:$F$10000,2,FALSE), "")</f>
        <v xml:space="preserve">Party Background Info </v>
      </c>
      <c r="C3779" t="str">
        <f>IFERROR(VLOOKUP($B3779,entity_labels!$B$2:$F$10000,2,FALSE), IFERROR(VLOOKUP($B3779,entity_labels_mc!$B$2:$F$10000,2,FALSE), ""))</f>
        <v>Información del Partido de fondo</v>
      </c>
      <c r="D3779" t="str">
        <f>IFERROR(VLOOKUP($B3779,entity_labels!$B$2:$F$10000,3,FALSE), IFERROR(VLOOKUP($B3779,entity_labels_mc!$B$2:$F$10000,3,FALSE), ""))</f>
        <v>Contexte Parti Infos</v>
      </c>
      <c r="E3779" t="str">
        <f>IFERROR(VLOOKUP($B3779,entity_labels!$B$2:$F$10000,4,FALSE), IFERROR(VLOOKUP($B3779,entity_labels_mc!$B$2:$F$10000,4,FALSE), ""))</f>
        <v>パーティーの背景情報</v>
      </c>
      <c r="F3779" t="str">
        <f>IFERROR(VLOOKUP($B3779,entity_labels!$B$2:$F$10000,5,FALSE), IFERROR(VLOOKUP($B3779,entity_labels_mc!$B$2:$F$10000,5,FALSE), ""))</f>
        <v>Party Background Info</v>
      </c>
      <c r="G3779" t="str">
        <f t="shared" ref="G3779:G3842" si="59">CONCATENATE(A3779, "=",F3779)</f>
        <v>partyBackgroundInfo=Party Background Info</v>
      </c>
    </row>
    <row r="3780" spans="1:7" x14ac:dyDescent="0.3">
      <c r="A3780" t="s">
        <v>33713</v>
      </c>
      <c r="B3780" t="str">
        <f>IFERROR(VLOOKUP($A3780,entity_labels_mc!$A$2:$F$10000,2,FALSE), "")</f>
        <v xml:space="preserve">Any Other Credit Amt </v>
      </c>
      <c r="C3780" t="str">
        <f>IFERROR(VLOOKUP($B3780,entity_labels!$B$2:$F$10000,2,FALSE), IFERROR(VLOOKUP($B3780,entity_labels_mc!$B$2:$F$10000,2,FALSE), ""))</f>
        <v>Cualquier otro crédito Amt</v>
      </c>
      <c r="D3780" t="str">
        <f>IFERROR(VLOOKUP($B3780,entity_labels!$B$2:$F$10000,3,FALSE), IFERROR(VLOOKUP($B3780,entity_labels_mc!$B$2:$F$10000,3,FALSE), ""))</f>
        <v>Autre Amt crédit</v>
      </c>
      <c r="E3780" t="str">
        <f>IFERROR(VLOOKUP($B3780,entity_labels!$B$2:$F$10000,4,FALSE), IFERROR(VLOOKUP($B3780,entity_labels_mc!$B$2:$F$10000,4,FALSE), ""))</f>
        <v>でも他のクレジットAMTの</v>
      </c>
      <c r="F3780" t="str">
        <f>IFERROR(VLOOKUP($B3780,entity_labels!$B$2:$F$10000,5,FALSE), IFERROR(VLOOKUP($B3780,entity_labels_mc!$B$2:$F$10000,5,FALSE), ""))</f>
        <v>Jede andere Kredit Amt</v>
      </c>
      <c r="G3780" t="str">
        <f t="shared" si="59"/>
        <v>partyBackgroundInfo_anyOtherCreditAmt=Jede andere Kredit Amt</v>
      </c>
    </row>
    <row r="3781" spans="1:7" x14ac:dyDescent="0.3">
      <c r="A3781" t="s">
        <v>33715</v>
      </c>
      <c r="B3781" t="str">
        <f>IFERROR(VLOOKUP($A3781,entity_labels_mc!$A$2:$F$10000,2,FALSE), "")</f>
        <v xml:space="preserve">Any Other Credit Comments </v>
      </c>
      <c r="C3781" t="str">
        <f>IFERROR(VLOOKUP($B3781,entity_labels!$B$2:$F$10000,2,FALSE), IFERROR(VLOOKUP($B3781,entity_labels_mc!$B$2:$F$10000,2,FALSE), ""))</f>
        <v>Cualquier otro crédito Comentarios</v>
      </c>
      <c r="D3781" t="str">
        <f>IFERROR(VLOOKUP($B3781,entity_labels!$B$2:$F$10000,3,FALSE), IFERROR(VLOOKUP($B3781,entity_labels_mc!$B$2:$F$10000,3,FALSE), ""))</f>
        <v>D'autres commentaires de crédit</v>
      </c>
      <c r="E3781" t="str">
        <f>IFERROR(VLOOKUP($B3781,entity_labels!$B$2:$F$10000,4,FALSE), IFERROR(VLOOKUP($B3781,entity_labels_mc!$B$2:$F$10000,4,FALSE), ""))</f>
        <v>任意のその他の信用コメント</v>
      </c>
      <c r="F3781" t="str">
        <f>IFERROR(VLOOKUP($B3781,entity_labels!$B$2:$F$10000,5,FALSE), IFERROR(VLOOKUP($B3781,entity_labels_mc!$B$2:$F$10000,5,FALSE), ""))</f>
        <v>Jede andere Kredit Kommentare</v>
      </c>
      <c r="G3781" t="str">
        <f t="shared" si="59"/>
        <v>partyBackgroundInfo_anyOtherCreditComments=Jede andere Kredit Kommentare</v>
      </c>
    </row>
    <row r="3782" spans="1:7" x14ac:dyDescent="0.3">
      <c r="A3782" t="s">
        <v>33717</v>
      </c>
      <c r="B3782" t="str">
        <f>IFERROR(VLOOKUP($A3782,entity_labels_mc!$A$2:$F$10000,2,FALSE), "")</f>
        <v>Employee/Labor Relations</v>
      </c>
      <c r="C3782" t="str">
        <f>IFERROR(VLOOKUP($B3782,entity_labels!$B$2:$F$10000,2,FALSE), IFERROR(VLOOKUP($B3782,entity_labels_mc!$B$2:$F$10000,2,FALSE), ""))</f>
        <v>Empleado / Relaciones Laborales</v>
      </c>
      <c r="D3782" t="str">
        <f>IFERROR(VLOOKUP($B3782,entity_labels!$B$2:$F$10000,3,FALSE), IFERROR(VLOOKUP($B3782,entity_labels_mc!$B$2:$F$10000,3,FALSE), ""))</f>
        <v>Employé / Labor Relations</v>
      </c>
      <c r="E3782" t="str">
        <f>IFERROR(VLOOKUP($B3782,entity_labels!$B$2:$F$10000,4,FALSE), IFERROR(VLOOKUP($B3782,entity_labels_mc!$B$2:$F$10000,4,FALSE), ""))</f>
        <v>会社員/労働関係</v>
      </c>
      <c r="F3782" t="str">
        <f>IFERROR(VLOOKUP($B3782,entity_labels!$B$2:$F$10000,5,FALSE), IFERROR(VLOOKUP($B3782,entity_labels_mc!$B$2:$F$10000,5,FALSE), ""))</f>
        <v>Angestellte / Labor Relations</v>
      </c>
      <c r="G3782" t="str">
        <f t="shared" si="59"/>
        <v>partyBackgroundInfo_employeeLaborRelations=Angestellte / Labor Relations</v>
      </c>
    </row>
    <row r="3783" spans="1:7" x14ac:dyDescent="0.3">
      <c r="A3783" t="s">
        <v>33719</v>
      </c>
      <c r="B3783" t="str">
        <f>IFERROR(VLOOKUP($A3783,entity_labels_mc!$A$2:$F$10000,2,FALSE), "")</f>
        <v xml:space="preserve">High Trade </v>
      </c>
      <c r="C3783" t="str">
        <f>IFERROR(VLOOKUP($B3783,entity_labels!$B$2:$F$10000,2,FALSE), IFERROR(VLOOKUP($B3783,entity_labels_mc!$B$2:$F$10000,2,FALSE), ""))</f>
        <v>Alta Comercio</v>
      </c>
      <c r="D3783" t="str">
        <f>IFERROR(VLOOKUP($B3783,entity_labels!$B$2:$F$10000,3,FALSE), IFERROR(VLOOKUP($B3783,entity_labels_mc!$B$2:$F$10000,3,FALSE), ""))</f>
        <v>Haute commerce</v>
      </c>
      <c r="E3783" t="str">
        <f>IFERROR(VLOOKUP($B3783,entity_labels!$B$2:$F$10000,4,FALSE), IFERROR(VLOOKUP($B3783,entity_labels_mc!$B$2:$F$10000,4,FALSE), ""))</f>
        <v>ハイ・トレード</v>
      </c>
      <c r="F3783" t="str">
        <f>IFERROR(VLOOKUP($B3783,entity_labels!$B$2:$F$10000,5,FALSE), IFERROR(VLOOKUP($B3783,entity_labels_mc!$B$2:$F$10000,5,FALSE), ""))</f>
        <v>Hohe Fach</v>
      </c>
      <c r="G3783" t="str">
        <f t="shared" si="59"/>
        <v>partyBackgroundInfo_highTrade=Hohe Fach</v>
      </c>
    </row>
    <row r="3784" spans="1:7" x14ac:dyDescent="0.3">
      <c r="A3784" t="s">
        <v>33721</v>
      </c>
      <c r="B3784" t="str">
        <f>IFERROR(VLOOKUP($A3784,entity_labels_mc!$A$2:$F$10000,2,FALSE), "")</f>
        <v xml:space="preserve">Industry Position </v>
      </c>
      <c r="C3784" t="str">
        <f>IFERROR(VLOOKUP($B3784,entity_labels!$B$2:$F$10000,2,FALSE), IFERROR(VLOOKUP($B3784,entity_labels_mc!$B$2:$F$10000,2,FALSE), ""))</f>
        <v>Industria</v>
      </c>
      <c r="D3784" t="str">
        <f>IFERROR(VLOOKUP($B3784,entity_labels!$B$2:$F$10000,3,FALSE), IFERROR(VLOOKUP($B3784,entity_labels_mc!$B$2:$F$10000,3,FALSE), ""))</f>
        <v>Position de l'industrie</v>
      </c>
      <c r="E3784" t="str">
        <f>IFERROR(VLOOKUP($B3784,entity_labels!$B$2:$F$10000,4,FALSE), IFERROR(VLOOKUP($B3784,entity_labels_mc!$B$2:$F$10000,4,FALSE), ""))</f>
        <v>業界のポジション</v>
      </c>
      <c r="F3784" t="str">
        <f>IFERROR(VLOOKUP($B3784,entity_labels!$B$2:$F$10000,5,FALSE), IFERROR(VLOOKUP($B3784,entity_labels_mc!$B$2:$F$10000,5,FALSE), ""))</f>
        <v>Industry Position</v>
      </c>
      <c r="G3784" t="str">
        <f t="shared" si="59"/>
        <v>partyBackgroundInfo_industryPosition=Industry Position</v>
      </c>
    </row>
    <row r="3785" spans="1:7" x14ac:dyDescent="0.3">
      <c r="A3785" t="s">
        <v>33723</v>
      </c>
      <c r="B3785" t="str">
        <f>IFERROR(VLOOKUP($A3785,entity_labels_mc!$A$2:$F$10000,2,FALSE), "")</f>
        <v xml:space="preserve">Industry Summary </v>
      </c>
      <c r="C3785" t="str">
        <f>IFERROR(VLOOKUP($B3785,entity_labels!$B$2:$F$10000,2,FALSE), IFERROR(VLOOKUP($B3785,entity_labels_mc!$B$2:$F$10000,2,FALSE), ""))</f>
        <v>Resumen de la Industria</v>
      </c>
      <c r="D3785" t="str">
        <f>IFERROR(VLOOKUP($B3785,entity_labels!$B$2:$F$10000,3,FALSE), IFERROR(VLOOKUP($B3785,entity_labels_mc!$B$2:$F$10000,3,FALSE), ""))</f>
        <v>Résumé de l'industrie</v>
      </c>
      <c r="E3785" t="str">
        <f>IFERROR(VLOOKUP($B3785,entity_labels!$B$2:$F$10000,4,FALSE), IFERROR(VLOOKUP($B3785,entity_labels_mc!$B$2:$F$10000,4,FALSE), ""))</f>
        <v>産業の概要</v>
      </c>
      <c r="F3785" t="str">
        <f>IFERROR(VLOOKUP($B3785,entity_labels!$B$2:$F$10000,5,FALSE), IFERROR(VLOOKUP($B3785,entity_labels_mc!$B$2:$F$10000,5,FALSE), ""))</f>
        <v>Branchenübersicht</v>
      </c>
      <c r="G3785" t="str">
        <f t="shared" si="59"/>
        <v>partyBackgroundInfo_industrySummary=Branchenübersicht</v>
      </c>
    </row>
    <row r="3786" spans="1:7" x14ac:dyDescent="0.3">
      <c r="A3786" t="s">
        <v>33725</v>
      </c>
      <c r="B3786" t="str">
        <f>IFERROR(VLOOKUP($A3786,entity_labels_mc!$A$2:$F$10000,2,FALSE), "")</f>
        <v xml:space="preserve">Management Discussion </v>
      </c>
      <c r="C3786" t="str">
        <f>IFERROR(VLOOKUP($B3786,entity_labels!$B$2:$F$10000,2,FALSE), IFERROR(VLOOKUP($B3786,entity_labels_mc!$B$2:$F$10000,2,FALSE), ""))</f>
        <v>Gestión Discusión</v>
      </c>
      <c r="D3786" t="str">
        <f>IFERROR(VLOOKUP($B3786,entity_labels!$B$2:$F$10000,3,FALSE), IFERROR(VLOOKUP($B3786,entity_labels_mc!$B$2:$F$10000,3,FALSE), ""))</f>
        <v>Rapport de gestion</v>
      </c>
      <c r="E3786" t="str">
        <f>IFERROR(VLOOKUP($B3786,entity_labels!$B$2:$F$10000,4,FALSE), IFERROR(VLOOKUP($B3786,entity_labels_mc!$B$2:$F$10000,4,FALSE), ""))</f>
        <v>経営ディスカッション</v>
      </c>
      <c r="F3786" t="str">
        <f>IFERROR(VLOOKUP($B3786,entity_labels!$B$2:$F$10000,5,FALSE), IFERROR(VLOOKUP($B3786,entity_labels_mc!$B$2:$F$10000,5,FALSE), ""))</f>
        <v>Management Discussion</v>
      </c>
      <c r="G3786" t="str">
        <f t="shared" si="59"/>
        <v>partyBackgroundInfo_managementDiscussion=Management Discussion</v>
      </c>
    </row>
    <row r="3787" spans="1:7" x14ac:dyDescent="0.3">
      <c r="A3787" t="s">
        <v>33727</v>
      </c>
      <c r="B3787" t="str">
        <f>IFERROR(VLOOKUP($A3787,entity_labels_mc!$A$2:$F$10000,2,FALSE), "")</f>
        <v>Number of Trades</v>
      </c>
      <c r="C3787" t="str">
        <f>IFERROR(VLOOKUP($B3787,entity_labels!$B$2:$F$10000,2,FALSE), IFERROR(VLOOKUP($B3787,entity_labels_mc!$B$2:$F$10000,2,FALSE), ""))</f>
        <v>Número de Operaciones</v>
      </c>
      <c r="D3787" t="str">
        <f>IFERROR(VLOOKUP($B3787,entity_labels!$B$2:$F$10000,3,FALSE), IFERROR(VLOOKUP($B3787,entity_labels_mc!$B$2:$F$10000,3,FALSE), ""))</f>
        <v>Nombre de transactions</v>
      </c>
      <c r="E3787" t="str">
        <f>IFERROR(VLOOKUP($B3787,entity_labels!$B$2:$F$10000,4,FALSE), IFERROR(VLOOKUP($B3787,entity_labels_mc!$B$2:$F$10000,4,FALSE), ""))</f>
        <v>取引の数</v>
      </c>
      <c r="F3787" t="str">
        <f>IFERROR(VLOOKUP($B3787,entity_labels!$B$2:$F$10000,5,FALSE), IFERROR(VLOOKUP($B3787,entity_labels_mc!$B$2:$F$10000,5,FALSE), ""))</f>
        <v>Anzahl der Trades</v>
      </c>
      <c r="G3787" t="str">
        <f t="shared" si="59"/>
        <v>partyBackgroundInfo_noOfTrades=Anzahl der Trades</v>
      </c>
    </row>
    <row r="3788" spans="1:7" x14ac:dyDescent="0.3">
      <c r="A3788" t="s">
        <v>33729</v>
      </c>
      <c r="B3788" t="str">
        <f>IFERROR(VLOOKUP($A3788,entity_labels_mc!$A$2:$F$10000,2,FALSE), "")</f>
        <v xml:space="preserve">Ownership Detail </v>
      </c>
      <c r="C3788" t="str">
        <f>IFERROR(VLOOKUP($B3788,entity_labels!$B$2:$F$10000,2,FALSE), IFERROR(VLOOKUP($B3788,entity_labels_mc!$B$2:$F$10000,2,FALSE), ""))</f>
        <v>Detalle Propiedad</v>
      </c>
      <c r="D3788" t="str">
        <f>IFERROR(VLOOKUP($B3788,entity_labels!$B$2:$F$10000,3,FALSE), IFERROR(VLOOKUP($B3788,entity_labels_mc!$B$2:$F$10000,3,FALSE), ""))</f>
        <v>Propriété Détail</v>
      </c>
      <c r="E3788" t="str">
        <f>IFERROR(VLOOKUP($B3788,entity_labels!$B$2:$F$10000,4,FALSE), IFERROR(VLOOKUP($B3788,entity_labels_mc!$B$2:$F$10000,4,FALSE), ""))</f>
        <v>所有権の詳細</v>
      </c>
      <c r="F3788" t="str">
        <f>IFERROR(VLOOKUP($B3788,entity_labels!$B$2:$F$10000,5,FALSE), IFERROR(VLOOKUP($B3788,entity_labels_mc!$B$2:$F$10000,5,FALSE), ""))</f>
        <v>Ownership-Detail</v>
      </c>
      <c r="G3788" t="str">
        <f t="shared" si="59"/>
        <v>partyBackgroundInfo_ownershipDetail=Ownership-Detail</v>
      </c>
    </row>
    <row r="3789" spans="1:7" x14ac:dyDescent="0.3">
      <c r="A3789" t="s">
        <v>33731</v>
      </c>
      <c r="B3789" t="str">
        <f>IFERROR(VLOOKUP($A3789,entity_labels_mc!$A$2:$F$10000,2,FALSE), "")</f>
        <v>Detailed Description of Customer</v>
      </c>
      <c r="C3789" t="str">
        <f>IFERROR(VLOOKUP($B3789,entity_labels!$B$2:$F$10000,2,FALSE), IFERROR(VLOOKUP($B3789,entity_labels_mc!$B$2:$F$10000,2,FALSE), ""))</f>
        <v>Descripción detallada de Cliente</v>
      </c>
      <c r="D3789" t="str">
        <f>IFERROR(VLOOKUP($B3789,entity_labels!$B$2:$F$10000,3,FALSE), IFERROR(VLOOKUP($B3789,entity_labels_mc!$B$2:$F$10000,3,FALSE), ""))</f>
        <v>Description détaillée de la clientèle</v>
      </c>
      <c r="E3789" t="str">
        <f>IFERROR(VLOOKUP($B3789,entity_labels!$B$2:$F$10000,4,FALSE), IFERROR(VLOOKUP($B3789,entity_labels_mc!$B$2:$F$10000,4,FALSE), ""))</f>
        <v>お客様の詳細な説明</v>
      </c>
      <c r="F3789" t="str">
        <f>IFERROR(VLOOKUP($B3789,entity_labels!$B$2:$F$10000,5,FALSE), IFERROR(VLOOKUP($B3789,entity_labels_mc!$B$2:$F$10000,5,FALSE), ""))</f>
        <v>Detaillierte Beschreibung der Kunden</v>
      </c>
      <c r="G3789" t="str">
        <f t="shared" si="59"/>
        <v>partyBackgroundInfo_partyDetailedDescription=Detaillierte Beschreibung der Kunden</v>
      </c>
    </row>
    <row r="3790" spans="1:7" x14ac:dyDescent="0.3">
      <c r="A3790" t="s">
        <v>33733</v>
      </c>
      <c r="B3790" t="str">
        <f>IFERROR(VLOOKUP($A3790,entity_labels_mc!$A$2:$F$10000,2,FALSE), "")</f>
        <v>Summary of Customer</v>
      </c>
      <c r="C3790" t="str">
        <f>IFERROR(VLOOKUP($B3790,entity_labels!$B$2:$F$10000,2,FALSE), IFERROR(VLOOKUP($B3790,entity_labels_mc!$B$2:$F$10000,2,FALSE), ""))</f>
        <v>Resumen de Cliente</v>
      </c>
      <c r="D3790" t="str">
        <f>IFERROR(VLOOKUP($B3790,entity_labels!$B$2:$F$10000,3,FALSE), IFERROR(VLOOKUP($B3790,entity_labels_mc!$B$2:$F$10000,3,FALSE), ""))</f>
        <v>Résumé de la clientèle</v>
      </c>
      <c r="E3790" t="str">
        <f>IFERROR(VLOOKUP($B3790,entity_labels!$B$2:$F$10000,4,FALSE), IFERROR(VLOOKUP($B3790,entity_labels_mc!$B$2:$F$10000,4,FALSE), ""))</f>
        <v>お客様のまとめ</v>
      </c>
      <c r="F3790" t="str">
        <f>IFERROR(VLOOKUP($B3790,entity_labels!$B$2:$F$10000,5,FALSE), IFERROR(VLOOKUP($B3790,entity_labels_mc!$B$2:$F$10000,5,FALSE), ""))</f>
        <v>Zusammenfassung der Kunden</v>
      </c>
      <c r="G3790" t="str">
        <f t="shared" si="59"/>
        <v>partyBackgroundInfo_partySummary=Zusammenfassung der Kunden</v>
      </c>
    </row>
    <row r="3791" spans="1:7" x14ac:dyDescent="0.3">
      <c r="A3791" t="s">
        <v>33735</v>
      </c>
      <c r="B3791" t="str">
        <f>IFERROR(VLOOKUP($A3791,entity_labels_mc!$A$2:$F$10000,2,FALSE), "")</f>
        <v>DFS Pay History</v>
      </c>
      <c r="C3791" t="str">
        <f>IFERROR(VLOOKUP($B3791,entity_labels!$B$2:$F$10000,2,FALSE), IFERROR(VLOOKUP($B3791,entity_labels_mc!$B$2:$F$10000,2,FALSE), ""))</f>
        <v>DFS Pago Historia</v>
      </c>
      <c r="D3791" t="str">
        <f>IFERROR(VLOOKUP($B3791,entity_labels!$B$2:$F$10000,3,FALSE), IFERROR(VLOOKUP($B3791,entity_labels_mc!$B$2:$F$10000,3,FALSE), ""))</f>
        <v>DFS Histoire Pay</v>
      </c>
      <c r="E3791" t="str">
        <f>IFERROR(VLOOKUP($B3791,entity_labels!$B$2:$F$10000,4,FALSE), IFERROR(VLOOKUP($B3791,entity_labels_mc!$B$2:$F$10000,4,FALSE), ""))</f>
        <v>DFSペイ歴史</v>
      </c>
      <c r="F3791" t="str">
        <f>IFERROR(VLOOKUP($B3791,entity_labels!$B$2:$F$10000,5,FALSE), IFERROR(VLOOKUP($B3791,entity_labels_mc!$B$2:$F$10000,5,FALSE), ""))</f>
        <v>DFS Pay Geschichte</v>
      </c>
      <c r="G3791" t="str">
        <f t="shared" si="59"/>
        <v>partyBackgroundInfo_payHistory=DFS Pay Geschichte</v>
      </c>
    </row>
    <row r="3792" spans="1:7" x14ac:dyDescent="0.3">
      <c r="A3792" t="s">
        <v>33737</v>
      </c>
      <c r="B3792" t="str">
        <f>IFERROR(VLOOKUP($A3792,entity_labels_mc!$A$2:$F$10000,2,FALSE), "")</f>
        <v>DFS Pay History Discussion</v>
      </c>
      <c r="C3792" t="str">
        <f>IFERROR(VLOOKUP($B3792,entity_labels!$B$2:$F$10000,2,FALSE), IFERROR(VLOOKUP($B3792,entity_labels_mc!$B$2:$F$10000,2,FALSE), ""))</f>
        <v>DFS Pago Historia Discusión</v>
      </c>
      <c r="D3792" t="str">
        <f>IFERROR(VLOOKUP($B3792,entity_labels!$B$2:$F$10000,3,FALSE), IFERROR(VLOOKUP($B3792,entity_labels_mc!$B$2:$F$10000,3,FALSE), ""))</f>
        <v>DFS Histoire Pay Discussion</v>
      </c>
      <c r="E3792" t="str">
        <f>IFERROR(VLOOKUP($B3792,entity_labels!$B$2:$F$10000,4,FALSE), IFERROR(VLOOKUP($B3792,entity_labels_mc!$B$2:$F$10000,4,FALSE), ""))</f>
        <v>DFSペイ歴史ディスカッション</v>
      </c>
      <c r="F3792" t="str">
        <f>IFERROR(VLOOKUP($B3792,entity_labels!$B$2:$F$10000,5,FALSE), IFERROR(VLOOKUP($B3792,entity_labels_mc!$B$2:$F$10000,5,FALSE), ""))</f>
        <v>DFS Pay Geschichte Diskussion</v>
      </c>
      <c r="G3792" t="str">
        <f t="shared" si="59"/>
        <v>partyBackgroundInfo_payHistoryDiscussion=DFS Pay Geschichte Diskussion</v>
      </c>
    </row>
    <row r="3793" spans="1:7" x14ac:dyDescent="0.3">
      <c r="A3793" t="s">
        <v>33739</v>
      </c>
      <c r="B3793" t="str">
        <f>IFERROR(VLOOKUP($A3793,entity_labels_mc!$A$2:$F$10000,2,FALSE), "")</f>
        <v xml:space="preserve">Paydex </v>
      </c>
      <c r="C3793" t="str">
        <f>IFERROR(VLOOKUP($B3793,entity_labels!$B$2:$F$10000,2,FALSE), IFERROR(VLOOKUP($B3793,entity_labels_mc!$B$2:$F$10000,2,FALSE), ""))</f>
        <v>Paydex</v>
      </c>
      <c r="D3793" t="str">
        <f>IFERROR(VLOOKUP($B3793,entity_labels!$B$2:$F$10000,3,FALSE), IFERROR(VLOOKUP($B3793,entity_labels_mc!$B$2:$F$10000,3,FALSE), ""))</f>
        <v>Paydex</v>
      </c>
      <c r="E3793" t="str">
        <f>IFERROR(VLOOKUP($B3793,entity_labels!$B$2:$F$10000,4,FALSE), IFERROR(VLOOKUP($B3793,entity_labels_mc!$B$2:$F$10000,4,FALSE), ""))</f>
        <v>Paydex</v>
      </c>
      <c r="F3793" t="str">
        <f>IFERROR(VLOOKUP($B3793,entity_labels!$B$2:$F$10000,5,FALSE), IFERROR(VLOOKUP($B3793,entity_labels_mc!$B$2:$F$10000,5,FALSE), ""))</f>
        <v>Paydex</v>
      </c>
      <c r="G3793" t="str">
        <f t="shared" si="59"/>
        <v>partyBackgroundInfo_paydex=Paydex</v>
      </c>
    </row>
    <row r="3794" spans="1:7" x14ac:dyDescent="0.3">
      <c r="A3794" t="s">
        <v>33741</v>
      </c>
      <c r="B3794" t="str">
        <f>IFERROR(VLOOKUP($A3794,entity_labels_mc!$A$2:$F$10000,2,FALSE), "")</f>
        <v xml:space="preserve">Relationship </v>
      </c>
      <c r="C3794" t="str">
        <f>IFERROR(VLOOKUP($B3794,entity_labels!$B$2:$F$10000,2,FALSE), IFERROR(VLOOKUP($B3794,entity_labels_mc!$B$2:$F$10000,2,FALSE), ""))</f>
        <v>Relación</v>
      </c>
      <c r="D3794" t="str">
        <f>IFERROR(VLOOKUP($B3794,entity_labels!$B$2:$F$10000,3,FALSE), IFERROR(VLOOKUP($B3794,entity_labels_mc!$B$2:$F$10000,3,FALSE), ""))</f>
        <v>Relation</v>
      </c>
      <c r="E3794" t="str">
        <f>IFERROR(VLOOKUP($B3794,entity_labels!$B$2:$F$10000,4,FALSE), IFERROR(VLOOKUP($B3794,entity_labels_mc!$B$2:$F$10000,4,FALSE), ""))</f>
        <v>関係</v>
      </c>
      <c r="F3794" t="str">
        <f>IFERROR(VLOOKUP($B3794,entity_labels!$B$2:$F$10000,5,FALSE), IFERROR(VLOOKUP($B3794,entity_labels_mc!$B$2:$F$10000,5,FALSE), ""))</f>
        <v>Beziehung</v>
      </c>
      <c r="G3794" t="str">
        <f t="shared" si="59"/>
        <v>partyBackgroundInfo_relationship=Beziehung</v>
      </c>
    </row>
    <row r="3795" spans="1:7" x14ac:dyDescent="0.3">
      <c r="A3795" t="s">
        <v>33742</v>
      </c>
      <c r="B3795" t="str">
        <f>IFERROR(VLOOKUP($A3795,entity_labels_mc!$A$2:$F$10000,2,FALSE), "")</f>
        <v xml:space="preserve">Soft Deleted On </v>
      </c>
      <c r="C3795" t="str">
        <f>IFERROR(VLOOKUP($B3795,entity_labels!$B$2:$F$10000,2,FALSE), IFERROR(VLOOKUP($B3795,entity_labels_mc!$B$2:$F$10000,2,FALSE), ""))</f>
        <v>Suave En Suprimido</v>
      </c>
      <c r="D3795" t="str">
        <f>IFERROR(VLOOKUP($B3795,entity_labels!$B$2:$F$10000,3,FALSE), IFERROR(VLOOKUP($B3795,entity_labels_mc!$B$2:$F$10000,3,FALSE), ""))</f>
        <v>Doux Annulée le</v>
      </c>
      <c r="E3795" t="str">
        <f>IFERROR(VLOOKUP($B3795,entity_labels!$B$2:$F$10000,4,FALSE), IFERROR(VLOOKUP($B3795,entity_labels_mc!$B$2:$F$10000,4,FALSE), ""))</f>
        <v>ソフト削除で</v>
      </c>
      <c r="F3795" t="str">
        <f>IFERROR(VLOOKUP($B3795,entity_labels!$B$2:$F$10000,5,FALSE), IFERROR(VLOOKUP($B3795,entity_labels_mc!$B$2:$F$10000,5,FALSE), ""))</f>
        <v>Soft Deleted On</v>
      </c>
      <c r="G3795" t="str">
        <f t="shared" si="59"/>
        <v>partyBackgroundInfo_softDeletedOn=Soft Deleted On</v>
      </c>
    </row>
    <row r="3796" spans="1:7" x14ac:dyDescent="0.3">
      <c r="A3796" t="s">
        <v>33743</v>
      </c>
      <c r="B3796" t="str">
        <f>IFERROR(VLOOKUP($A3796,entity_labels_mc!$A$2:$F$10000,2,FALSE), "")</f>
        <v xml:space="preserve">Party Bank Account </v>
      </c>
      <c r="C3796" t="str">
        <f>IFERROR(VLOOKUP($B3796,entity_labels!$B$2:$F$10000,2,FALSE), IFERROR(VLOOKUP($B3796,entity_labels_mc!$B$2:$F$10000,2,FALSE), ""))</f>
        <v>Cuenta Partido Banco</v>
      </c>
      <c r="D3796" t="str">
        <f>IFERROR(VLOOKUP($B3796,entity_labels!$B$2:$F$10000,3,FALSE), IFERROR(VLOOKUP($B3796,entity_labels_mc!$B$2:$F$10000,3,FALSE), ""))</f>
        <v>Compte bancaire Parti</v>
      </c>
      <c r="E3796" t="str">
        <f>IFERROR(VLOOKUP($B3796,entity_labels!$B$2:$F$10000,4,FALSE), IFERROR(VLOOKUP($B3796,entity_labels_mc!$B$2:$F$10000,4,FALSE), ""))</f>
        <v>パーティー銀行口座</v>
      </c>
      <c r="F3796" t="str">
        <f>IFERROR(VLOOKUP($B3796,entity_labels!$B$2:$F$10000,5,FALSE), IFERROR(VLOOKUP($B3796,entity_labels_mc!$B$2:$F$10000,5,FALSE), ""))</f>
        <v>Party-Bankkonto</v>
      </c>
      <c r="G3796" t="str">
        <f t="shared" si="59"/>
        <v>partyBankAccount=Party-Bankkonto</v>
      </c>
    </row>
    <row r="3797" spans="1:7" x14ac:dyDescent="0.3">
      <c r="A3797" t="s">
        <v>33745</v>
      </c>
      <c r="B3797" t="str">
        <f>IFERROR(VLOOKUP($A3797,entity_labels_mc!$A$2:$F$10000,2,FALSE), "")</f>
        <v xml:space="preserve">Authorized Dealer Flag </v>
      </c>
      <c r="C3797" t="str">
        <f>IFERROR(VLOOKUP($B3797,entity_labels!$B$2:$F$10000,2,FALSE), IFERROR(VLOOKUP($B3797,entity_labels_mc!$B$2:$F$10000,2,FALSE), ""))</f>
        <v>Bandera Distribuidor Autorizado</v>
      </c>
      <c r="D3797" t="str">
        <f>IFERROR(VLOOKUP($B3797,entity_labels!$B$2:$F$10000,3,FALSE), IFERROR(VLOOKUP($B3797,entity_labels_mc!$B$2:$F$10000,3,FALSE), ""))</f>
        <v>Drapeau revendeur agréé</v>
      </c>
      <c r="E3797" t="str">
        <f>IFERROR(VLOOKUP($B3797,entity_labels!$B$2:$F$10000,4,FALSE), IFERROR(VLOOKUP($B3797,entity_labels_mc!$B$2:$F$10000,4,FALSE), ""))</f>
        <v>認定ディーラー旗</v>
      </c>
      <c r="F3797" t="str">
        <f>IFERROR(VLOOKUP($B3797,entity_labels!$B$2:$F$10000,5,FALSE), IFERROR(VLOOKUP($B3797,entity_labels_mc!$B$2:$F$10000,5,FALSE), ""))</f>
        <v>Vertragshändler Flagge</v>
      </c>
      <c r="G3797" t="str">
        <f t="shared" si="59"/>
        <v>partyBankAccount_authorizedDealerFlag=Vertragshändler Flagge</v>
      </c>
    </row>
    <row r="3798" spans="1:7" x14ac:dyDescent="0.3">
      <c r="A3798" t="s">
        <v>33747</v>
      </c>
      <c r="B3798" t="str">
        <f>IFERROR(VLOOKUP($A3798,entity_labels_mc!$A$2:$F$10000,2,FALSE), "")</f>
        <v xml:space="preserve">Banks Trades </v>
      </c>
      <c r="C3798" t="str">
        <f>IFERROR(VLOOKUP($B3798,entity_labels!$B$2:$F$10000,2,FALSE), IFERROR(VLOOKUP($B3798,entity_labels_mc!$B$2:$F$10000,2,FALSE), ""))</f>
        <v>Comercios Bancos</v>
      </c>
      <c r="D3798" t="str">
        <f>IFERROR(VLOOKUP($B3798,entity_labels!$B$2:$F$10000,3,FALSE), IFERROR(VLOOKUP($B3798,entity_labels_mc!$B$2:$F$10000,3,FALSE), ""))</f>
        <v>Banques Métiers</v>
      </c>
      <c r="E3798" t="str">
        <f>IFERROR(VLOOKUP($B3798,entity_labels!$B$2:$F$10000,4,FALSE), IFERROR(VLOOKUP($B3798,entity_labels_mc!$B$2:$F$10000,4,FALSE), ""))</f>
        <v>銀行取引</v>
      </c>
      <c r="F3798" t="str">
        <f>IFERROR(VLOOKUP($B3798,entity_labels!$B$2:$F$10000,5,FALSE), IFERROR(VLOOKUP($B3798,entity_labels_mc!$B$2:$F$10000,5,FALSE), ""))</f>
        <v>Banks Trades</v>
      </c>
      <c r="G3798" t="str">
        <f t="shared" si="59"/>
        <v>partyBankAccount_banksTrades=Banks Trades</v>
      </c>
    </row>
    <row r="3799" spans="1:7" x14ac:dyDescent="0.3">
      <c r="A3799" t="s">
        <v>33749</v>
      </c>
      <c r="B3799" t="str">
        <f>IFERROR(VLOOKUP($A3799,entity_labels_mc!$A$2:$F$10000,2,FALSE), "")</f>
        <v xml:space="preserve">Collateral </v>
      </c>
      <c r="C3799" t="str">
        <f>IFERROR(VLOOKUP($B3799,entity_labels!$B$2:$F$10000,2,FALSE), IFERROR(VLOOKUP($B3799,entity_labels_mc!$B$2:$F$10000,2,FALSE), ""))</f>
        <v>Colateral</v>
      </c>
      <c r="D3799" t="str">
        <f>IFERROR(VLOOKUP($B3799,entity_labels!$B$2:$F$10000,3,FALSE), IFERROR(VLOOKUP($B3799,entity_labels_mc!$B$2:$F$10000,3,FALSE), ""))</f>
        <v>Garantie</v>
      </c>
      <c r="E3799" t="str">
        <f>IFERROR(VLOOKUP($B3799,entity_labels!$B$2:$F$10000,4,FALSE), IFERROR(VLOOKUP($B3799,entity_labels_mc!$B$2:$F$10000,4,FALSE), ""))</f>
        <v>担保</v>
      </c>
      <c r="F3799" t="str">
        <f>IFERROR(VLOOKUP($B3799,entity_labels!$B$2:$F$10000,5,FALSE), IFERROR(VLOOKUP($B3799,entity_labels_mc!$B$2:$F$10000,5,FALSE), ""))</f>
        <v>Sicherheiten</v>
      </c>
      <c r="G3799" t="str">
        <f t="shared" si="59"/>
        <v>partyBankAccount_collateral=Sicherheiten</v>
      </c>
    </row>
    <row r="3800" spans="1:7" x14ac:dyDescent="0.3">
      <c r="A3800" t="s">
        <v>33750</v>
      </c>
      <c r="B3800" t="str">
        <f>IFERROR(VLOOKUP($A3800,entity_labels_mc!$A$2:$F$10000,2,FALSE), "")</f>
        <v xml:space="preserve">Commercial Account Flag </v>
      </c>
      <c r="C3800" t="str">
        <f>IFERROR(VLOOKUP($B3800,entity_labels!$B$2:$F$10000,2,FALSE), IFERROR(VLOOKUP($B3800,entity_labels_mc!$B$2:$F$10000,2,FALSE), ""))</f>
        <v>Cuenta Bandera Comercial</v>
      </c>
      <c r="D3800" t="str">
        <f>IFERROR(VLOOKUP($B3800,entity_labels!$B$2:$F$10000,3,FALSE), IFERROR(VLOOKUP($B3800,entity_labels_mc!$B$2:$F$10000,3,FALSE), ""))</f>
        <v>Compte commercial Drapeau</v>
      </c>
      <c r="E3800" t="str">
        <f>IFERROR(VLOOKUP($B3800,entity_labels!$B$2:$F$10000,4,FALSE), IFERROR(VLOOKUP($B3800,entity_labels_mc!$B$2:$F$10000,4,FALSE), ""))</f>
        <v>商業アカウント旗</v>
      </c>
      <c r="F3800" t="str">
        <f>IFERROR(VLOOKUP($B3800,entity_labels!$B$2:$F$10000,5,FALSE), IFERROR(VLOOKUP($B3800,entity_labels_mc!$B$2:$F$10000,5,FALSE), ""))</f>
        <v>Kommerzielle Konto Flagge</v>
      </c>
      <c r="G3800" t="str">
        <f t="shared" si="59"/>
        <v>partyBankAccount_commercialAccountFlag=Kommerzielle Konto Flagge</v>
      </c>
    </row>
    <row r="3801" spans="1:7" x14ac:dyDescent="0.3">
      <c r="A3801" t="s">
        <v>33752</v>
      </c>
      <c r="B3801" t="str">
        <f>IFERROR(VLOOKUP($A3801,entity_labels_mc!$A$2:$F$10000,2,FALSE), "")</f>
        <v xml:space="preserve">High Credit </v>
      </c>
      <c r="C3801" t="str">
        <f>IFERROR(VLOOKUP($B3801,entity_labels!$B$2:$F$10000,2,FALSE), IFERROR(VLOOKUP($B3801,entity_labels_mc!$B$2:$F$10000,2,FALSE), ""))</f>
        <v>Alta de crédito</v>
      </c>
      <c r="D3801" t="str">
        <f>IFERROR(VLOOKUP($B3801,entity_labels!$B$2:$F$10000,3,FALSE), IFERROR(VLOOKUP($B3801,entity_labels_mc!$B$2:$F$10000,3,FALSE), ""))</f>
        <v>Haut crédit</v>
      </c>
      <c r="E3801" t="str">
        <f>IFERROR(VLOOKUP($B3801,entity_labels!$B$2:$F$10000,4,FALSE), IFERROR(VLOOKUP($B3801,entity_labels_mc!$B$2:$F$10000,4,FALSE), ""))</f>
        <v>高い信用</v>
      </c>
      <c r="F3801" t="str">
        <f>IFERROR(VLOOKUP($B3801,entity_labels!$B$2:$F$10000,5,FALSE), IFERROR(VLOOKUP($B3801,entity_labels_mc!$B$2:$F$10000,5,FALSE), ""))</f>
        <v>Hohe Kredit</v>
      </c>
      <c r="G3801" t="str">
        <f t="shared" si="59"/>
        <v>partyBankAccount_highCredit=Hohe Kredit</v>
      </c>
    </row>
    <row r="3802" spans="1:7" x14ac:dyDescent="0.3">
      <c r="A3802" t="s">
        <v>33754</v>
      </c>
      <c r="B3802" t="str">
        <f>IFERROR(VLOOKUP($A3802,entity_labels_mc!$A$2:$F$10000,2,FALSE), "")</f>
        <v xml:space="preserve">Invoice Term </v>
      </c>
      <c r="C3802" t="str">
        <f>IFERROR(VLOOKUP($B3802,entity_labels!$B$2:$F$10000,2,FALSE), IFERROR(VLOOKUP($B3802,entity_labels_mc!$B$2:$F$10000,2,FALSE), ""))</f>
        <v>Plazo Factura</v>
      </c>
      <c r="D3802" t="str">
        <f>IFERROR(VLOOKUP($B3802,entity_labels!$B$2:$F$10000,3,FALSE), IFERROR(VLOOKUP($B3802,entity_labels_mc!$B$2:$F$10000,3,FALSE), ""))</f>
        <v>Terme facture</v>
      </c>
      <c r="E3802" t="str">
        <f>IFERROR(VLOOKUP($B3802,entity_labels!$B$2:$F$10000,4,FALSE), IFERROR(VLOOKUP($B3802,entity_labels_mc!$B$2:$F$10000,4,FALSE), ""))</f>
        <v>請求書ターム</v>
      </c>
      <c r="F3802" t="str">
        <f>IFERROR(VLOOKUP($B3802,entity_labels!$B$2:$F$10000,5,FALSE), IFERROR(VLOOKUP($B3802,entity_labels_mc!$B$2:$F$10000,5,FALSE), ""))</f>
        <v>Rechnungszeit</v>
      </c>
      <c r="G3802" t="str">
        <f t="shared" si="59"/>
        <v>partyBankAccount_invoiceTerm=Rechnungszeit</v>
      </c>
    </row>
    <row r="3803" spans="1:7" x14ac:dyDescent="0.3">
      <c r="A3803" t="s">
        <v>33756</v>
      </c>
      <c r="B3803" t="str">
        <f>IFERROR(VLOOKUP($A3803,entity_labels_mc!$A$2:$F$10000,2,FALSE), "")</f>
        <v xml:space="preserve">Num Index </v>
      </c>
      <c r="C3803" t="str">
        <f>IFERROR(VLOOKUP($B3803,entity_labels!$B$2:$F$10000,2,FALSE), IFERROR(VLOOKUP($B3803,entity_labels_mc!$B$2:$F$10000,2,FALSE), ""))</f>
        <v>Num Índice</v>
      </c>
      <c r="D3803" t="str">
        <f>IFERROR(VLOOKUP($B3803,entity_labels!$B$2:$F$10000,3,FALSE), IFERROR(VLOOKUP($B3803,entity_labels_mc!$B$2:$F$10000,3,FALSE), ""))</f>
        <v>Num Index</v>
      </c>
      <c r="E3803" t="str">
        <f>IFERROR(VLOOKUP($B3803,entity_labels!$B$2:$F$10000,4,FALSE), IFERROR(VLOOKUP($B3803,entity_labels_mc!$B$2:$F$10000,4,FALSE), ""))</f>
        <v>Num インデックス</v>
      </c>
      <c r="F3803" t="str">
        <f>IFERROR(VLOOKUP($B3803,entity_labels!$B$2:$F$10000,5,FALSE), IFERROR(VLOOKUP($B3803,entity_labels_mc!$B$2:$F$10000,5,FALSE), ""))</f>
        <v>NUM-Index</v>
      </c>
      <c r="G3803" t="str">
        <f t="shared" si="59"/>
        <v>partyBankAccount_numIndex=NUM-Index</v>
      </c>
    </row>
    <row r="3804" spans="1:7" x14ac:dyDescent="0.3">
      <c r="A3804" t="s">
        <v>33757</v>
      </c>
      <c r="B3804" t="str">
        <f>IFERROR(VLOOKUP($A3804,entity_labels_mc!$A$2:$F$10000,2,FALSE), "")</f>
        <v xml:space="preserve">Number Of Nsf </v>
      </c>
      <c r="C3804" t="str">
        <f>IFERROR(VLOOKUP($B3804,entity_labels!$B$2:$F$10000,2,FALSE), IFERROR(VLOOKUP($B3804,entity_labels_mc!$B$2:$F$10000,2,FALSE), ""))</f>
        <v>Número de Nsf</v>
      </c>
      <c r="D3804" t="str">
        <f>IFERROR(VLOOKUP($B3804,entity_labels!$B$2:$F$10000,3,FALSE), IFERROR(VLOOKUP($B3804,entity_labels_mc!$B$2:$F$10000,3,FALSE), ""))</f>
        <v>Nombre de FSN</v>
      </c>
      <c r="E3804" t="str">
        <f>IFERROR(VLOOKUP($B3804,entity_labels!$B$2:$F$10000,4,FALSE), IFERROR(VLOOKUP($B3804,entity_labels_mc!$B$2:$F$10000,4,FALSE), ""))</f>
        <v>NSFの数</v>
      </c>
      <c r="F3804" t="str">
        <f>IFERROR(VLOOKUP($B3804,entity_labels!$B$2:$F$10000,5,FALSE), IFERROR(VLOOKUP($B3804,entity_labels_mc!$B$2:$F$10000,5,FALSE), ""))</f>
        <v>Anzahl Nsf</v>
      </c>
      <c r="G3804" t="str">
        <f t="shared" si="59"/>
        <v>partyBankAccount_numberOfNsf=Anzahl Nsf</v>
      </c>
    </row>
    <row r="3805" spans="1:7" x14ac:dyDescent="0.3">
      <c r="A3805" t="s">
        <v>33759</v>
      </c>
      <c r="B3805" t="str">
        <f>IFERROR(VLOOKUP($A3805,entity_labels_mc!$A$2:$F$10000,2,FALSE), "")</f>
        <v xml:space="preserve">Number Of Overdrafts </v>
      </c>
      <c r="C3805" t="str">
        <f>IFERROR(VLOOKUP($B3805,entity_labels!$B$2:$F$10000,2,FALSE), IFERROR(VLOOKUP($B3805,entity_labels_mc!$B$2:$F$10000,2,FALSE), ""))</f>
        <v>Número de sobregiros</v>
      </c>
      <c r="D3805" t="str">
        <f>IFERROR(VLOOKUP($B3805,entity_labels!$B$2:$F$10000,3,FALSE), IFERROR(VLOOKUP($B3805,entity_labels_mc!$B$2:$F$10000,3,FALSE), ""))</f>
        <v>Nombre des découverts</v>
      </c>
      <c r="E3805" t="str">
        <f>IFERROR(VLOOKUP($B3805,entity_labels!$B$2:$F$10000,4,FALSE), IFERROR(VLOOKUP($B3805,entity_labels_mc!$B$2:$F$10000,4,FALSE), ""))</f>
        <v>当座貸越の数</v>
      </c>
      <c r="F3805" t="str">
        <f>IFERROR(VLOOKUP($B3805,entity_labels!$B$2:$F$10000,5,FALSE), IFERROR(VLOOKUP($B3805,entity_labels_mc!$B$2:$F$10000,5,FALSE), ""))</f>
        <v>Anzahl der Überziehungskredite</v>
      </c>
      <c r="G3805" t="str">
        <f t="shared" si="59"/>
        <v>partyBankAccount_numberOfOverdrafts=Anzahl der Überziehungskredite</v>
      </c>
    </row>
    <row r="3806" spans="1:7" x14ac:dyDescent="0.3">
      <c r="A3806" t="s">
        <v>33761</v>
      </c>
      <c r="B3806" t="str">
        <f>IFERROR(VLOOKUP($A3806,entity_labels_mc!$A$2:$F$10000,2,FALSE), "")</f>
        <v xml:space="preserve">Party Detail </v>
      </c>
      <c r="C3806" t="str">
        <f>IFERROR(VLOOKUP($B3806,entity_labels!$B$2:$F$10000,2,FALSE), IFERROR(VLOOKUP($B3806,entity_labels_mc!$B$2:$F$10000,2,FALSE), ""))</f>
        <v>Detalle del partido</v>
      </c>
      <c r="D3806" t="str">
        <f>IFERROR(VLOOKUP($B3806,entity_labels!$B$2:$F$10000,3,FALSE), IFERROR(VLOOKUP($B3806,entity_labels_mc!$B$2:$F$10000,3,FALSE), ""))</f>
        <v>Parti Détail</v>
      </c>
      <c r="E3806" t="str">
        <f>IFERROR(VLOOKUP($B3806,entity_labels!$B$2:$F$10000,4,FALSE), IFERROR(VLOOKUP($B3806,entity_labels_mc!$B$2:$F$10000,4,FALSE), ""))</f>
        <v>パーティーの詳細</v>
      </c>
      <c r="F3806" t="str">
        <f>IFERROR(VLOOKUP($B3806,entity_labels!$B$2:$F$10000,5,FALSE), IFERROR(VLOOKUP($B3806,entity_labels_mc!$B$2:$F$10000,5,FALSE), ""))</f>
        <v>Partei-Detail</v>
      </c>
      <c r="G3806" t="str">
        <f t="shared" si="59"/>
        <v>partyBankAccount_partyDetail=Partei-Detail</v>
      </c>
    </row>
    <row r="3807" spans="1:7" x14ac:dyDescent="0.3">
      <c r="A3807" t="s">
        <v>33762</v>
      </c>
      <c r="B3807" t="str">
        <f>IFERROR(VLOOKUP($A3807,entity_labels_mc!$A$2:$F$10000,2,FALSE), "")</f>
        <v xml:space="preserve">Payment History </v>
      </c>
      <c r="C3807" t="str">
        <f>IFERROR(VLOOKUP($B3807,entity_labels!$B$2:$F$10000,2,FALSE), IFERROR(VLOOKUP($B3807,entity_labels_mc!$B$2:$F$10000,2,FALSE), ""))</f>
        <v>historial de pagos</v>
      </c>
      <c r="D3807" t="str">
        <f>IFERROR(VLOOKUP($B3807,entity_labels!$B$2:$F$10000,3,FALSE), IFERROR(VLOOKUP($B3807,entity_labels_mc!$B$2:$F$10000,3,FALSE), ""))</f>
        <v>historique de paiement</v>
      </c>
      <c r="E3807" t="str">
        <f>IFERROR(VLOOKUP($B3807,entity_labels!$B$2:$F$10000,4,FALSE), IFERROR(VLOOKUP($B3807,entity_labels_mc!$B$2:$F$10000,4,FALSE), ""))</f>
        <v>支払歴</v>
      </c>
      <c r="F3807" t="str">
        <f>IFERROR(VLOOKUP($B3807,entity_labels!$B$2:$F$10000,5,FALSE), IFERROR(VLOOKUP($B3807,entity_labels_mc!$B$2:$F$10000,5,FALSE), ""))</f>
        <v>Zahlungsprotokoll</v>
      </c>
      <c r="G3807" t="str">
        <f t="shared" si="59"/>
        <v>partyBankAccount_paymentHistory=Zahlungsprotokoll</v>
      </c>
    </row>
    <row r="3808" spans="1:7" x14ac:dyDescent="0.3">
      <c r="A3808" t="s">
        <v>33764</v>
      </c>
      <c r="B3808" t="str">
        <f>IFERROR(VLOOKUP($A3808,entity_labels_mc!$A$2:$F$10000,2,FALSE), "")</f>
        <v xml:space="preserve">Primary </v>
      </c>
      <c r="C3808" t="str">
        <f>IFERROR(VLOOKUP($B3808,entity_labels!$B$2:$F$10000,2,FALSE), IFERROR(VLOOKUP($B3808,entity_labels_mc!$B$2:$F$10000,2,FALSE), ""))</f>
        <v>Primaria</v>
      </c>
      <c r="D3808" t="str">
        <f>IFERROR(VLOOKUP($B3808,entity_labels!$B$2:$F$10000,3,FALSE), IFERROR(VLOOKUP($B3808,entity_labels_mc!$B$2:$F$10000,3,FALSE), ""))</f>
        <v>Primaire</v>
      </c>
      <c r="E3808" t="str">
        <f>IFERROR(VLOOKUP($B3808,entity_labels!$B$2:$F$10000,4,FALSE), IFERROR(VLOOKUP($B3808,entity_labels_mc!$B$2:$F$10000,4,FALSE), ""))</f>
        <v>プライマリ</v>
      </c>
      <c r="F3808" t="str">
        <f>IFERROR(VLOOKUP($B3808,entity_labels!$B$2:$F$10000,5,FALSE), IFERROR(VLOOKUP($B3808,entity_labels_mc!$B$2:$F$10000,5,FALSE), ""))</f>
        <v>Primäre</v>
      </c>
      <c r="G3808" t="str">
        <f t="shared" si="59"/>
        <v>partyBankAccount_primary=Primäre</v>
      </c>
    </row>
    <row r="3809" spans="1:7" x14ac:dyDescent="0.3">
      <c r="A3809" t="s">
        <v>33765</v>
      </c>
      <c r="B3809" t="str">
        <f>IFERROR(VLOOKUP($A3809,entity_labels_mc!$A$2:$F$10000,2,FALSE), "")</f>
        <v xml:space="preserve">Product Purchased </v>
      </c>
      <c r="C3809" t="str">
        <f>IFERROR(VLOOKUP($B3809,entity_labels!$B$2:$F$10000,2,FALSE), IFERROR(VLOOKUP($B3809,entity_labels_mc!$B$2:$F$10000,2,FALSE), ""))</f>
        <v>Comprado Producto</v>
      </c>
      <c r="D3809" t="str">
        <f>IFERROR(VLOOKUP($B3809,entity_labels!$B$2:$F$10000,3,FALSE), IFERROR(VLOOKUP($B3809,entity_labels_mc!$B$2:$F$10000,3,FALSE), ""))</f>
        <v>Produits achetés</v>
      </c>
      <c r="E3809" t="str">
        <f>IFERROR(VLOOKUP($B3809,entity_labels!$B$2:$F$10000,4,FALSE), IFERROR(VLOOKUP($B3809,entity_labels_mc!$B$2:$F$10000,4,FALSE), ""))</f>
        <v>製品購入</v>
      </c>
      <c r="F3809" t="str">
        <f>IFERROR(VLOOKUP($B3809,entity_labels!$B$2:$F$10000,5,FALSE), IFERROR(VLOOKUP($B3809,entity_labels_mc!$B$2:$F$10000,5,FALSE), ""))</f>
        <v>Produkt erworben</v>
      </c>
      <c r="G3809" t="str">
        <f t="shared" si="59"/>
        <v>partyBankAccount_productPurchased=Produkt erworben</v>
      </c>
    </row>
    <row r="3810" spans="1:7" x14ac:dyDescent="0.3">
      <c r="A3810" t="s">
        <v>33767</v>
      </c>
      <c r="B3810" t="str">
        <f>IFERROR(VLOOKUP($A3810,entity_labels_mc!$A$2:$F$10000,2,FALSE), "")</f>
        <v xml:space="preserve">Rating </v>
      </c>
      <c r="C3810" t="str">
        <f>IFERROR(VLOOKUP($B3810,entity_labels!$B$2:$F$10000,2,FALSE), IFERROR(VLOOKUP($B3810,entity_labels_mc!$B$2:$F$10000,2,FALSE), ""))</f>
        <v>Rating</v>
      </c>
      <c r="D3810" t="str">
        <f>IFERROR(VLOOKUP($B3810,entity_labels!$B$2:$F$10000,3,FALSE), IFERROR(VLOOKUP($B3810,entity_labels_mc!$B$2:$F$10000,3,FALSE), ""))</f>
        <v>Note</v>
      </c>
      <c r="E3810" t="str">
        <f>IFERROR(VLOOKUP($B3810,entity_labels!$B$2:$F$10000,4,FALSE), IFERROR(VLOOKUP($B3810,entity_labels_mc!$B$2:$F$10000,4,FALSE), ""))</f>
        <v>定格</v>
      </c>
      <c r="F3810" t="str">
        <f>IFERROR(VLOOKUP($B3810,entity_labels!$B$2:$F$10000,5,FALSE), IFERROR(VLOOKUP($B3810,entity_labels_mc!$B$2:$F$10000,5,FALSE), ""))</f>
        <v>Bewertung</v>
      </c>
      <c r="G3810" t="str">
        <f t="shared" si="59"/>
        <v>partyBankAccount_rating=Bewertung</v>
      </c>
    </row>
    <row r="3811" spans="1:7" x14ac:dyDescent="0.3">
      <c r="A3811" t="s">
        <v>33769</v>
      </c>
      <c r="B3811" t="str">
        <f>IFERROR(VLOOKUP($A3811,entity_labels_mc!$A$2:$F$10000,2,FALSE), "")</f>
        <v xml:space="preserve">Reference Complete Dttm </v>
      </c>
      <c r="C3811" t="str">
        <f>IFERROR(VLOOKUP($B3811,entity_labels!$B$2:$F$10000,2,FALSE), IFERROR(VLOOKUP($B3811,entity_labels_mc!$B$2:$F$10000,2,FALSE), ""))</f>
        <v>Referencia Completo Dttm</v>
      </c>
      <c r="D3811" t="str">
        <f>IFERROR(VLOOKUP($B3811,entity_labels!$B$2:$F$10000,3,FALSE), IFERROR(VLOOKUP($B3811,entity_labels_mc!$B$2:$F$10000,3,FALSE), ""))</f>
        <v>Référence complète DTTM</v>
      </c>
      <c r="E3811" t="str">
        <f>IFERROR(VLOOKUP($B3811,entity_labels!$B$2:$F$10000,4,FALSE), IFERROR(VLOOKUP($B3811,entity_labels_mc!$B$2:$F$10000,4,FALSE), ""))</f>
        <v>完全DTTMを参照</v>
      </c>
      <c r="F3811" t="str">
        <f>IFERROR(VLOOKUP($B3811,entity_labels!$B$2:$F$10000,5,FALSE), IFERROR(VLOOKUP($B3811,entity_labels_mc!$B$2:$F$10000,5,FALSE), ""))</f>
        <v>Referenz Komplette DTTM</v>
      </c>
      <c r="G3811" t="str">
        <f t="shared" si="59"/>
        <v>partyBankAccount_referenceCompleteDttm=Referenz Komplette DTTM</v>
      </c>
    </row>
    <row r="3812" spans="1:7" x14ac:dyDescent="0.3">
      <c r="A3812" t="s">
        <v>33771</v>
      </c>
      <c r="B3812" t="str">
        <f>IFERROR(VLOOKUP($A3812,entity_labels_mc!$A$2:$F$10000,2,FALSE), "")</f>
        <v xml:space="preserve">Reference Completed By </v>
      </c>
      <c r="C3812" t="str">
        <f>IFERROR(VLOOKUP($B3812,entity_labels!$B$2:$F$10000,2,FALSE), IFERROR(VLOOKUP($B3812,entity_labels_mc!$B$2:$F$10000,2,FALSE), ""))</f>
        <v>Referencia Completo Por</v>
      </c>
      <c r="D3812" t="str">
        <f>IFERROR(VLOOKUP($B3812,entity_labels!$B$2:$F$10000,3,FALSE), IFERROR(VLOOKUP($B3812,entity_labels_mc!$B$2:$F$10000,3,FALSE), ""))</f>
        <v>Référence Rempli par</v>
      </c>
      <c r="E3812" t="str">
        <f>IFERROR(VLOOKUP($B3812,entity_labels!$B$2:$F$10000,4,FALSE), IFERROR(VLOOKUP($B3812,entity_labels_mc!$B$2:$F$10000,4,FALSE), ""))</f>
        <v>によって完成したリファレンス</v>
      </c>
      <c r="F3812" t="str">
        <f>IFERROR(VLOOKUP($B3812,entity_labels!$B$2:$F$10000,5,FALSE), IFERROR(VLOOKUP($B3812,entity_labels_mc!$B$2:$F$10000,5,FALSE), ""))</f>
        <v>Referenz Ausgefüllt von</v>
      </c>
      <c r="G3812" t="str">
        <f t="shared" si="59"/>
        <v>partyBankAccount_referenceCompletedBy=Referenz Ausgefüllt von</v>
      </c>
    </row>
    <row r="3813" spans="1:7" x14ac:dyDescent="0.3">
      <c r="A3813" t="s">
        <v>33773</v>
      </c>
      <c r="B3813" t="str">
        <f>IFERROR(VLOOKUP($A3813,entity_labels_mc!$A$2:$F$10000,2,FALSE), "")</f>
        <v xml:space="preserve">Reference Sent Dttm </v>
      </c>
      <c r="C3813" t="str">
        <f>IFERROR(VLOOKUP($B3813,entity_labels!$B$2:$F$10000,2,FALSE), IFERROR(VLOOKUP($B3813,entity_labels_mc!$B$2:$F$10000,2,FALSE), ""))</f>
        <v>Referencia Sent Dttm</v>
      </c>
      <c r="D3813" t="str">
        <f>IFERROR(VLOOKUP($B3813,entity_labels!$B$2:$F$10000,3,FALSE), IFERROR(VLOOKUP($B3813,entity_labels_mc!$B$2:$F$10000,3,FALSE), ""))</f>
        <v>Référence Envoyé DTTM</v>
      </c>
      <c r="E3813" t="str">
        <f>IFERROR(VLOOKUP($B3813,entity_labels!$B$2:$F$10000,4,FALSE), IFERROR(VLOOKUP($B3813,entity_labels_mc!$B$2:$F$10000,4,FALSE), ""))</f>
        <v>DTTM送信リファレンス</v>
      </c>
      <c r="F3813" t="str">
        <f>IFERROR(VLOOKUP($B3813,entity_labels!$B$2:$F$10000,5,FALSE), IFERROR(VLOOKUP($B3813,entity_labels_mc!$B$2:$F$10000,5,FALSE), ""))</f>
        <v>Referenz Gesendete DTTM</v>
      </c>
      <c r="G3813" t="str">
        <f t="shared" si="59"/>
        <v>partyBankAccount_referenceSentDttm=Referenz Gesendete DTTM</v>
      </c>
    </row>
    <row r="3814" spans="1:7" x14ac:dyDescent="0.3">
      <c r="A3814" t="s">
        <v>33775</v>
      </c>
      <c r="B3814" t="str">
        <f>IFERROR(VLOOKUP($A3814,entity_labels_mc!$A$2:$F$10000,2,FALSE), "")</f>
        <v xml:space="preserve">Reference Sub Type </v>
      </c>
      <c r="C3814" t="str">
        <f>IFERROR(VLOOKUP($B3814,entity_labels!$B$2:$F$10000,2,FALSE), IFERROR(VLOOKUP($B3814,entity_labels_mc!$B$2:$F$10000,2,FALSE), ""))</f>
        <v>Referencia Sub Tipo</v>
      </c>
      <c r="D3814" t="str">
        <f>IFERROR(VLOOKUP($B3814,entity_labels!$B$2:$F$10000,3,FALSE), IFERROR(VLOOKUP($B3814,entity_labels_mc!$B$2:$F$10000,3,FALSE), ""))</f>
        <v>Référence Sous-type</v>
      </c>
      <c r="E3814" t="str">
        <f>IFERROR(VLOOKUP($B3814,entity_labels!$B$2:$F$10000,4,FALSE), IFERROR(VLOOKUP($B3814,entity_labels_mc!$B$2:$F$10000,4,FALSE), ""))</f>
        <v>リファレンスサブタイプ</v>
      </c>
      <c r="F3814" t="str">
        <f>IFERROR(VLOOKUP($B3814,entity_labels!$B$2:$F$10000,5,FALSE), IFERROR(VLOOKUP($B3814,entity_labels_mc!$B$2:$F$10000,5,FALSE), ""))</f>
        <v>Referenzunterkategorie</v>
      </c>
      <c r="G3814" t="str">
        <f t="shared" si="59"/>
        <v>partyBankAccount_referenceSubType=Referenzunterkategorie</v>
      </c>
    </row>
    <row r="3815" spans="1:7" x14ac:dyDescent="0.3">
      <c r="A3815" t="s">
        <v>33777</v>
      </c>
      <c r="B3815" t="str">
        <f>IFERROR(VLOOKUP($A3815,entity_labels_mc!$A$2:$F$10000,2,FALSE), "")</f>
        <v xml:space="preserve">Reference Type </v>
      </c>
      <c r="C3815" t="str">
        <f>IFERROR(VLOOKUP($B3815,entity_labels!$B$2:$F$10000,2,FALSE), IFERROR(VLOOKUP($B3815,entity_labels_mc!$B$2:$F$10000,2,FALSE), ""))</f>
        <v>Tipo de referencia</v>
      </c>
      <c r="D3815" t="str">
        <f>IFERROR(VLOOKUP($B3815,entity_labels!$B$2:$F$10000,3,FALSE), IFERROR(VLOOKUP($B3815,entity_labels_mc!$B$2:$F$10000,3,FALSE), ""))</f>
        <v>Référence Type</v>
      </c>
      <c r="E3815" t="str">
        <f>IFERROR(VLOOKUP($B3815,entity_labels!$B$2:$F$10000,4,FALSE), IFERROR(VLOOKUP($B3815,entity_labels_mc!$B$2:$F$10000,4,FALSE), ""))</f>
        <v>参照タイプ</v>
      </c>
      <c r="F3815" t="str">
        <f>IFERROR(VLOOKUP($B3815,entity_labels!$B$2:$F$10000,5,FALSE), IFERROR(VLOOKUP($B3815,entity_labels_mc!$B$2:$F$10000,5,FALSE), ""))</f>
        <v>Referenztyp</v>
      </c>
      <c r="G3815" t="str">
        <f t="shared" si="59"/>
        <v>partyBankAccount_referenceType=Referenztyp</v>
      </c>
    </row>
    <row r="3816" spans="1:7" x14ac:dyDescent="0.3">
      <c r="A3816" t="s">
        <v>33779</v>
      </c>
      <c r="B3816" t="str">
        <f>IFERROR(VLOOKUP($A3816,entity_labels_mc!$A$2:$F$10000,2,FALSE), "")</f>
        <v xml:space="preserve">Secured Flag </v>
      </c>
      <c r="C3816" t="str">
        <f>IFERROR(VLOOKUP($B3816,entity_labels!$B$2:$F$10000,2,FALSE), IFERROR(VLOOKUP($B3816,entity_labels_mc!$B$2:$F$10000,2,FALSE), ""))</f>
        <v>Bandera Secured</v>
      </c>
      <c r="D3816" t="str">
        <f>IFERROR(VLOOKUP($B3816,entity_labels!$B$2:$F$10000,3,FALSE), IFERROR(VLOOKUP($B3816,entity_labels_mc!$B$2:$F$10000,3,FALSE), ""))</f>
        <v>Drapeau sécurisé</v>
      </c>
      <c r="E3816" t="str">
        <f>IFERROR(VLOOKUP($B3816,entity_labels!$B$2:$F$10000,4,FALSE), IFERROR(VLOOKUP($B3816,entity_labels_mc!$B$2:$F$10000,4,FALSE), ""))</f>
        <v>保護されたフラグ</v>
      </c>
      <c r="F3816" t="str">
        <f>IFERROR(VLOOKUP($B3816,entity_labels!$B$2:$F$10000,5,FALSE), IFERROR(VLOOKUP($B3816,entity_labels_mc!$B$2:$F$10000,5,FALSE), ""))</f>
        <v>Secured Flagge</v>
      </c>
      <c r="G3816" t="str">
        <f t="shared" si="59"/>
        <v>partyBankAccount_securedFlag=Secured Flagge</v>
      </c>
    </row>
    <row r="3817" spans="1:7" x14ac:dyDescent="0.3">
      <c r="A3817" t="s">
        <v>33781</v>
      </c>
      <c r="B3817" t="str">
        <f>IFERROR(VLOOKUP($A3817,entity_labels_mc!$A$2:$F$10000,2,FALSE), "")</f>
        <v xml:space="preserve">Soft Deleted On </v>
      </c>
      <c r="C3817" t="str">
        <f>IFERROR(VLOOKUP($B3817,entity_labels!$B$2:$F$10000,2,FALSE), IFERROR(VLOOKUP($B3817,entity_labels_mc!$B$2:$F$10000,2,FALSE), ""))</f>
        <v>Suave En Suprimido</v>
      </c>
      <c r="D3817" t="str">
        <f>IFERROR(VLOOKUP($B3817,entity_labels!$B$2:$F$10000,3,FALSE), IFERROR(VLOOKUP($B3817,entity_labels_mc!$B$2:$F$10000,3,FALSE), ""))</f>
        <v>Doux Annulée le</v>
      </c>
      <c r="E3817" t="str">
        <f>IFERROR(VLOOKUP($B3817,entity_labels!$B$2:$F$10000,4,FALSE), IFERROR(VLOOKUP($B3817,entity_labels_mc!$B$2:$F$10000,4,FALSE), ""))</f>
        <v>ソフト削除で</v>
      </c>
      <c r="F3817" t="str">
        <f>IFERROR(VLOOKUP($B3817,entity_labels!$B$2:$F$10000,5,FALSE), IFERROR(VLOOKUP($B3817,entity_labels_mc!$B$2:$F$10000,5,FALSE), ""))</f>
        <v>Soft Deleted On</v>
      </c>
      <c r="G3817" t="str">
        <f t="shared" si="59"/>
        <v>partyBankAccount_softDeletedOn=Soft Deleted On</v>
      </c>
    </row>
    <row r="3818" spans="1:7" x14ac:dyDescent="0.3">
      <c r="A3818" t="s">
        <v>6331</v>
      </c>
      <c r="B3818" t="str">
        <f>IFERROR(VLOOKUP($A3818,entity_labels_mc!$A$2:$F$10000,2,FALSE), "")</f>
        <v xml:space="preserve">Party Caution </v>
      </c>
      <c r="C3818" t="str">
        <f>IFERROR(VLOOKUP($B3818,entity_labels!$B$2:$F$10000,2,FALSE), IFERROR(VLOOKUP($B3818,entity_labels_mc!$B$2:$F$10000,2,FALSE), ""))</f>
        <v>PRECAUCIÓN partido</v>
      </c>
      <c r="D3818" t="str">
        <f>IFERROR(VLOOKUP($B3818,entity_labels!$B$2:$F$10000,3,FALSE), IFERROR(VLOOKUP($B3818,entity_labels_mc!$B$2:$F$10000,3,FALSE), ""))</f>
        <v>Attention partie</v>
      </c>
      <c r="E3818" t="str">
        <f>IFERROR(VLOOKUP($B3818,entity_labels!$B$2:$F$10000,4,FALSE), IFERROR(VLOOKUP($B3818,entity_labels_mc!$B$2:$F$10000,4,FALSE), ""))</f>
        <v>パーティーの注意</v>
      </c>
      <c r="F3818" t="str">
        <f>IFERROR(VLOOKUP($B3818,entity_labels!$B$2:$F$10000,5,FALSE), IFERROR(VLOOKUP($B3818,entity_labels_mc!$B$2:$F$10000,5,FALSE), ""))</f>
        <v>Party Vorsicht</v>
      </c>
      <c r="G3818" t="str">
        <f t="shared" si="59"/>
        <v>partyCaution=Party Vorsicht</v>
      </c>
    </row>
    <row r="3819" spans="1:7" x14ac:dyDescent="0.3">
      <c r="A3819" t="s">
        <v>6333</v>
      </c>
      <c r="B3819" t="str">
        <f>IFERROR(VLOOKUP($A3819,entity_labels_mc!$A$2:$F$10000,2,FALSE), "")</f>
        <v xml:space="preserve">Bankruptcy Chapter </v>
      </c>
      <c r="C3819" t="str">
        <f>IFERROR(VLOOKUP($B3819,entity_labels!$B$2:$F$10000,2,FALSE), IFERROR(VLOOKUP($B3819,entity_labels_mc!$B$2:$F$10000,2,FALSE), ""))</f>
        <v>Bancarrota Capítulo</v>
      </c>
      <c r="D3819" t="str">
        <f>IFERROR(VLOOKUP($B3819,entity_labels!$B$2:$F$10000,3,FALSE), IFERROR(VLOOKUP($B3819,entity_labels_mc!$B$2:$F$10000,3,FALSE), ""))</f>
        <v>Faillite chapitre</v>
      </c>
      <c r="E3819" t="str">
        <f>IFERROR(VLOOKUP($B3819,entity_labels!$B$2:$F$10000,4,FALSE), IFERROR(VLOOKUP($B3819,entity_labels_mc!$B$2:$F$10000,4,FALSE), ""))</f>
        <v>破産の章</v>
      </c>
      <c r="F3819" t="str">
        <f>IFERROR(VLOOKUP($B3819,entity_labels!$B$2:$F$10000,5,FALSE), IFERROR(VLOOKUP($B3819,entity_labels_mc!$B$2:$F$10000,5,FALSE), ""))</f>
        <v>Konkurs-Kapitel</v>
      </c>
      <c r="G3819" t="str">
        <f t="shared" si="59"/>
        <v>partyCaution_bankruptcyChapter=Konkurs-Kapitel</v>
      </c>
    </row>
    <row r="3820" spans="1:7" x14ac:dyDescent="0.3">
      <c r="A3820" t="s">
        <v>6335</v>
      </c>
      <c r="B3820" t="str">
        <f>IFERROR(VLOOKUP($A3820,entity_labels_mc!$A$2:$F$10000,2,FALSE), "")</f>
        <v xml:space="preserve">Bankruptcy Filing Dttm </v>
      </c>
      <c r="C3820" t="str">
        <f>IFERROR(VLOOKUP($B3820,entity_labels!$B$2:$F$10000,2,FALSE), IFERROR(VLOOKUP($B3820,entity_labels_mc!$B$2:$F$10000,2,FALSE), ""))</f>
        <v>Quiebra presentación Dttm</v>
      </c>
      <c r="D3820" t="str">
        <f>IFERROR(VLOOKUP($B3820,entity_labels!$B$2:$F$10000,3,FALSE), IFERROR(VLOOKUP($B3820,entity_labels_mc!$B$2:$F$10000,3,FALSE), ""))</f>
        <v>Faillite dépôt DTMC</v>
      </c>
      <c r="E3820" t="str">
        <f>IFERROR(VLOOKUP($B3820,entity_labels!$B$2:$F$10000,4,FALSE), IFERROR(VLOOKUP($B3820,entity_labels_mc!$B$2:$F$10000,4,FALSE), ""))</f>
        <v>破産のファイリング Dttm</v>
      </c>
      <c r="F3820" t="str">
        <f>IFERROR(VLOOKUP($B3820,entity_labels!$B$2:$F$10000,5,FALSE), IFERROR(VLOOKUP($B3820,entity_labels_mc!$B$2:$F$10000,5,FALSE), ""))</f>
        <v>Bankruptcy Filing Dttm</v>
      </c>
      <c r="G3820" t="str">
        <f t="shared" si="59"/>
        <v>partyCaution_bankruptcyFilingDttm=Bankruptcy Filing Dttm</v>
      </c>
    </row>
    <row r="3821" spans="1:7" x14ac:dyDescent="0.3">
      <c r="A3821" t="s">
        <v>6337</v>
      </c>
      <c r="B3821" t="str">
        <f>IFERROR(VLOOKUP($A3821,entity_labels_mc!$A$2:$F$10000,2,FALSE), "")</f>
        <v xml:space="preserve">Bankruptcy Rel Dttm </v>
      </c>
      <c r="C3821" t="str">
        <f>IFERROR(VLOOKUP($B3821,entity_labels!$B$2:$F$10000,2,FALSE), IFERROR(VLOOKUP($B3821,entity_labels_mc!$B$2:$F$10000,2,FALSE), ""))</f>
        <v>Quiebra Rel Dttm</v>
      </c>
      <c r="D3821" t="str">
        <f>IFERROR(VLOOKUP($B3821,entity_labels!$B$2:$F$10000,3,FALSE), IFERROR(VLOOKUP($B3821,entity_labels_mc!$B$2:$F$10000,3,FALSE), ""))</f>
        <v>Faillite Rel DTMC</v>
      </c>
      <c r="E3821" t="str">
        <f>IFERROR(VLOOKUP($B3821,entity_labels!$B$2:$F$10000,4,FALSE), IFERROR(VLOOKUP($B3821,entity_labels_mc!$B$2:$F$10000,4,FALSE), ""))</f>
        <v>破産 Rel Dttm</v>
      </c>
      <c r="F3821" t="str">
        <f>IFERROR(VLOOKUP($B3821,entity_labels!$B$2:$F$10000,5,FALSE), IFERROR(VLOOKUP($B3821,entity_labels_mc!$B$2:$F$10000,5,FALSE), ""))</f>
        <v>Konkurs Rel Dttm</v>
      </c>
      <c r="G3821" t="str">
        <f t="shared" si="59"/>
        <v>partyCaution_bankruptcyRelDttm=Konkurs Rel Dttm</v>
      </c>
    </row>
    <row r="3822" spans="1:7" x14ac:dyDescent="0.3">
      <c r="A3822" t="s">
        <v>6339</v>
      </c>
      <c r="B3822" t="str">
        <f>IFERROR(VLOOKUP($A3822,entity_labels_mc!$A$2:$F$10000,2,FALSE), "")</f>
        <v>Bankruptcy Type</v>
      </c>
      <c r="C3822" t="str">
        <f>IFERROR(VLOOKUP($B3822,entity_labels!$B$2:$F$10000,2,FALSE), IFERROR(VLOOKUP($B3822,entity_labels_mc!$B$2:$F$10000,2,FALSE), ""))</f>
        <v>Tipo de bancarrota</v>
      </c>
      <c r="D3822" t="str">
        <f>IFERROR(VLOOKUP($B3822,entity_labels!$B$2:$F$10000,3,FALSE), IFERROR(VLOOKUP($B3822,entity_labels_mc!$B$2:$F$10000,3,FALSE), ""))</f>
        <v>Type de faillite</v>
      </c>
      <c r="E3822" t="str">
        <f>IFERROR(VLOOKUP($B3822,entity_labels!$B$2:$F$10000,4,FALSE), IFERROR(VLOOKUP($B3822,entity_labels_mc!$B$2:$F$10000,4,FALSE), ""))</f>
        <v>破産の種類</v>
      </c>
      <c r="F3822" t="str">
        <f>IFERROR(VLOOKUP($B3822,entity_labels!$B$2:$F$10000,5,FALSE), IFERROR(VLOOKUP($B3822,entity_labels_mc!$B$2:$F$10000,5,FALSE), ""))</f>
        <v>Konkurs-Typ</v>
      </c>
      <c r="G3822" t="str">
        <f t="shared" si="59"/>
        <v>partyCaution_bankruptcyType=Konkurs-Typ</v>
      </c>
    </row>
    <row r="3823" spans="1:7" x14ac:dyDescent="0.3">
      <c r="A3823" t="s">
        <v>6341</v>
      </c>
      <c r="B3823" t="str">
        <f>IFERROR(VLOOKUP($A3823,entity_labels_mc!$A$2:$F$10000,2,FALSE), "")</f>
        <v xml:space="preserve">Caution Type </v>
      </c>
      <c r="C3823" t="str">
        <f>IFERROR(VLOOKUP($B3823,entity_labels!$B$2:$F$10000,2,FALSE), IFERROR(VLOOKUP($B3823,entity_labels_mc!$B$2:$F$10000,2,FALSE), ""))</f>
        <v>Tipo de precaución</v>
      </c>
      <c r="D3823" t="str">
        <f>IFERROR(VLOOKUP($B3823,entity_labels!$B$2:$F$10000,3,FALSE), IFERROR(VLOOKUP($B3823,entity_labels_mc!$B$2:$F$10000,3,FALSE), ""))</f>
        <v>Type de mise en garde</v>
      </c>
      <c r="E3823" t="str">
        <f>IFERROR(VLOOKUP($B3823,entity_labels!$B$2:$F$10000,4,FALSE), IFERROR(VLOOKUP($B3823,entity_labels_mc!$B$2:$F$10000,4,FALSE), ""))</f>
        <v>警告の種類</v>
      </c>
      <c r="F3823" t="str">
        <f>IFERROR(VLOOKUP($B3823,entity_labels!$B$2:$F$10000,5,FALSE), IFERROR(VLOOKUP($B3823,entity_labels_mc!$B$2:$F$10000,5,FALSE), ""))</f>
        <v>Vorsicht-Typ</v>
      </c>
      <c r="G3823" t="str">
        <f t="shared" si="59"/>
        <v>partyCaution_cautionType=Vorsicht-Typ</v>
      </c>
    </row>
    <row r="3824" spans="1:7" x14ac:dyDescent="0.3">
      <c r="A3824" t="s">
        <v>6343</v>
      </c>
      <c r="B3824" t="str">
        <f>IFERROR(VLOOKUP($A3824,entity_labels_mc!$A$2:$F$10000,2,FALSE), "")</f>
        <v xml:space="preserve">Comments </v>
      </c>
      <c r="C3824" t="str">
        <f>IFERROR(VLOOKUP($B3824,entity_labels!$B$2:$F$10000,2,FALSE), IFERROR(VLOOKUP($B3824,entity_labels_mc!$B$2:$F$10000,2,FALSE), ""))</f>
        <v>Comentarios</v>
      </c>
      <c r="D3824" t="str">
        <f>IFERROR(VLOOKUP($B3824,entity_labels!$B$2:$F$10000,3,FALSE), IFERROR(VLOOKUP($B3824,entity_labels_mc!$B$2:$F$10000,3,FALSE), ""))</f>
        <v>Commentaires</v>
      </c>
      <c r="E3824" t="str">
        <f>IFERROR(VLOOKUP($B3824,entity_labels!$B$2:$F$10000,4,FALSE), IFERROR(VLOOKUP($B3824,entity_labels_mc!$B$2:$F$10000,4,FALSE), ""))</f>
        <v>コメント</v>
      </c>
      <c r="F3824" t="str">
        <f>IFERROR(VLOOKUP($B3824,entity_labels!$B$2:$F$10000,5,FALSE), IFERROR(VLOOKUP($B3824,entity_labels_mc!$B$2:$F$10000,5,FALSE), ""))</f>
        <v>Kommentare</v>
      </c>
      <c r="G3824" t="str">
        <f t="shared" si="59"/>
        <v>partyCaution_comments=Kommentare</v>
      </c>
    </row>
    <row r="3825" spans="1:7" x14ac:dyDescent="0.3">
      <c r="A3825" t="s">
        <v>6344</v>
      </c>
      <c r="B3825" t="str">
        <f>IFERROR(VLOOKUP($A3825,entity_labels_mc!$A$2:$F$10000,2,FALSE), "")</f>
        <v xml:space="preserve">Flagged By </v>
      </c>
      <c r="C3825" t="str">
        <f>IFERROR(VLOOKUP($B3825,entity_labels!$B$2:$F$10000,2,FALSE), IFERROR(VLOOKUP($B3825,entity_labels_mc!$B$2:$F$10000,2,FALSE), ""))</f>
        <v>Marcado por</v>
      </c>
      <c r="D3825" t="str">
        <f>IFERROR(VLOOKUP($B3825,entity_labels!$B$2:$F$10000,3,FALSE), IFERROR(VLOOKUP($B3825,entity_labels_mc!$B$2:$F$10000,3,FALSE), ""))</f>
        <v>Signalé par</v>
      </c>
      <c r="E3825" t="str">
        <f>IFERROR(VLOOKUP($B3825,entity_labels!$B$2:$F$10000,4,FALSE), IFERROR(VLOOKUP($B3825,entity_labels_mc!$B$2:$F$10000,4,FALSE), ""))</f>
        <v>によってフラグが付けられます</v>
      </c>
      <c r="F3825" t="str">
        <f>IFERROR(VLOOKUP($B3825,entity_labels!$B$2:$F$10000,5,FALSE), IFERROR(VLOOKUP($B3825,entity_labels_mc!$B$2:$F$10000,5,FALSE), ""))</f>
        <v>Von gekennzeichnet</v>
      </c>
      <c r="G3825" t="str">
        <f t="shared" si="59"/>
        <v>partyCaution_flaggedBy=Von gekennzeichnet</v>
      </c>
    </row>
    <row r="3826" spans="1:7" x14ac:dyDescent="0.3">
      <c r="A3826" t="s">
        <v>33782</v>
      </c>
      <c r="B3826" t="str">
        <f>IFERROR(VLOOKUP($A3826,entity_labels_mc!$A$2:$F$10000,2,FALSE), "")</f>
        <v xml:space="preserve">Meta Info </v>
      </c>
      <c r="C3826" t="str">
        <f>IFERROR(VLOOKUP($B3826,entity_labels!$B$2:$F$10000,2,FALSE), IFERROR(VLOOKUP($B3826,entity_labels_mc!$B$2:$F$10000,2,FALSE), ""))</f>
        <v>Meta información</v>
      </c>
      <c r="D3826" t="str">
        <f>IFERROR(VLOOKUP($B3826,entity_labels!$B$2:$F$10000,3,FALSE), IFERROR(VLOOKUP($B3826,entity_labels_mc!$B$2:$F$10000,3,FALSE), ""))</f>
        <v>Nouvelles informations méta</v>
      </c>
      <c r="E3826" t="str">
        <f>IFERROR(VLOOKUP($B3826,entity_labels!$B$2:$F$10000,4,FALSE), IFERROR(VLOOKUP($B3826,entity_labels_mc!$B$2:$F$10000,4,FALSE), ""))</f>
        <v>メタ情報</v>
      </c>
      <c r="F3826" t="str">
        <f>IFERROR(VLOOKUP($B3826,entity_labels!$B$2:$F$10000,5,FALSE), IFERROR(VLOOKUP($B3826,entity_labels_mc!$B$2:$F$10000,5,FALSE), ""))</f>
        <v>Meta-Informationen</v>
      </c>
      <c r="G3826" t="str">
        <f t="shared" si="59"/>
        <v>partyCaution_metaInfo=Meta-Informationen</v>
      </c>
    </row>
    <row r="3827" spans="1:7" x14ac:dyDescent="0.3">
      <c r="A3827" t="s">
        <v>6346</v>
      </c>
      <c r="B3827" t="str">
        <f>IFERROR(VLOOKUP($A3827,entity_labels_mc!$A$2:$F$10000,2,FALSE), "")</f>
        <v xml:space="preserve">Outof Business Dttm </v>
      </c>
      <c r="C3827" t="str">
        <f>IFERROR(VLOOKUP($B3827,entity_labels!$B$2:$F$10000,2,FALSE), IFERROR(VLOOKUP($B3827,entity_labels_mc!$B$2:$F$10000,2,FALSE), ""))</f>
        <v>Fuera negocio Dttm</v>
      </c>
      <c r="D3827" t="str">
        <f>IFERROR(VLOOKUP($B3827,entity_labels!$B$2:$F$10000,3,FALSE), IFERROR(VLOOKUP($B3827,entity_labels_mc!$B$2:$F$10000,3,FALSE), ""))</f>
        <v>Hors entreprise DTMC</v>
      </c>
      <c r="E3827" t="str">
        <f>IFERROR(VLOOKUP($B3827,entity_labels!$B$2:$F$10000,4,FALSE), IFERROR(VLOOKUP($B3827,entity_labels_mc!$B$2:$F$10000,4,FALSE), ""))</f>
        <v>失業中ビジネス Dttm</v>
      </c>
      <c r="F3827" t="str">
        <f>IFERROR(VLOOKUP($B3827,entity_labels!$B$2:$F$10000,5,FALSE), IFERROR(VLOOKUP($B3827,entity_labels_mc!$B$2:$F$10000,5,FALSE), ""))</f>
        <v>Anschlusspunkts Business Dttm</v>
      </c>
      <c r="G3827" t="str">
        <f t="shared" si="59"/>
        <v>partyCaution_outofBusinessDttm=Anschlusspunkts Business Dttm</v>
      </c>
    </row>
    <row r="3828" spans="1:7" x14ac:dyDescent="0.3">
      <c r="A3828" t="s">
        <v>6348</v>
      </c>
      <c r="B3828" t="str">
        <f>IFERROR(VLOOKUP($A3828,entity_labels_mc!$A$2:$F$10000,2,FALSE), "")</f>
        <v xml:space="preserve">Outof Business Rec Dttm </v>
      </c>
      <c r="C3828" t="str">
        <f>IFERROR(VLOOKUP($B3828,entity_labels!$B$2:$F$10000,2,FALSE), IFERROR(VLOOKUP($B3828,entity_labels_mc!$B$2:$F$10000,2,FALSE), ""))</f>
        <v>Fuera negocio Rec Dttm</v>
      </c>
      <c r="D3828" t="str">
        <f>IFERROR(VLOOKUP($B3828,entity_labels!$B$2:$F$10000,3,FALSE), IFERROR(VLOOKUP($B3828,entity_labels_mc!$B$2:$F$10000,3,FALSE), ""))</f>
        <v>Hors entreprise Rec DTMC</v>
      </c>
      <c r="E3828" t="str">
        <f>IFERROR(VLOOKUP($B3828,entity_labels!$B$2:$F$10000,4,FALSE), IFERROR(VLOOKUP($B3828,entity_labels_mc!$B$2:$F$10000,4,FALSE), ""))</f>
        <v>失業中ビジネス Rec Dttm</v>
      </c>
      <c r="F3828" t="str">
        <f>IFERROR(VLOOKUP($B3828,entity_labels!$B$2:$F$10000,5,FALSE), IFERROR(VLOOKUP($B3828,entity_labels_mc!$B$2:$F$10000,5,FALSE), ""))</f>
        <v>Anschlusspunkts Business Rec Dttm</v>
      </c>
      <c r="G3828" t="str">
        <f t="shared" si="59"/>
        <v>partyCaution_outofBusinessRecDttm=Anschlusspunkts Business Rec Dttm</v>
      </c>
    </row>
    <row r="3829" spans="1:7" x14ac:dyDescent="0.3">
      <c r="A3829" t="s">
        <v>33783</v>
      </c>
      <c r="B3829" t="str">
        <f>IFERROR(VLOOKUP($A3829,entity_labels_mc!$A$2:$F$10000,2,FALSE), "")</f>
        <v xml:space="preserve">Soft Deleted On </v>
      </c>
      <c r="C3829" t="str">
        <f>IFERROR(VLOOKUP($B3829,entity_labels!$B$2:$F$10000,2,FALSE), IFERROR(VLOOKUP($B3829,entity_labels_mc!$B$2:$F$10000,2,FALSE), ""))</f>
        <v>Suave En Suprimido</v>
      </c>
      <c r="D3829" t="str">
        <f>IFERROR(VLOOKUP($B3829,entity_labels!$B$2:$F$10000,3,FALSE), IFERROR(VLOOKUP($B3829,entity_labels_mc!$B$2:$F$10000,3,FALSE), ""))</f>
        <v>Doux Annulée le</v>
      </c>
      <c r="E3829" t="str">
        <f>IFERROR(VLOOKUP($B3829,entity_labels!$B$2:$F$10000,4,FALSE), IFERROR(VLOOKUP($B3829,entity_labels_mc!$B$2:$F$10000,4,FALSE), ""))</f>
        <v>ソフト削除で</v>
      </c>
      <c r="F3829" t="str">
        <f>IFERROR(VLOOKUP($B3829,entity_labels!$B$2:$F$10000,5,FALSE), IFERROR(VLOOKUP($B3829,entity_labels_mc!$B$2:$F$10000,5,FALSE), ""))</f>
        <v>Soft Deleted On</v>
      </c>
      <c r="G3829" t="str">
        <f t="shared" si="59"/>
        <v>partyCaution_softDeletedOn=Soft Deleted On</v>
      </c>
    </row>
    <row r="3830" spans="1:7" x14ac:dyDescent="0.3">
      <c r="A3830" t="s">
        <v>6350</v>
      </c>
      <c r="B3830" t="str">
        <f>IFERROR(VLOOKUP($A3830,entity_labels_mc!$A$2:$F$10000,2,FALSE), "")</f>
        <v xml:space="preserve">Status Dttm </v>
      </c>
      <c r="C3830" t="str">
        <f>IFERROR(VLOOKUP($B3830,entity_labels!$B$2:$F$10000,2,FALSE), IFERROR(VLOOKUP($B3830,entity_labels_mc!$B$2:$F$10000,2,FALSE), ""))</f>
        <v>Estado Dttm</v>
      </c>
      <c r="D3830" t="str">
        <f>IFERROR(VLOOKUP($B3830,entity_labels!$B$2:$F$10000,3,FALSE), IFERROR(VLOOKUP($B3830,entity_labels_mc!$B$2:$F$10000,3,FALSE), ""))</f>
        <v>Statut DTMC</v>
      </c>
      <c r="E3830" t="str">
        <f>IFERROR(VLOOKUP($B3830,entity_labels!$B$2:$F$10000,4,FALSE), IFERROR(VLOOKUP($B3830,entity_labels_mc!$B$2:$F$10000,4,FALSE), ""))</f>
        <v>状態 Dttm</v>
      </c>
      <c r="F3830" t="str">
        <f>IFERROR(VLOOKUP($B3830,entity_labels!$B$2:$F$10000,5,FALSE), IFERROR(VLOOKUP($B3830,entity_labels_mc!$B$2:$F$10000,5,FALSE), ""))</f>
        <v>Status Dttm</v>
      </c>
      <c r="G3830" t="str">
        <f t="shared" si="59"/>
        <v>partyCaution_statusDttm=Status Dttm</v>
      </c>
    </row>
    <row r="3831" spans="1:7" x14ac:dyDescent="0.3">
      <c r="A3831" t="s">
        <v>6351</v>
      </c>
      <c r="B3831" t="str">
        <f>IFERROR(VLOOKUP($A3831,entity_labels_mc!$A$2:$F$10000,2,FALSE), "")</f>
        <v>CSR</v>
      </c>
      <c r="C3831" t="str">
        <f>IFERROR(VLOOKUP($B3831,entity_labels!$B$2:$F$10000,2,FALSE), IFERROR(VLOOKUP($B3831,entity_labels_mc!$B$2:$F$10000,2,FALSE), ""))</f>
        <v>RSE</v>
      </c>
      <c r="D3831" t="str">
        <f>IFERROR(VLOOKUP($B3831,entity_labels!$B$2:$F$10000,3,FALSE), IFERROR(VLOOKUP($B3831,entity_labels_mc!$B$2:$F$10000,3,FALSE), ""))</f>
        <v>RSE</v>
      </c>
      <c r="E3831" t="str">
        <f>IFERROR(VLOOKUP($B3831,entity_labels!$B$2:$F$10000,4,FALSE), IFERROR(VLOOKUP($B3831,entity_labels_mc!$B$2:$F$10000,4,FALSE), ""))</f>
        <v>CSR</v>
      </c>
      <c r="F3831" t="str">
        <f>IFERROR(VLOOKUP($B3831,entity_labels!$B$2:$F$10000,5,FALSE), IFERROR(VLOOKUP($B3831,entity_labels_mc!$B$2:$F$10000,5,FALSE), ""))</f>
        <v>CSR</v>
      </c>
      <c r="G3831" t="str">
        <f t="shared" si="59"/>
        <v>partyCaution_statusFlag=CSR</v>
      </c>
    </row>
    <row r="3832" spans="1:7" x14ac:dyDescent="0.3">
      <c r="A3832" t="s">
        <v>33784</v>
      </c>
      <c r="B3832" t="str">
        <f>IFERROR(VLOOKUP($A3832,entity_labels_mc!$A$2:$F$10000,2,FALSE), "")</f>
        <v xml:space="preserve">Party Classification </v>
      </c>
      <c r="C3832" t="str">
        <f>IFERROR(VLOOKUP($B3832,entity_labels!$B$2:$F$10000,2,FALSE), IFERROR(VLOOKUP($B3832,entity_labels_mc!$B$2:$F$10000,2,FALSE), ""))</f>
        <v>Clasificación Partido</v>
      </c>
      <c r="D3832" t="str">
        <f>IFERROR(VLOOKUP($B3832,entity_labels!$B$2:$F$10000,3,FALSE), IFERROR(VLOOKUP($B3832,entity_labels_mc!$B$2:$F$10000,3,FALSE), ""))</f>
        <v>Classification Parti</v>
      </c>
      <c r="E3832" t="str">
        <f>IFERROR(VLOOKUP($B3832,entity_labels!$B$2:$F$10000,4,FALSE), IFERROR(VLOOKUP($B3832,entity_labels_mc!$B$2:$F$10000,4,FALSE), ""))</f>
        <v>パーティー分類</v>
      </c>
      <c r="F3832" t="str">
        <f>IFERROR(VLOOKUP($B3832,entity_labels!$B$2:$F$10000,5,FALSE), IFERROR(VLOOKUP($B3832,entity_labels_mc!$B$2:$F$10000,5,FALSE), ""))</f>
        <v>Party-Klassifizierung</v>
      </c>
      <c r="G3832" t="str">
        <f t="shared" si="59"/>
        <v>partyClassification=Party-Klassifizierung</v>
      </c>
    </row>
    <row r="3833" spans="1:7" x14ac:dyDescent="0.3">
      <c r="A3833" t="s">
        <v>33786</v>
      </c>
      <c r="B3833" t="str">
        <f>IFERROR(VLOOKUP($A3833,entity_labels_mc!$A$2:$F$10000,2,FALSE), "")</f>
        <v xml:space="preserve">Category </v>
      </c>
      <c r="C3833" t="str">
        <f>IFERROR(VLOOKUP($B3833,entity_labels!$B$2:$F$10000,2,FALSE), IFERROR(VLOOKUP($B3833,entity_labels_mc!$B$2:$F$10000,2,FALSE), ""))</f>
        <v>Categoría</v>
      </c>
      <c r="D3833" t="str">
        <f>IFERROR(VLOOKUP($B3833,entity_labels!$B$2:$F$10000,3,FALSE), IFERROR(VLOOKUP($B3833,entity_labels_mc!$B$2:$F$10000,3,FALSE), ""))</f>
        <v>Catégorie</v>
      </c>
      <c r="E3833" t="str">
        <f>IFERROR(VLOOKUP($B3833,entity_labels!$B$2:$F$10000,4,FALSE), IFERROR(VLOOKUP($B3833,entity_labels_mc!$B$2:$F$10000,4,FALSE), ""))</f>
        <v>カテゴリ</v>
      </c>
      <c r="F3833" t="str">
        <f>IFERROR(VLOOKUP($B3833,entity_labels!$B$2:$F$10000,5,FALSE), IFERROR(VLOOKUP($B3833,entity_labels_mc!$B$2:$F$10000,5,FALSE), ""))</f>
        <v>Kategorie</v>
      </c>
      <c r="G3833" t="str">
        <f t="shared" si="59"/>
        <v>partyClassification_category=Kategorie</v>
      </c>
    </row>
    <row r="3834" spans="1:7" x14ac:dyDescent="0.3">
      <c r="A3834" t="s">
        <v>33787</v>
      </c>
      <c r="B3834" t="str">
        <f>IFERROR(VLOOKUP($A3834,entity_labels_mc!$A$2:$F$10000,2,FALSE), "")</f>
        <v xml:space="preserve">Code </v>
      </c>
      <c r="C3834" t="str">
        <f>IFERROR(VLOOKUP($B3834,entity_labels!$B$2:$F$10000,2,FALSE), IFERROR(VLOOKUP($B3834,entity_labels_mc!$B$2:$F$10000,2,FALSE), ""))</f>
        <v>Código</v>
      </c>
      <c r="D3834" t="str">
        <f>IFERROR(VLOOKUP($B3834,entity_labels!$B$2:$F$10000,3,FALSE), IFERROR(VLOOKUP($B3834,entity_labels_mc!$B$2:$F$10000,3,FALSE), ""))</f>
        <v>Code</v>
      </c>
      <c r="E3834" t="str">
        <f>IFERROR(VLOOKUP($B3834,entity_labels!$B$2:$F$10000,4,FALSE), IFERROR(VLOOKUP($B3834,entity_labels_mc!$B$2:$F$10000,4,FALSE), ""))</f>
        <v>コード</v>
      </c>
      <c r="F3834" t="str">
        <f>IFERROR(VLOOKUP($B3834,entity_labels!$B$2:$F$10000,5,FALSE), IFERROR(VLOOKUP($B3834,entity_labels_mc!$B$2:$F$10000,5,FALSE), ""))</f>
        <v>Code</v>
      </c>
      <c r="G3834" t="str">
        <f t="shared" si="59"/>
        <v>partyClassification_code=Code</v>
      </c>
    </row>
    <row r="3835" spans="1:7" x14ac:dyDescent="0.3">
      <c r="A3835" t="s">
        <v>33788</v>
      </c>
      <c r="B3835" t="str">
        <f>IFERROR(VLOOKUP($A3835,entity_labels_mc!$A$2:$F$10000,2,FALSE), "")</f>
        <v xml:space="preserve">End Dttm </v>
      </c>
      <c r="C3835" t="str">
        <f>IFERROR(VLOOKUP($B3835,entity_labels!$B$2:$F$10000,2,FALSE), IFERROR(VLOOKUP($B3835,entity_labels_mc!$B$2:$F$10000,2,FALSE), ""))</f>
        <v>Final Dttm</v>
      </c>
      <c r="D3835" t="str">
        <f>IFERROR(VLOOKUP($B3835,entity_labels!$B$2:$F$10000,3,FALSE), IFERROR(VLOOKUP($B3835,entity_labels_mc!$B$2:$F$10000,3,FALSE), ""))</f>
        <v>Fin DTMC</v>
      </c>
      <c r="E3835" t="str">
        <f>IFERROR(VLOOKUP($B3835,entity_labels!$B$2:$F$10000,4,FALSE), IFERROR(VLOOKUP($B3835,entity_labels_mc!$B$2:$F$10000,4,FALSE), ""))</f>
        <v>最後の Dttm</v>
      </c>
      <c r="F3835" t="str">
        <f>IFERROR(VLOOKUP($B3835,entity_labels!$B$2:$F$10000,5,FALSE), IFERROR(VLOOKUP($B3835,entity_labels_mc!$B$2:$F$10000,5,FALSE), ""))</f>
        <v>Ende Dttm</v>
      </c>
      <c r="G3835" t="str">
        <f t="shared" si="59"/>
        <v>partyClassification_endDttm=Ende Dttm</v>
      </c>
    </row>
    <row r="3836" spans="1:7" x14ac:dyDescent="0.3">
      <c r="A3836" t="s">
        <v>33789</v>
      </c>
      <c r="B3836" t="str">
        <f>IFERROR(VLOOKUP($A3836,entity_labels_mc!$A$2:$F$10000,2,FALSE), "")</f>
        <v xml:space="preserve">Party Detail </v>
      </c>
      <c r="C3836" t="str">
        <f>IFERROR(VLOOKUP($B3836,entity_labels!$B$2:$F$10000,2,FALSE), IFERROR(VLOOKUP($B3836,entity_labels_mc!$B$2:$F$10000,2,FALSE), ""))</f>
        <v>Detalle del partido</v>
      </c>
      <c r="D3836" t="str">
        <f>IFERROR(VLOOKUP($B3836,entity_labels!$B$2:$F$10000,3,FALSE), IFERROR(VLOOKUP($B3836,entity_labels_mc!$B$2:$F$10000,3,FALSE), ""))</f>
        <v>Parti Détail</v>
      </c>
      <c r="E3836" t="str">
        <f>IFERROR(VLOOKUP($B3836,entity_labels!$B$2:$F$10000,4,FALSE), IFERROR(VLOOKUP($B3836,entity_labels_mc!$B$2:$F$10000,4,FALSE), ""))</f>
        <v>パーティーの詳細</v>
      </c>
      <c r="F3836" t="str">
        <f>IFERROR(VLOOKUP($B3836,entity_labels!$B$2:$F$10000,5,FALSE), IFERROR(VLOOKUP($B3836,entity_labels_mc!$B$2:$F$10000,5,FALSE), ""))</f>
        <v>Partei-Detail</v>
      </c>
      <c r="G3836" t="str">
        <f t="shared" si="59"/>
        <v>partyClassification_partyDetail=Partei-Detail</v>
      </c>
    </row>
    <row r="3837" spans="1:7" x14ac:dyDescent="0.3">
      <c r="A3837" t="s">
        <v>33790</v>
      </c>
      <c r="B3837" t="str">
        <f>IFERROR(VLOOKUP($A3837,entity_labels_mc!$A$2:$F$10000,2,FALSE), "")</f>
        <v xml:space="preserve">Primary Flag </v>
      </c>
      <c r="C3837" t="str">
        <f>IFERROR(VLOOKUP($B3837,entity_labels!$B$2:$F$10000,2,FALSE), IFERROR(VLOOKUP($B3837,entity_labels_mc!$B$2:$F$10000,2,FALSE), ""))</f>
        <v>Bandera de primaria</v>
      </c>
      <c r="D3837" t="str">
        <f>IFERROR(VLOOKUP($B3837,entity_labels!$B$2:$F$10000,3,FALSE), IFERROR(VLOOKUP($B3837,entity_labels_mc!$B$2:$F$10000,3,FALSE), ""))</f>
        <v>Pavillon principal</v>
      </c>
      <c r="E3837" t="str">
        <f>IFERROR(VLOOKUP($B3837,entity_labels!$B$2:$F$10000,4,FALSE), IFERROR(VLOOKUP($B3837,entity_labels_mc!$B$2:$F$10000,4,FALSE), ""))</f>
        <v>プライマリ フラグ</v>
      </c>
      <c r="F3837" t="str">
        <f>IFERROR(VLOOKUP($B3837,entity_labels!$B$2:$F$10000,5,FALSE), IFERROR(VLOOKUP($B3837,entity_labels_mc!$B$2:$F$10000,5,FALSE), ""))</f>
        <v>Primäre Flagge</v>
      </c>
      <c r="G3837" t="str">
        <f t="shared" si="59"/>
        <v>partyClassification_primaryFlag=Primäre Flagge</v>
      </c>
    </row>
    <row r="3838" spans="1:7" x14ac:dyDescent="0.3">
      <c r="A3838" t="s">
        <v>33791</v>
      </c>
      <c r="B3838" t="str">
        <f>IFERROR(VLOOKUP($A3838,entity_labels_mc!$A$2:$F$10000,2,FALSE), "")</f>
        <v xml:space="preserve">Soft Deleted On </v>
      </c>
      <c r="C3838" t="str">
        <f>IFERROR(VLOOKUP($B3838,entity_labels!$B$2:$F$10000,2,FALSE), IFERROR(VLOOKUP($B3838,entity_labels_mc!$B$2:$F$10000,2,FALSE), ""))</f>
        <v>Suave En Suprimido</v>
      </c>
      <c r="D3838" t="str">
        <f>IFERROR(VLOOKUP($B3838,entity_labels!$B$2:$F$10000,3,FALSE), IFERROR(VLOOKUP($B3838,entity_labels_mc!$B$2:$F$10000,3,FALSE), ""))</f>
        <v>Doux Annulée le</v>
      </c>
      <c r="E3838" t="str">
        <f>IFERROR(VLOOKUP($B3838,entity_labels!$B$2:$F$10000,4,FALSE), IFERROR(VLOOKUP($B3838,entity_labels_mc!$B$2:$F$10000,4,FALSE), ""))</f>
        <v>ソフト削除で</v>
      </c>
      <c r="F3838" t="str">
        <f>IFERROR(VLOOKUP($B3838,entity_labels!$B$2:$F$10000,5,FALSE), IFERROR(VLOOKUP($B3838,entity_labels_mc!$B$2:$F$10000,5,FALSE), ""))</f>
        <v>Soft Deleted On</v>
      </c>
      <c r="G3838" t="str">
        <f t="shared" si="59"/>
        <v>partyClassification_softDeletedOn=Soft Deleted On</v>
      </c>
    </row>
    <row r="3839" spans="1:7" x14ac:dyDescent="0.3">
      <c r="A3839" t="s">
        <v>33792</v>
      </c>
      <c r="B3839" t="str">
        <f>IFERROR(VLOOKUP($A3839,entity_labels_mc!$A$2:$F$10000,2,FALSE), "")</f>
        <v xml:space="preserve">Start Dttm </v>
      </c>
      <c r="C3839" t="str">
        <f>IFERROR(VLOOKUP($B3839,entity_labels!$B$2:$F$10000,2,FALSE), IFERROR(VLOOKUP($B3839,entity_labels_mc!$B$2:$F$10000,2,FALSE), ""))</f>
        <v>Inicio Dttm</v>
      </c>
      <c r="D3839" t="str">
        <f>IFERROR(VLOOKUP($B3839,entity_labels!$B$2:$F$10000,3,FALSE), IFERROR(VLOOKUP($B3839,entity_labels_mc!$B$2:$F$10000,3,FALSE), ""))</f>
        <v>Commencer DTMC</v>
      </c>
      <c r="E3839" t="str">
        <f>IFERROR(VLOOKUP($B3839,entity_labels!$B$2:$F$10000,4,FALSE), IFERROR(VLOOKUP($B3839,entity_labels_mc!$B$2:$F$10000,4,FALSE), ""))</f>
        <v>Dttm を開始します。</v>
      </c>
      <c r="F3839" t="str">
        <f>IFERROR(VLOOKUP($B3839,entity_labels!$B$2:$F$10000,5,FALSE), IFERROR(VLOOKUP($B3839,entity_labels_mc!$B$2:$F$10000,5,FALSE), ""))</f>
        <v>Start Dttm</v>
      </c>
      <c r="G3839" t="str">
        <f t="shared" si="59"/>
        <v>partyClassification_startDttm=Start Dttm</v>
      </c>
    </row>
    <row r="3840" spans="1:7" x14ac:dyDescent="0.3">
      <c r="A3840" t="s">
        <v>33793</v>
      </c>
      <c r="B3840" t="str">
        <f>IFERROR(VLOOKUP($A3840,entity_labels_mc!$A$2:$F$10000,2,FALSE), "")</f>
        <v xml:space="preserve">Status </v>
      </c>
      <c r="C3840" t="str">
        <f>IFERROR(VLOOKUP($B3840,entity_labels!$B$2:$F$10000,2,FALSE), IFERROR(VLOOKUP($B3840,entity_labels_mc!$B$2:$F$10000,2,FALSE), ""))</f>
        <v>Estado</v>
      </c>
      <c r="D3840" t="str">
        <f>IFERROR(VLOOKUP($B3840,entity_labels!$B$2:$F$10000,3,FALSE), IFERROR(VLOOKUP($B3840,entity_labels_mc!$B$2:$F$10000,3,FALSE), ""))</f>
        <v>Statut</v>
      </c>
      <c r="E3840" t="str">
        <f>IFERROR(VLOOKUP($B3840,entity_labels!$B$2:$F$10000,4,FALSE), IFERROR(VLOOKUP($B3840,entity_labels_mc!$B$2:$F$10000,4,FALSE), ""))</f>
        <v>ステータス</v>
      </c>
      <c r="F3840" t="str">
        <f>IFERROR(VLOOKUP($B3840,entity_labels!$B$2:$F$10000,5,FALSE), IFERROR(VLOOKUP($B3840,entity_labels_mc!$B$2:$F$10000,5,FALSE), ""))</f>
        <v>Status</v>
      </c>
      <c r="G3840" t="str">
        <f t="shared" si="59"/>
        <v>partyClassification_status=Status</v>
      </c>
    </row>
    <row r="3841" spans="1:7" x14ac:dyDescent="0.3">
      <c r="A3841" t="s">
        <v>33794</v>
      </c>
      <c r="B3841" t="str">
        <f>IFERROR(VLOOKUP($A3841,entity_labels_mc!$A$2:$F$10000,2,FALSE), "")</f>
        <v xml:space="preserve">Tca Classification Id </v>
      </c>
      <c r="C3841" t="str">
        <f>IFERROR(VLOOKUP($B3841,entity_labels!$B$2:$F$10000,2,FALSE), IFERROR(VLOOKUP($B3841,entity_labels_mc!$B$2:$F$10000,2,FALSE), ""))</f>
        <v>Tca Clasificación Id</v>
      </c>
      <c r="D3841" t="str">
        <f>IFERROR(VLOOKUP($B3841,entity_labels!$B$2:$F$10000,3,FALSE), IFERROR(VLOOKUP($B3841,entity_labels_mc!$B$2:$F$10000,3,FALSE), ""))</f>
        <v>Classification TCA Id</v>
      </c>
      <c r="E3841" t="str">
        <f>IFERROR(VLOOKUP($B3841,entity_labels!$B$2:$F$10000,4,FALSE), IFERROR(VLOOKUP($B3841,entity_labels_mc!$B$2:$F$10000,4,FALSE), ""))</f>
        <v>TCA分類同上</v>
      </c>
      <c r="F3841" t="str">
        <f>IFERROR(VLOOKUP($B3841,entity_labels!$B$2:$F$10000,5,FALSE), IFERROR(VLOOKUP($B3841,entity_labels_mc!$B$2:$F$10000,5,FALSE), ""))</f>
        <v>Tca Klassifizierungs-ID-</v>
      </c>
      <c r="G3841" t="str">
        <f t="shared" si="59"/>
        <v>partyClassification_tcaClassificationId=Tca Klassifizierungs-ID-</v>
      </c>
    </row>
    <row r="3842" spans="1:7" x14ac:dyDescent="0.3">
      <c r="A3842" t="s">
        <v>33796</v>
      </c>
      <c r="B3842" t="str">
        <f>IFERROR(VLOOKUP($A3842,entity_labels_mc!$A$2:$F$10000,2,FALSE), "")</f>
        <v xml:space="preserve">Party Contact </v>
      </c>
      <c r="C3842" t="str">
        <f>IFERROR(VLOOKUP($B3842,entity_labels!$B$2:$F$10000,2,FALSE), IFERROR(VLOOKUP($B3842,entity_labels_mc!$B$2:$F$10000,2,FALSE), ""))</f>
        <v>Partido Contacto</v>
      </c>
      <c r="D3842" t="str">
        <f>IFERROR(VLOOKUP($B3842,entity_labels!$B$2:$F$10000,3,FALSE), IFERROR(VLOOKUP($B3842,entity_labels_mc!$B$2:$F$10000,3,FALSE), ""))</f>
        <v>Contact Partie</v>
      </c>
      <c r="E3842" t="str">
        <f>IFERROR(VLOOKUP($B3842,entity_labels!$B$2:$F$10000,4,FALSE), IFERROR(VLOOKUP($B3842,entity_labels_mc!$B$2:$F$10000,4,FALSE), ""))</f>
        <v>パーティーに連絡</v>
      </c>
      <c r="F3842" t="str">
        <f>IFERROR(VLOOKUP($B3842,entity_labels!$B$2:$F$10000,5,FALSE), IFERROR(VLOOKUP($B3842,entity_labels_mc!$B$2:$F$10000,5,FALSE), ""))</f>
        <v>Party-Kontakt</v>
      </c>
      <c r="G3842" t="str">
        <f t="shared" si="59"/>
        <v>partyContact=Party-Kontakt</v>
      </c>
    </row>
    <row r="3843" spans="1:7" x14ac:dyDescent="0.3">
      <c r="A3843" t="s">
        <v>33797</v>
      </c>
      <c r="B3843" t="str">
        <f>IFERROR(VLOOKUP($A3843,entity_labels_mc!$A$2:$F$10000,2,FALSE), "")</f>
        <v xml:space="preserve">Party Contact Detail </v>
      </c>
      <c r="C3843" t="str">
        <f>IFERROR(VLOOKUP($B3843,entity_labels!$B$2:$F$10000,2,FALSE), IFERROR(VLOOKUP($B3843,entity_labels_mc!$B$2:$F$10000,2,FALSE), ""))</f>
        <v>Partido Contacto Detalle</v>
      </c>
      <c r="D3843" t="str">
        <f>IFERROR(VLOOKUP($B3843,entity_labels!$B$2:$F$10000,3,FALSE), IFERROR(VLOOKUP($B3843,entity_labels_mc!$B$2:$F$10000,3,FALSE), ""))</f>
        <v>Parti contacter Détail</v>
      </c>
      <c r="E3843" t="str">
        <f>IFERROR(VLOOKUP($B3843,entity_labels!$B$2:$F$10000,4,FALSE), IFERROR(VLOOKUP($B3843,entity_labels_mc!$B$2:$F$10000,4,FALSE), ""))</f>
        <v>パーティの連絡先の詳細</v>
      </c>
      <c r="F3843" t="str">
        <f>IFERROR(VLOOKUP($B3843,entity_labels!$B$2:$F$10000,5,FALSE), IFERROR(VLOOKUP($B3843,entity_labels_mc!$B$2:$F$10000,5,FALSE), ""))</f>
        <v>Partei Kontakt Detail</v>
      </c>
      <c r="G3843" t="str">
        <f t="shared" ref="G3843:G3906" si="60">CONCATENATE(A3843, "=",F3843)</f>
        <v>partyContactDetail=Partei Kontakt Detail</v>
      </c>
    </row>
    <row r="3844" spans="1:7" x14ac:dyDescent="0.3">
      <c r="A3844" t="s">
        <v>33798</v>
      </c>
      <c r="B3844" t="str">
        <f>IFERROR(VLOOKUP($A3844,entity_labels_mc!$A$2:$F$10000,2,FALSE), "")</f>
        <v xml:space="preserve">Contact Type Details </v>
      </c>
      <c r="C3844" t="str">
        <f>IFERROR(VLOOKUP($B3844,entity_labels!$B$2:$F$10000,2,FALSE), IFERROR(VLOOKUP($B3844,entity_labels_mc!$B$2:$F$10000,2,FALSE), ""))</f>
        <v>Tipo de contactos Detalles</v>
      </c>
      <c r="D3844" t="str">
        <f>IFERROR(VLOOKUP($B3844,entity_labels!$B$2:$F$10000,3,FALSE), IFERROR(VLOOKUP($B3844,entity_labels_mc!$B$2:$F$10000,3,FALSE), ""))</f>
        <v>Type de contact Détails</v>
      </c>
      <c r="E3844" t="str">
        <f>IFERROR(VLOOKUP($B3844,entity_labels!$B$2:$F$10000,4,FALSE), IFERROR(VLOOKUP($B3844,entity_labels_mc!$B$2:$F$10000,4,FALSE), ""))</f>
        <v>連絡先タイプ詳細</v>
      </c>
      <c r="F3844" t="str">
        <f>IFERROR(VLOOKUP($B3844,entity_labels!$B$2:$F$10000,5,FALSE), IFERROR(VLOOKUP($B3844,entity_labels_mc!$B$2:$F$10000,5,FALSE), ""))</f>
        <v>Kontakttyp-Details</v>
      </c>
      <c r="G3844" t="str">
        <f t="shared" si="60"/>
        <v>partyContactDetail_contactTypeDetails=Kontakttyp-Details</v>
      </c>
    </row>
    <row r="3845" spans="1:7" x14ac:dyDescent="0.3">
      <c r="A3845" t="s">
        <v>33799</v>
      </c>
      <c r="B3845" t="str">
        <f>IFERROR(VLOOKUP($A3845,entity_labels_mc!$A$2:$F$10000,2,FALSE), "")</f>
        <v>Financial Institution May Contact</v>
      </c>
      <c r="C3845" t="str">
        <f>IFERROR(VLOOKUP($B3845,entity_labels!$B$2:$F$10000,2,FALSE), IFERROR(VLOOKUP($B3845,entity_labels_mc!$B$2:$F$10000,2,FALSE), ""))</f>
        <v>Institución financiera puede contactar</v>
      </c>
      <c r="D3845" t="str">
        <f>IFERROR(VLOOKUP($B3845,entity_labels!$B$2:$F$10000,3,FALSE), IFERROR(VLOOKUP($B3845,entity_labels_mc!$B$2:$F$10000,3,FALSE), ""))</f>
        <v>Institution financière peut contacter</v>
      </c>
      <c r="E3845" t="str">
        <f>IFERROR(VLOOKUP($B3845,entity_labels!$B$2:$F$10000,4,FALSE), IFERROR(VLOOKUP($B3845,entity_labels_mc!$B$2:$F$10000,4,FALSE), ""))</f>
        <v>金融機関に連絡があります。</v>
      </c>
      <c r="F3845" t="str">
        <f>IFERROR(VLOOKUP($B3845,entity_labels!$B$2:$F$10000,5,FALSE), IFERROR(VLOOKUP($B3845,entity_labels_mc!$B$2:$F$10000,5,FALSE), ""))</f>
        <v>Finanzinstitut treten</v>
      </c>
      <c r="G3845" t="str">
        <f t="shared" si="60"/>
        <v>partyContactDetail_financialinstitutionMayContact=Finanzinstitut treten</v>
      </c>
    </row>
    <row r="3846" spans="1:7" x14ac:dyDescent="0.3">
      <c r="A3846" t="s">
        <v>33800</v>
      </c>
      <c r="B3846" t="str">
        <f>IFERROR(VLOOKUP($A3846,entity_labels_mc!$A$2:$F$10000,2,FALSE), "")</f>
        <v xml:space="preserve">Full Name </v>
      </c>
      <c r="C3846" t="str">
        <f>IFERROR(VLOOKUP($B3846,entity_labels!$B$2:$F$10000,2,FALSE), IFERROR(VLOOKUP($B3846,entity_labels_mc!$B$2:$F$10000,2,FALSE), ""))</f>
        <v>Nombre completo</v>
      </c>
      <c r="D3846" t="str">
        <f>IFERROR(VLOOKUP($B3846,entity_labels!$B$2:$F$10000,3,FALSE), IFERROR(VLOOKUP($B3846,entity_labels_mc!$B$2:$F$10000,3,FALSE), ""))</f>
        <v>Nom complet</v>
      </c>
      <c r="E3846" t="str">
        <f>IFERROR(VLOOKUP($B3846,entity_labels!$B$2:$F$10000,4,FALSE), IFERROR(VLOOKUP($B3846,entity_labels_mc!$B$2:$F$10000,4,FALSE), ""))</f>
        <v>フルネーム</v>
      </c>
      <c r="F3846" t="str">
        <f>IFERROR(VLOOKUP($B3846,entity_labels!$B$2:$F$10000,5,FALSE), IFERROR(VLOOKUP($B3846,entity_labels_mc!$B$2:$F$10000,5,FALSE), ""))</f>
        <v>Voller Name</v>
      </c>
      <c r="G3846" t="str">
        <f t="shared" si="60"/>
        <v>partyContactDetail_fullName=Voller Name</v>
      </c>
    </row>
    <row r="3847" spans="1:7" x14ac:dyDescent="0.3">
      <c r="A3847" t="s">
        <v>33802</v>
      </c>
      <c r="B3847" t="str">
        <f>IFERROR(VLOOKUP($A3847,entity_labels_mc!$A$2:$F$10000,2,FALSE), "")</f>
        <v xml:space="preserve">Num Index </v>
      </c>
      <c r="C3847" t="str">
        <f>IFERROR(VLOOKUP($B3847,entity_labels!$B$2:$F$10000,2,FALSE), IFERROR(VLOOKUP($B3847,entity_labels_mc!$B$2:$F$10000,2,FALSE), ""))</f>
        <v>Num Índice</v>
      </c>
      <c r="D3847" t="str">
        <f>IFERROR(VLOOKUP($B3847,entity_labels!$B$2:$F$10000,3,FALSE), IFERROR(VLOOKUP($B3847,entity_labels_mc!$B$2:$F$10000,3,FALSE), ""))</f>
        <v>Num Index</v>
      </c>
      <c r="E3847" t="str">
        <f>IFERROR(VLOOKUP($B3847,entity_labels!$B$2:$F$10000,4,FALSE), IFERROR(VLOOKUP($B3847,entity_labels_mc!$B$2:$F$10000,4,FALSE), ""))</f>
        <v>Num インデックス</v>
      </c>
      <c r="F3847" t="str">
        <f>IFERROR(VLOOKUP($B3847,entity_labels!$B$2:$F$10000,5,FALSE), IFERROR(VLOOKUP($B3847,entity_labels_mc!$B$2:$F$10000,5,FALSE), ""))</f>
        <v>NUM-Index</v>
      </c>
      <c r="G3847" t="str">
        <f t="shared" si="60"/>
        <v>partyContactDetail_numIndex=NUM-Index</v>
      </c>
    </row>
    <row r="3848" spans="1:7" x14ac:dyDescent="0.3">
      <c r="A3848" t="s">
        <v>33803</v>
      </c>
      <c r="B3848" t="str">
        <f>IFERROR(VLOOKUP($A3848,entity_labels_mc!$A$2:$F$10000,2,FALSE), "")</f>
        <v xml:space="preserve">Party Detail </v>
      </c>
      <c r="C3848" t="str">
        <f>IFERROR(VLOOKUP($B3848,entity_labels!$B$2:$F$10000,2,FALSE), IFERROR(VLOOKUP($B3848,entity_labels_mc!$B$2:$F$10000,2,FALSE), ""))</f>
        <v>Detalle del partido</v>
      </c>
      <c r="D3848" t="str">
        <f>IFERROR(VLOOKUP($B3848,entity_labels!$B$2:$F$10000,3,FALSE), IFERROR(VLOOKUP($B3848,entity_labels_mc!$B$2:$F$10000,3,FALSE), ""))</f>
        <v>Parti Détail</v>
      </c>
      <c r="E3848" t="str">
        <f>IFERROR(VLOOKUP($B3848,entity_labels!$B$2:$F$10000,4,FALSE), IFERROR(VLOOKUP($B3848,entity_labels_mc!$B$2:$F$10000,4,FALSE), ""))</f>
        <v>パーティーの詳細</v>
      </c>
      <c r="F3848" t="str">
        <f>IFERROR(VLOOKUP($B3848,entity_labels!$B$2:$F$10000,5,FALSE), IFERROR(VLOOKUP($B3848,entity_labels_mc!$B$2:$F$10000,5,FALSE), ""))</f>
        <v>Partei-Detail</v>
      </c>
      <c r="G3848" t="str">
        <f t="shared" si="60"/>
        <v>partyContactDetail_partyDetail=Partei-Detail</v>
      </c>
    </row>
    <row r="3849" spans="1:7" x14ac:dyDescent="0.3">
      <c r="A3849" t="s">
        <v>33804</v>
      </c>
      <c r="B3849" t="str">
        <f>IFERROR(VLOOKUP($A3849,entity_labels_mc!$A$2:$F$10000,2,FALSE), "")</f>
        <v xml:space="preserve">Soft Deleted On </v>
      </c>
      <c r="C3849" t="str">
        <f>IFERROR(VLOOKUP($B3849,entity_labels!$B$2:$F$10000,2,FALSE), IFERROR(VLOOKUP($B3849,entity_labels_mc!$B$2:$F$10000,2,FALSE), ""))</f>
        <v>Suave En Suprimido</v>
      </c>
      <c r="D3849" t="str">
        <f>IFERROR(VLOOKUP($B3849,entity_labels!$B$2:$F$10000,3,FALSE), IFERROR(VLOOKUP($B3849,entity_labels_mc!$B$2:$F$10000,3,FALSE), ""))</f>
        <v>Doux Annulée le</v>
      </c>
      <c r="E3849" t="str">
        <f>IFERROR(VLOOKUP($B3849,entity_labels!$B$2:$F$10000,4,FALSE), IFERROR(VLOOKUP($B3849,entity_labels_mc!$B$2:$F$10000,4,FALSE), ""))</f>
        <v>ソフト削除で</v>
      </c>
      <c r="F3849" t="str">
        <f>IFERROR(VLOOKUP($B3849,entity_labels!$B$2:$F$10000,5,FALSE), IFERROR(VLOOKUP($B3849,entity_labels_mc!$B$2:$F$10000,5,FALSE), ""))</f>
        <v>Soft Deleted On</v>
      </c>
      <c r="G3849" t="str">
        <f t="shared" si="60"/>
        <v>partyContactDetail_softDeletedOn=Soft Deleted On</v>
      </c>
    </row>
    <row r="3850" spans="1:7" x14ac:dyDescent="0.3">
      <c r="A3850" t="s">
        <v>33805</v>
      </c>
      <c r="B3850" t="str">
        <f>IFERROR(VLOOKUP($A3850,entity_labels_mc!$A$2:$F$10000,2,FALSE), "")</f>
        <v xml:space="preserve">Title </v>
      </c>
      <c r="C3850" t="str">
        <f>IFERROR(VLOOKUP($B3850,entity_labels!$B$2:$F$10000,2,FALSE), IFERROR(VLOOKUP($B3850,entity_labels_mc!$B$2:$F$10000,2,FALSE), ""))</f>
        <v>Título</v>
      </c>
      <c r="D3850" t="str">
        <f>IFERROR(VLOOKUP($B3850,entity_labels!$B$2:$F$10000,3,FALSE), IFERROR(VLOOKUP($B3850,entity_labels_mc!$B$2:$F$10000,3,FALSE), ""))</f>
        <v>Titre</v>
      </c>
      <c r="E3850" t="str">
        <f>IFERROR(VLOOKUP($B3850,entity_labels!$B$2:$F$10000,4,FALSE), IFERROR(VLOOKUP($B3850,entity_labels_mc!$B$2:$F$10000,4,FALSE), ""))</f>
        <v>タイトル</v>
      </c>
      <c r="F3850" t="str">
        <f>IFERROR(VLOOKUP($B3850,entity_labels!$B$2:$F$10000,5,FALSE), IFERROR(VLOOKUP($B3850,entity_labels_mc!$B$2:$F$10000,5,FALSE), ""))</f>
        <v>Titel</v>
      </c>
      <c r="G3850" t="str">
        <f t="shared" si="60"/>
        <v>partyContactDetail_title=Titel</v>
      </c>
    </row>
    <row r="3851" spans="1:7" x14ac:dyDescent="0.3">
      <c r="A3851" t="s">
        <v>33806</v>
      </c>
      <c r="B3851" t="str">
        <f>IFERROR(VLOOKUP($A3851,entity_labels_mc!$A$2:$F$10000,2,FALSE), "")</f>
        <v xml:space="preserve">Contact Point </v>
      </c>
      <c r="C3851" t="str">
        <f>IFERROR(VLOOKUP($B3851,entity_labels!$B$2:$F$10000,2,FALSE), IFERROR(VLOOKUP($B3851,entity_labels_mc!$B$2:$F$10000,2,FALSE), ""))</f>
        <v>Punto de contacto</v>
      </c>
      <c r="D3851" t="str">
        <f>IFERROR(VLOOKUP($B3851,entity_labels!$B$2:$F$10000,3,FALSE), IFERROR(VLOOKUP($B3851,entity_labels_mc!$B$2:$F$10000,3,FALSE), ""))</f>
        <v>Point de contact</v>
      </c>
      <c r="E3851" t="str">
        <f>IFERROR(VLOOKUP($B3851,entity_labels!$B$2:$F$10000,4,FALSE), IFERROR(VLOOKUP($B3851,entity_labels_mc!$B$2:$F$10000,4,FALSE), ""))</f>
        <v>コンタクトポイント</v>
      </c>
      <c r="F3851" t="str">
        <f>IFERROR(VLOOKUP($B3851,entity_labels!$B$2:$F$10000,5,FALSE), IFERROR(VLOOKUP($B3851,entity_labels_mc!$B$2:$F$10000,5,FALSE), ""))</f>
        <v>Kontaktstelle</v>
      </c>
      <c r="G3851" t="str">
        <f t="shared" si="60"/>
        <v>partyContact_contactPoint=Kontaktstelle</v>
      </c>
    </row>
    <row r="3852" spans="1:7" x14ac:dyDescent="0.3">
      <c r="A3852" t="s">
        <v>33808</v>
      </c>
      <c r="B3852" t="str">
        <f>IFERROR(VLOOKUP($A3852,entity_labels_mc!$A$2:$F$10000,2,FALSE), "")</f>
        <v>Financial Institution May Contact</v>
      </c>
      <c r="C3852" t="str">
        <f>IFERROR(VLOOKUP($B3852,entity_labels!$B$2:$F$10000,2,FALSE), IFERROR(VLOOKUP($B3852,entity_labels_mc!$B$2:$F$10000,2,FALSE), ""))</f>
        <v>Institución financiera puede contactar</v>
      </c>
      <c r="D3852" t="str">
        <f>IFERROR(VLOOKUP($B3852,entity_labels!$B$2:$F$10000,3,FALSE), IFERROR(VLOOKUP($B3852,entity_labels_mc!$B$2:$F$10000,3,FALSE), ""))</f>
        <v>Institution financière peut contacter</v>
      </c>
      <c r="E3852" t="str">
        <f>IFERROR(VLOOKUP($B3852,entity_labels!$B$2:$F$10000,4,FALSE), IFERROR(VLOOKUP($B3852,entity_labels_mc!$B$2:$F$10000,4,FALSE), ""))</f>
        <v>金融機関に連絡があります。</v>
      </c>
      <c r="F3852" t="str">
        <f>IFERROR(VLOOKUP($B3852,entity_labels!$B$2:$F$10000,5,FALSE), IFERROR(VLOOKUP($B3852,entity_labels_mc!$B$2:$F$10000,5,FALSE), ""))</f>
        <v>Finanzinstitut treten</v>
      </c>
      <c r="G3852" t="str">
        <f t="shared" si="60"/>
        <v>partyContact_financialinstitutionMayContact=Finanzinstitut treten</v>
      </c>
    </row>
    <row r="3853" spans="1:7" x14ac:dyDescent="0.3">
      <c r="A3853" t="s">
        <v>33809</v>
      </c>
      <c r="B3853" t="str">
        <f>IFERROR(VLOOKUP($A3853,entity_labels_mc!$A$2:$F$10000,2,FALSE), "")</f>
        <v>Financial Institution May Contact</v>
      </c>
      <c r="C3853" t="str">
        <f>IFERROR(VLOOKUP($B3853,entity_labels!$B$2:$F$10000,2,FALSE), IFERROR(VLOOKUP($B3853,entity_labels_mc!$B$2:$F$10000,2,FALSE), ""))</f>
        <v>Institución financiera puede contactar</v>
      </c>
      <c r="D3853" t="str">
        <f>IFERROR(VLOOKUP($B3853,entity_labels!$B$2:$F$10000,3,FALSE), IFERROR(VLOOKUP($B3853,entity_labels_mc!$B$2:$F$10000,3,FALSE), ""))</f>
        <v>Institution financière peut contacter</v>
      </c>
      <c r="E3853" t="str">
        <f>IFERROR(VLOOKUP($B3853,entity_labels!$B$2:$F$10000,4,FALSE), IFERROR(VLOOKUP($B3853,entity_labels_mc!$B$2:$F$10000,4,FALSE), ""))</f>
        <v>金融機関に連絡があります。</v>
      </c>
      <c r="F3853" t="str">
        <f>IFERROR(VLOOKUP($B3853,entity_labels!$B$2:$F$10000,5,FALSE), IFERROR(VLOOKUP($B3853,entity_labels_mc!$B$2:$F$10000,5,FALSE), ""))</f>
        <v>Finanzinstitut treten</v>
      </c>
      <c r="G3853" t="str">
        <f t="shared" si="60"/>
        <v>partyContact_financialinstitutionMayContact2=Finanzinstitut treten</v>
      </c>
    </row>
    <row r="3854" spans="1:7" x14ac:dyDescent="0.3">
      <c r="A3854" t="s">
        <v>33810</v>
      </c>
      <c r="B3854" t="str">
        <f>IFERROR(VLOOKUP($A3854,entity_labels_mc!$A$2:$F$10000,2,FALSE), "")</f>
        <v xml:space="preserve">Meta Info </v>
      </c>
      <c r="C3854" t="str">
        <f>IFERROR(VLOOKUP($B3854,entity_labels!$B$2:$F$10000,2,FALSE), IFERROR(VLOOKUP($B3854,entity_labels_mc!$B$2:$F$10000,2,FALSE), ""))</f>
        <v>Meta información</v>
      </c>
      <c r="D3854" t="str">
        <f>IFERROR(VLOOKUP($B3854,entity_labels!$B$2:$F$10000,3,FALSE), IFERROR(VLOOKUP($B3854,entity_labels_mc!$B$2:$F$10000,3,FALSE), ""))</f>
        <v>Nouvelles informations méta</v>
      </c>
      <c r="E3854" t="str">
        <f>IFERROR(VLOOKUP($B3854,entity_labels!$B$2:$F$10000,4,FALSE), IFERROR(VLOOKUP($B3854,entity_labels_mc!$B$2:$F$10000,4,FALSE), ""))</f>
        <v>メタ情報</v>
      </c>
      <c r="F3854" t="str">
        <f>IFERROR(VLOOKUP($B3854,entity_labels!$B$2:$F$10000,5,FALSE), IFERROR(VLOOKUP($B3854,entity_labels_mc!$B$2:$F$10000,5,FALSE), ""))</f>
        <v>Meta-Informationen</v>
      </c>
      <c r="G3854" t="str">
        <f t="shared" si="60"/>
        <v>partyContact_metaInfo=Meta-Informationen</v>
      </c>
    </row>
    <row r="3855" spans="1:7" x14ac:dyDescent="0.3">
      <c r="A3855" t="s">
        <v>33811</v>
      </c>
      <c r="B3855" t="str">
        <f>IFERROR(VLOOKUP($A3855,entity_labels_mc!$A$2:$F$10000,2,FALSE), "")</f>
        <v xml:space="preserve">Primary Contact Flag </v>
      </c>
      <c r="C3855" t="str">
        <f>IFERROR(VLOOKUP($B3855,entity_labels!$B$2:$F$10000,2,FALSE), IFERROR(VLOOKUP($B3855,entity_labels_mc!$B$2:$F$10000,2,FALSE), ""))</f>
        <v>Primaria Contacto Bandera</v>
      </c>
      <c r="D3855" t="str">
        <f>IFERROR(VLOOKUP($B3855,entity_labels!$B$2:$F$10000,3,FALSE), IFERROR(VLOOKUP($B3855,entity_labels_mc!$B$2:$F$10000,3,FALSE), ""))</f>
        <v>Primaire Contact Drapeau</v>
      </c>
      <c r="E3855" t="str">
        <f>IFERROR(VLOOKUP($B3855,entity_labels!$B$2:$F$10000,4,FALSE), IFERROR(VLOOKUP($B3855,entity_labels_mc!$B$2:$F$10000,4,FALSE), ""))</f>
        <v>プライマリ連絡先旗</v>
      </c>
      <c r="F3855" t="str">
        <f>IFERROR(VLOOKUP($B3855,entity_labels!$B$2:$F$10000,5,FALSE), IFERROR(VLOOKUP($B3855,entity_labels_mc!$B$2:$F$10000,5,FALSE), ""))</f>
        <v>Primäre Kontakt Flagge</v>
      </c>
      <c r="G3855" t="str">
        <f t="shared" si="60"/>
        <v>partyContact_primaryContactFlag=Primäre Kontakt Flagge</v>
      </c>
    </row>
    <row r="3856" spans="1:7" x14ac:dyDescent="0.3">
      <c r="A3856" t="s">
        <v>33813</v>
      </c>
      <c r="B3856" t="str">
        <f>IFERROR(VLOOKUP($A3856,entity_labels_mc!$A$2:$F$10000,2,FALSE), "")</f>
        <v xml:space="preserve">Soft Deleted On </v>
      </c>
      <c r="C3856" t="str">
        <f>IFERROR(VLOOKUP($B3856,entity_labels!$B$2:$F$10000,2,FALSE), IFERROR(VLOOKUP($B3856,entity_labels_mc!$B$2:$F$10000,2,FALSE), ""))</f>
        <v>Suave En Suprimido</v>
      </c>
      <c r="D3856" t="str">
        <f>IFERROR(VLOOKUP($B3856,entity_labels!$B$2:$F$10000,3,FALSE), IFERROR(VLOOKUP($B3856,entity_labels_mc!$B$2:$F$10000,3,FALSE), ""))</f>
        <v>Doux Annulée le</v>
      </c>
      <c r="E3856" t="str">
        <f>IFERROR(VLOOKUP($B3856,entity_labels!$B$2:$F$10000,4,FALSE), IFERROR(VLOOKUP($B3856,entity_labels_mc!$B$2:$F$10000,4,FALSE), ""))</f>
        <v>ソフト削除で</v>
      </c>
      <c r="F3856" t="str">
        <f>IFERROR(VLOOKUP($B3856,entity_labels!$B$2:$F$10000,5,FALSE), IFERROR(VLOOKUP($B3856,entity_labels_mc!$B$2:$F$10000,5,FALSE), ""))</f>
        <v>Soft Deleted On</v>
      </c>
      <c r="G3856" t="str">
        <f t="shared" si="60"/>
        <v>partyContact_softDeletedOn=Soft Deleted On</v>
      </c>
    </row>
    <row r="3857" spans="1:7" x14ac:dyDescent="0.3">
      <c r="A3857" t="s">
        <v>6353</v>
      </c>
      <c r="B3857" t="str">
        <f>IFERROR(VLOOKUP($A3857,entity_labels_mc!$A$2:$F$10000,2,FALSE), "")</f>
        <v>Party DBA</v>
      </c>
      <c r="C3857" t="str">
        <f>IFERROR(VLOOKUP($B3857,entity_labels!$B$2:$F$10000,2,FALSE), IFERROR(VLOOKUP($B3857,entity_labels_mc!$B$2:$F$10000,2,FALSE), ""))</f>
        <v>Partido DBA</v>
      </c>
      <c r="D3857" t="str">
        <f>IFERROR(VLOOKUP($B3857,entity_labels!$B$2:$F$10000,3,FALSE), IFERROR(VLOOKUP($B3857,entity_labels_mc!$B$2:$F$10000,3,FALSE), ""))</f>
        <v>Partie s/n</v>
      </c>
      <c r="E3857" t="str">
        <f>IFERROR(VLOOKUP($B3857,entity_labels!$B$2:$F$10000,4,FALSE), IFERROR(VLOOKUP($B3857,entity_labels_mc!$B$2:$F$10000,4,FALSE), ""))</f>
        <v>DBA のパーティー</v>
      </c>
      <c r="F3857" t="str">
        <f>IFERROR(VLOOKUP($B3857,entity_labels!$B$2:$F$10000,5,FALSE), IFERROR(VLOOKUP($B3857,entity_labels_mc!$B$2:$F$10000,5,FALSE), ""))</f>
        <v>Partei DBA</v>
      </c>
      <c r="G3857" t="str">
        <f t="shared" si="60"/>
        <v>partyDba=Partei DBA</v>
      </c>
    </row>
    <row r="3858" spans="1:7" x14ac:dyDescent="0.3">
      <c r="A3858" t="s">
        <v>6355</v>
      </c>
      <c r="B3858" t="str">
        <f>IFERROR(VLOOKUP($A3858,entity_labels_mc!$A$2:$F$10000,2,FALSE), "")</f>
        <v xml:space="preserve">Customer </v>
      </c>
      <c r="C3858" t="str">
        <f>IFERROR(VLOOKUP($B3858,entity_labels!$B$2:$F$10000,2,FALSE), IFERROR(VLOOKUP($B3858,entity_labels_mc!$B$2:$F$10000,2,FALSE), ""))</f>
        <v>Atención al cliente</v>
      </c>
      <c r="D3858" t="str">
        <f>IFERROR(VLOOKUP($B3858,entity_labels!$B$2:$F$10000,3,FALSE), IFERROR(VLOOKUP($B3858,entity_labels_mc!$B$2:$F$10000,3,FALSE), ""))</f>
        <v>Client</v>
      </c>
      <c r="E3858" t="str">
        <f>IFERROR(VLOOKUP($B3858,entity_labels!$B$2:$F$10000,4,FALSE), IFERROR(VLOOKUP($B3858,entity_labels_mc!$B$2:$F$10000,4,FALSE), ""))</f>
        <v>顧客</v>
      </c>
      <c r="F3858" t="str">
        <f>IFERROR(VLOOKUP($B3858,entity_labels!$B$2:$F$10000,5,FALSE), IFERROR(VLOOKUP($B3858,entity_labels_mc!$B$2:$F$10000,5,FALSE), ""))</f>
        <v>Kunde</v>
      </c>
      <c r="G3858" t="str">
        <f t="shared" si="60"/>
        <v>partyDba_customer=Kunde</v>
      </c>
    </row>
    <row r="3859" spans="1:7" x14ac:dyDescent="0.3">
      <c r="A3859" t="s">
        <v>6356</v>
      </c>
      <c r="B3859" t="str">
        <f>IFERROR(VLOOKUP($A3859,entity_labels_mc!$A$2:$F$10000,2,FALSE), "")</f>
        <v>DBA Name</v>
      </c>
      <c r="C3859" t="str">
        <f>IFERROR(VLOOKUP($B3859,entity_labels!$B$2:$F$10000,2,FALSE), IFERROR(VLOOKUP($B3859,entity_labels_mc!$B$2:$F$10000,2,FALSE), ""))</f>
        <v>Nombre DBA</v>
      </c>
      <c r="D3859" t="str">
        <f>IFERROR(VLOOKUP($B3859,entity_labels!$B$2:$F$10000,3,FALSE), IFERROR(VLOOKUP($B3859,entity_labels_mc!$B$2:$F$10000,3,FALSE), ""))</f>
        <v>Nom DBA</v>
      </c>
      <c r="E3859" t="str">
        <f>IFERROR(VLOOKUP($B3859,entity_labels!$B$2:$F$10000,4,FALSE), IFERROR(VLOOKUP($B3859,entity_labels_mc!$B$2:$F$10000,4,FALSE), ""))</f>
        <v>DBA 名</v>
      </c>
      <c r="F3859" t="str">
        <f>IFERROR(VLOOKUP($B3859,entity_labels!$B$2:$F$10000,5,FALSE), IFERROR(VLOOKUP($B3859,entity_labels_mc!$B$2:$F$10000,5,FALSE), ""))</f>
        <v>DBA-Name</v>
      </c>
      <c r="G3859" t="str">
        <f t="shared" si="60"/>
        <v>partyDba_dbaName=DBA-Name</v>
      </c>
    </row>
    <row r="3860" spans="1:7" x14ac:dyDescent="0.3">
      <c r="A3860" t="s">
        <v>6357</v>
      </c>
      <c r="B3860" t="str">
        <f>IFERROR(VLOOKUP($A3860,entity_labels_mc!$A$2:$F$10000,2,FALSE), "")</f>
        <v xml:space="preserve">Primary Dba Flag </v>
      </c>
      <c r="C3860" t="str">
        <f>IFERROR(VLOOKUP($B3860,entity_labels!$B$2:$F$10000,2,FALSE), IFERROR(VLOOKUP($B3860,entity_labels_mc!$B$2:$F$10000,2,FALSE), ""))</f>
        <v>Principal bandera Dba</v>
      </c>
      <c r="D3860" t="str">
        <f>IFERROR(VLOOKUP($B3860,entity_labels!$B$2:$F$10000,3,FALSE), IFERROR(VLOOKUP($B3860,entity_labels_mc!$B$2:$F$10000,3,FALSE), ""))</f>
        <v>Principal indicateur Dba</v>
      </c>
      <c r="E3860" t="str">
        <f>IFERROR(VLOOKUP($B3860,entity_labels!$B$2:$F$10000,4,FALSE), IFERROR(VLOOKUP($B3860,entity_labels_mc!$B$2:$F$10000,4,FALSE), ""))</f>
        <v>プライマリ Dba フラグ</v>
      </c>
      <c r="F3860" t="str">
        <f>IFERROR(VLOOKUP($B3860,entity_labels!$B$2:$F$10000,5,FALSE), IFERROR(VLOOKUP($B3860,entity_labels_mc!$B$2:$F$10000,5,FALSE), ""))</f>
        <v>Primäre Dba-Flagge</v>
      </c>
      <c r="G3860" t="str">
        <f t="shared" si="60"/>
        <v>partyDba_primaryDbaFlag=Primäre Dba-Flagge</v>
      </c>
    </row>
    <row r="3861" spans="1:7" x14ac:dyDescent="0.3">
      <c r="A3861" t="s">
        <v>33814</v>
      </c>
      <c r="B3861" t="str">
        <f>IFERROR(VLOOKUP($A3861,entity_labels_mc!$A$2:$F$10000,2,FALSE), "")</f>
        <v xml:space="preserve">Soft Deleted On </v>
      </c>
      <c r="C3861" t="str">
        <f>IFERROR(VLOOKUP($B3861,entity_labels!$B$2:$F$10000,2,FALSE), IFERROR(VLOOKUP($B3861,entity_labels_mc!$B$2:$F$10000,2,FALSE), ""))</f>
        <v>Suave En Suprimido</v>
      </c>
      <c r="D3861" t="str">
        <f>IFERROR(VLOOKUP($B3861,entity_labels!$B$2:$F$10000,3,FALSE), IFERROR(VLOOKUP($B3861,entity_labels_mc!$B$2:$F$10000,3,FALSE), ""))</f>
        <v>Doux Annulée le</v>
      </c>
      <c r="E3861" t="str">
        <f>IFERROR(VLOOKUP($B3861,entity_labels!$B$2:$F$10000,4,FALSE), IFERROR(VLOOKUP($B3861,entity_labels_mc!$B$2:$F$10000,4,FALSE), ""))</f>
        <v>ソフト削除で</v>
      </c>
      <c r="F3861" t="str">
        <f>IFERROR(VLOOKUP($B3861,entity_labels!$B$2:$F$10000,5,FALSE), IFERROR(VLOOKUP($B3861,entity_labels_mc!$B$2:$F$10000,5,FALSE), ""))</f>
        <v>Soft Deleted On</v>
      </c>
      <c r="G3861" t="str">
        <f t="shared" si="60"/>
        <v>partyDba_softDeletedOn=Soft Deleted On</v>
      </c>
    </row>
    <row r="3862" spans="1:7" x14ac:dyDescent="0.3">
      <c r="A3862" t="s">
        <v>33815</v>
      </c>
      <c r="B3862" t="str">
        <f>IFERROR(VLOOKUP($A3862,entity_labels_mc!$A$2:$F$10000,2,FALSE), "")</f>
        <v xml:space="preserve">Party Demographic Info </v>
      </c>
      <c r="C3862" t="str">
        <f>IFERROR(VLOOKUP($B3862,entity_labels!$B$2:$F$10000,2,FALSE), IFERROR(VLOOKUP($B3862,entity_labels_mc!$B$2:$F$10000,2,FALSE), ""))</f>
        <v>Información Party Demográfica</v>
      </c>
      <c r="D3862" t="str">
        <f>IFERROR(VLOOKUP($B3862,entity_labels!$B$2:$F$10000,3,FALSE), IFERROR(VLOOKUP($B3862,entity_labels_mc!$B$2:$F$10000,3,FALSE), ""))</f>
        <v>Parti Renseignements démographiques</v>
      </c>
      <c r="E3862" t="str">
        <f>IFERROR(VLOOKUP($B3862,entity_labels!$B$2:$F$10000,4,FALSE), IFERROR(VLOOKUP($B3862,entity_labels_mc!$B$2:$F$10000,4,FALSE), ""))</f>
        <v>パーティー人口統計情報</v>
      </c>
      <c r="F3862" t="str">
        <f>IFERROR(VLOOKUP($B3862,entity_labels!$B$2:$F$10000,5,FALSE), IFERROR(VLOOKUP($B3862,entity_labels_mc!$B$2:$F$10000,5,FALSE), ""))</f>
        <v>Partei Demografische Informationen</v>
      </c>
      <c r="G3862" t="str">
        <f t="shared" si="60"/>
        <v>partyDemographicInfo=Partei Demografische Informationen</v>
      </c>
    </row>
    <row r="3863" spans="1:7" x14ac:dyDescent="0.3">
      <c r="A3863" t="s">
        <v>33817</v>
      </c>
      <c r="B3863" t="str">
        <f>IFERROR(VLOOKUP($A3863,entity_labels_mc!$A$2:$F$10000,2,FALSE), "")</f>
        <v xml:space="preserve">Current Fiscal Year End </v>
      </c>
      <c r="C3863" t="str">
        <f>IFERROR(VLOOKUP($B3863,entity_labels!$B$2:$F$10000,2,FALSE), IFERROR(VLOOKUP($B3863,entity_labels_mc!$B$2:$F$10000,2,FALSE), ""))</f>
        <v>Corriente Final del ejercicio fiscal</v>
      </c>
      <c r="D3863" t="str">
        <f>IFERROR(VLOOKUP($B3863,entity_labels!$B$2:$F$10000,3,FALSE), IFERROR(VLOOKUP($B3863,entity_labels_mc!$B$2:$F$10000,3,FALSE), ""))</f>
        <v>Fin année financière en cours</v>
      </c>
      <c r="E3863" t="str">
        <f>IFERROR(VLOOKUP($B3863,entity_labels!$B$2:$F$10000,4,FALSE), IFERROR(VLOOKUP($B3863,entity_labels_mc!$B$2:$F$10000,4,FALSE), ""))</f>
        <v>今期終了</v>
      </c>
      <c r="F3863" t="str">
        <f>IFERROR(VLOOKUP($B3863,entity_labels!$B$2:$F$10000,5,FALSE), IFERROR(VLOOKUP($B3863,entity_labels_mc!$B$2:$F$10000,5,FALSE), ""))</f>
        <v>Aktuelle Geschäftsjahresende</v>
      </c>
      <c r="G3863" t="str">
        <f t="shared" si="60"/>
        <v>partyDemographicInfo_currentFiscalYearEnd=Aktuelle Geschäftsjahresende</v>
      </c>
    </row>
    <row r="3864" spans="1:7" x14ac:dyDescent="0.3">
      <c r="A3864" t="s">
        <v>33819</v>
      </c>
      <c r="B3864" t="str">
        <f>IFERROR(VLOOKUP($A3864,entity_labels_mc!$A$2:$F$10000,2,FALSE), "")</f>
        <v>CY Enrollment</v>
      </c>
      <c r="C3864" t="str">
        <f>IFERROR(VLOOKUP($B3864,entity_labels!$B$2:$F$10000,2,FALSE), IFERROR(VLOOKUP($B3864,entity_labels_mc!$B$2:$F$10000,2,FALSE), ""))</f>
        <v>CY de Inscripción</v>
      </c>
      <c r="D3864" t="str">
        <f>IFERROR(VLOOKUP($B3864,entity_labels!$B$2:$F$10000,3,FALSE), IFERROR(VLOOKUP($B3864,entity_labels_mc!$B$2:$F$10000,3,FALSE), ""))</f>
        <v>CY inscription</v>
      </c>
      <c r="E3864" t="str">
        <f>IFERROR(VLOOKUP($B3864,entity_labels!$B$2:$F$10000,4,FALSE), IFERROR(VLOOKUP($B3864,entity_labels_mc!$B$2:$F$10000,4,FALSE), ""))</f>
        <v>CY登録</v>
      </c>
      <c r="F3864" t="str">
        <f>IFERROR(VLOOKUP($B3864,entity_labels!$B$2:$F$10000,5,FALSE), IFERROR(VLOOKUP($B3864,entity_labels_mc!$B$2:$F$10000,5,FALSE), ""))</f>
        <v>CY Enrollment</v>
      </c>
      <c r="G3864" t="str">
        <f t="shared" si="60"/>
        <v>partyDemographicInfo_cyEnrollment=CY Enrollment</v>
      </c>
    </row>
    <row r="3865" spans="1:7" x14ac:dyDescent="0.3">
      <c r="A3865" t="s">
        <v>33821</v>
      </c>
      <c r="B3865" t="str">
        <f>IFERROR(VLOOKUP($A3865,entity_labels_mc!$A$2:$F$10000,2,FALSE), "")</f>
        <v>CY-1 Enrollment</v>
      </c>
      <c r="C3865" t="str">
        <f>IFERROR(VLOOKUP($B3865,entity_labels!$B$2:$F$10000,2,FALSE), IFERROR(VLOOKUP($B3865,entity_labels_mc!$B$2:$F$10000,2,FALSE), ""))</f>
        <v>CY-1 de Inscripción</v>
      </c>
      <c r="D3865" t="str">
        <f>IFERROR(VLOOKUP($B3865,entity_labels!$B$2:$F$10000,3,FALSE), IFERROR(VLOOKUP($B3865,entity_labels_mc!$B$2:$F$10000,3,FALSE), ""))</f>
        <v>CY-1 inscription</v>
      </c>
      <c r="E3865" t="str">
        <f>IFERROR(VLOOKUP($B3865,entity_labels!$B$2:$F$10000,4,FALSE), IFERROR(VLOOKUP($B3865,entity_labels_mc!$B$2:$F$10000,4,FALSE), ""))</f>
        <v>CY-1登録</v>
      </c>
      <c r="F3865" t="str">
        <f>IFERROR(VLOOKUP($B3865,entity_labels!$B$2:$F$10000,5,FALSE), IFERROR(VLOOKUP($B3865,entity_labels_mc!$B$2:$F$10000,5,FALSE), ""))</f>
        <v>CY-1 Enrollment</v>
      </c>
      <c r="G3865" t="str">
        <f t="shared" si="60"/>
        <v>partyDemographicInfo_cyEnrollment_1=CY-1 Enrollment</v>
      </c>
    </row>
    <row r="3866" spans="1:7" x14ac:dyDescent="0.3">
      <c r="A3866" t="s">
        <v>33823</v>
      </c>
      <c r="B3866" t="str">
        <f>IFERROR(VLOOKUP($A3866,entity_labels_mc!$A$2:$F$10000,2,FALSE), "")</f>
        <v>CY-2 Enrollment</v>
      </c>
      <c r="C3866" t="str">
        <f>IFERROR(VLOOKUP($B3866,entity_labels!$B$2:$F$10000,2,FALSE), IFERROR(VLOOKUP($B3866,entity_labels_mc!$B$2:$F$10000,2,FALSE), ""))</f>
        <v>CY-2 Matriculación</v>
      </c>
      <c r="D3866" t="str">
        <f>IFERROR(VLOOKUP($B3866,entity_labels!$B$2:$F$10000,3,FALSE), IFERROR(VLOOKUP($B3866,entity_labels_mc!$B$2:$F$10000,3,FALSE), ""))</f>
        <v>CY-2 inscription</v>
      </c>
      <c r="E3866" t="str">
        <f>IFERROR(VLOOKUP($B3866,entity_labels!$B$2:$F$10000,4,FALSE), IFERROR(VLOOKUP($B3866,entity_labels_mc!$B$2:$F$10000,4,FALSE), ""))</f>
        <v>CY-2登録</v>
      </c>
      <c r="F3866" t="str">
        <f>IFERROR(VLOOKUP($B3866,entity_labels!$B$2:$F$10000,5,FALSE), IFERROR(VLOOKUP($B3866,entity_labels_mc!$B$2:$F$10000,5,FALSE), ""))</f>
        <v>CY-2 Enrollment</v>
      </c>
      <c r="G3866" t="str">
        <f t="shared" si="60"/>
        <v>partyDemographicInfo_cyEnrollment_2=CY-2 Enrollment</v>
      </c>
    </row>
    <row r="3867" spans="1:7" x14ac:dyDescent="0.3">
      <c r="A3867" t="s">
        <v>33825</v>
      </c>
      <c r="B3867" t="str">
        <f>IFERROR(VLOOKUP($A3867,entity_labels_mc!$A$2:$F$10000,2,FALSE), "")</f>
        <v>CY-3 Enrollment</v>
      </c>
      <c r="C3867" t="str">
        <f>IFERROR(VLOOKUP($B3867,entity_labels!$B$2:$F$10000,2,FALSE), IFERROR(VLOOKUP($B3867,entity_labels_mc!$B$2:$F$10000,2,FALSE), ""))</f>
        <v>CY-3 Matriculación</v>
      </c>
      <c r="D3867" t="str">
        <f>IFERROR(VLOOKUP($B3867,entity_labels!$B$2:$F$10000,3,FALSE), IFERROR(VLOOKUP($B3867,entity_labels_mc!$B$2:$F$10000,3,FALSE), ""))</f>
        <v>CY-3 inscription</v>
      </c>
      <c r="E3867" t="str">
        <f>IFERROR(VLOOKUP($B3867,entity_labels!$B$2:$F$10000,4,FALSE), IFERROR(VLOOKUP($B3867,entity_labels_mc!$B$2:$F$10000,4,FALSE), ""))</f>
        <v>CY-3登録</v>
      </c>
      <c r="F3867" t="str">
        <f>IFERROR(VLOOKUP($B3867,entity_labels!$B$2:$F$10000,5,FALSE), IFERROR(VLOOKUP($B3867,entity_labels_mc!$B$2:$F$10000,5,FALSE), ""))</f>
        <v>CY-3 Einschreibung</v>
      </c>
      <c r="G3867" t="str">
        <f t="shared" si="60"/>
        <v>partyDemographicInfo_cyEnrollment_3=CY-3 Einschreibung</v>
      </c>
    </row>
    <row r="3868" spans="1:7" x14ac:dyDescent="0.3">
      <c r="A3868" t="s">
        <v>33827</v>
      </c>
      <c r="B3868" t="str">
        <f>IFERROR(VLOOKUP($A3868,entity_labels_mc!$A$2:$F$10000,2,FALSE), "")</f>
        <v>CY-4 Enrollment</v>
      </c>
      <c r="C3868" t="str">
        <f>IFERROR(VLOOKUP($B3868,entity_labels!$B$2:$F$10000,2,FALSE), IFERROR(VLOOKUP($B3868,entity_labels_mc!$B$2:$F$10000,2,FALSE), ""))</f>
        <v>CY-4 de Inscripción</v>
      </c>
      <c r="D3868" t="str">
        <f>IFERROR(VLOOKUP($B3868,entity_labels!$B$2:$F$10000,3,FALSE), IFERROR(VLOOKUP($B3868,entity_labels_mc!$B$2:$F$10000,3,FALSE), ""))</f>
        <v>CY-4 inscription</v>
      </c>
      <c r="E3868" t="str">
        <f>IFERROR(VLOOKUP($B3868,entity_labels!$B$2:$F$10000,4,FALSE), IFERROR(VLOOKUP($B3868,entity_labels_mc!$B$2:$F$10000,4,FALSE), ""))</f>
        <v>CY-4登録</v>
      </c>
      <c r="F3868" t="str">
        <f>IFERROR(VLOOKUP($B3868,entity_labels!$B$2:$F$10000,5,FALSE), IFERROR(VLOOKUP($B3868,entity_labels_mc!$B$2:$F$10000,5,FALSE), ""))</f>
        <v>CY-4 Einschreibung</v>
      </c>
      <c r="G3868" t="str">
        <f t="shared" si="60"/>
        <v>partyDemographicInfo_cyEnrollment_4=CY-4 Einschreibung</v>
      </c>
    </row>
    <row r="3869" spans="1:7" x14ac:dyDescent="0.3">
      <c r="A3869" t="s">
        <v>33829</v>
      </c>
      <c r="B3869" t="str">
        <f>IFERROR(VLOOKUP($A3869,entity_labels_mc!$A$2:$F$10000,2,FALSE), "")</f>
        <v>Demographics</v>
      </c>
      <c r="C3869" t="str">
        <f>IFERROR(VLOOKUP($B3869,entity_labels!$B$2:$F$10000,2,FALSE), IFERROR(VLOOKUP($B3869,entity_labels_mc!$B$2:$F$10000,2,FALSE), ""))</f>
        <v>Demografía</v>
      </c>
      <c r="D3869" t="str">
        <f>IFERROR(VLOOKUP($B3869,entity_labels!$B$2:$F$10000,3,FALSE), IFERROR(VLOOKUP($B3869,entity_labels_mc!$B$2:$F$10000,3,FALSE), ""))</f>
        <v>Démographie</v>
      </c>
      <c r="E3869" t="str">
        <f>IFERROR(VLOOKUP($B3869,entity_labels!$B$2:$F$10000,4,FALSE), IFERROR(VLOOKUP($B3869,entity_labels_mc!$B$2:$F$10000,4,FALSE), ""))</f>
        <v>人口統計</v>
      </c>
      <c r="F3869" t="str">
        <f>IFERROR(VLOOKUP($B3869,entity_labels!$B$2:$F$10000,5,FALSE), IFERROR(VLOOKUP($B3869,entity_labels_mc!$B$2:$F$10000,5,FALSE), ""))</f>
        <v>Demographische Daten</v>
      </c>
      <c r="G3869" t="str">
        <f t="shared" si="60"/>
        <v>partyDemographicInfo_demoGraphics=Demographische Daten</v>
      </c>
    </row>
    <row r="3870" spans="1:7" x14ac:dyDescent="0.3">
      <c r="A3870" t="s">
        <v>33831</v>
      </c>
      <c r="B3870" t="str">
        <f>IFERROR(VLOOKUP($A3870,entity_labels_mc!$A$2:$F$10000,2,FALSE), "")</f>
        <v xml:space="preserve">Enrollment Summary </v>
      </c>
      <c r="C3870" t="str">
        <f>IFERROR(VLOOKUP($B3870,entity_labels!$B$2:$F$10000,2,FALSE), IFERROR(VLOOKUP($B3870,entity_labels_mc!$B$2:$F$10000,2,FALSE), ""))</f>
        <v>Resumen de Inscripción</v>
      </c>
      <c r="D3870" t="str">
        <f>IFERROR(VLOOKUP($B3870,entity_labels!$B$2:$F$10000,3,FALSE), IFERROR(VLOOKUP($B3870,entity_labels_mc!$B$2:$F$10000,3,FALSE), ""))</f>
        <v>Inscription Résumé</v>
      </c>
      <c r="E3870" t="str">
        <f>IFERROR(VLOOKUP($B3870,entity_labels!$B$2:$F$10000,4,FALSE), IFERROR(VLOOKUP($B3870,entity_labels_mc!$B$2:$F$10000,4,FALSE), ""))</f>
        <v>登録の概要</v>
      </c>
      <c r="F3870" t="str">
        <f>IFERROR(VLOOKUP($B3870,entity_labels!$B$2:$F$10000,5,FALSE), IFERROR(VLOOKUP($B3870,entity_labels_mc!$B$2:$F$10000,5,FALSE), ""))</f>
        <v>Einschreibung Beschreibung</v>
      </c>
      <c r="G3870" t="str">
        <f t="shared" si="60"/>
        <v>partyDemographicInfo_enrollmentSummary=Einschreibung Beschreibung</v>
      </c>
    </row>
    <row r="3871" spans="1:7" x14ac:dyDescent="0.3">
      <c r="A3871" t="s">
        <v>33833</v>
      </c>
      <c r="B3871" t="str">
        <f>IFERROR(VLOOKUP($A3871,entity_labels_mc!$A$2:$F$10000,2,FALSE), "")</f>
        <v xml:space="preserve">Soft Deleted On </v>
      </c>
      <c r="C3871" t="str">
        <f>IFERROR(VLOOKUP($B3871,entity_labels!$B$2:$F$10000,2,FALSE), IFERROR(VLOOKUP($B3871,entity_labels_mc!$B$2:$F$10000,2,FALSE), ""))</f>
        <v>Suave En Suprimido</v>
      </c>
      <c r="D3871" t="str">
        <f>IFERROR(VLOOKUP($B3871,entity_labels!$B$2:$F$10000,3,FALSE), IFERROR(VLOOKUP($B3871,entity_labels_mc!$B$2:$F$10000,3,FALSE), ""))</f>
        <v>Doux Annulée le</v>
      </c>
      <c r="E3871" t="str">
        <f>IFERROR(VLOOKUP($B3871,entity_labels!$B$2:$F$10000,4,FALSE), IFERROR(VLOOKUP($B3871,entity_labels_mc!$B$2:$F$10000,4,FALSE), ""))</f>
        <v>ソフト削除で</v>
      </c>
      <c r="F3871" t="str">
        <f>IFERROR(VLOOKUP($B3871,entity_labels!$B$2:$F$10000,5,FALSE), IFERROR(VLOOKUP($B3871,entity_labels_mc!$B$2:$F$10000,5,FALSE), ""))</f>
        <v>Soft Deleted On</v>
      </c>
      <c r="G3871" t="str">
        <f t="shared" si="60"/>
        <v>partyDemographicInfo_softDeletedOn=Soft Deleted On</v>
      </c>
    </row>
    <row r="3872" spans="1:7" x14ac:dyDescent="0.3">
      <c r="A3872" t="s">
        <v>33834</v>
      </c>
      <c r="B3872" t="str">
        <f>IFERROR(VLOOKUP($A3872,entity_labels_mc!$A$2:$F$10000,2,FALSE), "")</f>
        <v>Customer</v>
      </c>
      <c r="C3872" t="str">
        <f>IFERROR(VLOOKUP($B3872,entity_labels!$B$2:$F$10000,2,FALSE), IFERROR(VLOOKUP($B3872,entity_labels_mc!$B$2:$F$10000,2,FALSE), ""))</f>
        <v>Atención al cliente</v>
      </c>
      <c r="D3872" t="str">
        <f>IFERROR(VLOOKUP($B3872,entity_labels!$B$2:$F$10000,3,FALSE), IFERROR(VLOOKUP($B3872,entity_labels_mc!$B$2:$F$10000,3,FALSE), ""))</f>
        <v>Client</v>
      </c>
      <c r="E3872" t="str">
        <f>IFERROR(VLOOKUP($B3872,entity_labels!$B$2:$F$10000,4,FALSE), IFERROR(VLOOKUP($B3872,entity_labels_mc!$B$2:$F$10000,4,FALSE), ""))</f>
        <v>顧客</v>
      </c>
      <c r="F3872" t="str">
        <f>IFERROR(VLOOKUP($B3872,entity_labels!$B$2:$F$10000,5,FALSE), IFERROR(VLOOKUP($B3872,entity_labels_mc!$B$2:$F$10000,5,FALSE), ""))</f>
        <v>Kunde</v>
      </c>
      <c r="G3872" t="str">
        <f t="shared" si="60"/>
        <v>partyDetail=Kunde</v>
      </c>
    </row>
    <row r="3873" spans="1:7" x14ac:dyDescent="0.3">
      <c r="A3873" t="s">
        <v>33835</v>
      </c>
      <c r="B3873" t="str">
        <f>IFERROR(VLOOKUP($A3873,entity_labels_mc!$A$2:$F$10000,2,FALSE), "")</f>
        <v xml:space="preserve">Party Detail Fin Anlysis </v>
      </c>
      <c r="C3873" t="str">
        <f>IFERROR(VLOOKUP($B3873,entity_labels!$B$2:$F$10000,2,FALSE), IFERROR(VLOOKUP($B3873,entity_labels_mc!$B$2:$F$10000,2,FALSE), ""))</f>
        <v>Detalle Fiesta Fin fines de análisis</v>
      </c>
      <c r="D3873" t="str">
        <f>IFERROR(VLOOKUP($B3873,entity_labels!$B$2:$F$10000,3,FALSE), IFERROR(VLOOKUP($B3873,entity_labels_mc!$B$2:$F$10000,3,FALSE), ""))</f>
        <v>Parti Détail Fin anlysis</v>
      </c>
      <c r="E3873" t="str">
        <f>IFERROR(VLOOKUP($B3873,entity_labels!$B$2:$F$10000,4,FALSE), IFERROR(VLOOKUP($B3873,entity_labels_mc!$B$2:$F$10000,4,FALSE), ""))</f>
        <v>パーティーの詳細フィンAnlysis</v>
      </c>
      <c r="F3873" t="str">
        <f>IFERROR(VLOOKUP($B3873,entity_labels!$B$2:$F$10000,5,FALSE), IFERROR(VLOOKUP($B3873,entity_labels_mc!$B$2:$F$10000,5,FALSE), ""))</f>
        <v>Partei-Detail Fin anlysis</v>
      </c>
      <c r="G3873" t="str">
        <f t="shared" si="60"/>
        <v>partyDetailFinAnlysis=Partei-Detail Fin anlysis</v>
      </c>
    </row>
    <row r="3874" spans="1:7" x14ac:dyDescent="0.3">
      <c r="A3874" t="s">
        <v>33837</v>
      </c>
      <c r="B3874" t="str">
        <f>IFERROR(VLOOKUP($A3874,entity_labels_mc!$A$2:$F$10000,2,FALSE), "")</f>
        <v>Customer's Financial Summary</v>
      </c>
      <c r="C3874" t="str">
        <f>IFERROR(VLOOKUP($B3874,entity_labels!$B$2:$F$10000,2,FALSE), IFERROR(VLOOKUP($B3874,entity_labels_mc!$B$2:$F$10000,2,FALSE), ""))</f>
        <v>Resumen Financiero del Cliente</v>
      </c>
      <c r="D3874" t="str">
        <f>IFERROR(VLOOKUP($B3874,entity_labels!$B$2:$F$10000,3,FALSE), IFERROR(VLOOKUP($B3874,entity_labels_mc!$B$2:$F$10000,3,FALSE), ""))</f>
        <v>Sommaire financier du client</v>
      </c>
      <c r="E3874" t="str">
        <f>IFERROR(VLOOKUP($B3874,entity_labels!$B$2:$F$10000,4,FALSE), IFERROR(VLOOKUP($B3874,entity_labels_mc!$B$2:$F$10000,4,FALSE), ""))</f>
        <v>顧客の財務サマリー</v>
      </c>
      <c r="F3874" t="str">
        <f>IFERROR(VLOOKUP($B3874,entity_labels!$B$2:$F$10000,5,FALSE), IFERROR(VLOOKUP($B3874,entity_labels_mc!$B$2:$F$10000,5,FALSE), ""))</f>
        <v>Finanzübersicht des Kunden</v>
      </c>
      <c r="G3874" t="str">
        <f t="shared" si="60"/>
        <v>partyDetailFinAnlysis_customerFinancialSummary=Finanzübersicht des Kunden</v>
      </c>
    </row>
    <row r="3875" spans="1:7" x14ac:dyDescent="0.3">
      <c r="A3875" t="s">
        <v>33839</v>
      </c>
      <c r="B3875" t="str">
        <f>IFERROR(VLOOKUP($A3875,entity_labels_mc!$A$2:$F$10000,2,FALSE), "")</f>
        <v>Detailed Financial Analysis</v>
      </c>
      <c r="C3875" t="str">
        <f>IFERROR(VLOOKUP($B3875,entity_labels!$B$2:$F$10000,2,FALSE), IFERROR(VLOOKUP($B3875,entity_labels_mc!$B$2:$F$10000,2,FALSE), ""))</f>
        <v>Análisis Financiero Detallado</v>
      </c>
      <c r="D3875" t="str">
        <f>IFERROR(VLOOKUP($B3875,entity_labels!$B$2:$F$10000,3,FALSE), IFERROR(VLOOKUP($B3875,entity_labels_mc!$B$2:$F$10000,3,FALSE), ""))</f>
        <v>Analyse financière détaillée</v>
      </c>
      <c r="E3875" t="str">
        <f>IFERROR(VLOOKUP($B3875,entity_labels!$B$2:$F$10000,4,FALSE), IFERROR(VLOOKUP($B3875,entity_labels_mc!$B$2:$F$10000,4,FALSE), ""))</f>
        <v>詳細な財務分析</v>
      </c>
      <c r="F3875" t="str">
        <f>IFERROR(VLOOKUP($B3875,entity_labels!$B$2:$F$10000,5,FALSE), IFERROR(VLOOKUP($B3875,entity_labels_mc!$B$2:$F$10000,5,FALSE), ""))</f>
        <v>Detaillierte Finanzanalyse</v>
      </c>
      <c r="G3875" t="str">
        <f t="shared" si="60"/>
        <v>partyDetailFinAnlysis_detailedFinAnalysis=Detaillierte Finanzanalyse</v>
      </c>
    </row>
    <row r="3876" spans="1:7" x14ac:dyDescent="0.3">
      <c r="A3876" t="s">
        <v>33841</v>
      </c>
      <c r="B3876" t="str">
        <f>IFERROR(VLOOKUP($A3876,entity_labels_mc!$A$2:$F$10000,2,FALSE), "")</f>
        <v xml:space="preserve">Soft Deleted On </v>
      </c>
      <c r="C3876" t="str">
        <f>IFERROR(VLOOKUP($B3876,entity_labels!$B$2:$F$10000,2,FALSE), IFERROR(VLOOKUP($B3876,entity_labels_mc!$B$2:$F$10000,2,FALSE), ""))</f>
        <v>Suave En Suprimido</v>
      </c>
      <c r="D3876" t="str">
        <f>IFERROR(VLOOKUP($B3876,entity_labels!$B$2:$F$10000,3,FALSE), IFERROR(VLOOKUP($B3876,entity_labels_mc!$B$2:$F$10000,3,FALSE), ""))</f>
        <v>Doux Annulée le</v>
      </c>
      <c r="E3876" t="str">
        <f>IFERROR(VLOOKUP($B3876,entity_labels!$B$2:$F$10000,4,FALSE), IFERROR(VLOOKUP($B3876,entity_labels_mc!$B$2:$F$10000,4,FALSE), ""))</f>
        <v>ソフト削除で</v>
      </c>
      <c r="F3876" t="str">
        <f>IFERROR(VLOOKUP($B3876,entity_labels!$B$2:$F$10000,5,FALSE), IFERROR(VLOOKUP($B3876,entity_labels_mc!$B$2:$F$10000,5,FALSE), ""))</f>
        <v>Soft Deleted On</v>
      </c>
      <c r="G3876" t="str">
        <f t="shared" si="60"/>
        <v>partyDetailFinAnlysis_softDeletedOn=Soft Deleted On</v>
      </c>
    </row>
    <row r="3877" spans="1:7" x14ac:dyDescent="0.3">
      <c r="A3877" t="s">
        <v>33842</v>
      </c>
      <c r="B3877" t="str">
        <f>IFERROR(VLOOKUP($A3877,entity_labels_mc!$A$2:$F$10000,2,FALSE), "")</f>
        <v xml:space="preserve">Strengths </v>
      </c>
      <c r="C3877" t="str">
        <f>IFERROR(VLOOKUP($B3877,entity_labels!$B$2:$F$10000,2,FALSE), IFERROR(VLOOKUP($B3877,entity_labels_mc!$B$2:$F$10000,2,FALSE), ""))</f>
        <v>Fortalezas</v>
      </c>
      <c r="D3877" t="str">
        <f>IFERROR(VLOOKUP($B3877,entity_labels!$B$2:$F$10000,3,FALSE), IFERROR(VLOOKUP($B3877,entity_labels_mc!$B$2:$F$10000,3,FALSE), ""))</f>
        <v>Points forts</v>
      </c>
      <c r="E3877" t="str">
        <f>IFERROR(VLOOKUP($B3877,entity_labels!$B$2:$F$10000,4,FALSE), IFERROR(VLOOKUP($B3877,entity_labels_mc!$B$2:$F$10000,4,FALSE), ""))</f>
        <v>強み</v>
      </c>
      <c r="F3877" t="str">
        <f>IFERROR(VLOOKUP($B3877,entity_labels!$B$2:$F$10000,5,FALSE), IFERROR(VLOOKUP($B3877,entity_labels_mc!$B$2:$F$10000,5,FALSE), ""))</f>
        <v>Stärken</v>
      </c>
      <c r="G3877" t="str">
        <f t="shared" si="60"/>
        <v>partyDetailFinAnlysis_strengths=Stärken</v>
      </c>
    </row>
    <row r="3878" spans="1:7" x14ac:dyDescent="0.3">
      <c r="A3878" t="s">
        <v>33844</v>
      </c>
      <c r="B3878" t="str">
        <f>IFERROR(VLOOKUP($A3878,entity_labels_mc!$A$2:$F$10000,2,FALSE), "")</f>
        <v xml:space="preserve">Weaknesses </v>
      </c>
      <c r="C3878" t="str">
        <f>IFERROR(VLOOKUP($B3878,entity_labels!$B$2:$F$10000,2,FALSE), IFERROR(VLOOKUP($B3878,entity_labels_mc!$B$2:$F$10000,2,FALSE), ""))</f>
        <v>Debilidades</v>
      </c>
      <c r="D3878" t="str">
        <f>IFERROR(VLOOKUP($B3878,entity_labels!$B$2:$F$10000,3,FALSE), IFERROR(VLOOKUP($B3878,entity_labels_mc!$B$2:$F$10000,3,FALSE), ""))</f>
        <v>Faiblesses</v>
      </c>
      <c r="E3878" t="str">
        <f>IFERROR(VLOOKUP($B3878,entity_labels!$B$2:$F$10000,4,FALSE), IFERROR(VLOOKUP($B3878,entity_labels_mc!$B$2:$F$10000,4,FALSE), ""))</f>
        <v>弱点</v>
      </c>
      <c r="F3878" t="str">
        <f>IFERROR(VLOOKUP($B3878,entity_labels!$B$2:$F$10000,5,FALSE), IFERROR(VLOOKUP($B3878,entity_labels_mc!$B$2:$F$10000,5,FALSE), ""))</f>
        <v>Schwächen</v>
      </c>
      <c r="G3878" t="str">
        <f t="shared" si="60"/>
        <v>partyDetailFinAnlysis_weaknesses=Schwächen</v>
      </c>
    </row>
    <row r="3879" spans="1:7" x14ac:dyDescent="0.3">
      <c r="A3879" t="s">
        <v>33846</v>
      </c>
      <c r="B3879" t="str">
        <f>IFERROR(VLOOKUP($A3879,entity_labels_mc!$A$2:$F$10000,2,FALSE), "")</f>
        <v xml:space="preserve">Party Detail Questionaire </v>
      </c>
      <c r="C3879" t="str">
        <f>IFERROR(VLOOKUP($B3879,entity_labels!$B$2:$F$10000,2,FALSE), IFERROR(VLOOKUP($B3879,entity_labels_mc!$B$2:$F$10000,2,FALSE), ""))</f>
        <v>Partido Cuestionario Detalle</v>
      </c>
      <c r="D3879" t="str">
        <f>IFERROR(VLOOKUP($B3879,entity_labels!$B$2:$F$10000,3,FALSE), IFERROR(VLOOKUP($B3879,entity_labels_mc!$B$2:$F$10000,3,FALSE), ""))</f>
        <v>Parti Détail Questionnaire</v>
      </c>
      <c r="E3879" t="str">
        <f>IFERROR(VLOOKUP($B3879,entity_labels!$B$2:$F$10000,4,FALSE), IFERROR(VLOOKUP($B3879,entity_labels_mc!$B$2:$F$10000,4,FALSE), ""))</f>
        <v>パーティーの詳細アンケート</v>
      </c>
      <c r="F3879" t="str">
        <f>IFERROR(VLOOKUP($B3879,entity_labels!$B$2:$F$10000,5,FALSE), IFERROR(VLOOKUP($B3879,entity_labels_mc!$B$2:$F$10000,5,FALSE), ""))</f>
        <v>Partei-Detail Fragebogen</v>
      </c>
      <c r="G3879" t="str">
        <f t="shared" si="60"/>
        <v>partyDetailQuestionaire=Partei-Detail Fragebogen</v>
      </c>
    </row>
    <row r="3880" spans="1:7" x14ac:dyDescent="0.3">
      <c r="A3880" t="s">
        <v>33848</v>
      </c>
      <c r="B3880" t="str">
        <f>IFERROR(VLOOKUP($A3880,entity_labels_mc!$A$2:$F$10000,2,FALSE), "")</f>
        <v xml:space="preserve">Answer </v>
      </c>
      <c r="C3880" t="str">
        <f>IFERROR(VLOOKUP($B3880,entity_labels!$B$2:$F$10000,2,FALSE), IFERROR(VLOOKUP($B3880,entity_labels_mc!$B$2:$F$10000,2,FALSE), ""))</f>
        <v>Respuesta</v>
      </c>
      <c r="D3880" t="str">
        <f>IFERROR(VLOOKUP($B3880,entity_labels!$B$2:$F$10000,3,FALSE), IFERROR(VLOOKUP($B3880,entity_labels_mc!$B$2:$F$10000,3,FALSE), ""))</f>
        <v>Réponse</v>
      </c>
      <c r="E3880" t="str">
        <f>IFERROR(VLOOKUP($B3880,entity_labels!$B$2:$F$10000,4,FALSE), IFERROR(VLOOKUP($B3880,entity_labels_mc!$B$2:$F$10000,4,FALSE), ""))</f>
        <v>答え</v>
      </c>
      <c r="F3880" t="str">
        <f>IFERROR(VLOOKUP($B3880,entity_labels!$B$2:$F$10000,5,FALSE), IFERROR(VLOOKUP($B3880,entity_labels_mc!$B$2:$F$10000,5,FALSE), ""))</f>
        <v>Antwort</v>
      </c>
      <c r="G3880" t="str">
        <f t="shared" si="60"/>
        <v>partyDetailQuestionaire_answer=Antwort</v>
      </c>
    </row>
    <row r="3881" spans="1:7" x14ac:dyDescent="0.3">
      <c r="A3881" t="s">
        <v>33849</v>
      </c>
      <c r="B3881" t="str">
        <f>IFERROR(VLOOKUP($A3881,entity_labels_mc!$A$2:$F$10000,2,FALSE), "")</f>
        <v xml:space="preserve">Party Detail </v>
      </c>
      <c r="C3881" t="str">
        <f>IFERROR(VLOOKUP($B3881,entity_labels!$B$2:$F$10000,2,FALSE), IFERROR(VLOOKUP($B3881,entity_labels_mc!$B$2:$F$10000,2,FALSE), ""))</f>
        <v>Detalle del partido</v>
      </c>
      <c r="D3881" t="str">
        <f>IFERROR(VLOOKUP($B3881,entity_labels!$B$2:$F$10000,3,FALSE), IFERROR(VLOOKUP($B3881,entity_labels_mc!$B$2:$F$10000,3,FALSE), ""))</f>
        <v>Parti Détail</v>
      </c>
      <c r="E3881" t="str">
        <f>IFERROR(VLOOKUP($B3881,entity_labels!$B$2:$F$10000,4,FALSE), IFERROR(VLOOKUP($B3881,entity_labels_mc!$B$2:$F$10000,4,FALSE), ""))</f>
        <v>パーティーの詳細</v>
      </c>
      <c r="F3881" t="str">
        <f>IFERROR(VLOOKUP($B3881,entity_labels!$B$2:$F$10000,5,FALSE), IFERROR(VLOOKUP($B3881,entity_labels_mc!$B$2:$F$10000,5,FALSE), ""))</f>
        <v>Partei-Detail</v>
      </c>
      <c r="G3881" t="str">
        <f t="shared" si="60"/>
        <v>partyDetailQuestionaire_partyDetail=Partei-Detail</v>
      </c>
    </row>
    <row r="3882" spans="1:7" x14ac:dyDescent="0.3">
      <c r="A3882" t="s">
        <v>33850</v>
      </c>
      <c r="B3882" t="str">
        <f>IFERROR(VLOOKUP($A3882,entity_labels_mc!$A$2:$F$10000,2,FALSE), "")</f>
        <v xml:space="preserve">Question </v>
      </c>
      <c r="C3882" t="str">
        <f>IFERROR(VLOOKUP($B3882,entity_labels!$B$2:$F$10000,2,FALSE), IFERROR(VLOOKUP($B3882,entity_labels_mc!$B$2:$F$10000,2,FALSE), ""))</f>
        <v>Pregunta</v>
      </c>
      <c r="D3882" t="str">
        <f>IFERROR(VLOOKUP($B3882,entity_labels!$B$2:$F$10000,3,FALSE), IFERROR(VLOOKUP($B3882,entity_labels_mc!$B$2:$F$10000,3,FALSE), ""))</f>
        <v>Question</v>
      </c>
      <c r="E3882" t="str">
        <f>IFERROR(VLOOKUP($B3882,entity_labels!$B$2:$F$10000,4,FALSE), IFERROR(VLOOKUP($B3882,entity_labels_mc!$B$2:$F$10000,4,FALSE), ""))</f>
        <v>質問</v>
      </c>
      <c r="F3882" t="str">
        <f>IFERROR(VLOOKUP($B3882,entity_labels!$B$2:$F$10000,5,FALSE), IFERROR(VLOOKUP($B3882,entity_labels_mc!$B$2:$F$10000,5,FALSE), ""))</f>
        <v>Frage</v>
      </c>
      <c r="G3882" t="str">
        <f t="shared" si="60"/>
        <v>partyDetailQuestionaire_question=Frage</v>
      </c>
    </row>
    <row r="3883" spans="1:7" x14ac:dyDescent="0.3">
      <c r="A3883" t="s">
        <v>33851</v>
      </c>
      <c r="B3883" t="str">
        <f>IFERROR(VLOOKUP($A3883,entity_labels_mc!$A$2:$F$10000,2,FALSE), "")</f>
        <v xml:space="preserve">Soft Deleted On </v>
      </c>
      <c r="C3883" t="str">
        <f>IFERROR(VLOOKUP($B3883,entity_labels!$B$2:$F$10000,2,FALSE), IFERROR(VLOOKUP($B3883,entity_labels_mc!$B$2:$F$10000,2,FALSE), ""))</f>
        <v>Suave En Suprimido</v>
      </c>
      <c r="D3883" t="str">
        <f>IFERROR(VLOOKUP($B3883,entity_labels!$B$2:$F$10000,3,FALSE), IFERROR(VLOOKUP($B3883,entity_labels_mc!$B$2:$F$10000,3,FALSE), ""))</f>
        <v>Doux Annulée le</v>
      </c>
      <c r="E3883" t="str">
        <f>IFERROR(VLOOKUP($B3883,entity_labels!$B$2:$F$10000,4,FALSE), IFERROR(VLOOKUP($B3883,entity_labels_mc!$B$2:$F$10000,4,FALSE), ""))</f>
        <v>ソフト削除で</v>
      </c>
      <c r="F3883" t="str">
        <f>IFERROR(VLOOKUP($B3883,entity_labels!$B$2:$F$10000,5,FALSE), IFERROR(VLOOKUP($B3883,entity_labels_mc!$B$2:$F$10000,5,FALSE), ""))</f>
        <v>Soft Deleted On</v>
      </c>
      <c r="G3883" t="str">
        <f t="shared" si="60"/>
        <v>partyDetailQuestionaire_softDeletedOn=Soft Deleted On</v>
      </c>
    </row>
    <row r="3884" spans="1:7" x14ac:dyDescent="0.3">
      <c r="A3884" t="s">
        <v>33852</v>
      </c>
      <c r="B3884" t="str">
        <f>IFERROR(VLOOKUP($A3884,entity_labels_mc!$A$2:$F$10000,2,FALSE), "")</f>
        <v xml:space="preserve">Acceptance Code </v>
      </c>
      <c r="C3884" t="str">
        <f>IFERROR(VLOOKUP($B3884,entity_labels!$B$2:$F$10000,2,FALSE), IFERROR(VLOOKUP($B3884,entity_labels_mc!$B$2:$F$10000,2,FALSE), ""))</f>
        <v>Código Aceptación</v>
      </c>
      <c r="D3884" t="str">
        <f>IFERROR(VLOOKUP($B3884,entity_labels!$B$2:$F$10000,3,FALSE), IFERROR(VLOOKUP($B3884,entity_labels_mc!$B$2:$F$10000,3,FALSE), ""))</f>
        <v>L'acceptation du Code</v>
      </c>
      <c r="E3884" t="str">
        <f>IFERROR(VLOOKUP($B3884,entity_labels!$B$2:$F$10000,4,FALSE), IFERROR(VLOOKUP($B3884,entity_labels_mc!$B$2:$F$10000,4,FALSE), ""))</f>
        <v>受け入れコード</v>
      </c>
      <c r="F3884" t="str">
        <f>IFERROR(VLOOKUP($B3884,entity_labels!$B$2:$F$10000,5,FALSE), IFERROR(VLOOKUP($B3884,entity_labels_mc!$B$2:$F$10000,5,FALSE), ""))</f>
        <v>Acceptance-Code</v>
      </c>
      <c r="G3884" t="str">
        <f t="shared" si="60"/>
        <v>partyDetail_acceptanceCode=Acceptance-Code</v>
      </c>
    </row>
    <row r="3885" spans="1:7" x14ac:dyDescent="0.3">
      <c r="A3885" t="s">
        <v>33853</v>
      </c>
      <c r="B3885" t="str">
        <f>IFERROR(VLOOKUP($A3885,entity_labels_mc!$A$2:$F$10000,2,FALSE), "")</f>
        <v xml:space="preserve">Account Hold </v>
      </c>
      <c r="C3885" t="str">
        <f>IFERROR(VLOOKUP($B3885,entity_labels!$B$2:$F$10000,2,FALSE), IFERROR(VLOOKUP($B3885,entity_labels_mc!$B$2:$F$10000,2,FALSE), ""))</f>
        <v>Cuenta Hold</v>
      </c>
      <c r="D3885" t="str">
        <f>IFERROR(VLOOKUP($B3885,entity_labels!$B$2:$F$10000,3,FALSE), IFERROR(VLOOKUP($B3885,entity_labels_mc!$B$2:$F$10000,3,FALSE), ""))</f>
        <v>Compte attente</v>
      </c>
      <c r="E3885" t="str">
        <f>IFERROR(VLOOKUP($B3885,entity_labels!$B$2:$F$10000,4,FALSE), IFERROR(VLOOKUP($B3885,entity_labels_mc!$B$2:$F$10000,4,FALSE), ""))</f>
        <v>アカウントホールド</v>
      </c>
      <c r="F3885" t="str">
        <f>IFERROR(VLOOKUP($B3885,entity_labels!$B$2:$F$10000,5,FALSE), IFERROR(VLOOKUP($B3885,entity_labels_mc!$B$2:$F$10000,5,FALSE), ""))</f>
        <v>Rechnung zu halten</v>
      </c>
      <c r="G3885" t="str">
        <f t="shared" si="60"/>
        <v>partyDetail_accountHold=Rechnung zu halten</v>
      </c>
    </row>
    <row r="3886" spans="1:7" x14ac:dyDescent="0.3">
      <c r="A3886" t="s">
        <v>33855</v>
      </c>
      <c r="B3886" t="str">
        <f>IFERROR(VLOOKUP($A3886,entity_labels_mc!$A$2:$F$10000,2,FALSE), "")</f>
        <v xml:space="preserve">Account Name </v>
      </c>
      <c r="C3886" t="str">
        <f>IFERROR(VLOOKUP($B3886,entity_labels!$B$2:$F$10000,2,FALSE), IFERROR(VLOOKUP($B3886,entity_labels_mc!$B$2:$F$10000,2,FALSE), ""))</f>
        <v>Nombre de la cuenta</v>
      </c>
      <c r="D3886" t="str">
        <f>IFERROR(VLOOKUP($B3886,entity_labels!$B$2:$F$10000,3,FALSE), IFERROR(VLOOKUP($B3886,entity_labels_mc!$B$2:$F$10000,3,FALSE), ""))</f>
        <v>Nom de compte</v>
      </c>
      <c r="E3886" t="str">
        <f>IFERROR(VLOOKUP($B3886,entity_labels!$B$2:$F$10000,4,FALSE), IFERROR(VLOOKUP($B3886,entity_labels_mc!$B$2:$F$10000,4,FALSE), ""))</f>
        <v>アカウント名</v>
      </c>
      <c r="F3886" t="str">
        <f>IFERROR(VLOOKUP($B3886,entity_labels!$B$2:$F$10000,5,FALSE), IFERROR(VLOOKUP($B3886,entity_labels_mc!$B$2:$F$10000,5,FALSE), ""))</f>
        <v>Account-Name</v>
      </c>
      <c r="G3886" t="str">
        <f t="shared" si="60"/>
        <v>partyDetail_accountName=Account-Name</v>
      </c>
    </row>
    <row r="3887" spans="1:7" x14ac:dyDescent="0.3">
      <c r="A3887" t="s">
        <v>33856</v>
      </c>
      <c r="B3887" t="str">
        <f>IFERROR(VLOOKUP($A3887,entity_labels_mc!$A$2:$F$10000,2,FALSE), "")</f>
        <v xml:space="preserve">Afs Bank Code </v>
      </c>
      <c r="C3887" t="str">
        <f>IFERROR(VLOOKUP($B3887,entity_labels!$B$2:$F$10000,2,FALSE), IFERROR(VLOOKUP($B3887,entity_labels_mc!$B$2:$F$10000,2,FALSE), ""))</f>
        <v>Afs Código Banco</v>
      </c>
      <c r="D3887" t="str">
        <f>IFERROR(VLOOKUP($B3887,entity_labels!$B$2:$F$10000,3,FALSE), IFERROR(VLOOKUP($B3887,entity_labels_mc!$B$2:$F$10000,3,FALSE), ""))</f>
        <v>Afs Code banque</v>
      </c>
      <c r="E3887" t="str">
        <f>IFERROR(VLOOKUP($B3887,entity_labels!$B$2:$F$10000,4,FALSE), IFERROR(VLOOKUP($B3887,entity_labels_mc!$B$2:$F$10000,4,FALSE), ""))</f>
        <v>AFS銀行コード</v>
      </c>
      <c r="F3887" t="str">
        <f>IFERROR(VLOOKUP($B3887,entity_labels!$B$2:$F$10000,5,FALSE), IFERROR(VLOOKUP($B3887,entity_labels_mc!$B$2:$F$10000,5,FALSE), ""))</f>
        <v>Afs Bank Code</v>
      </c>
      <c r="G3887" t="str">
        <f t="shared" si="60"/>
        <v>partyDetail_afsBankCode=Afs Bank Code</v>
      </c>
    </row>
    <row r="3888" spans="1:7" x14ac:dyDescent="0.3">
      <c r="A3888" t="s">
        <v>33858</v>
      </c>
      <c r="B3888" t="str">
        <f>IFERROR(VLOOKUP($A3888,entity_labels_mc!$A$2:$F$10000,2,FALSE), "")</f>
        <v xml:space="preserve">All Relationship Parties </v>
      </c>
      <c r="C3888" t="str">
        <f>IFERROR(VLOOKUP($B3888,entity_labels!$B$2:$F$10000,2,FALSE), IFERROR(VLOOKUP($B3888,entity_labels_mc!$B$2:$F$10000,2,FALSE), ""))</f>
        <v>Todas las partes de la relación</v>
      </c>
      <c r="D3888" t="str">
        <f>IFERROR(VLOOKUP($B3888,entity_labels!$B$2:$F$10000,3,FALSE), IFERROR(VLOOKUP($B3888,entity_labels_mc!$B$2:$F$10000,3,FALSE), ""))</f>
        <v>Toutes les Parties de la relation</v>
      </c>
      <c r="E3888" t="str">
        <f>IFERROR(VLOOKUP($B3888,entity_labels!$B$2:$F$10000,4,FALSE), IFERROR(VLOOKUP($B3888,entity_labels_mc!$B$2:$F$10000,4,FALSE), ""))</f>
        <v>すべての関係当事者</v>
      </c>
      <c r="F3888" t="str">
        <f>IFERROR(VLOOKUP($B3888,entity_labels!$B$2:$F$10000,5,FALSE), IFERROR(VLOOKUP($B3888,entity_labels_mc!$B$2:$F$10000,5,FALSE), ""))</f>
        <v>Alle Parteien in Beziehung</v>
      </c>
      <c r="G3888" t="str">
        <f t="shared" si="60"/>
        <v>partyDetail_allRelationshipParties=Alle Parteien in Beziehung</v>
      </c>
    </row>
    <row r="3889" spans="1:7" x14ac:dyDescent="0.3">
      <c r="A3889" t="s">
        <v>33859</v>
      </c>
      <c r="B3889" t="str">
        <f>IFERROR(VLOOKUP($A3889,entity_labels_mc!$A$2:$F$10000,2,FALSE), "")</f>
        <v xml:space="preserve">All Risk Debt Rate Sorted </v>
      </c>
      <c r="C3889" t="str">
        <f>IFERROR(VLOOKUP($B3889,entity_labels!$B$2:$F$10000,2,FALSE), IFERROR(VLOOKUP($B3889,entity_labels_mc!$B$2:$F$10000,2,FALSE), ""))</f>
        <v>Todo Riesgo de deuda a tipo Ordenada</v>
      </c>
      <c r="D3889" t="str">
        <f>IFERROR(VLOOKUP($B3889,entity_labels!$B$2:$F$10000,3,FALSE), IFERROR(VLOOKUP($B3889,entity_labels_mc!$B$2:$F$10000,3,FALSE), ""))</f>
        <v>Tout risque de la dette Taux Classé</v>
      </c>
      <c r="E3889" t="str">
        <f>IFERROR(VLOOKUP($B3889,entity_labels!$B$2:$F$10000,4,FALSE), IFERROR(VLOOKUP($B3889,entity_labels_mc!$B$2:$F$10000,4,FALSE), ""))</f>
        <v>すべてのリスク債務レートソート</v>
      </c>
      <c r="F3889" t="str">
        <f>IFERROR(VLOOKUP($B3889,entity_labels!$B$2:$F$10000,5,FALSE), IFERROR(VLOOKUP($B3889,entity_labels_mc!$B$2:$F$10000,5,FALSE), ""))</f>
        <v>All Risk Debt bewerten Sortiert</v>
      </c>
      <c r="G3889" t="str">
        <f t="shared" si="60"/>
        <v>partyDetail_allRiskDebtRateSorted=All Risk Debt bewerten Sortiert</v>
      </c>
    </row>
    <row r="3890" spans="1:7" x14ac:dyDescent="0.3">
      <c r="A3890" t="s">
        <v>33861</v>
      </c>
      <c r="B3890" t="str">
        <f>IFERROR(VLOOKUP($A3890,entity_labels_mc!$A$2:$F$10000,2,FALSE), "")</f>
        <v xml:space="preserve">All Risk Debt Ratings </v>
      </c>
      <c r="C3890" t="str">
        <f>IFERROR(VLOOKUP($B3890,entity_labels!$B$2:$F$10000,2,FALSE), IFERROR(VLOOKUP($B3890,entity_labels_mc!$B$2:$F$10000,2,FALSE), ""))</f>
        <v>Todas las calificaciones de deuda de Riesgos</v>
      </c>
      <c r="D3890" t="str">
        <f>IFERROR(VLOOKUP($B3890,entity_labels!$B$2:$F$10000,3,FALSE), IFERROR(VLOOKUP($B3890,entity_labels_mc!$B$2:$F$10000,3,FALSE), ""))</f>
        <v>Toutes les notes de la dette des risques</v>
      </c>
      <c r="E3890" t="str">
        <f>IFERROR(VLOOKUP($B3890,entity_labels!$B$2:$F$10000,4,FALSE), IFERROR(VLOOKUP($B3890,entity_labels_mc!$B$2:$F$10000,4,FALSE), ""))</f>
        <v>すべてのリスク債務格付け</v>
      </c>
      <c r="F3890" t="str">
        <f>IFERROR(VLOOKUP($B3890,entity_labels!$B$2:$F$10000,5,FALSE), IFERROR(VLOOKUP($B3890,entity_labels_mc!$B$2:$F$10000,5,FALSE), ""))</f>
        <v>Alle Risiko Debt Bewertungen</v>
      </c>
      <c r="G3890" t="str">
        <f t="shared" si="60"/>
        <v>partyDetail_allRiskDebtRatings=Alle Risiko Debt Bewertungen</v>
      </c>
    </row>
    <row r="3891" spans="1:7" x14ac:dyDescent="0.3">
      <c r="A3891" t="s">
        <v>33863</v>
      </c>
      <c r="B3891" t="str">
        <f>IFERROR(VLOOKUP($A3891,entity_labels_mc!$A$2:$F$10000,2,FALSE), "")</f>
        <v xml:space="preserve">All Risk Grade EDF Sorted </v>
      </c>
      <c r="C3891" t="str">
        <f>IFERROR(VLOOKUP($B3891,entity_labels!$B$2:$F$10000,2,FALSE), IFERROR(VLOOKUP($B3891,entity_labels_mc!$B$2:$F$10000,2,FALSE), ""))</f>
        <v>Todo Riesgo Grado EDF Ordenada</v>
      </c>
      <c r="D3891" t="str">
        <f>IFERROR(VLOOKUP($B3891,entity_labels!$B$2:$F$10000,3,FALSE), IFERROR(VLOOKUP($B3891,entity_labels_mc!$B$2:$F$10000,3,FALSE), ""))</f>
        <v>Tous risques grade EDF Classé</v>
      </c>
      <c r="E3891" t="str">
        <f>IFERROR(VLOOKUP($B3891,entity_labels!$B$2:$F$10000,4,FALSE), IFERROR(VLOOKUP($B3891,entity_labels_mc!$B$2:$F$10000,4,FALSE), ""))</f>
        <v>すべてのリスクグレードEDFソート</v>
      </c>
      <c r="F3891" t="str">
        <f>IFERROR(VLOOKUP($B3891,entity_labels!$B$2:$F$10000,5,FALSE), IFERROR(VLOOKUP($B3891,entity_labels_mc!$B$2:$F$10000,5,FALSE), ""))</f>
        <v>All Risk Grade EDF Sortiert</v>
      </c>
      <c r="G3891" t="str">
        <f t="shared" si="60"/>
        <v>partyDetail_allRiskGradeEDFSorted=All Risk Grade EDF Sortiert</v>
      </c>
    </row>
    <row r="3892" spans="1:7" x14ac:dyDescent="0.3">
      <c r="A3892" t="s">
        <v>33865</v>
      </c>
      <c r="B3892" t="str">
        <f>IFERROR(VLOOKUP($A3892,entity_labels_mc!$A$2:$F$10000,2,FALSE), "")</f>
        <v xml:space="preserve">All Risk LGD Grade Sorted </v>
      </c>
      <c r="C3892" t="str">
        <f>IFERROR(VLOOKUP($B3892,entity_labels!$B$2:$F$10000,2,FALSE), IFERROR(VLOOKUP($B3892,entity_labels_mc!$B$2:$F$10000,2,FALSE), ""))</f>
        <v>Todo Riesgo LGD Grado Ordenada</v>
      </c>
      <c r="D3892" t="str">
        <f>IFERROR(VLOOKUP($B3892,entity_labels!$B$2:$F$10000,3,FALSE), IFERROR(VLOOKUP($B3892,entity_labels_mc!$B$2:$F$10000,3,FALSE), ""))</f>
        <v>Tous risques LGD grade Classé</v>
      </c>
      <c r="E3892" t="str">
        <f>IFERROR(VLOOKUP($B3892,entity_labels!$B$2:$F$10000,4,FALSE), IFERROR(VLOOKUP($B3892,entity_labels_mc!$B$2:$F$10000,4,FALSE), ""))</f>
        <v>すべてのリスクLGDグレードソート</v>
      </c>
      <c r="F3892" t="str">
        <f>IFERROR(VLOOKUP($B3892,entity_labels!$B$2:$F$10000,5,FALSE), IFERROR(VLOOKUP($B3892,entity_labels_mc!$B$2:$F$10000,5,FALSE), ""))</f>
        <v>All Risk LGD Grade Sortiert</v>
      </c>
      <c r="G3892" t="str">
        <f t="shared" si="60"/>
        <v>partyDetail_allRiskLGDGradeSorted=All Risk LGD Grade Sortiert</v>
      </c>
    </row>
    <row r="3893" spans="1:7" x14ac:dyDescent="0.3">
      <c r="A3893" t="s">
        <v>33867</v>
      </c>
      <c r="B3893" t="str">
        <f>IFERROR(VLOOKUP($A3893,entity_labels_mc!$A$2:$F$10000,2,FALSE), "")</f>
        <v xml:space="preserve">All Risk LG Dgrade </v>
      </c>
      <c r="C3893" t="str">
        <f>IFERROR(VLOOKUP($B3893,entity_labels!$B$2:$F$10000,2,FALSE), IFERROR(VLOOKUP($B3893,entity_labels_mc!$B$2:$F$10000,2,FALSE), ""))</f>
        <v>Todo Riesgo LG Dgrade</v>
      </c>
      <c r="D3893" t="str">
        <f>IFERROR(VLOOKUP($B3893,entity_labels!$B$2:$F$10000,3,FALSE), IFERROR(VLOOKUP($B3893,entity_labels_mc!$B$2:$F$10000,3,FALSE), ""))</f>
        <v>Tous risques LG Dgrade</v>
      </c>
      <c r="E3893" t="str">
        <f>IFERROR(VLOOKUP($B3893,entity_labels!$B$2:$F$10000,4,FALSE), IFERROR(VLOOKUP($B3893,entity_labels_mc!$B$2:$F$10000,4,FALSE), ""))</f>
        <v>すべてのリスクLG Dgrade</v>
      </c>
      <c r="F3893" t="str">
        <f>IFERROR(VLOOKUP($B3893,entity_labels!$B$2:$F$10000,5,FALSE), IFERROR(VLOOKUP($B3893,entity_labels_mc!$B$2:$F$10000,5,FALSE), ""))</f>
        <v>All Risk LG Dgrade</v>
      </c>
      <c r="G3893" t="str">
        <f t="shared" si="60"/>
        <v>partyDetail_allRiskLGDgrade=All Risk LG Dgrade</v>
      </c>
    </row>
    <row r="3894" spans="1:7" x14ac:dyDescent="0.3">
      <c r="A3894" t="s">
        <v>33869</v>
      </c>
      <c r="B3894" t="str">
        <f>IFERROR(VLOOKUP($A3894,entity_labels_mc!$A$2:$F$10000,2,FALSE), "")</f>
        <v xml:space="preserve">All Riskgrade </v>
      </c>
      <c r="C3894" t="str">
        <f>IFERROR(VLOOKUP($B3894,entity_labels!$B$2:$F$10000,2,FALSE), IFERROR(VLOOKUP($B3894,entity_labels_mc!$B$2:$F$10000,2,FALSE), ""))</f>
        <v>Todo Riskgrade</v>
      </c>
      <c r="D3894" t="str">
        <f>IFERROR(VLOOKUP($B3894,entity_labels!$B$2:$F$10000,3,FALSE), IFERROR(VLOOKUP($B3894,entity_labels_mc!$B$2:$F$10000,3,FALSE), ""))</f>
        <v>Tous Riskgrade</v>
      </c>
      <c r="E3894" t="str">
        <f>IFERROR(VLOOKUP($B3894,entity_labels!$B$2:$F$10000,4,FALSE), IFERROR(VLOOKUP($B3894,entity_labels_mc!$B$2:$F$10000,4,FALSE), ""))</f>
        <v>すべてRiskgrade</v>
      </c>
      <c r="F3894" t="str">
        <f>IFERROR(VLOOKUP($B3894,entity_labels!$B$2:$F$10000,5,FALSE), IFERROR(VLOOKUP($B3894,entity_labels_mc!$B$2:$F$10000,5,FALSE), ""))</f>
        <v>Alle Riskgrade</v>
      </c>
      <c r="G3894" t="str">
        <f t="shared" si="60"/>
        <v>partyDetail_allRiskgrade=Alle Riskgrade</v>
      </c>
    </row>
    <row r="3895" spans="1:7" x14ac:dyDescent="0.3">
      <c r="A3895" t="s">
        <v>33871</v>
      </c>
      <c r="B3895" t="str">
        <f>IFERROR(VLOOKUP($A3895,entity_labels_mc!$A$2:$F$10000,2,FALSE), "")</f>
        <v xml:space="preserve">All Riskgrade EDF </v>
      </c>
      <c r="C3895" t="str">
        <f>IFERROR(VLOOKUP($B3895,entity_labels!$B$2:$F$10000,2,FALSE), IFERROR(VLOOKUP($B3895,entity_labels_mc!$B$2:$F$10000,2,FALSE), ""))</f>
        <v>Todo Riskgrade EDF</v>
      </c>
      <c r="D3895" t="str">
        <f>IFERROR(VLOOKUP($B3895,entity_labels!$B$2:$F$10000,3,FALSE), IFERROR(VLOOKUP($B3895,entity_labels_mc!$B$2:$F$10000,3,FALSE), ""))</f>
        <v>Tous Riskgrade EDF</v>
      </c>
      <c r="E3895" t="str">
        <f>IFERROR(VLOOKUP($B3895,entity_labels!$B$2:$F$10000,4,FALSE), IFERROR(VLOOKUP($B3895,entity_labels_mc!$B$2:$F$10000,4,FALSE), ""))</f>
        <v>すべてRiskgrade EDF</v>
      </c>
      <c r="F3895" t="str">
        <f>IFERROR(VLOOKUP($B3895,entity_labels!$B$2:$F$10000,5,FALSE), IFERROR(VLOOKUP($B3895,entity_labels_mc!$B$2:$F$10000,5,FALSE), ""))</f>
        <v>Alle Riskgrade EDF</v>
      </c>
      <c r="G3895" t="str">
        <f t="shared" si="60"/>
        <v>partyDetail_allRiskgradeEDF=Alle Riskgrade EDF</v>
      </c>
    </row>
    <row r="3896" spans="1:7" x14ac:dyDescent="0.3">
      <c r="A3896" t="s">
        <v>33873</v>
      </c>
      <c r="B3896" t="str">
        <f>IFERROR(VLOOKUP($A3896,entity_labels_mc!$A$2:$F$10000,2,FALSE), "")</f>
        <v xml:space="preserve">Ap Vendor Id </v>
      </c>
      <c r="C3896" t="str">
        <f>IFERROR(VLOOKUP($B3896,entity_labels!$B$2:$F$10000,2,FALSE), IFERROR(VLOOKUP($B3896,entity_labels_mc!$B$2:$F$10000,2,FALSE), ""))</f>
        <v>Ap Vendor Id</v>
      </c>
      <c r="D3896" t="str">
        <f>IFERROR(VLOOKUP($B3896,entity_labels!$B$2:$F$10000,3,FALSE), IFERROR(VLOOKUP($B3896,entity_labels_mc!$B$2:$F$10000,3,FALSE), ""))</f>
        <v>Ap Vendor Id</v>
      </c>
      <c r="E3896" t="str">
        <f>IFERROR(VLOOKUP($B3896,entity_labels!$B$2:$F$10000,4,FALSE), IFERROR(VLOOKUP($B3896,entity_labels_mc!$B$2:$F$10000,4,FALSE), ""))</f>
        <v>APベンダーイド</v>
      </c>
      <c r="F3896" t="str">
        <f>IFERROR(VLOOKUP($B3896,entity_labels!$B$2:$F$10000,5,FALSE), IFERROR(VLOOKUP($B3896,entity_labels_mc!$B$2:$F$10000,5,FALSE), ""))</f>
        <v>Ap Vendor ID</v>
      </c>
      <c r="G3896" t="str">
        <f t="shared" si="60"/>
        <v>partyDetail_apVendorId=Ap Vendor ID</v>
      </c>
    </row>
    <row r="3897" spans="1:7" x14ac:dyDescent="0.3">
      <c r="A3897" t="s">
        <v>33875</v>
      </c>
      <c r="B3897" t="str">
        <f>IFERROR(VLOOKUP($A3897,entity_labels_mc!$A$2:$F$10000,2,FALSE), "")</f>
        <v xml:space="preserve">Ap Vendor Number </v>
      </c>
      <c r="C3897" t="str">
        <f>IFERROR(VLOOKUP($B3897,entity_labels!$B$2:$F$10000,2,FALSE), IFERROR(VLOOKUP($B3897,entity_labels_mc!$B$2:$F$10000,2,FALSE), ""))</f>
        <v>Ap Número de proveedores</v>
      </c>
      <c r="D3897" t="str">
        <f>IFERROR(VLOOKUP($B3897,entity_labels!$B$2:$F$10000,3,FALSE), IFERROR(VLOOKUP($B3897,entity_labels_mc!$B$2:$F$10000,3,FALSE), ""))</f>
        <v>Ap numéro de fournisseur</v>
      </c>
      <c r="E3897" t="str">
        <f>IFERROR(VLOOKUP($B3897,entity_labels!$B$2:$F$10000,4,FALSE), IFERROR(VLOOKUP($B3897,entity_labels_mc!$B$2:$F$10000,4,FALSE), ""))</f>
        <v>APベンダー数</v>
      </c>
      <c r="F3897" t="str">
        <f>IFERROR(VLOOKUP($B3897,entity_labels!$B$2:$F$10000,5,FALSE), IFERROR(VLOOKUP($B3897,entity_labels_mc!$B$2:$F$10000,5,FALSE), ""))</f>
        <v>Ap Lieferantennummer</v>
      </c>
      <c r="G3897" t="str">
        <f t="shared" si="60"/>
        <v>partyDetail_apVendorNumber=Ap Lieferantennummer</v>
      </c>
    </row>
    <row r="3898" spans="1:7" x14ac:dyDescent="0.3">
      <c r="A3898" t="s">
        <v>33877</v>
      </c>
      <c r="B3898" t="str">
        <f>IFERROR(VLOOKUP($A3898,entity_labels_mc!$A$2:$F$10000,2,FALSE), "")</f>
        <v xml:space="preserve">Application Require Flag </v>
      </c>
      <c r="C3898" t="str">
        <f>IFERROR(VLOOKUP($B3898,entity_labels!$B$2:$F$10000,2,FALSE), IFERROR(VLOOKUP($B3898,entity_labels_mc!$B$2:$F$10000,2,FALSE), ""))</f>
        <v>Aplicación Requerir Bandera</v>
      </c>
      <c r="D3898" t="str">
        <f>IFERROR(VLOOKUP($B3898,entity_labels!$B$2:$F$10000,3,FALSE), IFERROR(VLOOKUP($B3898,entity_labels_mc!$B$2:$F$10000,3,FALSE), ""))</f>
        <v>Exiger l'application Drapeau</v>
      </c>
      <c r="E3898" t="str">
        <f>IFERROR(VLOOKUP($B3898,entity_labels!$B$2:$F$10000,4,FALSE), IFERROR(VLOOKUP($B3898,entity_labels_mc!$B$2:$F$10000,4,FALSE), ""))</f>
        <v>アプリケーションの旗を要求します</v>
      </c>
      <c r="F3898" t="str">
        <f>IFERROR(VLOOKUP($B3898,entity_labels!$B$2:$F$10000,5,FALSE), IFERROR(VLOOKUP($B3898,entity_labels_mc!$B$2:$F$10000,5,FALSE), ""))</f>
        <v>Anwendung erfordern Flagge</v>
      </c>
      <c r="G3898" t="str">
        <f t="shared" si="60"/>
        <v>partyDetail_applicationRequireFlag=Anwendung erfordern Flagge</v>
      </c>
    </row>
    <row r="3899" spans="1:7" x14ac:dyDescent="0.3">
      <c r="A3899" t="s">
        <v>33879</v>
      </c>
      <c r="B3899" t="str">
        <f>IFERROR(VLOOKUP($A3899,entity_labels_mc!$A$2:$F$10000,2,FALSE), "")</f>
        <v xml:space="preserve">Assignment Unit </v>
      </c>
      <c r="C3899" t="str">
        <f>IFERROR(VLOOKUP($B3899,entity_labels!$B$2:$F$10000,2,FALSE), IFERROR(VLOOKUP($B3899,entity_labels_mc!$B$2:$F$10000,2,FALSE), ""))</f>
        <v>Unidad de Asignación</v>
      </c>
      <c r="D3899" t="str">
        <f>IFERROR(VLOOKUP($B3899,entity_labels!$B$2:$F$10000,3,FALSE), IFERROR(VLOOKUP($B3899,entity_labels_mc!$B$2:$F$10000,3,FALSE), ""))</f>
        <v>Unité d'attribution</v>
      </c>
      <c r="E3899" t="str">
        <f>IFERROR(VLOOKUP($B3899,entity_labels!$B$2:$F$10000,4,FALSE), IFERROR(VLOOKUP($B3899,entity_labels_mc!$B$2:$F$10000,4,FALSE), ""))</f>
        <v>割当部</v>
      </c>
      <c r="F3899" t="str">
        <f>IFERROR(VLOOKUP($B3899,entity_labels!$B$2:$F$10000,5,FALSE), IFERROR(VLOOKUP($B3899,entity_labels_mc!$B$2:$F$10000,5,FALSE), ""))</f>
        <v>Zuordnungseinheit</v>
      </c>
      <c r="G3899" t="str">
        <f t="shared" si="60"/>
        <v>partyDetail_assignmentUnit=Zuordnungseinheit</v>
      </c>
    </row>
    <row r="3900" spans="1:7" x14ac:dyDescent="0.3">
      <c r="A3900" t="s">
        <v>33880</v>
      </c>
      <c r="B3900" t="str">
        <f>IFERROR(VLOOKUP($A3900,entity_labels_mc!$A$2:$F$10000,2,FALSE), "")</f>
        <v xml:space="preserve">Authorized To Esign </v>
      </c>
      <c r="C3900" t="str">
        <f>IFERROR(VLOOKUP($B3900,entity_labels!$B$2:$F$10000,2,FALSE), IFERROR(VLOOKUP($B3900,entity_labels_mc!$B$2:$F$10000,2,FALSE), ""))</f>
        <v>Está autorizado para Esign</v>
      </c>
      <c r="D3900" t="str">
        <f>IFERROR(VLOOKUP($B3900,entity_labels!$B$2:$F$10000,3,FALSE), IFERROR(VLOOKUP($B3900,entity_labels_mc!$B$2:$F$10000,3,FALSE), ""))</f>
        <v>Autorisé Pour Esign</v>
      </c>
      <c r="E3900" t="str">
        <f>IFERROR(VLOOKUP($B3900,entity_labels!$B$2:$F$10000,4,FALSE), IFERROR(VLOOKUP($B3900,entity_labels_mc!$B$2:$F$10000,4,FALSE), ""))</f>
        <v>ESIGNする権限</v>
      </c>
      <c r="F3900" t="str">
        <f>IFERROR(VLOOKUP($B3900,entity_labels!$B$2:$F$10000,5,FALSE), IFERROR(VLOOKUP($B3900,entity_labels_mc!$B$2:$F$10000,5,FALSE), ""))</f>
        <v>Berechtigt, Esign</v>
      </c>
      <c r="G3900" t="str">
        <f t="shared" si="60"/>
        <v>partyDetail_authorizedToEsign=Berechtigt, Esign</v>
      </c>
    </row>
    <row r="3901" spans="1:7" x14ac:dyDescent="0.3">
      <c r="A3901" t="s">
        <v>33882</v>
      </c>
      <c r="B3901" t="str">
        <f>IFERROR(VLOOKUP($A3901,entity_labels_mc!$A$2:$F$10000,2,FALSE), "")</f>
        <v xml:space="preserve">Bank Accounts </v>
      </c>
      <c r="C3901" t="str">
        <f>IFERROR(VLOOKUP($B3901,entity_labels!$B$2:$F$10000,2,FALSE), IFERROR(VLOOKUP($B3901,entity_labels_mc!$B$2:$F$10000,2,FALSE), ""))</f>
        <v>Cuentas bancarias</v>
      </c>
      <c r="D3901" t="str">
        <f>IFERROR(VLOOKUP($B3901,entity_labels!$B$2:$F$10000,3,FALSE), IFERROR(VLOOKUP($B3901,entity_labels_mc!$B$2:$F$10000,3,FALSE), ""))</f>
        <v>Comptes bancaires</v>
      </c>
      <c r="E3901" t="str">
        <f>IFERROR(VLOOKUP($B3901,entity_labels!$B$2:$F$10000,4,FALSE), IFERROR(VLOOKUP($B3901,entity_labels_mc!$B$2:$F$10000,4,FALSE), ""))</f>
        <v>銀行口座</v>
      </c>
      <c r="F3901" t="str">
        <f>IFERROR(VLOOKUP($B3901,entity_labels!$B$2:$F$10000,5,FALSE), IFERROR(VLOOKUP($B3901,entity_labels_mc!$B$2:$F$10000,5,FALSE), ""))</f>
        <v>Bankkonten</v>
      </c>
      <c r="G3901" t="str">
        <f t="shared" si="60"/>
        <v>partyDetail_bankAccounts=Bankkonten</v>
      </c>
    </row>
    <row r="3902" spans="1:7" x14ac:dyDescent="0.3">
      <c r="A3902" t="s">
        <v>33884</v>
      </c>
      <c r="B3902" t="str">
        <f>IFERROR(VLOOKUP($A3902,entity_labels_mc!$A$2:$F$10000,2,FALSE), "")</f>
        <v xml:space="preserve">Bank Number </v>
      </c>
      <c r="C3902" t="str">
        <f>IFERROR(VLOOKUP($B3902,entity_labels!$B$2:$F$10000,2,FALSE), IFERROR(VLOOKUP($B3902,entity_labels_mc!$B$2:$F$10000,2,FALSE), ""))</f>
        <v>Número de Banco</v>
      </c>
      <c r="D3902" t="str">
        <f>IFERROR(VLOOKUP($B3902,entity_labels!$B$2:$F$10000,3,FALSE), IFERROR(VLOOKUP($B3902,entity_labels_mc!$B$2:$F$10000,3,FALSE), ""))</f>
        <v>Nombre Bank</v>
      </c>
      <c r="E3902" t="str">
        <f>IFERROR(VLOOKUP($B3902,entity_labels!$B$2:$F$10000,4,FALSE), IFERROR(VLOOKUP($B3902,entity_labels_mc!$B$2:$F$10000,4,FALSE), ""))</f>
        <v>バンクナンバー</v>
      </c>
      <c r="F3902" t="str">
        <f>IFERROR(VLOOKUP($B3902,entity_labels!$B$2:$F$10000,5,FALSE), IFERROR(VLOOKUP($B3902,entity_labels_mc!$B$2:$F$10000,5,FALSE), ""))</f>
        <v>Bank Number</v>
      </c>
      <c r="G3902" t="str">
        <f t="shared" si="60"/>
        <v>partyDetail_bankNumber=Bank Number</v>
      </c>
    </row>
    <row r="3903" spans="1:7" x14ac:dyDescent="0.3">
      <c r="A3903" t="s">
        <v>33885</v>
      </c>
      <c r="B3903" t="str">
        <f>IFERROR(VLOOKUP($A3903,entity_labels_mc!$A$2:$F$10000,2,FALSE), "")</f>
        <v xml:space="preserve">Bankruptcy </v>
      </c>
      <c r="C3903" t="str">
        <f>IFERROR(VLOOKUP($B3903,entity_labels!$B$2:$F$10000,2,FALSE), IFERROR(VLOOKUP($B3903,entity_labels_mc!$B$2:$F$10000,2,FALSE), ""))</f>
        <v>Bancarrota</v>
      </c>
      <c r="D3903" t="str">
        <f>IFERROR(VLOOKUP($B3903,entity_labels!$B$2:$F$10000,3,FALSE), IFERROR(VLOOKUP($B3903,entity_labels_mc!$B$2:$F$10000,3,FALSE), ""))</f>
        <v>Faillite</v>
      </c>
      <c r="E3903" t="str">
        <f>IFERROR(VLOOKUP($B3903,entity_labels!$B$2:$F$10000,4,FALSE), IFERROR(VLOOKUP($B3903,entity_labels_mc!$B$2:$F$10000,4,FALSE), ""))</f>
        <v>破産</v>
      </c>
      <c r="F3903" t="str">
        <f>IFERROR(VLOOKUP($B3903,entity_labels!$B$2:$F$10000,5,FALSE), IFERROR(VLOOKUP($B3903,entity_labels_mc!$B$2:$F$10000,5,FALSE), ""))</f>
        <v>Konkurs</v>
      </c>
      <c r="G3903" t="str">
        <f t="shared" si="60"/>
        <v>partyDetail_bankruptcy=Konkurs</v>
      </c>
    </row>
    <row r="3904" spans="1:7" x14ac:dyDescent="0.3">
      <c r="A3904" t="s">
        <v>33886</v>
      </c>
      <c r="B3904" t="str">
        <f>IFERROR(VLOOKUP($A3904,entity_labels_mc!$A$2:$F$10000,2,FALSE), "")</f>
        <v xml:space="preserve">Birth City </v>
      </c>
      <c r="C3904" t="str">
        <f>IFERROR(VLOOKUP($B3904,entity_labels!$B$2:$F$10000,2,FALSE), IFERROR(VLOOKUP($B3904,entity_labels_mc!$B$2:$F$10000,2,FALSE), ""))</f>
        <v>Ciudad de nacimiento</v>
      </c>
      <c r="D3904" t="str">
        <f>IFERROR(VLOOKUP($B3904,entity_labels!$B$2:$F$10000,3,FALSE), IFERROR(VLOOKUP($B3904,entity_labels_mc!$B$2:$F$10000,3,FALSE), ""))</f>
        <v>Ville de naissance</v>
      </c>
      <c r="E3904" t="str">
        <f>IFERROR(VLOOKUP($B3904,entity_labels!$B$2:$F$10000,4,FALSE), IFERROR(VLOOKUP($B3904,entity_labels_mc!$B$2:$F$10000,4,FALSE), ""))</f>
        <v>生れ都市</v>
      </c>
      <c r="F3904" t="str">
        <f>IFERROR(VLOOKUP($B3904,entity_labels!$B$2:$F$10000,5,FALSE), IFERROR(VLOOKUP($B3904,entity_labels_mc!$B$2:$F$10000,5,FALSE), ""))</f>
        <v>Geburtsstadt</v>
      </c>
      <c r="G3904" t="str">
        <f t="shared" si="60"/>
        <v>partyDetail_birthCity=Geburtsstadt</v>
      </c>
    </row>
    <row r="3905" spans="1:7" x14ac:dyDescent="0.3">
      <c r="A3905" t="s">
        <v>33887</v>
      </c>
      <c r="B3905" t="str">
        <f>IFERROR(VLOOKUP($A3905,entity_labels_mc!$A$2:$F$10000,2,FALSE), "")</f>
        <v xml:space="preserve">Birth Country </v>
      </c>
      <c r="C3905" t="str">
        <f>IFERROR(VLOOKUP($B3905,entity_labels!$B$2:$F$10000,2,FALSE), IFERROR(VLOOKUP($B3905,entity_labels_mc!$B$2:$F$10000,2,FALSE), ""))</f>
        <v>País de nacimiento</v>
      </c>
      <c r="D3905" t="str">
        <f>IFERROR(VLOOKUP($B3905,entity_labels!$B$2:$F$10000,3,FALSE), IFERROR(VLOOKUP($B3905,entity_labels_mc!$B$2:$F$10000,3,FALSE), ""))</f>
        <v>Pays d'origine</v>
      </c>
      <c r="E3905" t="str">
        <f>IFERROR(VLOOKUP($B3905,entity_labels!$B$2:$F$10000,4,FALSE), IFERROR(VLOOKUP($B3905,entity_labels_mc!$B$2:$F$10000,4,FALSE), ""))</f>
        <v>出生国</v>
      </c>
      <c r="F3905" t="str">
        <f>IFERROR(VLOOKUP($B3905,entity_labels!$B$2:$F$10000,5,FALSE), IFERROR(VLOOKUP($B3905,entity_labels_mc!$B$2:$F$10000,5,FALSE), ""))</f>
        <v>Geburtsland</v>
      </c>
      <c r="G3905" t="str">
        <f t="shared" si="60"/>
        <v>partyDetail_birthCountry=Geburtsland</v>
      </c>
    </row>
    <row r="3906" spans="1:7" x14ac:dyDescent="0.3">
      <c r="A3906" t="s">
        <v>33889</v>
      </c>
      <c r="B3906" t="str">
        <f>IFERROR(VLOOKUP($A3906,entity_labels_mc!$A$2:$F$10000,2,FALSE), "")</f>
        <v>Date of Birth</v>
      </c>
      <c r="C3906" t="str">
        <f>IFERROR(VLOOKUP($B3906,entity_labels!$B$2:$F$10000,2,FALSE), IFERROR(VLOOKUP($B3906,entity_labels_mc!$B$2:$F$10000,2,FALSE), ""))</f>
        <v>Fecha de nacimiento</v>
      </c>
      <c r="D3906" t="str">
        <f>IFERROR(VLOOKUP($B3906,entity_labels!$B$2:$F$10000,3,FALSE), IFERROR(VLOOKUP($B3906,entity_labels_mc!$B$2:$F$10000,3,FALSE), ""))</f>
        <v>Date de naissance</v>
      </c>
      <c r="E3906" t="str">
        <f>IFERROR(VLOOKUP($B3906,entity_labels!$B$2:$F$10000,4,FALSE), IFERROR(VLOOKUP($B3906,entity_labels_mc!$B$2:$F$10000,4,FALSE), ""))</f>
        <v>生年月日</v>
      </c>
      <c r="F3906" t="str">
        <f>IFERROR(VLOOKUP($B3906,entity_labels!$B$2:$F$10000,5,FALSE), IFERROR(VLOOKUP($B3906,entity_labels_mc!$B$2:$F$10000,5,FALSE), ""))</f>
        <v>Geburtsdatum</v>
      </c>
      <c r="G3906" t="str">
        <f t="shared" si="60"/>
        <v>partyDetail_birthDttm=Geburtsdatum</v>
      </c>
    </row>
    <row r="3907" spans="1:7" x14ac:dyDescent="0.3">
      <c r="A3907" t="s">
        <v>33890</v>
      </c>
      <c r="B3907" t="str">
        <f>IFERROR(VLOOKUP($A3907,entity_labels_mc!$A$2:$F$10000,2,FALSE), "")</f>
        <v>Bureau</v>
      </c>
      <c r="C3907" t="str">
        <f>IFERROR(VLOOKUP($B3907,entity_labels!$B$2:$F$10000,2,FALSE), IFERROR(VLOOKUP($B3907,entity_labels_mc!$B$2:$F$10000,2,FALSE), ""))</f>
        <v>Oficina</v>
      </c>
      <c r="D3907" t="str">
        <f>IFERROR(VLOOKUP($B3907,entity_labels!$B$2:$F$10000,3,FALSE), IFERROR(VLOOKUP($B3907,entity_labels_mc!$B$2:$F$10000,3,FALSE), ""))</f>
        <v>Bureau</v>
      </c>
      <c r="E3907" t="str">
        <f>IFERROR(VLOOKUP($B3907,entity_labels!$B$2:$F$10000,4,FALSE), IFERROR(VLOOKUP($B3907,entity_labels_mc!$B$2:$F$10000,4,FALSE), ""))</f>
        <v>事務局</v>
      </c>
      <c r="F3907" t="str">
        <f>IFERROR(VLOOKUP($B3907,entity_labels!$B$2:$F$10000,5,FALSE), IFERROR(VLOOKUP($B3907,entity_labels_mc!$B$2:$F$10000,5,FALSE), ""))</f>
        <v>Bureau</v>
      </c>
      <c r="G3907" t="str">
        <f t="shared" ref="G3907:G3970" si="61">CONCATENATE(A3907, "=",F3907)</f>
        <v>partyDetail_bureauName=Bureau</v>
      </c>
    </row>
    <row r="3908" spans="1:7" x14ac:dyDescent="0.3">
      <c r="A3908" t="s">
        <v>33891</v>
      </c>
      <c r="B3908" t="str">
        <f>IFERROR(VLOOKUP($A3908,entity_labels_mc!$A$2:$F$10000,2,FALSE), "")</f>
        <v xml:space="preserve">Bureau Reports </v>
      </c>
      <c r="C3908" t="str">
        <f>IFERROR(VLOOKUP($B3908,entity_labels!$B$2:$F$10000,2,FALSE), IFERROR(VLOOKUP($B3908,entity_labels_mc!$B$2:$F$10000,2,FALSE), ""))</f>
        <v>Informes de la oficina</v>
      </c>
      <c r="D3908" t="str">
        <f>IFERROR(VLOOKUP($B3908,entity_labels!$B$2:$F$10000,3,FALSE), IFERROR(VLOOKUP($B3908,entity_labels_mc!$B$2:$F$10000,3,FALSE), ""))</f>
        <v>Rapports du Bureau</v>
      </c>
      <c r="E3908" t="str">
        <f>IFERROR(VLOOKUP($B3908,entity_labels!$B$2:$F$10000,4,FALSE), IFERROR(VLOOKUP($B3908,entity_labels_mc!$B$2:$F$10000,4,FALSE), ""))</f>
        <v>局のレポート</v>
      </c>
      <c r="F3908" t="str">
        <f>IFERROR(VLOOKUP($B3908,entity_labels!$B$2:$F$10000,5,FALSE), IFERROR(VLOOKUP($B3908,entity_labels_mc!$B$2:$F$10000,5,FALSE), ""))</f>
        <v>Bureau-Berichte</v>
      </c>
      <c r="G3908" t="str">
        <f t="shared" si="61"/>
        <v>partyDetail_bureauReports=Bureau-Berichte</v>
      </c>
    </row>
    <row r="3909" spans="1:7" x14ac:dyDescent="0.3">
      <c r="A3909" t="s">
        <v>33892</v>
      </c>
      <c r="B3909" t="str">
        <f>IFERROR(VLOOKUP($A3909,entity_labels_mc!$A$2:$F$10000,2,FALSE), "")</f>
        <v xml:space="preserve">Business Channel </v>
      </c>
      <c r="C3909" t="str">
        <f>IFERROR(VLOOKUP($B3909,entity_labels!$B$2:$F$10000,2,FALSE), IFERROR(VLOOKUP($B3909,entity_labels_mc!$B$2:$F$10000,2,FALSE), ""))</f>
        <v>Canal de negocios</v>
      </c>
      <c r="D3909" t="str">
        <f>IFERROR(VLOOKUP($B3909,entity_labels!$B$2:$F$10000,3,FALSE), IFERROR(VLOOKUP($B3909,entity_labels_mc!$B$2:$F$10000,3,FALSE), ""))</f>
        <v>Business Channel</v>
      </c>
      <c r="E3909" t="str">
        <f>IFERROR(VLOOKUP($B3909,entity_labels!$B$2:$F$10000,4,FALSE), IFERROR(VLOOKUP($B3909,entity_labels_mc!$B$2:$F$10000,4,FALSE), ""))</f>
        <v>ビジネスチャンネル</v>
      </c>
      <c r="F3909" t="str">
        <f>IFERROR(VLOOKUP($B3909,entity_labels!$B$2:$F$10000,5,FALSE), IFERROR(VLOOKUP($B3909,entity_labels_mc!$B$2:$F$10000,5,FALSE), ""))</f>
        <v>Business Channel</v>
      </c>
      <c r="G3909" t="str">
        <f t="shared" si="61"/>
        <v>partyDetail_businessChannel=Business Channel</v>
      </c>
    </row>
    <row r="3910" spans="1:7" x14ac:dyDescent="0.3">
      <c r="A3910" t="s">
        <v>33894</v>
      </c>
      <c r="B3910" t="str">
        <f>IFERROR(VLOOKUP($A3910,entity_labels_mc!$A$2:$F$10000,2,FALSE), "")</f>
        <v xml:space="preserve">Business Description </v>
      </c>
      <c r="C3910" t="str">
        <f>IFERROR(VLOOKUP($B3910,entity_labels!$B$2:$F$10000,2,FALSE), IFERROR(VLOOKUP($B3910,entity_labels_mc!$B$2:$F$10000,2,FALSE), ""))</f>
        <v>Descripción del negocio</v>
      </c>
      <c r="D3910" t="str">
        <f>IFERROR(VLOOKUP($B3910,entity_labels!$B$2:$F$10000,3,FALSE), IFERROR(VLOOKUP($B3910,entity_labels_mc!$B$2:$F$10000,3,FALSE), ""))</f>
        <v>Description de l'entreprise</v>
      </c>
      <c r="E3910" t="str">
        <f>IFERROR(VLOOKUP($B3910,entity_labels!$B$2:$F$10000,4,FALSE), IFERROR(VLOOKUP($B3910,entity_labels_mc!$B$2:$F$10000,4,FALSE), ""))</f>
        <v>事業内容</v>
      </c>
      <c r="F3910" t="str">
        <f>IFERROR(VLOOKUP($B3910,entity_labels!$B$2:$F$10000,5,FALSE), IFERROR(VLOOKUP($B3910,entity_labels_mc!$B$2:$F$10000,5,FALSE), ""))</f>
        <v>Betriebswirtschaftliche Beschreibung</v>
      </c>
      <c r="G3910" t="str">
        <f t="shared" si="61"/>
        <v>partyDetail_businessDescription=Betriebswirtschaftliche Beschreibung</v>
      </c>
    </row>
    <row r="3911" spans="1:7" x14ac:dyDescent="0.3">
      <c r="A3911" t="s">
        <v>33895</v>
      </c>
      <c r="B3911" t="str">
        <f>IFERROR(VLOOKUP($A3911,entity_labels_mc!$A$2:$F$10000,2,FALSE), "")</f>
        <v xml:space="preserve">Business Start Dttm </v>
      </c>
      <c r="C3911" t="str">
        <f>IFERROR(VLOOKUP($B3911,entity_labels!$B$2:$F$10000,2,FALSE), IFERROR(VLOOKUP($B3911,entity_labels_mc!$B$2:$F$10000,2,FALSE), ""))</f>
        <v>Business Start Dttm</v>
      </c>
      <c r="D3911" t="str">
        <f>IFERROR(VLOOKUP($B3911,entity_labels!$B$2:$F$10000,3,FALSE), IFERROR(VLOOKUP($B3911,entity_labels_mc!$B$2:$F$10000,3,FALSE), ""))</f>
        <v>Entreprise Start DTMC</v>
      </c>
      <c r="E3911" t="str">
        <f>IFERROR(VLOOKUP($B3911,entity_labels!$B$2:$F$10000,4,FALSE), IFERROR(VLOOKUP($B3911,entity_labels_mc!$B$2:$F$10000,4,FALSE), ""))</f>
        <v>ビジネス開始 Dttm</v>
      </c>
      <c r="F3911" t="str">
        <f>IFERROR(VLOOKUP($B3911,entity_labels!$B$2:$F$10000,5,FALSE), IFERROR(VLOOKUP($B3911,entity_labels_mc!$B$2:$F$10000,5,FALSE), ""))</f>
        <v>Business Start Dttm</v>
      </c>
      <c r="G3911" t="str">
        <f t="shared" si="61"/>
        <v>partyDetail_businessStartDttm=Business Start Dttm</v>
      </c>
    </row>
    <row r="3912" spans="1:7" x14ac:dyDescent="0.3">
      <c r="A3912" t="s">
        <v>33896</v>
      </c>
      <c r="B3912" t="str">
        <f>IFERROR(VLOOKUP($A3912,entity_labels_mc!$A$2:$F$10000,2,FALSE), "")</f>
        <v xml:space="preserve">Business Structure </v>
      </c>
      <c r="C3912" t="str">
        <f>IFERROR(VLOOKUP($B3912,entity_labels!$B$2:$F$10000,2,FALSE), IFERROR(VLOOKUP($B3912,entity_labels_mc!$B$2:$F$10000,2,FALSE), ""))</f>
        <v>Estructura de Negocio</v>
      </c>
      <c r="D3912" t="str">
        <f>IFERROR(VLOOKUP($B3912,entity_labels!$B$2:$F$10000,3,FALSE), IFERROR(VLOOKUP($B3912,entity_labels_mc!$B$2:$F$10000,3,FALSE), ""))</f>
        <v>Structure de l'entreprise</v>
      </c>
      <c r="E3912" t="str">
        <f>IFERROR(VLOOKUP($B3912,entity_labels!$B$2:$F$10000,4,FALSE), IFERROR(VLOOKUP($B3912,entity_labels_mc!$B$2:$F$10000,4,FALSE), ""))</f>
        <v>企業体質</v>
      </c>
      <c r="F3912" t="str">
        <f>IFERROR(VLOOKUP($B3912,entity_labels!$B$2:$F$10000,5,FALSE), IFERROR(VLOOKUP($B3912,entity_labels_mc!$B$2:$F$10000,5,FALSE), ""))</f>
        <v>Geschäftsstruktur</v>
      </c>
      <c r="G3912" t="str">
        <f t="shared" si="61"/>
        <v>partyDetail_businessStructure=Geschäftsstruktur</v>
      </c>
    </row>
    <row r="3913" spans="1:7" x14ac:dyDescent="0.3">
      <c r="A3913" t="s">
        <v>33898</v>
      </c>
      <c r="B3913" t="str">
        <f>IFERROR(VLOOKUP($A3913,entity_labels_mc!$A$2:$F$10000,2,FALSE), "")</f>
        <v xml:space="preserve">Business Type </v>
      </c>
      <c r="C3913" t="str">
        <f>IFERROR(VLOOKUP($B3913,entity_labels!$B$2:$F$10000,2,FALSE), IFERROR(VLOOKUP($B3913,entity_labels_mc!$B$2:$F$10000,2,FALSE), ""))</f>
        <v>tipo de negocio</v>
      </c>
      <c r="D3913" t="str">
        <f>IFERROR(VLOOKUP($B3913,entity_labels!$B$2:$F$10000,3,FALSE), IFERROR(VLOOKUP($B3913,entity_labels_mc!$B$2:$F$10000,3,FALSE), ""))</f>
        <v>type d'entreprise</v>
      </c>
      <c r="E3913" t="str">
        <f>IFERROR(VLOOKUP($B3913,entity_labels!$B$2:$F$10000,4,FALSE), IFERROR(VLOOKUP($B3913,entity_labels_mc!$B$2:$F$10000,4,FALSE), ""))</f>
        <v>事業の種類</v>
      </c>
      <c r="F3913" t="str">
        <f>IFERROR(VLOOKUP($B3913,entity_labels!$B$2:$F$10000,5,FALSE), IFERROR(VLOOKUP($B3913,entity_labels_mc!$B$2:$F$10000,5,FALSE), ""))</f>
        <v>Unternehmensart</v>
      </c>
      <c r="G3913" t="str">
        <f t="shared" si="61"/>
        <v>partyDetail_businessType=Unternehmensart</v>
      </c>
    </row>
    <row r="3914" spans="1:7" x14ac:dyDescent="0.3">
      <c r="A3914" t="s">
        <v>33899</v>
      </c>
      <c r="B3914" t="str">
        <f>IFERROR(VLOOKUP($A3914,entity_labels_mc!$A$2:$F$10000,2,FALSE), "")</f>
        <v xml:space="preserve">Cag </v>
      </c>
      <c r="C3914" t="str">
        <f>IFERROR(VLOOKUP($B3914,entity_labels!$B$2:$F$10000,2,FALSE), IFERROR(VLOOKUP($B3914,entity_labels_mc!$B$2:$F$10000,2,FALSE), ""))</f>
        <v>Cag</v>
      </c>
      <c r="D3914" t="str">
        <f>IFERROR(VLOOKUP($B3914,entity_labels!$B$2:$F$10000,3,FALSE), IFERROR(VLOOKUP($B3914,entity_labels_mc!$B$2:$F$10000,3,FALSE), ""))</f>
        <v>Cag</v>
      </c>
      <c r="E3914" t="str">
        <f>IFERROR(VLOOKUP($B3914,entity_labels!$B$2:$F$10000,4,FALSE), IFERROR(VLOOKUP($B3914,entity_labels_mc!$B$2:$F$10000,4,FALSE), ""))</f>
        <v>ガミガミ言います</v>
      </c>
      <c r="F3914" t="str">
        <f>IFERROR(VLOOKUP($B3914,entity_labels!$B$2:$F$10000,5,FALSE), IFERROR(VLOOKUP($B3914,entity_labels_mc!$B$2:$F$10000,5,FALSE), ""))</f>
        <v>Cag</v>
      </c>
      <c r="G3914" t="str">
        <f t="shared" si="61"/>
        <v>partyDetail_cag=Cag</v>
      </c>
    </row>
    <row r="3915" spans="1:7" x14ac:dyDescent="0.3">
      <c r="A3915" t="s">
        <v>33901</v>
      </c>
      <c r="B3915" t="str">
        <f>IFERROR(VLOOKUP($A3915,entity_labels_mc!$A$2:$F$10000,2,FALSE), "")</f>
        <v xml:space="preserve">Caution List </v>
      </c>
      <c r="C3915" t="str">
        <f>IFERROR(VLOOKUP($B3915,entity_labels!$B$2:$F$10000,2,FALSE), IFERROR(VLOOKUP($B3915,entity_labels_mc!$B$2:$F$10000,2,FALSE), ""))</f>
        <v>Lista Precaución</v>
      </c>
      <c r="D3915" t="str">
        <f>IFERROR(VLOOKUP($B3915,entity_labels!$B$2:$F$10000,3,FALSE), IFERROR(VLOOKUP($B3915,entity_labels_mc!$B$2:$F$10000,3,FALSE), ""))</f>
        <v>Liste de prudence</v>
      </c>
      <c r="E3915" t="str">
        <f>IFERROR(VLOOKUP($B3915,entity_labels!$B$2:$F$10000,4,FALSE), IFERROR(VLOOKUP($B3915,entity_labels_mc!$B$2:$F$10000,4,FALSE), ""))</f>
        <v>注意一覧</v>
      </c>
      <c r="F3915" t="str">
        <f>IFERROR(VLOOKUP($B3915,entity_labels!$B$2:$F$10000,5,FALSE), IFERROR(VLOOKUP($B3915,entity_labels_mc!$B$2:$F$10000,5,FALSE), ""))</f>
        <v>Achtung Liste</v>
      </c>
      <c r="G3915" t="str">
        <f t="shared" si="61"/>
        <v>partyDetail_cautionList=Achtung Liste</v>
      </c>
    </row>
    <row r="3916" spans="1:7" x14ac:dyDescent="0.3">
      <c r="A3916" t="s">
        <v>33902</v>
      </c>
      <c r="B3916" t="str">
        <f>IFERROR(VLOOKUP($A3916,entity_labels_mc!$A$2:$F$10000,2,FALSE), "")</f>
        <v>As of Date</v>
      </c>
      <c r="C3916" t="str">
        <f>IFERROR(VLOOKUP($B3916,entity_labels!$B$2:$F$10000,2,FALSE), IFERROR(VLOOKUP($B3916,entity_labels_mc!$B$2:$F$10000,2,FALSE), ""))</f>
        <v>A partir de la fecha</v>
      </c>
      <c r="D3916" t="str">
        <f>IFERROR(VLOOKUP($B3916,entity_labels!$B$2:$F$10000,3,FALSE), IFERROR(VLOOKUP($B3916,entity_labels_mc!$B$2:$F$10000,3,FALSE), ""))</f>
        <v>En Date</v>
      </c>
      <c r="E3916" t="str">
        <f>IFERROR(VLOOKUP($B3916,entity_labels!$B$2:$F$10000,4,FALSE), IFERROR(VLOOKUP($B3916,entity_labels_mc!$B$2:$F$10000,4,FALSE), ""))</f>
        <v>日現在のもの</v>
      </c>
      <c r="F3916" t="str">
        <f>IFERROR(VLOOKUP($B3916,entity_labels!$B$2:$F$10000,5,FALSE), IFERROR(VLOOKUP($B3916,entity_labels_mc!$B$2:$F$10000,5,FALSE), ""))</f>
        <v>Ab Datum</v>
      </c>
      <c r="G3916" t="str">
        <f t="shared" si="61"/>
        <v>partyDetail_cautionListAsOfDate=Ab Datum</v>
      </c>
    </row>
    <row r="3917" spans="1:7" x14ac:dyDescent="0.3">
      <c r="A3917" t="s">
        <v>33904</v>
      </c>
      <c r="B3917" t="str">
        <f>IFERROR(VLOOKUP($A3917,entity_labels_mc!$A$2:$F$10000,2,FALSE), "")</f>
        <v>CG Required for Permitted Lessees</v>
      </c>
      <c r="C3917" t="str">
        <f>IFERROR(VLOOKUP($B3917,entity_labels!$B$2:$F$10000,2,FALSE), IFERROR(VLOOKUP($B3917,entity_labels_mc!$B$2:$F$10000,2,FALSE), ""))</f>
        <v>CG Requerido para arrendatarios permitidos</v>
      </c>
      <c r="D3917" t="str">
        <f>IFERROR(VLOOKUP($B3917,entity_labels!$B$2:$F$10000,3,FALSE), IFERROR(VLOOKUP($B3917,entity_labels_mc!$B$2:$F$10000,3,FALSE), ""))</f>
        <v>CG requis pour les locataires autorisés</v>
      </c>
      <c r="E3917" t="str">
        <f>IFERROR(VLOOKUP($B3917,entity_labels!$B$2:$F$10000,4,FALSE), IFERROR(VLOOKUP($B3917,entity_labels_mc!$B$2:$F$10000,4,FALSE), ""))</f>
        <v>許可借手に必要なCG</v>
      </c>
      <c r="F3917" t="str">
        <f>IFERROR(VLOOKUP($B3917,entity_labels!$B$2:$F$10000,5,FALSE), IFERROR(VLOOKUP($B3917,entity_labels_mc!$B$2:$F$10000,5,FALSE), ""))</f>
        <v>CG Erforderlich für Zulässige Mieter</v>
      </c>
      <c r="G3917" t="str">
        <f t="shared" si="61"/>
        <v>partyDetail_cgrqrdForPrmitdLesses=CG Erforderlich für Zulässige Mieter</v>
      </c>
    </row>
    <row r="3918" spans="1:7" x14ac:dyDescent="0.3">
      <c r="A3918" t="s">
        <v>33906</v>
      </c>
      <c r="B3918" t="str">
        <f>IFERROR(VLOOKUP($A3918,entity_labels_mc!$A$2:$F$10000,2,FALSE), "")</f>
        <v xml:space="preserve">City </v>
      </c>
      <c r="C3918" t="str">
        <f>IFERROR(VLOOKUP($B3918,entity_labels!$B$2:$F$10000,2,FALSE), IFERROR(VLOOKUP($B3918,entity_labels_mc!$B$2:$F$10000,2,FALSE), ""))</f>
        <v>Ciudad</v>
      </c>
      <c r="D3918" t="str">
        <f>IFERROR(VLOOKUP($B3918,entity_labels!$B$2:$F$10000,3,FALSE), IFERROR(VLOOKUP($B3918,entity_labels_mc!$B$2:$F$10000,3,FALSE), ""))</f>
        <v>Ville</v>
      </c>
      <c r="E3918" t="str">
        <f>IFERROR(VLOOKUP($B3918,entity_labels!$B$2:$F$10000,4,FALSE), IFERROR(VLOOKUP($B3918,entity_labels_mc!$B$2:$F$10000,4,FALSE), ""))</f>
        <v>都市</v>
      </c>
      <c r="F3918" t="str">
        <f>IFERROR(VLOOKUP($B3918,entity_labels!$B$2:$F$10000,5,FALSE), IFERROR(VLOOKUP($B3918,entity_labels_mc!$B$2:$F$10000,5,FALSE), ""))</f>
        <v>Stadt</v>
      </c>
      <c r="G3918" t="str">
        <f t="shared" si="61"/>
        <v>partyDetail_city=Stadt</v>
      </c>
    </row>
    <row r="3919" spans="1:7" x14ac:dyDescent="0.3">
      <c r="A3919" t="s">
        <v>33907</v>
      </c>
      <c r="B3919" t="str">
        <f>IFERROR(VLOOKUP($A3919,entity_labels_mc!$A$2:$F$10000,2,FALSE), "")</f>
        <v>Classifications</v>
      </c>
      <c r="C3919" t="str">
        <f>IFERROR(VLOOKUP($B3919,entity_labels!$B$2:$F$10000,2,FALSE), IFERROR(VLOOKUP($B3919,entity_labels_mc!$B$2:$F$10000,2,FALSE), ""))</f>
        <v>Clasificaciones</v>
      </c>
      <c r="D3919" t="str">
        <f>IFERROR(VLOOKUP($B3919,entity_labels!$B$2:$F$10000,3,FALSE), IFERROR(VLOOKUP($B3919,entity_labels_mc!$B$2:$F$10000,3,FALSE), ""))</f>
        <v>Classifications</v>
      </c>
      <c r="E3919" t="str">
        <f>IFERROR(VLOOKUP($B3919,entity_labels!$B$2:$F$10000,4,FALSE), IFERROR(VLOOKUP($B3919,entity_labels_mc!$B$2:$F$10000,4,FALSE), ""))</f>
        <v>分類</v>
      </c>
      <c r="F3919" t="str">
        <f>IFERROR(VLOOKUP($B3919,entity_labels!$B$2:$F$10000,5,FALSE), IFERROR(VLOOKUP($B3919,entity_labels_mc!$B$2:$F$10000,5,FALSE), ""))</f>
        <v>Klassifikation</v>
      </c>
      <c r="G3919" t="str">
        <f t="shared" si="61"/>
        <v>partyDetail_classification=Klassifikation</v>
      </c>
    </row>
    <row r="3920" spans="1:7" x14ac:dyDescent="0.3">
      <c r="A3920" t="s">
        <v>33909</v>
      </c>
      <c r="B3920" t="str">
        <f>IFERROR(VLOOKUP($A3920,entity_labels_mc!$A$2:$F$10000,2,FALSE), "")</f>
        <v xml:space="preserve">Collections Hold </v>
      </c>
      <c r="C3920" t="str">
        <f>IFERROR(VLOOKUP($B3920,entity_labels!$B$2:$F$10000,2,FALSE), IFERROR(VLOOKUP($B3920,entity_labels_mc!$B$2:$F$10000,2,FALSE), ""))</f>
        <v>Colecciones Hold</v>
      </c>
      <c r="D3920" t="str">
        <f>IFERROR(VLOOKUP($B3920,entity_labels!$B$2:$F$10000,3,FALSE), IFERROR(VLOOKUP($B3920,entity_labels_mc!$B$2:$F$10000,3,FALSE), ""))</f>
        <v>Collections Tenir</v>
      </c>
      <c r="E3920" t="str">
        <f>IFERROR(VLOOKUP($B3920,entity_labels!$B$2:$F$10000,4,FALSE), IFERROR(VLOOKUP($B3920,entity_labels_mc!$B$2:$F$10000,4,FALSE), ""))</f>
        <v>コレクションは、ホールド</v>
      </c>
      <c r="F3920" t="str">
        <f>IFERROR(VLOOKUP($B3920,entity_labels!$B$2:$F$10000,5,FALSE), IFERROR(VLOOKUP($B3920,entity_labels_mc!$B$2:$F$10000,5,FALSE), ""))</f>
        <v>Sammlungen Halten</v>
      </c>
      <c r="G3920" t="str">
        <f t="shared" si="61"/>
        <v>partyDetail_collectionsHold=Sammlungen Halten</v>
      </c>
    </row>
    <row r="3921" spans="1:7" x14ac:dyDescent="0.3">
      <c r="A3921" t="s">
        <v>33911</v>
      </c>
      <c r="B3921" t="str">
        <f>IFERROR(VLOOKUP($A3921,entity_labels_mc!$A$2:$F$10000,2,FALSE), "")</f>
        <v xml:space="preserve">Comment Group </v>
      </c>
      <c r="C3921" t="str">
        <f>IFERROR(VLOOKUP($B3921,entity_labels!$B$2:$F$10000,2,FALSE), IFERROR(VLOOKUP($B3921,entity_labels_mc!$B$2:$F$10000,2,FALSE), ""))</f>
        <v>Grupo comentario</v>
      </c>
      <c r="D3921" t="str">
        <f>IFERROR(VLOOKUP($B3921,entity_labels!$B$2:$F$10000,3,FALSE), IFERROR(VLOOKUP($B3921,entity_labels_mc!$B$2:$F$10000,3,FALSE), ""))</f>
        <v>Commentaire de groupe</v>
      </c>
      <c r="E3921" t="str">
        <f>IFERROR(VLOOKUP($B3921,entity_labels!$B$2:$F$10000,4,FALSE), IFERROR(VLOOKUP($B3921,entity_labels_mc!$B$2:$F$10000,4,FALSE), ""))</f>
        <v>コメント グループ</v>
      </c>
      <c r="F3921" t="str">
        <f>IFERROR(VLOOKUP($B3921,entity_labels!$B$2:$F$10000,5,FALSE), IFERROR(VLOOKUP($B3921,entity_labels_mc!$B$2:$F$10000,5,FALSE), ""))</f>
        <v>Kommentar-Gruppe</v>
      </c>
      <c r="G3921" t="str">
        <f t="shared" si="61"/>
        <v>partyDetail_commentGroup=Kommentar-Gruppe</v>
      </c>
    </row>
    <row r="3922" spans="1:7" x14ac:dyDescent="0.3">
      <c r="A3922" t="s">
        <v>33912</v>
      </c>
      <c r="B3922" t="str">
        <f>IFERROR(VLOOKUP($A3922,entity_labels_mc!$A$2:$F$10000,2,FALSE), "")</f>
        <v xml:space="preserve">Company Number </v>
      </c>
      <c r="C3922" t="str">
        <f>IFERROR(VLOOKUP($B3922,entity_labels!$B$2:$F$10000,2,FALSE), IFERROR(VLOOKUP($B3922,entity_labels_mc!$B$2:$F$10000,2,FALSE), ""))</f>
        <v>Número de Compañía</v>
      </c>
      <c r="D3922" t="str">
        <f>IFERROR(VLOOKUP($B3922,entity_labels!$B$2:$F$10000,3,FALSE), IFERROR(VLOOKUP($B3922,entity_labels_mc!$B$2:$F$10000,3,FALSE), ""))</f>
        <v>Nombre Société</v>
      </c>
      <c r="E3922" t="str">
        <f>IFERROR(VLOOKUP($B3922,entity_labels!$B$2:$F$10000,4,FALSE), IFERROR(VLOOKUP($B3922,entity_labels_mc!$B$2:$F$10000,4,FALSE), ""))</f>
        <v>企業番号</v>
      </c>
      <c r="F3922" t="str">
        <f>IFERROR(VLOOKUP($B3922,entity_labels!$B$2:$F$10000,5,FALSE), IFERROR(VLOOKUP($B3922,entity_labels_mc!$B$2:$F$10000,5,FALSE), ""))</f>
        <v>Company Number</v>
      </c>
      <c r="G3922" t="str">
        <f t="shared" si="61"/>
        <v>partyDetail_companyNumber=Company Number</v>
      </c>
    </row>
    <row r="3923" spans="1:7" x14ac:dyDescent="0.3">
      <c r="A3923" t="s">
        <v>33914</v>
      </c>
      <c r="B3923" t="str">
        <f>IFERROR(VLOOKUP($A3923,entity_labels_mc!$A$2:$F$10000,2,FALSE), "")</f>
        <v xml:space="preserve">Compliances </v>
      </c>
      <c r="C3923" t="str">
        <f>IFERROR(VLOOKUP($B3923,entity_labels!$B$2:$F$10000,2,FALSE), IFERROR(VLOOKUP($B3923,entity_labels_mc!$B$2:$F$10000,2,FALSE), ""))</f>
        <v>Conformidades</v>
      </c>
      <c r="D3923" t="str">
        <f>IFERROR(VLOOKUP($B3923,entity_labels!$B$2:$F$10000,3,FALSE), IFERROR(VLOOKUP($B3923,entity_labels_mc!$B$2:$F$10000,3,FALSE), ""))</f>
        <v>Non-conformités</v>
      </c>
      <c r="E3923" t="str">
        <f>IFERROR(VLOOKUP($B3923,entity_labels!$B$2:$F$10000,4,FALSE), IFERROR(VLOOKUP($B3923,entity_labels_mc!$B$2:$F$10000,4,FALSE), ""))</f>
        <v>コンプライアンス</v>
      </c>
      <c r="F3923" t="str">
        <f>IFERROR(VLOOKUP($B3923,entity_labels!$B$2:$F$10000,5,FALSE), IFERROR(VLOOKUP($B3923,entity_labels_mc!$B$2:$F$10000,5,FALSE), ""))</f>
        <v>Compliances</v>
      </c>
      <c r="G3923" t="str">
        <f t="shared" si="61"/>
        <v>partyDetail_compliances=Compliances</v>
      </c>
    </row>
    <row r="3924" spans="1:7" x14ac:dyDescent="0.3">
      <c r="A3924" t="s">
        <v>33915</v>
      </c>
      <c r="B3924" t="str">
        <f>IFERROR(VLOOKUP($A3924,entity_labels_mc!$A$2:$F$10000,2,FALSE), "")</f>
        <v xml:space="preserve">Consolidation Type </v>
      </c>
      <c r="C3924" t="str">
        <f>IFERROR(VLOOKUP($B3924,entity_labels!$B$2:$F$10000,2,FALSE), IFERROR(VLOOKUP($B3924,entity_labels_mc!$B$2:$F$10000,2,FALSE), ""))</f>
        <v xml:space="preserve">Consolidation Type </v>
      </c>
      <c r="D3924" t="str">
        <f>IFERROR(VLOOKUP($B3924,entity_labels!$B$2:$F$10000,3,FALSE), IFERROR(VLOOKUP($B3924,entity_labels_mc!$B$2:$F$10000,3,FALSE), ""))</f>
        <v>Type de consolidation</v>
      </c>
      <c r="E3924" t="str">
        <f>IFERROR(VLOOKUP($B3924,entity_labels!$B$2:$F$10000,4,FALSE), IFERROR(VLOOKUP($B3924,entity_labels_mc!$B$2:$F$10000,4,FALSE), ""))</f>
        <v>統合型</v>
      </c>
      <c r="F3924" t="str">
        <f>IFERROR(VLOOKUP($B3924,entity_labels!$B$2:$F$10000,5,FALSE), IFERROR(VLOOKUP($B3924,entity_labels_mc!$B$2:$F$10000,5,FALSE), ""))</f>
        <v>Konsolidierung-Typ</v>
      </c>
      <c r="G3924" t="str">
        <f t="shared" si="61"/>
        <v>partyDetail_consolidationType=Konsolidierung-Typ</v>
      </c>
    </row>
    <row r="3925" spans="1:7" x14ac:dyDescent="0.3">
      <c r="A3925" t="s">
        <v>33916</v>
      </c>
      <c r="B3925" t="str">
        <f>IFERROR(VLOOKUP($A3925,entity_labels_mc!$A$2:$F$10000,2,FALSE), "")</f>
        <v xml:space="preserve">Contact Type Details </v>
      </c>
      <c r="C3925" t="str">
        <f>IFERROR(VLOOKUP($B3925,entity_labels!$B$2:$F$10000,2,FALSE), IFERROR(VLOOKUP($B3925,entity_labels_mc!$B$2:$F$10000,2,FALSE), ""))</f>
        <v>Tipo de contactos Detalles</v>
      </c>
      <c r="D3925" t="str">
        <f>IFERROR(VLOOKUP($B3925,entity_labels!$B$2:$F$10000,3,FALSE), IFERROR(VLOOKUP($B3925,entity_labels_mc!$B$2:$F$10000,3,FALSE), ""))</f>
        <v>Type de contact Détails</v>
      </c>
      <c r="E3925" t="str">
        <f>IFERROR(VLOOKUP($B3925,entity_labels!$B$2:$F$10000,4,FALSE), IFERROR(VLOOKUP($B3925,entity_labels_mc!$B$2:$F$10000,4,FALSE), ""))</f>
        <v>連絡先タイプ詳細</v>
      </c>
      <c r="F3925" t="str">
        <f>IFERROR(VLOOKUP($B3925,entity_labels!$B$2:$F$10000,5,FALSE), IFERROR(VLOOKUP($B3925,entity_labels_mc!$B$2:$F$10000,5,FALSE), ""))</f>
        <v>Kontakttyp-Details</v>
      </c>
      <c r="G3925" t="str">
        <f t="shared" si="61"/>
        <v>partyDetail_contactTypeDetails=Kontakttyp-Details</v>
      </c>
    </row>
    <row r="3926" spans="1:7" x14ac:dyDescent="0.3">
      <c r="A3926" t="s">
        <v>33917</v>
      </c>
      <c r="B3926" t="str">
        <f>IFERROR(VLOOKUP($A3926,entity_labels_mc!$A$2:$F$10000,2,FALSE), "")</f>
        <v xml:space="preserve">Country </v>
      </c>
      <c r="C3926" t="str">
        <f>IFERROR(VLOOKUP($B3926,entity_labels!$B$2:$F$10000,2,FALSE), IFERROR(VLOOKUP($B3926,entity_labels_mc!$B$2:$F$10000,2,FALSE), ""))</f>
        <v>País</v>
      </c>
      <c r="D3926" t="str">
        <f>IFERROR(VLOOKUP($B3926,entity_labels!$B$2:$F$10000,3,FALSE), IFERROR(VLOOKUP($B3926,entity_labels_mc!$B$2:$F$10000,3,FALSE), ""))</f>
        <v>Pays</v>
      </c>
      <c r="E3926" t="str">
        <f>IFERROR(VLOOKUP($B3926,entity_labels!$B$2:$F$10000,4,FALSE), IFERROR(VLOOKUP($B3926,entity_labels_mc!$B$2:$F$10000,4,FALSE), ""))</f>
        <v>国</v>
      </c>
      <c r="F3926" t="str">
        <f>IFERROR(VLOOKUP($B3926,entity_labels!$B$2:$F$10000,5,FALSE), IFERROR(VLOOKUP($B3926,entity_labels_mc!$B$2:$F$10000,5,FALSE), ""))</f>
        <v>Land</v>
      </c>
      <c r="G3926" t="str">
        <f t="shared" si="61"/>
        <v>partyDetail_country=Land</v>
      </c>
    </row>
    <row r="3927" spans="1:7" x14ac:dyDescent="0.3">
      <c r="A3927" t="s">
        <v>33918</v>
      </c>
      <c r="B3927" t="str">
        <f>IFERROR(VLOOKUP($A3927,entity_labels_mc!$A$2:$F$10000,2,FALSE), "")</f>
        <v xml:space="preserve">Country Contract Relationship </v>
      </c>
      <c r="C3927" t="str">
        <f>IFERROR(VLOOKUP($B3927,entity_labels!$B$2:$F$10000,2,FALSE), IFERROR(VLOOKUP($B3927,entity_labels_mc!$B$2:$F$10000,2,FALSE), ""))</f>
        <v>País Contrato Relación</v>
      </c>
      <c r="D3927" t="str">
        <f>IFERROR(VLOOKUP($B3927,entity_labels!$B$2:$F$10000,3,FALSE), IFERROR(VLOOKUP($B3927,entity_labels_mc!$B$2:$F$10000,3,FALSE), ""))</f>
        <v>Pays Relation contrat</v>
      </c>
      <c r="E3927" t="str">
        <f>IFERROR(VLOOKUP($B3927,entity_labels!$B$2:$F$10000,4,FALSE), IFERROR(VLOOKUP($B3927,entity_labels_mc!$B$2:$F$10000,4,FALSE), ""))</f>
        <v>カントリー契約関係</v>
      </c>
      <c r="F3927" t="str">
        <f>IFERROR(VLOOKUP($B3927,entity_labels!$B$2:$F$10000,5,FALSE), IFERROR(VLOOKUP($B3927,entity_labels_mc!$B$2:$F$10000,5,FALSE), ""))</f>
        <v>Land Vertragsverhältnis</v>
      </c>
      <c r="G3927" t="str">
        <f t="shared" si="61"/>
        <v>partyDetail_countryContractRelationship=Land Vertragsverhältnis</v>
      </c>
    </row>
    <row r="3928" spans="1:7" x14ac:dyDescent="0.3">
      <c r="A3928" t="s">
        <v>33920</v>
      </c>
      <c r="B3928" t="str">
        <f>IFERROR(VLOOKUP($A3928,entity_labels_mc!$A$2:$F$10000,2,FALSE), "")</f>
        <v xml:space="preserve">Country Legal Incorporation </v>
      </c>
      <c r="C3928" t="str">
        <f>IFERROR(VLOOKUP($B3928,entity_labels!$B$2:$F$10000,2,FALSE), IFERROR(VLOOKUP($B3928,entity_labels_mc!$B$2:$F$10000,2,FALSE), ""))</f>
        <v>País Incorporación Legal</v>
      </c>
      <c r="D3928" t="str">
        <f>IFERROR(VLOOKUP($B3928,entity_labels!$B$2:$F$10000,3,FALSE), IFERROR(VLOOKUP($B3928,entity_labels_mc!$B$2:$F$10000,3,FALSE), ""))</f>
        <v>Pays juridique Incorporation</v>
      </c>
      <c r="E3928" t="str">
        <f>IFERROR(VLOOKUP($B3928,entity_labels!$B$2:$F$10000,4,FALSE), IFERROR(VLOOKUP($B3928,entity_labels_mc!$B$2:$F$10000,4,FALSE), ""))</f>
        <v>カントリー法的設立</v>
      </c>
      <c r="F3928" t="str">
        <f>IFERROR(VLOOKUP($B3928,entity_labels!$B$2:$F$10000,5,FALSE), IFERROR(VLOOKUP($B3928,entity_labels_mc!$B$2:$F$10000,5,FALSE), ""))</f>
        <v>Land Legal Incorporation</v>
      </c>
      <c r="G3928" t="str">
        <f t="shared" si="61"/>
        <v>partyDetail_countryLegalIncorporation=Land Legal Incorporation</v>
      </c>
    </row>
    <row r="3929" spans="1:7" x14ac:dyDescent="0.3">
      <c r="A3929" t="s">
        <v>33922</v>
      </c>
      <c r="B3929" t="str">
        <f>IFERROR(VLOOKUP($A3929,entity_labels_mc!$A$2:$F$10000,2,FALSE), "")</f>
        <v xml:space="preserve">Country Of Citizenship </v>
      </c>
      <c r="C3929" t="str">
        <f>IFERROR(VLOOKUP($B3929,entity_labels!$B$2:$F$10000,2,FALSE), IFERROR(VLOOKUP($B3929,entity_labels_mc!$B$2:$F$10000,2,FALSE), ""))</f>
        <v>País de ciudadanía</v>
      </c>
      <c r="D3929" t="str">
        <f>IFERROR(VLOOKUP($B3929,entity_labels!$B$2:$F$10000,3,FALSE), IFERROR(VLOOKUP($B3929,entity_labels_mc!$B$2:$F$10000,3,FALSE), ""))</f>
        <v>Pays de citoyenneté</v>
      </c>
      <c r="E3929" t="str">
        <f>IFERROR(VLOOKUP($B3929,entity_labels!$B$2:$F$10000,4,FALSE), IFERROR(VLOOKUP($B3929,entity_labels_mc!$B$2:$F$10000,4,FALSE), ""))</f>
        <v>市民権の国</v>
      </c>
      <c r="F3929" t="str">
        <f>IFERROR(VLOOKUP($B3929,entity_labels!$B$2:$F$10000,5,FALSE), IFERROR(VLOOKUP($B3929,entity_labels_mc!$B$2:$F$10000,5,FALSE), ""))</f>
        <v>Land der Staatsbürgerschaft</v>
      </c>
      <c r="G3929" t="str">
        <f t="shared" si="61"/>
        <v>partyDetail_countryOfCitizenship=Land der Staatsbürgerschaft</v>
      </c>
    </row>
    <row r="3930" spans="1:7" x14ac:dyDescent="0.3">
      <c r="A3930" t="s">
        <v>33923</v>
      </c>
      <c r="B3930" t="str">
        <f>IFERROR(VLOOKUP($A3930,entity_labels_mc!$A$2:$F$10000,2,FALSE), "")</f>
        <v xml:space="preserve">Credit Approval Amt </v>
      </c>
      <c r="C3930" t="str">
        <f>IFERROR(VLOOKUP($B3930,entity_labels!$B$2:$F$10000,2,FALSE), IFERROR(VLOOKUP($B3930,entity_labels_mc!$B$2:$F$10000,2,FALSE), ""))</f>
        <v>Aprobación de Crédito Amt</v>
      </c>
      <c r="D3930" t="str">
        <f>IFERROR(VLOOKUP($B3930,entity_labels!$B$2:$F$10000,3,FALSE), IFERROR(VLOOKUP($B3930,entity_labels_mc!$B$2:$F$10000,3,FALSE), ""))</f>
        <v>Approbation de crédit Amt</v>
      </c>
      <c r="E3930" t="str">
        <f>IFERROR(VLOOKUP($B3930,entity_labels!$B$2:$F$10000,4,FALSE), IFERROR(VLOOKUP($B3930,entity_labels_mc!$B$2:$F$10000,4,FALSE), ""))</f>
        <v>クレジット承認AMTの</v>
      </c>
      <c r="F3930" t="str">
        <f>IFERROR(VLOOKUP($B3930,entity_labels!$B$2:$F$10000,5,FALSE), IFERROR(VLOOKUP($B3930,entity_labels_mc!$B$2:$F$10000,5,FALSE), ""))</f>
        <v>Credit Approval Amt</v>
      </c>
      <c r="G3930" t="str">
        <f t="shared" si="61"/>
        <v>partyDetail_creditApprovalAmt=Credit Approval Amt</v>
      </c>
    </row>
    <row r="3931" spans="1:7" x14ac:dyDescent="0.3">
      <c r="A3931" t="s">
        <v>33925</v>
      </c>
      <c r="B3931" t="str">
        <f>IFERROR(VLOOKUP($A3931,entity_labels_mc!$A$2:$F$10000,2,FALSE), "")</f>
        <v xml:space="preserve">Credit Approval Exp Date </v>
      </c>
      <c r="C3931" t="str">
        <f>IFERROR(VLOOKUP($B3931,entity_labels!$B$2:$F$10000,2,FALSE), IFERROR(VLOOKUP($B3931,entity_labels_mc!$B$2:$F$10000,2,FALSE), ""))</f>
        <v>Aprobación de crédito Fecha de caducidad</v>
      </c>
      <c r="D3931" t="str">
        <f>IFERROR(VLOOKUP($B3931,entity_labels!$B$2:$F$10000,3,FALSE), IFERROR(VLOOKUP($B3931,entity_labels_mc!$B$2:$F$10000,3,FALSE), ""))</f>
        <v>Approbation de crédit Date d'expiration</v>
      </c>
      <c r="E3931" t="str">
        <f>IFERROR(VLOOKUP($B3931,entity_labels!$B$2:$F$10000,4,FALSE), IFERROR(VLOOKUP($B3931,entity_labels_mc!$B$2:$F$10000,4,FALSE), ""))</f>
        <v>クレジット承認経験日</v>
      </c>
      <c r="F3931" t="str">
        <f>IFERROR(VLOOKUP($B3931,entity_labels!$B$2:$F$10000,5,FALSE), IFERROR(VLOOKUP($B3931,entity_labels_mc!$B$2:$F$10000,5,FALSE), ""))</f>
        <v>Credit Approval Abl.datum</v>
      </c>
      <c r="G3931" t="str">
        <f t="shared" si="61"/>
        <v>partyDetail_creditApprovalExpDate=Credit Approval Abl.datum</v>
      </c>
    </row>
    <row r="3932" spans="1:7" x14ac:dyDescent="0.3">
      <c r="A3932" t="s">
        <v>33927</v>
      </c>
      <c r="B3932" t="str">
        <f>IFERROR(VLOOKUP($A3932,entity_labels_mc!$A$2:$F$10000,2,FALSE), "")</f>
        <v xml:space="preserve">Credit Hold </v>
      </c>
      <c r="C3932" t="str">
        <f>IFERROR(VLOOKUP($B3932,entity_labels!$B$2:$F$10000,2,FALSE), IFERROR(VLOOKUP($B3932,entity_labels_mc!$B$2:$F$10000,2,FALSE), ""))</f>
        <v>Retención de Crédito</v>
      </c>
      <c r="D3932" t="str">
        <f>IFERROR(VLOOKUP($B3932,entity_labels!$B$2:$F$10000,3,FALSE), IFERROR(VLOOKUP($B3932,entity_labels_mc!$B$2:$F$10000,3,FALSE), ""))</f>
        <v>Maintien de crédit</v>
      </c>
      <c r="E3932" t="str">
        <f>IFERROR(VLOOKUP($B3932,entity_labels!$B$2:$F$10000,4,FALSE), IFERROR(VLOOKUP($B3932,entity_labels_mc!$B$2:$F$10000,4,FALSE), ""))</f>
        <v>クレジットホールド</v>
      </c>
      <c r="F3932" t="str">
        <f>IFERROR(VLOOKUP($B3932,entity_labels!$B$2:$F$10000,5,FALSE), IFERROR(VLOOKUP($B3932,entity_labels_mc!$B$2:$F$10000,5,FALSE), ""))</f>
        <v>Kredit Halten</v>
      </c>
      <c r="G3932" t="str">
        <f t="shared" si="61"/>
        <v>partyDetail_creditHold=Kredit Halten</v>
      </c>
    </row>
    <row r="3933" spans="1:7" x14ac:dyDescent="0.3">
      <c r="A3933" t="s">
        <v>33929</v>
      </c>
      <c r="B3933" t="str">
        <f>IFERROR(VLOOKUP($A3933,entity_labels_mc!$A$2:$F$10000,2,FALSE), "")</f>
        <v xml:space="preserve">Credit Hold Flag </v>
      </c>
      <c r="C3933" t="str">
        <f>IFERROR(VLOOKUP($B3933,entity_labels!$B$2:$F$10000,2,FALSE), IFERROR(VLOOKUP($B3933,entity_labels_mc!$B$2:$F$10000,2,FALSE), ""))</f>
        <v>Retención de Crédito Bandera</v>
      </c>
      <c r="D3933" t="str">
        <f>IFERROR(VLOOKUP($B3933,entity_labels!$B$2:$F$10000,3,FALSE), IFERROR(VLOOKUP($B3933,entity_labels_mc!$B$2:$F$10000,3,FALSE), ""))</f>
        <v>Hold crédit Drapeau</v>
      </c>
      <c r="E3933" t="str">
        <f>IFERROR(VLOOKUP($B3933,entity_labels!$B$2:$F$10000,4,FALSE), IFERROR(VLOOKUP($B3933,entity_labels_mc!$B$2:$F$10000,4,FALSE), ""))</f>
        <v>クレジットホールド旗</v>
      </c>
      <c r="F3933" t="str">
        <f>IFERROR(VLOOKUP($B3933,entity_labels!$B$2:$F$10000,5,FALSE), IFERROR(VLOOKUP($B3933,entity_labels_mc!$B$2:$F$10000,5,FALSE), ""))</f>
        <v>Kredit Hold-Flag</v>
      </c>
      <c r="G3933" t="str">
        <f t="shared" si="61"/>
        <v>partyDetail_creditHoldFlag=Kredit Hold-Flag</v>
      </c>
    </row>
    <row r="3934" spans="1:7" x14ac:dyDescent="0.3">
      <c r="A3934" t="s">
        <v>33931</v>
      </c>
      <c r="B3934" t="str">
        <f>IFERROR(VLOOKUP($A3934,entity_labels_mc!$A$2:$F$10000,2,FALSE), "")</f>
        <v>CSR</v>
      </c>
      <c r="C3934" t="str">
        <f>IFERROR(VLOOKUP($B3934,entity_labels!$B$2:$F$10000,2,FALSE), IFERROR(VLOOKUP($B3934,entity_labels_mc!$B$2:$F$10000,2,FALSE), ""))</f>
        <v>RSE</v>
      </c>
      <c r="D3934" t="str">
        <f>IFERROR(VLOOKUP($B3934,entity_labels!$B$2:$F$10000,3,FALSE), IFERROR(VLOOKUP($B3934,entity_labels_mc!$B$2:$F$10000,3,FALSE), ""))</f>
        <v>RSE</v>
      </c>
      <c r="E3934" t="str">
        <f>IFERROR(VLOOKUP($B3934,entity_labels!$B$2:$F$10000,4,FALSE), IFERROR(VLOOKUP($B3934,entity_labels_mc!$B$2:$F$10000,4,FALSE), ""))</f>
        <v>CSR</v>
      </c>
      <c r="F3934" t="str">
        <f>IFERROR(VLOOKUP($B3934,entity_labels!$B$2:$F$10000,5,FALSE), IFERROR(VLOOKUP($B3934,entity_labels_mc!$B$2:$F$10000,5,FALSE), ""))</f>
        <v>CSR</v>
      </c>
      <c r="G3934" t="str">
        <f t="shared" si="61"/>
        <v>partyDetail_csr=CSR</v>
      </c>
    </row>
    <row r="3935" spans="1:7" x14ac:dyDescent="0.3">
      <c r="A3935" t="s">
        <v>33932</v>
      </c>
      <c r="B3935" t="str">
        <f>IFERROR(VLOOKUP($A3935,entity_labels_mc!$A$2:$F$10000,2,FALSE), "")</f>
        <v>Management Control Date</v>
      </c>
      <c r="C3935" t="str">
        <f>IFERROR(VLOOKUP($B3935,entity_labels!$B$2:$F$10000,2,FALSE), IFERROR(VLOOKUP($B3935,entity_labels_mc!$B$2:$F$10000,2,FALSE), ""))</f>
        <v>Fecha de Control de gestión</v>
      </c>
      <c r="D3935" t="str">
        <f>IFERROR(VLOOKUP($B3935,entity_labels!$B$2:$F$10000,3,FALSE), IFERROR(VLOOKUP($B3935,entity_labels_mc!$B$2:$F$10000,3,FALSE), ""))</f>
        <v>Date de contrôle de gestion</v>
      </c>
      <c r="E3935" t="str">
        <f>IFERROR(VLOOKUP($B3935,entity_labels!$B$2:$F$10000,4,FALSE), IFERROR(VLOOKUP($B3935,entity_labels_mc!$B$2:$F$10000,4,FALSE), ""))</f>
        <v>管理制御の日付</v>
      </c>
      <c r="F3935" t="str">
        <f>IFERROR(VLOOKUP($B3935,entity_labels!$B$2:$F$10000,5,FALSE), IFERROR(VLOOKUP($B3935,entity_labels_mc!$B$2:$F$10000,5,FALSE), ""))</f>
        <v>Management Control Datum</v>
      </c>
      <c r="G3935" t="str">
        <f t="shared" si="61"/>
        <v>partyDetail_currentManagementStartDttm=Management Control Datum</v>
      </c>
    </row>
    <row r="3936" spans="1:7" x14ac:dyDescent="0.3">
      <c r="A3936" t="s">
        <v>33933</v>
      </c>
      <c r="B3936" t="str">
        <f>IFERROR(VLOOKUP($A3936,entity_labels_mc!$A$2:$F$10000,2,FALSE), "")</f>
        <v xml:space="preserve">Currently Delinquent </v>
      </c>
      <c r="C3936" t="str">
        <f>IFERROR(VLOOKUP($B3936,entity_labels!$B$2:$F$10000,2,FALSE), IFERROR(VLOOKUP($B3936,entity_labels_mc!$B$2:$F$10000,2,FALSE), ""))</f>
        <v>Actualmente Delinquent</v>
      </c>
      <c r="D3936" t="str">
        <f>IFERROR(VLOOKUP($B3936,entity_labels!$B$2:$F$10000,3,FALSE), IFERROR(VLOOKUP($B3936,entity_labels_mc!$B$2:$F$10000,3,FALSE), ""))</f>
        <v>Actuellement Delinquent</v>
      </c>
      <c r="E3936" t="str">
        <f>IFERROR(VLOOKUP($B3936,entity_labels!$B$2:$F$10000,4,FALSE), IFERROR(VLOOKUP($B3936,entity_labels_mc!$B$2:$F$10000,4,FALSE), ""))</f>
        <v>現在、滞納</v>
      </c>
      <c r="F3936" t="str">
        <f>IFERROR(VLOOKUP($B3936,entity_labels!$B$2:$F$10000,5,FALSE), IFERROR(VLOOKUP($B3936,entity_labels_mc!$B$2:$F$10000,5,FALSE), ""))</f>
        <v>Derzeit Delinquent</v>
      </c>
      <c r="G3936" t="str">
        <f t="shared" si="61"/>
        <v>partyDetail_currentlyDelinquent=Derzeit Delinquent</v>
      </c>
    </row>
    <row r="3937" spans="1:7" x14ac:dyDescent="0.3">
      <c r="A3937" t="s">
        <v>33935</v>
      </c>
      <c r="B3937" t="str">
        <f>IFERROR(VLOOKUP($A3937,entity_labels_mc!$A$2:$F$10000,2,FALSE), "")</f>
        <v xml:space="preserve">Customer Account Teams </v>
      </c>
      <c r="C3937" t="str">
        <f>IFERROR(VLOOKUP($B3937,entity_labels!$B$2:$F$10000,2,FALSE), IFERROR(VLOOKUP($B3937,entity_labels_mc!$B$2:$F$10000,2,FALSE), ""))</f>
        <v>Equipos Cuenta Cliente</v>
      </c>
      <c r="D3937" t="str">
        <f>IFERROR(VLOOKUP($B3937,entity_labels!$B$2:$F$10000,3,FALSE), IFERROR(VLOOKUP($B3937,entity_labels_mc!$B$2:$F$10000,3,FALSE), ""))</f>
        <v>Équipes de compte client</v>
      </c>
      <c r="E3937" t="str">
        <f>IFERROR(VLOOKUP($B3937,entity_labels!$B$2:$F$10000,4,FALSE), IFERROR(VLOOKUP($B3937,entity_labels_mc!$B$2:$F$10000,4,FALSE), ""))</f>
        <v>顧客アカウントチーム</v>
      </c>
      <c r="F3937" t="str">
        <f>IFERROR(VLOOKUP($B3937,entity_labels!$B$2:$F$10000,5,FALSE), IFERROR(VLOOKUP($B3937,entity_labels_mc!$B$2:$F$10000,5,FALSE), ""))</f>
        <v>Kundenkonto Teams</v>
      </c>
      <c r="G3937" t="str">
        <f t="shared" si="61"/>
        <v>partyDetail_customerAccountTeams=Kundenkonto Teams</v>
      </c>
    </row>
    <row r="3938" spans="1:7" x14ac:dyDescent="0.3">
      <c r="A3938" t="s">
        <v>33937</v>
      </c>
      <c r="B3938" t="str">
        <f>IFERROR(VLOOKUP($A3938,entity_labels_mc!$A$2:$F$10000,2,FALSE), "")</f>
        <v>Customer can Be Contacted?</v>
      </c>
      <c r="C3938" t="str">
        <f>IFERROR(VLOOKUP($B3938,entity_labels!$B$2:$F$10000,2,FALSE), IFERROR(VLOOKUP($B3938,entity_labels_mc!$B$2:$F$10000,2,FALSE), ""))</f>
        <v>El cliente puede ser contactado?</v>
      </c>
      <c r="D3938" t="str">
        <f>IFERROR(VLOOKUP($B3938,entity_labels!$B$2:$F$10000,3,FALSE), IFERROR(VLOOKUP($B3938,entity_labels_mc!$B$2:$F$10000,3,FALSE), ""))</f>
        <v>Le client peut être contacté?</v>
      </c>
      <c r="E3938" t="str">
        <f>IFERROR(VLOOKUP($B3938,entity_labels!$B$2:$F$10000,4,FALSE), IFERROR(VLOOKUP($B3938,entity_labels_mc!$B$2:$F$10000,4,FALSE), ""))</f>
        <v>お客様は、接触させることができますか？</v>
      </c>
      <c r="F3938" t="str">
        <f>IFERROR(VLOOKUP($B3938,entity_labels!$B$2:$F$10000,5,FALSE), IFERROR(VLOOKUP($B3938,entity_labels_mc!$B$2:$F$10000,5,FALSE), ""))</f>
        <v>Kunde kann kontaktiert werden?</v>
      </c>
      <c r="G3938" t="str">
        <f t="shared" si="61"/>
        <v>partyDetail_customerCanBeContacted=Kunde kann kontaktiert werden?</v>
      </c>
    </row>
    <row r="3939" spans="1:7" x14ac:dyDescent="0.3">
      <c r="A3939" t="s">
        <v>33939</v>
      </c>
      <c r="B3939" t="str">
        <f>IFERROR(VLOOKUP($A3939,entity_labels_mc!$A$2:$F$10000,2,FALSE), "")</f>
        <v xml:space="preserve">Customer Name </v>
      </c>
      <c r="C3939" t="str">
        <f>IFERROR(VLOOKUP($B3939,entity_labels!$B$2:$F$10000,2,FALSE), IFERROR(VLOOKUP($B3939,entity_labels_mc!$B$2:$F$10000,2,FALSE), ""))</f>
        <v>Nombre del cliente</v>
      </c>
      <c r="D3939" t="str">
        <f>IFERROR(VLOOKUP($B3939,entity_labels!$B$2:$F$10000,3,FALSE), IFERROR(VLOOKUP($B3939,entity_labels_mc!$B$2:$F$10000,3,FALSE), ""))</f>
        <v>Nom du client</v>
      </c>
      <c r="E3939" t="str">
        <f>IFERROR(VLOOKUP($B3939,entity_labels!$B$2:$F$10000,4,FALSE), IFERROR(VLOOKUP($B3939,entity_labels_mc!$B$2:$F$10000,4,FALSE), ""))</f>
        <v>顧客名</v>
      </c>
      <c r="F3939" t="str">
        <f>IFERROR(VLOOKUP($B3939,entity_labels!$B$2:$F$10000,5,FALSE), IFERROR(VLOOKUP($B3939,entity_labels_mc!$B$2:$F$10000,5,FALSE), ""))</f>
        <v>Kundenname</v>
      </c>
      <c r="G3939" t="str">
        <f t="shared" si="61"/>
        <v>partyDetail_customerName=Kundenname</v>
      </c>
    </row>
    <row r="3940" spans="1:7" x14ac:dyDescent="0.3">
      <c r="A3940" t="s">
        <v>33940</v>
      </c>
      <c r="B3940" t="str">
        <f>IFERROR(VLOOKUP($A3940,entity_labels_mc!$A$2:$F$10000,2,FALSE), "")</f>
        <v xml:space="preserve">Customer Profile </v>
      </c>
      <c r="C3940" t="str">
        <f>IFERROR(VLOOKUP($B3940,entity_labels!$B$2:$F$10000,2,FALSE), IFERROR(VLOOKUP($B3940,entity_labels_mc!$B$2:$F$10000,2,FALSE), ""))</f>
        <v>Perfil de cliente</v>
      </c>
      <c r="D3940" t="str">
        <f>IFERROR(VLOOKUP($B3940,entity_labels!$B$2:$F$10000,3,FALSE), IFERROR(VLOOKUP($B3940,entity_labels_mc!$B$2:$F$10000,3,FALSE), ""))</f>
        <v>Profil client</v>
      </c>
      <c r="E3940" t="str">
        <f>IFERROR(VLOOKUP($B3940,entity_labels!$B$2:$F$10000,4,FALSE), IFERROR(VLOOKUP($B3940,entity_labels_mc!$B$2:$F$10000,4,FALSE), ""))</f>
        <v>顧客プロファイル</v>
      </c>
      <c r="F3940" t="str">
        <f>IFERROR(VLOOKUP($B3940,entity_labels!$B$2:$F$10000,5,FALSE), IFERROR(VLOOKUP($B3940,entity_labels_mc!$B$2:$F$10000,5,FALSE), ""))</f>
        <v>Kundenprofil</v>
      </c>
      <c r="G3940" t="str">
        <f t="shared" si="61"/>
        <v>partyDetail_customerProfile=Kundenprofil</v>
      </c>
    </row>
    <row r="3941" spans="1:7" x14ac:dyDescent="0.3">
      <c r="A3941" t="s">
        <v>33942</v>
      </c>
      <c r="B3941" t="str">
        <f>IFERROR(VLOOKUP($A3941,entity_labels_mc!$A$2:$F$10000,2,FALSE), "")</f>
        <v xml:space="preserve">Customer Website Address </v>
      </c>
      <c r="C3941" t="str">
        <f>IFERROR(VLOOKUP($B3941,entity_labels!$B$2:$F$10000,2,FALSE), IFERROR(VLOOKUP($B3941,entity_labels_mc!$B$2:$F$10000,2,FALSE), ""))</f>
        <v>Cliente Web Site</v>
      </c>
      <c r="D3941" t="str">
        <f>IFERROR(VLOOKUP($B3941,entity_labels!$B$2:$F$10000,3,FALSE), IFERROR(VLOOKUP($B3941,entity_labels_mc!$B$2:$F$10000,3,FALSE), ""))</f>
        <v>Site Web du client Adresse</v>
      </c>
      <c r="E3941" t="str">
        <f>IFERROR(VLOOKUP($B3941,entity_labels!$B$2:$F$10000,4,FALSE), IFERROR(VLOOKUP($B3941,entity_labels_mc!$B$2:$F$10000,4,FALSE), ""))</f>
        <v>お客様のウェブサイトのアドレス</v>
      </c>
      <c r="F3941" t="str">
        <f>IFERROR(VLOOKUP($B3941,entity_labels!$B$2:$F$10000,5,FALSE), IFERROR(VLOOKUP($B3941,entity_labels_mc!$B$2:$F$10000,5,FALSE), ""))</f>
        <v>Customer Website Address</v>
      </c>
      <c r="G3941" t="str">
        <f t="shared" si="61"/>
        <v>partyDetail_customerWebsiteAddress=Customer Website Address</v>
      </c>
    </row>
    <row r="3942" spans="1:7" x14ac:dyDescent="0.3">
      <c r="A3942" t="s">
        <v>33944</v>
      </c>
      <c r="B3942" t="str">
        <f>IFERROR(VLOOKUP($A3942,entity_labels_mc!$A$2:$F$10000,2,FALSE), "")</f>
        <v xml:space="preserve">Dbas </v>
      </c>
      <c r="C3942" t="str">
        <f>IFERROR(VLOOKUP($B3942,entity_labels!$B$2:$F$10000,2,FALSE), IFERROR(VLOOKUP($B3942,entity_labels_mc!$B$2:$F$10000,2,FALSE), ""))</f>
        <v>DBA</v>
      </c>
      <c r="D3942" t="str">
        <f>IFERROR(VLOOKUP($B3942,entity_labels!$B$2:$F$10000,3,FALSE), IFERROR(VLOOKUP($B3942,entity_labels_mc!$B$2:$F$10000,3,FALSE), ""))</f>
        <v>DBA</v>
      </c>
      <c r="E3942" t="str">
        <f>IFERROR(VLOOKUP($B3942,entity_labels!$B$2:$F$10000,4,FALSE), IFERROR(VLOOKUP($B3942,entity_labels_mc!$B$2:$F$10000,4,FALSE), ""))</f>
        <v>Dba</v>
      </c>
      <c r="F3942" t="str">
        <f>IFERROR(VLOOKUP($B3942,entity_labels!$B$2:$F$10000,5,FALSE), IFERROR(VLOOKUP($B3942,entity_labels_mc!$B$2:$F$10000,5,FALSE), ""))</f>
        <v>DBAs</v>
      </c>
      <c r="G3942" t="str">
        <f t="shared" si="61"/>
        <v>partyDetail_dbas=DBAs</v>
      </c>
    </row>
    <row r="3943" spans="1:7" x14ac:dyDescent="0.3">
      <c r="A3943" t="s">
        <v>33945</v>
      </c>
      <c r="B3943" t="str">
        <f>IFERROR(VLOOKUP($A3943,entity_labels_mc!$A$2:$F$10000,2,FALSE), "")</f>
        <v xml:space="preserve">Deleted </v>
      </c>
      <c r="C3943" t="str">
        <f>IFERROR(VLOOKUP($B3943,entity_labels!$B$2:$F$10000,2,FALSE), IFERROR(VLOOKUP($B3943,entity_labels_mc!$B$2:$F$10000,2,FALSE), ""))</f>
        <v>Suprimido</v>
      </c>
      <c r="D3943" t="str">
        <f>IFERROR(VLOOKUP($B3943,entity_labels!$B$2:$F$10000,3,FALSE), IFERROR(VLOOKUP($B3943,entity_labels_mc!$B$2:$F$10000,3,FALSE), ""))</f>
        <v>Supprimé</v>
      </c>
      <c r="E3943" t="str">
        <f>IFERROR(VLOOKUP($B3943,entity_labels!$B$2:$F$10000,4,FALSE), IFERROR(VLOOKUP($B3943,entity_labels_mc!$B$2:$F$10000,4,FALSE), ""))</f>
        <v>削除</v>
      </c>
      <c r="F3943" t="str">
        <f>IFERROR(VLOOKUP($B3943,entity_labels!$B$2:$F$10000,5,FALSE), IFERROR(VLOOKUP($B3943,entity_labels_mc!$B$2:$F$10000,5,FALSE), ""))</f>
        <v>Gelöscht</v>
      </c>
      <c r="G3943" t="str">
        <f t="shared" si="61"/>
        <v>partyDetail_deleted=Gelöscht</v>
      </c>
    </row>
    <row r="3944" spans="1:7" x14ac:dyDescent="0.3">
      <c r="A3944" t="s">
        <v>33947</v>
      </c>
      <c r="B3944" t="str">
        <f>IFERROR(VLOOKUP($A3944,entity_labels_mc!$A$2:$F$10000,2,FALSE), "")</f>
        <v xml:space="preserve">Delinquent </v>
      </c>
      <c r="C3944" t="str">
        <f>IFERROR(VLOOKUP($B3944,entity_labels!$B$2:$F$10000,2,FALSE), IFERROR(VLOOKUP($B3944,entity_labels_mc!$B$2:$F$10000,2,FALSE), ""))</f>
        <v>Delinquent</v>
      </c>
      <c r="D3944" t="str">
        <f>IFERROR(VLOOKUP($B3944,entity_labels!$B$2:$F$10000,3,FALSE), IFERROR(VLOOKUP($B3944,entity_labels_mc!$B$2:$F$10000,3,FALSE), ""))</f>
        <v>Délinquant</v>
      </c>
      <c r="E3944" t="str">
        <f>IFERROR(VLOOKUP($B3944,entity_labels!$B$2:$F$10000,4,FALSE), IFERROR(VLOOKUP($B3944,entity_labels_mc!$B$2:$F$10000,4,FALSE), ""))</f>
        <v>滞納者</v>
      </c>
      <c r="F3944" t="str">
        <f>IFERROR(VLOOKUP($B3944,entity_labels!$B$2:$F$10000,5,FALSE), IFERROR(VLOOKUP($B3944,entity_labels_mc!$B$2:$F$10000,5,FALSE), ""))</f>
        <v>Säumig</v>
      </c>
      <c r="G3944" t="str">
        <f t="shared" si="61"/>
        <v>partyDetail_delinquent=Säumig</v>
      </c>
    </row>
    <row r="3945" spans="1:7" x14ac:dyDescent="0.3">
      <c r="A3945" t="s">
        <v>33949</v>
      </c>
      <c r="B3945" t="str">
        <f>IFERROR(VLOOKUP($A3945,entity_labels_mc!$A$2:$F$10000,2,FALSE), "")</f>
        <v xml:space="preserve">Delisted Flag </v>
      </c>
      <c r="C3945" t="str">
        <f>IFERROR(VLOOKUP($B3945,entity_labels!$B$2:$F$10000,2,FALSE), IFERROR(VLOOKUP($B3945,entity_labels_mc!$B$2:$F$10000,2,FALSE), ""))</f>
        <v>Bandera Delisted</v>
      </c>
      <c r="D3945" t="str">
        <f>IFERROR(VLOOKUP($B3945,entity_labels!$B$2:$F$10000,3,FALSE), IFERROR(VLOOKUP($B3945,entity_labels_mc!$B$2:$F$10000,3,FALSE), ""))</f>
        <v>Drapeau Radié</v>
      </c>
      <c r="E3945" t="str">
        <f>IFERROR(VLOOKUP($B3945,entity_labels!$B$2:$F$10000,4,FALSE), IFERROR(VLOOKUP($B3945,entity_labels_mc!$B$2:$F$10000,4,FALSE), ""))</f>
        <v>上場廃止旗</v>
      </c>
      <c r="F3945" t="str">
        <f>IFERROR(VLOOKUP($B3945,entity_labels!$B$2:$F$10000,5,FALSE), IFERROR(VLOOKUP($B3945,entity_labels_mc!$B$2:$F$10000,5,FALSE), ""))</f>
        <v>Delisted Flagge</v>
      </c>
      <c r="G3945" t="str">
        <f t="shared" si="61"/>
        <v>partyDetail_delistedFlag=Delisted Flagge</v>
      </c>
    </row>
    <row r="3946" spans="1:7" x14ac:dyDescent="0.3">
      <c r="A3946" t="s">
        <v>33951</v>
      </c>
      <c r="B3946" t="str">
        <f>IFERROR(VLOOKUP($A3946,entity_labels_mc!$A$2:$F$10000,2,FALSE), "")</f>
        <v xml:space="preserve">Dell Net Investment </v>
      </c>
      <c r="C3946" t="str">
        <f>IFERROR(VLOOKUP($B3946,entity_labels!$B$2:$F$10000,2,FALSE), IFERROR(VLOOKUP($B3946,entity_labels_mc!$B$2:$F$10000,2,FALSE), ""))</f>
        <v>Dell inversión neta</v>
      </c>
      <c r="D3946" t="str">
        <f>IFERROR(VLOOKUP($B3946,entity_labels!$B$2:$F$10000,3,FALSE), IFERROR(VLOOKUP($B3946,entity_labels_mc!$B$2:$F$10000,3,FALSE), ""))</f>
        <v>Dell investissement net</v>
      </c>
      <c r="E3946" t="str">
        <f>IFERROR(VLOOKUP($B3946,entity_labels!$B$2:$F$10000,4,FALSE), IFERROR(VLOOKUP($B3946,entity_labels_mc!$B$2:$F$10000,4,FALSE), ""))</f>
        <v>デル純投資</v>
      </c>
      <c r="F3946" t="str">
        <f>IFERROR(VLOOKUP($B3946,entity_labels!$B$2:$F$10000,5,FALSE), IFERROR(VLOOKUP($B3946,entity_labels_mc!$B$2:$F$10000,5,FALSE), ""))</f>
        <v>Dell Nettoinvestition</v>
      </c>
      <c r="G3946" t="str">
        <f t="shared" si="61"/>
        <v>partyDetail_dellNetInvestment=Dell Nettoinvestition</v>
      </c>
    </row>
    <row r="3947" spans="1:7" x14ac:dyDescent="0.3">
      <c r="A3947" t="s">
        <v>33953</v>
      </c>
      <c r="B3947" t="str">
        <f>IFERROR(VLOOKUP($A3947,entity_labels_mc!$A$2:$F$10000,2,FALSE), "")</f>
        <v xml:space="preserve">Disclose Personal Info </v>
      </c>
      <c r="C3947" t="str">
        <f>IFERROR(VLOOKUP($B3947,entity_labels!$B$2:$F$10000,2,FALSE), IFERROR(VLOOKUP($B3947,entity_labels_mc!$B$2:$F$10000,2,FALSE), ""))</f>
        <v>Divulgar Información Personal</v>
      </c>
      <c r="D3947" t="str">
        <f>IFERROR(VLOOKUP($B3947,entity_labels!$B$2:$F$10000,3,FALSE), IFERROR(VLOOKUP($B3947,entity_labels_mc!$B$2:$F$10000,3,FALSE), ""))</f>
        <v>Divulguer Infos personnelles</v>
      </c>
      <c r="E3947" t="str">
        <f>IFERROR(VLOOKUP($B3947,entity_labels!$B$2:$F$10000,4,FALSE), IFERROR(VLOOKUP($B3947,entity_labels_mc!$B$2:$F$10000,4,FALSE), ""))</f>
        <v>個人情報を開示</v>
      </c>
      <c r="F3947" t="str">
        <f>IFERROR(VLOOKUP($B3947,entity_labels!$B$2:$F$10000,5,FALSE), IFERROR(VLOOKUP($B3947,entity_labels_mc!$B$2:$F$10000,5,FALSE), ""))</f>
        <v>Offenbaren Persönliche Infos</v>
      </c>
      <c r="G3947" t="str">
        <f t="shared" si="61"/>
        <v>partyDetail_disclosePersonalInfo=Offenbaren Persönliche Infos</v>
      </c>
    </row>
    <row r="3948" spans="1:7" x14ac:dyDescent="0.3">
      <c r="A3948" t="s">
        <v>33955</v>
      </c>
      <c r="B3948" t="str">
        <f>IFERROR(VLOOKUP($A3948,entity_labels_mc!$A$2:$F$10000,2,FALSE), "")</f>
        <v xml:space="preserve">Document Group </v>
      </c>
      <c r="C3948" t="str">
        <f>IFERROR(VLOOKUP($B3948,entity_labels!$B$2:$F$10000,2,FALSE), IFERROR(VLOOKUP($B3948,entity_labels_mc!$B$2:$F$10000,2,FALSE), ""))</f>
        <v>Grupo documento</v>
      </c>
      <c r="D3948" t="str">
        <f>IFERROR(VLOOKUP($B3948,entity_labels!$B$2:$F$10000,3,FALSE), IFERROR(VLOOKUP($B3948,entity_labels_mc!$B$2:$F$10000,3,FALSE), ""))</f>
        <v>Document groupe</v>
      </c>
      <c r="E3948" t="str">
        <f>IFERROR(VLOOKUP($B3948,entity_labels!$B$2:$F$10000,4,FALSE), IFERROR(VLOOKUP($B3948,entity_labels_mc!$B$2:$F$10000,4,FALSE), ""))</f>
        <v>ドキュメント グループ</v>
      </c>
      <c r="F3948" t="str">
        <f>IFERROR(VLOOKUP($B3948,entity_labels!$B$2:$F$10000,5,FALSE), IFERROR(VLOOKUP($B3948,entity_labels_mc!$B$2:$F$10000,5,FALSE), ""))</f>
        <v>Dokument-Gruppe</v>
      </c>
      <c r="G3948" t="str">
        <f t="shared" si="61"/>
        <v>partyDetail_documentGroup=Dokument-Gruppe</v>
      </c>
    </row>
    <row r="3949" spans="1:7" x14ac:dyDescent="0.3">
      <c r="A3949" t="s">
        <v>33956</v>
      </c>
      <c r="B3949" t="str">
        <f>IFERROR(VLOOKUP($A3949,entity_labels_mc!$A$2:$F$10000,2,FALSE), "")</f>
        <v xml:space="preserve">Document Packages </v>
      </c>
      <c r="C3949" t="str">
        <f>IFERROR(VLOOKUP($B3949,entity_labels!$B$2:$F$10000,2,FALSE), IFERROR(VLOOKUP($B3949,entity_labels_mc!$B$2:$F$10000,2,FALSE), ""))</f>
        <v>Paquetes de Documento</v>
      </c>
      <c r="D3949" t="str">
        <f>IFERROR(VLOOKUP($B3949,entity_labels!$B$2:$F$10000,3,FALSE), IFERROR(VLOOKUP($B3949,entity_labels_mc!$B$2:$F$10000,3,FALSE), ""))</f>
        <v>Document de forfaits</v>
      </c>
      <c r="E3949" t="str">
        <f>IFERROR(VLOOKUP($B3949,entity_labels!$B$2:$F$10000,4,FALSE), IFERROR(VLOOKUP($B3949,entity_labels_mc!$B$2:$F$10000,4,FALSE), ""))</f>
        <v>ドキュメントパッケージ</v>
      </c>
      <c r="F3949" t="str">
        <f>IFERROR(VLOOKUP($B3949,entity_labels!$B$2:$F$10000,5,FALSE), IFERROR(VLOOKUP($B3949,entity_labels_mc!$B$2:$F$10000,5,FALSE), ""))</f>
        <v>Document Packages</v>
      </c>
      <c r="G3949" t="str">
        <f t="shared" si="61"/>
        <v>partyDetail_documentPackages=Document Packages</v>
      </c>
    </row>
    <row r="3950" spans="1:7" x14ac:dyDescent="0.3">
      <c r="A3950" t="s">
        <v>33957</v>
      </c>
      <c r="B3950" t="str">
        <f>IFERROR(VLOOKUP($A3950,entity_labels_mc!$A$2:$F$10000,2,FALSE), "")</f>
        <v xml:space="preserve">Documentation Hold </v>
      </c>
      <c r="C3950" t="str">
        <f>IFERROR(VLOOKUP($B3950,entity_labels!$B$2:$F$10000,2,FALSE), IFERROR(VLOOKUP($B3950,entity_labels_mc!$B$2:$F$10000,2,FALSE), ""))</f>
        <v>Documentación Hold</v>
      </c>
      <c r="D3950" t="str">
        <f>IFERROR(VLOOKUP($B3950,entity_labels!$B$2:$F$10000,3,FALSE), IFERROR(VLOOKUP($B3950,entity_labels_mc!$B$2:$F$10000,3,FALSE), ""))</f>
        <v>Documentation attente</v>
      </c>
      <c r="E3950" t="str">
        <f>IFERROR(VLOOKUP($B3950,entity_labels!$B$2:$F$10000,4,FALSE), IFERROR(VLOOKUP($B3950,entity_labels_mc!$B$2:$F$10000,4,FALSE), ""))</f>
        <v>ドキュメントのホールド</v>
      </c>
      <c r="F3950" t="str">
        <f>IFERROR(VLOOKUP($B3950,entity_labels!$B$2:$F$10000,5,FALSE), IFERROR(VLOOKUP($B3950,entity_labels_mc!$B$2:$F$10000,5,FALSE), ""))</f>
        <v>Dokumentation Hold-</v>
      </c>
      <c r="G3950" t="str">
        <f t="shared" si="61"/>
        <v>partyDetail_documentationHold=Dokumentation Hold-</v>
      </c>
    </row>
    <row r="3951" spans="1:7" x14ac:dyDescent="0.3">
      <c r="A3951" t="s">
        <v>33959</v>
      </c>
      <c r="B3951" t="str">
        <f>IFERROR(VLOOKUP($A3951,entity_labels_mc!$A$2:$F$10000,2,FALSE), "")</f>
        <v xml:space="preserve">Duns Num </v>
      </c>
      <c r="C3951" t="str">
        <f>IFERROR(VLOOKUP($B3951,entity_labels!$B$2:$F$10000,2,FALSE), IFERROR(VLOOKUP($B3951,entity_labels_mc!$B$2:$F$10000,2,FALSE), ""))</f>
        <v>Duns Num</v>
      </c>
      <c r="D3951" t="str">
        <f>IFERROR(VLOOKUP($B3951,entity_labels!$B$2:$F$10000,3,FALSE), IFERROR(VLOOKUP($B3951,entity_labels_mc!$B$2:$F$10000,3,FALSE), ""))</f>
        <v>Duns Num</v>
      </c>
      <c r="E3951" t="str">
        <f>IFERROR(VLOOKUP($B3951,entity_labels!$B$2:$F$10000,4,FALSE), IFERROR(VLOOKUP($B3951,entity_labels_mc!$B$2:$F$10000,4,FALSE), ""))</f>
        <v>ダンズ民</v>
      </c>
      <c r="F3951" t="str">
        <f>IFERROR(VLOOKUP($B3951,entity_labels!$B$2:$F$10000,5,FALSE), IFERROR(VLOOKUP($B3951,entity_labels_mc!$B$2:$F$10000,5,FALSE), ""))</f>
        <v>Duns Num</v>
      </c>
      <c r="G3951" t="str">
        <f t="shared" si="61"/>
        <v>partyDetail_dunsNum=Duns Num</v>
      </c>
    </row>
    <row r="3952" spans="1:7" x14ac:dyDescent="0.3">
      <c r="A3952" t="s">
        <v>33961</v>
      </c>
      <c r="B3952" t="str">
        <f>IFERROR(VLOOKUP($A3952,entity_labels_mc!$A$2:$F$10000,2,FALSE), "")</f>
        <v xml:space="preserve">Email Address </v>
      </c>
      <c r="C3952" t="str">
        <f>IFERROR(VLOOKUP($B3952,entity_labels!$B$2:$F$10000,2,FALSE), IFERROR(VLOOKUP($B3952,entity_labels_mc!$B$2:$F$10000,2,FALSE), ""))</f>
        <v>Dirección de correo electrónico</v>
      </c>
      <c r="D3952" t="str">
        <f>IFERROR(VLOOKUP($B3952,entity_labels!$B$2:$F$10000,3,FALSE), IFERROR(VLOOKUP($B3952,entity_labels_mc!$B$2:$F$10000,3,FALSE), ""))</f>
        <v>Adresse e-mail</v>
      </c>
      <c r="E3952" t="str">
        <f>IFERROR(VLOOKUP($B3952,entity_labels!$B$2:$F$10000,4,FALSE), IFERROR(VLOOKUP($B3952,entity_labels_mc!$B$2:$F$10000,4,FALSE), ""))</f>
        <v>電子メールアドレス</v>
      </c>
      <c r="F3952" t="str">
        <f>IFERROR(VLOOKUP($B3952,entity_labels!$B$2:$F$10000,5,FALSE), IFERROR(VLOOKUP($B3952,entity_labels_mc!$B$2:$F$10000,5,FALSE), ""))</f>
        <v>E-Mail-Addresse</v>
      </c>
      <c r="G3952" t="str">
        <f t="shared" si="61"/>
        <v>partyDetail_emailAddress=E-Mail-Addresse</v>
      </c>
    </row>
    <row r="3953" spans="1:7" x14ac:dyDescent="0.3">
      <c r="A3953" t="s">
        <v>33963</v>
      </c>
      <c r="B3953" t="str">
        <f>IFERROR(VLOOKUP($A3953,entity_labels_mc!$A$2:$F$10000,2,FALSE), "")</f>
        <v xml:space="preserve">Equity Capitalization </v>
      </c>
      <c r="C3953" t="str">
        <f>IFERROR(VLOOKUP($B3953,entity_labels!$B$2:$F$10000,2,FALSE), IFERROR(VLOOKUP($B3953,entity_labels_mc!$B$2:$F$10000,2,FALSE), ""))</f>
        <v>Capitalización Equidad</v>
      </c>
      <c r="D3953" t="str">
        <f>IFERROR(VLOOKUP($B3953,entity_labels!$B$2:$F$10000,3,FALSE), IFERROR(VLOOKUP($B3953,entity_labels_mc!$B$2:$F$10000,3,FALSE), ""))</f>
        <v>Capitalisation des capitaux propres</v>
      </c>
      <c r="E3953" t="str">
        <f>IFERROR(VLOOKUP($B3953,entity_labels!$B$2:$F$10000,4,FALSE), IFERROR(VLOOKUP($B3953,entity_labels_mc!$B$2:$F$10000,4,FALSE), ""))</f>
        <v>株式総額</v>
      </c>
      <c r="F3953" t="str">
        <f>IFERROR(VLOOKUP($B3953,entity_labels!$B$2:$F$10000,5,FALSE), IFERROR(VLOOKUP($B3953,entity_labels_mc!$B$2:$F$10000,5,FALSE), ""))</f>
        <v>Eigenkapitalausstattung</v>
      </c>
      <c r="G3953" t="str">
        <f t="shared" si="61"/>
        <v>partyDetail_equityCapitalization=Eigenkapitalausstattung</v>
      </c>
    </row>
    <row r="3954" spans="1:7" x14ac:dyDescent="0.3">
      <c r="A3954" t="s">
        <v>33965</v>
      </c>
      <c r="B3954" t="str">
        <f>IFERROR(VLOOKUP($A3954,entity_labels_mc!$A$2:$F$10000,2,FALSE), "")</f>
        <v xml:space="preserve">Existing Contigent Exposure </v>
      </c>
      <c r="C3954" t="str">
        <f>IFERROR(VLOOKUP($B3954,entity_labels!$B$2:$F$10000,2,FALSE), IFERROR(VLOOKUP($B3954,entity_labels_mc!$B$2:$F$10000,2,FALSE), ""))</f>
        <v>Existente Exposición Contigent</v>
      </c>
      <c r="D3954" t="str">
        <f>IFERROR(VLOOKUP($B3954,entity_labels!$B$2:$F$10000,3,FALSE), IFERROR(VLOOKUP($B3954,entity_labels_mc!$B$2:$F$10000,3,FALSE), ""))</f>
        <v>Existant Exposition contigent</v>
      </c>
      <c r="E3954" t="str">
        <f>IFERROR(VLOOKUP($B3954,entity_labels!$B$2:$F$10000,4,FALSE), IFERROR(VLOOKUP($B3954,entity_labels_mc!$B$2:$F$10000,4,FALSE), ""))</f>
        <v>既存Contigent暴露</v>
      </c>
      <c r="F3954" t="str">
        <f>IFERROR(VLOOKUP($B3954,entity_labels!$B$2:$F$10000,5,FALSE), IFERROR(VLOOKUP($B3954,entity_labels_mc!$B$2:$F$10000,5,FALSE), ""))</f>
        <v>Bestehende Kontingent Exposure</v>
      </c>
      <c r="G3954" t="str">
        <f t="shared" si="61"/>
        <v>partyDetail_existingContigentExposure=Bestehende Kontingent Exposure</v>
      </c>
    </row>
    <row r="3955" spans="1:7" x14ac:dyDescent="0.3">
      <c r="A3955" t="s">
        <v>33967</v>
      </c>
      <c r="B3955" t="str">
        <f>IFERROR(VLOOKUP($A3955,entity_labels_mc!$A$2:$F$10000,2,FALSE), "")</f>
        <v xml:space="preserve">Experian File Number </v>
      </c>
      <c r="C3955" t="str">
        <f>IFERROR(VLOOKUP($B3955,entity_labels!$B$2:$F$10000,2,FALSE), IFERROR(VLOOKUP($B3955,entity_labels_mc!$B$2:$F$10000,2,FALSE), ""))</f>
        <v>Experian Número de archivo</v>
      </c>
      <c r="D3955" t="str">
        <f>IFERROR(VLOOKUP($B3955,entity_labels!$B$2:$F$10000,3,FALSE), IFERROR(VLOOKUP($B3955,entity_labels_mc!$B$2:$F$10000,3,FALSE), ""))</f>
        <v>Experian Numéro de dossier</v>
      </c>
      <c r="E3955" t="str">
        <f>IFERROR(VLOOKUP($B3955,entity_labels!$B$2:$F$10000,4,FALSE), IFERROR(VLOOKUP($B3955,entity_labels_mc!$B$2:$F$10000,4,FALSE), ""))</f>
        <v>エクスペリアンファイル番号</v>
      </c>
      <c r="F3955" t="str">
        <f>IFERROR(VLOOKUP($B3955,entity_labels!$B$2:$F$10000,5,FALSE), IFERROR(VLOOKUP($B3955,entity_labels_mc!$B$2:$F$10000,5,FALSE), ""))</f>
        <v>Experian File Number</v>
      </c>
      <c r="G3955" t="str">
        <f t="shared" si="61"/>
        <v>partyDetail_experianFileNumber=Experian File Number</v>
      </c>
    </row>
    <row r="3956" spans="1:7" x14ac:dyDescent="0.3">
      <c r="A3956" t="s">
        <v>33969</v>
      </c>
      <c r="B3956" t="str">
        <f>IFERROR(VLOOKUP($A3956,entity_labels_mc!$A$2:$F$10000,2,FALSE), "")</f>
        <v xml:space="preserve">Ext Identifiers </v>
      </c>
      <c r="C3956" t="str">
        <f>IFERROR(VLOOKUP($B3956,entity_labels!$B$2:$F$10000,2,FALSE), IFERROR(VLOOKUP($B3956,entity_labels_mc!$B$2:$F$10000,2,FALSE), ""))</f>
        <v>Identificadores Ext</v>
      </c>
      <c r="D3956" t="str">
        <f>IFERROR(VLOOKUP($B3956,entity_labels!$B$2:$F$10000,3,FALSE), IFERROR(VLOOKUP($B3956,entity_labels_mc!$B$2:$F$10000,3,FALSE), ""))</f>
        <v>Identifiers Ext</v>
      </c>
      <c r="E3956" t="str">
        <f>IFERROR(VLOOKUP($B3956,entity_labels!$B$2:$F$10000,4,FALSE), IFERROR(VLOOKUP($B3956,entity_labels_mc!$B$2:$F$10000,4,FALSE), ""))</f>
        <v>内線識別子</v>
      </c>
      <c r="F3956" t="str">
        <f>IFERROR(VLOOKUP($B3956,entity_labels!$B$2:$F$10000,5,FALSE), IFERROR(VLOOKUP($B3956,entity_labels_mc!$B$2:$F$10000,5,FALSE), ""))</f>
        <v>Ext Identifiers</v>
      </c>
      <c r="G3956" t="str">
        <f t="shared" si="61"/>
        <v>partyDetail_extIdentifiers=Ext Identifiers</v>
      </c>
    </row>
    <row r="3957" spans="1:7" x14ac:dyDescent="0.3">
      <c r="A3957" t="s">
        <v>33971</v>
      </c>
      <c r="B3957" t="str">
        <f>IFERROR(VLOOKUP($A3957,entity_labels_mc!$A$2:$F$10000,2,FALSE), "")</f>
        <v xml:space="preserve">Facilities </v>
      </c>
      <c r="C3957" t="str">
        <f>IFERROR(VLOOKUP($B3957,entity_labels!$B$2:$F$10000,2,FALSE), IFERROR(VLOOKUP($B3957,entity_labels_mc!$B$2:$F$10000,2,FALSE), ""))</f>
        <v>Instalaciones</v>
      </c>
      <c r="D3957" t="str">
        <f>IFERROR(VLOOKUP($B3957,entity_labels!$B$2:$F$10000,3,FALSE), IFERROR(VLOOKUP($B3957,entity_labels_mc!$B$2:$F$10000,3,FALSE), ""))</f>
        <v>Equipements</v>
      </c>
      <c r="E3957" t="str">
        <f>IFERROR(VLOOKUP($B3957,entity_labels!$B$2:$F$10000,4,FALSE), IFERROR(VLOOKUP($B3957,entity_labels_mc!$B$2:$F$10000,4,FALSE), ""))</f>
        <v>ファシリティ</v>
      </c>
      <c r="F3957" t="str">
        <f>IFERROR(VLOOKUP($B3957,entity_labels!$B$2:$F$10000,5,FALSE), IFERROR(VLOOKUP($B3957,entity_labels_mc!$B$2:$F$10000,5,FALSE), ""))</f>
        <v>Anlagen</v>
      </c>
      <c r="G3957" t="str">
        <f t="shared" si="61"/>
        <v>partyDetail_facilities=Anlagen</v>
      </c>
    </row>
    <row r="3958" spans="1:7" x14ac:dyDescent="0.3">
      <c r="A3958" t="s">
        <v>33973</v>
      </c>
      <c r="B3958" t="str">
        <f>IFERROR(VLOOKUP($A3958,entity_labels_mc!$A$2:$F$10000,2,FALSE), "")</f>
        <v xml:space="preserve">Facility Recomms </v>
      </c>
      <c r="C3958" t="str">
        <f>IFERROR(VLOOKUP($B3958,entity_labels!$B$2:$F$10000,2,FALSE), IFERROR(VLOOKUP($B3958,entity_labels_mc!$B$2:$F$10000,2,FALSE), ""))</f>
        <v>Instalaciones Recomms</v>
      </c>
      <c r="D3958" t="str">
        <f>IFERROR(VLOOKUP($B3958,entity_labels!$B$2:$F$10000,3,FALSE), IFERROR(VLOOKUP($B3958,entity_labels_mc!$B$2:$F$10000,3,FALSE), ""))</f>
        <v>Installation Recomms</v>
      </c>
      <c r="E3958" t="str">
        <f>IFERROR(VLOOKUP($B3958,entity_labels!$B$2:$F$10000,4,FALSE), IFERROR(VLOOKUP($B3958,entity_labels_mc!$B$2:$F$10000,4,FALSE), ""))</f>
        <v>施設 Recomms</v>
      </c>
      <c r="F3958" t="str">
        <f>IFERROR(VLOOKUP($B3958,entity_labels!$B$2:$F$10000,5,FALSE), IFERROR(VLOOKUP($B3958,entity_labels_mc!$B$2:$F$10000,5,FALSE), ""))</f>
        <v>Anlage Recomms</v>
      </c>
      <c r="G3958" t="str">
        <f t="shared" si="61"/>
        <v>partyDetail_facilityRecomms=Anlage Recomms</v>
      </c>
    </row>
    <row r="3959" spans="1:7" x14ac:dyDescent="0.3">
      <c r="A3959" t="s">
        <v>33974</v>
      </c>
      <c r="B3959" t="str">
        <f>IFERROR(VLOOKUP($A3959,entity_labels_mc!$A$2:$F$10000,2,FALSE), "")</f>
        <v xml:space="preserve">Fimp </v>
      </c>
      <c r="C3959" t="str">
        <f>IFERROR(VLOOKUP($B3959,entity_labels!$B$2:$F$10000,2,FALSE), IFERROR(VLOOKUP($B3959,entity_labels_mc!$B$2:$F$10000,2,FALSE), ""))</f>
        <v>FimP</v>
      </c>
      <c r="D3959" t="str">
        <f>IFERROR(VLOOKUP($B3959,entity_labels!$B$2:$F$10000,3,FALSE), IFERROR(VLOOKUP($B3959,entity_labels_mc!$B$2:$F$10000,3,FALSE), ""))</f>
        <v>Fimp</v>
      </c>
      <c r="E3959" t="str">
        <f>IFERROR(VLOOKUP($B3959,entity_labels!$B$2:$F$10000,4,FALSE), IFERROR(VLOOKUP($B3959,entity_labels_mc!$B$2:$F$10000,4,FALSE), ""))</f>
        <v>Fimp</v>
      </c>
      <c r="F3959" t="str">
        <f>IFERROR(VLOOKUP($B3959,entity_labels!$B$2:$F$10000,5,FALSE), IFERROR(VLOOKUP($B3959,entity_labels_mc!$B$2:$F$10000,5,FALSE), ""))</f>
        <v>FIMP</v>
      </c>
      <c r="G3959" t="str">
        <f t="shared" si="61"/>
        <v>partyDetail_fimp=FIMP</v>
      </c>
    </row>
    <row r="3960" spans="1:7" x14ac:dyDescent="0.3">
      <c r="A3960" t="s">
        <v>33975</v>
      </c>
      <c r="B3960" t="str">
        <f>IFERROR(VLOOKUP($A3960,entity_labels_mc!$A$2:$F$10000,2,FALSE), "")</f>
        <v xml:space="preserve">Final PD Grade </v>
      </c>
      <c r="C3960" t="str">
        <f>IFERROR(VLOOKUP($B3960,entity_labels!$B$2:$F$10000,2,FALSE), IFERROR(VLOOKUP($B3960,entity_labels_mc!$B$2:$F$10000,2,FALSE), ""))</f>
        <v>Final de la EP Grado</v>
      </c>
      <c r="D3960" t="str">
        <f>IFERROR(VLOOKUP($B3960,entity_labels!$B$2:$F$10000,3,FALSE), IFERROR(VLOOKUP($B3960,entity_labels_mc!$B$2:$F$10000,3,FALSE), ""))</f>
        <v>Finale PD année</v>
      </c>
      <c r="E3960" t="str">
        <f>IFERROR(VLOOKUP($B3960,entity_labels!$B$2:$F$10000,4,FALSE), IFERROR(VLOOKUP($B3960,entity_labels_mc!$B$2:$F$10000,4,FALSE), ""))</f>
        <v>最終PDグレード</v>
      </c>
      <c r="F3960" t="str">
        <f>IFERROR(VLOOKUP($B3960,entity_labels!$B$2:$F$10000,5,FALSE), IFERROR(VLOOKUP($B3960,entity_labels_mc!$B$2:$F$10000,5,FALSE), ""))</f>
        <v>Schluss PD Grade</v>
      </c>
      <c r="G3960" t="str">
        <f t="shared" si="61"/>
        <v>partyDetail_finalPDGrade=Schluss PD Grade</v>
      </c>
    </row>
    <row r="3961" spans="1:7" x14ac:dyDescent="0.3">
      <c r="A3961" t="s">
        <v>33977</v>
      </c>
      <c r="B3961" t="str">
        <f>IFERROR(VLOOKUP($A3961,entity_labels_mc!$A$2:$F$10000,2,FALSE), "")</f>
        <v xml:space="preserve">Final PD Grade As Of Date </v>
      </c>
      <c r="C3961" t="str">
        <f>IFERROR(VLOOKUP($B3961,entity_labels!$B$2:$F$10000,2,FALSE), IFERROR(VLOOKUP($B3961,entity_labels_mc!$B$2:$F$10000,2,FALSE), ""))</f>
        <v>Grado PD final En la Fecha</v>
      </c>
      <c r="D3961" t="str">
        <f>IFERROR(VLOOKUP($B3961,entity_labels!$B$2:$F$10000,3,FALSE), IFERROR(VLOOKUP($B3961,entity_labels_mc!$B$2:$F$10000,3,FALSE), ""))</f>
        <v>Grade PD final à la date</v>
      </c>
      <c r="E3961" t="str">
        <f>IFERROR(VLOOKUP($B3961,entity_labels!$B$2:$F$10000,4,FALSE), IFERROR(VLOOKUP($B3961,entity_labels_mc!$B$2:$F$10000,4,FALSE), ""))</f>
        <v>日現在の最終PDグレード</v>
      </c>
      <c r="F3961" t="str">
        <f>IFERROR(VLOOKUP($B3961,entity_labels!$B$2:$F$10000,5,FALSE), IFERROR(VLOOKUP($B3961,entity_labels_mc!$B$2:$F$10000,5,FALSE), ""))</f>
        <v>Schluss PD Grade ab Datum</v>
      </c>
      <c r="G3961" t="str">
        <f t="shared" si="61"/>
        <v>partyDetail_finalPDGradeAsOfDate=Schluss PD Grade ab Datum</v>
      </c>
    </row>
    <row r="3962" spans="1:7" x14ac:dyDescent="0.3">
      <c r="A3962" t="s">
        <v>33979</v>
      </c>
      <c r="B3962" t="str">
        <f>IFERROR(VLOOKUP($A3962,entity_labels_mc!$A$2:$F$10000,2,FALSE), "")</f>
        <v xml:space="preserve">Final Risk Grade </v>
      </c>
      <c r="C3962" t="str">
        <f>IFERROR(VLOOKUP($B3962,entity_labels!$B$2:$F$10000,2,FALSE), IFERROR(VLOOKUP($B3962,entity_labels_mc!$B$2:$F$10000,2,FALSE), ""))</f>
        <v>Grado de Riesgo final</v>
      </c>
      <c r="D3962" t="str">
        <f>IFERROR(VLOOKUP($B3962,entity_labels!$B$2:$F$10000,3,FALSE), IFERROR(VLOOKUP($B3962,entity_labels_mc!$B$2:$F$10000,3,FALSE), ""))</f>
        <v>Risque note finale</v>
      </c>
      <c r="E3962" t="str">
        <f>IFERROR(VLOOKUP($B3962,entity_labels!$B$2:$F$10000,4,FALSE), IFERROR(VLOOKUP($B3962,entity_labels_mc!$B$2:$F$10000,4,FALSE), ""))</f>
        <v>最終的なリスクグレード</v>
      </c>
      <c r="F3962" t="str">
        <f>IFERROR(VLOOKUP($B3962,entity_labels!$B$2:$F$10000,5,FALSE), IFERROR(VLOOKUP($B3962,entity_labels_mc!$B$2:$F$10000,5,FALSE), ""))</f>
        <v>Schlussgefahr Grade</v>
      </c>
      <c r="G3962" t="str">
        <f t="shared" si="61"/>
        <v>partyDetail_finalRiskGrade=Schlussgefahr Grade</v>
      </c>
    </row>
    <row r="3963" spans="1:7" x14ac:dyDescent="0.3">
      <c r="A3963" t="s">
        <v>33981</v>
      </c>
      <c r="B3963" t="str">
        <f>IFERROR(VLOOKUP($A3963,entity_labels_mc!$A$2:$F$10000,2,FALSE), "")</f>
        <v xml:space="preserve">Financial Center </v>
      </c>
      <c r="C3963" t="str">
        <f>IFERROR(VLOOKUP($B3963,entity_labels!$B$2:$F$10000,2,FALSE), IFERROR(VLOOKUP($B3963,entity_labels_mc!$B$2:$F$10000,2,FALSE), ""))</f>
        <v>Centro Financiero</v>
      </c>
      <c r="D3963" t="str">
        <f>IFERROR(VLOOKUP($B3963,entity_labels!$B$2:$F$10000,3,FALSE), IFERROR(VLOOKUP($B3963,entity_labels_mc!$B$2:$F$10000,3,FALSE), ""))</f>
        <v>Financial Center</v>
      </c>
      <c r="E3963" t="str">
        <f>IFERROR(VLOOKUP($B3963,entity_labels!$B$2:$F$10000,4,FALSE), IFERROR(VLOOKUP($B3963,entity_labels_mc!$B$2:$F$10000,4,FALSE), ""))</f>
        <v>金融の中心地</v>
      </c>
      <c r="F3963" t="str">
        <f>IFERROR(VLOOKUP($B3963,entity_labels!$B$2:$F$10000,5,FALSE), IFERROR(VLOOKUP($B3963,entity_labels_mc!$B$2:$F$10000,5,FALSE), ""))</f>
        <v>Financial Center</v>
      </c>
      <c r="G3963" t="str">
        <f t="shared" si="61"/>
        <v>partyDetail_financialCenter=Financial Center</v>
      </c>
    </row>
    <row r="3964" spans="1:7" x14ac:dyDescent="0.3">
      <c r="A3964" t="s">
        <v>33982</v>
      </c>
      <c r="B3964" t="str">
        <f>IFERROR(VLOOKUP($A3964,entity_labels_mc!$A$2:$F$10000,2,FALSE), "")</f>
        <v>Financial Institution Customer Number</v>
      </c>
      <c r="C3964" t="str">
        <f>IFERROR(VLOOKUP($B3964,entity_labels!$B$2:$F$10000,2,FALSE), IFERROR(VLOOKUP($B3964,entity_labels_mc!$B$2:$F$10000,2,FALSE), ""))</f>
        <v>Institución Financiera Número de Cliente</v>
      </c>
      <c r="D3964" t="str">
        <f>IFERROR(VLOOKUP($B3964,entity_labels!$B$2:$F$10000,3,FALSE), IFERROR(VLOOKUP($B3964,entity_labels_mc!$B$2:$F$10000,3,FALSE), ""))</f>
        <v>Institution financière Numéro de client</v>
      </c>
      <c r="E3964" t="str">
        <f>IFERROR(VLOOKUP($B3964,entity_labels!$B$2:$F$10000,4,FALSE), IFERROR(VLOOKUP($B3964,entity_labels_mc!$B$2:$F$10000,4,FALSE), ""))</f>
        <v>金融機関の顧客番号</v>
      </c>
      <c r="F3964" t="str">
        <f>IFERROR(VLOOKUP($B3964,entity_labels!$B$2:$F$10000,5,FALSE), IFERROR(VLOOKUP($B3964,entity_labels_mc!$B$2:$F$10000,5,FALSE), ""))</f>
        <v>Financial Institution Kundennummer</v>
      </c>
      <c r="G3964" t="str">
        <f t="shared" si="61"/>
        <v>partyDetail_financialinstitutionCustomerNumber=Financial Institution Kundennummer</v>
      </c>
    </row>
    <row r="3965" spans="1:7" x14ac:dyDescent="0.3">
      <c r="A3965" t="s">
        <v>33984</v>
      </c>
      <c r="B3965" t="str">
        <f>IFERROR(VLOOKUP($A3965,entity_labels_mc!$A$2:$F$10000,2,FALSE), "")</f>
        <v>Financial Institution Customer Number</v>
      </c>
      <c r="C3965" t="str">
        <f>IFERROR(VLOOKUP($B3965,entity_labels!$B$2:$F$10000,2,FALSE), IFERROR(VLOOKUP($B3965,entity_labels_mc!$B$2:$F$10000,2,FALSE), ""))</f>
        <v>Institución Financiera Número de Cliente</v>
      </c>
      <c r="D3965" t="str">
        <f>IFERROR(VLOOKUP($B3965,entity_labels!$B$2:$F$10000,3,FALSE), IFERROR(VLOOKUP($B3965,entity_labels_mc!$B$2:$F$10000,3,FALSE), ""))</f>
        <v>Institution financière Numéro de client</v>
      </c>
      <c r="E3965" t="str">
        <f>IFERROR(VLOOKUP($B3965,entity_labels!$B$2:$F$10000,4,FALSE), IFERROR(VLOOKUP($B3965,entity_labels_mc!$B$2:$F$10000,4,FALSE), ""))</f>
        <v>金融機関の顧客番号</v>
      </c>
      <c r="F3965" t="str">
        <f>IFERROR(VLOOKUP($B3965,entity_labels!$B$2:$F$10000,5,FALSE), IFERROR(VLOOKUP($B3965,entity_labels_mc!$B$2:$F$10000,5,FALSE), ""))</f>
        <v>Financial Institution Kundennummer</v>
      </c>
      <c r="G3965" t="str">
        <f t="shared" si="61"/>
        <v>partyDetail_financialinstitutionCustomerNumber1=Financial Institution Kundennummer</v>
      </c>
    </row>
    <row r="3966" spans="1:7" x14ac:dyDescent="0.3">
      <c r="A3966" t="s">
        <v>33985</v>
      </c>
      <c r="B3966" t="str">
        <f>IFERROR(VLOOKUP($A3966,entity_labels_mc!$A$2:$F$10000,2,FALSE), "")</f>
        <v xml:space="preserve">First Name </v>
      </c>
      <c r="C3966" t="str">
        <f>IFERROR(VLOOKUP($B3966,entity_labels!$B$2:$F$10000,2,FALSE), IFERROR(VLOOKUP($B3966,entity_labels_mc!$B$2:$F$10000,2,FALSE), ""))</f>
        <v>Primer nombre</v>
      </c>
      <c r="D3966" t="str">
        <f>IFERROR(VLOOKUP($B3966,entity_labels!$B$2:$F$10000,3,FALSE), IFERROR(VLOOKUP($B3966,entity_labels_mc!$B$2:$F$10000,3,FALSE), ""))</f>
        <v>Prénom</v>
      </c>
      <c r="E3966" t="str">
        <f>IFERROR(VLOOKUP($B3966,entity_labels!$B$2:$F$10000,4,FALSE), IFERROR(VLOOKUP($B3966,entity_labels_mc!$B$2:$F$10000,4,FALSE), ""))</f>
        <v>最初の名前</v>
      </c>
      <c r="F3966" t="str">
        <f>IFERROR(VLOOKUP($B3966,entity_labels!$B$2:$F$10000,5,FALSE), IFERROR(VLOOKUP($B3966,entity_labels_mc!$B$2:$F$10000,5,FALSE), ""))</f>
        <v>Vorname</v>
      </c>
      <c r="G3966" t="str">
        <f t="shared" si="61"/>
        <v>partyDetail_firstName=Vorname</v>
      </c>
    </row>
    <row r="3967" spans="1:7" x14ac:dyDescent="0.3">
      <c r="A3967" t="s">
        <v>33986</v>
      </c>
      <c r="B3967" t="str">
        <f>IFERROR(VLOOKUP($A3967,entity_labels_mc!$A$2:$F$10000,2,FALSE), "")</f>
        <v xml:space="preserve">Fraud Alerts </v>
      </c>
      <c r="C3967" t="str">
        <f>IFERROR(VLOOKUP($B3967,entity_labels!$B$2:$F$10000,2,FALSE), IFERROR(VLOOKUP($B3967,entity_labels_mc!$B$2:$F$10000,2,FALSE), ""))</f>
        <v>Alertas de fraude</v>
      </c>
      <c r="D3967" t="str">
        <f>IFERROR(VLOOKUP($B3967,entity_labels!$B$2:$F$10000,3,FALSE), IFERROR(VLOOKUP($B3967,entity_labels_mc!$B$2:$F$10000,3,FALSE), ""))</f>
        <v>Alertes de fraude</v>
      </c>
      <c r="E3967" t="str">
        <f>IFERROR(VLOOKUP($B3967,entity_labels!$B$2:$F$10000,4,FALSE), IFERROR(VLOOKUP($B3967,entity_labels_mc!$B$2:$F$10000,4,FALSE), ""))</f>
        <v>詐欺警告</v>
      </c>
      <c r="F3967" t="str">
        <f>IFERROR(VLOOKUP($B3967,entity_labels!$B$2:$F$10000,5,FALSE), IFERROR(VLOOKUP($B3967,entity_labels_mc!$B$2:$F$10000,5,FALSE), ""))</f>
        <v>Betrugswarnungen</v>
      </c>
      <c r="G3967" t="str">
        <f t="shared" si="61"/>
        <v>partyDetail_fraudAlerts=Betrugswarnungen</v>
      </c>
    </row>
    <row r="3968" spans="1:7" x14ac:dyDescent="0.3">
      <c r="A3968" t="s">
        <v>33987</v>
      </c>
      <c r="B3968" t="str">
        <f>IFERROR(VLOOKUP($A3968,entity_labels_mc!$A$2:$F$10000,2,FALSE), "")</f>
        <v xml:space="preserve">Freeze Flag </v>
      </c>
      <c r="C3968" t="str">
        <f>IFERROR(VLOOKUP($B3968,entity_labels!$B$2:$F$10000,2,FALSE), IFERROR(VLOOKUP($B3968,entity_labels_mc!$B$2:$F$10000,2,FALSE), ""))</f>
        <v>Bandera Freeze</v>
      </c>
      <c r="D3968" t="str">
        <f>IFERROR(VLOOKUP($B3968,entity_labels!$B$2:$F$10000,3,FALSE), IFERROR(VLOOKUP($B3968,entity_labels_mc!$B$2:$F$10000,3,FALSE), ""))</f>
        <v>Drapeau gel</v>
      </c>
      <c r="E3968" t="str">
        <f>IFERROR(VLOOKUP($B3968,entity_labels!$B$2:$F$10000,4,FALSE), IFERROR(VLOOKUP($B3968,entity_labels_mc!$B$2:$F$10000,4,FALSE), ""))</f>
        <v>フリーズフラグ</v>
      </c>
      <c r="F3968" t="str">
        <f>IFERROR(VLOOKUP($B3968,entity_labels!$B$2:$F$10000,5,FALSE), IFERROR(VLOOKUP($B3968,entity_labels_mc!$B$2:$F$10000,5,FALSE), ""))</f>
        <v>Freeze-Flag</v>
      </c>
      <c r="G3968" t="str">
        <f t="shared" si="61"/>
        <v>partyDetail_freezeFlag=Freeze-Flag</v>
      </c>
    </row>
    <row r="3969" spans="1:7" x14ac:dyDescent="0.3">
      <c r="A3969" t="s">
        <v>33989</v>
      </c>
      <c r="B3969" t="str">
        <f>IFERROR(VLOOKUP($A3969,entity_labels_mc!$A$2:$F$10000,2,FALSE), "")</f>
        <v xml:space="preserve">Gender </v>
      </c>
      <c r="C3969" t="str">
        <f>IFERROR(VLOOKUP($B3969,entity_labels!$B$2:$F$10000,2,FALSE), IFERROR(VLOOKUP($B3969,entity_labels_mc!$B$2:$F$10000,2,FALSE), ""))</f>
        <v>Género</v>
      </c>
      <c r="D3969" t="str">
        <f>IFERROR(VLOOKUP($B3969,entity_labels!$B$2:$F$10000,3,FALSE), IFERROR(VLOOKUP($B3969,entity_labels_mc!$B$2:$F$10000,3,FALSE), ""))</f>
        <v>Sexe</v>
      </c>
      <c r="E3969" t="str">
        <f>IFERROR(VLOOKUP($B3969,entity_labels!$B$2:$F$10000,4,FALSE), IFERROR(VLOOKUP($B3969,entity_labels_mc!$B$2:$F$10000,4,FALSE), ""))</f>
        <v>性</v>
      </c>
      <c r="F3969" t="str">
        <f>IFERROR(VLOOKUP($B3969,entity_labels!$B$2:$F$10000,5,FALSE), IFERROR(VLOOKUP($B3969,entity_labels_mc!$B$2:$F$10000,5,FALSE), ""))</f>
        <v>Geschlecht</v>
      </c>
      <c r="G3969" t="str">
        <f t="shared" si="61"/>
        <v>partyDetail_gender=Geschlecht</v>
      </c>
    </row>
    <row r="3970" spans="1:7" x14ac:dyDescent="0.3">
      <c r="A3970" t="s">
        <v>33991</v>
      </c>
      <c r="B3970" t="str">
        <f>IFERROR(VLOOKUP($A3970,entity_labels_mc!$A$2:$F$10000,2,FALSE), "")</f>
        <v xml:space="preserve">Gfp </v>
      </c>
      <c r="C3970" t="str">
        <f>IFERROR(VLOOKUP($B3970,entity_labels!$B$2:$F$10000,2,FALSE), IFERROR(VLOOKUP($B3970,entity_labels_mc!$B$2:$F$10000,2,FALSE), ""))</f>
        <v>Gfp</v>
      </c>
      <c r="D3970" t="str">
        <f>IFERROR(VLOOKUP($B3970,entity_labels!$B$2:$F$10000,3,FALSE), IFERROR(VLOOKUP($B3970,entity_labels_mc!$B$2:$F$10000,3,FALSE), ""))</f>
        <v>Gfp</v>
      </c>
      <c r="E3970" t="str">
        <f>IFERROR(VLOOKUP($B3970,entity_labels!$B$2:$F$10000,4,FALSE), IFERROR(VLOOKUP($B3970,entity_labels_mc!$B$2:$F$10000,4,FALSE), ""))</f>
        <v>GFP</v>
      </c>
      <c r="F3970" t="str">
        <f>IFERROR(VLOOKUP($B3970,entity_labels!$B$2:$F$10000,5,FALSE), IFERROR(VLOOKUP($B3970,entity_labels_mc!$B$2:$F$10000,5,FALSE), ""))</f>
        <v>Gfp</v>
      </c>
      <c r="G3970" t="str">
        <f t="shared" si="61"/>
        <v>partyDetail_gfp=Gfp</v>
      </c>
    </row>
    <row r="3971" spans="1:7" x14ac:dyDescent="0.3">
      <c r="A3971" t="s">
        <v>33993</v>
      </c>
      <c r="B3971" t="str">
        <f>IFERROR(VLOOKUP($A3971,entity_labels_mc!$A$2:$F$10000,2,FALSE), "")</f>
        <v xml:space="preserve">Guarantor Address </v>
      </c>
      <c r="C3971" t="str">
        <f>IFERROR(VLOOKUP($B3971,entity_labels!$B$2:$F$10000,2,FALSE), IFERROR(VLOOKUP($B3971,entity_labels_mc!$B$2:$F$10000,2,FALSE), ""))</f>
        <v>Garante Dirección</v>
      </c>
      <c r="D3971" t="str">
        <f>IFERROR(VLOOKUP($B3971,entity_labels!$B$2:$F$10000,3,FALSE), IFERROR(VLOOKUP($B3971,entity_labels_mc!$B$2:$F$10000,3,FALSE), ""))</f>
        <v>Garant Adresse</v>
      </c>
      <c r="E3971" t="str">
        <f>IFERROR(VLOOKUP($B3971,entity_labels!$B$2:$F$10000,4,FALSE), IFERROR(VLOOKUP($B3971,entity_labels_mc!$B$2:$F$10000,4,FALSE), ""))</f>
        <v>保証人住所</v>
      </c>
      <c r="F3971" t="str">
        <f>IFERROR(VLOOKUP($B3971,entity_labels!$B$2:$F$10000,5,FALSE), IFERROR(VLOOKUP($B3971,entity_labels_mc!$B$2:$F$10000,5,FALSE), ""))</f>
        <v>Garant Adresse</v>
      </c>
      <c r="G3971" t="str">
        <f t="shared" ref="G3971:G4034" si="62">CONCATENATE(A3971, "=",F3971)</f>
        <v>partyDetail_guarantorAddress=Garant Adresse</v>
      </c>
    </row>
    <row r="3972" spans="1:7" x14ac:dyDescent="0.3">
      <c r="A3972" t="s">
        <v>33995</v>
      </c>
      <c r="B3972" t="str">
        <f>IFERROR(VLOOKUP($A3972,entity_labels_mc!$A$2:$F$10000,2,FALSE), "")</f>
        <v xml:space="preserve">Guarantor Phone Num </v>
      </c>
      <c r="C3972" t="str">
        <f>IFERROR(VLOOKUP($B3972,entity_labels!$B$2:$F$10000,2,FALSE), IFERROR(VLOOKUP($B3972,entity_labels_mc!$B$2:$F$10000,2,FALSE), ""))</f>
        <v>Garante Teléfono Num</v>
      </c>
      <c r="D3972" t="str">
        <f>IFERROR(VLOOKUP($B3972,entity_labels!$B$2:$F$10000,3,FALSE), IFERROR(VLOOKUP($B3972,entity_labels_mc!$B$2:$F$10000,3,FALSE), ""))</f>
        <v>Garant Téléphone Num</v>
      </c>
      <c r="E3972" t="str">
        <f>IFERROR(VLOOKUP($B3972,entity_labels!$B$2:$F$10000,4,FALSE), IFERROR(VLOOKUP($B3972,entity_labels_mc!$B$2:$F$10000,4,FALSE), ""))</f>
        <v>保証電話民</v>
      </c>
      <c r="F3972" t="str">
        <f>IFERROR(VLOOKUP($B3972,entity_labels!$B$2:$F$10000,5,FALSE), IFERROR(VLOOKUP($B3972,entity_labels_mc!$B$2:$F$10000,5,FALSE), ""))</f>
        <v>Garant Phone Num</v>
      </c>
      <c r="G3972" t="str">
        <f t="shared" si="62"/>
        <v>partyDetail_guarantorPhoneNum=Garant Phone Num</v>
      </c>
    </row>
    <row r="3973" spans="1:7" x14ac:dyDescent="0.3">
      <c r="A3973" t="s">
        <v>33997</v>
      </c>
      <c r="B3973" t="str">
        <f>IFERROR(VLOOKUP($A3973,entity_labels_mc!$A$2:$F$10000,2,FALSE), "")</f>
        <v xml:space="preserve">Healthcare Company Flag </v>
      </c>
      <c r="C3973" t="str">
        <f>IFERROR(VLOOKUP($B3973,entity_labels!$B$2:$F$10000,2,FALSE), IFERROR(VLOOKUP($B3973,entity_labels_mc!$B$2:$F$10000,2,FALSE), ""))</f>
        <v>Salud Flag Company</v>
      </c>
      <c r="D3973" t="str">
        <f>IFERROR(VLOOKUP($B3973,entity_labels!$B$2:$F$10000,3,FALSE), IFERROR(VLOOKUP($B3973,entity_labels_mc!$B$2:$F$10000,3,FALSE), ""))</f>
        <v>Santé Drapeau Société</v>
      </c>
      <c r="E3973" t="str">
        <f>IFERROR(VLOOKUP($B3973,entity_labels!$B$2:$F$10000,4,FALSE), IFERROR(VLOOKUP($B3973,entity_labels_mc!$B$2:$F$10000,4,FALSE), ""))</f>
        <v>ヘルスケア社旗</v>
      </c>
      <c r="F3973" t="str">
        <f>IFERROR(VLOOKUP($B3973,entity_labels!$B$2:$F$10000,5,FALSE), IFERROR(VLOOKUP($B3973,entity_labels_mc!$B$2:$F$10000,5,FALSE), ""))</f>
        <v>Healthcare-Unternehmen Flagge</v>
      </c>
      <c r="G3973" t="str">
        <f t="shared" si="62"/>
        <v>partyDetail_healthcareCompanyFlag=Healthcare-Unternehmen Flagge</v>
      </c>
    </row>
    <row r="3974" spans="1:7" x14ac:dyDescent="0.3">
      <c r="A3974" t="s">
        <v>33999</v>
      </c>
      <c r="B3974" t="str">
        <f>IFERROR(VLOOKUP($A3974,entity_labels_mc!$A$2:$F$10000,2,FALSE), "")</f>
        <v xml:space="preserve">High Trade </v>
      </c>
      <c r="C3974" t="str">
        <f>IFERROR(VLOOKUP($B3974,entity_labels!$B$2:$F$10000,2,FALSE), IFERROR(VLOOKUP($B3974,entity_labels_mc!$B$2:$F$10000,2,FALSE), ""))</f>
        <v>Alta Comercio</v>
      </c>
      <c r="D3974" t="str">
        <f>IFERROR(VLOOKUP($B3974,entity_labels!$B$2:$F$10000,3,FALSE), IFERROR(VLOOKUP($B3974,entity_labels_mc!$B$2:$F$10000,3,FALSE), ""))</f>
        <v>Haute commerce</v>
      </c>
      <c r="E3974" t="str">
        <f>IFERROR(VLOOKUP($B3974,entity_labels!$B$2:$F$10000,4,FALSE), IFERROR(VLOOKUP($B3974,entity_labels_mc!$B$2:$F$10000,4,FALSE), ""))</f>
        <v>ハイ・トレード</v>
      </c>
      <c r="F3974" t="str">
        <f>IFERROR(VLOOKUP($B3974,entity_labels!$B$2:$F$10000,5,FALSE), IFERROR(VLOOKUP($B3974,entity_labels_mc!$B$2:$F$10000,5,FALSE), ""))</f>
        <v>Hohe Fach</v>
      </c>
      <c r="G3974" t="str">
        <f t="shared" si="62"/>
        <v>partyDetail_highTrade=Hohe Fach</v>
      </c>
    </row>
    <row r="3975" spans="1:7" x14ac:dyDescent="0.3">
      <c r="A3975" t="s">
        <v>34000</v>
      </c>
      <c r="B3975" t="str">
        <f>IFERROR(VLOOKUP($A3975,entity_labels_mc!$A$2:$F$10000,2,FALSE), "")</f>
        <v>HQ City</v>
      </c>
      <c r="C3975" t="str">
        <f>IFERROR(VLOOKUP($B3975,entity_labels!$B$2:$F$10000,2,FALSE), IFERROR(VLOOKUP($B3975,entity_labels_mc!$B$2:$F$10000,2,FALSE), ""))</f>
        <v>HQ Ciudad</v>
      </c>
      <c r="D3975" t="str">
        <f>IFERROR(VLOOKUP($B3975,entity_labels!$B$2:$F$10000,3,FALSE), IFERROR(VLOOKUP($B3975,entity_labels_mc!$B$2:$F$10000,3,FALSE), ""))</f>
        <v>HQ Ville</v>
      </c>
      <c r="E3975" t="str">
        <f>IFERROR(VLOOKUP($B3975,entity_labels!$B$2:$F$10000,4,FALSE), IFERROR(VLOOKUP($B3975,entity_labels_mc!$B$2:$F$10000,4,FALSE), ""))</f>
        <v>HQ市</v>
      </c>
      <c r="F3975" t="str">
        <f>IFERROR(VLOOKUP($B3975,entity_labels!$B$2:$F$10000,5,FALSE), IFERROR(VLOOKUP($B3975,entity_labels_mc!$B$2:$F$10000,5,FALSE), ""))</f>
        <v>HQ-Stadt</v>
      </c>
      <c r="G3975" t="str">
        <f t="shared" si="62"/>
        <v>partyDetail_hqCity=HQ-Stadt</v>
      </c>
    </row>
    <row r="3976" spans="1:7" x14ac:dyDescent="0.3">
      <c r="A3976" t="s">
        <v>34002</v>
      </c>
      <c r="B3976" t="str">
        <f>IFERROR(VLOOKUP($A3976,entity_labels_mc!$A$2:$F$10000,2,FALSE), "")</f>
        <v>HQ Country</v>
      </c>
      <c r="C3976" t="str">
        <f>IFERROR(VLOOKUP($B3976,entity_labels!$B$2:$F$10000,2,FALSE), IFERROR(VLOOKUP($B3976,entity_labels_mc!$B$2:$F$10000,2,FALSE), ""))</f>
        <v>HQ País</v>
      </c>
      <c r="D3976" t="str">
        <f>IFERROR(VLOOKUP($B3976,entity_labels!$B$2:$F$10000,3,FALSE), IFERROR(VLOOKUP($B3976,entity_labels_mc!$B$2:$F$10000,3,FALSE), ""))</f>
        <v>HQ Pays</v>
      </c>
      <c r="E3976" t="str">
        <f>IFERROR(VLOOKUP($B3976,entity_labels!$B$2:$F$10000,4,FALSE), IFERROR(VLOOKUP($B3976,entity_labels_mc!$B$2:$F$10000,4,FALSE), ""))</f>
        <v>HQ国</v>
      </c>
      <c r="F3976" t="str">
        <f>IFERROR(VLOOKUP($B3976,entity_labels!$B$2:$F$10000,5,FALSE), IFERROR(VLOOKUP($B3976,entity_labels_mc!$B$2:$F$10000,5,FALSE), ""))</f>
        <v>HQ Land</v>
      </c>
      <c r="G3976" t="str">
        <f t="shared" si="62"/>
        <v>partyDetail_hqCountry=HQ Land</v>
      </c>
    </row>
    <row r="3977" spans="1:7" x14ac:dyDescent="0.3">
      <c r="A3977" t="s">
        <v>34003</v>
      </c>
      <c r="B3977" t="str">
        <f>IFERROR(VLOOKUP($A3977,entity_labels_mc!$A$2:$F$10000,2,FALSE), "")</f>
        <v>HQ State</v>
      </c>
      <c r="C3977" t="str">
        <f>IFERROR(VLOOKUP($B3977,entity_labels!$B$2:$F$10000,2,FALSE), IFERROR(VLOOKUP($B3977,entity_labels_mc!$B$2:$F$10000,2,FALSE), ""))</f>
        <v>HQ Estado</v>
      </c>
      <c r="D3977" t="str">
        <f>IFERROR(VLOOKUP($B3977,entity_labels!$B$2:$F$10000,3,FALSE), IFERROR(VLOOKUP($B3977,entity_labels_mc!$B$2:$F$10000,3,FALSE), ""))</f>
        <v>HQ État</v>
      </c>
      <c r="E3977" t="str">
        <f>IFERROR(VLOOKUP($B3977,entity_labels!$B$2:$F$10000,4,FALSE), IFERROR(VLOOKUP($B3977,entity_labels_mc!$B$2:$F$10000,4,FALSE), ""))</f>
        <v>HQ州</v>
      </c>
      <c r="F3977" t="str">
        <f>IFERROR(VLOOKUP($B3977,entity_labels!$B$2:$F$10000,5,FALSE), IFERROR(VLOOKUP($B3977,entity_labels_mc!$B$2:$F$10000,5,FALSE), ""))</f>
        <v>HQ Staat</v>
      </c>
      <c r="G3977" t="str">
        <f t="shared" si="62"/>
        <v>partyDetail_hqState=HQ Staat</v>
      </c>
    </row>
    <row r="3978" spans="1:7" x14ac:dyDescent="0.3">
      <c r="A3978" t="s">
        <v>34004</v>
      </c>
      <c r="B3978" t="str">
        <f>IFERROR(VLOOKUP($A3978,entity_labels_mc!$A$2:$F$10000,2,FALSE), "")</f>
        <v>HQ State Other</v>
      </c>
      <c r="C3978" t="str">
        <f>IFERROR(VLOOKUP($B3978,entity_labels!$B$2:$F$10000,2,FALSE), IFERROR(VLOOKUP($B3978,entity_labels_mc!$B$2:$F$10000,2,FALSE), ""))</f>
        <v>HQ Estado Otros</v>
      </c>
      <c r="D3978" t="str">
        <f>IFERROR(VLOOKUP($B3978,entity_labels!$B$2:$F$10000,3,FALSE), IFERROR(VLOOKUP($B3978,entity_labels_mc!$B$2:$F$10000,3,FALSE), ""))</f>
        <v>HQ État Autres</v>
      </c>
      <c r="E3978" t="str">
        <f>IFERROR(VLOOKUP($B3978,entity_labels!$B$2:$F$10000,4,FALSE), IFERROR(VLOOKUP($B3978,entity_labels_mc!$B$2:$F$10000,4,FALSE), ""))</f>
        <v>HQ州その他</v>
      </c>
      <c r="F3978" t="str">
        <f>IFERROR(VLOOKUP($B3978,entity_labels!$B$2:$F$10000,5,FALSE), IFERROR(VLOOKUP($B3978,entity_labels_mc!$B$2:$F$10000,5,FALSE), ""))</f>
        <v>HQ Staat</v>
      </c>
      <c r="G3978" t="str">
        <f t="shared" si="62"/>
        <v>partyDetail_hqStateOther=HQ Staat</v>
      </c>
    </row>
    <row r="3979" spans="1:7" x14ac:dyDescent="0.3">
      <c r="A3979" t="s">
        <v>34006</v>
      </c>
      <c r="B3979" t="str">
        <f>IFERROR(VLOOKUP($A3979,entity_labels_mc!$A$2:$F$10000,2,FALSE), "")</f>
        <v xml:space="preserve">Icv Id </v>
      </c>
      <c r="C3979" t="str">
        <f>IFERROR(VLOOKUP($B3979,entity_labels!$B$2:$F$10000,2,FALSE), IFERROR(VLOOKUP($B3979,entity_labels_mc!$B$2:$F$10000,2,FALSE), ""))</f>
        <v>Icv Id</v>
      </c>
      <c r="D3979" t="str">
        <f>IFERROR(VLOOKUP($B3979,entity_labels!$B$2:$F$10000,3,FALSE), IFERROR(VLOOKUP($B3979,entity_labels_mc!$B$2:$F$10000,3,FALSE), ""))</f>
        <v>Icv Id</v>
      </c>
      <c r="E3979" t="str">
        <f>IFERROR(VLOOKUP($B3979,entity_labels!$B$2:$F$10000,4,FALSE), IFERROR(VLOOKUP($B3979,entity_labels_mc!$B$2:$F$10000,4,FALSE), ""))</f>
        <v>ICV同上</v>
      </c>
      <c r="F3979" t="str">
        <f>IFERROR(VLOOKUP($B3979,entity_labels!$B$2:$F$10000,5,FALSE), IFERROR(VLOOKUP($B3979,entity_labels_mc!$B$2:$F$10000,5,FALSE), ""))</f>
        <v>Icv Id</v>
      </c>
      <c r="G3979" t="str">
        <f t="shared" si="62"/>
        <v>partyDetail_icvId=Icv Id</v>
      </c>
    </row>
    <row r="3980" spans="1:7" x14ac:dyDescent="0.3">
      <c r="A3980" t="s">
        <v>34008</v>
      </c>
      <c r="B3980" t="str">
        <f>IFERROR(VLOOKUP($A3980,entity_labels_mc!$A$2:$F$10000,2,FALSE), "")</f>
        <v xml:space="preserve">Industry Code </v>
      </c>
      <c r="C3980" t="str">
        <f>IFERROR(VLOOKUP($B3980,entity_labels!$B$2:$F$10000,2,FALSE), IFERROR(VLOOKUP($B3980,entity_labels_mc!$B$2:$F$10000,2,FALSE), ""))</f>
        <v>Código de la Industria</v>
      </c>
      <c r="D3980" t="str">
        <f>IFERROR(VLOOKUP($B3980,entity_labels!$B$2:$F$10000,3,FALSE), IFERROR(VLOOKUP($B3980,entity_labels_mc!$B$2:$F$10000,3,FALSE), ""))</f>
        <v>Code de l'industrie</v>
      </c>
      <c r="E3980" t="str">
        <f>IFERROR(VLOOKUP($B3980,entity_labels!$B$2:$F$10000,4,FALSE), IFERROR(VLOOKUP($B3980,entity_labels_mc!$B$2:$F$10000,4,FALSE), ""))</f>
        <v>産業コード</v>
      </c>
      <c r="F3980" t="str">
        <f>IFERROR(VLOOKUP($B3980,entity_labels!$B$2:$F$10000,5,FALSE), IFERROR(VLOOKUP($B3980,entity_labels_mc!$B$2:$F$10000,5,FALSE), ""))</f>
        <v>Industrie-Code-</v>
      </c>
      <c r="G3980" t="str">
        <f t="shared" si="62"/>
        <v>partyDetail_industryCode=Industrie-Code-</v>
      </c>
    </row>
    <row r="3981" spans="1:7" x14ac:dyDescent="0.3">
      <c r="A3981" t="s">
        <v>34010</v>
      </c>
      <c r="B3981" t="str">
        <f>IFERROR(VLOOKUP($A3981,entity_labels_mc!$A$2:$F$10000,2,FALSE), "")</f>
        <v xml:space="preserve">Industry Position </v>
      </c>
      <c r="C3981" t="str">
        <f>IFERROR(VLOOKUP($B3981,entity_labels!$B$2:$F$10000,2,FALSE), IFERROR(VLOOKUP($B3981,entity_labels_mc!$B$2:$F$10000,2,FALSE), ""))</f>
        <v>Industria</v>
      </c>
      <c r="D3981" t="str">
        <f>IFERROR(VLOOKUP($B3981,entity_labels!$B$2:$F$10000,3,FALSE), IFERROR(VLOOKUP($B3981,entity_labels_mc!$B$2:$F$10000,3,FALSE), ""))</f>
        <v>Position de l'industrie</v>
      </c>
      <c r="E3981" t="str">
        <f>IFERROR(VLOOKUP($B3981,entity_labels!$B$2:$F$10000,4,FALSE), IFERROR(VLOOKUP($B3981,entity_labels_mc!$B$2:$F$10000,4,FALSE), ""))</f>
        <v>業界のポジション</v>
      </c>
      <c r="F3981" t="str">
        <f>IFERROR(VLOOKUP($B3981,entity_labels!$B$2:$F$10000,5,FALSE), IFERROR(VLOOKUP($B3981,entity_labels_mc!$B$2:$F$10000,5,FALSE), ""))</f>
        <v>Industry Position</v>
      </c>
      <c r="G3981" t="str">
        <f t="shared" si="62"/>
        <v>partyDetail_industryPosition=Industry Position</v>
      </c>
    </row>
    <row r="3982" spans="1:7" x14ac:dyDescent="0.3">
      <c r="A3982" t="s">
        <v>34011</v>
      </c>
      <c r="B3982" t="str">
        <f>IFERROR(VLOOKUP($A3982,entity_labels_mc!$A$2:$F$10000,2,FALSE), "")</f>
        <v xml:space="preserve">Industry Summary </v>
      </c>
      <c r="C3982" t="str">
        <f>IFERROR(VLOOKUP($B3982,entity_labels!$B$2:$F$10000,2,FALSE), IFERROR(VLOOKUP($B3982,entity_labels_mc!$B$2:$F$10000,2,FALSE), ""))</f>
        <v>Resumen de la Industria</v>
      </c>
      <c r="D3982" t="str">
        <f>IFERROR(VLOOKUP($B3982,entity_labels!$B$2:$F$10000,3,FALSE), IFERROR(VLOOKUP($B3982,entity_labels_mc!$B$2:$F$10000,3,FALSE), ""))</f>
        <v>Résumé de l'industrie</v>
      </c>
      <c r="E3982" t="str">
        <f>IFERROR(VLOOKUP($B3982,entity_labels!$B$2:$F$10000,4,FALSE), IFERROR(VLOOKUP($B3982,entity_labels_mc!$B$2:$F$10000,4,FALSE), ""))</f>
        <v>産業の概要</v>
      </c>
      <c r="F3982" t="str">
        <f>IFERROR(VLOOKUP($B3982,entity_labels!$B$2:$F$10000,5,FALSE), IFERROR(VLOOKUP($B3982,entity_labels_mc!$B$2:$F$10000,5,FALSE), ""))</f>
        <v>Branchenübersicht</v>
      </c>
      <c r="G3982" t="str">
        <f t="shared" si="62"/>
        <v>partyDetail_industrySummary=Branchenübersicht</v>
      </c>
    </row>
    <row r="3983" spans="1:7" x14ac:dyDescent="0.3">
      <c r="A3983" t="s">
        <v>34012</v>
      </c>
      <c r="B3983" t="str">
        <f>IFERROR(VLOOKUP($A3983,entity_labels_mc!$A$2:$F$10000,2,FALSE), "")</f>
        <v xml:space="preserve">Japanese Company Flag </v>
      </c>
      <c r="C3983" t="str">
        <f>IFERROR(VLOOKUP($B3983,entity_labels!$B$2:$F$10000,2,FALSE), IFERROR(VLOOKUP($B3983,entity_labels_mc!$B$2:$F$10000,2,FALSE), ""))</f>
        <v>Bandera de la empresa japonesa</v>
      </c>
      <c r="D3983" t="str">
        <f>IFERROR(VLOOKUP($B3983,entity_labels!$B$2:$F$10000,3,FALSE), IFERROR(VLOOKUP($B3983,entity_labels_mc!$B$2:$F$10000,3,FALSE), ""))</f>
        <v>Drapeau Société japonaise</v>
      </c>
      <c r="E3983" t="str">
        <f>IFERROR(VLOOKUP($B3983,entity_labels!$B$2:$F$10000,4,FALSE), IFERROR(VLOOKUP($B3983,entity_labels_mc!$B$2:$F$10000,4,FALSE), ""))</f>
        <v>日本企業旗</v>
      </c>
      <c r="F3983" t="str">
        <f>IFERROR(VLOOKUP($B3983,entity_labels!$B$2:$F$10000,5,FALSE), IFERROR(VLOOKUP($B3983,entity_labels_mc!$B$2:$F$10000,5,FALSE), ""))</f>
        <v>Japanische Gesellschaft Flagge</v>
      </c>
      <c r="G3983" t="str">
        <f t="shared" si="62"/>
        <v>partyDetail_japaneseCompanyFlag=Japanische Gesellschaft Flagge</v>
      </c>
    </row>
    <row r="3984" spans="1:7" x14ac:dyDescent="0.3">
      <c r="A3984" t="s">
        <v>34014</v>
      </c>
      <c r="B3984" t="str">
        <f>IFERROR(VLOOKUP($A3984,entity_labels_mc!$A$2:$F$10000,2,FALSE), "")</f>
        <v xml:space="preserve">Job Function </v>
      </c>
      <c r="C3984" t="str">
        <f>IFERROR(VLOOKUP($B3984,entity_labels!$B$2:$F$10000,2,FALSE), IFERROR(VLOOKUP($B3984,entity_labels_mc!$B$2:$F$10000,2,FALSE), ""))</f>
        <v>Función laboral</v>
      </c>
      <c r="D3984" t="str">
        <f>IFERROR(VLOOKUP($B3984,entity_labels!$B$2:$F$10000,3,FALSE), IFERROR(VLOOKUP($B3984,entity_labels_mc!$B$2:$F$10000,3,FALSE), ""))</f>
        <v>Fonction d'emploi</v>
      </c>
      <c r="E3984" t="str">
        <f>IFERROR(VLOOKUP($B3984,entity_labels!$B$2:$F$10000,4,FALSE), IFERROR(VLOOKUP($B3984,entity_labels_mc!$B$2:$F$10000,4,FALSE), ""))</f>
        <v>職務権限</v>
      </c>
      <c r="F3984" t="str">
        <f>IFERROR(VLOOKUP($B3984,entity_labels!$B$2:$F$10000,5,FALSE), IFERROR(VLOOKUP($B3984,entity_labels_mc!$B$2:$F$10000,5,FALSE), ""))</f>
        <v>Tätigkeitsbereich</v>
      </c>
      <c r="G3984" t="str">
        <f t="shared" si="62"/>
        <v>partyDetail_jobFunction=Tätigkeitsbereich</v>
      </c>
    </row>
    <row r="3985" spans="1:7" x14ac:dyDescent="0.3">
      <c r="A3985" t="s">
        <v>34015</v>
      </c>
      <c r="B3985" t="str">
        <f>IFERROR(VLOOKUP($A3985,entity_labels_mc!$A$2:$F$10000,2,FALSE), "")</f>
        <v xml:space="preserve">Last Activity Date </v>
      </c>
      <c r="C3985" t="str">
        <f>IFERROR(VLOOKUP($B3985,entity_labels!$B$2:$F$10000,2,FALSE), IFERROR(VLOOKUP($B3985,entity_labels_mc!$B$2:$F$10000,2,FALSE), ""))</f>
        <v>Última actividad Fecha</v>
      </c>
      <c r="D3985" t="str">
        <f>IFERROR(VLOOKUP($B3985,entity_labels!$B$2:$F$10000,3,FALSE), IFERROR(VLOOKUP($B3985,entity_labels_mc!$B$2:$F$10000,3,FALSE), ""))</f>
        <v>Dernière activité Date de</v>
      </c>
      <c r="E3985" t="str">
        <f>IFERROR(VLOOKUP($B3985,entity_labels!$B$2:$F$10000,4,FALSE), IFERROR(VLOOKUP($B3985,entity_labels_mc!$B$2:$F$10000,4,FALSE), ""))</f>
        <v>最後の活動日</v>
      </c>
      <c r="F3985" t="str">
        <f>IFERROR(VLOOKUP($B3985,entity_labels!$B$2:$F$10000,5,FALSE), IFERROR(VLOOKUP($B3985,entity_labels_mc!$B$2:$F$10000,5,FALSE), ""))</f>
        <v>Letzte Aktivität Datum</v>
      </c>
      <c r="G3985" t="str">
        <f t="shared" si="62"/>
        <v>partyDetail_lastActivityDate=Letzte Aktivität Datum</v>
      </c>
    </row>
    <row r="3986" spans="1:7" x14ac:dyDescent="0.3">
      <c r="A3986" t="s">
        <v>34017</v>
      </c>
      <c r="B3986" t="str">
        <f>IFERROR(VLOOKUP($A3986,entity_labels_mc!$A$2:$F$10000,2,FALSE), "")</f>
        <v xml:space="preserve">Last Name </v>
      </c>
      <c r="C3986" t="str">
        <f>IFERROR(VLOOKUP($B3986,entity_labels!$B$2:$F$10000,2,FALSE), IFERROR(VLOOKUP($B3986,entity_labels_mc!$B$2:$F$10000,2,FALSE), ""))</f>
        <v>Apellido</v>
      </c>
      <c r="D3986" t="str">
        <f>IFERROR(VLOOKUP($B3986,entity_labels!$B$2:$F$10000,3,FALSE), IFERROR(VLOOKUP($B3986,entity_labels_mc!$B$2:$F$10000,3,FALSE), ""))</f>
        <v>Nom de famille</v>
      </c>
      <c r="E3986" t="str">
        <f>IFERROR(VLOOKUP($B3986,entity_labels!$B$2:$F$10000,4,FALSE), IFERROR(VLOOKUP($B3986,entity_labels_mc!$B$2:$F$10000,4,FALSE), ""))</f>
        <v>最後の名前</v>
      </c>
      <c r="F3986" t="str">
        <f>IFERROR(VLOOKUP($B3986,entity_labels!$B$2:$F$10000,5,FALSE), IFERROR(VLOOKUP($B3986,entity_labels_mc!$B$2:$F$10000,5,FALSE), ""))</f>
        <v>Nachname</v>
      </c>
      <c r="G3986" t="str">
        <f t="shared" si="62"/>
        <v>partyDetail_lastName=Nachname</v>
      </c>
    </row>
    <row r="3987" spans="1:7" x14ac:dyDescent="0.3">
      <c r="A3987" t="s">
        <v>34018</v>
      </c>
      <c r="B3987" t="str">
        <f>IFERROR(VLOOKUP($A3987,entity_labels_mc!$A$2:$F$10000,2,FALSE), "")</f>
        <v xml:space="preserve">Latest Public Debt Rating </v>
      </c>
      <c r="C3987" t="str">
        <f>IFERROR(VLOOKUP($B3987,entity_labels!$B$2:$F$10000,2,FALSE), IFERROR(VLOOKUP($B3987,entity_labels_mc!$B$2:$F$10000,2,FALSE), ""))</f>
        <v>Últimas Rating Deuda Pública</v>
      </c>
      <c r="D3987" t="str">
        <f>IFERROR(VLOOKUP($B3987,entity_labels!$B$2:$F$10000,3,FALSE), IFERROR(VLOOKUP($B3987,entity_labels_mc!$B$2:$F$10000,3,FALSE), ""))</f>
        <v>Dernières dette publique Note</v>
      </c>
      <c r="E3987" t="str">
        <f>IFERROR(VLOOKUP($B3987,entity_labels!$B$2:$F$10000,4,FALSE), IFERROR(VLOOKUP($B3987,entity_labels_mc!$B$2:$F$10000,4,FALSE), ""))</f>
        <v>最新の公的債務の評価</v>
      </c>
      <c r="F3987" t="str">
        <f>IFERROR(VLOOKUP($B3987,entity_labels!$B$2:$F$10000,5,FALSE), IFERROR(VLOOKUP($B3987,entity_labels_mc!$B$2:$F$10000,5,FALSE), ""))</f>
        <v>Neueste Staatsverschuldung Rating</v>
      </c>
      <c r="G3987" t="str">
        <f t="shared" si="62"/>
        <v>partyDetail_latestPublicDebtRating=Neueste Staatsverschuldung Rating</v>
      </c>
    </row>
    <row r="3988" spans="1:7" x14ac:dyDescent="0.3">
      <c r="A3988" t="s">
        <v>34020</v>
      </c>
      <c r="B3988" t="str">
        <f>IFERROR(VLOOKUP($A3988,entity_labels_mc!$A$2:$F$10000,2,FALSE), "")</f>
        <v>Legal Entity Type</v>
      </c>
      <c r="C3988" t="str">
        <f>IFERROR(VLOOKUP($B3988,entity_labels!$B$2:$F$10000,2,FALSE), IFERROR(VLOOKUP($B3988,entity_labels_mc!$B$2:$F$10000,2,FALSE), ""))</f>
        <v>Tipo de entidad legal</v>
      </c>
      <c r="D3988" t="str">
        <f>IFERROR(VLOOKUP($B3988,entity_labels!$B$2:$F$10000,3,FALSE), IFERROR(VLOOKUP($B3988,entity_labels_mc!$B$2:$F$10000,3,FALSE), ""))</f>
        <v>Type d'entité juridique</v>
      </c>
      <c r="E3988" t="str">
        <f>IFERROR(VLOOKUP($B3988,entity_labels!$B$2:$F$10000,4,FALSE), IFERROR(VLOOKUP($B3988,entity_labels_mc!$B$2:$F$10000,4,FALSE), ""))</f>
        <v>法的エンティティの種類</v>
      </c>
      <c r="F3988" t="str">
        <f>IFERROR(VLOOKUP($B3988,entity_labels!$B$2:$F$10000,5,FALSE), IFERROR(VLOOKUP($B3988,entity_labels_mc!$B$2:$F$10000,5,FALSE), ""))</f>
        <v>Juristische Person-Typ</v>
      </c>
      <c r="G3988" t="str">
        <f t="shared" si="62"/>
        <v>partyDetail_legalEntityType=Juristische Person-Typ</v>
      </c>
    </row>
    <row r="3989" spans="1:7" x14ac:dyDescent="0.3">
      <c r="A3989" t="s">
        <v>34021</v>
      </c>
      <c r="B3989" t="str">
        <f>IFERROR(VLOOKUP($A3989,entity_labels_mc!$A$2:$F$10000,2,FALSE), "")</f>
        <v>Customer Name</v>
      </c>
      <c r="C3989" t="str">
        <f>IFERROR(VLOOKUP($B3989,entity_labels!$B$2:$F$10000,2,FALSE), IFERROR(VLOOKUP($B3989,entity_labels_mc!$B$2:$F$10000,2,FALSE), ""))</f>
        <v>Nombre del cliente</v>
      </c>
      <c r="D3989" t="str">
        <f>IFERROR(VLOOKUP($B3989,entity_labels!$B$2:$F$10000,3,FALSE), IFERROR(VLOOKUP($B3989,entity_labels_mc!$B$2:$F$10000,3,FALSE), ""))</f>
        <v>Nom du client</v>
      </c>
      <c r="E3989" t="str">
        <f>IFERROR(VLOOKUP($B3989,entity_labels!$B$2:$F$10000,4,FALSE), IFERROR(VLOOKUP($B3989,entity_labels_mc!$B$2:$F$10000,4,FALSE), ""))</f>
        <v>顧客名</v>
      </c>
      <c r="F3989" t="str">
        <f>IFERROR(VLOOKUP($B3989,entity_labels!$B$2:$F$10000,5,FALSE), IFERROR(VLOOKUP($B3989,entity_labels_mc!$B$2:$F$10000,5,FALSE), ""))</f>
        <v>Name des Kunden</v>
      </c>
      <c r="G3989" t="str">
        <f t="shared" si="62"/>
        <v>partyDetail_legalName=Name des Kunden</v>
      </c>
    </row>
    <row r="3990" spans="1:7" x14ac:dyDescent="0.3">
      <c r="A3990" t="s">
        <v>34022</v>
      </c>
      <c r="B3990" t="str">
        <f>IFERROR(VLOOKUP($A3990,entity_labels_mc!$A$2:$F$10000,2,FALSE), "")</f>
        <v>Legal Name Verified</v>
      </c>
      <c r="C3990" t="str">
        <f>IFERROR(VLOOKUP($B3990,entity_labels!$B$2:$F$10000,2,FALSE), IFERROR(VLOOKUP($B3990,entity_labels_mc!$B$2:$F$10000,2,FALSE), ""))</f>
        <v>Nombre legal Verified</v>
      </c>
      <c r="D3990" t="str">
        <f>IFERROR(VLOOKUP($B3990,entity_labels!$B$2:$F$10000,3,FALSE), IFERROR(VLOOKUP($B3990,entity_labels_mc!$B$2:$F$10000,3,FALSE), ""))</f>
        <v>Nom juridique Vérifié</v>
      </c>
      <c r="E3990" t="str">
        <f>IFERROR(VLOOKUP($B3990,entity_labels!$B$2:$F$10000,4,FALSE), IFERROR(VLOOKUP($B3990,entity_labels_mc!$B$2:$F$10000,4,FALSE), ""))</f>
        <v>正式名称確認済み</v>
      </c>
      <c r="F3990" t="str">
        <f>IFERROR(VLOOKUP($B3990,entity_labels!$B$2:$F$10000,5,FALSE), IFERROR(VLOOKUP($B3990,entity_labels_mc!$B$2:$F$10000,5,FALSE), ""))</f>
        <v>Offizielle Bezeichnung Verified</v>
      </c>
      <c r="G3990" t="str">
        <f t="shared" si="62"/>
        <v>partyDetail_legalNameConfirmed=Offizielle Bezeichnung Verified</v>
      </c>
    </row>
    <row r="3991" spans="1:7" x14ac:dyDescent="0.3">
      <c r="A3991" t="s">
        <v>34024</v>
      </c>
      <c r="B3991" t="str">
        <f>IFERROR(VLOOKUP($A3991,entity_labels_mc!$A$2:$F$10000,2,FALSE), "")</f>
        <v xml:space="preserve">Legal Structure </v>
      </c>
      <c r="C3991" t="str">
        <f>IFERROR(VLOOKUP($B3991,entity_labels!$B$2:$F$10000,2,FALSE), IFERROR(VLOOKUP($B3991,entity_labels_mc!$B$2:$F$10000,2,FALSE), ""))</f>
        <v>Estructura legal</v>
      </c>
      <c r="D3991" t="str">
        <f>IFERROR(VLOOKUP($B3991,entity_labels!$B$2:$F$10000,3,FALSE), IFERROR(VLOOKUP($B3991,entity_labels_mc!$B$2:$F$10000,3,FALSE), ""))</f>
        <v>Structure juridique</v>
      </c>
      <c r="E3991" t="str">
        <f>IFERROR(VLOOKUP($B3991,entity_labels!$B$2:$F$10000,4,FALSE), IFERROR(VLOOKUP($B3991,entity_labels_mc!$B$2:$F$10000,4,FALSE), ""))</f>
        <v>法的構造</v>
      </c>
      <c r="F3991" t="str">
        <f>IFERROR(VLOOKUP($B3991,entity_labels!$B$2:$F$10000,5,FALSE), IFERROR(VLOOKUP($B3991,entity_labels_mc!$B$2:$F$10000,5,FALSE), ""))</f>
        <v>Rechtliche Struktur</v>
      </c>
      <c r="G3991" t="str">
        <f t="shared" si="62"/>
        <v>partyDetail_legalStructure=Rechtliche Struktur</v>
      </c>
    </row>
    <row r="3992" spans="1:7" x14ac:dyDescent="0.3">
      <c r="A3992" t="s">
        <v>34026</v>
      </c>
      <c r="B3992" t="str">
        <f>IFERROR(VLOOKUP($A3992,entity_labels_mc!$A$2:$F$10000,2,FALSE), "")</f>
        <v xml:space="preserve">Lgd Grade </v>
      </c>
      <c r="C3992" t="str">
        <f>IFERROR(VLOOKUP($B3992,entity_labels!$B$2:$F$10000,2,FALSE), IFERROR(VLOOKUP($B3992,entity_labels_mc!$B$2:$F$10000,2,FALSE), ""))</f>
        <v>LGD Grado</v>
      </c>
      <c r="D3992" t="str">
        <f>IFERROR(VLOOKUP($B3992,entity_labels!$B$2:$F$10000,3,FALSE), IFERROR(VLOOKUP($B3992,entity_labels_mc!$B$2:$F$10000,3,FALSE), ""))</f>
        <v>LGD année</v>
      </c>
      <c r="E3992" t="str">
        <f>IFERROR(VLOOKUP($B3992,entity_labels!$B$2:$F$10000,4,FALSE), IFERROR(VLOOKUP($B3992,entity_labels_mc!$B$2:$F$10000,4,FALSE), ""))</f>
        <v>LGDグレード</v>
      </c>
      <c r="F3992" t="str">
        <f>IFERROR(VLOOKUP($B3992,entity_labels!$B$2:$F$10000,5,FALSE), IFERROR(VLOOKUP($B3992,entity_labels_mc!$B$2:$F$10000,5,FALSE), ""))</f>
        <v>LGD-Grade</v>
      </c>
      <c r="G3992" t="str">
        <f t="shared" si="62"/>
        <v>partyDetail_lgdGrade=LGD-Grade</v>
      </c>
    </row>
    <row r="3993" spans="1:7" x14ac:dyDescent="0.3">
      <c r="A3993" t="s">
        <v>34028</v>
      </c>
      <c r="B3993" t="str">
        <f>IFERROR(VLOOKUP($A3993,entity_labels_mc!$A$2:$F$10000,2,FALSE), "")</f>
        <v xml:space="preserve">Lgd Grade Discussion </v>
      </c>
      <c r="C3993" t="str">
        <f>IFERROR(VLOOKUP($B3993,entity_labels!$B$2:$F$10000,2,FALSE), IFERROR(VLOOKUP($B3993,entity_labels_mc!$B$2:$F$10000,2,FALSE), ""))</f>
        <v>Discusión LGD Grado</v>
      </c>
      <c r="D3993" t="str">
        <f>IFERROR(VLOOKUP($B3993,entity_labels!$B$2:$F$10000,3,FALSE), IFERROR(VLOOKUP($B3993,entity_labels_mc!$B$2:$F$10000,3,FALSE), ""))</f>
        <v>Discussion LGD année</v>
      </c>
      <c r="E3993" t="str">
        <f>IFERROR(VLOOKUP($B3993,entity_labels!$B$2:$F$10000,4,FALSE), IFERROR(VLOOKUP($B3993,entity_labels_mc!$B$2:$F$10000,4,FALSE), ""))</f>
        <v>LGDグレードディスカッション</v>
      </c>
      <c r="F3993" t="str">
        <f>IFERROR(VLOOKUP($B3993,entity_labels!$B$2:$F$10000,5,FALSE), IFERROR(VLOOKUP($B3993,entity_labels_mc!$B$2:$F$10000,5,FALSE), ""))</f>
        <v>LGD-Grade Diskussion</v>
      </c>
      <c r="G3993" t="str">
        <f t="shared" si="62"/>
        <v>partyDetail_lgdGradeDiscussion=LGD-Grade Diskussion</v>
      </c>
    </row>
    <row r="3994" spans="1:7" x14ac:dyDescent="0.3">
      <c r="A3994" t="s">
        <v>34030</v>
      </c>
      <c r="B3994" t="str">
        <f>IFERROR(VLOOKUP($A3994,entity_labels_mc!$A$2:$F$10000,2,FALSE), "")</f>
        <v xml:space="preserve">License Dttm </v>
      </c>
      <c r="C3994" t="str">
        <f>IFERROR(VLOOKUP($B3994,entity_labels!$B$2:$F$10000,2,FALSE), IFERROR(VLOOKUP($B3994,entity_labels_mc!$B$2:$F$10000,2,FALSE), ""))</f>
        <v>Licencia Dttm</v>
      </c>
      <c r="D3994" t="str">
        <f>IFERROR(VLOOKUP($B3994,entity_labels!$B$2:$F$10000,3,FALSE), IFERROR(VLOOKUP($B3994,entity_labels_mc!$B$2:$F$10000,3,FALSE), ""))</f>
        <v>Licence DTTM</v>
      </c>
      <c r="E3994" t="str">
        <f>IFERROR(VLOOKUP($B3994,entity_labels!$B$2:$F$10000,4,FALSE), IFERROR(VLOOKUP($B3994,entity_labels_mc!$B$2:$F$10000,4,FALSE), ""))</f>
        <v>ライセンスDTTM</v>
      </c>
      <c r="F3994" t="str">
        <f>IFERROR(VLOOKUP($B3994,entity_labels!$B$2:$F$10000,5,FALSE), IFERROR(VLOOKUP($B3994,entity_labels_mc!$B$2:$F$10000,5,FALSE), ""))</f>
        <v>Lizenz DTTM</v>
      </c>
      <c r="G3994" t="str">
        <f t="shared" si="62"/>
        <v>partyDetail_licenseDttm=Lizenz DTTM</v>
      </c>
    </row>
    <row r="3995" spans="1:7" x14ac:dyDescent="0.3">
      <c r="A3995" t="s">
        <v>34032</v>
      </c>
      <c r="B3995" t="str">
        <f>IFERROR(VLOOKUP($A3995,entity_labels_mc!$A$2:$F$10000,2,FALSE), "")</f>
        <v xml:space="preserve">License Number </v>
      </c>
      <c r="C3995" t="str">
        <f>IFERROR(VLOOKUP($B3995,entity_labels!$B$2:$F$10000,2,FALSE), IFERROR(VLOOKUP($B3995,entity_labels_mc!$B$2:$F$10000,2,FALSE), ""))</f>
        <v>Número de licencia</v>
      </c>
      <c r="D3995" t="str">
        <f>IFERROR(VLOOKUP($B3995,entity_labels!$B$2:$F$10000,3,FALSE), IFERROR(VLOOKUP($B3995,entity_labels_mc!$B$2:$F$10000,3,FALSE), ""))</f>
        <v>Numéro de licence</v>
      </c>
      <c r="E3995" t="str">
        <f>IFERROR(VLOOKUP($B3995,entity_labels!$B$2:$F$10000,4,FALSE), IFERROR(VLOOKUP($B3995,entity_labels_mc!$B$2:$F$10000,4,FALSE), ""))</f>
        <v>ライセンス番号</v>
      </c>
      <c r="F3995" t="str">
        <f>IFERROR(VLOOKUP($B3995,entity_labels!$B$2:$F$10000,5,FALSE), IFERROR(VLOOKUP($B3995,entity_labels_mc!$B$2:$F$10000,5,FALSE), ""))</f>
        <v>Lizenznummer</v>
      </c>
      <c r="G3995" t="str">
        <f t="shared" si="62"/>
        <v>partyDetail_licenseNumber=Lizenznummer</v>
      </c>
    </row>
    <row r="3996" spans="1:7" x14ac:dyDescent="0.3">
      <c r="A3996" t="s">
        <v>34033</v>
      </c>
      <c r="B3996" t="str">
        <f>IFERROR(VLOOKUP($A3996,entity_labels_mc!$A$2:$F$10000,2,FALSE), "")</f>
        <v xml:space="preserve">License Year </v>
      </c>
      <c r="C3996" t="str">
        <f>IFERROR(VLOOKUP($B3996,entity_labels!$B$2:$F$10000,2,FALSE), IFERROR(VLOOKUP($B3996,entity_labels_mc!$B$2:$F$10000,2,FALSE), ""))</f>
        <v>Licencia Año</v>
      </c>
      <c r="D3996" t="str">
        <f>IFERROR(VLOOKUP($B3996,entity_labels!$B$2:$F$10000,3,FALSE), IFERROR(VLOOKUP($B3996,entity_labels_mc!$B$2:$F$10000,3,FALSE), ""))</f>
        <v>Licence Année</v>
      </c>
      <c r="E3996" t="str">
        <f>IFERROR(VLOOKUP($B3996,entity_labels!$B$2:$F$10000,4,FALSE), IFERROR(VLOOKUP($B3996,entity_labels_mc!$B$2:$F$10000,4,FALSE), ""))</f>
        <v>ライセンスイヤー</v>
      </c>
      <c r="F3996" t="str">
        <f>IFERROR(VLOOKUP($B3996,entity_labels!$B$2:$F$10000,5,FALSE), IFERROR(VLOOKUP($B3996,entity_labels_mc!$B$2:$F$10000,5,FALSE), ""))</f>
        <v>License Jahr</v>
      </c>
      <c r="G3996" t="str">
        <f t="shared" si="62"/>
        <v>partyDetail_licenseYear=License Jahr</v>
      </c>
    </row>
    <row r="3997" spans="1:7" x14ac:dyDescent="0.3">
      <c r="A3997" t="s">
        <v>34035</v>
      </c>
      <c r="B3997" t="str">
        <f>IFERROR(VLOOKUP($A3997,entity_labels_mc!$A$2:$F$10000,2,FALSE), "")</f>
        <v xml:space="preserve">Licensed Since </v>
      </c>
      <c r="C3997" t="str">
        <f>IFERROR(VLOOKUP($B3997,entity_labels!$B$2:$F$10000,2,FALSE), IFERROR(VLOOKUP($B3997,entity_labels_mc!$B$2:$F$10000,2,FALSE), ""))</f>
        <v>Con licencia desde</v>
      </c>
      <c r="D3997" t="str">
        <f>IFERROR(VLOOKUP($B3997,entity_labels!$B$2:$F$10000,3,FALSE), IFERROR(VLOOKUP($B3997,entity_labels_mc!$B$2:$F$10000,3,FALSE), ""))</f>
        <v>Sa licence</v>
      </c>
      <c r="E3997" t="str">
        <f>IFERROR(VLOOKUP($B3997,entity_labels!$B$2:$F$10000,4,FALSE), IFERROR(VLOOKUP($B3997,entity_labels_mc!$B$2:$F$10000,4,FALSE), ""))</f>
        <v>以来ライセンス</v>
      </c>
      <c r="F3997" t="str">
        <f>IFERROR(VLOOKUP($B3997,entity_labels!$B$2:$F$10000,5,FALSE), IFERROR(VLOOKUP($B3997,entity_labels_mc!$B$2:$F$10000,5,FALSE), ""))</f>
        <v>Seit</v>
      </c>
      <c r="G3997" t="str">
        <f t="shared" si="62"/>
        <v>partyDetail_licensedSince=Seit</v>
      </c>
    </row>
    <row r="3998" spans="1:7" x14ac:dyDescent="0.3">
      <c r="A3998" t="s">
        <v>34036</v>
      </c>
      <c r="B3998" t="str">
        <f>IFERROR(VLOOKUP($A3998,entity_labels_mc!$A$2:$F$10000,2,FALSE), "")</f>
        <v xml:space="preserve">Los Resolved </v>
      </c>
      <c r="C3998" t="str">
        <f>IFERROR(VLOOKUP($B3998,entity_labels!$B$2:$F$10000,2,FALSE), IFERROR(VLOOKUP($B3998,entity_labels_mc!$B$2:$F$10000,2,FALSE), ""))</f>
        <v>Los Resuelta</v>
      </c>
      <c r="D3998" t="str">
        <f>IFERROR(VLOOKUP($B3998,entity_labels!$B$2:$F$10000,3,FALSE), IFERROR(VLOOKUP($B3998,entity_labels_mc!$B$2:$F$10000,3,FALSE), ""))</f>
        <v>Los Résolu</v>
      </c>
      <c r="E3998" t="str">
        <f>IFERROR(VLOOKUP($B3998,entity_labels!$B$2:$F$10000,4,FALSE), IFERROR(VLOOKUP($B3998,entity_labels_mc!$B$2:$F$10000,4,FALSE), ""))</f>
        <v>ロス解決済み</v>
      </c>
      <c r="F3998" t="str">
        <f>IFERROR(VLOOKUP($B3998,entity_labels!$B$2:$F$10000,5,FALSE), IFERROR(VLOOKUP($B3998,entity_labels_mc!$B$2:$F$10000,5,FALSE), ""))</f>
        <v>Los Gelöst</v>
      </c>
      <c r="G3998" t="str">
        <f t="shared" si="62"/>
        <v>partyDetail_losResolved=Los Gelöst</v>
      </c>
    </row>
    <row r="3999" spans="1:7" x14ac:dyDescent="0.3">
      <c r="A3999" t="s">
        <v>34038</v>
      </c>
      <c r="B3999" t="str">
        <f>IFERROR(VLOOKUP($A3999,entity_labels_mc!$A$2:$F$10000,2,FALSE), "")</f>
        <v xml:space="preserve">Marital Status </v>
      </c>
      <c r="C3999" t="str">
        <f>IFERROR(VLOOKUP($B3999,entity_labels!$B$2:$F$10000,2,FALSE), IFERROR(VLOOKUP($B3999,entity_labels_mc!$B$2:$F$10000,2,FALSE), ""))</f>
        <v>Estado civil</v>
      </c>
      <c r="D3999" t="str">
        <f>IFERROR(VLOOKUP($B3999,entity_labels!$B$2:$F$10000,3,FALSE), IFERROR(VLOOKUP($B3999,entity_labels_mc!$B$2:$F$10000,3,FALSE), ""))</f>
        <v>État civil</v>
      </c>
      <c r="E3999" t="str">
        <f>IFERROR(VLOOKUP($B3999,entity_labels!$B$2:$F$10000,4,FALSE), IFERROR(VLOOKUP($B3999,entity_labels_mc!$B$2:$F$10000,4,FALSE), ""))</f>
        <v>配偶者の有無</v>
      </c>
      <c r="F3999" t="str">
        <f>IFERROR(VLOOKUP($B3999,entity_labels!$B$2:$F$10000,5,FALSE), IFERROR(VLOOKUP($B3999,entity_labels_mc!$B$2:$F$10000,5,FALSE), ""))</f>
        <v>Familienstand</v>
      </c>
      <c r="G3999" t="str">
        <f t="shared" si="62"/>
        <v>partyDetail_maritalStatus=Familienstand</v>
      </c>
    </row>
    <row r="4000" spans="1:7" x14ac:dyDescent="0.3">
      <c r="A4000" t="s">
        <v>34040</v>
      </c>
      <c r="B4000" t="str">
        <f>IFERROR(VLOOKUP($A4000,entity_labels_mc!$A$2:$F$10000,2,FALSE), "")</f>
        <v xml:space="preserve">Market Cap </v>
      </c>
      <c r="C4000" t="str">
        <f>IFERROR(VLOOKUP($B4000,entity_labels!$B$2:$F$10000,2,FALSE), IFERROR(VLOOKUP($B4000,entity_labels_mc!$B$2:$F$10000,2,FALSE), ""))</f>
        <v>Capitalización del Mercado</v>
      </c>
      <c r="D4000" t="str">
        <f>IFERROR(VLOOKUP($B4000,entity_labels!$B$2:$F$10000,3,FALSE), IFERROR(VLOOKUP($B4000,entity_labels_mc!$B$2:$F$10000,3,FALSE), ""))</f>
        <v>Capitalisation boursière</v>
      </c>
      <c r="E4000" t="str">
        <f>IFERROR(VLOOKUP($B4000,entity_labels!$B$2:$F$10000,4,FALSE), IFERROR(VLOOKUP($B4000,entity_labels_mc!$B$2:$F$10000,4,FALSE), ""))</f>
        <v>時価総額</v>
      </c>
      <c r="F4000" t="str">
        <f>IFERROR(VLOOKUP($B4000,entity_labels!$B$2:$F$10000,5,FALSE), IFERROR(VLOOKUP($B4000,entity_labels_mc!$B$2:$F$10000,5,FALSE), ""))</f>
        <v>Marktkapitalisierung</v>
      </c>
      <c r="G4000" t="str">
        <f t="shared" si="62"/>
        <v>partyDetail_marketCap=Marktkapitalisierung</v>
      </c>
    </row>
    <row r="4001" spans="1:7" x14ac:dyDescent="0.3">
      <c r="A4001" t="s">
        <v>34042</v>
      </c>
      <c r="B4001" t="str">
        <f>IFERROR(VLOOKUP($A4001,entity_labels_mc!$A$2:$F$10000,2,FALSE), "")</f>
        <v>Market Cap As of Date</v>
      </c>
      <c r="C4001" t="str">
        <f>IFERROR(VLOOKUP($B4001,entity_labels!$B$2:$F$10000,2,FALSE), IFERROR(VLOOKUP($B4001,entity_labels_mc!$B$2:$F$10000,2,FALSE), ""))</f>
        <v>Cap Mercado En la Fecha</v>
      </c>
      <c r="D4001" t="str">
        <f>IFERROR(VLOOKUP($B4001,entity_labels!$B$2:$F$10000,3,FALSE), IFERROR(VLOOKUP($B4001,entity_labels_mc!$B$2:$F$10000,3,FALSE), ""))</f>
        <v>Capitalisation boursière En Date</v>
      </c>
      <c r="E4001" t="str">
        <f>IFERROR(VLOOKUP($B4001,entity_labels!$B$2:$F$10000,4,FALSE), IFERROR(VLOOKUP($B4001,entity_labels_mc!$B$2:$F$10000,4,FALSE), ""))</f>
        <v>日現在の時価総額</v>
      </c>
      <c r="F4001" t="str">
        <f>IFERROR(VLOOKUP($B4001,entity_labels!$B$2:$F$10000,5,FALSE), IFERROR(VLOOKUP($B4001,entity_labels_mc!$B$2:$F$10000,5,FALSE), ""))</f>
        <v>Marktkapitalisierung Ab Datum</v>
      </c>
      <c r="G4001" t="str">
        <f t="shared" si="62"/>
        <v>partyDetail_marketCapDate=Marktkapitalisierung Ab Datum</v>
      </c>
    </row>
    <row r="4002" spans="1:7" x14ac:dyDescent="0.3">
      <c r="A4002" t="s">
        <v>34044</v>
      </c>
      <c r="B4002" t="str">
        <f>IFERROR(VLOOKUP($A4002,entity_labels_mc!$A$2:$F$10000,2,FALSE), "")</f>
        <v xml:space="preserve">Medical Or Dental Party </v>
      </c>
      <c r="C4002" t="str">
        <f>IFERROR(VLOOKUP($B4002,entity_labels!$B$2:$F$10000,2,FALSE), IFERROR(VLOOKUP($B4002,entity_labels_mc!$B$2:$F$10000,2,FALSE), ""))</f>
        <v>Médico Partido Dental O</v>
      </c>
      <c r="D4002" t="str">
        <f>IFERROR(VLOOKUP($B4002,entity_labels!$B$2:$F$10000,3,FALSE), IFERROR(VLOOKUP($B4002,entity_labels_mc!$B$2:$F$10000,3,FALSE), ""))</f>
        <v>Médical ou dentaire Parti</v>
      </c>
      <c r="E4002" t="str">
        <f>IFERROR(VLOOKUP($B4002,entity_labels!$B$2:$F$10000,4,FALSE), IFERROR(VLOOKUP($B4002,entity_labels_mc!$B$2:$F$10000,4,FALSE), ""))</f>
        <v>医療又は歯科パーティー</v>
      </c>
      <c r="F4002" t="str">
        <f>IFERROR(VLOOKUP($B4002,entity_labels!$B$2:$F$10000,5,FALSE), IFERROR(VLOOKUP($B4002,entity_labels_mc!$B$2:$F$10000,5,FALSE), ""))</f>
        <v>Medizinische oder zahn Partei</v>
      </c>
      <c r="G4002" t="str">
        <f t="shared" si="62"/>
        <v>partyDetail_medicalOrDentalParty=Medizinische oder zahn Partei</v>
      </c>
    </row>
    <row r="4003" spans="1:7" x14ac:dyDescent="0.3">
      <c r="A4003" t="s">
        <v>34046</v>
      </c>
      <c r="B4003" t="str">
        <f>IFERROR(VLOOKUP($A4003,entity_labels_mc!$A$2:$F$10000,2,FALSE), "")</f>
        <v xml:space="preserve">Meta Info </v>
      </c>
      <c r="C4003" t="str">
        <f>IFERROR(VLOOKUP($B4003,entity_labels!$B$2:$F$10000,2,FALSE), IFERROR(VLOOKUP($B4003,entity_labels_mc!$B$2:$F$10000,2,FALSE), ""))</f>
        <v>Meta información</v>
      </c>
      <c r="D4003" t="str">
        <f>IFERROR(VLOOKUP($B4003,entity_labels!$B$2:$F$10000,3,FALSE), IFERROR(VLOOKUP($B4003,entity_labels_mc!$B$2:$F$10000,3,FALSE), ""))</f>
        <v>Nouvelles informations méta</v>
      </c>
      <c r="E4003" t="str">
        <f>IFERROR(VLOOKUP($B4003,entity_labels!$B$2:$F$10000,4,FALSE), IFERROR(VLOOKUP($B4003,entity_labels_mc!$B$2:$F$10000,4,FALSE), ""))</f>
        <v>メタ情報</v>
      </c>
      <c r="F4003" t="str">
        <f>IFERROR(VLOOKUP($B4003,entity_labels!$B$2:$F$10000,5,FALSE), IFERROR(VLOOKUP($B4003,entity_labels_mc!$B$2:$F$10000,5,FALSE), ""))</f>
        <v>Meta-Informationen</v>
      </c>
      <c r="G4003" t="str">
        <f t="shared" si="62"/>
        <v>partyDetail_metaInfo=Meta-Informationen</v>
      </c>
    </row>
    <row r="4004" spans="1:7" x14ac:dyDescent="0.3">
      <c r="A4004" t="s">
        <v>34047</v>
      </c>
      <c r="B4004" t="str">
        <f>IFERROR(VLOOKUP($A4004,entity_labels_mc!$A$2:$F$10000,2,FALSE), "")</f>
        <v xml:space="preserve">Middle Name </v>
      </c>
      <c r="C4004" t="str">
        <f>IFERROR(VLOOKUP($B4004,entity_labels!$B$2:$F$10000,2,FALSE), IFERROR(VLOOKUP($B4004,entity_labels_mc!$B$2:$F$10000,2,FALSE), ""))</f>
        <v>Segundo nombre</v>
      </c>
      <c r="D4004" t="str">
        <f>IFERROR(VLOOKUP($B4004,entity_labels!$B$2:$F$10000,3,FALSE), IFERROR(VLOOKUP($B4004,entity_labels_mc!$B$2:$F$10000,3,FALSE), ""))</f>
        <v>Deuxième prénom</v>
      </c>
      <c r="E4004" t="str">
        <f>IFERROR(VLOOKUP($B4004,entity_labels!$B$2:$F$10000,4,FALSE), IFERROR(VLOOKUP($B4004,entity_labels_mc!$B$2:$F$10000,4,FALSE), ""))</f>
        <v>ミドル ネーム</v>
      </c>
      <c r="F4004" t="str">
        <f>IFERROR(VLOOKUP($B4004,entity_labels!$B$2:$F$10000,5,FALSE), IFERROR(VLOOKUP($B4004,entity_labels_mc!$B$2:$F$10000,5,FALSE), ""))</f>
        <v>Zweiter Vorname</v>
      </c>
      <c r="G4004" t="str">
        <f t="shared" si="62"/>
        <v>partyDetail_middleName=Zweiter Vorname</v>
      </c>
    </row>
    <row r="4005" spans="1:7" x14ac:dyDescent="0.3">
      <c r="A4005" t="s">
        <v>34048</v>
      </c>
      <c r="B4005" t="str">
        <f>IFERROR(VLOOKUP($A4005,entity_labels_mc!$A$2:$F$10000,2,FALSE), "")</f>
        <v xml:space="preserve">Mobile Number </v>
      </c>
      <c r="C4005" t="str">
        <f>IFERROR(VLOOKUP($B4005,entity_labels!$B$2:$F$10000,2,FALSE), IFERROR(VLOOKUP($B4005,entity_labels_mc!$B$2:$F$10000,2,FALSE), ""))</f>
        <v>Número de celular</v>
      </c>
      <c r="D4005" t="str">
        <f>IFERROR(VLOOKUP($B4005,entity_labels!$B$2:$F$10000,3,FALSE), IFERROR(VLOOKUP($B4005,entity_labels_mc!$B$2:$F$10000,3,FALSE), ""))</f>
        <v>Numéro de téléphone</v>
      </c>
      <c r="E4005" t="str">
        <f>IFERROR(VLOOKUP($B4005,entity_labels!$B$2:$F$10000,4,FALSE), IFERROR(VLOOKUP($B4005,entity_labels_mc!$B$2:$F$10000,4,FALSE), ""))</f>
        <v>携帯電話番号</v>
      </c>
      <c r="F4005" t="str">
        <f>IFERROR(VLOOKUP($B4005,entity_labels!$B$2:$F$10000,5,FALSE), IFERROR(VLOOKUP($B4005,entity_labels_mc!$B$2:$F$10000,5,FALSE), ""))</f>
        <v>Handynummer</v>
      </c>
      <c r="G4005" t="str">
        <f t="shared" si="62"/>
        <v>partyDetail_mobileNumber=Handynummer</v>
      </c>
    </row>
    <row r="4006" spans="1:7" x14ac:dyDescent="0.3">
      <c r="A4006" t="s">
        <v>34050</v>
      </c>
      <c r="B4006" t="str">
        <f>IFERROR(VLOOKUP($A4006,entity_labels_mc!$A$2:$F$10000,2,FALSE), "")</f>
        <v>Moody's KMV EDF</v>
      </c>
      <c r="C4006" t="str">
        <f>IFERROR(VLOOKUP($B4006,entity_labels!$B$2:$F$10000,2,FALSE), IFERROR(VLOOKUP($B4006,entity_labels_mc!$B$2:$F$10000,2,FALSE), ""))</f>
        <v>Moody KMV EDF</v>
      </c>
      <c r="D4006" t="str">
        <f>IFERROR(VLOOKUP($B4006,entity_labels!$B$2:$F$10000,3,FALSE), IFERROR(VLOOKUP($B4006,entity_labels_mc!$B$2:$F$10000,3,FALSE), ""))</f>
        <v>KMV EDF de Moody</v>
      </c>
      <c r="E4006" t="str">
        <f>IFERROR(VLOOKUP($B4006,entity_labels!$B$2:$F$10000,4,FALSE), IFERROR(VLOOKUP($B4006,entity_labels_mc!$B$2:$F$10000,4,FALSE), ""))</f>
        <v>ムーディーズKMV EDF</v>
      </c>
      <c r="F4006" t="str">
        <f>IFERROR(VLOOKUP($B4006,entity_labels!$B$2:$F$10000,5,FALSE), IFERROR(VLOOKUP($B4006,entity_labels_mc!$B$2:$F$10000,5,FALSE), ""))</f>
        <v>Moodys KMV EDF</v>
      </c>
      <c r="G4006" t="str">
        <f t="shared" si="62"/>
        <v>partyDetail_moodyKmvEdf=Moodys KMV EDF</v>
      </c>
    </row>
    <row r="4007" spans="1:7" x14ac:dyDescent="0.3">
      <c r="A4007" t="s">
        <v>34052</v>
      </c>
      <c r="B4007" t="str">
        <f>IFERROR(VLOOKUP($A4007,entity_labels_mc!$A$2:$F$10000,2,FALSE), "")</f>
        <v>Moody's KMV EDF As of Date</v>
      </c>
      <c r="C4007" t="str">
        <f>IFERROR(VLOOKUP($B4007,entity_labels!$B$2:$F$10000,2,FALSE), IFERROR(VLOOKUP($B4007,entity_labels_mc!$B$2:$F$10000,2,FALSE), ""))</f>
        <v>Moody KMV EDF En la Fecha</v>
      </c>
      <c r="D4007" t="str">
        <f>IFERROR(VLOOKUP($B4007,entity_labels!$B$2:$F$10000,3,FALSE), IFERROR(VLOOKUP($B4007,entity_labels_mc!$B$2:$F$10000,3,FALSE), ""))</f>
        <v>KMV EDF de Moody En Date</v>
      </c>
      <c r="E4007" t="str">
        <f>IFERROR(VLOOKUP($B4007,entity_labels!$B$2:$F$10000,4,FALSE), IFERROR(VLOOKUP($B4007,entity_labels_mc!$B$2:$F$10000,4,FALSE), ""))</f>
        <v>日現在のムーディーズKMV EDF</v>
      </c>
      <c r="F4007" t="str">
        <f>IFERROR(VLOOKUP($B4007,entity_labels!$B$2:$F$10000,5,FALSE), IFERROR(VLOOKUP($B4007,entity_labels_mc!$B$2:$F$10000,5,FALSE), ""))</f>
        <v>Moodys KMV EDF Ab Datum</v>
      </c>
      <c r="G4007" t="str">
        <f t="shared" si="62"/>
        <v>partyDetail_moodyKmvEdfAsOfDate=Moodys KMV EDF Ab Datum</v>
      </c>
    </row>
    <row r="4008" spans="1:7" x14ac:dyDescent="0.3">
      <c r="A4008" t="s">
        <v>34054</v>
      </c>
      <c r="B4008" t="str">
        <f>IFERROR(VLOOKUP($A4008,entity_labels_mc!$A$2:$F$10000,2,FALSE), "")</f>
        <v>Moody's KMV EDF Source</v>
      </c>
      <c r="C4008" t="str">
        <f>IFERROR(VLOOKUP($B4008,entity_labels!$B$2:$F$10000,2,FALSE), IFERROR(VLOOKUP($B4008,entity_labels_mc!$B$2:$F$10000,2,FALSE), ""))</f>
        <v>Moody KMV EDF Fuente</v>
      </c>
      <c r="D4008" t="str">
        <f>IFERROR(VLOOKUP($B4008,entity_labels!$B$2:$F$10000,3,FALSE), IFERROR(VLOOKUP($B4008,entity_labels_mc!$B$2:$F$10000,3,FALSE), ""))</f>
        <v>KMV EDF Source Moody</v>
      </c>
      <c r="E4008" t="str">
        <f>IFERROR(VLOOKUP($B4008,entity_labels!$B$2:$F$10000,4,FALSE), IFERROR(VLOOKUP($B4008,entity_labels_mc!$B$2:$F$10000,4,FALSE), ""))</f>
        <v>ムーディーズKMV EDFソース</v>
      </c>
      <c r="F4008" t="str">
        <f>IFERROR(VLOOKUP($B4008,entity_labels!$B$2:$F$10000,5,FALSE), IFERROR(VLOOKUP($B4008,entity_labels_mc!$B$2:$F$10000,5,FALSE), ""))</f>
        <v>Moodys KMV EDF Quelle</v>
      </c>
      <c r="G4008" t="str">
        <f t="shared" si="62"/>
        <v>partyDetail_moodyKmvEdfSource=Moodys KMV EDF Quelle</v>
      </c>
    </row>
    <row r="4009" spans="1:7" x14ac:dyDescent="0.3">
      <c r="A4009" t="s">
        <v>34056</v>
      </c>
      <c r="B4009" t="str">
        <f>IFERROR(VLOOKUP($A4009,entity_labels_mc!$A$2:$F$10000,2,FALSE), "")</f>
        <v xml:space="preserve">Moody Party Financial Info </v>
      </c>
      <c r="C4009" t="str">
        <f>IFERROR(VLOOKUP($B4009,entity_labels!$B$2:$F$10000,2,FALSE), IFERROR(VLOOKUP($B4009,entity_labels_mc!$B$2:$F$10000,2,FALSE), ""))</f>
        <v>Moody información Party Financiera</v>
      </c>
      <c r="D4009" t="str">
        <f>IFERROR(VLOOKUP($B4009,entity_labels!$B$2:$F$10000,3,FALSE), IFERROR(VLOOKUP($B4009,entity_labels_mc!$B$2:$F$10000,3,FALSE), ""))</f>
        <v>Moody Parti Informations financières</v>
      </c>
      <c r="E4009" t="str">
        <f>IFERROR(VLOOKUP($B4009,entity_labels!$B$2:$F$10000,4,FALSE), IFERROR(VLOOKUP($B4009,entity_labels_mc!$B$2:$F$10000,4,FALSE), ""))</f>
        <v>ムーディーズパーティー財務情報</v>
      </c>
      <c r="F4009" t="str">
        <f>IFERROR(VLOOKUP($B4009,entity_labels!$B$2:$F$10000,5,FALSE), IFERROR(VLOOKUP($B4009,entity_labels_mc!$B$2:$F$10000,5,FALSE), ""))</f>
        <v>Moody Partei Finanz Info</v>
      </c>
      <c r="G4009" t="str">
        <f t="shared" si="62"/>
        <v>partyDetail_moodyPartyFinancialInfo=Moody Partei Finanz Info</v>
      </c>
    </row>
    <row r="4010" spans="1:7" x14ac:dyDescent="0.3">
      <c r="A4010" t="s">
        <v>34057</v>
      </c>
      <c r="B4010" t="str">
        <f>IFERROR(VLOOKUP($A4010,entity_labels_mc!$A$2:$F$10000,2,FALSE), "")</f>
        <v xml:space="preserve">Naics Code </v>
      </c>
      <c r="C4010" t="str">
        <f>IFERROR(VLOOKUP($B4010,entity_labels!$B$2:$F$10000,2,FALSE), IFERROR(VLOOKUP($B4010,entity_labels_mc!$B$2:$F$10000,2,FALSE), ""))</f>
        <v>NAICS Código</v>
      </c>
      <c r="D4010" t="str">
        <f>IFERROR(VLOOKUP($B4010,entity_labels!$B$2:$F$10000,3,FALSE), IFERROR(VLOOKUP($B4010,entity_labels_mc!$B$2:$F$10000,3,FALSE), ""))</f>
        <v>Code SCIAN</v>
      </c>
      <c r="E4010" t="str">
        <f>IFERROR(VLOOKUP($B4010,entity_labels!$B$2:$F$10000,4,FALSE), IFERROR(VLOOKUP($B4010,entity_labels_mc!$B$2:$F$10000,4,FALSE), ""))</f>
        <v>Naics コード</v>
      </c>
      <c r="F4010" t="str">
        <f>IFERROR(VLOOKUP($B4010,entity_labels!$B$2:$F$10000,5,FALSE), IFERROR(VLOOKUP($B4010,entity_labels_mc!$B$2:$F$10000,5,FALSE), ""))</f>
        <v>NAICS Code</v>
      </c>
      <c r="G4010" t="str">
        <f t="shared" si="62"/>
        <v>partyDetail_naicsCode=NAICS Code</v>
      </c>
    </row>
    <row r="4011" spans="1:7" x14ac:dyDescent="0.3">
      <c r="A4011" t="s">
        <v>34058</v>
      </c>
      <c r="B4011" t="str">
        <f>IFERROR(VLOOKUP($A4011,entity_labels_mc!$A$2:$F$10000,2,FALSE), "")</f>
        <v>NAICS</v>
      </c>
      <c r="C4011" t="str">
        <f>IFERROR(VLOOKUP($B4011,entity_labels!$B$2:$F$10000,2,FALSE), IFERROR(VLOOKUP($B4011,entity_labels_mc!$B$2:$F$10000,2,FALSE), ""))</f>
        <v>NAICS</v>
      </c>
      <c r="D4011" t="str">
        <f>IFERROR(VLOOKUP($B4011,entity_labels!$B$2:$F$10000,3,FALSE), IFERROR(VLOOKUP($B4011,entity_labels_mc!$B$2:$F$10000,3,FALSE), ""))</f>
        <v>SCIAN</v>
      </c>
      <c r="E4011" t="str">
        <f>IFERROR(VLOOKUP($B4011,entity_labels!$B$2:$F$10000,4,FALSE), IFERROR(VLOOKUP($B4011,entity_labels_mc!$B$2:$F$10000,4,FALSE), ""))</f>
        <v>NAICS</v>
      </c>
      <c r="F4011" t="str">
        <f>IFERROR(VLOOKUP($B4011,entity_labels!$B$2:$F$10000,5,FALSE), IFERROR(VLOOKUP($B4011,entity_labels_mc!$B$2:$F$10000,5,FALSE), ""))</f>
        <v>NAICS</v>
      </c>
      <c r="G4011" t="str">
        <f t="shared" si="62"/>
        <v>partyDetail_naicsCodeId=NAICS</v>
      </c>
    </row>
    <row r="4012" spans="1:7" x14ac:dyDescent="0.3">
      <c r="A4012" t="s">
        <v>34060</v>
      </c>
      <c r="B4012" t="str">
        <f>IFERROR(VLOOKUP($A4012,entity_labels_mc!$A$2:$F$10000,2,FALSE), "")</f>
        <v xml:space="preserve">Name Suffix </v>
      </c>
      <c r="C4012" t="str">
        <f>IFERROR(VLOOKUP($B4012,entity_labels!$B$2:$F$10000,2,FALSE), IFERROR(VLOOKUP($B4012,entity_labels_mc!$B$2:$F$10000,2,FALSE), ""))</f>
        <v>Nombre Sufijo</v>
      </c>
      <c r="D4012" t="str">
        <f>IFERROR(VLOOKUP($B4012,entity_labels!$B$2:$F$10000,3,FALSE), IFERROR(VLOOKUP($B4012,entity_labels_mc!$B$2:$F$10000,3,FALSE), ""))</f>
        <v>Suffixe de nom</v>
      </c>
      <c r="E4012" t="str">
        <f>IFERROR(VLOOKUP($B4012,entity_labels!$B$2:$F$10000,4,FALSE), IFERROR(VLOOKUP($B4012,entity_labels_mc!$B$2:$F$10000,4,FALSE), ""))</f>
        <v>名前サフィックス</v>
      </c>
      <c r="F4012" t="str">
        <f>IFERROR(VLOOKUP($B4012,entity_labels!$B$2:$F$10000,5,FALSE), IFERROR(VLOOKUP($B4012,entity_labels_mc!$B$2:$F$10000,5,FALSE), ""))</f>
        <v>Name Suffix</v>
      </c>
      <c r="G4012" t="str">
        <f t="shared" si="62"/>
        <v>partyDetail_nameSuffix=Name Suffix</v>
      </c>
    </row>
    <row r="4013" spans="1:7" x14ac:dyDescent="0.3">
      <c r="A4013" t="s">
        <v>34062</v>
      </c>
      <c r="B4013" t="str">
        <f>IFERROR(VLOOKUP($A4013,entity_labels_mc!$A$2:$F$10000,2,FALSE), "")</f>
        <v>NDA In Place?</v>
      </c>
      <c r="C4013" t="str">
        <f>IFERROR(VLOOKUP($B4013,entity_labels!$B$2:$F$10000,2,FALSE), IFERROR(VLOOKUP($B4013,entity_labels_mc!$B$2:$F$10000,2,FALSE), ""))</f>
        <v>NDA en su lugar?</v>
      </c>
      <c r="D4013" t="str">
        <f>IFERROR(VLOOKUP($B4013,entity_labels!$B$2:$F$10000,3,FALSE), IFERROR(VLOOKUP($B4013,entity_labels_mc!$B$2:$F$10000,3,FALSE), ""))</f>
        <v>NDA en place?</v>
      </c>
      <c r="E4013" t="str">
        <f>IFERROR(VLOOKUP($B4013,entity_labels!$B$2:$F$10000,4,FALSE), IFERROR(VLOOKUP($B4013,entity_labels_mc!$B$2:$F$10000,4,FALSE), ""))</f>
        <v>場所はNDA？</v>
      </c>
      <c r="F4013" t="str">
        <f>IFERROR(VLOOKUP($B4013,entity_labels!$B$2:$F$10000,5,FALSE), IFERROR(VLOOKUP($B4013,entity_labels_mc!$B$2:$F$10000,5,FALSE), ""))</f>
        <v>NDA In Place?</v>
      </c>
      <c r="G4013" t="str">
        <f t="shared" si="62"/>
        <v>partyDetail_ndaInPlace=NDA In Place?</v>
      </c>
    </row>
    <row r="4014" spans="1:7" x14ac:dyDescent="0.3">
      <c r="A4014" t="s">
        <v>34064</v>
      </c>
      <c r="B4014" t="str">
        <f>IFERROR(VLOOKUP($A4014,entity_labels_mc!$A$2:$F$10000,2,FALSE), "")</f>
        <v xml:space="preserve">No Of Trades </v>
      </c>
      <c r="C4014" t="str">
        <f>IFERROR(VLOOKUP($B4014,entity_labels!$B$2:$F$10000,2,FALSE), IFERROR(VLOOKUP($B4014,entity_labels_mc!$B$2:$F$10000,2,FALSE), ""))</f>
        <v>Número De Operaciones</v>
      </c>
      <c r="D4014" t="str">
        <f>IFERROR(VLOOKUP($B4014,entity_labels!$B$2:$F$10000,3,FALSE), IFERROR(VLOOKUP($B4014,entity_labels_mc!$B$2:$F$10000,3,FALSE), ""))</f>
        <v>Pas de métiers</v>
      </c>
      <c r="E4014" t="str">
        <f>IFERROR(VLOOKUP($B4014,entity_labels!$B$2:$F$10000,4,FALSE), IFERROR(VLOOKUP($B4014,entity_labels_mc!$B$2:$F$10000,4,FALSE), ""))</f>
        <v>トレードなし</v>
      </c>
      <c r="F4014" t="str">
        <f>IFERROR(VLOOKUP($B4014,entity_labels!$B$2:$F$10000,5,FALSE), IFERROR(VLOOKUP($B4014,entity_labels_mc!$B$2:$F$10000,5,FALSE), ""))</f>
        <v>Keine der Trades</v>
      </c>
      <c r="G4014" t="str">
        <f t="shared" si="62"/>
        <v>partyDetail_noOfTrades=Keine der Trades</v>
      </c>
    </row>
    <row r="4015" spans="1:7" x14ac:dyDescent="0.3">
      <c r="A4015" t="s">
        <v>34066</v>
      </c>
      <c r="B4015" t="str">
        <f>IFERROR(VLOOKUP($A4015,entity_labels_mc!$A$2:$F$10000,2,FALSE), "")</f>
        <v xml:space="preserve">Non Dell Net Investment </v>
      </c>
      <c r="C4015" t="str">
        <f>IFERROR(VLOOKUP($B4015,entity_labels!$B$2:$F$10000,2,FALSE), IFERROR(VLOOKUP($B4015,entity_labels_mc!$B$2:$F$10000,2,FALSE), ""))</f>
        <v>Dell Inversión no Net</v>
      </c>
      <c r="D4015" t="str">
        <f>IFERROR(VLOOKUP($B4015,entity_labels!$B$2:$F$10000,3,FALSE), IFERROR(VLOOKUP($B4015,entity_labels_mc!$B$2:$F$10000,3,FALSE), ""))</f>
        <v>Dell investissement non Net</v>
      </c>
      <c r="E4015" t="str">
        <f>IFERROR(VLOOKUP($B4015,entity_labels!$B$2:$F$10000,4,FALSE), IFERROR(VLOOKUP($B4015,entity_labels_mc!$B$2:$F$10000,4,FALSE), ""))</f>
        <v>非デル純投資</v>
      </c>
      <c r="F4015" t="str">
        <f>IFERROR(VLOOKUP($B4015,entity_labels!$B$2:$F$10000,5,FALSE), IFERROR(VLOOKUP($B4015,entity_labels_mc!$B$2:$F$10000,5,FALSE), ""))</f>
        <v>Nicht Dell Nettoinvestition</v>
      </c>
      <c r="G4015" t="str">
        <f t="shared" si="62"/>
        <v>partyDetail_nonDellNetInvestment=Nicht Dell Nettoinvestition</v>
      </c>
    </row>
    <row r="4016" spans="1:7" x14ac:dyDescent="0.3">
      <c r="A4016" t="s">
        <v>34068</v>
      </c>
      <c r="B4016" t="str">
        <f>IFERROR(VLOOKUP($A4016,entity_labels_mc!$A$2:$F$10000,2,FALSE), "")</f>
        <v>Number of employees</v>
      </c>
      <c r="C4016" t="str">
        <f>IFERROR(VLOOKUP($B4016,entity_labels!$B$2:$F$10000,2,FALSE), IFERROR(VLOOKUP($B4016,entity_labels_mc!$B$2:$F$10000,2,FALSE), ""))</f>
        <v>Número de empleados</v>
      </c>
      <c r="D4016" t="str">
        <f>IFERROR(VLOOKUP($B4016,entity_labels!$B$2:$F$10000,3,FALSE), IFERROR(VLOOKUP($B4016,entity_labels_mc!$B$2:$F$10000,3,FALSE), ""))</f>
        <v>Nombre d'employés</v>
      </c>
      <c r="E4016" t="str">
        <f>IFERROR(VLOOKUP($B4016,entity_labels!$B$2:$F$10000,4,FALSE), IFERROR(VLOOKUP($B4016,entity_labels_mc!$B$2:$F$10000,4,FALSE), ""))</f>
        <v>従業員数</v>
      </c>
      <c r="F4016" t="str">
        <f>IFERROR(VLOOKUP($B4016,entity_labels!$B$2:$F$10000,5,FALSE), IFERROR(VLOOKUP($B4016,entity_labels_mc!$B$2:$F$10000,5,FALSE), ""))</f>
        <v>Anzahl der Mitarbeiter</v>
      </c>
      <c r="G4016" t="str">
        <f t="shared" si="62"/>
        <v>partyDetail_numOfEmployees=Anzahl der Mitarbeiter</v>
      </c>
    </row>
    <row r="4017" spans="1:7" x14ac:dyDescent="0.3">
      <c r="A4017" t="s">
        <v>34069</v>
      </c>
      <c r="B4017" t="str">
        <f>IFERROR(VLOOKUP($A4017,entity_labels_mc!$A$2:$F$10000,2,FALSE), "")</f>
        <v xml:space="preserve">Obligation Number </v>
      </c>
      <c r="C4017" t="str">
        <f>IFERROR(VLOOKUP($B4017,entity_labels!$B$2:$F$10000,2,FALSE), IFERROR(VLOOKUP($B4017,entity_labels_mc!$B$2:$F$10000,2,FALSE), ""))</f>
        <v>Número Obligación</v>
      </c>
      <c r="D4017" t="str">
        <f>IFERROR(VLOOKUP($B4017,entity_labels!$B$2:$F$10000,3,FALSE), IFERROR(VLOOKUP($B4017,entity_labels_mc!$B$2:$F$10000,3,FALSE), ""))</f>
        <v>Nombre d'Obligation</v>
      </c>
      <c r="E4017" t="str">
        <f>IFERROR(VLOOKUP($B4017,entity_labels!$B$2:$F$10000,4,FALSE), IFERROR(VLOOKUP($B4017,entity_labels_mc!$B$2:$F$10000,4,FALSE), ""))</f>
        <v>義務番号</v>
      </c>
      <c r="F4017" t="str">
        <f>IFERROR(VLOOKUP($B4017,entity_labels!$B$2:$F$10000,5,FALSE), IFERROR(VLOOKUP($B4017,entity_labels_mc!$B$2:$F$10000,5,FALSE), ""))</f>
        <v>Verpflichtung Anzahl</v>
      </c>
      <c r="G4017" t="str">
        <f t="shared" si="62"/>
        <v>partyDetail_obligationNumber=Verpflichtung Anzahl</v>
      </c>
    </row>
    <row r="4018" spans="1:7" x14ac:dyDescent="0.3">
      <c r="A4018" t="s">
        <v>34070</v>
      </c>
      <c r="B4018" t="str">
        <f>IFERROR(VLOOKUP($A4018,entity_labels_mc!$A$2:$F$10000,2,FALSE), "")</f>
        <v xml:space="preserve">Organization Name </v>
      </c>
      <c r="C4018" t="str">
        <f>IFERROR(VLOOKUP($B4018,entity_labels!$B$2:$F$10000,2,FALSE), IFERROR(VLOOKUP($B4018,entity_labels_mc!$B$2:$F$10000,2,FALSE), ""))</f>
        <v>Nombre de la Organización</v>
      </c>
      <c r="D4018" t="str">
        <f>IFERROR(VLOOKUP($B4018,entity_labels!$B$2:$F$10000,3,FALSE), IFERROR(VLOOKUP($B4018,entity_labels_mc!$B$2:$F$10000,3,FALSE), ""))</f>
        <v>nom de l'organisation</v>
      </c>
      <c r="E4018" t="str">
        <f>IFERROR(VLOOKUP($B4018,entity_labels!$B$2:$F$10000,4,FALSE), IFERROR(VLOOKUP($B4018,entity_labels_mc!$B$2:$F$10000,4,FALSE), ""))</f>
        <v>組織の名前</v>
      </c>
      <c r="F4018" t="str">
        <f>IFERROR(VLOOKUP($B4018,entity_labels!$B$2:$F$10000,5,FALSE), IFERROR(VLOOKUP($B4018,entity_labels_mc!$B$2:$F$10000,5,FALSE), ""))</f>
        <v>Name der Organisation</v>
      </c>
      <c r="G4018" t="str">
        <f t="shared" si="62"/>
        <v>partyDetail_organizationName=Name der Organisation</v>
      </c>
    </row>
    <row r="4019" spans="1:7" x14ac:dyDescent="0.3">
      <c r="A4019" t="s">
        <v>34072</v>
      </c>
      <c r="B4019" t="str">
        <f>IFERROR(VLOOKUP($A4019,entity_labels_mc!$A$2:$F$10000,2,FALSE), "")</f>
        <v xml:space="preserve">Organization Number </v>
      </c>
      <c r="C4019" t="str">
        <f>IFERROR(VLOOKUP($B4019,entity_labels!$B$2:$F$10000,2,FALSE), IFERROR(VLOOKUP($B4019,entity_labels_mc!$B$2:$F$10000,2,FALSE), ""))</f>
        <v>Número Organización</v>
      </c>
      <c r="D4019" t="str">
        <f>IFERROR(VLOOKUP($B4019,entity_labels!$B$2:$F$10000,3,FALSE), IFERROR(VLOOKUP($B4019,entity_labels_mc!$B$2:$F$10000,3,FALSE), ""))</f>
        <v>Nombre Organisation</v>
      </c>
      <c r="E4019" t="str">
        <f>IFERROR(VLOOKUP($B4019,entity_labels!$B$2:$F$10000,4,FALSE), IFERROR(VLOOKUP($B4019,entity_labels_mc!$B$2:$F$10000,4,FALSE), ""))</f>
        <v>組織数</v>
      </c>
      <c r="F4019" t="str">
        <f>IFERROR(VLOOKUP($B4019,entity_labels!$B$2:$F$10000,5,FALSE), IFERROR(VLOOKUP($B4019,entity_labels_mc!$B$2:$F$10000,5,FALSE), ""))</f>
        <v>Organisation Nummer</v>
      </c>
      <c r="G4019" t="str">
        <f t="shared" si="62"/>
        <v>partyDetail_organizationNumber=Organisation Nummer</v>
      </c>
    </row>
    <row r="4020" spans="1:7" x14ac:dyDescent="0.3">
      <c r="A4020" t="s">
        <v>34074</v>
      </c>
      <c r="B4020" t="str">
        <f>IFERROR(VLOOKUP($A4020,entity_labels_mc!$A$2:$F$10000,2,FALSE), "")</f>
        <v>Organization Start Date</v>
      </c>
      <c r="C4020" t="str">
        <f>IFERROR(VLOOKUP($B4020,entity_labels!$B$2:$F$10000,2,FALSE), IFERROR(VLOOKUP($B4020,entity_labels_mc!$B$2:$F$10000,2,FALSE), ""))</f>
        <v>Organización Fecha de Inicio</v>
      </c>
      <c r="D4020" t="str">
        <f>IFERROR(VLOOKUP($B4020,entity_labels!$B$2:$F$10000,3,FALSE), IFERROR(VLOOKUP($B4020,entity_labels_mc!$B$2:$F$10000,3,FALSE), ""))</f>
        <v>Organisation Date de début</v>
      </c>
      <c r="E4020" t="str">
        <f>IFERROR(VLOOKUP($B4020,entity_labels!$B$2:$F$10000,4,FALSE), IFERROR(VLOOKUP($B4020,entity_labels_mc!$B$2:$F$10000,4,FALSE), ""))</f>
        <v>組織開始日</v>
      </c>
      <c r="F4020" t="str">
        <f>IFERROR(VLOOKUP($B4020,entity_labels!$B$2:$F$10000,5,FALSE), IFERROR(VLOOKUP($B4020,entity_labels_mc!$B$2:$F$10000,5,FALSE), ""))</f>
        <v>Organisation Anfang</v>
      </c>
      <c r="G4020" t="str">
        <f t="shared" si="62"/>
        <v>partyDetail_organizationStartDttm=Organisation Anfang</v>
      </c>
    </row>
    <row r="4021" spans="1:7" x14ac:dyDescent="0.3">
      <c r="A4021" t="s">
        <v>34076</v>
      </c>
      <c r="B4021" t="str">
        <f>IFERROR(VLOOKUP($A4021,entity_labels_mc!$A$2:$F$10000,2,FALSE), "")</f>
        <v xml:space="preserve">Original Party </v>
      </c>
      <c r="C4021" t="str">
        <f>IFERROR(VLOOKUP($B4021,entity_labels!$B$2:$F$10000,2,FALSE), IFERROR(VLOOKUP($B4021,entity_labels_mc!$B$2:$F$10000,2,FALSE), ""))</f>
        <v>Partido original</v>
      </c>
      <c r="D4021" t="str">
        <f>IFERROR(VLOOKUP($B4021,entity_labels!$B$2:$F$10000,3,FALSE), IFERROR(VLOOKUP($B4021,entity_labels_mc!$B$2:$F$10000,3,FALSE), ""))</f>
        <v>Partie d'origine</v>
      </c>
      <c r="E4021" t="str">
        <f>IFERROR(VLOOKUP($B4021,entity_labels!$B$2:$F$10000,4,FALSE), IFERROR(VLOOKUP($B4021,entity_labels_mc!$B$2:$F$10000,4,FALSE), ""))</f>
        <v>オリジナルパーティー</v>
      </c>
      <c r="F4021" t="str">
        <f>IFERROR(VLOOKUP($B4021,entity_labels!$B$2:$F$10000,5,FALSE), IFERROR(VLOOKUP($B4021,entity_labels_mc!$B$2:$F$10000,5,FALSE), ""))</f>
        <v>Original-Partei</v>
      </c>
      <c r="G4021" t="str">
        <f t="shared" si="62"/>
        <v>partyDetail_originalParty=Original-Partei</v>
      </c>
    </row>
    <row r="4022" spans="1:7" x14ac:dyDescent="0.3">
      <c r="A4022" t="s">
        <v>34078</v>
      </c>
      <c r="B4022" t="str">
        <f>IFERROR(VLOOKUP($A4022,entity_labels_mc!$A$2:$F$10000,2,FALSE), "")</f>
        <v xml:space="preserve">Other Legal Entity Type </v>
      </c>
      <c r="C4022" t="str">
        <f>IFERROR(VLOOKUP($B4022,entity_labels!$B$2:$F$10000,2,FALSE), IFERROR(VLOOKUP($B4022,entity_labels_mc!$B$2:$F$10000,2,FALSE), ""))</f>
        <v>Otro tipo de entidad legal</v>
      </c>
      <c r="D4022" t="str">
        <f>IFERROR(VLOOKUP($B4022,entity_labels!$B$2:$F$10000,3,FALSE), IFERROR(VLOOKUP($B4022,entity_labels_mc!$B$2:$F$10000,3,FALSE), ""))</f>
        <v>Autre type d'entité juridique</v>
      </c>
      <c r="E4022" t="str">
        <f>IFERROR(VLOOKUP($B4022,entity_labels!$B$2:$F$10000,4,FALSE), IFERROR(VLOOKUP($B4022,entity_labels_mc!$B$2:$F$10000,4,FALSE), ""))</f>
        <v>その他の法人の種類</v>
      </c>
      <c r="F4022" t="str">
        <f>IFERROR(VLOOKUP($B4022,entity_labels!$B$2:$F$10000,5,FALSE), IFERROR(VLOOKUP($B4022,entity_labels_mc!$B$2:$F$10000,5,FALSE), ""))</f>
        <v>Andere juristischen Personen Art</v>
      </c>
      <c r="G4022" t="str">
        <f t="shared" si="62"/>
        <v>partyDetail_otherLegalEntityType=Andere juristischen Personen Art</v>
      </c>
    </row>
    <row r="4023" spans="1:7" x14ac:dyDescent="0.3">
      <c r="A4023" t="s">
        <v>34080</v>
      </c>
      <c r="B4023" t="str">
        <f>IFERROR(VLOOKUP($A4023,entity_labels_mc!$A$2:$F$10000,2,FALSE), "")</f>
        <v xml:space="preserve">Other Organization Type </v>
      </c>
      <c r="C4023" t="str">
        <f>IFERROR(VLOOKUP($B4023,entity_labels!$B$2:$F$10000,2,FALSE), IFERROR(VLOOKUP($B4023,entity_labels_mc!$B$2:$F$10000,2,FALSE), ""))</f>
        <v>Otro Tipo Organización</v>
      </c>
      <c r="D4023" t="str">
        <f>IFERROR(VLOOKUP($B4023,entity_labels!$B$2:$F$10000,3,FALSE), IFERROR(VLOOKUP($B4023,entity_labels_mc!$B$2:$F$10000,3,FALSE), ""))</f>
        <v>Autre type d'organisation</v>
      </c>
      <c r="E4023" t="str">
        <f>IFERROR(VLOOKUP($B4023,entity_labels!$B$2:$F$10000,4,FALSE), IFERROR(VLOOKUP($B4023,entity_labels_mc!$B$2:$F$10000,4,FALSE), ""))</f>
        <v>その他の組織タイプ</v>
      </c>
      <c r="F4023" t="str">
        <f>IFERROR(VLOOKUP($B4023,entity_labels!$B$2:$F$10000,5,FALSE), IFERROR(VLOOKUP($B4023,entity_labels_mc!$B$2:$F$10000,5,FALSE), ""))</f>
        <v>Andere Organisationstyp</v>
      </c>
      <c r="G4023" t="str">
        <f t="shared" si="62"/>
        <v>partyDetail_otherOrganizationType=Andere Organisationstyp</v>
      </c>
    </row>
    <row r="4024" spans="1:7" x14ac:dyDescent="0.3">
      <c r="A4024" t="s">
        <v>34082</v>
      </c>
      <c r="B4024" t="str">
        <f>IFERROR(VLOOKUP($A4024,entity_labels_mc!$A$2:$F$10000,2,FALSE), "")</f>
        <v xml:space="preserve">Out Of Business </v>
      </c>
      <c r="C4024" t="str">
        <f>IFERROR(VLOOKUP($B4024,entity_labels!$B$2:$F$10000,2,FALSE), IFERROR(VLOOKUP($B4024,entity_labels_mc!$B$2:$F$10000,2,FALSE), ""))</f>
        <v>Fuera del negocio</v>
      </c>
      <c r="D4024" t="str">
        <f>IFERROR(VLOOKUP($B4024,entity_labels!$B$2:$F$10000,3,FALSE), IFERROR(VLOOKUP($B4024,entity_labels_mc!$B$2:$F$10000,3,FALSE), ""))</f>
        <v>Out Of Business</v>
      </c>
      <c r="E4024" t="str">
        <f>IFERROR(VLOOKUP($B4024,entity_labels!$B$2:$F$10000,4,FALSE), IFERROR(VLOOKUP($B4024,entity_labels_mc!$B$2:$F$10000,4,FALSE), ""))</f>
        <v>廃業</v>
      </c>
      <c r="F4024" t="str">
        <f>IFERROR(VLOOKUP($B4024,entity_labels!$B$2:$F$10000,5,FALSE), IFERROR(VLOOKUP($B4024,entity_labels_mc!$B$2:$F$10000,5,FALSE), ""))</f>
        <v>Insolvent</v>
      </c>
      <c r="G4024" t="str">
        <f t="shared" si="62"/>
        <v>partyDetail_outOfBusiness=Insolvent</v>
      </c>
    </row>
    <row r="4025" spans="1:7" x14ac:dyDescent="0.3">
      <c r="A4025" t="s">
        <v>34083</v>
      </c>
      <c r="B4025" t="str">
        <f>IFERROR(VLOOKUP($A4025,entity_labels_mc!$A$2:$F$10000,2,FALSE), "")</f>
        <v xml:space="preserve">Ownership Detail </v>
      </c>
      <c r="C4025" t="str">
        <f>IFERROR(VLOOKUP($B4025,entity_labels!$B$2:$F$10000,2,FALSE), IFERROR(VLOOKUP($B4025,entity_labels_mc!$B$2:$F$10000,2,FALSE), ""))</f>
        <v>Detalle Propiedad</v>
      </c>
      <c r="D4025" t="str">
        <f>IFERROR(VLOOKUP($B4025,entity_labels!$B$2:$F$10000,3,FALSE), IFERROR(VLOOKUP($B4025,entity_labels_mc!$B$2:$F$10000,3,FALSE), ""))</f>
        <v>Propriété Détail</v>
      </c>
      <c r="E4025" t="str">
        <f>IFERROR(VLOOKUP($B4025,entity_labels!$B$2:$F$10000,4,FALSE), IFERROR(VLOOKUP($B4025,entity_labels_mc!$B$2:$F$10000,4,FALSE), ""))</f>
        <v>所有権の詳細</v>
      </c>
      <c r="F4025" t="str">
        <f>IFERROR(VLOOKUP($B4025,entity_labels!$B$2:$F$10000,5,FALSE), IFERROR(VLOOKUP($B4025,entity_labels_mc!$B$2:$F$10000,5,FALSE), ""))</f>
        <v>Ownership-Detail</v>
      </c>
      <c r="G4025" t="str">
        <f t="shared" si="62"/>
        <v>partyDetail_ownershipDetail=Ownership-Detail</v>
      </c>
    </row>
    <row r="4026" spans="1:7" x14ac:dyDescent="0.3">
      <c r="A4026" t="s">
        <v>34084</v>
      </c>
      <c r="B4026" t="str">
        <f>IFERROR(VLOOKUP($A4026,entity_labels_mc!$A$2:$F$10000,2,FALSE), "")</f>
        <v>Ownership %</v>
      </c>
      <c r="C4026" t="str">
        <f>IFERROR(VLOOKUP($B4026,entity_labels!$B$2:$F$10000,2,FALSE), IFERROR(VLOOKUP($B4026,entity_labels_mc!$B$2:$F$10000,2,FALSE), ""))</f>
        <v>Propiedad%</v>
      </c>
      <c r="D4026" t="str">
        <f>IFERROR(VLOOKUP($B4026,entity_labels!$B$2:$F$10000,3,FALSE), IFERROR(VLOOKUP($B4026,entity_labels_mc!$B$2:$F$10000,3,FALSE), ""))</f>
        <v>Propriété%</v>
      </c>
      <c r="E4026" t="str">
        <f>IFERROR(VLOOKUP($B4026,entity_labels!$B$2:$F$10000,4,FALSE), IFERROR(VLOOKUP($B4026,entity_labels_mc!$B$2:$F$10000,4,FALSE), ""))</f>
        <v>所有％</v>
      </c>
      <c r="F4026" t="str">
        <f>IFERROR(VLOOKUP($B4026,entity_labels!$B$2:$F$10000,5,FALSE), IFERROR(VLOOKUP($B4026,entity_labels_mc!$B$2:$F$10000,5,FALSE), ""))</f>
        <v>Ownership%</v>
      </c>
      <c r="G4026" t="str">
        <f t="shared" si="62"/>
        <v>partyDetail_ownershipPct=Ownership%</v>
      </c>
    </row>
    <row r="4027" spans="1:7" x14ac:dyDescent="0.3">
      <c r="A4027" t="s">
        <v>34086</v>
      </c>
      <c r="B4027" t="str">
        <f>IFERROR(VLOOKUP($A4027,entity_labels_mc!$A$2:$F$10000,2,FALSE), "")</f>
        <v xml:space="preserve">Parent Party Detail </v>
      </c>
      <c r="C4027" t="str">
        <f>IFERROR(VLOOKUP($B4027,entity_labels!$B$2:$F$10000,2,FALSE), IFERROR(VLOOKUP($B4027,entity_labels_mc!$B$2:$F$10000,2,FALSE), ""))</f>
        <v>Padres Detalle Partido</v>
      </c>
      <c r="D4027" t="str">
        <f>IFERROR(VLOOKUP($B4027,entity_labels!$B$2:$F$10000,3,FALSE), IFERROR(VLOOKUP($B4027,entity_labels_mc!$B$2:$F$10000,3,FALSE), ""))</f>
        <v>Parent Parti Détail</v>
      </c>
      <c r="E4027" t="str">
        <f>IFERROR(VLOOKUP($B4027,entity_labels!$B$2:$F$10000,4,FALSE), IFERROR(VLOOKUP($B4027,entity_labels_mc!$B$2:$F$10000,4,FALSE), ""))</f>
        <v>親パーティーの詳細</v>
      </c>
      <c r="F4027" t="str">
        <f>IFERROR(VLOOKUP($B4027,entity_labels!$B$2:$F$10000,5,FALSE), IFERROR(VLOOKUP($B4027,entity_labels_mc!$B$2:$F$10000,5,FALSE), ""))</f>
        <v>Mutterpartei-Detail</v>
      </c>
      <c r="G4027" t="str">
        <f t="shared" si="62"/>
        <v>partyDetail_parentPartyDetail=Mutterpartei-Detail</v>
      </c>
    </row>
    <row r="4028" spans="1:7" x14ac:dyDescent="0.3">
      <c r="A4028" t="s">
        <v>34088</v>
      </c>
      <c r="B4028" t="str">
        <f>IFERROR(VLOOKUP($A4028,entity_labels_mc!$A$2:$F$10000,2,FALSE), "")</f>
        <v>Partner Also Direct Obligor?</v>
      </c>
      <c r="C4028" t="str">
        <f>IFERROR(VLOOKUP($B4028,entity_labels!$B$2:$F$10000,2,FALSE), IFERROR(VLOOKUP($B4028,entity_labels_mc!$B$2:$F$10000,2,FALSE), ""))</f>
        <v>Socio También directa Deudor?</v>
      </c>
      <c r="D4028" t="str">
        <f>IFERROR(VLOOKUP($B4028,entity_labels!$B$2:$F$10000,3,FALSE), IFERROR(VLOOKUP($B4028,entity_labels_mc!$B$2:$F$10000,3,FALSE), ""))</f>
        <v>Partner Direct également débiteur?</v>
      </c>
      <c r="E4028" t="str">
        <f>IFERROR(VLOOKUP($B4028,entity_labels!$B$2:$F$10000,4,FALSE), IFERROR(VLOOKUP($B4028,entity_labels_mc!$B$2:$F$10000,4,FALSE), ""))</f>
        <v>また、パートナーの直接債務者？</v>
      </c>
      <c r="F4028" t="str">
        <f>IFERROR(VLOOKUP($B4028,entity_labels!$B$2:$F$10000,5,FALSE), IFERROR(VLOOKUP($B4028,entity_labels_mc!$B$2:$F$10000,5,FALSE), ""))</f>
        <v>Partner auch direkte Schuldner?</v>
      </c>
      <c r="G4028" t="str">
        <f t="shared" si="62"/>
        <v>partyDetail_partnerAlsoDirectObligor=Partner auch direkte Schuldner?</v>
      </c>
    </row>
    <row r="4029" spans="1:7" x14ac:dyDescent="0.3">
      <c r="A4029" t="s">
        <v>34090</v>
      </c>
      <c r="B4029" t="str">
        <f>IFERROR(VLOOKUP($A4029,entity_labels_mc!$A$2:$F$10000,2,FALSE), "")</f>
        <v xml:space="preserve">Partner Client Num </v>
      </c>
      <c r="C4029" t="str">
        <f>IFERROR(VLOOKUP($B4029,entity_labels!$B$2:$F$10000,2,FALSE), IFERROR(VLOOKUP($B4029,entity_labels_mc!$B$2:$F$10000,2,FALSE), ""))</f>
        <v>Socio Cliente Num</v>
      </c>
      <c r="D4029" t="str">
        <f>IFERROR(VLOOKUP($B4029,entity_labels!$B$2:$F$10000,3,FALSE), IFERROR(VLOOKUP($B4029,entity_labels_mc!$B$2:$F$10000,3,FALSE), ""))</f>
        <v>Client Partner Num</v>
      </c>
      <c r="E4029" t="str">
        <f>IFERROR(VLOOKUP($B4029,entity_labels!$B$2:$F$10000,4,FALSE), IFERROR(VLOOKUP($B4029,entity_labels_mc!$B$2:$F$10000,4,FALSE), ""))</f>
        <v>パートナークライアント民</v>
      </c>
      <c r="F4029" t="str">
        <f>IFERROR(VLOOKUP($B4029,entity_labels!$B$2:$F$10000,5,FALSE), IFERROR(VLOOKUP($B4029,entity_labels_mc!$B$2:$F$10000,5,FALSE), ""))</f>
        <v>Partner-Client Num</v>
      </c>
      <c r="G4029" t="str">
        <f t="shared" si="62"/>
        <v>partyDetail_partnerClientNum=Partner-Client Num</v>
      </c>
    </row>
    <row r="4030" spans="1:7" x14ac:dyDescent="0.3">
      <c r="A4030" t="s">
        <v>34092</v>
      </c>
      <c r="B4030" t="str">
        <f>IFERROR(VLOOKUP($A4030,entity_labels_mc!$A$2:$F$10000,2,FALSE), "")</f>
        <v xml:space="preserve">Party Assets </v>
      </c>
      <c r="C4030" t="str">
        <f>IFERROR(VLOOKUP($B4030,entity_labels!$B$2:$F$10000,2,FALSE), IFERROR(VLOOKUP($B4030,entity_labels_mc!$B$2:$F$10000,2,FALSE), ""))</f>
        <v>Los activos del partido</v>
      </c>
      <c r="D4030" t="str">
        <f>IFERROR(VLOOKUP($B4030,entity_labels!$B$2:$F$10000,3,FALSE), IFERROR(VLOOKUP($B4030,entity_labels_mc!$B$2:$F$10000,3,FALSE), ""))</f>
        <v>Actifs Party</v>
      </c>
      <c r="E4030" t="str">
        <f>IFERROR(VLOOKUP($B4030,entity_labels!$B$2:$F$10000,4,FALSE), IFERROR(VLOOKUP($B4030,entity_labels_mc!$B$2:$F$10000,4,FALSE), ""))</f>
        <v>パーティー資産</v>
      </c>
      <c r="F4030" t="str">
        <f>IFERROR(VLOOKUP($B4030,entity_labels!$B$2:$F$10000,5,FALSE), IFERROR(VLOOKUP($B4030,entity_labels_mc!$B$2:$F$10000,5,FALSE), ""))</f>
        <v>Party-Assets</v>
      </c>
      <c r="G4030" t="str">
        <f t="shared" si="62"/>
        <v>partyDetail_partyAssets=Party-Assets</v>
      </c>
    </row>
    <row r="4031" spans="1:7" x14ac:dyDescent="0.3">
      <c r="A4031" t="s">
        <v>34094</v>
      </c>
      <c r="B4031" t="str">
        <f>IFERROR(VLOOKUP($A4031,entity_labels_mc!$A$2:$F$10000,2,FALSE), "")</f>
        <v xml:space="preserve">Party Background Info </v>
      </c>
      <c r="C4031" t="str">
        <f>IFERROR(VLOOKUP($B4031,entity_labels!$B$2:$F$10000,2,FALSE), IFERROR(VLOOKUP($B4031,entity_labels_mc!$B$2:$F$10000,2,FALSE), ""))</f>
        <v>Información del Partido de fondo</v>
      </c>
      <c r="D4031" t="str">
        <f>IFERROR(VLOOKUP($B4031,entity_labels!$B$2:$F$10000,3,FALSE), IFERROR(VLOOKUP($B4031,entity_labels_mc!$B$2:$F$10000,3,FALSE), ""))</f>
        <v>Contexte Parti Infos</v>
      </c>
      <c r="E4031" t="str">
        <f>IFERROR(VLOOKUP($B4031,entity_labels!$B$2:$F$10000,4,FALSE), IFERROR(VLOOKUP($B4031,entity_labels_mc!$B$2:$F$10000,4,FALSE), ""))</f>
        <v>パーティーの背景情報</v>
      </c>
      <c r="F4031" t="str">
        <f>IFERROR(VLOOKUP($B4031,entity_labels!$B$2:$F$10000,5,FALSE), IFERROR(VLOOKUP($B4031,entity_labels_mc!$B$2:$F$10000,5,FALSE), ""))</f>
        <v>Party Background Info</v>
      </c>
      <c r="G4031" t="str">
        <f t="shared" si="62"/>
        <v>partyDetail_partyBackgroundInfo=Party Background Info</v>
      </c>
    </row>
    <row r="4032" spans="1:7" x14ac:dyDescent="0.3">
      <c r="A4032" t="s">
        <v>34095</v>
      </c>
      <c r="B4032" t="str">
        <f>IFERROR(VLOOKUP($A4032,entity_labels_mc!$A$2:$F$10000,2,FALSE), "")</f>
        <v xml:space="preserve">Party Classifications </v>
      </c>
      <c r="C4032" t="str">
        <f>IFERROR(VLOOKUP($B4032,entity_labels!$B$2:$F$10000,2,FALSE), IFERROR(VLOOKUP($B4032,entity_labels_mc!$B$2:$F$10000,2,FALSE), ""))</f>
        <v>Clasificaciones del partido</v>
      </c>
      <c r="D4032" t="str">
        <f>IFERROR(VLOOKUP($B4032,entity_labels!$B$2:$F$10000,3,FALSE), IFERROR(VLOOKUP($B4032,entity_labels_mc!$B$2:$F$10000,3,FALSE), ""))</f>
        <v>Classifications Party</v>
      </c>
      <c r="E4032" t="str">
        <f>IFERROR(VLOOKUP($B4032,entity_labels!$B$2:$F$10000,4,FALSE), IFERROR(VLOOKUP($B4032,entity_labels_mc!$B$2:$F$10000,4,FALSE), ""))</f>
        <v>パーティー分類</v>
      </c>
      <c r="F4032" t="str">
        <f>IFERROR(VLOOKUP($B4032,entity_labels!$B$2:$F$10000,5,FALSE), IFERROR(VLOOKUP($B4032,entity_labels_mc!$B$2:$F$10000,5,FALSE), ""))</f>
        <v>Party-Klassifikation</v>
      </c>
      <c r="G4032" t="str">
        <f t="shared" si="62"/>
        <v>partyDetail_partyClassifications=Party-Klassifikation</v>
      </c>
    </row>
    <row r="4033" spans="1:7" x14ac:dyDescent="0.3">
      <c r="A4033" t="s">
        <v>34097</v>
      </c>
      <c r="B4033" t="str">
        <f>IFERROR(VLOOKUP($A4033,entity_labels_mc!$A$2:$F$10000,2,FALSE), "")</f>
        <v xml:space="preserve">Party Contact Details </v>
      </c>
      <c r="C4033" t="str">
        <f>IFERROR(VLOOKUP($B4033,entity_labels!$B$2:$F$10000,2,FALSE), IFERROR(VLOOKUP($B4033,entity_labels_mc!$B$2:$F$10000,2,FALSE), ""))</f>
        <v>Partido Detalles Contacto</v>
      </c>
      <c r="D4033" t="str">
        <f>IFERROR(VLOOKUP($B4033,entity_labels!$B$2:$F$10000,3,FALSE), IFERROR(VLOOKUP($B4033,entity_labels_mc!$B$2:$F$10000,3,FALSE), ""))</f>
        <v>Parti Détails de contact</v>
      </c>
      <c r="E4033" t="str">
        <f>IFERROR(VLOOKUP($B4033,entity_labels!$B$2:$F$10000,4,FALSE), IFERROR(VLOOKUP($B4033,entity_labels_mc!$B$2:$F$10000,4,FALSE), ""))</f>
        <v>パーティ連絡先の詳細</v>
      </c>
      <c r="F4033" t="str">
        <f>IFERROR(VLOOKUP($B4033,entity_labels!$B$2:$F$10000,5,FALSE), IFERROR(VLOOKUP($B4033,entity_labels_mc!$B$2:$F$10000,5,FALSE), ""))</f>
        <v>Party-Kontaktdetails</v>
      </c>
      <c r="G4033" t="str">
        <f t="shared" si="62"/>
        <v>partyDetail_partyContactDetails=Party-Kontaktdetails</v>
      </c>
    </row>
    <row r="4034" spans="1:7" x14ac:dyDescent="0.3">
      <c r="A4034" t="s">
        <v>34099</v>
      </c>
      <c r="B4034" t="str">
        <f>IFERROR(VLOOKUP($A4034,entity_labels_mc!$A$2:$F$10000,2,FALSE), "")</f>
        <v xml:space="preserve">Party Demographic Info </v>
      </c>
      <c r="C4034" t="str">
        <f>IFERROR(VLOOKUP($B4034,entity_labels!$B$2:$F$10000,2,FALSE), IFERROR(VLOOKUP($B4034,entity_labels_mc!$B$2:$F$10000,2,FALSE), ""))</f>
        <v>Información Party Demográfica</v>
      </c>
      <c r="D4034" t="str">
        <f>IFERROR(VLOOKUP($B4034,entity_labels!$B$2:$F$10000,3,FALSE), IFERROR(VLOOKUP($B4034,entity_labels_mc!$B$2:$F$10000,3,FALSE), ""))</f>
        <v>Parti Renseignements démographiques</v>
      </c>
      <c r="E4034" t="str">
        <f>IFERROR(VLOOKUP($B4034,entity_labels!$B$2:$F$10000,4,FALSE), IFERROR(VLOOKUP($B4034,entity_labels_mc!$B$2:$F$10000,4,FALSE), ""))</f>
        <v>パーティー人口統計情報</v>
      </c>
      <c r="F4034" t="str">
        <f>IFERROR(VLOOKUP($B4034,entity_labels!$B$2:$F$10000,5,FALSE), IFERROR(VLOOKUP($B4034,entity_labels_mc!$B$2:$F$10000,5,FALSE), ""))</f>
        <v>Partei Demografische Informationen</v>
      </c>
      <c r="G4034" t="str">
        <f t="shared" si="62"/>
        <v>partyDetail_partyDemographicInfo=Partei Demografische Informationen</v>
      </c>
    </row>
    <row r="4035" spans="1:7" x14ac:dyDescent="0.3">
      <c r="A4035" t="s">
        <v>34100</v>
      </c>
      <c r="B4035" t="str">
        <f>IFERROR(VLOOKUP($A4035,entity_labels_mc!$A$2:$F$10000,2,FALSE), "")</f>
        <v xml:space="preserve">Party Detail Fin Anlysis </v>
      </c>
      <c r="C4035" t="str">
        <f>IFERROR(VLOOKUP($B4035,entity_labels!$B$2:$F$10000,2,FALSE), IFERROR(VLOOKUP($B4035,entity_labels_mc!$B$2:$F$10000,2,FALSE), ""))</f>
        <v>Detalle Fiesta Fin fines de análisis</v>
      </c>
      <c r="D4035" t="str">
        <f>IFERROR(VLOOKUP($B4035,entity_labels!$B$2:$F$10000,3,FALSE), IFERROR(VLOOKUP($B4035,entity_labels_mc!$B$2:$F$10000,3,FALSE), ""))</f>
        <v>Parti Détail Fin anlysis</v>
      </c>
      <c r="E4035" t="str">
        <f>IFERROR(VLOOKUP($B4035,entity_labels!$B$2:$F$10000,4,FALSE), IFERROR(VLOOKUP($B4035,entity_labels_mc!$B$2:$F$10000,4,FALSE), ""))</f>
        <v>パーティーの詳細フィンAnlysis</v>
      </c>
      <c r="F4035" t="str">
        <f>IFERROR(VLOOKUP($B4035,entity_labels!$B$2:$F$10000,5,FALSE), IFERROR(VLOOKUP($B4035,entity_labels_mc!$B$2:$F$10000,5,FALSE), ""))</f>
        <v>Partei-Detail Fin anlysis</v>
      </c>
      <c r="G4035" t="str">
        <f t="shared" ref="G4035:G4098" si="63">CONCATENATE(A4035, "=",F4035)</f>
        <v>partyDetail_partyDetailFinAnlysis=Partei-Detail Fin anlysis</v>
      </c>
    </row>
    <row r="4036" spans="1:7" x14ac:dyDescent="0.3">
      <c r="A4036" t="s">
        <v>34101</v>
      </c>
      <c r="B4036" t="str">
        <f>IFERROR(VLOOKUP($A4036,entity_labels_mc!$A$2:$F$10000,2,FALSE), "")</f>
        <v xml:space="preserve">Party Detail Questionnaires </v>
      </c>
      <c r="C4036" t="str">
        <f>IFERROR(VLOOKUP($B4036,entity_labels!$B$2:$F$10000,2,FALSE), IFERROR(VLOOKUP($B4036,entity_labels_mc!$B$2:$F$10000,2,FALSE), ""))</f>
        <v>Cuestionarios Detalle del partido</v>
      </c>
      <c r="D4036" t="str">
        <f>IFERROR(VLOOKUP($B4036,entity_labels!$B$2:$F$10000,3,FALSE), IFERROR(VLOOKUP($B4036,entity_labels_mc!$B$2:$F$10000,3,FALSE), ""))</f>
        <v>Parti Questionnaires Détail</v>
      </c>
      <c r="E4036" t="str">
        <f>IFERROR(VLOOKUP($B4036,entity_labels!$B$2:$F$10000,4,FALSE), IFERROR(VLOOKUP($B4036,entity_labels_mc!$B$2:$F$10000,4,FALSE), ""))</f>
        <v>パーティーの詳細アンケート</v>
      </c>
      <c r="F4036" t="str">
        <f>IFERROR(VLOOKUP($B4036,entity_labels!$B$2:$F$10000,5,FALSE), IFERROR(VLOOKUP($B4036,entity_labels_mc!$B$2:$F$10000,5,FALSE), ""))</f>
        <v>Partei-Detail Fragebögen</v>
      </c>
      <c r="G4036" t="str">
        <f t="shared" si="63"/>
        <v>partyDetail_partyDetailQuestionnaires=Partei-Detail Fragebögen</v>
      </c>
    </row>
    <row r="4037" spans="1:7" x14ac:dyDescent="0.3">
      <c r="A4037" t="s">
        <v>34103</v>
      </c>
      <c r="B4037" t="str">
        <f>IFERROR(VLOOKUP($A4037,entity_labels_mc!$A$2:$F$10000,2,FALSE), "")</f>
        <v>Customer Type</v>
      </c>
      <c r="C4037" t="str">
        <f>IFERROR(VLOOKUP($B4037,entity_labels!$B$2:$F$10000,2,FALSE), IFERROR(VLOOKUP($B4037,entity_labels_mc!$B$2:$F$10000,2,FALSE), ""))</f>
        <v>Tipo de cliente</v>
      </c>
      <c r="D4037" t="str">
        <f>IFERROR(VLOOKUP($B4037,entity_labels!$B$2:$F$10000,3,FALSE), IFERROR(VLOOKUP($B4037,entity_labels_mc!$B$2:$F$10000,3,FALSE), ""))</f>
        <v>Type de client</v>
      </c>
      <c r="E4037" t="str">
        <f>IFERROR(VLOOKUP($B4037,entity_labels!$B$2:$F$10000,4,FALSE), IFERROR(VLOOKUP($B4037,entity_labels_mc!$B$2:$F$10000,4,FALSE), ""))</f>
        <v>顧客の種類</v>
      </c>
      <c r="F4037" t="str">
        <f>IFERROR(VLOOKUP($B4037,entity_labels!$B$2:$F$10000,5,FALSE), IFERROR(VLOOKUP($B4037,entity_labels_mc!$B$2:$F$10000,5,FALSE), ""))</f>
        <v>Kundentyp</v>
      </c>
      <c r="G4037" t="str">
        <f t="shared" si="63"/>
        <v>partyDetail_partyDetailType=Kundentyp</v>
      </c>
    </row>
    <row r="4038" spans="1:7" x14ac:dyDescent="0.3">
      <c r="A4038" t="s">
        <v>34104</v>
      </c>
      <c r="B4038" t="str">
        <f>IFERROR(VLOOKUP($A4038,entity_labels_mc!$A$2:$F$10000,2,FALSE), "")</f>
        <v xml:space="preserve">Party Document Associations </v>
      </c>
      <c r="C4038" t="str">
        <f>IFERROR(VLOOKUP($B4038,entity_labels!$B$2:$F$10000,2,FALSE), IFERROR(VLOOKUP($B4038,entity_labels_mc!$B$2:$F$10000,2,FALSE), ""))</f>
        <v>Partido Asociaciones de Documento</v>
      </c>
      <c r="D4038" t="str">
        <f>IFERROR(VLOOKUP($B4038,entity_labels!$B$2:$F$10000,3,FALSE), IFERROR(VLOOKUP($B4038,entity_labels_mc!$B$2:$F$10000,3,FALSE), ""))</f>
        <v>Parti associations document</v>
      </c>
      <c r="E4038" t="str">
        <f>IFERROR(VLOOKUP($B4038,entity_labels!$B$2:$F$10000,4,FALSE), IFERROR(VLOOKUP($B4038,entity_labels_mc!$B$2:$F$10000,4,FALSE), ""))</f>
        <v>パーティードキュメント協会</v>
      </c>
      <c r="F4038" t="str">
        <f>IFERROR(VLOOKUP($B4038,entity_labels!$B$2:$F$10000,5,FALSE), IFERROR(VLOOKUP($B4038,entity_labels_mc!$B$2:$F$10000,5,FALSE), ""))</f>
        <v>Partei Document Verbände</v>
      </c>
      <c r="G4038" t="str">
        <f t="shared" si="63"/>
        <v>partyDetail_partyDocumentAssociations=Partei Document Verbände</v>
      </c>
    </row>
    <row r="4039" spans="1:7" x14ac:dyDescent="0.3">
      <c r="A4039" t="s">
        <v>34106</v>
      </c>
      <c r="B4039" t="str">
        <f>IFERROR(VLOOKUP($A4039,entity_labels_mc!$A$2:$F$10000,2,FALSE), "")</f>
        <v xml:space="preserve">Party Liabilities </v>
      </c>
      <c r="C4039" t="str">
        <f>IFERROR(VLOOKUP($B4039,entity_labels!$B$2:$F$10000,2,FALSE), IFERROR(VLOOKUP($B4039,entity_labels_mc!$B$2:$F$10000,2,FALSE), ""))</f>
        <v>Fiestas pasivos</v>
      </c>
      <c r="D4039" t="str">
        <f>IFERROR(VLOOKUP($B4039,entity_labels!$B$2:$F$10000,3,FALSE), IFERROR(VLOOKUP($B4039,entity_labels_mc!$B$2:$F$10000,3,FALSE), ""))</f>
        <v>Partie passif</v>
      </c>
      <c r="E4039" t="str">
        <f>IFERROR(VLOOKUP($B4039,entity_labels!$B$2:$F$10000,4,FALSE), IFERROR(VLOOKUP($B4039,entity_labels_mc!$B$2:$F$10000,4,FALSE), ""))</f>
        <v>パーティーの負債</v>
      </c>
      <c r="F4039" t="str">
        <f>IFERROR(VLOOKUP($B4039,entity_labels!$B$2:$F$10000,5,FALSE), IFERROR(VLOOKUP($B4039,entity_labels_mc!$B$2:$F$10000,5,FALSE), ""))</f>
        <v>Party Verbindlichkeiten</v>
      </c>
      <c r="G4039" t="str">
        <f t="shared" si="63"/>
        <v>partyDetail_partyLiabilities=Party Verbindlichkeiten</v>
      </c>
    </row>
    <row r="4040" spans="1:7" x14ac:dyDescent="0.3">
      <c r="A4040" t="s">
        <v>34107</v>
      </c>
      <c r="B4040" t="str">
        <f>IFERROR(VLOOKUP($A4040,entity_labels_mc!$A$2:$F$10000,2,FALSE), "")</f>
        <v xml:space="preserve">Party Match Detail </v>
      </c>
      <c r="C4040" t="str">
        <f>IFERROR(VLOOKUP($B4040,entity_labels!$B$2:$F$10000,2,FALSE), IFERROR(VLOOKUP($B4040,entity_labels_mc!$B$2:$F$10000,2,FALSE), ""))</f>
        <v>Detalle Partido Partido</v>
      </c>
      <c r="D4040" t="str">
        <f>IFERROR(VLOOKUP($B4040,entity_labels!$B$2:$F$10000,3,FALSE), IFERROR(VLOOKUP($B4040,entity_labels_mc!$B$2:$F$10000,3,FALSE), ""))</f>
        <v>Parti match Détail</v>
      </c>
      <c r="E4040" t="str">
        <f>IFERROR(VLOOKUP($B4040,entity_labels!$B$2:$F$10000,4,FALSE), IFERROR(VLOOKUP($B4040,entity_labels_mc!$B$2:$F$10000,4,FALSE), ""))</f>
        <v>パーティーマッチの詳細</v>
      </c>
      <c r="F4040" t="str">
        <f>IFERROR(VLOOKUP($B4040,entity_labels!$B$2:$F$10000,5,FALSE), IFERROR(VLOOKUP($B4040,entity_labels_mc!$B$2:$F$10000,5,FALSE), ""))</f>
        <v>Party-Spiel-Detail</v>
      </c>
      <c r="G4040" t="str">
        <f t="shared" si="63"/>
        <v>partyDetail_partyMatchDetail=Party-Spiel-Detail</v>
      </c>
    </row>
    <row r="4041" spans="1:7" x14ac:dyDescent="0.3">
      <c r="A4041" t="s">
        <v>34109</v>
      </c>
      <c r="B4041" t="str">
        <f>IFERROR(VLOOKUP($A4041,entity_labels_mc!$A$2:$F$10000,2,FALSE), "")</f>
        <v xml:space="preserve">Party Owned Assets </v>
      </c>
      <c r="C4041" t="str">
        <f>IFERROR(VLOOKUP($B4041,entity_labels!$B$2:$F$10000,2,FALSE), IFERROR(VLOOKUP($B4041,entity_labels_mc!$B$2:$F$10000,2,FALSE), ""))</f>
        <v>Fiesta de los activos de propiedad</v>
      </c>
      <c r="D4041" t="str">
        <f>IFERROR(VLOOKUP($B4041,entity_labels!$B$2:$F$10000,3,FALSE), IFERROR(VLOOKUP($B4041,entity_labels_mc!$B$2:$F$10000,3,FALSE), ""))</f>
        <v>Partie propriété des actifs</v>
      </c>
      <c r="E4041" t="str">
        <f>IFERROR(VLOOKUP($B4041,entity_labels!$B$2:$F$10000,4,FALSE), IFERROR(VLOOKUP($B4041,entity_labels_mc!$B$2:$F$10000,4,FALSE), ""))</f>
        <v>党資産を所有</v>
      </c>
      <c r="F4041" t="str">
        <f>IFERROR(VLOOKUP($B4041,entity_labels!$B$2:$F$10000,5,FALSE), IFERROR(VLOOKUP($B4041,entity_labels_mc!$B$2:$F$10000,5,FALSE), ""))</f>
        <v>Partei, die im Besitz von Vermögen</v>
      </c>
      <c r="G4041" t="str">
        <f t="shared" si="63"/>
        <v>partyDetail_partyOwnedAssets=Partei, die im Besitz von Vermögen</v>
      </c>
    </row>
    <row r="4042" spans="1:7" x14ac:dyDescent="0.3">
      <c r="A4042" t="s">
        <v>34110</v>
      </c>
      <c r="B4042" t="str">
        <f>IFERROR(VLOOKUP($A4042,entity_labels_mc!$A$2:$F$10000,2,FALSE), "")</f>
        <v xml:space="preserve">Party Questionaire </v>
      </c>
      <c r="C4042" t="str">
        <f>IFERROR(VLOOKUP($B4042,entity_labels!$B$2:$F$10000,2,FALSE), IFERROR(VLOOKUP($B4042,entity_labels_mc!$B$2:$F$10000,2,FALSE), ""))</f>
        <v>Partido Cuestionario</v>
      </c>
      <c r="D4042" t="str">
        <f>IFERROR(VLOOKUP($B4042,entity_labels!$B$2:$F$10000,3,FALSE), IFERROR(VLOOKUP($B4042,entity_labels_mc!$B$2:$F$10000,3,FALSE), ""))</f>
        <v>Parti Questionnaire</v>
      </c>
      <c r="E4042" t="str">
        <f>IFERROR(VLOOKUP($B4042,entity_labels!$B$2:$F$10000,4,FALSE), IFERROR(VLOOKUP($B4042,entity_labels_mc!$B$2:$F$10000,4,FALSE), ""))</f>
        <v>パーティーアンケート</v>
      </c>
      <c r="F4042" t="str">
        <f>IFERROR(VLOOKUP($B4042,entity_labels!$B$2:$F$10000,5,FALSE), IFERROR(VLOOKUP($B4042,entity_labels_mc!$B$2:$F$10000,5,FALSE), ""))</f>
        <v>Party-Fragebogen</v>
      </c>
      <c r="G4042" t="str">
        <f t="shared" si="63"/>
        <v>partyDetail_partyQuestionaire=Party-Fragebogen</v>
      </c>
    </row>
    <row r="4043" spans="1:7" x14ac:dyDescent="0.3">
      <c r="A4043" t="s">
        <v>34112</v>
      </c>
      <c r="B4043" t="str">
        <f>IFERROR(VLOOKUP($A4043,entity_labels_mc!$A$2:$F$10000,2,FALSE), "")</f>
        <v xml:space="preserve">Party Score Adverse Actions </v>
      </c>
      <c r="C4043" t="str">
        <f>IFERROR(VLOOKUP($B4043,entity_labels!$B$2:$F$10000,2,FALSE), IFERROR(VLOOKUP($B4043,entity_labels_mc!$B$2:$F$10000,2,FALSE), ""))</f>
        <v>Reacciones adversas de la puntuación del partido</v>
      </c>
      <c r="D4043" t="str">
        <f>IFERROR(VLOOKUP($B4043,entity_labels!$B$2:$F$10000,3,FALSE), IFERROR(VLOOKUP($B4043,entity_labels_mc!$B$2:$F$10000,3,FALSE), ""))</f>
        <v>Partie Score Actions indésirables</v>
      </c>
      <c r="E4043" t="str">
        <f>IFERROR(VLOOKUP($B4043,entity_labels!$B$2:$F$10000,4,FALSE), IFERROR(VLOOKUP($B4043,entity_labels_mc!$B$2:$F$10000,4,FALSE), ""))</f>
        <v>スコア不利な行為をパーティーします。</v>
      </c>
      <c r="F4043" t="str">
        <f>IFERROR(VLOOKUP($B4043,entity_labels!$B$2:$F$10000,5,FALSE), IFERROR(VLOOKUP($B4043,entity_labels_mc!$B$2:$F$10000,5,FALSE), ""))</f>
        <v>Party Score schädliche Aktionen</v>
      </c>
      <c r="G4043" t="str">
        <f t="shared" si="63"/>
        <v>partyDetail_partyScoreAdverseActions=Party Score schädliche Aktionen</v>
      </c>
    </row>
    <row r="4044" spans="1:7" x14ac:dyDescent="0.3">
      <c r="A4044" t="s">
        <v>34113</v>
      </c>
      <c r="B4044" t="str">
        <f>IFERROR(VLOOKUP($A4044,entity_labels_mc!$A$2:$F$10000,2,FALSE), "")</f>
        <v>DFS Customer Since</v>
      </c>
      <c r="C4044" t="str">
        <f>IFERROR(VLOOKUP($B4044,entity_labels!$B$2:$F$10000,2,FALSE), IFERROR(VLOOKUP($B4044,entity_labels_mc!$B$2:$F$10000,2,FALSE), ""))</f>
        <v>DFS Cliente Desde</v>
      </c>
      <c r="D4044" t="str">
        <f>IFERROR(VLOOKUP($B4044,entity_labels!$B$2:$F$10000,3,FALSE), IFERROR(VLOOKUP($B4044,entity_labels_mc!$B$2:$F$10000,3,FALSE), ""))</f>
        <v>DFS client Depuis</v>
      </c>
      <c r="E4044" t="str">
        <f>IFERROR(VLOOKUP($B4044,entity_labels!$B$2:$F$10000,4,FALSE), IFERROR(VLOOKUP($B4044,entity_labels_mc!$B$2:$F$10000,4,FALSE), ""))</f>
        <v>DFSカスタマーので、</v>
      </c>
      <c r="F4044" t="str">
        <f>IFERROR(VLOOKUP($B4044,entity_labels!$B$2:$F$10000,5,FALSE), IFERROR(VLOOKUP($B4044,entity_labels_mc!$B$2:$F$10000,5,FALSE), ""))</f>
        <v>DFS-Kunde seit</v>
      </c>
      <c r="G4044" t="str">
        <f t="shared" si="63"/>
        <v>partyDetail_partySinceDttm=DFS-Kunde seit</v>
      </c>
    </row>
    <row r="4045" spans="1:7" x14ac:dyDescent="0.3">
      <c r="A4045" t="s">
        <v>34115</v>
      </c>
      <c r="B4045" t="str">
        <f>IFERROR(VLOOKUP($A4045,entity_labels_mc!$A$2:$F$10000,2,FALSE), "")</f>
        <v xml:space="preserve">Paydex </v>
      </c>
      <c r="C4045" t="str">
        <f>IFERROR(VLOOKUP($B4045,entity_labels!$B$2:$F$10000,2,FALSE), IFERROR(VLOOKUP($B4045,entity_labels_mc!$B$2:$F$10000,2,FALSE), ""))</f>
        <v>Paydex</v>
      </c>
      <c r="D4045" t="str">
        <f>IFERROR(VLOOKUP($B4045,entity_labels!$B$2:$F$10000,3,FALSE), IFERROR(VLOOKUP($B4045,entity_labels_mc!$B$2:$F$10000,3,FALSE), ""))</f>
        <v>Paydex</v>
      </c>
      <c r="E4045" t="str">
        <f>IFERROR(VLOOKUP($B4045,entity_labels!$B$2:$F$10000,4,FALSE), IFERROR(VLOOKUP($B4045,entity_labels_mc!$B$2:$F$10000,4,FALSE), ""))</f>
        <v>Paydex</v>
      </c>
      <c r="F4045" t="str">
        <f>IFERROR(VLOOKUP($B4045,entity_labels!$B$2:$F$10000,5,FALSE), IFERROR(VLOOKUP($B4045,entity_labels_mc!$B$2:$F$10000,5,FALSE), ""))</f>
        <v>Paydex</v>
      </c>
      <c r="G4045" t="str">
        <f t="shared" si="63"/>
        <v>partyDetail_paydex=Paydex</v>
      </c>
    </row>
    <row r="4046" spans="1:7" x14ac:dyDescent="0.3">
      <c r="A4046" t="s">
        <v>34116</v>
      </c>
      <c r="B4046" t="str">
        <f>IFERROR(VLOOKUP($A4046,entity_labels_mc!$A$2:$F$10000,2,FALSE), "")</f>
        <v xml:space="preserve">Payment Option </v>
      </c>
      <c r="C4046" t="str">
        <f>IFERROR(VLOOKUP($B4046,entity_labels!$B$2:$F$10000,2,FALSE), IFERROR(VLOOKUP($B4046,entity_labels_mc!$B$2:$F$10000,2,FALSE), ""))</f>
        <v>Opción de pago</v>
      </c>
      <c r="D4046" t="str">
        <f>IFERROR(VLOOKUP($B4046,entity_labels!$B$2:$F$10000,3,FALSE), IFERROR(VLOOKUP($B4046,entity_labels_mc!$B$2:$F$10000,3,FALSE), ""))</f>
        <v>Option de paiement</v>
      </c>
      <c r="E4046" t="str">
        <f>IFERROR(VLOOKUP($B4046,entity_labels!$B$2:$F$10000,4,FALSE), IFERROR(VLOOKUP($B4046,entity_labels_mc!$B$2:$F$10000,4,FALSE), ""))</f>
        <v>支払選択</v>
      </c>
      <c r="F4046" t="str">
        <f>IFERROR(VLOOKUP($B4046,entity_labels!$B$2:$F$10000,5,FALSE), IFERROR(VLOOKUP($B4046,entity_labels_mc!$B$2:$F$10000,5,FALSE), ""))</f>
        <v>Zahlungsoption</v>
      </c>
      <c r="G4046" t="str">
        <f t="shared" si="63"/>
        <v>partyDetail_paymentOption=Zahlungsoption</v>
      </c>
    </row>
    <row r="4047" spans="1:7" x14ac:dyDescent="0.3">
      <c r="A4047" t="s">
        <v>34118</v>
      </c>
      <c r="B4047" t="str">
        <f>IFERROR(VLOOKUP($A4047,entity_labels_mc!$A$2:$F$10000,2,FALSE), "")</f>
        <v xml:space="preserve">Pd Contacts </v>
      </c>
      <c r="C4047" t="str">
        <f>IFERROR(VLOOKUP($B4047,entity_labels!$B$2:$F$10000,2,FALSE), IFERROR(VLOOKUP($B4047,entity_labels_mc!$B$2:$F$10000,2,FALSE), ""))</f>
        <v>Pd Contactos</v>
      </c>
      <c r="D4047" t="str">
        <f>IFERROR(VLOOKUP($B4047,entity_labels!$B$2:$F$10000,3,FALSE), IFERROR(VLOOKUP($B4047,entity_labels_mc!$B$2:$F$10000,3,FALSE), ""))</f>
        <v>Pd contacts</v>
      </c>
      <c r="E4047" t="str">
        <f>IFERROR(VLOOKUP($B4047,entity_labels!$B$2:$F$10000,4,FALSE), IFERROR(VLOOKUP($B4047,entity_labels_mc!$B$2:$F$10000,4,FALSE), ""))</f>
        <v>Pdコンタクト</v>
      </c>
      <c r="F4047" t="str">
        <f>IFERROR(VLOOKUP($B4047,entity_labels!$B$2:$F$10000,5,FALSE), IFERROR(VLOOKUP($B4047,entity_labels_mc!$B$2:$F$10000,5,FALSE), ""))</f>
        <v>Pd Kontakte</v>
      </c>
      <c r="G4047" t="str">
        <f t="shared" si="63"/>
        <v>partyDetail_pdContacts=Pd Kontakte</v>
      </c>
    </row>
    <row r="4048" spans="1:7" x14ac:dyDescent="0.3">
      <c r="A4048" t="s">
        <v>34120</v>
      </c>
      <c r="B4048" t="str">
        <f>IFERROR(VLOOKUP($A4048,entity_labels_mc!$A$2:$F$10000,2,FALSE), "")</f>
        <v xml:space="preserve">Pg Grade Discussion </v>
      </c>
      <c r="C4048" t="str">
        <f>IFERROR(VLOOKUP($B4048,entity_labels!$B$2:$F$10000,2,FALSE), IFERROR(VLOOKUP($B4048,entity_labels_mc!$B$2:$F$10000,2,FALSE), ""))</f>
        <v>Discusión Pg Grado</v>
      </c>
      <c r="D4048" t="str">
        <f>IFERROR(VLOOKUP($B4048,entity_labels!$B$2:$F$10000,3,FALSE), IFERROR(VLOOKUP($B4048,entity_labels_mc!$B$2:$F$10000,3,FALSE), ""))</f>
        <v>Discussion Pg année</v>
      </c>
      <c r="E4048" t="str">
        <f>IFERROR(VLOOKUP($B4048,entity_labels!$B$2:$F$10000,4,FALSE), IFERROR(VLOOKUP($B4048,entity_labels_mc!$B$2:$F$10000,4,FALSE), ""))</f>
        <v>Pgのグレードディスカッション</v>
      </c>
      <c r="F4048" t="str">
        <f>IFERROR(VLOOKUP($B4048,entity_labels!$B$2:$F$10000,5,FALSE), IFERROR(VLOOKUP($B4048,entity_labels_mc!$B$2:$F$10000,5,FALSE), ""))</f>
        <v>Pg Grade Diskussion</v>
      </c>
      <c r="G4048" t="str">
        <f t="shared" si="63"/>
        <v>partyDetail_pgGradeDiscussion=Pg Grade Diskussion</v>
      </c>
    </row>
    <row r="4049" spans="1:7" x14ac:dyDescent="0.3">
      <c r="A4049" t="s">
        <v>34122</v>
      </c>
      <c r="B4049" t="str">
        <f>IFERROR(VLOOKUP($A4049,entity_labels_mc!$A$2:$F$10000,2,FALSE), "")</f>
        <v xml:space="preserve">Physician Speciality </v>
      </c>
      <c r="C4049" t="str">
        <f>IFERROR(VLOOKUP($B4049,entity_labels!$B$2:$F$10000,2,FALSE), IFERROR(VLOOKUP($B4049,entity_labels_mc!$B$2:$F$10000,2,FALSE), ""))</f>
        <v>Especialidad Médico</v>
      </c>
      <c r="D4049" t="str">
        <f>IFERROR(VLOOKUP($B4049,entity_labels!$B$2:$F$10000,3,FALSE), IFERROR(VLOOKUP($B4049,entity_labels_mc!$B$2:$F$10000,3,FALSE), ""))</f>
        <v>Spécialité Médecin</v>
      </c>
      <c r="E4049" t="str">
        <f>IFERROR(VLOOKUP($B4049,entity_labels!$B$2:$F$10000,4,FALSE), IFERROR(VLOOKUP($B4049,entity_labels_mc!$B$2:$F$10000,4,FALSE), ""))</f>
        <v>医師専門</v>
      </c>
      <c r="F4049" t="str">
        <f>IFERROR(VLOOKUP($B4049,entity_labels!$B$2:$F$10000,5,FALSE), IFERROR(VLOOKUP($B4049,entity_labels_mc!$B$2:$F$10000,5,FALSE), ""))</f>
        <v>Arzt Fach</v>
      </c>
      <c r="G4049" t="str">
        <f t="shared" si="63"/>
        <v>partyDetail_physicianSpeciality=Arzt Fach</v>
      </c>
    </row>
    <row r="4050" spans="1:7" x14ac:dyDescent="0.3">
      <c r="A4050" t="s">
        <v>34124</v>
      </c>
      <c r="B4050" t="str">
        <f>IFERROR(VLOOKUP($A4050,entity_labels_mc!$A$2:$F$10000,2,FALSE), "")</f>
        <v xml:space="preserve">Pref Language </v>
      </c>
      <c r="C4050" t="str">
        <f>IFERROR(VLOOKUP($B4050,entity_labels!$B$2:$F$10000,2,FALSE), IFERROR(VLOOKUP($B4050,entity_labels_mc!$B$2:$F$10000,2,FALSE), ""))</f>
        <v>Pref Idioma</v>
      </c>
      <c r="D4050" t="str">
        <f>IFERROR(VLOOKUP($B4050,entity_labels!$B$2:$F$10000,3,FALSE), IFERROR(VLOOKUP($B4050,entity_labels_mc!$B$2:$F$10000,3,FALSE), ""))</f>
        <v>Pref Langue</v>
      </c>
      <c r="E4050" t="str">
        <f>IFERROR(VLOOKUP($B4050,entity_labels!$B$2:$F$10000,4,FALSE), IFERROR(VLOOKUP($B4050,entity_labels_mc!$B$2:$F$10000,4,FALSE), ""))</f>
        <v>県言語</v>
      </c>
      <c r="F4050" t="str">
        <f>IFERROR(VLOOKUP($B4050,entity_labels!$B$2:$F$10000,5,FALSE), IFERROR(VLOOKUP($B4050,entity_labels_mc!$B$2:$F$10000,5,FALSE), ""))</f>
        <v>Pref Sprache</v>
      </c>
      <c r="G4050" t="str">
        <f t="shared" si="63"/>
        <v>partyDetail_prefLanguage=Pref Sprache</v>
      </c>
    </row>
    <row r="4051" spans="1:7" x14ac:dyDescent="0.3">
      <c r="A4051" t="s">
        <v>34126</v>
      </c>
      <c r="B4051" t="str">
        <f>IFERROR(VLOOKUP($A4051,entity_labels_mc!$A$2:$F$10000,2,FALSE), "")</f>
        <v xml:space="preserve">Previous Annual Revenue </v>
      </c>
      <c r="C4051" t="str">
        <f>IFERROR(VLOOKUP($B4051,entity_labels!$B$2:$F$10000,2,FALSE), IFERROR(VLOOKUP($B4051,entity_labels_mc!$B$2:$F$10000,2,FALSE), ""))</f>
        <v>Anterior Ingresos Anuales</v>
      </c>
      <c r="D4051" t="str">
        <f>IFERROR(VLOOKUP($B4051,entity_labels!$B$2:$F$10000,3,FALSE), IFERROR(VLOOKUP($B4051,entity_labels_mc!$B$2:$F$10000,3,FALSE), ""))</f>
        <v>Revenu annuel précédente</v>
      </c>
      <c r="E4051" t="str">
        <f>IFERROR(VLOOKUP($B4051,entity_labels!$B$2:$F$10000,4,FALSE), IFERROR(VLOOKUP($B4051,entity_labels_mc!$B$2:$F$10000,4,FALSE), ""))</f>
        <v>前の年間収入</v>
      </c>
      <c r="F4051" t="str">
        <f>IFERROR(VLOOKUP($B4051,entity_labels!$B$2:$F$10000,5,FALSE), IFERROR(VLOOKUP($B4051,entity_labels_mc!$B$2:$F$10000,5,FALSE), ""))</f>
        <v>Zurück Jahresumsatz</v>
      </c>
      <c r="G4051" t="str">
        <f t="shared" si="63"/>
        <v>partyDetail_previousAnnualRevenue=Zurück Jahresumsatz</v>
      </c>
    </row>
    <row r="4052" spans="1:7" x14ac:dyDescent="0.3">
      <c r="A4052" t="s">
        <v>34128</v>
      </c>
      <c r="B4052" t="str">
        <f>IFERROR(VLOOKUP($A4052,entity_labels_mc!$A$2:$F$10000,2,FALSE), "")</f>
        <v xml:space="preserve">Primary Contact </v>
      </c>
      <c r="C4052" t="str">
        <f>IFERROR(VLOOKUP($B4052,entity_labels!$B$2:$F$10000,2,FALSE), IFERROR(VLOOKUP($B4052,entity_labels_mc!$B$2:$F$10000,2,FALSE), ""))</f>
        <v>Contacto primario</v>
      </c>
      <c r="D4052" t="str">
        <f>IFERROR(VLOOKUP($B4052,entity_labels!$B$2:$F$10000,3,FALSE), IFERROR(VLOOKUP($B4052,entity_labels_mc!$B$2:$F$10000,3,FALSE), ""))</f>
        <v>Contact primaire</v>
      </c>
      <c r="E4052" t="str">
        <f>IFERROR(VLOOKUP($B4052,entity_labels!$B$2:$F$10000,4,FALSE), IFERROR(VLOOKUP($B4052,entity_labels_mc!$B$2:$F$10000,4,FALSE), ""))</f>
        <v>一次的接触</v>
      </c>
      <c r="F4052" t="str">
        <f>IFERROR(VLOOKUP($B4052,entity_labels!$B$2:$F$10000,5,FALSE), IFERROR(VLOOKUP($B4052,entity_labels_mc!$B$2:$F$10000,5,FALSE), ""))</f>
        <v>Hauptansprechpartner</v>
      </c>
      <c r="G4052" t="str">
        <f t="shared" si="63"/>
        <v>partyDetail_primaryContact=Hauptansprechpartner</v>
      </c>
    </row>
    <row r="4053" spans="1:7" x14ac:dyDescent="0.3">
      <c r="A4053" t="s">
        <v>34129</v>
      </c>
      <c r="B4053" t="str">
        <f>IFERROR(VLOOKUP($A4053,entity_labels_mc!$A$2:$F$10000,2,FALSE), "")</f>
        <v xml:space="preserve">Primary Contact Name </v>
      </c>
      <c r="C4053" t="str">
        <f>IFERROR(VLOOKUP($B4053,entity_labels!$B$2:$F$10000,2,FALSE), IFERROR(VLOOKUP($B4053,entity_labels_mc!$B$2:$F$10000,2,FALSE), ""))</f>
        <v>Contacto principal Nombre</v>
      </c>
      <c r="D4053" t="str">
        <f>IFERROR(VLOOKUP($B4053,entity_labels!$B$2:$F$10000,3,FALSE), IFERROR(VLOOKUP($B4053,entity_labels_mc!$B$2:$F$10000,3,FALSE), ""))</f>
        <v>Contact principal Nom</v>
      </c>
      <c r="E4053" t="str">
        <f>IFERROR(VLOOKUP($B4053,entity_labels!$B$2:$F$10000,4,FALSE), IFERROR(VLOOKUP($B4053,entity_labels_mc!$B$2:$F$10000,4,FALSE), ""))</f>
        <v>プライマリ連絡先の名前</v>
      </c>
      <c r="F4053" t="str">
        <f>IFERROR(VLOOKUP($B4053,entity_labels!$B$2:$F$10000,5,FALSE), IFERROR(VLOOKUP($B4053,entity_labels_mc!$B$2:$F$10000,5,FALSE), ""))</f>
        <v>Primäre Kontakt Name</v>
      </c>
      <c r="G4053" t="str">
        <f t="shared" si="63"/>
        <v>partyDetail_primaryContactName=Primäre Kontakt Name</v>
      </c>
    </row>
    <row r="4054" spans="1:7" x14ac:dyDescent="0.3">
      <c r="A4054" t="s">
        <v>34131</v>
      </c>
      <c r="B4054" t="str">
        <f>IFERROR(VLOOKUP($A4054,entity_labels_mc!$A$2:$F$10000,2,FALSE), "")</f>
        <v xml:space="preserve">Prior Loss Or Charge Off </v>
      </c>
      <c r="C4054" t="str">
        <f>IFERROR(VLOOKUP($B4054,entity_labels!$B$2:$F$10000,2,FALSE), IFERROR(VLOOKUP($B4054,entity_labels_mc!$B$2:$F$10000,2,FALSE), ""))</f>
        <v>Pérdida Antes O Charge Off</v>
      </c>
      <c r="D4054" t="str">
        <f>IFERROR(VLOOKUP($B4054,entity_labels!$B$2:$F$10000,3,FALSE), IFERROR(VLOOKUP($B4054,entity_labels_mc!$B$2:$F$10000,3,FALSE), ""))</f>
        <v>Perte ou autre charge antérieure Off</v>
      </c>
      <c r="E4054" t="str">
        <f>IFERROR(VLOOKUP($B4054,entity_labels!$B$2:$F$10000,4,FALSE), IFERROR(VLOOKUP($B4054,entity_labels_mc!$B$2:$F$10000,4,FALSE), ""))</f>
        <v>前損失やチャージオフ</v>
      </c>
      <c r="F4054" t="str">
        <f>IFERROR(VLOOKUP($B4054,entity_labels!$B$2:$F$10000,5,FALSE), IFERROR(VLOOKUP($B4054,entity_labels_mc!$B$2:$F$10000,5,FALSE), ""))</f>
        <v>Vor Verlust oder Lade Off</v>
      </c>
      <c r="G4054" t="str">
        <f t="shared" si="63"/>
        <v>partyDetail_priorLossOrChargeOff=Vor Verlust oder Lade Off</v>
      </c>
    </row>
    <row r="4055" spans="1:7" x14ac:dyDescent="0.3">
      <c r="A4055" t="s">
        <v>34133</v>
      </c>
      <c r="B4055" t="str">
        <f>IFERROR(VLOOKUP($A4055,entity_labels_mc!$A$2:$F$10000,2,FALSE), "")</f>
        <v xml:space="preserve">Public Debt Rating </v>
      </c>
      <c r="C4055" t="str">
        <f>IFERROR(VLOOKUP($B4055,entity_labels!$B$2:$F$10000,2,FALSE), IFERROR(VLOOKUP($B4055,entity_labels_mc!$B$2:$F$10000,2,FALSE), ""))</f>
        <v>Valoración de la Deuda Pública</v>
      </c>
      <c r="D4055" t="str">
        <f>IFERROR(VLOOKUP($B4055,entity_labels!$B$2:$F$10000,3,FALSE), IFERROR(VLOOKUP($B4055,entity_labels_mc!$B$2:$F$10000,3,FALSE), ""))</f>
        <v>Note de la dette publique</v>
      </c>
      <c r="E4055" t="str">
        <f>IFERROR(VLOOKUP($B4055,entity_labels!$B$2:$F$10000,4,FALSE), IFERROR(VLOOKUP($B4055,entity_labels_mc!$B$2:$F$10000,4,FALSE), ""))</f>
        <v>公的債務の評価</v>
      </c>
      <c r="F4055" t="str">
        <f>IFERROR(VLOOKUP($B4055,entity_labels!$B$2:$F$10000,5,FALSE), IFERROR(VLOOKUP($B4055,entity_labels_mc!$B$2:$F$10000,5,FALSE), ""))</f>
        <v>Öffentliche Schulden-Rating</v>
      </c>
      <c r="G4055" t="str">
        <f t="shared" si="63"/>
        <v>partyDetail_publicDebtRating=Öffentliche Schulden-Rating</v>
      </c>
    </row>
    <row r="4056" spans="1:7" x14ac:dyDescent="0.3">
      <c r="A4056" t="s">
        <v>34135</v>
      </c>
      <c r="B4056" t="str">
        <f>IFERROR(VLOOKUP($A4056,entity_labels_mc!$A$2:$F$10000,2,FALSE), "")</f>
        <v>Public Debt Rating As of Date</v>
      </c>
      <c r="C4056" t="str">
        <f>IFERROR(VLOOKUP($B4056,entity_labels!$B$2:$F$10000,2,FALSE), IFERROR(VLOOKUP($B4056,entity_labels_mc!$B$2:$F$10000,2,FALSE), ""))</f>
        <v>Valoración de la Deuda Pública En la Fecha</v>
      </c>
      <c r="D4056" t="str">
        <f>IFERROR(VLOOKUP($B4056,entity_labels!$B$2:$F$10000,3,FALSE), IFERROR(VLOOKUP($B4056,entity_labels_mc!$B$2:$F$10000,3,FALSE), ""))</f>
        <v>Dette publique Notation En Date</v>
      </c>
      <c r="E4056" t="str">
        <f>IFERROR(VLOOKUP($B4056,entity_labels!$B$2:$F$10000,4,FALSE), IFERROR(VLOOKUP($B4056,entity_labels_mc!$B$2:$F$10000,4,FALSE), ""))</f>
        <v>日現在の公的債務の評価</v>
      </c>
      <c r="F4056" t="str">
        <f>IFERROR(VLOOKUP($B4056,entity_labels!$B$2:$F$10000,5,FALSE), IFERROR(VLOOKUP($B4056,entity_labels_mc!$B$2:$F$10000,5,FALSE), ""))</f>
        <v>Staatsverschuldung Rating vom Datum</v>
      </c>
      <c r="G4056" t="str">
        <f t="shared" si="63"/>
        <v>partyDetail_publicDebtRatingDttm=Staatsverschuldung Rating vom Datum</v>
      </c>
    </row>
    <row r="4057" spans="1:7" x14ac:dyDescent="0.3">
      <c r="A4057" t="s">
        <v>34137</v>
      </c>
      <c r="B4057" t="str">
        <f>IFERROR(VLOOKUP($A4057,entity_labels_mc!$A$2:$F$10000,2,FALSE), "")</f>
        <v>Valid Public Debt Rating Source</v>
      </c>
      <c r="C4057" t="str">
        <f>IFERROR(VLOOKUP($B4057,entity_labels!$B$2:$F$10000,2,FALSE), IFERROR(VLOOKUP($B4057,entity_labels_mc!$B$2:$F$10000,2,FALSE), ""))</f>
        <v>Válido Pública calificación de deuda Fuente</v>
      </c>
      <c r="D4057" t="str">
        <f>IFERROR(VLOOKUP($B4057,entity_labels!$B$2:$F$10000,3,FALSE), IFERROR(VLOOKUP($B4057,entity_labels_mc!$B$2:$F$10000,3,FALSE), ""))</f>
        <v>Valable dette publique Note Source</v>
      </c>
      <c r="E4057" t="str">
        <f>IFERROR(VLOOKUP($B4057,entity_labels!$B$2:$F$10000,4,FALSE), IFERROR(VLOOKUP($B4057,entity_labels_mc!$B$2:$F$10000,4,FALSE), ""))</f>
        <v>有効な公的債務格付けソース</v>
      </c>
      <c r="F4057" t="str">
        <f>IFERROR(VLOOKUP($B4057,entity_labels!$B$2:$F$10000,5,FALSE), IFERROR(VLOOKUP($B4057,entity_labels_mc!$B$2:$F$10000,5,FALSE), ""))</f>
        <v>Gültig Staatsschulden Bewertung Quelle</v>
      </c>
      <c r="G4057" t="str">
        <f t="shared" si="63"/>
        <v>partyDetail_publicDebtRatingSource=Gültig Staatsschulden Bewertung Quelle</v>
      </c>
    </row>
    <row r="4058" spans="1:7" x14ac:dyDescent="0.3">
      <c r="A4058" t="s">
        <v>34139</v>
      </c>
      <c r="B4058" t="str">
        <f>IFERROR(VLOOKUP($A4058,entity_labels_mc!$A$2:$F$10000,2,FALSE), "")</f>
        <v xml:space="preserve">Public Or Private </v>
      </c>
      <c r="C4058" t="str">
        <f>IFERROR(VLOOKUP($B4058,entity_labels!$B$2:$F$10000,2,FALSE), IFERROR(VLOOKUP($B4058,entity_labels_mc!$B$2:$F$10000,2,FALSE), ""))</f>
        <v>Pública o privada</v>
      </c>
      <c r="D4058" t="str">
        <f>IFERROR(VLOOKUP($B4058,entity_labels!$B$2:$F$10000,3,FALSE), IFERROR(VLOOKUP($B4058,entity_labels_mc!$B$2:$F$10000,3,FALSE), ""))</f>
        <v>Publiques ou privées</v>
      </c>
      <c r="E4058" t="str">
        <f>IFERROR(VLOOKUP($B4058,entity_labels!$B$2:$F$10000,4,FALSE), IFERROR(VLOOKUP($B4058,entity_labels_mc!$B$2:$F$10000,4,FALSE), ""))</f>
        <v>パブリックまたはプライベート</v>
      </c>
      <c r="F4058" t="str">
        <f>IFERROR(VLOOKUP($B4058,entity_labels!$B$2:$F$10000,5,FALSE), IFERROR(VLOOKUP($B4058,entity_labels_mc!$B$2:$F$10000,5,FALSE), ""))</f>
        <v>Öffentlichen oder privaten</v>
      </c>
      <c r="G4058" t="str">
        <f t="shared" si="63"/>
        <v>partyDetail_publicOrPrivate=Öffentlichen oder privaten</v>
      </c>
    </row>
    <row r="4059" spans="1:7" x14ac:dyDescent="0.3">
      <c r="A4059" t="s">
        <v>34141</v>
      </c>
      <c r="B4059" t="str">
        <f>IFERROR(VLOOKUP($A4059,entity_labels_mc!$A$2:$F$10000,2,FALSE), "")</f>
        <v xml:space="preserve">Reason For Override </v>
      </c>
      <c r="C4059" t="str">
        <f>IFERROR(VLOOKUP($B4059,entity_labels!$B$2:$F$10000,2,FALSE), IFERROR(VLOOKUP($B4059,entity_labels_mc!$B$2:$F$10000,2,FALSE), ""))</f>
        <v>Razón Por Anulación</v>
      </c>
      <c r="D4059" t="str">
        <f>IFERROR(VLOOKUP($B4059,entity_labels!$B$2:$F$10000,3,FALSE), IFERROR(VLOOKUP($B4059,entity_labels_mc!$B$2:$F$10000,3,FALSE), ""))</f>
        <v>Raison de Override</v>
      </c>
      <c r="E4059" t="str">
        <f>IFERROR(VLOOKUP($B4059,entity_labels!$B$2:$F$10000,4,FALSE), IFERROR(VLOOKUP($B4059,entity_labels_mc!$B$2:$F$10000,4,FALSE), ""))</f>
        <v>オーバーライドする理由</v>
      </c>
      <c r="F4059" t="str">
        <f>IFERROR(VLOOKUP($B4059,entity_labels!$B$2:$F$10000,5,FALSE), IFERROR(VLOOKUP($B4059,entity_labels_mc!$B$2:$F$10000,5,FALSE), ""))</f>
        <v>Grund für Override</v>
      </c>
      <c r="G4059" t="str">
        <f t="shared" si="63"/>
        <v>partyDetail_reasonForOverride=Grund für Override</v>
      </c>
    </row>
    <row r="4060" spans="1:7" x14ac:dyDescent="0.3">
      <c r="A4060" t="s">
        <v>34143</v>
      </c>
      <c r="B4060" t="str">
        <f>IFERROR(VLOOKUP($A4060,entity_labels_mc!$A$2:$F$10000,2,FALSE), "")</f>
        <v xml:space="preserve">Ref Number </v>
      </c>
      <c r="C4060" t="str">
        <f>IFERROR(VLOOKUP($B4060,entity_labels!$B$2:$F$10000,2,FALSE), IFERROR(VLOOKUP($B4060,entity_labels_mc!$B$2:$F$10000,2,FALSE), ""))</f>
        <v>Número de referencia</v>
      </c>
      <c r="D4060" t="str">
        <f>IFERROR(VLOOKUP($B4060,entity_labels!$B$2:$F$10000,3,FALSE), IFERROR(VLOOKUP($B4060,entity_labels_mc!$B$2:$F$10000,3,FALSE), ""))</f>
        <v>Numéro de Réf</v>
      </c>
      <c r="E4060" t="str">
        <f>IFERROR(VLOOKUP($B4060,entity_labels!$B$2:$F$10000,4,FALSE), IFERROR(VLOOKUP($B4060,entity_labels_mc!$B$2:$F$10000,4,FALSE), ""))</f>
        <v>Ref の数</v>
      </c>
      <c r="F4060" t="str">
        <f>IFERROR(VLOOKUP($B4060,entity_labels!$B$2:$F$10000,5,FALSE), IFERROR(VLOOKUP($B4060,entity_labels_mc!$B$2:$F$10000,5,FALSE), ""))</f>
        <v>Referenznummer</v>
      </c>
      <c r="G4060" t="str">
        <f t="shared" si="63"/>
        <v>partyDetail_refNumber=Referenznummer</v>
      </c>
    </row>
    <row r="4061" spans="1:7" x14ac:dyDescent="0.3">
      <c r="A4061" t="s">
        <v>34144</v>
      </c>
      <c r="B4061" t="str">
        <f>IFERROR(VLOOKUP($A4061,entity_labels_mc!$A$2:$F$10000,2,FALSE), "")</f>
        <v xml:space="preserve">Related Parties Detail </v>
      </c>
      <c r="C4061" t="str">
        <f>IFERROR(VLOOKUP($B4061,entity_labels!$B$2:$F$10000,2,FALSE), IFERROR(VLOOKUP($B4061,entity_labels_mc!$B$2:$F$10000,2,FALSE), ""))</f>
        <v>Partes relacionadas Detalle</v>
      </c>
      <c r="D4061" t="str">
        <f>IFERROR(VLOOKUP($B4061,entity_labels!$B$2:$F$10000,3,FALSE), IFERROR(VLOOKUP($B4061,entity_labels_mc!$B$2:$F$10000,3,FALSE), ""))</f>
        <v>Parties liées Détail</v>
      </c>
      <c r="E4061" t="str">
        <f>IFERROR(VLOOKUP($B4061,entity_labels!$B$2:$F$10000,4,FALSE), IFERROR(VLOOKUP($B4061,entity_labels_mc!$B$2:$F$10000,4,FALSE), ""))</f>
        <v>関連当事者の詳細</v>
      </c>
      <c r="F4061" t="str">
        <f>IFERROR(VLOOKUP($B4061,entity_labels!$B$2:$F$10000,5,FALSE), IFERROR(VLOOKUP($B4061,entity_labels_mc!$B$2:$F$10000,5,FALSE), ""))</f>
        <v>Related Parties Details</v>
      </c>
      <c r="G4061" t="str">
        <f t="shared" si="63"/>
        <v>partyDetail_relatedPartiesDetail=Related Parties Details</v>
      </c>
    </row>
    <row r="4062" spans="1:7" x14ac:dyDescent="0.3">
      <c r="A4062" t="s">
        <v>34146</v>
      </c>
      <c r="B4062" t="str">
        <f>IFERROR(VLOOKUP($A4062,entity_labels_mc!$A$2:$F$10000,2,FALSE), "")</f>
        <v xml:space="preserve">Relationship Name </v>
      </c>
      <c r="C4062" t="str">
        <f>IFERROR(VLOOKUP($B4062,entity_labels!$B$2:$F$10000,2,FALSE), IFERROR(VLOOKUP($B4062,entity_labels_mc!$B$2:$F$10000,2,FALSE), ""))</f>
        <v>Relación Nombre</v>
      </c>
      <c r="D4062" t="str">
        <f>IFERROR(VLOOKUP($B4062,entity_labels!$B$2:$F$10000,3,FALSE), IFERROR(VLOOKUP($B4062,entity_labels_mc!$B$2:$F$10000,3,FALSE), ""))</f>
        <v>Nom de la relation</v>
      </c>
      <c r="E4062" t="str">
        <f>IFERROR(VLOOKUP($B4062,entity_labels!$B$2:$F$10000,4,FALSE), IFERROR(VLOOKUP($B4062,entity_labels_mc!$B$2:$F$10000,4,FALSE), ""))</f>
        <v>リレーションシップ名</v>
      </c>
      <c r="F4062" t="str">
        <f>IFERROR(VLOOKUP($B4062,entity_labels!$B$2:$F$10000,5,FALSE), IFERROR(VLOOKUP($B4062,entity_labels_mc!$B$2:$F$10000,5,FALSE), ""))</f>
        <v>Beziehungsname</v>
      </c>
      <c r="G4062" t="str">
        <f t="shared" si="63"/>
        <v>partyDetail_relationshipName=Beziehungsname</v>
      </c>
    </row>
    <row r="4063" spans="1:7" x14ac:dyDescent="0.3">
      <c r="A4063" t="s">
        <v>34148</v>
      </c>
      <c r="B4063" t="str">
        <f>IFERROR(VLOOKUP($A4063,entity_labels_mc!$A$2:$F$10000,2,FALSE), "")</f>
        <v xml:space="preserve">Relationships </v>
      </c>
      <c r="C4063" t="str">
        <f>IFERROR(VLOOKUP($B4063,entity_labels!$B$2:$F$10000,2,FALSE), IFERROR(VLOOKUP($B4063,entity_labels_mc!$B$2:$F$10000,2,FALSE), ""))</f>
        <v>Relaciones</v>
      </c>
      <c r="D4063" t="str">
        <f>IFERROR(VLOOKUP($B4063,entity_labels!$B$2:$F$10000,3,FALSE), IFERROR(VLOOKUP($B4063,entity_labels_mc!$B$2:$F$10000,3,FALSE), ""))</f>
        <v>Relations</v>
      </c>
      <c r="E4063" t="str">
        <f>IFERROR(VLOOKUP($B4063,entity_labels!$B$2:$F$10000,4,FALSE), IFERROR(VLOOKUP($B4063,entity_labels_mc!$B$2:$F$10000,4,FALSE), ""))</f>
        <v>関係</v>
      </c>
      <c r="F4063" t="str">
        <f>IFERROR(VLOOKUP($B4063,entity_labels!$B$2:$F$10000,5,FALSE), IFERROR(VLOOKUP($B4063,entity_labels_mc!$B$2:$F$10000,5,FALSE), ""))</f>
        <v>Beziehungen</v>
      </c>
      <c r="G4063" t="str">
        <f t="shared" si="63"/>
        <v>partyDetail_relationships=Beziehungen</v>
      </c>
    </row>
    <row r="4064" spans="1:7" x14ac:dyDescent="0.3">
      <c r="A4064" t="s">
        <v>34150</v>
      </c>
      <c r="B4064" t="str">
        <f>IFERROR(VLOOKUP($A4064,entity_labels_mc!$A$2:$F$10000,2,FALSE), "")</f>
        <v>Name</v>
      </c>
      <c r="C4064" t="str">
        <f>IFERROR(VLOOKUP($B4064,entity_labels!$B$2:$F$10000,2,FALSE), IFERROR(VLOOKUP($B4064,entity_labels_mc!$B$2:$F$10000,2,FALSE), ""))</f>
        <v>Nombre</v>
      </c>
      <c r="D4064" t="str">
        <f>IFERROR(VLOOKUP($B4064,entity_labels!$B$2:$F$10000,3,FALSE), IFERROR(VLOOKUP($B4064,entity_labels_mc!$B$2:$F$10000,3,FALSE), ""))</f>
        <v>Nom</v>
      </c>
      <c r="E4064" t="str">
        <f>IFERROR(VLOOKUP($B4064,entity_labels!$B$2:$F$10000,4,FALSE), IFERROR(VLOOKUP($B4064,entity_labels_mc!$B$2:$F$10000,4,FALSE), ""))</f>
        <v>名前</v>
      </c>
      <c r="F4064" t="str">
        <f>IFERROR(VLOOKUP($B4064,entity_labels!$B$2:$F$10000,5,FALSE), IFERROR(VLOOKUP($B4064,entity_labels_mc!$B$2:$F$10000,5,FALSE), ""))</f>
        <v>Name</v>
      </c>
      <c r="G4064" t="str">
        <f t="shared" si="63"/>
        <v>partyDetail_reportName=Name</v>
      </c>
    </row>
    <row r="4065" spans="1:7" x14ac:dyDescent="0.3">
      <c r="A4065" t="s">
        <v>34151</v>
      </c>
      <c r="B4065" t="str">
        <f>IFERROR(VLOOKUP($A4065,entity_labels_mc!$A$2:$F$10000,2,FALSE), "")</f>
        <v xml:space="preserve">Rfa Data </v>
      </c>
      <c r="C4065" t="str">
        <f>IFERROR(VLOOKUP($B4065,entity_labels!$B$2:$F$10000,2,FALSE), IFERROR(VLOOKUP($B4065,entity_labels_mc!$B$2:$F$10000,2,FALSE), ""))</f>
        <v>Rfa datos</v>
      </c>
      <c r="D4065" t="str">
        <f>IFERROR(VLOOKUP($B4065,entity_labels!$B$2:$F$10000,3,FALSE), IFERROR(VLOOKUP($B4065,entity_labels_mc!$B$2:$F$10000,3,FALSE), ""))</f>
        <v>Rfa données</v>
      </c>
      <c r="E4065" t="str">
        <f>IFERROR(VLOOKUP($B4065,entity_labels!$B$2:$F$10000,4,FALSE), IFERROR(VLOOKUP($B4065,entity_labels_mc!$B$2:$F$10000,4,FALSE), ""))</f>
        <v>RFAデータ</v>
      </c>
      <c r="F4065" t="str">
        <f>IFERROR(VLOOKUP($B4065,entity_labels!$B$2:$F$10000,5,FALSE), IFERROR(VLOOKUP($B4065,entity_labels_mc!$B$2:$F$10000,5,FALSE), ""))</f>
        <v>Rfa Daten</v>
      </c>
      <c r="G4065" t="str">
        <f t="shared" si="63"/>
        <v>partyDetail_rfaData=Rfa Daten</v>
      </c>
    </row>
    <row r="4066" spans="1:7" x14ac:dyDescent="0.3">
      <c r="A4066" t="s">
        <v>34153</v>
      </c>
      <c r="B4066" t="str">
        <f>IFERROR(VLOOKUP($A4066,entity_labels_mc!$A$2:$F$10000,2,FALSE), "")</f>
        <v xml:space="preserve">Risk Ratings </v>
      </c>
      <c r="C4066" t="str">
        <f>IFERROR(VLOOKUP($B4066,entity_labels!$B$2:$F$10000,2,FALSE), IFERROR(VLOOKUP($B4066,entity_labels_mc!$B$2:$F$10000,2,FALSE), ""))</f>
        <v>Calificaciones de riesgo</v>
      </c>
      <c r="D4066" t="str">
        <f>IFERROR(VLOOKUP($B4066,entity_labels!$B$2:$F$10000,3,FALSE), IFERROR(VLOOKUP($B4066,entity_labels_mc!$B$2:$F$10000,3,FALSE), ""))</f>
        <v>Évaluations de risque</v>
      </c>
      <c r="E4066" t="str">
        <f>IFERROR(VLOOKUP($B4066,entity_labels!$B$2:$F$10000,4,FALSE), IFERROR(VLOOKUP($B4066,entity_labels_mc!$B$2:$F$10000,4,FALSE), ""))</f>
        <v>リスク評価</v>
      </c>
      <c r="F4066" t="str">
        <f>IFERROR(VLOOKUP($B4066,entity_labels!$B$2:$F$10000,5,FALSE), IFERROR(VLOOKUP($B4066,entity_labels_mc!$B$2:$F$10000,5,FALSE), ""))</f>
        <v>Risiko Ratings</v>
      </c>
      <c r="G4066" t="str">
        <f t="shared" si="63"/>
        <v>partyDetail_riskRatings=Risiko Ratings</v>
      </c>
    </row>
    <row r="4067" spans="1:7" x14ac:dyDescent="0.3">
      <c r="A4067" t="s">
        <v>34154</v>
      </c>
      <c r="B4067" t="str">
        <f>IFERROR(VLOOKUP($A4067,entity_labels_mc!$A$2:$F$10000,2,FALSE), "")</f>
        <v xml:space="preserve">Scorecard Details </v>
      </c>
      <c r="C4067" t="str">
        <f>IFERROR(VLOOKUP($B4067,entity_labels!$B$2:$F$10000,2,FALSE), IFERROR(VLOOKUP($B4067,entity_labels_mc!$B$2:$F$10000,2,FALSE), ""))</f>
        <v>Datos de cuadro de mando integral</v>
      </c>
      <c r="D4067" t="str">
        <f>IFERROR(VLOOKUP($B4067,entity_labels!$B$2:$F$10000,3,FALSE), IFERROR(VLOOKUP($B4067,entity_labels_mc!$B$2:$F$10000,3,FALSE), ""))</f>
        <v>Détails de la carte de pointage</v>
      </c>
      <c r="E4067" t="str">
        <f>IFERROR(VLOOKUP($B4067,entity_labels!$B$2:$F$10000,4,FALSE), IFERROR(VLOOKUP($B4067,entity_labels_mc!$B$2:$F$10000,4,FALSE), ""))</f>
        <v>スコアカードの詳細</v>
      </c>
      <c r="F4067" t="str">
        <f>IFERROR(VLOOKUP($B4067,entity_labels!$B$2:$F$10000,5,FALSE), IFERROR(VLOOKUP($B4067,entity_labels_mc!$B$2:$F$10000,5,FALSE), ""))</f>
        <v>Scorecard-Details</v>
      </c>
      <c r="G4067" t="str">
        <f t="shared" si="63"/>
        <v>partyDetail_scorecardDetails=Scorecard-Details</v>
      </c>
    </row>
    <row r="4068" spans="1:7" x14ac:dyDescent="0.3">
      <c r="A4068" t="s">
        <v>34155</v>
      </c>
      <c r="B4068" t="str">
        <f>IFERROR(VLOOKUP($A4068,entity_labels_mc!$A$2:$F$10000,2,FALSE), "")</f>
        <v xml:space="preserve">Sector </v>
      </c>
      <c r="C4068" t="str">
        <f>IFERROR(VLOOKUP($B4068,entity_labels!$B$2:$F$10000,2,FALSE), IFERROR(VLOOKUP($B4068,entity_labels_mc!$B$2:$F$10000,2,FALSE), ""))</f>
        <v>Sector</v>
      </c>
      <c r="D4068" t="str">
        <f>IFERROR(VLOOKUP($B4068,entity_labels!$B$2:$F$10000,3,FALSE), IFERROR(VLOOKUP($B4068,entity_labels_mc!$B$2:$F$10000,3,FALSE), ""))</f>
        <v>Secteur</v>
      </c>
      <c r="E4068" t="str">
        <f>IFERROR(VLOOKUP($B4068,entity_labels!$B$2:$F$10000,4,FALSE), IFERROR(VLOOKUP($B4068,entity_labels_mc!$B$2:$F$10000,4,FALSE), ""))</f>
        <v>セクター</v>
      </c>
      <c r="F4068" t="str">
        <f>IFERROR(VLOOKUP($B4068,entity_labels!$B$2:$F$10000,5,FALSE), IFERROR(VLOOKUP($B4068,entity_labels_mc!$B$2:$F$10000,5,FALSE), ""))</f>
        <v>Sektor</v>
      </c>
      <c r="G4068" t="str">
        <f t="shared" si="63"/>
        <v>partyDetail_sector=Sektor</v>
      </c>
    </row>
    <row r="4069" spans="1:7" x14ac:dyDescent="0.3">
      <c r="A4069" t="s">
        <v>34157</v>
      </c>
      <c r="B4069" t="str">
        <f>IFERROR(VLOOKUP($A4069,entity_labels_mc!$A$2:$F$10000,2,FALSE), "")</f>
        <v xml:space="preserve">Sector Of Operations </v>
      </c>
      <c r="C4069" t="str">
        <f>IFERROR(VLOOKUP($B4069,entity_labels!$B$2:$F$10000,2,FALSE), IFERROR(VLOOKUP($B4069,entity_labels_mc!$B$2:$F$10000,2,FALSE), ""))</f>
        <v>Sector de Operaciones</v>
      </c>
      <c r="D4069" t="str">
        <f>IFERROR(VLOOKUP($B4069,entity_labels!$B$2:$F$10000,3,FALSE), IFERROR(VLOOKUP($B4069,entity_labels_mc!$B$2:$F$10000,3,FALSE), ""))</f>
        <v>Secteur d'opérations</v>
      </c>
      <c r="E4069" t="str">
        <f>IFERROR(VLOOKUP($B4069,entity_labels!$B$2:$F$10000,4,FALSE), IFERROR(VLOOKUP($B4069,entity_labels_mc!$B$2:$F$10000,4,FALSE), ""))</f>
        <v>操作のセクター</v>
      </c>
      <c r="F4069" t="str">
        <f>IFERROR(VLOOKUP($B4069,entity_labels!$B$2:$F$10000,5,FALSE), IFERROR(VLOOKUP($B4069,entity_labels_mc!$B$2:$F$10000,5,FALSE), ""))</f>
        <v>Sektor der Operationen</v>
      </c>
      <c r="G4069" t="str">
        <f t="shared" si="63"/>
        <v>partyDetail_sectorOfOperations=Sektor der Operationen</v>
      </c>
    </row>
    <row r="4070" spans="1:7" x14ac:dyDescent="0.3">
      <c r="A4070" t="s">
        <v>34159</v>
      </c>
      <c r="B4070" t="str">
        <f>IFERROR(VLOOKUP($A4070,entity_labels_mc!$A$2:$F$10000,2,FALSE), "")</f>
        <v xml:space="preserve">Servicing Tier </v>
      </c>
      <c r="C4070" t="str">
        <f>IFERROR(VLOOKUP($B4070,entity_labels!$B$2:$F$10000,2,FALSE), IFERROR(VLOOKUP($B4070,entity_labels_mc!$B$2:$F$10000,2,FALSE), ""))</f>
        <v>Servicio Tier</v>
      </c>
      <c r="D4070" t="str">
        <f>IFERROR(VLOOKUP($B4070,entity_labels!$B$2:$F$10000,3,FALSE), IFERROR(VLOOKUP($B4070,entity_labels_mc!$B$2:$F$10000,3,FALSE), ""))</f>
        <v>Entretien Tier</v>
      </c>
      <c r="E4070" t="str">
        <f>IFERROR(VLOOKUP($B4070,entity_labels!$B$2:$F$10000,4,FALSE), IFERROR(VLOOKUP($B4070,entity_labels_mc!$B$2:$F$10000,4,FALSE), ""))</f>
        <v>サービシングティア</v>
      </c>
      <c r="F4070" t="str">
        <f>IFERROR(VLOOKUP($B4070,entity_labels!$B$2:$F$10000,5,FALSE), IFERROR(VLOOKUP($B4070,entity_labels_mc!$B$2:$F$10000,5,FALSE), ""))</f>
        <v>Servicing Tier</v>
      </c>
      <c r="G4070" t="str">
        <f t="shared" si="63"/>
        <v>partyDetail_servicingTier=Servicing Tier</v>
      </c>
    </row>
    <row r="4071" spans="1:7" x14ac:dyDescent="0.3">
      <c r="A4071" t="s">
        <v>34161</v>
      </c>
      <c r="B4071" t="str">
        <f>IFERROR(VLOOKUP($A4071,entity_labels_mc!$A$2:$F$10000,2,FALSE), "")</f>
        <v>SIC Code</v>
      </c>
      <c r="C4071" t="str">
        <f>IFERROR(VLOOKUP($B4071,entity_labels!$B$2:$F$10000,2,FALSE), IFERROR(VLOOKUP($B4071,entity_labels_mc!$B$2:$F$10000,2,FALSE), ""))</f>
        <v>Código SIC</v>
      </c>
      <c r="D4071" t="str">
        <f>IFERROR(VLOOKUP($B4071,entity_labels!$B$2:$F$10000,3,FALSE), IFERROR(VLOOKUP($B4071,entity_labels_mc!$B$2:$F$10000,3,FALSE), ""))</f>
        <v>Code CTI</v>
      </c>
      <c r="E4071" t="str">
        <f>IFERROR(VLOOKUP($B4071,entity_labels!$B$2:$F$10000,4,FALSE), IFERROR(VLOOKUP($B4071,entity_labels_mc!$B$2:$F$10000,4,FALSE), ""))</f>
        <v>業種コード</v>
      </c>
      <c r="F4071" t="str">
        <f>IFERROR(VLOOKUP($B4071,entity_labels!$B$2:$F$10000,5,FALSE), IFERROR(VLOOKUP($B4071,entity_labels_mc!$B$2:$F$10000,5,FALSE), ""))</f>
        <v>SIC-Code</v>
      </c>
      <c r="G4071" t="str">
        <f t="shared" si="63"/>
        <v>partyDetail_sicCodeId=SIC-Code</v>
      </c>
    </row>
    <row r="4072" spans="1:7" x14ac:dyDescent="0.3">
      <c r="A4072" t="s">
        <v>34162</v>
      </c>
      <c r="B4072" t="str">
        <f>IFERROR(VLOOKUP($A4072,entity_labels_mc!$A$2:$F$10000,2,FALSE), "")</f>
        <v xml:space="preserve">Sites </v>
      </c>
      <c r="C4072" t="str">
        <f>IFERROR(VLOOKUP($B4072,entity_labels!$B$2:$F$10000,2,FALSE), IFERROR(VLOOKUP($B4072,entity_labels_mc!$B$2:$F$10000,2,FALSE), ""))</f>
        <v>Sitios</v>
      </c>
      <c r="D4072" t="str">
        <f>IFERROR(VLOOKUP($B4072,entity_labels!$B$2:$F$10000,3,FALSE), IFERROR(VLOOKUP($B4072,entity_labels_mc!$B$2:$F$10000,3,FALSE), ""))</f>
        <v>Sites</v>
      </c>
      <c r="E4072" t="str">
        <f>IFERROR(VLOOKUP($B4072,entity_labels!$B$2:$F$10000,4,FALSE), IFERROR(VLOOKUP($B4072,entity_labels_mc!$B$2:$F$10000,4,FALSE), ""))</f>
        <v>サイト</v>
      </c>
      <c r="F4072" t="str">
        <f>IFERROR(VLOOKUP($B4072,entity_labels!$B$2:$F$10000,5,FALSE), IFERROR(VLOOKUP($B4072,entity_labels_mc!$B$2:$F$10000,5,FALSE), ""))</f>
        <v>Websites</v>
      </c>
      <c r="G4072" t="str">
        <f t="shared" si="63"/>
        <v>partyDetail_sites=Websites</v>
      </c>
    </row>
    <row r="4073" spans="1:7" x14ac:dyDescent="0.3">
      <c r="A4073" t="s">
        <v>34163</v>
      </c>
      <c r="B4073" t="str">
        <f>IFERROR(VLOOKUP($A4073,entity_labels_mc!$A$2:$F$10000,2,FALSE), "")</f>
        <v xml:space="preserve">Soft Deleted On </v>
      </c>
      <c r="C4073" t="str">
        <f>IFERROR(VLOOKUP($B4073,entity_labels!$B$2:$F$10000,2,FALSE), IFERROR(VLOOKUP($B4073,entity_labels_mc!$B$2:$F$10000,2,FALSE), ""))</f>
        <v>Suave En Suprimido</v>
      </c>
      <c r="D4073" t="str">
        <f>IFERROR(VLOOKUP($B4073,entity_labels!$B$2:$F$10000,3,FALSE), IFERROR(VLOOKUP($B4073,entity_labels_mc!$B$2:$F$10000,3,FALSE), ""))</f>
        <v>Doux Annulée le</v>
      </c>
      <c r="E4073" t="str">
        <f>IFERROR(VLOOKUP($B4073,entity_labels!$B$2:$F$10000,4,FALSE), IFERROR(VLOOKUP($B4073,entity_labels_mc!$B$2:$F$10000,4,FALSE), ""))</f>
        <v>ソフト削除で</v>
      </c>
      <c r="F4073" t="str">
        <f>IFERROR(VLOOKUP($B4073,entity_labels!$B$2:$F$10000,5,FALSE), IFERROR(VLOOKUP($B4073,entity_labels_mc!$B$2:$F$10000,5,FALSE), ""))</f>
        <v>Soft Deleted On</v>
      </c>
      <c r="G4073" t="str">
        <f t="shared" si="63"/>
        <v>partyDetail_softDeletedOn=Soft Deleted On</v>
      </c>
    </row>
    <row r="4074" spans="1:7" x14ac:dyDescent="0.3">
      <c r="A4074" t="s">
        <v>34164</v>
      </c>
      <c r="B4074" t="str">
        <f>IFERROR(VLOOKUP($A4074,entity_labels_mc!$A$2:$F$10000,2,FALSE), "")</f>
        <v xml:space="preserve">Source System </v>
      </c>
      <c r="C4074" t="str">
        <f>IFERROR(VLOOKUP($B4074,entity_labels!$B$2:$F$10000,2,FALSE), IFERROR(VLOOKUP($B4074,entity_labels_mc!$B$2:$F$10000,2,FALSE), ""))</f>
        <v>Sistema Fuente</v>
      </c>
      <c r="D4074" t="str">
        <f>IFERROR(VLOOKUP($B4074,entity_labels!$B$2:$F$10000,3,FALSE), IFERROR(VLOOKUP($B4074,entity_labels_mc!$B$2:$F$10000,3,FALSE), ""))</f>
        <v>Système de Source</v>
      </c>
      <c r="E4074" t="str">
        <f>IFERROR(VLOOKUP($B4074,entity_labels!$B$2:$F$10000,4,FALSE), IFERROR(VLOOKUP($B4074,entity_labels_mc!$B$2:$F$10000,4,FALSE), ""))</f>
        <v>ソースシステム</v>
      </c>
      <c r="F4074" t="str">
        <f>IFERROR(VLOOKUP($B4074,entity_labels!$B$2:$F$10000,5,FALSE), IFERROR(VLOOKUP($B4074,entity_labels_mc!$B$2:$F$10000,5,FALSE), ""))</f>
        <v>Quellsystem</v>
      </c>
      <c r="G4074" t="str">
        <f t="shared" si="63"/>
        <v>partyDetail_sourceSystem=Quellsystem</v>
      </c>
    </row>
    <row r="4075" spans="1:7" x14ac:dyDescent="0.3">
      <c r="A4075" t="s">
        <v>34166</v>
      </c>
      <c r="B4075" t="str">
        <f>IFERROR(VLOOKUP($A4075,entity_labels_mc!$A$2:$F$10000,2,FALSE), "")</f>
        <v>Special Industry</v>
      </c>
      <c r="C4075" t="str">
        <f>IFERROR(VLOOKUP($B4075,entity_labels!$B$2:$F$10000,2,FALSE), IFERROR(VLOOKUP($B4075,entity_labels_mc!$B$2:$F$10000,2,FALSE), ""))</f>
        <v>Especiales de la industria</v>
      </c>
      <c r="D4075" t="str">
        <f>IFERROR(VLOOKUP($B4075,entity_labels!$B$2:$F$10000,3,FALSE), IFERROR(VLOOKUP($B4075,entity_labels_mc!$B$2:$F$10000,3,FALSE), ""))</f>
        <v>Spécial industrie</v>
      </c>
      <c r="E4075" t="str">
        <f>IFERROR(VLOOKUP($B4075,entity_labels!$B$2:$F$10000,4,FALSE), IFERROR(VLOOKUP($B4075,entity_labels_mc!$B$2:$F$10000,4,FALSE), ""))</f>
        <v>特殊産業</v>
      </c>
      <c r="F4075" t="str">
        <f>IFERROR(VLOOKUP($B4075,entity_labels!$B$2:$F$10000,5,FALSE), IFERROR(VLOOKUP($B4075,entity_labels_mc!$B$2:$F$10000,5,FALSE), ""))</f>
        <v>Spezielle Industrie</v>
      </c>
      <c r="G4075" t="str">
        <f t="shared" si="63"/>
        <v>partyDetail_specialIndustryType=Spezielle Industrie</v>
      </c>
    </row>
    <row r="4076" spans="1:7" x14ac:dyDescent="0.3">
      <c r="A4076" t="s">
        <v>34167</v>
      </c>
      <c r="B4076" t="str">
        <f>IFERROR(VLOOKUP($A4076,entity_labels_mc!$A$2:$F$10000,2,FALSE), "")</f>
        <v xml:space="preserve">State </v>
      </c>
      <c r="C4076" t="str">
        <f>IFERROR(VLOOKUP($B4076,entity_labels!$B$2:$F$10000,2,FALSE), IFERROR(VLOOKUP($B4076,entity_labels_mc!$B$2:$F$10000,2,FALSE), ""))</f>
        <v>Estado</v>
      </c>
      <c r="D4076" t="str">
        <f>IFERROR(VLOOKUP($B4076,entity_labels!$B$2:$F$10000,3,FALSE), IFERROR(VLOOKUP($B4076,entity_labels_mc!$B$2:$F$10000,3,FALSE), ""))</f>
        <v>État</v>
      </c>
      <c r="E4076" t="str">
        <f>IFERROR(VLOOKUP($B4076,entity_labels!$B$2:$F$10000,4,FALSE), IFERROR(VLOOKUP($B4076,entity_labels_mc!$B$2:$F$10000,4,FALSE), ""))</f>
        <v>状態</v>
      </c>
      <c r="F4076" t="str">
        <f>IFERROR(VLOOKUP($B4076,entity_labels!$B$2:$F$10000,5,FALSE), IFERROR(VLOOKUP($B4076,entity_labels_mc!$B$2:$F$10000,5,FALSE), ""))</f>
        <v>Zustand</v>
      </c>
      <c r="G4076" t="str">
        <f t="shared" si="63"/>
        <v>partyDetail_state=Zustand</v>
      </c>
    </row>
    <row r="4077" spans="1:7" x14ac:dyDescent="0.3">
      <c r="A4077" t="s">
        <v>34168</v>
      </c>
      <c r="B4077" t="str">
        <f>IFERROR(VLOOKUP($A4077,entity_labels_mc!$A$2:$F$10000,2,FALSE), "")</f>
        <v>Organized under laws of (State / Jurisdiction)</v>
      </c>
      <c r="C4077" t="str">
        <f>IFERROR(VLOOKUP($B4077,entity_labels!$B$2:$F$10000,2,FALSE), IFERROR(VLOOKUP($B4077,entity_labels_mc!$B$2:$F$10000,2,FALSE), ""))</f>
        <v>Organizado por las leyes de (Estado / jurisdicción)</v>
      </c>
      <c r="D4077" t="str">
        <f>IFERROR(VLOOKUP($B4077,entity_labels!$B$2:$F$10000,3,FALSE), IFERROR(VLOOKUP($B4077,entity_labels_mc!$B$2:$F$10000,3,FALSE), ""))</f>
        <v>Organisé en vertu des lois de (État / Compétence)</v>
      </c>
      <c r="E4077" t="str">
        <f>IFERROR(VLOOKUP($B4077,entity_labels!$B$2:$F$10000,4,FALSE), IFERROR(VLOOKUP($B4077,entity_labels_mc!$B$2:$F$10000,4,FALSE), ""))</f>
        <v>（州/管轄）の法律の下で組織化</v>
      </c>
      <c r="F4077" t="str">
        <f>IFERROR(VLOOKUP($B4077,entity_labels!$B$2:$F$10000,5,FALSE), IFERROR(VLOOKUP($B4077,entity_labels_mc!$B$2:$F$10000,5,FALSE), ""))</f>
        <v>Unter Gesetzen organisiert (State / Gerichtsstand)</v>
      </c>
      <c r="G4077" t="str">
        <f t="shared" si="63"/>
        <v>partyDetail_stateIncorporated=Unter Gesetzen organisiert (State / Gerichtsstand)</v>
      </c>
    </row>
    <row r="4078" spans="1:7" x14ac:dyDescent="0.3">
      <c r="A4078" t="s">
        <v>34170</v>
      </c>
      <c r="B4078" t="str">
        <f>IFERROR(VLOOKUP($A4078,entity_labels_mc!$A$2:$F$10000,2,FALSE), "")</f>
        <v xml:space="preserve">Status </v>
      </c>
      <c r="C4078" t="str">
        <f>IFERROR(VLOOKUP($B4078,entity_labels!$B$2:$F$10000,2,FALSE), IFERROR(VLOOKUP($B4078,entity_labels_mc!$B$2:$F$10000,2,FALSE), ""))</f>
        <v>Estado</v>
      </c>
      <c r="D4078" t="str">
        <f>IFERROR(VLOOKUP($B4078,entity_labels!$B$2:$F$10000,3,FALSE), IFERROR(VLOOKUP($B4078,entity_labels_mc!$B$2:$F$10000,3,FALSE), ""))</f>
        <v>Statut</v>
      </c>
      <c r="E4078" t="str">
        <f>IFERROR(VLOOKUP($B4078,entity_labels!$B$2:$F$10000,4,FALSE), IFERROR(VLOOKUP($B4078,entity_labels_mc!$B$2:$F$10000,4,FALSE), ""))</f>
        <v>ステータス</v>
      </c>
      <c r="F4078" t="str">
        <f>IFERROR(VLOOKUP($B4078,entity_labels!$B$2:$F$10000,5,FALSE), IFERROR(VLOOKUP($B4078,entity_labels_mc!$B$2:$F$10000,5,FALSE), ""))</f>
        <v>Status</v>
      </c>
      <c r="G4078" t="str">
        <f t="shared" si="63"/>
        <v>partyDetail_status=Status</v>
      </c>
    </row>
    <row r="4079" spans="1:7" x14ac:dyDescent="0.3">
      <c r="A4079" t="s">
        <v>34171</v>
      </c>
      <c r="B4079" t="str">
        <f>IFERROR(VLOOKUP($A4079,entity_labels_mc!$A$2:$F$10000,2,FALSE), "")</f>
        <v xml:space="preserve">Subline Business </v>
      </c>
      <c r="C4079" t="str">
        <f>IFERROR(VLOOKUP($B4079,entity_labels!$B$2:$F$10000,2,FALSE), IFERROR(VLOOKUP($B4079,entity_labels_mc!$B$2:$F$10000,2,FALSE), ""))</f>
        <v>Sublínea de negocios</v>
      </c>
      <c r="D4079" t="str">
        <f>IFERROR(VLOOKUP($B4079,entity_labels!$B$2:$F$10000,3,FALSE), IFERROR(VLOOKUP($B4079,entity_labels_mc!$B$2:$F$10000,3,FALSE), ""))</f>
        <v>Subline affaires</v>
      </c>
      <c r="E4079" t="str">
        <f>IFERROR(VLOOKUP($B4079,entity_labels!$B$2:$F$10000,4,FALSE), IFERROR(VLOOKUP($B4079,entity_labels_mc!$B$2:$F$10000,4,FALSE), ""))</f>
        <v>サブラインビジネス</v>
      </c>
      <c r="F4079" t="str">
        <f>IFERROR(VLOOKUP($B4079,entity_labels!$B$2:$F$10000,5,FALSE), IFERROR(VLOOKUP($B4079,entity_labels_mc!$B$2:$F$10000,5,FALSE), ""))</f>
        <v>Subline Geschäfts</v>
      </c>
      <c r="G4079" t="str">
        <f t="shared" si="63"/>
        <v>partyDetail_sublineBusiness=Subline Geschäfts</v>
      </c>
    </row>
    <row r="4080" spans="1:7" x14ac:dyDescent="0.3">
      <c r="A4080" t="s">
        <v>34173</v>
      </c>
      <c r="B4080" t="str">
        <f>IFERROR(VLOOKUP($A4080,entity_labels_mc!$A$2:$F$10000,2,FALSE), "")</f>
        <v xml:space="preserve">Subsidiary Flag </v>
      </c>
      <c r="C4080" t="str">
        <f>IFERROR(VLOOKUP($B4080,entity_labels!$B$2:$F$10000,2,FALSE), IFERROR(VLOOKUP($B4080,entity_labels_mc!$B$2:$F$10000,2,FALSE), ""))</f>
        <v>Bandera Subsidiario</v>
      </c>
      <c r="D4080" t="str">
        <f>IFERROR(VLOOKUP($B4080,entity_labels!$B$2:$F$10000,3,FALSE), IFERROR(VLOOKUP($B4080,entity_labels_mc!$B$2:$F$10000,3,FALSE), ""))</f>
        <v>Drapeau filiale</v>
      </c>
      <c r="E4080" t="str">
        <f>IFERROR(VLOOKUP($B4080,entity_labels!$B$2:$F$10000,4,FALSE), IFERROR(VLOOKUP($B4080,entity_labels_mc!$B$2:$F$10000,4,FALSE), ""))</f>
        <v>子会社旗</v>
      </c>
      <c r="F4080" t="str">
        <f>IFERROR(VLOOKUP($B4080,entity_labels!$B$2:$F$10000,5,FALSE), IFERROR(VLOOKUP($B4080,entity_labels_mc!$B$2:$F$10000,5,FALSE), ""))</f>
        <v>Tochtergesellschaft Flagge</v>
      </c>
      <c r="G4080" t="str">
        <f t="shared" si="63"/>
        <v>partyDetail_subsidiaryFlag=Tochtergesellschaft Flagge</v>
      </c>
    </row>
    <row r="4081" spans="1:7" x14ac:dyDescent="0.3">
      <c r="A4081" t="s">
        <v>34175</v>
      </c>
      <c r="B4081" t="str">
        <f>IFERROR(VLOOKUP($A4081,entity_labels_mc!$A$2:$F$10000,2,FALSE), "")</f>
        <v xml:space="preserve">Suspicious Activity </v>
      </c>
      <c r="C4081" t="str">
        <f>IFERROR(VLOOKUP($B4081,entity_labels!$B$2:$F$10000,2,FALSE), IFERROR(VLOOKUP($B4081,entity_labels_mc!$B$2:$F$10000,2,FALSE), ""))</f>
        <v>Actividades sospechosas</v>
      </c>
      <c r="D4081" t="str">
        <f>IFERROR(VLOOKUP($B4081,entity_labels!$B$2:$F$10000,3,FALSE), IFERROR(VLOOKUP($B4081,entity_labels_mc!$B$2:$F$10000,3,FALSE), ""))</f>
        <v>Activité suspecte</v>
      </c>
      <c r="E4081" t="str">
        <f>IFERROR(VLOOKUP($B4081,entity_labels!$B$2:$F$10000,4,FALSE), IFERROR(VLOOKUP($B4081,entity_labels_mc!$B$2:$F$10000,4,FALSE), ""))</f>
        <v>不審な活動</v>
      </c>
      <c r="F4081" t="str">
        <f>IFERROR(VLOOKUP($B4081,entity_labels!$B$2:$F$10000,5,FALSE), IFERROR(VLOOKUP($B4081,entity_labels_mc!$B$2:$F$10000,5,FALSE), ""))</f>
        <v>Suspicious Activity</v>
      </c>
      <c r="G4081" t="str">
        <f t="shared" si="63"/>
        <v>partyDetail_suspiciousActivity=Suspicious Activity</v>
      </c>
    </row>
    <row r="4082" spans="1:7" x14ac:dyDescent="0.3">
      <c r="A4082" t="s">
        <v>34176</v>
      </c>
      <c r="B4082" t="str">
        <f>IFERROR(VLOOKUP($A4082,entity_labels_mc!$A$2:$F$10000,2,FALSE), "")</f>
        <v xml:space="preserve">Tax Exempt Flag </v>
      </c>
      <c r="C4082" t="str">
        <f>IFERROR(VLOOKUP($B4082,entity_labels!$B$2:$F$10000,2,FALSE), IFERROR(VLOOKUP($B4082,entity_labels_mc!$B$2:$F$10000,2,FALSE), ""))</f>
        <v>Impuesto Bandera Exento</v>
      </c>
      <c r="D4082" t="str">
        <f>IFERROR(VLOOKUP($B4082,entity_labels!$B$2:$F$10000,3,FALSE), IFERROR(VLOOKUP($B4082,entity_labels_mc!$B$2:$F$10000,3,FALSE), ""))</f>
        <v>Tax Exempt Flag</v>
      </c>
      <c r="E4082" t="str">
        <f>IFERROR(VLOOKUP($B4082,entity_labels!$B$2:$F$10000,4,FALSE), IFERROR(VLOOKUP($B4082,entity_labels_mc!$B$2:$F$10000,4,FALSE), ""))</f>
        <v>税免除旗</v>
      </c>
      <c r="F4082" t="str">
        <f>IFERROR(VLOOKUP($B4082,entity_labels!$B$2:$F$10000,5,FALSE), IFERROR(VLOOKUP($B4082,entity_labels_mc!$B$2:$F$10000,5,FALSE), ""))</f>
        <v>Steuer befreit Flagge</v>
      </c>
      <c r="G4082" t="str">
        <f t="shared" si="63"/>
        <v>partyDetail_taxExemptFlag=Steuer befreit Flagge</v>
      </c>
    </row>
    <row r="4083" spans="1:7" x14ac:dyDescent="0.3">
      <c r="A4083" t="s">
        <v>34178</v>
      </c>
      <c r="B4083" t="str">
        <f>IFERROR(VLOOKUP($A4083,entity_labels_mc!$A$2:$F$10000,2,FALSE), "")</f>
        <v>Tax ID</v>
      </c>
      <c r="C4083" t="str">
        <f>IFERROR(VLOOKUP($B4083,entity_labels!$B$2:$F$10000,2,FALSE), IFERROR(VLOOKUP($B4083,entity_labels_mc!$B$2:$F$10000,2,FALSE), ""))</f>
        <v>Identificación del impuesto</v>
      </c>
      <c r="D4083" t="str">
        <f>IFERROR(VLOOKUP($B4083,entity_labels!$B$2:$F$10000,3,FALSE), IFERROR(VLOOKUP($B4083,entity_labels_mc!$B$2:$F$10000,3,FALSE), ""))</f>
        <v>Numéro d'identification fiscale</v>
      </c>
      <c r="E4083" t="str">
        <f>IFERROR(VLOOKUP($B4083,entity_labels!$B$2:$F$10000,4,FALSE), IFERROR(VLOOKUP($B4083,entity_labels_mc!$B$2:$F$10000,4,FALSE), ""))</f>
        <v>納税者番号</v>
      </c>
      <c r="F4083" t="str">
        <f>IFERROR(VLOOKUP($B4083,entity_labels!$B$2:$F$10000,5,FALSE), IFERROR(VLOOKUP($B4083,entity_labels_mc!$B$2:$F$10000,5,FALSE), ""))</f>
        <v>Steuer ID</v>
      </c>
      <c r="G4083" t="str">
        <f t="shared" si="63"/>
        <v>partyDetail_taxID=Steuer ID</v>
      </c>
    </row>
    <row r="4084" spans="1:7" x14ac:dyDescent="0.3">
      <c r="A4084" t="s">
        <v>34179</v>
      </c>
      <c r="B4084" t="str">
        <f>IFERROR(VLOOKUP($A4084,entity_labels_mc!$A$2:$F$10000,2,FALSE), "")</f>
        <v>Tax ID Number</v>
      </c>
      <c r="C4084" t="str">
        <f>IFERROR(VLOOKUP($B4084,entity_labels!$B$2:$F$10000,2,FALSE), IFERROR(VLOOKUP($B4084,entity_labels_mc!$B$2:$F$10000,2,FALSE), ""))</f>
        <v>Número de identificación tributaria</v>
      </c>
      <c r="D4084" t="str">
        <f>IFERROR(VLOOKUP($B4084,entity_labels!$B$2:$F$10000,3,FALSE), IFERROR(VLOOKUP($B4084,entity_labels_mc!$B$2:$F$10000,3,FALSE), ""))</f>
        <v>Numéro d'identification fiscale</v>
      </c>
      <c r="E4084" t="str">
        <f>IFERROR(VLOOKUP($B4084,entity_labels!$B$2:$F$10000,4,FALSE), IFERROR(VLOOKUP($B4084,entity_labels_mc!$B$2:$F$10000,4,FALSE), ""))</f>
        <v>納税ID番号</v>
      </c>
      <c r="F4084" t="str">
        <f>IFERROR(VLOOKUP($B4084,entity_labels!$B$2:$F$10000,5,FALSE), IFERROR(VLOOKUP($B4084,entity_labels_mc!$B$2:$F$10000,5,FALSE), ""))</f>
        <v>Umsatzsteuer-Identifikationsnummer</v>
      </c>
      <c r="G4084" t="str">
        <f t="shared" si="63"/>
        <v>partyDetail_taxIDNumber=Umsatzsteuer-Identifikationsnummer</v>
      </c>
    </row>
    <row r="4085" spans="1:7" x14ac:dyDescent="0.3">
      <c r="A4085" t="s">
        <v>34180</v>
      </c>
      <c r="B4085" t="str">
        <f>IFERROR(VLOOKUP($A4085,entity_labels_mc!$A$2:$F$10000,2,FALSE), "")</f>
        <v xml:space="preserve">Tax Id Value </v>
      </c>
      <c r="C4085" t="str">
        <f>IFERROR(VLOOKUP($B4085,entity_labels!$B$2:$F$10000,2,FALSE), IFERROR(VLOOKUP($B4085,entity_labels_mc!$B$2:$F$10000,2,FALSE), ""))</f>
        <v>Tax Id Valor</v>
      </c>
      <c r="D4085" t="str">
        <f>IFERROR(VLOOKUP($B4085,entity_labels!$B$2:$F$10000,3,FALSE), IFERROR(VLOOKUP($B4085,entity_labels_mc!$B$2:$F$10000,3,FALSE), ""))</f>
        <v>Tax Id Valeur</v>
      </c>
      <c r="E4085" t="str">
        <f>IFERROR(VLOOKUP($B4085,entity_labels!$B$2:$F$10000,4,FALSE), IFERROR(VLOOKUP($B4085,entity_labels_mc!$B$2:$F$10000,4,FALSE), ""))</f>
        <v>税同上値</v>
      </c>
      <c r="F4085" t="str">
        <f>IFERROR(VLOOKUP($B4085,entity_labels!$B$2:$F$10000,5,FALSE), IFERROR(VLOOKUP($B4085,entity_labels_mc!$B$2:$F$10000,5,FALSE), ""))</f>
        <v>Steuer-ID Wert</v>
      </c>
      <c r="G4085" t="str">
        <f t="shared" si="63"/>
        <v>partyDetail_taxIdValue=Steuer-ID Wert</v>
      </c>
    </row>
    <row r="4086" spans="1:7" x14ac:dyDescent="0.3">
      <c r="A4086" t="s">
        <v>34182</v>
      </c>
      <c r="B4086" t="str">
        <f>IFERROR(VLOOKUP($A4086,entity_labels_mc!$A$2:$F$10000,2,FALSE), "")</f>
        <v xml:space="preserve">Tca Account Id </v>
      </c>
      <c r="C4086" t="str">
        <f>IFERROR(VLOOKUP($B4086,entity_labels!$B$2:$F$10000,2,FALSE), IFERROR(VLOOKUP($B4086,entity_labels_mc!$B$2:$F$10000,2,FALSE), ""))</f>
        <v>Tca Cuenta Id</v>
      </c>
      <c r="D4086" t="str">
        <f>IFERROR(VLOOKUP($B4086,entity_labels!$B$2:$F$10000,3,FALSE), IFERROR(VLOOKUP($B4086,entity_labels_mc!$B$2:$F$10000,3,FALSE), ""))</f>
        <v>Compte TCA Id</v>
      </c>
      <c r="E4086" t="str">
        <f>IFERROR(VLOOKUP($B4086,entity_labels!$B$2:$F$10000,4,FALSE), IFERROR(VLOOKUP($B4086,entity_labels_mc!$B$2:$F$10000,4,FALSE), ""))</f>
        <v>TCAアカウントID</v>
      </c>
      <c r="F4086" t="str">
        <f>IFERROR(VLOOKUP($B4086,entity_labels!$B$2:$F$10000,5,FALSE), IFERROR(VLOOKUP($B4086,entity_labels_mc!$B$2:$F$10000,5,FALSE), ""))</f>
        <v>Tca Konto Id</v>
      </c>
      <c r="G4086" t="str">
        <f t="shared" si="63"/>
        <v>partyDetail_tcaAccountId=Tca Konto Id</v>
      </c>
    </row>
    <row r="4087" spans="1:7" x14ac:dyDescent="0.3">
      <c r="A4087" t="s">
        <v>34184</v>
      </c>
      <c r="B4087" t="str">
        <f>IFERROR(VLOOKUP($A4087,entity_labels_mc!$A$2:$F$10000,2,FALSE), "")</f>
        <v xml:space="preserve">Tca Account Number </v>
      </c>
      <c r="C4087" t="str">
        <f>IFERROR(VLOOKUP($B4087,entity_labels!$B$2:$F$10000,2,FALSE), IFERROR(VLOOKUP($B4087,entity_labels_mc!$B$2:$F$10000,2,FALSE), ""))</f>
        <v>Tca Número de cuenta</v>
      </c>
      <c r="D4087" t="str">
        <f>IFERROR(VLOOKUP($B4087,entity_labels!$B$2:$F$10000,3,FALSE), IFERROR(VLOOKUP($B4087,entity_labels_mc!$B$2:$F$10000,3,FALSE), ""))</f>
        <v>TCA Numéro de compte</v>
      </c>
      <c r="E4087" t="str">
        <f>IFERROR(VLOOKUP($B4087,entity_labels!$B$2:$F$10000,4,FALSE), IFERROR(VLOOKUP($B4087,entity_labels_mc!$B$2:$F$10000,4,FALSE), ""))</f>
        <v>TCA口座番号</v>
      </c>
      <c r="F4087" t="str">
        <f>IFERROR(VLOOKUP($B4087,entity_labels!$B$2:$F$10000,5,FALSE), IFERROR(VLOOKUP($B4087,entity_labels_mc!$B$2:$F$10000,5,FALSE), ""))</f>
        <v>Tca Account Number</v>
      </c>
      <c r="G4087" t="str">
        <f t="shared" si="63"/>
        <v>partyDetail_tcaAccountNumber=Tca Account Number</v>
      </c>
    </row>
    <row r="4088" spans="1:7" x14ac:dyDescent="0.3">
      <c r="A4088" t="s">
        <v>34186</v>
      </c>
      <c r="B4088" t="str">
        <f>IFERROR(VLOOKUP($A4088,entity_labels_mc!$A$2:$F$10000,2,FALSE), "")</f>
        <v xml:space="preserve">Tca Id </v>
      </c>
      <c r="C4088" t="str">
        <f>IFERROR(VLOOKUP($B4088,entity_labels!$B$2:$F$10000,2,FALSE), IFERROR(VLOOKUP($B4088,entity_labels_mc!$B$2:$F$10000,2,FALSE), ""))</f>
        <v>Tca Id</v>
      </c>
      <c r="D4088" t="str">
        <f>IFERROR(VLOOKUP($B4088,entity_labels!$B$2:$F$10000,3,FALSE), IFERROR(VLOOKUP($B4088,entity_labels_mc!$B$2:$F$10000,3,FALSE), ""))</f>
        <v>TCA Id</v>
      </c>
      <c r="E4088" t="str">
        <f>IFERROR(VLOOKUP($B4088,entity_labels!$B$2:$F$10000,4,FALSE), IFERROR(VLOOKUP($B4088,entity_labels_mc!$B$2:$F$10000,4,FALSE), ""))</f>
        <v>TCA同上</v>
      </c>
      <c r="F4088" t="str">
        <f>IFERROR(VLOOKUP($B4088,entity_labels!$B$2:$F$10000,5,FALSE), IFERROR(VLOOKUP($B4088,entity_labels_mc!$B$2:$F$10000,5,FALSE), ""))</f>
        <v>TCA Id</v>
      </c>
      <c r="G4088" t="str">
        <f t="shared" si="63"/>
        <v>partyDetail_tcaId=TCA Id</v>
      </c>
    </row>
    <row r="4089" spans="1:7" x14ac:dyDescent="0.3">
      <c r="A4089" t="s">
        <v>34188</v>
      </c>
      <c r="B4089" t="str">
        <f>IFERROR(VLOOKUP($A4089,entity_labels_mc!$A$2:$F$10000,2,FALSE), "")</f>
        <v xml:space="preserve">Tca Party Number </v>
      </c>
      <c r="C4089" t="str">
        <f>IFERROR(VLOOKUP($B4089,entity_labels!$B$2:$F$10000,2,FALSE), IFERROR(VLOOKUP($B4089,entity_labels_mc!$B$2:$F$10000,2,FALSE), ""))</f>
        <v>Número Tca Partido</v>
      </c>
      <c r="D4089" t="str">
        <f>IFERROR(VLOOKUP($B4089,entity_labels!$B$2:$F$10000,3,FALSE), IFERROR(VLOOKUP($B4089,entity_labels_mc!$B$2:$F$10000,3,FALSE), ""))</f>
        <v>Nombre TCA Party</v>
      </c>
      <c r="E4089" t="str">
        <f>IFERROR(VLOOKUP($B4089,entity_labels!$B$2:$F$10000,4,FALSE), IFERROR(VLOOKUP($B4089,entity_labels_mc!$B$2:$F$10000,4,FALSE), ""))</f>
        <v>TCAパーティー番号</v>
      </c>
      <c r="F4089" t="str">
        <f>IFERROR(VLOOKUP($B4089,entity_labels!$B$2:$F$10000,5,FALSE), IFERROR(VLOOKUP($B4089,entity_labels_mc!$B$2:$F$10000,5,FALSE), ""))</f>
        <v>TCA Party Number</v>
      </c>
      <c r="G4089" t="str">
        <f t="shared" si="63"/>
        <v>partyDetail_tcaPartyNumber=TCA Party Number</v>
      </c>
    </row>
    <row r="4090" spans="1:7" x14ac:dyDescent="0.3">
      <c r="A4090" t="s">
        <v>34190</v>
      </c>
      <c r="B4090" t="str">
        <f>IFERROR(VLOOKUP($A4090,entity_labels_mc!$A$2:$F$10000,2,FALSE), "")</f>
        <v xml:space="preserve">Ticker </v>
      </c>
      <c r="C4090" t="str">
        <f>IFERROR(VLOOKUP($B4090,entity_labels!$B$2:$F$10000,2,FALSE), IFERROR(VLOOKUP($B4090,entity_labels_mc!$B$2:$F$10000,2,FALSE), ""))</f>
        <v>Ticker</v>
      </c>
      <c r="D4090" t="str">
        <f>IFERROR(VLOOKUP($B4090,entity_labels!$B$2:$F$10000,3,FALSE), IFERROR(VLOOKUP($B4090,entity_labels_mc!$B$2:$F$10000,3,FALSE), ""))</f>
        <v>Ticker</v>
      </c>
      <c r="E4090" t="str">
        <f>IFERROR(VLOOKUP($B4090,entity_labels!$B$2:$F$10000,4,FALSE), IFERROR(VLOOKUP($B4090,entity_labels_mc!$B$2:$F$10000,4,FALSE), ""))</f>
        <v>ティッカー</v>
      </c>
      <c r="F4090" t="str">
        <f>IFERROR(VLOOKUP($B4090,entity_labels!$B$2:$F$10000,5,FALSE), IFERROR(VLOOKUP($B4090,entity_labels_mc!$B$2:$F$10000,5,FALSE), ""))</f>
        <v>Pumpe</v>
      </c>
      <c r="G4090" t="str">
        <f t="shared" si="63"/>
        <v>partyDetail_ticker=Pumpe</v>
      </c>
    </row>
    <row r="4091" spans="1:7" x14ac:dyDescent="0.3">
      <c r="A4091" t="s">
        <v>34192</v>
      </c>
      <c r="B4091" t="str">
        <f>IFERROR(VLOOKUP($A4091,entity_labels_mc!$A$2:$F$10000,2,FALSE), "")</f>
        <v xml:space="preserve">Title </v>
      </c>
      <c r="C4091" t="str">
        <f>IFERROR(VLOOKUP($B4091,entity_labels!$B$2:$F$10000,2,FALSE), IFERROR(VLOOKUP($B4091,entity_labels_mc!$B$2:$F$10000,2,FALSE), ""))</f>
        <v>Título</v>
      </c>
      <c r="D4091" t="str">
        <f>IFERROR(VLOOKUP($B4091,entity_labels!$B$2:$F$10000,3,FALSE), IFERROR(VLOOKUP($B4091,entity_labels_mc!$B$2:$F$10000,3,FALSE), ""))</f>
        <v>Titre</v>
      </c>
      <c r="E4091" t="str">
        <f>IFERROR(VLOOKUP($B4091,entity_labels!$B$2:$F$10000,4,FALSE), IFERROR(VLOOKUP($B4091,entity_labels_mc!$B$2:$F$10000,4,FALSE), ""))</f>
        <v>タイトル</v>
      </c>
      <c r="F4091" t="str">
        <f>IFERROR(VLOOKUP($B4091,entity_labels!$B$2:$F$10000,5,FALSE), IFERROR(VLOOKUP($B4091,entity_labels_mc!$B$2:$F$10000,5,FALSE), ""))</f>
        <v>Titel</v>
      </c>
      <c r="G4091" t="str">
        <f t="shared" si="63"/>
        <v>partyDetail_title=Titel</v>
      </c>
    </row>
    <row r="4092" spans="1:7" x14ac:dyDescent="0.3">
      <c r="A4092" t="s">
        <v>34193</v>
      </c>
      <c r="B4092" t="str">
        <f>IFERROR(VLOOKUP($A4092,entity_labels_mc!$A$2:$F$10000,2,FALSE), "")</f>
        <v xml:space="preserve">Title Other </v>
      </c>
      <c r="C4092" t="str">
        <f>IFERROR(VLOOKUP($B4092,entity_labels!$B$2:$F$10000,2,FALSE), IFERROR(VLOOKUP($B4092,entity_labels_mc!$B$2:$F$10000,2,FALSE), ""))</f>
        <v>Título Otros</v>
      </c>
      <c r="D4092" t="str">
        <f>IFERROR(VLOOKUP($B4092,entity_labels!$B$2:$F$10000,3,FALSE), IFERROR(VLOOKUP($B4092,entity_labels_mc!$B$2:$F$10000,3,FALSE), ""))</f>
        <v>Titre Autres</v>
      </c>
      <c r="E4092" t="str">
        <f>IFERROR(VLOOKUP($B4092,entity_labels!$B$2:$F$10000,4,FALSE), IFERROR(VLOOKUP($B4092,entity_labels_mc!$B$2:$F$10000,4,FALSE), ""))</f>
        <v>タイトル別</v>
      </c>
      <c r="F4092" t="str">
        <f>IFERROR(VLOOKUP($B4092,entity_labels!$B$2:$F$10000,5,FALSE), IFERROR(VLOOKUP($B4092,entity_labels_mc!$B$2:$F$10000,5,FALSE), ""))</f>
        <v>Weitere Titel</v>
      </c>
      <c r="G4092" t="str">
        <f t="shared" si="63"/>
        <v>partyDetail_titleOther=Weitere Titel</v>
      </c>
    </row>
    <row r="4093" spans="1:7" x14ac:dyDescent="0.3">
      <c r="A4093" t="s">
        <v>34195</v>
      </c>
      <c r="B4093" t="str">
        <f>IFERROR(VLOOKUP($A4093,entity_labels_mc!$A$2:$F$10000,2,FALSE), "")</f>
        <v xml:space="preserve">Uccs </v>
      </c>
      <c r="C4093" t="str">
        <f>IFERROR(VLOOKUP($B4093,entity_labels!$B$2:$F$10000,2,FALSE), IFERROR(VLOOKUP($B4093,entity_labels_mc!$B$2:$F$10000,2,FALSE), ""))</f>
        <v>UCCS</v>
      </c>
      <c r="D4093" t="str">
        <f>IFERROR(VLOOKUP($B4093,entity_labels!$B$2:$F$10000,3,FALSE), IFERROR(VLOOKUP($B4093,entity_labels_mc!$B$2:$F$10000,3,FALSE), ""))</f>
        <v>UCCS</v>
      </c>
      <c r="E4093" t="str">
        <f>IFERROR(VLOOKUP($B4093,entity_labels!$B$2:$F$10000,4,FALSE), IFERROR(VLOOKUP($B4093,entity_labels_mc!$B$2:$F$10000,4,FALSE), ""))</f>
        <v>Uccs</v>
      </c>
      <c r="F4093" t="str">
        <f>IFERROR(VLOOKUP($B4093,entity_labels!$B$2:$F$10000,5,FALSE), IFERROR(VLOOKUP($B4093,entity_labels_mc!$B$2:$F$10000,5,FALSE), ""))</f>
        <v>UCCS</v>
      </c>
      <c r="G4093" t="str">
        <f t="shared" si="63"/>
        <v>partyDetail_uccs=UCCS</v>
      </c>
    </row>
    <row r="4094" spans="1:7" x14ac:dyDescent="0.3">
      <c r="A4094" t="s">
        <v>34196</v>
      </c>
      <c r="B4094" t="str">
        <f>IFERROR(VLOOKUP($A4094,entity_labels_mc!$A$2:$F$10000,2,FALSE), "")</f>
        <v xml:space="preserve">Use EDF From </v>
      </c>
      <c r="C4094" t="str">
        <f>IFERROR(VLOOKUP($B4094,entity_labels!$B$2:$F$10000,2,FALSE), IFERROR(VLOOKUP($B4094,entity_labels_mc!$B$2:$F$10000,2,FALSE), ""))</f>
        <v>Utilice EDF Desde</v>
      </c>
      <c r="D4094" t="str">
        <f>IFERROR(VLOOKUP($B4094,entity_labels!$B$2:$F$10000,3,FALSE), IFERROR(VLOOKUP($B4094,entity_labels_mc!$B$2:$F$10000,3,FALSE), ""))</f>
        <v>Utilisez EDF De</v>
      </c>
      <c r="E4094" t="str">
        <f>IFERROR(VLOOKUP($B4094,entity_labels!$B$2:$F$10000,4,FALSE), IFERROR(VLOOKUP($B4094,entity_labels_mc!$B$2:$F$10000,4,FALSE), ""))</f>
        <v>からEDFを使用してください</v>
      </c>
      <c r="F4094" t="str">
        <f>IFERROR(VLOOKUP($B4094,entity_labels!$B$2:$F$10000,5,FALSE), IFERROR(VLOOKUP($B4094,entity_labels_mc!$B$2:$F$10000,5,FALSE), ""))</f>
        <v>Verwenden EDF Von</v>
      </c>
      <c r="G4094" t="str">
        <f t="shared" si="63"/>
        <v>partyDetail_useEDFFrom=Verwenden EDF Von</v>
      </c>
    </row>
    <row r="4095" spans="1:7" x14ac:dyDescent="0.3">
      <c r="A4095" t="s">
        <v>34198</v>
      </c>
      <c r="B4095" t="str">
        <f>IFERROR(VLOOKUP($A4095,entity_labels_mc!$A$2:$F$10000,2,FALSE), "")</f>
        <v xml:space="preserve">Use LGD Grade From </v>
      </c>
      <c r="C4095" t="str">
        <f>IFERROR(VLOOKUP($B4095,entity_labels!$B$2:$F$10000,2,FALSE), IFERROR(VLOOKUP($B4095,entity_labels_mc!$B$2:$F$10000,2,FALSE), ""))</f>
        <v>Utilice LGD Grado De</v>
      </c>
      <c r="D4095" t="str">
        <f>IFERROR(VLOOKUP($B4095,entity_labels!$B$2:$F$10000,3,FALSE), IFERROR(VLOOKUP($B4095,entity_labels_mc!$B$2:$F$10000,3,FALSE), ""))</f>
        <v>Utilisez LGD année De</v>
      </c>
      <c r="E4095" t="str">
        <f>IFERROR(VLOOKUP($B4095,entity_labels!$B$2:$F$10000,4,FALSE), IFERROR(VLOOKUP($B4095,entity_labels_mc!$B$2:$F$10000,4,FALSE), ""))</f>
        <v>からLGDグレードを使用してください</v>
      </c>
      <c r="F4095" t="str">
        <f>IFERROR(VLOOKUP($B4095,entity_labels!$B$2:$F$10000,5,FALSE), IFERROR(VLOOKUP($B4095,entity_labels_mc!$B$2:$F$10000,5,FALSE), ""))</f>
        <v>Verwenden LGD Grade Von</v>
      </c>
      <c r="G4095" t="str">
        <f t="shared" si="63"/>
        <v>partyDetail_useLGDGradeFrom=Verwenden LGD Grade Von</v>
      </c>
    </row>
    <row r="4096" spans="1:7" x14ac:dyDescent="0.3">
      <c r="A4096" t="s">
        <v>34200</v>
      </c>
      <c r="B4096" t="str">
        <f>IFERROR(VLOOKUP($A4096,entity_labels_mc!$A$2:$F$10000,2,FALSE), "")</f>
        <v xml:space="preserve">Use Rating From </v>
      </c>
      <c r="C4096" t="str">
        <f>IFERROR(VLOOKUP($B4096,entity_labels!$B$2:$F$10000,2,FALSE), IFERROR(VLOOKUP($B4096,entity_labels_mc!$B$2:$F$10000,2,FALSE), ""))</f>
        <v>Utilice Valoración Desde</v>
      </c>
      <c r="D4096" t="str">
        <f>IFERROR(VLOOKUP($B4096,entity_labels!$B$2:$F$10000,3,FALSE), IFERROR(VLOOKUP($B4096,entity_labels_mc!$B$2:$F$10000,3,FALSE), ""))</f>
        <v>Utilisez Note De</v>
      </c>
      <c r="E4096" t="str">
        <f>IFERROR(VLOOKUP($B4096,entity_labels!$B$2:$F$10000,4,FALSE), IFERROR(VLOOKUP($B4096,entity_labels_mc!$B$2:$F$10000,4,FALSE), ""))</f>
        <v>評価を使用します</v>
      </c>
      <c r="F4096" t="str">
        <f>IFERROR(VLOOKUP($B4096,entity_labels!$B$2:$F$10000,5,FALSE), IFERROR(VLOOKUP($B4096,entity_labels_mc!$B$2:$F$10000,5,FALSE), ""))</f>
        <v>Verwenden Rating Von</v>
      </c>
      <c r="G4096" t="str">
        <f t="shared" si="63"/>
        <v>partyDetail_useRatingFrom=Verwenden Rating Von</v>
      </c>
    </row>
    <row r="4097" spans="1:7" x14ac:dyDescent="0.3">
      <c r="A4097" t="s">
        <v>34202</v>
      </c>
      <c r="B4097" t="str">
        <f>IFERROR(VLOOKUP($A4097,entity_labels_mc!$A$2:$F$10000,2,FALSE), "")</f>
        <v xml:space="preserve">Use Risk Grade From </v>
      </c>
      <c r="C4097" t="str">
        <f>IFERROR(VLOOKUP($B4097,entity_labels!$B$2:$F$10000,2,FALSE), IFERROR(VLOOKUP($B4097,entity_labels_mc!$B$2:$F$10000,2,FALSE), ""))</f>
        <v>Utilice Riesgo Grado De</v>
      </c>
      <c r="D4097" t="str">
        <f>IFERROR(VLOOKUP($B4097,entity_labels!$B$2:$F$10000,3,FALSE), IFERROR(VLOOKUP($B4097,entity_labels_mc!$B$2:$F$10000,3,FALSE), ""))</f>
        <v>Utilisez Risque De grade</v>
      </c>
      <c r="E4097" t="str">
        <f>IFERROR(VLOOKUP($B4097,entity_labels!$B$2:$F$10000,4,FALSE), IFERROR(VLOOKUP($B4097,entity_labels_mc!$B$2:$F$10000,4,FALSE), ""))</f>
        <v>からリスクグレードを使用</v>
      </c>
      <c r="F4097" t="str">
        <f>IFERROR(VLOOKUP($B4097,entity_labels!$B$2:$F$10000,5,FALSE), IFERROR(VLOOKUP($B4097,entity_labels_mc!$B$2:$F$10000,5,FALSE), ""))</f>
        <v>Verwenden Risiko Grade Von</v>
      </c>
      <c r="G4097" t="str">
        <f t="shared" si="63"/>
        <v>partyDetail_useRiskGradeFrom=Verwenden Risiko Grade Von</v>
      </c>
    </row>
    <row r="4098" spans="1:7" x14ac:dyDescent="0.3">
      <c r="A4098" t="s">
        <v>34204</v>
      </c>
      <c r="B4098" t="str">
        <f>IFERROR(VLOOKUP($A4098,entity_labels_mc!$A$2:$F$10000,2,FALSE), "")</f>
        <v xml:space="preserve">Users </v>
      </c>
      <c r="C4098" t="str">
        <f>IFERROR(VLOOKUP($B4098,entity_labels!$B$2:$F$10000,2,FALSE), IFERROR(VLOOKUP($B4098,entity_labels_mc!$B$2:$F$10000,2,FALSE), ""))</f>
        <v>Usuarios</v>
      </c>
      <c r="D4098" t="str">
        <f>IFERROR(VLOOKUP($B4098,entity_labels!$B$2:$F$10000,3,FALSE), IFERROR(VLOOKUP($B4098,entity_labels_mc!$B$2:$F$10000,3,FALSE), ""))</f>
        <v>Utilisateurs</v>
      </c>
      <c r="E4098" t="str">
        <f>IFERROR(VLOOKUP($B4098,entity_labels!$B$2:$F$10000,4,FALSE), IFERROR(VLOOKUP($B4098,entity_labels_mc!$B$2:$F$10000,4,FALSE), ""))</f>
        <v>ユーザー</v>
      </c>
      <c r="F4098" t="str">
        <f>IFERROR(VLOOKUP($B4098,entity_labels!$B$2:$F$10000,5,FALSE), IFERROR(VLOOKUP($B4098,entity_labels_mc!$B$2:$F$10000,5,FALSE), ""))</f>
        <v>Benutzer</v>
      </c>
      <c r="G4098" t="str">
        <f t="shared" si="63"/>
        <v>partyDetail_users=Benutzer</v>
      </c>
    </row>
    <row r="4099" spans="1:7" x14ac:dyDescent="0.3">
      <c r="A4099" t="s">
        <v>34205</v>
      </c>
      <c r="B4099" t="str">
        <f>IFERROR(VLOOKUP($A4099,entity_labels_mc!$A$2:$F$10000,2,FALSE), "")</f>
        <v>Date Verified</v>
      </c>
      <c r="C4099" t="str">
        <f>IFERROR(VLOOKUP($B4099,entity_labels!$B$2:$F$10000,2,FALSE), IFERROR(VLOOKUP($B4099,entity_labels_mc!$B$2:$F$10000,2,FALSE), ""))</f>
        <v>Fecha Verificado</v>
      </c>
      <c r="D4099" t="str">
        <f>IFERROR(VLOOKUP($B4099,entity_labels!$B$2:$F$10000,3,FALSE), IFERROR(VLOOKUP($B4099,entity_labels_mc!$B$2:$F$10000,3,FALSE), ""))</f>
        <v>Verifié Date</v>
      </c>
      <c r="E4099" t="str">
        <f>IFERROR(VLOOKUP($B4099,entity_labels!$B$2:$F$10000,4,FALSE), IFERROR(VLOOKUP($B4099,entity_labels_mc!$B$2:$F$10000,4,FALSE), ""))</f>
        <v>日確認済み</v>
      </c>
      <c r="F4099" t="str">
        <f>IFERROR(VLOOKUP($B4099,entity_labels!$B$2:$F$10000,5,FALSE), IFERROR(VLOOKUP($B4099,entity_labels_mc!$B$2:$F$10000,5,FALSE), ""))</f>
        <v>Datum Verifizierte</v>
      </c>
      <c r="G4099" t="str">
        <f t="shared" ref="G4099:G4162" si="64">CONCATENATE(A4099, "=",F4099)</f>
        <v>partyDetail_verifiedDate=Datum Verifizierte</v>
      </c>
    </row>
    <row r="4100" spans="1:7" x14ac:dyDescent="0.3">
      <c r="A4100" t="s">
        <v>34207</v>
      </c>
      <c r="B4100" t="str">
        <f>IFERROR(VLOOKUP($A4100,entity_labels_mc!$A$2:$F$10000,2,FALSE), "")</f>
        <v xml:space="preserve">Version Number </v>
      </c>
      <c r="C4100" t="str">
        <f>IFERROR(VLOOKUP($B4100,entity_labels!$B$2:$F$10000,2,FALSE), IFERROR(VLOOKUP($B4100,entity_labels_mc!$B$2:$F$10000,2,FALSE), ""))</f>
        <v>Número de versión</v>
      </c>
      <c r="D4100" t="str">
        <f>IFERROR(VLOOKUP($B4100,entity_labels!$B$2:$F$10000,3,FALSE), IFERROR(VLOOKUP($B4100,entity_labels_mc!$B$2:$F$10000,3,FALSE), ""))</f>
        <v>Numéro de version</v>
      </c>
      <c r="E4100" t="str">
        <f>IFERROR(VLOOKUP($B4100,entity_labels!$B$2:$F$10000,4,FALSE), IFERROR(VLOOKUP($B4100,entity_labels_mc!$B$2:$F$10000,4,FALSE), ""))</f>
        <v>バージョン番号</v>
      </c>
      <c r="F4100" t="str">
        <f>IFERROR(VLOOKUP($B4100,entity_labels!$B$2:$F$10000,5,FALSE), IFERROR(VLOOKUP($B4100,entity_labels_mc!$B$2:$F$10000,5,FALSE), ""))</f>
        <v>Versionsnummer</v>
      </c>
      <c r="G4100" t="str">
        <f t="shared" si="64"/>
        <v>partyDetail_versionNumber=Versionsnummer</v>
      </c>
    </row>
    <row r="4101" spans="1:7" x14ac:dyDescent="0.3">
      <c r="A4101" t="s">
        <v>34208</v>
      </c>
      <c r="B4101" t="str">
        <f>IFERROR(VLOOKUP($A4101,entity_labels_mc!$A$2:$F$10000,2,FALSE), "")</f>
        <v xml:space="preserve">Version Status </v>
      </c>
      <c r="C4101" t="str">
        <f>IFERROR(VLOOKUP($B4101,entity_labels!$B$2:$F$10000,2,FALSE), IFERROR(VLOOKUP($B4101,entity_labels_mc!$B$2:$F$10000,2,FALSE), ""))</f>
        <v>Versión Status</v>
      </c>
      <c r="D4101" t="str">
        <f>IFERROR(VLOOKUP($B4101,entity_labels!$B$2:$F$10000,3,FALSE), IFERROR(VLOOKUP($B4101,entity_labels_mc!$B$2:$F$10000,3,FALSE), ""))</f>
        <v>Statut de version</v>
      </c>
      <c r="E4101" t="str">
        <f>IFERROR(VLOOKUP($B4101,entity_labels!$B$2:$F$10000,4,FALSE), IFERROR(VLOOKUP($B4101,entity_labels_mc!$B$2:$F$10000,4,FALSE), ""))</f>
        <v>バージョンのステータス</v>
      </c>
      <c r="F4101" t="str">
        <f>IFERROR(VLOOKUP($B4101,entity_labels!$B$2:$F$10000,5,FALSE), IFERROR(VLOOKUP($B4101,entity_labels_mc!$B$2:$F$10000,5,FALSE), ""))</f>
        <v>Versionsstatus</v>
      </c>
      <c r="G4101" t="str">
        <f t="shared" si="64"/>
        <v>partyDetail_versionStatus=Versionsstatus</v>
      </c>
    </row>
    <row r="4102" spans="1:7" x14ac:dyDescent="0.3">
      <c r="A4102" t="s">
        <v>34209</v>
      </c>
      <c r="B4102" t="str">
        <f>IFERROR(VLOOKUP($A4102,entity_labels_mc!$A$2:$F$10000,2,FALSE), "")</f>
        <v xml:space="preserve">Watch List </v>
      </c>
      <c r="C4102" t="str">
        <f>IFERROR(VLOOKUP($B4102,entity_labels!$B$2:$F$10000,2,FALSE), IFERROR(VLOOKUP($B4102,entity_labels_mc!$B$2:$F$10000,2,FALSE), ""))</f>
        <v>Lista de vigilancia</v>
      </c>
      <c r="D4102" t="str">
        <f>IFERROR(VLOOKUP($B4102,entity_labels!$B$2:$F$10000,3,FALSE), IFERROR(VLOOKUP($B4102,entity_labels_mc!$B$2:$F$10000,3,FALSE), ""))</f>
        <v>Liste de surveillance</v>
      </c>
      <c r="E4102" t="str">
        <f>IFERROR(VLOOKUP($B4102,entity_labels!$B$2:$F$10000,4,FALSE), IFERROR(VLOOKUP($B4102,entity_labels_mc!$B$2:$F$10000,4,FALSE), ""))</f>
        <v>ウォッチ リスト</v>
      </c>
      <c r="F4102" t="str">
        <f>IFERROR(VLOOKUP($B4102,entity_labels!$B$2:$F$10000,5,FALSE), IFERROR(VLOOKUP($B4102,entity_labels_mc!$B$2:$F$10000,5,FALSE), ""))</f>
        <v>Merkliste</v>
      </c>
      <c r="G4102" t="str">
        <f t="shared" si="64"/>
        <v>partyDetail_watchList=Merkliste</v>
      </c>
    </row>
    <row r="4103" spans="1:7" x14ac:dyDescent="0.3">
      <c r="A4103" t="s">
        <v>34210</v>
      </c>
      <c r="B4103" t="str">
        <f>IFERROR(VLOOKUP($A4103,entity_labels_mc!$A$2:$F$10000,2,FALSE), "")</f>
        <v xml:space="preserve">Wf Status </v>
      </c>
      <c r="C4103" t="str">
        <f>IFERROR(VLOOKUP($B4103,entity_labels!$B$2:$F$10000,2,FALSE), IFERROR(VLOOKUP($B4103,entity_labels_mc!$B$2:$F$10000,2,FALSE), ""))</f>
        <v>WF Status</v>
      </c>
      <c r="D4103" t="str">
        <f>IFERROR(VLOOKUP($B4103,entity_labels!$B$2:$F$10000,3,FALSE), IFERROR(VLOOKUP($B4103,entity_labels_mc!$B$2:$F$10000,3,FALSE), ""))</f>
        <v>Statut de WF</v>
      </c>
      <c r="E4103" t="str">
        <f>IFERROR(VLOOKUP($B4103,entity_labels!$B$2:$F$10000,4,FALSE), IFERROR(VLOOKUP($B4103,entity_labels_mc!$B$2:$F$10000,4,FALSE), ""))</f>
        <v>Wf の状態</v>
      </c>
      <c r="F4103" t="str">
        <f>IFERROR(VLOOKUP($B4103,entity_labels!$B$2:$F$10000,5,FALSE), IFERROR(VLOOKUP($B4103,entity_labels_mc!$B$2:$F$10000,5,FALSE), ""))</f>
        <v>WF Status</v>
      </c>
      <c r="G4103" t="str">
        <f t="shared" si="64"/>
        <v>partyDetail_wfStatus=WF Status</v>
      </c>
    </row>
    <row r="4104" spans="1:7" x14ac:dyDescent="0.3">
      <c r="A4104" t="s">
        <v>34211</v>
      </c>
      <c r="B4104" t="str">
        <f>IFERROR(VLOOKUP($A4104,entity_labels_mc!$A$2:$F$10000,2,FALSE), "")</f>
        <v xml:space="preserve">Year Of Residence At Curr Addr </v>
      </c>
      <c r="C4104" t="str">
        <f>IFERROR(VLOOKUP($B4104,entity_labels!$B$2:$F$10000,2,FALSE), IFERROR(VLOOKUP($B4104,entity_labels_mc!$B$2:$F$10000,2,FALSE), ""))</f>
        <v>Año de residencia en Curr Dir</v>
      </c>
      <c r="D4104" t="str">
        <f>IFERROR(VLOOKUP($B4104,entity_labels!$B$2:$F$10000,3,FALSE), IFERROR(VLOOKUP($B4104,entity_labels_mc!$B$2:$F$10000,3,FALSE), ""))</f>
        <v>Année de résidence au Curr Adr</v>
      </c>
      <c r="E4104" t="str">
        <f>IFERROR(VLOOKUP($B4104,entity_labels!$B$2:$F$10000,4,FALSE), IFERROR(VLOOKUP($B4104,entity_labels_mc!$B$2:$F$10000,4,FALSE), ""))</f>
        <v>CURR addrのレジデンス年</v>
      </c>
      <c r="F4104" t="str">
        <f>IFERROR(VLOOKUP($B4104,entity_labels!$B$2:$F$10000,5,FALSE), IFERROR(VLOOKUP($B4104,entity_labels_mc!$B$2:$F$10000,5,FALSE), ""))</f>
        <v>Jahr des Aufenthalts Bei Curr Addr</v>
      </c>
      <c r="G4104" t="str">
        <f t="shared" si="64"/>
        <v>partyDetail_yearOfResidenceAtCurrAddr=Jahr des Aufenthalts Bei Curr Addr</v>
      </c>
    </row>
    <row r="4105" spans="1:7" x14ac:dyDescent="0.3">
      <c r="A4105" t="s">
        <v>34213</v>
      </c>
      <c r="B4105" t="str">
        <f>IFERROR(VLOOKUP($A4105,entity_labels_mc!$A$2:$F$10000,2,FALSE), "")</f>
        <v>Years in Business</v>
      </c>
      <c r="C4105" t="str">
        <f>IFERROR(VLOOKUP($B4105,entity_labels!$B$2:$F$10000,2,FALSE), IFERROR(VLOOKUP($B4105,entity_labels_mc!$B$2:$F$10000,2,FALSE), ""))</f>
        <v>Años en negocios</v>
      </c>
      <c r="D4105" t="str">
        <f>IFERROR(VLOOKUP($B4105,entity_labels!$B$2:$F$10000,3,FALSE), IFERROR(VLOOKUP($B4105,entity_labels_mc!$B$2:$F$10000,3,FALSE), ""))</f>
        <v>Années en affaires</v>
      </c>
      <c r="E4105" t="str">
        <f>IFERROR(VLOOKUP($B4105,entity_labels!$B$2:$F$10000,4,FALSE), IFERROR(VLOOKUP($B4105,entity_labels_mc!$B$2:$F$10000,4,FALSE), ""))</f>
        <v>ビジネスでの年</v>
      </c>
      <c r="F4105" t="str">
        <f>IFERROR(VLOOKUP($B4105,entity_labels!$B$2:$F$10000,5,FALSE), IFERROR(VLOOKUP($B4105,entity_labels_mc!$B$2:$F$10000,5,FALSE), ""))</f>
        <v>Berufserfahrung in Jahren</v>
      </c>
      <c r="G4105" t="str">
        <f t="shared" si="64"/>
        <v>partyDetail_yearsInBusiness=Berufserfahrung in Jahren</v>
      </c>
    </row>
    <row r="4106" spans="1:7" x14ac:dyDescent="0.3">
      <c r="A4106" t="s">
        <v>34215</v>
      </c>
      <c r="B4106" t="str">
        <f>IFERROR(VLOOKUP($A4106,entity_labels_mc!$A$2:$F$10000,2,FALSE), "")</f>
        <v xml:space="preserve">Years In Practice </v>
      </c>
      <c r="C4106" t="str">
        <f>IFERROR(VLOOKUP($B4106,entity_labels!$B$2:$F$10000,2,FALSE), IFERROR(VLOOKUP($B4106,entity_labels_mc!$B$2:$F$10000,2,FALSE), ""))</f>
        <v>Años en la práctica</v>
      </c>
      <c r="D4106" t="str">
        <f>IFERROR(VLOOKUP($B4106,entity_labels!$B$2:$F$10000,3,FALSE), IFERROR(VLOOKUP($B4106,entity_labels_mc!$B$2:$F$10000,3,FALSE), ""))</f>
        <v>Ans en pratique</v>
      </c>
      <c r="E4106" t="str">
        <f>IFERROR(VLOOKUP($B4106,entity_labels!$B$2:$F$10000,4,FALSE), IFERROR(VLOOKUP($B4106,entity_labels_mc!$B$2:$F$10000,4,FALSE), ""))</f>
        <v>実際には年</v>
      </c>
      <c r="F4106" t="str">
        <f>IFERROR(VLOOKUP($B4106,entity_labels!$B$2:$F$10000,5,FALSE), IFERROR(VLOOKUP($B4106,entity_labels_mc!$B$2:$F$10000,5,FALSE), ""))</f>
        <v>Jahren In der Praxis</v>
      </c>
      <c r="G4106" t="str">
        <f t="shared" si="64"/>
        <v>partyDetail_yearsInPractice=Jahren In der Praxis</v>
      </c>
    </row>
    <row r="4107" spans="1:7" x14ac:dyDescent="0.3">
      <c r="A4107" t="s">
        <v>34216</v>
      </c>
      <c r="B4107" t="str">
        <f>IFERROR(VLOOKUP($A4107,entity_labels_mc!$A$2:$F$10000,2,FALSE), "")</f>
        <v xml:space="preserve">Years With Company </v>
      </c>
      <c r="C4107" t="str">
        <f>IFERROR(VLOOKUP($B4107,entity_labels!$B$2:$F$10000,2,FALSE), IFERROR(VLOOKUP($B4107,entity_labels_mc!$B$2:$F$10000,2,FALSE), ""))</f>
        <v>Años con la compañía</v>
      </c>
      <c r="D4107" t="str">
        <f>IFERROR(VLOOKUP($B4107,entity_labels!$B$2:$F$10000,3,FALSE), IFERROR(VLOOKUP($B4107,entity_labels_mc!$B$2:$F$10000,3,FALSE), ""))</f>
        <v>Années avec la société</v>
      </c>
      <c r="E4107" t="str">
        <f>IFERROR(VLOOKUP($B4107,entity_labels!$B$2:$F$10000,4,FALSE), IFERROR(VLOOKUP($B4107,entity_labels_mc!$B$2:$F$10000,4,FALSE), ""))</f>
        <v>会社との年</v>
      </c>
      <c r="F4107" t="str">
        <f>IFERROR(VLOOKUP($B4107,entity_labels!$B$2:$F$10000,5,FALSE), IFERROR(VLOOKUP($B4107,entity_labels_mc!$B$2:$F$10000,5,FALSE), ""))</f>
        <v>Jahren mit Unternehmen</v>
      </c>
      <c r="G4107" t="str">
        <f t="shared" si="64"/>
        <v>partyDetail_yearsWithCompany=Jahren mit Unternehmen</v>
      </c>
    </row>
    <row r="4108" spans="1:7" x14ac:dyDescent="0.3">
      <c r="A4108" t="s">
        <v>34217</v>
      </c>
      <c r="B4108" t="str">
        <f>IFERROR(VLOOKUP($A4108,entity_labels_mc!$A$2:$F$10000,2,FALSE), "")</f>
        <v xml:space="preserve">Years With Industry </v>
      </c>
      <c r="C4108" t="str">
        <f>IFERROR(VLOOKUP($B4108,entity_labels!$B$2:$F$10000,2,FALSE), IFERROR(VLOOKUP($B4108,entity_labels_mc!$B$2:$F$10000,2,FALSE), ""))</f>
        <v>Años con la industria</v>
      </c>
      <c r="D4108" t="str">
        <f>IFERROR(VLOOKUP($B4108,entity_labels!$B$2:$F$10000,3,FALSE), IFERROR(VLOOKUP($B4108,entity_labels_mc!$B$2:$F$10000,3,FALSE), ""))</f>
        <v>Années avec l'industrie</v>
      </c>
      <c r="E4108" t="str">
        <f>IFERROR(VLOOKUP($B4108,entity_labels!$B$2:$F$10000,4,FALSE), IFERROR(VLOOKUP($B4108,entity_labels_mc!$B$2:$F$10000,4,FALSE), ""))</f>
        <v>産業界との年</v>
      </c>
      <c r="F4108" t="str">
        <f>IFERROR(VLOOKUP($B4108,entity_labels!$B$2:$F$10000,5,FALSE), IFERROR(VLOOKUP($B4108,entity_labels_mc!$B$2:$F$10000,5,FALSE), ""))</f>
        <v>Jahre mit der Industrie</v>
      </c>
      <c r="G4108" t="str">
        <f t="shared" si="64"/>
        <v>partyDetail_yearsWithIndustry=Jahre mit der Industrie</v>
      </c>
    </row>
    <row r="4109" spans="1:7" x14ac:dyDescent="0.3">
      <c r="A4109" t="s">
        <v>34219</v>
      </c>
      <c r="B4109" t="str">
        <f>IFERROR(VLOOKUP($A4109,entity_labels_mc!$A$2:$F$10000,2,FALSE), "")</f>
        <v xml:space="preserve">Party Exposure </v>
      </c>
      <c r="C4109" t="str">
        <f>IFERROR(VLOOKUP($B4109,entity_labels!$B$2:$F$10000,2,FALSE), IFERROR(VLOOKUP($B4109,entity_labels_mc!$B$2:$F$10000,2,FALSE), ""))</f>
        <v>Parte de la exposición</v>
      </c>
      <c r="D4109" t="str">
        <f>IFERROR(VLOOKUP($B4109,entity_labels!$B$2:$F$10000,3,FALSE), IFERROR(VLOOKUP($B4109,entity_labels_mc!$B$2:$F$10000,3,FALSE), ""))</f>
        <v>Exposition Parti</v>
      </c>
      <c r="E4109" t="str">
        <f>IFERROR(VLOOKUP($B4109,entity_labels!$B$2:$F$10000,4,FALSE), IFERROR(VLOOKUP($B4109,entity_labels_mc!$B$2:$F$10000,4,FALSE), ""))</f>
        <v>パーティー暴露</v>
      </c>
      <c r="F4109" t="str">
        <f>IFERROR(VLOOKUP($B4109,entity_labels!$B$2:$F$10000,5,FALSE), IFERROR(VLOOKUP($B4109,entity_labels_mc!$B$2:$F$10000,5,FALSE), ""))</f>
        <v>Party-Exposure</v>
      </c>
      <c r="G4109" t="str">
        <f t="shared" si="64"/>
        <v>partyExposure=Party-Exposure</v>
      </c>
    </row>
    <row r="4110" spans="1:7" x14ac:dyDescent="0.3">
      <c r="A4110" t="s">
        <v>34220</v>
      </c>
      <c r="B4110" t="str">
        <f>IFERROR(VLOOKUP($A4110,entity_labels_mc!$A$2:$F$10000,2,FALSE), "")</f>
        <v xml:space="preserve">Party Facilities </v>
      </c>
      <c r="C4110" t="str">
        <f>IFERROR(VLOOKUP($B4110,entity_labels!$B$2:$F$10000,2,FALSE), IFERROR(VLOOKUP($B4110,entity_labels_mc!$B$2:$F$10000,2,FALSE), ""))</f>
        <v>Instalaciones del partido</v>
      </c>
      <c r="D4110" t="str">
        <f>IFERROR(VLOOKUP($B4110,entity_labels!$B$2:$F$10000,3,FALSE), IFERROR(VLOOKUP($B4110,entity_labels_mc!$B$2:$F$10000,3,FALSE), ""))</f>
        <v>Equipements Party</v>
      </c>
      <c r="E4110" t="str">
        <f>IFERROR(VLOOKUP($B4110,entity_labels!$B$2:$F$10000,4,FALSE), IFERROR(VLOOKUP($B4110,entity_labels_mc!$B$2:$F$10000,4,FALSE), ""))</f>
        <v>パーティー施設</v>
      </c>
      <c r="F4110" t="str">
        <f>IFERROR(VLOOKUP($B4110,entity_labels!$B$2:$F$10000,5,FALSE), IFERROR(VLOOKUP($B4110,entity_labels_mc!$B$2:$F$10000,5,FALSE), ""))</f>
        <v>Party-Einrichtungen</v>
      </c>
      <c r="G4110" t="str">
        <f t="shared" si="64"/>
        <v>partyExposure_partyFacilities=Party-Einrichtungen</v>
      </c>
    </row>
    <row r="4111" spans="1:7" x14ac:dyDescent="0.3">
      <c r="A4111" t="s">
        <v>34222</v>
      </c>
      <c r="B4111" t="str">
        <f>IFERROR(VLOOKUP($A4111,entity_labels_mc!$A$2:$F$10000,2,FALSE), "")</f>
        <v xml:space="preserve">Soft Deleted On </v>
      </c>
      <c r="C4111" t="str">
        <f>IFERROR(VLOOKUP($B4111,entity_labels!$B$2:$F$10000,2,FALSE), IFERROR(VLOOKUP($B4111,entity_labels_mc!$B$2:$F$10000,2,FALSE), ""))</f>
        <v>Suave En Suprimido</v>
      </c>
      <c r="D4111" t="str">
        <f>IFERROR(VLOOKUP($B4111,entity_labels!$B$2:$F$10000,3,FALSE), IFERROR(VLOOKUP($B4111,entity_labels_mc!$B$2:$F$10000,3,FALSE), ""))</f>
        <v>Doux Annulée le</v>
      </c>
      <c r="E4111" t="str">
        <f>IFERROR(VLOOKUP($B4111,entity_labels!$B$2:$F$10000,4,FALSE), IFERROR(VLOOKUP($B4111,entity_labels_mc!$B$2:$F$10000,4,FALSE), ""))</f>
        <v>ソフト削除で</v>
      </c>
      <c r="F4111" t="str">
        <f>IFERROR(VLOOKUP($B4111,entity_labels!$B$2:$F$10000,5,FALSE), IFERROR(VLOOKUP($B4111,entity_labels_mc!$B$2:$F$10000,5,FALSE), ""))</f>
        <v>Soft Deleted On</v>
      </c>
      <c r="G4111" t="str">
        <f t="shared" si="64"/>
        <v>partyExposure_softDeletedOn=Soft Deleted On</v>
      </c>
    </row>
    <row r="4112" spans="1:7" x14ac:dyDescent="0.3">
      <c r="A4112" t="s">
        <v>6359</v>
      </c>
      <c r="B4112" t="str">
        <f>IFERROR(VLOOKUP($A4112,entity_labels_mc!$A$2:$F$10000,2,FALSE), "")</f>
        <v xml:space="preserve">Party Ext Identifier </v>
      </c>
      <c r="C4112" t="str">
        <f>IFERROR(VLOOKUP($B4112,entity_labels!$B$2:$F$10000,2,FALSE), IFERROR(VLOOKUP($B4112,entity_labels_mc!$B$2:$F$10000,2,FALSE), ""))</f>
        <v>Identificador de fiesta Ext</v>
      </c>
      <c r="D4112" t="str">
        <f>IFERROR(VLOOKUP($B4112,entity_labels!$B$2:$F$10000,3,FALSE), IFERROR(VLOOKUP($B4112,entity_labels_mc!$B$2:$F$10000,3,FALSE), ""))</f>
        <v>Identificateur de la partie Ext</v>
      </c>
      <c r="E4112" t="str">
        <f>IFERROR(VLOOKUP($B4112,entity_labels!$B$2:$F$10000,4,FALSE), IFERROR(VLOOKUP($B4112,entity_labels_mc!$B$2:$F$10000,4,FALSE), ""))</f>
        <v>パーティー Ext 識別子</v>
      </c>
      <c r="F4112" t="str">
        <f>IFERROR(VLOOKUP($B4112,entity_labels!$B$2:$F$10000,5,FALSE), IFERROR(VLOOKUP($B4112,entity_labels_mc!$B$2:$F$10000,5,FALSE), ""))</f>
        <v>Party Ext Bezeichner</v>
      </c>
      <c r="G4112" t="str">
        <f t="shared" si="64"/>
        <v>partyExtIdentifier=Party Ext Bezeichner</v>
      </c>
    </row>
    <row r="4113" spans="1:7" x14ac:dyDescent="0.3">
      <c r="A4113" t="s">
        <v>6361</v>
      </c>
      <c r="B4113" t="str">
        <f>IFERROR(VLOOKUP($A4113,entity_labels_mc!$A$2:$F$10000,2,FALSE), "")</f>
        <v xml:space="preserve">Active </v>
      </c>
      <c r="C4113" t="str">
        <f>IFERROR(VLOOKUP($B4113,entity_labels!$B$2:$F$10000,2,FALSE), IFERROR(VLOOKUP($B4113,entity_labels_mc!$B$2:$F$10000,2,FALSE), ""))</f>
        <v>Activo</v>
      </c>
      <c r="D4113" t="str">
        <f>IFERROR(VLOOKUP($B4113,entity_labels!$B$2:$F$10000,3,FALSE), IFERROR(VLOOKUP($B4113,entity_labels_mc!$B$2:$F$10000,3,FALSE), ""))</f>
        <v>Active</v>
      </c>
      <c r="E4113" t="str">
        <f>IFERROR(VLOOKUP($B4113,entity_labels!$B$2:$F$10000,4,FALSE), IFERROR(VLOOKUP($B4113,entity_labels_mc!$B$2:$F$10000,4,FALSE), ""))</f>
        <v>アクティブです</v>
      </c>
      <c r="F4113" t="str">
        <f>IFERROR(VLOOKUP($B4113,entity_labels!$B$2:$F$10000,5,FALSE), IFERROR(VLOOKUP($B4113,entity_labels_mc!$B$2:$F$10000,5,FALSE), ""))</f>
        <v>Aktive</v>
      </c>
      <c r="G4113" t="str">
        <f t="shared" si="64"/>
        <v>partyExtIdentifier_active=Aktive</v>
      </c>
    </row>
    <row r="4114" spans="1:7" x14ac:dyDescent="0.3">
      <c r="A4114" t="s">
        <v>6362</v>
      </c>
      <c r="B4114" t="str">
        <f>IFERROR(VLOOKUP($A4114,entity_labels_mc!$A$2:$F$10000,2,FALSE), "")</f>
        <v xml:space="preserve">Expiration Date </v>
      </c>
      <c r="C4114" t="str">
        <f>IFERROR(VLOOKUP($B4114,entity_labels!$B$2:$F$10000,2,FALSE), IFERROR(VLOOKUP($B4114,entity_labels_mc!$B$2:$F$10000,2,FALSE), ""))</f>
        <v>Fecha de caducidad</v>
      </c>
      <c r="D4114" t="str">
        <f>IFERROR(VLOOKUP($B4114,entity_labels!$B$2:$F$10000,3,FALSE), IFERROR(VLOOKUP($B4114,entity_labels_mc!$B$2:$F$10000,3,FALSE), ""))</f>
        <v>Date d'expiration</v>
      </c>
      <c r="E4114" t="str">
        <f>IFERROR(VLOOKUP($B4114,entity_labels!$B$2:$F$10000,4,FALSE), IFERROR(VLOOKUP($B4114,entity_labels_mc!$B$2:$F$10000,4,FALSE), ""))</f>
        <v>有効期限の日付</v>
      </c>
      <c r="F4114" t="str">
        <f>IFERROR(VLOOKUP($B4114,entity_labels!$B$2:$F$10000,5,FALSE), IFERROR(VLOOKUP($B4114,entity_labels_mc!$B$2:$F$10000,5,FALSE), ""))</f>
        <v>Ablaufdatum</v>
      </c>
      <c r="G4114" t="str">
        <f t="shared" si="64"/>
        <v>partyExtIdentifier_expirationDate=Ablaufdatum</v>
      </c>
    </row>
    <row r="4115" spans="1:7" x14ac:dyDescent="0.3">
      <c r="A4115" t="s">
        <v>6363</v>
      </c>
      <c r="B4115" t="str">
        <f>IFERROR(VLOOKUP($A4115,entity_labels_mc!$A$2:$F$10000,2,FALSE), "")</f>
        <v>Type</v>
      </c>
      <c r="C4115" t="str">
        <f>IFERROR(VLOOKUP($B4115,entity_labels!$B$2:$F$10000,2,FALSE), IFERROR(VLOOKUP($B4115,entity_labels_mc!$B$2:$F$10000,2,FALSE), ""))</f>
        <v>Tipo</v>
      </c>
      <c r="D4115" t="str">
        <f>IFERROR(VLOOKUP($B4115,entity_labels!$B$2:$F$10000,3,FALSE), IFERROR(VLOOKUP($B4115,entity_labels_mc!$B$2:$F$10000,3,FALSE), ""))</f>
        <v>Type</v>
      </c>
      <c r="E4115" t="str">
        <f>IFERROR(VLOOKUP($B4115,entity_labels!$B$2:$F$10000,4,FALSE), IFERROR(VLOOKUP($B4115,entity_labels_mc!$B$2:$F$10000,4,FALSE), ""))</f>
        <v>タイプ</v>
      </c>
      <c r="F4115" t="str">
        <f>IFERROR(VLOOKUP($B4115,entity_labels!$B$2:$F$10000,5,FALSE), IFERROR(VLOOKUP($B4115,entity_labels_mc!$B$2:$F$10000,5,FALSE), ""))</f>
        <v>Typ</v>
      </c>
      <c r="G4115" t="str">
        <f t="shared" si="64"/>
        <v>partyExtIdentifier_extIdentifierType=Typ</v>
      </c>
    </row>
    <row r="4116" spans="1:7" x14ac:dyDescent="0.3">
      <c r="A4116" t="s">
        <v>6364</v>
      </c>
      <c r="B4116" t="str">
        <f>IFERROR(VLOOKUP($A4116,entity_labels_mc!$A$2:$F$10000,2,FALSE), "")</f>
        <v>Value</v>
      </c>
      <c r="C4116" t="str">
        <f>IFERROR(VLOOKUP($B4116,entity_labels!$B$2:$F$10000,2,FALSE), IFERROR(VLOOKUP($B4116,entity_labels_mc!$B$2:$F$10000,2,FALSE), ""))</f>
        <v>Valor</v>
      </c>
      <c r="D4116" t="str">
        <f>IFERROR(VLOOKUP($B4116,entity_labels!$B$2:$F$10000,3,FALSE), IFERROR(VLOOKUP($B4116,entity_labels_mc!$B$2:$F$10000,3,FALSE), ""))</f>
        <v>Valeur</v>
      </c>
      <c r="E4116" t="str">
        <f>IFERROR(VLOOKUP($B4116,entity_labels!$B$2:$F$10000,4,FALSE), IFERROR(VLOOKUP($B4116,entity_labels_mc!$B$2:$F$10000,4,FALSE), ""))</f>
        <v>値</v>
      </c>
      <c r="F4116" t="str">
        <f>IFERROR(VLOOKUP($B4116,entity_labels!$B$2:$F$10000,5,FALSE), IFERROR(VLOOKUP($B4116,entity_labels_mc!$B$2:$F$10000,5,FALSE), ""))</f>
        <v>Wert</v>
      </c>
      <c r="G4116" t="str">
        <f t="shared" si="64"/>
        <v>partyExtIdentifier_identifierValue=Wert</v>
      </c>
    </row>
    <row r="4117" spans="1:7" x14ac:dyDescent="0.3">
      <c r="A4117" t="s">
        <v>34223</v>
      </c>
      <c r="B4117" t="str">
        <f>IFERROR(VLOOKUP($A4117,entity_labels_mc!$A$2:$F$10000,2,FALSE), "")</f>
        <v xml:space="preserve">Soft Deleted On </v>
      </c>
      <c r="C4117" t="str">
        <f>IFERROR(VLOOKUP($B4117,entity_labels!$B$2:$F$10000,2,FALSE), IFERROR(VLOOKUP($B4117,entity_labels_mc!$B$2:$F$10000,2,FALSE), ""))</f>
        <v>Suave En Suprimido</v>
      </c>
      <c r="D4117" t="str">
        <f>IFERROR(VLOOKUP($B4117,entity_labels!$B$2:$F$10000,3,FALSE), IFERROR(VLOOKUP($B4117,entity_labels_mc!$B$2:$F$10000,3,FALSE), ""))</f>
        <v>Doux Annulée le</v>
      </c>
      <c r="E4117" t="str">
        <f>IFERROR(VLOOKUP($B4117,entity_labels!$B$2:$F$10000,4,FALSE), IFERROR(VLOOKUP($B4117,entity_labels_mc!$B$2:$F$10000,4,FALSE), ""))</f>
        <v>ソフト削除で</v>
      </c>
      <c r="F4117" t="str">
        <f>IFERROR(VLOOKUP($B4117,entity_labels!$B$2:$F$10000,5,FALSE), IFERROR(VLOOKUP($B4117,entity_labels_mc!$B$2:$F$10000,5,FALSE), ""))</f>
        <v>Soft Deleted On</v>
      </c>
      <c r="G4117" t="str">
        <f t="shared" si="64"/>
        <v>partyExtIdentifier_softDeletedOn=Soft Deleted On</v>
      </c>
    </row>
    <row r="4118" spans="1:7" x14ac:dyDescent="0.3">
      <c r="A4118" t="s">
        <v>34224</v>
      </c>
      <c r="B4118" t="str">
        <f>IFERROR(VLOOKUP($A4118,entity_labels_mc!$A$2:$F$10000,2,FALSE), "")</f>
        <v xml:space="preserve">Party Facility </v>
      </c>
      <c r="C4118" t="str">
        <f>IFERROR(VLOOKUP($B4118,entity_labels!$B$2:$F$10000,2,FALSE), IFERROR(VLOOKUP($B4118,entity_labels_mc!$B$2:$F$10000,2,FALSE), ""))</f>
        <v>Fondo para la fiesta</v>
      </c>
      <c r="D4118" t="str">
        <f>IFERROR(VLOOKUP($B4118,entity_labels!$B$2:$F$10000,3,FALSE), IFERROR(VLOOKUP($B4118,entity_labels_mc!$B$2:$F$10000,3,FALSE), ""))</f>
        <v>Facilité Parti</v>
      </c>
      <c r="E4118" t="str">
        <f>IFERROR(VLOOKUP($B4118,entity_labels!$B$2:$F$10000,4,FALSE), IFERROR(VLOOKUP($B4118,entity_labels_mc!$B$2:$F$10000,4,FALSE), ""))</f>
        <v>パーティー施設</v>
      </c>
      <c r="F4118" t="str">
        <f>IFERROR(VLOOKUP($B4118,entity_labels!$B$2:$F$10000,5,FALSE), IFERROR(VLOOKUP($B4118,entity_labels_mc!$B$2:$F$10000,5,FALSE), ""))</f>
        <v>Partei Fazilität</v>
      </c>
      <c r="G4118" t="str">
        <f t="shared" si="64"/>
        <v>partyFacility=Partei Fazilität</v>
      </c>
    </row>
    <row r="4119" spans="1:7" x14ac:dyDescent="0.3">
      <c r="A4119" t="s">
        <v>34226</v>
      </c>
      <c r="B4119" t="str">
        <f>IFERROR(VLOOKUP($A4119,entity_labels_mc!$A$2:$F$10000,2,FALSE), "")</f>
        <v xml:space="preserve">Existing Direct Exposure </v>
      </c>
      <c r="C4119" t="str">
        <f>IFERROR(VLOOKUP($B4119,entity_labels!$B$2:$F$10000,2,FALSE), IFERROR(VLOOKUP($B4119,entity_labels_mc!$B$2:$F$10000,2,FALSE), ""))</f>
        <v>Existente exposición directa</v>
      </c>
      <c r="D4119" t="str">
        <f>IFERROR(VLOOKUP($B4119,entity_labels!$B$2:$F$10000,3,FALSE), IFERROR(VLOOKUP($B4119,entity_labels_mc!$B$2:$F$10000,3,FALSE), ""))</f>
        <v>Existante exposition directe</v>
      </c>
      <c r="E4119" t="str">
        <f>IFERROR(VLOOKUP($B4119,entity_labels!$B$2:$F$10000,4,FALSE), IFERROR(VLOOKUP($B4119,entity_labels_mc!$B$2:$F$10000,4,FALSE), ""))</f>
        <v>既存の直接暴露</v>
      </c>
      <c r="F4119" t="str">
        <f>IFERROR(VLOOKUP($B4119,entity_labels!$B$2:$F$10000,5,FALSE), IFERROR(VLOOKUP($B4119,entity_labels_mc!$B$2:$F$10000,5,FALSE), ""))</f>
        <v>Bestehende Direktbelichtung</v>
      </c>
      <c r="G4119" t="str">
        <f t="shared" si="64"/>
        <v>partyFacility_existingDirectExposure=Bestehende Direktbelichtung</v>
      </c>
    </row>
    <row r="4120" spans="1:7" x14ac:dyDescent="0.3">
      <c r="A4120" t="s">
        <v>34228</v>
      </c>
      <c r="B4120" t="str">
        <f>IFERROR(VLOOKUP($A4120,entity_labels_mc!$A$2:$F$10000,2,FALSE), "")</f>
        <v xml:space="preserve">Obligation Number </v>
      </c>
      <c r="C4120" t="str">
        <f>IFERROR(VLOOKUP($B4120,entity_labels!$B$2:$F$10000,2,FALSE), IFERROR(VLOOKUP($B4120,entity_labels_mc!$B$2:$F$10000,2,FALSE), ""))</f>
        <v>Número Obligación</v>
      </c>
      <c r="D4120" t="str">
        <f>IFERROR(VLOOKUP($B4120,entity_labels!$B$2:$F$10000,3,FALSE), IFERROR(VLOOKUP($B4120,entity_labels_mc!$B$2:$F$10000,3,FALSE), ""))</f>
        <v>Nombre d'Obligation</v>
      </c>
      <c r="E4120" t="str">
        <f>IFERROR(VLOOKUP($B4120,entity_labels!$B$2:$F$10000,4,FALSE), IFERROR(VLOOKUP($B4120,entity_labels_mc!$B$2:$F$10000,4,FALSE), ""))</f>
        <v>義務番号</v>
      </c>
      <c r="F4120" t="str">
        <f>IFERROR(VLOOKUP($B4120,entity_labels!$B$2:$F$10000,5,FALSE), IFERROR(VLOOKUP($B4120,entity_labels_mc!$B$2:$F$10000,5,FALSE), ""))</f>
        <v>Verpflichtung Anzahl</v>
      </c>
      <c r="G4120" t="str">
        <f t="shared" si="64"/>
        <v>partyFacility_obligationNumber=Verpflichtung Anzahl</v>
      </c>
    </row>
    <row r="4121" spans="1:7" x14ac:dyDescent="0.3">
      <c r="A4121" t="s">
        <v>34229</v>
      </c>
      <c r="B4121" t="str">
        <f>IFERROR(VLOOKUP($A4121,entity_labels_mc!$A$2:$F$10000,2,FALSE), "")</f>
        <v xml:space="preserve">Obligation Type Code </v>
      </c>
      <c r="C4121" t="str">
        <f>IFERROR(VLOOKUP($B4121,entity_labels!$B$2:$F$10000,2,FALSE), IFERROR(VLOOKUP($B4121,entity_labels_mc!$B$2:$F$10000,2,FALSE), ""))</f>
        <v>Obligación Código Tipo</v>
      </c>
      <c r="D4121" t="str">
        <f>IFERROR(VLOOKUP($B4121,entity_labels!$B$2:$F$10000,3,FALSE), IFERROR(VLOOKUP($B4121,entity_labels_mc!$B$2:$F$10000,3,FALSE), ""))</f>
        <v>Obligation Code de type</v>
      </c>
      <c r="E4121" t="str">
        <f>IFERROR(VLOOKUP($B4121,entity_labels!$B$2:$F$10000,4,FALSE), IFERROR(VLOOKUP($B4121,entity_labels_mc!$B$2:$F$10000,4,FALSE), ""))</f>
        <v>義務タイプコード</v>
      </c>
      <c r="F4121" t="str">
        <f>IFERROR(VLOOKUP($B4121,entity_labels!$B$2:$F$10000,5,FALSE), IFERROR(VLOOKUP($B4121,entity_labels_mc!$B$2:$F$10000,5,FALSE), ""))</f>
        <v>Verpflichtung Type Code</v>
      </c>
      <c r="G4121" t="str">
        <f t="shared" si="64"/>
        <v>partyFacility_obligationTypeCode=Verpflichtung Type Code</v>
      </c>
    </row>
    <row r="4122" spans="1:7" x14ac:dyDescent="0.3">
      <c r="A4122" t="s">
        <v>34231</v>
      </c>
      <c r="B4122" t="str">
        <f>IFERROR(VLOOKUP($A4122,entity_labels_mc!$A$2:$F$10000,2,FALSE), "")</f>
        <v xml:space="preserve">Outstanding </v>
      </c>
      <c r="C4122" t="str">
        <f>IFERROR(VLOOKUP($B4122,entity_labels!$B$2:$F$10000,2,FALSE), IFERROR(VLOOKUP($B4122,entity_labels_mc!$B$2:$F$10000,2,FALSE), ""))</f>
        <v>Excepcional</v>
      </c>
      <c r="D4122" t="str">
        <f>IFERROR(VLOOKUP($B4122,entity_labels!$B$2:$F$10000,3,FALSE), IFERROR(VLOOKUP($B4122,entity_labels_mc!$B$2:$F$10000,3,FALSE), ""))</f>
        <v>Exceptionnelle</v>
      </c>
      <c r="E4122" t="str">
        <f>IFERROR(VLOOKUP($B4122,entity_labels!$B$2:$F$10000,4,FALSE), IFERROR(VLOOKUP($B4122,entity_labels_mc!$B$2:$F$10000,4,FALSE), ""))</f>
        <v>卓越しました。</v>
      </c>
      <c r="F4122" t="str">
        <f>IFERROR(VLOOKUP($B4122,entity_labels!$B$2:$F$10000,5,FALSE), IFERROR(VLOOKUP($B4122,entity_labels_mc!$B$2:$F$10000,5,FALSE), ""))</f>
        <v>Herausragende</v>
      </c>
      <c r="G4122" t="str">
        <f t="shared" si="64"/>
        <v>partyFacility_outstanding=Herausragende</v>
      </c>
    </row>
    <row r="4123" spans="1:7" x14ac:dyDescent="0.3">
      <c r="A4123" t="s">
        <v>34232</v>
      </c>
      <c r="B4123" t="str">
        <f>IFERROR(VLOOKUP($A4123,entity_labels_mc!$A$2:$F$10000,2,FALSE), "")</f>
        <v xml:space="preserve">Product Type Code </v>
      </c>
      <c r="C4123" t="str">
        <f>IFERROR(VLOOKUP($B4123,entity_labels!$B$2:$F$10000,2,FALSE), IFERROR(VLOOKUP($B4123,entity_labels_mc!$B$2:$F$10000,2,FALSE), ""))</f>
        <v>Tipo de producto Código</v>
      </c>
      <c r="D4123" t="str">
        <f>IFERROR(VLOOKUP($B4123,entity_labels!$B$2:$F$10000,3,FALSE), IFERROR(VLOOKUP($B4123,entity_labels_mc!$B$2:$F$10000,3,FALSE), ""))</f>
        <v>Type de produit code</v>
      </c>
      <c r="E4123" t="str">
        <f>IFERROR(VLOOKUP($B4123,entity_labels!$B$2:$F$10000,4,FALSE), IFERROR(VLOOKUP($B4123,entity_labels_mc!$B$2:$F$10000,4,FALSE), ""))</f>
        <v>製品タイプコード</v>
      </c>
      <c r="F4123" t="str">
        <f>IFERROR(VLOOKUP($B4123,entity_labels!$B$2:$F$10000,5,FALSE), IFERROR(VLOOKUP($B4123,entity_labels_mc!$B$2:$F$10000,5,FALSE), ""))</f>
        <v>Produkttyp-Code</v>
      </c>
      <c r="G4123" t="str">
        <f t="shared" si="64"/>
        <v>partyFacility_productTypeCode=Produkttyp-Code</v>
      </c>
    </row>
    <row r="4124" spans="1:7" x14ac:dyDescent="0.3">
      <c r="A4124" t="s">
        <v>34234</v>
      </c>
      <c r="B4124" t="str">
        <f>IFERROR(VLOOKUP($A4124,entity_labels_mc!$A$2:$F$10000,2,FALSE), "")</f>
        <v xml:space="preserve">Soft Deleted On </v>
      </c>
      <c r="C4124" t="str">
        <f>IFERROR(VLOOKUP($B4124,entity_labels!$B$2:$F$10000,2,FALSE), IFERROR(VLOOKUP($B4124,entity_labels_mc!$B$2:$F$10000,2,FALSE), ""))</f>
        <v>Suave En Suprimido</v>
      </c>
      <c r="D4124" t="str">
        <f>IFERROR(VLOOKUP($B4124,entity_labels!$B$2:$F$10000,3,FALSE), IFERROR(VLOOKUP($B4124,entity_labels_mc!$B$2:$F$10000,3,FALSE), ""))</f>
        <v>Doux Annulée le</v>
      </c>
      <c r="E4124" t="str">
        <f>IFERROR(VLOOKUP($B4124,entity_labels!$B$2:$F$10000,4,FALSE), IFERROR(VLOOKUP($B4124,entity_labels_mc!$B$2:$F$10000,4,FALSE), ""))</f>
        <v>ソフト削除で</v>
      </c>
      <c r="F4124" t="str">
        <f>IFERROR(VLOOKUP($B4124,entity_labels!$B$2:$F$10000,5,FALSE), IFERROR(VLOOKUP($B4124,entity_labels_mc!$B$2:$F$10000,5,FALSE), ""))</f>
        <v>Soft Deleted On</v>
      </c>
      <c r="G4124" t="str">
        <f t="shared" si="64"/>
        <v>partyFacility_softDeletedOn=Soft Deleted On</v>
      </c>
    </row>
    <row r="4125" spans="1:7" x14ac:dyDescent="0.3">
      <c r="A4125" t="s">
        <v>34235</v>
      </c>
      <c r="B4125" t="str">
        <f>IFERROR(VLOOKUP($A4125,entity_labels_mc!$A$2:$F$10000,2,FALSE), "")</f>
        <v xml:space="preserve">Source System </v>
      </c>
      <c r="C4125" t="str">
        <f>IFERROR(VLOOKUP($B4125,entity_labels!$B$2:$F$10000,2,FALSE), IFERROR(VLOOKUP($B4125,entity_labels_mc!$B$2:$F$10000,2,FALSE), ""))</f>
        <v>Sistema Fuente</v>
      </c>
      <c r="D4125" t="str">
        <f>IFERROR(VLOOKUP($B4125,entity_labels!$B$2:$F$10000,3,FALSE), IFERROR(VLOOKUP($B4125,entity_labels_mc!$B$2:$F$10000,3,FALSE), ""))</f>
        <v>Système de Source</v>
      </c>
      <c r="E4125" t="str">
        <f>IFERROR(VLOOKUP($B4125,entity_labels!$B$2:$F$10000,4,FALSE), IFERROR(VLOOKUP($B4125,entity_labels_mc!$B$2:$F$10000,4,FALSE), ""))</f>
        <v>ソースシステム</v>
      </c>
      <c r="F4125" t="str">
        <f>IFERROR(VLOOKUP($B4125,entity_labels!$B$2:$F$10000,5,FALSE), IFERROR(VLOOKUP($B4125,entity_labels_mc!$B$2:$F$10000,5,FALSE), ""))</f>
        <v>Quellsystem</v>
      </c>
      <c r="G4125" t="str">
        <f t="shared" si="64"/>
        <v>partyFacility_sourceSystem=Quellsystem</v>
      </c>
    </row>
    <row r="4126" spans="1:7" x14ac:dyDescent="0.3">
      <c r="A4126" t="s">
        <v>6365</v>
      </c>
      <c r="B4126" t="str">
        <f>IFERROR(VLOOKUP($A4126,entity_labels_mc!$A$2:$F$10000,2,FALSE), "")</f>
        <v xml:space="preserve">Party Liability </v>
      </c>
      <c r="C4126" t="str">
        <f>IFERROR(VLOOKUP($B4126,entity_labels!$B$2:$F$10000,2,FALSE), IFERROR(VLOOKUP($B4126,entity_labels_mc!$B$2:$F$10000,2,FALSE), ""))</f>
        <v>Fiesta responsabilidad</v>
      </c>
      <c r="D4126" t="str">
        <f>IFERROR(VLOOKUP($B4126,entity_labels!$B$2:$F$10000,3,FALSE), IFERROR(VLOOKUP($B4126,entity_labels_mc!$B$2:$F$10000,3,FALSE), ""))</f>
        <v>Responsabilité partie</v>
      </c>
      <c r="E4126" t="str">
        <f>IFERROR(VLOOKUP($B4126,entity_labels!$B$2:$F$10000,4,FALSE), IFERROR(VLOOKUP($B4126,entity_labels_mc!$B$2:$F$10000,4,FALSE), ""))</f>
        <v>党の責任</v>
      </c>
      <c r="F4126" t="str">
        <f>IFERROR(VLOOKUP($B4126,entity_labels!$B$2:$F$10000,5,FALSE), IFERROR(VLOOKUP($B4126,entity_labels_mc!$B$2:$F$10000,5,FALSE), ""))</f>
        <v>Party-Haftung</v>
      </c>
      <c r="G4126" t="str">
        <f t="shared" si="64"/>
        <v>partyLiability=Party-Haftung</v>
      </c>
    </row>
    <row r="4127" spans="1:7" x14ac:dyDescent="0.3">
      <c r="A4127" t="s">
        <v>6367</v>
      </c>
      <c r="B4127" t="str">
        <f>IFERROR(VLOOKUP($A4127,entity_labels_mc!$A$2:$F$10000,2,FALSE), "")</f>
        <v xml:space="preserve">Customer </v>
      </c>
      <c r="C4127" t="str">
        <f>IFERROR(VLOOKUP($B4127,entity_labels!$B$2:$F$10000,2,FALSE), IFERROR(VLOOKUP($B4127,entity_labels_mc!$B$2:$F$10000,2,FALSE), ""))</f>
        <v>Atención al cliente</v>
      </c>
      <c r="D4127" t="str">
        <f>IFERROR(VLOOKUP($B4127,entity_labels!$B$2:$F$10000,3,FALSE), IFERROR(VLOOKUP($B4127,entity_labels_mc!$B$2:$F$10000,3,FALSE), ""))</f>
        <v>Client</v>
      </c>
      <c r="E4127" t="str">
        <f>IFERROR(VLOOKUP($B4127,entity_labels!$B$2:$F$10000,4,FALSE), IFERROR(VLOOKUP($B4127,entity_labels_mc!$B$2:$F$10000,4,FALSE), ""))</f>
        <v>顧客</v>
      </c>
      <c r="F4127" t="str">
        <f>IFERROR(VLOOKUP($B4127,entity_labels!$B$2:$F$10000,5,FALSE), IFERROR(VLOOKUP($B4127,entity_labels_mc!$B$2:$F$10000,5,FALSE), ""))</f>
        <v>Kunde</v>
      </c>
      <c r="G4127" t="str">
        <f t="shared" si="64"/>
        <v>partyLiability_customer=Kunde</v>
      </c>
    </row>
    <row r="4128" spans="1:7" x14ac:dyDescent="0.3">
      <c r="A4128" t="s">
        <v>6368</v>
      </c>
      <c r="B4128" t="str">
        <f>IFERROR(VLOOKUP($A4128,entity_labels_mc!$A$2:$F$10000,2,FALSE), "")</f>
        <v xml:space="preserve">Liability </v>
      </c>
      <c r="C4128" t="str">
        <f>IFERROR(VLOOKUP($B4128,entity_labels!$B$2:$F$10000,2,FALSE), IFERROR(VLOOKUP($B4128,entity_labels_mc!$B$2:$F$10000,2,FALSE), ""))</f>
        <v>Responsabilidad</v>
      </c>
      <c r="D4128" t="str">
        <f>IFERROR(VLOOKUP($B4128,entity_labels!$B$2:$F$10000,3,FALSE), IFERROR(VLOOKUP($B4128,entity_labels_mc!$B$2:$F$10000,3,FALSE), ""))</f>
        <v>Responsabilité</v>
      </c>
      <c r="E4128" t="str">
        <f>IFERROR(VLOOKUP($B4128,entity_labels!$B$2:$F$10000,4,FALSE), IFERROR(VLOOKUP($B4128,entity_labels_mc!$B$2:$F$10000,4,FALSE), ""))</f>
        <v>責任</v>
      </c>
      <c r="F4128" t="str">
        <f>IFERROR(VLOOKUP($B4128,entity_labels!$B$2:$F$10000,5,FALSE), IFERROR(VLOOKUP($B4128,entity_labels_mc!$B$2:$F$10000,5,FALSE), ""))</f>
        <v>Haftung</v>
      </c>
      <c r="G4128" t="str">
        <f t="shared" si="64"/>
        <v>partyLiability_liability=Haftung</v>
      </c>
    </row>
    <row r="4129" spans="1:7" x14ac:dyDescent="0.3">
      <c r="A4129" t="s">
        <v>6369</v>
      </c>
      <c r="B4129" t="str">
        <f>IFERROR(VLOOKUP($A4129,entity_labels_mc!$A$2:$F$10000,2,FALSE), "")</f>
        <v xml:space="preserve">Num Index </v>
      </c>
      <c r="C4129" t="str">
        <f>IFERROR(VLOOKUP($B4129,entity_labels!$B$2:$F$10000,2,FALSE), IFERROR(VLOOKUP($B4129,entity_labels_mc!$B$2:$F$10000,2,FALSE), ""))</f>
        <v>Num Índice</v>
      </c>
      <c r="D4129" t="str">
        <f>IFERROR(VLOOKUP($B4129,entity_labels!$B$2:$F$10000,3,FALSE), IFERROR(VLOOKUP($B4129,entity_labels_mc!$B$2:$F$10000,3,FALSE), ""))</f>
        <v>Num Index</v>
      </c>
      <c r="E4129" t="str">
        <f>IFERROR(VLOOKUP($B4129,entity_labels!$B$2:$F$10000,4,FALSE), IFERROR(VLOOKUP($B4129,entity_labels_mc!$B$2:$F$10000,4,FALSE), ""))</f>
        <v>Num インデックス</v>
      </c>
      <c r="F4129" t="str">
        <f>IFERROR(VLOOKUP($B4129,entity_labels!$B$2:$F$10000,5,FALSE), IFERROR(VLOOKUP($B4129,entity_labels_mc!$B$2:$F$10000,5,FALSE), ""))</f>
        <v>NUM-Index</v>
      </c>
      <c r="G4129" t="str">
        <f t="shared" si="64"/>
        <v>partyLiability_numIndex=NUM-Index</v>
      </c>
    </row>
    <row r="4130" spans="1:7" x14ac:dyDescent="0.3">
      <c r="A4130" t="s">
        <v>6370</v>
      </c>
      <c r="B4130" t="str">
        <f>IFERROR(VLOOKUP($A4130,entity_labels_mc!$A$2:$F$10000,2,FALSE), "")</f>
        <v xml:space="preserve">Ownership Percent </v>
      </c>
      <c r="C4130" t="str">
        <f>IFERROR(VLOOKUP($B4130,entity_labels!$B$2:$F$10000,2,FALSE), IFERROR(VLOOKUP($B4130,entity_labels_mc!$B$2:$F$10000,2,FALSE), ""))</f>
        <v>Por ciento de la propiedad</v>
      </c>
      <c r="D4130" t="str">
        <f>IFERROR(VLOOKUP($B4130,entity_labels!$B$2:$F$10000,3,FALSE), IFERROR(VLOOKUP($B4130,entity_labels_mc!$B$2:$F$10000,3,FALSE), ""))</f>
        <v>Propriété pour cent</v>
      </c>
      <c r="E4130" t="str">
        <f>IFERROR(VLOOKUP($B4130,entity_labels!$B$2:$F$10000,4,FALSE), IFERROR(VLOOKUP($B4130,entity_labels_mc!$B$2:$F$10000,4,FALSE), ""))</f>
        <v>所有権のパーセント</v>
      </c>
      <c r="F4130" t="str">
        <f>IFERROR(VLOOKUP($B4130,entity_labels!$B$2:$F$10000,5,FALSE), IFERROR(VLOOKUP($B4130,entity_labels_mc!$B$2:$F$10000,5,FALSE), ""))</f>
        <v>Eigentum Prozent</v>
      </c>
      <c r="G4130" t="str">
        <f t="shared" si="64"/>
        <v>partyLiability_ownershipPercent=Eigentum Prozent</v>
      </c>
    </row>
    <row r="4131" spans="1:7" x14ac:dyDescent="0.3">
      <c r="A4131" t="s">
        <v>34236</v>
      </c>
      <c r="B4131" t="str">
        <f>IFERROR(VLOOKUP($A4131,entity_labels_mc!$A$2:$F$10000,2,FALSE), "")</f>
        <v xml:space="preserve">Soft Deleted On </v>
      </c>
      <c r="C4131" t="str">
        <f>IFERROR(VLOOKUP($B4131,entity_labels!$B$2:$F$10000,2,FALSE), IFERROR(VLOOKUP($B4131,entity_labels_mc!$B$2:$F$10000,2,FALSE), ""))</f>
        <v>Suave En Suprimido</v>
      </c>
      <c r="D4131" t="str">
        <f>IFERROR(VLOOKUP($B4131,entity_labels!$B$2:$F$10000,3,FALSE), IFERROR(VLOOKUP($B4131,entity_labels_mc!$B$2:$F$10000,3,FALSE), ""))</f>
        <v>Doux Annulée le</v>
      </c>
      <c r="E4131" t="str">
        <f>IFERROR(VLOOKUP($B4131,entity_labels!$B$2:$F$10000,4,FALSE), IFERROR(VLOOKUP($B4131,entity_labels_mc!$B$2:$F$10000,4,FALSE), ""))</f>
        <v>ソフト削除で</v>
      </c>
      <c r="F4131" t="str">
        <f>IFERROR(VLOOKUP($B4131,entity_labels!$B$2:$F$10000,5,FALSE), IFERROR(VLOOKUP($B4131,entity_labels_mc!$B$2:$F$10000,5,FALSE), ""))</f>
        <v>Soft Deleted On</v>
      </c>
      <c r="G4131" t="str">
        <f t="shared" si="64"/>
        <v>partyLiability_softDeletedOn=Soft Deleted On</v>
      </c>
    </row>
    <row r="4132" spans="1:7" x14ac:dyDescent="0.3">
      <c r="A4132" t="s">
        <v>34237</v>
      </c>
      <c r="B4132" t="str">
        <f>IFERROR(VLOOKUP($A4132,entity_labels_mc!$A$2:$F$10000,2,FALSE), "")</f>
        <v xml:space="preserve">Party Match Detail </v>
      </c>
      <c r="C4132" t="str">
        <f>IFERROR(VLOOKUP($B4132,entity_labels!$B$2:$F$10000,2,FALSE), IFERROR(VLOOKUP($B4132,entity_labels_mc!$B$2:$F$10000,2,FALSE), ""))</f>
        <v>Detalle Partido Partido</v>
      </c>
      <c r="D4132" t="str">
        <f>IFERROR(VLOOKUP($B4132,entity_labels!$B$2:$F$10000,3,FALSE), IFERROR(VLOOKUP($B4132,entity_labels_mc!$B$2:$F$10000,3,FALSE), ""))</f>
        <v>Parti match Détail</v>
      </c>
      <c r="E4132" t="str">
        <f>IFERROR(VLOOKUP($B4132,entity_labels!$B$2:$F$10000,4,FALSE), IFERROR(VLOOKUP($B4132,entity_labels_mc!$B$2:$F$10000,4,FALSE), ""))</f>
        <v>パーティーマッチの詳細</v>
      </c>
      <c r="F4132" t="str">
        <f>IFERROR(VLOOKUP($B4132,entity_labels!$B$2:$F$10000,5,FALSE), IFERROR(VLOOKUP($B4132,entity_labels_mc!$B$2:$F$10000,5,FALSE), ""))</f>
        <v>Party-Spiel-Detail</v>
      </c>
      <c r="G4132" t="str">
        <f t="shared" si="64"/>
        <v>partyMatchDetail=Party-Spiel-Detail</v>
      </c>
    </row>
    <row r="4133" spans="1:7" x14ac:dyDescent="0.3">
      <c r="A4133" t="s">
        <v>34238</v>
      </c>
      <c r="B4133" t="str">
        <f>IFERROR(VLOOKUP($A4133,entity_labels_mc!$A$2:$F$10000,2,FALSE), "")</f>
        <v xml:space="preserve">Match Candidate Id </v>
      </c>
      <c r="C4133" t="str">
        <f>IFERROR(VLOOKUP($B4133,entity_labels!$B$2:$F$10000,2,FALSE), IFERROR(VLOOKUP($B4133,entity_labels_mc!$B$2:$F$10000,2,FALSE), ""))</f>
        <v>Candidato Partido Id</v>
      </c>
      <c r="D4133" t="str">
        <f>IFERROR(VLOOKUP($B4133,entity_labels!$B$2:$F$10000,3,FALSE), IFERROR(VLOOKUP($B4133,entity_labels_mc!$B$2:$F$10000,3,FALSE), ""))</f>
        <v>Candidat match Id</v>
      </c>
      <c r="E4133" t="str">
        <f>IFERROR(VLOOKUP($B4133,entity_labels!$B$2:$F$10000,4,FALSE), IFERROR(VLOOKUP($B4133,entity_labels_mc!$B$2:$F$10000,4,FALSE), ""))</f>
        <v>マッチング候補同上</v>
      </c>
      <c r="F4133" t="str">
        <f>IFERROR(VLOOKUP($B4133,entity_labels!$B$2:$F$10000,5,FALSE), IFERROR(VLOOKUP($B4133,entity_labels_mc!$B$2:$F$10000,5,FALSE), ""))</f>
        <v>Spiel Kandidaten-ID</v>
      </c>
      <c r="G4133" t="str">
        <f t="shared" si="64"/>
        <v>partyMatchDetail_matchCandidateId=Spiel Kandidaten-ID</v>
      </c>
    </row>
    <row r="4134" spans="1:7" x14ac:dyDescent="0.3">
      <c r="A4134" t="s">
        <v>34240</v>
      </c>
      <c r="B4134" t="str">
        <f>IFERROR(VLOOKUP($A4134,entity_labels_mc!$A$2:$F$10000,2,FALSE), "")</f>
        <v xml:space="preserve">Match Pattern </v>
      </c>
      <c r="C4134" t="str">
        <f>IFERROR(VLOOKUP($B4134,entity_labels!$B$2:$F$10000,2,FALSE), IFERROR(VLOOKUP($B4134,entity_labels_mc!$B$2:$F$10000,2,FALSE), ""))</f>
        <v>Perfil de Compatibilidad</v>
      </c>
      <c r="D4134" t="str">
        <f>IFERROR(VLOOKUP($B4134,entity_labels!$B$2:$F$10000,3,FALSE), IFERROR(VLOOKUP($B4134,entity_labels_mc!$B$2:$F$10000,3,FALSE), ""))</f>
        <v>Motif de match</v>
      </c>
      <c r="E4134" t="str">
        <f>IFERROR(VLOOKUP($B4134,entity_labels!$B$2:$F$10000,4,FALSE), IFERROR(VLOOKUP($B4134,entity_labels_mc!$B$2:$F$10000,4,FALSE), ""))</f>
        <v>マッチパターン</v>
      </c>
      <c r="F4134" t="str">
        <f>IFERROR(VLOOKUP($B4134,entity_labels!$B$2:$F$10000,5,FALSE), IFERROR(VLOOKUP($B4134,entity_labels_mc!$B$2:$F$10000,5,FALSE), ""))</f>
        <v>Spiel Pattern</v>
      </c>
      <c r="G4134" t="str">
        <f t="shared" si="64"/>
        <v>partyMatchDetail_matchPattern=Spiel Pattern</v>
      </c>
    </row>
    <row r="4135" spans="1:7" x14ac:dyDescent="0.3">
      <c r="A4135" t="s">
        <v>34242</v>
      </c>
      <c r="B4135" t="str">
        <f>IFERROR(VLOOKUP($A4135,entity_labels_mc!$A$2:$F$10000,2,FALSE), "")</f>
        <v xml:space="preserve">Matched By </v>
      </c>
      <c r="C4135" t="str">
        <f>IFERROR(VLOOKUP($B4135,entity_labels!$B$2:$F$10000,2,FALSE), IFERROR(VLOOKUP($B4135,entity_labels_mc!$B$2:$F$10000,2,FALSE), ""))</f>
        <v>Por Igualados</v>
      </c>
      <c r="D4135" t="str">
        <f>IFERROR(VLOOKUP($B4135,entity_labels!$B$2:$F$10000,3,FALSE), IFERROR(VLOOKUP($B4135,entity_labels_mc!$B$2:$F$10000,3,FALSE), ""))</f>
        <v>Compensée par</v>
      </c>
      <c r="E4135" t="str">
        <f>IFERROR(VLOOKUP($B4135,entity_labels!$B$2:$F$10000,4,FALSE), IFERROR(VLOOKUP($B4135,entity_labels_mc!$B$2:$F$10000,4,FALSE), ""))</f>
        <v>で一致しました</v>
      </c>
      <c r="F4135" t="str">
        <f>IFERROR(VLOOKUP($B4135,entity_labels!$B$2:$F$10000,5,FALSE), IFERROR(VLOOKUP($B4135,entity_labels_mc!$B$2:$F$10000,5,FALSE), ""))</f>
        <v>Durch abgestimmte</v>
      </c>
      <c r="G4135" t="str">
        <f t="shared" si="64"/>
        <v>partyMatchDetail_matchedBy=Durch abgestimmte</v>
      </c>
    </row>
    <row r="4136" spans="1:7" x14ac:dyDescent="0.3">
      <c r="A4136" t="s">
        <v>34244</v>
      </c>
      <c r="B4136" t="str">
        <f>IFERROR(VLOOKUP($A4136,entity_labels_mc!$A$2:$F$10000,2,FALSE), "")</f>
        <v xml:space="preserve">Matched Confidence Level </v>
      </c>
      <c r="C4136" t="str">
        <f>IFERROR(VLOOKUP($B4136,entity_labels!$B$2:$F$10000,2,FALSE), IFERROR(VLOOKUP($B4136,entity_labels_mc!$B$2:$F$10000,2,FALSE), ""))</f>
        <v>Nivel de confianza Igualados</v>
      </c>
      <c r="D4136" t="str">
        <f>IFERROR(VLOOKUP($B4136,entity_labels!$B$2:$F$10000,3,FALSE), IFERROR(VLOOKUP($B4136,entity_labels_mc!$B$2:$F$10000,3,FALSE), ""))</f>
        <v>Confiance Niveau d'appariement</v>
      </c>
      <c r="E4136" t="str">
        <f>IFERROR(VLOOKUP($B4136,entity_labels!$B$2:$F$10000,4,FALSE), IFERROR(VLOOKUP($B4136,entity_labels_mc!$B$2:$F$10000,4,FALSE), ""))</f>
        <v>一致した信頼水準</v>
      </c>
      <c r="F4136" t="str">
        <f>IFERROR(VLOOKUP($B4136,entity_labels!$B$2:$F$10000,5,FALSE), IFERROR(VLOOKUP($B4136,entity_labels_mc!$B$2:$F$10000,5,FALSE), ""))</f>
        <v>Abgestimmt Confidence Level</v>
      </c>
      <c r="G4136" t="str">
        <f t="shared" si="64"/>
        <v>partyMatchDetail_matchedConfidenceLevel=Abgestimmt Confidence Level</v>
      </c>
    </row>
    <row r="4137" spans="1:7" x14ac:dyDescent="0.3">
      <c r="A4137" t="s">
        <v>34246</v>
      </c>
      <c r="B4137" t="str">
        <f>IFERROR(VLOOKUP($A4137,entity_labels_mc!$A$2:$F$10000,2,FALSE), "")</f>
        <v xml:space="preserve">Matched Flag </v>
      </c>
      <c r="C4137" t="str">
        <f>IFERROR(VLOOKUP($B4137,entity_labels!$B$2:$F$10000,2,FALSE), IFERROR(VLOOKUP($B4137,entity_labels_mc!$B$2:$F$10000,2,FALSE), ""))</f>
        <v>Bandera Igualados</v>
      </c>
      <c r="D4137" t="str">
        <f>IFERROR(VLOOKUP($B4137,entity_labels!$B$2:$F$10000,3,FALSE), IFERROR(VLOOKUP($B4137,entity_labels_mc!$B$2:$F$10000,3,FALSE), ""))</f>
        <v>Drapeau appariées</v>
      </c>
      <c r="E4137" t="str">
        <f>IFERROR(VLOOKUP($B4137,entity_labels!$B$2:$F$10000,4,FALSE), IFERROR(VLOOKUP($B4137,entity_labels_mc!$B$2:$F$10000,4,FALSE), ""))</f>
        <v>一致フラグ</v>
      </c>
      <c r="F4137" t="str">
        <f>IFERROR(VLOOKUP($B4137,entity_labels!$B$2:$F$10000,5,FALSE), IFERROR(VLOOKUP($B4137,entity_labels_mc!$B$2:$F$10000,5,FALSE), ""))</f>
        <v>Abgestimmt Flagge</v>
      </c>
      <c r="G4137" t="str">
        <f t="shared" si="64"/>
        <v>partyMatchDetail_matchedFlag=Abgestimmt Flagge</v>
      </c>
    </row>
    <row r="4138" spans="1:7" x14ac:dyDescent="0.3">
      <c r="A4138" t="s">
        <v>34248</v>
      </c>
      <c r="B4138" t="str">
        <f>IFERROR(VLOOKUP($A4138,entity_labels_mc!$A$2:$F$10000,2,FALSE), "")</f>
        <v xml:space="preserve">Matched Rule Id </v>
      </c>
      <c r="C4138" t="str">
        <f>IFERROR(VLOOKUP($B4138,entity_labels!$B$2:$F$10000,2,FALSE), IFERROR(VLOOKUP($B4138,entity_labels_mc!$B$2:$F$10000,2,FALSE), ""))</f>
        <v>Regla Igualados Id</v>
      </c>
      <c r="D4138" t="str">
        <f>IFERROR(VLOOKUP($B4138,entity_labels!$B$2:$F$10000,3,FALSE), IFERROR(VLOOKUP($B4138,entity_labels_mc!$B$2:$F$10000,3,FALSE), ""))</f>
        <v>Règle vérifiée Id</v>
      </c>
      <c r="E4138" t="str">
        <f>IFERROR(VLOOKUP($B4138,entity_labels!$B$2:$F$10000,4,FALSE), IFERROR(VLOOKUP($B4138,entity_labels_mc!$B$2:$F$10000,4,FALSE), ""))</f>
        <v>一致したルールID</v>
      </c>
      <c r="F4138" t="str">
        <f>IFERROR(VLOOKUP($B4138,entity_labels!$B$2:$F$10000,5,FALSE), IFERROR(VLOOKUP($B4138,entity_labels_mc!$B$2:$F$10000,5,FALSE), ""))</f>
        <v>Abgestimmt Regel-ID</v>
      </c>
      <c r="G4138" t="str">
        <f t="shared" si="64"/>
        <v>partyMatchDetail_matchedRuleId=Abgestimmt Regel-ID</v>
      </c>
    </row>
    <row r="4139" spans="1:7" x14ac:dyDescent="0.3">
      <c r="A4139" t="s">
        <v>34250</v>
      </c>
      <c r="B4139" t="str">
        <f>IFERROR(VLOOKUP($A4139,entity_labels_mc!$A$2:$F$10000,2,FALSE), "")</f>
        <v xml:space="preserve">Record Key </v>
      </c>
      <c r="C4139" t="str">
        <f>IFERROR(VLOOKUP($B4139,entity_labels!$B$2:$F$10000,2,FALSE), IFERROR(VLOOKUP($B4139,entity_labels_mc!$B$2:$F$10000,2,FALSE), ""))</f>
        <v>Registro Clave</v>
      </c>
      <c r="D4139" t="str">
        <f>IFERROR(VLOOKUP($B4139,entity_labels!$B$2:$F$10000,3,FALSE), IFERROR(VLOOKUP($B4139,entity_labels_mc!$B$2:$F$10000,3,FALSE), ""))</f>
        <v>Key fiche</v>
      </c>
      <c r="E4139" t="str">
        <f>IFERROR(VLOOKUP($B4139,entity_labels!$B$2:$F$10000,4,FALSE), IFERROR(VLOOKUP($B4139,entity_labels_mc!$B$2:$F$10000,4,FALSE), ""))</f>
        <v>レコード・キー</v>
      </c>
      <c r="F4139" t="str">
        <f>IFERROR(VLOOKUP($B4139,entity_labels!$B$2:$F$10000,5,FALSE), IFERROR(VLOOKUP($B4139,entity_labels_mc!$B$2:$F$10000,5,FALSE), ""))</f>
        <v>Nehmen Key</v>
      </c>
      <c r="G4139" t="str">
        <f t="shared" si="64"/>
        <v>partyMatchDetail_recordKey=Nehmen Key</v>
      </c>
    </row>
    <row r="4140" spans="1:7" x14ac:dyDescent="0.3">
      <c r="A4140" t="s">
        <v>34252</v>
      </c>
      <c r="B4140" t="str">
        <f>IFERROR(VLOOKUP($A4140,entity_labels_mc!$A$2:$F$10000,2,FALSE), "")</f>
        <v xml:space="preserve">Record Type </v>
      </c>
      <c r="C4140" t="str">
        <f>IFERROR(VLOOKUP($B4140,entity_labels!$B$2:$F$10000,2,FALSE), IFERROR(VLOOKUP($B4140,entity_labels_mc!$B$2:$F$10000,2,FALSE), ""))</f>
        <v>Tipo de registro</v>
      </c>
      <c r="D4140" t="str">
        <f>IFERROR(VLOOKUP($B4140,entity_labels!$B$2:$F$10000,3,FALSE), IFERROR(VLOOKUP($B4140,entity_labels_mc!$B$2:$F$10000,3,FALSE), ""))</f>
        <v>Type d'enregistrement</v>
      </c>
      <c r="E4140" t="str">
        <f>IFERROR(VLOOKUP($B4140,entity_labels!$B$2:$F$10000,4,FALSE), IFERROR(VLOOKUP($B4140,entity_labels_mc!$B$2:$F$10000,4,FALSE), ""))</f>
        <v>レコードタイプ</v>
      </c>
      <c r="F4140" t="str">
        <f>IFERROR(VLOOKUP($B4140,entity_labels!$B$2:$F$10000,5,FALSE), IFERROR(VLOOKUP($B4140,entity_labels_mc!$B$2:$F$10000,5,FALSE), ""))</f>
        <v>Record Type</v>
      </c>
      <c r="G4140" t="str">
        <f t="shared" si="64"/>
        <v>partyMatchDetail_recordType=Record Type</v>
      </c>
    </row>
    <row r="4141" spans="1:7" x14ac:dyDescent="0.3">
      <c r="A4141" t="s">
        <v>34254</v>
      </c>
      <c r="B4141" t="str">
        <f>IFERROR(VLOOKUP($A4141,entity_labels_mc!$A$2:$F$10000,2,FALSE), "")</f>
        <v xml:space="preserve">Soft Deleted On </v>
      </c>
      <c r="C4141" t="str">
        <f>IFERROR(VLOOKUP($B4141,entity_labels!$B$2:$F$10000,2,FALSE), IFERROR(VLOOKUP($B4141,entity_labels_mc!$B$2:$F$10000,2,FALSE), ""))</f>
        <v>Suave En Suprimido</v>
      </c>
      <c r="D4141" t="str">
        <f>IFERROR(VLOOKUP($B4141,entity_labels!$B$2:$F$10000,3,FALSE), IFERROR(VLOOKUP($B4141,entity_labels_mc!$B$2:$F$10000,3,FALSE), ""))</f>
        <v>Doux Annulée le</v>
      </c>
      <c r="E4141" t="str">
        <f>IFERROR(VLOOKUP($B4141,entity_labels!$B$2:$F$10000,4,FALSE), IFERROR(VLOOKUP($B4141,entity_labels_mc!$B$2:$F$10000,4,FALSE), ""))</f>
        <v>ソフト削除で</v>
      </c>
      <c r="F4141" t="str">
        <f>IFERROR(VLOOKUP($B4141,entity_labels!$B$2:$F$10000,5,FALSE), IFERROR(VLOOKUP($B4141,entity_labels_mc!$B$2:$F$10000,5,FALSE), ""))</f>
        <v>Soft Deleted On</v>
      </c>
      <c r="G4141" t="str">
        <f t="shared" si="64"/>
        <v>partyMatchDetail_softDeletedOn=Soft Deleted On</v>
      </c>
    </row>
    <row r="4142" spans="1:7" x14ac:dyDescent="0.3">
      <c r="A4142" t="s">
        <v>6372</v>
      </c>
      <c r="B4142" t="str">
        <f>IFERROR(VLOOKUP($A4142,entity_labels_mc!$A$2:$F$10000,2,FALSE), "")</f>
        <v xml:space="preserve">Party Owned Asset </v>
      </c>
      <c r="C4142" t="str">
        <f>IFERROR(VLOOKUP($B4142,entity_labels!$B$2:$F$10000,2,FALSE), IFERROR(VLOOKUP($B4142,entity_labels_mc!$B$2:$F$10000,2,FALSE), ""))</f>
        <v>Fiesta de activos de propiedad</v>
      </c>
      <c r="D4142" t="str">
        <f>IFERROR(VLOOKUP($B4142,entity_labels!$B$2:$F$10000,3,FALSE), IFERROR(VLOOKUP($B4142,entity_labels_mc!$B$2:$F$10000,3,FALSE), ""))</f>
        <v>Partie propriété des actifs</v>
      </c>
      <c r="E4142" t="str">
        <f>IFERROR(VLOOKUP($B4142,entity_labels!$B$2:$F$10000,4,FALSE), IFERROR(VLOOKUP($B4142,entity_labels_mc!$B$2:$F$10000,4,FALSE), ""))</f>
        <v>党資産を所有</v>
      </c>
      <c r="F4142" t="str">
        <f>IFERROR(VLOOKUP($B4142,entity_labels!$B$2:$F$10000,5,FALSE), IFERROR(VLOOKUP($B4142,entity_labels_mc!$B$2:$F$10000,5,FALSE), ""))</f>
        <v>Partei im Besitz Asset</v>
      </c>
      <c r="G4142" t="str">
        <f t="shared" si="64"/>
        <v>partyOwnedAsset=Partei im Besitz Asset</v>
      </c>
    </row>
    <row r="4143" spans="1:7" x14ac:dyDescent="0.3">
      <c r="A4143" t="s">
        <v>6374</v>
      </c>
      <c r="B4143" t="str">
        <f>IFERROR(VLOOKUP($A4143,entity_labels_mc!$A$2:$F$10000,2,FALSE), "")</f>
        <v xml:space="preserve">Customer </v>
      </c>
      <c r="C4143" t="str">
        <f>IFERROR(VLOOKUP($B4143,entity_labels!$B$2:$F$10000,2,FALSE), IFERROR(VLOOKUP($B4143,entity_labels_mc!$B$2:$F$10000,2,FALSE), ""))</f>
        <v>Atención al cliente</v>
      </c>
      <c r="D4143" t="str">
        <f>IFERROR(VLOOKUP($B4143,entity_labels!$B$2:$F$10000,3,FALSE), IFERROR(VLOOKUP($B4143,entity_labels_mc!$B$2:$F$10000,3,FALSE), ""))</f>
        <v>Client</v>
      </c>
      <c r="E4143" t="str">
        <f>IFERROR(VLOOKUP($B4143,entity_labels!$B$2:$F$10000,4,FALSE), IFERROR(VLOOKUP($B4143,entity_labels_mc!$B$2:$F$10000,4,FALSE), ""))</f>
        <v>顧客</v>
      </c>
      <c r="F4143" t="str">
        <f>IFERROR(VLOOKUP($B4143,entity_labels!$B$2:$F$10000,5,FALSE), IFERROR(VLOOKUP($B4143,entity_labels_mc!$B$2:$F$10000,5,FALSE), ""))</f>
        <v>Kunde</v>
      </c>
      <c r="G4143" t="str">
        <f t="shared" si="64"/>
        <v>partyOwnedAsset_customer=Kunde</v>
      </c>
    </row>
    <row r="4144" spans="1:7" x14ac:dyDescent="0.3">
      <c r="A4144" t="s">
        <v>6375</v>
      </c>
      <c r="B4144" t="str">
        <f>IFERROR(VLOOKUP($A4144,entity_labels_mc!$A$2:$F$10000,2,FALSE), "")</f>
        <v xml:space="preserve">Owned Asset </v>
      </c>
      <c r="C4144" t="str">
        <f>IFERROR(VLOOKUP($B4144,entity_labels!$B$2:$F$10000,2,FALSE), IFERROR(VLOOKUP($B4144,entity_labels_mc!$B$2:$F$10000,2,FALSE), ""))</f>
        <v xml:space="preserve">Owned Asset </v>
      </c>
      <c r="D4144" t="str">
        <f>IFERROR(VLOOKUP($B4144,entity_labels!$B$2:$F$10000,3,FALSE), IFERROR(VLOOKUP($B4144,entity_labels_mc!$B$2:$F$10000,3,FALSE), ""))</f>
        <v>Actifs appartenant</v>
      </c>
      <c r="E4144" t="str">
        <f>IFERROR(VLOOKUP($B4144,entity_labels!$B$2:$F$10000,4,FALSE), IFERROR(VLOOKUP($B4144,entity_labels_mc!$B$2:$F$10000,4,FALSE), ""))</f>
        <v>所有している資産</v>
      </c>
      <c r="F4144" t="str">
        <f>IFERROR(VLOOKUP($B4144,entity_labels!$B$2:$F$10000,5,FALSE), IFERROR(VLOOKUP($B4144,entity_labels_mc!$B$2:$F$10000,5,FALSE), ""))</f>
        <v>Ige Asset</v>
      </c>
      <c r="G4144" t="str">
        <f t="shared" si="64"/>
        <v>partyOwnedAsset_ownedAsset=Ige Asset</v>
      </c>
    </row>
    <row r="4145" spans="1:7" x14ac:dyDescent="0.3">
      <c r="A4145" t="s">
        <v>6376</v>
      </c>
      <c r="B4145" t="str">
        <f>IFERROR(VLOOKUP($A4145,entity_labels_mc!$A$2:$F$10000,2,FALSE), "")</f>
        <v xml:space="preserve">Ownership Percent </v>
      </c>
      <c r="C4145" t="str">
        <f>IFERROR(VLOOKUP($B4145,entity_labels!$B$2:$F$10000,2,FALSE), IFERROR(VLOOKUP($B4145,entity_labels_mc!$B$2:$F$10000,2,FALSE), ""))</f>
        <v>Por ciento de la propiedad</v>
      </c>
      <c r="D4145" t="str">
        <f>IFERROR(VLOOKUP($B4145,entity_labels!$B$2:$F$10000,3,FALSE), IFERROR(VLOOKUP($B4145,entity_labels_mc!$B$2:$F$10000,3,FALSE), ""))</f>
        <v>Propriété pour cent</v>
      </c>
      <c r="E4145" t="str">
        <f>IFERROR(VLOOKUP($B4145,entity_labels!$B$2:$F$10000,4,FALSE), IFERROR(VLOOKUP($B4145,entity_labels_mc!$B$2:$F$10000,4,FALSE), ""))</f>
        <v>所有権のパーセント</v>
      </c>
      <c r="F4145" t="str">
        <f>IFERROR(VLOOKUP($B4145,entity_labels!$B$2:$F$10000,5,FALSE), IFERROR(VLOOKUP($B4145,entity_labels_mc!$B$2:$F$10000,5,FALSE), ""))</f>
        <v>Eigentum Prozent</v>
      </c>
      <c r="G4145" t="str">
        <f t="shared" si="64"/>
        <v>partyOwnedAsset_ownershipPercent=Eigentum Prozent</v>
      </c>
    </row>
    <row r="4146" spans="1:7" x14ac:dyDescent="0.3">
      <c r="A4146" t="s">
        <v>34255</v>
      </c>
      <c r="B4146" t="str">
        <f>IFERROR(VLOOKUP($A4146,entity_labels_mc!$A$2:$F$10000,2,FALSE), "")</f>
        <v xml:space="preserve">Soft Deleted On </v>
      </c>
      <c r="C4146" t="str">
        <f>IFERROR(VLOOKUP($B4146,entity_labels!$B$2:$F$10000,2,FALSE), IFERROR(VLOOKUP($B4146,entity_labels_mc!$B$2:$F$10000,2,FALSE), ""))</f>
        <v>Suave En Suprimido</v>
      </c>
      <c r="D4146" t="str">
        <f>IFERROR(VLOOKUP($B4146,entity_labels!$B$2:$F$10000,3,FALSE), IFERROR(VLOOKUP($B4146,entity_labels_mc!$B$2:$F$10000,3,FALSE), ""))</f>
        <v>Doux Annulée le</v>
      </c>
      <c r="E4146" t="str">
        <f>IFERROR(VLOOKUP($B4146,entity_labels!$B$2:$F$10000,4,FALSE), IFERROR(VLOOKUP($B4146,entity_labels_mc!$B$2:$F$10000,4,FALSE), ""))</f>
        <v>ソフト削除で</v>
      </c>
      <c r="F4146" t="str">
        <f>IFERROR(VLOOKUP($B4146,entity_labels!$B$2:$F$10000,5,FALSE), IFERROR(VLOOKUP($B4146,entity_labels_mc!$B$2:$F$10000,5,FALSE), ""))</f>
        <v>Soft Deleted On</v>
      </c>
      <c r="G4146" t="str">
        <f t="shared" si="64"/>
        <v>partyOwnedAsset_softDeletedOn=Soft Deleted On</v>
      </c>
    </row>
    <row r="4147" spans="1:7" x14ac:dyDescent="0.3">
      <c r="A4147" t="s">
        <v>6377</v>
      </c>
      <c r="B4147" t="str">
        <f>IFERROR(VLOOKUP($A4147,entity_labels_mc!$A$2:$F$10000,2,FALSE), "")</f>
        <v xml:space="preserve">Party Score Adverse Action </v>
      </c>
      <c r="C4147" t="str">
        <f>IFERROR(VLOOKUP($B4147,entity_labels!$B$2:$F$10000,2,FALSE), IFERROR(VLOOKUP($B4147,entity_labels_mc!$B$2:$F$10000,2,FALSE), ""))</f>
        <v>Partido acción adversa Score</v>
      </c>
      <c r="D4147" t="str">
        <f>IFERROR(VLOOKUP($B4147,entity_labels!$B$2:$F$10000,3,FALSE), IFERROR(VLOOKUP($B4147,entity_labels_mc!$B$2:$F$10000,3,FALSE), ""))</f>
        <v>Parti Action défavorable Score</v>
      </c>
      <c r="E4147" t="str">
        <f>IFERROR(VLOOKUP($B4147,entity_labels!$B$2:$F$10000,4,FALSE), IFERROR(VLOOKUP($B4147,entity_labels_mc!$B$2:$F$10000,4,FALSE), ""))</f>
        <v>スコア有害作用をパーティーします。</v>
      </c>
      <c r="F4147" t="str">
        <f>IFERROR(VLOOKUP($B4147,entity_labels!$B$2:$F$10000,5,FALSE), IFERROR(VLOOKUP($B4147,entity_labels_mc!$B$2:$F$10000,5,FALSE), ""))</f>
        <v>Party Score schädliche Aktion</v>
      </c>
      <c r="G4147" t="str">
        <f t="shared" si="64"/>
        <v>partyScoreAdverseAction=Party Score schädliche Aktion</v>
      </c>
    </row>
    <row r="4148" spans="1:7" x14ac:dyDescent="0.3">
      <c r="A4148" t="s">
        <v>6379</v>
      </c>
      <c r="B4148" t="str">
        <f>IFERROR(VLOOKUP($A4148,entity_labels_mc!$A$2:$F$10000,2,FALSE), "")</f>
        <v xml:space="preserve">Adverse Action Message </v>
      </c>
      <c r="C4148" t="str">
        <f>IFERROR(VLOOKUP($B4148,entity_labels!$B$2:$F$10000,2,FALSE), IFERROR(VLOOKUP($B4148,entity_labels_mc!$B$2:$F$10000,2,FALSE), ""))</f>
        <v>Mensaje de acción adversa</v>
      </c>
      <c r="D4148" t="str">
        <f>IFERROR(VLOOKUP($B4148,entity_labels!$B$2:$F$10000,3,FALSE), IFERROR(VLOOKUP($B4148,entity_labels_mc!$B$2:$F$10000,3,FALSE), ""))</f>
        <v>Message d'Action défavorable</v>
      </c>
      <c r="E4148" t="str">
        <f>IFERROR(VLOOKUP($B4148,entity_labels!$B$2:$F$10000,4,FALSE), IFERROR(VLOOKUP($B4148,entity_labels_mc!$B$2:$F$10000,4,FALSE), ""))</f>
        <v>不利なアクション メッセージ</v>
      </c>
      <c r="F4148" t="str">
        <f>IFERROR(VLOOKUP($B4148,entity_labels!$B$2:$F$10000,5,FALSE), IFERROR(VLOOKUP($B4148,entity_labels_mc!$B$2:$F$10000,5,FALSE), ""))</f>
        <v>Negativen Ereignismeldung</v>
      </c>
      <c r="G4148" t="str">
        <f t="shared" si="64"/>
        <v>partyScoreAdverseAction_adverseActionMessage=Negativen Ereignismeldung</v>
      </c>
    </row>
    <row r="4149" spans="1:7" x14ac:dyDescent="0.3">
      <c r="A4149" t="s">
        <v>6381</v>
      </c>
      <c r="B4149" t="str">
        <f>IFERROR(VLOOKUP($A4149,entity_labels_mc!$A$2:$F$10000,2,FALSE), "")</f>
        <v xml:space="preserve">Customer </v>
      </c>
      <c r="C4149" t="str">
        <f>IFERROR(VLOOKUP($B4149,entity_labels!$B$2:$F$10000,2,FALSE), IFERROR(VLOOKUP($B4149,entity_labels_mc!$B$2:$F$10000,2,FALSE), ""))</f>
        <v>Atención al cliente</v>
      </c>
      <c r="D4149" t="str">
        <f>IFERROR(VLOOKUP($B4149,entity_labels!$B$2:$F$10000,3,FALSE), IFERROR(VLOOKUP($B4149,entity_labels_mc!$B$2:$F$10000,3,FALSE), ""))</f>
        <v>Client</v>
      </c>
      <c r="E4149" t="str">
        <f>IFERROR(VLOOKUP($B4149,entity_labels!$B$2:$F$10000,4,FALSE), IFERROR(VLOOKUP($B4149,entity_labels_mc!$B$2:$F$10000,4,FALSE), ""))</f>
        <v>顧客</v>
      </c>
      <c r="F4149" t="str">
        <f>IFERROR(VLOOKUP($B4149,entity_labels!$B$2:$F$10000,5,FALSE), IFERROR(VLOOKUP($B4149,entity_labels_mc!$B$2:$F$10000,5,FALSE), ""))</f>
        <v>Kunde</v>
      </c>
      <c r="G4149" t="str">
        <f t="shared" si="64"/>
        <v>partyScoreAdverseAction_customer=Kunde</v>
      </c>
    </row>
    <row r="4150" spans="1:7" x14ac:dyDescent="0.3">
      <c r="A4150" t="s">
        <v>6382</v>
      </c>
      <c r="B4150" t="str">
        <f>IFERROR(VLOOKUP($A4150,entity_labels_mc!$A$2:$F$10000,2,FALSE), "")</f>
        <v xml:space="preserve">Scorecard Details </v>
      </c>
      <c r="C4150" t="str">
        <f>IFERROR(VLOOKUP($B4150,entity_labels!$B$2:$F$10000,2,FALSE), IFERROR(VLOOKUP($B4150,entity_labels_mc!$B$2:$F$10000,2,FALSE), ""))</f>
        <v>Datos de cuadro de mando integral</v>
      </c>
      <c r="D4150" t="str">
        <f>IFERROR(VLOOKUP($B4150,entity_labels!$B$2:$F$10000,3,FALSE), IFERROR(VLOOKUP($B4150,entity_labels_mc!$B$2:$F$10000,3,FALSE), ""))</f>
        <v>Détails de la carte de pointage</v>
      </c>
      <c r="E4150" t="str">
        <f>IFERROR(VLOOKUP($B4150,entity_labels!$B$2:$F$10000,4,FALSE), IFERROR(VLOOKUP($B4150,entity_labels_mc!$B$2:$F$10000,4,FALSE), ""))</f>
        <v>スコアカードの詳細</v>
      </c>
      <c r="F4150" t="str">
        <f>IFERROR(VLOOKUP($B4150,entity_labels!$B$2:$F$10000,5,FALSE), IFERROR(VLOOKUP($B4150,entity_labels_mc!$B$2:$F$10000,5,FALSE), ""))</f>
        <v>Scorecard-Details</v>
      </c>
      <c r="G4150" t="str">
        <f t="shared" si="64"/>
        <v>partyScoreAdverseAction_scorecardDetails=Scorecard-Details</v>
      </c>
    </row>
    <row r="4151" spans="1:7" x14ac:dyDescent="0.3">
      <c r="A4151" t="s">
        <v>34256</v>
      </c>
      <c r="B4151" t="str">
        <f>IFERROR(VLOOKUP($A4151,entity_labels_mc!$A$2:$F$10000,2,FALSE), "")</f>
        <v xml:space="preserve">Soft Deleted On </v>
      </c>
      <c r="C4151" t="str">
        <f>IFERROR(VLOOKUP($B4151,entity_labels!$B$2:$F$10000,2,FALSE), IFERROR(VLOOKUP($B4151,entity_labels_mc!$B$2:$F$10000,2,FALSE), ""))</f>
        <v>Suave En Suprimido</v>
      </c>
      <c r="D4151" t="str">
        <f>IFERROR(VLOOKUP($B4151,entity_labels!$B$2:$F$10000,3,FALSE), IFERROR(VLOOKUP($B4151,entity_labels_mc!$B$2:$F$10000,3,FALSE), ""))</f>
        <v>Doux Annulée le</v>
      </c>
      <c r="E4151" t="str">
        <f>IFERROR(VLOOKUP($B4151,entity_labels!$B$2:$F$10000,4,FALSE), IFERROR(VLOOKUP($B4151,entity_labels_mc!$B$2:$F$10000,4,FALSE), ""))</f>
        <v>ソフト削除で</v>
      </c>
      <c r="F4151" t="str">
        <f>IFERROR(VLOOKUP($B4151,entity_labels!$B$2:$F$10000,5,FALSE), IFERROR(VLOOKUP($B4151,entity_labels_mc!$B$2:$F$10000,5,FALSE), ""))</f>
        <v>Soft Deleted On</v>
      </c>
      <c r="G4151" t="str">
        <f t="shared" si="64"/>
        <v>partyScoreAdverseAction_softDeletedOn=Soft Deleted On</v>
      </c>
    </row>
    <row r="4152" spans="1:7" x14ac:dyDescent="0.3">
      <c r="A4152" t="s">
        <v>34257</v>
      </c>
      <c r="B4152" t="str">
        <f>IFERROR(VLOOKUP($A4152,entity_labels_mc!$A$2:$F$10000,2,FALSE), "")</f>
        <v xml:space="preserve">Party Scoring </v>
      </c>
      <c r="C4152" t="str">
        <f>IFERROR(VLOOKUP($B4152,entity_labels!$B$2:$F$10000,2,FALSE), IFERROR(VLOOKUP($B4152,entity_labels_mc!$B$2:$F$10000,2,FALSE), ""))</f>
        <v>Partido de puntuación</v>
      </c>
      <c r="D4152" t="str">
        <f>IFERROR(VLOOKUP($B4152,entity_labels!$B$2:$F$10000,3,FALSE), IFERROR(VLOOKUP($B4152,entity_labels_mc!$B$2:$F$10000,3,FALSE), ""))</f>
        <v>Parti de notation</v>
      </c>
      <c r="E4152" t="str">
        <f>IFERROR(VLOOKUP($B4152,entity_labels!$B$2:$F$10000,4,FALSE), IFERROR(VLOOKUP($B4152,entity_labels_mc!$B$2:$F$10000,4,FALSE), ""))</f>
        <v>パーティー得点</v>
      </c>
      <c r="F4152" t="str">
        <f>IFERROR(VLOOKUP($B4152,entity_labels!$B$2:$F$10000,5,FALSE), IFERROR(VLOOKUP($B4152,entity_labels_mc!$B$2:$F$10000,5,FALSE), ""))</f>
        <v>Party-Scoring</v>
      </c>
      <c r="G4152" t="str">
        <f t="shared" si="64"/>
        <v>partyScoring=Party-Scoring</v>
      </c>
    </row>
    <row r="4153" spans="1:7" x14ac:dyDescent="0.3">
      <c r="A4153" t="s">
        <v>34259</v>
      </c>
      <c r="B4153" t="str">
        <f>IFERROR(VLOOKUP($A4153,entity_labels_mc!$A$2:$F$10000,2,FALSE), "")</f>
        <v xml:space="preserve">Customer First Name </v>
      </c>
      <c r="C4153" t="str">
        <f>IFERROR(VLOOKUP($B4153,entity_labels!$B$2:$F$10000,2,FALSE), IFERROR(VLOOKUP($B4153,entity_labels_mc!$B$2:$F$10000,2,FALSE), ""))</f>
        <v>Cliente primero Nombre</v>
      </c>
      <c r="D4153" t="str">
        <f>IFERROR(VLOOKUP($B4153,entity_labels!$B$2:$F$10000,3,FALSE), IFERROR(VLOOKUP($B4153,entity_labels_mc!$B$2:$F$10000,3,FALSE), ""))</f>
        <v>Client Prénom</v>
      </c>
      <c r="E4153" t="str">
        <f>IFERROR(VLOOKUP($B4153,entity_labels!$B$2:$F$10000,4,FALSE), IFERROR(VLOOKUP($B4153,entity_labels_mc!$B$2:$F$10000,4,FALSE), ""))</f>
        <v>カスタマーファーストネーム</v>
      </c>
      <c r="F4153" t="str">
        <f>IFERROR(VLOOKUP($B4153,entity_labels!$B$2:$F$10000,5,FALSE), IFERROR(VLOOKUP($B4153,entity_labels_mc!$B$2:$F$10000,5,FALSE), ""))</f>
        <v>Kunden Vorname</v>
      </c>
      <c r="G4153" t="str">
        <f t="shared" si="64"/>
        <v>partyScoring_customerFirstName=Kunden Vorname</v>
      </c>
    </row>
    <row r="4154" spans="1:7" x14ac:dyDescent="0.3">
      <c r="A4154" t="s">
        <v>34261</v>
      </c>
      <c r="B4154" t="str">
        <f>IFERROR(VLOOKUP($A4154,entity_labels_mc!$A$2:$F$10000,2,FALSE), "")</f>
        <v xml:space="preserve">Customer Last Name </v>
      </c>
      <c r="C4154" t="str">
        <f>IFERROR(VLOOKUP($B4154,entity_labels!$B$2:$F$10000,2,FALSE), IFERROR(VLOOKUP($B4154,entity_labels_mc!$B$2:$F$10000,2,FALSE), ""))</f>
        <v>Cliente Apellido</v>
      </c>
      <c r="D4154" t="str">
        <f>IFERROR(VLOOKUP($B4154,entity_labels!$B$2:$F$10000,3,FALSE), IFERROR(VLOOKUP($B4154,entity_labels_mc!$B$2:$F$10000,3,FALSE), ""))</f>
        <v>Client Nom</v>
      </c>
      <c r="E4154" t="str">
        <f>IFERROR(VLOOKUP($B4154,entity_labels!$B$2:$F$10000,4,FALSE), IFERROR(VLOOKUP($B4154,entity_labels_mc!$B$2:$F$10000,4,FALSE), ""))</f>
        <v>お客様の姓</v>
      </c>
      <c r="F4154" t="str">
        <f>IFERROR(VLOOKUP($B4154,entity_labels!$B$2:$F$10000,5,FALSE), IFERROR(VLOOKUP($B4154,entity_labels_mc!$B$2:$F$10000,5,FALSE), ""))</f>
        <v>Kunden Nachname</v>
      </c>
      <c r="G4154" t="str">
        <f t="shared" si="64"/>
        <v>partyScoring_customerLastName=Kunden Nachname</v>
      </c>
    </row>
    <row r="4155" spans="1:7" x14ac:dyDescent="0.3">
      <c r="A4155" t="s">
        <v>34263</v>
      </c>
      <c r="B4155" t="str">
        <f>IFERROR(VLOOKUP($A4155,entity_labels_mc!$A$2:$F$10000,2,FALSE), "")</f>
        <v>Legal Name</v>
      </c>
      <c r="C4155" t="str">
        <f>IFERROR(VLOOKUP($B4155,entity_labels!$B$2:$F$10000,2,FALSE), IFERROR(VLOOKUP($B4155,entity_labels_mc!$B$2:$F$10000,2,FALSE), ""))</f>
        <v>Nombre legal</v>
      </c>
      <c r="D4155" t="str">
        <f>IFERROR(VLOOKUP($B4155,entity_labels!$B$2:$F$10000,3,FALSE), IFERROR(VLOOKUP($B4155,entity_labels_mc!$B$2:$F$10000,3,FALSE), ""))</f>
        <v>Dénomination sociale</v>
      </c>
      <c r="E4155" t="str">
        <f>IFERROR(VLOOKUP($B4155,entity_labels!$B$2:$F$10000,4,FALSE), IFERROR(VLOOKUP($B4155,entity_labels_mc!$B$2:$F$10000,4,FALSE), ""))</f>
        <v>法律上の名前</v>
      </c>
      <c r="F4155" t="str">
        <f>IFERROR(VLOOKUP($B4155,entity_labels!$B$2:$F$10000,5,FALSE), IFERROR(VLOOKUP($B4155,entity_labels_mc!$B$2:$F$10000,5,FALSE), ""))</f>
        <v>Bezeichnung der Einrichtung</v>
      </c>
      <c r="G4155" t="str">
        <f t="shared" si="64"/>
        <v>partyScoring_customerLegalName=Bezeichnung der Einrichtung</v>
      </c>
    </row>
    <row r="4156" spans="1:7" x14ac:dyDescent="0.3">
      <c r="A4156" t="s">
        <v>34264</v>
      </c>
      <c r="B4156" t="str">
        <f>IFERROR(VLOOKUP($A4156,entity_labels_mc!$A$2:$F$10000,2,FALSE), "")</f>
        <v xml:space="preserve">Customer Name </v>
      </c>
      <c r="C4156" t="str">
        <f>IFERROR(VLOOKUP($B4156,entity_labels!$B$2:$F$10000,2,FALSE), IFERROR(VLOOKUP($B4156,entity_labels_mc!$B$2:$F$10000,2,FALSE), ""))</f>
        <v>Nombre del cliente</v>
      </c>
      <c r="D4156" t="str">
        <f>IFERROR(VLOOKUP($B4156,entity_labels!$B$2:$F$10000,3,FALSE), IFERROR(VLOOKUP($B4156,entity_labels_mc!$B$2:$F$10000,3,FALSE), ""))</f>
        <v>Nom du client</v>
      </c>
      <c r="E4156" t="str">
        <f>IFERROR(VLOOKUP($B4156,entity_labels!$B$2:$F$10000,4,FALSE), IFERROR(VLOOKUP($B4156,entity_labels_mc!$B$2:$F$10000,4,FALSE), ""))</f>
        <v>顧客名</v>
      </c>
      <c r="F4156" t="str">
        <f>IFERROR(VLOOKUP($B4156,entity_labels!$B$2:$F$10000,5,FALSE), IFERROR(VLOOKUP($B4156,entity_labels_mc!$B$2:$F$10000,5,FALSE), ""))</f>
        <v>Kundenname</v>
      </c>
      <c r="G4156" t="str">
        <f t="shared" si="64"/>
        <v>partyScoring_customerName=Kundenname</v>
      </c>
    </row>
    <row r="4157" spans="1:7" x14ac:dyDescent="0.3">
      <c r="A4157" t="s">
        <v>34265</v>
      </c>
      <c r="B4157" t="str">
        <f>IFERROR(VLOOKUP($A4157,entity_labels_mc!$A$2:$F$10000,2,FALSE), "")</f>
        <v>Customer Type</v>
      </c>
      <c r="C4157" t="str">
        <f>IFERROR(VLOOKUP($B4157,entity_labels!$B$2:$F$10000,2,FALSE), IFERROR(VLOOKUP($B4157,entity_labels_mc!$B$2:$F$10000,2,FALSE), ""))</f>
        <v>Tipo de cliente</v>
      </c>
      <c r="D4157" t="str">
        <f>IFERROR(VLOOKUP($B4157,entity_labels!$B$2:$F$10000,3,FALSE), IFERROR(VLOOKUP($B4157,entity_labels_mc!$B$2:$F$10000,3,FALSE), ""))</f>
        <v>Type de client</v>
      </c>
      <c r="E4157" t="str">
        <f>IFERROR(VLOOKUP($B4157,entity_labels!$B$2:$F$10000,4,FALSE), IFERROR(VLOOKUP($B4157,entity_labels_mc!$B$2:$F$10000,4,FALSE), ""))</f>
        <v>顧客の種類</v>
      </c>
      <c r="F4157" t="str">
        <f>IFERROR(VLOOKUP($B4157,entity_labels!$B$2:$F$10000,5,FALSE), IFERROR(VLOOKUP($B4157,entity_labels_mc!$B$2:$F$10000,5,FALSE), ""))</f>
        <v>Kundentyp</v>
      </c>
      <c r="G4157" t="str">
        <f t="shared" si="64"/>
        <v>partyScoring_customerType=Kundentyp</v>
      </c>
    </row>
    <row r="4158" spans="1:7" x14ac:dyDescent="0.3">
      <c r="A4158" t="s">
        <v>34266</v>
      </c>
      <c r="B4158" t="str">
        <f>IFERROR(VLOOKUP($A4158,entity_labels_mc!$A$2:$F$10000,2,FALSE), "")</f>
        <v xml:space="preserve">Party </v>
      </c>
      <c r="C4158" t="str">
        <f>IFERROR(VLOOKUP($B4158,entity_labels!$B$2:$F$10000,2,FALSE), IFERROR(VLOOKUP($B4158,entity_labels_mc!$B$2:$F$10000,2,FALSE), ""))</f>
        <v>Fiesta</v>
      </c>
      <c r="D4158" t="str">
        <f>IFERROR(VLOOKUP($B4158,entity_labels!$B$2:$F$10000,3,FALSE), IFERROR(VLOOKUP($B4158,entity_labels_mc!$B$2:$F$10000,3,FALSE), ""))</f>
        <v>Parti</v>
      </c>
      <c r="E4158" t="str">
        <f>IFERROR(VLOOKUP($B4158,entity_labels!$B$2:$F$10000,4,FALSE), IFERROR(VLOOKUP($B4158,entity_labels_mc!$B$2:$F$10000,4,FALSE), ""))</f>
        <v>パーティー</v>
      </c>
      <c r="F4158" t="str">
        <f>IFERROR(VLOOKUP($B4158,entity_labels!$B$2:$F$10000,5,FALSE), IFERROR(VLOOKUP($B4158,entity_labels_mc!$B$2:$F$10000,5,FALSE), ""))</f>
        <v>Partei</v>
      </c>
      <c r="G4158" t="str">
        <f t="shared" si="64"/>
        <v>partyScoring_party=Partei</v>
      </c>
    </row>
    <row r="4159" spans="1:7" x14ac:dyDescent="0.3">
      <c r="A4159" t="s">
        <v>34267</v>
      </c>
      <c r="B4159" t="str">
        <f>IFERROR(VLOOKUP($A4159,entity_labels_mc!$A$2:$F$10000,2,FALSE), "")</f>
        <v xml:space="preserve">Scorecard Detail </v>
      </c>
      <c r="C4159" t="str">
        <f>IFERROR(VLOOKUP($B4159,entity_labels!$B$2:$F$10000,2,FALSE), IFERROR(VLOOKUP($B4159,entity_labels_mc!$B$2:$F$10000,2,FALSE), ""))</f>
        <v>Detalle Scorecard</v>
      </c>
      <c r="D4159" t="str">
        <f>IFERROR(VLOOKUP($B4159,entity_labels!$B$2:$F$10000,3,FALSE), IFERROR(VLOOKUP($B4159,entity_labels_mc!$B$2:$F$10000,3,FALSE), ""))</f>
        <v>Scorecard Détail</v>
      </c>
      <c r="E4159" t="str">
        <f>IFERROR(VLOOKUP($B4159,entity_labels!$B$2:$F$10000,4,FALSE), IFERROR(VLOOKUP($B4159,entity_labels_mc!$B$2:$F$10000,4,FALSE), ""))</f>
        <v>スコアカードの詳細</v>
      </c>
      <c r="F4159" t="str">
        <f>IFERROR(VLOOKUP($B4159,entity_labels!$B$2:$F$10000,5,FALSE), IFERROR(VLOOKUP($B4159,entity_labels_mc!$B$2:$F$10000,5,FALSE), ""))</f>
        <v>Scorecard-Detail</v>
      </c>
      <c r="G4159" t="str">
        <f t="shared" si="64"/>
        <v>partyScoring_scorecardDetail=Scorecard-Detail</v>
      </c>
    </row>
    <row r="4160" spans="1:7" x14ac:dyDescent="0.3">
      <c r="A4160" t="s">
        <v>34269</v>
      </c>
      <c r="B4160" t="str">
        <f>IFERROR(VLOOKUP($A4160,entity_labels_mc!$A$2:$F$10000,2,FALSE), "")</f>
        <v xml:space="preserve">Scoring </v>
      </c>
      <c r="C4160" t="str">
        <f>IFERROR(VLOOKUP($B4160,entity_labels!$B$2:$F$10000,2,FALSE), IFERROR(VLOOKUP($B4160,entity_labels_mc!$B$2:$F$10000,2,FALSE), ""))</f>
        <v>Puntuación</v>
      </c>
      <c r="D4160" t="str">
        <f>IFERROR(VLOOKUP($B4160,entity_labels!$B$2:$F$10000,3,FALSE), IFERROR(VLOOKUP($B4160,entity_labels_mc!$B$2:$F$10000,3,FALSE), ""))</f>
        <v>Notation</v>
      </c>
      <c r="E4160" t="str">
        <f>IFERROR(VLOOKUP($B4160,entity_labels!$B$2:$F$10000,4,FALSE), IFERROR(VLOOKUP($B4160,entity_labels_mc!$B$2:$F$10000,4,FALSE), ""))</f>
        <v>得点</v>
      </c>
      <c r="F4160" t="str">
        <f>IFERROR(VLOOKUP($B4160,entity_labels!$B$2:$F$10000,5,FALSE), IFERROR(VLOOKUP($B4160,entity_labels_mc!$B$2:$F$10000,5,FALSE), ""))</f>
        <v>Scoring</v>
      </c>
      <c r="G4160" t="str">
        <f t="shared" si="64"/>
        <v>partyScoring_scoring=Scoring</v>
      </c>
    </row>
    <row r="4161" spans="1:7" x14ac:dyDescent="0.3">
      <c r="A4161" t="s">
        <v>34270</v>
      </c>
      <c r="B4161" t="str">
        <f>IFERROR(VLOOKUP($A4161,entity_labels_mc!$A$2:$F$10000,2,FALSE), "")</f>
        <v xml:space="preserve">Scoring Attributes </v>
      </c>
      <c r="C4161" t="str">
        <f>IFERROR(VLOOKUP($B4161,entity_labels!$B$2:$F$10000,2,FALSE), IFERROR(VLOOKUP($B4161,entity_labels_mc!$B$2:$F$10000,2,FALSE), ""))</f>
        <v>Atributos de puntuación</v>
      </c>
      <c r="D4161" t="str">
        <f>IFERROR(VLOOKUP($B4161,entity_labels!$B$2:$F$10000,3,FALSE), IFERROR(VLOOKUP($B4161,entity_labels_mc!$B$2:$F$10000,3,FALSE), ""))</f>
        <v>Marquant Attributs</v>
      </c>
      <c r="E4161" t="str">
        <f>IFERROR(VLOOKUP($B4161,entity_labels!$B$2:$F$10000,4,FALSE), IFERROR(VLOOKUP($B4161,entity_labels_mc!$B$2:$F$10000,4,FALSE), ""))</f>
        <v>属性のスコアリング</v>
      </c>
      <c r="F4161" t="str">
        <f>IFERROR(VLOOKUP($B4161,entity_labels!$B$2:$F$10000,5,FALSE), IFERROR(VLOOKUP($B4161,entity_labels_mc!$B$2:$F$10000,5,FALSE), ""))</f>
        <v>Scoring Attribute</v>
      </c>
      <c r="G4161" t="str">
        <f t="shared" si="64"/>
        <v>partyScoring_scoringAttributes=Scoring Attribute</v>
      </c>
    </row>
    <row r="4162" spans="1:7" x14ac:dyDescent="0.3">
      <c r="A4162" t="s">
        <v>34271</v>
      </c>
      <c r="B4162" t="str">
        <f>IFERROR(VLOOKUP($A4162,entity_labels_mc!$A$2:$F$10000,2,FALSE), "")</f>
        <v xml:space="preserve">Scoring Recomm Rules </v>
      </c>
      <c r="C4162" t="str">
        <f>IFERROR(VLOOKUP($B4162,entity_labels!$B$2:$F$10000,2,FALSE), IFERROR(VLOOKUP($B4162,entity_labels_mc!$B$2:$F$10000,2,FALSE), ""))</f>
        <v>Puntaje Reglas recomm</v>
      </c>
      <c r="D4162" t="str">
        <f>IFERROR(VLOOKUP($B4162,entity_labels!$B$2:$F$10000,3,FALSE), IFERROR(VLOOKUP($B4162,entity_labels_mc!$B$2:$F$10000,3,FALSE), ""))</f>
        <v>Marquant Règles Recomm</v>
      </c>
      <c r="E4162" t="str">
        <f>IFERROR(VLOOKUP($B4162,entity_labels!$B$2:$F$10000,4,FALSE), IFERROR(VLOOKUP($B4162,entity_labels_mc!$B$2:$F$10000,4,FALSE), ""))</f>
        <v>得点Recommルール</v>
      </c>
      <c r="F4162" t="str">
        <f>IFERROR(VLOOKUP($B4162,entity_labels!$B$2:$F$10000,5,FALSE), IFERROR(VLOOKUP($B4162,entity_labels_mc!$B$2:$F$10000,5,FALSE), ""))</f>
        <v>Scoring Empf Regeln</v>
      </c>
      <c r="G4162" t="str">
        <f t="shared" si="64"/>
        <v>partyScoring_scoringRecommRules=Scoring Empf Regeln</v>
      </c>
    </row>
    <row r="4163" spans="1:7" x14ac:dyDescent="0.3">
      <c r="A4163" t="s">
        <v>34272</v>
      </c>
      <c r="B4163" t="str">
        <f>IFERROR(VLOOKUP($A4163,entity_labels_mc!$A$2:$F$10000,2,FALSE), "")</f>
        <v xml:space="preserve">Soft Deleted On </v>
      </c>
      <c r="C4163" t="str">
        <f>IFERROR(VLOOKUP($B4163,entity_labels!$B$2:$F$10000,2,FALSE), IFERROR(VLOOKUP($B4163,entity_labels_mc!$B$2:$F$10000,2,FALSE), ""))</f>
        <v>Suave En Suprimido</v>
      </c>
      <c r="D4163" t="str">
        <f>IFERROR(VLOOKUP($B4163,entity_labels!$B$2:$F$10000,3,FALSE), IFERROR(VLOOKUP($B4163,entity_labels_mc!$B$2:$F$10000,3,FALSE), ""))</f>
        <v>Doux Annulée le</v>
      </c>
      <c r="E4163" t="str">
        <f>IFERROR(VLOOKUP($B4163,entity_labels!$B$2:$F$10000,4,FALSE), IFERROR(VLOOKUP($B4163,entity_labels_mc!$B$2:$F$10000,4,FALSE), ""))</f>
        <v>ソフト削除で</v>
      </c>
      <c r="F4163" t="str">
        <f>IFERROR(VLOOKUP($B4163,entity_labels!$B$2:$F$10000,5,FALSE), IFERROR(VLOOKUP($B4163,entity_labels_mc!$B$2:$F$10000,5,FALSE), ""))</f>
        <v>Soft Deleted On</v>
      </c>
      <c r="G4163" t="str">
        <f t="shared" ref="G4163:G4226" si="65">CONCATENATE(A4163, "=",F4163)</f>
        <v>partyScoring_softDeletedOn=Soft Deleted On</v>
      </c>
    </row>
    <row r="4164" spans="1:7" x14ac:dyDescent="0.3">
      <c r="A4164" t="s">
        <v>34273</v>
      </c>
      <c r="B4164" t="str">
        <f>IFERROR(VLOOKUP($A4164,entity_labels_mc!$A$2:$F$10000,2,FALSE), "")</f>
        <v xml:space="preserve">Party Site </v>
      </c>
      <c r="C4164" t="str">
        <f>IFERROR(VLOOKUP($B4164,entity_labels!$B$2:$F$10000,2,FALSE), IFERROR(VLOOKUP($B4164,entity_labels_mc!$B$2:$F$10000,2,FALSE), ""))</f>
        <v xml:space="preserve">Party Site </v>
      </c>
      <c r="D4164" t="str">
        <f>IFERROR(VLOOKUP($B4164,entity_labels!$B$2:$F$10000,3,FALSE), IFERROR(VLOOKUP($B4164,entity_labels_mc!$B$2:$F$10000,3,FALSE), ""))</f>
        <v>Site Party</v>
      </c>
      <c r="E4164" t="str">
        <f>IFERROR(VLOOKUP($B4164,entity_labels!$B$2:$F$10000,4,FALSE), IFERROR(VLOOKUP($B4164,entity_labels_mc!$B$2:$F$10000,4,FALSE), ""))</f>
        <v>党ウェブサイト</v>
      </c>
      <c r="F4164" t="str">
        <f>IFERROR(VLOOKUP($B4164,entity_labels!$B$2:$F$10000,5,FALSE), IFERROR(VLOOKUP($B4164,entity_labels_mc!$B$2:$F$10000,5,FALSE), ""))</f>
        <v>Party-Website</v>
      </c>
      <c r="G4164" t="str">
        <f t="shared" si="65"/>
        <v>partySite=Party-Website</v>
      </c>
    </row>
    <row r="4165" spans="1:7" x14ac:dyDescent="0.3">
      <c r="A4165" t="s">
        <v>34274</v>
      </c>
      <c r="B4165" t="str">
        <f>IFERROR(VLOOKUP($A4165,entity_labels_mc!$A$2:$F$10000,2,FALSE), "")</f>
        <v xml:space="preserve">Party Site Use </v>
      </c>
      <c r="C4165" t="str">
        <f>IFERROR(VLOOKUP($B4165,entity_labels!$B$2:$F$10000,2,FALSE), IFERROR(VLOOKUP($B4165,entity_labels_mc!$B$2:$F$10000,2,FALSE), ""))</f>
        <v>Sitio Partido Uso</v>
      </c>
      <c r="D4165" t="str">
        <f>IFERROR(VLOOKUP($B4165,entity_labels!$B$2:$F$10000,3,FALSE), IFERROR(VLOOKUP($B4165,entity_labels_mc!$B$2:$F$10000,3,FALSE), ""))</f>
        <v>Site Parti utilisation</v>
      </c>
      <c r="E4165" t="str">
        <f>IFERROR(VLOOKUP($B4165,entity_labels!$B$2:$F$10000,4,FALSE), IFERROR(VLOOKUP($B4165,entity_labels_mc!$B$2:$F$10000,4,FALSE), ""))</f>
        <v>パーティーサイトの使用</v>
      </c>
      <c r="F4165" t="str">
        <f>IFERROR(VLOOKUP($B4165,entity_labels!$B$2:$F$10000,5,FALSE), IFERROR(VLOOKUP($B4165,entity_labels_mc!$B$2:$F$10000,5,FALSE), ""))</f>
        <v>Party-Site-Nutzung</v>
      </c>
      <c r="G4165" t="str">
        <f t="shared" si="65"/>
        <v>partySiteUse=Party-Site-Nutzung</v>
      </c>
    </row>
    <row r="4166" spans="1:7" x14ac:dyDescent="0.3">
      <c r="A4166" t="s">
        <v>34276</v>
      </c>
      <c r="B4166" t="str">
        <f>IFERROR(VLOOKUP($A4166,entity_labels_mc!$A$2:$F$10000,2,FALSE), "")</f>
        <v xml:space="preserve">Active Flag </v>
      </c>
      <c r="C4166" t="str">
        <f>IFERROR(VLOOKUP($B4166,entity_labels!$B$2:$F$10000,2,FALSE), IFERROR(VLOOKUP($B4166,entity_labels_mc!$B$2:$F$10000,2,FALSE), ""))</f>
        <v>Indicador activo</v>
      </c>
      <c r="D4166" t="str">
        <f>IFERROR(VLOOKUP($B4166,entity_labels!$B$2:$F$10000,3,FALSE), IFERROR(VLOOKUP($B4166,entity_labels_mc!$B$2:$F$10000,3,FALSE), ""))</f>
        <v>Drapeau active</v>
      </c>
      <c r="E4166" t="str">
        <f>IFERROR(VLOOKUP($B4166,entity_labels!$B$2:$F$10000,4,FALSE), IFERROR(VLOOKUP($B4166,entity_labels_mc!$B$2:$F$10000,4,FALSE), ""))</f>
        <v>アクティブ フラグ</v>
      </c>
      <c r="F4166" t="str">
        <f>IFERROR(VLOOKUP($B4166,entity_labels!$B$2:$F$10000,5,FALSE), IFERROR(VLOOKUP($B4166,entity_labels_mc!$B$2:$F$10000,5,FALSE), ""))</f>
        <v>Aktive Flag</v>
      </c>
      <c r="G4166" t="str">
        <f t="shared" si="65"/>
        <v>partySiteUse_activeFlag=Aktive Flag</v>
      </c>
    </row>
    <row r="4167" spans="1:7" x14ac:dyDescent="0.3">
      <c r="A4167" t="s">
        <v>34277</v>
      </c>
      <c r="B4167" t="str">
        <f>IFERROR(VLOOKUP($A4167,entity_labels_mc!$A$2:$F$10000,2,FALSE), "")</f>
        <v xml:space="preserve">Prim Per Flag </v>
      </c>
      <c r="C4167" t="str">
        <f>IFERROR(VLOOKUP($B4167,entity_labels!$B$2:$F$10000,2,FALSE), IFERROR(VLOOKUP($B4167,entity_labels_mc!$B$2:$F$10000,2,FALSE), ""))</f>
        <v>Prim por la bandera</v>
      </c>
      <c r="D4167" t="str">
        <f>IFERROR(VLOOKUP($B4167,entity_labels!$B$2:$F$10000,3,FALSE), IFERROR(VLOOKUP($B4167,entity_labels_mc!$B$2:$F$10000,3,FALSE), ""))</f>
        <v>Prim Par Drapeau</v>
      </c>
      <c r="E4167" t="str">
        <f>IFERROR(VLOOKUP($B4167,entity_labels!$B$2:$F$10000,4,FALSE), IFERROR(VLOOKUP($B4167,entity_labels_mc!$B$2:$F$10000,4,FALSE), ""))</f>
        <v>プリム毎の旗</v>
      </c>
      <c r="F4167" t="str">
        <f>IFERROR(VLOOKUP($B4167,entity_labels!$B$2:$F$10000,5,FALSE), IFERROR(VLOOKUP($B4167,entity_labels_mc!$B$2:$F$10000,5,FALSE), ""))</f>
        <v>Prim Per Flagge</v>
      </c>
      <c r="G4167" t="str">
        <f t="shared" si="65"/>
        <v>partySiteUse_primPerFlag=Prim Per Flagge</v>
      </c>
    </row>
    <row r="4168" spans="1:7" x14ac:dyDescent="0.3">
      <c r="A4168" t="s">
        <v>34279</v>
      </c>
      <c r="B4168" t="str">
        <f>IFERROR(VLOOKUP($A4168,entity_labels_mc!$A$2:$F$10000,2,FALSE), "")</f>
        <v xml:space="preserve">Site Use Type </v>
      </c>
      <c r="C4168" t="str">
        <f>IFERROR(VLOOKUP($B4168,entity_labels!$B$2:$F$10000,2,FALSE), IFERROR(VLOOKUP($B4168,entity_labels_mc!$B$2:$F$10000,2,FALSE), ""))</f>
        <v>Sitio Uso Tipo</v>
      </c>
      <c r="D4168" t="str">
        <f>IFERROR(VLOOKUP($B4168,entity_labels!$B$2:$F$10000,3,FALSE), IFERROR(VLOOKUP($B4168,entity_labels_mc!$B$2:$F$10000,3,FALSE), ""))</f>
        <v>Type d'utilisation du site</v>
      </c>
      <c r="E4168" t="str">
        <f>IFERROR(VLOOKUP($B4168,entity_labels!$B$2:$F$10000,4,FALSE), IFERROR(VLOOKUP($B4168,entity_labels_mc!$B$2:$F$10000,4,FALSE), ""))</f>
        <v>サイトの使用タイプ</v>
      </c>
      <c r="F4168" t="str">
        <f>IFERROR(VLOOKUP($B4168,entity_labels!$B$2:$F$10000,5,FALSE), IFERROR(VLOOKUP($B4168,entity_labels_mc!$B$2:$F$10000,5,FALSE), ""))</f>
        <v>Website-Nutzungstyp</v>
      </c>
      <c r="G4168" t="str">
        <f t="shared" si="65"/>
        <v>partySiteUse_siteUseType=Website-Nutzungstyp</v>
      </c>
    </row>
    <row r="4169" spans="1:7" x14ac:dyDescent="0.3">
      <c r="A4169" t="s">
        <v>34281</v>
      </c>
      <c r="B4169" t="str">
        <f>IFERROR(VLOOKUP($A4169,entity_labels_mc!$A$2:$F$10000,2,FALSE), "")</f>
        <v xml:space="preserve">Soft Deleted On </v>
      </c>
      <c r="C4169" t="str">
        <f>IFERROR(VLOOKUP($B4169,entity_labels!$B$2:$F$10000,2,FALSE), IFERROR(VLOOKUP($B4169,entity_labels_mc!$B$2:$F$10000,2,FALSE), ""))</f>
        <v>Suave En Suprimido</v>
      </c>
      <c r="D4169" t="str">
        <f>IFERROR(VLOOKUP($B4169,entity_labels!$B$2:$F$10000,3,FALSE), IFERROR(VLOOKUP($B4169,entity_labels_mc!$B$2:$F$10000,3,FALSE), ""))</f>
        <v>Doux Annulée le</v>
      </c>
      <c r="E4169" t="str">
        <f>IFERROR(VLOOKUP($B4169,entity_labels!$B$2:$F$10000,4,FALSE), IFERROR(VLOOKUP($B4169,entity_labels_mc!$B$2:$F$10000,4,FALSE), ""))</f>
        <v>ソフト削除で</v>
      </c>
      <c r="F4169" t="str">
        <f>IFERROR(VLOOKUP($B4169,entity_labels!$B$2:$F$10000,5,FALSE), IFERROR(VLOOKUP($B4169,entity_labels_mc!$B$2:$F$10000,5,FALSE), ""))</f>
        <v>Soft Deleted On</v>
      </c>
      <c r="G4169" t="str">
        <f t="shared" si="65"/>
        <v>partySiteUse_softDeletedOn=Soft Deleted On</v>
      </c>
    </row>
    <row r="4170" spans="1:7" x14ac:dyDescent="0.3">
      <c r="A4170" t="s">
        <v>34282</v>
      </c>
      <c r="B4170" t="str">
        <f>IFERROR(VLOOKUP($A4170,entity_labels_mc!$A$2:$F$10000,2,FALSE), "")</f>
        <v xml:space="preserve">Tca Acct Site Use Id </v>
      </c>
      <c r="C4170" t="str">
        <f>IFERROR(VLOOKUP($B4170,entity_labels!$B$2:$F$10000,2,FALSE), IFERROR(VLOOKUP($B4170,entity_labels_mc!$B$2:$F$10000,2,FALSE), ""))</f>
        <v>Tca Cta Sitio Uso Id</v>
      </c>
      <c r="D4170" t="str">
        <f>IFERROR(VLOOKUP($B4170,entity_labels!$B$2:$F$10000,3,FALSE), IFERROR(VLOOKUP($B4170,entity_labels_mc!$B$2:$F$10000,3,FALSE), ""))</f>
        <v>TCA Acct utilisation du site Id</v>
      </c>
      <c r="E4170" t="str">
        <f>IFERROR(VLOOKUP($B4170,entity_labels!$B$2:$F$10000,4,FALSE), IFERROR(VLOOKUP($B4170,entity_labels_mc!$B$2:$F$10000,4,FALSE), ""))</f>
        <v>TCAアカウンティングサイトの使用同上</v>
      </c>
      <c r="F4170" t="str">
        <f>IFERROR(VLOOKUP($B4170,entity_labels!$B$2:$F$10000,5,FALSE), IFERROR(VLOOKUP($B4170,entity_labels_mc!$B$2:$F$10000,5,FALSE), ""))</f>
        <v>Tca Acct Nutzung der Website Id</v>
      </c>
      <c r="G4170" t="str">
        <f t="shared" si="65"/>
        <v>partySiteUse_tcaAcctSiteUseId=Tca Acct Nutzung der Website Id</v>
      </c>
    </row>
    <row r="4171" spans="1:7" x14ac:dyDescent="0.3">
      <c r="A4171" t="s">
        <v>34284</v>
      </c>
      <c r="B4171" t="str">
        <f>IFERROR(VLOOKUP($A4171,entity_labels_mc!$A$2:$F$10000,2,FALSE), "")</f>
        <v xml:space="preserve">Tca Site Use Id </v>
      </c>
      <c r="C4171" t="str">
        <f>IFERROR(VLOOKUP($B4171,entity_labels!$B$2:$F$10000,2,FALSE), IFERROR(VLOOKUP($B4171,entity_labels_mc!$B$2:$F$10000,2,FALSE), ""))</f>
        <v>Tca Sitio Uso Id</v>
      </c>
      <c r="D4171" t="str">
        <f>IFERROR(VLOOKUP($B4171,entity_labels!$B$2:$F$10000,3,FALSE), IFERROR(VLOOKUP($B4171,entity_labels_mc!$B$2:$F$10000,3,FALSE), ""))</f>
        <v>Site TCA utilisation Id</v>
      </c>
      <c r="E4171" t="str">
        <f>IFERROR(VLOOKUP($B4171,entity_labels!$B$2:$F$10000,4,FALSE), IFERROR(VLOOKUP($B4171,entity_labels_mc!$B$2:$F$10000,4,FALSE), ""))</f>
        <v>TCAサイトの使用同上</v>
      </c>
      <c r="F4171" t="str">
        <f>IFERROR(VLOOKUP($B4171,entity_labels!$B$2:$F$10000,5,FALSE), IFERROR(VLOOKUP($B4171,entity_labels_mc!$B$2:$F$10000,5,FALSE), ""))</f>
        <v>Tca Nutzung der Website Id</v>
      </c>
      <c r="G4171" t="str">
        <f t="shared" si="65"/>
        <v>partySiteUse_tcaSiteUseId=Tca Nutzung der Website Id</v>
      </c>
    </row>
    <row r="4172" spans="1:7" x14ac:dyDescent="0.3">
      <c r="A4172" t="s">
        <v>34286</v>
      </c>
      <c r="B4172" t="str">
        <f>IFERROR(VLOOKUP($A4172,entity_labels_mc!$A$2:$F$10000,2,FALSE), "")</f>
        <v xml:space="preserve">Active </v>
      </c>
      <c r="C4172" t="str">
        <f>IFERROR(VLOOKUP($B4172,entity_labels!$B$2:$F$10000,2,FALSE), IFERROR(VLOOKUP($B4172,entity_labels_mc!$B$2:$F$10000,2,FALSE), ""))</f>
        <v>Activo</v>
      </c>
      <c r="D4172" t="str">
        <f>IFERROR(VLOOKUP($B4172,entity_labels!$B$2:$F$10000,3,FALSE), IFERROR(VLOOKUP($B4172,entity_labels_mc!$B$2:$F$10000,3,FALSE), ""))</f>
        <v>Active</v>
      </c>
      <c r="E4172" t="str">
        <f>IFERROR(VLOOKUP($B4172,entity_labels!$B$2:$F$10000,4,FALSE), IFERROR(VLOOKUP($B4172,entity_labels_mc!$B$2:$F$10000,4,FALSE), ""))</f>
        <v>アクティブです</v>
      </c>
      <c r="F4172" t="str">
        <f>IFERROR(VLOOKUP($B4172,entity_labels!$B$2:$F$10000,5,FALSE), IFERROR(VLOOKUP($B4172,entity_labels_mc!$B$2:$F$10000,5,FALSE), ""))</f>
        <v>Aktive</v>
      </c>
      <c r="G4172" t="str">
        <f t="shared" si="65"/>
        <v>partySite_active=Aktive</v>
      </c>
    </row>
    <row r="4173" spans="1:7" x14ac:dyDescent="0.3">
      <c r="A4173" t="s">
        <v>34287</v>
      </c>
      <c r="B4173" t="str">
        <f>IFERROR(VLOOKUP($A4173,entity_labels_mc!$A$2:$F$10000,2,FALSE), "")</f>
        <v xml:space="preserve">Active Flag </v>
      </c>
      <c r="C4173" t="str">
        <f>IFERROR(VLOOKUP($B4173,entity_labels!$B$2:$F$10000,2,FALSE), IFERROR(VLOOKUP($B4173,entity_labels_mc!$B$2:$F$10000,2,FALSE), ""))</f>
        <v>Indicador activo</v>
      </c>
      <c r="D4173" t="str">
        <f>IFERROR(VLOOKUP($B4173,entity_labels!$B$2:$F$10000,3,FALSE), IFERROR(VLOOKUP($B4173,entity_labels_mc!$B$2:$F$10000,3,FALSE), ""))</f>
        <v>Drapeau active</v>
      </c>
      <c r="E4173" t="str">
        <f>IFERROR(VLOOKUP($B4173,entity_labels!$B$2:$F$10000,4,FALSE), IFERROR(VLOOKUP($B4173,entity_labels_mc!$B$2:$F$10000,4,FALSE), ""))</f>
        <v>アクティブ フラグ</v>
      </c>
      <c r="F4173" t="str">
        <f>IFERROR(VLOOKUP($B4173,entity_labels!$B$2:$F$10000,5,FALSE), IFERROR(VLOOKUP($B4173,entity_labels_mc!$B$2:$F$10000,5,FALSE), ""))</f>
        <v>Aktive Flag</v>
      </c>
      <c r="G4173" t="str">
        <f t="shared" si="65"/>
        <v>partySite_activeFlag=Aktive Flag</v>
      </c>
    </row>
    <row r="4174" spans="1:7" x14ac:dyDescent="0.3">
      <c r="A4174" t="s">
        <v>34288</v>
      </c>
      <c r="B4174" t="str">
        <f>IFERROR(VLOOKUP($A4174,entity_labels_mc!$A$2:$F$10000,2,FALSE), "")</f>
        <v xml:space="preserve">Agreement Request </v>
      </c>
      <c r="C4174" t="str">
        <f>IFERROR(VLOOKUP($B4174,entity_labels!$B$2:$F$10000,2,FALSE), IFERROR(VLOOKUP($B4174,entity_labels_mc!$B$2:$F$10000,2,FALSE), ""))</f>
        <v>Solicitud de Acuerdo</v>
      </c>
      <c r="D4174" t="str">
        <f>IFERROR(VLOOKUP($B4174,entity_labels!$B$2:$F$10000,3,FALSE), IFERROR(VLOOKUP($B4174,entity_labels_mc!$B$2:$F$10000,3,FALSE), ""))</f>
        <v>Accord Demande</v>
      </c>
      <c r="E4174" t="str">
        <f>IFERROR(VLOOKUP($B4174,entity_labels!$B$2:$F$10000,4,FALSE), IFERROR(VLOOKUP($B4174,entity_labels_mc!$B$2:$F$10000,4,FALSE), ""))</f>
        <v>契約要求</v>
      </c>
      <c r="F4174" t="str">
        <f>IFERROR(VLOOKUP($B4174,entity_labels!$B$2:$F$10000,5,FALSE), IFERROR(VLOOKUP($B4174,entity_labels_mc!$B$2:$F$10000,5,FALSE), ""))</f>
        <v>Vereinbarung anfordern</v>
      </c>
      <c r="G4174" t="str">
        <f t="shared" si="65"/>
        <v>partySite_agreementRequest=Vereinbarung anfordern</v>
      </c>
    </row>
    <row r="4175" spans="1:7" x14ac:dyDescent="0.3">
      <c r="A4175" t="s">
        <v>34289</v>
      </c>
      <c r="B4175" t="str">
        <f>IFERROR(VLOOKUP($A4175,entity_labels_mc!$A$2:$F$10000,2,FALSE), "")</f>
        <v xml:space="preserve">Ap Vendor Site Id </v>
      </c>
      <c r="C4175" t="str">
        <f>IFERROR(VLOOKUP($B4175,entity_labels!$B$2:$F$10000,2,FALSE), IFERROR(VLOOKUP($B4175,entity_labels_mc!$B$2:$F$10000,2,FALSE), ""))</f>
        <v>Ap Vendor Id Sitio</v>
      </c>
      <c r="D4175" t="str">
        <f>IFERROR(VLOOKUP($B4175,entity_labels!$B$2:$F$10000,3,FALSE), IFERROR(VLOOKUP($B4175,entity_labels_mc!$B$2:$F$10000,3,FALSE), ""))</f>
        <v>Ap Vendor ID de site</v>
      </c>
      <c r="E4175" t="str">
        <f>IFERROR(VLOOKUP($B4175,entity_labels!$B$2:$F$10000,4,FALSE), IFERROR(VLOOKUP($B4175,entity_labels_mc!$B$2:$F$10000,4,FALSE), ""))</f>
        <v>APベンダーサイトID</v>
      </c>
      <c r="F4175" t="str">
        <f>IFERROR(VLOOKUP($B4175,entity_labels!$B$2:$F$10000,5,FALSE), IFERROR(VLOOKUP($B4175,entity_labels_mc!$B$2:$F$10000,5,FALSE), ""))</f>
        <v>Ap-Verkauf Website-ID</v>
      </c>
      <c r="G4175" t="str">
        <f t="shared" si="65"/>
        <v>partySite_apVendorSiteId=Ap-Verkauf Website-ID</v>
      </c>
    </row>
    <row r="4176" spans="1:7" x14ac:dyDescent="0.3">
      <c r="A4176" t="s">
        <v>34291</v>
      </c>
      <c r="B4176" t="str">
        <f>IFERROR(VLOOKUP($A4176,entity_labels_mc!$A$2:$F$10000,2,FALSE), "")</f>
        <v xml:space="preserve">Comment Group </v>
      </c>
      <c r="C4176" t="str">
        <f>IFERROR(VLOOKUP($B4176,entity_labels!$B$2:$F$10000,2,FALSE), IFERROR(VLOOKUP($B4176,entity_labels_mc!$B$2:$F$10000,2,FALSE), ""))</f>
        <v>Grupo comentario</v>
      </c>
      <c r="D4176" t="str">
        <f>IFERROR(VLOOKUP($B4176,entity_labels!$B$2:$F$10000,3,FALSE), IFERROR(VLOOKUP($B4176,entity_labels_mc!$B$2:$F$10000,3,FALSE), ""))</f>
        <v>Commentaire de groupe</v>
      </c>
      <c r="E4176" t="str">
        <f>IFERROR(VLOOKUP($B4176,entity_labels!$B$2:$F$10000,4,FALSE), IFERROR(VLOOKUP($B4176,entity_labels_mc!$B$2:$F$10000,4,FALSE), ""))</f>
        <v>コメント グループ</v>
      </c>
      <c r="F4176" t="str">
        <f>IFERROR(VLOOKUP($B4176,entity_labels!$B$2:$F$10000,5,FALSE), IFERROR(VLOOKUP($B4176,entity_labels_mc!$B$2:$F$10000,5,FALSE), ""))</f>
        <v>Kommentar-Gruppe</v>
      </c>
      <c r="G4176" t="str">
        <f t="shared" si="65"/>
        <v>partySite_commentGroup=Kommentar-Gruppe</v>
      </c>
    </row>
    <row r="4177" spans="1:7" x14ac:dyDescent="0.3">
      <c r="A4177" t="s">
        <v>34292</v>
      </c>
      <c r="B4177" t="str">
        <f>IFERROR(VLOOKUP($A4177,entity_labels_mc!$A$2:$F$10000,2,FALSE), "")</f>
        <v xml:space="preserve">Contact Info </v>
      </c>
      <c r="C4177" t="str">
        <f>IFERROR(VLOOKUP($B4177,entity_labels!$B$2:$F$10000,2,FALSE), IFERROR(VLOOKUP($B4177,entity_labels_mc!$B$2:$F$10000,2,FALSE), ""))</f>
        <v>Datos de contacto</v>
      </c>
      <c r="D4177" t="str">
        <f>IFERROR(VLOOKUP($B4177,entity_labels!$B$2:$F$10000,3,FALSE), IFERROR(VLOOKUP($B4177,entity_labels_mc!$B$2:$F$10000,3,FALSE), ""))</f>
        <v>Informations de contact</v>
      </c>
      <c r="E4177" t="str">
        <f>IFERROR(VLOOKUP($B4177,entity_labels!$B$2:$F$10000,4,FALSE), IFERROR(VLOOKUP($B4177,entity_labels_mc!$B$2:$F$10000,4,FALSE), ""))</f>
        <v>問い合わせ情報</v>
      </c>
      <c r="F4177" t="str">
        <f>IFERROR(VLOOKUP($B4177,entity_labels!$B$2:$F$10000,5,FALSE), IFERROR(VLOOKUP($B4177,entity_labels_mc!$B$2:$F$10000,5,FALSE), ""))</f>
        <v>Kontaktinfo</v>
      </c>
      <c r="G4177" t="str">
        <f t="shared" si="65"/>
        <v>partySite_contactInfo=Kontaktinfo</v>
      </c>
    </row>
    <row r="4178" spans="1:7" x14ac:dyDescent="0.3">
      <c r="A4178" t="s">
        <v>34293</v>
      </c>
      <c r="B4178" t="str">
        <f>IFERROR(VLOOKUP($A4178,entity_labels_mc!$A$2:$F$10000,2,FALSE), "")</f>
        <v xml:space="preserve">Contacts </v>
      </c>
      <c r="C4178" t="str">
        <f>IFERROR(VLOOKUP($B4178,entity_labels!$B$2:$F$10000,2,FALSE), IFERROR(VLOOKUP($B4178,entity_labels_mc!$B$2:$F$10000,2,FALSE), ""))</f>
        <v>Contactos</v>
      </c>
      <c r="D4178" t="str">
        <f>IFERROR(VLOOKUP($B4178,entity_labels!$B$2:$F$10000,3,FALSE), IFERROR(VLOOKUP($B4178,entity_labels_mc!$B$2:$F$10000,3,FALSE), ""))</f>
        <v>Contacts</v>
      </c>
      <c r="E4178" t="str">
        <f>IFERROR(VLOOKUP($B4178,entity_labels!$B$2:$F$10000,4,FALSE), IFERROR(VLOOKUP($B4178,entity_labels_mc!$B$2:$F$10000,4,FALSE), ""))</f>
        <v>連絡先</v>
      </c>
      <c r="F4178" t="str">
        <f>IFERROR(VLOOKUP($B4178,entity_labels!$B$2:$F$10000,5,FALSE), IFERROR(VLOOKUP($B4178,entity_labels_mc!$B$2:$F$10000,5,FALSE), ""))</f>
        <v>Kontakte</v>
      </c>
      <c r="G4178" t="str">
        <f t="shared" si="65"/>
        <v>partySite_contacts=Kontakte</v>
      </c>
    </row>
    <row r="4179" spans="1:7" x14ac:dyDescent="0.3">
      <c r="A4179" t="s">
        <v>34294</v>
      </c>
      <c r="B4179" t="str">
        <f>IFERROR(VLOOKUP($A4179,entity_labels_mc!$A$2:$F$10000,2,FALSE), "")</f>
        <v xml:space="preserve">Contacts Sameas Primary Flag </v>
      </c>
      <c r="C4179" t="str">
        <f>IFERROR(VLOOKUP($B4179,entity_labels!$B$2:$F$10000,2,FALSE), IFERROR(VLOOKUP($B4179,entity_labels_mc!$B$2:$F$10000,2,FALSE), ""))</f>
        <v>Bandera Primaria Contactos sameAs</v>
      </c>
      <c r="D4179" t="str">
        <f>IFERROR(VLOOKUP($B4179,entity_labels!$B$2:$F$10000,3,FALSE), IFERROR(VLOOKUP($B4179,entity_labels_mc!$B$2:$F$10000,3,FALSE), ""))</f>
        <v>Drapeau primaire de contacts</v>
      </c>
      <c r="E4179" t="str">
        <f>IFERROR(VLOOKUP($B4179,entity_labels!$B$2:$F$10000,4,FALSE), IFERROR(VLOOKUP($B4179,entity_labels_mc!$B$2:$F$10000,4,FALSE), ""))</f>
        <v>コンタクトsameAsのプライマリ旗</v>
      </c>
      <c r="F4179" t="str">
        <f>IFERROR(VLOOKUP($B4179,entity_labels!$B$2:$F$10000,5,FALSE), IFERROR(VLOOKUP($B4179,entity_labels_mc!$B$2:$F$10000,5,FALSE), ""))</f>
        <v>Kontakte Sameas Primary Flagge</v>
      </c>
      <c r="G4179" t="str">
        <f t="shared" si="65"/>
        <v>partySite_contactsSameasPrimaryFlag=Kontakte Sameas Primary Flagge</v>
      </c>
    </row>
    <row r="4180" spans="1:7" x14ac:dyDescent="0.3">
      <c r="A4180" t="s">
        <v>34296</v>
      </c>
      <c r="B4180" t="str">
        <f>IFERROR(VLOOKUP($A4180,entity_labels_mc!$A$2:$F$10000,2,FALSE), "")</f>
        <v xml:space="preserve">Correspondents </v>
      </c>
      <c r="C4180" t="str">
        <f>IFERROR(VLOOKUP($B4180,entity_labels!$B$2:$F$10000,2,FALSE), IFERROR(VLOOKUP($B4180,entity_labels_mc!$B$2:$F$10000,2,FALSE), ""))</f>
        <v>Corresponsales</v>
      </c>
      <c r="D4180" t="str">
        <f>IFERROR(VLOOKUP($B4180,entity_labels!$B$2:$F$10000,3,FALSE), IFERROR(VLOOKUP($B4180,entity_labels_mc!$B$2:$F$10000,3,FALSE), ""))</f>
        <v>Correspondants</v>
      </c>
      <c r="E4180" t="str">
        <f>IFERROR(VLOOKUP($B4180,entity_labels!$B$2:$F$10000,4,FALSE), IFERROR(VLOOKUP($B4180,entity_labels_mc!$B$2:$F$10000,4,FALSE), ""))</f>
        <v>特派</v>
      </c>
      <c r="F4180" t="str">
        <f>IFERROR(VLOOKUP($B4180,entity_labels!$B$2:$F$10000,5,FALSE), IFERROR(VLOOKUP($B4180,entity_labels_mc!$B$2:$F$10000,5,FALSE), ""))</f>
        <v>Korrespondenten</v>
      </c>
      <c r="G4180" t="str">
        <f t="shared" si="65"/>
        <v>partySite_correspondents=Korrespondenten</v>
      </c>
    </row>
    <row r="4181" spans="1:7" x14ac:dyDescent="0.3">
      <c r="A4181" t="s">
        <v>34297</v>
      </c>
      <c r="B4181" t="str">
        <f>IFERROR(VLOOKUP($A4181,entity_labels_mc!$A$2:$F$10000,2,FALSE), "")</f>
        <v xml:space="preserve">Ext Site Number </v>
      </c>
      <c r="C4181" t="str">
        <f>IFERROR(VLOOKUP($B4181,entity_labels!$B$2:$F$10000,2,FALSE), IFERROR(VLOOKUP($B4181,entity_labels_mc!$B$2:$F$10000,2,FALSE), ""))</f>
        <v>Ext Número Sitio</v>
      </c>
      <c r="D4181" t="str">
        <f>IFERROR(VLOOKUP($B4181,entity_labels!$B$2:$F$10000,3,FALSE), IFERROR(VLOOKUP($B4181,entity_labels_mc!$B$2:$F$10000,3,FALSE), ""))</f>
        <v>Nombre Ext site</v>
      </c>
      <c r="E4181" t="str">
        <f>IFERROR(VLOOKUP($B4181,entity_labels!$B$2:$F$10000,4,FALSE), IFERROR(VLOOKUP($B4181,entity_labels_mc!$B$2:$F$10000,4,FALSE), ""))</f>
        <v>サイト数内線</v>
      </c>
      <c r="F4181" t="str">
        <f>IFERROR(VLOOKUP($B4181,entity_labels!$B$2:$F$10000,5,FALSE), IFERROR(VLOOKUP($B4181,entity_labels_mc!$B$2:$F$10000,5,FALSE), ""))</f>
        <v>Ext Site Number</v>
      </c>
      <c r="G4181" t="str">
        <f t="shared" si="65"/>
        <v>partySite_extSiteNumber=Ext Site Number</v>
      </c>
    </row>
    <row r="4182" spans="1:7" x14ac:dyDescent="0.3">
      <c r="A4182" t="s">
        <v>34299</v>
      </c>
      <c r="B4182" t="str">
        <f>IFERROR(VLOOKUP($A4182,entity_labels_mc!$A$2:$F$10000,2,FALSE), "")</f>
        <v>Inactive Date</v>
      </c>
      <c r="C4182" t="str">
        <f>IFERROR(VLOOKUP($B4182,entity_labels!$B$2:$F$10000,2,FALSE), IFERROR(VLOOKUP($B4182,entity_labels_mc!$B$2:$F$10000,2,FALSE), ""))</f>
        <v>Inactivo Fecha</v>
      </c>
      <c r="D4182" t="str">
        <f>IFERROR(VLOOKUP($B4182,entity_labels!$B$2:$F$10000,3,FALSE), IFERROR(VLOOKUP($B4182,entity_labels_mc!$B$2:$F$10000,3,FALSE), ""))</f>
        <v>Inactif date</v>
      </c>
      <c r="E4182" t="str">
        <f>IFERROR(VLOOKUP($B4182,entity_labels!$B$2:$F$10000,4,FALSE), IFERROR(VLOOKUP($B4182,entity_labels_mc!$B$2:$F$10000,4,FALSE), ""))</f>
        <v>非アクティブ日</v>
      </c>
      <c r="F4182" t="str">
        <f>IFERROR(VLOOKUP($B4182,entity_labels!$B$2:$F$10000,5,FALSE), IFERROR(VLOOKUP($B4182,entity_labels_mc!$B$2:$F$10000,5,FALSE), ""))</f>
        <v>Inaktive Datum</v>
      </c>
      <c r="G4182" t="str">
        <f t="shared" si="65"/>
        <v>partySite_inactivatedDttm=Inaktive Datum</v>
      </c>
    </row>
    <row r="4183" spans="1:7" x14ac:dyDescent="0.3">
      <c r="A4183" t="s">
        <v>34301</v>
      </c>
      <c r="B4183" t="str">
        <f>IFERROR(VLOOKUP($A4183,entity_labels_mc!$A$2:$F$10000,2,FALSE), "")</f>
        <v xml:space="preserve">Inactive Reason </v>
      </c>
      <c r="C4183" t="str">
        <f>IFERROR(VLOOKUP($B4183,entity_labels!$B$2:$F$10000,2,FALSE), IFERROR(VLOOKUP($B4183,entity_labels_mc!$B$2:$F$10000,2,FALSE), ""))</f>
        <v>Razón inactivo</v>
      </c>
      <c r="D4183" t="str">
        <f>IFERROR(VLOOKUP($B4183,entity_labels!$B$2:$F$10000,3,FALSE), IFERROR(VLOOKUP($B4183,entity_labels_mc!$B$2:$F$10000,3,FALSE), ""))</f>
        <v>Raison inactif</v>
      </c>
      <c r="E4183" t="str">
        <f>IFERROR(VLOOKUP($B4183,entity_labels!$B$2:$F$10000,4,FALSE), IFERROR(VLOOKUP($B4183,entity_labels_mc!$B$2:$F$10000,4,FALSE), ""))</f>
        <v>アクティブでない理由</v>
      </c>
      <c r="F4183" t="str">
        <f>IFERROR(VLOOKUP($B4183,entity_labels!$B$2:$F$10000,5,FALSE), IFERROR(VLOOKUP($B4183,entity_labels_mc!$B$2:$F$10000,5,FALSE), ""))</f>
        <v>Inaktive Grund</v>
      </c>
      <c r="G4183" t="str">
        <f t="shared" si="65"/>
        <v>partySite_inactiveReason=Inaktive Grund</v>
      </c>
    </row>
    <row r="4184" spans="1:7" x14ac:dyDescent="0.3">
      <c r="A4184" t="s">
        <v>34302</v>
      </c>
      <c r="B4184" t="str">
        <f>IFERROR(VLOOKUP($A4184,entity_labels_mc!$A$2:$F$10000,2,FALSE), "")</f>
        <v xml:space="preserve">Main Site Info </v>
      </c>
      <c r="C4184" t="str">
        <f>IFERROR(VLOOKUP($B4184,entity_labels!$B$2:$F$10000,2,FALSE), IFERROR(VLOOKUP($B4184,entity_labels_mc!$B$2:$F$10000,2,FALSE), ""))</f>
        <v>La información principal del Sitio</v>
      </c>
      <c r="D4184" t="str">
        <f>IFERROR(VLOOKUP($B4184,entity_labels!$B$2:$F$10000,3,FALSE), IFERROR(VLOOKUP($B4184,entity_labels_mc!$B$2:$F$10000,3,FALSE), ""))</f>
        <v>Infos sur le site principal</v>
      </c>
      <c r="E4184" t="str">
        <f>IFERROR(VLOOKUP($B4184,entity_labels!$B$2:$F$10000,4,FALSE), IFERROR(VLOOKUP($B4184,entity_labels_mc!$B$2:$F$10000,4,FALSE), ""))</f>
        <v>メインサイト情報</v>
      </c>
      <c r="F4184" t="str">
        <f>IFERROR(VLOOKUP($B4184,entity_labels!$B$2:$F$10000,5,FALSE), IFERROR(VLOOKUP($B4184,entity_labels_mc!$B$2:$F$10000,5,FALSE), ""))</f>
        <v>Main Site Info</v>
      </c>
      <c r="G4184" t="str">
        <f t="shared" si="65"/>
        <v>partySite_mainSiteInfo=Main Site Info</v>
      </c>
    </row>
    <row r="4185" spans="1:7" x14ac:dyDescent="0.3">
      <c r="A4185" t="s">
        <v>34304</v>
      </c>
      <c r="B4185" t="str">
        <f>IFERROR(VLOOKUP($A4185,entity_labels_mc!$A$2:$F$10000,2,FALSE), "")</f>
        <v xml:space="preserve">Master Agg Request </v>
      </c>
      <c r="C4185" t="str">
        <f>IFERROR(VLOOKUP($B4185,entity_labels!$B$2:$F$10000,2,FALSE), IFERROR(VLOOKUP($B4185,entity_labels_mc!$B$2:$F$10000,2,FALSE), ""))</f>
        <v>Maestro Agg Solicitud</v>
      </c>
      <c r="D4185" t="str">
        <f>IFERROR(VLOOKUP($B4185,entity_labels!$B$2:$F$10000,3,FALSE), IFERROR(VLOOKUP($B4185,entity_labels_mc!$B$2:$F$10000,3,FALSE), ""))</f>
        <v>Maître Agg Demande</v>
      </c>
      <c r="E4185" t="str">
        <f>IFERROR(VLOOKUP($B4185,entity_labels!$B$2:$F$10000,4,FALSE), IFERROR(VLOOKUP($B4185,entity_labels_mc!$B$2:$F$10000,4,FALSE), ""))</f>
        <v>マスターのAggリクエスト</v>
      </c>
      <c r="F4185" t="str">
        <f>IFERROR(VLOOKUP($B4185,entity_labels!$B$2:$F$10000,5,FALSE), IFERROR(VLOOKUP($B4185,entity_labels_mc!$B$2:$F$10000,5,FALSE), ""))</f>
        <v>Meister Agg anfordern</v>
      </c>
      <c r="G4185" t="str">
        <f t="shared" si="65"/>
        <v>partySite_masterAggRequest=Meister Agg anfordern</v>
      </c>
    </row>
    <row r="4186" spans="1:7" x14ac:dyDescent="0.3">
      <c r="A4186" t="s">
        <v>34306</v>
      </c>
      <c r="B4186" t="str">
        <f>IFERROR(VLOOKUP($A4186,entity_labels_mc!$A$2:$F$10000,2,FALSE), "")</f>
        <v xml:space="preserve">Notification Flag </v>
      </c>
      <c r="C4186" t="str">
        <f>IFERROR(VLOOKUP($B4186,entity_labels!$B$2:$F$10000,2,FALSE), IFERROR(VLOOKUP($B4186,entity_labels_mc!$B$2:$F$10000,2,FALSE), ""))</f>
        <v>Notificación de la bandera</v>
      </c>
      <c r="D4186" t="str">
        <f>IFERROR(VLOOKUP($B4186,entity_labels!$B$2:$F$10000,3,FALSE), IFERROR(VLOOKUP($B4186,entity_labels_mc!$B$2:$F$10000,3,FALSE), ""))</f>
        <v>Notification Drapeau</v>
      </c>
      <c r="E4186" t="str">
        <f>IFERROR(VLOOKUP($B4186,entity_labels!$B$2:$F$10000,4,FALSE), IFERROR(VLOOKUP($B4186,entity_labels_mc!$B$2:$F$10000,4,FALSE), ""))</f>
        <v>通知フラグ</v>
      </c>
      <c r="F4186" t="str">
        <f>IFERROR(VLOOKUP($B4186,entity_labels!$B$2:$F$10000,5,FALSE), IFERROR(VLOOKUP($B4186,entity_labels_mc!$B$2:$F$10000,5,FALSE), ""))</f>
        <v>Mitteilung Flagge</v>
      </c>
      <c r="G4186" t="str">
        <f t="shared" si="65"/>
        <v>partySite_notificationFlag=Mitteilung Flagge</v>
      </c>
    </row>
    <row r="4187" spans="1:7" x14ac:dyDescent="0.3">
      <c r="A4187" t="s">
        <v>34308</v>
      </c>
      <c r="B4187" t="str">
        <f>IFERROR(VLOOKUP($A4187,entity_labels_mc!$A$2:$F$10000,2,FALSE), "")</f>
        <v xml:space="preserve">Num Index </v>
      </c>
      <c r="C4187" t="str">
        <f>IFERROR(VLOOKUP($B4187,entity_labels!$B$2:$F$10000,2,FALSE), IFERROR(VLOOKUP($B4187,entity_labels_mc!$B$2:$F$10000,2,FALSE), ""))</f>
        <v>Num Índice</v>
      </c>
      <c r="D4187" t="str">
        <f>IFERROR(VLOOKUP($B4187,entity_labels!$B$2:$F$10000,3,FALSE), IFERROR(VLOOKUP($B4187,entity_labels_mc!$B$2:$F$10000,3,FALSE), ""))</f>
        <v>Num Index</v>
      </c>
      <c r="E4187" t="str">
        <f>IFERROR(VLOOKUP($B4187,entity_labels!$B$2:$F$10000,4,FALSE), IFERROR(VLOOKUP($B4187,entity_labels_mc!$B$2:$F$10000,4,FALSE), ""))</f>
        <v>Num インデックス</v>
      </c>
      <c r="F4187" t="str">
        <f>IFERROR(VLOOKUP($B4187,entity_labels!$B$2:$F$10000,5,FALSE), IFERROR(VLOOKUP($B4187,entity_labels_mc!$B$2:$F$10000,5,FALSE), ""))</f>
        <v>NUM-Index</v>
      </c>
      <c r="G4187" t="str">
        <f t="shared" si="65"/>
        <v>partySite_numIndex=NUM-Index</v>
      </c>
    </row>
    <row r="4188" spans="1:7" x14ac:dyDescent="0.3">
      <c r="A4188" t="s">
        <v>34309</v>
      </c>
      <c r="B4188" t="str">
        <f>IFERROR(VLOOKUP($A4188,entity_labels_mc!$A$2:$F$10000,2,FALSE), "")</f>
        <v xml:space="preserve">Orders </v>
      </c>
      <c r="C4188" t="str">
        <f>IFERROR(VLOOKUP($B4188,entity_labels!$B$2:$F$10000,2,FALSE), IFERROR(VLOOKUP($B4188,entity_labels_mc!$B$2:$F$10000,2,FALSE), ""))</f>
        <v>Órdenes</v>
      </c>
      <c r="D4188" t="str">
        <f>IFERROR(VLOOKUP($B4188,entity_labels!$B$2:$F$10000,3,FALSE), IFERROR(VLOOKUP($B4188,entity_labels_mc!$B$2:$F$10000,3,FALSE), ""))</f>
        <v>Ordres</v>
      </c>
      <c r="E4188" t="str">
        <f>IFERROR(VLOOKUP($B4188,entity_labels!$B$2:$F$10000,4,FALSE), IFERROR(VLOOKUP($B4188,entity_labels_mc!$B$2:$F$10000,4,FALSE), ""))</f>
        <v>オーダー</v>
      </c>
      <c r="F4188" t="str">
        <f>IFERROR(VLOOKUP($B4188,entity_labels!$B$2:$F$10000,5,FALSE), IFERROR(VLOOKUP($B4188,entity_labels_mc!$B$2:$F$10000,5,FALSE), ""))</f>
        <v>Bestellungen</v>
      </c>
      <c r="G4188" t="str">
        <f t="shared" si="65"/>
        <v>partySite_orders=Bestellungen</v>
      </c>
    </row>
    <row r="4189" spans="1:7" x14ac:dyDescent="0.3">
      <c r="A4189" t="s">
        <v>34311</v>
      </c>
      <c r="B4189" t="str">
        <f>IFERROR(VLOOKUP($A4189,entity_labels_mc!$A$2:$F$10000,2,FALSE), "")</f>
        <v xml:space="preserve">Party Contact Info </v>
      </c>
      <c r="C4189" t="str">
        <f>IFERROR(VLOOKUP($B4189,entity_labels!$B$2:$F$10000,2,FALSE), IFERROR(VLOOKUP($B4189,entity_labels_mc!$B$2:$F$10000,2,FALSE), ""))</f>
        <v>Partido de contacto</v>
      </c>
      <c r="D4189" t="str">
        <f>IFERROR(VLOOKUP($B4189,entity_labels!$B$2:$F$10000,3,FALSE), IFERROR(VLOOKUP($B4189,entity_labels_mc!$B$2:$F$10000,3,FALSE), ""))</f>
        <v>Parti Contact Info</v>
      </c>
      <c r="E4189" t="str">
        <f>IFERROR(VLOOKUP($B4189,entity_labels!$B$2:$F$10000,4,FALSE), IFERROR(VLOOKUP($B4189,entity_labels_mc!$B$2:$F$10000,4,FALSE), ""))</f>
        <v>パーティ連絡先情報</v>
      </c>
      <c r="F4189" t="str">
        <f>IFERROR(VLOOKUP($B4189,entity_labels!$B$2:$F$10000,5,FALSE), IFERROR(VLOOKUP($B4189,entity_labels_mc!$B$2:$F$10000,5,FALSE), ""))</f>
        <v>Partei Kontaktinformation</v>
      </c>
      <c r="G4189" t="str">
        <f t="shared" si="65"/>
        <v>partySite_partyContactInfo=Partei Kontaktinformation</v>
      </c>
    </row>
    <row r="4190" spans="1:7" x14ac:dyDescent="0.3">
      <c r="A4190" t="s">
        <v>34313</v>
      </c>
      <c r="B4190" t="str">
        <f>IFERROR(VLOOKUP($A4190,entity_labels_mc!$A$2:$F$10000,2,FALSE), "")</f>
        <v xml:space="preserve">Party Detail </v>
      </c>
      <c r="C4190" t="str">
        <f>IFERROR(VLOOKUP($B4190,entity_labels!$B$2:$F$10000,2,FALSE), IFERROR(VLOOKUP($B4190,entity_labels_mc!$B$2:$F$10000,2,FALSE), ""))</f>
        <v>Detalle del partido</v>
      </c>
      <c r="D4190" t="str">
        <f>IFERROR(VLOOKUP($B4190,entity_labels!$B$2:$F$10000,3,FALSE), IFERROR(VLOOKUP($B4190,entity_labels_mc!$B$2:$F$10000,3,FALSE), ""))</f>
        <v>Parti Détail</v>
      </c>
      <c r="E4190" t="str">
        <f>IFERROR(VLOOKUP($B4190,entity_labels!$B$2:$F$10000,4,FALSE), IFERROR(VLOOKUP($B4190,entity_labels_mc!$B$2:$F$10000,4,FALSE), ""))</f>
        <v>パーティーの詳細</v>
      </c>
      <c r="F4190" t="str">
        <f>IFERROR(VLOOKUP($B4190,entity_labels!$B$2:$F$10000,5,FALSE), IFERROR(VLOOKUP($B4190,entity_labels_mc!$B$2:$F$10000,5,FALSE), ""))</f>
        <v>Partei-Detail</v>
      </c>
      <c r="G4190" t="str">
        <f t="shared" si="65"/>
        <v>partySite_partyDetail=Partei-Detail</v>
      </c>
    </row>
    <row r="4191" spans="1:7" x14ac:dyDescent="0.3">
      <c r="A4191" t="s">
        <v>34314</v>
      </c>
      <c r="B4191" t="str">
        <f>IFERROR(VLOOKUP($A4191,entity_labels_mc!$A$2:$F$10000,2,FALSE), "")</f>
        <v xml:space="preserve">Party Ext Identifiers </v>
      </c>
      <c r="C4191" t="str">
        <f>IFERROR(VLOOKUP($B4191,entity_labels!$B$2:$F$10000,2,FALSE), IFERROR(VLOOKUP($B4191,entity_labels_mc!$B$2:$F$10000,2,FALSE), ""))</f>
        <v>Partido Ext Identificadores</v>
      </c>
      <c r="D4191" t="str">
        <f>IFERROR(VLOOKUP($B4191,entity_labels!$B$2:$F$10000,3,FALSE), IFERROR(VLOOKUP($B4191,entity_labels_mc!$B$2:$F$10000,3,FALSE), ""))</f>
        <v>Parti Ext Identifiers</v>
      </c>
      <c r="E4191" t="str">
        <f>IFERROR(VLOOKUP($B4191,entity_labels!$B$2:$F$10000,4,FALSE), IFERROR(VLOOKUP($B4191,entity_labels_mc!$B$2:$F$10000,4,FALSE), ""))</f>
        <v>パーティー内線識別子</v>
      </c>
      <c r="F4191" t="str">
        <f>IFERROR(VLOOKUP($B4191,entity_labels!$B$2:$F$10000,5,FALSE), IFERROR(VLOOKUP($B4191,entity_labels_mc!$B$2:$F$10000,5,FALSE), ""))</f>
        <v>Partei Ext Identifiers</v>
      </c>
      <c r="G4191" t="str">
        <f t="shared" si="65"/>
        <v>partySite_partyExtIdentifiers=Partei Ext Identifiers</v>
      </c>
    </row>
    <row r="4192" spans="1:7" x14ac:dyDescent="0.3">
      <c r="A4192" t="s">
        <v>34316</v>
      </c>
      <c r="B4192" t="str">
        <f>IFERROR(VLOOKUP($A4192,entity_labels_mc!$A$2:$F$10000,2,FALSE), "")</f>
        <v xml:space="preserve">Party Site Ext Identifiers </v>
      </c>
      <c r="C4192" t="str">
        <f>IFERROR(VLOOKUP($B4192,entity_labels!$B$2:$F$10000,2,FALSE), IFERROR(VLOOKUP($B4192,entity_labels_mc!$B$2:$F$10000,2,FALSE), ""))</f>
        <v>Fiesta del sitio Ext Identificadores</v>
      </c>
      <c r="D4192" t="str">
        <f>IFERROR(VLOOKUP($B4192,entity_labels!$B$2:$F$10000,3,FALSE), IFERROR(VLOOKUP($B4192,entity_labels_mc!$B$2:$F$10000,3,FALSE), ""))</f>
        <v>Site Parti Ext Identifiers</v>
      </c>
      <c r="E4192" t="str">
        <f>IFERROR(VLOOKUP($B4192,entity_labels!$B$2:$F$10000,4,FALSE), IFERROR(VLOOKUP($B4192,entity_labels_mc!$B$2:$F$10000,4,FALSE), ""))</f>
        <v>パーティーサイト内線識別子</v>
      </c>
      <c r="F4192" t="str">
        <f>IFERROR(VLOOKUP($B4192,entity_labels!$B$2:$F$10000,5,FALSE), IFERROR(VLOOKUP($B4192,entity_labels_mc!$B$2:$F$10000,5,FALSE), ""))</f>
        <v>Partei-Site Ext Identifiers</v>
      </c>
      <c r="G4192" t="str">
        <f t="shared" si="65"/>
        <v>partySite_partySiteExtIdentifiers=Partei-Site Ext Identifiers</v>
      </c>
    </row>
    <row r="4193" spans="1:7" x14ac:dyDescent="0.3">
      <c r="A4193" t="s">
        <v>34318</v>
      </c>
      <c r="B4193" t="str">
        <f>IFERROR(VLOOKUP($A4193,entity_labels_mc!$A$2:$F$10000,2,FALSE), "")</f>
        <v xml:space="preserve">Primary Site Flag </v>
      </c>
      <c r="C4193" t="str">
        <f>IFERROR(VLOOKUP($B4193,entity_labels!$B$2:$F$10000,2,FALSE), IFERROR(VLOOKUP($B4193,entity_labels_mc!$B$2:$F$10000,2,FALSE), ""))</f>
        <v>Bandera del sitio Primaria</v>
      </c>
      <c r="D4193" t="str">
        <f>IFERROR(VLOOKUP($B4193,entity_labels!$B$2:$F$10000,3,FALSE), IFERROR(VLOOKUP($B4193,entity_labels_mc!$B$2:$F$10000,3,FALSE), ""))</f>
        <v>Primaire Drapeau du site</v>
      </c>
      <c r="E4193" t="str">
        <f>IFERROR(VLOOKUP($B4193,entity_labels!$B$2:$F$10000,4,FALSE), IFERROR(VLOOKUP($B4193,entity_labels_mc!$B$2:$F$10000,4,FALSE), ""))</f>
        <v>プライマリサイトの旗</v>
      </c>
      <c r="F4193" t="str">
        <f>IFERROR(VLOOKUP($B4193,entity_labels!$B$2:$F$10000,5,FALSE), IFERROR(VLOOKUP($B4193,entity_labels_mc!$B$2:$F$10000,5,FALSE), ""))</f>
        <v>Primary Site Flagge</v>
      </c>
      <c r="G4193" t="str">
        <f t="shared" si="65"/>
        <v>partySite_primarySiteFlag=Primary Site Flagge</v>
      </c>
    </row>
    <row r="4194" spans="1:7" x14ac:dyDescent="0.3">
      <c r="A4194" t="s">
        <v>34320</v>
      </c>
      <c r="B4194" t="str">
        <f>IFERROR(VLOOKUP($A4194,entity_labels_mc!$A$2:$F$10000,2,FALSE), "")</f>
        <v xml:space="preserve">Ref Number </v>
      </c>
      <c r="C4194" t="str">
        <f>IFERROR(VLOOKUP($B4194,entity_labels!$B$2:$F$10000,2,FALSE), IFERROR(VLOOKUP($B4194,entity_labels_mc!$B$2:$F$10000,2,FALSE), ""))</f>
        <v>Número de referencia</v>
      </c>
      <c r="D4194" t="str">
        <f>IFERROR(VLOOKUP($B4194,entity_labels!$B$2:$F$10000,3,FALSE), IFERROR(VLOOKUP($B4194,entity_labels_mc!$B$2:$F$10000,3,FALSE), ""))</f>
        <v>Numéro de Réf</v>
      </c>
      <c r="E4194" t="str">
        <f>IFERROR(VLOOKUP($B4194,entity_labels!$B$2:$F$10000,4,FALSE), IFERROR(VLOOKUP($B4194,entity_labels_mc!$B$2:$F$10000,4,FALSE), ""))</f>
        <v>Ref の数</v>
      </c>
      <c r="F4194" t="str">
        <f>IFERROR(VLOOKUP($B4194,entity_labels!$B$2:$F$10000,5,FALSE), IFERROR(VLOOKUP($B4194,entity_labels_mc!$B$2:$F$10000,5,FALSE), ""))</f>
        <v>Referenznummer</v>
      </c>
      <c r="G4194" t="str">
        <f t="shared" si="65"/>
        <v>partySite_refNumber=Referenznummer</v>
      </c>
    </row>
    <row r="4195" spans="1:7" x14ac:dyDescent="0.3">
      <c r="A4195" t="s">
        <v>34321</v>
      </c>
      <c r="B4195" t="str">
        <f>IFERROR(VLOOKUP($A4195,entity_labels_mc!$A$2:$F$10000,2,FALSE), "")</f>
        <v xml:space="preserve">Request </v>
      </c>
      <c r="C4195" t="str">
        <f>IFERROR(VLOOKUP($B4195,entity_labels!$B$2:$F$10000,2,FALSE), IFERROR(VLOOKUP($B4195,entity_labels_mc!$B$2:$F$10000,2,FALSE), ""))</f>
        <v>Petición</v>
      </c>
      <c r="D4195" t="str">
        <f>IFERROR(VLOOKUP($B4195,entity_labels!$B$2:$F$10000,3,FALSE), IFERROR(VLOOKUP($B4195,entity_labels_mc!$B$2:$F$10000,3,FALSE), ""))</f>
        <v>Demande</v>
      </c>
      <c r="E4195" t="str">
        <f>IFERROR(VLOOKUP($B4195,entity_labels!$B$2:$F$10000,4,FALSE), IFERROR(VLOOKUP($B4195,entity_labels_mc!$B$2:$F$10000,4,FALSE), ""))</f>
        <v>要求</v>
      </c>
      <c r="F4195" t="str">
        <f>IFERROR(VLOOKUP($B4195,entity_labels!$B$2:$F$10000,5,FALSE), IFERROR(VLOOKUP($B4195,entity_labels_mc!$B$2:$F$10000,5,FALSE), ""))</f>
        <v>Anfrage</v>
      </c>
      <c r="G4195" t="str">
        <f t="shared" si="65"/>
        <v>partySite_request=Anfrage</v>
      </c>
    </row>
    <row r="4196" spans="1:7" x14ac:dyDescent="0.3">
      <c r="A4196" t="s">
        <v>34322</v>
      </c>
      <c r="B4196" t="str">
        <f>IFERROR(VLOOKUP($A4196,entity_labels_mc!$A$2:$F$10000,2,FALSE), "")</f>
        <v xml:space="preserve">Site Name </v>
      </c>
      <c r="C4196" t="str">
        <f>IFERROR(VLOOKUP($B4196,entity_labels!$B$2:$F$10000,2,FALSE), IFERROR(VLOOKUP($B4196,entity_labels_mc!$B$2:$F$10000,2,FALSE), ""))</f>
        <v>Nombre del sitio</v>
      </c>
      <c r="D4196" t="str">
        <f>IFERROR(VLOOKUP($B4196,entity_labels!$B$2:$F$10000,3,FALSE), IFERROR(VLOOKUP($B4196,entity_labels_mc!$B$2:$F$10000,3,FALSE), ""))</f>
        <v>Nom du site</v>
      </c>
      <c r="E4196" t="str">
        <f>IFERROR(VLOOKUP($B4196,entity_labels!$B$2:$F$10000,4,FALSE), IFERROR(VLOOKUP($B4196,entity_labels_mc!$B$2:$F$10000,4,FALSE), ""))</f>
        <v>サイト名</v>
      </c>
      <c r="F4196" t="str">
        <f>IFERROR(VLOOKUP($B4196,entity_labels!$B$2:$F$10000,5,FALSE), IFERROR(VLOOKUP($B4196,entity_labels_mc!$B$2:$F$10000,5,FALSE), ""))</f>
        <v>Site-Name</v>
      </c>
      <c r="G4196" t="str">
        <f t="shared" si="65"/>
        <v>partySite_siteName=Site-Name</v>
      </c>
    </row>
    <row r="4197" spans="1:7" x14ac:dyDescent="0.3">
      <c r="A4197" t="s">
        <v>34323</v>
      </c>
      <c r="B4197" t="str">
        <f>IFERROR(VLOOKUP($A4197,entity_labels_mc!$A$2:$F$10000,2,FALSE), "")</f>
        <v xml:space="preserve">Site Number </v>
      </c>
      <c r="C4197" t="str">
        <f>IFERROR(VLOOKUP($B4197,entity_labels!$B$2:$F$10000,2,FALSE), IFERROR(VLOOKUP($B4197,entity_labels_mc!$B$2:$F$10000,2,FALSE), ""))</f>
        <v>Número Sitio</v>
      </c>
      <c r="D4197" t="str">
        <f>IFERROR(VLOOKUP($B4197,entity_labels!$B$2:$F$10000,3,FALSE), IFERROR(VLOOKUP($B4197,entity_labels_mc!$B$2:$F$10000,3,FALSE), ""))</f>
        <v>Nombre de site</v>
      </c>
      <c r="E4197" t="str">
        <f>IFERROR(VLOOKUP($B4197,entity_labels!$B$2:$F$10000,4,FALSE), IFERROR(VLOOKUP($B4197,entity_labels_mc!$B$2:$F$10000,4,FALSE), ""))</f>
        <v>サイト番号</v>
      </c>
      <c r="F4197" t="str">
        <f>IFERROR(VLOOKUP($B4197,entity_labels!$B$2:$F$10000,5,FALSE), IFERROR(VLOOKUP($B4197,entity_labels_mc!$B$2:$F$10000,5,FALSE), ""))</f>
        <v>Site Number</v>
      </c>
      <c r="G4197" t="str">
        <f t="shared" si="65"/>
        <v>partySite_siteNumber=Site Number</v>
      </c>
    </row>
    <row r="4198" spans="1:7" x14ac:dyDescent="0.3">
      <c r="A4198" t="s">
        <v>34325</v>
      </c>
      <c r="B4198" t="str">
        <f>IFERROR(VLOOKUP($A4198,entity_labels_mc!$A$2:$F$10000,2,FALSE), "")</f>
        <v xml:space="preserve">Soft Deleted On </v>
      </c>
      <c r="C4198" t="str">
        <f>IFERROR(VLOOKUP($B4198,entity_labels!$B$2:$F$10000,2,FALSE), IFERROR(VLOOKUP($B4198,entity_labels_mc!$B$2:$F$10000,2,FALSE), ""))</f>
        <v>Suave En Suprimido</v>
      </c>
      <c r="D4198" t="str">
        <f>IFERROR(VLOOKUP($B4198,entity_labels!$B$2:$F$10000,3,FALSE), IFERROR(VLOOKUP($B4198,entity_labels_mc!$B$2:$F$10000,3,FALSE), ""))</f>
        <v>Doux Annulée le</v>
      </c>
      <c r="E4198" t="str">
        <f>IFERROR(VLOOKUP($B4198,entity_labels!$B$2:$F$10000,4,FALSE), IFERROR(VLOOKUP($B4198,entity_labels_mc!$B$2:$F$10000,4,FALSE), ""))</f>
        <v>ソフト削除で</v>
      </c>
      <c r="F4198" t="str">
        <f>IFERROR(VLOOKUP($B4198,entity_labels!$B$2:$F$10000,5,FALSE), IFERROR(VLOOKUP($B4198,entity_labels_mc!$B$2:$F$10000,5,FALSE), ""))</f>
        <v>Soft Deleted On</v>
      </c>
      <c r="G4198" t="str">
        <f t="shared" si="65"/>
        <v>partySite_softDeletedOn=Soft Deleted On</v>
      </c>
    </row>
    <row r="4199" spans="1:7" x14ac:dyDescent="0.3">
      <c r="A4199" t="s">
        <v>34326</v>
      </c>
      <c r="B4199" t="str">
        <f>IFERROR(VLOOKUP($A4199,entity_labels_mc!$A$2:$F$10000,2,FALSE), "")</f>
        <v xml:space="preserve">Tca Acct Site Id </v>
      </c>
      <c r="C4199" t="str">
        <f>IFERROR(VLOOKUP($B4199,entity_labels!$B$2:$F$10000,2,FALSE), IFERROR(VLOOKUP($B4199,entity_labels_mc!$B$2:$F$10000,2,FALSE), ""))</f>
        <v>Tca Cta Id Sitio</v>
      </c>
      <c r="D4199" t="str">
        <f>IFERROR(VLOOKUP($B4199,entity_labels!$B$2:$F$10000,3,FALSE), IFERROR(VLOOKUP($B4199,entity_labels_mc!$B$2:$F$10000,3,FALSE), ""))</f>
        <v>TCA Acct site Id</v>
      </c>
      <c r="E4199" t="str">
        <f>IFERROR(VLOOKUP($B4199,entity_labels!$B$2:$F$10000,4,FALSE), IFERROR(VLOOKUP($B4199,entity_labels_mc!$B$2:$F$10000,4,FALSE), ""))</f>
        <v>TCAアカウンティングサイトID</v>
      </c>
      <c r="F4199" t="str">
        <f>IFERROR(VLOOKUP($B4199,entity_labels!$B$2:$F$10000,5,FALSE), IFERROR(VLOOKUP($B4199,entity_labels_mc!$B$2:$F$10000,5,FALSE), ""))</f>
        <v>Tca Acct Website-ID</v>
      </c>
      <c r="G4199" t="str">
        <f t="shared" si="65"/>
        <v>partySite_tcaAcctSiteId=Tca Acct Website-ID</v>
      </c>
    </row>
    <row r="4200" spans="1:7" x14ac:dyDescent="0.3">
      <c r="A4200" t="s">
        <v>34328</v>
      </c>
      <c r="B4200" t="str">
        <f>IFERROR(VLOOKUP($A4200,entity_labels_mc!$A$2:$F$10000,2,FALSE), "")</f>
        <v xml:space="preserve">Tca Site Id </v>
      </c>
      <c r="C4200" t="str">
        <f>IFERROR(VLOOKUP($B4200,entity_labels!$B$2:$F$10000,2,FALSE), IFERROR(VLOOKUP($B4200,entity_labels_mc!$B$2:$F$10000,2,FALSE), ""))</f>
        <v>Tca Id Sitio</v>
      </c>
      <c r="D4200" t="str">
        <f>IFERROR(VLOOKUP($B4200,entity_labels!$B$2:$F$10000,3,FALSE), IFERROR(VLOOKUP($B4200,entity_labels_mc!$B$2:$F$10000,3,FALSE), ""))</f>
        <v>TCA site Id</v>
      </c>
      <c r="E4200" t="str">
        <f>IFERROR(VLOOKUP($B4200,entity_labels!$B$2:$F$10000,4,FALSE), IFERROR(VLOOKUP($B4200,entity_labels_mc!$B$2:$F$10000,4,FALSE), ""))</f>
        <v>TCAサイトID</v>
      </c>
      <c r="F4200" t="str">
        <f>IFERROR(VLOOKUP($B4200,entity_labels!$B$2:$F$10000,5,FALSE), IFERROR(VLOOKUP($B4200,entity_labels_mc!$B$2:$F$10000,5,FALSE), ""))</f>
        <v>TCA-Site Id</v>
      </c>
      <c r="G4200" t="str">
        <f t="shared" si="65"/>
        <v>partySite_tcaSiteId=TCA-Site Id</v>
      </c>
    </row>
    <row r="4201" spans="1:7" x14ac:dyDescent="0.3">
      <c r="A4201" t="s">
        <v>6384</v>
      </c>
      <c r="B4201" t="str">
        <f>IFERROR(VLOOKUP($A4201,entity_labels_mc!$A$2:$F$10000,2,FALSE), "")</f>
        <v xml:space="preserve">Passthrough </v>
      </c>
      <c r="C4201" t="str">
        <f>IFERROR(VLOOKUP($B4201,entity_labels!$B$2:$F$10000,2,FALSE), IFERROR(VLOOKUP($B4201,entity_labels_mc!$B$2:$F$10000,2,FALSE), ""))</f>
        <v>Passthrough</v>
      </c>
      <c r="D4201" t="str">
        <f>IFERROR(VLOOKUP($B4201,entity_labels!$B$2:$F$10000,3,FALSE), IFERROR(VLOOKUP($B4201,entity_labels_mc!$B$2:$F$10000,3,FALSE), ""))</f>
        <v>Passthrough</v>
      </c>
      <c r="E4201" t="str">
        <f>IFERROR(VLOOKUP($B4201,entity_labels!$B$2:$F$10000,4,FALSE), IFERROR(VLOOKUP($B4201,entity_labels_mc!$B$2:$F$10000,4,FALSE), ""))</f>
        <v>パススルー</v>
      </c>
      <c r="F4201" t="str">
        <f>IFERROR(VLOOKUP($B4201,entity_labels!$B$2:$F$10000,5,FALSE), IFERROR(VLOOKUP($B4201,entity_labels_mc!$B$2:$F$10000,5,FALSE), ""))</f>
        <v>Passthrough</v>
      </c>
      <c r="G4201" t="str">
        <f t="shared" si="65"/>
        <v>passthrough=Passthrough</v>
      </c>
    </row>
    <row r="4202" spans="1:7" x14ac:dyDescent="0.3">
      <c r="A4202" t="s">
        <v>6386</v>
      </c>
      <c r="B4202" t="str">
        <f>IFERROR(VLOOKUP($A4202,entity_labels_mc!$A$2:$F$10000,2,FALSE), "")</f>
        <v xml:space="preserve">Allocated Pct </v>
      </c>
      <c r="C4202" t="str">
        <f>IFERROR(VLOOKUP($B4202,entity_labels!$B$2:$F$10000,2,FALSE), IFERROR(VLOOKUP($B4202,entity_labels_mc!$B$2:$F$10000,2,FALSE), ""))</f>
        <v>Pct asignado</v>
      </c>
      <c r="D4202" t="str">
        <f>IFERROR(VLOOKUP($B4202,entity_labels!$B$2:$F$10000,3,FALSE), IFERROR(VLOOKUP($B4202,entity_labels_mc!$B$2:$F$10000,3,FALSE), ""))</f>
        <v>Pct attribué</v>
      </c>
      <c r="E4202" t="str">
        <f>IFERROR(VLOOKUP($B4202,entity_labels!$B$2:$F$10000,4,FALSE), IFERROR(VLOOKUP($B4202,entity_labels_mc!$B$2:$F$10000,4,FALSE), ""))</f>
        <v>割り当てられた Pct</v>
      </c>
      <c r="F4202" t="str">
        <f>IFERROR(VLOOKUP($B4202,entity_labels!$B$2:$F$10000,5,FALSE), IFERROR(VLOOKUP($B4202,entity_labels_mc!$B$2:$F$10000,5,FALSE), ""))</f>
        <v>Zugewiesenen Pct</v>
      </c>
      <c r="G4202" t="str">
        <f t="shared" si="65"/>
        <v>passthrough_allocatedPct=Zugewiesenen Pct</v>
      </c>
    </row>
    <row r="4203" spans="1:7" x14ac:dyDescent="0.3">
      <c r="A4203" t="s">
        <v>6388</v>
      </c>
      <c r="B4203" t="str">
        <f>IFERROR(VLOOKUP($A4203,entity_labels_mc!$A$2:$F$10000,2,FALSE), "")</f>
        <v xml:space="preserve">Distribution Method </v>
      </c>
      <c r="C4203" t="str">
        <f>IFERROR(VLOOKUP($B4203,entity_labels!$B$2:$F$10000,2,FALSE), IFERROR(VLOOKUP($B4203,entity_labels_mc!$B$2:$F$10000,2,FALSE), ""))</f>
        <v>Método de distribución</v>
      </c>
      <c r="D4203" t="str">
        <f>IFERROR(VLOOKUP($B4203,entity_labels!$B$2:$F$10000,3,FALSE), IFERROR(VLOOKUP($B4203,entity_labels_mc!$B$2:$F$10000,3,FALSE), ""))</f>
        <v>Méthode de distribution</v>
      </c>
      <c r="E4203" t="str">
        <f>IFERROR(VLOOKUP($B4203,entity_labels!$B$2:$F$10000,4,FALSE), IFERROR(VLOOKUP($B4203,entity_labels_mc!$B$2:$F$10000,4,FALSE), ""))</f>
        <v>配布方法</v>
      </c>
      <c r="F4203" t="str">
        <f>IFERROR(VLOOKUP($B4203,entity_labels!$B$2:$F$10000,5,FALSE), IFERROR(VLOOKUP($B4203,entity_labels_mc!$B$2:$F$10000,5,FALSE), ""))</f>
        <v>Verteilungsmethode</v>
      </c>
      <c r="G4203" t="str">
        <f t="shared" si="65"/>
        <v>passthrough_distributionMethod=Verteilungsmethode</v>
      </c>
    </row>
    <row r="4204" spans="1:7" x14ac:dyDescent="0.3">
      <c r="A4204" t="s">
        <v>6390</v>
      </c>
      <c r="B4204" t="str">
        <f>IFERROR(VLOOKUP($A4204,entity_labels_mc!$A$2:$F$10000,2,FALSE), "")</f>
        <v xml:space="preserve">Evgpassthrough Basis Code </v>
      </c>
      <c r="C4204" t="str">
        <f>IFERROR(VLOOKUP($B4204,entity_labels!$B$2:$F$10000,2,FALSE), IFERROR(VLOOKUP($B4204,entity_labels_mc!$B$2:$F$10000,2,FALSE), ""))</f>
        <v>Código de Evgpassthrough base</v>
      </c>
      <c r="D4204" t="str">
        <f>IFERROR(VLOOKUP($B4204,entity_labels!$B$2:$F$10000,3,FALSE), IFERROR(VLOOKUP($B4204,entity_labels_mc!$B$2:$F$10000,3,FALSE), ""))</f>
        <v>Code de la méthode Evgpassthrough</v>
      </c>
      <c r="E4204" t="str">
        <f>IFERROR(VLOOKUP($B4204,entity_labels!$B$2:$F$10000,4,FALSE), IFERROR(VLOOKUP($B4204,entity_labels_mc!$B$2:$F$10000,4,FALSE), ""))</f>
        <v>Evgpassthrough 基礎コード</v>
      </c>
      <c r="F4204" t="str">
        <f>IFERROR(VLOOKUP($B4204,entity_labels!$B$2:$F$10000,5,FALSE), IFERROR(VLOOKUP($B4204,entity_labels_mc!$B$2:$F$10000,5,FALSE), ""))</f>
        <v>Evgpassthrough Basis-Code</v>
      </c>
      <c r="G4204" t="str">
        <f t="shared" si="65"/>
        <v>passthrough_evgpassthroughBasisCode=Evgpassthrough Basis-Code</v>
      </c>
    </row>
    <row r="4205" spans="1:7" x14ac:dyDescent="0.3">
      <c r="A4205" t="s">
        <v>6392</v>
      </c>
      <c r="B4205" t="str">
        <f>IFERROR(VLOOKUP($A4205,entity_labels_mc!$A$2:$F$10000,2,FALSE), "")</f>
        <v xml:space="preserve">Evgpassthrough Pct </v>
      </c>
      <c r="C4205" t="str">
        <f>IFERROR(VLOOKUP($B4205,entity_labels!$B$2:$F$10000,2,FALSE), IFERROR(VLOOKUP($B4205,entity_labels_mc!$B$2:$F$10000,2,FALSE), ""))</f>
        <v>Evgpassthrough Pct</v>
      </c>
      <c r="D4205" t="str">
        <f>IFERROR(VLOOKUP($B4205,entity_labels!$B$2:$F$10000,3,FALSE), IFERROR(VLOOKUP($B4205,entity_labels_mc!$B$2:$F$10000,3,FALSE), ""))</f>
        <v>Evgpassthrough Pct</v>
      </c>
      <c r="E4205" t="str">
        <f>IFERROR(VLOOKUP($B4205,entity_labels!$B$2:$F$10000,4,FALSE), IFERROR(VLOOKUP($B4205,entity_labels_mc!$B$2:$F$10000,4,FALSE), ""))</f>
        <v>Evgpassthrough Pct</v>
      </c>
      <c r="F4205" t="str">
        <f>IFERROR(VLOOKUP($B4205,entity_labels!$B$2:$F$10000,5,FALSE), IFERROR(VLOOKUP($B4205,entity_labels_mc!$B$2:$F$10000,5,FALSE), ""))</f>
        <v>Evgpassthrough Pct</v>
      </c>
      <c r="G4205" t="str">
        <f t="shared" si="65"/>
        <v>passthrough_evgpassthroughPct=Evgpassthrough Pct</v>
      </c>
    </row>
    <row r="4206" spans="1:7" x14ac:dyDescent="0.3">
      <c r="A4206" t="s">
        <v>6394</v>
      </c>
      <c r="B4206" t="str">
        <f>IFERROR(VLOOKUP($A4206,entity_labels_mc!$A$2:$F$10000,2,FALSE), "")</f>
        <v xml:space="preserve">External Ref Id </v>
      </c>
      <c r="C4206" t="str">
        <f>IFERROR(VLOOKUP($B4206,entity_labels!$B$2:$F$10000,2,FALSE), IFERROR(VLOOKUP($B4206,entity_labels_mc!$B$2:$F$10000,2,FALSE), ""))</f>
        <v>Id de referencia externa</v>
      </c>
      <c r="D4206" t="str">
        <f>IFERROR(VLOOKUP($B4206,entity_labels!$B$2:$F$10000,3,FALSE), IFERROR(VLOOKUP($B4206,entity_labels_mc!$B$2:$F$10000,3,FALSE), ""))</f>
        <v>Id de référence externe</v>
      </c>
      <c r="E4206" t="str">
        <f>IFERROR(VLOOKUP($B4206,entity_labels!$B$2:$F$10000,4,FALSE), IFERROR(VLOOKUP($B4206,entity_labels_mc!$B$2:$F$10000,4,FALSE), ""))</f>
        <v>外部 Ref Id</v>
      </c>
      <c r="F4206" t="str">
        <f>IFERROR(VLOOKUP($B4206,entity_labels!$B$2:$F$10000,5,FALSE), IFERROR(VLOOKUP($B4206,entity_labels_mc!$B$2:$F$10000,5,FALSE), ""))</f>
        <v>Externe Ref-Id</v>
      </c>
      <c r="G4206" t="str">
        <f t="shared" si="65"/>
        <v>passthrough_externalRefId=Externe Ref-Id</v>
      </c>
    </row>
    <row r="4207" spans="1:7" x14ac:dyDescent="0.3">
      <c r="A4207" t="s">
        <v>6395</v>
      </c>
      <c r="B4207" t="str">
        <f>IFERROR(VLOOKUP($A4207,entity_labels_mc!$A$2:$F$10000,2,FALSE), "")</f>
        <v xml:space="preserve">Partner </v>
      </c>
      <c r="C4207" t="str">
        <f>IFERROR(VLOOKUP($B4207,entity_labels!$B$2:$F$10000,2,FALSE), IFERROR(VLOOKUP($B4207,entity_labels_mc!$B$2:$F$10000,2,FALSE), ""))</f>
        <v>Socio</v>
      </c>
      <c r="D4207" t="str">
        <f>IFERROR(VLOOKUP($B4207,entity_labels!$B$2:$F$10000,3,FALSE), IFERROR(VLOOKUP($B4207,entity_labels_mc!$B$2:$F$10000,3,FALSE), ""))</f>
        <v>Partenaire</v>
      </c>
      <c r="E4207" t="str">
        <f>IFERROR(VLOOKUP($B4207,entity_labels!$B$2:$F$10000,4,FALSE), IFERROR(VLOOKUP($B4207,entity_labels_mc!$B$2:$F$10000,4,FALSE), ""))</f>
        <v>パートナー</v>
      </c>
      <c r="F4207" t="str">
        <f>IFERROR(VLOOKUP($B4207,entity_labels!$B$2:$F$10000,5,FALSE), IFERROR(VLOOKUP($B4207,entity_labels_mc!$B$2:$F$10000,5,FALSE), ""))</f>
        <v>Partner</v>
      </c>
      <c r="G4207" t="str">
        <f t="shared" si="65"/>
        <v>passthrough_partner=Partner</v>
      </c>
    </row>
    <row r="4208" spans="1:7" x14ac:dyDescent="0.3">
      <c r="A4208" t="s">
        <v>6396</v>
      </c>
      <c r="B4208" t="str">
        <f>IFERROR(VLOOKUP($A4208,entity_labels_mc!$A$2:$F$10000,2,FALSE), "")</f>
        <v xml:space="preserve">Partner Site </v>
      </c>
      <c r="C4208" t="str">
        <f>IFERROR(VLOOKUP($B4208,entity_labels!$B$2:$F$10000,2,FALSE), IFERROR(VLOOKUP($B4208,entity_labels_mc!$B$2:$F$10000,2,FALSE), ""))</f>
        <v>Sitio asociado</v>
      </c>
      <c r="D4208" t="str">
        <f>IFERROR(VLOOKUP($B4208,entity_labels!$B$2:$F$10000,3,FALSE), IFERROR(VLOOKUP($B4208,entity_labels_mc!$B$2:$F$10000,3,FALSE), ""))</f>
        <v>Site partenaire</v>
      </c>
      <c r="E4208" t="str">
        <f>IFERROR(VLOOKUP($B4208,entity_labels!$B$2:$F$10000,4,FALSE), IFERROR(VLOOKUP($B4208,entity_labels_mc!$B$2:$F$10000,4,FALSE), ""))</f>
        <v>パートナー サイト</v>
      </c>
      <c r="F4208" t="str">
        <f>IFERROR(VLOOKUP($B4208,entity_labels!$B$2:$F$10000,5,FALSE), IFERROR(VLOOKUP($B4208,entity_labels_mc!$B$2:$F$10000,5,FALSE), ""))</f>
        <v>Partnerseite</v>
      </c>
      <c r="G4208" t="str">
        <f t="shared" si="65"/>
        <v>passthrough_partnerSite=Partnerseite</v>
      </c>
    </row>
    <row r="4209" spans="1:7" x14ac:dyDescent="0.3">
      <c r="A4209" t="s">
        <v>6397</v>
      </c>
      <c r="B4209" t="str">
        <f>IFERROR(VLOOKUP($A4209,entity_labels_mc!$A$2:$F$10000,2,FALSE), "")</f>
        <v xml:space="preserve">Passthrough Basis Code </v>
      </c>
      <c r="C4209" t="str">
        <f>IFERROR(VLOOKUP($B4209,entity_labels!$B$2:$F$10000,2,FALSE), IFERROR(VLOOKUP($B4209,entity_labels_mc!$B$2:$F$10000,2,FALSE), ""))</f>
        <v>Código base passthrough</v>
      </c>
      <c r="D4209" t="str">
        <f>IFERROR(VLOOKUP($B4209,entity_labels!$B$2:$F$10000,3,FALSE), IFERROR(VLOOKUP($B4209,entity_labels_mc!$B$2:$F$10000,3,FALSE), ""))</f>
        <v>Code de la méthode passthrough</v>
      </c>
      <c r="E4209" t="str">
        <f>IFERROR(VLOOKUP($B4209,entity_labels!$B$2:$F$10000,4,FALSE), IFERROR(VLOOKUP($B4209,entity_labels_mc!$B$2:$F$10000,4,FALSE), ""))</f>
        <v>パススルー単位コード</v>
      </c>
      <c r="F4209" t="str">
        <f>IFERROR(VLOOKUP($B4209,entity_labels!$B$2:$F$10000,5,FALSE), IFERROR(VLOOKUP($B4209,entity_labels_mc!$B$2:$F$10000,5,FALSE), ""))</f>
        <v>Passthrough Basis Code</v>
      </c>
      <c r="G4209" t="str">
        <f t="shared" si="65"/>
        <v>passthrough_passthroughBasisCode=Passthrough Basis Code</v>
      </c>
    </row>
    <row r="4210" spans="1:7" x14ac:dyDescent="0.3">
      <c r="A4210" t="s">
        <v>6399</v>
      </c>
      <c r="B4210" t="str">
        <f>IFERROR(VLOOKUP($A4210,entity_labels_mc!$A$2:$F$10000,2,FALSE), "")</f>
        <v xml:space="preserve">Passthrough Pattern </v>
      </c>
      <c r="C4210" t="str">
        <f>IFERROR(VLOOKUP($B4210,entity_labels!$B$2:$F$10000,2,FALSE), IFERROR(VLOOKUP($B4210,entity_labels_mc!$B$2:$F$10000,2,FALSE), ""))</f>
        <v>Patrón passthrough</v>
      </c>
      <c r="D4210" t="str">
        <f>IFERROR(VLOOKUP($B4210,entity_labels!$B$2:$F$10000,3,FALSE), IFERROR(VLOOKUP($B4210,entity_labels_mc!$B$2:$F$10000,3,FALSE), ""))</f>
        <v>Modèle passthrough</v>
      </c>
      <c r="E4210" t="str">
        <f>IFERROR(VLOOKUP($B4210,entity_labels!$B$2:$F$10000,4,FALSE), IFERROR(VLOOKUP($B4210,entity_labels_mc!$B$2:$F$10000,4,FALSE), ""))</f>
        <v>パススルー ・ パターン</v>
      </c>
      <c r="F4210" t="str">
        <f>IFERROR(VLOOKUP($B4210,entity_labels!$B$2:$F$10000,5,FALSE), IFERROR(VLOOKUP($B4210,entity_labels_mc!$B$2:$F$10000,5,FALSE), ""))</f>
        <v>Passthrough-Muster</v>
      </c>
      <c r="G4210" t="str">
        <f t="shared" si="65"/>
        <v>passthrough_passthroughPattern=Passthrough-Muster</v>
      </c>
    </row>
    <row r="4211" spans="1:7" x14ac:dyDescent="0.3">
      <c r="A4211" t="s">
        <v>6401</v>
      </c>
      <c r="B4211" t="str">
        <f>IFERROR(VLOOKUP($A4211,entity_labels_mc!$A$2:$F$10000,2,FALSE), "")</f>
        <v xml:space="preserve">Payment Method </v>
      </c>
      <c r="C4211" t="str">
        <f>IFERROR(VLOOKUP($B4211,entity_labels!$B$2:$F$10000,2,FALSE), IFERROR(VLOOKUP($B4211,entity_labels_mc!$B$2:$F$10000,2,FALSE), ""))</f>
        <v>Método de pago</v>
      </c>
      <c r="D4211" t="str">
        <f>IFERROR(VLOOKUP($B4211,entity_labels!$B$2:$F$10000,3,FALSE), IFERROR(VLOOKUP($B4211,entity_labels_mc!$B$2:$F$10000,3,FALSE), ""))</f>
        <v>Mode de paiement</v>
      </c>
      <c r="E4211" t="str">
        <f>IFERROR(VLOOKUP($B4211,entity_labels!$B$2:$F$10000,4,FALSE), IFERROR(VLOOKUP($B4211,entity_labels_mc!$B$2:$F$10000,4,FALSE), ""))</f>
        <v>お支払い方法</v>
      </c>
      <c r="F4211" t="str">
        <f>IFERROR(VLOOKUP($B4211,entity_labels!$B$2:$F$10000,5,FALSE), IFERROR(VLOOKUP($B4211,entity_labels_mc!$B$2:$F$10000,5,FALSE), ""))</f>
        <v>Zahlungsmethode</v>
      </c>
      <c r="G4211" t="str">
        <f t="shared" si="65"/>
        <v>passthrough_paymentMethod=Zahlungsmethode</v>
      </c>
    </row>
    <row r="4212" spans="1:7" x14ac:dyDescent="0.3">
      <c r="A4212" t="s">
        <v>6403</v>
      </c>
      <c r="B4212" t="str">
        <f>IFERROR(VLOOKUP($A4212,entity_labels_mc!$A$2:$F$10000,2,FALSE), "")</f>
        <v xml:space="preserve">Retained Fee Amt </v>
      </c>
      <c r="C4212" t="str">
        <f>IFERROR(VLOOKUP($B4212,entity_labels!$B$2:$F$10000,2,FALSE), IFERROR(VLOOKUP($B4212,entity_labels_mc!$B$2:$F$10000,2,FALSE), ""))</f>
        <v>Amt cargo retenido</v>
      </c>
      <c r="D4212" t="str">
        <f>IFERROR(VLOOKUP($B4212,entity_labels!$B$2:$F$10000,3,FALSE), IFERROR(VLOOKUP($B4212,entity_labels_mc!$B$2:$F$10000,3,FALSE), ""))</f>
        <v>Amt frais retenus</v>
      </c>
      <c r="E4212" t="str">
        <f>IFERROR(VLOOKUP($B4212,entity_labels!$B$2:$F$10000,4,FALSE), IFERROR(VLOOKUP($B4212,entity_labels_mc!$B$2:$F$10000,4,FALSE), ""))</f>
        <v>剰余金料 Amt</v>
      </c>
      <c r="F4212" t="str">
        <f>IFERROR(VLOOKUP($B4212,entity_labels!$B$2:$F$10000,5,FALSE), IFERROR(VLOOKUP($B4212,entity_labels_mc!$B$2:$F$10000,5,FALSE), ""))</f>
        <v>Einbehaltene Gebühr Amt</v>
      </c>
      <c r="G4212" t="str">
        <f t="shared" si="65"/>
        <v>passthrough_retainedFeeAmt=Einbehaltene Gebühr Amt</v>
      </c>
    </row>
    <row r="4213" spans="1:7" x14ac:dyDescent="0.3">
      <c r="A4213" t="s">
        <v>6405</v>
      </c>
      <c r="B4213" t="str">
        <f>IFERROR(VLOOKUP($A4213,entity_labels_mc!$A$2:$F$10000,2,FALSE), "")</f>
        <v xml:space="preserve">Retained Pct </v>
      </c>
      <c r="C4213" t="str">
        <f>IFERROR(VLOOKUP($B4213,entity_labels!$B$2:$F$10000,2,FALSE), IFERROR(VLOOKUP($B4213,entity_labels_mc!$B$2:$F$10000,2,FALSE), ""))</f>
        <v>Pct retenida</v>
      </c>
      <c r="D4213" t="str">
        <f>IFERROR(VLOOKUP($B4213,entity_labels!$B$2:$F$10000,3,FALSE), IFERROR(VLOOKUP($B4213,entity_labels_mc!$B$2:$F$10000,3,FALSE), ""))</f>
        <v>Pct retenu</v>
      </c>
      <c r="E4213" t="str">
        <f>IFERROR(VLOOKUP($B4213,entity_labels!$B$2:$F$10000,4,FALSE), IFERROR(VLOOKUP($B4213,entity_labels_mc!$B$2:$F$10000,4,FALSE), ""))</f>
        <v>残留 Pct</v>
      </c>
      <c r="F4213" t="str">
        <f>IFERROR(VLOOKUP($B4213,entity_labels!$B$2:$F$10000,5,FALSE), IFERROR(VLOOKUP($B4213,entity_labels_mc!$B$2:$F$10000,5,FALSE), ""))</f>
        <v>Zurückbehaltene Pct</v>
      </c>
      <c r="G4213" t="str">
        <f t="shared" si="65"/>
        <v>passthrough_retainedPct=Zurückbehaltene Pct</v>
      </c>
    </row>
    <row r="4214" spans="1:7" x14ac:dyDescent="0.3">
      <c r="A4214" t="s">
        <v>34330</v>
      </c>
      <c r="B4214" t="str">
        <f>IFERROR(VLOOKUP($A4214,entity_labels_mc!$A$2:$F$10000,2,FALSE), "")</f>
        <v xml:space="preserve">Soft Deleted On </v>
      </c>
      <c r="C4214" t="str">
        <f>IFERROR(VLOOKUP($B4214,entity_labels!$B$2:$F$10000,2,FALSE), IFERROR(VLOOKUP($B4214,entity_labels_mc!$B$2:$F$10000,2,FALSE), ""))</f>
        <v>Suave En Suprimido</v>
      </c>
      <c r="D4214" t="str">
        <f>IFERROR(VLOOKUP($B4214,entity_labels!$B$2:$F$10000,3,FALSE), IFERROR(VLOOKUP($B4214,entity_labels_mc!$B$2:$F$10000,3,FALSE), ""))</f>
        <v>Doux Annulée le</v>
      </c>
      <c r="E4214" t="str">
        <f>IFERROR(VLOOKUP($B4214,entity_labels!$B$2:$F$10000,4,FALSE), IFERROR(VLOOKUP($B4214,entity_labels_mc!$B$2:$F$10000,4,FALSE), ""))</f>
        <v>ソフト削除で</v>
      </c>
      <c r="F4214" t="str">
        <f>IFERROR(VLOOKUP($B4214,entity_labels!$B$2:$F$10000,5,FALSE), IFERROR(VLOOKUP($B4214,entity_labels_mc!$B$2:$F$10000,5,FALSE), ""))</f>
        <v>Soft Deleted On</v>
      </c>
      <c r="G4214" t="str">
        <f t="shared" si="65"/>
        <v>passthrough_softDeletedOn=Soft Deleted On</v>
      </c>
    </row>
    <row r="4215" spans="1:7" x14ac:dyDescent="0.3">
      <c r="A4215" t="s">
        <v>6407</v>
      </c>
      <c r="B4215" t="str">
        <f>IFERROR(VLOOKUP($A4215,entity_labels_mc!$A$2:$F$10000,2,FALSE), "")</f>
        <v xml:space="preserve">Payment Line </v>
      </c>
      <c r="C4215" t="str">
        <f>IFERROR(VLOOKUP($B4215,entity_labels!$B$2:$F$10000,2,FALSE), IFERROR(VLOOKUP($B4215,entity_labels_mc!$B$2:$F$10000,2,FALSE), ""))</f>
        <v>Línea de pago</v>
      </c>
      <c r="D4215" t="str">
        <f>IFERROR(VLOOKUP($B4215,entity_labels!$B$2:$F$10000,3,FALSE), IFERROR(VLOOKUP($B4215,entity_labels_mc!$B$2:$F$10000,3,FALSE), ""))</f>
        <v>Ligne de paiement</v>
      </c>
      <c r="E4215" t="str">
        <f>IFERROR(VLOOKUP($B4215,entity_labels!$B$2:$F$10000,4,FALSE), IFERROR(VLOOKUP($B4215,entity_labels_mc!$B$2:$F$10000,4,FALSE), ""))</f>
        <v>支払明細行</v>
      </c>
      <c r="F4215" t="str">
        <f>IFERROR(VLOOKUP($B4215,entity_labels!$B$2:$F$10000,5,FALSE), IFERROR(VLOOKUP($B4215,entity_labels_mc!$B$2:$F$10000,5,FALSE), ""))</f>
        <v>Zlg</v>
      </c>
      <c r="G4215" t="str">
        <f t="shared" si="65"/>
        <v>paymentLine=Zlg</v>
      </c>
    </row>
    <row r="4216" spans="1:7" x14ac:dyDescent="0.3">
      <c r="A4216" t="s">
        <v>6409</v>
      </c>
      <c r="B4216" t="str">
        <f>IFERROR(VLOOKUP($A4216,entity_labels_mc!$A$2:$F$10000,2,FALSE), "")</f>
        <v xml:space="preserve">Amount </v>
      </c>
      <c r="C4216" t="str">
        <f>IFERROR(VLOOKUP($B4216,entity_labels!$B$2:$F$10000,2,FALSE), IFERROR(VLOOKUP($B4216,entity_labels_mc!$B$2:$F$10000,2,FALSE), ""))</f>
        <v>Cantidad</v>
      </c>
      <c r="D4216" t="str">
        <f>IFERROR(VLOOKUP($B4216,entity_labels!$B$2:$F$10000,3,FALSE), IFERROR(VLOOKUP($B4216,entity_labels_mc!$B$2:$F$10000,3,FALSE), ""))</f>
        <v>Montant</v>
      </c>
      <c r="E4216" t="str">
        <f>IFERROR(VLOOKUP($B4216,entity_labels!$B$2:$F$10000,4,FALSE), IFERROR(VLOOKUP($B4216,entity_labels_mc!$B$2:$F$10000,4,FALSE), ""))</f>
        <v>量</v>
      </c>
      <c r="F4216" t="str">
        <f>IFERROR(VLOOKUP($B4216,entity_labels!$B$2:$F$10000,5,FALSE), IFERROR(VLOOKUP($B4216,entity_labels_mc!$B$2:$F$10000,5,FALSE), ""))</f>
        <v>Betrag</v>
      </c>
      <c r="G4216" t="str">
        <f t="shared" si="65"/>
        <v>paymentLine_amount=Betrag</v>
      </c>
    </row>
    <row r="4217" spans="1:7" x14ac:dyDescent="0.3">
      <c r="A4217" t="s">
        <v>6410</v>
      </c>
      <c r="B4217" t="str">
        <f>IFERROR(VLOOKUP($A4217,entity_labels_mc!$A$2:$F$10000,2,FALSE), "")</f>
        <v xml:space="preserve">Num Of Payment </v>
      </c>
      <c r="C4217" t="str">
        <f>IFERROR(VLOOKUP($B4217,entity_labels!$B$2:$F$10000,2,FALSE), IFERROR(VLOOKUP($B4217,entity_labels_mc!$B$2:$F$10000,2,FALSE), ""))</f>
        <v>Num de pago</v>
      </c>
      <c r="D4217" t="str">
        <f>IFERROR(VLOOKUP($B4217,entity_labels!$B$2:$F$10000,3,FALSE), IFERROR(VLOOKUP($B4217,entity_labels_mc!$B$2:$F$10000,3,FALSE), ""))</f>
        <v>Num de paiement</v>
      </c>
      <c r="E4217" t="str">
        <f>IFERROR(VLOOKUP($B4217,entity_labels!$B$2:$F$10000,4,FALSE), IFERROR(VLOOKUP($B4217,entity_labels_mc!$B$2:$F$10000,4,FALSE), ""))</f>
        <v>お支払いの Num</v>
      </c>
      <c r="F4217" t="str">
        <f>IFERROR(VLOOKUP($B4217,entity_labels!$B$2:$F$10000,5,FALSE), IFERROR(VLOOKUP($B4217,entity_labels_mc!$B$2:$F$10000,5,FALSE), ""))</f>
        <v>NUM der Zahlung</v>
      </c>
      <c r="G4217" t="str">
        <f t="shared" si="65"/>
        <v>paymentLine_numOfPayment=NUM der Zahlung</v>
      </c>
    </row>
    <row r="4218" spans="1:7" x14ac:dyDescent="0.3">
      <c r="A4218" t="s">
        <v>6411</v>
      </c>
      <c r="B4218" t="str">
        <f>IFERROR(VLOOKUP($A4218,entity_labels_mc!$A$2:$F$10000,2,FALSE), "")</f>
        <v xml:space="preserve">Payment Frequency </v>
      </c>
      <c r="C4218" t="str">
        <f>IFERROR(VLOOKUP($B4218,entity_labels!$B$2:$F$10000,2,FALSE), IFERROR(VLOOKUP($B4218,entity_labels_mc!$B$2:$F$10000,2,FALSE), ""))</f>
        <v xml:space="preserve">Payment Frequency </v>
      </c>
      <c r="D4218" t="str">
        <f>IFERROR(VLOOKUP($B4218,entity_labels!$B$2:$F$10000,3,FALSE), IFERROR(VLOOKUP($B4218,entity_labels_mc!$B$2:$F$10000,3,FALSE), ""))</f>
        <v>Fréquence de paiement</v>
      </c>
      <c r="E4218" t="str">
        <f>IFERROR(VLOOKUP($B4218,entity_labels!$B$2:$F$10000,4,FALSE), IFERROR(VLOOKUP($B4218,entity_labels_mc!$B$2:$F$10000,4,FALSE), ""))</f>
        <v>支払いの頻度</v>
      </c>
      <c r="F4218" t="str">
        <f>IFERROR(VLOOKUP($B4218,entity_labels!$B$2:$F$10000,5,FALSE), IFERROR(VLOOKUP($B4218,entity_labels_mc!$B$2:$F$10000,5,FALSE), ""))</f>
        <v>Zahlungshäufigkeit</v>
      </c>
      <c r="G4218" t="str">
        <f t="shared" si="65"/>
        <v>paymentLine_paymentFrequency=Zahlungshäufigkeit</v>
      </c>
    </row>
    <row r="4219" spans="1:7" x14ac:dyDescent="0.3">
      <c r="A4219" t="s">
        <v>6412</v>
      </c>
      <c r="B4219" t="str">
        <f>IFERROR(VLOOKUP($A4219,entity_labels_mc!$A$2:$F$10000,2,FALSE), "")</f>
        <v xml:space="preserve">Payment Schedule </v>
      </c>
      <c r="C4219" t="str">
        <f>IFERROR(VLOOKUP($B4219,entity_labels!$B$2:$F$10000,2,FALSE), IFERROR(VLOOKUP($B4219,entity_labels_mc!$B$2:$F$10000,2,FALSE), ""))</f>
        <v xml:space="preserve">Payment Schedule </v>
      </c>
      <c r="D4219" t="str">
        <f>IFERROR(VLOOKUP($B4219,entity_labels!$B$2:$F$10000,3,FALSE), IFERROR(VLOOKUP($B4219,entity_labels_mc!$B$2:$F$10000,3,FALSE), ""))</f>
        <v>Calendrier des paiements</v>
      </c>
      <c r="E4219" t="str">
        <f>IFERROR(VLOOKUP($B4219,entity_labels!$B$2:$F$10000,4,FALSE), IFERROR(VLOOKUP($B4219,entity_labels_mc!$B$2:$F$10000,4,FALSE), ""))</f>
        <v>お支払いスケジュール</v>
      </c>
      <c r="F4219" t="str">
        <f>IFERROR(VLOOKUP($B4219,entity_labels!$B$2:$F$10000,5,FALSE), IFERROR(VLOOKUP($B4219,entity_labels_mc!$B$2:$F$10000,5,FALSE), ""))</f>
        <v>Zahlungsplan</v>
      </c>
      <c r="G4219" t="str">
        <f t="shared" si="65"/>
        <v>paymentLine_paymentSchedule=Zahlungsplan</v>
      </c>
    </row>
    <row r="4220" spans="1:7" x14ac:dyDescent="0.3">
      <c r="A4220" t="s">
        <v>6413</v>
      </c>
      <c r="B4220" t="str">
        <f>IFERROR(VLOOKUP($A4220,entity_labels_mc!$A$2:$F$10000,2,FALSE), "")</f>
        <v xml:space="preserve">Segment Number </v>
      </c>
      <c r="C4220" t="str">
        <f>IFERROR(VLOOKUP($B4220,entity_labels!$B$2:$F$10000,2,FALSE), IFERROR(VLOOKUP($B4220,entity_labels_mc!$B$2:$F$10000,2,FALSE), ""))</f>
        <v xml:space="preserve">Segment Number </v>
      </c>
      <c r="D4220" t="str">
        <f>IFERROR(VLOOKUP($B4220,entity_labels!$B$2:$F$10000,3,FALSE), IFERROR(VLOOKUP($B4220,entity_labels_mc!$B$2:$F$10000,3,FALSE), ""))</f>
        <v>Numéro de segment</v>
      </c>
      <c r="E4220" t="str">
        <f>IFERROR(VLOOKUP($B4220,entity_labels!$B$2:$F$10000,4,FALSE), IFERROR(VLOOKUP($B4220,entity_labels_mc!$B$2:$F$10000,4,FALSE), ""))</f>
        <v>セグメント数</v>
      </c>
      <c r="F4220" t="str">
        <f>IFERROR(VLOOKUP($B4220,entity_labels!$B$2:$F$10000,5,FALSE), IFERROR(VLOOKUP($B4220,entity_labels_mc!$B$2:$F$10000,5,FALSE), ""))</f>
        <v>Segmentnummer</v>
      </c>
      <c r="G4220" t="str">
        <f t="shared" si="65"/>
        <v>paymentLine_segmentNumber=Segmentnummer</v>
      </c>
    </row>
    <row r="4221" spans="1:7" x14ac:dyDescent="0.3">
      <c r="A4221" t="s">
        <v>34331</v>
      </c>
      <c r="B4221" t="str">
        <f>IFERROR(VLOOKUP($A4221,entity_labels_mc!$A$2:$F$10000,2,FALSE), "")</f>
        <v xml:space="preserve">Soft Deleted On </v>
      </c>
      <c r="C4221" t="str">
        <f>IFERROR(VLOOKUP($B4221,entity_labels!$B$2:$F$10000,2,FALSE), IFERROR(VLOOKUP($B4221,entity_labels_mc!$B$2:$F$10000,2,FALSE), ""))</f>
        <v>Suave En Suprimido</v>
      </c>
      <c r="D4221" t="str">
        <f>IFERROR(VLOOKUP($B4221,entity_labels!$B$2:$F$10000,3,FALSE), IFERROR(VLOOKUP($B4221,entity_labels_mc!$B$2:$F$10000,3,FALSE), ""))</f>
        <v>Doux Annulée le</v>
      </c>
      <c r="E4221" t="str">
        <f>IFERROR(VLOOKUP($B4221,entity_labels!$B$2:$F$10000,4,FALSE), IFERROR(VLOOKUP($B4221,entity_labels_mc!$B$2:$F$10000,4,FALSE), ""))</f>
        <v>ソフト削除で</v>
      </c>
      <c r="F4221" t="str">
        <f>IFERROR(VLOOKUP($B4221,entity_labels!$B$2:$F$10000,5,FALSE), IFERROR(VLOOKUP($B4221,entity_labels_mc!$B$2:$F$10000,5,FALSE), ""))</f>
        <v>Soft Deleted On</v>
      </c>
      <c r="G4221" t="str">
        <f t="shared" si="65"/>
        <v>paymentLine_softDeletedOn=Soft Deleted On</v>
      </c>
    </row>
    <row r="4222" spans="1:7" x14ac:dyDescent="0.3">
      <c r="A4222" t="s">
        <v>6414</v>
      </c>
      <c r="B4222" t="str">
        <f>IFERROR(VLOOKUP($A4222,entity_labels_mc!$A$2:$F$10000,2,FALSE), "")</f>
        <v xml:space="preserve">Start Dttm </v>
      </c>
      <c r="C4222" t="str">
        <f>IFERROR(VLOOKUP($B4222,entity_labels!$B$2:$F$10000,2,FALSE), IFERROR(VLOOKUP($B4222,entity_labels_mc!$B$2:$F$10000,2,FALSE), ""))</f>
        <v>Inicio Dttm</v>
      </c>
      <c r="D4222" t="str">
        <f>IFERROR(VLOOKUP($B4222,entity_labels!$B$2:$F$10000,3,FALSE), IFERROR(VLOOKUP($B4222,entity_labels_mc!$B$2:$F$10000,3,FALSE), ""))</f>
        <v>Commencer DTMC</v>
      </c>
      <c r="E4222" t="str">
        <f>IFERROR(VLOOKUP($B4222,entity_labels!$B$2:$F$10000,4,FALSE), IFERROR(VLOOKUP($B4222,entity_labels_mc!$B$2:$F$10000,4,FALSE), ""))</f>
        <v>Dttm を開始します。</v>
      </c>
      <c r="F4222" t="str">
        <f>IFERROR(VLOOKUP($B4222,entity_labels!$B$2:$F$10000,5,FALSE), IFERROR(VLOOKUP($B4222,entity_labels_mc!$B$2:$F$10000,5,FALSE), ""))</f>
        <v>Start Dttm</v>
      </c>
      <c r="G4222" t="str">
        <f t="shared" si="65"/>
        <v>paymentLine_startDttm=Start Dttm</v>
      </c>
    </row>
    <row r="4223" spans="1:7" x14ac:dyDescent="0.3">
      <c r="A4223" t="s">
        <v>6415</v>
      </c>
      <c r="B4223" t="str">
        <f>IFERROR(VLOOKUP($A4223,entity_labels_mc!$A$2:$F$10000,2,FALSE), "")</f>
        <v xml:space="preserve">Tax Lines </v>
      </c>
      <c r="C4223" t="str">
        <f>IFERROR(VLOOKUP($B4223,entity_labels!$B$2:$F$10000,2,FALSE), IFERROR(VLOOKUP($B4223,entity_labels_mc!$B$2:$F$10000,2,FALSE), ""))</f>
        <v>Líneas de impuestos</v>
      </c>
      <c r="D4223" t="str">
        <f>IFERROR(VLOOKUP($B4223,entity_labels!$B$2:$F$10000,3,FALSE), IFERROR(VLOOKUP($B4223,entity_labels_mc!$B$2:$F$10000,3,FALSE), ""))</f>
        <v>Lignes de la taxe</v>
      </c>
      <c r="E4223" t="str">
        <f>IFERROR(VLOOKUP($B4223,entity_labels!$B$2:$F$10000,4,FALSE), IFERROR(VLOOKUP($B4223,entity_labels_mc!$B$2:$F$10000,4,FALSE), ""))</f>
        <v>税明細行</v>
      </c>
      <c r="F4223" t="str">
        <f>IFERROR(VLOOKUP($B4223,entity_labels!$B$2:$F$10000,5,FALSE), IFERROR(VLOOKUP($B4223,entity_labels_mc!$B$2:$F$10000,5,FALSE), ""))</f>
        <v>Steuer-Linien</v>
      </c>
      <c r="G4223" t="str">
        <f t="shared" si="65"/>
        <v>paymentLine_taxLines=Steuer-Linien</v>
      </c>
    </row>
    <row r="4224" spans="1:7" x14ac:dyDescent="0.3">
      <c r="A4224" t="s">
        <v>6417</v>
      </c>
      <c r="B4224" t="str">
        <f>IFERROR(VLOOKUP($A4224,entity_labels_mc!$A$2:$F$10000,2,FALSE), "")</f>
        <v xml:space="preserve">Payment Schedule </v>
      </c>
      <c r="C4224" t="str">
        <f>IFERROR(VLOOKUP($B4224,entity_labels!$B$2:$F$10000,2,FALSE), IFERROR(VLOOKUP($B4224,entity_labels_mc!$B$2:$F$10000,2,FALSE), ""))</f>
        <v xml:space="preserve">Payment Schedule </v>
      </c>
      <c r="D4224" t="str">
        <f>IFERROR(VLOOKUP($B4224,entity_labels!$B$2:$F$10000,3,FALSE), IFERROR(VLOOKUP($B4224,entity_labels_mc!$B$2:$F$10000,3,FALSE), ""))</f>
        <v>Calendrier des paiements</v>
      </c>
      <c r="E4224" t="str">
        <f>IFERROR(VLOOKUP($B4224,entity_labels!$B$2:$F$10000,4,FALSE), IFERROR(VLOOKUP($B4224,entity_labels_mc!$B$2:$F$10000,4,FALSE), ""))</f>
        <v>お支払いスケジュール</v>
      </c>
      <c r="F4224" t="str">
        <f>IFERROR(VLOOKUP($B4224,entity_labels!$B$2:$F$10000,5,FALSE), IFERROR(VLOOKUP($B4224,entity_labels_mc!$B$2:$F$10000,5,FALSE), ""))</f>
        <v>Zahlungsplan</v>
      </c>
      <c r="G4224" t="str">
        <f t="shared" si="65"/>
        <v>paymentSchedule=Zahlungsplan</v>
      </c>
    </row>
    <row r="4225" spans="1:7" x14ac:dyDescent="0.3">
      <c r="A4225" t="s">
        <v>6418</v>
      </c>
      <c r="B4225" t="str">
        <f>IFERROR(VLOOKUP($A4225,entity_labels_mc!$A$2:$F$10000,2,FALSE), "")</f>
        <v xml:space="preserve">Allow Deferred Pmt </v>
      </c>
      <c r="C4225" t="str">
        <f>IFERROR(VLOOKUP($B4225,entity_labels!$B$2:$F$10000,2,FALSE), IFERROR(VLOOKUP($B4225,entity_labels_mc!$B$2:$F$10000,2,FALSE), ""))</f>
        <v>Permitir Pmt diferido</v>
      </c>
      <c r="D4225" t="str">
        <f>IFERROR(VLOOKUP($B4225,entity_labels!$B$2:$F$10000,3,FALSE), IFERROR(VLOOKUP($B4225,entity_labels_mc!$B$2:$F$10000,3,FALSE), ""))</f>
        <v>Permettre la Pmt différée</v>
      </c>
      <c r="E4225" t="str">
        <f>IFERROR(VLOOKUP($B4225,entity_labels!$B$2:$F$10000,4,FALSE), IFERROR(VLOOKUP($B4225,entity_labels_mc!$B$2:$F$10000,4,FALSE), ""))</f>
        <v>繰延光電子増倍管を許可します。</v>
      </c>
      <c r="F4225" t="str">
        <f>IFERROR(VLOOKUP($B4225,entity_labels!$B$2:$F$10000,5,FALSE), IFERROR(VLOOKUP($B4225,entity_labels_mc!$B$2:$F$10000,5,FALSE), ""))</f>
        <v>Latente Pmt zu ermöglichen</v>
      </c>
      <c r="G4225" t="str">
        <f t="shared" si="65"/>
        <v>paymentSchedule_allowDeferredPmt=Latente Pmt zu ermöglichen</v>
      </c>
    </row>
    <row r="4226" spans="1:7" x14ac:dyDescent="0.3">
      <c r="A4226" t="s">
        <v>34332</v>
      </c>
      <c r="B4226" t="str">
        <f>IFERROR(VLOOKUP($A4226,entity_labels_mc!$A$2:$F$10000,2,FALSE), "")</f>
        <v xml:space="preserve">Delivery Schedules </v>
      </c>
      <c r="C4226" t="str">
        <f>IFERROR(VLOOKUP($B4226,entity_labels!$B$2:$F$10000,2,FALSE), IFERROR(VLOOKUP($B4226,entity_labels_mc!$B$2:$F$10000,2,FALSE), ""))</f>
        <v>Horarios de Entrega</v>
      </c>
      <c r="D4226" t="str">
        <f>IFERROR(VLOOKUP($B4226,entity_labels!$B$2:$F$10000,3,FALSE), IFERROR(VLOOKUP($B4226,entity_labels_mc!$B$2:$F$10000,3,FALSE), ""))</f>
        <v>Délais de livraison</v>
      </c>
      <c r="E4226" t="str">
        <f>IFERROR(VLOOKUP($B4226,entity_labels!$B$2:$F$10000,4,FALSE), IFERROR(VLOOKUP($B4226,entity_labels_mc!$B$2:$F$10000,4,FALSE), ""))</f>
        <v>配送スケジュール</v>
      </c>
      <c r="F4226" t="str">
        <f>IFERROR(VLOOKUP($B4226,entity_labels!$B$2:$F$10000,5,FALSE), IFERROR(VLOOKUP($B4226,entity_labels_mc!$B$2:$F$10000,5,FALSE), ""))</f>
        <v>Lieferpläne</v>
      </c>
      <c r="G4226" t="str">
        <f t="shared" si="65"/>
        <v>paymentSchedule_deliverySchedules=Lieferpläne</v>
      </c>
    </row>
    <row r="4227" spans="1:7" x14ac:dyDescent="0.3">
      <c r="A4227" t="s">
        <v>6420</v>
      </c>
      <c r="B4227" t="str">
        <f>IFERROR(VLOOKUP($A4227,entity_labels_mc!$A$2:$F$10000,2,FALSE), "")</f>
        <v xml:space="preserve">Locally Scheduled </v>
      </c>
      <c r="C4227" t="str">
        <f>IFERROR(VLOOKUP($B4227,entity_labels!$B$2:$F$10000,2,FALSE), IFERROR(VLOOKUP($B4227,entity_labels_mc!$B$2:$F$10000,2,FALSE), ""))</f>
        <v>Localmente programada</v>
      </c>
      <c r="D4227" t="str">
        <f>IFERROR(VLOOKUP($B4227,entity_labels!$B$2:$F$10000,3,FALSE), IFERROR(VLOOKUP($B4227,entity_labels_mc!$B$2:$F$10000,3,FALSE), ""))</f>
        <v>Localement à la demande</v>
      </c>
      <c r="E4227" t="str">
        <f>IFERROR(VLOOKUP($B4227,entity_labels!$B$2:$F$10000,4,FALSE), IFERROR(VLOOKUP($B4227,entity_labels_mc!$B$2:$F$10000,4,FALSE), ""))</f>
        <v>ローカル スケジュール</v>
      </c>
      <c r="F4227" t="str">
        <f>IFERROR(VLOOKUP($B4227,entity_labels!$B$2:$F$10000,5,FALSE), IFERROR(VLOOKUP($B4227,entity_labels_mc!$B$2:$F$10000,5,FALSE), ""))</f>
        <v>Lokal geplant</v>
      </c>
      <c r="G4227" t="str">
        <f t="shared" ref="G4227:G4290" si="66">CONCATENATE(A4227, "=",F4227)</f>
        <v>paymentSchedule_locallyScheduled=Lokal geplant</v>
      </c>
    </row>
    <row r="4228" spans="1:7" x14ac:dyDescent="0.3">
      <c r="A4228" t="s">
        <v>6422</v>
      </c>
      <c r="B4228" t="str">
        <f>IFERROR(VLOOKUP($A4228,entity_labels_mc!$A$2:$F$10000,2,FALSE), "")</f>
        <v xml:space="preserve">Miscellaneous Schedule Flag </v>
      </c>
      <c r="C4228" t="str">
        <f>IFERROR(VLOOKUP($B4228,entity_labels!$B$2:$F$10000,2,FALSE), IFERROR(VLOOKUP($B4228,entity_labels_mc!$B$2:$F$10000,2,FALSE), ""))</f>
        <v>Bandera de Programación miscelánea</v>
      </c>
      <c r="D4228" t="str">
        <f>IFERROR(VLOOKUP($B4228,entity_labels!$B$2:$F$10000,3,FALSE), IFERROR(VLOOKUP($B4228,entity_labels_mc!$B$2:$F$10000,3,FALSE), ""))</f>
        <v>Annexe divers drapeau</v>
      </c>
      <c r="E4228" t="str">
        <f>IFERROR(VLOOKUP($B4228,entity_labels!$B$2:$F$10000,4,FALSE), IFERROR(VLOOKUP($B4228,entity_labels_mc!$B$2:$F$10000,4,FALSE), ""))</f>
        <v>その他スケジュール フラグ</v>
      </c>
      <c r="F4228" t="str">
        <f>IFERROR(VLOOKUP($B4228,entity_labels!$B$2:$F$10000,5,FALSE), IFERROR(VLOOKUP($B4228,entity_labels_mc!$B$2:$F$10000,5,FALSE), ""))</f>
        <v>Sonstige Schedule Flag</v>
      </c>
      <c r="G4228" t="str">
        <f t="shared" si="66"/>
        <v>paymentSchedule_miscellaneousScheduleFlag=Sonstige Schedule Flag</v>
      </c>
    </row>
    <row r="4229" spans="1:7" x14ac:dyDescent="0.3">
      <c r="A4229" t="s">
        <v>6424</v>
      </c>
      <c r="B4229" t="str">
        <f>IFERROR(VLOOKUP($A4229,entity_labels_mc!$A$2:$F$10000,2,FALSE), "")</f>
        <v xml:space="preserve">Miscellaneous Schedules </v>
      </c>
      <c r="C4229" t="str">
        <f>IFERROR(VLOOKUP($B4229,entity_labels!$B$2:$F$10000,2,FALSE), IFERROR(VLOOKUP($B4229,entity_labels_mc!$B$2:$F$10000,2,FALSE), ""))</f>
        <v>Varios horarios</v>
      </c>
      <c r="D4229" t="str">
        <f>IFERROR(VLOOKUP($B4229,entity_labels!$B$2:$F$10000,3,FALSE), IFERROR(VLOOKUP($B4229,entity_labels_mc!$B$2:$F$10000,3,FALSE), ""))</f>
        <v>Divers horaires</v>
      </c>
      <c r="E4229" t="str">
        <f>IFERROR(VLOOKUP($B4229,entity_labels!$B$2:$F$10000,4,FALSE), IFERROR(VLOOKUP($B4229,entity_labels_mc!$B$2:$F$10000,4,FALSE), ""))</f>
        <v>その他のスケジュール</v>
      </c>
      <c r="F4229" t="str">
        <f>IFERROR(VLOOKUP($B4229,entity_labels!$B$2:$F$10000,5,FALSE), IFERROR(VLOOKUP($B4229,entity_labels_mc!$B$2:$F$10000,5,FALSE), ""))</f>
        <v>Verschiedene Zeitpläne</v>
      </c>
      <c r="G4229" t="str">
        <f t="shared" si="66"/>
        <v>paymentSchedule_miscellaneousSchedules=Verschiedene Zeitpläne</v>
      </c>
    </row>
    <row r="4230" spans="1:7" x14ac:dyDescent="0.3">
      <c r="A4230" t="s">
        <v>6426</v>
      </c>
      <c r="B4230" t="str">
        <f>IFERROR(VLOOKUP($A4230,entity_labels_mc!$A$2:$F$10000,2,FALSE), "")</f>
        <v xml:space="preserve">No Of Deferred Pmts </v>
      </c>
      <c r="C4230" t="str">
        <f>IFERROR(VLOOKUP($B4230,entity_labels!$B$2:$F$10000,2,FALSE), IFERROR(VLOOKUP($B4230,entity_labels_mc!$B$2:$F$10000,2,FALSE), ""))</f>
        <v>No de Pmts diferidos</v>
      </c>
      <c r="D4230" t="str">
        <f>IFERROR(VLOOKUP($B4230,entity_labels!$B$2:$F$10000,3,FALSE), IFERROR(VLOOKUP($B4230,entity_labels_mc!$B$2:$F$10000,3,FALSE), ""))</f>
        <v>Pas de PMT différée</v>
      </c>
      <c r="E4230" t="str">
        <f>IFERROR(VLOOKUP($B4230,entity_labels!$B$2:$F$10000,4,FALSE), IFERROR(VLOOKUP($B4230,entity_labels_mc!$B$2:$F$10000,4,FALSE), ""))</f>
        <v>繰延光電子増倍管のないです。</v>
      </c>
      <c r="F4230" t="str">
        <f>IFERROR(VLOOKUP($B4230,entity_labels!$B$2:$F$10000,5,FALSE), IFERROR(VLOOKUP($B4230,entity_labels_mc!$B$2:$F$10000,5,FALSE), ""))</f>
        <v>Anzahl der latenten Pmts</v>
      </c>
      <c r="G4230" t="str">
        <f t="shared" si="66"/>
        <v>paymentSchedule_noOfDeferredPmts=Anzahl der latenten Pmts</v>
      </c>
    </row>
    <row r="4231" spans="1:7" x14ac:dyDescent="0.3">
      <c r="A4231" t="s">
        <v>6428</v>
      </c>
      <c r="B4231" t="str">
        <f>IFERROR(VLOOKUP($A4231,entity_labels_mc!$A$2:$F$10000,2,FALSE), "")</f>
        <v xml:space="preserve">Payment Frequency </v>
      </c>
      <c r="C4231" t="str">
        <f>IFERROR(VLOOKUP($B4231,entity_labels!$B$2:$F$10000,2,FALSE), IFERROR(VLOOKUP($B4231,entity_labels_mc!$B$2:$F$10000,2,FALSE), ""))</f>
        <v xml:space="preserve">Payment Frequency </v>
      </c>
      <c r="D4231" t="str">
        <f>IFERROR(VLOOKUP($B4231,entity_labels!$B$2:$F$10000,3,FALSE), IFERROR(VLOOKUP($B4231,entity_labels_mc!$B$2:$F$10000,3,FALSE), ""))</f>
        <v>Fréquence de paiement</v>
      </c>
      <c r="E4231" t="str">
        <f>IFERROR(VLOOKUP($B4231,entity_labels!$B$2:$F$10000,4,FALSE), IFERROR(VLOOKUP($B4231,entity_labels_mc!$B$2:$F$10000,4,FALSE), ""))</f>
        <v>支払いの頻度</v>
      </c>
      <c r="F4231" t="str">
        <f>IFERROR(VLOOKUP($B4231,entity_labels!$B$2:$F$10000,5,FALSE), IFERROR(VLOOKUP($B4231,entity_labels_mc!$B$2:$F$10000,5,FALSE), ""))</f>
        <v>Zahlungshäufigkeit</v>
      </c>
      <c r="G4231" t="str">
        <f t="shared" si="66"/>
        <v>paymentSchedule_paymentFrequency=Zahlungshäufigkeit</v>
      </c>
    </row>
    <row r="4232" spans="1:7" x14ac:dyDescent="0.3">
      <c r="A4232" t="s">
        <v>6429</v>
      </c>
      <c r="B4232" t="str">
        <f>IFERROR(VLOOKUP($A4232,entity_labels_mc!$A$2:$F$10000,2,FALSE), "")</f>
        <v xml:space="preserve">Payment Lines </v>
      </c>
      <c r="C4232" t="str">
        <f>IFERROR(VLOOKUP($B4232,entity_labels!$B$2:$F$10000,2,FALSE), IFERROR(VLOOKUP($B4232,entity_labels_mc!$B$2:$F$10000,2,FALSE), ""))</f>
        <v>Líneas de pago</v>
      </c>
      <c r="D4232" t="str">
        <f>IFERROR(VLOOKUP($B4232,entity_labels!$B$2:$F$10000,3,FALSE), IFERROR(VLOOKUP($B4232,entity_labels_mc!$B$2:$F$10000,3,FALSE), ""))</f>
        <v>Lignes de paiement</v>
      </c>
      <c r="E4232" t="str">
        <f>IFERROR(VLOOKUP($B4232,entity_labels!$B$2:$F$10000,4,FALSE), IFERROR(VLOOKUP($B4232,entity_labels_mc!$B$2:$F$10000,4,FALSE), ""))</f>
        <v>支払明細行</v>
      </c>
      <c r="F4232" t="str">
        <f>IFERROR(VLOOKUP($B4232,entity_labels!$B$2:$F$10000,5,FALSE), IFERROR(VLOOKUP($B4232,entity_labels_mc!$B$2:$F$10000,5,FALSE), ""))</f>
        <v>Zahlungspositionen</v>
      </c>
      <c r="G4232" t="str">
        <f t="shared" si="66"/>
        <v>paymentSchedule_paymentLines=Zahlungspositionen</v>
      </c>
    </row>
    <row r="4233" spans="1:7" x14ac:dyDescent="0.3">
      <c r="A4233" t="s">
        <v>34334</v>
      </c>
      <c r="B4233" t="str">
        <f>IFERROR(VLOOKUP($A4233,entity_labels_mc!$A$2:$F$10000,2,FALSE), "")</f>
        <v xml:space="preserve">Payment Schedule Type </v>
      </c>
      <c r="C4233" t="str">
        <f>IFERROR(VLOOKUP($B4233,entity_labels!$B$2:$F$10000,2,FALSE), IFERROR(VLOOKUP($B4233,entity_labels_mc!$B$2:$F$10000,2,FALSE), ""))</f>
        <v>Calendario de Pagos Tipo</v>
      </c>
      <c r="D4233" t="str">
        <f>IFERROR(VLOOKUP($B4233,entity_labels!$B$2:$F$10000,3,FALSE), IFERROR(VLOOKUP($B4233,entity_labels_mc!$B$2:$F$10000,3,FALSE), ""))</f>
        <v>Calendrier de paiement Type</v>
      </c>
      <c r="E4233" t="str">
        <f>IFERROR(VLOOKUP($B4233,entity_labels!$B$2:$F$10000,4,FALSE), IFERROR(VLOOKUP($B4233,entity_labels_mc!$B$2:$F$10000,4,FALSE), ""))</f>
        <v>支払スケジュールタイプ</v>
      </c>
      <c r="F4233" t="str">
        <f>IFERROR(VLOOKUP($B4233,entity_labels!$B$2:$F$10000,5,FALSE), IFERROR(VLOOKUP($B4233,entity_labels_mc!$B$2:$F$10000,5,FALSE), ""))</f>
        <v>Zahlungsplantyp</v>
      </c>
      <c r="G4233" t="str">
        <f t="shared" si="66"/>
        <v>paymentSchedule_paymentScheduleType=Zahlungsplantyp</v>
      </c>
    </row>
    <row r="4234" spans="1:7" x14ac:dyDescent="0.3">
      <c r="A4234" t="s">
        <v>6431</v>
      </c>
      <c r="B4234" t="str">
        <f>IFERROR(VLOOKUP($A4234,entity_labels_mc!$A$2:$F$10000,2,FALSE), "")</f>
        <v xml:space="preserve">Seasonal Schedule Flag </v>
      </c>
      <c r="C4234" t="str">
        <f>IFERROR(VLOOKUP($B4234,entity_labels!$B$2:$F$10000,2,FALSE), IFERROR(VLOOKUP($B4234,entity_labels_mc!$B$2:$F$10000,2,FALSE), ""))</f>
        <v>Horario temporada bandera</v>
      </c>
      <c r="D4234" t="str">
        <f>IFERROR(VLOOKUP($B4234,entity_labels!$B$2:$F$10000,3,FALSE), IFERROR(VLOOKUP($B4234,entity_labels_mc!$B$2:$F$10000,3,FALSE), ""))</f>
        <v>Calendrier saisonnier drapeau</v>
      </c>
      <c r="E4234" t="str">
        <f>IFERROR(VLOOKUP($B4234,entity_labels!$B$2:$F$10000,4,FALSE), IFERROR(VLOOKUP($B4234,entity_labels_mc!$B$2:$F$10000,4,FALSE), ""))</f>
        <v>季節のスケジュールのフラグ</v>
      </c>
      <c r="F4234" t="str">
        <f>IFERROR(VLOOKUP($B4234,entity_labels!$B$2:$F$10000,5,FALSE), IFERROR(VLOOKUP($B4234,entity_labels_mc!$B$2:$F$10000,5,FALSE), ""))</f>
        <v>Saisonalen Zeitplan Flagge</v>
      </c>
      <c r="G4234" t="str">
        <f t="shared" si="66"/>
        <v>paymentSchedule_seasonalScheduleFlag=Saisonalen Zeitplan Flagge</v>
      </c>
    </row>
    <row r="4235" spans="1:7" x14ac:dyDescent="0.3">
      <c r="A4235" t="s">
        <v>6433</v>
      </c>
      <c r="B4235" t="str">
        <f>IFERROR(VLOOKUP($A4235,entity_labels_mc!$A$2:$F$10000,2,FALSE), "")</f>
        <v xml:space="preserve">Seasonal Schedules </v>
      </c>
      <c r="C4235" t="str">
        <f>IFERROR(VLOOKUP($B4235,entity_labels!$B$2:$F$10000,2,FALSE), IFERROR(VLOOKUP($B4235,entity_labels_mc!$B$2:$F$10000,2,FALSE), ""))</f>
        <v>Horarios de temporada</v>
      </c>
      <c r="D4235" t="str">
        <f>IFERROR(VLOOKUP($B4235,entity_labels!$B$2:$F$10000,3,FALSE), IFERROR(VLOOKUP($B4235,entity_labels_mc!$B$2:$F$10000,3,FALSE), ""))</f>
        <v>Tarifs saisonniers</v>
      </c>
      <c r="E4235" t="str">
        <f>IFERROR(VLOOKUP($B4235,entity_labels!$B$2:$F$10000,4,FALSE), IFERROR(VLOOKUP($B4235,entity_labels_mc!$B$2:$F$10000,4,FALSE), ""))</f>
        <v>季節のスケジュール</v>
      </c>
      <c r="F4235" t="str">
        <f>IFERROR(VLOOKUP($B4235,entity_labels!$B$2:$F$10000,5,FALSE), IFERROR(VLOOKUP($B4235,entity_labels_mc!$B$2:$F$10000,5,FALSE), ""))</f>
        <v>Saisonale Zeitpläne</v>
      </c>
      <c r="G4235" t="str">
        <f t="shared" si="66"/>
        <v>paymentSchedule_seasonalSchedules=Saisonale Zeitpläne</v>
      </c>
    </row>
    <row r="4236" spans="1:7" x14ac:dyDescent="0.3">
      <c r="A4236" t="s">
        <v>34336</v>
      </c>
      <c r="B4236" t="str">
        <f>IFERROR(VLOOKUP($A4236,entity_labels_mc!$A$2:$F$10000,2,FALSE), "")</f>
        <v xml:space="preserve">Soft Deleted On </v>
      </c>
      <c r="C4236" t="str">
        <f>IFERROR(VLOOKUP($B4236,entity_labels!$B$2:$F$10000,2,FALSE), IFERROR(VLOOKUP($B4236,entity_labels_mc!$B$2:$F$10000,2,FALSE), ""))</f>
        <v>Suave En Suprimido</v>
      </c>
      <c r="D4236" t="str">
        <f>IFERROR(VLOOKUP($B4236,entity_labels!$B$2:$F$10000,3,FALSE), IFERROR(VLOOKUP($B4236,entity_labels_mc!$B$2:$F$10000,3,FALSE), ""))</f>
        <v>Doux Annulée le</v>
      </c>
      <c r="E4236" t="str">
        <f>IFERROR(VLOOKUP($B4236,entity_labels!$B$2:$F$10000,4,FALSE), IFERROR(VLOOKUP($B4236,entity_labels_mc!$B$2:$F$10000,4,FALSE), ""))</f>
        <v>ソフト削除で</v>
      </c>
      <c r="F4236" t="str">
        <f>IFERROR(VLOOKUP($B4236,entity_labels!$B$2:$F$10000,5,FALSE), IFERROR(VLOOKUP($B4236,entity_labels_mc!$B$2:$F$10000,5,FALSE), ""))</f>
        <v>Soft Deleted On</v>
      </c>
      <c r="G4236" t="str">
        <f t="shared" si="66"/>
        <v>paymentSchedule_softDeletedOn=Soft Deleted On</v>
      </c>
    </row>
    <row r="4237" spans="1:7" x14ac:dyDescent="0.3">
      <c r="A4237" t="s">
        <v>6435</v>
      </c>
      <c r="B4237" t="str">
        <f>IFERROR(VLOOKUP($A4237,entity_labels_mc!$A$2:$F$10000,2,FALSE), "")</f>
        <v xml:space="preserve">Structure </v>
      </c>
      <c r="C4237" t="str">
        <f>IFERROR(VLOOKUP($B4237,entity_labels!$B$2:$F$10000,2,FALSE), IFERROR(VLOOKUP($B4237,entity_labels_mc!$B$2:$F$10000,2,FALSE), ""))</f>
        <v>Estructura</v>
      </c>
      <c r="D4237" t="str">
        <f>IFERROR(VLOOKUP($B4237,entity_labels!$B$2:$F$10000,3,FALSE), IFERROR(VLOOKUP($B4237,entity_labels_mc!$B$2:$F$10000,3,FALSE), ""))</f>
        <v>Structure</v>
      </c>
      <c r="E4237" t="str">
        <f>IFERROR(VLOOKUP($B4237,entity_labels!$B$2:$F$10000,4,FALSE), IFERROR(VLOOKUP($B4237,entity_labels_mc!$B$2:$F$10000,4,FALSE), ""))</f>
        <v>構造</v>
      </c>
      <c r="F4237" t="str">
        <f>IFERROR(VLOOKUP($B4237,entity_labels!$B$2:$F$10000,5,FALSE), IFERROR(VLOOKUP($B4237,entity_labels_mc!$B$2:$F$10000,5,FALSE), ""))</f>
        <v>Struktur</v>
      </c>
      <c r="G4237" t="str">
        <f t="shared" si="66"/>
        <v>paymentSchedule_structure=Struktur</v>
      </c>
    </row>
    <row r="4238" spans="1:7" x14ac:dyDescent="0.3">
      <c r="A4238" t="s">
        <v>6436</v>
      </c>
      <c r="B4238" t="str">
        <f>IFERROR(VLOOKUP($A4238,entity_labels_mc!$A$2:$F$10000,2,FALSE), "")</f>
        <v xml:space="preserve">Payment Summary Schedule </v>
      </c>
      <c r="C4238" t="str">
        <f>IFERROR(VLOOKUP($B4238,entity_labels!$B$2:$F$10000,2,FALSE), IFERROR(VLOOKUP($B4238,entity_labels_mc!$B$2:$F$10000,2,FALSE), ""))</f>
        <v>Calendario Resumen de pagos</v>
      </c>
      <c r="D4238" t="str">
        <f>IFERROR(VLOOKUP($B4238,entity_labels!$B$2:$F$10000,3,FALSE), IFERROR(VLOOKUP($B4238,entity_labels_mc!$B$2:$F$10000,3,FALSE), ""))</f>
        <v>Calendrier Sommaire des paiements</v>
      </c>
      <c r="E4238" t="str">
        <f>IFERROR(VLOOKUP($B4238,entity_labels!$B$2:$F$10000,4,FALSE), IFERROR(VLOOKUP($B4238,entity_labels_mc!$B$2:$F$10000,4,FALSE), ""))</f>
        <v>概要の支払いスケジュール</v>
      </c>
      <c r="F4238" t="str">
        <f>IFERROR(VLOOKUP($B4238,entity_labels!$B$2:$F$10000,5,FALSE), IFERROR(VLOOKUP($B4238,entity_labels_mc!$B$2:$F$10000,5,FALSE), ""))</f>
        <v>Zusammenfassung-Zahlungsplan</v>
      </c>
      <c r="G4238" t="str">
        <f t="shared" si="66"/>
        <v>paymentSummarySchedule=Zusammenfassung-Zahlungsplan</v>
      </c>
    </row>
    <row r="4239" spans="1:7" x14ac:dyDescent="0.3">
      <c r="A4239" t="s">
        <v>6438</v>
      </c>
      <c r="B4239" t="str">
        <f>IFERROR(VLOOKUP($A4239,entity_labels_mc!$A$2:$F$10000,2,FALSE), "")</f>
        <v xml:space="preserve">Payment Amount </v>
      </c>
      <c r="C4239" t="str">
        <f>IFERROR(VLOOKUP($B4239,entity_labels!$B$2:$F$10000,2,FALSE), IFERROR(VLOOKUP($B4239,entity_labels_mc!$B$2:$F$10000,2,FALSE), ""))</f>
        <v>Monto del pago</v>
      </c>
      <c r="D4239" t="str">
        <f>IFERROR(VLOOKUP($B4239,entity_labels!$B$2:$F$10000,3,FALSE), IFERROR(VLOOKUP($B4239,entity_labels_mc!$B$2:$F$10000,3,FALSE), ""))</f>
        <v>Montant du paiement</v>
      </c>
      <c r="E4239" t="str">
        <f>IFERROR(VLOOKUP($B4239,entity_labels!$B$2:$F$10000,4,FALSE), IFERROR(VLOOKUP($B4239,entity_labels_mc!$B$2:$F$10000,4,FALSE), ""))</f>
        <v>支払額</v>
      </c>
      <c r="F4239" t="str">
        <f>IFERROR(VLOOKUP($B4239,entity_labels!$B$2:$F$10000,5,FALSE), IFERROR(VLOOKUP($B4239,entity_labels_mc!$B$2:$F$10000,5,FALSE), ""))</f>
        <v>Zahlungsbetrag</v>
      </c>
      <c r="G4239" t="str">
        <f t="shared" si="66"/>
        <v>paymentSummarySchedule_paymentAmount=Zahlungsbetrag</v>
      </c>
    </row>
    <row r="4240" spans="1:7" x14ac:dyDescent="0.3">
      <c r="A4240" t="s">
        <v>6440</v>
      </c>
      <c r="B4240" t="str">
        <f>IFERROR(VLOOKUP($A4240,entity_labels_mc!$A$2:$F$10000,2,FALSE), "")</f>
        <v xml:space="preserve">Payment Dttm </v>
      </c>
      <c r="C4240" t="str">
        <f>IFERROR(VLOOKUP($B4240,entity_labels!$B$2:$F$10000,2,FALSE), IFERROR(VLOOKUP($B4240,entity_labels_mc!$B$2:$F$10000,2,FALSE), ""))</f>
        <v>Pago Dttm</v>
      </c>
      <c r="D4240" t="str">
        <f>IFERROR(VLOOKUP($B4240,entity_labels!$B$2:$F$10000,3,FALSE), IFERROR(VLOOKUP($B4240,entity_labels_mc!$B$2:$F$10000,3,FALSE), ""))</f>
        <v>Paiement DTMC</v>
      </c>
      <c r="E4240" t="str">
        <f>IFERROR(VLOOKUP($B4240,entity_labels!$B$2:$F$10000,4,FALSE), IFERROR(VLOOKUP($B4240,entity_labels_mc!$B$2:$F$10000,4,FALSE), ""))</f>
        <v>支払い Dttm</v>
      </c>
      <c r="F4240" t="str">
        <f>IFERROR(VLOOKUP($B4240,entity_labels!$B$2:$F$10000,5,FALSE), IFERROR(VLOOKUP($B4240,entity_labels_mc!$B$2:$F$10000,5,FALSE), ""))</f>
        <v>Zahlung Dttm</v>
      </c>
      <c r="G4240" t="str">
        <f t="shared" si="66"/>
        <v>paymentSummarySchedule_paymentDttm=Zahlung Dttm</v>
      </c>
    </row>
    <row r="4241" spans="1:7" x14ac:dyDescent="0.3">
      <c r="A4241" t="s">
        <v>34337</v>
      </c>
      <c r="B4241" t="str">
        <f>IFERROR(VLOOKUP($A4241,entity_labels_mc!$A$2:$F$10000,2,FALSE), "")</f>
        <v xml:space="preserve">Soft Deleted On </v>
      </c>
      <c r="C4241" t="str">
        <f>IFERROR(VLOOKUP($B4241,entity_labels!$B$2:$F$10000,2,FALSE), IFERROR(VLOOKUP($B4241,entity_labels_mc!$B$2:$F$10000,2,FALSE), ""))</f>
        <v>Suave En Suprimido</v>
      </c>
      <c r="D4241" t="str">
        <f>IFERROR(VLOOKUP($B4241,entity_labels!$B$2:$F$10000,3,FALSE), IFERROR(VLOOKUP($B4241,entity_labels_mc!$B$2:$F$10000,3,FALSE), ""))</f>
        <v>Doux Annulée le</v>
      </c>
      <c r="E4241" t="str">
        <f>IFERROR(VLOOKUP($B4241,entity_labels!$B$2:$F$10000,4,FALSE), IFERROR(VLOOKUP($B4241,entity_labels_mc!$B$2:$F$10000,4,FALSE), ""))</f>
        <v>ソフト削除で</v>
      </c>
      <c r="F4241" t="str">
        <f>IFERROR(VLOOKUP($B4241,entity_labels!$B$2:$F$10000,5,FALSE), IFERROR(VLOOKUP($B4241,entity_labels_mc!$B$2:$F$10000,5,FALSE), ""))</f>
        <v>Soft Deleted On</v>
      </c>
      <c r="G4241" t="str">
        <f t="shared" si="66"/>
        <v>paymentSummarySchedule_softDeletedOn=Soft Deleted On</v>
      </c>
    </row>
    <row r="4242" spans="1:7" x14ac:dyDescent="0.3">
      <c r="A4242" t="s">
        <v>6441</v>
      </c>
      <c r="B4242" t="str">
        <f>IFERROR(VLOOKUP($A4242,entity_labels_mc!$A$2:$F$10000,2,FALSE), "")</f>
        <v xml:space="preserve">Structure </v>
      </c>
      <c r="C4242" t="str">
        <f>IFERROR(VLOOKUP($B4242,entity_labels!$B$2:$F$10000,2,FALSE), IFERROR(VLOOKUP($B4242,entity_labels_mc!$B$2:$F$10000,2,FALSE), ""))</f>
        <v>Estructura</v>
      </c>
      <c r="D4242" t="str">
        <f>IFERROR(VLOOKUP($B4242,entity_labels!$B$2:$F$10000,3,FALSE), IFERROR(VLOOKUP($B4242,entity_labels_mc!$B$2:$F$10000,3,FALSE), ""))</f>
        <v>Structure</v>
      </c>
      <c r="E4242" t="str">
        <f>IFERROR(VLOOKUP($B4242,entity_labels!$B$2:$F$10000,4,FALSE), IFERROR(VLOOKUP($B4242,entity_labels_mc!$B$2:$F$10000,4,FALSE), ""))</f>
        <v>構造</v>
      </c>
      <c r="F4242" t="str">
        <f>IFERROR(VLOOKUP($B4242,entity_labels!$B$2:$F$10000,5,FALSE), IFERROR(VLOOKUP($B4242,entity_labels_mc!$B$2:$F$10000,5,FALSE), ""))</f>
        <v>Struktur</v>
      </c>
      <c r="G4242" t="str">
        <f t="shared" si="66"/>
        <v>paymentSummarySchedule_structure=Struktur</v>
      </c>
    </row>
    <row r="4243" spans="1:7" x14ac:dyDescent="0.3">
      <c r="A4243" t="s">
        <v>34338</v>
      </c>
      <c r="B4243" t="str">
        <f>IFERROR(VLOOKUP($A4243,entity_labels_mc!$A$2:$F$10000,2,FALSE), "")</f>
        <v xml:space="preserve">Pd Lgd Rating </v>
      </c>
      <c r="C4243" t="str">
        <f>IFERROR(VLOOKUP($B4243,entity_labels!$B$2:$F$10000,2,FALSE), IFERROR(VLOOKUP($B4243,entity_labels_mc!$B$2:$F$10000,2,FALSE), ""))</f>
        <v>Pd LGD Clasificación</v>
      </c>
      <c r="D4243" t="str">
        <f>IFERROR(VLOOKUP($B4243,entity_labels!$B$2:$F$10000,3,FALSE), IFERROR(VLOOKUP($B4243,entity_labels_mc!$B$2:$F$10000,3,FALSE), ""))</f>
        <v>Pd LGD Note</v>
      </c>
      <c r="E4243" t="str">
        <f>IFERROR(VLOOKUP($B4243,entity_labels!$B$2:$F$10000,4,FALSE), IFERROR(VLOOKUP($B4243,entity_labels_mc!$B$2:$F$10000,4,FALSE), ""))</f>
        <v>PdのLGD評価</v>
      </c>
      <c r="F4243" t="str">
        <f>IFERROR(VLOOKUP($B4243,entity_labels!$B$2:$F$10000,5,FALSE), IFERROR(VLOOKUP($B4243,entity_labels_mc!$B$2:$F$10000,5,FALSE), ""))</f>
        <v>Pd Lgd Rating</v>
      </c>
      <c r="G4243" t="str">
        <f t="shared" si="66"/>
        <v>pdLgdRating=Pd Lgd Rating</v>
      </c>
    </row>
    <row r="4244" spans="1:7" x14ac:dyDescent="0.3">
      <c r="A4244" t="s">
        <v>34339</v>
      </c>
      <c r="B4244" t="str">
        <f>IFERROR(VLOOKUP($A4244,entity_labels_mc!$A$2:$F$10000,2,FALSE), "")</f>
        <v xml:space="preserve">Lgd Rating Dttm </v>
      </c>
      <c r="C4244" t="str">
        <f>IFERROR(VLOOKUP($B4244,entity_labels!$B$2:$F$10000,2,FALSE), IFERROR(VLOOKUP($B4244,entity_labels_mc!$B$2:$F$10000,2,FALSE), ""))</f>
        <v>LGD Clasificación Dttm</v>
      </c>
      <c r="D4244" t="str">
        <f>IFERROR(VLOOKUP($B4244,entity_labels!$B$2:$F$10000,3,FALSE), IFERROR(VLOOKUP($B4244,entity_labels_mc!$B$2:$F$10000,3,FALSE), ""))</f>
        <v>LGD Note DTTM</v>
      </c>
      <c r="E4244" t="str">
        <f>IFERROR(VLOOKUP($B4244,entity_labels!$B$2:$F$10000,4,FALSE), IFERROR(VLOOKUP($B4244,entity_labels_mc!$B$2:$F$10000,4,FALSE), ""))</f>
        <v>LGD評価DTTM</v>
      </c>
      <c r="F4244" t="str">
        <f>IFERROR(VLOOKUP($B4244,entity_labels!$B$2:$F$10000,5,FALSE), IFERROR(VLOOKUP($B4244,entity_labels_mc!$B$2:$F$10000,5,FALSE), ""))</f>
        <v>LGD Rating DTTM</v>
      </c>
      <c r="G4244" t="str">
        <f t="shared" si="66"/>
        <v>pdLgdRating_lgdRatingDttm=LGD Rating DTTM</v>
      </c>
    </row>
    <row r="4245" spans="1:7" x14ac:dyDescent="0.3">
      <c r="A4245" t="s">
        <v>34341</v>
      </c>
      <c r="B4245" t="str">
        <f>IFERROR(VLOOKUP($A4245,entity_labels_mc!$A$2:$F$10000,2,FALSE), "")</f>
        <v xml:space="preserve">Lgd Rating Model Name </v>
      </c>
      <c r="C4245" t="str">
        <f>IFERROR(VLOOKUP($B4245,entity_labels!$B$2:$F$10000,2,FALSE), IFERROR(VLOOKUP($B4245,entity_labels_mc!$B$2:$F$10000,2,FALSE), ""))</f>
        <v>Nombre LGD Clasificación Modelo</v>
      </c>
      <c r="D4245" t="str">
        <f>IFERROR(VLOOKUP($B4245,entity_labels!$B$2:$F$10000,3,FALSE), IFERROR(VLOOKUP($B4245,entity_labels_mc!$B$2:$F$10000,3,FALSE), ""))</f>
        <v>Nom LGD Note Modèle</v>
      </c>
      <c r="E4245" t="str">
        <f>IFERROR(VLOOKUP($B4245,entity_labels!$B$2:$F$10000,4,FALSE), IFERROR(VLOOKUP($B4245,entity_labels_mc!$B$2:$F$10000,4,FALSE), ""))</f>
        <v>LGD評価モデル名</v>
      </c>
      <c r="F4245" t="str">
        <f>IFERROR(VLOOKUP($B4245,entity_labels!$B$2:$F$10000,5,FALSE), IFERROR(VLOOKUP($B4245,entity_labels_mc!$B$2:$F$10000,5,FALSE), ""))</f>
        <v>LGD Rating Modellname</v>
      </c>
      <c r="G4245" t="str">
        <f t="shared" si="66"/>
        <v>pdLgdRating_lgdRatingModelName=LGD Rating Modellname</v>
      </c>
    </row>
    <row r="4246" spans="1:7" x14ac:dyDescent="0.3">
      <c r="A4246" t="s">
        <v>34343</v>
      </c>
      <c r="B4246" t="str">
        <f>IFERROR(VLOOKUP($A4246,entity_labels_mc!$A$2:$F$10000,2,FALSE), "")</f>
        <v xml:space="preserve">Party Rating Dttm </v>
      </c>
      <c r="C4246" t="str">
        <f>IFERROR(VLOOKUP($B4246,entity_labels!$B$2:$F$10000,2,FALSE), IFERROR(VLOOKUP($B4246,entity_labels_mc!$B$2:$F$10000,2,FALSE), ""))</f>
        <v>Partido Clasificación Dttm</v>
      </c>
      <c r="D4246" t="str">
        <f>IFERROR(VLOOKUP($B4246,entity_labels!$B$2:$F$10000,3,FALSE), IFERROR(VLOOKUP($B4246,entity_labels_mc!$B$2:$F$10000,3,FALSE), ""))</f>
        <v>Parti Note DTTM</v>
      </c>
      <c r="E4246" t="str">
        <f>IFERROR(VLOOKUP($B4246,entity_labels!$B$2:$F$10000,4,FALSE), IFERROR(VLOOKUP($B4246,entity_labels_mc!$B$2:$F$10000,4,FALSE), ""))</f>
        <v>パーティー評価DTTM</v>
      </c>
      <c r="F4246" t="str">
        <f>IFERROR(VLOOKUP($B4246,entity_labels!$B$2:$F$10000,5,FALSE), IFERROR(VLOOKUP($B4246,entity_labels_mc!$B$2:$F$10000,5,FALSE), ""))</f>
        <v>Party-Rating DTTM</v>
      </c>
      <c r="G4246" t="str">
        <f t="shared" si="66"/>
        <v>pdLgdRating_partyRatingDttm=Party-Rating DTTM</v>
      </c>
    </row>
    <row r="4247" spans="1:7" x14ac:dyDescent="0.3">
      <c r="A4247" t="s">
        <v>34345</v>
      </c>
      <c r="B4247" t="str">
        <f>IFERROR(VLOOKUP($A4247,entity_labels_mc!$A$2:$F$10000,2,FALSE), "")</f>
        <v xml:space="preserve">Raw Model Lgd Score </v>
      </c>
      <c r="C4247" t="str">
        <f>IFERROR(VLOOKUP($B4247,entity_labels!$B$2:$F$10000,2,FALSE), IFERROR(VLOOKUP($B4247,entity_labels_mc!$B$2:$F$10000,2,FALSE), ""))</f>
        <v>Modelo Raw LGD Puntuación</v>
      </c>
      <c r="D4247" t="str">
        <f>IFERROR(VLOOKUP($B4247,entity_labels!$B$2:$F$10000,3,FALSE), IFERROR(VLOOKUP($B4247,entity_labels_mc!$B$2:$F$10000,3,FALSE), ""))</f>
        <v>Modèle Raw LGD Score</v>
      </c>
      <c r="E4247" t="str">
        <f>IFERROR(VLOOKUP($B4247,entity_labels!$B$2:$F$10000,4,FALSE), IFERROR(VLOOKUP($B4247,entity_labels_mc!$B$2:$F$10000,4,FALSE), ""))</f>
        <v>生モデルLGDスコア</v>
      </c>
      <c r="F4247" t="str">
        <f>IFERROR(VLOOKUP($B4247,entity_labels!$B$2:$F$10000,5,FALSE), IFERROR(VLOOKUP($B4247,entity_labels_mc!$B$2:$F$10000,5,FALSE), ""))</f>
        <v>Raw Modell Lgd Score</v>
      </c>
      <c r="G4247" t="str">
        <f t="shared" si="66"/>
        <v>pdLgdRating_rawModelLgdScore=Raw Modell Lgd Score</v>
      </c>
    </row>
    <row r="4248" spans="1:7" x14ac:dyDescent="0.3">
      <c r="A4248" t="s">
        <v>34347</v>
      </c>
      <c r="B4248" t="str">
        <f>IFERROR(VLOOKUP($A4248,entity_labels_mc!$A$2:$F$10000,2,FALSE), "")</f>
        <v xml:space="preserve">Raw Model Party Cdt Score </v>
      </c>
      <c r="C4248" t="str">
        <f>IFERROR(VLOOKUP($B4248,entity_labels!$B$2:$F$10000,2,FALSE), IFERROR(VLOOKUP($B4248,entity_labels_mc!$B$2:$F$10000,2,FALSE), ""))</f>
        <v>Raw Modelo Partido Cdt Puntuación</v>
      </c>
      <c r="D4248" t="str">
        <f>IFERROR(VLOOKUP($B4248,entity_labels!$B$2:$F$10000,3,FALSE), IFERROR(VLOOKUP($B4248,entity_labels_mc!$B$2:$F$10000,3,FALSE), ""))</f>
        <v>Raw Modèle Parti Cdt Score</v>
      </c>
      <c r="E4248" t="str">
        <f>IFERROR(VLOOKUP($B4248,entity_labels!$B$2:$F$10000,4,FALSE), IFERROR(VLOOKUP($B4248,entity_labels_mc!$B$2:$F$10000,4,FALSE), ""))</f>
        <v>生モデル党CDTスコア</v>
      </c>
      <c r="F4248" t="str">
        <f>IFERROR(VLOOKUP($B4248,entity_labels!$B$2:$F$10000,5,FALSE), IFERROR(VLOOKUP($B4248,entity_labels_mc!$B$2:$F$10000,5,FALSE), ""))</f>
        <v>Raw Modell Partei Cdt Score</v>
      </c>
      <c r="G4248" t="str">
        <f t="shared" si="66"/>
        <v>pdLgdRating_rawModelPartyCdtScore=Raw Modell Partei Cdt Score</v>
      </c>
    </row>
    <row r="4249" spans="1:7" x14ac:dyDescent="0.3">
      <c r="A4249" t="s">
        <v>34349</v>
      </c>
      <c r="B4249" t="str">
        <f>IFERROR(VLOOKUP($A4249,entity_labels_mc!$A$2:$F$10000,2,FALSE), "")</f>
        <v xml:space="preserve">Raw Model Party Rating </v>
      </c>
      <c r="C4249" t="str">
        <f>IFERROR(VLOOKUP($B4249,entity_labels!$B$2:$F$10000,2,FALSE), IFERROR(VLOOKUP($B4249,entity_labels_mc!$B$2:$F$10000,2,FALSE), ""))</f>
        <v>Clasificación Raw Partido Modelo</v>
      </c>
      <c r="D4249" t="str">
        <f>IFERROR(VLOOKUP($B4249,entity_labels!$B$2:$F$10000,3,FALSE), IFERROR(VLOOKUP($B4249,entity_labels_mc!$B$2:$F$10000,3,FALSE), ""))</f>
        <v>Note Raw Parti Modèle</v>
      </c>
      <c r="E4249" t="str">
        <f>IFERROR(VLOOKUP($B4249,entity_labels!$B$2:$F$10000,4,FALSE), IFERROR(VLOOKUP($B4249,entity_labels_mc!$B$2:$F$10000,4,FALSE), ""))</f>
        <v>生モデル党評価</v>
      </c>
      <c r="F4249" t="str">
        <f>IFERROR(VLOOKUP($B4249,entity_labels!$B$2:$F$10000,5,FALSE), IFERROR(VLOOKUP($B4249,entity_labels_mc!$B$2:$F$10000,5,FALSE), ""))</f>
        <v>Raw Modell-Party Rating</v>
      </c>
      <c r="G4249" t="str">
        <f t="shared" si="66"/>
        <v>pdLgdRating_rawModelPartyRating=Raw Modell-Party Rating</v>
      </c>
    </row>
    <row r="4250" spans="1:7" x14ac:dyDescent="0.3">
      <c r="A4250" t="s">
        <v>34351</v>
      </c>
      <c r="B4250" t="str">
        <f>IFERROR(VLOOKUP($A4250,entity_labels_mc!$A$2:$F$10000,2,FALSE), "")</f>
        <v xml:space="preserve">Soft Deleted On </v>
      </c>
      <c r="C4250" t="str">
        <f>IFERROR(VLOOKUP($B4250,entity_labels!$B$2:$F$10000,2,FALSE), IFERROR(VLOOKUP($B4250,entity_labels_mc!$B$2:$F$10000,2,FALSE), ""))</f>
        <v>Suave En Suprimido</v>
      </c>
      <c r="D4250" t="str">
        <f>IFERROR(VLOOKUP($B4250,entity_labels!$B$2:$F$10000,3,FALSE), IFERROR(VLOOKUP($B4250,entity_labels_mc!$B$2:$F$10000,3,FALSE), ""))</f>
        <v>Doux Annulée le</v>
      </c>
      <c r="E4250" t="str">
        <f>IFERROR(VLOOKUP($B4250,entity_labels!$B$2:$F$10000,4,FALSE), IFERROR(VLOOKUP($B4250,entity_labels_mc!$B$2:$F$10000,4,FALSE), ""))</f>
        <v>ソフト削除で</v>
      </c>
      <c r="F4250" t="str">
        <f>IFERROR(VLOOKUP($B4250,entity_labels!$B$2:$F$10000,5,FALSE), IFERROR(VLOOKUP($B4250,entity_labels_mc!$B$2:$F$10000,5,FALSE), ""))</f>
        <v>Soft Deleted On</v>
      </c>
      <c r="G4250" t="str">
        <f t="shared" si="66"/>
        <v>pdLgdRating_softDeletedOn=Soft Deleted On</v>
      </c>
    </row>
    <row r="4251" spans="1:7" x14ac:dyDescent="0.3">
      <c r="A4251" t="s">
        <v>34352</v>
      </c>
      <c r="B4251" t="str">
        <f>IFERROR(VLOOKUP($A4251,entity_labels_mc!$A$2:$F$10000,2,FALSE), "")</f>
        <v>Permission</v>
      </c>
      <c r="C4251" t="str">
        <f>IFERROR(VLOOKUP($B4251,entity_labels!$B$2:$F$10000,2,FALSE), IFERROR(VLOOKUP($B4251,entity_labels_mc!$B$2:$F$10000,2,FALSE), ""))</f>
        <v>Permiso</v>
      </c>
      <c r="D4251" t="str">
        <f>IFERROR(VLOOKUP($B4251,entity_labels!$B$2:$F$10000,3,FALSE), IFERROR(VLOOKUP($B4251,entity_labels_mc!$B$2:$F$10000,3,FALSE), ""))</f>
        <v>Permission</v>
      </c>
      <c r="E4251" t="str">
        <f>IFERROR(VLOOKUP($B4251,entity_labels!$B$2:$F$10000,4,FALSE), IFERROR(VLOOKUP($B4251,entity_labels_mc!$B$2:$F$10000,4,FALSE), ""))</f>
        <v>パーミッション</v>
      </c>
      <c r="F4251" t="str">
        <f>IFERROR(VLOOKUP($B4251,entity_labels!$B$2:$F$10000,5,FALSE), IFERROR(VLOOKUP($B4251,entity_labels_mc!$B$2:$F$10000,5,FALSE), ""))</f>
        <v>Genehmigung</v>
      </c>
      <c r="G4251" t="str">
        <f t="shared" si="66"/>
        <v>permission=Genehmigung</v>
      </c>
    </row>
    <row r="4252" spans="1:7" x14ac:dyDescent="0.3">
      <c r="A4252" t="s">
        <v>34354</v>
      </c>
      <c r="B4252" t="str">
        <f>IFERROR(VLOOKUP($A4252,entity_labels_mc!$A$2:$F$10000,2,FALSE), "")</f>
        <v>Permission Sets</v>
      </c>
      <c r="C4252" t="str">
        <f>IFERROR(VLOOKUP($B4252,entity_labels!$B$2:$F$10000,2,FALSE), IFERROR(VLOOKUP($B4252,entity_labels_mc!$B$2:$F$10000,2,FALSE), ""))</f>
        <v>Conjuntos de permisos</v>
      </c>
      <c r="D4252" t="str">
        <f>IFERROR(VLOOKUP($B4252,entity_labels!$B$2:$F$10000,3,FALSE), IFERROR(VLOOKUP($B4252,entity_labels_mc!$B$2:$F$10000,3,FALSE), ""))</f>
        <v>Jeux d'autorisations</v>
      </c>
      <c r="E4252" t="str">
        <f>IFERROR(VLOOKUP($B4252,entity_labels!$B$2:$F$10000,4,FALSE), IFERROR(VLOOKUP($B4252,entity_labels_mc!$B$2:$F$10000,4,FALSE), ""))</f>
        <v>権限セット</v>
      </c>
      <c r="F4252" t="str">
        <f>IFERROR(VLOOKUP($B4252,entity_labels!$B$2:$F$10000,5,FALSE), IFERROR(VLOOKUP($B4252,entity_labels_mc!$B$2:$F$10000,5,FALSE), ""))</f>
        <v>Berechtigungssätze</v>
      </c>
      <c r="G4252" t="str">
        <f t="shared" si="66"/>
        <v>permissionSet=Berechtigungssätze</v>
      </c>
    </row>
    <row r="4253" spans="1:7" x14ac:dyDescent="0.3">
      <c r="A4253" t="s">
        <v>34356</v>
      </c>
      <c r="B4253" t="str">
        <f>IFERROR(VLOOKUP($A4253,entity_labels_mc!$A$2:$F$10000,2,FALSE), "")</f>
        <v xml:space="preserve">Active </v>
      </c>
      <c r="C4253" t="str">
        <f>IFERROR(VLOOKUP($B4253,entity_labels!$B$2:$F$10000,2,FALSE), IFERROR(VLOOKUP($B4253,entity_labels_mc!$B$2:$F$10000,2,FALSE), ""))</f>
        <v>Activo</v>
      </c>
      <c r="D4253" t="str">
        <f>IFERROR(VLOOKUP($B4253,entity_labels!$B$2:$F$10000,3,FALSE), IFERROR(VLOOKUP($B4253,entity_labels_mc!$B$2:$F$10000,3,FALSE), ""))</f>
        <v>Active</v>
      </c>
      <c r="E4253" t="str">
        <f>IFERROR(VLOOKUP($B4253,entity_labels!$B$2:$F$10000,4,FALSE), IFERROR(VLOOKUP($B4253,entity_labels_mc!$B$2:$F$10000,4,FALSE), ""))</f>
        <v>アクティブです</v>
      </c>
      <c r="F4253" t="str">
        <f>IFERROR(VLOOKUP($B4253,entity_labels!$B$2:$F$10000,5,FALSE), IFERROR(VLOOKUP($B4253,entity_labels_mc!$B$2:$F$10000,5,FALSE), ""))</f>
        <v>Aktive</v>
      </c>
      <c r="G4253" t="str">
        <f t="shared" si="66"/>
        <v>permissionSet_active=Aktive</v>
      </c>
    </row>
    <row r="4254" spans="1:7" x14ac:dyDescent="0.3">
      <c r="A4254" t="s">
        <v>34357</v>
      </c>
      <c r="B4254" t="str">
        <f>IFERROR(VLOOKUP($A4254,entity_labels_mc!$A$2:$F$10000,2,FALSE), "")</f>
        <v>Description</v>
      </c>
      <c r="C4254" t="str">
        <f>IFERROR(VLOOKUP($B4254,entity_labels!$B$2:$F$10000,2,FALSE), IFERROR(VLOOKUP($B4254,entity_labels_mc!$B$2:$F$10000,2,FALSE), ""))</f>
        <v>Descripción</v>
      </c>
      <c r="D4254" t="str">
        <f>IFERROR(VLOOKUP($B4254,entity_labels!$B$2:$F$10000,3,FALSE), IFERROR(VLOOKUP($B4254,entity_labels_mc!$B$2:$F$10000,3,FALSE), ""))</f>
        <v>Description</v>
      </c>
      <c r="E4254" t="str">
        <f>IFERROR(VLOOKUP($B4254,entity_labels!$B$2:$F$10000,4,FALSE), IFERROR(VLOOKUP($B4254,entity_labels_mc!$B$2:$F$10000,4,FALSE), ""))</f>
        <v>説明</v>
      </c>
      <c r="F4254" t="str">
        <f>IFERROR(VLOOKUP($B4254,entity_labels!$B$2:$F$10000,5,FALSE), IFERROR(VLOOKUP($B4254,entity_labels_mc!$B$2:$F$10000,5,FALSE), ""))</f>
        <v>Beschreibung</v>
      </c>
      <c r="G4254" t="str">
        <f t="shared" si="66"/>
        <v>permissionSet_description=Beschreibung</v>
      </c>
    </row>
    <row r="4255" spans="1:7" x14ac:dyDescent="0.3">
      <c r="A4255" t="s">
        <v>34358</v>
      </c>
      <c r="B4255" t="str">
        <f>IFERROR(VLOOKUP($A4255,entity_labels_mc!$A$2:$F$10000,2,FALSE), "")</f>
        <v xml:space="preserve">Meta Info </v>
      </c>
      <c r="C4255" t="str">
        <f>IFERROR(VLOOKUP($B4255,entity_labels!$B$2:$F$10000,2,FALSE), IFERROR(VLOOKUP($B4255,entity_labels_mc!$B$2:$F$10000,2,FALSE), ""))</f>
        <v>Meta información</v>
      </c>
      <c r="D4255" t="str">
        <f>IFERROR(VLOOKUP($B4255,entity_labels!$B$2:$F$10000,3,FALSE), IFERROR(VLOOKUP($B4255,entity_labels_mc!$B$2:$F$10000,3,FALSE), ""))</f>
        <v>Nouvelles informations méta</v>
      </c>
      <c r="E4255" t="str">
        <f>IFERROR(VLOOKUP($B4255,entity_labels!$B$2:$F$10000,4,FALSE), IFERROR(VLOOKUP($B4255,entity_labels_mc!$B$2:$F$10000,4,FALSE), ""))</f>
        <v>メタ情報</v>
      </c>
      <c r="F4255" t="str">
        <f>IFERROR(VLOOKUP($B4255,entity_labels!$B$2:$F$10000,5,FALSE), IFERROR(VLOOKUP($B4255,entity_labels_mc!$B$2:$F$10000,5,FALSE), ""))</f>
        <v>Meta-Informationen</v>
      </c>
      <c r="G4255" t="str">
        <f t="shared" si="66"/>
        <v>permissionSet_metaInfo=Meta-Informationen</v>
      </c>
    </row>
    <row r="4256" spans="1:7" x14ac:dyDescent="0.3">
      <c r="A4256" t="s">
        <v>22333</v>
      </c>
      <c r="B4256" t="str">
        <f>IFERROR(VLOOKUP($A4256,entity_labels_mc!$A$2:$F$10000,2,FALSE), "")</f>
        <v>Permission Name</v>
      </c>
      <c r="C4256" t="str">
        <f>IFERROR(VLOOKUP($B4256,entity_labels!$B$2:$F$10000,2,FALSE), IFERROR(VLOOKUP($B4256,entity_labels_mc!$B$2:$F$10000,2,FALSE), ""))</f>
        <v>Nombre del permiso</v>
      </c>
      <c r="D4256" t="str">
        <f>IFERROR(VLOOKUP($B4256,entity_labels!$B$2:$F$10000,3,FALSE), IFERROR(VLOOKUP($B4256,entity_labels_mc!$B$2:$F$10000,3,FALSE), ""))</f>
        <v>Nom de l'autorisation</v>
      </c>
      <c r="E4256" t="str">
        <f>IFERROR(VLOOKUP($B4256,entity_labels!$B$2:$F$10000,4,FALSE), IFERROR(VLOOKUP($B4256,entity_labels_mc!$B$2:$F$10000,4,FALSE), ""))</f>
        <v>アクセス権の名前</v>
      </c>
      <c r="F4256" t="str">
        <f>IFERROR(VLOOKUP($B4256,entity_labels!$B$2:$F$10000,5,FALSE), IFERROR(VLOOKUP($B4256,entity_labels_mc!$B$2:$F$10000,5,FALSE), ""))</f>
        <v>Berechtigungsname</v>
      </c>
      <c r="G4256" t="str">
        <f t="shared" si="66"/>
        <v>permissionSet_name=Berechtigungsname</v>
      </c>
    </row>
    <row r="4257" spans="1:7" x14ac:dyDescent="0.3">
      <c r="A4257" t="s">
        <v>34359</v>
      </c>
      <c r="B4257" t="str">
        <f>IFERROR(VLOOKUP($A4257,entity_labels_mc!$A$2:$F$10000,2,FALSE), "")</f>
        <v xml:space="preserve">Permissions </v>
      </c>
      <c r="C4257" t="str">
        <f>IFERROR(VLOOKUP($B4257,entity_labels!$B$2:$F$10000,2,FALSE), IFERROR(VLOOKUP($B4257,entity_labels_mc!$B$2:$F$10000,2,FALSE), ""))</f>
        <v>Permisos</v>
      </c>
      <c r="D4257" t="str">
        <f>IFERROR(VLOOKUP($B4257,entity_labels!$B$2:$F$10000,3,FALSE), IFERROR(VLOOKUP($B4257,entity_labels_mc!$B$2:$F$10000,3,FALSE), ""))</f>
        <v>Autorisations</v>
      </c>
      <c r="E4257" t="str">
        <f>IFERROR(VLOOKUP($B4257,entity_labels!$B$2:$F$10000,4,FALSE), IFERROR(VLOOKUP($B4257,entity_labels_mc!$B$2:$F$10000,4,FALSE), ""))</f>
        <v>パーミッション</v>
      </c>
      <c r="F4257" t="str">
        <f>IFERROR(VLOOKUP($B4257,entity_labels!$B$2:$F$10000,5,FALSE), IFERROR(VLOOKUP($B4257,entity_labels_mc!$B$2:$F$10000,5,FALSE), ""))</f>
        <v>Berechtigungen</v>
      </c>
      <c r="G4257" t="str">
        <f t="shared" si="66"/>
        <v>permissionSet_permissions=Berechtigungen</v>
      </c>
    </row>
    <row r="4258" spans="1:7" x14ac:dyDescent="0.3">
      <c r="A4258" t="s">
        <v>34361</v>
      </c>
      <c r="B4258" t="str">
        <f>IFERROR(VLOOKUP($A4258,entity_labels_mc!$A$2:$F$10000,2,FALSE), "")</f>
        <v xml:space="preserve">Soft Deleted On </v>
      </c>
      <c r="C4258" t="str">
        <f>IFERROR(VLOOKUP($B4258,entity_labels!$B$2:$F$10000,2,FALSE), IFERROR(VLOOKUP($B4258,entity_labels_mc!$B$2:$F$10000,2,FALSE), ""))</f>
        <v>Suave En Suprimido</v>
      </c>
      <c r="D4258" t="str">
        <f>IFERROR(VLOOKUP($B4258,entity_labels!$B$2:$F$10000,3,FALSE), IFERROR(VLOOKUP($B4258,entity_labels_mc!$B$2:$F$10000,3,FALSE), ""))</f>
        <v>Doux Annulée le</v>
      </c>
      <c r="E4258" t="str">
        <f>IFERROR(VLOOKUP($B4258,entity_labels!$B$2:$F$10000,4,FALSE), IFERROR(VLOOKUP($B4258,entity_labels_mc!$B$2:$F$10000,4,FALSE), ""))</f>
        <v>ソフト削除で</v>
      </c>
      <c r="F4258" t="str">
        <f>IFERROR(VLOOKUP($B4258,entity_labels!$B$2:$F$10000,5,FALSE), IFERROR(VLOOKUP($B4258,entity_labels_mc!$B$2:$F$10000,5,FALSE), ""))</f>
        <v>Soft Deleted On</v>
      </c>
      <c r="G4258" t="str">
        <f t="shared" si="66"/>
        <v>permissionSet_softDeletedOn=Soft Deleted On</v>
      </c>
    </row>
    <row r="4259" spans="1:7" x14ac:dyDescent="0.3">
      <c r="A4259" t="s">
        <v>34362</v>
      </c>
      <c r="B4259" t="str">
        <f>IFERROR(VLOOKUP($A4259,entity_labels_mc!$A$2:$F$10000,2,FALSE), "")</f>
        <v>Create</v>
      </c>
      <c r="C4259" t="str">
        <f>IFERROR(VLOOKUP($B4259,entity_labels!$B$2:$F$10000,2,FALSE), IFERROR(VLOOKUP($B4259,entity_labels_mc!$B$2:$F$10000,2,FALSE), ""))</f>
        <v>Crear</v>
      </c>
      <c r="D4259" t="str">
        <f>IFERROR(VLOOKUP($B4259,entity_labels!$B$2:$F$10000,3,FALSE), IFERROR(VLOOKUP($B4259,entity_labels_mc!$B$2:$F$10000,3,FALSE), ""))</f>
        <v>Créer</v>
      </c>
      <c r="E4259" t="str">
        <f>IFERROR(VLOOKUP($B4259,entity_labels!$B$2:$F$10000,4,FALSE), IFERROR(VLOOKUP($B4259,entity_labels_mc!$B$2:$F$10000,4,FALSE), ""))</f>
        <v>作り出します</v>
      </c>
      <c r="F4259" t="str">
        <f>IFERROR(VLOOKUP($B4259,entity_labels!$B$2:$F$10000,5,FALSE), IFERROR(VLOOKUP($B4259,entity_labels_mc!$B$2:$F$10000,5,FALSE), ""))</f>
        <v>Erstellen</v>
      </c>
      <c r="G4259" t="str">
        <f t="shared" si="66"/>
        <v>permission_create=Erstellen</v>
      </c>
    </row>
    <row r="4260" spans="1:7" x14ac:dyDescent="0.3">
      <c r="A4260" t="s">
        <v>34363</v>
      </c>
      <c r="B4260" t="str">
        <f>IFERROR(VLOOKUP($A4260,entity_labels_mc!$A$2:$F$10000,2,FALSE), "")</f>
        <v>Default</v>
      </c>
      <c r="C4260" t="str">
        <f>IFERROR(VLOOKUP($B4260,entity_labels!$B$2:$F$10000,2,FALSE), IFERROR(VLOOKUP($B4260,entity_labels_mc!$B$2:$F$10000,2,FALSE), ""))</f>
        <v>Predeterminado</v>
      </c>
      <c r="D4260" t="str">
        <f>IFERROR(VLOOKUP($B4260,entity_labels!$B$2:$F$10000,3,FALSE), IFERROR(VLOOKUP($B4260,entity_labels_mc!$B$2:$F$10000,3,FALSE), ""))</f>
        <v>Par défaut</v>
      </c>
      <c r="E4260" t="str">
        <f>IFERROR(VLOOKUP($B4260,entity_labels!$B$2:$F$10000,4,FALSE), IFERROR(VLOOKUP($B4260,entity_labels_mc!$B$2:$F$10000,4,FALSE), ""))</f>
        <v>デフォルト</v>
      </c>
      <c r="F4260" t="str">
        <f>IFERROR(VLOOKUP($B4260,entity_labels!$B$2:$F$10000,5,FALSE), IFERROR(VLOOKUP($B4260,entity_labels_mc!$B$2:$F$10000,5,FALSE), ""))</f>
        <v>Standard</v>
      </c>
      <c r="G4260" t="str">
        <f t="shared" si="66"/>
        <v>permission_defaultExpr=Standard</v>
      </c>
    </row>
    <row r="4261" spans="1:7" x14ac:dyDescent="0.3">
      <c r="A4261" t="s">
        <v>34365</v>
      </c>
      <c r="B4261" t="str">
        <f>IFERROR(VLOOKUP($A4261,entity_labels_mc!$A$2:$F$10000,2,FALSE), "")</f>
        <v>Delete</v>
      </c>
      <c r="C4261" t="str">
        <f>IFERROR(VLOOKUP($B4261,entity_labels!$B$2:$F$10000,2,FALSE), IFERROR(VLOOKUP($B4261,entity_labels_mc!$B$2:$F$10000,2,FALSE), ""))</f>
        <v>Borrar</v>
      </c>
      <c r="D4261" t="str">
        <f>IFERROR(VLOOKUP($B4261,entity_labels!$B$2:$F$10000,3,FALSE), IFERROR(VLOOKUP($B4261,entity_labels_mc!$B$2:$F$10000,3,FALSE), ""))</f>
        <v>Effacer</v>
      </c>
      <c r="E4261" t="str">
        <f>IFERROR(VLOOKUP($B4261,entity_labels!$B$2:$F$10000,4,FALSE), IFERROR(VLOOKUP($B4261,entity_labels_mc!$B$2:$F$10000,4,FALSE), ""))</f>
        <v>削除</v>
      </c>
      <c r="F4261" t="str">
        <f>IFERROR(VLOOKUP($B4261,entity_labels!$B$2:$F$10000,5,FALSE), IFERROR(VLOOKUP($B4261,entity_labels_mc!$B$2:$F$10000,5,FALSE), ""))</f>
        <v>Löschen</v>
      </c>
      <c r="G4261" t="str">
        <f t="shared" si="66"/>
        <v>permission_delete=Löschen</v>
      </c>
    </row>
    <row r="4262" spans="1:7" x14ac:dyDescent="0.3">
      <c r="A4262" t="s">
        <v>34366</v>
      </c>
      <c r="B4262" t="str">
        <f>IFERROR(VLOOKUP($A4262,entity_labels_mc!$A$2:$F$10000,2,FALSE), "")</f>
        <v>Group</v>
      </c>
      <c r="C4262" t="str">
        <f>IFERROR(VLOOKUP($B4262,entity_labels!$B$2:$F$10000,2,FALSE), IFERROR(VLOOKUP($B4262,entity_labels_mc!$B$2:$F$10000,2,FALSE), ""))</f>
        <v>Grupo</v>
      </c>
      <c r="D4262" t="str">
        <f>IFERROR(VLOOKUP($B4262,entity_labels!$B$2:$F$10000,3,FALSE), IFERROR(VLOOKUP($B4262,entity_labels_mc!$B$2:$F$10000,3,FALSE), ""))</f>
        <v>Groupe</v>
      </c>
      <c r="E4262" t="str">
        <f>IFERROR(VLOOKUP($B4262,entity_labels!$B$2:$F$10000,4,FALSE), IFERROR(VLOOKUP($B4262,entity_labels_mc!$B$2:$F$10000,4,FALSE), ""))</f>
        <v>グループ</v>
      </c>
      <c r="F4262" t="str">
        <f>IFERROR(VLOOKUP($B4262,entity_labels!$B$2:$F$10000,5,FALSE), IFERROR(VLOOKUP($B4262,entity_labels_mc!$B$2:$F$10000,5,FALSE), ""))</f>
        <v>Gruppe</v>
      </c>
      <c r="G4262" t="str">
        <f t="shared" si="66"/>
        <v>permission_group=Gruppe</v>
      </c>
    </row>
    <row r="4263" spans="1:7" x14ac:dyDescent="0.3">
      <c r="A4263" t="s">
        <v>34367</v>
      </c>
      <c r="B4263" t="str">
        <f>IFERROR(VLOOKUP($A4263,entity_labels_mc!$A$2:$F$10000,2,FALSE), "")</f>
        <v>Permission Name</v>
      </c>
      <c r="C4263" t="str">
        <f>IFERROR(VLOOKUP($B4263,entity_labels!$B$2:$F$10000,2,FALSE), IFERROR(VLOOKUP($B4263,entity_labels_mc!$B$2:$F$10000,2,FALSE), ""))</f>
        <v>Nombre del permiso</v>
      </c>
      <c r="D4263" t="str">
        <f>IFERROR(VLOOKUP($B4263,entity_labels!$B$2:$F$10000,3,FALSE), IFERROR(VLOOKUP($B4263,entity_labels_mc!$B$2:$F$10000,3,FALSE), ""))</f>
        <v>Nom de l'autorisation</v>
      </c>
      <c r="E4263" t="str">
        <f>IFERROR(VLOOKUP($B4263,entity_labels!$B$2:$F$10000,4,FALSE), IFERROR(VLOOKUP($B4263,entity_labels_mc!$B$2:$F$10000,4,FALSE), ""))</f>
        <v>アクセス権の名前</v>
      </c>
      <c r="F4263" t="str">
        <f>IFERROR(VLOOKUP($B4263,entity_labels!$B$2:$F$10000,5,FALSE), IFERROR(VLOOKUP($B4263,entity_labels_mc!$B$2:$F$10000,5,FALSE), ""))</f>
        <v>Berechtigungsname</v>
      </c>
      <c r="G4263" t="str">
        <f t="shared" si="66"/>
        <v>permission_name=Berechtigungsname</v>
      </c>
    </row>
    <row r="4264" spans="1:7" x14ac:dyDescent="0.3">
      <c r="A4264" t="s">
        <v>34368</v>
      </c>
      <c r="B4264" t="str">
        <f>IFERROR(VLOOKUP($A4264,entity_labels_mc!$A$2:$F$10000,2,FALSE), "")</f>
        <v xml:space="preserve">Permission Set </v>
      </c>
      <c r="C4264" t="str">
        <f>IFERROR(VLOOKUP($B4264,entity_labels!$B$2:$F$10000,2,FALSE), IFERROR(VLOOKUP($B4264,entity_labels_mc!$B$2:$F$10000,2,FALSE), ""))</f>
        <v>Set Permiso</v>
      </c>
      <c r="D4264" t="str">
        <f>IFERROR(VLOOKUP($B4264,entity_labels!$B$2:$F$10000,3,FALSE), IFERROR(VLOOKUP($B4264,entity_labels_mc!$B$2:$F$10000,3,FALSE), ""))</f>
        <v>Permission Set</v>
      </c>
      <c r="E4264" t="str">
        <f>IFERROR(VLOOKUP($B4264,entity_labels!$B$2:$F$10000,4,FALSE), IFERROR(VLOOKUP($B4264,entity_labels_mc!$B$2:$F$10000,4,FALSE), ""))</f>
        <v>権限セット</v>
      </c>
      <c r="F4264" t="str">
        <f>IFERROR(VLOOKUP($B4264,entity_labels!$B$2:$F$10000,5,FALSE), IFERROR(VLOOKUP($B4264,entity_labels_mc!$B$2:$F$10000,5,FALSE), ""))</f>
        <v>Permission Set</v>
      </c>
      <c r="G4264" t="str">
        <f t="shared" si="66"/>
        <v>permission_permissionSet=Permission Set</v>
      </c>
    </row>
    <row r="4265" spans="1:7" x14ac:dyDescent="0.3">
      <c r="A4265" t="s">
        <v>34370</v>
      </c>
      <c r="B4265" t="str">
        <f>IFERROR(VLOOKUP($A4265,entity_labels_mc!$A$2:$F$10000,2,FALSE), "")</f>
        <v>View</v>
      </c>
      <c r="C4265" t="str">
        <f>IFERROR(VLOOKUP($B4265,entity_labels!$B$2:$F$10000,2,FALSE), IFERROR(VLOOKUP($B4265,entity_labels_mc!$B$2:$F$10000,2,FALSE), ""))</f>
        <v>Ver</v>
      </c>
      <c r="D4265" t="str">
        <f>IFERROR(VLOOKUP($B4265,entity_labels!$B$2:$F$10000,3,FALSE), IFERROR(VLOOKUP($B4265,entity_labels_mc!$B$2:$F$10000,3,FALSE), ""))</f>
        <v>Vue</v>
      </c>
      <c r="E4265" t="str">
        <f>IFERROR(VLOOKUP($B4265,entity_labels!$B$2:$F$10000,4,FALSE), IFERROR(VLOOKUP($B4265,entity_labels_mc!$B$2:$F$10000,4,FALSE), ""))</f>
        <v>見ます</v>
      </c>
      <c r="F4265" t="str">
        <f>IFERROR(VLOOKUP($B4265,entity_labels!$B$2:$F$10000,5,FALSE), IFERROR(VLOOKUP($B4265,entity_labels_mc!$B$2:$F$10000,5,FALSE), ""))</f>
        <v>Anzeigen</v>
      </c>
      <c r="G4265" t="str">
        <f t="shared" si="66"/>
        <v>permission_read=Anzeigen</v>
      </c>
    </row>
    <row r="4266" spans="1:7" x14ac:dyDescent="0.3">
      <c r="A4266" t="s">
        <v>34371</v>
      </c>
      <c r="B4266" t="str">
        <f>IFERROR(VLOOKUP($A4266,entity_labels_mc!$A$2:$F$10000,2,FALSE), "")</f>
        <v xml:space="preserve">Soft Deleted On </v>
      </c>
      <c r="C4266" t="str">
        <f>IFERROR(VLOOKUP($B4266,entity_labels!$B$2:$F$10000,2,FALSE), IFERROR(VLOOKUP($B4266,entity_labels_mc!$B$2:$F$10000,2,FALSE), ""))</f>
        <v>Suave En Suprimido</v>
      </c>
      <c r="D4266" t="str">
        <f>IFERROR(VLOOKUP($B4266,entity_labels!$B$2:$F$10000,3,FALSE), IFERROR(VLOOKUP($B4266,entity_labels_mc!$B$2:$F$10000,3,FALSE), ""))</f>
        <v>Doux Annulée le</v>
      </c>
      <c r="E4266" t="str">
        <f>IFERROR(VLOOKUP($B4266,entity_labels!$B$2:$F$10000,4,FALSE), IFERROR(VLOOKUP($B4266,entity_labels_mc!$B$2:$F$10000,4,FALSE), ""))</f>
        <v>ソフト削除で</v>
      </c>
      <c r="F4266" t="str">
        <f>IFERROR(VLOOKUP($B4266,entity_labels!$B$2:$F$10000,5,FALSE), IFERROR(VLOOKUP($B4266,entity_labels_mc!$B$2:$F$10000,5,FALSE), ""))</f>
        <v>Soft Deleted On</v>
      </c>
      <c r="G4266" t="str">
        <f t="shared" si="66"/>
        <v>permission_softDeletedOn=Soft Deleted On</v>
      </c>
    </row>
    <row r="4267" spans="1:7" x14ac:dyDescent="0.3">
      <c r="A4267" t="s">
        <v>34372</v>
      </c>
      <c r="B4267" t="str">
        <f>IFERROR(VLOOKUP($A4267,entity_labels_mc!$A$2:$F$10000,2,FALSE), "")</f>
        <v>Type</v>
      </c>
      <c r="C4267" t="str">
        <f>IFERROR(VLOOKUP($B4267,entity_labels!$B$2:$F$10000,2,FALSE), IFERROR(VLOOKUP($B4267,entity_labels_mc!$B$2:$F$10000,2,FALSE), ""))</f>
        <v>Tipo</v>
      </c>
      <c r="D4267" t="str">
        <f>IFERROR(VLOOKUP($B4267,entity_labels!$B$2:$F$10000,3,FALSE), IFERROR(VLOOKUP($B4267,entity_labels_mc!$B$2:$F$10000,3,FALSE), ""))</f>
        <v>Type</v>
      </c>
      <c r="E4267" t="str">
        <f>IFERROR(VLOOKUP($B4267,entity_labels!$B$2:$F$10000,4,FALSE), IFERROR(VLOOKUP($B4267,entity_labels_mc!$B$2:$F$10000,4,FALSE), ""))</f>
        <v>タイプ</v>
      </c>
      <c r="F4267" t="str">
        <f>IFERROR(VLOOKUP($B4267,entity_labels!$B$2:$F$10000,5,FALSE), IFERROR(VLOOKUP($B4267,entity_labels_mc!$B$2:$F$10000,5,FALSE), ""))</f>
        <v>Typ</v>
      </c>
      <c r="G4267" t="str">
        <f t="shared" si="66"/>
        <v>permission_type=Typ</v>
      </c>
    </row>
    <row r="4268" spans="1:7" x14ac:dyDescent="0.3">
      <c r="A4268" t="s">
        <v>34373</v>
      </c>
      <c r="B4268" t="str">
        <f>IFERROR(VLOOKUP($A4268,entity_labels_mc!$A$2:$F$10000,2,FALSE), "")</f>
        <v>Edit</v>
      </c>
      <c r="C4268" t="str">
        <f>IFERROR(VLOOKUP($B4268,entity_labels!$B$2:$F$10000,2,FALSE), IFERROR(VLOOKUP($B4268,entity_labels_mc!$B$2:$F$10000,2,FALSE), ""))</f>
        <v>Editar</v>
      </c>
      <c r="D4268" t="str">
        <f>IFERROR(VLOOKUP($B4268,entity_labels!$B$2:$F$10000,3,FALSE), IFERROR(VLOOKUP($B4268,entity_labels_mc!$B$2:$F$10000,3,FALSE), ""))</f>
        <v>Modifier</v>
      </c>
      <c r="E4268" t="str">
        <f>IFERROR(VLOOKUP($B4268,entity_labels!$B$2:$F$10000,4,FALSE), IFERROR(VLOOKUP($B4268,entity_labels_mc!$B$2:$F$10000,4,FALSE), ""))</f>
        <v>編集</v>
      </c>
      <c r="F4268" t="str">
        <f>IFERROR(VLOOKUP($B4268,entity_labels!$B$2:$F$10000,5,FALSE), IFERROR(VLOOKUP($B4268,entity_labels_mc!$B$2:$F$10000,5,FALSE), ""))</f>
        <v>Redigieren</v>
      </c>
      <c r="G4268" t="str">
        <f t="shared" si="66"/>
        <v>permission_update=Redigieren</v>
      </c>
    </row>
    <row r="4269" spans="1:7" x14ac:dyDescent="0.3">
      <c r="A4269" t="s">
        <v>6442</v>
      </c>
      <c r="B4269" t="str">
        <f>IFERROR(VLOOKUP($A4269,entity_labels_mc!$A$2:$F$10000,2,FALSE), "")</f>
        <v>Practice Information</v>
      </c>
      <c r="C4269" t="str">
        <f>IFERROR(VLOOKUP($B4269,entity_labels!$B$2:$F$10000,2,FALSE), IFERROR(VLOOKUP($B4269,entity_labels_mc!$B$2:$F$10000,2,FALSE), ""))</f>
        <v>Información práctica</v>
      </c>
      <c r="D4269" t="str">
        <f>IFERROR(VLOOKUP($B4269,entity_labels!$B$2:$F$10000,3,FALSE), IFERROR(VLOOKUP($B4269,entity_labels_mc!$B$2:$F$10000,3,FALSE), ""))</f>
        <v>Information pratique</v>
      </c>
      <c r="E4269" t="str">
        <f>IFERROR(VLOOKUP($B4269,entity_labels!$B$2:$F$10000,4,FALSE), IFERROR(VLOOKUP($B4269,entity_labels_mc!$B$2:$F$10000,4,FALSE), ""))</f>
        <v>練習情報</v>
      </c>
      <c r="F4269" t="str">
        <f>IFERROR(VLOOKUP($B4269,entity_labels!$B$2:$F$10000,5,FALSE), IFERROR(VLOOKUP($B4269,entity_labels_mc!$B$2:$F$10000,5,FALSE), ""))</f>
        <v>Praxis-Informationen</v>
      </c>
      <c r="G4269" t="str">
        <f t="shared" si="66"/>
        <v>practiceInformation=Praxis-Informationen</v>
      </c>
    </row>
    <row r="4270" spans="1:7" x14ac:dyDescent="0.3">
      <c r="A4270" t="s">
        <v>6443</v>
      </c>
      <c r="B4270" t="str">
        <f>IFERROR(VLOOKUP($A4270,entity_labels_mc!$A$2:$F$10000,2,FALSE), "")</f>
        <v>Age of Equipment (Years)</v>
      </c>
      <c r="C4270" t="str">
        <f>IFERROR(VLOOKUP($B4270,entity_labels!$B$2:$F$10000,2,FALSE), IFERROR(VLOOKUP($B4270,entity_labels_mc!$B$2:$F$10000,2,FALSE), ""))</f>
        <v>Edad del equipo (años)</v>
      </c>
      <c r="D4270" t="str">
        <f>IFERROR(VLOOKUP($B4270,entity_labels!$B$2:$F$10000,3,FALSE), IFERROR(VLOOKUP($B4270,entity_labels_mc!$B$2:$F$10000,3,FALSE), ""))</f>
        <v>Âge de l'équipement (ans)</v>
      </c>
      <c r="E4270" t="str">
        <f>IFERROR(VLOOKUP($B4270,entity_labels!$B$2:$F$10000,4,FALSE), IFERROR(VLOOKUP($B4270,entity_labels_mc!$B$2:$F$10000,4,FALSE), ""))</f>
        <v>設備の年齢 （歳）</v>
      </c>
      <c r="F4270" t="str">
        <f>IFERROR(VLOOKUP($B4270,entity_labels!$B$2:$F$10000,5,FALSE), IFERROR(VLOOKUP($B4270,entity_labels_mc!$B$2:$F$10000,5,FALSE), ""))</f>
        <v>Alter der Geräte (Jahre)</v>
      </c>
      <c r="G4270" t="str">
        <f t="shared" si="66"/>
        <v>practiceInformation_ageOfEqupmentYears=Alter der Geräte (Jahre)</v>
      </c>
    </row>
    <row r="4271" spans="1:7" x14ac:dyDescent="0.3">
      <c r="A4271" t="s">
        <v>6444</v>
      </c>
      <c r="B4271" t="str">
        <f>IFERROR(VLOOKUP($A4271,entity_labels_mc!$A$2:$F$10000,2,FALSE), "")</f>
        <v xml:space="preserve">Amt Of Malpractice Coverage </v>
      </c>
      <c r="C4271" t="str">
        <f>IFERROR(VLOOKUP($B4271,entity_labels!$B$2:$F$10000,2,FALSE), IFERROR(VLOOKUP($B4271,entity_labels_mc!$B$2:$F$10000,2,FALSE), ""))</f>
        <v>AMT de mala praxis cobertura</v>
      </c>
      <c r="D4271" t="str">
        <f>IFERROR(VLOOKUP($B4271,entity_labels!$B$2:$F$10000,3,FALSE), IFERROR(VLOOKUP($B4271,entity_labels_mc!$B$2:$F$10000,3,FALSE), ""))</f>
        <v>AMT de la couverture de la faute professionnelle</v>
      </c>
      <c r="E4271" t="str">
        <f>IFERROR(VLOOKUP($B4271,entity_labels!$B$2:$F$10000,4,FALSE), IFERROR(VLOOKUP($B4271,entity_labels_mc!$B$2:$F$10000,4,FALSE), ""))</f>
        <v>医療過誤保険の Amt</v>
      </c>
      <c r="F4271" t="str">
        <f>IFERROR(VLOOKUP($B4271,entity_labels!$B$2:$F$10000,5,FALSE), IFERROR(VLOOKUP($B4271,entity_labels_mc!$B$2:$F$10000,5,FALSE), ""))</f>
        <v>Amt der Kunstfehler Abdeckung</v>
      </c>
      <c r="G4271" t="str">
        <f t="shared" si="66"/>
        <v>practiceInformation_amtOfMalpracticeCoverage=Amt der Kunstfehler Abdeckung</v>
      </c>
    </row>
    <row r="4272" spans="1:7" x14ac:dyDescent="0.3">
      <c r="A4272" t="s">
        <v>6446</v>
      </c>
      <c r="B4272" t="str">
        <f>IFERROR(VLOOKUP($A4272,entity_labels_mc!$A$2:$F$10000,2,FALSE), "")</f>
        <v xml:space="preserve">As Of Date </v>
      </c>
      <c r="C4272" t="str">
        <f>IFERROR(VLOOKUP($B4272,entity_labels!$B$2:$F$10000,2,FALSE), IFERROR(VLOOKUP($B4272,entity_labels_mc!$B$2:$F$10000,2,FALSE), ""))</f>
        <v>A partir de fecha</v>
      </c>
      <c r="D4272" t="str">
        <f>IFERROR(VLOOKUP($B4272,entity_labels!$B$2:$F$10000,3,FALSE), IFERROR(VLOOKUP($B4272,entity_labels_mc!$B$2:$F$10000,3,FALSE), ""))</f>
        <v>À partir de la Date</v>
      </c>
      <c r="E4272" t="str">
        <f>IFERROR(VLOOKUP($B4272,entity_labels!$B$2:$F$10000,4,FALSE), IFERROR(VLOOKUP($B4272,entity_labels_mc!$B$2:$F$10000,4,FALSE), ""))</f>
        <v>日付</v>
      </c>
      <c r="F4272" t="str">
        <f>IFERROR(VLOOKUP($B4272,entity_labels!$B$2:$F$10000,5,FALSE), IFERROR(VLOOKUP($B4272,entity_labels_mc!$B$2:$F$10000,5,FALSE), ""))</f>
        <v>Ab Datum</v>
      </c>
      <c r="G4272" t="str">
        <f t="shared" si="66"/>
        <v>practiceInformation_asOfDate=Ab Datum</v>
      </c>
    </row>
    <row r="4273" spans="1:7" x14ac:dyDescent="0.3">
      <c r="A4273" t="s">
        <v>6447</v>
      </c>
      <c r="B4273" t="str">
        <f>IFERROR(VLOOKUP($A4273,entity_labels_mc!$A$2:$F$10000,2,FALSE), "")</f>
        <v>Average transaction charge</v>
      </c>
      <c r="C4273" t="str">
        <f>IFERROR(VLOOKUP($B4273,entity_labels!$B$2:$F$10000,2,FALSE), IFERROR(VLOOKUP($B4273,entity_labels_mc!$B$2:$F$10000,2,FALSE), ""))</f>
        <v>Cargo por transacciones promedio</v>
      </c>
      <c r="D4273" t="str">
        <f>IFERROR(VLOOKUP($B4273,entity_labels!$B$2:$F$10000,3,FALSE), IFERROR(VLOOKUP($B4273,entity_labels_mc!$B$2:$F$10000,3,FALSE), ""))</f>
        <v>Frais de transaction moyenne</v>
      </c>
      <c r="E4273" t="str">
        <f>IFERROR(VLOOKUP($B4273,entity_labels!$B$2:$F$10000,4,FALSE), IFERROR(VLOOKUP($B4273,entity_labels_mc!$B$2:$F$10000,4,FALSE), ""))</f>
        <v>平均トランザクション料金</v>
      </c>
      <c r="F4273" t="str">
        <f>IFERROR(VLOOKUP($B4273,entity_labels!$B$2:$F$10000,5,FALSE), IFERROR(VLOOKUP($B4273,entity_labels_mc!$B$2:$F$10000,5,FALSE), ""))</f>
        <v>Durchschnittliche Transaktionsgebühr</v>
      </c>
      <c r="G4273" t="str">
        <f t="shared" si="66"/>
        <v>practiceInformation_avrgTransactionCharge=Durchschnittliche Transaktionsgebühr</v>
      </c>
    </row>
    <row r="4274" spans="1:7" x14ac:dyDescent="0.3">
      <c r="A4274" t="s">
        <v>6448</v>
      </c>
      <c r="B4274" t="str">
        <f>IFERROR(VLOOKUP($A4274,entity_labels_mc!$A$2:$F$10000,2,FALSE), "")</f>
        <v>How Long the borrower owned current practice?</v>
      </c>
      <c r="C4274" t="str">
        <f>IFERROR(VLOOKUP($B4274,entity_labels!$B$2:$F$10000,2,FALSE), IFERROR(VLOOKUP($B4274,entity_labels_mc!$B$2:$F$10000,2,FALSE), ""))</f>
        <v>¿Cuánto tiempo el prestatario propiedad práctica actual?</v>
      </c>
      <c r="D4274" t="str">
        <f>IFERROR(VLOOKUP($B4274,entity_labels!$B$2:$F$10000,3,FALSE), IFERROR(VLOOKUP($B4274,entity_labels_mc!$B$2:$F$10000,3,FALSE), ""))</f>
        <v>Combien de temps l'emprunteur propriétaire pratique actuelle ?</v>
      </c>
      <c r="E4274" t="str">
        <f>IFERROR(VLOOKUP($B4274,entity_labels!$B$2:$F$10000,4,FALSE), IFERROR(VLOOKUP($B4274,entity_labels_mc!$B$2:$F$10000,4,FALSE), ""))</f>
        <v>どのくらいの期間、借り手所有現在の練習ですか？</v>
      </c>
      <c r="F4274" t="str">
        <f>IFERROR(VLOOKUP($B4274,entity_labels!$B$2:$F$10000,5,FALSE), IFERROR(VLOOKUP($B4274,entity_labels_mc!$B$2:$F$10000,5,FALSE), ""))</f>
        <v>Wie lange der Kreditnehmer gängige Praxis im Besitz?</v>
      </c>
      <c r="G4274" t="str">
        <f t="shared" si="66"/>
        <v>practiceInformation_borrowerOwnCurrentPrac=Wie lange der Kreditnehmer gängige Praxis im Besitz?</v>
      </c>
    </row>
    <row r="4275" spans="1:7" x14ac:dyDescent="0.3">
      <c r="A4275" t="s">
        <v>6450</v>
      </c>
      <c r="B4275" t="str">
        <f>IFERROR(VLOOKUP($A4275,entity_labels_mc!$A$2:$F$10000,2,FALSE), "")</f>
        <v>How Long the borrower owned prior practice?</v>
      </c>
      <c r="C4275" t="str">
        <f>IFERROR(VLOOKUP($B4275,entity_labels!$B$2:$F$10000,2,FALSE), IFERROR(VLOOKUP($B4275,entity_labels_mc!$B$2:$F$10000,2,FALSE), ""))</f>
        <v>¿Cuánto tiempo el prestatario propiedad práctica previa?</v>
      </c>
      <c r="D4275" t="str">
        <f>IFERROR(VLOOKUP($B4275,entity_labels!$B$2:$F$10000,3,FALSE), IFERROR(VLOOKUP($B4275,entity_labels_mc!$B$2:$F$10000,3,FALSE), ""))</f>
        <v>Combien de temps l'emprunteur propriétaire pratique préalable ?</v>
      </c>
      <c r="E4275" t="str">
        <f>IFERROR(VLOOKUP($B4275,entity_labels!$B$2:$F$10000,4,FALSE), IFERROR(VLOOKUP($B4275,entity_labels_mc!$B$2:$F$10000,4,FALSE), ""))</f>
        <v>どのくらい、借り手は前に練習を所有？</v>
      </c>
      <c r="F4275" t="str">
        <f>IFERROR(VLOOKUP($B4275,entity_labels!$B$2:$F$10000,5,FALSE), IFERROR(VLOOKUP($B4275,entity_labels_mc!$B$2:$F$10000,5,FALSE), ""))</f>
        <v>Wie lange der Kreditnehmer vorherige Praxis im Besitz?</v>
      </c>
      <c r="G4275" t="str">
        <f t="shared" si="66"/>
        <v>practiceInformation_borrowerOwnPriorPrac=Wie lange der Kreditnehmer vorherige Praxis im Besitz?</v>
      </c>
    </row>
    <row r="4276" spans="1:7" x14ac:dyDescent="0.3">
      <c r="A4276" t="s">
        <v>6452</v>
      </c>
      <c r="B4276" t="str">
        <f>IFERROR(VLOOKUP($A4276,entity_labels_mc!$A$2:$F$10000,2,FALSE), "")</f>
        <v xml:space="preserve">Borrowr Relocating </v>
      </c>
      <c r="C4276" t="str">
        <f>IFERROR(VLOOKUP($B4276,entity_labels!$B$2:$F$10000,2,FALSE), IFERROR(VLOOKUP($B4276,entity_labels_mc!$B$2:$F$10000,2,FALSE), ""))</f>
        <v>Borrowr reubicación</v>
      </c>
      <c r="D4276" t="str">
        <f>IFERROR(VLOOKUP($B4276,entity_labels!$B$2:$F$10000,3,FALSE), IFERROR(VLOOKUP($B4276,entity_labels_mc!$B$2:$F$10000,3,FALSE), ""))</f>
        <v>Borrowr déplacement</v>
      </c>
      <c r="E4276" t="str">
        <f>IFERROR(VLOOKUP($B4276,entity_labels!$B$2:$F$10000,4,FALSE), IFERROR(VLOOKUP($B4276,entity_labels_mc!$B$2:$F$10000,4,FALSE), ""))</f>
        <v>Borrowr 移転</v>
      </c>
      <c r="F4276" t="str">
        <f>IFERROR(VLOOKUP($B4276,entity_labels!$B$2:$F$10000,5,FALSE), IFERROR(VLOOKUP($B4276,entity_labels_mc!$B$2:$F$10000,5,FALSE), ""))</f>
        <v>Borrowr verschieben</v>
      </c>
      <c r="G4276" t="str">
        <f t="shared" si="66"/>
        <v>practiceInformation_borrowrRelocating=Borrowr verschieben</v>
      </c>
    </row>
    <row r="4277" spans="1:7" x14ac:dyDescent="0.3">
      <c r="A4277" t="s">
        <v>6454</v>
      </c>
      <c r="B4277" t="str">
        <f>IFERROR(VLOOKUP($A4277,entity_labels_mc!$A$2:$F$10000,2,FALSE), "")</f>
        <v>Can Buyer Perform All Procedures?</v>
      </c>
      <c r="C4277" t="str">
        <f>IFERROR(VLOOKUP($B4277,entity_labels!$B$2:$F$10000,2,FALSE), IFERROR(VLOOKUP($B4277,entity_labels_mc!$B$2:$F$10000,2,FALSE), ""))</f>
        <v>¿Comprador puede realizar todos los procedimientos?</v>
      </c>
      <c r="D4277" t="str">
        <f>IFERROR(VLOOKUP($B4277,entity_labels!$B$2:$F$10000,3,FALSE), IFERROR(VLOOKUP($B4277,entity_labels_mc!$B$2:$F$10000,3,FALSE), ""))</f>
        <v>L'acheteur peut-il s'acquitter toutes les procédures ?</v>
      </c>
      <c r="E4277" t="str">
        <f>IFERROR(VLOOKUP($B4277,entity_labels!$B$2:$F$10000,4,FALSE), IFERROR(VLOOKUP($B4277,entity_labels_mc!$B$2:$F$10000,4,FALSE), ""))</f>
        <v>バイヤーはすべての手順を実行することができますか？</v>
      </c>
      <c r="F4277" t="str">
        <f>IFERROR(VLOOKUP($B4277,entity_labels!$B$2:$F$10000,5,FALSE), IFERROR(VLOOKUP($B4277,entity_labels_mc!$B$2:$F$10000,5,FALSE), ""))</f>
        <v>Kann Käufer alle Verfahren ausführen?</v>
      </c>
      <c r="G4277" t="str">
        <f t="shared" si="66"/>
        <v>practiceInformation_buyerPerfProcd=Kann Käufer alle Verfahren ausführen?</v>
      </c>
    </row>
    <row r="4278" spans="1:7" x14ac:dyDescent="0.3">
      <c r="A4278" t="s">
        <v>6455</v>
      </c>
      <c r="B4278" t="str">
        <f>IFERROR(VLOOKUP($A4278,entity_labels_mc!$A$2:$F$10000,2,FALSE), "")</f>
        <v>Collections - % Capitation</v>
      </c>
      <c r="C4278" t="str">
        <f>IFERROR(VLOOKUP($B4278,entity_labels!$B$2:$F$10000,2,FALSE), IFERROR(VLOOKUP($B4278,entity_labels_mc!$B$2:$F$10000,2,FALSE), ""))</f>
        <v>Colecciones - capitación %</v>
      </c>
      <c r="D4278" t="str">
        <f>IFERROR(VLOOKUP($B4278,entity_labels!$B$2:$F$10000,3,FALSE), IFERROR(VLOOKUP($B4278,entity_labels_mc!$B$2:$F$10000,3,FALSE), ""))</f>
        <v>Collections - Capitation %</v>
      </c>
      <c r="E4278" t="str">
        <f>IFERROR(VLOOKUP($B4278,entity_labels!$B$2:$F$10000,4,FALSE), IFERROR(VLOOKUP($B4278,entity_labels_mc!$B$2:$F$10000,4,FALSE), ""))</f>
        <v>コレクション - % 頭割り</v>
      </c>
      <c r="F4278" t="str">
        <f>IFERROR(VLOOKUP($B4278,entity_labels!$B$2:$F$10000,5,FALSE), IFERROR(VLOOKUP($B4278,entity_labels_mc!$B$2:$F$10000,5,FALSE), ""))</f>
        <v>Sammlungen - % Capitation</v>
      </c>
      <c r="G4278" t="str">
        <f t="shared" si="66"/>
        <v>practiceInformation_collectPctCapt=Sammlungen - % Capitation</v>
      </c>
    </row>
    <row r="4279" spans="1:7" x14ac:dyDescent="0.3">
      <c r="A4279" t="s">
        <v>6457</v>
      </c>
      <c r="B4279" t="str">
        <f>IFERROR(VLOOKUP($A4279,entity_labels_mc!$A$2:$F$10000,2,FALSE), "")</f>
        <v>Collections - % Capitation</v>
      </c>
      <c r="C4279" t="str">
        <f>IFERROR(VLOOKUP($B4279,entity_labels!$B$2:$F$10000,2,FALSE), IFERROR(VLOOKUP($B4279,entity_labels_mc!$B$2:$F$10000,2,FALSE), ""))</f>
        <v>Colecciones - capitación %</v>
      </c>
      <c r="D4279" t="str">
        <f>IFERROR(VLOOKUP($B4279,entity_labels!$B$2:$F$10000,3,FALSE), IFERROR(VLOOKUP($B4279,entity_labels_mc!$B$2:$F$10000,3,FALSE), ""))</f>
        <v>Collections - Capitation %</v>
      </c>
      <c r="E4279" t="str">
        <f>IFERROR(VLOOKUP($B4279,entity_labels!$B$2:$F$10000,4,FALSE), IFERROR(VLOOKUP($B4279,entity_labels_mc!$B$2:$F$10000,4,FALSE), ""))</f>
        <v>コレクション - % 頭割り</v>
      </c>
      <c r="F4279" t="str">
        <f>IFERROR(VLOOKUP($B4279,entity_labels!$B$2:$F$10000,5,FALSE), IFERROR(VLOOKUP($B4279,entity_labels_mc!$B$2:$F$10000,5,FALSE), ""))</f>
        <v>Sammlungen - % Capitation</v>
      </c>
      <c r="G4279" t="str">
        <f t="shared" si="66"/>
        <v>practiceInformation_collectionCaps=Sammlungen - % Capitation</v>
      </c>
    </row>
    <row r="4280" spans="1:7" x14ac:dyDescent="0.3">
      <c r="A4280" t="s">
        <v>6458</v>
      </c>
      <c r="B4280" t="str">
        <f>IFERROR(VLOOKUP($A4280,entity_labels_mc!$A$2:$F$10000,2,FALSE), "")</f>
        <v>Collections - % Medicaid</v>
      </c>
      <c r="C4280" t="str">
        <f>IFERROR(VLOOKUP($B4280,entity_labels!$B$2:$F$10000,2,FALSE), IFERROR(VLOOKUP($B4280,entity_labels_mc!$B$2:$F$10000,2,FALSE), ""))</f>
        <v>Colecciones - Medicaid %</v>
      </c>
      <c r="D4280" t="str">
        <f>IFERROR(VLOOKUP($B4280,entity_labels!$B$2:$F$10000,3,FALSE), IFERROR(VLOOKUP($B4280,entity_labels_mc!$B$2:$F$10000,3,FALSE), ""))</f>
        <v>Collections - Medicaid %</v>
      </c>
      <c r="E4280" t="str">
        <f>IFERROR(VLOOKUP($B4280,entity_labels!$B$2:$F$10000,4,FALSE), IFERROR(VLOOKUP($B4280,entity_labels_mc!$B$2:$F$10000,4,FALSE), ""))</f>
        <v>コレクション - % メディケイド</v>
      </c>
      <c r="F4280" t="str">
        <f>IFERROR(VLOOKUP($B4280,entity_labels!$B$2:$F$10000,5,FALSE), IFERROR(VLOOKUP($B4280,entity_labels_mc!$B$2:$F$10000,5,FALSE), ""))</f>
        <v>Sammlungen - % Medicaid</v>
      </c>
      <c r="G4280" t="str">
        <f t="shared" si="66"/>
        <v>practiceInformation_collectionMedic=Sammlungen - % Medicaid</v>
      </c>
    </row>
    <row r="4281" spans="1:7" x14ac:dyDescent="0.3">
      <c r="A4281" t="s">
        <v>6460</v>
      </c>
      <c r="B4281" t="str">
        <f>IFERROR(VLOOKUP($A4281,entity_labels_mc!$A$2:$F$10000,2,FALSE), "")</f>
        <v>Collections - % Medicare</v>
      </c>
      <c r="C4281" t="str">
        <f>IFERROR(VLOOKUP($B4281,entity_labels!$B$2:$F$10000,2,FALSE), IFERROR(VLOOKUP($B4281,entity_labels_mc!$B$2:$F$10000,2,FALSE), ""))</f>
        <v>Colecciones - Medicare %</v>
      </c>
      <c r="D4281" t="str">
        <f>IFERROR(VLOOKUP($B4281,entity_labels!$B$2:$F$10000,3,FALSE), IFERROR(VLOOKUP($B4281,entity_labels_mc!$B$2:$F$10000,3,FALSE), ""))</f>
        <v>Collections - % assurance-maladie</v>
      </c>
      <c r="E4281" t="str">
        <f>IFERROR(VLOOKUP($B4281,entity_labels!$B$2:$F$10000,4,FALSE), IFERROR(VLOOKUP($B4281,entity_labels_mc!$B$2:$F$10000,4,FALSE), ""))</f>
        <v>コレクション - ％ のメディケア</v>
      </c>
      <c r="F4281" t="str">
        <f>IFERROR(VLOOKUP($B4281,entity_labels!$B$2:$F$10000,5,FALSE), IFERROR(VLOOKUP($B4281,entity_labels_mc!$B$2:$F$10000,5,FALSE), ""))</f>
        <v>Sammlungen - % Medicare</v>
      </c>
      <c r="G4281" t="str">
        <f t="shared" si="66"/>
        <v>practiceInformation_collectionMedicare=Sammlungen - % Medicare</v>
      </c>
    </row>
    <row r="4282" spans="1:7" x14ac:dyDescent="0.3">
      <c r="A4282" t="s">
        <v>6462</v>
      </c>
      <c r="B4282" t="str">
        <f>IFERROR(VLOOKUP($A4282,entity_labels_mc!$A$2:$F$10000,2,FALSE), "")</f>
        <v>Collections - % HMO</v>
      </c>
      <c r="C4282" t="str">
        <f>IFERROR(VLOOKUP($B4282,entity_labels!$B$2:$F$10000,2,FALSE), IFERROR(VLOOKUP($B4282,entity_labels_mc!$B$2:$F$10000,2,FALSE), ""))</f>
        <v>Colecciones - % HMO</v>
      </c>
      <c r="D4282" t="str">
        <f>IFERROR(VLOOKUP($B4282,entity_labels!$B$2:$F$10000,3,FALSE), IFERROR(VLOOKUP($B4282,entity_labels_mc!$B$2:$F$10000,3,FALSE), ""))</f>
        <v>Collections - HMO %</v>
      </c>
      <c r="E4282" t="str">
        <f>IFERROR(VLOOKUP($B4282,entity_labels!$B$2:$F$10000,4,FALSE), IFERROR(VLOOKUP($B4282,entity_labels_mc!$B$2:$F$10000,4,FALSE), ""))</f>
        <v>コレクション - % HMO</v>
      </c>
      <c r="F4282" t="str">
        <f>IFERROR(VLOOKUP($B4282,entity_labels!$B$2:$F$10000,5,FALSE), IFERROR(VLOOKUP($B4282,entity_labels_mc!$B$2:$F$10000,5,FALSE), ""))</f>
        <v>Sammlungen - % HMO</v>
      </c>
      <c r="G4282" t="str">
        <f t="shared" si="66"/>
        <v>practiceInformation_collectionPctHmo=Sammlungen - % HMO</v>
      </c>
    </row>
    <row r="4283" spans="1:7" x14ac:dyDescent="0.3">
      <c r="A4283" t="s">
        <v>6464</v>
      </c>
      <c r="B4283" t="str">
        <f>IFERROR(VLOOKUP($A4283,entity_labels_mc!$A$2:$F$10000,2,FALSE), "")</f>
        <v>Collections - % Other</v>
      </c>
      <c r="C4283" t="str">
        <f>IFERROR(VLOOKUP($B4283,entity_labels!$B$2:$F$10000,2,FALSE), IFERROR(VLOOKUP($B4283,entity_labels_mc!$B$2:$F$10000,2,FALSE), ""))</f>
        <v>Colecciones - % otros</v>
      </c>
      <c r="D4283" t="str">
        <f>IFERROR(VLOOKUP($B4283,entity_labels!$B$2:$F$10000,3,FALSE), IFERROR(VLOOKUP($B4283,entity_labels_mc!$B$2:$F$10000,3,FALSE), ""))</f>
        <v>Collections - % autres</v>
      </c>
      <c r="E4283" t="str">
        <f>IFERROR(VLOOKUP($B4283,entity_labels!$B$2:$F$10000,4,FALSE), IFERROR(VLOOKUP($B4283,entity_labels_mc!$B$2:$F$10000,4,FALSE), ""))</f>
        <v>コレクション - % 他</v>
      </c>
      <c r="F4283" t="str">
        <f>IFERROR(VLOOKUP($B4283,entity_labels!$B$2:$F$10000,5,FALSE), IFERROR(VLOOKUP($B4283,entity_labels_mc!$B$2:$F$10000,5,FALSE), ""))</f>
        <v>Sammlungen - % andere</v>
      </c>
      <c r="G4283" t="str">
        <f t="shared" si="66"/>
        <v>practiceInformation_collectionPctOther=Sammlungen - % andere</v>
      </c>
    </row>
    <row r="4284" spans="1:7" x14ac:dyDescent="0.3">
      <c r="A4284" t="s">
        <v>6466</v>
      </c>
      <c r="B4284" t="str">
        <f>IFERROR(VLOOKUP($A4284,entity_labels_mc!$A$2:$F$10000,2,FALSE), "")</f>
        <v>Collections - % Office Payments / Insurance</v>
      </c>
      <c r="C4284" t="str">
        <f>IFERROR(VLOOKUP($B4284,entity_labels!$B$2:$F$10000,2,FALSE), IFERROR(VLOOKUP($B4284,entity_labels_mc!$B$2:$F$10000,2,FALSE), ""))</f>
        <v>Colecciones - % oficina pagos / seguros</v>
      </c>
      <c r="D4284" t="str">
        <f>IFERROR(VLOOKUP($B4284,entity_labels!$B$2:$F$10000,3,FALSE), IFERROR(VLOOKUP($B4284,entity_labels_mc!$B$2:$F$10000,3,FALSE), ""))</f>
        <v>Collections - % Office paiements/assurances / mutuelles</v>
      </c>
      <c r="E4284" t="str">
        <f>IFERROR(VLOOKUP($B4284,entity_labels!$B$2:$F$10000,4,FALSE), IFERROR(VLOOKUP($B4284,entity_labels_mc!$B$2:$F$10000,4,FALSE), ""))</f>
        <v>コレクション - % オフィス支払い/保険</v>
      </c>
      <c r="F4284" t="str">
        <f>IFERROR(VLOOKUP($B4284,entity_labels!$B$2:$F$10000,5,FALSE), IFERROR(VLOOKUP($B4284,entity_labels_mc!$B$2:$F$10000,5,FALSE), ""))</f>
        <v>Sammlungen - % Office Zahlungen / Versicherungen</v>
      </c>
      <c r="G4284" t="str">
        <f t="shared" si="66"/>
        <v>practiceInformation_collectionPctPayments=Sammlungen - % Office Zahlungen / Versicherungen</v>
      </c>
    </row>
    <row r="4285" spans="1:7" x14ac:dyDescent="0.3">
      <c r="A4285" t="s">
        <v>6468</v>
      </c>
      <c r="B4285" t="str">
        <f>IFERROR(VLOOKUP($A4285,entity_labels_mc!$A$2:$F$10000,2,FALSE), "")</f>
        <v>Collections - % PPO</v>
      </c>
      <c r="C4285" t="str">
        <f>IFERROR(VLOOKUP($B4285,entity_labels!$B$2:$F$10000,2,FALSE), IFERROR(VLOOKUP($B4285,entity_labels_mc!$B$2:$F$10000,2,FALSE), ""))</f>
        <v>Colecciones - % PPO</v>
      </c>
      <c r="D4285" t="str">
        <f>IFERROR(VLOOKUP($B4285,entity_labels!$B$2:$F$10000,3,FALSE), IFERROR(VLOOKUP($B4285,entity_labels_mc!$B$2:$F$10000,3,FALSE), ""))</f>
        <v>Collections - % PPO</v>
      </c>
      <c r="E4285" t="str">
        <f>IFERROR(VLOOKUP($B4285,entity_labels!$B$2:$F$10000,4,FALSE), IFERROR(VLOOKUP($B4285,entity_labels_mc!$B$2:$F$10000,4,FALSE), ""))</f>
        <v>コレクション - % PPO</v>
      </c>
      <c r="F4285" t="str">
        <f>IFERROR(VLOOKUP($B4285,entity_labels!$B$2:$F$10000,5,FALSE), IFERROR(VLOOKUP($B4285,entity_labels_mc!$B$2:$F$10000,5,FALSE), ""))</f>
        <v>Sammlungen - % PPO</v>
      </c>
      <c r="G4285" t="str">
        <f t="shared" si="66"/>
        <v>practiceInformation_collectionPctPpo=Sammlungen - % PPO</v>
      </c>
    </row>
    <row r="4286" spans="1:7" x14ac:dyDescent="0.3">
      <c r="A4286" t="s">
        <v>6470</v>
      </c>
      <c r="B4286" t="str">
        <f>IFERROR(VLOOKUP($A4286,entity_labels_mc!$A$2:$F$10000,2,FALSE), "")</f>
        <v>Condition of Equipment\:</v>
      </c>
      <c r="C4286" t="str">
        <f>IFERROR(VLOOKUP($B4286,entity_labels!$B$2:$F$10000,2,FALSE), IFERROR(VLOOKUP($B4286,entity_labels_mc!$B$2:$F$10000,2,FALSE), ""))</f>
        <v>Condición de Equipment\:</v>
      </c>
      <c r="D4286" t="str">
        <f>IFERROR(VLOOKUP($B4286,entity_labels!$B$2:$F$10000,3,FALSE), IFERROR(VLOOKUP($B4286,entity_labels_mc!$B$2:$F$10000,3,FALSE), ""))</f>
        <v>Condition de Equipment\ :</v>
      </c>
      <c r="E4286" t="str">
        <f>IFERROR(VLOOKUP($B4286,entity_labels!$B$2:$F$10000,4,FALSE), IFERROR(VLOOKUP($B4286,entity_labels_mc!$B$2:$F$10000,4,FALSE), ""))</f>
        <v>Equipment\ の条件:</v>
      </c>
      <c r="F4286" t="str">
        <f>IFERROR(VLOOKUP($B4286,entity_labels!$B$2:$F$10000,5,FALSE), IFERROR(VLOOKUP($B4286,entity_labels_mc!$B$2:$F$10000,5,FALSE), ""))</f>
        <v>Zustand der Equipment\:</v>
      </c>
      <c r="G4286" t="str">
        <f t="shared" si="66"/>
        <v>practiceInformation_conditionOfEquipment=Zustand der Equipment\:</v>
      </c>
    </row>
    <row r="4287" spans="1:7" x14ac:dyDescent="0.3">
      <c r="A4287" t="s">
        <v>6472</v>
      </c>
      <c r="B4287" t="str">
        <f>IFERROR(VLOOKUP($A4287,entity_labels_mc!$A$2:$F$10000,2,FALSE), "")</f>
        <v>\ Current Rent (Monthly)\:</v>
      </c>
      <c r="C4287" t="str">
        <f>IFERROR(VLOOKUP($B4287,entity_labels!$B$2:$F$10000,2,FALSE), IFERROR(VLOOKUP($B4287,entity_labels_mc!$B$2:$F$10000,2,FALSE), ""))</f>
        <v>\ Corriente alquiler (mensual) \:</v>
      </c>
      <c r="D4287" t="str">
        <f>IFERROR(VLOOKUP($B4287,entity_labels!$B$2:$F$10000,3,FALSE), IFERROR(VLOOKUP($B4287,entity_labels_mc!$B$2:$F$10000,3,FALSE), ""))</f>
        <v>\ Courant location (mensuelle) \ :</v>
      </c>
      <c r="E4287" t="str">
        <f>IFERROR(VLOOKUP($B4287,entity_labels!$B$2:$F$10000,4,FALSE), IFERROR(VLOOKUP($B4287,entity_labels_mc!$B$2:$F$10000,4,FALSE), ""))</f>
        <v>\ 現在の賃料 (月額) \。</v>
      </c>
      <c r="F4287" t="str">
        <f>IFERROR(VLOOKUP($B4287,entity_labels!$B$2:$F$10000,5,FALSE), IFERROR(VLOOKUP($B4287,entity_labels_mc!$B$2:$F$10000,5,FALSE), ""))</f>
        <v>\ Aktuelle Miete (monatlich) \:</v>
      </c>
      <c r="G4287" t="str">
        <f t="shared" si="66"/>
        <v>practiceInformation_crntMonthlyRent=\ Aktuelle Miete (monatlich) \:</v>
      </c>
    </row>
    <row r="4288" spans="1:7" x14ac:dyDescent="0.3">
      <c r="A4288" t="s">
        <v>6474</v>
      </c>
      <c r="B4288" t="str">
        <f>IFERROR(VLOOKUP($A4288,entity_labels_mc!$A$2:$F$10000,2,FALSE), "")</f>
        <v>Current office hours (Days per week)</v>
      </c>
      <c r="C4288" t="str">
        <f>IFERROR(VLOOKUP($B4288,entity_labels!$B$2:$F$10000,2,FALSE), IFERROR(VLOOKUP($B4288,entity_labels_mc!$B$2:$F$10000,2,FALSE), ""))</f>
        <v>Horas de oficina actual (días por semana)</v>
      </c>
      <c r="D4288" t="str">
        <f>IFERROR(VLOOKUP($B4288,entity_labels!$B$2:$F$10000,3,FALSE), IFERROR(VLOOKUP($B4288,entity_labels_mc!$B$2:$F$10000,3,FALSE), ""))</f>
        <v>Les heures de bureau actuel (jours / semaine)</v>
      </c>
      <c r="E4288" t="str">
        <f>IFERROR(VLOOKUP($B4288,entity_labels!$B$2:$F$10000,4,FALSE), IFERROR(VLOOKUP($B4288,entity_labels_mc!$B$2:$F$10000,4,FALSE), ""))</f>
        <v>現在の営業時間 (1 週あたりの日)</v>
      </c>
      <c r="F4288" t="str">
        <f>IFERROR(VLOOKUP($B4288,entity_labels!$B$2:$F$10000,5,FALSE), IFERROR(VLOOKUP($B4288,entity_labels_mc!$B$2:$F$10000,5,FALSE), ""))</f>
        <v>Aktuelle Öffnungszeiten (Tage pro Woche)</v>
      </c>
      <c r="G4288" t="str">
        <f t="shared" si="66"/>
        <v>practiceInformation_curOfficeHoursDayPerWeek=Aktuelle Öffnungszeiten (Tage pro Woche)</v>
      </c>
    </row>
    <row r="4289" spans="1:7" x14ac:dyDescent="0.3">
      <c r="A4289" t="s">
        <v>6475</v>
      </c>
      <c r="B4289" t="str">
        <f>IFERROR(VLOOKUP($A4289,entity_labels_mc!$A$2:$F$10000,2,FALSE), "")</f>
        <v xml:space="preserve">Current Prev Practice </v>
      </c>
      <c r="C4289" t="str">
        <f>IFERROR(VLOOKUP($B4289,entity_labels!$B$2:$F$10000,2,FALSE), IFERROR(VLOOKUP($B4289,entity_labels_mc!$B$2:$F$10000,2,FALSE), ""))</f>
        <v>Práctica actual Prev</v>
      </c>
      <c r="D4289" t="str">
        <f>IFERROR(VLOOKUP($B4289,entity_labels!$B$2:$F$10000,3,FALSE), IFERROR(VLOOKUP($B4289,entity_labels_mc!$B$2:$F$10000,3,FALSE), ""))</f>
        <v>Pratique actuelle de Prev</v>
      </c>
      <c r="E4289" t="str">
        <f>IFERROR(VLOOKUP($B4289,entity_labels!$B$2:$F$10000,4,FALSE), IFERROR(VLOOKUP($B4289,entity_labels_mc!$B$2:$F$10000,4,FALSE), ""))</f>
        <v>前のページの現在の練習</v>
      </c>
      <c r="F4289" t="str">
        <f>IFERROR(VLOOKUP($B4289,entity_labels!$B$2:$F$10000,5,FALSE), IFERROR(VLOOKUP($B4289,entity_labels_mc!$B$2:$F$10000,5,FALSE), ""))</f>
        <v>Aktuelle Prev-Praxis</v>
      </c>
      <c r="G4289" t="str">
        <f t="shared" si="66"/>
        <v>practiceInformation_currentPrevPractice=Aktuelle Prev-Praxis</v>
      </c>
    </row>
    <row r="4290" spans="1:7" x14ac:dyDescent="0.3">
      <c r="A4290" t="s">
        <v>6477</v>
      </c>
      <c r="B4290" t="str">
        <f>IFERROR(VLOOKUP($A4290,entity_labels_mc!$A$2:$F$10000,2,FALSE), "")</f>
        <v>Does the doctor have local hospital privileges?</v>
      </c>
      <c r="C4290" t="str">
        <f>IFERROR(VLOOKUP($B4290,entity_labels!$B$2:$F$10000,2,FALSE), IFERROR(VLOOKUP($B4290,entity_labels_mc!$B$2:$F$10000,2,FALSE), ""))</f>
        <v>El doctor tiene privilegios del hospital local.</v>
      </c>
      <c r="D4290" t="str">
        <f>IFERROR(VLOOKUP($B4290,entity_labels!$B$2:$F$10000,3,FALSE), IFERROR(VLOOKUP($B4290,entity_labels_mc!$B$2:$F$10000,3,FALSE), ""))</f>
        <v>Le médecin a-t-il des privilèges de l'hôpital local ?</v>
      </c>
      <c r="E4290" t="str">
        <f>IFERROR(VLOOKUP($B4290,entity_labels!$B$2:$F$10000,4,FALSE), IFERROR(VLOOKUP($B4290,entity_labels_mc!$B$2:$F$10000,4,FALSE), ""))</f>
        <v>医者には地元の病院の権限ですか？</v>
      </c>
      <c r="F4290" t="str">
        <f>IFERROR(VLOOKUP($B4290,entity_labels!$B$2:$F$10000,5,FALSE), IFERROR(VLOOKUP($B4290,entity_labels_mc!$B$2:$F$10000,5,FALSE), ""))</f>
        <v>Hat der Arzt örtlichen Krankenhaus Privilegien?</v>
      </c>
      <c r="G4290" t="str">
        <f t="shared" si="66"/>
        <v>practiceInformation_doctorHaveLocal=Hat der Arzt örtlichen Krankenhaus Privilegien?</v>
      </c>
    </row>
    <row r="4291" spans="1:7" x14ac:dyDescent="0.3">
      <c r="A4291" t="s">
        <v>6479</v>
      </c>
      <c r="B4291" t="str">
        <f>IFERROR(VLOOKUP($A4291,entity_labels_mc!$A$2:$F$10000,2,FALSE), "")</f>
        <v xml:space="preserve">Doctor Procs </v>
      </c>
      <c r="C4291" t="str">
        <f>IFERROR(VLOOKUP($B4291,entity_labels!$B$2:$F$10000,2,FALSE), IFERROR(VLOOKUP($B4291,entity_labels_mc!$B$2:$F$10000,2,FALSE), ""))</f>
        <v>Doctor Procs</v>
      </c>
      <c r="D4291" t="str">
        <f>IFERROR(VLOOKUP($B4291,entity_labels!$B$2:$F$10000,3,FALSE), IFERROR(VLOOKUP($B4291,entity_labels_mc!$B$2:$F$10000,3,FALSE), ""))</f>
        <v>Docteur Procs</v>
      </c>
      <c r="E4291" t="str">
        <f>IFERROR(VLOOKUP($B4291,entity_labels!$B$2:$F$10000,4,FALSE), IFERROR(VLOOKUP($B4291,entity_labels_mc!$B$2:$F$10000,4,FALSE), ""))</f>
        <v>医師 Procs</v>
      </c>
      <c r="F4291" t="str">
        <f>IFERROR(VLOOKUP($B4291,entity_labels!$B$2:$F$10000,5,FALSE), IFERROR(VLOOKUP($B4291,entity_labels_mc!$B$2:$F$10000,5,FALSE), ""))</f>
        <v>Arzt Procs</v>
      </c>
      <c r="G4291" t="str">
        <f t="shared" ref="G4291:G4354" si="67">CONCATENATE(A4291, "=",F4291)</f>
        <v>practiceInformation_doctorProcs=Arzt Procs</v>
      </c>
    </row>
    <row r="4292" spans="1:7" x14ac:dyDescent="0.3">
      <c r="A4292" t="s">
        <v>6481</v>
      </c>
      <c r="B4292" t="str">
        <f>IFERROR(VLOOKUP($A4292,entity_labels_mc!$A$2:$F$10000,2,FALSE), "")</f>
        <v xml:space="preserve">Equip Ops Exam Lanes Proposed </v>
      </c>
      <c r="C4292" t="str">
        <f>IFERROR(VLOOKUP($B4292,entity_labels!$B$2:$F$10000,2,FALSE), IFERROR(VLOOKUP($B4292,entity_labels_mc!$B$2:$F$10000,2,FALSE), ""))</f>
        <v>Equipar Ops carriles de examen propuestos</v>
      </c>
      <c r="D4292" t="str">
        <f>IFERROR(VLOOKUP($B4292,entity_labels!$B$2:$F$10000,3,FALSE), IFERROR(VLOOKUP($B4292,entity_labels_mc!$B$2:$F$10000,3,FALSE), ""))</f>
        <v>Équiper les Ops examen voies proposées</v>
      </c>
      <c r="E4292" t="str">
        <f>IFERROR(VLOOKUP($B4292,entity_labels!$B$2:$F$10000,4,FALSE), IFERROR(VLOOKUP($B4292,entity_labels_mc!$B$2:$F$10000,4,FALSE), ""))</f>
        <v>提案された Ops 試験車線を装備します。</v>
      </c>
      <c r="F4292" t="str">
        <f>IFERROR(VLOOKUP($B4292,entity_labels!$B$2:$F$10000,5,FALSE), IFERROR(VLOOKUP($B4292,entity_labels_mc!$B$2:$F$10000,5,FALSE), ""))</f>
        <v>Rüsten Sie Ops Prüfung Gassen vorgeschlagen</v>
      </c>
      <c r="G4292" t="str">
        <f t="shared" si="67"/>
        <v>practiceInformation_equipOpsExamLanesProposed=Rüsten Sie Ops Prüfung Gassen vorgeschlagen</v>
      </c>
    </row>
    <row r="4293" spans="1:7" x14ac:dyDescent="0.3">
      <c r="A4293" t="s">
        <v>6483</v>
      </c>
      <c r="B4293" t="str">
        <f>IFERROR(VLOOKUP($A4293,entity_labels_mc!$A$2:$F$10000,2,FALSE), "")</f>
        <v xml:space="preserve">Equipment Upgrades Needed </v>
      </c>
      <c r="C4293" t="str">
        <f>IFERROR(VLOOKUP($B4293,entity_labels!$B$2:$F$10000,2,FALSE), IFERROR(VLOOKUP($B4293,entity_labels_mc!$B$2:$F$10000,2,FALSE), ""))</f>
        <v>Actualizaciones de equipos necesitadas</v>
      </c>
      <c r="D4293" t="str">
        <f>IFERROR(VLOOKUP($B4293,entity_labels!$B$2:$F$10000,3,FALSE), IFERROR(VLOOKUP($B4293,entity_labels_mc!$B$2:$F$10000,3,FALSE), ""))</f>
        <v>Modernisation de l'équipement nécessaire</v>
      </c>
      <c r="E4293" t="str">
        <f>IFERROR(VLOOKUP($B4293,entity_labels!$B$2:$F$10000,4,FALSE), IFERROR(VLOOKUP($B4293,entity_labels_mc!$B$2:$F$10000,4,FALSE), ""))</f>
        <v>必要な機器のアップグレード</v>
      </c>
      <c r="F4293" t="str">
        <f>IFERROR(VLOOKUP($B4293,entity_labels!$B$2:$F$10000,5,FALSE), IFERROR(VLOOKUP($B4293,entity_labels_mc!$B$2:$F$10000,5,FALSE), ""))</f>
        <v>Ausrüstung-Upgrades erforderlich</v>
      </c>
      <c r="G4293" t="str">
        <f t="shared" si="67"/>
        <v>practiceInformation_equipmentUpgradesNeeded=Ausrüstung-Upgrades erforderlich</v>
      </c>
    </row>
    <row r="4294" spans="1:7" x14ac:dyDescent="0.3">
      <c r="A4294" t="s">
        <v>6485</v>
      </c>
      <c r="B4294" t="str">
        <f>IFERROR(VLOOKUP($A4294,entity_labels_mc!$A$2:$F$10000,2,FALSE), "")</f>
        <v>\ Est. Avg. Fee per Patient</v>
      </c>
      <c r="C4294" t="str">
        <f>IFERROR(VLOOKUP($B4294,entity_labels!$B$2:$F$10000,2,FALSE), IFERROR(VLOOKUP($B4294,entity_labels_mc!$B$2:$F$10000,2,FALSE), ""))</f>
        <v>\ Est. tarifa promedio por paciente</v>
      </c>
      <c r="D4294" t="str">
        <f>IFERROR(VLOOKUP($B4294,entity_labels!$B$2:$F$10000,3,FALSE), IFERROR(VLOOKUP($B4294,entity_labels_mc!$B$2:$F$10000,3,FALSE), ""))</f>
        <v>\ Est. moy. frais par Patient</v>
      </c>
      <c r="E4294" t="str">
        <f>IFERROR(VLOOKUP($B4294,entity_labels!$B$2:$F$10000,4,FALSE), IFERROR(VLOOKUP($B4294,entity_labels_mc!$B$2:$F$10000,4,FALSE), ""))</f>
        <v>\ 患者 1 人あたりの推計平均料金</v>
      </c>
      <c r="F4294" t="str">
        <f>IFERROR(VLOOKUP($B4294,entity_labels!$B$2:$F$10000,5,FALSE), IFERROR(VLOOKUP($B4294,entity_labels_mc!$B$2:$F$10000,5,FALSE), ""))</f>
        <v>\ Gegr. AVG Gebühr pro Patient</v>
      </c>
      <c r="G4294" t="str">
        <f t="shared" si="67"/>
        <v>practiceInformation_estAvgFeePerPatient=\ Gegr. AVG Gebühr pro Patient</v>
      </c>
    </row>
    <row r="4295" spans="1:7" x14ac:dyDescent="0.3">
      <c r="A4295" t="s">
        <v>6487</v>
      </c>
      <c r="B4295" t="str">
        <f>IFERROR(VLOOKUP($A4295,entity_labels_mc!$A$2:$F$10000,2,FALSE), "")</f>
        <v>Hospital Distance from Practice</v>
      </c>
      <c r="C4295" t="str">
        <f>IFERROR(VLOOKUP($B4295,entity_labels!$B$2:$F$10000,2,FALSE), IFERROR(VLOOKUP($B4295,entity_labels_mc!$B$2:$F$10000,2,FALSE), ""))</f>
        <v>Distancia del hospital de práctica</v>
      </c>
      <c r="D4295" t="str">
        <f>IFERROR(VLOOKUP($B4295,entity_labels!$B$2:$F$10000,3,FALSE), IFERROR(VLOOKUP($B4295,entity_labels_mc!$B$2:$F$10000,3,FALSE), ""))</f>
        <v>Distance de l'hôpital de pratique</v>
      </c>
      <c r="E4295" t="str">
        <f>IFERROR(VLOOKUP($B4295,entity_labels!$B$2:$F$10000,4,FALSE), IFERROR(VLOOKUP($B4295,entity_labels_mc!$B$2:$F$10000,4,FALSE), ""))</f>
        <v>病院の練習からの距離</v>
      </c>
      <c r="F4295" t="str">
        <f>IFERROR(VLOOKUP($B4295,entity_labels!$B$2:$F$10000,5,FALSE), IFERROR(VLOOKUP($B4295,entity_labels_mc!$B$2:$F$10000,5,FALSE), ""))</f>
        <v>Krankenhaus-Entfernung aus der Praxis</v>
      </c>
      <c r="G4295" t="str">
        <f t="shared" si="67"/>
        <v>practiceInformation_hospitalDisPrac=Krankenhaus-Entfernung aus der Praxis</v>
      </c>
    </row>
    <row r="4296" spans="1:7" x14ac:dyDescent="0.3">
      <c r="A4296" t="s">
        <v>6489</v>
      </c>
      <c r="B4296" t="str">
        <f>IFERROR(VLOOKUP($A4296,entity_labels_mc!$A$2:$F$10000,2,FALSE), "")</f>
        <v>How Will Expenses/Profit Be Split?</v>
      </c>
      <c r="C4296" t="str">
        <f>IFERROR(VLOOKUP($B4296,entity_labels!$B$2:$F$10000,2,FALSE), IFERROR(VLOOKUP($B4296,entity_labels_mc!$B$2:$F$10000,2,FALSE), ""))</f>
        <v>¿How Will gastos/beneficios dividirse?</v>
      </c>
      <c r="D4296" t="str">
        <f>IFERROR(VLOOKUP($B4296,entity_labels!$B$2:$F$10000,3,FALSE), IFERROR(VLOOKUP($B4296,entity_labels_mc!$B$2:$F$10000,3,FALSE), ""))</f>
        <v>Comment la volonté frais/bénéfice être fractionné ?</v>
      </c>
      <c r="E4296" t="str">
        <f>IFERROR(VLOOKUP($B4296,entity_labels!$B$2:$F$10000,4,FALSE), IFERROR(VLOOKUP($B4296,entity_labels_mc!$B$2:$F$10000,4,FALSE), ""))</f>
        <v>意志の費用/利益を分割する？</v>
      </c>
      <c r="F4296" t="str">
        <f>IFERROR(VLOOKUP($B4296,entity_labels!$B$2:$F$10000,5,FALSE), IFERROR(VLOOKUP($B4296,entity_labels_mc!$B$2:$F$10000,5,FALSE), ""))</f>
        <v>Wie werden Aufwendungen/Gewinn aufgeteilt werden?</v>
      </c>
      <c r="G4296" t="str">
        <f t="shared" si="67"/>
        <v>practiceInformation_howExpenseProfitSplit=Wie werden Aufwendungen/Gewinn aufgeteilt werden?</v>
      </c>
    </row>
    <row r="4297" spans="1:7" x14ac:dyDescent="0.3">
      <c r="A4297" t="s">
        <v>6491</v>
      </c>
      <c r="B4297" t="str">
        <f>IFERROR(VLOOKUP($A4297,entity_labels_mc!$A$2:$F$10000,2,FALSE), "")</f>
        <v xml:space="preserve">How Longdoc Asso With Sector </v>
      </c>
      <c r="C4297" t="str">
        <f>IFERROR(VLOOKUP($B4297,entity_labels!$B$2:$F$10000,2,FALSE), IFERROR(VLOOKUP($B4297,entity_labels_mc!$B$2:$F$10000,2,FALSE), ""))</f>
        <v>¿Cómo Longdoc Asso con Sector</v>
      </c>
      <c r="D4297" t="str">
        <f>IFERROR(VLOOKUP($B4297,entity_labels!$B$2:$F$10000,3,FALSE), IFERROR(VLOOKUP($B4297,entity_labels_mc!$B$2:$F$10000,3,FALSE), ""))</f>
        <v>Comment Longdoc Asso avec secteur</v>
      </c>
      <c r="E4297" t="str">
        <f>IFERROR(VLOOKUP($B4297,entity_labels!$B$2:$F$10000,4,FALSE), IFERROR(VLOOKUP($B4297,entity_labels_mc!$B$2:$F$10000,4,FALSE), ""))</f>
        <v>どのセクターと Longdoc 朝来</v>
      </c>
      <c r="F4297" t="str">
        <f>IFERROR(VLOOKUP($B4297,entity_labels!$B$2:$F$10000,5,FALSE), IFERROR(VLOOKUP($B4297,entity_labels_mc!$B$2:$F$10000,5,FALSE), ""))</f>
        <v>Wie Longdoc Asso mit Sektor</v>
      </c>
      <c r="G4297" t="str">
        <f t="shared" si="67"/>
        <v>practiceInformation_howLongdocAssoWithSector=Wie Longdoc Asso mit Sektor</v>
      </c>
    </row>
    <row r="4298" spans="1:7" x14ac:dyDescent="0.3">
      <c r="A4298" t="s">
        <v>6493</v>
      </c>
      <c r="B4298" t="str">
        <f>IFERROR(VLOOKUP($A4298,entity_labels_mc!$A$2:$F$10000,2,FALSE), "")</f>
        <v>Last Tax Year Revenue</v>
      </c>
      <c r="C4298" t="str">
        <f>IFERROR(VLOOKUP($B4298,entity_labels!$B$2:$F$10000,2,FALSE), IFERROR(VLOOKUP($B4298,entity_labels_mc!$B$2:$F$10000,2,FALSE), ""))</f>
        <v>Último año impuestos</v>
      </c>
      <c r="D4298" t="str">
        <f>IFERROR(VLOOKUP($B4298,entity_labels!$B$2:$F$10000,3,FALSE), IFERROR(VLOOKUP($B4298,entity_labels_mc!$B$2:$F$10000,3,FALSE), ""))</f>
        <v>Dernière année fiscales</v>
      </c>
      <c r="E4298" t="str">
        <f>IFERROR(VLOOKUP($B4298,entity_labels!$B$2:$F$10000,4,FALSE), IFERROR(VLOOKUP($B4298,entity_labels_mc!$B$2:$F$10000,4,FALSE), ""))</f>
        <v>年の最後の税収</v>
      </c>
      <c r="F4298" t="str">
        <f>IFERROR(VLOOKUP($B4298,entity_labels!$B$2:$F$10000,5,FALSE), IFERROR(VLOOKUP($B4298,entity_labels_mc!$B$2:$F$10000,5,FALSE), ""))</f>
        <v>Letzten Jahr Steuereinnahmen</v>
      </c>
      <c r="G4298" t="str">
        <f t="shared" si="67"/>
        <v>practiceInformation_lastTaxYearRevenue=Letzten Jahr Steuereinnahmen</v>
      </c>
    </row>
    <row r="4299" spans="1:7" x14ac:dyDescent="0.3">
      <c r="A4299" t="s">
        <v>6495</v>
      </c>
      <c r="B4299" t="str">
        <f>IFERROR(VLOOKUP($A4299,entity_labels_mc!$A$2:$F$10000,2,FALSE), "")</f>
        <v xml:space="preserve">Location Staff Plans </v>
      </c>
      <c r="C4299" t="str">
        <f>IFERROR(VLOOKUP($B4299,entity_labels!$B$2:$F$10000,2,FALSE), IFERROR(VLOOKUP($B4299,entity_labels_mc!$B$2:$F$10000,2,FALSE), ""))</f>
        <v>Ubicación del personal planes</v>
      </c>
      <c r="D4299" t="str">
        <f>IFERROR(VLOOKUP($B4299,entity_labels!$B$2:$F$10000,3,FALSE), IFERROR(VLOOKUP($B4299,entity_labels_mc!$B$2:$F$10000,3,FALSE), ""))</f>
        <v>Plans de localisation du personnel</v>
      </c>
      <c r="E4299" t="str">
        <f>IFERROR(VLOOKUP($B4299,entity_labels!$B$2:$F$10000,4,FALSE), IFERROR(VLOOKUP($B4299,entity_labels_mc!$B$2:$F$10000,4,FALSE), ""))</f>
        <v>ロケーション スタッフの計画</v>
      </c>
      <c r="F4299" t="str">
        <f>IFERROR(VLOOKUP($B4299,entity_labels!$B$2:$F$10000,5,FALSE), IFERROR(VLOOKUP($B4299,entity_labels_mc!$B$2:$F$10000,5,FALSE), ""))</f>
        <v>Lage-Personal-Pläne</v>
      </c>
      <c r="G4299" t="str">
        <f t="shared" si="67"/>
        <v>practiceInformation_locationStaffPlans=Lage-Personal-Pläne</v>
      </c>
    </row>
    <row r="4300" spans="1:7" x14ac:dyDescent="0.3">
      <c r="A4300" t="s">
        <v>6497</v>
      </c>
      <c r="B4300" t="str">
        <f>IFERROR(VLOOKUP($A4300,entity_labels_mc!$A$2:$F$10000,2,FALSE), "")</f>
        <v xml:space="preserve">Mal Practice Claims </v>
      </c>
      <c r="C4300" t="str">
        <f>IFERROR(VLOOKUP($B4300,entity_labels!$B$2:$F$10000,2,FALSE), IFERROR(VLOOKUP($B4300,entity_labels_mc!$B$2:$F$10000,2,FALSE), ""))</f>
        <v>Mal práctica reclamaciones</v>
      </c>
      <c r="D4300" t="str">
        <f>IFERROR(VLOOKUP($B4300,entity_labels!$B$2:$F$10000,3,FALSE), IFERROR(VLOOKUP($B4300,entity_labels_mc!$B$2:$F$10000,3,FALSE), ""))</f>
        <v>Mal pratique réclamations</v>
      </c>
      <c r="E4300" t="str">
        <f>IFERROR(VLOOKUP($B4300,entity_labels!$B$2:$F$10000,4,FALSE), IFERROR(VLOOKUP($B4300,entity_labels_mc!$B$2:$F$10000,4,FALSE), ""))</f>
        <v>Mal の練習と主張します。</v>
      </c>
      <c r="F4300" t="str">
        <f>IFERROR(VLOOKUP($B4300,entity_labels!$B$2:$F$10000,5,FALSE), IFERROR(VLOOKUP($B4300,entity_labels_mc!$B$2:$F$10000,5,FALSE), ""))</f>
        <v>Mal Praxis Ansprüche</v>
      </c>
      <c r="G4300" t="str">
        <f t="shared" si="67"/>
        <v>practiceInformation_malPracticeClaims=Mal Praxis Ansprüche</v>
      </c>
    </row>
    <row r="4301" spans="1:7" x14ac:dyDescent="0.3">
      <c r="A4301" t="s">
        <v>6499</v>
      </c>
      <c r="B4301" t="str">
        <f>IFERROR(VLOOKUP($A4301,entity_labels_mc!$A$2:$F$10000,2,FALSE), "")</f>
        <v>\ Monthly Operatory Revenue</v>
      </c>
      <c r="C4301" t="str">
        <f>IFERROR(VLOOKUP($B4301,entity_labels!$B$2:$F$10000,2,FALSE), IFERROR(VLOOKUP($B4301,entity_labels_mc!$B$2:$F$10000,2,FALSE), ""))</f>
        <v>\ Ingresos operatorio mensuales</v>
      </c>
      <c r="D4301" t="str">
        <f>IFERROR(VLOOKUP($B4301,entity_labels!$B$2:$F$10000,3,FALSE), IFERROR(VLOOKUP($B4301,entity_labels_mc!$B$2:$F$10000,3,FALSE), ""))</f>
        <v>\ Mensuelle des revenus opératoire</v>
      </c>
      <c r="E4301" t="str">
        <f>IFERROR(VLOOKUP($B4301,entity_labels!$B$2:$F$10000,4,FALSE), IFERROR(VLOOKUP($B4301,entity_labels_mc!$B$2:$F$10000,4,FALSE), ""))</f>
        <v>\ 手術用の毎月の収入</v>
      </c>
      <c r="F4301" t="str">
        <f>IFERROR(VLOOKUP($B4301,entity_labels!$B$2:$F$10000,5,FALSE), IFERROR(VLOOKUP($B4301,entity_labels_mc!$B$2:$F$10000,5,FALSE), ""))</f>
        <v>\ Monatlicher chirurgischen Umsatz</v>
      </c>
      <c r="G4301" t="str">
        <f t="shared" si="67"/>
        <v>practiceInformation_monthlyOprtryRvnu=\ Monatlicher chirurgischen Umsatz</v>
      </c>
    </row>
    <row r="4302" spans="1:7" x14ac:dyDescent="0.3">
      <c r="A4302" t="s">
        <v>6500</v>
      </c>
      <c r="B4302" t="str">
        <f>IFERROR(VLOOKUP($A4302,entity_labels_mc!$A$2:$F$10000,2,FALSE), "")</f>
        <v>New Office hours (Days per week)</v>
      </c>
      <c r="C4302" t="str">
        <f>IFERROR(VLOOKUP($B4302,entity_labels!$B$2:$F$10000,2,FALSE), IFERROR(VLOOKUP($B4302,entity_labels_mc!$B$2:$F$10000,2,FALSE), ""))</f>
        <v>Nuevo horario de oficina (días por semana)</v>
      </c>
      <c r="D4302" t="str">
        <f>IFERROR(VLOOKUP($B4302,entity_labels!$B$2:$F$10000,3,FALSE), IFERROR(VLOOKUP($B4302,entity_labels_mc!$B$2:$F$10000,3,FALSE), ""))</f>
        <v>Nouvelles heures d'ouverture (jours / semaine)</v>
      </c>
      <c r="E4302" t="str">
        <f>IFERROR(VLOOKUP($B4302,entity_labels!$B$2:$F$10000,4,FALSE), IFERROR(VLOOKUP($B4302,entity_labels_mc!$B$2:$F$10000,4,FALSE), ""))</f>
        <v>新しい営業時間 (1 週あたりの日)</v>
      </c>
      <c r="F4302" t="str">
        <f>IFERROR(VLOOKUP($B4302,entity_labels!$B$2:$F$10000,5,FALSE), IFERROR(VLOOKUP($B4302,entity_labels_mc!$B$2:$F$10000,5,FALSE), ""))</f>
        <v>Neue Öffnungszeiten (Tage pro Woche)</v>
      </c>
      <c r="G4302" t="str">
        <f t="shared" si="67"/>
        <v>practiceInformation_newOfficeHoursDayPerWeek=Neue Öffnungszeiten (Tage pro Woche)</v>
      </c>
    </row>
    <row r="4303" spans="1:7" x14ac:dyDescent="0.3">
      <c r="A4303" t="s">
        <v>6501</v>
      </c>
      <c r="B4303" t="str">
        <f>IFERROR(VLOOKUP($A4303,entity_labels_mc!$A$2:$F$10000,2,FALSE), "")</f>
        <v>Number of Cages / Runs</v>
      </c>
      <c r="C4303" t="str">
        <f>IFERROR(VLOOKUP($B4303,entity_labels!$B$2:$F$10000,2,FALSE), IFERROR(VLOOKUP($B4303,entity_labels_mc!$B$2:$F$10000,2,FALSE), ""))</f>
        <v>Número de jaulas funciona</v>
      </c>
      <c r="D4303" t="str">
        <f>IFERROR(VLOOKUP($B4303,entity_labels!$B$2:$F$10000,3,FALSE), IFERROR(VLOOKUP($B4303,entity_labels_mc!$B$2:$F$10000,3,FALSE), ""))</f>
        <v>Nombre de Cages / manches</v>
      </c>
      <c r="E4303" t="str">
        <f>IFERROR(VLOOKUP($B4303,entity_labels!$B$2:$F$10000,4,FALSE), IFERROR(VLOOKUP($B4303,entity_labels_mc!$B$2:$F$10000,4,FALSE), ""))</f>
        <v>ケージの数/実行</v>
      </c>
      <c r="F4303" t="str">
        <f>IFERROR(VLOOKUP($B4303,entity_labels!$B$2:$F$10000,5,FALSE), IFERROR(VLOOKUP($B4303,entity_labels_mc!$B$2:$F$10000,5,FALSE), ""))</f>
        <v>Anzahl der Käfige / Bearbeitungszeit</v>
      </c>
      <c r="G4303" t="str">
        <f t="shared" si="67"/>
        <v>practiceInformation_noCagesRun=Anzahl der Käfige / Bearbeitungszeit</v>
      </c>
    </row>
    <row r="4304" spans="1:7" x14ac:dyDescent="0.3">
      <c r="A4304" t="s">
        <v>6502</v>
      </c>
      <c r="B4304" t="str">
        <f>IFERROR(VLOOKUP($A4304,entity_labels_mc!$A$2:$F$10000,2,FALSE), "")</f>
        <v>Number of Cages / Runs (Proposed)</v>
      </c>
      <c r="C4304" t="str">
        <f>IFERROR(VLOOKUP($B4304,entity_labels!$B$2:$F$10000,2,FALSE), IFERROR(VLOOKUP($B4304,entity_labels_mc!$B$2:$F$10000,2,FALSE), ""))</f>
        <v>Número de jaulas funciona (propuesto)</v>
      </c>
      <c r="D4304" t="str">
        <f>IFERROR(VLOOKUP($B4304,entity_labels!$B$2:$F$10000,3,FALSE), IFERROR(VLOOKUP($B4304,entity_labels_mc!$B$2:$F$10000,3,FALSE), ""))</f>
        <v>Nombre de Cages / manches (proposé)</v>
      </c>
      <c r="E4304" t="str">
        <f>IFERROR(VLOOKUP($B4304,entity_labels!$B$2:$F$10000,4,FALSE), IFERROR(VLOOKUP($B4304,entity_labels_mc!$B$2:$F$10000,4,FALSE), ""))</f>
        <v>ケージの数/実行 （提案）</v>
      </c>
      <c r="F4304" t="str">
        <f>IFERROR(VLOOKUP($B4304,entity_labels!$B$2:$F$10000,5,FALSE), IFERROR(VLOOKUP($B4304,entity_labels_mc!$B$2:$F$10000,5,FALSE), ""))</f>
        <v>Anzahl der Käfige / Bearbeitungszeit (Vorschlag)</v>
      </c>
      <c r="G4304" t="str">
        <f t="shared" si="67"/>
        <v>practiceInformation_noCagesRunProposed=Anzahl der Käfige / Bearbeitungszeit (Vorschlag)</v>
      </c>
    </row>
    <row r="4305" spans="1:7" x14ac:dyDescent="0.3">
      <c r="A4305" t="s">
        <v>6503</v>
      </c>
      <c r="B4305" t="str">
        <f>IFERROR(VLOOKUP($A4305,entity_labels_mc!$A$2:$F$10000,2,FALSE), "")</f>
        <v>Number of Dark Rooms</v>
      </c>
      <c r="C4305" t="str">
        <f>IFERROR(VLOOKUP($B4305,entity_labels!$B$2:$F$10000,2,FALSE), IFERROR(VLOOKUP($B4305,entity_labels_mc!$B$2:$F$10000,2,FALSE), ""))</f>
        <v>Número de cuartos oscuros</v>
      </c>
      <c r="D4305" t="str">
        <f>IFERROR(VLOOKUP($B4305,entity_labels!$B$2:$F$10000,3,FALSE), IFERROR(VLOOKUP($B4305,entity_labels_mc!$B$2:$F$10000,3,FALSE), ""))</f>
        <v>Nombre de chambres noires</v>
      </c>
      <c r="E4305" t="str">
        <f>IFERROR(VLOOKUP($B4305,entity_labels!$B$2:$F$10000,4,FALSE), IFERROR(VLOOKUP($B4305,entity_labels_mc!$B$2:$F$10000,4,FALSE), ""))</f>
        <v>暗い部屋の数</v>
      </c>
      <c r="F4305" t="str">
        <f>IFERROR(VLOOKUP($B4305,entity_labels!$B$2:$F$10000,5,FALSE), IFERROR(VLOOKUP($B4305,entity_labels_mc!$B$2:$F$10000,5,FALSE), ""))</f>
        <v>Anzahl der dunklen Räumen</v>
      </c>
      <c r="G4305" t="str">
        <f t="shared" si="67"/>
        <v>practiceInformation_noDarkRoom=Anzahl der dunklen Räumen</v>
      </c>
    </row>
    <row r="4306" spans="1:7" x14ac:dyDescent="0.3">
      <c r="A4306" t="s">
        <v>6504</v>
      </c>
      <c r="B4306" t="str">
        <f>IFERROR(VLOOKUP($A4306,entity_labels_mc!$A$2:$F$10000,2,FALSE), "")</f>
        <v>Number of Dark Rooms (Proposed)</v>
      </c>
      <c r="C4306" t="str">
        <f>IFERROR(VLOOKUP($B4306,entity_labels!$B$2:$F$10000,2,FALSE), IFERROR(VLOOKUP($B4306,entity_labels_mc!$B$2:$F$10000,2,FALSE), ""))</f>
        <v>Número de cuartos oscuros (propuesto)</v>
      </c>
      <c r="D4306" t="str">
        <f>IFERROR(VLOOKUP($B4306,entity_labels!$B$2:$F$10000,3,FALSE), IFERROR(VLOOKUP($B4306,entity_labels_mc!$B$2:$F$10000,3,FALSE), ""))</f>
        <v>Nombre de chambres noires (proposé)</v>
      </c>
      <c r="E4306" t="str">
        <f>IFERROR(VLOOKUP($B4306,entity_labels!$B$2:$F$10000,4,FALSE), IFERROR(VLOOKUP($B4306,entity_labels_mc!$B$2:$F$10000,4,FALSE), ""))</f>
        <v>（提案） 暗い部屋の数</v>
      </c>
      <c r="F4306" t="str">
        <f>IFERROR(VLOOKUP($B4306,entity_labels!$B$2:$F$10000,5,FALSE), IFERROR(VLOOKUP($B4306,entity_labels_mc!$B$2:$F$10000,5,FALSE), ""))</f>
        <v>Anzahl der dunklen Räumen (Vorschlag)</v>
      </c>
      <c r="G4306" t="str">
        <f t="shared" si="67"/>
        <v>practiceInformation_noDarkRoomProposed=Anzahl der dunklen Räumen (Vorschlag)</v>
      </c>
    </row>
    <row r="4307" spans="1:7" x14ac:dyDescent="0.3">
      <c r="A4307" t="s">
        <v>6505</v>
      </c>
      <c r="B4307" t="str">
        <f>IFERROR(VLOOKUP($A4307,entity_labels_mc!$A$2:$F$10000,2,FALSE), "")</f>
        <v xml:space="preserve">No Exam Room </v>
      </c>
      <c r="C4307" t="str">
        <f>IFERROR(VLOOKUP($B4307,entity_labels!$B$2:$F$10000,2,FALSE), IFERROR(VLOOKUP($B4307,entity_labels_mc!$B$2:$F$10000,2,FALSE), ""))</f>
        <v>No hay sala de examen</v>
      </c>
      <c r="D4307" t="str">
        <f>IFERROR(VLOOKUP($B4307,entity_labels!$B$2:$F$10000,3,FALSE), IFERROR(VLOOKUP($B4307,entity_labels_mc!$B$2:$F$10000,3,FALSE), ""))</f>
        <v>Aucune salle d'examen</v>
      </c>
      <c r="E4307" t="str">
        <f>IFERROR(VLOOKUP($B4307,entity_labels!$B$2:$F$10000,4,FALSE), IFERROR(VLOOKUP($B4307,entity_labels_mc!$B$2:$F$10000,4,FALSE), ""))</f>
        <v>試験の部屋無し</v>
      </c>
      <c r="F4307" t="str">
        <f>IFERROR(VLOOKUP($B4307,entity_labels!$B$2:$F$10000,5,FALSE), IFERROR(VLOOKUP($B4307,entity_labels_mc!$B$2:$F$10000,5,FALSE), ""))</f>
        <v>Keine Untersuchungszimmer</v>
      </c>
      <c r="G4307" t="str">
        <f t="shared" si="67"/>
        <v>practiceInformation_noExamRoom=Keine Untersuchungszimmer</v>
      </c>
    </row>
    <row r="4308" spans="1:7" x14ac:dyDescent="0.3">
      <c r="A4308" t="s">
        <v>6507</v>
      </c>
      <c r="B4308" t="str">
        <f>IFERROR(VLOOKUP($A4308,entity_labels_mc!$A$2:$F$10000,2,FALSE), "")</f>
        <v xml:space="preserve">No Exam Room Proposed </v>
      </c>
      <c r="C4308" t="str">
        <f>IFERROR(VLOOKUP($B4308,entity_labels!$B$2:$F$10000,2,FALSE), IFERROR(VLOOKUP($B4308,entity_labels_mc!$B$2:$F$10000,2,FALSE), ""))</f>
        <v>No hay sala de examen propuesto</v>
      </c>
      <c r="D4308" t="str">
        <f>IFERROR(VLOOKUP($B4308,entity_labels!$B$2:$F$10000,3,FALSE), IFERROR(VLOOKUP($B4308,entity_labels_mc!$B$2:$F$10000,3,FALSE), ""))</f>
        <v>Aucune salle d'examen proposé</v>
      </c>
      <c r="E4308" t="str">
        <f>IFERROR(VLOOKUP($B4308,entity_labels!$B$2:$F$10000,4,FALSE), IFERROR(VLOOKUP($B4308,entity_labels_mc!$B$2:$F$10000,4,FALSE), ""))</f>
        <v>提案した試験の余地はないです。</v>
      </c>
      <c r="F4308" t="str">
        <f>IFERROR(VLOOKUP($B4308,entity_labels!$B$2:$F$10000,5,FALSE), IFERROR(VLOOKUP($B4308,entity_labels_mc!$B$2:$F$10000,5,FALSE), ""))</f>
        <v>Keine Untersuchungszimmer vorgeschlagen</v>
      </c>
      <c r="G4308" t="str">
        <f t="shared" si="67"/>
        <v>practiceInformation_noExamRoomProposed=Keine Untersuchungszimmer vorgeschlagen</v>
      </c>
    </row>
    <row r="4309" spans="1:7" x14ac:dyDescent="0.3">
      <c r="A4309" t="s">
        <v>6509</v>
      </c>
      <c r="B4309" t="str">
        <f>IFERROR(VLOOKUP($A4309,entity_labels_mc!$A$2:$F$10000,2,FALSE), "")</f>
        <v>\ \# Of Active Patients</v>
      </c>
      <c r="C4309" t="str">
        <f>IFERROR(VLOOKUP($B4309,entity_labels!$B$2:$F$10000,2,FALSE), IFERROR(VLOOKUP($B4309,entity_labels_mc!$B$2:$F$10000,2,FALSE), ""))</f>
        <v>\ \ # De pacientes activos</v>
      </c>
      <c r="D4309" t="str">
        <f>IFERROR(VLOOKUP($B4309,entity_labels!$B$2:$F$10000,3,FALSE), IFERROR(VLOOKUP($B4309,entity_labels_mc!$B$2:$F$10000,3,FALSE), ""))</f>
        <v>\ \ # Des Patients actifs</v>
      </c>
      <c r="E4309" t="str">
        <f>IFERROR(VLOOKUP($B4309,entity_labels!$B$2:$F$10000,4,FALSE), IFERROR(VLOOKUP($B4309,entity_labels_mc!$B$2:$F$10000,4,FALSE), ""))</f>
        <v>\ \ アクティブ患者数</v>
      </c>
      <c r="F4309" t="str">
        <f>IFERROR(VLOOKUP($B4309,entity_labels!$B$2:$F$10000,5,FALSE), IFERROR(VLOOKUP($B4309,entity_labels_mc!$B$2:$F$10000,5,FALSE), ""))</f>
        <v>\ \ # Aktive Patienten</v>
      </c>
      <c r="G4309" t="str">
        <f t="shared" si="67"/>
        <v>practiceInformation_noOfActivePatients=\ \ # Aktive Patienten</v>
      </c>
    </row>
    <row r="4310" spans="1:7" x14ac:dyDescent="0.3">
      <c r="A4310" t="s">
        <v>6510</v>
      </c>
      <c r="B4310" t="str">
        <f>IFERROR(VLOOKUP($A4310,entity_labels_mc!$A$2:$F$10000,2,FALSE), "")</f>
        <v>\ Number Of Operatories \u2013 Equipped</v>
      </c>
      <c r="C4310" t="str">
        <f>IFERROR(VLOOKUP($B4310,entity_labels!$B$2:$F$10000,2,FALSE), IFERROR(VLOOKUP($B4310,entity_labels_mc!$B$2:$F$10000,2,FALSE), ""))</f>
        <v>\ Número de \u2013 consultorios equipados</v>
      </c>
      <c r="D4310" t="str">
        <f>IFERROR(VLOOKUP($B4310,entity_labels!$B$2:$F$10000,3,FALSE), IFERROR(VLOOKUP($B4310,entity_labels_mc!$B$2:$F$10000,3,FALSE), ""))</f>
        <v>\ Nombre de cabinets \u2013 équipée</v>
      </c>
      <c r="E4310" t="str">
        <f>IFERROR(VLOOKUP($B4310,entity_labels!$B$2:$F$10000,4,FALSE), IFERROR(VLOOKUP($B4310,entity_labels_mc!$B$2:$F$10000,4,FALSE), ""))</f>
        <v>\ Operatories \u2013 装備の数</v>
      </c>
      <c r="F4310" t="str">
        <f>IFERROR(VLOOKUP($B4310,entity_labels!$B$2:$F$10000,5,FALSE), IFERROR(VLOOKUP($B4310,entity_labels_mc!$B$2:$F$10000,5,FALSE), ""))</f>
        <v>\ Anzahlder Operatories \u2013 ausgestattet</v>
      </c>
      <c r="G4310" t="str">
        <f t="shared" si="67"/>
        <v>practiceInformation_noOfOperatoriesEqvpd=\ Anzahlder Operatories \u2013 ausgestattet</v>
      </c>
    </row>
    <row r="4311" spans="1:7" x14ac:dyDescent="0.3">
      <c r="A4311" t="s">
        <v>6511</v>
      </c>
      <c r="B4311" t="str">
        <f>IFERROR(VLOOKUP($A4311,entity_labels_mc!$A$2:$F$10000,2,FALSE), "")</f>
        <v>\ Number Of Operatories \u2013 Equipped (Proposed)</v>
      </c>
      <c r="C4311" t="str">
        <f>IFERROR(VLOOKUP($B4311,entity_labels!$B$2:$F$10000,2,FALSE), IFERROR(VLOOKUP($B4311,entity_labels_mc!$B$2:$F$10000,2,FALSE), ""))</f>
        <v>\ Número de \u2013 consultorios equipados (propuesto)</v>
      </c>
      <c r="D4311" t="str">
        <f>IFERROR(VLOOKUP($B4311,entity_labels!$B$2:$F$10000,3,FALSE), IFERROR(VLOOKUP($B4311,entity_labels_mc!$B$2:$F$10000,3,FALSE), ""))</f>
        <v>\ Nombre de cabinets \u2013 équipée (proposé)</v>
      </c>
      <c r="E4311" t="str">
        <f>IFERROR(VLOOKUP($B4311,entity_labels!$B$2:$F$10000,4,FALSE), IFERROR(VLOOKUP($B4311,entity_labels_mc!$B$2:$F$10000,4,FALSE), ""))</f>
        <v>\ 数 Operatories \u2013 装備 （提案）</v>
      </c>
      <c r="F4311" t="str">
        <f>IFERROR(VLOOKUP($B4311,entity_labels!$B$2:$F$10000,5,FALSE), IFERROR(VLOOKUP($B4311,entity_labels_mc!$B$2:$F$10000,5,FALSE), ""))</f>
        <v>\ Anzahlder Operatories \u2013 ausgestattet (Vorschlag)</v>
      </c>
      <c r="G4311" t="str">
        <f t="shared" si="67"/>
        <v>practiceInformation_noOfOperatoriesEqvpdPsd=\ Anzahlder Operatories \u2013 ausgestattet (Vorschlag)</v>
      </c>
    </row>
    <row r="4312" spans="1:7" x14ac:dyDescent="0.3">
      <c r="A4312" t="s">
        <v>6512</v>
      </c>
      <c r="B4312" t="str">
        <f>IFERROR(VLOOKUP($A4312,entity_labels_mc!$A$2:$F$10000,2,FALSE), "")</f>
        <v>\ Number Of Operatories \u2013 Plumbed</v>
      </c>
      <c r="C4312" t="str">
        <f>IFERROR(VLOOKUP($B4312,entity_labels!$B$2:$F$10000,2,FALSE), IFERROR(VLOOKUP($B4312,entity_labels_mc!$B$2:$F$10000,2,FALSE), ""))</f>
        <v>\ Número de consultorios \u2013 sondeado</v>
      </c>
      <c r="D4312" t="str">
        <f>IFERROR(VLOOKUP($B4312,entity_labels!$B$2:$F$10000,3,FALSE), IFERROR(VLOOKUP($B4312,entity_labels_mc!$B$2:$F$10000,3,FALSE), ""))</f>
        <v>\ Nombre de cabinets \u2013 plomberie</v>
      </c>
      <c r="E4312" t="str">
        <f>IFERROR(VLOOKUP($B4312,entity_labels!$B$2:$F$10000,4,FALSE), IFERROR(VLOOKUP($B4312,entity_labels_mc!$B$2:$F$10000,4,FALSE), ""))</f>
        <v>\ Plumb されて Operatories \u2013 の数</v>
      </c>
      <c r="F4312" t="str">
        <f>IFERROR(VLOOKUP($B4312,entity_labels!$B$2:$F$10000,5,FALSE), IFERROR(VLOOKUP($B4312,entity_labels_mc!$B$2:$F$10000,5,FALSE), ""))</f>
        <v>\ Anzahlder Operatories \u2013 ausgelotet</v>
      </c>
      <c r="G4312" t="str">
        <f t="shared" si="67"/>
        <v>practiceInformation_noOfOperatoriesPlmd=\ Anzahlder Operatories \u2013 ausgelotet</v>
      </c>
    </row>
    <row r="4313" spans="1:7" x14ac:dyDescent="0.3">
      <c r="A4313" t="s">
        <v>6514</v>
      </c>
      <c r="B4313" t="str">
        <f>IFERROR(VLOOKUP($A4313,entity_labels_mc!$A$2:$F$10000,2,FALSE), "")</f>
        <v>Number of Surgery/Procedure Rooms (Proposed)</v>
      </c>
      <c r="C4313" t="str">
        <f>IFERROR(VLOOKUP($B4313,entity_labels!$B$2:$F$10000,2,FALSE), IFERROR(VLOOKUP($B4313,entity_labels_mc!$B$2:$F$10000,2,FALSE), ""))</f>
        <v>Número de salas de cirugía o procedimiento (propuesto)</v>
      </c>
      <c r="D4313" t="str">
        <f>IFERROR(VLOOKUP($B4313,entity_labels!$B$2:$F$10000,3,FALSE), IFERROR(VLOOKUP($B4313,entity_labels_mc!$B$2:$F$10000,3,FALSE), ""))</f>
        <v>Nombre de salles d'intervention chirurgicale (proposé)</v>
      </c>
      <c r="E4313" t="str">
        <f>IFERROR(VLOOKUP($B4313,entity_labels!$B$2:$F$10000,4,FALSE), IFERROR(VLOOKUP($B4313,entity_labels_mc!$B$2:$F$10000,4,FALSE), ""))</f>
        <v>（提案） 手術/部屋数</v>
      </c>
      <c r="F4313" t="str">
        <f>IFERROR(VLOOKUP($B4313,entity_labels!$B$2:$F$10000,5,FALSE), IFERROR(VLOOKUP($B4313,entity_labels_mc!$B$2:$F$10000,5,FALSE), ""))</f>
        <v>Zimmeranzahl Operation/Prozedur (Vorschlag)</v>
      </c>
      <c r="G4313" t="str">
        <f t="shared" si="67"/>
        <v>practiceInformation_noOfSurgProcRoomsProposed=Zimmeranzahl Operation/Prozedur (Vorschlag)</v>
      </c>
    </row>
    <row r="4314" spans="1:7" x14ac:dyDescent="0.3">
      <c r="A4314" t="s">
        <v>6515</v>
      </c>
      <c r="B4314" t="str">
        <f>IFERROR(VLOOKUP($A4314,entity_labels_mc!$A$2:$F$10000,2,FALSE), "")</f>
        <v>Number Of Surgery Rooms</v>
      </c>
      <c r="C4314" t="str">
        <f>IFERROR(VLOOKUP($B4314,entity_labels!$B$2:$F$10000,2,FALSE), IFERROR(VLOOKUP($B4314,entity_labels_mc!$B$2:$F$10000,2,FALSE), ""))</f>
        <v>Número de salas de cirugía</v>
      </c>
      <c r="D4314" t="str">
        <f>IFERROR(VLOOKUP($B4314,entity_labels!$B$2:$F$10000,3,FALSE), IFERROR(VLOOKUP($B4314,entity_labels_mc!$B$2:$F$10000,3,FALSE), ""))</f>
        <v>Nombre de salles de chirurgie</v>
      </c>
      <c r="E4314" t="str">
        <f>IFERROR(VLOOKUP($B4314,entity_labels!$B$2:$F$10000,4,FALSE), IFERROR(VLOOKUP($B4314,entity_labels_mc!$B$2:$F$10000,4,FALSE), ""))</f>
        <v>手術室数</v>
      </c>
      <c r="F4314" t="str">
        <f>IFERROR(VLOOKUP($B4314,entity_labels!$B$2:$F$10000,5,FALSE), IFERROR(VLOOKUP($B4314,entity_labels_mc!$B$2:$F$10000,5,FALSE), ""))</f>
        <v>Chirurgie Zimmeranzahl</v>
      </c>
      <c r="G4314" t="str">
        <f t="shared" si="67"/>
        <v>practiceInformation_noOfSurgeryRoom=Chirurgie Zimmeranzahl</v>
      </c>
    </row>
    <row r="4315" spans="1:7" x14ac:dyDescent="0.3">
      <c r="A4315" t="s">
        <v>6517</v>
      </c>
      <c r="B4315" t="str">
        <f>IFERROR(VLOOKUP($A4315,entity_labels_mc!$A$2:$F$10000,2,FALSE), "")</f>
        <v>Number of Treatement Rooms</v>
      </c>
      <c r="C4315" t="str">
        <f>IFERROR(VLOOKUP($B4315,entity_labels!$B$2:$F$10000,2,FALSE), IFERROR(VLOOKUP($B4315,entity_labels_mc!$B$2:$F$10000,2,FALSE), ""))</f>
        <v>Número de salas de tratamiento</v>
      </c>
      <c r="D4315" t="str">
        <f>IFERROR(VLOOKUP($B4315,entity_labels!$B$2:$F$10000,3,FALSE), IFERROR(VLOOKUP($B4315,entity_labels_mc!$B$2:$F$10000,3,FALSE), ""))</f>
        <v>Nombre de salles de traitement</v>
      </c>
      <c r="E4315" t="str">
        <f>IFERROR(VLOOKUP($B4315,entity_labels!$B$2:$F$10000,4,FALSE), IFERROR(VLOOKUP($B4315,entity_labels_mc!$B$2:$F$10000,4,FALSE), ""))</f>
        <v>剥皮処理部屋の数</v>
      </c>
      <c r="F4315" t="str">
        <f>IFERROR(VLOOKUP($B4315,entity_labels!$B$2:$F$10000,5,FALSE), IFERROR(VLOOKUP($B4315,entity_labels_mc!$B$2:$F$10000,5,FALSE), ""))</f>
        <v>Behandlung Zimmeranzahl</v>
      </c>
      <c r="G4315" t="str">
        <f t="shared" si="67"/>
        <v>practiceInformation_noOfTreatementRooms=Behandlung Zimmeranzahl</v>
      </c>
    </row>
    <row r="4316" spans="1:7" x14ac:dyDescent="0.3">
      <c r="A4316" t="s">
        <v>6518</v>
      </c>
      <c r="B4316" t="str">
        <f>IFERROR(VLOOKUP($A4316,entity_labels_mc!$A$2:$F$10000,2,FALSE), "")</f>
        <v xml:space="preserve">No Of Treatement Tables </v>
      </c>
      <c r="C4316" t="str">
        <f>IFERROR(VLOOKUP($B4316,entity_labels!$B$2:$F$10000,2,FALSE), IFERROR(VLOOKUP($B4316,entity_labels_mc!$B$2:$F$10000,2,FALSE), ""))</f>
        <v>No de tablas de tratamiento</v>
      </c>
      <c r="D4316" t="str">
        <f>IFERROR(VLOOKUP($B4316,entity_labels!$B$2:$F$10000,3,FALSE), IFERROR(VLOOKUP($B4316,entity_labels_mc!$B$2:$F$10000,3,FALSE), ""))</f>
        <v>Pas de Tables de traitement</v>
      </c>
      <c r="E4316" t="str">
        <f>IFERROR(VLOOKUP($B4316,entity_labels!$B$2:$F$10000,4,FALSE), IFERROR(VLOOKUP($B4316,entity_labels_mc!$B$2:$F$10000,4,FALSE), ""))</f>
        <v>剥皮処理テーブルなし</v>
      </c>
      <c r="F4316" t="str">
        <f>IFERROR(VLOOKUP($B4316,entity_labels!$B$2:$F$10000,5,FALSE), IFERROR(VLOOKUP($B4316,entity_labels_mc!$B$2:$F$10000,5,FALSE), ""))</f>
        <v>Anzahl der Behandlung Tabellen</v>
      </c>
      <c r="G4316" t="str">
        <f t="shared" si="67"/>
        <v>practiceInformation_noOfTreatementTables=Anzahl der Behandlung Tabellen</v>
      </c>
    </row>
    <row r="4317" spans="1:7" x14ac:dyDescent="0.3">
      <c r="A4317" t="s">
        <v>6520</v>
      </c>
      <c r="B4317" t="str">
        <f>IFERROR(VLOOKUP($A4317,entity_labels_mc!$A$2:$F$10000,2,FALSE), "")</f>
        <v>\# New Patients/Month</v>
      </c>
      <c r="C4317" t="str">
        <f>IFERROR(VLOOKUP($B4317,entity_labels!$B$2:$F$10000,2,FALSE), IFERROR(VLOOKUP($B4317,entity_labels_mc!$B$2:$F$10000,2,FALSE), ""))</f>
        <v>\ # Nuevos pacientes/mes</v>
      </c>
      <c r="D4317" t="str">
        <f>IFERROR(VLOOKUP($B4317,entity_labels!$B$2:$F$10000,3,FALSE), IFERROR(VLOOKUP($B4317,entity_labels_mc!$B$2:$F$10000,3,FALSE), ""))</f>
        <v>\ # Nouveaux Patients/mois</v>
      </c>
      <c r="E4317" t="str">
        <f>IFERROR(VLOOKUP($B4317,entity_labels!$B$2:$F$10000,4,FALSE), IFERROR(VLOOKUP($B4317,entity_labels_mc!$B$2:$F$10000,4,FALSE), ""))</f>
        <v>\ # 新しい患者/月</v>
      </c>
      <c r="F4317" t="str">
        <f>IFERROR(VLOOKUP($B4317,entity_labels!$B$2:$F$10000,5,FALSE), IFERROR(VLOOKUP($B4317,entity_labels_mc!$B$2:$F$10000,5,FALSE), ""))</f>
        <v>\ # Neue Patienten/Monat</v>
      </c>
      <c r="G4317" t="str">
        <f t="shared" si="67"/>
        <v>practiceInformation_noOfnewPatientsPerMth=\ # Neue Patienten/Monat</v>
      </c>
    </row>
    <row r="4318" spans="1:7" x14ac:dyDescent="0.3">
      <c r="A4318" t="s">
        <v>6521</v>
      </c>
      <c r="B4318" t="str">
        <f>IFERROR(VLOOKUP($A4318,entity_labels_mc!$A$2:$F$10000,2,FALSE), "")</f>
        <v>Number of Xray Rooms</v>
      </c>
      <c r="C4318" t="str">
        <f>IFERROR(VLOOKUP($B4318,entity_labels!$B$2:$F$10000,2,FALSE), IFERROR(VLOOKUP($B4318,entity_labels_mc!$B$2:$F$10000,2,FALSE), ""))</f>
        <v>Número de salas de rayos</v>
      </c>
      <c r="D4318" t="str">
        <f>IFERROR(VLOOKUP($B4318,entity_labels!$B$2:$F$10000,3,FALSE), IFERROR(VLOOKUP($B4318,entity_labels_mc!$B$2:$F$10000,3,FALSE), ""))</f>
        <v>Nombre de salles de radiographie</v>
      </c>
      <c r="E4318" t="str">
        <f>IFERROR(VLOOKUP($B4318,entity_labels!$B$2:$F$10000,4,FALSE), IFERROR(VLOOKUP($B4318,entity_labels_mc!$B$2:$F$10000,4,FALSE), ""))</f>
        <v>X 線室数</v>
      </c>
      <c r="F4318" t="str">
        <f>IFERROR(VLOOKUP($B4318,entity_labels!$B$2:$F$10000,5,FALSE), IFERROR(VLOOKUP($B4318,entity_labels_mc!$B$2:$F$10000,5,FALSE), ""))</f>
        <v>Xray Zimmeranzahl</v>
      </c>
      <c r="G4318" t="str">
        <f t="shared" si="67"/>
        <v>practiceInformation_noXrayRoom=Xray Zimmeranzahl</v>
      </c>
    </row>
    <row r="4319" spans="1:7" x14ac:dyDescent="0.3">
      <c r="A4319" t="s">
        <v>6522</v>
      </c>
      <c r="B4319" t="str">
        <f>IFERROR(VLOOKUP($A4319,entity_labels_mc!$A$2:$F$10000,2,FALSE), "")</f>
        <v>Number of Xray Rooms (Proposed)</v>
      </c>
      <c r="C4319" t="str">
        <f>IFERROR(VLOOKUP($B4319,entity_labels!$B$2:$F$10000,2,FALSE), IFERROR(VLOOKUP($B4319,entity_labels_mc!$B$2:$F$10000,2,FALSE), ""))</f>
        <v>Número de salas de rayos (propuesto)</v>
      </c>
      <c r="D4319" t="str">
        <f>IFERROR(VLOOKUP($B4319,entity_labels!$B$2:$F$10000,3,FALSE), IFERROR(VLOOKUP($B4319,entity_labels_mc!$B$2:$F$10000,3,FALSE), ""))</f>
        <v>Nombre de salles de radiographie (proposé)</v>
      </c>
      <c r="E4319" t="str">
        <f>IFERROR(VLOOKUP($B4319,entity_labels!$B$2:$F$10000,4,FALSE), IFERROR(VLOOKUP($B4319,entity_labels_mc!$B$2:$F$10000,4,FALSE), ""))</f>
        <v>（提案） x 線室数</v>
      </c>
      <c r="F4319" t="str">
        <f>IFERROR(VLOOKUP($B4319,entity_labels!$B$2:$F$10000,5,FALSE), IFERROR(VLOOKUP($B4319,entity_labels_mc!$B$2:$F$10000,5,FALSE), ""))</f>
        <v>Zimmeranzahl Xray (Vorschlag)</v>
      </c>
      <c r="G4319" t="str">
        <f t="shared" si="67"/>
        <v>practiceInformation_noXrayRoomProposed=Zimmeranzahl Xray (Vorschlag)</v>
      </c>
    </row>
    <row r="4320" spans="1:7" x14ac:dyDescent="0.3">
      <c r="A4320" t="s">
        <v>6523</v>
      </c>
      <c r="B4320" t="str">
        <f>IFERROR(VLOOKUP($A4320,entity_labels_mc!$A$2:$F$10000,2,FALSE), "")</f>
        <v>NON_COMPETE_TERMS</v>
      </c>
      <c r="C4320" t="str">
        <f>IFERROR(VLOOKUP($B4320,entity_labels!$B$2:$F$10000,2,FALSE), IFERROR(VLOOKUP($B4320,entity_labels_mc!$B$2:$F$10000,2,FALSE), ""))</f>
        <v>NON_COMPETE_TERMS</v>
      </c>
      <c r="D4320" t="str">
        <f>IFERROR(VLOOKUP($B4320,entity_labels!$B$2:$F$10000,3,FALSE), IFERROR(VLOOKUP($B4320,entity_labels_mc!$B$2:$F$10000,3,FALSE), ""))</f>
        <v>NON_COMPETE_TERMS</v>
      </c>
      <c r="E4320" t="str">
        <f>IFERROR(VLOOKUP($B4320,entity_labels!$B$2:$F$10000,4,FALSE), IFERROR(VLOOKUP($B4320,entity_labels_mc!$B$2:$F$10000,4,FALSE), ""))</f>
        <v>NON_COMPETE_TERMS</v>
      </c>
      <c r="F4320" t="str">
        <f>IFERROR(VLOOKUP($B4320,entity_labels!$B$2:$F$10000,5,FALSE), IFERROR(VLOOKUP($B4320,entity_labels_mc!$B$2:$F$10000,5,FALSE), ""))</f>
        <v>NON_COMPETE_TERMS</v>
      </c>
      <c r="G4320" t="str">
        <f t="shared" si="67"/>
        <v>practiceInformation_nonCompeteTerms=NON_COMPETE_TERMS</v>
      </c>
    </row>
    <row r="4321" spans="1:7" x14ac:dyDescent="0.3">
      <c r="A4321" t="s">
        <v>6525</v>
      </c>
      <c r="B4321" t="str">
        <f>IFERROR(VLOOKUP($A4321,entity_labels_mc!$A$2:$F$10000,2,FALSE), "")</f>
        <v>NON_COMPETE_TERMS</v>
      </c>
      <c r="C4321" t="str">
        <f>IFERROR(VLOOKUP($B4321,entity_labels!$B$2:$F$10000,2,FALSE), IFERROR(VLOOKUP($B4321,entity_labels_mc!$B$2:$F$10000,2,FALSE), ""))</f>
        <v>NON_COMPETE_TERMS</v>
      </c>
      <c r="D4321" t="str">
        <f>IFERROR(VLOOKUP($B4321,entity_labels!$B$2:$F$10000,3,FALSE), IFERROR(VLOOKUP($B4321,entity_labels_mc!$B$2:$F$10000,3,FALSE), ""))</f>
        <v>NON_COMPETE_TERMS</v>
      </c>
      <c r="E4321" t="str">
        <f>IFERROR(VLOOKUP($B4321,entity_labels!$B$2:$F$10000,4,FALSE), IFERROR(VLOOKUP($B4321,entity_labels_mc!$B$2:$F$10000,4,FALSE), ""))</f>
        <v>NON_COMPETE_TERMS</v>
      </c>
      <c r="F4321" t="str">
        <f>IFERROR(VLOOKUP($B4321,entity_labels!$B$2:$F$10000,5,FALSE), IFERROR(VLOOKUP($B4321,entity_labels_mc!$B$2:$F$10000,5,FALSE), ""))</f>
        <v>NON_COMPETE_TERMS</v>
      </c>
      <c r="G4321" t="str">
        <f t="shared" si="67"/>
        <v>practiceInformation_officeComputer=NON_COMPETE_TERMS</v>
      </c>
    </row>
    <row r="4322" spans="1:7" x14ac:dyDescent="0.3">
      <c r="A4322" t="s">
        <v>6526</v>
      </c>
      <c r="B4322" t="str">
        <f>IFERROR(VLOOKUP($A4322,entity_labels_mc!$A$2:$F$10000,2,FALSE), "")</f>
        <v>Does office have Electronic Medical Records?</v>
      </c>
      <c r="C4322" t="str">
        <f>IFERROR(VLOOKUP($B4322,entity_labels!$B$2:$F$10000,2,FALSE), IFERROR(VLOOKUP($B4322,entity_labels_mc!$B$2:$F$10000,2,FALSE), ""))</f>
        <v>¿Oficina tiene registros médicos electrónicos?</v>
      </c>
      <c r="D4322" t="str">
        <f>IFERROR(VLOOKUP($B4322,entity_labels!$B$2:$F$10000,3,FALSE), IFERROR(VLOOKUP($B4322,entity_labels_mc!$B$2:$F$10000,3,FALSE), ""))</f>
        <v>Bureau a-t-il des dossiers médicaux électroniques ?</v>
      </c>
      <c r="E4322" t="str">
        <f>IFERROR(VLOOKUP($B4322,entity_labels!$B$2:$F$10000,4,FALSE), IFERROR(VLOOKUP($B4322,entity_labels_mc!$B$2:$F$10000,4,FALSE), ""))</f>
        <v>電子カルテにはオフィスですか？</v>
      </c>
      <c r="F4322" t="str">
        <f>IFERROR(VLOOKUP($B4322,entity_labels!$B$2:$F$10000,5,FALSE), IFERROR(VLOOKUP($B4322,entity_labels_mc!$B$2:$F$10000,5,FALSE), ""))</f>
        <v>Hat Büro Electronic Medical Records?</v>
      </c>
      <c r="G4322" t="str">
        <f t="shared" si="67"/>
        <v>practiceInformation_officeElecMedicalRecd=Hat Büro Electronic Medical Records?</v>
      </c>
    </row>
    <row r="4323" spans="1:7" x14ac:dyDescent="0.3">
      <c r="A4323" t="s">
        <v>6528</v>
      </c>
      <c r="B4323" t="str">
        <f>IFERROR(VLOOKUP($A4323,entity_labels_mc!$A$2:$F$10000,2,FALSE), "")</f>
        <v>Office Size (S.F.)</v>
      </c>
      <c r="C4323" t="str">
        <f>IFERROR(VLOOKUP($B4323,entity_labels!$B$2:$F$10000,2,FALSE), IFERROR(VLOOKUP($B4323,entity_labels_mc!$B$2:$F$10000,2,FALSE), ""))</f>
        <v>Tamaño de oficina (S.F.)</v>
      </c>
      <c r="D4323" t="str">
        <f>IFERROR(VLOOKUP($B4323,entity_labels!$B$2:$F$10000,3,FALSE), IFERROR(VLOOKUP($B4323,entity_labels_mc!$B$2:$F$10000,3,FALSE), ""))</f>
        <v>Taille des bureaux (s.m.)</v>
      </c>
      <c r="E4323" t="str">
        <f>IFERROR(VLOOKUP($B4323,entity_labels!$B$2:$F$10000,4,FALSE), IFERROR(VLOOKUP($B4323,entity_labels_mc!$B$2:$F$10000,4,FALSE), ""))</f>
        <v>オフィスのサイズ （平方フィート）</v>
      </c>
      <c r="F4323" t="str">
        <f>IFERROR(VLOOKUP($B4323,entity_labels!$B$2:$F$10000,5,FALSE), IFERROR(VLOOKUP($B4323,entity_labels_mc!$B$2:$F$10000,5,FALSE), ""))</f>
        <v>Büro-Größe (s.f.)</v>
      </c>
      <c r="G4323" t="str">
        <f t="shared" si="67"/>
        <v>practiceInformation_officeSize=Büro-Größe (s.f.)</v>
      </c>
    </row>
    <row r="4324" spans="1:7" x14ac:dyDescent="0.3">
      <c r="A4324" t="s">
        <v>6529</v>
      </c>
      <c r="B4324" t="str">
        <f>IFERROR(VLOOKUP($A4324,entity_labels_mc!$A$2:$F$10000,2,FALSE), "")</f>
        <v>What percentage of Other Animal procedures are performend in the surrounding municipality? (VET)</v>
      </c>
      <c r="C4324" t="str">
        <f>IFERROR(VLOOKUP($B4324,entity_labels!$B$2:$F$10000,2,FALSE), IFERROR(VLOOKUP($B4324,entity_labels_mc!$B$2:$F$10000,2,FALSE), ""))</f>
        <v>¿Qué porcentaje de los procedimientos de otros animales son performend en el municipio circundante? (EFP)</v>
      </c>
      <c r="D4324" t="str">
        <f>IFERROR(VLOOKUP($B4324,entity_labels!$B$2:$F$10000,3,FALSE), IFERROR(VLOOKUP($B4324,entity_labels_mc!$B$2:$F$10000,3,FALSE), ""))</f>
        <v>Quel est le pourcentage des procédures des autres animaux sont performend dans la municipalité environnante ? (EFP)</v>
      </c>
      <c r="E4324" t="str">
        <f>IFERROR(VLOOKUP($B4324,entity_labels!$B$2:$F$10000,4,FALSE), IFERROR(VLOOKUP($B4324,entity_labels_mc!$B$2:$F$10000,4,FALSE), ""))</f>
        <v>その他の動物のプロシージャの何パーセントは周囲の自治体のデモですか？(獣医)</v>
      </c>
      <c r="F4324" t="str">
        <f>IFERROR(VLOOKUP($B4324,entity_labels!$B$2:$F$10000,5,FALSE), IFERROR(VLOOKUP($B4324,entity_labels_mc!$B$2:$F$10000,5,FALSE), ""))</f>
        <v>Welcher Prozentsatz der anderen Tier-Verfahren sind Hashcodes der umliegenden Gemeinde? (TIERARZT)</v>
      </c>
      <c r="G4324" t="str">
        <f t="shared" si="67"/>
        <v>practiceInformation_perOfOthrAnimalProcedure=Welcher Prozentsatz der anderen Tier-Verfahren sind Hashcodes der umliegenden Gemeinde? (TIERARZT)</v>
      </c>
    </row>
    <row r="4325" spans="1:7" x14ac:dyDescent="0.3">
      <c r="A4325" t="s">
        <v>6530</v>
      </c>
      <c r="B4325" t="str">
        <f>IFERROR(VLOOKUP($A4325,entity_labels_mc!$A$2:$F$10000,2,FALSE), "")</f>
        <v>What percentage of Small Animal procedures are performend in the surrounding municipality? (VET)</v>
      </c>
      <c r="C4325" t="str">
        <f>IFERROR(VLOOKUP($B4325,entity_labels!$B$2:$F$10000,2,FALSE), IFERROR(VLOOKUP($B4325,entity_labels_mc!$B$2:$F$10000,2,FALSE), ""))</f>
        <v>¿Qué porcentaje de los procedimientos de pequeños animales son performend en el municipio circundante? (EFP)</v>
      </c>
      <c r="D4325" t="str">
        <f>IFERROR(VLOOKUP($B4325,entity_labels!$B$2:$F$10000,3,FALSE), IFERROR(VLOOKUP($B4325,entity_labels_mc!$B$2:$F$10000,3,FALSE), ""))</f>
        <v>Quel est le pourcentage de procédures de petit Animal sont performend dans la municipalité environnante ? (EFP)</v>
      </c>
      <c r="E4325" t="str">
        <f>IFERROR(VLOOKUP($B4325,entity_labels!$B$2:$F$10000,4,FALSE), IFERROR(VLOOKUP($B4325,entity_labels_mc!$B$2:$F$10000,4,FALSE), ""))</f>
        <v>小動物のプロシージャの何パーセントは周囲の自治体のデモですか？(獣医)</v>
      </c>
      <c r="F4325" t="str">
        <f>IFERROR(VLOOKUP($B4325,entity_labels!$B$2:$F$10000,5,FALSE), IFERROR(VLOOKUP($B4325,entity_labels_mc!$B$2:$F$10000,5,FALSE), ""))</f>
        <v>Welcher Prozentsatz der Small Animal Verfahren werden Hashcodes der umliegenden Gemeinde? (TIERARZT)</v>
      </c>
      <c r="G4325" t="str">
        <f t="shared" si="67"/>
        <v>practiceInformation_perOfSmallAnimalProcedure=Welcher Prozentsatz der Small Animal Verfahren werden Hashcodes der umliegenden Gemeinde? (TIERARZT)</v>
      </c>
    </row>
    <row r="4326" spans="1:7" x14ac:dyDescent="0.3">
      <c r="A4326" t="s">
        <v>6531</v>
      </c>
      <c r="B4326" t="str">
        <f>IFERROR(VLOOKUP($A4326,entity_labels_mc!$A$2:$F$10000,2,FALSE), "")</f>
        <v>What are the terms of the Practice Seller / Buyer non-compete contract?</v>
      </c>
      <c r="C4326" t="str">
        <f>IFERROR(VLOOKUP($B4326,entity_labels!$B$2:$F$10000,2,FALSE), IFERROR(VLOOKUP($B4326,entity_labels_mc!$B$2:$F$10000,2,FALSE), ""))</f>
        <v>¿Cuáles son los términos de la práctica el vendedor / comprador contrato inhibitoria?</v>
      </c>
      <c r="D4326" t="str">
        <f>IFERROR(VLOOKUP($B4326,entity_labels!$B$2:$F$10000,3,FALSE), IFERROR(VLOOKUP($B4326,entity_labels_mc!$B$2:$F$10000,3,FALSE), ""))</f>
        <v>Quelles sont les conditions de la pratique vendeur / acheteur obligation de non-concurrence du contrat ?</v>
      </c>
      <c r="E4326" t="str">
        <f>IFERROR(VLOOKUP($B4326,entity_labels!$B$2:$F$10000,4,FALSE), IFERROR(VLOOKUP($B4326,entity_labels_mc!$B$2:$F$10000,4,FALSE), ""))</f>
        <v>実際に売り手の条件は何です/バイヤー非競う契約ですか？</v>
      </c>
      <c r="F4326" t="str">
        <f>IFERROR(VLOOKUP($B4326,entity_labels!$B$2:$F$10000,5,FALSE), IFERROR(VLOOKUP($B4326,entity_labels_mc!$B$2:$F$10000,5,FALSE), ""))</f>
        <v>Was sind die Nutzungsbedingungen für die Praxis-Verkäufer / Käufer Wettbewerbsverbot Vertrag?</v>
      </c>
      <c r="G4326" t="str">
        <f t="shared" si="67"/>
        <v>practiceInformation_practiceContract=Was sind die Nutzungsbedingungen für die Praxis-Verkäufer / Käufer Wettbewerbsverbot Vertrag?</v>
      </c>
    </row>
    <row r="4327" spans="1:7" x14ac:dyDescent="0.3">
      <c r="A4327" t="s">
        <v>6533</v>
      </c>
      <c r="B4327" t="str">
        <f>IFERROR(VLOOKUP($A4327,entity_labels_mc!$A$2:$F$10000,2,FALSE), "")</f>
        <v xml:space="preserve">Practice Speciality </v>
      </c>
      <c r="C4327" t="str">
        <f>IFERROR(VLOOKUP($B4327,entity_labels!$B$2:$F$10000,2,FALSE), IFERROR(VLOOKUP($B4327,entity_labels_mc!$B$2:$F$10000,2,FALSE), ""))</f>
        <v>Especialidad de práctica</v>
      </c>
      <c r="D4327" t="str">
        <f>IFERROR(VLOOKUP($B4327,entity_labels!$B$2:$F$10000,3,FALSE), IFERROR(VLOOKUP($B4327,entity_labels_mc!$B$2:$F$10000,3,FALSE), ""))</f>
        <v>Spécialité pratique</v>
      </c>
      <c r="E4327" t="str">
        <f>IFERROR(VLOOKUP($B4327,entity_labels!$B$2:$F$10000,4,FALSE), IFERROR(VLOOKUP($B4327,entity_labels_mc!$B$2:$F$10000,4,FALSE), ""))</f>
        <v>専門の練習</v>
      </c>
      <c r="F4327" t="str">
        <f>IFERROR(VLOOKUP($B4327,entity_labels!$B$2:$F$10000,5,FALSE), IFERROR(VLOOKUP($B4327,entity_labels_mc!$B$2:$F$10000,5,FALSE), ""))</f>
        <v>Praxis-Spezialität</v>
      </c>
      <c r="G4327" t="str">
        <f t="shared" si="67"/>
        <v>practiceInformation_practiceSpeciality=Praxis-Spezialität</v>
      </c>
    </row>
    <row r="4328" spans="1:7" x14ac:dyDescent="0.3">
      <c r="A4328" t="s">
        <v>6535</v>
      </c>
      <c r="B4328" t="str">
        <f>IFERROR(VLOOKUP($A4328,entity_labels_mc!$A$2:$F$10000,2,FALSE), "")</f>
        <v>\ Proposed Rent (Monthly)\:</v>
      </c>
      <c r="C4328" t="str">
        <f>IFERROR(VLOOKUP($B4328,entity_labels!$B$2:$F$10000,2,FALSE), IFERROR(VLOOKUP($B4328,entity_labels_mc!$B$2:$F$10000,2,FALSE), ""))</f>
        <v>\ Propuesto alquiler (mensual) \:</v>
      </c>
      <c r="D4328" t="str">
        <f>IFERROR(VLOOKUP($B4328,entity_labels!$B$2:$F$10000,3,FALSE), IFERROR(VLOOKUP($B4328,entity_labels_mc!$B$2:$F$10000,3,FALSE), ""))</f>
        <v>\ Proposé loyer (par mois) \ :</v>
      </c>
      <c r="E4328" t="str">
        <f>IFERROR(VLOOKUP($B4328,entity_labels!$B$2:$F$10000,4,FALSE), IFERROR(VLOOKUP($B4328,entity_labels_mc!$B$2:$F$10000,4,FALSE), ""))</f>
        <v>\ 家賃 （月額） を提案する \。</v>
      </c>
      <c r="F4328" t="str">
        <f>IFERROR(VLOOKUP($B4328,entity_labels!$B$2:$F$10000,5,FALSE), IFERROR(VLOOKUP($B4328,entity_labels_mc!$B$2:$F$10000,5,FALSE), ""))</f>
        <v>\ Vorgeschlagen Miete (monatlich) \:</v>
      </c>
      <c r="G4328" t="str">
        <f t="shared" si="67"/>
        <v>practiceInformation_proposedRent=\ Vorgeschlagen Miete (monatlich) \:</v>
      </c>
    </row>
    <row r="4329" spans="1:7" x14ac:dyDescent="0.3">
      <c r="A4329" t="s">
        <v>6537</v>
      </c>
      <c r="B4329" t="str">
        <f>IFERROR(VLOOKUP($A4329,entity_labels_mc!$A$2:$F$10000,2,FALSE), "")</f>
        <v xml:space="preserve">Revenues Sf </v>
      </c>
      <c r="C4329" t="str">
        <f>IFERROR(VLOOKUP($B4329,entity_labels!$B$2:$F$10000,2,FALSE), IFERROR(VLOOKUP($B4329,entity_labels_mc!$B$2:$F$10000,2,FALSE), ""))</f>
        <v>Los ingresos Sf</v>
      </c>
      <c r="D4329" t="str">
        <f>IFERROR(VLOOKUP($B4329,entity_labels!$B$2:$F$10000,3,FALSE), IFERROR(VLOOKUP($B4329,entity_labels_mc!$B$2:$F$10000,3,FALSE), ""))</f>
        <v>Recettes Sf</v>
      </c>
      <c r="E4329" t="str">
        <f>IFERROR(VLOOKUP($B4329,entity_labels!$B$2:$F$10000,4,FALSE), IFERROR(VLOOKUP($B4329,entity_labels_mc!$B$2:$F$10000,4,FALSE), ""))</f>
        <v>収益平方フィート</v>
      </c>
      <c r="F4329" t="str">
        <f>IFERROR(VLOOKUP($B4329,entity_labels!$B$2:$F$10000,5,FALSE), IFERROR(VLOOKUP($B4329,entity_labels_mc!$B$2:$F$10000,5,FALSE), ""))</f>
        <v>Umsatz-Sf</v>
      </c>
      <c r="G4329" t="str">
        <f t="shared" si="67"/>
        <v>practiceInformation_revenuesSf=Umsatz-Sf</v>
      </c>
    </row>
    <row r="4330" spans="1:7" x14ac:dyDescent="0.3">
      <c r="A4330" t="s">
        <v>6539</v>
      </c>
      <c r="B4330" t="str">
        <f>IFERROR(VLOOKUP($A4330,entity_labels_mc!$A$2:$F$10000,2,FALSE), "")</f>
        <v xml:space="preserve">Seller Owned CRE </v>
      </c>
      <c r="C4330" t="str">
        <f>IFERROR(VLOOKUP($B4330,entity_labels!$B$2:$F$10000,2,FALSE), IFERROR(VLOOKUP($B4330,entity_labels_mc!$B$2:$F$10000,2,FALSE), ""))</f>
        <v>Vendedor propiedad CRE</v>
      </c>
      <c r="D4330" t="str">
        <f>IFERROR(VLOOKUP($B4330,entity_labels!$B$2:$F$10000,3,FALSE), IFERROR(VLOOKUP($B4330,entity_labels_mc!$B$2:$F$10000,3,FALSE), ""))</f>
        <v>Vendeur appartenant à CRE</v>
      </c>
      <c r="E4330" t="str">
        <f>IFERROR(VLOOKUP($B4330,entity_labels!$B$2:$F$10000,4,FALSE), IFERROR(VLOOKUP($B4330,entity_labels_mc!$B$2:$F$10000,4,FALSE), ""))</f>
        <v>CRE を所有する売り手</v>
      </c>
      <c r="F4330" t="str">
        <f>IFERROR(VLOOKUP($B4330,entity_labels!$B$2:$F$10000,5,FALSE), IFERROR(VLOOKUP($B4330,entity_labels_mc!$B$2:$F$10000,5,FALSE), ""))</f>
        <v>Verkäufer, die im Besitz von CRE</v>
      </c>
      <c r="G4330" t="str">
        <f t="shared" si="67"/>
        <v>practiceInformation_sellerOwnedCRE=Verkäufer, die im Besitz von CRE</v>
      </c>
    </row>
    <row r="4331" spans="1:7" x14ac:dyDescent="0.3">
      <c r="A4331" t="s">
        <v>34374</v>
      </c>
      <c r="B4331" t="str">
        <f>IFERROR(VLOOKUP($A4331,entity_labels_mc!$A$2:$F$10000,2,FALSE), "")</f>
        <v xml:space="preserve">Soft Deleted On </v>
      </c>
      <c r="C4331" t="str">
        <f>IFERROR(VLOOKUP($B4331,entity_labels!$B$2:$F$10000,2,FALSE), IFERROR(VLOOKUP($B4331,entity_labels_mc!$B$2:$F$10000,2,FALSE), ""))</f>
        <v>Suave En Suprimido</v>
      </c>
      <c r="D4331" t="str">
        <f>IFERROR(VLOOKUP($B4331,entity_labels!$B$2:$F$10000,3,FALSE), IFERROR(VLOOKUP($B4331,entity_labels_mc!$B$2:$F$10000,3,FALSE), ""))</f>
        <v>Doux Annulée le</v>
      </c>
      <c r="E4331" t="str">
        <f>IFERROR(VLOOKUP($B4331,entity_labels!$B$2:$F$10000,4,FALSE), IFERROR(VLOOKUP($B4331,entity_labels_mc!$B$2:$F$10000,4,FALSE), ""))</f>
        <v>ソフト削除で</v>
      </c>
      <c r="F4331" t="str">
        <f>IFERROR(VLOOKUP($B4331,entity_labels!$B$2:$F$10000,5,FALSE), IFERROR(VLOOKUP($B4331,entity_labels_mc!$B$2:$F$10000,5,FALSE), ""))</f>
        <v>Soft Deleted On</v>
      </c>
      <c r="G4331" t="str">
        <f t="shared" si="67"/>
        <v>practiceInformation_softDeletedOn=Soft Deleted On</v>
      </c>
    </row>
    <row r="4332" spans="1:7" x14ac:dyDescent="0.3">
      <c r="A4332" t="s">
        <v>6541</v>
      </c>
      <c r="B4332" t="str">
        <f>IFERROR(VLOOKUP($A4332,entity_labels_mc!$A$2:$F$10000,2,FALSE), "")</f>
        <v>Special Industry</v>
      </c>
      <c r="C4332" t="str">
        <f>IFERROR(VLOOKUP($B4332,entity_labels!$B$2:$F$10000,2,FALSE), IFERROR(VLOOKUP($B4332,entity_labels_mc!$B$2:$F$10000,2,FALSE), ""))</f>
        <v>Especiales de la industria</v>
      </c>
      <c r="D4332" t="str">
        <f>IFERROR(VLOOKUP($B4332,entity_labels!$B$2:$F$10000,3,FALSE), IFERROR(VLOOKUP($B4332,entity_labels_mc!$B$2:$F$10000,3,FALSE), ""))</f>
        <v>Spécial industrie</v>
      </c>
      <c r="E4332" t="str">
        <f>IFERROR(VLOOKUP($B4332,entity_labels!$B$2:$F$10000,4,FALSE), IFERROR(VLOOKUP($B4332,entity_labels_mc!$B$2:$F$10000,4,FALSE), ""))</f>
        <v>特殊産業</v>
      </c>
      <c r="F4332" t="str">
        <f>IFERROR(VLOOKUP($B4332,entity_labels!$B$2:$F$10000,5,FALSE), IFERROR(VLOOKUP($B4332,entity_labels_mc!$B$2:$F$10000,5,FALSE), ""))</f>
        <v>Spezielle Industrie</v>
      </c>
      <c r="G4332" t="str">
        <f t="shared" si="67"/>
        <v>practiceInformation_specialIndustryType=Spezielle Industrie</v>
      </c>
    </row>
    <row r="4333" spans="1:7" x14ac:dyDescent="0.3">
      <c r="A4333" t="s">
        <v>6543</v>
      </c>
      <c r="B4333" t="str">
        <f>IFERROR(VLOOKUP($A4333,entity_labels_mc!$A$2:$F$10000,2,FALSE), "")</f>
        <v xml:space="preserve">Speciality </v>
      </c>
      <c r="C4333" t="str">
        <f>IFERROR(VLOOKUP($B4333,entity_labels!$B$2:$F$10000,2,FALSE), IFERROR(VLOOKUP($B4333,entity_labels_mc!$B$2:$F$10000,2,FALSE), ""))</f>
        <v>Especialidad</v>
      </c>
      <c r="D4333" t="str">
        <f>IFERROR(VLOOKUP($B4333,entity_labels!$B$2:$F$10000,3,FALSE), IFERROR(VLOOKUP($B4333,entity_labels_mc!$B$2:$F$10000,3,FALSE), ""))</f>
        <v>Spécialité</v>
      </c>
      <c r="E4333" t="str">
        <f>IFERROR(VLOOKUP($B4333,entity_labels!$B$2:$F$10000,4,FALSE), IFERROR(VLOOKUP($B4333,entity_labels_mc!$B$2:$F$10000,4,FALSE), ""))</f>
        <v>専門</v>
      </c>
      <c r="F4333" t="str">
        <f>IFERROR(VLOOKUP($B4333,entity_labels!$B$2:$F$10000,5,FALSE), IFERROR(VLOOKUP($B4333,entity_labels_mc!$B$2:$F$10000,5,FALSE), ""))</f>
        <v>Spezialität</v>
      </c>
      <c r="G4333" t="str">
        <f t="shared" si="67"/>
        <v>practiceInformation_speciality=Spezialität</v>
      </c>
    </row>
    <row r="4334" spans="1:7" x14ac:dyDescent="0.3">
      <c r="A4334" t="s">
        <v>6545</v>
      </c>
      <c r="B4334" t="str">
        <f>IFERROR(VLOOKUP($A4334,entity_labels_mc!$A$2:$F$10000,2,FALSE), "")</f>
        <v>Revenue</v>
      </c>
      <c r="C4334" t="str">
        <f>IFERROR(VLOOKUP($B4334,entity_labels!$B$2:$F$10000,2,FALSE), IFERROR(VLOOKUP($B4334,entity_labels_mc!$B$2:$F$10000,2,FALSE), ""))</f>
        <v>Ingresos</v>
      </c>
      <c r="D4334" t="str">
        <f>IFERROR(VLOOKUP($B4334,entity_labels!$B$2:$F$10000,3,FALSE), IFERROR(VLOOKUP($B4334,entity_labels_mc!$B$2:$F$10000,3,FALSE), ""))</f>
        <v>Recettes</v>
      </c>
      <c r="E4334" t="str">
        <f>IFERROR(VLOOKUP($B4334,entity_labels!$B$2:$F$10000,4,FALSE), IFERROR(VLOOKUP($B4334,entity_labels_mc!$B$2:$F$10000,4,FALSE), ""))</f>
        <v>収益</v>
      </c>
      <c r="F4334" t="str">
        <f>IFERROR(VLOOKUP($B4334,entity_labels!$B$2:$F$10000,5,FALSE), IFERROR(VLOOKUP($B4334,entity_labels_mc!$B$2:$F$10000,5,FALSE), ""))</f>
        <v>Einnahmen</v>
      </c>
      <c r="G4334" t="str">
        <f t="shared" si="67"/>
        <v>practiceInformation_totalRevenueConsidered=Einnahmen</v>
      </c>
    </row>
    <row r="4335" spans="1:7" x14ac:dyDescent="0.3">
      <c r="A4335" t="s">
        <v>6547</v>
      </c>
      <c r="B4335" t="str">
        <f>IFERROR(VLOOKUP($A4335,entity_labels_mc!$A$2:$F$10000,2,FALSE), "")</f>
        <v>Type of specialist (if applicable)?</v>
      </c>
      <c r="C4335" t="str">
        <f>IFERROR(VLOOKUP($B4335,entity_labels!$B$2:$F$10000,2,FALSE), IFERROR(VLOOKUP($B4335,entity_labels_mc!$B$2:$F$10000,2,FALSE), ""))</f>
        <v>Tipo de especialista (si corresponde).</v>
      </c>
      <c r="D4335" t="str">
        <f>IFERROR(VLOOKUP($B4335,entity_labels!$B$2:$F$10000,3,FALSE), IFERROR(VLOOKUP($B4335,entity_labels_mc!$B$2:$F$10000,3,FALSE), ""))</f>
        <v>Type de spécialiste (le cas échéant) ?</v>
      </c>
      <c r="E4335" t="str">
        <f>IFERROR(VLOOKUP($B4335,entity_labels!$B$2:$F$10000,4,FALSE), IFERROR(VLOOKUP($B4335,entity_labels_mc!$B$2:$F$10000,4,FALSE), ""))</f>
        <v>専門家 (当てはまる場合) の種類ですか？</v>
      </c>
      <c r="F4335" t="str">
        <f>IFERROR(VLOOKUP($B4335,entity_labels!$B$2:$F$10000,5,FALSE), IFERROR(VLOOKUP($B4335,entity_labels_mc!$B$2:$F$10000,5,FALSE), ""))</f>
        <v>Art der Spezialist (falls zutreffend)?</v>
      </c>
      <c r="G4335" t="str">
        <f t="shared" si="67"/>
        <v>practiceInformation_typeOfSpecialist=Art der Spezialist (falls zutreffend)?</v>
      </c>
    </row>
    <row r="4336" spans="1:7" x14ac:dyDescent="0.3">
      <c r="A4336" t="s">
        <v>6549</v>
      </c>
      <c r="B4336" t="str">
        <f>IFERROR(VLOOKUP($A4336,entity_labels_mc!$A$2:$F$10000,2,FALSE), "")</f>
        <v xml:space="preserve">Years In Practice </v>
      </c>
      <c r="C4336" t="str">
        <f>IFERROR(VLOOKUP($B4336,entity_labels!$B$2:$F$10000,2,FALSE), IFERROR(VLOOKUP($B4336,entity_labels_mc!$B$2:$F$10000,2,FALSE), ""))</f>
        <v>Años en la práctica</v>
      </c>
      <c r="D4336" t="str">
        <f>IFERROR(VLOOKUP($B4336,entity_labels!$B$2:$F$10000,3,FALSE), IFERROR(VLOOKUP($B4336,entity_labels_mc!$B$2:$F$10000,3,FALSE), ""))</f>
        <v>Ans en pratique</v>
      </c>
      <c r="E4336" t="str">
        <f>IFERROR(VLOOKUP($B4336,entity_labels!$B$2:$F$10000,4,FALSE), IFERROR(VLOOKUP($B4336,entity_labels_mc!$B$2:$F$10000,4,FALSE), ""))</f>
        <v>実際には年</v>
      </c>
      <c r="F4336" t="str">
        <f>IFERROR(VLOOKUP($B4336,entity_labels!$B$2:$F$10000,5,FALSE), IFERROR(VLOOKUP($B4336,entity_labels_mc!$B$2:$F$10000,5,FALSE), ""))</f>
        <v>Jahren In der Praxis</v>
      </c>
      <c r="G4336" t="str">
        <f t="shared" si="67"/>
        <v>practiceInformation_yearsInPractice=Jahren In der Praxis</v>
      </c>
    </row>
    <row r="4337" spans="1:7" x14ac:dyDescent="0.3">
      <c r="A4337" t="s">
        <v>6551</v>
      </c>
      <c r="B4337" t="str">
        <f>IFERROR(VLOOKUP($A4337,entity_labels_mc!$A$2:$F$10000,2,FALSE), "")</f>
        <v>Year completed residency (if applicable)?</v>
      </c>
      <c r="C4337" t="str">
        <f>IFERROR(VLOOKUP($B4337,entity_labels!$B$2:$F$10000,2,FALSE), IFERROR(VLOOKUP($B4337,entity_labels_mc!$B$2:$F$10000,2,FALSE), ""))</f>
        <v>Año completó residencia (si corresponde).</v>
      </c>
      <c r="D4337" t="str">
        <f>IFERROR(VLOOKUP($B4337,entity_labels!$B$2:$F$10000,3,FALSE), IFERROR(VLOOKUP($B4337,entity_labels_mc!$B$2:$F$10000,3,FALSE), ""))</f>
        <v>Résidence année achevée (le cas échéant) ?</v>
      </c>
      <c r="E4337" t="str">
        <f>IFERROR(VLOOKUP($B4337,entity_labels!$B$2:$F$10000,4,FALSE), IFERROR(VLOOKUP($B4337,entity_labels_mc!$B$2:$F$10000,4,FALSE), ""))</f>
        <v>年は (もしあれば) レジデンシーを完了したか？</v>
      </c>
      <c r="F4337" t="str">
        <f>IFERROR(VLOOKUP($B4337,entity_labels!$B$2:$F$10000,5,FALSE), IFERROR(VLOOKUP($B4337,entity_labels_mc!$B$2:$F$10000,5,FALSE), ""))</f>
        <v>Jahr abgeschlossen vor-Ort (falls zutreffend)?</v>
      </c>
      <c r="G4337" t="str">
        <f t="shared" si="67"/>
        <v>practiceInformation_yrCompletedResidency=Jahr abgeschlossen vor-Ort (falls zutreffend)?</v>
      </c>
    </row>
    <row r="4338" spans="1:7" x14ac:dyDescent="0.3">
      <c r="A4338" t="s">
        <v>6553</v>
      </c>
      <c r="B4338" t="str">
        <f>IFERROR(VLOOKUP($A4338,entity_labels_mc!$A$2:$F$10000,2,FALSE), "")</f>
        <v xml:space="preserve">Yrs Of Experience </v>
      </c>
      <c r="C4338" t="str">
        <f>IFERROR(VLOOKUP($B4338,entity_labels!$B$2:$F$10000,2,FALSE), IFERROR(VLOOKUP($B4338,entity_labels_mc!$B$2:$F$10000,2,FALSE), ""))</f>
        <v>Años de experiencia</v>
      </c>
      <c r="D4338" t="str">
        <f>IFERROR(VLOOKUP($B4338,entity_labels!$B$2:$F$10000,3,FALSE), IFERROR(VLOOKUP($B4338,entity_labels_mc!$B$2:$F$10000,3,FALSE), ""))</f>
        <v>Ans d'expérience</v>
      </c>
      <c r="E4338" t="str">
        <f>IFERROR(VLOOKUP($B4338,entity_labels!$B$2:$F$10000,4,FALSE), IFERROR(VLOOKUP($B4338,entity_labels_mc!$B$2:$F$10000,4,FALSE), ""))</f>
        <v>経験の歳</v>
      </c>
      <c r="F4338" t="str">
        <f>IFERROR(VLOOKUP($B4338,entity_labels!$B$2:$F$10000,5,FALSE), IFERROR(VLOOKUP($B4338,entity_labels_mc!$B$2:$F$10000,5,FALSE), ""))</f>
        <v>Jahre Erfahrung</v>
      </c>
      <c r="G4338" t="str">
        <f t="shared" si="67"/>
        <v>practiceInformation_yrsOfExperience=Jahre Erfahrung</v>
      </c>
    </row>
    <row r="4339" spans="1:7" x14ac:dyDescent="0.3">
      <c r="A4339" t="s">
        <v>6555</v>
      </c>
      <c r="B4339" t="str">
        <f>IFERROR(VLOOKUP($A4339,entity_labels_mc!$A$2:$F$10000,2,FALSE), "")</f>
        <v xml:space="preserve">Yrs Previous Exp </v>
      </c>
      <c r="C4339" t="str">
        <f>IFERROR(VLOOKUP($B4339,entity_labels!$B$2:$F$10000,2,FALSE), IFERROR(VLOOKUP($B4339,entity_labels_mc!$B$2:$F$10000,2,FALSE), ""))</f>
        <v>Años anteriores Exp</v>
      </c>
      <c r="D4339" t="str">
        <f>IFERROR(VLOOKUP($B4339,entity_labels!$B$2:$F$10000,3,FALSE), IFERROR(VLOOKUP($B4339,entity_labels_mc!$B$2:$F$10000,3,FALSE), ""))</f>
        <v>Ans précédent Exp</v>
      </c>
      <c r="E4339" t="str">
        <f>IFERROR(VLOOKUP($B4339,entity_labels!$B$2:$F$10000,4,FALSE), IFERROR(VLOOKUP($B4339,entity_labels_mc!$B$2:$F$10000,4,FALSE), ""))</f>
        <v>Yrs 前経験</v>
      </c>
      <c r="F4339" t="str">
        <f>IFERROR(VLOOKUP($B4339,entity_labels!$B$2:$F$10000,5,FALSE), IFERROR(VLOOKUP($B4339,entity_labels_mc!$B$2:$F$10000,5,FALSE), ""))</f>
        <v>Jahre zurück Exp</v>
      </c>
      <c r="G4339" t="str">
        <f t="shared" si="67"/>
        <v>practiceInformation_yrsPreviousExp=Jahre zurück Exp</v>
      </c>
    </row>
    <row r="4340" spans="1:7" x14ac:dyDescent="0.3">
      <c r="A4340" t="s">
        <v>6557</v>
      </c>
      <c r="B4340" t="str">
        <f>IFERROR(VLOOKUP($A4340,entity_labels_mc!$A$2:$F$10000,2,FALSE), "")</f>
        <v>Years Remaining On Lease</v>
      </c>
      <c r="C4340" t="str">
        <f>IFERROR(VLOOKUP($B4340,entity_labels!$B$2:$F$10000,2,FALSE), IFERROR(VLOOKUP($B4340,entity_labels_mc!$B$2:$F$10000,2,FALSE), ""))</f>
        <v>Años restantes en el contrato de arrendamiento</v>
      </c>
      <c r="D4340" t="str">
        <f>IFERROR(VLOOKUP($B4340,entity_labels!$B$2:$F$10000,3,FALSE), IFERROR(VLOOKUP($B4340,entity_labels_mc!$B$2:$F$10000,3,FALSE), ""))</f>
        <v>Années restant sur le bail</v>
      </c>
      <c r="E4340" t="str">
        <f>IFERROR(VLOOKUP($B4340,entity_labels!$B$2:$F$10000,4,FALSE), IFERROR(VLOOKUP($B4340,entity_labels_mc!$B$2:$F$10000,4,FALSE), ""))</f>
        <v>リースの残りの年</v>
      </c>
      <c r="F4340" t="str">
        <f>IFERROR(VLOOKUP($B4340,entity_labels!$B$2:$F$10000,5,FALSE), IFERROR(VLOOKUP($B4340,entity_labels_mc!$B$2:$F$10000,5,FALSE), ""))</f>
        <v>Jahren für Lease verbleibende</v>
      </c>
      <c r="G4340" t="str">
        <f t="shared" si="67"/>
        <v>practiceInformation_yrsRemainingOnLease=Jahren für Lease verbleibende</v>
      </c>
    </row>
    <row r="4341" spans="1:7" x14ac:dyDescent="0.3">
      <c r="A4341" t="s">
        <v>6559</v>
      </c>
      <c r="B4341" t="str">
        <f>IFERROR(VLOOKUP($A4341,entity_labels_mc!$A$2:$F$10000,2,FALSE), "")</f>
        <v xml:space="preserve">Prg Acq Fee </v>
      </c>
      <c r="C4341" t="str">
        <f>IFERROR(VLOOKUP($B4341,entity_labels!$B$2:$F$10000,2,FALSE), IFERROR(VLOOKUP($B4341,entity_labels_mc!$B$2:$F$10000,2,FALSE), ""))</f>
        <v>PRG Acq Fee</v>
      </c>
      <c r="D4341" t="str">
        <f>IFERROR(VLOOKUP($B4341,entity_labels!$B$2:$F$10000,3,FALSE), IFERROR(VLOOKUP($B4341,entity_labels_mc!$B$2:$F$10000,3,FALSE), ""))</f>
        <v>PRG Acq Fee</v>
      </c>
      <c r="E4341" t="str">
        <f>IFERROR(VLOOKUP($B4341,entity_labels!$B$2:$F$10000,4,FALSE), IFERROR(VLOOKUP($B4341,entity_labels_mc!$B$2:$F$10000,4,FALSE), ""))</f>
        <v>Prg Acq 料金</v>
      </c>
      <c r="F4341" t="str">
        <f>IFERROR(VLOOKUP($B4341,entity_labels!$B$2:$F$10000,5,FALSE), IFERROR(VLOOKUP($B4341,entity_labels_mc!$B$2:$F$10000,5,FALSE), ""))</f>
        <v>PRG Acq Fee</v>
      </c>
      <c r="G4341" t="str">
        <f t="shared" si="67"/>
        <v>prgAcqFee=PRG Acq Fee</v>
      </c>
    </row>
    <row r="4342" spans="1:7" x14ac:dyDescent="0.3">
      <c r="A4342" t="s">
        <v>6561</v>
      </c>
      <c r="B4342" t="str">
        <f>IFERROR(VLOOKUP($A4342,entity_labels_mc!$A$2:$F$10000,2,FALSE), "")</f>
        <v xml:space="preserve">Prg Acq Fee Tier </v>
      </c>
      <c r="C4342" t="str">
        <f>IFERROR(VLOOKUP($B4342,entity_labels!$B$2:$F$10000,2,FALSE), IFERROR(VLOOKUP($B4342,entity_labels_mc!$B$2:$F$10000,2,FALSE), ""))</f>
        <v>Nivel de cuota PRG Acq</v>
      </c>
      <c r="D4342" t="str">
        <f>IFERROR(VLOOKUP($B4342,entity_labels!$B$2:$F$10000,3,FALSE), IFERROR(VLOOKUP($B4342,entity_labels_mc!$B$2:$F$10000,3,FALSE), ""))</f>
        <v>Niveau de taxe de PRG Acq</v>
      </c>
      <c r="E4342" t="str">
        <f>IFERROR(VLOOKUP($B4342,entity_labels!$B$2:$F$10000,4,FALSE), IFERROR(VLOOKUP($B4342,entity_labels_mc!$B$2:$F$10000,4,FALSE), ""))</f>
        <v>Prg Acq 料層</v>
      </c>
      <c r="F4342" t="str">
        <f>IFERROR(VLOOKUP($B4342,entity_labels!$B$2:$F$10000,5,FALSE), IFERROR(VLOOKUP($B4342,entity_labels_mc!$B$2:$F$10000,5,FALSE), ""))</f>
        <v>PRG Acq-Fee-Tier</v>
      </c>
      <c r="G4342" t="str">
        <f t="shared" si="67"/>
        <v>prgAcqFeeTier=PRG Acq-Fee-Tier</v>
      </c>
    </row>
    <row r="4343" spans="1:7" x14ac:dyDescent="0.3">
      <c r="A4343" t="s">
        <v>6563</v>
      </c>
      <c r="B4343" t="str">
        <f>IFERROR(VLOOKUP($A4343,entity_labels_mc!$A$2:$F$10000,2,FALSE), "")</f>
        <v>Higher Amount</v>
      </c>
      <c r="C4343" t="str">
        <f>IFERROR(VLOOKUP($B4343,entity_labels!$B$2:$F$10000,2,FALSE), IFERROR(VLOOKUP($B4343,entity_labels_mc!$B$2:$F$10000,2,FALSE), ""))</f>
        <v>Mayor cantidad</v>
      </c>
      <c r="D4343" t="str">
        <f>IFERROR(VLOOKUP($B4343,entity_labels!$B$2:$F$10000,3,FALSE), IFERROR(VLOOKUP($B4343,entity_labels_mc!$B$2:$F$10000,3,FALSE), ""))</f>
        <v>Montant plus élevé</v>
      </c>
      <c r="E4343" t="str">
        <f>IFERROR(VLOOKUP($B4343,entity_labels!$B$2:$F$10000,4,FALSE), IFERROR(VLOOKUP($B4343,entity_labels_mc!$B$2:$F$10000,4,FALSE), ""))</f>
        <v>高い金額</v>
      </c>
      <c r="F4343" t="str">
        <f>IFERROR(VLOOKUP($B4343,entity_labels!$B$2:$F$10000,5,FALSE), IFERROR(VLOOKUP($B4343,entity_labels_mc!$B$2:$F$10000,5,FALSE), ""))</f>
        <v>Höheren Betrag</v>
      </c>
      <c r="G4343" t="str">
        <f t="shared" si="67"/>
        <v>prgAcqFeeTier_higherAmt=Höheren Betrag</v>
      </c>
    </row>
    <row r="4344" spans="1:7" x14ac:dyDescent="0.3">
      <c r="A4344" t="s">
        <v>6565</v>
      </c>
      <c r="B4344" t="str">
        <f>IFERROR(VLOOKUP($A4344,entity_labels_mc!$A$2:$F$10000,2,FALSE), "")</f>
        <v>Lower Amount</v>
      </c>
      <c r="C4344" t="str">
        <f>IFERROR(VLOOKUP($B4344,entity_labels!$B$2:$F$10000,2,FALSE), IFERROR(VLOOKUP($B4344,entity_labels_mc!$B$2:$F$10000,2,FALSE), ""))</f>
        <v>Menor cantidad</v>
      </c>
      <c r="D4344" t="str">
        <f>IFERROR(VLOOKUP($B4344,entity_labels!$B$2:$F$10000,3,FALSE), IFERROR(VLOOKUP($B4344,entity_labels_mc!$B$2:$F$10000,3,FALSE), ""))</f>
        <v>Montant inférieur</v>
      </c>
      <c r="E4344" t="str">
        <f>IFERROR(VLOOKUP($B4344,entity_labels!$B$2:$F$10000,4,FALSE), IFERROR(VLOOKUP($B4344,entity_labels_mc!$B$2:$F$10000,4,FALSE), ""))</f>
        <v>低い量</v>
      </c>
      <c r="F4344" t="str">
        <f>IFERROR(VLOOKUP($B4344,entity_labels!$B$2:$F$10000,5,FALSE), IFERROR(VLOOKUP($B4344,entity_labels_mc!$B$2:$F$10000,5,FALSE), ""))</f>
        <v>Niedrigeren Betrag</v>
      </c>
      <c r="G4344" t="str">
        <f t="shared" si="67"/>
        <v>prgAcqFeeTier_lowerAmt=Niedrigeren Betrag</v>
      </c>
    </row>
    <row r="4345" spans="1:7" x14ac:dyDescent="0.3">
      <c r="A4345" t="s">
        <v>6567</v>
      </c>
      <c r="B4345" t="str">
        <f>IFERROR(VLOOKUP($A4345,entity_labels_mc!$A$2:$F$10000,2,FALSE), "")</f>
        <v xml:space="preserve">Num Index </v>
      </c>
      <c r="C4345" t="str">
        <f>IFERROR(VLOOKUP($B4345,entity_labels!$B$2:$F$10000,2,FALSE), IFERROR(VLOOKUP($B4345,entity_labels_mc!$B$2:$F$10000,2,FALSE), ""))</f>
        <v>Num Índice</v>
      </c>
      <c r="D4345" t="str">
        <f>IFERROR(VLOOKUP($B4345,entity_labels!$B$2:$F$10000,3,FALSE), IFERROR(VLOOKUP($B4345,entity_labels_mc!$B$2:$F$10000,3,FALSE), ""))</f>
        <v>Num Index</v>
      </c>
      <c r="E4345" t="str">
        <f>IFERROR(VLOOKUP($B4345,entity_labels!$B$2:$F$10000,4,FALSE), IFERROR(VLOOKUP($B4345,entity_labels_mc!$B$2:$F$10000,4,FALSE), ""))</f>
        <v>Num インデックス</v>
      </c>
      <c r="F4345" t="str">
        <f>IFERROR(VLOOKUP($B4345,entity_labels!$B$2:$F$10000,5,FALSE), IFERROR(VLOOKUP($B4345,entity_labels_mc!$B$2:$F$10000,5,FALSE), ""))</f>
        <v>NUM-Index</v>
      </c>
      <c r="G4345" t="str">
        <f t="shared" si="67"/>
        <v>prgAcqFeeTier_numIndex=NUM-Index</v>
      </c>
    </row>
    <row r="4346" spans="1:7" x14ac:dyDescent="0.3">
      <c r="A4346" t="s">
        <v>6568</v>
      </c>
      <c r="B4346" t="str">
        <f>IFERROR(VLOOKUP($A4346,entity_labels_mc!$A$2:$F$10000,2,FALSE), "")</f>
        <v xml:space="preserve">Percent </v>
      </c>
      <c r="C4346" t="str">
        <f>IFERROR(VLOOKUP($B4346,entity_labels!$B$2:$F$10000,2,FALSE), IFERROR(VLOOKUP($B4346,entity_labels_mc!$B$2:$F$10000,2,FALSE), ""))</f>
        <v>Por ciento</v>
      </c>
      <c r="D4346" t="str">
        <f>IFERROR(VLOOKUP($B4346,entity_labels!$B$2:$F$10000,3,FALSE), IFERROR(VLOOKUP($B4346,entity_labels_mc!$B$2:$F$10000,3,FALSE), ""))</f>
        <v>Pour cent</v>
      </c>
      <c r="E4346" t="str">
        <f>IFERROR(VLOOKUP($B4346,entity_labels!$B$2:$F$10000,4,FALSE), IFERROR(VLOOKUP($B4346,entity_labels_mc!$B$2:$F$10000,4,FALSE), ""))</f>
        <v>パーセント</v>
      </c>
      <c r="F4346" t="str">
        <f>IFERROR(VLOOKUP($B4346,entity_labels!$B$2:$F$10000,5,FALSE), IFERROR(VLOOKUP($B4346,entity_labels_mc!$B$2:$F$10000,5,FALSE), ""))</f>
        <v>Prozent</v>
      </c>
      <c r="G4346" t="str">
        <f t="shared" si="67"/>
        <v>prgAcqFeeTier_percent=Prozent</v>
      </c>
    </row>
    <row r="4347" spans="1:7" x14ac:dyDescent="0.3">
      <c r="A4347" t="s">
        <v>6569</v>
      </c>
      <c r="B4347" t="str">
        <f>IFERROR(VLOOKUP($A4347,entity_labels_mc!$A$2:$F$10000,2,FALSE), "")</f>
        <v xml:space="preserve">Prg Acq Fee </v>
      </c>
      <c r="C4347" t="str">
        <f>IFERROR(VLOOKUP($B4347,entity_labels!$B$2:$F$10000,2,FALSE), IFERROR(VLOOKUP($B4347,entity_labels_mc!$B$2:$F$10000,2,FALSE), ""))</f>
        <v>PRG Acq Fee</v>
      </c>
      <c r="D4347" t="str">
        <f>IFERROR(VLOOKUP($B4347,entity_labels!$B$2:$F$10000,3,FALSE), IFERROR(VLOOKUP($B4347,entity_labels_mc!$B$2:$F$10000,3,FALSE), ""))</f>
        <v>PRG Acq Fee</v>
      </c>
      <c r="E4347" t="str">
        <f>IFERROR(VLOOKUP($B4347,entity_labels!$B$2:$F$10000,4,FALSE), IFERROR(VLOOKUP($B4347,entity_labels_mc!$B$2:$F$10000,4,FALSE), ""))</f>
        <v>Prg Acq 料金</v>
      </c>
      <c r="F4347" t="str">
        <f>IFERROR(VLOOKUP($B4347,entity_labels!$B$2:$F$10000,5,FALSE), IFERROR(VLOOKUP($B4347,entity_labels_mc!$B$2:$F$10000,5,FALSE), ""))</f>
        <v>PRG Acq Fee</v>
      </c>
      <c r="G4347" t="str">
        <f t="shared" si="67"/>
        <v>prgAcqFeeTier_prgAcqFee=PRG Acq Fee</v>
      </c>
    </row>
    <row r="4348" spans="1:7" x14ac:dyDescent="0.3">
      <c r="A4348" t="s">
        <v>34375</v>
      </c>
      <c r="B4348" t="str">
        <f>IFERROR(VLOOKUP($A4348,entity_labels_mc!$A$2:$F$10000,2,FALSE), "")</f>
        <v xml:space="preserve">Soft Deleted On </v>
      </c>
      <c r="C4348" t="str">
        <f>IFERROR(VLOOKUP($B4348,entity_labels!$B$2:$F$10000,2,FALSE), IFERROR(VLOOKUP($B4348,entity_labels_mc!$B$2:$F$10000,2,FALSE), ""))</f>
        <v>Suave En Suprimido</v>
      </c>
      <c r="D4348" t="str">
        <f>IFERROR(VLOOKUP($B4348,entity_labels!$B$2:$F$10000,3,FALSE), IFERROR(VLOOKUP($B4348,entity_labels_mc!$B$2:$F$10000,3,FALSE), ""))</f>
        <v>Doux Annulée le</v>
      </c>
      <c r="E4348" t="str">
        <f>IFERROR(VLOOKUP($B4348,entity_labels!$B$2:$F$10000,4,FALSE), IFERROR(VLOOKUP($B4348,entity_labels_mc!$B$2:$F$10000,4,FALSE), ""))</f>
        <v>ソフト削除で</v>
      </c>
      <c r="F4348" t="str">
        <f>IFERROR(VLOOKUP($B4348,entity_labels!$B$2:$F$10000,5,FALSE), IFERROR(VLOOKUP($B4348,entity_labels_mc!$B$2:$F$10000,5,FALSE), ""))</f>
        <v>Soft Deleted On</v>
      </c>
      <c r="G4348" t="str">
        <f t="shared" si="67"/>
        <v>prgAcqFeeTier_softDeletedOn=Soft Deleted On</v>
      </c>
    </row>
    <row r="4349" spans="1:7" x14ac:dyDescent="0.3">
      <c r="A4349" t="s">
        <v>6570</v>
      </c>
      <c r="B4349" t="str">
        <f>IFERROR(VLOOKUP($A4349,entity_labels_mc!$A$2:$F$10000,2,FALSE), "")</f>
        <v xml:space="preserve">Tier </v>
      </c>
      <c r="C4349" t="str">
        <f>IFERROR(VLOOKUP($B4349,entity_labels!$B$2:$F$10000,2,FALSE), IFERROR(VLOOKUP($B4349,entity_labels_mc!$B$2:$F$10000,2,FALSE), ""))</f>
        <v>Nivel</v>
      </c>
      <c r="D4349" t="str">
        <f>IFERROR(VLOOKUP($B4349,entity_labels!$B$2:$F$10000,3,FALSE), IFERROR(VLOOKUP($B4349,entity_labels_mc!$B$2:$F$10000,3,FALSE), ""))</f>
        <v>Niveau</v>
      </c>
      <c r="E4349" t="str">
        <f>IFERROR(VLOOKUP($B4349,entity_labels!$B$2:$F$10000,4,FALSE), IFERROR(VLOOKUP($B4349,entity_labels_mc!$B$2:$F$10000,4,FALSE), ""))</f>
        <v>層</v>
      </c>
      <c r="F4349" t="str">
        <f>IFERROR(VLOOKUP($B4349,entity_labels!$B$2:$F$10000,5,FALSE), IFERROR(VLOOKUP($B4349,entity_labels_mc!$B$2:$F$10000,5,FALSE), ""))</f>
        <v>Tier</v>
      </c>
      <c r="G4349" t="str">
        <f t="shared" si="67"/>
        <v>prgAcqFeeTier_tier=Tier</v>
      </c>
    </row>
    <row r="4350" spans="1:7" x14ac:dyDescent="0.3">
      <c r="A4350" t="s">
        <v>6572</v>
      </c>
      <c r="B4350" t="str">
        <f>IFERROR(VLOOKUP($A4350,entity_labels_mc!$A$2:$F$10000,2,FALSE), "")</f>
        <v>Accumulation Term</v>
      </c>
      <c r="C4350" t="str">
        <f>IFERROR(VLOOKUP($B4350,entity_labels!$B$2:$F$10000,2,FALSE), IFERROR(VLOOKUP($B4350,entity_labels_mc!$B$2:$F$10000,2,FALSE), ""))</f>
        <v>Término de acumulación</v>
      </c>
      <c r="D4350" t="str">
        <f>IFERROR(VLOOKUP($B4350,entity_labels!$B$2:$F$10000,3,FALSE), IFERROR(VLOOKUP($B4350,entity_labels_mc!$B$2:$F$10000,3,FALSE), ""))</f>
        <v>Terme de l'accumulation</v>
      </c>
      <c r="E4350" t="str">
        <f>IFERROR(VLOOKUP($B4350,entity_labels!$B$2:$F$10000,4,FALSE), IFERROR(VLOOKUP($B4350,entity_labels_mc!$B$2:$F$10000,4,FALSE), ""))</f>
        <v>蓄積の用語</v>
      </c>
      <c r="F4350" t="str">
        <f>IFERROR(VLOOKUP($B4350,entity_labels!$B$2:$F$10000,5,FALSE), IFERROR(VLOOKUP($B4350,entity_labels_mc!$B$2:$F$10000,5,FALSE), ""))</f>
        <v>Akkumulation Begriff</v>
      </c>
      <c r="G4350" t="str">
        <f t="shared" si="67"/>
        <v>prgAcqFee_accumulationTermFrequency=Akkumulation Begriff</v>
      </c>
    </row>
    <row r="4351" spans="1:7" x14ac:dyDescent="0.3">
      <c r="A4351" t="s">
        <v>6574</v>
      </c>
      <c r="B4351" t="str">
        <f>IFERROR(VLOOKUP($A4351,entity_labels_mc!$A$2:$F$10000,2,FALSE), "")</f>
        <v xml:space="preserve">Acq Fee Tiers </v>
      </c>
      <c r="C4351" t="str">
        <f>IFERROR(VLOOKUP($B4351,entity_labels!$B$2:$F$10000,2,FALSE), IFERROR(VLOOKUP($B4351,entity_labels_mc!$B$2:$F$10000,2,FALSE), ""))</f>
        <v>Niveles de cuota ACQ</v>
      </c>
      <c r="D4351" t="str">
        <f>IFERROR(VLOOKUP($B4351,entity_labels!$B$2:$F$10000,3,FALSE), IFERROR(VLOOKUP($B4351,entity_labels_mc!$B$2:$F$10000,3,FALSE), ""))</f>
        <v>Niveaux de frais de l'ACQ</v>
      </c>
      <c r="E4351" t="str">
        <f>IFERROR(VLOOKUP($B4351,entity_labels!$B$2:$F$10000,4,FALSE), IFERROR(VLOOKUP($B4351,entity_labels_mc!$B$2:$F$10000,4,FALSE), ""))</f>
        <v>Acq 料層</v>
      </c>
      <c r="F4351" t="str">
        <f>IFERROR(VLOOKUP($B4351,entity_labels!$B$2:$F$10000,5,FALSE), IFERROR(VLOOKUP($B4351,entity_labels_mc!$B$2:$F$10000,5,FALSE), ""))</f>
        <v>ACQ-Fee-Tiers</v>
      </c>
      <c r="G4351" t="str">
        <f t="shared" si="67"/>
        <v>prgAcqFee_acqFeeTiers=ACQ-Fee-Tiers</v>
      </c>
    </row>
    <row r="4352" spans="1:7" x14ac:dyDescent="0.3">
      <c r="A4352" t="s">
        <v>6576</v>
      </c>
      <c r="B4352" t="str">
        <f>IFERROR(VLOOKUP($A4352,entity_labels_mc!$A$2:$F$10000,2,FALSE), "")</f>
        <v>Acquisition Fee Type</v>
      </c>
      <c r="C4352" t="str">
        <f>IFERROR(VLOOKUP($B4352,entity_labels!$B$2:$F$10000,2,FALSE), IFERROR(VLOOKUP($B4352,entity_labels_mc!$B$2:$F$10000,2,FALSE), ""))</f>
        <v>Tipo de cuota de adquisición</v>
      </c>
      <c r="D4352" t="str">
        <f>IFERROR(VLOOKUP($B4352,entity_labels!$B$2:$F$10000,3,FALSE), IFERROR(VLOOKUP($B4352,entity_labels_mc!$B$2:$F$10000,3,FALSE), ""))</f>
        <v>Type de frais d'acquisition</v>
      </c>
      <c r="E4352" t="str">
        <f>IFERROR(VLOOKUP($B4352,entity_labels!$B$2:$F$10000,4,FALSE), IFERROR(VLOOKUP($B4352,entity_labels_mc!$B$2:$F$10000,4,FALSE), ""))</f>
        <v>集録料金タイプ</v>
      </c>
      <c r="F4352" t="str">
        <f>IFERROR(VLOOKUP($B4352,entity_labels!$B$2:$F$10000,5,FALSE), IFERROR(VLOOKUP($B4352,entity_labels_mc!$B$2:$F$10000,5,FALSE), ""))</f>
        <v>Übernahme-Fee-Type</v>
      </c>
      <c r="G4352" t="str">
        <f t="shared" si="67"/>
        <v>prgAcqFee_acqFeeType=Übernahme-Fee-Type</v>
      </c>
    </row>
    <row r="4353" spans="1:7" x14ac:dyDescent="0.3">
      <c r="A4353" t="s">
        <v>6578</v>
      </c>
      <c r="B4353" t="str">
        <f>IFERROR(VLOOKUP($A4353,entity_labels_mc!$A$2:$F$10000,2,FALSE), "")</f>
        <v xml:space="preserve">Basis Code </v>
      </c>
      <c r="C4353" t="str">
        <f>IFERROR(VLOOKUP($B4353,entity_labels!$B$2:$F$10000,2,FALSE), IFERROR(VLOOKUP($B4353,entity_labels_mc!$B$2:$F$10000,2,FALSE), ""))</f>
        <v>Código de base</v>
      </c>
      <c r="D4353" t="str">
        <f>IFERROR(VLOOKUP($B4353,entity_labels!$B$2:$F$10000,3,FALSE), IFERROR(VLOOKUP($B4353,entity_labels_mc!$B$2:$F$10000,3,FALSE), ""))</f>
        <v>Code de la méthode</v>
      </c>
      <c r="E4353" t="str">
        <f>IFERROR(VLOOKUP($B4353,entity_labels!$B$2:$F$10000,4,FALSE), IFERROR(VLOOKUP($B4353,entity_labels_mc!$B$2:$F$10000,4,FALSE), ""))</f>
        <v>基本コード</v>
      </c>
      <c r="F4353" t="str">
        <f>IFERROR(VLOOKUP($B4353,entity_labels!$B$2:$F$10000,5,FALSE), IFERROR(VLOOKUP($B4353,entity_labels_mc!$B$2:$F$10000,5,FALSE), ""))</f>
        <v>Basis-Code</v>
      </c>
      <c r="G4353" t="str">
        <f t="shared" si="67"/>
        <v>prgAcqFee_basisCode=Basis-Code</v>
      </c>
    </row>
    <row r="4354" spans="1:7" x14ac:dyDescent="0.3">
      <c r="A4354" t="s">
        <v>6580</v>
      </c>
      <c r="B4354" t="str">
        <f>IFERROR(VLOOKUP($A4354,entity_labels_mc!$A$2:$F$10000,2,FALSE), "")</f>
        <v>Eligibility</v>
      </c>
      <c r="C4354" t="str">
        <f>IFERROR(VLOOKUP($B4354,entity_labels!$B$2:$F$10000,2,FALSE), IFERROR(VLOOKUP($B4354,entity_labels_mc!$B$2:$F$10000,2,FALSE), ""))</f>
        <v>Elegibilidad</v>
      </c>
      <c r="D4354" t="str">
        <f>IFERROR(VLOOKUP($B4354,entity_labels!$B$2:$F$10000,3,FALSE), IFERROR(VLOOKUP($B4354,entity_labels_mc!$B$2:$F$10000,3,FALSE), ""))</f>
        <v>Admissibilité</v>
      </c>
      <c r="E4354" t="str">
        <f>IFERROR(VLOOKUP($B4354,entity_labels!$B$2:$F$10000,4,FALSE), IFERROR(VLOOKUP($B4354,entity_labels_mc!$B$2:$F$10000,4,FALSE), ""))</f>
        <v>在留資格認定</v>
      </c>
      <c r="F4354" t="str">
        <f>IFERROR(VLOOKUP($B4354,entity_labels!$B$2:$F$10000,5,FALSE), IFERROR(VLOOKUP($B4354,entity_labels_mc!$B$2:$F$10000,5,FALSE), ""))</f>
        <v>Förderfähigkeit</v>
      </c>
      <c r="G4354" t="str">
        <f t="shared" si="67"/>
        <v>prgAcqFee_eligibilityFlag=Förderfähigkeit</v>
      </c>
    </row>
    <row r="4355" spans="1:7" x14ac:dyDescent="0.3">
      <c r="A4355" t="s">
        <v>6582</v>
      </c>
      <c r="B4355" t="str">
        <f>IFERROR(VLOOKUP($A4355,entity_labels_mc!$A$2:$F$10000,2,FALSE), "")</f>
        <v>Maximum Amount</v>
      </c>
      <c r="C4355" t="str">
        <f>IFERROR(VLOOKUP($B4355,entity_labels!$B$2:$F$10000,2,FALSE), IFERROR(VLOOKUP($B4355,entity_labels_mc!$B$2:$F$10000,2,FALSE), ""))</f>
        <v>Cantidad máxima</v>
      </c>
      <c r="D4355" t="str">
        <f>IFERROR(VLOOKUP($B4355,entity_labels!$B$2:$F$10000,3,FALSE), IFERROR(VLOOKUP($B4355,entity_labels_mc!$B$2:$F$10000,3,FALSE), ""))</f>
        <v>Montant maximal</v>
      </c>
      <c r="E4355" t="str">
        <f>IFERROR(VLOOKUP($B4355,entity_labels!$B$2:$F$10000,4,FALSE), IFERROR(VLOOKUP($B4355,entity_labels_mc!$B$2:$F$10000,4,FALSE), ""))</f>
        <v>最大金額</v>
      </c>
      <c r="F4355" t="str">
        <f>IFERROR(VLOOKUP($B4355,entity_labels!$B$2:$F$10000,5,FALSE), IFERROR(VLOOKUP($B4355,entity_labels_mc!$B$2:$F$10000,5,FALSE), ""))</f>
        <v>Höchstbetrag</v>
      </c>
      <c r="G4355" t="str">
        <f t="shared" ref="G4355:G4418" si="68">CONCATENATE(A4355, "=",F4355)</f>
        <v>prgAcqFee_maxDealSizeAmt=Höchstbetrag</v>
      </c>
    </row>
    <row r="4356" spans="1:7" x14ac:dyDescent="0.3">
      <c r="A4356" t="s">
        <v>6584</v>
      </c>
      <c r="B4356" t="str">
        <f>IFERROR(VLOOKUP($A4356,entity_labels_mc!$A$2:$F$10000,2,FALSE), "")</f>
        <v>Minimum Amount</v>
      </c>
      <c r="C4356" t="str">
        <f>IFERROR(VLOOKUP($B4356,entity_labels!$B$2:$F$10000,2,FALSE), IFERROR(VLOOKUP($B4356,entity_labels_mc!$B$2:$F$10000,2,FALSE), ""))</f>
        <v>Cantidad mínima</v>
      </c>
      <c r="D4356" t="str">
        <f>IFERROR(VLOOKUP($B4356,entity_labels!$B$2:$F$10000,3,FALSE), IFERROR(VLOOKUP($B4356,entity_labels_mc!$B$2:$F$10000,3,FALSE), ""))</f>
        <v>Montant minimum</v>
      </c>
      <c r="E4356" t="str">
        <f>IFERROR(VLOOKUP($B4356,entity_labels!$B$2:$F$10000,4,FALSE), IFERROR(VLOOKUP($B4356,entity_labels_mc!$B$2:$F$10000,4,FALSE), ""))</f>
        <v>最小量</v>
      </c>
      <c r="F4356" t="str">
        <f>IFERROR(VLOOKUP($B4356,entity_labels!$B$2:$F$10000,5,FALSE), IFERROR(VLOOKUP($B4356,entity_labels_mc!$B$2:$F$10000,5,FALSE), ""))</f>
        <v>Mindestbetrag</v>
      </c>
      <c r="G4356" t="str">
        <f t="shared" si="68"/>
        <v>prgAcqFee_minDealSizeAmt=Mindestbetrag</v>
      </c>
    </row>
    <row r="4357" spans="1:7" x14ac:dyDescent="0.3">
      <c r="A4357" t="s">
        <v>6586</v>
      </c>
      <c r="B4357" t="str">
        <f>IFERROR(VLOOKUP($A4357,entity_labels_mc!$A$2:$F$10000,2,FALSE), "")</f>
        <v>Override Allowed</v>
      </c>
      <c r="C4357" t="str">
        <f>IFERROR(VLOOKUP($B4357,entity_labels!$B$2:$F$10000,2,FALSE), IFERROR(VLOOKUP($B4357,entity_labels_mc!$B$2:$F$10000,2,FALSE), ""))</f>
        <v>Anulación permitida</v>
      </c>
      <c r="D4357" t="str">
        <f>IFERROR(VLOOKUP($B4357,entity_labels!$B$2:$F$10000,3,FALSE), IFERROR(VLOOKUP($B4357,entity_labels_mc!$B$2:$F$10000,3,FALSE), ""))</f>
        <v>Remplacement de permis</v>
      </c>
      <c r="E4357" t="str">
        <f>IFERROR(VLOOKUP($B4357,entity_labels!$B$2:$F$10000,4,FALSE), IFERROR(VLOOKUP($B4357,entity_labels_mc!$B$2:$F$10000,4,FALSE), ""))</f>
        <v>上書き許可</v>
      </c>
      <c r="F4357" t="str">
        <f>IFERROR(VLOOKUP($B4357,entity_labels!$B$2:$F$10000,5,FALSE), IFERROR(VLOOKUP($B4357,entity_labels_mc!$B$2:$F$10000,5,FALSE), ""))</f>
        <v>Überschreiben erlaubt</v>
      </c>
      <c r="G4357" t="str">
        <f t="shared" si="68"/>
        <v>prgAcqFee_overrideAllowedFlag=Überschreiben erlaubt</v>
      </c>
    </row>
    <row r="4358" spans="1:7" x14ac:dyDescent="0.3">
      <c r="A4358" t="s">
        <v>6588</v>
      </c>
      <c r="B4358" t="str">
        <f>IFERROR(VLOOKUP($A4358,entity_labels_mc!$A$2:$F$10000,2,FALSE), "")</f>
        <v>Payment Frequency</v>
      </c>
      <c r="C4358" t="str">
        <f>IFERROR(VLOOKUP($B4358,entity_labels!$B$2:$F$10000,2,FALSE), IFERROR(VLOOKUP($B4358,entity_labels_mc!$B$2:$F$10000,2,FALSE), ""))</f>
        <v>Payment Frequency</v>
      </c>
      <c r="D4358" t="str">
        <f>IFERROR(VLOOKUP($B4358,entity_labels!$B$2:$F$10000,3,FALSE), IFERROR(VLOOKUP($B4358,entity_labels_mc!$B$2:$F$10000,3,FALSE), ""))</f>
        <v>Fréquence de paiement</v>
      </c>
      <c r="E4358" t="str">
        <f>IFERROR(VLOOKUP($B4358,entity_labels!$B$2:$F$10000,4,FALSE), IFERROR(VLOOKUP($B4358,entity_labels_mc!$B$2:$F$10000,4,FALSE), ""))</f>
        <v>支払いの頻度</v>
      </c>
      <c r="F4358" t="str">
        <f>IFERROR(VLOOKUP($B4358,entity_labels!$B$2:$F$10000,5,FALSE), IFERROR(VLOOKUP($B4358,entity_labels_mc!$B$2:$F$10000,5,FALSE), ""))</f>
        <v>Zahlungshäufigkeit</v>
      </c>
      <c r="G4358" t="str">
        <f t="shared" si="68"/>
        <v>prgAcqFee_paymentFrequency=Zahlungshäufigkeit</v>
      </c>
    </row>
    <row r="4359" spans="1:7" x14ac:dyDescent="0.3">
      <c r="A4359" t="s">
        <v>6589</v>
      </c>
      <c r="B4359" t="str">
        <f>IFERROR(VLOOKUP($A4359,entity_labels_mc!$A$2:$F$10000,2,FALSE), "")</f>
        <v xml:space="preserve">Recipient Site </v>
      </c>
      <c r="C4359" t="str">
        <f>IFERROR(VLOOKUP($B4359,entity_labels!$B$2:$F$10000,2,FALSE), IFERROR(VLOOKUP($B4359,entity_labels_mc!$B$2:$F$10000,2,FALSE), ""))</f>
        <v>Sitio receptor</v>
      </c>
      <c r="D4359" t="str">
        <f>IFERROR(VLOOKUP($B4359,entity_labels!$B$2:$F$10000,3,FALSE), IFERROR(VLOOKUP($B4359,entity_labels_mc!$B$2:$F$10000,3,FALSE), ""))</f>
        <v>Site receveur</v>
      </c>
      <c r="E4359" t="str">
        <f>IFERROR(VLOOKUP($B4359,entity_labels!$B$2:$F$10000,4,FALSE), IFERROR(VLOOKUP($B4359,entity_labels_mc!$B$2:$F$10000,4,FALSE), ""))</f>
        <v>受信者のサイト</v>
      </c>
      <c r="F4359" t="str">
        <f>IFERROR(VLOOKUP($B4359,entity_labels!$B$2:$F$10000,5,FALSE), IFERROR(VLOOKUP($B4359,entity_labels_mc!$B$2:$F$10000,5,FALSE), ""))</f>
        <v>Empfänger-Website</v>
      </c>
      <c r="G4359" t="str">
        <f t="shared" si="68"/>
        <v>prgAcqFee_recipientSite=Empfänger-Website</v>
      </c>
    </row>
    <row r="4360" spans="1:7" x14ac:dyDescent="0.3">
      <c r="A4360" t="s">
        <v>6591</v>
      </c>
      <c r="B4360" t="str">
        <f>IFERROR(VLOOKUP($A4360,entity_labels_mc!$A$2:$F$10000,2,FALSE), "")</f>
        <v>Retroactive Indicator</v>
      </c>
      <c r="C4360" t="str">
        <f>IFERROR(VLOOKUP($B4360,entity_labels!$B$2:$F$10000,2,FALSE), IFERROR(VLOOKUP($B4360,entity_labels_mc!$B$2:$F$10000,2,FALSE), ""))</f>
        <v>Indicador retroactiva</v>
      </c>
      <c r="D4360" t="str">
        <f>IFERROR(VLOOKUP($B4360,entity_labels!$B$2:$F$10000,3,FALSE), IFERROR(VLOOKUP($B4360,entity_labels_mc!$B$2:$F$10000,3,FALSE), ""))</f>
        <v>Indicateur rétroactive</v>
      </c>
      <c r="E4360" t="str">
        <f>IFERROR(VLOOKUP($B4360,entity_labels!$B$2:$F$10000,4,FALSE), IFERROR(VLOOKUP($B4360,entity_labels_mc!$B$2:$F$10000,4,FALSE), ""))</f>
        <v>遡及インジケーター</v>
      </c>
      <c r="F4360" t="str">
        <f>IFERROR(VLOOKUP($B4360,entity_labels!$B$2:$F$10000,5,FALSE), IFERROR(VLOOKUP($B4360,entity_labels_mc!$B$2:$F$10000,5,FALSE), ""))</f>
        <v>Rückwirkende Indikator</v>
      </c>
      <c r="G4360" t="str">
        <f t="shared" si="68"/>
        <v>prgAcqFee_retroactiveIndicatorFlag=Rückwirkende Indikator</v>
      </c>
    </row>
    <row r="4361" spans="1:7" x14ac:dyDescent="0.3">
      <c r="A4361" t="s">
        <v>6593</v>
      </c>
      <c r="B4361" t="str">
        <f>IFERROR(VLOOKUP($A4361,entity_labels_mc!$A$2:$F$10000,2,FALSE), "")</f>
        <v>Retroactive Payment Frequency</v>
      </c>
      <c r="C4361" t="str">
        <f>IFERROR(VLOOKUP($B4361,entity_labels!$B$2:$F$10000,2,FALSE), IFERROR(VLOOKUP($B4361,entity_labels_mc!$B$2:$F$10000,2,FALSE), ""))</f>
        <v>Frecuencia de pago retroactivo</v>
      </c>
      <c r="D4361" t="str">
        <f>IFERROR(VLOOKUP($B4361,entity_labels!$B$2:$F$10000,3,FALSE), IFERROR(VLOOKUP($B4361,entity_labels_mc!$B$2:$F$10000,3,FALSE), ""))</f>
        <v>Fréquence de paiement rétroactif</v>
      </c>
      <c r="E4361" t="str">
        <f>IFERROR(VLOOKUP($B4361,entity_labels!$B$2:$F$10000,4,FALSE), IFERROR(VLOOKUP($B4361,entity_labels_mc!$B$2:$F$10000,4,FALSE), ""))</f>
        <v>遡及支払い頻度</v>
      </c>
      <c r="F4361" t="str">
        <f>IFERROR(VLOOKUP($B4361,entity_labels!$B$2:$F$10000,5,FALSE), IFERROR(VLOOKUP($B4361,entity_labels_mc!$B$2:$F$10000,5,FALSE), ""))</f>
        <v>Rückwirkende Zahlung Frequenz</v>
      </c>
      <c r="G4361" t="str">
        <f t="shared" si="68"/>
        <v>prgAcqFee_retroactivePmtFrequency=Rückwirkende Zahlung Frequenz</v>
      </c>
    </row>
    <row r="4362" spans="1:7" x14ac:dyDescent="0.3">
      <c r="A4362" t="s">
        <v>34376</v>
      </c>
      <c r="B4362" t="str">
        <f>IFERROR(VLOOKUP($A4362,entity_labels_mc!$A$2:$F$10000,2,FALSE), "")</f>
        <v xml:space="preserve">Soft Deleted On </v>
      </c>
      <c r="C4362" t="str">
        <f>IFERROR(VLOOKUP($B4362,entity_labels!$B$2:$F$10000,2,FALSE), IFERROR(VLOOKUP($B4362,entity_labels_mc!$B$2:$F$10000,2,FALSE), ""))</f>
        <v>Suave En Suprimido</v>
      </c>
      <c r="D4362" t="str">
        <f>IFERROR(VLOOKUP($B4362,entity_labels!$B$2:$F$10000,3,FALSE), IFERROR(VLOOKUP($B4362,entity_labels_mc!$B$2:$F$10000,3,FALSE), ""))</f>
        <v>Doux Annulée le</v>
      </c>
      <c r="E4362" t="str">
        <f>IFERROR(VLOOKUP($B4362,entity_labels!$B$2:$F$10000,4,FALSE), IFERROR(VLOOKUP($B4362,entity_labels_mc!$B$2:$F$10000,4,FALSE), ""))</f>
        <v>ソフト削除で</v>
      </c>
      <c r="F4362" t="str">
        <f>IFERROR(VLOOKUP($B4362,entity_labels!$B$2:$F$10000,5,FALSE), IFERROR(VLOOKUP($B4362,entity_labels_mc!$B$2:$F$10000,5,FALSE), ""))</f>
        <v>Soft Deleted On</v>
      </c>
      <c r="G4362" t="str">
        <f t="shared" si="68"/>
        <v>prgAcqFee_softDeletedOn=Soft Deleted On</v>
      </c>
    </row>
    <row r="4363" spans="1:7" x14ac:dyDescent="0.3">
      <c r="A4363" t="s">
        <v>6595</v>
      </c>
      <c r="B4363" t="str">
        <f>IFERROR(VLOOKUP($A4363,entity_labels_mc!$A$2:$F$10000,2,FALSE), "")</f>
        <v>Program Asset Information</v>
      </c>
      <c r="C4363" t="str">
        <f>IFERROR(VLOOKUP($B4363,entity_labels!$B$2:$F$10000,2,FALSE), IFERROR(VLOOKUP($B4363,entity_labels_mc!$B$2:$F$10000,2,FALSE), ""))</f>
        <v>Información sobre el programa activo</v>
      </c>
      <c r="D4363" t="str">
        <f>IFERROR(VLOOKUP($B4363,entity_labels!$B$2:$F$10000,3,FALSE), IFERROR(VLOOKUP($B4363,entity_labels_mc!$B$2:$F$10000,3,FALSE), ""))</f>
        <v>Programme Asset Information</v>
      </c>
      <c r="E4363" t="str">
        <f>IFERROR(VLOOKUP($B4363,entity_labels!$B$2:$F$10000,4,FALSE), IFERROR(VLOOKUP($B4363,entity_labels_mc!$B$2:$F$10000,4,FALSE), ""))</f>
        <v>プログラム資産情報</v>
      </c>
      <c r="F4363" t="str">
        <f>IFERROR(VLOOKUP($B4363,entity_labels!$B$2:$F$10000,5,FALSE), IFERROR(VLOOKUP($B4363,entity_labels_mc!$B$2:$F$10000,5,FALSE), ""))</f>
        <v>Asset-Programminformationen</v>
      </c>
      <c r="G4363" t="str">
        <f t="shared" si="68"/>
        <v>prgAssetInfo=Asset-Programminformationen</v>
      </c>
    </row>
    <row r="4364" spans="1:7" x14ac:dyDescent="0.3">
      <c r="A4364" t="s">
        <v>6597</v>
      </c>
      <c r="B4364" t="str">
        <f>IFERROR(VLOOKUP($A4364,entity_labels_mc!$A$2:$F$10000,2,FALSE), "")</f>
        <v xml:space="preserve">Allowable Conditions </v>
      </c>
      <c r="C4364" t="str">
        <f>IFERROR(VLOOKUP($B4364,entity_labels!$B$2:$F$10000,2,FALSE), IFERROR(VLOOKUP($B4364,entity_labels_mc!$B$2:$F$10000,2,FALSE), ""))</f>
        <v>Condiciones admisibles</v>
      </c>
      <c r="D4364" t="str">
        <f>IFERROR(VLOOKUP($B4364,entity_labels!$B$2:$F$10000,3,FALSE), IFERROR(VLOOKUP($B4364,entity_labels_mc!$B$2:$F$10000,3,FALSE), ""))</f>
        <v>Conditions admissibles</v>
      </c>
      <c r="E4364" t="str">
        <f>IFERROR(VLOOKUP($B4364,entity_labels!$B$2:$F$10000,4,FALSE), IFERROR(VLOOKUP($B4364,entity_labels_mc!$B$2:$F$10000,4,FALSE), ""))</f>
        <v>許容条件</v>
      </c>
      <c r="F4364" t="str">
        <f>IFERROR(VLOOKUP($B4364,entity_labels!$B$2:$F$10000,5,FALSE), IFERROR(VLOOKUP($B4364,entity_labels_mc!$B$2:$F$10000,5,FALSE), ""))</f>
        <v>Zulässige Bedingungen</v>
      </c>
      <c r="G4364" t="str">
        <f t="shared" si="68"/>
        <v>prgAssetInfo_allowableConditions=Zulässige Bedingungen</v>
      </c>
    </row>
    <row r="4365" spans="1:7" x14ac:dyDescent="0.3">
      <c r="A4365" t="s">
        <v>6599</v>
      </c>
      <c r="B4365" t="str">
        <f>IFERROR(VLOOKUP($A4365,entity_labels_mc!$A$2:$F$10000,2,FALSE), "")</f>
        <v xml:space="preserve">Asset Type </v>
      </c>
      <c r="C4365" t="str">
        <f>IFERROR(VLOOKUP($B4365,entity_labels!$B$2:$F$10000,2,FALSE), IFERROR(VLOOKUP($B4365,entity_labels_mc!$B$2:$F$10000,2,FALSE), ""))</f>
        <v>Tipo de activos</v>
      </c>
      <c r="D4365" t="str">
        <f>IFERROR(VLOOKUP($B4365,entity_labels!$B$2:$F$10000,3,FALSE), IFERROR(VLOOKUP($B4365,entity_labels_mc!$B$2:$F$10000,3,FALSE), ""))</f>
        <v>Type d'actifs</v>
      </c>
      <c r="E4365" t="str">
        <f>IFERROR(VLOOKUP($B4365,entity_labels!$B$2:$F$10000,4,FALSE), IFERROR(VLOOKUP($B4365,entity_labels_mc!$B$2:$F$10000,4,FALSE), ""))</f>
        <v>資産の種類</v>
      </c>
      <c r="F4365" t="str">
        <f>IFERROR(VLOOKUP($B4365,entity_labels!$B$2:$F$10000,5,FALSE), IFERROR(VLOOKUP($B4365,entity_labels_mc!$B$2:$F$10000,5,FALSE), ""))</f>
        <v>Asset-Typ</v>
      </c>
      <c r="G4365" t="str">
        <f t="shared" si="68"/>
        <v>prgAssetInfo_assetType=Asset-Typ</v>
      </c>
    </row>
    <row r="4366" spans="1:7" x14ac:dyDescent="0.3">
      <c r="A4366" t="s">
        <v>6600</v>
      </c>
      <c r="B4366" t="str">
        <f>IFERROR(VLOOKUP($A4366,entity_labels_mc!$A$2:$F$10000,2,FALSE), "")</f>
        <v xml:space="preserve">Asset Type Ref Id </v>
      </c>
      <c r="C4366" t="str">
        <f>IFERROR(VLOOKUP($B4366,entity_labels!$B$2:$F$10000,2,FALSE), IFERROR(VLOOKUP($B4366,entity_labels_mc!$B$2:$F$10000,2,FALSE), ""))</f>
        <v>Activos tipo Ref Id</v>
      </c>
      <c r="D4366" t="str">
        <f>IFERROR(VLOOKUP($B4366,entity_labels!$B$2:$F$10000,3,FALSE), IFERROR(VLOOKUP($B4366,entity_labels_mc!$B$2:$F$10000,3,FALSE), ""))</f>
        <v>Atout Type Ref Id</v>
      </c>
      <c r="E4366" t="str">
        <f>IFERROR(VLOOKUP($B4366,entity_labels!$B$2:$F$10000,4,FALSE), IFERROR(VLOOKUP($B4366,entity_labels_mc!$B$2:$F$10000,4,FALSE), ""))</f>
        <v>資産種類 Ref Id</v>
      </c>
      <c r="F4366" t="str">
        <f>IFERROR(VLOOKUP($B4366,entity_labels!$B$2:$F$10000,5,FALSE), IFERROR(VLOOKUP($B4366,entity_labels_mc!$B$2:$F$10000,5,FALSE), ""))</f>
        <v>Aktiva Typ Ref-Id</v>
      </c>
      <c r="G4366" t="str">
        <f t="shared" si="68"/>
        <v>prgAssetInfo_assetTypeRefId=Aktiva Typ Ref-Id</v>
      </c>
    </row>
    <row r="4367" spans="1:7" x14ac:dyDescent="0.3">
      <c r="A4367" t="s">
        <v>6602</v>
      </c>
      <c r="B4367" t="str">
        <f>IFERROR(VLOOKUP($A4367,entity_labels_mc!$A$2:$F$10000,2,FALSE), "")</f>
        <v xml:space="preserve">Condition Ref Id </v>
      </c>
      <c r="C4367" t="str">
        <f>IFERROR(VLOOKUP($B4367,entity_labels!$B$2:$F$10000,2,FALSE), IFERROR(VLOOKUP($B4367,entity_labels_mc!$B$2:$F$10000,2,FALSE), ""))</f>
        <v>Condición Ref Id</v>
      </c>
      <c r="D4367" t="str">
        <f>IFERROR(VLOOKUP($B4367,entity_labels!$B$2:$F$10000,3,FALSE), IFERROR(VLOOKUP($B4367,entity_labels_mc!$B$2:$F$10000,3,FALSE), ""))</f>
        <v>Condition Ref Id</v>
      </c>
      <c r="E4367" t="str">
        <f>IFERROR(VLOOKUP($B4367,entity_labels!$B$2:$F$10000,4,FALSE), IFERROR(VLOOKUP($B4367,entity_labels_mc!$B$2:$F$10000,4,FALSE), ""))</f>
        <v>条件 Ref Id</v>
      </c>
      <c r="F4367" t="str">
        <f>IFERROR(VLOOKUP($B4367,entity_labels!$B$2:$F$10000,5,FALSE), IFERROR(VLOOKUP($B4367,entity_labels_mc!$B$2:$F$10000,5,FALSE), ""))</f>
        <v>Zustand-Ref-Id</v>
      </c>
      <c r="G4367" t="str">
        <f t="shared" si="68"/>
        <v>prgAssetInfo_conditionRefId=Zustand-Ref-Id</v>
      </c>
    </row>
    <row r="4368" spans="1:7" x14ac:dyDescent="0.3">
      <c r="A4368" t="s">
        <v>6604</v>
      </c>
      <c r="B4368" t="str">
        <f>IFERROR(VLOOKUP($A4368,entity_labels_mc!$A$2:$F$10000,2,FALSE), "")</f>
        <v xml:space="preserve">Include Flag </v>
      </c>
      <c r="C4368" t="str">
        <f>IFERROR(VLOOKUP($B4368,entity_labels!$B$2:$F$10000,2,FALSE), IFERROR(VLOOKUP($B4368,entity_labels_mc!$B$2:$F$10000,2,FALSE), ""))</f>
        <v>Incluyen la bandera</v>
      </c>
      <c r="D4368" t="str">
        <f>IFERROR(VLOOKUP($B4368,entity_labels!$B$2:$F$10000,3,FALSE), IFERROR(VLOOKUP($B4368,entity_labels_mc!$B$2:$F$10000,3,FALSE), ""))</f>
        <v>Inclure l'indicateur</v>
      </c>
      <c r="E4368" t="str">
        <f>IFERROR(VLOOKUP($B4368,entity_labels!$B$2:$F$10000,4,FALSE), IFERROR(VLOOKUP($B4368,entity_labels_mc!$B$2:$F$10000,4,FALSE), ""))</f>
        <v>フラグが含まれる</v>
      </c>
      <c r="F4368" t="str">
        <f>IFERROR(VLOOKUP($B4368,entity_labels!$B$2:$F$10000,5,FALSE), IFERROR(VLOOKUP($B4368,entity_labels_mc!$B$2:$F$10000,5,FALSE), ""))</f>
        <v>Flagge enthalten</v>
      </c>
      <c r="G4368" t="str">
        <f t="shared" si="68"/>
        <v>prgAssetInfo_includeFlag=Flagge enthalten</v>
      </c>
    </row>
    <row r="4369" spans="1:7" x14ac:dyDescent="0.3">
      <c r="A4369" t="s">
        <v>6606</v>
      </c>
      <c r="B4369" t="str">
        <f>IFERROR(VLOOKUP($A4369,entity_labels_mc!$A$2:$F$10000,2,FALSE), "")</f>
        <v xml:space="preserve">Manufacturer </v>
      </c>
      <c r="C4369" t="str">
        <f>IFERROR(VLOOKUP($B4369,entity_labels!$B$2:$F$10000,2,FALSE), IFERROR(VLOOKUP($B4369,entity_labels_mc!$B$2:$F$10000,2,FALSE), ""))</f>
        <v>Fabricante</v>
      </c>
      <c r="D4369" t="str">
        <f>IFERROR(VLOOKUP($B4369,entity_labels!$B$2:$F$10000,3,FALSE), IFERROR(VLOOKUP($B4369,entity_labels_mc!$B$2:$F$10000,3,FALSE), ""))</f>
        <v>Référence du fabricant</v>
      </c>
      <c r="E4369" t="str">
        <f>IFERROR(VLOOKUP($B4369,entity_labels!$B$2:$F$10000,4,FALSE), IFERROR(VLOOKUP($B4369,entity_labels_mc!$B$2:$F$10000,4,FALSE), ""))</f>
        <v>メーカー</v>
      </c>
      <c r="F4369" t="str">
        <f>IFERROR(VLOOKUP($B4369,entity_labels!$B$2:$F$10000,5,FALSE), IFERROR(VLOOKUP($B4369,entity_labels_mc!$B$2:$F$10000,5,FALSE), ""))</f>
        <v>Hersteller</v>
      </c>
      <c r="G4369" t="str">
        <f t="shared" si="68"/>
        <v>prgAssetInfo_manufacturer=Hersteller</v>
      </c>
    </row>
    <row r="4370" spans="1:7" x14ac:dyDescent="0.3">
      <c r="A4370" t="s">
        <v>6607</v>
      </c>
      <c r="B4370" t="str">
        <f>IFERROR(VLOOKUP($A4370,entity_labels_mc!$A$2:$F$10000,2,FALSE), "")</f>
        <v xml:space="preserve">Manufacturer Ref Id </v>
      </c>
      <c r="C4370" t="str">
        <f>IFERROR(VLOOKUP($B4370,entity_labels!$B$2:$F$10000,2,FALSE), IFERROR(VLOOKUP($B4370,entity_labels_mc!$B$2:$F$10000,2,FALSE), ""))</f>
        <v>Fabricante Ref Id</v>
      </c>
      <c r="D4370" t="str">
        <f>IFERROR(VLOOKUP($B4370,entity_labels!$B$2:$F$10000,3,FALSE), IFERROR(VLOOKUP($B4370,entity_labels_mc!$B$2:$F$10000,3,FALSE), ""))</f>
        <v>Référence du fabricant Ref Id</v>
      </c>
      <c r="E4370" t="str">
        <f>IFERROR(VLOOKUP($B4370,entity_labels!$B$2:$F$10000,4,FALSE), IFERROR(VLOOKUP($B4370,entity_labels_mc!$B$2:$F$10000,4,FALSE), ""))</f>
        <v>メーカー Ref Id</v>
      </c>
      <c r="F4370" t="str">
        <f>IFERROR(VLOOKUP($B4370,entity_labels!$B$2:$F$10000,5,FALSE), IFERROR(VLOOKUP($B4370,entity_labels_mc!$B$2:$F$10000,5,FALSE), ""))</f>
        <v>Hersteller Ref-Id</v>
      </c>
      <c r="G4370" t="str">
        <f t="shared" si="68"/>
        <v>prgAssetInfo_manufacturerRefId=Hersteller Ref-Id</v>
      </c>
    </row>
    <row r="4371" spans="1:7" x14ac:dyDescent="0.3">
      <c r="A4371" t="s">
        <v>6609</v>
      </c>
      <c r="B4371" t="str">
        <f>IFERROR(VLOOKUP($A4371,entity_labels_mc!$A$2:$F$10000,2,FALSE), "")</f>
        <v xml:space="preserve">Num Index </v>
      </c>
      <c r="C4371" t="str">
        <f>IFERROR(VLOOKUP($B4371,entity_labels!$B$2:$F$10000,2,FALSE), IFERROR(VLOOKUP($B4371,entity_labels_mc!$B$2:$F$10000,2,FALSE), ""))</f>
        <v>Num Índice</v>
      </c>
      <c r="D4371" t="str">
        <f>IFERROR(VLOOKUP($B4371,entity_labels!$B$2:$F$10000,3,FALSE), IFERROR(VLOOKUP($B4371,entity_labels_mc!$B$2:$F$10000,3,FALSE), ""))</f>
        <v>Num Index</v>
      </c>
      <c r="E4371" t="str">
        <f>IFERROR(VLOOKUP($B4371,entity_labels!$B$2:$F$10000,4,FALSE), IFERROR(VLOOKUP($B4371,entity_labels_mc!$B$2:$F$10000,4,FALSE), ""))</f>
        <v>Num インデックス</v>
      </c>
      <c r="F4371" t="str">
        <f>IFERROR(VLOOKUP($B4371,entity_labels!$B$2:$F$10000,5,FALSE), IFERROR(VLOOKUP($B4371,entity_labels_mc!$B$2:$F$10000,5,FALSE), ""))</f>
        <v>NUM-Index</v>
      </c>
      <c r="G4371" t="str">
        <f t="shared" si="68"/>
        <v>prgAssetInfo_numIndex=NUM-Index</v>
      </c>
    </row>
    <row r="4372" spans="1:7" x14ac:dyDescent="0.3">
      <c r="A4372" t="s">
        <v>6610</v>
      </c>
      <c r="B4372" t="str">
        <f>IFERROR(VLOOKUP($A4372,entity_labels_mc!$A$2:$F$10000,2,FALSE), "")</f>
        <v xml:space="preserve">Program </v>
      </c>
      <c r="C4372" t="str">
        <f>IFERROR(VLOOKUP($B4372,entity_labels!$B$2:$F$10000,2,FALSE), IFERROR(VLOOKUP($B4372,entity_labels_mc!$B$2:$F$10000,2,FALSE), ""))</f>
        <v>Programa</v>
      </c>
      <c r="D4372" t="str">
        <f>IFERROR(VLOOKUP($B4372,entity_labels!$B$2:$F$10000,3,FALSE), IFERROR(VLOOKUP($B4372,entity_labels_mc!$B$2:$F$10000,3,FALSE), ""))</f>
        <v>Programme</v>
      </c>
      <c r="E4372" t="str">
        <f>IFERROR(VLOOKUP($B4372,entity_labels!$B$2:$F$10000,4,FALSE), IFERROR(VLOOKUP($B4372,entity_labels_mc!$B$2:$F$10000,4,FALSE), ""))</f>
        <v>プログラム</v>
      </c>
      <c r="F4372" t="str">
        <f>IFERROR(VLOOKUP($B4372,entity_labels!$B$2:$F$10000,5,FALSE), IFERROR(VLOOKUP($B4372,entity_labels_mc!$B$2:$F$10000,5,FALSE), ""))</f>
        <v>Programm</v>
      </c>
      <c r="G4372" t="str">
        <f t="shared" si="68"/>
        <v>prgAssetInfo_program=Programm</v>
      </c>
    </row>
    <row r="4373" spans="1:7" x14ac:dyDescent="0.3">
      <c r="A4373" t="s">
        <v>34377</v>
      </c>
      <c r="B4373" t="str">
        <f>IFERROR(VLOOKUP($A4373,entity_labels_mc!$A$2:$F$10000,2,FALSE), "")</f>
        <v xml:space="preserve">Soft Deleted On </v>
      </c>
      <c r="C4373" t="str">
        <f>IFERROR(VLOOKUP($B4373,entity_labels!$B$2:$F$10000,2,FALSE), IFERROR(VLOOKUP($B4373,entity_labels_mc!$B$2:$F$10000,2,FALSE), ""))</f>
        <v>Suave En Suprimido</v>
      </c>
      <c r="D4373" t="str">
        <f>IFERROR(VLOOKUP($B4373,entity_labels!$B$2:$F$10000,3,FALSE), IFERROR(VLOOKUP($B4373,entity_labels_mc!$B$2:$F$10000,3,FALSE), ""))</f>
        <v>Doux Annulée le</v>
      </c>
      <c r="E4373" t="str">
        <f>IFERROR(VLOOKUP($B4373,entity_labels!$B$2:$F$10000,4,FALSE), IFERROR(VLOOKUP($B4373,entity_labels_mc!$B$2:$F$10000,4,FALSE), ""))</f>
        <v>ソフト削除で</v>
      </c>
      <c r="F4373" t="str">
        <f>IFERROR(VLOOKUP($B4373,entity_labels!$B$2:$F$10000,5,FALSE), IFERROR(VLOOKUP($B4373,entity_labels_mc!$B$2:$F$10000,5,FALSE), ""))</f>
        <v>Soft Deleted On</v>
      </c>
      <c r="G4373" t="str">
        <f t="shared" si="68"/>
        <v>prgAssetInfo_softDeletedOn=Soft Deleted On</v>
      </c>
    </row>
    <row r="4374" spans="1:7" x14ac:dyDescent="0.3">
      <c r="A4374" t="s">
        <v>6611</v>
      </c>
      <c r="B4374" t="str">
        <f>IFERROR(VLOOKUP($A4374,entity_labels_mc!$A$2:$F$10000,2,FALSE), "")</f>
        <v xml:space="preserve">Prg Ast Remkt </v>
      </c>
      <c r="C4374" t="str">
        <f>IFERROR(VLOOKUP($B4374,entity_labels!$B$2:$F$10000,2,FALSE), IFERROR(VLOOKUP($B4374,entity_labels_mc!$B$2:$F$10000,2,FALSE), ""))</f>
        <v>PRG Ast Remkt</v>
      </c>
      <c r="D4374" t="str">
        <f>IFERROR(VLOOKUP($B4374,entity_labels!$B$2:$F$10000,3,FALSE), IFERROR(VLOOKUP($B4374,entity_labels_mc!$B$2:$F$10000,3,FALSE), ""))</f>
        <v>PRG Ast Remkt</v>
      </c>
      <c r="E4374" t="str">
        <f>IFERROR(VLOOKUP($B4374,entity_labels!$B$2:$F$10000,4,FALSE), IFERROR(VLOOKUP($B4374,entity_labels_mc!$B$2:$F$10000,4,FALSE), ""))</f>
        <v>Prg Ast Remkt</v>
      </c>
      <c r="F4374" t="str">
        <f>IFERROR(VLOOKUP($B4374,entity_labels!$B$2:$F$10000,5,FALSE), IFERROR(VLOOKUP($B4374,entity_labels_mc!$B$2:$F$10000,5,FALSE), ""))</f>
        <v>PRG Ast Remkt</v>
      </c>
      <c r="G4374" t="str">
        <f t="shared" si="68"/>
        <v>prgAstRemkt=PRG Ast Remkt</v>
      </c>
    </row>
    <row r="4375" spans="1:7" x14ac:dyDescent="0.3">
      <c r="A4375" t="s">
        <v>6613</v>
      </c>
      <c r="B4375" t="str">
        <f>IFERROR(VLOOKUP($A4375,entity_labels_mc!$A$2:$F$10000,2,FALSE), "")</f>
        <v xml:space="preserve">Asset Recovery Resp </v>
      </c>
      <c r="C4375" t="str">
        <f>IFERROR(VLOOKUP($B4375,entity_labels!$B$2:$F$10000,2,FALSE), IFERROR(VLOOKUP($B4375,entity_labels_mc!$B$2:$F$10000,2,FALSE), ""))</f>
        <v>Asset Recovery Resp</v>
      </c>
      <c r="D4375" t="str">
        <f>IFERROR(VLOOKUP($B4375,entity_labels!$B$2:$F$10000,3,FALSE), IFERROR(VLOOKUP($B4375,entity_labels_mc!$B$2:$F$10000,3,FALSE), ""))</f>
        <v>Asset Recovery REEE</v>
      </c>
      <c r="E4375" t="str">
        <f>IFERROR(VLOOKUP($B4375,entity_labels!$B$2:$F$10000,4,FALSE), IFERROR(VLOOKUP($B4375,entity_labels_mc!$B$2:$F$10000,4,FALSE), ""))</f>
        <v>資産回復 Resp</v>
      </c>
      <c r="F4375" t="str">
        <f>IFERROR(VLOOKUP($B4375,entity_labels!$B$2:$F$10000,5,FALSE), IFERROR(VLOOKUP($B4375,entity_labels_mc!$B$2:$F$10000,5,FALSE), ""))</f>
        <v>Asset Recovery Resp</v>
      </c>
      <c r="G4375" t="str">
        <f t="shared" si="68"/>
        <v>prgAstRemkt_assetRecoveryResp=Asset Recovery Resp</v>
      </c>
    </row>
    <row r="4376" spans="1:7" x14ac:dyDescent="0.3">
      <c r="A4376" t="s">
        <v>6615</v>
      </c>
      <c r="B4376" t="str">
        <f>IFERROR(VLOOKUP($A4376,entity_labels_mc!$A$2:$F$10000,2,FALSE), "")</f>
        <v xml:space="preserve">Asset Recovery Resp Party </v>
      </c>
      <c r="C4376" t="str">
        <f>IFERROR(VLOOKUP($B4376,entity_labels!$B$2:$F$10000,2,FALSE), IFERROR(VLOOKUP($B4376,entity_labels_mc!$B$2:$F$10000,2,FALSE), ""))</f>
        <v>Asset Recovery Resp fiesta</v>
      </c>
      <c r="D4376" t="str">
        <f>IFERROR(VLOOKUP($B4376,entity_labels!$B$2:$F$10000,3,FALSE), IFERROR(VLOOKUP($B4376,entity_labels_mc!$B$2:$F$10000,3,FALSE), ""))</f>
        <v>Party de REEE Asset Recovery</v>
      </c>
      <c r="E4376" t="str">
        <f>IFERROR(VLOOKUP($B4376,entity_labels!$B$2:$F$10000,4,FALSE), IFERROR(VLOOKUP($B4376,entity_labels_mc!$B$2:$F$10000,4,FALSE), ""))</f>
        <v>資産回復 Resp パーティー</v>
      </c>
      <c r="F4376" t="str">
        <f>IFERROR(VLOOKUP($B4376,entity_labels!$B$2:$F$10000,5,FALSE), IFERROR(VLOOKUP($B4376,entity_labels_mc!$B$2:$F$10000,5,FALSE), ""))</f>
        <v>Asset Recovery Resp Party</v>
      </c>
      <c r="G4376" t="str">
        <f t="shared" si="68"/>
        <v>prgAstRemkt_assetRecoveryRespParty=Asset Recovery Resp Party</v>
      </c>
    </row>
    <row r="4377" spans="1:7" x14ac:dyDescent="0.3">
      <c r="A4377" t="s">
        <v>6617</v>
      </c>
      <c r="B4377" t="str">
        <f>IFERROR(VLOOKUP($A4377,entity_labels_mc!$A$2:$F$10000,2,FALSE), "")</f>
        <v xml:space="preserve">Insp Cond Report Resp </v>
      </c>
      <c r="C4377" t="str">
        <f>IFERROR(VLOOKUP($B4377,entity_labels!$B$2:$F$10000,2,FALSE), IFERROR(VLOOKUP($B4377,entity_labels_mc!$B$2:$F$10000,2,FALSE), ""))</f>
        <v>INSP Cond Informe Resp</v>
      </c>
      <c r="D4377" t="str">
        <f>IFERROR(VLOOKUP($B4377,entity_labels!$B$2:$F$10000,3,FALSE), IFERROR(VLOOKUP($B4377,entity_labels_mc!$B$2:$F$10000,3,FALSE), ""))</f>
        <v>INSP Cond rapport REEE</v>
      </c>
      <c r="E4377" t="str">
        <f>IFERROR(VLOOKUP($B4377,entity_labels!$B$2:$F$10000,4,FALSE), IFERROR(VLOOKUP($B4377,entity_labels_mc!$B$2:$F$10000,4,FALSE), ""))</f>
        <v>インスピ Cond レポート Resp</v>
      </c>
      <c r="F4377" t="str">
        <f>IFERROR(VLOOKUP($B4377,entity_labels!$B$2:$F$10000,5,FALSE), IFERROR(VLOOKUP($B4377,entity_labels_mc!$B$2:$F$10000,5,FALSE), ""))</f>
        <v>Insp Cond Bericht Resp</v>
      </c>
      <c r="G4377" t="str">
        <f t="shared" si="68"/>
        <v>prgAstRemkt_inspCondReportResp=Insp Cond Bericht Resp</v>
      </c>
    </row>
    <row r="4378" spans="1:7" x14ac:dyDescent="0.3">
      <c r="A4378" t="s">
        <v>6619</v>
      </c>
      <c r="B4378" t="str">
        <f>IFERROR(VLOOKUP($A4378,entity_labels_mc!$A$2:$F$10000,2,FALSE), "")</f>
        <v xml:space="preserve">Insp Cond Report Resp Party </v>
      </c>
      <c r="C4378" t="str">
        <f>IFERROR(VLOOKUP($B4378,entity_labels!$B$2:$F$10000,2,FALSE), IFERROR(VLOOKUP($B4378,entity_labels_mc!$B$2:$F$10000,2,FALSE), ""))</f>
        <v>INSP Cond Informe Resp fiesta</v>
      </c>
      <c r="D4378" t="str">
        <f>IFERROR(VLOOKUP($B4378,entity_labels!$B$2:$F$10000,3,FALSE), IFERROR(VLOOKUP($B4378,entity_labels_mc!$B$2:$F$10000,3,FALSE), ""))</f>
        <v>INSP Cond rapport Resp parti</v>
      </c>
      <c r="E4378" t="str">
        <f>IFERROR(VLOOKUP($B4378,entity_labels!$B$2:$F$10000,4,FALSE), IFERROR(VLOOKUP($B4378,entity_labels_mc!$B$2:$F$10000,4,FALSE), ""))</f>
        <v>インスピ Cond レポート Resp パーティー</v>
      </c>
      <c r="F4378" t="str">
        <f>IFERROR(VLOOKUP($B4378,entity_labels!$B$2:$F$10000,5,FALSE), IFERROR(VLOOKUP($B4378,entity_labels_mc!$B$2:$F$10000,5,FALSE), ""))</f>
        <v>Insp Cond Bericht Resp Party</v>
      </c>
      <c r="G4378" t="str">
        <f t="shared" si="68"/>
        <v>prgAstRemkt_inspCondReportRespParty=Insp Cond Bericht Resp Party</v>
      </c>
    </row>
    <row r="4379" spans="1:7" x14ac:dyDescent="0.3">
      <c r="A4379" t="s">
        <v>6621</v>
      </c>
      <c r="B4379" t="str">
        <f>IFERROR(VLOOKUP($A4379,entity_labels_mc!$A$2:$F$10000,2,FALSE), "")</f>
        <v xml:space="preserve">Program </v>
      </c>
      <c r="C4379" t="str">
        <f>IFERROR(VLOOKUP($B4379,entity_labels!$B$2:$F$10000,2,FALSE), IFERROR(VLOOKUP($B4379,entity_labels_mc!$B$2:$F$10000,2,FALSE), ""))</f>
        <v>Programa</v>
      </c>
      <c r="D4379" t="str">
        <f>IFERROR(VLOOKUP($B4379,entity_labels!$B$2:$F$10000,3,FALSE), IFERROR(VLOOKUP($B4379,entity_labels_mc!$B$2:$F$10000,3,FALSE), ""))</f>
        <v>Programme</v>
      </c>
      <c r="E4379" t="str">
        <f>IFERROR(VLOOKUP($B4379,entity_labels!$B$2:$F$10000,4,FALSE), IFERROR(VLOOKUP($B4379,entity_labels_mc!$B$2:$F$10000,4,FALSE), ""))</f>
        <v>プログラム</v>
      </c>
      <c r="F4379" t="str">
        <f>IFERROR(VLOOKUP($B4379,entity_labels!$B$2:$F$10000,5,FALSE), IFERROR(VLOOKUP($B4379,entity_labels_mc!$B$2:$F$10000,5,FALSE), ""))</f>
        <v>Programm</v>
      </c>
      <c r="G4379" t="str">
        <f t="shared" si="68"/>
        <v>prgAstRemkt_program=Programm</v>
      </c>
    </row>
    <row r="4380" spans="1:7" x14ac:dyDescent="0.3">
      <c r="A4380" t="s">
        <v>6622</v>
      </c>
      <c r="B4380" t="str">
        <f>IFERROR(VLOOKUP($A4380,entity_labels_mc!$A$2:$F$10000,2,FALSE), "")</f>
        <v xml:space="preserve">Remarketting Method </v>
      </c>
      <c r="C4380" t="str">
        <f>IFERROR(VLOOKUP($B4380,entity_labels!$B$2:$F$10000,2,FALSE), IFERROR(VLOOKUP($B4380,entity_labels_mc!$B$2:$F$10000,2,FALSE), ""))</f>
        <v>Método Remarketting</v>
      </c>
      <c r="D4380" t="str">
        <f>IFERROR(VLOOKUP($B4380,entity_labels!$B$2:$F$10000,3,FALSE), IFERROR(VLOOKUP($B4380,entity_labels_mc!$B$2:$F$10000,3,FALSE), ""))</f>
        <v>Méthode Remarketting</v>
      </c>
      <c r="E4380" t="str">
        <f>IFERROR(VLOOKUP($B4380,entity_labels!$B$2:$F$10000,4,FALSE), IFERROR(VLOOKUP($B4380,entity_labels_mc!$B$2:$F$10000,4,FALSE), ""))</f>
        <v>Remarketting メソッド</v>
      </c>
      <c r="F4380" t="str">
        <f>IFERROR(VLOOKUP($B4380,entity_labels!$B$2:$F$10000,5,FALSE), IFERROR(VLOOKUP($B4380,entity_labels_mc!$B$2:$F$10000,5,FALSE), ""))</f>
        <v>Remarketting-Methode</v>
      </c>
      <c r="G4380" t="str">
        <f t="shared" si="68"/>
        <v>prgAstRemkt_remarkettingMethod=Remarketting-Methode</v>
      </c>
    </row>
    <row r="4381" spans="1:7" x14ac:dyDescent="0.3">
      <c r="A4381" t="s">
        <v>6624</v>
      </c>
      <c r="B4381" t="str">
        <f>IFERROR(VLOOKUP($A4381,entity_labels_mc!$A$2:$F$10000,2,FALSE), "")</f>
        <v xml:space="preserve">Remkt Selling Resp </v>
      </c>
      <c r="C4381" t="str">
        <f>IFERROR(VLOOKUP($B4381,entity_labels!$B$2:$F$10000,2,FALSE), IFERROR(VLOOKUP($B4381,entity_labels_mc!$B$2:$F$10000,2,FALSE), ""))</f>
        <v>Remkt venta de Resp</v>
      </c>
      <c r="D4381" t="str">
        <f>IFERROR(VLOOKUP($B4381,entity_labels!$B$2:$F$10000,3,FALSE), IFERROR(VLOOKUP($B4381,entity_labels_mc!$B$2:$F$10000,3,FALSE), ""))</f>
        <v>Remkt vente de REEE</v>
      </c>
      <c r="E4381" t="str">
        <f>IFERROR(VLOOKUP($B4381,entity_labels!$B$2:$F$10000,4,FALSE), IFERROR(VLOOKUP($B4381,entity_labels_mc!$B$2:$F$10000,4,FALSE), ""))</f>
        <v>Remkt 販売 Resp</v>
      </c>
      <c r="F4381" t="str">
        <f>IFERROR(VLOOKUP($B4381,entity_labels!$B$2:$F$10000,5,FALSE), IFERROR(VLOOKUP($B4381,entity_labels_mc!$B$2:$F$10000,5,FALSE), ""))</f>
        <v>Remkt Verkauf Resp</v>
      </c>
      <c r="G4381" t="str">
        <f t="shared" si="68"/>
        <v>prgAstRemkt_remktSellingResp=Remkt Verkauf Resp</v>
      </c>
    </row>
    <row r="4382" spans="1:7" x14ac:dyDescent="0.3">
      <c r="A4382" t="s">
        <v>6626</v>
      </c>
      <c r="B4382" t="str">
        <f>IFERROR(VLOOKUP($A4382,entity_labels_mc!$A$2:$F$10000,2,FALSE), "")</f>
        <v xml:space="preserve">Remkt Selling Resp Party </v>
      </c>
      <c r="C4382" t="str">
        <f>IFERROR(VLOOKUP($B4382,entity_labels!$B$2:$F$10000,2,FALSE), IFERROR(VLOOKUP($B4382,entity_labels_mc!$B$2:$F$10000,2,FALSE), ""))</f>
        <v>Remkt venta de Resp fiesta</v>
      </c>
      <c r="D4382" t="str">
        <f>IFERROR(VLOOKUP($B4382,entity_labels!$B$2:$F$10000,3,FALSE), IFERROR(VLOOKUP($B4382,entity_labels_mc!$B$2:$F$10000,3,FALSE), ""))</f>
        <v>Remkt vente Resp parti</v>
      </c>
      <c r="E4382" t="str">
        <f>IFERROR(VLOOKUP($B4382,entity_labels!$B$2:$F$10000,4,FALSE), IFERROR(VLOOKUP($B4382,entity_labels_mc!$B$2:$F$10000,4,FALSE), ""))</f>
        <v>Remkt 販売 Resp パーティー</v>
      </c>
      <c r="F4382" t="str">
        <f>IFERROR(VLOOKUP($B4382,entity_labels!$B$2:$F$10000,5,FALSE), IFERROR(VLOOKUP($B4382,entity_labels_mc!$B$2:$F$10000,5,FALSE), ""))</f>
        <v>Remkt Verkauf Resp Party</v>
      </c>
      <c r="G4382" t="str">
        <f t="shared" si="68"/>
        <v>prgAstRemkt_remktSellingRespParty=Remkt Verkauf Resp Party</v>
      </c>
    </row>
    <row r="4383" spans="1:7" x14ac:dyDescent="0.3">
      <c r="A4383" t="s">
        <v>6628</v>
      </c>
      <c r="B4383" t="str">
        <f>IFERROR(VLOOKUP($A4383,entity_labels_mc!$A$2:$F$10000,2,FALSE), "")</f>
        <v xml:space="preserve">Renewal Exp Pmt Resp </v>
      </c>
      <c r="C4383" t="str">
        <f>IFERROR(VLOOKUP($B4383,entity_labels!$B$2:$F$10000,2,FALSE), IFERROR(VLOOKUP($B4383,entity_labels_mc!$B$2:$F$10000,2,FALSE), ""))</f>
        <v>Renovación Exp Pmt Resp</v>
      </c>
      <c r="D4383" t="str">
        <f>IFERROR(VLOOKUP($B4383,entity_labels!$B$2:$F$10000,3,FALSE), IFERROR(VLOOKUP($B4383,entity_labels_mc!$B$2:$F$10000,3,FALSE), ""))</f>
        <v>Renouvellement Exp Pmt Resp</v>
      </c>
      <c r="E4383" t="str">
        <f>IFERROR(VLOOKUP($B4383,entity_labels!$B$2:$F$10000,4,FALSE), IFERROR(VLOOKUP($B4383,entity_labels_mc!$B$2:$F$10000,4,FALSE), ""))</f>
        <v>リニューアル Exp Pmt Resp</v>
      </c>
      <c r="F4383" t="str">
        <f>IFERROR(VLOOKUP($B4383,entity_labels!$B$2:$F$10000,5,FALSE), IFERROR(VLOOKUP($B4383,entity_labels_mc!$B$2:$F$10000,5,FALSE), ""))</f>
        <v>Erneuerung Exp Pmt Resp</v>
      </c>
      <c r="G4383" t="str">
        <f t="shared" si="68"/>
        <v>prgAstRemkt_renewalExpPmtResp=Erneuerung Exp Pmt Resp</v>
      </c>
    </row>
    <row r="4384" spans="1:7" x14ac:dyDescent="0.3">
      <c r="A4384" t="s">
        <v>6630</v>
      </c>
      <c r="B4384" t="str">
        <f>IFERROR(VLOOKUP($A4384,entity_labels_mc!$A$2:$F$10000,2,FALSE), "")</f>
        <v xml:space="preserve">Renewal Exp Pmt Resp Party </v>
      </c>
      <c r="C4384" t="str">
        <f>IFERROR(VLOOKUP($B4384,entity_labels!$B$2:$F$10000,2,FALSE), IFERROR(VLOOKUP($B4384,entity_labels_mc!$B$2:$F$10000,2,FALSE), ""))</f>
        <v>Partido renovador Exp Pmt Resp</v>
      </c>
      <c r="D4384" t="str">
        <f>IFERROR(VLOOKUP($B4384,entity_labels!$B$2:$F$10000,3,FALSE), IFERROR(VLOOKUP($B4384,entity_labels_mc!$B$2:$F$10000,3,FALSE), ""))</f>
        <v>Parti rénovateur Exp Pmt Resp</v>
      </c>
      <c r="E4384" t="str">
        <f>IFERROR(VLOOKUP($B4384,entity_labels!$B$2:$F$10000,4,FALSE), IFERROR(VLOOKUP($B4384,entity_labels_mc!$B$2:$F$10000,4,FALSE), ""))</f>
        <v>リニューアル Exp Pmt Resp パーティー</v>
      </c>
      <c r="F4384" t="str">
        <f>IFERROR(VLOOKUP($B4384,entity_labels!$B$2:$F$10000,5,FALSE), IFERROR(VLOOKUP($B4384,entity_labels_mc!$B$2:$F$10000,5,FALSE), ""))</f>
        <v>Partido Renovador Exp Pmt Resp</v>
      </c>
      <c r="G4384" t="str">
        <f t="shared" si="68"/>
        <v>prgAstRemkt_renewalExpPmtRespParty=Partido Renovador Exp Pmt Resp</v>
      </c>
    </row>
    <row r="4385" spans="1:7" x14ac:dyDescent="0.3">
      <c r="A4385" t="s">
        <v>6632</v>
      </c>
      <c r="B4385" t="str">
        <f>IFERROR(VLOOKUP($A4385,entity_labels_mc!$A$2:$F$10000,2,FALSE), "")</f>
        <v xml:space="preserve">Repair Recond Resp </v>
      </c>
      <c r="C4385" t="str">
        <f>IFERROR(VLOOKUP($B4385,entity_labels!$B$2:$F$10000,2,FALSE), IFERROR(VLOOKUP($B4385,entity_labels_mc!$B$2:$F$10000,2,FALSE), ""))</f>
        <v>Reparación Recond Resp</v>
      </c>
      <c r="D4385" t="str">
        <f>IFERROR(VLOOKUP($B4385,entity_labels!$B$2:$F$10000,3,FALSE), IFERROR(VLOOKUP($B4385,entity_labels_mc!$B$2:$F$10000,3,FALSE), ""))</f>
        <v>Réparation Recond Resp</v>
      </c>
      <c r="E4385" t="str">
        <f>IFERROR(VLOOKUP($B4385,entity_labels!$B$2:$F$10000,4,FALSE), IFERROR(VLOOKUP($B4385,entity_labels_mc!$B$2:$F$10000,4,FALSE), ""))</f>
        <v>Recond Resp を修復します。</v>
      </c>
      <c r="F4385" t="str">
        <f>IFERROR(VLOOKUP($B4385,entity_labels!$B$2:$F$10000,5,FALSE), IFERROR(VLOOKUP($B4385,entity_labels_mc!$B$2:$F$10000,5,FALSE), ""))</f>
        <v>Reparatur Recond Resp</v>
      </c>
      <c r="G4385" t="str">
        <f t="shared" si="68"/>
        <v>prgAstRemkt_repairRecondResp=Reparatur Recond Resp</v>
      </c>
    </row>
    <row r="4386" spans="1:7" x14ac:dyDescent="0.3">
      <c r="A4386" t="s">
        <v>6634</v>
      </c>
      <c r="B4386" t="str">
        <f>IFERROR(VLOOKUP($A4386,entity_labels_mc!$A$2:$F$10000,2,FALSE), "")</f>
        <v xml:space="preserve">Repair Recond Resp Party </v>
      </c>
      <c r="C4386" t="str">
        <f>IFERROR(VLOOKUP($B4386,entity_labels!$B$2:$F$10000,2,FALSE), IFERROR(VLOOKUP($B4386,entity_labels_mc!$B$2:$F$10000,2,FALSE), ""))</f>
        <v>Reparación Recond Resp fiesta</v>
      </c>
      <c r="D4386" t="str">
        <f>IFERROR(VLOOKUP($B4386,entity_labels!$B$2:$F$10000,3,FALSE), IFERROR(VLOOKUP($B4386,entity_labels_mc!$B$2:$F$10000,3,FALSE), ""))</f>
        <v>Recond Resp parti de réparation</v>
      </c>
      <c r="E4386" t="str">
        <f>IFERROR(VLOOKUP($B4386,entity_labels!$B$2:$F$10000,4,FALSE), IFERROR(VLOOKUP($B4386,entity_labels_mc!$B$2:$F$10000,4,FALSE), ""))</f>
        <v>Recond Resp パーティを修復します。</v>
      </c>
      <c r="F4386" t="str">
        <f>IFERROR(VLOOKUP($B4386,entity_labels!$B$2:$F$10000,5,FALSE), IFERROR(VLOOKUP($B4386,entity_labels_mc!$B$2:$F$10000,5,FALSE), ""))</f>
        <v>Recond Resp Partei zu reparieren</v>
      </c>
      <c r="G4386" t="str">
        <f t="shared" si="68"/>
        <v>prgAstRemkt_repairRecondRespParty=Recond Resp Partei zu reparieren</v>
      </c>
    </row>
    <row r="4387" spans="1:7" x14ac:dyDescent="0.3">
      <c r="A4387" t="s">
        <v>34378</v>
      </c>
      <c r="B4387" t="str">
        <f>IFERROR(VLOOKUP($A4387,entity_labels_mc!$A$2:$F$10000,2,FALSE), "")</f>
        <v xml:space="preserve">Soft Deleted On </v>
      </c>
      <c r="C4387" t="str">
        <f>IFERROR(VLOOKUP($B4387,entity_labels!$B$2:$F$10000,2,FALSE), IFERROR(VLOOKUP($B4387,entity_labels_mc!$B$2:$F$10000,2,FALSE), ""))</f>
        <v>Suave En Suprimido</v>
      </c>
      <c r="D4387" t="str">
        <f>IFERROR(VLOOKUP($B4387,entity_labels!$B$2:$F$10000,3,FALSE), IFERROR(VLOOKUP($B4387,entity_labels_mc!$B$2:$F$10000,3,FALSE), ""))</f>
        <v>Doux Annulée le</v>
      </c>
      <c r="E4387" t="str">
        <f>IFERROR(VLOOKUP($B4387,entity_labels!$B$2:$F$10000,4,FALSE), IFERROR(VLOOKUP($B4387,entity_labels_mc!$B$2:$F$10000,4,FALSE), ""))</f>
        <v>ソフト削除で</v>
      </c>
      <c r="F4387" t="str">
        <f>IFERROR(VLOOKUP($B4387,entity_labels!$B$2:$F$10000,5,FALSE), IFERROR(VLOOKUP($B4387,entity_labels_mc!$B$2:$F$10000,5,FALSE), ""))</f>
        <v>Soft Deleted On</v>
      </c>
      <c r="G4387" t="str">
        <f t="shared" si="68"/>
        <v>prgAstRemkt_softDeletedOn=Soft Deleted On</v>
      </c>
    </row>
    <row r="4388" spans="1:7" x14ac:dyDescent="0.3">
      <c r="A4388" t="s">
        <v>6636</v>
      </c>
      <c r="B4388" t="str">
        <f>IFERROR(VLOOKUP($A4388,entity_labels_mc!$A$2:$F$10000,2,FALSE), "")</f>
        <v xml:space="preserve">Transport Exp Resp </v>
      </c>
      <c r="C4388" t="str">
        <f>IFERROR(VLOOKUP($B4388,entity_labels!$B$2:$F$10000,2,FALSE), IFERROR(VLOOKUP($B4388,entity_labels_mc!$B$2:$F$10000,2,FALSE), ""))</f>
        <v>Transporte Exp Resp</v>
      </c>
      <c r="D4388" t="str">
        <f>IFERROR(VLOOKUP($B4388,entity_labels!$B$2:$F$10000,3,FALSE), IFERROR(VLOOKUP($B4388,entity_labels_mc!$B$2:$F$10000,3,FALSE), ""))</f>
        <v>Transport Exp Resp</v>
      </c>
      <c r="E4388" t="str">
        <f>IFERROR(VLOOKUP($B4388,entity_labels!$B$2:$F$10000,4,FALSE), IFERROR(VLOOKUP($B4388,entity_labels_mc!$B$2:$F$10000,4,FALSE), ""))</f>
        <v>Exp Resp を輸送します。</v>
      </c>
      <c r="F4388" t="str">
        <f>IFERROR(VLOOKUP($B4388,entity_labels!$B$2:$F$10000,5,FALSE), IFERROR(VLOOKUP($B4388,entity_labels_mc!$B$2:$F$10000,5,FALSE), ""))</f>
        <v>Exp Resp zu transportieren</v>
      </c>
      <c r="G4388" t="str">
        <f t="shared" si="68"/>
        <v>prgAstRemkt_transportExpResp=Exp Resp zu transportieren</v>
      </c>
    </row>
    <row r="4389" spans="1:7" x14ac:dyDescent="0.3">
      <c r="A4389" t="s">
        <v>6638</v>
      </c>
      <c r="B4389" t="str">
        <f>IFERROR(VLOOKUP($A4389,entity_labels_mc!$A$2:$F$10000,2,FALSE), "")</f>
        <v xml:space="preserve">Transport Expe Resp Party </v>
      </c>
      <c r="C4389" t="str">
        <f>IFERROR(VLOOKUP($B4389,entity_labels!$B$2:$F$10000,2,FALSE), IFERROR(VLOOKUP($B4389,entity_labels_mc!$B$2:$F$10000,2,FALSE), ""))</f>
        <v>Transporte Expe Resp fiesta</v>
      </c>
      <c r="D4389" t="str">
        <f>IFERROR(VLOOKUP($B4389,entity_labels!$B$2:$F$10000,3,FALSE), IFERROR(VLOOKUP($B4389,entity_labels_mc!$B$2:$F$10000,3,FALSE), ""))</f>
        <v>Transport expé Resp parti</v>
      </c>
      <c r="E4389" t="str">
        <f>IFERROR(VLOOKUP($B4389,entity_labels!$B$2:$F$10000,4,FALSE), IFERROR(VLOOKUP($B4389,entity_labels_mc!$B$2:$F$10000,4,FALSE), ""))</f>
        <v>トランスポート Expe Resp パーティー</v>
      </c>
      <c r="F4389" t="str">
        <f>IFERROR(VLOOKUP($B4389,entity_labels!$B$2:$F$10000,5,FALSE), IFERROR(VLOOKUP($B4389,entity_labels_mc!$B$2:$F$10000,5,FALSE), ""))</f>
        <v>Transport e Resp Party</v>
      </c>
      <c r="G4389" t="str">
        <f t="shared" si="68"/>
        <v>prgAstRemkt_transportExpeRespParty=Transport e Resp Party</v>
      </c>
    </row>
    <row r="4390" spans="1:7" x14ac:dyDescent="0.3">
      <c r="A4390" t="s">
        <v>6640</v>
      </c>
      <c r="B4390" t="str">
        <f>IFERROR(VLOOKUP($A4390,entity_labels_mc!$A$2:$F$10000,2,FALSE), "")</f>
        <v xml:space="preserve">Prg Cancelable Leases </v>
      </c>
      <c r="C4390" t="str">
        <f>IFERROR(VLOOKUP($B4390,entity_labels!$B$2:$F$10000,2,FALSE), IFERROR(VLOOKUP($B4390,entity_labels_mc!$B$2:$F$10000,2,FALSE), ""))</f>
        <v>Arrendamientos Cancelable PRG</v>
      </c>
      <c r="D4390" t="str">
        <f>IFERROR(VLOOKUP($B4390,entity_labels!$B$2:$F$10000,3,FALSE), IFERROR(VLOOKUP($B4390,entity_labels_mc!$B$2:$F$10000,3,FALSE), ""))</f>
        <v>PRG baux annulable</v>
      </c>
      <c r="E4390" t="str">
        <f>IFERROR(VLOOKUP($B4390,entity_labels!$B$2:$F$10000,4,FALSE), IFERROR(VLOOKUP($B4390,entity_labels_mc!$B$2:$F$10000,4,FALSE), ""))</f>
        <v>Prg キャンセル可能なリース</v>
      </c>
      <c r="F4390" t="str">
        <f>IFERROR(VLOOKUP($B4390,entity_labels!$B$2:$F$10000,5,FALSE), IFERROR(VLOOKUP($B4390,entity_labels_mc!$B$2:$F$10000,5,FALSE), ""))</f>
        <v>PRG abbrechbare Leases</v>
      </c>
      <c r="G4390" t="str">
        <f t="shared" si="68"/>
        <v>prgCancelableLeases=PRG abbrechbare Leases</v>
      </c>
    </row>
    <row r="4391" spans="1:7" x14ac:dyDescent="0.3">
      <c r="A4391" t="s">
        <v>6642</v>
      </c>
      <c r="B4391" t="str">
        <f>IFERROR(VLOOKUP($A4391,entity_labels_mc!$A$2:$F$10000,2,FALSE), "")</f>
        <v xml:space="preserve">Allowance Frequency </v>
      </c>
      <c r="C4391" t="str">
        <f>IFERROR(VLOOKUP($B4391,entity_labels!$B$2:$F$10000,2,FALSE), IFERROR(VLOOKUP($B4391,entity_labels_mc!$B$2:$F$10000,2,FALSE), ""))</f>
        <v>Asignación de frecuencia</v>
      </c>
      <c r="D4391" t="str">
        <f>IFERROR(VLOOKUP($B4391,entity_labels!$B$2:$F$10000,3,FALSE), IFERROR(VLOOKUP($B4391,entity_labels_mc!$B$2:$F$10000,3,FALSE), ""))</f>
        <v>Fréquence de l'allocation</v>
      </c>
      <c r="E4391" t="str">
        <f>IFERROR(VLOOKUP($B4391,entity_labels!$B$2:$F$10000,4,FALSE), IFERROR(VLOOKUP($B4391,entity_labels_mc!$B$2:$F$10000,4,FALSE), ""))</f>
        <v>支給頻度</v>
      </c>
      <c r="F4391" t="str">
        <f>IFERROR(VLOOKUP($B4391,entity_labels!$B$2:$F$10000,5,FALSE), IFERROR(VLOOKUP($B4391,entity_labels_mc!$B$2:$F$10000,5,FALSE), ""))</f>
        <v>Zulage Frequenz</v>
      </c>
      <c r="G4391" t="str">
        <f t="shared" si="68"/>
        <v>prgCancelableLeases_allowanceFrequency=Zulage Frequenz</v>
      </c>
    </row>
    <row r="4392" spans="1:7" x14ac:dyDescent="0.3">
      <c r="A4392" t="s">
        <v>6644</v>
      </c>
      <c r="B4392" t="str">
        <f>IFERROR(VLOOKUP($A4392,entity_labels_mc!$A$2:$F$10000,2,FALSE), "")</f>
        <v xml:space="preserve">Cancelable Lease Allowed </v>
      </c>
      <c r="C4392" t="str">
        <f>IFERROR(VLOOKUP($B4392,entity_labels!$B$2:$F$10000,2,FALSE), IFERROR(VLOOKUP($B4392,entity_labels_mc!$B$2:$F$10000,2,FALSE), ""))</f>
        <v>Cancelar contrato permitida</v>
      </c>
      <c r="D4392" t="str">
        <f>IFERROR(VLOOKUP($B4392,entity_labels!$B$2:$F$10000,3,FALSE), IFERROR(VLOOKUP($B4392,entity_labels_mc!$B$2:$F$10000,3,FALSE), ""))</f>
        <v>Cancelable Lease a permis</v>
      </c>
      <c r="E4392" t="str">
        <f>IFERROR(VLOOKUP($B4392,entity_labels!$B$2:$F$10000,4,FALSE), IFERROR(VLOOKUP($B4392,entity_labels_mc!$B$2:$F$10000,4,FALSE), ""))</f>
        <v>キャンセル可能なリースを許可</v>
      </c>
      <c r="F4392" t="str">
        <f>IFERROR(VLOOKUP($B4392,entity_labels!$B$2:$F$10000,5,FALSE), IFERROR(VLOOKUP($B4392,entity_labels_mc!$B$2:$F$10000,5,FALSE), ""))</f>
        <v>Abbrechbare Leasing erlaubt</v>
      </c>
      <c r="G4392" t="str">
        <f t="shared" si="68"/>
        <v>prgCancelableLeases_cancelableLeaseAllowed=Abbrechbare Leasing erlaubt</v>
      </c>
    </row>
    <row r="4393" spans="1:7" x14ac:dyDescent="0.3">
      <c r="A4393" t="s">
        <v>6646</v>
      </c>
      <c r="B4393" t="str">
        <f>IFERROR(VLOOKUP($A4393,entity_labels_mc!$A$2:$F$10000,2,FALSE), "")</f>
        <v xml:space="preserve">Cancelation Basis </v>
      </c>
      <c r="C4393" t="str">
        <f>IFERROR(VLOOKUP($B4393,entity_labels!$B$2:$F$10000,2,FALSE), IFERROR(VLOOKUP($B4393,entity_labels_mc!$B$2:$F$10000,2,FALSE), ""))</f>
        <v>Base de cancelación</v>
      </c>
      <c r="D4393" t="str">
        <f>IFERROR(VLOOKUP($B4393,entity_labels!$B$2:$F$10000,3,FALSE), IFERROR(VLOOKUP($B4393,entity_labels_mc!$B$2:$F$10000,3,FALSE), ""))</f>
        <v>Base d'annulation</v>
      </c>
      <c r="E4393" t="str">
        <f>IFERROR(VLOOKUP($B4393,entity_labels!$B$2:$F$10000,4,FALSE), IFERROR(VLOOKUP($B4393,entity_labels_mc!$B$2:$F$10000,4,FALSE), ""))</f>
        <v>取り消し単位</v>
      </c>
      <c r="F4393" t="str">
        <f>IFERROR(VLOOKUP($B4393,entity_labels!$B$2:$F$10000,5,FALSE), IFERROR(VLOOKUP($B4393,entity_labels_mc!$B$2:$F$10000,5,FALSE), ""))</f>
        <v>Storno-Basis</v>
      </c>
      <c r="G4393" t="str">
        <f t="shared" si="68"/>
        <v>prgCancelableLeases_cancelationBasis=Storno-Basis</v>
      </c>
    </row>
    <row r="4394" spans="1:7" x14ac:dyDescent="0.3">
      <c r="A4394" t="s">
        <v>6648</v>
      </c>
      <c r="B4394" t="str">
        <f>IFERROR(VLOOKUP($A4394,entity_labels_mc!$A$2:$F$10000,2,FALSE), "")</f>
        <v xml:space="preserve">Cancellation Basis Amt </v>
      </c>
      <c r="C4394" t="str">
        <f>IFERROR(VLOOKUP($B4394,entity_labels!$B$2:$F$10000,2,FALSE), IFERROR(VLOOKUP($B4394,entity_labels_mc!$B$2:$F$10000,2,FALSE), ""))</f>
        <v>Cancelación base Amt</v>
      </c>
      <c r="D4394" t="str">
        <f>IFERROR(VLOOKUP($B4394,entity_labels!$B$2:$F$10000,3,FALSE), IFERROR(VLOOKUP($B4394,entity_labels_mc!$B$2:$F$10000,3,FALSE), ""))</f>
        <v>Annulation base Amt</v>
      </c>
      <c r="E4394" t="str">
        <f>IFERROR(VLOOKUP($B4394,entity_labels!$B$2:$F$10000,4,FALSE), IFERROR(VLOOKUP($B4394,entity_labels_mc!$B$2:$F$10000,4,FALSE), ""))</f>
        <v>キャンセルの基礎 Amt</v>
      </c>
      <c r="F4394" t="str">
        <f>IFERROR(VLOOKUP($B4394,entity_labels!$B$2:$F$10000,5,FALSE), IFERROR(VLOOKUP($B4394,entity_labels_mc!$B$2:$F$10000,5,FALSE), ""))</f>
        <v>Stornierung Basis Amt</v>
      </c>
      <c r="G4394" t="str">
        <f t="shared" si="68"/>
        <v>prgCancelableLeases_cancellationBasisAmt=Stornierung Basis Amt</v>
      </c>
    </row>
    <row r="4395" spans="1:7" x14ac:dyDescent="0.3">
      <c r="A4395" t="s">
        <v>6650</v>
      </c>
      <c r="B4395" t="str">
        <f>IFERROR(VLOOKUP($A4395,entity_labels_mc!$A$2:$F$10000,2,FALSE), "")</f>
        <v xml:space="preserve">End Dttm </v>
      </c>
      <c r="C4395" t="str">
        <f>IFERROR(VLOOKUP($B4395,entity_labels!$B$2:$F$10000,2,FALSE), IFERROR(VLOOKUP($B4395,entity_labels_mc!$B$2:$F$10000,2,FALSE), ""))</f>
        <v>Final Dttm</v>
      </c>
      <c r="D4395" t="str">
        <f>IFERROR(VLOOKUP($B4395,entity_labels!$B$2:$F$10000,3,FALSE), IFERROR(VLOOKUP($B4395,entity_labels_mc!$B$2:$F$10000,3,FALSE), ""))</f>
        <v>Fin DTMC</v>
      </c>
      <c r="E4395" t="str">
        <f>IFERROR(VLOOKUP($B4395,entity_labels!$B$2:$F$10000,4,FALSE), IFERROR(VLOOKUP($B4395,entity_labels_mc!$B$2:$F$10000,4,FALSE), ""))</f>
        <v>最後の Dttm</v>
      </c>
      <c r="F4395" t="str">
        <f>IFERROR(VLOOKUP($B4395,entity_labels!$B$2:$F$10000,5,FALSE), IFERROR(VLOOKUP($B4395,entity_labels_mc!$B$2:$F$10000,5,FALSE), ""))</f>
        <v>Ende Dttm</v>
      </c>
      <c r="G4395" t="str">
        <f t="shared" si="68"/>
        <v>prgCancelableLeases_endDttm=Ende Dttm</v>
      </c>
    </row>
    <row r="4396" spans="1:7" x14ac:dyDescent="0.3">
      <c r="A4396" t="s">
        <v>6651</v>
      </c>
      <c r="B4396" t="str">
        <f>IFERROR(VLOOKUP($A4396,entity_labels_mc!$A$2:$F$10000,2,FALSE), "")</f>
        <v xml:space="preserve">Num Notification Days </v>
      </c>
      <c r="C4396" t="str">
        <f>IFERROR(VLOOKUP($B4396,entity_labels!$B$2:$F$10000,2,FALSE), IFERROR(VLOOKUP($B4396,entity_labels_mc!$B$2:$F$10000,2,FALSE), ""))</f>
        <v>Num notificación días</v>
      </c>
      <c r="D4396" t="str">
        <f>IFERROR(VLOOKUP($B4396,entity_labels!$B$2:$F$10000,3,FALSE), IFERROR(VLOOKUP($B4396,entity_labels_mc!$B$2:$F$10000,3,FALSE), ""))</f>
        <v>Num Notification jours</v>
      </c>
      <c r="E4396" t="str">
        <f>IFERROR(VLOOKUP($B4396,entity_labels!$B$2:$F$10000,4,FALSE), IFERROR(VLOOKUP($B4396,entity_labels_mc!$B$2:$F$10000,4,FALSE), ""))</f>
        <v>Num 通知日</v>
      </c>
      <c r="F4396" t="str">
        <f>IFERROR(VLOOKUP($B4396,entity_labels!$B$2:$F$10000,5,FALSE), IFERROR(VLOOKUP($B4396,entity_labels_mc!$B$2:$F$10000,5,FALSE), ""))</f>
        <v>NUM Benachrichtigung Tage</v>
      </c>
      <c r="G4396" t="str">
        <f t="shared" si="68"/>
        <v>prgCancelableLeases_numNotificationDays=NUM Benachrichtigung Tage</v>
      </c>
    </row>
    <row r="4397" spans="1:7" x14ac:dyDescent="0.3">
      <c r="A4397" t="s">
        <v>6653</v>
      </c>
      <c r="B4397" t="str">
        <f>IFERROR(VLOOKUP($A4397,entity_labels_mc!$A$2:$F$10000,2,FALSE), "")</f>
        <v xml:space="preserve">Num Of Assets Allowed </v>
      </c>
      <c r="C4397" t="str">
        <f>IFERROR(VLOOKUP($B4397,entity_labels!$B$2:$F$10000,2,FALSE), IFERROR(VLOOKUP($B4397,entity_labels_mc!$B$2:$F$10000,2,FALSE), ""))</f>
        <v>Num de activos permitida</v>
      </c>
      <c r="D4397" t="str">
        <f>IFERROR(VLOOKUP($B4397,entity_labels!$B$2:$F$10000,3,FALSE), IFERROR(VLOOKUP($B4397,entity_labels_mc!$B$2:$F$10000,3,FALSE), ""))</f>
        <v>Num d'actifs autorisés</v>
      </c>
      <c r="E4397" t="str">
        <f>IFERROR(VLOOKUP($B4397,entity_labels!$B$2:$F$10000,4,FALSE), IFERROR(VLOOKUP($B4397,entity_labels_mc!$B$2:$F$10000,4,FALSE), ""))</f>
        <v>許可される資産の Num</v>
      </c>
      <c r="F4397" t="str">
        <f>IFERROR(VLOOKUP($B4397,entity_labels!$B$2:$F$10000,5,FALSE), IFERROR(VLOOKUP($B4397,entity_labels_mc!$B$2:$F$10000,5,FALSE), ""))</f>
        <v>NUM Vermögenswerte zulässig</v>
      </c>
      <c r="G4397" t="str">
        <f t="shared" si="68"/>
        <v>prgCancelableLeases_numOfAssetsAllowed=NUM Vermögenswerte zulässig</v>
      </c>
    </row>
    <row r="4398" spans="1:7" x14ac:dyDescent="0.3">
      <c r="A4398" t="s">
        <v>6655</v>
      </c>
      <c r="B4398" t="str">
        <f>IFERROR(VLOOKUP($A4398,entity_labels_mc!$A$2:$F$10000,2,FALSE), "")</f>
        <v xml:space="preserve">Program </v>
      </c>
      <c r="C4398" t="str">
        <f>IFERROR(VLOOKUP($B4398,entity_labels!$B$2:$F$10000,2,FALSE), IFERROR(VLOOKUP($B4398,entity_labels_mc!$B$2:$F$10000,2,FALSE), ""))</f>
        <v>Programa</v>
      </c>
      <c r="D4398" t="str">
        <f>IFERROR(VLOOKUP($B4398,entity_labels!$B$2:$F$10000,3,FALSE), IFERROR(VLOOKUP($B4398,entity_labels_mc!$B$2:$F$10000,3,FALSE), ""))</f>
        <v>Programme</v>
      </c>
      <c r="E4398" t="str">
        <f>IFERROR(VLOOKUP($B4398,entity_labels!$B$2:$F$10000,4,FALSE), IFERROR(VLOOKUP($B4398,entity_labels_mc!$B$2:$F$10000,4,FALSE), ""))</f>
        <v>プログラム</v>
      </c>
      <c r="F4398" t="str">
        <f>IFERROR(VLOOKUP($B4398,entity_labels!$B$2:$F$10000,5,FALSE), IFERROR(VLOOKUP($B4398,entity_labels_mc!$B$2:$F$10000,5,FALSE), ""))</f>
        <v>Programm</v>
      </c>
      <c r="G4398" t="str">
        <f t="shared" si="68"/>
        <v>prgCancelableLeases_program=Programm</v>
      </c>
    </row>
    <row r="4399" spans="1:7" x14ac:dyDescent="0.3">
      <c r="A4399" t="s">
        <v>34379</v>
      </c>
      <c r="B4399" t="str">
        <f>IFERROR(VLOOKUP($A4399,entity_labels_mc!$A$2:$F$10000,2,FALSE), "")</f>
        <v xml:space="preserve">Soft Deleted On </v>
      </c>
      <c r="C4399" t="str">
        <f>IFERROR(VLOOKUP($B4399,entity_labels!$B$2:$F$10000,2,FALSE), IFERROR(VLOOKUP($B4399,entity_labels_mc!$B$2:$F$10000,2,FALSE), ""))</f>
        <v>Suave En Suprimido</v>
      </c>
      <c r="D4399" t="str">
        <f>IFERROR(VLOOKUP($B4399,entity_labels!$B$2:$F$10000,3,FALSE), IFERROR(VLOOKUP($B4399,entity_labels_mc!$B$2:$F$10000,3,FALSE), ""))</f>
        <v>Doux Annulée le</v>
      </c>
      <c r="E4399" t="str">
        <f>IFERROR(VLOOKUP($B4399,entity_labels!$B$2:$F$10000,4,FALSE), IFERROR(VLOOKUP($B4399,entity_labels_mc!$B$2:$F$10000,4,FALSE), ""))</f>
        <v>ソフト削除で</v>
      </c>
      <c r="F4399" t="str">
        <f>IFERROR(VLOOKUP($B4399,entity_labels!$B$2:$F$10000,5,FALSE), IFERROR(VLOOKUP($B4399,entity_labels_mc!$B$2:$F$10000,5,FALSE), ""))</f>
        <v>Soft Deleted On</v>
      </c>
      <c r="G4399" t="str">
        <f t="shared" si="68"/>
        <v>prgCancelableLeases_softDeletedOn=Soft Deleted On</v>
      </c>
    </row>
    <row r="4400" spans="1:7" x14ac:dyDescent="0.3">
      <c r="A4400" t="s">
        <v>6656</v>
      </c>
      <c r="B4400" t="str">
        <f>IFERROR(VLOOKUP($A4400,entity_labels_mc!$A$2:$F$10000,2,FALSE), "")</f>
        <v xml:space="preserve">Start Dttm </v>
      </c>
      <c r="C4400" t="str">
        <f>IFERROR(VLOOKUP($B4400,entity_labels!$B$2:$F$10000,2,FALSE), IFERROR(VLOOKUP($B4400,entity_labels_mc!$B$2:$F$10000,2,FALSE), ""))</f>
        <v>Inicio Dttm</v>
      </c>
      <c r="D4400" t="str">
        <f>IFERROR(VLOOKUP($B4400,entity_labels!$B$2:$F$10000,3,FALSE), IFERROR(VLOOKUP($B4400,entity_labels_mc!$B$2:$F$10000,3,FALSE), ""))</f>
        <v>Commencer DTMC</v>
      </c>
      <c r="E4400" t="str">
        <f>IFERROR(VLOOKUP($B4400,entity_labels!$B$2:$F$10000,4,FALSE), IFERROR(VLOOKUP($B4400,entity_labels_mc!$B$2:$F$10000,4,FALSE), ""))</f>
        <v>Dttm を開始します。</v>
      </c>
      <c r="F4400" t="str">
        <f>IFERROR(VLOOKUP($B4400,entity_labels!$B$2:$F$10000,5,FALSE), IFERROR(VLOOKUP($B4400,entity_labels_mc!$B$2:$F$10000,5,FALSE), ""))</f>
        <v>Start Dttm</v>
      </c>
      <c r="G4400" t="str">
        <f t="shared" si="68"/>
        <v>prgCancelableLeases_startDttm=Start Dttm</v>
      </c>
    </row>
    <row r="4401" spans="1:7" x14ac:dyDescent="0.3">
      <c r="A4401" t="s">
        <v>6657</v>
      </c>
      <c r="B4401" t="str">
        <f>IFERROR(VLOOKUP($A4401,entity_labels_mc!$A$2:$F$10000,2,FALSE), "")</f>
        <v xml:space="preserve">Prg Contract Termination </v>
      </c>
      <c r="C4401" t="str">
        <f>IFERROR(VLOOKUP($B4401,entity_labels!$B$2:$F$10000,2,FALSE), IFERROR(VLOOKUP($B4401,entity_labels_mc!$B$2:$F$10000,2,FALSE), ""))</f>
        <v>Rescisión de contrato PRG</v>
      </c>
      <c r="D4401" t="str">
        <f>IFERROR(VLOOKUP($B4401,entity_labels!$B$2:$F$10000,3,FALSE), IFERROR(VLOOKUP($B4401,entity_labels_mc!$B$2:$F$10000,3,FALSE), ""))</f>
        <v>Résiliation du contrat du PRG</v>
      </c>
      <c r="E4401" t="str">
        <f>IFERROR(VLOOKUP($B4401,entity_labels!$B$2:$F$10000,4,FALSE), IFERROR(VLOOKUP($B4401,entity_labels_mc!$B$2:$F$10000,4,FALSE), ""))</f>
        <v>Prg 契約の解約</v>
      </c>
      <c r="F4401" t="str">
        <f>IFERROR(VLOOKUP($B4401,entity_labels!$B$2:$F$10000,5,FALSE), IFERROR(VLOOKUP($B4401,entity_labels_mc!$B$2:$F$10000,5,FALSE), ""))</f>
        <v>PRG-Kündigung</v>
      </c>
      <c r="G4401" t="str">
        <f t="shared" si="68"/>
        <v>prgContractTermination=PRG-Kündigung</v>
      </c>
    </row>
    <row r="4402" spans="1:7" x14ac:dyDescent="0.3">
      <c r="A4402" t="s">
        <v>6659</v>
      </c>
      <c r="B4402" t="str">
        <f>IFERROR(VLOOKUP($A4402,entity_labels_mc!$A$2:$F$10000,2,FALSE), "")</f>
        <v xml:space="preserve">Annual Discount Rate </v>
      </c>
      <c r="C4402" t="str">
        <f>IFERROR(VLOOKUP($B4402,entity_labels!$B$2:$F$10000,2,FALSE), IFERROR(VLOOKUP($B4402,entity_labels_mc!$B$2:$F$10000,2,FALSE), ""))</f>
        <v>Tasa de descuento anual</v>
      </c>
      <c r="D4402" t="str">
        <f>IFERROR(VLOOKUP($B4402,entity_labels!$B$2:$F$10000,3,FALSE), IFERROR(VLOOKUP($B4402,entity_labels_mc!$B$2:$F$10000,3,FALSE), ""))</f>
        <v>Taux d'actualisation</v>
      </c>
      <c r="E4402" t="str">
        <f>IFERROR(VLOOKUP($B4402,entity_labels!$B$2:$F$10000,4,FALSE), IFERROR(VLOOKUP($B4402,entity_labels_mc!$B$2:$F$10000,4,FALSE), ""))</f>
        <v>年間割引率</v>
      </c>
      <c r="F4402" t="str">
        <f>IFERROR(VLOOKUP($B4402,entity_labels!$B$2:$F$10000,5,FALSE), IFERROR(VLOOKUP($B4402,entity_labels_mc!$B$2:$F$10000,5,FALSE), ""))</f>
        <v>Jährliche Diskontsatz</v>
      </c>
      <c r="G4402" t="str">
        <f t="shared" si="68"/>
        <v>prgContractTermination_annualDiscountRate=Jährliche Diskontsatz</v>
      </c>
    </row>
    <row r="4403" spans="1:7" x14ac:dyDescent="0.3">
      <c r="A4403" t="s">
        <v>6661</v>
      </c>
      <c r="B4403" t="str">
        <f>IFERROR(VLOOKUP($A4403,entity_labels_mc!$A$2:$F$10000,2,FALSE), "")</f>
        <v xml:space="preserve">Bill Renew Periods </v>
      </c>
      <c r="C4403" t="str">
        <f>IFERROR(VLOOKUP($B4403,entity_labels!$B$2:$F$10000,2,FALSE), IFERROR(VLOOKUP($B4403,entity_labels_mc!$B$2:$F$10000,2,FALSE), ""))</f>
        <v>Bill renovar períodos</v>
      </c>
      <c r="D4403" t="str">
        <f>IFERROR(VLOOKUP($B4403,entity_labels!$B$2:$F$10000,3,FALSE), IFERROR(VLOOKUP($B4403,entity_labels_mc!$B$2:$F$10000,3,FALSE), ""))</f>
        <v>Bill renouveler périodes</v>
      </c>
      <c r="E4403" t="str">
        <f>IFERROR(VLOOKUP($B4403,entity_labels!$B$2:$F$10000,4,FALSE), IFERROR(VLOOKUP($B4403,entity_labels_mc!$B$2:$F$10000,4,FALSE), ""))</f>
        <v>請求書更新期間</v>
      </c>
      <c r="F4403" t="str">
        <f>IFERROR(VLOOKUP($B4403,entity_labels!$B$2:$F$10000,5,FALSE), IFERROR(VLOOKUP($B4403,entity_labels_mc!$B$2:$F$10000,5,FALSE), ""))</f>
        <v>Bill erneuern Perioden</v>
      </c>
      <c r="G4403" t="str">
        <f t="shared" si="68"/>
        <v>prgContractTermination_billRenewPeriods=Bill erneuern Perioden</v>
      </c>
    </row>
    <row r="4404" spans="1:7" x14ac:dyDescent="0.3">
      <c r="A4404" t="s">
        <v>6663</v>
      </c>
      <c r="B4404" t="str">
        <f>IFERROR(VLOOKUP($A4404,entity_labels_mc!$A$2:$F$10000,2,FALSE), "")</f>
        <v xml:space="preserve">Bill Service Periods </v>
      </c>
      <c r="C4404" t="str">
        <f>IFERROR(VLOOKUP($B4404,entity_labels!$B$2:$F$10000,2,FALSE), IFERROR(VLOOKUP($B4404,entity_labels_mc!$B$2:$F$10000,2,FALSE), ""))</f>
        <v>Períodos de servicio Bill</v>
      </c>
      <c r="D4404" t="str">
        <f>IFERROR(VLOOKUP($B4404,entity_labels!$B$2:$F$10000,3,FALSE), IFERROR(VLOOKUP($B4404,entity_labels_mc!$B$2:$F$10000,3,FALSE), ""))</f>
        <v>Périodes de Service de factures</v>
      </c>
      <c r="E4404" t="str">
        <f>IFERROR(VLOOKUP($B4404,entity_labels!$B$2:$F$10000,4,FALSE), IFERROR(VLOOKUP($B4404,entity_labels_mc!$B$2:$F$10000,4,FALSE), ""))</f>
        <v>法案のサービス期間</v>
      </c>
      <c r="F4404" t="str">
        <f>IFERROR(VLOOKUP($B4404,entity_labels!$B$2:$F$10000,5,FALSE), IFERROR(VLOOKUP($B4404,entity_labels_mc!$B$2:$F$10000,5,FALSE), ""))</f>
        <v>Bill Dienstzeiten</v>
      </c>
      <c r="G4404" t="str">
        <f t="shared" si="68"/>
        <v>prgContractTermination_billServicePeriods=Bill Dienstzeiten</v>
      </c>
    </row>
    <row r="4405" spans="1:7" x14ac:dyDescent="0.3">
      <c r="A4405" t="s">
        <v>6665</v>
      </c>
      <c r="B4405" t="str">
        <f>IFERROR(VLOOKUP($A4405,entity_labels_mc!$A$2:$F$10000,2,FALSE), "")</f>
        <v xml:space="preserve">Rollover Incentive Percent </v>
      </c>
      <c r="C4405" t="str">
        <f>IFERROR(VLOOKUP($B4405,entity_labels!$B$2:$F$10000,2,FALSE), IFERROR(VLOOKUP($B4405,entity_labels_mc!$B$2:$F$10000,2,FALSE), ""))</f>
        <v>Rollover incentivos por ciento</v>
      </c>
      <c r="D4405" t="str">
        <f>IFERROR(VLOOKUP($B4405,entity_labels!$B$2:$F$10000,3,FALSE), IFERROR(VLOOKUP($B4405,entity_labels_mc!$B$2:$F$10000,3,FALSE), ""))</f>
        <v>Roulement incitatif pour cent</v>
      </c>
      <c r="E4405" t="str">
        <f>IFERROR(VLOOKUP($B4405,entity_labels!$B$2:$F$10000,4,FALSE), IFERROR(VLOOKUP($B4405,entity_labels_mc!$B$2:$F$10000,4,FALSE), ""))</f>
        <v>ロール オーバー インセンティブ %</v>
      </c>
      <c r="F4405" t="str">
        <f>IFERROR(VLOOKUP($B4405,entity_labels!$B$2:$F$10000,5,FALSE), IFERROR(VLOOKUP($B4405,entity_labels_mc!$B$2:$F$10000,5,FALSE), ""))</f>
        <v>Rollover Incentive Prozent</v>
      </c>
      <c r="G4405" t="str">
        <f t="shared" si="68"/>
        <v>prgContractTermination_rolloverIncentivePercent=Rollover Incentive Prozent</v>
      </c>
    </row>
    <row r="4406" spans="1:7" x14ac:dyDescent="0.3">
      <c r="A4406" t="s">
        <v>34380</v>
      </c>
      <c r="B4406" t="str">
        <f>IFERROR(VLOOKUP($A4406,entity_labels_mc!$A$2:$F$10000,2,FALSE), "")</f>
        <v xml:space="preserve">Soft Deleted On </v>
      </c>
      <c r="C4406" t="str">
        <f>IFERROR(VLOOKUP($B4406,entity_labels!$B$2:$F$10000,2,FALSE), IFERROR(VLOOKUP($B4406,entity_labels_mc!$B$2:$F$10000,2,FALSE), ""))</f>
        <v>Suave En Suprimido</v>
      </c>
      <c r="D4406" t="str">
        <f>IFERROR(VLOOKUP($B4406,entity_labels!$B$2:$F$10000,3,FALSE), IFERROR(VLOOKUP($B4406,entity_labels_mc!$B$2:$F$10000,3,FALSE), ""))</f>
        <v>Doux Annulée le</v>
      </c>
      <c r="E4406" t="str">
        <f>IFERROR(VLOOKUP($B4406,entity_labels!$B$2:$F$10000,4,FALSE), IFERROR(VLOOKUP($B4406,entity_labels_mc!$B$2:$F$10000,4,FALSE), ""))</f>
        <v>ソフト削除で</v>
      </c>
      <c r="F4406" t="str">
        <f>IFERROR(VLOOKUP($B4406,entity_labels!$B$2:$F$10000,5,FALSE), IFERROR(VLOOKUP($B4406,entity_labels_mc!$B$2:$F$10000,5,FALSE), ""))</f>
        <v>Soft Deleted On</v>
      </c>
      <c r="G4406" t="str">
        <f t="shared" si="68"/>
        <v>prgContractTermination_softDeletedOn=Soft Deleted On</v>
      </c>
    </row>
    <row r="4407" spans="1:7" x14ac:dyDescent="0.3">
      <c r="A4407" t="s">
        <v>6667</v>
      </c>
      <c r="B4407" t="str">
        <f>IFERROR(VLOOKUP($A4407,entity_labels_mc!$A$2:$F$10000,2,FALSE), "")</f>
        <v xml:space="preserve">Prg Credit Card </v>
      </c>
      <c r="C4407" t="str">
        <f>IFERROR(VLOOKUP($B4407,entity_labels!$B$2:$F$10000,2,FALSE), IFERROR(VLOOKUP($B4407,entity_labels_mc!$B$2:$F$10000,2,FALSE), ""))</f>
        <v>Tarjeta de crédito PRG</v>
      </c>
      <c r="D4407" t="str">
        <f>IFERROR(VLOOKUP($B4407,entity_labels!$B$2:$F$10000,3,FALSE), IFERROR(VLOOKUP($B4407,entity_labels_mc!$B$2:$F$10000,3,FALSE), ""))</f>
        <v>Carte de crédit de PRG</v>
      </c>
      <c r="E4407" t="str">
        <f>IFERROR(VLOOKUP($B4407,entity_labels!$B$2:$F$10000,4,FALSE), IFERROR(VLOOKUP($B4407,entity_labels_mc!$B$2:$F$10000,4,FALSE), ""))</f>
        <v>Prg クレジット カード</v>
      </c>
      <c r="F4407" t="str">
        <f>IFERROR(VLOOKUP($B4407,entity_labels!$B$2:$F$10000,5,FALSE), IFERROR(VLOOKUP($B4407,entity_labels_mc!$B$2:$F$10000,5,FALSE), ""))</f>
        <v>PRG-Kreditkarte</v>
      </c>
      <c r="G4407" t="str">
        <f t="shared" si="68"/>
        <v>prgCreditCard=PRG-Kreditkarte</v>
      </c>
    </row>
    <row r="4408" spans="1:7" x14ac:dyDescent="0.3">
      <c r="A4408" t="s">
        <v>6669</v>
      </c>
      <c r="B4408" t="str">
        <f>IFERROR(VLOOKUP($A4408,entity_labels_mc!$A$2:$F$10000,2,FALSE), "")</f>
        <v xml:space="preserve">Cc Fee Amt </v>
      </c>
      <c r="C4408" t="str">
        <f>IFERROR(VLOOKUP($B4408,entity_labels!$B$2:$F$10000,2,FALSE), IFERROR(VLOOKUP($B4408,entity_labels_mc!$B$2:$F$10000,2,FALSE), ""))</f>
        <v>Amt cargo CC</v>
      </c>
      <c r="D4408" t="str">
        <f>IFERROR(VLOOKUP($B4408,entity_labels!$B$2:$F$10000,3,FALSE), IFERROR(VLOOKUP($B4408,entity_labels_mc!$B$2:$F$10000,3,FALSE), ""))</f>
        <v>CC frais Amt</v>
      </c>
      <c r="E4408" t="str">
        <f>IFERROR(VLOOKUP($B4408,entity_labels!$B$2:$F$10000,4,FALSE), IFERROR(VLOOKUP($B4408,entity_labels_mc!$B$2:$F$10000,4,FALSE), ""))</f>
        <v>Cc 料金 Amt</v>
      </c>
      <c r="F4408" t="str">
        <f>IFERROR(VLOOKUP($B4408,entity_labels!$B$2:$F$10000,5,FALSE), IFERROR(VLOOKUP($B4408,entity_labels_mc!$B$2:$F$10000,5,FALSE), ""))</f>
        <v>CC-Fee-Amt</v>
      </c>
      <c r="G4408" t="str">
        <f t="shared" si="68"/>
        <v>prgCreditCard_ccFeeAmt=CC-Fee-Amt</v>
      </c>
    </row>
    <row r="4409" spans="1:7" x14ac:dyDescent="0.3">
      <c r="A4409" t="s">
        <v>6671</v>
      </c>
      <c r="B4409" t="str">
        <f>IFERROR(VLOOKUP($A4409,entity_labels_mc!$A$2:$F$10000,2,FALSE), "")</f>
        <v xml:space="preserve">Cc Pmt Acceptance Flag </v>
      </c>
      <c r="C4409" t="str">
        <f>IFERROR(VLOOKUP($B4409,entity_labels!$B$2:$F$10000,2,FALSE), IFERROR(VLOOKUP($B4409,entity_labels_mc!$B$2:$F$10000,2,FALSE), ""))</f>
        <v>CC Pmt aceptación bandera</v>
      </c>
      <c r="D4409" t="str">
        <f>IFERROR(VLOOKUP($B4409,entity_labels!$B$2:$F$10000,3,FALSE), IFERROR(VLOOKUP($B4409,entity_labels_mc!$B$2:$F$10000,3,FALSE), ""))</f>
        <v>CC Pmt acceptation drapeau</v>
      </c>
      <c r="E4409" t="str">
        <f>IFERROR(VLOOKUP($B4409,entity_labels!$B$2:$F$10000,4,FALSE), IFERROR(VLOOKUP($B4409,entity_labels_mc!$B$2:$F$10000,4,FALSE), ""))</f>
        <v>Cc Pmt 受け入れフラグ</v>
      </c>
      <c r="F4409" t="str">
        <f>IFERROR(VLOOKUP($B4409,entity_labels!$B$2:$F$10000,5,FALSE), IFERROR(VLOOKUP($B4409,entity_labels_mc!$B$2:$F$10000,5,FALSE), ""))</f>
        <v>CC-Pmt-Akzeptanz-Flag</v>
      </c>
      <c r="G4409" t="str">
        <f t="shared" si="68"/>
        <v>prgCreditCard_ccPmtAcceptanceFlag=CC-Pmt-Akzeptanz-Flag</v>
      </c>
    </row>
    <row r="4410" spans="1:7" x14ac:dyDescent="0.3">
      <c r="A4410" t="s">
        <v>6673</v>
      </c>
      <c r="B4410" t="str">
        <f>IFERROR(VLOOKUP($A4410,entity_labels_mc!$A$2:$F$10000,2,FALSE), "")</f>
        <v xml:space="preserve">Cc Pmt Limit Amt </v>
      </c>
      <c r="C4410" t="str">
        <f>IFERROR(VLOOKUP($B4410,entity_labels!$B$2:$F$10000,2,FALSE), IFERROR(VLOOKUP($B4410,entity_labels_mc!$B$2:$F$10000,2,FALSE), ""))</f>
        <v>CC Pmt límite Amt</v>
      </c>
      <c r="D4410" t="str">
        <f>IFERROR(VLOOKUP($B4410,entity_labels!$B$2:$F$10000,3,FALSE), IFERROR(VLOOKUP($B4410,entity_labels_mc!$B$2:$F$10000,3,FALSE), ""))</f>
        <v>Amt Pmt limite CC</v>
      </c>
      <c r="E4410" t="str">
        <f>IFERROR(VLOOKUP($B4410,entity_labels!$B$2:$F$10000,4,FALSE), IFERROR(VLOOKUP($B4410,entity_labels_mc!$B$2:$F$10000,4,FALSE), ""))</f>
        <v>Cc Pmt 制限 Amt</v>
      </c>
      <c r="F4410" t="str">
        <f>IFERROR(VLOOKUP($B4410,entity_labels!$B$2:$F$10000,5,FALSE), IFERROR(VLOOKUP($B4410,entity_labels_mc!$B$2:$F$10000,5,FALSE), ""))</f>
        <v>CC-Pmt-Limit-Amt</v>
      </c>
      <c r="G4410" t="str">
        <f t="shared" si="68"/>
        <v>prgCreditCard_ccPmtLimitAmt=CC-Pmt-Limit-Amt</v>
      </c>
    </row>
    <row r="4411" spans="1:7" x14ac:dyDescent="0.3">
      <c r="A4411" t="s">
        <v>6675</v>
      </c>
      <c r="B4411" t="str">
        <f>IFERROR(VLOOKUP($A4411,entity_labels_mc!$A$2:$F$10000,2,FALSE), "")</f>
        <v xml:space="preserve">Program </v>
      </c>
      <c r="C4411" t="str">
        <f>IFERROR(VLOOKUP($B4411,entity_labels!$B$2:$F$10000,2,FALSE), IFERROR(VLOOKUP($B4411,entity_labels_mc!$B$2:$F$10000,2,FALSE), ""))</f>
        <v>Programa</v>
      </c>
      <c r="D4411" t="str">
        <f>IFERROR(VLOOKUP($B4411,entity_labels!$B$2:$F$10000,3,FALSE), IFERROR(VLOOKUP($B4411,entity_labels_mc!$B$2:$F$10000,3,FALSE), ""))</f>
        <v>Programme</v>
      </c>
      <c r="E4411" t="str">
        <f>IFERROR(VLOOKUP($B4411,entity_labels!$B$2:$F$10000,4,FALSE), IFERROR(VLOOKUP($B4411,entity_labels_mc!$B$2:$F$10000,4,FALSE), ""))</f>
        <v>プログラム</v>
      </c>
      <c r="F4411" t="str">
        <f>IFERROR(VLOOKUP($B4411,entity_labels!$B$2:$F$10000,5,FALSE), IFERROR(VLOOKUP($B4411,entity_labels_mc!$B$2:$F$10000,5,FALSE), ""))</f>
        <v>Programm</v>
      </c>
      <c r="G4411" t="str">
        <f t="shared" si="68"/>
        <v>prgCreditCard_program=Programm</v>
      </c>
    </row>
    <row r="4412" spans="1:7" x14ac:dyDescent="0.3">
      <c r="A4412" t="s">
        <v>34381</v>
      </c>
      <c r="B4412" t="str">
        <f>IFERROR(VLOOKUP($A4412,entity_labels_mc!$A$2:$F$10000,2,FALSE), "")</f>
        <v xml:space="preserve">Soft Deleted On </v>
      </c>
      <c r="C4412" t="str">
        <f>IFERROR(VLOOKUP($B4412,entity_labels!$B$2:$F$10000,2,FALSE), IFERROR(VLOOKUP($B4412,entity_labels_mc!$B$2:$F$10000,2,FALSE), ""))</f>
        <v>Suave En Suprimido</v>
      </c>
      <c r="D4412" t="str">
        <f>IFERROR(VLOOKUP($B4412,entity_labels!$B$2:$F$10000,3,FALSE), IFERROR(VLOOKUP($B4412,entity_labels_mc!$B$2:$F$10000,3,FALSE), ""))</f>
        <v>Doux Annulée le</v>
      </c>
      <c r="E4412" t="str">
        <f>IFERROR(VLOOKUP($B4412,entity_labels!$B$2:$F$10000,4,FALSE), IFERROR(VLOOKUP($B4412,entity_labels_mc!$B$2:$F$10000,4,FALSE), ""))</f>
        <v>ソフト削除で</v>
      </c>
      <c r="F4412" t="str">
        <f>IFERROR(VLOOKUP($B4412,entity_labels!$B$2:$F$10000,5,FALSE), IFERROR(VLOOKUP($B4412,entity_labels_mc!$B$2:$F$10000,5,FALSE), ""))</f>
        <v>Soft Deleted On</v>
      </c>
      <c r="G4412" t="str">
        <f t="shared" si="68"/>
        <v>prgCreditCard_softDeletedOn=Soft Deleted On</v>
      </c>
    </row>
    <row r="4413" spans="1:7" x14ac:dyDescent="0.3">
      <c r="A4413" t="s">
        <v>6676</v>
      </c>
      <c r="B4413" t="str">
        <f>IFERROR(VLOOKUP($A4413,entity_labels_mc!$A$2:$F$10000,2,FALSE), "")</f>
        <v xml:space="preserve">Prg Credit Recourse </v>
      </c>
      <c r="C4413" t="str">
        <f>IFERROR(VLOOKUP($B4413,entity_labels!$B$2:$F$10000,2,FALSE), IFERROR(VLOOKUP($B4413,entity_labels_mc!$B$2:$F$10000,2,FALSE), ""))</f>
        <v>PRG crédito recurso</v>
      </c>
      <c r="D4413" t="str">
        <f>IFERROR(VLOOKUP($B4413,entity_labels!$B$2:$F$10000,3,FALSE), IFERROR(VLOOKUP($B4413,entity_labels_mc!$B$2:$F$10000,3,FALSE), ""))</f>
        <v>Recours de crédit PRG</v>
      </c>
      <c r="E4413" t="str">
        <f>IFERROR(VLOOKUP($B4413,entity_labels!$B$2:$F$10000,4,FALSE), IFERROR(VLOOKUP($B4413,entity_labels_mc!$B$2:$F$10000,4,FALSE), ""))</f>
        <v>Prg クレジットの頼みの綱</v>
      </c>
      <c r="F4413" t="str">
        <f>IFERROR(VLOOKUP($B4413,entity_labels!$B$2:$F$10000,5,FALSE), IFERROR(VLOOKUP($B4413,entity_labels_mc!$B$2:$F$10000,5,FALSE), ""))</f>
        <v>PRG Credit Rückgriff</v>
      </c>
      <c r="G4413" t="str">
        <f t="shared" si="68"/>
        <v>prgCreditRecourse=PRG Credit Rückgriff</v>
      </c>
    </row>
    <row r="4414" spans="1:7" x14ac:dyDescent="0.3">
      <c r="A4414" t="s">
        <v>6678</v>
      </c>
      <c r="B4414" t="str">
        <f>IFERROR(VLOOKUP($A4414,entity_labels_mc!$A$2:$F$10000,2,FALSE), "")</f>
        <v>Pool Expiry Date</v>
      </c>
      <c r="C4414" t="str">
        <f>IFERROR(VLOOKUP($B4414,entity_labels!$B$2:$F$10000,2,FALSE), IFERROR(VLOOKUP($B4414,entity_labels_mc!$B$2:$F$10000,2,FALSE), ""))</f>
        <v>Fecha de caducidad de la piscina</v>
      </c>
      <c r="D4414" t="str">
        <f>IFERROR(VLOOKUP($B4414,entity_labels!$B$2:$F$10000,3,FALSE), IFERROR(VLOOKUP($B4414,entity_labels_mc!$B$2:$F$10000,3,FALSE), ""))</f>
        <v>Date d'expiration de piscine</v>
      </c>
      <c r="E4414" t="str">
        <f>IFERROR(VLOOKUP($B4414,entity_labels!$B$2:$F$10000,4,FALSE), IFERROR(VLOOKUP($B4414,entity_labels_mc!$B$2:$F$10000,4,FALSE), ""))</f>
        <v>プールの有効期限</v>
      </c>
      <c r="F4414" t="str">
        <f>IFERROR(VLOOKUP($B4414,entity_labels!$B$2:$F$10000,5,FALSE), IFERROR(VLOOKUP($B4414,entity_labels_mc!$B$2:$F$10000,5,FALSE), ""))</f>
        <v>Pool-Ablaufdatum</v>
      </c>
      <c r="G4414" t="str">
        <f t="shared" si="68"/>
        <v>prgCreditRecourse_endDttm=Pool-Ablaufdatum</v>
      </c>
    </row>
    <row r="4415" spans="1:7" x14ac:dyDescent="0.3">
      <c r="A4415" t="s">
        <v>6680</v>
      </c>
      <c r="B4415" t="str">
        <f>IFERROR(VLOOKUP($A4415,entity_labels_mc!$A$2:$F$10000,2,FALSE), "")</f>
        <v xml:space="preserve">Num Index </v>
      </c>
      <c r="C4415" t="str">
        <f>IFERROR(VLOOKUP($B4415,entity_labels!$B$2:$F$10000,2,FALSE), IFERROR(VLOOKUP($B4415,entity_labels_mc!$B$2:$F$10000,2,FALSE), ""))</f>
        <v>Num Índice</v>
      </c>
      <c r="D4415" t="str">
        <f>IFERROR(VLOOKUP($B4415,entity_labels!$B$2:$F$10000,3,FALSE), IFERROR(VLOOKUP($B4415,entity_labels_mc!$B$2:$F$10000,3,FALSE), ""))</f>
        <v>Num Index</v>
      </c>
      <c r="E4415" t="str">
        <f>IFERROR(VLOOKUP($B4415,entity_labels!$B$2:$F$10000,4,FALSE), IFERROR(VLOOKUP($B4415,entity_labels_mc!$B$2:$F$10000,4,FALSE), ""))</f>
        <v>Num インデックス</v>
      </c>
      <c r="F4415" t="str">
        <f>IFERROR(VLOOKUP($B4415,entity_labels!$B$2:$F$10000,5,FALSE), IFERROR(VLOOKUP($B4415,entity_labels_mc!$B$2:$F$10000,5,FALSE), ""))</f>
        <v>NUM-Index</v>
      </c>
      <c r="G4415" t="str">
        <f t="shared" si="68"/>
        <v>prgCreditRecourse_numIndex=NUM-Index</v>
      </c>
    </row>
    <row r="4416" spans="1:7" x14ac:dyDescent="0.3">
      <c r="A4416" t="s">
        <v>6681</v>
      </c>
      <c r="B4416" t="str">
        <f>IFERROR(VLOOKUP($A4416,entity_labels_mc!$A$2:$F$10000,2,FALSE), "")</f>
        <v>Pool Identifier</v>
      </c>
      <c r="C4416" t="str">
        <f>IFERROR(VLOOKUP($B4416,entity_labels!$B$2:$F$10000,2,FALSE), IFERROR(VLOOKUP($B4416,entity_labels_mc!$B$2:$F$10000,2,FALSE), ""))</f>
        <v>Identificador de piscina</v>
      </c>
      <c r="D4416" t="str">
        <f>IFERROR(VLOOKUP($B4416,entity_labels!$B$2:$F$10000,3,FALSE), IFERROR(VLOOKUP($B4416,entity_labels_mc!$B$2:$F$10000,3,FALSE), ""))</f>
        <v>Identificateur de la piscine</v>
      </c>
      <c r="E4416" t="str">
        <f>IFERROR(VLOOKUP($B4416,entity_labels!$B$2:$F$10000,4,FALSE), IFERROR(VLOOKUP($B4416,entity_labels_mc!$B$2:$F$10000,4,FALSE), ""))</f>
        <v>プール識別子</v>
      </c>
      <c r="F4416" t="str">
        <f>IFERROR(VLOOKUP($B4416,entity_labels!$B$2:$F$10000,5,FALSE), IFERROR(VLOOKUP($B4416,entity_labels_mc!$B$2:$F$10000,5,FALSE), ""))</f>
        <v>Pool-Bezeichner</v>
      </c>
      <c r="G4416" t="str">
        <f t="shared" si="68"/>
        <v>prgCreditRecourse_poolId=Pool-Bezeichner</v>
      </c>
    </row>
    <row r="4417" spans="1:7" x14ac:dyDescent="0.3">
      <c r="A4417" t="s">
        <v>6683</v>
      </c>
      <c r="B4417" t="str">
        <f>IFERROR(VLOOKUP($A4417,entity_labels_mc!$A$2:$F$10000,2,FALSE), "")</f>
        <v xml:space="preserve">Pool Name </v>
      </c>
      <c r="C4417" t="str">
        <f>IFERROR(VLOOKUP($B4417,entity_labels!$B$2:$F$10000,2,FALSE), IFERROR(VLOOKUP($B4417,entity_labels_mc!$B$2:$F$10000,2,FALSE), ""))</f>
        <v>Nombre del grupo</v>
      </c>
      <c r="D4417" t="str">
        <f>IFERROR(VLOOKUP($B4417,entity_labels!$B$2:$F$10000,3,FALSE), IFERROR(VLOOKUP($B4417,entity_labels_mc!$B$2:$F$10000,3,FALSE), ""))</f>
        <v>Nom du pool</v>
      </c>
      <c r="E4417" t="str">
        <f>IFERROR(VLOOKUP($B4417,entity_labels!$B$2:$F$10000,4,FALSE), IFERROR(VLOOKUP($B4417,entity_labels_mc!$B$2:$F$10000,4,FALSE), ""))</f>
        <v>プール名</v>
      </c>
      <c r="F4417" t="str">
        <f>IFERROR(VLOOKUP($B4417,entity_labels!$B$2:$F$10000,5,FALSE), IFERROR(VLOOKUP($B4417,entity_labels_mc!$B$2:$F$10000,5,FALSE), ""))</f>
        <v>Pool-Name</v>
      </c>
      <c r="G4417" t="str">
        <f t="shared" si="68"/>
        <v>prgCreditRecourse_poolName=Pool-Name</v>
      </c>
    </row>
    <row r="4418" spans="1:7" x14ac:dyDescent="0.3">
      <c r="A4418" t="s">
        <v>6685</v>
      </c>
      <c r="B4418" t="str">
        <f>IFERROR(VLOOKUP($A4418,entity_labels_mc!$A$2:$F$10000,2,FALSE), "")</f>
        <v xml:space="preserve">Pool Number </v>
      </c>
      <c r="C4418" t="str">
        <f>IFERROR(VLOOKUP($B4418,entity_labels!$B$2:$F$10000,2,FALSE), IFERROR(VLOOKUP($B4418,entity_labels_mc!$B$2:$F$10000,2,FALSE), ""))</f>
        <v>Número de piscina</v>
      </c>
      <c r="D4418" t="str">
        <f>IFERROR(VLOOKUP($B4418,entity_labels!$B$2:$F$10000,3,FALSE), IFERROR(VLOOKUP($B4418,entity_labels_mc!$B$2:$F$10000,3,FALSE), ""))</f>
        <v>Nombre de piscine</v>
      </c>
      <c r="E4418" t="str">
        <f>IFERROR(VLOOKUP($B4418,entity_labels!$B$2:$F$10000,4,FALSE), IFERROR(VLOOKUP($B4418,entity_labels_mc!$B$2:$F$10000,4,FALSE), ""))</f>
        <v>プール数</v>
      </c>
      <c r="F4418" t="str">
        <f>IFERROR(VLOOKUP($B4418,entity_labels!$B$2:$F$10000,5,FALSE), IFERROR(VLOOKUP($B4418,entity_labels_mc!$B$2:$F$10000,5,FALSE), ""))</f>
        <v>Pool-Anzahl</v>
      </c>
      <c r="G4418" t="str">
        <f t="shared" si="68"/>
        <v>prgCreditRecourse_poolNumber=Pool-Anzahl</v>
      </c>
    </row>
    <row r="4419" spans="1:7" x14ac:dyDescent="0.3">
      <c r="A4419" t="s">
        <v>6687</v>
      </c>
      <c r="B4419" t="str">
        <f>IFERROR(VLOOKUP($A4419,entity_labels_mc!$A$2:$F$10000,2,FALSE), "")</f>
        <v xml:space="preserve">Program </v>
      </c>
      <c r="C4419" t="str">
        <f>IFERROR(VLOOKUP($B4419,entity_labels!$B$2:$F$10000,2,FALSE), IFERROR(VLOOKUP($B4419,entity_labels_mc!$B$2:$F$10000,2,FALSE), ""))</f>
        <v>Programa</v>
      </c>
      <c r="D4419" t="str">
        <f>IFERROR(VLOOKUP($B4419,entity_labels!$B$2:$F$10000,3,FALSE), IFERROR(VLOOKUP($B4419,entity_labels_mc!$B$2:$F$10000,3,FALSE), ""))</f>
        <v>Programme</v>
      </c>
      <c r="E4419" t="str">
        <f>IFERROR(VLOOKUP($B4419,entity_labels!$B$2:$F$10000,4,FALSE), IFERROR(VLOOKUP($B4419,entity_labels_mc!$B$2:$F$10000,4,FALSE), ""))</f>
        <v>プログラム</v>
      </c>
      <c r="F4419" t="str">
        <f>IFERROR(VLOOKUP($B4419,entity_labels!$B$2:$F$10000,5,FALSE), IFERROR(VLOOKUP($B4419,entity_labels_mc!$B$2:$F$10000,5,FALSE), ""))</f>
        <v>Programm</v>
      </c>
      <c r="G4419" t="str">
        <f t="shared" ref="G4419:G4482" si="69">CONCATENATE(A4419, "=",F4419)</f>
        <v>prgCreditRecourse_program=Programm</v>
      </c>
    </row>
    <row r="4420" spans="1:7" x14ac:dyDescent="0.3">
      <c r="A4420" t="s">
        <v>34382</v>
      </c>
      <c r="B4420" t="str">
        <f>IFERROR(VLOOKUP($A4420,entity_labels_mc!$A$2:$F$10000,2,FALSE), "")</f>
        <v xml:space="preserve">Soft Deleted On </v>
      </c>
      <c r="C4420" t="str">
        <f>IFERROR(VLOOKUP($B4420,entity_labels!$B$2:$F$10000,2,FALSE), IFERROR(VLOOKUP($B4420,entity_labels_mc!$B$2:$F$10000,2,FALSE), ""))</f>
        <v>Suave En Suprimido</v>
      </c>
      <c r="D4420" t="str">
        <f>IFERROR(VLOOKUP($B4420,entity_labels!$B$2:$F$10000,3,FALSE), IFERROR(VLOOKUP($B4420,entity_labels_mc!$B$2:$F$10000,3,FALSE), ""))</f>
        <v>Doux Annulée le</v>
      </c>
      <c r="E4420" t="str">
        <f>IFERROR(VLOOKUP($B4420,entity_labels!$B$2:$F$10000,4,FALSE), IFERROR(VLOOKUP($B4420,entity_labels_mc!$B$2:$F$10000,4,FALSE), ""))</f>
        <v>ソフト削除で</v>
      </c>
      <c r="F4420" t="str">
        <f>IFERROR(VLOOKUP($B4420,entity_labels!$B$2:$F$10000,5,FALSE), IFERROR(VLOOKUP($B4420,entity_labels_mc!$B$2:$F$10000,5,FALSE), ""))</f>
        <v>Soft Deleted On</v>
      </c>
      <c r="G4420" t="str">
        <f t="shared" si="69"/>
        <v>prgCreditRecourse_softDeletedOn=Soft Deleted On</v>
      </c>
    </row>
    <row r="4421" spans="1:7" x14ac:dyDescent="0.3">
      <c r="A4421" t="s">
        <v>6688</v>
      </c>
      <c r="B4421" t="str">
        <f>IFERROR(VLOOKUP($A4421,entity_labels_mc!$A$2:$F$10000,2,FALSE), "")</f>
        <v>Pool Effective Date</v>
      </c>
      <c r="C4421" t="str">
        <f>IFERROR(VLOOKUP($B4421,entity_labels!$B$2:$F$10000,2,FALSE), IFERROR(VLOOKUP($B4421,entity_labels_mc!$B$2:$F$10000,2,FALSE), ""))</f>
        <v>Fecha efectiva de la piscina</v>
      </c>
      <c r="D4421" t="str">
        <f>IFERROR(VLOOKUP($B4421,entity_labels!$B$2:$F$10000,3,FALSE), IFERROR(VLOOKUP($B4421,entity_labels_mc!$B$2:$F$10000,3,FALSE), ""))</f>
        <v>Date d'entrée en piscine</v>
      </c>
      <c r="E4421" t="str">
        <f>IFERROR(VLOOKUP($B4421,entity_labels!$B$2:$F$10000,4,FALSE), IFERROR(VLOOKUP($B4421,entity_labels_mc!$B$2:$F$10000,4,FALSE), ""))</f>
        <v>プールの効果的な日付</v>
      </c>
      <c r="F4421" t="str">
        <f>IFERROR(VLOOKUP($B4421,entity_labels!$B$2:$F$10000,5,FALSE), IFERROR(VLOOKUP($B4421,entity_labels_mc!$B$2:$F$10000,5,FALSE), ""))</f>
        <v>Pool-Stichtag</v>
      </c>
      <c r="G4421" t="str">
        <f t="shared" si="69"/>
        <v>prgCreditRecourse_startDttm=Pool-Stichtag</v>
      </c>
    </row>
    <row r="4422" spans="1:7" x14ac:dyDescent="0.3">
      <c r="A4422" t="s">
        <v>6690</v>
      </c>
      <c r="B4422" t="str">
        <f>IFERROR(VLOOKUP($A4422,entity_labels_mc!$A$2:$F$10000,2,FALSE), "")</f>
        <v xml:space="preserve">Prg Delayed Funding </v>
      </c>
      <c r="C4422" t="str">
        <f>IFERROR(VLOOKUP($B4422,entity_labels!$B$2:$F$10000,2,FALSE), IFERROR(VLOOKUP($B4422,entity_labels_mc!$B$2:$F$10000,2,FALSE), ""))</f>
        <v>PRG retrasó la financiación</v>
      </c>
      <c r="D4422" t="str">
        <f>IFERROR(VLOOKUP($B4422,entity_labels!$B$2:$F$10000,3,FALSE), IFERROR(VLOOKUP($B4422,entity_labels_mc!$B$2:$F$10000,3,FALSE), ""))</f>
        <v>PRG retard de financement</v>
      </c>
      <c r="E4422" t="str">
        <f>IFERROR(VLOOKUP($B4422,entity_labels!$B$2:$F$10000,4,FALSE), IFERROR(VLOOKUP($B4422,entity_labels_mc!$B$2:$F$10000,4,FALSE), ""))</f>
        <v>Prg の資金調達の遅延</v>
      </c>
      <c r="F4422" t="str">
        <f>IFERROR(VLOOKUP($B4422,entity_labels!$B$2:$F$10000,5,FALSE), IFERROR(VLOOKUP($B4422,entity_labels_mc!$B$2:$F$10000,5,FALSE), ""))</f>
        <v>PRG verzögert, Finanzierung</v>
      </c>
      <c r="G4422" t="str">
        <f t="shared" si="69"/>
        <v>prgDelayedFunding=PRG verzögert, Finanzierung</v>
      </c>
    </row>
    <row r="4423" spans="1:7" x14ac:dyDescent="0.3">
      <c r="A4423" t="s">
        <v>6692</v>
      </c>
      <c r="B4423" t="str">
        <f>IFERROR(VLOOKUP($A4423,entity_labels_mc!$A$2:$F$10000,2,FALSE), "")</f>
        <v>Bump</v>
      </c>
      <c r="C4423" t="str">
        <f>IFERROR(VLOOKUP($B4423,entity_labels!$B$2:$F$10000,2,FALSE), IFERROR(VLOOKUP($B4423,entity_labels_mc!$B$2:$F$10000,2,FALSE), ""))</f>
        <v>Topetón</v>
      </c>
      <c r="D4423" t="str">
        <f>IFERROR(VLOOKUP($B4423,entity_labels!$B$2:$F$10000,3,FALSE), IFERROR(VLOOKUP($B4423,entity_labels_mc!$B$2:$F$10000,3,FALSE), ""))</f>
        <v>Bosse</v>
      </c>
      <c r="E4423" t="str">
        <f>IFERROR(VLOOKUP($B4423,entity_labels!$B$2:$F$10000,4,FALSE), IFERROR(VLOOKUP($B4423,entity_labels_mc!$B$2:$F$10000,4,FALSE), ""))</f>
        <v>バンプ</v>
      </c>
      <c r="F4423" t="str">
        <f>IFERROR(VLOOKUP($B4423,entity_labels!$B$2:$F$10000,5,FALSE), IFERROR(VLOOKUP($B4423,entity_labels_mc!$B$2:$F$10000,5,FALSE), ""))</f>
        <v>Beule</v>
      </c>
      <c r="G4423" t="str">
        <f t="shared" si="69"/>
        <v>prgDelayedFunding_bumpPercent=Beule</v>
      </c>
    </row>
    <row r="4424" spans="1:7" x14ac:dyDescent="0.3">
      <c r="A4424" t="s">
        <v>6694</v>
      </c>
      <c r="B4424" t="str">
        <f>IFERROR(VLOOKUP($A4424,entity_labels_mc!$A$2:$F$10000,2,FALSE), "")</f>
        <v xml:space="preserve">Day To Pay </v>
      </c>
      <c r="C4424" t="str">
        <f>IFERROR(VLOOKUP($B4424,entity_labels!$B$2:$F$10000,2,FALSE), IFERROR(VLOOKUP($B4424,entity_labels_mc!$B$2:$F$10000,2,FALSE), ""))</f>
        <v>Día de pago</v>
      </c>
      <c r="D4424" t="str">
        <f>IFERROR(VLOOKUP($B4424,entity_labels!$B$2:$F$10000,3,FALSE), IFERROR(VLOOKUP($B4424,entity_labels_mc!$B$2:$F$10000,3,FALSE), ""))</f>
        <v>Jour de paye</v>
      </c>
      <c r="E4424" t="str">
        <f>IFERROR(VLOOKUP($B4424,entity_labels!$B$2:$F$10000,4,FALSE), IFERROR(VLOOKUP($B4424,entity_labels_mc!$B$2:$F$10000,4,FALSE), ""))</f>
        <v>支払日</v>
      </c>
      <c r="F4424" t="str">
        <f>IFERROR(VLOOKUP($B4424,entity_labels!$B$2:$F$10000,5,FALSE), IFERROR(VLOOKUP($B4424,entity_labels_mc!$B$2:$F$10000,5,FALSE), ""))</f>
        <v>Tag zu zahlen</v>
      </c>
      <c r="G4424" t="str">
        <f t="shared" si="69"/>
        <v>prgDelayedFunding_dayToPay=Tag zu zahlen</v>
      </c>
    </row>
    <row r="4425" spans="1:7" x14ac:dyDescent="0.3">
      <c r="A4425" t="s">
        <v>6696</v>
      </c>
      <c r="B4425" t="str">
        <f>IFERROR(VLOOKUP($A4425,entity_labels_mc!$A$2:$F$10000,2,FALSE), "")</f>
        <v>Delayed Funding Required</v>
      </c>
      <c r="C4425" t="str">
        <f>IFERROR(VLOOKUP($B4425,entity_labels!$B$2:$F$10000,2,FALSE), IFERROR(VLOOKUP($B4425,entity_labels_mc!$B$2:$F$10000,2,FALSE), ""))</f>
        <v>Retrasada la financiación necesaria</v>
      </c>
      <c r="D4425" t="str">
        <f>IFERROR(VLOOKUP($B4425,entity_labels!$B$2:$F$10000,3,FALSE), IFERROR(VLOOKUP($B4425,entity_labels_mc!$B$2:$F$10000,3,FALSE), ""))</f>
        <v>Retard de financement requis</v>
      </c>
      <c r="E4425" t="str">
        <f>IFERROR(VLOOKUP($B4425,entity_labels!$B$2:$F$10000,4,FALSE), IFERROR(VLOOKUP($B4425,entity_labels_mc!$B$2:$F$10000,4,FALSE), ""))</f>
        <v>必要な資金を遅延</v>
      </c>
      <c r="F4425" t="str">
        <f>IFERROR(VLOOKUP($B4425,entity_labels!$B$2:$F$10000,5,FALSE), IFERROR(VLOOKUP($B4425,entity_labels_mc!$B$2:$F$10000,5,FALSE), ""))</f>
        <v>Verzögert erforderlichen Mittel</v>
      </c>
      <c r="G4425" t="str">
        <f t="shared" si="69"/>
        <v>prgDelayedFunding_delayedFundingReqFlag=Verzögert erforderlichen Mittel</v>
      </c>
    </row>
    <row r="4426" spans="1:7" x14ac:dyDescent="0.3">
      <c r="A4426" t="s">
        <v>6698</v>
      </c>
      <c r="B4426" t="str">
        <f>IFERROR(VLOOKUP($A4426,entity_labels_mc!$A$2:$F$10000,2,FALSE), "")</f>
        <v>Percent Of Funding To Withhold</v>
      </c>
      <c r="C4426" t="str">
        <f>IFERROR(VLOOKUP($B4426,entity_labels!$B$2:$F$10000,2,FALSE), IFERROR(VLOOKUP($B4426,entity_labels_mc!$B$2:$F$10000,2,FALSE), ""))</f>
        <v>Porcentaje de financiación para retener</v>
      </c>
      <c r="D4426" t="str">
        <f>IFERROR(VLOOKUP($B4426,entity_labels!$B$2:$F$10000,3,FALSE), IFERROR(VLOOKUP($B4426,entity_labels_mc!$B$2:$F$10000,3,FALSE), ""))</f>
        <v>Pourcentage du financement à retenir</v>
      </c>
      <c r="E4426" t="str">
        <f>IFERROR(VLOOKUP($B4426,entity_labels!$B$2:$F$10000,4,FALSE), IFERROR(VLOOKUP($B4426,entity_labels_mc!$B$2:$F$10000,4,FALSE), ""))</f>
        <v>パーセントへの資金の源泉徴収</v>
      </c>
      <c r="F4426" t="str">
        <f>IFERROR(VLOOKUP($B4426,entity_labels!$B$2:$F$10000,5,FALSE), IFERROR(VLOOKUP($B4426,entity_labels_mc!$B$2:$F$10000,5,FALSE), ""))</f>
        <v>Prozent der Mittel zu verweigern,</v>
      </c>
      <c r="G4426" t="str">
        <f t="shared" si="69"/>
        <v>prgDelayedFunding_fundingWithholdPercent=Prozent der Mittel zu verweigern,</v>
      </c>
    </row>
    <row r="4427" spans="1:7" x14ac:dyDescent="0.3">
      <c r="A4427" t="s">
        <v>6700</v>
      </c>
      <c r="B4427" t="str">
        <f>IFERROR(VLOOKUP($A4427,entity_labels_mc!$A$2:$F$10000,2,FALSE), "")</f>
        <v>Include Delay In Pricing</v>
      </c>
      <c r="C4427" t="str">
        <f>IFERROR(VLOOKUP($B4427,entity_labels!$B$2:$F$10000,2,FALSE), IFERROR(VLOOKUP($B4427,entity_labels_mc!$B$2:$F$10000,2,FALSE), ""))</f>
        <v>Incluyen retraso en la tasación</v>
      </c>
      <c r="D4427" t="str">
        <f>IFERROR(VLOOKUP($B4427,entity_labels!$B$2:$F$10000,3,FALSE), IFERROR(VLOOKUP($B4427,entity_labels_mc!$B$2:$F$10000,3,FALSE), ""))</f>
        <v>Comprennent le retard dans la tarification</v>
      </c>
      <c r="E4427" t="str">
        <f>IFERROR(VLOOKUP($B4427,entity_labels!$B$2:$F$10000,4,FALSE), IFERROR(VLOOKUP($B4427,entity_labels_mc!$B$2:$F$10000,4,FALSE), ""))</f>
        <v>価格の遅延などがあります。</v>
      </c>
      <c r="F4427" t="str">
        <f>IFERROR(VLOOKUP($B4427,entity_labels!$B$2:$F$10000,5,FALSE), IFERROR(VLOOKUP($B4427,entity_labels_mc!$B$2:$F$10000,5,FALSE), ""))</f>
        <v>Verzögerung bei der Preisgestaltung gehören</v>
      </c>
      <c r="G4427" t="str">
        <f t="shared" si="69"/>
        <v>prgDelayedFunding_includeDelayInPricingFlag=Verzögerung bei der Preisgestaltung gehören</v>
      </c>
    </row>
    <row r="4428" spans="1:7" x14ac:dyDescent="0.3">
      <c r="A4428" t="s">
        <v>6702</v>
      </c>
      <c r="B4428" t="str">
        <f>IFERROR(VLOOKUP($A4428,entity_labels_mc!$A$2:$F$10000,2,FALSE), "")</f>
        <v xml:space="preserve">Interest Index </v>
      </c>
      <c r="C4428" t="str">
        <f>IFERROR(VLOOKUP($B4428,entity_labels!$B$2:$F$10000,2,FALSE), IFERROR(VLOOKUP($B4428,entity_labels_mc!$B$2:$F$10000,2,FALSE), ""))</f>
        <v>Índice de interés</v>
      </c>
      <c r="D4428" t="str">
        <f>IFERROR(VLOOKUP($B4428,entity_labels!$B$2:$F$10000,3,FALSE), IFERROR(VLOOKUP($B4428,entity_labels_mc!$B$2:$F$10000,3,FALSE), ""))</f>
        <v>Indice d'intérêt</v>
      </c>
      <c r="E4428" t="str">
        <f>IFERROR(VLOOKUP($B4428,entity_labels!$B$2:$F$10000,4,FALSE), IFERROR(VLOOKUP($B4428,entity_labels_mc!$B$2:$F$10000,4,FALSE), ""))</f>
        <v>関心度</v>
      </c>
      <c r="F4428" t="str">
        <f>IFERROR(VLOOKUP($B4428,entity_labels!$B$2:$F$10000,5,FALSE), IFERROR(VLOOKUP($B4428,entity_labels_mc!$B$2:$F$10000,5,FALSE), ""))</f>
        <v>Zinsindex</v>
      </c>
      <c r="G4428" t="str">
        <f t="shared" si="69"/>
        <v>prgDelayedFunding_interestIndex=Zinsindex</v>
      </c>
    </row>
    <row r="4429" spans="1:7" x14ac:dyDescent="0.3">
      <c r="A4429" t="s">
        <v>6704</v>
      </c>
      <c r="B4429" t="str">
        <f>IFERROR(VLOOKUP($A4429,entity_labels_mc!$A$2:$F$10000,2,FALSE), "")</f>
        <v>Interest Payable on Funds Withheld</v>
      </c>
      <c r="C4429" t="str">
        <f>IFERROR(VLOOKUP($B4429,entity_labels!$B$2:$F$10000,2,FALSE), IFERROR(VLOOKUP($B4429,entity_labels_mc!$B$2:$F$10000,2,FALSE), ""))</f>
        <v>A pagar intereses sobre los fondos retenidos</v>
      </c>
      <c r="D4429" t="str">
        <f>IFERROR(VLOOKUP($B4429,entity_labels!$B$2:$F$10000,3,FALSE), IFERROR(VLOOKUP($B4429,entity_labels_mc!$B$2:$F$10000,3,FALSE), ""))</f>
        <v>Intérêts payables sur les fonds détenus</v>
      </c>
      <c r="E4429" t="str">
        <f>IFERROR(VLOOKUP($B4429,entity_labels!$B$2:$F$10000,4,FALSE), IFERROR(VLOOKUP($B4429,entity_labels_mc!$B$2:$F$10000,4,FALSE), ""))</f>
        <v>資金の源泉徴収の支払金利</v>
      </c>
      <c r="F4429" t="str">
        <f>IFERROR(VLOOKUP($B4429,entity_labels!$B$2:$F$10000,5,FALSE), IFERROR(VLOOKUP($B4429,entity_labels_mc!$B$2:$F$10000,5,FALSE), ""))</f>
        <v>Zinsen täglich fällig Gelder einbehalten</v>
      </c>
      <c r="G4429" t="str">
        <f t="shared" si="69"/>
        <v>prgDelayedFunding_interestPayableWithhold=Zinsen täglich fällig Gelder einbehalten</v>
      </c>
    </row>
    <row r="4430" spans="1:7" x14ac:dyDescent="0.3">
      <c r="A4430" t="s">
        <v>6706</v>
      </c>
      <c r="B4430" t="str">
        <f>IFERROR(VLOOKUP($A4430,entity_labels_mc!$A$2:$F$10000,2,FALSE), "")</f>
        <v>Period To Default Funds</v>
      </c>
      <c r="C4430" t="str">
        <f>IFERROR(VLOOKUP($B4430,entity_labels!$B$2:$F$10000,2,FALSE), IFERROR(VLOOKUP($B4430,entity_labels_mc!$B$2:$F$10000,2,FALSE), ""))</f>
        <v>Período a los fondos por defecto</v>
      </c>
      <c r="D4430" t="str">
        <f>IFERROR(VLOOKUP($B4430,entity_labels!$B$2:$F$10000,3,FALSE), IFERROR(VLOOKUP($B4430,entity_labels_mc!$B$2:$F$10000,3,FALSE), ""))</f>
        <v>Période au fonds par défaut</v>
      </c>
      <c r="E4430" t="str">
        <f>IFERROR(VLOOKUP($B4430,entity_labels!$B$2:$F$10000,4,FALSE), IFERROR(VLOOKUP($B4430,entity_labels_mc!$B$2:$F$10000,4,FALSE), ""))</f>
        <v>デフォルトの資金までの期間</v>
      </c>
      <c r="F4430" t="str">
        <f>IFERROR(VLOOKUP($B4430,entity_labels!$B$2:$F$10000,5,FALSE), IFERROR(VLOOKUP($B4430,entity_labels_mc!$B$2:$F$10000,5,FALSE), ""))</f>
        <v>Zeitraum bis Standard Mittel</v>
      </c>
      <c r="G4430" t="str">
        <f t="shared" si="69"/>
        <v>prgDelayedFunding_periodToWithholdFunds=Zeitraum bis Standard Mittel</v>
      </c>
    </row>
    <row r="4431" spans="1:7" x14ac:dyDescent="0.3">
      <c r="A4431" t="s">
        <v>34383</v>
      </c>
      <c r="B4431" t="str">
        <f>IFERROR(VLOOKUP($A4431,entity_labels_mc!$A$2:$F$10000,2,FALSE), "")</f>
        <v xml:space="preserve">Soft Deleted On </v>
      </c>
      <c r="C4431" t="str">
        <f>IFERROR(VLOOKUP($B4431,entity_labels!$B$2:$F$10000,2,FALSE), IFERROR(VLOOKUP($B4431,entity_labels_mc!$B$2:$F$10000,2,FALSE), ""))</f>
        <v>Suave En Suprimido</v>
      </c>
      <c r="D4431" t="str">
        <f>IFERROR(VLOOKUP($B4431,entity_labels!$B$2:$F$10000,3,FALSE), IFERROR(VLOOKUP($B4431,entity_labels_mc!$B$2:$F$10000,3,FALSE), ""))</f>
        <v>Doux Annulée le</v>
      </c>
      <c r="E4431" t="str">
        <f>IFERROR(VLOOKUP($B4431,entity_labels!$B$2:$F$10000,4,FALSE), IFERROR(VLOOKUP($B4431,entity_labels_mc!$B$2:$F$10000,4,FALSE), ""))</f>
        <v>ソフト削除で</v>
      </c>
      <c r="F4431" t="str">
        <f>IFERROR(VLOOKUP($B4431,entity_labels!$B$2:$F$10000,5,FALSE), IFERROR(VLOOKUP($B4431,entity_labels_mc!$B$2:$F$10000,5,FALSE), ""))</f>
        <v>Soft Deleted On</v>
      </c>
      <c r="G4431" t="str">
        <f t="shared" si="69"/>
        <v>prgDelayedFunding_softDeletedOn=Soft Deleted On</v>
      </c>
    </row>
    <row r="4432" spans="1:7" x14ac:dyDescent="0.3">
      <c r="A4432" t="s">
        <v>6708</v>
      </c>
      <c r="B4432" t="str">
        <f>IFERROR(VLOOKUP($A4432,entity_labels_mc!$A$2:$F$10000,2,FALSE), "")</f>
        <v xml:space="preserve">Prg Early Termination </v>
      </c>
      <c r="C4432" t="str">
        <f>IFERROR(VLOOKUP($B4432,entity_labels!$B$2:$F$10000,2,FALSE), IFERROR(VLOOKUP($B4432,entity_labels_mc!$B$2:$F$10000,2,FALSE), ""))</f>
        <v>Terminación anticipada PRG</v>
      </c>
      <c r="D4432" t="str">
        <f>IFERROR(VLOOKUP($B4432,entity_labels!$B$2:$F$10000,3,FALSE), IFERROR(VLOOKUP($B4432,entity_labels_mc!$B$2:$F$10000,3,FALSE), ""))</f>
        <v>PRG résiliation anticipée</v>
      </c>
      <c r="E4432" t="str">
        <f>IFERROR(VLOOKUP($B4432,entity_labels!$B$2:$F$10000,4,FALSE), IFERROR(VLOOKUP($B4432,entity_labels_mc!$B$2:$F$10000,4,FALSE), ""))</f>
        <v>Prg 早期終了</v>
      </c>
      <c r="F4432" t="str">
        <f>IFERROR(VLOOKUP($B4432,entity_labels!$B$2:$F$10000,5,FALSE), IFERROR(VLOOKUP($B4432,entity_labels_mc!$B$2:$F$10000,5,FALSE), ""))</f>
        <v>PRG-Sonderkündigungsrecht</v>
      </c>
      <c r="G4432" t="str">
        <f t="shared" si="69"/>
        <v>prgEarlyTermination=PRG-Sonderkündigungsrecht</v>
      </c>
    </row>
    <row r="4433" spans="1:7" x14ac:dyDescent="0.3">
      <c r="A4433" t="s">
        <v>6710</v>
      </c>
      <c r="B4433" t="str">
        <f>IFERROR(VLOOKUP($A4433,entity_labels_mc!$A$2:$F$10000,2,FALSE), "")</f>
        <v xml:space="preserve">Allowance Frequency </v>
      </c>
      <c r="C4433" t="str">
        <f>IFERROR(VLOOKUP($B4433,entity_labels!$B$2:$F$10000,2,FALSE), IFERROR(VLOOKUP($B4433,entity_labels_mc!$B$2:$F$10000,2,FALSE), ""))</f>
        <v>Asignación de frecuencia</v>
      </c>
      <c r="D4433" t="str">
        <f>IFERROR(VLOOKUP($B4433,entity_labels!$B$2:$F$10000,3,FALSE), IFERROR(VLOOKUP($B4433,entity_labels_mc!$B$2:$F$10000,3,FALSE), ""))</f>
        <v>Fréquence de l'allocation</v>
      </c>
      <c r="E4433" t="str">
        <f>IFERROR(VLOOKUP($B4433,entity_labels!$B$2:$F$10000,4,FALSE), IFERROR(VLOOKUP($B4433,entity_labels_mc!$B$2:$F$10000,4,FALSE), ""))</f>
        <v>支給頻度</v>
      </c>
      <c r="F4433" t="str">
        <f>IFERROR(VLOOKUP($B4433,entity_labels!$B$2:$F$10000,5,FALSE), IFERROR(VLOOKUP($B4433,entity_labels_mc!$B$2:$F$10000,5,FALSE), ""))</f>
        <v>Zulage Frequenz</v>
      </c>
      <c r="G4433" t="str">
        <f t="shared" si="69"/>
        <v>prgEarlyTermination_allowanceFrequency=Zulage Frequenz</v>
      </c>
    </row>
    <row r="4434" spans="1:7" x14ac:dyDescent="0.3">
      <c r="A4434" t="s">
        <v>6711</v>
      </c>
      <c r="B4434" t="str">
        <f>IFERROR(VLOOKUP($A4434,entity_labels_mc!$A$2:$F$10000,2,FALSE), "")</f>
        <v xml:space="preserve">Contact To Receive Quote </v>
      </c>
      <c r="C4434" t="str">
        <f>IFERROR(VLOOKUP($B4434,entity_labels!$B$2:$F$10000,2,FALSE), IFERROR(VLOOKUP($B4434,entity_labels_mc!$B$2:$F$10000,2,FALSE), ""))</f>
        <v>Contacto para recibir presupuesto</v>
      </c>
      <c r="D4434" t="str">
        <f>IFERROR(VLOOKUP($B4434,entity_labels!$B$2:$F$10000,3,FALSE), IFERROR(VLOOKUP($B4434,entity_labels_mc!$B$2:$F$10000,3,FALSE), ""))</f>
        <v>Contact pour recevoir Devis</v>
      </c>
      <c r="E4434" t="str">
        <f>IFERROR(VLOOKUP($B4434,entity_labels!$B$2:$F$10000,4,FALSE), IFERROR(VLOOKUP($B4434,entity_labels_mc!$B$2:$F$10000,4,FALSE), ""))</f>
        <v>引用符を受信するには、お問い合わせ</v>
      </c>
      <c r="F4434" t="str">
        <f>IFERROR(VLOOKUP($B4434,entity_labels!$B$2:$F$10000,5,FALSE), IFERROR(VLOOKUP($B4434,entity_labels_mc!$B$2:$F$10000,5,FALSE), ""))</f>
        <v>Kontakt zum Angebot erhalten</v>
      </c>
      <c r="G4434" t="str">
        <f t="shared" si="69"/>
        <v>prgEarlyTermination_contactToReceiveQuote=Kontakt zum Angebot erhalten</v>
      </c>
    </row>
    <row r="4435" spans="1:7" x14ac:dyDescent="0.3">
      <c r="A4435" t="s">
        <v>6713</v>
      </c>
      <c r="B4435" t="str">
        <f>IFERROR(VLOOKUP($A4435,entity_labels_mc!$A$2:$F$10000,2,FALSE), "")</f>
        <v xml:space="preserve">Days Allowed Qt Non Vendor </v>
      </c>
      <c r="C4435" t="str">
        <f>IFERROR(VLOOKUP($B4435,entity_labels!$B$2:$F$10000,2,FALSE), IFERROR(VLOOKUP($B4435,entity_labels_mc!$B$2:$F$10000,2,FALSE), ""))</f>
        <v>Días permitieron Qt no proveedor</v>
      </c>
      <c r="D4435" t="str">
        <f>IFERROR(VLOOKUP($B4435,entity_labels!$B$2:$F$10000,3,FALSE), IFERROR(VLOOKUP($B4435,entity_labels_mc!$B$2:$F$10000,3,FALSE), ""))</f>
        <v>Jours autorisé du vendeur Non Qt</v>
      </c>
      <c r="E4435" t="str">
        <f>IFERROR(VLOOKUP($B4435,entity_labels!$B$2:$F$10000,4,FALSE), IFERROR(VLOOKUP($B4435,entity_labels_mc!$B$2:$F$10000,4,FALSE), ""))</f>
        <v>日許可 Qt 非ベンダー</v>
      </c>
      <c r="F4435" t="str">
        <f>IFERROR(VLOOKUP($B4435,entity_labels!$B$2:$F$10000,5,FALSE), IFERROR(VLOOKUP($B4435,entity_labels_mc!$B$2:$F$10000,5,FALSE), ""))</f>
        <v>Tage erlaubt Qt nicht Vendor</v>
      </c>
      <c r="G4435" t="str">
        <f t="shared" si="69"/>
        <v>prgEarlyTermination_daysAllowedQtNonVendor=Tage erlaubt Qt nicht Vendor</v>
      </c>
    </row>
    <row r="4436" spans="1:7" x14ac:dyDescent="0.3">
      <c r="A4436" t="s">
        <v>6715</v>
      </c>
      <c r="B4436" t="str">
        <f>IFERROR(VLOOKUP($A4436,entity_labels_mc!$A$2:$F$10000,2,FALSE), "")</f>
        <v xml:space="preserve">End Allowance Dttm </v>
      </c>
      <c r="C4436" t="str">
        <f>IFERROR(VLOOKUP($B4436,entity_labels!$B$2:$F$10000,2,FALSE), IFERROR(VLOOKUP($B4436,entity_labels_mc!$B$2:$F$10000,2,FALSE), ""))</f>
        <v>Final subsidio Dttm</v>
      </c>
      <c r="D4436" t="str">
        <f>IFERROR(VLOOKUP($B4436,entity_labels!$B$2:$F$10000,3,FALSE), IFERROR(VLOOKUP($B4436,entity_labels_mc!$B$2:$F$10000,3,FALSE), ""))</f>
        <v>Fin allocation DTMC</v>
      </c>
      <c r="E4436" t="str">
        <f>IFERROR(VLOOKUP($B4436,entity_labels!$B$2:$F$10000,4,FALSE), IFERROR(VLOOKUP($B4436,entity_labels_mc!$B$2:$F$10000,4,FALSE), ""))</f>
        <v>端引当金 Dttm</v>
      </c>
      <c r="F4436" t="str">
        <f>IFERROR(VLOOKUP($B4436,entity_labels!$B$2:$F$10000,5,FALSE), IFERROR(VLOOKUP($B4436,entity_labels_mc!$B$2:$F$10000,5,FALSE), ""))</f>
        <v>Ende Zulage Dttm</v>
      </c>
      <c r="G4436" t="str">
        <f t="shared" si="69"/>
        <v>prgEarlyTermination_endAllowanceDttm=Ende Zulage Dttm</v>
      </c>
    </row>
    <row r="4437" spans="1:7" x14ac:dyDescent="0.3">
      <c r="A4437" t="s">
        <v>6717</v>
      </c>
      <c r="B4437" t="str">
        <f>IFERROR(VLOOKUP($A4437,entity_labels_mc!$A$2:$F$10000,2,FALSE), "")</f>
        <v xml:space="preserve">Method To Receive Quote </v>
      </c>
      <c r="C4437" t="str">
        <f>IFERROR(VLOOKUP($B4437,entity_labels!$B$2:$F$10000,2,FALSE), IFERROR(VLOOKUP($B4437,entity_labels_mc!$B$2:$F$10000,2,FALSE), ""))</f>
        <v>Método para recibir presupuesto</v>
      </c>
      <c r="D4437" t="str">
        <f>IFERROR(VLOOKUP($B4437,entity_labels!$B$2:$F$10000,3,FALSE), IFERROR(VLOOKUP($B4437,entity_labels_mc!$B$2:$F$10000,3,FALSE), ""))</f>
        <v>Méthode pour recevoir Devis</v>
      </c>
      <c r="E4437" t="str">
        <f>IFERROR(VLOOKUP($B4437,entity_labels!$B$2:$F$10000,4,FALSE), IFERROR(VLOOKUP($B4437,entity_labels_mc!$B$2:$F$10000,4,FALSE), ""))</f>
        <v>引用符を受信するには、方法</v>
      </c>
      <c r="F4437" t="str">
        <f>IFERROR(VLOOKUP($B4437,entity_labels!$B$2:$F$10000,5,FALSE), IFERROR(VLOOKUP($B4437,entity_labels_mc!$B$2:$F$10000,5,FALSE), ""))</f>
        <v>Methode, um Angebot erhalten</v>
      </c>
      <c r="G4437" t="str">
        <f t="shared" si="69"/>
        <v>prgEarlyTermination_methodToReceiveQuote=Methode, um Angebot erhalten</v>
      </c>
    </row>
    <row r="4438" spans="1:7" x14ac:dyDescent="0.3">
      <c r="A4438" t="s">
        <v>6719</v>
      </c>
      <c r="B4438" t="str">
        <f>IFERROR(VLOOKUP($A4438,entity_labels_mc!$A$2:$F$10000,2,FALSE), "")</f>
        <v xml:space="preserve">Num Index </v>
      </c>
      <c r="C4438" t="str">
        <f>IFERROR(VLOOKUP($B4438,entity_labels!$B$2:$F$10000,2,FALSE), IFERROR(VLOOKUP($B4438,entity_labels_mc!$B$2:$F$10000,2,FALSE), ""))</f>
        <v>Num Índice</v>
      </c>
      <c r="D4438" t="str">
        <f>IFERROR(VLOOKUP($B4438,entity_labels!$B$2:$F$10000,3,FALSE), IFERROR(VLOOKUP($B4438,entity_labels_mc!$B$2:$F$10000,3,FALSE), ""))</f>
        <v>Num Index</v>
      </c>
      <c r="E4438" t="str">
        <f>IFERROR(VLOOKUP($B4438,entity_labels!$B$2:$F$10000,4,FALSE), IFERROR(VLOOKUP($B4438,entity_labels_mc!$B$2:$F$10000,4,FALSE), ""))</f>
        <v>Num インデックス</v>
      </c>
      <c r="F4438" t="str">
        <f>IFERROR(VLOOKUP($B4438,entity_labels!$B$2:$F$10000,5,FALSE), IFERROR(VLOOKUP($B4438,entity_labels_mc!$B$2:$F$10000,5,FALSE), ""))</f>
        <v>NUM-Index</v>
      </c>
      <c r="G4438" t="str">
        <f t="shared" si="69"/>
        <v>prgEarlyTermination_numIndex=NUM-Index</v>
      </c>
    </row>
    <row r="4439" spans="1:7" x14ac:dyDescent="0.3">
      <c r="A4439" t="s">
        <v>6720</v>
      </c>
      <c r="B4439" t="str">
        <f>IFERROR(VLOOKUP($A4439,entity_labels_mc!$A$2:$F$10000,2,FALSE), "")</f>
        <v xml:space="preserve">Num Of Returns Allowed </v>
      </c>
      <c r="C4439" t="str">
        <f>IFERROR(VLOOKUP($B4439,entity_labels!$B$2:$F$10000,2,FALSE), IFERROR(VLOOKUP($B4439,entity_labels_mc!$B$2:$F$10000,2,FALSE), ""))</f>
        <v>Num de retornos permitidos</v>
      </c>
      <c r="D4439" t="str">
        <f>IFERROR(VLOOKUP($B4439,entity_labels!$B$2:$F$10000,3,FALSE), IFERROR(VLOOKUP($B4439,entity_labels_mc!$B$2:$F$10000,3,FALSE), ""))</f>
        <v>Num de retours autorisés</v>
      </c>
      <c r="E4439" t="str">
        <f>IFERROR(VLOOKUP($B4439,entity_labels!$B$2:$F$10000,4,FALSE), IFERROR(VLOOKUP($B4439,entity_labels_mc!$B$2:$F$10000,4,FALSE), ""))</f>
        <v>許可されるリターンの Num</v>
      </c>
      <c r="F4439" t="str">
        <f>IFERROR(VLOOKUP($B4439,entity_labels!$B$2:$F$10000,5,FALSE), IFERROR(VLOOKUP($B4439,entity_labels_mc!$B$2:$F$10000,5,FALSE), ""))</f>
        <v>NUM Renditen erlaubt</v>
      </c>
      <c r="G4439" t="str">
        <f t="shared" si="69"/>
        <v>prgEarlyTermination_numOfReturnsAllowed=NUM Renditen erlaubt</v>
      </c>
    </row>
    <row r="4440" spans="1:7" x14ac:dyDescent="0.3">
      <c r="A4440" t="s">
        <v>6722</v>
      </c>
      <c r="B4440" t="str">
        <f>IFERROR(VLOOKUP($A4440,entity_labels_mc!$A$2:$F$10000,2,FALSE), "")</f>
        <v xml:space="preserve">Program </v>
      </c>
      <c r="C4440" t="str">
        <f>IFERROR(VLOOKUP($B4440,entity_labels!$B$2:$F$10000,2,FALSE), IFERROR(VLOOKUP($B4440,entity_labels_mc!$B$2:$F$10000,2,FALSE), ""))</f>
        <v>Programa</v>
      </c>
      <c r="D4440" t="str">
        <f>IFERROR(VLOOKUP($B4440,entity_labels!$B$2:$F$10000,3,FALSE), IFERROR(VLOOKUP($B4440,entity_labels_mc!$B$2:$F$10000,3,FALSE), ""))</f>
        <v>Programme</v>
      </c>
      <c r="E4440" t="str">
        <f>IFERROR(VLOOKUP($B4440,entity_labels!$B$2:$F$10000,4,FALSE), IFERROR(VLOOKUP($B4440,entity_labels_mc!$B$2:$F$10000,4,FALSE), ""))</f>
        <v>プログラム</v>
      </c>
      <c r="F4440" t="str">
        <f>IFERROR(VLOOKUP($B4440,entity_labels!$B$2:$F$10000,5,FALSE), IFERROR(VLOOKUP($B4440,entity_labels_mc!$B$2:$F$10000,5,FALSE), ""))</f>
        <v>Programm</v>
      </c>
      <c r="G4440" t="str">
        <f t="shared" si="69"/>
        <v>prgEarlyTermination_program=Programm</v>
      </c>
    </row>
    <row r="4441" spans="1:7" x14ac:dyDescent="0.3">
      <c r="A4441" t="s">
        <v>34384</v>
      </c>
      <c r="B4441" t="str">
        <f>IFERROR(VLOOKUP($A4441,entity_labels_mc!$A$2:$F$10000,2,FALSE), "")</f>
        <v xml:space="preserve">Soft Deleted On </v>
      </c>
      <c r="C4441" t="str">
        <f>IFERROR(VLOOKUP($B4441,entity_labels!$B$2:$F$10000,2,FALSE), IFERROR(VLOOKUP($B4441,entity_labels_mc!$B$2:$F$10000,2,FALSE), ""))</f>
        <v>Suave En Suprimido</v>
      </c>
      <c r="D4441" t="str">
        <f>IFERROR(VLOOKUP($B4441,entity_labels!$B$2:$F$10000,3,FALSE), IFERROR(VLOOKUP($B4441,entity_labels_mc!$B$2:$F$10000,3,FALSE), ""))</f>
        <v>Doux Annulée le</v>
      </c>
      <c r="E4441" t="str">
        <f>IFERROR(VLOOKUP($B4441,entity_labels!$B$2:$F$10000,4,FALSE), IFERROR(VLOOKUP($B4441,entity_labels_mc!$B$2:$F$10000,4,FALSE), ""))</f>
        <v>ソフト削除で</v>
      </c>
      <c r="F4441" t="str">
        <f>IFERROR(VLOOKUP($B4441,entity_labels!$B$2:$F$10000,5,FALSE), IFERROR(VLOOKUP($B4441,entity_labels_mc!$B$2:$F$10000,5,FALSE), ""))</f>
        <v>Soft Deleted On</v>
      </c>
      <c r="G4441" t="str">
        <f t="shared" si="69"/>
        <v>prgEarlyTermination_softDeletedOn=Soft Deleted On</v>
      </c>
    </row>
    <row r="4442" spans="1:7" x14ac:dyDescent="0.3">
      <c r="A4442" t="s">
        <v>6723</v>
      </c>
      <c r="B4442" t="str">
        <f>IFERROR(VLOOKUP($A4442,entity_labels_mc!$A$2:$F$10000,2,FALSE), "")</f>
        <v xml:space="preserve">Start Allowance Dttm </v>
      </c>
      <c r="C4442" t="str">
        <f>IFERROR(VLOOKUP($B4442,entity_labels!$B$2:$F$10000,2,FALSE), IFERROR(VLOOKUP($B4442,entity_labels_mc!$B$2:$F$10000,2,FALSE), ""))</f>
        <v>Inicio subsidio Dttm</v>
      </c>
      <c r="D4442" t="str">
        <f>IFERROR(VLOOKUP($B4442,entity_labels!$B$2:$F$10000,3,FALSE), IFERROR(VLOOKUP($B4442,entity_labels_mc!$B$2:$F$10000,3,FALSE), ""))</f>
        <v>Début indemnité DTMC</v>
      </c>
      <c r="E4442" t="str">
        <f>IFERROR(VLOOKUP($B4442,entity_labels!$B$2:$F$10000,4,FALSE), IFERROR(VLOOKUP($B4442,entity_labels_mc!$B$2:$F$10000,4,FALSE), ""))</f>
        <v>手当 Dttm を開始します。</v>
      </c>
      <c r="F4442" t="str">
        <f>IFERROR(VLOOKUP($B4442,entity_labels!$B$2:$F$10000,5,FALSE), IFERROR(VLOOKUP($B4442,entity_labels_mc!$B$2:$F$10000,5,FALSE), ""))</f>
        <v>Start Zulage Dttm</v>
      </c>
      <c r="G4442" t="str">
        <f t="shared" si="69"/>
        <v>prgEarlyTermination_startAllowanceDttm=Start Zulage Dttm</v>
      </c>
    </row>
    <row r="4443" spans="1:7" x14ac:dyDescent="0.3">
      <c r="A4443" t="s">
        <v>6725</v>
      </c>
      <c r="B4443" t="str">
        <f>IFERROR(VLOOKUP($A4443,entity_labels_mc!$A$2:$F$10000,2,FALSE), "")</f>
        <v xml:space="preserve">Warning Msg </v>
      </c>
      <c r="C4443" t="str">
        <f>IFERROR(VLOOKUP($B4443,entity_labels!$B$2:$F$10000,2,FALSE), IFERROR(VLOOKUP($B4443,entity_labels_mc!$B$2:$F$10000,2,FALSE), ""))</f>
        <v>ADVERTENCIA Msg</v>
      </c>
      <c r="D4443" t="str">
        <f>IFERROR(VLOOKUP($B4443,entity_labels!$B$2:$F$10000,3,FALSE), IFERROR(VLOOKUP($B4443,entity_labels_mc!$B$2:$F$10000,3,FALSE), ""))</f>
        <v>Msg d'avertissement</v>
      </c>
      <c r="E4443" t="str">
        <f>IFERROR(VLOOKUP($B4443,entity_labels!$B$2:$F$10000,4,FALSE), IFERROR(VLOOKUP($B4443,entity_labels_mc!$B$2:$F$10000,4,FALSE), ""))</f>
        <v>警告メッセージ</v>
      </c>
      <c r="F4443" t="str">
        <f>IFERROR(VLOOKUP($B4443,entity_labels!$B$2:$F$10000,5,FALSE), IFERROR(VLOOKUP($B4443,entity_labels_mc!$B$2:$F$10000,5,FALSE), ""))</f>
        <v>Warnung-Msg</v>
      </c>
      <c r="G4443" t="str">
        <f t="shared" si="69"/>
        <v>prgEarlyTermination_warningMsg=Warnung-Msg</v>
      </c>
    </row>
    <row r="4444" spans="1:7" x14ac:dyDescent="0.3">
      <c r="A4444" t="s">
        <v>6727</v>
      </c>
      <c r="B4444" t="str">
        <f>IFERROR(VLOOKUP($A4444,entity_labels_mc!$A$2:$F$10000,2,FALSE), "")</f>
        <v xml:space="preserve">Prg Ex Soft Cost </v>
      </c>
      <c r="C4444" t="str">
        <f>IFERROR(VLOOKUP($B4444,entity_labels!$B$2:$F$10000,2,FALSE), IFERROR(VLOOKUP($B4444,entity_labels_mc!$B$2:$F$10000,2,FALSE), ""))</f>
        <v>Costo de PRG Ex suave</v>
      </c>
      <c r="D4444" t="str">
        <f>IFERROR(VLOOKUP($B4444,entity_labels!$B$2:$F$10000,3,FALSE), IFERROR(VLOOKUP($B4444,entity_labels_mc!$B$2:$F$10000,3,FALSE), ""))</f>
        <v>Coût de PRG Ex Soft</v>
      </c>
      <c r="E4444" t="str">
        <f>IFERROR(VLOOKUP($B4444,entity_labels!$B$2:$F$10000,4,FALSE), IFERROR(VLOOKUP($B4444,entity_labels_mc!$B$2:$F$10000,4,FALSE), ""))</f>
        <v>Prg Ex ソフト コスト</v>
      </c>
      <c r="F4444" t="str">
        <f>IFERROR(VLOOKUP($B4444,entity_labels!$B$2:$F$10000,5,FALSE), IFERROR(VLOOKUP($B4444,entity_labels_mc!$B$2:$F$10000,5,FALSE), ""))</f>
        <v>PRG Ex Soft-Kosten</v>
      </c>
      <c r="G4444" t="str">
        <f t="shared" si="69"/>
        <v>prgExSoftCost=PRG Ex Soft-Kosten</v>
      </c>
    </row>
    <row r="4445" spans="1:7" x14ac:dyDescent="0.3">
      <c r="A4445" t="s">
        <v>6729</v>
      </c>
      <c r="B4445" t="str">
        <f>IFERROR(VLOOKUP($A4445,entity_labels_mc!$A$2:$F$10000,2,FALSE), "")</f>
        <v xml:space="preserve">Prg Ex Soft Cost Threshold </v>
      </c>
      <c r="C4445" t="str">
        <f>IFERROR(VLOOKUP($B4445,entity_labels!$B$2:$F$10000,2,FALSE), IFERROR(VLOOKUP($B4445,entity_labels_mc!$B$2:$F$10000,2,FALSE), ""))</f>
        <v>PRG Ex suave cuesta umbral</v>
      </c>
      <c r="D4445" t="str">
        <f>IFERROR(VLOOKUP($B4445,entity_labels!$B$2:$F$10000,3,FALSE), IFERROR(VLOOKUP($B4445,entity_labels_mc!$B$2:$F$10000,3,FALSE), ""))</f>
        <v>Seuil de coûts PRG Ex Soft</v>
      </c>
      <c r="E4445" t="str">
        <f>IFERROR(VLOOKUP($B4445,entity_labels!$B$2:$F$10000,4,FALSE), IFERROR(VLOOKUP($B4445,entity_labels_mc!$B$2:$F$10000,4,FALSE), ""))</f>
        <v>Prg Ex ソフト コストしきい値</v>
      </c>
      <c r="F4445" t="str">
        <f>IFERROR(VLOOKUP($B4445,entity_labels!$B$2:$F$10000,5,FALSE), IFERROR(VLOOKUP($B4445,entity_labels_mc!$B$2:$F$10000,5,FALSE), ""))</f>
        <v>PRG Ex Soft Kosten Schwelle</v>
      </c>
      <c r="G4445" t="str">
        <f t="shared" si="69"/>
        <v>prgExSoftCostThreshold=PRG Ex Soft Kosten Schwelle</v>
      </c>
    </row>
    <row r="4446" spans="1:7" x14ac:dyDescent="0.3">
      <c r="A4446" t="s">
        <v>6731</v>
      </c>
      <c r="B4446" t="str">
        <f>IFERROR(VLOOKUP($A4446,entity_labels_mc!$A$2:$F$10000,2,FALSE), "")</f>
        <v xml:space="preserve">Asset Type Ref Id </v>
      </c>
      <c r="C4446" t="str">
        <f>IFERROR(VLOOKUP($B4446,entity_labels!$B$2:$F$10000,2,FALSE), IFERROR(VLOOKUP($B4446,entity_labels_mc!$B$2:$F$10000,2,FALSE), ""))</f>
        <v>Activos tipo Ref Id</v>
      </c>
      <c r="D4446" t="str">
        <f>IFERROR(VLOOKUP($B4446,entity_labels!$B$2:$F$10000,3,FALSE), IFERROR(VLOOKUP($B4446,entity_labels_mc!$B$2:$F$10000,3,FALSE), ""))</f>
        <v>Atout Type Ref Id</v>
      </c>
      <c r="E4446" t="str">
        <f>IFERROR(VLOOKUP($B4446,entity_labels!$B$2:$F$10000,4,FALSE), IFERROR(VLOOKUP($B4446,entity_labels_mc!$B$2:$F$10000,4,FALSE), ""))</f>
        <v>資産種類 Ref Id</v>
      </c>
      <c r="F4446" t="str">
        <f>IFERROR(VLOOKUP($B4446,entity_labels!$B$2:$F$10000,5,FALSE), IFERROR(VLOOKUP($B4446,entity_labels_mc!$B$2:$F$10000,5,FALSE), ""))</f>
        <v>Aktiva Typ Ref-Id</v>
      </c>
      <c r="G4446" t="str">
        <f t="shared" si="69"/>
        <v>prgExSoftCostThreshold_assetTypeRefId=Aktiva Typ Ref-Id</v>
      </c>
    </row>
    <row r="4447" spans="1:7" x14ac:dyDescent="0.3">
      <c r="A4447" t="s">
        <v>6732</v>
      </c>
      <c r="B4447" t="str">
        <f>IFERROR(VLOOKUP($A4447,entity_labels_mc!$A$2:$F$10000,2,FALSE), "")</f>
        <v>Maximum Asset Cost</v>
      </c>
      <c r="C4447" t="str">
        <f>IFERROR(VLOOKUP($B4447,entity_labels!$B$2:$F$10000,2,FALSE), IFERROR(VLOOKUP($B4447,entity_labels_mc!$B$2:$F$10000,2,FALSE), ""))</f>
        <v>Coste máximo activo</v>
      </c>
      <c r="D4447" t="str">
        <f>IFERROR(VLOOKUP($B4447,entity_labels!$B$2:$F$10000,3,FALSE), IFERROR(VLOOKUP($B4447,entity_labels_mc!$B$2:$F$10000,3,FALSE), ""))</f>
        <v>Coût maximum de l'actif</v>
      </c>
      <c r="E4447" t="str">
        <f>IFERROR(VLOOKUP($B4447,entity_labels!$B$2:$F$10000,4,FALSE), IFERROR(VLOOKUP($B4447,entity_labels_mc!$B$2:$F$10000,4,FALSE), ""))</f>
        <v>最大の資産のコスト</v>
      </c>
      <c r="F4447" t="str">
        <f>IFERROR(VLOOKUP($B4447,entity_labels!$B$2:$F$10000,5,FALSE), IFERROR(VLOOKUP($B4447,entity_labels_mc!$B$2:$F$10000,5,FALSE), ""))</f>
        <v>Maximale Asset-Kosten</v>
      </c>
      <c r="G4447" t="str">
        <f t="shared" si="69"/>
        <v>prgExSoftCostThreshold_maxFinancedAmount=Maximale Asset-Kosten</v>
      </c>
    </row>
    <row r="4448" spans="1:7" x14ac:dyDescent="0.3">
      <c r="A4448" t="s">
        <v>6734</v>
      </c>
      <c r="B4448" t="str">
        <f>IFERROR(VLOOKUP($A4448,entity_labels_mc!$A$2:$F$10000,2,FALSE), "")</f>
        <v xml:space="preserve">Num Index </v>
      </c>
      <c r="C4448" t="str">
        <f>IFERROR(VLOOKUP($B4448,entity_labels!$B$2:$F$10000,2,FALSE), IFERROR(VLOOKUP($B4448,entity_labels_mc!$B$2:$F$10000,2,FALSE), ""))</f>
        <v>Num Índice</v>
      </c>
      <c r="D4448" t="str">
        <f>IFERROR(VLOOKUP($B4448,entity_labels!$B$2:$F$10000,3,FALSE), IFERROR(VLOOKUP($B4448,entity_labels_mc!$B$2:$F$10000,3,FALSE), ""))</f>
        <v>Num Index</v>
      </c>
      <c r="E4448" t="str">
        <f>IFERROR(VLOOKUP($B4448,entity_labels!$B$2:$F$10000,4,FALSE), IFERROR(VLOOKUP($B4448,entity_labels_mc!$B$2:$F$10000,4,FALSE), ""))</f>
        <v>Num インデックス</v>
      </c>
      <c r="F4448" t="str">
        <f>IFERROR(VLOOKUP($B4448,entity_labels!$B$2:$F$10000,5,FALSE), IFERROR(VLOOKUP($B4448,entity_labels_mc!$B$2:$F$10000,5,FALSE), ""))</f>
        <v>NUM-Index</v>
      </c>
      <c r="G4448" t="str">
        <f t="shared" si="69"/>
        <v>prgExSoftCostThreshold_numIndex=NUM-Index</v>
      </c>
    </row>
    <row r="4449" spans="1:7" x14ac:dyDescent="0.3">
      <c r="A4449" t="s">
        <v>6735</v>
      </c>
      <c r="B4449" t="str">
        <f>IFERROR(VLOOKUP($A4449,entity_labels_mc!$A$2:$F$10000,2,FALSE), "")</f>
        <v xml:space="preserve">Percentage </v>
      </c>
      <c r="C4449" t="str">
        <f>IFERROR(VLOOKUP($B4449,entity_labels!$B$2:$F$10000,2,FALSE), IFERROR(VLOOKUP($B4449,entity_labels_mc!$B$2:$F$10000,2,FALSE), ""))</f>
        <v>Porcentaje</v>
      </c>
      <c r="D4449" t="str">
        <f>IFERROR(VLOOKUP($B4449,entity_labels!$B$2:$F$10000,3,FALSE), IFERROR(VLOOKUP($B4449,entity_labels_mc!$B$2:$F$10000,3,FALSE), ""))</f>
        <v>Pourcentage</v>
      </c>
      <c r="E4449" t="str">
        <f>IFERROR(VLOOKUP($B4449,entity_labels!$B$2:$F$10000,4,FALSE), IFERROR(VLOOKUP($B4449,entity_labels_mc!$B$2:$F$10000,4,FALSE), ""))</f>
        <v>割合</v>
      </c>
      <c r="F4449" t="str">
        <f>IFERROR(VLOOKUP($B4449,entity_labels!$B$2:$F$10000,5,FALSE), IFERROR(VLOOKUP($B4449,entity_labels_mc!$B$2:$F$10000,5,FALSE), ""))</f>
        <v>Prozentsatz</v>
      </c>
      <c r="G4449" t="str">
        <f t="shared" si="69"/>
        <v>prgExSoftCostThreshold_percentage=Prozentsatz</v>
      </c>
    </row>
    <row r="4450" spans="1:7" x14ac:dyDescent="0.3">
      <c r="A4450" t="s">
        <v>6737</v>
      </c>
      <c r="B4450" t="str">
        <f>IFERROR(VLOOKUP($A4450,entity_labels_mc!$A$2:$F$10000,2,FALSE), "")</f>
        <v xml:space="preserve">Prg Ex Soft Cost </v>
      </c>
      <c r="C4450" t="str">
        <f>IFERROR(VLOOKUP($B4450,entity_labels!$B$2:$F$10000,2,FALSE), IFERROR(VLOOKUP($B4450,entity_labels_mc!$B$2:$F$10000,2,FALSE), ""))</f>
        <v>Costo de PRG Ex suave</v>
      </c>
      <c r="D4450" t="str">
        <f>IFERROR(VLOOKUP($B4450,entity_labels!$B$2:$F$10000,3,FALSE), IFERROR(VLOOKUP($B4450,entity_labels_mc!$B$2:$F$10000,3,FALSE), ""))</f>
        <v>Coût de PRG Ex Soft</v>
      </c>
      <c r="E4450" t="str">
        <f>IFERROR(VLOOKUP($B4450,entity_labels!$B$2:$F$10000,4,FALSE), IFERROR(VLOOKUP($B4450,entity_labels_mc!$B$2:$F$10000,4,FALSE), ""))</f>
        <v>Prg Ex ソフト コスト</v>
      </c>
      <c r="F4450" t="str">
        <f>IFERROR(VLOOKUP($B4450,entity_labels!$B$2:$F$10000,5,FALSE), IFERROR(VLOOKUP($B4450,entity_labels_mc!$B$2:$F$10000,5,FALSE), ""))</f>
        <v>PRG Ex Soft-Kosten</v>
      </c>
      <c r="G4450" t="str">
        <f t="shared" si="69"/>
        <v>prgExSoftCostThreshold_prgExSoftCost=PRG Ex Soft-Kosten</v>
      </c>
    </row>
    <row r="4451" spans="1:7" x14ac:dyDescent="0.3">
      <c r="A4451" t="s">
        <v>34385</v>
      </c>
      <c r="B4451" t="str">
        <f>IFERROR(VLOOKUP($A4451,entity_labels_mc!$A$2:$F$10000,2,FALSE), "")</f>
        <v xml:space="preserve">Soft Deleted On </v>
      </c>
      <c r="C4451" t="str">
        <f>IFERROR(VLOOKUP($B4451,entity_labels!$B$2:$F$10000,2,FALSE), IFERROR(VLOOKUP($B4451,entity_labels_mc!$B$2:$F$10000,2,FALSE), ""))</f>
        <v>Suave En Suprimido</v>
      </c>
      <c r="D4451" t="str">
        <f>IFERROR(VLOOKUP($B4451,entity_labels!$B$2:$F$10000,3,FALSE), IFERROR(VLOOKUP($B4451,entity_labels_mc!$B$2:$F$10000,3,FALSE), ""))</f>
        <v>Doux Annulée le</v>
      </c>
      <c r="E4451" t="str">
        <f>IFERROR(VLOOKUP($B4451,entity_labels!$B$2:$F$10000,4,FALSE), IFERROR(VLOOKUP($B4451,entity_labels_mc!$B$2:$F$10000,4,FALSE), ""))</f>
        <v>ソフト削除で</v>
      </c>
      <c r="F4451" t="str">
        <f>IFERROR(VLOOKUP($B4451,entity_labels!$B$2:$F$10000,5,FALSE), IFERROR(VLOOKUP($B4451,entity_labels_mc!$B$2:$F$10000,5,FALSE), ""))</f>
        <v>Soft Deleted On</v>
      </c>
      <c r="G4451" t="str">
        <f t="shared" si="69"/>
        <v>prgExSoftCostThreshold_softDeletedOn=Soft Deleted On</v>
      </c>
    </row>
    <row r="4452" spans="1:7" x14ac:dyDescent="0.3">
      <c r="A4452" t="s">
        <v>6738</v>
      </c>
      <c r="B4452" t="str">
        <f>IFERROR(VLOOKUP($A4452,entity_labels_mc!$A$2:$F$10000,2,FALSE), "")</f>
        <v xml:space="preserve">Handling Level </v>
      </c>
      <c r="C4452" t="str">
        <f>IFERROR(VLOOKUP($B4452,entity_labels!$B$2:$F$10000,2,FALSE), IFERROR(VLOOKUP($B4452,entity_labels_mc!$B$2:$F$10000,2,FALSE), ""))</f>
        <v>Nivel de manejo</v>
      </c>
      <c r="D4452" t="str">
        <f>IFERROR(VLOOKUP($B4452,entity_labels!$B$2:$F$10000,3,FALSE), IFERROR(VLOOKUP($B4452,entity_labels_mc!$B$2:$F$10000,3,FALSE), ""))</f>
        <v>Niveau de traitement</v>
      </c>
      <c r="E4452" t="str">
        <f>IFERROR(VLOOKUP($B4452,entity_labels!$B$2:$F$10000,4,FALSE), IFERROR(VLOOKUP($B4452,entity_labels_mc!$B$2:$F$10000,4,FALSE), ""))</f>
        <v>処理レベル</v>
      </c>
      <c r="F4452" t="str">
        <f>IFERROR(VLOOKUP($B4452,entity_labels!$B$2:$F$10000,5,FALSE), IFERROR(VLOOKUP($B4452,entity_labels_mc!$B$2:$F$10000,5,FALSE), ""))</f>
        <v>Umgang mit Niveau</v>
      </c>
      <c r="G4452" t="str">
        <f t="shared" si="69"/>
        <v>prgExSoftCost_handlingLevel=Umgang mit Niveau</v>
      </c>
    </row>
    <row r="4453" spans="1:7" x14ac:dyDescent="0.3">
      <c r="A4453" t="s">
        <v>6740</v>
      </c>
      <c r="B4453" t="str">
        <f>IFERROR(VLOOKUP($A4453,entity_labels_mc!$A$2:$F$10000,2,FALSE), "")</f>
        <v>Maximum ALLOWED Soft Cost Percentage</v>
      </c>
      <c r="C4453" t="str">
        <f>IFERROR(VLOOKUP($B4453,entity_labels!$B$2:$F$10000,2,FALSE), IFERROR(VLOOKUP($B4453,entity_labels_mc!$B$2:$F$10000,2,FALSE), ""))</f>
        <v>Máximo permitido porcentaje costo suave</v>
      </c>
      <c r="D4453" t="str">
        <f>IFERROR(VLOOKUP($B4453,entity_labels!$B$2:$F$10000,3,FALSE), IFERROR(VLOOKUP($B4453,entity_labels_mc!$B$2:$F$10000,3,FALSE), ""))</f>
        <v>Pourcentage maximal de frais doux autorisé</v>
      </c>
      <c r="E4453" t="str">
        <f>IFERROR(VLOOKUP($B4453,entity_labels!$B$2:$F$10000,4,FALSE), IFERROR(VLOOKUP($B4453,entity_labels_mc!$B$2:$F$10000,4,FALSE), ""))</f>
        <v>最大許可される柔らかい費用割合</v>
      </c>
      <c r="F4453" t="str">
        <f>IFERROR(VLOOKUP($B4453,entity_labels!$B$2:$F$10000,5,FALSE), IFERROR(VLOOKUP($B4453,entity_labels_mc!$B$2:$F$10000,5,FALSE), ""))</f>
        <v>Maximal zulässige weichen Kosten Prozentsatz</v>
      </c>
      <c r="G4453" t="str">
        <f t="shared" si="69"/>
        <v>prgExSoftCost_maxSoftCostsPct=Maximal zulässige weichen Kosten Prozentsatz</v>
      </c>
    </row>
    <row r="4454" spans="1:7" x14ac:dyDescent="0.3">
      <c r="A4454" t="s">
        <v>6742</v>
      </c>
      <c r="B4454" t="str">
        <f>IFERROR(VLOOKUP($A4454,entity_labels_mc!$A$2:$F$10000,2,FALSE), "")</f>
        <v xml:space="preserve">Prg Ex Soft Cost Thresholds </v>
      </c>
      <c r="C4454" t="str">
        <f>IFERROR(VLOOKUP($B4454,entity_labels!$B$2:$F$10000,2,FALSE), IFERROR(VLOOKUP($B4454,entity_labels_mc!$B$2:$F$10000,2,FALSE), ""))</f>
        <v>PRG Ex suave cuesta umbrales</v>
      </c>
      <c r="D4454" t="str">
        <f>IFERROR(VLOOKUP($B4454,entity_labels!$B$2:$F$10000,3,FALSE), IFERROR(VLOOKUP($B4454,entity_labels_mc!$B$2:$F$10000,3,FALSE), ""))</f>
        <v>PRG Ex Soft coût seuils</v>
      </c>
      <c r="E4454" t="str">
        <f>IFERROR(VLOOKUP($B4454,entity_labels!$B$2:$F$10000,4,FALSE), IFERROR(VLOOKUP($B4454,entity_labels_mc!$B$2:$F$10000,4,FALSE), ""))</f>
        <v>Prg Ex ソフト コストしきい値</v>
      </c>
      <c r="F4454" t="str">
        <f>IFERROR(VLOOKUP($B4454,entity_labels!$B$2:$F$10000,5,FALSE), IFERROR(VLOOKUP($B4454,entity_labels_mc!$B$2:$F$10000,5,FALSE), ""))</f>
        <v>PRG Ex Soft Kosten Schwellenwerte</v>
      </c>
      <c r="G4454" t="str">
        <f t="shared" si="69"/>
        <v>prgExSoftCost_prgExSoftCostThresholds=PRG Ex Soft Kosten Schwellenwerte</v>
      </c>
    </row>
    <row r="4455" spans="1:7" x14ac:dyDescent="0.3">
      <c r="A4455" t="s">
        <v>34386</v>
      </c>
      <c r="B4455" t="str">
        <f>IFERROR(VLOOKUP($A4455,entity_labels_mc!$A$2:$F$10000,2,FALSE), "")</f>
        <v xml:space="preserve">Soft Deleted On </v>
      </c>
      <c r="C4455" t="str">
        <f>IFERROR(VLOOKUP($B4455,entity_labels!$B$2:$F$10000,2,FALSE), IFERROR(VLOOKUP($B4455,entity_labels_mc!$B$2:$F$10000,2,FALSE), ""))</f>
        <v>Suave En Suprimido</v>
      </c>
      <c r="D4455" t="str">
        <f>IFERROR(VLOOKUP($B4455,entity_labels!$B$2:$F$10000,3,FALSE), IFERROR(VLOOKUP($B4455,entity_labels_mc!$B$2:$F$10000,3,FALSE), ""))</f>
        <v>Doux Annulée le</v>
      </c>
      <c r="E4455" t="str">
        <f>IFERROR(VLOOKUP($B4455,entity_labels!$B$2:$F$10000,4,FALSE), IFERROR(VLOOKUP($B4455,entity_labels_mc!$B$2:$F$10000,4,FALSE), ""))</f>
        <v>ソフト削除で</v>
      </c>
      <c r="F4455" t="str">
        <f>IFERROR(VLOOKUP($B4455,entity_labels!$B$2:$F$10000,5,FALSE), IFERROR(VLOOKUP($B4455,entity_labels_mc!$B$2:$F$10000,5,FALSE), ""))</f>
        <v>Soft Deleted On</v>
      </c>
      <c r="G4455" t="str">
        <f t="shared" si="69"/>
        <v>prgExSoftCost_softDeletedOn=Soft Deleted On</v>
      </c>
    </row>
    <row r="4456" spans="1:7" x14ac:dyDescent="0.3">
      <c r="A4456" t="s">
        <v>6744</v>
      </c>
      <c r="B4456" t="str">
        <f>IFERROR(VLOOKUP($A4456,entity_labels_mc!$A$2:$F$10000,2,FALSE), "")</f>
        <v>Fee</v>
      </c>
      <c r="C4456" t="str">
        <f>IFERROR(VLOOKUP($B4456,entity_labels!$B$2:$F$10000,2,FALSE), IFERROR(VLOOKUP($B4456,entity_labels_mc!$B$2:$F$10000,2,FALSE), ""))</f>
        <v>Fee</v>
      </c>
      <c r="D4456" t="str">
        <f>IFERROR(VLOOKUP($B4456,entity_labels!$B$2:$F$10000,3,FALSE), IFERROR(VLOOKUP($B4456,entity_labels_mc!$B$2:$F$10000,3,FALSE), ""))</f>
        <v>Fee</v>
      </c>
      <c r="E4456" t="str">
        <f>IFERROR(VLOOKUP($B4456,entity_labels!$B$2:$F$10000,4,FALSE), IFERROR(VLOOKUP($B4456,entity_labels_mc!$B$2:$F$10000,4,FALSE), ""))</f>
        <v>料金</v>
      </c>
      <c r="F4456" t="str">
        <f>IFERROR(VLOOKUP($B4456,entity_labels!$B$2:$F$10000,5,FALSE), IFERROR(VLOOKUP($B4456,entity_labels_mc!$B$2:$F$10000,5,FALSE), ""))</f>
        <v>Honorar</v>
      </c>
      <c r="G4456" t="str">
        <f t="shared" si="69"/>
        <v>prgFee=Honorar</v>
      </c>
    </row>
    <row r="4457" spans="1:7" x14ac:dyDescent="0.3">
      <c r="A4457" t="s">
        <v>6746</v>
      </c>
      <c r="B4457" t="str">
        <f>IFERROR(VLOOKUP($A4457,entity_labels_mc!$A$2:$F$10000,2,FALSE), "")</f>
        <v xml:space="preserve">Asset Or Contract </v>
      </c>
      <c r="C4457" t="str">
        <f>IFERROR(VLOOKUP($B4457,entity_labels!$B$2:$F$10000,2,FALSE), IFERROR(VLOOKUP($B4457,entity_labels_mc!$B$2:$F$10000,2,FALSE), ""))</f>
        <v>Activo o contrato</v>
      </c>
      <c r="D4457" t="str">
        <f>IFERROR(VLOOKUP($B4457,entity_labels!$B$2:$F$10000,3,FALSE), IFERROR(VLOOKUP($B4457,entity_labels_mc!$B$2:$F$10000,3,FALSE), ""))</f>
        <v>Actif ou un contrat</v>
      </c>
      <c r="E4457" t="str">
        <f>IFERROR(VLOOKUP($B4457,entity_labels!$B$2:$F$10000,4,FALSE), IFERROR(VLOOKUP($B4457,entity_labels_mc!$B$2:$F$10000,4,FALSE), ""))</f>
        <v>資産または契約</v>
      </c>
      <c r="F4457" t="str">
        <f>IFERROR(VLOOKUP($B4457,entity_labels!$B$2:$F$10000,5,FALSE), IFERROR(VLOOKUP($B4457,entity_labels_mc!$B$2:$F$10000,5,FALSE), ""))</f>
        <v>Vermögenswert oder Vertrag</v>
      </c>
      <c r="G4457" t="str">
        <f t="shared" si="69"/>
        <v>prgFee_assetOrContract=Vermögenswert oder Vertrag</v>
      </c>
    </row>
    <row r="4458" spans="1:7" x14ac:dyDescent="0.3">
      <c r="A4458" t="s">
        <v>34388</v>
      </c>
      <c r="B4458" t="str">
        <f>IFERROR(VLOOKUP($A4458,entity_labels_mc!$A$2:$F$10000,2,FALSE), "")</f>
        <v xml:space="preserve">Calculation Method </v>
      </c>
      <c r="C4458" t="str">
        <f>IFERROR(VLOOKUP($B4458,entity_labels!$B$2:$F$10000,2,FALSE), IFERROR(VLOOKUP($B4458,entity_labels_mc!$B$2:$F$10000,2,FALSE), ""))</f>
        <v>Método de cálculo</v>
      </c>
      <c r="D4458" t="str">
        <f>IFERROR(VLOOKUP($B4458,entity_labels!$B$2:$F$10000,3,FALSE), IFERROR(VLOOKUP($B4458,entity_labels_mc!$B$2:$F$10000,3,FALSE), ""))</f>
        <v>Méthode de calcul</v>
      </c>
      <c r="E4458" t="str">
        <f>IFERROR(VLOOKUP($B4458,entity_labels!$B$2:$F$10000,4,FALSE), IFERROR(VLOOKUP($B4458,entity_labels_mc!$B$2:$F$10000,4,FALSE), ""))</f>
        <v>計算方法</v>
      </c>
      <c r="F4458" t="str">
        <f>IFERROR(VLOOKUP($B4458,entity_labels!$B$2:$F$10000,5,FALSE), IFERROR(VLOOKUP($B4458,entity_labels_mc!$B$2:$F$10000,5,FALSE), ""))</f>
        <v>Berechnungsmethode</v>
      </c>
      <c r="G4458" t="str">
        <f t="shared" si="69"/>
        <v>prgFee_calculationMethod=Berechnungsmethode</v>
      </c>
    </row>
    <row r="4459" spans="1:7" x14ac:dyDescent="0.3">
      <c r="A4459" t="s">
        <v>34389</v>
      </c>
      <c r="B4459" t="str">
        <f>IFERROR(VLOOKUP($A4459,entity_labels_mc!$A$2:$F$10000,2,FALSE), "")</f>
        <v xml:space="preserve">Currency </v>
      </c>
      <c r="C4459" t="str">
        <f>IFERROR(VLOOKUP($B4459,entity_labels!$B$2:$F$10000,2,FALSE), IFERROR(VLOOKUP($B4459,entity_labels_mc!$B$2:$F$10000,2,FALSE), ""))</f>
        <v>Moneda</v>
      </c>
      <c r="D4459" t="str">
        <f>IFERROR(VLOOKUP($B4459,entity_labels!$B$2:$F$10000,3,FALSE), IFERROR(VLOOKUP($B4459,entity_labels_mc!$B$2:$F$10000,3,FALSE), ""))</f>
        <v>Monnaie</v>
      </c>
      <c r="E4459" t="str">
        <f>IFERROR(VLOOKUP($B4459,entity_labels!$B$2:$F$10000,4,FALSE), IFERROR(VLOOKUP($B4459,entity_labels_mc!$B$2:$F$10000,4,FALSE), ""))</f>
        <v>通貨</v>
      </c>
      <c r="F4459" t="str">
        <f>IFERROR(VLOOKUP($B4459,entity_labels!$B$2:$F$10000,5,FALSE), IFERROR(VLOOKUP($B4459,entity_labels_mc!$B$2:$F$10000,5,FALSE), ""))</f>
        <v>Währung</v>
      </c>
      <c r="G4459" t="str">
        <f t="shared" si="69"/>
        <v>prgFee_currency=Währung</v>
      </c>
    </row>
    <row r="4460" spans="1:7" x14ac:dyDescent="0.3">
      <c r="A4460" t="s">
        <v>34390</v>
      </c>
      <c r="B4460" t="str">
        <f>IFERROR(VLOOKUP($A4460,entity_labels_mc!$A$2:$F$10000,2,FALSE), "")</f>
        <v xml:space="preserve">Default Amt </v>
      </c>
      <c r="C4460" t="str">
        <f>IFERROR(VLOOKUP($B4460,entity_labels!$B$2:$F$10000,2,FALSE), IFERROR(VLOOKUP($B4460,entity_labels_mc!$B$2:$F$10000,2,FALSE), ""))</f>
        <v>Por defecto Amt</v>
      </c>
      <c r="D4460" t="str">
        <f>IFERROR(VLOOKUP($B4460,entity_labels!$B$2:$F$10000,3,FALSE), IFERROR(VLOOKUP($B4460,entity_labels_mc!$B$2:$F$10000,3,FALSE), ""))</f>
        <v>Par défaut Amt</v>
      </c>
      <c r="E4460" t="str">
        <f>IFERROR(VLOOKUP($B4460,entity_labels!$B$2:$F$10000,4,FALSE), IFERROR(VLOOKUP($B4460,entity_labels_mc!$B$2:$F$10000,4,FALSE), ""))</f>
        <v>デフォルトAMTの</v>
      </c>
      <c r="F4460" t="str">
        <f>IFERROR(VLOOKUP($B4460,entity_labels!$B$2:$F$10000,5,FALSE), IFERROR(VLOOKUP($B4460,entity_labels_mc!$B$2:$F$10000,5,FALSE), ""))</f>
        <v>Standard Amt</v>
      </c>
      <c r="G4460" t="str">
        <f t="shared" si="69"/>
        <v>prgFee_defaultAmt=Standard Amt</v>
      </c>
    </row>
    <row r="4461" spans="1:7" x14ac:dyDescent="0.3">
      <c r="A4461" t="s">
        <v>34391</v>
      </c>
      <c r="B4461" t="str">
        <f>IFERROR(VLOOKUP($A4461,entity_labels_mc!$A$2:$F$10000,2,FALSE), "")</f>
        <v xml:space="preserve">Default Pct </v>
      </c>
      <c r="C4461" t="str">
        <f>IFERROR(VLOOKUP($B4461,entity_labels!$B$2:$F$10000,2,FALSE), IFERROR(VLOOKUP($B4461,entity_labels_mc!$B$2:$F$10000,2,FALSE), ""))</f>
        <v>Por defecto Pct</v>
      </c>
      <c r="D4461" t="str">
        <f>IFERROR(VLOOKUP($B4461,entity_labels!$B$2:$F$10000,3,FALSE), IFERROR(VLOOKUP($B4461,entity_labels_mc!$B$2:$F$10000,3,FALSE), ""))</f>
        <v>Par défaut Pct</v>
      </c>
      <c r="E4461" t="str">
        <f>IFERROR(VLOOKUP($B4461,entity_labels!$B$2:$F$10000,4,FALSE), IFERROR(VLOOKUP($B4461,entity_labels_mc!$B$2:$F$10000,4,FALSE), ""))</f>
        <v>デフォルトPCT</v>
      </c>
      <c r="F4461" t="str">
        <f>IFERROR(VLOOKUP($B4461,entity_labels!$B$2:$F$10000,5,FALSE), IFERROR(VLOOKUP($B4461,entity_labels_mc!$B$2:$F$10000,5,FALSE), ""))</f>
        <v>Standard Pct</v>
      </c>
      <c r="G4461" t="str">
        <f t="shared" si="69"/>
        <v>prgFee_defaultPct=Standard Pct</v>
      </c>
    </row>
    <row r="4462" spans="1:7" x14ac:dyDescent="0.3">
      <c r="A4462" t="s">
        <v>6748</v>
      </c>
      <c r="B4462" t="str">
        <f>IFERROR(VLOOKUP($A4462,entity_labels_mc!$A$2:$F$10000,2,FALSE), "")</f>
        <v xml:space="preserve">Effective From </v>
      </c>
      <c r="C4462" t="str">
        <f>IFERROR(VLOOKUP($B4462,entity_labels!$B$2:$F$10000,2,FALSE), IFERROR(VLOOKUP($B4462,entity_labels_mc!$B$2:$F$10000,2,FALSE), ""))</f>
        <v>Efectivo a partir de</v>
      </c>
      <c r="D4462" t="str">
        <f>IFERROR(VLOOKUP($B4462,entity_labels!$B$2:$F$10000,3,FALSE), IFERROR(VLOOKUP($B4462,entity_labels_mc!$B$2:$F$10000,3,FALSE), ""))</f>
        <v>À compter de</v>
      </c>
      <c r="E4462" t="str">
        <f>IFERROR(VLOOKUP($B4462,entity_labels!$B$2:$F$10000,4,FALSE), IFERROR(VLOOKUP($B4462,entity_labels_mc!$B$2:$F$10000,4,FALSE), ""))</f>
        <v>効果的です</v>
      </c>
      <c r="F4462" t="str">
        <f>IFERROR(VLOOKUP($B4462,entity_labels!$B$2:$F$10000,5,FALSE), IFERROR(VLOOKUP($B4462,entity_labels_mc!$B$2:$F$10000,5,FALSE), ""))</f>
        <v>Gültig ab</v>
      </c>
      <c r="G4462" t="str">
        <f t="shared" si="69"/>
        <v>prgFee_effectiveFrom=Gültig ab</v>
      </c>
    </row>
    <row r="4463" spans="1:7" x14ac:dyDescent="0.3">
      <c r="A4463" t="s">
        <v>6750</v>
      </c>
      <c r="B4463" t="str">
        <f>IFERROR(VLOOKUP($A4463,entity_labels_mc!$A$2:$F$10000,2,FALSE), "")</f>
        <v xml:space="preserve">Effective To </v>
      </c>
      <c r="C4463" t="str">
        <f>IFERROR(VLOOKUP($B4463,entity_labels!$B$2:$F$10000,2,FALSE), IFERROR(VLOOKUP($B4463,entity_labels_mc!$B$2:$F$10000,2,FALSE), ""))</f>
        <v>Eficaz</v>
      </c>
      <c r="D4463" t="str">
        <f>IFERROR(VLOOKUP($B4463,entity_labels!$B$2:$F$10000,3,FALSE), IFERROR(VLOOKUP($B4463,entity_labels_mc!$B$2:$F$10000,3,FALSE), ""))</f>
        <v>Efficace à</v>
      </c>
      <c r="E4463" t="str">
        <f>IFERROR(VLOOKUP($B4463,entity_labels!$B$2:$F$10000,4,FALSE), IFERROR(VLOOKUP($B4463,entity_labels_mc!$B$2:$F$10000,4,FALSE), ""))</f>
        <v>有効であります。</v>
      </c>
      <c r="F4463" t="str">
        <f>IFERROR(VLOOKUP($B4463,entity_labels!$B$2:$F$10000,5,FALSE), IFERROR(VLOOKUP($B4463,entity_labels_mc!$B$2:$F$10000,5,FALSE), ""))</f>
        <v>Effektiv zu</v>
      </c>
      <c r="G4463" t="str">
        <f t="shared" si="69"/>
        <v>prgFee_effectiveTo=Effektiv zu</v>
      </c>
    </row>
    <row r="4464" spans="1:7" x14ac:dyDescent="0.3">
      <c r="A4464" t="s">
        <v>34392</v>
      </c>
      <c r="B4464" t="str">
        <f>IFERROR(VLOOKUP($A4464,entity_labels_mc!$A$2:$F$10000,2,FALSE), "")</f>
        <v xml:space="preserve">Fee Pct </v>
      </c>
      <c r="C4464" t="str">
        <f>IFERROR(VLOOKUP($B4464,entity_labels!$B$2:$F$10000,2,FALSE), IFERROR(VLOOKUP($B4464,entity_labels_mc!$B$2:$F$10000,2,FALSE), ""))</f>
        <v>Tasas del PCT</v>
      </c>
      <c r="D4464" t="str">
        <f>IFERROR(VLOOKUP($B4464,entity_labels!$B$2:$F$10000,3,FALSE), IFERROR(VLOOKUP($B4464,entity_labels_mc!$B$2:$F$10000,3,FALSE), ""))</f>
        <v>Taxe PCT</v>
      </c>
      <c r="E4464" t="str">
        <f>IFERROR(VLOOKUP($B4464,entity_labels!$B$2:$F$10000,4,FALSE), IFERROR(VLOOKUP($B4464,entity_labels_mc!$B$2:$F$10000,4,FALSE), ""))</f>
        <v>料金PCT</v>
      </c>
      <c r="F4464" t="str">
        <f>IFERROR(VLOOKUP($B4464,entity_labels!$B$2:$F$10000,5,FALSE), IFERROR(VLOOKUP($B4464,entity_labels_mc!$B$2:$F$10000,5,FALSE), ""))</f>
        <v>Fee Pct</v>
      </c>
      <c r="G4464" t="str">
        <f t="shared" si="69"/>
        <v>prgFee_feePct=Fee Pct</v>
      </c>
    </row>
    <row r="4465" spans="1:7" x14ac:dyDescent="0.3">
      <c r="A4465" t="s">
        <v>22345</v>
      </c>
      <c r="B4465" t="str">
        <f>IFERROR(VLOOKUP($A4465,entity_labels_mc!$A$2:$F$10000,2,FALSE), "")</f>
        <v xml:space="preserve">Fee Policy </v>
      </c>
      <c r="C4465" t="str">
        <f>IFERROR(VLOOKUP($B4465,entity_labels!$B$2:$F$10000,2,FALSE), IFERROR(VLOOKUP($B4465,entity_labels_mc!$B$2:$F$10000,2,FALSE), ""))</f>
        <v>Política Fee</v>
      </c>
      <c r="D4465" t="str">
        <f>IFERROR(VLOOKUP($B4465,entity_labels!$B$2:$F$10000,3,FALSE), IFERROR(VLOOKUP($B4465,entity_labels_mc!$B$2:$F$10000,3,FALSE), ""))</f>
        <v>Politique de Fee</v>
      </c>
      <c r="E4465" t="str">
        <f>IFERROR(VLOOKUP($B4465,entity_labels!$B$2:$F$10000,4,FALSE), IFERROR(VLOOKUP($B4465,entity_labels_mc!$B$2:$F$10000,4,FALSE), ""))</f>
        <v>手数料ポリシー</v>
      </c>
      <c r="F4465" t="str">
        <f>IFERROR(VLOOKUP($B4465,entity_labels!$B$2:$F$10000,5,FALSE), IFERROR(VLOOKUP($B4465,entity_labels_mc!$B$2:$F$10000,5,FALSE), ""))</f>
        <v>Fee-Politik</v>
      </c>
      <c r="G4465" t="str">
        <f t="shared" si="69"/>
        <v>prgFee_feePolicy=Fee-Politik</v>
      </c>
    </row>
    <row r="4466" spans="1:7" x14ac:dyDescent="0.3">
      <c r="A4466" t="s">
        <v>6752</v>
      </c>
      <c r="B4466" t="str">
        <f>IFERROR(VLOOKUP($A4466,entity_labels_mc!$A$2:$F$10000,2,FALSE), "")</f>
        <v>Fee Name</v>
      </c>
      <c r="C4466" t="str">
        <f>IFERROR(VLOOKUP($B4466,entity_labels!$B$2:$F$10000,2,FALSE), IFERROR(VLOOKUP($B4466,entity_labels_mc!$B$2:$F$10000,2,FALSE), ""))</f>
        <v>Nombre del cargo</v>
      </c>
      <c r="D4466" t="str">
        <f>IFERROR(VLOOKUP($B4466,entity_labels!$B$2:$F$10000,3,FALSE), IFERROR(VLOOKUP($B4466,entity_labels_mc!$B$2:$F$10000,3,FALSE), ""))</f>
        <v>Frais nom</v>
      </c>
      <c r="E4466" t="str">
        <f>IFERROR(VLOOKUP($B4466,entity_labels!$B$2:$F$10000,4,FALSE), IFERROR(VLOOKUP($B4466,entity_labels_mc!$B$2:$F$10000,4,FALSE), ""))</f>
        <v>料金名</v>
      </c>
      <c r="F4466" t="str">
        <f>IFERROR(VLOOKUP($B4466,entity_labels!$B$2:$F$10000,5,FALSE), IFERROR(VLOOKUP($B4466,entity_labels_mc!$B$2:$F$10000,5,FALSE), ""))</f>
        <v>Fee-Name</v>
      </c>
      <c r="G4466" t="str">
        <f t="shared" si="69"/>
        <v>prgFee_feePolicyRefId=Fee-Name</v>
      </c>
    </row>
    <row r="4467" spans="1:7" x14ac:dyDescent="0.3">
      <c r="A4467" t="s">
        <v>34393</v>
      </c>
      <c r="B4467" t="str">
        <f>IFERROR(VLOOKUP($A4467,entity_labels_mc!$A$2:$F$10000,2,FALSE), "")</f>
        <v xml:space="preserve">Fee Type </v>
      </c>
      <c r="C4467" t="str">
        <f>IFERROR(VLOOKUP($B4467,entity_labels!$B$2:$F$10000,2,FALSE), IFERROR(VLOOKUP($B4467,entity_labels_mc!$B$2:$F$10000,2,FALSE), ""))</f>
        <v>Tipo de cuota</v>
      </c>
      <c r="D4467" t="str">
        <f>IFERROR(VLOOKUP($B4467,entity_labels!$B$2:$F$10000,3,FALSE), IFERROR(VLOOKUP($B4467,entity_labels_mc!$B$2:$F$10000,3,FALSE), ""))</f>
        <v>Type de frais</v>
      </c>
      <c r="E4467" t="str">
        <f>IFERROR(VLOOKUP($B4467,entity_labels!$B$2:$F$10000,4,FALSE), IFERROR(VLOOKUP($B4467,entity_labels_mc!$B$2:$F$10000,4,FALSE), ""))</f>
        <v>料金タイプ</v>
      </c>
      <c r="F4467" t="str">
        <f>IFERROR(VLOOKUP($B4467,entity_labels!$B$2:$F$10000,5,FALSE), IFERROR(VLOOKUP($B4467,entity_labels_mc!$B$2:$F$10000,5,FALSE), ""))</f>
        <v>Fee-Type</v>
      </c>
      <c r="G4467" t="str">
        <f t="shared" si="69"/>
        <v>prgFee_feeType=Fee-Type</v>
      </c>
    </row>
    <row r="4468" spans="1:7" x14ac:dyDescent="0.3">
      <c r="A4468" t="s">
        <v>6754</v>
      </c>
      <c r="B4468" t="str">
        <f>IFERROR(VLOOKUP($A4468,entity_labels_mc!$A$2:$F$10000,2,FALSE), "")</f>
        <v>Max Fee Amount</v>
      </c>
      <c r="C4468" t="str">
        <f>IFERROR(VLOOKUP($B4468,entity_labels!$B$2:$F$10000,2,FALSE), IFERROR(VLOOKUP($B4468,entity_labels_mc!$B$2:$F$10000,2,FALSE), ""))</f>
        <v>Importe máximo cuota</v>
      </c>
      <c r="D4468" t="str">
        <f>IFERROR(VLOOKUP($B4468,entity_labels!$B$2:$F$10000,3,FALSE), IFERROR(VLOOKUP($B4468,entity_labels_mc!$B$2:$F$10000,3,FALSE), ""))</f>
        <v>Montant frais Max</v>
      </c>
      <c r="E4468" t="str">
        <f>IFERROR(VLOOKUP($B4468,entity_labels!$B$2:$F$10000,4,FALSE), IFERROR(VLOOKUP($B4468,entity_labels_mc!$B$2:$F$10000,4,FALSE), ""))</f>
        <v>最大手数料金額</v>
      </c>
      <c r="F4468" t="str">
        <f>IFERROR(VLOOKUP($B4468,entity_labels!$B$2:$F$10000,5,FALSE), IFERROR(VLOOKUP($B4468,entity_labels_mc!$B$2:$F$10000,5,FALSE), ""))</f>
        <v>Max Höhe</v>
      </c>
      <c r="G4468" t="str">
        <f t="shared" si="69"/>
        <v>prgFee_maxFeeAmt=Max Höhe</v>
      </c>
    </row>
    <row r="4469" spans="1:7" x14ac:dyDescent="0.3">
      <c r="A4469" t="s">
        <v>34394</v>
      </c>
      <c r="B4469" t="str">
        <f>IFERROR(VLOOKUP($A4469,entity_labels_mc!$A$2:$F$10000,2,FALSE), "")</f>
        <v xml:space="preserve">Maximum Pct </v>
      </c>
      <c r="C4469" t="str">
        <f>IFERROR(VLOOKUP($B4469,entity_labels!$B$2:$F$10000,2,FALSE), IFERROR(VLOOKUP($B4469,entity_labels_mc!$B$2:$F$10000,2,FALSE), ""))</f>
        <v>Pct máximo</v>
      </c>
      <c r="D4469" t="str">
        <f>IFERROR(VLOOKUP($B4469,entity_labels!$B$2:$F$10000,3,FALSE), IFERROR(VLOOKUP($B4469,entity_labels_mc!$B$2:$F$10000,3,FALSE), ""))</f>
        <v>Pct maximum</v>
      </c>
      <c r="E4469" t="str">
        <f>IFERROR(VLOOKUP($B4469,entity_labels!$B$2:$F$10000,4,FALSE), IFERROR(VLOOKUP($B4469,entity_labels_mc!$B$2:$F$10000,4,FALSE), ""))</f>
        <v>最大PCT</v>
      </c>
      <c r="F4469" t="str">
        <f>IFERROR(VLOOKUP($B4469,entity_labels!$B$2:$F$10000,5,FALSE), IFERROR(VLOOKUP($B4469,entity_labels_mc!$B$2:$F$10000,5,FALSE), ""))</f>
        <v>Maximale Pct</v>
      </c>
      <c r="G4469" t="str">
        <f t="shared" si="69"/>
        <v>prgFee_maximumPct=Maximale Pct</v>
      </c>
    </row>
    <row r="4470" spans="1:7" x14ac:dyDescent="0.3">
      <c r="A4470" t="s">
        <v>34395</v>
      </c>
      <c r="B4470" t="str">
        <f>IFERROR(VLOOKUP($A4470,entity_labels_mc!$A$2:$F$10000,2,FALSE), "")</f>
        <v>May Be Disclosed</v>
      </c>
      <c r="C4470" t="str">
        <f>IFERROR(VLOOKUP($B4470,entity_labels!$B$2:$F$10000,2,FALSE), IFERROR(VLOOKUP($B4470,entity_labels_mc!$B$2:$F$10000,2,FALSE), ""))</f>
        <v>Puede ser revelada</v>
      </c>
      <c r="D4470" t="str">
        <f>IFERROR(VLOOKUP($B4470,entity_labels!$B$2:$F$10000,3,FALSE), IFERROR(VLOOKUP($B4470,entity_labels_mc!$B$2:$F$10000,3,FALSE), ""))</f>
        <v>Peuvent être divulgués</v>
      </c>
      <c r="E4470" t="str">
        <f>IFERROR(VLOOKUP($B4470,entity_labels!$B$2:$F$10000,4,FALSE), IFERROR(VLOOKUP($B4470,entity_labels_mc!$B$2:$F$10000,4,FALSE), ""))</f>
        <v>開示されることがあり</v>
      </c>
      <c r="F4470" t="str">
        <f>IFERROR(VLOOKUP($B4470,entity_labels!$B$2:$F$10000,5,FALSE), IFERROR(VLOOKUP($B4470,entity_labels_mc!$B$2:$F$10000,5,FALSE), ""))</f>
        <v>Mitgeteilt werden können</v>
      </c>
      <c r="G4470" t="str">
        <f t="shared" si="69"/>
        <v>prgFee_mayBeDisclosed=Mitgeteilt werden können</v>
      </c>
    </row>
    <row r="4471" spans="1:7" x14ac:dyDescent="0.3">
      <c r="A4471" t="s">
        <v>6756</v>
      </c>
      <c r="B4471" t="str">
        <f>IFERROR(VLOOKUP($A4471,entity_labels_mc!$A$2:$F$10000,2,FALSE), "")</f>
        <v>Min Fee Amount</v>
      </c>
      <c r="C4471" t="str">
        <f>IFERROR(VLOOKUP($B4471,entity_labels!$B$2:$F$10000,2,FALSE), IFERROR(VLOOKUP($B4471,entity_labels_mc!$B$2:$F$10000,2,FALSE), ""))</f>
        <v>Importe de la cuota mínima</v>
      </c>
      <c r="D4471" t="str">
        <f>IFERROR(VLOOKUP($B4471,entity_labels!$B$2:$F$10000,3,FALSE), IFERROR(VLOOKUP($B4471,entity_labels_mc!$B$2:$F$10000,3,FALSE), ""))</f>
        <v>Montant frais min</v>
      </c>
      <c r="E4471" t="str">
        <f>IFERROR(VLOOKUP($B4471,entity_labels!$B$2:$F$10000,4,FALSE), IFERROR(VLOOKUP($B4471,entity_labels_mc!$B$2:$F$10000,4,FALSE), ""))</f>
        <v>分手数料金額</v>
      </c>
      <c r="F4471" t="str">
        <f>IFERROR(VLOOKUP($B4471,entity_labels!$B$2:$F$10000,5,FALSE), IFERROR(VLOOKUP($B4471,entity_labels_mc!$B$2:$F$10000,5,FALSE), ""))</f>
        <v>Min Höhe</v>
      </c>
      <c r="G4471" t="str">
        <f t="shared" si="69"/>
        <v>prgFee_minFeeAmt=Min Höhe</v>
      </c>
    </row>
    <row r="4472" spans="1:7" x14ac:dyDescent="0.3">
      <c r="A4472" t="s">
        <v>34396</v>
      </c>
      <c r="B4472" t="str">
        <f>IFERROR(VLOOKUP($A4472,entity_labels_mc!$A$2:$F$10000,2,FALSE), "")</f>
        <v xml:space="preserve">Minimum Pct </v>
      </c>
      <c r="C4472" t="str">
        <f>IFERROR(VLOOKUP($B4472,entity_labels!$B$2:$F$10000,2,FALSE), IFERROR(VLOOKUP($B4472,entity_labels_mc!$B$2:$F$10000,2,FALSE), ""))</f>
        <v>Pct mínimo</v>
      </c>
      <c r="D4472" t="str">
        <f>IFERROR(VLOOKUP($B4472,entity_labels!$B$2:$F$10000,3,FALSE), IFERROR(VLOOKUP($B4472,entity_labels_mc!$B$2:$F$10000,3,FALSE), ""))</f>
        <v>Pct minimum</v>
      </c>
      <c r="E4472" t="str">
        <f>IFERROR(VLOOKUP($B4472,entity_labels!$B$2:$F$10000,4,FALSE), IFERROR(VLOOKUP($B4472,entity_labels_mc!$B$2:$F$10000,4,FALSE), ""))</f>
        <v>最小PCT</v>
      </c>
      <c r="F4472" t="str">
        <f>IFERROR(VLOOKUP($B4472,entity_labels!$B$2:$F$10000,5,FALSE), IFERROR(VLOOKUP($B4472,entity_labels_mc!$B$2:$F$10000,5,FALSE), ""))</f>
        <v>Mindest Pct</v>
      </c>
      <c r="G4472" t="str">
        <f t="shared" si="69"/>
        <v>prgFee_minimumPct=Mindest Pct</v>
      </c>
    </row>
    <row r="4473" spans="1:7" x14ac:dyDescent="0.3">
      <c r="A4473" t="s">
        <v>34397</v>
      </c>
      <c r="B4473" t="str">
        <f>IFERROR(VLOOKUP($A4473,entity_labels_mc!$A$2:$F$10000,2,FALSE), "")</f>
        <v xml:space="preserve">Name </v>
      </c>
      <c r="C4473" t="str">
        <f>IFERROR(VLOOKUP($B4473,entity_labels!$B$2:$F$10000,2,FALSE), IFERROR(VLOOKUP($B4473,entity_labels_mc!$B$2:$F$10000,2,FALSE), ""))</f>
        <v>Nombre</v>
      </c>
      <c r="D4473" t="str">
        <f>IFERROR(VLOOKUP($B4473,entity_labels!$B$2:$F$10000,3,FALSE), IFERROR(VLOOKUP($B4473,entity_labels_mc!$B$2:$F$10000,3,FALSE), ""))</f>
        <v>Nom</v>
      </c>
      <c r="E4473" t="str">
        <f>IFERROR(VLOOKUP($B4473,entity_labels!$B$2:$F$10000,4,FALSE), IFERROR(VLOOKUP($B4473,entity_labels_mc!$B$2:$F$10000,4,FALSE), ""))</f>
        <v>名前</v>
      </c>
      <c r="F4473" t="str">
        <f>IFERROR(VLOOKUP($B4473,entity_labels!$B$2:$F$10000,5,FALSE), IFERROR(VLOOKUP($B4473,entity_labels_mc!$B$2:$F$10000,5,FALSE), ""))</f>
        <v>Name</v>
      </c>
      <c r="G4473" t="str">
        <f t="shared" si="69"/>
        <v>prgFee_name=Name</v>
      </c>
    </row>
    <row r="4474" spans="1:7" x14ac:dyDescent="0.3">
      <c r="A4474" t="s">
        <v>34398</v>
      </c>
      <c r="B4474" t="str">
        <f>IFERROR(VLOOKUP($A4474,entity_labels_mc!$A$2:$F$10000,2,FALSE), "")</f>
        <v xml:space="preserve">No Of Payment </v>
      </c>
      <c r="C4474" t="str">
        <f>IFERROR(VLOOKUP($B4474,entity_labels!$B$2:$F$10000,2,FALSE), IFERROR(VLOOKUP($B4474,entity_labels_mc!$B$2:$F$10000,2,FALSE), ""))</f>
        <v>Número De Pago</v>
      </c>
      <c r="D4474" t="str">
        <f>IFERROR(VLOOKUP($B4474,entity_labels!$B$2:$F$10000,3,FALSE), IFERROR(VLOOKUP($B4474,entity_labels_mc!$B$2:$F$10000,3,FALSE), ""))</f>
        <v>Pas de paiement</v>
      </c>
      <c r="E4474" t="str">
        <f>IFERROR(VLOOKUP($B4474,entity_labels!$B$2:$F$10000,4,FALSE), IFERROR(VLOOKUP($B4474,entity_labels_mc!$B$2:$F$10000,4,FALSE), ""))</f>
        <v>お支払い方法はありません</v>
      </c>
      <c r="F4474" t="str">
        <f>IFERROR(VLOOKUP($B4474,entity_labels!$B$2:$F$10000,5,FALSE), IFERROR(VLOOKUP($B4474,entity_labels_mc!$B$2:$F$10000,5,FALSE), ""))</f>
        <v>Anzahl Der Zahlungs</v>
      </c>
      <c r="G4474" t="str">
        <f t="shared" si="69"/>
        <v>prgFee_noOfPayment=Anzahl Der Zahlungs</v>
      </c>
    </row>
    <row r="4475" spans="1:7" x14ac:dyDescent="0.3">
      <c r="A4475" t="s">
        <v>6758</v>
      </c>
      <c r="B4475" t="str">
        <f>IFERROR(VLOOKUP($A4475,entity_labels_mc!$A$2:$F$10000,2,FALSE), "")</f>
        <v xml:space="preserve">Num Index </v>
      </c>
      <c r="C4475" t="str">
        <f>IFERROR(VLOOKUP($B4475,entity_labels!$B$2:$F$10000,2,FALSE), IFERROR(VLOOKUP($B4475,entity_labels_mc!$B$2:$F$10000,2,FALSE), ""))</f>
        <v>Num Índice</v>
      </c>
      <c r="D4475" t="str">
        <f>IFERROR(VLOOKUP($B4475,entity_labels!$B$2:$F$10000,3,FALSE), IFERROR(VLOOKUP($B4475,entity_labels_mc!$B$2:$F$10000,3,FALSE), ""))</f>
        <v>Num Index</v>
      </c>
      <c r="E4475" t="str">
        <f>IFERROR(VLOOKUP($B4475,entity_labels!$B$2:$F$10000,4,FALSE), IFERROR(VLOOKUP($B4475,entity_labels_mc!$B$2:$F$10000,4,FALSE), ""))</f>
        <v>Num インデックス</v>
      </c>
      <c r="F4475" t="str">
        <f>IFERROR(VLOOKUP($B4475,entity_labels!$B$2:$F$10000,5,FALSE), IFERROR(VLOOKUP($B4475,entity_labels_mc!$B$2:$F$10000,5,FALSE), ""))</f>
        <v>NUM-Index</v>
      </c>
      <c r="G4475" t="str">
        <f t="shared" si="69"/>
        <v>prgFee_numIndex=NUM-Index</v>
      </c>
    </row>
    <row r="4476" spans="1:7" x14ac:dyDescent="0.3">
      <c r="A4476" t="s">
        <v>34399</v>
      </c>
      <c r="B4476" t="str">
        <f>IFERROR(VLOOKUP($A4476,entity_labels_mc!$A$2:$F$10000,2,FALSE), "")</f>
        <v>Operating Unit</v>
      </c>
      <c r="C4476" t="str">
        <f>IFERROR(VLOOKUP($B4476,entity_labels!$B$2:$F$10000,2,FALSE), IFERROR(VLOOKUP($B4476,entity_labels_mc!$B$2:$F$10000,2,FALSE), ""))</f>
        <v>Unidad operativa</v>
      </c>
      <c r="D4476" t="str">
        <f>IFERROR(VLOOKUP($B4476,entity_labels!$B$2:$F$10000,3,FALSE), IFERROR(VLOOKUP($B4476,entity_labels_mc!$B$2:$F$10000,3,FALSE), ""))</f>
        <v>Unité de commande</v>
      </c>
      <c r="E4476" t="str">
        <f>IFERROR(VLOOKUP($B4476,entity_labels!$B$2:$F$10000,4,FALSE), IFERROR(VLOOKUP($B4476,entity_labels_mc!$B$2:$F$10000,4,FALSE), ""))</f>
        <v>オペレーティング ・ ユニット</v>
      </c>
      <c r="F4476" t="str">
        <f>IFERROR(VLOOKUP($B4476,entity_labels!$B$2:$F$10000,5,FALSE), IFERROR(VLOOKUP($B4476,entity_labels_mc!$B$2:$F$10000,5,FALSE), ""))</f>
        <v>Bedieneinheit</v>
      </c>
      <c r="G4476" t="str">
        <f t="shared" si="69"/>
        <v>prgFee_ou=Bedieneinheit</v>
      </c>
    </row>
    <row r="4477" spans="1:7" x14ac:dyDescent="0.3">
      <c r="A4477" t="s">
        <v>6759</v>
      </c>
      <c r="B4477" t="str">
        <f>IFERROR(VLOOKUP($A4477,entity_labels_mc!$A$2:$F$10000,2,FALSE), "")</f>
        <v xml:space="preserve">Program </v>
      </c>
      <c r="C4477" t="str">
        <f>IFERROR(VLOOKUP($B4477,entity_labels!$B$2:$F$10000,2,FALSE), IFERROR(VLOOKUP($B4477,entity_labels_mc!$B$2:$F$10000,2,FALSE), ""))</f>
        <v>Programa</v>
      </c>
      <c r="D4477" t="str">
        <f>IFERROR(VLOOKUP($B4477,entity_labels!$B$2:$F$10000,3,FALSE), IFERROR(VLOOKUP($B4477,entity_labels_mc!$B$2:$F$10000,3,FALSE), ""))</f>
        <v>Programme</v>
      </c>
      <c r="E4477" t="str">
        <f>IFERROR(VLOOKUP($B4477,entity_labels!$B$2:$F$10000,4,FALSE), IFERROR(VLOOKUP($B4477,entity_labels_mc!$B$2:$F$10000,4,FALSE), ""))</f>
        <v>プログラム</v>
      </c>
      <c r="F4477" t="str">
        <f>IFERROR(VLOOKUP($B4477,entity_labels!$B$2:$F$10000,5,FALSE), IFERROR(VLOOKUP($B4477,entity_labels_mc!$B$2:$F$10000,5,FALSE), ""))</f>
        <v>Programm</v>
      </c>
      <c r="G4477" t="str">
        <f t="shared" si="69"/>
        <v>prgFee_program=Programm</v>
      </c>
    </row>
    <row r="4478" spans="1:7" x14ac:dyDescent="0.3">
      <c r="A4478" t="s">
        <v>6760</v>
      </c>
      <c r="B4478" t="str">
        <f>IFERROR(VLOOKUP($A4478,entity_labels_mc!$A$2:$F$10000,2,FALSE), "")</f>
        <v xml:space="preserve">Required Flag </v>
      </c>
      <c r="C4478" t="str">
        <f>IFERROR(VLOOKUP($B4478,entity_labels!$B$2:$F$10000,2,FALSE), IFERROR(VLOOKUP($B4478,entity_labels_mc!$B$2:$F$10000,2,FALSE), ""))</f>
        <v>Bandera requerido</v>
      </c>
      <c r="D4478" t="str">
        <f>IFERROR(VLOOKUP($B4478,entity_labels!$B$2:$F$10000,3,FALSE), IFERROR(VLOOKUP($B4478,entity_labels_mc!$B$2:$F$10000,3,FALSE), ""))</f>
        <v>Indicateur requis</v>
      </c>
      <c r="E4478" t="str">
        <f>IFERROR(VLOOKUP($B4478,entity_labels!$B$2:$F$10000,4,FALSE), IFERROR(VLOOKUP($B4478,entity_labels_mc!$B$2:$F$10000,4,FALSE), ""))</f>
        <v>必須フラグ</v>
      </c>
      <c r="F4478" t="str">
        <f>IFERROR(VLOOKUP($B4478,entity_labels!$B$2:$F$10000,5,FALSE), IFERROR(VLOOKUP($B4478,entity_labels_mc!$B$2:$F$10000,5,FALSE), ""))</f>
        <v>Erforderliche Flagge</v>
      </c>
      <c r="G4478" t="str">
        <f t="shared" si="69"/>
        <v>prgFee_requiredFlag=Erforderliche Flagge</v>
      </c>
    </row>
    <row r="4479" spans="1:7" x14ac:dyDescent="0.3">
      <c r="A4479" t="s">
        <v>34400</v>
      </c>
      <c r="B4479" t="str">
        <f>IFERROR(VLOOKUP($A4479,entity_labels_mc!$A$2:$F$10000,2,FALSE), "")</f>
        <v>Responsible For Payment</v>
      </c>
      <c r="C4479" t="str">
        <f>IFERROR(VLOOKUP($B4479,entity_labels!$B$2:$F$10000,2,FALSE), IFERROR(VLOOKUP($B4479,entity_labels_mc!$B$2:$F$10000,2,FALSE), ""))</f>
        <v>Responsable del pago</v>
      </c>
      <c r="D4479" t="str">
        <f>IFERROR(VLOOKUP($B4479,entity_labels!$B$2:$F$10000,3,FALSE), IFERROR(VLOOKUP($B4479,entity_labels_mc!$B$2:$F$10000,3,FALSE), ""))</f>
        <v>Responsable du paiement</v>
      </c>
      <c r="E4479" t="str">
        <f>IFERROR(VLOOKUP($B4479,entity_labels!$B$2:$F$10000,4,FALSE), IFERROR(VLOOKUP($B4479,entity_labels_mc!$B$2:$F$10000,4,FALSE), ""))</f>
        <v>お支払いの責任</v>
      </c>
      <c r="F4479" t="str">
        <f>IFERROR(VLOOKUP($B4479,entity_labels!$B$2:$F$10000,5,FALSE), IFERROR(VLOOKUP($B4479,entity_labels_mc!$B$2:$F$10000,5,FALSE), ""))</f>
        <v>Verantwortlich für die Zahlung</v>
      </c>
      <c r="G4479" t="str">
        <f t="shared" si="69"/>
        <v>prgFee_respForPayment=Verantwortlich für die Zahlung</v>
      </c>
    </row>
    <row r="4480" spans="1:7" x14ac:dyDescent="0.3">
      <c r="A4480" t="s">
        <v>34401</v>
      </c>
      <c r="B4480" t="str">
        <f>IFERROR(VLOOKUP($A4480,entity_labels_mc!$A$2:$F$10000,2,FALSE), "")</f>
        <v>Strategic Business Unit</v>
      </c>
      <c r="C4480" t="str">
        <f>IFERROR(VLOOKUP($B4480,entity_labels!$B$2:$F$10000,2,FALSE), IFERROR(VLOOKUP($B4480,entity_labels_mc!$B$2:$F$10000,2,FALSE), ""))</f>
        <v>Unidad estratégica de negocios</v>
      </c>
      <c r="D4480" t="str">
        <f>IFERROR(VLOOKUP($B4480,entity_labels!$B$2:$F$10000,3,FALSE), IFERROR(VLOOKUP($B4480,entity_labels_mc!$B$2:$F$10000,3,FALSE), ""))</f>
        <v>Unité d'affaires stratégiques</v>
      </c>
      <c r="E4480" t="str">
        <f>IFERROR(VLOOKUP($B4480,entity_labels!$B$2:$F$10000,4,FALSE), IFERROR(VLOOKUP($B4480,entity_labels_mc!$B$2:$F$10000,4,FALSE), ""))</f>
        <v>戦略的ビジネス ユニット</v>
      </c>
      <c r="F4480" t="str">
        <f>IFERROR(VLOOKUP($B4480,entity_labels!$B$2:$F$10000,5,FALSE), IFERROR(VLOOKUP($B4480,entity_labels_mc!$B$2:$F$10000,5,FALSE), ""))</f>
        <v>Strategische Geschäftseinheit</v>
      </c>
      <c r="G4480" t="str">
        <f t="shared" si="69"/>
        <v>prgFee_sbu=Strategische Geschäftseinheit</v>
      </c>
    </row>
    <row r="4481" spans="1:7" x14ac:dyDescent="0.3">
      <c r="A4481" t="s">
        <v>34402</v>
      </c>
      <c r="B4481" t="str">
        <f>IFERROR(VLOOKUP($A4481,entity_labels_mc!$A$2:$F$10000,2,FALSE), "")</f>
        <v xml:space="preserve">Soft Deleted On </v>
      </c>
      <c r="C4481" t="str">
        <f>IFERROR(VLOOKUP($B4481,entity_labels!$B$2:$F$10000,2,FALSE), IFERROR(VLOOKUP($B4481,entity_labels_mc!$B$2:$F$10000,2,FALSE), ""))</f>
        <v>Suave En Suprimido</v>
      </c>
      <c r="D4481" t="str">
        <f>IFERROR(VLOOKUP($B4481,entity_labels!$B$2:$F$10000,3,FALSE), IFERROR(VLOOKUP($B4481,entity_labels_mc!$B$2:$F$10000,3,FALSE), ""))</f>
        <v>Doux Annulée le</v>
      </c>
      <c r="E4481" t="str">
        <f>IFERROR(VLOOKUP($B4481,entity_labels!$B$2:$F$10000,4,FALSE), IFERROR(VLOOKUP($B4481,entity_labels_mc!$B$2:$F$10000,4,FALSE), ""))</f>
        <v>ソフト削除で</v>
      </c>
      <c r="F4481" t="str">
        <f>IFERROR(VLOOKUP($B4481,entity_labels!$B$2:$F$10000,5,FALSE), IFERROR(VLOOKUP($B4481,entity_labels_mc!$B$2:$F$10000,5,FALSE), ""))</f>
        <v>Soft Deleted On</v>
      </c>
      <c r="G4481" t="str">
        <f t="shared" si="69"/>
        <v>prgFee_softDeletedOn=Soft Deleted On</v>
      </c>
    </row>
    <row r="4482" spans="1:7" x14ac:dyDescent="0.3">
      <c r="A4482" t="s">
        <v>34403</v>
      </c>
      <c r="B4482" t="str">
        <f>IFERROR(VLOOKUP($A4482,entity_labels_mc!$A$2:$F$10000,2,FALSE), "")</f>
        <v>Stream Type</v>
      </c>
      <c r="C4482" t="str">
        <f>IFERROR(VLOOKUP($B4482,entity_labels!$B$2:$F$10000,2,FALSE), IFERROR(VLOOKUP($B4482,entity_labels_mc!$B$2:$F$10000,2,FALSE), ""))</f>
        <v>Tipo Corriente</v>
      </c>
      <c r="D4482" t="str">
        <f>IFERROR(VLOOKUP($B4482,entity_labels!$B$2:$F$10000,3,FALSE), IFERROR(VLOOKUP($B4482,entity_labels_mc!$B$2:$F$10000,3,FALSE), ""))</f>
        <v>Stream Type</v>
      </c>
      <c r="E4482" t="str">
        <f>IFERROR(VLOOKUP($B4482,entity_labels!$B$2:$F$10000,4,FALSE), IFERROR(VLOOKUP($B4482,entity_labels_mc!$B$2:$F$10000,4,FALSE), ""))</f>
        <v>ストリーム型</v>
      </c>
      <c r="F4482" t="str">
        <f>IFERROR(VLOOKUP($B4482,entity_labels!$B$2:$F$10000,5,FALSE), IFERROR(VLOOKUP($B4482,entity_labels_mc!$B$2:$F$10000,5,FALSE), ""))</f>
        <v>Stream Type</v>
      </c>
      <c r="G4482" t="str">
        <f t="shared" si="69"/>
        <v>prgFee_streamType=Stream Type</v>
      </c>
    </row>
    <row r="4483" spans="1:7" x14ac:dyDescent="0.3">
      <c r="A4483" t="s">
        <v>6761</v>
      </c>
      <c r="B4483" t="str">
        <f>IFERROR(VLOOKUP($A4483,entity_labels_mc!$A$2:$F$10000,2,FALSE), "")</f>
        <v>Waiver/Override Allowed</v>
      </c>
      <c r="C4483" t="str">
        <f>IFERROR(VLOOKUP($B4483,entity_labels!$B$2:$F$10000,2,FALSE), IFERROR(VLOOKUP($B4483,entity_labels_mc!$B$2:$F$10000,2,FALSE), ""))</f>
        <v>Renuncia/anulación permitida</v>
      </c>
      <c r="D4483" t="str">
        <f>IFERROR(VLOOKUP($B4483,entity_labels!$B$2:$F$10000,3,FALSE), IFERROR(VLOOKUP($B4483,entity_labels_mc!$B$2:$F$10000,3,FALSE), ""))</f>
        <v>Renonciation/Override autorisé</v>
      </c>
      <c r="E4483" t="str">
        <f>IFERROR(VLOOKUP($B4483,entity_labels!$B$2:$F$10000,4,FALSE), IFERROR(VLOOKUP($B4483,entity_labels_mc!$B$2:$F$10000,4,FALSE), ""))</f>
        <v>放棄/上書き許可</v>
      </c>
      <c r="F4483" t="str">
        <f>IFERROR(VLOOKUP($B4483,entity_labels!$B$2:$F$10000,5,FALSE), IFERROR(VLOOKUP($B4483,entity_labels_mc!$B$2:$F$10000,5,FALSE), ""))</f>
        <v>Verzicht/Override erlaubt</v>
      </c>
      <c r="G4483" t="str">
        <f t="shared" ref="G4483:G4546" si="70">CONCATENATE(A4483, "=",F4483)</f>
        <v>prgFee_waiverOvrrdAllowedFlag=Verzicht/Override erlaubt</v>
      </c>
    </row>
    <row r="4484" spans="1:7" x14ac:dyDescent="0.3">
      <c r="A4484" t="s">
        <v>6763</v>
      </c>
      <c r="B4484" t="str">
        <f>IFERROR(VLOOKUP($A4484,entity_labels_mc!$A$2:$F$10000,2,FALSE), "")</f>
        <v>Program Groups</v>
      </c>
      <c r="C4484" t="str">
        <f>IFERROR(VLOOKUP($B4484,entity_labels!$B$2:$F$10000,2,FALSE), IFERROR(VLOOKUP($B4484,entity_labels_mc!$B$2:$F$10000,2,FALSE), ""))</f>
        <v>Grupos de programas</v>
      </c>
      <c r="D4484" t="str">
        <f>IFERROR(VLOOKUP($B4484,entity_labels!$B$2:$F$10000,3,FALSE), IFERROR(VLOOKUP($B4484,entity_labels_mc!$B$2:$F$10000,3,FALSE), ""))</f>
        <v>Groupes de programmes</v>
      </c>
      <c r="E4484" t="str">
        <f>IFERROR(VLOOKUP($B4484,entity_labels!$B$2:$F$10000,4,FALSE), IFERROR(VLOOKUP($B4484,entity_labels_mc!$B$2:$F$10000,4,FALSE), ""))</f>
        <v>プログラム グループ</v>
      </c>
      <c r="F4484" t="str">
        <f>IFERROR(VLOOKUP($B4484,entity_labels!$B$2:$F$10000,5,FALSE), IFERROR(VLOOKUP($B4484,entity_labels_mc!$B$2:$F$10000,5,FALSE), ""))</f>
        <v>Programmgruppen</v>
      </c>
      <c r="G4484" t="str">
        <f t="shared" si="70"/>
        <v>prgGroup=Programmgruppen</v>
      </c>
    </row>
    <row r="4485" spans="1:7" x14ac:dyDescent="0.3">
      <c r="A4485" t="s">
        <v>6765</v>
      </c>
      <c r="B4485" t="str">
        <f>IFERROR(VLOOKUP($A4485,entity_labels_mc!$A$2:$F$10000,2,FALSE), "")</f>
        <v xml:space="preserve">Meta Info </v>
      </c>
      <c r="C4485" t="str">
        <f>IFERROR(VLOOKUP($B4485,entity_labels!$B$2:$F$10000,2,FALSE), IFERROR(VLOOKUP($B4485,entity_labels_mc!$B$2:$F$10000,2,FALSE), ""))</f>
        <v>Meta información</v>
      </c>
      <c r="D4485" t="str">
        <f>IFERROR(VLOOKUP($B4485,entity_labels!$B$2:$F$10000,3,FALSE), IFERROR(VLOOKUP($B4485,entity_labels_mc!$B$2:$F$10000,3,FALSE), ""))</f>
        <v>Nouvelles informations méta</v>
      </c>
      <c r="E4485" t="str">
        <f>IFERROR(VLOOKUP($B4485,entity_labels!$B$2:$F$10000,4,FALSE), IFERROR(VLOOKUP($B4485,entity_labels_mc!$B$2:$F$10000,4,FALSE), ""))</f>
        <v>メタ情報</v>
      </c>
      <c r="F4485" t="str">
        <f>IFERROR(VLOOKUP($B4485,entity_labels!$B$2:$F$10000,5,FALSE), IFERROR(VLOOKUP($B4485,entity_labels_mc!$B$2:$F$10000,5,FALSE), ""))</f>
        <v>Meta-Informationen</v>
      </c>
      <c r="G4485" t="str">
        <f t="shared" si="70"/>
        <v>prgGroup_metaInfo=Meta-Informationen</v>
      </c>
    </row>
    <row r="4486" spans="1:7" x14ac:dyDescent="0.3">
      <c r="A4486" t="s">
        <v>6766</v>
      </c>
      <c r="B4486" t="str">
        <f>IFERROR(VLOOKUP($A4486,entity_labels_mc!$A$2:$F$10000,2,FALSE), "")</f>
        <v xml:space="preserve">Operating Unit </v>
      </c>
      <c r="C4486" t="str">
        <f>IFERROR(VLOOKUP($B4486,entity_labels!$B$2:$F$10000,2,FALSE), IFERROR(VLOOKUP($B4486,entity_labels_mc!$B$2:$F$10000,2,FALSE), ""))</f>
        <v>Unidad operativa</v>
      </c>
      <c r="D4486" t="str">
        <f>IFERROR(VLOOKUP($B4486,entity_labels!$B$2:$F$10000,3,FALSE), IFERROR(VLOOKUP($B4486,entity_labels_mc!$B$2:$F$10000,3,FALSE), ""))</f>
        <v>Unité de commande</v>
      </c>
      <c r="E4486" t="str">
        <f>IFERROR(VLOOKUP($B4486,entity_labels!$B$2:$F$10000,4,FALSE), IFERROR(VLOOKUP($B4486,entity_labels_mc!$B$2:$F$10000,4,FALSE), ""))</f>
        <v>オペレーティング ・ ユニット</v>
      </c>
      <c r="F4486" t="str">
        <f>IFERROR(VLOOKUP($B4486,entity_labels!$B$2:$F$10000,5,FALSE), IFERROR(VLOOKUP($B4486,entity_labels_mc!$B$2:$F$10000,5,FALSE), ""))</f>
        <v>Bedieneinheit</v>
      </c>
      <c r="G4486" t="str">
        <f t="shared" si="70"/>
        <v>prgGroup_operatingUnit=Bedieneinheit</v>
      </c>
    </row>
    <row r="4487" spans="1:7" x14ac:dyDescent="0.3">
      <c r="A4487" t="s">
        <v>6768</v>
      </c>
      <c r="B4487" t="str">
        <f>IFERROR(VLOOKUP($A4487,entity_labels_mc!$A$2:$F$10000,2,FALSE), "")</f>
        <v xml:space="preserve">Prg Group Desc </v>
      </c>
      <c r="C4487" t="str">
        <f>IFERROR(VLOOKUP($B4487,entity_labels!$B$2:$F$10000,2,FALSE), IFERROR(VLOOKUP($B4487,entity_labels_mc!$B$2:$F$10000,2,FALSE), ""))</f>
        <v>PRG grupo Desc</v>
      </c>
      <c r="D4487" t="str">
        <f>IFERROR(VLOOKUP($B4487,entity_labels!$B$2:$F$10000,3,FALSE), IFERROR(VLOOKUP($B4487,entity_labels_mc!$B$2:$F$10000,3,FALSE), ""))</f>
        <v>Groupe PRG Desc</v>
      </c>
      <c r="E4487" t="str">
        <f>IFERROR(VLOOKUP($B4487,entity_labels!$B$2:$F$10000,4,FALSE), IFERROR(VLOOKUP($B4487,entity_labels_mc!$B$2:$F$10000,4,FALSE), ""))</f>
        <v>Prg グループ Desc</v>
      </c>
      <c r="F4487" t="str">
        <f>IFERROR(VLOOKUP($B4487,entity_labels!$B$2:$F$10000,5,FALSE), IFERROR(VLOOKUP($B4487,entity_labels_mc!$B$2:$F$10000,5,FALSE), ""))</f>
        <v>PRG Gruppe Desc</v>
      </c>
      <c r="G4487" t="str">
        <f t="shared" si="70"/>
        <v>prgGroup_prgGroupDesc=PRG Gruppe Desc</v>
      </c>
    </row>
    <row r="4488" spans="1:7" x14ac:dyDescent="0.3">
      <c r="A4488" t="s">
        <v>6770</v>
      </c>
      <c r="B4488" t="str">
        <f>IFERROR(VLOOKUP($A4488,entity_labels_mc!$A$2:$F$10000,2,FALSE), "")</f>
        <v xml:space="preserve">Prg Group Name </v>
      </c>
      <c r="C4488" t="str">
        <f>IFERROR(VLOOKUP($B4488,entity_labels!$B$2:$F$10000,2,FALSE), IFERROR(VLOOKUP($B4488,entity_labels_mc!$B$2:$F$10000,2,FALSE), ""))</f>
        <v>Nombre del grupo PRG</v>
      </c>
      <c r="D4488" t="str">
        <f>IFERROR(VLOOKUP($B4488,entity_labels!$B$2:$F$10000,3,FALSE), IFERROR(VLOOKUP($B4488,entity_labels_mc!$B$2:$F$10000,3,FALSE), ""))</f>
        <v>Nom du groupe PRG</v>
      </c>
      <c r="E4488" t="str">
        <f>IFERROR(VLOOKUP($B4488,entity_labels!$B$2:$F$10000,4,FALSE), IFERROR(VLOOKUP($B4488,entity_labels_mc!$B$2:$F$10000,4,FALSE), ""))</f>
        <v>Prg グループ名</v>
      </c>
      <c r="F4488" t="str">
        <f>IFERROR(VLOOKUP($B4488,entity_labels!$B$2:$F$10000,5,FALSE), IFERROR(VLOOKUP($B4488,entity_labels_mc!$B$2:$F$10000,5,FALSE), ""))</f>
        <v>PRG-Gruppennamen</v>
      </c>
      <c r="G4488" t="str">
        <f t="shared" si="70"/>
        <v>prgGroup_prgGroupName=PRG-Gruppennamen</v>
      </c>
    </row>
    <row r="4489" spans="1:7" x14ac:dyDescent="0.3">
      <c r="A4489" t="s">
        <v>6772</v>
      </c>
      <c r="B4489" t="str">
        <f>IFERROR(VLOOKUP($A4489,entity_labels_mc!$A$2:$F$10000,2,FALSE), "")</f>
        <v xml:space="preserve">Sbu </v>
      </c>
      <c r="C4489" t="str">
        <f>IFERROR(VLOOKUP($B4489,entity_labels!$B$2:$F$10000,2,FALSE), IFERROR(VLOOKUP($B4489,entity_labels_mc!$B$2:$F$10000,2,FALSE), ""))</f>
        <v>SBU</v>
      </c>
      <c r="D4489" t="str">
        <f>IFERROR(VLOOKUP($B4489,entity_labels!$B$2:$F$10000,3,FALSE), IFERROR(VLOOKUP($B4489,entity_labels_mc!$B$2:$F$10000,3,FALSE), ""))</f>
        <v>SBU</v>
      </c>
      <c r="E4489" t="str">
        <f>IFERROR(VLOOKUP($B4489,entity_labels!$B$2:$F$10000,4,FALSE), IFERROR(VLOOKUP($B4489,entity_labels_mc!$B$2:$F$10000,4,FALSE), ""))</f>
        <v>Sbu</v>
      </c>
      <c r="F4489" t="str">
        <f>IFERROR(VLOOKUP($B4489,entity_labels!$B$2:$F$10000,5,FALSE), IFERROR(VLOOKUP($B4489,entity_labels_mc!$B$2:$F$10000,5,FALSE), ""))</f>
        <v>SBU</v>
      </c>
      <c r="G4489" t="str">
        <f t="shared" si="70"/>
        <v>prgGroup_sbu=SBU</v>
      </c>
    </row>
    <row r="4490" spans="1:7" x14ac:dyDescent="0.3">
      <c r="A4490" t="s">
        <v>34404</v>
      </c>
      <c r="B4490" t="str">
        <f>IFERROR(VLOOKUP($A4490,entity_labels_mc!$A$2:$F$10000,2,FALSE), "")</f>
        <v xml:space="preserve">Soft Deleted On </v>
      </c>
      <c r="C4490" t="str">
        <f>IFERROR(VLOOKUP($B4490,entity_labels!$B$2:$F$10000,2,FALSE), IFERROR(VLOOKUP($B4490,entity_labels_mc!$B$2:$F$10000,2,FALSE), ""))</f>
        <v>Suave En Suprimido</v>
      </c>
      <c r="D4490" t="str">
        <f>IFERROR(VLOOKUP($B4490,entity_labels!$B$2:$F$10000,3,FALSE), IFERROR(VLOOKUP($B4490,entity_labels_mc!$B$2:$F$10000,3,FALSE), ""))</f>
        <v>Doux Annulée le</v>
      </c>
      <c r="E4490" t="str">
        <f>IFERROR(VLOOKUP($B4490,entity_labels!$B$2:$F$10000,4,FALSE), IFERROR(VLOOKUP($B4490,entity_labels_mc!$B$2:$F$10000,4,FALSE), ""))</f>
        <v>ソフト削除で</v>
      </c>
      <c r="F4490" t="str">
        <f>IFERROR(VLOOKUP($B4490,entity_labels!$B$2:$F$10000,5,FALSE), IFERROR(VLOOKUP($B4490,entity_labels_mc!$B$2:$F$10000,5,FALSE), ""))</f>
        <v>Soft Deleted On</v>
      </c>
      <c r="G4490" t="str">
        <f t="shared" si="70"/>
        <v>prgGroup_softDeletedOn=Soft Deleted On</v>
      </c>
    </row>
    <row r="4491" spans="1:7" x14ac:dyDescent="0.3">
      <c r="A4491" t="s">
        <v>6773</v>
      </c>
      <c r="B4491" t="str">
        <f>IFERROR(VLOOKUP($A4491,entity_labels_mc!$A$2:$F$10000,2,FALSE), "")</f>
        <v xml:space="preserve">Prg Interim Rent </v>
      </c>
      <c r="C4491" t="str">
        <f>IFERROR(VLOOKUP($B4491,entity_labels!$B$2:$F$10000,2,FALSE), IFERROR(VLOOKUP($B4491,entity_labels_mc!$B$2:$F$10000,2,FALSE), ""))</f>
        <v>Alquiler provisional PRG</v>
      </c>
      <c r="D4491" t="str">
        <f>IFERROR(VLOOKUP($B4491,entity_labels!$B$2:$F$10000,3,FALSE), IFERROR(VLOOKUP($B4491,entity_labels_mc!$B$2:$F$10000,3,FALSE), ""))</f>
        <v>Loyer PRG intérimaire</v>
      </c>
      <c r="E4491" t="str">
        <f>IFERROR(VLOOKUP($B4491,entity_labels!$B$2:$F$10000,4,FALSE), IFERROR(VLOOKUP($B4491,entity_labels_mc!$B$2:$F$10000,4,FALSE), ""))</f>
        <v>Prg 中間家賃</v>
      </c>
      <c r="F4491" t="str">
        <f>IFERROR(VLOOKUP($B4491,entity_labels!$B$2:$F$10000,5,FALSE), IFERROR(VLOOKUP($B4491,entity_labels_mc!$B$2:$F$10000,5,FALSE), ""))</f>
        <v>PRG Interim mieten</v>
      </c>
      <c r="G4491" t="str">
        <f t="shared" si="70"/>
        <v>prgInterimRent=PRG Interim mieten</v>
      </c>
    </row>
    <row r="4492" spans="1:7" x14ac:dyDescent="0.3">
      <c r="A4492" t="s">
        <v>6775</v>
      </c>
      <c r="B4492" t="str">
        <f>IFERROR(VLOOKUP($A4492,entity_labels_mc!$A$2:$F$10000,2,FALSE), "")</f>
        <v xml:space="preserve">Amount </v>
      </c>
      <c r="C4492" t="str">
        <f>IFERROR(VLOOKUP($B4492,entity_labels!$B$2:$F$10000,2,FALSE), IFERROR(VLOOKUP($B4492,entity_labels_mc!$B$2:$F$10000,2,FALSE), ""))</f>
        <v>Cantidad</v>
      </c>
      <c r="D4492" t="str">
        <f>IFERROR(VLOOKUP($B4492,entity_labels!$B$2:$F$10000,3,FALSE), IFERROR(VLOOKUP($B4492,entity_labels_mc!$B$2:$F$10000,3,FALSE), ""))</f>
        <v>Montant</v>
      </c>
      <c r="E4492" t="str">
        <f>IFERROR(VLOOKUP($B4492,entity_labels!$B$2:$F$10000,4,FALSE), IFERROR(VLOOKUP($B4492,entity_labels_mc!$B$2:$F$10000,4,FALSE), ""))</f>
        <v>量</v>
      </c>
      <c r="F4492" t="str">
        <f>IFERROR(VLOOKUP($B4492,entity_labels!$B$2:$F$10000,5,FALSE), IFERROR(VLOOKUP($B4492,entity_labels_mc!$B$2:$F$10000,5,FALSE), ""))</f>
        <v>Betrag</v>
      </c>
      <c r="G4492" t="str">
        <f t="shared" si="70"/>
        <v>prgInterimRent_amount=Betrag</v>
      </c>
    </row>
    <row r="4493" spans="1:7" x14ac:dyDescent="0.3">
      <c r="A4493" t="s">
        <v>6776</v>
      </c>
      <c r="B4493" t="str">
        <f>IFERROR(VLOOKUP($A4493,entity_labels_mc!$A$2:$F$10000,2,FALSE), "")</f>
        <v xml:space="preserve">Calculation Method </v>
      </c>
      <c r="C4493" t="str">
        <f>IFERROR(VLOOKUP($B4493,entity_labels!$B$2:$F$10000,2,FALSE), IFERROR(VLOOKUP($B4493,entity_labels_mc!$B$2:$F$10000,2,FALSE), ""))</f>
        <v>Método de cálculo</v>
      </c>
      <c r="D4493" t="str">
        <f>IFERROR(VLOOKUP($B4493,entity_labels!$B$2:$F$10000,3,FALSE), IFERROR(VLOOKUP($B4493,entity_labels_mc!$B$2:$F$10000,3,FALSE), ""))</f>
        <v>Méthode de calcul</v>
      </c>
      <c r="E4493" t="str">
        <f>IFERROR(VLOOKUP($B4493,entity_labels!$B$2:$F$10000,4,FALSE), IFERROR(VLOOKUP($B4493,entity_labels_mc!$B$2:$F$10000,4,FALSE), ""))</f>
        <v>計算方法</v>
      </c>
      <c r="F4493" t="str">
        <f>IFERROR(VLOOKUP($B4493,entity_labels!$B$2:$F$10000,5,FALSE), IFERROR(VLOOKUP($B4493,entity_labels_mc!$B$2:$F$10000,5,FALSE), ""))</f>
        <v>Berechnungsmethode</v>
      </c>
      <c r="G4493" t="str">
        <f t="shared" si="70"/>
        <v>prgInterimRent_calculationMethod=Berechnungsmethode</v>
      </c>
    </row>
    <row r="4494" spans="1:7" x14ac:dyDescent="0.3">
      <c r="A4494" t="s">
        <v>6777</v>
      </c>
      <c r="B4494" t="str">
        <f>IFERROR(VLOOKUP($A4494,entity_labels_mc!$A$2:$F$10000,2,FALSE), "")</f>
        <v xml:space="preserve">Income Sharing Pcnt </v>
      </c>
      <c r="C4494" t="str">
        <f>IFERROR(VLOOKUP($B4494,entity_labels!$B$2:$F$10000,2,FALSE), IFERROR(VLOOKUP($B4494,entity_labels_mc!$B$2:$F$10000,2,FALSE), ""))</f>
        <v>Pcnt compartir ingresos</v>
      </c>
      <c r="D4494" t="str">
        <f>IFERROR(VLOOKUP($B4494,entity_labels!$B$2:$F$10000,3,FALSE), IFERROR(VLOOKUP($B4494,entity_labels_mc!$B$2:$F$10000,3,FALSE), ""))</f>
        <v>Revenu partage Pcnt</v>
      </c>
      <c r="E4494" t="str">
        <f>IFERROR(VLOOKUP($B4494,entity_labels!$B$2:$F$10000,4,FALSE), IFERROR(VLOOKUP($B4494,entity_labels_mc!$B$2:$F$10000,4,FALSE), ""))</f>
        <v>収入共有 Pcnt</v>
      </c>
      <c r="F4494" t="str">
        <f>IFERROR(VLOOKUP($B4494,entity_labels!$B$2:$F$10000,5,FALSE), IFERROR(VLOOKUP($B4494,entity_labels_mc!$B$2:$F$10000,5,FALSE), ""))</f>
        <v>Einkommen teilen Pcnt</v>
      </c>
      <c r="G4494" t="str">
        <f t="shared" si="70"/>
        <v>prgInterimRent_incomeSharingPcnt=Einkommen teilen Pcnt</v>
      </c>
    </row>
    <row r="4495" spans="1:7" x14ac:dyDescent="0.3">
      <c r="A4495" t="s">
        <v>6779</v>
      </c>
      <c r="B4495" t="str">
        <f>IFERROR(VLOOKUP($A4495,entity_labels_mc!$A$2:$F$10000,2,FALSE), "")</f>
        <v xml:space="preserve">Interim Rent Basis </v>
      </c>
      <c r="C4495" t="str">
        <f>IFERROR(VLOOKUP($B4495,entity_labels!$B$2:$F$10000,2,FALSE), IFERROR(VLOOKUP($B4495,entity_labels_mc!$B$2:$F$10000,2,FALSE), ""))</f>
        <v>Alquiler provisional base</v>
      </c>
      <c r="D4495" t="str">
        <f>IFERROR(VLOOKUP($B4495,entity_labels!$B$2:$F$10000,3,FALSE), IFERROR(VLOOKUP($B4495,entity_labels_mc!$B$2:$F$10000,3,FALSE), ""))</f>
        <v>Base de location provisoire</v>
      </c>
      <c r="E4495" t="str">
        <f>IFERROR(VLOOKUP($B4495,entity_labels!$B$2:$F$10000,4,FALSE), IFERROR(VLOOKUP($B4495,entity_labels_mc!$B$2:$F$10000,4,FALSE), ""))</f>
        <v>暫時賃貸料基礎</v>
      </c>
      <c r="F4495" t="str">
        <f>IFERROR(VLOOKUP($B4495,entity_labels!$B$2:$F$10000,5,FALSE), IFERROR(VLOOKUP($B4495,entity_labels_mc!$B$2:$F$10000,5,FALSE), ""))</f>
        <v>Zwischenzeitliche Vermietung-Basis</v>
      </c>
      <c r="G4495" t="str">
        <f t="shared" si="70"/>
        <v>prgInterimRent_interimRentBasis=Zwischenzeitliche Vermietung-Basis</v>
      </c>
    </row>
    <row r="4496" spans="1:7" x14ac:dyDescent="0.3">
      <c r="A4496" t="s">
        <v>6781</v>
      </c>
      <c r="B4496" t="str">
        <f>IFERROR(VLOOKUP($A4496,entity_labels_mc!$A$2:$F$10000,2,FALSE), "")</f>
        <v>Interim Rent Interest Rate</v>
      </c>
      <c r="C4496" t="str">
        <f>IFERROR(VLOOKUP($B4496,entity_labels!$B$2:$F$10000,2,FALSE), IFERROR(VLOOKUP($B4496,entity_labels_mc!$B$2:$F$10000,2,FALSE), ""))</f>
        <v>Tasa de interés de alquiler provisional</v>
      </c>
      <c r="D4496" t="str">
        <f>IFERROR(VLOOKUP($B4496,entity_labels!$B$2:$F$10000,3,FALSE), IFERROR(VLOOKUP($B4496,entity_labels_mc!$B$2:$F$10000,3,FALSE), ""))</f>
        <v>Taux d'intérêt de location provisoire</v>
      </c>
      <c r="E4496" t="str">
        <f>IFERROR(VLOOKUP($B4496,entity_labels!$B$2:$F$10000,4,FALSE), IFERROR(VLOOKUP($B4496,entity_labels_mc!$B$2:$F$10000,4,FALSE), ""))</f>
        <v>暫時賃貸料の金利</v>
      </c>
      <c r="F4496" t="str">
        <f>IFERROR(VLOOKUP($B4496,entity_labels!$B$2:$F$10000,5,FALSE), IFERROR(VLOOKUP($B4496,entity_labels_mc!$B$2:$F$10000,5,FALSE), ""))</f>
        <v>Interim mieten Zinssatz</v>
      </c>
      <c r="G4496" t="str">
        <f t="shared" si="70"/>
        <v>prgInterimRent_interimRentInterestRate=Interim mieten Zinssatz</v>
      </c>
    </row>
    <row r="4497" spans="1:7" x14ac:dyDescent="0.3">
      <c r="A4497" t="s">
        <v>6783</v>
      </c>
      <c r="B4497" t="str">
        <f>IFERROR(VLOOKUP($A4497,entity_labels_mc!$A$2:$F$10000,2,FALSE), "")</f>
        <v>Interim Rent Basis + Percent</v>
      </c>
      <c r="C4497" t="str">
        <f>IFERROR(VLOOKUP($B4497,entity_labels!$B$2:$F$10000,2,FALSE), IFERROR(VLOOKUP($B4497,entity_labels_mc!$B$2:$F$10000,2,FALSE), ""))</f>
        <v>Bases Renta Provisional + Porcentaje</v>
      </c>
      <c r="D4497" t="str">
        <f>IFERROR(VLOOKUP($B4497,entity_labels!$B$2:$F$10000,3,FALSE), IFERROR(VLOOKUP($B4497,entity_labels_mc!$B$2:$F$10000,3,FALSE), ""))</f>
        <v>Louer provisoirement Pourcentage +</v>
      </c>
      <c r="E4497" t="str">
        <f>IFERROR(VLOOKUP($B4497,entity_labels!$B$2:$F$10000,4,FALSE), IFERROR(VLOOKUP($B4497,entity_labels_mc!$B$2:$F$10000,4,FALSE), ""))</f>
        <v>暫定賃貸の基礎+パーセント</v>
      </c>
      <c r="F4497" t="str">
        <f>IFERROR(VLOOKUP($B4497,entity_labels!$B$2:$F$10000,5,FALSE), IFERROR(VLOOKUP($B4497,entity_labels_mc!$B$2:$F$10000,5,FALSE), ""))</f>
        <v>Zwischen Mieten Basis + Percent</v>
      </c>
      <c r="G4497" t="str">
        <f t="shared" si="70"/>
        <v>prgInterimRent_interimRentPlus=Zwischen Mieten Basis + Percent</v>
      </c>
    </row>
    <row r="4498" spans="1:7" x14ac:dyDescent="0.3">
      <c r="A4498" t="s">
        <v>6784</v>
      </c>
      <c r="B4498" t="str">
        <f>IFERROR(VLOOKUP($A4498,entity_labels_mc!$A$2:$F$10000,2,FALSE), "")</f>
        <v>Interim Rent Allowed ?</v>
      </c>
      <c r="C4498" t="str">
        <f>IFERROR(VLOOKUP($B4498,entity_labels!$B$2:$F$10000,2,FALSE), IFERROR(VLOOKUP($B4498,entity_labels_mc!$B$2:$F$10000,2,FALSE), ""))</f>
        <v>¿Alquiler provisional permitido?</v>
      </c>
      <c r="D4498" t="str">
        <f>IFERROR(VLOOKUP($B4498,entity_labels!$B$2:$F$10000,3,FALSE), IFERROR(VLOOKUP($B4498,entity_labels_mc!$B$2:$F$10000,3,FALSE), ""))</f>
        <v>Loyer intermédiaire autorisé ?</v>
      </c>
      <c r="E4498" t="str">
        <f>IFERROR(VLOOKUP($B4498,entity_labels!$B$2:$F$10000,4,FALSE), IFERROR(VLOOKUP($B4498,entity_labels_mc!$B$2:$F$10000,4,FALSE), ""))</f>
        <v>暫時賃貸料を許可ですか？</v>
      </c>
      <c r="F4498" t="str">
        <f>IFERROR(VLOOKUP($B4498,entity_labels!$B$2:$F$10000,5,FALSE), IFERROR(VLOOKUP($B4498,entity_labels_mc!$B$2:$F$10000,5,FALSE), ""))</f>
        <v>Zwischenzeitliche Vermietung zulässig?</v>
      </c>
      <c r="G4498" t="str">
        <f t="shared" si="70"/>
        <v>prgInterimRent_interimRentRequired=Zwischenzeitliche Vermietung zulässig?</v>
      </c>
    </row>
    <row r="4499" spans="1:7" x14ac:dyDescent="0.3">
      <c r="A4499" t="s">
        <v>6786</v>
      </c>
      <c r="B4499" t="str">
        <f>IFERROR(VLOOKUP($A4499,entity_labels_mc!$A$2:$F$10000,2,FALSE), "")</f>
        <v>Pass Through Percentage For Rent Percent</v>
      </c>
      <c r="C4499" t="str">
        <f>IFERROR(VLOOKUP($B4499,entity_labels!$B$2:$F$10000,2,FALSE), IFERROR(VLOOKUP($B4499,entity_labels_mc!$B$2:$F$10000,2,FALSE), ""))</f>
        <v>Pasar a través de porcentaje para alquiler por ciento</v>
      </c>
      <c r="D4499" t="str">
        <f>IFERROR(VLOOKUP($B4499,entity_labels!$B$2:$F$10000,3,FALSE), IFERROR(VLOOKUP($B4499,entity_labels_mc!$B$2:$F$10000,3,FALSE), ""))</f>
        <v>Passer par pourcentage pour louer pour cent</v>
      </c>
      <c r="E4499" t="str">
        <f>IFERROR(VLOOKUP($B4499,entity_labels!$B$2:$F$10000,4,FALSE), IFERROR(VLOOKUP($B4499,entity_labels_mc!$B$2:$F$10000,4,FALSE), ""))</f>
        <v>家賃の ％ の割合を通過します。</v>
      </c>
      <c r="F4499" t="str">
        <f>IFERROR(VLOOKUP($B4499,entity_labels!$B$2:$F$10000,5,FALSE), IFERROR(VLOOKUP($B4499,entity_labels_mc!$B$2:$F$10000,5,FALSE), ""))</f>
        <v>Durchlaufen Sie Prozentsatz für Miete Prozent</v>
      </c>
      <c r="G4499" t="str">
        <f t="shared" si="70"/>
        <v>prgInterimRent_passthroughRentPcnt=Durchlaufen Sie Prozentsatz für Miete Prozent</v>
      </c>
    </row>
    <row r="4500" spans="1:7" x14ac:dyDescent="0.3">
      <c r="A4500" t="s">
        <v>6788</v>
      </c>
      <c r="B4500" t="str">
        <f>IFERROR(VLOOKUP($A4500,entity_labels_mc!$A$2:$F$10000,2,FALSE), "")</f>
        <v>Pass Through Percentage For Service Percent</v>
      </c>
      <c r="C4500" t="str">
        <f>IFERROR(VLOOKUP($B4500,entity_labels!$B$2:$F$10000,2,FALSE), IFERROR(VLOOKUP($B4500,entity_labels_mc!$B$2:$F$10000,2,FALSE), ""))</f>
        <v>Pasar a través de porcentaje por ciento del servicio</v>
      </c>
      <c r="D4500" t="str">
        <f>IFERROR(VLOOKUP($B4500,entity_labels!$B$2:$F$10000,3,FALSE), IFERROR(VLOOKUP($B4500,entity_labels_mc!$B$2:$F$10000,3,FALSE), ""))</f>
        <v>Passer par pourcentage Service pour cent</v>
      </c>
      <c r="E4500" t="str">
        <f>IFERROR(VLOOKUP($B4500,entity_labels!$B$2:$F$10000,4,FALSE), IFERROR(VLOOKUP($B4500,entity_labels_mc!$B$2:$F$10000,4,FALSE), ""))</f>
        <v>サービス パーセントの割合を通過します。</v>
      </c>
      <c r="F4500" t="str">
        <f>IFERROR(VLOOKUP($B4500,entity_labels!$B$2:$F$10000,5,FALSE), IFERROR(VLOOKUP($B4500,entity_labels_mc!$B$2:$F$10000,5,FALSE), ""))</f>
        <v>Durchlaufen Sie Prozentsatz Service Prozent</v>
      </c>
      <c r="G4500" t="str">
        <f t="shared" si="70"/>
        <v>prgInterimRent_passthroughServicePcnt=Durchlaufen Sie Prozentsatz Service Prozent</v>
      </c>
    </row>
    <row r="4501" spans="1:7" x14ac:dyDescent="0.3">
      <c r="A4501" t="s">
        <v>34405</v>
      </c>
      <c r="B4501" t="str">
        <f>IFERROR(VLOOKUP($A4501,entity_labels_mc!$A$2:$F$10000,2,FALSE), "")</f>
        <v xml:space="preserve">Soft Deleted On </v>
      </c>
      <c r="C4501" t="str">
        <f>IFERROR(VLOOKUP($B4501,entity_labels!$B$2:$F$10000,2,FALSE), IFERROR(VLOOKUP($B4501,entity_labels_mc!$B$2:$F$10000,2,FALSE), ""))</f>
        <v>Suave En Suprimido</v>
      </c>
      <c r="D4501" t="str">
        <f>IFERROR(VLOOKUP($B4501,entity_labels!$B$2:$F$10000,3,FALSE), IFERROR(VLOOKUP($B4501,entity_labels_mc!$B$2:$F$10000,3,FALSE), ""))</f>
        <v>Doux Annulée le</v>
      </c>
      <c r="E4501" t="str">
        <f>IFERROR(VLOOKUP($B4501,entity_labels!$B$2:$F$10000,4,FALSE), IFERROR(VLOOKUP($B4501,entity_labels_mc!$B$2:$F$10000,4,FALSE), ""))</f>
        <v>ソフト削除で</v>
      </c>
      <c r="F4501" t="str">
        <f>IFERROR(VLOOKUP($B4501,entity_labels!$B$2:$F$10000,5,FALSE), IFERROR(VLOOKUP($B4501,entity_labels_mc!$B$2:$F$10000,5,FALSE), ""))</f>
        <v>Soft Deleted On</v>
      </c>
      <c r="G4501" t="str">
        <f t="shared" si="70"/>
        <v>prgInterimRent_softDeletedOn=Soft Deleted On</v>
      </c>
    </row>
    <row r="4502" spans="1:7" x14ac:dyDescent="0.3">
      <c r="A4502" t="s">
        <v>6790</v>
      </c>
      <c r="B4502" t="str">
        <f>IFERROR(VLOOKUP($A4502,entity_labels_mc!$A$2:$F$10000,2,FALSE), "")</f>
        <v xml:space="preserve">Prg Invoicing </v>
      </c>
      <c r="C4502" t="str">
        <f>IFERROR(VLOOKUP($B4502,entity_labels!$B$2:$F$10000,2,FALSE), IFERROR(VLOOKUP($B4502,entity_labels_mc!$B$2:$F$10000,2,FALSE), ""))</f>
        <v>Facturación PRG</v>
      </c>
      <c r="D4502" t="str">
        <f>IFERROR(VLOOKUP($B4502,entity_labels!$B$2:$F$10000,3,FALSE), IFERROR(VLOOKUP($B4502,entity_labels_mc!$B$2:$F$10000,3,FALSE), ""))</f>
        <v>PRG facturation</v>
      </c>
      <c r="E4502" t="str">
        <f>IFERROR(VLOOKUP($B4502,entity_labels!$B$2:$F$10000,4,FALSE), IFERROR(VLOOKUP($B4502,entity_labels_mc!$B$2:$F$10000,4,FALSE), ""))</f>
        <v>Prg の請求書発行</v>
      </c>
      <c r="F4502" t="str">
        <f>IFERROR(VLOOKUP($B4502,entity_labels!$B$2:$F$10000,5,FALSE), IFERROR(VLOOKUP($B4502,entity_labels_mc!$B$2:$F$10000,5,FALSE), ""))</f>
        <v>PRG Rechnungsstellung</v>
      </c>
      <c r="G4502" t="str">
        <f t="shared" si="70"/>
        <v>prgInvoicing=PRG Rechnungsstellung</v>
      </c>
    </row>
    <row r="4503" spans="1:7" x14ac:dyDescent="0.3">
      <c r="A4503" t="s">
        <v>6792</v>
      </c>
      <c r="B4503" t="str">
        <f>IFERROR(VLOOKUP($A4503,entity_labels_mc!$A$2:$F$10000,2,FALSE), "")</f>
        <v xml:space="preserve">Back Bill </v>
      </c>
      <c r="C4503" t="str">
        <f>IFERROR(VLOOKUP($B4503,entity_labels!$B$2:$F$10000,2,FALSE), IFERROR(VLOOKUP($B4503,entity_labels_mc!$B$2:$F$10000,2,FALSE), ""))</f>
        <v>Cuenta atrás</v>
      </c>
      <c r="D4503" t="str">
        <f>IFERROR(VLOOKUP($B4503,entity_labels!$B$2:$F$10000,3,FALSE), IFERROR(VLOOKUP($B4503,entity_labels_mc!$B$2:$F$10000,3,FALSE), ""))</f>
        <v>Projet de loi de retour</v>
      </c>
      <c r="E4503" t="str">
        <f>IFERROR(VLOOKUP($B4503,entity_labels!$B$2:$F$10000,4,FALSE), IFERROR(VLOOKUP($B4503,entity_labels_mc!$B$2:$F$10000,4,FALSE), ""))</f>
        <v>後ろのビル</v>
      </c>
      <c r="F4503" t="str">
        <f>IFERROR(VLOOKUP($B4503,entity_labels!$B$2:$F$10000,5,FALSE), IFERROR(VLOOKUP($B4503,entity_labels_mc!$B$2:$F$10000,5,FALSE), ""))</f>
        <v>Bill zurück</v>
      </c>
      <c r="G4503" t="str">
        <f t="shared" si="70"/>
        <v>prgInvoicing_backBill=Bill zurück</v>
      </c>
    </row>
    <row r="4504" spans="1:7" x14ac:dyDescent="0.3">
      <c r="A4504" t="s">
        <v>6794</v>
      </c>
      <c r="B4504" t="str">
        <f>IFERROR(VLOOKUP($A4504,entity_labels_mc!$A$2:$F$10000,2,FALSE), "")</f>
        <v xml:space="preserve">Back Bill Print Lead Days </v>
      </c>
      <c r="C4504" t="str">
        <f>IFERROR(VLOOKUP($B4504,entity_labels!$B$2:$F$10000,2,FALSE), IFERROR(VLOOKUP($B4504,entity_labels_mc!$B$2:$F$10000,2,FALSE), ""))</f>
        <v>Espalda días plomo imprimir factura</v>
      </c>
      <c r="D4504" t="str">
        <f>IFERROR(VLOOKUP($B4504,entity_labels!$B$2:$F$10000,3,FALSE), IFERROR(VLOOKUP($B4504,entity_labels_mc!$B$2:$F$10000,3,FALSE), ""))</f>
        <v>Retour Imprimer facture plomb jours</v>
      </c>
      <c r="E4504" t="str">
        <f>IFERROR(VLOOKUP($B4504,entity_labels!$B$2:$F$10000,4,FALSE), IFERROR(VLOOKUP($B4504,entity_labels_mc!$B$2:$F$10000,4,FALSE), ""))</f>
        <v>請求書印刷鉛日を戻る</v>
      </c>
      <c r="F4504" t="str">
        <f>IFERROR(VLOOKUP($B4504,entity_labels!$B$2:$F$10000,5,FALSE), IFERROR(VLOOKUP($B4504,entity_labels_mc!$B$2:$F$10000,5,FALSE), ""))</f>
        <v>Bill Print führen Tage zurück</v>
      </c>
      <c r="G4504" t="str">
        <f t="shared" si="70"/>
        <v>prgInvoicing_backBillPrintLeadDays=Bill Print führen Tage zurück</v>
      </c>
    </row>
    <row r="4505" spans="1:7" x14ac:dyDescent="0.3">
      <c r="A4505" t="s">
        <v>6796</v>
      </c>
      <c r="B4505" t="str">
        <f>IFERROR(VLOOKUP($A4505,entity_labels_mc!$A$2:$F$10000,2,FALSE), "")</f>
        <v xml:space="preserve">Coordinate Back Bill Due Date </v>
      </c>
      <c r="C4505" t="str">
        <f>IFERROR(VLOOKUP($B4505,entity_labels!$B$2:$F$10000,2,FALSE), IFERROR(VLOOKUP($B4505,entity_labels_mc!$B$2:$F$10000,2,FALSE), ""))</f>
        <v>Coordinar la fecha debida cuenta atrás</v>
      </c>
      <c r="D4505" t="str">
        <f>IFERROR(VLOOKUP($B4505,entity_labels!$B$2:$F$10000,3,FALSE), IFERROR(VLOOKUP($B4505,entity_labels_mc!$B$2:$F$10000,3,FALSE), ""))</f>
        <v>Coordonner la Date d'échéance de la facture arrière</v>
      </c>
      <c r="E4505" t="str">
        <f>IFERROR(VLOOKUP($B4505,entity_labels!$B$2:$F$10000,4,FALSE), IFERROR(VLOOKUP($B4505,entity_labels_mc!$B$2:$F$10000,4,FALSE), ""))</f>
        <v>バック法案期限を調整します。</v>
      </c>
      <c r="F4505" t="str">
        <f>IFERROR(VLOOKUP($B4505,entity_labels!$B$2:$F$10000,5,FALSE), IFERROR(VLOOKUP($B4505,entity_labels_mc!$B$2:$F$10000,5,FALSE), ""))</f>
        <v>Hintere Rechnungsfälligkeit zu koordinieren</v>
      </c>
      <c r="G4505" t="str">
        <f t="shared" si="70"/>
        <v>prgInvoicing_coordinateBackBillDueDate=Hintere Rechnungsfälligkeit zu koordinieren</v>
      </c>
    </row>
    <row r="4506" spans="1:7" x14ac:dyDescent="0.3">
      <c r="A4506" t="s">
        <v>6798</v>
      </c>
      <c r="B4506" t="str">
        <f>IFERROR(VLOOKUP($A4506,entity_labels_mc!$A$2:$F$10000,2,FALSE), "")</f>
        <v xml:space="preserve">Delivery Type </v>
      </c>
      <c r="C4506" t="str">
        <f>IFERROR(VLOOKUP($B4506,entity_labels!$B$2:$F$10000,2,FALSE), IFERROR(VLOOKUP($B4506,entity_labels_mc!$B$2:$F$10000,2,FALSE), ""))</f>
        <v>Tipo de entrega</v>
      </c>
      <c r="D4506" t="str">
        <f>IFERROR(VLOOKUP($B4506,entity_labels!$B$2:$F$10000,3,FALSE), IFERROR(VLOOKUP($B4506,entity_labels_mc!$B$2:$F$10000,3,FALSE), ""))</f>
        <v>Type de livraison</v>
      </c>
      <c r="E4506" t="str">
        <f>IFERROR(VLOOKUP($B4506,entity_labels!$B$2:$F$10000,4,FALSE), IFERROR(VLOOKUP($B4506,entity_labels_mc!$B$2:$F$10000,4,FALSE), ""))</f>
        <v>配信の種類</v>
      </c>
      <c r="F4506" t="str">
        <f>IFERROR(VLOOKUP($B4506,entity_labels!$B$2:$F$10000,5,FALSE), IFERROR(VLOOKUP($B4506,entity_labels_mc!$B$2:$F$10000,5,FALSE), ""))</f>
        <v>Lieferart</v>
      </c>
      <c r="G4506" t="str">
        <f t="shared" si="70"/>
        <v>prgInvoicing_deliveryType=Lieferart</v>
      </c>
    </row>
    <row r="4507" spans="1:7" x14ac:dyDescent="0.3">
      <c r="A4507" t="s">
        <v>6800</v>
      </c>
      <c r="B4507" t="str">
        <f>IFERROR(VLOOKUP($A4507,entity_labels_mc!$A$2:$F$10000,2,FALSE), "")</f>
        <v xml:space="preserve">Invoice Method </v>
      </c>
      <c r="C4507" t="str">
        <f>IFERROR(VLOOKUP($B4507,entity_labels!$B$2:$F$10000,2,FALSE), IFERROR(VLOOKUP($B4507,entity_labels_mc!$B$2:$F$10000,2,FALSE), ""))</f>
        <v>Método de factura</v>
      </c>
      <c r="D4507" t="str">
        <f>IFERROR(VLOOKUP($B4507,entity_labels!$B$2:$F$10000,3,FALSE), IFERROR(VLOOKUP($B4507,entity_labels_mc!$B$2:$F$10000,3,FALSE), ""))</f>
        <v>Méthode facture</v>
      </c>
      <c r="E4507" t="str">
        <f>IFERROR(VLOOKUP($B4507,entity_labels!$B$2:$F$10000,4,FALSE), IFERROR(VLOOKUP($B4507,entity_labels_mc!$B$2:$F$10000,4,FALSE), ""))</f>
        <v>請求方法</v>
      </c>
      <c r="F4507" t="str">
        <f>IFERROR(VLOOKUP($B4507,entity_labels!$B$2:$F$10000,5,FALSE), IFERROR(VLOOKUP($B4507,entity_labels_mc!$B$2:$F$10000,5,FALSE), ""))</f>
        <v>Rechnung-Methode</v>
      </c>
      <c r="G4507" t="str">
        <f t="shared" si="70"/>
        <v>prgInvoicing_invoiceMethod=Rechnung-Methode</v>
      </c>
    </row>
    <row r="4508" spans="1:7" x14ac:dyDescent="0.3">
      <c r="A4508" t="s">
        <v>6802</v>
      </c>
      <c r="B4508" t="str">
        <f>IFERROR(VLOOKUP($A4508,entity_labels_mc!$A$2:$F$10000,2,FALSE), "")</f>
        <v xml:space="preserve">Invoicing Fee Flag </v>
      </c>
      <c r="C4508" t="str">
        <f>IFERROR(VLOOKUP($B4508,entity_labels!$B$2:$F$10000,2,FALSE), IFERROR(VLOOKUP($B4508,entity_labels_mc!$B$2:$F$10000,2,FALSE), ""))</f>
        <v>Bandera de pago facturación</v>
      </c>
      <c r="D4508" t="str">
        <f>IFERROR(VLOOKUP($B4508,entity_labels!$B$2:$F$10000,3,FALSE), IFERROR(VLOOKUP($B4508,entity_labels_mc!$B$2:$F$10000,3,FALSE), ""))</f>
        <v>Facturation du pavillon frais</v>
      </c>
      <c r="E4508" t="str">
        <f>IFERROR(VLOOKUP($B4508,entity_labels!$B$2:$F$10000,4,FALSE), IFERROR(VLOOKUP($B4508,entity_labels_mc!$B$2:$F$10000,4,FALSE), ""))</f>
        <v>請求書発行手数料フラグ</v>
      </c>
      <c r="F4508" t="str">
        <f>IFERROR(VLOOKUP($B4508,entity_labels!$B$2:$F$10000,5,FALSE), IFERROR(VLOOKUP($B4508,entity_labels_mc!$B$2:$F$10000,5,FALSE), ""))</f>
        <v>Rechnungsstellung Fee-Flagge</v>
      </c>
      <c r="G4508" t="str">
        <f t="shared" si="70"/>
        <v>prgInvoicing_invoicingFeeFlag=Rechnungsstellung Fee-Flagge</v>
      </c>
    </row>
    <row r="4509" spans="1:7" x14ac:dyDescent="0.3">
      <c r="A4509" t="s">
        <v>6804</v>
      </c>
      <c r="B4509" t="str">
        <f>IFERROR(VLOOKUP($A4509,entity_labels_mc!$A$2:$F$10000,2,FALSE), "")</f>
        <v xml:space="preserve">Invoicing Template </v>
      </c>
      <c r="C4509" t="str">
        <f>IFERROR(VLOOKUP($B4509,entity_labels!$B$2:$F$10000,2,FALSE), IFERROR(VLOOKUP($B4509,entity_labels_mc!$B$2:$F$10000,2,FALSE), ""))</f>
        <v>Plantilla de facturación</v>
      </c>
      <c r="D4509" t="str">
        <f>IFERROR(VLOOKUP($B4509,entity_labels!$B$2:$F$10000,3,FALSE), IFERROR(VLOOKUP($B4509,entity_labels_mc!$B$2:$F$10000,3,FALSE), ""))</f>
        <v>Modèle de facturation</v>
      </c>
      <c r="E4509" t="str">
        <f>IFERROR(VLOOKUP($B4509,entity_labels!$B$2:$F$10000,4,FALSE), IFERROR(VLOOKUP($B4509,entity_labels_mc!$B$2:$F$10000,4,FALSE), ""))</f>
        <v>請求書テンプレート</v>
      </c>
      <c r="F4509" t="str">
        <f>IFERROR(VLOOKUP($B4509,entity_labels!$B$2:$F$10000,5,FALSE), IFERROR(VLOOKUP($B4509,entity_labels_mc!$B$2:$F$10000,5,FALSE), ""))</f>
        <v>Rechnung Vorlage</v>
      </c>
      <c r="G4509" t="str">
        <f t="shared" si="70"/>
        <v>prgInvoicing_invoicingTemplate=Rechnung Vorlage</v>
      </c>
    </row>
    <row r="4510" spans="1:7" x14ac:dyDescent="0.3">
      <c r="A4510" t="s">
        <v>6806</v>
      </c>
      <c r="B4510" t="str">
        <f>IFERROR(VLOOKUP($A4510,entity_labels_mc!$A$2:$F$10000,2,FALSE), "")</f>
        <v xml:space="preserve">Num Ahead Due Date Days </v>
      </c>
      <c r="C4510" t="str">
        <f>IFERROR(VLOOKUP($B4510,entity_labels!$B$2:$F$10000,2,FALSE), IFERROR(VLOOKUP($B4510,entity_labels_mc!$B$2:$F$10000,2,FALSE), ""))</f>
        <v>Num adelante debida fecha días</v>
      </c>
      <c r="D4510" t="str">
        <f>IFERROR(VLOOKUP($B4510,entity_labels!$B$2:$F$10000,3,FALSE), IFERROR(VLOOKUP($B4510,entity_labels_mc!$B$2:$F$10000,3,FALSE), ""))</f>
        <v>Num avance Due Date jours</v>
      </c>
      <c r="E4510" t="str">
        <f>IFERROR(VLOOKUP($B4510,entity_labels!$B$2:$F$10000,4,FALSE), IFERROR(VLOOKUP($B4510,entity_labels_mc!$B$2:$F$10000,4,FALSE), ""))</f>
        <v>日付の日のために前方 Num</v>
      </c>
      <c r="F4510" t="str">
        <f>IFERROR(VLOOKUP($B4510,entity_labels!$B$2:$F$10000,5,FALSE), IFERROR(VLOOKUP($B4510,entity_labels_mc!$B$2:$F$10000,5,FALSE), ""))</f>
        <v>NUM voraus fälligen Datum Tage</v>
      </c>
      <c r="G4510" t="str">
        <f t="shared" si="70"/>
        <v>prgInvoicing_numAheadDueDateDays=NUM voraus fälligen Datum Tage</v>
      </c>
    </row>
    <row r="4511" spans="1:7" x14ac:dyDescent="0.3">
      <c r="A4511" t="s">
        <v>6808</v>
      </c>
      <c r="B4511" t="str">
        <f>IFERROR(VLOOKUP($A4511,entity_labels_mc!$A$2:$F$10000,2,FALSE), "")</f>
        <v xml:space="preserve">Program </v>
      </c>
      <c r="C4511" t="str">
        <f>IFERROR(VLOOKUP($B4511,entity_labels!$B$2:$F$10000,2,FALSE), IFERROR(VLOOKUP($B4511,entity_labels_mc!$B$2:$F$10000,2,FALSE), ""))</f>
        <v>Programa</v>
      </c>
      <c r="D4511" t="str">
        <f>IFERROR(VLOOKUP($B4511,entity_labels!$B$2:$F$10000,3,FALSE), IFERROR(VLOOKUP($B4511,entity_labels_mc!$B$2:$F$10000,3,FALSE), ""))</f>
        <v>Programme</v>
      </c>
      <c r="E4511" t="str">
        <f>IFERROR(VLOOKUP($B4511,entity_labels!$B$2:$F$10000,4,FALSE), IFERROR(VLOOKUP($B4511,entity_labels_mc!$B$2:$F$10000,4,FALSE), ""))</f>
        <v>プログラム</v>
      </c>
      <c r="F4511" t="str">
        <f>IFERROR(VLOOKUP($B4511,entity_labels!$B$2:$F$10000,5,FALSE), IFERROR(VLOOKUP($B4511,entity_labels_mc!$B$2:$F$10000,5,FALSE), ""))</f>
        <v>Programm</v>
      </c>
      <c r="G4511" t="str">
        <f t="shared" si="70"/>
        <v>prgInvoicing_program=Programm</v>
      </c>
    </row>
    <row r="4512" spans="1:7" x14ac:dyDescent="0.3">
      <c r="A4512" t="s">
        <v>34406</v>
      </c>
      <c r="B4512" t="str">
        <f>IFERROR(VLOOKUP($A4512,entity_labels_mc!$A$2:$F$10000,2,FALSE), "")</f>
        <v xml:space="preserve">Soft Deleted On </v>
      </c>
      <c r="C4512" t="str">
        <f>IFERROR(VLOOKUP($B4512,entity_labels!$B$2:$F$10000,2,FALSE), IFERROR(VLOOKUP($B4512,entity_labels_mc!$B$2:$F$10000,2,FALSE), ""))</f>
        <v>Suave En Suprimido</v>
      </c>
      <c r="D4512" t="str">
        <f>IFERROR(VLOOKUP($B4512,entity_labels!$B$2:$F$10000,3,FALSE), IFERROR(VLOOKUP($B4512,entity_labels_mc!$B$2:$F$10000,3,FALSE), ""))</f>
        <v>Doux Annulée le</v>
      </c>
      <c r="E4512" t="str">
        <f>IFERROR(VLOOKUP($B4512,entity_labels!$B$2:$F$10000,4,FALSE), IFERROR(VLOOKUP($B4512,entity_labels_mc!$B$2:$F$10000,4,FALSE), ""))</f>
        <v>ソフト削除で</v>
      </c>
      <c r="F4512" t="str">
        <f>IFERROR(VLOOKUP($B4512,entity_labels!$B$2:$F$10000,5,FALSE), IFERROR(VLOOKUP($B4512,entity_labels_mc!$B$2:$F$10000,5,FALSE), ""))</f>
        <v>Soft Deleted On</v>
      </c>
      <c r="G4512" t="str">
        <f t="shared" si="70"/>
        <v>prgInvoicing_softDeletedOn=Soft Deleted On</v>
      </c>
    </row>
    <row r="4513" spans="1:7" x14ac:dyDescent="0.3">
      <c r="A4513" t="s">
        <v>6809</v>
      </c>
      <c r="B4513" t="str">
        <f>IFERROR(VLOOKUP($A4513,entity_labels_mc!$A$2:$F$10000,2,FALSE), "")</f>
        <v xml:space="preserve">Prg Letter </v>
      </c>
      <c r="C4513" t="str">
        <f>IFERROR(VLOOKUP($B4513,entity_labels!$B$2:$F$10000,2,FALSE), IFERROR(VLOOKUP($B4513,entity_labels_mc!$B$2:$F$10000,2,FALSE), ""))</f>
        <v>Letra de PRG</v>
      </c>
      <c r="D4513" t="str">
        <f>IFERROR(VLOOKUP($B4513,entity_labels!$B$2:$F$10000,3,FALSE), IFERROR(VLOOKUP($B4513,entity_labels_mc!$B$2:$F$10000,3,FALSE), ""))</f>
        <v>Lettre de PRG</v>
      </c>
      <c r="E4513" t="str">
        <f>IFERROR(VLOOKUP($B4513,entity_labels!$B$2:$F$10000,4,FALSE), IFERROR(VLOOKUP($B4513,entity_labels_mc!$B$2:$F$10000,4,FALSE), ""))</f>
        <v>Prg の手紙</v>
      </c>
      <c r="F4513" t="str">
        <f>IFERROR(VLOOKUP($B4513,entity_labels!$B$2:$F$10000,5,FALSE), IFERROR(VLOOKUP($B4513,entity_labels_mc!$B$2:$F$10000,5,FALSE), ""))</f>
        <v>PRG-Brief</v>
      </c>
      <c r="G4513" t="str">
        <f t="shared" si="70"/>
        <v>prgLetter=PRG-Brief</v>
      </c>
    </row>
    <row r="4514" spans="1:7" x14ac:dyDescent="0.3">
      <c r="A4514" t="s">
        <v>6811</v>
      </c>
      <c r="B4514" t="str">
        <f>IFERROR(VLOOKUP($A4514,entity_labels_mc!$A$2:$F$10000,2,FALSE), "")</f>
        <v xml:space="preserve">Delivery Type </v>
      </c>
      <c r="C4514" t="str">
        <f>IFERROR(VLOOKUP($B4514,entity_labels!$B$2:$F$10000,2,FALSE), IFERROR(VLOOKUP($B4514,entity_labels_mc!$B$2:$F$10000,2,FALSE), ""))</f>
        <v>Tipo de entrega</v>
      </c>
      <c r="D4514" t="str">
        <f>IFERROR(VLOOKUP($B4514,entity_labels!$B$2:$F$10000,3,FALSE), IFERROR(VLOOKUP($B4514,entity_labels_mc!$B$2:$F$10000,3,FALSE), ""))</f>
        <v>Type de livraison</v>
      </c>
      <c r="E4514" t="str">
        <f>IFERROR(VLOOKUP($B4514,entity_labels!$B$2:$F$10000,4,FALSE), IFERROR(VLOOKUP($B4514,entity_labels_mc!$B$2:$F$10000,4,FALSE), ""))</f>
        <v>配信の種類</v>
      </c>
      <c r="F4514" t="str">
        <f>IFERROR(VLOOKUP($B4514,entity_labels!$B$2:$F$10000,5,FALSE), IFERROR(VLOOKUP($B4514,entity_labels_mc!$B$2:$F$10000,5,FALSE), ""))</f>
        <v>Lieferart</v>
      </c>
      <c r="G4514" t="str">
        <f t="shared" si="70"/>
        <v>prgLetter_deliveryType=Lieferart</v>
      </c>
    </row>
    <row r="4515" spans="1:7" x14ac:dyDescent="0.3">
      <c r="A4515" t="s">
        <v>6812</v>
      </c>
      <c r="B4515" t="str">
        <f>IFERROR(VLOOKUP($A4515,entity_labels_mc!$A$2:$F$10000,2,FALSE), "")</f>
        <v xml:space="preserve">Letter Template </v>
      </c>
      <c r="C4515" t="str">
        <f>IFERROR(VLOOKUP($B4515,entity_labels!$B$2:$F$10000,2,FALSE), IFERROR(VLOOKUP($B4515,entity_labels_mc!$B$2:$F$10000,2,FALSE), ""))</f>
        <v>Plantilla de carta</v>
      </c>
      <c r="D4515" t="str">
        <f>IFERROR(VLOOKUP($B4515,entity_labels!$B$2:$F$10000,3,FALSE), IFERROR(VLOOKUP($B4515,entity_labels_mc!$B$2:$F$10000,3,FALSE), ""))</f>
        <v>Modèle de lettre</v>
      </c>
      <c r="E4515" t="str">
        <f>IFERROR(VLOOKUP($B4515,entity_labels!$B$2:$F$10000,4,FALSE), IFERROR(VLOOKUP($B4515,entity_labels_mc!$B$2:$F$10000,4,FALSE), ""))</f>
        <v>レターのテンプレート</v>
      </c>
      <c r="F4515" t="str">
        <f>IFERROR(VLOOKUP($B4515,entity_labels!$B$2:$F$10000,5,FALSE), IFERROR(VLOOKUP($B4515,entity_labels_mc!$B$2:$F$10000,5,FALSE), ""))</f>
        <v>Briefvorlage</v>
      </c>
      <c r="G4515" t="str">
        <f t="shared" si="70"/>
        <v>prgLetter_letterTemplate=Briefvorlage</v>
      </c>
    </row>
    <row r="4516" spans="1:7" x14ac:dyDescent="0.3">
      <c r="A4516" t="s">
        <v>6814</v>
      </c>
      <c r="B4516" t="str">
        <f>IFERROR(VLOOKUP($A4516,entity_labels_mc!$A$2:$F$10000,2,FALSE), "")</f>
        <v xml:space="preserve">Num Index </v>
      </c>
      <c r="C4516" t="str">
        <f>IFERROR(VLOOKUP($B4516,entity_labels!$B$2:$F$10000,2,FALSE), IFERROR(VLOOKUP($B4516,entity_labels_mc!$B$2:$F$10000,2,FALSE), ""))</f>
        <v>Num Índice</v>
      </c>
      <c r="D4516" t="str">
        <f>IFERROR(VLOOKUP($B4516,entity_labels!$B$2:$F$10000,3,FALSE), IFERROR(VLOOKUP($B4516,entity_labels_mc!$B$2:$F$10000,3,FALSE), ""))</f>
        <v>Num Index</v>
      </c>
      <c r="E4516" t="str">
        <f>IFERROR(VLOOKUP($B4516,entity_labels!$B$2:$F$10000,4,FALSE), IFERROR(VLOOKUP($B4516,entity_labels_mc!$B$2:$F$10000,4,FALSE), ""))</f>
        <v>Num インデックス</v>
      </c>
      <c r="F4516" t="str">
        <f>IFERROR(VLOOKUP($B4516,entity_labels!$B$2:$F$10000,5,FALSE), IFERROR(VLOOKUP($B4516,entity_labels_mc!$B$2:$F$10000,5,FALSE), ""))</f>
        <v>NUM-Index</v>
      </c>
      <c r="G4516" t="str">
        <f t="shared" si="70"/>
        <v>prgLetter_numIndex=NUM-Index</v>
      </c>
    </row>
    <row r="4517" spans="1:7" x14ac:dyDescent="0.3">
      <c r="A4517" t="s">
        <v>6815</v>
      </c>
      <c r="B4517" t="str">
        <f>IFERROR(VLOOKUP($A4517,entity_labels_mc!$A$2:$F$10000,2,FALSE), "")</f>
        <v xml:space="preserve">Party </v>
      </c>
      <c r="C4517" t="str">
        <f>IFERROR(VLOOKUP($B4517,entity_labels!$B$2:$F$10000,2,FALSE), IFERROR(VLOOKUP($B4517,entity_labels_mc!$B$2:$F$10000,2,FALSE), ""))</f>
        <v>Fiesta</v>
      </c>
      <c r="D4517" t="str">
        <f>IFERROR(VLOOKUP($B4517,entity_labels!$B$2:$F$10000,3,FALSE), IFERROR(VLOOKUP($B4517,entity_labels_mc!$B$2:$F$10000,3,FALSE), ""))</f>
        <v>Parti</v>
      </c>
      <c r="E4517" t="str">
        <f>IFERROR(VLOOKUP($B4517,entity_labels!$B$2:$F$10000,4,FALSE), IFERROR(VLOOKUP($B4517,entity_labels_mc!$B$2:$F$10000,4,FALSE), ""))</f>
        <v>パーティー</v>
      </c>
      <c r="F4517" t="str">
        <f>IFERROR(VLOOKUP($B4517,entity_labels!$B$2:$F$10000,5,FALSE), IFERROR(VLOOKUP($B4517,entity_labels_mc!$B$2:$F$10000,5,FALSE), ""))</f>
        <v>Partei</v>
      </c>
      <c r="G4517" t="str">
        <f t="shared" si="70"/>
        <v>prgLetter_party=Partei</v>
      </c>
    </row>
    <row r="4518" spans="1:7" x14ac:dyDescent="0.3">
      <c r="A4518" t="s">
        <v>6816</v>
      </c>
      <c r="B4518" t="str">
        <f>IFERROR(VLOOKUP($A4518,entity_labels_mc!$A$2:$F$10000,2,FALSE), "")</f>
        <v xml:space="preserve">Program </v>
      </c>
      <c r="C4518" t="str">
        <f>IFERROR(VLOOKUP($B4518,entity_labels!$B$2:$F$10000,2,FALSE), IFERROR(VLOOKUP($B4518,entity_labels_mc!$B$2:$F$10000,2,FALSE), ""))</f>
        <v>Programa</v>
      </c>
      <c r="D4518" t="str">
        <f>IFERROR(VLOOKUP($B4518,entity_labels!$B$2:$F$10000,3,FALSE), IFERROR(VLOOKUP($B4518,entity_labels_mc!$B$2:$F$10000,3,FALSE), ""))</f>
        <v>Programme</v>
      </c>
      <c r="E4518" t="str">
        <f>IFERROR(VLOOKUP($B4518,entity_labels!$B$2:$F$10000,4,FALSE), IFERROR(VLOOKUP($B4518,entity_labels_mc!$B$2:$F$10000,4,FALSE), ""))</f>
        <v>プログラム</v>
      </c>
      <c r="F4518" t="str">
        <f>IFERROR(VLOOKUP($B4518,entity_labels!$B$2:$F$10000,5,FALSE), IFERROR(VLOOKUP($B4518,entity_labels_mc!$B$2:$F$10000,5,FALSE), ""))</f>
        <v>Programm</v>
      </c>
      <c r="G4518" t="str">
        <f t="shared" si="70"/>
        <v>prgLetter_program=Programm</v>
      </c>
    </row>
    <row r="4519" spans="1:7" x14ac:dyDescent="0.3">
      <c r="A4519" t="s">
        <v>6817</v>
      </c>
      <c r="B4519" t="str">
        <f>IFERROR(VLOOKUP($A4519,entity_labels_mc!$A$2:$F$10000,2,FALSE), "")</f>
        <v xml:space="preserve">Required Flag </v>
      </c>
      <c r="C4519" t="str">
        <f>IFERROR(VLOOKUP($B4519,entity_labels!$B$2:$F$10000,2,FALSE), IFERROR(VLOOKUP($B4519,entity_labels_mc!$B$2:$F$10000,2,FALSE), ""))</f>
        <v>Bandera requerido</v>
      </c>
      <c r="D4519" t="str">
        <f>IFERROR(VLOOKUP($B4519,entity_labels!$B$2:$F$10000,3,FALSE), IFERROR(VLOOKUP($B4519,entity_labels_mc!$B$2:$F$10000,3,FALSE), ""))</f>
        <v>Indicateur requis</v>
      </c>
      <c r="E4519" t="str">
        <f>IFERROR(VLOOKUP($B4519,entity_labels!$B$2:$F$10000,4,FALSE), IFERROR(VLOOKUP($B4519,entity_labels_mc!$B$2:$F$10000,4,FALSE), ""))</f>
        <v>必須フラグ</v>
      </c>
      <c r="F4519" t="str">
        <f>IFERROR(VLOOKUP($B4519,entity_labels!$B$2:$F$10000,5,FALSE), IFERROR(VLOOKUP($B4519,entity_labels_mc!$B$2:$F$10000,5,FALSE), ""))</f>
        <v>Erforderliche Flagge</v>
      </c>
      <c r="G4519" t="str">
        <f t="shared" si="70"/>
        <v>prgLetter_requiredFlag=Erforderliche Flagge</v>
      </c>
    </row>
    <row r="4520" spans="1:7" x14ac:dyDescent="0.3">
      <c r="A4520" t="s">
        <v>6818</v>
      </c>
      <c r="B4520" t="str">
        <f>IFERROR(VLOOKUP($A4520,entity_labels_mc!$A$2:$F$10000,2,FALSE), "")</f>
        <v xml:space="preserve">Schedule Delivery </v>
      </c>
      <c r="C4520" t="str">
        <f>IFERROR(VLOOKUP($B4520,entity_labels!$B$2:$F$10000,2,FALSE), IFERROR(VLOOKUP($B4520,entity_labels_mc!$B$2:$F$10000,2,FALSE), ""))</f>
        <v>Horario de entrega</v>
      </c>
      <c r="D4520" t="str">
        <f>IFERROR(VLOOKUP($B4520,entity_labels!$B$2:$F$10000,3,FALSE), IFERROR(VLOOKUP($B4520,entity_labels_mc!$B$2:$F$10000,3,FALSE), ""))</f>
        <v>Calendrier de livraison</v>
      </c>
      <c r="E4520" t="str">
        <f>IFERROR(VLOOKUP($B4520,entity_labels!$B$2:$F$10000,4,FALSE), IFERROR(VLOOKUP($B4520,entity_labels_mc!$B$2:$F$10000,4,FALSE), ""))</f>
        <v>スケジュールの配信</v>
      </c>
      <c r="F4520" t="str">
        <f>IFERROR(VLOOKUP($B4520,entity_labels!$B$2:$F$10000,5,FALSE), IFERROR(VLOOKUP($B4520,entity_labels_mc!$B$2:$F$10000,5,FALSE), ""))</f>
        <v>Zeitplan-Lieferung</v>
      </c>
      <c r="G4520" t="str">
        <f t="shared" si="70"/>
        <v>prgLetter_scheduleDelivery=Zeitplan-Lieferung</v>
      </c>
    </row>
    <row r="4521" spans="1:7" x14ac:dyDescent="0.3">
      <c r="A4521" t="s">
        <v>34407</v>
      </c>
      <c r="B4521" t="str">
        <f>IFERROR(VLOOKUP($A4521,entity_labels_mc!$A$2:$F$10000,2,FALSE), "")</f>
        <v xml:space="preserve">Soft Deleted On </v>
      </c>
      <c r="C4521" t="str">
        <f>IFERROR(VLOOKUP($B4521,entity_labels!$B$2:$F$10000,2,FALSE), IFERROR(VLOOKUP($B4521,entity_labels_mc!$B$2:$F$10000,2,FALSE), ""))</f>
        <v>Suave En Suprimido</v>
      </c>
      <c r="D4521" t="str">
        <f>IFERROR(VLOOKUP($B4521,entity_labels!$B$2:$F$10000,3,FALSE), IFERROR(VLOOKUP($B4521,entity_labels_mc!$B$2:$F$10000,3,FALSE), ""))</f>
        <v>Doux Annulée le</v>
      </c>
      <c r="E4521" t="str">
        <f>IFERROR(VLOOKUP($B4521,entity_labels!$B$2:$F$10000,4,FALSE), IFERROR(VLOOKUP($B4521,entity_labels_mc!$B$2:$F$10000,4,FALSE), ""))</f>
        <v>ソフト削除で</v>
      </c>
      <c r="F4521" t="str">
        <f>IFERROR(VLOOKUP($B4521,entity_labels!$B$2:$F$10000,5,FALSE), IFERROR(VLOOKUP($B4521,entity_labels_mc!$B$2:$F$10000,5,FALSE), ""))</f>
        <v>Soft Deleted On</v>
      </c>
      <c r="G4521" t="str">
        <f t="shared" si="70"/>
        <v>prgLetter_softDeletedOn=Soft Deleted On</v>
      </c>
    </row>
    <row r="4522" spans="1:7" x14ac:dyDescent="0.3">
      <c r="A4522" t="s">
        <v>6820</v>
      </c>
      <c r="B4522" t="str">
        <f>IFERROR(VLOOKUP($A4522,entity_labels_mc!$A$2:$F$10000,2,FALSE), "")</f>
        <v>Program Pricing Profile</v>
      </c>
      <c r="C4522" t="str">
        <f>IFERROR(VLOOKUP($B4522,entity_labels!$B$2:$F$10000,2,FALSE), IFERROR(VLOOKUP($B4522,entity_labels_mc!$B$2:$F$10000,2,FALSE), ""))</f>
        <v>Programa de perfil de precios</v>
      </c>
      <c r="D4522" t="str">
        <f>IFERROR(VLOOKUP($B4522,entity_labels!$B$2:$F$10000,3,FALSE), IFERROR(VLOOKUP($B4522,entity_labels_mc!$B$2:$F$10000,3,FALSE), ""))</f>
        <v>Profil de tarification du programme</v>
      </c>
      <c r="E4522" t="str">
        <f>IFERROR(VLOOKUP($B4522,entity_labels!$B$2:$F$10000,4,FALSE), IFERROR(VLOOKUP($B4522,entity_labels_mc!$B$2:$F$10000,4,FALSE), ""))</f>
        <v>プロファイルの価格プログラム</v>
      </c>
      <c r="F4522" t="str">
        <f>IFERROR(VLOOKUP($B4522,entity_labels!$B$2:$F$10000,5,FALSE), IFERROR(VLOOKUP($B4522,entity_labels_mc!$B$2:$F$10000,5,FALSE), ""))</f>
        <v>Programm Preise Profil</v>
      </c>
      <c r="G4522" t="str">
        <f t="shared" si="70"/>
        <v>prgPricingProfile=Programm Preise Profil</v>
      </c>
    </row>
    <row r="4523" spans="1:7" x14ac:dyDescent="0.3">
      <c r="A4523" t="s">
        <v>6822</v>
      </c>
      <c r="B4523" t="str">
        <f>IFERROR(VLOOKUP($A4523,entity_labels_mc!$A$2:$F$10000,2,FALSE), "")</f>
        <v xml:space="preserve">Discription </v>
      </c>
      <c r="C4523" t="str">
        <f>IFERROR(VLOOKUP($B4523,entity_labels!$B$2:$F$10000,2,FALSE), IFERROR(VLOOKUP($B4523,entity_labels_mc!$B$2:$F$10000,2,FALSE), ""))</f>
        <v>Discription</v>
      </c>
      <c r="D4523" t="str">
        <f>IFERROR(VLOOKUP($B4523,entity_labels!$B$2:$F$10000,3,FALSE), IFERROR(VLOOKUP($B4523,entity_labels_mc!$B$2:$F$10000,3,FALSE), ""))</f>
        <v>Discription</v>
      </c>
      <c r="E4523" t="str">
        <f>IFERROR(VLOOKUP($B4523,entity_labels!$B$2:$F$10000,4,FALSE), IFERROR(VLOOKUP($B4523,entity_labels_mc!$B$2:$F$10000,4,FALSE), ""))</f>
        <v>記述</v>
      </c>
      <c r="F4523" t="str">
        <f>IFERROR(VLOOKUP($B4523,entity_labels!$B$2:$F$10000,5,FALSE), IFERROR(VLOOKUP($B4523,entity_labels_mc!$B$2:$F$10000,5,FALSE), ""))</f>
        <v>Umschreibung</v>
      </c>
      <c r="G4523" t="str">
        <f t="shared" si="70"/>
        <v>prgPricingProfile_discription=Umschreibung</v>
      </c>
    </row>
    <row r="4524" spans="1:7" x14ac:dyDescent="0.3">
      <c r="A4524" t="s">
        <v>6824</v>
      </c>
      <c r="B4524" t="str">
        <f>IFERROR(VLOOKUP($A4524,entity_labels_mc!$A$2:$F$10000,2,FALSE), "")</f>
        <v>Effective Date</v>
      </c>
      <c r="C4524" t="str">
        <f>IFERROR(VLOOKUP($B4524,entity_labels!$B$2:$F$10000,2,FALSE), IFERROR(VLOOKUP($B4524,entity_labels_mc!$B$2:$F$10000,2,FALSE), ""))</f>
        <v>Fecha de vigencia</v>
      </c>
      <c r="D4524" t="str">
        <f>IFERROR(VLOOKUP($B4524,entity_labels!$B$2:$F$10000,3,FALSE), IFERROR(VLOOKUP($B4524,entity_labels_mc!$B$2:$F$10000,3,FALSE), ""))</f>
        <v>Date d'entrée en</v>
      </c>
      <c r="E4524" t="str">
        <f>IFERROR(VLOOKUP($B4524,entity_labels!$B$2:$F$10000,4,FALSE), IFERROR(VLOOKUP($B4524,entity_labels_mc!$B$2:$F$10000,4,FALSE), ""))</f>
        <v>効力発生日</v>
      </c>
      <c r="F4524" t="str">
        <f>IFERROR(VLOOKUP($B4524,entity_labels!$B$2:$F$10000,5,FALSE), IFERROR(VLOOKUP($B4524,entity_labels_mc!$B$2:$F$10000,5,FALSE), ""))</f>
        <v>Datum des Inkrafttretens</v>
      </c>
      <c r="G4524" t="str">
        <f t="shared" si="70"/>
        <v>prgPricingProfile_effectiveDttm=Datum des Inkrafttretens</v>
      </c>
    </row>
    <row r="4525" spans="1:7" x14ac:dyDescent="0.3">
      <c r="A4525" t="s">
        <v>6825</v>
      </c>
      <c r="B4525" t="str">
        <f>IFERROR(VLOOKUP($A4525,entity_labels_mc!$A$2:$F$10000,2,FALSE), "")</f>
        <v>End Date</v>
      </c>
      <c r="C4525" t="str">
        <f>IFERROR(VLOOKUP($B4525,entity_labels!$B$2:$F$10000,2,FALSE), IFERROR(VLOOKUP($B4525,entity_labels_mc!$B$2:$F$10000,2,FALSE), ""))</f>
        <v>Fecha de finalización</v>
      </c>
      <c r="D4525" t="str">
        <f>IFERROR(VLOOKUP($B4525,entity_labels!$B$2:$F$10000,3,FALSE), IFERROR(VLOOKUP($B4525,entity_labels_mc!$B$2:$F$10000,3,FALSE), ""))</f>
        <v>Date de fin</v>
      </c>
      <c r="E4525" t="str">
        <f>IFERROR(VLOOKUP($B4525,entity_labels!$B$2:$F$10000,4,FALSE), IFERROR(VLOOKUP($B4525,entity_labels_mc!$B$2:$F$10000,4,FALSE), ""))</f>
        <v>終了日</v>
      </c>
      <c r="F4525" t="str">
        <f>IFERROR(VLOOKUP($B4525,entity_labels!$B$2:$F$10000,5,FALSE), IFERROR(VLOOKUP($B4525,entity_labels_mc!$B$2:$F$10000,5,FALSE), ""))</f>
        <v>End-Datum</v>
      </c>
      <c r="G4525" t="str">
        <f t="shared" si="70"/>
        <v>prgPricingProfile_endDttm=End-Datum</v>
      </c>
    </row>
    <row r="4526" spans="1:7" x14ac:dyDescent="0.3">
      <c r="A4526" t="s">
        <v>6826</v>
      </c>
      <c r="B4526" t="str">
        <f>IFERROR(VLOOKUP($A4526,entity_labels_mc!$A$2:$F$10000,2,FALSE), "")</f>
        <v xml:space="preserve">Facility Category </v>
      </c>
      <c r="C4526" t="str">
        <f>IFERROR(VLOOKUP($B4526,entity_labels!$B$2:$F$10000,2,FALSE), IFERROR(VLOOKUP($B4526,entity_labels_mc!$B$2:$F$10000,2,FALSE), ""))</f>
        <v>Categoría de instalación</v>
      </c>
      <c r="D4526" t="str">
        <f>IFERROR(VLOOKUP($B4526,entity_labels!$B$2:$F$10000,3,FALSE), IFERROR(VLOOKUP($B4526,entity_labels_mc!$B$2:$F$10000,3,FALSE), ""))</f>
        <v>Catégorie d'installation</v>
      </c>
      <c r="E4526" t="str">
        <f>IFERROR(VLOOKUP($B4526,entity_labels!$B$2:$F$10000,4,FALSE), IFERROR(VLOOKUP($B4526,entity_labels_mc!$B$2:$F$10000,4,FALSE), ""))</f>
        <v>施設のカテゴリー</v>
      </c>
      <c r="F4526" t="str">
        <f>IFERROR(VLOOKUP($B4526,entity_labels!$B$2:$F$10000,5,FALSE), IFERROR(VLOOKUP($B4526,entity_labels_mc!$B$2:$F$10000,5,FALSE), ""))</f>
        <v>Anlage-Kategorie</v>
      </c>
      <c r="G4526" t="str">
        <f t="shared" si="70"/>
        <v>prgPricingProfile_facilityCategory=Anlage-Kategorie</v>
      </c>
    </row>
    <row r="4527" spans="1:7" x14ac:dyDescent="0.3">
      <c r="A4527" t="s">
        <v>6827</v>
      </c>
      <c r="B4527" t="str">
        <f>IFERROR(VLOOKUP($A4527,entity_labels_mc!$A$2:$F$10000,2,FALSE), "")</f>
        <v xml:space="preserve">Facility Type </v>
      </c>
      <c r="C4527" t="str">
        <f>IFERROR(VLOOKUP($B4527,entity_labels!$B$2:$F$10000,2,FALSE), IFERROR(VLOOKUP($B4527,entity_labels_mc!$B$2:$F$10000,2,FALSE), ""))</f>
        <v>Tipo de instalación</v>
      </c>
      <c r="D4527" t="str">
        <f>IFERROR(VLOOKUP($B4527,entity_labels!$B$2:$F$10000,3,FALSE), IFERROR(VLOOKUP($B4527,entity_labels_mc!$B$2:$F$10000,3,FALSE), ""))</f>
        <v>Type d'établissement</v>
      </c>
      <c r="E4527" t="str">
        <f>IFERROR(VLOOKUP($B4527,entity_labels!$B$2:$F$10000,4,FALSE), IFERROR(VLOOKUP($B4527,entity_labels_mc!$B$2:$F$10000,4,FALSE), ""))</f>
        <v>施設タイプ</v>
      </c>
      <c r="F4527" t="str">
        <f>IFERROR(VLOOKUP($B4527,entity_labels!$B$2:$F$10000,5,FALSE), IFERROR(VLOOKUP($B4527,entity_labels_mc!$B$2:$F$10000,5,FALSE), ""))</f>
        <v>Einrichtungstyp</v>
      </c>
      <c r="G4527" t="str">
        <f t="shared" si="70"/>
        <v>prgPricingProfile_facilityType=Einrichtungstyp</v>
      </c>
    </row>
    <row r="4528" spans="1:7" x14ac:dyDescent="0.3">
      <c r="A4528" t="s">
        <v>34408</v>
      </c>
      <c r="B4528" t="str">
        <f>IFERROR(VLOOKUP($A4528,entity_labels_mc!$A$2:$F$10000,2,FALSE), "")</f>
        <v xml:space="preserve">Facility Type Category </v>
      </c>
      <c r="C4528" t="str">
        <f>IFERROR(VLOOKUP($B4528,entity_labels!$B$2:$F$10000,2,FALSE), IFERROR(VLOOKUP($B4528,entity_labels_mc!$B$2:$F$10000,2,FALSE), ""))</f>
        <v>Tipo de Instalaciones Categoría</v>
      </c>
      <c r="D4528" t="str">
        <f>IFERROR(VLOOKUP($B4528,entity_labels!$B$2:$F$10000,3,FALSE), IFERROR(VLOOKUP($B4528,entity_labels_mc!$B$2:$F$10000,3,FALSE), ""))</f>
        <v>Type d'installation Catégorie</v>
      </c>
      <c r="E4528" t="str">
        <f>IFERROR(VLOOKUP($B4528,entity_labels!$B$2:$F$10000,4,FALSE), IFERROR(VLOOKUP($B4528,entity_labels_mc!$B$2:$F$10000,4,FALSE), ""))</f>
        <v>施設タイプカテゴリ</v>
      </c>
      <c r="F4528" t="str">
        <f>IFERROR(VLOOKUP($B4528,entity_labels!$B$2:$F$10000,5,FALSE), IFERROR(VLOOKUP($B4528,entity_labels_mc!$B$2:$F$10000,5,FALSE), ""))</f>
        <v>Anlage Typ Kategorie</v>
      </c>
      <c r="G4528" t="str">
        <f t="shared" si="70"/>
        <v>prgPricingProfile_facilityTypeCategory=Anlage Typ Kategorie</v>
      </c>
    </row>
    <row r="4529" spans="1:7" x14ac:dyDescent="0.3">
      <c r="A4529" t="s">
        <v>6828</v>
      </c>
      <c r="B4529" t="str">
        <f>IFERROR(VLOOKUP($A4529,entity_labels_mc!$A$2:$F$10000,2,FALSE), "")</f>
        <v xml:space="preserve">Name </v>
      </c>
      <c r="C4529" t="str">
        <f>IFERROR(VLOOKUP($B4529,entity_labels!$B$2:$F$10000,2,FALSE), IFERROR(VLOOKUP($B4529,entity_labels_mc!$B$2:$F$10000,2,FALSE), ""))</f>
        <v>Nombre</v>
      </c>
      <c r="D4529" t="str">
        <f>IFERROR(VLOOKUP($B4529,entity_labels!$B$2:$F$10000,3,FALSE), IFERROR(VLOOKUP($B4529,entity_labels_mc!$B$2:$F$10000,3,FALSE), ""))</f>
        <v>Nom</v>
      </c>
      <c r="E4529" t="str">
        <f>IFERROR(VLOOKUP($B4529,entity_labels!$B$2:$F$10000,4,FALSE), IFERROR(VLOOKUP($B4529,entity_labels_mc!$B$2:$F$10000,4,FALSE), ""))</f>
        <v>名前</v>
      </c>
      <c r="F4529" t="str">
        <f>IFERROR(VLOOKUP($B4529,entity_labels!$B$2:$F$10000,5,FALSE), IFERROR(VLOOKUP($B4529,entity_labels_mc!$B$2:$F$10000,5,FALSE), ""))</f>
        <v>Name</v>
      </c>
      <c r="G4529" t="str">
        <f t="shared" si="70"/>
        <v>prgPricingProfile_name=Name</v>
      </c>
    </row>
    <row r="4530" spans="1:7" x14ac:dyDescent="0.3">
      <c r="A4530" t="s">
        <v>6829</v>
      </c>
      <c r="B4530" t="str">
        <f>IFERROR(VLOOKUP($A4530,entity_labels_mc!$A$2:$F$10000,2,FALSE), "")</f>
        <v xml:space="preserve">Num Index </v>
      </c>
      <c r="C4530" t="str">
        <f>IFERROR(VLOOKUP($B4530,entity_labels!$B$2:$F$10000,2,FALSE), IFERROR(VLOOKUP($B4530,entity_labels_mc!$B$2:$F$10000,2,FALSE), ""))</f>
        <v>Num Índice</v>
      </c>
      <c r="D4530" t="str">
        <f>IFERROR(VLOOKUP($B4530,entity_labels!$B$2:$F$10000,3,FALSE), IFERROR(VLOOKUP($B4530,entity_labels_mc!$B$2:$F$10000,3,FALSE), ""))</f>
        <v>Num Index</v>
      </c>
      <c r="E4530" t="str">
        <f>IFERROR(VLOOKUP($B4530,entity_labels!$B$2:$F$10000,4,FALSE), IFERROR(VLOOKUP($B4530,entity_labels_mc!$B$2:$F$10000,4,FALSE), ""))</f>
        <v>Num インデックス</v>
      </c>
      <c r="F4530" t="str">
        <f>IFERROR(VLOOKUP($B4530,entity_labels!$B$2:$F$10000,5,FALSE), IFERROR(VLOOKUP($B4530,entity_labels_mc!$B$2:$F$10000,5,FALSE), ""))</f>
        <v>NUM-Index</v>
      </c>
      <c r="G4530" t="str">
        <f t="shared" si="70"/>
        <v>prgPricingProfile_numIndex=NUM-Index</v>
      </c>
    </row>
    <row r="4531" spans="1:7" x14ac:dyDescent="0.3">
      <c r="A4531" t="s">
        <v>22348</v>
      </c>
      <c r="B4531" t="str">
        <f>IFERROR(VLOOKUP($A4531,entity_labels_mc!$A$2:$F$10000,2,FALSE), "")</f>
        <v xml:space="preserve">Pricing Policy </v>
      </c>
      <c r="C4531" t="str">
        <f>IFERROR(VLOOKUP($B4531,entity_labels!$B$2:$F$10000,2,FALSE), IFERROR(VLOOKUP($B4531,entity_labels_mc!$B$2:$F$10000,2,FALSE), ""))</f>
        <v>Política de precios</v>
      </c>
      <c r="D4531" t="str">
        <f>IFERROR(VLOOKUP($B4531,entity_labels!$B$2:$F$10000,3,FALSE), IFERROR(VLOOKUP($B4531,entity_labels_mc!$B$2:$F$10000,3,FALSE), ""))</f>
        <v>Politique de prix</v>
      </c>
      <c r="E4531" t="str">
        <f>IFERROR(VLOOKUP($B4531,entity_labels!$B$2:$F$10000,4,FALSE), IFERROR(VLOOKUP($B4531,entity_labels_mc!$B$2:$F$10000,4,FALSE), ""))</f>
        <v>価格政策</v>
      </c>
      <c r="F4531" t="str">
        <f>IFERROR(VLOOKUP($B4531,entity_labels!$B$2:$F$10000,5,FALSE), IFERROR(VLOOKUP($B4531,entity_labels_mc!$B$2:$F$10000,5,FALSE), ""))</f>
        <v>Preispolitik</v>
      </c>
      <c r="G4531" t="str">
        <f t="shared" si="70"/>
        <v>prgPricingProfile_pricingPolicy=Preispolitik</v>
      </c>
    </row>
    <row r="4532" spans="1:7" x14ac:dyDescent="0.3">
      <c r="A4532" t="s">
        <v>6830</v>
      </c>
      <c r="B4532" t="str">
        <f>IFERROR(VLOOKUP($A4532,entity_labels_mc!$A$2:$F$10000,2,FALSE), "")</f>
        <v xml:space="preserve">Pricing Profile Number </v>
      </c>
      <c r="C4532" t="str">
        <f>IFERROR(VLOOKUP($B4532,entity_labels!$B$2:$F$10000,2,FALSE), IFERROR(VLOOKUP($B4532,entity_labels_mc!$B$2:$F$10000,2,FALSE), ""))</f>
        <v>Número de perfil de precios</v>
      </c>
      <c r="D4532" t="str">
        <f>IFERROR(VLOOKUP($B4532,entity_labels!$B$2:$F$10000,3,FALSE), IFERROR(VLOOKUP($B4532,entity_labels_mc!$B$2:$F$10000,3,FALSE), ""))</f>
        <v>Tarification numéro de profil</v>
      </c>
      <c r="E4532" t="str">
        <f>IFERROR(VLOOKUP($B4532,entity_labels!$B$2:$F$10000,4,FALSE), IFERROR(VLOOKUP($B4532,entity_labels_mc!$B$2:$F$10000,4,FALSE), ""))</f>
        <v>価格設定のプロファイル数</v>
      </c>
      <c r="F4532" t="str">
        <f>IFERROR(VLOOKUP($B4532,entity_labels!$B$2:$F$10000,5,FALSE), IFERROR(VLOOKUP($B4532,entity_labels_mc!$B$2:$F$10000,5,FALSE), ""))</f>
        <v>Preise Profilnummer</v>
      </c>
      <c r="G4532" t="str">
        <f t="shared" si="70"/>
        <v>prgPricingProfile_pricingProfileNumber=Preise Profilnummer</v>
      </c>
    </row>
    <row r="4533" spans="1:7" x14ac:dyDescent="0.3">
      <c r="A4533" t="s">
        <v>6832</v>
      </c>
      <c r="B4533" t="str">
        <f>IFERROR(VLOOKUP($A4533,entity_labels_mc!$A$2:$F$10000,2,FALSE), "")</f>
        <v xml:space="preserve">Pricing Profile Ref Id </v>
      </c>
      <c r="C4533" t="str">
        <f>IFERROR(VLOOKUP($B4533,entity_labels!$B$2:$F$10000,2,FALSE), IFERROR(VLOOKUP($B4533,entity_labels_mc!$B$2:$F$10000,2,FALSE), ""))</f>
        <v>Precios Id de perfil de Ref</v>
      </c>
      <c r="D4533" t="str">
        <f>IFERROR(VLOOKUP($B4533,entity_labels!$B$2:$F$10000,3,FALSE), IFERROR(VLOOKUP($B4533,entity_labels_mc!$B$2:$F$10000,3,FALSE), ""))</f>
        <v>Prix profil Ref Id</v>
      </c>
      <c r="E4533" t="str">
        <f>IFERROR(VLOOKUP($B4533,entity_labels!$B$2:$F$10000,4,FALSE), IFERROR(VLOOKUP($B4533,entity_labels_mc!$B$2:$F$10000,4,FALSE), ""))</f>
        <v>価格プロファイル Ref Id</v>
      </c>
      <c r="F4533" t="str">
        <f>IFERROR(VLOOKUP($B4533,entity_labels!$B$2:$F$10000,5,FALSE), IFERROR(VLOOKUP($B4533,entity_labels_mc!$B$2:$F$10000,5,FALSE), ""))</f>
        <v>Preise Profil Ref-Id</v>
      </c>
      <c r="G4533" t="str">
        <f t="shared" si="70"/>
        <v>prgPricingProfile_pricingProfileRefId=Preise Profil Ref-Id</v>
      </c>
    </row>
    <row r="4534" spans="1:7" x14ac:dyDescent="0.3">
      <c r="A4534" t="s">
        <v>6834</v>
      </c>
      <c r="B4534" t="str">
        <f>IFERROR(VLOOKUP($A4534,entity_labels_mc!$A$2:$F$10000,2,FALSE), "")</f>
        <v xml:space="preserve">Program </v>
      </c>
      <c r="C4534" t="str">
        <f>IFERROR(VLOOKUP($B4534,entity_labels!$B$2:$F$10000,2,FALSE), IFERROR(VLOOKUP($B4534,entity_labels_mc!$B$2:$F$10000,2,FALSE), ""))</f>
        <v>Programa</v>
      </c>
      <c r="D4534" t="str">
        <f>IFERROR(VLOOKUP($B4534,entity_labels!$B$2:$F$10000,3,FALSE), IFERROR(VLOOKUP($B4534,entity_labels_mc!$B$2:$F$10000,3,FALSE), ""))</f>
        <v>Programme</v>
      </c>
      <c r="E4534" t="str">
        <f>IFERROR(VLOOKUP($B4534,entity_labels!$B$2:$F$10000,4,FALSE), IFERROR(VLOOKUP($B4534,entity_labels_mc!$B$2:$F$10000,4,FALSE), ""))</f>
        <v>プログラム</v>
      </c>
      <c r="F4534" t="str">
        <f>IFERROR(VLOOKUP($B4534,entity_labels!$B$2:$F$10000,5,FALSE), IFERROR(VLOOKUP($B4534,entity_labels_mc!$B$2:$F$10000,5,FALSE), ""))</f>
        <v>Programm</v>
      </c>
      <c r="G4534" t="str">
        <f t="shared" si="70"/>
        <v>prgPricingProfile_program=Programm</v>
      </c>
    </row>
    <row r="4535" spans="1:7" x14ac:dyDescent="0.3">
      <c r="A4535" t="s">
        <v>34409</v>
      </c>
      <c r="B4535" t="str">
        <f>IFERROR(VLOOKUP($A4535,entity_labels_mc!$A$2:$F$10000,2,FALSE), "")</f>
        <v xml:space="preserve">Soft Deleted On </v>
      </c>
      <c r="C4535" t="str">
        <f>IFERROR(VLOOKUP($B4535,entity_labels!$B$2:$F$10000,2,FALSE), IFERROR(VLOOKUP($B4535,entity_labels_mc!$B$2:$F$10000,2,FALSE), ""))</f>
        <v>Suave En Suprimido</v>
      </c>
      <c r="D4535" t="str">
        <f>IFERROR(VLOOKUP($B4535,entity_labels!$B$2:$F$10000,3,FALSE), IFERROR(VLOOKUP($B4535,entity_labels_mc!$B$2:$F$10000,3,FALSE), ""))</f>
        <v>Doux Annulée le</v>
      </c>
      <c r="E4535" t="str">
        <f>IFERROR(VLOOKUP($B4535,entity_labels!$B$2:$F$10000,4,FALSE), IFERROR(VLOOKUP($B4535,entity_labels_mc!$B$2:$F$10000,4,FALSE), ""))</f>
        <v>ソフト削除で</v>
      </c>
      <c r="F4535" t="str">
        <f>IFERROR(VLOOKUP($B4535,entity_labels!$B$2:$F$10000,5,FALSE), IFERROR(VLOOKUP($B4535,entity_labels_mc!$B$2:$F$10000,5,FALSE), ""))</f>
        <v>Soft Deleted On</v>
      </c>
      <c r="G4535" t="str">
        <f t="shared" si="70"/>
        <v>prgPricingProfile_softDeletedOn=Soft Deleted On</v>
      </c>
    </row>
    <row r="4536" spans="1:7" x14ac:dyDescent="0.3">
      <c r="A4536" t="s">
        <v>6835</v>
      </c>
      <c r="B4536" t="str">
        <f>IFERROR(VLOOKUP($A4536,entity_labels_mc!$A$2:$F$10000,2,FALSE), "")</f>
        <v>Program Promotion</v>
      </c>
      <c r="C4536" t="str">
        <f>IFERROR(VLOOKUP($B4536,entity_labels!$B$2:$F$10000,2,FALSE), IFERROR(VLOOKUP($B4536,entity_labels_mc!$B$2:$F$10000,2,FALSE), ""))</f>
        <v>Promoción del Programa</v>
      </c>
      <c r="D4536" t="str">
        <f>IFERROR(VLOOKUP($B4536,entity_labels!$B$2:$F$10000,3,FALSE), IFERROR(VLOOKUP($B4536,entity_labels_mc!$B$2:$F$10000,3,FALSE), ""))</f>
        <v>Promotion Programme</v>
      </c>
      <c r="E4536" t="str">
        <f>IFERROR(VLOOKUP($B4536,entity_labels!$B$2:$F$10000,4,FALSE), IFERROR(VLOOKUP($B4536,entity_labels_mc!$B$2:$F$10000,4,FALSE), ""))</f>
        <v>プログラムの推進</v>
      </c>
      <c r="F4536" t="str">
        <f>IFERROR(VLOOKUP($B4536,entity_labels!$B$2:$F$10000,5,FALSE), IFERROR(VLOOKUP($B4536,entity_labels_mc!$B$2:$F$10000,5,FALSE), ""))</f>
        <v>Programmförderung</v>
      </c>
      <c r="G4536" t="str">
        <f t="shared" si="70"/>
        <v>prgPromotion=Programmförderung</v>
      </c>
    </row>
    <row r="4537" spans="1:7" x14ac:dyDescent="0.3">
      <c r="A4537" t="s">
        <v>6837</v>
      </c>
      <c r="B4537" t="str">
        <f>IFERROR(VLOOKUP($A4537,entity_labels_mc!$A$2:$F$10000,2,FALSE), "")</f>
        <v>Effective Date</v>
      </c>
      <c r="C4537" t="str">
        <f>IFERROR(VLOOKUP($B4537,entity_labels!$B$2:$F$10000,2,FALSE), IFERROR(VLOOKUP($B4537,entity_labels_mc!$B$2:$F$10000,2,FALSE), ""))</f>
        <v>Fecha de vigencia</v>
      </c>
      <c r="D4537" t="str">
        <f>IFERROR(VLOOKUP($B4537,entity_labels!$B$2:$F$10000,3,FALSE), IFERROR(VLOOKUP($B4537,entity_labels_mc!$B$2:$F$10000,3,FALSE), ""))</f>
        <v>Date d'entrée en</v>
      </c>
      <c r="E4537" t="str">
        <f>IFERROR(VLOOKUP($B4537,entity_labels!$B$2:$F$10000,4,FALSE), IFERROR(VLOOKUP($B4537,entity_labels_mc!$B$2:$F$10000,4,FALSE), ""))</f>
        <v>効力発生日</v>
      </c>
      <c r="F4537" t="str">
        <f>IFERROR(VLOOKUP($B4537,entity_labels!$B$2:$F$10000,5,FALSE), IFERROR(VLOOKUP($B4537,entity_labels_mc!$B$2:$F$10000,5,FALSE), ""))</f>
        <v>Datum des Inkrafttretens</v>
      </c>
      <c r="G4537" t="str">
        <f t="shared" si="70"/>
        <v>prgPromotion_effectiveDttm=Datum des Inkrafttretens</v>
      </c>
    </row>
    <row r="4538" spans="1:7" x14ac:dyDescent="0.3">
      <c r="A4538" t="s">
        <v>6838</v>
      </c>
      <c r="B4538" t="str">
        <f>IFERROR(VLOOKUP($A4538,entity_labels_mc!$A$2:$F$10000,2,FALSE), "")</f>
        <v xml:space="preserve">Exclude </v>
      </c>
      <c r="C4538" t="str">
        <f>IFERROR(VLOOKUP($B4538,entity_labels!$B$2:$F$10000,2,FALSE), IFERROR(VLOOKUP($B4538,entity_labels_mc!$B$2:$F$10000,2,FALSE), ""))</f>
        <v>Excluir</v>
      </c>
      <c r="D4538" t="str">
        <f>IFERROR(VLOOKUP($B4538,entity_labels!$B$2:$F$10000,3,FALSE), IFERROR(VLOOKUP($B4538,entity_labels_mc!$B$2:$F$10000,3,FALSE), ""))</f>
        <v>Exclure</v>
      </c>
      <c r="E4538" t="str">
        <f>IFERROR(VLOOKUP($B4538,entity_labels!$B$2:$F$10000,4,FALSE), IFERROR(VLOOKUP($B4538,entity_labels_mc!$B$2:$F$10000,4,FALSE), ""))</f>
        <v>除外します。</v>
      </c>
      <c r="F4538" t="str">
        <f>IFERROR(VLOOKUP($B4538,entity_labels!$B$2:$F$10000,5,FALSE), IFERROR(VLOOKUP($B4538,entity_labels_mc!$B$2:$F$10000,5,FALSE), ""))</f>
        <v>Ausschließen</v>
      </c>
      <c r="G4538" t="str">
        <f t="shared" si="70"/>
        <v>prgPromotion_exclude=Ausschließen</v>
      </c>
    </row>
    <row r="4539" spans="1:7" x14ac:dyDescent="0.3">
      <c r="A4539" t="s">
        <v>6840</v>
      </c>
      <c r="B4539" t="str">
        <f>IFERROR(VLOOKUP($A4539,entity_labels_mc!$A$2:$F$10000,2,FALSE), "")</f>
        <v>Expiration Date</v>
      </c>
      <c r="C4539" t="str">
        <f>IFERROR(VLOOKUP($B4539,entity_labels!$B$2:$F$10000,2,FALSE), IFERROR(VLOOKUP($B4539,entity_labels_mc!$B$2:$F$10000,2,FALSE), ""))</f>
        <v>Fecha de caducidad</v>
      </c>
      <c r="D4539" t="str">
        <f>IFERROR(VLOOKUP($B4539,entity_labels!$B$2:$F$10000,3,FALSE), IFERROR(VLOOKUP($B4539,entity_labels_mc!$B$2:$F$10000,3,FALSE), ""))</f>
        <v>Date d'expiration</v>
      </c>
      <c r="E4539" t="str">
        <f>IFERROR(VLOOKUP($B4539,entity_labels!$B$2:$F$10000,4,FALSE), IFERROR(VLOOKUP($B4539,entity_labels_mc!$B$2:$F$10000,4,FALSE), ""))</f>
        <v>有効期限の日付</v>
      </c>
      <c r="F4539" t="str">
        <f>IFERROR(VLOOKUP($B4539,entity_labels!$B$2:$F$10000,5,FALSE), IFERROR(VLOOKUP($B4539,entity_labels_mc!$B$2:$F$10000,5,FALSE), ""))</f>
        <v>Ablaufdatum</v>
      </c>
      <c r="G4539" t="str">
        <f t="shared" si="70"/>
        <v>prgPromotion_expirationDttm=Ablaufdatum</v>
      </c>
    </row>
    <row r="4540" spans="1:7" x14ac:dyDescent="0.3">
      <c r="A4540" t="s">
        <v>6841</v>
      </c>
      <c r="B4540" t="str">
        <f>IFERROR(VLOOKUP($A4540,entity_labels_mc!$A$2:$F$10000,2,FALSE), "")</f>
        <v xml:space="preserve">Num Index </v>
      </c>
      <c r="C4540" t="str">
        <f>IFERROR(VLOOKUP($B4540,entity_labels!$B$2:$F$10000,2,FALSE), IFERROR(VLOOKUP($B4540,entity_labels_mc!$B$2:$F$10000,2,FALSE), ""))</f>
        <v>Num Índice</v>
      </c>
      <c r="D4540" t="str">
        <f>IFERROR(VLOOKUP($B4540,entity_labels!$B$2:$F$10000,3,FALSE), IFERROR(VLOOKUP($B4540,entity_labels_mc!$B$2:$F$10000,3,FALSE), ""))</f>
        <v>Num Index</v>
      </c>
      <c r="E4540" t="str">
        <f>IFERROR(VLOOKUP($B4540,entity_labels!$B$2:$F$10000,4,FALSE), IFERROR(VLOOKUP($B4540,entity_labels_mc!$B$2:$F$10000,4,FALSE), ""))</f>
        <v>Num インデックス</v>
      </c>
      <c r="F4540" t="str">
        <f>IFERROR(VLOOKUP($B4540,entity_labels!$B$2:$F$10000,5,FALSE), IFERROR(VLOOKUP($B4540,entity_labels_mc!$B$2:$F$10000,5,FALSE), ""))</f>
        <v>NUM-Index</v>
      </c>
      <c r="G4540" t="str">
        <f t="shared" si="70"/>
        <v>prgPromotion_numIndex=NUM-Index</v>
      </c>
    </row>
    <row r="4541" spans="1:7" x14ac:dyDescent="0.3">
      <c r="A4541" t="s">
        <v>6842</v>
      </c>
      <c r="B4541" t="str">
        <f>IFERROR(VLOOKUP($A4541,entity_labels_mc!$A$2:$F$10000,2,FALSE), "")</f>
        <v xml:space="preserve">Program </v>
      </c>
      <c r="C4541" t="str">
        <f>IFERROR(VLOOKUP($B4541,entity_labels!$B$2:$F$10000,2,FALSE), IFERROR(VLOOKUP($B4541,entity_labels_mc!$B$2:$F$10000,2,FALSE), ""))</f>
        <v>Programa</v>
      </c>
      <c r="D4541" t="str">
        <f>IFERROR(VLOOKUP($B4541,entity_labels!$B$2:$F$10000,3,FALSE), IFERROR(VLOOKUP($B4541,entity_labels_mc!$B$2:$F$10000,3,FALSE), ""))</f>
        <v>Programme</v>
      </c>
      <c r="E4541" t="str">
        <f>IFERROR(VLOOKUP($B4541,entity_labels!$B$2:$F$10000,4,FALSE), IFERROR(VLOOKUP($B4541,entity_labels_mc!$B$2:$F$10000,4,FALSE), ""))</f>
        <v>プログラム</v>
      </c>
      <c r="F4541" t="str">
        <f>IFERROR(VLOOKUP($B4541,entity_labels!$B$2:$F$10000,5,FALSE), IFERROR(VLOOKUP($B4541,entity_labels_mc!$B$2:$F$10000,5,FALSE), ""))</f>
        <v>Programm</v>
      </c>
      <c r="G4541" t="str">
        <f t="shared" si="70"/>
        <v>prgPromotion_program=Programm</v>
      </c>
    </row>
    <row r="4542" spans="1:7" x14ac:dyDescent="0.3">
      <c r="A4542" t="s">
        <v>6843</v>
      </c>
      <c r="B4542" t="str">
        <f>IFERROR(VLOOKUP($A4542,entity_labels_mc!$A$2:$F$10000,2,FALSE), "")</f>
        <v xml:space="preserve">Promotion Description </v>
      </c>
      <c r="C4542" t="str">
        <f>IFERROR(VLOOKUP($B4542,entity_labels!$B$2:$F$10000,2,FALSE), IFERROR(VLOOKUP($B4542,entity_labels_mc!$B$2:$F$10000,2,FALSE), ""))</f>
        <v>Descripción de la promoción</v>
      </c>
      <c r="D4542" t="str">
        <f>IFERROR(VLOOKUP($B4542,entity_labels!$B$2:$F$10000,3,FALSE), IFERROR(VLOOKUP($B4542,entity_labels_mc!$B$2:$F$10000,3,FALSE), ""))</f>
        <v>Description de la promotion</v>
      </c>
      <c r="E4542" t="str">
        <f>IFERROR(VLOOKUP($B4542,entity_labels!$B$2:$F$10000,4,FALSE), IFERROR(VLOOKUP($B4542,entity_labels_mc!$B$2:$F$10000,4,FALSE), ""))</f>
        <v>プロモーションの説明</v>
      </c>
      <c r="F4542" t="str">
        <f>IFERROR(VLOOKUP($B4542,entity_labels!$B$2:$F$10000,5,FALSE), IFERROR(VLOOKUP($B4542,entity_labels_mc!$B$2:$F$10000,5,FALSE), ""))</f>
        <v>Förderung Beschreibung</v>
      </c>
      <c r="G4542" t="str">
        <f t="shared" si="70"/>
        <v>prgPromotion_promotionDescription=Förderung Beschreibung</v>
      </c>
    </row>
    <row r="4543" spans="1:7" x14ac:dyDescent="0.3">
      <c r="A4543" t="s">
        <v>6845</v>
      </c>
      <c r="B4543" t="str">
        <f>IFERROR(VLOOKUP($A4543,entity_labels_mc!$A$2:$F$10000,2,FALSE), "")</f>
        <v xml:space="preserve">Promotion Name </v>
      </c>
      <c r="C4543" t="str">
        <f>IFERROR(VLOOKUP($B4543,entity_labels!$B$2:$F$10000,2,FALSE), IFERROR(VLOOKUP($B4543,entity_labels_mc!$B$2:$F$10000,2,FALSE), ""))</f>
        <v>Nombre de la promoción</v>
      </c>
      <c r="D4543" t="str">
        <f>IFERROR(VLOOKUP($B4543,entity_labels!$B$2:$F$10000,3,FALSE), IFERROR(VLOOKUP($B4543,entity_labels_mc!$B$2:$F$10000,3,FALSE), ""))</f>
        <v>Nom de la promotion</v>
      </c>
      <c r="E4543" t="str">
        <f>IFERROR(VLOOKUP($B4543,entity_labels!$B$2:$F$10000,4,FALSE), IFERROR(VLOOKUP($B4543,entity_labels_mc!$B$2:$F$10000,4,FALSE), ""))</f>
        <v>プロモーション名</v>
      </c>
      <c r="F4543" t="str">
        <f>IFERROR(VLOOKUP($B4543,entity_labels!$B$2:$F$10000,5,FALSE), IFERROR(VLOOKUP($B4543,entity_labels_mc!$B$2:$F$10000,5,FALSE), ""))</f>
        <v>Promotionsname</v>
      </c>
      <c r="G4543" t="str">
        <f t="shared" si="70"/>
        <v>prgPromotion_promotionName=Promotionsname</v>
      </c>
    </row>
    <row r="4544" spans="1:7" x14ac:dyDescent="0.3">
      <c r="A4544" t="s">
        <v>34411</v>
      </c>
      <c r="B4544" t="str">
        <f>IFERROR(VLOOKUP($A4544,entity_labels_mc!$A$2:$F$10000,2,FALSE), "")</f>
        <v xml:space="preserve">Promotion Policy </v>
      </c>
      <c r="C4544" t="str">
        <f>IFERROR(VLOOKUP($B4544,entity_labels!$B$2:$F$10000,2,FALSE), IFERROR(VLOOKUP($B4544,entity_labels_mc!$B$2:$F$10000,2,FALSE), ""))</f>
        <v>Política de Promoción</v>
      </c>
      <c r="D4544" t="str">
        <f>IFERROR(VLOOKUP($B4544,entity_labels!$B$2:$F$10000,3,FALSE), IFERROR(VLOOKUP($B4544,entity_labels_mc!$B$2:$F$10000,3,FALSE), ""))</f>
        <v>Politique de Promotion</v>
      </c>
      <c r="E4544" t="str">
        <f>IFERROR(VLOOKUP($B4544,entity_labels!$B$2:$F$10000,4,FALSE), IFERROR(VLOOKUP($B4544,entity_labels_mc!$B$2:$F$10000,4,FALSE), ""))</f>
        <v>プロモーションポリシー</v>
      </c>
      <c r="F4544" t="str">
        <f>IFERROR(VLOOKUP($B4544,entity_labels!$B$2:$F$10000,5,FALSE), IFERROR(VLOOKUP($B4544,entity_labels_mc!$B$2:$F$10000,5,FALSE), ""))</f>
        <v>Promotion Politik</v>
      </c>
      <c r="G4544" t="str">
        <f t="shared" si="70"/>
        <v>prgPromotion_promotionPolicy=Promotion Politik</v>
      </c>
    </row>
    <row r="4545" spans="1:7" x14ac:dyDescent="0.3">
      <c r="A4545" t="s">
        <v>6847</v>
      </c>
      <c r="B4545" t="str">
        <f>IFERROR(VLOOKUP($A4545,entity_labels_mc!$A$2:$F$10000,2,FALSE), "")</f>
        <v>Promotion Number</v>
      </c>
      <c r="C4545" t="str">
        <f>IFERROR(VLOOKUP($B4545,entity_labels!$B$2:$F$10000,2,FALSE), IFERROR(VLOOKUP($B4545,entity_labels_mc!$B$2:$F$10000,2,FALSE), ""))</f>
        <v>Número de promoción</v>
      </c>
      <c r="D4545" t="str">
        <f>IFERROR(VLOOKUP($B4545,entity_labels!$B$2:$F$10000,3,FALSE), IFERROR(VLOOKUP($B4545,entity_labels_mc!$B$2:$F$10000,3,FALSE), ""))</f>
        <v>Nombre de promotion</v>
      </c>
      <c r="E4545" t="str">
        <f>IFERROR(VLOOKUP($B4545,entity_labels!$B$2:$F$10000,4,FALSE), IFERROR(VLOOKUP($B4545,entity_labels_mc!$B$2:$F$10000,4,FALSE), ""))</f>
        <v>プロモーションの数</v>
      </c>
      <c r="F4545" t="str">
        <f>IFERROR(VLOOKUP($B4545,entity_labels!$B$2:$F$10000,5,FALSE), IFERROR(VLOOKUP($B4545,entity_labels_mc!$B$2:$F$10000,5,FALSE), ""))</f>
        <v>Förderung-Anzahl</v>
      </c>
      <c r="G4545" t="str">
        <f t="shared" si="70"/>
        <v>prgPromotion_promotionRefId=Förderung-Anzahl</v>
      </c>
    </row>
    <row r="4546" spans="1:7" x14ac:dyDescent="0.3">
      <c r="A4546" t="s">
        <v>6849</v>
      </c>
      <c r="B4546" t="str">
        <f>IFERROR(VLOOKUP($A4546,entity_labels_mc!$A$2:$F$10000,2,FALSE), "")</f>
        <v xml:space="preserve">Ref Number </v>
      </c>
      <c r="C4546" t="str">
        <f>IFERROR(VLOOKUP($B4546,entity_labels!$B$2:$F$10000,2,FALSE), IFERROR(VLOOKUP($B4546,entity_labels_mc!$B$2:$F$10000,2,FALSE), ""))</f>
        <v>Número de referencia</v>
      </c>
      <c r="D4546" t="str">
        <f>IFERROR(VLOOKUP($B4546,entity_labels!$B$2:$F$10000,3,FALSE), IFERROR(VLOOKUP($B4546,entity_labels_mc!$B$2:$F$10000,3,FALSE), ""))</f>
        <v>Numéro de Réf</v>
      </c>
      <c r="E4546" t="str">
        <f>IFERROR(VLOOKUP($B4546,entity_labels!$B$2:$F$10000,4,FALSE), IFERROR(VLOOKUP($B4546,entity_labels_mc!$B$2:$F$10000,4,FALSE), ""))</f>
        <v>Ref の数</v>
      </c>
      <c r="F4546" t="str">
        <f>IFERROR(VLOOKUP($B4546,entity_labels!$B$2:$F$10000,5,FALSE), IFERROR(VLOOKUP($B4546,entity_labels_mc!$B$2:$F$10000,5,FALSE), ""))</f>
        <v>Referenznummer</v>
      </c>
      <c r="G4546" t="str">
        <f t="shared" si="70"/>
        <v>prgPromotion_refNumber=Referenznummer</v>
      </c>
    </row>
    <row r="4547" spans="1:7" x14ac:dyDescent="0.3">
      <c r="A4547" t="s">
        <v>34412</v>
      </c>
      <c r="B4547" t="str">
        <f>IFERROR(VLOOKUP($A4547,entity_labels_mc!$A$2:$F$10000,2,FALSE), "")</f>
        <v xml:space="preserve">Soft Deleted On </v>
      </c>
      <c r="C4547" t="str">
        <f>IFERROR(VLOOKUP($B4547,entity_labels!$B$2:$F$10000,2,FALSE), IFERROR(VLOOKUP($B4547,entity_labels_mc!$B$2:$F$10000,2,FALSE), ""))</f>
        <v>Suave En Suprimido</v>
      </c>
      <c r="D4547" t="str">
        <f>IFERROR(VLOOKUP($B4547,entity_labels!$B$2:$F$10000,3,FALSE), IFERROR(VLOOKUP($B4547,entity_labels_mc!$B$2:$F$10000,3,FALSE), ""))</f>
        <v>Doux Annulée le</v>
      </c>
      <c r="E4547" t="str">
        <f>IFERROR(VLOOKUP($B4547,entity_labels!$B$2:$F$10000,4,FALSE), IFERROR(VLOOKUP($B4547,entity_labels_mc!$B$2:$F$10000,4,FALSE), ""))</f>
        <v>ソフト削除で</v>
      </c>
      <c r="F4547" t="str">
        <f>IFERROR(VLOOKUP($B4547,entity_labels!$B$2:$F$10000,5,FALSE), IFERROR(VLOOKUP($B4547,entity_labels_mc!$B$2:$F$10000,5,FALSE), ""))</f>
        <v>Soft Deleted On</v>
      </c>
      <c r="G4547" t="str">
        <f t="shared" ref="G4547:G4610" si="71">CONCATENATE(A4547, "=",F4547)</f>
        <v>prgPromotion_softDeletedOn=Soft Deleted On</v>
      </c>
    </row>
    <row r="4548" spans="1:7" x14ac:dyDescent="0.3">
      <c r="A4548" t="s">
        <v>6850</v>
      </c>
      <c r="B4548" t="str">
        <f>IFERROR(VLOOKUP($A4548,entity_labels_mc!$A$2:$F$10000,2,FALSE), "")</f>
        <v xml:space="preserve">Prg Property Tax </v>
      </c>
      <c r="C4548" t="str">
        <f>IFERROR(VLOOKUP($B4548,entity_labels!$B$2:$F$10000,2,FALSE), IFERROR(VLOOKUP($B4548,entity_labels_mc!$B$2:$F$10000,2,FALSE), ""))</f>
        <v>Impuesto sobre la propiedad PRG</v>
      </c>
      <c r="D4548" t="str">
        <f>IFERROR(VLOOKUP($B4548,entity_labels!$B$2:$F$10000,3,FALSE), IFERROR(VLOOKUP($B4548,entity_labels_mc!$B$2:$F$10000,3,FALSE), ""))</f>
        <v>Impôt foncier PRG</v>
      </c>
      <c r="E4548" t="str">
        <f>IFERROR(VLOOKUP($B4548,entity_labels!$B$2:$F$10000,4,FALSE), IFERROR(VLOOKUP($B4548,entity_labels_mc!$B$2:$F$10000,4,FALSE), ""))</f>
        <v>Prg 財産税</v>
      </c>
      <c r="F4548" t="str">
        <f>IFERROR(VLOOKUP($B4548,entity_labels!$B$2:$F$10000,5,FALSE), IFERROR(VLOOKUP($B4548,entity_labels_mc!$B$2:$F$10000,5,FALSE), ""))</f>
        <v>PRG-Grundsteuer</v>
      </c>
      <c r="G4548" t="str">
        <f t="shared" si="71"/>
        <v>prgPropertyTax=PRG-Grundsteuer</v>
      </c>
    </row>
    <row r="4549" spans="1:7" x14ac:dyDescent="0.3">
      <c r="A4549" t="s">
        <v>6852</v>
      </c>
      <c r="B4549" t="str">
        <f>IFERROR(VLOOKUP($A4549,entity_labels_mc!$A$2:$F$10000,2,FALSE), "")</f>
        <v xml:space="preserve">Collecting Resp </v>
      </c>
      <c r="C4549" t="str">
        <f>IFERROR(VLOOKUP($B4549,entity_labels!$B$2:$F$10000,2,FALSE), IFERROR(VLOOKUP($B4549,entity_labels_mc!$B$2:$F$10000,2,FALSE), ""))</f>
        <v>Recogida de Resp</v>
      </c>
      <c r="D4549" t="str">
        <f>IFERROR(VLOOKUP($B4549,entity_labels!$B$2:$F$10000,3,FALSE), IFERROR(VLOOKUP($B4549,entity_labels_mc!$B$2:$F$10000,3,FALSE), ""))</f>
        <v>Collecte des REEE</v>
      </c>
      <c r="E4549" t="str">
        <f>IFERROR(VLOOKUP($B4549,entity_labels!$B$2:$F$10000,4,FALSE), IFERROR(VLOOKUP($B4549,entity_labels_mc!$B$2:$F$10000,4,FALSE), ""))</f>
        <v>Resp を収集</v>
      </c>
      <c r="F4549" t="str">
        <f>IFERROR(VLOOKUP($B4549,entity_labels!$B$2:$F$10000,5,FALSE), IFERROR(VLOOKUP($B4549,entity_labels_mc!$B$2:$F$10000,5,FALSE), ""))</f>
        <v>Sammeln Resp</v>
      </c>
      <c r="G4549" t="str">
        <f t="shared" si="71"/>
        <v>prgPropertyTax_collectingResp=Sammeln Resp</v>
      </c>
    </row>
    <row r="4550" spans="1:7" x14ac:dyDescent="0.3">
      <c r="A4550" t="s">
        <v>6854</v>
      </c>
      <c r="B4550" t="str">
        <f>IFERROR(VLOOKUP($A4550,entity_labels_mc!$A$2:$F$10000,2,FALSE), "")</f>
        <v xml:space="preserve">Incl In Rate Flag </v>
      </c>
      <c r="C4550" t="str">
        <f>IFERROR(VLOOKUP($B4550,entity_labels!$B$2:$F$10000,2,FALSE), IFERROR(VLOOKUP($B4550,entity_labels_mc!$B$2:$F$10000,2,FALSE), ""))</f>
        <v>Incl en tasa bandera</v>
      </c>
      <c r="D4550" t="str">
        <f>IFERROR(VLOOKUP($B4550,entity_labels!$B$2:$F$10000,3,FALSE), IFERROR(VLOOKUP($B4550,entity_labels_mc!$B$2:$F$10000,3,FALSE), ""))</f>
        <v>Inclus dans l'indicateur du taux de</v>
      </c>
      <c r="E4550" t="str">
        <f>IFERROR(VLOOKUP($B4550,entity_labels!$B$2:$F$10000,4,FALSE), IFERROR(VLOOKUP($B4550,entity_labels_mc!$B$2:$F$10000,4,FALSE), ""))</f>
        <v>レート フラグで税込</v>
      </c>
      <c r="F4550" t="str">
        <f>IFERROR(VLOOKUP($B4550,entity_labels!$B$2:$F$10000,5,FALSE), IFERROR(VLOOKUP($B4550,entity_labels_mc!$B$2:$F$10000,5,FALSE), ""))</f>
        <v>Inkl Rate Flagge</v>
      </c>
      <c r="G4550" t="str">
        <f t="shared" si="71"/>
        <v>prgPropertyTax_inclInRateFlag=Inkl Rate Flagge</v>
      </c>
    </row>
    <row r="4551" spans="1:7" x14ac:dyDescent="0.3">
      <c r="A4551" t="s">
        <v>6856</v>
      </c>
      <c r="B4551" t="str">
        <f>IFERROR(VLOOKUP($A4551,entity_labels_mc!$A$2:$F$10000,2,FALSE), "")</f>
        <v xml:space="preserve">Invoicing Resp </v>
      </c>
      <c r="C4551" t="str">
        <f>IFERROR(VLOOKUP($B4551,entity_labels!$B$2:$F$10000,2,FALSE), IFERROR(VLOOKUP($B4551,entity_labels_mc!$B$2:$F$10000,2,FALSE), ""))</f>
        <v>Facturación Resp</v>
      </c>
      <c r="D4551" t="str">
        <f>IFERROR(VLOOKUP($B4551,entity_labels!$B$2:$F$10000,3,FALSE), IFERROR(VLOOKUP($B4551,entity_labels_mc!$B$2:$F$10000,3,FALSE), ""))</f>
        <v>Facturation des REEE</v>
      </c>
      <c r="E4551" t="str">
        <f>IFERROR(VLOOKUP($B4551,entity_labels!$B$2:$F$10000,4,FALSE), IFERROR(VLOOKUP($B4551,entity_labels_mc!$B$2:$F$10000,4,FALSE), ""))</f>
        <v>Resp を請求</v>
      </c>
      <c r="F4551" t="str">
        <f>IFERROR(VLOOKUP($B4551,entity_labels!$B$2:$F$10000,5,FALSE), IFERROR(VLOOKUP($B4551,entity_labels_mc!$B$2:$F$10000,5,FALSE), ""))</f>
        <v>Rechnungsstellung Resp</v>
      </c>
      <c r="G4551" t="str">
        <f t="shared" si="71"/>
        <v>prgPropertyTax_invoicingResp=Rechnungsstellung Resp</v>
      </c>
    </row>
    <row r="4552" spans="1:7" x14ac:dyDescent="0.3">
      <c r="A4552" t="s">
        <v>6858</v>
      </c>
      <c r="B4552" t="str">
        <f>IFERROR(VLOOKUP($A4552,entity_labels_mc!$A$2:$F$10000,2,FALSE), "")</f>
        <v xml:space="preserve">Remit To Vendor Flag </v>
      </c>
      <c r="C4552" t="str">
        <f>IFERROR(VLOOKUP($B4552,entity_labels!$B$2:$F$10000,2,FALSE), IFERROR(VLOOKUP($B4552,entity_labels_mc!$B$2:$F$10000,2,FALSE), ""))</f>
        <v>Remitir al proveedor bandera</v>
      </c>
      <c r="D4552" t="str">
        <f>IFERROR(VLOOKUP($B4552,entity_labels!$B$2:$F$10000,3,FALSE), IFERROR(VLOOKUP($B4552,entity_labels_mc!$B$2:$F$10000,3,FALSE), ""))</f>
        <v>Remettre au drapeau du vendeur</v>
      </c>
      <c r="E4552" t="str">
        <f>IFERROR(VLOOKUP($B4552,entity_labels!$B$2:$F$10000,4,FALSE), IFERROR(VLOOKUP($B4552,entity_labels_mc!$B$2:$F$10000,4,FALSE), ""))</f>
        <v>仕入先フラグを送金します。</v>
      </c>
      <c r="F4552" t="str">
        <f>IFERROR(VLOOKUP($B4552,entity_labels!$B$2:$F$10000,5,FALSE), IFERROR(VLOOKUP($B4552,entity_labels_mc!$B$2:$F$10000,5,FALSE), ""))</f>
        <v>Überweisen an Kreditor-Flag</v>
      </c>
      <c r="G4552" t="str">
        <f t="shared" si="71"/>
        <v>prgPropertyTax_remitToVendorFlag=Überweisen an Kreditor-Flag</v>
      </c>
    </row>
    <row r="4553" spans="1:7" x14ac:dyDescent="0.3">
      <c r="A4553" t="s">
        <v>6860</v>
      </c>
      <c r="B4553" t="str">
        <f>IFERROR(VLOOKUP($A4553,entity_labels_mc!$A$2:$F$10000,2,FALSE), "")</f>
        <v xml:space="preserve">Remitting Resp </v>
      </c>
      <c r="C4553" t="str">
        <f>IFERROR(VLOOKUP($B4553,entity_labels!$B$2:$F$10000,2,FALSE), IFERROR(VLOOKUP($B4553,entity_labels_mc!$B$2:$F$10000,2,FALSE), ""))</f>
        <v>Remitente Resp</v>
      </c>
      <c r="D4553" t="str">
        <f>IFERROR(VLOOKUP($B4553,entity_labels!$B$2:$F$10000,3,FALSE), IFERROR(VLOOKUP($B4553,entity_labels_mc!$B$2:$F$10000,3,FALSE), ""))</f>
        <v>Versement des REEE</v>
      </c>
      <c r="E4553" t="str">
        <f>IFERROR(VLOOKUP($B4553,entity_labels!$B$2:$F$10000,4,FALSE), IFERROR(VLOOKUP($B4553,entity_labels_mc!$B$2:$F$10000,4,FALSE), ""))</f>
        <v>Resp を送金</v>
      </c>
      <c r="F4553" t="str">
        <f>IFERROR(VLOOKUP($B4553,entity_labels!$B$2:$F$10000,5,FALSE), IFERROR(VLOOKUP($B4553,entity_labels_mc!$B$2:$F$10000,5,FALSE), ""))</f>
        <v>Remittierender Resp</v>
      </c>
      <c r="G4553" t="str">
        <f t="shared" si="71"/>
        <v>prgPropertyTax_remittingResp=Remittierender Resp</v>
      </c>
    </row>
    <row r="4554" spans="1:7" x14ac:dyDescent="0.3">
      <c r="A4554" t="s">
        <v>6862</v>
      </c>
      <c r="B4554" t="str">
        <f>IFERROR(VLOOKUP($A4554,entity_labels_mc!$A$2:$F$10000,2,FALSE), "")</f>
        <v xml:space="preserve">Reportable Flag </v>
      </c>
      <c r="C4554" t="str">
        <f>IFERROR(VLOOKUP($B4554,entity_labels!$B$2:$F$10000,2,FALSE), IFERROR(VLOOKUP($B4554,entity_labels_mc!$B$2:$F$10000,2,FALSE), ""))</f>
        <v>Bandera reportable</v>
      </c>
      <c r="D4554" t="str">
        <f>IFERROR(VLOOKUP($B4554,entity_labels!$B$2:$F$10000,3,FALSE), IFERROR(VLOOKUP($B4554,entity_labels_mc!$B$2:$F$10000,3,FALSE), ""))</f>
        <v>Drapeau à déclarer</v>
      </c>
      <c r="E4554" t="str">
        <f>IFERROR(VLOOKUP($B4554,entity_labels!$B$2:$F$10000,4,FALSE), IFERROR(VLOOKUP($B4554,entity_labels_mc!$B$2:$F$10000,4,FALSE), ""))</f>
        <v>Reportable フラグ</v>
      </c>
      <c r="F4554" t="str">
        <f>IFERROR(VLOOKUP($B4554,entity_labels!$B$2:$F$10000,5,FALSE), IFERROR(VLOOKUP($B4554,entity_labels_mc!$B$2:$F$10000,5,FALSE), ""))</f>
        <v>Berichtspflichtige Flagge</v>
      </c>
      <c r="G4554" t="str">
        <f t="shared" si="71"/>
        <v>prgPropertyTax_reportableFlag=Berichtspflichtige Flagge</v>
      </c>
    </row>
    <row r="4555" spans="1:7" x14ac:dyDescent="0.3">
      <c r="A4555" t="s">
        <v>34413</v>
      </c>
      <c r="B4555" t="str">
        <f>IFERROR(VLOOKUP($A4555,entity_labels_mc!$A$2:$F$10000,2,FALSE), "")</f>
        <v xml:space="preserve">Soft Deleted On </v>
      </c>
      <c r="C4555" t="str">
        <f>IFERROR(VLOOKUP($B4555,entity_labels!$B$2:$F$10000,2,FALSE), IFERROR(VLOOKUP($B4555,entity_labels_mc!$B$2:$F$10000,2,FALSE), ""))</f>
        <v>Suave En Suprimido</v>
      </c>
      <c r="D4555" t="str">
        <f>IFERROR(VLOOKUP($B4555,entity_labels!$B$2:$F$10000,3,FALSE), IFERROR(VLOOKUP($B4555,entity_labels_mc!$B$2:$F$10000,3,FALSE), ""))</f>
        <v>Doux Annulée le</v>
      </c>
      <c r="E4555" t="str">
        <f>IFERROR(VLOOKUP($B4555,entity_labels!$B$2:$F$10000,4,FALSE), IFERROR(VLOOKUP($B4555,entity_labels_mc!$B$2:$F$10000,4,FALSE), ""))</f>
        <v>ソフト削除で</v>
      </c>
      <c r="F4555" t="str">
        <f>IFERROR(VLOOKUP($B4555,entity_labels!$B$2:$F$10000,5,FALSE), IFERROR(VLOOKUP($B4555,entity_labels_mc!$B$2:$F$10000,5,FALSE), ""))</f>
        <v>Soft Deleted On</v>
      </c>
      <c r="G4555" t="str">
        <f t="shared" si="71"/>
        <v>prgPropertyTax_softDeletedOn=Soft Deleted On</v>
      </c>
    </row>
    <row r="4556" spans="1:7" x14ac:dyDescent="0.3">
      <c r="A4556" t="s">
        <v>6864</v>
      </c>
      <c r="B4556" t="str">
        <f>IFERROR(VLOOKUP($A4556,entity_labels_mc!$A$2:$F$10000,2,FALSE), "")</f>
        <v xml:space="preserve">Prg Purchase Option </v>
      </c>
      <c r="C4556" t="str">
        <f>IFERROR(VLOOKUP($B4556,entity_labels!$B$2:$F$10000,2,FALSE), IFERROR(VLOOKUP($B4556,entity_labels_mc!$B$2:$F$10000,2,FALSE), ""))</f>
        <v>Opción de compra de PRG</v>
      </c>
      <c r="D4556" t="str">
        <f>IFERROR(VLOOKUP($B4556,entity_labels!$B$2:$F$10000,3,FALSE), IFERROR(VLOOKUP($B4556,entity_labels_mc!$B$2:$F$10000,3,FALSE), ""))</f>
        <v>Option d'achat de PRG</v>
      </c>
      <c r="E4556" t="str">
        <f>IFERROR(VLOOKUP($B4556,entity_labels!$B$2:$F$10000,4,FALSE), IFERROR(VLOOKUP($B4556,entity_labels_mc!$B$2:$F$10000,4,FALSE), ""))</f>
        <v>Prg の購入オプション</v>
      </c>
      <c r="F4556" t="str">
        <f>IFERROR(VLOOKUP($B4556,entity_labels!$B$2:$F$10000,5,FALSE), IFERROR(VLOOKUP($B4556,entity_labels_mc!$B$2:$F$10000,5,FALSE), ""))</f>
        <v>PRG Kaufoption</v>
      </c>
      <c r="G4556" t="str">
        <f t="shared" si="71"/>
        <v>prgPurchaseOption=PRG Kaufoption</v>
      </c>
    </row>
    <row r="4557" spans="1:7" x14ac:dyDescent="0.3">
      <c r="A4557" t="s">
        <v>6866</v>
      </c>
      <c r="B4557" t="str">
        <f>IFERROR(VLOOKUP($A4557,entity_labels_mc!$A$2:$F$10000,2,FALSE), "")</f>
        <v xml:space="preserve">Allow Put Contract Level </v>
      </c>
      <c r="C4557" t="str">
        <f>IFERROR(VLOOKUP($B4557,entity_labels!$B$2:$F$10000,2,FALSE), IFERROR(VLOOKUP($B4557,entity_labels_mc!$B$2:$F$10000,2,FALSE), ""))</f>
        <v>Permiten poner contrato nivel</v>
      </c>
      <c r="D4557" t="str">
        <f>IFERROR(VLOOKUP($B4557,entity_labels!$B$2:$F$10000,3,FALSE), IFERROR(VLOOKUP($B4557,entity_labels_mc!$B$2:$F$10000,3,FALSE), ""))</f>
        <v>Laisser le niveau de contrat de vente</v>
      </c>
      <c r="E4557" t="str">
        <f>IFERROR(VLOOKUP($B4557,entity_labels!$B$2:$F$10000,4,FALSE), IFERROR(VLOOKUP($B4557,entity_labels_mc!$B$2:$F$10000,4,FALSE), ""))</f>
        <v>置かれた契約のレベルを許可します。</v>
      </c>
      <c r="F4557" t="str">
        <f>IFERROR(VLOOKUP($B4557,entity_labels!$B$2:$F$10000,5,FALSE), IFERROR(VLOOKUP($B4557,entity_labels_mc!$B$2:$F$10000,5,FALSE), ""))</f>
        <v>Put Vertrag Ebene zu ermöglichen</v>
      </c>
      <c r="G4557" t="str">
        <f t="shared" si="71"/>
        <v>prgPurchaseOption_allowPutContractLevel=Put Vertrag Ebene zu ermöglichen</v>
      </c>
    </row>
    <row r="4558" spans="1:7" x14ac:dyDescent="0.3">
      <c r="A4558" t="s">
        <v>6868</v>
      </c>
      <c r="B4558" t="str">
        <f>IFERROR(VLOOKUP($A4558,entity_labels_mc!$A$2:$F$10000,2,FALSE), "")</f>
        <v xml:space="preserve">Buy Out Option Allowed </v>
      </c>
      <c r="C4558" t="str">
        <f>IFERROR(VLOOKUP($B4558,entity_labels!$B$2:$F$10000,2,FALSE), IFERROR(VLOOKUP($B4558,entity_labels_mc!$B$2:$F$10000,2,FALSE), ""))</f>
        <v>Comprar opción permitida</v>
      </c>
      <c r="D4558" t="str">
        <f>IFERROR(VLOOKUP($B4558,entity_labels!$B$2:$F$10000,3,FALSE), IFERROR(VLOOKUP($B4558,entity_labels_mc!$B$2:$F$10000,3,FALSE), ""))</f>
        <v>Acheter option permis</v>
      </c>
      <c r="E4558" t="str">
        <f>IFERROR(VLOOKUP($B4558,entity_labels!$B$2:$F$10000,4,FALSE), IFERROR(VLOOKUP($B4558,entity_labels_mc!$B$2:$F$10000,4,FALSE), ""))</f>
        <v>許可オプションを購入します。</v>
      </c>
      <c r="F4558" t="str">
        <f>IFERROR(VLOOKUP($B4558,entity_labels!$B$2:$F$10000,5,FALSE), IFERROR(VLOOKUP($B4558,entity_labels_mc!$B$2:$F$10000,5,FALSE), ""))</f>
        <v>Buy Out Option erlaubt</v>
      </c>
      <c r="G4558" t="str">
        <f t="shared" si="71"/>
        <v>prgPurchaseOption_buyOutOptionAllowed=Buy Out Option erlaubt</v>
      </c>
    </row>
    <row r="4559" spans="1:7" x14ac:dyDescent="0.3">
      <c r="A4559" t="s">
        <v>6870</v>
      </c>
      <c r="B4559" t="str">
        <f>IFERROR(VLOOKUP($A4559,entity_labels_mc!$A$2:$F$10000,2,FALSE), "")</f>
        <v xml:space="preserve">Fmv Cap Amt </v>
      </c>
      <c r="C4559" t="str">
        <f>IFERROR(VLOOKUP($B4559,entity_labels!$B$2:$F$10000,2,FALSE), IFERROR(VLOOKUP($B4559,entity_labels_mc!$B$2:$F$10000,2,FALSE), ""))</f>
        <v>FMV Cap Amt</v>
      </c>
      <c r="D4559" t="str">
        <f>IFERROR(VLOOKUP($B4559,entity_labels!$B$2:$F$10000,3,FALSE), IFERROR(VLOOKUP($B4559,entity_labels_mc!$B$2:$F$10000,3,FALSE), ""))</f>
        <v>Amt FMV Cap</v>
      </c>
      <c r="E4559" t="str">
        <f>IFERROR(VLOOKUP($B4559,entity_labels!$B$2:$F$10000,4,FALSE), IFERROR(VLOOKUP($B4559,entity_labels_mc!$B$2:$F$10000,4,FALSE), ""))</f>
        <v>Fmv キャップ Amt</v>
      </c>
      <c r="F4559" t="str">
        <f>IFERROR(VLOOKUP($B4559,entity_labels!$B$2:$F$10000,5,FALSE), IFERROR(VLOOKUP($B4559,entity_labels_mc!$B$2:$F$10000,5,FALSE), ""))</f>
        <v>FMV Cap Amt</v>
      </c>
      <c r="G4559" t="str">
        <f t="shared" si="71"/>
        <v>prgPurchaseOption_fmvCapAmt=FMV Cap Amt</v>
      </c>
    </row>
    <row r="4560" spans="1:7" x14ac:dyDescent="0.3">
      <c r="A4560" t="s">
        <v>6872</v>
      </c>
      <c r="B4560" t="str">
        <f>IFERROR(VLOOKUP($A4560,entity_labels_mc!$A$2:$F$10000,2,FALSE), "")</f>
        <v xml:space="preserve">Fmv Option Allowed </v>
      </c>
      <c r="C4560" t="str">
        <f>IFERROR(VLOOKUP($B4560,entity_labels!$B$2:$F$10000,2,FALSE), IFERROR(VLOOKUP($B4560,entity_labels_mc!$B$2:$F$10000,2,FALSE), ""))</f>
        <v>FMV opción permitida</v>
      </c>
      <c r="D4560" t="str">
        <f>IFERROR(VLOOKUP($B4560,entity_labels!$B$2:$F$10000,3,FALSE), IFERROR(VLOOKUP($B4560,entity_labels_mc!$B$2:$F$10000,3,FALSE), ""))</f>
        <v>JVM Option permise</v>
      </c>
      <c r="E4560" t="str">
        <f>IFERROR(VLOOKUP($B4560,entity_labels!$B$2:$F$10000,4,FALSE), IFERROR(VLOOKUP($B4560,entity_labels_mc!$B$2:$F$10000,4,FALSE), ""))</f>
        <v>できる Fmv オプション</v>
      </c>
      <c r="F4560" t="str">
        <f>IFERROR(VLOOKUP($B4560,entity_labels!$B$2:$F$10000,5,FALSE), IFERROR(VLOOKUP($B4560,entity_labels_mc!$B$2:$F$10000,5,FALSE), ""))</f>
        <v>FMV-Option erlaubt</v>
      </c>
      <c r="G4560" t="str">
        <f t="shared" si="71"/>
        <v>prgPurchaseOption_fmvOptionAllowed=FMV-Option erlaubt</v>
      </c>
    </row>
    <row r="4561" spans="1:7" x14ac:dyDescent="0.3">
      <c r="A4561" t="s">
        <v>6874</v>
      </c>
      <c r="B4561" t="str">
        <f>IFERROR(VLOOKUP($A4561,entity_labels_mc!$A$2:$F$10000,2,FALSE), "")</f>
        <v xml:space="preserve">Fppo Allowed </v>
      </c>
      <c r="C4561" t="str">
        <f>IFERROR(VLOOKUP($B4561,entity_labels!$B$2:$F$10000,2,FALSE), IFERROR(VLOOKUP($B4561,entity_labels_mc!$B$2:$F$10000,2,FALSE), ""))</f>
        <v>Planificada permitida</v>
      </c>
      <c r="D4561" t="str">
        <f>IFERROR(VLOOKUP($B4561,entity_labels!$B$2:$F$10000,3,FALSE), IFERROR(VLOOKUP($B4561,entity_labels_mc!$B$2:$F$10000,3,FALSE), ""))</f>
        <v>OFPF autorisé</v>
      </c>
      <c r="E4561" t="str">
        <f>IFERROR(VLOOKUP($B4561,entity_labels!$B$2:$F$10000,4,FALSE), IFERROR(VLOOKUP($B4561,entity_labels_mc!$B$2:$F$10000,4,FALSE), ""))</f>
        <v>許可 Fppo</v>
      </c>
      <c r="F4561" t="str">
        <f>IFERROR(VLOOKUP($B4561,entity_labels!$B$2:$F$10000,5,FALSE), IFERROR(VLOOKUP($B4561,entity_labels_mc!$B$2:$F$10000,5,FALSE), ""))</f>
        <v>Fertigungsauftrag zulässig</v>
      </c>
      <c r="G4561" t="str">
        <f t="shared" si="71"/>
        <v>prgPurchaseOption_fppoAllowed=Fertigungsauftrag zulässig</v>
      </c>
    </row>
    <row r="4562" spans="1:7" x14ac:dyDescent="0.3">
      <c r="A4562" t="s">
        <v>6876</v>
      </c>
      <c r="B4562" t="str">
        <f>IFERROR(VLOOKUP($A4562,entity_labels_mc!$A$2:$F$10000,2,FALSE), "")</f>
        <v xml:space="preserve">Fppo Pcnt Basis </v>
      </c>
      <c r="C4562" t="str">
        <f>IFERROR(VLOOKUP($B4562,entity_labels!$B$2:$F$10000,2,FALSE), IFERROR(VLOOKUP($B4562,entity_labels_mc!$B$2:$F$10000,2,FALSE), ""))</f>
        <v>Planificada Pcnt base</v>
      </c>
      <c r="D4562" t="str">
        <f>IFERROR(VLOOKUP($B4562,entity_labels!$B$2:$F$10000,3,FALSE), IFERROR(VLOOKUP($B4562,entity_labels_mc!$B$2:$F$10000,3,FALSE), ""))</f>
        <v>OFPF Pcnt base</v>
      </c>
      <c r="E4562" t="str">
        <f>IFERROR(VLOOKUP($B4562,entity_labels!$B$2:$F$10000,4,FALSE), IFERROR(VLOOKUP($B4562,entity_labels_mc!$B$2:$F$10000,4,FALSE), ""))</f>
        <v>Fppo Pcnt 基礎</v>
      </c>
      <c r="F4562" t="str">
        <f>IFERROR(VLOOKUP($B4562,entity_labels!$B$2:$F$10000,5,FALSE), IFERROR(VLOOKUP($B4562,entity_labels_mc!$B$2:$F$10000,5,FALSE), ""))</f>
        <v>Fertigungsauftrag Pcnt-Basis</v>
      </c>
      <c r="G4562" t="str">
        <f t="shared" si="71"/>
        <v>prgPurchaseOption_fppoPcntBasis=Fertigungsauftrag Pcnt-Basis</v>
      </c>
    </row>
    <row r="4563" spans="1:7" x14ac:dyDescent="0.3">
      <c r="A4563" t="s">
        <v>6878</v>
      </c>
      <c r="B4563" t="str">
        <f>IFERROR(VLOOKUP($A4563,entity_labels_mc!$A$2:$F$10000,2,FALSE), "")</f>
        <v xml:space="preserve">Fppo Percent </v>
      </c>
      <c r="C4563" t="str">
        <f>IFERROR(VLOOKUP($B4563,entity_labels!$B$2:$F$10000,2,FALSE), IFERROR(VLOOKUP($B4563,entity_labels_mc!$B$2:$F$10000,2,FALSE), ""))</f>
        <v>Planificada por ciento</v>
      </c>
      <c r="D4563" t="str">
        <f>IFERROR(VLOOKUP($B4563,entity_labels!$B$2:$F$10000,3,FALSE), IFERROR(VLOOKUP($B4563,entity_labels_mc!$B$2:$F$10000,3,FALSE), ""))</f>
        <v>OFPF %</v>
      </c>
      <c r="E4563" t="str">
        <f>IFERROR(VLOOKUP($B4563,entity_labels!$B$2:$F$10000,4,FALSE), IFERROR(VLOOKUP($B4563,entity_labels_mc!$B$2:$F$10000,4,FALSE), ""))</f>
        <v>Fppo %</v>
      </c>
      <c r="F4563" t="str">
        <f>IFERROR(VLOOKUP($B4563,entity_labels!$B$2:$F$10000,5,FALSE), IFERROR(VLOOKUP($B4563,entity_labels_mc!$B$2:$F$10000,5,FALSE), ""))</f>
        <v>Fertigungsauftrag Prozent</v>
      </c>
      <c r="G4563" t="str">
        <f t="shared" si="71"/>
        <v>prgPurchaseOption_fppoPercent=Fertigungsauftrag Prozent</v>
      </c>
    </row>
    <row r="4564" spans="1:7" x14ac:dyDescent="0.3">
      <c r="A4564" t="s">
        <v>6880</v>
      </c>
      <c r="B4564" t="str">
        <f>IFERROR(VLOOKUP($A4564,entity_labels_mc!$A$2:$F$10000,2,FALSE), "")</f>
        <v xml:space="preserve">No Option </v>
      </c>
      <c r="C4564" t="str">
        <f>IFERROR(VLOOKUP($B4564,entity_labels!$B$2:$F$10000,2,FALSE), IFERROR(VLOOKUP($B4564,entity_labels_mc!$B$2:$F$10000,2,FALSE), ""))</f>
        <v>No hay ninguna opción</v>
      </c>
      <c r="D4564" t="str">
        <f>IFERROR(VLOOKUP($B4564,entity_labels!$B$2:$F$10000,3,FALSE), IFERROR(VLOOKUP($B4564,entity_labels_mc!$B$2:$F$10000,3,FALSE), ""))</f>
        <v>Pas d'Option</v>
      </c>
      <c r="E4564" t="str">
        <f>IFERROR(VLOOKUP($B4564,entity_labels!$B$2:$F$10000,4,FALSE), IFERROR(VLOOKUP($B4564,entity_labels_mc!$B$2:$F$10000,4,FALSE), ""))</f>
        <v>オプションなし</v>
      </c>
      <c r="F4564" t="str">
        <f>IFERROR(VLOOKUP($B4564,entity_labels!$B$2:$F$10000,5,FALSE), IFERROR(VLOOKUP($B4564,entity_labels_mc!$B$2:$F$10000,5,FALSE), ""))</f>
        <v>Keine Option</v>
      </c>
      <c r="G4564" t="str">
        <f t="shared" si="71"/>
        <v>prgPurchaseOption_noOption=Keine Option</v>
      </c>
    </row>
    <row r="4565" spans="1:7" x14ac:dyDescent="0.3">
      <c r="A4565" t="s">
        <v>6882</v>
      </c>
      <c r="B4565" t="str">
        <f>IFERROR(VLOOKUP($A4565,entity_labels_mc!$A$2:$F$10000,2,FALSE), "")</f>
        <v xml:space="preserve">Override Fppo Flag </v>
      </c>
      <c r="C4565" t="str">
        <f>IFERROR(VLOOKUP($B4565,entity_labels!$B$2:$F$10000,2,FALSE), IFERROR(VLOOKUP($B4565,entity_labels_mc!$B$2:$F$10000,2,FALSE), ""))</f>
        <v>Anular planificada bandera</v>
      </c>
      <c r="D4565" t="str">
        <f>IFERROR(VLOOKUP($B4565,entity_labels!$B$2:$F$10000,3,FALSE), IFERROR(VLOOKUP($B4565,entity_labels_mc!$B$2:$F$10000,3,FALSE), ""))</f>
        <v>Substituez OFPF drapeau</v>
      </c>
      <c r="E4565" t="str">
        <f>IFERROR(VLOOKUP($B4565,entity_labels!$B$2:$F$10000,4,FALSE), IFERROR(VLOOKUP($B4565,entity_labels_mc!$B$2:$F$10000,4,FALSE), ""))</f>
        <v>Fppo フラグをオーバーライドします。</v>
      </c>
      <c r="F4565" t="str">
        <f>IFERROR(VLOOKUP($B4565,entity_labels!$B$2:$F$10000,5,FALSE), IFERROR(VLOOKUP($B4565,entity_labels_mc!$B$2:$F$10000,5,FALSE), ""))</f>
        <v>Fertigungsauftrag-Flag zu überschreiben</v>
      </c>
      <c r="G4565" t="str">
        <f t="shared" si="71"/>
        <v>prgPurchaseOption_overrideFppoFlag=Fertigungsauftrag-Flag zu überschreiben</v>
      </c>
    </row>
    <row r="4566" spans="1:7" x14ac:dyDescent="0.3">
      <c r="A4566" t="s">
        <v>6884</v>
      </c>
      <c r="B4566" t="str">
        <f>IFERROR(VLOOKUP($A4566,entity_labels_mc!$A$2:$F$10000,2,FALSE), "")</f>
        <v xml:space="preserve">Owner Asset On Put </v>
      </c>
      <c r="C4566" t="str">
        <f>IFERROR(VLOOKUP($B4566,entity_labels!$B$2:$F$10000,2,FALSE), IFERROR(VLOOKUP($B4566,entity_labels_mc!$B$2:$F$10000,2,FALSE), ""))</f>
        <v>Dueño activo en ponga</v>
      </c>
      <c r="D4566" t="str">
        <f>IFERROR(VLOOKUP($B4566,entity_labels!$B$2:$F$10000,3,FALSE), IFERROR(VLOOKUP($B4566,entity_labels_mc!$B$2:$F$10000,3,FALSE), ""))</f>
        <v>Propriétaire actif On Put</v>
      </c>
      <c r="E4566" t="str">
        <f>IFERROR(VLOOKUP($B4566,entity_labels!$B$2:$F$10000,4,FALSE), IFERROR(VLOOKUP($B4566,entity_labels_mc!$B$2:$F$10000,4,FALSE), ""))</f>
        <v>置かれる所有者資産</v>
      </c>
      <c r="F4566" t="str">
        <f>IFERROR(VLOOKUP($B4566,entity_labels!$B$2:$F$10000,5,FALSE), IFERROR(VLOOKUP($B4566,entity_labels_mc!$B$2:$F$10000,5,FALSE), ""))</f>
        <v>Eigentümer Asset auf Put</v>
      </c>
      <c r="G4566" t="str">
        <f t="shared" si="71"/>
        <v>prgPurchaseOption_ownerAssetOnPut=Eigentümer Asset auf Put</v>
      </c>
    </row>
    <row r="4567" spans="1:7" x14ac:dyDescent="0.3">
      <c r="A4567" t="s">
        <v>6886</v>
      </c>
      <c r="B4567" t="str">
        <f>IFERROR(VLOOKUP($A4567,entity_labels_mc!$A$2:$F$10000,2,FALSE), "")</f>
        <v xml:space="preserve">Owner On Buy Out </v>
      </c>
      <c r="C4567" t="str">
        <f>IFERROR(VLOOKUP($B4567,entity_labels!$B$2:$F$10000,2,FALSE), IFERROR(VLOOKUP($B4567,entity_labels_mc!$B$2:$F$10000,2,FALSE), ""))</f>
        <v>Propietario en compra</v>
      </c>
      <c r="D4567" t="str">
        <f>IFERROR(VLOOKUP($B4567,entity_labels!$B$2:$F$10000,3,FALSE), IFERROR(VLOOKUP($B4567,entity_labels_mc!$B$2:$F$10000,3,FALSE), ""))</f>
        <v>Propriétaire sur Buy Out</v>
      </c>
      <c r="E4567" t="str">
        <f>IFERROR(VLOOKUP($B4567,entity_labels!$B$2:$F$10000,4,FALSE), IFERROR(VLOOKUP($B4567,entity_labels_mc!$B$2:$F$10000,4,FALSE), ""))</f>
        <v>所有者を購入するに</v>
      </c>
      <c r="F4567" t="str">
        <f>IFERROR(VLOOKUP($B4567,entity_labels!$B$2:$F$10000,5,FALSE), IFERROR(VLOOKUP($B4567,entity_labels_mc!$B$2:$F$10000,5,FALSE), ""))</f>
        <v>Besitzer der Buy-Out</v>
      </c>
      <c r="G4567" t="str">
        <f t="shared" si="71"/>
        <v>prgPurchaseOption_ownerOnBuyOut=Besitzer der Buy-Out</v>
      </c>
    </row>
    <row r="4568" spans="1:7" x14ac:dyDescent="0.3">
      <c r="A4568" t="s">
        <v>6888</v>
      </c>
      <c r="B4568" t="str">
        <f>IFERROR(VLOOKUP($A4568,entity_labels_mc!$A$2:$F$10000,2,FALSE), "")</f>
        <v xml:space="preserve">Owner On Fmv </v>
      </c>
      <c r="C4568" t="str">
        <f>IFERROR(VLOOKUP($B4568,entity_labels!$B$2:$F$10000,2,FALSE), IFERROR(VLOOKUP($B4568,entity_labels_mc!$B$2:$F$10000,2,FALSE), ""))</f>
        <v>Propietario en Fmv</v>
      </c>
      <c r="D4568" t="str">
        <f>IFERROR(VLOOKUP($B4568,entity_labels!$B$2:$F$10000,3,FALSE), IFERROR(VLOOKUP($B4568,entity_labels_mc!$B$2:$F$10000,3,FALSE), ""))</f>
        <v>Propriétaire sur JVM</v>
      </c>
      <c r="E4568" t="str">
        <f>IFERROR(VLOOKUP($B4568,entity_labels!$B$2:$F$10000,4,FALSE), IFERROR(VLOOKUP($B4568,entity_labels_mc!$B$2:$F$10000,4,FALSE), ""))</f>
        <v>Fmv の所有者</v>
      </c>
      <c r="F4568" t="str">
        <f>IFERROR(VLOOKUP($B4568,entity_labels!$B$2:$F$10000,5,FALSE), IFERROR(VLOOKUP($B4568,entity_labels_mc!$B$2:$F$10000,5,FALSE), ""))</f>
        <v>Besitzer der Fmv</v>
      </c>
      <c r="G4568" t="str">
        <f t="shared" si="71"/>
        <v>prgPurchaseOption_ownerOnFmv=Besitzer der Fmv</v>
      </c>
    </row>
    <row r="4569" spans="1:7" x14ac:dyDescent="0.3">
      <c r="A4569" t="s">
        <v>6890</v>
      </c>
      <c r="B4569" t="str">
        <f>IFERROR(VLOOKUP($A4569,entity_labels_mc!$A$2:$F$10000,2,FALSE), "")</f>
        <v xml:space="preserve">Owner On Fppo </v>
      </c>
      <c r="C4569" t="str">
        <f>IFERROR(VLOOKUP($B4569,entity_labels!$B$2:$F$10000,2,FALSE), IFERROR(VLOOKUP($B4569,entity_labels_mc!$B$2:$F$10000,2,FALSE), ""))</f>
        <v>Propietario en planificada</v>
      </c>
      <c r="D4569" t="str">
        <f>IFERROR(VLOOKUP($B4569,entity_labels!$B$2:$F$10000,3,FALSE), IFERROR(VLOOKUP($B4569,entity_labels_mc!$B$2:$F$10000,3,FALSE), ""))</f>
        <v>Propriétaire sur OFPF</v>
      </c>
      <c r="E4569" t="str">
        <f>IFERROR(VLOOKUP($B4569,entity_labels!$B$2:$F$10000,4,FALSE), IFERROR(VLOOKUP($B4569,entity_labels_mc!$B$2:$F$10000,4,FALSE), ""))</f>
        <v>Fppo の所有者</v>
      </c>
      <c r="F4569" t="str">
        <f>IFERROR(VLOOKUP($B4569,entity_labels!$B$2:$F$10000,5,FALSE), IFERROR(VLOOKUP($B4569,entity_labels_mc!$B$2:$F$10000,5,FALSE), ""))</f>
        <v>Besitzer der Fertigungsauftrag</v>
      </c>
      <c r="G4569" t="str">
        <f t="shared" si="71"/>
        <v>prgPurchaseOption_ownerOnFppo=Besitzer der Fertigungsauftrag</v>
      </c>
    </row>
    <row r="4570" spans="1:7" x14ac:dyDescent="0.3">
      <c r="A4570" t="s">
        <v>6892</v>
      </c>
      <c r="B4570" t="str">
        <f>IFERROR(VLOOKUP($A4570,entity_labels_mc!$A$2:$F$10000,2,FALSE), "")</f>
        <v xml:space="preserve">Owner Party On Buy Out </v>
      </c>
      <c r="C4570" t="str">
        <f>IFERROR(VLOOKUP($B4570,entity_labels!$B$2:$F$10000,2,FALSE), IFERROR(VLOOKUP($B4570,entity_labels_mc!$B$2:$F$10000,2,FALSE), ""))</f>
        <v>Fiesta titular en comprar</v>
      </c>
      <c r="D4570" t="str">
        <f>IFERROR(VLOOKUP($B4570,entity_labels!$B$2:$F$10000,3,FALSE), IFERROR(VLOOKUP($B4570,entity_labels_mc!$B$2:$F$10000,3,FALSE), ""))</f>
        <v>Groupe de propriétaire de racheter</v>
      </c>
      <c r="E4570" t="str">
        <f>IFERROR(VLOOKUP($B4570,entity_labels!$B$2:$F$10000,4,FALSE), IFERROR(VLOOKUP($B4570,entity_labels_mc!$B$2:$F$10000,4,FALSE), ""))</f>
        <v>党は所有者を購入します。</v>
      </c>
      <c r="F4570" t="str">
        <f>IFERROR(VLOOKUP($B4570,entity_labels!$B$2:$F$10000,5,FALSE), IFERROR(VLOOKUP($B4570,entity_labels_mc!$B$2:$F$10000,5,FALSE), ""))</f>
        <v>Eigentümer Gruppe heraus zu kaufen</v>
      </c>
      <c r="G4570" t="str">
        <f t="shared" si="71"/>
        <v>prgPurchaseOption_ownerPartyOnBuyOut=Eigentümer Gruppe heraus zu kaufen</v>
      </c>
    </row>
    <row r="4571" spans="1:7" x14ac:dyDescent="0.3">
      <c r="A4571" t="s">
        <v>6894</v>
      </c>
      <c r="B4571" t="str">
        <f>IFERROR(VLOOKUP($A4571,entity_labels_mc!$A$2:$F$10000,2,FALSE), "")</f>
        <v xml:space="preserve">Owner Party On Fmv </v>
      </c>
      <c r="C4571" t="str">
        <f>IFERROR(VLOOKUP($B4571,entity_labels!$B$2:$F$10000,2,FALSE), IFERROR(VLOOKUP($B4571,entity_labels_mc!$B$2:$F$10000,2,FALSE), ""))</f>
        <v>Fiesta titular en Fmv</v>
      </c>
      <c r="D4571" t="str">
        <f>IFERROR(VLOOKUP($B4571,entity_labels!$B$2:$F$10000,3,FALSE), IFERROR(VLOOKUP($B4571,entity_labels_mc!$B$2:$F$10000,3,FALSE), ""))</f>
        <v>Groupe propriétaire de JVM</v>
      </c>
      <c r="E4571" t="str">
        <f>IFERROR(VLOOKUP($B4571,entity_labels!$B$2:$F$10000,4,FALSE), IFERROR(VLOOKUP($B4571,entity_labels_mc!$B$2:$F$10000,4,FALSE), ""))</f>
        <v>Fmv の所有者パーティー</v>
      </c>
      <c r="F4571" t="str">
        <f>IFERROR(VLOOKUP($B4571,entity_labels!$B$2:$F$10000,5,FALSE), IFERROR(VLOOKUP($B4571,entity_labels_mc!$B$2:$F$10000,5,FALSE), ""))</f>
        <v>Eigentümer-Party am Fmv</v>
      </c>
      <c r="G4571" t="str">
        <f t="shared" si="71"/>
        <v>prgPurchaseOption_ownerPartyOnFmv=Eigentümer-Party am Fmv</v>
      </c>
    </row>
    <row r="4572" spans="1:7" x14ac:dyDescent="0.3">
      <c r="A4572" t="s">
        <v>6896</v>
      </c>
      <c r="B4572" t="str">
        <f>IFERROR(VLOOKUP($A4572,entity_labels_mc!$A$2:$F$10000,2,FALSE), "")</f>
        <v xml:space="preserve">Owner Party On Fppo </v>
      </c>
      <c r="C4572" t="str">
        <f>IFERROR(VLOOKUP($B4572,entity_labels!$B$2:$F$10000,2,FALSE), IFERROR(VLOOKUP($B4572,entity_labels_mc!$B$2:$F$10000,2,FALSE), ""))</f>
        <v>Fiesta titular en planificada</v>
      </c>
      <c r="D4572" t="str">
        <f>IFERROR(VLOOKUP($B4572,entity_labels!$B$2:$F$10000,3,FALSE), IFERROR(VLOOKUP($B4572,entity_labels_mc!$B$2:$F$10000,3,FALSE), ""))</f>
        <v>Groupe propriétaire d'OFPF</v>
      </c>
      <c r="E4572" t="str">
        <f>IFERROR(VLOOKUP($B4572,entity_labels!$B$2:$F$10000,4,FALSE), IFERROR(VLOOKUP($B4572,entity_labels_mc!$B$2:$F$10000,4,FALSE), ""))</f>
        <v>所有者 Fppo パーティー</v>
      </c>
      <c r="F4572" t="str">
        <f>IFERROR(VLOOKUP($B4572,entity_labels!$B$2:$F$10000,5,FALSE), IFERROR(VLOOKUP($B4572,entity_labels_mc!$B$2:$F$10000,5,FALSE), ""))</f>
        <v>Eigentümer-Party am Fertigungsauftrag</v>
      </c>
      <c r="G4572" t="str">
        <f t="shared" si="71"/>
        <v>prgPurchaseOption_ownerPartyOnFppo=Eigentümer-Party am Fertigungsauftrag</v>
      </c>
    </row>
    <row r="4573" spans="1:7" x14ac:dyDescent="0.3">
      <c r="A4573" t="s">
        <v>6898</v>
      </c>
      <c r="B4573" t="str">
        <f>IFERROR(VLOOKUP($A4573,entity_labels_mc!$A$2:$F$10000,2,FALSE), "")</f>
        <v xml:space="preserve">Program </v>
      </c>
      <c r="C4573" t="str">
        <f>IFERROR(VLOOKUP($B4573,entity_labels!$B$2:$F$10000,2,FALSE), IFERROR(VLOOKUP($B4573,entity_labels_mc!$B$2:$F$10000,2,FALSE), ""))</f>
        <v>Programa</v>
      </c>
      <c r="D4573" t="str">
        <f>IFERROR(VLOOKUP($B4573,entity_labels!$B$2:$F$10000,3,FALSE), IFERROR(VLOOKUP($B4573,entity_labels_mc!$B$2:$F$10000,3,FALSE), ""))</f>
        <v>Programme</v>
      </c>
      <c r="E4573" t="str">
        <f>IFERROR(VLOOKUP($B4573,entity_labels!$B$2:$F$10000,4,FALSE), IFERROR(VLOOKUP($B4573,entity_labels_mc!$B$2:$F$10000,4,FALSE), ""))</f>
        <v>プログラム</v>
      </c>
      <c r="F4573" t="str">
        <f>IFERROR(VLOOKUP($B4573,entity_labels!$B$2:$F$10000,5,FALSE), IFERROR(VLOOKUP($B4573,entity_labels_mc!$B$2:$F$10000,5,FALSE), ""))</f>
        <v>Programm</v>
      </c>
      <c r="G4573" t="str">
        <f t="shared" si="71"/>
        <v>prgPurchaseOption_program=Programm</v>
      </c>
    </row>
    <row r="4574" spans="1:7" x14ac:dyDescent="0.3">
      <c r="A4574" t="s">
        <v>6899</v>
      </c>
      <c r="B4574" t="str">
        <f>IFERROR(VLOOKUP($A4574,entity_labels_mc!$A$2:$F$10000,2,FALSE), "")</f>
        <v xml:space="preserve">Put Percent </v>
      </c>
      <c r="C4574" t="str">
        <f>IFERROR(VLOOKUP($B4574,entity_labels!$B$2:$F$10000,2,FALSE), IFERROR(VLOOKUP($B4574,entity_labels_mc!$B$2:$F$10000,2,FALSE), ""))</f>
        <v>Puesto por ciento</v>
      </c>
      <c r="D4574" t="str">
        <f>IFERROR(VLOOKUP($B4574,entity_labels!$B$2:$F$10000,3,FALSE), IFERROR(VLOOKUP($B4574,entity_labels_mc!$B$2:$F$10000,3,FALSE), ""))</f>
        <v>Mettre %</v>
      </c>
      <c r="E4574" t="str">
        <f>IFERROR(VLOOKUP($B4574,entity_labels!$B$2:$F$10000,4,FALSE), IFERROR(VLOOKUP($B4574,entity_labels_mc!$B$2:$F$10000,4,FALSE), ""))</f>
        <v>パーセントを置く</v>
      </c>
      <c r="F4574" t="str">
        <f>IFERROR(VLOOKUP($B4574,entity_labels!$B$2:$F$10000,5,FALSE), IFERROR(VLOOKUP($B4574,entity_labels_mc!$B$2:$F$10000,5,FALSE), ""))</f>
        <v>Prozent setzen</v>
      </c>
      <c r="G4574" t="str">
        <f t="shared" si="71"/>
        <v>prgPurchaseOption_putPercent=Prozent setzen</v>
      </c>
    </row>
    <row r="4575" spans="1:7" x14ac:dyDescent="0.3">
      <c r="A4575" t="s">
        <v>6901</v>
      </c>
      <c r="B4575" t="str">
        <f>IFERROR(VLOOKUP($A4575,entity_labels_mc!$A$2:$F$10000,2,FALSE), "")</f>
        <v xml:space="preserve">Put Percent Basis </v>
      </c>
      <c r="C4575" t="str">
        <f>IFERROR(VLOOKUP($B4575,entity_labels!$B$2:$F$10000,2,FALSE), IFERROR(VLOOKUP($B4575,entity_labels_mc!$B$2:$F$10000,2,FALSE), ""))</f>
        <v>Puesto de base por ciento</v>
      </c>
      <c r="D4575" t="str">
        <f>IFERROR(VLOOKUP($B4575,entity_labels!$B$2:$F$10000,3,FALSE), IFERROR(VLOOKUP($B4575,entity_labels_mc!$B$2:$F$10000,3,FALSE), ""))</f>
        <v>Mettre la base de pourcentage</v>
      </c>
      <c r="E4575" t="str">
        <f>IFERROR(VLOOKUP($B4575,entity_labels!$B$2:$F$10000,4,FALSE), IFERROR(VLOOKUP($B4575,entity_labels_mc!$B$2:$F$10000,4,FALSE), ""))</f>
        <v>パーセントの基礎を置く</v>
      </c>
      <c r="F4575" t="str">
        <f>IFERROR(VLOOKUP($B4575,entity_labels!$B$2:$F$10000,5,FALSE), IFERROR(VLOOKUP($B4575,entity_labels_mc!$B$2:$F$10000,5,FALSE), ""))</f>
        <v>Prozent Basis zu setzen</v>
      </c>
      <c r="G4575" t="str">
        <f t="shared" si="71"/>
        <v>prgPurchaseOption_putPercentBasis=Prozent Basis zu setzen</v>
      </c>
    </row>
    <row r="4576" spans="1:7" x14ac:dyDescent="0.3">
      <c r="A4576" t="s">
        <v>6903</v>
      </c>
      <c r="B4576" t="str">
        <f>IFERROR(VLOOKUP($A4576,entity_labels_mc!$A$2:$F$10000,2,FALSE), "")</f>
        <v xml:space="preserve">Put Purchase Option </v>
      </c>
      <c r="C4576" t="str">
        <f>IFERROR(VLOOKUP($B4576,entity_labels!$B$2:$F$10000,2,FALSE), IFERROR(VLOOKUP($B4576,entity_labels_mc!$B$2:$F$10000,2,FALSE), ""))</f>
        <v>Opción de compra</v>
      </c>
      <c r="D4576" t="str">
        <f>IFERROR(VLOOKUP($B4576,entity_labels!$B$2:$F$10000,3,FALSE), IFERROR(VLOOKUP($B4576,entity_labels_mc!$B$2:$F$10000,3,FALSE), ""))</f>
        <v>Option d'achat de vente</v>
      </c>
      <c r="E4576" t="str">
        <f>IFERROR(VLOOKUP($B4576,entity_labels!$B$2:$F$10000,4,FALSE), IFERROR(VLOOKUP($B4576,entity_labels_mc!$B$2:$F$10000,4,FALSE), ""))</f>
        <v>購入オプションします。</v>
      </c>
      <c r="F4576" t="str">
        <f>IFERROR(VLOOKUP($B4576,entity_labels!$B$2:$F$10000,5,FALSE), IFERROR(VLOOKUP($B4576,entity_labels_mc!$B$2:$F$10000,5,FALSE), ""))</f>
        <v>Put Kaufoption</v>
      </c>
      <c r="G4576" t="str">
        <f t="shared" si="71"/>
        <v>prgPurchaseOption_putPurchaseOption=Put Kaufoption</v>
      </c>
    </row>
    <row r="4577" spans="1:7" x14ac:dyDescent="0.3">
      <c r="A4577" t="s">
        <v>6905</v>
      </c>
      <c r="B4577" t="str">
        <f>IFERROR(VLOOKUP($A4577,entity_labels_mc!$A$2:$F$10000,2,FALSE), "")</f>
        <v xml:space="preserve">Put Purchase Option Party </v>
      </c>
      <c r="C4577" t="str">
        <f>IFERROR(VLOOKUP($B4577,entity_labels!$B$2:$F$10000,2,FALSE), IFERROR(VLOOKUP($B4577,entity_labels_mc!$B$2:$F$10000,2,FALSE), ""))</f>
        <v>Poner parte de opción de compra</v>
      </c>
      <c r="D4577" t="str">
        <f>IFERROR(VLOOKUP($B4577,entity_labels!$B$2:$F$10000,3,FALSE), IFERROR(VLOOKUP($B4577,entity_labels_mc!$B$2:$F$10000,3,FALSE), ""))</f>
        <v>Mettre la partie Option achat</v>
      </c>
      <c r="E4577" t="str">
        <f>IFERROR(VLOOKUP($B4577,entity_labels!$B$2:$F$10000,4,FALSE), IFERROR(VLOOKUP($B4577,entity_labels_mc!$B$2:$F$10000,4,FALSE), ""))</f>
        <v>購入オプションのパーティーを置く</v>
      </c>
      <c r="F4577" t="str">
        <f>IFERROR(VLOOKUP($B4577,entity_labels!$B$2:$F$10000,5,FALSE), IFERROR(VLOOKUP($B4577,entity_labels_mc!$B$2:$F$10000,5,FALSE), ""))</f>
        <v>Kauf Option Partei zu setzen</v>
      </c>
      <c r="G4577" t="str">
        <f t="shared" si="71"/>
        <v>prgPurchaseOption_putPurchaseOptionParty=Kauf Option Partei zu setzen</v>
      </c>
    </row>
    <row r="4578" spans="1:7" x14ac:dyDescent="0.3">
      <c r="A4578" t="s">
        <v>34414</v>
      </c>
      <c r="B4578" t="str">
        <f>IFERROR(VLOOKUP($A4578,entity_labels_mc!$A$2:$F$10000,2,FALSE), "")</f>
        <v xml:space="preserve">Soft Deleted On </v>
      </c>
      <c r="C4578" t="str">
        <f>IFERROR(VLOOKUP($B4578,entity_labels!$B$2:$F$10000,2,FALSE), IFERROR(VLOOKUP($B4578,entity_labels_mc!$B$2:$F$10000,2,FALSE), ""))</f>
        <v>Suave En Suprimido</v>
      </c>
      <c r="D4578" t="str">
        <f>IFERROR(VLOOKUP($B4578,entity_labels!$B$2:$F$10000,3,FALSE), IFERROR(VLOOKUP($B4578,entity_labels_mc!$B$2:$F$10000,3,FALSE), ""))</f>
        <v>Doux Annulée le</v>
      </c>
      <c r="E4578" t="str">
        <f>IFERROR(VLOOKUP($B4578,entity_labels!$B$2:$F$10000,4,FALSE), IFERROR(VLOOKUP($B4578,entity_labels_mc!$B$2:$F$10000,4,FALSE), ""))</f>
        <v>ソフト削除で</v>
      </c>
      <c r="F4578" t="str">
        <f>IFERROR(VLOOKUP($B4578,entity_labels!$B$2:$F$10000,5,FALSE), IFERROR(VLOOKUP($B4578,entity_labels_mc!$B$2:$F$10000,5,FALSE), ""))</f>
        <v>Soft Deleted On</v>
      </c>
      <c r="G4578" t="str">
        <f t="shared" si="71"/>
        <v>prgPurchaseOption_softDeletedOn=Soft Deleted On</v>
      </c>
    </row>
    <row r="4579" spans="1:7" x14ac:dyDescent="0.3">
      <c r="A4579" t="s">
        <v>6907</v>
      </c>
      <c r="B4579" t="str">
        <f>IFERROR(VLOOKUP($A4579,entity_labels_mc!$A$2:$F$10000,2,FALSE), "")</f>
        <v xml:space="preserve">Prg Renewal </v>
      </c>
      <c r="C4579" t="str">
        <f>IFERROR(VLOOKUP($B4579,entity_labels!$B$2:$F$10000,2,FALSE), IFERROR(VLOOKUP($B4579,entity_labels_mc!$B$2:$F$10000,2,FALSE), ""))</f>
        <v>Renovación PRG</v>
      </c>
      <c r="D4579" t="str">
        <f>IFERROR(VLOOKUP($B4579,entity_labels!$B$2:$F$10000,3,FALSE), IFERROR(VLOOKUP($B4579,entity_labels_mc!$B$2:$F$10000,3,FALSE), ""))</f>
        <v>Renouvellement du PRG</v>
      </c>
      <c r="E4579" t="str">
        <f>IFERROR(VLOOKUP($B4579,entity_labels!$B$2:$F$10000,4,FALSE), IFERROR(VLOOKUP($B4579,entity_labels_mc!$B$2:$F$10000,4,FALSE), ""))</f>
        <v>Prg リニューアル</v>
      </c>
      <c r="F4579" t="str">
        <f>IFERROR(VLOOKUP($B4579,entity_labels!$B$2:$F$10000,5,FALSE), IFERROR(VLOOKUP($B4579,entity_labels_mc!$B$2:$F$10000,5,FALSE), ""))</f>
        <v>PRG-Erneuerung</v>
      </c>
      <c r="G4579" t="str">
        <f t="shared" si="71"/>
        <v>prgRenewal=PRG-Erneuerung</v>
      </c>
    </row>
    <row r="4580" spans="1:7" x14ac:dyDescent="0.3">
      <c r="A4580" t="s">
        <v>6909</v>
      </c>
      <c r="B4580" t="str">
        <f>IFERROR(VLOOKUP($A4580,entity_labels_mc!$A$2:$F$10000,2,FALSE), "")</f>
        <v xml:space="preserve">Acceptable Notice Method </v>
      </c>
      <c r="C4580" t="str">
        <f>IFERROR(VLOOKUP($B4580,entity_labels!$B$2:$F$10000,2,FALSE), IFERROR(VLOOKUP($B4580,entity_labels_mc!$B$2:$F$10000,2,FALSE), ""))</f>
        <v>Método de aviso aceptable</v>
      </c>
      <c r="D4580" t="str">
        <f>IFERROR(VLOOKUP($B4580,entity_labels!$B$2:$F$10000,3,FALSE), IFERROR(VLOOKUP($B4580,entity_labels_mc!$B$2:$F$10000,3,FALSE), ""))</f>
        <v>Méthode avis acceptable</v>
      </c>
      <c r="E4580" t="str">
        <f>IFERROR(VLOOKUP($B4580,entity_labels!$B$2:$F$10000,4,FALSE), IFERROR(VLOOKUP($B4580,entity_labels_mc!$B$2:$F$10000,4,FALSE), ""))</f>
        <v>許容可能な通知方法</v>
      </c>
      <c r="F4580" t="str">
        <f>IFERROR(VLOOKUP($B4580,entity_labels!$B$2:$F$10000,5,FALSE), IFERROR(VLOOKUP($B4580,entity_labels_mc!$B$2:$F$10000,5,FALSE), ""))</f>
        <v>Akzeptabel und Datenschutz-Methode</v>
      </c>
      <c r="G4580" t="str">
        <f t="shared" si="71"/>
        <v>prgRenewal_acceptableNoticeMethod=Akzeptabel und Datenschutz-Methode</v>
      </c>
    </row>
    <row r="4581" spans="1:7" x14ac:dyDescent="0.3">
      <c r="A4581" t="s">
        <v>6911</v>
      </c>
      <c r="B4581" t="str">
        <f>IFERROR(VLOOKUP($A4581,entity_labels_mc!$A$2:$F$10000,2,FALSE), "")</f>
        <v xml:space="preserve">Cntr Eligible Ever Green </v>
      </c>
      <c r="C4581" t="str">
        <f>IFERROR(VLOOKUP($B4581,entity_labels!$B$2:$F$10000,2,FALSE), IFERROR(VLOOKUP($B4581,entity_labels_mc!$B$2:$F$10000,2,FALSE), ""))</f>
        <v>Cntr elegibles siempre verde</v>
      </c>
      <c r="D4581" t="str">
        <f>IFERROR(VLOOKUP($B4581,entity_labels!$B$2:$F$10000,3,FALSE), IFERROR(VLOOKUP($B4581,entity_labels_mc!$B$2:$F$10000,3,FALSE), ""))</f>
        <v>Admissibles à la CNTR jamais vert</v>
      </c>
      <c r="E4581" t="str">
        <f>IFERROR(VLOOKUP($B4581,entity_labels!$B$2:$F$10000,4,FALSE), IFERROR(VLOOKUP($B4581,entity_labels_mc!$B$2:$F$10000,4,FALSE), ""))</f>
        <v>今まで緑のセンター対象</v>
      </c>
      <c r="F4581" t="str">
        <f>IFERROR(VLOOKUP($B4581,entity_labels!$B$2:$F$10000,5,FALSE), IFERROR(VLOOKUP($B4581,entity_labels_mc!$B$2:$F$10000,5,FALSE), ""))</f>
        <v>CNTR förderfähige Green jemals</v>
      </c>
      <c r="G4581" t="str">
        <f t="shared" si="71"/>
        <v>prgRenewal_cntrEligibleEverGreen=CNTR förderfähige Green jemals</v>
      </c>
    </row>
    <row r="4582" spans="1:7" x14ac:dyDescent="0.3">
      <c r="A4582" t="s">
        <v>6913</v>
      </c>
      <c r="B4582" t="str">
        <f>IFERROR(VLOOKUP($A4582,entity_labels_mc!$A$2:$F$10000,2,FALSE), "")</f>
        <v xml:space="preserve">Elease Allowed Flag </v>
      </c>
      <c r="C4582" t="str">
        <f>IFERROR(VLOOKUP($B4582,entity_labels!$B$2:$F$10000,2,FALSE), IFERROR(VLOOKUP($B4582,entity_labels_mc!$B$2:$F$10000,2,FALSE), ""))</f>
        <v>Release permitida bandera</v>
      </c>
      <c r="D4582" t="str">
        <f>IFERROR(VLOOKUP($B4582,entity_labels!$B$2:$F$10000,3,FALSE), IFERROR(VLOOKUP($B4582,entity_labels_mc!$B$2:$F$10000,3,FALSE), ""))</f>
        <v>Emytta permis de drapeau</v>
      </c>
      <c r="E4582" t="str">
        <f>IFERROR(VLOOKUP($B4582,entity_labels!$B$2:$F$10000,4,FALSE), IFERROR(VLOOKUP($B4582,entity_labels_mc!$B$2:$F$10000,4,FALSE), ""))</f>
        <v>Elease 許可フラグ</v>
      </c>
      <c r="F4582" t="str">
        <f>IFERROR(VLOOKUP($B4582,entity_labels!$B$2:$F$10000,5,FALSE), IFERROR(VLOOKUP($B4582,entity_labels_mc!$B$2:$F$10000,5,FALSE), ""))</f>
        <v>Elease erlaubt Flagge</v>
      </c>
      <c r="G4582" t="str">
        <f t="shared" si="71"/>
        <v>prgRenewal_eleaseAllowedFlag=Elease erlaubt Flagge</v>
      </c>
    </row>
    <row r="4583" spans="1:7" x14ac:dyDescent="0.3">
      <c r="A4583" t="s">
        <v>6915</v>
      </c>
      <c r="B4583" t="str">
        <f>IFERROR(VLOOKUP($A4583,entity_labels_mc!$A$2:$F$10000,2,FALSE), "")</f>
        <v xml:space="preserve">Num Notice Req To Prevent Rene </v>
      </c>
      <c r="C4583" t="str">
        <f>IFERROR(VLOOKUP($B4583,entity_labels!$B$2:$F$10000,2,FALSE), IFERROR(VLOOKUP($B4583,entity_labels_mc!$B$2:$F$10000,2,FALSE), ""))</f>
        <v>Req num aviso para evitar Rene</v>
      </c>
      <c r="D4583" t="str">
        <f>IFERROR(VLOOKUP($B4583,entity_labels!$B$2:$F$10000,3,FALSE), IFERROR(VLOOKUP($B4583,entity_labels_mc!$B$2:$F$10000,3,FALSE), ""))</f>
        <v>Avis num Req prévient-on Rene</v>
      </c>
      <c r="E4583" t="str">
        <f>IFERROR(VLOOKUP($B4583,entity_labels!$B$2:$F$10000,4,FALSE), IFERROR(VLOOKUP($B4583,entity_labels_mc!$B$2:$F$10000,4,FALSE), ""))</f>
        <v>Num 予告 Req ルネを防ぐために</v>
      </c>
      <c r="F4583" t="str">
        <f>IFERROR(VLOOKUP($B4583,entity_labels!$B$2:$F$10000,5,FALSE), IFERROR(VLOOKUP($B4583,entity_labels_mc!$B$2:$F$10000,5,FALSE), ""))</f>
        <v>NUM Bekanntmachung Req, Rene zu verhindern</v>
      </c>
      <c r="G4583" t="str">
        <f t="shared" si="71"/>
        <v>prgRenewal_numNoticeReqToPreventRene=NUM Bekanntmachung Req, Rene zu verhindern</v>
      </c>
    </row>
    <row r="4584" spans="1:7" x14ac:dyDescent="0.3">
      <c r="A4584" t="s">
        <v>6917</v>
      </c>
      <c r="B4584" t="str">
        <f>IFERROR(VLOOKUP($A4584,entity_labels_mc!$A$2:$F$10000,2,FALSE), "")</f>
        <v xml:space="preserve">Program </v>
      </c>
      <c r="C4584" t="str">
        <f>IFERROR(VLOOKUP($B4584,entity_labels!$B$2:$F$10000,2,FALSE), IFERROR(VLOOKUP($B4584,entity_labels_mc!$B$2:$F$10000,2,FALSE), ""))</f>
        <v>Programa</v>
      </c>
      <c r="D4584" t="str">
        <f>IFERROR(VLOOKUP($B4584,entity_labels!$B$2:$F$10000,3,FALSE), IFERROR(VLOOKUP($B4584,entity_labels_mc!$B$2:$F$10000,3,FALSE), ""))</f>
        <v>Programme</v>
      </c>
      <c r="E4584" t="str">
        <f>IFERROR(VLOOKUP($B4584,entity_labels!$B$2:$F$10000,4,FALSE), IFERROR(VLOOKUP($B4584,entity_labels_mc!$B$2:$F$10000,4,FALSE), ""))</f>
        <v>プログラム</v>
      </c>
      <c r="F4584" t="str">
        <f>IFERROR(VLOOKUP($B4584,entity_labels!$B$2:$F$10000,5,FALSE), IFERROR(VLOOKUP($B4584,entity_labels_mc!$B$2:$F$10000,5,FALSE), ""))</f>
        <v>Programm</v>
      </c>
      <c r="G4584" t="str">
        <f t="shared" si="71"/>
        <v>prgRenewal_program=Programm</v>
      </c>
    </row>
    <row r="4585" spans="1:7" x14ac:dyDescent="0.3">
      <c r="A4585" t="s">
        <v>6918</v>
      </c>
      <c r="B4585" t="str">
        <f>IFERROR(VLOOKUP($A4585,entity_labels_mc!$A$2:$F$10000,2,FALSE), "")</f>
        <v xml:space="preserve">Renewal Option </v>
      </c>
      <c r="C4585" t="str">
        <f>IFERROR(VLOOKUP($B4585,entity_labels!$B$2:$F$10000,2,FALSE), IFERROR(VLOOKUP($B4585,entity_labels_mc!$B$2:$F$10000,2,FALSE), ""))</f>
        <v>Opción de renovación</v>
      </c>
      <c r="D4585" t="str">
        <f>IFERROR(VLOOKUP($B4585,entity_labels!$B$2:$F$10000,3,FALSE), IFERROR(VLOOKUP($B4585,entity_labels_mc!$B$2:$F$10000,3,FALSE), ""))</f>
        <v>Option de renouvellement</v>
      </c>
      <c r="E4585" t="str">
        <f>IFERROR(VLOOKUP($B4585,entity_labels!$B$2:$F$10000,4,FALSE), IFERROR(VLOOKUP($B4585,entity_labels_mc!$B$2:$F$10000,4,FALSE), ""))</f>
        <v>更新オプション</v>
      </c>
      <c r="F4585" t="str">
        <f>IFERROR(VLOOKUP($B4585,entity_labels!$B$2:$F$10000,5,FALSE), IFERROR(VLOOKUP($B4585,entity_labels_mc!$B$2:$F$10000,5,FALSE), ""))</f>
        <v>Verlängerungsoption</v>
      </c>
      <c r="G4585" t="str">
        <f t="shared" si="71"/>
        <v>prgRenewal_renewalOption=Verlängerungsoption</v>
      </c>
    </row>
    <row r="4586" spans="1:7" x14ac:dyDescent="0.3">
      <c r="A4586" t="s">
        <v>34415</v>
      </c>
      <c r="B4586" t="str">
        <f>IFERROR(VLOOKUP($A4586,entity_labels_mc!$A$2:$F$10000,2,FALSE), "")</f>
        <v xml:space="preserve">Soft Deleted On </v>
      </c>
      <c r="C4586" t="str">
        <f>IFERROR(VLOOKUP($B4586,entity_labels!$B$2:$F$10000,2,FALSE), IFERROR(VLOOKUP($B4586,entity_labels_mc!$B$2:$F$10000,2,FALSE), ""))</f>
        <v>Suave En Suprimido</v>
      </c>
      <c r="D4586" t="str">
        <f>IFERROR(VLOOKUP($B4586,entity_labels!$B$2:$F$10000,3,FALSE), IFERROR(VLOOKUP($B4586,entity_labels_mc!$B$2:$F$10000,3,FALSE), ""))</f>
        <v>Doux Annulée le</v>
      </c>
      <c r="E4586" t="str">
        <f>IFERROR(VLOOKUP($B4586,entity_labels!$B$2:$F$10000,4,FALSE), IFERROR(VLOOKUP($B4586,entity_labels_mc!$B$2:$F$10000,4,FALSE), ""))</f>
        <v>ソフト削除で</v>
      </c>
      <c r="F4586" t="str">
        <f>IFERROR(VLOOKUP($B4586,entity_labels!$B$2:$F$10000,5,FALSE), IFERROR(VLOOKUP($B4586,entity_labels_mc!$B$2:$F$10000,5,FALSE), ""))</f>
        <v>Soft Deleted On</v>
      </c>
      <c r="G4586" t="str">
        <f t="shared" si="71"/>
        <v>prgRenewal_softDeletedOn=Soft Deleted On</v>
      </c>
    </row>
    <row r="4587" spans="1:7" x14ac:dyDescent="0.3">
      <c r="A4587" t="s">
        <v>6920</v>
      </c>
      <c r="B4587" t="str">
        <f>IFERROR(VLOOKUP($A4587,entity_labels_mc!$A$2:$F$10000,2,FALSE), "")</f>
        <v xml:space="preserve">Prg Report </v>
      </c>
      <c r="C4587" t="str">
        <f>IFERROR(VLOOKUP($B4587,entity_labels!$B$2:$F$10000,2,FALSE), IFERROR(VLOOKUP($B4587,entity_labels_mc!$B$2:$F$10000,2,FALSE), ""))</f>
        <v>Informe PRG</v>
      </c>
      <c r="D4587" t="str">
        <f>IFERROR(VLOOKUP($B4587,entity_labels!$B$2:$F$10000,3,FALSE), IFERROR(VLOOKUP($B4587,entity_labels_mc!$B$2:$F$10000,3,FALSE), ""))</f>
        <v>Rapport du PRG</v>
      </c>
      <c r="E4587" t="str">
        <f>IFERROR(VLOOKUP($B4587,entity_labels!$B$2:$F$10000,4,FALSE), IFERROR(VLOOKUP($B4587,entity_labels_mc!$B$2:$F$10000,4,FALSE), ""))</f>
        <v>Prg レポート</v>
      </c>
      <c r="F4587" t="str">
        <f>IFERROR(VLOOKUP($B4587,entity_labels!$B$2:$F$10000,5,FALSE), IFERROR(VLOOKUP($B4587,entity_labels_mc!$B$2:$F$10000,5,FALSE), ""))</f>
        <v>PRG-Bericht</v>
      </c>
      <c r="G4587" t="str">
        <f t="shared" si="71"/>
        <v>prgReport=PRG-Bericht</v>
      </c>
    </row>
    <row r="4588" spans="1:7" x14ac:dyDescent="0.3">
      <c r="A4588" t="s">
        <v>6922</v>
      </c>
      <c r="B4588" t="str">
        <f>IFERROR(VLOOKUP($A4588,entity_labels_mc!$A$2:$F$10000,2,FALSE), "")</f>
        <v xml:space="preserve">Delivery Type </v>
      </c>
      <c r="C4588" t="str">
        <f>IFERROR(VLOOKUP($B4588,entity_labels!$B$2:$F$10000,2,FALSE), IFERROR(VLOOKUP($B4588,entity_labels_mc!$B$2:$F$10000,2,FALSE), ""))</f>
        <v>Tipo de entrega</v>
      </c>
      <c r="D4588" t="str">
        <f>IFERROR(VLOOKUP($B4588,entity_labels!$B$2:$F$10000,3,FALSE), IFERROR(VLOOKUP($B4588,entity_labels_mc!$B$2:$F$10000,3,FALSE), ""))</f>
        <v>Type de livraison</v>
      </c>
      <c r="E4588" t="str">
        <f>IFERROR(VLOOKUP($B4588,entity_labels!$B$2:$F$10000,4,FALSE), IFERROR(VLOOKUP($B4588,entity_labels_mc!$B$2:$F$10000,4,FALSE), ""))</f>
        <v>配信の種類</v>
      </c>
      <c r="F4588" t="str">
        <f>IFERROR(VLOOKUP($B4588,entity_labels!$B$2:$F$10000,5,FALSE), IFERROR(VLOOKUP($B4588,entity_labels_mc!$B$2:$F$10000,5,FALSE), ""))</f>
        <v>Lieferart</v>
      </c>
      <c r="G4588" t="str">
        <f t="shared" si="71"/>
        <v>prgReport_deliveryType=Lieferart</v>
      </c>
    </row>
    <row r="4589" spans="1:7" x14ac:dyDescent="0.3">
      <c r="A4589" t="s">
        <v>6923</v>
      </c>
      <c r="B4589" t="str">
        <f>IFERROR(VLOOKUP($A4589,entity_labels_mc!$A$2:$F$10000,2,FALSE), "")</f>
        <v xml:space="preserve">End Dttm </v>
      </c>
      <c r="C4589" t="str">
        <f>IFERROR(VLOOKUP($B4589,entity_labels!$B$2:$F$10000,2,FALSE), IFERROR(VLOOKUP($B4589,entity_labels_mc!$B$2:$F$10000,2,FALSE), ""))</f>
        <v>Final Dttm</v>
      </c>
      <c r="D4589" t="str">
        <f>IFERROR(VLOOKUP($B4589,entity_labels!$B$2:$F$10000,3,FALSE), IFERROR(VLOOKUP($B4589,entity_labels_mc!$B$2:$F$10000,3,FALSE), ""))</f>
        <v>Fin DTMC</v>
      </c>
      <c r="E4589" t="str">
        <f>IFERROR(VLOOKUP($B4589,entity_labels!$B$2:$F$10000,4,FALSE), IFERROR(VLOOKUP($B4589,entity_labels_mc!$B$2:$F$10000,4,FALSE), ""))</f>
        <v>最後の Dttm</v>
      </c>
      <c r="F4589" t="str">
        <f>IFERROR(VLOOKUP($B4589,entity_labels!$B$2:$F$10000,5,FALSE), IFERROR(VLOOKUP($B4589,entity_labels_mc!$B$2:$F$10000,5,FALSE), ""))</f>
        <v>Ende Dttm</v>
      </c>
      <c r="G4589" t="str">
        <f t="shared" si="71"/>
        <v>prgReport_endDttm=Ende Dttm</v>
      </c>
    </row>
    <row r="4590" spans="1:7" x14ac:dyDescent="0.3">
      <c r="A4590" t="s">
        <v>6924</v>
      </c>
      <c r="B4590" t="str">
        <f>IFERROR(VLOOKUP($A4590,entity_labels_mc!$A$2:$F$10000,2,FALSE), "")</f>
        <v xml:space="preserve">Frequency </v>
      </c>
      <c r="C4590" t="str">
        <f>IFERROR(VLOOKUP($B4590,entity_labels!$B$2:$F$10000,2,FALSE), IFERROR(VLOOKUP($B4590,entity_labels_mc!$B$2:$F$10000,2,FALSE), ""))</f>
        <v>Frecuencia</v>
      </c>
      <c r="D4590" t="str">
        <f>IFERROR(VLOOKUP($B4590,entity_labels!$B$2:$F$10000,3,FALSE), IFERROR(VLOOKUP($B4590,entity_labels_mc!$B$2:$F$10000,3,FALSE), ""))</f>
        <v>Fréquence</v>
      </c>
      <c r="E4590" t="str">
        <f>IFERROR(VLOOKUP($B4590,entity_labels!$B$2:$F$10000,4,FALSE), IFERROR(VLOOKUP($B4590,entity_labels_mc!$B$2:$F$10000,4,FALSE), ""))</f>
        <v>周波数</v>
      </c>
      <c r="F4590" t="str">
        <f>IFERROR(VLOOKUP($B4590,entity_labels!$B$2:$F$10000,5,FALSE), IFERROR(VLOOKUP($B4590,entity_labels_mc!$B$2:$F$10000,5,FALSE), ""))</f>
        <v>Frequenz</v>
      </c>
      <c r="G4590" t="str">
        <f t="shared" si="71"/>
        <v>prgReport_frequency=Frequenz</v>
      </c>
    </row>
    <row r="4591" spans="1:7" x14ac:dyDescent="0.3">
      <c r="A4591" t="s">
        <v>6925</v>
      </c>
      <c r="B4591" t="str">
        <f>IFERROR(VLOOKUP($A4591,entity_labels_mc!$A$2:$F$10000,2,FALSE), "")</f>
        <v xml:space="preserve">Num Index </v>
      </c>
      <c r="C4591" t="str">
        <f>IFERROR(VLOOKUP($B4591,entity_labels!$B$2:$F$10000,2,FALSE), IFERROR(VLOOKUP($B4591,entity_labels_mc!$B$2:$F$10000,2,FALSE), ""))</f>
        <v>Num Índice</v>
      </c>
      <c r="D4591" t="str">
        <f>IFERROR(VLOOKUP($B4591,entity_labels!$B$2:$F$10000,3,FALSE), IFERROR(VLOOKUP($B4591,entity_labels_mc!$B$2:$F$10000,3,FALSE), ""))</f>
        <v>Num Index</v>
      </c>
      <c r="E4591" t="str">
        <f>IFERROR(VLOOKUP($B4591,entity_labels!$B$2:$F$10000,4,FALSE), IFERROR(VLOOKUP($B4591,entity_labels_mc!$B$2:$F$10000,4,FALSE), ""))</f>
        <v>Num インデックス</v>
      </c>
      <c r="F4591" t="str">
        <f>IFERROR(VLOOKUP($B4591,entity_labels!$B$2:$F$10000,5,FALSE), IFERROR(VLOOKUP($B4591,entity_labels_mc!$B$2:$F$10000,5,FALSE), ""))</f>
        <v>NUM-Index</v>
      </c>
      <c r="G4591" t="str">
        <f t="shared" si="71"/>
        <v>prgReport_numIndex=NUM-Index</v>
      </c>
    </row>
    <row r="4592" spans="1:7" x14ac:dyDescent="0.3">
      <c r="A4592" t="s">
        <v>6926</v>
      </c>
      <c r="B4592" t="str">
        <f>IFERROR(VLOOKUP($A4592,entity_labels_mc!$A$2:$F$10000,2,FALSE), "")</f>
        <v xml:space="preserve">Party </v>
      </c>
      <c r="C4592" t="str">
        <f>IFERROR(VLOOKUP($B4592,entity_labels!$B$2:$F$10000,2,FALSE), IFERROR(VLOOKUP($B4592,entity_labels_mc!$B$2:$F$10000,2,FALSE), ""))</f>
        <v>Fiesta</v>
      </c>
      <c r="D4592" t="str">
        <f>IFERROR(VLOOKUP($B4592,entity_labels!$B$2:$F$10000,3,FALSE), IFERROR(VLOOKUP($B4592,entity_labels_mc!$B$2:$F$10000,3,FALSE), ""))</f>
        <v>Parti</v>
      </c>
      <c r="E4592" t="str">
        <f>IFERROR(VLOOKUP($B4592,entity_labels!$B$2:$F$10000,4,FALSE), IFERROR(VLOOKUP($B4592,entity_labels_mc!$B$2:$F$10000,4,FALSE), ""))</f>
        <v>パーティー</v>
      </c>
      <c r="F4592" t="str">
        <f>IFERROR(VLOOKUP($B4592,entity_labels!$B$2:$F$10000,5,FALSE), IFERROR(VLOOKUP($B4592,entity_labels_mc!$B$2:$F$10000,5,FALSE), ""))</f>
        <v>Partei</v>
      </c>
      <c r="G4592" t="str">
        <f t="shared" si="71"/>
        <v>prgReport_party=Partei</v>
      </c>
    </row>
    <row r="4593" spans="1:7" x14ac:dyDescent="0.3">
      <c r="A4593" t="s">
        <v>6927</v>
      </c>
      <c r="B4593" t="str">
        <f>IFERROR(VLOOKUP($A4593,entity_labels_mc!$A$2:$F$10000,2,FALSE), "")</f>
        <v xml:space="preserve">Program </v>
      </c>
      <c r="C4593" t="str">
        <f>IFERROR(VLOOKUP($B4593,entity_labels!$B$2:$F$10000,2,FALSE), IFERROR(VLOOKUP($B4593,entity_labels_mc!$B$2:$F$10000,2,FALSE), ""))</f>
        <v>Programa</v>
      </c>
      <c r="D4593" t="str">
        <f>IFERROR(VLOOKUP($B4593,entity_labels!$B$2:$F$10000,3,FALSE), IFERROR(VLOOKUP($B4593,entity_labels_mc!$B$2:$F$10000,3,FALSE), ""))</f>
        <v>Programme</v>
      </c>
      <c r="E4593" t="str">
        <f>IFERROR(VLOOKUP($B4593,entity_labels!$B$2:$F$10000,4,FALSE), IFERROR(VLOOKUP($B4593,entity_labels_mc!$B$2:$F$10000,4,FALSE), ""))</f>
        <v>プログラム</v>
      </c>
      <c r="F4593" t="str">
        <f>IFERROR(VLOOKUP($B4593,entity_labels!$B$2:$F$10000,5,FALSE), IFERROR(VLOOKUP($B4593,entity_labels_mc!$B$2:$F$10000,5,FALSE), ""))</f>
        <v>Programm</v>
      </c>
      <c r="G4593" t="str">
        <f t="shared" si="71"/>
        <v>prgReport_program=Programm</v>
      </c>
    </row>
    <row r="4594" spans="1:7" x14ac:dyDescent="0.3">
      <c r="A4594" t="s">
        <v>6928</v>
      </c>
      <c r="B4594" t="str">
        <f>IFERROR(VLOOKUP($A4594,entity_labels_mc!$A$2:$F$10000,2,FALSE), "")</f>
        <v xml:space="preserve">Report Template </v>
      </c>
      <c r="C4594" t="str">
        <f>IFERROR(VLOOKUP($B4594,entity_labels!$B$2:$F$10000,2,FALSE), IFERROR(VLOOKUP($B4594,entity_labels_mc!$B$2:$F$10000,2,FALSE), ""))</f>
        <v>Plantilla de informe</v>
      </c>
      <c r="D4594" t="str">
        <f>IFERROR(VLOOKUP($B4594,entity_labels!$B$2:$F$10000,3,FALSE), IFERROR(VLOOKUP($B4594,entity_labels_mc!$B$2:$F$10000,3,FALSE), ""))</f>
        <v>Modèle de rapport</v>
      </c>
      <c r="E4594" t="str">
        <f>IFERROR(VLOOKUP($B4594,entity_labels!$B$2:$F$10000,4,FALSE), IFERROR(VLOOKUP($B4594,entity_labels_mc!$B$2:$F$10000,4,FALSE), ""))</f>
        <v>レポート テンプレート</v>
      </c>
      <c r="F4594" t="str">
        <f>IFERROR(VLOOKUP($B4594,entity_labels!$B$2:$F$10000,5,FALSE), IFERROR(VLOOKUP($B4594,entity_labels_mc!$B$2:$F$10000,5,FALSE), ""))</f>
        <v>Berichtsvorlage</v>
      </c>
      <c r="G4594" t="str">
        <f t="shared" si="71"/>
        <v>prgReport_reportTemplate=Berichtsvorlage</v>
      </c>
    </row>
    <row r="4595" spans="1:7" x14ac:dyDescent="0.3">
      <c r="A4595" t="s">
        <v>34416</v>
      </c>
      <c r="B4595" t="str">
        <f>IFERROR(VLOOKUP($A4595,entity_labels_mc!$A$2:$F$10000,2,FALSE), "")</f>
        <v xml:space="preserve">Soft Deleted On </v>
      </c>
      <c r="C4595" t="str">
        <f>IFERROR(VLOOKUP($B4595,entity_labels!$B$2:$F$10000,2,FALSE), IFERROR(VLOOKUP($B4595,entity_labels_mc!$B$2:$F$10000,2,FALSE), ""))</f>
        <v>Suave En Suprimido</v>
      </c>
      <c r="D4595" t="str">
        <f>IFERROR(VLOOKUP($B4595,entity_labels!$B$2:$F$10000,3,FALSE), IFERROR(VLOOKUP($B4595,entity_labels_mc!$B$2:$F$10000,3,FALSE), ""))</f>
        <v>Doux Annulée le</v>
      </c>
      <c r="E4595" t="str">
        <f>IFERROR(VLOOKUP($B4595,entity_labels!$B$2:$F$10000,4,FALSE), IFERROR(VLOOKUP($B4595,entity_labels_mc!$B$2:$F$10000,4,FALSE), ""))</f>
        <v>ソフト削除で</v>
      </c>
      <c r="F4595" t="str">
        <f>IFERROR(VLOOKUP($B4595,entity_labels!$B$2:$F$10000,5,FALSE), IFERROR(VLOOKUP($B4595,entity_labels_mc!$B$2:$F$10000,5,FALSE), ""))</f>
        <v>Soft Deleted On</v>
      </c>
      <c r="G4595" t="str">
        <f t="shared" si="71"/>
        <v>prgReport_softDeletedOn=Soft Deleted On</v>
      </c>
    </row>
    <row r="4596" spans="1:7" x14ac:dyDescent="0.3">
      <c r="A4596" t="s">
        <v>6930</v>
      </c>
      <c r="B4596" t="str">
        <f>IFERROR(VLOOKUP($A4596,entity_labels_mc!$A$2:$F$10000,2,FALSE), "")</f>
        <v xml:space="preserve">Start Dttm </v>
      </c>
      <c r="C4596" t="str">
        <f>IFERROR(VLOOKUP($B4596,entity_labels!$B$2:$F$10000,2,FALSE), IFERROR(VLOOKUP($B4596,entity_labels_mc!$B$2:$F$10000,2,FALSE), ""))</f>
        <v>Inicio Dttm</v>
      </c>
      <c r="D4596" t="str">
        <f>IFERROR(VLOOKUP($B4596,entity_labels!$B$2:$F$10000,3,FALSE), IFERROR(VLOOKUP($B4596,entity_labels_mc!$B$2:$F$10000,3,FALSE), ""))</f>
        <v>Commencer DTMC</v>
      </c>
      <c r="E4596" t="str">
        <f>IFERROR(VLOOKUP($B4596,entity_labels!$B$2:$F$10000,4,FALSE), IFERROR(VLOOKUP($B4596,entity_labels_mc!$B$2:$F$10000,4,FALSE), ""))</f>
        <v>Dttm を開始します。</v>
      </c>
      <c r="F4596" t="str">
        <f>IFERROR(VLOOKUP($B4596,entity_labels!$B$2:$F$10000,5,FALSE), IFERROR(VLOOKUP($B4596,entity_labels_mc!$B$2:$F$10000,5,FALSE), ""))</f>
        <v>Start Dttm</v>
      </c>
      <c r="G4596" t="str">
        <f t="shared" si="71"/>
        <v>prgReport_startDttm=Start Dttm</v>
      </c>
    </row>
    <row r="4597" spans="1:7" x14ac:dyDescent="0.3">
      <c r="A4597" t="s">
        <v>6931</v>
      </c>
      <c r="B4597" t="str">
        <f>IFERROR(VLOOKUP($A4597,entity_labels_mc!$A$2:$F$10000,2,FALSE), "")</f>
        <v xml:space="preserve">Prg Sales Tax </v>
      </c>
      <c r="C4597" t="str">
        <f>IFERROR(VLOOKUP($B4597,entity_labels!$B$2:$F$10000,2,FALSE), IFERROR(VLOOKUP($B4597,entity_labels_mc!$B$2:$F$10000,2,FALSE), ""))</f>
        <v>Impuesto sobre las ventas PRG</v>
      </c>
      <c r="D4597" t="str">
        <f>IFERROR(VLOOKUP($B4597,entity_labels!$B$2:$F$10000,3,FALSE), IFERROR(VLOOKUP($B4597,entity_labels_mc!$B$2:$F$10000,3,FALSE), ""))</f>
        <v>Taxe de vente PRG</v>
      </c>
      <c r="E4597" t="str">
        <f>IFERROR(VLOOKUP($B4597,entity_labels!$B$2:$F$10000,4,FALSE), IFERROR(VLOOKUP($B4597,entity_labels_mc!$B$2:$F$10000,4,FALSE), ""))</f>
        <v>Prg 売上税</v>
      </c>
      <c r="F4597" t="str">
        <f>IFERROR(VLOOKUP($B4597,entity_labels!$B$2:$F$10000,5,FALSE), IFERROR(VLOOKUP($B4597,entity_labels_mc!$B$2:$F$10000,5,FALSE), ""))</f>
        <v>PRG-Umsatzsteuer</v>
      </c>
      <c r="G4597" t="str">
        <f t="shared" si="71"/>
        <v>prgSalesTax=PRG-Umsatzsteuer</v>
      </c>
    </row>
    <row r="4598" spans="1:7" x14ac:dyDescent="0.3">
      <c r="A4598" t="s">
        <v>6933</v>
      </c>
      <c r="B4598" t="str">
        <f>IFERROR(VLOOKUP($A4598,entity_labels_mc!$A$2:$F$10000,2,FALSE), "")</f>
        <v xml:space="preserve">Billing Resp </v>
      </c>
      <c r="C4598" t="str">
        <f>IFERROR(VLOOKUP($B4598,entity_labels!$B$2:$F$10000,2,FALSE), IFERROR(VLOOKUP($B4598,entity_labels_mc!$B$2:$F$10000,2,FALSE), ""))</f>
        <v>Facturación Resp</v>
      </c>
      <c r="D4598" t="str">
        <f>IFERROR(VLOOKUP($B4598,entity_labels!$B$2:$F$10000,3,FALSE), IFERROR(VLOOKUP($B4598,entity_labels_mc!$B$2:$F$10000,3,FALSE), ""))</f>
        <v>Facturation REEE</v>
      </c>
      <c r="E4598" t="str">
        <f>IFERROR(VLOOKUP($B4598,entity_labels!$B$2:$F$10000,4,FALSE), IFERROR(VLOOKUP($B4598,entity_labels_mc!$B$2:$F$10000,4,FALSE), ""))</f>
        <v>請求 Resp</v>
      </c>
      <c r="F4598" t="str">
        <f>IFERROR(VLOOKUP($B4598,entity_labels!$B$2:$F$10000,5,FALSE), IFERROR(VLOOKUP($B4598,entity_labels_mc!$B$2:$F$10000,5,FALSE), ""))</f>
        <v>Abrechnung Resp</v>
      </c>
      <c r="G4598" t="str">
        <f t="shared" si="71"/>
        <v>prgSalesTax_billingResp=Abrechnung Resp</v>
      </c>
    </row>
    <row r="4599" spans="1:7" x14ac:dyDescent="0.3">
      <c r="A4599" t="s">
        <v>6935</v>
      </c>
      <c r="B4599" t="str">
        <f>IFERROR(VLOOKUP($A4599,entity_labels_mc!$A$2:$F$10000,2,FALSE), "")</f>
        <v xml:space="preserve">Collecting Resp </v>
      </c>
      <c r="C4599" t="str">
        <f>IFERROR(VLOOKUP($B4599,entity_labels!$B$2:$F$10000,2,FALSE), IFERROR(VLOOKUP($B4599,entity_labels_mc!$B$2:$F$10000,2,FALSE), ""))</f>
        <v>Recogida de Resp</v>
      </c>
      <c r="D4599" t="str">
        <f>IFERROR(VLOOKUP($B4599,entity_labels!$B$2:$F$10000,3,FALSE), IFERROR(VLOOKUP($B4599,entity_labels_mc!$B$2:$F$10000,3,FALSE), ""))</f>
        <v>Collecte des REEE</v>
      </c>
      <c r="E4599" t="str">
        <f>IFERROR(VLOOKUP($B4599,entity_labels!$B$2:$F$10000,4,FALSE), IFERROR(VLOOKUP($B4599,entity_labels_mc!$B$2:$F$10000,4,FALSE), ""))</f>
        <v>Resp を収集</v>
      </c>
      <c r="F4599" t="str">
        <f>IFERROR(VLOOKUP($B4599,entity_labels!$B$2:$F$10000,5,FALSE), IFERROR(VLOOKUP($B4599,entity_labels_mc!$B$2:$F$10000,5,FALSE), ""))</f>
        <v>Sammeln Resp</v>
      </c>
      <c r="G4599" t="str">
        <f t="shared" si="71"/>
        <v>prgSalesTax_collectingResp=Sammeln Resp</v>
      </c>
    </row>
    <row r="4600" spans="1:7" x14ac:dyDescent="0.3">
      <c r="A4600" t="s">
        <v>6936</v>
      </c>
      <c r="B4600" t="str">
        <f>IFERROR(VLOOKUP($A4600,entity_labels_mc!$A$2:$F$10000,2,FALSE), "")</f>
        <v xml:space="preserve">Elig For Passthrough Flag </v>
      </c>
      <c r="C4600" t="str">
        <f>IFERROR(VLOOKUP($B4600,entity_labels!$B$2:$F$10000,2,FALSE), IFERROR(VLOOKUP($B4600,entity_labels_mc!$B$2:$F$10000,2,FALSE), ""))</f>
        <v>Elig Passthrough bandera</v>
      </c>
      <c r="D4600" t="str">
        <f>IFERROR(VLOOKUP($B4600,entity_labels!$B$2:$F$10000,3,FALSE), IFERROR(VLOOKUP($B4600,entity_labels_mc!$B$2:$F$10000,3,FALSE), ""))</f>
        <v>ELIG pour drapeau Passthrough</v>
      </c>
      <c r="E4600" t="str">
        <f>IFERROR(VLOOKUP($B4600,entity_labels!$B$2:$F$10000,4,FALSE), IFERROR(VLOOKUP($B4600,entity_labels_mc!$B$2:$F$10000,4,FALSE), ""))</f>
        <v>パススルー フラグのため休職</v>
      </c>
      <c r="F4600" t="str">
        <f>IFERROR(VLOOKUP($B4600,entity_labels!$B$2:$F$10000,5,FALSE), IFERROR(VLOOKUP($B4600,entity_labels_mc!$B$2:$F$10000,5,FALSE), ""))</f>
        <v>Elig für Pass-Through-Flag</v>
      </c>
      <c r="G4600" t="str">
        <f t="shared" si="71"/>
        <v>prgSalesTax_eligForPassthroughFlag=Elig für Pass-Through-Flag</v>
      </c>
    </row>
    <row r="4601" spans="1:7" x14ac:dyDescent="0.3">
      <c r="A4601" t="s">
        <v>6938</v>
      </c>
      <c r="B4601" t="str">
        <f>IFERROR(VLOOKUP($A4601,entity_labels_mc!$A$2:$F$10000,2,FALSE), "")</f>
        <v xml:space="preserve">Remitting Resp </v>
      </c>
      <c r="C4601" t="str">
        <f>IFERROR(VLOOKUP($B4601,entity_labels!$B$2:$F$10000,2,FALSE), IFERROR(VLOOKUP($B4601,entity_labels_mc!$B$2:$F$10000,2,FALSE), ""))</f>
        <v>Remitente Resp</v>
      </c>
      <c r="D4601" t="str">
        <f>IFERROR(VLOOKUP($B4601,entity_labels!$B$2:$F$10000,3,FALSE), IFERROR(VLOOKUP($B4601,entity_labels_mc!$B$2:$F$10000,3,FALSE), ""))</f>
        <v>Versement des REEE</v>
      </c>
      <c r="E4601" t="str">
        <f>IFERROR(VLOOKUP($B4601,entity_labels!$B$2:$F$10000,4,FALSE), IFERROR(VLOOKUP($B4601,entity_labels_mc!$B$2:$F$10000,4,FALSE), ""))</f>
        <v>Resp を送金</v>
      </c>
      <c r="F4601" t="str">
        <f>IFERROR(VLOOKUP($B4601,entity_labels!$B$2:$F$10000,5,FALSE), IFERROR(VLOOKUP($B4601,entity_labels_mc!$B$2:$F$10000,5,FALSE), ""))</f>
        <v>Remittierender Resp</v>
      </c>
      <c r="G4601" t="str">
        <f t="shared" si="71"/>
        <v>prgSalesTax_remittingResp=Remittierender Resp</v>
      </c>
    </row>
    <row r="4602" spans="1:7" x14ac:dyDescent="0.3">
      <c r="A4602" t="s">
        <v>34417</v>
      </c>
      <c r="B4602" t="str">
        <f>IFERROR(VLOOKUP($A4602,entity_labels_mc!$A$2:$F$10000,2,FALSE), "")</f>
        <v xml:space="preserve">Soft Deleted On </v>
      </c>
      <c r="C4602" t="str">
        <f>IFERROR(VLOOKUP($B4602,entity_labels!$B$2:$F$10000,2,FALSE), IFERROR(VLOOKUP($B4602,entity_labels_mc!$B$2:$F$10000,2,FALSE), ""))</f>
        <v>Suave En Suprimido</v>
      </c>
      <c r="D4602" t="str">
        <f>IFERROR(VLOOKUP($B4602,entity_labels!$B$2:$F$10000,3,FALSE), IFERROR(VLOOKUP($B4602,entity_labels_mc!$B$2:$F$10000,3,FALSE), ""))</f>
        <v>Doux Annulée le</v>
      </c>
      <c r="E4602" t="str">
        <f>IFERROR(VLOOKUP($B4602,entity_labels!$B$2:$F$10000,4,FALSE), IFERROR(VLOOKUP($B4602,entity_labels_mc!$B$2:$F$10000,4,FALSE), ""))</f>
        <v>ソフト削除で</v>
      </c>
      <c r="F4602" t="str">
        <f>IFERROR(VLOOKUP($B4602,entity_labels!$B$2:$F$10000,5,FALSE), IFERROR(VLOOKUP($B4602,entity_labels_mc!$B$2:$F$10000,5,FALSE), ""))</f>
        <v>Soft Deleted On</v>
      </c>
      <c r="G4602" t="str">
        <f t="shared" si="71"/>
        <v>prgSalesTax_softDeletedOn=Soft Deleted On</v>
      </c>
    </row>
    <row r="4603" spans="1:7" x14ac:dyDescent="0.3">
      <c r="A4603" t="s">
        <v>6939</v>
      </c>
      <c r="B4603" t="str">
        <f>IFERROR(VLOOKUP($A4603,entity_labels_mc!$A$2:$F$10000,2,FALSE), "")</f>
        <v xml:space="preserve">Prg Sh Plan CBP </v>
      </c>
      <c r="C4603" t="str">
        <f>IFERROR(VLOOKUP($B4603,entity_labels!$B$2:$F$10000,2,FALSE), IFERROR(VLOOKUP($B4603,entity_labels_mc!$B$2:$F$10000,2,FALSE), ""))</f>
        <v>PRG Sh Plan de CBP</v>
      </c>
      <c r="D4603" t="str">
        <f>IFERROR(VLOOKUP($B4603,entity_labels!$B$2:$F$10000,3,FALSE), IFERROR(VLOOKUP($B4603,entity_labels_mc!$B$2:$F$10000,3,FALSE), ""))</f>
        <v>PRG Sh Plan CBP</v>
      </c>
      <c r="E4603" t="str">
        <f>IFERROR(VLOOKUP($B4603,entity_labels!$B$2:$F$10000,4,FALSE), IFERROR(VLOOKUP($B4603,entity_labels_mc!$B$2:$F$10000,4,FALSE), ""))</f>
        <v>Prg Sh CBP を計画します。</v>
      </c>
      <c r="F4603" t="str">
        <f>IFERROR(VLOOKUP($B4603,entity_labels!$B$2:$F$10000,5,FALSE), IFERROR(VLOOKUP($B4603,entity_labels_mc!$B$2:$F$10000,5,FALSE), ""))</f>
        <v>PRG Sh planen CBP</v>
      </c>
      <c r="G4603" t="str">
        <f t="shared" si="71"/>
        <v>prgShPlanCBP=PRG Sh planen CBP</v>
      </c>
    </row>
    <row r="4604" spans="1:7" x14ac:dyDescent="0.3">
      <c r="A4604" t="s">
        <v>6941</v>
      </c>
      <c r="B4604" t="str">
        <f>IFERROR(VLOOKUP($A4604,entity_labels_mc!$A$2:$F$10000,2,FALSE), "")</f>
        <v xml:space="preserve">Prg Sh Plan CBP Term Sharing </v>
      </c>
      <c r="C4604" t="str">
        <f>IFERROR(VLOOKUP($B4604,entity_labels!$B$2:$F$10000,2,FALSE), IFERROR(VLOOKUP($B4604,entity_labels_mc!$B$2:$F$10000,2,FALSE), ""))</f>
        <v>PRG Sh Plan de CBP término compartir</v>
      </c>
      <c r="D4604" t="str">
        <f>IFERROR(VLOOKUP($B4604,entity_labels!$B$2:$F$10000,3,FALSE), IFERROR(VLOOKUP($B4604,entity_labels_mc!$B$2:$F$10000,3,FALSE), ""))</f>
        <v>PRG Sh Plan CBP terme partage</v>
      </c>
      <c r="E4604" t="str">
        <f>IFERROR(VLOOKUP($B4604,entity_labels!$B$2:$F$10000,4,FALSE), IFERROR(VLOOKUP($B4604,entity_labels_mc!$B$2:$F$10000,4,FALSE), ""))</f>
        <v>Prg Sh 計画 CBP 共有用語</v>
      </c>
      <c r="F4604" t="str">
        <f>IFERROR(VLOOKUP($B4604,entity_labels!$B$2:$F$10000,5,FALSE), IFERROR(VLOOKUP($B4604,entity_labels_mc!$B$2:$F$10000,5,FALSE), ""))</f>
        <v>PRG Sh planen CBP Begriff Freigabe</v>
      </c>
      <c r="G4604" t="str">
        <f t="shared" si="71"/>
        <v>prgShPlanCBPTermSharing=PRG Sh planen CBP Begriff Freigabe</v>
      </c>
    </row>
    <row r="4605" spans="1:7" x14ac:dyDescent="0.3">
      <c r="A4605" t="s">
        <v>6943</v>
      </c>
      <c r="B4605" t="str">
        <f>IFERROR(VLOOKUP($A4605,entity_labels_mc!$A$2:$F$10000,2,FALSE), "")</f>
        <v xml:space="preserve">Num Index </v>
      </c>
      <c r="C4605" t="str">
        <f>IFERROR(VLOOKUP($B4605,entity_labels!$B$2:$F$10000,2,FALSE), IFERROR(VLOOKUP($B4605,entity_labels_mc!$B$2:$F$10000,2,FALSE), ""))</f>
        <v>Num Índice</v>
      </c>
      <c r="D4605" t="str">
        <f>IFERROR(VLOOKUP($B4605,entity_labels!$B$2:$F$10000,3,FALSE), IFERROR(VLOOKUP($B4605,entity_labels_mc!$B$2:$F$10000,3,FALSE), ""))</f>
        <v>Num Index</v>
      </c>
      <c r="E4605" t="str">
        <f>IFERROR(VLOOKUP($B4605,entity_labels!$B$2:$F$10000,4,FALSE), IFERROR(VLOOKUP($B4605,entity_labels_mc!$B$2:$F$10000,4,FALSE), ""))</f>
        <v>Num インデックス</v>
      </c>
      <c r="F4605" t="str">
        <f>IFERROR(VLOOKUP($B4605,entity_labels!$B$2:$F$10000,5,FALSE), IFERROR(VLOOKUP($B4605,entity_labels_mc!$B$2:$F$10000,5,FALSE), ""))</f>
        <v>NUM-Index</v>
      </c>
      <c r="G4605" t="str">
        <f t="shared" si="71"/>
        <v>prgShPlanCBPTermSharing_numIndex=NUM-Index</v>
      </c>
    </row>
    <row r="4606" spans="1:7" x14ac:dyDescent="0.3">
      <c r="A4606" t="s">
        <v>6944</v>
      </c>
      <c r="B4606" t="str">
        <f>IFERROR(VLOOKUP($A4606,entity_labels_mc!$A$2:$F$10000,2,FALSE), "")</f>
        <v xml:space="preserve">Prg Sh Plan CBP </v>
      </c>
      <c r="C4606" t="str">
        <f>IFERROR(VLOOKUP($B4606,entity_labels!$B$2:$F$10000,2,FALSE), IFERROR(VLOOKUP($B4606,entity_labels_mc!$B$2:$F$10000,2,FALSE), ""))</f>
        <v>PRG Sh Plan de CBP</v>
      </c>
      <c r="D4606" t="str">
        <f>IFERROR(VLOOKUP($B4606,entity_labels!$B$2:$F$10000,3,FALSE), IFERROR(VLOOKUP($B4606,entity_labels_mc!$B$2:$F$10000,3,FALSE), ""))</f>
        <v>PRG Sh Plan CBP</v>
      </c>
      <c r="E4606" t="str">
        <f>IFERROR(VLOOKUP($B4606,entity_labels!$B$2:$F$10000,4,FALSE), IFERROR(VLOOKUP($B4606,entity_labels_mc!$B$2:$F$10000,4,FALSE), ""))</f>
        <v>Prg Sh CBP を計画します。</v>
      </c>
      <c r="F4606" t="str">
        <f>IFERROR(VLOOKUP($B4606,entity_labels!$B$2:$F$10000,5,FALSE), IFERROR(VLOOKUP($B4606,entity_labels_mc!$B$2:$F$10000,5,FALSE), ""))</f>
        <v>PRG Sh planen CBP</v>
      </c>
      <c r="G4606" t="str">
        <f t="shared" si="71"/>
        <v>prgShPlanCBPTermSharing_prgShPlanCBP=PRG Sh planen CBP</v>
      </c>
    </row>
    <row r="4607" spans="1:7" x14ac:dyDescent="0.3">
      <c r="A4607" t="s">
        <v>6945</v>
      </c>
      <c r="B4607" t="str">
        <f>IFERROR(VLOOKUP($A4607,entity_labels_mc!$A$2:$F$10000,2,FALSE), "")</f>
        <v xml:space="preserve">Sharing Percent </v>
      </c>
      <c r="C4607" t="str">
        <f>IFERROR(VLOOKUP($B4607,entity_labels!$B$2:$F$10000,2,FALSE), IFERROR(VLOOKUP($B4607,entity_labels_mc!$B$2:$F$10000,2,FALSE), ""))</f>
        <v>Compartir por ciento</v>
      </c>
      <c r="D4607" t="str">
        <f>IFERROR(VLOOKUP($B4607,entity_labels!$B$2:$F$10000,3,FALSE), IFERROR(VLOOKUP($B4607,entity_labels_mc!$B$2:$F$10000,3,FALSE), ""))</f>
        <v>Partage pour cent</v>
      </c>
      <c r="E4607" t="str">
        <f>IFERROR(VLOOKUP($B4607,entity_labels!$B$2:$F$10000,4,FALSE), IFERROR(VLOOKUP($B4607,entity_labels_mc!$B$2:$F$10000,4,FALSE), ""))</f>
        <v>パーセントを共有</v>
      </c>
      <c r="F4607" t="str">
        <f>IFERROR(VLOOKUP($B4607,entity_labels!$B$2:$F$10000,5,FALSE), IFERROR(VLOOKUP($B4607,entity_labels_mc!$B$2:$F$10000,5,FALSE), ""))</f>
        <v>Prozent teilen</v>
      </c>
      <c r="G4607" t="str">
        <f t="shared" si="71"/>
        <v>prgShPlanCBPTermSharing_sharingPercent=Prozent teilen</v>
      </c>
    </row>
    <row r="4608" spans="1:7" x14ac:dyDescent="0.3">
      <c r="A4608" t="s">
        <v>34418</v>
      </c>
      <c r="B4608" t="str">
        <f>IFERROR(VLOOKUP($A4608,entity_labels_mc!$A$2:$F$10000,2,FALSE), "")</f>
        <v xml:space="preserve">Soft Deleted On </v>
      </c>
      <c r="C4608" t="str">
        <f>IFERROR(VLOOKUP($B4608,entity_labels!$B$2:$F$10000,2,FALSE), IFERROR(VLOOKUP($B4608,entity_labels_mc!$B$2:$F$10000,2,FALSE), ""))</f>
        <v>Suave En Suprimido</v>
      </c>
      <c r="D4608" t="str">
        <f>IFERROR(VLOOKUP($B4608,entity_labels!$B$2:$F$10000,3,FALSE), IFERROR(VLOOKUP($B4608,entity_labels_mc!$B$2:$F$10000,3,FALSE), ""))</f>
        <v>Doux Annulée le</v>
      </c>
      <c r="E4608" t="str">
        <f>IFERROR(VLOOKUP($B4608,entity_labels!$B$2:$F$10000,4,FALSE), IFERROR(VLOOKUP($B4608,entity_labels_mc!$B$2:$F$10000,4,FALSE), ""))</f>
        <v>ソフト削除で</v>
      </c>
      <c r="F4608" t="str">
        <f>IFERROR(VLOOKUP($B4608,entity_labels!$B$2:$F$10000,5,FALSE), IFERROR(VLOOKUP($B4608,entity_labels_mc!$B$2:$F$10000,5,FALSE), ""))</f>
        <v>Soft Deleted On</v>
      </c>
      <c r="G4608" t="str">
        <f t="shared" si="71"/>
        <v>prgShPlanCBPTermSharing_softDeletedOn=Soft Deleted On</v>
      </c>
    </row>
    <row r="4609" spans="1:7" x14ac:dyDescent="0.3">
      <c r="A4609" t="s">
        <v>6947</v>
      </c>
      <c r="B4609" t="str">
        <f>IFERROR(VLOOKUP($A4609,entity_labels_mc!$A$2:$F$10000,2,FALSE), "")</f>
        <v xml:space="preserve">Term </v>
      </c>
      <c r="C4609" t="str">
        <f>IFERROR(VLOOKUP($B4609,entity_labels!$B$2:$F$10000,2,FALSE), IFERROR(VLOOKUP($B4609,entity_labels_mc!$B$2:$F$10000,2,FALSE), ""))</f>
        <v>Término</v>
      </c>
      <c r="D4609" t="str">
        <f>IFERROR(VLOOKUP($B4609,entity_labels!$B$2:$F$10000,3,FALSE), IFERROR(VLOOKUP($B4609,entity_labels_mc!$B$2:$F$10000,3,FALSE), ""))</f>
        <v>Terme</v>
      </c>
      <c r="E4609" t="str">
        <f>IFERROR(VLOOKUP($B4609,entity_labels!$B$2:$F$10000,4,FALSE), IFERROR(VLOOKUP($B4609,entity_labels_mc!$B$2:$F$10000,4,FALSE), ""))</f>
        <v>用語</v>
      </c>
      <c r="F4609" t="str">
        <f>IFERROR(VLOOKUP($B4609,entity_labels!$B$2:$F$10000,5,FALSE), IFERROR(VLOOKUP($B4609,entity_labels_mc!$B$2:$F$10000,5,FALSE), ""))</f>
        <v>Begriff</v>
      </c>
      <c r="G4609" t="str">
        <f t="shared" si="71"/>
        <v>prgShPlanCBPTermSharing_term=Begriff</v>
      </c>
    </row>
    <row r="4610" spans="1:7" x14ac:dyDescent="0.3">
      <c r="A4610" t="s">
        <v>6948</v>
      </c>
      <c r="B4610" t="str">
        <f>IFERROR(VLOOKUP($A4610,entity_labels_mc!$A$2:$F$10000,2,FALSE), "")</f>
        <v xml:space="preserve">Initial Disbursement Pct </v>
      </c>
      <c r="C4610" t="str">
        <f>IFERROR(VLOOKUP($B4610,entity_labels!$B$2:$F$10000,2,FALSE), IFERROR(VLOOKUP($B4610,entity_labels_mc!$B$2:$F$10000,2,FALSE), ""))</f>
        <v>Desembolso inicial Pct</v>
      </c>
      <c r="D4610" t="str">
        <f>IFERROR(VLOOKUP($B4610,entity_labels!$B$2:$F$10000,3,FALSE), IFERROR(VLOOKUP($B4610,entity_labels_mc!$B$2:$F$10000,3,FALSE), ""))</f>
        <v>Décaissement initial Pct</v>
      </c>
      <c r="E4610" t="str">
        <f>IFERROR(VLOOKUP($B4610,entity_labels!$B$2:$F$10000,4,FALSE), IFERROR(VLOOKUP($B4610,entity_labels_mc!$B$2:$F$10000,4,FALSE), ""))</f>
        <v>初期支出 Pct</v>
      </c>
      <c r="F4610" t="str">
        <f>IFERROR(VLOOKUP($B4610,entity_labels!$B$2:$F$10000,5,FALSE), IFERROR(VLOOKUP($B4610,entity_labels_mc!$B$2:$F$10000,5,FALSE), ""))</f>
        <v>Erste Auszahlung Pct</v>
      </c>
      <c r="G4610" t="str">
        <f t="shared" si="71"/>
        <v>prgShPlanCBP_initialDisbursementPct=Erste Auszahlung Pct</v>
      </c>
    </row>
    <row r="4611" spans="1:7" x14ac:dyDescent="0.3">
      <c r="A4611" t="s">
        <v>6950</v>
      </c>
      <c r="B4611" t="str">
        <f>IFERROR(VLOOKUP($A4611,entity_labels_mc!$A$2:$F$10000,2,FALSE), "")</f>
        <v xml:space="preserve">Minimum Fee Amt Pct </v>
      </c>
      <c r="C4611" t="str">
        <f>IFERROR(VLOOKUP($B4611,entity_labels!$B$2:$F$10000,2,FALSE), IFERROR(VLOOKUP($B4611,entity_labels_mc!$B$2:$F$10000,2,FALSE), ""))</f>
        <v>Tarifa mínima Amt Pct</v>
      </c>
      <c r="D4611" t="str">
        <f>IFERROR(VLOOKUP($B4611,entity_labels!$B$2:$F$10000,3,FALSE), IFERROR(VLOOKUP($B4611,entity_labels_mc!$B$2:$F$10000,3,FALSE), ""))</f>
        <v>Redevance minimale Amt Pct</v>
      </c>
      <c r="E4611" t="str">
        <f>IFERROR(VLOOKUP($B4611,entity_labels!$B$2:$F$10000,4,FALSE), IFERROR(VLOOKUP($B4611,entity_labels_mc!$B$2:$F$10000,4,FALSE), ""))</f>
        <v>最低料金 Amt Pct</v>
      </c>
      <c r="F4611" t="str">
        <f>IFERROR(VLOOKUP($B4611,entity_labels!$B$2:$F$10000,5,FALSE), IFERROR(VLOOKUP($B4611,entity_labels_mc!$B$2:$F$10000,5,FALSE), ""))</f>
        <v>Mindestgebühr Amt Pct</v>
      </c>
      <c r="G4611" t="str">
        <f t="shared" ref="G4611:G4674" si="72">CONCATENATE(A4611, "=",F4611)</f>
        <v>prgShPlanCBP_minimumFeeAmtPct=Mindestgebühr Amt Pct</v>
      </c>
    </row>
    <row r="4612" spans="1:7" x14ac:dyDescent="0.3">
      <c r="A4612" t="s">
        <v>6952</v>
      </c>
      <c r="B4612" t="str">
        <f>IFERROR(VLOOKUP($A4612,entity_labels_mc!$A$2:$F$10000,2,FALSE), "")</f>
        <v xml:space="preserve">Minimum Fee Type </v>
      </c>
      <c r="C4612" t="str">
        <f>IFERROR(VLOOKUP($B4612,entity_labels!$B$2:$F$10000,2,FALSE), IFERROR(VLOOKUP($B4612,entity_labels_mc!$B$2:$F$10000,2,FALSE), ""))</f>
        <v>Tipo de tarifa mínima</v>
      </c>
      <c r="D4612" t="str">
        <f>IFERROR(VLOOKUP($B4612,entity_labels!$B$2:$F$10000,3,FALSE), IFERROR(VLOOKUP($B4612,entity_labels_mc!$B$2:$F$10000,3,FALSE), ""))</f>
        <v>Type de redevance minimale</v>
      </c>
      <c r="E4612" t="str">
        <f>IFERROR(VLOOKUP($B4612,entity_labels!$B$2:$F$10000,4,FALSE), IFERROR(VLOOKUP($B4612,entity_labels_mc!$B$2:$F$10000,4,FALSE), ""))</f>
        <v>最低料金タイプ</v>
      </c>
      <c r="F4612" t="str">
        <f>IFERROR(VLOOKUP($B4612,entity_labels!$B$2:$F$10000,5,FALSE), IFERROR(VLOOKUP($B4612,entity_labels_mc!$B$2:$F$10000,5,FALSE), ""))</f>
        <v>Mindestgebühr Typ</v>
      </c>
      <c r="G4612" t="str">
        <f t="shared" si="72"/>
        <v>prgShPlanCBP_minimumFeeType=Mindestgebühr Typ</v>
      </c>
    </row>
    <row r="4613" spans="1:7" x14ac:dyDescent="0.3">
      <c r="A4613" t="s">
        <v>6954</v>
      </c>
      <c r="B4613" t="str">
        <f>IFERROR(VLOOKUP($A4613,entity_labels_mc!$A$2:$F$10000,2,FALSE), "")</f>
        <v xml:space="preserve">Minimum Num Pmts </v>
      </c>
      <c r="C4613" t="str">
        <f>IFERROR(VLOOKUP($B4613,entity_labels!$B$2:$F$10000,2,FALSE), IFERROR(VLOOKUP($B4613,entity_labels_mc!$B$2:$F$10000,2,FALSE), ""))</f>
        <v>Num mínimo Pmts</v>
      </c>
      <c r="D4613" t="str">
        <f>IFERROR(VLOOKUP($B4613,entity_labels!$B$2:$F$10000,3,FALSE), IFERROR(VLOOKUP($B4613,entity_labels_mc!$B$2:$F$10000,3,FALSE), ""))</f>
        <v>Pmts Num minimale</v>
      </c>
      <c r="E4613" t="str">
        <f>IFERROR(VLOOKUP($B4613,entity_labels!$B$2:$F$10000,4,FALSE), IFERROR(VLOOKUP($B4613,entity_labels_mc!$B$2:$F$10000,4,FALSE), ""))</f>
        <v>最小 Num 光電子増倍管</v>
      </c>
      <c r="F4613" t="str">
        <f>IFERROR(VLOOKUP($B4613,entity_labels!$B$2:$F$10000,5,FALSE), IFERROR(VLOOKUP($B4613,entity_labels_mc!$B$2:$F$10000,5,FALSE), ""))</f>
        <v>Minimale Num Pmts</v>
      </c>
      <c r="G4613" t="str">
        <f t="shared" si="72"/>
        <v>prgShPlanCBP_minimumNumPmts=Minimale Num Pmts</v>
      </c>
    </row>
    <row r="4614" spans="1:7" x14ac:dyDescent="0.3">
      <c r="A4614" t="s">
        <v>6956</v>
      </c>
      <c r="B4614" t="str">
        <f>IFERROR(VLOOKUP($A4614,entity_labels_mc!$A$2:$F$10000,2,FALSE), "")</f>
        <v xml:space="preserve">Miximum Num Pmts </v>
      </c>
      <c r="C4614" t="str">
        <f>IFERROR(VLOOKUP($B4614,entity_labels!$B$2:$F$10000,2,FALSE), IFERROR(VLOOKUP($B4614,entity_labels_mc!$B$2:$F$10000,2,FALSE), ""))</f>
        <v>MiXimum Num Pmts</v>
      </c>
      <c r="D4614" t="str">
        <f>IFERROR(VLOOKUP($B4614,entity_labels!$B$2:$F$10000,3,FALSE), IFERROR(VLOOKUP($B4614,entity_labels_mc!$B$2:$F$10000,3,FALSE), ""))</f>
        <v>Miximum Num Pmts</v>
      </c>
      <c r="E4614" t="str">
        <f>IFERROR(VLOOKUP($B4614,entity_labels!$B$2:$F$10000,4,FALSE), IFERROR(VLOOKUP($B4614,entity_labels_mc!$B$2:$F$10000,4,FALSE), ""))</f>
        <v>度 Num 光電子増倍管</v>
      </c>
      <c r="F4614" t="str">
        <f>IFERROR(VLOOKUP($B4614,entity_labels!$B$2:$F$10000,5,FALSE), IFERROR(VLOOKUP($B4614,entity_labels_mc!$B$2:$F$10000,5,FALSE), ""))</f>
        <v>Miximum Num Pmts</v>
      </c>
      <c r="G4614" t="str">
        <f t="shared" si="72"/>
        <v>prgShPlanCBP_miximumNumPmts=Miximum Num Pmts</v>
      </c>
    </row>
    <row r="4615" spans="1:7" x14ac:dyDescent="0.3">
      <c r="A4615" t="s">
        <v>6958</v>
      </c>
      <c r="B4615" t="str">
        <f>IFERROR(VLOOKUP($A4615,entity_labels_mc!$A$2:$F$10000,2,FALSE), "")</f>
        <v xml:space="preserve">Pct Shared After Max Pmts Rec </v>
      </c>
      <c r="C4615" t="str">
        <f>IFERROR(VLOOKUP($B4615,entity_labels!$B$2:$F$10000,2,FALSE), IFERROR(VLOOKUP($B4615,entity_labels_mc!$B$2:$F$10000,2,FALSE), ""))</f>
        <v>PCT compartido después de Max Pmts Rec</v>
      </c>
      <c r="D4615" t="str">
        <f>IFERROR(VLOOKUP($B4615,entity_labels!$B$2:$F$10000,3,FALSE), IFERROR(VLOOKUP($B4615,entity_labels_mc!$B$2:$F$10000,3,FALSE), ""))</f>
        <v>PCT partagé après Max Pmts Rec</v>
      </c>
      <c r="E4615" t="str">
        <f>IFERROR(VLOOKUP($B4615,entity_labels!$B$2:$F$10000,4,FALSE), IFERROR(VLOOKUP($B4615,entity_labels_mc!$B$2:$F$10000,4,FALSE), ""))</f>
        <v>Pct Max 光電子増倍管 Rec 後共有</v>
      </c>
      <c r="F4615" t="str">
        <f>IFERROR(VLOOKUP($B4615,entity_labels!$B$2:$F$10000,5,FALSE), IFERROR(VLOOKUP($B4615,entity_labels_mc!$B$2:$F$10000,5,FALSE), ""))</f>
        <v>PCT freigegebene nach Max Pmts Rec</v>
      </c>
      <c r="G4615" t="str">
        <f t="shared" si="72"/>
        <v>prgShPlanCBP_pctSharedAfterMaxPmtsRec=PCT freigegebene nach Max Pmts Rec</v>
      </c>
    </row>
    <row r="4616" spans="1:7" x14ac:dyDescent="0.3">
      <c r="A4616" t="s">
        <v>6960</v>
      </c>
      <c r="B4616" t="str">
        <f>IFERROR(VLOOKUP($A4616,entity_labels_mc!$A$2:$F$10000,2,FALSE), "")</f>
        <v xml:space="preserve">Prg Sh Plan CBP Term Sharings </v>
      </c>
      <c r="C4616" t="str">
        <f>IFERROR(VLOOKUP($B4616,entity_labels!$B$2:$F$10000,2,FALSE), IFERROR(VLOOKUP($B4616,entity_labels_mc!$B$2:$F$10000,2,FALSE), ""))</f>
        <v>PRG Sh Plan de CBP término partes</v>
      </c>
      <c r="D4616" t="str">
        <f>IFERROR(VLOOKUP($B4616,entity_labels!$B$2:$F$10000,3,FALSE), IFERROR(VLOOKUP($B4616,entity_labels_mc!$B$2:$F$10000,3,FALSE), ""))</f>
        <v>PRG Sh Plan CBP terme partages</v>
      </c>
      <c r="E4616" t="str">
        <f>IFERROR(VLOOKUP($B4616,entity_labels!$B$2:$F$10000,4,FALSE), IFERROR(VLOOKUP($B4616,entity_labels_mc!$B$2:$F$10000,4,FALSE), ""))</f>
        <v>Prg Sh 計画 CBP 用語分け前</v>
      </c>
      <c r="F4616" t="str">
        <f>IFERROR(VLOOKUP($B4616,entity_labels!$B$2:$F$10000,5,FALSE), IFERROR(VLOOKUP($B4616,entity_labels_mc!$B$2:$F$10000,5,FALSE), ""))</f>
        <v>PRG Sh planen CBP Begriff Konfigurationsunterstützung</v>
      </c>
      <c r="G4616" t="str">
        <f t="shared" si="72"/>
        <v>prgShPlanCBP_prgShPlanCBPTermSharings=PRG Sh planen CBP Begriff Konfigurationsunterstützung</v>
      </c>
    </row>
    <row r="4617" spans="1:7" x14ac:dyDescent="0.3">
      <c r="A4617" t="s">
        <v>6962</v>
      </c>
      <c r="B4617" t="str">
        <f>IFERROR(VLOOKUP($A4617,entity_labels_mc!$A$2:$F$10000,2,FALSE), "")</f>
        <v xml:space="preserve">Recover Res Exp </v>
      </c>
      <c r="C4617" t="str">
        <f>IFERROR(VLOOKUP($B4617,entity_labels!$B$2:$F$10000,2,FALSE), IFERROR(VLOOKUP($B4617,entity_labels_mc!$B$2:$F$10000,2,FALSE), ""))</f>
        <v>Recuperar Res Exp</v>
      </c>
      <c r="D4617" t="str">
        <f>IFERROR(VLOOKUP($B4617,entity_labels!$B$2:$F$10000,3,FALSE), IFERROR(VLOOKUP($B4617,entity_labels_mc!$B$2:$F$10000,3,FALSE), ""))</f>
        <v>Récupérer Res Exp</v>
      </c>
      <c r="E4617" t="str">
        <f>IFERROR(VLOOKUP($B4617,entity_labels!$B$2:$F$10000,4,FALSE), IFERROR(VLOOKUP($B4617,entity_labels_mc!$B$2:$F$10000,4,FALSE), ""))</f>
        <v>解像度 Exp を回復します。</v>
      </c>
      <c r="F4617" t="str">
        <f>IFERROR(VLOOKUP($B4617,entity_labels!$B$2:$F$10000,5,FALSE), IFERROR(VLOOKUP($B4617,entity_labels_mc!$B$2:$F$10000,5,FALSE), ""))</f>
        <v>Res Exp zu erholen</v>
      </c>
      <c r="G4617" t="str">
        <f t="shared" si="72"/>
        <v>prgShPlanCBP_recoverResExp=Res Exp zu erholen</v>
      </c>
    </row>
    <row r="4618" spans="1:7" x14ac:dyDescent="0.3">
      <c r="A4618" t="s">
        <v>34419</v>
      </c>
      <c r="B4618" t="str">
        <f>IFERROR(VLOOKUP($A4618,entity_labels_mc!$A$2:$F$10000,2,FALSE), "")</f>
        <v xml:space="preserve">Soft Deleted On </v>
      </c>
      <c r="C4618" t="str">
        <f>IFERROR(VLOOKUP($B4618,entity_labels!$B$2:$F$10000,2,FALSE), IFERROR(VLOOKUP($B4618,entity_labels_mc!$B$2:$F$10000,2,FALSE), ""))</f>
        <v>Suave En Suprimido</v>
      </c>
      <c r="D4618" t="str">
        <f>IFERROR(VLOOKUP($B4618,entity_labels!$B$2:$F$10000,3,FALSE), IFERROR(VLOOKUP($B4618,entity_labels_mc!$B$2:$F$10000,3,FALSE), ""))</f>
        <v>Doux Annulée le</v>
      </c>
      <c r="E4618" t="str">
        <f>IFERROR(VLOOKUP($B4618,entity_labels!$B$2:$F$10000,4,FALSE), IFERROR(VLOOKUP($B4618,entity_labels_mc!$B$2:$F$10000,4,FALSE), ""))</f>
        <v>ソフト削除で</v>
      </c>
      <c r="F4618" t="str">
        <f>IFERROR(VLOOKUP($B4618,entity_labels!$B$2:$F$10000,5,FALSE), IFERROR(VLOOKUP($B4618,entity_labels_mc!$B$2:$F$10000,5,FALSE), ""))</f>
        <v>Soft Deleted On</v>
      </c>
      <c r="G4618" t="str">
        <f t="shared" si="72"/>
        <v>prgShPlanCBP_softDeletedOn=Soft Deleted On</v>
      </c>
    </row>
    <row r="4619" spans="1:7" x14ac:dyDescent="0.3">
      <c r="A4619" t="s">
        <v>6964</v>
      </c>
      <c r="B4619" t="str">
        <f>IFERROR(VLOOKUP($A4619,entity_labels_mc!$A$2:$F$10000,2,FALSE), "")</f>
        <v xml:space="preserve">Prg Sh Plan PNP </v>
      </c>
      <c r="C4619" t="str">
        <f>IFERROR(VLOOKUP($B4619,entity_labels!$B$2:$F$10000,2,FALSE), IFERROR(VLOOKUP($B4619,entity_labels_mc!$B$2:$F$10000,2,FALSE), ""))</f>
        <v>PRG Sh Plan PNP</v>
      </c>
      <c r="D4619" t="str">
        <f>IFERROR(VLOOKUP($B4619,entity_labels!$B$2:$F$10000,3,FALSE), IFERROR(VLOOKUP($B4619,entity_labels_mc!$B$2:$F$10000,3,FALSE), ""))</f>
        <v>PRG Sh Plan PNP</v>
      </c>
      <c r="E4619" t="str">
        <f>IFERROR(VLOOKUP($B4619,entity_labels!$B$2:$F$10000,4,FALSE), IFERROR(VLOOKUP($B4619,entity_labels_mc!$B$2:$F$10000,4,FALSE), ""))</f>
        <v>Prg Sh 計画 PNP</v>
      </c>
      <c r="F4619" t="str">
        <f>IFERROR(VLOOKUP($B4619,entity_labels!$B$2:$F$10000,5,FALSE), IFERROR(VLOOKUP($B4619,entity_labels_mc!$B$2:$F$10000,5,FALSE), ""))</f>
        <v>PRG Sh planen PNP</v>
      </c>
      <c r="G4619" t="str">
        <f t="shared" si="72"/>
        <v>prgShPlanPNP=PRG Sh planen PNP</v>
      </c>
    </row>
    <row r="4620" spans="1:7" x14ac:dyDescent="0.3">
      <c r="A4620" t="s">
        <v>6966</v>
      </c>
      <c r="B4620" t="str">
        <f>IFERROR(VLOOKUP($A4620,entity_labels_mc!$A$2:$F$10000,2,FALSE), "")</f>
        <v xml:space="preserve">Minimum Fee Amt Pct </v>
      </c>
      <c r="C4620" t="str">
        <f>IFERROR(VLOOKUP($B4620,entity_labels!$B$2:$F$10000,2,FALSE), IFERROR(VLOOKUP($B4620,entity_labels_mc!$B$2:$F$10000,2,FALSE), ""))</f>
        <v>Tarifa mínima Amt Pct</v>
      </c>
      <c r="D4620" t="str">
        <f>IFERROR(VLOOKUP($B4620,entity_labels!$B$2:$F$10000,3,FALSE), IFERROR(VLOOKUP($B4620,entity_labels_mc!$B$2:$F$10000,3,FALSE), ""))</f>
        <v>Redevance minimale Amt Pct</v>
      </c>
      <c r="E4620" t="str">
        <f>IFERROR(VLOOKUP($B4620,entity_labels!$B$2:$F$10000,4,FALSE), IFERROR(VLOOKUP($B4620,entity_labels_mc!$B$2:$F$10000,4,FALSE), ""))</f>
        <v>最低料金 Amt Pct</v>
      </c>
      <c r="F4620" t="str">
        <f>IFERROR(VLOOKUP($B4620,entity_labels!$B$2:$F$10000,5,FALSE), IFERROR(VLOOKUP($B4620,entity_labels_mc!$B$2:$F$10000,5,FALSE), ""))</f>
        <v>Mindestgebühr Amt Pct</v>
      </c>
      <c r="G4620" t="str">
        <f t="shared" si="72"/>
        <v>prgShPlanPNP_minimumFeeAmtPct=Mindestgebühr Amt Pct</v>
      </c>
    </row>
    <row r="4621" spans="1:7" x14ac:dyDescent="0.3">
      <c r="A4621" t="s">
        <v>6967</v>
      </c>
      <c r="B4621" t="str">
        <f>IFERROR(VLOOKUP($A4621,entity_labels_mc!$A$2:$F$10000,2,FALSE), "")</f>
        <v xml:space="preserve">Minimum Fee Type </v>
      </c>
      <c r="C4621" t="str">
        <f>IFERROR(VLOOKUP($B4621,entity_labels!$B$2:$F$10000,2,FALSE), IFERROR(VLOOKUP($B4621,entity_labels_mc!$B$2:$F$10000,2,FALSE), ""))</f>
        <v>Tipo de tarifa mínima</v>
      </c>
      <c r="D4621" t="str">
        <f>IFERROR(VLOOKUP($B4621,entity_labels!$B$2:$F$10000,3,FALSE), IFERROR(VLOOKUP($B4621,entity_labels_mc!$B$2:$F$10000,3,FALSE), ""))</f>
        <v>Type de redevance minimale</v>
      </c>
      <c r="E4621" t="str">
        <f>IFERROR(VLOOKUP($B4621,entity_labels!$B$2:$F$10000,4,FALSE), IFERROR(VLOOKUP($B4621,entity_labels_mc!$B$2:$F$10000,4,FALSE), ""))</f>
        <v>最低料金タイプ</v>
      </c>
      <c r="F4621" t="str">
        <f>IFERROR(VLOOKUP($B4621,entity_labels!$B$2:$F$10000,5,FALSE), IFERROR(VLOOKUP($B4621,entity_labels_mc!$B$2:$F$10000,5,FALSE), ""))</f>
        <v>Mindestgebühr Typ</v>
      </c>
      <c r="G4621" t="str">
        <f t="shared" si="72"/>
        <v>prgShPlanPNP_minimumFeeType=Mindestgebühr Typ</v>
      </c>
    </row>
    <row r="4622" spans="1:7" x14ac:dyDescent="0.3">
      <c r="A4622" t="s">
        <v>6968</v>
      </c>
      <c r="B4622" t="str">
        <f>IFERROR(VLOOKUP($A4622,entity_labels_mc!$A$2:$F$10000,2,FALSE), "")</f>
        <v>Num Payments Retained By Financial institution</v>
      </c>
      <c r="C4622" t="str">
        <f>IFERROR(VLOOKUP($B4622,entity_labels!$B$2:$F$10000,2,FALSE), IFERROR(VLOOKUP($B4622,entity_labels_mc!$B$2:$F$10000,2,FALSE), ""))</f>
        <v>Num pagos retenidos por institución financiera</v>
      </c>
      <c r="D4622" t="str">
        <f>IFERROR(VLOOKUP($B4622,entity_labels!$B$2:$F$10000,3,FALSE), IFERROR(VLOOKUP($B4622,entity_labels_mc!$B$2:$F$10000,3,FALSE), ""))</f>
        <v>Num paiements retenus par Financial institution</v>
      </c>
      <c r="E4622" t="str">
        <f>IFERROR(VLOOKUP($B4622,entity_labels!$B$2:$F$10000,4,FALSE), IFERROR(VLOOKUP($B4622,entity_labels_mc!$B$2:$F$10000,4,FALSE), ""))</f>
        <v>Num 支払い保持によって金融機関</v>
      </c>
      <c r="F4622" t="str">
        <f>IFERROR(VLOOKUP($B4622,entity_labels!$B$2:$F$10000,5,FALSE), IFERROR(VLOOKUP($B4622,entity_labels_mc!$B$2:$F$10000,5,FALSE), ""))</f>
        <v>NUM Zahlungen beibehalten von Finanzinstitut</v>
      </c>
      <c r="G4622" t="str">
        <f t="shared" si="72"/>
        <v>prgShPlanPNP_numPmtsRetainedByFinancialinstitution=NUM Zahlungen beibehalten von Finanzinstitut</v>
      </c>
    </row>
    <row r="4623" spans="1:7" x14ac:dyDescent="0.3">
      <c r="A4623" t="s">
        <v>6970</v>
      </c>
      <c r="B4623" t="str">
        <f>IFERROR(VLOOKUP($A4623,entity_labels_mc!$A$2:$F$10000,2,FALSE), "")</f>
        <v xml:space="preserve">Num Pmts Retained By Partner </v>
      </c>
      <c r="C4623" t="str">
        <f>IFERROR(VLOOKUP($B4623,entity_labels!$B$2:$F$10000,2,FALSE), IFERROR(VLOOKUP($B4623,entity_labels_mc!$B$2:$F$10000,2,FALSE), ""))</f>
        <v>Num Pmts retenidos por socio</v>
      </c>
      <c r="D4623" t="str">
        <f>IFERROR(VLOOKUP($B4623,entity_labels!$B$2:$F$10000,3,FALSE), IFERROR(VLOOKUP($B4623,entity_labels_mc!$B$2:$F$10000,3,FALSE), ""))</f>
        <v>Num Pmts retenus par partenaire</v>
      </c>
      <c r="E4623" t="str">
        <f>IFERROR(VLOOKUP($B4623,entity_labels!$B$2:$F$10000,4,FALSE), IFERROR(VLOOKUP($B4623,entity_labels_mc!$B$2:$F$10000,4,FALSE), ""))</f>
        <v>パートナーによって保持される Num 光電子増倍管</v>
      </c>
      <c r="F4623" t="str">
        <f>IFERROR(VLOOKUP($B4623,entity_labels!$B$2:$F$10000,5,FALSE), IFERROR(VLOOKUP($B4623,entity_labels_mc!$B$2:$F$10000,5,FALSE), ""))</f>
        <v>NUM Pmts beibehalten durch Partner</v>
      </c>
      <c r="G4623" t="str">
        <f t="shared" si="72"/>
        <v>prgShPlanPNP_numPmtsRetainedByPartner=NUM Pmts beibehalten durch Partner</v>
      </c>
    </row>
    <row r="4624" spans="1:7" x14ac:dyDescent="0.3">
      <c r="A4624" t="s">
        <v>6972</v>
      </c>
      <c r="B4624" t="str">
        <f>IFERROR(VLOOKUP($A4624,entity_labels_mc!$A$2:$F$10000,2,FALSE), "")</f>
        <v xml:space="preserve">Pay Partner First </v>
      </c>
      <c r="C4624" t="str">
        <f>IFERROR(VLOOKUP($B4624,entity_labels!$B$2:$F$10000,2,FALSE), IFERROR(VLOOKUP($B4624,entity_labels_mc!$B$2:$F$10000,2,FALSE), ""))</f>
        <v>Pague primero socio</v>
      </c>
      <c r="D4624" t="str">
        <f>IFERROR(VLOOKUP($B4624,entity_labels!$B$2:$F$10000,3,FALSE), IFERROR(VLOOKUP($B4624,entity_labels_mc!$B$2:$F$10000,3,FALSE), ""))</f>
        <v>Payer d'abord partenaire</v>
      </c>
      <c r="E4624" t="str">
        <f>IFERROR(VLOOKUP($B4624,entity_labels!$B$2:$F$10000,4,FALSE), IFERROR(VLOOKUP($B4624,entity_labels_mc!$B$2:$F$10000,4,FALSE), ""))</f>
        <v>最初のパートナーに支払う</v>
      </c>
      <c r="F4624" t="str">
        <f>IFERROR(VLOOKUP($B4624,entity_labels!$B$2:$F$10000,5,FALSE), IFERROR(VLOOKUP($B4624,entity_labels_mc!$B$2:$F$10000,5,FALSE), ""))</f>
        <v>Partner zuerst bezahlen</v>
      </c>
      <c r="G4624" t="str">
        <f t="shared" si="72"/>
        <v>prgShPlanPNP_payPartnerFirst=Partner zuerst bezahlen</v>
      </c>
    </row>
    <row r="4625" spans="1:7" x14ac:dyDescent="0.3">
      <c r="A4625" t="s">
        <v>6974</v>
      </c>
      <c r="B4625" t="str">
        <f>IFERROR(VLOOKUP($A4625,entity_labels_mc!$A$2:$F$10000,2,FALSE), "")</f>
        <v xml:space="preserve">Recover Residual Exposure </v>
      </c>
      <c r="C4625" t="str">
        <f>IFERROR(VLOOKUP($B4625,entity_labels!$B$2:$F$10000,2,FALSE), IFERROR(VLOOKUP($B4625,entity_labels_mc!$B$2:$F$10000,2,FALSE), ""))</f>
        <v>Recuperar la exposición Residual</v>
      </c>
      <c r="D4625" t="str">
        <f>IFERROR(VLOOKUP($B4625,entity_labels!$B$2:$F$10000,3,FALSE), IFERROR(VLOOKUP($B4625,entity_labels_mc!$B$2:$F$10000,3,FALSE), ""))</f>
        <v>Récupérer l'exposition résiduelle</v>
      </c>
      <c r="E4625" t="str">
        <f>IFERROR(VLOOKUP($B4625,entity_labels!$B$2:$F$10000,4,FALSE), IFERROR(VLOOKUP($B4625,entity_labels_mc!$B$2:$F$10000,4,FALSE), ""))</f>
        <v>残留露出を回復します。</v>
      </c>
      <c r="F4625" t="str">
        <f>IFERROR(VLOOKUP($B4625,entity_labels!$B$2:$F$10000,5,FALSE), IFERROR(VLOOKUP($B4625,entity_labels_mc!$B$2:$F$10000,5,FALSE), ""))</f>
        <v>Restzucker Exposition zu erholen</v>
      </c>
      <c r="G4625" t="str">
        <f t="shared" si="72"/>
        <v>prgShPlanPNP_recoverResidualExposure=Restzucker Exposition zu erholen</v>
      </c>
    </row>
    <row r="4626" spans="1:7" x14ac:dyDescent="0.3">
      <c r="A4626" t="s">
        <v>34420</v>
      </c>
      <c r="B4626" t="str">
        <f>IFERROR(VLOOKUP($A4626,entity_labels_mc!$A$2:$F$10000,2,FALSE), "")</f>
        <v xml:space="preserve">Soft Deleted On </v>
      </c>
      <c r="C4626" t="str">
        <f>IFERROR(VLOOKUP($B4626,entity_labels!$B$2:$F$10000,2,FALSE), IFERROR(VLOOKUP($B4626,entity_labels_mc!$B$2:$F$10000,2,FALSE), ""))</f>
        <v>Suave En Suprimido</v>
      </c>
      <c r="D4626" t="str">
        <f>IFERROR(VLOOKUP($B4626,entity_labels!$B$2:$F$10000,3,FALSE), IFERROR(VLOOKUP($B4626,entity_labels_mc!$B$2:$F$10000,3,FALSE), ""))</f>
        <v>Doux Annulée le</v>
      </c>
      <c r="E4626" t="str">
        <f>IFERROR(VLOOKUP($B4626,entity_labels!$B$2:$F$10000,4,FALSE), IFERROR(VLOOKUP($B4626,entity_labels_mc!$B$2:$F$10000,4,FALSE), ""))</f>
        <v>ソフト削除で</v>
      </c>
      <c r="F4626" t="str">
        <f>IFERROR(VLOOKUP($B4626,entity_labels!$B$2:$F$10000,5,FALSE), IFERROR(VLOOKUP($B4626,entity_labels_mc!$B$2:$F$10000,5,FALSE), ""))</f>
        <v>Soft Deleted On</v>
      </c>
      <c r="G4626" t="str">
        <f t="shared" si="72"/>
        <v>prgShPlanPNP_softDeletedOn=Soft Deleted On</v>
      </c>
    </row>
    <row r="4627" spans="1:7" x14ac:dyDescent="0.3">
      <c r="A4627" t="s">
        <v>6976</v>
      </c>
      <c r="B4627" t="str">
        <f>IFERROR(VLOOKUP($A4627,entity_labels_mc!$A$2:$F$10000,2,FALSE), "")</f>
        <v xml:space="preserve">Prg Sh Plan PPP </v>
      </c>
      <c r="C4627" t="str">
        <f>IFERROR(VLOOKUP($B4627,entity_labels!$B$2:$F$10000,2,FALSE), IFERROR(VLOOKUP($B4627,entity_labels_mc!$B$2:$F$10000,2,FALSE), ""))</f>
        <v>PRG Sh Plan PPP</v>
      </c>
      <c r="D4627" t="str">
        <f>IFERROR(VLOOKUP($B4627,entity_labels!$B$2:$F$10000,3,FALSE), IFERROR(VLOOKUP($B4627,entity_labels_mc!$B$2:$F$10000,3,FALSE), ""))</f>
        <v>PRG Sh Plan PPP</v>
      </c>
      <c r="E4627" t="str">
        <f>IFERROR(VLOOKUP($B4627,entity_labels!$B$2:$F$10000,4,FALSE), IFERROR(VLOOKUP($B4627,entity_labels_mc!$B$2:$F$10000,4,FALSE), ""))</f>
        <v>Prg Sh 計画 PPP</v>
      </c>
      <c r="F4627" t="str">
        <f>IFERROR(VLOOKUP($B4627,entity_labels!$B$2:$F$10000,5,FALSE), IFERROR(VLOOKUP($B4627,entity_labels_mc!$B$2:$F$10000,5,FALSE), ""))</f>
        <v>PRG Sh planen PPP</v>
      </c>
      <c r="G4627" t="str">
        <f t="shared" si="72"/>
        <v>prgShPlanPPP=PRG Sh planen PPP</v>
      </c>
    </row>
    <row r="4628" spans="1:7" x14ac:dyDescent="0.3">
      <c r="A4628" t="s">
        <v>6978</v>
      </c>
      <c r="B4628" t="str">
        <f>IFERROR(VLOOKUP($A4628,entity_labels_mc!$A$2:$F$10000,2,FALSE), "")</f>
        <v xml:space="preserve">Minimum Fee Amt Pct </v>
      </c>
      <c r="C4628" t="str">
        <f>IFERROR(VLOOKUP($B4628,entity_labels!$B$2:$F$10000,2,FALSE), IFERROR(VLOOKUP($B4628,entity_labels_mc!$B$2:$F$10000,2,FALSE), ""))</f>
        <v>Tarifa mínima Amt Pct</v>
      </c>
      <c r="D4628" t="str">
        <f>IFERROR(VLOOKUP($B4628,entity_labels!$B$2:$F$10000,3,FALSE), IFERROR(VLOOKUP($B4628,entity_labels_mc!$B$2:$F$10000,3,FALSE), ""))</f>
        <v>Redevance minimale Amt Pct</v>
      </c>
      <c r="E4628" t="str">
        <f>IFERROR(VLOOKUP($B4628,entity_labels!$B$2:$F$10000,4,FALSE), IFERROR(VLOOKUP($B4628,entity_labels_mc!$B$2:$F$10000,4,FALSE), ""))</f>
        <v>最低料金 Amt Pct</v>
      </c>
      <c r="F4628" t="str">
        <f>IFERROR(VLOOKUP($B4628,entity_labels!$B$2:$F$10000,5,FALSE), IFERROR(VLOOKUP($B4628,entity_labels_mc!$B$2:$F$10000,5,FALSE), ""))</f>
        <v>Mindestgebühr Amt Pct</v>
      </c>
      <c r="G4628" t="str">
        <f t="shared" si="72"/>
        <v>prgShPlanPPP_minimumFeeAmtPct=Mindestgebühr Amt Pct</v>
      </c>
    </row>
    <row r="4629" spans="1:7" x14ac:dyDescent="0.3">
      <c r="A4629" t="s">
        <v>6979</v>
      </c>
      <c r="B4629" t="str">
        <f>IFERROR(VLOOKUP($A4629,entity_labels_mc!$A$2:$F$10000,2,FALSE), "")</f>
        <v xml:space="preserve">Minimum Fee Type </v>
      </c>
      <c r="C4629" t="str">
        <f>IFERROR(VLOOKUP($B4629,entity_labels!$B$2:$F$10000,2,FALSE), IFERROR(VLOOKUP($B4629,entity_labels_mc!$B$2:$F$10000,2,FALSE), ""))</f>
        <v>Tipo de tarifa mínima</v>
      </c>
      <c r="D4629" t="str">
        <f>IFERROR(VLOOKUP($B4629,entity_labels!$B$2:$F$10000,3,FALSE), IFERROR(VLOOKUP($B4629,entity_labels_mc!$B$2:$F$10000,3,FALSE), ""))</f>
        <v>Type de redevance minimale</v>
      </c>
      <c r="E4629" t="str">
        <f>IFERROR(VLOOKUP($B4629,entity_labels!$B$2:$F$10000,4,FALSE), IFERROR(VLOOKUP($B4629,entity_labels_mc!$B$2:$F$10000,4,FALSE), ""))</f>
        <v>最低料金タイプ</v>
      </c>
      <c r="F4629" t="str">
        <f>IFERROR(VLOOKUP($B4629,entity_labels!$B$2:$F$10000,5,FALSE), IFERROR(VLOOKUP($B4629,entity_labels_mc!$B$2:$F$10000,5,FALSE), ""))</f>
        <v>Mindestgebühr Typ</v>
      </c>
      <c r="G4629" t="str">
        <f t="shared" si="72"/>
        <v>prgShPlanPPP_minimumFeeType=Mindestgebühr Typ</v>
      </c>
    </row>
    <row r="4630" spans="1:7" x14ac:dyDescent="0.3">
      <c r="A4630" t="s">
        <v>6980</v>
      </c>
      <c r="B4630" t="str">
        <f>IFERROR(VLOOKUP($A4630,entity_labels_mc!$A$2:$F$10000,2,FALSE), "")</f>
        <v xml:space="preserve">Recover Residual Exposure </v>
      </c>
      <c r="C4630" t="str">
        <f>IFERROR(VLOOKUP($B4630,entity_labels!$B$2:$F$10000,2,FALSE), IFERROR(VLOOKUP($B4630,entity_labels_mc!$B$2:$F$10000,2,FALSE), ""))</f>
        <v>Recuperar la exposición Residual</v>
      </c>
      <c r="D4630" t="str">
        <f>IFERROR(VLOOKUP($B4630,entity_labels!$B$2:$F$10000,3,FALSE), IFERROR(VLOOKUP($B4630,entity_labels_mc!$B$2:$F$10000,3,FALSE), ""))</f>
        <v>Récupérer l'exposition résiduelle</v>
      </c>
      <c r="E4630" t="str">
        <f>IFERROR(VLOOKUP($B4630,entity_labels!$B$2:$F$10000,4,FALSE), IFERROR(VLOOKUP($B4630,entity_labels_mc!$B$2:$F$10000,4,FALSE), ""))</f>
        <v>残留露出を回復します。</v>
      </c>
      <c r="F4630" t="str">
        <f>IFERROR(VLOOKUP($B4630,entity_labels!$B$2:$F$10000,5,FALSE), IFERROR(VLOOKUP($B4630,entity_labels_mc!$B$2:$F$10000,5,FALSE), ""))</f>
        <v>Restzucker Exposition zu erholen</v>
      </c>
      <c r="G4630" t="str">
        <f t="shared" si="72"/>
        <v>prgShPlanPPP_recoverResidualExposure=Restzucker Exposition zu erholen</v>
      </c>
    </row>
    <row r="4631" spans="1:7" x14ac:dyDescent="0.3">
      <c r="A4631" t="s">
        <v>6981</v>
      </c>
      <c r="B4631" t="str">
        <f>IFERROR(VLOOKUP($A4631,entity_labels_mc!$A$2:$F$10000,2,FALSE), "")</f>
        <v xml:space="preserve">Residual Sharing Pect </v>
      </c>
      <c r="C4631" t="str">
        <f>IFERROR(VLOOKUP($B4631,entity_labels!$B$2:$F$10000,2,FALSE), IFERROR(VLOOKUP($B4631,entity_labels_mc!$B$2:$F$10000,2,FALSE), ""))</f>
        <v>Pecto compartiendo residual</v>
      </c>
      <c r="D4631" t="str">
        <f>IFERROR(VLOOKUP($B4631,entity_labels!$B$2:$F$10000,3,FALSE), IFERROR(VLOOKUP($B4631,entity_labels_mc!$B$2:$F$10000,3,FALSE), ""))</f>
        <v>Pect de partage résiduel</v>
      </c>
      <c r="E4631" t="str">
        <f>IFERROR(VLOOKUP($B4631,entity_labels!$B$2:$F$10000,4,FALSE), IFERROR(VLOOKUP($B4631,entity_labels_mc!$B$2:$F$10000,4,FALSE), ""))</f>
        <v>残留共有 pect 持続</v>
      </c>
      <c r="F4631" t="str">
        <f>IFERROR(VLOOKUP($B4631,entity_labels!$B$2:$F$10000,5,FALSE), IFERROR(VLOOKUP($B4631,entity_labels_mc!$B$2:$F$10000,5,FALSE), ""))</f>
        <v>Restlichen teilen Pect</v>
      </c>
      <c r="G4631" t="str">
        <f t="shared" si="72"/>
        <v>prgShPlanPPP_residualSharingPect=Restlichen teilen Pect</v>
      </c>
    </row>
    <row r="4632" spans="1:7" x14ac:dyDescent="0.3">
      <c r="A4632" t="s">
        <v>34421</v>
      </c>
      <c r="B4632" t="str">
        <f>IFERROR(VLOOKUP($A4632,entity_labels_mc!$A$2:$F$10000,2,FALSE), "")</f>
        <v xml:space="preserve">Soft Deleted On </v>
      </c>
      <c r="C4632" t="str">
        <f>IFERROR(VLOOKUP($B4632,entity_labels!$B$2:$F$10000,2,FALSE), IFERROR(VLOOKUP($B4632,entity_labels_mc!$B$2:$F$10000,2,FALSE), ""))</f>
        <v>Suave En Suprimido</v>
      </c>
      <c r="D4632" t="str">
        <f>IFERROR(VLOOKUP($B4632,entity_labels!$B$2:$F$10000,3,FALSE), IFERROR(VLOOKUP($B4632,entity_labels_mc!$B$2:$F$10000,3,FALSE), ""))</f>
        <v>Doux Annulée le</v>
      </c>
      <c r="E4632" t="str">
        <f>IFERROR(VLOOKUP($B4632,entity_labels!$B$2:$F$10000,4,FALSE), IFERROR(VLOOKUP($B4632,entity_labels_mc!$B$2:$F$10000,4,FALSE), ""))</f>
        <v>ソフト削除で</v>
      </c>
      <c r="F4632" t="str">
        <f>IFERROR(VLOOKUP($B4632,entity_labels!$B$2:$F$10000,5,FALSE), IFERROR(VLOOKUP($B4632,entity_labels_mc!$B$2:$F$10000,5,FALSE), ""))</f>
        <v>Soft Deleted On</v>
      </c>
      <c r="G4632" t="str">
        <f t="shared" si="72"/>
        <v>prgShPlanPPP_softDeletedOn=Soft Deleted On</v>
      </c>
    </row>
    <row r="4633" spans="1:7" x14ac:dyDescent="0.3">
      <c r="A4633" t="s">
        <v>6983</v>
      </c>
      <c r="B4633" t="str">
        <f>IFERROR(VLOOKUP($A4633,entity_labels_mc!$A$2:$F$10000,2,FALSE), "")</f>
        <v xml:space="preserve">Prg Sh Plan PRV </v>
      </c>
      <c r="C4633" t="str">
        <f>IFERROR(VLOOKUP($B4633,entity_labels!$B$2:$F$10000,2,FALSE), IFERROR(VLOOKUP($B4633,entity_labels_mc!$B$2:$F$10000,2,FALSE), ""))</f>
        <v>PRG Sh Plan PRV</v>
      </c>
      <c r="D4633" t="str">
        <f>IFERROR(VLOOKUP($B4633,entity_labels!$B$2:$F$10000,3,FALSE), IFERROR(VLOOKUP($B4633,entity_labels_mc!$B$2:$F$10000,3,FALSE), ""))</f>
        <v>PRG Sh Plan PRV</v>
      </c>
      <c r="E4633" t="str">
        <f>IFERROR(VLOOKUP($B4633,entity_labels!$B$2:$F$10000,4,FALSE), IFERROR(VLOOKUP($B4633,entity_labels_mc!$B$2:$F$10000,4,FALSE), ""))</f>
        <v>Prg Sh 計画 PRV</v>
      </c>
      <c r="F4633" t="str">
        <f>IFERROR(VLOOKUP($B4633,entity_labels!$B$2:$F$10000,5,FALSE), IFERROR(VLOOKUP($B4633,entity_labels_mc!$B$2:$F$10000,5,FALSE), ""))</f>
        <v>PRG Sh planen PRV</v>
      </c>
      <c r="G4633" t="str">
        <f t="shared" si="72"/>
        <v>prgShPlanPRV=PRG Sh planen PRV</v>
      </c>
    </row>
    <row r="4634" spans="1:7" x14ac:dyDescent="0.3">
      <c r="A4634" t="s">
        <v>6985</v>
      </c>
      <c r="B4634" t="str">
        <f>IFERROR(VLOOKUP($A4634,entity_labels_mc!$A$2:$F$10000,2,FALSE), "")</f>
        <v xml:space="preserve">Minimum Fee Amt Pct </v>
      </c>
      <c r="C4634" t="str">
        <f>IFERROR(VLOOKUP($B4634,entity_labels!$B$2:$F$10000,2,FALSE), IFERROR(VLOOKUP($B4634,entity_labels_mc!$B$2:$F$10000,2,FALSE), ""))</f>
        <v>Tarifa mínima Amt Pct</v>
      </c>
      <c r="D4634" t="str">
        <f>IFERROR(VLOOKUP($B4634,entity_labels!$B$2:$F$10000,3,FALSE), IFERROR(VLOOKUP($B4634,entity_labels_mc!$B$2:$F$10000,3,FALSE), ""))</f>
        <v>Redevance minimale Amt Pct</v>
      </c>
      <c r="E4634" t="str">
        <f>IFERROR(VLOOKUP($B4634,entity_labels!$B$2:$F$10000,4,FALSE), IFERROR(VLOOKUP($B4634,entity_labels_mc!$B$2:$F$10000,4,FALSE), ""))</f>
        <v>最低料金 Amt Pct</v>
      </c>
      <c r="F4634" t="str">
        <f>IFERROR(VLOOKUP($B4634,entity_labels!$B$2:$F$10000,5,FALSE), IFERROR(VLOOKUP($B4634,entity_labels_mc!$B$2:$F$10000,5,FALSE), ""))</f>
        <v>Mindestgebühr Amt Pct</v>
      </c>
      <c r="G4634" t="str">
        <f t="shared" si="72"/>
        <v>prgShPlanPRV_minimumFeeAmtPct=Mindestgebühr Amt Pct</v>
      </c>
    </row>
    <row r="4635" spans="1:7" x14ac:dyDescent="0.3">
      <c r="A4635" t="s">
        <v>6986</v>
      </c>
      <c r="B4635" t="str">
        <f>IFERROR(VLOOKUP($A4635,entity_labels_mc!$A$2:$F$10000,2,FALSE), "")</f>
        <v xml:space="preserve">Minimum Fee Type </v>
      </c>
      <c r="C4635" t="str">
        <f>IFERROR(VLOOKUP($B4635,entity_labels!$B$2:$F$10000,2,FALSE), IFERROR(VLOOKUP($B4635,entity_labels_mc!$B$2:$F$10000,2,FALSE), ""))</f>
        <v>Tipo de tarifa mínima</v>
      </c>
      <c r="D4635" t="str">
        <f>IFERROR(VLOOKUP($B4635,entity_labels!$B$2:$F$10000,3,FALSE), IFERROR(VLOOKUP($B4635,entity_labels_mc!$B$2:$F$10000,3,FALSE), ""))</f>
        <v>Type de redevance minimale</v>
      </c>
      <c r="E4635" t="str">
        <f>IFERROR(VLOOKUP($B4635,entity_labels!$B$2:$F$10000,4,FALSE), IFERROR(VLOOKUP($B4635,entity_labels_mc!$B$2:$F$10000,4,FALSE), ""))</f>
        <v>最低料金タイプ</v>
      </c>
      <c r="F4635" t="str">
        <f>IFERROR(VLOOKUP($B4635,entity_labels!$B$2:$F$10000,5,FALSE), IFERROR(VLOOKUP($B4635,entity_labels_mc!$B$2:$F$10000,5,FALSE), ""))</f>
        <v>Mindestgebühr Typ</v>
      </c>
      <c r="G4635" t="str">
        <f t="shared" si="72"/>
        <v>prgShPlanPRV_minimumFeeType=Mindestgebühr Typ</v>
      </c>
    </row>
    <row r="4636" spans="1:7" x14ac:dyDescent="0.3">
      <c r="A4636" t="s">
        <v>6987</v>
      </c>
      <c r="B4636" t="str">
        <f>IFERROR(VLOOKUP($A4636,entity_labels_mc!$A$2:$F$10000,2,FALSE), "")</f>
        <v xml:space="preserve">Pct Retained After Res Target </v>
      </c>
      <c r="C4636" t="str">
        <f>IFERROR(VLOOKUP($B4636,entity_labels!$B$2:$F$10000,2,FALSE), IFERROR(VLOOKUP($B4636,entity_labels_mc!$B$2:$F$10000,2,FALSE), ""))</f>
        <v>PCT retenida después de Res blanco</v>
      </c>
      <c r="D4636" t="str">
        <f>IFERROR(VLOOKUP($B4636,entity_labels!$B$2:$F$10000,3,FALSE), IFERROR(VLOOKUP($B4636,entity_labels_mc!$B$2:$F$10000,3,FALSE), ""))</f>
        <v>PCT conservé après Res cible</v>
      </c>
      <c r="E4636" t="str">
        <f>IFERROR(VLOOKUP($B4636,entity_labels!$B$2:$F$10000,4,FALSE), IFERROR(VLOOKUP($B4636,entity_labels_mc!$B$2:$F$10000,4,FALSE), ""))</f>
        <v>Pct 解像度ターゲット後も保持されます。</v>
      </c>
      <c r="F4636" t="str">
        <f>IFERROR(VLOOKUP($B4636,entity_labels!$B$2:$F$10000,5,FALSE), IFERROR(VLOOKUP($B4636,entity_labels_mc!$B$2:$F$10000,5,FALSE), ""))</f>
        <v>PCT behielt nach Res Ziel</v>
      </c>
      <c r="G4636" t="str">
        <f t="shared" si="72"/>
        <v>prgShPlanPRV_pctRetainedAfterResTarget=PCT behielt nach Res Ziel</v>
      </c>
    </row>
    <row r="4637" spans="1:7" x14ac:dyDescent="0.3">
      <c r="A4637" t="s">
        <v>6989</v>
      </c>
      <c r="B4637" t="str">
        <f>IFERROR(VLOOKUP($A4637,entity_labels_mc!$A$2:$F$10000,2,FALSE), "")</f>
        <v xml:space="preserve">Pct Retained Before Res Target </v>
      </c>
      <c r="C4637" t="str">
        <f>IFERROR(VLOOKUP($B4637,entity_labels!$B$2:$F$10000,2,FALSE), IFERROR(VLOOKUP($B4637,entity_labels_mc!$B$2:$F$10000,2,FALSE), ""))</f>
        <v>PCT retenido antes de Res blanco</v>
      </c>
      <c r="D4637" t="str">
        <f>IFERROR(VLOOKUP($B4637,entity_labels!$B$2:$F$10000,3,FALSE), IFERROR(VLOOKUP($B4637,entity_labels_mc!$B$2:$F$10000,3,FALSE), ""))</f>
        <v>PCT conservé avant Res cible</v>
      </c>
      <c r="E4637" t="str">
        <f>IFERROR(VLOOKUP($B4637,entity_labels!$B$2:$F$10000,4,FALSE), IFERROR(VLOOKUP($B4637,entity_labels_mc!$B$2:$F$10000,4,FALSE), ""))</f>
        <v>Pct 解像度ターゲットの前に保持</v>
      </c>
      <c r="F4637" t="str">
        <f>IFERROR(VLOOKUP($B4637,entity_labels!$B$2:$F$10000,5,FALSE), IFERROR(VLOOKUP($B4637,entity_labels_mc!$B$2:$F$10000,5,FALSE), ""))</f>
        <v>PCT aufbewahrt, bevor Sie Res Ziel</v>
      </c>
      <c r="G4637" t="str">
        <f t="shared" si="72"/>
        <v>prgShPlanPRV_pctRetainedBeforeResTarget=PCT aufbewahrt, bevor Sie Res Ziel</v>
      </c>
    </row>
    <row r="4638" spans="1:7" x14ac:dyDescent="0.3">
      <c r="A4638" t="s">
        <v>6991</v>
      </c>
      <c r="B4638" t="str">
        <f>IFERROR(VLOOKUP($A4638,entity_labels_mc!$A$2:$F$10000,2,FALSE), "")</f>
        <v xml:space="preserve">Res Target Pct </v>
      </c>
      <c r="C4638" t="str">
        <f>IFERROR(VLOOKUP($B4638,entity_labels!$B$2:$F$10000,2,FALSE), IFERROR(VLOOKUP($B4638,entity_labels_mc!$B$2:$F$10000,2,FALSE), ""))</f>
        <v>Res objetivo Pct</v>
      </c>
      <c r="D4638" t="str">
        <f>IFERROR(VLOOKUP($B4638,entity_labels!$B$2:$F$10000,3,FALSE), IFERROR(VLOOKUP($B4638,entity_labels_mc!$B$2:$F$10000,3,FALSE), ""))</f>
        <v>Res cible Pct</v>
      </c>
      <c r="E4638" t="str">
        <f>IFERROR(VLOOKUP($B4638,entity_labels!$B$2:$F$10000,4,FALSE), IFERROR(VLOOKUP($B4638,entity_labels_mc!$B$2:$F$10000,4,FALSE), ""))</f>
        <v>解像度ターゲット Pct</v>
      </c>
      <c r="F4638" t="str">
        <f>IFERROR(VLOOKUP($B4638,entity_labels!$B$2:$F$10000,5,FALSE), IFERROR(VLOOKUP($B4638,entity_labels_mc!$B$2:$F$10000,5,FALSE), ""))</f>
        <v>Res Ziel Pct</v>
      </c>
      <c r="G4638" t="str">
        <f t="shared" si="72"/>
        <v>prgShPlanPRV_resTargetPct=Res Ziel Pct</v>
      </c>
    </row>
    <row r="4639" spans="1:7" x14ac:dyDescent="0.3">
      <c r="A4639" t="s">
        <v>34422</v>
      </c>
      <c r="B4639" t="str">
        <f>IFERROR(VLOOKUP($A4639,entity_labels_mc!$A$2:$F$10000,2,FALSE), "")</f>
        <v xml:space="preserve">Soft Deleted On </v>
      </c>
      <c r="C4639" t="str">
        <f>IFERROR(VLOOKUP($B4639,entity_labels!$B$2:$F$10000,2,FALSE), IFERROR(VLOOKUP($B4639,entity_labels_mc!$B$2:$F$10000,2,FALSE), ""))</f>
        <v>Suave En Suprimido</v>
      </c>
      <c r="D4639" t="str">
        <f>IFERROR(VLOOKUP($B4639,entity_labels!$B$2:$F$10000,3,FALSE), IFERROR(VLOOKUP($B4639,entity_labels_mc!$B$2:$F$10000,3,FALSE), ""))</f>
        <v>Doux Annulée le</v>
      </c>
      <c r="E4639" t="str">
        <f>IFERROR(VLOOKUP($B4639,entity_labels!$B$2:$F$10000,4,FALSE), IFERROR(VLOOKUP($B4639,entity_labels_mc!$B$2:$F$10000,4,FALSE), ""))</f>
        <v>ソフト削除で</v>
      </c>
      <c r="F4639" t="str">
        <f>IFERROR(VLOOKUP($B4639,entity_labels!$B$2:$F$10000,5,FALSE), IFERROR(VLOOKUP($B4639,entity_labels_mc!$B$2:$F$10000,5,FALSE), ""))</f>
        <v>Soft Deleted On</v>
      </c>
      <c r="G4639" t="str">
        <f t="shared" si="72"/>
        <v>prgShPlanPRV_softDeletedOn=Soft Deleted On</v>
      </c>
    </row>
    <row r="4640" spans="1:7" x14ac:dyDescent="0.3">
      <c r="A4640" t="s">
        <v>6993</v>
      </c>
      <c r="B4640" t="str">
        <f>IFERROR(VLOOKUP($A4640,entity_labels_mc!$A$2:$F$10000,2,FALSE), "")</f>
        <v xml:space="preserve">Prg Sharing </v>
      </c>
      <c r="C4640" t="str">
        <f>IFERROR(VLOOKUP($B4640,entity_labels!$B$2:$F$10000,2,FALSE), IFERROR(VLOOKUP($B4640,entity_labels_mc!$B$2:$F$10000,2,FALSE), ""))</f>
        <v>PRG compartir</v>
      </c>
      <c r="D4640" t="str">
        <f>IFERROR(VLOOKUP($B4640,entity_labels!$B$2:$F$10000,3,FALSE), IFERROR(VLOOKUP($B4640,entity_labels_mc!$B$2:$F$10000,3,FALSE), ""))</f>
        <v>PRG partage</v>
      </c>
      <c r="E4640" t="str">
        <f>IFERROR(VLOOKUP($B4640,entity_labels!$B$2:$F$10000,4,FALSE), IFERROR(VLOOKUP($B4640,entity_labels_mc!$B$2:$F$10000,4,FALSE), ""))</f>
        <v>Prg を共有</v>
      </c>
      <c r="F4640" t="str">
        <f>IFERROR(VLOOKUP($B4640,entity_labels!$B$2:$F$10000,5,FALSE), IFERROR(VLOOKUP($B4640,entity_labels_mc!$B$2:$F$10000,5,FALSE), ""))</f>
        <v>PRG teilen</v>
      </c>
      <c r="G4640" t="str">
        <f t="shared" si="72"/>
        <v>prgSharing=PRG teilen</v>
      </c>
    </row>
    <row r="4641" spans="1:7" x14ac:dyDescent="0.3">
      <c r="A4641" t="s">
        <v>6995</v>
      </c>
      <c r="B4641" t="str">
        <f>IFERROR(VLOOKUP($A4641,entity_labels_mc!$A$2:$F$10000,2,FALSE), "")</f>
        <v xml:space="preserve">Eligible For Sharing </v>
      </c>
      <c r="C4641" t="str">
        <f>IFERROR(VLOOKUP($B4641,entity_labels!$B$2:$F$10000,2,FALSE), IFERROR(VLOOKUP($B4641,entity_labels_mc!$B$2:$F$10000,2,FALSE), ""))</f>
        <v>Elegible para compartir</v>
      </c>
      <c r="D4641" t="str">
        <f>IFERROR(VLOOKUP($B4641,entity_labels!$B$2:$F$10000,3,FALSE), IFERROR(VLOOKUP($B4641,entity_labels_mc!$B$2:$F$10000,3,FALSE), ""))</f>
        <v>Partage de</v>
      </c>
      <c r="E4641" t="str">
        <f>IFERROR(VLOOKUP($B4641,entity_labels!$B$2:$F$10000,4,FALSE), IFERROR(VLOOKUP($B4641,entity_labels_mc!$B$2:$F$10000,4,FALSE), ""))</f>
        <v>共有の対象となります。</v>
      </c>
      <c r="F4641" t="str">
        <f>IFERROR(VLOOKUP($B4641,entity_labels!$B$2:$F$10000,5,FALSE), IFERROR(VLOOKUP($B4641,entity_labels_mc!$B$2:$F$10000,5,FALSE), ""))</f>
        <v>Geeignet für den Austausch von</v>
      </c>
      <c r="G4641" t="str">
        <f t="shared" si="72"/>
        <v>prgSharing_eligibleForSharing=Geeignet für den Austausch von</v>
      </c>
    </row>
    <row r="4642" spans="1:7" x14ac:dyDescent="0.3">
      <c r="A4642" t="s">
        <v>6997</v>
      </c>
      <c r="B4642" t="str">
        <f>IFERROR(VLOOKUP($A4642,entity_labels_mc!$A$2:$F$10000,2,FALSE), "")</f>
        <v xml:space="preserve">Prg Sh Plan CBP </v>
      </c>
      <c r="C4642" t="str">
        <f>IFERROR(VLOOKUP($B4642,entity_labels!$B$2:$F$10000,2,FALSE), IFERROR(VLOOKUP($B4642,entity_labels_mc!$B$2:$F$10000,2,FALSE), ""))</f>
        <v>PRG Sh Plan de CBP</v>
      </c>
      <c r="D4642" t="str">
        <f>IFERROR(VLOOKUP($B4642,entity_labels!$B$2:$F$10000,3,FALSE), IFERROR(VLOOKUP($B4642,entity_labels_mc!$B$2:$F$10000,3,FALSE), ""))</f>
        <v>PRG Sh Plan CBP</v>
      </c>
      <c r="E4642" t="str">
        <f>IFERROR(VLOOKUP($B4642,entity_labels!$B$2:$F$10000,4,FALSE), IFERROR(VLOOKUP($B4642,entity_labels_mc!$B$2:$F$10000,4,FALSE), ""))</f>
        <v>Prg Sh CBP を計画します。</v>
      </c>
      <c r="F4642" t="str">
        <f>IFERROR(VLOOKUP($B4642,entity_labels!$B$2:$F$10000,5,FALSE), IFERROR(VLOOKUP($B4642,entity_labels_mc!$B$2:$F$10000,5,FALSE), ""))</f>
        <v>PRG Sh planen CBP</v>
      </c>
      <c r="G4642" t="str">
        <f t="shared" si="72"/>
        <v>prgSharing_prgShPlanCBP=PRG Sh planen CBP</v>
      </c>
    </row>
    <row r="4643" spans="1:7" x14ac:dyDescent="0.3">
      <c r="A4643" t="s">
        <v>6998</v>
      </c>
      <c r="B4643" t="str">
        <f>IFERROR(VLOOKUP($A4643,entity_labels_mc!$A$2:$F$10000,2,FALSE), "")</f>
        <v xml:space="preserve">Prg Sh Plan PNP </v>
      </c>
      <c r="C4643" t="str">
        <f>IFERROR(VLOOKUP($B4643,entity_labels!$B$2:$F$10000,2,FALSE), IFERROR(VLOOKUP($B4643,entity_labels_mc!$B$2:$F$10000,2,FALSE), ""))</f>
        <v>PRG Sh Plan PNP</v>
      </c>
      <c r="D4643" t="str">
        <f>IFERROR(VLOOKUP($B4643,entity_labels!$B$2:$F$10000,3,FALSE), IFERROR(VLOOKUP($B4643,entity_labels_mc!$B$2:$F$10000,3,FALSE), ""))</f>
        <v>PRG Sh Plan PNP</v>
      </c>
      <c r="E4643" t="str">
        <f>IFERROR(VLOOKUP($B4643,entity_labels!$B$2:$F$10000,4,FALSE), IFERROR(VLOOKUP($B4643,entity_labels_mc!$B$2:$F$10000,4,FALSE), ""))</f>
        <v>Prg Sh 計画 PNP</v>
      </c>
      <c r="F4643" t="str">
        <f>IFERROR(VLOOKUP($B4643,entity_labels!$B$2:$F$10000,5,FALSE), IFERROR(VLOOKUP($B4643,entity_labels_mc!$B$2:$F$10000,5,FALSE), ""))</f>
        <v>PRG Sh planen PNP</v>
      </c>
      <c r="G4643" t="str">
        <f t="shared" si="72"/>
        <v>prgSharing_prgShPlanPNP=PRG Sh planen PNP</v>
      </c>
    </row>
    <row r="4644" spans="1:7" x14ac:dyDescent="0.3">
      <c r="A4644" t="s">
        <v>6999</v>
      </c>
      <c r="B4644" t="str">
        <f>IFERROR(VLOOKUP($A4644,entity_labels_mc!$A$2:$F$10000,2,FALSE), "")</f>
        <v xml:space="preserve">Prg Sh Plan PPP </v>
      </c>
      <c r="C4644" t="str">
        <f>IFERROR(VLOOKUP($B4644,entity_labels!$B$2:$F$10000,2,FALSE), IFERROR(VLOOKUP($B4644,entity_labels_mc!$B$2:$F$10000,2,FALSE), ""))</f>
        <v>PRG Sh Plan PPP</v>
      </c>
      <c r="D4644" t="str">
        <f>IFERROR(VLOOKUP($B4644,entity_labels!$B$2:$F$10000,3,FALSE), IFERROR(VLOOKUP($B4644,entity_labels_mc!$B$2:$F$10000,3,FALSE), ""))</f>
        <v>PRG Sh Plan PPP</v>
      </c>
      <c r="E4644" t="str">
        <f>IFERROR(VLOOKUP($B4644,entity_labels!$B$2:$F$10000,4,FALSE), IFERROR(VLOOKUP($B4644,entity_labels_mc!$B$2:$F$10000,4,FALSE), ""))</f>
        <v>Prg Sh 計画 PPP</v>
      </c>
      <c r="F4644" t="str">
        <f>IFERROR(VLOOKUP($B4644,entity_labels!$B$2:$F$10000,5,FALSE), IFERROR(VLOOKUP($B4644,entity_labels_mc!$B$2:$F$10000,5,FALSE), ""))</f>
        <v>PRG Sh planen PPP</v>
      </c>
      <c r="G4644" t="str">
        <f t="shared" si="72"/>
        <v>prgSharing_prgShPlanPPP=PRG Sh planen PPP</v>
      </c>
    </row>
    <row r="4645" spans="1:7" x14ac:dyDescent="0.3">
      <c r="A4645" t="s">
        <v>7000</v>
      </c>
      <c r="B4645" t="str">
        <f>IFERROR(VLOOKUP($A4645,entity_labels_mc!$A$2:$F$10000,2,FALSE), "")</f>
        <v xml:space="preserve">Prg Sh Plan PRV </v>
      </c>
      <c r="C4645" t="str">
        <f>IFERROR(VLOOKUP($B4645,entity_labels!$B$2:$F$10000,2,FALSE), IFERROR(VLOOKUP($B4645,entity_labels_mc!$B$2:$F$10000,2,FALSE), ""))</f>
        <v>PRG Sh Plan PRV</v>
      </c>
      <c r="D4645" t="str">
        <f>IFERROR(VLOOKUP($B4645,entity_labels!$B$2:$F$10000,3,FALSE), IFERROR(VLOOKUP($B4645,entity_labels_mc!$B$2:$F$10000,3,FALSE), ""))</f>
        <v>PRG Sh Plan PRV</v>
      </c>
      <c r="E4645" t="str">
        <f>IFERROR(VLOOKUP($B4645,entity_labels!$B$2:$F$10000,4,FALSE), IFERROR(VLOOKUP($B4645,entity_labels_mc!$B$2:$F$10000,4,FALSE), ""))</f>
        <v>Prg Sh 計画 PRV</v>
      </c>
      <c r="F4645" t="str">
        <f>IFERROR(VLOOKUP($B4645,entity_labels!$B$2:$F$10000,5,FALSE), IFERROR(VLOOKUP($B4645,entity_labels_mc!$B$2:$F$10000,5,FALSE), ""))</f>
        <v>PRG Sh planen PRV</v>
      </c>
      <c r="G4645" t="str">
        <f t="shared" si="72"/>
        <v>prgSharing_prgShPlanPRV=PRG Sh planen PRV</v>
      </c>
    </row>
    <row r="4646" spans="1:7" x14ac:dyDescent="0.3">
      <c r="A4646" t="s">
        <v>7001</v>
      </c>
      <c r="B4646" t="str">
        <f>IFERROR(VLOOKUP($A4646,entity_labels_mc!$A$2:$F$10000,2,FALSE), "")</f>
        <v xml:space="preserve">Sharing Plan </v>
      </c>
      <c r="C4646" t="str">
        <f>IFERROR(VLOOKUP($B4646,entity_labels!$B$2:$F$10000,2,FALSE), IFERROR(VLOOKUP($B4646,entity_labels_mc!$B$2:$F$10000,2,FALSE), ""))</f>
        <v>Compartiendo Plan</v>
      </c>
      <c r="D4646" t="str">
        <f>IFERROR(VLOOKUP($B4646,entity_labels!$B$2:$F$10000,3,FALSE), IFERROR(VLOOKUP($B4646,entity_labels_mc!$B$2:$F$10000,3,FALSE), ""))</f>
        <v>Plan de partage</v>
      </c>
      <c r="E4646" t="str">
        <f>IFERROR(VLOOKUP($B4646,entity_labels!$B$2:$F$10000,4,FALSE), IFERROR(VLOOKUP($B4646,entity_labels_mc!$B$2:$F$10000,4,FALSE), ""))</f>
        <v>計画を共有します。</v>
      </c>
      <c r="F4646" t="str">
        <f>IFERROR(VLOOKUP($B4646,entity_labels!$B$2:$F$10000,5,FALSE), IFERROR(VLOOKUP($B4646,entity_labels_mc!$B$2:$F$10000,5,FALSE), ""))</f>
        <v>Sharing Plan</v>
      </c>
      <c r="G4646" t="str">
        <f t="shared" si="72"/>
        <v>prgSharing_sharingPlan=Sharing Plan</v>
      </c>
    </row>
    <row r="4647" spans="1:7" x14ac:dyDescent="0.3">
      <c r="A4647" t="s">
        <v>34423</v>
      </c>
      <c r="B4647" t="str">
        <f>IFERROR(VLOOKUP($A4647,entity_labels_mc!$A$2:$F$10000,2,FALSE), "")</f>
        <v xml:space="preserve">Soft Deleted On </v>
      </c>
      <c r="C4647" t="str">
        <f>IFERROR(VLOOKUP($B4647,entity_labels!$B$2:$F$10000,2,FALSE), IFERROR(VLOOKUP($B4647,entity_labels_mc!$B$2:$F$10000,2,FALSE), ""))</f>
        <v>Suave En Suprimido</v>
      </c>
      <c r="D4647" t="str">
        <f>IFERROR(VLOOKUP($B4647,entity_labels!$B$2:$F$10000,3,FALSE), IFERROR(VLOOKUP($B4647,entity_labels_mc!$B$2:$F$10000,3,FALSE), ""))</f>
        <v>Doux Annulée le</v>
      </c>
      <c r="E4647" t="str">
        <f>IFERROR(VLOOKUP($B4647,entity_labels!$B$2:$F$10000,4,FALSE), IFERROR(VLOOKUP($B4647,entity_labels_mc!$B$2:$F$10000,4,FALSE), ""))</f>
        <v>ソフト削除で</v>
      </c>
      <c r="F4647" t="str">
        <f>IFERROR(VLOOKUP($B4647,entity_labels!$B$2:$F$10000,5,FALSE), IFERROR(VLOOKUP($B4647,entity_labels_mc!$B$2:$F$10000,5,FALSE), ""))</f>
        <v>Soft Deleted On</v>
      </c>
      <c r="G4647" t="str">
        <f t="shared" si="72"/>
        <v>prgSharing_softDeletedOn=Soft Deleted On</v>
      </c>
    </row>
    <row r="4648" spans="1:7" x14ac:dyDescent="0.3">
      <c r="A4648" t="s">
        <v>7003</v>
      </c>
      <c r="B4648" t="str">
        <f>IFERROR(VLOOKUP($A4648,entity_labels_mc!$A$2:$F$10000,2,FALSE), "")</f>
        <v xml:space="preserve">Prg Sla </v>
      </c>
      <c r="C4648" t="str">
        <f>IFERROR(VLOOKUP($B4648,entity_labels!$B$2:$F$10000,2,FALSE), IFERROR(VLOOKUP($B4648,entity_labels_mc!$B$2:$F$10000,2,FALSE), ""))</f>
        <v>PRG Sla</v>
      </c>
      <c r="D4648" t="str">
        <f>IFERROR(VLOOKUP($B4648,entity_labels!$B$2:$F$10000,3,FALSE), IFERROR(VLOOKUP($B4648,entity_labels_mc!$B$2:$F$10000,3,FALSE), ""))</f>
        <v>PRG Sla</v>
      </c>
      <c r="E4648" t="str">
        <f>IFERROR(VLOOKUP($B4648,entity_labels!$B$2:$F$10000,4,FALSE), IFERROR(VLOOKUP($B4648,entity_labels_mc!$B$2:$F$10000,4,FALSE), ""))</f>
        <v>Prg Sla</v>
      </c>
      <c r="F4648" t="str">
        <f>IFERROR(VLOOKUP($B4648,entity_labels!$B$2:$F$10000,5,FALSE), IFERROR(VLOOKUP($B4648,entity_labels_mc!$B$2:$F$10000,5,FALSE), ""))</f>
        <v>PRG Sla</v>
      </c>
      <c r="G4648" t="str">
        <f t="shared" si="72"/>
        <v>prgSla=PRG Sla</v>
      </c>
    </row>
    <row r="4649" spans="1:7" x14ac:dyDescent="0.3">
      <c r="A4649" t="s">
        <v>7005</v>
      </c>
      <c r="B4649" t="str">
        <f>IFERROR(VLOOKUP($A4649,entity_labels_mc!$A$2:$F$10000,2,FALSE), "")</f>
        <v xml:space="preserve">Num Index </v>
      </c>
      <c r="C4649" t="str">
        <f>IFERROR(VLOOKUP($B4649,entity_labels!$B$2:$F$10000,2,FALSE), IFERROR(VLOOKUP($B4649,entity_labels_mc!$B$2:$F$10000,2,FALSE), ""))</f>
        <v>Num Índice</v>
      </c>
      <c r="D4649" t="str">
        <f>IFERROR(VLOOKUP($B4649,entity_labels!$B$2:$F$10000,3,FALSE), IFERROR(VLOOKUP($B4649,entity_labels_mc!$B$2:$F$10000,3,FALSE), ""))</f>
        <v>Num Index</v>
      </c>
      <c r="E4649" t="str">
        <f>IFERROR(VLOOKUP($B4649,entity_labels!$B$2:$F$10000,4,FALSE), IFERROR(VLOOKUP($B4649,entity_labels_mc!$B$2:$F$10000,4,FALSE), ""))</f>
        <v>Num インデックス</v>
      </c>
      <c r="F4649" t="str">
        <f>IFERROR(VLOOKUP($B4649,entity_labels!$B$2:$F$10000,5,FALSE), IFERROR(VLOOKUP($B4649,entity_labels_mc!$B$2:$F$10000,5,FALSE), ""))</f>
        <v>NUM-Index</v>
      </c>
      <c r="G4649" t="str">
        <f t="shared" si="72"/>
        <v>prgSla_numIndex=NUM-Index</v>
      </c>
    </row>
    <row r="4650" spans="1:7" x14ac:dyDescent="0.3">
      <c r="A4650" t="s">
        <v>7006</v>
      </c>
      <c r="B4650" t="str">
        <f>IFERROR(VLOOKUP($A4650,entity_labels_mc!$A$2:$F$10000,2,FALSE), "")</f>
        <v xml:space="preserve">Num Range From </v>
      </c>
      <c r="C4650" t="str">
        <f>IFERROR(VLOOKUP($B4650,entity_labels!$B$2:$F$10000,2,FALSE), IFERROR(VLOOKUP($B4650,entity_labels_mc!$B$2:$F$10000,2,FALSE), ""))</f>
        <v>Num oscilan</v>
      </c>
      <c r="D4650" t="str">
        <f>IFERROR(VLOOKUP($B4650,entity_labels!$B$2:$F$10000,3,FALSE), IFERROR(VLOOKUP($B4650,entity_labels_mc!$B$2:$F$10000,3,FALSE), ""))</f>
        <v>Num varient de</v>
      </c>
      <c r="E4650" t="str">
        <f>IFERROR(VLOOKUP($B4650,entity_labels!$B$2:$F$10000,4,FALSE), IFERROR(VLOOKUP($B4650,entity_labels_mc!$B$2:$F$10000,4,FALSE), ""))</f>
        <v>Num の範囲</v>
      </c>
      <c r="F4650" t="str">
        <f>IFERROR(VLOOKUP($B4650,entity_labels!$B$2:$F$10000,5,FALSE), IFERROR(VLOOKUP($B4650,entity_labels_mc!$B$2:$F$10000,5,FALSE), ""))</f>
        <v>NUM reichen von</v>
      </c>
      <c r="G4650" t="str">
        <f t="shared" si="72"/>
        <v>prgSla_numRangeFrom=NUM reichen von</v>
      </c>
    </row>
    <row r="4651" spans="1:7" x14ac:dyDescent="0.3">
      <c r="A4651" t="s">
        <v>7008</v>
      </c>
      <c r="B4651" t="str">
        <f>IFERROR(VLOOKUP($A4651,entity_labels_mc!$A$2:$F$10000,2,FALSE), "")</f>
        <v xml:space="preserve">Num Range To </v>
      </c>
      <c r="C4651" t="str">
        <f>IFERROR(VLOOKUP($B4651,entity_labels!$B$2:$F$10000,2,FALSE), IFERROR(VLOOKUP($B4651,entity_labels_mc!$B$2:$F$10000,2,FALSE), ""))</f>
        <v>Gama de NUM a</v>
      </c>
      <c r="D4651" t="str">
        <f>IFERROR(VLOOKUP($B4651,entity_labels!$B$2:$F$10000,3,FALSE), IFERROR(VLOOKUP($B4651,entity_labels_mc!$B$2:$F$10000,3,FALSE), ""))</f>
        <v>Gamme NUM à</v>
      </c>
      <c r="E4651" t="str">
        <f>IFERROR(VLOOKUP($B4651,entity_labels!$B$2:$F$10000,4,FALSE), IFERROR(VLOOKUP($B4651,entity_labels_mc!$B$2:$F$10000,4,FALSE), ""))</f>
        <v>Num の範囲</v>
      </c>
      <c r="F4651" t="str">
        <f>IFERROR(VLOOKUP($B4651,entity_labels!$B$2:$F$10000,5,FALSE), IFERROR(VLOOKUP($B4651,entity_labels_mc!$B$2:$F$10000,5,FALSE), ""))</f>
        <v>NUM reichen bis</v>
      </c>
      <c r="G4651" t="str">
        <f t="shared" si="72"/>
        <v>prgSla_numRangeTo=NUM reichen bis</v>
      </c>
    </row>
    <row r="4652" spans="1:7" x14ac:dyDescent="0.3">
      <c r="A4652" t="s">
        <v>7010</v>
      </c>
      <c r="B4652" t="str">
        <f>IFERROR(VLOOKUP($A4652,entity_labels_mc!$A$2:$F$10000,2,FALSE), "")</f>
        <v xml:space="preserve">Num Time In Minutes </v>
      </c>
      <c r="C4652" t="str">
        <f>IFERROR(VLOOKUP($B4652,entity_labels!$B$2:$F$10000,2,FALSE), IFERROR(VLOOKUP($B4652,entity_labels_mc!$B$2:$F$10000,2,FALSE), ""))</f>
        <v>Tiempo en minutos num</v>
      </c>
      <c r="D4652" t="str">
        <f>IFERROR(VLOOKUP($B4652,entity_labels!$B$2:$F$10000,3,FALSE), IFERROR(VLOOKUP($B4652,entity_labels_mc!$B$2:$F$10000,3,FALSE), ""))</f>
        <v>Num de temps en Minutes</v>
      </c>
      <c r="E4652" t="str">
        <f>IFERROR(VLOOKUP($B4652,entity_labels!$B$2:$F$10000,4,FALSE), IFERROR(VLOOKUP($B4652,entity_labels_mc!$B$2:$F$10000,4,FALSE), ""))</f>
        <v>Num 時間分</v>
      </c>
      <c r="F4652" t="str">
        <f>IFERROR(VLOOKUP($B4652,entity_labels!$B$2:$F$10000,5,FALSE), IFERROR(VLOOKUP($B4652,entity_labels_mc!$B$2:$F$10000,5,FALSE), ""))</f>
        <v>NUM-Zeit In Minuten</v>
      </c>
      <c r="G4652" t="str">
        <f t="shared" si="72"/>
        <v>prgSla_numTimeInMinutes=NUM-Zeit In Minuten</v>
      </c>
    </row>
    <row r="4653" spans="1:7" x14ac:dyDescent="0.3">
      <c r="A4653" t="s">
        <v>7012</v>
      </c>
      <c r="B4653" t="str">
        <f>IFERROR(VLOOKUP($A4653,entity_labels_mc!$A$2:$F$10000,2,FALSE), "")</f>
        <v xml:space="preserve">Required Pct </v>
      </c>
      <c r="C4653" t="str">
        <f>IFERROR(VLOOKUP($B4653,entity_labels!$B$2:$F$10000,2,FALSE), IFERROR(VLOOKUP($B4653,entity_labels_mc!$B$2:$F$10000,2,FALSE), ""))</f>
        <v>Requiere Pct</v>
      </c>
      <c r="D4653" t="str">
        <f>IFERROR(VLOOKUP($B4653,entity_labels!$B$2:$F$10000,3,FALSE), IFERROR(VLOOKUP($B4653,entity_labels_mc!$B$2:$F$10000,3,FALSE), ""))</f>
        <v>Pct requis</v>
      </c>
      <c r="E4653" t="str">
        <f>IFERROR(VLOOKUP($B4653,entity_labels!$B$2:$F$10000,4,FALSE), IFERROR(VLOOKUP($B4653,entity_labels_mc!$B$2:$F$10000,4,FALSE), ""))</f>
        <v>必要な Pct</v>
      </c>
      <c r="F4653" t="str">
        <f>IFERROR(VLOOKUP($B4653,entity_labels!$B$2:$F$10000,5,FALSE), IFERROR(VLOOKUP($B4653,entity_labels_mc!$B$2:$F$10000,5,FALSE), ""))</f>
        <v>Erforderliche Pct</v>
      </c>
      <c r="G4653" t="str">
        <f t="shared" si="72"/>
        <v>prgSla_requiredPct=Erforderliche Pct</v>
      </c>
    </row>
    <row r="4654" spans="1:7" x14ac:dyDescent="0.3">
      <c r="A4654" t="s">
        <v>7014</v>
      </c>
      <c r="B4654" t="str">
        <f>IFERROR(VLOOKUP($A4654,entity_labels_mc!$A$2:$F$10000,2,FALSE), "")</f>
        <v xml:space="preserve">Sla Type </v>
      </c>
      <c r="C4654" t="str">
        <f>IFERROR(VLOOKUP($B4654,entity_labels!$B$2:$F$10000,2,FALSE), IFERROR(VLOOKUP($B4654,entity_labels_mc!$B$2:$F$10000,2,FALSE), ""))</f>
        <v>Tipo SLA</v>
      </c>
      <c r="D4654" t="str">
        <f>IFERROR(VLOOKUP($B4654,entity_labels!$B$2:$F$10000,3,FALSE), IFERROR(VLOOKUP($B4654,entity_labels_mc!$B$2:$F$10000,3,FALSE), ""))</f>
        <v>Type de SLA</v>
      </c>
      <c r="E4654" t="str">
        <f>IFERROR(VLOOKUP($B4654,entity_labels!$B$2:$F$10000,4,FALSE), IFERROR(VLOOKUP($B4654,entity_labels_mc!$B$2:$F$10000,4,FALSE), ""))</f>
        <v>Sla のタイプ</v>
      </c>
      <c r="F4654" t="str">
        <f>IFERROR(VLOOKUP($B4654,entity_labels!$B$2:$F$10000,5,FALSE), IFERROR(VLOOKUP($B4654,entity_labels_mc!$B$2:$F$10000,5,FALSE), ""))</f>
        <v>SLA-Typ</v>
      </c>
      <c r="G4654" t="str">
        <f t="shared" si="72"/>
        <v>prgSla_slaType=SLA-Typ</v>
      </c>
    </row>
    <row r="4655" spans="1:7" x14ac:dyDescent="0.3">
      <c r="A4655" t="s">
        <v>34424</v>
      </c>
      <c r="B4655" t="str">
        <f>IFERROR(VLOOKUP($A4655,entity_labels_mc!$A$2:$F$10000,2,FALSE), "")</f>
        <v xml:space="preserve">Soft Deleted On </v>
      </c>
      <c r="C4655" t="str">
        <f>IFERROR(VLOOKUP($B4655,entity_labels!$B$2:$F$10000,2,FALSE), IFERROR(VLOOKUP($B4655,entity_labels_mc!$B$2:$F$10000,2,FALSE), ""))</f>
        <v>Suave En Suprimido</v>
      </c>
      <c r="D4655" t="str">
        <f>IFERROR(VLOOKUP($B4655,entity_labels!$B$2:$F$10000,3,FALSE), IFERROR(VLOOKUP($B4655,entity_labels_mc!$B$2:$F$10000,3,FALSE), ""))</f>
        <v>Doux Annulée le</v>
      </c>
      <c r="E4655" t="str">
        <f>IFERROR(VLOOKUP($B4655,entity_labels!$B$2:$F$10000,4,FALSE), IFERROR(VLOOKUP($B4655,entity_labels_mc!$B$2:$F$10000,4,FALSE), ""))</f>
        <v>ソフト削除で</v>
      </c>
      <c r="F4655" t="str">
        <f>IFERROR(VLOOKUP($B4655,entity_labels!$B$2:$F$10000,5,FALSE), IFERROR(VLOOKUP($B4655,entity_labels_mc!$B$2:$F$10000,5,FALSE), ""))</f>
        <v>Soft Deleted On</v>
      </c>
      <c r="G4655" t="str">
        <f t="shared" si="72"/>
        <v>prgSla_softDeletedOn=Soft Deleted On</v>
      </c>
    </row>
    <row r="4656" spans="1:7" x14ac:dyDescent="0.3">
      <c r="A4656" t="s">
        <v>7016</v>
      </c>
      <c r="B4656" t="str">
        <f>IFERROR(VLOOKUP($A4656,entity_labels_mc!$A$2:$F$10000,2,FALSE), "")</f>
        <v xml:space="preserve">Prg Subsidy </v>
      </c>
      <c r="C4656" t="str">
        <f>IFERROR(VLOOKUP($B4656,entity_labels!$B$2:$F$10000,2,FALSE), IFERROR(VLOOKUP($B4656,entity_labels_mc!$B$2:$F$10000,2,FALSE), ""))</f>
        <v>Subsidio PRG</v>
      </c>
      <c r="D4656" t="str">
        <f>IFERROR(VLOOKUP($B4656,entity_labels!$B$2:$F$10000,3,FALSE), IFERROR(VLOOKUP($B4656,entity_labels_mc!$B$2:$F$10000,3,FALSE), ""))</f>
        <v>Subvention de PRG</v>
      </c>
      <c r="E4656" t="str">
        <f>IFERROR(VLOOKUP($B4656,entity_labels!$B$2:$F$10000,4,FALSE), IFERROR(VLOOKUP($B4656,entity_labels_mc!$B$2:$F$10000,4,FALSE), ""))</f>
        <v>Prg の補助金</v>
      </c>
      <c r="F4656" t="str">
        <f>IFERROR(VLOOKUP($B4656,entity_labels!$B$2:$F$10000,5,FALSE), IFERROR(VLOOKUP($B4656,entity_labels_mc!$B$2:$F$10000,5,FALSE), ""))</f>
        <v>PRG-Subvention</v>
      </c>
      <c r="G4656" t="str">
        <f t="shared" si="72"/>
        <v>prgSubsidy=PRG-Subvention</v>
      </c>
    </row>
    <row r="4657" spans="1:7" x14ac:dyDescent="0.3">
      <c r="A4657" t="s">
        <v>7018</v>
      </c>
      <c r="B4657" t="str">
        <f>IFERROR(VLOOKUP($A4657,entity_labels_mc!$A$2:$F$10000,2,FALSE), "")</f>
        <v xml:space="preserve">Description </v>
      </c>
      <c r="C4657" t="str">
        <f>IFERROR(VLOOKUP($B4657,entity_labels!$B$2:$F$10000,2,FALSE), IFERROR(VLOOKUP($B4657,entity_labels_mc!$B$2:$F$10000,2,FALSE), ""))</f>
        <v>Descripción</v>
      </c>
      <c r="D4657" t="str">
        <f>IFERROR(VLOOKUP($B4657,entity_labels!$B$2:$F$10000,3,FALSE), IFERROR(VLOOKUP($B4657,entity_labels_mc!$B$2:$F$10000,3,FALSE), ""))</f>
        <v>Description</v>
      </c>
      <c r="E4657" t="str">
        <f>IFERROR(VLOOKUP($B4657,entity_labels!$B$2:$F$10000,4,FALSE), IFERROR(VLOOKUP($B4657,entity_labels_mc!$B$2:$F$10000,4,FALSE), ""))</f>
        <v>説明</v>
      </c>
      <c r="F4657" t="str">
        <f>IFERROR(VLOOKUP($B4657,entity_labels!$B$2:$F$10000,5,FALSE), IFERROR(VLOOKUP($B4657,entity_labels_mc!$B$2:$F$10000,5,FALSE), ""))</f>
        <v>Beschreibung</v>
      </c>
      <c r="G4657" t="str">
        <f t="shared" si="72"/>
        <v>prgSubsidy_description=Beschreibung</v>
      </c>
    </row>
    <row r="4658" spans="1:7" x14ac:dyDescent="0.3">
      <c r="A4658" t="s">
        <v>7019</v>
      </c>
      <c r="B4658" t="str">
        <f>IFERROR(VLOOKUP($A4658,entity_labels_mc!$A$2:$F$10000,2,FALSE), "")</f>
        <v>Effective Date</v>
      </c>
      <c r="C4658" t="str">
        <f>IFERROR(VLOOKUP($B4658,entity_labels!$B$2:$F$10000,2,FALSE), IFERROR(VLOOKUP($B4658,entity_labels_mc!$B$2:$F$10000,2,FALSE), ""))</f>
        <v>Fecha de vigencia</v>
      </c>
      <c r="D4658" t="str">
        <f>IFERROR(VLOOKUP($B4658,entity_labels!$B$2:$F$10000,3,FALSE), IFERROR(VLOOKUP($B4658,entity_labels_mc!$B$2:$F$10000,3,FALSE), ""))</f>
        <v>Date d'entrée en</v>
      </c>
      <c r="E4658" t="str">
        <f>IFERROR(VLOOKUP($B4658,entity_labels!$B$2:$F$10000,4,FALSE), IFERROR(VLOOKUP($B4658,entity_labels_mc!$B$2:$F$10000,4,FALSE), ""))</f>
        <v>効力発生日</v>
      </c>
      <c r="F4658" t="str">
        <f>IFERROR(VLOOKUP($B4658,entity_labels!$B$2:$F$10000,5,FALSE), IFERROR(VLOOKUP($B4658,entity_labels_mc!$B$2:$F$10000,5,FALSE), ""))</f>
        <v>Datum des Inkrafttretens</v>
      </c>
      <c r="G4658" t="str">
        <f t="shared" si="72"/>
        <v>prgSubsidy_effectiveDttm=Datum des Inkrafttretens</v>
      </c>
    </row>
    <row r="4659" spans="1:7" x14ac:dyDescent="0.3">
      <c r="A4659" t="s">
        <v>7020</v>
      </c>
      <c r="B4659" t="str">
        <f>IFERROR(VLOOKUP($A4659,entity_labels_mc!$A$2:$F$10000,2,FALSE), "")</f>
        <v xml:space="preserve">Expiration Dttm </v>
      </c>
      <c r="C4659" t="str">
        <f>IFERROR(VLOOKUP($B4659,entity_labels!$B$2:$F$10000,2,FALSE), IFERROR(VLOOKUP($B4659,entity_labels_mc!$B$2:$F$10000,2,FALSE), ""))</f>
        <v>Caducidad Dttm</v>
      </c>
      <c r="D4659" t="str">
        <f>IFERROR(VLOOKUP($B4659,entity_labels!$B$2:$F$10000,3,FALSE), IFERROR(VLOOKUP($B4659,entity_labels_mc!$B$2:$F$10000,3,FALSE), ""))</f>
        <v>Expiration DTMC</v>
      </c>
      <c r="E4659" t="str">
        <f>IFERROR(VLOOKUP($B4659,entity_labels!$B$2:$F$10000,4,FALSE), IFERROR(VLOOKUP($B4659,entity_labels_mc!$B$2:$F$10000,4,FALSE), ""))</f>
        <v>有効期限 Dttm</v>
      </c>
      <c r="F4659" t="str">
        <f>IFERROR(VLOOKUP($B4659,entity_labels!$B$2:$F$10000,5,FALSE), IFERROR(VLOOKUP($B4659,entity_labels_mc!$B$2:$F$10000,5,FALSE), ""))</f>
        <v>Ablauf Dttm</v>
      </c>
      <c r="G4659" t="str">
        <f t="shared" si="72"/>
        <v>prgSubsidy_expirationDttm=Ablauf Dttm</v>
      </c>
    </row>
    <row r="4660" spans="1:7" x14ac:dyDescent="0.3">
      <c r="A4660" t="s">
        <v>7021</v>
      </c>
      <c r="B4660" t="str">
        <f>IFERROR(VLOOKUP($A4660,entity_labels_mc!$A$2:$F$10000,2,FALSE), "")</f>
        <v xml:space="preserve">Name </v>
      </c>
      <c r="C4660" t="str">
        <f>IFERROR(VLOOKUP($B4660,entity_labels!$B$2:$F$10000,2,FALSE), IFERROR(VLOOKUP($B4660,entity_labels_mc!$B$2:$F$10000,2,FALSE), ""))</f>
        <v>Nombre</v>
      </c>
      <c r="D4660" t="str">
        <f>IFERROR(VLOOKUP($B4660,entity_labels!$B$2:$F$10000,3,FALSE), IFERROR(VLOOKUP($B4660,entity_labels_mc!$B$2:$F$10000,3,FALSE), ""))</f>
        <v>Nom</v>
      </c>
      <c r="E4660" t="str">
        <f>IFERROR(VLOOKUP($B4660,entity_labels!$B$2:$F$10000,4,FALSE), IFERROR(VLOOKUP($B4660,entity_labels_mc!$B$2:$F$10000,4,FALSE), ""))</f>
        <v>名前</v>
      </c>
      <c r="F4660" t="str">
        <f>IFERROR(VLOOKUP($B4660,entity_labels!$B$2:$F$10000,5,FALSE), IFERROR(VLOOKUP($B4660,entity_labels_mc!$B$2:$F$10000,5,FALSE), ""))</f>
        <v>Name</v>
      </c>
      <c r="G4660" t="str">
        <f t="shared" si="72"/>
        <v>prgSubsidy_name=Name</v>
      </c>
    </row>
    <row r="4661" spans="1:7" x14ac:dyDescent="0.3">
      <c r="A4661" t="s">
        <v>7022</v>
      </c>
      <c r="B4661" t="str">
        <f>IFERROR(VLOOKUP($A4661,entity_labels_mc!$A$2:$F$10000,2,FALSE), "")</f>
        <v xml:space="preserve">Num Index </v>
      </c>
      <c r="C4661" t="str">
        <f>IFERROR(VLOOKUP($B4661,entity_labels!$B$2:$F$10000,2,FALSE), IFERROR(VLOOKUP($B4661,entity_labels_mc!$B$2:$F$10000,2,FALSE), ""))</f>
        <v>Num Índice</v>
      </c>
      <c r="D4661" t="str">
        <f>IFERROR(VLOOKUP($B4661,entity_labels!$B$2:$F$10000,3,FALSE), IFERROR(VLOOKUP($B4661,entity_labels_mc!$B$2:$F$10000,3,FALSE), ""))</f>
        <v>Num Index</v>
      </c>
      <c r="E4661" t="str">
        <f>IFERROR(VLOOKUP($B4661,entity_labels!$B$2:$F$10000,4,FALSE), IFERROR(VLOOKUP($B4661,entity_labels_mc!$B$2:$F$10000,4,FALSE), ""))</f>
        <v>Num インデックス</v>
      </c>
      <c r="F4661" t="str">
        <f>IFERROR(VLOOKUP($B4661,entity_labels!$B$2:$F$10000,5,FALSE), IFERROR(VLOOKUP($B4661,entity_labels_mc!$B$2:$F$10000,5,FALSE), ""))</f>
        <v>NUM-Index</v>
      </c>
      <c r="G4661" t="str">
        <f t="shared" si="72"/>
        <v>prgSubsidy_numIndex=NUM-Index</v>
      </c>
    </row>
    <row r="4662" spans="1:7" x14ac:dyDescent="0.3">
      <c r="A4662" t="s">
        <v>7023</v>
      </c>
      <c r="B4662" t="str">
        <f>IFERROR(VLOOKUP($A4662,entity_labels_mc!$A$2:$F$10000,2,FALSE), "")</f>
        <v xml:space="preserve">Partner Name </v>
      </c>
      <c r="C4662" t="str">
        <f>IFERROR(VLOOKUP($B4662,entity_labels!$B$2:$F$10000,2,FALSE), IFERROR(VLOOKUP($B4662,entity_labels_mc!$B$2:$F$10000,2,FALSE), ""))</f>
        <v>Nombre del socio</v>
      </c>
      <c r="D4662" t="str">
        <f>IFERROR(VLOOKUP($B4662,entity_labels!$B$2:$F$10000,3,FALSE), IFERROR(VLOOKUP($B4662,entity_labels_mc!$B$2:$F$10000,3,FALSE), ""))</f>
        <v>Nom du partenaire</v>
      </c>
      <c r="E4662" t="str">
        <f>IFERROR(VLOOKUP($B4662,entity_labels!$B$2:$F$10000,4,FALSE), IFERROR(VLOOKUP($B4662,entity_labels_mc!$B$2:$F$10000,4,FALSE), ""))</f>
        <v>パートナー名</v>
      </c>
      <c r="F4662" t="str">
        <f>IFERROR(VLOOKUP($B4662,entity_labels!$B$2:$F$10000,5,FALSE), IFERROR(VLOOKUP($B4662,entity_labels_mc!$B$2:$F$10000,5,FALSE), ""))</f>
        <v>Name des Partners</v>
      </c>
      <c r="G4662" t="str">
        <f t="shared" si="72"/>
        <v>prgSubsidy_partnerName=Name des Partners</v>
      </c>
    </row>
    <row r="4663" spans="1:7" x14ac:dyDescent="0.3">
      <c r="A4663" t="s">
        <v>7025</v>
      </c>
      <c r="B4663" t="str">
        <f>IFERROR(VLOOKUP($A4663,entity_labels_mc!$A$2:$F$10000,2,FALSE), "")</f>
        <v xml:space="preserve">Partner Number </v>
      </c>
      <c r="C4663" t="str">
        <f>IFERROR(VLOOKUP($B4663,entity_labels!$B$2:$F$10000,2,FALSE), IFERROR(VLOOKUP($B4663,entity_labels_mc!$B$2:$F$10000,2,FALSE), ""))</f>
        <v>Número de socio</v>
      </c>
      <c r="D4663" t="str">
        <f>IFERROR(VLOOKUP($B4663,entity_labels!$B$2:$F$10000,3,FALSE), IFERROR(VLOOKUP($B4663,entity_labels_mc!$B$2:$F$10000,3,FALSE), ""))</f>
        <v>Numéro de partenaire</v>
      </c>
      <c r="E4663" t="str">
        <f>IFERROR(VLOOKUP($B4663,entity_labels!$B$2:$F$10000,4,FALSE), IFERROR(VLOOKUP($B4663,entity_labels_mc!$B$2:$F$10000,4,FALSE), ""))</f>
        <v>パートナー番号</v>
      </c>
      <c r="F4663" t="str">
        <f>IFERROR(VLOOKUP($B4663,entity_labels!$B$2:$F$10000,5,FALSE), IFERROR(VLOOKUP($B4663,entity_labels_mc!$B$2:$F$10000,5,FALSE), ""))</f>
        <v>Partnernummer</v>
      </c>
      <c r="G4663" t="str">
        <f t="shared" si="72"/>
        <v>prgSubsidy_partnerNumber=Partnernummer</v>
      </c>
    </row>
    <row r="4664" spans="1:7" x14ac:dyDescent="0.3">
      <c r="A4664" t="s">
        <v>7027</v>
      </c>
      <c r="B4664" t="str">
        <f>IFERROR(VLOOKUP($A4664,entity_labels_mc!$A$2:$F$10000,2,FALSE), "")</f>
        <v xml:space="preserve">Program </v>
      </c>
      <c r="C4664" t="str">
        <f>IFERROR(VLOOKUP($B4664,entity_labels!$B$2:$F$10000,2,FALSE), IFERROR(VLOOKUP($B4664,entity_labels_mc!$B$2:$F$10000,2,FALSE), ""))</f>
        <v>Programa</v>
      </c>
      <c r="D4664" t="str">
        <f>IFERROR(VLOOKUP($B4664,entity_labels!$B$2:$F$10000,3,FALSE), IFERROR(VLOOKUP($B4664,entity_labels_mc!$B$2:$F$10000,3,FALSE), ""))</f>
        <v>Programme</v>
      </c>
      <c r="E4664" t="str">
        <f>IFERROR(VLOOKUP($B4664,entity_labels!$B$2:$F$10000,4,FALSE), IFERROR(VLOOKUP($B4664,entity_labels_mc!$B$2:$F$10000,4,FALSE), ""))</f>
        <v>プログラム</v>
      </c>
      <c r="F4664" t="str">
        <f>IFERROR(VLOOKUP($B4664,entity_labels!$B$2:$F$10000,5,FALSE), IFERROR(VLOOKUP($B4664,entity_labels_mc!$B$2:$F$10000,5,FALSE), ""))</f>
        <v>Programm</v>
      </c>
      <c r="G4664" t="str">
        <f t="shared" si="72"/>
        <v>prgSubsidy_program=Programm</v>
      </c>
    </row>
    <row r="4665" spans="1:7" x14ac:dyDescent="0.3">
      <c r="A4665" t="s">
        <v>7028</v>
      </c>
      <c r="B4665" t="str">
        <f>IFERROR(VLOOKUP($A4665,entity_labels_mc!$A$2:$F$10000,2,FALSE), "")</f>
        <v xml:space="preserve">Promotion Ref Id </v>
      </c>
      <c r="C4665" t="str">
        <f>IFERROR(VLOOKUP($B4665,entity_labels!$B$2:$F$10000,2,FALSE), IFERROR(VLOOKUP($B4665,entity_labels_mc!$B$2:$F$10000,2,FALSE), ""))</f>
        <v>Promoción Ref Id</v>
      </c>
      <c r="D4665" t="str">
        <f>IFERROR(VLOOKUP($B4665,entity_labels!$B$2:$F$10000,3,FALSE), IFERROR(VLOOKUP($B4665,entity_labels_mc!$B$2:$F$10000,3,FALSE), ""))</f>
        <v>Promotion Ref Id</v>
      </c>
      <c r="E4665" t="str">
        <f>IFERROR(VLOOKUP($B4665,entity_labels!$B$2:$F$10000,4,FALSE), IFERROR(VLOOKUP($B4665,entity_labels_mc!$B$2:$F$10000,4,FALSE), ""))</f>
        <v>プロモーション Ref Id</v>
      </c>
      <c r="F4665" t="str">
        <f>IFERROR(VLOOKUP($B4665,entity_labels!$B$2:$F$10000,5,FALSE), IFERROR(VLOOKUP($B4665,entity_labels_mc!$B$2:$F$10000,5,FALSE), ""))</f>
        <v>Förderung-Ref-Id</v>
      </c>
      <c r="G4665" t="str">
        <f t="shared" si="72"/>
        <v>prgSubsidy_promotionRefId=Förderung-Ref-Id</v>
      </c>
    </row>
    <row r="4666" spans="1:7" x14ac:dyDescent="0.3">
      <c r="A4666" t="s">
        <v>7030</v>
      </c>
      <c r="B4666" t="str">
        <f>IFERROR(VLOOKUP($A4666,entity_labels_mc!$A$2:$F$10000,2,FALSE), "")</f>
        <v>Subsidy Number</v>
      </c>
      <c r="C4666" t="str">
        <f>IFERROR(VLOOKUP($B4666,entity_labels!$B$2:$F$10000,2,FALSE), IFERROR(VLOOKUP($B4666,entity_labels_mc!$B$2:$F$10000,2,FALSE), ""))</f>
        <v>Número de subsidio</v>
      </c>
      <c r="D4666" t="str">
        <f>IFERROR(VLOOKUP($B4666,entity_labels!$B$2:$F$10000,3,FALSE), IFERROR(VLOOKUP($B4666,entity_labels_mc!$B$2:$F$10000,3,FALSE), ""))</f>
        <v>Numéro de la subvention</v>
      </c>
      <c r="E4666" t="str">
        <f>IFERROR(VLOOKUP($B4666,entity_labels!$B$2:$F$10000,4,FALSE), IFERROR(VLOOKUP($B4666,entity_labels_mc!$B$2:$F$10000,4,FALSE), ""))</f>
        <v>補助金番号</v>
      </c>
      <c r="F4666" t="str">
        <f>IFERROR(VLOOKUP($B4666,entity_labels!$B$2:$F$10000,5,FALSE), IFERROR(VLOOKUP($B4666,entity_labels_mc!$B$2:$F$10000,5,FALSE), ""))</f>
        <v>Subvention-Anzahl</v>
      </c>
      <c r="G4666" t="str">
        <f t="shared" si="72"/>
        <v>prgSubsidy_refNumber=Subvention-Anzahl</v>
      </c>
    </row>
    <row r="4667" spans="1:7" x14ac:dyDescent="0.3">
      <c r="A4667" t="s">
        <v>34425</v>
      </c>
      <c r="B4667" t="str">
        <f>IFERROR(VLOOKUP($A4667,entity_labels_mc!$A$2:$F$10000,2,FALSE), "")</f>
        <v xml:space="preserve">Soft Deleted On </v>
      </c>
      <c r="C4667" t="str">
        <f>IFERROR(VLOOKUP($B4667,entity_labels!$B$2:$F$10000,2,FALSE), IFERROR(VLOOKUP($B4667,entity_labels_mc!$B$2:$F$10000,2,FALSE), ""))</f>
        <v>Suave En Suprimido</v>
      </c>
      <c r="D4667" t="str">
        <f>IFERROR(VLOOKUP($B4667,entity_labels!$B$2:$F$10000,3,FALSE), IFERROR(VLOOKUP($B4667,entity_labels_mc!$B$2:$F$10000,3,FALSE), ""))</f>
        <v>Doux Annulée le</v>
      </c>
      <c r="E4667" t="str">
        <f>IFERROR(VLOOKUP($B4667,entity_labels!$B$2:$F$10000,4,FALSE), IFERROR(VLOOKUP($B4667,entity_labels_mc!$B$2:$F$10000,4,FALSE), ""))</f>
        <v>ソフト削除で</v>
      </c>
      <c r="F4667" t="str">
        <f>IFERROR(VLOOKUP($B4667,entity_labels!$B$2:$F$10000,5,FALSE), IFERROR(VLOOKUP($B4667,entity_labels_mc!$B$2:$F$10000,5,FALSE), ""))</f>
        <v>Soft Deleted On</v>
      </c>
      <c r="G4667" t="str">
        <f t="shared" si="72"/>
        <v>prgSubsidy_softDeletedOn=Soft Deleted On</v>
      </c>
    </row>
    <row r="4668" spans="1:7" x14ac:dyDescent="0.3">
      <c r="A4668" t="s">
        <v>7032</v>
      </c>
      <c r="B4668" t="str">
        <f>IFERROR(VLOOKUP($A4668,entity_labels_mc!$A$2:$F$10000,2,FALSE), "")</f>
        <v xml:space="preserve">Subsidy Policy Ref Id </v>
      </c>
      <c r="C4668" t="str">
        <f>IFERROR(VLOOKUP($B4668,entity_labels!$B$2:$F$10000,2,FALSE), IFERROR(VLOOKUP($B4668,entity_labels_mc!$B$2:$F$10000,2,FALSE), ""))</f>
        <v>Subvención política Ref Id</v>
      </c>
      <c r="D4668" t="str">
        <f>IFERROR(VLOOKUP($B4668,entity_labels!$B$2:$F$10000,3,FALSE), IFERROR(VLOOKUP($B4668,entity_labels_mc!$B$2:$F$10000,3,FALSE), ""))</f>
        <v>Politique de subvention Ref Id</v>
      </c>
      <c r="E4668" t="str">
        <f>IFERROR(VLOOKUP($B4668,entity_labels!$B$2:$F$10000,4,FALSE), IFERROR(VLOOKUP($B4668,entity_labels_mc!$B$2:$F$10000,4,FALSE), ""))</f>
        <v>補助金政策 Ref Id</v>
      </c>
      <c r="F4668" t="str">
        <f>IFERROR(VLOOKUP($B4668,entity_labels!$B$2:$F$10000,5,FALSE), IFERROR(VLOOKUP($B4668,entity_labels_mc!$B$2:$F$10000,5,FALSE), ""))</f>
        <v>Zuschuss-Richtlinien-Ref-Id</v>
      </c>
      <c r="G4668" t="str">
        <f t="shared" si="72"/>
        <v>prgSubsidy_subsidyPolicyRefId=Zuschuss-Richtlinien-Ref-Id</v>
      </c>
    </row>
    <row r="4669" spans="1:7" x14ac:dyDescent="0.3">
      <c r="A4669" t="s">
        <v>7034</v>
      </c>
      <c r="B4669" t="str">
        <f>IFERROR(VLOOKUP($A4669,entity_labels_mc!$A$2:$F$10000,2,FALSE), "")</f>
        <v xml:space="preserve">Prg Ucc </v>
      </c>
      <c r="C4669" t="str">
        <f>IFERROR(VLOOKUP($B4669,entity_labels!$B$2:$F$10000,2,FALSE), IFERROR(VLOOKUP($B4669,entity_labels_mc!$B$2:$F$10000,2,FALSE), ""))</f>
        <v>PRG Ucc</v>
      </c>
      <c r="D4669" t="str">
        <f>IFERROR(VLOOKUP($B4669,entity_labels!$B$2:$F$10000,3,FALSE), IFERROR(VLOOKUP($B4669,entity_labels_mc!$B$2:$F$10000,3,FALSE), ""))</f>
        <v>PRG Ucc</v>
      </c>
      <c r="E4669" t="str">
        <f>IFERROR(VLOOKUP($B4669,entity_labels!$B$2:$F$10000,4,FALSE), IFERROR(VLOOKUP($B4669,entity_labels_mc!$B$2:$F$10000,4,FALSE), ""))</f>
        <v>Prg Ucc</v>
      </c>
      <c r="F4669" t="str">
        <f>IFERROR(VLOOKUP($B4669,entity_labels!$B$2:$F$10000,5,FALSE), IFERROR(VLOOKUP($B4669,entity_labels_mc!$B$2:$F$10000,5,FALSE), ""))</f>
        <v>PRG Ucc</v>
      </c>
      <c r="G4669" t="str">
        <f t="shared" si="72"/>
        <v>prgUcc=PRG Ucc</v>
      </c>
    </row>
    <row r="4670" spans="1:7" x14ac:dyDescent="0.3">
      <c r="A4670" t="s">
        <v>7036</v>
      </c>
      <c r="B4670" t="str">
        <f>IFERROR(VLOOKUP($A4670,entity_labels_mc!$A$2:$F$10000,2,FALSE), "")</f>
        <v xml:space="preserve">Facility Type </v>
      </c>
      <c r="C4670" t="str">
        <f>IFERROR(VLOOKUP($B4670,entity_labels!$B$2:$F$10000,2,FALSE), IFERROR(VLOOKUP($B4670,entity_labels_mc!$B$2:$F$10000,2,FALSE), ""))</f>
        <v>Tipo de instalación</v>
      </c>
      <c r="D4670" t="str">
        <f>IFERROR(VLOOKUP($B4670,entity_labels!$B$2:$F$10000,3,FALSE), IFERROR(VLOOKUP($B4670,entity_labels_mc!$B$2:$F$10000,3,FALSE), ""))</f>
        <v>Type d'établissement</v>
      </c>
      <c r="E4670" t="str">
        <f>IFERROR(VLOOKUP($B4670,entity_labels!$B$2:$F$10000,4,FALSE), IFERROR(VLOOKUP($B4670,entity_labels_mc!$B$2:$F$10000,4,FALSE), ""))</f>
        <v>施設タイプ</v>
      </c>
      <c r="F4670" t="str">
        <f>IFERROR(VLOOKUP($B4670,entity_labels!$B$2:$F$10000,5,FALSE), IFERROR(VLOOKUP($B4670,entity_labels_mc!$B$2:$F$10000,5,FALSE), ""))</f>
        <v>Einrichtungstyp</v>
      </c>
      <c r="G4670" t="str">
        <f t="shared" si="72"/>
        <v>prgUcc_facilityType=Einrichtungstyp</v>
      </c>
    </row>
    <row r="4671" spans="1:7" x14ac:dyDescent="0.3">
      <c r="A4671" t="s">
        <v>7037</v>
      </c>
      <c r="B4671" t="str">
        <f>IFERROR(VLOOKUP($A4671,entity_labels_mc!$A$2:$F$10000,2,FALSE), "")</f>
        <v xml:space="preserve">Filing Time </v>
      </c>
      <c r="C4671" t="str">
        <f>IFERROR(VLOOKUP($B4671,entity_labels!$B$2:$F$10000,2,FALSE), IFERROR(VLOOKUP($B4671,entity_labels_mc!$B$2:$F$10000,2,FALSE), ""))</f>
        <v>Tiempo de presentación</v>
      </c>
      <c r="D4671" t="str">
        <f>IFERROR(VLOOKUP($B4671,entity_labels!$B$2:$F$10000,3,FALSE), IFERROR(VLOOKUP($B4671,entity_labels_mc!$B$2:$F$10000,3,FALSE), ""))</f>
        <v>Temps de production</v>
      </c>
      <c r="E4671" t="str">
        <f>IFERROR(VLOOKUP($B4671,entity_labels!$B$2:$F$10000,4,FALSE), IFERROR(VLOOKUP($B4671,entity_labels_mc!$B$2:$F$10000,4,FALSE), ""))</f>
        <v>ファイリングした時刻</v>
      </c>
      <c r="F4671" t="str">
        <f>IFERROR(VLOOKUP($B4671,entity_labels!$B$2:$F$10000,5,FALSE), IFERROR(VLOOKUP($B4671,entity_labels_mc!$B$2:$F$10000,5,FALSE), ""))</f>
        <v>Einfügen</v>
      </c>
      <c r="G4671" t="str">
        <f t="shared" si="72"/>
        <v>prgUcc_filingTime=Einfügen</v>
      </c>
    </row>
    <row r="4672" spans="1:7" x14ac:dyDescent="0.3">
      <c r="A4672" t="s">
        <v>7039</v>
      </c>
      <c r="B4672" t="str">
        <f>IFERROR(VLOOKUP($A4672,entity_labels_mc!$A$2:$F$10000,2,FALSE), "")</f>
        <v xml:space="preserve">Lower Lmt Amt </v>
      </c>
      <c r="C4672" t="str">
        <f>IFERROR(VLOOKUP($B4672,entity_labels!$B$2:$F$10000,2,FALSE), IFERROR(VLOOKUP($B4672,entity_labels_mc!$B$2:$F$10000,2,FALSE), ""))</f>
        <v>Lmt Amt inferior</v>
      </c>
      <c r="D4672" t="str">
        <f>IFERROR(VLOOKUP($B4672,entity_labels!$B$2:$F$10000,3,FALSE), IFERROR(VLOOKUP($B4672,entity_labels_mc!$B$2:$F$10000,3,FALSE), ""))</f>
        <v>Abaisser le Lmt Amt</v>
      </c>
      <c r="E4672" t="str">
        <f>IFERROR(VLOOKUP($B4672,entity_labels!$B$2:$F$10000,4,FALSE), IFERROR(VLOOKUP($B4672,entity_labels_mc!$B$2:$F$10000,4,FALSE), ""))</f>
        <v>Lmt Amt を下げる</v>
      </c>
      <c r="F4672" t="str">
        <f>IFERROR(VLOOKUP($B4672,entity_labels!$B$2:$F$10000,5,FALSE), IFERROR(VLOOKUP($B4672,entity_labels_mc!$B$2:$F$10000,5,FALSE), ""))</f>
        <v>Lmt-Amt zu senken</v>
      </c>
      <c r="G4672" t="str">
        <f t="shared" si="72"/>
        <v>prgUcc_lowerLmtAmt=Lmt-Amt zu senken</v>
      </c>
    </row>
    <row r="4673" spans="1:7" x14ac:dyDescent="0.3">
      <c r="A4673" t="s">
        <v>7041</v>
      </c>
      <c r="B4673" t="str">
        <f>IFERROR(VLOOKUP($A4673,entity_labels_mc!$A$2:$F$10000,2,FALSE), "")</f>
        <v xml:space="preserve">Num Index </v>
      </c>
      <c r="C4673" t="str">
        <f>IFERROR(VLOOKUP($B4673,entity_labels!$B$2:$F$10000,2,FALSE), IFERROR(VLOOKUP($B4673,entity_labels_mc!$B$2:$F$10000,2,FALSE), ""))</f>
        <v>Num Índice</v>
      </c>
      <c r="D4673" t="str">
        <f>IFERROR(VLOOKUP($B4673,entity_labels!$B$2:$F$10000,3,FALSE), IFERROR(VLOOKUP($B4673,entity_labels_mc!$B$2:$F$10000,3,FALSE), ""))</f>
        <v>Num Index</v>
      </c>
      <c r="E4673" t="str">
        <f>IFERROR(VLOOKUP($B4673,entity_labels!$B$2:$F$10000,4,FALSE), IFERROR(VLOOKUP($B4673,entity_labels_mc!$B$2:$F$10000,4,FALSE), ""))</f>
        <v>Num インデックス</v>
      </c>
      <c r="F4673" t="str">
        <f>IFERROR(VLOOKUP($B4673,entity_labels!$B$2:$F$10000,5,FALSE), IFERROR(VLOOKUP($B4673,entity_labels_mc!$B$2:$F$10000,5,FALSE), ""))</f>
        <v>NUM-Index</v>
      </c>
      <c r="G4673" t="str">
        <f t="shared" si="72"/>
        <v>prgUcc_numIndex=NUM-Index</v>
      </c>
    </row>
    <row r="4674" spans="1:7" x14ac:dyDescent="0.3">
      <c r="A4674" t="s">
        <v>7042</v>
      </c>
      <c r="B4674" t="str">
        <f>IFERROR(VLOOKUP($A4674,entity_labels_mc!$A$2:$F$10000,2,FALSE), "")</f>
        <v xml:space="preserve">Program </v>
      </c>
      <c r="C4674" t="str">
        <f>IFERROR(VLOOKUP($B4674,entity_labels!$B$2:$F$10000,2,FALSE), IFERROR(VLOOKUP($B4674,entity_labels_mc!$B$2:$F$10000,2,FALSE), ""))</f>
        <v>Programa</v>
      </c>
      <c r="D4674" t="str">
        <f>IFERROR(VLOOKUP($B4674,entity_labels!$B$2:$F$10000,3,FALSE), IFERROR(VLOOKUP($B4674,entity_labels_mc!$B$2:$F$10000,3,FALSE), ""))</f>
        <v>Programme</v>
      </c>
      <c r="E4674" t="str">
        <f>IFERROR(VLOOKUP($B4674,entity_labels!$B$2:$F$10000,4,FALSE), IFERROR(VLOOKUP($B4674,entity_labels_mc!$B$2:$F$10000,4,FALSE), ""))</f>
        <v>プログラム</v>
      </c>
      <c r="F4674" t="str">
        <f>IFERROR(VLOOKUP($B4674,entity_labels!$B$2:$F$10000,5,FALSE), IFERROR(VLOOKUP($B4674,entity_labels_mc!$B$2:$F$10000,5,FALSE), ""))</f>
        <v>Programm</v>
      </c>
      <c r="G4674" t="str">
        <f t="shared" si="72"/>
        <v>prgUcc_program=Programm</v>
      </c>
    </row>
    <row r="4675" spans="1:7" x14ac:dyDescent="0.3">
      <c r="A4675" t="s">
        <v>7043</v>
      </c>
      <c r="B4675" t="str">
        <f>IFERROR(VLOOKUP($A4675,entity_labels_mc!$A$2:$F$10000,2,FALSE), "")</f>
        <v xml:space="preserve">Purchase Option Type </v>
      </c>
      <c r="C4675" t="str">
        <f>IFERROR(VLOOKUP($B4675,entity_labels!$B$2:$F$10000,2,FALSE), IFERROR(VLOOKUP($B4675,entity_labels_mc!$B$2:$F$10000,2,FALSE), ""))</f>
        <v>Tipo de opción de compra</v>
      </c>
      <c r="D4675" t="str">
        <f>IFERROR(VLOOKUP($B4675,entity_labels!$B$2:$F$10000,3,FALSE), IFERROR(VLOOKUP($B4675,entity_labels_mc!$B$2:$F$10000,3,FALSE), ""))</f>
        <v>Type d'Option achat</v>
      </c>
      <c r="E4675" t="str">
        <f>IFERROR(VLOOKUP($B4675,entity_labels!$B$2:$F$10000,4,FALSE), IFERROR(VLOOKUP($B4675,entity_labels_mc!$B$2:$F$10000,4,FALSE), ""))</f>
        <v>購入オプションの種類</v>
      </c>
      <c r="F4675" t="str">
        <f>IFERROR(VLOOKUP($B4675,entity_labels!$B$2:$F$10000,5,FALSE), IFERROR(VLOOKUP($B4675,entity_labels_mc!$B$2:$F$10000,5,FALSE), ""))</f>
        <v>Kauf-Option-Typ</v>
      </c>
      <c r="G4675" t="str">
        <f t="shared" ref="G4675:G4738" si="73">CONCATENATE(A4675, "=",F4675)</f>
        <v>prgUcc_purchaseOptionType=Kauf-Option-Typ</v>
      </c>
    </row>
    <row r="4676" spans="1:7" x14ac:dyDescent="0.3">
      <c r="A4676" t="s">
        <v>7045</v>
      </c>
      <c r="B4676" t="str">
        <f>IFERROR(VLOOKUP($A4676,entity_labels_mc!$A$2:$F$10000,2,FALSE), "")</f>
        <v xml:space="preserve">Responsible For Filing </v>
      </c>
      <c r="C4676" t="str">
        <f>IFERROR(VLOOKUP($B4676,entity_labels!$B$2:$F$10000,2,FALSE), IFERROR(VLOOKUP($B4676,entity_labels_mc!$B$2:$F$10000,2,FALSE), ""))</f>
        <v>Responsable de la presentación</v>
      </c>
      <c r="D4676" t="str">
        <f>IFERROR(VLOOKUP($B4676,entity_labels!$B$2:$F$10000,3,FALSE), IFERROR(VLOOKUP($B4676,entity_labels_mc!$B$2:$F$10000,3,FALSE), ""))</f>
        <v>Responsable de production</v>
      </c>
      <c r="E4676" t="str">
        <f>IFERROR(VLOOKUP($B4676,entity_labels!$B$2:$F$10000,4,FALSE), IFERROR(VLOOKUP($B4676,entity_labels_mc!$B$2:$F$10000,4,FALSE), ""))</f>
        <v>ファイリングのための責任</v>
      </c>
      <c r="F4676" t="str">
        <f>IFERROR(VLOOKUP($B4676,entity_labels!$B$2:$F$10000,5,FALSE), IFERROR(VLOOKUP($B4676,entity_labels_mc!$B$2:$F$10000,5,FALSE), ""))</f>
        <v>Verantwortlich für die Einreichung</v>
      </c>
      <c r="G4676" t="str">
        <f t="shared" si="73"/>
        <v>prgUcc_responsibleForFiling=Verantwortlich für die Einreichung</v>
      </c>
    </row>
    <row r="4677" spans="1:7" x14ac:dyDescent="0.3">
      <c r="A4677" t="s">
        <v>7047</v>
      </c>
      <c r="B4677" t="str">
        <f>IFERROR(VLOOKUP($A4677,entity_labels_mc!$A$2:$F$10000,2,FALSE), "")</f>
        <v xml:space="preserve">Schedule Ucc </v>
      </c>
      <c r="C4677" t="str">
        <f>IFERROR(VLOOKUP($B4677,entity_labels!$B$2:$F$10000,2,FALSE), IFERROR(VLOOKUP($B4677,entity_labels_mc!$B$2:$F$10000,2,FALSE), ""))</f>
        <v>Horario Ucc</v>
      </c>
      <c r="D4677" t="str">
        <f>IFERROR(VLOOKUP($B4677,entity_labels!$B$2:$F$10000,3,FALSE), IFERROR(VLOOKUP($B4677,entity_labels_mc!$B$2:$F$10000,3,FALSE), ""))</f>
        <v>Annexe Ucc</v>
      </c>
      <c r="E4677" t="str">
        <f>IFERROR(VLOOKUP($B4677,entity_labels!$B$2:$F$10000,4,FALSE), IFERROR(VLOOKUP($B4677,entity_labels_mc!$B$2:$F$10000,4,FALSE), ""))</f>
        <v>Ucc をスケジュールします。</v>
      </c>
      <c r="F4677" t="str">
        <f>IFERROR(VLOOKUP($B4677,entity_labels!$B$2:$F$10000,5,FALSE), IFERROR(VLOOKUP($B4677,entity_labels_mc!$B$2:$F$10000,5,FALSE), ""))</f>
        <v>Zeitplan Ucc</v>
      </c>
      <c r="G4677" t="str">
        <f t="shared" si="73"/>
        <v>prgUcc_scheduleUcc=Zeitplan Ucc</v>
      </c>
    </row>
    <row r="4678" spans="1:7" x14ac:dyDescent="0.3">
      <c r="A4678" t="s">
        <v>7049</v>
      </c>
      <c r="B4678" t="str">
        <f>IFERROR(VLOOKUP($A4678,entity_labels_mc!$A$2:$F$10000,2,FALSE), "")</f>
        <v xml:space="preserve">Search Threshold Amount </v>
      </c>
      <c r="C4678" t="str">
        <f>IFERROR(VLOOKUP($B4678,entity_labels!$B$2:$F$10000,2,FALSE), IFERROR(VLOOKUP($B4678,entity_labels_mc!$B$2:$F$10000,2,FALSE), ""))</f>
        <v>Cantidad umbral de búsqueda</v>
      </c>
      <c r="D4678" t="str">
        <f>IFERROR(VLOOKUP($B4678,entity_labels!$B$2:$F$10000,3,FALSE), IFERROR(VLOOKUP($B4678,entity_labels_mc!$B$2:$F$10000,3,FALSE), ""))</f>
        <v>Seuil de recherche</v>
      </c>
      <c r="E4678" t="str">
        <f>IFERROR(VLOOKUP($B4678,entity_labels!$B$2:$F$10000,4,FALSE), IFERROR(VLOOKUP($B4678,entity_labels_mc!$B$2:$F$10000,4,FALSE), ""))</f>
        <v>検索しきい値の量</v>
      </c>
      <c r="F4678" t="str">
        <f>IFERROR(VLOOKUP($B4678,entity_labels!$B$2:$F$10000,5,FALSE), IFERROR(VLOOKUP($B4678,entity_labels_mc!$B$2:$F$10000,5,FALSE), ""))</f>
        <v>Suche Schwelle Betrag</v>
      </c>
      <c r="G4678" t="str">
        <f t="shared" si="73"/>
        <v>prgUcc_searchThresholdAmount=Suche Schwelle Betrag</v>
      </c>
    </row>
    <row r="4679" spans="1:7" x14ac:dyDescent="0.3">
      <c r="A4679" t="s">
        <v>34426</v>
      </c>
      <c r="B4679" t="str">
        <f>IFERROR(VLOOKUP($A4679,entity_labels_mc!$A$2:$F$10000,2,FALSE), "")</f>
        <v xml:space="preserve">Soft Deleted On </v>
      </c>
      <c r="C4679" t="str">
        <f>IFERROR(VLOOKUP($B4679,entity_labels!$B$2:$F$10000,2,FALSE), IFERROR(VLOOKUP($B4679,entity_labels_mc!$B$2:$F$10000,2,FALSE), ""))</f>
        <v>Suave En Suprimido</v>
      </c>
      <c r="D4679" t="str">
        <f>IFERROR(VLOOKUP($B4679,entity_labels!$B$2:$F$10000,3,FALSE), IFERROR(VLOOKUP($B4679,entity_labels_mc!$B$2:$F$10000,3,FALSE), ""))</f>
        <v>Doux Annulée le</v>
      </c>
      <c r="E4679" t="str">
        <f>IFERROR(VLOOKUP($B4679,entity_labels!$B$2:$F$10000,4,FALSE), IFERROR(VLOOKUP($B4679,entity_labels_mc!$B$2:$F$10000,4,FALSE), ""))</f>
        <v>ソフト削除で</v>
      </c>
      <c r="F4679" t="str">
        <f>IFERROR(VLOOKUP($B4679,entity_labels!$B$2:$F$10000,5,FALSE), IFERROR(VLOOKUP($B4679,entity_labels_mc!$B$2:$F$10000,5,FALSE), ""))</f>
        <v>Soft Deleted On</v>
      </c>
      <c r="G4679" t="str">
        <f t="shared" si="73"/>
        <v>prgUcc_softDeletedOn=Soft Deleted On</v>
      </c>
    </row>
    <row r="4680" spans="1:7" x14ac:dyDescent="0.3">
      <c r="A4680" t="s">
        <v>7051</v>
      </c>
      <c r="B4680" t="str">
        <f>IFERROR(VLOOKUP($A4680,entity_labels_mc!$A$2:$F$10000,2,FALSE), "")</f>
        <v xml:space="preserve">Ucc Required Flag </v>
      </c>
      <c r="C4680" t="str">
        <f>IFERROR(VLOOKUP($B4680,entity_labels!$B$2:$F$10000,2,FALSE), IFERROR(VLOOKUP($B4680,entity_labels_mc!$B$2:$F$10000,2,FALSE), ""))</f>
        <v>UCC requiere bandera</v>
      </c>
      <c r="D4680" t="str">
        <f>IFERROR(VLOOKUP($B4680,entity_labels!$B$2:$F$10000,3,FALSE), IFERROR(VLOOKUP($B4680,entity_labels_mc!$B$2:$F$10000,3,FALSE), ""))</f>
        <v>UCC indicateur requis</v>
      </c>
      <c r="E4680" t="str">
        <f>IFERROR(VLOOKUP($B4680,entity_labels!$B$2:$F$10000,4,FALSE), IFERROR(VLOOKUP($B4680,entity_labels_mc!$B$2:$F$10000,4,FALSE), ""))</f>
        <v>Ucc 必須フラグ</v>
      </c>
      <c r="F4680" t="str">
        <f>IFERROR(VLOOKUP($B4680,entity_labels!$B$2:$F$10000,5,FALSE), IFERROR(VLOOKUP($B4680,entity_labels_mc!$B$2:$F$10000,5,FALSE), ""))</f>
        <v>UCC erforderlich Flagge</v>
      </c>
      <c r="G4680" t="str">
        <f t="shared" si="73"/>
        <v>prgUcc_uccRequiredFlag=UCC erforderlich Flagge</v>
      </c>
    </row>
    <row r="4681" spans="1:7" x14ac:dyDescent="0.3">
      <c r="A4681" t="s">
        <v>7053</v>
      </c>
      <c r="B4681" t="str">
        <f>IFERROR(VLOOKUP($A4681,entity_labels_mc!$A$2:$F$10000,2,FALSE), "")</f>
        <v xml:space="preserve">Upper Lmt Amt </v>
      </c>
      <c r="C4681" t="str">
        <f>IFERROR(VLOOKUP($B4681,entity_labels!$B$2:$F$10000,2,FALSE), IFERROR(VLOOKUP($B4681,entity_labels_mc!$B$2:$F$10000,2,FALSE), ""))</f>
        <v>Lmt Amt superior</v>
      </c>
      <c r="D4681" t="str">
        <f>IFERROR(VLOOKUP($B4681,entity_labels!$B$2:$F$10000,3,FALSE), IFERROR(VLOOKUP($B4681,entity_labels_mc!$B$2:$F$10000,3,FALSE), ""))</f>
        <v>Supérieur Lmt Amt</v>
      </c>
      <c r="E4681" t="str">
        <f>IFERROR(VLOOKUP($B4681,entity_labels!$B$2:$F$10000,4,FALSE), IFERROR(VLOOKUP($B4681,entity_labels_mc!$B$2:$F$10000,4,FALSE), ""))</f>
        <v>上部の Lmt Amt</v>
      </c>
      <c r="F4681" t="str">
        <f>IFERROR(VLOOKUP($B4681,entity_labels!$B$2:$F$10000,5,FALSE), IFERROR(VLOOKUP($B4681,entity_labels_mc!$B$2:$F$10000,5,FALSE), ""))</f>
        <v>Obere Lmt-Amt</v>
      </c>
      <c r="G4681" t="str">
        <f t="shared" si="73"/>
        <v>prgUcc_upperLmtAmt=Obere Lmt-Amt</v>
      </c>
    </row>
    <row r="4682" spans="1:7" x14ac:dyDescent="0.3">
      <c r="A4682" t="s">
        <v>7055</v>
      </c>
      <c r="B4682" t="str">
        <f>IFERROR(VLOOKUP($A4682,entity_labels_mc!$A$2:$F$10000,2,FALSE), "")</f>
        <v xml:space="preserve">Prg Validity </v>
      </c>
      <c r="C4682" t="str">
        <f>IFERROR(VLOOKUP($B4682,entity_labels!$B$2:$F$10000,2,FALSE), IFERROR(VLOOKUP($B4682,entity_labels_mc!$B$2:$F$10000,2,FALSE), ""))</f>
        <v>PRG validez</v>
      </c>
      <c r="D4682" t="str">
        <f>IFERROR(VLOOKUP($B4682,entity_labels!$B$2:$F$10000,3,FALSE), IFERROR(VLOOKUP($B4682,entity_labels_mc!$B$2:$F$10000,3,FALSE), ""))</f>
        <v>Validité du PRG</v>
      </c>
      <c r="E4682" t="str">
        <f>IFERROR(VLOOKUP($B4682,entity_labels!$B$2:$F$10000,4,FALSE), IFERROR(VLOOKUP($B4682,entity_labels_mc!$B$2:$F$10000,4,FALSE), ""))</f>
        <v>Prg の妥当性</v>
      </c>
      <c r="F4682" t="str">
        <f>IFERROR(VLOOKUP($B4682,entity_labels!$B$2:$F$10000,5,FALSE), IFERROR(VLOOKUP($B4682,entity_labels_mc!$B$2:$F$10000,5,FALSE), ""))</f>
        <v>PRG Gültigkeit</v>
      </c>
      <c r="G4682" t="str">
        <f t="shared" si="73"/>
        <v>prgValidity=PRG Gültigkeit</v>
      </c>
    </row>
    <row r="4683" spans="1:7" x14ac:dyDescent="0.3">
      <c r="A4683" t="s">
        <v>7057</v>
      </c>
      <c r="B4683" t="str">
        <f>IFERROR(VLOOKUP($A4683,entity_labels_mc!$A$2:$F$10000,2,FALSE), "")</f>
        <v xml:space="preserve">Currency </v>
      </c>
      <c r="C4683" t="str">
        <f>IFERROR(VLOOKUP($B4683,entity_labels!$B$2:$F$10000,2,FALSE), IFERROR(VLOOKUP($B4683,entity_labels_mc!$B$2:$F$10000,2,FALSE), ""))</f>
        <v>Moneda</v>
      </c>
      <c r="D4683" t="str">
        <f>IFERROR(VLOOKUP($B4683,entity_labels!$B$2:$F$10000,3,FALSE), IFERROR(VLOOKUP($B4683,entity_labels_mc!$B$2:$F$10000,3,FALSE), ""))</f>
        <v>Monnaie</v>
      </c>
      <c r="E4683" t="str">
        <f>IFERROR(VLOOKUP($B4683,entity_labels!$B$2:$F$10000,4,FALSE), IFERROR(VLOOKUP($B4683,entity_labels_mc!$B$2:$F$10000,4,FALSE), ""))</f>
        <v>通貨</v>
      </c>
      <c r="F4683" t="str">
        <f>IFERROR(VLOOKUP($B4683,entity_labels!$B$2:$F$10000,5,FALSE), IFERROR(VLOOKUP($B4683,entity_labels_mc!$B$2:$F$10000,5,FALSE), ""))</f>
        <v>Währung</v>
      </c>
      <c r="G4683" t="str">
        <f t="shared" si="73"/>
        <v>prgValidity_currency=Währung</v>
      </c>
    </row>
    <row r="4684" spans="1:7" x14ac:dyDescent="0.3">
      <c r="A4684" t="s">
        <v>7058</v>
      </c>
      <c r="B4684" t="str">
        <f>IFERROR(VLOOKUP($A4684,entity_labels_mc!$A$2:$F$10000,2,FALSE), "")</f>
        <v xml:space="preserve">Ending Period </v>
      </c>
      <c r="C4684" t="str">
        <f>IFERROR(VLOOKUP($B4684,entity_labels!$B$2:$F$10000,2,FALSE), IFERROR(VLOOKUP($B4684,entity_labels_mc!$B$2:$F$10000,2,FALSE), ""))</f>
        <v>Período final</v>
      </c>
      <c r="D4684" t="str">
        <f>IFERROR(VLOOKUP($B4684,entity_labels!$B$2:$F$10000,3,FALSE), IFERROR(VLOOKUP($B4684,entity_labels_mc!$B$2:$F$10000,3,FALSE), ""))</f>
        <v>Fin période</v>
      </c>
      <c r="E4684" t="str">
        <f>IFERROR(VLOOKUP($B4684,entity_labels!$B$2:$F$10000,4,FALSE), IFERROR(VLOOKUP($B4684,entity_labels_mc!$B$2:$F$10000,4,FALSE), ""))</f>
        <v>終了期間</v>
      </c>
      <c r="F4684" t="str">
        <f>IFERROR(VLOOKUP($B4684,entity_labels!$B$2:$F$10000,5,FALSE), IFERROR(VLOOKUP($B4684,entity_labels_mc!$B$2:$F$10000,5,FALSE), ""))</f>
        <v>Endzeitraum des</v>
      </c>
      <c r="G4684" t="str">
        <f t="shared" si="73"/>
        <v>prgValidity_endingPeriod=Endzeitraum des</v>
      </c>
    </row>
    <row r="4685" spans="1:7" x14ac:dyDescent="0.3">
      <c r="A4685" t="s">
        <v>7060</v>
      </c>
      <c r="B4685" t="str">
        <f>IFERROR(VLOOKUP($A4685,entity_labels_mc!$A$2:$F$10000,2,FALSE), "")</f>
        <v xml:space="preserve">Num Index </v>
      </c>
      <c r="C4685" t="str">
        <f>IFERROR(VLOOKUP($B4685,entity_labels!$B$2:$F$10000,2,FALSE), IFERROR(VLOOKUP($B4685,entity_labels_mc!$B$2:$F$10000,2,FALSE), ""))</f>
        <v>Num Índice</v>
      </c>
      <c r="D4685" t="str">
        <f>IFERROR(VLOOKUP($B4685,entity_labels!$B$2:$F$10000,3,FALSE), IFERROR(VLOOKUP($B4685,entity_labels_mc!$B$2:$F$10000,3,FALSE), ""))</f>
        <v>Num Index</v>
      </c>
      <c r="E4685" t="str">
        <f>IFERROR(VLOOKUP($B4685,entity_labels!$B$2:$F$10000,4,FALSE), IFERROR(VLOOKUP($B4685,entity_labels_mc!$B$2:$F$10000,4,FALSE), ""))</f>
        <v>Num インデックス</v>
      </c>
      <c r="F4685" t="str">
        <f>IFERROR(VLOOKUP($B4685,entity_labels!$B$2:$F$10000,5,FALSE), IFERROR(VLOOKUP($B4685,entity_labels_mc!$B$2:$F$10000,5,FALSE), ""))</f>
        <v>NUM-Index</v>
      </c>
      <c r="G4685" t="str">
        <f t="shared" si="73"/>
        <v>prgValidity_numIndex=NUM-Index</v>
      </c>
    </row>
    <row r="4686" spans="1:7" x14ac:dyDescent="0.3">
      <c r="A4686" t="s">
        <v>7061</v>
      </c>
      <c r="B4686" t="str">
        <f>IFERROR(VLOOKUP($A4686,entity_labels_mc!$A$2:$F$10000,2,FALSE), "")</f>
        <v xml:space="preserve">Num Valid Days </v>
      </c>
      <c r="C4686" t="str">
        <f>IFERROR(VLOOKUP($B4686,entity_labels!$B$2:$F$10000,2,FALSE), IFERROR(VLOOKUP($B4686,entity_labels_mc!$B$2:$F$10000,2,FALSE), ""))</f>
        <v>Días válidos num</v>
      </c>
      <c r="D4686" t="str">
        <f>IFERROR(VLOOKUP($B4686,entity_labels!$B$2:$F$10000,3,FALSE), IFERROR(VLOOKUP($B4686,entity_labels_mc!$B$2:$F$10000,3,FALSE), ""))</f>
        <v>Num valable jours</v>
      </c>
      <c r="E4686" t="str">
        <f>IFERROR(VLOOKUP($B4686,entity_labels!$B$2:$F$10000,4,FALSE), IFERROR(VLOOKUP($B4686,entity_labels_mc!$B$2:$F$10000,4,FALSE), ""))</f>
        <v>Num 有効日</v>
      </c>
      <c r="F4686" t="str">
        <f>IFERROR(VLOOKUP($B4686,entity_labels!$B$2:$F$10000,5,FALSE), IFERROR(VLOOKUP($B4686,entity_labels_mc!$B$2:$F$10000,5,FALSE), ""))</f>
        <v>NUM Tage gültig</v>
      </c>
      <c r="G4686" t="str">
        <f t="shared" si="73"/>
        <v>prgValidity_numValidDays=NUM Tage gültig</v>
      </c>
    </row>
    <row r="4687" spans="1:7" x14ac:dyDescent="0.3">
      <c r="A4687" t="s">
        <v>7063</v>
      </c>
      <c r="B4687" t="str">
        <f>IFERROR(VLOOKUP($A4687,entity_labels_mc!$A$2:$F$10000,2,FALSE), "")</f>
        <v xml:space="preserve">Program </v>
      </c>
      <c r="C4687" t="str">
        <f>IFERROR(VLOOKUP($B4687,entity_labels!$B$2:$F$10000,2,FALSE), IFERROR(VLOOKUP($B4687,entity_labels_mc!$B$2:$F$10000,2,FALSE), ""))</f>
        <v>Programa</v>
      </c>
      <c r="D4687" t="str">
        <f>IFERROR(VLOOKUP($B4687,entity_labels!$B$2:$F$10000,3,FALSE), IFERROR(VLOOKUP($B4687,entity_labels_mc!$B$2:$F$10000,3,FALSE), ""))</f>
        <v>Programme</v>
      </c>
      <c r="E4687" t="str">
        <f>IFERROR(VLOOKUP($B4687,entity_labels!$B$2:$F$10000,4,FALSE), IFERROR(VLOOKUP($B4687,entity_labels_mc!$B$2:$F$10000,4,FALSE), ""))</f>
        <v>プログラム</v>
      </c>
      <c r="F4687" t="str">
        <f>IFERROR(VLOOKUP($B4687,entity_labels!$B$2:$F$10000,5,FALSE), IFERROR(VLOOKUP($B4687,entity_labels_mc!$B$2:$F$10000,5,FALSE), ""))</f>
        <v>Programm</v>
      </c>
      <c r="G4687" t="str">
        <f t="shared" si="73"/>
        <v>prgValidity_program=Programm</v>
      </c>
    </row>
    <row r="4688" spans="1:7" x14ac:dyDescent="0.3">
      <c r="A4688" t="s">
        <v>7064</v>
      </c>
      <c r="B4688" t="str">
        <f>IFERROR(VLOOKUP($A4688,entity_labels_mc!$A$2:$F$10000,2,FALSE), "")</f>
        <v xml:space="preserve">Quote Validity Rule </v>
      </c>
      <c r="C4688" t="str">
        <f>IFERROR(VLOOKUP($B4688,entity_labels!$B$2:$F$10000,2,FALSE), IFERROR(VLOOKUP($B4688,entity_labels_mc!$B$2:$F$10000,2,FALSE), ""))</f>
        <v>Regla de validez citar</v>
      </c>
      <c r="D4688" t="str">
        <f>IFERROR(VLOOKUP($B4688,entity_labels!$B$2:$F$10000,3,FALSE), IFERROR(VLOOKUP($B4688,entity_labels_mc!$B$2:$F$10000,3,FALSE), ""))</f>
        <v>Règle de validité Devis</v>
      </c>
      <c r="E4688" t="str">
        <f>IFERROR(VLOOKUP($B4688,entity_labels!$B$2:$F$10000,4,FALSE), IFERROR(VLOOKUP($B4688,entity_labels_mc!$B$2:$F$10000,4,FALSE), ""))</f>
        <v>見積り有効性ルール</v>
      </c>
      <c r="F4688" t="str">
        <f>IFERROR(VLOOKUP($B4688,entity_labels!$B$2:$F$10000,5,FALSE), IFERROR(VLOOKUP($B4688,entity_labels_mc!$B$2:$F$10000,5,FALSE), ""))</f>
        <v>Zitat Gültigkeit Regel</v>
      </c>
      <c r="G4688" t="str">
        <f t="shared" si="73"/>
        <v>prgValidity_quoteValidityRule=Zitat Gültigkeit Regel</v>
      </c>
    </row>
    <row r="4689" spans="1:7" x14ac:dyDescent="0.3">
      <c r="A4689" t="s">
        <v>34427</v>
      </c>
      <c r="B4689" t="str">
        <f>IFERROR(VLOOKUP($A4689,entity_labels_mc!$A$2:$F$10000,2,FALSE), "")</f>
        <v xml:space="preserve">Soft Deleted On </v>
      </c>
      <c r="C4689" t="str">
        <f>IFERROR(VLOOKUP($B4689,entity_labels!$B$2:$F$10000,2,FALSE), IFERROR(VLOOKUP($B4689,entity_labels_mc!$B$2:$F$10000,2,FALSE), ""))</f>
        <v>Suave En Suprimido</v>
      </c>
      <c r="D4689" t="str">
        <f>IFERROR(VLOOKUP($B4689,entity_labels!$B$2:$F$10000,3,FALSE), IFERROR(VLOOKUP($B4689,entity_labels_mc!$B$2:$F$10000,3,FALSE), ""))</f>
        <v>Doux Annulée le</v>
      </c>
      <c r="E4689" t="str">
        <f>IFERROR(VLOOKUP($B4689,entity_labels!$B$2:$F$10000,4,FALSE), IFERROR(VLOOKUP($B4689,entity_labels_mc!$B$2:$F$10000,4,FALSE), ""))</f>
        <v>ソフト削除で</v>
      </c>
      <c r="F4689" t="str">
        <f>IFERROR(VLOOKUP($B4689,entity_labels!$B$2:$F$10000,5,FALSE), IFERROR(VLOOKUP($B4689,entity_labels_mc!$B$2:$F$10000,5,FALSE), ""))</f>
        <v>Soft Deleted On</v>
      </c>
      <c r="G4689" t="str">
        <f t="shared" si="73"/>
        <v>prgValidity_softDeletedOn=Soft Deleted On</v>
      </c>
    </row>
    <row r="4690" spans="1:7" x14ac:dyDescent="0.3">
      <c r="A4690" t="s">
        <v>7066</v>
      </c>
      <c r="B4690" t="str">
        <f>IFERROR(VLOOKUP($A4690,entity_labels_mc!$A$2:$F$10000,2,FALSE), "")</f>
        <v xml:space="preserve">Threshold Validity From Amt </v>
      </c>
      <c r="C4690" t="str">
        <f>IFERROR(VLOOKUP($B4690,entity_labels!$B$2:$F$10000,2,FALSE), IFERROR(VLOOKUP($B4690,entity_labels_mc!$B$2:$F$10000,2,FALSE), ""))</f>
        <v>Validez de umbral de Amt</v>
      </c>
      <c r="D4690" t="str">
        <f>IFERROR(VLOOKUP($B4690,entity_labels!$B$2:$F$10000,3,FALSE), IFERROR(VLOOKUP($B4690,entity_labels_mc!$B$2:$F$10000,3,FALSE), ""))</f>
        <v>Validité de seuil de l'Amt</v>
      </c>
      <c r="E4690" t="str">
        <f>IFERROR(VLOOKUP($B4690,entity_labels!$B$2:$F$10000,4,FALSE), IFERROR(VLOOKUP($B4690,entity_labels_mc!$B$2:$F$10000,4,FALSE), ""))</f>
        <v>Amt からしきい値の有効性</v>
      </c>
      <c r="F4690" t="str">
        <f>IFERROR(VLOOKUP($B4690,entity_labels!$B$2:$F$10000,5,FALSE), IFERROR(VLOOKUP($B4690,entity_labels_mc!$B$2:$F$10000,5,FALSE), ""))</f>
        <v>Schwelle Gültigkeit vom Amt</v>
      </c>
      <c r="G4690" t="str">
        <f t="shared" si="73"/>
        <v>prgValidity_thresholdValidityFromAmt=Schwelle Gültigkeit vom Amt</v>
      </c>
    </row>
    <row r="4691" spans="1:7" x14ac:dyDescent="0.3">
      <c r="A4691" t="s">
        <v>7068</v>
      </c>
      <c r="B4691" t="str">
        <f>IFERROR(VLOOKUP($A4691,entity_labels_mc!$A$2:$F$10000,2,FALSE), "")</f>
        <v xml:space="preserve">Threshold Validity To Amt </v>
      </c>
      <c r="C4691" t="str">
        <f>IFERROR(VLOOKUP($B4691,entity_labels!$B$2:$F$10000,2,FALSE), IFERROR(VLOOKUP($B4691,entity_labels_mc!$B$2:$F$10000,2,FALSE), ""))</f>
        <v>Validez de umbral a Amt</v>
      </c>
      <c r="D4691" t="str">
        <f>IFERROR(VLOOKUP($B4691,entity_labels!$B$2:$F$10000,3,FALSE), IFERROR(VLOOKUP($B4691,entity_labels_mc!$B$2:$F$10000,3,FALSE), ""))</f>
        <v>Validité de seuil à l'Amt</v>
      </c>
      <c r="E4691" t="str">
        <f>IFERROR(VLOOKUP($B4691,entity_labels!$B$2:$F$10000,4,FALSE), IFERROR(VLOOKUP($B4691,entity_labels_mc!$B$2:$F$10000,4,FALSE), ""))</f>
        <v>Amt にしきい値の有効性</v>
      </c>
      <c r="F4691" t="str">
        <f>IFERROR(VLOOKUP($B4691,entity_labels!$B$2:$F$10000,5,FALSE), IFERROR(VLOOKUP($B4691,entity_labels_mc!$B$2:$F$10000,5,FALSE), ""))</f>
        <v>Schwelle Gültigkeit zu Amt</v>
      </c>
      <c r="G4691" t="str">
        <f t="shared" si="73"/>
        <v>prgValidity_thresholdValidityToAmt=Schwelle Gültigkeit zu Amt</v>
      </c>
    </row>
    <row r="4692" spans="1:7" x14ac:dyDescent="0.3">
      <c r="A4692" t="s">
        <v>7070</v>
      </c>
      <c r="B4692" t="str">
        <f>IFERROR(VLOOKUP($A4692,entity_labels_mc!$A$2:$F$10000,2,FALSE), "")</f>
        <v xml:space="preserve">Validity Type </v>
      </c>
      <c r="C4692" t="str">
        <f>IFERROR(VLOOKUP($B4692,entity_labels!$B$2:$F$10000,2,FALSE), IFERROR(VLOOKUP($B4692,entity_labels_mc!$B$2:$F$10000,2,FALSE), ""))</f>
        <v>Tipo de validez</v>
      </c>
      <c r="D4692" t="str">
        <f>IFERROR(VLOOKUP($B4692,entity_labels!$B$2:$F$10000,3,FALSE), IFERROR(VLOOKUP($B4692,entity_labels_mc!$B$2:$F$10000,3,FALSE), ""))</f>
        <v>Type de validité</v>
      </c>
      <c r="E4692" t="str">
        <f>IFERROR(VLOOKUP($B4692,entity_labels!$B$2:$F$10000,4,FALSE), IFERROR(VLOOKUP($B4692,entity_labels_mc!$B$2:$F$10000,4,FALSE), ""))</f>
        <v>妥当性タイプ</v>
      </c>
      <c r="F4692" t="str">
        <f>IFERROR(VLOOKUP($B4692,entity_labels!$B$2:$F$10000,5,FALSE), IFERROR(VLOOKUP($B4692,entity_labels_mc!$B$2:$F$10000,5,FALSE), ""))</f>
        <v>Gültigkeit Art</v>
      </c>
      <c r="G4692" t="str">
        <f t="shared" si="73"/>
        <v>prgValidity_validityType=Gültigkeit Art</v>
      </c>
    </row>
    <row r="4693" spans="1:7" x14ac:dyDescent="0.3">
      <c r="A4693" t="s">
        <v>7072</v>
      </c>
      <c r="B4693" t="str">
        <f>IFERROR(VLOOKUP($A4693,entity_labels_mc!$A$2:$F$10000,2,FALSE), "")</f>
        <v>Pricing Option</v>
      </c>
      <c r="C4693" t="str">
        <f>IFERROR(VLOOKUP($B4693,entity_labels!$B$2:$F$10000,2,FALSE), IFERROR(VLOOKUP($B4693,entity_labels_mc!$B$2:$F$10000,2,FALSE), ""))</f>
        <v>Opción de Precios</v>
      </c>
      <c r="D4693" t="str">
        <f>IFERROR(VLOOKUP($B4693,entity_labels!$B$2:$F$10000,3,FALSE), IFERROR(VLOOKUP($B4693,entity_labels_mc!$B$2:$F$10000,3,FALSE), ""))</f>
        <v>Option Pricing</v>
      </c>
      <c r="E4693" t="str">
        <f>IFERROR(VLOOKUP($B4693,entity_labels!$B$2:$F$10000,4,FALSE), IFERROR(VLOOKUP($B4693,entity_labels_mc!$B$2:$F$10000,4,FALSE), ""))</f>
        <v>価格設定オプション</v>
      </c>
      <c r="F4693" t="str">
        <f>IFERROR(VLOOKUP($B4693,entity_labels!$B$2:$F$10000,5,FALSE), IFERROR(VLOOKUP($B4693,entity_labels_mc!$B$2:$F$10000,5,FALSE), ""))</f>
        <v>Pricing Option</v>
      </c>
      <c r="G4693" t="str">
        <f t="shared" si="73"/>
        <v>pricingOption=Pricing Option</v>
      </c>
    </row>
    <row r="4694" spans="1:7" x14ac:dyDescent="0.3">
      <c r="A4694" t="s">
        <v>34429</v>
      </c>
      <c r="B4694" t="str">
        <f>IFERROR(VLOOKUP($A4694,entity_labels_mc!$A$2:$F$10000,2,FALSE), "")</f>
        <v xml:space="preserve">CPI Bricked Pct </v>
      </c>
      <c r="C4694" t="str">
        <f>IFERROR(VLOOKUP($B4694,entity_labels!$B$2:$F$10000,2,FALSE), IFERROR(VLOOKUP($B4694,entity_labels_mc!$B$2:$F$10000,2,FALSE), ""))</f>
        <v>IPC Bricked Pct</v>
      </c>
      <c r="D4694" t="str">
        <f>IFERROR(VLOOKUP($B4694,entity_labels!$B$2:$F$10000,3,FALSE), IFERROR(VLOOKUP($B4694,entity_labels_mc!$B$2:$F$10000,3,FALSE), ""))</f>
        <v>IPC Bricked Pct</v>
      </c>
      <c r="E4694" t="str">
        <f>IFERROR(VLOOKUP($B4694,entity_labels!$B$2:$F$10000,4,FALSE), IFERROR(VLOOKUP($B4694,entity_labels_mc!$B$2:$F$10000,4,FALSE), ""))</f>
        <v>CPIレンガPCT</v>
      </c>
      <c r="F4694" t="str">
        <f>IFERROR(VLOOKUP($B4694,entity_labels!$B$2:$F$10000,5,FALSE), IFERROR(VLOOKUP($B4694,entity_labels_mc!$B$2:$F$10000,5,FALSE), ""))</f>
        <v>CPI Bricked Pct</v>
      </c>
      <c r="G4694" t="str">
        <f t="shared" si="73"/>
        <v>pricingOption_CPIBrickedPct=CPI Bricked Pct</v>
      </c>
    </row>
    <row r="4695" spans="1:7" x14ac:dyDescent="0.3">
      <c r="A4695" t="s">
        <v>34431</v>
      </c>
      <c r="B4695" t="str">
        <f>IFERROR(VLOOKUP($A4695,entity_labels_mc!$A$2:$F$10000,2,FALSE), "")</f>
        <v xml:space="preserve">CPI Syndicated Pct </v>
      </c>
      <c r="C4695" t="str">
        <f>IFERROR(VLOOKUP($B4695,entity_labels!$B$2:$F$10000,2,FALSE), IFERROR(VLOOKUP($B4695,entity_labels_mc!$B$2:$F$10000,2,FALSE), ""))</f>
        <v>IPC Sindicado Pct</v>
      </c>
      <c r="D4695" t="str">
        <f>IFERROR(VLOOKUP($B4695,entity_labels!$B$2:$F$10000,3,FALSE), IFERROR(VLOOKUP($B4695,entity_labels_mc!$B$2:$F$10000,3,FALSE), ""))</f>
        <v>IPC syndiqué Pct</v>
      </c>
      <c r="E4695" t="str">
        <f>IFERROR(VLOOKUP($B4695,entity_labels!$B$2:$F$10000,4,FALSE), IFERROR(VLOOKUP($B4695,entity_labels_mc!$B$2:$F$10000,4,FALSE), ""))</f>
        <v>CPIシンジケートPCT</v>
      </c>
      <c r="F4695" t="str">
        <f>IFERROR(VLOOKUP($B4695,entity_labels!$B$2:$F$10000,5,FALSE), IFERROR(VLOOKUP($B4695,entity_labels_mc!$B$2:$F$10000,5,FALSE), ""))</f>
        <v>CPI Syndicated Pct</v>
      </c>
      <c r="G4695" t="str">
        <f t="shared" si="73"/>
        <v>pricingOption_CPISyndicatedPct=CPI Syndicated Pct</v>
      </c>
    </row>
    <row r="4696" spans="1:7" x14ac:dyDescent="0.3">
      <c r="A4696" t="s">
        <v>34433</v>
      </c>
      <c r="B4696" t="str">
        <f>IFERROR(VLOOKUP($A4696,entity_labels_mc!$A$2:$F$10000,2,FALSE), "")</f>
        <v xml:space="preserve">ROA Pre Tax Pct </v>
      </c>
      <c r="C4696" t="str">
        <f>IFERROR(VLOOKUP($B4696,entity_labels!$B$2:$F$10000,2,FALSE), IFERROR(VLOOKUP($B4696,entity_labels_mc!$B$2:$F$10000,2,FALSE), ""))</f>
        <v>ROA Pre Pct Tributaria</v>
      </c>
      <c r="D4696" t="str">
        <f>IFERROR(VLOOKUP($B4696,entity_labels!$B$2:$F$10000,3,FALSE), IFERROR(VLOOKUP($B4696,entity_labels_mc!$B$2:$F$10000,3,FALSE), ""))</f>
        <v>ROA Pré impôt Pct</v>
      </c>
      <c r="E4696" t="str">
        <f>IFERROR(VLOOKUP($B4696,entity_labels!$B$2:$F$10000,4,FALSE), IFERROR(VLOOKUP($B4696,entity_labels_mc!$B$2:$F$10000,4,FALSE), ""))</f>
        <v>ROA税引前PCT</v>
      </c>
      <c r="F4696" t="str">
        <f>IFERROR(VLOOKUP($B4696,entity_labels!$B$2:$F$10000,5,FALSE), IFERROR(VLOOKUP($B4696,entity_labels_mc!$B$2:$F$10000,5,FALSE), ""))</f>
        <v>ROA vor Steuern Pct</v>
      </c>
      <c r="G4696" t="str">
        <f t="shared" si="73"/>
        <v>pricingOption_ROAPreTaxPct=ROA vor Steuern Pct</v>
      </c>
    </row>
    <row r="4697" spans="1:7" x14ac:dyDescent="0.3">
      <c r="A4697" t="s">
        <v>34435</v>
      </c>
      <c r="B4697" t="str">
        <f>IFERROR(VLOOKUP($A4697,entity_labels_mc!$A$2:$F$10000,2,FALSE), "")</f>
        <v xml:space="preserve">ROE After Tax Pct </v>
      </c>
      <c r="C4697" t="str">
        <f>IFERROR(VLOOKUP($B4697,entity_labels!$B$2:$F$10000,2,FALSE), IFERROR(VLOOKUP($B4697,entity_labels_mc!$B$2:$F$10000,2,FALSE), ""))</f>
        <v>ROE después de impuestos del Precinto</v>
      </c>
      <c r="D4697" t="str">
        <f>IFERROR(VLOOKUP($B4697,entity_labels!$B$2:$F$10000,3,FALSE), IFERROR(VLOOKUP($B4697,entity_labels_mc!$B$2:$F$10000,3,FALSE), ""))</f>
        <v>Le ROE après impôt Pct</v>
      </c>
      <c r="E4697" t="str">
        <f>IFERROR(VLOOKUP($B4697,entity_labels!$B$2:$F$10000,4,FALSE), IFERROR(VLOOKUP($B4697,entity_labels_mc!$B$2:$F$10000,4,FALSE), ""))</f>
        <v>税PCT後ROE</v>
      </c>
      <c r="F4697" t="str">
        <f>IFERROR(VLOOKUP($B4697,entity_labels!$B$2:$F$10000,5,FALSE), IFERROR(VLOOKUP($B4697,entity_labels_mc!$B$2:$F$10000,5,FALSE), ""))</f>
        <v>ROE nach Steuern Pct</v>
      </c>
      <c r="G4697" t="str">
        <f t="shared" si="73"/>
        <v>pricingOption_ROEAfterTaxPct=ROE nach Steuern Pct</v>
      </c>
    </row>
    <row r="4698" spans="1:7" x14ac:dyDescent="0.3">
      <c r="A4698" t="s">
        <v>34437</v>
      </c>
      <c r="B4698" t="str">
        <f>IFERROR(VLOOKUP($A4698,entity_labels_mc!$A$2:$F$10000,2,FALSE), "")</f>
        <v xml:space="preserve">ROE Pre Tax Pct </v>
      </c>
      <c r="C4698" t="str">
        <f>IFERROR(VLOOKUP($B4698,entity_labels!$B$2:$F$10000,2,FALSE), IFERROR(VLOOKUP($B4698,entity_labels_mc!$B$2:$F$10000,2,FALSE), ""))</f>
        <v>ROE Pre Pct Tributaria</v>
      </c>
      <c r="D4698" t="str">
        <f>IFERROR(VLOOKUP($B4698,entity_labels!$B$2:$F$10000,3,FALSE), IFERROR(VLOOKUP($B4698,entity_labels_mc!$B$2:$F$10000,3,FALSE), ""))</f>
        <v>ROE avant impôt Pct</v>
      </c>
      <c r="E4698" t="str">
        <f>IFERROR(VLOOKUP($B4698,entity_labels!$B$2:$F$10000,4,FALSE), IFERROR(VLOOKUP($B4698,entity_labels_mc!$B$2:$F$10000,4,FALSE), ""))</f>
        <v>ROE税引前PCT</v>
      </c>
      <c r="F4698" t="str">
        <f>IFERROR(VLOOKUP($B4698,entity_labels!$B$2:$F$10000,5,FALSE), IFERROR(VLOOKUP($B4698,entity_labels_mc!$B$2:$F$10000,5,FALSE), ""))</f>
        <v>ROE vor Steuern Pct</v>
      </c>
      <c r="G4698" t="str">
        <f t="shared" si="73"/>
        <v>pricingOption_ROEPreTaxPct=ROE vor Steuern Pct</v>
      </c>
    </row>
    <row r="4699" spans="1:7" x14ac:dyDescent="0.3">
      <c r="A4699" t="s">
        <v>34439</v>
      </c>
      <c r="B4699" t="str">
        <f>IFERROR(VLOOKUP($A4699,entity_labels_mc!$A$2:$F$10000,2,FALSE), "")</f>
        <v xml:space="preserve">Accepted Date </v>
      </c>
      <c r="C4699" t="str">
        <f>IFERROR(VLOOKUP($B4699,entity_labels!$B$2:$F$10000,2,FALSE), IFERROR(VLOOKUP($B4699,entity_labels_mc!$B$2:$F$10000,2,FALSE), ""))</f>
        <v>Aceptado Fecha</v>
      </c>
      <c r="D4699" t="str">
        <f>IFERROR(VLOOKUP($B4699,entity_labels!$B$2:$F$10000,3,FALSE), IFERROR(VLOOKUP($B4699,entity_labels_mc!$B$2:$F$10000,3,FALSE), ""))</f>
        <v>Date d'acceptation</v>
      </c>
      <c r="E4699" t="str">
        <f>IFERROR(VLOOKUP($B4699,entity_labels!$B$2:$F$10000,4,FALSE), IFERROR(VLOOKUP($B4699,entity_labels_mc!$B$2:$F$10000,4,FALSE), ""))</f>
        <v>受理日</v>
      </c>
      <c r="F4699" t="str">
        <f>IFERROR(VLOOKUP($B4699,entity_labels!$B$2:$F$10000,5,FALSE), IFERROR(VLOOKUP($B4699,entity_labels_mc!$B$2:$F$10000,5,FALSE), ""))</f>
        <v>Akzeptierte Datum</v>
      </c>
      <c r="G4699" t="str">
        <f t="shared" si="73"/>
        <v>pricingOption_acceptedDate=Akzeptierte Datum</v>
      </c>
    </row>
    <row r="4700" spans="1:7" x14ac:dyDescent="0.3">
      <c r="A4700" t="s">
        <v>34441</v>
      </c>
      <c r="B4700" t="str">
        <f>IFERROR(VLOOKUP($A4700,entity_labels_mc!$A$2:$F$10000,2,FALSE), "")</f>
        <v xml:space="preserve">Adjusted Commencement Days </v>
      </c>
      <c r="C4700" t="str">
        <f>IFERROR(VLOOKUP($B4700,entity_labels!$B$2:$F$10000,2,FALSE), IFERROR(VLOOKUP($B4700,entity_labels_mc!$B$2:$F$10000,2,FALSE), ""))</f>
        <v>Ajustado Días Comienzo</v>
      </c>
      <c r="D4700" t="str">
        <f>IFERROR(VLOOKUP($B4700,entity_labels!$B$2:$F$10000,3,FALSE), IFERROR(VLOOKUP($B4700,entity_labels_mc!$B$2:$F$10000,3,FALSE), ""))</f>
        <v>Jours Commencement ajusté</v>
      </c>
      <c r="E4700" t="str">
        <f>IFERROR(VLOOKUP($B4700,entity_labels!$B$2:$F$10000,4,FALSE), IFERROR(VLOOKUP($B4700,entity_labels_mc!$B$2:$F$10000,4,FALSE), ""))</f>
        <v>調整開始に関する日</v>
      </c>
      <c r="F4700" t="str">
        <f>IFERROR(VLOOKUP($B4700,entity_labels!$B$2:$F$10000,5,FALSE), IFERROR(VLOOKUP($B4700,entity_labels_mc!$B$2:$F$10000,5,FALSE), ""))</f>
        <v>Das bereinigte Beginn Tage</v>
      </c>
      <c r="G4700" t="str">
        <f t="shared" si="73"/>
        <v>pricingOption_adjustedCommencementDays=Das bereinigte Beginn Tage</v>
      </c>
    </row>
    <row r="4701" spans="1:7" x14ac:dyDescent="0.3">
      <c r="A4701" t="s">
        <v>34443</v>
      </c>
      <c r="B4701" t="str">
        <f>IFERROR(VLOOKUP($A4701,entity_labels_mc!$A$2:$F$10000,2,FALSE), "")</f>
        <v xml:space="preserve">Advance Monies </v>
      </c>
      <c r="C4701" t="str">
        <f>IFERROR(VLOOKUP($B4701,entity_labels!$B$2:$F$10000,2,FALSE), IFERROR(VLOOKUP($B4701,entity_labels_mc!$B$2:$F$10000,2,FALSE), ""))</f>
        <v>Dinero adelantado</v>
      </c>
      <c r="D4701" t="str">
        <f>IFERROR(VLOOKUP($B4701,entity_labels!$B$2:$F$10000,3,FALSE), IFERROR(VLOOKUP($B4701,entity_labels_mc!$B$2:$F$10000,3,FALSE), ""))</f>
        <v>Avance de fonds</v>
      </c>
      <c r="E4701" t="str">
        <f>IFERROR(VLOOKUP($B4701,entity_labels!$B$2:$F$10000,4,FALSE), IFERROR(VLOOKUP($B4701,entity_labels_mc!$B$2:$F$10000,4,FALSE), ""))</f>
        <v>事前の金銭</v>
      </c>
      <c r="F4701" t="str">
        <f>IFERROR(VLOOKUP($B4701,entity_labels!$B$2:$F$10000,5,FALSE), IFERROR(VLOOKUP($B4701,entity_labels_mc!$B$2:$F$10000,5,FALSE), ""))</f>
        <v>Advance-Gelder</v>
      </c>
      <c r="G4701" t="str">
        <f t="shared" si="73"/>
        <v>pricingOption_advanceMonies=Advance-Gelder</v>
      </c>
    </row>
    <row r="4702" spans="1:7" x14ac:dyDescent="0.3">
      <c r="A4702" t="s">
        <v>34444</v>
      </c>
      <c r="B4702" t="str">
        <f>IFERROR(VLOOKUP($A4702,entity_labels_mc!$A$2:$F$10000,2,FALSE), "")</f>
        <v xml:space="preserve">Aggregated Residual Amt </v>
      </c>
      <c r="C4702" t="str">
        <f>IFERROR(VLOOKUP($B4702,entity_labels!$B$2:$F$10000,2,FALSE), IFERROR(VLOOKUP($B4702,entity_labels_mc!$B$2:$F$10000,2,FALSE), ""))</f>
        <v>Agregada Amt Residual</v>
      </c>
      <c r="D4702" t="str">
        <f>IFERROR(VLOOKUP($B4702,entity_labels!$B$2:$F$10000,3,FALSE), IFERROR(VLOOKUP($B4702,entity_labels_mc!$B$2:$F$10000,3,FALSE), ""))</f>
        <v>Agrégée résiduelle Amt</v>
      </c>
      <c r="E4702" t="str">
        <f>IFERROR(VLOOKUP($B4702,entity_labels!$B$2:$F$10000,4,FALSE), IFERROR(VLOOKUP($B4702,entity_labels_mc!$B$2:$F$10000,4,FALSE), ""))</f>
        <v>集約された残留AMTの</v>
      </c>
      <c r="F4702" t="str">
        <f>IFERROR(VLOOKUP($B4702,entity_labels!$B$2:$F$10000,5,FALSE), IFERROR(VLOOKUP($B4702,entity_labels_mc!$B$2:$F$10000,5,FALSE), ""))</f>
        <v>Aggregierten Rest Amt</v>
      </c>
      <c r="G4702" t="str">
        <f t="shared" si="73"/>
        <v>pricingOption_aggregatedResidualAmt=Aggregierten Rest Amt</v>
      </c>
    </row>
    <row r="4703" spans="1:7" x14ac:dyDescent="0.3">
      <c r="A4703" t="s">
        <v>34446</v>
      </c>
      <c r="B4703" t="str">
        <f>IFERROR(VLOOKUP($A4703,entity_labels_mc!$A$2:$F$10000,2,FALSE), "")</f>
        <v xml:space="preserve">Aggregated Residual Rate </v>
      </c>
      <c r="C4703" t="str">
        <f>IFERROR(VLOOKUP($B4703,entity_labels!$B$2:$F$10000,2,FALSE), IFERROR(VLOOKUP($B4703,entity_labels_mc!$B$2:$F$10000,2,FALSE), ""))</f>
        <v>Tasa residual agregada</v>
      </c>
      <c r="D4703" t="str">
        <f>IFERROR(VLOOKUP($B4703,entity_labels!$B$2:$F$10000,3,FALSE), IFERROR(VLOOKUP($B4703,entity_labels_mc!$B$2:$F$10000,3,FALSE), ""))</f>
        <v>Agrégée taux résiduel</v>
      </c>
      <c r="E4703" t="str">
        <f>IFERROR(VLOOKUP($B4703,entity_labels!$B$2:$F$10000,4,FALSE), IFERROR(VLOOKUP($B4703,entity_labels_mc!$B$2:$F$10000,4,FALSE), ""))</f>
        <v>集約された残存率</v>
      </c>
      <c r="F4703" t="str">
        <f>IFERROR(VLOOKUP($B4703,entity_labels!$B$2:$F$10000,5,FALSE), IFERROR(VLOOKUP($B4703,entity_labels_mc!$B$2:$F$10000,5,FALSE), ""))</f>
        <v>Aggregierten Restrate</v>
      </c>
      <c r="G4703" t="str">
        <f t="shared" si="73"/>
        <v>pricingOption_aggregatedResidualRate=Aggregierten Restrate</v>
      </c>
    </row>
    <row r="4704" spans="1:7" x14ac:dyDescent="0.3">
      <c r="A4704" t="s">
        <v>34448</v>
      </c>
      <c r="B4704" t="str">
        <f>IFERROR(VLOOKUP($A4704,entity_labels_mc!$A$2:$F$10000,2,FALSE), "")</f>
        <v xml:space="preserve">Annual Spend Amt </v>
      </c>
      <c r="C4704" t="str">
        <f>IFERROR(VLOOKUP($B4704,entity_labels!$B$2:$F$10000,2,FALSE), IFERROR(VLOOKUP($B4704,entity_labels_mc!$B$2:$F$10000,2,FALSE), ""))</f>
        <v>Pase Anual Amt</v>
      </c>
      <c r="D4704" t="str">
        <f>IFERROR(VLOOKUP($B4704,entity_labels!$B$2:$F$10000,3,FALSE), IFERROR(VLOOKUP($B4704,entity_labels_mc!$B$2:$F$10000,3,FALSE), ""))</f>
        <v>Dépenses annuelles Amt</v>
      </c>
      <c r="E4704" t="str">
        <f>IFERROR(VLOOKUP($B4704,entity_labels!$B$2:$F$10000,4,FALSE), IFERROR(VLOOKUP($B4704,entity_labels_mc!$B$2:$F$10000,4,FALSE), ""))</f>
        <v>年間支出AMTの</v>
      </c>
      <c r="F4704" t="str">
        <f>IFERROR(VLOOKUP($B4704,entity_labels!$B$2:$F$10000,5,FALSE), IFERROR(VLOOKUP($B4704,entity_labels_mc!$B$2:$F$10000,5,FALSE), ""))</f>
        <v>Jährliche Spend Amt</v>
      </c>
      <c r="G4704" t="str">
        <f t="shared" si="73"/>
        <v>pricingOption_annualSpendAmt=Jährliche Spend Amt</v>
      </c>
    </row>
    <row r="4705" spans="1:7" x14ac:dyDescent="0.3">
      <c r="A4705" t="s">
        <v>34450</v>
      </c>
      <c r="B4705" t="str">
        <f>IFERROR(VLOOKUP($A4705,entity_labels_mc!$A$2:$F$10000,2,FALSE), "")</f>
        <v xml:space="preserve">Annualized Cost Pct </v>
      </c>
      <c r="C4705" t="str">
        <f>IFERROR(VLOOKUP($B4705,entity_labels!$B$2:$F$10000,2,FALSE), IFERROR(VLOOKUP($B4705,entity_labels_mc!$B$2:$F$10000,2,FALSE), ""))</f>
        <v>Anualizado Pct Costo</v>
      </c>
      <c r="D4705" t="str">
        <f>IFERROR(VLOOKUP($B4705,entity_labels!$B$2:$F$10000,3,FALSE), IFERROR(VLOOKUP($B4705,entity_labels_mc!$B$2:$F$10000,3,FALSE), ""))</f>
        <v>Pct de coûts annualisées</v>
      </c>
      <c r="E4705" t="str">
        <f>IFERROR(VLOOKUP($B4705,entity_labels!$B$2:$F$10000,4,FALSE), IFERROR(VLOOKUP($B4705,entity_labels_mc!$B$2:$F$10000,4,FALSE), ""))</f>
        <v>年換算コストPCT</v>
      </c>
      <c r="F4705" t="str">
        <f>IFERROR(VLOOKUP($B4705,entity_labels!$B$2:$F$10000,5,FALSE), IFERROR(VLOOKUP($B4705,entity_labels_mc!$B$2:$F$10000,5,FALSE), ""))</f>
        <v>Annualisierte Kosten Pct</v>
      </c>
      <c r="G4705" t="str">
        <f t="shared" si="73"/>
        <v>pricingOption_annualizedCostPct=Annualisierte Kosten Pct</v>
      </c>
    </row>
    <row r="4706" spans="1:7" x14ac:dyDescent="0.3">
      <c r="A4706" t="s">
        <v>34452</v>
      </c>
      <c r="B4706" t="str">
        <f>IFERROR(VLOOKUP($A4706,entity_labels_mc!$A$2:$F$10000,2,FALSE), "")</f>
        <v xml:space="preserve">Approval Date </v>
      </c>
      <c r="C4706" t="str">
        <f>IFERROR(VLOOKUP($B4706,entity_labels!$B$2:$F$10000,2,FALSE), IFERROR(VLOOKUP($B4706,entity_labels_mc!$B$2:$F$10000,2,FALSE), ""))</f>
        <v>Fecha de aprobación</v>
      </c>
      <c r="D4706" t="str">
        <f>IFERROR(VLOOKUP($B4706,entity_labels!$B$2:$F$10000,3,FALSE), IFERROR(VLOOKUP($B4706,entity_labels_mc!$B$2:$F$10000,3,FALSE), ""))</f>
        <v>Date d'approbation</v>
      </c>
      <c r="E4706" t="str">
        <f>IFERROR(VLOOKUP($B4706,entity_labels!$B$2:$F$10000,4,FALSE), IFERROR(VLOOKUP($B4706,entity_labels_mc!$B$2:$F$10000,4,FALSE), ""))</f>
        <v>承認年月日</v>
      </c>
      <c r="F4706" t="str">
        <f>IFERROR(VLOOKUP($B4706,entity_labels!$B$2:$F$10000,5,FALSE), IFERROR(VLOOKUP($B4706,entity_labels_mc!$B$2:$F$10000,5,FALSE), ""))</f>
        <v>Datum der Genehmigung</v>
      </c>
      <c r="G4706" t="str">
        <f t="shared" si="73"/>
        <v>pricingOption_approvalDate=Datum der Genehmigung</v>
      </c>
    </row>
    <row r="4707" spans="1:7" x14ac:dyDescent="0.3">
      <c r="A4707" t="s">
        <v>34454</v>
      </c>
      <c r="B4707" t="str">
        <f>IFERROR(VLOOKUP($A4707,entity_labels_mc!$A$2:$F$10000,2,FALSE), "")</f>
        <v xml:space="preserve">Approved By </v>
      </c>
      <c r="C4707" t="str">
        <f>IFERROR(VLOOKUP($B4707,entity_labels!$B$2:$F$10000,2,FALSE), IFERROR(VLOOKUP($B4707,entity_labels_mc!$B$2:$F$10000,2,FALSE), ""))</f>
        <v>Aprobado por</v>
      </c>
      <c r="D4707" t="str">
        <f>IFERROR(VLOOKUP($B4707,entity_labels!$B$2:$F$10000,3,FALSE), IFERROR(VLOOKUP($B4707,entity_labels_mc!$B$2:$F$10000,3,FALSE), ""))</f>
        <v>Approuvé par</v>
      </c>
      <c r="E4707" t="str">
        <f>IFERROR(VLOOKUP($B4707,entity_labels!$B$2:$F$10000,4,FALSE), IFERROR(VLOOKUP($B4707,entity_labels_mc!$B$2:$F$10000,4,FALSE), ""))</f>
        <v>によって承認されました</v>
      </c>
      <c r="F4707" t="str">
        <f>IFERROR(VLOOKUP($B4707,entity_labels!$B$2:$F$10000,5,FALSE), IFERROR(VLOOKUP($B4707,entity_labels_mc!$B$2:$F$10000,5,FALSE), ""))</f>
        <v>Genehmigt durch</v>
      </c>
      <c r="G4707" t="str">
        <f t="shared" si="73"/>
        <v>pricingOption_approvedBy=Genehmigt durch</v>
      </c>
    </row>
    <row r="4708" spans="1:7" x14ac:dyDescent="0.3">
      <c r="A4708" t="s">
        <v>34456</v>
      </c>
      <c r="B4708" t="str">
        <f>IFERROR(VLOOKUP($A4708,entity_labels_mc!$A$2:$F$10000,2,FALSE), "")</f>
        <v xml:space="preserve">Apr Rate </v>
      </c>
      <c r="C4708" t="str">
        <f>IFERROR(VLOOKUP($B4708,entity_labels!$B$2:$F$10000,2,FALSE), IFERROR(VLOOKUP($B4708,entity_labels_mc!$B$2:$F$10000,2,FALSE), ""))</f>
        <v>Abril Tasa</v>
      </c>
      <c r="D4708" t="str">
        <f>IFERROR(VLOOKUP($B4708,entity_labels!$B$2:$F$10000,3,FALSE), IFERROR(VLOOKUP($B4708,entity_labels_mc!$B$2:$F$10000,3,FALSE), ""))</f>
        <v>Taux avril</v>
      </c>
      <c r="E4708" t="str">
        <f>IFERROR(VLOOKUP($B4708,entity_labels!$B$2:$F$10000,4,FALSE), IFERROR(VLOOKUP($B4708,entity_labels_mc!$B$2:$F$10000,4,FALSE), ""))</f>
        <v>4月のレート</v>
      </c>
      <c r="F4708" t="str">
        <f>IFERROR(VLOOKUP($B4708,entity_labels!$B$2:$F$10000,5,FALSE), IFERROR(VLOOKUP($B4708,entity_labels_mc!$B$2:$F$10000,5,FALSE), ""))</f>
        <v>April bewerten</v>
      </c>
      <c r="G4708" t="str">
        <f t="shared" si="73"/>
        <v>pricingOption_aprRate=April bewerten</v>
      </c>
    </row>
    <row r="4709" spans="1:7" x14ac:dyDescent="0.3">
      <c r="A4709" t="s">
        <v>7073</v>
      </c>
      <c r="B4709" t="str">
        <f>IFERROR(VLOOKUP($A4709,entity_labels_mc!$A$2:$F$10000,2,FALSE), "")</f>
        <v xml:space="preserve">Assets </v>
      </c>
      <c r="C4709" t="str">
        <f>IFERROR(VLOOKUP($B4709,entity_labels!$B$2:$F$10000,2,FALSE), IFERROR(VLOOKUP($B4709,entity_labels_mc!$B$2:$F$10000,2,FALSE), ""))</f>
        <v xml:space="preserve">Assets </v>
      </c>
      <c r="D4709" t="str">
        <f>IFERROR(VLOOKUP($B4709,entity_labels!$B$2:$F$10000,3,FALSE), IFERROR(VLOOKUP($B4709,entity_labels_mc!$B$2:$F$10000,3,FALSE), ""))</f>
        <v>Actifs</v>
      </c>
      <c r="E4709" t="str">
        <f>IFERROR(VLOOKUP($B4709,entity_labels!$B$2:$F$10000,4,FALSE), IFERROR(VLOOKUP($B4709,entity_labels_mc!$B$2:$F$10000,4,FALSE), ""))</f>
        <v>資産</v>
      </c>
      <c r="F4709" t="str">
        <f>IFERROR(VLOOKUP($B4709,entity_labels!$B$2:$F$10000,5,FALSE), IFERROR(VLOOKUP($B4709,entity_labels_mc!$B$2:$F$10000,5,FALSE), ""))</f>
        <v>Vermögenswerte</v>
      </c>
      <c r="G4709" t="str">
        <f t="shared" si="73"/>
        <v>pricingOption_assets=Vermögenswerte</v>
      </c>
    </row>
    <row r="4710" spans="1:7" x14ac:dyDescent="0.3">
      <c r="A4710" t="s">
        <v>34458</v>
      </c>
      <c r="B4710" t="str">
        <f>IFERROR(VLOOKUP($A4710,entity_labels_mc!$A$2:$F$10000,2,FALSE), "")</f>
        <v xml:space="preserve">Average Life </v>
      </c>
      <c r="C4710" t="str">
        <f>IFERROR(VLOOKUP($B4710,entity_labels!$B$2:$F$10000,2,FALSE), IFERROR(VLOOKUP($B4710,entity_labels_mc!$B$2:$F$10000,2,FALSE), ""))</f>
        <v>Vida Media</v>
      </c>
      <c r="D4710" t="str">
        <f>IFERROR(VLOOKUP($B4710,entity_labels!$B$2:$F$10000,3,FALSE), IFERROR(VLOOKUP($B4710,entity_labels_mc!$B$2:$F$10000,3,FALSE), ""))</f>
        <v>Durée de vie moyenne</v>
      </c>
      <c r="E4710" t="str">
        <f>IFERROR(VLOOKUP($B4710,entity_labels!$B$2:$F$10000,4,FALSE), IFERROR(VLOOKUP($B4710,entity_labels_mc!$B$2:$F$10000,4,FALSE), ""))</f>
        <v>平均寿命</v>
      </c>
      <c r="F4710" t="str">
        <f>IFERROR(VLOOKUP($B4710,entity_labels!$B$2:$F$10000,5,FALSE), IFERROR(VLOOKUP($B4710,entity_labels_mc!$B$2:$F$10000,5,FALSE), ""))</f>
        <v>Durchschnittliche Lebensdauer</v>
      </c>
      <c r="G4710" t="str">
        <f t="shared" si="73"/>
        <v>pricingOption_averageLife=Durchschnittliche Lebensdauer</v>
      </c>
    </row>
    <row r="4711" spans="1:7" x14ac:dyDescent="0.3">
      <c r="A4711" t="s">
        <v>34460</v>
      </c>
      <c r="B4711" t="str">
        <f>IFERROR(VLOOKUP($A4711,entity_labels_mc!$A$2:$F$10000,2,FALSE), "")</f>
        <v xml:space="preserve">Bad Debt Reserve Pct </v>
      </c>
      <c r="C4711" t="str">
        <f>IFERROR(VLOOKUP($B4711,entity_labels!$B$2:$F$10000,2,FALSE), IFERROR(VLOOKUP($B4711,entity_labels_mc!$B$2:$F$10000,2,FALSE), ""))</f>
        <v>Mala deuda Reserva Pct</v>
      </c>
      <c r="D4711" t="str">
        <f>IFERROR(VLOOKUP($B4711,entity_labels!$B$2:$F$10000,3,FALSE), IFERROR(VLOOKUP($B4711,entity_labels_mc!$B$2:$F$10000,3,FALSE), ""))</f>
        <v>Bad dette Réserve Pct</v>
      </c>
      <c r="E4711" t="str">
        <f>IFERROR(VLOOKUP($B4711,entity_labels!$B$2:$F$10000,4,FALSE), IFERROR(VLOOKUP($B4711,entity_labels_mc!$B$2:$F$10000,4,FALSE), ""))</f>
        <v>不良債権区PCT</v>
      </c>
      <c r="F4711" t="str">
        <f>IFERROR(VLOOKUP($B4711,entity_labels!$B$2:$F$10000,5,FALSE), IFERROR(VLOOKUP($B4711,entity_labels_mc!$B$2:$F$10000,5,FALSE), ""))</f>
        <v>Bad Debt Reserve Pct</v>
      </c>
      <c r="G4711" t="str">
        <f t="shared" si="73"/>
        <v>pricingOption_badDebtReservePct=Bad Debt Reserve Pct</v>
      </c>
    </row>
    <row r="4712" spans="1:7" x14ac:dyDescent="0.3">
      <c r="A4712" t="s">
        <v>34462</v>
      </c>
      <c r="B4712" t="str">
        <f>IFERROR(VLOOKUP($A4712,entity_labels_mc!$A$2:$F$10000,2,FALSE), "")</f>
        <v xml:space="preserve">Base Rate Factor </v>
      </c>
      <c r="C4712" t="str">
        <f>IFERROR(VLOOKUP($B4712,entity_labels!$B$2:$F$10000,2,FALSE), IFERROR(VLOOKUP($B4712,entity_labels_mc!$B$2:$F$10000,2,FALSE), ""))</f>
        <v>Base Factor Rate</v>
      </c>
      <c r="D4712" t="str">
        <f>IFERROR(VLOOKUP($B4712,entity_labels!$B$2:$F$10000,3,FALSE), IFERROR(VLOOKUP($B4712,entity_labels_mc!$B$2:$F$10000,3,FALSE), ""))</f>
        <v>Facteur de taux de base</v>
      </c>
      <c r="E4712" t="str">
        <f>IFERROR(VLOOKUP($B4712,entity_labels!$B$2:$F$10000,4,FALSE), IFERROR(VLOOKUP($B4712,entity_labels_mc!$B$2:$F$10000,4,FALSE), ""))</f>
        <v>基本レートファクタ</v>
      </c>
      <c r="F4712" t="str">
        <f>IFERROR(VLOOKUP($B4712,entity_labels!$B$2:$F$10000,5,FALSE), IFERROR(VLOOKUP($B4712,entity_labels_mc!$B$2:$F$10000,5,FALSE), ""))</f>
        <v>Base Rate Factor</v>
      </c>
      <c r="G4712" t="str">
        <f t="shared" si="73"/>
        <v>pricingOption_baseRateFactor=Base Rate Factor</v>
      </c>
    </row>
    <row r="4713" spans="1:7" x14ac:dyDescent="0.3">
      <c r="A4713" t="s">
        <v>34464</v>
      </c>
      <c r="B4713" t="str">
        <f>IFERROR(VLOOKUP($A4713,entity_labels_mc!$A$2:$F$10000,2,FALSE), "")</f>
        <v xml:space="preserve">Base T Bill Pct </v>
      </c>
      <c r="C4713" t="str">
        <f>IFERROR(VLOOKUP($B4713,entity_labels!$B$2:$F$10000,2,FALSE), IFERROR(VLOOKUP($B4713,entity_labels_mc!$B$2:$F$10000,2,FALSE), ""))</f>
        <v>Base T Bill Pct</v>
      </c>
      <c r="D4713" t="str">
        <f>IFERROR(VLOOKUP($B4713,entity_labels!$B$2:$F$10000,3,FALSE), IFERROR(VLOOKUP($B4713,entity_labels_mc!$B$2:$F$10000,3,FALSE), ""))</f>
        <v>Base T Bill Pct</v>
      </c>
      <c r="E4713" t="str">
        <f>IFERROR(VLOOKUP($B4713,entity_labels!$B$2:$F$10000,4,FALSE), IFERROR(VLOOKUP($B4713,entity_labels_mc!$B$2:$F$10000,4,FALSE), ""))</f>
        <v>ベースTビルPCT</v>
      </c>
      <c r="F4713" t="str">
        <f>IFERROR(VLOOKUP($B4713,entity_labels!$B$2:$F$10000,5,FALSE), IFERROR(VLOOKUP($B4713,entity_labels_mc!$B$2:$F$10000,5,FALSE), ""))</f>
        <v>Base T Bill Pct</v>
      </c>
      <c r="G4713" t="str">
        <f t="shared" si="73"/>
        <v>pricingOption_baseTBillPct=Base T Bill Pct</v>
      </c>
    </row>
    <row r="4714" spans="1:7" x14ac:dyDescent="0.3">
      <c r="A4714" t="s">
        <v>34466</v>
      </c>
      <c r="B4714" t="str">
        <f>IFERROR(VLOOKUP($A4714,entity_labels_mc!$A$2:$F$10000,2,FALSE), "")</f>
        <v xml:space="preserve">Brick Pct </v>
      </c>
      <c r="C4714" t="str">
        <f>IFERROR(VLOOKUP($B4714,entity_labels!$B$2:$F$10000,2,FALSE), IFERROR(VLOOKUP($B4714,entity_labels_mc!$B$2:$F$10000,2,FALSE), ""))</f>
        <v>Ladrillo Pct</v>
      </c>
      <c r="D4714" t="str">
        <f>IFERROR(VLOOKUP($B4714,entity_labels!$B$2:$F$10000,3,FALSE), IFERROR(VLOOKUP($B4714,entity_labels_mc!$B$2:$F$10000,3,FALSE), ""))</f>
        <v>Brique Pct</v>
      </c>
      <c r="E4714" t="str">
        <f>IFERROR(VLOOKUP($B4714,entity_labels!$B$2:$F$10000,4,FALSE), IFERROR(VLOOKUP($B4714,entity_labels_mc!$B$2:$F$10000,4,FALSE), ""))</f>
        <v>ブリックPCT</v>
      </c>
      <c r="F4714" t="str">
        <f>IFERROR(VLOOKUP($B4714,entity_labels!$B$2:$F$10000,5,FALSE), IFERROR(VLOOKUP($B4714,entity_labels_mc!$B$2:$F$10000,5,FALSE), ""))</f>
        <v>Brick Pct</v>
      </c>
      <c r="G4714" t="str">
        <f t="shared" si="73"/>
        <v>pricingOption_brickPct=Brick Pct</v>
      </c>
    </row>
    <row r="4715" spans="1:7" x14ac:dyDescent="0.3">
      <c r="A4715" t="s">
        <v>34468</v>
      </c>
      <c r="B4715" t="str">
        <f>IFERROR(VLOOKUP($A4715,entity_labels_mc!$A$2:$F$10000,2,FALSE), "")</f>
        <v xml:space="preserve">Buffer Pct </v>
      </c>
      <c r="C4715" t="str">
        <f>IFERROR(VLOOKUP($B4715,entity_labels!$B$2:$F$10000,2,FALSE), IFERROR(VLOOKUP($B4715,entity_labels_mc!$B$2:$F$10000,2,FALSE), ""))</f>
        <v>Buffer Pct</v>
      </c>
      <c r="D4715" t="str">
        <f>IFERROR(VLOOKUP($B4715,entity_labels!$B$2:$F$10000,3,FALSE), IFERROR(VLOOKUP($B4715,entity_labels_mc!$B$2:$F$10000,3,FALSE), ""))</f>
        <v>Buffer Pct</v>
      </c>
      <c r="E4715" t="str">
        <f>IFERROR(VLOOKUP($B4715,entity_labels!$B$2:$F$10000,4,FALSE), IFERROR(VLOOKUP($B4715,entity_labels_mc!$B$2:$F$10000,4,FALSE), ""))</f>
        <v>バッファPCT</v>
      </c>
      <c r="F4715" t="str">
        <f>IFERROR(VLOOKUP($B4715,entity_labels!$B$2:$F$10000,5,FALSE), IFERROR(VLOOKUP($B4715,entity_labels_mc!$B$2:$F$10000,5,FALSE), ""))</f>
        <v>Buffer Pct</v>
      </c>
      <c r="G4715" t="str">
        <f t="shared" si="73"/>
        <v>pricingOption_bufferPct=Buffer Pct</v>
      </c>
    </row>
    <row r="4716" spans="1:7" x14ac:dyDescent="0.3">
      <c r="A4716" t="s">
        <v>34470</v>
      </c>
      <c r="B4716" t="str">
        <f>IFERROR(VLOOKUP($A4716,entity_labels_mc!$A$2:$F$10000,2,FALSE), "")</f>
        <v xml:space="preserve">Calculated Stream Pct </v>
      </c>
      <c r="C4716" t="str">
        <f>IFERROR(VLOOKUP($B4716,entity_labels!$B$2:$F$10000,2,FALSE), IFERROR(VLOOKUP($B4716,entity_labels_mc!$B$2:$F$10000,2,FALSE), ""))</f>
        <v>Calculado Corriente Pct</v>
      </c>
      <c r="D4716" t="str">
        <f>IFERROR(VLOOKUP($B4716,entity_labels!$B$2:$F$10000,3,FALSE), IFERROR(VLOOKUP($B4716,entity_labels_mc!$B$2:$F$10000,3,FALSE), ""))</f>
        <v>Calculée flux Pct</v>
      </c>
      <c r="E4716" t="str">
        <f>IFERROR(VLOOKUP($B4716,entity_labels!$B$2:$F$10000,4,FALSE), IFERROR(VLOOKUP($B4716,entity_labels_mc!$B$2:$F$10000,4,FALSE), ""))</f>
        <v>計算されたストリームPCT</v>
      </c>
      <c r="F4716" t="str">
        <f>IFERROR(VLOOKUP($B4716,entity_labels!$B$2:$F$10000,5,FALSE), IFERROR(VLOOKUP($B4716,entity_labels_mc!$B$2:$F$10000,5,FALSE), ""))</f>
        <v>Berechnete Strom Pct</v>
      </c>
      <c r="G4716" t="str">
        <f t="shared" si="73"/>
        <v>pricingOption_calculatedStreamPct=Berechnete Strom Pct</v>
      </c>
    </row>
    <row r="4717" spans="1:7" x14ac:dyDescent="0.3">
      <c r="A4717" t="s">
        <v>34472</v>
      </c>
      <c r="B4717" t="str">
        <f>IFERROR(VLOOKUP($A4717,entity_labels_mc!$A$2:$F$10000,2,FALSE), "")</f>
        <v xml:space="preserve">Commencement Date </v>
      </c>
      <c r="C4717" t="str">
        <f>IFERROR(VLOOKUP($B4717,entity_labels!$B$2:$F$10000,2,FALSE), IFERROR(VLOOKUP($B4717,entity_labels_mc!$B$2:$F$10000,2,FALSE), ""))</f>
        <v>Fecha de inicio</v>
      </c>
      <c r="D4717" t="str">
        <f>IFERROR(VLOOKUP($B4717,entity_labels!$B$2:$F$10000,3,FALSE), IFERROR(VLOOKUP($B4717,entity_labels_mc!$B$2:$F$10000,3,FALSE), ""))</f>
        <v>Date de début</v>
      </c>
      <c r="E4717" t="str">
        <f>IFERROR(VLOOKUP($B4717,entity_labels!$B$2:$F$10000,4,FALSE), IFERROR(VLOOKUP($B4717,entity_labels_mc!$B$2:$F$10000,4,FALSE), ""))</f>
        <v>開始日</v>
      </c>
      <c r="F4717" t="str">
        <f>IFERROR(VLOOKUP($B4717,entity_labels!$B$2:$F$10000,5,FALSE), IFERROR(VLOOKUP($B4717,entity_labels_mc!$B$2:$F$10000,5,FALSE), ""))</f>
        <v>Anfangsdatum</v>
      </c>
      <c r="G4717" t="str">
        <f t="shared" si="73"/>
        <v>pricingOption_commencementDate=Anfangsdatum</v>
      </c>
    </row>
    <row r="4718" spans="1:7" x14ac:dyDescent="0.3">
      <c r="A4718" t="s">
        <v>34474</v>
      </c>
      <c r="B4718" t="str">
        <f>IFERROR(VLOOKUP($A4718,entity_labels_mc!$A$2:$F$10000,2,FALSE), "")</f>
        <v xml:space="preserve">Comment Group </v>
      </c>
      <c r="C4718" t="str">
        <f>IFERROR(VLOOKUP($B4718,entity_labels!$B$2:$F$10000,2,FALSE), IFERROR(VLOOKUP($B4718,entity_labels_mc!$B$2:$F$10000,2,FALSE), ""))</f>
        <v>Grupo comentario</v>
      </c>
      <c r="D4718" t="str">
        <f>IFERROR(VLOOKUP($B4718,entity_labels!$B$2:$F$10000,3,FALSE), IFERROR(VLOOKUP($B4718,entity_labels_mc!$B$2:$F$10000,3,FALSE), ""))</f>
        <v>Commentaire de groupe</v>
      </c>
      <c r="E4718" t="str">
        <f>IFERROR(VLOOKUP($B4718,entity_labels!$B$2:$F$10000,4,FALSE), IFERROR(VLOOKUP($B4718,entity_labels_mc!$B$2:$F$10000,4,FALSE), ""))</f>
        <v>コメント グループ</v>
      </c>
      <c r="F4718" t="str">
        <f>IFERROR(VLOOKUP($B4718,entity_labels!$B$2:$F$10000,5,FALSE), IFERROR(VLOOKUP($B4718,entity_labels_mc!$B$2:$F$10000,5,FALSE), ""))</f>
        <v>Kommentar-Gruppe</v>
      </c>
      <c r="G4718" t="str">
        <f t="shared" si="73"/>
        <v>pricingOption_commentGroup=Kommentar-Gruppe</v>
      </c>
    </row>
    <row r="4719" spans="1:7" x14ac:dyDescent="0.3">
      <c r="A4719" t="s">
        <v>34475</v>
      </c>
      <c r="B4719" t="str">
        <f>IFERROR(VLOOKUP($A4719,entity_labels_mc!$A$2:$F$10000,2,FALSE), "")</f>
        <v xml:space="preserve">Consolidation Type </v>
      </c>
      <c r="C4719" t="str">
        <f>IFERROR(VLOOKUP($B4719,entity_labels!$B$2:$F$10000,2,FALSE), IFERROR(VLOOKUP($B4719,entity_labels_mc!$B$2:$F$10000,2,FALSE), ""))</f>
        <v xml:space="preserve">Consolidation Type </v>
      </c>
      <c r="D4719" t="str">
        <f>IFERROR(VLOOKUP($B4719,entity_labels!$B$2:$F$10000,3,FALSE), IFERROR(VLOOKUP($B4719,entity_labels_mc!$B$2:$F$10000,3,FALSE), ""))</f>
        <v>Type de consolidation</v>
      </c>
      <c r="E4719" t="str">
        <f>IFERROR(VLOOKUP($B4719,entity_labels!$B$2:$F$10000,4,FALSE), IFERROR(VLOOKUP($B4719,entity_labels_mc!$B$2:$F$10000,4,FALSE), ""))</f>
        <v>統合型</v>
      </c>
      <c r="F4719" t="str">
        <f>IFERROR(VLOOKUP($B4719,entity_labels!$B$2:$F$10000,5,FALSE), IFERROR(VLOOKUP($B4719,entity_labels_mc!$B$2:$F$10000,5,FALSE), ""))</f>
        <v>Konsolidierung-Typ</v>
      </c>
      <c r="G4719" t="str">
        <f t="shared" si="73"/>
        <v>pricingOption_consolidationType=Konsolidierung-Typ</v>
      </c>
    </row>
    <row r="4720" spans="1:7" x14ac:dyDescent="0.3">
      <c r="A4720" t="s">
        <v>34476</v>
      </c>
      <c r="B4720" t="str">
        <f>IFERROR(VLOOKUP($A4720,entity_labels_mc!$A$2:$F$10000,2,FALSE), "")</f>
        <v xml:space="preserve">Credit Level </v>
      </c>
      <c r="C4720" t="str">
        <f>IFERROR(VLOOKUP($B4720,entity_labels!$B$2:$F$10000,2,FALSE), IFERROR(VLOOKUP($B4720,entity_labels_mc!$B$2:$F$10000,2,FALSE), ""))</f>
        <v>Nivel de crédito</v>
      </c>
      <c r="D4720" t="str">
        <f>IFERROR(VLOOKUP($B4720,entity_labels!$B$2:$F$10000,3,FALSE), IFERROR(VLOOKUP($B4720,entity_labels_mc!$B$2:$F$10000,3,FALSE), ""))</f>
        <v>Niveau de crédit</v>
      </c>
      <c r="E4720" t="str">
        <f>IFERROR(VLOOKUP($B4720,entity_labels!$B$2:$F$10000,4,FALSE), IFERROR(VLOOKUP($B4720,entity_labels_mc!$B$2:$F$10000,4,FALSE), ""))</f>
        <v>信用レベル</v>
      </c>
      <c r="F4720" t="str">
        <f>IFERROR(VLOOKUP($B4720,entity_labels!$B$2:$F$10000,5,FALSE), IFERROR(VLOOKUP($B4720,entity_labels_mc!$B$2:$F$10000,5,FALSE), ""))</f>
        <v>Kredit Ebene</v>
      </c>
      <c r="G4720" t="str">
        <f t="shared" si="73"/>
        <v>pricingOption_creditLevel=Kredit Ebene</v>
      </c>
    </row>
    <row r="4721" spans="1:7" x14ac:dyDescent="0.3">
      <c r="A4721" t="s">
        <v>34478</v>
      </c>
      <c r="B4721" t="str">
        <f>IFERROR(VLOOKUP($A4721,entity_labels_mc!$A$2:$F$10000,2,FALSE), "")</f>
        <v xml:space="preserve">Data Wipe Service </v>
      </c>
      <c r="C4721" t="str">
        <f>IFERROR(VLOOKUP($B4721,entity_labels!$B$2:$F$10000,2,FALSE), IFERROR(VLOOKUP($B4721,entity_labels_mc!$B$2:$F$10000,2,FALSE), ""))</f>
        <v>Autoborrado Servicio</v>
      </c>
      <c r="D4721" t="str">
        <f>IFERROR(VLOOKUP($B4721,entity_labels!$B$2:$F$10000,3,FALSE), IFERROR(VLOOKUP($B4721,entity_labels_mc!$B$2:$F$10000,3,FALSE), ""))</f>
        <v>Données essuyez service</v>
      </c>
      <c r="E4721" t="str">
        <f>IFERROR(VLOOKUP($B4721,entity_labels!$B$2:$F$10000,4,FALSE), IFERROR(VLOOKUP($B4721,entity_labels_mc!$B$2:$F$10000,4,FALSE), ""))</f>
        <v>データは、サービスを拭き</v>
      </c>
      <c r="F4721" t="str">
        <f>IFERROR(VLOOKUP($B4721,entity_labels!$B$2:$F$10000,5,FALSE), IFERROR(VLOOKUP($B4721,entity_labels_mc!$B$2:$F$10000,5,FALSE), ""))</f>
        <v>SMS-Clean-Service</v>
      </c>
      <c r="G4721" t="str">
        <f t="shared" si="73"/>
        <v>pricingOption_dataWipeService=SMS-Clean-Service</v>
      </c>
    </row>
    <row r="4722" spans="1:7" x14ac:dyDescent="0.3">
      <c r="A4722" t="s">
        <v>34479</v>
      </c>
      <c r="B4722" t="str">
        <f>IFERROR(VLOOKUP($A4722,entity_labels_mc!$A$2:$F$10000,2,FALSE), "")</f>
        <v xml:space="preserve">Duration T Bill Pct </v>
      </c>
      <c r="C4722" t="str">
        <f>IFERROR(VLOOKUP($B4722,entity_labels!$B$2:$F$10000,2,FALSE), IFERROR(VLOOKUP($B4722,entity_labels_mc!$B$2:$F$10000,2,FALSE), ""))</f>
        <v>Duración T Bill Pct</v>
      </c>
      <c r="D4722" t="str">
        <f>IFERROR(VLOOKUP($B4722,entity_labels!$B$2:$F$10000,3,FALSE), IFERROR(VLOOKUP($B4722,entity_labels_mc!$B$2:$F$10000,3,FALSE), ""))</f>
        <v>Durée T Bill Pct</v>
      </c>
      <c r="E4722" t="str">
        <f>IFERROR(VLOOKUP($B4722,entity_labels!$B$2:$F$10000,4,FALSE), IFERROR(VLOOKUP($B4722,entity_labels_mc!$B$2:$F$10000,4,FALSE), ""))</f>
        <v>期間TビルPCT</v>
      </c>
      <c r="F4722" t="str">
        <f>IFERROR(VLOOKUP($B4722,entity_labels!$B$2:$F$10000,5,FALSE), IFERROR(VLOOKUP($B4722,entity_labels_mc!$B$2:$F$10000,5,FALSE), ""))</f>
        <v>Dauer T Bill Pct</v>
      </c>
      <c r="G4722" t="str">
        <f t="shared" si="73"/>
        <v>pricingOption_durationTBillPct=Dauer T Bill Pct</v>
      </c>
    </row>
    <row r="4723" spans="1:7" x14ac:dyDescent="0.3">
      <c r="A4723" t="s">
        <v>34481</v>
      </c>
      <c r="B4723" t="str">
        <f>IFERROR(VLOOKUP($A4723,entity_labels_mc!$A$2:$F$10000,2,FALSE), "")</f>
        <v xml:space="preserve">Eol Logistics </v>
      </c>
      <c r="C4723" t="str">
        <f>IFERROR(VLOOKUP($B4723,entity_labels!$B$2:$F$10000,2,FALSE), IFERROR(VLOOKUP($B4723,entity_labels_mc!$B$2:$F$10000,2,FALSE), ""))</f>
        <v>Eol Logística</v>
      </c>
      <c r="D4723" t="str">
        <f>IFERROR(VLOOKUP($B4723,entity_labels!$B$2:$F$10000,3,FALSE), IFERROR(VLOOKUP($B4723,entity_labels_mc!$B$2:$F$10000,3,FALSE), ""))</f>
        <v>Eol Logistique</v>
      </c>
      <c r="E4723" t="str">
        <f>IFERROR(VLOOKUP($B4723,entity_labels!$B$2:$F$10000,4,FALSE), IFERROR(VLOOKUP($B4723,entity_labels_mc!$B$2:$F$10000,4,FALSE), ""))</f>
        <v>EOL物流</v>
      </c>
      <c r="F4723" t="str">
        <f>IFERROR(VLOOKUP($B4723,entity_labels!$B$2:$F$10000,5,FALSE), IFERROR(VLOOKUP($B4723,entity_labels_mc!$B$2:$F$10000,5,FALSE), ""))</f>
        <v>Eol Logistics</v>
      </c>
      <c r="G4723" t="str">
        <f t="shared" si="73"/>
        <v>pricingOption_eolLogistics=Eol Logistics</v>
      </c>
    </row>
    <row r="4724" spans="1:7" x14ac:dyDescent="0.3">
      <c r="A4724" t="s">
        <v>34483</v>
      </c>
      <c r="B4724" t="str">
        <f>IFERROR(VLOOKUP($A4724,entity_labels_mc!$A$2:$F$10000,2,FALSE), "")</f>
        <v xml:space="preserve">Ext Option </v>
      </c>
      <c r="C4724" t="str">
        <f>IFERROR(VLOOKUP($B4724,entity_labels!$B$2:$F$10000,2,FALSE), IFERROR(VLOOKUP($B4724,entity_labels_mc!$B$2:$F$10000,2,FALSE), ""))</f>
        <v>Opción Ext</v>
      </c>
      <c r="D4724" t="str">
        <f>IFERROR(VLOOKUP($B4724,entity_labels!$B$2:$F$10000,3,FALSE), IFERROR(VLOOKUP($B4724,entity_labels_mc!$B$2:$F$10000,3,FALSE), ""))</f>
        <v>Option Ext</v>
      </c>
      <c r="E4724" t="str">
        <f>IFERROR(VLOOKUP($B4724,entity_labels!$B$2:$F$10000,4,FALSE), IFERROR(VLOOKUP($B4724,entity_labels_mc!$B$2:$F$10000,4,FALSE), ""))</f>
        <v>内線オプション</v>
      </c>
      <c r="F4724" t="str">
        <f>IFERROR(VLOOKUP($B4724,entity_labels!$B$2:$F$10000,5,FALSE), IFERROR(VLOOKUP($B4724,entity_labels_mc!$B$2:$F$10000,5,FALSE), ""))</f>
        <v>Ext Option</v>
      </c>
      <c r="G4724" t="str">
        <f t="shared" si="73"/>
        <v>pricingOption_extOption=Ext Option</v>
      </c>
    </row>
    <row r="4725" spans="1:7" x14ac:dyDescent="0.3">
      <c r="A4725" t="s">
        <v>34485</v>
      </c>
      <c r="B4725" t="str">
        <f>IFERROR(VLOOKUP($A4725,entity_labels_mc!$A$2:$F$10000,2,FALSE), "")</f>
        <v xml:space="preserve">Extension Rate Factor Ratio </v>
      </c>
      <c r="C4725" t="str">
        <f>IFERROR(VLOOKUP($B4725,entity_labels!$B$2:$F$10000,2,FALSE), IFERROR(VLOOKUP($B4725,entity_labels_mc!$B$2:$F$10000,2,FALSE), ""))</f>
        <v>Extensión Factor Rate Ratio</v>
      </c>
      <c r="D4725" t="str">
        <f>IFERROR(VLOOKUP($B4725,entity_labels!$B$2:$F$10000,3,FALSE), IFERROR(VLOOKUP($B4725,entity_labels_mc!$B$2:$F$10000,3,FALSE), ""))</f>
        <v>Ratio facteur de taux Extension</v>
      </c>
      <c r="E4725" t="str">
        <f>IFERROR(VLOOKUP($B4725,entity_labels!$B$2:$F$10000,4,FALSE), IFERROR(VLOOKUP($B4725,entity_labels_mc!$B$2:$F$10000,4,FALSE), ""))</f>
        <v>拡張レートファクタ比</v>
      </c>
      <c r="F4725" t="str">
        <f>IFERROR(VLOOKUP($B4725,entity_labels!$B$2:$F$10000,5,FALSE), IFERROR(VLOOKUP($B4725,entity_labels_mc!$B$2:$F$10000,5,FALSE), ""))</f>
        <v>Erweiterung Rate Factor Verhältnis</v>
      </c>
      <c r="G4725" t="str">
        <f t="shared" si="73"/>
        <v>pricingOption_extensionRateFactorRatio=Erweiterung Rate Factor Verhältnis</v>
      </c>
    </row>
    <row r="4726" spans="1:7" x14ac:dyDescent="0.3">
      <c r="A4726" t="s">
        <v>34487</v>
      </c>
      <c r="B4726" t="str">
        <f>IFERROR(VLOOKUP($A4726,entity_labels_mc!$A$2:$F$10000,2,FALSE), "")</f>
        <v xml:space="preserve">Facility </v>
      </c>
      <c r="C4726" t="str">
        <f>IFERROR(VLOOKUP($B4726,entity_labels!$B$2:$F$10000,2,FALSE), IFERROR(VLOOKUP($B4726,entity_labels_mc!$B$2:$F$10000,2,FALSE), ""))</f>
        <v>Instalaciones</v>
      </c>
      <c r="D4726" t="str">
        <f>IFERROR(VLOOKUP($B4726,entity_labels!$B$2:$F$10000,3,FALSE), IFERROR(VLOOKUP($B4726,entity_labels_mc!$B$2:$F$10000,3,FALSE), ""))</f>
        <v>Installation</v>
      </c>
      <c r="E4726" t="str">
        <f>IFERROR(VLOOKUP($B4726,entity_labels!$B$2:$F$10000,4,FALSE), IFERROR(VLOOKUP($B4726,entity_labels_mc!$B$2:$F$10000,4,FALSE), ""))</f>
        <v>施設</v>
      </c>
      <c r="F4726" t="str">
        <f>IFERROR(VLOOKUP($B4726,entity_labels!$B$2:$F$10000,5,FALSE), IFERROR(VLOOKUP($B4726,entity_labels_mc!$B$2:$F$10000,5,FALSE), ""))</f>
        <v>Anlage</v>
      </c>
      <c r="G4726" t="str">
        <f t="shared" si="73"/>
        <v>pricingOption_facility=Anlage</v>
      </c>
    </row>
    <row r="4727" spans="1:7" x14ac:dyDescent="0.3">
      <c r="A4727" t="s">
        <v>34488</v>
      </c>
      <c r="B4727" t="str">
        <f>IFERROR(VLOOKUP($A4727,entity_labels_mc!$A$2:$F$10000,2,FALSE), "")</f>
        <v xml:space="preserve">Fasb Rate </v>
      </c>
      <c r="C4727" t="str">
        <f>IFERROR(VLOOKUP($B4727,entity_labels!$B$2:$F$10000,2,FALSE), IFERROR(VLOOKUP($B4727,entity_labels_mc!$B$2:$F$10000,2,FALSE), ""))</f>
        <v>Fasb Rate</v>
      </c>
      <c r="D4727" t="str">
        <f>IFERROR(VLOOKUP($B4727,entity_labels!$B$2:$F$10000,3,FALSE), IFERROR(VLOOKUP($B4727,entity_labels_mc!$B$2:$F$10000,3,FALSE), ""))</f>
        <v>Taux FASB</v>
      </c>
      <c r="E4727" t="str">
        <f>IFERROR(VLOOKUP($B4727,entity_labels!$B$2:$F$10000,4,FALSE), IFERROR(VLOOKUP($B4727,entity_labels_mc!$B$2:$F$10000,4,FALSE), ""))</f>
        <v>FASBレート</v>
      </c>
      <c r="F4727" t="str">
        <f>IFERROR(VLOOKUP($B4727,entity_labels!$B$2:$F$10000,5,FALSE), IFERROR(VLOOKUP($B4727,entity_labels_mc!$B$2:$F$10000,5,FALSE), ""))</f>
        <v>FASB bewerten</v>
      </c>
      <c r="G4727" t="str">
        <f t="shared" si="73"/>
        <v>pricingOption_fasbRate=FASB bewerten</v>
      </c>
    </row>
    <row r="4728" spans="1:7" x14ac:dyDescent="0.3">
      <c r="A4728" t="s">
        <v>34490</v>
      </c>
      <c r="B4728" t="str">
        <f>IFERROR(VLOOKUP($A4728,entity_labels_mc!$A$2:$F$10000,2,FALSE), "")</f>
        <v xml:space="preserve">Finance Shipping Cost </v>
      </c>
      <c r="C4728" t="str">
        <f>IFERROR(VLOOKUP($B4728,entity_labels!$B$2:$F$10000,2,FALSE), IFERROR(VLOOKUP($B4728,entity_labels_mc!$B$2:$F$10000,2,FALSE), ""))</f>
        <v>Finanzas Gasto de envío</v>
      </c>
      <c r="D4728" t="str">
        <f>IFERROR(VLOOKUP($B4728,entity_labels!$B$2:$F$10000,3,FALSE), IFERROR(VLOOKUP($B4728,entity_labels_mc!$B$2:$F$10000,3,FALSE), ""))</f>
        <v>Coût Shipping Finance</v>
      </c>
      <c r="E4728" t="str">
        <f>IFERROR(VLOOKUP($B4728,entity_labels!$B$2:$F$10000,4,FALSE), IFERROR(VLOOKUP($B4728,entity_labels_mc!$B$2:$F$10000,4,FALSE), ""))</f>
        <v>金融送料</v>
      </c>
      <c r="F4728" t="str">
        <f>IFERROR(VLOOKUP($B4728,entity_labels!$B$2:$F$10000,5,FALSE), IFERROR(VLOOKUP($B4728,entity_labels_mc!$B$2:$F$10000,5,FALSE), ""))</f>
        <v>Finanzen Versandkosten</v>
      </c>
      <c r="G4728" t="str">
        <f t="shared" si="73"/>
        <v>pricingOption_financeShippingCost=Finanzen Versandkosten</v>
      </c>
    </row>
    <row r="4729" spans="1:7" x14ac:dyDescent="0.3">
      <c r="A4729" t="s">
        <v>34492</v>
      </c>
      <c r="B4729" t="str">
        <f>IFERROR(VLOOKUP($A4729,entity_labels_mc!$A$2:$F$10000,2,FALSE), "")</f>
        <v xml:space="preserve">Funding Fee Pct </v>
      </c>
      <c r="C4729" t="str">
        <f>IFERROR(VLOOKUP($B4729,entity_labels!$B$2:$F$10000,2,FALSE), IFERROR(VLOOKUP($B4729,entity_labels_mc!$B$2:$F$10000,2,FALSE), ""))</f>
        <v>La financiación de tasas del PCT</v>
      </c>
      <c r="D4729" t="str">
        <f>IFERROR(VLOOKUP($B4729,entity_labels!$B$2:$F$10000,3,FALSE), IFERROR(VLOOKUP($B4729,entity_labels_mc!$B$2:$F$10000,3,FALSE), ""))</f>
        <v>Financement taxe PCT</v>
      </c>
      <c r="E4729" t="str">
        <f>IFERROR(VLOOKUP($B4729,entity_labels!$B$2:$F$10000,4,FALSE), IFERROR(VLOOKUP($B4729,entity_labels_mc!$B$2:$F$10000,4,FALSE), ""))</f>
        <v>資金調達費用PCT</v>
      </c>
      <c r="F4729" t="str">
        <f>IFERROR(VLOOKUP($B4729,entity_labels!$B$2:$F$10000,5,FALSE), IFERROR(VLOOKUP($B4729,entity_labels_mc!$B$2:$F$10000,5,FALSE), ""))</f>
        <v>Finanzierung Gebühr Pct</v>
      </c>
      <c r="G4729" t="str">
        <f t="shared" si="73"/>
        <v>pricingOption_fundingFeePct=Finanzierung Gebühr Pct</v>
      </c>
    </row>
    <row r="4730" spans="1:7" x14ac:dyDescent="0.3">
      <c r="A4730" t="s">
        <v>34494</v>
      </c>
      <c r="B4730" t="str">
        <f>IFERROR(VLOOKUP($A4730,entity_labels_mc!$A$2:$F$10000,2,FALSE), "")</f>
        <v xml:space="preserve">Gain Pct </v>
      </c>
      <c r="C4730" t="str">
        <f>IFERROR(VLOOKUP($B4730,entity_labels!$B$2:$F$10000,2,FALSE), IFERROR(VLOOKUP($B4730,entity_labels_mc!$B$2:$F$10000,2,FALSE), ""))</f>
        <v>Ganancia Pct</v>
      </c>
      <c r="D4730" t="str">
        <f>IFERROR(VLOOKUP($B4730,entity_labels!$B$2:$F$10000,3,FALSE), IFERROR(VLOOKUP($B4730,entity_labels_mc!$B$2:$F$10000,3,FALSE), ""))</f>
        <v>Gain Pct</v>
      </c>
      <c r="E4730" t="str">
        <f>IFERROR(VLOOKUP($B4730,entity_labels!$B$2:$F$10000,4,FALSE), IFERROR(VLOOKUP($B4730,entity_labels_mc!$B$2:$F$10000,4,FALSE), ""))</f>
        <v>ゲインPCT</v>
      </c>
      <c r="F4730" t="str">
        <f>IFERROR(VLOOKUP($B4730,entity_labels!$B$2:$F$10000,5,FALSE), IFERROR(VLOOKUP($B4730,entity_labels_mc!$B$2:$F$10000,5,FALSE), ""))</f>
        <v>Gain Pct</v>
      </c>
      <c r="G4730" t="str">
        <f t="shared" si="73"/>
        <v>pricingOption_gainPct=Gain Pct</v>
      </c>
    </row>
    <row r="4731" spans="1:7" x14ac:dyDescent="0.3">
      <c r="A4731" t="s">
        <v>34496</v>
      </c>
      <c r="B4731" t="str">
        <f>IFERROR(VLOOKUP($A4731,entity_labels_mc!$A$2:$F$10000,2,FALSE), "")</f>
        <v xml:space="preserve">Gross Revenue Pct </v>
      </c>
      <c r="C4731" t="str">
        <f>IFERROR(VLOOKUP($B4731,entity_labels!$B$2:$F$10000,2,FALSE), IFERROR(VLOOKUP($B4731,entity_labels_mc!$B$2:$F$10000,2,FALSE), ""))</f>
        <v>Pct Ingresos Brutos</v>
      </c>
      <c r="D4731" t="str">
        <f>IFERROR(VLOOKUP($B4731,entity_labels!$B$2:$F$10000,3,FALSE), IFERROR(VLOOKUP($B4731,entity_labels_mc!$B$2:$F$10000,3,FALSE), ""))</f>
        <v>Revenu brut Pct</v>
      </c>
      <c r="E4731" t="str">
        <f>IFERROR(VLOOKUP($B4731,entity_labels!$B$2:$F$10000,4,FALSE), IFERROR(VLOOKUP($B4731,entity_labels_mc!$B$2:$F$10000,4,FALSE), ""))</f>
        <v>総収入PCT</v>
      </c>
      <c r="F4731" t="str">
        <f>IFERROR(VLOOKUP($B4731,entity_labels!$B$2:$F$10000,5,FALSE), IFERROR(VLOOKUP($B4731,entity_labels_mc!$B$2:$F$10000,5,FALSE), ""))</f>
        <v>Gross Revenue Pct</v>
      </c>
      <c r="G4731" t="str">
        <f t="shared" si="73"/>
        <v>pricingOption_grossRevenuePct=Gross Revenue Pct</v>
      </c>
    </row>
    <row r="4732" spans="1:7" x14ac:dyDescent="0.3">
      <c r="A4732" t="s">
        <v>34498</v>
      </c>
      <c r="B4732" t="str">
        <f>IFERROR(VLOOKUP($A4732,entity_labels_mc!$A$2:$F$10000,2,FALSE), "")</f>
        <v xml:space="preserve">Implied Yield Pct </v>
      </c>
      <c r="C4732" t="str">
        <f>IFERROR(VLOOKUP($B4732,entity_labels!$B$2:$F$10000,2,FALSE), IFERROR(VLOOKUP($B4732,entity_labels_mc!$B$2:$F$10000,2,FALSE), ""))</f>
        <v>Implícita Rendimiento Pct</v>
      </c>
      <c r="D4732" t="str">
        <f>IFERROR(VLOOKUP($B4732,entity_labels!$B$2:$F$10000,3,FALSE), IFERROR(VLOOKUP($B4732,entity_labels_mc!$B$2:$F$10000,3,FALSE), ""))</f>
        <v>Implicite Rendement Pct</v>
      </c>
      <c r="E4732" t="str">
        <f>IFERROR(VLOOKUP($B4732,entity_labels!$B$2:$F$10000,4,FALSE), IFERROR(VLOOKUP($B4732,entity_labels_mc!$B$2:$F$10000,4,FALSE), ""))</f>
        <v>インプライド利回りPCT</v>
      </c>
      <c r="F4732" t="str">
        <f>IFERROR(VLOOKUP($B4732,entity_labels!$B$2:$F$10000,5,FALSE), IFERROR(VLOOKUP($B4732,entity_labels_mc!$B$2:$F$10000,5,FALSE), ""))</f>
        <v>Implizierter Zins Pct</v>
      </c>
      <c r="G4732" t="str">
        <f t="shared" si="73"/>
        <v>pricingOption_impliedYieldPct=Implizierter Zins Pct</v>
      </c>
    </row>
    <row r="4733" spans="1:7" x14ac:dyDescent="0.3">
      <c r="A4733" t="s">
        <v>34500</v>
      </c>
      <c r="B4733" t="str">
        <f>IFERROR(VLOOKUP($A4733,entity_labels_mc!$A$2:$F$10000,2,FALSE), "")</f>
        <v xml:space="preserve">Implied Yield Pre Tax Pct </v>
      </c>
      <c r="C4733" t="str">
        <f>IFERROR(VLOOKUP($B4733,entity_labels!$B$2:$F$10000,2,FALSE), IFERROR(VLOOKUP($B4733,entity_labels_mc!$B$2:$F$10000,2,FALSE), ""))</f>
        <v>Implícita Rendimiento Pre Pct Tributaria</v>
      </c>
      <c r="D4733" t="str">
        <f>IFERROR(VLOOKUP($B4733,entity_labels!$B$2:$F$10000,3,FALSE), IFERROR(VLOOKUP($B4733,entity_labels_mc!$B$2:$F$10000,3,FALSE), ""))</f>
        <v>Implicite rendement avant impôt Pct</v>
      </c>
      <c r="E4733" t="str">
        <f>IFERROR(VLOOKUP($B4733,entity_labels!$B$2:$F$10000,4,FALSE), IFERROR(VLOOKUP($B4733,entity_labels_mc!$B$2:$F$10000,4,FALSE), ""))</f>
        <v>インプライド・イールド税引前PCT</v>
      </c>
      <c r="F4733" t="str">
        <f>IFERROR(VLOOKUP($B4733,entity_labels!$B$2:$F$10000,5,FALSE), IFERROR(VLOOKUP($B4733,entity_labels_mc!$B$2:$F$10000,5,FALSE), ""))</f>
        <v>Implizite Rendite vor Steuern Pct</v>
      </c>
      <c r="G4733" t="str">
        <f t="shared" si="73"/>
        <v>pricingOption_impliedYieldPreTaxPct=Implizite Rendite vor Steuern Pct</v>
      </c>
    </row>
    <row r="4734" spans="1:7" x14ac:dyDescent="0.3">
      <c r="A4734" t="s">
        <v>34502</v>
      </c>
      <c r="B4734" t="str">
        <f>IFERROR(VLOOKUP($A4734,entity_labels_mc!$A$2:$F$10000,2,FALSE), "")</f>
        <v xml:space="preserve">Index Date </v>
      </c>
      <c r="C4734" t="str">
        <f>IFERROR(VLOOKUP($B4734,entity_labels!$B$2:$F$10000,2,FALSE), IFERROR(VLOOKUP($B4734,entity_labels_mc!$B$2:$F$10000,2,FALSE), ""))</f>
        <v>Índice Fecha</v>
      </c>
      <c r="D4734" t="str">
        <f>IFERROR(VLOOKUP($B4734,entity_labels!$B$2:$F$10000,3,FALSE), IFERROR(VLOOKUP($B4734,entity_labels_mc!$B$2:$F$10000,3,FALSE), ""))</f>
        <v>Index Date de</v>
      </c>
      <c r="E4734" t="str">
        <f>IFERROR(VLOOKUP($B4734,entity_labels!$B$2:$F$10000,4,FALSE), IFERROR(VLOOKUP($B4734,entity_labels_mc!$B$2:$F$10000,4,FALSE), ""))</f>
        <v>インデックス日</v>
      </c>
      <c r="F4734" t="str">
        <f>IFERROR(VLOOKUP($B4734,entity_labels!$B$2:$F$10000,5,FALSE), IFERROR(VLOOKUP($B4734,entity_labels_mc!$B$2:$F$10000,5,FALSE), ""))</f>
        <v>Index Datum</v>
      </c>
      <c r="G4734" t="str">
        <f t="shared" si="73"/>
        <v>pricingOption_indexDate=Index Datum</v>
      </c>
    </row>
    <row r="4735" spans="1:7" x14ac:dyDescent="0.3">
      <c r="A4735" t="s">
        <v>34504</v>
      </c>
      <c r="B4735" t="str">
        <f>IFERROR(VLOOKUP($A4735,entity_labels_mc!$A$2:$F$10000,2,FALSE), "")</f>
        <v xml:space="preserve">Indexed </v>
      </c>
      <c r="C4735" t="str">
        <f>IFERROR(VLOOKUP($B4735,entity_labels!$B$2:$F$10000,2,FALSE), IFERROR(VLOOKUP($B4735,entity_labels_mc!$B$2:$F$10000,2,FALSE), ""))</f>
        <v>Indexado</v>
      </c>
      <c r="D4735" t="str">
        <f>IFERROR(VLOOKUP($B4735,entity_labels!$B$2:$F$10000,3,FALSE), IFERROR(VLOOKUP($B4735,entity_labels_mc!$B$2:$F$10000,3,FALSE), ""))</f>
        <v>Indexé</v>
      </c>
      <c r="E4735" t="str">
        <f>IFERROR(VLOOKUP($B4735,entity_labels!$B$2:$F$10000,4,FALSE), IFERROR(VLOOKUP($B4735,entity_labels_mc!$B$2:$F$10000,4,FALSE), ""))</f>
        <v>インデックス付き</v>
      </c>
      <c r="F4735" t="str">
        <f>IFERROR(VLOOKUP($B4735,entity_labels!$B$2:$F$10000,5,FALSE), IFERROR(VLOOKUP($B4735,entity_labels_mc!$B$2:$F$10000,5,FALSE), ""))</f>
        <v>Indizierte</v>
      </c>
      <c r="G4735" t="str">
        <f t="shared" si="73"/>
        <v>pricingOption_indexed=Indizierte</v>
      </c>
    </row>
    <row r="4736" spans="1:7" x14ac:dyDescent="0.3">
      <c r="A4736" t="s">
        <v>34506</v>
      </c>
      <c r="B4736" t="str">
        <f>IFERROR(VLOOKUP($A4736,entity_labels_mc!$A$2:$F$10000,2,FALSE), "")</f>
        <v xml:space="preserve">Insurance </v>
      </c>
      <c r="C4736" t="str">
        <f>IFERROR(VLOOKUP($B4736,entity_labels!$B$2:$F$10000,2,FALSE), IFERROR(VLOOKUP($B4736,entity_labels_mc!$B$2:$F$10000,2,FALSE), ""))</f>
        <v>Seguros</v>
      </c>
      <c r="D4736" t="str">
        <f>IFERROR(VLOOKUP($B4736,entity_labels!$B$2:$F$10000,3,FALSE), IFERROR(VLOOKUP($B4736,entity_labels_mc!$B$2:$F$10000,3,FALSE), ""))</f>
        <v>Assurance</v>
      </c>
      <c r="E4736" t="str">
        <f>IFERROR(VLOOKUP($B4736,entity_labels!$B$2:$F$10000,4,FALSE), IFERROR(VLOOKUP($B4736,entity_labels_mc!$B$2:$F$10000,4,FALSE), ""))</f>
        <v>保険</v>
      </c>
      <c r="F4736" t="str">
        <f>IFERROR(VLOOKUP($B4736,entity_labels!$B$2:$F$10000,5,FALSE), IFERROR(VLOOKUP($B4736,entity_labels_mc!$B$2:$F$10000,5,FALSE), ""))</f>
        <v>Versicherung</v>
      </c>
      <c r="G4736" t="str">
        <f t="shared" si="73"/>
        <v>pricingOption_insurance=Versicherung</v>
      </c>
    </row>
    <row r="4737" spans="1:7" x14ac:dyDescent="0.3">
      <c r="A4737" t="s">
        <v>34507</v>
      </c>
      <c r="B4737" t="str">
        <f>IFERROR(VLOOKUP($A4737,entity_labels_mc!$A$2:$F$10000,2,FALSE), "")</f>
        <v xml:space="preserve">Interim Rent </v>
      </c>
      <c r="C4737" t="str">
        <f>IFERROR(VLOOKUP($B4737,entity_labels!$B$2:$F$10000,2,FALSE), IFERROR(VLOOKUP($B4737,entity_labels_mc!$B$2:$F$10000,2,FALSE), ""))</f>
        <v>Alquiler provisional</v>
      </c>
      <c r="D4737" t="str">
        <f>IFERROR(VLOOKUP($B4737,entity_labels!$B$2:$F$10000,3,FALSE), IFERROR(VLOOKUP($B4737,entity_labels_mc!$B$2:$F$10000,3,FALSE), ""))</f>
        <v>Location provisoire</v>
      </c>
      <c r="E4737" t="str">
        <f>IFERROR(VLOOKUP($B4737,entity_labels!$B$2:$F$10000,4,FALSE), IFERROR(VLOOKUP($B4737,entity_labels_mc!$B$2:$F$10000,4,FALSE), ""))</f>
        <v>暫時賃貸料</v>
      </c>
      <c r="F4737" t="str">
        <f>IFERROR(VLOOKUP($B4737,entity_labels!$B$2:$F$10000,5,FALSE), IFERROR(VLOOKUP($B4737,entity_labels_mc!$B$2:$F$10000,5,FALSE), ""))</f>
        <v>Zwischenzeitliche Vermietung</v>
      </c>
      <c r="G4737" t="str">
        <f t="shared" si="73"/>
        <v>pricingOption_interimRent=Zwischenzeitliche Vermietung</v>
      </c>
    </row>
    <row r="4738" spans="1:7" x14ac:dyDescent="0.3">
      <c r="A4738" t="s">
        <v>34508</v>
      </c>
      <c r="B4738" t="str">
        <f>IFERROR(VLOOKUP($A4738,entity_labels_mc!$A$2:$F$10000,2,FALSE), "")</f>
        <v xml:space="preserve">Interim Rent Pct </v>
      </c>
      <c r="C4738" t="str">
        <f>IFERROR(VLOOKUP($B4738,entity_labels!$B$2:$F$10000,2,FALSE), IFERROR(VLOOKUP($B4738,entity_labels_mc!$B$2:$F$10000,2,FALSE), ""))</f>
        <v>Provisional Renta Pct</v>
      </c>
      <c r="D4738" t="str">
        <f>IFERROR(VLOOKUP($B4738,entity_labels!$B$2:$F$10000,3,FALSE), IFERROR(VLOOKUP($B4738,entity_labels_mc!$B$2:$F$10000,3,FALSE), ""))</f>
        <v>Louer intérimaire Pct</v>
      </c>
      <c r="E4738" t="str">
        <f>IFERROR(VLOOKUP($B4738,entity_labels!$B$2:$F$10000,4,FALSE), IFERROR(VLOOKUP($B4738,entity_labels_mc!$B$2:$F$10000,4,FALSE), ""))</f>
        <v>暫定賃貸PCT</v>
      </c>
      <c r="F4738" t="str">
        <f>IFERROR(VLOOKUP($B4738,entity_labels!$B$2:$F$10000,5,FALSE), IFERROR(VLOOKUP($B4738,entity_labels_mc!$B$2:$F$10000,5,FALSE), ""))</f>
        <v>Zwischen Mieten Pct</v>
      </c>
      <c r="G4738" t="str">
        <f t="shared" si="73"/>
        <v>pricingOption_interimRentPct=Zwischen Mieten Pct</v>
      </c>
    </row>
    <row r="4739" spans="1:7" x14ac:dyDescent="0.3">
      <c r="A4739" t="s">
        <v>34510</v>
      </c>
      <c r="B4739" t="str">
        <f>IFERROR(VLOOKUP($A4739,entity_labels_mc!$A$2:$F$10000,2,FALSE), "")</f>
        <v xml:space="preserve">Lease Extension </v>
      </c>
      <c r="C4739" t="str">
        <f>IFERROR(VLOOKUP($B4739,entity_labels!$B$2:$F$10000,2,FALSE), IFERROR(VLOOKUP($B4739,entity_labels_mc!$B$2:$F$10000,2,FALSE), ""))</f>
        <v>Arrendamiento de Extensión</v>
      </c>
      <c r="D4739" t="str">
        <f>IFERROR(VLOOKUP($B4739,entity_labels!$B$2:$F$10000,3,FALSE), IFERROR(VLOOKUP($B4739,entity_labels_mc!$B$2:$F$10000,3,FALSE), ""))</f>
        <v>Bail Extension</v>
      </c>
      <c r="E4739" t="str">
        <f>IFERROR(VLOOKUP($B4739,entity_labels!$B$2:$F$10000,4,FALSE), IFERROR(VLOOKUP($B4739,entity_labels_mc!$B$2:$F$10000,4,FALSE), ""))</f>
        <v>リースの延長</v>
      </c>
      <c r="F4739" t="str">
        <f>IFERROR(VLOOKUP($B4739,entity_labels!$B$2:$F$10000,5,FALSE), IFERROR(VLOOKUP($B4739,entity_labels_mc!$B$2:$F$10000,5,FALSE), ""))</f>
        <v>Vertragsverlängerung</v>
      </c>
      <c r="G4739" t="str">
        <f t="shared" ref="G4739:G4802" si="74">CONCATENATE(A4739, "=",F4739)</f>
        <v>pricingOption_leaseExtension=Vertragsverlängerung</v>
      </c>
    </row>
    <row r="4740" spans="1:7" x14ac:dyDescent="0.3">
      <c r="A4740" t="s">
        <v>34511</v>
      </c>
      <c r="B4740" t="str">
        <f>IFERROR(VLOOKUP($A4740,entity_labels_mc!$A$2:$F$10000,2,FALSE), "")</f>
        <v xml:space="preserve">Lease Term </v>
      </c>
      <c r="C4740" t="str">
        <f>IFERROR(VLOOKUP($B4740,entity_labels!$B$2:$F$10000,2,FALSE), IFERROR(VLOOKUP($B4740,entity_labels_mc!$B$2:$F$10000,2,FALSE), ""))</f>
        <v>Plazo del arrendamiento</v>
      </c>
      <c r="D4740" t="str">
        <f>IFERROR(VLOOKUP($B4740,entity_labels!$B$2:$F$10000,3,FALSE), IFERROR(VLOOKUP($B4740,entity_labels_mc!$B$2:$F$10000,3,FALSE), ""))</f>
        <v>Durée du bail</v>
      </c>
      <c r="E4740" t="str">
        <f>IFERROR(VLOOKUP($B4740,entity_labels!$B$2:$F$10000,4,FALSE), IFERROR(VLOOKUP($B4740,entity_labels_mc!$B$2:$F$10000,4,FALSE), ""))</f>
        <v>リース期間</v>
      </c>
      <c r="F4740" t="str">
        <f>IFERROR(VLOOKUP($B4740,entity_labels!$B$2:$F$10000,5,FALSE), IFERROR(VLOOKUP($B4740,entity_labels_mc!$B$2:$F$10000,5,FALSE), ""))</f>
        <v>Vertragslaufzeit</v>
      </c>
      <c r="G4740" t="str">
        <f t="shared" si="74"/>
        <v>pricingOption_leaseTerm=Vertragslaufzeit</v>
      </c>
    </row>
    <row r="4741" spans="1:7" x14ac:dyDescent="0.3">
      <c r="A4741" t="s">
        <v>34513</v>
      </c>
      <c r="B4741" t="str">
        <f>IFERROR(VLOOKUP($A4741,entity_labels_mc!$A$2:$F$10000,2,FALSE), "")</f>
        <v xml:space="preserve">Libor Pct </v>
      </c>
      <c r="C4741" t="str">
        <f>IFERROR(VLOOKUP($B4741,entity_labels!$B$2:$F$10000,2,FALSE), IFERROR(VLOOKUP($B4741,entity_labels_mc!$B$2:$F$10000,2,FALSE), ""))</f>
        <v>Libor Pct</v>
      </c>
      <c r="D4741" t="str">
        <f>IFERROR(VLOOKUP($B4741,entity_labels!$B$2:$F$10000,3,FALSE), IFERROR(VLOOKUP($B4741,entity_labels_mc!$B$2:$F$10000,3,FALSE), ""))</f>
        <v>Libor Pct</v>
      </c>
      <c r="E4741" t="str">
        <f>IFERROR(VLOOKUP($B4741,entity_labels!$B$2:$F$10000,4,FALSE), IFERROR(VLOOKUP($B4741,entity_labels_mc!$B$2:$F$10000,4,FALSE), ""))</f>
        <v>リボルPCT</v>
      </c>
      <c r="F4741" t="str">
        <f>IFERROR(VLOOKUP($B4741,entity_labels!$B$2:$F$10000,5,FALSE), IFERROR(VLOOKUP($B4741,entity_labels_mc!$B$2:$F$10000,5,FALSE), ""))</f>
        <v>Libor Pct</v>
      </c>
      <c r="G4741" t="str">
        <f t="shared" si="74"/>
        <v>pricingOption_liborPct=Libor Pct</v>
      </c>
    </row>
    <row r="4742" spans="1:7" x14ac:dyDescent="0.3">
      <c r="A4742" t="s">
        <v>7074</v>
      </c>
      <c r="B4742" t="str">
        <f>IFERROR(VLOOKUP($A4742,entity_labels_mc!$A$2:$F$10000,2,FALSE), "")</f>
        <v xml:space="preserve">Manual Valuation Decision </v>
      </c>
      <c r="C4742" t="str">
        <f>IFERROR(VLOOKUP($B4742,entity_labels!$B$2:$F$10000,2,FALSE), IFERROR(VLOOKUP($B4742,entity_labels_mc!$B$2:$F$10000,2,FALSE), ""))</f>
        <v>Decisión de valoración manual</v>
      </c>
      <c r="D4742" t="str">
        <f>IFERROR(VLOOKUP($B4742,entity_labels!$B$2:$F$10000,3,FALSE), IFERROR(VLOOKUP($B4742,entity_labels_mc!$B$2:$F$10000,3,FALSE), ""))</f>
        <v>Décision de l'évaluation manuelle</v>
      </c>
      <c r="E4742" t="str">
        <f>IFERROR(VLOOKUP($B4742,entity_labels!$B$2:$F$10000,4,FALSE), IFERROR(VLOOKUP($B4742,entity_labels_mc!$B$2:$F$10000,4,FALSE), ""))</f>
        <v>手動評価決定</v>
      </c>
      <c r="F4742" t="str">
        <f>IFERROR(VLOOKUP($B4742,entity_labels!$B$2:$F$10000,5,FALSE), IFERROR(VLOOKUP($B4742,entity_labels_mc!$B$2:$F$10000,5,FALSE), ""))</f>
        <v>Manuelle Bewertung Entscheidung</v>
      </c>
      <c r="G4742" t="str">
        <f t="shared" si="74"/>
        <v>pricingOption_manualValuationDecision=Manuelle Bewertung Entscheidung</v>
      </c>
    </row>
    <row r="4743" spans="1:7" x14ac:dyDescent="0.3">
      <c r="A4743" t="s">
        <v>7076</v>
      </c>
      <c r="B4743" t="str">
        <f>IFERROR(VLOOKUP($A4743,entity_labels_mc!$A$2:$F$10000,2,FALSE), "")</f>
        <v xml:space="preserve">Meta Info </v>
      </c>
      <c r="C4743" t="str">
        <f>IFERROR(VLOOKUP($B4743,entity_labels!$B$2:$F$10000,2,FALSE), IFERROR(VLOOKUP($B4743,entity_labels_mc!$B$2:$F$10000,2,FALSE), ""))</f>
        <v>Meta información</v>
      </c>
      <c r="D4743" t="str">
        <f>IFERROR(VLOOKUP($B4743,entity_labels!$B$2:$F$10000,3,FALSE), IFERROR(VLOOKUP($B4743,entity_labels_mc!$B$2:$F$10000,3,FALSE), ""))</f>
        <v>Nouvelles informations méta</v>
      </c>
      <c r="E4743" t="str">
        <f>IFERROR(VLOOKUP($B4743,entity_labels!$B$2:$F$10000,4,FALSE), IFERROR(VLOOKUP($B4743,entity_labels_mc!$B$2:$F$10000,4,FALSE), ""))</f>
        <v>メタ情報</v>
      </c>
      <c r="F4743" t="str">
        <f>IFERROR(VLOOKUP($B4743,entity_labels!$B$2:$F$10000,5,FALSE), IFERROR(VLOOKUP($B4743,entity_labels_mc!$B$2:$F$10000,5,FALSE), ""))</f>
        <v>Meta-Informationen</v>
      </c>
      <c r="G4743" t="str">
        <f t="shared" si="74"/>
        <v>pricingOption_metaInfo=Meta-Informationen</v>
      </c>
    </row>
    <row r="4744" spans="1:7" x14ac:dyDescent="0.3">
      <c r="A4744" t="s">
        <v>34515</v>
      </c>
      <c r="B4744" t="str">
        <f>IFERROR(VLOOKUP($A4744,entity_labels_mc!$A$2:$F$10000,2,FALSE), "")</f>
        <v xml:space="preserve">Mix Pct </v>
      </c>
      <c r="C4744" t="str">
        <f>IFERROR(VLOOKUP($B4744,entity_labels!$B$2:$F$10000,2,FALSE), IFERROR(VLOOKUP($B4744,entity_labels_mc!$B$2:$F$10000,2,FALSE), ""))</f>
        <v>Mix Pct</v>
      </c>
      <c r="D4744" t="str">
        <f>IFERROR(VLOOKUP($B4744,entity_labels!$B$2:$F$10000,3,FALSE), IFERROR(VLOOKUP($B4744,entity_labels_mc!$B$2:$F$10000,3,FALSE), ""))</f>
        <v>Mix Pct</v>
      </c>
      <c r="E4744" t="str">
        <f>IFERROR(VLOOKUP($B4744,entity_labels!$B$2:$F$10000,4,FALSE), IFERROR(VLOOKUP($B4744,entity_labels_mc!$B$2:$F$10000,4,FALSE), ""))</f>
        <v>ミックスPCT</v>
      </c>
      <c r="F4744" t="str">
        <f>IFERROR(VLOOKUP($B4744,entity_labels!$B$2:$F$10000,5,FALSE), IFERROR(VLOOKUP($B4744,entity_labels_mc!$B$2:$F$10000,5,FALSE), ""))</f>
        <v>Mix Pct</v>
      </c>
      <c r="G4744" t="str">
        <f t="shared" si="74"/>
        <v>pricingOption_mixPct=Mix Pct</v>
      </c>
    </row>
    <row r="4745" spans="1:7" x14ac:dyDescent="0.3">
      <c r="A4745" t="s">
        <v>34517</v>
      </c>
      <c r="B4745" t="str">
        <f>IFERROR(VLOOKUP($A4745,entity_labels_mc!$A$2:$F$10000,2,FALSE), "")</f>
        <v xml:space="preserve">Mla </v>
      </c>
      <c r="C4745" t="str">
        <f>IFERROR(VLOOKUP($B4745,entity_labels!$B$2:$F$10000,2,FALSE), IFERROR(VLOOKUP($B4745,entity_labels_mc!$B$2:$F$10000,2,FALSE), ""))</f>
        <v>Mla</v>
      </c>
      <c r="D4745" t="str">
        <f>IFERROR(VLOOKUP($B4745,entity_labels!$B$2:$F$10000,3,FALSE), IFERROR(VLOOKUP($B4745,entity_labels_mc!$B$2:$F$10000,3,FALSE), ""))</f>
        <v>Mla</v>
      </c>
      <c r="E4745" t="str">
        <f>IFERROR(VLOOKUP($B4745,entity_labels!$B$2:$F$10000,4,FALSE), IFERROR(VLOOKUP($B4745,entity_labels_mc!$B$2:$F$10000,4,FALSE), ""))</f>
        <v>MLA</v>
      </c>
      <c r="F4745" t="str">
        <f>IFERROR(VLOOKUP($B4745,entity_labels!$B$2:$F$10000,5,FALSE), IFERROR(VLOOKUP($B4745,entity_labels_mc!$B$2:$F$10000,5,FALSE), ""))</f>
        <v>Mla</v>
      </c>
      <c r="G4745" t="str">
        <f t="shared" si="74"/>
        <v>pricingOption_mla=Mla</v>
      </c>
    </row>
    <row r="4746" spans="1:7" x14ac:dyDescent="0.3">
      <c r="A4746" t="s">
        <v>34519</v>
      </c>
      <c r="B4746" t="str">
        <f>IFERROR(VLOOKUP($A4746,entity_labels_mc!$A$2:$F$10000,2,FALSE), "")</f>
        <v xml:space="preserve">Opex Pct </v>
      </c>
      <c r="C4746" t="str">
        <f>IFERROR(VLOOKUP($B4746,entity_labels!$B$2:$F$10000,2,FALSE), IFERROR(VLOOKUP($B4746,entity_labels_mc!$B$2:$F$10000,2,FALSE), ""))</f>
        <v>Opex Pct</v>
      </c>
      <c r="D4746" t="str">
        <f>IFERROR(VLOOKUP($B4746,entity_labels!$B$2:$F$10000,3,FALSE), IFERROR(VLOOKUP($B4746,entity_labels_mc!$B$2:$F$10000,3,FALSE), ""))</f>
        <v>Opex Pct</v>
      </c>
      <c r="E4746" t="str">
        <f>IFERROR(VLOOKUP($B4746,entity_labels!$B$2:$F$10000,4,FALSE), IFERROR(VLOOKUP($B4746,entity_labels_mc!$B$2:$F$10000,4,FALSE), ""))</f>
        <v>OPEX PCT</v>
      </c>
      <c r="F4746" t="str">
        <f>IFERROR(VLOOKUP($B4746,entity_labels!$B$2:$F$10000,5,FALSE), IFERROR(VLOOKUP($B4746,entity_labels_mc!$B$2:$F$10000,5,FALSE), ""))</f>
        <v>Opex Pct</v>
      </c>
      <c r="G4746" t="str">
        <f t="shared" si="74"/>
        <v>pricingOption_opexPct=Opex Pct</v>
      </c>
    </row>
    <row r="4747" spans="1:7" x14ac:dyDescent="0.3">
      <c r="A4747" t="s">
        <v>34521</v>
      </c>
      <c r="B4747" t="str">
        <f>IFERROR(VLOOKUP($A4747,entity_labels_mc!$A$2:$F$10000,2,FALSE), "")</f>
        <v xml:space="preserve">Origination Fee Pct </v>
      </c>
      <c r="C4747" t="str">
        <f>IFERROR(VLOOKUP($B4747,entity_labels!$B$2:$F$10000,2,FALSE), IFERROR(VLOOKUP($B4747,entity_labels_mc!$B$2:$F$10000,2,FALSE), ""))</f>
        <v>Originación de tasas del PCT</v>
      </c>
      <c r="D4747" t="str">
        <f>IFERROR(VLOOKUP($B4747,entity_labels!$B$2:$F$10000,3,FALSE), IFERROR(VLOOKUP($B4747,entity_labels_mc!$B$2:$F$10000,3,FALSE), ""))</f>
        <v>Origination Fee Pct</v>
      </c>
      <c r="E4747" t="str">
        <f>IFERROR(VLOOKUP($B4747,entity_labels!$B$2:$F$10000,4,FALSE), IFERROR(VLOOKUP($B4747,entity_labels_mc!$B$2:$F$10000,4,FALSE), ""))</f>
        <v>オリジネーション手数料PCT</v>
      </c>
      <c r="F4747" t="str">
        <f>IFERROR(VLOOKUP($B4747,entity_labels!$B$2:$F$10000,5,FALSE), IFERROR(VLOOKUP($B4747,entity_labels_mc!$B$2:$F$10000,5,FALSE), ""))</f>
        <v>Origination Fee Pct</v>
      </c>
      <c r="G4747" t="str">
        <f t="shared" si="74"/>
        <v>pricingOption_originationFeePct=Origination Fee Pct</v>
      </c>
    </row>
    <row r="4748" spans="1:7" x14ac:dyDescent="0.3">
      <c r="A4748" t="s">
        <v>34523</v>
      </c>
      <c r="B4748" t="str">
        <f>IFERROR(VLOOKUP($A4748,entity_labels_mc!$A$2:$F$10000,2,FALSE), "")</f>
        <v xml:space="preserve">Other COR Pct </v>
      </c>
      <c r="C4748" t="str">
        <f>IFERROR(VLOOKUP($B4748,entity_labels!$B$2:$F$10000,2,FALSE), IFERROR(VLOOKUP($B4748,entity_labels_mc!$B$2:$F$10000,2,FALSE), ""))</f>
        <v>Otros COR Pct</v>
      </c>
      <c r="D4748" t="str">
        <f>IFERROR(VLOOKUP($B4748,entity_labels!$B$2:$F$10000,3,FALSE), IFERROR(VLOOKUP($B4748,entity_labels_mc!$B$2:$F$10000,3,FALSE), ""))</f>
        <v>Autres COR Pct</v>
      </c>
      <c r="E4748" t="str">
        <f>IFERROR(VLOOKUP($B4748,entity_labels!$B$2:$F$10000,4,FALSE), IFERROR(VLOOKUP($B4748,entity_labels_mc!$B$2:$F$10000,4,FALSE), ""))</f>
        <v>その他COR PCT</v>
      </c>
      <c r="F4748" t="str">
        <f>IFERROR(VLOOKUP($B4748,entity_labels!$B$2:$F$10000,5,FALSE), IFERROR(VLOOKUP($B4748,entity_labels_mc!$B$2:$F$10000,5,FALSE), ""))</f>
        <v>Andere COR Pct</v>
      </c>
      <c r="G4748" t="str">
        <f t="shared" si="74"/>
        <v>pricingOption_otherCORPct=Andere COR Pct</v>
      </c>
    </row>
    <row r="4749" spans="1:7" x14ac:dyDescent="0.3">
      <c r="A4749" t="s">
        <v>34525</v>
      </c>
      <c r="B4749" t="str">
        <f>IFERROR(VLOOKUP($A4749,entity_labels_mc!$A$2:$F$10000,2,FALSE), "")</f>
        <v xml:space="preserve">Partner </v>
      </c>
      <c r="C4749" t="str">
        <f>IFERROR(VLOOKUP($B4749,entity_labels!$B$2:$F$10000,2,FALSE), IFERROR(VLOOKUP($B4749,entity_labels_mc!$B$2:$F$10000,2,FALSE), ""))</f>
        <v>Socio</v>
      </c>
      <c r="D4749" t="str">
        <f>IFERROR(VLOOKUP($B4749,entity_labels!$B$2:$F$10000,3,FALSE), IFERROR(VLOOKUP($B4749,entity_labels_mc!$B$2:$F$10000,3,FALSE), ""))</f>
        <v>Partenaire</v>
      </c>
      <c r="E4749" t="str">
        <f>IFERROR(VLOOKUP($B4749,entity_labels!$B$2:$F$10000,4,FALSE), IFERROR(VLOOKUP($B4749,entity_labels_mc!$B$2:$F$10000,4,FALSE), ""))</f>
        <v>パートナー</v>
      </c>
      <c r="F4749" t="str">
        <f>IFERROR(VLOOKUP($B4749,entity_labels!$B$2:$F$10000,5,FALSE), IFERROR(VLOOKUP($B4749,entity_labels_mc!$B$2:$F$10000,5,FALSE), ""))</f>
        <v>Partner</v>
      </c>
      <c r="G4749" t="str">
        <f t="shared" si="74"/>
        <v>pricingOption_partner=Partner</v>
      </c>
    </row>
    <row r="4750" spans="1:7" x14ac:dyDescent="0.3">
      <c r="A4750" t="s">
        <v>34526</v>
      </c>
      <c r="B4750" t="str">
        <f>IFERROR(VLOOKUP($A4750,entity_labels_mc!$A$2:$F$10000,2,FALSE), "")</f>
        <v xml:space="preserve">Partner Fee Pct </v>
      </c>
      <c r="C4750" t="str">
        <f>IFERROR(VLOOKUP($B4750,entity_labels!$B$2:$F$10000,2,FALSE), IFERROR(VLOOKUP($B4750,entity_labels_mc!$B$2:$F$10000,2,FALSE), ""))</f>
        <v>Socio de tasas del PCT</v>
      </c>
      <c r="D4750" t="str">
        <f>IFERROR(VLOOKUP($B4750,entity_labels!$B$2:$F$10000,3,FALSE), IFERROR(VLOOKUP($B4750,entity_labels_mc!$B$2:$F$10000,3,FALSE), ""))</f>
        <v>Partenaire taxe PCT</v>
      </c>
      <c r="E4750" t="str">
        <f>IFERROR(VLOOKUP($B4750,entity_labels!$B$2:$F$10000,4,FALSE), IFERROR(VLOOKUP($B4750,entity_labels_mc!$B$2:$F$10000,4,FALSE), ""))</f>
        <v>パートナー料金PCT</v>
      </c>
      <c r="F4750" t="str">
        <f>IFERROR(VLOOKUP($B4750,entity_labels!$B$2:$F$10000,5,FALSE), IFERROR(VLOOKUP($B4750,entity_labels_mc!$B$2:$F$10000,5,FALSE), ""))</f>
        <v>Partner Fee Pct</v>
      </c>
      <c r="G4750" t="str">
        <f t="shared" si="74"/>
        <v>pricingOption_partnerFeePct=Partner Fee Pct</v>
      </c>
    </row>
    <row r="4751" spans="1:7" x14ac:dyDescent="0.3">
      <c r="A4751" t="s">
        <v>7077</v>
      </c>
      <c r="B4751" t="str">
        <f>IFERROR(VLOOKUP($A4751,entity_labels_mc!$A$2:$F$10000,2,FALSE), "")</f>
        <v xml:space="preserve">Pricing Option Status </v>
      </c>
      <c r="C4751" t="str">
        <f>IFERROR(VLOOKUP($B4751,entity_labels!$B$2:$F$10000,2,FALSE), IFERROR(VLOOKUP($B4751,entity_labels_mc!$B$2:$F$10000,2,FALSE), ""))</f>
        <v>Opción estado de precios</v>
      </c>
      <c r="D4751" t="str">
        <f>IFERROR(VLOOKUP($B4751,entity_labels!$B$2:$F$10000,3,FALSE), IFERROR(VLOOKUP($B4751,entity_labels_mc!$B$2:$F$10000,3,FALSE), ""))</f>
        <v>Statut de l'Option de prix</v>
      </c>
      <c r="E4751" t="str">
        <f>IFERROR(VLOOKUP($B4751,entity_labels!$B$2:$F$10000,4,FALSE), IFERROR(VLOOKUP($B4751,entity_labels_mc!$B$2:$F$10000,4,FALSE), ""))</f>
        <v>価格設定のオプションの状態</v>
      </c>
      <c r="F4751" t="str">
        <f>IFERROR(VLOOKUP($B4751,entity_labels!$B$2:$F$10000,5,FALSE), IFERROR(VLOOKUP($B4751,entity_labels_mc!$B$2:$F$10000,5,FALSE), ""))</f>
        <v>Preise Option Status</v>
      </c>
      <c r="G4751" t="str">
        <f t="shared" si="74"/>
        <v>pricingOption_pricingOptionStatus=Preise Option Status</v>
      </c>
    </row>
    <row r="4752" spans="1:7" x14ac:dyDescent="0.3">
      <c r="A4752" t="s">
        <v>34528</v>
      </c>
      <c r="B4752" t="str">
        <f>IFERROR(VLOOKUP($A4752,entity_labels_mc!$A$2:$F$10000,2,FALSE), "")</f>
        <v xml:space="preserve">Pricing Quote </v>
      </c>
      <c r="C4752" t="str">
        <f>IFERROR(VLOOKUP($B4752,entity_labels!$B$2:$F$10000,2,FALSE), IFERROR(VLOOKUP($B4752,entity_labels_mc!$B$2:$F$10000,2,FALSE), ""))</f>
        <v>Precios Cita</v>
      </c>
      <c r="D4752" t="str">
        <f>IFERROR(VLOOKUP($B4752,entity_labels!$B$2:$F$10000,3,FALSE), IFERROR(VLOOKUP($B4752,entity_labels_mc!$B$2:$F$10000,3,FALSE), ""))</f>
        <v>Prix ​​Quote</v>
      </c>
      <c r="E4752" t="str">
        <f>IFERROR(VLOOKUP($B4752,entity_labels!$B$2:$F$10000,4,FALSE), IFERROR(VLOOKUP($B4752,entity_labels_mc!$B$2:$F$10000,4,FALSE), ""))</f>
        <v>価格見積もり</v>
      </c>
      <c r="F4752" t="str">
        <f>IFERROR(VLOOKUP($B4752,entity_labels!$B$2:$F$10000,5,FALSE), IFERROR(VLOOKUP($B4752,entity_labels_mc!$B$2:$F$10000,5,FALSE), ""))</f>
        <v>Pricing Zitat</v>
      </c>
      <c r="G4752" t="str">
        <f t="shared" si="74"/>
        <v>pricingOption_pricingQuote=Pricing Zitat</v>
      </c>
    </row>
    <row r="4753" spans="1:7" x14ac:dyDescent="0.3">
      <c r="A4753" t="s">
        <v>34530</v>
      </c>
      <c r="B4753" t="str">
        <f>IFERROR(VLOOKUP($A4753,entity_labels_mc!$A$2:$F$10000,2,FALSE), "")</f>
        <v xml:space="preserve">Program Code </v>
      </c>
      <c r="C4753" t="str">
        <f>IFERROR(VLOOKUP($B4753,entity_labels!$B$2:$F$10000,2,FALSE), IFERROR(VLOOKUP($B4753,entity_labels_mc!$B$2:$F$10000,2,FALSE), ""))</f>
        <v>Código del programa</v>
      </c>
      <c r="D4753" t="str">
        <f>IFERROR(VLOOKUP($B4753,entity_labels!$B$2:$F$10000,3,FALSE), IFERROR(VLOOKUP($B4753,entity_labels_mc!$B$2:$F$10000,3,FALSE), ""))</f>
        <v>Code de programme</v>
      </c>
      <c r="E4753" t="str">
        <f>IFERROR(VLOOKUP($B4753,entity_labels!$B$2:$F$10000,4,FALSE), IFERROR(VLOOKUP($B4753,entity_labels_mc!$B$2:$F$10000,4,FALSE), ""))</f>
        <v>プログラム・コード</v>
      </c>
      <c r="F4753" t="str">
        <f>IFERROR(VLOOKUP($B4753,entity_labels!$B$2:$F$10000,5,FALSE), IFERROR(VLOOKUP($B4753,entity_labels_mc!$B$2:$F$10000,5,FALSE), ""))</f>
        <v>Programmcode</v>
      </c>
      <c r="G4753" t="str">
        <f t="shared" si="74"/>
        <v>pricingOption_programCode=Programmcode</v>
      </c>
    </row>
    <row r="4754" spans="1:7" x14ac:dyDescent="0.3">
      <c r="A4754" t="s">
        <v>34532</v>
      </c>
      <c r="B4754" t="str">
        <f>IFERROR(VLOOKUP($A4754,entity_labels_mc!$A$2:$F$10000,2,FALSE), "")</f>
        <v xml:space="preserve">Property Tax </v>
      </c>
      <c r="C4754" t="str">
        <f>IFERROR(VLOOKUP($B4754,entity_labels!$B$2:$F$10000,2,FALSE), IFERROR(VLOOKUP($B4754,entity_labels_mc!$B$2:$F$10000,2,FALSE), ""))</f>
        <v>Impuesto sobre la propiedad</v>
      </c>
      <c r="D4754" t="str">
        <f>IFERROR(VLOOKUP($B4754,entity_labels!$B$2:$F$10000,3,FALSE), IFERROR(VLOOKUP($B4754,entity_labels_mc!$B$2:$F$10000,3,FALSE), ""))</f>
        <v>Taxe foncière</v>
      </c>
      <c r="E4754" t="str">
        <f>IFERROR(VLOOKUP($B4754,entity_labels!$B$2:$F$10000,4,FALSE), IFERROR(VLOOKUP($B4754,entity_labels_mc!$B$2:$F$10000,4,FALSE), ""))</f>
        <v>財産税</v>
      </c>
      <c r="F4754" t="str">
        <f>IFERROR(VLOOKUP($B4754,entity_labels!$B$2:$F$10000,5,FALSE), IFERROR(VLOOKUP($B4754,entity_labels_mc!$B$2:$F$10000,5,FALSE), ""))</f>
        <v>Grundsteuer</v>
      </c>
      <c r="G4754" t="str">
        <f t="shared" si="74"/>
        <v>pricingOption_propertyTax=Grundsteuer</v>
      </c>
    </row>
    <row r="4755" spans="1:7" x14ac:dyDescent="0.3">
      <c r="A4755" t="s">
        <v>34533</v>
      </c>
      <c r="B4755" t="str">
        <f>IFERROR(VLOOKUP($A4755,entity_labels_mc!$A$2:$F$10000,2,FALSE), "")</f>
        <v xml:space="preserve">Pv Payment Amt </v>
      </c>
      <c r="C4755" t="str">
        <f>IFERROR(VLOOKUP($B4755,entity_labels!$B$2:$F$10000,2,FALSE), IFERROR(VLOOKUP($B4755,entity_labels_mc!$B$2:$F$10000,2,FALSE), ""))</f>
        <v>Pv Pago Amt</v>
      </c>
      <c r="D4755" t="str">
        <f>IFERROR(VLOOKUP($B4755,entity_labels!$B$2:$F$10000,3,FALSE), IFERROR(VLOOKUP($B4755,entity_labels_mc!$B$2:$F$10000,3,FALSE), ""))</f>
        <v>Pv Paiement Amt</v>
      </c>
      <c r="E4755" t="str">
        <f>IFERROR(VLOOKUP($B4755,entity_labels!$B$2:$F$10000,4,FALSE), IFERROR(VLOOKUP($B4755,entity_labels_mc!$B$2:$F$10000,4,FALSE), ""))</f>
        <v>Pvの支払AMTの</v>
      </c>
      <c r="F4755" t="str">
        <f>IFERROR(VLOOKUP($B4755,entity_labels!$B$2:$F$10000,5,FALSE), IFERROR(VLOOKUP($B4755,entity_labels_mc!$B$2:$F$10000,5,FALSE), ""))</f>
        <v>Pv Zahlungsbetrag</v>
      </c>
      <c r="G4755" t="str">
        <f t="shared" si="74"/>
        <v>pricingOption_pvPaymentAmt=Pv Zahlungsbetrag</v>
      </c>
    </row>
    <row r="4756" spans="1:7" x14ac:dyDescent="0.3">
      <c r="A4756" t="s">
        <v>34535</v>
      </c>
      <c r="B4756" t="str">
        <f>IFERROR(VLOOKUP($A4756,entity_labels_mc!$A$2:$F$10000,2,FALSE), "")</f>
        <v xml:space="preserve">Pv Payment Amt With Renewals </v>
      </c>
      <c r="C4756" t="str">
        <f>IFERROR(VLOOKUP($B4756,entity_labels!$B$2:$F$10000,2,FALSE), IFERROR(VLOOKUP($B4756,entity_labels_mc!$B$2:$F$10000,2,FALSE), ""))</f>
        <v>Pv Amt Pago Con Renovaciones</v>
      </c>
      <c r="D4756" t="str">
        <f>IFERROR(VLOOKUP($B4756,entity_labels!$B$2:$F$10000,3,FALSE), IFERROR(VLOOKUP($B4756,entity_labels_mc!$B$2:$F$10000,3,FALSE), ""))</f>
        <v>Pv Amt de paiement avec Renouvellements</v>
      </c>
      <c r="E4756" t="str">
        <f>IFERROR(VLOOKUP($B4756,entity_labels!$B$2:$F$10000,4,FALSE), IFERROR(VLOOKUP($B4756,entity_labels_mc!$B$2:$F$10000,4,FALSE), ""))</f>
        <v>リニューアルとPvの支払AMTの</v>
      </c>
      <c r="F4756" t="str">
        <f>IFERROR(VLOOKUP($B4756,entity_labels!$B$2:$F$10000,5,FALSE), IFERROR(VLOOKUP($B4756,entity_labels_mc!$B$2:$F$10000,5,FALSE), ""))</f>
        <v>Pv Zahlungsbetrag mit Verlängerungen</v>
      </c>
      <c r="G4756" t="str">
        <f t="shared" si="74"/>
        <v>pricingOption_pvPaymentAmtWithRenewals=Pv Zahlungsbetrag mit Verlängerungen</v>
      </c>
    </row>
    <row r="4757" spans="1:7" x14ac:dyDescent="0.3">
      <c r="A4757" t="s">
        <v>34537</v>
      </c>
      <c r="B4757" t="str">
        <f>IFERROR(VLOOKUP($A4757,entity_labels_mc!$A$2:$F$10000,2,FALSE), "")</f>
        <v xml:space="preserve">Pv Rent At COF </v>
      </c>
      <c r="C4757" t="str">
        <f>IFERROR(VLOOKUP($B4757,entity_labels!$B$2:$F$10000,2,FALSE), IFERROR(VLOOKUP($B4757,entity_labels_mc!$B$2:$F$10000,2,FALSE), ""))</f>
        <v>Pv Renta En COF</v>
      </c>
      <c r="D4757" t="str">
        <f>IFERROR(VLOOKUP($B4757,entity_labels!$B$2:$F$10000,3,FALSE), IFERROR(VLOOKUP($B4757,entity_labels_mc!$B$2:$F$10000,3,FALSE), ""))</f>
        <v>Pv Louer À COF</v>
      </c>
      <c r="E4757" t="str">
        <f>IFERROR(VLOOKUP($B4757,entity_labels!$B$2:$F$10000,4,FALSE), IFERROR(VLOOKUP($B4757,entity_labels_mc!$B$2:$F$10000,4,FALSE), ""))</f>
        <v>COFでPvの賃貸</v>
      </c>
      <c r="F4757" t="str">
        <f>IFERROR(VLOOKUP($B4757,entity_labels!$B$2:$F$10000,5,FALSE), IFERROR(VLOOKUP($B4757,entity_labels_mc!$B$2:$F$10000,5,FALSE), ""))</f>
        <v>Pv Miete an COF</v>
      </c>
      <c r="G4757" t="str">
        <f t="shared" si="74"/>
        <v>pricingOption_pvRentAtCOF=Pv Miete an COF</v>
      </c>
    </row>
    <row r="4758" spans="1:7" x14ac:dyDescent="0.3">
      <c r="A4758" t="s">
        <v>34539</v>
      </c>
      <c r="B4758" t="str">
        <f>IFERROR(VLOOKUP($A4758,entity_labels_mc!$A$2:$F$10000,2,FALSE), "")</f>
        <v xml:space="preserve">Pv Residual Pct </v>
      </c>
      <c r="C4758" t="str">
        <f>IFERROR(VLOOKUP($B4758,entity_labels!$B$2:$F$10000,2,FALSE), IFERROR(VLOOKUP($B4758,entity_labels_mc!$B$2:$F$10000,2,FALSE), ""))</f>
        <v>Pv residual Pct</v>
      </c>
      <c r="D4758" t="str">
        <f>IFERROR(VLOOKUP($B4758,entity_labels!$B$2:$F$10000,3,FALSE), IFERROR(VLOOKUP($B4758,entity_labels_mc!$B$2:$F$10000,3,FALSE), ""))</f>
        <v>Pv résiduelle Pct</v>
      </c>
      <c r="E4758" t="str">
        <f>IFERROR(VLOOKUP($B4758,entity_labels!$B$2:$F$10000,4,FALSE), IFERROR(VLOOKUP($B4758,entity_labels_mc!$B$2:$F$10000,4,FALSE), ""))</f>
        <v>Pvの残留PCT</v>
      </c>
      <c r="F4758" t="str">
        <f>IFERROR(VLOOKUP($B4758,entity_labels!$B$2:$F$10000,5,FALSE), IFERROR(VLOOKUP($B4758,entity_labels_mc!$B$2:$F$10000,5,FALSE), ""))</f>
        <v>Pv Rest Pct</v>
      </c>
      <c r="G4758" t="str">
        <f t="shared" si="74"/>
        <v>pricingOption_pvResidualPct=Pv Rest Pct</v>
      </c>
    </row>
    <row r="4759" spans="1:7" x14ac:dyDescent="0.3">
      <c r="A4759" t="s">
        <v>34541</v>
      </c>
      <c r="B4759" t="str">
        <f>IFERROR(VLOOKUP($A4759,entity_labels_mc!$A$2:$F$10000,2,FALSE), "")</f>
        <v xml:space="preserve">Quote Asset </v>
      </c>
      <c r="C4759" t="str">
        <f>IFERROR(VLOOKUP($B4759,entity_labels!$B$2:$F$10000,2,FALSE), IFERROR(VLOOKUP($B4759,entity_labels_mc!$B$2:$F$10000,2,FALSE), ""))</f>
        <v>Cita de Activos</v>
      </c>
      <c r="D4759" t="str">
        <f>IFERROR(VLOOKUP($B4759,entity_labels!$B$2:$F$10000,3,FALSE), IFERROR(VLOOKUP($B4759,entity_labels_mc!$B$2:$F$10000,3,FALSE), ""))</f>
        <v>Citer Asset</v>
      </c>
      <c r="E4759" t="str">
        <f>IFERROR(VLOOKUP($B4759,entity_labels!$B$2:$F$10000,4,FALSE), IFERROR(VLOOKUP($B4759,entity_labels_mc!$B$2:$F$10000,4,FALSE), ""))</f>
        <v>資産を引用</v>
      </c>
      <c r="F4759" t="str">
        <f>IFERROR(VLOOKUP($B4759,entity_labels!$B$2:$F$10000,5,FALSE), IFERROR(VLOOKUP($B4759,entity_labels_mc!$B$2:$F$10000,5,FALSE), ""))</f>
        <v>Zitat Vermögens</v>
      </c>
      <c r="G4759" t="str">
        <f t="shared" si="74"/>
        <v>pricingOption_quoteAsset=Zitat Vermögens</v>
      </c>
    </row>
    <row r="4760" spans="1:7" x14ac:dyDescent="0.3">
      <c r="A4760" t="s">
        <v>34543</v>
      </c>
      <c r="B4760" t="str">
        <f>IFERROR(VLOOKUP($A4760,entity_labels_mc!$A$2:$F$10000,2,FALSE), "")</f>
        <v xml:space="preserve">Reduced MTM Renewal </v>
      </c>
      <c r="C4760" t="str">
        <f>IFERROR(VLOOKUP($B4760,entity_labels!$B$2:$F$10000,2,FALSE), IFERROR(VLOOKUP($B4760,entity_labels_mc!$B$2:$F$10000,2,FALSE), ""))</f>
        <v>Reducción Renovación MTM</v>
      </c>
      <c r="D4760" t="str">
        <f>IFERROR(VLOOKUP($B4760,entity_labels!$B$2:$F$10000,3,FALSE), IFERROR(VLOOKUP($B4760,entity_labels_mc!$B$2:$F$10000,3,FALSE), ""))</f>
        <v>Renouvellement MTM réduite</v>
      </c>
      <c r="E4760" t="str">
        <f>IFERROR(VLOOKUP($B4760,entity_labels!$B$2:$F$10000,4,FALSE), IFERROR(VLOOKUP($B4760,entity_labels_mc!$B$2:$F$10000,4,FALSE), ""))</f>
        <v>削減MTMリニューアル</v>
      </c>
      <c r="F4760" t="str">
        <f>IFERROR(VLOOKUP($B4760,entity_labels!$B$2:$F$10000,5,FALSE), IFERROR(VLOOKUP($B4760,entity_labels_mc!$B$2:$F$10000,5,FALSE), ""))</f>
        <v>Reduzierte MTM Renewal</v>
      </c>
      <c r="G4760" t="str">
        <f t="shared" si="74"/>
        <v>pricingOption_reducedMTMRenewal=Reduzierte MTM Renewal</v>
      </c>
    </row>
    <row r="4761" spans="1:7" x14ac:dyDescent="0.3">
      <c r="A4761" t="s">
        <v>7079</v>
      </c>
      <c r="B4761" t="str">
        <f>IFERROR(VLOOKUP($A4761,entity_labels_mc!$A$2:$F$10000,2,FALSE), "")</f>
        <v xml:space="preserve">Ref Number </v>
      </c>
      <c r="C4761" t="str">
        <f>IFERROR(VLOOKUP($B4761,entity_labels!$B$2:$F$10000,2,FALSE), IFERROR(VLOOKUP($B4761,entity_labels_mc!$B$2:$F$10000,2,FALSE), ""))</f>
        <v>Número de referencia</v>
      </c>
      <c r="D4761" t="str">
        <f>IFERROR(VLOOKUP($B4761,entity_labels!$B$2:$F$10000,3,FALSE), IFERROR(VLOOKUP($B4761,entity_labels_mc!$B$2:$F$10000,3,FALSE), ""))</f>
        <v>Numéro de Réf</v>
      </c>
      <c r="E4761" t="str">
        <f>IFERROR(VLOOKUP($B4761,entity_labels!$B$2:$F$10000,4,FALSE), IFERROR(VLOOKUP($B4761,entity_labels_mc!$B$2:$F$10000,4,FALSE), ""))</f>
        <v>Ref の数</v>
      </c>
      <c r="F4761" t="str">
        <f>IFERROR(VLOOKUP($B4761,entity_labels!$B$2:$F$10000,5,FALSE), IFERROR(VLOOKUP($B4761,entity_labels_mc!$B$2:$F$10000,5,FALSE), ""))</f>
        <v>Referenznummer</v>
      </c>
      <c r="G4761" t="str">
        <f t="shared" si="74"/>
        <v>pricingOption_refNumber=Referenznummer</v>
      </c>
    </row>
    <row r="4762" spans="1:7" x14ac:dyDescent="0.3">
      <c r="A4762" t="s">
        <v>34545</v>
      </c>
      <c r="B4762" t="str">
        <f>IFERROR(VLOOKUP($A4762,entity_labels_mc!$A$2:$F$10000,2,FALSE), "")</f>
        <v xml:space="preserve">Renewal Cap </v>
      </c>
      <c r="C4762" t="str">
        <f>IFERROR(VLOOKUP($B4762,entity_labels!$B$2:$F$10000,2,FALSE), IFERROR(VLOOKUP($B4762,entity_labels_mc!$B$2:$F$10000,2,FALSE), ""))</f>
        <v>Renovación Cap</v>
      </c>
      <c r="D4762" t="str">
        <f>IFERROR(VLOOKUP($B4762,entity_labels!$B$2:$F$10000,3,FALSE), IFERROR(VLOOKUP($B4762,entity_labels_mc!$B$2:$F$10000,3,FALSE), ""))</f>
        <v>Cap Renouvellement</v>
      </c>
      <c r="E4762" t="str">
        <f>IFERROR(VLOOKUP($B4762,entity_labels!$B$2:$F$10000,4,FALSE), IFERROR(VLOOKUP($B4762,entity_labels_mc!$B$2:$F$10000,4,FALSE), ""))</f>
        <v>リニューアルキャップ</v>
      </c>
      <c r="F4762" t="str">
        <f>IFERROR(VLOOKUP($B4762,entity_labels!$B$2:$F$10000,5,FALSE), IFERROR(VLOOKUP($B4762,entity_labels_mc!$B$2:$F$10000,5,FALSE), ""))</f>
        <v>Renewal Cap</v>
      </c>
      <c r="G4762" t="str">
        <f t="shared" si="74"/>
        <v>pricingOption_renewalCap=Renewal Cap</v>
      </c>
    </row>
    <row r="4763" spans="1:7" x14ac:dyDescent="0.3">
      <c r="A4763" t="s">
        <v>34547</v>
      </c>
      <c r="B4763" t="str">
        <f>IFERROR(VLOOKUP($A4763,entity_labels_mc!$A$2:$F$10000,2,FALSE), "")</f>
        <v xml:space="preserve">Rvi Pct </v>
      </c>
      <c r="C4763" t="str">
        <f>IFERROR(VLOOKUP($B4763,entity_labels!$B$2:$F$10000,2,FALSE), IFERROR(VLOOKUP($B4763,entity_labels_mc!$B$2:$F$10000,2,FALSE), ""))</f>
        <v>Rvi Pct</v>
      </c>
      <c r="D4763" t="str">
        <f>IFERROR(VLOOKUP($B4763,entity_labels!$B$2:$F$10000,3,FALSE), IFERROR(VLOOKUP($B4763,entity_labels_mc!$B$2:$F$10000,3,FALSE), ""))</f>
        <v>Rvi Pct</v>
      </c>
      <c r="E4763" t="str">
        <f>IFERROR(VLOOKUP($B4763,entity_labels!$B$2:$F$10000,4,FALSE), IFERROR(VLOOKUP($B4763,entity_labels_mc!$B$2:$F$10000,4,FALSE), ""))</f>
        <v>RVI PCT</v>
      </c>
      <c r="F4763" t="str">
        <f>IFERROR(VLOOKUP($B4763,entity_labels!$B$2:$F$10000,5,FALSE), IFERROR(VLOOKUP($B4763,entity_labels_mc!$B$2:$F$10000,5,FALSE), ""))</f>
        <v>Rvi Pct</v>
      </c>
      <c r="G4763" t="str">
        <f t="shared" si="74"/>
        <v>pricingOption_rviPct=Rvi Pct</v>
      </c>
    </row>
    <row r="4764" spans="1:7" x14ac:dyDescent="0.3">
      <c r="A4764" t="s">
        <v>34549</v>
      </c>
      <c r="B4764" t="str">
        <f>IFERROR(VLOOKUP($A4764,entity_labels_mc!$A$2:$F$10000,2,FALSE), "")</f>
        <v xml:space="preserve">Servicing Opex Pct </v>
      </c>
      <c r="C4764" t="str">
        <f>IFERROR(VLOOKUP($B4764,entity_labels!$B$2:$F$10000,2,FALSE), IFERROR(VLOOKUP($B4764,entity_labels_mc!$B$2:$F$10000,2,FALSE), ""))</f>
        <v>Servicio Opex Pct</v>
      </c>
      <c r="D4764" t="str">
        <f>IFERROR(VLOOKUP($B4764,entity_labels!$B$2:$F$10000,3,FALSE), IFERROR(VLOOKUP($B4764,entity_labels_mc!$B$2:$F$10000,3,FALSE), ""))</f>
        <v>Entretien Opex Pct</v>
      </c>
      <c r="E4764" t="str">
        <f>IFERROR(VLOOKUP($B4764,entity_labels!$B$2:$F$10000,4,FALSE), IFERROR(VLOOKUP($B4764,entity_labels_mc!$B$2:$F$10000,4,FALSE), ""))</f>
        <v>保守運用コストPCT</v>
      </c>
      <c r="F4764" t="str">
        <f>IFERROR(VLOOKUP($B4764,entity_labels!$B$2:$F$10000,5,FALSE), IFERROR(VLOOKUP($B4764,entity_labels_mc!$B$2:$F$10000,5,FALSE), ""))</f>
        <v>Servicing Opex Pct</v>
      </c>
      <c r="G4764" t="str">
        <f t="shared" si="74"/>
        <v>pricingOption_servicingOpexPct=Servicing Opex Pct</v>
      </c>
    </row>
    <row r="4765" spans="1:7" x14ac:dyDescent="0.3">
      <c r="A4765" t="s">
        <v>34551</v>
      </c>
      <c r="B4765" t="str">
        <f>IFERROR(VLOOKUP($A4765,entity_labels_mc!$A$2:$F$10000,2,FALSE), "")</f>
        <v xml:space="preserve">Shipping Cost </v>
      </c>
      <c r="C4765" t="str">
        <f>IFERROR(VLOOKUP($B4765,entity_labels!$B$2:$F$10000,2,FALSE), IFERROR(VLOOKUP($B4765,entity_labels_mc!$B$2:$F$10000,2,FALSE), ""))</f>
        <v>Costo de envío</v>
      </c>
      <c r="D4765" t="str">
        <f>IFERROR(VLOOKUP($B4765,entity_labels!$B$2:$F$10000,3,FALSE), IFERROR(VLOOKUP($B4765,entity_labels_mc!$B$2:$F$10000,3,FALSE), ""))</f>
        <v>Frais de port</v>
      </c>
      <c r="E4765" t="str">
        <f>IFERROR(VLOOKUP($B4765,entity_labels!$B$2:$F$10000,4,FALSE), IFERROR(VLOOKUP($B4765,entity_labels_mc!$B$2:$F$10000,4,FALSE), ""))</f>
        <v>発送費用</v>
      </c>
      <c r="F4765" t="str">
        <f>IFERROR(VLOOKUP($B4765,entity_labels!$B$2:$F$10000,5,FALSE), IFERROR(VLOOKUP($B4765,entity_labels_mc!$B$2:$F$10000,5,FALSE), ""))</f>
        <v>Versandkosten</v>
      </c>
      <c r="G4765" t="str">
        <f t="shared" si="74"/>
        <v>pricingOption_shippingCost=Versandkosten</v>
      </c>
    </row>
    <row r="4766" spans="1:7" x14ac:dyDescent="0.3">
      <c r="A4766" t="s">
        <v>34553</v>
      </c>
      <c r="B4766" t="str">
        <f>IFERROR(VLOOKUP($A4766,entity_labels_mc!$A$2:$F$10000,2,FALSE), "")</f>
        <v xml:space="preserve">Soft Deleted On </v>
      </c>
      <c r="C4766" t="str">
        <f>IFERROR(VLOOKUP($B4766,entity_labels!$B$2:$F$10000,2,FALSE), IFERROR(VLOOKUP($B4766,entity_labels_mc!$B$2:$F$10000,2,FALSE), ""))</f>
        <v>Suave En Suprimido</v>
      </c>
      <c r="D4766" t="str">
        <f>IFERROR(VLOOKUP($B4766,entity_labels!$B$2:$F$10000,3,FALSE), IFERROR(VLOOKUP($B4766,entity_labels_mc!$B$2:$F$10000,3,FALSE), ""))</f>
        <v>Doux Annulée le</v>
      </c>
      <c r="E4766" t="str">
        <f>IFERROR(VLOOKUP($B4766,entity_labels!$B$2:$F$10000,4,FALSE), IFERROR(VLOOKUP($B4766,entity_labels_mc!$B$2:$F$10000,4,FALSE), ""))</f>
        <v>ソフト削除で</v>
      </c>
      <c r="F4766" t="str">
        <f>IFERROR(VLOOKUP($B4766,entity_labels!$B$2:$F$10000,5,FALSE), IFERROR(VLOOKUP($B4766,entity_labels_mc!$B$2:$F$10000,5,FALSE), ""))</f>
        <v>Soft Deleted On</v>
      </c>
      <c r="G4766" t="str">
        <f t="shared" si="74"/>
        <v>pricingOption_softDeletedOn=Soft Deleted On</v>
      </c>
    </row>
    <row r="4767" spans="1:7" x14ac:dyDescent="0.3">
      <c r="A4767" t="s">
        <v>7080</v>
      </c>
      <c r="B4767" t="str">
        <f>IFERROR(VLOOKUP($A4767,entity_labels_mc!$A$2:$F$10000,2,FALSE), "")</f>
        <v xml:space="preserve">Solve For </v>
      </c>
      <c r="C4767" t="str">
        <f>IFERROR(VLOOKUP($B4767,entity_labels!$B$2:$F$10000,2,FALSE), IFERROR(VLOOKUP($B4767,entity_labels_mc!$B$2:$F$10000,2,FALSE), ""))</f>
        <v>Resolver para</v>
      </c>
      <c r="D4767" t="str">
        <f>IFERROR(VLOOKUP($B4767,entity_labels!$B$2:$F$10000,3,FALSE), IFERROR(VLOOKUP($B4767,entity_labels_mc!$B$2:$F$10000,3,FALSE), ""))</f>
        <v>Résoudre pour</v>
      </c>
      <c r="E4767" t="str">
        <f>IFERROR(VLOOKUP($B4767,entity_labels!$B$2:$F$10000,4,FALSE), IFERROR(VLOOKUP($B4767,entity_labels_mc!$B$2:$F$10000,4,FALSE), ""))</f>
        <v>解決します。</v>
      </c>
      <c r="F4767" t="str">
        <f>IFERROR(VLOOKUP($B4767,entity_labels!$B$2:$F$10000,5,FALSE), IFERROR(VLOOKUP($B4767,entity_labels_mc!$B$2:$F$10000,5,FALSE), ""))</f>
        <v>Lösen Sie für</v>
      </c>
      <c r="G4767" t="str">
        <f t="shared" si="74"/>
        <v>pricingOption_solveFor=Lösen Sie für</v>
      </c>
    </row>
    <row r="4768" spans="1:7" x14ac:dyDescent="0.3">
      <c r="A4768" t="s">
        <v>7082</v>
      </c>
      <c r="B4768" t="str">
        <f>IFERROR(VLOOKUP($A4768,entity_labels_mc!$A$2:$F$10000,2,FALSE), "")</f>
        <v xml:space="preserve">Structure </v>
      </c>
      <c r="C4768" t="str">
        <f>IFERROR(VLOOKUP($B4768,entity_labels!$B$2:$F$10000,2,FALSE), IFERROR(VLOOKUP($B4768,entity_labels_mc!$B$2:$F$10000,2,FALSE), ""))</f>
        <v>Estructura</v>
      </c>
      <c r="D4768" t="str">
        <f>IFERROR(VLOOKUP($B4768,entity_labels!$B$2:$F$10000,3,FALSE), IFERROR(VLOOKUP($B4768,entity_labels_mc!$B$2:$F$10000,3,FALSE), ""))</f>
        <v>Structure</v>
      </c>
      <c r="E4768" t="str">
        <f>IFERROR(VLOOKUP($B4768,entity_labels!$B$2:$F$10000,4,FALSE), IFERROR(VLOOKUP($B4768,entity_labels_mc!$B$2:$F$10000,4,FALSE), ""))</f>
        <v>構造</v>
      </c>
      <c r="F4768" t="str">
        <f>IFERROR(VLOOKUP($B4768,entity_labels!$B$2:$F$10000,5,FALSE), IFERROR(VLOOKUP($B4768,entity_labels_mc!$B$2:$F$10000,5,FALSE), ""))</f>
        <v>Struktur</v>
      </c>
      <c r="G4768" t="str">
        <f t="shared" si="74"/>
        <v>pricingOption_structure=Struktur</v>
      </c>
    </row>
    <row r="4769" spans="1:7" x14ac:dyDescent="0.3">
      <c r="A4769" t="s">
        <v>34554</v>
      </c>
      <c r="B4769" t="str">
        <f>IFERROR(VLOOKUP($A4769,entity_labels_mc!$A$2:$F$10000,2,FALSE), "")</f>
        <v xml:space="preserve">Subsidy Rate </v>
      </c>
      <c r="C4769" t="str">
        <f>IFERROR(VLOOKUP($B4769,entity_labels!$B$2:$F$10000,2,FALSE), IFERROR(VLOOKUP($B4769,entity_labels_mc!$B$2:$F$10000,2,FALSE), ""))</f>
        <v>Bonificación de</v>
      </c>
      <c r="D4769" t="str">
        <f>IFERROR(VLOOKUP($B4769,entity_labels!$B$2:$F$10000,3,FALSE), IFERROR(VLOOKUP($B4769,entity_labels_mc!$B$2:$F$10000,3,FALSE), ""))</f>
        <v>Subvention Taux</v>
      </c>
      <c r="E4769" t="str">
        <f>IFERROR(VLOOKUP($B4769,entity_labels!$B$2:$F$10000,4,FALSE), IFERROR(VLOOKUP($B4769,entity_labels_mc!$B$2:$F$10000,4,FALSE), ""))</f>
        <v>補助率</v>
      </c>
      <c r="F4769" t="str">
        <f>IFERROR(VLOOKUP($B4769,entity_labels!$B$2:$F$10000,5,FALSE), IFERROR(VLOOKUP($B4769,entity_labels_mc!$B$2:$F$10000,5,FALSE), ""))</f>
        <v>Subventionsspanne</v>
      </c>
      <c r="G4769" t="str">
        <f t="shared" si="74"/>
        <v>pricingOption_subsidyRate=Subventionsspanne</v>
      </c>
    </row>
    <row r="4770" spans="1:7" x14ac:dyDescent="0.3">
      <c r="A4770" t="s">
        <v>34556</v>
      </c>
      <c r="B4770" t="str">
        <f>IFERROR(VLOOKUP($A4770,entity_labels_mc!$A$2:$F$10000,2,FALSE), "")</f>
        <v xml:space="preserve">Swap Rate Pct </v>
      </c>
      <c r="C4770" t="str">
        <f>IFERROR(VLOOKUP($B4770,entity_labels!$B$2:$F$10000,2,FALSE), IFERROR(VLOOKUP($B4770,entity_labels_mc!$B$2:$F$10000,2,FALSE), ""))</f>
        <v>Swap de tasa de Pct</v>
      </c>
      <c r="D4770" t="str">
        <f>IFERROR(VLOOKUP($B4770,entity_labels!$B$2:$F$10000,3,FALSE), IFERROR(VLOOKUP($B4770,entity_labels_mc!$B$2:$F$10000,3,FALSE), ""))</f>
        <v>Rate Swap Pct</v>
      </c>
      <c r="E4770" t="str">
        <f>IFERROR(VLOOKUP($B4770,entity_labels!$B$2:$F$10000,4,FALSE), IFERROR(VLOOKUP($B4770,entity_labels_mc!$B$2:$F$10000,4,FALSE), ""))</f>
        <v>レートPCTを交換</v>
      </c>
      <c r="F4770" t="str">
        <f>IFERROR(VLOOKUP($B4770,entity_labels!$B$2:$F$10000,5,FALSE), IFERROR(VLOOKUP($B4770,entity_labels_mc!$B$2:$F$10000,5,FALSE), ""))</f>
        <v>Swapsatz Pct</v>
      </c>
      <c r="G4770" t="str">
        <f t="shared" si="74"/>
        <v>pricingOption_swapRatePct=Swapsatz Pct</v>
      </c>
    </row>
    <row r="4771" spans="1:7" x14ac:dyDescent="0.3">
      <c r="A4771" t="s">
        <v>34558</v>
      </c>
      <c r="B4771" t="str">
        <f>IFERROR(VLOOKUP($A4771,entity_labels_mc!$A$2:$F$10000,2,FALSE), "")</f>
        <v xml:space="preserve">Syndication Offset Pct </v>
      </c>
      <c r="C4771" t="str">
        <f>IFERROR(VLOOKUP($B4771,entity_labels!$B$2:$F$10000,2,FALSE), IFERROR(VLOOKUP($B4771,entity_labels_mc!$B$2:$F$10000,2,FALSE), ""))</f>
        <v>Sindicación Offset Pct</v>
      </c>
      <c r="D4771" t="str">
        <f>IFERROR(VLOOKUP($B4771,entity_labels!$B$2:$F$10000,3,FALSE), IFERROR(VLOOKUP($B4771,entity_labels_mc!$B$2:$F$10000,3,FALSE), ""))</f>
        <v>Syndication Pct Offset</v>
      </c>
      <c r="E4771" t="str">
        <f>IFERROR(VLOOKUP($B4771,entity_labels!$B$2:$F$10000,4,FALSE), IFERROR(VLOOKUP($B4771,entity_labels_mc!$B$2:$F$10000,4,FALSE), ""))</f>
        <v>シンジケーションPCTオフセット</v>
      </c>
      <c r="F4771" t="str">
        <f>IFERROR(VLOOKUP($B4771,entity_labels!$B$2:$F$10000,5,FALSE), IFERROR(VLOOKUP($B4771,entity_labels_mc!$B$2:$F$10000,5,FALSE), ""))</f>
        <v>Syndication Offset Pct</v>
      </c>
      <c r="G4771" t="str">
        <f t="shared" si="74"/>
        <v>pricingOption_syndicationOffsetPct=Syndication Offset Pct</v>
      </c>
    </row>
    <row r="4772" spans="1:7" x14ac:dyDescent="0.3">
      <c r="A4772" t="s">
        <v>34560</v>
      </c>
      <c r="B4772" t="str">
        <f>IFERROR(VLOOKUP($A4772,entity_labels_mc!$A$2:$F$10000,2,FALSE), "")</f>
        <v xml:space="preserve">Total Amt </v>
      </c>
      <c r="C4772" t="str">
        <f>IFERROR(VLOOKUP($B4772,entity_labels!$B$2:$F$10000,2,FALSE), IFERROR(VLOOKUP($B4772,entity_labels_mc!$B$2:$F$10000,2,FALSE), ""))</f>
        <v>Amt total</v>
      </c>
      <c r="D4772" t="str">
        <f>IFERROR(VLOOKUP($B4772,entity_labels!$B$2:$F$10000,3,FALSE), IFERROR(VLOOKUP($B4772,entity_labels_mc!$B$2:$F$10000,3,FALSE), ""))</f>
        <v>Total Amt</v>
      </c>
      <c r="E4772" t="str">
        <f>IFERROR(VLOOKUP($B4772,entity_labels!$B$2:$F$10000,4,FALSE), IFERROR(VLOOKUP($B4772,entity_labels_mc!$B$2:$F$10000,4,FALSE), ""))</f>
        <v>総AMTの</v>
      </c>
      <c r="F4772" t="str">
        <f>IFERROR(VLOOKUP($B4772,entity_labels!$B$2:$F$10000,5,FALSE), IFERROR(VLOOKUP($B4772,entity_labels_mc!$B$2:$F$10000,5,FALSE), ""))</f>
        <v>Insgesamt Amt</v>
      </c>
      <c r="G4772" t="str">
        <f t="shared" si="74"/>
        <v>pricingOption_totalAmt=Insgesamt Amt</v>
      </c>
    </row>
    <row r="4773" spans="1:7" x14ac:dyDescent="0.3">
      <c r="A4773" t="s">
        <v>34562</v>
      </c>
      <c r="B4773" t="str">
        <f>IFERROR(VLOOKUP($A4773,entity_labels_mc!$A$2:$F$10000,2,FALSE), "")</f>
        <v xml:space="preserve">Total Equipment Cost </v>
      </c>
      <c r="C4773" t="str">
        <f>IFERROR(VLOOKUP($B4773,entity_labels!$B$2:$F$10000,2,FALSE), IFERROR(VLOOKUP($B4773,entity_labels_mc!$B$2:$F$10000,2,FALSE), ""))</f>
        <v>Coste Total Equipo</v>
      </c>
      <c r="D4773" t="str">
        <f>IFERROR(VLOOKUP($B4773,entity_labels!$B$2:$F$10000,3,FALSE), IFERROR(VLOOKUP($B4773,entity_labels_mc!$B$2:$F$10000,3,FALSE), ""))</f>
        <v>Équipement Coût total</v>
      </c>
      <c r="E4773" t="str">
        <f>IFERROR(VLOOKUP($B4773,entity_labels!$B$2:$F$10000,4,FALSE), IFERROR(VLOOKUP($B4773,entity_labels_mc!$B$2:$F$10000,4,FALSE), ""))</f>
        <v>総設​​備コスト</v>
      </c>
      <c r="F4773" t="str">
        <f>IFERROR(VLOOKUP($B4773,entity_labels!$B$2:$F$10000,5,FALSE), IFERROR(VLOOKUP($B4773,entity_labels_mc!$B$2:$F$10000,5,FALSE), ""))</f>
        <v>Gesamtanlagenkosten</v>
      </c>
      <c r="G4773" t="str">
        <f t="shared" si="74"/>
        <v>pricingOption_totalEquipmentCost=Gesamtanlagenkosten</v>
      </c>
    </row>
    <row r="4774" spans="1:7" x14ac:dyDescent="0.3">
      <c r="A4774" t="s">
        <v>34564</v>
      </c>
      <c r="B4774" t="str">
        <f>IFERROR(VLOOKUP($A4774,entity_labels_mc!$A$2:$F$10000,2,FALSE), "")</f>
        <v xml:space="preserve">Total Expenses Pct </v>
      </c>
      <c r="C4774" t="str">
        <f>IFERROR(VLOOKUP($B4774,entity_labels!$B$2:$F$10000,2,FALSE), IFERROR(VLOOKUP($B4774,entity_labels_mc!$B$2:$F$10000,2,FALSE), ""))</f>
        <v>Los gastos totales del Precinto</v>
      </c>
      <c r="D4774" t="str">
        <f>IFERROR(VLOOKUP($B4774,entity_labels!$B$2:$F$10000,3,FALSE), IFERROR(VLOOKUP($B4774,entity_labels_mc!$B$2:$F$10000,3,FALSE), ""))</f>
        <v>Total des dépenses Pct</v>
      </c>
      <c r="E4774" t="str">
        <f>IFERROR(VLOOKUP($B4774,entity_labels!$B$2:$F$10000,4,FALSE), IFERROR(VLOOKUP($B4774,entity_labels_mc!$B$2:$F$10000,4,FALSE), ""))</f>
        <v>総費用PCT</v>
      </c>
      <c r="F4774" t="str">
        <f>IFERROR(VLOOKUP($B4774,entity_labels!$B$2:$F$10000,5,FALSE), IFERROR(VLOOKUP($B4774,entity_labels_mc!$B$2:$F$10000,5,FALSE), ""))</f>
        <v>Die Gesamtaufwendungen Pct</v>
      </c>
      <c r="G4774" t="str">
        <f t="shared" si="74"/>
        <v>pricingOption_totalExpensesPct=Die Gesamtaufwendungen Pct</v>
      </c>
    </row>
    <row r="4775" spans="1:7" x14ac:dyDescent="0.3">
      <c r="A4775" t="s">
        <v>34566</v>
      </c>
      <c r="B4775" t="str">
        <f>IFERROR(VLOOKUP($A4775,entity_labels_mc!$A$2:$F$10000,2,FALSE), "")</f>
        <v xml:space="preserve">Total Payment Amt </v>
      </c>
      <c r="C4775" t="str">
        <f>IFERROR(VLOOKUP($B4775,entity_labels!$B$2:$F$10000,2,FALSE), IFERROR(VLOOKUP($B4775,entity_labels_mc!$B$2:$F$10000,2,FALSE), ""))</f>
        <v>Total del pago total</v>
      </c>
      <c r="D4775" t="str">
        <f>IFERROR(VLOOKUP($B4775,entity_labels!$B$2:$F$10000,3,FALSE), IFERROR(VLOOKUP($B4775,entity_labels_mc!$B$2:$F$10000,3,FALSE), ""))</f>
        <v>Paiement total Amt</v>
      </c>
      <c r="E4775" t="str">
        <f>IFERROR(VLOOKUP($B4775,entity_labels!$B$2:$F$10000,4,FALSE), IFERROR(VLOOKUP($B4775,entity_labels_mc!$B$2:$F$10000,4,FALSE), ""))</f>
        <v>総支払AMTの</v>
      </c>
      <c r="F4775" t="str">
        <f>IFERROR(VLOOKUP($B4775,entity_labels!$B$2:$F$10000,5,FALSE), IFERROR(VLOOKUP($B4775,entity_labels_mc!$B$2:$F$10000,5,FALSE), ""))</f>
        <v>Gesamtzahlungsbetrag</v>
      </c>
      <c r="G4775" t="str">
        <f t="shared" si="74"/>
        <v>pricingOption_totalPaymentAmt=Gesamtzahlungsbetrag</v>
      </c>
    </row>
    <row r="4776" spans="1:7" x14ac:dyDescent="0.3">
      <c r="A4776" t="s">
        <v>34568</v>
      </c>
      <c r="B4776" t="str">
        <f>IFERROR(VLOOKUP($A4776,entity_labels_mc!$A$2:$F$10000,2,FALSE), "")</f>
        <v xml:space="preserve">Total Residual Amount </v>
      </c>
      <c r="C4776" t="str">
        <f>IFERROR(VLOOKUP($B4776,entity_labels!$B$2:$F$10000,2,FALSE), IFERROR(VLOOKUP($B4776,entity_labels_mc!$B$2:$F$10000,2,FALSE), ""))</f>
        <v>Monto total Residual</v>
      </c>
      <c r="D4776" t="str">
        <f>IFERROR(VLOOKUP($B4776,entity_labels!$B$2:$F$10000,3,FALSE), IFERROR(VLOOKUP($B4776,entity_labels_mc!$B$2:$F$10000,3,FALSE), ""))</f>
        <v>Montant résiduel total</v>
      </c>
      <c r="E4776" t="str">
        <f>IFERROR(VLOOKUP($B4776,entity_labels!$B$2:$F$10000,4,FALSE), IFERROR(VLOOKUP($B4776,entity_labels_mc!$B$2:$F$10000,4,FALSE), ""))</f>
        <v>合計残量</v>
      </c>
      <c r="F4776" t="str">
        <f>IFERROR(VLOOKUP($B4776,entity_labels!$B$2:$F$10000,5,FALSE), IFERROR(VLOOKUP($B4776,entity_labels_mc!$B$2:$F$10000,5,FALSE), ""))</f>
        <v>Gesamtrestmenge</v>
      </c>
      <c r="G4776" t="str">
        <f t="shared" si="74"/>
        <v>pricingOption_totalResidualAmount=Gesamtrestmenge</v>
      </c>
    </row>
    <row r="4777" spans="1:7" x14ac:dyDescent="0.3">
      <c r="A4777" t="s">
        <v>34570</v>
      </c>
      <c r="B4777" t="str">
        <f>IFERROR(VLOOKUP($A4777,entity_labels_mc!$A$2:$F$10000,2,FALSE), "")</f>
        <v xml:space="preserve">Uplift COF Pct </v>
      </c>
      <c r="C4777" t="str">
        <f>IFERROR(VLOOKUP($B4777,entity_labels!$B$2:$F$10000,2,FALSE), IFERROR(VLOOKUP($B4777,entity_labels_mc!$B$2:$F$10000,2,FALSE), ""))</f>
        <v>Uplift COF Pct</v>
      </c>
      <c r="D4777" t="str">
        <f>IFERROR(VLOOKUP($B4777,entity_labels!$B$2:$F$10000,3,FALSE), IFERROR(VLOOKUP($B4777,entity_labels_mc!$B$2:$F$10000,3,FALSE), ""))</f>
        <v>Uplift COF Pct</v>
      </c>
      <c r="E4777" t="str">
        <f>IFERROR(VLOOKUP($B4777,entity_labels!$B$2:$F$10000,4,FALSE), IFERROR(VLOOKUP($B4777,entity_labels_mc!$B$2:$F$10000,4,FALSE), ""))</f>
        <v>隆起COF PCT</v>
      </c>
      <c r="F4777" t="str">
        <f>IFERROR(VLOOKUP($B4777,entity_labels!$B$2:$F$10000,5,FALSE), IFERROR(VLOOKUP($B4777,entity_labels_mc!$B$2:$F$10000,5,FALSE), ""))</f>
        <v>Uplift COF Pct</v>
      </c>
      <c r="G4777" t="str">
        <f t="shared" si="74"/>
        <v>pricingOption_upliftCOFPct=Uplift COF Pct</v>
      </c>
    </row>
    <row r="4778" spans="1:7" x14ac:dyDescent="0.3">
      <c r="A4778" t="s">
        <v>7083</v>
      </c>
      <c r="B4778" t="str">
        <f>IFERROR(VLOOKUP($A4778,entity_labels_mc!$A$2:$F$10000,2,FALSE), "")</f>
        <v xml:space="preserve">Pricing Point </v>
      </c>
      <c r="C4778" t="str">
        <f>IFERROR(VLOOKUP($B4778,entity_labels!$B$2:$F$10000,2,FALSE), IFERROR(VLOOKUP($B4778,entity_labels_mc!$B$2:$F$10000,2,FALSE), ""))</f>
        <v>Punto de fijación de precios</v>
      </c>
      <c r="D4778" t="str">
        <f>IFERROR(VLOOKUP($B4778,entity_labels!$B$2:$F$10000,3,FALSE), IFERROR(VLOOKUP($B4778,entity_labels_mc!$B$2:$F$10000,3,FALSE), ""))</f>
        <v>Point de fixation des prix</v>
      </c>
      <c r="E4778" t="str">
        <f>IFERROR(VLOOKUP($B4778,entity_labels!$B$2:$F$10000,4,FALSE), IFERROR(VLOOKUP($B4778,entity_labels_mc!$B$2:$F$10000,4,FALSE), ""))</f>
        <v>価格ポイント</v>
      </c>
      <c r="F4778" t="str">
        <f>IFERROR(VLOOKUP($B4778,entity_labels!$B$2:$F$10000,5,FALSE), IFERROR(VLOOKUP($B4778,entity_labels_mc!$B$2:$F$10000,5,FALSE), ""))</f>
        <v>Punkt für Preise</v>
      </c>
      <c r="G4778" t="str">
        <f t="shared" si="74"/>
        <v>pricingPoint=Punkt für Preise</v>
      </c>
    </row>
    <row r="4779" spans="1:7" x14ac:dyDescent="0.3">
      <c r="A4779" t="s">
        <v>7085</v>
      </c>
      <c r="B4779" t="str">
        <f>IFERROR(VLOOKUP($A4779,entity_labels_mc!$A$2:$F$10000,2,FALSE), "")</f>
        <v xml:space="preserve">Deduct Prefund Points Flag </v>
      </c>
      <c r="C4779" t="str">
        <f>IFERROR(VLOOKUP($B4779,entity_labels!$B$2:$F$10000,2,FALSE), IFERROR(VLOOKUP($B4779,entity_labels_mc!$B$2:$F$10000,2,FALSE), ""))</f>
        <v>Deducir bandera puntos Prefund</v>
      </c>
      <c r="D4779" t="str">
        <f>IFERROR(VLOOKUP($B4779,entity_labels!$B$2:$F$10000,3,FALSE), IFERROR(VLOOKUP($B4779,entity_labels_mc!$B$2:$F$10000,3,FALSE), ""))</f>
        <v>Déduire du pavillon Prefund Points</v>
      </c>
      <c r="E4779" t="str">
        <f>IFERROR(VLOOKUP($B4779,entity_labels!$B$2:$F$10000,4,FALSE), IFERROR(VLOOKUP($B4779,entity_labels_mc!$B$2:$F$10000,4,FALSE), ""))</f>
        <v>Prefund ポイント フラグを差し引く</v>
      </c>
      <c r="F4779" t="str">
        <f>IFERROR(VLOOKUP($B4779,entity_labels!$B$2:$F$10000,5,FALSE), IFERROR(VLOOKUP($B4779,entity_labels_mc!$B$2:$F$10000,5,FALSE), ""))</f>
        <v>Abziehen Prefund Punkte-Flagge</v>
      </c>
      <c r="G4779" t="str">
        <f t="shared" si="74"/>
        <v>pricingPoint_deductPrefundPointsFlag=Abziehen Prefund Punkte-Flagge</v>
      </c>
    </row>
    <row r="4780" spans="1:7" x14ac:dyDescent="0.3">
      <c r="A4780" t="s">
        <v>7087</v>
      </c>
      <c r="B4780" t="str">
        <f>IFERROR(VLOOKUP($A4780,entity_labels_mc!$A$2:$F$10000,2,FALSE), "")</f>
        <v>Default Flat Amount</v>
      </c>
      <c r="C4780" t="str">
        <f>IFERROR(VLOOKUP($B4780,entity_labels!$B$2:$F$10000,2,FALSE), IFERROR(VLOOKUP($B4780,entity_labels_mc!$B$2:$F$10000,2,FALSE), ""))</f>
        <v>Cantidad fija predeterminada</v>
      </c>
      <c r="D4780" t="str">
        <f>IFERROR(VLOOKUP($B4780,entity_labels!$B$2:$F$10000,3,FALSE), IFERROR(VLOOKUP($B4780,entity_labels_mc!$B$2:$F$10000,3,FALSE), ""))</f>
        <v>Montant fixe par défaut</v>
      </c>
      <c r="E4780" t="str">
        <f>IFERROR(VLOOKUP($B4780,entity_labels!$B$2:$F$10000,4,FALSE), IFERROR(VLOOKUP($B4780,entity_labels_mc!$B$2:$F$10000,4,FALSE), ""))</f>
        <v>既定の平らな量</v>
      </c>
      <c r="F4780" t="str">
        <f>IFERROR(VLOOKUP($B4780,entity_labels!$B$2:$F$10000,5,FALSE), IFERROR(VLOOKUP($B4780,entity_labels_mc!$B$2:$F$10000,5,FALSE), ""))</f>
        <v>Standard-Pauschalbetrag</v>
      </c>
      <c r="G4780" t="str">
        <f t="shared" si="74"/>
        <v>pricingPoint_defaultFlatAmt=Standard-Pauschalbetrag</v>
      </c>
    </row>
    <row r="4781" spans="1:7" x14ac:dyDescent="0.3">
      <c r="A4781" t="s">
        <v>7089</v>
      </c>
      <c r="B4781" t="str">
        <f>IFERROR(VLOOKUP($A4781,entity_labels_mc!$A$2:$F$10000,2,FALSE), "")</f>
        <v xml:space="preserve">Default Points </v>
      </c>
      <c r="C4781" t="str">
        <f>IFERROR(VLOOKUP($B4781,entity_labels!$B$2:$F$10000,2,FALSE), IFERROR(VLOOKUP($B4781,entity_labels_mc!$B$2:$F$10000,2,FALSE), ""))</f>
        <v>Puntos por defecto</v>
      </c>
      <c r="D4781" t="str">
        <f>IFERROR(VLOOKUP($B4781,entity_labels!$B$2:$F$10000,3,FALSE), IFERROR(VLOOKUP($B4781,entity_labels_mc!$B$2:$F$10000,3,FALSE), ""))</f>
        <v>Points par défaut</v>
      </c>
      <c r="E4781" t="str">
        <f>IFERROR(VLOOKUP($B4781,entity_labels!$B$2:$F$10000,4,FALSE), IFERROR(VLOOKUP($B4781,entity_labels_mc!$B$2:$F$10000,4,FALSE), ""))</f>
        <v>既定のポイント</v>
      </c>
      <c r="F4781" t="str">
        <f>IFERROR(VLOOKUP($B4781,entity_labels!$B$2:$F$10000,5,FALSE), IFERROR(VLOOKUP($B4781,entity_labels_mc!$B$2:$F$10000,5,FALSE), ""))</f>
        <v>Standard-Punkte</v>
      </c>
      <c r="G4781" t="str">
        <f t="shared" si="74"/>
        <v>pricingPoint_defaultPoints=Standard-Punkte</v>
      </c>
    </row>
    <row r="4782" spans="1:7" x14ac:dyDescent="0.3">
      <c r="A4782" t="s">
        <v>7091</v>
      </c>
      <c r="B4782" t="str">
        <f>IFERROR(VLOOKUP($A4782,entity_labels_mc!$A$2:$F$10000,2,FALSE), "")</f>
        <v xml:space="preserve">Disclose Points Flag </v>
      </c>
      <c r="C4782" t="str">
        <f>IFERROR(VLOOKUP($B4782,entity_labels!$B$2:$F$10000,2,FALSE), IFERROR(VLOOKUP($B4782,entity_labels_mc!$B$2:$F$10000,2,FALSE), ""))</f>
        <v>Revelar puntos de bandera</v>
      </c>
      <c r="D4782" t="str">
        <f>IFERROR(VLOOKUP($B4782,entity_labels!$B$2:$F$10000,3,FALSE), IFERROR(VLOOKUP($B4782,entity_labels_mc!$B$2:$F$10000,3,FALSE), ""))</f>
        <v>Divulguer Points drapeau</v>
      </c>
      <c r="E4782" t="str">
        <f>IFERROR(VLOOKUP($B4782,entity_labels!$B$2:$F$10000,4,FALSE), IFERROR(VLOOKUP($B4782,entity_labels_mc!$B$2:$F$10000,4,FALSE), ""))</f>
        <v>ポイント フラグを開示します。</v>
      </c>
      <c r="F4782" t="str">
        <f>IFERROR(VLOOKUP($B4782,entity_labels!$B$2:$F$10000,5,FALSE), IFERROR(VLOOKUP($B4782,entity_labels_mc!$B$2:$F$10000,5,FALSE), ""))</f>
        <v>Offen Punkte Flagge</v>
      </c>
      <c r="G4782" t="str">
        <f t="shared" si="74"/>
        <v>pricingPoint_disclosePointsFlag=Offen Punkte Flagge</v>
      </c>
    </row>
    <row r="4783" spans="1:7" x14ac:dyDescent="0.3">
      <c r="A4783" t="s">
        <v>34572</v>
      </c>
      <c r="B4783" t="str">
        <f>IFERROR(VLOOKUP($A4783,entity_labels_mc!$A$2:$F$10000,2,FALSE), "")</f>
        <v xml:space="preserve">Financing Flat Fee </v>
      </c>
      <c r="C4783" t="str">
        <f>IFERROR(VLOOKUP($B4783,entity_labels!$B$2:$F$10000,2,FALSE), IFERROR(VLOOKUP($B4783,entity_labels_mc!$B$2:$F$10000,2,FALSE), ""))</f>
        <v>Financiamiento Flat Fee</v>
      </c>
      <c r="D4783" t="str">
        <f>IFERROR(VLOOKUP($B4783,entity_labels!$B$2:$F$10000,3,FALSE), IFERROR(VLOOKUP($B4783,entity_labels_mc!$B$2:$F$10000,3,FALSE), ""))</f>
        <v>Financement Flat Fee</v>
      </c>
      <c r="E4783" t="str">
        <f>IFERROR(VLOOKUP($B4783,entity_labels!$B$2:$F$10000,4,FALSE), IFERROR(VLOOKUP($B4783,entity_labels_mc!$B$2:$F$10000,4,FALSE), ""))</f>
        <v>融資フラット料金</v>
      </c>
      <c r="F4783" t="str">
        <f>IFERROR(VLOOKUP($B4783,entity_labels!$B$2:$F$10000,5,FALSE), IFERROR(VLOOKUP($B4783,entity_labels_mc!$B$2:$F$10000,5,FALSE), ""))</f>
        <v>Finanzierung Flat Fee</v>
      </c>
      <c r="G4783" t="str">
        <f t="shared" si="74"/>
        <v>pricingPoint_financingFlatFee=Finanzierung Flat Fee</v>
      </c>
    </row>
    <row r="4784" spans="1:7" x14ac:dyDescent="0.3">
      <c r="A4784" t="s">
        <v>34574</v>
      </c>
      <c r="B4784" t="str">
        <f>IFERROR(VLOOKUP($A4784,entity_labels_mc!$A$2:$F$10000,2,FALSE), "")</f>
        <v xml:space="preserve">Financing Rate </v>
      </c>
      <c r="C4784" t="str">
        <f>IFERROR(VLOOKUP($B4784,entity_labels!$B$2:$F$10000,2,FALSE), IFERROR(VLOOKUP($B4784,entity_labels_mc!$B$2:$F$10000,2,FALSE), ""))</f>
        <v>Financiamiento Tasa</v>
      </c>
      <c r="D4784" t="str">
        <f>IFERROR(VLOOKUP($B4784,entity_labels!$B$2:$F$10000,3,FALSE), IFERROR(VLOOKUP($B4784,entity_labels_mc!$B$2:$F$10000,3,FALSE), ""))</f>
        <v>Taux de financement</v>
      </c>
      <c r="E4784" t="str">
        <f>IFERROR(VLOOKUP($B4784,entity_labels!$B$2:$F$10000,4,FALSE), IFERROR(VLOOKUP($B4784,entity_labels_mc!$B$2:$F$10000,4,FALSE), ""))</f>
        <v>融資率</v>
      </c>
      <c r="F4784" t="str">
        <f>IFERROR(VLOOKUP($B4784,entity_labels!$B$2:$F$10000,5,FALSE), IFERROR(VLOOKUP($B4784,entity_labels_mc!$B$2:$F$10000,5,FALSE), ""))</f>
        <v>Finanzierungssatz</v>
      </c>
      <c r="G4784" t="str">
        <f t="shared" si="74"/>
        <v>pricingPoint_financingRate=Finanzierungssatz</v>
      </c>
    </row>
    <row r="4785" spans="1:7" x14ac:dyDescent="0.3">
      <c r="A4785" t="s">
        <v>34576</v>
      </c>
      <c r="B4785" t="str">
        <f>IFERROR(VLOOKUP($A4785,entity_labels_mc!$A$2:$F$10000,2,FALSE), "")</f>
        <v xml:space="preserve">Leasing Flat Fee </v>
      </c>
      <c r="C4785" t="str">
        <f>IFERROR(VLOOKUP($B4785,entity_labels!$B$2:$F$10000,2,FALSE), IFERROR(VLOOKUP($B4785,entity_labels_mc!$B$2:$F$10000,2,FALSE), ""))</f>
        <v>Leasing Flat Fee</v>
      </c>
      <c r="D4785" t="str">
        <f>IFERROR(VLOOKUP($B4785,entity_labels!$B$2:$F$10000,3,FALSE), IFERROR(VLOOKUP($B4785,entity_labels_mc!$B$2:$F$10000,3,FALSE), ""))</f>
        <v>Leasing Flat Fee</v>
      </c>
      <c r="E4785" t="str">
        <f>IFERROR(VLOOKUP($B4785,entity_labels!$B$2:$F$10000,4,FALSE), IFERROR(VLOOKUP($B4785,entity_labels_mc!$B$2:$F$10000,4,FALSE), ""))</f>
        <v>リースフラット料金</v>
      </c>
      <c r="F4785" t="str">
        <f>IFERROR(VLOOKUP($B4785,entity_labels!$B$2:$F$10000,5,FALSE), IFERROR(VLOOKUP($B4785,entity_labels_mc!$B$2:$F$10000,5,FALSE), ""))</f>
        <v>Leasing Flat Fee</v>
      </c>
      <c r="G4785" t="str">
        <f t="shared" si="74"/>
        <v>pricingPoint_leasingFlatFee=Leasing Flat Fee</v>
      </c>
    </row>
    <row r="4786" spans="1:7" x14ac:dyDescent="0.3">
      <c r="A4786" t="s">
        <v>34578</v>
      </c>
      <c r="B4786" t="str">
        <f>IFERROR(VLOOKUP($A4786,entity_labels_mc!$A$2:$F$10000,2,FALSE), "")</f>
        <v xml:space="preserve">Leasing Rate </v>
      </c>
      <c r="C4786" t="str">
        <f>IFERROR(VLOOKUP($B4786,entity_labels!$B$2:$F$10000,2,FALSE), IFERROR(VLOOKUP($B4786,entity_labels_mc!$B$2:$F$10000,2,FALSE), ""))</f>
        <v>Leasing Tasa</v>
      </c>
      <c r="D4786" t="str">
        <f>IFERROR(VLOOKUP($B4786,entity_labels!$B$2:$F$10000,3,FALSE), IFERROR(VLOOKUP($B4786,entity_labels_mc!$B$2:$F$10000,3,FALSE), ""))</f>
        <v>Taux Leasing</v>
      </c>
      <c r="E4786" t="str">
        <f>IFERROR(VLOOKUP($B4786,entity_labels!$B$2:$F$10000,4,FALSE), IFERROR(VLOOKUP($B4786,entity_labels_mc!$B$2:$F$10000,4,FALSE), ""))</f>
        <v>リースレート</v>
      </c>
      <c r="F4786" t="str">
        <f>IFERROR(VLOOKUP($B4786,entity_labels!$B$2:$F$10000,5,FALSE), IFERROR(VLOOKUP($B4786,entity_labels_mc!$B$2:$F$10000,5,FALSE), ""))</f>
        <v>Leasingrate</v>
      </c>
      <c r="G4786" t="str">
        <f t="shared" si="74"/>
        <v>pricingPoint_leasingRate=Leasingrate</v>
      </c>
    </row>
    <row r="4787" spans="1:7" x14ac:dyDescent="0.3">
      <c r="A4787" t="s">
        <v>34580</v>
      </c>
      <c r="B4787" t="str">
        <f>IFERROR(VLOOKUP($A4787,entity_labels_mc!$A$2:$F$10000,2,FALSE), "")</f>
        <v xml:space="preserve">Max Financing Amt </v>
      </c>
      <c r="C4787" t="str">
        <f>IFERROR(VLOOKUP($B4787,entity_labels!$B$2:$F$10000,2,FALSE), IFERROR(VLOOKUP($B4787,entity_labels_mc!$B$2:$F$10000,2,FALSE), ""))</f>
        <v>Max Financiamiento Amt</v>
      </c>
      <c r="D4787" t="str">
        <f>IFERROR(VLOOKUP($B4787,entity_labels!$B$2:$F$10000,3,FALSE), IFERROR(VLOOKUP($B4787,entity_labels_mc!$B$2:$F$10000,3,FALSE), ""))</f>
        <v>Max Financement Amt</v>
      </c>
      <c r="E4787" t="str">
        <f>IFERROR(VLOOKUP($B4787,entity_labels!$B$2:$F$10000,4,FALSE), IFERROR(VLOOKUP($B4787,entity_labels_mc!$B$2:$F$10000,4,FALSE), ""))</f>
        <v>最大融資AMTの</v>
      </c>
      <c r="F4787" t="str">
        <f>IFERROR(VLOOKUP($B4787,entity_labels!$B$2:$F$10000,5,FALSE), IFERROR(VLOOKUP($B4787,entity_labels_mc!$B$2:$F$10000,5,FALSE), ""))</f>
        <v>Max Finanzierung Amt</v>
      </c>
      <c r="G4787" t="str">
        <f t="shared" si="74"/>
        <v>pricingPoint_maxFinancingAmt=Max Finanzierung Amt</v>
      </c>
    </row>
    <row r="4788" spans="1:7" x14ac:dyDescent="0.3">
      <c r="A4788" t="s">
        <v>7093</v>
      </c>
      <c r="B4788" t="str">
        <f>IFERROR(VLOOKUP($A4788,entity_labels_mc!$A$2:$F$10000,2,FALSE), "")</f>
        <v>Max Flat Amount</v>
      </c>
      <c r="C4788" t="str">
        <f>IFERROR(VLOOKUP($B4788,entity_labels!$B$2:$F$10000,2,FALSE), IFERROR(VLOOKUP($B4788,entity_labels_mc!$B$2:$F$10000,2,FALSE), ""))</f>
        <v>Cantidad máxima plana</v>
      </c>
      <c r="D4788" t="str">
        <f>IFERROR(VLOOKUP($B4788,entity_labels!$B$2:$F$10000,3,FALSE), IFERROR(VLOOKUP($B4788,entity_labels_mc!$B$2:$F$10000,3,FALSE), ""))</f>
        <v>Montant Max plat</v>
      </c>
      <c r="E4788" t="str">
        <f>IFERROR(VLOOKUP($B4788,entity_labels!$B$2:$F$10000,4,FALSE), IFERROR(VLOOKUP($B4788,entity_labels_mc!$B$2:$F$10000,4,FALSE), ""))</f>
        <v>Max フラット量</v>
      </c>
      <c r="F4788" t="str">
        <f>IFERROR(VLOOKUP($B4788,entity_labels!$B$2:$F$10000,5,FALSE), IFERROR(VLOOKUP($B4788,entity_labels_mc!$B$2:$F$10000,5,FALSE), ""))</f>
        <v>Max-Flat-Betrag</v>
      </c>
      <c r="G4788" t="str">
        <f t="shared" si="74"/>
        <v>pricingPoint_maxFlatAmt=Max-Flat-Betrag</v>
      </c>
    </row>
    <row r="4789" spans="1:7" x14ac:dyDescent="0.3">
      <c r="A4789" t="s">
        <v>34582</v>
      </c>
      <c r="B4789" t="str">
        <f>IFERROR(VLOOKUP($A4789,entity_labels_mc!$A$2:$F$10000,2,FALSE), "")</f>
        <v xml:space="preserve">Max Leasing Amt </v>
      </c>
      <c r="C4789" t="str">
        <f>IFERROR(VLOOKUP($B4789,entity_labels!$B$2:$F$10000,2,FALSE), IFERROR(VLOOKUP($B4789,entity_labels_mc!$B$2:$F$10000,2,FALSE), ""))</f>
        <v>Max Leasing Amt</v>
      </c>
      <c r="D4789" t="str">
        <f>IFERROR(VLOOKUP($B4789,entity_labels!$B$2:$F$10000,3,FALSE), IFERROR(VLOOKUP($B4789,entity_labels_mc!$B$2:$F$10000,3,FALSE), ""))</f>
        <v>Max Leasing Amt</v>
      </c>
      <c r="E4789" t="str">
        <f>IFERROR(VLOOKUP($B4789,entity_labels!$B$2:$F$10000,4,FALSE), IFERROR(VLOOKUP($B4789,entity_labels_mc!$B$2:$F$10000,4,FALSE), ""))</f>
        <v>マックスリースAMTの</v>
      </c>
      <c r="F4789" t="str">
        <f>IFERROR(VLOOKUP($B4789,entity_labels!$B$2:$F$10000,5,FALSE), IFERROR(VLOOKUP($B4789,entity_labels_mc!$B$2:$F$10000,5,FALSE), ""))</f>
        <v>Max Leasing Amt</v>
      </c>
      <c r="G4789" t="str">
        <f t="shared" si="74"/>
        <v>pricingPoint_maxLeasingAmt=Max Leasing Amt</v>
      </c>
    </row>
    <row r="4790" spans="1:7" x14ac:dyDescent="0.3">
      <c r="A4790" t="s">
        <v>7095</v>
      </c>
      <c r="B4790" t="str">
        <f>IFERROR(VLOOKUP($A4790,entity_labels_mc!$A$2:$F$10000,2,FALSE), "")</f>
        <v xml:space="preserve">Num Index </v>
      </c>
      <c r="C4790" t="str">
        <f>IFERROR(VLOOKUP($B4790,entity_labels!$B$2:$F$10000,2,FALSE), IFERROR(VLOOKUP($B4790,entity_labels_mc!$B$2:$F$10000,2,FALSE), ""))</f>
        <v>Num Índice</v>
      </c>
      <c r="D4790" t="str">
        <f>IFERROR(VLOOKUP($B4790,entity_labels!$B$2:$F$10000,3,FALSE), IFERROR(VLOOKUP($B4790,entity_labels_mc!$B$2:$F$10000,3,FALSE), ""))</f>
        <v>Num Index</v>
      </c>
      <c r="E4790" t="str">
        <f>IFERROR(VLOOKUP($B4790,entity_labels!$B$2:$F$10000,4,FALSE), IFERROR(VLOOKUP($B4790,entity_labels_mc!$B$2:$F$10000,4,FALSE), ""))</f>
        <v>Num インデックス</v>
      </c>
      <c r="F4790" t="str">
        <f>IFERROR(VLOOKUP($B4790,entity_labels!$B$2:$F$10000,5,FALSE), IFERROR(VLOOKUP($B4790,entity_labels_mc!$B$2:$F$10000,5,FALSE), ""))</f>
        <v>NUM-Index</v>
      </c>
      <c r="G4790" t="str">
        <f t="shared" si="74"/>
        <v>pricingPoint_numIndex=NUM-Index</v>
      </c>
    </row>
    <row r="4791" spans="1:7" x14ac:dyDescent="0.3">
      <c r="A4791" t="s">
        <v>7096</v>
      </c>
      <c r="B4791" t="str">
        <f>IFERROR(VLOOKUP($A4791,entity_labels_mc!$A$2:$F$10000,2,FALSE), "")</f>
        <v>Max Points</v>
      </c>
      <c r="C4791" t="str">
        <f>IFERROR(VLOOKUP($B4791,entity_labels!$B$2:$F$10000,2,FALSE), IFERROR(VLOOKUP($B4791,entity_labels_mc!$B$2:$F$10000,2,FALSE), ""))</f>
        <v>Puntos Max</v>
      </c>
      <c r="D4791" t="str">
        <f>IFERROR(VLOOKUP($B4791,entity_labels!$B$2:$F$10000,3,FALSE), IFERROR(VLOOKUP($B4791,entity_labels_mc!$B$2:$F$10000,3,FALSE), ""))</f>
        <v>Max de Points</v>
      </c>
      <c r="E4791" t="str">
        <f>IFERROR(VLOOKUP($B4791,entity_labels!$B$2:$F$10000,4,FALSE), IFERROR(VLOOKUP($B4791,entity_labels_mc!$B$2:$F$10000,4,FALSE), ""))</f>
        <v>最大ポイント</v>
      </c>
      <c r="F4791" t="str">
        <f>IFERROR(VLOOKUP($B4791,entity_labels!$B$2:$F$10000,5,FALSE), IFERROR(VLOOKUP($B4791,entity_labels_mc!$B$2:$F$10000,5,FALSE), ""))</f>
        <v>Max Punkte</v>
      </c>
      <c r="G4791" t="str">
        <f t="shared" si="74"/>
        <v>pricingPoint_numMaxPoints=Max Punkte</v>
      </c>
    </row>
    <row r="4792" spans="1:7" x14ac:dyDescent="0.3">
      <c r="A4792" t="s">
        <v>7098</v>
      </c>
      <c r="B4792" t="str">
        <f>IFERROR(VLOOKUP($A4792,entity_labels_mc!$A$2:$F$10000,2,FALSE), "")</f>
        <v>Default override allowed ?</v>
      </c>
      <c r="C4792" t="str">
        <f>IFERROR(VLOOKUP($B4792,entity_labels!$B$2:$F$10000,2,FALSE), IFERROR(VLOOKUP($B4792,entity_labels_mc!$B$2:$F$10000,2,FALSE), ""))</f>
        <v>¿Anulación por defecto permitida?</v>
      </c>
      <c r="D4792" t="str">
        <f>IFERROR(VLOOKUP($B4792,entity_labels!$B$2:$F$10000,3,FALSE), IFERROR(VLOOKUP($B4792,entity_labels_mc!$B$2:$F$10000,3,FALSE), ""))</f>
        <v>Substitution par défaut autorisée ?</v>
      </c>
      <c r="E4792" t="str">
        <f>IFERROR(VLOOKUP($B4792,entity_labels!$B$2:$F$10000,4,FALSE), IFERROR(VLOOKUP($B4792,entity_labels_mc!$B$2:$F$10000,4,FALSE), ""))</f>
        <v>既定のオーバーライドが許可されるか？</v>
      </c>
      <c r="F4792" t="str">
        <f>IFERROR(VLOOKUP($B4792,entity_labels!$B$2:$F$10000,5,FALSE), IFERROR(VLOOKUP($B4792,entity_labels_mc!$B$2:$F$10000,5,FALSE), ""))</f>
        <v>Standard überschreiben erlaubt?</v>
      </c>
      <c r="G4792" t="str">
        <f t="shared" si="74"/>
        <v>pricingPoint_overrideDefaultsFlag=Standard überschreiben erlaubt?</v>
      </c>
    </row>
    <row r="4793" spans="1:7" x14ac:dyDescent="0.3">
      <c r="A4793" t="s">
        <v>7100</v>
      </c>
      <c r="B4793" t="str">
        <f>IFERROR(VLOOKUP($A4793,entity_labels_mc!$A$2:$F$10000,2,FALSE), "")</f>
        <v xml:space="preserve">Points Admin </v>
      </c>
      <c r="C4793" t="str">
        <f>IFERROR(VLOOKUP($B4793,entity_labels!$B$2:$F$10000,2,FALSE), IFERROR(VLOOKUP($B4793,entity_labels_mc!$B$2:$F$10000,2,FALSE), ""))</f>
        <v>Puntos de Admin</v>
      </c>
      <c r="D4793" t="str">
        <f>IFERROR(VLOOKUP($B4793,entity_labels!$B$2:$F$10000,3,FALSE), IFERROR(VLOOKUP($B4793,entity_labels_mc!$B$2:$F$10000,3,FALSE), ""))</f>
        <v>Pointe Admin</v>
      </c>
      <c r="E4793" t="str">
        <f>IFERROR(VLOOKUP($B4793,entity_labels!$B$2:$F$10000,4,FALSE), IFERROR(VLOOKUP($B4793,entity_labels_mc!$B$2:$F$10000,4,FALSE), ""))</f>
        <v>管理ポイント</v>
      </c>
      <c r="F4793" t="str">
        <f>IFERROR(VLOOKUP($B4793,entity_labels!$B$2:$F$10000,5,FALSE), IFERROR(VLOOKUP($B4793,entity_labels_mc!$B$2:$F$10000,5,FALSE), ""))</f>
        <v>Punkte von Admin</v>
      </c>
      <c r="G4793" t="str">
        <f t="shared" si="74"/>
        <v>pricingPoint_pointsAdmin=Punkte von Admin</v>
      </c>
    </row>
    <row r="4794" spans="1:7" x14ac:dyDescent="0.3">
      <c r="A4794" t="s">
        <v>7102</v>
      </c>
      <c r="B4794" t="str">
        <f>IFERROR(VLOOKUP($A4794,entity_labels_mc!$A$2:$F$10000,2,FALSE), "")</f>
        <v xml:space="preserve">Pricing Tier </v>
      </c>
      <c r="C4794" t="str">
        <f>IFERROR(VLOOKUP($B4794,entity_labels!$B$2:$F$10000,2,FALSE), IFERROR(VLOOKUP($B4794,entity_labels_mc!$B$2:$F$10000,2,FALSE), ""))</f>
        <v>Nivel de precios</v>
      </c>
      <c r="D4794" t="str">
        <f>IFERROR(VLOOKUP($B4794,entity_labels!$B$2:$F$10000,3,FALSE), IFERROR(VLOOKUP($B4794,entity_labels_mc!$B$2:$F$10000,3,FALSE), ""))</f>
        <v>Niveau de prix</v>
      </c>
      <c r="E4794" t="str">
        <f>IFERROR(VLOOKUP($B4794,entity_labels!$B$2:$F$10000,4,FALSE), IFERROR(VLOOKUP($B4794,entity_labels_mc!$B$2:$F$10000,4,FALSE), ""))</f>
        <v>価格階層</v>
      </c>
      <c r="F4794" t="str">
        <f>IFERROR(VLOOKUP($B4794,entity_labels!$B$2:$F$10000,5,FALSE), IFERROR(VLOOKUP($B4794,entity_labels_mc!$B$2:$F$10000,5,FALSE), ""))</f>
        <v>Preise Tier</v>
      </c>
      <c r="G4794" t="str">
        <f t="shared" si="74"/>
        <v>pricingPoint_pricingTier=Preise Tier</v>
      </c>
    </row>
    <row r="4795" spans="1:7" x14ac:dyDescent="0.3">
      <c r="A4795" t="s">
        <v>7104</v>
      </c>
      <c r="B4795" t="str">
        <f>IFERROR(VLOOKUP($A4795,entity_labels_mc!$A$2:$F$10000,2,FALSE), "")</f>
        <v>Same as Primary</v>
      </c>
      <c r="C4795" t="str">
        <f>IFERROR(VLOOKUP($B4795,entity_labels!$B$2:$F$10000,2,FALSE), IFERROR(VLOOKUP($B4795,entity_labels_mc!$B$2:$F$10000,2,FALSE), ""))</f>
        <v>Igual a la primaria</v>
      </c>
      <c r="D4795" t="str">
        <f>IFERROR(VLOOKUP($B4795,entity_labels!$B$2:$F$10000,3,FALSE), IFERROR(VLOOKUP($B4795,entity_labels_mc!$B$2:$F$10000,3,FALSE), ""))</f>
        <v>Identique au primaire</v>
      </c>
      <c r="E4795" t="str">
        <f>IFERROR(VLOOKUP($B4795,entity_labels!$B$2:$F$10000,4,FALSE), IFERROR(VLOOKUP($B4795,entity_labels_mc!$B$2:$F$10000,4,FALSE), ""))</f>
        <v>プライマリと同じ</v>
      </c>
      <c r="F4795" t="str">
        <f>IFERROR(VLOOKUP($B4795,entity_labels!$B$2:$F$10000,5,FALSE), IFERROR(VLOOKUP($B4795,entity_labels_mc!$B$2:$F$10000,5,FALSE), ""))</f>
        <v>Gleich als primäre</v>
      </c>
      <c r="G4795" t="str">
        <f t="shared" si="74"/>
        <v>pricingPoint_sameAsPrimaryFlag=Gleich als primäre</v>
      </c>
    </row>
    <row r="4796" spans="1:7" x14ac:dyDescent="0.3">
      <c r="A4796" t="s">
        <v>34584</v>
      </c>
      <c r="B4796" t="str">
        <f>IFERROR(VLOOKUP($A4796,entity_labels_mc!$A$2:$F$10000,2,FALSE), "")</f>
        <v xml:space="preserve">Soft Deleted On </v>
      </c>
      <c r="C4796" t="str">
        <f>IFERROR(VLOOKUP($B4796,entity_labels!$B$2:$F$10000,2,FALSE), IFERROR(VLOOKUP($B4796,entity_labels_mc!$B$2:$F$10000,2,FALSE), ""))</f>
        <v>Suave En Suprimido</v>
      </c>
      <c r="D4796" t="str">
        <f>IFERROR(VLOOKUP($B4796,entity_labels!$B$2:$F$10000,3,FALSE), IFERROR(VLOOKUP($B4796,entity_labels_mc!$B$2:$F$10000,3,FALSE), ""))</f>
        <v>Doux Annulée le</v>
      </c>
      <c r="E4796" t="str">
        <f>IFERROR(VLOOKUP($B4796,entity_labels!$B$2:$F$10000,4,FALSE), IFERROR(VLOOKUP($B4796,entity_labels_mc!$B$2:$F$10000,4,FALSE), ""))</f>
        <v>ソフト削除で</v>
      </c>
      <c r="F4796" t="str">
        <f>IFERROR(VLOOKUP($B4796,entity_labels!$B$2:$F$10000,5,FALSE), IFERROR(VLOOKUP($B4796,entity_labels_mc!$B$2:$F$10000,5,FALSE), ""))</f>
        <v>Soft Deleted On</v>
      </c>
      <c r="G4796" t="str">
        <f t="shared" si="74"/>
        <v>pricingPoint_softDeletedOn=Soft Deleted On</v>
      </c>
    </row>
    <row r="4797" spans="1:7" x14ac:dyDescent="0.3">
      <c r="A4797" t="s">
        <v>7106</v>
      </c>
      <c r="B4797" t="str">
        <f>IFERROR(VLOOKUP($A4797,entity_labels_mc!$A$2:$F$10000,2,FALSE), "")</f>
        <v xml:space="preserve">Who Knows </v>
      </c>
      <c r="C4797" t="str">
        <f>IFERROR(VLOOKUP($B4797,entity_labels!$B$2:$F$10000,2,FALSE), IFERROR(VLOOKUP($B4797,entity_labels_mc!$B$2:$F$10000,2,FALSE), ""))</f>
        <v>Quién sabe</v>
      </c>
      <c r="D4797" t="str">
        <f>IFERROR(VLOOKUP($B4797,entity_labels!$B$2:$F$10000,3,FALSE), IFERROR(VLOOKUP($B4797,entity_labels_mc!$B$2:$F$10000,3,FALSE), ""))</f>
        <v>Qui sait</v>
      </c>
      <c r="E4797" t="str">
        <f>IFERROR(VLOOKUP($B4797,entity_labels!$B$2:$F$10000,4,FALSE), IFERROR(VLOOKUP($B4797,entity_labels_mc!$B$2:$F$10000,4,FALSE), ""))</f>
        <v>誰が知っています。</v>
      </c>
      <c r="F4797" t="str">
        <f>IFERROR(VLOOKUP($B4797,entity_labels!$B$2:$F$10000,5,FALSE), IFERROR(VLOOKUP($B4797,entity_labels_mc!$B$2:$F$10000,5,FALSE), ""))</f>
        <v>Wer weiß</v>
      </c>
      <c r="G4797" t="str">
        <f t="shared" si="74"/>
        <v>pricingPoint_whoKnows=Wer weiß</v>
      </c>
    </row>
    <row r="4798" spans="1:7" x14ac:dyDescent="0.3">
      <c r="A4798" t="s">
        <v>34585</v>
      </c>
      <c r="B4798" t="str">
        <f>IFERROR(VLOOKUP($A4798,entity_labels_mc!$A$2:$F$10000,2,FALSE), "")</f>
        <v>Pricing Policy</v>
      </c>
      <c r="C4798" t="str">
        <f>IFERROR(VLOOKUP($B4798,entity_labels!$B$2:$F$10000,2,FALSE), IFERROR(VLOOKUP($B4798,entity_labels_mc!$B$2:$F$10000,2,FALSE), ""))</f>
        <v>Política de precios</v>
      </c>
      <c r="D4798" t="str">
        <f>IFERROR(VLOOKUP($B4798,entity_labels!$B$2:$F$10000,3,FALSE), IFERROR(VLOOKUP($B4798,entity_labels_mc!$B$2:$F$10000,3,FALSE), ""))</f>
        <v>Politique de prix</v>
      </c>
      <c r="E4798" t="str">
        <f>IFERROR(VLOOKUP($B4798,entity_labels!$B$2:$F$10000,4,FALSE), IFERROR(VLOOKUP($B4798,entity_labels_mc!$B$2:$F$10000,4,FALSE), ""))</f>
        <v>価格政策</v>
      </c>
      <c r="F4798" t="str">
        <f>IFERROR(VLOOKUP($B4798,entity_labels!$B$2:$F$10000,5,FALSE), IFERROR(VLOOKUP($B4798,entity_labels_mc!$B$2:$F$10000,5,FALSE), ""))</f>
        <v>Preispolitik</v>
      </c>
      <c r="G4798" t="str">
        <f t="shared" si="74"/>
        <v>pricingPolicy=Preispolitik</v>
      </c>
    </row>
    <row r="4799" spans="1:7" x14ac:dyDescent="0.3">
      <c r="A4799" t="s">
        <v>34587</v>
      </c>
      <c r="B4799" t="str">
        <f>IFERROR(VLOOKUP($A4799,entity_labels_mc!$A$2:$F$10000,2,FALSE), "")</f>
        <v xml:space="preserve">Active </v>
      </c>
      <c r="C4799" t="str">
        <f>IFERROR(VLOOKUP($B4799,entity_labels!$B$2:$F$10000,2,FALSE), IFERROR(VLOOKUP($B4799,entity_labels_mc!$B$2:$F$10000,2,FALSE), ""))</f>
        <v>Activo</v>
      </c>
      <c r="D4799" t="str">
        <f>IFERROR(VLOOKUP($B4799,entity_labels!$B$2:$F$10000,3,FALSE), IFERROR(VLOOKUP($B4799,entity_labels_mc!$B$2:$F$10000,3,FALSE), ""))</f>
        <v>Active</v>
      </c>
      <c r="E4799" t="str">
        <f>IFERROR(VLOOKUP($B4799,entity_labels!$B$2:$F$10000,4,FALSE), IFERROR(VLOOKUP($B4799,entity_labels_mc!$B$2:$F$10000,4,FALSE), ""))</f>
        <v>アクティブです</v>
      </c>
      <c r="F4799" t="str">
        <f>IFERROR(VLOOKUP($B4799,entity_labels!$B$2:$F$10000,5,FALSE), IFERROR(VLOOKUP($B4799,entity_labels_mc!$B$2:$F$10000,5,FALSE), ""))</f>
        <v>Aktive</v>
      </c>
      <c r="G4799" t="str">
        <f t="shared" si="74"/>
        <v>pricingPolicy_active=Aktive</v>
      </c>
    </row>
    <row r="4800" spans="1:7" x14ac:dyDescent="0.3">
      <c r="A4800" t="s">
        <v>34588</v>
      </c>
      <c r="B4800" t="str">
        <f>IFERROR(VLOOKUP($A4800,entity_labels_mc!$A$2:$F$10000,2,FALSE), "")</f>
        <v>Associated Programs</v>
      </c>
      <c r="C4800" t="str">
        <f>IFERROR(VLOOKUP($B4800,entity_labels!$B$2:$F$10000,2,FALSE), IFERROR(VLOOKUP($B4800,entity_labels_mc!$B$2:$F$10000,2,FALSE), ""))</f>
        <v>Programas Asociados</v>
      </c>
      <c r="D4800" t="str">
        <f>IFERROR(VLOOKUP($B4800,entity_labels!$B$2:$F$10000,3,FALSE), IFERROR(VLOOKUP($B4800,entity_labels_mc!$B$2:$F$10000,3,FALSE), ""))</f>
        <v>Programmes associés</v>
      </c>
      <c r="E4800" t="str">
        <f>IFERROR(VLOOKUP($B4800,entity_labels!$B$2:$F$10000,4,FALSE), IFERROR(VLOOKUP($B4800,entity_labels_mc!$B$2:$F$10000,4,FALSE), ""))</f>
        <v>関連プログラム</v>
      </c>
      <c r="F4800" t="str">
        <f>IFERROR(VLOOKUP($B4800,entity_labels!$B$2:$F$10000,5,FALSE), IFERROR(VLOOKUP($B4800,entity_labels_mc!$B$2:$F$10000,5,FALSE), ""))</f>
        <v>Assoziierte Programme</v>
      </c>
      <c r="G4800" t="str">
        <f t="shared" si="74"/>
        <v>pricingPolicy_associatedPrograms=Assoziierte Programme</v>
      </c>
    </row>
    <row r="4801" spans="1:7" x14ac:dyDescent="0.3">
      <c r="A4801" t="s">
        <v>34589</v>
      </c>
      <c r="B4801" t="str">
        <f>IFERROR(VLOOKUP($A4801,entity_labels_mc!$A$2:$F$10000,2,FALSE), "")</f>
        <v xml:space="preserve">Currency </v>
      </c>
      <c r="C4801" t="str">
        <f>IFERROR(VLOOKUP($B4801,entity_labels!$B$2:$F$10000,2,FALSE), IFERROR(VLOOKUP($B4801,entity_labels_mc!$B$2:$F$10000,2,FALSE), ""))</f>
        <v>Moneda</v>
      </c>
      <c r="D4801" t="str">
        <f>IFERROR(VLOOKUP($B4801,entity_labels!$B$2:$F$10000,3,FALSE), IFERROR(VLOOKUP($B4801,entity_labels_mc!$B$2:$F$10000,3,FALSE), ""))</f>
        <v>Monnaie</v>
      </c>
      <c r="E4801" t="str">
        <f>IFERROR(VLOOKUP($B4801,entity_labels!$B$2:$F$10000,4,FALSE), IFERROR(VLOOKUP($B4801,entity_labels_mc!$B$2:$F$10000,4,FALSE), ""))</f>
        <v>通貨</v>
      </c>
      <c r="F4801" t="str">
        <f>IFERROR(VLOOKUP($B4801,entity_labels!$B$2:$F$10000,5,FALSE), IFERROR(VLOOKUP($B4801,entity_labels_mc!$B$2:$F$10000,5,FALSE), ""))</f>
        <v>Währung</v>
      </c>
      <c r="G4801" t="str">
        <f t="shared" si="74"/>
        <v>pricingPolicy_currency=Währung</v>
      </c>
    </row>
    <row r="4802" spans="1:7" x14ac:dyDescent="0.3">
      <c r="A4802" t="s">
        <v>34590</v>
      </c>
      <c r="B4802" t="str">
        <f>IFERROR(VLOOKUP($A4802,entity_labels_mc!$A$2:$F$10000,2,FALSE), "")</f>
        <v xml:space="preserve">Description </v>
      </c>
      <c r="C4802" t="str">
        <f>IFERROR(VLOOKUP($B4802,entity_labels!$B$2:$F$10000,2,FALSE), IFERROR(VLOOKUP($B4802,entity_labels_mc!$B$2:$F$10000,2,FALSE), ""))</f>
        <v>Descripción</v>
      </c>
      <c r="D4802" t="str">
        <f>IFERROR(VLOOKUP($B4802,entity_labels!$B$2:$F$10000,3,FALSE), IFERROR(VLOOKUP($B4802,entity_labels_mc!$B$2:$F$10000,3,FALSE), ""))</f>
        <v>Description</v>
      </c>
      <c r="E4802" t="str">
        <f>IFERROR(VLOOKUP($B4802,entity_labels!$B$2:$F$10000,4,FALSE), IFERROR(VLOOKUP($B4802,entity_labels_mc!$B$2:$F$10000,4,FALSE), ""))</f>
        <v>説明</v>
      </c>
      <c r="F4802" t="str">
        <f>IFERROR(VLOOKUP($B4802,entity_labels!$B$2:$F$10000,5,FALSE), IFERROR(VLOOKUP($B4802,entity_labels_mc!$B$2:$F$10000,5,FALSE), ""))</f>
        <v>Beschreibung</v>
      </c>
      <c r="G4802" t="str">
        <f t="shared" si="74"/>
        <v>pricingPolicy_description=Beschreibung</v>
      </c>
    </row>
    <row r="4803" spans="1:7" x14ac:dyDescent="0.3">
      <c r="A4803" t="s">
        <v>34591</v>
      </c>
      <c r="B4803" t="str">
        <f>IFERROR(VLOOKUP($A4803,entity_labels_mc!$A$2:$F$10000,2,FALSE), "")</f>
        <v xml:space="preserve">Description Der </v>
      </c>
      <c r="C4803" t="str">
        <f>IFERROR(VLOOKUP($B4803,entity_labels!$B$2:$F$10000,2,FALSE), IFERROR(VLOOKUP($B4803,entity_labels_mc!$B$2:$F$10000,2,FALSE), ""))</f>
        <v>Descripción Der</v>
      </c>
      <c r="D4803" t="str">
        <f>IFERROR(VLOOKUP($B4803,entity_labels!$B$2:$F$10000,3,FALSE), IFERROR(VLOOKUP($B4803,entity_labels_mc!$B$2:$F$10000,3,FALSE), ""))</f>
        <v>Variante Der</v>
      </c>
      <c r="E4803" t="str">
        <f>IFERROR(VLOOKUP($B4803,entity_labels!$B$2:$F$10000,4,FALSE), IFERROR(VLOOKUP($B4803,entity_labels_mc!$B$2:$F$10000,4,FALSE), ""))</f>
        <v>説明デア</v>
      </c>
      <c r="F4803" t="str">
        <f>IFERROR(VLOOKUP($B4803,entity_labels!$B$2:$F$10000,5,FALSE), IFERROR(VLOOKUP($B4803,entity_labels_mc!$B$2:$F$10000,5,FALSE), ""))</f>
        <v>Beschreibung Der</v>
      </c>
      <c r="G4803" t="str">
        <f t="shared" ref="G4803:G4866" si="75">CONCATENATE(A4803, "=",F4803)</f>
        <v>pricingPolicy_descriptionDer=Beschreibung Der</v>
      </c>
    </row>
    <row r="4804" spans="1:7" x14ac:dyDescent="0.3">
      <c r="A4804" t="s">
        <v>34592</v>
      </c>
      <c r="B4804" t="str">
        <f>IFERROR(VLOOKUP($A4804,entity_labels_mc!$A$2:$F$10000,2,FALSE), "")</f>
        <v xml:space="preserve">Document Group </v>
      </c>
      <c r="C4804" t="str">
        <f>IFERROR(VLOOKUP($B4804,entity_labels!$B$2:$F$10000,2,FALSE), IFERROR(VLOOKUP($B4804,entity_labels_mc!$B$2:$F$10000,2,FALSE), ""))</f>
        <v>Grupo documento</v>
      </c>
      <c r="D4804" t="str">
        <f>IFERROR(VLOOKUP($B4804,entity_labels!$B$2:$F$10000,3,FALSE), IFERROR(VLOOKUP($B4804,entity_labels_mc!$B$2:$F$10000,3,FALSE), ""))</f>
        <v>Document groupe</v>
      </c>
      <c r="E4804" t="str">
        <f>IFERROR(VLOOKUP($B4804,entity_labels!$B$2:$F$10000,4,FALSE), IFERROR(VLOOKUP($B4804,entity_labels_mc!$B$2:$F$10000,4,FALSE), ""))</f>
        <v>ドキュメント グループ</v>
      </c>
      <c r="F4804" t="str">
        <f>IFERROR(VLOOKUP($B4804,entity_labels!$B$2:$F$10000,5,FALSE), IFERROR(VLOOKUP($B4804,entity_labels_mc!$B$2:$F$10000,5,FALSE), ""))</f>
        <v>Dokument-Gruppe</v>
      </c>
      <c r="G4804" t="str">
        <f t="shared" si="75"/>
        <v>pricingPolicy_documentGroup=Dokument-Gruppe</v>
      </c>
    </row>
    <row r="4805" spans="1:7" x14ac:dyDescent="0.3">
      <c r="A4805" t="s">
        <v>34593</v>
      </c>
      <c r="B4805" t="str">
        <f>IFERROR(VLOOKUP($A4805,entity_labels_mc!$A$2:$F$10000,2,FALSE), "")</f>
        <v>Effective From Date</v>
      </c>
      <c r="C4805" t="str">
        <f>IFERROR(VLOOKUP($B4805,entity_labels!$B$2:$F$10000,2,FALSE), IFERROR(VLOOKUP($B4805,entity_labels_mc!$B$2:$F$10000,2,FALSE), ""))</f>
        <v>Vigente desde Fecha</v>
      </c>
      <c r="D4805" t="str">
        <f>IFERROR(VLOOKUP($B4805,entity_labels!$B$2:$F$10000,3,FALSE), IFERROR(VLOOKUP($B4805,entity_labels_mc!$B$2:$F$10000,3,FALSE), ""))</f>
        <v>Date d'effet</v>
      </c>
      <c r="E4805" t="str">
        <f>IFERROR(VLOOKUP($B4805,entity_labels!$B$2:$F$10000,4,FALSE), IFERROR(VLOOKUP($B4805,entity_labels_mc!$B$2:$F$10000,4,FALSE), ""))</f>
        <v>日付から有効</v>
      </c>
      <c r="F4805" t="str">
        <f>IFERROR(VLOOKUP($B4805,entity_labels!$B$2:$F$10000,5,FALSE), IFERROR(VLOOKUP($B4805,entity_labels_mc!$B$2:$F$10000,5,FALSE), ""))</f>
        <v>Mit Wirkung zum Datum</v>
      </c>
      <c r="G4805" t="str">
        <f t="shared" si="75"/>
        <v>pricingPolicy_effectiveFromDate=Mit Wirkung zum Datum</v>
      </c>
    </row>
    <row r="4806" spans="1:7" x14ac:dyDescent="0.3">
      <c r="A4806" t="s">
        <v>34594</v>
      </c>
      <c r="B4806" t="str">
        <f>IFERROR(VLOOKUP($A4806,entity_labels_mc!$A$2:$F$10000,2,FALSE), "")</f>
        <v>Effective To Date</v>
      </c>
      <c r="C4806" t="str">
        <f>IFERROR(VLOOKUP($B4806,entity_labels!$B$2:$F$10000,2,FALSE), IFERROR(VLOOKUP($B4806,entity_labels_mc!$B$2:$F$10000,2,FALSE), ""))</f>
        <v>Eficaz hasta la fecha</v>
      </c>
      <c r="D4806" t="str">
        <f>IFERROR(VLOOKUP($B4806,entity_labels!$B$2:$F$10000,3,FALSE), IFERROR(VLOOKUP($B4806,entity_labels_mc!$B$2:$F$10000,3,FALSE), ""))</f>
        <v>Efficace à ce jour</v>
      </c>
      <c r="E4806" t="str">
        <f>IFERROR(VLOOKUP($B4806,entity_labels!$B$2:$F$10000,4,FALSE), IFERROR(VLOOKUP($B4806,entity_labels_mc!$B$2:$F$10000,4,FALSE), ""))</f>
        <v>日付することが有効</v>
      </c>
      <c r="F4806" t="str">
        <f>IFERROR(VLOOKUP($B4806,entity_labels!$B$2:$F$10000,5,FALSE), IFERROR(VLOOKUP($B4806,entity_labels_mc!$B$2:$F$10000,5,FALSE), ""))</f>
        <v>Effektive bis Datum</v>
      </c>
      <c r="G4806" t="str">
        <f t="shared" si="75"/>
        <v>pricingPolicy_effectiveToDate=Effektive bis Datum</v>
      </c>
    </row>
    <row r="4807" spans="1:7" x14ac:dyDescent="0.3">
      <c r="A4807" t="s">
        <v>34595</v>
      </c>
      <c r="B4807" t="str">
        <f>IFERROR(VLOOKUP($A4807,entity_labels_mc!$A$2:$F$10000,2,FALSE), "")</f>
        <v xml:space="preserve">Exception Formula </v>
      </c>
      <c r="C4807" t="str">
        <f>IFERROR(VLOOKUP($B4807,entity_labels!$B$2:$F$10000,2,FALSE), IFERROR(VLOOKUP($B4807,entity_labels_mc!$B$2:$F$10000,2,FALSE), ""))</f>
        <v>Excepción Fórmula</v>
      </c>
      <c r="D4807" t="str">
        <f>IFERROR(VLOOKUP($B4807,entity_labels!$B$2:$F$10000,3,FALSE), IFERROR(VLOOKUP($B4807,entity_labels_mc!$B$2:$F$10000,3,FALSE), ""))</f>
        <v>Formule d'exception</v>
      </c>
      <c r="E4807" t="str">
        <f>IFERROR(VLOOKUP($B4807,entity_labels!$B$2:$F$10000,4,FALSE), IFERROR(VLOOKUP($B4807,entity_labels_mc!$B$2:$F$10000,4,FALSE), ""))</f>
        <v>例外式</v>
      </c>
      <c r="F4807" t="str">
        <f>IFERROR(VLOOKUP($B4807,entity_labels!$B$2:$F$10000,5,FALSE), IFERROR(VLOOKUP($B4807,entity_labels_mc!$B$2:$F$10000,5,FALSE), ""))</f>
        <v>Ausnahme Formel</v>
      </c>
      <c r="G4807" t="str">
        <f t="shared" si="75"/>
        <v>pricingPolicy_exceptionFormula=Ausnahme Formel</v>
      </c>
    </row>
    <row r="4808" spans="1:7" x14ac:dyDescent="0.3">
      <c r="A4808" t="s">
        <v>34596</v>
      </c>
      <c r="B4808" t="str">
        <f>IFERROR(VLOOKUP($A4808,entity_labels_mc!$A$2:$F$10000,2,FALSE), "")</f>
        <v xml:space="preserve">Formula </v>
      </c>
      <c r="C4808" t="str">
        <f>IFERROR(VLOOKUP($B4808,entity_labels!$B$2:$F$10000,2,FALSE), IFERROR(VLOOKUP($B4808,entity_labels_mc!$B$2:$F$10000,2,FALSE), ""))</f>
        <v>Fórmula</v>
      </c>
      <c r="D4808" t="str">
        <f>IFERROR(VLOOKUP($B4808,entity_labels!$B$2:$F$10000,3,FALSE), IFERROR(VLOOKUP($B4808,entity_labels_mc!$B$2:$F$10000,3,FALSE), ""))</f>
        <v>Formule</v>
      </c>
      <c r="E4808" t="str">
        <f>IFERROR(VLOOKUP($B4808,entity_labels!$B$2:$F$10000,4,FALSE), IFERROR(VLOOKUP($B4808,entity_labels_mc!$B$2:$F$10000,4,FALSE), ""))</f>
        <v>数式</v>
      </c>
      <c r="F4808" t="str">
        <f>IFERROR(VLOOKUP($B4808,entity_labels!$B$2:$F$10000,5,FALSE), IFERROR(VLOOKUP($B4808,entity_labels_mc!$B$2:$F$10000,5,FALSE), ""))</f>
        <v>Formel</v>
      </c>
      <c r="G4808" t="str">
        <f t="shared" si="75"/>
        <v>pricingPolicy_formula=Formel</v>
      </c>
    </row>
    <row r="4809" spans="1:7" x14ac:dyDescent="0.3">
      <c r="A4809" t="s">
        <v>34597</v>
      </c>
      <c r="B4809" t="str">
        <f>IFERROR(VLOOKUP($A4809,entity_labels_mc!$A$2:$F$10000,2,FALSE), "")</f>
        <v xml:space="preserve">Meta Info </v>
      </c>
      <c r="C4809" t="str">
        <f>IFERROR(VLOOKUP($B4809,entity_labels!$B$2:$F$10000,2,FALSE), IFERROR(VLOOKUP($B4809,entity_labels_mc!$B$2:$F$10000,2,FALSE), ""))</f>
        <v>Meta información</v>
      </c>
      <c r="D4809" t="str">
        <f>IFERROR(VLOOKUP($B4809,entity_labels!$B$2:$F$10000,3,FALSE), IFERROR(VLOOKUP($B4809,entity_labels_mc!$B$2:$F$10000,3,FALSE), ""))</f>
        <v>Nouvelles informations méta</v>
      </c>
      <c r="E4809" t="str">
        <f>IFERROR(VLOOKUP($B4809,entity_labels!$B$2:$F$10000,4,FALSE), IFERROR(VLOOKUP($B4809,entity_labels_mc!$B$2:$F$10000,4,FALSE), ""))</f>
        <v>メタ情報</v>
      </c>
      <c r="F4809" t="str">
        <f>IFERROR(VLOOKUP($B4809,entity_labels!$B$2:$F$10000,5,FALSE), IFERROR(VLOOKUP($B4809,entity_labels_mc!$B$2:$F$10000,5,FALSE), ""))</f>
        <v>Meta-Informationen</v>
      </c>
      <c r="G4809" t="str">
        <f t="shared" si="75"/>
        <v>pricingPolicy_metaInfo=Meta-Informationen</v>
      </c>
    </row>
    <row r="4810" spans="1:7" x14ac:dyDescent="0.3">
      <c r="A4810" t="s">
        <v>22427</v>
      </c>
      <c r="B4810" t="str">
        <f>IFERROR(VLOOKUP($A4810,entity_labels_mc!$A$2:$F$10000,2,FALSE), "")</f>
        <v>Policy Name</v>
      </c>
      <c r="C4810" t="str">
        <f>IFERROR(VLOOKUP($B4810,entity_labels!$B$2:$F$10000,2,FALSE), IFERROR(VLOOKUP($B4810,entity_labels_mc!$B$2:$F$10000,2,FALSE), ""))</f>
        <v>Política de Nombre</v>
      </c>
      <c r="D4810" t="str">
        <f>IFERROR(VLOOKUP($B4810,entity_labels!$B$2:$F$10000,3,FALSE), IFERROR(VLOOKUP($B4810,entity_labels_mc!$B$2:$F$10000,3,FALSE), ""))</f>
        <v>Nom de la stratégie</v>
      </c>
      <c r="E4810" t="str">
        <f>IFERROR(VLOOKUP($B4810,entity_labels!$B$2:$F$10000,4,FALSE), IFERROR(VLOOKUP($B4810,entity_labels_mc!$B$2:$F$10000,4,FALSE), ""))</f>
        <v>ポリシー名</v>
      </c>
      <c r="F4810" t="str">
        <f>IFERROR(VLOOKUP($B4810,entity_labels!$B$2:$F$10000,5,FALSE), IFERROR(VLOOKUP($B4810,entity_labels_mc!$B$2:$F$10000,5,FALSE), ""))</f>
        <v>Policy Name</v>
      </c>
      <c r="G4810" t="str">
        <f t="shared" si="75"/>
        <v>pricingPolicy_name=Policy Name</v>
      </c>
    </row>
    <row r="4811" spans="1:7" x14ac:dyDescent="0.3">
      <c r="A4811" t="s">
        <v>34598</v>
      </c>
      <c r="B4811" t="str">
        <f>IFERROR(VLOOKUP($A4811,entity_labels_mc!$A$2:$F$10000,2,FALSE), "")</f>
        <v xml:space="preserve">Name Der </v>
      </c>
      <c r="C4811" t="str">
        <f>IFERROR(VLOOKUP($B4811,entity_labels!$B$2:$F$10000,2,FALSE), IFERROR(VLOOKUP($B4811,entity_labels_mc!$B$2:$F$10000,2,FALSE), ""))</f>
        <v>Nombre Der</v>
      </c>
      <c r="D4811" t="str">
        <f>IFERROR(VLOOKUP($B4811,entity_labels!$B$2:$F$10000,3,FALSE), IFERROR(VLOOKUP($B4811,entity_labels_mc!$B$2:$F$10000,3,FALSE), ""))</f>
        <v>Nom Der</v>
      </c>
      <c r="E4811" t="str">
        <f>IFERROR(VLOOKUP($B4811,entity_labels!$B$2:$F$10000,4,FALSE), IFERROR(VLOOKUP($B4811,entity_labels_mc!$B$2:$F$10000,4,FALSE), ""))</f>
        <v>名前デア</v>
      </c>
      <c r="F4811" t="str">
        <f>IFERROR(VLOOKUP($B4811,entity_labels!$B$2:$F$10000,5,FALSE), IFERROR(VLOOKUP($B4811,entity_labels_mc!$B$2:$F$10000,5,FALSE), ""))</f>
        <v>Der Name</v>
      </c>
      <c r="G4811" t="str">
        <f t="shared" si="75"/>
        <v>pricingPolicy_nameDer=Der Name</v>
      </c>
    </row>
    <row r="4812" spans="1:7" x14ac:dyDescent="0.3">
      <c r="A4812" t="s">
        <v>34599</v>
      </c>
      <c r="B4812" t="str">
        <f>IFERROR(VLOOKUP($A4812,entity_labels_mc!$A$2:$F$10000,2,FALSE), "")</f>
        <v>Operating Unit</v>
      </c>
      <c r="C4812" t="str">
        <f>IFERROR(VLOOKUP($B4812,entity_labels!$B$2:$F$10000,2,FALSE), IFERROR(VLOOKUP($B4812,entity_labels_mc!$B$2:$F$10000,2,FALSE), ""))</f>
        <v>Unidad operativa</v>
      </c>
      <c r="D4812" t="str">
        <f>IFERROR(VLOOKUP($B4812,entity_labels!$B$2:$F$10000,3,FALSE), IFERROR(VLOOKUP($B4812,entity_labels_mc!$B$2:$F$10000,3,FALSE), ""))</f>
        <v>Unité de commande</v>
      </c>
      <c r="E4812" t="str">
        <f>IFERROR(VLOOKUP($B4812,entity_labels!$B$2:$F$10000,4,FALSE), IFERROR(VLOOKUP($B4812,entity_labels_mc!$B$2:$F$10000,4,FALSE), ""))</f>
        <v>オペレーティング ・ ユニット</v>
      </c>
      <c r="F4812" t="str">
        <f>IFERROR(VLOOKUP($B4812,entity_labels!$B$2:$F$10000,5,FALSE), IFERROR(VLOOKUP($B4812,entity_labels_mc!$B$2:$F$10000,5,FALSE), ""))</f>
        <v>Bedieneinheit</v>
      </c>
      <c r="G4812" t="str">
        <f t="shared" si="75"/>
        <v>pricingPolicy_ou=Bedieneinheit</v>
      </c>
    </row>
    <row r="4813" spans="1:7" x14ac:dyDescent="0.3">
      <c r="A4813" t="s">
        <v>34600</v>
      </c>
      <c r="B4813" t="str">
        <f>IFERROR(VLOOKUP($A4813,entity_labels_mc!$A$2:$F$10000,2,FALSE), "")</f>
        <v>Associated Promotions</v>
      </c>
      <c r="C4813" t="str">
        <f>IFERROR(VLOOKUP($B4813,entity_labels!$B$2:$F$10000,2,FALSE), IFERROR(VLOOKUP($B4813,entity_labels_mc!$B$2:$F$10000,2,FALSE), ""))</f>
        <v>Promociones relacionadas</v>
      </c>
      <c r="D4813" t="str">
        <f>IFERROR(VLOOKUP($B4813,entity_labels!$B$2:$F$10000,3,FALSE), IFERROR(VLOOKUP($B4813,entity_labels_mc!$B$2:$F$10000,3,FALSE), ""))</f>
        <v>Promotions associés</v>
      </c>
      <c r="E4813" t="str">
        <f>IFERROR(VLOOKUP($B4813,entity_labels!$B$2:$F$10000,4,FALSE), IFERROR(VLOOKUP($B4813,entity_labels_mc!$B$2:$F$10000,4,FALSE), ""))</f>
        <v>関連プロモーション</v>
      </c>
      <c r="F4813" t="str">
        <f>IFERROR(VLOOKUP($B4813,entity_labels!$B$2:$F$10000,5,FALSE), IFERROR(VLOOKUP($B4813,entity_labels_mc!$B$2:$F$10000,5,FALSE), ""))</f>
        <v>Assoziierte Promotions</v>
      </c>
      <c r="G4813" t="str">
        <f t="shared" si="75"/>
        <v>pricingPolicy_promotionPolicies=Assoziierte Promotions</v>
      </c>
    </row>
    <row r="4814" spans="1:7" x14ac:dyDescent="0.3">
      <c r="A4814" t="s">
        <v>34602</v>
      </c>
      <c r="B4814" t="str">
        <f>IFERROR(VLOOKUP($A4814,entity_labels_mc!$A$2:$F$10000,2,FALSE), "")</f>
        <v xml:space="preserve">Ref Number </v>
      </c>
      <c r="C4814" t="str">
        <f>IFERROR(VLOOKUP($B4814,entity_labels!$B$2:$F$10000,2,FALSE), IFERROR(VLOOKUP($B4814,entity_labels_mc!$B$2:$F$10000,2,FALSE), ""))</f>
        <v>Número de referencia</v>
      </c>
      <c r="D4814" t="str">
        <f>IFERROR(VLOOKUP($B4814,entity_labels!$B$2:$F$10000,3,FALSE), IFERROR(VLOOKUP($B4814,entity_labels_mc!$B$2:$F$10000,3,FALSE), ""))</f>
        <v>Numéro de Réf</v>
      </c>
      <c r="E4814" t="str">
        <f>IFERROR(VLOOKUP($B4814,entity_labels!$B$2:$F$10000,4,FALSE), IFERROR(VLOOKUP($B4814,entity_labels_mc!$B$2:$F$10000,4,FALSE), ""))</f>
        <v>Ref の数</v>
      </c>
      <c r="F4814" t="str">
        <f>IFERROR(VLOOKUP($B4814,entity_labels!$B$2:$F$10000,5,FALSE), IFERROR(VLOOKUP($B4814,entity_labels_mc!$B$2:$F$10000,5,FALSE), ""))</f>
        <v>Referenznummer</v>
      </c>
      <c r="G4814" t="str">
        <f t="shared" si="75"/>
        <v>pricingPolicy_refNumber=Referenznummer</v>
      </c>
    </row>
    <row r="4815" spans="1:7" x14ac:dyDescent="0.3">
      <c r="A4815" t="s">
        <v>34603</v>
      </c>
      <c r="B4815" t="str">
        <f>IFERROR(VLOOKUP($A4815,entity_labels_mc!$A$2:$F$10000,2,FALSE), "")</f>
        <v>Strategic Business Unit</v>
      </c>
      <c r="C4815" t="str">
        <f>IFERROR(VLOOKUP($B4815,entity_labels!$B$2:$F$10000,2,FALSE), IFERROR(VLOOKUP($B4815,entity_labels_mc!$B$2:$F$10000,2,FALSE), ""))</f>
        <v>Unidad estratégica de negocios</v>
      </c>
      <c r="D4815" t="str">
        <f>IFERROR(VLOOKUP($B4815,entity_labels!$B$2:$F$10000,3,FALSE), IFERROR(VLOOKUP($B4815,entity_labels_mc!$B$2:$F$10000,3,FALSE), ""))</f>
        <v>Unité d'affaires stratégiques</v>
      </c>
      <c r="E4815" t="str">
        <f>IFERROR(VLOOKUP($B4815,entity_labels!$B$2:$F$10000,4,FALSE), IFERROR(VLOOKUP($B4815,entity_labels_mc!$B$2:$F$10000,4,FALSE), ""))</f>
        <v>戦略的ビジネス ユニット</v>
      </c>
      <c r="F4815" t="str">
        <f>IFERROR(VLOOKUP($B4815,entity_labels!$B$2:$F$10000,5,FALSE), IFERROR(VLOOKUP($B4815,entity_labels_mc!$B$2:$F$10000,5,FALSE), ""))</f>
        <v>Strategische Geschäftseinheit</v>
      </c>
      <c r="G4815" t="str">
        <f t="shared" si="75"/>
        <v>pricingPolicy_sbu=Strategische Geschäftseinheit</v>
      </c>
    </row>
    <row r="4816" spans="1:7" x14ac:dyDescent="0.3">
      <c r="A4816" t="s">
        <v>34604</v>
      </c>
      <c r="B4816" t="str">
        <f>IFERROR(VLOOKUP($A4816,entity_labels_mc!$A$2:$F$10000,2,FALSE), "")</f>
        <v xml:space="preserve">Soft Deleted On </v>
      </c>
      <c r="C4816" t="str">
        <f>IFERROR(VLOOKUP($B4816,entity_labels!$B$2:$F$10000,2,FALSE), IFERROR(VLOOKUP($B4816,entity_labels_mc!$B$2:$F$10000,2,FALSE), ""))</f>
        <v>Suave En Suprimido</v>
      </c>
      <c r="D4816" t="str">
        <f>IFERROR(VLOOKUP($B4816,entity_labels!$B$2:$F$10000,3,FALSE), IFERROR(VLOOKUP($B4816,entity_labels_mc!$B$2:$F$10000,3,FALSE), ""))</f>
        <v>Doux Annulée le</v>
      </c>
      <c r="E4816" t="str">
        <f>IFERROR(VLOOKUP($B4816,entity_labels!$B$2:$F$10000,4,FALSE), IFERROR(VLOOKUP($B4816,entity_labels_mc!$B$2:$F$10000,4,FALSE), ""))</f>
        <v>ソフト削除で</v>
      </c>
      <c r="F4816" t="str">
        <f>IFERROR(VLOOKUP($B4816,entity_labels!$B$2:$F$10000,5,FALSE), IFERROR(VLOOKUP($B4816,entity_labels_mc!$B$2:$F$10000,5,FALSE), ""))</f>
        <v>Soft Deleted On</v>
      </c>
      <c r="G4816" t="str">
        <f t="shared" si="75"/>
        <v>pricingPolicy_softDeletedOn=Soft Deleted On</v>
      </c>
    </row>
    <row r="4817" spans="1:7" x14ac:dyDescent="0.3">
      <c r="A4817" t="s">
        <v>34605</v>
      </c>
      <c r="B4817" t="str">
        <f>IFERROR(VLOOKUP($A4817,entity_labels_mc!$A$2:$F$10000,2,FALSE), "")</f>
        <v xml:space="preserve">Status Der </v>
      </c>
      <c r="C4817" t="str">
        <f>IFERROR(VLOOKUP($B4817,entity_labels!$B$2:$F$10000,2,FALSE), IFERROR(VLOOKUP($B4817,entity_labels_mc!$B$2:$F$10000,2,FALSE), ""))</f>
        <v>Estado Der</v>
      </c>
      <c r="D4817" t="str">
        <f>IFERROR(VLOOKUP($B4817,entity_labels!$B$2:$F$10000,3,FALSE), IFERROR(VLOOKUP($B4817,entity_labels_mc!$B$2:$F$10000,3,FALSE), ""))</f>
        <v>Statut Der</v>
      </c>
      <c r="E4817" t="str">
        <f>IFERROR(VLOOKUP($B4817,entity_labels!$B$2:$F$10000,4,FALSE), IFERROR(VLOOKUP($B4817,entity_labels_mc!$B$2:$F$10000,4,FALSE), ""))</f>
        <v>ステータスデア</v>
      </c>
      <c r="F4817" t="str">
        <f>IFERROR(VLOOKUP($B4817,entity_labels!$B$2:$F$10000,5,FALSE), IFERROR(VLOOKUP($B4817,entity_labels_mc!$B$2:$F$10000,5,FALSE), ""))</f>
        <v>Der Status</v>
      </c>
      <c r="G4817" t="str">
        <f t="shared" si="75"/>
        <v>pricingPolicy_statusDer=Der Status</v>
      </c>
    </row>
    <row r="4818" spans="1:7" x14ac:dyDescent="0.3">
      <c r="A4818" t="s">
        <v>34607</v>
      </c>
      <c r="B4818" t="str">
        <f>IFERROR(VLOOKUP($A4818,entity_labels_mc!$A$2:$F$10000,2,FALSE), "")</f>
        <v xml:space="preserve">Term </v>
      </c>
      <c r="C4818" t="str">
        <f>IFERROR(VLOOKUP($B4818,entity_labels!$B$2:$F$10000,2,FALSE), IFERROR(VLOOKUP($B4818,entity_labels_mc!$B$2:$F$10000,2,FALSE), ""))</f>
        <v>Término</v>
      </c>
      <c r="D4818" t="str">
        <f>IFERROR(VLOOKUP($B4818,entity_labels!$B$2:$F$10000,3,FALSE), IFERROR(VLOOKUP($B4818,entity_labels_mc!$B$2:$F$10000,3,FALSE), ""))</f>
        <v>Terme</v>
      </c>
      <c r="E4818" t="str">
        <f>IFERROR(VLOOKUP($B4818,entity_labels!$B$2:$F$10000,4,FALSE), IFERROR(VLOOKUP($B4818,entity_labels_mc!$B$2:$F$10000,4,FALSE), ""))</f>
        <v>用語</v>
      </c>
      <c r="F4818" t="str">
        <f>IFERROR(VLOOKUP($B4818,entity_labels!$B$2:$F$10000,5,FALSE), IFERROR(VLOOKUP($B4818,entity_labels_mc!$B$2:$F$10000,5,FALSE), ""))</f>
        <v>Begriff</v>
      </c>
      <c r="G4818" t="str">
        <f t="shared" si="75"/>
        <v>pricingPolicy_term=Begriff</v>
      </c>
    </row>
    <row r="4819" spans="1:7" x14ac:dyDescent="0.3">
      <c r="A4819" t="s">
        <v>34608</v>
      </c>
      <c r="B4819" t="str">
        <f>IFERROR(VLOOKUP($A4819,entity_labels_mc!$A$2:$F$10000,2,FALSE), "")</f>
        <v xml:space="preserve">Validation Formula </v>
      </c>
      <c r="C4819" t="str">
        <f>IFERROR(VLOOKUP($B4819,entity_labels!$B$2:$F$10000,2,FALSE), IFERROR(VLOOKUP($B4819,entity_labels_mc!$B$2:$F$10000,2,FALSE), ""))</f>
        <v>Validación de Fórmula</v>
      </c>
      <c r="D4819" t="str">
        <f>IFERROR(VLOOKUP($B4819,entity_labels!$B$2:$F$10000,3,FALSE), IFERROR(VLOOKUP($B4819,entity_labels_mc!$B$2:$F$10000,3,FALSE), ""))</f>
        <v>Validation formule</v>
      </c>
      <c r="E4819" t="str">
        <f>IFERROR(VLOOKUP($B4819,entity_labels!$B$2:$F$10000,4,FALSE), IFERROR(VLOOKUP($B4819,entity_labels_mc!$B$2:$F$10000,4,FALSE), ""))</f>
        <v>確認式</v>
      </c>
      <c r="F4819" t="str">
        <f>IFERROR(VLOOKUP($B4819,entity_labels!$B$2:$F$10000,5,FALSE), IFERROR(VLOOKUP($B4819,entity_labels_mc!$B$2:$F$10000,5,FALSE), ""))</f>
        <v>Validation Formel</v>
      </c>
      <c r="G4819" t="str">
        <f t="shared" si="75"/>
        <v>pricingPolicy_validationFormula=Validation Formel</v>
      </c>
    </row>
    <row r="4820" spans="1:7" x14ac:dyDescent="0.3">
      <c r="A4820" t="s">
        <v>34609</v>
      </c>
      <c r="B4820" t="str">
        <f>IFERROR(VLOOKUP($A4820,entity_labels_mc!$A$2:$F$10000,2,FALSE), "")</f>
        <v xml:space="preserve">Wf Status </v>
      </c>
      <c r="C4820" t="str">
        <f>IFERROR(VLOOKUP($B4820,entity_labels!$B$2:$F$10000,2,FALSE), IFERROR(VLOOKUP($B4820,entity_labels_mc!$B$2:$F$10000,2,FALSE), ""))</f>
        <v>WF Status</v>
      </c>
      <c r="D4820" t="str">
        <f>IFERROR(VLOOKUP($B4820,entity_labels!$B$2:$F$10000,3,FALSE), IFERROR(VLOOKUP($B4820,entity_labels_mc!$B$2:$F$10000,3,FALSE), ""))</f>
        <v>Statut de WF</v>
      </c>
      <c r="E4820" t="str">
        <f>IFERROR(VLOOKUP($B4820,entity_labels!$B$2:$F$10000,4,FALSE), IFERROR(VLOOKUP($B4820,entity_labels_mc!$B$2:$F$10000,4,FALSE), ""))</f>
        <v>Wf の状態</v>
      </c>
      <c r="F4820" t="str">
        <f>IFERROR(VLOOKUP($B4820,entity_labels!$B$2:$F$10000,5,FALSE), IFERROR(VLOOKUP($B4820,entity_labels_mc!$B$2:$F$10000,5,FALSE), ""))</f>
        <v>WF Status</v>
      </c>
      <c r="G4820" t="str">
        <f t="shared" si="75"/>
        <v>pricingPolicy_wfStatus=WF Status</v>
      </c>
    </row>
    <row r="4821" spans="1:7" x14ac:dyDescent="0.3">
      <c r="A4821" t="s">
        <v>7108</v>
      </c>
      <c r="B4821" t="str">
        <f>IFERROR(VLOOKUP($A4821,entity_labels_mc!$A$2:$F$10000,2,FALSE), "")</f>
        <v xml:space="preserve">Prime Information </v>
      </c>
      <c r="C4821" t="str">
        <f>IFERROR(VLOOKUP($B4821,entity_labels!$B$2:$F$10000,2,FALSE), IFERROR(VLOOKUP($B4821,entity_labels_mc!$B$2:$F$10000,2,FALSE), ""))</f>
        <v>Información privilegiada</v>
      </c>
      <c r="D4821" t="str">
        <f>IFERROR(VLOOKUP($B4821,entity_labels!$B$2:$F$10000,3,FALSE), IFERROR(VLOOKUP($B4821,entity_labels_mc!$B$2:$F$10000,3,FALSE), ""))</f>
        <v>Information privilégiée</v>
      </c>
      <c r="E4821" t="str">
        <f>IFERROR(VLOOKUP($B4821,entity_labels!$B$2:$F$10000,4,FALSE), IFERROR(VLOOKUP($B4821,entity_labels_mc!$B$2:$F$10000,4,FALSE), ""))</f>
        <v>主要情報</v>
      </c>
      <c r="F4821" t="str">
        <f>IFERROR(VLOOKUP($B4821,entity_labels!$B$2:$F$10000,5,FALSE), IFERROR(VLOOKUP($B4821,entity_labels_mc!$B$2:$F$10000,5,FALSE), ""))</f>
        <v>Erstklassige Informationen</v>
      </c>
      <c r="G4821" t="str">
        <f t="shared" si="75"/>
        <v>primeInformation=Erstklassige Informationen</v>
      </c>
    </row>
    <row r="4822" spans="1:7" x14ac:dyDescent="0.3">
      <c r="A4822" t="s">
        <v>7110</v>
      </c>
      <c r="B4822" t="str">
        <f>IFERROR(VLOOKUP($A4822,entity_labels_mc!$A$2:$F$10000,2,FALSE), "")</f>
        <v xml:space="preserve">Alternative Calendar </v>
      </c>
      <c r="C4822" t="str">
        <f>IFERROR(VLOOKUP($B4822,entity_labels!$B$2:$F$10000,2,FALSE), IFERROR(VLOOKUP($B4822,entity_labels_mc!$B$2:$F$10000,2,FALSE), ""))</f>
        <v>Calendario alternativo</v>
      </c>
      <c r="D4822" t="str">
        <f>IFERROR(VLOOKUP($B4822,entity_labels!$B$2:$F$10000,3,FALSE), IFERROR(VLOOKUP($B4822,entity_labels_mc!$B$2:$F$10000,3,FALSE), ""))</f>
        <v>Calendrier alternatif</v>
      </c>
      <c r="E4822" t="str">
        <f>IFERROR(VLOOKUP($B4822,entity_labels!$B$2:$F$10000,4,FALSE), IFERROR(VLOOKUP($B4822,entity_labels_mc!$B$2:$F$10000,4,FALSE), ""))</f>
        <v>代替カレンダー</v>
      </c>
      <c r="F4822" t="str">
        <f>IFERROR(VLOOKUP($B4822,entity_labels!$B$2:$F$10000,5,FALSE), IFERROR(VLOOKUP($B4822,entity_labels_mc!$B$2:$F$10000,5,FALSE), ""))</f>
        <v>Alternative Kalender</v>
      </c>
      <c r="G4822" t="str">
        <f t="shared" si="75"/>
        <v>primeInformation_alternativeCalendar=Alternative Kalender</v>
      </c>
    </row>
    <row r="4823" spans="1:7" x14ac:dyDescent="0.3">
      <c r="A4823" t="s">
        <v>7112</v>
      </c>
      <c r="B4823" t="str">
        <f>IFERROR(VLOOKUP($A4823,entity_labels_mc!$A$2:$F$10000,2,FALSE), "")</f>
        <v xml:space="preserve">Anniversary Dttm </v>
      </c>
      <c r="C4823" t="str">
        <f>IFERROR(VLOOKUP($B4823,entity_labels!$B$2:$F$10000,2,FALSE), IFERROR(VLOOKUP($B4823,entity_labels_mc!$B$2:$F$10000,2,FALSE), ""))</f>
        <v>Aniversario Dttm</v>
      </c>
      <c r="D4823" t="str">
        <f>IFERROR(VLOOKUP($B4823,entity_labels!$B$2:$F$10000,3,FALSE), IFERROR(VLOOKUP($B4823,entity_labels_mc!$B$2:$F$10000,3,FALSE), ""))</f>
        <v>Anniversaire DTMC</v>
      </c>
      <c r="E4823" t="str">
        <f>IFERROR(VLOOKUP($B4823,entity_labels!$B$2:$F$10000,4,FALSE), IFERROR(VLOOKUP($B4823,entity_labels_mc!$B$2:$F$10000,4,FALSE), ""))</f>
        <v>周年記念 Dttm</v>
      </c>
      <c r="F4823" t="str">
        <f>IFERROR(VLOOKUP($B4823,entity_labels!$B$2:$F$10000,5,FALSE), IFERROR(VLOOKUP($B4823,entity_labels_mc!$B$2:$F$10000,5,FALSE), ""))</f>
        <v>Jubiläum Dttm</v>
      </c>
      <c r="G4823" t="str">
        <f t="shared" si="75"/>
        <v>primeInformation_anniversaryDttm=Jubiläum Dttm</v>
      </c>
    </row>
    <row r="4824" spans="1:7" x14ac:dyDescent="0.3">
      <c r="A4824" t="s">
        <v>7114</v>
      </c>
      <c r="B4824" t="str">
        <f>IFERROR(VLOOKUP($A4824,entity_labels_mc!$A$2:$F$10000,2,FALSE), "")</f>
        <v xml:space="preserve">Calculation Type </v>
      </c>
      <c r="C4824" t="str">
        <f>IFERROR(VLOOKUP($B4824,entity_labels!$B$2:$F$10000,2,FALSE), IFERROR(VLOOKUP($B4824,entity_labels_mc!$B$2:$F$10000,2,FALSE), ""))</f>
        <v>Tipo de cálculo</v>
      </c>
      <c r="D4824" t="str">
        <f>IFERROR(VLOOKUP($B4824,entity_labels!$B$2:$F$10000,3,FALSE), IFERROR(VLOOKUP($B4824,entity_labels_mc!$B$2:$F$10000,3,FALSE), ""))</f>
        <v>Type de calcul</v>
      </c>
      <c r="E4824" t="str">
        <f>IFERROR(VLOOKUP($B4824,entity_labels!$B$2:$F$10000,4,FALSE), IFERROR(VLOOKUP($B4824,entity_labels_mc!$B$2:$F$10000,4,FALSE), ""))</f>
        <v>[計算タイプ]</v>
      </c>
      <c r="F4824" t="str">
        <f>IFERROR(VLOOKUP($B4824,entity_labels!$B$2:$F$10000,5,FALSE), IFERROR(VLOOKUP($B4824,entity_labels_mc!$B$2:$F$10000,5,FALSE), ""))</f>
        <v>Berechnungsart</v>
      </c>
      <c r="G4824" t="str">
        <f t="shared" si="75"/>
        <v>primeInformation_calculationType=Berechnungsart</v>
      </c>
    </row>
    <row r="4825" spans="1:7" x14ac:dyDescent="0.3">
      <c r="A4825" t="s">
        <v>7116</v>
      </c>
      <c r="B4825" t="str">
        <f>IFERROR(VLOOKUP($A4825,entity_labels_mc!$A$2:$F$10000,2,FALSE), "")</f>
        <v xml:space="preserve">Contract </v>
      </c>
      <c r="C4825" t="str">
        <f>IFERROR(VLOOKUP($B4825,entity_labels!$B$2:$F$10000,2,FALSE), IFERROR(VLOOKUP($B4825,entity_labels_mc!$B$2:$F$10000,2,FALSE), ""))</f>
        <v>Contrato</v>
      </c>
      <c r="D4825" t="str">
        <f>IFERROR(VLOOKUP($B4825,entity_labels!$B$2:$F$10000,3,FALSE), IFERROR(VLOOKUP($B4825,entity_labels_mc!$B$2:$F$10000,3,FALSE), ""))</f>
        <v>Contrat</v>
      </c>
      <c r="E4825" t="str">
        <f>IFERROR(VLOOKUP($B4825,entity_labels!$B$2:$F$10000,4,FALSE), IFERROR(VLOOKUP($B4825,entity_labels_mc!$B$2:$F$10000,4,FALSE), ""))</f>
        <v>契約</v>
      </c>
      <c r="F4825" t="str">
        <f>IFERROR(VLOOKUP($B4825,entity_labels!$B$2:$F$10000,5,FALSE), IFERROR(VLOOKUP($B4825,entity_labels_mc!$B$2:$F$10000,5,FALSE), ""))</f>
        <v>Vertrag</v>
      </c>
      <c r="G4825" t="str">
        <f t="shared" si="75"/>
        <v>primeInformation_contract=Vertrag</v>
      </c>
    </row>
    <row r="4826" spans="1:7" x14ac:dyDescent="0.3">
      <c r="A4826" t="s">
        <v>7117</v>
      </c>
      <c r="B4826" t="str">
        <f>IFERROR(VLOOKUP($A4826,entity_labels_mc!$A$2:$F$10000,2,FALSE), "")</f>
        <v xml:space="preserve">Day Code </v>
      </c>
      <c r="C4826" t="str">
        <f>IFERROR(VLOOKUP($B4826,entity_labels!$B$2:$F$10000,2,FALSE), IFERROR(VLOOKUP($B4826,entity_labels_mc!$B$2:$F$10000,2,FALSE), ""))</f>
        <v>Día código</v>
      </c>
      <c r="D4826" t="str">
        <f>IFERROR(VLOOKUP($B4826,entity_labels!$B$2:$F$10000,3,FALSE), IFERROR(VLOOKUP($B4826,entity_labels_mc!$B$2:$F$10000,3,FALSE), ""))</f>
        <v>Code du jour</v>
      </c>
      <c r="E4826" t="str">
        <f>IFERROR(VLOOKUP($B4826,entity_labels!$B$2:$F$10000,4,FALSE), IFERROR(VLOOKUP($B4826,entity_labels_mc!$B$2:$F$10000,4,FALSE), ""))</f>
        <v>日のコード</v>
      </c>
      <c r="F4826" t="str">
        <f>IFERROR(VLOOKUP($B4826,entity_labels!$B$2:$F$10000,5,FALSE), IFERROR(VLOOKUP($B4826,entity_labels_mc!$B$2:$F$10000,5,FALSE), ""))</f>
        <v>Tag-Code</v>
      </c>
      <c r="G4826" t="str">
        <f t="shared" si="75"/>
        <v>primeInformation_dayCode=Tag-Code</v>
      </c>
    </row>
    <row r="4827" spans="1:7" x14ac:dyDescent="0.3">
      <c r="A4827" t="s">
        <v>7119</v>
      </c>
      <c r="B4827" t="str">
        <f>IFERROR(VLOOKUP($A4827,entity_labels_mc!$A$2:$F$10000,2,FALSE), "")</f>
        <v xml:space="preserve">No Of Months </v>
      </c>
      <c r="C4827" t="str">
        <f>IFERROR(VLOOKUP($B4827,entity_labels!$B$2:$F$10000,2,FALSE), IFERROR(VLOOKUP($B4827,entity_labels_mc!$B$2:$F$10000,2,FALSE), ""))</f>
        <v>No de meses</v>
      </c>
      <c r="D4827" t="str">
        <f>IFERROR(VLOOKUP($B4827,entity_labels!$B$2:$F$10000,3,FALSE), IFERROR(VLOOKUP($B4827,entity_labels_mc!$B$2:$F$10000,3,FALSE), ""))</f>
        <v>Pas de mois</v>
      </c>
      <c r="E4827" t="str">
        <f>IFERROR(VLOOKUP($B4827,entity_labels!$B$2:$F$10000,4,FALSE), IFERROR(VLOOKUP($B4827,entity_labels_mc!$B$2:$F$10000,4,FALSE), ""))</f>
        <v>ヶ月の</v>
      </c>
      <c r="F4827" t="str">
        <f>IFERROR(VLOOKUP($B4827,entity_labels!$B$2:$F$10000,5,FALSE), IFERROR(VLOOKUP($B4827,entity_labels_mc!$B$2:$F$10000,5,FALSE), ""))</f>
        <v>Anzahl der Monate</v>
      </c>
      <c r="G4827" t="str">
        <f t="shared" si="75"/>
        <v>primeInformation_noOfMonths=Anzahl der Monate</v>
      </c>
    </row>
    <row r="4828" spans="1:7" x14ac:dyDescent="0.3">
      <c r="A4828" t="s">
        <v>7121</v>
      </c>
      <c r="B4828" t="str">
        <f>IFERROR(VLOOKUP($A4828,entity_labels_mc!$A$2:$F$10000,2,FALSE), "")</f>
        <v xml:space="preserve">Num Index </v>
      </c>
      <c r="C4828" t="str">
        <f>IFERROR(VLOOKUP($B4828,entity_labels!$B$2:$F$10000,2,FALSE), IFERROR(VLOOKUP($B4828,entity_labels_mc!$B$2:$F$10000,2,FALSE), ""))</f>
        <v>Num Índice</v>
      </c>
      <c r="D4828" t="str">
        <f>IFERROR(VLOOKUP($B4828,entity_labels!$B$2:$F$10000,3,FALSE), IFERROR(VLOOKUP($B4828,entity_labels_mc!$B$2:$F$10000,3,FALSE), ""))</f>
        <v>Num Index</v>
      </c>
      <c r="E4828" t="str">
        <f>IFERROR(VLOOKUP($B4828,entity_labels!$B$2:$F$10000,4,FALSE), IFERROR(VLOOKUP($B4828,entity_labels_mc!$B$2:$F$10000,4,FALSE), ""))</f>
        <v>Num インデックス</v>
      </c>
      <c r="F4828" t="str">
        <f>IFERROR(VLOOKUP($B4828,entity_labels!$B$2:$F$10000,5,FALSE), IFERROR(VLOOKUP($B4828,entity_labels_mc!$B$2:$F$10000,5,FALSE), ""))</f>
        <v>NUM-Index</v>
      </c>
      <c r="G4828" t="str">
        <f t="shared" si="75"/>
        <v>primeInformation_numIndex=NUM-Index</v>
      </c>
    </row>
    <row r="4829" spans="1:7" x14ac:dyDescent="0.3">
      <c r="A4829" t="s">
        <v>7122</v>
      </c>
      <c r="B4829" t="str">
        <f>IFERROR(VLOOKUP($A4829,entity_labels_mc!$A$2:$F$10000,2,FALSE), "")</f>
        <v xml:space="preserve">Prime Change Frequency </v>
      </c>
      <c r="C4829" t="str">
        <f>IFERROR(VLOOKUP($B4829,entity_labels!$B$2:$F$10000,2,FALSE), IFERROR(VLOOKUP($B4829,entity_labels_mc!$B$2:$F$10000,2,FALSE), ""))</f>
        <v>Frecuencia de cambio principal</v>
      </c>
      <c r="D4829" t="str">
        <f>IFERROR(VLOOKUP($B4829,entity_labels!$B$2:$F$10000,3,FALSE), IFERROR(VLOOKUP($B4829,entity_labels_mc!$B$2:$F$10000,3,FALSE), ""))</f>
        <v>Premier changement de fréquence</v>
      </c>
      <c r="E4829" t="str">
        <f>IFERROR(VLOOKUP($B4829,entity_labels!$B$2:$F$10000,4,FALSE), IFERROR(VLOOKUP($B4829,entity_labels_mc!$B$2:$F$10000,4,FALSE), ""))</f>
        <v>プライム変更頻度</v>
      </c>
      <c r="F4829" t="str">
        <f>IFERROR(VLOOKUP($B4829,entity_labels!$B$2:$F$10000,5,FALSE), IFERROR(VLOOKUP($B4829,entity_labels_mc!$B$2:$F$10000,5,FALSE), ""))</f>
        <v>Erstklassige Wechselfrequenz</v>
      </c>
      <c r="G4829" t="str">
        <f t="shared" si="75"/>
        <v>primeInformation_primeChangeFrequency=Erstklassige Wechselfrequenz</v>
      </c>
    </row>
    <row r="4830" spans="1:7" x14ac:dyDescent="0.3">
      <c r="A4830" t="s">
        <v>7124</v>
      </c>
      <c r="B4830" t="str">
        <f>IFERROR(VLOOKUP($A4830,entity_labels_mc!$A$2:$F$10000,2,FALSE), "")</f>
        <v xml:space="preserve">Prime Factor Pct </v>
      </c>
      <c r="C4830" t="str">
        <f>IFERROR(VLOOKUP($B4830,entity_labels!$B$2:$F$10000,2,FALSE), IFERROR(VLOOKUP($B4830,entity_labels_mc!$B$2:$F$10000,2,FALSE), ""))</f>
        <v>Principal Factor Pct</v>
      </c>
      <c r="D4830" t="str">
        <f>IFERROR(VLOOKUP($B4830,entity_labels!$B$2:$F$10000,3,FALSE), IFERROR(VLOOKUP($B4830,entity_labels_mc!$B$2:$F$10000,3,FALSE), ""))</f>
        <v>Facteur premier Pct</v>
      </c>
      <c r="E4830" t="str">
        <f>IFERROR(VLOOKUP($B4830,entity_labels!$B$2:$F$10000,4,FALSE), IFERROR(VLOOKUP($B4830,entity_labels_mc!$B$2:$F$10000,4,FALSE), ""))</f>
        <v>素因数 Pct</v>
      </c>
      <c r="F4830" t="str">
        <f>IFERROR(VLOOKUP($B4830,entity_labels!$B$2:$F$10000,5,FALSE), IFERROR(VLOOKUP($B4830,entity_labels_mc!$B$2:$F$10000,5,FALSE), ""))</f>
        <v>Primfaktor Pct</v>
      </c>
      <c r="G4830" t="str">
        <f t="shared" si="75"/>
        <v>primeInformation_primeFactorPct=Primfaktor Pct</v>
      </c>
    </row>
    <row r="4831" spans="1:7" x14ac:dyDescent="0.3">
      <c r="A4831" t="s">
        <v>7126</v>
      </c>
      <c r="B4831" t="str">
        <f>IFERROR(VLOOKUP($A4831,entity_labels_mc!$A$2:$F$10000,2,FALSE), "")</f>
        <v xml:space="preserve">Prime Indices </v>
      </c>
      <c r="C4831" t="str">
        <f>IFERROR(VLOOKUP($B4831,entity_labels!$B$2:$F$10000,2,FALSE), IFERROR(VLOOKUP($B4831,entity_labels_mc!$B$2:$F$10000,2,FALSE), ""))</f>
        <v>Índices principales</v>
      </c>
      <c r="D4831" t="str">
        <f>IFERROR(VLOOKUP($B4831,entity_labels!$B$2:$F$10000,3,FALSE), IFERROR(VLOOKUP($B4831,entity_labels_mc!$B$2:$F$10000,3,FALSE), ""))</f>
        <v>Principaux Indices</v>
      </c>
      <c r="E4831" t="str">
        <f>IFERROR(VLOOKUP($B4831,entity_labels!$B$2:$F$10000,4,FALSE), IFERROR(VLOOKUP($B4831,entity_labels_mc!$B$2:$F$10000,4,FALSE), ""))</f>
        <v>主な指標</v>
      </c>
      <c r="F4831" t="str">
        <f>IFERROR(VLOOKUP($B4831,entity_labels!$B$2:$F$10000,5,FALSE), IFERROR(VLOOKUP($B4831,entity_labels_mc!$B$2:$F$10000,5,FALSE), ""))</f>
        <v>Wichtigste Indices</v>
      </c>
      <c r="G4831" t="str">
        <f t="shared" si="75"/>
        <v>primeInformation_primeIndices=Wichtigste Indices</v>
      </c>
    </row>
    <row r="4832" spans="1:7" x14ac:dyDescent="0.3">
      <c r="A4832" t="s">
        <v>34610</v>
      </c>
      <c r="B4832" t="str">
        <f>IFERROR(VLOOKUP($A4832,entity_labels_mc!$A$2:$F$10000,2,FALSE), "")</f>
        <v xml:space="preserve">Soft Deleted On </v>
      </c>
      <c r="C4832" t="str">
        <f>IFERROR(VLOOKUP($B4832,entity_labels!$B$2:$F$10000,2,FALSE), IFERROR(VLOOKUP($B4832,entity_labels_mc!$B$2:$F$10000,2,FALSE), ""))</f>
        <v>Suave En Suprimido</v>
      </c>
      <c r="D4832" t="str">
        <f>IFERROR(VLOOKUP($B4832,entity_labels!$B$2:$F$10000,3,FALSE), IFERROR(VLOOKUP($B4832,entity_labels_mc!$B$2:$F$10000,3,FALSE), ""))</f>
        <v>Doux Annulée le</v>
      </c>
      <c r="E4832" t="str">
        <f>IFERROR(VLOOKUP($B4832,entity_labels!$B$2:$F$10000,4,FALSE), IFERROR(VLOOKUP($B4832,entity_labels_mc!$B$2:$F$10000,4,FALSE), ""))</f>
        <v>ソフト削除で</v>
      </c>
      <c r="F4832" t="str">
        <f>IFERROR(VLOOKUP($B4832,entity_labels!$B$2:$F$10000,5,FALSE), IFERROR(VLOOKUP($B4832,entity_labels_mc!$B$2:$F$10000,5,FALSE), ""))</f>
        <v>Soft Deleted On</v>
      </c>
      <c r="G4832" t="str">
        <f t="shared" si="75"/>
        <v>primeInformation_softDeletedOn=Soft Deleted On</v>
      </c>
    </row>
    <row r="4833" spans="1:7" x14ac:dyDescent="0.3">
      <c r="A4833" t="s">
        <v>7128</v>
      </c>
      <c r="B4833" t="str">
        <f>IFERROR(VLOOKUP($A4833,entity_labels_mc!$A$2:$F$10000,2,FALSE), "")</f>
        <v xml:space="preserve">Principal Repayment Info </v>
      </c>
      <c r="C4833" t="str">
        <f>IFERROR(VLOOKUP($B4833,entity_labels!$B$2:$F$10000,2,FALSE), IFERROR(VLOOKUP($B4833,entity_labels_mc!$B$2:$F$10000,2,FALSE), ""))</f>
        <v>Información de pago principal</v>
      </c>
      <c r="D4833" t="str">
        <f>IFERROR(VLOOKUP($B4833,entity_labels!$B$2:$F$10000,3,FALSE), IFERROR(VLOOKUP($B4833,entity_labels_mc!$B$2:$F$10000,3,FALSE), ""))</f>
        <v>Info remboursement de principal</v>
      </c>
      <c r="E4833" t="str">
        <f>IFERROR(VLOOKUP($B4833,entity_labels!$B$2:$F$10000,4,FALSE), IFERROR(VLOOKUP($B4833,entity_labels_mc!$B$2:$F$10000,4,FALSE), ""))</f>
        <v>元本返済情報</v>
      </c>
      <c r="F4833" t="str">
        <f>IFERROR(VLOOKUP($B4833,entity_labels!$B$2:$F$10000,5,FALSE), IFERROR(VLOOKUP($B4833,entity_labels_mc!$B$2:$F$10000,5,FALSE), ""))</f>
        <v>Principal Rückzahlung Info</v>
      </c>
      <c r="G4833" t="str">
        <f t="shared" si="75"/>
        <v>principalRepaymentInfo=Principal Rückzahlung Info</v>
      </c>
    </row>
    <row r="4834" spans="1:7" x14ac:dyDescent="0.3">
      <c r="A4834" t="s">
        <v>7130</v>
      </c>
      <c r="B4834" t="str">
        <f>IFERROR(VLOOKUP($A4834,entity_labels_mc!$A$2:$F$10000,2,FALSE), "")</f>
        <v xml:space="preserve">Accrue To Dttm </v>
      </c>
      <c r="C4834" t="str">
        <f>IFERROR(VLOOKUP($B4834,entity_labels!$B$2:$F$10000,2,FALSE), IFERROR(VLOOKUP($B4834,entity_labels_mc!$B$2:$F$10000,2,FALSE), ""))</f>
        <v>Se acumulan a Dttm</v>
      </c>
      <c r="D4834" t="str">
        <f>IFERROR(VLOOKUP($B4834,entity_labels!$B$2:$F$10000,3,FALSE), IFERROR(VLOOKUP($B4834,entity_labels_mc!$B$2:$F$10000,3,FALSE), ""))</f>
        <v>Reviennent à DTMC</v>
      </c>
      <c r="E4834" t="str">
        <f>IFERROR(VLOOKUP($B4834,entity_labels!$B$2:$F$10000,4,FALSE), IFERROR(VLOOKUP($B4834,entity_labels_mc!$B$2:$F$10000,4,FALSE), ""))</f>
        <v>Dttm に発生します。</v>
      </c>
      <c r="F4834" t="str">
        <f>IFERROR(VLOOKUP($B4834,entity_labels!$B$2:$F$10000,5,FALSE), IFERROR(VLOOKUP($B4834,entity_labels_mc!$B$2:$F$10000,5,FALSE), ""))</f>
        <v>Dttm zukommen</v>
      </c>
      <c r="G4834" t="str">
        <f t="shared" si="75"/>
        <v>principalRepaymentInfo_accrueToDttm=Dttm zukommen</v>
      </c>
    </row>
    <row r="4835" spans="1:7" x14ac:dyDescent="0.3">
      <c r="A4835" t="s">
        <v>7132</v>
      </c>
      <c r="B4835" t="str">
        <f>IFERROR(VLOOKUP($A4835,entity_labels_mc!$A$2:$F$10000,2,FALSE), "")</f>
        <v xml:space="preserve">Bill Dttm </v>
      </c>
      <c r="C4835" t="str">
        <f>IFERROR(VLOOKUP($B4835,entity_labels!$B$2:$F$10000,2,FALSE), IFERROR(VLOOKUP($B4835,entity_labels_mc!$B$2:$F$10000,2,FALSE), ""))</f>
        <v>Bill Dttm</v>
      </c>
      <c r="D4835" t="str">
        <f>IFERROR(VLOOKUP($B4835,entity_labels!$B$2:$F$10000,3,FALSE), IFERROR(VLOOKUP($B4835,entity_labels_mc!$B$2:$F$10000,3,FALSE), ""))</f>
        <v>Bill DTMC</v>
      </c>
      <c r="E4835" t="str">
        <f>IFERROR(VLOOKUP($B4835,entity_labels!$B$2:$F$10000,4,FALSE), IFERROR(VLOOKUP($B4835,entity_labels_mc!$B$2:$F$10000,4,FALSE), ""))</f>
        <v>ビル Dttm</v>
      </c>
      <c r="F4835" t="str">
        <f>IFERROR(VLOOKUP($B4835,entity_labels!$B$2:$F$10000,5,FALSE), IFERROR(VLOOKUP($B4835,entity_labels_mc!$B$2:$F$10000,5,FALSE), ""))</f>
        <v>Bill Dttm</v>
      </c>
      <c r="G4835" t="str">
        <f t="shared" si="75"/>
        <v>principalRepaymentInfo_billDttm=Bill Dttm</v>
      </c>
    </row>
    <row r="4836" spans="1:7" x14ac:dyDescent="0.3">
      <c r="A4836" t="s">
        <v>7133</v>
      </c>
      <c r="B4836" t="str">
        <f>IFERROR(VLOOKUP($A4836,entity_labels_mc!$A$2:$F$10000,2,FALSE), "")</f>
        <v xml:space="preserve">Bill Due Dttm </v>
      </c>
      <c r="C4836" t="str">
        <f>IFERROR(VLOOKUP($B4836,entity_labels!$B$2:$F$10000,2,FALSE), IFERROR(VLOOKUP($B4836,entity_labels_mc!$B$2:$F$10000,2,FALSE), ""))</f>
        <v>Bill Due Dttm</v>
      </c>
      <c r="D4836" t="str">
        <f>IFERROR(VLOOKUP($B4836,entity_labels!$B$2:$F$10000,3,FALSE), IFERROR(VLOOKUP($B4836,entity_labels_mc!$B$2:$F$10000,3,FALSE), ""))</f>
        <v>Bill voulu DTMC</v>
      </c>
      <c r="E4836" t="str">
        <f>IFERROR(VLOOKUP($B4836,entity_labels!$B$2:$F$10000,4,FALSE), IFERROR(VLOOKUP($B4836,entity_labels_mc!$B$2:$F$10000,4,FALSE), ""))</f>
        <v>法案のための Dttm</v>
      </c>
      <c r="F4836" t="str">
        <f>IFERROR(VLOOKUP($B4836,entity_labels!$B$2:$F$10000,5,FALSE), IFERROR(VLOOKUP($B4836,entity_labels_mc!$B$2:$F$10000,5,FALSE), ""))</f>
        <v>Bill Due Dttm</v>
      </c>
      <c r="G4836" t="str">
        <f t="shared" si="75"/>
        <v>principalRepaymentInfo_billDueDttm=Bill Due Dttm</v>
      </c>
    </row>
    <row r="4837" spans="1:7" x14ac:dyDescent="0.3">
      <c r="A4837" t="s">
        <v>7135</v>
      </c>
      <c r="B4837" t="str">
        <f>IFERROR(VLOOKUP($A4837,entity_labels_mc!$A$2:$F$10000,2,FALSE), "")</f>
        <v xml:space="preserve">Bill Frequency </v>
      </c>
      <c r="C4837" t="str">
        <f>IFERROR(VLOOKUP($B4837,entity_labels!$B$2:$F$10000,2,FALSE), IFERROR(VLOOKUP($B4837,entity_labels_mc!$B$2:$F$10000,2,FALSE), ""))</f>
        <v>Frecuencia de Bill</v>
      </c>
      <c r="D4837" t="str">
        <f>IFERROR(VLOOKUP($B4837,entity_labels!$B$2:$F$10000,3,FALSE), IFERROR(VLOOKUP($B4837,entity_labels_mc!$B$2:$F$10000,3,FALSE), ""))</f>
        <v>Fréquence de Bill</v>
      </c>
      <c r="E4837" t="str">
        <f>IFERROR(VLOOKUP($B4837,entity_labels!$B$2:$F$10000,4,FALSE), IFERROR(VLOOKUP($B4837,entity_labels_mc!$B$2:$F$10000,4,FALSE), ""))</f>
        <v>請求頻度</v>
      </c>
      <c r="F4837" t="str">
        <f>IFERROR(VLOOKUP($B4837,entity_labels!$B$2:$F$10000,5,FALSE), IFERROR(VLOOKUP($B4837,entity_labels_mc!$B$2:$F$10000,5,FALSE), ""))</f>
        <v>Bill Frequenz</v>
      </c>
      <c r="G4837" t="str">
        <f t="shared" si="75"/>
        <v>principalRepaymentInfo_billFrequency=Bill Frequenz</v>
      </c>
    </row>
    <row r="4838" spans="1:7" x14ac:dyDescent="0.3">
      <c r="A4838" t="s">
        <v>7136</v>
      </c>
      <c r="B4838" t="str">
        <f>IFERROR(VLOOKUP($A4838,entity_labels_mc!$A$2:$F$10000,2,FALSE), "")</f>
        <v xml:space="preserve">Bill Or Lead Days Indicator </v>
      </c>
      <c r="C4838" t="str">
        <f>IFERROR(VLOOKUP($B4838,entity_labels!$B$2:$F$10000,2,FALSE), IFERROR(VLOOKUP($B4838,entity_labels_mc!$B$2:$F$10000,2,FALSE), ""))</f>
        <v>Factura o ejecución días indicador</v>
      </c>
      <c r="D4838" t="str">
        <f>IFERROR(VLOOKUP($B4838,entity_labels!$B$2:$F$10000,3,FALSE), IFERROR(VLOOKUP($B4838,entity_labels_mc!$B$2:$F$10000,3,FALSE), ""))</f>
        <v>Bill ou d'exécution jours indicateur</v>
      </c>
      <c r="E4838" t="str">
        <f>IFERROR(VLOOKUP($B4838,entity_labels!$B$2:$F$10000,4,FALSE), IFERROR(VLOOKUP($B4838,entity_labels_mc!$B$2:$F$10000,4,FALSE), ""))</f>
        <v>請求またはつながる日インジケーター</v>
      </c>
      <c r="F4838" t="str">
        <f>IFERROR(VLOOKUP($B4838,entity_labels!$B$2:$F$10000,5,FALSE), IFERROR(VLOOKUP($B4838,entity_labels_mc!$B$2:$F$10000,5,FALSE), ""))</f>
        <v>Bill oder führen Tage Indikator</v>
      </c>
      <c r="G4838" t="str">
        <f t="shared" si="75"/>
        <v>principalRepaymentInfo_billOrLeadDaysIndicator=Bill oder führen Tage Indikator</v>
      </c>
    </row>
    <row r="4839" spans="1:7" x14ac:dyDescent="0.3">
      <c r="A4839" t="s">
        <v>7138</v>
      </c>
      <c r="B4839" t="str">
        <f>IFERROR(VLOOKUP($A4839,entity_labels_mc!$A$2:$F$10000,2,FALSE), "")</f>
        <v xml:space="preserve">Contract </v>
      </c>
      <c r="C4839" t="str">
        <f>IFERROR(VLOOKUP($B4839,entity_labels!$B$2:$F$10000,2,FALSE), IFERROR(VLOOKUP($B4839,entity_labels_mc!$B$2:$F$10000,2,FALSE), ""))</f>
        <v>Contrato</v>
      </c>
      <c r="D4839" t="str">
        <f>IFERROR(VLOOKUP($B4839,entity_labels!$B$2:$F$10000,3,FALSE), IFERROR(VLOOKUP($B4839,entity_labels_mc!$B$2:$F$10000,3,FALSE), ""))</f>
        <v>Contrat</v>
      </c>
      <c r="E4839" t="str">
        <f>IFERROR(VLOOKUP($B4839,entity_labels!$B$2:$F$10000,4,FALSE), IFERROR(VLOOKUP($B4839,entity_labels_mc!$B$2:$F$10000,4,FALSE), ""))</f>
        <v>契約</v>
      </c>
      <c r="F4839" t="str">
        <f>IFERROR(VLOOKUP($B4839,entity_labels!$B$2:$F$10000,5,FALSE), IFERROR(VLOOKUP($B4839,entity_labels_mc!$B$2:$F$10000,5,FALSE), ""))</f>
        <v>Vertrag</v>
      </c>
      <c r="G4839" t="str">
        <f t="shared" si="75"/>
        <v>principalRepaymentInfo_contract=Vertrag</v>
      </c>
    </row>
    <row r="4840" spans="1:7" x14ac:dyDescent="0.3">
      <c r="A4840" t="s">
        <v>7139</v>
      </c>
      <c r="B4840" t="str">
        <f>IFERROR(VLOOKUP($A4840,entity_labels_mc!$A$2:$F$10000,2,FALSE), "")</f>
        <v xml:space="preserve">Lead Days </v>
      </c>
      <c r="C4840" t="str">
        <f>IFERROR(VLOOKUP($B4840,entity_labels!$B$2:$F$10000,2,FALSE), IFERROR(VLOOKUP($B4840,entity_labels_mc!$B$2:$F$10000,2,FALSE), ""))</f>
        <v>Llevan días</v>
      </c>
      <c r="D4840" t="str">
        <f>IFERROR(VLOOKUP($B4840,entity_labels!$B$2:$F$10000,3,FALSE), IFERROR(VLOOKUP($B4840,entity_labels_mc!$B$2:$F$10000,3,FALSE), ""))</f>
        <v>Conduire des jours</v>
      </c>
      <c r="E4840" t="str">
        <f>IFERROR(VLOOKUP($B4840,entity_labels!$B$2:$F$10000,4,FALSE), IFERROR(VLOOKUP($B4840,entity_labels_mc!$B$2:$F$10000,4,FALSE), ""))</f>
        <v>鉛の日</v>
      </c>
      <c r="F4840" t="str">
        <f>IFERROR(VLOOKUP($B4840,entity_labels!$B$2:$F$10000,5,FALSE), IFERROR(VLOOKUP($B4840,entity_labels_mc!$B$2:$F$10000,5,FALSE), ""))</f>
        <v>Tage führen</v>
      </c>
      <c r="G4840" t="str">
        <f t="shared" si="75"/>
        <v>principalRepaymentInfo_leadDays=Tage führen</v>
      </c>
    </row>
    <row r="4841" spans="1:7" x14ac:dyDescent="0.3">
      <c r="A4841" t="s">
        <v>7140</v>
      </c>
      <c r="B4841" t="str">
        <f>IFERROR(VLOOKUP($A4841,entity_labels_mc!$A$2:$F$10000,2,FALSE), "")</f>
        <v xml:space="preserve">Maturity Method Collection </v>
      </c>
      <c r="C4841" t="str">
        <f>IFERROR(VLOOKUP($B4841,entity_labels!$B$2:$F$10000,2,FALSE), IFERROR(VLOOKUP($B4841,entity_labels_mc!$B$2:$F$10000,2,FALSE), ""))</f>
        <v>Colección de método de madurez</v>
      </c>
      <c r="D4841" t="str">
        <f>IFERROR(VLOOKUP($B4841,entity_labels!$B$2:$F$10000,3,FALSE), IFERROR(VLOOKUP($B4841,entity_labels_mc!$B$2:$F$10000,3,FALSE), ""))</f>
        <v>Maturité méthode Collection</v>
      </c>
      <c r="E4841" t="str">
        <f>IFERROR(VLOOKUP($B4841,entity_labels!$B$2:$F$10000,4,FALSE), IFERROR(VLOOKUP($B4841,entity_labels_mc!$B$2:$F$10000,4,FALSE), ""))</f>
        <v>成熟メソッド コレクション</v>
      </c>
      <c r="F4841" t="str">
        <f>IFERROR(VLOOKUP($B4841,entity_labels!$B$2:$F$10000,5,FALSE), IFERROR(VLOOKUP($B4841,entity_labels_mc!$B$2:$F$10000,5,FALSE), ""))</f>
        <v>Reife-Methode Collection</v>
      </c>
      <c r="G4841" t="str">
        <f t="shared" si="75"/>
        <v>principalRepaymentInfo_maturityMethodCollection=Reife-Methode Collection</v>
      </c>
    </row>
    <row r="4842" spans="1:7" x14ac:dyDescent="0.3">
      <c r="A4842" t="s">
        <v>7142</v>
      </c>
      <c r="B4842" t="str">
        <f>IFERROR(VLOOKUP($A4842,entity_labels_mc!$A$2:$F$10000,2,FALSE), "")</f>
        <v xml:space="preserve">Method Of Collection </v>
      </c>
      <c r="C4842" t="str">
        <f>IFERROR(VLOOKUP($B4842,entity_labels!$B$2:$F$10000,2,FALSE), IFERROR(VLOOKUP($B4842,entity_labels_mc!$B$2:$F$10000,2,FALSE), ""))</f>
        <v>Método de colección</v>
      </c>
      <c r="D4842" t="str">
        <f>IFERROR(VLOOKUP($B4842,entity_labels!$B$2:$F$10000,3,FALSE), IFERROR(VLOOKUP($B4842,entity_labels_mc!$B$2:$F$10000,3,FALSE), ""))</f>
        <v>Méthode de Collection</v>
      </c>
      <c r="E4842" t="str">
        <f>IFERROR(VLOOKUP($B4842,entity_labels!$B$2:$F$10000,4,FALSE), IFERROR(VLOOKUP($B4842,entity_labels_mc!$B$2:$F$10000,4,FALSE), ""))</f>
        <v>コレクションのメソッド</v>
      </c>
      <c r="F4842" t="str">
        <f>IFERROR(VLOOKUP($B4842,entity_labels!$B$2:$F$10000,5,FALSE), IFERROR(VLOOKUP($B4842,entity_labels_mc!$B$2:$F$10000,5,FALSE), ""))</f>
        <v>Methode der Auflistung</v>
      </c>
      <c r="G4842" t="str">
        <f t="shared" si="75"/>
        <v>principalRepaymentInfo_methodOfCollection=Methode der Auflistung</v>
      </c>
    </row>
    <row r="4843" spans="1:7" x14ac:dyDescent="0.3">
      <c r="A4843" t="s">
        <v>7144</v>
      </c>
      <c r="B4843" t="str">
        <f>IFERROR(VLOOKUP($A4843,entity_labels_mc!$A$2:$F$10000,2,FALSE), "")</f>
        <v xml:space="preserve">Num Index </v>
      </c>
      <c r="C4843" t="str">
        <f>IFERROR(VLOOKUP($B4843,entity_labels!$B$2:$F$10000,2,FALSE), IFERROR(VLOOKUP($B4843,entity_labels_mc!$B$2:$F$10000,2,FALSE), ""))</f>
        <v>Num Índice</v>
      </c>
      <c r="D4843" t="str">
        <f>IFERROR(VLOOKUP($B4843,entity_labels!$B$2:$F$10000,3,FALSE), IFERROR(VLOOKUP($B4843,entity_labels_mc!$B$2:$F$10000,3,FALSE), ""))</f>
        <v>Num Index</v>
      </c>
      <c r="E4843" t="str">
        <f>IFERROR(VLOOKUP($B4843,entity_labels!$B$2:$F$10000,4,FALSE), IFERROR(VLOOKUP($B4843,entity_labels_mc!$B$2:$F$10000,4,FALSE), ""))</f>
        <v>Num インデックス</v>
      </c>
      <c r="F4843" t="str">
        <f>IFERROR(VLOOKUP($B4843,entity_labels!$B$2:$F$10000,5,FALSE), IFERROR(VLOOKUP($B4843,entity_labels_mc!$B$2:$F$10000,5,FALSE), ""))</f>
        <v>NUM-Index</v>
      </c>
      <c r="G4843" t="str">
        <f t="shared" si="75"/>
        <v>principalRepaymentInfo_numIndex=NUM-Index</v>
      </c>
    </row>
    <row r="4844" spans="1:7" x14ac:dyDescent="0.3">
      <c r="A4844" t="s">
        <v>7145</v>
      </c>
      <c r="B4844" t="str">
        <f>IFERROR(VLOOKUP($A4844,entity_labels_mc!$A$2:$F$10000,2,FALSE), "")</f>
        <v xml:space="preserve">Payment Amt </v>
      </c>
      <c r="C4844" t="str">
        <f>IFERROR(VLOOKUP($B4844,entity_labels!$B$2:$F$10000,2,FALSE), IFERROR(VLOOKUP($B4844,entity_labels_mc!$B$2:$F$10000,2,FALSE), ""))</f>
        <v>Pago Amt</v>
      </c>
      <c r="D4844" t="str">
        <f>IFERROR(VLOOKUP($B4844,entity_labels!$B$2:$F$10000,3,FALSE), IFERROR(VLOOKUP($B4844,entity_labels_mc!$B$2:$F$10000,3,FALSE), ""))</f>
        <v>Amt de paiement</v>
      </c>
      <c r="E4844" t="str">
        <f>IFERROR(VLOOKUP($B4844,entity_labels!$B$2:$F$10000,4,FALSE), IFERROR(VLOOKUP($B4844,entity_labels_mc!$B$2:$F$10000,4,FALSE), ""))</f>
        <v>支払い Amt</v>
      </c>
      <c r="F4844" t="str">
        <f>IFERROR(VLOOKUP($B4844,entity_labels!$B$2:$F$10000,5,FALSE), IFERROR(VLOOKUP($B4844,entity_labels_mc!$B$2:$F$10000,5,FALSE), ""))</f>
        <v>Zahlung-Amt</v>
      </c>
      <c r="G4844" t="str">
        <f t="shared" si="75"/>
        <v>principalRepaymentInfo_paymentAmt=Zahlung-Amt</v>
      </c>
    </row>
    <row r="4845" spans="1:7" x14ac:dyDescent="0.3">
      <c r="A4845" t="s">
        <v>7146</v>
      </c>
      <c r="B4845" t="str">
        <f>IFERROR(VLOOKUP($A4845,entity_labels_mc!$A$2:$F$10000,2,FALSE), "")</f>
        <v xml:space="preserve">Prepay Code </v>
      </c>
      <c r="C4845" t="str">
        <f>IFERROR(VLOOKUP($B4845,entity_labels!$B$2:$F$10000,2,FALSE), IFERROR(VLOOKUP($B4845,entity_labels_mc!$B$2:$F$10000,2,FALSE), ""))</f>
        <v>Código de prepago</v>
      </c>
      <c r="D4845" t="str">
        <f>IFERROR(VLOOKUP($B4845,entity_labels!$B$2:$F$10000,3,FALSE), IFERROR(VLOOKUP($B4845,entity_labels_mc!$B$2:$F$10000,3,FALSE), ""))</f>
        <v>Payer d'avance les Code</v>
      </c>
      <c r="E4845" t="str">
        <f>IFERROR(VLOOKUP($B4845,entity_labels!$B$2:$F$10000,4,FALSE), IFERROR(VLOOKUP($B4845,entity_labels_mc!$B$2:$F$10000,4,FALSE), ""))</f>
        <v>コードを前払い</v>
      </c>
      <c r="F4845" t="str">
        <f>IFERROR(VLOOKUP($B4845,entity_labels!$B$2:$F$10000,5,FALSE), IFERROR(VLOOKUP($B4845,entity_labels_mc!$B$2:$F$10000,5,FALSE), ""))</f>
        <v>PrePay Code</v>
      </c>
      <c r="G4845" t="str">
        <f t="shared" si="75"/>
        <v>principalRepaymentInfo_prepayCode=PrePay Code</v>
      </c>
    </row>
    <row r="4846" spans="1:7" x14ac:dyDescent="0.3">
      <c r="A4846" t="s">
        <v>7148</v>
      </c>
      <c r="B4846" t="str">
        <f>IFERROR(VLOOKUP($A4846,entity_labels_mc!$A$2:$F$10000,2,FALSE), "")</f>
        <v xml:space="preserve">Principal Int Indicator </v>
      </c>
      <c r="C4846" t="str">
        <f>IFERROR(VLOOKUP($B4846,entity_labels!$B$2:$F$10000,2,FALSE), IFERROR(VLOOKUP($B4846,entity_labels_mc!$B$2:$F$10000,2,FALSE), ""))</f>
        <v>Indicador principal Int</v>
      </c>
      <c r="D4846" t="str">
        <f>IFERROR(VLOOKUP($B4846,entity_labels!$B$2:$F$10000,3,FALSE), IFERROR(VLOOKUP($B4846,entity_labels_mc!$B$2:$F$10000,3,FALSE), ""))</f>
        <v>Principal Int indicateur</v>
      </c>
      <c r="E4846" t="str">
        <f>IFERROR(VLOOKUP($B4846,entity_labels!$B$2:$F$10000,4,FALSE), IFERROR(VLOOKUP($B4846,entity_labels_mc!$B$2:$F$10000,4,FALSE), ""))</f>
        <v>プリンシパル Int インジケーター</v>
      </c>
      <c r="F4846" t="str">
        <f>IFERROR(VLOOKUP($B4846,entity_labels!$B$2:$F$10000,5,FALSE), IFERROR(VLOOKUP($B4846,entity_labels_mc!$B$2:$F$10000,5,FALSE), ""))</f>
        <v>Principal Int Indikator</v>
      </c>
      <c r="G4846" t="str">
        <f t="shared" si="75"/>
        <v>principalRepaymentInfo_principalIntIndicator=Principal Int Indikator</v>
      </c>
    </row>
    <row r="4847" spans="1:7" x14ac:dyDescent="0.3">
      <c r="A4847" t="s">
        <v>34611</v>
      </c>
      <c r="B4847" t="str">
        <f>IFERROR(VLOOKUP($A4847,entity_labels_mc!$A$2:$F$10000,2,FALSE), "")</f>
        <v xml:space="preserve">Soft Deleted On </v>
      </c>
      <c r="C4847" t="str">
        <f>IFERROR(VLOOKUP($B4847,entity_labels!$B$2:$F$10000,2,FALSE), IFERROR(VLOOKUP($B4847,entity_labels_mc!$B$2:$F$10000,2,FALSE), ""))</f>
        <v>Suave En Suprimido</v>
      </c>
      <c r="D4847" t="str">
        <f>IFERROR(VLOOKUP($B4847,entity_labels!$B$2:$F$10000,3,FALSE), IFERROR(VLOOKUP($B4847,entity_labels_mc!$B$2:$F$10000,3,FALSE), ""))</f>
        <v>Doux Annulée le</v>
      </c>
      <c r="E4847" t="str">
        <f>IFERROR(VLOOKUP($B4847,entity_labels!$B$2:$F$10000,4,FALSE), IFERROR(VLOOKUP($B4847,entity_labels_mc!$B$2:$F$10000,4,FALSE), ""))</f>
        <v>ソフト削除で</v>
      </c>
      <c r="F4847" t="str">
        <f>IFERROR(VLOOKUP($B4847,entity_labels!$B$2:$F$10000,5,FALSE), IFERROR(VLOOKUP($B4847,entity_labels_mc!$B$2:$F$10000,5,FALSE), ""))</f>
        <v>Soft Deleted On</v>
      </c>
      <c r="G4847" t="str">
        <f t="shared" si="75"/>
        <v>principalRepaymentInfo_softDeletedOn=Soft Deleted On</v>
      </c>
    </row>
    <row r="4848" spans="1:7" x14ac:dyDescent="0.3">
      <c r="A4848" t="s">
        <v>34612</v>
      </c>
      <c r="B4848" t="str">
        <f>IFERROR(VLOOKUP($A4848,entity_labels_mc!$A$2:$F$10000,2,FALSE), "")</f>
        <v>Limits</v>
      </c>
      <c r="C4848" t="str">
        <f>IFERROR(VLOOKUP($B4848,entity_labels!$B$2:$F$10000,2,FALSE), IFERROR(VLOOKUP($B4848,entity_labels_mc!$B$2:$F$10000,2,FALSE), ""))</f>
        <v>Límites</v>
      </c>
      <c r="D4848" t="str">
        <f>IFERROR(VLOOKUP($B4848,entity_labels!$B$2:$F$10000,3,FALSE), IFERROR(VLOOKUP($B4848,entity_labels_mc!$B$2:$F$10000,3,FALSE), ""))</f>
        <v>Limites</v>
      </c>
      <c r="E4848" t="str">
        <f>IFERROR(VLOOKUP($B4848,entity_labels!$B$2:$F$10000,4,FALSE), IFERROR(VLOOKUP($B4848,entity_labels_mc!$B$2:$F$10000,4,FALSE), ""))</f>
        <v>制限</v>
      </c>
      <c r="F4848" t="str">
        <f>IFERROR(VLOOKUP($B4848,entity_labels!$B$2:$F$10000,5,FALSE), IFERROR(VLOOKUP($B4848,entity_labels_mc!$B$2:$F$10000,5,FALSE), ""))</f>
        <v>Grenzen</v>
      </c>
      <c r="G4848" t="str">
        <f t="shared" si="75"/>
        <v>productLimits=Grenzen</v>
      </c>
    </row>
    <row r="4849" spans="1:7" x14ac:dyDescent="0.3">
      <c r="A4849" t="s">
        <v>34613</v>
      </c>
      <c r="B4849" t="str">
        <f>IFERROR(VLOOKUP($A4849,entity_labels_mc!$A$2:$F$10000,2,FALSE), "")</f>
        <v>Amount</v>
      </c>
      <c r="C4849" t="str">
        <f>IFERROR(VLOOKUP($B4849,entity_labels!$B$2:$F$10000,2,FALSE), IFERROR(VLOOKUP($B4849,entity_labels_mc!$B$2:$F$10000,2,FALSE), ""))</f>
        <v>Cantidad</v>
      </c>
      <c r="D4849" t="str">
        <f>IFERROR(VLOOKUP($B4849,entity_labels!$B$2:$F$10000,3,FALSE), IFERROR(VLOOKUP($B4849,entity_labels_mc!$B$2:$F$10000,3,FALSE), ""))</f>
        <v>Montant</v>
      </c>
      <c r="E4849" t="str">
        <f>IFERROR(VLOOKUP($B4849,entity_labels!$B$2:$F$10000,4,FALSE), IFERROR(VLOOKUP($B4849,entity_labels_mc!$B$2:$F$10000,4,FALSE), ""))</f>
        <v>量</v>
      </c>
      <c r="F4849" t="str">
        <f>IFERROR(VLOOKUP($B4849,entity_labels!$B$2:$F$10000,5,FALSE), IFERROR(VLOOKUP($B4849,entity_labels_mc!$B$2:$F$10000,5,FALSE), ""))</f>
        <v>Betrag</v>
      </c>
      <c r="G4849" t="str">
        <f t="shared" si="75"/>
        <v>productLimits_amount=Betrag</v>
      </c>
    </row>
    <row r="4850" spans="1:7" x14ac:dyDescent="0.3">
      <c r="A4850" t="s">
        <v>34614</v>
      </c>
      <c r="B4850" t="str">
        <f>IFERROR(VLOOKUP($A4850,entity_labels_mc!$A$2:$F$10000,2,FALSE), "")</f>
        <v xml:space="preserve">Collaterals </v>
      </c>
      <c r="C4850" t="str">
        <f>IFERROR(VLOOKUP($B4850,entity_labels!$B$2:$F$10000,2,FALSE), IFERROR(VLOOKUP($B4850,entity_labels_mc!$B$2:$F$10000,2,FALSE), ""))</f>
        <v>Colaterales</v>
      </c>
      <c r="D4850" t="str">
        <f>IFERROR(VLOOKUP($B4850,entity_labels!$B$2:$F$10000,3,FALSE), IFERROR(VLOOKUP($B4850,entity_labels_mc!$B$2:$F$10000,3,FALSE), ""))</f>
        <v>Collatéraux</v>
      </c>
      <c r="E4850" t="str">
        <f>IFERROR(VLOOKUP($B4850,entity_labels!$B$2:$F$10000,4,FALSE), IFERROR(VLOOKUP($B4850,entity_labels_mc!$B$2:$F$10000,4,FALSE), ""))</f>
        <v>関連資料</v>
      </c>
      <c r="F4850" t="str">
        <f>IFERROR(VLOOKUP($B4850,entity_labels!$B$2:$F$10000,5,FALSE), IFERROR(VLOOKUP($B4850,entity_labels_mc!$B$2:$F$10000,5,FALSE), ""))</f>
        <v>Sicherheiten</v>
      </c>
      <c r="G4850" t="str">
        <f t="shared" si="75"/>
        <v>productLimits_collaterals=Sicherheiten</v>
      </c>
    </row>
    <row r="4851" spans="1:7" x14ac:dyDescent="0.3">
      <c r="A4851" t="s">
        <v>34615</v>
      </c>
      <c r="B4851" t="str">
        <f>IFERROR(VLOOKUP($A4851,entity_labels_mc!$A$2:$F$10000,2,FALSE), "")</f>
        <v xml:space="preserve">Comment Group </v>
      </c>
      <c r="C4851" t="str">
        <f>IFERROR(VLOOKUP($B4851,entity_labels!$B$2:$F$10000,2,FALSE), IFERROR(VLOOKUP($B4851,entity_labels_mc!$B$2:$F$10000,2,FALSE), ""))</f>
        <v>Grupo comentario</v>
      </c>
      <c r="D4851" t="str">
        <f>IFERROR(VLOOKUP($B4851,entity_labels!$B$2:$F$10000,3,FALSE), IFERROR(VLOOKUP($B4851,entity_labels_mc!$B$2:$F$10000,3,FALSE), ""))</f>
        <v>Commentaire de groupe</v>
      </c>
      <c r="E4851" t="str">
        <f>IFERROR(VLOOKUP($B4851,entity_labels!$B$2:$F$10000,4,FALSE), IFERROR(VLOOKUP($B4851,entity_labels_mc!$B$2:$F$10000,4,FALSE), ""))</f>
        <v>コメント グループ</v>
      </c>
      <c r="F4851" t="str">
        <f>IFERROR(VLOOKUP($B4851,entity_labels!$B$2:$F$10000,5,FALSE), IFERROR(VLOOKUP($B4851,entity_labels_mc!$B$2:$F$10000,5,FALSE), ""))</f>
        <v>Kommentar-Gruppe</v>
      </c>
      <c r="G4851" t="str">
        <f t="shared" si="75"/>
        <v>productLimits_commentGroup=Kommentar-Gruppe</v>
      </c>
    </row>
    <row r="4852" spans="1:7" x14ac:dyDescent="0.3">
      <c r="A4852" t="s">
        <v>34616</v>
      </c>
      <c r="B4852" t="str">
        <f>IFERROR(VLOOKUP($A4852,entity_labels_mc!$A$2:$F$10000,2,FALSE), "")</f>
        <v xml:space="preserve">Facility </v>
      </c>
      <c r="C4852" t="str">
        <f>IFERROR(VLOOKUP($B4852,entity_labels!$B$2:$F$10000,2,FALSE), IFERROR(VLOOKUP($B4852,entity_labels_mc!$B$2:$F$10000,2,FALSE), ""))</f>
        <v>Instalaciones</v>
      </c>
      <c r="D4852" t="str">
        <f>IFERROR(VLOOKUP($B4852,entity_labels!$B$2:$F$10000,3,FALSE), IFERROR(VLOOKUP($B4852,entity_labels_mc!$B$2:$F$10000,3,FALSE), ""))</f>
        <v>Installation</v>
      </c>
      <c r="E4852" t="str">
        <f>IFERROR(VLOOKUP($B4852,entity_labels!$B$2:$F$10000,4,FALSE), IFERROR(VLOOKUP($B4852,entity_labels_mc!$B$2:$F$10000,4,FALSE), ""))</f>
        <v>施設</v>
      </c>
      <c r="F4852" t="str">
        <f>IFERROR(VLOOKUP($B4852,entity_labels!$B$2:$F$10000,5,FALSE), IFERROR(VLOOKUP($B4852,entity_labels_mc!$B$2:$F$10000,5,FALSE), ""))</f>
        <v>Anlage</v>
      </c>
      <c r="G4852" t="str">
        <f t="shared" si="75"/>
        <v>productLimits_facility=Anlage</v>
      </c>
    </row>
    <row r="4853" spans="1:7" x14ac:dyDescent="0.3">
      <c r="A4853" t="s">
        <v>34617</v>
      </c>
      <c r="B4853" t="str">
        <f>IFERROR(VLOOKUP($A4853,entity_labels_mc!$A$2:$F$10000,2,FALSE), "")</f>
        <v xml:space="preserve">Facility Category </v>
      </c>
      <c r="C4853" t="str">
        <f>IFERROR(VLOOKUP($B4853,entity_labels!$B$2:$F$10000,2,FALSE), IFERROR(VLOOKUP($B4853,entity_labels_mc!$B$2:$F$10000,2,FALSE), ""))</f>
        <v>Categoría de instalación</v>
      </c>
      <c r="D4853" t="str">
        <f>IFERROR(VLOOKUP($B4853,entity_labels!$B$2:$F$10000,3,FALSE), IFERROR(VLOOKUP($B4853,entity_labels_mc!$B$2:$F$10000,3,FALSE), ""))</f>
        <v>Catégorie d'installation</v>
      </c>
      <c r="E4853" t="str">
        <f>IFERROR(VLOOKUP($B4853,entity_labels!$B$2:$F$10000,4,FALSE), IFERROR(VLOOKUP($B4853,entity_labels_mc!$B$2:$F$10000,4,FALSE), ""))</f>
        <v>施設のカテゴリー</v>
      </c>
      <c r="F4853" t="str">
        <f>IFERROR(VLOOKUP($B4853,entity_labels!$B$2:$F$10000,5,FALSE), IFERROR(VLOOKUP($B4853,entity_labels_mc!$B$2:$F$10000,5,FALSE), ""))</f>
        <v>Anlage-Kategorie</v>
      </c>
      <c r="G4853" t="str">
        <f t="shared" si="75"/>
        <v>productLimits_facilityCategory=Anlage-Kategorie</v>
      </c>
    </row>
    <row r="4854" spans="1:7" x14ac:dyDescent="0.3">
      <c r="A4854" t="s">
        <v>34618</v>
      </c>
      <c r="B4854" t="str">
        <f>IFERROR(VLOOKUP($A4854,entity_labels_mc!$A$2:$F$10000,2,FALSE), "")</f>
        <v xml:space="preserve">Facility Type </v>
      </c>
      <c r="C4854" t="str">
        <f>IFERROR(VLOOKUP($B4854,entity_labels!$B$2:$F$10000,2,FALSE), IFERROR(VLOOKUP($B4854,entity_labels_mc!$B$2:$F$10000,2,FALSE), ""))</f>
        <v>Tipo de instalación</v>
      </c>
      <c r="D4854" t="str">
        <f>IFERROR(VLOOKUP($B4854,entity_labels!$B$2:$F$10000,3,FALSE), IFERROR(VLOOKUP($B4854,entity_labels_mc!$B$2:$F$10000,3,FALSE), ""))</f>
        <v>Type d'établissement</v>
      </c>
      <c r="E4854" t="str">
        <f>IFERROR(VLOOKUP($B4854,entity_labels!$B$2:$F$10000,4,FALSE), IFERROR(VLOOKUP($B4854,entity_labels_mc!$B$2:$F$10000,4,FALSE), ""))</f>
        <v>施設タイプ</v>
      </c>
      <c r="F4854" t="str">
        <f>IFERROR(VLOOKUP($B4854,entity_labels!$B$2:$F$10000,5,FALSE), IFERROR(VLOOKUP($B4854,entity_labels_mc!$B$2:$F$10000,5,FALSE), ""))</f>
        <v>Einrichtungstyp</v>
      </c>
      <c r="G4854" t="str">
        <f t="shared" si="75"/>
        <v>productLimits_facilityType=Einrichtungstyp</v>
      </c>
    </row>
    <row r="4855" spans="1:7" x14ac:dyDescent="0.3">
      <c r="A4855" t="s">
        <v>34619</v>
      </c>
      <c r="B4855" t="str">
        <f>IFERROR(VLOOKUP($A4855,entity_labels_mc!$A$2:$F$10000,2,FALSE), "")</f>
        <v xml:space="preserve">Nature Of Security </v>
      </c>
      <c r="C4855" t="str">
        <f>IFERROR(VLOOKUP($B4855,entity_labels!$B$2:$F$10000,2,FALSE), IFERROR(VLOOKUP($B4855,entity_labels_mc!$B$2:$F$10000,2,FALSE), ""))</f>
        <v>Naturaleza de la seguridad</v>
      </c>
      <c r="D4855" t="str">
        <f>IFERROR(VLOOKUP($B4855,entity_labels!$B$2:$F$10000,3,FALSE), IFERROR(VLOOKUP($B4855,entity_labels_mc!$B$2:$F$10000,3,FALSE), ""))</f>
        <v>Nature de la sécurité</v>
      </c>
      <c r="E4855" t="str">
        <f>IFERROR(VLOOKUP($B4855,entity_labels!$B$2:$F$10000,4,FALSE), IFERROR(VLOOKUP($B4855,entity_labels_mc!$B$2:$F$10000,4,FALSE), ""))</f>
        <v>セキュリティの性質</v>
      </c>
      <c r="F4855" t="str">
        <f>IFERROR(VLOOKUP($B4855,entity_labels!$B$2:$F$10000,5,FALSE), IFERROR(VLOOKUP($B4855,entity_labels_mc!$B$2:$F$10000,5,FALSE), ""))</f>
        <v>Art der Sicherheit</v>
      </c>
      <c r="G4855" t="str">
        <f t="shared" si="75"/>
        <v>productLimits_natureOfSecurity=Art der Sicherheit</v>
      </c>
    </row>
    <row r="4856" spans="1:7" x14ac:dyDescent="0.3">
      <c r="A4856" t="s">
        <v>34620</v>
      </c>
      <c r="B4856" t="str">
        <f>IFERROR(VLOOKUP($A4856,entity_labels_mc!$A$2:$F$10000,2,FALSE), "")</f>
        <v xml:space="preserve">Pricing Option </v>
      </c>
      <c r="C4856" t="str">
        <f>IFERROR(VLOOKUP($B4856,entity_labels!$B$2:$F$10000,2,FALSE), IFERROR(VLOOKUP($B4856,entity_labels_mc!$B$2:$F$10000,2,FALSE), ""))</f>
        <v>Opción de precio</v>
      </c>
      <c r="D4856" t="str">
        <f>IFERROR(VLOOKUP($B4856,entity_labels!$B$2:$F$10000,3,FALSE), IFERROR(VLOOKUP($B4856,entity_labels_mc!$B$2:$F$10000,3,FALSE), ""))</f>
        <v>Option de prix</v>
      </c>
      <c r="E4856" t="str">
        <f>IFERROR(VLOOKUP($B4856,entity_labels!$B$2:$F$10000,4,FALSE), IFERROR(VLOOKUP($B4856,entity_labels_mc!$B$2:$F$10000,4,FALSE), ""))</f>
        <v>価格オプション</v>
      </c>
      <c r="F4856" t="str">
        <f>IFERROR(VLOOKUP($B4856,entity_labels!$B$2:$F$10000,5,FALSE), IFERROR(VLOOKUP($B4856,entity_labels_mc!$B$2:$F$10000,5,FALSE), ""))</f>
        <v>Preise Option</v>
      </c>
      <c r="G4856" t="str">
        <f t="shared" si="75"/>
        <v>productLimits_pricingOption=Preise Option</v>
      </c>
    </row>
    <row r="4857" spans="1:7" x14ac:dyDescent="0.3">
      <c r="A4857" t="s">
        <v>34621</v>
      </c>
      <c r="B4857" t="str">
        <f>IFERROR(VLOOKUP($A4857,entity_labels_mc!$A$2:$F$10000,2,FALSE), "")</f>
        <v xml:space="preserve">Product Type </v>
      </c>
      <c r="C4857" t="str">
        <f>IFERROR(VLOOKUP($B4857,entity_labels!$B$2:$F$10000,2,FALSE), IFERROR(VLOOKUP($B4857,entity_labels_mc!$B$2:$F$10000,2,FALSE), ""))</f>
        <v>Tipo de producto</v>
      </c>
      <c r="D4857" t="str">
        <f>IFERROR(VLOOKUP($B4857,entity_labels!$B$2:$F$10000,3,FALSE), IFERROR(VLOOKUP($B4857,entity_labels_mc!$B$2:$F$10000,3,FALSE), ""))</f>
        <v>Type de produit</v>
      </c>
      <c r="E4857" t="str">
        <f>IFERROR(VLOOKUP($B4857,entity_labels!$B$2:$F$10000,4,FALSE), IFERROR(VLOOKUP($B4857,entity_labels_mc!$B$2:$F$10000,4,FALSE), ""))</f>
        <v>製品の種類</v>
      </c>
      <c r="F4857" t="str">
        <f>IFERROR(VLOOKUP($B4857,entity_labels!$B$2:$F$10000,5,FALSE), IFERROR(VLOOKUP($B4857,entity_labels_mc!$B$2:$F$10000,5,FALSE), ""))</f>
        <v>Produkttyp</v>
      </c>
      <c r="G4857" t="str">
        <f t="shared" si="75"/>
        <v>productLimits_productType=Produkttyp</v>
      </c>
    </row>
    <row r="4858" spans="1:7" x14ac:dyDescent="0.3">
      <c r="A4858" t="s">
        <v>34622</v>
      </c>
      <c r="B4858" t="str">
        <f>IFERROR(VLOOKUP($A4858,entity_labels_mc!$A$2:$F$10000,2,FALSE), "")</f>
        <v xml:space="preserve">Purpose Code </v>
      </c>
      <c r="C4858" t="str">
        <f>IFERROR(VLOOKUP($B4858,entity_labels!$B$2:$F$10000,2,FALSE), IFERROR(VLOOKUP($B4858,entity_labels_mc!$B$2:$F$10000,2,FALSE), ""))</f>
        <v>Código objeto</v>
      </c>
      <c r="D4858" t="str">
        <f>IFERROR(VLOOKUP($B4858,entity_labels!$B$2:$F$10000,3,FALSE), IFERROR(VLOOKUP($B4858,entity_labels_mc!$B$2:$F$10000,3,FALSE), ""))</f>
        <v>Code de but</v>
      </c>
      <c r="E4858" t="str">
        <f>IFERROR(VLOOKUP($B4858,entity_labels!$B$2:$F$10000,4,FALSE), IFERROR(VLOOKUP($B4858,entity_labels_mc!$B$2:$F$10000,4,FALSE), ""))</f>
        <v>目的のコード</v>
      </c>
      <c r="F4858" t="str">
        <f>IFERROR(VLOOKUP($B4858,entity_labels!$B$2:$F$10000,5,FALSE), IFERROR(VLOOKUP($B4858,entity_labels_mc!$B$2:$F$10000,5,FALSE), ""))</f>
        <v>Zweck-Code</v>
      </c>
      <c r="G4858" t="str">
        <f t="shared" si="75"/>
        <v>productLimits_purposeCode=Zweck-Code</v>
      </c>
    </row>
    <row r="4859" spans="1:7" x14ac:dyDescent="0.3">
      <c r="A4859" t="s">
        <v>34623</v>
      </c>
      <c r="B4859" t="str">
        <f>IFERROR(VLOOKUP($A4859,entity_labels_mc!$A$2:$F$10000,2,FALSE), "")</f>
        <v>Product Number</v>
      </c>
      <c r="C4859" t="str">
        <f>IFERROR(VLOOKUP($B4859,entity_labels!$B$2:$F$10000,2,FALSE), IFERROR(VLOOKUP($B4859,entity_labels_mc!$B$2:$F$10000,2,FALSE), ""))</f>
        <v>Número de producto</v>
      </c>
      <c r="D4859" t="str">
        <f>IFERROR(VLOOKUP($B4859,entity_labels!$B$2:$F$10000,3,FALSE), IFERROR(VLOOKUP($B4859,entity_labels_mc!$B$2:$F$10000,3,FALSE), ""))</f>
        <v>Numéro de produit</v>
      </c>
      <c r="E4859" t="str">
        <f>IFERROR(VLOOKUP($B4859,entity_labels!$B$2:$F$10000,4,FALSE), IFERROR(VLOOKUP($B4859,entity_labels_mc!$B$2:$F$10000,4,FALSE), ""))</f>
        <v>製品番号</v>
      </c>
      <c r="F4859" t="str">
        <f>IFERROR(VLOOKUP($B4859,entity_labels!$B$2:$F$10000,5,FALSE), IFERROR(VLOOKUP($B4859,entity_labels_mc!$B$2:$F$10000,5,FALSE), ""))</f>
        <v>Produktnummer</v>
      </c>
      <c r="G4859" t="str">
        <f t="shared" si="75"/>
        <v>productLimits_refNumber=Produktnummer</v>
      </c>
    </row>
    <row r="4860" spans="1:7" x14ac:dyDescent="0.3">
      <c r="A4860" t="s">
        <v>34624</v>
      </c>
      <c r="B4860" t="str">
        <f>IFERROR(VLOOKUP($A4860,entity_labels_mc!$A$2:$F$10000,2,FALSE), "")</f>
        <v>Requested Amount</v>
      </c>
      <c r="C4860" t="str">
        <f>IFERROR(VLOOKUP($B4860,entity_labels!$B$2:$F$10000,2,FALSE), IFERROR(VLOOKUP($B4860,entity_labels_mc!$B$2:$F$10000,2,FALSE), ""))</f>
        <v>Cantidad solicitada</v>
      </c>
      <c r="D4860" t="str">
        <f>IFERROR(VLOOKUP($B4860,entity_labels!$B$2:$F$10000,3,FALSE), IFERROR(VLOOKUP($B4860,entity_labels_mc!$B$2:$F$10000,3,FALSE), ""))</f>
        <v>A demandé le montant</v>
      </c>
      <c r="E4860" t="str">
        <f>IFERROR(VLOOKUP($B4860,entity_labels!$B$2:$F$10000,4,FALSE), IFERROR(VLOOKUP($B4860,entity_labels_mc!$B$2:$F$10000,4,FALSE), ""))</f>
        <v>要求された容量</v>
      </c>
      <c r="F4860" t="str">
        <f>IFERROR(VLOOKUP($B4860,entity_labels!$B$2:$F$10000,5,FALSE), IFERROR(VLOOKUP($B4860,entity_labels_mc!$B$2:$F$10000,5,FALSE), ""))</f>
        <v>Beantragte Summe</v>
      </c>
      <c r="G4860" t="str">
        <f t="shared" si="75"/>
        <v>productLimits_requestedLoanAmt=Beantragte Summe</v>
      </c>
    </row>
    <row r="4861" spans="1:7" x14ac:dyDescent="0.3">
      <c r="A4861" t="s">
        <v>34625</v>
      </c>
      <c r="B4861" t="str">
        <f>IFERROR(VLOOKUP($A4861,entity_labels_mc!$A$2:$F$10000,2,FALSE), "")</f>
        <v xml:space="preserve">Sba Type </v>
      </c>
      <c r="C4861" t="str">
        <f>IFERROR(VLOOKUP($B4861,entity_labels!$B$2:$F$10000,2,FALSE), IFERROR(VLOOKUP($B4861,entity_labels_mc!$B$2:$F$10000,2,FALSE), ""))</f>
        <v>Tipo SBA</v>
      </c>
      <c r="D4861" t="str">
        <f>IFERROR(VLOOKUP($B4861,entity_labels!$B$2:$F$10000,3,FALSE), IFERROR(VLOOKUP($B4861,entity_labels_mc!$B$2:$F$10000,3,FALSE), ""))</f>
        <v>Type de SBA</v>
      </c>
      <c r="E4861" t="str">
        <f>IFERROR(VLOOKUP($B4861,entity_labels!$B$2:$F$10000,4,FALSE), IFERROR(VLOOKUP($B4861,entity_labels_mc!$B$2:$F$10000,4,FALSE), ""))</f>
        <v>Sba の種類</v>
      </c>
      <c r="F4861" t="str">
        <f>IFERROR(VLOOKUP($B4861,entity_labels!$B$2:$F$10000,5,FALSE), IFERROR(VLOOKUP($B4861,entity_labels_mc!$B$2:$F$10000,5,FALSE), ""))</f>
        <v>SBA-Typ</v>
      </c>
      <c r="G4861" t="str">
        <f t="shared" si="75"/>
        <v>productLimits_sbaType=SBA-Typ</v>
      </c>
    </row>
    <row r="4862" spans="1:7" x14ac:dyDescent="0.3">
      <c r="A4862" t="s">
        <v>34626</v>
      </c>
      <c r="B4862" t="str">
        <f>IFERROR(VLOOKUP($A4862,entity_labels_mc!$A$2:$F$10000,2,FALSE), "")</f>
        <v xml:space="preserve">Soft Deleted On </v>
      </c>
      <c r="C4862" t="str">
        <f>IFERROR(VLOOKUP($B4862,entity_labels!$B$2:$F$10000,2,FALSE), IFERROR(VLOOKUP($B4862,entity_labels_mc!$B$2:$F$10000,2,FALSE), ""))</f>
        <v>Suave En Suprimido</v>
      </c>
      <c r="D4862" t="str">
        <f>IFERROR(VLOOKUP($B4862,entity_labels!$B$2:$F$10000,3,FALSE), IFERROR(VLOOKUP($B4862,entity_labels_mc!$B$2:$F$10000,3,FALSE), ""))</f>
        <v>Doux Annulée le</v>
      </c>
      <c r="E4862" t="str">
        <f>IFERROR(VLOOKUP($B4862,entity_labels!$B$2:$F$10000,4,FALSE), IFERROR(VLOOKUP($B4862,entity_labels_mc!$B$2:$F$10000,4,FALSE), ""))</f>
        <v>ソフト削除で</v>
      </c>
      <c r="F4862" t="str">
        <f>IFERROR(VLOOKUP($B4862,entity_labels!$B$2:$F$10000,5,FALSE), IFERROR(VLOOKUP($B4862,entity_labels_mc!$B$2:$F$10000,5,FALSE), ""))</f>
        <v>Soft Deleted On</v>
      </c>
      <c r="G4862" t="str">
        <f t="shared" si="75"/>
        <v>productLimits_softDeletedOn=Soft Deleted On</v>
      </c>
    </row>
    <row r="4863" spans="1:7" x14ac:dyDescent="0.3">
      <c r="A4863" t="s">
        <v>34627</v>
      </c>
      <c r="B4863" t="str">
        <f>IFERROR(VLOOKUP($A4863,entity_labels_mc!$A$2:$F$10000,2,FALSE), "")</f>
        <v xml:space="preserve">Sublimits </v>
      </c>
      <c r="C4863" t="str">
        <f>IFERROR(VLOOKUP($B4863,entity_labels!$B$2:$F$10000,2,FALSE), IFERROR(VLOOKUP($B4863,entity_labels_mc!$B$2:$F$10000,2,FALSE), ""))</f>
        <v>Sublímites</v>
      </c>
      <c r="D4863" t="str">
        <f>IFERROR(VLOOKUP($B4863,entity_labels!$B$2:$F$10000,3,FALSE), IFERROR(VLOOKUP($B4863,entity_labels_mc!$B$2:$F$10000,3,FALSE), ""))</f>
        <v/>
      </c>
      <c r="E4863" t="str">
        <f>IFERROR(VLOOKUP($B4863,entity_labels!$B$2:$F$10000,4,FALSE), IFERROR(VLOOKUP($B4863,entity_labels_mc!$B$2:$F$10000,4,FALSE), ""))</f>
        <v>Sublimits</v>
      </c>
      <c r="F4863" t="str">
        <f>IFERROR(VLOOKUP($B4863,entity_labels!$B$2:$F$10000,5,FALSE), IFERROR(VLOOKUP($B4863,entity_labels_mc!$B$2:$F$10000,5,FALSE), ""))</f>
        <v>Sublimits</v>
      </c>
      <c r="G4863" t="str">
        <f t="shared" si="75"/>
        <v>productLimits_sublimits=Sublimits</v>
      </c>
    </row>
    <row r="4864" spans="1:7" x14ac:dyDescent="0.3">
      <c r="A4864" t="s">
        <v>34629</v>
      </c>
      <c r="B4864" t="str">
        <f>IFERROR(VLOOKUP($A4864,entity_labels_mc!$A$2:$F$10000,2,FALSE), "")</f>
        <v xml:space="preserve">Product Obligation Type </v>
      </c>
      <c r="C4864" t="str">
        <f>IFERROR(VLOOKUP($B4864,entity_labels!$B$2:$F$10000,2,FALSE), IFERROR(VLOOKUP($B4864,entity_labels_mc!$B$2:$F$10000,2,FALSE), ""))</f>
        <v>Tipo de producto Obligación</v>
      </c>
      <c r="D4864" t="str">
        <f>IFERROR(VLOOKUP($B4864,entity_labels!$B$2:$F$10000,3,FALSE), IFERROR(VLOOKUP($B4864,entity_labels_mc!$B$2:$F$10000,3,FALSE), ""))</f>
        <v>Type de produit Obligation</v>
      </c>
      <c r="E4864" t="str">
        <f>IFERROR(VLOOKUP($B4864,entity_labels!$B$2:$F$10000,4,FALSE), IFERROR(VLOOKUP($B4864,entity_labels_mc!$B$2:$F$10000,4,FALSE), ""))</f>
        <v>製品義務タイプ</v>
      </c>
      <c r="F4864" t="str">
        <f>IFERROR(VLOOKUP($B4864,entity_labels!$B$2:$F$10000,5,FALSE), IFERROR(VLOOKUP($B4864,entity_labels_mc!$B$2:$F$10000,5,FALSE), ""))</f>
        <v>Produkt Obligation Typ</v>
      </c>
      <c r="G4864" t="str">
        <f t="shared" si="75"/>
        <v>productObligationType=Produkt Obligation Typ</v>
      </c>
    </row>
    <row r="4865" spans="1:7" x14ac:dyDescent="0.3">
      <c r="A4865" t="s">
        <v>34630</v>
      </c>
      <c r="B4865" t="str">
        <f>IFERROR(VLOOKUP($A4865,entity_labels_mc!$A$2:$F$10000,2,FALSE), "")</f>
        <v xml:space="preserve">Collaterals Reqd </v>
      </c>
      <c r="C4865" t="str">
        <f>IFERROR(VLOOKUP($B4865,entity_labels!$B$2:$F$10000,2,FALSE), IFERROR(VLOOKUP($B4865,entity_labels_mc!$B$2:$F$10000,2,FALSE), ""))</f>
        <v>Colaterales Reqd</v>
      </c>
      <c r="D4865" t="str">
        <f>IFERROR(VLOOKUP($B4865,entity_labels!$B$2:$F$10000,3,FALSE), IFERROR(VLOOKUP($B4865,entity_labels_mc!$B$2:$F$10000,3,FALSE), ""))</f>
        <v>Collatéraux Reqd</v>
      </c>
      <c r="E4865" t="str">
        <f>IFERROR(VLOOKUP($B4865,entity_labels!$B$2:$F$10000,4,FALSE), IFERROR(VLOOKUP($B4865,entity_labels_mc!$B$2:$F$10000,4,FALSE), ""))</f>
        <v>担保Reqd</v>
      </c>
      <c r="F4865" t="str">
        <f>IFERROR(VLOOKUP($B4865,entity_labels!$B$2:$F$10000,5,FALSE), IFERROR(VLOOKUP($B4865,entity_labels_mc!$B$2:$F$10000,5,FALSE), ""))</f>
        <v>Collaterals Reqd</v>
      </c>
      <c r="G4865" t="str">
        <f t="shared" si="75"/>
        <v>productObligationType_collateralsReqd=Collaterals Reqd</v>
      </c>
    </row>
    <row r="4866" spans="1:7" x14ac:dyDescent="0.3">
      <c r="A4866" t="s">
        <v>34632</v>
      </c>
      <c r="B4866" t="str">
        <f>IFERROR(VLOOKUP($A4866,entity_labels_mc!$A$2:$F$10000,2,FALSE), "")</f>
        <v xml:space="preserve">Fac Type Cat Prdct Types </v>
      </c>
      <c r="C4866" t="str">
        <f>IFERROR(VLOOKUP($B4866,entity_labels!$B$2:$F$10000,2,FALSE), IFERROR(VLOOKUP($B4866,entity_labels_mc!$B$2:$F$10000,2,FALSE), ""))</f>
        <v>Tipos Fac Tipo Cat respiración</v>
      </c>
      <c r="D4866" t="str">
        <f>IFERROR(VLOOKUP($B4866,entity_labels!$B$2:$F$10000,3,FALSE), IFERROR(VLOOKUP($B4866,entity_labels_mc!$B$2:$F$10000,3,FALSE), ""))</f>
        <v>Types Fac Type de Cat Prdct</v>
      </c>
      <c r="E4866" t="str">
        <f>IFERROR(VLOOKUP($B4866,entity_labels!$B$2:$F$10000,4,FALSE), IFERROR(VLOOKUP($B4866,entity_labels_mc!$B$2:$F$10000,4,FALSE), ""))</f>
        <v>FACタイプ猫Prdctタイプ</v>
      </c>
      <c r="F4866" t="str">
        <f>IFERROR(VLOOKUP($B4866,entity_labels!$B$2:$F$10000,5,FALSE), IFERROR(VLOOKUP($B4866,entity_labels_mc!$B$2:$F$10000,5,FALSE), ""))</f>
        <v>Fac Typ Cat PRDCT Typen</v>
      </c>
      <c r="G4866" t="str">
        <f t="shared" si="75"/>
        <v>productObligationType_facTypeCatPrdctTypes=Fac Typ Cat PRDCT Typen</v>
      </c>
    </row>
    <row r="4867" spans="1:7" x14ac:dyDescent="0.3">
      <c r="A4867" t="s">
        <v>34633</v>
      </c>
      <c r="B4867" t="str">
        <f>IFERROR(VLOOKUP($A4867,entity_labels_mc!$A$2:$F$10000,2,FALSE), "")</f>
        <v xml:space="preserve">Obligation Type </v>
      </c>
      <c r="C4867" t="str">
        <f>IFERROR(VLOOKUP($B4867,entity_labels!$B$2:$F$10000,2,FALSE), IFERROR(VLOOKUP($B4867,entity_labels_mc!$B$2:$F$10000,2,FALSE), ""))</f>
        <v>Tipo Obligación</v>
      </c>
      <c r="D4867" t="str">
        <f>IFERROR(VLOOKUP($B4867,entity_labels!$B$2:$F$10000,3,FALSE), IFERROR(VLOOKUP($B4867,entity_labels_mc!$B$2:$F$10000,3,FALSE), ""))</f>
        <v>Type Obligation</v>
      </c>
      <c r="E4867" t="str">
        <f>IFERROR(VLOOKUP($B4867,entity_labels!$B$2:$F$10000,4,FALSE), IFERROR(VLOOKUP($B4867,entity_labels_mc!$B$2:$F$10000,4,FALSE), ""))</f>
        <v>義務タイプ</v>
      </c>
      <c r="F4867" t="str">
        <f>IFERROR(VLOOKUP($B4867,entity_labels!$B$2:$F$10000,5,FALSE), IFERROR(VLOOKUP($B4867,entity_labels_mc!$B$2:$F$10000,5,FALSE), ""))</f>
        <v>Verpflichtung Typ</v>
      </c>
      <c r="G4867" t="str">
        <f t="shared" ref="G4867:G4930" si="76">CONCATENATE(A4867, "=",F4867)</f>
        <v>productObligationType_obligationType=Verpflichtung Typ</v>
      </c>
    </row>
    <row r="4868" spans="1:7" x14ac:dyDescent="0.3">
      <c r="A4868" t="s">
        <v>34634</v>
      </c>
      <c r="B4868" t="str">
        <f>IFERROR(VLOOKUP($A4868,entity_labels_mc!$A$2:$F$10000,2,FALSE), "")</f>
        <v xml:space="preserve">Product Type </v>
      </c>
      <c r="C4868" t="str">
        <f>IFERROR(VLOOKUP($B4868,entity_labels!$B$2:$F$10000,2,FALSE), IFERROR(VLOOKUP($B4868,entity_labels_mc!$B$2:$F$10000,2,FALSE), ""))</f>
        <v>Tipo de producto</v>
      </c>
      <c r="D4868" t="str">
        <f>IFERROR(VLOOKUP($B4868,entity_labels!$B$2:$F$10000,3,FALSE), IFERROR(VLOOKUP($B4868,entity_labels_mc!$B$2:$F$10000,3,FALSE), ""))</f>
        <v>Type de produit</v>
      </c>
      <c r="E4868" t="str">
        <f>IFERROR(VLOOKUP($B4868,entity_labels!$B$2:$F$10000,4,FALSE), IFERROR(VLOOKUP($B4868,entity_labels_mc!$B$2:$F$10000,4,FALSE), ""))</f>
        <v>製品の種類</v>
      </c>
      <c r="F4868" t="str">
        <f>IFERROR(VLOOKUP($B4868,entity_labels!$B$2:$F$10000,5,FALSE), IFERROR(VLOOKUP($B4868,entity_labels_mc!$B$2:$F$10000,5,FALSE), ""))</f>
        <v>Produkttyp</v>
      </c>
      <c r="G4868" t="str">
        <f t="shared" si="76"/>
        <v>productObligationType_productType=Produkttyp</v>
      </c>
    </row>
    <row r="4869" spans="1:7" x14ac:dyDescent="0.3">
      <c r="A4869" t="s">
        <v>34635</v>
      </c>
      <c r="B4869" t="str">
        <f>IFERROR(VLOOKUP($A4869,entity_labels_mc!$A$2:$F$10000,2,FALSE), "")</f>
        <v xml:space="preserve">Soft Deleted On </v>
      </c>
      <c r="C4869" t="str">
        <f>IFERROR(VLOOKUP($B4869,entity_labels!$B$2:$F$10000,2,FALSE), IFERROR(VLOOKUP($B4869,entity_labels_mc!$B$2:$F$10000,2,FALSE), ""))</f>
        <v>Suave En Suprimido</v>
      </c>
      <c r="D4869" t="str">
        <f>IFERROR(VLOOKUP($B4869,entity_labels!$B$2:$F$10000,3,FALSE), IFERROR(VLOOKUP($B4869,entity_labels_mc!$B$2:$F$10000,3,FALSE), ""))</f>
        <v>Doux Annulée le</v>
      </c>
      <c r="E4869" t="str">
        <f>IFERROR(VLOOKUP($B4869,entity_labels!$B$2:$F$10000,4,FALSE), IFERROR(VLOOKUP($B4869,entity_labels_mc!$B$2:$F$10000,4,FALSE), ""))</f>
        <v>ソフト削除で</v>
      </c>
      <c r="F4869" t="str">
        <f>IFERROR(VLOOKUP($B4869,entity_labels!$B$2:$F$10000,5,FALSE), IFERROR(VLOOKUP($B4869,entity_labels_mc!$B$2:$F$10000,5,FALSE), ""))</f>
        <v>Soft Deleted On</v>
      </c>
      <c r="G4869" t="str">
        <f t="shared" si="76"/>
        <v>productObligationType_softDeletedOn=Soft Deleted On</v>
      </c>
    </row>
    <row r="4870" spans="1:7" x14ac:dyDescent="0.3">
      <c r="A4870" t="s">
        <v>34636</v>
      </c>
      <c r="B4870" t="str">
        <f>IFERROR(VLOOKUP($A4870,entity_labels_mc!$A$2:$F$10000,2,FALSE), "")</f>
        <v xml:space="preserve">Syndicated </v>
      </c>
      <c r="C4870" t="str">
        <f>IFERROR(VLOOKUP($B4870,entity_labels!$B$2:$F$10000,2,FALSE), IFERROR(VLOOKUP($B4870,entity_labels_mc!$B$2:$F$10000,2,FALSE), ""))</f>
        <v>Sindicado</v>
      </c>
      <c r="D4870" t="str">
        <f>IFERROR(VLOOKUP($B4870,entity_labels!$B$2:$F$10000,3,FALSE), IFERROR(VLOOKUP($B4870,entity_labels_mc!$B$2:$F$10000,3,FALSE), ""))</f>
        <v>Syndiqué</v>
      </c>
      <c r="E4870" t="str">
        <f>IFERROR(VLOOKUP($B4870,entity_labels!$B$2:$F$10000,4,FALSE), IFERROR(VLOOKUP($B4870,entity_labels_mc!$B$2:$F$10000,4,FALSE), ""))</f>
        <v>シンジケート</v>
      </c>
      <c r="F4870" t="str">
        <f>IFERROR(VLOOKUP($B4870,entity_labels!$B$2:$F$10000,5,FALSE), IFERROR(VLOOKUP($B4870,entity_labels_mc!$B$2:$F$10000,5,FALSE), ""))</f>
        <v>Syndizierten</v>
      </c>
      <c r="G4870" t="str">
        <f t="shared" si="76"/>
        <v>productObligationType_syndicated=Syndizierten</v>
      </c>
    </row>
    <row r="4871" spans="1:7" x14ac:dyDescent="0.3">
      <c r="A4871" t="s">
        <v>34637</v>
      </c>
      <c r="B4871" t="str">
        <f>IFERROR(VLOOKUP($A4871,entity_labels_mc!$A$2:$F$10000,2,FALSE), "")</f>
        <v xml:space="preserve">Product Type </v>
      </c>
      <c r="C4871" t="str">
        <f>IFERROR(VLOOKUP($B4871,entity_labels!$B$2:$F$10000,2,FALSE), IFERROR(VLOOKUP($B4871,entity_labels_mc!$B$2:$F$10000,2,FALSE), ""))</f>
        <v>Tipo de producto</v>
      </c>
      <c r="D4871" t="str">
        <f>IFERROR(VLOOKUP($B4871,entity_labels!$B$2:$F$10000,3,FALSE), IFERROR(VLOOKUP($B4871,entity_labels_mc!$B$2:$F$10000,3,FALSE), ""))</f>
        <v>Type de produit</v>
      </c>
      <c r="E4871" t="str">
        <f>IFERROR(VLOOKUP($B4871,entity_labels!$B$2:$F$10000,4,FALSE), IFERROR(VLOOKUP($B4871,entity_labels_mc!$B$2:$F$10000,4,FALSE), ""))</f>
        <v>製品の種類</v>
      </c>
      <c r="F4871" t="str">
        <f>IFERROR(VLOOKUP($B4871,entity_labels!$B$2:$F$10000,5,FALSE), IFERROR(VLOOKUP($B4871,entity_labels_mc!$B$2:$F$10000,5,FALSE), ""))</f>
        <v>Produkttyp</v>
      </c>
      <c r="G4871" t="str">
        <f t="shared" si="76"/>
        <v>productType=Produkttyp</v>
      </c>
    </row>
    <row r="4872" spans="1:7" x14ac:dyDescent="0.3">
      <c r="A4872" t="s">
        <v>34638</v>
      </c>
      <c r="B4872" t="str">
        <f>IFERROR(VLOOKUP($A4872,entity_labels_mc!$A$2:$F$10000,2,FALSE), "")</f>
        <v xml:space="preserve">Description </v>
      </c>
      <c r="C4872" t="str">
        <f>IFERROR(VLOOKUP($B4872,entity_labels!$B$2:$F$10000,2,FALSE), IFERROR(VLOOKUP($B4872,entity_labels_mc!$B$2:$F$10000,2,FALSE), ""))</f>
        <v>Descripción</v>
      </c>
      <c r="D4872" t="str">
        <f>IFERROR(VLOOKUP($B4872,entity_labels!$B$2:$F$10000,3,FALSE), IFERROR(VLOOKUP($B4872,entity_labels_mc!$B$2:$F$10000,3,FALSE), ""))</f>
        <v>Description</v>
      </c>
      <c r="E4872" t="str">
        <f>IFERROR(VLOOKUP($B4872,entity_labels!$B$2:$F$10000,4,FALSE), IFERROR(VLOOKUP($B4872,entity_labels_mc!$B$2:$F$10000,4,FALSE), ""))</f>
        <v>説明</v>
      </c>
      <c r="F4872" t="str">
        <f>IFERROR(VLOOKUP($B4872,entity_labels!$B$2:$F$10000,5,FALSE), IFERROR(VLOOKUP($B4872,entity_labels_mc!$B$2:$F$10000,5,FALSE), ""))</f>
        <v>Beschreibung</v>
      </c>
      <c r="G4872" t="str">
        <f t="shared" si="76"/>
        <v>productType_description=Beschreibung</v>
      </c>
    </row>
    <row r="4873" spans="1:7" x14ac:dyDescent="0.3">
      <c r="A4873" t="s">
        <v>34639</v>
      </c>
      <c r="B4873" t="str">
        <f>IFERROR(VLOOKUP($A4873,entity_labels_mc!$A$2:$F$10000,2,FALSE), "")</f>
        <v xml:space="preserve">Fac Type Cat Prdct Types </v>
      </c>
      <c r="C4873" t="str">
        <f>IFERROR(VLOOKUP($B4873,entity_labels!$B$2:$F$10000,2,FALSE), IFERROR(VLOOKUP($B4873,entity_labels_mc!$B$2:$F$10000,2,FALSE), ""))</f>
        <v>Tipos Fac Tipo Cat respiración</v>
      </c>
      <c r="D4873" t="str">
        <f>IFERROR(VLOOKUP($B4873,entity_labels!$B$2:$F$10000,3,FALSE), IFERROR(VLOOKUP($B4873,entity_labels_mc!$B$2:$F$10000,3,FALSE), ""))</f>
        <v>Types Fac Type de Cat Prdct</v>
      </c>
      <c r="E4873" t="str">
        <f>IFERROR(VLOOKUP($B4873,entity_labels!$B$2:$F$10000,4,FALSE), IFERROR(VLOOKUP($B4873,entity_labels_mc!$B$2:$F$10000,4,FALSE), ""))</f>
        <v>FACタイプ猫Prdctタイプ</v>
      </c>
      <c r="F4873" t="str">
        <f>IFERROR(VLOOKUP($B4873,entity_labels!$B$2:$F$10000,5,FALSE), IFERROR(VLOOKUP($B4873,entity_labels_mc!$B$2:$F$10000,5,FALSE), ""))</f>
        <v>Fac Typ Cat PRDCT Typen</v>
      </c>
      <c r="G4873" t="str">
        <f t="shared" si="76"/>
        <v>productType_facTypeCatPrdctTypes=Fac Typ Cat PRDCT Typen</v>
      </c>
    </row>
    <row r="4874" spans="1:7" x14ac:dyDescent="0.3">
      <c r="A4874" t="s">
        <v>34640</v>
      </c>
      <c r="B4874" t="str">
        <f>IFERROR(VLOOKUP($A4874,entity_labels_mc!$A$2:$F$10000,2,FALSE), "")</f>
        <v xml:space="preserve">Key </v>
      </c>
      <c r="C4874" t="str">
        <f>IFERROR(VLOOKUP($B4874,entity_labels!$B$2:$F$10000,2,FALSE), IFERROR(VLOOKUP($B4874,entity_labels_mc!$B$2:$F$10000,2,FALSE), ""))</f>
        <v>Clave</v>
      </c>
      <c r="D4874" t="str">
        <f>IFERROR(VLOOKUP($B4874,entity_labels!$B$2:$F$10000,3,FALSE), IFERROR(VLOOKUP($B4874,entity_labels_mc!$B$2:$F$10000,3,FALSE), ""))</f>
        <v>Clé</v>
      </c>
      <c r="E4874" t="str">
        <f>IFERROR(VLOOKUP($B4874,entity_labels!$B$2:$F$10000,4,FALSE), IFERROR(VLOOKUP($B4874,entity_labels_mc!$B$2:$F$10000,4,FALSE), ""))</f>
        <v>キー</v>
      </c>
      <c r="F4874" t="str">
        <f>IFERROR(VLOOKUP($B4874,entity_labels!$B$2:$F$10000,5,FALSE), IFERROR(VLOOKUP($B4874,entity_labels_mc!$B$2:$F$10000,5,FALSE), ""))</f>
        <v>Schlüssel</v>
      </c>
      <c r="G4874" t="str">
        <f t="shared" si="76"/>
        <v>productType_key=Schlüssel</v>
      </c>
    </row>
    <row r="4875" spans="1:7" x14ac:dyDescent="0.3">
      <c r="A4875" t="s">
        <v>34641</v>
      </c>
      <c r="B4875" t="str">
        <f>IFERROR(VLOOKUP($A4875,entity_labels_mc!$A$2:$F$10000,2,FALSE), "")</f>
        <v xml:space="preserve">Product Obligation Types </v>
      </c>
      <c r="C4875" t="str">
        <f>IFERROR(VLOOKUP($B4875,entity_labels!$B$2:$F$10000,2,FALSE), IFERROR(VLOOKUP($B4875,entity_labels_mc!$B$2:$F$10000,2,FALSE), ""))</f>
        <v>Producto Tipos Obligación</v>
      </c>
      <c r="D4875" t="str">
        <f>IFERROR(VLOOKUP($B4875,entity_labels!$B$2:$F$10000,3,FALSE), IFERROR(VLOOKUP($B4875,entity_labels_mc!$B$2:$F$10000,3,FALSE), ""))</f>
        <v>Produit Obligation Types</v>
      </c>
      <c r="E4875" t="str">
        <f>IFERROR(VLOOKUP($B4875,entity_labels!$B$2:$F$10000,4,FALSE), IFERROR(VLOOKUP($B4875,entity_labels_mc!$B$2:$F$10000,4,FALSE), ""))</f>
        <v>製品義務のタイプ</v>
      </c>
      <c r="F4875" t="str">
        <f>IFERROR(VLOOKUP($B4875,entity_labels!$B$2:$F$10000,5,FALSE), IFERROR(VLOOKUP($B4875,entity_labels_mc!$B$2:$F$10000,5,FALSE), ""))</f>
        <v>Produkt Obligation Typen</v>
      </c>
      <c r="G4875" t="str">
        <f t="shared" si="76"/>
        <v>productType_productObligationTypes=Produkt Obligation Typen</v>
      </c>
    </row>
    <row r="4876" spans="1:7" x14ac:dyDescent="0.3">
      <c r="A4876" t="s">
        <v>34642</v>
      </c>
      <c r="B4876" t="str">
        <f>IFERROR(VLOOKUP($A4876,entity_labels_mc!$A$2:$F$10000,2,FALSE), "")</f>
        <v xml:space="preserve">Soft Deleted On </v>
      </c>
      <c r="C4876" t="str">
        <f>IFERROR(VLOOKUP($B4876,entity_labels!$B$2:$F$10000,2,FALSE), IFERROR(VLOOKUP($B4876,entity_labels_mc!$B$2:$F$10000,2,FALSE), ""))</f>
        <v>Suave En Suprimido</v>
      </c>
      <c r="D4876" t="str">
        <f>IFERROR(VLOOKUP($B4876,entity_labels!$B$2:$F$10000,3,FALSE), IFERROR(VLOOKUP($B4876,entity_labels_mc!$B$2:$F$10000,3,FALSE), ""))</f>
        <v>Doux Annulée le</v>
      </c>
      <c r="E4876" t="str">
        <f>IFERROR(VLOOKUP($B4876,entity_labels!$B$2:$F$10000,4,FALSE), IFERROR(VLOOKUP($B4876,entity_labels_mc!$B$2:$F$10000,4,FALSE), ""))</f>
        <v>ソフト削除で</v>
      </c>
      <c r="F4876" t="str">
        <f>IFERROR(VLOOKUP($B4876,entity_labels!$B$2:$F$10000,5,FALSE), IFERROR(VLOOKUP($B4876,entity_labels_mc!$B$2:$F$10000,5,FALSE), ""))</f>
        <v>Soft Deleted On</v>
      </c>
      <c r="G4876" t="str">
        <f t="shared" si="76"/>
        <v>productType_softDeletedOn=Soft Deleted On</v>
      </c>
    </row>
    <row r="4877" spans="1:7" x14ac:dyDescent="0.3">
      <c r="A4877" t="s">
        <v>7150</v>
      </c>
      <c r="B4877" t="str">
        <f>IFERROR(VLOOKUP($A4877,entity_labels_mc!$A$2:$F$10000,2,FALSE), "")</f>
        <v>Programs</v>
      </c>
      <c r="C4877" t="str">
        <f>IFERROR(VLOOKUP($B4877,entity_labels!$B$2:$F$10000,2,FALSE), IFERROR(VLOOKUP($B4877,entity_labels_mc!$B$2:$F$10000,2,FALSE), ""))</f>
        <v>Programas</v>
      </c>
      <c r="D4877" t="str">
        <f>IFERROR(VLOOKUP($B4877,entity_labels!$B$2:$F$10000,3,FALSE), IFERROR(VLOOKUP($B4877,entity_labels_mc!$B$2:$F$10000,3,FALSE), ""))</f>
        <v>Programmes</v>
      </c>
      <c r="E4877" t="str">
        <f>IFERROR(VLOOKUP($B4877,entity_labels!$B$2:$F$10000,4,FALSE), IFERROR(VLOOKUP($B4877,entity_labels_mc!$B$2:$F$10000,4,FALSE), ""))</f>
        <v>プログラム</v>
      </c>
      <c r="F4877" t="str">
        <f>IFERROR(VLOOKUP($B4877,entity_labels!$B$2:$F$10000,5,FALSE), IFERROR(VLOOKUP($B4877,entity_labels_mc!$B$2:$F$10000,5,FALSE), ""))</f>
        <v>Programme</v>
      </c>
      <c r="G4877" t="str">
        <f t="shared" si="76"/>
        <v>program=Programme</v>
      </c>
    </row>
    <row r="4878" spans="1:7" x14ac:dyDescent="0.3">
      <c r="A4878" t="s">
        <v>7152</v>
      </c>
      <c r="B4878" t="str">
        <f>IFERROR(VLOOKUP($A4878,entity_labels_mc!$A$2:$F$10000,2,FALSE), "")</f>
        <v xml:space="preserve">Acceptance Type </v>
      </c>
      <c r="C4878" t="str">
        <f>IFERROR(VLOOKUP($B4878,entity_labels!$B$2:$F$10000,2,FALSE), IFERROR(VLOOKUP($B4878,entity_labels_mc!$B$2:$F$10000,2,FALSE), ""))</f>
        <v xml:space="preserve">Acceptance Type </v>
      </c>
      <c r="D4878" t="str">
        <f>IFERROR(VLOOKUP($B4878,entity_labels!$B$2:$F$10000,3,FALSE), IFERROR(VLOOKUP($B4878,entity_labels_mc!$B$2:$F$10000,3,FALSE), ""))</f>
        <v>Type d'acceptation</v>
      </c>
      <c r="E4878" t="str">
        <f>IFERROR(VLOOKUP($B4878,entity_labels!$B$2:$F$10000,4,FALSE), IFERROR(VLOOKUP($B4878,entity_labels_mc!$B$2:$F$10000,4,FALSE), ""))</f>
        <v>承認タイプ</v>
      </c>
      <c r="F4878" t="str">
        <f>IFERROR(VLOOKUP($B4878,entity_labels!$B$2:$F$10000,5,FALSE), IFERROR(VLOOKUP($B4878,entity_labels_mc!$B$2:$F$10000,5,FALSE), ""))</f>
        <v>Akzeptanz-Typ</v>
      </c>
      <c r="G4878" t="str">
        <f t="shared" si="76"/>
        <v>program_acceptanceType=Akzeptanz-Typ</v>
      </c>
    </row>
    <row r="4879" spans="1:7" x14ac:dyDescent="0.3">
      <c r="A4879" t="s">
        <v>7153</v>
      </c>
      <c r="B4879" t="str">
        <f>IFERROR(VLOOKUP($A4879,entity_labels_mc!$A$2:$F$10000,2,FALSE), "")</f>
        <v xml:space="preserve">Advance Monies </v>
      </c>
      <c r="C4879" t="str">
        <f>IFERROR(VLOOKUP($B4879,entity_labels!$B$2:$F$10000,2,FALSE), IFERROR(VLOOKUP($B4879,entity_labels_mc!$B$2:$F$10000,2,FALSE), ""))</f>
        <v>Dinero adelantado</v>
      </c>
      <c r="D4879" t="str">
        <f>IFERROR(VLOOKUP($B4879,entity_labels!$B$2:$F$10000,3,FALSE), IFERROR(VLOOKUP($B4879,entity_labels_mc!$B$2:$F$10000,3,FALSE), ""))</f>
        <v>Avance de fonds</v>
      </c>
      <c r="E4879" t="str">
        <f>IFERROR(VLOOKUP($B4879,entity_labels!$B$2:$F$10000,4,FALSE), IFERROR(VLOOKUP($B4879,entity_labels_mc!$B$2:$F$10000,4,FALSE), ""))</f>
        <v>事前の金銭</v>
      </c>
      <c r="F4879" t="str">
        <f>IFERROR(VLOOKUP($B4879,entity_labels!$B$2:$F$10000,5,FALSE), IFERROR(VLOOKUP($B4879,entity_labels_mc!$B$2:$F$10000,5,FALSE), ""))</f>
        <v>Advance-Gelder</v>
      </c>
      <c r="G4879" t="str">
        <f t="shared" si="76"/>
        <v>program_advanceMonies=Advance-Gelder</v>
      </c>
    </row>
    <row r="4880" spans="1:7" x14ac:dyDescent="0.3">
      <c r="A4880" t="s">
        <v>7155</v>
      </c>
      <c r="B4880" t="str">
        <f>IFERROR(VLOOKUP($A4880,entity_labels_mc!$A$2:$F$10000,2,FALSE), "")</f>
        <v>Allow For Permitted Lessees</v>
      </c>
      <c r="C4880" t="str">
        <f>IFERROR(VLOOKUP($B4880,entity_labels!$B$2:$F$10000,2,FALSE), IFERROR(VLOOKUP($B4880,entity_labels_mc!$B$2:$F$10000,2,FALSE), ""))</f>
        <v>Permite para arrendatarios permitidos</v>
      </c>
      <c r="D4880" t="str">
        <f>IFERROR(VLOOKUP($B4880,entity_labels!$B$2:$F$10000,3,FALSE), IFERROR(VLOOKUP($B4880,entity_labels_mc!$B$2:$F$10000,3,FALSE), ""))</f>
        <v>Locataires autorisées permettre</v>
      </c>
      <c r="E4880" t="str">
        <f>IFERROR(VLOOKUP($B4880,entity_labels!$B$2:$F$10000,4,FALSE), IFERROR(VLOOKUP($B4880,entity_labels_mc!$B$2:$F$10000,4,FALSE), ""))</f>
        <v>許可されている借手を許可します。</v>
      </c>
      <c r="F4880" t="str">
        <f>IFERROR(VLOOKUP($B4880,entity_labels!$B$2:$F$10000,5,FALSE), IFERROR(VLOOKUP($B4880,entity_labels_mc!$B$2:$F$10000,5,FALSE), ""))</f>
        <v>Zulässige Mieter ermöglichen</v>
      </c>
      <c r="G4880" t="str">
        <f t="shared" si="76"/>
        <v>program_allowForPermtLeases=Zulässige Mieter ermöglichen</v>
      </c>
    </row>
    <row r="4881" spans="1:7" x14ac:dyDescent="0.3">
      <c r="A4881" t="s">
        <v>7157</v>
      </c>
      <c r="B4881" t="str">
        <f>IFERROR(VLOOKUP($A4881,entity_labels_mc!$A$2:$F$10000,2,FALSE), "")</f>
        <v xml:space="preserve">Allowable Asset Classes </v>
      </c>
      <c r="C4881" t="str">
        <f>IFERROR(VLOOKUP($B4881,entity_labels!$B$2:$F$10000,2,FALSE), IFERROR(VLOOKUP($B4881,entity_labels_mc!$B$2:$F$10000,2,FALSE), ""))</f>
        <v>Clases de activos admisibles</v>
      </c>
      <c r="D4881" t="str">
        <f>IFERROR(VLOOKUP($B4881,entity_labels!$B$2:$F$10000,3,FALSE), IFERROR(VLOOKUP($B4881,entity_labels_mc!$B$2:$F$10000,3,FALSE), ""))</f>
        <v>Classes d'actifs admissibles</v>
      </c>
      <c r="E4881" t="str">
        <f>IFERROR(VLOOKUP($B4881,entity_labels!$B$2:$F$10000,4,FALSE), IFERROR(VLOOKUP($B4881,entity_labels_mc!$B$2:$F$10000,4,FALSE), ""))</f>
        <v>許容される資産クラス</v>
      </c>
      <c r="F4881" t="str">
        <f>IFERROR(VLOOKUP($B4881,entity_labels!$B$2:$F$10000,5,FALSE), IFERROR(VLOOKUP($B4881,entity_labels_mc!$B$2:$F$10000,5,FALSE), ""))</f>
        <v>Zulässige Asset-Klassen</v>
      </c>
      <c r="G4881" t="str">
        <f t="shared" si="76"/>
        <v>program_allowableAssetClasses=Zulässige Asset-Klassen</v>
      </c>
    </row>
    <row r="4882" spans="1:7" x14ac:dyDescent="0.3">
      <c r="A4882" t="s">
        <v>34643</v>
      </c>
      <c r="B4882" t="str">
        <f>IFERROR(VLOOKUP($A4882,entity_labels_mc!$A$2:$F$10000,2,FALSE), "")</f>
        <v xml:space="preserve">Allowable Asset Classes Ref </v>
      </c>
      <c r="C4882" t="str">
        <f>IFERROR(VLOOKUP($B4882,entity_labels!$B$2:$F$10000,2,FALSE), IFERROR(VLOOKUP($B4882,entity_labels_mc!$B$2:$F$10000,2,FALSE), ""))</f>
        <v>Clases de Activos admisibles Ref</v>
      </c>
      <c r="D4882" t="str">
        <f>IFERROR(VLOOKUP($B4882,entity_labels!$B$2:$F$10000,3,FALSE), IFERROR(VLOOKUP($B4882,entity_labels_mc!$B$2:$F$10000,3,FALSE), ""))</f>
        <v>Catégories d'actif admissibles Ref</v>
      </c>
      <c r="E4882" t="str">
        <f>IFERROR(VLOOKUP($B4882,entity_labels!$B$2:$F$10000,4,FALSE), IFERROR(VLOOKUP($B4882,entity_labels_mc!$B$2:$F$10000,4,FALSE), ""))</f>
        <v>許容資産クラスのRef</v>
      </c>
      <c r="F4882" t="str">
        <f>IFERROR(VLOOKUP($B4882,entity_labels!$B$2:$F$10000,5,FALSE), IFERROR(VLOOKUP($B4882,entity_labels_mc!$B$2:$F$10000,5,FALSE), ""))</f>
        <v>Zulässigen Anlageklassen Ref</v>
      </c>
      <c r="G4882" t="str">
        <f t="shared" si="76"/>
        <v>program_allowableAssetClassesRef=Zulässigen Anlageklassen Ref</v>
      </c>
    </row>
    <row r="4883" spans="1:7" x14ac:dyDescent="0.3">
      <c r="A4883" t="s">
        <v>7159</v>
      </c>
      <c r="B4883" t="str">
        <f>IFERROR(VLOOKUP($A4883,entity_labels_mc!$A$2:$F$10000,2,FALSE), "")</f>
        <v xml:space="preserve">Allowable Conditions </v>
      </c>
      <c r="C4883" t="str">
        <f>IFERROR(VLOOKUP($B4883,entity_labels!$B$2:$F$10000,2,FALSE), IFERROR(VLOOKUP($B4883,entity_labels_mc!$B$2:$F$10000,2,FALSE), ""))</f>
        <v>Condiciones admisibles</v>
      </c>
      <c r="D4883" t="str">
        <f>IFERROR(VLOOKUP($B4883,entity_labels!$B$2:$F$10000,3,FALSE), IFERROR(VLOOKUP($B4883,entity_labels_mc!$B$2:$F$10000,3,FALSE), ""))</f>
        <v>Conditions admissibles</v>
      </c>
      <c r="E4883" t="str">
        <f>IFERROR(VLOOKUP($B4883,entity_labels!$B$2:$F$10000,4,FALSE), IFERROR(VLOOKUP($B4883,entity_labels_mc!$B$2:$F$10000,4,FALSE), ""))</f>
        <v>許容条件</v>
      </c>
      <c r="F4883" t="str">
        <f>IFERROR(VLOOKUP($B4883,entity_labels!$B$2:$F$10000,5,FALSE), IFERROR(VLOOKUP($B4883,entity_labels_mc!$B$2:$F$10000,5,FALSE), ""))</f>
        <v>Zulässige Bedingungen</v>
      </c>
      <c r="G4883" t="str">
        <f t="shared" si="76"/>
        <v>program_allowableConditions=Zulässige Bedingungen</v>
      </c>
    </row>
    <row r="4884" spans="1:7" x14ac:dyDescent="0.3">
      <c r="A4884" t="s">
        <v>7160</v>
      </c>
      <c r="B4884" t="str">
        <f>IFERROR(VLOOKUP($A4884,entity_labels_mc!$A$2:$F$10000,2,FALSE), "")</f>
        <v xml:space="preserve">Allowable Manufacturers </v>
      </c>
      <c r="C4884" t="str">
        <f>IFERROR(VLOOKUP($B4884,entity_labels!$B$2:$F$10000,2,FALSE), IFERROR(VLOOKUP($B4884,entity_labels_mc!$B$2:$F$10000,2,FALSE), ""))</f>
        <v>Fabricantes admisibles</v>
      </c>
      <c r="D4884" t="str">
        <f>IFERROR(VLOOKUP($B4884,entity_labels!$B$2:$F$10000,3,FALSE), IFERROR(VLOOKUP($B4884,entity_labels_mc!$B$2:$F$10000,3,FALSE), ""))</f>
        <v>Fabricants admissibles</v>
      </c>
      <c r="E4884" t="str">
        <f>IFERROR(VLOOKUP($B4884,entity_labels!$B$2:$F$10000,4,FALSE), IFERROR(VLOOKUP($B4884,entity_labels_mc!$B$2:$F$10000,4,FALSE), ""))</f>
        <v>許容メーカー</v>
      </c>
      <c r="F4884" t="str">
        <f>IFERROR(VLOOKUP($B4884,entity_labels!$B$2:$F$10000,5,FALSE), IFERROR(VLOOKUP($B4884,entity_labels_mc!$B$2:$F$10000,5,FALSE), ""))</f>
        <v>Zulässige Hersteller</v>
      </c>
      <c r="G4884" t="str">
        <f t="shared" si="76"/>
        <v>program_allowableManufacturers=Zulässige Hersteller</v>
      </c>
    </row>
    <row r="4885" spans="1:7" x14ac:dyDescent="0.3">
      <c r="A4885" t="s">
        <v>34645</v>
      </c>
      <c r="B4885" t="str">
        <f>IFERROR(VLOOKUP($A4885,entity_labels_mc!$A$2:$F$10000,2,FALSE), "")</f>
        <v xml:space="preserve">Allowable Manufacturers Ref </v>
      </c>
      <c r="C4885" t="str">
        <f>IFERROR(VLOOKUP($B4885,entity_labels!$B$2:$F$10000,2,FALSE), IFERROR(VLOOKUP($B4885,entity_labels_mc!$B$2:$F$10000,2,FALSE), ""))</f>
        <v>Permitidos Fabricantes Ref</v>
      </c>
      <c r="D4885" t="str">
        <f>IFERROR(VLOOKUP($B4885,entity_labels!$B$2:$F$10000,3,FALSE), IFERROR(VLOOKUP($B4885,entity_labels_mc!$B$2:$F$10000,3,FALSE), ""))</f>
        <v>Fabricants admissibles Ref</v>
      </c>
      <c r="E4885" t="str">
        <f>IFERROR(VLOOKUP($B4885,entity_labels!$B$2:$F$10000,4,FALSE), IFERROR(VLOOKUP($B4885,entity_labels_mc!$B$2:$F$10000,4,FALSE), ""))</f>
        <v>許容メーカー文献</v>
      </c>
      <c r="F4885" t="str">
        <f>IFERROR(VLOOKUP($B4885,entity_labels!$B$2:$F$10000,5,FALSE), IFERROR(VLOOKUP($B4885,entity_labels_mc!$B$2:$F$10000,5,FALSE), ""))</f>
        <v>Zulässige Hersteller Ref</v>
      </c>
      <c r="G4885" t="str">
        <f t="shared" si="76"/>
        <v>program_allowableManufacturersRef=Zulässige Hersteller Ref</v>
      </c>
    </row>
    <row r="4886" spans="1:7" x14ac:dyDescent="0.3">
      <c r="A4886" t="s">
        <v>7162</v>
      </c>
      <c r="B4886" t="str">
        <f>IFERROR(VLOOKUP($A4886,entity_labels_mc!$A$2:$F$10000,2,FALSE), "")</f>
        <v xml:space="preserve">Approval </v>
      </c>
      <c r="C4886" t="str">
        <f>IFERROR(VLOOKUP($B4886,entity_labels!$B$2:$F$10000,2,FALSE), IFERROR(VLOOKUP($B4886,entity_labels_mc!$B$2:$F$10000,2,FALSE), ""))</f>
        <v>Aprobación</v>
      </c>
      <c r="D4886" t="str">
        <f>IFERROR(VLOOKUP($B4886,entity_labels!$B$2:$F$10000,3,FALSE), IFERROR(VLOOKUP($B4886,entity_labels_mc!$B$2:$F$10000,3,FALSE), ""))</f>
        <v>Approbation</v>
      </c>
      <c r="E4886" t="str">
        <f>IFERROR(VLOOKUP($B4886,entity_labels!$B$2:$F$10000,4,FALSE), IFERROR(VLOOKUP($B4886,entity_labels_mc!$B$2:$F$10000,4,FALSE), ""))</f>
        <v>承認</v>
      </c>
      <c r="F4886" t="str">
        <f>IFERROR(VLOOKUP($B4886,entity_labels!$B$2:$F$10000,5,FALSE), IFERROR(VLOOKUP($B4886,entity_labels_mc!$B$2:$F$10000,5,FALSE), ""))</f>
        <v>Genehmigung</v>
      </c>
      <c r="G4886" t="str">
        <f t="shared" si="76"/>
        <v>program_approval=Genehmigung</v>
      </c>
    </row>
    <row r="4887" spans="1:7" x14ac:dyDescent="0.3">
      <c r="A4887" t="s">
        <v>34647</v>
      </c>
      <c r="B4887" t="str">
        <f>IFERROR(VLOOKUP($A4887,entity_labels_mc!$A$2:$F$10000,2,FALSE), "")</f>
        <v>Asset Type</v>
      </c>
      <c r="C4887" t="str">
        <f>IFERROR(VLOOKUP($B4887,entity_labels!$B$2:$F$10000,2,FALSE), IFERROR(VLOOKUP($B4887,entity_labels_mc!$B$2:$F$10000,2,FALSE), ""))</f>
        <v>Tipo de activo</v>
      </c>
      <c r="D4887" t="str">
        <f>IFERROR(VLOOKUP($B4887,entity_labels!$B$2:$F$10000,3,FALSE), IFERROR(VLOOKUP($B4887,entity_labels_mc!$B$2:$F$10000,3,FALSE), ""))</f>
        <v>Type d'actif</v>
      </c>
      <c r="E4887" t="str">
        <f>IFERROR(VLOOKUP($B4887,entity_labels!$B$2:$F$10000,4,FALSE), IFERROR(VLOOKUP($B4887,entity_labels_mc!$B$2:$F$10000,4,FALSE), ""))</f>
        <v>アセットタイプ</v>
      </c>
      <c r="F4887" t="str">
        <f>IFERROR(VLOOKUP($B4887,entity_labels!$B$2:$F$10000,5,FALSE), IFERROR(VLOOKUP($B4887,entity_labels_mc!$B$2:$F$10000,5,FALSE), ""))</f>
        <v>Nutzungsart</v>
      </c>
      <c r="G4887" t="str">
        <f t="shared" si="76"/>
        <v>program_assetClass=Nutzungsart</v>
      </c>
    </row>
    <row r="4888" spans="1:7" x14ac:dyDescent="0.3">
      <c r="A4888" t="s">
        <v>7163</v>
      </c>
      <c r="B4888" t="str">
        <f>IFERROR(VLOOKUP($A4888,entity_labels_mc!$A$2:$F$10000,2,FALSE), "")</f>
        <v>Asset Location Notification Days</v>
      </c>
      <c r="C4888" t="str">
        <f>IFERROR(VLOOKUP($B4888,entity_labels!$B$2:$F$10000,2,FALSE), IFERROR(VLOOKUP($B4888,entity_labels_mc!$B$2:$F$10000,2,FALSE), ""))</f>
        <v>Días de notificación de ubicación activos</v>
      </c>
      <c r="D4888" t="str">
        <f>IFERROR(VLOOKUP($B4888,entity_labels!$B$2:$F$10000,3,FALSE), IFERROR(VLOOKUP($B4888,entity_labels_mc!$B$2:$F$10000,3,FALSE), ""))</f>
        <v>Atout Location jours de la Notification</v>
      </c>
      <c r="E4888" t="str">
        <f>IFERROR(VLOOKUP($B4888,entity_labels!$B$2:$F$10000,4,FALSE), IFERROR(VLOOKUP($B4888,entity_labels_mc!$B$2:$F$10000,4,FALSE), ""))</f>
        <v>資産の場所の通知日</v>
      </c>
      <c r="F4888" t="str">
        <f>IFERROR(VLOOKUP($B4888,entity_labels!$B$2:$F$10000,5,FALSE), IFERROR(VLOOKUP($B4888,entity_labels_mc!$B$2:$F$10000,5,FALSE), ""))</f>
        <v>Asset Lage Benachrichtigung Tage</v>
      </c>
      <c r="G4888" t="str">
        <f t="shared" si="76"/>
        <v>program_assetLocNotificationDays=Asset Lage Benachrichtigung Tage</v>
      </c>
    </row>
    <row r="4889" spans="1:7" x14ac:dyDescent="0.3">
      <c r="A4889" t="s">
        <v>7165</v>
      </c>
      <c r="B4889" t="str">
        <f>IFERROR(VLOOKUP($A4889,entity_labels_mc!$A$2:$F$10000,2,FALSE), "")</f>
        <v>Asset Location Notification Days</v>
      </c>
      <c r="C4889" t="str">
        <f>IFERROR(VLOOKUP($B4889,entity_labels!$B$2:$F$10000,2,FALSE), IFERROR(VLOOKUP($B4889,entity_labels_mc!$B$2:$F$10000,2,FALSE), ""))</f>
        <v>Días de notificación de ubicación activos</v>
      </c>
      <c r="D4889" t="str">
        <f>IFERROR(VLOOKUP($B4889,entity_labels!$B$2:$F$10000,3,FALSE), IFERROR(VLOOKUP($B4889,entity_labels_mc!$B$2:$F$10000,3,FALSE), ""))</f>
        <v>Atout Location jours de la Notification</v>
      </c>
      <c r="E4889" t="str">
        <f>IFERROR(VLOOKUP($B4889,entity_labels!$B$2:$F$10000,4,FALSE), IFERROR(VLOOKUP($B4889,entity_labels_mc!$B$2:$F$10000,4,FALSE), ""))</f>
        <v>資産の場所の通知日</v>
      </c>
      <c r="F4889" t="str">
        <f>IFERROR(VLOOKUP($B4889,entity_labels!$B$2:$F$10000,5,FALSE), IFERROR(VLOOKUP($B4889,entity_labels_mc!$B$2:$F$10000,5,FALSE), ""))</f>
        <v>Asset Lage Benachrichtigung Tage</v>
      </c>
      <c r="G4889" t="str">
        <f t="shared" si="76"/>
        <v>program_assetLocationNotDate=Asset Lage Benachrichtigung Tage</v>
      </c>
    </row>
    <row r="4890" spans="1:7" x14ac:dyDescent="0.3">
      <c r="A4890" t="s">
        <v>34648</v>
      </c>
      <c r="B4890" t="str">
        <f>IFERROR(VLOOKUP($A4890,entity_labels_mc!$A$2:$F$10000,2,FALSE), "")</f>
        <v>Asset Sub-Type</v>
      </c>
      <c r="C4890" t="str">
        <f>IFERROR(VLOOKUP($B4890,entity_labels!$B$2:$F$10000,2,FALSE), IFERROR(VLOOKUP($B4890,entity_labels_mc!$B$2:$F$10000,2,FALSE), ""))</f>
        <v>Activos Sub-Tipo</v>
      </c>
      <c r="D4890" t="str">
        <f>IFERROR(VLOOKUP($B4890,entity_labels!$B$2:$F$10000,3,FALSE), IFERROR(VLOOKUP($B4890,entity_labels_mc!$B$2:$F$10000,3,FALSE), ""))</f>
        <v>Asset Sous-Type</v>
      </c>
      <c r="E4890" t="str">
        <f>IFERROR(VLOOKUP($B4890,entity_labels!$B$2:$F$10000,4,FALSE), IFERROR(VLOOKUP($B4890,entity_labels_mc!$B$2:$F$10000,4,FALSE), ""))</f>
        <v>アセットサブタイプ</v>
      </c>
      <c r="F4890" t="str">
        <f>IFERROR(VLOOKUP($B4890,entity_labels!$B$2:$F$10000,5,FALSE), IFERROR(VLOOKUP($B4890,entity_labels_mc!$B$2:$F$10000,5,FALSE), ""))</f>
        <v>Asset-Sub-Type</v>
      </c>
      <c r="G4890" t="str">
        <f t="shared" si="76"/>
        <v>program_assetSubclass=Asset-Sub-Type</v>
      </c>
    </row>
    <row r="4891" spans="1:7" x14ac:dyDescent="0.3">
      <c r="A4891" t="s">
        <v>34649</v>
      </c>
      <c r="B4891" t="str">
        <f>IFERROR(VLOOKUP($A4891,entity_labels_mc!$A$2:$F$10000,2,FALSE), "")</f>
        <v xml:space="preserve">Auto Approval FICO Score </v>
      </c>
      <c r="C4891" t="str">
        <f>IFERROR(VLOOKUP($B4891,entity_labels!$B$2:$F$10000,2,FALSE), IFERROR(VLOOKUP($B4891,entity_labels_mc!$B$2:$F$10000,2,FALSE), ""))</f>
        <v>Auto FICO Score Aprobación</v>
      </c>
      <c r="D4891" t="str">
        <f>IFERROR(VLOOKUP($B4891,entity_labels!$B$2:$F$10000,3,FALSE), IFERROR(VLOOKUP($B4891,entity_labels_mc!$B$2:$F$10000,3,FALSE), ""))</f>
        <v>Auto FICO Score Approbation</v>
      </c>
      <c r="E4891" t="str">
        <f>IFERROR(VLOOKUP($B4891,entity_labels!$B$2:$F$10000,4,FALSE), IFERROR(VLOOKUP($B4891,entity_labels_mc!$B$2:$F$10000,4,FALSE), ""))</f>
        <v>自動承認FICOスコア</v>
      </c>
      <c r="F4891" t="str">
        <f>IFERROR(VLOOKUP($B4891,entity_labels!$B$2:$F$10000,5,FALSE), IFERROR(VLOOKUP($B4891,entity_labels_mc!$B$2:$F$10000,5,FALSE), ""))</f>
        <v>Auto Approval FICO Score</v>
      </c>
      <c r="G4891" t="str">
        <f t="shared" si="76"/>
        <v>program_autoApprovalFICOScore=Auto Approval FICO Score</v>
      </c>
    </row>
    <row r="4892" spans="1:7" x14ac:dyDescent="0.3">
      <c r="A4892" t="s">
        <v>7166</v>
      </c>
      <c r="B4892" t="str">
        <f>IFERROR(VLOOKUP($A4892,entity_labels_mc!$A$2:$F$10000,2,FALSE), "")</f>
        <v xml:space="preserve">Auto Approval Max Amount </v>
      </c>
      <c r="C4892" t="str">
        <f>IFERROR(VLOOKUP($B4892,entity_labels!$B$2:$F$10000,2,FALSE), IFERROR(VLOOKUP($B4892,entity_labels_mc!$B$2:$F$10000,2,FALSE), ""))</f>
        <v>Auto aprobación Max cantidad</v>
      </c>
      <c r="D4892" t="str">
        <f>IFERROR(VLOOKUP($B4892,entity_labels!$B$2:$F$10000,3,FALSE), IFERROR(VLOOKUP($B4892,entity_labels_mc!$B$2:$F$10000,3,FALSE), ""))</f>
        <v>Montant max. de auto approbation</v>
      </c>
      <c r="E4892" t="str">
        <f>IFERROR(VLOOKUP($B4892,entity_labels!$B$2:$F$10000,4,FALSE), IFERROR(VLOOKUP($B4892,entity_labels_mc!$B$2:$F$10000,4,FALSE), ""))</f>
        <v>自動承認最大額</v>
      </c>
      <c r="F4892" t="str">
        <f>IFERROR(VLOOKUP($B4892,entity_labels!$B$2:$F$10000,5,FALSE), IFERROR(VLOOKUP($B4892,entity_labels_mc!$B$2:$F$10000,5,FALSE), ""))</f>
        <v>Auto Zulassung Max Höhe</v>
      </c>
      <c r="G4892" t="str">
        <f t="shared" si="76"/>
        <v>program_autoApprovalMaxAmount=Auto Zulassung Max Höhe</v>
      </c>
    </row>
    <row r="4893" spans="1:7" x14ac:dyDescent="0.3">
      <c r="A4893" t="s">
        <v>34651</v>
      </c>
      <c r="B4893" t="str">
        <f>IFERROR(VLOOKUP($A4893,entity_labels_mc!$A$2:$F$10000,2,FALSE), "")</f>
        <v xml:space="preserve">Auto Approval Min Years </v>
      </c>
      <c r="C4893" t="str">
        <f>IFERROR(VLOOKUP($B4893,entity_labels!$B$2:$F$10000,2,FALSE), IFERROR(VLOOKUP($B4893,entity_labels_mc!$B$2:$F$10000,2,FALSE), ""))</f>
        <v>Auto Aprobación Min Años</v>
      </c>
      <c r="D4893" t="str">
        <f>IFERROR(VLOOKUP($B4893,entity_labels!$B$2:$F$10000,3,FALSE), IFERROR(VLOOKUP($B4893,entity_labels_mc!$B$2:$F$10000,3,FALSE), ""))</f>
        <v>Auto Approbation Min ans</v>
      </c>
      <c r="E4893" t="str">
        <f>IFERROR(VLOOKUP($B4893,entity_labels!$B$2:$F$10000,4,FALSE), IFERROR(VLOOKUP($B4893,entity_labels_mc!$B$2:$F$10000,4,FALSE), ""))</f>
        <v>自動承認ミン年</v>
      </c>
      <c r="F4893" t="str">
        <f>IFERROR(VLOOKUP($B4893,entity_labels!$B$2:$F$10000,5,FALSE), IFERROR(VLOOKUP($B4893,entity_labels_mc!$B$2:$F$10000,5,FALSE), ""))</f>
        <v>Auto Approval Min Jahre</v>
      </c>
      <c r="G4893" t="str">
        <f t="shared" si="76"/>
        <v>program_autoApprovalMinYears=Auto Approval Min Jahre</v>
      </c>
    </row>
    <row r="4894" spans="1:7" x14ac:dyDescent="0.3">
      <c r="A4894" t="s">
        <v>7168</v>
      </c>
      <c r="B4894" t="str">
        <f>IFERROR(VLOOKUP($A4894,entity_labels_mc!$A$2:$F$10000,2,FALSE), "")</f>
        <v xml:space="preserve">Auto Approve Flag </v>
      </c>
      <c r="C4894" t="str">
        <f>IFERROR(VLOOKUP($B4894,entity_labels!$B$2:$F$10000,2,FALSE), IFERROR(VLOOKUP($B4894,entity_labels_mc!$B$2:$F$10000,2,FALSE), ""))</f>
        <v>Auto aprobar bandera</v>
      </c>
      <c r="D4894" t="str">
        <f>IFERROR(VLOOKUP($B4894,entity_labels!$B$2:$F$10000,3,FALSE), IFERROR(VLOOKUP($B4894,entity_labels_mc!$B$2:$F$10000,3,FALSE), ""))</f>
        <v>Auto approuver drapeau</v>
      </c>
      <c r="E4894" t="str">
        <f>IFERROR(VLOOKUP($B4894,entity_labels!$B$2:$F$10000,4,FALSE), IFERROR(VLOOKUP($B4894,entity_labels_mc!$B$2:$F$10000,4,FALSE), ""))</f>
        <v>フラグを自動承認します。</v>
      </c>
      <c r="F4894" t="str">
        <f>IFERROR(VLOOKUP($B4894,entity_labels!$B$2:$F$10000,5,FALSE), IFERROR(VLOOKUP($B4894,entity_labels_mc!$B$2:$F$10000,5,FALSE), ""))</f>
        <v>Auto genehmigen Flagge</v>
      </c>
      <c r="G4894" t="str">
        <f t="shared" si="76"/>
        <v>program_autoApproveFlag=Auto genehmigen Flagge</v>
      </c>
    </row>
    <row r="4895" spans="1:7" x14ac:dyDescent="0.3">
      <c r="A4895" t="s">
        <v>7174</v>
      </c>
      <c r="B4895" t="str">
        <f>IFERROR(VLOOKUP($A4895,entity_labels_mc!$A$2:$F$10000,2,FALSE), "")</f>
        <v xml:space="preserve">Best Effort Language </v>
      </c>
      <c r="C4895" t="str">
        <f>IFERROR(VLOOKUP($B4895,entity_labels!$B$2:$F$10000,2,FALSE), IFERROR(VLOOKUP($B4895,entity_labels_mc!$B$2:$F$10000,2,FALSE), ""))</f>
        <v>Mejor lenguaje de esfuerzo</v>
      </c>
      <c r="D4895" t="str">
        <f>IFERROR(VLOOKUP($B4895,entity_labels!$B$2:$F$10000,3,FALSE), IFERROR(VLOOKUP($B4895,entity_labels_mc!$B$2:$F$10000,3,FALSE), ""))</f>
        <v>Meilleur langage d'effort</v>
      </c>
      <c r="E4895" t="str">
        <f>IFERROR(VLOOKUP($B4895,entity_labels!$B$2:$F$10000,4,FALSE), IFERROR(VLOOKUP($B4895,entity_labels_mc!$B$2:$F$10000,4,FALSE), ""))</f>
        <v>最高の努力の言語</v>
      </c>
      <c r="F4895" t="str">
        <f>IFERROR(VLOOKUP($B4895,entity_labels!$B$2:$F$10000,5,FALSE), IFERROR(VLOOKUP($B4895,entity_labels_mc!$B$2:$F$10000,5,FALSE), ""))</f>
        <v>Best Effort-Sprache</v>
      </c>
      <c r="G4895" t="str">
        <f t="shared" si="76"/>
        <v>program_bestEffortLanguage=Best Effort-Sprache</v>
      </c>
    </row>
    <row r="4896" spans="1:7" x14ac:dyDescent="0.3">
      <c r="A4896" t="s">
        <v>7176</v>
      </c>
      <c r="B4896" t="str">
        <f>IFERROR(VLOOKUP($A4896,entity_labels_mc!$A$2:$F$10000,2,FALSE), "")</f>
        <v>Booking End Date</v>
      </c>
      <c r="C4896" t="str">
        <f>IFERROR(VLOOKUP($B4896,entity_labels!$B$2:$F$10000,2,FALSE), IFERROR(VLOOKUP($B4896,entity_labels_mc!$B$2:$F$10000,2,FALSE), ""))</f>
        <v>Fecha de finalización de reserva</v>
      </c>
      <c r="D4896" t="str">
        <f>IFERROR(VLOOKUP($B4896,entity_labels!$B$2:$F$10000,3,FALSE), IFERROR(VLOOKUP($B4896,entity_labels_mc!$B$2:$F$10000,3,FALSE), ""))</f>
        <v>Date de fin de réservation</v>
      </c>
      <c r="E4896" t="str">
        <f>IFERROR(VLOOKUP($B4896,entity_labels!$B$2:$F$10000,4,FALSE), IFERROR(VLOOKUP($B4896,entity_labels_mc!$B$2:$F$10000,4,FALSE), ""))</f>
        <v>予約終了日</v>
      </c>
      <c r="F4896" t="str">
        <f>IFERROR(VLOOKUP($B4896,entity_labels!$B$2:$F$10000,5,FALSE), IFERROR(VLOOKUP($B4896,entity_labels_mc!$B$2:$F$10000,5,FALSE), ""))</f>
        <v>Buchung-Enddatum</v>
      </c>
      <c r="G4896" t="str">
        <f t="shared" si="76"/>
        <v>program_bookingEndDttm=Buchung-Enddatum</v>
      </c>
    </row>
    <row r="4897" spans="1:7" x14ac:dyDescent="0.3">
      <c r="A4897" t="s">
        <v>7178</v>
      </c>
      <c r="B4897" t="str">
        <f>IFERROR(VLOOKUP($A4897,entity_labels_mc!$A$2:$F$10000,2,FALSE), "")</f>
        <v xml:space="preserve">Branch Code </v>
      </c>
      <c r="C4897" t="str">
        <f>IFERROR(VLOOKUP($B4897,entity_labels!$B$2:$F$10000,2,FALSE), IFERROR(VLOOKUP($B4897,entity_labels_mc!$B$2:$F$10000,2,FALSE), ""))</f>
        <v>Código de sucursal</v>
      </c>
      <c r="D4897" t="str">
        <f>IFERROR(VLOOKUP($B4897,entity_labels!$B$2:$F$10000,3,FALSE), IFERROR(VLOOKUP($B4897,entity_labels_mc!$B$2:$F$10000,3,FALSE), ""))</f>
        <v>Code guichet</v>
      </c>
      <c r="E4897" t="str">
        <f>IFERROR(VLOOKUP($B4897,entity_labels!$B$2:$F$10000,4,FALSE), IFERROR(VLOOKUP($B4897,entity_labels_mc!$B$2:$F$10000,4,FALSE), ""))</f>
        <v>支店コード</v>
      </c>
      <c r="F4897" t="str">
        <f>IFERROR(VLOOKUP($B4897,entity_labels!$B$2:$F$10000,5,FALSE), IFERROR(VLOOKUP($B4897,entity_labels_mc!$B$2:$F$10000,5,FALSE), ""))</f>
        <v>Branch-Code</v>
      </c>
      <c r="G4897" t="str">
        <f t="shared" si="76"/>
        <v>program_branchCode=Branch-Code</v>
      </c>
    </row>
    <row r="4898" spans="1:7" x14ac:dyDescent="0.3">
      <c r="A4898" t="s">
        <v>34653</v>
      </c>
      <c r="B4898" t="str">
        <f>IFERROR(VLOOKUP($A4898,entity_labels_mc!$A$2:$F$10000,2,FALSE), "")</f>
        <v xml:space="preserve">Business Segment </v>
      </c>
      <c r="C4898" t="str">
        <f>IFERROR(VLOOKUP($B4898,entity_labels!$B$2:$F$10000,2,FALSE), IFERROR(VLOOKUP($B4898,entity_labels_mc!$B$2:$F$10000,2,FALSE), ""))</f>
        <v>Segmento de Negocio</v>
      </c>
      <c r="D4898" t="str">
        <f>IFERROR(VLOOKUP($B4898,entity_labels!$B$2:$F$10000,3,FALSE), IFERROR(VLOOKUP($B4898,entity_labels_mc!$B$2:$F$10000,3,FALSE), ""))</f>
        <v>Secteur d'activité</v>
      </c>
      <c r="E4898" t="str">
        <f>IFERROR(VLOOKUP($B4898,entity_labels!$B$2:$F$10000,4,FALSE), IFERROR(VLOOKUP($B4898,entity_labels_mc!$B$2:$F$10000,4,FALSE), ""))</f>
        <v>事業の種類別セグメント</v>
      </c>
      <c r="F4898" t="str">
        <f>IFERROR(VLOOKUP($B4898,entity_labels!$B$2:$F$10000,5,FALSE), IFERROR(VLOOKUP($B4898,entity_labels_mc!$B$2:$F$10000,5,FALSE), ""))</f>
        <v>Geschäftsfeld</v>
      </c>
      <c r="G4898" t="str">
        <f t="shared" si="76"/>
        <v>program_businessSegment=Geschäftsfeld</v>
      </c>
    </row>
    <row r="4899" spans="1:7" x14ac:dyDescent="0.3">
      <c r="A4899" t="s">
        <v>7180</v>
      </c>
      <c r="B4899" t="str">
        <f>IFERROR(VLOOKUP($A4899,entity_labels_mc!$A$2:$F$10000,2,FALSE), "")</f>
        <v xml:space="preserve">Cash Application Hier </v>
      </c>
      <c r="C4899" t="str">
        <f>IFERROR(VLOOKUP($B4899,entity_labels!$B$2:$F$10000,2,FALSE), IFERROR(VLOOKUP($B4899,entity_labels_mc!$B$2:$F$10000,2,FALSE), ""))</f>
        <v>Efectivo aplicación Hier</v>
      </c>
      <c r="D4899" t="str">
        <f>IFERROR(VLOOKUP($B4899,entity_labels!$B$2:$F$10000,3,FALSE), IFERROR(VLOOKUP($B4899,entity_labels_mc!$B$2:$F$10000,3,FALSE), ""))</f>
        <v>Trésorerie demande Hier</v>
      </c>
      <c r="E4899" t="str">
        <f>IFERROR(VLOOKUP($B4899,entity_labels!$B$2:$F$10000,4,FALSE), IFERROR(VLOOKUP($B4899,entity_labels_mc!$B$2:$F$10000,4,FALSE), ""))</f>
        <v>現金アプリケーション Hier</v>
      </c>
      <c r="F4899" t="str">
        <f>IFERROR(VLOOKUP($B4899,entity_labels!$B$2:$F$10000,5,FALSE), IFERROR(VLOOKUP($B4899,entity_labels_mc!$B$2:$F$10000,5,FALSE), ""))</f>
        <v>Bargeld Anwendung Hier</v>
      </c>
      <c r="G4899" t="str">
        <f t="shared" si="76"/>
        <v>program_cashApplicationHier=Bargeld Anwendung Hier</v>
      </c>
    </row>
    <row r="4900" spans="1:7" x14ac:dyDescent="0.3">
      <c r="A4900" t="s">
        <v>7182</v>
      </c>
      <c r="B4900" t="str">
        <f>IFERROR(VLOOKUP($A4900,entity_labels_mc!$A$2:$F$10000,2,FALSE), "")</f>
        <v xml:space="preserve">Comment Group </v>
      </c>
      <c r="C4900" t="str">
        <f>IFERROR(VLOOKUP($B4900,entity_labels!$B$2:$F$10000,2,FALSE), IFERROR(VLOOKUP($B4900,entity_labels_mc!$B$2:$F$10000,2,FALSE), ""))</f>
        <v>Grupo comentario</v>
      </c>
      <c r="D4900" t="str">
        <f>IFERROR(VLOOKUP($B4900,entity_labels!$B$2:$F$10000,3,FALSE), IFERROR(VLOOKUP($B4900,entity_labels_mc!$B$2:$F$10000,3,FALSE), ""))</f>
        <v>Commentaire de groupe</v>
      </c>
      <c r="E4900" t="str">
        <f>IFERROR(VLOOKUP($B4900,entity_labels!$B$2:$F$10000,4,FALSE), IFERROR(VLOOKUP($B4900,entity_labels_mc!$B$2:$F$10000,4,FALSE), ""))</f>
        <v>コメント グループ</v>
      </c>
      <c r="F4900" t="str">
        <f>IFERROR(VLOOKUP($B4900,entity_labels!$B$2:$F$10000,5,FALSE), IFERROR(VLOOKUP($B4900,entity_labels_mc!$B$2:$F$10000,5,FALSE), ""))</f>
        <v>Kommentar-Gruppe</v>
      </c>
      <c r="G4900" t="str">
        <f t="shared" si="76"/>
        <v>program_commentGroup=Kommentar-Gruppe</v>
      </c>
    </row>
    <row r="4901" spans="1:7" x14ac:dyDescent="0.3">
      <c r="A4901" t="s">
        <v>7183</v>
      </c>
      <c r="B4901" t="str">
        <f>IFERROR(VLOOKUP($A4901,entity_labels_mc!$A$2:$F$10000,2,FALSE), "")</f>
        <v>County of Federal Jurisdiction</v>
      </c>
      <c r="C4901" t="str">
        <f>IFERROR(VLOOKUP($B4901,entity_labels!$B$2:$F$10000,2,FALSE), IFERROR(VLOOKUP($B4901,entity_labels_mc!$B$2:$F$10000,2,FALSE), ""))</f>
        <v>Condado de Federal jurisdicción</v>
      </c>
      <c r="D4901" t="str">
        <f>IFERROR(VLOOKUP($B4901,entity_labels!$B$2:$F$10000,3,FALSE), IFERROR(VLOOKUP($B4901,entity_labels_mc!$B$2:$F$10000,3,FALSE), ""))</f>
        <v>Comté de fédérale compétence</v>
      </c>
      <c r="E4901" t="str">
        <f>IFERROR(VLOOKUP($B4901,entity_labels!$B$2:$F$10000,4,FALSE), IFERROR(VLOOKUP($B4901,entity_labels_mc!$B$2:$F$10000,4,FALSE), ""))</f>
        <v>郡の連邦管轄</v>
      </c>
      <c r="F4901" t="str">
        <f>IFERROR(VLOOKUP($B4901,entity_labels!$B$2:$F$10000,5,FALSE), IFERROR(VLOOKUP($B4901,entity_labels_mc!$B$2:$F$10000,5,FALSE), ""))</f>
        <v>County des US-Gerichtsbarkeit</v>
      </c>
      <c r="G4901" t="str">
        <f t="shared" si="76"/>
        <v>program_countryOfFedJurd=County des US-Gerichtsbarkeit</v>
      </c>
    </row>
    <row r="4902" spans="1:7" x14ac:dyDescent="0.3">
      <c r="A4902" t="s">
        <v>7185</v>
      </c>
      <c r="B4902" t="str">
        <f>IFERROR(VLOOKUP($A4902,entity_labels_mc!$A$2:$F$10000,2,FALSE), "")</f>
        <v xml:space="preserve">Currency </v>
      </c>
      <c r="C4902" t="str">
        <f>IFERROR(VLOOKUP($B4902,entity_labels!$B$2:$F$10000,2,FALSE), IFERROR(VLOOKUP($B4902,entity_labels_mc!$B$2:$F$10000,2,FALSE), ""))</f>
        <v>Moneda</v>
      </c>
      <c r="D4902" t="str">
        <f>IFERROR(VLOOKUP($B4902,entity_labels!$B$2:$F$10000,3,FALSE), IFERROR(VLOOKUP($B4902,entity_labels_mc!$B$2:$F$10000,3,FALSE), ""))</f>
        <v>Monnaie</v>
      </c>
      <c r="E4902" t="str">
        <f>IFERROR(VLOOKUP($B4902,entity_labels!$B$2:$F$10000,4,FALSE), IFERROR(VLOOKUP($B4902,entity_labels_mc!$B$2:$F$10000,4,FALSE), ""))</f>
        <v>通貨</v>
      </c>
      <c r="F4902" t="str">
        <f>IFERROR(VLOOKUP($B4902,entity_labels!$B$2:$F$10000,5,FALSE), IFERROR(VLOOKUP($B4902,entity_labels_mc!$B$2:$F$10000,5,FALSE), ""))</f>
        <v>Währung</v>
      </c>
      <c r="G4902" t="str">
        <f t="shared" si="76"/>
        <v>program_currency=Währung</v>
      </c>
    </row>
    <row r="4903" spans="1:7" x14ac:dyDescent="0.3">
      <c r="A4903" t="s">
        <v>7186</v>
      </c>
      <c r="B4903" t="str">
        <f>IFERROR(VLOOKUP($A4903,entity_labels_mc!$A$2:$F$10000,2,FALSE), "")</f>
        <v xml:space="preserve">Number of Days Grandfathering Apps on Start Date </v>
      </c>
      <c r="C4903" t="str">
        <f>IFERROR(VLOOKUP($B4903,entity_labels!$B$2:$F$10000,2,FALSE), IFERROR(VLOOKUP($B4903,entity_labels_mc!$B$2:$F$10000,2,FALSE), ""))</f>
        <v>Número de días derechos adquiridos Apps en fecha de inicio</v>
      </c>
      <c r="D4903" t="str">
        <f>IFERROR(VLOOKUP($B4903,entity_labels!$B$2:$F$10000,3,FALSE), IFERROR(VLOOKUP($B4903,entity_labels_mc!$B$2:$F$10000,3,FALSE), ""))</f>
        <v>Nombre de jours acquis Apps sur Date de début</v>
      </c>
      <c r="E4903" t="str">
        <f>IFERROR(VLOOKUP($B4903,entity_labels!$B$2:$F$10000,4,FALSE), IFERROR(VLOOKUP($B4903,entity_labels_mc!$B$2:$F$10000,4,FALSE), ""))</f>
        <v>開始日のアプリの既得権の日数</v>
      </c>
      <c r="F4903" t="str">
        <f>IFERROR(VLOOKUP($B4903,entity_labels!$B$2:$F$10000,5,FALSE), IFERROR(VLOOKUP($B4903,entity_labels_mc!$B$2:$F$10000,5,FALSE), ""))</f>
        <v>Anzahl der Tage, die Grandfathering Apps Starttermin</v>
      </c>
      <c r="G4903" t="str">
        <f t="shared" si="76"/>
        <v>program_daysGrandfatheringApps=Anzahl der Tage, die Grandfathering Apps Starttermin</v>
      </c>
    </row>
    <row r="4904" spans="1:7" x14ac:dyDescent="0.3">
      <c r="A4904" t="s">
        <v>7188</v>
      </c>
      <c r="B4904" t="str">
        <f>IFERROR(VLOOKUP($A4904,entity_labels_mc!$A$2:$F$10000,2,FALSE), "")</f>
        <v xml:space="preserve">Number of Days Grandfathering Booking on Start Date </v>
      </c>
      <c r="C4904" t="str">
        <f>IFERROR(VLOOKUP($B4904,entity_labels!$B$2:$F$10000,2,FALSE), IFERROR(VLOOKUP($B4904,entity_labels_mc!$B$2:$F$10000,2,FALSE), ""))</f>
        <v>Número de días derechos adquiridos sobre fecha de inicio de reserva</v>
      </c>
      <c r="D4904" t="str">
        <f>IFERROR(VLOOKUP($B4904,entity_labels!$B$2:$F$10000,3,FALSE), IFERROR(VLOOKUP($B4904,entity_labels_mc!$B$2:$F$10000,3,FALSE), ""))</f>
        <v>Nombre de jours acquis réservation sur la Date de début</v>
      </c>
      <c r="E4904" t="str">
        <f>IFERROR(VLOOKUP($B4904,entity_labels!$B$2:$F$10000,4,FALSE), IFERROR(VLOOKUP($B4904,entity_labels_mc!$B$2:$F$10000,4,FALSE), ""))</f>
        <v>予約開始日の既得権の日数</v>
      </c>
      <c r="F4904" t="str">
        <f>IFERROR(VLOOKUP($B4904,entity_labels!$B$2:$F$10000,5,FALSE), IFERROR(VLOOKUP($B4904,entity_labels_mc!$B$2:$F$10000,5,FALSE), ""))</f>
        <v>Anzahl der Tage, die Grandfathering Buchung Starttermin</v>
      </c>
      <c r="G4904" t="str">
        <f t="shared" si="76"/>
        <v>program_daysGrandfatheringBooking=Anzahl der Tage, die Grandfathering Buchung Starttermin</v>
      </c>
    </row>
    <row r="4905" spans="1:7" x14ac:dyDescent="0.3">
      <c r="A4905" t="s">
        <v>7190</v>
      </c>
      <c r="B4905" t="str">
        <f>IFERROR(VLOOKUP($A4905,entity_labels_mc!$A$2:$F$10000,2,FALSE), "")</f>
        <v xml:space="preserve">Deemed Acceptance Days </v>
      </c>
      <c r="C4905" t="str">
        <f>IFERROR(VLOOKUP($B4905,entity_labels!$B$2:$F$10000,2,FALSE), IFERROR(VLOOKUP($B4905,entity_labels_mc!$B$2:$F$10000,2,FALSE), ""))</f>
        <v>Aceptación atribuido días</v>
      </c>
      <c r="D4905" t="str">
        <f>IFERROR(VLOOKUP($B4905,entity_labels!$B$2:$F$10000,3,FALSE), IFERROR(VLOOKUP($B4905,entity_labels_mc!$B$2:$F$10000,3,FALSE), ""))</f>
        <v>Acceptation présumée jours</v>
      </c>
      <c r="E4905" t="str">
        <f>IFERROR(VLOOKUP($B4905,entity_labels!$B$2:$F$10000,4,FALSE), IFERROR(VLOOKUP($B4905,entity_labels_mc!$B$2:$F$10000,4,FALSE), ""))</f>
        <v>みなし承諾日</v>
      </c>
      <c r="F4905" t="str">
        <f>IFERROR(VLOOKUP($B4905,entity_labels!$B$2:$F$10000,5,FALSE), IFERROR(VLOOKUP($B4905,entity_labels_mc!$B$2:$F$10000,5,FALSE), ""))</f>
        <v>Gilt als Annahme Tage</v>
      </c>
      <c r="G4905" t="str">
        <f t="shared" si="76"/>
        <v>program_deemedAcceptanceDays=Gilt als Annahme Tage</v>
      </c>
    </row>
    <row r="4906" spans="1:7" x14ac:dyDescent="0.3">
      <c r="A4906" t="s">
        <v>7192</v>
      </c>
      <c r="B4906" t="str">
        <f>IFERROR(VLOOKUP($A4906,entity_labels_mc!$A$2:$F$10000,2,FALSE), "")</f>
        <v xml:space="preserve">Def First Pmt Advance </v>
      </c>
      <c r="C4906" t="str">
        <f>IFERROR(VLOOKUP($B4906,entity_labels!$B$2:$F$10000,2,FALSE), IFERROR(VLOOKUP($B4906,entity_labels_mc!$B$2:$F$10000,2,FALSE), ""))</f>
        <v>Def primero Pmt Advance</v>
      </c>
      <c r="D4906" t="str">
        <f>IFERROR(VLOOKUP($B4906,entity_labels!$B$2:$F$10000,3,FALSE), IFERROR(VLOOKUP($B4906,entity_labels_mc!$B$2:$F$10000,3,FALSE), ""))</f>
        <v>Def First Pmt Advance</v>
      </c>
      <c r="E4906" t="str">
        <f>IFERROR(VLOOKUP($B4906,entity_labels!$B$2:$F$10000,4,FALSE), IFERROR(VLOOKUP($B4906,entity_labels_mc!$B$2:$F$10000,4,FALSE), ""))</f>
        <v>Def 最初 Pmt アドバンス</v>
      </c>
      <c r="F4906" t="str">
        <f>IFERROR(VLOOKUP($B4906,entity_labels!$B$2:$F$10000,5,FALSE), IFERROR(VLOOKUP($B4906,entity_labels_mc!$B$2:$F$10000,5,FALSE), ""))</f>
        <v>DEF erste Pmt Advance</v>
      </c>
      <c r="G4906" t="str">
        <f t="shared" si="76"/>
        <v>program_defFirstPmtAdvance=DEF erste Pmt Advance</v>
      </c>
    </row>
    <row r="4907" spans="1:7" x14ac:dyDescent="0.3">
      <c r="A4907" t="s">
        <v>7194</v>
      </c>
      <c r="B4907" t="str">
        <f>IFERROR(VLOOKUP($A4907,entity_labels_mc!$A$2:$F$10000,2,FALSE), "")</f>
        <v xml:space="preserve">Def First Pmt Arrears </v>
      </c>
      <c r="C4907" t="str">
        <f>IFERROR(VLOOKUP($B4907,entity_labels!$B$2:$F$10000,2,FALSE), IFERROR(VLOOKUP($B4907,entity_labels_mc!$B$2:$F$10000,2,FALSE), ""))</f>
        <v>Def primero Pmt atrasos</v>
      </c>
      <c r="D4907" t="str">
        <f>IFERROR(VLOOKUP($B4907,entity_labels!$B$2:$F$10000,3,FALSE), IFERROR(VLOOKUP($B4907,entity_labels_mc!$B$2:$F$10000,3,FALSE), ""))</f>
        <v>Def First Pmt arriérés</v>
      </c>
      <c r="E4907" t="str">
        <f>IFERROR(VLOOKUP($B4907,entity_labels!$B$2:$F$10000,4,FALSE), IFERROR(VLOOKUP($B4907,entity_labels_mc!$B$2:$F$10000,4,FALSE), ""))</f>
        <v>Def 最初 Pmt 滞納</v>
      </c>
      <c r="F4907" t="str">
        <f>IFERROR(VLOOKUP($B4907,entity_labels!$B$2:$F$10000,5,FALSE), IFERROR(VLOOKUP($B4907,entity_labels_mc!$B$2:$F$10000,5,FALSE), ""))</f>
        <v>DEF erste Pmt Verzug</v>
      </c>
      <c r="G4907" t="str">
        <f t="shared" si="76"/>
        <v>program_defFirstPmtArrears=DEF erste Pmt Verzug</v>
      </c>
    </row>
    <row r="4908" spans="1:7" x14ac:dyDescent="0.3">
      <c r="A4908" t="s">
        <v>7196</v>
      </c>
      <c r="B4908" t="str">
        <f>IFERROR(VLOOKUP($A4908,entity_labels_mc!$A$2:$F$10000,2,FALSE), "")</f>
        <v xml:space="preserve">Def Maintenance </v>
      </c>
      <c r="C4908" t="str">
        <f>IFERROR(VLOOKUP($B4908,entity_labels!$B$2:$F$10000,2,FALSE), IFERROR(VLOOKUP($B4908,entity_labels_mc!$B$2:$F$10000,2,FALSE), ""))</f>
        <v>Def mantenimiento</v>
      </c>
      <c r="D4908" t="str">
        <f>IFERROR(VLOOKUP($B4908,entity_labels!$B$2:$F$10000,3,FALSE), IFERROR(VLOOKUP($B4908,entity_labels_mc!$B$2:$F$10000,3,FALSE), ""))</f>
        <v>Entretien de def</v>
      </c>
      <c r="E4908" t="str">
        <f>IFERROR(VLOOKUP($B4908,entity_labels!$B$2:$F$10000,4,FALSE), IFERROR(VLOOKUP($B4908,entity_labels_mc!$B$2:$F$10000,4,FALSE), ""))</f>
        <v>デフのメンテナンス</v>
      </c>
      <c r="F4908" t="str">
        <f>IFERROR(VLOOKUP($B4908,entity_labels!$B$2:$F$10000,5,FALSE), IFERROR(VLOOKUP($B4908,entity_labels_mc!$B$2:$F$10000,5,FALSE), ""))</f>
        <v>DEF-Wartung</v>
      </c>
      <c r="G4908" t="str">
        <f t="shared" si="76"/>
        <v>program_defMaintenance=DEF-Wartung</v>
      </c>
    </row>
    <row r="4909" spans="1:7" x14ac:dyDescent="0.3">
      <c r="A4909" t="s">
        <v>7197</v>
      </c>
      <c r="B4909" t="str">
        <f>IFERROR(VLOOKUP($A4909,entity_labels_mc!$A$2:$F$10000,2,FALSE), "")</f>
        <v xml:space="preserve">Def Pricing Basis </v>
      </c>
      <c r="C4909" t="str">
        <f>IFERROR(VLOOKUP($B4909,entity_labels!$B$2:$F$10000,2,FALSE), IFERROR(VLOOKUP($B4909,entity_labels_mc!$B$2:$F$10000,2,FALSE), ""))</f>
        <v>Def precios base</v>
      </c>
      <c r="D4909" t="str">
        <f>IFERROR(VLOOKUP($B4909,entity_labels!$B$2:$F$10000,3,FALSE), IFERROR(VLOOKUP($B4909,entity_labels_mc!$B$2:$F$10000,3,FALSE), ""))</f>
        <v>Base de tarification de def</v>
      </c>
      <c r="E4909" t="str">
        <f>IFERROR(VLOOKUP($B4909,entity_labels!$B$2:$F$10000,4,FALSE), IFERROR(VLOOKUP($B4909,entity_labels_mc!$B$2:$F$10000,4,FALSE), ""))</f>
        <v>Def 価格単位</v>
      </c>
      <c r="F4909" t="str">
        <f>IFERROR(VLOOKUP($B4909,entity_labels!$B$2:$F$10000,5,FALSE), IFERROR(VLOOKUP($B4909,entity_labels_mc!$B$2:$F$10000,5,FALSE), ""))</f>
        <v>DEF-Preise-Basis</v>
      </c>
      <c r="G4909" t="str">
        <f t="shared" si="76"/>
        <v>program_defPricingBasis=DEF-Preise-Basis</v>
      </c>
    </row>
    <row r="4910" spans="1:7" x14ac:dyDescent="0.3">
      <c r="A4910" t="s">
        <v>7199</v>
      </c>
      <c r="B4910" t="str">
        <f>IFERROR(VLOOKUP($A4910,entity_labels_mc!$A$2:$F$10000,2,FALSE), "")</f>
        <v xml:space="preserve">Default Language </v>
      </c>
      <c r="C4910" t="str">
        <f>IFERROR(VLOOKUP($B4910,entity_labels!$B$2:$F$10000,2,FALSE), IFERROR(VLOOKUP($B4910,entity_labels_mc!$B$2:$F$10000,2,FALSE), ""))</f>
        <v>Idioma predeterminado</v>
      </c>
      <c r="D4910" t="str">
        <f>IFERROR(VLOOKUP($B4910,entity_labels!$B$2:$F$10000,3,FALSE), IFERROR(VLOOKUP($B4910,entity_labels_mc!$B$2:$F$10000,3,FALSE), ""))</f>
        <v>Langue par défaut</v>
      </c>
      <c r="E4910" t="str">
        <f>IFERROR(VLOOKUP($B4910,entity_labels!$B$2:$F$10000,4,FALSE), IFERROR(VLOOKUP($B4910,entity_labels_mc!$B$2:$F$10000,4,FALSE), ""))</f>
        <v>既定の言語</v>
      </c>
      <c r="F4910" t="str">
        <f>IFERROR(VLOOKUP($B4910,entity_labels!$B$2:$F$10000,5,FALSE), IFERROR(VLOOKUP($B4910,entity_labels_mc!$B$2:$F$10000,5,FALSE), ""))</f>
        <v>Standardsprache</v>
      </c>
      <c r="G4910" t="str">
        <f t="shared" si="76"/>
        <v>program_defaultLanguage=Standardsprache</v>
      </c>
    </row>
    <row r="4911" spans="1:7" x14ac:dyDescent="0.3">
      <c r="A4911" t="s">
        <v>34654</v>
      </c>
      <c r="B4911" t="str">
        <f>IFERROR(VLOOKUP($A4911,entity_labels_mc!$A$2:$F$10000,2,FALSE), "")</f>
        <v>Version Number</v>
      </c>
      <c r="C4911" t="str">
        <f>IFERROR(VLOOKUP($B4911,entity_labels!$B$2:$F$10000,2,FALSE), IFERROR(VLOOKUP($B4911,entity_labels_mc!$B$2:$F$10000,2,FALSE), ""))</f>
        <v>Número de versión</v>
      </c>
      <c r="D4911" t="str">
        <f>IFERROR(VLOOKUP($B4911,entity_labels!$B$2:$F$10000,3,FALSE), IFERROR(VLOOKUP($B4911,entity_labels_mc!$B$2:$F$10000,3,FALSE), ""))</f>
        <v>Numéro de version</v>
      </c>
      <c r="E4911" t="str">
        <f>IFERROR(VLOOKUP($B4911,entity_labels!$B$2:$F$10000,4,FALSE), IFERROR(VLOOKUP($B4911,entity_labels_mc!$B$2:$F$10000,4,FALSE), ""))</f>
        <v>バージョン番号</v>
      </c>
      <c r="F4911" t="str">
        <f>IFERROR(VLOOKUP($B4911,entity_labels!$B$2:$F$10000,5,FALSE), IFERROR(VLOOKUP($B4911,entity_labels_mc!$B$2:$F$10000,5,FALSE), ""))</f>
        <v>Versionsnummer</v>
      </c>
      <c r="G4911" t="str">
        <f t="shared" si="76"/>
        <v>program_derivedVersionNumber=Versionsnummer</v>
      </c>
    </row>
    <row r="4912" spans="1:7" x14ac:dyDescent="0.3">
      <c r="A4912" t="s">
        <v>7201</v>
      </c>
      <c r="B4912" t="str">
        <f>IFERROR(VLOOKUP($A4912,entity_labels_mc!$A$2:$F$10000,2,FALSE), "")</f>
        <v>Program Description</v>
      </c>
      <c r="C4912" t="str">
        <f>IFERROR(VLOOKUP($B4912,entity_labels!$B$2:$F$10000,2,FALSE), IFERROR(VLOOKUP($B4912,entity_labels_mc!$B$2:$F$10000,2,FALSE), ""))</f>
        <v>Descripción del programa</v>
      </c>
      <c r="D4912" t="str">
        <f>IFERROR(VLOOKUP($B4912,entity_labels!$B$2:$F$10000,3,FALSE), IFERROR(VLOOKUP($B4912,entity_labels_mc!$B$2:$F$10000,3,FALSE), ""))</f>
        <v>Description du programme</v>
      </c>
      <c r="E4912" t="str">
        <f>IFERROR(VLOOKUP($B4912,entity_labels!$B$2:$F$10000,4,FALSE), IFERROR(VLOOKUP($B4912,entity_labels_mc!$B$2:$F$10000,4,FALSE), ""))</f>
        <v>プログラムの説明</v>
      </c>
      <c r="F4912" t="str">
        <f>IFERROR(VLOOKUP($B4912,entity_labels!$B$2:$F$10000,5,FALSE), IFERROR(VLOOKUP($B4912,entity_labels_mc!$B$2:$F$10000,5,FALSE), ""))</f>
        <v>Programmbeschreibung</v>
      </c>
      <c r="G4912" t="str">
        <f t="shared" si="76"/>
        <v>program_description=Programmbeschreibung</v>
      </c>
    </row>
    <row r="4913" spans="1:7" x14ac:dyDescent="0.3">
      <c r="A4913" t="s">
        <v>34656</v>
      </c>
      <c r="B4913" t="str">
        <f>IFERROR(VLOOKUP($A4913,entity_labels_mc!$A$2:$F$10000,2,FALSE), "")</f>
        <v>Program Description</v>
      </c>
      <c r="C4913" t="str">
        <f>IFERROR(VLOOKUP($B4913,entity_labels!$B$2:$F$10000,2,FALSE), IFERROR(VLOOKUP($B4913,entity_labels_mc!$B$2:$F$10000,2,FALSE), ""))</f>
        <v>Descripción del programa</v>
      </c>
      <c r="D4913" t="str">
        <f>IFERROR(VLOOKUP($B4913,entity_labels!$B$2:$F$10000,3,FALSE), IFERROR(VLOOKUP($B4913,entity_labels_mc!$B$2:$F$10000,3,FALSE), ""))</f>
        <v>Description du programme</v>
      </c>
      <c r="E4913" t="str">
        <f>IFERROR(VLOOKUP($B4913,entity_labels!$B$2:$F$10000,4,FALSE), IFERROR(VLOOKUP($B4913,entity_labels_mc!$B$2:$F$10000,4,FALSE), ""))</f>
        <v>プログラムの説明</v>
      </c>
      <c r="F4913" t="str">
        <f>IFERROR(VLOOKUP($B4913,entity_labels!$B$2:$F$10000,5,FALSE), IFERROR(VLOOKUP($B4913,entity_labels_mc!$B$2:$F$10000,5,FALSE), ""))</f>
        <v>Programmbeschreibung</v>
      </c>
      <c r="G4913" t="str">
        <f t="shared" si="76"/>
        <v>program_descriptionDer=Programmbeschreibung</v>
      </c>
    </row>
    <row r="4914" spans="1:7" x14ac:dyDescent="0.3">
      <c r="A4914" t="s">
        <v>7203</v>
      </c>
      <c r="B4914" t="str">
        <f>IFERROR(VLOOKUP($A4914,entity_labels_mc!$A$2:$F$10000,2,FALSE), "")</f>
        <v xml:space="preserve">Doc Prep Resp Party </v>
      </c>
      <c r="C4914" t="str">
        <f>IFERROR(VLOOKUP($B4914,entity_labels!$B$2:$F$10000,2,FALSE), IFERROR(VLOOKUP($B4914,entity_labels_mc!$B$2:$F$10000,2,FALSE), ""))</f>
        <v>Doc prepara fiesta de Resp</v>
      </c>
      <c r="D4914" t="str">
        <f>IFERROR(VLOOKUP($B4914,entity_labels!$B$2:$F$10000,3,FALSE), IFERROR(VLOOKUP($B4914,entity_labels_mc!$B$2:$F$10000,3,FALSE), ""))</f>
        <v>Doc prép. parti de REEE</v>
      </c>
      <c r="E4914" t="str">
        <f>IFERROR(VLOOKUP($B4914,entity_labels!$B$2:$F$10000,4,FALSE), IFERROR(VLOOKUP($B4914,entity_labels_mc!$B$2:$F$10000,4,FALSE), ""))</f>
        <v>Doc は、Resp パーティーを準備します。</v>
      </c>
      <c r="F4914" t="str">
        <f>IFERROR(VLOOKUP($B4914,entity_labels!$B$2:$F$10000,5,FALSE), IFERROR(VLOOKUP($B4914,entity_labels_mc!$B$2:$F$10000,5,FALSE), ""))</f>
        <v>Doc Prep Resp Party</v>
      </c>
      <c r="G4914" t="str">
        <f t="shared" si="76"/>
        <v>program_docPrepRespParty=Doc Prep Resp Party</v>
      </c>
    </row>
    <row r="4915" spans="1:7" x14ac:dyDescent="0.3">
      <c r="A4915" t="s">
        <v>7205</v>
      </c>
      <c r="B4915" t="str">
        <f>IFERROR(VLOOKUP($A4915,entity_labels_mc!$A$2:$F$10000,2,FALSE), "")</f>
        <v xml:space="preserve">Doc Prep Responsible Party </v>
      </c>
      <c r="C4915" t="str">
        <f>IFERROR(VLOOKUP($B4915,entity_labels!$B$2:$F$10000,2,FALSE), IFERROR(VLOOKUP($B4915,entity_labels_mc!$B$2:$F$10000,2,FALSE), ""))</f>
        <v>Doctor responsable Prep.</v>
      </c>
      <c r="D4915" t="str">
        <f>IFERROR(VLOOKUP($B4915,entity_labels!$B$2:$F$10000,3,FALSE), IFERROR(VLOOKUP($B4915,entity_labels_mc!$B$2:$F$10000,3,FALSE), ""))</f>
        <v>Doc prép. partie responsable</v>
      </c>
      <c r="E4915" t="str">
        <f>IFERROR(VLOOKUP($B4915,entity_labels!$B$2:$F$10000,4,FALSE), IFERROR(VLOOKUP($B4915,entity_labels_mc!$B$2:$F$10000,4,FALSE), ""))</f>
        <v>Doc 準備責任者</v>
      </c>
      <c r="F4915" t="str">
        <f>IFERROR(VLOOKUP($B4915,entity_labels!$B$2:$F$10000,5,FALSE), IFERROR(VLOOKUP($B4915,entity_labels_mc!$B$2:$F$10000,5,FALSE), ""))</f>
        <v>Doc Prep verantwortliche Partei</v>
      </c>
      <c r="G4915" t="str">
        <f t="shared" si="76"/>
        <v>program_docPrepResponsibleParty=Doc Prep verantwortliche Partei</v>
      </c>
    </row>
    <row r="4916" spans="1:7" x14ac:dyDescent="0.3">
      <c r="A4916" t="s">
        <v>7207</v>
      </c>
      <c r="B4916" t="str">
        <f>IFERROR(VLOOKUP($A4916,entity_labels_mc!$A$2:$F$10000,2,FALSE), "")</f>
        <v xml:space="preserve">Document Group </v>
      </c>
      <c r="C4916" t="str">
        <f>IFERROR(VLOOKUP($B4916,entity_labels!$B$2:$F$10000,2,FALSE), IFERROR(VLOOKUP($B4916,entity_labels_mc!$B$2:$F$10000,2,FALSE), ""))</f>
        <v>Grupo documento</v>
      </c>
      <c r="D4916" t="str">
        <f>IFERROR(VLOOKUP($B4916,entity_labels!$B$2:$F$10000,3,FALSE), IFERROR(VLOOKUP($B4916,entity_labels_mc!$B$2:$F$10000,3,FALSE), ""))</f>
        <v>Document groupe</v>
      </c>
      <c r="E4916" t="str">
        <f>IFERROR(VLOOKUP($B4916,entity_labels!$B$2:$F$10000,4,FALSE), IFERROR(VLOOKUP($B4916,entity_labels_mc!$B$2:$F$10000,4,FALSE), ""))</f>
        <v>ドキュメント グループ</v>
      </c>
      <c r="F4916" t="str">
        <f>IFERROR(VLOOKUP($B4916,entity_labels!$B$2:$F$10000,5,FALSE), IFERROR(VLOOKUP($B4916,entity_labels_mc!$B$2:$F$10000,5,FALSE), ""))</f>
        <v>Dokument-Gruppe</v>
      </c>
      <c r="G4916" t="str">
        <f t="shared" si="76"/>
        <v>program_documentGroup=Dokument-Gruppe</v>
      </c>
    </row>
    <row r="4917" spans="1:7" x14ac:dyDescent="0.3">
      <c r="A4917" t="s">
        <v>7208</v>
      </c>
      <c r="B4917" t="str">
        <f>IFERROR(VLOOKUP($A4917,entity_labels_mc!$A$2:$F$10000,2,FALSE), "")</f>
        <v>Earliest App Date For Program Eligibility</v>
      </c>
      <c r="C4917" t="str">
        <f>IFERROR(VLOOKUP($B4917,entity_labels!$B$2:$F$10000,2,FALSE), IFERROR(VLOOKUP($B4917,entity_labels_mc!$B$2:$F$10000,2,FALSE), ""))</f>
        <v>Primera fecha de la aplicación para la elegibilidad para el programa</v>
      </c>
      <c r="D4917" t="str">
        <f>IFERROR(VLOOKUP($B4917,entity_labels!$B$2:$F$10000,3,FALSE), IFERROR(VLOOKUP($B4917,entity_labels_mc!$B$2:$F$10000,3,FALSE), ""))</f>
        <v>App plus tôt pour l'admissibilité au programme</v>
      </c>
      <c r="E4917" t="str">
        <f>IFERROR(VLOOKUP($B4917,entity_labels!$B$2:$F$10000,4,FALSE), IFERROR(VLOOKUP($B4917,entity_labels_mc!$B$2:$F$10000,4,FALSE), ""))</f>
        <v>プログラムの受給資格の最初のアプリの日付</v>
      </c>
      <c r="F4917" t="str">
        <f>IFERROR(VLOOKUP($B4917,entity_labels!$B$2:$F$10000,5,FALSE), IFERROR(VLOOKUP($B4917,entity_labels_mc!$B$2:$F$10000,5,FALSE), ""))</f>
        <v>Datum ein App Programm Förderkriterien</v>
      </c>
      <c r="G4917" t="str">
        <f t="shared" si="76"/>
        <v>program_earliestAppDttm=Datum ein App Programm Förderkriterien</v>
      </c>
    </row>
    <row r="4918" spans="1:7" x14ac:dyDescent="0.3">
      <c r="A4918" t="s">
        <v>7210</v>
      </c>
      <c r="B4918" t="str">
        <f>IFERROR(VLOOKUP($A4918,entity_labels_mc!$A$2:$F$10000,2,FALSE), "")</f>
        <v xml:space="preserve">Early Terminations </v>
      </c>
      <c r="C4918" t="str">
        <f>IFERROR(VLOOKUP($B4918,entity_labels!$B$2:$F$10000,2,FALSE), IFERROR(VLOOKUP($B4918,entity_labels_mc!$B$2:$F$10000,2,FALSE), ""))</f>
        <v>Terminación temprana</v>
      </c>
      <c r="D4918" t="str">
        <f>IFERROR(VLOOKUP($B4918,entity_labels!$B$2:$F$10000,3,FALSE), IFERROR(VLOOKUP($B4918,entity_labels_mc!$B$2:$F$10000,3,FALSE), ""))</f>
        <v>Terminaisons au début</v>
      </c>
      <c r="E4918" t="str">
        <f>IFERROR(VLOOKUP($B4918,entity_labels!$B$2:$F$10000,4,FALSE), IFERROR(VLOOKUP($B4918,entity_labels_mc!$B$2:$F$10000,4,FALSE), ""))</f>
        <v>早期終了</v>
      </c>
      <c r="F4918" t="str">
        <f>IFERROR(VLOOKUP($B4918,entity_labels!$B$2:$F$10000,5,FALSE), IFERROR(VLOOKUP($B4918,entity_labels_mc!$B$2:$F$10000,5,FALSE), ""))</f>
        <v>Frühe Kündigungen</v>
      </c>
      <c r="G4918" t="str">
        <f t="shared" si="76"/>
        <v>program_earlyTerminations=Frühe Kündigungen</v>
      </c>
    </row>
    <row r="4919" spans="1:7" x14ac:dyDescent="0.3">
      <c r="A4919" t="s">
        <v>7212</v>
      </c>
      <c r="B4919" t="str">
        <f>IFERROR(VLOOKUP($A4919,entity_labels_mc!$A$2:$F$10000,2,FALSE), "")</f>
        <v>Program Effective From</v>
      </c>
      <c r="C4919" t="str">
        <f>IFERROR(VLOOKUP($B4919,entity_labels!$B$2:$F$10000,2,FALSE), IFERROR(VLOOKUP($B4919,entity_labels_mc!$B$2:$F$10000,2,FALSE), ""))</f>
        <v>Efectivo a partir del programa</v>
      </c>
      <c r="D4919" t="str">
        <f>IFERROR(VLOOKUP($B4919,entity_labels!$B$2:$F$10000,3,FALSE), IFERROR(VLOOKUP($B4919,entity_labels_mc!$B$2:$F$10000,3,FALSE), ""))</f>
        <v>Programme à compter de</v>
      </c>
      <c r="E4919" t="str">
        <f>IFERROR(VLOOKUP($B4919,entity_labels!$B$2:$F$10000,4,FALSE), IFERROR(VLOOKUP($B4919,entity_labels_mc!$B$2:$F$10000,4,FALSE), ""))</f>
        <v>プログラムから効果的です</v>
      </c>
      <c r="F4919" t="str">
        <f>IFERROR(VLOOKUP($B4919,entity_labels!$B$2:$F$10000,5,FALSE), IFERROR(VLOOKUP($B4919,entity_labels_mc!$B$2:$F$10000,5,FALSE), ""))</f>
        <v>Programm gültig ab</v>
      </c>
      <c r="G4919" t="str">
        <f t="shared" si="76"/>
        <v>program_effectiveFromDttm=Programm gültig ab</v>
      </c>
    </row>
    <row r="4920" spans="1:7" x14ac:dyDescent="0.3">
      <c r="A4920" t="s">
        <v>7214</v>
      </c>
      <c r="B4920" t="str">
        <f>IFERROR(VLOOKUP($A4920,entity_labels_mc!$A$2:$F$10000,2,FALSE), "")</f>
        <v>Program Effective To</v>
      </c>
      <c r="C4920" t="str">
        <f>IFERROR(VLOOKUP($B4920,entity_labels!$B$2:$F$10000,2,FALSE), IFERROR(VLOOKUP($B4920,entity_labels_mc!$B$2:$F$10000,2,FALSE), ""))</f>
        <v>Programa eficaz</v>
      </c>
      <c r="D4920" t="str">
        <f>IFERROR(VLOOKUP($B4920,entity_labels!$B$2:$F$10000,3,FALSE), IFERROR(VLOOKUP($B4920,entity_labels_mc!$B$2:$F$10000,3,FALSE), ""))</f>
        <v>Programme en vigueur au</v>
      </c>
      <c r="E4920" t="str">
        <f>IFERROR(VLOOKUP($B4920,entity_labels!$B$2:$F$10000,4,FALSE), IFERROR(VLOOKUP($B4920,entity_labels_mc!$B$2:$F$10000,4,FALSE), ""))</f>
        <v>効果的なプログラムします。</v>
      </c>
      <c r="F4920" t="str">
        <f>IFERROR(VLOOKUP($B4920,entity_labels!$B$2:$F$10000,5,FALSE), IFERROR(VLOOKUP($B4920,entity_labels_mc!$B$2:$F$10000,5,FALSE), ""))</f>
        <v>Programm effektiv zu</v>
      </c>
      <c r="G4920" t="str">
        <f t="shared" si="76"/>
        <v>program_effectiveToDttm=Programm effektiv zu</v>
      </c>
    </row>
    <row r="4921" spans="1:7" x14ac:dyDescent="0.3">
      <c r="A4921" t="s">
        <v>7216</v>
      </c>
      <c r="B4921" t="str">
        <f>IFERROR(VLOOKUP($A4921,entity_labels_mc!$A$2:$F$10000,2,FALSE), "")</f>
        <v xml:space="preserve">Elig Scr Card </v>
      </c>
      <c r="C4921" t="str">
        <f>IFERROR(VLOOKUP($B4921,entity_labels!$B$2:$F$10000,2,FALSE), IFERROR(VLOOKUP($B4921,entity_labels_mc!$B$2:$F$10000,2,FALSE), ""))</f>
        <v>Elig Scr tarjeta</v>
      </c>
      <c r="D4921" t="str">
        <f>IFERROR(VLOOKUP($B4921,entity_labels!$B$2:$F$10000,3,FALSE), IFERROR(VLOOKUP($B4921,entity_labels_mc!$B$2:$F$10000,3,FALSE), ""))</f>
        <v>Carte de deces Scr</v>
      </c>
      <c r="E4921" t="str">
        <f>IFERROR(VLOOKUP($B4921,entity_labels!$B$2:$F$10000,4,FALSE), IFERROR(VLOOKUP($B4921,entity_labels_mc!$B$2:$F$10000,4,FALSE), ""))</f>
        <v>休職 Scr カード</v>
      </c>
      <c r="F4921" t="str">
        <f>IFERROR(VLOOKUP($B4921,entity_labels!$B$2:$F$10000,5,FALSE), IFERROR(VLOOKUP($B4921,entity_labels_mc!$B$2:$F$10000,5,FALSE), ""))</f>
        <v>Elig Scr Card</v>
      </c>
      <c r="G4921" t="str">
        <f t="shared" si="76"/>
        <v>program_eligScrCard=Elig Scr Card</v>
      </c>
    </row>
    <row r="4922" spans="1:7" x14ac:dyDescent="0.3">
      <c r="A4922" t="s">
        <v>34657</v>
      </c>
      <c r="B4922" t="str">
        <f>IFERROR(VLOOKUP($A4922,entity_labels_mc!$A$2:$F$10000,2,FALSE), "")</f>
        <v>Eligible for Evergreen</v>
      </c>
      <c r="C4922" t="str">
        <f>IFERROR(VLOOKUP($B4922,entity_labels!$B$2:$F$10000,2,FALSE), IFERROR(VLOOKUP($B4922,entity_labels_mc!$B$2:$F$10000,2,FALSE), ""))</f>
        <v>Elegible para Evergreen</v>
      </c>
      <c r="D4922" t="str">
        <f>IFERROR(VLOOKUP($B4922,entity_labels!$B$2:$F$10000,3,FALSE), IFERROR(VLOOKUP($B4922,entity_labels_mc!$B$2:$F$10000,3,FALSE), ""))</f>
        <v>Éligible pour Evergreen</v>
      </c>
      <c r="E4922" t="str">
        <f>IFERROR(VLOOKUP($B4922,entity_labels!$B$2:$F$10000,4,FALSE), IFERROR(VLOOKUP($B4922,entity_labels_mc!$B$2:$F$10000,4,FALSE), ""))</f>
        <v>エバーグリーンの対象</v>
      </c>
      <c r="F4922" t="str">
        <f>IFERROR(VLOOKUP($B4922,entity_labels!$B$2:$F$10000,5,FALSE), IFERROR(VLOOKUP($B4922,entity_labels_mc!$B$2:$F$10000,5,FALSE), ""))</f>
        <v>Die für Evergreen</v>
      </c>
      <c r="G4922" t="str">
        <f t="shared" si="76"/>
        <v>program_eligforEvergreen=Die für Evergreen</v>
      </c>
    </row>
    <row r="4923" spans="1:7" x14ac:dyDescent="0.3">
      <c r="A4923" t="s">
        <v>7218</v>
      </c>
      <c r="B4923" t="str">
        <f>IFERROR(VLOOKUP($A4923,entity_labels_mc!$A$2:$F$10000,2,FALSE), "")</f>
        <v>Program End Date</v>
      </c>
      <c r="C4923" t="str">
        <f>IFERROR(VLOOKUP($B4923,entity_labels!$B$2:$F$10000,2,FALSE), IFERROR(VLOOKUP($B4923,entity_labels_mc!$B$2:$F$10000,2,FALSE), ""))</f>
        <v>Fecha de finalización del programa</v>
      </c>
      <c r="D4923" t="str">
        <f>IFERROR(VLOOKUP($B4923,entity_labels!$B$2:$F$10000,3,FALSE), IFERROR(VLOOKUP($B4923,entity_labels_mc!$B$2:$F$10000,3,FALSE), ""))</f>
        <v>Date de fin de programme</v>
      </c>
      <c r="E4923" t="str">
        <f>IFERROR(VLOOKUP($B4923,entity_labels!$B$2:$F$10000,4,FALSE), IFERROR(VLOOKUP($B4923,entity_labels_mc!$B$2:$F$10000,4,FALSE), ""))</f>
        <v>プログラムの終了日</v>
      </c>
      <c r="F4923" t="str">
        <f>IFERROR(VLOOKUP($B4923,entity_labels!$B$2:$F$10000,5,FALSE), IFERROR(VLOOKUP($B4923,entity_labels_mc!$B$2:$F$10000,5,FALSE), ""))</f>
        <v>Programm-End-Datum</v>
      </c>
      <c r="G4923" t="str">
        <f t="shared" si="76"/>
        <v>program_endDttm=Programm-End-Datum</v>
      </c>
    </row>
    <row r="4924" spans="1:7" x14ac:dyDescent="0.3">
      <c r="A4924" t="s">
        <v>34659</v>
      </c>
      <c r="B4924" t="str">
        <f>IFERROR(VLOOKUP($A4924,entity_labels_mc!$A$2:$F$10000,2,FALSE), "")</f>
        <v>Program End Date</v>
      </c>
      <c r="C4924" t="str">
        <f>IFERROR(VLOOKUP($B4924,entity_labels!$B$2:$F$10000,2,FALSE), IFERROR(VLOOKUP($B4924,entity_labels_mc!$B$2:$F$10000,2,FALSE), ""))</f>
        <v>Fecha de finalización del programa</v>
      </c>
      <c r="D4924" t="str">
        <f>IFERROR(VLOOKUP($B4924,entity_labels!$B$2:$F$10000,3,FALSE), IFERROR(VLOOKUP($B4924,entity_labels_mc!$B$2:$F$10000,3,FALSE), ""))</f>
        <v>Date de fin de programme</v>
      </c>
      <c r="E4924" t="str">
        <f>IFERROR(VLOOKUP($B4924,entity_labels!$B$2:$F$10000,4,FALSE), IFERROR(VLOOKUP($B4924,entity_labels_mc!$B$2:$F$10000,4,FALSE), ""))</f>
        <v>プログラムの終了日</v>
      </c>
      <c r="F4924" t="str">
        <f>IFERROR(VLOOKUP($B4924,entity_labels!$B$2:$F$10000,5,FALSE), IFERROR(VLOOKUP($B4924,entity_labels_mc!$B$2:$F$10000,5,FALSE), ""))</f>
        <v>Programm-End-Datum</v>
      </c>
      <c r="G4924" t="str">
        <f t="shared" si="76"/>
        <v>program_endDttmDer=Programm-End-Datum</v>
      </c>
    </row>
    <row r="4925" spans="1:7" x14ac:dyDescent="0.3">
      <c r="A4925" t="s">
        <v>7220</v>
      </c>
      <c r="B4925" t="str">
        <f>IFERROR(VLOOKUP($A4925,entity_labels_mc!$A$2:$F$10000,2,FALSE), "")</f>
        <v>EOL Grace Period</v>
      </c>
      <c r="C4925" t="str">
        <f>IFERROR(VLOOKUP($B4925,entity_labels!$B$2:$F$10000,2,FALSE), IFERROR(VLOOKUP($B4925,entity_labels_mc!$B$2:$F$10000,2,FALSE), ""))</f>
        <v>Período de gracia de EOL</v>
      </c>
      <c r="D4925" t="str">
        <f>IFERROR(VLOOKUP($B4925,entity_labels!$B$2:$F$10000,3,FALSE), IFERROR(VLOOKUP($B4925,entity_labels_mc!$B$2:$F$10000,3,FALSE), ""))</f>
        <v>Période de grâce EOL</v>
      </c>
      <c r="E4925" t="str">
        <f>IFERROR(VLOOKUP($B4925,entity_labels!$B$2:$F$10000,4,FALSE), IFERROR(VLOOKUP($B4925,entity_labels_mc!$B$2:$F$10000,4,FALSE), ""))</f>
        <v>EOL の猶予期間</v>
      </c>
      <c r="F4925" t="str">
        <f>IFERROR(VLOOKUP($B4925,entity_labels!$B$2:$F$10000,5,FALSE), IFERROR(VLOOKUP($B4925,entity_labels_mc!$B$2:$F$10000,5,FALSE), ""))</f>
        <v>EOL-Gnadenfrist</v>
      </c>
      <c r="G4925" t="str">
        <f t="shared" si="76"/>
        <v>program_eolGracePeriod=EOL-Gnadenfrist</v>
      </c>
    </row>
    <row r="4926" spans="1:7" x14ac:dyDescent="0.3">
      <c r="A4926" t="s">
        <v>7222</v>
      </c>
      <c r="B4926" t="str">
        <f>IFERROR(VLOOKUP($A4926,entity_labels_mc!$A$2:$F$10000,2,FALSE), "")</f>
        <v>EOL Notification Days</v>
      </c>
      <c r="C4926" t="str">
        <f>IFERROR(VLOOKUP($B4926,entity_labels!$B$2:$F$10000,2,FALSE), IFERROR(VLOOKUP($B4926,entity_labels_mc!$B$2:$F$10000,2,FALSE), ""))</f>
        <v>Días de notificación de EOL</v>
      </c>
      <c r="D4926" t="str">
        <f>IFERROR(VLOOKUP($B4926,entity_labels!$B$2:$F$10000,3,FALSE), IFERROR(VLOOKUP($B4926,entity_labels_mc!$B$2:$F$10000,3,FALSE), ""))</f>
        <v>Jours de Notification de fin de vie</v>
      </c>
      <c r="E4926" t="str">
        <f>IFERROR(VLOOKUP($B4926,entity_labels!$B$2:$F$10000,4,FALSE), IFERROR(VLOOKUP($B4926,entity_labels_mc!$B$2:$F$10000,4,FALSE), ""))</f>
        <v>EOL 通知日</v>
      </c>
      <c r="F4926" t="str">
        <f>IFERROR(VLOOKUP($B4926,entity_labels!$B$2:$F$10000,5,FALSE), IFERROR(VLOOKUP($B4926,entity_labels_mc!$B$2:$F$10000,5,FALSE), ""))</f>
        <v>EOL Meldung Tage</v>
      </c>
      <c r="G4926" t="str">
        <f t="shared" si="76"/>
        <v>program_eolNotificationDays=EOL Meldung Tage</v>
      </c>
    </row>
    <row r="4927" spans="1:7" x14ac:dyDescent="0.3">
      <c r="A4927" t="s">
        <v>7224</v>
      </c>
      <c r="B4927" t="str">
        <f>IFERROR(VLOOKUP($A4927,entity_labels_mc!$A$2:$F$10000,2,FALSE), "")</f>
        <v xml:space="preserve">Excluded Prg Promotions </v>
      </c>
      <c r="C4927" t="str">
        <f>IFERROR(VLOOKUP($B4927,entity_labels!$B$2:$F$10000,2,FALSE), IFERROR(VLOOKUP($B4927,entity_labels_mc!$B$2:$F$10000,2,FALSE), ""))</f>
        <v>Promociones excluidos Prg</v>
      </c>
      <c r="D4927" t="str">
        <f>IFERROR(VLOOKUP($B4927,entity_labels!$B$2:$F$10000,3,FALSE), IFERROR(VLOOKUP($B4927,entity_labels_mc!$B$2:$F$10000,3,FALSE), ""))</f>
        <v>Promotions Prg exclus</v>
      </c>
      <c r="E4927" t="str">
        <f>IFERROR(VLOOKUP($B4927,entity_labels!$B$2:$F$10000,4,FALSE), IFERROR(VLOOKUP($B4927,entity_labels_mc!$B$2:$F$10000,4,FALSE), ""))</f>
        <v>除外 Prg プロモーション</v>
      </c>
      <c r="F4927" t="str">
        <f>IFERROR(VLOOKUP($B4927,entity_labels!$B$2:$F$10000,5,FALSE), IFERROR(VLOOKUP($B4927,entity_labels_mc!$B$2:$F$10000,5,FALSE), ""))</f>
        <v>Ausgeschlossene Prg-Promotions</v>
      </c>
      <c r="G4927" t="str">
        <f t="shared" si="76"/>
        <v>program_excludedPrgPromotions=Ausgeschlossene Prg-Promotions</v>
      </c>
    </row>
    <row r="4928" spans="1:7" x14ac:dyDescent="0.3">
      <c r="A4928" t="s">
        <v>7226</v>
      </c>
      <c r="B4928" t="str">
        <f>IFERROR(VLOOKUP($A4928,entity_labels_mc!$A$2:$F$10000,2,FALSE), "")</f>
        <v xml:space="preserve">Facility Category </v>
      </c>
      <c r="C4928" t="str">
        <f>IFERROR(VLOOKUP($B4928,entity_labels!$B$2:$F$10000,2,FALSE), IFERROR(VLOOKUP($B4928,entity_labels_mc!$B$2:$F$10000,2,FALSE), ""))</f>
        <v>Categoría de instalación</v>
      </c>
      <c r="D4928" t="str">
        <f>IFERROR(VLOOKUP($B4928,entity_labels!$B$2:$F$10000,3,FALSE), IFERROR(VLOOKUP($B4928,entity_labels_mc!$B$2:$F$10000,3,FALSE), ""))</f>
        <v>Catégorie d'installation</v>
      </c>
      <c r="E4928" t="str">
        <f>IFERROR(VLOOKUP($B4928,entity_labels!$B$2:$F$10000,4,FALSE), IFERROR(VLOOKUP($B4928,entity_labels_mc!$B$2:$F$10000,4,FALSE), ""))</f>
        <v>施設のカテゴリー</v>
      </c>
      <c r="F4928" t="str">
        <f>IFERROR(VLOOKUP($B4928,entity_labels!$B$2:$F$10000,5,FALSE), IFERROR(VLOOKUP($B4928,entity_labels_mc!$B$2:$F$10000,5,FALSE), ""))</f>
        <v>Anlage-Kategorie</v>
      </c>
      <c r="G4928" t="str">
        <f t="shared" si="76"/>
        <v>program_facilityCategory=Anlage-Kategorie</v>
      </c>
    </row>
    <row r="4929" spans="1:7" x14ac:dyDescent="0.3">
      <c r="A4929" t="s">
        <v>7227</v>
      </c>
      <c r="B4929" t="str">
        <f>IFERROR(VLOOKUP($A4929,entity_labels_mc!$A$2:$F$10000,2,FALSE), "")</f>
        <v xml:space="preserve">Facility Type </v>
      </c>
      <c r="C4929" t="str">
        <f>IFERROR(VLOOKUP($B4929,entity_labels!$B$2:$F$10000,2,FALSE), IFERROR(VLOOKUP($B4929,entity_labels_mc!$B$2:$F$10000,2,FALSE), ""))</f>
        <v>Tipo de instalación</v>
      </c>
      <c r="D4929" t="str">
        <f>IFERROR(VLOOKUP($B4929,entity_labels!$B$2:$F$10000,3,FALSE), IFERROR(VLOOKUP($B4929,entity_labels_mc!$B$2:$F$10000,3,FALSE), ""))</f>
        <v>Type d'établissement</v>
      </c>
      <c r="E4929" t="str">
        <f>IFERROR(VLOOKUP($B4929,entity_labels!$B$2:$F$10000,4,FALSE), IFERROR(VLOOKUP($B4929,entity_labels_mc!$B$2:$F$10000,4,FALSE), ""))</f>
        <v>施設タイプ</v>
      </c>
      <c r="F4929" t="str">
        <f>IFERROR(VLOOKUP($B4929,entity_labels!$B$2:$F$10000,5,FALSE), IFERROR(VLOOKUP($B4929,entity_labels_mc!$B$2:$F$10000,5,FALSE), ""))</f>
        <v>Einrichtungstyp</v>
      </c>
      <c r="G4929" t="str">
        <f t="shared" si="76"/>
        <v>program_facilityType=Einrichtungstyp</v>
      </c>
    </row>
    <row r="4930" spans="1:7" x14ac:dyDescent="0.3">
      <c r="A4930" t="s">
        <v>34660</v>
      </c>
      <c r="B4930" t="str">
        <f>IFERROR(VLOOKUP($A4930,entity_labels_mc!$A$2:$F$10000,2,FALSE), "")</f>
        <v xml:space="preserve">Facility Type Categories </v>
      </c>
      <c r="C4930" t="str">
        <f>IFERROR(VLOOKUP($B4930,entity_labels!$B$2:$F$10000,2,FALSE), IFERROR(VLOOKUP($B4930,entity_labels_mc!$B$2:$F$10000,2,FALSE), ""))</f>
        <v>Tipo de la unidad Categorias</v>
      </c>
      <c r="D4930" t="str">
        <f>IFERROR(VLOOKUP($B4930,entity_labels!$B$2:$F$10000,3,FALSE), IFERROR(VLOOKUP($B4930,entity_labels_mc!$B$2:$F$10000,3,FALSE), ""))</f>
        <v>Type d'installation Catégories</v>
      </c>
      <c r="E4930" t="str">
        <f>IFERROR(VLOOKUP($B4930,entity_labels!$B$2:$F$10000,4,FALSE), IFERROR(VLOOKUP($B4930,entity_labels_mc!$B$2:$F$10000,4,FALSE), ""))</f>
        <v>施設の種類のカテゴリ</v>
      </c>
      <c r="F4930" t="str">
        <f>IFERROR(VLOOKUP($B4930,entity_labels!$B$2:$F$10000,5,FALSE), IFERROR(VLOOKUP($B4930,entity_labels_mc!$B$2:$F$10000,5,FALSE), ""))</f>
        <v>Art der Einheit Kategorien</v>
      </c>
      <c r="G4930" t="str">
        <f t="shared" si="76"/>
        <v>program_facilityTypeCategories=Art der Einheit Kategorien</v>
      </c>
    </row>
    <row r="4931" spans="1:7" x14ac:dyDescent="0.3">
      <c r="A4931" t="s">
        <v>34661</v>
      </c>
      <c r="B4931" t="str">
        <f>IFERROR(VLOOKUP($A4931,entity_labels_mc!$A$2:$F$10000,2,FALSE), "")</f>
        <v>Product Type</v>
      </c>
      <c r="C4931" t="str">
        <f>IFERROR(VLOOKUP($B4931,entity_labels!$B$2:$F$10000,2,FALSE), IFERROR(VLOOKUP($B4931,entity_labels_mc!$B$2:$F$10000,2,FALSE), ""))</f>
        <v>tipo de producto</v>
      </c>
      <c r="D4931" t="str">
        <f>IFERROR(VLOOKUP($B4931,entity_labels!$B$2:$F$10000,3,FALSE), IFERROR(VLOOKUP($B4931,entity_labels_mc!$B$2:$F$10000,3,FALSE), ""))</f>
        <v>type de produit</v>
      </c>
      <c r="E4931" t="str">
        <f>IFERROR(VLOOKUP($B4931,entity_labels!$B$2:$F$10000,4,FALSE), IFERROR(VLOOKUP($B4931,entity_labels_mc!$B$2:$F$10000,4,FALSE), ""))</f>
        <v>製品タイプ</v>
      </c>
      <c r="F4931" t="str">
        <f>IFERROR(VLOOKUP($B4931,entity_labels!$B$2:$F$10000,5,FALSE), IFERROR(VLOOKUP($B4931,entity_labels_mc!$B$2:$F$10000,5,FALSE), ""))</f>
        <v>Produktart</v>
      </c>
      <c r="G4931" t="str">
        <f t="shared" ref="G4931:G4994" si="77">CONCATENATE(A4931, "=",F4931)</f>
        <v>program_facilityTypeRef=Produktart</v>
      </c>
    </row>
    <row r="4932" spans="1:7" x14ac:dyDescent="0.3">
      <c r="A4932" t="s">
        <v>34662</v>
      </c>
      <c r="B4932" t="str">
        <f>IFERROR(VLOOKUP($A4932,entity_labels_mc!$A$2:$F$10000,2,FALSE), "")</f>
        <v>Financial Product Type</v>
      </c>
      <c r="C4932" t="str">
        <f>IFERROR(VLOOKUP($B4932,entity_labels!$B$2:$F$10000,2,FALSE), IFERROR(VLOOKUP($B4932,entity_labels_mc!$B$2:$F$10000,2,FALSE), ""))</f>
        <v>Tipo de Producto Financiero</v>
      </c>
      <c r="D4932" t="str">
        <f>IFERROR(VLOOKUP($B4932,entity_labels!$B$2:$F$10000,3,FALSE), IFERROR(VLOOKUP($B4932,entity_labels_mc!$B$2:$F$10000,3,FALSE), ""))</f>
        <v>Type de produit financier</v>
      </c>
      <c r="E4932" t="str">
        <f>IFERROR(VLOOKUP($B4932,entity_labels!$B$2:$F$10000,4,FALSE), IFERROR(VLOOKUP($B4932,entity_labels_mc!$B$2:$F$10000,4,FALSE), ""))</f>
        <v>金融商品の種類</v>
      </c>
      <c r="F4932" t="str">
        <f>IFERROR(VLOOKUP($B4932,entity_labels!$B$2:$F$10000,5,FALSE), IFERROR(VLOOKUP($B4932,entity_labels_mc!$B$2:$F$10000,5,FALSE), ""))</f>
        <v>Finanzprodukttyp</v>
      </c>
      <c r="G4932" t="str">
        <f t="shared" si="77"/>
        <v>program_financialProductType=Finanzprodukttyp</v>
      </c>
    </row>
    <row r="4933" spans="1:7" x14ac:dyDescent="0.3">
      <c r="A4933" t="s">
        <v>7228</v>
      </c>
      <c r="B4933" t="str">
        <f>IFERROR(VLOOKUP($A4933,entity_labels_mc!$A$2:$F$10000,2,FALSE), "")</f>
        <v>Financial Institution Code</v>
      </c>
      <c r="C4933" t="str">
        <f>IFERROR(VLOOKUP($B4933,entity_labels!$B$2:$F$10000,2,FALSE), IFERROR(VLOOKUP($B4933,entity_labels_mc!$B$2:$F$10000,2,FALSE), ""))</f>
        <v>Código de entidad financiera</v>
      </c>
      <c r="D4933" t="str">
        <f>IFERROR(VLOOKUP($B4933,entity_labels!$B$2:$F$10000,3,FALSE), IFERROR(VLOOKUP($B4933,entity_labels_mc!$B$2:$F$10000,3,FALSE), ""))</f>
        <v>Code de l'Institution financière</v>
      </c>
      <c r="E4933" t="str">
        <f>IFERROR(VLOOKUP($B4933,entity_labels!$B$2:$F$10000,4,FALSE), IFERROR(VLOOKUP($B4933,entity_labels_mc!$B$2:$F$10000,4,FALSE), ""))</f>
        <v>金融機関コード</v>
      </c>
      <c r="F4933" t="str">
        <f>IFERROR(VLOOKUP($B4933,entity_labels!$B$2:$F$10000,5,FALSE), IFERROR(VLOOKUP($B4933,entity_labels_mc!$B$2:$F$10000,5,FALSE), ""))</f>
        <v>Finanzinstitut Code</v>
      </c>
      <c r="G4933" t="str">
        <f t="shared" si="77"/>
        <v>program_financialinstitutionCode=Finanzinstitut Code</v>
      </c>
    </row>
    <row r="4934" spans="1:7" x14ac:dyDescent="0.3">
      <c r="A4934" t="s">
        <v>7230</v>
      </c>
      <c r="B4934" t="str">
        <f>IFERROR(VLOOKUP($A4934,entity_labels_mc!$A$2:$F$10000,2,FALSE), "")</f>
        <v>Financial Institution Name</v>
      </c>
      <c r="C4934" t="str">
        <f>IFERROR(VLOOKUP($B4934,entity_labels!$B$2:$F$10000,2,FALSE), IFERROR(VLOOKUP($B4934,entity_labels_mc!$B$2:$F$10000,2,FALSE), ""))</f>
        <v>Nombre de la institución financiera</v>
      </c>
      <c r="D4934" t="str">
        <f>IFERROR(VLOOKUP($B4934,entity_labels!$B$2:$F$10000,3,FALSE), IFERROR(VLOOKUP($B4934,entity_labels_mc!$B$2:$F$10000,3,FALSE), ""))</f>
        <v>Nom de l'Institution financière</v>
      </c>
      <c r="E4934" t="str">
        <f>IFERROR(VLOOKUP($B4934,entity_labels!$B$2:$F$10000,4,FALSE), IFERROR(VLOOKUP($B4934,entity_labels_mc!$B$2:$F$10000,4,FALSE), ""))</f>
        <v>金融機関名</v>
      </c>
      <c r="F4934" t="str">
        <f>IFERROR(VLOOKUP($B4934,entity_labels!$B$2:$F$10000,5,FALSE), IFERROR(VLOOKUP($B4934,entity_labels_mc!$B$2:$F$10000,5,FALSE), ""))</f>
        <v>Finanzinstitut Name</v>
      </c>
      <c r="G4934" t="str">
        <f t="shared" si="77"/>
        <v>program_financialinstitutionName=Finanzinstitut Name</v>
      </c>
    </row>
    <row r="4935" spans="1:7" x14ac:dyDescent="0.3">
      <c r="A4935" t="s">
        <v>7232</v>
      </c>
      <c r="B4935" t="str">
        <f>IFERROR(VLOOKUP($A4935,entity_labels_mc!$A$2:$F$10000,2,FALSE), "")</f>
        <v xml:space="preserve">Fixed Extension </v>
      </c>
      <c r="C4935" t="str">
        <f>IFERROR(VLOOKUP($B4935,entity_labels!$B$2:$F$10000,2,FALSE), IFERROR(VLOOKUP($B4935,entity_labels_mc!$B$2:$F$10000,2,FALSE), ""))</f>
        <v>Extensión fija</v>
      </c>
      <c r="D4935" t="str">
        <f>IFERROR(VLOOKUP($B4935,entity_labels!$B$2:$F$10000,3,FALSE), IFERROR(VLOOKUP($B4935,entity_labels_mc!$B$2:$F$10000,3,FALSE), ""))</f>
        <v>Extension fixe</v>
      </c>
      <c r="E4935" t="str">
        <f>IFERROR(VLOOKUP($B4935,entity_labels!$B$2:$F$10000,4,FALSE), IFERROR(VLOOKUP($B4935,entity_labels_mc!$B$2:$F$10000,4,FALSE), ""))</f>
        <v>固定の拡張子</v>
      </c>
      <c r="F4935" t="str">
        <f>IFERROR(VLOOKUP($B4935,entity_labels!$B$2:$F$10000,5,FALSE), IFERROR(VLOOKUP($B4935,entity_labels_mc!$B$2:$F$10000,5,FALSE), ""))</f>
        <v>Feste Erweiterung</v>
      </c>
      <c r="G4935" t="str">
        <f t="shared" si="77"/>
        <v>program_fixedExtension=Feste Erweiterung</v>
      </c>
    </row>
    <row r="4936" spans="1:7" x14ac:dyDescent="0.3">
      <c r="A4936" t="s">
        <v>7234</v>
      </c>
      <c r="B4936" t="str">
        <f>IFERROR(VLOOKUP($A4936,entity_labels_mc!$A$2:$F$10000,2,FALSE), "")</f>
        <v>FMV Caps</v>
      </c>
      <c r="C4936" t="str">
        <f>IFERROR(VLOOKUP($B4936,entity_labels!$B$2:$F$10000,2,FALSE), IFERROR(VLOOKUP($B4936,entity_labels_mc!$B$2:$F$10000,2,FALSE), ""))</f>
        <v>FMV Caps</v>
      </c>
      <c r="D4936" t="str">
        <f>IFERROR(VLOOKUP($B4936,entity_labels!$B$2:$F$10000,3,FALSE), IFERROR(VLOOKUP($B4936,entity_labels_mc!$B$2:$F$10000,3,FALSE), ""))</f>
        <v>Casquettes de JVM</v>
      </c>
      <c r="E4936" t="str">
        <f>IFERROR(VLOOKUP($B4936,entity_labels!$B$2:$F$10000,4,FALSE), IFERROR(VLOOKUP($B4936,entity_labels_mc!$B$2:$F$10000,4,FALSE), ""))</f>
        <v>FMV キャップ</v>
      </c>
      <c r="F4936" t="str">
        <f>IFERROR(VLOOKUP($B4936,entity_labels!$B$2:$F$10000,5,FALSE), IFERROR(VLOOKUP($B4936,entity_labels_mc!$B$2:$F$10000,5,FALSE), ""))</f>
        <v>FMV-Caps</v>
      </c>
      <c r="G4936" t="str">
        <f t="shared" si="77"/>
        <v>program_fmvCaps=FMV-Caps</v>
      </c>
    </row>
    <row r="4937" spans="1:7" x14ac:dyDescent="0.3">
      <c r="A4937" t="s">
        <v>7236</v>
      </c>
      <c r="B4937" t="str">
        <f>IFERROR(VLOOKUP($A4937,entity_labels_mc!$A$2:$F$10000,2,FALSE), "")</f>
        <v xml:space="preserve">Forced Insurance Allwd Flag </v>
      </c>
      <c r="C4937" t="str">
        <f>IFERROR(VLOOKUP($B4937,entity_labels!$B$2:$F$10000,2,FALSE), IFERROR(VLOOKUP($B4937,entity_labels_mc!$B$2:$F$10000,2,FALSE), ""))</f>
        <v>Bandera de Allwd seguros forzada</v>
      </c>
      <c r="D4937" t="str">
        <f>IFERROR(VLOOKUP($B4937,entity_labels!$B$2:$F$10000,3,FALSE), IFERROR(VLOOKUP($B4937,entity_labels_mc!$B$2:$F$10000,3,FALSE), ""))</f>
        <v>Forcé d'assurance Allwd drapeau</v>
      </c>
      <c r="E4937" t="str">
        <f>IFERROR(VLOOKUP($B4937,entity_labels!$B$2:$F$10000,4,FALSE), IFERROR(VLOOKUP($B4937,entity_labels_mc!$B$2:$F$10000,4,FALSE), ""))</f>
        <v>強制保険 Allwd フラグ</v>
      </c>
      <c r="F4937" t="str">
        <f>IFERROR(VLOOKUP($B4937,entity_labels!$B$2:$F$10000,5,FALSE), IFERROR(VLOOKUP($B4937,entity_labels_mc!$B$2:$F$10000,5,FALSE), ""))</f>
        <v>Erzwungene Versicherung Allwd Flagge</v>
      </c>
      <c r="G4937" t="str">
        <f t="shared" si="77"/>
        <v>program_forcedInsuranceAllwdFlag=Erzwungene Versicherung Allwd Flagge</v>
      </c>
    </row>
    <row r="4938" spans="1:7" x14ac:dyDescent="0.3">
      <c r="A4938" t="s">
        <v>7238</v>
      </c>
      <c r="B4938" t="str">
        <f>IFERROR(VLOOKUP($A4938,entity_labels_mc!$A$2:$F$10000,2,FALSE), "")</f>
        <v xml:space="preserve">Guarantees </v>
      </c>
      <c r="C4938" t="str">
        <f>IFERROR(VLOOKUP($B4938,entity_labels!$B$2:$F$10000,2,FALSE), IFERROR(VLOOKUP($B4938,entity_labels_mc!$B$2:$F$10000,2,FALSE), ""))</f>
        <v>Garantías</v>
      </c>
      <c r="D4938" t="str">
        <f>IFERROR(VLOOKUP($B4938,entity_labels!$B$2:$F$10000,3,FALSE), IFERROR(VLOOKUP($B4938,entity_labels_mc!$B$2:$F$10000,3,FALSE), ""))</f>
        <v>Garanties</v>
      </c>
      <c r="E4938" t="str">
        <f>IFERROR(VLOOKUP($B4938,entity_labels!$B$2:$F$10000,4,FALSE), IFERROR(VLOOKUP($B4938,entity_labels_mc!$B$2:$F$10000,4,FALSE), ""))</f>
        <v>保証</v>
      </c>
      <c r="F4938" t="str">
        <f>IFERROR(VLOOKUP($B4938,entity_labels!$B$2:$F$10000,5,FALSE), IFERROR(VLOOKUP($B4938,entity_labels_mc!$B$2:$F$10000,5,FALSE), ""))</f>
        <v>Garantien</v>
      </c>
      <c r="G4938" t="str">
        <f t="shared" si="77"/>
        <v>program_guarantees=Garantien</v>
      </c>
    </row>
    <row r="4939" spans="1:7" x14ac:dyDescent="0.3">
      <c r="A4939" t="s">
        <v>7240</v>
      </c>
      <c r="B4939" t="str">
        <f>IFERROR(VLOOKUP($A4939,entity_labels_mc!$A$2:$F$10000,2,FALSE), "")</f>
        <v xml:space="preserve">Id C Flag </v>
      </c>
      <c r="C4939" t="str">
        <f>IFERROR(VLOOKUP($B4939,entity_labels!$B$2:$F$10000,2,FALSE), IFERROR(VLOOKUP($B4939,entity_labels_mc!$B$2:$F$10000,2,FALSE), ""))</f>
        <v>Identificación C bandera</v>
      </c>
      <c r="D4939" t="str">
        <f>IFERROR(VLOOKUP($B4939,entity_labels!$B$2:$F$10000,3,FALSE), IFERROR(VLOOKUP($B4939,entity_labels_mc!$B$2:$F$10000,3,FALSE), ""))</f>
        <v>Indicateur ID C</v>
      </c>
      <c r="E4939" t="str">
        <f>IFERROR(VLOOKUP($B4939,entity_labels!$B$2:$F$10000,4,FALSE), IFERROR(VLOOKUP($B4939,entity_labels_mc!$B$2:$F$10000,4,FALSE), ""))</f>
        <v>Id C フラグ</v>
      </c>
      <c r="F4939" t="str">
        <f>IFERROR(VLOOKUP($B4939,entity_labels!$B$2:$F$10000,5,FALSE), IFERROR(VLOOKUP($B4939,entity_labels_mc!$B$2:$F$10000,5,FALSE), ""))</f>
        <v>ID C-Flag</v>
      </c>
      <c r="G4939" t="str">
        <f t="shared" si="77"/>
        <v>program_idCFlag=ID C-Flag</v>
      </c>
    </row>
    <row r="4940" spans="1:7" x14ac:dyDescent="0.3">
      <c r="A4940" t="s">
        <v>7242</v>
      </c>
      <c r="B4940" t="str">
        <f>IFERROR(VLOOKUP($A4940,entity_labels_mc!$A$2:$F$10000,2,FALSE), "")</f>
        <v>Program Inactivated On</v>
      </c>
      <c r="C4940" t="str">
        <f>IFERROR(VLOOKUP($B4940,entity_labels!$B$2:$F$10000,2,FALSE), IFERROR(VLOOKUP($B4940,entity_labels_mc!$B$2:$F$10000,2,FALSE), ""))</f>
        <v>Programa inactivada en</v>
      </c>
      <c r="D4940" t="str">
        <f>IFERROR(VLOOKUP($B4940,entity_labels!$B$2:$F$10000,3,FALSE), IFERROR(VLOOKUP($B4940,entity_labels_mc!$B$2:$F$10000,3,FALSE), ""))</f>
        <v>Programme inactivé sur</v>
      </c>
      <c r="E4940" t="str">
        <f>IFERROR(VLOOKUP($B4940,entity_labels!$B$2:$F$10000,4,FALSE), IFERROR(VLOOKUP($B4940,entity_labels_mc!$B$2:$F$10000,4,FALSE), ""))</f>
        <v>プログラムに不活化</v>
      </c>
      <c r="F4940" t="str">
        <f>IFERROR(VLOOKUP($B4940,entity_labels!$B$2:$F$10000,5,FALSE), IFERROR(VLOOKUP($B4940,entity_labels_mc!$B$2:$F$10000,5,FALSE), ""))</f>
        <v>Programm auf inaktiviert</v>
      </c>
      <c r="G4940" t="str">
        <f t="shared" si="77"/>
        <v>program_inactivatedDttm=Programm auf inaktiviert</v>
      </c>
    </row>
    <row r="4941" spans="1:7" x14ac:dyDescent="0.3">
      <c r="A4941" t="s">
        <v>7244</v>
      </c>
      <c r="B4941" t="str">
        <f>IFERROR(VLOOKUP($A4941,entity_labels_mc!$A$2:$F$10000,2,FALSE), "")</f>
        <v xml:space="preserve">Inactive Reason </v>
      </c>
      <c r="C4941" t="str">
        <f>IFERROR(VLOOKUP($B4941,entity_labels!$B$2:$F$10000,2,FALSE), IFERROR(VLOOKUP($B4941,entity_labels_mc!$B$2:$F$10000,2,FALSE), ""))</f>
        <v>Razón inactivo</v>
      </c>
      <c r="D4941" t="str">
        <f>IFERROR(VLOOKUP($B4941,entity_labels!$B$2:$F$10000,3,FALSE), IFERROR(VLOOKUP($B4941,entity_labels_mc!$B$2:$F$10000,3,FALSE), ""))</f>
        <v>Raison inactif</v>
      </c>
      <c r="E4941" t="str">
        <f>IFERROR(VLOOKUP($B4941,entity_labels!$B$2:$F$10000,4,FALSE), IFERROR(VLOOKUP($B4941,entity_labels_mc!$B$2:$F$10000,4,FALSE), ""))</f>
        <v>アクティブでない理由</v>
      </c>
      <c r="F4941" t="str">
        <f>IFERROR(VLOOKUP($B4941,entity_labels!$B$2:$F$10000,5,FALSE), IFERROR(VLOOKUP($B4941,entity_labels_mc!$B$2:$F$10000,5,FALSE), ""))</f>
        <v>Inaktive Grund</v>
      </c>
      <c r="G4941" t="str">
        <f t="shared" si="77"/>
        <v>program_inactiveReason=Inaktive Grund</v>
      </c>
    </row>
    <row r="4942" spans="1:7" x14ac:dyDescent="0.3">
      <c r="A4942" t="s">
        <v>7245</v>
      </c>
      <c r="B4942" t="str">
        <f>IFERROR(VLOOKUP($A4942,entity_labels_mc!$A$2:$F$10000,2,FALSE), "")</f>
        <v xml:space="preserve">Incompatible Block Codes </v>
      </c>
      <c r="C4942" t="str">
        <f>IFERROR(VLOOKUP($B4942,entity_labels!$B$2:$F$10000,2,FALSE), IFERROR(VLOOKUP($B4942,entity_labels_mc!$B$2:$F$10000,2,FALSE), ""))</f>
        <v>Códigos de bloque incompatibles</v>
      </c>
      <c r="D4942" t="str">
        <f>IFERROR(VLOOKUP($B4942,entity_labels!$B$2:$F$10000,3,FALSE), IFERROR(VLOOKUP($B4942,entity_labels_mc!$B$2:$F$10000,3,FALSE), ""))</f>
        <v>Codes en blocs incompatible</v>
      </c>
      <c r="E4942" t="str">
        <f>IFERROR(VLOOKUP($B4942,entity_labels!$B$2:$F$10000,4,FALSE), IFERROR(VLOOKUP($B4942,entity_labels_mc!$B$2:$F$10000,4,FALSE), ""))</f>
        <v>互換性のないブロック符号</v>
      </c>
      <c r="F4942" t="str">
        <f>IFERROR(VLOOKUP($B4942,entity_labels!$B$2:$F$10000,5,FALSE), IFERROR(VLOOKUP($B4942,entity_labels_mc!$B$2:$F$10000,5,FALSE), ""))</f>
        <v>Inkompatible Block-Codes</v>
      </c>
      <c r="G4942" t="str">
        <f t="shared" si="77"/>
        <v>program_incompatibleBlockCodes=Inkompatible Block-Codes</v>
      </c>
    </row>
    <row r="4943" spans="1:7" x14ac:dyDescent="0.3">
      <c r="A4943" t="s">
        <v>7247</v>
      </c>
      <c r="B4943" t="str">
        <f>IFERROR(VLOOKUP($A4943,entity_labels_mc!$A$2:$F$10000,2,FALSE), "")</f>
        <v xml:space="preserve">Invoicing Lead Days </v>
      </c>
      <c r="C4943" t="str">
        <f>IFERROR(VLOOKUP($B4943,entity_labels!$B$2:$F$10000,2,FALSE), IFERROR(VLOOKUP($B4943,entity_labels_mc!$B$2:$F$10000,2,FALSE), ""))</f>
        <v>Facturación días plomo</v>
      </c>
      <c r="D4943" t="str">
        <f>IFERROR(VLOOKUP($B4943,entity_labels!$B$2:$F$10000,3,FALSE), IFERROR(VLOOKUP($B4943,entity_labels_mc!$B$2:$F$10000,3,FALSE), ""))</f>
        <v>Facturation des jours de plomb</v>
      </c>
      <c r="E4943" t="str">
        <f>IFERROR(VLOOKUP($B4943,entity_labels!$B$2:$F$10000,4,FALSE), IFERROR(VLOOKUP($B4943,entity_labels_mc!$B$2:$F$10000,4,FALSE), ""))</f>
        <v>鉛の請求書発行日</v>
      </c>
      <c r="F4943" t="str">
        <f>IFERROR(VLOOKUP($B4943,entity_labels!$B$2:$F$10000,5,FALSE), IFERROR(VLOOKUP($B4943,entity_labels_mc!$B$2:$F$10000,5,FALSE), ""))</f>
        <v>Rechnungsstellung führen Tage</v>
      </c>
      <c r="G4943" t="str">
        <f t="shared" si="77"/>
        <v>program_invoicingLeadDays=Rechnungsstellung führen Tage</v>
      </c>
    </row>
    <row r="4944" spans="1:7" x14ac:dyDescent="0.3">
      <c r="A4944" t="s">
        <v>7249</v>
      </c>
      <c r="B4944" t="str">
        <f>IFERROR(VLOOKUP($A4944,entity_labels_mc!$A$2:$F$10000,2,FALSE), "")</f>
        <v xml:space="preserve">Late Charge Exempt </v>
      </c>
      <c r="C4944" t="str">
        <f>IFERROR(VLOOKUP($B4944,entity_labels!$B$2:$F$10000,2,FALSE), IFERROR(VLOOKUP($B4944,entity_labels_mc!$B$2:$F$10000,2,FALSE), ""))</f>
        <v>Tarde exento de carga</v>
      </c>
      <c r="D4944" t="str">
        <f>IFERROR(VLOOKUP($B4944,entity_labels!$B$2:$F$10000,3,FALSE), IFERROR(VLOOKUP($B4944,entity_labels_mc!$B$2:$F$10000,3,FALSE), ""))</f>
        <v>Fin exempts de Charge</v>
      </c>
      <c r="E4944" t="str">
        <f>IFERROR(VLOOKUP($B4944,entity_labels!$B$2:$F$10000,4,FALSE), IFERROR(VLOOKUP($B4944,entity_labels_mc!$B$2:$F$10000,4,FALSE), ""))</f>
        <v>後半料免除</v>
      </c>
      <c r="F4944" t="str">
        <f>IFERROR(VLOOKUP($B4944,entity_labels!$B$2:$F$10000,5,FALSE), IFERROR(VLOOKUP($B4944,entity_labels_mc!$B$2:$F$10000,5,FALSE), ""))</f>
        <v>Späte Gebühr befreit</v>
      </c>
      <c r="G4944" t="str">
        <f t="shared" si="77"/>
        <v>program_lateChargeExempt=Späte Gebühr befreit</v>
      </c>
    </row>
    <row r="4945" spans="1:7" x14ac:dyDescent="0.3">
      <c r="A4945" t="s">
        <v>7251</v>
      </c>
      <c r="B4945" t="str">
        <f>IFERROR(VLOOKUP($A4945,entity_labels_mc!$A$2:$F$10000,2,FALSE), "")</f>
        <v xml:space="preserve">Late Charge Flat Fee </v>
      </c>
      <c r="C4945" t="str">
        <f>IFERROR(VLOOKUP($B4945,entity_labels!$B$2:$F$10000,2,FALSE), IFERROR(VLOOKUP($B4945,entity_labels_mc!$B$2:$F$10000,2,FALSE), ""))</f>
        <v>Tarifa plana de carga tarde</v>
      </c>
      <c r="D4945" t="str">
        <f>IFERROR(VLOOKUP($B4945,entity_labels!$B$2:$F$10000,3,FALSE), IFERROR(VLOOKUP($B4945,entity_labels_mc!$B$2:$F$10000,3,FALSE), ""))</f>
        <v>Fin Forfait frais</v>
      </c>
      <c r="E4945" t="str">
        <f>IFERROR(VLOOKUP($B4945,entity_labels!$B$2:$F$10000,4,FALSE), IFERROR(VLOOKUP($B4945,entity_labels_mc!$B$2:$F$10000,4,FALSE), ""))</f>
        <v>後半料定額料金</v>
      </c>
      <c r="F4945" t="str">
        <f>IFERROR(VLOOKUP($B4945,entity_labels!$B$2:$F$10000,5,FALSE), IFERROR(VLOOKUP($B4945,entity_labels_mc!$B$2:$F$10000,5,FALSE), ""))</f>
        <v>Flache Gebühr für verspätete kostenlos</v>
      </c>
      <c r="G4945" t="str">
        <f t="shared" si="77"/>
        <v>program_lateChargeFlatFee=Flache Gebühr für verspätete kostenlos</v>
      </c>
    </row>
    <row r="4946" spans="1:7" x14ac:dyDescent="0.3">
      <c r="A4946" t="s">
        <v>7253</v>
      </c>
      <c r="B4946" t="str">
        <f>IFERROR(VLOOKUP($A4946,entity_labels_mc!$A$2:$F$10000,2,FALSE), "")</f>
        <v xml:space="preserve">Late Charge Grace Period </v>
      </c>
      <c r="C4946" t="str">
        <f>IFERROR(VLOOKUP($B4946,entity_labels!$B$2:$F$10000,2,FALSE), IFERROR(VLOOKUP($B4946,entity_labels_mc!$B$2:$F$10000,2,FALSE), ""))</f>
        <v>Período de gracia de carga de tarde</v>
      </c>
      <c r="D4946" t="str">
        <f>IFERROR(VLOOKUP($B4946,entity_labels!$B$2:$F$10000,3,FALSE), IFERROR(VLOOKUP($B4946,entity_labels_mc!$B$2:$F$10000,3,FALSE), ""))</f>
        <v>Fin de la période Charge Grace</v>
      </c>
      <c r="E4946" t="str">
        <f>IFERROR(VLOOKUP($B4946,entity_labels!$B$2:$F$10000,4,FALSE), IFERROR(VLOOKUP($B4946,entity_labels_mc!$B$2:$F$10000,4,FALSE), ""))</f>
        <v>後半料猶予期間</v>
      </c>
      <c r="F4946" t="str">
        <f>IFERROR(VLOOKUP($B4946,entity_labels!$B$2:$F$10000,5,FALSE), IFERROR(VLOOKUP($B4946,entity_labels_mc!$B$2:$F$10000,5,FALSE), ""))</f>
        <v>Kostenlos Grace Spätzeit</v>
      </c>
      <c r="G4946" t="str">
        <f t="shared" si="77"/>
        <v>program_lateChargeGracePeriod=Kostenlos Grace Spätzeit</v>
      </c>
    </row>
    <row r="4947" spans="1:7" x14ac:dyDescent="0.3">
      <c r="A4947" t="s">
        <v>7255</v>
      </c>
      <c r="B4947" t="str">
        <f>IFERROR(VLOOKUP($A4947,entity_labels_mc!$A$2:$F$10000,2,FALSE), "")</f>
        <v xml:space="preserve">Late Charge Max Amount </v>
      </c>
      <c r="C4947" t="str">
        <f>IFERROR(VLOOKUP($B4947,entity_labels!$B$2:$F$10000,2,FALSE), IFERROR(VLOOKUP($B4947,entity_labels_mc!$B$2:$F$10000,2,FALSE), ""))</f>
        <v>Tarde carga máxima cantidad</v>
      </c>
      <c r="D4947" t="str">
        <f>IFERROR(VLOOKUP($B4947,entity_labels!$B$2:$F$10000,3,FALSE), IFERROR(VLOOKUP($B4947,entity_labels_mc!$B$2:$F$10000,3,FALSE), ""))</f>
        <v>Fin montant Max de Charge</v>
      </c>
      <c r="E4947" t="str">
        <f>IFERROR(VLOOKUP($B4947,entity_labels!$B$2:$F$10000,4,FALSE), IFERROR(VLOOKUP($B4947,entity_labels_mc!$B$2:$F$10000,4,FALSE), ""))</f>
        <v>遅い電荷の最大量</v>
      </c>
      <c r="F4947" t="str">
        <f>IFERROR(VLOOKUP($B4947,entity_labels!$B$2:$F$10000,5,FALSE), IFERROR(VLOOKUP($B4947,entity_labels_mc!$B$2:$F$10000,5,FALSE), ""))</f>
        <v>Späten zu-/ Max Abschlagsbetrag</v>
      </c>
      <c r="G4947" t="str">
        <f t="shared" si="77"/>
        <v>program_lateChargeMaxAmount=Späten zu-/ Max Abschlagsbetrag</v>
      </c>
    </row>
    <row r="4948" spans="1:7" x14ac:dyDescent="0.3">
      <c r="A4948" t="s">
        <v>7257</v>
      </c>
      <c r="B4948" t="str">
        <f>IFERROR(VLOOKUP($A4948,entity_labels_mc!$A$2:$F$10000,2,FALSE), "")</f>
        <v xml:space="preserve">Late Charge Min Amount </v>
      </c>
      <c r="C4948" t="str">
        <f>IFERROR(VLOOKUP($B4948,entity_labels!$B$2:$F$10000,2,FALSE), IFERROR(VLOOKUP($B4948,entity_labels_mc!$B$2:$F$10000,2,FALSE), ""))</f>
        <v>Tarde carga Min cantidad</v>
      </c>
      <c r="D4948" t="str">
        <f>IFERROR(VLOOKUP($B4948,entity_labels!$B$2:$F$10000,3,FALSE), IFERROR(VLOOKUP($B4948,entity_labels_mc!$B$2:$F$10000,3,FALSE), ""))</f>
        <v>Fin montant Min</v>
      </c>
      <c r="E4948" t="str">
        <f>IFERROR(VLOOKUP($B4948,entity_labels!$B$2:$F$10000,4,FALSE), IFERROR(VLOOKUP($B4948,entity_labels_mc!$B$2:$F$10000,4,FALSE), ""))</f>
        <v>後半料分量</v>
      </c>
      <c r="F4948" t="str">
        <f>IFERROR(VLOOKUP($B4948,entity_labels!$B$2:$F$10000,5,FALSE), IFERROR(VLOOKUP($B4948,entity_labels_mc!$B$2:$F$10000,5,FALSE), ""))</f>
        <v>Späten zu-/ Min Abschlagsbetrag</v>
      </c>
      <c r="G4948" t="str">
        <f t="shared" si="77"/>
        <v>program_lateChargeMinAmount=Späten zu-/ Min Abschlagsbetrag</v>
      </c>
    </row>
    <row r="4949" spans="1:7" x14ac:dyDescent="0.3">
      <c r="A4949" t="s">
        <v>7259</v>
      </c>
      <c r="B4949" t="str">
        <f>IFERROR(VLOOKUP($A4949,entity_labels_mc!$A$2:$F$10000,2,FALSE), "")</f>
        <v xml:space="preserve">Late Charge Percent </v>
      </c>
      <c r="C4949" t="str">
        <f>IFERROR(VLOOKUP($B4949,entity_labels!$B$2:$F$10000,2,FALSE), IFERROR(VLOOKUP($B4949,entity_labels_mc!$B$2:$F$10000,2,FALSE), ""))</f>
        <v>Tarde por ciento de la carga</v>
      </c>
      <c r="D4949" t="str">
        <f>IFERROR(VLOOKUP($B4949,entity_labels!$B$2:$F$10000,3,FALSE), IFERROR(VLOOKUP($B4949,entity_labels_mc!$B$2:$F$10000,3,FALSE), ""))</f>
        <v>Fin % de Charge</v>
      </c>
      <c r="E4949" t="str">
        <f>IFERROR(VLOOKUP($B4949,entity_labels!$B$2:$F$10000,4,FALSE), IFERROR(VLOOKUP($B4949,entity_labels_mc!$B$2:$F$10000,4,FALSE), ""))</f>
        <v>後半の残量のパーセンテージ</v>
      </c>
      <c r="F4949" t="str">
        <f>IFERROR(VLOOKUP($B4949,entity_labels!$B$2:$F$10000,5,FALSE), IFERROR(VLOOKUP($B4949,entity_labels_mc!$B$2:$F$10000,5,FALSE), ""))</f>
        <v>Spät kostenlos Prozent</v>
      </c>
      <c r="G4949" t="str">
        <f t="shared" si="77"/>
        <v>program_lateChargePercent=Spät kostenlos Prozent</v>
      </c>
    </row>
    <row r="4950" spans="1:7" x14ac:dyDescent="0.3">
      <c r="A4950" t="s">
        <v>7261</v>
      </c>
      <c r="B4950" t="str">
        <f>IFERROR(VLOOKUP($A4950,entity_labels_mc!$A$2:$F$10000,2,FALSE), "")</f>
        <v>Late Charge Interest</v>
      </c>
      <c r="C4950" t="str">
        <f>IFERROR(VLOOKUP($B4950,entity_labels!$B$2:$F$10000,2,FALSE), IFERROR(VLOOKUP($B4950,entity_labels_mc!$B$2:$F$10000,2,FALSE), ""))</f>
        <v>Tardío interés de carga</v>
      </c>
      <c r="D4950" t="str">
        <f>IFERROR(VLOOKUP($B4950,entity_labels!$B$2:$F$10000,3,FALSE), IFERROR(VLOOKUP($B4950,entity_labels_mc!$B$2:$F$10000,3,FALSE), ""))</f>
        <v>Intérêts de retard Charge</v>
      </c>
      <c r="E4950" t="str">
        <f>IFERROR(VLOOKUP($B4950,entity_labels!$B$2:$F$10000,4,FALSE), IFERROR(VLOOKUP($B4950,entity_labels_mc!$B$2:$F$10000,4,FALSE), ""))</f>
        <v>遅延料利息</v>
      </c>
      <c r="F4950" t="str">
        <f>IFERROR(VLOOKUP($B4950,entity_labels!$B$2:$F$10000,5,FALSE), IFERROR(VLOOKUP($B4950,entity_labels_mc!$B$2:$F$10000,5,FALSE), ""))</f>
        <v>Kostenlos von Verzugszinsen</v>
      </c>
      <c r="G4950" t="str">
        <f t="shared" si="77"/>
        <v>program_lateChargePolicy=Kostenlos von Verzugszinsen</v>
      </c>
    </row>
    <row r="4951" spans="1:7" x14ac:dyDescent="0.3">
      <c r="A4951" t="s">
        <v>7263</v>
      </c>
      <c r="B4951" t="str">
        <f>IFERROR(VLOOKUP($A4951,entity_labels_mc!$A$2:$F$10000,2,FALSE), "")</f>
        <v xml:space="preserve">Late Charge Type </v>
      </c>
      <c r="C4951" t="str">
        <f>IFERROR(VLOOKUP($B4951,entity_labels!$B$2:$F$10000,2,FALSE), IFERROR(VLOOKUP($B4951,entity_labels_mc!$B$2:$F$10000,2,FALSE), ""))</f>
        <v>Último tipo de carga</v>
      </c>
      <c r="D4951" t="str">
        <f>IFERROR(VLOOKUP($B4951,entity_labels!$B$2:$F$10000,3,FALSE), IFERROR(VLOOKUP($B4951,entity_labels_mc!$B$2:$F$10000,3,FALSE), ""))</f>
        <v>Type de Charge fin</v>
      </c>
      <c r="E4951" t="str">
        <f>IFERROR(VLOOKUP($B4951,entity_labels!$B$2:$F$10000,4,FALSE), IFERROR(VLOOKUP($B4951,entity_labels_mc!$B$2:$F$10000,4,FALSE), ""))</f>
        <v>後半の料金タイプ</v>
      </c>
      <c r="F4951" t="str">
        <f>IFERROR(VLOOKUP($B4951,entity_labels!$B$2:$F$10000,5,FALSE), IFERROR(VLOOKUP($B4951,entity_labels_mc!$B$2:$F$10000,5,FALSE), ""))</f>
        <v>Spät kostenlos-Typ</v>
      </c>
      <c r="G4951" t="str">
        <f t="shared" si="77"/>
        <v>program_lateChargeType=Spät kostenlos-Typ</v>
      </c>
    </row>
    <row r="4952" spans="1:7" x14ac:dyDescent="0.3">
      <c r="A4952" t="s">
        <v>7265</v>
      </c>
      <c r="B4952" t="str">
        <f>IFERROR(VLOOKUP($A4952,entity_labels_mc!$A$2:$F$10000,2,FALSE), "")</f>
        <v xml:space="preserve">Late Interest Policy </v>
      </c>
      <c r="C4952" t="str">
        <f>IFERROR(VLOOKUP($B4952,entity_labels!$B$2:$F$10000,2,FALSE), IFERROR(VLOOKUP($B4952,entity_labels_mc!$B$2:$F$10000,2,FALSE), ""))</f>
        <v>Política de interés tarde</v>
      </c>
      <c r="D4952" t="str">
        <f>IFERROR(VLOOKUP($B4952,entity_labels!$B$2:$F$10000,3,FALSE), IFERROR(VLOOKUP($B4952,entity_labels_mc!$B$2:$F$10000,3,FALSE), ""))</f>
        <v>Fin politique d'intérêts</v>
      </c>
      <c r="E4952" t="str">
        <f>IFERROR(VLOOKUP($B4952,entity_labels!$B$2:$F$10000,4,FALSE), IFERROR(VLOOKUP($B4952,entity_labels_mc!$B$2:$F$10000,4,FALSE), ""))</f>
        <v>後期の興味のポリシー</v>
      </c>
      <c r="F4952" t="str">
        <f>IFERROR(VLOOKUP($B4952,entity_labels!$B$2:$F$10000,5,FALSE), IFERROR(VLOOKUP($B4952,entity_labels_mc!$B$2:$F$10000,5,FALSE), ""))</f>
        <v>Spät Interesse Politik</v>
      </c>
      <c r="G4952" t="str">
        <f t="shared" si="77"/>
        <v>program_lateInterestPolicy=Spät Interesse Politik</v>
      </c>
    </row>
    <row r="4953" spans="1:7" x14ac:dyDescent="0.3">
      <c r="A4953" t="s">
        <v>34663</v>
      </c>
      <c r="B4953" t="str">
        <f>IFERROR(VLOOKUP($A4953,entity_labels_mc!$A$2:$F$10000,2,FALSE), "")</f>
        <v xml:space="preserve">Lease Extension </v>
      </c>
      <c r="C4953" t="str">
        <f>IFERROR(VLOOKUP($B4953,entity_labels!$B$2:$F$10000,2,FALSE), IFERROR(VLOOKUP($B4953,entity_labels_mc!$B$2:$F$10000,2,FALSE), ""))</f>
        <v>Arrendamiento de Extensión</v>
      </c>
      <c r="D4953" t="str">
        <f>IFERROR(VLOOKUP($B4953,entity_labels!$B$2:$F$10000,3,FALSE), IFERROR(VLOOKUP($B4953,entity_labels_mc!$B$2:$F$10000,3,FALSE), ""))</f>
        <v>Bail Extension</v>
      </c>
      <c r="E4953" t="str">
        <f>IFERROR(VLOOKUP($B4953,entity_labels!$B$2:$F$10000,4,FALSE), IFERROR(VLOOKUP($B4953,entity_labels_mc!$B$2:$F$10000,4,FALSE), ""))</f>
        <v>リースの延長</v>
      </c>
      <c r="F4953" t="str">
        <f>IFERROR(VLOOKUP($B4953,entity_labels!$B$2:$F$10000,5,FALSE), IFERROR(VLOOKUP($B4953,entity_labels_mc!$B$2:$F$10000,5,FALSE), ""))</f>
        <v>Vertragsverlängerung</v>
      </c>
      <c r="G4953" t="str">
        <f t="shared" si="77"/>
        <v>program_leaseExtension=Vertragsverlängerung</v>
      </c>
    </row>
    <row r="4954" spans="1:7" x14ac:dyDescent="0.3">
      <c r="A4954" t="s">
        <v>7266</v>
      </c>
      <c r="B4954" t="str">
        <f>IFERROR(VLOOKUP($A4954,entity_labels_mc!$A$2:$F$10000,2,FALSE), "")</f>
        <v xml:space="preserve">Like For Like </v>
      </c>
      <c r="C4954" t="str">
        <f>IFERROR(VLOOKUP($B4954,entity_labels!$B$2:$F$10000,2,FALSE), IFERROR(VLOOKUP($B4954,entity_labels_mc!$B$2:$F$10000,2,FALSE), ""))</f>
        <v>Para como</v>
      </c>
      <c r="D4954" t="str">
        <f>IFERROR(VLOOKUP($B4954,entity_labels!$B$2:$F$10000,3,FALSE), IFERROR(VLOOKUP($B4954,entity_labels_mc!$B$2:$F$10000,3,FALSE), ""))</f>
        <v>Comme pour comme</v>
      </c>
      <c r="E4954" t="str">
        <f>IFERROR(VLOOKUP($B4954,entity_labels!$B$2:$F$10000,4,FALSE), IFERROR(VLOOKUP($B4954,entity_labels_mc!$B$2:$F$10000,4,FALSE), ""))</f>
        <v>ようなのような</v>
      </c>
      <c r="F4954" t="str">
        <f>IFERROR(VLOOKUP($B4954,entity_labels!$B$2:$F$10000,5,FALSE), IFERROR(VLOOKUP($B4954,entity_labels_mc!$B$2:$F$10000,5,FALSE), ""))</f>
        <v>Wie für wie</v>
      </c>
      <c r="G4954" t="str">
        <f t="shared" si="77"/>
        <v>program_likeForLike=Wie für wie</v>
      </c>
    </row>
    <row r="4955" spans="1:7" x14ac:dyDescent="0.3">
      <c r="A4955" t="s">
        <v>34664</v>
      </c>
      <c r="B4955" t="str">
        <f>IFERROR(VLOOKUP($A4955,entity_labels_mc!$A$2:$F$10000,2,FALSE), "")</f>
        <v xml:space="preserve">Manufacturers </v>
      </c>
      <c r="C4955" t="str">
        <f>IFERROR(VLOOKUP($B4955,entity_labels!$B$2:$F$10000,2,FALSE), IFERROR(VLOOKUP($B4955,entity_labels_mc!$B$2:$F$10000,2,FALSE), ""))</f>
        <v>Fabricantes</v>
      </c>
      <c r="D4955" t="str">
        <f>IFERROR(VLOOKUP($B4955,entity_labels!$B$2:$F$10000,3,FALSE), IFERROR(VLOOKUP($B4955,entity_labels_mc!$B$2:$F$10000,3,FALSE), ""))</f>
        <v>Fabricants</v>
      </c>
      <c r="E4955" t="str">
        <f>IFERROR(VLOOKUP($B4955,entity_labels!$B$2:$F$10000,4,FALSE), IFERROR(VLOOKUP($B4955,entity_labels_mc!$B$2:$F$10000,4,FALSE), ""))</f>
        <v>メーカー</v>
      </c>
      <c r="F4955" t="str">
        <f>IFERROR(VLOOKUP($B4955,entity_labels!$B$2:$F$10000,5,FALSE), IFERROR(VLOOKUP($B4955,entity_labels_mc!$B$2:$F$10000,5,FALSE), ""))</f>
        <v>Hersteller</v>
      </c>
      <c r="G4955" t="str">
        <f t="shared" si="77"/>
        <v>program_manufacturers=Hersteller</v>
      </c>
    </row>
    <row r="4956" spans="1:7" x14ac:dyDescent="0.3">
      <c r="A4956" t="s">
        <v>7268</v>
      </c>
      <c r="B4956" t="str">
        <f>IFERROR(VLOOKUP($A4956,entity_labels_mc!$A$2:$F$10000,2,FALSE), "")</f>
        <v>Maximum Contract Decrease?</v>
      </c>
      <c r="C4956" t="str">
        <f>IFERROR(VLOOKUP($B4956,entity_labels!$B$2:$F$10000,2,FALSE), IFERROR(VLOOKUP($B4956,entity_labels_mc!$B$2:$F$10000,2,FALSE), ""))</f>
        <v>¿Disminución máxima contrato?</v>
      </c>
      <c r="D4956" t="str">
        <f>IFERROR(VLOOKUP($B4956,entity_labels!$B$2:$F$10000,3,FALSE), IFERROR(VLOOKUP($B4956,entity_labels_mc!$B$2:$F$10000,3,FALSE), ""))</f>
        <v>Diminution maximale de contrat ?</v>
      </c>
      <c r="E4956" t="str">
        <f>IFERROR(VLOOKUP($B4956,entity_labels!$B$2:$F$10000,4,FALSE), IFERROR(VLOOKUP($B4956,entity_labels_mc!$B$2:$F$10000,4,FALSE), ""))</f>
        <v>最大契約減少？</v>
      </c>
      <c r="F4956" t="str">
        <f>IFERROR(VLOOKUP($B4956,entity_labels!$B$2:$F$10000,5,FALSE), IFERROR(VLOOKUP($B4956,entity_labels_mc!$B$2:$F$10000,5,FALSE), ""))</f>
        <v>Maximale Vertrag Abnahme?</v>
      </c>
      <c r="G4956" t="str">
        <f t="shared" si="77"/>
        <v>program_maxContractDec=Maximale Vertrag Abnahme?</v>
      </c>
    </row>
    <row r="4957" spans="1:7" x14ac:dyDescent="0.3">
      <c r="A4957" t="s">
        <v>7270</v>
      </c>
      <c r="B4957" t="str">
        <f>IFERROR(VLOOKUP($A4957,entity_labels_mc!$A$2:$F$10000,2,FALSE), "")</f>
        <v xml:space="preserve">Max Contract Dec Perc </v>
      </c>
      <c r="C4957" t="str">
        <f>IFERROR(VLOOKUP($B4957,entity_labels!$B$2:$F$10000,2,FALSE), IFERROR(VLOOKUP($B4957,entity_labels_mc!$B$2:$F$10000,2,FALSE), ""))</f>
        <v>Max contrato Dec Perc</v>
      </c>
      <c r="D4957" t="str">
        <f>IFERROR(VLOOKUP($B4957,entity_labels!$B$2:$F$10000,3,FALSE), IFERROR(VLOOKUP($B4957,entity_labels_mc!$B$2:$F$10000,3,FALSE), ""))</f>
        <v>Max contrat Dec Perc</v>
      </c>
      <c r="E4957" t="str">
        <f>IFERROR(VLOOKUP($B4957,entity_labels!$B$2:$F$10000,4,FALSE), IFERROR(VLOOKUP($B4957,entity_labels_mc!$B$2:$F$10000,4,FALSE), ""))</f>
        <v>最大契約 12 月 Perc</v>
      </c>
      <c r="F4957" t="str">
        <f>IFERROR(VLOOKUP($B4957,entity_labels!$B$2:$F$10000,5,FALSE), IFERROR(VLOOKUP($B4957,entity_labels_mc!$B$2:$F$10000,5,FALSE), ""))</f>
        <v>Max Vertrag Dec Perc</v>
      </c>
      <c r="G4957" t="str">
        <f t="shared" si="77"/>
        <v>program_maxContractDecPerc=Max Vertrag Dec Perc</v>
      </c>
    </row>
    <row r="4958" spans="1:7" x14ac:dyDescent="0.3">
      <c r="A4958" t="s">
        <v>7272</v>
      </c>
      <c r="B4958" t="str">
        <f>IFERROR(VLOOKUP($A4958,entity_labels_mc!$A$2:$F$10000,2,FALSE), "")</f>
        <v>Maximum Contract Increase?</v>
      </c>
      <c r="C4958" t="str">
        <f>IFERROR(VLOOKUP($B4958,entity_labels!$B$2:$F$10000,2,FALSE), IFERROR(VLOOKUP($B4958,entity_labels_mc!$B$2:$F$10000,2,FALSE), ""))</f>
        <v>Contrato máximo aumento.</v>
      </c>
      <c r="D4958" t="str">
        <f>IFERROR(VLOOKUP($B4958,entity_labels!$B$2:$F$10000,3,FALSE), IFERROR(VLOOKUP($B4958,entity_labels_mc!$B$2:$F$10000,3,FALSE), ""))</f>
        <v>Augmentation maximale de contrat ?</v>
      </c>
      <c r="E4958" t="str">
        <f>IFERROR(VLOOKUP($B4958,entity_labels!$B$2:$F$10000,4,FALSE), IFERROR(VLOOKUP($B4958,entity_labels_mc!$B$2:$F$10000,4,FALSE), ""))</f>
        <v>最大契約の増加ですか？</v>
      </c>
      <c r="F4958" t="str">
        <f>IFERROR(VLOOKUP($B4958,entity_labels!$B$2:$F$10000,5,FALSE), IFERROR(VLOOKUP($B4958,entity_labels_mc!$B$2:$F$10000,5,FALSE), ""))</f>
        <v>Erhöhung der maximalen Vertrag?</v>
      </c>
      <c r="G4958" t="str">
        <f t="shared" si="77"/>
        <v>program_maxContractInc=Erhöhung der maximalen Vertrag?</v>
      </c>
    </row>
    <row r="4959" spans="1:7" x14ac:dyDescent="0.3">
      <c r="A4959" t="s">
        <v>7274</v>
      </c>
      <c r="B4959" t="str">
        <f>IFERROR(VLOOKUP($A4959,entity_labels_mc!$A$2:$F$10000,2,FALSE), "")</f>
        <v xml:space="preserve">Max Contract Inc Perc </v>
      </c>
      <c r="C4959" t="str">
        <f>IFERROR(VLOOKUP($B4959,entity_labels!$B$2:$F$10000,2,FALSE), IFERROR(VLOOKUP($B4959,entity_labels_mc!$B$2:$F$10000,2,FALSE), ""))</f>
        <v>Max contrato Inc Perc</v>
      </c>
      <c r="D4959" t="str">
        <f>IFERROR(VLOOKUP($B4959,entity_labels!$B$2:$F$10000,3,FALSE), IFERROR(VLOOKUP($B4959,entity_labels_mc!$B$2:$F$10000,3,FALSE), ""))</f>
        <v>Max contrat Inc Perc</v>
      </c>
      <c r="E4959" t="str">
        <f>IFERROR(VLOOKUP($B4959,entity_labels!$B$2:$F$10000,4,FALSE), IFERROR(VLOOKUP($B4959,entity_labels_mc!$B$2:$F$10000,4,FALSE), ""))</f>
        <v>最大契約 Inc Perc</v>
      </c>
      <c r="F4959" t="str">
        <f>IFERROR(VLOOKUP($B4959,entity_labels!$B$2:$F$10000,5,FALSE), IFERROR(VLOOKUP($B4959,entity_labels_mc!$B$2:$F$10000,5,FALSE), ""))</f>
        <v>Max Vertrag Inc Perc</v>
      </c>
      <c r="G4959" t="str">
        <f t="shared" si="77"/>
        <v>program_maxContractIncPerc=Max Vertrag Inc Perc</v>
      </c>
    </row>
    <row r="4960" spans="1:7" x14ac:dyDescent="0.3">
      <c r="A4960" t="s">
        <v>7276</v>
      </c>
      <c r="B4960" t="str">
        <f>IFERROR(VLOOKUP($A4960,entity_labels_mc!$A$2:$F$10000,2,FALSE), "")</f>
        <v xml:space="preserve">Maximum Term </v>
      </c>
      <c r="C4960" t="str">
        <f>IFERROR(VLOOKUP($B4960,entity_labels!$B$2:$F$10000,2,FALSE), IFERROR(VLOOKUP($B4960,entity_labels_mc!$B$2:$F$10000,2,FALSE), ""))</f>
        <v>Plazo máximo</v>
      </c>
      <c r="D4960" t="str">
        <f>IFERROR(VLOOKUP($B4960,entity_labels!$B$2:$F$10000,3,FALSE), IFERROR(VLOOKUP($B4960,entity_labels_mc!$B$2:$F$10000,3,FALSE), ""))</f>
        <v>Durée maximale</v>
      </c>
      <c r="E4960" t="str">
        <f>IFERROR(VLOOKUP($B4960,entity_labels!$B$2:$F$10000,4,FALSE), IFERROR(VLOOKUP($B4960,entity_labels_mc!$B$2:$F$10000,4,FALSE), ""))</f>
        <v>最大期間</v>
      </c>
      <c r="F4960" t="str">
        <f>IFERROR(VLOOKUP($B4960,entity_labels!$B$2:$F$10000,5,FALSE), IFERROR(VLOOKUP($B4960,entity_labels_mc!$B$2:$F$10000,5,FALSE), ""))</f>
        <v>Maximale Laufzeit</v>
      </c>
      <c r="G4960" t="str">
        <f t="shared" si="77"/>
        <v>program_maximumTerm=Maximale Laufzeit</v>
      </c>
    </row>
    <row r="4961" spans="1:7" x14ac:dyDescent="0.3">
      <c r="A4961" t="s">
        <v>7278</v>
      </c>
      <c r="B4961" t="str">
        <f>IFERROR(VLOOKUP($A4961,entity_labels_mc!$A$2:$F$10000,2,FALSE), "")</f>
        <v xml:space="preserve">Meta Info </v>
      </c>
      <c r="C4961" t="str">
        <f>IFERROR(VLOOKUP($B4961,entity_labels!$B$2:$F$10000,2,FALSE), IFERROR(VLOOKUP($B4961,entity_labels_mc!$B$2:$F$10000,2,FALSE), ""))</f>
        <v>Meta información</v>
      </c>
      <c r="D4961" t="str">
        <f>IFERROR(VLOOKUP($B4961,entity_labels!$B$2:$F$10000,3,FALSE), IFERROR(VLOOKUP($B4961,entity_labels_mc!$B$2:$F$10000,3,FALSE), ""))</f>
        <v>Nouvelles informations méta</v>
      </c>
      <c r="E4961" t="str">
        <f>IFERROR(VLOOKUP($B4961,entity_labels!$B$2:$F$10000,4,FALSE), IFERROR(VLOOKUP($B4961,entity_labels_mc!$B$2:$F$10000,4,FALSE), ""))</f>
        <v>メタ情報</v>
      </c>
      <c r="F4961" t="str">
        <f>IFERROR(VLOOKUP($B4961,entity_labels!$B$2:$F$10000,5,FALSE), IFERROR(VLOOKUP($B4961,entity_labels_mc!$B$2:$F$10000,5,FALSE), ""))</f>
        <v>Meta-Informationen</v>
      </c>
      <c r="G4961" t="str">
        <f t="shared" si="77"/>
        <v>program_metaInfo=Meta-Informationen</v>
      </c>
    </row>
    <row r="4962" spans="1:7" x14ac:dyDescent="0.3">
      <c r="A4962" t="s">
        <v>7279</v>
      </c>
      <c r="B4962" t="str">
        <f>IFERROR(VLOOKUP($A4962,entity_labels_mc!$A$2:$F$10000,2,FALSE), "")</f>
        <v xml:space="preserve">Minimum Term </v>
      </c>
      <c r="C4962" t="str">
        <f>IFERROR(VLOOKUP($B4962,entity_labels!$B$2:$F$10000,2,FALSE), IFERROR(VLOOKUP($B4962,entity_labels_mc!$B$2:$F$10000,2,FALSE), ""))</f>
        <v>Plazo mínimo</v>
      </c>
      <c r="D4962" t="str">
        <f>IFERROR(VLOOKUP($B4962,entity_labels!$B$2:$F$10000,3,FALSE), IFERROR(VLOOKUP($B4962,entity_labels_mc!$B$2:$F$10000,3,FALSE), ""))</f>
        <v>Durée minimale</v>
      </c>
      <c r="E4962" t="str">
        <f>IFERROR(VLOOKUP($B4962,entity_labels!$B$2:$F$10000,4,FALSE), IFERROR(VLOOKUP($B4962,entity_labels_mc!$B$2:$F$10000,4,FALSE), ""))</f>
        <v>最小期間</v>
      </c>
      <c r="F4962" t="str">
        <f>IFERROR(VLOOKUP($B4962,entity_labels!$B$2:$F$10000,5,FALSE), IFERROR(VLOOKUP($B4962,entity_labels_mc!$B$2:$F$10000,5,FALSE), ""))</f>
        <v>Mindestlaufzeit</v>
      </c>
      <c r="G4962" t="str">
        <f t="shared" si="77"/>
        <v>program_minimumTerm=Mindestlaufzeit</v>
      </c>
    </row>
    <row r="4963" spans="1:7" x14ac:dyDescent="0.3">
      <c r="A4963" t="s">
        <v>7281</v>
      </c>
      <c r="B4963" t="str">
        <f>IFERROR(VLOOKUP($A4963,entity_labels_mc!$A$2:$F$10000,2,FALSE), "")</f>
        <v>MWD Forgiveness</v>
      </c>
      <c r="C4963" t="str">
        <f>IFERROR(VLOOKUP($B4963,entity_labels!$B$2:$F$10000,2,FALSE), IFERROR(VLOOKUP($B4963,entity_labels_mc!$B$2:$F$10000,2,FALSE), ""))</f>
        <v>MWD perdón</v>
      </c>
      <c r="D4963" t="str">
        <f>IFERROR(VLOOKUP($B4963,entity_labels!$B$2:$F$10000,3,FALSE), IFERROR(VLOOKUP($B4963,entity_labels_mc!$B$2:$F$10000,3,FALSE), ""))</f>
        <v>MWD pardon</v>
      </c>
      <c r="E4963" t="str">
        <f>IFERROR(VLOOKUP($B4963,entity_labels!$B$2:$F$10000,4,FALSE), IFERROR(VLOOKUP($B4963,entity_labels_mc!$B$2:$F$10000,4,FALSE), ""))</f>
        <v>MWD 許し</v>
      </c>
      <c r="F4963" t="str">
        <f>IFERROR(VLOOKUP($B4963,entity_labels!$B$2:$F$10000,5,FALSE), IFERROR(VLOOKUP($B4963,entity_labels_mc!$B$2:$F$10000,5,FALSE), ""))</f>
        <v>MWD-Vergebung</v>
      </c>
      <c r="G4963" t="str">
        <f t="shared" si="77"/>
        <v>program_mwdForgiveness=MWD-Vergebung</v>
      </c>
    </row>
    <row r="4964" spans="1:7" x14ac:dyDescent="0.3">
      <c r="A4964" t="s">
        <v>7283</v>
      </c>
      <c r="B4964" t="str">
        <f>IFERROR(VLOOKUP($A4964,entity_labels_mc!$A$2:$F$10000,2,FALSE), "")</f>
        <v xml:space="preserve">Negotiated Renewals </v>
      </c>
      <c r="C4964" t="str">
        <f>IFERROR(VLOOKUP($B4964,entity_labels!$B$2:$F$10000,2,FALSE), IFERROR(VLOOKUP($B4964,entity_labels_mc!$B$2:$F$10000,2,FALSE), ""))</f>
        <v>Renovaciones negociadas</v>
      </c>
      <c r="D4964" t="str">
        <f>IFERROR(VLOOKUP($B4964,entity_labels!$B$2:$F$10000,3,FALSE), IFERROR(VLOOKUP($B4964,entity_labels_mc!$B$2:$F$10000,3,FALSE), ""))</f>
        <v>Renouvellements négociées</v>
      </c>
      <c r="E4964" t="str">
        <f>IFERROR(VLOOKUP($B4964,entity_labels!$B$2:$F$10000,4,FALSE), IFERROR(VLOOKUP($B4964,entity_labels_mc!$B$2:$F$10000,4,FALSE), ""))</f>
        <v>ネゴシエートされた更新</v>
      </c>
      <c r="F4964" t="str">
        <f>IFERROR(VLOOKUP($B4964,entity_labels!$B$2:$F$10000,5,FALSE), IFERROR(VLOOKUP($B4964,entity_labels_mc!$B$2:$F$10000,5,FALSE), ""))</f>
        <v>Ausgehandelte Verlängerungen</v>
      </c>
      <c r="G4964" t="str">
        <f t="shared" si="77"/>
        <v>program_negotiatedRenewals=Ausgehandelte Verlängerungen</v>
      </c>
    </row>
    <row r="4965" spans="1:7" x14ac:dyDescent="0.3">
      <c r="A4965" t="s">
        <v>34666</v>
      </c>
      <c r="B4965" t="str">
        <f>IFERROR(VLOOKUP($A4965,entity_labels_mc!$A$2:$F$10000,2,FALSE), "")</f>
        <v>Acceptable Notice Methods</v>
      </c>
      <c r="C4965" t="str">
        <f>IFERROR(VLOOKUP($B4965,entity_labels!$B$2:$F$10000,2,FALSE), IFERROR(VLOOKUP($B4965,entity_labels_mc!$B$2:$F$10000,2,FALSE), ""))</f>
        <v>Métodos Aviso Aceptable</v>
      </c>
      <c r="D4965" t="str">
        <f>IFERROR(VLOOKUP($B4965,entity_labels!$B$2:$F$10000,3,FALSE), IFERROR(VLOOKUP($B4965,entity_labels_mc!$B$2:$F$10000,3,FALSE), ""))</f>
        <v>Modes de acceptables légales</v>
      </c>
      <c r="E4965" t="str">
        <f>IFERROR(VLOOKUP($B4965,entity_labels!$B$2:$F$10000,4,FALSE), IFERROR(VLOOKUP($B4965,entity_labels_mc!$B$2:$F$10000,4,FALSE), ""))</f>
        <v>許容可能なお知らせメソッド</v>
      </c>
      <c r="F4965" t="str">
        <f>IFERROR(VLOOKUP($B4965,entity_labels!$B$2:$F$10000,5,FALSE), IFERROR(VLOOKUP($B4965,entity_labels_mc!$B$2:$F$10000,5,FALSE), ""))</f>
        <v>Acceptable Unsere Methoden</v>
      </c>
      <c r="G4965" t="str">
        <f t="shared" si="77"/>
        <v>program_noticeMethods=Acceptable Unsere Methoden</v>
      </c>
    </row>
    <row r="4966" spans="1:7" x14ac:dyDescent="0.3">
      <c r="A4966" t="s">
        <v>34668</v>
      </c>
      <c r="B4966" t="str">
        <f>IFERROR(VLOOKUP($A4966,entity_labels_mc!$A$2:$F$10000,2,FALSE), "")</f>
        <v>Notice Required to Prevent Renewal (Days)</v>
      </c>
      <c r="C4966" t="str">
        <f>IFERROR(VLOOKUP($B4966,entity_labels!$B$2:$F$10000,2,FALSE), IFERROR(VLOOKUP($B4966,entity_labels_mc!$B$2:$F$10000,2,FALSE), ""))</f>
        <v>Aviso Obligatorio para impedir la renovación (Días)</v>
      </c>
      <c r="D4966" t="str">
        <f>IFERROR(VLOOKUP($B4966,entity_labels!$B$2:$F$10000,3,FALSE), IFERROR(VLOOKUP($B4966,entity_labels_mc!$B$2:$F$10000,3,FALSE), ""))</f>
        <v>Avis qui doit empêcher le renouvellement (Jours)</v>
      </c>
      <c r="E4966" t="str">
        <f>IFERROR(VLOOKUP($B4966,entity_labels!$B$2:$F$10000,4,FALSE), IFERROR(VLOOKUP($B4966,entity_labels_mc!$B$2:$F$10000,4,FALSE), ""))</f>
        <v>リニューアル（日）を防止するための注意が必要</v>
      </c>
      <c r="F4966" t="str">
        <f>IFERROR(VLOOKUP($B4966,entity_labels!$B$2:$F$10000,5,FALSE), IFERROR(VLOOKUP($B4966,entity_labels_mc!$B$2:$F$10000,5,FALSE), ""))</f>
        <v>Hinweis Erforderliche zur Verhütung Renewal (Tage)</v>
      </c>
      <c r="G4966" t="str">
        <f t="shared" si="77"/>
        <v>program_noticeReqtoPreRenewal=Hinweis Erforderliche zur Verhütung Renewal (Tage)</v>
      </c>
    </row>
    <row r="4967" spans="1:7" x14ac:dyDescent="0.3">
      <c r="A4967" t="s">
        <v>7285</v>
      </c>
      <c r="B4967" t="str">
        <f>IFERROR(VLOOKUP($A4967,entity_labels_mc!$A$2:$F$10000,2,FALSE), "")</f>
        <v xml:space="preserve">Num Max Soft Costs For Autoapr </v>
      </c>
      <c r="C4967" t="str">
        <f>IFERROR(VLOOKUP($B4967,entity_labels!$B$2:$F$10000,2,FALSE), IFERROR(VLOOKUP($B4967,entity_labels_mc!$B$2:$F$10000,2,FALSE), ""))</f>
        <v>Num Max suave cuesta para Autoapr</v>
      </c>
      <c r="D4967" t="str">
        <f>IFERROR(VLOOKUP($B4967,entity_labels!$B$2:$F$10000,3,FALSE), IFERROR(VLOOKUP($B4967,entity_labels_mc!$B$2:$F$10000,3,FALSE), ""))</f>
        <v>Num Max coûts accessoires pour Autoapr</v>
      </c>
      <c r="E4967" t="str">
        <f>IFERROR(VLOOKUP($B4967,entity_labels!$B$2:$F$10000,4,FALSE), IFERROR(VLOOKUP($B4967,entity_labels_mc!$B$2:$F$10000,4,FALSE), ""))</f>
        <v>Num Max Autoapr の柔らかい費用</v>
      </c>
      <c r="F4967" t="str">
        <f>IFERROR(VLOOKUP($B4967,entity_labels!$B$2:$F$10000,5,FALSE), IFERROR(VLOOKUP($B4967,entity_labels_mc!$B$2:$F$10000,5,FALSE), ""))</f>
        <v>NUM Max weiche Kosten für Autoapr</v>
      </c>
      <c r="G4967" t="str">
        <f t="shared" si="77"/>
        <v>program_numMaxSoftCostsForAutoapr=NUM Max weiche Kosten für Autoapr</v>
      </c>
    </row>
    <row r="4968" spans="1:7" x14ac:dyDescent="0.3">
      <c r="A4968" t="s">
        <v>7287</v>
      </c>
      <c r="B4968" t="str">
        <f>IFERROR(VLOOKUP($A4968,entity_labels_mc!$A$2:$F$10000,2,FALSE), "")</f>
        <v xml:space="preserve">Operating Unit </v>
      </c>
      <c r="C4968" t="str">
        <f>IFERROR(VLOOKUP($B4968,entity_labels!$B$2:$F$10000,2,FALSE), IFERROR(VLOOKUP($B4968,entity_labels_mc!$B$2:$F$10000,2,FALSE), ""))</f>
        <v>Unidad operativa</v>
      </c>
      <c r="D4968" t="str">
        <f>IFERROR(VLOOKUP($B4968,entity_labels!$B$2:$F$10000,3,FALSE), IFERROR(VLOOKUP($B4968,entity_labels_mc!$B$2:$F$10000,3,FALSE), ""))</f>
        <v>Unité de commande</v>
      </c>
      <c r="E4968" t="str">
        <f>IFERROR(VLOOKUP($B4968,entity_labels!$B$2:$F$10000,4,FALSE), IFERROR(VLOOKUP($B4968,entity_labels_mc!$B$2:$F$10000,4,FALSE), ""))</f>
        <v>オペレーティング ・ ユニット</v>
      </c>
      <c r="F4968" t="str">
        <f>IFERROR(VLOOKUP($B4968,entity_labels!$B$2:$F$10000,5,FALSE), IFERROR(VLOOKUP($B4968,entity_labels_mc!$B$2:$F$10000,5,FALSE), ""))</f>
        <v>Bedieneinheit</v>
      </c>
      <c r="G4968" t="str">
        <f t="shared" si="77"/>
        <v>program_operatingUnit=Bedieneinheit</v>
      </c>
    </row>
    <row r="4969" spans="1:7" x14ac:dyDescent="0.3">
      <c r="A4969" t="s">
        <v>7288</v>
      </c>
      <c r="B4969" t="str">
        <f>IFERROR(VLOOKUP($A4969,entity_labels_mc!$A$2:$F$10000,2,FALSE), "")</f>
        <v>Other Financial Institution Name</v>
      </c>
      <c r="C4969" t="str">
        <f>IFERROR(VLOOKUP($B4969,entity_labels!$B$2:$F$10000,2,FALSE), IFERROR(VLOOKUP($B4969,entity_labels_mc!$B$2:$F$10000,2,FALSE), ""))</f>
        <v>Otro nombre de la institución financiera</v>
      </c>
      <c r="D4969" t="str">
        <f>IFERROR(VLOOKUP($B4969,entity_labels!$B$2:$F$10000,3,FALSE), IFERROR(VLOOKUP($B4969,entity_labels_mc!$B$2:$F$10000,3,FALSE), ""))</f>
        <v>Autre nom de l'Institution financière</v>
      </c>
      <c r="E4969" t="str">
        <f>IFERROR(VLOOKUP($B4969,entity_labels!$B$2:$F$10000,4,FALSE), IFERROR(VLOOKUP($B4969,entity_labels_mc!$B$2:$F$10000,4,FALSE), ""))</f>
        <v>その他の金融機関名</v>
      </c>
      <c r="F4969" t="str">
        <f>IFERROR(VLOOKUP($B4969,entity_labels!$B$2:$F$10000,5,FALSE), IFERROR(VLOOKUP($B4969,entity_labels_mc!$B$2:$F$10000,5,FALSE), ""))</f>
        <v>Anderer Name des Finanzinstituts</v>
      </c>
      <c r="G4969" t="str">
        <f t="shared" si="77"/>
        <v>program_otherFinancialinstitutionName=Anderer Name des Finanzinstituts</v>
      </c>
    </row>
    <row r="4970" spans="1:7" x14ac:dyDescent="0.3">
      <c r="A4970" t="s">
        <v>7290</v>
      </c>
      <c r="B4970" t="str">
        <f>IFERROR(VLOOKUP($A4970,entity_labels_mc!$A$2:$F$10000,2,FALSE), "")</f>
        <v xml:space="preserve">Owner </v>
      </c>
      <c r="C4970" t="str">
        <f>IFERROR(VLOOKUP($B4970,entity_labels!$B$2:$F$10000,2,FALSE), IFERROR(VLOOKUP($B4970,entity_labels_mc!$B$2:$F$10000,2,FALSE), ""))</f>
        <v>Propietario</v>
      </c>
      <c r="D4970" t="str">
        <f>IFERROR(VLOOKUP($B4970,entity_labels!$B$2:$F$10000,3,FALSE), IFERROR(VLOOKUP($B4970,entity_labels_mc!$B$2:$F$10000,3,FALSE), ""))</f>
        <v>Propriétaire</v>
      </c>
      <c r="E4970" t="str">
        <f>IFERROR(VLOOKUP($B4970,entity_labels!$B$2:$F$10000,4,FALSE), IFERROR(VLOOKUP($B4970,entity_labels_mc!$B$2:$F$10000,4,FALSE), ""))</f>
        <v>所有者</v>
      </c>
      <c r="F4970" t="str">
        <f>IFERROR(VLOOKUP($B4970,entity_labels!$B$2:$F$10000,5,FALSE), IFERROR(VLOOKUP($B4970,entity_labels_mc!$B$2:$F$10000,5,FALSE), ""))</f>
        <v>Eigentümer</v>
      </c>
      <c r="G4970" t="str">
        <f t="shared" si="77"/>
        <v>program_owner=Eigentümer</v>
      </c>
    </row>
    <row r="4971" spans="1:7" x14ac:dyDescent="0.3">
      <c r="A4971" t="s">
        <v>7292</v>
      </c>
      <c r="B4971" t="str">
        <f>IFERROR(VLOOKUP($A4971,entity_labels_mc!$A$2:$F$10000,2,FALSE), "")</f>
        <v xml:space="preserve">Parent </v>
      </c>
      <c r="C4971" t="str">
        <f>IFERROR(VLOOKUP($B4971,entity_labels!$B$2:$F$10000,2,FALSE), IFERROR(VLOOKUP($B4971,entity_labels_mc!$B$2:$F$10000,2,FALSE), ""))</f>
        <v>Padres</v>
      </c>
      <c r="D4971" t="str">
        <f>IFERROR(VLOOKUP($B4971,entity_labels!$B$2:$F$10000,3,FALSE), IFERROR(VLOOKUP($B4971,entity_labels_mc!$B$2:$F$10000,3,FALSE), ""))</f>
        <v>Parent</v>
      </c>
      <c r="E4971" t="str">
        <f>IFERROR(VLOOKUP($B4971,entity_labels!$B$2:$F$10000,4,FALSE), IFERROR(VLOOKUP($B4971,entity_labels_mc!$B$2:$F$10000,4,FALSE), ""))</f>
        <v>親</v>
      </c>
      <c r="F4971" t="str">
        <f>IFERROR(VLOOKUP($B4971,entity_labels!$B$2:$F$10000,5,FALSE), IFERROR(VLOOKUP($B4971,entity_labels_mc!$B$2:$F$10000,5,FALSE), ""))</f>
        <v>Übergeordnete</v>
      </c>
      <c r="G4971" t="str">
        <f t="shared" si="77"/>
        <v>program_parent=Übergeordnete</v>
      </c>
    </row>
    <row r="4972" spans="1:7" x14ac:dyDescent="0.3">
      <c r="A4972" t="s">
        <v>7293</v>
      </c>
      <c r="B4972" t="str">
        <f>IFERROR(VLOOKUP($A4972,entity_labels_mc!$A$2:$F$10000,2,FALSE), "")</f>
        <v>Pay Codes For Automatic Assignment</v>
      </c>
      <c r="C4972" t="str">
        <f>IFERROR(VLOOKUP($B4972,entity_labels!$B$2:$F$10000,2,FALSE), IFERROR(VLOOKUP($B4972,entity_labels_mc!$B$2:$F$10000,2,FALSE), ""))</f>
        <v>Pagar la asignación automática de códigos</v>
      </c>
      <c r="D4972" t="str">
        <f>IFERROR(VLOOKUP($B4972,entity_labels!$B$2:$F$10000,3,FALSE), IFERROR(VLOOKUP($B4972,entity_labels_mc!$B$2:$F$10000,3,FALSE), ""))</f>
        <v>Payer des Codes d'affectation automatique</v>
      </c>
      <c r="E4972" t="str">
        <f>IFERROR(VLOOKUP($B4972,entity_labels!$B$2:$F$10000,4,FALSE), IFERROR(VLOOKUP($B4972,entity_labels_mc!$B$2:$F$10000,4,FALSE), ""))</f>
        <v>自動割り当てのためのコードを支払う</v>
      </c>
      <c r="F4972" t="str">
        <f>IFERROR(VLOOKUP($B4972,entity_labels!$B$2:$F$10000,5,FALSE), IFERROR(VLOOKUP($B4972,entity_labels_mc!$B$2:$F$10000,5,FALSE), ""))</f>
        <v>Zahlen-Codes für automatische Zuordnung</v>
      </c>
      <c r="G4972" t="str">
        <f t="shared" si="77"/>
        <v>program_payCodesForAutoAssgn=Zahlen-Codes für automatische Zuordnung</v>
      </c>
    </row>
    <row r="4973" spans="1:7" x14ac:dyDescent="0.3">
      <c r="A4973" t="s">
        <v>7295</v>
      </c>
      <c r="B4973" t="str">
        <f>IFERROR(VLOOKUP($A4973,entity_labels_mc!$A$2:$F$10000,2,FALSE), "")</f>
        <v xml:space="preserve">Payment Frequency </v>
      </c>
      <c r="C4973" t="str">
        <f>IFERROR(VLOOKUP($B4973,entity_labels!$B$2:$F$10000,2,FALSE), IFERROR(VLOOKUP($B4973,entity_labels_mc!$B$2:$F$10000,2,FALSE), ""))</f>
        <v xml:space="preserve">Payment Frequency </v>
      </c>
      <c r="D4973" t="str">
        <f>IFERROR(VLOOKUP($B4973,entity_labels!$B$2:$F$10000,3,FALSE), IFERROR(VLOOKUP($B4973,entity_labels_mc!$B$2:$F$10000,3,FALSE), ""))</f>
        <v>Fréquence de paiement</v>
      </c>
      <c r="E4973" t="str">
        <f>IFERROR(VLOOKUP($B4973,entity_labels!$B$2:$F$10000,4,FALSE), IFERROR(VLOOKUP($B4973,entity_labels_mc!$B$2:$F$10000,4,FALSE), ""))</f>
        <v>支払いの頻度</v>
      </c>
      <c r="F4973" t="str">
        <f>IFERROR(VLOOKUP($B4973,entity_labels!$B$2:$F$10000,5,FALSE), IFERROR(VLOOKUP($B4973,entity_labels_mc!$B$2:$F$10000,5,FALSE), ""))</f>
        <v>Zahlungshäufigkeit</v>
      </c>
      <c r="G4973" t="str">
        <f t="shared" si="77"/>
        <v>program_paymentFrequency=Zahlungshäufigkeit</v>
      </c>
    </row>
    <row r="4974" spans="1:7" x14ac:dyDescent="0.3">
      <c r="A4974" t="s">
        <v>7296</v>
      </c>
      <c r="B4974" t="str">
        <f>IFERROR(VLOOKUP($A4974,entity_labels_mc!$A$2:$F$10000,2,FALSE), "")</f>
        <v xml:space="preserve">Physical Damage Insurance </v>
      </c>
      <c r="C4974" t="str">
        <f>IFERROR(VLOOKUP($B4974,entity_labels!$B$2:$F$10000,2,FALSE), IFERROR(VLOOKUP($B4974,entity_labels_mc!$B$2:$F$10000,2,FALSE), ""))</f>
        <v>Seguro de daños físicos</v>
      </c>
      <c r="D4974" t="str">
        <f>IFERROR(VLOOKUP($B4974,entity_labels!$B$2:$F$10000,3,FALSE), IFERROR(VLOOKUP($B4974,entity_labels_mc!$B$2:$F$10000,3,FALSE), ""))</f>
        <v>Assurance contre les dommages physiques</v>
      </c>
      <c r="E4974" t="str">
        <f>IFERROR(VLOOKUP($B4974,entity_labels!$B$2:$F$10000,4,FALSE), IFERROR(VLOOKUP($B4974,entity_labels_mc!$B$2:$F$10000,4,FALSE), ""))</f>
        <v>物理的な損傷の保険</v>
      </c>
      <c r="F4974" t="str">
        <f>IFERROR(VLOOKUP($B4974,entity_labels!$B$2:$F$10000,5,FALSE), IFERROR(VLOOKUP($B4974,entity_labels_mc!$B$2:$F$10000,5,FALSE), ""))</f>
        <v>Physischer Schadensversicherung</v>
      </c>
      <c r="G4974" t="str">
        <f t="shared" si="77"/>
        <v>program_physicalDamageInsurance=Physischer Schadensversicherung</v>
      </c>
    </row>
    <row r="4975" spans="1:7" x14ac:dyDescent="0.3">
      <c r="A4975" t="s">
        <v>7298</v>
      </c>
      <c r="B4975" t="str">
        <f>IFERROR(VLOOKUP($A4975,entity_labels_mc!$A$2:$F$10000,2,FALSE), "")</f>
        <v>Payment Due Day</v>
      </c>
      <c r="C4975" t="str">
        <f>IFERROR(VLOOKUP($B4975,entity_labels!$B$2:$F$10000,2,FALSE), IFERROR(VLOOKUP($B4975,entity_labels_mc!$B$2:$F$10000,2,FALSE), ""))</f>
        <v>Pago por día</v>
      </c>
      <c r="D4975" t="str">
        <f>IFERROR(VLOOKUP($B4975,entity_labels!$B$2:$F$10000,3,FALSE), IFERROR(VLOOKUP($B4975,entity_labels_mc!$B$2:$F$10000,3,FALSE), ""))</f>
        <v>Paiement date d'échéance</v>
      </c>
      <c r="E4975" t="str">
        <f>IFERROR(VLOOKUP($B4975,entity_labels!$B$2:$F$10000,4,FALSE), IFERROR(VLOOKUP($B4975,entity_labels_mc!$B$2:$F$10000,4,FALSE), ""))</f>
        <v>お支払い期限日</v>
      </c>
      <c r="F4975" t="str">
        <f>IFERROR(VLOOKUP($B4975,entity_labels!$B$2:$F$10000,5,FALSE), IFERROR(VLOOKUP($B4975,entity_labels_mc!$B$2:$F$10000,5,FALSE), ""))</f>
        <v>Zahlung fällig Tag</v>
      </c>
      <c r="G4975" t="str">
        <f t="shared" si="77"/>
        <v>program_pmtDueDay=Zahlung fällig Tag</v>
      </c>
    </row>
    <row r="4976" spans="1:7" x14ac:dyDescent="0.3">
      <c r="A4976" t="s">
        <v>34670</v>
      </c>
      <c r="B4976" t="str">
        <f>IFERROR(VLOOKUP($A4976,entity_labels_mc!$A$2:$F$10000,2,FALSE), "")</f>
        <v>Payment Due Day</v>
      </c>
      <c r="C4976" t="str">
        <f>IFERROR(VLOOKUP($B4976,entity_labels!$B$2:$F$10000,2,FALSE), IFERROR(VLOOKUP($B4976,entity_labels_mc!$B$2:$F$10000,2,FALSE), ""))</f>
        <v>Pago por día</v>
      </c>
      <c r="D4976" t="str">
        <f>IFERROR(VLOOKUP($B4976,entity_labels!$B$2:$F$10000,3,FALSE), IFERROR(VLOOKUP($B4976,entity_labels_mc!$B$2:$F$10000,3,FALSE), ""))</f>
        <v>Paiement date d'échéance</v>
      </c>
      <c r="E4976" t="str">
        <f>IFERROR(VLOOKUP($B4976,entity_labels!$B$2:$F$10000,4,FALSE), IFERROR(VLOOKUP($B4976,entity_labels_mc!$B$2:$F$10000,4,FALSE), ""))</f>
        <v>お支払い期限日</v>
      </c>
      <c r="F4976" t="str">
        <f>IFERROR(VLOOKUP($B4976,entity_labels!$B$2:$F$10000,5,FALSE), IFERROR(VLOOKUP($B4976,entity_labels_mc!$B$2:$F$10000,5,FALSE), ""))</f>
        <v>Zahlung fällig Tag</v>
      </c>
      <c r="G4976" t="str">
        <f t="shared" si="77"/>
        <v>program_pmtDueDayAccToPayFreq=Zahlung fällig Tag</v>
      </c>
    </row>
    <row r="4977" spans="1:7" x14ac:dyDescent="0.3">
      <c r="A4977" t="s">
        <v>34671</v>
      </c>
      <c r="B4977" t="str">
        <f>IFERROR(VLOOKUP($A4977,entity_labels_mc!$A$2:$F$10000,2,FALSE), "")</f>
        <v>Payment Due Day</v>
      </c>
      <c r="C4977" t="str">
        <f>IFERROR(VLOOKUP($B4977,entity_labels!$B$2:$F$10000,2,FALSE), IFERROR(VLOOKUP($B4977,entity_labels_mc!$B$2:$F$10000,2,FALSE), ""))</f>
        <v>Pago por día</v>
      </c>
      <c r="D4977" t="str">
        <f>IFERROR(VLOOKUP($B4977,entity_labels!$B$2:$F$10000,3,FALSE), IFERROR(VLOOKUP($B4977,entity_labels_mc!$B$2:$F$10000,3,FALSE), ""))</f>
        <v>Paiement date d'échéance</v>
      </c>
      <c r="E4977" t="str">
        <f>IFERROR(VLOOKUP($B4977,entity_labels!$B$2:$F$10000,4,FALSE), IFERROR(VLOOKUP($B4977,entity_labels_mc!$B$2:$F$10000,4,FALSE), ""))</f>
        <v>お支払い期限日</v>
      </c>
      <c r="F4977" t="str">
        <f>IFERROR(VLOOKUP($B4977,entity_labels!$B$2:$F$10000,5,FALSE), IFERROR(VLOOKUP($B4977,entity_labels_mc!$B$2:$F$10000,5,FALSE), ""))</f>
        <v>Zahlung fällig Tag</v>
      </c>
      <c r="G4977" t="str">
        <f t="shared" si="77"/>
        <v>program_pmtDueDayDer=Zahlung fällig Tag</v>
      </c>
    </row>
    <row r="4978" spans="1:7" x14ac:dyDescent="0.3">
      <c r="A4978" t="s">
        <v>7300</v>
      </c>
      <c r="B4978" t="str">
        <f>IFERROR(VLOOKUP($A4978,entity_labels_mc!$A$2:$F$10000,2,FALSE), "")</f>
        <v>Payment Frequency</v>
      </c>
      <c r="C4978" t="str">
        <f>IFERROR(VLOOKUP($B4978,entity_labels!$B$2:$F$10000,2,FALSE), IFERROR(VLOOKUP($B4978,entity_labels_mc!$B$2:$F$10000,2,FALSE), ""))</f>
        <v>Payment Frequency</v>
      </c>
      <c r="D4978" t="str">
        <f>IFERROR(VLOOKUP($B4978,entity_labels!$B$2:$F$10000,3,FALSE), IFERROR(VLOOKUP($B4978,entity_labels_mc!$B$2:$F$10000,3,FALSE), ""))</f>
        <v>Fréquence de paiement</v>
      </c>
      <c r="E4978" t="str">
        <f>IFERROR(VLOOKUP($B4978,entity_labels!$B$2:$F$10000,4,FALSE), IFERROR(VLOOKUP($B4978,entity_labels_mc!$B$2:$F$10000,4,FALSE), ""))</f>
        <v>支払いの頻度</v>
      </c>
      <c r="F4978" t="str">
        <f>IFERROR(VLOOKUP($B4978,entity_labels!$B$2:$F$10000,5,FALSE), IFERROR(VLOOKUP($B4978,entity_labels_mc!$B$2:$F$10000,5,FALSE), ""))</f>
        <v>Zahlungshäufigkeit</v>
      </c>
      <c r="G4978" t="str">
        <f t="shared" si="77"/>
        <v>program_pmtFreqCode=Zahlungshäufigkeit</v>
      </c>
    </row>
    <row r="4979" spans="1:7" x14ac:dyDescent="0.3">
      <c r="A4979" t="s">
        <v>7301</v>
      </c>
      <c r="B4979" t="str">
        <f>IFERROR(VLOOKUP($A4979,entity_labels_mc!$A$2:$F$10000,2,FALSE), "")</f>
        <v>PO Required For Order Release</v>
      </c>
      <c r="C4979" t="str">
        <f>IFERROR(VLOOKUP($B4979,entity_labels!$B$2:$F$10000,2,FALSE), IFERROR(VLOOKUP($B4979,entity_labels_mc!$B$2:$F$10000,2,FALSE), ""))</f>
        <v>PO necesario para la liberación de orden</v>
      </c>
      <c r="D4979" t="str">
        <f>IFERROR(VLOOKUP($B4979,entity_labels!$B$2:$F$10000,3,FALSE), IFERROR(VLOOKUP($B4979,entity_labels_mc!$B$2:$F$10000,3,FALSE), ""))</f>
        <v>PO nécessaire pour la libération de l'ordre</v>
      </c>
      <c r="E4979" t="str">
        <f>IFERROR(VLOOKUP($B4979,entity_labels!$B$2:$F$10000,4,FALSE), IFERROR(VLOOKUP($B4979,entity_labels_mc!$B$2:$F$10000,4,FALSE), ""))</f>
        <v>リリース注文に必要な PO</v>
      </c>
      <c r="F4979" t="str">
        <f>IFERROR(VLOOKUP($B4979,entity_labels!$B$2:$F$10000,5,FALSE), IFERROR(VLOOKUP($B4979,entity_labels_mc!$B$2:$F$10000,5,FALSE), ""))</f>
        <v>PO für Order Release erforderlich</v>
      </c>
      <c r="G4979" t="str">
        <f t="shared" si="77"/>
        <v>program_poReqForOrdRel=PO für Order Release erforderlich</v>
      </c>
    </row>
    <row r="4980" spans="1:7" x14ac:dyDescent="0.3">
      <c r="A4980" t="s">
        <v>7303</v>
      </c>
      <c r="B4980" t="str">
        <f>IFERROR(VLOOKUP($A4980,entity_labels_mc!$A$2:$F$10000,2,FALSE), "")</f>
        <v xml:space="preserve">Prg Acq Fee </v>
      </c>
      <c r="C4980" t="str">
        <f>IFERROR(VLOOKUP($B4980,entity_labels!$B$2:$F$10000,2,FALSE), IFERROR(VLOOKUP($B4980,entity_labels_mc!$B$2:$F$10000,2,FALSE), ""))</f>
        <v>PRG Acq Fee</v>
      </c>
      <c r="D4980" t="str">
        <f>IFERROR(VLOOKUP($B4980,entity_labels!$B$2:$F$10000,3,FALSE), IFERROR(VLOOKUP($B4980,entity_labels_mc!$B$2:$F$10000,3,FALSE), ""))</f>
        <v>PRG Acq Fee</v>
      </c>
      <c r="E4980" t="str">
        <f>IFERROR(VLOOKUP($B4980,entity_labels!$B$2:$F$10000,4,FALSE), IFERROR(VLOOKUP($B4980,entity_labels_mc!$B$2:$F$10000,4,FALSE), ""))</f>
        <v>Prg Acq 料金</v>
      </c>
      <c r="F4980" t="str">
        <f>IFERROR(VLOOKUP($B4980,entity_labels!$B$2:$F$10000,5,FALSE), IFERROR(VLOOKUP($B4980,entity_labels_mc!$B$2:$F$10000,5,FALSE), ""))</f>
        <v>PRG Acq Fee</v>
      </c>
      <c r="G4980" t="str">
        <f t="shared" si="77"/>
        <v>program_prgAcqFee=PRG Acq Fee</v>
      </c>
    </row>
    <row r="4981" spans="1:7" x14ac:dyDescent="0.3">
      <c r="A4981" t="s">
        <v>7304</v>
      </c>
      <c r="B4981" t="str">
        <f>IFERROR(VLOOKUP($A4981,entity_labels_mc!$A$2:$F$10000,2,FALSE), "")</f>
        <v xml:space="preserve">Prg App Entry SL As </v>
      </c>
      <c r="C4981" t="str">
        <f>IFERROR(VLOOKUP($B4981,entity_labels!$B$2:$F$10000,2,FALSE), IFERROR(VLOOKUP($B4981,entity_labels_mc!$B$2:$F$10000,2,FALSE), ""))</f>
        <v>PRG App entrada SL</v>
      </c>
      <c r="D4981" t="str">
        <f>IFERROR(VLOOKUP($B4981,entity_labels!$B$2:$F$10000,3,FALSE), IFERROR(VLOOKUP($B4981,entity_labels_mc!$B$2:$F$10000,3,FALSE), ""))</f>
        <v>PRG App entrée SL comme</v>
      </c>
      <c r="E4981" t="str">
        <f>IFERROR(VLOOKUP($B4981,entity_labels!$B$2:$F$10000,4,FALSE), IFERROR(VLOOKUP($B4981,entity_labels_mc!$B$2:$F$10000,4,FALSE), ""))</f>
        <v>Prg アプリ エントリ SL として</v>
      </c>
      <c r="F4981" t="str">
        <f>IFERROR(VLOOKUP($B4981,entity_labels!$B$2:$F$10000,5,FALSE), IFERROR(VLOOKUP($B4981,entity_labels_mc!$B$2:$F$10000,5,FALSE), ""))</f>
        <v>PRG App Eintrag SL als</v>
      </c>
      <c r="G4981" t="str">
        <f t="shared" si="77"/>
        <v>program_prgAppEntrySLAs=PRG App Eintrag SL als</v>
      </c>
    </row>
    <row r="4982" spans="1:7" x14ac:dyDescent="0.3">
      <c r="A4982" t="s">
        <v>7306</v>
      </c>
      <c r="B4982" t="str">
        <f>IFERROR(VLOOKUP($A4982,entity_labels_mc!$A$2:$F$10000,2,FALSE), "")</f>
        <v xml:space="preserve">Prg Asset Infos </v>
      </c>
      <c r="C4982" t="str">
        <f>IFERROR(VLOOKUP($B4982,entity_labels!$B$2:$F$10000,2,FALSE), IFERROR(VLOOKUP($B4982,entity_labels_mc!$B$2:$F$10000,2,FALSE), ""))</f>
        <v>PRG activos Infos</v>
      </c>
      <c r="D4982" t="str">
        <f>IFERROR(VLOOKUP($B4982,entity_labels!$B$2:$F$10000,3,FALSE), IFERROR(VLOOKUP($B4982,entity_labels_mc!$B$2:$F$10000,3,FALSE), ""))</f>
        <v>Infos PRG Asset</v>
      </c>
      <c r="E4982" t="str">
        <f>IFERROR(VLOOKUP($B4982,entity_labels!$B$2:$F$10000,4,FALSE), IFERROR(VLOOKUP($B4982,entity_labels_mc!$B$2:$F$10000,4,FALSE), ""))</f>
        <v>Prg 資産情報</v>
      </c>
      <c r="F4982" t="str">
        <f>IFERROR(VLOOKUP($B4982,entity_labels!$B$2:$F$10000,5,FALSE), IFERROR(VLOOKUP($B4982,entity_labels_mc!$B$2:$F$10000,5,FALSE), ""))</f>
        <v>PRG Asset-Infos</v>
      </c>
      <c r="G4982" t="str">
        <f t="shared" si="77"/>
        <v>program_prgAssetInfos=PRG Asset-Infos</v>
      </c>
    </row>
    <row r="4983" spans="1:7" x14ac:dyDescent="0.3">
      <c r="A4983" t="s">
        <v>7308</v>
      </c>
      <c r="B4983" t="str">
        <f>IFERROR(VLOOKUP($A4983,entity_labels_mc!$A$2:$F$10000,2,FALSE), "")</f>
        <v xml:space="preserve">Prg Ast Remkt </v>
      </c>
      <c r="C4983" t="str">
        <f>IFERROR(VLOOKUP($B4983,entity_labels!$B$2:$F$10000,2,FALSE), IFERROR(VLOOKUP($B4983,entity_labels_mc!$B$2:$F$10000,2,FALSE), ""))</f>
        <v>PRG Ast Remkt</v>
      </c>
      <c r="D4983" t="str">
        <f>IFERROR(VLOOKUP($B4983,entity_labels!$B$2:$F$10000,3,FALSE), IFERROR(VLOOKUP($B4983,entity_labels_mc!$B$2:$F$10000,3,FALSE), ""))</f>
        <v>PRG Ast Remkt</v>
      </c>
      <c r="E4983" t="str">
        <f>IFERROR(VLOOKUP($B4983,entity_labels!$B$2:$F$10000,4,FALSE), IFERROR(VLOOKUP($B4983,entity_labels_mc!$B$2:$F$10000,4,FALSE), ""))</f>
        <v>Prg Ast Remkt</v>
      </c>
      <c r="F4983" t="str">
        <f>IFERROR(VLOOKUP($B4983,entity_labels!$B$2:$F$10000,5,FALSE), IFERROR(VLOOKUP($B4983,entity_labels_mc!$B$2:$F$10000,5,FALSE), ""))</f>
        <v>PRG Ast Remkt</v>
      </c>
      <c r="G4983" t="str">
        <f t="shared" si="77"/>
        <v>program_prgAstRemkt=PRG Ast Remkt</v>
      </c>
    </row>
    <row r="4984" spans="1:7" x14ac:dyDescent="0.3">
      <c r="A4984" t="s">
        <v>7309</v>
      </c>
      <c r="B4984" t="str">
        <f>IFERROR(VLOOKUP($A4984,entity_labels_mc!$A$2:$F$10000,2,FALSE), "")</f>
        <v xml:space="preserve">Prg Cancelable Lease </v>
      </c>
      <c r="C4984" t="str">
        <f>IFERROR(VLOOKUP($B4984,entity_labels!$B$2:$F$10000,2,FALSE), IFERROR(VLOOKUP($B4984,entity_labels_mc!$B$2:$F$10000,2,FALSE), ""))</f>
        <v>Arrendamiento Cancelable PRG</v>
      </c>
      <c r="D4984" t="str">
        <f>IFERROR(VLOOKUP($B4984,entity_labels!$B$2:$F$10000,3,FALSE), IFERROR(VLOOKUP($B4984,entity_labels_mc!$B$2:$F$10000,3,FALSE), ""))</f>
        <v>PRG Cancelable Lease</v>
      </c>
      <c r="E4984" t="str">
        <f>IFERROR(VLOOKUP($B4984,entity_labels!$B$2:$F$10000,4,FALSE), IFERROR(VLOOKUP($B4984,entity_labels_mc!$B$2:$F$10000,4,FALSE), ""))</f>
        <v>Prg キャンセル可能なリース</v>
      </c>
      <c r="F4984" t="str">
        <f>IFERROR(VLOOKUP($B4984,entity_labels!$B$2:$F$10000,5,FALSE), IFERROR(VLOOKUP($B4984,entity_labels_mc!$B$2:$F$10000,5,FALSE), ""))</f>
        <v>PRG abbrechbare Lease</v>
      </c>
      <c r="G4984" t="str">
        <f t="shared" si="77"/>
        <v>program_prgCancelableLease=PRG abbrechbare Lease</v>
      </c>
    </row>
    <row r="4985" spans="1:7" x14ac:dyDescent="0.3">
      <c r="A4985" t="s">
        <v>7311</v>
      </c>
      <c r="B4985" t="str">
        <f>IFERROR(VLOOKUP($A4985,entity_labels_mc!$A$2:$F$10000,2,FALSE), "")</f>
        <v xml:space="preserve">Prg Contract Termination </v>
      </c>
      <c r="C4985" t="str">
        <f>IFERROR(VLOOKUP($B4985,entity_labels!$B$2:$F$10000,2,FALSE), IFERROR(VLOOKUP($B4985,entity_labels_mc!$B$2:$F$10000,2,FALSE), ""))</f>
        <v>Rescisión de contrato PRG</v>
      </c>
      <c r="D4985" t="str">
        <f>IFERROR(VLOOKUP($B4985,entity_labels!$B$2:$F$10000,3,FALSE), IFERROR(VLOOKUP($B4985,entity_labels_mc!$B$2:$F$10000,3,FALSE), ""))</f>
        <v>Résiliation du contrat du PRG</v>
      </c>
      <c r="E4985" t="str">
        <f>IFERROR(VLOOKUP($B4985,entity_labels!$B$2:$F$10000,4,FALSE), IFERROR(VLOOKUP($B4985,entity_labels_mc!$B$2:$F$10000,4,FALSE), ""))</f>
        <v>Prg 契約の解約</v>
      </c>
      <c r="F4985" t="str">
        <f>IFERROR(VLOOKUP($B4985,entity_labels!$B$2:$F$10000,5,FALSE), IFERROR(VLOOKUP($B4985,entity_labels_mc!$B$2:$F$10000,5,FALSE), ""))</f>
        <v>PRG-Kündigung</v>
      </c>
      <c r="G4985" t="str">
        <f t="shared" si="77"/>
        <v>program_prgContractTermination=PRG-Kündigung</v>
      </c>
    </row>
    <row r="4986" spans="1:7" x14ac:dyDescent="0.3">
      <c r="A4986" t="s">
        <v>7312</v>
      </c>
      <c r="B4986" t="str">
        <f>IFERROR(VLOOKUP($A4986,entity_labels_mc!$A$2:$F$10000,2,FALSE), "")</f>
        <v xml:space="preserve">Prg Credit Card </v>
      </c>
      <c r="C4986" t="str">
        <f>IFERROR(VLOOKUP($B4986,entity_labels!$B$2:$F$10000,2,FALSE), IFERROR(VLOOKUP($B4986,entity_labels_mc!$B$2:$F$10000,2,FALSE), ""))</f>
        <v>Tarjeta de crédito PRG</v>
      </c>
      <c r="D4986" t="str">
        <f>IFERROR(VLOOKUP($B4986,entity_labels!$B$2:$F$10000,3,FALSE), IFERROR(VLOOKUP($B4986,entity_labels_mc!$B$2:$F$10000,3,FALSE), ""))</f>
        <v>Carte de crédit de PRG</v>
      </c>
      <c r="E4986" t="str">
        <f>IFERROR(VLOOKUP($B4986,entity_labels!$B$2:$F$10000,4,FALSE), IFERROR(VLOOKUP($B4986,entity_labels_mc!$B$2:$F$10000,4,FALSE), ""))</f>
        <v>Prg クレジット カード</v>
      </c>
      <c r="F4986" t="str">
        <f>IFERROR(VLOOKUP($B4986,entity_labels!$B$2:$F$10000,5,FALSE), IFERROR(VLOOKUP($B4986,entity_labels_mc!$B$2:$F$10000,5,FALSE), ""))</f>
        <v>PRG-Kreditkarte</v>
      </c>
      <c r="G4986" t="str">
        <f t="shared" si="77"/>
        <v>program_prgCreditCard=PRG-Kreditkarte</v>
      </c>
    </row>
    <row r="4987" spans="1:7" x14ac:dyDescent="0.3">
      <c r="A4987" t="s">
        <v>7313</v>
      </c>
      <c r="B4987" t="str">
        <f>IFERROR(VLOOKUP($A4987,entity_labels_mc!$A$2:$F$10000,2,FALSE), "")</f>
        <v xml:space="preserve">Prg Credit Decision SL As </v>
      </c>
      <c r="C4987" t="str">
        <f>IFERROR(VLOOKUP($B4987,entity_labels!$B$2:$F$10000,2,FALSE), IFERROR(VLOOKUP($B4987,entity_labels_mc!$B$2:$F$10000,2,FALSE), ""))</f>
        <v>Decisión de crédito PRG SL como</v>
      </c>
      <c r="D4987" t="str">
        <f>IFERROR(VLOOKUP($B4987,entity_labels!$B$2:$F$10000,3,FALSE), IFERROR(VLOOKUP($B4987,entity_labels_mc!$B$2:$F$10000,3,FALSE), ""))</f>
        <v>Décision de crédit PRG SL comme</v>
      </c>
      <c r="E4987" t="str">
        <f>IFERROR(VLOOKUP($B4987,entity_labels!$B$2:$F$10000,4,FALSE), IFERROR(VLOOKUP($B4987,entity_labels_mc!$B$2:$F$10000,4,FALSE), ""))</f>
        <v>Prg クレジット決断 SL</v>
      </c>
      <c r="F4987" t="str">
        <f>IFERROR(VLOOKUP($B4987,entity_labels!$B$2:$F$10000,5,FALSE), IFERROR(VLOOKUP($B4987,entity_labels_mc!$B$2:$F$10000,5,FALSE), ""))</f>
        <v>PRG Kreditentscheidung SL als</v>
      </c>
      <c r="G4987" t="str">
        <f t="shared" si="77"/>
        <v>program_prgCreditDecisionSLAs=PRG Kreditentscheidung SL als</v>
      </c>
    </row>
    <row r="4988" spans="1:7" x14ac:dyDescent="0.3">
      <c r="A4988" t="s">
        <v>7315</v>
      </c>
      <c r="B4988" t="str">
        <f>IFERROR(VLOOKUP($A4988,entity_labels_mc!$A$2:$F$10000,2,FALSE), "")</f>
        <v xml:space="preserve">Prg Credit Recourses </v>
      </c>
      <c r="C4988" t="str">
        <f>IFERROR(VLOOKUP($B4988,entity_labels!$B$2:$F$10000,2,FALSE), IFERROR(VLOOKUP($B4988,entity_labels_mc!$B$2:$F$10000,2,FALSE), ""))</f>
        <v>Recursos de crédito PRG</v>
      </c>
      <c r="D4988" t="str">
        <f>IFERROR(VLOOKUP($B4988,entity_labels!$B$2:$F$10000,3,FALSE), IFERROR(VLOOKUP($B4988,entity_labels_mc!$B$2:$F$10000,3,FALSE), ""))</f>
        <v>Recours de crédit PRG</v>
      </c>
      <c r="E4988" t="str">
        <f>IFERROR(VLOOKUP($B4988,entity_labels!$B$2:$F$10000,4,FALSE), IFERROR(VLOOKUP($B4988,entity_labels_mc!$B$2:$F$10000,4,FALSE), ""))</f>
        <v>Prg クレジット Recourses</v>
      </c>
      <c r="F4988" t="str">
        <f>IFERROR(VLOOKUP($B4988,entity_labels!$B$2:$F$10000,5,FALSE), IFERROR(VLOOKUP($B4988,entity_labels_mc!$B$2:$F$10000,5,FALSE), ""))</f>
        <v>PRG Credit Berufungsmöglichkeiten</v>
      </c>
      <c r="G4988" t="str">
        <f t="shared" si="77"/>
        <v>program_prgCreditRecourses=PRG Credit Berufungsmöglichkeiten</v>
      </c>
    </row>
    <row r="4989" spans="1:7" x14ac:dyDescent="0.3">
      <c r="A4989" t="s">
        <v>7317</v>
      </c>
      <c r="B4989" t="str">
        <f>IFERROR(VLOOKUP($A4989,entity_labels_mc!$A$2:$F$10000,2,FALSE), "")</f>
        <v xml:space="preserve">Prg Delayed Funding </v>
      </c>
      <c r="C4989" t="str">
        <f>IFERROR(VLOOKUP($B4989,entity_labels!$B$2:$F$10000,2,FALSE), IFERROR(VLOOKUP($B4989,entity_labels_mc!$B$2:$F$10000,2,FALSE), ""))</f>
        <v>PRG retrasó la financiación</v>
      </c>
      <c r="D4989" t="str">
        <f>IFERROR(VLOOKUP($B4989,entity_labels!$B$2:$F$10000,3,FALSE), IFERROR(VLOOKUP($B4989,entity_labels_mc!$B$2:$F$10000,3,FALSE), ""))</f>
        <v>PRG retard de financement</v>
      </c>
      <c r="E4989" t="str">
        <f>IFERROR(VLOOKUP($B4989,entity_labels!$B$2:$F$10000,4,FALSE), IFERROR(VLOOKUP($B4989,entity_labels_mc!$B$2:$F$10000,4,FALSE), ""))</f>
        <v>Prg の資金調達の遅延</v>
      </c>
      <c r="F4989" t="str">
        <f>IFERROR(VLOOKUP($B4989,entity_labels!$B$2:$F$10000,5,FALSE), IFERROR(VLOOKUP($B4989,entity_labels_mc!$B$2:$F$10000,5,FALSE), ""))</f>
        <v>PRG verzögert, Finanzierung</v>
      </c>
      <c r="G4989" t="str">
        <f t="shared" si="77"/>
        <v>program_prgDelayedFunding=PRG verzögert, Finanzierung</v>
      </c>
    </row>
    <row r="4990" spans="1:7" x14ac:dyDescent="0.3">
      <c r="A4990" t="s">
        <v>7318</v>
      </c>
      <c r="B4990" t="str">
        <f>IFERROR(VLOOKUP($A4990,entity_labels_mc!$A$2:$F$10000,2,FALSE), "")</f>
        <v xml:space="preserve">Prg Early Terminations </v>
      </c>
      <c r="C4990" t="str">
        <f>IFERROR(VLOOKUP($B4990,entity_labels!$B$2:$F$10000,2,FALSE), IFERROR(VLOOKUP($B4990,entity_labels_mc!$B$2:$F$10000,2,FALSE), ""))</f>
        <v>Terminación temprana PRG</v>
      </c>
      <c r="D4990" t="str">
        <f>IFERROR(VLOOKUP($B4990,entity_labels!$B$2:$F$10000,3,FALSE), IFERROR(VLOOKUP($B4990,entity_labels_mc!$B$2:$F$10000,3,FALSE), ""))</f>
        <v>Premières résiliations PRG</v>
      </c>
      <c r="E4990" t="str">
        <f>IFERROR(VLOOKUP($B4990,entity_labels!$B$2:$F$10000,4,FALSE), IFERROR(VLOOKUP($B4990,entity_labels_mc!$B$2:$F$10000,4,FALSE), ""))</f>
        <v>Prg の早期終了</v>
      </c>
      <c r="F4990" t="str">
        <f>IFERROR(VLOOKUP($B4990,entity_labels!$B$2:$F$10000,5,FALSE), IFERROR(VLOOKUP($B4990,entity_labels_mc!$B$2:$F$10000,5,FALSE), ""))</f>
        <v>PRG frühen Kündigungen</v>
      </c>
      <c r="G4990" t="str">
        <f t="shared" si="77"/>
        <v>program_prgEarlyTerminations=PRG frühen Kündigungen</v>
      </c>
    </row>
    <row r="4991" spans="1:7" x14ac:dyDescent="0.3">
      <c r="A4991" t="s">
        <v>7320</v>
      </c>
      <c r="B4991" t="str">
        <f>IFERROR(VLOOKUP($A4991,entity_labels_mc!$A$2:$F$10000,2,FALSE), "")</f>
        <v xml:space="preserve">Prg Ex Soft Cost </v>
      </c>
      <c r="C4991" t="str">
        <f>IFERROR(VLOOKUP($B4991,entity_labels!$B$2:$F$10000,2,FALSE), IFERROR(VLOOKUP($B4991,entity_labels_mc!$B$2:$F$10000,2,FALSE), ""))</f>
        <v>Costo de PRG Ex suave</v>
      </c>
      <c r="D4991" t="str">
        <f>IFERROR(VLOOKUP($B4991,entity_labels!$B$2:$F$10000,3,FALSE), IFERROR(VLOOKUP($B4991,entity_labels_mc!$B$2:$F$10000,3,FALSE), ""))</f>
        <v>Coût de PRG Ex Soft</v>
      </c>
      <c r="E4991" t="str">
        <f>IFERROR(VLOOKUP($B4991,entity_labels!$B$2:$F$10000,4,FALSE), IFERROR(VLOOKUP($B4991,entity_labels_mc!$B$2:$F$10000,4,FALSE), ""))</f>
        <v>Prg Ex ソフト コスト</v>
      </c>
      <c r="F4991" t="str">
        <f>IFERROR(VLOOKUP($B4991,entity_labels!$B$2:$F$10000,5,FALSE), IFERROR(VLOOKUP($B4991,entity_labels_mc!$B$2:$F$10000,5,FALSE), ""))</f>
        <v>PRG Ex Soft-Kosten</v>
      </c>
      <c r="G4991" t="str">
        <f t="shared" si="77"/>
        <v>program_prgExSoftCost=PRG Ex Soft-Kosten</v>
      </c>
    </row>
    <row r="4992" spans="1:7" x14ac:dyDescent="0.3">
      <c r="A4992" t="s">
        <v>7321</v>
      </c>
      <c r="B4992" t="str">
        <f>IFERROR(VLOOKUP($A4992,entity_labels_mc!$A$2:$F$10000,2,FALSE), "")</f>
        <v xml:space="preserve">Prg Facilities Mgmt </v>
      </c>
      <c r="C4992" t="str">
        <f>IFERROR(VLOOKUP($B4992,entity_labels!$B$2:$F$10000,2,FALSE), IFERROR(VLOOKUP($B4992,entity_labels_mc!$B$2:$F$10000,2,FALSE), ""))</f>
        <v>PRG instalaciones Mgmt</v>
      </c>
      <c r="D4992" t="str">
        <f>IFERROR(VLOOKUP($B4992,entity_labels!$B$2:$F$10000,3,FALSE), IFERROR(VLOOKUP($B4992,entity_labels_mc!$B$2:$F$10000,3,FALSE), ""))</f>
        <v>PRG installations Mgmt</v>
      </c>
      <c r="E4992" t="str">
        <f>IFERROR(VLOOKUP($B4992,entity_labels!$B$2:$F$10000,4,FALSE), IFERROR(VLOOKUP($B4992,entity_labels_mc!$B$2:$F$10000,4,FALSE), ""))</f>
        <v>Prg の施設の管理</v>
      </c>
      <c r="F4992" t="str">
        <f>IFERROR(VLOOKUP($B4992,entity_labels!$B$2:$F$10000,5,FALSE), IFERROR(VLOOKUP($B4992,entity_labels_mc!$B$2:$F$10000,5,FALSE), ""))</f>
        <v>PRG-Ausstattung-Mgmt</v>
      </c>
      <c r="G4992" t="str">
        <f t="shared" si="77"/>
        <v>program_prgFacilitiesMgmt=PRG-Ausstattung-Mgmt</v>
      </c>
    </row>
    <row r="4993" spans="1:7" x14ac:dyDescent="0.3">
      <c r="A4993" t="s">
        <v>7323</v>
      </c>
      <c r="B4993" t="str">
        <f>IFERROR(VLOOKUP($A4993,entity_labels_mc!$A$2:$F$10000,2,FALSE), "")</f>
        <v xml:space="preserve">Prg Fax Funding </v>
      </c>
      <c r="C4993" t="str">
        <f>IFERROR(VLOOKUP($B4993,entity_labels!$B$2:$F$10000,2,FALSE), IFERROR(VLOOKUP($B4993,entity_labels_mc!$B$2:$F$10000,2,FALSE), ""))</f>
        <v>PRG Fax financiación</v>
      </c>
      <c r="D4993" t="str">
        <f>IFERROR(VLOOKUP($B4993,entity_labels!$B$2:$F$10000,3,FALSE), IFERROR(VLOOKUP($B4993,entity_labels_mc!$B$2:$F$10000,3,FALSE), ""))</f>
        <v>PRG Télécopieur financement</v>
      </c>
      <c r="E4993" t="str">
        <f>IFERROR(VLOOKUP($B4993,entity_labels!$B$2:$F$10000,4,FALSE), IFERROR(VLOOKUP($B4993,entity_labels_mc!$B$2:$F$10000,4,FALSE), ""))</f>
        <v>Prg Fax 資金</v>
      </c>
      <c r="F4993" t="str">
        <f>IFERROR(VLOOKUP($B4993,entity_labels!$B$2:$F$10000,5,FALSE), IFERROR(VLOOKUP($B4993,entity_labels_mc!$B$2:$F$10000,5,FALSE), ""))</f>
        <v>PRG Fax Finanzierung</v>
      </c>
      <c r="G4993" t="str">
        <f t="shared" si="77"/>
        <v>program_prgFaxFunding=PRG Fax Finanzierung</v>
      </c>
    </row>
    <row r="4994" spans="1:7" x14ac:dyDescent="0.3">
      <c r="A4994" t="s">
        <v>7325</v>
      </c>
      <c r="B4994" t="str">
        <f>IFERROR(VLOOKUP($A4994,entity_labels_mc!$A$2:$F$10000,2,FALSE), "")</f>
        <v xml:space="preserve">Prg Fees </v>
      </c>
      <c r="C4994" t="str">
        <f>IFERROR(VLOOKUP($B4994,entity_labels!$B$2:$F$10000,2,FALSE), IFERROR(VLOOKUP($B4994,entity_labels_mc!$B$2:$F$10000,2,FALSE), ""))</f>
        <v>PRG honorarios</v>
      </c>
      <c r="D4994" t="str">
        <f>IFERROR(VLOOKUP($B4994,entity_labels!$B$2:$F$10000,3,FALSE), IFERROR(VLOOKUP($B4994,entity_labels_mc!$B$2:$F$10000,3,FALSE), ""))</f>
        <v>PRG frais</v>
      </c>
      <c r="E4994" t="str">
        <f>IFERROR(VLOOKUP($B4994,entity_labels!$B$2:$F$10000,4,FALSE), IFERROR(VLOOKUP($B4994,entity_labels_mc!$B$2:$F$10000,4,FALSE), ""))</f>
        <v>Prg 手数料</v>
      </c>
      <c r="F4994" t="str">
        <f>IFERROR(VLOOKUP($B4994,entity_labels!$B$2:$F$10000,5,FALSE), IFERROR(VLOOKUP($B4994,entity_labels_mc!$B$2:$F$10000,5,FALSE), ""))</f>
        <v>PRG-Gebühren</v>
      </c>
      <c r="G4994" t="str">
        <f t="shared" si="77"/>
        <v>program_prgFees=PRG-Gebühren</v>
      </c>
    </row>
    <row r="4995" spans="1:7" x14ac:dyDescent="0.3">
      <c r="A4995" t="s">
        <v>7327</v>
      </c>
      <c r="B4995" t="str">
        <f>IFERROR(VLOOKUP($A4995,entity_labels_mc!$A$2:$F$10000,2,FALSE), "")</f>
        <v xml:space="preserve">Prg Interim Rent </v>
      </c>
      <c r="C4995" t="str">
        <f>IFERROR(VLOOKUP($B4995,entity_labels!$B$2:$F$10000,2,FALSE), IFERROR(VLOOKUP($B4995,entity_labels_mc!$B$2:$F$10000,2,FALSE), ""))</f>
        <v>Alquiler provisional PRG</v>
      </c>
      <c r="D4995" t="str">
        <f>IFERROR(VLOOKUP($B4995,entity_labels!$B$2:$F$10000,3,FALSE), IFERROR(VLOOKUP($B4995,entity_labels_mc!$B$2:$F$10000,3,FALSE), ""))</f>
        <v>Loyer PRG intérimaire</v>
      </c>
      <c r="E4995" t="str">
        <f>IFERROR(VLOOKUP($B4995,entity_labels!$B$2:$F$10000,4,FALSE), IFERROR(VLOOKUP($B4995,entity_labels_mc!$B$2:$F$10000,4,FALSE), ""))</f>
        <v>Prg 中間家賃</v>
      </c>
      <c r="F4995" t="str">
        <f>IFERROR(VLOOKUP($B4995,entity_labels!$B$2:$F$10000,5,FALSE), IFERROR(VLOOKUP($B4995,entity_labels_mc!$B$2:$F$10000,5,FALSE), ""))</f>
        <v>PRG Interim mieten</v>
      </c>
      <c r="G4995" t="str">
        <f t="shared" ref="G4995:G5058" si="78">CONCATENATE(A4995, "=",F4995)</f>
        <v>program_prgInterimRent=PRG Interim mieten</v>
      </c>
    </row>
    <row r="4996" spans="1:7" x14ac:dyDescent="0.3">
      <c r="A4996" t="s">
        <v>7328</v>
      </c>
      <c r="B4996" t="str">
        <f>IFERROR(VLOOKUP($A4996,entity_labels_mc!$A$2:$F$10000,2,FALSE), "")</f>
        <v xml:space="preserve">Prg Invoicing </v>
      </c>
      <c r="C4996" t="str">
        <f>IFERROR(VLOOKUP($B4996,entity_labels!$B$2:$F$10000,2,FALSE), IFERROR(VLOOKUP($B4996,entity_labels_mc!$B$2:$F$10000,2,FALSE), ""))</f>
        <v>Facturación PRG</v>
      </c>
      <c r="D4996" t="str">
        <f>IFERROR(VLOOKUP($B4996,entity_labels!$B$2:$F$10000,3,FALSE), IFERROR(VLOOKUP($B4996,entity_labels_mc!$B$2:$F$10000,3,FALSE), ""))</f>
        <v>PRG facturation</v>
      </c>
      <c r="E4996" t="str">
        <f>IFERROR(VLOOKUP($B4996,entity_labels!$B$2:$F$10000,4,FALSE), IFERROR(VLOOKUP($B4996,entity_labels_mc!$B$2:$F$10000,4,FALSE), ""))</f>
        <v>Prg の請求書発行</v>
      </c>
      <c r="F4996" t="str">
        <f>IFERROR(VLOOKUP($B4996,entity_labels!$B$2:$F$10000,5,FALSE), IFERROR(VLOOKUP($B4996,entity_labels_mc!$B$2:$F$10000,5,FALSE), ""))</f>
        <v>PRG Rechnungsstellung</v>
      </c>
      <c r="G4996" t="str">
        <f t="shared" si="78"/>
        <v>program_prgInvoicing=PRG Rechnungsstellung</v>
      </c>
    </row>
    <row r="4997" spans="1:7" x14ac:dyDescent="0.3">
      <c r="A4997" t="s">
        <v>7329</v>
      </c>
      <c r="B4997" t="str">
        <f>IFERROR(VLOOKUP($A4997,entity_labels_mc!$A$2:$F$10000,2,FALSE), "")</f>
        <v xml:space="preserve">Prg Letters </v>
      </c>
      <c r="C4997" t="str">
        <f>IFERROR(VLOOKUP($B4997,entity_labels!$B$2:$F$10000,2,FALSE), IFERROR(VLOOKUP($B4997,entity_labels_mc!$B$2:$F$10000,2,FALSE), ""))</f>
        <v>Letras de PRG</v>
      </c>
      <c r="D4997" t="str">
        <f>IFERROR(VLOOKUP($B4997,entity_labels!$B$2:$F$10000,3,FALSE), IFERROR(VLOOKUP($B4997,entity_labels_mc!$B$2:$F$10000,3,FALSE), ""))</f>
        <v>Lettres de PRG</v>
      </c>
      <c r="E4997" t="str">
        <f>IFERROR(VLOOKUP($B4997,entity_labels!$B$2:$F$10000,4,FALSE), IFERROR(VLOOKUP($B4997,entity_labels_mc!$B$2:$F$10000,4,FALSE), ""))</f>
        <v>Prg の手紙</v>
      </c>
      <c r="F4997" t="str">
        <f>IFERROR(VLOOKUP($B4997,entity_labels!$B$2:$F$10000,5,FALSE), IFERROR(VLOOKUP($B4997,entity_labels_mc!$B$2:$F$10000,5,FALSE), ""))</f>
        <v>PRG-Briefe</v>
      </c>
      <c r="G4997" t="str">
        <f t="shared" si="78"/>
        <v>program_prgLetters=PRG-Briefe</v>
      </c>
    </row>
    <row r="4998" spans="1:7" x14ac:dyDescent="0.3">
      <c r="A4998" t="s">
        <v>7331</v>
      </c>
      <c r="B4998" t="str">
        <f>IFERROR(VLOOKUP($A4998,entity_labels_mc!$A$2:$F$10000,2,FALSE), "")</f>
        <v xml:space="preserve">Prg Other Product </v>
      </c>
      <c r="C4998" t="str">
        <f>IFERROR(VLOOKUP($B4998,entity_labels!$B$2:$F$10000,2,FALSE), IFERROR(VLOOKUP($B4998,entity_labels_mc!$B$2:$F$10000,2,FALSE), ""))</f>
        <v>PRG otro producto</v>
      </c>
      <c r="D4998" t="str">
        <f>IFERROR(VLOOKUP($B4998,entity_labels!$B$2:$F$10000,3,FALSE), IFERROR(VLOOKUP($B4998,entity_labels_mc!$B$2:$F$10000,3,FALSE), ""))</f>
        <v>PRG autre produit</v>
      </c>
      <c r="E4998" t="str">
        <f>IFERROR(VLOOKUP($B4998,entity_labels!$B$2:$F$10000,4,FALSE), IFERROR(VLOOKUP($B4998,entity_labels_mc!$B$2:$F$10000,4,FALSE), ""))</f>
        <v>Prg の他の製品</v>
      </c>
      <c r="F4998" t="str">
        <f>IFERROR(VLOOKUP($B4998,entity_labels!$B$2:$F$10000,5,FALSE), IFERROR(VLOOKUP($B4998,entity_labels_mc!$B$2:$F$10000,5,FALSE), ""))</f>
        <v>Andere PRG-Produkt</v>
      </c>
      <c r="G4998" t="str">
        <f t="shared" si="78"/>
        <v>program_prgOtherProduct=Andere PRG-Produkt</v>
      </c>
    </row>
    <row r="4999" spans="1:7" x14ac:dyDescent="0.3">
      <c r="A4999" t="s">
        <v>7333</v>
      </c>
      <c r="B4999" t="str">
        <f>IFERROR(VLOOKUP($A4999,entity_labels_mc!$A$2:$F$10000,2,FALSE), "")</f>
        <v xml:space="preserve">Prg Partners </v>
      </c>
      <c r="C4999" t="str">
        <f>IFERROR(VLOOKUP($B4999,entity_labels!$B$2:$F$10000,2,FALSE), IFERROR(VLOOKUP($B4999,entity_labels_mc!$B$2:$F$10000,2,FALSE), ""))</f>
        <v>Socios PRG</v>
      </c>
      <c r="D4999" t="str">
        <f>IFERROR(VLOOKUP($B4999,entity_labels!$B$2:$F$10000,3,FALSE), IFERROR(VLOOKUP($B4999,entity_labels_mc!$B$2:$F$10000,3,FALSE), ""))</f>
        <v>Partenaires du PRG</v>
      </c>
      <c r="E4999" t="str">
        <f>IFERROR(VLOOKUP($B4999,entity_labels!$B$2:$F$10000,4,FALSE), IFERROR(VLOOKUP($B4999,entity_labels_mc!$B$2:$F$10000,4,FALSE), ""))</f>
        <v>Prg パートナー</v>
      </c>
      <c r="F4999" t="str">
        <f>IFERROR(VLOOKUP($B4999,entity_labels!$B$2:$F$10000,5,FALSE), IFERROR(VLOOKUP($B4999,entity_labels_mc!$B$2:$F$10000,5,FALSE), ""))</f>
        <v>PRG-Partner</v>
      </c>
      <c r="G4999" t="str">
        <f t="shared" si="78"/>
        <v>program_prgPartners=PRG-Partner</v>
      </c>
    </row>
    <row r="5000" spans="1:7" x14ac:dyDescent="0.3">
      <c r="A5000" t="s">
        <v>7335</v>
      </c>
      <c r="B5000" t="str">
        <f>IFERROR(VLOOKUP($A5000,entity_labels_mc!$A$2:$F$10000,2,FALSE), "")</f>
        <v xml:space="preserve">Prg Pricing Indices </v>
      </c>
      <c r="C5000" t="str">
        <f>IFERROR(VLOOKUP($B5000,entity_labels!$B$2:$F$10000,2,FALSE), IFERROR(VLOOKUP($B5000,entity_labels_mc!$B$2:$F$10000,2,FALSE), ""))</f>
        <v>Índices de precios de PRG</v>
      </c>
      <c r="D5000" t="str">
        <f>IFERROR(VLOOKUP($B5000,entity_labels!$B$2:$F$10000,3,FALSE), IFERROR(VLOOKUP($B5000,entity_labels_mc!$B$2:$F$10000,3,FALSE), ""))</f>
        <v>Indices de prix de PRG</v>
      </c>
      <c r="E5000" t="str">
        <f>IFERROR(VLOOKUP($B5000,entity_labels!$B$2:$F$10000,4,FALSE), IFERROR(VLOOKUP($B5000,entity_labels_mc!$B$2:$F$10000,4,FALSE), ""))</f>
        <v>Prg 価格指数</v>
      </c>
      <c r="F5000" t="str">
        <f>IFERROR(VLOOKUP($B5000,entity_labels!$B$2:$F$10000,5,FALSE), IFERROR(VLOOKUP($B5000,entity_labels_mc!$B$2:$F$10000,5,FALSE), ""))</f>
        <v>PRG-Preise-Indizes</v>
      </c>
      <c r="G5000" t="str">
        <f t="shared" si="78"/>
        <v>program_prgPricingIndices=PRG-Preise-Indizes</v>
      </c>
    </row>
    <row r="5001" spans="1:7" x14ac:dyDescent="0.3">
      <c r="A5001" t="s">
        <v>7337</v>
      </c>
      <c r="B5001" t="str">
        <f>IFERROR(VLOOKUP($A5001,entity_labels_mc!$A$2:$F$10000,2,FALSE), "")</f>
        <v xml:space="preserve">Prg Pricing Profiles </v>
      </c>
      <c r="C5001" t="str">
        <f>IFERROR(VLOOKUP($B5001,entity_labels!$B$2:$F$10000,2,FALSE), IFERROR(VLOOKUP($B5001,entity_labels_mc!$B$2:$F$10000,2,FALSE), ""))</f>
        <v>PRG precios perfiles</v>
      </c>
      <c r="D5001" t="str">
        <f>IFERROR(VLOOKUP($B5001,entity_labels!$B$2:$F$10000,3,FALSE), IFERROR(VLOOKUP($B5001,entity_labels_mc!$B$2:$F$10000,3,FALSE), ""))</f>
        <v>Profils de tarification PRG</v>
      </c>
      <c r="E5001" t="str">
        <f>IFERROR(VLOOKUP($B5001,entity_labels!$B$2:$F$10000,4,FALSE), IFERROR(VLOOKUP($B5001,entity_labels_mc!$B$2:$F$10000,4,FALSE), ""))</f>
        <v>Prg 価格プロファイル</v>
      </c>
      <c r="F5001" t="str">
        <f>IFERROR(VLOOKUP($B5001,entity_labels!$B$2:$F$10000,5,FALSE), IFERROR(VLOOKUP($B5001,entity_labels_mc!$B$2:$F$10000,5,FALSE), ""))</f>
        <v>PRG-Preise-profile</v>
      </c>
      <c r="G5001" t="str">
        <f t="shared" si="78"/>
        <v>program_prgPricingProfiles=PRG-Preise-profile</v>
      </c>
    </row>
    <row r="5002" spans="1:7" x14ac:dyDescent="0.3">
      <c r="A5002" t="s">
        <v>7339</v>
      </c>
      <c r="B5002" t="str">
        <f>IFERROR(VLOOKUP($A5002,entity_labels_mc!$A$2:$F$10000,2,FALSE), "")</f>
        <v xml:space="preserve">Prg Property Tax </v>
      </c>
      <c r="C5002" t="str">
        <f>IFERROR(VLOOKUP($B5002,entity_labels!$B$2:$F$10000,2,FALSE), IFERROR(VLOOKUP($B5002,entity_labels_mc!$B$2:$F$10000,2,FALSE), ""))</f>
        <v>Impuesto sobre la propiedad PRG</v>
      </c>
      <c r="D5002" t="str">
        <f>IFERROR(VLOOKUP($B5002,entity_labels!$B$2:$F$10000,3,FALSE), IFERROR(VLOOKUP($B5002,entity_labels_mc!$B$2:$F$10000,3,FALSE), ""))</f>
        <v>Impôt foncier PRG</v>
      </c>
      <c r="E5002" t="str">
        <f>IFERROR(VLOOKUP($B5002,entity_labels!$B$2:$F$10000,4,FALSE), IFERROR(VLOOKUP($B5002,entity_labels_mc!$B$2:$F$10000,4,FALSE), ""))</f>
        <v>Prg 財産税</v>
      </c>
      <c r="F5002" t="str">
        <f>IFERROR(VLOOKUP($B5002,entity_labels!$B$2:$F$10000,5,FALSE), IFERROR(VLOOKUP($B5002,entity_labels_mc!$B$2:$F$10000,5,FALSE), ""))</f>
        <v>PRG-Grundsteuer</v>
      </c>
      <c r="G5002" t="str">
        <f t="shared" si="78"/>
        <v>program_prgPropertyTax=PRG-Grundsteuer</v>
      </c>
    </row>
    <row r="5003" spans="1:7" x14ac:dyDescent="0.3">
      <c r="A5003" t="s">
        <v>7340</v>
      </c>
      <c r="B5003" t="str">
        <f>IFERROR(VLOOKUP($A5003,entity_labels_mc!$A$2:$F$10000,2,FALSE), "")</f>
        <v xml:space="preserve">Prg Purchase Option </v>
      </c>
      <c r="C5003" t="str">
        <f>IFERROR(VLOOKUP($B5003,entity_labels!$B$2:$F$10000,2,FALSE), IFERROR(VLOOKUP($B5003,entity_labels_mc!$B$2:$F$10000,2,FALSE), ""))</f>
        <v>Opción de compra de PRG</v>
      </c>
      <c r="D5003" t="str">
        <f>IFERROR(VLOOKUP($B5003,entity_labels!$B$2:$F$10000,3,FALSE), IFERROR(VLOOKUP($B5003,entity_labels_mc!$B$2:$F$10000,3,FALSE), ""))</f>
        <v>Option d'achat de PRG</v>
      </c>
      <c r="E5003" t="str">
        <f>IFERROR(VLOOKUP($B5003,entity_labels!$B$2:$F$10000,4,FALSE), IFERROR(VLOOKUP($B5003,entity_labels_mc!$B$2:$F$10000,4,FALSE), ""))</f>
        <v>Prg の購入オプション</v>
      </c>
      <c r="F5003" t="str">
        <f>IFERROR(VLOOKUP($B5003,entity_labels!$B$2:$F$10000,5,FALSE), IFERROR(VLOOKUP($B5003,entity_labels_mc!$B$2:$F$10000,5,FALSE), ""))</f>
        <v>PRG Kaufoption</v>
      </c>
      <c r="G5003" t="str">
        <f t="shared" si="78"/>
        <v>program_prgPurchaseOption=PRG Kaufoption</v>
      </c>
    </row>
    <row r="5004" spans="1:7" x14ac:dyDescent="0.3">
      <c r="A5004" t="s">
        <v>7341</v>
      </c>
      <c r="B5004" t="str">
        <f>IFERROR(VLOOKUP($A5004,entity_labels_mc!$A$2:$F$10000,2,FALSE), "")</f>
        <v xml:space="preserve">Prg Renewal </v>
      </c>
      <c r="C5004" t="str">
        <f>IFERROR(VLOOKUP($B5004,entity_labels!$B$2:$F$10000,2,FALSE), IFERROR(VLOOKUP($B5004,entity_labels_mc!$B$2:$F$10000,2,FALSE), ""))</f>
        <v>Renovación PRG</v>
      </c>
      <c r="D5004" t="str">
        <f>IFERROR(VLOOKUP($B5004,entity_labels!$B$2:$F$10000,3,FALSE), IFERROR(VLOOKUP($B5004,entity_labels_mc!$B$2:$F$10000,3,FALSE), ""))</f>
        <v>Renouvellement du PRG</v>
      </c>
      <c r="E5004" t="str">
        <f>IFERROR(VLOOKUP($B5004,entity_labels!$B$2:$F$10000,4,FALSE), IFERROR(VLOOKUP($B5004,entity_labels_mc!$B$2:$F$10000,4,FALSE), ""))</f>
        <v>Prg リニューアル</v>
      </c>
      <c r="F5004" t="str">
        <f>IFERROR(VLOOKUP($B5004,entity_labels!$B$2:$F$10000,5,FALSE), IFERROR(VLOOKUP($B5004,entity_labels_mc!$B$2:$F$10000,5,FALSE), ""))</f>
        <v>PRG-Erneuerung</v>
      </c>
      <c r="G5004" t="str">
        <f t="shared" si="78"/>
        <v>program_prgRenewal=PRG-Erneuerung</v>
      </c>
    </row>
    <row r="5005" spans="1:7" x14ac:dyDescent="0.3">
      <c r="A5005" t="s">
        <v>7342</v>
      </c>
      <c r="B5005" t="str">
        <f>IFERROR(VLOOKUP($A5005,entity_labels_mc!$A$2:$F$10000,2,FALSE), "")</f>
        <v xml:space="preserve">Prg Rental Option </v>
      </c>
      <c r="C5005" t="str">
        <f>IFERROR(VLOOKUP($B5005,entity_labels!$B$2:$F$10000,2,FALSE), IFERROR(VLOOKUP($B5005,entity_labels_mc!$B$2:$F$10000,2,FALSE), ""))</f>
        <v>Opcion Alquiler PRG</v>
      </c>
      <c r="D5005" t="str">
        <f>IFERROR(VLOOKUP($B5005,entity_labels!$B$2:$F$10000,3,FALSE), IFERROR(VLOOKUP($B5005,entity_labels_mc!$B$2:$F$10000,3,FALSE), ""))</f>
        <v>Option location de PRG</v>
      </c>
      <c r="E5005" t="str">
        <f>IFERROR(VLOOKUP($B5005,entity_labels!$B$2:$F$10000,4,FALSE), IFERROR(VLOOKUP($B5005,entity_labels_mc!$B$2:$F$10000,4,FALSE), ""))</f>
        <v>Prg レンタル オプション</v>
      </c>
      <c r="F5005" t="str">
        <f>IFERROR(VLOOKUP($B5005,entity_labels!$B$2:$F$10000,5,FALSE), IFERROR(VLOOKUP($B5005,entity_labels_mc!$B$2:$F$10000,5,FALSE), ""))</f>
        <v>PRG Vermietung Option</v>
      </c>
      <c r="G5005" t="str">
        <f t="shared" si="78"/>
        <v>program_prgRentalOption=PRG Vermietung Option</v>
      </c>
    </row>
    <row r="5006" spans="1:7" x14ac:dyDescent="0.3">
      <c r="A5006" t="s">
        <v>7344</v>
      </c>
      <c r="B5006" t="str">
        <f>IFERROR(VLOOKUP($A5006,entity_labels_mc!$A$2:$F$10000,2,FALSE), "")</f>
        <v xml:space="preserve">Prg Reports </v>
      </c>
      <c r="C5006" t="str">
        <f>IFERROR(VLOOKUP($B5006,entity_labels!$B$2:$F$10000,2,FALSE), IFERROR(VLOOKUP($B5006,entity_labels_mc!$B$2:$F$10000,2,FALSE), ""))</f>
        <v>Informes PRG</v>
      </c>
      <c r="D5006" t="str">
        <f>IFERROR(VLOOKUP($B5006,entity_labels!$B$2:$F$10000,3,FALSE), IFERROR(VLOOKUP($B5006,entity_labels_mc!$B$2:$F$10000,3,FALSE), ""))</f>
        <v>Rapports du PRG</v>
      </c>
      <c r="E5006" t="str">
        <f>IFERROR(VLOOKUP($B5006,entity_labels!$B$2:$F$10000,4,FALSE), IFERROR(VLOOKUP($B5006,entity_labels_mc!$B$2:$F$10000,4,FALSE), ""))</f>
        <v>Prg レポート</v>
      </c>
      <c r="F5006" t="str">
        <f>IFERROR(VLOOKUP($B5006,entity_labels!$B$2:$F$10000,5,FALSE), IFERROR(VLOOKUP($B5006,entity_labels_mc!$B$2:$F$10000,5,FALSE), ""))</f>
        <v>PRG-Berichte</v>
      </c>
      <c r="G5006" t="str">
        <f t="shared" si="78"/>
        <v>program_prgReports=PRG-Berichte</v>
      </c>
    </row>
    <row r="5007" spans="1:7" x14ac:dyDescent="0.3">
      <c r="A5007" t="s">
        <v>7346</v>
      </c>
      <c r="B5007" t="str">
        <f>IFERROR(VLOOKUP($A5007,entity_labels_mc!$A$2:$F$10000,2,FALSE), "")</f>
        <v xml:space="preserve">Prg Sales Tax </v>
      </c>
      <c r="C5007" t="str">
        <f>IFERROR(VLOOKUP($B5007,entity_labels!$B$2:$F$10000,2,FALSE), IFERROR(VLOOKUP($B5007,entity_labels_mc!$B$2:$F$10000,2,FALSE), ""))</f>
        <v>Impuesto sobre las ventas PRG</v>
      </c>
      <c r="D5007" t="str">
        <f>IFERROR(VLOOKUP($B5007,entity_labels!$B$2:$F$10000,3,FALSE), IFERROR(VLOOKUP($B5007,entity_labels_mc!$B$2:$F$10000,3,FALSE), ""))</f>
        <v>Taxe de vente PRG</v>
      </c>
      <c r="E5007" t="str">
        <f>IFERROR(VLOOKUP($B5007,entity_labels!$B$2:$F$10000,4,FALSE), IFERROR(VLOOKUP($B5007,entity_labels_mc!$B$2:$F$10000,4,FALSE), ""))</f>
        <v>Prg 売上税</v>
      </c>
      <c r="F5007" t="str">
        <f>IFERROR(VLOOKUP($B5007,entity_labels!$B$2:$F$10000,5,FALSE), IFERROR(VLOOKUP($B5007,entity_labels_mc!$B$2:$F$10000,5,FALSE), ""))</f>
        <v>PRG-Umsatzsteuer</v>
      </c>
      <c r="G5007" t="str">
        <f t="shared" si="78"/>
        <v>program_prgSalesTax=PRG-Umsatzsteuer</v>
      </c>
    </row>
    <row r="5008" spans="1:7" x14ac:dyDescent="0.3">
      <c r="A5008" t="s">
        <v>7347</v>
      </c>
      <c r="B5008" t="str">
        <f>IFERROR(VLOOKUP($A5008,entity_labels_mc!$A$2:$F$10000,2,FALSE), "")</f>
        <v xml:space="preserve">Prg Same Day Funding SL As </v>
      </c>
      <c r="C5008" t="str">
        <f>IFERROR(VLOOKUP($B5008,entity_labels!$B$2:$F$10000,2,FALSE), IFERROR(VLOOKUP($B5008,entity_labels_mc!$B$2:$F$10000,2,FALSE), ""))</f>
        <v>PRG mismo día SL como la financiación</v>
      </c>
      <c r="D5008" t="str">
        <f>IFERROR(VLOOKUP($B5008,entity_labels!$B$2:$F$10000,3,FALSE), IFERROR(VLOOKUP($B5008,entity_labels_mc!$B$2:$F$10000,3,FALSE), ""))</f>
        <v>PRG même jour SL comme de financement</v>
      </c>
      <c r="E5008" t="str">
        <f>IFERROR(VLOOKUP($B5008,entity_labels!$B$2:$F$10000,4,FALSE), IFERROR(VLOOKUP($B5008,entity_labels_mc!$B$2:$F$10000,4,FALSE), ""))</f>
        <v>Prg として SL の資金同じ日</v>
      </c>
      <c r="F5008" t="str">
        <f>IFERROR(VLOOKUP($B5008,entity_labels!$B$2:$F$10000,5,FALSE), IFERROR(VLOOKUP($B5008,entity_labels_mc!$B$2:$F$10000,5,FALSE), ""))</f>
        <v>PRG taggleich SL als Finanzierung</v>
      </c>
      <c r="G5008" t="str">
        <f t="shared" si="78"/>
        <v>program_prgSameDayFundingSLAs=PRG taggleich SL als Finanzierung</v>
      </c>
    </row>
    <row r="5009" spans="1:7" x14ac:dyDescent="0.3">
      <c r="A5009" t="s">
        <v>7349</v>
      </c>
      <c r="B5009" t="str">
        <f>IFERROR(VLOOKUP($A5009,entity_labels_mc!$A$2:$F$10000,2,FALSE), "")</f>
        <v xml:space="preserve">Prg Sharing </v>
      </c>
      <c r="C5009" t="str">
        <f>IFERROR(VLOOKUP($B5009,entity_labels!$B$2:$F$10000,2,FALSE), IFERROR(VLOOKUP($B5009,entity_labels_mc!$B$2:$F$10000,2,FALSE), ""))</f>
        <v>PRG compartir</v>
      </c>
      <c r="D5009" t="str">
        <f>IFERROR(VLOOKUP($B5009,entity_labels!$B$2:$F$10000,3,FALSE), IFERROR(VLOOKUP($B5009,entity_labels_mc!$B$2:$F$10000,3,FALSE), ""))</f>
        <v>PRG partage</v>
      </c>
      <c r="E5009" t="str">
        <f>IFERROR(VLOOKUP($B5009,entity_labels!$B$2:$F$10000,4,FALSE), IFERROR(VLOOKUP($B5009,entity_labels_mc!$B$2:$F$10000,4,FALSE), ""))</f>
        <v>Prg を共有</v>
      </c>
      <c r="F5009" t="str">
        <f>IFERROR(VLOOKUP($B5009,entity_labels!$B$2:$F$10000,5,FALSE), IFERROR(VLOOKUP($B5009,entity_labels_mc!$B$2:$F$10000,5,FALSE), ""))</f>
        <v>PRG teilen</v>
      </c>
      <c r="G5009" t="str">
        <f t="shared" si="78"/>
        <v>program_prgSharing=PRG teilen</v>
      </c>
    </row>
    <row r="5010" spans="1:7" x14ac:dyDescent="0.3">
      <c r="A5010" t="s">
        <v>7350</v>
      </c>
      <c r="B5010" t="str">
        <f>IFERROR(VLOOKUP($A5010,entity_labels_mc!$A$2:$F$10000,2,FALSE), "")</f>
        <v xml:space="preserve">Prg Subsidies </v>
      </c>
      <c r="C5010" t="str">
        <f>IFERROR(VLOOKUP($B5010,entity_labels!$B$2:$F$10000,2,FALSE), IFERROR(VLOOKUP($B5010,entity_labels_mc!$B$2:$F$10000,2,FALSE), ""))</f>
        <v>PRG subsidios</v>
      </c>
      <c r="D5010" t="str">
        <f>IFERROR(VLOOKUP($B5010,entity_labels!$B$2:$F$10000,3,FALSE), IFERROR(VLOOKUP($B5010,entity_labels_mc!$B$2:$F$10000,3,FALSE), ""))</f>
        <v>Subventions du PRG</v>
      </c>
      <c r="E5010" t="str">
        <f>IFERROR(VLOOKUP($B5010,entity_labels!$B$2:$F$10000,4,FALSE), IFERROR(VLOOKUP($B5010,entity_labels_mc!$B$2:$F$10000,4,FALSE), ""))</f>
        <v>Prg の補助金</v>
      </c>
      <c r="F5010" t="str">
        <f>IFERROR(VLOOKUP($B5010,entity_labels!$B$2:$F$10000,5,FALSE), IFERROR(VLOOKUP($B5010,entity_labels_mc!$B$2:$F$10000,5,FALSE), ""))</f>
        <v>PRG-Subventionen</v>
      </c>
      <c r="G5010" t="str">
        <f t="shared" si="78"/>
        <v>program_prgSubsidies=PRG-Subventionen</v>
      </c>
    </row>
    <row r="5011" spans="1:7" x14ac:dyDescent="0.3">
      <c r="A5011" t="s">
        <v>7352</v>
      </c>
      <c r="B5011" t="str">
        <f>IFERROR(VLOOKUP($A5011,entity_labels_mc!$A$2:$F$10000,2,FALSE), "")</f>
        <v xml:space="preserve">Prg Uccs </v>
      </c>
      <c r="C5011" t="str">
        <f>IFERROR(VLOOKUP($B5011,entity_labels!$B$2:$F$10000,2,FALSE), IFERROR(VLOOKUP($B5011,entity_labels_mc!$B$2:$F$10000,2,FALSE), ""))</f>
        <v>PRG Uccs</v>
      </c>
      <c r="D5011" t="str">
        <f>IFERROR(VLOOKUP($B5011,entity_labels!$B$2:$F$10000,3,FALSE), IFERROR(VLOOKUP($B5011,entity_labels_mc!$B$2:$F$10000,3,FALSE), ""))</f>
        <v>PRG Uccs</v>
      </c>
      <c r="E5011" t="str">
        <f>IFERROR(VLOOKUP($B5011,entity_labels!$B$2:$F$10000,4,FALSE), IFERROR(VLOOKUP($B5011,entity_labels_mc!$B$2:$F$10000,4,FALSE), ""))</f>
        <v>Prg Uccs</v>
      </c>
      <c r="F5011" t="str">
        <f>IFERROR(VLOOKUP($B5011,entity_labels!$B$2:$F$10000,5,FALSE), IFERROR(VLOOKUP($B5011,entity_labels_mc!$B$2:$F$10000,5,FALSE), ""))</f>
        <v>PRG Uccs</v>
      </c>
      <c r="G5011" t="str">
        <f t="shared" si="78"/>
        <v>program_prgUccs=PRG Uccs</v>
      </c>
    </row>
    <row r="5012" spans="1:7" x14ac:dyDescent="0.3">
      <c r="A5012" t="s">
        <v>7354</v>
      </c>
      <c r="B5012" t="str">
        <f>IFERROR(VLOOKUP($A5012,entity_labels_mc!$A$2:$F$10000,2,FALSE), "")</f>
        <v xml:space="preserve">Prg Validities </v>
      </c>
      <c r="C5012" t="str">
        <f>IFERROR(VLOOKUP($B5012,entity_labels!$B$2:$F$10000,2,FALSE), IFERROR(VLOOKUP($B5012,entity_labels_mc!$B$2:$F$10000,2,FALSE), ""))</f>
        <v>Valideces PRG</v>
      </c>
      <c r="D5012" t="str">
        <f>IFERROR(VLOOKUP($B5012,entity_labels!$B$2:$F$10000,3,FALSE), IFERROR(VLOOKUP($B5012,entity_labels_mc!$B$2:$F$10000,3,FALSE), ""))</f>
        <v>PRG validités</v>
      </c>
      <c r="E5012" t="str">
        <f>IFERROR(VLOOKUP($B5012,entity_labels!$B$2:$F$10000,4,FALSE), IFERROR(VLOOKUP($B5012,entity_labels_mc!$B$2:$F$10000,4,FALSE), ""))</f>
        <v>Prg の妥当性</v>
      </c>
      <c r="F5012" t="str">
        <f>IFERROR(VLOOKUP($B5012,entity_labels!$B$2:$F$10000,5,FALSE), IFERROR(VLOOKUP($B5012,entity_labels_mc!$B$2:$F$10000,5,FALSE), ""))</f>
        <v>PRG Zonenabonnemente</v>
      </c>
      <c r="G5012" t="str">
        <f t="shared" si="78"/>
        <v>program_prgValidities=PRG Zonenabonnemente</v>
      </c>
    </row>
    <row r="5013" spans="1:7" x14ac:dyDescent="0.3">
      <c r="A5013" t="s">
        <v>7356</v>
      </c>
      <c r="B5013" t="str">
        <f>IFERROR(VLOOKUP($A5013,entity_labels_mc!$A$2:$F$10000,2,FALSE), "")</f>
        <v>Primary Source Relationship</v>
      </c>
      <c r="C5013" t="str">
        <f>IFERROR(VLOOKUP($B5013,entity_labels!$B$2:$F$10000,2,FALSE), IFERROR(VLOOKUP($B5013,entity_labels_mc!$B$2:$F$10000,2,FALSE), ""))</f>
        <v>Relación de fuente primaria</v>
      </c>
      <c r="D5013" t="str">
        <f>IFERROR(VLOOKUP($B5013,entity_labels!$B$2:$F$10000,3,FALSE), IFERROR(VLOOKUP($B5013,entity_labels_mc!$B$2:$F$10000,3,FALSE), ""))</f>
        <v>Relation de Source primaire</v>
      </c>
      <c r="E5013" t="str">
        <f>IFERROR(VLOOKUP($B5013,entity_labels!$B$2:$F$10000,4,FALSE), IFERROR(VLOOKUP($B5013,entity_labels_mc!$B$2:$F$10000,4,FALSE), ""))</f>
        <v>プライマリ ソース リレーションシップ</v>
      </c>
      <c r="F5013" t="str">
        <f>IFERROR(VLOOKUP($B5013,entity_labels!$B$2:$F$10000,5,FALSE), IFERROR(VLOOKUP($B5013,entity_labels_mc!$B$2:$F$10000,5,FALSE), ""))</f>
        <v>Hauptquelle Beziehung</v>
      </c>
      <c r="G5013" t="str">
        <f t="shared" si="78"/>
        <v>program_priSrcRelFlag=Hauptquelle Beziehung</v>
      </c>
    </row>
    <row r="5014" spans="1:7" x14ac:dyDescent="0.3">
      <c r="A5014" t="s">
        <v>34672</v>
      </c>
      <c r="B5014" t="str">
        <f>IFERROR(VLOOKUP($A5014,entity_labels_mc!$A$2:$F$10000,2,FALSE), "")</f>
        <v xml:space="preserve">Pricing Profiles </v>
      </c>
      <c r="C5014" t="str">
        <f>IFERROR(VLOOKUP($B5014,entity_labels!$B$2:$F$10000,2,FALSE), IFERROR(VLOOKUP($B5014,entity_labels_mc!$B$2:$F$10000,2,FALSE), ""))</f>
        <v>Perfiles de precios</v>
      </c>
      <c r="D5014" t="str">
        <f>IFERROR(VLOOKUP($B5014,entity_labels!$B$2:$F$10000,3,FALSE), IFERROR(VLOOKUP($B5014,entity_labels_mc!$B$2:$F$10000,3,FALSE), ""))</f>
        <v>Profils de tarification</v>
      </c>
      <c r="E5014" t="str">
        <f>IFERROR(VLOOKUP($B5014,entity_labels!$B$2:$F$10000,4,FALSE), IFERROR(VLOOKUP($B5014,entity_labels_mc!$B$2:$F$10000,4,FALSE), ""))</f>
        <v>価格設定プロファイル</v>
      </c>
      <c r="F5014" t="str">
        <f>IFERROR(VLOOKUP($B5014,entity_labels!$B$2:$F$10000,5,FALSE), IFERROR(VLOOKUP($B5014,entity_labels_mc!$B$2:$F$10000,5,FALSE), ""))</f>
        <v>Pricing Profiles</v>
      </c>
      <c r="G5014" t="str">
        <f t="shared" si="78"/>
        <v>program_pricingProfiles=Pricing Profiles</v>
      </c>
    </row>
    <row r="5015" spans="1:7" x14ac:dyDescent="0.3">
      <c r="A5015" t="s">
        <v>7358</v>
      </c>
      <c r="B5015" t="str">
        <f>IFERROR(VLOOKUP($A5015,entity_labels_mc!$A$2:$F$10000,2,FALSE), "")</f>
        <v xml:space="preserve">Primary Sales </v>
      </c>
      <c r="C5015" t="str">
        <f>IFERROR(VLOOKUP($B5015,entity_labels!$B$2:$F$10000,2,FALSE), IFERROR(VLOOKUP($B5015,entity_labels_mc!$B$2:$F$10000,2,FALSE), ""))</f>
        <v>Ventas primarias</v>
      </c>
      <c r="D5015" t="str">
        <f>IFERROR(VLOOKUP($B5015,entity_labels!$B$2:$F$10000,3,FALSE), IFERROR(VLOOKUP($B5015,entity_labels_mc!$B$2:$F$10000,3,FALSE), ""))</f>
        <v>Ventes primaires</v>
      </c>
      <c r="E5015" t="str">
        <f>IFERROR(VLOOKUP($B5015,entity_labels!$B$2:$F$10000,4,FALSE), IFERROR(VLOOKUP($B5015,entity_labels_mc!$B$2:$F$10000,4,FALSE), ""))</f>
        <v>主要な販売</v>
      </c>
      <c r="F5015" t="str">
        <f>IFERROR(VLOOKUP($B5015,entity_labels!$B$2:$F$10000,5,FALSE), IFERROR(VLOOKUP($B5015,entity_labels_mc!$B$2:$F$10000,5,FALSE), ""))</f>
        <v>Primären Verkauf</v>
      </c>
      <c r="G5015" t="str">
        <f t="shared" si="78"/>
        <v>program_primarySales=Primären Verkauf</v>
      </c>
    </row>
    <row r="5016" spans="1:7" x14ac:dyDescent="0.3">
      <c r="A5016" t="s">
        <v>7360</v>
      </c>
      <c r="B5016" t="str">
        <f>IFERROR(VLOOKUP($A5016,entity_labels_mc!$A$2:$F$10000,2,FALSE), "")</f>
        <v xml:space="preserve">Private Lbl Alwd Flag </v>
      </c>
      <c r="C5016" t="str">
        <f>IFERROR(VLOOKUP($B5016,entity_labels!$B$2:$F$10000,2,FALSE), IFERROR(VLOOKUP($B5016,entity_labels_mc!$B$2:$F$10000,2,FALSE), ""))</f>
        <v>Privado Lbl Alwd bandera</v>
      </c>
      <c r="D5016" t="str">
        <f>IFERROR(VLOOKUP($B5016,entity_labels!$B$2:$F$10000,3,FALSE), IFERROR(VLOOKUP($B5016,entity_labels_mc!$B$2:$F$10000,3,FALSE), ""))</f>
        <v>Marqueur de Alwd privé Lbl</v>
      </c>
      <c r="E5016" t="str">
        <f>IFERROR(VLOOKUP($B5016,entity_labels!$B$2:$F$10000,4,FALSE), IFERROR(VLOOKUP($B5016,entity_labels_mc!$B$2:$F$10000,4,FALSE), ""))</f>
        <v>プライベート Lbl Alwd フラグ</v>
      </c>
      <c r="F5016" t="str">
        <f>IFERROR(VLOOKUP($B5016,entity_labels!$B$2:$F$10000,5,FALSE), IFERROR(VLOOKUP($B5016,entity_labels_mc!$B$2:$F$10000,5,FALSE), ""))</f>
        <v>Private Lbl Alwd Flagge</v>
      </c>
      <c r="G5016" t="str">
        <f t="shared" si="78"/>
        <v>program_privateLblAlwdFlag=Private Lbl Alwd Flagge</v>
      </c>
    </row>
    <row r="5017" spans="1:7" x14ac:dyDescent="0.3">
      <c r="A5017" t="s">
        <v>34674</v>
      </c>
      <c r="B5017" t="str">
        <f>IFERROR(VLOOKUP($A5017,entity_labels_mc!$A$2:$F$10000,2,FALSE), "")</f>
        <v xml:space="preserve">Process Instance Id </v>
      </c>
      <c r="C5017" t="str">
        <f>IFERROR(VLOOKUP($B5017,entity_labels!$B$2:$F$10000,2,FALSE), IFERROR(VLOOKUP($B5017,entity_labels_mc!$B$2:$F$10000,2,FALSE), ""))</f>
        <v>Id de la instancia de proceso</v>
      </c>
      <c r="D5017" t="str">
        <f>IFERROR(VLOOKUP($B5017,entity_labels!$B$2:$F$10000,3,FALSE), IFERROR(VLOOKUP($B5017,entity_labels_mc!$B$2:$F$10000,3,FALSE), ""))</f>
        <v>Id d'Instance de processus</v>
      </c>
      <c r="E5017" t="str">
        <f>IFERROR(VLOOKUP($B5017,entity_labels!$B$2:$F$10000,4,FALSE), IFERROR(VLOOKUP($B5017,entity_labels_mc!$B$2:$F$10000,4,FALSE), ""))</f>
        <v>プロセスのインスタンス Id</v>
      </c>
      <c r="F5017" t="str">
        <f>IFERROR(VLOOKUP($B5017,entity_labels!$B$2:$F$10000,5,FALSE), IFERROR(VLOOKUP($B5017,entity_labels_mc!$B$2:$F$10000,5,FALSE), ""))</f>
        <v>Prozess-Instanz-Id</v>
      </c>
      <c r="G5017" t="str">
        <f t="shared" si="78"/>
        <v>program_processInstanceId=Prozess-Instanz-Id</v>
      </c>
    </row>
    <row r="5018" spans="1:7" x14ac:dyDescent="0.3">
      <c r="A5018" t="s">
        <v>7362</v>
      </c>
      <c r="B5018" t="str">
        <f>IFERROR(VLOOKUP($A5018,entity_labels_mc!$A$2:$F$10000,2,FALSE), "")</f>
        <v xml:space="preserve">Program Category </v>
      </c>
      <c r="C5018" t="str">
        <f>IFERROR(VLOOKUP($B5018,entity_labels!$B$2:$F$10000,2,FALSE), IFERROR(VLOOKUP($B5018,entity_labels_mc!$B$2:$F$10000,2,FALSE), ""))</f>
        <v>Categoría de programa</v>
      </c>
      <c r="D5018" t="str">
        <f>IFERROR(VLOOKUP($B5018,entity_labels!$B$2:$F$10000,3,FALSE), IFERROR(VLOOKUP($B5018,entity_labels_mc!$B$2:$F$10000,3,FALSE), ""))</f>
        <v>Catégorie d'émissions</v>
      </c>
      <c r="E5018" t="str">
        <f>IFERROR(VLOOKUP($B5018,entity_labels!$B$2:$F$10000,4,FALSE), IFERROR(VLOOKUP($B5018,entity_labels_mc!$B$2:$F$10000,4,FALSE), ""))</f>
        <v>プログラムのカテゴリ</v>
      </c>
      <c r="F5018" t="str">
        <f>IFERROR(VLOOKUP($B5018,entity_labels!$B$2:$F$10000,5,FALSE), IFERROR(VLOOKUP($B5018,entity_labels_mc!$B$2:$F$10000,5,FALSE), ""))</f>
        <v>Programmkategorie</v>
      </c>
      <c r="G5018" t="str">
        <f t="shared" si="78"/>
        <v>program_programCategory=Programmkategorie</v>
      </c>
    </row>
    <row r="5019" spans="1:7" x14ac:dyDescent="0.3">
      <c r="A5019" t="s">
        <v>7364</v>
      </c>
      <c r="B5019" t="str">
        <f>IFERROR(VLOOKUP($A5019,entity_labels_mc!$A$2:$F$10000,2,FALSE), "")</f>
        <v xml:space="preserve">Program Created Date </v>
      </c>
      <c r="C5019" t="str">
        <f>IFERROR(VLOOKUP($B5019,entity_labels!$B$2:$F$10000,2,FALSE), IFERROR(VLOOKUP($B5019,entity_labels_mc!$B$2:$F$10000,2,FALSE), ""))</f>
        <v>Programa creado fecha</v>
      </c>
      <c r="D5019" t="str">
        <f>IFERROR(VLOOKUP($B5019,entity_labels!$B$2:$F$10000,3,FALSE), IFERROR(VLOOKUP($B5019,entity_labels_mc!$B$2:$F$10000,3,FALSE), ""))</f>
        <v>Programme créé Date</v>
      </c>
      <c r="E5019" t="str">
        <f>IFERROR(VLOOKUP($B5019,entity_labels!$B$2:$F$10000,4,FALSE), IFERROR(VLOOKUP($B5019,entity_labels_mc!$B$2:$F$10000,4,FALSE), ""))</f>
        <v>プログラムの作成日</v>
      </c>
      <c r="F5019" t="str">
        <f>IFERROR(VLOOKUP($B5019,entity_labels!$B$2:$F$10000,5,FALSE), IFERROR(VLOOKUP($B5019,entity_labels_mc!$B$2:$F$10000,5,FALSE), ""))</f>
        <v>Programm Erstellungsdatum</v>
      </c>
      <c r="G5019" t="str">
        <f t="shared" si="78"/>
        <v>program_programCreatedDate=Programm Erstellungsdatum</v>
      </c>
    </row>
    <row r="5020" spans="1:7" x14ac:dyDescent="0.3">
      <c r="A5020" t="s">
        <v>7366</v>
      </c>
      <c r="B5020" t="str">
        <f>IFERROR(VLOOKUP($A5020,entity_labels_mc!$A$2:$F$10000,2,FALSE), "")</f>
        <v xml:space="preserve">Program Group </v>
      </c>
      <c r="C5020" t="str">
        <f>IFERROR(VLOOKUP($B5020,entity_labels!$B$2:$F$10000,2,FALSE), IFERROR(VLOOKUP($B5020,entity_labels_mc!$B$2:$F$10000,2,FALSE), ""))</f>
        <v>Grupo de programas</v>
      </c>
      <c r="D5020" t="str">
        <f>IFERROR(VLOOKUP($B5020,entity_labels!$B$2:$F$10000,3,FALSE), IFERROR(VLOOKUP($B5020,entity_labels_mc!$B$2:$F$10000,3,FALSE), ""))</f>
        <v>Groupe de programmes</v>
      </c>
      <c r="E5020" t="str">
        <f>IFERROR(VLOOKUP($B5020,entity_labels!$B$2:$F$10000,4,FALSE), IFERROR(VLOOKUP($B5020,entity_labels_mc!$B$2:$F$10000,4,FALSE), ""))</f>
        <v>プログラム グループ</v>
      </c>
      <c r="F5020" t="str">
        <f>IFERROR(VLOOKUP($B5020,entity_labels!$B$2:$F$10000,5,FALSE), IFERROR(VLOOKUP($B5020,entity_labels_mc!$B$2:$F$10000,5,FALSE), ""))</f>
        <v>Programmgruppe</v>
      </c>
      <c r="G5020" t="str">
        <f t="shared" si="78"/>
        <v>program_programGroup=Programmgruppe</v>
      </c>
    </row>
    <row r="5021" spans="1:7" x14ac:dyDescent="0.3">
      <c r="A5021" t="s">
        <v>7368</v>
      </c>
      <c r="B5021" t="str">
        <f>IFERROR(VLOOKUP($A5021,entity_labels_mc!$A$2:$F$10000,2,FALSE), "")</f>
        <v>Program Name</v>
      </c>
      <c r="C5021" t="str">
        <f>IFERROR(VLOOKUP($B5021,entity_labels!$B$2:$F$10000,2,FALSE), IFERROR(VLOOKUP($B5021,entity_labels_mc!$B$2:$F$10000,2,FALSE), ""))</f>
        <v>Nombre del programa</v>
      </c>
      <c r="D5021" t="str">
        <f>IFERROR(VLOOKUP($B5021,entity_labels!$B$2:$F$10000,3,FALSE), IFERROR(VLOOKUP($B5021,entity_labels_mc!$B$2:$F$10000,3,FALSE), ""))</f>
        <v>Nom du programme</v>
      </c>
      <c r="E5021" t="str">
        <f>IFERROR(VLOOKUP($B5021,entity_labels!$B$2:$F$10000,4,FALSE), IFERROR(VLOOKUP($B5021,entity_labels_mc!$B$2:$F$10000,4,FALSE), ""))</f>
        <v>プログラム名</v>
      </c>
      <c r="F5021" t="str">
        <f>IFERROR(VLOOKUP($B5021,entity_labels!$B$2:$F$10000,5,FALSE), IFERROR(VLOOKUP($B5021,entity_labels_mc!$B$2:$F$10000,5,FALSE), ""))</f>
        <v>Programmname</v>
      </c>
      <c r="G5021" t="str">
        <f t="shared" si="78"/>
        <v>program_programName=Programmname</v>
      </c>
    </row>
    <row r="5022" spans="1:7" x14ac:dyDescent="0.3">
      <c r="A5022" t="s">
        <v>34675</v>
      </c>
      <c r="B5022" t="str">
        <f>IFERROR(VLOOKUP($A5022,entity_labels_mc!$A$2:$F$10000,2,FALSE), "")</f>
        <v>Program Name</v>
      </c>
      <c r="C5022" t="str">
        <f>IFERROR(VLOOKUP($B5022,entity_labels!$B$2:$F$10000,2,FALSE), IFERROR(VLOOKUP($B5022,entity_labels_mc!$B$2:$F$10000,2,FALSE), ""))</f>
        <v>Nombre del programa</v>
      </c>
      <c r="D5022" t="str">
        <f>IFERROR(VLOOKUP($B5022,entity_labels!$B$2:$F$10000,3,FALSE), IFERROR(VLOOKUP($B5022,entity_labels_mc!$B$2:$F$10000,3,FALSE), ""))</f>
        <v>Nom du programme</v>
      </c>
      <c r="E5022" t="str">
        <f>IFERROR(VLOOKUP($B5022,entity_labels!$B$2:$F$10000,4,FALSE), IFERROR(VLOOKUP($B5022,entity_labels_mc!$B$2:$F$10000,4,FALSE), ""))</f>
        <v>プログラム名</v>
      </c>
      <c r="F5022" t="str">
        <f>IFERROR(VLOOKUP($B5022,entity_labels!$B$2:$F$10000,5,FALSE), IFERROR(VLOOKUP($B5022,entity_labels_mc!$B$2:$F$10000,5,FALSE), ""))</f>
        <v>Programmname</v>
      </c>
      <c r="G5022" t="str">
        <f t="shared" si="78"/>
        <v>program_programNameDer=Programmname</v>
      </c>
    </row>
    <row r="5023" spans="1:7" x14ac:dyDescent="0.3">
      <c r="A5023" t="s">
        <v>7370</v>
      </c>
      <c r="B5023" t="str">
        <f>IFERROR(VLOOKUP($A5023,entity_labels_mc!$A$2:$F$10000,2,FALSE), "")</f>
        <v xml:space="preserve">Program Type </v>
      </c>
      <c r="C5023" t="str">
        <f>IFERROR(VLOOKUP($B5023,entity_labels!$B$2:$F$10000,2,FALSE), IFERROR(VLOOKUP($B5023,entity_labels_mc!$B$2:$F$10000,2,FALSE), ""))</f>
        <v>Tipo de programa</v>
      </c>
      <c r="D5023" t="str">
        <f>IFERROR(VLOOKUP($B5023,entity_labels!$B$2:$F$10000,3,FALSE), IFERROR(VLOOKUP($B5023,entity_labels_mc!$B$2:$F$10000,3,FALSE), ""))</f>
        <v>Type de programme</v>
      </c>
      <c r="E5023" t="str">
        <f>IFERROR(VLOOKUP($B5023,entity_labels!$B$2:$F$10000,4,FALSE), IFERROR(VLOOKUP($B5023,entity_labels_mc!$B$2:$F$10000,4,FALSE), ""))</f>
        <v>プログラムの種類</v>
      </c>
      <c r="F5023" t="str">
        <f>IFERROR(VLOOKUP($B5023,entity_labels!$B$2:$F$10000,5,FALSE), IFERROR(VLOOKUP($B5023,entity_labels_mc!$B$2:$F$10000,5,FALSE), ""))</f>
        <v>Programmtyp</v>
      </c>
      <c r="G5023" t="str">
        <f t="shared" si="78"/>
        <v>program_programType=Programmtyp</v>
      </c>
    </row>
    <row r="5024" spans="1:7" x14ac:dyDescent="0.3">
      <c r="A5024" t="s">
        <v>7372</v>
      </c>
      <c r="B5024" t="str">
        <f>IFERROR(VLOOKUP($A5024,entity_labels_mc!$A$2:$F$10000,2,FALSE), "")</f>
        <v xml:space="preserve">Rate Participation Eligible </v>
      </c>
      <c r="C5024" t="str">
        <f>IFERROR(VLOOKUP($B5024,entity_labels!$B$2:$F$10000,2,FALSE), IFERROR(VLOOKUP($B5024,entity_labels_mc!$B$2:$F$10000,2,FALSE), ""))</f>
        <v>Tasa participación elegible</v>
      </c>
      <c r="D5024" t="str">
        <f>IFERROR(VLOOKUP($B5024,entity_labels!$B$2:$F$10000,3,FALSE), IFERROR(VLOOKUP($B5024,entity_labels_mc!$B$2:$F$10000,3,FALSE), ""))</f>
        <v>Taux Participation admissible</v>
      </c>
      <c r="E5024" t="str">
        <f>IFERROR(VLOOKUP($B5024,entity_labels!$B$2:$F$10000,4,FALSE), IFERROR(VLOOKUP($B5024,entity_labels_mc!$B$2:$F$10000,4,FALSE), ""))</f>
        <v>率への参加資格があります。</v>
      </c>
      <c r="F5024" t="str">
        <f>IFERROR(VLOOKUP($B5024,entity_labels!$B$2:$F$10000,5,FALSE), IFERROR(VLOOKUP($B5024,entity_labels_mc!$B$2:$F$10000,5,FALSE), ""))</f>
        <v>Komplettpreise Beteiligung förderfähige</v>
      </c>
      <c r="G5024" t="str">
        <f t="shared" si="78"/>
        <v>program_rateParticipationEligible=Komplettpreise Beteiligung förderfähige</v>
      </c>
    </row>
    <row r="5025" spans="1:7" x14ac:dyDescent="0.3">
      <c r="A5025" t="s">
        <v>7374</v>
      </c>
      <c r="B5025" t="str">
        <f>IFERROR(VLOOKUP($A5025,entity_labels_mc!$A$2:$F$10000,2,FALSE), "")</f>
        <v>Program Number</v>
      </c>
      <c r="C5025" t="str">
        <f>IFERROR(VLOOKUP($B5025,entity_labels!$B$2:$F$10000,2,FALSE), IFERROR(VLOOKUP($B5025,entity_labels_mc!$B$2:$F$10000,2,FALSE), ""))</f>
        <v>Número de programa</v>
      </c>
      <c r="D5025" t="str">
        <f>IFERROR(VLOOKUP($B5025,entity_labels!$B$2:$F$10000,3,FALSE), IFERROR(VLOOKUP($B5025,entity_labels_mc!$B$2:$F$10000,3,FALSE), ""))</f>
        <v>Numéro de programme</v>
      </c>
      <c r="E5025" t="str">
        <f>IFERROR(VLOOKUP($B5025,entity_labels!$B$2:$F$10000,4,FALSE), IFERROR(VLOOKUP($B5025,entity_labels_mc!$B$2:$F$10000,4,FALSE), ""))</f>
        <v>プログラム数</v>
      </c>
      <c r="F5025" t="str">
        <f>IFERROR(VLOOKUP($B5025,entity_labels!$B$2:$F$10000,5,FALSE), IFERROR(VLOOKUP($B5025,entity_labels_mc!$B$2:$F$10000,5,FALSE), ""))</f>
        <v>Programmnummer</v>
      </c>
      <c r="G5025" t="str">
        <f t="shared" si="78"/>
        <v>program_refNumber=Programmnummer</v>
      </c>
    </row>
    <row r="5026" spans="1:7" x14ac:dyDescent="0.3">
      <c r="A5026" t="s">
        <v>7376</v>
      </c>
      <c r="B5026" t="str">
        <f>IFERROR(VLOOKUP($A5026,entity_labels_mc!$A$2:$F$10000,2,FALSE), "")</f>
        <v xml:space="preserve">Remit To Code </v>
      </c>
      <c r="C5026" t="str">
        <f>IFERROR(VLOOKUP($B5026,entity_labels!$B$2:$F$10000,2,FALSE), IFERROR(VLOOKUP($B5026,entity_labels_mc!$B$2:$F$10000,2,FALSE), ""))</f>
        <v>Remitir al código</v>
      </c>
      <c r="D5026" t="str">
        <f>IFERROR(VLOOKUP($B5026,entity_labels!$B$2:$F$10000,3,FALSE), IFERROR(VLOOKUP($B5026,entity_labels_mc!$B$2:$F$10000,3,FALSE), ""))</f>
        <v>Remettre au Code</v>
      </c>
      <c r="E5026" t="str">
        <f>IFERROR(VLOOKUP($B5026,entity_labels!$B$2:$F$10000,4,FALSE), IFERROR(VLOOKUP($B5026,entity_labels_mc!$B$2:$F$10000,4,FALSE), ""))</f>
        <v>コードに送金します。</v>
      </c>
      <c r="F5026" t="str">
        <f>IFERROR(VLOOKUP($B5026,entity_labels!$B$2:$F$10000,5,FALSE), IFERROR(VLOOKUP($B5026,entity_labels_mc!$B$2:$F$10000,5,FALSE), ""))</f>
        <v>An Code überweisen</v>
      </c>
      <c r="G5026" t="str">
        <f t="shared" si="78"/>
        <v>program_remitToCode=An Code überweisen</v>
      </c>
    </row>
    <row r="5027" spans="1:7" x14ac:dyDescent="0.3">
      <c r="A5027" t="s">
        <v>34676</v>
      </c>
      <c r="B5027" t="str">
        <f>IFERROR(VLOOKUP($A5027,entity_labels_mc!$A$2:$F$10000,2,FALSE), "")</f>
        <v>Renewal Allowed</v>
      </c>
      <c r="C5027" t="str">
        <f>IFERROR(VLOOKUP($B5027,entity_labels!$B$2:$F$10000,2,FALSE), IFERROR(VLOOKUP($B5027,entity_labels_mc!$B$2:$F$10000,2,FALSE), ""))</f>
        <v>Renovación permitida</v>
      </c>
      <c r="D5027" t="str">
        <f>IFERROR(VLOOKUP($B5027,entity_labels!$B$2:$F$10000,3,FALSE), IFERROR(VLOOKUP($B5027,entity_labels_mc!$B$2:$F$10000,3,FALSE), ""))</f>
        <v>Renouvellement de permis</v>
      </c>
      <c r="E5027" t="str">
        <f>IFERROR(VLOOKUP($B5027,entity_labels!$B$2:$F$10000,4,FALSE), IFERROR(VLOOKUP($B5027,entity_labels_mc!$B$2:$F$10000,4,FALSE), ""))</f>
        <v>更新の許可</v>
      </c>
      <c r="F5027" t="str">
        <f>IFERROR(VLOOKUP($B5027,entity_labels!$B$2:$F$10000,5,FALSE), IFERROR(VLOOKUP($B5027,entity_labels_mc!$B$2:$F$10000,5,FALSE), ""))</f>
        <v>Erneuerung erlaubt</v>
      </c>
      <c r="G5027" t="str">
        <f t="shared" si="78"/>
        <v>program_renewalAllowed=Erneuerung erlaubt</v>
      </c>
    </row>
    <row r="5028" spans="1:7" x14ac:dyDescent="0.3">
      <c r="A5028" t="s">
        <v>7378</v>
      </c>
      <c r="B5028" t="str">
        <f>IFERROR(VLOOKUP($A5028,entity_labels_mc!$A$2:$F$10000,2,FALSE), "")</f>
        <v xml:space="preserve">Renewal Caps </v>
      </c>
      <c r="C5028" t="str">
        <f>IFERROR(VLOOKUP($B5028,entity_labels!$B$2:$F$10000,2,FALSE), IFERROR(VLOOKUP($B5028,entity_labels_mc!$B$2:$F$10000,2,FALSE), ""))</f>
        <v>Tapas de renovación</v>
      </c>
      <c r="D5028" t="str">
        <f>IFERROR(VLOOKUP($B5028,entity_labels!$B$2:$F$10000,3,FALSE), IFERROR(VLOOKUP($B5028,entity_labels_mc!$B$2:$F$10000,3,FALSE), ""))</f>
        <v>Casquettes de renouvellement</v>
      </c>
      <c r="E5028" t="str">
        <f>IFERROR(VLOOKUP($B5028,entity_labels!$B$2:$F$10000,4,FALSE), IFERROR(VLOOKUP($B5028,entity_labels_mc!$B$2:$F$10000,4,FALSE), ""))</f>
        <v>リニューアル キャップ</v>
      </c>
      <c r="F5028" t="str">
        <f>IFERROR(VLOOKUP($B5028,entity_labels!$B$2:$F$10000,5,FALSE), IFERROR(VLOOKUP($B5028,entity_labels_mc!$B$2:$F$10000,5,FALSE), ""))</f>
        <v>Erneuerung Caps</v>
      </c>
      <c r="G5028" t="str">
        <f t="shared" si="78"/>
        <v>program_renewalCaps=Erneuerung Caps</v>
      </c>
    </row>
    <row r="5029" spans="1:7" x14ac:dyDescent="0.3">
      <c r="A5029" t="s">
        <v>34677</v>
      </c>
      <c r="B5029" t="str">
        <f>IFERROR(VLOOKUP($A5029,entity_labels_mc!$A$2:$F$10000,2,FALSE), "")</f>
        <v xml:space="preserve">Renewal Option </v>
      </c>
      <c r="C5029" t="str">
        <f>IFERROR(VLOOKUP($B5029,entity_labels!$B$2:$F$10000,2,FALSE), IFERROR(VLOOKUP($B5029,entity_labels_mc!$B$2:$F$10000,2,FALSE), ""))</f>
        <v>Opción de renovación</v>
      </c>
      <c r="D5029" t="str">
        <f>IFERROR(VLOOKUP($B5029,entity_labels!$B$2:$F$10000,3,FALSE), IFERROR(VLOOKUP($B5029,entity_labels_mc!$B$2:$F$10000,3,FALSE), ""))</f>
        <v>Option de renouvellement</v>
      </c>
      <c r="E5029" t="str">
        <f>IFERROR(VLOOKUP($B5029,entity_labels!$B$2:$F$10000,4,FALSE), IFERROR(VLOOKUP($B5029,entity_labels_mc!$B$2:$F$10000,4,FALSE), ""))</f>
        <v>更新オプション</v>
      </c>
      <c r="F5029" t="str">
        <f>IFERROR(VLOOKUP($B5029,entity_labels!$B$2:$F$10000,5,FALSE), IFERROR(VLOOKUP($B5029,entity_labels_mc!$B$2:$F$10000,5,FALSE), ""))</f>
        <v>Verlängerungsoption</v>
      </c>
      <c r="G5029" t="str">
        <f t="shared" si="78"/>
        <v>program_renewalOption=Verlängerungsoption</v>
      </c>
    </row>
    <row r="5030" spans="1:7" x14ac:dyDescent="0.3">
      <c r="A5030" t="s">
        <v>7380</v>
      </c>
      <c r="B5030" t="str">
        <f>IFERROR(VLOOKUP($A5030,entity_labels_mc!$A$2:$F$10000,2,FALSE), "")</f>
        <v xml:space="preserve">Rental Fleet </v>
      </c>
      <c r="C5030" t="str">
        <f>IFERROR(VLOOKUP($B5030,entity_labels!$B$2:$F$10000,2,FALSE), IFERROR(VLOOKUP($B5030,entity_labels_mc!$B$2:$F$10000,2,FALSE), ""))</f>
        <v>Flota de alquiler</v>
      </c>
      <c r="D5030" t="str">
        <f>IFERROR(VLOOKUP($B5030,entity_labels!$B$2:$F$10000,3,FALSE), IFERROR(VLOOKUP($B5030,entity_labels_mc!$B$2:$F$10000,3,FALSE), ""))</f>
        <v>Flotte de location</v>
      </c>
      <c r="E5030" t="str">
        <f>IFERROR(VLOOKUP($B5030,entity_labels!$B$2:$F$10000,4,FALSE), IFERROR(VLOOKUP($B5030,entity_labels_mc!$B$2:$F$10000,4,FALSE), ""))</f>
        <v>レンタル艦隊</v>
      </c>
      <c r="F5030" t="str">
        <f>IFERROR(VLOOKUP($B5030,entity_labels!$B$2:$F$10000,5,FALSE), IFERROR(VLOOKUP($B5030,entity_labels_mc!$B$2:$F$10000,5,FALSE), ""))</f>
        <v>Mietpark</v>
      </c>
      <c r="G5030" t="str">
        <f t="shared" si="78"/>
        <v>program_rentalFleet=Mietpark</v>
      </c>
    </row>
    <row r="5031" spans="1:7" x14ac:dyDescent="0.3">
      <c r="A5031" t="s">
        <v>7381</v>
      </c>
      <c r="B5031" t="str">
        <f>IFERROR(VLOOKUP($A5031,entity_labels_mc!$A$2:$F$10000,2,FALSE), "")</f>
        <v xml:space="preserve">Reporting Entity </v>
      </c>
      <c r="C5031" t="str">
        <f>IFERROR(VLOOKUP($B5031,entity_labels!$B$2:$F$10000,2,FALSE), IFERROR(VLOOKUP($B5031,entity_labels_mc!$B$2:$F$10000,2,FALSE), ""))</f>
        <v>Informes de la entidad</v>
      </c>
      <c r="D5031" t="str">
        <f>IFERROR(VLOOKUP($B5031,entity_labels!$B$2:$F$10000,3,FALSE), IFERROR(VLOOKUP($B5031,entity_labels_mc!$B$2:$F$10000,3,FALSE), ""))</f>
        <v>Périmètre de consolidation</v>
      </c>
      <c r="E5031" t="str">
        <f>IFERROR(VLOOKUP($B5031,entity_labels!$B$2:$F$10000,4,FALSE), IFERROR(VLOOKUP($B5031,entity_labels_mc!$B$2:$F$10000,4,FALSE), ""))</f>
        <v>レポート エンティティ</v>
      </c>
      <c r="F5031" t="str">
        <f>IFERROR(VLOOKUP($B5031,entity_labels!$B$2:$F$10000,5,FALSE), IFERROR(VLOOKUP($B5031,entity_labels_mc!$B$2:$F$10000,5,FALSE), ""))</f>
        <v>Erhebungsstufe</v>
      </c>
      <c r="G5031" t="str">
        <f t="shared" si="78"/>
        <v>program_reportingEntity=Erhebungsstufe</v>
      </c>
    </row>
    <row r="5032" spans="1:7" x14ac:dyDescent="0.3">
      <c r="A5032" t="s">
        <v>7383</v>
      </c>
      <c r="B5032" t="str">
        <f>IFERROR(VLOOKUP($A5032,entity_labels_mc!$A$2:$F$10000,2,FALSE), "")</f>
        <v xml:space="preserve">Requestor </v>
      </c>
      <c r="C5032" t="str">
        <f>IFERROR(VLOOKUP($B5032,entity_labels!$B$2:$F$10000,2,FALSE), IFERROR(VLOOKUP($B5032,entity_labels_mc!$B$2:$F$10000,2,FALSE), ""))</f>
        <v>Solicitante</v>
      </c>
      <c r="D5032" t="str">
        <f>IFERROR(VLOOKUP($B5032,entity_labels!$B$2:$F$10000,3,FALSE), IFERROR(VLOOKUP($B5032,entity_labels_mc!$B$2:$F$10000,3,FALSE), ""))</f>
        <v>Demandeur</v>
      </c>
      <c r="E5032" t="str">
        <f>IFERROR(VLOOKUP($B5032,entity_labels!$B$2:$F$10000,4,FALSE), IFERROR(VLOOKUP($B5032,entity_labels_mc!$B$2:$F$10000,4,FALSE), ""))</f>
        <v>リクエスター</v>
      </c>
      <c r="F5032" t="str">
        <f>IFERROR(VLOOKUP($B5032,entity_labels!$B$2:$F$10000,5,FALSE), IFERROR(VLOOKUP($B5032,entity_labels_mc!$B$2:$F$10000,5,FALSE), ""))</f>
        <v>Anforderer</v>
      </c>
      <c r="G5032" t="str">
        <f t="shared" si="78"/>
        <v>program_requestor=Anforderer</v>
      </c>
    </row>
    <row r="5033" spans="1:7" x14ac:dyDescent="0.3">
      <c r="A5033" t="s">
        <v>7385</v>
      </c>
      <c r="B5033" t="str">
        <f>IFERROR(VLOOKUP($A5033,entity_labels_mc!$A$2:$F$10000,2,FALSE), "")</f>
        <v xml:space="preserve">Residual Policies </v>
      </c>
      <c r="C5033" t="str">
        <f>IFERROR(VLOOKUP($B5033,entity_labels!$B$2:$F$10000,2,FALSE), IFERROR(VLOOKUP($B5033,entity_labels_mc!$B$2:$F$10000,2,FALSE), ""))</f>
        <v>Políticas residuales</v>
      </c>
      <c r="D5033" t="str">
        <f>IFERROR(VLOOKUP($B5033,entity_labels!$B$2:$F$10000,3,FALSE), IFERROR(VLOOKUP($B5033,entity_labels_mc!$B$2:$F$10000,3,FALSE), ""))</f>
        <v>Politiques résiduelles</v>
      </c>
      <c r="E5033" t="str">
        <f>IFERROR(VLOOKUP($B5033,entity_labels!$B$2:$F$10000,4,FALSE), IFERROR(VLOOKUP($B5033,entity_labels_mc!$B$2:$F$10000,4,FALSE), ""))</f>
        <v>残留のポリシー</v>
      </c>
      <c r="F5033" t="str">
        <f>IFERROR(VLOOKUP($B5033,entity_labels!$B$2:$F$10000,5,FALSE), IFERROR(VLOOKUP($B5033,entity_labels_mc!$B$2:$F$10000,5,FALSE), ""))</f>
        <v>Residual-Richtlinien</v>
      </c>
      <c r="G5033" t="str">
        <f t="shared" si="78"/>
        <v>program_residualPolicies=Residual-Richtlinien</v>
      </c>
    </row>
    <row r="5034" spans="1:7" x14ac:dyDescent="0.3">
      <c r="A5034" t="s">
        <v>7387</v>
      </c>
      <c r="B5034" t="str">
        <f>IFERROR(VLOOKUP($A5034,entity_labels_mc!$A$2:$F$10000,2,FALSE), "")</f>
        <v xml:space="preserve">Resp Filling Ucc </v>
      </c>
      <c r="C5034" t="str">
        <f>IFERROR(VLOOKUP($B5034,entity_labels!$B$2:$F$10000,2,FALSE), IFERROR(VLOOKUP($B5034,entity_labels_mc!$B$2:$F$10000,2,FALSE), ""))</f>
        <v>Resp relleno Ucc</v>
      </c>
      <c r="D5034" t="str">
        <f>IFERROR(VLOOKUP($B5034,entity_labels!$B$2:$F$10000,3,FALSE), IFERROR(VLOOKUP($B5034,entity_labels_mc!$B$2:$F$10000,3,FALSE), ""))</f>
        <v>REEE remplissage Ucc</v>
      </c>
      <c r="E5034" t="str">
        <f>IFERROR(VLOOKUP($B5034,entity_labels!$B$2:$F$10000,4,FALSE), IFERROR(VLOOKUP($B5034,entity_labels_mc!$B$2:$F$10000,4,FALSE), ""))</f>
        <v>Resp 充填 Ucc</v>
      </c>
      <c r="F5034" t="str">
        <f>IFERROR(VLOOKUP($B5034,entity_labels!$B$2:$F$10000,5,FALSE), IFERROR(VLOOKUP($B5034,entity_labels_mc!$B$2:$F$10000,5,FALSE), ""))</f>
        <v>Resp Füllung Ucc</v>
      </c>
      <c r="G5034" t="str">
        <f t="shared" si="78"/>
        <v>program_respFillingUcc=Resp Füllung Ucc</v>
      </c>
    </row>
    <row r="5035" spans="1:7" x14ac:dyDescent="0.3">
      <c r="A5035" t="s">
        <v>7389</v>
      </c>
      <c r="B5035" t="str">
        <f>IFERROR(VLOOKUP($A5035,entity_labels_mc!$A$2:$F$10000,2,FALSE), "")</f>
        <v>Strategic Business Unit</v>
      </c>
      <c r="C5035" t="str">
        <f>IFERROR(VLOOKUP($B5035,entity_labels!$B$2:$F$10000,2,FALSE), IFERROR(VLOOKUP($B5035,entity_labels_mc!$B$2:$F$10000,2,FALSE), ""))</f>
        <v>Unidad estratégica de negocios</v>
      </c>
      <c r="D5035" t="str">
        <f>IFERROR(VLOOKUP($B5035,entity_labels!$B$2:$F$10000,3,FALSE), IFERROR(VLOOKUP($B5035,entity_labels_mc!$B$2:$F$10000,3,FALSE), ""))</f>
        <v>Unité d'affaires stratégiques</v>
      </c>
      <c r="E5035" t="str">
        <f>IFERROR(VLOOKUP($B5035,entity_labels!$B$2:$F$10000,4,FALSE), IFERROR(VLOOKUP($B5035,entity_labels_mc!$B$2:$F$10000,4,FALSE), ""))</f>
        <v>戦略的ビジネス ユニット</v>
      </c>
      <c r="F5035" t="str">
        <f>IFERROR(VLOOKUP($B5035,entity_labels!$B$2:$F$10000,5,FALSE), IFERROR(VLOOKUP($B5035,entity_labels_mc!$B$2:$F$10000,5,FALSE), ""))</f>
        <v>Strategische Geschäftseinheit</v>
      </c>
      <c r="G5035" t="str">
        <f t="shared" si="78"/>
        <v>program_sbu=Strategische Geschäftseinheit</v>
      </c>
    </row>
    <row r="5036" spans="1:7" x14ac:dyDescent="0.3">
      <c r="A5036" t="s">
        <v>7391</v>
      </c>
      <c r="B5036" t="str">
        <f>IFERROR(VLOOKUP($A5036,entity_labels_mc!$A$2:$F$10000,2,FALSE), "")</f>
        <v xml:space="preserve">Schedule Return </v>
      </c>
      <c r="C5036" t="str">
        <f>IFERROR(VLOOKUP($B5036,entity_labels!$B$2:$F$10000,2,FALSE), IFERROR(VLOOKUP($B5036,entity_labels_mc!$B$2:$F$10000,2,FALSE), ""))</f>
        <v>Horario de regreso</v>
      </c>
      <c r="D5036" t="str">
        <f>IFERROR(VLOOKUP($B5036,entity_labels!$B$2:$F$10000,3,FALSE), IFERROR(VLOOKUP($B5036,entity_labels_mc!$B$2:$F$10000,3,FALSE), ""))</f>
        <v>Horaire retour</v>
      </c>
      <c r="E5036" t="str">
        <f>IFERROR(VLOOKUP($B5036,entity_labels!$B$2:$F$10000,4,FALSE), IFERROR(VLOOKUP($B5036,entity_labels_mc!$B$2:$F$10000,4,FALSE), ""))</f>
        <v>スケジュールのリターン</v>
      </c>
      <c r="F5036" t="str">
        <f>IFERROR(VLOOKUP($B5036,entity_labels!$B$2:$F$10000,5,FALSE), IFERROR(VLOOKUP($B5036,entity_labels_mc!$B$2:$F$10000,5,FALSE), ""))</f>
        <v>Zeitplan-Rückkehr</v>
      </c>
      <c r="G5036" t="str">
        <f t="shared" si="78"/>
        <v>program_scheduleReturn=Zeitplan-Rückkehr</v>
      </c>
    </row>
    <row r="5037" spans="1:7" x14ac:dyDescent="0.3">
      <c r="A5037" t="s">
        <v>7393</v>
      </c>
      <c r="B5037" t="str">
        <f>IFERROR(VLOOKUP($A5037,entity_labels_mc!$A$2:$F$10000,2,FALSE), "")</f>
        <v xml:space="preserve">Secondary Sales </v>
      </c>
      <c r="C5037" t="str">
        <f>IFERROR(VLOOKUP($B5037,entity_labels!$B$2:$F$10000,2,FALSE), IFERROR(VLOOKUP($B5037,entity_labels_mc!$B$2:$F$10000,2,FALSE), ""))</f>
        <v>Ventas secundarias</v>
      </c>
      <c r="D5037" t="str">
        <f>IFERROR(VLOOKUP($B5037,entity_labels!$B$2:$F$10000,3,FALSE), IFERROR(VLOOKUP($B5037,entity_labels_mc!$B$2:$F$10000,3,FALSE), ""))</f>
        <v>Ventes secondaires</v>
      </c>
      <c r="E5037" t="str">
        <f>IFERROR(VLOOKUP($B5037,entity_labels!$B$2:$F$10000,4,FALSE), IFERROR(VLOOKUP($B5037,entity_labels_mc!$B$2:$F$10000,4,FALSE), ""))</f>
        <v>二次販売</v>
      </c>
      <c r="F5037" t="str">
        <f>IFERROR(VLOOKUP($B5037,entity_labels!$B$2:$F$10000,5,FALSE), IFERROR(VLOOKUP($B5037,entity_labels_mc!$B$2:$F$10000,5,FALSE), ""))</f>
        <v>Sekundäre Vertrieb</v>
      </c>
      <c r="G5037" t="str">
        <f t="shared" si="78"/>
        <v>program_secondarySales=Sekundäre Vertrieb</v>
      </c>
    </row>
    <row r="5038" spans="1:7" x14ac:dyDescent="0.3">
      <c r="A5038" t="s">
        <v>34678</v>
      </c>
      <c r="B5038" t="str">
        <f>IFERROR(VLOOKUP($A5038,entity_labels_mc!$A$2:$F$10000,2,FALSE), "")</f>
        <v xml:space="preserve">Session Id </v>
      </c>
      <c r="C5038" t="str">
        <f>IFERROR(VLOOKUP($B5038,entity_labels!$B$2:$F$10000,2,FALSE), IFERROR(VLOOKUP($B5038,entity_labels_mc!$B$2:$F$10000,2,FALSE), ""))</f>
        <v>Id de sesión</v>
      </c>
      <c r="D5038" t="str">
        <f>IFERROR(VLOOKUP($B5038,entity_labels!$B$2:$F$10000,3,FALSE), IFERROR(VLOOKUP($B5038,entity_labels_mc!$B$2:$F$10000,3,FALSE), ""))</f>
        <v>Id de session</v>
      </c>
      <c r="E5038" t="str">
        <f>IFERROR(VLOOKUP($B5038,entity_labels!$B$2:$F$10000,4,FALSE), IFERROR(VLOOKUP($B5038,entity_labels_mc!$B$2:$F$10000,4,FALSE), ""))</f>
        <v>セッション Id</v>
      </c>
      <c r="F5038" t="str">
        <f>IFERROR(VLOOKUP($B5038,entity_labels!$B$2:$F$10000,5,FALSE), IFERROR(VLOOKUP($B5038,entity_labels_mc!$B$2:$F$10000,5,FALSE), ""))</f>
        <v>Session Id</v>
      </c>
      <c r="G5038" t="str">
        <f t="shared" si="78"/>
        <v>program_sessionId=Session Id</v>
      </c>
    </row>
    <row r="5039" spans="1:7" x14ac:dyDescent="0.3">
      <c r="A5039" t="s">
        <v>34679</v>
      </c>
      <c r="B5039" t="str">
        <f>IFERROR(VLOOKUP($A5039,entity_labels_mc!$A$2:$F$10000,2,FALSE), "")</f>
        <v xml:space="preserve">Soft Deleted On </v>
      </c>
      <c r="C5039" t="str">
        <f>IFERROR(VLOOKUP($B5039,entity_labels!$B$2:$F$10000,2,FALSE), IFERROR(VLOOKUP($B5039,entity_labels_mc!$B$2:$F$10000,2,FALSE), ""))</f>
        <v>Suave En Suprimido</v>
      </c>
      <c r="D5039" t="str">
        <f>IFERROR(VLOOKUP($B5039,entity_labels!$B$2:$F$10000,3,FALSE), IFERROR(VLOOKUP($B5039,entity_labels_mc!$B$2:$F$10000,3,FALSE), ""))</f>
        <v>Doux Annulée le</v>
      </c>
      <c r="E5039" t="str">
        <f>IFERROR(VLOOKUP($B5039,entity_labels!$B$2:$F$10000,4,FALSE), IFERROR(VLOOKUP($B5039,entity_labels_mc!$B$2:$F$10000,4,FALSE), ""))</f>
        <v>ソフト削除で</v>
      </c>
      <c r="F5039" t="str">
        <f>IFERROR(VLOOKUP($B5039,entity_labels!$B$2:$F$10000,5,FALSE), IFERROR(VLOOKUP($B5039,entity_labels_mc!$B$2:$F$10000,5,FALSE), ""))</f>
        <v>Soft Deleted On</v>
      </c>
      <c r="G5039" t="str">
        <f t="shared" si="78"/>
        <v>program_softDeletedOn=Soft Deleted On</v>
      </c>
    </row>
    <row r="5040" spans="1:7" x14ac:dyDescent="0.3">
      <c r="A5040" t="s">
        <v>7395</v>
      </c>
      <c r="B5040" t="str">
        <f>IFERROR(VLOOKUP($A5040,entity_labels_mc!$A$2:$F$10000,2,FALSE), "")</f>
        <v>Program Start Date</v>
      </c>
      <c r="C5040" t="str">
        <f>IFERROR(VLOOKUP($B5040,entity_labels!$B$2:$F$10000,2,FALSE), IFERROR(VLOOKUP($B5040,entity_labels_mc!$B$2:$F$10000,2,FALSE), ""))</f>
        <v>Fecha de inicio del programa</v>
      </c>
      <c r="D5040" t="str">
        <f>IFERROR(VLOOKUP($B5040,entity_labels!$B$2:$F$10000,3,FALSE), IFERROR(VLOOKUP($B5040,entity_labels_mc!$B$2:$F$10000,3,FALSE), ""))</f>
        <v>Date de début de programme</v>
      </c>
      <c r="E5040" t="str">
        <f>IFERROR(VLOOKUP($B5040,entity_labels!$B$2:$F$10000,4,FALSE), IFERROR(VLOOKUP($B5040,entity_labels_mc!$B$2:$F$10000,4,FALSE), ""))</f>
        <v>プログラム開始日</v>
      </c>
      <c r="F5040" t="str">
        <f>IFERROR(VLOOKUP($B5040,entity_labels!$B$2:$F$10000,5,FALSE), IFERROR(VLOOKUP($B5040,entity_labels_mc!$B$2:$F$10000,5,FALSE), ""))</f>
        <v>Programm-Start-Datum</v>
      </c>
      <c r="G5040" t="str">
        <f t="shared" si="78"/>
        <v>program_startDttm=Programm-Start-Datum</v>
      </c>
    </row>
    <row r="5041" spans="1:7" x14ac:dyDescent="0.3">
      <c r="A5041" t="s">
        <v>34680</v>
      </c>
      <c r="B5041" t="str">
        <f>IFERROR(VLOOKUP($A5041,entity_labels_mc!$A$2:$F$10000,2,FALSE), "")</f>
        <v>Program Start Date</v>
      </c>
      <c r="C5041" t="str">
        <f>IFERROR(VLOOKUP($B5041,entity_labels!$B$2:$F$10000,2,FALSE), IFERROR(VLOOKUP($B5041,entity_labels_mc!$B$2:$F$10000,2,FALSE), ""))</f>
        <v>Fecha de inicio del programa</v>
      </c>
      <c r="D5041" t="str">
        <f>IFERROR(VLOOKUP($B5041,entity_labels!$B$2:$F$10000,3,FALSE), IFERROR(VLOOKUP($B5041,entity_labels_mc!$B$2:$F$10000,3,FALSE), ""))</f>
        <v>Date de début de programme</v>
      </c>
      <c r="E5041" t="str">
        <f>IFERROR(VLOOKUP($B5041,entity_labels!$B$2:$F$10000,4,FALSE), IFERROR(VLOOKUP($B5041,entity_labels_mc!$B$2:$F$10000,4,FALSE), ""))</f>
        <v>プログラム開始日</v>
      </c>
      <c r="F5041" t="str">
        <f>IFERROR(VLOOKUP($B5041,entity_labels!$B$2:$F$10000,5,FALSE), IFERROR(VLOOKUP($B5041,entity_labels_mc!$B$2:$F$10000,5,FALSE), ""))</f>
        <v>Programm-Start-Datum</v>
      </c>
      <c r="G5041" t="str">
        <f t="shared" si="78"/>
        <v>program_startDttmDer=Programm-Start-Datum</v>
      </c>
    </row>
    <row r="5042" spans="1:7" x14ac:dyDescent="0.3">
      <c r="A5042" t="s">
        <v>7397</v>
      </c>
      <c r="B5042" t="str">
        <f>IFERROR(VLOOKUP($A5042,entity_labels_mc!$A$2:$F$10000,2,FALSE), "")</f>
        <v>State of Legal Jurisdiction</v>
      </c>
      <c r="C5042" t="str">
        <f>IFERROR(VLOOKUP($B5042,entity_labels!$B$2:$F$10000,2,FALSE), IFERROR(VLOOKUP($B5042,entity_labels_mc!$B$2:$F$10000,2,FALSE), ""))</f>
        <v>Estado de jurisdicción Legal</v>
      </c>
      <c r="D5042" t="str">
        <f>IFERROR(VLOOKUP($B5042,entity_labels!$B$2:$F$10000,3,FALSE), IFERROR(VLOOKUP($B5042,entity_labels_mc!$B$2:$F$10000,3,FALSE), ""))</f>
        <v>État de compétence juridique</v>
      </c>
      <c r="E5042" t="str">
        <f>IFERROR(VLOOKUP($B5042,entity_labels!$B$2:$F$10000,4,FALSE), IFERROR(VLOOKUP($B5042,entity_labels_mc!$B$2:$F$10000,4,FALSE), ""))</f>
        <v>管轄の状態</v>
      </c>
      <c r="F5042" t="str">
        <f>IFERROR(VLOOKUP($B5042,entity_labels!$B$2:$F$10000,5,FALSE), IFERROR(VLOOKUP($B5042,entity_labels_mc!$B$2:$F$10000,5,FALSE), ""))</f>
        <v>Stand der gerichtlichen Zuständigkeit</v>
      </c>
      <c r="G5042" t="str">
        <f t="shared" si="78"/>
        <v>program_stateOfLegaljurd=Stand der gerichtlichen Zuständigkeit</v>
      </c>
    </row>
    <row r="5043" spans="1:7" x14ac:dyDescent="0.3">
      <c r="A5043" t="s">
        <v>7399</v>
      </c>
      <c r="B5043" t="str">
        <f>IFERROR(VLOOKUP($A5043,entity_labels_mc!$A$2:$F$10000,2,FALSE), "")</f>
        <v>Program Status</v>
      </c>
      <c r="C5043" t="str">
        <f>IFERROR(VLOOKUP($B5043,entity_labels!$B$2:$F$10000,2,FALSE), IFERROR(VLOOKUP($B5043,entity_labels_mc!$B$2:$F$10000,2,FALSE), ""))</f>
        <v>Situación del programa</v>
      </c>
      <c r="D5043" t="str">
        <f>IFERROR(VLOOKUP($B5043,entity_labels!$B$2:$F$10000,3,FALSE), IFERROR(VLOOKUP($B5043,entity_labels_mc!$B$2:$F$10000,3,FALSE), ""))</f>
        <v>État du programme</v>
      </c>
      <c r="E5043" t="str">
        <f>IFERROR(VLOOKUP($B5043,entity_labels!$B$2:$F$10000,4,FALSE), IFERROR(VLOOKUP($B5043,entity_labels_mc!$B$2:$F$10000,4,FALSE), ""))</f>
        <v>プログラムの状態</v>
      </c>
      <c r="F5043" t="str">
        <f>IFERROR(VLOOKUP($B5043,entity_labels!$B$2:$F$10000,5,FALSE), IFERROR(VLOOKUP($B5043,entity_labels_mc!$B$2:$F$10000,5,FALSE), ""))</f>
        <v>Programmstatus</v>
      </c>
      <c r="G5043" t="str">
        <f t="shared" si="78"/>
        <v>program_status=Programmstatus</v>
      </c>
    </row>
    <row r="5044" spans="1:7" x14ac:dyDescent="0.3">
      <c r="A5044" t="s">
        <v>7401</v>
      </c>
      <c r="B5044" t="str">
        <f>IFERROR(VLOOKUP($A5044,entity_labels_mc!$A$2:$F$10000,2,FALSE), "")</f>
        <v xml:space="preserve">Stip Loss Table </v>
      </c>
      <c r="C5044" t="str">
        <f>IFERROR(VLOOKUP($B5044,entity_labels!$B$2:$F$10000,2,FALSE), IFERROR(VLOOKUP($B5044,entity_labels_mc!$B$2:$F$10000,2,FALSE), ""))</f>
        <v>Tabla de pérdida de stip</v>
      </c>
      <c r="D5044" t="str">
        <f>IFERROR(VLOOKUP($B5044,entity_labels!$B$2:$F$10000,3,FALSE), IFERROR(VLOOKUP($B5044,entity_labels_mc!$B$2:$F$10000,3,FALSE), ""))</f>
        <v>Tableau perte de Stip</v>
      </c>
      <c r="E5044" t="str">
        <f>IFERROR(VLOOKUP($B5044,entity_labels!$B$2:$F$10000,4,FALSE), IFERROR(VLOOKUP($B5044,entity_labels_mc!$B$2:$F$10000,4,FALSE), ""))</f>
        <v>Stip 損失表</v>
      </c>
      <c r="F5044" t="str">
        <f>IFERROR(VLOOKUP($B5044,entity_labels!$B$2:$F$10000,5,FALSE), IFERROR(VLOOKUP($B5044,entity_labels_mc!$B$2:$F$10000,5,FALSE), ""))</f>
        <v>STIP Verlust-Tabelle</v>
      </c>
      <c r="G5044" t="str">
        <f t="shared" si="78"/>
        <v>program_stipLossTable=STIP Verlust-Tabelle</v>
      </c>
    </row>
    <row r="5045" spans="1:7" x14ac:dyDescent="0.3">
      <c r="A5045" t="s">
        <v>34681</v>
      </c>
      <c r="B5045" t="str">
        <f>IFERROR(VLOOKUP($A5045,entity_labels_mc!$A$2:$F$10000,2,FALSE), "")</f>
        <v xml:space="preserve">Structure </v>
      </c>
      <c r="C5045" t="str">
        <f>IFERROR(VLOOKUP($B5045,entity_labels!$B$2:$F$10000,2,FALSE), IFERROR(VLOOKUP($B5045,entity_labels_mc!$B$2:$F$10000,2,FALSE), ""))</f>
        <v>Estructura</v>
      </c>
      <c r="D5045" t="str">
        <f>IFERROR(VLOOKUP($B5045,entity_labels!$B$2:$F$10000,3,FALSE), IFERROR(VLOOKUP($B5045,entity_labels_mc!$B$2:$F$10000,3,FALSE), ""))</f>
        <v>Structure</v>
      </c>
      <c r="E5045" t="str">
        <f>IFERROR(VLOOKUP($B5045,entity_labels!$B$2:$F$10000,4,FALSE), IFERROR(VLOOKUP($B5045,entity_labels_mc!$B$2:$F$10000,4,FALSE), ""))</f>
        <v>構造</v>
      </c>
      <c r="F5045" t="str">
        <f>IFERROR(VLOOKUP($B5045,entity_labels!$B$2:$F$10000,5,FALSE), IFERROR(VLOOKUP($B5045,entity_labels_mc!$B$2:$F$10000,5,FALSE), ""))</f>
        <v>Struktur</v>
      </c>
      <c r="G5045" t="str">
        <f t="shared" si="78"/>
        <v>program_structure=Struktur</v>
      </c>
    </row>
    <row r="5046" spans="1:7" x14ac:dyDescent="0.3">
      <c r="A5046" t="s">
        <v>7403</v>
      </c>
      <c r="B5046" t="str">
        <f>IFERROR(VLOOKUP($A5046,entity_labels_mc!$A$2:$F$10000,2,FALSE), "")</f>
        <v xml:space="preserve">Syndication Eligible Flag </v>
      </c>
      <c r="C5046" t="str">
        <f>IFERROR(VLOOKUP($B5046,entity_labels!$B$2:$F$10000,2,FALSE), IFERROR(VLOOKUP($B5046,entity_labels_mc!$B$2:$F$10000,2,FALSE), ""))</f>
        <v>Bandera elegibles sindicación</v>
      </c>
      <c r="D5046" t="str">
        <f>IFERROR(VLOOKUP($B5046,entity_labels!$B$2:$F$10000,3,FALSE), IFERROR(VLOOKUP($B5046,entity_labels_mc!$B$2:$F$10000,3,FALSE), ""))</f>
        <v>Syndication drapeau admissibles</v>
      </c>
      <c r="E5046" t="str">
        <f>IFERROR(VLOOKUP($B5046,entity_labels!$B$2:$F$10000,4,FALSE), IFERROR(VLOOKUP($B5046,entity_labels_mc!$B$2:$F$10000,4,FALSE), ""))</f>
        <v>配信対象のフラグ</v>
      </c>
      <c r="F5046" t="str">
        <f>IFERROR(VLOOKUP($B5046,entity_labels!$B$2:$F$10000,5,FALSE), IFERROR(VLOOKUP($B5046,entity_labels_mc!$B$2:$F$10000,5,FALSE), ""))</f>
        <v>Syndizierung berechtigt Flagge</v>
      </c>
      <c r="G5046" t="str">
        <f t="shared" si="78"/>
        <v>program_syndicationEligibleFlag=Syndizierung berechtigt Flagge</v>
      </c>
    </row>
    <row r="5047" spans="1:7" x14ac:dyDescent="0.3">
      <c r="A5047" t="s">
        <v>7405</v>
      </c>
      <c r="B5047" t="str">
        <f>IFERROR(VLOOKUP($A5047,entity_labels_mc!$A$2:$F$10000,2,FALSE), "")</f>
        <v>Tax Opinion Letter Required</v>
      </c>
      <c r="C5047" t="str">
        <f>IFERROR(VLOOKUP($B5047,entity_labels!$B$2:$F$10000,2,FALSE), IFERROR(VLOOKUP($B5047,entity_labels_mc!$B$2:$F$10000,2,FALSE), ""))</f>
        <v>Carta de opinión impuestos requerido</v>
      </c>
      <c r="D5047" t="str">
        <f>IFERROR(VLOOKUP($B5047,entity_labels!$B$2:$F$10000,3,FALSE), IFERROR(VLOOKUP($B5047,entity_labels_mc!$B$2:$F$10000,3,FALSE), ""))</f>
        <v>Lettre d'Opinion fiscale nécessaire</v>
      </c>
      <c r="E5047" t="str">
        <f>IFERROR(VLOOKUP($B5047,entity_labels!$B$2:$F$10000,4,FALSE), IFERROR(VLOOKUP($B5047,entity_labels_mc!$B$2:$F$10000,4,FALSE), ""))</f>
        <v>必要な税務意見書</v>
      </c>
      <c r="F5047" t="str">
        <f>IFERROR(VLOOKUP($B5047,entity_labels!$B$2:$F$10000,5,FALSE), IFERROR(VLOOKUP($B5047,entity_labels_mc!$B$2:$F$10000,5,FALSE), ""))</f>
        <v>Steuerliche Gutachten Brief erforderlich</v>
      </c>
      <c r="G5047" t="str">
        <f t="shared" si="78"/>
        <v>program_taxOpnLtrReq=Steuerliche Gutachten Brief erforderlich</v>
      </c>
    </row>
    <row r="5048" spans="1:7" x14ac:dyDescent="0.3">
      <c r="A5048" t="s">
        <v>7407</v>
      </c>
      <c r="B5048" t="str">
        <f>IFERROR(VLOOKUP($A5048,entity_labels_mc!$A$2:$F$10000,2,FALSE), "")</f>
        <v>Tax Opinion Letter Threshold</v>
      </c>
      <c r="C5048" t="str">
        <f>IFERROR(VLOOKUP($B5048,entity_labels!$B$2:$F$10000,2,FALSE), IFERROR(VLOOKUP($B5048,entity_labels_mc!$B$2:$F$10000,2,FALSE), ""))</f>
        <v>Impuestos opinión carta umbral</v>
      </c>
      <c r="D5048" t="str">
        <f>IFERROR(VLOOKUP($B5048,entity_labels!$B$2:$F$10000,3,FALSE), IFERROR(VLOOKUP($B5048,entity_labels_mc!$B$2:$F$10000,3,FALSE), ""))</f>
        <v>Seuil de lettre d'avis d'imposition</v>
      </c>
      <c r="E5048" t="str">
        <f>IFERROR(VLOOKUP($B5048,entity_labels!$B$2:$F$10000,4,FALSE), IFERROR(VLOOKUP($B5048,entity_labels_mc!$B$2:$F$10000,4,FALSE), ""))</f>
        <v>税の意見の手紙のしきい値</v>
      </c>
      <c r="F5048" t="str">
        <f>IFERROR(VLOOKUP($B5048,entity_labels!$B$2:$F$10000,5,FALSE), IFERROR(VLOOKUP($B5048,entity_labels_mc!$B$2:$F$10000,5,FALSE), ""))</f>
        <v>Steuerliche Gutachten Brief Schwelle</v>
      </c>
      <c r="G5048" t="str">
        <f t="shared" si="78"/>
        <v>program_taxOpnLtrThreshold=Steuerliche Gutachten Brief Schwelle</v>
      </c>
    </row>
    <row r="5049" spans="1:7" x14ac:dyDescent="0.3">
      <c r="A5049" t="s">
        <v>7409</v>
      </c>
      <c r="B5049" t="str">
        <f>IFERROR(VLOOKUP($A5049,entity_labels_mc!$A$2:$F$10000,2,FALSE), "")</f>
        <v xml:space="preserve">Tel Verification Req Flag </v>
      </c>
      <c r="C5049" t="str">
        <f>IFERROR(VLOOKUP($B5049,entity_labels!$B$2:$F$10000,2,FALSE), IFERROR(VLOOKUP($B5049,entity_labels_mc!$B$2:$F$10000,2,FALSE), ""))</f>
        <v>Tel verificación Req bandera</v>
      </c>
      <c r="D5049" t="str">
        <f>IFERROR(VLOOKUP($B5049,entity_labels!$B$2:$F$10000,3,FALSE), IFERROR(VLOOKUP($B5049,entity_labels_mc!$B$2:$F$10000,3,FALSE), ""))</f>
        <v>Tel vérification Req drapeau</v>
      </c>
      <c r="E5049" t="str">
        <f>IFERROR(VLOOKUP($B5049,entity_labels!$B$2:$F$10000,4,FALSE), IFERROR(VLOOKUP($B5049,entity_labels_mc!$B$2:$F$10000,4,FALSE), ""))</f>
        <v>Tel 検証 Req フラグ</v>
      </c>
      <c r="F5049" t="str">
        <f>IFERROR(VLOOKUP($B5049,entity_labels!$B$2:$F$10000,5,FALSE), IFERROR(VLOOKUP($B5049,entity_labels_mc!$B$2:$F$10000,5,FALSE), ""))</f>
        <v>Tel Überprüfung Req Flagge</v>
      </c>
      <c r="G5049" t="str">
        <f t="shared" si="78"/>
        <v>program_telVerificationReqFlag=Tel Überprüfung Req Flagge</v>
      </c>
    </row>
    <row r="5050" spans="1:7" x14ac:dyDescent="0.3">
      <c r="A5050" t="s">
        <v>7411</v>
      </c>
      <c r="B5050" t="str">
        <f>IFERROR(VLOOKUP($A5050,entity_labels_mc!$A$2:$F$10000,2,FALSE), "")</f>
        <v>Party That Bills</v>
      </c>
      <c r="C5050" t="str">
        <f>IFERROR(VLOOKUP($B5050,entity_labels!$B$2:$F$10000,2,FALSE), IFERROR(VLOOKUP($B5050,entity_labels_mc!$B$2:$F$10000,2,FALSE), ""))</f>
        <v>Partido que cuentas</v>
      </c>
      <c r="D5050" t="str">
        <f>IFERROR(VLOOKUP($B5050,entity_labels!$B$2:$F$10000,3,FALSE), IFERROR(VLOOKUP($B5050,entity_labels_mc!$B$2:$F$10000,3,FALSE), ""))</f>
        <v>Partie qui facture</v>
      </c>
      <c r="E5050" t="str">
        <f>IFERROR(VLOOKUP($B5050,entity_labels!$B$2:$F$10000,4,FALSE), IFERROR(VLOOKUP($B5050,entity_labels_mc!$B$2:$F$10000,4,FALSE), ""))</f>
        <v>手形パーティー</v>
      </c>
      <c r="F5050" t="str">
        <f>IFERROR(VLOOKUP($B5050,entity_labels!$B$2:$F$10000,5,FALSE), IFERROR(VLOOKUP($B5050,entity_labels_mc!$B$2:$F$10000,5,FALSE), ""))</f>
        <v>Partei, die Rechnungen</v>
      </c>
      <c r="G5050" t="str">
        <f t="shared" si="78"/>
        <v>program_thirdPartyBilling=Partei, die Rechnungen</v>
      </c>
    </row>
    <row r="5051" spans="1:7" x14ac:dyDescent="0.3">
      <c r="A5051" t="s">
        <v>7413</v>
      </c>
      <c r="B5051" t="str">
        <f>IFERROR(VLOOKUP($A5051,entity_labels_mc!$A$2:$F$10000,2,FALSE), "")</f>
        <v>Billing Contact</v>
      </c>
      <c r="C5051" t="str">
        <f>IFERROR(VLOOKUP($B5051,entity_labels!$B$2:$F$10000,2,FALSE), IFERROR(VLOOKUP($B5051,entity_labels_mc!$B$2:$F$10000,2,FALSE), ""))</f>
        <v>Contacto de facturación</v>
      </c>
      <c r="D5051" t="str">
        <f>IFERROR(VLOOKUP($B5051,entity_labels!$B$2:$F$10000,3,FALSE), IFERROR(VLOOKUP($B5051,entity_labels_mc!$B$2:$F$10000,3,FALSE), ""))</f>
        <v>Contact de facturation</v>
      </c>
      <c r="E5051" t="str">
        <f>IFERROR(VLOOKUP($B5051,entity_labels!$B$2:$F$10000,4,FALSE), IFERROR(VLOOKUP($B5051,entity_labels_mc!$B$2:$F$10000,4,FALSE), ""))</f>
        <v>請求お問い合わせ</v>
      </c>
      <c r="F5051" t="str">
        <f>IFERROR(VLOOKUP($B5051,entity_labels!$B$2:$F$10000,5,FALSE), IFERROR(VLOOKUP($B5051,entity_labels_mc!$B$2:$F$10000,5,FALSE), ""))</f>
        <v>Abrechnung-Kontakt</v>
      </c>
      <c r="G5051" t="str">
        <f t="shared" si="78"/>
        <v>program_thirdPartyBillingContact=Abrechnung-Kontakt</v>
      </c>
    </row>
    <row r="5052" spans="1:7" x14ac:dyDescent="0.3">
      <c r="A5052" t="s">
        <v>7415</v>
      </c>
      <c r="B5052" t="str">
        <f>IFERROR(VLOOKUP($A5052,entity_labels_mc!$A$2:$F$10000,2,FALSE), "")</f>
        <v>Party That Collects</v>
      </c>
      <c r="C5052" t="str">
        <f>IFERROR(VLOOKUP($B5052,entity_labels!$B$2:$F$10000,2,FALSE), IFERROR(VLOOKUP($B5052,entity_labels_mc!$B$2:$F$10000,2,FALSE), ""))</f>
        <v>Partido que recoge</v>
      </c>
      <c r="D5052" t="str">
        <f>IFERROR(VLOOKUP($B5052,entity_labels!$B$2:$F$10000,3,FALSE), IFERROR(VLOOKUP($B5052,entity_labels_mc!$B$2:$F$10000,3,FALSE), ""))</f>
        <v>Parti qui recueille</v>
      </c>
      <c r="E5052" t="str">
        <f>IFERROR(VLOOKUP($B5052,entity_labels!$B$2:$F$10000,4,FALSE), IFERROR(VLOOKUP($B5052,entity_labels_mc!$B$2:$F$10000,4,FALSE), ""))</f>
        <v>収集パーティー</v>
      </c>
      <c r="F5052" t="str">
        <f>IFERROR(VLOOKUP($B5052,entity_labels!$B$2:$F$10000,5,FALSE), IFERROR(VLOOKUP($B5052,entity_labels_mc!$B$2:$F$10000,5,FALSE), ""))</f>
        <v>Partei, die sammelt</v>
      </c>
      <c r="G5052" t="str">
        <f t="shared" si="78"/>
        <v>program_thirdPartyCollecting=Partei, die sammelt</v>
      </c>
    </row>
    <row r="5053" spans="1:7" x14ac:dyDescent="0.3">
      <c r="A5053" t="s">
        <v>7417</v>
      </c>
      <c r="B5053" t="str">
        <f>IFERROR(VLOOKUP($A5053,entity_labels_mc!$A$2:$F$10000,2,FALSE), "")</f>
        <v>Collecting Contact</v>
      </c>
      <c r="C5053" t="str">
        <f>IFERROR(VLOOKUP($B5053,entity_labels!$B$2:$F$10000,2,FALSE), IFERROR(VLOOKUP($B5053,entity_labels_mc!$B$2:$F$10000,2,FALSE), ""))</f>
        <v>Recogida de contacto</v>
      </c>
      <c r="D5053" t="str">
        <f>IFERROR(VLOOKUP($B5053,entity_labels!$B$2:$F$10000,3,FALSE), IFERROR(VLOOKUP($B5053,entity_labels_mc!$B$2:$F$10000,3,FALSE), ""))</f>
        <v>Collecte Contact</v>
      </c>
      <c r="E5053" t="str">
        <f>IFERROR(VLOOKUP($B5053,entity_labels!$B$2:$F$10000,4,FALSE), IFERROR(VLOOKUP($B5053,entity_labels_mc!$B$2:$F$10000,4,FALSE), ""))</f>
        <v>連絡先を収集</v>
      </c>
      <c r="F5053" t="str">
        <f>IFERROR(VLOOKUP($B5053,entity_labels!$B$2:$F$10000,5,FALSE), IFERROR(VLOOKUP($B5053,entity_labels_mc!$B$2:$F$10000,5,FALSE), ""))</f>
        <v>Sammeln Kontakt</v>
      </c>
      <c r="G5053" t="str">
        <f t="shared" si="78"/>
        <v>program_thirdPartyCollectingContact=Sammeln Kontakt</v>
      </c>
    </row>
    <row r="5054" spans="1:7" x14ac:dyDescent="0.3">
      <c r="A5054" t="s">
        <v>7419</v>
      </c>
      <c r="B5054" t="str">
        <f>IFERROR(VLOOKUP($A5054,entity_labels_mc!$A$2:$F$10000,2,FALSE), "")</f>
        <v xml:space="preserve">Tmpl Group Code </v>
      </c>
      <c r="C5054" t="str">
        <f>IFERROR(VLOOKUP($B5054,entity_labels!$B$2:$F$10000,2,FALSE), IFERROR(VLOOKUP($B5054,entity_labels_mc!$B$2:$F$10000,2,FALSE), ""))</f>
        <v>Código de grupo Plant</v>
      </c>
      <c r="D5054" t="str">
        <f>IFERROR(VLOOKUP($B5054,entity_labels!$B$2:$F$10000,3,FALSE), IFERROR(VLOOKUP($B5054,entity_labels_mc!$B$2:$F$10000,3,FALSE), ""))</f>
        <v>Code groupe de stat</v>
      </c>
      <c r="E5054" t="str">
        <f>IFERROR(VLOOKUP($B5054,entity_labels!$B$2:$F$10000,4,FALSE), IFERROR(VLOOKUP($B5054,entity_labels_mc!$B$2:$F$10000,4,FALSE), ""))</f>
        <v>Tmpl グループ コード</v>
      </c>
      <c r="F5054" t="str">
        <f>IFERROR(VLOOKUP($B5054,entity_labels!$B$2:$F$10000,5,FALSE), IFERROR(VLOOKUP($B5054,entity_labels_mc!$B$2:$F$10000,5,FALSE), ""))</f>
        <v>Tmpl Gruppencode</v>
      </c>
      <c r="G5054" t="str">
        <f t="shared" si="78"/>
        <v>program_tmplGroupCode=Tmpl Gruppencode</v>
      </c>
    </row>
    <row r="5055" spans="1:7" x14ac:dyDescent="0.3">
      <c r="A5055" t="s">
        <v>7421</v>
      </c>
      <c r="B5055" t="str">
        <f>IFERROR(VLOOKUP($A5055,entity_labels_mc!$A$2:$F$10000,2,FALSE), "")</f>
        <v>Type of EOL Notification</v>
      </c>
      <c r="C5055" t="str">
        <f>IFERROR(VLOOKUP($B5055,entity_labels!$B$2:$F$10000,2,FALSE), IFERROR(VLOOKUP($B5055,entity_labels_mc!$B$2:$F$10000,2,FALSE), ""))</f>
        <v>Tipo de notificación de EOL</v>
      </c>
      <c r="D5055" t="str">
        <f>IFERROR(VLOOKUP($B5055,entity_labels!$B$2:$F$10000,3,FALSE), IFERROR(VLOOKUP($B5055,entity_labels_mc!$B$2:$F$10000,3,FALSE), ""))</f>
        <v>Type de Notification de fin de vie</v>
      </c>
      <c r="E5055" t="str">
        <f>IFERROR(VLOOKUP($B5055,entity_labels!$B$2:$F$10000,4,FALSE), IFERROR(VLOOKUP($B5055,entity_labels_mc!$B$2:$F$10000,4,FALSE), ""))</f>
        <v>EOL 通知の種類</v>
      </c>
      <c r="F5055" t="str">
        <f>IFERROR(VLOOKUP($B5055,entity_labels!$B$2:$F$10000,5,FALSE), IFERROR(VLOOKUP($B5055,entity_labels_mc!$B$2:$F$10000,5,FALSE), ""))</f>
        <v>EOL-Benachrichtigungstyp</v>
      </c>
      <c r="G5055" t="str">
        <f t="shared" si="78"/>
        <v>program_typeOfEolNotification=EOL-Benachrichtigungstyp</v>
      </c>
    </row>
    <row r="5056" spans="1:7" x14ac:dyDescent="0.3">
      <c r="A5056" t="s">
        <v>7423</v>
      </c>
      <c r="B5056" t="str">
        <f>IFERROR(VLOOKUP($A5056,entity_labels_mc!$A$2:$F$10000,2,FALSE), "")</f>
        <v xml:space="preserve">Ucc Required Flag </v>
      </c>
      <c r="C5056" t="str">
        <f>IFERROR(VLOOKUP($B5056,entity_labels!$B$2:$F$10000,2,FALSE), IFERROR(VLOOKUP($B5056,entity_labels_mc!$B$2:$F$10000,2,FALSE), ""))</f>
        <v>UCC requiere bandera</v>
      </c>
      <c r="D5056" t="str">
        <f>IFERROR(VLOOKUP($B5056,entity_labels!$B$2:$F$10000,3,FALSE), IFERROR(VLOOKUP($B5056,entity_labels_mc!$B$2:$F$10000,3,FALSE), ""))</f>
        <v>UCC indicateur requis</v>
      </c>
      <c r="E5056" t="str">
        <f>IFERROR(VLOOKUP($B5056,entity_labels!$B$2:$F$10000,4,FALSE), IFERROR(VLOOKUP($B5056,entity_labels_mc!$B$2:$F$10000,4,FALSE), ""))</f>
        <v>Ucc 必須フラグ</v>
      </c>
      <c r="F5056" t="str">
        <f>IFERROR(VLOOKUP($B5056,entity_labels!$B$2:$F$10000,5,FALSE), IFERROR(VLOOKUP($B5056,entity_labels_mc!$B$2:$F$10000,5,FALSE), ""))</f>
        <v>UCC erforderlich Flagge</v>
      </c>
      <c r="G5056" t="str">
        <f t="shared" si="78"/>
        <v>program_uccRequiredFlag=UCC erforderlich Flagge</v>
      </c>
    </row>
    <row r="5057" spans="1:7" x14ac:dyDescent="0.3">
      <c r="A5057" t="s">
        <v>7424</v>
      </c>
      <c r="B5057" t="str">
        <f>IFERROR(VLOOKUP($A5057,entity_labels_mc!$A$2:$F$10000,2,FALSE), "")</f>
        <v>UCC Type</v>
      </c>
      <c r="C5057" t="str">
        <f>IFERROR(VLOOKUP($B5057,entity_labels!$B$2:$F$10000,2,FALSE), IFERROR(VLOOKUP($B5057,entity_labels_mc!$B$2:$F$10000,2,FALSE), ""))</f>
        <v>Tipo UCC</v>
      </c>
      <c r="D5057" t="str">
        <f>IFERROR(VLOOKUP($B5057,entity_labels!$B$2:$F$10000,3,FALSE), IFERROR(VLOOKUP($B5057,entity_labels_mc!$B$2:$F$10000,3,FALSE), ""))</f>
        <v>Type de l'UCC</v>
      </c>
      <c r="E5057" t="str">
        <f>IFERROR(VLOOKUP($B5057,entity_labels!$B$2:$F$10000,4,FALSE), IFERROR(VLOOKUP($B5057,entity_labels_mc!$B$2:$F$10000,4,FALSE), ""))</f>
        <v>UCC の種類</v>
      </c>
      <c r="F5057" t="str">
        <f>IFERROR(VLOOKUP($B5057,entity_labels!$B$2:$F$10000,5,FALSE), IFERROR(VLOOKUP($B5057,entity_labels_mc!$B$2:$F$10000,5,FALSE), ""))</f>
        <v>UCC-Typ</v>
      </c>
      <c r="G5057" t="str">
        <f t="shared" si="78"/>
        <v>program_uccTypes=UCC-Typ</v>
      </c>
    </row>
    <row r="5058" spans="1:7" x14ac:dyDescent="0.3">
      <c r="A5058" t="s">
        <v>7425</v>
      </c>
      <c r="B5058" t="str">
        <f>IFERROR(VLOOKUP($A5058,entity_labels_mc!$A$2:$F$10000,2,FALSE), "")</f>
        <v xml:space="preserve">Usage Option </v>
      </c>
      <c r="C5058" t="str">
        <f>IFERROR(VLOOKUP($B5058,entity_labels!$B$2:$F$10000,2,FALSE), IFERROR(VLOOKUP($B5058,entity_labels_mc!$B$2:$F$10000,2,FALSE), ""))</f>
        <v>Opción de uso</v>
      </c>
      <c r="D5058" t="str">
        <f>IFERROR(VLOOKUP($B5058,entity_labels!$B$2:$F$10000,3,FALSE), IFERROR(VLOOKUP($B5058,entity_labels_mc!$B$2:$F$10000,3,FALSE), ""))</f>
        <v>Option d'utilisation</v>
      </c>
      <c r="E5058" t="str">
        <f>IFERROR(VLOOKUP($B5058,entity_labels!$B$2:$F$10000,4,FALSE), IFERROR(VLOOKUP($B5058,entity_labels_mc!$B$2:$F$10000,4,FALSE), ""))</f>
        <v>使用法オプション</v>
      </c>
      <c r="F5058" t="str">
        <f>IFERROR(VLOOKUP($B5058,entity_labels!$B$2:$F$10000,5,FALSE), IFERROR(VLOOKUP($B5058,entity_labels_mc!$B$2:$F$10000,5,FALSE), ""))</f>
        <v>Option Auslastung</v>
      </c>
      <c r="G5058" t="str">
        <f t="shared" si="78"/>
        <v>program_usageOption=Option Auslastung</v>
      </c>
    </row>
    <row r="5059" spans="1:7" x14ac:dyDescent="0.3">
      <c r="A5059" t="s">
        <v>7426</v>
      </c>
      <c r="B5059" t="str">
        <f>IFERROR(VLOOKUP($A5059,entity_labels_mc!$A$2:$F$10000,2,FALSE), "")</f>
        <v>Standard Template</v>
      </c>
      <c r="C5059" t="str">
        <f>IFERROR(VLOOKUP($B5059,entity_labels!$B$2:$F$10000,2,FALSE), IFERROR(VLOOKUP($B5059,entity_labels_mc!$B$2:$F$10000,2,FALSE), ""))</f>
        <v>Plantilla estándar</v>
      </c>
      <c r="D5059" t="str">
        <f>IFERROR(VLOOKUP($B5059,entity_labels!$B$2:$F$10000,3,FALSE), IFERROR(VLOOKUP($B5059,entity_labels_mc!$B$2:$F$10000,3,FALSE), ""))</f>
        <v>Modèle standard</v>
      </c>
      <c r="E5059" t="str">
        <f>IFERROR(VLOOKUP($B5059,entity_labels!$B$2:$F$10000,4,FALSE), IFERROR(VLOOKUP($B5059,entity_labels_mc!$B$2:$F$10000,4,FALSE), ""))</f>
        <v>標準テンプレート</v>
      </c>
      <c r="F5059" t="str">
        <f>IFERROR(VLOOKUP($B5059,entity_labels!$B$2:$F$10000,5,FALSE), IFERROR(VLOOKUP($B5059,entity_labels_mc!$B$2:$F$10000,5,FALSE), ""))</f>
        <v>Standard-Vorlage</v>
      </c>
      <c r="G5059" t="str">
        <f t="shared" ref="G5059:G5122" si="79">CONCATENATE(A5059, "=",F5059)</f>
        <v>program_useStdTmplFlag=Standard-Vorlage</v>
      </c>
    </row>
    <row r="5060" spans="1:7" x14ac:dyDescent="0.3">
      <c r="A5060" t="s">
        <v>7428</v>
      </c>
      <c r="B5060" t="str">
        <f>IFERROR(VLOOKUP($A5060,entity_labels_mc!$A$2:$F$10000,2,FALSE), "")</f>
        <v xml:space="preserve">Utilize Lessee Risk Rtng Flag </v>
      </c>
      <c r="C5060" t="str">
        <f>IFERROR(VLOOKUP($B5060,entity_labels!$B$2:$F$10000,2,FALSE), IFERROR(VLOOKUP($B5060,entity_labels_mc!$B$2:$F$10000,2,FALSE), ""))</f>
        <v>Utilizar el arrendatario riesgo Rtng bandera</v>
      </c>
      <c r="D5060" t="str">
        <f>IFERROR(VLOOKUP($B5060,entity_labels!$B$2:$F$10000,3,FALSE), IFERROR(VLOOKUP($B5060,entity_labels_mc!$B$2:$F$10000,3,FALSE), ""))</f>
        <v>Utiliser le locataire risque Rtng drapeau</v>
      </c>
      <c r="E5060" t="str">
        <f>IFERROR(VLOOKUP($B5060,entity_labels!$B$2:$F$10000,4,FALSE), IFERROR(VLOOKUP($B5060,entity_labels_mc!$B$2:$F$10000,4,FALSE), ""))</f>
        <v>賃借人リスク Rtng フラグを活用します。</v>
      </c>
      <c r="F5060" t="str">
        <f>IFERROR(VLOOKUP($B5060,entity_labels!$B$2:$F$10000,5,FALSE), IFERROR(VLOOKUP($B5060,entity_labels_mc!$B$2:$F$10000,5,FALSE), ""))</f>
        <v>Mieter Gefahr Rtng Flagge zu nutzen</v>
      </c>
      <c r="G5060" t="str">
        <f t="shared" si="79"/>
        <v>program_utilizeLesseeRiskRtngFlag=Mieter Gefahr Rtng Flagge zu nutzen</v>
      </c>
    </row>
    <row r="5061" spans="1:7" x14ac:dyDescent="0.3">
      <c r="A5061" t="s">
        <v>7430</v>
      </c>
      <c r="B5061" t="str">
        <f>IFERROR(VLOOKUP($A5061,entity_labels_mc!$A$2:$F$10000,2,FALSE), "")</f>
        <v>Validity Opinion Letter Threshold</v>
      </c>
      <c r="C5061" t="str">
        <f>IFERROR(VLOOKUP($B5061,entity_labels!$B$2:$F$10000,2,FALSE), IFERROR(VLOOKUP($B5061,entity_labels_mc!$B$2:$F$10000,2,FALSE), ""))</f>
        <v>Validez opinión carta umbral</v>
      </c>
      <c r="D5061" t="str">
        <f>IFERROR(VLOOKUP($B5061,entity_labels!$B$2:$F$10000,3,FALSE), IFERROR(VLOOKUP($B5061,entity_labels_mc!$B$2:$F$10000,3,FALSE), ""))</f>
        <v>Validité avis lettre seuil</v>
      </c>
      <c r="E5061" t="str">
        <f>IFERROR(VLOOKUP($B5061,entity_labels!$B$2:$F$10000,4,FALSE), IFERROR(VLOOKUP($B5061,entity_labels_mc!$B$2:$F$10000,4,FALSE), ""))</f>
        <v>有効性の意見の手紙しきい値</v>
      </c>
      <c r="F5061" t="str">
        <f>IFERROR(VLOOKUP($B5061,entity_labels!$B$2:$F$10000,5,FALSE), IFERROR(VLOOKUP($B5061,entity_labels_mc!$B$2:$F$10000,5,FALSE), ""))</f>
        <v>Gültigkeit Stellungnahme Brief Schwelle</v>
      </c>
      <c r="G5061" t="str">
        <f t="shared" si="79"/>
        <v>program_valdtyOpnLtrThrshold=Gültigkeit Stellungnahme Brief Schwelle</v>
      </c>
    </row>
    <row r="5062" spans="1:7" x14ac:dyDescent="0.3">
      <c r="A5062" t="s">
        <v>7432</v>
      </c>
      <c r="B5062" t="str">
        <f>IFERROR(VLOOKUP($A5062,entity_labels_mc!$A$2:$F$10000,2,FALSE), "")</f>
        <v>Validity Opinion Required</v>
      </c>
      <c r="C5062" t="str">
        <f>IFERROR(VLOOKUP($B5062,entity_labels!$B$2:$F$10000,2,FALSE), IFERROR(VLOOKUP($B5062,entity_labels_mc!$B$2:$F$10000,2,FALSE), ""))</f>
        <v>Opinión de validez necesaria</v>
      </c>
      <c r="D5062" t="str">
        <f>IFERROR(VLOOKUP($B5062,entity_labels!$B$2:$F$10000,3,FALSE), IFERROR(VLOOKUP($B5062,entity_labels_mc!$B$2:$F$10000,3,FALSE), ""))</f>
        <v>Avis de validité requis</v>
      </c>
      <c r="E5062" t="str">
        <f>IFERROR(VLOOKUP($B5062,entity_labels!$B$2:$F$10000,4,FALSE), IFERROR(VLOOKUP($B5062,entity_labels_mc!$B$2:$F$10000,4,FALSE), ""))</f>
        <v>必要な妥当性の意見</v>
      </c>
      <c r="F5062" t="str">
        <f>IFERROR(VLOOKUP($B5062,entity_labels!$B$2:$F$10000,5,FALSE), IFERROR(VLOOKUP($B5062,entity_labels_mc!$B$2:$F$10000,5,FALSE), ""))</f>
        <v>Gültigkeit Stellungnahme erforderlich</v>
      </c>
      <c r="G5062" t="str">
        <f t="shared" si="79"/>
        <v>program_validityOpinionRqrdFlg=Gültigkeit Stellungnahme erforderlich</v>
      </c>
    </row>
    <row r="5063" spans="1:7" x14ac:dyDescent="0.3">
      <c r="A5063" t="s">
        <v>7434</v>
      </c>
      <c r="B5063" t="str">
        <f>IFERROR(VLOOKUP($A5063,entity_labels_mc!$A$2:$F$10000,2,FALSE), "")</f>
        <v xml:space="preserve">Version Number </v>
      </c>
      <c r="C5063" t="str">
        <f>IFERROR(VLOOKUP($B5063,entity_labels!$B$2:$F$10000,2,FALSE), IFERROR(VLOOKUP($B5063,entity_labels_mc!$B$2:$F$10000,2,FALSE), ""))</f>
        <v>Número de versión</v>
      </c>
      <c r="D5063" t="str">
        <f>IFERROR(VLOOKUP($B5063,entity_labels!$B$2:$F$10000,3,FALSE), IFERROR(VLOOKUP($B5063,entity_labels_mc!$B$2:$F$10000,3,FALSE), ""))</f>
        <v>Numéro de version</v>
      </c>
      <c r="E5063" t="str">
        <f>IFERROR(VLOOKUP($B5063,entity_labels!$B$2:$F$10000,4,FALSE), IFERROR(VLOOKUP($B5063,entity_labels_mc!$B$2:$F$10000,4,FALSE), ""))</f>
        <v>バージョン番号</v>
      </c>
      <c r="F5063" t="str">
        <f>IFERROR(VLOOKUP($B5063,entity_labels!$B$2:$F$10000,5,FALSE), IFERROR(VLOOKUP($B5063,entity_labels_mc!$B$2:$F$10000,5,FALSE), ""))</f>
        <v>Versionsnummer</v>
      </c>
      <c r="G5063" t="str">
        <f t="shared" si="79"/>
        <v>program_versionNumber=Versionsnummer</v>
      </c>
    </row>
    <row r="5064" spans="1:7" x14ac:dyDescent="0.3">
      <c r="A5064" t="s">
        <v>7436</v>
      </c>
      <c r="B5064" t="str">
        <f>IFERROR(VLOOKUP($A5064,entity_labels_mc!$A$2:$F$10000,2,FALSE), "")</f>
        <v xml:space="preserve">Version Status </v>
      </c>
      <c r="C5064" t="str">
        <f>IFERROR(VLOOKUP($B5064,entity_labels!$B$2:$F$10000,2,FALSE), IFERROR(VLOOKUP($B5064,entity_labels_mc!$B$2:$F$10000,2,FALSE), ""))</f>
        <v>Versión Status</v>
      </c>
      <c r="D5064" t="str">
        <f>IFERROR(VLOOKUP($B5064,entity_labels!$B$2:$F$10000,3,FALSE), IFERROR(VLOOKUP($B5064,entity_labels_mc!$B$2:$F$10000,3,FALSE), ""))</f>
        <v>Statut de version</v>
      </c>
      <c r="E5064" t="str">
        <f>IFERROR(VLOOKUP($B5064,entity_labels!$B$2:$F$10000,4,FALSE), IFERROR(VLOOKUP($B5064,entity_labels_mc!$B$2:$F$10000,4,FALSE), ""))</f>
        <v>バージョンのステータス</v>
      </c>
      <c r="F5064" t="str">
        <f>IFERROR(VLOOKUP($B5064,entity_labels!$B$2:$F$10000,5,FALSE), IFERROR(VLOOKUP($B5064,entity_labels_mc!$B$2:$F$10000,5,FALSE), ""))</f>
        <v>Versionsstatus</v>
      </c>
      <c r="G5064" t="str">
        <f t="shared" si="79"/>
        <v>program_versionStatus=Versionsstatus</v>
      </c>
    </row>
    <row r="5065" spans="1:7" x14ac:dyDescent="0.3">
      <c r="A5065" t="s">
        <v>34682</v>
      </c>
      <c r="B5065" t="str">
        <f>IFERROR(VLOOKUP($A5065,entity_labels_mc!$A$2:$F$10000,2,FALSE), "")</f>
        <v xml:space="preserve">Wf Status </v>
      </c>
      <c r="C5065" t="str">
        <f>IFERROR(VLOOKUP($B5065,entity_labels!$B$2:$F$10000,2,FALSE), IFERROR(VLOOKUP($B5065,entity_labels_mc!$B$2:$F$10000,2,FALSE), ""))</f>
        <v>WF Status</v>
      </c>
      <c r="D5065" t="str">
        <f>IFERROR(VLOOKUP($B5065,entity_labels!$B$2:$F$10000,3,FALSE), IFERROR(VLOOKUP($B5065,entity_labels_mc!$B$2:$F$10000,3,FALSE), ""))</f>
        <v>Statut de WF</v>
      </c>
      <c r="E5065" t="str">
        <f>IFERROR(VLOOKUP($B5065,entity_labels!$B$2:$F$10000,4,FALSE), IFERROR(VLOOKUP($B5065,entity_labels_mc!$B$2:$F$10000,4,FALSE), ""))</f>
        <v>Wf の状態</v>
      </c>
      <c r="F5065" t="str">
        <f>IFERROR(VLOOKUP($B5065,entity_labels!$B$2:$F$10000,5,FALSE), IFERROR(VLOOKUP($B5065,entity_labels_mc!$B$2:$F$10000,5,FALSE), ""))</f>
        <v>WF Status</v>
      </c>
      <c r="G5065" t="str">
        <f t="shared" si="79"/>
        <v>program_wfStatus=WF Status</v>
      </c>
    </row>
    <row r="5066" spans="1:7" x14ac:dyDescent="0.3">
      <c r="A5066" t="s">
        <v>7438</v>
      </c>
      <c r="B5066" t="str">
        <f>IFERROR(VLOOKUP($A5066,entity_labels_mc!$A$2:$F$10000,2,FALSE), "")</f>
        <v xml:space="preserve">Promo Information </v>
      </c>
      <c r="C5066" t="str">
        <f>IFERROR(VLOOKUP($B5066,entity_labels!$B$2:$F$10000,2,FALSE), IFERROR(VLOOKUP($B5066,entity_labels_mc!$B$2:$F$10000,2,FALSE), ""))</f>
        <v>Información de la promo</v>
      </c>
      <c r="D5066" t="str">
        <f>IFERROR(VLOOKUP($B5066,entity_labels!$B$2:$F$10000,3,FALSE), IFERROR(VLOOKUP($B5066,entity_labels_mc!$B$2:$F$10000,3,FALSE), ""))</f>
        <v>Promo Information</v>
      </c>
      <c r="E5066" t="str">
        <f>IFERROR(VLOOKUP($B5066,entity_labels!$B$2:$F$10000,4,FALSE), IFERROR(VLOOKUP($B5066,entity_labels_mc!$B$2:$F$10000,4,FALSE), ""))</f>
        <v>プロモーション情報</v>
      </c>
      <c r="F5066" t="str">
        <f>IFERROR(VLOOKUP($B5066,entity_labels!$B$2:$F$10000,5,FALSE), IFERROR(VLOOKUP($B5066,entity_labels_mc!$B$2:$F$10000,5,FALSE), ""))</f>
        <v>Promo-Informationen</v>
      </c>
      <c r="G5066" t="str">
        <f t="shared" si="79"/>
        <v>promoInformation=Promo-Informationen</v>
      </c>
    </row>
    <row r="5067" spans="1:7" x14ac:dyDescent="0.3">
      <c r="A5067" t="s">
        <v>7439</v>
      </c>
      <c r="B5067" t="str">
        <f>IFERROR(VLOOKUP($A5067,entity_labels_mc!$A$2:$F$10000,2,FALSE), "")</f>
        <v xml:space="preserve">Alternative Calendar </v>
      </c>
      <c r="C5067" t="str">
        <f>IFERROR(VLOOKUP($B5067,entity_labels!$B$2:$F$10000,2,FALSE), IFERROR(VLOOKUP($B5067,entity_labels_mc!$B$2:$F$10000,2,FALSE), ""))</f>
        <v>Calendario alternativo</v>
      </c>
      <c r="D5067" t="str">
        <f>IFERROR(VLOOKUP($B5067,entity_labels!$B$2:$F$10000,3,FALSE), IFERROR(VLOOKUP($B5067,entity_labels_mc!$B$2:$F$10000,3,FALSE), ""))</f>
        <v>Calendrier alternatif</v>
      </c>
      <c r="E5067" t="str">
        <f>IFERROR(VLOOKUP($B5067,entity_labels!$B$2:$F$10000,4,FALSE), IFERROR(VLOOKUP($B5067,entity_labels_mc!$B$2:$F$10000,4,FALSE), ""))</f>
        <v>代替カレンダー</v>
      </c>
      <c r="F5067" t="str">
        <f>IFERROR(VLOOKUP($B5067,entity_labels!$B$2:$F$10000,5,FALSE), IFERROR(VLOOKUP($B5067,entity_labels_mc!$B$2:$F$10000,5,FALSE), ""))</f>
        <v>Alternative Kalender</v>
      </c>
      <c r="G5067" t="str">
        <f t="shared" si="79"/>
        <v>promoInformation_alternativeCalendar=Alternative Kalender</v>
      </c>
    </row>
    <row r="5068" spans="1:7" x14ac:dyDescent="0.3">
      <c r="A5068" t="s">
        <v>7440</v>
      </c>
      <c r="B5068" t="str">
        <f>IFERROR(VLOOKUP($A5068,entity_labels_mc!$A$2:$F$10000,2,FALSE), "")</f>
        <v xml:space="preserve">Anniversary Dttm </v>
      </c>
      <c r="C5068" t="str">
        <f>IFERROR(VLOOKUP($B5068,entity_labels!$B$2:$F$10000,2,FALSE), IFERROR(VLOOKUP($B5068,entity_labels_mc!$B$2:$F$10000,2,FALSE), ""))</f>
        <v>Aniversario Dttm</v>
      </c>
      <c r="D5068" t="str">
        <f>IFERROR(VLOOKUP($B5068,entity_labels!$B$2:$F$10000,3,FALSE), IFERROR(VLOOKUP($B5068,entity_labels_mc!$B$2:$F$10000,3,FALSE), ""))</f>
        <v>Anniversaire DTMC</v>
      </c>
      <c r="E5068" t="str">
        <f>IFERROR(VLOOKUP($B5068,entity_labels!$B$2:$F$10000,4,FALSE), IFERROR(VLOOKUP($B5068,entity_labels_mc!$B$2:$F$10000,4,FALSE), ""))</f>
        <v>周年記念 Dttm</v>
      </c>
      <c r="F5068" t="str">
        <f>IFERROR(VLOOKUP($B5068,entity_labels!$B$2:$F$10000,5,FALSE), IFERROR(VLOOKUP($B5068,entity_labels_mc!$B$2:$F$10000,5,FALSE), ""))</f>
        <v>Jubiläum Dttm</v>
      </c>
      <c r="G5068" t="str">
        <f t="shared" si="79"/>
        <v>promoInformation_anniversaryDttm=Jubiläum Dttm</v>
      </c>
    </row>
    <row r="5069" spans="1:7" x14ac:dyDescent="0.3">
      <c r="A5069" t="s">
        <v>7441</v>
      </c>
      <c r="B5069" t="str">
        <f>IFERROR(VLOOKUP($A5069,entity_labels_mc!$A$2:$F$10000,2,FALSE), "")</f>
        <v xml:space="preserve">Calculation Type </v>
      </c>
      <c r="C5069" t="str">
        <f>IFERROR(VLOOKUP($B5069,entity_labels!$B$2:$F$10000,2,FALSE), IFERROR(VLOOKUP($B5069,entity_labels_mc!$B$2:$F$10000,2,FALSE), ""))</f>
        <v>Tipo de cálculo</v>
      </c>
      <c r="D5069" t="str">
        <f>IFERROR(VLOOKUP($B5069,entity_labels!$B$2:$F$10000,3,FALSE), IFERROR(VLOOKUP($B5069,entity_labels_mc!$B$2:$F$10000,3,FALSE), ""))</f>
        <v>Type de calcul</v>
      </c>
      <c r="E5069" t="str">
        <f>IFERROR(VLOOKUP($B5069,entity_labels!$B$2:$F$10000,4,FALSE), IFERROR(VLOOKUP($B5069,entity_labels_mc!$B$2:$F$10000,4,FALSE), ""))</f>
        <v>[計算タイプ]</v>
      </c>
      <c r="F5069" t="str">
        <f>IFERROR(VLOOKUP($B5069,entity_labels!$B$2:$F$10000,5,FALSE), IFERROR(VLOOKUP($B5069,entity_labels_mc!$B$2:$F$10000,5,FALSE), ""))</f>
        <v>Berechnungsart</v>
      </c>
      <c r="G5069" t="str">
        <f t="shared" si="79"/>
        <v>promoInformation_calculationType=Berechnungsart</v>
      </c>
    </row>
    <row r="5070" spans="1:7" x14ac:dyDescent="0.3">
      <c r="A5070" t="s">
        <v>7442</v>
      </c>
      <c r="B5070" t="str">
        <f>IFERROR(VLOOKUP($A5070,entity_labels_mc!$A$2:$F$10000,2,FALSE), "")</f>
        <v xml:space="preserve">Day Code </v>
      </c>
      <c r="C5070" t="str">
        <f>IFERROR(VLOOKUP($B5070,entity_labels!$B$2:$F$10000,2,FALSE), IFERROR(VLOOKUP($B5070,entity_labels_mc!$B$2:$F$10000,2,FALSE), ""))</f>
        <v>Día código</v>
      </c>
      <c r="D5070" t="str">
        <f>IFERROR(VLOOKUP($B5070,entity_labels!$B$2:$F$10000,3,FALSE), IFERROR(VLOOKUP($B5070,entity_labels_mc!$B$2:$F$10000,3,FALSE), ""))</f>
        <v>Code du jour</v>
      </c>
      <c r="E5070" t="str">
        <f>IFERROR(VLOOKUP($B5070,entity_labels!$B$2:$F$10000,4,FALSE), IFERROR(VLOOKUP($B5070,entity_labels_mc!$B$2:$F$10000,4,FALSE), ""))</f>
        <v>日のコード</v>
      </c>
      <c r="F5070" t="str">
        <f>IFERROR(VLOOKUP($B5070,entity_labels!$B$2:$F$10000,5,FALSE), IFERROR(VLOOKUP($B5070,entity_labels_mc!$B$2:$F$10000,5,FALSE), ""))</f>
        <v>Tag-Code</v>
      </c>
      <c r="G5070" t="str">
        <f t="shared" si="79"/>
        <v>promoInformation_dayCode=Tag-Code</v>
      </c>
    </row>
    <row r="5071" spans="1:7" x14ac:dyDescent="0.3">
      <c r="A5071" t="s">
        <v>7443</v>
      </c>
      <c r="B5071" t="str">
        <f>IFERROR(VLOOKUP($A5071,entity_labels_mc!$A$2:$F$10000,2,FALSE), "")</f>
        <v xml:space="preserve">Go To Rate </v>
      </c>
      <c r="C5071" t="str">
        <f>IFERROR(VLOOKUP($B5071,entity_labels!$B$2:$F$10000,2,FALSE), IFERROR(VLOOKUP($B5071,entity_labels_mc!$B$2:$F$10000,2,FALSE), ""))</f>
        <v>Ir a la velocidad</v>
      </c>
      <c r="D5071" t="str">
        <f>IFERROR(VLOOKUP($B5071,entity_labels!$B$2:$F$10000,3,FALSE), IFERROR(VLOOKUP($B5071,entity_labels_mc!$B$2:$F$10000,3,FALSE), ""))</f>
        <v>Aller à taux</v>
      </c>
      <c r="E5071" t="str">
        <f>IFERROR(VLOOKUP($B5071,entity_labels!$B$2:$F$10000,4,FALSE), IFERROR(VLOOKUP($B5071,entity_labels_mc!$B$2:$F$10000,4,FALSE), ""))</f>
        <v>レートを行く</v>
      </c>
      <c r="F5071" t="str">
        <f>IFERROR(VLOOKUP($B5071,entity_labels!$B$2:$F$10000,5,FALSE), IFERROR(VLOOKUP($B5071,entity_labels_mc!$B$2:$F$10000,5,FALSE), ""))</f>
        <v>Gehen Sie zu Rate</v>
      </c>
      <c r="G5071" t="str">
        <f t="shared" si="79"/>
        <v>promoInformation_goToRate=Gehen Sie zu Rate</v>
      </c>
    </row>
    <row r="5072" spans="1:7" x14ac:dyDescent="0.3">
      <c r="A5072" t="s">
        <v>7445</v>
      </c>
      <c r="B5072" t="str">
        <f>IFERROR(VLOOKUP($A5072,entity_labels_mc!$A$2:$F$10000,2,FALSE), "")</f>
        <v xml:space="preserve">Go To Type </v>
      </c>
      <c r="C5072" t="str">
        <f>IFERROR(VLOOKUP($B5072,entity_labels!$B$2:$F$10000,2,FALSE), IFERROR(VLOOKUP($B5072,entity_labels_mc!$B$2:$F$10000,2,FALSE), ""))</f>
        <v>Ir a tipo</v>
      </c>
      <c r="D5072" t="str">
        <f>IFERROR(VLOOKUP($B5072,entity_labels!$B$2:$F$10000,3,FALSE), IFERROR(VLOOKUP($B5072,entity_labels_mc!$B$2:$F$10000,3,FALSE), ""))</f>
        <v>Aller à Type</v>
      </c>
      <c r="E5072" t="str">
        <f>IFERROR(VLOOKUP($B5072,entity_labels!$B$2:$F$10000,4,FALSE), IFERROR(VLOOKUP($B5072,entity_labels_mc!$B$2:$F$10000,4,FALSE), ""))</f>
        <v>型に移動します。</v>
      </c>
      <c r="F5072" t="str">
        <f>IFERROR(VLOOKUP($B5072,entity_labels!$B$2:$F$10000,5,FALSE), IFERROR(VLOOKUP($B5072,entity_labels_mc!$B$2:$F$10000,5,FALSE), ""))</f>
        <v>Gehen Sie in zu</v>
      </c>
      <c r="G5072" t="str">
        <f t="shared" si="79"/>
        <v>promoInformation_goToType=Gehen Sie in zu</v>
      </c>
    </row>
    <row r="5073" spans="1:7" x14ac:dyDescent="0.3">
      <c r="A5073" t="s">
        <v>7447</v>
      </c>
      <c r="B5073" t="str">
        <f>IFERROR(VLOOKUP($A5073,entity_labels_mc!$A$2:$F$10000,2,FALSE), "")</f>
        <v xml:space="preserve">No Of Months </v>
      </c>
      <c r="C5073" t="str">
        <f>IFERROR(VLOOKUP($B5073,entity_labels!$B$2:$F$10000,2,FALSE), IFERROR(VLOOKUP($B5073,entity_labels_mc!$B$2:$F$10000,2,FALSE), ""))</f>
        <v>No de meses</v>
      </c>
      <c r="D5073" t="str">
        <f>IFERROR(VLOOKUP($B5073,entity_labels!$B$2:$F$10000,3,FALSE), IFERROR(VLOOKUP($B5073,entity_labels_mc!$B$2:$F$10000,3,FALSE), ""))</f>
        <v>Pas de mois</v>
      </c>
      <c r="E5073" t="str">
        <f>IFERROR(VLOOKUP($B5073,entity_labels!$B$2:$F$10000,4,FALSE), IFERROR(VLOOKUP($B5073,entity_labels_mc!$B$2:$F$10000,4,FALSE), ""))</f>
        <v>ヶ月の</v>
      </c>
      <c r="F5073" t="str">
        <f>IFERROR(VLOOKUP($B5073,entity_labels!$B$2:$F$10000,5,FALSE), IFERROR(VLOOKUP($B5073,entity_labels_mc!$B$2:$F$10000,5,FALSE), ""))</f>
        <v>Anzahl der Monate</v>
      </c>
      <c r="G5073" t="str">
        <f t="shared" si="79"/>
        <v>promoInformation_noOfMonths=Anzahl der Monate</v>
      </c>
    </row>
    <row r="5074" spans="1:7" x14ac:dyDescent="0.3">
      <c r="A5074" t="s">
        <v>7448</v>
      </c>
      <c r="B5074" t="str">
        <f>IFERROR(VLOOKUP($A5074,entity_labels_mc!$A$2:$F$10000,2,FALSE), "")</f>
        <v xml:space="preserve">Prime Change Frequency </v>
      </c>
      <c r="C5074" t="str">
        <f>IFERROR(VLOOKUP($B5074,entity_labels!$B$2:$F$10000,2,FALSE), IFERROR(VLOOKUP($B5074,entity_labels_mc!$B$2:$F$10000,2,FALSE), ""))</f>
        <v>Frecuencia de cambio principal</v>
      </c>
      <c r="D5074" t="str">
        <f>IFERROR(VLOOKUP($B5074,entity_labels!$B$2:$F$10000,3,FALSE), IFERROR(VLOOKUP($B5074,entity_labels_mc!$B$2:$F$10000,3,FALSE), ""))</f>
        <v>Premier changement de fréquence</v>
      </c>
      <c r="E5074" t="str">
        <f>IFERROR(VLOOKUP($B5074,entity_labels!$B$2:$F$10000,4,FALSE), IFERROR(VLOOKUP($B5074,entity_labels_mc!$B$2:$F$10000,4,FALSE), ""))</f>
        <v>プライム変更頻度</v>
      </c>
      <c r="F5074" t="str">
        <f>IFERROR(VLOOKUP($B5074,entity_labels!$B$2:$F$10000,5,FALSE), IFERROR(VLOOKUP($B5074,entity_labels_mc!$B$2:$F$10000,5,FALSE), ""))</f>
        <v>Erstklassige Wechselfrequenz</v>
      </c>
      <c r="G5074" t="str">
        <f t="shared" si="79"/>
        <v>promoInformation_primeChangeFrequency=Erstklassige Wechselfrequenz</v>
      </c>
    </row>
    <row r="5075" spans="1:7" x14ac:dyDescent="0.3">
      <c r="A5075" t="s">
        <v>7449</v>
      </c>
      <c r="B5075" t="str">
        <f>IFERROR(VLOOKUP($A5075,entity_labels_mc!$A$2:$F$10000,2,FALSE), "")</f>
        <v xml:space="preserve">Prime Factor Pct </v>
      </c>
      <c r="C5075" t="str">
        <f>IFERROR(VLOOKUP($B5075,entity_labels!$B$2:$F$10000,2,FALSE), IFERROR(VLOOKUP($B5075,entity_labels_mc!$B$2:$F$10000,2,FALSE), ""))</f>
        <v>Principal Factor Pct</v>
      </c>
      <c r="D5075" t="str">
        <f>IFERROR(VLOOKUP($B5075,entity_labels!$B$2:$F$10000,3,FALSE), IFERROR(VLOOKUP($B5075,entity_labels_mc!$B$2:$F$10000,3,FALSE), ""))</f>
        <v>Facteur premier Pct</v>
      </c>
      <c r="E5075" t="str">
        <f>IFERROR(VLOOKUP($B5075,entity_labels!$B$2:$F$10000,4,FALSE), IFERROR(VLOOKUP($B5075,entity_labels_mc!$B$2:$F$10000,4,FALSE), ""))</f>
        <v>素因数 Pct</v>
      </c>
      <c r="F5075" t="str">
        <f>IFERROR(VLOOKUP($B5075,entity_labels!$B$2:$F$10000,5,FALSE), IFERROR(VLOOKUP($B5075,entity_labels_mc!$B$2:$F$10000,5,FALSE), ""))</f>
        <v>Primfaktor Pct</v>
      </c>
      <c r="G5075" t="str">
        <f t="shared" si="79"/>
        <v>promoInformation_primeFactorPct=Primfaktor Pct</v>
      </c>
    </row>
    <row r="5076" spans="1:7" x14ac:dyDescent="0.3">
      <c r="A5076" t="s">
        <v>7450</v>
      </c>
      <c r="B5076" t="str">
        <f>IFERROR(VLOOKUP($A5076,entity_labels_mc!$A$2:$F$10000,2,FALSE), "")</f>
        <v xml:space="preserve">Prime Indices </v>
      </c>
      <c r="C5076" t="str">
        <f>IFERROR(VLOOKUP($B5076,entity_labels!$B$2:$F$10000,2,FALSE), IFERROR(VLOOKUP($B5076,entity_labels_mc!$B$2:$F$10000,2,FALSE), ""))</f>
        <v>Índices principales</v>
      </c>
      <c r="D5076" t="str">
        <f>IFERROR(VLOOKUP($B5076,entity_labels!$B$2:$F$10000,3,FALSE), IFERROR(VLOOKUP($B5076,entity_labels_mc!$B$2:$F$10000,3,FALSE), ""))</f>
        <v>Principaux Indices</v>
      </c>
      <c r="E5076" t="str">
        <f>IFERROR(VLOOKUP($B5076,entity_labels!$B$2:$F$10000,4,FALSE), IFERROR(VLOOKUP($B5076,entity_labels_mc!$B$2:$F$10000,4,FALSE), ""))</f>
        <v>主な指標</v>
      </c>
      <c r="F5076" t="str">
        <f>IFERROR(VLOOKUP($B5076,entity_labels!$B$2:$F$10000,5,FALSE), IFERROR(VLOOKUP($B5076,entity_labels_mc!$B$2:$F$10000,5,FALSE), ""))</f>
        <v>Wichtigste Indices</v>
      </c>
      <c r="G5076" t="str">
        <f t="shared" si="79"/>
        <v>promoInformation_primeIndices=Wichtigste Indices</v>
      </c>
    </row>
    <row r="5077" spans="1:7" x14ac:dyDescent="0.3">
      <c r="A5077" t="s">
        <v>7451</v>
      </c>
      <c r="B5077" t="str">
        <f>IFERROR(VLOOKUP($A5077,entity_labels_mc!$A$2:$F$10000,2,FALSE), "")</f>
        <v xml:space="preserve">Promotional Expiration Dttm </v>
      </c>
      <c r="C5077" t="str">
        <f>IFERROR(VLOOKUP($B5077,entity_labels!$B$2:$F$10000,2,FALSE), IFERROR(VLOOKUP($B5077,entity_labels_mc!$B$2:$F$10000,2,FALSE), ""))</f>
        <v>Caducidad promocional Dttm</v>
      </c>
      <c r="D5077" t="str">
        <f>IFERROR(VLOOKUP($B5077,entity_labels!$B$2:$F$10000,3,FALSE), IFERROR(VLOOKUP($B5077,entity_labels_mc!$B$2:$F$10000,3,FALSE), ""))</f>
        <v>Expiration promotionnel DTMC</v>
      </c>
      <c r="E5077" t="str">
        <f>IFERROR(VLOOKUP($B5077,entity_labels!$B$2:$F$10000,4,FALSE), IFERROR(VLOOKUP($B5077,entity_labels_mc!$B$2:$F$10000,4,FALSE), ""))</f>
        <v>プロモーション有効期限 Dttm</v>
      </c>
      <c r="F5077" t="str">
        <f>IFERROR(VLOOKUP($B5077,entity_labels!$B$2:$F$10000,5,FALSE), IFERROR(VLOOKUP($B5077,entity_labels_mc!$B$2:$F$10000,5,FALSE), ""))</f>
        <v>Werbe Ablauf Dttm</v>
      </c>
      <c r="G5077" t="str">
        <f t="shared" si="79"/>
        <v>promoInformation_promotionalExpirationDttm=Werbe Ablauf Dttm</v>
      </c>
    </row>
    <row r="5078" spans="1:7" x14ac:dyDescent="0.3">
      <c r="A5078" t="s">
        <v>34683</v>
      </c>
      <c r="B5078" t="str">
        <f>IFERROR(VLOOKUP($A5078,entity_labels_mc!$A$2:$F$10000,2,FALSE), "")</f>
        <v xml:space="preserve">Soft Deleted On </v>
      </c>
      <c r="C5078" t="str">
        <f>IFERROR(VLOOKUP($B5078,entity_labels!$B$2:$F$10000,2,FALSE), IFERROR(VLOOKUP($B5078,entity_labels_mc!$B$2:$F$10000,2,FALSE), ""))</f>
        <v>Suave En Suprimido</v>
      </c>
      <c r="D5078" t="str">
        <f>IFERROR(VLOOKUP($B5078,entity_labels!$B$2:$F$10000,3,FALSE), IFERROR(VLOOKUP($B5078,entity_labels_mc!$B$2:$F$10000,3,FALSE), ""))</f>
        <v>Doux Annulée le</v>
      </c>
      <c r="E5078" t="str">
        <f>IFERROR(VLOOKUP($B5078,entity_labels!$B$2:$F$10000,4,FALSE), IFERROR(VLOOKUP($B5078,entity_labels_mc!$B$2:$F$10000,4,FALSE), ""))</f>
        <v>ソフト削除で</v>
      </c>
      <c r="F5078" t="str">
        <f>IFERROR(VLOOKUP($B5078,entity_labels!$B$2:$F$10000,5,FALSE), IFERROR(VLOOKUP($B5078,entity_labels_mc!$B$2:$F$10000,5,FALSE), ""))</f>
        <v>Soft Deleted On</v>
      </c>
      <c r="G5078" t="str">
        <f t="shared" si="79"/>
        <v>promoInformation_softDeletedOn=Soft Deleted On</v>
      </c>
    </row>
    <row r="5079" spans="1:7" x14ac:dyDescent="0.3">
      <c r="A5079" t="s">
        <v>7453</v>
      </c>
      <c r="B5079" t="str">
        <f>IFERROR(VLOOKUP($A5079,entity_labels_mc!$A$2:$F$10000,2,FALSE), "")</f>
        <v xml:space="preserve">Use Promo Rate </v>
      </c>
      <c r="C5079" t="str">
        <f>IFERROR(VLOOKUP($B5079,entity_labels!$B$2:$F$10000,2,FALSE), IFERROR(VLOOKUP($B5079,entity_labels_mc!$B$2:$F$10000,2,FALSE), ""))</f>
        <v>Tasa de uso promocional</v>
      </c>
      <c r="D5079" t="str">
        <f>IFERROR(VLOOKUP($B5079,entity_labels!$B$2:$F$10000,3,FALSE), IFERROR(VLOOKUP($B5079,entity_labels_mc!$B$2:$F$10000,3,FALSE), ""))</f>
        <v>Prix Promo utilisation</v>
      </c>
      <c r="E5079" t="str">
        <f>IFERROR(VLOOKUP($B5079,entity_labels!$B$2:$F$10000,4,FALSE), IFERROR(VLOOKUP($B5079,entity_labels_mc!$B$2:$F$10000,4,FALSE), ""))</f>
        <v>プロモーション レートを使用します。</v>
      </c>
      <c r="F5079" t="str">
        <f>IFERROR(VLOOKUP($B5079,entity_labels!$B$2:$F$10000,5,FALSE), IFERROR(VLOOKUP($B5079,entity_labels_mc!$B$2:$F$10000,5,FALSE), ""))</f>
        <v>Verwenden Sie Promo Rate</v>
      </c>
      <c r="G5079" t="str">
        <f t="shared" si="79"/>
        <v>promoInformation_usePromoRate=Verwenden Sie Promo Rate</v>
      </c>
    </row>
    <row r="5080" spans="1:7" x14ac:dyDescent="0.3">
      <c r="A5080" t="s">
        <v>34684</v>
      </c>
      <c r="B5080" t="str">
        <f>IFERROR(VLOOKUP($A5080,entity_labels_mc!$A$2:$F$10000,2,FALSE), "")</f>
        <v>Promotions</v>
      </c>
      <c r="C5080" t="str">
        <f>IFERROR(VLOOKUP($B5080,entity_labels!$B$2:$F$10000,2,FALSE), IFERROR(VLOOKUP($B5080,entity_labels_mc!$B$2:$F$10000,2,FALSE), ""))</f>
        <v>Promociones</v>
      </c>
      <c r="D5080" t="str">
        <f>IFERROR(VLOOKUP($B5080,entity_labels!$B$2:$F$10000,3,FALSE), IFERROR(VLOOKUP($B5080,entity_labels_mc!$B$2:$F$10000,3,FALSE), ""))</f>
        <v>Promotions</v>
      </c>
      <c r="E5080" t="str">
        <f>IFERROR(VLOOKUP($B5080,entity_labels!$B$2:$F$10000,4,FALSE), IFERROR(VLOOKUP($B5080,entity_labels_mc!$B$2:$F$10000,4,FALSE), ""))</f>
        <v>プロモーション</v>
      </c>
      <c r="F5080" t="str">
        <f>IFERROR(VLOOKUP($B5080,entity_labels!$B$2:$F$10000,5,FALSE), IFERROR(VLOOKUP($B5080,entity_labels_mc!$B$2:$F$10000,5,FALSE), ""))</f>
        <v>Promotions</v>
      </c>
      <c r="G5080" t="str">
        <f t="shared" si="79"/>
        <v>promotionPolicy=Promotions</v>
      </c>
    </row>
    <row r="5081" spans="1:7" x14ac:dyDescent="0.3">
      <c r="A5081" t="s">
        <v>34685</v>
      </c>
      <c r="B5081" t="str">
        <f>IFERROR(VLOOKUP($A5081,entity_labels_mc!$A$2:$F$10000,2,FALSE), "")</f>
        <v xml:space="preserve">Active </v>
      </c>
      <c r="C5081" t="str">
        <f>IFERROR(VLOOKUP($B5081,entity_labels!$B$2:$F$10000,2,FALSE), IFERROR(VLOOKUP($B5081,entity_labels_mc!$B$2:$F$10000,2,FALSE), ""))</f>
        <v>Activo</v>
      </c>
      <c r="D5081" t="str">
        <f>IFERROR(VLOOKUP($B5081,entity_labels!$B$2:$F$10000,3,FALSE), IFERROR(VLOOKUP($B5081,entity_labels_mc!$B$2:$F$10000,3,FALSE), ""))</f>
        <v>Active</v>
      </c>
      <c r="E5081" t="str">
        <f>IFERROR(VLOOKUP($B5081,entity_labels!$B$2:$F$10000,4,FALSE), IFERROR(VLOOKUP($B5081,entity_labels_mc!$B$2:$F$10000,4,FALSE), ""))</f>
        <v>アクティブです</v>
      </c>
      <c r="F5081" t="str">
        <f>IFERROR(VLOOKUP($B5081,entity_labels!$B$2:$F$10000,5,FALSE), IFERROR(VLOOKUP($B5081,entity_labels_mc!$B$2:$F$10000,5,FALSE), ""))</f>
        <v>Aktive</v>
      </c>
      <c r="G5081" t="str">
        <f t="shared" si="79"/>
        <v>promotionPolicy_active=Aktive</v>
      </c>
    </row>
    <row r="5082" spans="1:7" x14ac:dyDescent="0.3">
      <c r="A5082" t="s">
        <v>34686</v>
      </c>
      <c r="B5082" t="str">
        <f>IFERROR(VLOOKUP($A5082,entity_labels_mc!$A$2:$F$10000,2,FALSE), "")</f>
        <v xml:space="preserve">Afs Promotion </v>
      </c>
      <c r="C5082" t="str">
        <f>IFERROR(VLOOKUP($B5082,entity_labels!$B$2:$F$10000,2,FALSE), IFERROR(VLOOKUP($B5082,entity_labels_mc!$B$2:$F$10000,2,FALSE), ""))</f>
        <v>Promoción Afs</v>
      </c>
      <c r="D5082" t="str">
        <f>IFERROR(VLOOKUP($B5082,entity_labels!$B$2:$F$10000,3,FALSE), IFERROR(VLOOKUP($B5082,entity_labels_mc!$B$2:$F$10000,3,FALSE), ""))</f>
        <v>Afs Promotion</v>
      </c>
      <c r="E5082" t="str">
        <f>IFERROR(VLOOKUP($B5082,entity_labels!$B$2:$F$10000,4,FALSE), IFERROR(VLOOKUP($B5082,entity_labels_mc!$B$2:$F$10000,4,FALSE), ""))</f>
        <v>AFS推進</v>
      </c>
      <c r="F5082" t="str">
        <f>IFERROR(VLOOKUP($B5082,entity_labels!$B$2:$F$10000,5,FALSE), IFERROR(VLOOKUP($B5082,entity_labels_mc!$B$2:$F$10000,5,FALSE), ""))</f>
        <v>Afs Promotion</v>
      </c>
      <c r="G5082" t="str">
        <f t="shared" si="79"/>
        <v>promotionPolicy_afsPromotion=Afs Promotion</v>
      </c>
    </row>
    <row r="5083" spans="1:7" x14ac:dyDescent="0.3">
      <c r="A5083" t="s">
        <v>34687</v>
      </c>
      <c r="B5083" t="str">
        <f>IFERROR(VLOOKUP($A5083,entity_labels_mc!$A$2:$F$10000,2,FALSE), "")</f>
        <v xml:space="preserve">Currency </v>
      </c>
      <c r="C5083" t="str">
        <f>IFERROR(VLOOKUP($B5083,entity_labels!$B$2:$F$10000,2,FALSE), IFERROR(VLOOKUP($B5083,entity_labels_mc!$B$2:$F$10000,2,FALSE), ""))</f>
        <v>Moneda</v>
      </c>
      <c r="D5083" t="str">
        <f>IFERROR(VLOOKUP($B5083,entity_labels!$B$2:$F$10000,3,FALSE), IFERROR(VLOOKUP($B5083,entity_labels_mc!$B$2:$F$10000,3,FALSE), ""))</f>
        <v>Monnaie</v>
      </c>
      <c r="E5083" t="str">
        <f>IFERROR(VLOOKUP($B5083,entity_labels!$B$2:$F$10000,4,FALSE), IFERROR(VLOOKUP($B5083,entity_labels_mc!$B$2:$F$10000,4,FALSE), ""))</f>
        <v>通貨</v>
      </c>
      <c r="F5083" t="str">
        <f>IFERROR(VLOOKUP($B5083,entity_labels!$B$2:$F$10000,5,FALSE), IFERROR(VLOOKUP($B5083,entity_labels_mc!$B$2:$F$10000,5,FALSE), ""))</f>
        <v>Währung</v>
      </c>
      <c r="G5083" t="str">
        <f t="shared" si="79"/>
        <v>promotionPolicy_currency=Währung</v>
      </c>
    </row>
    <row r="5084" spans="1:7" x14ac:dyDescent="0.3">
      <c r="A5084" t="s">
        <v>34688</v>
      </c>
      <c r="B5084" t="str">
        <f>IFERROR(VLOOKUP($A5084,entity_labels_mc!$A$2:$F$10000,2,FALSE), "")</f>
        <v xml:space="preserve">Description </v>
      </c>
      <c r="C5084" t="str">
        <f>IFERROR(VLOOKUP($B5084,entity_labels!$B$2:$F$10000,2,FALSE), IFERROR(VLOOKUP($B5084,entity_labels_mc!$B$2:$F$10000,2,FALSE), ""))</f>
        <v>Descripción</v>
      </c>
      <c r="D5084" t="str">
        <f>IFERROR(VLOOKUP($B5084,entity_labels!$B$2:$F$10000,3,FALSE), IFERROR(VLOOKUP($B5084,entity_labels_mc!$B$2:$F$10000,3,FALSE), ""))</f>
        <v>Description</v>
      </c>
      <c r="E5084" t="str">
        <f>IFERROR(VLOOKUP($B5084,entity_labels!$B$2:$F$10000,4,FALSE), IFERROR(VLOOKUP($B5084,entity_labels_mc!$B$2:$F$10000,4,FALSE), ""))</f>
        <v>説明</v>
      </c>
      <c r="F5084" t="str">
        <f>IFERROR(VLOOKUP($B5084,entity_labels!$B$2:$F$10000,5,FALSE), IFERROR(VLOOKUP($B5084,entity_labels_mc!$B$2:$F$10000,5,FALSE), ""))</f>
        <v>Beschreibung</v>
      </c>
      <c r="G5084" t="str">
        <f t="shared" si="79"/>
        <v>promotionPolicy_description=Beschreibung</v>
      </c>
    </row>
    <row r="5085" spans="1:7" x14ac:dyDescent="0.3">
      <c r="A5085" t="s">
        <v>34689</v>
      </c>
      <c r="B5085" t="str">
        <f>IFERROR(VLOOKUP($A5085,entity_labels_mc!$A$2:$F$10000,2,FALSE), "")</f>
        <v xml:space="preserve">Description Der </v>
      </c>
      <c r="C5085" t="str">
        <f>IFERROR(VLOOKUP($B5085,entity_labels!$B$2:$F$10000,2,FALSE), IFERROR(VLOOKUP($B5085,entity_labels_mc!$B$2:$F$10000,2,FALSE), ""))</f>
        <v>Descripción Der</v>
      </c>
      <c r="D5085" t="str">
        <f>IFERROR(VLOOKUP($B5085,entity_labels!$B$2:$F$10000,3,FALSE), IFERROR(VLOOKUP($B5085,entity_labels_mc!$B$2:$F$10000,3,FALSE), ""))</f>
        <v>Variante Der</v>
      </c>
      <c r="E5085" t="str">
        <f>IFERROR(VLOOKUP($B5085,entity_labels!$B$2:$F$10000,4,FALSE), IFERROR(VLOOKUP($B5085,entity_labels_mc!$B$2:$F$10000,4,FALSE), ""))</f>
        <v>説明デア</v>
      </c>
      <c r="F5085" t="str">
        <f>IFERROR(VLOOKUP($B5085,entity_labels!$B$2:$F$10000,5,FALSE), IFERROR(VLOOKUP($B5085,entity_labels_mc!$B$2:$F$10000,5,FALSE), ""))</f>
        <v>Beschreibung Der</v>
      </c>
      <c r="G5085" t="str">
        <f t="shared" si="79"/>
        <v>promotionPolicy_descriptionDer=Beschreibung Der</v>
      </c>
    </row>
    <row r="5086" spans="1:7" x14ac:dyDescent="0.3">
      <c r="A5086" t="s">
        <v>34690</v>
      </c>
      <c r="B5086" t="str">
        <f>IFERROR(VLOOKUP($A5086,entity_labels_mc!$A$2:$F$10000,2,FALSE), "")</f>
        <v>Effective From Date</v>
      </c>
      <c r="C5086" t="str">
        <f>IFERROR(VLOOKUP($B5086,entity_labels!$B$2:$F$10000,2,FALSE), IFERROR(VLOOKUP($B5086,entity_labels_mc!$B$2:$F$10000,2,FALSE), ""))</f>
        <v>Vigente desde Fecha</v>
      </c>
      <c r="D5086" t="str">
        <f>IFERROR(VLOOKUP($B5086,entity_labels!$B$2:$F$10000,3,FALSE), IFERROR(VLOOKUP($B5086,entity_labels_mc!$B$2:$F$10000,3,FALSE), ""))</f>
        <v>Date d'effet</v>
      </c>
      <c r="E5086" t="str">
        <f>IFERROR(VLOOKUP($B5086,entity_labels!$B$2:$F$10000,4,FALSE), IFERROR(VLOOKUP($B5086,entity_labels_mc!$B$2:$F$10000,4,FALSE), ""))</f>
        <v>日付から有効</v>
      </c>
      <c r="F5086" t="str">
        <f>IFERROR(VLOOKUP($B5086,entity_labels!$B$2:$F$10000,5,FALSE), IFERROR(VLOOKUP($B5086,entity_labels_mc!$B$2:$F$10000,5,FALSE), ""))</f>
        <v>Mit Wirkung zum Datum</v>
      </c>
      <c r="G5086" t="str">
        <f t="shared" si="79"/>
        <v>promotionPolicy_effectiveFromDate=Mit Wirkung zum Datum</v>
      </c>
    </row>
    <row r="5087" spans="1:7" x14ac:dyDescent="0.3">
      <c r="A5087" t="s">
        <v>34691</v>
      </c>
      <c r="B5087" t="str">
        <f>IFERROR(VLOOKUP($A5087,entity_labels_mc!$A$2:$F$10000,2,FALSE), "")</f>
        <v>Effective To Date</v>
      </c>
      <c r="C5087" t="str">
        <f>IFERROR(VLOOKUP($B5087,entity_labels!$B$2:$F$10000,2,FALSE), IFERROR(VLOOKUP($B5087,entity_labels_mc!$B$2:$F$10000,2,FALSE), ""))</f>
        <v>Eficaz hasta la fecha</v>
      </c>
      <c r="D5087" t="str">
        <f>IFERROR(VLOOKUP($B5087,entity_labels!$B$2:$F$10000,3,FALSE), IFERROR(VLOOKUP($B5087,entity_labels_mc!$B$2:$F$10000,3,FALSE), ""))</f>
        <v>Efficace à ce jour</v>
      </c>
      <c r="E5087" t="str">
        <f>IFERROR(VLOOKUP($B5087,entity_labels!$B$2:$F$10000,4,FALSE), IFERROR(VLOOKUP($B5087,entity_labels_mc!$B$2:$F$10000,4,FALSE), ""))</f>
        <v>日付することが有効</v>
      </c>
      <c r="F5087" t="str">
        <f>IFERROR(VLOOKUP($B5087,entity_labels!$B$2:$F$10000,5,FALSE), IFERROR(VLOOKUP($B5087,entity_labels_mc!$B$2:$F$10000,5,FALSE), ""))</f>
        <v>Effektive bis Datum</v>
      </c>
      <c r="G5087" t="str">
        <f t="shared" si="79"/>
        <v>promotionPolicy_effectiveToDate=Effektive bis Datum</v>
      </c>
    </row>
    <row r="5088" spans="1:7" x14ac:dyDescent="0.3">
      <c r="A5088" t="s">
        <v>34692</v>
      </c>
      <c r="B5088" t="str">
        <f>IFERROR(VLOOKUP($A5088,entity_labels_mc!$A$2:$F$10000,2,FALSE), "")</f>
        <v xml:space="preserve">Exception Formula </v>
      </c>
      <c r="C5088" t="str">
        <f>IFERROR(VLOOKUP($B5088,entity_labels!$B$2:$F$10000,2,FALSE), IFERROR(VLOOKUP($B5088,entity_labels_mc!$B$2:$F$10000,2,FALSE), ""))</f>
        <v>Excepción Fórmula</v>
      </c>
      <c r="D5088" t="str">
        <f>IFERROR(VLOOKUP($B5088,entity_labels!$B$2:$F$10000,3,FALSE), IFERROR(VLOOKUP($B5088,entity_labels_mc!$B$2:$F$10000,3,FALSE), ""))</f>
        <v>Formule d'exception</v>
      </c>
      <c r="E5088" t="str">
        <f>IFERROR(VLOOKUP($B5088,entity_labels!$B$2:$F$10000,4,FALSE), IFERROR(VLOOKUP($B5088,entity_labels_mc!$B$2:$F$10000,4,FALSE), ""))</f>
        <v>例外式</v>
      </c>
      <c r="F5088" t="str">
        <f>IFERROR(VLOOKUP($B5088,entity_labels!$B$2:$F$10000,5,FALSE), IFERROR(VLOOKUP($B5088,entity_labels_mc!$B$2:$F$10000,5,FALSE), ""))</f>
        <v>Ausnahme Formel</v>
      </c>
      <c r="G5088" t="str">
        <f t="shared" si="79"/>
        <v>promotionPolicy_exceptionFormula=Ausnahme Formel</v>
      </c>
    </row>
    <row r="5089" spans="1:7" x14ac:dyDescent="0.3">
      <c r="A5089" t="s">
        <v>34693</v>
      </c>
      <c r="B5089" t="str">
        <f>IFERROR(VLOOKUP($A5089,entity_labels_mc!$A$2:$F$10000,2,FALSE), "")</f>
        <v xml:space="preserve">Exclude </v>
      </c>
      <c r="C5089" t="str">
        <f>IFERROR(VLOOKUP($B5089,entity_labels!$B$2:$F$10000,2,FALSE), IFERROR(VLOOKUP($B5089,entity_labels_mc!$B$2:$F$10000,2,FALSE), ""))</f>
        <v>Excluir</v>
      </c>
      <c r="D5089" t="str">
        <f>IFERROR(VLOOKUP($B5089,entity_labels!$B$2:$F$10000,3,FALSE), IFERROR(VLOOKUP($B5089,entity_labels_mc!$B$2:$F$10000,3,FALSE), ""))</f>
        <v>Exclure</v>
      </c>
      <c r="E5089" t="str">
        <f>IFERROR(VLOOKUP($B5089,entity_labels!$B$2:$F$10000,4,FALSE), IFERROR(VLOOKUP($B5089,entity_labels_mc!$B$2:$F$10000,4,FALSE), ""))</f>
        <v>除外します。</v>
      </c>
      <c r="F5089" t="str">
        <f>IFERROR(VLOOKUP($B5089,entity_labels!$B$2:$F$10000,5,FALSE), IFERROR(VLOOKUP($B5089,entity_labels_mc!$B$2:$F$10000,5,FALSE), ""))</f>
        <v>Ausschließen</v>
      </c>
      <c r="G5089" t="str">
        <f t="shared" si="79"/>
        <v>promotionPolicy_exclude=Ausschließen</v>
      </c>
    </row>
    <row r="5090" spans="1:7" x14ac:dyDescent="0.3">
      <c r="A5090" t="s">
        <v>34694</v>
      </c>
      <c r="B5090" t="str">
        <f>IFERROR(VLOOKUP($A5090,entity_labels_mc!$A$2:$F$10000,2,FALSE), "")</f>
        <v xml:space="preserve">Facility Category Types </v>
      </c>
      <c r="C5090" t="str">
        <f>IFERROR(VLOOKUP($B5090,entity_labels!$B$2:$F$10000,2,FALSE), IFERROR(VLOOKUP($B5090,entity_labels_mc!$B$2:$F$10000,2,FALSE), ""))</f>
        <v>Fondo Categoría Tipos</v>
      </c>
      <c r="D5090" t="str">
        <f>IFERROR(VLOOKUP($B5090,entity_labels!$B$2:$F$10000,3,FALSE), IFERROR(VLOOKUP($B5090,entity_labels_mc!$B$2:$F$10000,3,FALSE), ""))</f>
        <v>Fonds Catégorie Types</v>
      </c>
      <c r="E5090" t="str">
        <f>IFERROR(VLOOKUP($B5090,entity_labels!$B$2:$F$10000,4,FALSE), IFERROR(VLOOKUP($B5090,entity_labels_mc!$B$2:$F$10000,4,FALSE), ""))</f>
        <v>施設カテゴリタイプ</v>
      </c>
      <c r="F5090" t="str">
        <f>IFERROR(VLOOKUP($B5090,entity_labels!$B$2:$F$10000,5,FALSE), IFERROR(VLOOKUP($B5090,entity_labels_mc!$B$2:$F$10000,5,FALSE), ""))</f>
        <v>Anlage Kategorietypen</v>
      </c>
      <c r="G5090" t="str">
        <f t="shared" si="79"/>
        <v>promotionPolicy_facilityCategoryTypes=Anlage Kategorietypen</v>
      </c>
    </row>
    <row r="5091" spans="1:7" x14ac:dyDescent="0.3">
      <c r="A5091" t="s">
        <v>34696</v>
      </c>
      <c r="B5091" t="str">
        <f>IFERROR(VLOOKUP($A5091,entity_labels_mc!$A$2:$F$10000,2,FALSE), "")</f>
        <v xml:space="preserve">Formula </v>
      </c>
      <c r="C5091" t="str">
        <f>IFERROR(VLOOKUP($B5091,entity_labels!$B$2:$F$10000,2,FALSE), IFERROR(VLOOKUP($B5091,entity_labels_mc!$B$2:$F$10000,2,FALSE), ""))</f>
        <v>Fórmula</v>
      </c>
      <c r="D5091" t="str">
        <f>IFERROR(VLOOKUP($B5091,entity_labels!$B$2:$F$10000,3,FALSE), IFERROR(VLOOKUP($B5091,entity_labels_mc!$B$2:$F$10000,3,FALSE), ""))</f>
        <v>Formule</v>
      </c>
      <c r="E5091" t="str">
        <f>IFERROR(VLOOKUP($B5091,entity_labels!$B$2:$F$10000,4,FALSE), IFERROR(VLOOKUP($B5091,entity_labels_mc!$B$2:$F$10000,4,FALSE), ""))</f>
        <v>数式</v>
      </c>
      <c r="F5091" t="str">
        <f>IFERROR(VLOOKUP($B5091,entity_labels!$B$2:$F$10000,5,FALSE), IFERROR(VLOOKUP($B5091,entity_labels_mc!$B$2:$F$10000,5,FALSE), ""))</f>
        <v>Formel</v>
      </c>
      <c r="G5091" t="str">
        <f t="shared" si="79"/>
        <v>promotionPolicy_formula=Formel</v>
      </c>
    </row>
    <row r="5092" spans="1:7" x14ac:dyDescent="0.3">
      <c r="A5092" t="s">
        <v>34697</v>
      </c>
      <c r="B5092" t="str">
        <f>IFERROR(VLOOKUP($A5092,entity_labels_mc!$A$2:$F$10000,2,FALSE), "")</f>
        <v xml:space="preserve">Is Exclusive </v>
      </c>
      <c r="C5092" t="str">
        <f>IFERROR(VLOOKUP($B5092,entity_labels!$B$2:$F$10000,2,FALSE), IFERROR(VLOOKUP($B5092,entity_labels_mc!$B$2:$F$10000,2,FALSE), ""))</f>
        <v>ES EXCLUSIVA</v>
      </c>
      <c r="D5092" t="str">
        <f>IFERROR(VLOOKUP($B5092,entity_labels!$B$2:$F$10000,3,FALSE), IFERROR(VLOOKUP($B5092,entity_labels_mc!$B$2:$F$10000,3,FALSE), ""))</f>
        <v>Est exclusif</v>
      </c>
      <c r="E5092" t="str">
        <f>IFERROR(VLOOKUP($B5092,entity_labels!$B$2:$F$10000,4,FALSE), IFERROR(VLOOKUP($B5092,entity_labels_mc!$B$2:$F$10000,4,FALSE), ""))</f>
        <v>排他的です</v>
      </c>
      <c r="F5092" t="str">
        <f>IFERROR(VLOOKUP($B5092,entity_labels!$B$2:$F$10000,5,FALSE), IFERROR(VLOOKUP($B5092,entity_labels_mc!$B$2:$F$10000,5,FALSE), ""))</f>
        <v>Ist Exclusive</v>
      </c>
      <c r="G5092" t="str">
        <f t="shared" si="79"/>
        <v>promotionPolicy_isExclusive=Ist Exclusive</v>
      </c>
    </row>
    <row r="5093" spans="1:7" x14ac:dyDescent="0.3">
      <c r="A5093" t="s">
        <v>34699</v>
      </c>
      <c r="B5093" t="str">
        <f>IFERROR(VLOOKUP($A5093,entity_labels_mc!$A$2:$F$10000,2,FALSE), "")</f>
        <v xml:space="preserve">Is For Attachements </v>
      </c>
      <c r="C5093" t="str">
        <f>IFERROR(VLOOKUP($B5093,entity_labels!$B$2:$F$10000,2,FALSE), IFERROR(VLOOKUP($B5093,entity_labels_mc!$B$2:$F$10000,2,FALSE), ""))</f>
        <v>Está para Equipamiento especial</v>
      </c>
      <c r="D5093" t="str">
        <f>IFERROR(VLOOKUP($B5093,entity_labels!$B$2:$F$10000,3,FALSE), IFERROR(VLOOKUP($B5093,entity_labels_mc!$B$2:$F$10000,3,FALSE), ""))</f>
        <v>Pour pièces jointes est</v>
      </c>
      <c r="E5093" t="str">
        <f>IFERROR(VLOOKUP($B5093,entity_labels!$B$2:$F$10000,4,FALSE), IFERROR(VLOOKUP($B5093,entity_labels_mc!$B$2:$F$10000,4,FALSE), ""))</f>
        <v>添付用です</v>
      </c>
      <c r="F5093" t="str">
        <f>IFERROR(VLOOKUP($B5093,entity_labels!$B$2:$F$10000,5,FALSE), IFERROR(VLOOKUP($B5093,entity_labels_mc!$B$2:$F$10000,5,FALSE), ""))</f>
        <v>Ist für Anbaugeräte</v>
      </c>
      <c r="G5093" t="str">
        <f t="shared" si="79"/>
        <v>promotionPolicy_isForAttachements=Ist für Anbaugeräte</v>
      </c>
    </row>
    <row r="5094" spans="1:7" x14ac:dyDescent="0.3">
      <c r="A5094" t="s">
        <v>34701</v>
      </c>
      <c r="B5094" t="str">
        <f>IFERROR(VLOOKUP($A5094,entity_labels_mc!$A$2:$F$10000,2,FALSE), "")</f>
        <v xml:space="preserve">Max Finance Amt </v>
      </c>
      <c r="C5094" t="str">
        <f>IFERROR(VLOOKUP($B5094,entity_labels!$B$2:$F$10000,2,FALSE), IFERROR(VLOOKUP($B5094,entity_labels_mc!$B$2:$F$10000,2,FALSE), ""))</f>
        <v>Max Finanzas Amt</v>
      </c>
      <c r="D5094" t="str">
        <f>IFERROR(VLOOKUP($B5094,entity_labels!$B$2:$F$10000,3,FALSE), IFERROR(VLOOKUP($B5094,entity_labels_mc!$B$2:$F$10000,3,FALSE), ""))</f>
        <v>Max Finances Amt</v>
      </c>
      <c r="E5094" t="str">
        <f>IFERROR(VLOOKUP($B5094,entity_labels!$B$2:$F$10000,4,FALSE), IFERROR(VLOOKUP($B5094,entity_labels_mc!$B$2:$F$10000,4,FALSE), ""))</f>
        <v>マックス・ファイナンスAMTの</v>
      </c>
      <c r="F5094" t="str">
        <f>IFERROR(VLOOKUP($B5094,entity_labels!$B$2:$F$10000,5,FALSE), IFERROR(VLOOKUP($B5094,entity_labels_mc!$B$2:$F$10000,5,FALSE), ""))</f>
        <v>Max Finance Amt</v>
      </c>
      <c r="G5094" t="str">
        <f t="shared" si="79"/>
        <v>promotionPolicy_maxFinanceAmt=Max Finance Amt</v>
      </c>
    </row>
    <row r="5095" spans="1:7" x14ac:dyDescent="0.3">
      <c r="A5095" t="s">
        <v>34702</v>
      </c>
      <c r="B5095" t="str">
        <f>IFERROR(VLOOKUP($A5095,entity_labels_mc!$A$2:$F$10000,2,FALSE), "")</f>
        <v xml:space="preserve">Meta Info </v>
      </c>
      <c r="C5095" t="str">
        <f>IFERROR(VLOOKUP($B5095,entity_labels!$B$2:$F$10000,2,FALSE), IFERROR(VLOOKUP($B5095,entity_labels_mc!$B$2:$F$10000,2,FALSE), ""))</f>
        <v>Meta información</v>
      </c>
      <c r="D5095" t="str">
        <f>IFERROR(VLOOKUP($B5095,entity_labels!$B$2:$F$10000,3,FALSE), IFERROR(VLOOKUP($B5095,entity_labels_mc!$B$2:$F$10000,3,FALSE), ""))</f>
        <v>Nouvelles informations méta</v>
      </c>
      <c r="E5095" t="str">
        <f>IFERROR(VLOOKUP($B5095,entity_labels!$B$2:$F$10000,4,FALSE), IFERROR(VLOOKUP($B5095,entity_labels_mc!$B$2:$F$10000,4,FALSE), ""))</f>
        <v>メタ情報</v>
      </c>
      <c r="F5095" t="str">
        <f>IFERROR(VLOOKUP($B5095,entity_labels!$B$2:$F$10000,5,FALSE), IFERROR(VLOOKUP($B5095,entity_labels_mc!$B$2:$F$10000,5,FALSE), ""))</f>
        <v>Meta-Informationen</v>
      </c>
      <c r="G5095" t="str">
        <f t="shared" si="79"/>
        <v>promotionPolicy_metaInfo=Meta-Informationen</v>
      </c>
    </row>
    <row r="5096" spans="1:7" x14ac:dyDescent="0.3">
      <c r="A5096" t="s">
        <v>34703</v>
      </c>
      <c r="B5096" t="str">
        <f>IFERROR(VLOOKUP($A5096,entity_labels_mc!$A$2:$F$10000,2,FALSE), "")</f>
        <v xml:space="preserve">Min Finance Amt </v>
      </c>
      <c r="C5096" t="str">
        <f>IFERROR(VLOOKUP($B5096,entity_labels!$B$2:$F$10000,2,FALSE), IFERROR(VLOOKUP($B5096,entity_labels_mc!$B$2:$F$10000,2,FALSE), ""))</f>
        <v>Min Finanzas Amt</v>
      </c>
      <c r="D5096" t="str">
        <f>IFERROR(VLOOKUP($B5096,entity_labels!$B$2:$F$10000,3,FALSE), IFERROR(VLOOKUP($B5096,entity_labels_mc!$B$2:$F$10000,3,FALSE), ""))</f>
        <v>Min Finances Amt</v>
      </c>
      <c r="E5096" t="str">
        <f>IFERROR(VLOOKUP($B5096,entity_labels!$B$2:$F$10000,4,FALSE), IFERROR(VLOOKUP($B5096,entity_labels_mc!$B$2:$F$10000,4,FALSE), ""))</f>
        <v>ミン・ファイナンスAMTの</v>
      </c>
      <c r="F5096" t="str">
        <f>IFERROR(VLOOKUP($B5096,entity_labels!$B$2:$F$10000,5,FALSE), IFERROR(VLOOKUP($B5096,entity_labels_mc!$B$2:$F$10000,5,FALSE), ""))</f>
        <v>Min Finanzen Amt</v>
      </c>
      <c r="G5096" t="str">
        <f t="shared" si="79"/>
        <v>promotionPolicy_minFinanceAmt=Min Finanzen Amt</v>
      </c>
    </row>
    <row r="5097" spans="1:7" x14ac:dyDescent="0.3">
      <c r="A5097" t="s">
        <v>22775</v>
      </c>
      <c r="B5097" t="str">
        <f>IFERROR(VLOOKUP($A5097,entity_labels_mc!$A$2:$F$10000,2,FALSE), "")</f>
        <v>Promotion Name</v>
      </c>
      <c r="C5097" t="str">
        <f>IFERROR(VLOOKUP($B5097,entity_labels!$B$2:$F$10000,2,FALSE), IFERROR(VLOOKUP($B5097,entity_labels_mc!$B$2:$F$10000,2,FALSE), ""))</f>
        <v>Nombre de la promoción</v>
      </c>
      <c r="D5097" t="str">
        <f>IFERROR(VLOOKUP($B5097,entity_labels!$B$2:$F$10000,3,FALSE), IFERROR(VLOOKUP($B5097,entity_labels_mc!$B$2:$F$10000,3,FALSE), ""))</f>
        <v>Nom de la promotion</v>
      </c>
      <c r="E5097" t="str">
        <f>IFERROR(VLOOKUP($B5097,entity_labels!$B$2:$F$10000,4,FALSE), IFERROR(VLOOKUP($B5097,entity_labels_mc!$B$2:$F$10000,4,FALSE), ""))</f>
        <v>プロモーション名</v>
      </c>
      <c r="F5097" t="str">
        <f>IFERROR(VLOOKUP($B5097,entity_labels!$B$2:$F$10000,5,FALSE), IFERROR(VLOOKUP($B5097,entity_labels_mc!$B$2:$F$10000,5,FALSE), ""))</f>
        <v>Promotion-Name</v>
      </c>
      <c r="G5097" t="str">
        <f t="shared" si="79"/>
        <v>promotionPolicy_name=Promotion-Name</v>
      </c>
    </row>
    <row r="5098" spans="1:7" x14ac:dyDescent="0.3">
      <c r="A5098" t="s">
        <v>34704</v>
      </c>
      <c r="B5098" t="str">
        <f>IFERROR(VLOOKUP($A5098,entity_labels_mc!$A$2:$F$10000,2,FALSE), "")</f>
        <v xml:space="preserve">Name Der </v>
      </c>
      <c r="C5098" t="str">
        <f>IFERROR(VLOOKUP($B5098,entity_labels!$B$2:$F$10000,2,FALSE), IFERROR(VLOOKUP($B5098,entity_labels_mc!$B$2:$F$10000,2,FALSE), ""))</f>
        <v>Nombre Der</v>
      </c>
      <c r="D5098" t="str">
        <f>IFERROR(VLOOKUP($B5098,entity_labels!$B$2:$F$10000,3,FALSE), IFERROR(VLOOKUP($B5098,entity_labels_mc!$B$2:$F$10000,3,FALSE), ""))</f>
        <v>Nom Der</v>
      </c>
      <c r="E5098" t="str">
        <f>IFERROR(VLOOKUP($B5098,entity_labels!$B$2:$F$10000,4,FALSE), IFERROR(VLOOKUP($B5098,entity_labels_mc!$B$2:$F$10000,4,FALSE), ""))</f>
        <v>名前デア</v>
      </c>
      <c r="F5098" t="str">
        <f>IFERROR(VLOOKUP($B5098,entity_labels!$B$2:$F$10000,5,FALSE), IFERROR(VLOOKUP($B5098,entity_labels_mc!$B$2:$F$10000,5,FALSE), ""))</f>
        <v>Der Name</v>
      </c>
      <c r="G5098" t="str">
        <f t="shared" si="79"/>
        <v>promotionPolicy_nameDer=Der Name</v>
      </c>
    </row>
    <row r="5099" spans="1:7" x14ac:dyDescent="0.3">
      <c r="A5099" t="s">
        <v>34705</v>
      </c>
      <c r="B5099" t="str">
        <f>IFERROR(VLOOKUP($A5099,entity_labels_mc!$A$2:$F$10000,2,FALSE), "")</f>
        <v xml:space="preserve">Notes </v>
      </c>
      <c r="C5099" t="str">
        <f>IFERROR(VLOOKUP($B5099,entity_labels!$B$2:$F$10000,2,FALSE), IFERROR(VLOOKUP($B5099,entity_labels_mc!$B$2:$F$10000,2,FALSE), ""))</f>
        <v>Notas</v>
      </c>
      <c r="D5099" t="str">
        <f>IFERROR(VLOOKUP($B5099,entity_labels!$B$2:$F$10000,3,FALSE), IFERROR(VLOOKUP($B5099,entity_labels_mc!$B$2:$F$10000,3,FALSE), ""))</f>
        <v>Notes</v>
      </c>
      <c r="E5099" t="str">
        <f>IFERROR(VLOOKUP($B5099,entity_labels!$B$2:$F$10000,4,FALSE), IFERROR(VLOOKUP($B5099,entity_labels_mc!$B$2:$F$10000,4,FALSE), ""))</f>
        <v>メモ</v>
      </c>
      <c r="F5099" t="str">
        <f>IFERROR(VLOOKUP($B5099,entity_labels!$B$2:$F$10000,5,FALSE), IFERROR(VLOOKUP($B5099,entity_labels_mc!$B$2:$F$10000,5,FALSE), ""))</f>
        <v>Notizen</v>
      </c>
      <c r="G5099" t="str">
        <f t="shared" si="79"/>
        <v>promotionPolicy_notes=Notizen</v>
      </c>
    </row>
    <row r="5100" spans="1:7" x14ac:dyDescent="0.3">
      <c r="A5100" t="s">
        <v>34706</v>
      </c>
      <c r="B5100" t="str">
        <f>IFERROR(VLOOKUP($A5100,entity_labels_mc!$A$2:$F$10000,2,FALSE), "")</f>
        <v>Operating Unit</v>
      </c>
      <c r="C5100" t="str">
        <f>IFERROR(VLOOKUP($B5100,entity_labels!$B$2:$F$10000,2,FALSE), IFERROR(VLOOKUP($B5100,entity_labels_mc!$B$2:$F$10000,2,FALSE), ""))</f>
        <v>Unidad operativa</v>
      </c>
      <c r="D5100" t="str">
        <f>IFERROR(VLOOKUP($B5100,entity_labels!$B$2:$F$10000,3,FALSE), IFERROR(VLOOKUP($B5100,entity_labels_mc!$B$2:$F$10000,3,FALSE), ""))</f>
        <v>Unité de commande</v>
      </c>
      <c r="E5100" t="str">
        <f>IFERROR(VLOOKUP($B5100,entity_labels!$B$2:$F$10000,4,FALSE), IFERROR(VLOOKUP($B5100,entity_labels_mc!$B$2:$F$10000,4,FALSE), ""))</f>
        <v>オペレーティング ・ ユニット</v>
      </c>
      <c r="F5100" t="str">
        <f>IFERROR(VLOOKUP($B5100,entity_labels!$B$2:$F$10000,5,FALSE), IFERROR(VLOOKUP($B5100,entity_labels_mc!$B$2:$F$10000,5,FALSE), ""))</f>
        <v>Bedieneinheit</v>
      </c>
      <c r="G5100" t="str">
        <f t="shared" si="79"/>
        <v>promotionPolicy_ou=Bedieneinheit</v>
      </c>
    </row>
    <row r="5101" spans="1:7" x14ac:dyDescent="0.3">
      <c r="A5101" t="s">
        <v>34707</v>
      </c>
      <c r="B5101" t="str">
        <f>IFERROR(VLOOKUP($A5101,entity_labels_mc!$A$2:$F$10000,2,FALSE), "")</f>
        <v xml:space="preserve">Ou Der </v>
      </c>
      <c r="C5101" t="str">
        <f>IFERROR(VLOOKUP($B5101,entity_labels!$B$2:$F$10000,2,FALSE), IFERROR(VLOOKUP($B5101,entity_labels_mc!$B$2:$F$10000,2,FALSE), ""))</f>
        <v>Ou Der</v>
      </c>
      <c r="D5101" t="str">
        <f>IFERROR(VLOOKUP($B5101,entity_labels!$B$2:$F$10000,3,FALSE), IFERROR(VLOOKUP($B5101,entity_labels_mc!$B$2:$F$10000,3,FALSE), ""))</f>
        <v>Ou Der</v>
      </c>
      <c r="E5101" t="str">
        <f>IFERROR(VLOOKUP($B5101,entity_labels!$B$2:$F$10000,4,FALSE), IFERROR(VLOOKUP($B5101,entity_labels_mc!$B$2:$F$10000,4,FALSE), ""))</f>
        <v>王デア</v>
      </c>
      <c r="F5101" t="str">
        <f>IFERROR(VLOOKUP($B5101,entity_labels!$B$2:$F$10000,5,FALSE), IFERROR(VLOOKUP($B5101,entity_labels_mc!$B$2:$F$10000,5,FALSE), ""))</f>
        <v>Ou Der</v>
      </c>
      <c r="G5101" t="str">
        <f t="shared" si="79"/>
        <v>promotionPolicy_ouDer=Ou Der</v>
      </c>
    </row>
    <row r="5102" spans="1:7" x14ac:dyDescent="0.3">
      <c r="A5102" t="s">
        <v>34709</v>
      </c>
      <c r="B5102" t="str">
        <f>IFERROR(VLOOKUP($A5102,entity_labels_mc!$A$2:$F$10000,2,FALSE), "")</f>
        <v xml:space="preserve">Partners </v>
      </c>
      <c r="C5102" t="str">
        <f>IFERROR(VLOOKUP($B5102,entity_labels!$B$2:$F$10000,2,FALSE), IFERROR(VLOOKUP($B5102,entity_labels_mc!$B$2:$F$10000,2,FALSE), ""))</f>
        <v>Partners</v>
      </c>
      <c r="D5102" t="str">
        <f>IFERROR(VLOOKUP($B5102,entity_labels!$B$2:$F$10000,3,FALSE), IFERROR(VLOOKUP($B5102,entity_labels_mc!$B$2:$F$10000,3,FALSE), ""))</f>
        <v>Partenaires</v>
      </c>
      <c r="E5102" t="str">
        <f>IFERROR(VLOOKUP($B5102,entity_labels!$B$2:$F$10000,4,FALSE), IFERROR(VLOOKUP($B5102,entity_labels_mc!$B$2:$F$10000,4,FALSE), ""))</f>
        <v>パートナーズ</v>
      </c>
      <c r="F5102" t="str">
        <f>IFERROR(VLOOKUP($B5102,entity_labels!$B$2:$F$10000,5,FALSE), IFERROR(VLOOKUP($B5102,entity_labels_mc!$B$2:$F$10000,5,FALSE), ""))</f>
        <v>Partners</v>
      </c>
      <c r="G5102" t="str">
        <f t="shared" si="79"/>
        <v>promotionPolicy_partners=Partners</v>
      </c>
    </row>
    <row r="5103" spans="1:7" x14ac:dyDescent="0.3">
      <c r="A5103" t="s">
        <v>34710</v>
      </c>
      <c r="B5103" t="str">
        <f>IFERROR(VLOOKUP($A5103,entity_labels_mc!$A$2:$F$10000,2,FALSE), "")</f>
        <v xml:space="preserve">Payment Frequency </v>
      </c>
      <c r="C5103" t="str">
        <f>IFERROR(VLOOKUP($B5103,entity_labels!$B$2:$F$10000,2,FALSE), IFERROR(VLOOKUP($B5103,entity_labels_mc!$B$2:$F$10000,2,FALSE), ""))</f>
        <v xml:space="preserve">Payment Frequency </v>
      </c>
      <c r="D5103" t="str">
        <f>IFERROR(VLOOKUP($B5103,entity_labels!$B$2:$F$10000,3,FALSE), IFERROR(VLOOKUP($B5103,entity_labels_mc!$B$2:$F$10000,3,FALSE), ""))</f>
        <v>Fréquence de paiement</v>
      </c>
      <c r="E5103" t="str">
        <f>IFERROR(VLOOKUP($B5103,entity_labels!$B$2:$F$10000,4,FALSE), IFERROR(VLOOKUP($B5103,entity_labels_mc!$B$2:$F$10000,4,FALSE), ""))</f>
        <v>支払いの頻度</v>
      </c>
      <c r="F5103" t="str">
        <f>IFERROR(VLOOKUP($B5103,entity_labels!$B$2:$F$10000,5,FALSE), IFERROR(VLOOKUP($B5103,entity_labels_mc!$B$2:$F$10000,5,FALSE), ""))</f>
        <v>Zahlungshäufigkeit</v>
      </c>
      <c r="G5103" t="str">
        <f t="shared" si="79"/>
        <v>promotionPolicy_paymentFrequency=Zahlungshäufigkeit</v>
      </c>
    </row>
    <row r="5104" spans="1:7" x14ac:dyDescent="0.3">
      <c r="A5104" t="s">
        <v>34711</v>
      </c>
      <c r="B5104" t="str">
        <f>IFERROR(VLOOKUP($A5104,entity_labels_mc!$A$2:$F$10000,2,FALSE), "")</f>
        <v xml:space="preserve">Pricing Policies </v>
      </c>
      <c r="C5104" t="str">
        <f>IFERROR(VLOOKUP($B5104,entity_labels!$B$2:$F$10000,2,FALSE), IFERROR(VLOOKUP($B5104,entity_labels_mc!$B$2:$F$10000,2,FALSE), ""))</f>
        <v>Políticas de Precios</v>
      </c>
      <c r="D5104" t="str">
        <f>IFERROR(VLOOKUP($B5104,entity_labels!$B$2:$F$10000,3,FALSE), IFERROR(VLOOKUP($B5104,entity_labels_mc!$B$2:$F$10000,3,FALSE), ""))</f>
        <v>Politiques de prix</v>
      </c>
      <c r="E5104" t="str">
        <f>IFERROR(VLOOKUP($B5104,entity_labels!$B$2:$F$10000,4,FALSE), IFERROR(VLOOKUP($B5104,entity_labels_mc!$B$2:$F$10000,4,FALSE), ""))</f>
        <v>価格政策</v>
      </c>
      <c r="F5104" t="str">
        <f>IFERROR(VLOOKUP($B5104,entity_labels!$B$2:$F$10000,5,FALSE), IFERROR(VLOOKUP($B5104,entity_labels_mc!$B$2:$F$10000,5,FALSE), ""))</f>
        <v>Preisgestaltung</v>
      </c>
      <c r="G5104" t="str">
        <f t="shared" si="79"/>
        <v>promotionPolicy_pricingPolicies=Preisgestaltung</v>
      </c>
    </row>
    <row r="5105" spans="1:7" x14ac:dyDescent="0.3">
      <c r="A5105" t="s">
        <v>34713</v>
      </c>
      <c r="B5105" t="str">
        <f>IFERROR(VLOOKUP($A5105,entity_labels_mc!$A$2:$F$10000,2,FALSE), "")</f>
        <v xml:space="preserve">Program </v>
      </c>
      <c r="C5105" t="str">
        <f>IFERROR(VLOOKUP($B5105,entity_labels!$B$2:$F$10000,2,FALSE), IFERROR(VLOOKUP($B5105,entity_labels_mc!$B$2:$F$10000,2,FALSE), ""))</f>
        <v>Programa</v>
      </c>
      <c r="D5105" t="str">
        <f>IFERROR(VLOOKUP($B5105,entity_labels!$B$2:$F$10000,3,FALSE), IFERROR(VLOOKUP($B5105,entity_labels_mc!$B$2:$F$10000,3,FALSE), ""))</f>
        <v>Programme</v>
      </c>
      <c r="E5105" t="str">
        <f>IFERROR(VLOOKUP($B5105,entity_labels!$B$2:$F$10000,4,FALSE), IFERROR(VLOOKUP($B5105,entity_labels_mc!$B$2:$F$10000,4,FALSE), ""))</f>
        <v>プログラム</v>
      </c>
      <c r="F5105" t="str">
        <f>IFERROR(VLOOKUP($B5105,entity_labels!$B$2:$F$10000,5,FALSE), IFERROR(VLOOKUP($B5105,entity_labels_mc!$B$2:$F$10000,5,FALSE), ""))</f>
        <v>Programm</v>
      </c>
      <c r="G5105" t="str">
        <f t="shared" si="79"/>
        <v>promotionPolicy_program=Programm</v>
      </c>
    </row>
    <row r="5106" spans="1:7" x14ac:dyDescent="0.3">
      <c r="A5106" t="s">
        <v>34714</v>
      </c>
      <c r="B5106" t="str">
        <f>IFERROR(VLOOKUP($A5106,entity_labels_mc!$A$2:$F$10000,2,FALSE), "")</f>
        <v xml:space="preserve">Promotion Type </v>
      </c>
      <c r="C5106" t="str">
        <f>IFERROR(VLOOKUP($B5106,entity_labels!$B$2:$F$10000,2,FALSE), IFERROR(VLOOKUP($B5106,entity_labels_mc!$B$2:$F$10000,2,FALSE), ""))</f>
        <v>Tipo de Promoción</v>
      </c>
      <c r="D5106" t="str">
        <f>IFERROR(VLOOKUP($B5106,entity_labels!$B$2:$F$10000,3,FALSE), IFERROR(VLOOKUP($B5106,entity_labels_mc!$B$2:$F$10000,3,FALSE), ""))</f>
        <v>Type de promotion</v>
      </c>
      <c r="E5106" t="str">
        <f>IFERROR(VLOOKUP($B5106,entity_labels!$B$2:$F$10000,4,FALSE), IFERROR(VLOOKUP($B5106,entity_labels_mc!$B$2:$F$10000,4,FALSE), ""))</f>
        <v>プロモーションタイプ</v>
      </c>
      <c r="F5106" t="str">
        <f>IFERROR(VLOOKUP($B5106,entity_labels!$B$2:$F$10000,5,FALSE), IFERROR(VLOOKUP($B5106,entity_labels_mc!$B$2:$F$10000,5,FALSE), ""))</f>
        <v>Promotion Typ</v>
      </c>
      <c r="G5106" t="str">
        <f t="shared" si="79"/>
        <v>promotionPolicy_promotionType=Promotion Typ</v>
      </c>
    </row>
    <row r="5107" spans="1:7" x14ac:dyDescent="0.3">
      <c r="A5107" t="s">
        <v>34716</v>
      </c>
      <c r="B5107" t="str">
        <f>IFERROR(VLOOKUP($A5107,entity_labels_mc!$A$2:$F$10000,2,FALSE), "")</f>
        <v xml:space="preserve">Rate Reduction </v>
      </c>
      <c r="C5107" t="str">
        <f>IFERROR(VLOOKUP($B5107,entity_labels!$B$2:$F$10000,2,FALSE), IFERROR(VLOOKUP($B5107,entity_labels_mc!$B$2:$F$10000,2,FALSE), ""))</f>
        <v>Reducción de Tarifa</v>
      </c>
      <c r="D5107" t="str">
        <f>IFERROR(VLOOKUP($B5107,entity_labels!$B$2:$F$10000,3,FALSE), IFERROR(VLOOKUP($B5107,entity_labels_mc!$B$2:$F$10000,3,FALSE), ""))</f>
        <v>Réduction du taux de</v>
      </c>
      <c r="E5107" t="str">
        <f>IFERROR(VLOOKUP($B5107,entity_labels!$B$2:$F$10000,4,FALSE), IFERROR(VLOOKUP($B5107,entity_labels_mc!$B$2:$F$10000,4,FALSE), ""))</f>
        <v>レート低減</v>
      </c>
      <c r="F5107" t="str">
        <f>IFERROR(VLOOKUP($B5107,entity_labels!$B$2:$F$10000,5,FALSE), IFERROR(VLOOKUP($B5107,entity_labels_mc!$B$2:$F$10000,5,FALSE), ""))</f>
        <v>Rate Reduction</v>
      </c>
      <c r="G5107" t="str">
        <f t="shared" si="79"/>
        <v>promotionPolicy_rateReduction=Rate Reduction</v>
      </c>
    </row>
    <row r="5108" spans="1:7" x14ac:dyDescent="0.3">
      <c r="A5108" t="s">
        <v>34718</v>
      </c>
      <c r="B5108" t="str">
        <f>IFERROR(VLOOKUP($A5108,entity_labels_mc!$A$2:$F$10000,2,FALSE), "")</f>
        <v xml:space="preserve">Rate Type </v>
      </c>
      <c r="C5108" t="str">
        <f>IFERROR(VLOOKUP($B5108,entity_labels!$B$2:$F$10000,2,FALSE), IFERROR(VLOOKUP($B5108,entity_labels_mc!$B$2:$F$10000,2,FALSE), ""))</f>
        <v>Tipo de tasa</v>
      </c>
      <c r="D5108" t="str">
        <f>IFERROR(VLOOKUP($B5108,entity_labels!$B$2:$F$10000,3,FALSE), IFERROR(VLOOKUP($B5108,entity_labels_mc!$B$2:$F$10000,3,FALSE), ""))</f>
        <v>Type de taux</v>
      </c>
      <c r="E5108" t="str">
        <f>IFERROR(VLOOKUP($B5108,entity_labels!$B$2:$F$10000,4,FALSE), IFERROR(VLOOKUP($B5108,entity_labels_mc!$B$2:$F$10000,4,FALSE), ""))</f>
        <v>レートの種類</v>
      </c>
      <c r="F5108" t="str">
        <f>IFERROR(VLOOKUP($B5108,entity_labels!$B$2:$F$10000,5,FALSE), IFERROR(VLOOKUP($B5108,entity_labels_mc!$B$2:$F$10000,5,FALSE), ""))</f>
        <v>Kurstyp</v>
      </c>
      <c r="G5108" t="str">
        <f t="shared" si="79"/>
        <v>promotionPolicy_rateType=Kurstyp</v>
      </c>
    </row>
    <row r="5109" spans="1:7" x14ac:dyDescent="0.3">
      <c r="A5109" t="s">
        <v>34719</v>
      </c>
      <c r="B5109" t="str">
        <f>IFERROR(VLOOKUP($A5109,entity_labels_mc!$A$2:$F$10000,2,FALSE), "")</f>
        <v xml:space="preserve">Ref Number </v>
      </c>
      <c r="C5109" t="str">
        <f>IFERROR(VLOOKUP($B5109,entity_labels!$B$2:$F$10000,2,FALSE), IFERROR(VLOOKUP($B5109,entity_labels_mc!$B$2:$F$10000,2,FALSE), ""))</f>
        <v>Número de referencia</v>
      </c>
      <c r="D5109" t="str">
        <f>IFERROR(VLOOKUP($B5109,entity_labels!$B$2:$F$10000,3,FALSE), IFERROR(VLOOKUP($B5109,entity_labels_mc!$B$2:$F$10000,3,FALSE), ""))</f>
        <v>Numéro de Réf</v>
      </c>
      <c r="E5109" t="str">
        <f>IFERROR(VLOOKUP($B5109,entity_labels!$B$2:$F$10000,4,FALSE), IFERROR(VLOOKUP($B5109,entity_labels_mc!$B$2:$F$10000,4,FALSE), ""))</f>
        <v>Ref の数</v>
      </c>
      <c r="F5109" t="str">
        <f>IFERROR(VLOOKUP($B5109,entity_labels!$B$2:$F$10000,5,FALSE), IFERROR(VLOOKUP($B5109,entity_labels_mc!$B$2:$F$10000,5,FALSE), ""))</f>
        <v>Referenznummer</v>
      </c>
      <c r="G5109" t="str">
        <f t="shared" si="79"/>
        <v>promotionPolicy_refNumber=Referenznummer</v>
      </c>
    </row>
    <row r="5110" spans="1:7" x14ac:dyDescent="0.3">
      <c r="A5110" t="s">
        <v>34720</v>
      </c>
      <c r="B5110" t="str">
        <f>IFERROR(VLOOKUP($A5110,entity_labels_mc!$A$2:$F$10000,2,FALSE), "")</f>
        <v xml:space="preserve">Residual Included </v>
      </c>
      <c r="C5110" t="str">
        <f>IFERROR(VLOOKUP($B5110,entity_labels!$B$2:$F$10000,2,FALSE), IFERROR(VLOOKUP($B5110,entity_labels_mc!$B$2:$F$10000,2,FALSE), ""))</f>
        <v>Residual Incluido</v>
      </c>
      <c r="D5110" t="str">
        <f>IFERROR(VLOOKUP($B5110,entity_labels!$B$2:$F$10000,3,FALSE), IFERROR(VLOOKUP($B5110,entity_labels_mc!$B$2:$F$10000,3,FALSE), ""))</f>
        <v>Résiduelle Inclus</v>
      </c>
      <c r="E5110" t="str">
        <f>IFERROR(VLOOKUP($B5110,entity_labels!$B$2:$F$10000,4,FALSE), IFERROR(VLOOKUP($B5110,entity_labels_mc!$B$2:$F$10000,4,FALSE), ""))</f>
        <v>含まれる残留</v>
      </c>
      <c r="F5110" t="str">
        <f>IFERROR(VLOOKUP($B5110,entity_labels!$B$2:$F$10000,5,FALSE), IFERROR(VLOOKUP($B5110,entity_labels_mc!$B$2:$F$10000,5,FALSE), ""))</f>
        <v>Rest Eingeschlossen</v>
      </c>
      <c r="G5110" t="str">
        <f t="shared" si="79"/>
        <v>promotionPolicy_residualIncluded=Rest Eingeschlossen</v>
      </c>
    </row>
    <row r="5111" spans="1:7" x14ac:dyDescent="0.3">
      <c r="A5111" t="s">
        <v>34722</v>
      </c>
      <c r="B5111" t="str">
        <f>IFERROR(VLOOKUP($A5111,entity_labels_mc!$A$2:$F$10000,2,FALSE), "")</f>
        <v>Strategic Business Unit</v>
      </c>
      <c r="C5111" t="str">
        <f>IFERROR(VLOOKUP($B5111,entity_labels!$B$2:$F$10000,2,FALSE), IFERROR(VLOOKUP($B5111,entity_labels_mc!$B$2:$F$10000,2,FALSE), ""))</f>
        <v>Unidad estratégica de negocios</v>
      </c>
      <c r="D5111" t="str">
        <f>IFERROR(VLOOKUP($B5111,entity_labels!$B$2:$F$10000,3,FALSE), IFERROR(VLOOKUP($B5111,entity_labels_mc!$B$2:$F$10000,3,FALSE), ""))</f>
        <v>Unité d'affaires stratégiques</v>
      </c>
      <c r="E5111" t="str">
        <f>IFERROR(VLOOKUP($B5111,entity_labels!$B$2:$F$10000,4,FALSE), IFERROR(VLOOKUP($B5111,entity_labels_mc!$B$2:$F$10000,4,FALSE), ""))</f>
        <v>戦略的ビジネス ユニット</v>
      </c>
      <c r="F5111" t="str">
        <f>IFERROR(VLOOKUP($B5111,entity_labels!$B$2:$F$10000,5,FALSE), IFERROR(VLOOKUP($B5111,entity_labels_mc!$B$2:$F$10000,5,FALSE), ""))</f>
        <v>Strategische Geschäftseinheit</v>
      </c>
      <c r="G5111" t="str">
        <f t="shared" si="79"/>
        <v>promotionPolicy_sbu=Strategische Geschäftseinheit</v>
      </c>
    </row>
    <row r="5112" spans="1:7" x14ac:dyDescent="0.3">
      <c r="A5112" t="s">
        <v>34723</v>
      </c>
      <c r="B5112" t="str">
        <f>IFERROR(VLOOKUP($A5112,entity_labels_mc!$A$2:$F$10000,2,FALSE), "")</f>
        <v xml:space="preserve">Sbu Der </v>
      </c>
      <c r="C5112" t="str">
        <f>IFERROR(VLOOKUP($B5112,entity_labels!$B$2:$F$10000,2,FALSE), IFERROR(VLOOKUP($B5112,entity_labels_mc!$B$2:$F$10000,2,FALSE), ""))</f>
        <v>Sbu Der</v>
      </c>
      <c r="D5112" t="str">
        <f>IFERROR(VLOOKUP($B5112,entity_labels!$B$2:$F$10000,3,FALSE), IFERROR(VLOOKUP($B5112,entity_labels_mc!$B$2:$F$10000,3,FALSE), ""))</f>
        <v>Sbu Der</v>
      </c>
      <c r="E5112" t="str">
        <f>IFERROR(VLOOKUP($B5112,entity_labels!$B$2:$F$10000,4,FALSE), IFERROR(VLOOKUP($B5112,entity_labels_mc!$B$2:$F$10000,4,FALSE), ""))</f>
        <v>SBUデア</v>
      </c>
      <c r="F5112" t="str">
        <f>IFERROR(VLOOKUP($B5112,entity_labels!$B$2:$F$10000,5,FALSE), IFERROR(VLOOKUP($B5112,entity_labels_mc!$B$2:$F$10000,5,FALSE), ""))</f>
        <v>Der Sbu</v>
      </c>
      <c r="G5112" t="str">
        <f t="shared" si="79"/>
        <v>promotionPolicy_sbuDer=Der Sbu</v>
      </c>
    </row>
    <row r="5113" spans="1:7" x14ac:dyDescent="0.3">
      <c r="A5113" t="s">
        <v>34725</v>
      </c>
      <c r="B5113" t="str">
        <f>IFERROR(VLOOKUP($A5113,entity_labels_mc!$A$2:$F$10000,2,FALSE), "")</f>
        <v xml:space="preserve">Soft Deleted On </v>
      </c>
      <c r="C5113" t="str">
        <f>IFERROR(VLOOKUP($B5113,entity_labels!$B$2:$F$10000,2,FALSE), IFERROR(VLOOKUP($B5113,entity_labels_mc!$B$2:$F$10000,2,FALSE), ""))</f>
        <v>Suave En Suprimido</v>
      </c>
      <c r="D5113" t="str">
        <f>IFERROR(VLOOKUP($B5113,entity_labels!$B$2:$F$10000,3,FALSE), IFERROR(VLOOKUP($B5113,entity_labels_mc!$B$2:$F$10000,3,FALSE), ""))</f>
        <v>Doux Annulée le</v>
      </c>
      <c r="E5113" t="str">
        <f>IFERROR(VLOOKUP($B5113,entity_labels!$B$2:$F$10000,4,FALSE), IFERROR(VLOOKUP($B5113,entity_labels_mc!$B$2:$F$10000,4,FALSE), ""))</f>
        <v>ソフト削除で</v>
      </c>
      <c r="F5113" t="str">
        <f>IFERROR(VLOOKUP($B5113,entity_labels!$B$2:$F$10000,5,FALSE), IFERROR(VLOOKUP($B5113,entity_labels_mc!$B$2:$F$10000,5,FALSE), ""))</f>
        <v>Soft Deleted On</v>
      </c>
      <c r="G5113" t="str">
        <f t="shared" si="79"/>
        <v>promotionPolicy_softDeletedOn=Soft Deleted On</v>
      </c>
    </row>
    <row r="5114" spans="1:7" x14ac:dyDescent="0.3">
      <c r="A5114" t="s">
        <v>34726</v>
      </c>
      <c r="B5114" t="str">
        <f>IFERROR(VLOOKUP($A5114,entity_labels_mc!$A$2:$F$10000,2,FALSE), "")</f>
        <v xml:space="preserve">Term </v>
      </c>
      <c r="C5114" t="str">
        <f>IFERROR(VLOOKUP($B5114,entity_labels!$B$2:$F$10000,2,FALSE), IFERROR(VLOOKUP($B5114,entity_labels_mc!$B$2:$F$10000,2,FALSE), ""))</f>
        <v>Término</v>
      </c>
      <c r="D5114" t="str">
        <f>IFERROR(VLOOKUP($B5114,entity_labels!$B$2:$F$10000,3,FALSE), IFERROR(VLOOKUP($B5114,entity_labels_mc!$B$2:$F$10000,3,FALSE), ""))</f>
        <v>Terme</v>
      </c>
      <c r="E5114" t="str">
        <f>IFERROR(VLOOKUP($B5114,entity_labels!$B$2:$F$10000,4,FALSE), IFERROR(VLOOKUP($B5114,entity_labels_mc!$B$2:$F$10000,4,FALSE), ""))</f>
        <v>用語</v>
      </c>
      <c r="F5114" t="str">
        <f>IFERROR(VLOOKUP($B5114,entity_labels!$B$2:$F$10000,5,FALSE), IFERROR(VLOOKUP($B5114,entity_labels_mc!$B$2:$F$10000,5,FALSE), ""))</f>
        <v>Begriff</v>
      </c>
      <c r="G5114" t="str">
        <f t="shared" si="79"/>
        <v>promotionPolicy_term=Begriff</v>
      </c>
    </row>
    <row r="5115" spans="1:7" x14ac:dyDescent="0.3">
      <c r="A5115" t="s">
        <v>34727</v>
      </c>
      <c r="B5115" t="str">
        <f>IFERROR(VLOOKUP($A5115,entity_labels_mc!$A$2:$F$10000,2,FALSE), "")</f>
        <v xml:space="preserve">Use When Exclusive </v>
      </c>
      <c r="C5115" t="str">
        <f>IFERROR(VLOOKUP($B5115,entity_labels!$B$2:$F$10000,2,FALSE), IFERROR(VLOOKUP($B5115,entity_labels_mc!$B$2:$F$10000,2,FALSE), ""))</f>
        <v>Utilice Cuando Exclusiva</v>
      </c>
      <c r="D5115" t="str">
        <f>IFERROR(VLOOKUP($B5115,entity_labels!$B$2:$F$10000,3,FALSE), IFERROR(VLOOKUP($B5115,entity_labels_mc!$B$2:$F$10000,3,FALSE), ""))</f>
        <v>Utilisez Lorsque Exclusive</v>
      </c>
      <c r="E5115" t="str">
        <f>IFERROR(VLOOKUP($B5115,entity_labels!$B$2:$F$10000,4,FALSE), IFERROR(VLOOKUP($B5115,entity_labels_mc!$B$2:$F$10000,4,FALSE), ""))</f>
        <v>ときに排他的に使用します</v>
      </c>
      <c r="F5115" t="str">
        <f>IFERROR(VLOOKUP($B5115,entity_labels!$B$2:$F$10000,5,FALSE), IFERROR(VLOOKUP($B5115,entity_labels_mc!$B$2:$F$10000,5,FALSE), ""))</f>
        <v>Verwendung Bei Exclusive</v>
      </c>
      <c r="G5115" t="str">
        <f t="shared" si="79"/>
        <v>promotionPolicy_useWhenExclusive=Verwendung Bei Exclusive</v>
      </c>
    </row>
    <row r="5116" spans="1:7" x14ac:dyDescent="0.3">
      <c r="A5116" t="s">
        <v>34729</v>
      </c>
      <c r="B5116" t="str">
        <f>IFERROR(VLOOKUP($A5116,entity_labels_mc!$A$2:$F$10000,2,FALSE), "")</f>
        <v xml:space="preserve">Validation Formula </v>
      </c>
      <c r="C5116" t="str">
        <f>IFERROR(VLOOKUP($B5116,entity_labels!$B$2:$F$10000,2,FALSE), IFERROR(VLOOKUP($B5116,entity_labels_mc!$B$2:$F$10000,2,FALSE), ""))</f>
        <v>Validación de Fórmula</v>
      </c>
      <c r="D5116" t="str">
        <f>IFERROR(VLOOKUP($B5116,entity_labels!$B$2:$F$10000,3,FALSE), IFERROR(VLOOKUP($B5116,entity_labels_mc!$B$2:$F$10000,3,FALSE), ""))</f>
        <v>Validation formule</v>
      </c>
      <c r="E5116" t="str">
        <f>IFERROR(VLOOKUP($B5116,entity_labels!$B$2:$F$10000,4,FALSE), IFERROR(VLOOKUP($B5116,entity_labels_mc!$B$2:$F$10000,4,FALSE), ""))</f>
        <v>確認式</v>
      </c>
      <c r="F5116" t="str">
        <f>IFERROR(VLOOKUP($B5116,entity_labels!$B$2:$F$10000,5,FALSE), IFERROR(VLOOKUP($B5116,entity_labels_mc!$B$2:$F$10000,5,FALSE), ""))</f>
        <v>Validation Formel</v>
      </c>
      <c r="G5116" t="str">
        <f t="shared" si="79"/>
        <v>promotionPolicy_validationFormula=Validation Formel</v>
      </c>
    </row>
    <row r="5117" spans="1:7" x14ac:dyDescent="0.3">
      <c r="A5117" t="s">
        <v>34730</v>
      </c>
      <c r="B5117" t="str">
        <f>IFERROR(VLOOKUP($A5117,entity_labels_mc!$A$2:$F$10000,2,FALSE), "")</f>
        <v xml:space="preserve">Waived Fees </v>
      </c>
      <c r="C5117" t="str">
        <f>IFERROR(VLOOKUP($B5117,entity_labels!$B$2:$F$10000,2,FALSE), IFERROR(VLOOKUP($B5117,entity_labels_mc!$B$2:$F$10000,2,FALSE), ""))</f>
        <v>La eliminación de cargos</v>
      </c>
      <c r="D5117" t="str">
        <f>IFERROR(VLOOKUP($B5117,entity_labels!$B$2:$F$10000,3,FALSE), IFERROR(VLOOKUP($B5117,entity_labels_mc!$B$2:$F$10000,3,FALSE), ""))</f>
        <v>Dispense de frais</v>
      </c>
      <c r="E5117" t="str">
        <f>IFERROR(VLOOKUP($B5117,entity_labels!$B$2:$F$10000,4,FALSE), IFERROR(VLOOKUP($B5117,entity_labels_mc!$B$2:$F$10000,4,FALSE), ""))</f>
        <v>放棄料金</v>
      </c>
      <c r="F5117" t="str">
        <f>IFERROR(VLOOKUP($B5117,entity_labels!$B$2:$F$10000,5,FALSE), IFERROR(VLOOKUP($B5117,entity_labels_mc!$B$2:$F$10000,5,FALSE), ""))</f>
        <v>Verzichtet Gebühren</v>
      </c>
      <c r="G5117" t="str">
        <f t="shared" si="79"/>
        <v>promotionPolicy_waivedFees=Verzichtet Gebühren</v>
      </c>
    </row>
    <row r="5118" spans="1:7" x14ac:dyDescent="0.3">
      <c r="A5118" t="s">
        <v>7455</v>
      </c>
      <c r="B5118" t="str">
        <f>IFERROR(VLOOKUP($A5118,entity_labels_mc!$A$2:$F$10000,2,FALSE), "")</f>
        <v xml:space="preserve">Property Occupant </v>
      </c>
      <c r="C5118" t="str">
        <f>IFERROR(VLOOKUP($B5118,entity_labels!$B$2:$F$10000,2,FALSE), IFERROR(VLOOKUP($B5118,entity_labels_mc!$B$2:$F$10000,2,FALSE), ""))</f>
        <v>Ocupante de la propiedad</v>
      </c>
      <c r="D5118" t="str">
        <f>IFERROR(VLOOKUP($B5118,entity_labels!$B$2:$F$10000,3,FALSE), IFERROR(VLOOKUP($B5118,entity_labels_mc!$B$2:$F$10000,3,FALSE), ""))</f>
        <v>Propriété Occupant</v>
      </c>
      <c r="E5118" t="str">
        <f>IFERROR(VLOOKUP($B5118,entity_labels!$B$2:$F$10000,4,FALSE), IFERROR(VLOOKUP($B5118,entity_labels_mc!$B$2:$F$10000,4,FALSE), ""))</f>
        <v>プロパティ乗員</v>
      </c>
      <c r="F5118" t="str">
        <f>IFERROR(VLOOKUP($B5118,entity_labels!$B$2:$F$10000,5,FALSE), IFERROR(VLOOKUP($B5118,entity_labels_mc!$B$2:$F$10000,5,FALSE), ""))</f>
        <v>Eigenschaft Insassen</v>
      </c>
      <c r="G5118" t="str">
        <f t="shared" si="79"/>
        <v>propertyOccupant=Eigenschaft Insassen</v>
      </c>
    </row>
    <row r="5119" spans="1:7" x14ac:dyDescent="0.3">
      <c r="A5119" t="s">
        <v>7456</v>
      </c>
      <c r="B5119" t="str">
        <f>IFERROR(VLOOKUP($A5119,entity_labels_mc!$A$2:$F$10000,2,FALSE), "")</f>
        <v xml:space="preserve">Lease End Date </v>
      </c>
      <c r="C5119" t="str">
        <f>IFERROR(VLOOKUP($B5119,entity_labels!$B$2:$F$10000,2,FALSE), IFERROR(VLOOKUP($B5119,entity_labels_mc!$B$2:$F$10000,2,FALSE), ""))</f>
        <v>Fecha de finalización del contrato de arrendamiento</v>
      </c>
      <c r="D5119" t="str">
        <f>IFERROR(VLOOKUP($B5119,entity_labels!$B$2:$F$10000,3,FALSE), IFERROR(VLOOKUP($B5119,entity_labels_mc!$B$2:$F$10000,3,FALSE), ""))</f>
        <v>Date de fin de bail</v>
      </c>
      <c r="E5119" t="str">
        <f>IFERROR(VLOOKUP($B5119,entity_labels!$B$2:$F$10000,4,FALSE), IFERROR(VLOOKUP($B5119,entity_labels_mc!$B$2:$F$10000,4,FALSE), ""))</f>
        <v>リース終了日</v>
      </c>
      <c r="F5119" t="str">
        <f>IFERROR(VLOOKUP($B5119,entity_labels!$B$2:$F$10000,5,FALSE), IFERROR(VLOOKUP($B5119,entity_labels_mc!$B$2:$F$10000,5,FALSE), ""))</f>
        <v>Leasing-Enddatum</v>
      </c>
      <c r="G5119" t="str">
        <f t="shared" si="79"/>
        <v>propertyOccupant_leaseEndDate=Leasing-Enddatum</v>
      </c>
    </row>
    <row r="5120" spans="1:7" x14ac:dyDescent="0.3">
      <c r="A5120" t="s">
        <v>7458</v>
      </c>
      <c r="B5120" t="str">
        <f>IFERROR(VLOOKUP($A5120,entity_labels_mc!$A$2:$F$10000,2,FALSE), "")</f>
        <v xml:space="preserve">Lease Start Date </v>
      </c>
      <c r="C5120" t="str">
        <f>IFERROR(VLOOKUP($B5120,entity_labels!$B$2:$F$10000,2,FALSE), IFERROR(VLOOKUP($B5120,entity_labels_mc!$B$2:$F$10000,2,FALSE), ""))</f>
        <v>Fecha de inicio del contrato de arrendamiento</v>
      </c>
      <c r="D5120" t="str">
        <f>IFERROR(VLOOKUP($B5120,entity_labels!$B$2:$F$10000,3,FALSE), IFERROR(VLOOKUP($B5120,entity_labels_mc!$B$2:$F$10000,3,FALSE), ""))</f>
        <v>Date de début de bail</v>
      </c>
      <c r="E5120" t="str">
        <f>IFERROR(VLOOKUP($B5120,entity_labels!$B$2:$F$10000,4,FALSE), IFERROR(VLOOKUP($B5120,entity_labels_mc!$B$2:$F$10000,4,FALSE), ""))</f>
        <v>リース開始日</v>
      </c>
      <c r="F5120" t="str">
        <f>IFERROR(VLOOKUP($B5120,entity_labels!$B$2:$F$10000,5,FALSE), IFERROR(VLOOKUP($B5120,entity_labels_mc!$B$2:$F$10000,5,FALSE), ""))</f>
        <v>Leasing-Startdatum</v>
      </c>
      <c r="G5120" t="str">
        <f t="shared" si="79"/>
        <v>propertyOccupant_leaseStartDate=Leasing-Startdatum</v>
      </c>
    </row>
    <row r="5121" spans="1:7" x14ac:dyDescent="0.3">
      <c r="A5121" t="s">
        <v>7460</v>
      </c>
      <c r="B5121" t="str">
        <f>IFERROR(VLOOKUP($A5121,entity_labels_mc!$A$2:$F$10000,2,FALSE), "")</f>
        <v xml:space="preserve">Linked Asset </v>
      </c>
      <c r="C5121" t="str">
        <f>IFERROR(VLOOKUP($B5121,entity_labels!$B$2:$F$10000,2,FALSE), IFERROR(VLOOKUP($B5121,entity_labels_mc!$B$2:$F$10000,2,FALSE), ""))</f>
        <v>Activos vinculados</v>
      </c>
      <c r="D5121" t="str">
        <f>IFERROR(VLOOKUP($B5121,entity_labels!$B$2:$F$10000,3,FALSE), IFERROR(VLOOKUP($B5121,entity_labels_mc!$B$2:$F$10000,3,FALSE), ""))</f>
        <v>Actifs liés</v>
      </c>
      <c r="E5121" t="str">
        <f>IFERROR(VLOOKUP($B5121,entity_labels!$B$2:$F$10000,4,FALSE), IFERROR(VLOOKUP($B5121,entity_labels_mc!$B$2:$F$10000,4,FALSE), ""))</f>
        <v>リンクされた資産</v>
      </c>
      <c r="F5121" t="str">
        <f>IFERROR(VLOOKUP($B5121,entity_labels!$B$2:$F$10000,5,FALSE), IFERROR(VLOOKUP($B5121,entity_labels_mc!$B$2:$F$10000,5,FALSE), ""))</f>
        <v>Verknüpfte Asset</v>
      </c>
      <c r="G5121" t="str">
        <f t="shared" si="79"/>
        <v>propertyOccupant_linkedAsset=Verknüpfte Asset</v>
      </c>
    </row>
    <row r="5122" spans="1:7" x14ac:dyDescent="0.3">
      <c r="A5122" t="s">
        <v>7461</v>
      </c>
      <c r="B5122" t="str">
        <f>IFERROR(VLOOKUP($A5122,entity_labels_mc!$A$2:$F$10000,2,FALSE), "")</f>
        <v xml:space="preserve">Num Index </v>
      </c>
      <c r="C5122" t="str">
        <f>IFERROR(VLOOKUP($B5122,entity_labels!$B$2:$F$10000,2,FALSE), IFERROR(VLOOKUP($B5122,entity_labels_mc!$B$2:$F$10000,2,FALSE), ""))</f>
        <v>Num Índice</v>
      </c>
      <c r="D5122" t="str">
        <f>IFERROR(VLOOKUP($B5122,entity_labels!$B$2:$F$10000,3,FALSE), IFERROR(VLOOKUP($B5122,entity_labels_mc!$B$2:$F$10000,3,FALSE), ""))</f>
        <v>Num Index</v>
      </c>
      <c r="E5122" t="str">
        <f>IFERROR(VLOOKUP($B5122,entity_labels!$B$2:$F$10000,4,FALSE), IFERROR(VLOOKUP($B5122,entity_labels_mc!$B$2:$F$10000,4,FALSE), ""))</f>
        <v>Num インデックス</v>
      </c>
      <c r="F5122" t="str">
        <f>IFERROR(VLOOKUP($B5122,entity_labels!$B$2:$F$10000,5,FALSE), IFERROR(VLOOKUP($B5122,entity_labels_mc!$B$2:$F$10000,5,FALSE), ""))</f>
        <v>NUM-Index</v>
      </c>
      <c r="G5122" t="str">
        <f t="shared" si="79"/>
        <v>propertyOccupant_numIndex=NUM-Index</v>
      </c>
    </row>
    <row r="5123" spans="1:7" x14ac:dyDescent="0.3">
      <c r="A5123" t="s">
        <v>7462</v>
      </c>
      <c r="B5123" t="str">
        <f>IFERROR(VLOOKUP($A5123,entity_labels_mc!$A$2:$F$10000,2,FALSE), "")</f>
        <v xml:space="preserve">Owned Asset </v>
      </c>
      <c r="C5123" t="str">
        <f>IFERROR(VLOOKUP($B5123,entity_labels!$B$2:$F$10000,2,FALSE), IFERROR(VLOOKUP($B5123,entity_labels_mc!$B$2:$F$10000,2,FALSE), ""))</f>
        <v xml:space="preserve">Owned Asset </v>
      </c>
      <c r="D5123" t="str">
        <f>IFERROR(VLOOKUP($B5123,entity_labels!$B$2:$F$10000,3,FALSE), IFERROR(VLOOKUP($B5123,entity_labels_mc!$B$2:$F$10000,3,FALSE), ""))</f>
        <v>Actifs appartenant</v>
      </c>
      <c r="E5123" t="str">
        <f>IFERROR(VLOOKUP($B5123,entity_labels!$B$2:$F$10000,4,FALSE), IFERROR(VLOOKUP($B5123,entity_labels_mc!$B$2:$F$10000,4,FALSE), ""))</f>
        <v>所有している資産</v>
      </c>
      <c r="F5123" t="str">
        <f>IFERROR(VLOOKUP($B5123,entity_labels!$B$2:$F$10000,5,FALSE), IFERROR(VLOOKUP($B5123,entity_labels_mc!$B$2:$F$10000,5,FALSE), ""))</f>
        <v>Ige Asset</v>
      </c>
      <c r="G5123" t="str">
        <f t="shared" ref="G5123:G5186" si="80">CONCATENATE(A5123, "=",F5123)</f>
        <v>propertyOccupant_ownedAsset=Ige Asset</v>
      </c>
    </row>
    <row r="5124" spans="1:7" x14ac:dyDescent="0.3">
      <c r="A5124" t="s">
        <v>34731</v>
      </c>
      <c r="B5124" t="str">
        <f>IFERROR(VLOOKUP($A5124,entity_labels_mc!$A$2:$F$10000,2,FALSE), "")</f>
        <v xml:space="preserve">Soft Deleted On </v>
      </c>
      <c r="C5124" t="str">
        <f>IFERROR(VLOOKUP($B5124,entity_labels!$B$2:$F$10000,2,FALSE), IFERROR(VLOOKUP($B5124,entity_labels_mc!$B$2:$F$10000,2,FALSE), ""))</f>
        <v>Suave En Suprimido</v>
      </c>
      <c r="D5124" t="str">
        <f>IFERROR(VLOOKUP($B5124,entity_labels!$B$2:$F$10000,3,FALSE), IFERROR(VLOOKUP($B5124,entity_labels_mc!$B$2:$F$10000,3,FALSE), ""))</f>
        <v>Doux Annulée le</v>
      </c>
      <c r="E5124" t="str">
        <f>IFERROR(VLOOKUP($B5124,entity_labels!$B$2:$F$10000,4,FALSE), IFERROR(VLOOKUP($B5124,entity_labels_mc!$B$2:$F$10000,4,FALSE), ""))</f>
        <v>ソフト削除で</v>
      </c>
      <c r="F5124" t="str">
        <f>IFERROR(VLOOKUP($B5124,entity_labels!$B$2:$F$10000,5,FALSE), IFERROR(VLOOKUP($B5124,entity_labels_mc!$B$2:$F$10000,5,FALSE), ""))</f>
        <v>Soft Deleted On</v>
      </c>
      <c r="G5124" t="str">
        <f t="shared" si="80"/>
        <v>propertyOccupant_softDeletedOn=Soft Deleted On</v>
      </c>
    </row>
    <row r="5125" spans="1:7" x14ac:dyDescent="0.3">
      <c r="A5125" t="s">
        <v>7463</v>
      </c>
      <c r="B5125" t="str">
        <f>IFERROR(VLOOKUP($A5125,entity_labels_mc!$A$2:$F$10000,2,FALSE), "")</f>
        <v xml:space="preserve">Tenant Contact Info </v>
      </c>
      <c r="C5125" t="str">
        <f>IFERROR(VLOOKUP($B5125,entity_labels!$B$2:$F$10000,2,FALSE), IFERROR(VLOOKUP($B5125,entity_labels_mc!$B$2:$F$10000,2,FALSE), ""))</f>
        <v>Información de contacto de inquilino</v>
      </c>
      <c r="D5125" t="str">
        <f>IFERROR(VLOOKUP($B5125,entity_labels!$B$2:$F$10000,3,FALSE), IFERROR(VLOOKUP($B5125,entity_labels_mc!$B$2:$F$10000,3,FALSE), ""))</f>
        <v>Coordonnées du locataire</v>
      </c>
      <c r="E5125" t="str">
        <f>IFERROR(VLOOKUP($B5125,entity_labels!$B$2:$F$10000,4,FALSE), IFERROR(VLOOKUP($B5125,entity_labels_mc!$B$2:$F$10000,4,FALSE), ""))</f>
        <v>テナントの連絡先情報</v>
      </c>
      <c r="F5125" t="str">
        <f>IFERROR(VLOOKUP($B5125,entity_labels!$B$2:$F$10000,5,FALSE), IFERROR(VLOOKUP($B5125,entity_labels_mc!$B$2:$F$10000,5,FALSE), ""))</f>
        <v>Mieter Kontakt Info</v>
      </c>
      <c r="G5125" t="str">
        <f t="shared" si="80"/>
        <v>propertyOccupant_tenantContactInfo=Mieter Kontakt Info</v>
      </c>
    </row>
    <row r="5126" spans="1:7" x14ac:dyDescent="0.3">
      <c r="A5126" t="s">
        <v>7465</v>
      </c>
      <c r="B5126" t="str">
        <f>IFERROR(VLOOKUP($A5126,entity_labels_mc!$A$2:$F$10000,2,FALSE), "")</f>
        <v xml:space="preserve">Unit Area </v>
      </c>
      <c r="C5126" t="str">
        <f>IFERROR(VLOOKUP($B5126,entity_labels!$B$2:$F$10000,2,FALSE), IFERROR(VLOOKUP($B5126,entity_labels_mc!$B$2:$F$10000,2,FALSE), ""))</f>
        <v>Unidad de área</v>
      </c>
      <c r="D5126" t="str">
        <f>IFERROR(VLOOKUP($B5126,entity_labels!$B$2:$F$10000,3,FALSE), IFERROR(VLOOKUP($B5126,entity_labels_mc!$B$2:$F$10000,3,FALSE), ""))</f>
        <v>Unité de surface</v>
      </c>
      <c r="E5126" t="str">
        <f>IFERROR(VLOOKUP($B5126,entity_labels!$B$2:$F$10000,4,FALSE), IFERROR(VLOOKUP($B5126,entity_labels_mc!$B$2:$F$10000,4,FALSE), ""))</f>
        <v>単位面積</v>
      </c>
      <c r="F5126" t="str">
        <f>IFERROR(VLOOKUP($B5126,entity_labels!$B$2:$F$10000,5,FALSE), IFERROR(VLOOKUP($B5126,entity_labels_mc!$B$2:$F$10000,5,FALSE), ""))</f>
        <v>Flächeneinheit</v>
      </c>
      <c r="G5126" t="str">
        <f t="shared" si="80"/>
        <v>propertyOccupant_unitArea=Flächeneinheit</v>
      </c>
    </row>
    <row r="5127" spans="1:7" x14ac:dyDescent="0.3">
      <c r="A5127" t="s">
        <v>7467</v>
      </c>
      <c r="B5127" t="str">
        <f>IFERROR(VLOOKUP($A5127,entity_labels_mc!$A$2:$F$10000,2,FALSE), "")</f>
        <v xml:space="preserve">Unit Number </v>
      </c>
      <c r="C5127" t="str">
        <f>IFERROR(VLOOKUP($B5127,entity_labels!$B$2:$F$10000,2,FALSE), IFERROR(VLOOKUP($B5127,entity_labels_mc!$B$2:$F$10000,2,FALSE), ""))</f>
        <v>Número de unidad</v>
      </c>
      <c r="D5127" t="str">
        <f>IFERROR(VLOOKUP($B5127,entity_labels!$B$2:$F$10000,3,FALSE), IFERROR(VLOOKUP($B5127,entity_labels_mc!$B$2:$F$10000,3,FALSE), ""))</f>
        <v>Numéro de l'unité</v>
      </c>
      <c r="E5127" t="str">
        <f>IFERROR(VLOOKUP($B5127,entity_labels!$B$2:$F$10000,4,FALSE), IFERROR(VLOOKUP($B5127,entity_labels_mc!$B$2:$F$10000,4,FALSE), ""))</f>
        <v>ユニット番号</v>
      </c>
      <c r="F5127" t="str">
        <f>IFERROR(VLOOKUP($B5127,entity_labels!$B$2:$F$10000,5,FALSE), IFERROR(VLOOKUP($B5127,entity_labels_mc!$B$2:$F$10000,5,FALSE), ""))</f>
        <v>Logical Unit Number</v>
      </c>
      <c r="G5127" t="str">
        <f t="shared" si="80"/>
        <v>propertyOccupant_unitNumber=Logical Unit Number</v>
      </c>
    </row>
    <row r="5128" spans="1:7" x14ac:dyDescent="0.3">
      <c r="A5128" t="s">
        <v>7469</v>
      </c>
      <c r="B5128" t="str">
        <f>IFERROR(VLOOKUP($A5128,entity_labels_mc!$A$2:$F$10000,2,FALSE), "")</f>
        <v xml:space="preserve">Property Tax </v>
      </c>
      <c r="C5128" t="str">
        <f>IFERROR(VLOOKUP($B5128,entity_labels!$B$2:$F$10000,2,FALSE), IFERROR(VLOOKUP($B5128,entity_labels_mc!$B$2:$F$10000,2,FALSE), ""))</f>
        <v>Impuesto sobre la propiedad</v>
      </c>
      <c r="D5128" t="str">
        <f>IFERROR(VLOOKUP($B5128,entity_labels!$B$2:$F$10000,3,FALSE), IFERROR(VLOOKUP($B5128,entity_labels_mc!$B$2:$F$10000,3,FALSE), ""))</f>
        <v>Taxe foncière</v>
      </c>
      <c r="E5128" t="str">
        <f>IFERROR(VLOOKUP($B5128,entity_labels!$B$2:$F$10000,4,FALSE), IFERROR(VLOOKUP($B5128,entity_labels_mc!$B$2:$F$10000,4,FALSE), ""))</f>
        <v>財産税</v>
      </c>
      <c r="F5128" t="str">
        <f>IFERROR(VLOOKUP($B5128,entity_labels!$B$2:$F$10000,5,FALSE), IFERROR(VLOOKUP($B5128,entity_labels_mc!$B$2:$F$10000,5,FALSE), ""))</f>
        <v>Grundsteuer</v>
      </c>
      <c r="G5128" t="str">
        <f t="shared" si="80"/>
        <v>propertyTax=Grundsteuer</v>
      </c>
    </row>
    <row r="5129" spans="1:7" x14ac:dyDescent="0.3">
      <c r="A5129" t="s">
        <v>34732</v>
      </c>
      <c r="B5129" t="str">
        <f>IFERROR(VLOOKUP($A5129,entity_labels_mc!$A$2:$F$10000,2,FALSE), "")</f>
        <v xml:space="preserve">Disclose </v>
      </c>
      <c r="C5129" t="str">
        <f>IFERROR(VLOOKUP($B5129,entity_labels!$B$2:$F$10000,2,FALSE), IFERROR(VLOOKUP($B5129,entity_labels_mc!$B$2:$F$10000,2,FALSE), ""))</f>
        <v>Revelar</v>
      </c>
      <c r="D5129" t="str">
        <f>IFERROR(VLOOKUP($B5129,entity_labels!$B$2:$F$10000,3,FALSE), IFERROR(VLOOKUP($B5129,entity_labels_mc!$B$2:$F$10000,3,FALSE), ""))</f>
        <v>Divulguer</v>
      </c>
      <c r="E5129" t="str">
        <f>IFERROR(VLOOKUP($B5129,entity_labels!$B$2:$F$10000,4,FALSE), IFERROR(VLOOKUP($B5129,entity_labels_mc!$B$2:$F$10000,4,FALSE), ""))</f>
        <v>開示</v>
      </c>
      <c r="F5129" t="str">
        <f>IFERROR(VLOOKUP($B5129,entity_labels!$B$2:$F$10000,5,FALSE), IFERROR(VLOOKUP($B5129,entity_labels_mc!$B$2:$F$10000,5,FALSE), ""))</f>
        <v>Offen zu legen</v>
      </c>
      <c r="G5129" t="str">
        <f t="shared" si="80"/>
        <v>propertyTax_disclose=Offen zu legen</v>
      </c>
    </row>
    <row r="5130" spans="1:7" x14ac:dyDescent="0.3">
      <c r="A5130" t="s">
        <v>7470</v>
      </c>
      <c r="B5130" t="str">
        <f>IFERROR(VLOOKUP($A5130,entity_labels_mc!$A$2:$F$10000,2,FALSE), "")</f>
        <v xml:space="preserve">Monthly Tax Amount </v>
      </c>
      <c r="C5130" t="str">
        <f>IFERROR(VLOOKUP($B5130,entity_labels!$B$2:$F$10000,2,FALSE), IFERROR(VLOOKUP($B5130,entity_labels_mc!$B$2:$F$10000,2,FALSE), ""))</f>
        <v>Impuesto mensual</v>
      </c>
      <c r="D5130" t="str">
        <f>IFERROR(VLOOKUP($B5130,entity_labels!$B$2:$F$10000,3,FALSE), IFERROR(VLOOKUP($B5130,entity_labels_mc!$B$2:$F$10000,3,FALSE), ""))</f>
        <v>Montant de la taxe mensuelle</v>
      </c>
      <c r="E5130" t="str">
        <f>IFERROR(VLOOKUP($B5130,entity_labels!$B$2:$F$10000,4,FALSE), IFERROR(VLOOKUP($B5130,entity_labels_mc!$B$2:$F$10000,4,FALSE), ""))</f>
        <v>毎月の課税額</v>
      </c>
      <c r="F5130" t="str">
        <f>IFERROR(VLOOKUP($B5130,entity_labels!$B$2:$F$10000,5,FALSE), IFERROR(VLOOKUP($B5130,entity_labels_mc!$B$2:$F$10000,5,FALSE), ""))</f>
        <v>Monatlicher Steuerbetrag</v>
      </c>
      <c r="G5130" t="str">
        <f t="shared" si="80"/>
        <v>propertyTax_monthlyTaxAmount=Monatlicher Steuerbetrag</v>
      </c>
    </row>
    <row r="5131" spans="1:7" x14ac:dyDescent="0.3">
      <c r="A5131" t="s">
        <v>34733</v>
      </c>
      <c r="B5131" t="str">
        <f>IFERROR(VLOOKUP($A5131,entity_labels_mc!$A$2:$F$10000,2,FALSE), "")</f>
        <v xml:space="preserve">Negotiated Tax Rate </v>
      </c>
      <c r="C5131" t="str">
        <f>IFERROR(VLOOKUP($B5131,entity_labels!$B$2:$F$10000,2,FALSE), IFERROR(VLOOKUP($B5131,entity_labels_mc!$B$2:$F$10000,2,FALSE), ""))</f>
        <v>Negociado Tipo Impositivo</v>
      </c>
      <c r="D5131" t="str">
        <f>IFERROR(VLOOKUP($B5131,entity_labels!$B$2:$F$10000,3,FALSE), IFERROR(VLOOKUP($B5131,entity_labels_mc!$B$2:$F$10000,3,FALSE), ""))</f>
        <v>Taux d'imposition négocié</v>
      </c>
      <c r="E5131" t="str">
        <f>IFERROR(VLOOKUP($B5131,entity_labels!$B$2:$F$10000,4,FALSE), IFERROR(VLOOKUP($B5131,entity_labels_mc!$B$2:$F$10000,4,FALSE), ""))</f>
        <v>ネゴシエートされた税率</v>
      </c>
      <c r="F5131" t="str">
        <f>IFERROR(VLOOKUP($B5131,entity_labels!$B$2:$F$10000,5,FALSE), IFERROR(VLOOKUP($B5131,entity_labels_mc!$B$2:$F$10000,5,FALSE), ""))</f>
        <v>Vereinbarte Steuersatz</v>
      </c>
      <c r="G5131" t="str">
        <f t="shared" si="80"/>
        <v>propertyTax_negotiatedTaxRate=Vereinbarte Steuersatz</v>
      </c>
    </row>
    <row r="5132" spans="1:7" x14ac:dyDescent="0.3">
      <c r="A5132" t="s">
        <v>7472</v>
      </c>
      <c r="B5132" t="str">
        <f>IFERROR(VLOOKUP($A5132,entity_labels_mc!$A$2:$F$10000,2,FALSE), "")</f>
        <v xml:space="preserve">Per Payment Tax Amount </v>
      </c>
      <c r="C5132" t="str">
        <f>IFERROR(VLOOKUP($B5132,entity_labels!$B$2:$F$10000,2,FALSE), IFERROR(VLOOKUP($B5132,entity_labels_mc!$B$2:$F$10000,2,FALSE), ""))</f>
        <v>Por la cantidad del pago de impuestos</v>
      </c>
      <c r="D5132" t="str">
        <f>IFERROR(VLOOKUP($B5132,entity_labels!$B$2:$F$10000,3,FALSE), IFERROR(VLOOKUP($B5132,entity_labels_mc!$B$2:$F$10000,3,FALSE), ""))</f>
        <v>Par paiement d'impôt</v>
      </c>
      <c r="E5132" t="str">
        <f>IFERROR(VLOOKUP($B5132,entity_labels!$B$2:$F$10000,4,FALSE), IFERROR(VLOOKUP($B5132,entity_labels_mc!$B$2:$F$10000,4,FALSE), ""))</f>
        <v>支払税量あたり</v>
      </c>
      <c r="F5132" t="str">
        <f>IFERROR(VLOOKUP($B5132,entity_labels!$B$2:$F$10000,5,FALSE), IFERROR(VLOOKUP($B5132,entity_labels_mc!$B$2:$F$10000,5,FALSE), ""))</f>
        <v>Pro Zahlung Steuerbetrag</v>
      </c>
      <c r="G5132" t="str">
        <f t="shared" si="80"/>
        <v>propertyTax_perPaymentTaxAmount=Pro Zahlung Steuerbetrag</v>
      </c>
    </row>
    <row r="5133" spans="1:7" x14ac:dyDescent="0.3">
      <c r="A5133" t="s">
        <v>34735</v>
      </c>
      <c r="B5133" t="str">
        <f>IFERROR(VLOOKUP($A5133,entity_labels_mc!$A$2:$F$10000,2,FALSE), "")</f>
        <v xml:space="preserve">Ppt Type </v>
      </c>
      <c r="C5133" t="str">
        <f>IFERROR(VLOOKUP($B5133,entity_labels!$B$2:$F$10000,2,FALSE), IFERROR(VLOOKUP($B5133,entity_labels_mc!$B$2:$F$10000,2,FALSE), ""))</f>
        <v>Tipo Ppt</v>
      </c>
      <c r="D5133" t="str">
        <f>IFERROR(VLOOKUP($B5133,entity_labels!$B$2:$F$10000,3,FALSE), IFERROR(VLOOKUP($B5133,entity_labels_mc!$B$2:$F$10000,3,FALSE), ""))</f>
        <v>Type de ppt</v>
      </c>
      <c r="E5133" t="str">
        <f>IFERROR(VLOOKUP($B5133,entity_labels!$B$2:$F$10000,4,FALSE), IFERROR(VLOOKUP($B5133,entity_labels_mc!$B$2:$F$10000,4,FALSE), ""))</f>
        <v>PPTタイプ</v>
      </c>
      <c r="F5133" t="str">
        <f>IFERROR(VLOOKUP($B5133,entity_labels!$B$2:$F$10000,5,FALSE), IFERROR(VLOOKUP($B5133,entity_labels_mc!$B$2:$F$10000,5,FALSE), ""))</f>
        <v>Ppt Typ</v>
      </c>
      <c r="G5133" t="str">
        <f t="shared" si="80"/>
        <v>propertyTax_pptType=Ppt Typ</v>
      </c>
    </row>
    <row r="5134" spans="1:7" x14ac:dyDescent="0.3">
      <c r="A5134" t="s">
        <v>34737</v>
      </c>
      <c r="B5134" t="str">
        <f>IFERROR(VLOOKUP($A5134,entity_labels_mc!$A$2:$F$10000,2,FALSE), "")</f>
        <v xml:space="preserve">Soft Deleted On </v>
      </c>
      <c r="C5134" t="str">
        <f>IFERROR(VLOOKUP($B5134,entity_labels!$B$2:$F$10000,2,FALSE), IFERROR(VLOOKUP($B5134,entity_labels_mc!$B$2:$F$10000,2,FALSE), ""))</f>
        <v>Suave En Suprimido</v>
      </c>
      <c r="D5134" t="str">
        <f>IFERROR(VLOOKUP($B5134,entity_labels!$B$2:$F$10000,3,FALSE), IFERROR(VLOOKUP($B5134,entity_labels_mc!$B$2:$F$10000,3,FALSE), ""))</f>
        <v>Doux Annulée le</v>
      </c>
      <c r="E5134" t="str">
        <f>IFERROR(VLOOKUP($B5134,entity_labels!$B$2:$F$10000,4,FALSE), IFERROR(VLOOKUP($B5134,entity_labels_mc!$B$2:$F$10000,4,FALSE), ""))</f>
        <v>ソフト削除で</v>
      </c>
      <c r="F5134" t="str">
        <f>IFERROR(VLOOKUP($B5134,entity_labels!$B$2:$F$10000,5,FALSE), IFERROR(VLOOKUP($B5134,entity_labels_mc!$B$2:$F$10000,5,FALSE), ""))</f>
        <v>Soft Deleted On</v>
      </c>
      <c r="G5134" t="str">
        <f t="shared" si="80"/>
        <v>propertyTax_softDeletedOn=Soft Deleted On</v>
      </c>
    </row>
    <row r="5135" spans="1:7" x14ac:dyDescent="0.3">
      <c r="A5135" t="s">
        <v>7474</v>
      </c>
      <c r="B5135" t="str">
        <f>IFERROR(VLOOKUP($A5135,entity_labels_mc!$A$2:$F$10000,2,FALSE), "")</f>
        <v xml:space="preserve">Tax Rate </v>
      </c>
      <c r="C5135" t="str">
        <f>IFERROR(VLOOKUP($B5135,entity_labels!$B$2:$F$10000,2,FALSE), IFERROR(VLOOKUP($B5135,entity_labels_mc!$B$2:$F$10000,2,FALSE), ""))</f>
        <v>Tasa de impuesto</v>
      </c>
      <c r="D5135" t="str">
        <f>IFERROR(VLOOKUP($B5135,entity_labels!$B$2:$F$10000,3,FALSE), IFERROR(VLOOKUP($B5135,entity_labels_mc!$B$2:$F$10000,3,FALSE), ""))</f>
        <v>Taux d'imposition</v>
      </c>
      <c r="E5135" t="str">
        <f>IFERROR(VLOOKUP($B5135,entity_labels!$B$2:$F$10000,4,FALSE), IFERROR(VLOOKUP($B5135,entity_labels_mc!$B$2:$F$10000,4,FALSE), ""))</f>
        <v>消費税率</v>
      </c>
      <c r="F5135" t="str">
        <f>IFERROR(VLOOKUP($B5135,entity_labels!$B$2:$F$10000,5,FALSE), IFERROR(VLOOKUP($B5135,entity_labels_mc!$B$2:$F$10000,5,FALSE), ""))</f>
        <v>Steuersatz</v>
      </c>
      <c r="G5135" t="str">
        <f t="shared" si="80"/>
        <v>propertyTax_taxRate=Steuersatz</v>
      </c>
    </row>
    <row r="5136" spans="1:7" x14ac:dyDescent="0.3">
      <c r="A5136" t="s">
        <v>7476</v>
      </c>
      <c r="B5136" t="str">
        <f>IFERROR(VLOOKUP($A5136,entity_labels_mc!$A$2:$F$10000,2,FALSE), "")</f>
        <v xml:space="preserve">Total Tax Amount </v>
      </c>
      <c r="C5136" t="str">
        <f>IFERROR(VLOOKUP($B5136,entity_labels!$B$2:$F$10000,2,FALSE), IFERROR(VLOOKUP($B5136,entity_labels_mc!$B$2:$F$10000,2,FALSE), ""))</f>
        <v>Cantidad total de impuestos</v>
      </c>
      <c r="D5136" t="str">
        <f>IFERROR(VLOOKUP($B5136,entity_labels!$B$2:$F$10000,3,FALSE), IFERROR(VLOOKUP($B5136,entity_labels_mc!$B$2:$F$10000,3,FALSE), ""))</f>
        <v>Montant total de l'impôt</v>
      </c>
      <c r="E5136" t="str">
        <f>IFERROR(VLOOKUP($B5136,entity_labels!$B$2:$F$10000,4,FALSE), IFERROR(VLOOKUP($B5136,entity_labels_mc!$B$2:$F$10000,4,FALSE), ""))</f>
        <v>税額合計</v>
      </c>
      <c r="F5136" t="str">
        <f>IFERROR(VLOOKUP($B5136,entity_labels!$B$2:$F$10000,5,FALSE), IFERROR(VLOOKUP($B5136,entity_labels_mc!$B$2:$F$10000,5,FALSE), ""))</f>
        <v>Gesamten Steuerbetrag</v>
      </c>
      <c r="G5136" t="str">
        <f t="shared" si="80"/>
        <v>propertyTax_totalTaxAmount=Gesamten Steuerbetrag</v>
      </c>
    </row>
    <row r="5137" spans="1:7" x14ac:dyDescent="0.3">
      <c r="A5137" t="s">
        <v>7478</v>
      </c>
      <c r="B5137" t="str">
        <f>IFERROR(VLOOKUP($A5137,entity_labels_mc!$A$2:$F$10000,2,FALSE), "")</f>
        <v xml:space="preserve">Questionnaire </v>
      </c>
      <c r="C5137" t="str">
        <f>IFERROR(VLOOKUP($B5137,entity_labels!$B$2:$F$10000,2,FALSE), IFERROR(VLOOKUP($B5137,entity_labels_mc!$B$2:$F$10000,2,FALSE), ""))</f>
        <v>Cuestionario</v>
      </c>
      <c r="D5137" t="str">
        <f>IFERROR(VLOOKUP($B5137,entity_labels!$B$2:$F$10000,3,FALSE), IFERROR(VLOOKUP($B5137,entity_labels_mc!$B$2:$F$10000,3,FALSE), ""))</f>
        <v>Questionnaire</v>
      </c>
      <c r="E5137" t="str">
        <f>IFERROR(VLOOKUP($B5137,entity_labels!$B$2:$F$10000,4,FALSE), IFERROR(VLOOKUP($B5137,entity_labels_mc!$B$2:$F$10000,4,FALSE), ""))</f>
        <v>アンケート</v>
      </c>
      <c r="F5137" t="str">
        <f>IFERROR(VLOOKUP($B5137,entity_labels!$B$2:$F$10000,5,FALSE), IFERROR(VLOOKUP($B5137,entity_labels_mc!$B$2:$F$10000,5,FALSE), ""))</f>
        <v>Fragebogen</v>
      </c>
      <c r="G5137" t="str">
        <f t="shared" si="80"/>
        <v>questionnaire=Fragebogen</v>
      </c>
    </row>
    <row r="5138" spans="1:7" x14ac:dyDescent="0.3">
      <c r="A5138" t="s">
        <v>7480</v>
      </c>
      <c r="B5138" t="str">
        <f>IFERROR(VLOOKUP($A5138,entity_labels_mc!$A$2:$F$10000,2,FALSE), "")</f>
        <v>Answer</v>
      </c>
      <c r="C5138" t="str">
        <f>IFERROR(VLOOKUP($B5138,entity_labels!$B$2:$F$10000,2,FALSE), IFERROR(VLOOKUP($B5138,entity_labels_mc!$B$2:$F$10000,2,FALSE), ""))</f>
        <v>Respuesta</v>
      </c>
      <c r="D5138" t="str">
        <f>IFERROR(VLOOKUP($B5138,entity_labels!$B$2:$F$10000,3,FALSE), IFERROR(VLOOKUP($B5138,entity_labels_mc!$B$2:$F$10000,3,FALSE), ""))</f>
        <v>Réponse</v>
      </c>
      <c r="E5138" t="str">
        <f>IFERROR(VLOOKUP($B5138,entity_labels!$B$2:$F$10000,4,FALSE), IFERROR(VLOOKUP($B5138,entity_labels_mc!$B$2:$F$10000,4,FALSE), ""))</f>
        <v>答え</v>
      </c>
      <c r="F5138" t="str">
        <f>IFERROR(VLOOKUP($B5138,entity_labels!$B$2:$F$10000,5,FALSE), IFERROR(VLOOKUP($B5138,entity_labels_mc!$B$2:$F$10000,5,FALSE), ""))</f>
        <v>Antwort</v>
      </c>
      <c r="G5138" t="str">
        <f t="shared" si="80"/>
        <v>questionnaire_answer=Antwort</v>
      </c>
    </row>
    <row r="5139" spans="1:7" x14ac:dyDescent="0.3">
      <c r="A5139" t="s">
        <v>7482</v>
      </c>
      <c r="B5139" t="str">
        <f>IFERROR(VLOOKUP($A5139,entity_labels_mc!$A$2:$F$10000,2,FALSE), "")</f>
        <v>Question</v>
      </c>
      <c r="C5139" t="str">
        <f>IFERROR(VLOOKUP($B5139,entity_labels!$B$2:$F$10000,2,FALSE), IFERROR(VLOOKUP($B5139,entity_labels_mc!$B$2:$F$10000,2,FALSE), ""))</f>
        <v>Pregunta</v>
      </c>
      <c r="D5139" t="str">
        <f>IFERROR(VLOOKUP($B5139,entity_labels!$B$2:$F$10000,3,FALSE), IFERROR(VLOOKUP($B5139,entity_labels_mc!$B$2:$F$10000,3,FALSE), ""))</f>
        <v>Question</v>
      </c>
      <c r="E5139" t="str">
        <f>IFERROR(VLOOKUP($B5139,entity_labels!$B$2:$F$10000,4,FALSE), IFERROR(VLOOKUP($B5139,entity_labels_mc!$B$2:$F$10000,4,FALSE), ""))</f>
        <v>質問</v>
      </c>
      <c r="F5139" t="str">
        <f>IFERROR(VLOOKUP($B5139,entity_labels!$B$2:$F$10000,5,FALSE), IFERROR(VLOOKUP($B5139,entity_labels_mc!$B$2:$F$10000,5,FALSE), ""))</f>
        <v>Frage</v>
      </c>
      <c r="G5139" t="str">
        <f t="shared" si="80"/>
        <v>questionnaire_question=Frage</v>
      </c>
    </row>
    <row r="5140" spans="1:7" x14ac:dyDescent="0.3">
      <c r="A5140" t="s">
        <v>34738</v>
      </c>
      <c r="B5140" t="str">
        <f>IFERROR(VLOOKUP($A5140,entity_labels_mc!$A$2:$F$10000,2,FALSE), "")</f>
        <v xml:space="preserve">Soft Deleted On </v>
      </c>
      <c r="C5140" t="str">
        <f>IFERROR(VLOOKUP($B5140,entity_labels!$B$2:$F$10000,2,FALSE), IFERROR(VLOOKUP($B5140,entity_labels_mc!$B$2:$F$10000,2,FALSE), ""))</f>
        <v>Suave En Suprimido</v>
      </c>
      <c r="D5140" t="str">
        <f>IFERROR(VLOOKUP($B5140,entity_labels!$B$2:$F$10000,3,FALSE), IFERROR(VLOOKUP($B5140,entity_labels_mc!$B$2:$F$10000,3,FALSE), ""))</f>
        <v>Doux Annulée le</v>
      </c>
      <c r="E5140" t="str">
        <f>IFERROR(VLOOKUP($B5140,entity_labels!$B$2:$F$10000,4,FALSE), IFERROR(VLOOKUP($B5140,entity_labels_mc!$B$2:$F$10000,4,FALSE), ""))</f>
        <v>ソフト削除で</v>
      </c>
      <c r="F5140" t="str">
        <f>IFERROR(VLOOKUP($B5140,entity_labels!$B$2:$F$10000,5,FALSE), IFERROR(VLOOKUP($B5140,entity_labels_mc!$B$2:$F$10000,5,FALSE), ""))</f>
        <v>Soft Deleted On</v>
      </c>
      <c r="G5140" t="str">
        <f t="shared" si="80"/>
        <v>questionnaire_softDeletedOn=Soft Deleted On</v>
      </c>
    </row>
    <row r="5141" spans="1:7" x14ac:dyDescent="0.3">
      <c r="A5141" t="s">
        <v>7484</v>
      </c>
      <c r="B5141" t="str">
        <f>IFERROR(VLOOKUP($A5141,entity_labels_mc!$A$2:$F$10000,2,FALSE), "")</f>
        <v xml:space="preserve">Quote </v>
      </c>
      <c r="C5141" t="str">
        <f>IFERROR(VLOOKUP($B5141,entity_labels!$B$2:$F$10000,2,FALSE), IFERROR(VLOOKUP($B5141,entity_labels_mc!$B$2:$F$10000,2,FALSE), ""))</f>
        <v>Cita</v>
      </c>
      <c r="D5141" t="str">
        <f>IFERROR(VLOOKUP($B5141,entity_labels!$B$2:$F$10000,3,FALSE), IFERROR(VLOOKUP($B5141,entity_labels_mc!$B$2:$F$10000,3,FALSE), ""))</f>
        <v>Citation</v>
      </c>
      <c r="E5141" t="str">
        <f>IFERROR(VLOOKUP($B5141,entity_labels!$B$2:$F$10000,4,FALSE), IFERROR(VLOOKUP($B5141,entity_labels_mc!$B$2:$F$10000,4,FALSE), ""))</f>
        <v>引用</v>
      </c>
      <c r="F5141" t="str">
        <f>IFERROR(VLOOKUP($B5141,entity_labels!$B$2:$F$10000,5,FALSE), IFERROR(VLOOKUP($B5141,entity_labels_mc!$B$2:$F$10000,5,FALSE), ""))</f>
        <v>Zitat</v>
      </c>
      <c r="G5141" t="str">
        <f t="shared" si="80"/>
        <v>quote=Zitat</v>
      </c>
    </row>
    <row r="5142" spans="1:7" x14ac:dyDescent="0.3">
      <c r="A5142" t="s">
        <v>34739</v>
      </c>
      <c r="B5142" t="str">
        <f>IFERROR(VLOOKUP($A5142,entity_labels_mc!$A$2:$F$10000,2,FALSE), "")</f>
        <v xml:space="preserve">Quote Ext Option </v>
      </c>
      <c r="C5142" t="str">
        <f>IFERROR(VLOOKUP($B5142,entity_labels!$B$2:$F$10000,2,FALSE), IFERROR(VLOOKUP($B5142,entity_labels_mc!$B$2:$F$10000,2,FALSE), ""))</f>
        <v>Cita Opción Ext</v>
      </c>
      <c r="D5142" t="str">
        <f>IFERROR(VLOOKUP($B5142,entity_labels!$B$2:$F$10000,3,FALSE), IFERROR(VLOOKUP($B5142,entity_labels_mc!$B$2:$F$10000,3,FALSE), ""))</f>
        <v>Citer Option Ext</v>
      </c>
      <c r="E5142" t="str">
        <f>IFERROR(VLOOKUP($B5142,entity_labels!$B$2:$F$10000,4,FALSE), IFERROR(VLOOKUP($B5142,entity_labels_mc!$B$2:$F$10000,4,FALSE), ""))</f>
        <v>引用内線オプション</v>
      </c>
      <c r="F5142" t="str">
        <f>IFERROR(VLOOKUP($B5142,entity_labels!$B$2:$F$10000,5,FALSE), IFERROR(VLOOKUP($B5142,entity_labels_mc!$B$2:$F$10000,5,FALSE), ""))</f>
        <v>Zitat Ext Option</v>
      </c>
      <c r="G5142" t="str">
        <f t="shared" si="80"/>
        <v>quoteExtOption=Zitat Ext Option</v>
      </c>
    </row>
    <row r="5143" spans="1:7" x14ac:dyDescent="0.3">
      <c r="A5143" t="s">
        <v>34741</v>
      </c>
      <c r="B5143" t="str">
        <f>IFERROR(VLOOKUP($A5143,entity_labels_mc!$A$2:$F$10000,2,FALSE), "")</f>
        <v xml:space="preserve">Quote Ext Option Details </v>
      </c>
      <c r="C5143" t="str">
        <f>IFERROR(VLOOKUP($B5143,entity_labels!$B$2:$F$10000,2,FALSE), IFERROR(VLOOKUP($B5143,entity_labels_mc!$B$2:$F$10000,2,FALSE), ""))</f>
        <v>Cita Ext Opción Detalles</v>
      </c>
      <c r="D5143" t="str">
        <f>IFERROR(VLOOKUP($B5143,entity_labels!$B$2:$F$10000,3,FALSE), IFERROR(VLOOKUP($B5143,entity_labels_mc!$B$2:$F$10000,3,FALSE), ""))</f>
        <v>Citation Ext Option Détails</v>
      </c>
      <c r="E5143" t="str">
        <f>IFERROR(VLOOKUP($B5143,entity_labels!$B$2:$F$10000,4,FALSE), IFERROR(VLOOKUP($B5143,entity_labels_mc!$B$2:$F$10000,4,FALSE), ""))</f>
        <v>引用内線オプションの詳細</v>
      </c>
      <c r="F5143" t="str">
        <f>IFERROR(VLOOKUP($B5143,entity_labels!$B$2:$F$10000,5,FALSE), IFERROR(VLOOKUP($B5143,entity_labels_mc!$B$2:$F$10000,5,FALSE), ""))</f>
        <v>Zitat Ext Option Details</v>
      </c>
      <c r="G5143" t="str">
        <f t="shared" si="80"/>
        <v>quoteExtOptionDetails=Zitat Ext Option Details</v>
      </c>
    </row>
    <row r="5144" spans="1:7" x14ac:dyDescent="0.3">
      <c r="A5144" t="s">
        <v>34743</v>
      </c>
      <c r="B5144" t="str">
        <f>IFERROR(VLOOKUP($A5144,entity_labels_mc!$A$2:$F$10000,2,FALSE), "")</f>
        <v xml:space="preserve">Comments </v>
      </c>
      <c r="C5144" t="str">
        <f>IFERROR(VLOOKUP($B5144,entity_labels!$B$2:$F$10000,2,FALSE), IFERROR(VLOOKUP($B5144,entity_labels_mc!$B$2:$F$10000,2,FALSE), ""))</f>
        <v>Comentarios</v>
      </c>
      <c r="D5144" t="str">
        <f>IFERROR(VLOOKUP($B5144,entity_labels!$B$2:$F$10000,3,FALSE), IFERROR(VLOOKUP($B5144,entity_labels_mc!$B$2:$F$10000,3,FALSE), ""))</f>
        <v>Commentaires</v>
      </c>
      <c r="E5144" t="str">
        <f>IFERROR(VLOOKUP($B5144,entity_labels!$B$2:$F$10000,4,FALSE), IFERROR(VLOOKUP($B5144,entity_labels_mc!$B$2:$F$10000,4,FALSE), ""))</f>
        <v>コメント</v>
      </c>
      <c r="F5144" t="str">
        <f>IFERROR(VLOOKUP($B5144,entity_labels!$B$2:$F$10000,5,FALSE), IFERROR(VLOOKUP($B5144,entity_labels_mc!$B$2:$F$10000,5,FALSE), ""))</f>
        <v>Kommentare</v>
      </c>
      <c r="G5144" t="str">
        <f t="shared" si="80"/>
        <v>quoteExtOptionDetails_comments=Kommentare</v>
      </c>
    </row>
    <row r="5145" spans="1:7" x14ac:dyDescent="0.3">
      <c r="A5145" t="s">
        <v>34744</v>
      </c>
      <c r="B5145" t="str">
        <f>IFERROR(VLOOKUP($A5145,entity_labels_mc!$A$2:$F$10000,2,FALSE), "")</f>
        <v xml:space="preserve">Contractor Labor Code </v>
      </c>
      <c r="C5145" t="str">
        <f>IFERROR(VLOOKUP($B5145,entity_labels!$B$2:$F$10000,2,FALSE), IFERROR(VLOOKUP($B5145,entity_labels_mc!$B$2:$F$10000,2,FALSE), ""))</f>
        <v>Contratista Código de Trabajo</v>
      </c>
      <c r="D5145" t="str">
        <f>IFERROR(VLOOKUP($B5145,entity_labels!$B$2:$F$10000,3,FALSE), IFERROR(VLOOKUP($B5145,entity_labels_mc!$B$2:$F$10000,3,FALSE), ""))</f>
        <v>Entrepreneur Code du travail</v>
      </c>
      <c r="E5145" t="str">
        <f>IFERROR(VLOOKUP($B5145,entity_labels!$B$2:$F$10000,4,FALSE), IFERROR(VLOOKUP($B5145,entity_labels_mc!$B$2:$F$10000,4,FALSE), ""))</f>
        <v>請負労働法</v>
      </c>
      <c r="F5145" t="str">
        <f>IFERROR(VLOOKUP($B5145,entity_labels!$B$2:$F$10000,5,FALSE), IFERROR(VLOOKUP($B5145,entity_labels_mc!$B$2:$F$10000,5,FALSE), ""))</f>
        <v>Auftragnehmer Labor-Code</v>
      </c>
      <c r="G5145" t="str">
        <f t="shared" si="80"/>
        <v>quoteExtOptionDetails_contractorLaborCode=Auftragnehmer Labor-Code</v>
      </c>
    </row>
    <row r="5146" spans="1:7" x14ac:dyDescent="0.3">
      <c r="A5146" t="s">
        <v>34746</v>
      </c>
      <c r="B5146" t="str">
        <f>IFERROR(VLOOKUP($A5146,entity_labels_mc!$A$2:$F$10000,2,FALSE), "")</f>
        <v xml:space="preserve">Contractor Type Id </v>
      </c>
      <c r="C5146" t="str">
        <f>IFERROR(VLOOKUP($B5146,entity_labels!$B$2:$F$10000,2,FALSE), IFERROR(VLOOKUP($B5146,entity_labels_mc!$B$2:$F$10000,2,FALSE), ""))</f>
        <v>Tipo Contratista Id</v>
      </c>
      <c r="D5146" t="str">
        <f>IFERROR(VLOOKUP($B5146,entity_labels!$B$2:$F$10000,3,FALSE), IFERROR(VLOOKUP($B5146,entity_labels_mc!$B$2:$F$10000,3,FALSE), ""))</f>
        <v>Type d'entrepreneur Id</v>
      </c>
      <c r="E5146" t="str">
        <f>IFERROR(VLOOKUP($B5146,entity_labels!$B$2:$F$10000,4,FALSE), IFERROR(VLOOKUP($B5146,entity_labels_mc!$B$2:$F$10000,4,FALSE), ""))</f>
        <v>請負タイプID</v>
      </c>
      <c r="F5146" t="str">
        <f>IFERROR(VLOOKUP($B5146,entity_labels!$B$2:$F$10000,5,FALSE), IFERROR(VLOOKUP($B5146,entity_labels_mc!$B$2:$F$10000,5,FALSE), ""))</f>
        <v>Auftragnehmer Typ Id</v>
      </c>
      <c r="G5146" t="str">
        <f t="shared" si="80"/>
        <v>quoteExtOptionDetails_contractorTypeId=Auftragnehmer Typ Id</v>
      </c>
    </row>
    <row r="5147" spans="1:7" x14ac:dyDescent="0.3">
      <c r="A5147" t="s">
        <v>34748</v>
      </c>
      <c r="B5147" t="str">
        <f>IFERROR(VLOOKUP($A5147,entity_labels_mc!$A$2:$F$10000,2,FALSE), "")</f>
        <v xml:space="preserve">Description </v>
      </c>
      <c r="C5147" t="str">
        <f>IFERROR(VLOOKUP($B5147,entity_labels!$B$2:$F$10000,2,FALSE), IFERROR(VLOOKUP($B5147,entity_labels_mc!$B$2:$F$10000,2,FALSE), ""))</f>
        <v>Descripción</v>
      </c>
      <c r="D5147" t="str">
        <f>IFERROR(VLOOKUP($B5147,entity_labels!$B$2:$F$10000,3,FALSE), IFERROR(VLOOKUP($B5147,entity_labels_mc!$B$2:$F$10000,3,FALSE), ""))</f>
        <v>Description</v>
      </c>
      <c r="E5147" t="str">
        <f>IFERROR(VLOOKUP($B5147,entity_labels!$B$2:$F$10000,4,FALSE), IFERROR(VLOOKUP($B5147,entity_labels_mc!$B$2:$F$10000,4,FALSE), ""))</f>
        <v>説明</v>
      </c>
      <c r="F5147" t="str">
        <f>IFERROR(VLOOKUP($B5147,entity_labels!$B$2:$F$10000,5,FALSE), IFERROR(VLOOKUP($B5147,entity_labels_mc!$B$2:$F$10000,5,FALSE), ""))</f>
        <v>Beschreibung</v>
      </c>
      <c r="G5147" t="str">
        <f t="shared" si="80"/>
        <v>quoteExtOptionDetails_description=Beschreibung</v>
      </c>
    </row>
    <row r="5148" spans="1:7" x14ac:dyDescent="0.3">
      <c r="A5148" t="s">
        <v>34749</v>
      </c>
      <c r="B5148" t="str">
        <f>IFERROR(VLOOKUP($A5148,entity_labels_mc!$A$2:$F$10000,2,FALSE), "")</f>
        <v xml:space="preserve">Ext Option </v>
      </c>
      <c r="C5148" t="str">
        <f>IFERROR(VLOOKUP($B5148,entity_labels!$B$2:$F$10000,2,FALSE), IFERROR(VLOOKUP($B5148,entity_labels_mc!$B$2:$F$10000,2,FALSE), ""))</f>
        <v>Opción Ext</v>
      </c>
      <c r="D5148" t="str">
        <f>IFERROR(VLOOKUP($B5148,entity_labels!$B$2:$F$10000,3,FALSE), IFERROR(VLOOKUP($B5148,entity_labels_mc!$B$2:$F$10000,3,FALSE), ""))</f>
        <v>Option Ext</v>
      </c>
      <c r="E5148" t="str">
        <f>IFERROR(VLOOKUP($B5148,entity_labels!$B$2:$F$10000,4,FALSE), IFERROR(VLOOKUP($B5148,entity_labels_mc!$B$2:$F$10000,4,FALSE), ""))</f>
        <v>内線オプション</v>
      </c>
      <c r="F5148" t="str">
        <f>IFERROR(VLOOKUP($B5148,entity_labels!$B$2:$F$10000,5,FALSE), IFERROR(VLOOKUP($B5148,entity_labels_mc!$B$2:$F$10000,5,FALSE), ""))</f>
        <v>Ext Option</v>
      </c>
      <c r="G5148" t="str">
        <f t="shared" si="80"/>
        <v>quoteExtOptionDetails_extOption=Ext Option</v>
      </c>
    </row>
    <row r="5149" spans="1:7" x14ac:dyDescent="0.3">
      <c r="A5149" t="s">
        <v>34750</v>
      </c>
      <c r="B5149" t="str">
        <f>IFERROR(VLOOKUP($A5149,entity_labels_mc!$A$2:$F$10000,2,FALSE), "")</f>
        <v xml:space="preserve">Item Attribute </v>
      </c>
      <c r="C5149" t="str">
        <f>IFERROR(VLOOKUP($B5149,entity_labels!$B$2:$F$10000,2,FALSE), IFERROR(VLOOKUP($B5149,entity_labels_mc!$B$2:$F$10000,2,FALSE), ""))</f>
        <v>Elemento Atributo</v>
      </c>
      <c r="D5149" t="str">
        <f>IFERROR(VLOOKUP($B5149,entity_labels!$B$2:$F$10000,3,FALSE), IFERROR(VLOOKUP($B5149,entity_labels_mc!$B$2:$F$10000,3,FALSE), ""))</f>
        <v>Point Attribute</v>
      </c>
      <c r="E5149" t="str">
        <f>IFERROR(VLOOKUP($B5149,entity_labels!$B$2:$F$10000,4,FALSE), IFERROR(VLOOKUP($B5149,entity_labels_mc!$B$2:$F$10000,4,FALSE), ""))</f>
        <v>項目の属性</v>
      </c>
      <c r="F5149" t="str">
        <f>IFERROR(VLOOKUP($B5149,entity_labels!$B$2:$F$10000,5,FALSE), IFERROR(VLOOKUP($B5149,entity_labels_mc!$B$2:$F$10000,5,FALSE), ""))</f>
        <v>Artikel-Attribut</v>
      </c>
      <c r="G5149" t="str">
        <f t="shared" si="80"/>
        <v>quoteExtOptionDetails_itemAttribute=Artikel-Attribut</v>
      </c>
    </row>
    <row r="5150" spans="1:7" x14ac:dyDescent="0.3">
      <c r="A5150" t="s">
        <v>34752</v>
      </c>
      <c r="B5150" t="str">
        <f>IFERROR(VLOOKUP($A5150,entity_labels_mc!$A$2:$F$10000,2,FALSE), "")</f>
        <v xml:space="preserve">Item Class </v>
      </c>
      <c r="C5150" t="str">
        <f>IFERROR(VLOOKUP($B5150,entity_labels!$B$2:$F$10000,2,FALSE), IFERROR(VLOOKUP($B5150,entity_labels_mc!$B$2:$F$10000,2,FALSE), ""))</f>
        <v>Artículo Clase</v>
      </c>
      <c r="D5150" t="str">
        <f>IFERROR(VLOOKUP($B5150,entity_labels!$B$2:$F$10000,3,FALSE), IFERROR(VLOOKUP($B5150,entity_labels_mc!$B$2:$F$10000,3,FALSE), ""))</f>
        <v>Item Class</v>
      </c>
      <c r="E5150" t="str">
        <f>IFERROR(VLOOKUP($B5150,entity_labels!$B$2:$F$10000,4,FALSE), IFERROR(VLOOKUP($B5150,entity_labels_mc!$B$2:$F$10000,4,FALSE), ""))</f>
        <v>アイテム・クラス</v>
      </c>
      <c r="F5150" t="str">
        <f>IFERROR(VLOOKUP($B5150,entity_labels!$B$2:$F$10000,5,FALSE), IFERROR(VLOOKUP($B5150,entity_labels_mc!$B$2:$F$10000,5,FALSE), ""))</f>
        <v>Item Class</v>
      </c>
      <c r="G5150" t="str">
        <f t="shared" si="80"/>
        <v>quoteExtOptionDetails_itemClass=Item Class</v>
      </c>
    </row>
    <row r="5151" spans="1:7" x14ac:dyDescent="0.3">
      <c r="A5151" t="s">
        <v>34754</v>
      </c>
      <c r="B5151" t="str">
        <f>IFERROR(VLOOKUP($A5151,entity_labels_mc!$A$2:$F$10000,2,FALSE), "")</f>
        <v xml:space="preserve">Item Rollup Flag </v>
      </c>
      <c r="C5151" t="str">
        <f>IFERROR(VLOOKUP($B5151,entity_labels!$B$2:$F$10000,2,FALSE), IFERROR(VLOOKUP($B5151,entity_labels_mc!$B$2:$F$10000,2,FALSE), ""))</f>
        <v>Tema Bandera Rollup</v>
      </c>
      <c r="D5151" t="str">
        <f>IFERROR(VLOOKUP($B5151,entity_labels!$B$2:$F$10000,3,FALSE), IFERROR(VLOOKUP($B5151,entity_labels_mc!$B$2:$F$10000,3,FALSE), ""))</f>
        <v>Point Drapeau Rollup</v>
      </c>
      <c r="E5151" t="str">
        <f>IFERROR(VLOOKUP($B5151,entity_labels!$B$2:$F$10000,4,FALSE), IFERROR(VLOOKUP($B5151,entity_labels_mc!$B$2:$F$10000,4,FALSE), ""))</f>
        <v>アイテムのロールアップ旗</v>
      </c>
      <c r="F5151" t="str">
        <f>IFERROR(VLOOKUP($B5151,entity_labels!$B$2:$F$10000,5,FALSE), IFERROR(VLOOKUP($B5151,entity_labels_mc!$B$2:$F$10000,5,FALSE), ""))</f>
        <v>Artikel Rollup Flagge</v>
      </c>
      <c r="G5151" t="str">
        <f t="shared" si="80"/>
        <v>quoteExtOptionDetails_itemRollupFlag=Artikel Rollup Flagge</v>
      </c>
    </row>
    <row r="5152" spans="1:7" x14ac:dyDescent="0.3">
      <c r="A5152" t="s">
        <v>34756</v>
      </c>
      <c r="B5152" t="str">
        <f>IFERROR(VLOOKUP($A5152,entity_labels_mc!$A$2:$F$10000,2,FALSE), "")</f>
        <v xml:space="preserve">List Price </v>
      </c>
      <c r="C5152" t="str">
        <f>IFERROR(VLOOKUP($B5152,entity_labels!$B$2:$F$10000,2,FALSE), IFERROR(VLOOKUP($B5152,entity_labels_mc!$B$2:$F$10000,2,FALSE), ""))</f>
        <v>Precio de lista</v>
      </c>
      <c r="D5152" t="str">
        <f>IFERROR(VLOOKUP($B5152,entity_labels!$B$2:$F$10000,3,FALSE), IFERROR(VLOOKUP($B5152,entity_labels_mc!$B$2:$F$10000,3,FALSE), ""))</f>
        <v>Liste des prix</v>
      </c>
      <c r="E5152" t="str">
        <f>IFERROR(VLOOKUP($B5152,entity_labels!$B$2:$F$10000,4,FALSE), IFERROR(VLOOKUP($B5152,entity_labels_mc!$B$2:$F$10000,4,FALSE), ""))</f>
        <v>定価</v>
      </c>
      <c r="F5152" t="str">
        <f>IFERROR(VLOOKUP($B5152,entity_labels!$B$2:$F$10000,5,FALSE), IFERROR(VLOOKUP($B5152,entity_labels_mc!$B$2:$F$10000,5,FALSE), ""))</f>
        <v>Listenpreis</v>
      </c>
      <c r="G5152" t="str">
        <f t="shared" si="80"/>
        <v>quoteExtOptionDetails_listPrice=Listenpreis</v>
      </c>
    </row>
    <row r="5153" spans="1:7" x14ac:dyDescent="0.3">
      <c r="A5153" t="s">
        <v>34758</v>
      </c>
      <c r="B5153" t="str">
        <f>IFERROR(VLOOKUP($A5153,entity_labels_mc!$A$2:$F$10000,2,FALSE), "")</f>
        <v xml:space="preserve">Order Group </v>
      </c>
      <c r="C5153" t="str">
        <f>IFERROR(VLOOKUP($B5153,entity_labels!$B$2:$F$10000,2,FALSE), IFERROR(VLOOKUP($B5153,entity_labels_mc!$B$2:$F$10000,2,FALSE), ""))</f>
        <v>Grupo</v>
      </c>
      <c r="D5153" t="str">
        <f>IFERROR(VLOOKUP($B5153,entity_labels!$B$2:$F$10000,3,FALSE), IFERROR(VLOOKUP($B5153,entity_labels_mc!$B$2:$F$10000,3,FALSE), ""))</f>
        <v>Groupe</v>
      </c>
      <c r="E5153" t="str">
        <f>IFERROR(VLOOKUP($B5153,entity_labels!$B$2:$F$10000,4,FALSE), IFERROR(VLOOKUP($B5153,entity_labels_mc!$B$2:$F$10000,4,FALSE), ""))</f>
        <v>次群</v>
      </c>
      <c r="F5153" t="str">
        <f>IFERROR(VLOOKUP($B5153,entity_labels!$B$2:$F$10000,5,FALSE), IFERROR(VLOOKUP($B5153,entity_labels_mc!$B$2:$F$10000,5,FALSE), ""))</f>
        <v>Bestellen Gruppe</v>
      </c>
      <c r="G5153" t="str">
        <f t="shared" si="80"/>
        <v>quoteExtOptionDetails_orderGroup=Bestellen Gruppe</v>
      </c>
    </row>
    <row r="5154" spans="1:7" x14ac:dyDescent="0.3">
      <c r="A5154" t="s">
        <v>34760</v>
      </c>
      <c r="B5154" t="str">
        <f>IFERROR(VLOOKUP($A5154,entity_labels_mc!$A$2:$F$10000,2,FALSE), "")</f>
        <v xml:space="preserve">Quantity </v>
      </c>
      <c r="C5154" t="str">
        <f>IFERROR(VLOOKUP($B5154,entity_labels!$B$2:$F$10000,2,FALSE), IFERROR(VLOOKUP($B5154,entity_labels_mc!$B$2:$F$10000,2,FALSE), ""))</f>
        <v>Cantidad</v>
      </c>
      <c r="D5154" t="str">
        <f>IFERROR(VLOOKUP($B5154,entity_labels!$B$2:$F$10000,3,FALSE), IFERROR(VLOOKUP($B5154,entity_labels_mc!$B$2:$F$10000,3,FALSE), ""))</f>
        <v>Quantité</v>
      </c>
      <c r="E5154" t="str">
        <f>IFERROR(VLOOKUP($B5154,entity_labels!$B$2:$F$10000,4,FALSE), IFERROR(VLOOKUP($B5154,entity_labels_mc!$B$2:$F$10000,4,FALSE), ""))</f>
        <v>数量</v>
      </c>
      <c r="F5154" t="str">
        <f>IFERROR(VLOOKUP($B5154,entity_labels!$B$2:$F$10000,5,FALSE), IFERROR(VLOOKUP($B5154,entity_labels_mc!$B$2:$F$10000,5,FALSE), ""))</f>
        <v>Menge</v>
      </c>
      <c r="G5154" t="str">
        <f t="shared" si="80"/>
        <v>quoteExtOptionDetails_quantity=Menge</v>
      </c>
    </row>
    <row r="5155" spans="1:7" x14ac:dyDescent="0.3">
      <c r="A5155" t="s">
        <v>34761</v>
      </c>
      <c r="B5155" t="str">
        <f>IFERROR(VLOOKUP($A5155,entity_labels_mc!$A$2:$F$10000,2,FALSE), "")</f>
        <v xml:space="preserve">Sku Number </v>
      </c>
      <c r="C5155" t="str">
        <f>IFERROR(VLOOKUP($B5155,entity_labels!$B$2:$F$10000,2,FALSE), IFERROR(VLOOKUP($B5155,entity_labels_mc!$B$2:$F$10000,2,FALSE), ""))</f>
        <v>Número Sku</v>
      </c>
      <c r="D5155" t="str">
        <f>IFERROR(VLOOKUP($B5155,entity_labels!$B$2:$F$10000,3,FALSE), IFERROR(VLOOKUP($B5155,entity_labels_mc!$B$2:$F$10000,3,FALSE), ""))</f>
        <v>Numéro de produit</v>
      </c>
      <c r="E5155" t="str">
        <f>IFERROR(VLOOKUP($B5155,entity_labels!$B$2:$F$10000,4,FALSE), IFERROR(VLOOKUP($B5155,entity_labels_mc!$B$2:$F$10000,4,FALSE), ""))</f>
        <v>SKU番号</v>
      </c>
      <c r="F5155" t="str">
        <f>IFERROR(VLOOKUP($B5155,entity_labels!$B$2:$F$10000,5,FALSE), IFERROR(VLOOKUP($B5155,entity_labels_mc!$B$2:$F$10000,5,FALSE), ""))</f>
        <v>SKU-Nummer</v>
      </c>
      <c r="G5155" t="str">
        <f t="shared" si="80"/>
        <v>quoteExtOptionDetails_skuNumber=SKU-Nummer</v>
      </c>
    </row>
    <row r="5156" spans="1:7" x14ac:dyDescent="0.3">
      <c r="A5156" t="s">
        <v>34763</v>
      </c>
      <c r="B5156" t="str">
        <f>IFERROR(VLOOKUP($A5156,entity_labels_mc!$A$2:$F$10000,2,FALSE), "")</f>
        <v xml:space="preserve">Sku System Flag </v>
      </c>
      <c r="C5156" t="str">
        <f>IFERROR(VLOOKUP($B5156,entity_labels!$B$2:$F$10000,2,FALSE), IFERROR(VLOOKUP($B5156,entity_labels_mc!$B$2:$F$10000,2,FALSE), ""))</f>
        <v>Bandera Sistema Sku</v>
      </c>
      <c r="D5156" t="str">
        <f>IFERROR(VLOOKUP($B5156,entity_labels!$B$2:$F$10000,3,FALSE), IFERROR(VLOOKUP($B5156,entity_labels_mc!$B$2:$F$10000,3,FALSE), ""))</f>
        <v>Drapeau Système No</v>
      </c>
      <c r="E5156" t="str">
        <f>IFERROR(VLOOKUP($B5156,entity_labels!$B$2:$F$10000,4,FALSE), IFERROR(VLOOKUP($B5156,entity_labels_mc!$B$2:$F$10000,4,FALSE), ""))</f>
        <v>SKUシステム・フラグ</v>
      </c>
      <c r="F5156" t="str">
        <f>IFERROR(VLOOKUP($B5156,entity_labels!$B$2:$F$10000,5,FALSE), IFERROR(VLOOKUP($B5156,entity_labels_mc!$B$2:$F$10000,5,FALSE), ""))</f>
        <v>Artikelnummer-System Flag</v>
      </c>
      <c r="G5156" t="str">
        <f t="shared" si="80"/>
        <v>quoteExtOptionDetails_skuSystemFlag=Artikelnummer-System Flag</v>
      </c>
    </row>
    <row r="5157" spans="1:7" x14ac:dyDescent="0.3">
      <c r="A5157" t="s">
        <v>34765</v>
      </c>
      <c r="B5157" t="str">
        <f>IFERROR(VLOOKUP($A5157,entity_labels_mc!$A$2:$F$10000,2,FALSE), "")</f>
        <v xml:space="preserve">Soft Deleted On </v>
      </c>
      <c r="C5157" t="str">
        <f>IFERROR(VLOOKUP($B5157,entity_labels!$B$2:$F$10000,2,FALSE), IFERROR(VLOOKUP($B5157,entity_labels_mc!$B$2:$F$10000,2,FALSE), ""))</f>
        <v>Suave En Suprimido</v>
      </c>
      <c r="D5157" t="str">
        <f>IFERROR(VLOOKUP($B5157,entity_labels!$B$2:$F$10000,3,FALSE), IFERROR(VLOOKUP($B5157,entity_labels_mc!$B$2:$F$10000,3,FALSE), ""))</f>
        <v>Doux Annulée le</v>
      </c>
      <c r="E5157" t="str">
        <f>IFERROR(VLOOKUP($B5157,entity_labels!$B$2:$F$10000,4,FALSE), IFERROR(VLOOKUP($B5157,entity_labels_mc!$B$2:$F$10000,4,FALSE), ""))</f>
        <v>ソフト削除で</v>
      </c>
      <c r="F5157" t="str">
        <f>IFERROR(VLOOKUP($B5157,entity_labels!$B$2:$F$10000,5,FALSE), IFERROR(VLOOKUP($B5157,entity_labels_mc!$B$2:$F$10000,5,FALSE), ""))</f>
        <v>Soft Deleted On</v>
      </c>
      <c r="G5157" t="str">
        <f t="shared" si="80"/>
        <v>quoteExtOptionDetails_softDeletedOn=Soft Deleted On</v>
      </c>
    </row>
    <row r="5158" spans="1:7" x14ac:dyDescent="0.3">
      <c r="A5158" t="s">
        <v>34766</v>
      </c>
      <c r="B5158" t="str">
        <f>IFERROR(VLOOKUP($A5158,entity_labels_mc!$A$2:$F$10000,2,FALSE), "")</f>
        <v xml:space="preserve">Tax Rule Code </v>
      </c>
      <c r="C5158" t="str">
        <f>IFERROR(VLOOKUP($B5158,entity_labels!$B$2:$F$10000,2,FALSE), IFERROR(VLOOKUP($B5158,entity_labels_mc!$B$2:$F$10000,2,FALSE), ""))</f>
        <v>Impuesto Código Regla</v>
      </c>
      <c r="D5158" t="str">
        <f>IFERROR(VLOOKUP($B5158,entity_labels!$B$2:$F$10000,3,FALSE), IFERROR(VLOOKUP($B5158,entity_labels_mc!$B$2:$F$10000,3,FALSE), ""))</f>
        <v>Règle Code impôt</v>
      </c>
      <c r="E5158" t="str">
        <f>IFERROR(VLOOKUP($B5158,entity_labels!$B$2:$F$10000,4,FALSE), IFERROR(VLOOKUP($B5158,entity_labels_mc!$B$2:$F$10000,4,FALSE), ""))</f>
        <v>税規則コード</v>
      </c>
      <c r="F5158" t="str">
        <f>IFERROR(VLOOKUP($B5158,entity_labels!$B$2:$F$10000,5,FALSE), IFERROR(VLOOKUP($B5158,entity_labels_mc!$B$2:$F$10000,5,FALSE), ""))</f>
        <v>Tax-Regel-Code</v>
      </c>
      <c r="G5158" t="str">
        <f t="shared" si="80"/>
        <v>quoteExtOptionDetails_taxRuleCode=Tax-Regel-Code</v>
      </c>
    </row>
    <row r="5159" spans="1:7" x14ac:dyDescent="0.3">
      <c r="A5159" t="s">
        <v>34768</v>
      </c>
      <c r="B5159" t="str">
        <f>IFERROR(VLOOKUP($A5159,entity_labels_mc!$A$2:$F$10000,2,FALSE), "")</f>
        <v xml:space="preserve">Taxable </v>
      </c>
      <c r="C5159" t="str">
        <f>IFERROR(VLOOKUP($B5159,entity_labels!$B$2:$F$10000,2,FALSE), IFERROR(VLOOKUP($B5159,entity_labels_mc!$B$2:$F$10000,2,FALSE), ""))</f>
        <v>Imponible</v>
      </c>
      <c r="D5159" t="str">
        <f>IFERROR(VLOOKUP($B5159,entity_labels!$B$2:$F$10000,3,FALSE), IFERROR(VLOOKUP($B5159,entity_labels_mc!$B$2:$F$10000,3,FALSE), ""))</f>
        <v>Imposable</v>
      </c>
      <c r="E5159" t="str">
        <f>IFERROR(VLOOKUP($B5159,entity_labels!$B$2:$F$10000,4,FALSE), IFERROR(VLOOKUP($B5159,entity_labels_mc!$B$2:$F$10000,4,FALSE), ""))</f>
        <v>課税対象</v>
      </c>
      <c r="F5159" t="str">
        <f>IFERROR(VLOOKUP($B5159,entity_labels!$B$2:$F$10000,5,FALSE), IFERROR(VLOOKUP($B5159,entity_labels_mc!$B$2:$F$10000,5,FALSE), ""))</f>
        <v>Steuerpflichtige</v>
      </c>
      <c r="G5159" t="str">
        <f t="shared" si="80"/>
        <v>quoteExtOptionDetails_taxable=Steuerpflichtige</v>
      </c>
    </row>
    <row r="5160" spans="1:7" x14ac:dyDescent="0.3">
      <c r="A5160" t="s">
        <v>34769</v>
      </c>
      <c r="B5160" t="str">
        <f>IFERROR(VLOOKUP($A5160,entity_labels_mc!$A$2:$F$10000,2,FALSE), "")</f>
        <v xml:space="preserve">Tie Number </v>
      </c>
      <c r="C5160" t="str">
        <f>IFERROR(VLOOKUP($B5160,entity_labels!$B$2:$F$10000,2,FALSE), IFERROR(VLOOKUP($B5160,entity_labels_mc!$B$2:$F$10000,2,FALSE), ""))</f>
        <v>Número Tie</v>
      </c>
      <c r="D5160" t="str">
        <f>IFERROR(VLOOKUP($B5160,entity_labels!$B$2:$F$10000,3,FALSE), IFERROR(VLOOKUP($B5160,entity_labels_mc!$B$2:$F$10000,3,FALSE), ""))</f>
        <v>Nombre Tie</v>
      </c>
      <c r="E5160" t="str">
        <f>IFERROR(VLOOKUP($B5160,entity_labels!$B$2:$F$10000,4,FALSE), IFERROR(VLOOKUP($B5160,entity_labels_mc!$B$2:$F$10000,4,FALSE), ""))</f>
        <v>ネクタイ数</v>
      </c>
      <c r="F5160" t="str">
        <f>IFERROR(VLOOKUP($B5160,entity_labels!$B$2:$F$10000,5,FALSE), IFERROR(VLOOKUP($B5160,entity_labels_mc!$B$2:$F$10000,5,FALSE), ""))</f>
        <v>Tie Anzahl</v>
      </c>
      <c r="G5160" t="str">
        <f t="shared" si="80"/>
        <v>quoteExtOptionDetails_tieNumber=Tie Anzahl</v>
      </c>
    </row>
    <row r="5161" spans="1:7" x14ac:dyDescent="0.3">
      <c r="A5161" t="s">
        <v>34771</v>
      </c>
      <c r="B5161" t="str">
        <f>IFERROR(VLOOKUP($A5161,entity_labels_mc!$A$2:$F$10000,2,FALSE), "")</f>
        <v xml:space="preserve">Unit Price </v>
      </c>
      <c r="C5161" t="str">
        <f>IFERROR(VLOOKUP($B5161,entity_labels!$B$2:$F$10000,2,FALSE), IFERROR(VLOOKUP($B5161,entity_labels_mc!$B$2:$F$10000,2,FALSE), ""))</f>
        <v>Precio unitario</v>
      </c>
      <c r="D5161" t="str">
        <f>IFERROR(VLOOKUP($B5161,entity_labels!$B$2:$F$10000,3,FALSE), IFERROR(VLOOKUP($B5161,entity_labels_mc!$B$2:$F$10000,3,FALSE), ""))</f>
        <v>Prix ​​unitaire</v>
      </c>
      <c r="E5161" t="str">
        <f>IFERROR(VLOOKUP($B5161,entity_labels!$B$2:$F$10000,4,FALSE), IFERROR(VLOOKUP($B5161,entity_labels_mc!$B$2:$F$10000,4,FALSE), ""))</f>
        <v>単価</v>
      </c>
      <c r="F5161" t="str">
        <f>IFERROR(VLOOKUP($B5161,entity_labels!$B$2:$F$10000,5,FALSE), IFERROR(VLOOKUP($B5161,entity_labels_mc!$B$2:$F$10000,5,FALSE), ""))</f>
        <v>Stückpreis</v>
      </c>
      <c r="G5161" t="str">
        <f t="shared" si="80"/>
        <v>quoteExtOptionDetails_unitPrice=Stückpreis</v>
      </c>
    </row>
    <row r="5162" spans="1:7" x14ac:dyDescent="0.3">
      <c r="A5162" t="s">
        <v>34773</v>
      </c>
      <c r="B5162" t="str">
        <f>IFERROR(VLOOKUP($A5162,entity_labels_mc!$A$2:$F$10000,2,FALSE), "")</f>
        <v xml:space="preserve">Unspsc </v>
      </c>
      <c r="C5162" t="str">
        <f>IFERROR(VLOOKUP($B5162,entity_labels!$B$2:$F$10000,2,FALSE), IFERROR(VLOOKUP($B5162,entity_labels_mc!$B$2:$F$10000,2,FALSE), ""))</f>
        <v>UNSPSC</v>
      </c>
      <c r="D5162" t="str">
        <f>IFERROR(VLOOKUP($B5162,entity_labels!$B$2:$F$10000,3,FALSE), IFERROR(VLOOKUP($B5162,entity_labels_mc!$B$2:$F$10000,3,FALSE), ""))</f>
        <v>UNSPSC</v>
      </c>
      <c r="E5162" t="str">
        <f>IFERROR(VLOOKUP($B5162,entity_labels!$B$2:$F$10000,4,FALSE), IFERROR(VLOOKUP($B5162,entity_labels_mc!$B$2:$F$10000,4,FALSE), ""))</f>
        <v>UNSPSC</v>
      </c>
      <c r="F5162" t="str">
        <f>IFERROR(VLOOKUP($B5162,entity_labels!$B$2:$F$10000,5,FALSE), IFERROR(VLOOKUP($B5162,entity_labels_mc!$B$2:$F$10000,5,FALSE), ""))</f>
        <v>UNSPSC</v>
      </c>
      <c r="G5162" t="str">
        <f t="shared" si="80"/>
        <v>quoteExtOptionDetails_unspsc=UNSPSC</v>
      </c>
    </row>
    <row r="5163" spans="1:7" x14ac:dyDescent="0.3">
      <c r="A5163" t="s">
        <v>34775</v>
      </c>
      <c r="B5163" t="str">
        <f>IFERROR(VLOOKUP($A5163,entity_labels_mc!$A$2:$F$10000,2,FALSE), "")</f>
        <v xml:space="preserve">Address1 </v>
      </c>
      <c r="C5163" t="str">
        <f>IFERROR(VLOOKUP($B5163,entity_labels!$B$2:$F$10000,2,FALSE), IFERROR(VLOOKUP($B5163,entity_labels_mc!$B$2:$F$10000,2,FALSE), ""))</f>
        <v>Dirección 1</v>
      </c>
      <c r="D5163" t="str">
        <f>IFERROR(VLOOKUP($B5163,entity_labels!$B$2:$F$10000,3,FALSE), IFERROR(VLOOKUP($B5163,entity_labels_mc!$B$2:$F$10000,3,FALSE), ""))</f>
        <v>Adresse 1</v>
      </c>
      <c r="E5163" t="str">
        <f>IFERROR(VLOOKUP($B5163,entity_labels!$B$2:$F$10000,4,FALSE), IFERROR(VLOOKUP($B5163,entity_labels_mc!$B$2:$F$10000,4,FALSE), ""))</f>
        <v>アドレス1</v>
      </c>
      <c r="F5163" t="str">
        <f>IFERROR(VLOOKUP($B5163,entity_labels!$B$2:$F$10000,5,FALSE), IFERROR(VLOOKUP($B5163,entity_labels_mc!$B$2:$F$10000,5,FALSE), ""))</f>
        <v>Adresse 1</v>
      </c>
      <c r="G5163" t="str">
        <f t="shared" si="80"/>
        <v>quoteExtOption_address1=Adresse 1</v>
      </c>
    </row>
    <row r="5164" spans="1:7" x14ac:dyDescent="0.3">
      <c r="A5164" t="s">
        <v>34776</v>
      </c>
      <c r="B5164" t="str">
        <f>IFERROR(VLOOKUP($A5164,entity_labels_mc!$A$2:$F$10000,2,FALSE), "")</f>
        <v xml:space="preserve">Address2 </v>
      </c>
      <c r="C5164" t="str">
        <f>IFERROR(VLOOKUP($B5164,entity_labels!$B$2:$F$10000,2,FALSE), IFERROR(VLOOKUP($B5164,entity_labels_mc!$B$2:$F$10000,2,FALSE), ""))</f>
        <v>Dirección 2</v>
      </c>
      <c r="D5164" t="str">
        <f>IFERROR(VLOOKUP($B5164,entity_labels!$B$2:$F$10000,3,FALSE), IFERROR(VLOOKUP($B5164,entity_labels_mc!$B$2:$F$10000,3,FALSE), ""))</f>
        <v>Adresse 2</v>
      </c>
      <c r="E5164" t="str">
        <f>IFERROR(VLOOKUP($B5164,entity_labels!$B$2:$F$10000,4,FALSE), IFERROR(VLOOKUP($B5164,entity_labels_mc!$B$2:$F$10000,4,FALSE), ""))</f>
        <v>住所2</v>
      </c>
      <c r="F5164" t="str">
        <f>IFERROR(VLOOKUP($B5164,entity_labels!$B$2:$F$10000,5,FALSE), IFERROR(VLOOKUP($B5164,entity_labels_mc!$B$2:$F$10000,5,FALSE), ""))</f>
        <v>Adresse 2</v>
      </c>
      <c r="G5164" t="str">
        <f t="shared" si="80"/>
        <v>quoteExtOption_address2=Adresse 2</v>
      </c>
    </row>
    <row r="5165" spans="1:7" x14ac:dyDescent="0.3">
      <c r="A5165" t="s">
        <v>34778</v>
      </c>
      <c r="B5165" t="str">
        <f>IFERROR(VLOOKUP($A5165,entity_labels_mc!$A$2:$F$10000,2,FALSE), "")</f>
        <v xml:space="preserve">Area Code </v>
      </c>
      <c r="C5165" t="str">
        <f>IFERROR(VLOOKUP($B5165,entity_labels!$B$2:$F$10000,2,FALSE), IFERROR(VLOOKUP($B5165,entity_labels_mc!$B$2:$F$10000,2,FALSE), ""))</f>
        <v>Codigo de AREA</v>
      </c>
      <c r="D5165" t="str">
        <f>IFERROR(VLOOKUP($B5165,entity_labels!$B$2:$F$10000,3,FALSE), IFERROR(VLOOKUP($B5165,entity_labels_mc!$B$2:$F$10000,3,FALSE), ""))</f>
        <v>Code régional</v>
      </c>
      <c r="E5165" t="str">
        <f>IFERROR(VLOOKUP($B5165,entity_labels!$B$2:$F$10000,4,FALSE), IFERROR(VLOOKUP($B5165,entity_labels_mc!$B$2:$F$10000,4,FALSE), ""))</f>
        <v>エリアコード</v>
      </c>
      <c r="F5165" t="str">
        <f>IFERROR(VLOOKUP($B5165,entity_labels!$B$2:$F$10000,5,FALSE), IFERROR(VLOOKUP($B5165,entity_labels_mc!$B$2:$F$10000,5,FALSE), ""))</f>
        <v>Area Code</v>
      </c>
      <c r="G5165" t="str">
        <f t="shared" si="80"/>
        <v>quoteExtOption_areaCode=Area Code</v>
      </c>
    </row>
    <row r="5166" spans="1:7" x14ac:dyDescent="0.3">
      <c r="A5166" t="s">
        <v>34779</v>
      </c>
      <c r="B5166" t="str">
        <f>IFERROR(VLOOKUP($A5166,entity_labels_mc!$A$2:$F$10000,2,FALSE), "")</f>
        <v xml:space="preserve">Asset Details </v>
      </c>
      <c r="C5166" t="str">
        <f>IFERROR(VLOOKUP($B5166,entity_labels!$B$2:$F$10000,2,FALSE), IFERROR(VLOOKUP($B5166,entity_labels_mc!$B$2:$F$10000,2,FALSE), ""))</f>
        <v>Detalles de Activos</v>
      </c>
      <c r="D5166" t="str">
        <f>IFERROR(VLOOKUP($B5166,entity_labels!$B$2:$F$10000,3,FALSE), IFERROR(VLOOKUP($B5166,entity_labels_mc!$B$2:$F$10000,3,FALSE), ""))</f>
        <v>Asset Détails</v>
      </c>
      <c r="E5166" t="str">
        <f>IFERROR(VLOOKUP($B5166,entity_labels!$B$2:$F$10000,4,FALSE), IFERROR(VLOOKUP($B5166,entity_labels_mc!$B$2:$F$10000,4,FALSE), ""))</f>
        <v>資産の細部</v>
      </c>
      <c r="F5166" t="str">
        <f>IFERROR(VLOOKUP($B5166,entity_labels!$B$2:$F$10000,5,FALSE), IFERROR(VLOOKUP($B5166,entity_labels_mc!$B$2:$F$10000,5,FALSE), ""))</f>
        <v>Asset-Details</v>
      </c>
      <c r="G5166" t="str">
        <f t="shared" si="80"/>
        <v>quoteExtOption_assetDetails=Asset-Details</v>
      </c>
    </row>
    <row r="5167" spans="1:7" x14ac:dyDescent="0.3">
      <c r="A5167" t="s">
        <v>34781</v>
      </c>
      <c r="B5167" t="str">
        <f>IFERROR(VLOOKUP($A5167,entity_labels_mc!$A$2:$F$10000,2,FALSE), "")</f>
        <v xml:space="preserve">Asset Type </v>
      </c>
      <c r="C5167" t="str">
        <f>IFERROR(VLOOKUP($B5167,entity_labels!$B$2:$F$10000,2,FALSE), IFERROR(VLOOKUP($B5167,entity_labels_mc!$B$2:$F$10000,2,FALSE), ""))</f>
        <v>Tipo de activos</v>
      </c>
      <c r="D5167" t="str">
        <f>IFERROR(VLOOKUP($B5167,entity_labels!$B$2:$F$10000,3,FALSE), IFERROR(VLOOKUP($B5167,entity_labels_mc!$B$2:$F$10000,3,FALSE), ""))</f>
        <v>Type d'actifs</v>
      </c>
      <c r="E5167" t="str">
        <f>IFERROR(VLOOKUP($B5167,entity_labels!$B$2:$F$10000,4,FALSE), IFERROR(VLOOKUP($B5167,entity_labels_mc!$B$2:$F$10000,4,FALSE), ""))</f>
        <v>資産の種類</v>
      </c>
      <c r="F5167" t="str">
        <f>IFERROR(VLOOKUP($B5167,entity_labels!$B$2:$F$10000,5,FALSE), IFERROR(VLOOKUP($B5167,entity_labels_mc!$B$2:$F$10000,5,FALSE), ""))</f>
        <v>Asset-Typ</v>
      </c>
      <c r="G5167" t="str">
        <f t="shared" si="80"/>
        <v>quoteExtOption_assetType=Asset-Typ</v>
      </c>
    </row>
    <row r="5168" spans="1:7" x14ac:dyDescent="0.3">
      <c r="A5168" t="s">
        <v>34782</v>
      </c>
      <c r="B5168" t="str">
        <f>IFERROR(VLOOKUP($A5168,entity_labels_mc!$A$2:$F$10000,2,FALSE), "")</f>
        <v xml:space="preserve">City </v>
      </c>
      <c r="C5168" t="str">
        <f>IFERROR(VLOOKUP($B5168,entity_labels!$B$2:$F$10000,2,FALSE), IFERROR(VLOOKUP($B5168,entity_labels_mc!$B$2:$F$10000,2,FALSE), ""))</f>
        <v>Ciudad</v>
      </c>
      <c r="D5168" t="str">
        <f>IFERROR(VLOOKUP($B5168,entity_labels!$B$2:$F$10000,3,FALSE), IFERROR(VLOOKUP($B5168,entity_labels_mc!$B$2:$F$10000,3,FALSE), ""))</f>
        <v>Ville</v>
      </c>
      <c r="E5168" t="str">
        <f>IFERROR(VLOOKUP($B5168,entity_labels!$B$2:$F$10000,4,FALSE), IFERROR(VLOOKUP($B5168,entity_labels_mc!$B$2:$F$10000,4,FALSE), ""))</f>
        <v>都市</v>
      </c>
      <c r="F5168" t="str">
        <f>IFERROR(VLOOKUP($B5168,entity_labels!$B$2:$F$10000,5,FALSE), IFERROR(VLOOKUP($B5168,entity_labels_mc!$B$2:$F$10000,5,FALSE), ""))</f>
        <v>Stadt</v>
      </c>
      <c r="G5168" t="str">
        <f t="shared" si="80"/>
        <v>quoteExtOption_city=Stadt</v>
      </c>
    </row>
    <row r="5169" spans="1:7" x14ac:dyDescent="0.3">
      <c r="A5169" t="s">
        <v>34783</v>
      </c>
      <c r="B5169" t="str">
        <f>IFERROR(VLOOKUP($A5169,entity_labels_mc!$A$2:$F$10000,2,FALSE), "")</f>
        <v xml:space="preserve">Comments </v>
      </c>
      <c r="C5169" t="str">
        <f>IFERROR(VLOOKUP($B5169,entity_labels!$B$2:$F$10000,2,FALSE), IFERROR(VLOOKUP($B5169,entity_labels_mc!$B$2:$F$10000,2,FALSE), ""))</f>
        <v>Comentarios</v>
      </c>
      <c r="D5169" t="str">
        <f>IFERROR(VLOOKUP($B5169,entity_labels!$B$2:$F$10000,3,FALSE), IFERROR(VLOOKUP($B5169,entity_labels_mc!$B$2:$F$10000,3,FALSE), ""))</f>
        <v>Commentaires</v>
      </c>
      <c r="E5169" t="str">
        <f>IFERROR(VLOOKUP($B5169,entity_labels!$B$2:$F$10000,4,FALSE), IFERROR(VLOOKUP($B5169,entity_labels_mc!$B$2:$F$10000,4,FALSE), ""))</f>
        <v>コメント</v>
      </c>
      <c r="F5169" t="str">
        <f>IFERROR(VLOOKUP($B5169,entity_labels!$B$2:$F$10000,5,FALSE), IFERROR(VLOOKUP($B5169,entity_labels_mc!$B$2:$F$10000,5,FALSE), ""))</f>
        <v>Kommentare</v>
      </c>
      <c r="G5169" t="str">
        <f t="shared" si="80"/>
        <v>quoteExtOption_comments=Kommentare</v>
      </c>
    </row>
    <row r="5170" spans="1:7" x14ac:dyDescent="0.3">
      <c r="A5170" t="s">
        <v>34784</v>
      </c>
      <c r="B5170" t="str">
        <f>IFERROR(VLOOKUP($A5170,entity_labels_mc!$A$2:$F$10000,2,FALSE), "")</f>
        <v xml:space="preserve">Company Number </v>
      </c>
      <c r="C5170" t="str">
        <f>IFERROR(VLOOKUP($B5170,entity_labels!$B$2:$F$10000,2,FALSE), IFERROR(VLOOKUP($B5170,entity_labels_mc!$B$2:$F$10000,2,FALSE), ""))</f>
        <v>Número de Compañía</v>
      </c>
      <c r="D5170" t="str">
        <f>IFERROR(VLOOKUP($B5170,entity_labels!$B$2:$F$10000,3,FALSE), IFERROR(VLOOKUP($B5170,entity_labels_mc!$B$2:$F$10000,3,FALSE), ""))</f>
        <v>Nombre Société</v>
      </c>
      <c r="E5170" t="str">
        <f>IFERROR(VLOOKUP($B5170,entity_labels!$B$2:$F$10000,4,FALSE), IFERROR(VLOOKUP($B5170,entity_labels_mc!$B$2:$F$10000,4,FALSE), ""))</f>
        <v>企業番号</v>
      </c>
      <c r="F5170" t="str">
        <f>IFERROR(VLOOKUP($B5170,entity_labels!$B$2:$F$10000,5,FALSE), IFERROR(VLOOKUP($B5170,entity_labels_mc!$B$2:$F$10000,5,FALSE), ""))</f>
        <v>Company Number</v>
      </c>
      <c r="G5170" t="str">
        <f t="shared" si="80"/>
        <v>quoteExtOption_companyNumber=Company Number</v>
      </c>
    </row>
    <row r="5171" spans="1:7" x14ac:dyDescent="0.3">
      <c r="A5171" t="s">
        <v>34785</v>
      </c>
      <c r="B5171" t="str">
        <f>IFERROR(VLOOKUP($A5171,entity_labels_mc!$A$2:$F$10000,2,FALSE), "")</f>
        <v xml:space="preserve">Creation Date </v>
      </c>
      <c r="C5171" t="str">
        <f>IFERROR(VLOOKUP($B5171,entity_labels!$B$2:$F$10000,2,FALSE), IFERROR(VLOOKUP($B5171,entity_labels_mc!$B$2:$F$10000,2,FALSE), ""))</f>
        <v>Fecha de creacion</v>
      </c>
      <c r="D5171" t="str">
        <f>IFERROR(VLOOKUP($B5171,entity_labels!$B$2:$F$10000,3,FALSE), IFERROR(VLOOKUP($B5171,entity_labels_mc!$B$2:$F$10000,3,FALSE), ""))</f>
        <v>Date de création</v>
      </c>
      <c r="E5171" t="str">
        <f>IFERROR(VLOOKUP($B5171,entity_labels!$B$2:$F$10000,4,FALSE), IFERROR(VLOOKUP($B5171,entity_labels_mc!$B$2:$F$10000,4,FALSE), ""))</f>
        <v>作成日</v>
      </c>
      <c r="F5171" t="str">
        <f>IFERROR(VLOOKUP($B5171,entity_labels!$B$2:$F$10000,5,FALSE), IFERROR(VLOOKUP($B5171,entity_labels_mc!$B$2:$F$10000,5,FALSE), ""))</f>
        <v>Erstellungsdatum</v>
      </c>
      <c r="G5171" t="str">
        <f t="shared" si="80"/>
        <v>quoteExtOption_creationDate=Erstellungsdatum</v>
      </c>
    </row>
    <row r="5172" spans="1:7" x14ac:dyDescent="0.3">
      <c r="A5172" t="s">
        <v>34787</v>
      </c>
      <c r="B5172" t="str">
        <f>IFERROR(VLOOKUP($A5172,entity_labels_mc!$A$2:$F$10000,2,FALSE), "")</f>
        <v xml:space="preserve">Customer Account Id </v>
      </c>
      <c r="C5172" t="str">
        <f>IFERROR(VLOOKUP($B5172,entity_labels!$B$2:$F$10000,2,FALSE), IFERROR(VLOOKUP($B5172,entity_labels_mc!$B$2:$F$10000,2,FALSE), ""))</f>
        <v>Atención al cliente Id</v>
      </c>
      <c r="D5172" t="str">
        <f>IFERROR(VLOOKUP($B5172,entity_labels!$B$2:$F$10000,3,FALSE), IFERROR(VLOOKUP($B5172,entity_labels_mc!$B$2:$F$10000,3,FALSE), ""))</f>
        <v>Compte Client Id</v>
      </c>
      <c r="E5172" t="str">
        <f>IFERROR(VLOOKUP($B5172,entity_labels!$B$2:$F$10000,4,FALSE), IFERROR(VLOOKUP($B5172,entity_labels_mc!$B$2:$F$10000,4,FALSE), ""))</f>
        <v>お客様のアカウントID</v>
      </c>
      <c r="F5172" t="str">
        <f>IFERROR(VLOOKUP($B5172,entity_labels!$B$2:$F$10000,5,FALSE), IFERROR(VLOOKUP($B5172,entity_labels_mc!$B$2:$F$10000,5,FALSE), ""))</f>
        <v>Kundenkonto Id</v>
      </c>
      <c r="G5172" t="str">
        <f t="shared" si="80"/>
        <v>quoteExtOption_customerAccountId=Kundenkonto Id</v>
      </c>
    </row>
    <row r="5173" spans="1:7" x14ac:dyDescent="0.3">
      <c r="A5173" t="s">
        <v>34789</v>
      </c>
      <c r="B5173" t="str">
        <f>IFERROR(VLOOKUP($A5173,entity_labels_mc!$A$2:$F$10000,2,FALSE), "")</f>
        <v xml:space="preserve">Customer Name </v>
      </c>
      <c r="C5173" t="str">
        <f>IFERROR(VLOOKUP($B5173,entity_labels!$B$2:$F$10000,2,FALSE), IFERROR(VLOOKUP($B5173,entity_labels_mc!$B$2:$F$10000,2,FALSE), ""))</f>
        <v>Nombre del cliente</v>
      </c>
      <c r="D5173" t="str">
        <f>IFERROR(VLOOKUP($B5173,entity_labels!$B$2:$F$10000,3,FALSE), IFERROR(VLOOKUP($B5173,entity_labels_mc!$B$2:$F$10000,3,FALSE), ""))</f>
        <v>Nom du client</v>
      </c>
      <c r="E5173" t="str">
        <f>IFERROR(VLOOKUP($B5173,entity_labels!$B$2:$F$10000,4,FALSE), IFERROR(VLOOKUP($B5173,entity_labels_mc!$B$2:$F$10000,4,FALSE), ""))</f>
        <v>顧客名</v>
      </c>
      <c r="F5173" t="str">
        <f>IFERROR(VLOOKUP($B5173,entity_labels!$B$2:$F$10000,5,FALSE), IFERROR(VLOOKUP($B5173,entity_labels_mc!$B$2:$F$10000,5,FALSE), ""))</f>
        <v>Kundenname</v>
      </c>
      <c r="G5173" t="str">
        <f t="shared" si="80"/>
        <v>quoteExtOption_customerName=Kundenname</v>
      </c>
    </row>
    <row r="5174" spans="1:7" x14ac:dyDescent="0.3">
      <c r="A5174" t="s">
        <v>34790</v>
      </c>
      <c r="B5174" t="str">
        <f>IFERROR(VLOOKUP($A5174,entity_labels_mc!$A$2:$F$10000,2,FALSE), "")</f>
        <v xml:space="preserve">Extension </v>
      </c>
      <c r="C5174" t="str">
        <f>IFERROR(VLOOKUP($B5174,entity_labels!$B$2:$F$10000,2,FALSE), IFERROR(VLOOKUP($B5174,entity_labels_mc!$B$2:$F$10000,2,FALSE), ""))</f>
        <v>Extensión</v>
      </c>
      <c r="D5174" t="str">
        <f>IFERROR(VLOOKUP($B5174,entity_labels!$B$2:$F$10000,3,FALSE), IFERROR(VLOOKUP($B5174,entity_labels_mc!$B$2:$F$10000,3,FALSE), ""))</f>
        <v>Extension</v>
      </c>
      <c r="E5174" t="str">
        <f>IFERROR(VLOOKUP($B5174,entity_labels!$B$2:$F$10000,4,FALSE), IFERROR(VLOOKUP($B5174,entity_labels_mc!$B$2:$F$10000,4,FALSE), ""))</f>
        <v>拡張</v>
      </c>
      <c r="F5174" t="str">
        <f>IFERROR(VLOOKUP($B5174,entity_labels!$B$2:$F$10000,5,FALSE), IFERROR(VLOOKUP($B5174,entity_labels_mc!$B$2:$F$10000,5,FALSE), ""))</f>
        <v>Verlängerung</v>
      </c>
      <c r="G5174" t="str">
        <f t="shared" si="80"/>
        <v>quoteExtOption_extension=Verlängerung</v>
      </c>
    </row>
    <row r="5175" spans="1:7" x14ac:dyDescent="0.3">
      <c r="A5175" t="s">
        <v>34791</v>
      </c>
      <c r="B5175" t="str">
        <f>IFERROR(VLOOKUP($A5175,entity_labels_mc!$A$2:$F$10000,2,FALSE), "")</f>
        <v xml:space="preserve">First Name </v>
      </c>
      <c r="C5175" t="str">
        <f>IFERROR(VLOOKUP($B5175,entity_labels!$B$2:$F$10000,2,FALSE), IFERROR(VLOOKUP($B5175,entity_labels_mc!$B$2:$F$10000,2,FALSE), ""))</f>
        <v>Primer nombre</v>
      </c>
      <c r="D5175" t="str">
        <f>IFERROR(VLOOKUP($B5175,entity_labels!$B$2:$F$10000,3,FALSE), IFERROR(VLOOKUP($B5175,entity_labels_mc!$B$2:$F$10000,3,FALSE), ""))</f>
        <v>Prénom</v>
      </c>
      <c r="E5175" t="str">
        <f>IFERROR(VLOOKUP($B5175,entity_labels!$B$2:$F$10000,4,FALSE), IFERROR(VLOOKUP($B5175,entity_labels_mc!$B$2:$F$10000,4,FALSE), ""))</f>
        <v>最初の名前</v>
      </c>
      <c r="F5175" t="str">
        <f>IFERROR(VLOOKUP($B5175,entity_labels!$B$2:$F$10000,5,FALSE), IFERROR(VLOOKUP($B5175,entity_labels_mc!$B$2:$F$10000,5,FALSE), ""))</f>
        <v>Vorname</v>
      </c>
      <c r="G5175" t="str">
        <f t="shared" si="80"/>
        <v>quoteExtOption_firstName=Vorname</v>
      </c>
    </row>
    <row r="5176" spans="1:7" x14ac:dyDescent="0.3">
      <c r="A5176" t="s">
        <v>34792</v>
      </c>
      <c r="B5176" t="str">
        <f>IFERROR(VLOOKUP($A5176,entity_labels_mc!$A$2:$F$10000,2,FALSE), "")</f>
        <v xml:space="preserve">Last Name </v>
      </c>
      <c r="C5176" t="str">
        <f>IFERROR(VLOOKUP($B5176,entity_labels!$B$2:$F$10000,2,FALSE), IFERROR(VLOOKUP($B5176,entity_labels_mc!$B$2:$F$10000,2,FALSE), ""))</f>
        <v>Apellido</v>
      </c>
      <c r="D5176" t="str">
        <f>IFERROR(VLOOKUP($B5176,entity_labels!$B$2:$F$10000,3,FALSE), IFERROR(VLOOKUP($B5176,entity_labels_mc!$B$2:$F$10000,3,FALSE), ""))</f>
        <v>Nom de famille</v>
      </c>
      <c r="E5176" t="str">
        <f>IFERROR(VLOOKUP($B5176,entity_labels!$B$2:$F$10000,4,FALSE), IFERROR(VLOOKUP($B5176,entity_labels_mc!$B$2:$F$10000,4,FALSE), ""))</f>
        <v>最後の名前</v>
      </c>
      <c r="F5176" t="str">
        <f>IFERROR(VLOOKUP($B5176,entity_labels!$B$2:$F$10000,5,FALSE), IFERROR(VLOOKUP($B5176,entity_labels_mc!$B$2:$F$10000,5,FALSE), ""))</f>
        <v>Nachname</v>
      </c>
      <c r="G5176" t="str">
        <f t="shared" si="80"/>
        <v>quoteExtOption_lastName=Nachname</v>
      </c>
    </row>
    <row r="5177" spans="1:7" x14ac:dyDescent="0.3">
      <c r="A5177" t="s">
        <v>34793</v>
      </c>
      <c r="B5177" t="str">
        <f>IFERROR(VLOOKUP($A5177,entity_labels_mc!$A$2:$F$10000,2,FALSE), "")</f>
        <v xml:space="preserve">Margin Amt </v>
      </c>
      <c r="C5177" t="str">
        <f>IFERROR(VLOOKUP($B5177,entity_labels!$B$2:$F$10000,2,FALSE), IFERROR(VLOOKUP($B5177,entity_labels_mc!$B$2:$F$10000,2,FALSE), ""))</f>
        <v>Margen Amt</v>
      </c>
      <c r="D5177" t="str">
        <f>IFERROR(VLOOKUP($B5177,entity_labels!$B$2:$F$10000,3,FALSE), IFERROR(VLOOKUP($B5177,entity_labels_mc!$B$2:$F$10000,3,FALSE), ""))</f>
        <v>Marge Amt</v>
      </c>
      <c r="E5177" t="str">
        <f>IFERROR(VLOOKUP($B5177,entity_labels!$B$2:$F$10000,4,FALSE), IFERROR(VLOOKUP($B5177,entity_labels_mc!$B$2:$F$10000,4,FALSE), ""))</f>
        <v>マージンAMTの</v>
      </c>
      <c r="F5177" t="str">
        <f>IFERROR(VLOOKUP($B5177,entity_labels!$B$2:$F$10000,5,FALSE), IFERROR(VLOOKUP($B5177,entity_labels_mc!$B$2:$F$10000,5,FALSE), ""))</f>
        <v>Margin Amt</v>
      </c>
      <c r="G5177" t="str">
        <f t="shared" si="80"/>
        <v>quoteExtOption_marginAmt=Margin Amt</v>
      </c>
    </row>
    <row r="5178" spans="1:7" x14ac:dyDescent="0.3">
      <c r="A5178" t="s">
        <v>34795</v>
      </c>
      <c r="B5178" t="str">
        <f>IFERROR(VLOOKUP($A5178,entity_labels_mc!$A$2:$F$10000,2,FALSE), "")</f>
        <v xml:space="preserve">Margin Pct </v>
      </c>
      <c r="C5178" t="str">
        <f>IFERROR(VLOOKUP($B5178,entity_labels!$B$2:$F$10000,2,FALSE), IFERROR(VLOOKUP($B5178,entity_labels_mc!$B$2:$F$10000,2,FALSE), ""))</f>
        <v>Margen Pct</v>
      </c>
      <c r="D5178" t="str">
        <f>IFERROR(VLOOKUP($B5178,entity_labels!$B$2:$F$10000,3,FALSE), IFERROR(VLOOKUP($B5178,entity_labels_mc!$B$2:$F$10000,3,FALSE), ""))</f>
        <v>Marge Pct</v>
      </c>
      <c r="E5178" t="str">
        <f>IFERROR(VLOOKUP($B5178,entity_labels!$B$2:$F$10000,4,FALSE), IFERROR(VLOOKUP($B5178,entity_labels_mc!$B$2:$F$10000,4,FALSE), ""))</f>
        <v>マージンPCT</v>
      </c>
      <c r="F5178" t="str">
        <f>IFERROR(VLOOKUP($B5178,entity_labels!$B$2:$F$10000,5,FALSE), IFERROR(VLOOKUP($B5178,entity_labels_mc!$B$2:$F$10000,5,FALSE), ""))</f>
        <v>Margin Pct</v>
      </c>
      <c r="G5178" t="str">
        <f t="shared" si="80"/>
        <v>quoteExtOption_marginPct=Margin Pct</v>
      </c>
    </row>
    <row r="5179" spans="1:7" x14ac:dyDescent="0.3">
      <c r="A5179" t="s">
        <v>34797</v>
      </c>
      <c r="B5179" t="str">
        <f>IFERROR(VLOOKUP($A5179,entity_labels_mc!$A$2:$F$10000,2,FALSE), "")</f>
        <v xml:space="preserve">Middle Initial </v>
      </c>
      <c r="C5179" t="str">
        <f>IFERROR(VLOOKUP($B5179,entity_labels!$B$2:$F$10000,2,FALSE), IFERROR(VLOOKUP($B5179,entity_labels_mc!$B$2:$F$10000,2,FALSE), ""))</f>
        <v>Inicial del segundo nombre</v>
      </c>
      <c r="D5179" t="str">
        <f>IFERROR(VLOOKUP($B5179,entity_labels!$B$2:$F$10000,3,FALSE), IFERROR(VLOOKUP($B5179,entity_labels_mc!$B$2:$F$10000,3,FALSE), ""))</f>
        <v>initiale</v>
      </c>
      <c r="E5179" t="str">
        <f>IFERROR(VLOOKUP($B5179,entity_labels!$B$2:$F$10000,4,FALSE), IFERROR(VLOOKUP($B5179,entity_labels_mc!$B$2:$F$10000,4,FALSE), ""))</f>
        <v>ミドルネームのイニシャル</v>
      </c>
      <c r="F5179" t="str">
        <f>IFERROR(VLOOKUP($B5179,entity_labels!$B$2:$F$10000,5,FALSE), IFERROR(VLOOKUP($B5179,entity_labels_mc!$B$2:$F$10000,5,FALSE), ""))</f>
        <v>Middle Initial</v>
      </c>
      <c r="G5179" t="str">
        <f t="shared" si="80"/>
        <v>quoteExtOption_middleInitial=Middle Initial</v>
      </c>
    </row>
    <row r="5180" spans="1:7" x14ac:dyDescent="0.3">
      <c r="A5180" t="s">
        <v>34799</v>
      </c>
      <c r="B5180" t="str">
        <f>IFERROR(VLOOKUP($A5180,entity_labels_mc!$A$2:$F$10000,2,FALSE), "")</f>
        <v xml:space="preserve">Net Revenue Amt </v>
      </c>
      <c r="C5180" t="str">
        <f>IFERROR(VLOOKUP($B5180,entity_labels!$B$2:$F$10000,2,FALSE), IFERROR(VLOOKUP($B5180,entity_labels_mc!$B$2:$F$10000,2,FALSE), ""))</f>
        <v>Net Ingresos Amt</v>
      </c>
      <c r="D5180" t="str">
        <f>IFERROR(VLOOKUP($B5180,entity_labels!$B$2:$F$10000,3,FALSE), IFERROR(VLOOKUP($B5180,entity_labels_mc!$B$2:$F$10000,3,FALSE), ""))</f>
        <v>Revenu net Amt</v>
      </c>
      <c r="E5180" t="str">
        <f>IFERROR(VLOOKUP($B5180,entity_labels!$B$2:$F$10000,4,FALSE), IFERROR(VLOOKUP($B5180,entity_labels_mc!$B$2:$F$10000,4,FALSE), ""))</f>
        <v>純収入AMTの</v>
      </c>
      <c r="F5180" t="str">
        <f>IFERROR(VLOOKUP($B5180,entity_labels!$B$2:$F$10000,5,FALSE), IFERROR(VLOOKUP($B5180,entity_labels_mc!$B$2:$F$10000,5,FALSE), ""))</f>
        <v>Net Revenue Amt</v>
      </c>
      <c r="G5180" t="str">
        <f t="shared" si="80"/>
        <v>quoteExtOption_netRevenueAmt=Net Revenue Amt</v>
      </c>
    </row>
    <row r="5181" spans="1:7" x14ac:dyDescent="0.3">
      <c r="A5181" t="s">
        <v>34801</v>
      </c>
      <c r="B5181" t="str">
        <f>IFERROR(VLOOKUP($A5181,entity_labels_mc!$A$2:$F$10000,2,FALSE), "")</f>
        <v xml:space="preserve">Option Number </v>
      </c>
      <c r="C5181" t="str">
        <f>IFERROR(VLOOKUP($B5181,entity_labels!$B$2:$F$10000,2,FALSE), IFERROR(VLOOKUP($B5181,entity_labels_mc!$B$2:$F$10000,2,FALSE), ""))</f>
        <v>Número de opción</v>
      </c>
      <c r="D5181" t="str">
        <f>IFERROR(VLOOKUP($B5181,entity_labels!$B$2:$F$10000,3,FALSE), IFERROR(VLOOKUP($B5181,entity_labels_mc!$B$2:$F$10000,3,FALSE), ""))</f>
        <v>Nombre d'options</v>
      </c>
      <c r="E5181" t="str">
        <f>IFERROR(VLOOKUP($B5181,entity_labels!$B$2:$F$10000,4,FALSE), IFERROR(VLOOKUP($B5181,entity_labels_mc!$B$2:$F$10000,4,FALSE), ""))</f>
        <v>オプション番号</v>
      </c>
      <c r="F5181" t="str">
        <f>IFERROR(VLOOKUP($B5181,entity_labels!$B$2:$F$10000,5,FALSE), IFERROR(VLOOKUP($B5181,entity_labels_mc!$B$2:$F$10000,5,FALSE), ""))</f>
        <v>Option Nummer</v>
      </c>
      <c r="G5181" t="str">
        <f t="shared" si="80"/>
        <v>quoteExtOption_optionNumber=Option Nummer</v>
      </c>
    </row>
    <row r="5182" spans="1:7" x14ac:dyDescent="0.3">
      <c r="A5182" t="s">
        <v>34803</v>
      </c>
      <c r="B5182" t="str">
        <f>IFERROR(VLOOKUP($A5182,entity_labels_mc!$A$2:$F$10000,2,FALSE), "")</f>
        <v xml:space="preserve">Phone Number </v>
      </c>
      <c r="C5182" t="str">
        <f>IFERROR(VLOOKUP($B5182,entity_labels!$B$2:$F$10000,2,FALSE), IFERROR(VLOOKUP($B5182,entity_labels_mc!$B$2:$F$10000,2,FALSE), ""))</f>
        <v>Número de teléfono</v>
      </c>
      <c r="D5182" t="str">
        <f>IFERROR(VLOOKUP($B5182,entity_labels!$B$2:$F$10000,3,FALSE), IFERROR(VLOOKUP($B5182,entity_labels_mc!$B$2:$F$10000,3,FALSE), ""))</f>
        <v>Numéro de téléphone</v>
      </c>
      <c r="E5182" t="str">
        <f>IFERROR(VLOOKUP($B5182,entity_labels!$B$2:$F$10000,4,FALSE), IFERROR(VLOOKUP($B5182,entity_labels_mc!$B$2:$F$10000,4,FALSE), ""))</f>
        <v>電話番号</v>
      </c>
      <c r="F5182" t="str">
        <f>IFERROR(VLOOKUP($B5182,entity_labels!$B$2:$F$10000,5,FALSE), IFERROR(VLOOKUP($B5182,entity_labels_mc!$B$2:$F$10000,5,FALSE), ""))</f>
        <v>Telefonnummer</v>
      </c>
      <c r="G5182" t="str">
        <f t="shared" si="80"/>
        <v>quoteExtOption_phoneNumber=Telefonnummer</v>
      </c>
    </row>
    <row r="5183" spans="1:7" x14ac:dyDescent="0.3">
      <c r="A5183" t="s">
        <v>34804</v>
      </c>
      <c r="B5183" t="str">
        <f>IFERROR(VLOOKUP($A5183,entity_labels_mc!$A$2:$F$10000,2,FALSE), "")</f>
        <v xml:space="preserve">Poet Number </v>
      </c>
      <c r="C5183" t="str">
        <f>IFERROR(VLOOKUP($B5183,entity_labels!$B$2:$F$10000,2,FALSE), IFERROR(VLOOKUP($B5183,entity_labels_mc!$B$2:$F$10000,2,FALSE), ""))</f>
        <v>Número Poeta</v>
      </c>
      <c r="D5183" t="str">
        <f>IFERROR(VLOOKUP($B5183,entity_labels!$B$2:$F$10000,3,FALSE), IFERROR(VLOOKUP($B5183,entity_labels_mc!$B$2:$F$10000,3,FALSE), ""))</f>
        <v>Nombre Poète</v>
      </c>
      <c r="E5183" t="str">
        <f>IFERROR(VLOOKUP($B5183,entity_labels!$B$2:$F$10000,4,FALSE), IFERROR(VLOOKUP($B5183,entity_labels_mc!$B$2:$F$10000,4,FALSE), ""))</f>
        <v>詩人数</v>
      </c>
      <c r="F5183" t="str">
        <f>IFERROR(VLOOKUP($B5183,entity_labels!$B$2:$F$10000,5,FALSE), IFERROR(VLOOKUP($B5183,entity_labels_mc!$B$2:$F$10000,5,FALSE), ""))</f>
        <v>Poet Anzahl</v>
      </c>
      <c r="G5183" t="str">
        <f t="shared" si="80"/>
        <v>quoteExtOption_poetNumber=Poet Anzahl</v>
      </c>
    </row>
    <row r="5184" spans="1:7" x14ac:dyDescent="0.3">
      <c r="A5184" t="s">
        <v>34806</v>
      </c>
      <c r="B5184" t="str">
        <f>IFERROR(VLOOKUP($A5184,entity_labels_mc!$A$2:$F$10000,2,FALSE), "")</f>
        <v xml:space="preserve">Postal Code </v>
      </c>
      <c r="C5184" t="str">
        <f>IFERROR(VLOOKUP($B5184,entity_labels!$B$2:$F$10000,2,FALSE), IFERROR(VLOOKUP($B5184,entity_labels_mc!$B$2:$F$10000,2,FALSE), ""))</f>
        <v>Código postal</v>
      </c>
      <c r="D5184" t="str">
        <f>IFERROR(VLOOKUP($B5184,entity_labels!$B$2:$F$10000,3,FALSE), IFERROR(VLOOKUP($B5184,entity_labels_mc!$B$2:$F$10000,3,FALSE), ""))</f>
        <v>Code postal</v>
      </c>
      <c r="E5184" t="str">
        <f>IFERROR(VLOOKUP($B5184,entity_labels!$B$2:$F$10000,4,FALSE), IFERROR(VLOOKUP($B5184,entity_labels_mc!$B$2:$F$10000,4,FALSE), ""))</f>
        <v>郵便番号</v>
      </c>
      <c r="F5184" t="str">
        <f>IFERROR(VLOOKUP($B5184,entity_labels!$B$2:$F$10000,5,FALSE), IFERROR(VLOOKUP($B5184,entity_labels_mc!$B$2:$F$10000,5,FALSE), ""))</f>
        <v>Postleitzahl</v>
      </c>
      <c r="G5184" t="str">
        <f t="shared" si="80"/>
        <v>quoteExtOption_postalCode=Postleitzahl</v>
      </c>
    </row>
    <row r="5185" spans="1:7" x14ac:dyDescent="0.3">
      <c r="A5185" t="s">
        <v>34807</v>
      </c>
      <c r="B5185" t="str">
        <f>IFERROR(VLOOKUP($A5185,entity_labels_mc!$A$2:$F$10000,2,FALSE), "")</f>
        <v xml:space="preserve">Sales Rep Name </v>
      </c>
      <c r="C5185" t="str">
        <f>IFERROR(VLOOKUP($B5185,entity_labels!$B$2:$F$10000,2,FALSE), IFERROR(VLOOKUP($B5185,entity_labels_mc!$B$2:$F$10000,2,FALSE), ""))</f>
        <v>Nombre representante de ventas</v>
      </c>
      <c r="D5185" t="str">
        <f>IFERROR(VLOOKUP($B5185,entity_labels!$B$2:$F$10000,3,FALSE), IFERROR(VLOOKUP($B5185,entity_labels_mc!$B$2:$F$10000,3,FALSE), ""))</f>
        <v>Nom Sales Rep</v>
      </c>
      <c r="E5185" t="str">
        <f>IFERROR(VLOOKUP($B5185,entity_labels!$B$2:$F$10000,4,FALSE), IFERROR(VLOOKUP($B5185,entity_labels_mc!$B$2:$F$10000,4,FALSE), ""))</f>
        <v>営業担当者名</v>
      </c>
      <c r="F5185" t="str">
        <f>IFERROR(VLOOKUP($B5185,entity_labels!$B$2:$F$10000,5,FALSE), IFERROR(VLOOKUP($B5185,entity_labels_mc!$B$2:$F$10000,5,FALSE), ""))</f>
        <v>Sales Rep-Name</v>
      </c>
      <c r="G5185" t="str">
        <f t="shared" si="80"/>
        <v>quoteExtOption_salesRepName=Sales Rep-Name</v>
      </c>
    </row>
    <row r="5186" spans="1:7" x14ac:dyDescent="0.3">
      <c r="A5186" t="s">
        <v>34809</v>
      </c>
      <c r="B5186" t="str">
        <f>IFERROR(VLOOKUP($A5186,entity_labels_mc!$A$2:$F$10000,2,FALSE), "")</f>
        <v xml:space="preserve">Sku Count </v>
      </c>
      <c r="C5186" t="str">
        <f>IFERROR(VLOOKUP($B5186,entity_labels!$B$2:$F$10000,2,FALSE), IFERROR(VLOOKUP($B5186,entity_labels_mc!$B$2:$F$10000,2,FALSE), ""))</f>
        <v>Conde Sku</v>
      </c>
      <c r="D5186" t="str">
        <f>IFERROR(VLOOKUP($B5186,entity_labels!$B$2:$F$10000,3,FALSE), IFERROR(VLOOKUP($B5186,entity_labels_mc!$B$2:$F$10000,3,FALSE), ""))</f>
        <v>Comte No</v>
      </c>
      <c r="E5186" t="str">
        <f>IFERROR(VLOOKUP($B5186,entity_labels!$B$2:$F$10000,4,FALSE), IFERROR(VLOOKUP($B5186,entity_labels_mc!$B$2:$F$10000,4,FALSE), ""))</f>
        <v>SKU数</v>
      </c>
      <c r="F5186" t="str">
        <f>IFERROR(VLOOKUP($B5186,entity_labels!$B$2:$F$10000,5,FALSE), IFERROR(VLOOKUP($B5186,entity_labels_mc!$B$2:$F$10000,5,FALSE), ""))</f>
        <v>Sku Count</v>
      </c>
      <c r="G5186" t="str">
        <f t="shared" si="80"/>
        <v>quoteExtOption_skuCount=Sku Count</v>
      </c>
    </row>
    <row r="5187" spans="1:7" x14ac:dyDescent="0.3">
      <c r="A5187" t="s">
        <v>34811</v>
      </c>
      <c r="B5187" t="str">
        <f>IFERROR(VLOOKUP($A5187,entity_labels_mc!$A$2:$F$10000,2,FALSE), "")</f>
        <v xml:space="preserve">Soft Deleted On </v>
      </c>
      <c r="C5187" t="str">
        <f>IFERROR(VLOOKUP($B5187,entity_labels!$B$2:$F$10000,2,FALSE), IFERROR(VLOOKUP($B5187,entity_labels_mc!$B$2:$F$10000,2,FALSE), ""))</f>
        <v>Suave En Suprimido</v>
      </c>
      <c r="D5187" t="str">
        <f>IFERROR(VLOOKUP($B5187,entity_labels!$B$2:$F$10000,3,FALSE), IFERROR(VLOOKUP($B5187,entity_labels_mc!$B$2:$F$10000,3,FALSE), ""))</f>
        <v>Doux Annulée le</v>
      </c>
      <c r="E5187" t="str">
        <f>IFERROR(VLOOKUP($B5187,entity_labels!$B$2:$F$10000,4,FALSE), IFERROR(VLOOKUP($B5187,entity_labels_mc!$B$2:$F$10000,4,FALSE), ""))</f>
        <v>ソフト削除で</v>
      </c>
      <c r="F5187" t="str">
        <f>IFERROR(VLOOKUP($B5187,entity_labels!$B$2:$F$10000,5,FALSE), IFERROR(VLOOKUP($B5187,entity_labels_mc!$B$2:$F$10000,5,FALSE), ""))</f>
        <v>Soft Deleted On</v>
      </c>
      <c r="G5187" t="str">
        <f t="shared" ref="G5187:G5250" si="81">CONCATENATE(A5187, "=",F5187)</f>
        <v>quoteExtOption_softDeletedOn=Soft Deleted On</v>
      </c>
    </row>
    <row r="5188" spans="1:7" x14ac:dyDescent="0.3">
      <c r="A5188" t="s">
        <v>34812</v>
      </c>
      <c r="B5188" t="str">
        <f>IFERROR(VLOOKUP($A5188,entity_labels_mc!$A$2:$F$10000,2,FALSE), "")</f>
        <v xml:space="preserve">State </v>
      </c>
      <c r="C5188" t="str">
        <f>IFERROR(VLOOKUP($B5188,entity_labels!$B$2:$F$10000,2,FALSE), IFERROR(VLOOKUP($B5188,entity_labels_mc!$B$2:$F$10000,2,FALSE), ""))</f>
        <v>Estado</v>
      </c>
      <c r="D5188" t="str">
        <f>IFERROR(VLOOKUP($B5188,entity_labels!$B$2:$F$10000,3,FALSE), IFERROR(VLOOKUP($B5188,entity_labels_mc!$B$2:$F$10000,3,FALSE), ""))</f>
        <v>État</v>
      </c>
      <c r="E5188" t="str">
        <f>IFERROR(VLOOKUP($B5188,entity_labels!$B$2:$F$10000,4,FALSE), IFERROR(VLOOKUP($B5188,entity_labels_mc!$B$2:$F$10000,4,FALSE), ""))</f>
        <v>状態</v>
      </c>
      <c r="F5188" t="str">
        <f>IFERROR(VLOOKUP($B5188,entity_labels!$B$2:$F$10000,5,FALSE), IFERROR(VLOOKUP($B5188,entity_labels_mc!$B$2:$F$10000,5,FALSE), ""))</f>
        <v>Zustand</v>
      </c>
      <c r="G5188" t="str">
        <f t="shared" si="81"/>
        <v>quoteExtOption_state=Zustand</v>
      </c>
    </row>
    <row r="5189" spans="1:7" x14ac:dyDescent="0.3">
      <c r="A5189" t="s">
        <v>34813</v>
      </c>
      <c r="B5189" t="str">
        <f>IFERROR(VLOOKUP($A5189,entity_labels_mc!$A$2:$F$10000,2,FALSE), "")</f>
        <v xml:space="preserve">Sub Total Amt </v>
      </c>
      <c r="C5189" t="str">
        <f>IFERROR(VLOOKUP($B5189,entity_labels!$B$2:$F$10000,2,FALSE), IFERROR(VLOOKUP($B5189,entity_labels_mc!$B$2:$F$10000,2,FALSE), ""))</f>
        <v>Sub Total Amt</v>
      </c>
      <c r="D5189" t="str">
        <f>IFERROR(VLOOKUP($B5189,entity_labels!$B$2:$F$10000,3,FALSE), IFERROR(VLOOKUP($B5189,entity_labels_mc!$B$2:$F$10000,3,FALSE), ""))</f>
        <v>Sous-total Amt</v>
      </c>
      <c r="E5189" t="str">
        <f>IFERROR(VLOOKUP($B5189,entity_labels!$B$2:$F$10000,4,FALSE), IFERROR(VLOOKUP($B5189,entity_labels_mc!$B$2:$F$10000,4,FALSE), ""))</f>
        <v>小計AMTの</v>
      </c>
      <c r="F5189" t="str">
        <f>IFERROR(VLOOKUP($B5189,entity_labels!$B$2:$F$10000,5,FALSE), IFERROR(VLOOKUP($B5189,entity_labels_mc!$B$2:$F$10000,5,FALSE), ""))</f>
        <v>Sub Total Amt</v>
      </c>
      <c r="G5189" t="str">
        <f t="shared" si="81"/>
        <v>quoteExtOption_subTotalAmt=Sub Total Amt</v>
      </c>
    </row>
    <row r="5190" spans="1:7" x14ac:dyDescent="0.3">
      <c r="A5190" t="s">
        <v>34815</v>
      </c>
      <c r="B5190" t="str">
        <f>IFERROR(VLOOKUP($A5190,entity_labels_mc!$A$2:$F$10000,2,FALSE), "")</f>
        <v xml:space="preserve">Quote Index </v>
      </c>
      <c r="C5190" t="str">
        <f>IFERROR(VLOOKUP($B5190,entity_labels!$B$2:$F$10000,2,FALSE), IFERROR(VLOOKUP($B5190,entity_labels_mc!$B$2:$F$10000,2,FALSE), ""))</f>
        <v>Índice Cita</v>
      </c>
      <c r="D5190" t="str">
        <f>IFERROR(VLOOKUP($B5190,entity_labels!$B$2:$F$10000,3,FALSE), IFERROR(VLOOKUP($B5190,entity_labels_mc!$B$2:$F$10000,3,FALSE), ""))</f>
        <v>Indice de Citer</v>
      </c>
      <c r="E5190" t="str">
        <f>IFERROR(VLOOKUP($B5190,entity_labels!$B$2:$F$10000,4,FALSE), IFERROR(VLOOKUP($B5190,entity_labels_mc!$B$2:$F$10000,4,FALSE), ""))</f>
        <v>引用索引</v>
      </c>
      <c r="F5190" t="str">
        <f>IFERROR(VLOOKUP($B5190,entity_labels!$B$2:$F$10000,5,FALSE), IFERROR(VLOOKUP($B5190,entity_labels_mc!$B$2:$F$10000,5,FALSE), ""))</f>
        <v>Zitat Index</v>
      </c>
      <c r="G5190" t="str">
        <f t="shared" si="81"/>
        <v>quoteIndex=Zitat Index</v>
      </c>
    </row>
    <row r="5191" spans="1:7" x14ac:dyDescent="0.3">
      <c r="A5191" t="s">
        <v>34817</v>
      </c>
      <c r="B5191" t="str">
        <f>IFERROR(VLOOKUP($A5191,entity_labels_mc!$A$2:$F$10000,2,FALSE), "")</f>
        <v xml:space="preserve">Asset Type </v>
      </c>
      <c r="C5191" t="str">
        <f>IFERROR(VLOOKUP($B5191,entity_labels!$B$2:$F$10000,2,FALSE), IFERROR(VLOOKUP($B5191,entity_labels_mc!$B$2:$F$10000,2,FALSE), ""))</f>
        <v>Tipo de activos</v>
      </c>
      <c r="D5191" t="str">
        <f>IFERROR(VLOOKUP($B5191,entity_labels!$B$2:$F$10000,3,FALSE), IFERROR(VLOOKUP($B5191,entity_labels_mc!$B$2:$F$10000,3,FALSE), ""))</f>
        <v>Type d'actifs</v>
      </c>
      <c r="E5191" t="str">
        <f>IFERROR(VLOOKUP($B5191,entity_labels!$B$2:$F$10000,4,FALSE), IFERROR(VLOOKUP($B5191,entity_labels_mc!$B$2:$F$10000,4,FALSE), ""))</f>
        <v>資産の種類</v>
      </c>
      <c r="F5191" t="str">
        <f>IFERROR(VLOOKUP($B5191,entity_labels!$B$2:$F$10000,5,FALSE), IFERROR(VLOOKUP($B5191,entity_labels_mc!$B$2:$F$10000,5,FALSE), ""))</f>
        <v>Asset-Typ</v>
      </c>
      <c r="G5191" t="str">
        <f t="shared" si="81"/>
        <v>quoteIndex_assetType=Asset-Typ</v>
      </c>
    </row>
    <row r="5192" spans="1:7" x14ac:dyDescent="0.3">
      <c r="A5192" t="s">
        <v>34818</v>
      </c>
      <c r="B5192" t="str">
        <f>IFERROR(VLOOKUP($A5192,entity_labels_mc!$A$2:$F$10000,2,FALSE), "")</f>
        <v xml:space="preserve">Base Lrf </v>
      </c>
      <c r="C5192" t="str">
        <f>IFERROR(VLOOKUP($B5192,entity_labels!$B$2:$F$10000,2,FALSE), IFERROR(VLOOKUP($B5192,entity_labels_mc!$B$2:$F$10000,2,FALSE), ""))</f>
        <v>Base Lrf</v>
      </c>
      <c r="D5192" t="str">
        <f>IFERROR(VLOOKUP($B5192,entity_labels!$B$2:$F$10000,3,FALSE), IFERROR(VLOOKUP($B5192,entity_labels_mc!$B$2:$F$10000,3,FALSE), ""))</f>
        <v>Base de Lrf</v>
      </c>
      <c r="E5192" t="str">
        <f>IFERROR(VLOOKUP($B5192,entity_labels!$B$2:$F$10000,4,FALSE), IFERROR(VLOOKUP($B5192,entity_labels_mc!$B$2:$F$10000,4,FALSE), ""))</f>
        <v>ベースLRF</v>
      </c>
      <c r="F5192" t="str">
        <f>IFERROR(VLOOKUP($B5192,entity_labels!$B$2:$F$10000,5,FALSE), IFERROR(VLOOKUP($B5192,entity_labels_mc!$B$2:$F$10000,5,FALSE), ""))</f>
        <v>Basis Lrf</v>
      </c>
      <c r="G5192" t="str">
        <f t="shared" si="81"/>
        <v>quoteIndex_baseLrf=Basis Lrf</v>
      </c>
    </row>
    <row r="5193" spans="1:7" x14ac:dyDescent="0.3">
      <c r="A5193" t="s">
        <v>34820</v>
      </c>
      <c r="B5193" t="str">
        <f>IFERROR(VLOOKUP($A5193,entity_labels_mc!$A$2:$F$10000,2,FALSE), "")</f>
        <v xml:space="preserve">Base Tbill </v>
      </c>
      <c r="C5193" t="str">
        <f>IFERROR(VLOOKUP($B5193,entity_labels!$B$2:$F$10000,2,FALSE), IFERROR(VLOOKUP($B5193,entity_labels_mc!$B$2:$F$10000,2,FALSE), ""))</f>
        <v>Base Tbill</v>
      </c>
      <c r="D5193" t="str">
        <f>IFERROR(VLOOKUP($B5193,entity_labels!$B$2:$F$10000,3,FALSE), IFERROR(VLOOKUP($B5193,entity_labels_mc!$B$2:$F$10000,3,FALSE), ""))</f>
        <v>Base de Tbill</v>
      </c>
      <c r="E5193" t="str">
        <f>IFERROR(VLOOKUP($B5193,entity_labels!$B$2:$F$10000,4,FALSE), IFERROR(VLOOKUP($B5193,entity_labels_mc!$B$2:$F$10000,4,FALSE), ""))</f>
        <v>ベースTbill</v>
      </c>
      <c r="F5193" t="str">
        <f>IFERROR(VLOOKUP($B5193,entity_labels!$B$2:$F$10000,5,FALSE), IFERROR(VLOOKUP($B5193,entity_labels_mc!$B$2:$F$10000,5,FALSE), ""))</f>
        <v>Basis Tbill</v>
      </c>
      <c r="G5193" t="str">
        <f t="shared" si="81"/>
        <v>quoteIndex_baseTbill=Basis Tbill</v>
      </c>
    </row>
    <row r="5194" spans="1:7" x14ac:dyDescent="0.3">
      <c r="A5194" t="s">
        <v>34822</v>
      </c>
      <c r="B5194" t="str">
        <f>IFERROR(VLOOKUP($A5194,entity_labels_mc!$A$2:$F$10000,2,FALSE), "")</f>
        <v xml:space="preserve">End Date </v>
      </c>
      <c r="C5194" t="str">
        <f>IFERROR(VLOOKUP($B5194,entity_labels!$B$2:$F$10000,2,FALSE), IFERROR(VLOOKUP($B5194,entity_labels_mc!$B$2:$F$10000,2,FALSE), ""))</f>
        <v>Fecha de finalización</v>
      </c>
      <c r="D5194" t="str">
        <f>IFERROR(VLOOKUP($B5194,entity_labels!$B$2:$F$10000,3,FALSE), IFERROR(VLOOKUP($B5194,entity_labels_mc!$B$2:$F$10000,3,FALSE), ""))</f>
        <v>Date de fin</v>
      </c>
      <c r="E5194" t="str">
        <f>IFERROR(VLOOKUP($B5194,entity_labels!$B$2:$F$10000,4,FALSE), IFERROR(VLOOKUP($B5194,entity_labels_mc!$B$2:$F$10000,4,FALSE), ""))</f>
        <v>終了日</v>
      </c>
      <c r="F5194" t="str">
        <f>IFERROR(VLOOKUP($B5194,entity_labels!$B$2:$F$10000,5,FALSE), IFERROR(VLOOKUP($B5194,entity_labels_mc!$B$2:$F$10000,5,FALSE), ""))</f>
        <v>End-Datum</v>
      </c>
      <c r="G5194" t="str">
        <f t="shared" si="81"/>
        <v>quoteIndex_endDate=End-Datum</v>
      </c>
    </row>
    <row r="5195" spans="1:7" x14ac:dyDescent="0.3">
      <c r="A5195" t="s">
        <v>34823</v>
      </c>
      <c r="B5195" t="str">
        <f>IFERROR(VLOOKUP($A5195,entity_labels_mc!$A$2:$F$10000,2,FALSE), "")</f>
        <v xml:space="preserve">Index Date </v>
      </c>
      <c r="C5195" t="str">
        <f>IFERROR(VLOOKUP($B5195,entity_labels!$B$2:$F$10000,2,FALSE), IFERROR(VLOOKUP($B5195,entity_labels_mc!$B$2:$F$10000,2,FALSE), ""))</f>
        <v>Índice Fecha</v>
      </c>
      <c r="D5195" t="str">
        <f>IFERROR(VLOOKUP($B5195,entity_labels!$B$2:$F$10000,3,FALSE), IFERROR(VLOOKUP($B5195,entity_labels_mc!$B$2:$F$10000,3,FALSE), ""))</f>
        <v>Index Date de</v>
      </c>
      <c r="E5195" t="str">
        <f>IFERROR(VLOOKUP($B5195,entity_labels!$B$2:$F$10000,4,FALSE), IFERROR(VLOOKUP($B5195,entity_labels_mc!$B$2:$F$10000,4,FALSE), ""))</f>
        <v>インデックス日</v>
      </c>
      <c r="F5195" t="str">
        <f>IFERROR(VLOOKUP($B5195,entity_labels!$B$2:$F$10000,5,FALSE), IFERROR(VLOOKUP($B5195,entity_labels_mc!$B$2:$F$10000,5,FALSE), ""))</f>
        <v>Index Datum</v>
      </c>
      <c r="G5195" t="str">
        <f t="shared" si="81"/>
        <v>quoteIndex_indexDate=Index Datum</v>
      </c>
    </row>
    <row r="5196" spans="1:7" x14ac:dyDescent="0.3">
      <c r="A5196" t="s">
        <v>34824</v>
      </c>
      <c r="B5196" t="str">
        <f>IFERROR(VLOOKUP($A5196,entity_labels_mc!$A$2:$F$10000,2,FALSE), "")</f>
        <v xml:space="preserve">Payment Frequency </v>
      </c>
      <c r="C5196" t="str">
        <f>IFERROR(VLOOKUP($B5196,entity_labels!$B$2:$F$10000,2,FALSE), IFERROR(VLOOKUP($B5196,entity_labels_mc!$B$2:$F$10000,2,FALSE), ""))</f>
        <v xml:space="preserve">Payment Frequency </v>
      </c>
      <c r="D5196" t="str">
        <f>IFERROR(VLOOKUP($B5196,entity_labels!$B$2:$F$10000,3,FALSE), IFERROR(VLOOKUP($B5196,entity_labels_mc!$B$2:$F$10000,3,FALSE), ""))</f>
        <v>Fréquence de paiement</v>
      </c>
      <c r="E5196" t="str">
        <f>IFERROR(VLOOKUP($B5196,entity_labels!$B$2:$F$10000,4,FALSE), IFERROR(VLOOKUP($B5196,entity_labels_mc!$B$2:$F$10000,4,FALSE), ""))</f>
        <v>支払いの頻度</v>
      </c>
      <c r="F5196" t="str">
        <f>IFERROR(VLOOKUP($B5196,entity_labels!$B$2:$F$10000,5,FALSE), IFERROR(VLOOKUP($B5196,entity_labels_mc!$B$2:$F$10000,5,FALSE), ""))</f>
        <v>Zahlungshäufigkeit</v>
      </c>
      <c r="G5196" t="str">
        <f t="shared" si="81"/>
        <v>quoteIndex_paymentFrequency=Zahlungshäufigkeit</v>
      </c>
    </row>
    <row r="5197" spans="1:7" x14ac:dyDescent="0.3">
      <c r="A5197" t="s">
        <v>34825</v>
      </c>
      <c r="B5197" t="str">
        <f>IFERROR(VLOOKUP($A5197,entity_labels_mc!$A$2:$F$10000,2,FALSE), "")</f>
        <v xml:space="preserve">Quote </v>
      </c>
      <c r="C5197" t="str">
        <f>IFERROR(VLOOKUP($B5197,entity_labels!$B$2:$F$10000,2,FALSE), IFERROR(VLOOKUP($B5197,entity_labels_mc!$B$2:$F$10000,2,FALSE), ""))</f>
        <v>Cita</v>
      </c>
      <c r="D5197" t="str">
        <f>IFERROR(VLOOKUP($B5197,entity_labels!$B$2:$F$10000,3,FALSE), IFERROR(VLOOKUP($B5197,entity_labels_mc!$B$2:$F$10000,3,FALSE), ""))</f>
        <v>Citation</v>
      </c>
      <c r="E5197" t="str">
        <f>IFERROR(VLOOKUP($B5197,entity_labels!$B$2:$F$10000,4,FALSE), IFERROR(VLOOKUP($B5197,entity_labels_mc!$B$2:$F$10000,4,FALSE), ""))</f>
        <v>引用</v>
      </c>
      <c r="F5197" t="str">
        <f>IFERROR(VLOOKUP($B5197,entity_labels!$B$2:$F$10000,5,FALSE), IFERROR(VLOOKUP($B5197,entity_labels_mc!$B$2:$F$10000,5,FALSE), ""))</f>
        <v>Zitat</v>
      </c>
      <c r="G5197" t="str">
        <f t="shared" si="81"/>
        <v>quoteIndex_quote=Zitat</v>
      </c>
    </row>
    <row r="5198" spans="1:7" x14ac:dyDescent="0.3">
      <c r="A5198" t="s">
        <v>34826</v>
      </c>
      <c r="B5198" t="str">
        <f>IFERROR(VLOOKUP($A5198,entity_labels_mc!$A$2:$F$10000,2,FALSE), "")</f>
        <v xml:space="preserve">Soft Deleted On </v>
      </c>
      <c r="C5198" t="str">
        <f>IFERROR(VLOOKUP($B5198,entity_labels!$B$2:$F$10000,2,FALSE), IFERROR(VLOOKUP($B5198,entity_labels_mc!$B$2:$F$10000,2,FALSE), ""))</f>
        <v>Suave En Suprimido</v>
      </c>
      <c r="D5198" t="str">
        <f>IFERROR(VLOOKUP($B5198,entity_labels!$B$2:$F$10000,3,FALSE), IFERROR(VLOOKUP($B5198,entity_labels_mc!$B$2:$F$10000,3,FALSE), ""))</f>
        <v>Doux Annulée le</v>
      </c>
      <c r="E5198" t="str">
        <f>IFERROR(VLOOKUP($B5198,entity_labels!$B$2:$F$10000,4,FALSE), IFERROR(VLOOKUP($B5198,entity_labels_mc!$B$2:$F$10000,4,FALSE), ""))</f>
        <v>ソフト削除で</v>
      </c>
      <c r="F5198" t="str">
        <f>IFERROR(VLOOKUP($B5198,entity_labels!$B$2:$F$10000,5,FALSE), IFERROR(VLOOKUP($B5198,entity_labels_mc!$B$2:$F$10000,5,FALSE), ""))</f>
        <v>Soft Deleted On</v>
      </c>
      <c r="G5198" t="str">
        <f t="shared" si="81"/>
        <v>quoteIndex_softDeletedOn=Soft Deleted On</v>
      </c>
    </row>
    <row r="5199" spans="1:7" x14ac:dyDescent="0.3">
      <c r="A5199" t="s">
        <v>34827</v>
      </c>
      <c r="B5199" t="str">
        <f>IFERROR(VLOOKUP($A5199,entity_labels_mc!$A$2:$F$10000,2,FALSE), "")</f>
        <v xml:space="preserve">Start Date </v>
      </c>
      <c r="C5199" t="str">
        <f>IFERROR(VLOOKUP($B5199,entity_labels!$B$2:$F$10000,2,FALSE), IFERROR(VLOOKUP($B5199,entity_labels_mc!$B$2:$F$10000,2,FALSE), ""))</f>
        <v>Fecha de inicio</v>
      </c>
      <c r="D5199" t="str">
        <f>IFERROR(VLOOKUP($B5199,entity_labels!$B$2:$F$10000,3,FALSE), IFERROR(VLOOKUP($B5199,entity_labels_mc!$B$2:$F$10000,3,FALSE), ""))</f>
        <v>Date de début</v>
      </c>
      <c r="E5199" t="str">
        <f>IFERROR(VLOOKUP($B5199,entity_labels!$B$2:$F$10000,4,FALSE), IFERROR(VLOOKUP($B5199,entity_labels_mc!$B$2:$F$10000,4,FALSE), ""))</f>
        <v>開始日</v>
      </c>
      <c r="F5199" t="str">
        <f>IFERROR(VLOOKUP($B5199,entity_labels!$B$2:$F$10000,5,FALSE), IFERROR(VLOOKUP($B5199,entity_labels_mc!$B$2:$F$10000,5,FALSE), ""))</f>
        <v>Startdatum</v>
      </c>
      <c r="G5199" t="str">
        <f t="shared" si="81"/>
        <v>quoteIndex_startDate=Startdatum</v>
      </c>
    </row>
    <row r="5200" spans="1:7" x14ac:dyDescent="0.3">
      <c r="A5200" t="s">
        <v>34828</v>
      </c>
      <c r="B5200" t="str">
        <f>IFERROR(VLOOKUP($A5200,entity_labels_mc!$A$2:$F$10000,2,FALSE), "")</f>
        <v xml:space="preserve">Term </v>
      </c>
      <c r="C5200" t="str">
        <f>IFERROR(VLOOKUP($B5200,entity_labels!$B$2:$F$10000,2,FALSE), IFERROR(VLOOKUP($B5200,entity_labels_mc!$B$2:$F$10000,2,FALSE), ""))</f>
        <v>Término</v>
      </c>
      <c r="D5200" t="str">
        <f>IFERROR(VLOOKUP($B5200,entity_labels!$B$2:$F$10000,3,FALSE), IFERROR(VLOOKUP($B5200,entity_labels_mc!$B$2:$F$10000,3,FALSE), ""))</f>
        <v>Terme</v>
      </c>
      <c r="E5200" t="str">
        <f>IFERROR(VLOOKUP($B5200,entity_labels!$B$2:$F$10000,4,FALSE), IFERROR(VLOOKUP($B5200,entity_labels_mc!$B$2:$F$10000,4,FALSE), ""))</f>
        <v>用語</v>
      </c>
      <c r="F5200" t="str">
        <f>IFERROR(VLOOKUP($B5200,entity_labels!$B$2:$F$10000,5,FALSE), IFERROR(VLOOKUP($B5200,entity_labels_mc!$B$2:$F$10000,5,FALSE), ""))</f>
        <v>Begriff</v>
      </c>
      <c r="G5200" t="str">
        <f t="shared" si="81"/>
        <v>quoteIndex_term=Begriff</v>
      </c>
    </row>
    <row r="5201" spans="1:7" x14ac:dyDescent="0.3">
      <c r="A5201" t="s">
        <v>34829</v>
      </c>
      <c r="B5201" t="str">
        <f>IFERROR(VLOOKUP($A5201,entity_labels_mc!$A$2:$F$10000,2,FALSE), "")</f>
        <v xml:space="preserve">Quote Pric Opt To Req Trac </v>
      </c>
      <c r="C5201" t="str">
        <f>IFERROR(VLOOKUP($B5201,entity_labels!$B$2:$F$10000,2,FALSE), IFERROR(VLOOKUP($B5201,entity_labels_mc!$B$2:$F$10000,2,FALSE), ""))</f>
        <v>Cita Pric Opt Para Req Trac</v>
      </c>
      <c r="D5201" t="str">
        <f>IFERROR(VLOOKUP($B5201,entity_labels!$B$2:$F$10000,3,FALSE), IFERROR(VLOOKUP($B5201,entity_labels_mc!$B$2:$F$10000,3,FALSE), ""))</f>
        <v>Pour citer Pric Opt Req Trac</v>
      </c>
      <c r="E5201" t="str">
        <f>IFERROR(VLOOKUP($B5201,entity_labels!$B$2:$F$10000,4,FALSE), IFERROR(VLOOKUP($B5201,entity_labels_mc!$B$2:$F$10000,4,FALSE), ""))</f>
        <v>Tracのを必須にするにはPricオプトインを引用</v>
      </c>
      <c r="F5201" t="str">
        <f>IFERROR(VLOOKUP($B5201,entity_labels!$B$2:$F$10000,5,FALSE), IFERROR(VLOOKUP($B5201,entity_labels_mc!$B$2:$F$10000,5,FALSE), ""))</f>
        <v>Zitieren Pric Opt Um Trac Req</v>
      </c>
      <c r="G5201" t="str">
        <f t="shared" si="81"/>
        <v>quotePricOptToReqTrac=Zitieren Pric Opt Um Trac Req</v>
      </c>
    </row>
    <row r="5202" spans="1:7" x14ac:dyDescent="0.3">
      <c r="A5202" t="s">
        <v>34831</v>
      </c>
      <c r="B5202" t="str">
        <f>IFERROR(VLOOKUP($A5202,entity_labels_mc!$A$2:$F$10000,2,FALSE), "")</f>
        <v xml:space="preserve">Pricing Option </v>
      </c>
      <c r="C5202" t="str">
        <f>IFERROR(VLOOKUP($B5202,entity_labels!$B$2:$F$10000,2,FALSE), IFERROR(VLOOKUP($B5202,entity_labels_mc!$B$2:$F$10000,2,FALSE), ""))</f>
        <v>Opción de precio</v>
      </c>
      <c r="D5202" t="str">
        <f>IFERROR(VLOOKUP($B5202,entity_labels!$B$2:$F$10000,3,FALSE), IFERROR(VLOOKUP($B5202,entity_labels_mc!$B$2:$F$10000,3,FALSE), ""))</f>
        <v>Option de prix</v>
      </c>
      <c r="E5202" t="str">
        <f>IFERROR(VLOOKUP($B5202,entity_labels!$B$2:$F$10000,4,FALSE), IFERROR(VLOOKUP($B5202,entity_labels_mc!$B$2:$F$10000,4,FALSE), ""))</f>
        <v>価格オプション</v>
      </c>
      <c r="F5202" t="str">
        <f>IFERROR(VLOOKUP($B5202,entity_labels!$B$2:$F$10000,5,FALSE), IFERROR(VLOOKUP($B5202,entity_labels_mc!$B$2:$F$10000,5,FALSE), ""))</f>
        <v>Preise Option</v>
      </c>
      <c r="G5202" t="str">
        <f t="shared" si="81"/>
        <v>quotePricOptToReqTrac_pricingOption=Preise Option</v>
      </c>
    </row>
    <row r="5203" spans="1:7" x14ac:dyDescent="0.3">
      <c r="A5203" t="s">
        <v>34832</v>
      </c>
      <c r="B5203" t="str">
        <f>IFERROR(VLOOKUP($A5203,entity_labels_mc!$A$2:$F$10000,2,FALSE), "")</f>
        <v xml:space="preserve">Quote </v>
      </c>
      <c r="C5203" t="str">
        <f>IFERROR(VLOOKUP($B5203,entity_labels!$B$2:$F$10000,2,FALSE), IFERROR(VLOOKUP($B5203,entity_labels_mc!$B$2:$F$10000,2,FALSE), ""))</f>
        <v>Cita</v>
      </c>
      <c r="D5203" t="str">
        <f>IFERROR(VLOOKUP($B5203,entity_labels!$B$2:$F$10000,3,FALSE), IFERROR(VLOOKUP($B5203,entity_labels_mc!$B$2:$F$10000,3,FALSE), ""))</f>
        <v>Citation</v>
      </c>
      <c r="E5203" t="str">
        <f>IFERROR(VLOOKUP($B5203,entity_labels!$B$2:$F$10000,4,FALSE), IFERROR(VLOOKUP($B5203,entity_labels_mc!$B$2:$F$10000,4,FALSE), ""))</f>
        <v>引用</v>
      </c>
      <c r="F5203" t="str">
        <f>IFERROR(VLOOKUP($B5203,entity_labels!$B$2:$F$10000,5,FALSE), IFERROR(VLOOKUP($B5203,entity_labels_mc!$B$2:$F$10000,5,FALSE), ""))</f>
        <v>Zitat</v>
      </c>
      <c r="G5203" t="str">
        <f t="shared" si="81"/>
        <v>quotePricOptToReqTrac_quote=Zitat</v>
      </c>
    </row>
    <row r="5204" spans="1:7" x14ac:dyDescent="0.3">
      <c r="A5204" t="s">
        <v>34833</v>
      </c>
      <c r="B5204" t="str">
        <f>IFERROR(VLOOKUP($A5204,entity_labels_mc!$A$2:$F$10000,2,FALSE), "")</f>
        <v xml:space="preserve">Request </v>
      </c>
      <c r="C5204" t="str">
        <f>IFERROR(VLOOKUP($B5204,entity_labels!$B$2:$F$10000,2,FALSE), IFERROR(VLOOKUP($B5204,entity_labels_mc!$B$2:$F$10000,2,FALSE), ""))</f>
        <v>Petición</v>
      </c>
      <c r="D5204" t="str">
        <f>IFERROR(VLOOKUP($B5204,entity_labels!$B$2:$F$10000,3,FALSE), IFERROR(VLOOKUP($B5204,entity_labels_mc!$B$2:$F$10000,3,FALSE), ""))</f>
        <v>Demande</v>
      </c>
      <c r="E5204" t="str">
        <f>IFERROR(VLOOKUP($B5204,entity_labels!$B$2:$F$10000,4,FALSE), IFERROR(VLOOKUP($B5204,entity_labels_mc!$B$2:$F$10000,4,FALSE), ""))</f>
        <v>要求</v>
      </c>
      <c r="F5204" t="str">
        <f>IFERROR(VLOOKUP($B5204,entity_labels!$B$2:$F$10000,5,FALSE), IFERROR(VLOOKUP($B5204,entity_labels_mc!$B$2:$F$10000,5,FALSE), ""))</f>
        <v>Anfrage</v>
      </c>
      <c r="G5204" t="str">
        <f t="shared" si="81"/>
        <v>quotePricOptToReqTrac_request=Anfrage</v>
      </c>
    </row>
    <row r="5205" spans="1:7" x14ac:dyDescent="0.3">
      <c r="A5205" t="s">
        <v>34834</v>
      </c>
      <c r="B5205" t="str">
        <f>IFERROR(VLOOKUP($A5205,entity_labels_mc!$A$2:$F$10000,2,FALSE), "")</f>
        <v xml:space="preserve">Soft Deleted On </v>
      </c>
      <c r="C5205" t="str">
        <f>IFERROR(VLOOKUP($B5205,entity_labels!$B$2:$F$10000,2,FALSE), IFERROR(VLOOKUP($B5205,entity_labels_mc!$B$2:$F$10000,2,FALSE), ""))</f>
        <v>Suave En Suprimido</v>
      </c>
      <c r="D5205" t="str">
        <f>IFERROR(VLOOKUP($B5205,entity_labels!$B$2:$F$10000,3,FALSE), IFERROR(VLOOKUP($B5205,entity_labels_mc!$B$2:$F$10000,3,FALSE), ""))</f>
        <v>Doux Annulée le</v>
      </c>
      <c r="E5205" t="str">
        <f>IFERROR(VLOOKUP($B5205,entity_labels!$B$2:$F$10000,4,FALSE), IFERROR(VLOOKUP($B5205,entity_labels_mc!$B$2:$F$10000,4,FALSE), ""))</f>
        <v>ソフト削除で</v>
      </c>
      <c r="F5205" t="str">
        <f>IFERROR(VLOOKUP($B5205,entity_labels!$B$2:$F$10000,5,FALSE), IFERROR(VLOOKUP($B5205,entity_labels_mc!$B$2:$F$10000,5,FALSE), ""))</f>
        <v>Soft Deleted On</v>
      </c>
      <c r="G5205" t="str">
        <f t="shared" si="81"/>
        <v>quotePricOptToReqTrac_softDeletedOn=Soft Deleted On</v>
      </c>
    </row>
    <row r="5206" spans="1:7" x14ac:dyDescent="0.3">
      <c r="A5206" t="s">
        <v>34835</v>
      </c>
      <c r="B5206" t="str">
        <f>IFERROR(VLOOKUP($A5206,entity_labels_mc!$A$2:$F$10000,2,FALSE), "")</f>
        <v xml:space="preserve">Quote Residual </v>
      </c>
      <c r="C5206" t="str">
        <f>IFERROR(VLOOKUP($B5206,entity_labels!$B$2:$F$10000,2,FALSE), IFERROR(VLOOKUP($B5206,entity_labels_mc!$B$2:$F$10000,2,FALSE), ""))</f>
        <v>Cita Residual</v>
      </c>
      <c r="D5206" t="str">
        <f>IFERROR(VLOOKUP($B5206,entity_labels!$B$2:$F$10000,3,FALSE), IFERROR(VLOOKUP($B5206,entity_labels_mc!$B$2:$F$10000,3,FALSE), ""))</f>
        <v>Citer résiduelle</v>
      </c>
      <c r="E5206" t="str">
        <f>IFERROR(VLOOKUP($B5206,entity_labels!$B$2:$F$10000,4,FALSE), IFERROR(VLOOKUP($B5206,entity_labels_mc!$B$2:$F$10000,4,FALSE), ""))</f>
        <v>残留引用</v>
      </c>
      <c r="F5206" t="str">
        <f>IFERROR(VLOOKUP($B5206,entity_labels!$B$2:$F$10000,5,FALSE), IFERROR(VLOOKUP($B5206,entity_labels_mc!$B$2:$F$10000,5,FALSE), ""))</f>
        <v>Zitieren Rest</v>
      </c>
      <c r="G5206" t="str">
        <f t="shared" si="81"/>
        <v>quoteResidual=Zitieren Rest</v>
      </c>
    </row>
    <row r="5207" spans="1:7" x14ac:dyDescent="0.3">
      <c r="A5207" t="s">
        <v>34837</v>
      </c>
      <c r="B5207" t="str">
        <f>IFERROR(VLOOKUP($A5207,entity_labels_mc!$A$2:$F$10000,2,FALSE), "")</f>
        <v xml:space="preserve">Asset Type </v>
      </c>
      <c r="C5207" t="str">
        <f>IFERROR(VLOOKUP($B5207,entity_labels!$B$2:$F$10000,2,FALSE), IFERROR(VLOOKUP($B5207,entity_labels_mc!$B$2:$F$10000,2,FALSE), ""))</f>
        <v>Tipo de activos</v>
      </c>
      <c r="D5207" t="str">
        <f>IFERROR(VLOOKUP($B5207,entity_labels!$B$2:$F$10000,3,FALSE), IFERROR(VLOOKUP($B5207,entity_labels_mc!$B$2:$F$10000,3,FALSE), ""))</f>
        <v>Type d'actifs</v>
      </c>
      <c r="E5207" t="str">
        <f>IFERROR(VLOOKUP($B5207,entity_labels!$B$2:$F$10000,4,FALSE), IFERROR(VLOOKUP($B5207,entity_labels_mc!$B$2:$F$10000,4,FALSE), ""))</f>
        <v>資産の種類</v>
      </c>
      <c r="F5207" t="str">
        <f>IFERROR(VLOOKUP($B5207,entity_labels!$B$2:$F$10000,5,FALSE), IFERROR(VLOOKUP($B5207,entity_labels_mc!$B$2:$F$10000,5,FALSE), ""))</f>
        <v>Asset-Typ</v>
      </c>
      <c r="G5207" t="str">
        <f t="shared" si="81"/>
        <v>quoteResidual_assetType=Asset-Typ</v>
      </c>
    </row>
    <row r="5208" spans="1:7" x14ac:dyDescent="0.3">
      <c r="A5208" t="s">
        <v>34838</v>
      </c>
      <c r="B5208" t="str">
        <f>IFERROR(VLOOKUP($A5208,entity_labels_mc!$A$2:$F$10000,2,FALSE), "")</f>
        <v xml:space="preserve">Quote </v>
      </c>
      <c r="C5208" t="str">
        <f>IFERROR(VLOOKUP($B5208,entity_labels!$B$2:$F$10000,2,FALSE), IFERROR(VLOOKUP($B5208,entity_labels_mc!$B$2:$F$10000,2,FALSE), ""))</f>
        <v>Cita</v>
      </c>
      <c r="D5208" t="str">
        <f>IFERROR(VLOOKUP($B5208,entity_labels!$B$2:$F$10000,3,FALSE), IFERROR(VLOOKUP($B5208,entity_labels_mc!$B$2:$F$10000,3,FALSE), ""))</f>
        <v>Citation</v>
      </c>
      <c r="E5208" t="str">
        <f>IFERROR(VLOOKUP($B5208,entity_labels!$B$2:$F$10000,4,FALSE), IFERROR(VLOOKUP($B5208,entity_labels_mc!$B$2:$F$10000,4,FALSE), ""))</f>
        <v>引用</v>
      </c>
      <c r="F5208" t="str">
        <f>IFERROR(VLOOKUP($B5208,entity_labels!$B$2:$F$10000,5,FALSE), IFERROR(VLOOKUP($B5208,entity_labels_mc!$B$2:$F$10000,5,FALSE), ""))</f>
        <v>Zitat</v>
      </c>
      <c r="G5208" t="str">
        <f t="shared" si="81"/>
        <v>quoteResidual_quote=Zitat</v>
      </c>
    </row>
    <row r="5209" spans="1:7" x14ac:dyDescent="0.3">
      <c r="A5209" t="s">
        <v>34839</v>
      </c>
      <c r="B5209" t="str">
        <f>IFERROR(VLOOKUP($A5209,entity_labels_mc!$A$2:$F$10000,2,FALSE), "")</f>
        <v xml:space="preserve">Residual </v>
      </c>
      <c r="C5209" t="str">
        <f>IFERROR(VLOOKUP($B5209,entity_labels!$B$2:$F$10000,2,FALSE), IFERROR(VLOOKUP($B5209,entity_labels_mc!$B$2:$F$10000,2,FALSE), ""))</f>
        <v>Residual</v>
      </c>
      <c r="D5209" t="str">
        <f>IFERROR(VLOOKUP($B5209,entity_labels!$B$2:$F$10000,3,FALSE), IFERROR(VLOOKUP($B5209,entity_labels_mc!$B$2:$F$10000,3,FALSE), ""))</f>
        <v>Résidu</v>
      </c>
      <c r="E5209" t="str">
        <f>IFERROR(VLOOKUP($B5209,entity_labels!$B$2:$F$10000,4,FALSE), IFERROR(VLOOKUP($B5209,entity_labels_mc!$B$2:$F$10000,4,FALSE), ""))</f>
        <v>残留</v>
      </c>
      <c r="F5209" t="str">
        <f>IFERROR(VLOOKUP($B5209,entity_labels!$B$2:$F$10000,5,FALSE), IFERROR(VLOOKUP($B5209,entity_labels_mc!$B$2:$F$10000,5,FALSE), ""))</f>
        <v>Residual</v>
      </c>
      <c r="G5209" t="str">
        <f t="shared" si="81"/>
        <v>quoteResidual_residual=Residual</v>
      </c>
    </row>
    <row r="5210" spans="1:7" x14ac:dyDescent="0.3">
      <c r="A5210" t="s">
        <v>34840</v>
      </c>
      <c r="B5210" t="str">
        <f>IFERROR(VLOOKUP($A5210,entity_labels_mc!$A$2:$F$10000,2,FALSE), "")</f>
        <v xml:space="preserve">Soft Deleted On </v>
      </c>
      <c r="C5210" t="str">
        <f>IFERROR(VLOOKUP($B5210,entity_labels!$B$2:$F$10000,2,FALSE), IFERROR(VLOOKUP($B5210,entity_labels_mc!$B$2:$F$10000,2,FALSE), ""))</f>
        <v>Suave En Suprimido</v>
      </c>
      <c r="D5210" t="str">
        <f>IFERROR(VLOOKUP($B5210,entity_labels!$B$2:$F$10000,3,FALSE), IFERROR(VLOOKUP($B5210,entity_labels_mc!$B$2:$F$10000,3,FALSE), ""))</f>
        <v>Doux Annulée le</v>
      </c>
      <c r="E5210" t="str">
        <f>IFERROR(VLOOKUP($B5210,entity_labels!$B$2:$F$10000,4,FALSE), IFERROR(VLOOKUP($B5210,entity_labels_mc!$B$2:$F$10000,4,FALSE), ""))</f>
        <v>ソフト削除で</v>
      </c>
      <c r="F5210" t="str">
        <f>IFERROR(VLOOKUP($B5210,entity_labels!$B$2:$F$10000,5,FALSE), IFERROR(VLOOKUP($B5210,entity_labels_mc!$B$2:$F$10000,5,FALSE), ""))</f>
        <v>Soft Deleted On</v>
      </c>
      <c r="G5210" t="str">
        <f t="shared" si="81"/>
        <v>quoteResidual_softDeletedOn=Soft Deleted On</v>
      </c>
    </row>
    <row r="5211" spans="1:7" x14ac:dyDescent="0.3">
      <c r="A5211" t="s">
        <v>34841</v>
      </c>
      <c r="B5211" t="str">
        <f>IFERROR(VLOOKUP($A5211,entity_labels_mc!$A$2:$F$10000,2,FALSE), "")</f>
        <v xml:space="preserve">Term </v>
      </c>
      <c r="C5211" t="str">
        <f>IFERROR(VLOOKUP($B5211,entity_labels!$B$2:$F$10000,2,FALSE), IFERROR(VLOOKUP($B5211,entity_labels_mc!$B$2:$F$10000,2,FALSE), ""))</f>
        <v>Término</v>
      </c>
      <c r="D5211" t="str">
        <f>IFERROR(VLOOKUP($B5211,entity_labels!$B$2:$F$10000,3,FALSE), IFERROR(VLOOKUP($B5211,entity_labels_mc!$B$2:$F$10000,3,FALSE), ""))</f>
        <v>Terme</v>
      </c>
      <c r="E5211" t="str">
        <f>IFERROR(VLOOKUP($B5211,entity_labels!$B$2:$F$10000,4,FALSE), IFERROR(VLOOKUP($B5211,entity_labels_mc!$B$2:$F$10000,4,FALSE), ""))</f>
        <v>用語</v>
      </c>
      <c r="F5211" t="str">
        <f>IFERROR(VLOOKUP($B5211,entity_labels!$B$2:$F$10000,5,FALSE), IFERROR(VLOOKUP($B5211,entity_labels_mc!$B$2:$F$10000,5,FALSE), ""))</f>
        <v>Begriff</v>
      </c>
      <c r="G5211" t="str">
        <f t="shared" si="81"/>
        <v>quoteResidual_term=Begriff</v>
      </c>
    </row>
    <row r="5212" spans="1:7" x14ac:dyDescent="0.3">
      <c r="A5212" t="s">
        <v>7486</v>
      </c>
      <c r="B5212" t="str">
        <f>IFERROR(VLOOKUP($A5212,entity_labels_mc!$A$2:$F$10000,2,FALSE), "")</f>
        <v xml:space="preserve">Asset </v>
      </c>
      <c r="C5212" t="str">
        <f>IFERROR(VLOOKUP($B5212,entity_labels!$B$2:$F$10000,2,FALSE), IFERROR(VLOOKUP($B5212,entity_labels_mc!$B$2:$F$10000,2,FALSE), ""))</f>
        <v>Activo</v>
      </c>
      <c r="D5212" t="str">
        <f>IFERROR(VLOOKUP($B5212,entity_labels!$B$2:$F$10000,3,FALSE), IFERROR(VLOOKUP($B5212,entity_labels_mc!$B$2:$F$10000,3,FALSE), ""))</f>
        <v>Atout</v>
      </c>
      <c r="E5212" t="str">
        <f>IFERROR(VLOOKUP($B5212,entity_labels!$B$2:$F$10000,4,FALSE), IFERROR(VLOOKUP($B5212,entity_labels_mc!$B$2:$F$10000,4,FALSE), ""))</f>
        <v>資産</v>
      </c>
      <c r="F5212" t="str">
        <f>IFERROR(VLOOKUP($B5212,entity_labels!$B$2:$F$10000,5,FALSE), IFERROR(VLOOKUP($B5212,entity_labels_mc!$B$2:$F$10000,5,FALSE), ""))</f>
        <v>Asset</v>
      </c>
      <c r="G5212" t="str">
        <f t="shared" si="81"/>
        <v>quote_asset=Asset</v>
      </c>
    </row>
    <row r="5213" spans="1:7" x14ac:dyDescent="0.3">
      <c r="A5213" t="s">
        <v>34842</v>
      </c>
      <c r="B5213" t="str">
        <f>IFERROR(VLOOKUP($A5213,entity_labels_mc!$A$2:$F$10000,2,FALSE), "")</f>
        <v xml:space="preserve">Blended CPI </v>
      </c>
      <c r="C5213" t="str">
        <f>IFERROR(VLOOKUP($B5213,entity_labels!$B$2:$F$10000,2,FALSE), IFERROR(VLOOKUP($B5213,entity_labels_mc!$B$2:$F$10000,2,FALSE), ""))</f>
        <v>Blended IPC</v>
      </c>
      <c r="D5213" t="str">
        <f>IFERROR(VLOOKUP($B5213,entity_labels!$B$2:$F$10000,3,FALSE), IFERROR(VLOOKUP($B5213,entity_labels_mc!$B$2:$F$10000,3,FALSE), ""))</f>
        <v>Blended IPC</v>
      </c>
      <c r="E5213" t="str">
        <f>IFERROR(VLOOKUP($B5213,entity_labels!$B$2:$F$10000,4,FALSE), IFERROR(VLOOKUP($B5213,entity_labels_mc!$B$2:$F$10000,4,FALSE), ""))</f>
        <v>ブレンドCPI</v>
      </c>
      <c r="F5213" t="str">
        <f>IFERROR(VLOOKUP($B5213,entity_labels!$B$2:$F$10000,5,FALSE), IFERROR(VLOOKUP($B5213,entity_labels_mc!$B$2:$F$10000,5,FALSE), ""))</f>
        <v>Blended CPI</v>
      </c>
      <c r="G5213" t="str">
        <f t="shared" si="81"/>
        <v>quote_blendedCPI=Blended CPI</v>
      </c>
    </row>
    <row r="5214" spans="1:7" x14ac:dyDescent="0.3">
      <c r="A5214" t="s">
        <v>34844</v>
      </c>
      <c r="B5214" t="str">
        <f>IFERROR(VLOOKUP($A5214,entity_labels_mc!$A$2:$F$10000,2,FALSE), "")</f>
        <v xml:space="preserve">Blended Gain </v>
      </c>
      <c r="C5214" t="str">
        <f>IFERROR(VLOOKUP($B5214,entity_labels!$B$2:$F$10000,2,FALSE), IFERROR(VLOOKUP($B5214,entity_labels_mc!$B$2:$F$10000,2,FALSE), ""))</f>
        <v>Blended Ganancia</v>
      </c>
      <c r="D5214" t="str">
        <f>IFERROR(VLOOKUP($B5214,entity_labels!$B$2:$F$10000,3,FALSE), IFERROR(VLOOKUP($B5214,entity_labels_mc!$B$2:$F$10000,3,FALSE), ""))</f>
        <v>Blended Gain</v>
      </c>
      <c r="E5214" t="str">
        <f>IFERROR(VLOOKUP($B5214,entity_labels!$B$2:$F$10000,4,FALSE), IFERROR(VLOOKUP($B5214,entity_labels_mc!$B$2:$F$10000,4,FALSE), ""))</f>
        <v>ブレンドゲイン</v>
      </c>
      <c r="F5214" t="str">
        <f>IFERROR(VLOOKUP($B5214,entity_labels!$B$2:$F$10000,5,FALSE), IFERROR(VLOOKUP($B5214,entity_labels_mc!$B$2:$F$10000,5,FALSE), ""))</f>
        <v>Blended Gewinn</v>
      </c>
      <c r="G5214" t="str">
        <f t="shared" si="81"/>
        <v>quote_blendedGain=Blended Gewinn</v>
      </c>
    </row>
    <row r="5215" spans="1:7" x14ac:dyDescent="0.3">
      <c r="A5215" t="s">
        <v>34846</v>
      </c>
      <c r="B5215" t="str">
        <f>IFERROR(VLOOKUP($A5215,entity_labels_mc!$A$2:$F$10000,2,FALSE), "")</f>
        <v xml:space="preserve">Blended Gross Revenue </v>
      </c>
      <c r="C5215" t="str">
        <f>IFERROR(VLOOKUP($B5215,entity_labels!$B$2:$F$10000,2,FALSE), IFERROR(VLOOKUP($B5215,entity_labels_mc!$B$2:$F$10000,2,FALSE), ""))</f>
        <v>Blended Ingresos Brutos</v>
      </c>
      <c r="D5215" t="str">
        <f>IFERROR(VLOOKUP($B5215,entity_labels!$B$2:$F$10000,3,FALSE), IFERROR(VLOOKUP($B5215,entity_labels_mc!$B$2:$F$10000,3,FALSE), ""))</f>
        <v>Blended revenu brut</v>
      </c>
      <c r="E5215" t="str">
        <f>IFERROR(VLOOKUP($B5215,entity_labels!$B$2:$F$10000,4,FALSE), IFERROR(VLOOKUP($B5215,entity_labels_mc!$B$2:$F$10000,4,FALSE), ""))</f>
        <v>ブレンド総収入</v>
      </c>
      <c r="F5215" t="str">
        <f>IFERROR(VLOOKUP($B5215,entity_labels!$B$2:$F$10000,5,FALSE), IFERROR(VLOOKUP($B5215,entity_labels_mc!$B$2:$F$10000,5,FALSE), ""))</f>
        <v>Blended Bruttoumsatz</v>
      </c>
      <c r="G5215" t="str">
        <f t="shared" si="81"/>
        <v>quote_blendedGrossRevenue=Blended Bruttoumsatz</v>
      </c>
    </row>
    <row r="5216" spans="1:7" x14ac:dyDescent="0.3">
      <c r="A5216" t="s">
        <v>34848</v>
      </c>
      <c r="B5216" t="str">
        <f>IFERROR(VLOOKUP($A5216,entity_labels_mc!$A$2:$F$10000,2,FALSE), "")</f>
        <v xml:space="preserve">Blended LRF </v>
      </c>
      <c r="C5216" t="str">
        <f>IFERROR(VLOOKUP($B5216,entity_labels!$B$2:$F$10000,2,FALSE), IFERROR(VLOOKUP($B5216,entity_labels_mc!$B$2:$F$10000,2,FALSE), ""))</f>
        <v>Blended LRF</v>
      </c>
      <c r="D5216" t="str">
        <f>IFERROR(VLOOKUP($B5216,entity_labels!$B$2:$F$10000,3,FALSE), IFERROR(VLOOKUP($B5216,entity_labels_mc!$B$2:$F$10000,3,FALSE), ""))</f>
        <v>Blended LRF</v>
      </c>
      <c r="E5216" t="str">
        <f>IFERROR(VLOOKUP($B5216,entity_labels!$B$2:$F$10000,4,FALSE), IFERROR(VLOOKUP($B5216,entity_labels_mc!$B$2:$F$10000,4,FALSE), ""))</f>
        <v>ブレンドLRF</v>
      </c>
      <c r="F5216" t="str">
        <f>IFERROR(VLOOKUP($B5216,entity_labels!$B$2:$F$10000,5,FALSE), IFERROR(VLOOKUP($B5216,entity_labels_mc!$B$2:$F$10000,5,FALSE), ""))</f>
        <v>Blended LRF</v>
      </c>
      <c r="G5216" t="str">
        <f t="shared" si="81"/>
        <v>quote_blendedLRF=Blended LRF</v>
      </c>
    </row>
    <row r="5217" spans="1:7" x14ac:dyDescent="0.3">
      <c r="A5217" t="s">
        <v>34850</v>
      </c>
      <c r="B5217" t="str">
        <f>IFERROR(VLOOKUP($A5217,entity_labels_mc!$A$2:$F$10000,2,FALSE), "")</f>
        <v xml:space="preserve">Blended Margin </v>
      </c>
      <c r="C5217" t="str">
        <f>IFERROR(VLOOKUP($B5217,entity_labels!$B$2:$F$10000,2,FALSE), IFERROR(VLOOKUP($B5217,entity_labels_mc!$B$2:$F$10000,2,FALSE), ""))</f>
        <v>Margen Blended</v>
      </c>
      <c r="D5217" t="str">
        <f>IFERROR(VLOOKUP($B5217,entity_labels!$B$2:$F$10000,3,FALSE), IFERROR(VLOOKUP($B5217,entity_labels_mc!$B$2:$F$10000,3,FALSE), ""))</f>
        <v>Marge Blended</v>
      </c>
      <c r="E5217" t="str">
        <f>IFERROR(VLOOKUP($B5217,entity_labels!$B$2:$F$10000,4,FALSE), IFERROR(VLOOKUP($B5217,entity_labels_mc!$B$2:$F$10000,4,FALSE), ""))</f>
        <v>ブレンドマージン</v>
      </c>
      <c r="F5217" t="str">
        <f>IFERROR(VLOOKUP($B5217,entity_labels!$B$2:$F$10000,5,FALSE), IFERROR(VLOOKUP($B5217,entity_labels_mc!$B$2:$F$10000,5,FALSE), ""))</f>
        <v>Blended Margin</v>
      </c>
      <c r="G5217" t="str">
        <f t="shared" si="81"/>
        <v>quote_blendedMargin=Blended Margin</v>
      </c>
    </row>
    <row r="5218" spans="1:7" x14ac:dyDescent="0.3">
      <c r="A5218" t="s">
        <v>34852</v>
      </c>
      <c r="B5218" t="str">
        <f>IFERROR(VLOOKUP($A5218,entity_labels_mc!$A$2:$F$10000,2,FALSE), "")</f>
        <v xml:space="preserve">Blended PV Rent </v>
      </c>
      <c r="C5218" t="str">
        <f>IFERROR(VLOOKUP($B5218,entity_labels!$B$2:$F$10000,2,FALSE), IFERROR(VLOOKUP($B5218,entity_labels_mc!$B$2:$F$10000,2,FALSE), ""))</f>
        <v>Blended Renta PV</v>
      </c>
      <c r="D5218" t="str">
        <f>IFERROR(VLOOKUP($B5218,entity_labels!$B$2:$F$10000,3,FALSE), IFERROR(VLOOKUP($B5218,entity_labels_mc!$B$2:$F$10000,3,FALSE), ""))</f>
        <v>Blended PV Louer</v>
      </c>
      <c r="E5218" t="str">
        <f>IFERROR(VLOOKUP($B5218,entity_labels!$B$2:$F$10000,4,FALSE), IFERROR(VLOOKUP($B5218,entity_labels_mc!$B$2:$F$10000,4,FALSE), ""))</f>
        <v>ブレンドのPV賃貸</v>
      </c>
      <c r="F5218" t="str">
        <f>IFERROR(VLOOKUP($B5218,entity_labels!$B$2:$F$10000,5,FALSE), IFERROR(VLOOKUP($B5218,entity_labels_mc!$B$2:$F$10000,5,FALSE), ""))</f>
        <v>Blended PV Mieten</v>
      </c>
      <c r="G5218" t="str">
        <f t="shared" si="81"/>
        <v>quote_blendedPVRent=Blended PV Mieten</v>
      </c>
    </row>
    <row r="5219" spans="1:7" x14ac:dyDescent="0.3">
      <c r="A5219" t="s">
        <v>34854</v>
      </c>
      <c r="B5219" t="str">
        <f>IFERROR(VLOOKUP($A5219,entity_labels_mc!$A$2:$F$10000,2,FALSE), "")</f>
        <v xml:space="preserve">Blended ROE </v>
      </c>
      <c r="C5219" t="str">
        <f>IFERROR(VLOOKUP($B5219,entity_labels!$B$2:$F$10000,2,FALSE), IFERROR(VLOOKUP($B5219,entity_labels_mc!$B$2:$F$10000,2,FALSE), ""))</f>
        <v>Blended ROE</v>
      </c>
      <c r="D5219" t="str">
        <f>IFERROR(VLOOKUP($B5219,entity_labels!$B$2:$F$10000,3,FALSE), IFERROR(VLOOKUP($B5219,entity_labels_mc!$B$2:$F$10000,3,FALSE), ""))</f>
        <v>Blended ROE</v>
      </c>
      <c r="E5219" t="str">
        <f>IFERROR(VLOOKUP($B5219,entity_labels!$B$2:$F$10000,4,FALSE), IFERROR(VLOOKUP($B5219,entity_labels_mc!$B$2:$F$10000,4,FALSE), ""))</f>
        <v>ブレンドROE</v>
      </c>
      <c r="F5219" t="str">
        <f>IFERROR(VLOOKUP($B5219,entity_labels!$B$2:$F$10000,5,FALSE), IFERROR(VLOOKUP($B5219,entity_labels_mc!$B$2:$F$10000,5,FALSE), ""))</f>
        <v>Blended ROE</v>
      </c>
      <c r="G5219" t="str">
        <f t="shared" si="81"/>
        <v>quote_blendedROE=Blended ROE</v>
      </c>
    </row>
    <row r="5220" spans="1:7" x14ac:dyDescent="0.3">
      <c r="A5220" t="s">
        <v>34856</v>
      </c>
      <c r="B5220" t="str">
        <f>IFERROR(VLOOKUP($A5220,entity_labels_mc!$A$2:$F$10000,2,FALSE), "")</f>
        <v xml:space="preserve">Blended Residual </v>
      </c>
      <c r="C5220" t="str">
        <f>IFERROR(VLOOKUP($B5220,entity_labels!$B$2:$F$10000,2,FALSE), IFERROR(VLOOKUP($B5220,entity_labels_mc!$B$2:$F$10000,2,FALSE), ""))</f>
        <v>Blended Residual</v>
      </c>
      <c r="D5220" t="str">
        <f>IFERROR(VLOOKUP($B5220,entity_labels!$B$2:$F$10000,3,FALSE), IFERROR(VLOOKUP($B5220,entity_labels_mc!$B$2:$F$10000,3,FALSE), ""))</f>
        <v>Blended résiduelle</v>
      </c>
      <c r="E5220" t="str">
        <f>IFERROR(VLOOKUP($B5220,entity_labels!$B$2:$F$10000,4,FALSE), IFERROR(VLOOKUP($B5220,entity_labels_mc!$B$2:$F$10000,4,FALSE), ""))</f>
        <v>残留ブレンド</v>
      </c>
      <c r="F5220" t="str">
        <f>IFERROR(VLOOKUP($B5220,entity_labels!$B$2:$F$10000,5,FALSE), IFERROR(VLOOKUP($B5220,entity_labels_mc!$B$2:$F$10000,5,FALSE), ""))</f>
        <v>Blended Rest</v>
      </c>
      <c r="G5220" t="str">
        <f t="shared" si="81"/>
        <v>quote_blendedResidual=Blended Rest</v>
      </c>
    </row>
    <row r="5221" spans="1:7" x14ac:dyDescent="0.3">
      <c r="A5221" t="s">
        <v>34858</v>
      </c>
      <c r="B5221" t="str">
        <f>IFERROR(VLOOKUP($A5221,entity_labels_mc!$A$2:$F$10000,2,FALSE), "")</f>
        <v xml:space="preserve">Blended Stream </v>
      </c>
      <c r="C5221" t="str">
        <f>IFERROR(VLOOKUP($B5221,entity_labels!$B$2:$F$10000,2,FALSE), IFERROR(VLOOKUP($B5221,entity_labels_mc!$B$2:$F$10000,2,FALSE), ""))</f>
        <v>Corriente Blended</v>
      </c>
      <c r="D5221" t="str">
        <f>IFERROR(VLOOKUP($B5221,entity_labels!$B$2:$F$10000,3,FALSE), IFERROR(VLOOKUP($B5221,entity_labels_mc!$B$2:$F$10000,3,FALSE), ""))</f>
        <v>Courant mélangé</v>
      </c>
      <c r="E5221" t="str">
        <f>IFERROR(VLOOKUP($B5221,entity_labels!$B$2:$F$10000,4,FALSE), IFERROR(VLOOKUP($B5221,entity_labels_mc!$B$2:$F$10000,4,FALSE), ""))</f>
        <v>ブレンドストリーム</v>
      </c>
      <c r="F5221" t="str">
        <f>IFERROR(VLOOKUP($B5221,entity_labels!$B$2:$F$10000,5,FALSE), IFERROR(VLOOKUP($B5221,entity_labels_mc!$B$2:$F$10000,5,FALSE), ""))</f>
        <v>Blended-Stream</v>
      </c>
      <c r="G5221" t="str">
        <f t="shared" si="81"/>
        <v>quote_blendedStream=Blended-Stream</v>
      </c>
    </row>
    <row r="5222" spans="1:7" x14ac:dyDescent="0.3">
      <c r="A5222" t="s">
        <v>34860</v>
      </c>
      <c r="B5222" t="str">
        <f>IFERROR(VLOOKUP($A5222,entity_labels_mc!$A$2:$F$10000,2,FALSE), "")</f>
        <v xml:space="preserve">Blended Total Expenses </v>
      </c>
      <c r="C5222" t="str">
        <f>IFERROR(VLOOKUP($B5222,entity_labels!$B$2:$F$10000,2,FALSE), IFERROR(VLOOKUP($B5222,entity_labels_mc!$B$2:$F$10000,2,FALSE), ""))</f>
        <v>Mezclas de Gastos Totales</v>
      </c>
      <c r="D5222" t="str">
        <f>IFERROR(VLOOKUP($B5222,entity_labels!$B$2:$F$10000,3,FALSE), IFERROR(VLOOKUP($B5222,entity_labels_mc!$B$2:$F$10000,3,FALSE), ""))</f>
        <v>Blended Total des dépenses</v>
      </c>
      <c r="E5222" t="str">
        <f>IFERROR(VLOOKUP($B5222,entity_labels!$B$2:$F$10000,4,FALSE), IFERROR(VLOOKUP($B5222,entity_labels_mc!$B$2:$F$10000,4,FALSE), ""))</f>
        <v>ブレンド総費用</v>
      </c>
      <c r="F5222" t="str">
        <f>IFERROR(VLOOKUP($B5222,entity_labels!$B$2:$F$10000,5,FALSE), IFERROR(VLOOKUP($B5222,entity_labels_mc!$B$2:$F$10000,5,FALSE), ""))</f>
        <v>Blended Gesamtaufwendungen</v>
      </c>
      <c r="G5222" t="str">
        <f t="shared" si="81"/>
        <v>quote_blendedTotalExpenses=Blended Gesamtaufwendungen</v>
      </c>
    </row>
    <row r="5223" spans="1:7" x14ac:dyDescent="0.3">
      <c r="A5223" t="s">
        <v>34862</v>
      </c>
      <c r="B5223" t="str">
        <f>IFERROR(VLOOKUP($A5223,entity_labels_mc!$A$2:$F$10000,2,FALSE), "")</f>
        <v xml:space="preserve">Blended Yield </v>
      </c>
      <c r="C5223" t="str">
        <f>IFERROR(VLOOKUP($B5223,entity_labels!$B$2:$F$10000,2,FALSE), IFERROR(VLOOKUP($B5223,entity_labels_mc!$B$2:$F$10000,2,FALSE), ""))</f>
        <v>Rendimiento Blended</v>
      </c>
      <c r="D5223" t="str">
        <f>IFERROR(VLOOKUP($B5223,entity_labels!$B$2:$F$10000,3,FALSE), IFERROR(VLOOKUP($B5223,entity_labels_mc!$B$2:$F$10000,3,FALSE), ""))</f>
        <v>Rendement Blended</v>
      </c>
      <c r="E5223" t="str">
        <f>IFERROR(VLOOKUP($B5223,entity_labels!$B$2:$F$10000,4,FALSE), IFERROR(VLOOKUP($B5223,entity_labels_mc!$B$2:$F$10000,4,FALSE), ""))</f>
        <v>ブレンド収量</v>
      </c>
      <c r="F5223" t="str">
        <f>IFERROR(VLOOKUP($B5223,entity_labels!$B$2:$F$10000,5,FALSE), IFERROR(VLOOKUP($B5223,entity_labels_mc!$B$2:$F$10000,5,FALSE), ""))</f>
        <v>Blended Yield</v>
      </c>
      <c r="G5223" t="str">
        <f t="shared" si="81"/>
        <v>quote_blendedYield=Blended Yield</v>
      </c>
    </row>
    <row r="5224" spans="1:7" x14ac:dyDescent="0.3">
      <c r="A5224" t="s">
        <v>7487</v>
      </c>
      <c r="B5224" t="str">
        <f>IFERROR(VLOOKUP($A5224,entity_labels_mc!$A$2:$F$10000,2,FALSE), "")</f>
        <v xml:space="preserve">Comment Group </v>
      </c>
      <c r="C5224" t="str">
        <f>IFERROR(VLOOKUP($B5224,entity_labels!$B$2:$F$10000,2,FALSE), IFERROR(VLOOKUP($B5224,entity_labels_mc!$B$2:$F$10000,2,FALSE), ""))</f>
        <v>Grupo comentario</v>
      </c>
      <c r="D5224" t="str">
        <f>IFERROR(VLOOKUP($B5224,entity_labels!$B$2:$F$10000,3,FALSE), IFERROR(VLOOKUP($B5224,entity_labels_mc!$B$2:$F$10000,3,FALSE), ""))</f>
        <v>Commentaire de groupe</v>
      </c>
      <c r="E5224" t="str">
        <f>IFERROR(VLOOKUP($B5224,entity_labels!$B$2:$F$10000,4,FALSE), IFERROR(VLOOKUP($B5224,entity_labels_mc!$B$2:$F$10000,4,FALSE), ""))</f>
        <v>コメント グループ</v>
      </c>
      <c r="F5224" t="str">
        <f>IFERROR(VLOOKUP($B5224,entity_labels!$B$2:$F$10000,5,FALSE), IFERROR(VLOOKUP($B5224,entity_labels_mc!$B$2:$F$10000,5,FALSE), ""))</f>
        <v>Kommentar-Gruppe</v>
      </c>
      <c r="G5224" t="str">
        <f t="shared" si="81"/>
        <v>quote_commentGroup=Kommentar-Gruppe</v>
      </c>
    </row>
    <row r="5225" spans="1:7" x14ac:dyDescent="0.3">
      <c r="A5225" t="s">
        <v>7488</v>
      </c>
      <c r="B5225" t="str">
        <f>IFERROR(VLOOKUP($A5225,entity_labels_mc!$A$2:$F$10000,2,FALSE), "")</f>
        <v xml:space="preserve">Credit Worthiness </v>
      </c>
      <c r="C5225" t="str">
        <f>IFERROR(VLOOKUP($B5225,entity_labels!$B$2:$F$10000,2,FALSE), IFERROR(VLOOKUP($B5225,entity_labels_mc!$B$2:$F$10000,2,FALSE), ""))</f>
        <v>Calidad crediticia</v>
      </c>
      <c r="D5225" t="str">
        <f>IFERROR(VLOOKUP($B5225,entity_labels!$B$2:$F$10000,3,FALSE), IFERROR(VLOOKUP($B5225,entity_labels_mc!$B$2:$F$10000,3,FALSE), ""))</f>
        <v>Solvabilité</v>
      </c>
      <c r="E5225" t="str">
        <f>IFERROR(VLOOKUP($B5225,entity_labels!$B$2:$F$10000,4,FALSE), IFERROR(VLOOKUP($B5225,entity_labels_mc!$B$2:$F$10000,4,FALSE), ""))</f>
        <v>信用力</v>
      </c>
      <c r="F5225" t="str">
        <f>IFERROR(VLOOKUP($B5225,entity_labels!$B$2:$F$10000,5,FALSE), IFERROR(VLOOKUP($B5225,entity_labels_mc!$B$2:$F$10000,5,FALSE), ""))</f>
        <v>Kreditwürdigkeit</v>
      </c>
      <c r="G5225" t="str">
        <f t="shared" si="81"/>
        <v>quote_creditWorthiness=Kreditwürdigkeit</v>
      </c>
    </row>
    <row r="5226" spans="1:7" x14ac:dyDescent="0.3">
      <c r="A5226" t="s">
        <v>7490</v>
      </c>
      <c r="B5226" t="str">
        <f>IFERROR(VLOOKUP($A5226,entity_labels_mc!$A$2:$F$10000,2,FALSE), "")</f>
        <v xml:space="preserve">Customer </v>
      </c>
      <c r="C5226" t="str">
        <f>IFERROR(VLOOKUP($B5226,entity_labels!$B$2:$F$10000,2,FALSE), IFERROR(VLOOKUP($B5226,entity_labels_mc!$B$2:$F$10000,2,FALSE), ""))</f>
        <v>Atención al cliente</v>
      </c>
      <c r="D5226" t="str">
        <f>IFERROR(VLOOKUP($B5226,entity_labels!$B$2:$F$10000,3,FALSE), IFERROR(VLOOKUP($B5226,entity_labels_mc!$B$2:$F$10000,3,FALSE), ""))</f>
        <v>Client</v>
      </c>
      <c r="E5226" t="str">
        <f>IFERROR(VLOOKUP($B5226,entity_labels!$B$2:$F$10000,4,FALSE), IFERROR(VLOOKUP($B5226,entity_labels_mc!$B$2:$F$10000,4,FALSE), ""))</f>
        <v>顧客</v>
      </c>
      <c r="F5226" t="str">
        <f>IFERROR(VLOOKUP($B5226,entity_labels!$B$2:$F$10000,5,FALSE), IFERROR(VLOOKUP($B5226,entity_labels_mc!$B$2:$F$10000,5,FALSE), ""))</f>
        <v>Kunde</v>
      </c>
      <c r="G5226" t="str">
        <f t="shared" si="81"/>
        <v>quote_customer=Kunde</v>
      </c>
    </row>
    <row r="5227" spans="1:7" x14ac:dyDescent="0.3">
      <c r="A5227" t="s">
        <v>34864</v>
      </c>
      <c r="B5227" t="str">
        <f>IFERROR(VLOOKUP($A5227,entity_labels_mc!$A$2:$F$10000,2,FALSE), "")</f>
        <v xml:space="preserve">Customer MLA </v>
      </c>
      <c r="C5227" t="str">
        <f>IFERROR(VLOOKUP($B5227,entity_labels!$B$2:$F$10000,2,FALSE), IFERROR(VLOOKUP($B5227,entity_labels_mc!$B$2:$F$10000,2,FALSE), ""))</f>
        <v>MLA Cliente</v>
      </c>
      <c r="D5227" t="str">
        <f>IFERROR(VLOOKUP($B5227,entity_labels!$B$2:$F$10000,3,FALSE), IFERROR(VLOOKUP($B5227,entity_labels_mc!$B$2:$F$10000,3,FALSE), ""))</f>
        <v>MLA à la clientèle</v>
      </c>
      <c r="E5227" t="str">
        <f>IFERROR(VLOOKUP($B5227,entity_labels!$B$2:$F$10000,4,FALSE), IFERROR(VLOOKUP($B5227,entity_labels_mc!$B$2:$F$10000,4,FALSE), ""))</f>
        <v>カスタマーMLA</v>
      </c>
      <c r="F5227" t="str">
        <f>IFERROR(VLOOKUP($B5227,entity_labels!$B$2:$F$10000,5,FALSE), IFERROR(VLOOKUP($B5227,entity_labels_mc!$B$2:$F$10000,5,FALSE), ""))</f>
        <v>Kunden MLA</v>
      </c>
      <c r="G5227" t="str">
        <f t="shared" si="81"/>
        <v>quote_customerMLA=Kunden MLA</v>
      </c>
    </row>
    <row r="5228" spans="1:7" x14ac:dyDescent="0.3">
      <c r="A5228" t="s">
        <v>7491</v>
      </c>
      <c r="B5228" t="str">
        <f>IFERROR(VLOOKUP($A5228,entity_labels_mc!$A$2:$F$10000,2,FALSE), "")</f>
        <v xml:space="preserve">Document Group </v>
      </c>
      <c r="C5228" t="str">
        <f>IFERROR(VLOOKUP($B5228,entity_labels!$B$2:$F$10000,2,FALSE), IFERROR(VLOOKUP($B5228,entity_labels_mc!$B$2:$F$10000,2,FALSE), ""))</f>
        <v>Grupo documento</v>
      </c>
      <c r="D5228" t="str">
        <f>IFERROR(VLOOKUP($B5228,entity_labels!$B$2:$F$10000,3,FALSE), IFERROR(VLOOKUP($B5228,entity_labels_mc!$B$2:$F$10000,3,FALSE), ""))</f>
        <v>Document groupe</v>
      </c>
      <c r="E5228" t="str">
        <f>IFERROR(VLOOKUP($B5228,entity_labels!$B$2:$F$10000,4,FALSE), IFERROR(VLOOKUP($B5228,entity_labels_mc!$B$2:$F$10000,4,FALSE), ""))</f>
        <v>ドキュメント グループ</v>
      </c>
      <c r="F5228" t="str">
        <f>IFERROR(VLOOKUP($B5228,entity_labels!$B$2:$F$10000,5,FALSE), IFERROR(VLOOKUP($B5228,entity_labels_mc!$B$2:$F$10000,5,FALSE), ""))</f>
        <v>Dokument-Gruppe</v>
      </c>
      <c r="G5228" t="str">
        <f t="shared" si="81"/>
        <v>quote_documentGroup=Dokument-Gruppe</v>
      </c>
    </row>
    <row r="5229" spans="1:7" x14ac:dyDescent="0.3">
      <c r="A5229" t="s">
        <v>7492</v>
      </c>
      <c r="B5229" t="str">
        <f>IFERROR(VLOOKUP($A5229,entity_labels_mc!$A$2:$F$10000,2,FALSE), "")</f>
        <v xml:space="preserve">Insurance </v>
      </c>
      <c r="C5229" t="str">
        <f>IFERROR(VLOOKUP($B5229,entity_labels!$B$2:$F$10000,2,FALSE), IFERROR(VLOOKUP($B5229,entity_labels_mc!$B$2:$F$10000,2,FALSE), ""))</f>
        <v>Seguros</v>
      </c>
      <c r="D5229" t="str">
        <f>IFERROR(VLOOKUP($B5229,entity_labels!$B$2:$F$10000,3,FALSE), IFERROR(VLOOKUP($B5229,entity_labels_mc!$B$2:$F$10000,3,FALSE), ""))</f>
        <v>Assurance</v>
      </c>
      <c r="E5229" t="str">
        <f>IFERROR(VLOOKUP($B5229,entity_labels!$B$2:$F$10000,4,FALSE), IFERROR(VLOOKUP($B5229,entity_labels_mc!$B$2:$F$10000,4,FALSE), ""))</f>
        <v>保険</v>
      </c>
      <c r="F5229" t="str">
        <f>IFERROR(VLOOKUP($B5229,entity_labels!$B$2:$F$10000,5,FALSE), IFERROR(VLOOKUP($B5229,entity_labels_mc!$B$2:$F$10000,5,FALSE), ""))</f>
        <v>Versicherung</v>
      </c>
      <c r="G5229" t="str">
        <f t="shared" si="81"/>
        <v>quote_insurance=Versicherung</v>
      </c>
    </row>
    <row r="5230" spans="1:7" x14ac:dyDescent="0.3">
      <c r="A5230" t="s">
        <v>7493</v>
      </c>
      <c r="B5230" t="str">
        <f>IFERROR(VLOOKUP($A5230,entity_labels_mc!$A$2:$F$10000,2,FALSE), "")</f>
        <v xml:space="preserve">Lessee </v>
      </c>
      <c r="C5230" t="str">
        <f>IFERROR(VLOOKUP($B5230,entity_labels!$B$2:$F$10000,2,FALSE), IFERROR(VLOOKUP($B5230,entity_labels_mc!$B$2:$F$10000,2,FALSE), ""))</f>
        <v>Arrendatario</v>
      </c>
      <c r="D5230" t="str">
        <f>IFERROR(VLOOKUP($B5230,entity_labels!$B$2:$F$10000,3,FALSE), IFERROR(VLOOKUP($B5230,entity_labels_mc!$B$2:$F$10000,3,FALSE), ""))</f>
        <v>Locataire</v>
      </c>
      <c r="E5230" t="str">
        <f>IFERROR(VLOOKUP($B5230,entity_labels!$B$2:$F$10000,4,FALSE), IFERROR(VLOOKUP($B5230,entity_labels_mc!$B$2:$F$10000,4,FALSE), ""))</f>
        <v>賃借人</v>
      </c>
      <c r="F5230" t="str">
        <f>IFERROR(VLOOKUP($B5230,entity_labels!$B$2:$F$10000,5,FALSE), IFERROR(VLOOKUP($B5230,entity_labels_mc!$B$2:$F$10000,5,FALSE), ""))</f>
        <v>Leasingnehmer</v>
      </c>
      <c r="G5230" t="str">
        <f t="shared" si="81"/>
        <v>quote_lessee=Leasingnehmer</v>
      </c>
    </row>
    <row r="5231" spans="1:7" x14ac:dyDescent="0.3">
      <c r="A5231" t="s">
        <v>34866</v>
      </c>
      <c r="B5231" t="str">
        <f>IFERROR(VLOOKUP($A5231,entity_labels_mc!$A$2:$F$10000,2,FALSE), "")</f>
        <v xml:space="preserve">Meta Info </v>
      </c>
      <c r="C5231" t="str">
        <f>IFERROR(VLOOKUP($B5231,entity_labels!$B$2:$F$10000,2,FALSE), IFERROR(VLOOKUP($B5231,entity_labels_mc!$B$2:$F$10000,2,FALSE), ""))</f>
        <v>Meta información</v>
      </c>
      <c r="D5231" t="str">
        <f>IFERROR(VLOOKUP($B5231,entity_labels!$B$2:$F$10000,3,FALSE), IFERROR(VLOOKUP($B5231,entity_labels_mc!$B$2:$F$10000,3,FALSE), ""))</f>
        <v>Nouvelles informations méta</v>
      </c>
      <c r="E5231" t="str">
        <f>IFERROR(VLOOKUP($B5231,entity_labels!$B$2:$F$10000,4,FALSE), IFERROR(VLOOKUP($B5231,entity_labels_mc!$B$2:$F$10000,4,FALSE), ""))</f>
        <v>メタ情報</v>
      </c>
      <c r="F5231" t="str">
        <f>IFERROR(VLOOKUP($B5231,entity_labels!$B$2:$F$10000,5,FALSE), IFERROR(VLOOKUP($B5231,entity_labels_mc!$B$2:$F$10000,5,FALSE), ""))</f>
        <v>Meta-Informationen</v>
      </c>
      <c r="G5231" t="str">
        <f t="shared" si="81"/>
        <v>quote_metaInfo=Meta-Informationen</v>
      </c>
    </row>
    <row r="5232" spans="1:7" x14ac:dyDescent="0.3">
      <c r="A5232" t="s">
        <v>7495</v>
      </c>
      <c r="B5232" t="str">
        <f>IFERROR(VLOOKUP($A5232,entity_labels_mc!$A$2:$F$10000,2,FALSE), "")</f>
        <v xml:space="preserve">Parent </v>
      </c>
      <c r="C5232" t="str">
        <f>IFERROR(VLOOKUP($B5232,entity_labels!$B$2:$F$10000,2,FALSE), IFERROR(VLOOKUP($B5232,entity_labels_mc!$B$2:$F$10000,2,FALSE), ""))</f>
        <v>Padres</v>
      </c>
      <c r="D5232" t="str">
        <f>IFERROR(VLOOKUP($B5232,entity_labels!$B$2:$F$10000,3,FALSE), IFERROR(VLOOKUP($B5232,entity_labels_mc!$B$2:$F$10000,3,FALSE), ""))</f>
        <v>Parent</v>
      </c>
      <c r="E5232" t="str">
        <f>IFERROR(VLOOKUP($B5232,entity_labels!$B$2:$F$10000,4,FALSE), IFERROR(VLOOKUP($B5232,entity_labels_mc!$B$2:$F$10000,4,FALSE), ""))</f>
        <v>親</v>
      </c>
      <c r="F5232" t="str">
        <f>IFERROR(VLOOKUP($B5232,entity_labels!$B$2:$F$10000,5,FALSE), IFERROR(VLOOKUP($B5232,entity_labels_mc!$B$2:$F$10000,5,FALSE), ""))</f>
        <v>Übergeordnete</v>
      </c>
      <c r="G5232" t="str">
        <f t="shared" si="81"/>
        <v>quote_parent=Übergeordnete</v>
      </c>
    </row>
    <row r="5233" spans="1:7" x14ac:dyDescent="0.3">
      <c r="A5233" t="s">
        <v>34867</v>
      </c>
      <c r="B5233" t="str">
        <f>IFERROR(VLOOKUP($A5233,entity_labels_mc!$A$2:$F$10000,2,FALSE), "")</f>
        <v xml:space="preserve">Partner </v>
      </c>
      <c r="C5233" t="str">
        <f>IFERROR(VLOOKUP($B5233,entity_labels!$B$2:$F$10000,2,FALSE), IFERROR(VLOOKUP($B5233,entity_labels_mc!$B$2:$F$10000,2,FALSE), ""))</f>
        <v>Socio</v>
      </c>
      <c r="D5233" t="str">
        <f>IFERROR(VLOOKUP($B5233,entity_labels!$B$2:$F$10000,3,FALSE), IFERROR(VLOOKUP($B5233,entity_labels_mc!$B$2:$F$10000,3,FALSE), ""))</f>
        <v>Partenaire</v>
      </c>
      <c r="E5233" t="str">
        <f>IFERROR(VLOOKUP($B5233,entity_labels!$B$2:$F$10000,4,FALSE), IFERROR(VLOOKUP($B5233,entity_labels_mc!$B$2:$F$10000,4,FALSE), ""))</f>
        <v>パートナー</v>
      </c>
      <c r="F5233" t="str">
        <f>IFERROR(VLOOKUP($B5233,entity_labels!$B$2:$F$10000,5,FALSE), IFERROR(VLOOKUP($B5233,entity_labels_mc!$B$2:$F$10000,5,FALSE), ""))</f>
        <v>Partner</v>
      </c>
      <c r="G5233" t="str">
        <f t="shared" si="81"/>
        <v>quote_partner=Partner</v>
      </c>
    </row>
    <row r="5234" spans="1:7" x14ac:dyDescent="0.3">
      <c r="A5234" t="s">
        <v>7496</v>
      </c>
      <c r="B5234" t="str">
        <f>IFERROR(VLOOKUP($A5234,entity_labels_mc!$A$2:$F$10000,2,FALSE), "")</f>
        <v xml:space="preserve">Partner Sales Rep </v>
      </c>
      <c r="C5234" t="str">
        <f>IFERROR(VLOOKUP($B5234,entity_labels!$B$2:$F$10000,2,FALSE), IFERROR(VLOOKUP($B5234,entity_labels_mc!$B$2:$F$10000,2,FALSE), ""))</f>
        <v>Representante de ventas de socio</v>
      </c>
      <c r="D5234" t="str">
        <f>IFERROR(VLOOKUP($B5234,entity_labels!$B$2:$F$10000,3,FALSE), IFERROR(VLOOKUP($B5234,entity_labels_mc!$B$2:$F$10000,3,FALSE), ""))</f>
        <v>Représentant des ventes partenaires</v>
      </c>
      <c r="E5234" t="str">
        <f>IFERROR(VLOOKUP($B5234,entity_labels!$B$2:$F$10000,4,FALSE), IFERROR(VLOOKUP($B5234,entity_labels_mc!$B$2:$F$10000,4,FALSE), ""))</f>
        <v>パートナー営業担当者</v>
      </c>
      <c r="F5234" t="str">
        <f>IFERROR(VLOOKUP($B5234,entity_labels!$B$2:$F$10000,5,FALSE), IFERROR(VLOOKUP($B5234,entity_labels_mc!$B$2:$F$10000,5,FALSE), ""))</f>
        <v>Partner-Kundenberater</v>
      </c>
      <c r="G5234" t="str">
        <f t="shared" si="81"/>
        <v>quote_partnerSalesRep=Partner-Kundenberater</v>
      </c>
    </row>
    <row r="5235" spans="1:7" x14ac:dyDescent="0.3">
      <c r="A5235" t="s">
        <v>7498</v>
      </c>
      <c r="B5235" t="str">
        <f>IFERROR(VLOOKUP($A5235,entity_labels_mc!$A$2:$F$10000,2,FALSE), "")</f>
        <v xml:space="preserve">Partner Site </v>
      </c>
      <c r="C5235" t="str">
        <f>IFERROR(VLOOKUP($B5235,entity_labels!$B$2:$F$10000,2,FALSE), IFERROR(VLOOKUP($B5235,entity_labels_mc!$B$2:$F$10000,2,FALSE), ""))</f>
        <v>Sitio asociado</v>
      </c>
      <c r="D5235" t="str">
        <f>IFERROR(VLOOKUP($B5235,entity_labels!$B$2:$F$10000,3,FALSE), IFERROR(VLOOKUP($B5235,entity_labels_mc!$B$2:$F$10000,3,FALSE), ""))</f>
        <v>Site partenaire</v>
      </c>
      <c r="E5235" t="str">
        <f>IFERROR(VLOOKUP($B5235,entity_labels!$B$2:$F$10000,4,FALSE), IFERROR(VLOOKUP($B5235,entity_labels_mc!$B$2:$F$10000,4,FALSE), ""))</f>
        <v>パートナー サイト</v>
      </c>
      <c r="F5235" t="str">
        <f>IFERROR(VLOOKUP($B5235,entity_labels!$B$2:$F$10000,5,FALSE), IFERROR(VLOOKUP($B5235,entity_labels_mc!$B$2:$F$10000,5,FALSE), ""))</f>
        <v>Partnerseite</v>
      </c>
      <c r="G5235" t="str">
        <f t="shared" si="81"/>
        <v>quote_partnerSite=Partnerseite</v>
      </c>
    </row>
    <row r="5236" spans="1:7" x14ac:dyDescent="0.3">
      <c r="A5236" t="s">
        <v>34868</v>
      </c>
      <c r="B5236" t="str">
        <f>IFERROR(VLOOKUP($A5236,entity_labels_mc!$A$2:$F$10000,2,FALSE), "")</f>
        <v xml:space="preserve">Partners </v>
      </c>
      <c r="C5236" t="str">
        <f>IFERROR(VLOOKUP($B5236,entity_labels!$B$2:$F$10000,2,FALSE), IFERROR(VLOOKUP($B5236,entity_labels_mc!$B$2:$F$10000,2,FALSE), ""))</f>
        <v>Partners</v>
      </c>
      <c r="D5236" t="str">
        <f>IFERROR(VLOOKUP($B5236,entity_labels!$B$2:$F$10000,3,FALSE), IFERROR(VLOOKUP($B5236,entity_labels_mc!$B$2:$F$10000,3,FALSE), ""))</f>
        <v>Partenaires</v>
      </c>
      <c r="E5236" t="str">
        <f>IFERROR(VLOOKUP($B5236,entity_labels!$B$2:$F$10000,4,FALSE), IFERROR(VLOOKUP($B5236,entity_labels_mc!$B$2:$F$10000,4,FALSE), ""))</f>
        <v>パートナーズ</v>
      </c>
      <c r="F5236" t="str">
        <f>IFERROR(VLOOKUP($B5236,entity_labels!$B$2:$F$10000,5,FALSE), IFERROR(VLOOKUP($B5236,entity_labels_mc!$B$2:$F$10000,5,FALSE), ""))</f>
        <v>Partners</v>
      </c>
      <c r="G5236" t="str">
        <f t="shared" si="81"/>
        <v>quote_partners=Partners</v>
      </c>
    </row>
    <row r="5237" spans="1:7" x14ac:dyDescent="0.3">
      <c r="A5237" t="s">
        <v>7499</v>
      </c>
      <c r="B5237" t="str">
        <f>IFERROR(VLOOKUP($A5237,entity_labels_mc!$A$2:$F$10000,2,FALSE), "")</f>
        <v xml:space="preserve">Pricing Options </v>
      </c>
      <c r="C5237" t="str">
        <f>IFERROR(VLOOKUP($B5237,entity_labels!$B$2:$F$10000,2,FALSE), IFERROR(VLOOKUP($B5237,entity_labels_mc!$B$2:$F$10000,2,FALSE), ""))</f>
        <v>Opciones de precio</v>
      </c>
      <c r="D5237" t="str">
        <f>IFERROR(VLOOKUP($B5237,entity_labels!$B$2:$F$10000,3,FALSE), IFERROR(VLOOKUP($B5237,entity_labels_mc!$B$2:$F$10000,3,FALSE), ""))</f>
        <v>Options de tarification</v>
      </c>
      <c r="E5237" t="str">
        <f>IFERROR(VLOOKUP($B5237,entity_labels!$B$2:$F$10000,4,FALSE), IFERROR(VLOOKUP($B5237,entity_labels_mc!$B$2:$F$10000,4,FALSE), ""))</f>
        <v>価格オプション</v>
      </c>
      <c r="F5237" t="str">
        <f>IFERROR(VLOOKUP($B5237,entity_labels!$B$2:$F$10000,5,FALSE), IFERROR(VLOOKUP($B5237,entity_labels_mc!$B$2:$F$10000,5,FALSE), ""))</f>
        <v>Preisoptionen</v>
      </c>
      <c r="G5237" t="str">
        <f t="shared" si="81"/>
        <v>quote_pricingOptions=Preisoptionen</v>
      </c>
    </row>
    <row r="5238" spans="1:7" x14ac:dyDescent="0.3">
      <c r="A5238" t="s">
        <v>7501</v>
      </c>
      <c r="B5238" t="str">
        <f>IFERROR(VLOOKUP($A5238,entity_labels_mc!$A$2:$F$10000,2,FALSE), "")</f>
        <v xml:space="preserve">Primary Sales </v>
      </c>
      <c r="C5238" t="str">
        <f>IFERROR(VLOOKUP($B5238,entity_labels!$B$2:$F$10000,2,FALSE), IFERROR(VLOOKUP($B5238,entity_labels_mc!$B$2:$F$10000,2,FALSE), ""))</f>
        <v>Ventas primarias</v>
      </c>
      <c r="D5238" t="str">
        <f>IFERROR(VLOOKUP($B5238,entity_labels!$B$2:$F$10000,3,FALSE), IFERROR(VLOOKUP($B5238,entity_labels_mc!$B$2:$F$10000,3,FALSE), ""))</f>
        <v>Ventes primaires</v>
      </c>
      <c r="E5238" t="str">
        <f>IFERROR(VLOOKUP($B5238,entity_labels!$B$2:$F$10000,4,FALSE), IFERROR(VLOOKUP($B5238,entity_labels_mc!$B$2:$F$10000,4,FALSE), ""))</f>
        <v>主要な販売</v>
      </c>
      <c r="F5238" t="str">
        <f>IFERROR(VLOOKUP($B5238,entity_labels!$B$2:$F$10000,5,FALSE), IFERROR(VLOOKUP($B5238,entity_labels_mc!$B$2:$F$10000,5,FALSE), ""))</f>
        <v>Primären Verkauf</v>
      </c>
      <c r="G5238" t="str">
        <f t="shared" si="81"/>
        <v>quote_primarySales=Primären Verkauf</v>
      </c>
    </row>
    <row r="5239" spans="1:7" x14ac:dyDescent="0.3">
      <c r="A5239" t="s">
        <v>7502</v>
      </c>
      <c r="B5239" t="str">
        <f>IFERROR(VLOOKUP($A5239,entity_labels_mc!$A$2:$F$10000,2,FALSE), "")</f>
        <v xml:space="preserve">Process Instance Id </v>
      </c>
      <c r="C5239" t="str">
        <f>IFERROR(VLOOKUP($B5239,entity_labels!$B$2:$F$10000,2,FALSE), IFERROR(VLOOKUP($B5239,entity_labels_mc!$B$2:$F$10000,2,FALSE), ""))</f>
        <v>Id de la instancia de proceso</v>
      </c>
      <c r="D5239" t="str">
        <f>IFERROR(VLOOKUP($B5239,entity_labels!$B$2:$F$10000,3,FALSE), IFERROR(VLOOKUP($B5239,entity_labels_mc!$B$2:$F$10000,3,FALSE), ""))</f>
        <v>Id d'Instance de processus</v>
      </c>
      <c r="E5239" t="str">
        <f>IFERROR(VLOOKUP($B5239,entity_labels!$B$2:$F$10000,4,FALSE), IFERROR(VLOOKUP($B5239,entity_labels_mc!$B$2:$F$10000,4,FALSE), ""))</f>
        <v>プロセスのインスタンス Id</v>
      </c>
      <c r="F5239" t="str">
        <f>IFERROR(VLOOKUP($B5239,entity_labels!$B$2:$F$10000,5,FALSE), IFERROR(VLOOKUP($B5239,entity_labels_mc!$B$2:$F$10000,5,FALSE), ""))</f>
        <v>Prozess-Instanz-Id</v>
      </c>
      <c r="G5239" t="str">
        <f t="shared" si="81"/>
        <v>quote_processInstanceId=Prozess-Instanz-Id</v>
      </c>
    </row>
    <row r="5240" spans="1:7" x14ac:dyDescent="0.3">
      <c r="A5240" t="s">
        <v>7503</v>
      </c>
      <c r="B5240" t="str">
        <f>IFERROR(VLOOKUP($A5240,entity_labels_mc!$A$2:$F$10000,2,FALSE), "")</f>
        <v xml:space="preserve">Product </v>
      </c>
      <c r="C5240" t="str">
        <f>IFERROR(VLOOKUP($B5240,entity_labels!$B$2:$F$10000,2,FALSE), IFERROR(VLOOKUP($B5240,entity_labels_mc!$B$2:$F$10000,2,FALSE), ""))</f>
        <v>Producto</v>
      </c>
      <c r="D5240" t="str">
        <f>IFERROR(VLOOKUP($B5240,entity_labels!$B$2:$F$10000,3,FALSE), IFERROR(VLOOKUP($B5240,entity_labels_mc!$B$2:$F$10000,3,FALSE), ""))</f>
        <v>Produit</v>
      </c>
      <c r="E5240" t="str">
        <f>IFERROR(VLOOKUP($B5240,entity_labels!$B$2:$F$10000,4,FALSE), IFERROR(VLOOKUP($B5240,entity_labels_mc!$B$2:$F$10000,4,FALSE), ""))</f>
        <v>製品</v>
      </c>
      <c r="F5240" t="str">
        <f>IFERROR(VLOOKUP($B5240,entity_labels!$B$2:$F$10000,5,FALSE), IFERROR(VLOOKUP($B5240,entity_labels_mc!$B$2:$F$10000,5,FALSE), ""))</f>
        <v>Produkt</v>
      </c>
      <c r="G5240" t="str">
        <f t="shared" si="81"/>
        <v>quote_product=Produkt</v>
      </c>
    </row>
    <row r="5241" spans="1:7" x14ac:dyDescent="0.3">
      <c r="A5241" t="s">
        <v>7504</v>
      </c>
      <c r="B5241" t="str">
        <f>IFERROR(VLOOKUP($A5241,entity_labels_mc!$A$2:$F$10000,2,FALSE), "")</f>
        <v xml:space="preserve">Program </v>
      </c>
      <c r="C5241" t="str">
        <f>IFERROR(VLOOKUP($B5241,entity_labels!$B$2:$F$10000,2,FALSE), IFERROR(VLOOKUP($B5241,entity_labels_mc!$B$2:$F$10000,2,FALSE), ""))</f>
        <v>Programa</v>
      </c>
      <c r="D5241" t="str">
        <f>IFERROR(VLOOKUP($B5241,entity_labels!$B$2:$F$10000,3,FALSE), IFERROR(VLOOKUP($B5241,entity_labels_mc!$B$2:$F$10000,3,FALSE), ""))</f>
        <v>Programme</v>
      </c>
      <c r="E5241" t="str">
        <f>IFERROR(VLOOKUP($B5241,entity_labels!$B$2:$F$10000,4,FALSE), IFERROR(VLOOKUP($B5241,entity_labels_mc!$B$2:$F$10000,4,FALSE), ""))</f>
        <v>プログラム</v>
      </c>
      <c r="F5241" t="str">
        <f>IFERROR(VLOOKUP($B5241,entity_labels!$B$2:$F$10000,5,FALSE), IFERROR(VLOOKUP($B5241,entity_labels_mc!$B$2:$F$10000,5,FALSE), ""))</f>
        <v>Programm</v>
      </c>
      <c r="G5241" t="str">
        <f t="shared" si="81"/>
        <v>quote_program=Programm</v>
      </c>
    </row>
    <row r="5242" spans="1:7" x14ac:dyDescent="0.3">
      <c r="A5242" t="s">
        <v>34869</v>
      </c>
      <c r="B5242" t="str">
        <f>IFERROR(VLOOKUP($A5242,entity_labels_mc!$A$2:$F$10000,2,FALSE), "")</f>
        <v xml:space="preserve">Quote Indexes </v>
      </c>
      <c r="C5242" t="str">
        <f>IFERROR(VLOOKUP($B5242,entity_labels!$B$2:$F$10000,2,FALSE), IFERROR(VLOOKUP($B5242,entity_labels_mc!$B$2:$F$10000,2,FALSE), ""))</f>
        <v>Índices de cotización</v>
      </c>
      <c r="D5242" t="str">
        <f>IFERROR(VLOOKUP($B5242,entity_labels!$B$2:$F$10000,3,FALSE), IFERROR(VLOOKUP($B5242,entity_labels_mc!$B$2:$F$10000,3,FALSE), ""))</f>
        <v>Indices Quote</v>
      </c>
      <c r="E5242" t="str">
        <f>IFERROR(VLOOKUP($B5242,entity_labels!$B$2:$F$10000,4,FALSE), IFERROR(VLOOKUP($B5242,entity_labels_mc!$B$2:$F$10000,4,FALSE), ""))</f>
        <v>引用索引</v>
      </c>
      <c r="F5242" t="str">
        <f>IFERROR(VLOOKUP($B5242,entity_labels!$B$2:$F$10000,5,FALSE), IFERROR(VLOOKUP($B5242,entity_labels_mc!$B$2:$F$10000,5,FALSE), ""))</f>
        <v>Zitat Indizes</v>
      </c>
      <c r="G5242" t="str">
        <f t="shared" si="81"/>
        <v>quote_quoteIndexes=Zitat Indizes</v>
      </c>
    </row>
    <row r="5243" spans="1:7" x14ac:dyDescent="0.3">
      <c r="A5243" t="s">
        <v>34871</v>
      </c>
      <c r="B5243" t="str">
        <f>IFERROR(VLOOKUP($A5243,entity_labels_mc!$A$2:$F$10000,2,FALSE), "")</f>
        <v xml:space="preserve">Quote Residuals </v>
      </c>
      <c r="C5243" t="str">
        <f>IFERROR(VLOOKUP($B5243,entity_labels!$B$2:$F$10000,2,FALSE), IFERROR(VLOOKUP($B5243,entity_labels_mc!$B$2:$F$10000,2,FALSE), ""))</f>
        <v>Residuos de la cita</v>
      </c>
      <c r="D5243" t="str">
        <f>IFERROR(VLOOKUP($B5243,entity_labels!$B$2:$F$10000,3,FALSE), IFERROR(VLOOKUP($B5243,entity_labels_mc!$B$2:$F$10000,3,FALSE), ""))</f>
        <v>Résidus de devis</v>
      </c>
      <c r="E5243" t="str">
        <f>IFERROR(VLOOKUP($B5243,entity_labels!$B$2:$F$10000,4,FALSE), IFERROR(VLOOKUP($B5243,entity_labels_mc!$B$2:$F$10000,4,FALSE), ""))</f>
        <v>引用の残差</v>
      </c>
      <c r="F5243" t="str">
        <f>IFERROR(VLOOKUP($B5243,entity_labels!$B$2:$F$10000,5,FALSE), IFERROR(VLOOKUP($B5243,entity_labels_mc!$B$2:$F$10000,5,FALSE), ""))</f>
        <v>Zitat Residuen</v>
      </c>
      <c r="G5243" t="str">
        <f t="shared" si="81"/>
        <v>quote_quoteResiduals=Zitat Residuen</v>
      </c>
    </row>
    <row r="5244" spans="1:7" x14ac:dyDescent="0.3">
      <c r="A5244" t="s">
        <v>7505</v>
      </c>
      <c r="B5244" t="str">
        <f>IFERROR(VLOOKUP($A5244,entity_labels_mc!$A$2:$F$10000,2,FALSE), "")</f>
        <v xml:space="preserve">Quote Status </v>
      </c>
      <c r="C5244" t="str">
        <f>IFERROR(VLOOKUP($B5244,entity_labels!$B$2:$F$10000,2,FALSE), IFERROR(VLOOKUP($B5244,entity_labels_mc!$B$2:$F$10000,2,FALSE), ""))</f>
        <v>Estado de cotización</v>
      </c>
      <c r="D5244" t="str">
        <f>IFERROR(VLOOKUP($B5244,entity_labels!$B$2:$F$10000,3,FALSE), IFERROR(VLOOKUP($B5244,entity_labels_mc!$B$2:$F$10000,3,FALSE), ""))</f>
        <v>Statut de citation</v>
      </c>
      <c r="E5244" t="str">
        <f>IFERROR(VLOOKUP($B5244,entity_labels!$B$2:$F$10000,4,FALSE), IFERROR(VLOOKUP($B5244,entity_labels_mc!$B$2:$F$10000,4,FALSE), ""))</f>
        <v>見積もりの状態</v>
      </c>
      <c r="F5244" t="str">
        <f>IFERROR(VLOOKUP($B5244,entity_labels!$B$2:$F$10000,5,FALSE), IFERROR(VLOOKUP($B5244,entity_labels_mc!$B$2:$F$10000,5,FALSE), ""))</f>
        <v>Zitat-Status</v>
      </c>
      <c r="G5244" t="str">
        <f t="shared" si="81"/>
        <v>quote_quoteStatus=Zitat-Status</v>
      </c>
    </row>
    <row r="5245" spans="1:7" x14ac:dyDescent="0.3">
      <c r="A5245" t="s">
        <v>34873</v>
      </c>
      <c r="B5245" t="str">
        <f>IFERROR(VLOOKUP($A5245,entity_labels_mc!$A$2:$F$10000,2,FALSE), "")</f>
        <v xml:space="preserve">Quote Template </v>
      </c>
      <c r="C5245" t="str">
        <f>IFERROR(VLOOKUP($B5245,entity_labels!$B$2:$F$10000,2,FALSE), IFERROR(VLOOKUP($B5245,entity_labels_mc!$B$2:$F$10000,2,FALSE), ""))</f>
        <v>Plantilla Cita</v>
      </c>
      <c r="D5245" t="str">
        <f>IFERROR(VLOOKUP($B5245,entity_labels!$B$2:$F$10000,3,FALSE), IFERROR(VLOOKUP($B5245,entity_labels_mc!$B$2:$F$10000,3,FALSE), ""))</f>
        <v>Citer Template</v>
      </c>
      <c r="E5245" t="str">
        <f>IFERROR(VLOOKUP($B5245,entity_labels!$B$2:$F$10000,4,FALSE), IFERROR(VLOOKUP($B5245,entity_labels_mc!$B$2:$F$10000,4,FALSE), ""))</f>
        <v>見積もりテンプレート</v>
      </c>
      <c r="F5245" t="str">
        <f>IFERROR(VLOOKUP($B5245,entity_labels!$B$2:$F$10000,5,FALSE), IFERROR(VLOOKUP($B5245,entity_labels_mc!$B$2:$F$10000,5,FALSE), ""))</f>
        <v>Zitat Template</v>
      </c>
      <c r="G5245" t="str">
        <f t="shared" si="81"/>
        <v>quote_quoteTemplate=Zitat Template</v>
      </c>
    </row>
    <row r="5246" spans="1:7" x14ac:dyDescent="0.3">
      <c r="A5246" t="s">
        <v>7507</v>
      </c>
      <c r="B5246" t="str">
        <f>IFERROR(VLOOKUP($A5246,entity_labels_mc!$A$2:$F$10000,2,FALSE), "")</f>
        <v xml:space="preserve">Quote Type </v>
      </c>
      <c r="C5246" t="str">
        <f>IFERROR(VLOOKUP($B5246,entity_labels!$B$2:$F$10000,2,FALSE), IFERROR(VLOOKUP($B5246,entity_labels_mc!$B$2:$F$10000,2,FALSE), ""))</f>
        <v>Tipo de cotización</v>
      </c>
      <c r="D5246" t="str">
        <f>IFERROR(VLOOKUP($B5246,entity_labels!$B$2:$F$10000,3,FALSE), IFERROR(VLOOKUP($B5246,entity_labels_mc!$B$2:$F$10000,3,FALSE), ""))</f>
        <v>Devis Type</v>
      </c>
      <c r="E5246" t="str">
        <f>IFERROR(VLOOKUP($B5246,entity_labels!$B$2:$F$10000,4,FALSE), IFERROR(VLOOKUP($B5246,entity_labels_mc!$B$2:$F$10000,4,FALSE), ""))</f>
        <v>引用符の種類</v>
      </c>
      <c r="F5246" t="str">
        <f>IFERROR(VLOOKUP($B5246,entity_labels!$B$2:$F$10000,5,FALSE), IFERROR(VLOOKUP($B5246,entity_labels_mc!$B$2:$F$10000,5,FALSE), ""))</f>
        <v>Typenbezeichnung</v>
      </c>
      <c r="G5246" t="str">
        <f t="shared" si="81"/>
        <v>quote_quoteType=Typenbezeichnung</v>
      </c>
    </row>
    <row r="5247" spans="1:7" x14ac:dyDescent="0.3">
      <c r="A5247" t="s">
        <v>7509</v>
      </c>
      <c r="B5247" t="str">
        <f>IFERROR(VLOOKUP($A5247,entity_labels_mc!$A$2:$F$10000,2,FALSE), "")</f>
        <v xml:space="preserve">Ref Number </v>
      </c>
      <c r="C5247" t="str">
        <f>IFERROR(VLOOKUP($B5247,entity_labels!$B$2:$F$10000,2,FALSE), IFERROR(VLOOKUP($B5247,entity_labels_mc!$B$2:$F$10000,2,FALSE), ""))</f>
        <v>Número de referencia</v>
      </c>
      <c r="D5247" t="str">
        <f>IFERROR(VLOOKUP($B5247,entity_labels!$B$2:$F$10000,3,FALSE), IFERROR(VLOOKUP($B5247,entity_labels_mc!$B$2:$F$10000,3,FALSE), ""))</f>
        <v>Numéro de Réf</v>
      </c>
      <c r="E5247" t="str">
        <f>IFERROR(VLOOKUP($B5247,entity_labels!$B$2:$F$10000,4,FALSE), IFERROR(VLOOKUP($B5247,entity_labels_mc!$B$2:$F$10000,4,FALSE), ""))</f>
        <v>Ref の数</v>
      </c>
      <c r="F5247" t="str">
        <f>IFERROR(VLOOKUP($B5247,entity_labels!$B$2:$F$10000,5,FALSE), IFERROR(VLOOKUP($B5247,entity_labels_mc!$B$2:$F$10000,5,FALSE), ""))</f>
        <v>Referenznummer</v>
      </c>
      <c r="G5247" t="str">
        <f t="shared" si="81"/>
        <v>quote_refNumber=Referenznummer</v>
      </c>
    </row>
    <row r="5248" spans="1:7" x14ac:dyDescent="0.3">
      <c r="A5248" t="s">
        <v>34875</v>
      </c>
      <c r="B5248" t="str">
        <f>IFERROR(VLOOKUP($A5248,entity_labels_mc!$A$2:$F$10000,2,FALSE), "")</f>
        <v xml:space="preserve">Request </v>
      </c>
      <c r="C5248" t="str">
        <f>IFERROR(VLOOKUP($B5248,entity_labels!$B$2:$F$10000,2,FALSE), IFERROR(VLOOKUP($B5248,entity_labels_mc!$B$2:$F$10000,2,FALSE), ""))</f>
        <v>Petición</v>
      </c>
      <c r="D5248" t="str">
        <f>IFERROR(VLOOKUP($B5248,entity_labels!$B$2:$F$10000,3,FALSE), IFERROR(VLOOKUP($B5248,entity_labels_mc!$B$2:$F$10000,3,FALSE), ""))</f>
        <v>Demande</v>
      </c>
      <c r="E5248" t="str">
        <f>IFERROR(VLOOKUP($B5248,entity_labels!$B$2:$F$10000,4,FALSE), IFERROR(VLOOKUP($B5248,entity_labels_mc!$B$2:$F$10000,4,FALSE), ""))</f>
        <v>要求</v>
      </c>
      <c r="F5248" t="str">
        <f>IFERROR(VLOOKUP($B5248,entity_labels!$B$2:$F$10000,5,FALSE), IFERROR(VLOOKUP($B5248,entity_labels_mc!$B$2:$F$10000,5,FALSE), ""))</f>
        <v>Anfrage</v>
      </c>
      <c r="G5248" t="str">
        <f t="shared" si="81"/>
        <v>quote_request=Anfrage</v>
      </c>
    </row>
    <row r="5249" spans="1:7" x14ac:dyDescent="0.3">
      <c r="A5249" t="s">
        <v>7510</v>
      </c>
      <c r="B5249" t="str">
        <f>IFERROR(VLOOKUP($A5249,entity_labels_mc!$A$2:$F$10000,2,FALSE), "")</f>
        <v xml:space="preserve">Sales Support Rep </v>
      </c>
      <c r="C5249" t="str">
        <f>IFERROR(VLOOKUP($B5249,entity_labels!$B$2:$F$10000,2,FALSE), IFERROR(VLOOKUP($B5249,entity_labels_mc!$B$2:$F$10000,2,FALSE), ""))</f>
        <v>Sales Support Rep</v>
      </c>
      <c r="D5249" t="str">
        <f>IFERROR(VLOOKUP($B5249,entity_labels!$B$2:$F$10000,3,FALSE), IFERROR(VLOOKUP($B5249,entity_labels_mc!$B$2:$F$10000,3,FALSE), ""))</f>
        <v>Support commercial</v>
      </c>
      <c r="E5249" t="str">
        <f>IFERROR(VLOOKUP($B5249,entity_labels!$B$2:$F$10000,4,FALSE), IFERROR(VLOOKUP($B5249,entity_labels_mc!$B$2:$F$10000,4,FALSE), ""))</f>
        <v>営業サポート担当者</v>
      </c>
      <c r="F5249" t="str">
        <f>IFERROR(VLOOKUP($B5249,entity_labels!$B$2:$F$10000,5,FALSE), IFERROR(VLOOKUP($B5249,entity_labels_mc!$B$2:$F$10000,5,FALSE), ""))</f>
        <v>Sales Support-Mitarbeiter</v>
      </c>
      <c r="G5249" t="str">
        <f t="shared" si="81"/>
        <v>quote_salesSupportRep=Sales Support-Mitarbeiter</v>
      </c>
    </row>
    <row r="5250" spans="1:7" x14ac:dyDescent="0.3">
      <c r="A5250" t="s">
        <v>7512</v>
      </c>
      <c r="B5250" t="str">
        <f>IFERROR(VLOOKUP($A5250,entity_labels_mc!$A$2:$F$10000,2,FALSE), "")</f>
        <v xml:space="preserve">Secondary Sales </v>
      </c>
      <c r="C5250" t="str">
        <f>IFERROR(VLOOKUP($B5250,entity_labels!$B$2:$F$10000,2,FALSE), IFERROR(VLOOKUP($B5250,entity_labels_mc!$B$2:$F$10000,2,FALSE), ""))</f>
        <v>Ventas secundarias</v>
      </c>
      <c r="D5250" t="str">
        <f>IFERROR(VLOOKUP($B5250,entity_labels!$B$2:$F$10000,3,FALSE), IFERROR(VLOOKUP($B5250,entity_labels_mc!$B$2:$F$10000,3,FALSE), ""))</f>
        <v>Ventes secondaires</v>
      </c>
      <c r="E5250" t="str">
        <f>IFERROR(VLOOKUP($B5250,entity_labels!$B$2:$F$10000,4,FALSE), IFERROR(VLOOKUP($B5250,entity_labels_mc!$B$2:$F$10000,4,FALSE), ""))</f>
        <v>二次販売</v>
      </c>
      <c r="F5250" t="str">
        <f>IFERROR(VLOOKUP($B5250,entity_labels!$B$2:$F$10000,5,FALSE), IFERROR(VLOOKUP($B5250,entity_labels_mc!$B$2:$F$10000,5,FALSE), ""))</f>
        <v>Sekundäre Vertrieb</v>
      </c>
      <c r="G5250" t="str">
        <f t="shared" si="81"/>
        <v>quote_secondarySales=Sekundäre Vertrieb</v>
      </c>
    </row>
    <row r="5251" spans="1:7" x14ac:dyDescent="0.3">
      <c r="A5251" t="s">
        <v>7513</v>
      </c>
      <c r="B5251" t="str">
        <f>IFERROR(VLOOKUP($A5251,entity_labels_mc!$A$2:$F$10000,2,FALSE), "")</f>
        <v xml:space="preserve">Session Id </v>
      </c>
      <c r="C5251" t="str">
        <f>IFERROR(VLOOKUP($B5251,entity_labels!$B$2:$F$10000,2,FALSE), IFERROR(VLOOKUP($B5251,entity_labels_mc!$B$2:$F$10000,2,FALSE), ""))</f>
        <v>Id de sesión</v>
      </c>
      <c r="D5251" t="str">
        <f>IFERROR(VLOOKUP($B5251,entity_labels!$B$2:$F$10000,3,FALSE), IFERROR(VLOOKUP($B5251,entity_labels_mc!$B$2:$F$10000,3,FALSE), ""))</f>
        <v>Id de session</v>
      </c>
      <c r="E5251" t="str">
        <f>IFERROR(VLOOKUP($B5251,entity_labels!$B$2:$F$10000,4,FALSE), IFERROR(VLOOKUP($B5251,entity_labels_mc!$B$2:$F$10000,4,FALSE), ""))</f>
        <v>セッション Id</v>
      </c>
      <c r="F5251" t="str">
        <f>IFERROR(VLOOKUP($B5251,entity_labels!$B$2:$F$10000,5,FALSE), IFERROR(VLOOKUP($B5251,entity_labels_mc!$B$2:$F$10000,5,FALSE), ""))</f>
        <v>Session Id</v>
      </c>
      <c r="G5251" t="str">
        <f t="shared" ref="G5251:G5314" si="82">CONCATENATE(A5251, "=",F5251)</f>
        <v>quote_sessionId=Session Id</v>
      </c>
    </row>
    <row r="5252" spans="1:7" x14ac:dyDescent="0.3">
      <c r="A5252" t="s">
        <v>34876</v>
      </c>
      <c r="B5252" t="str">
        <f>IFERROR(VLOOKUP($A5252,entity_labels_mc!$A$2:$F$10000,2,FALSE), "")</f>
        <v xml:space="preserve">Soft Deleted On </v>
      </c>
      <c r="C5252" t="str">
        <f>IFERROR(VLOOKUP($B5252,entity_labels!$B$2:$F$10000,2,FALSE), IFERROR(VLOOKUP($B5252,entity_labels_mc!$B$2:$F$10000,2,FALSE), ""))</f>
        <v>Suave En Suprimido</v>
      </c>
      <c r="D5252" t="str">
        <f>IFERROR(VLOOKUP($B5252,entity_labels!$B$2:$F$10000,3,FALSE), IFERROR(VLOOKUP($B5252,entity_labels_mc!$B$2:$F$10000,3,FALSE), ""))</f>
        <v>Doux Annulée le</v>
      </c>
      <c r="E5252" t="str">
        <f>IFERROR(VLOOKUP($B5252,entity_labels!$B$2:$F$10000,4,FALSE), IFERROR(VLOOKUP($B5252,entity_labels_mc!$B$2:$F$10000,4,FALSE), ""))</f>
        <v>ソフト削除で</v>
      </c>
      <c r="F5252" t="str">
        <f>IFERROR(VLOOKUP($B5252,entity_labels!$B$2:$F$10000,5,FALSE), IFERROR(VLOOKUP($B5252,entity_labels_mc!$B$2:$F$10000,5,FALSE), ""))</f>
        <v>Soft Deleted On</v>
      </c>
      <c r="G5252" t="str">
        <f t="shared" si="82"/>
        <v>quote_softDeletedOn=Soft Deleted On</v>
      </c>
    </row>
    <row r="5253" spans="1:7" x14ac:dyDescent="0.3">
      <c r="A5253" t="s">
        <v>7514</v>
      </c>
      <c r="B5253" t="str">
        <f>IFERROR(VLOOKUP($A5253,entity_labels_mc!$A$2:$F$10000,2,FALSE), "")</f>
        <v xml:space="preserve">Team </v>
      </c>
      <c r="C5253" t="str">
        <f>IFERROR(VLOOKUP($B5253,entity_labels!$B$2:$F$10000,2,FALSE), IFERROR(VLOOKUP($B5253,entity_labels_mc!$B$2:$F$10000,2,FALSE), ""))</f>
        <v>Equipo</v>
      </c>
      <c r="D5253" t="str">
        <f>IFERROR(VLOOKUP($B5253,entity_labels!$B$2:$F$10000,3,FALSE), IFERROR(VLOOKUP($B5253,entity_labels_mc!$B$2:$F$10000,3,FALSE), ""))</f>
        <v>Équipe</v>
      </c>
      <c r="E5253" t="str">
        <f>IFERROR(VLOOKUP($B5253,entity_labels!$B$2:$F$10000,4,FALSE), IFERROR(VLOOKUP($B5253,entity_labels_mc!$B$2:$F$10000,4,FALSE), ""))</f>
        <v>チーム</v>
      </c>
      <c r="F5253" t="str">
        <f>IFERROR(VLOOKUP($B5253,entity_labels!$B$2:$F$10000,5,FALSE), IFERROR(VLOOKUP($B5253,entity_labels_mc!$B$2:$F$10000,5,FALSE), ""))</f>
        <v>Team</v>
      </c>
      <c r="G5253" t="str">
        <f t="shared" si="82"/>
        <v>quote_team=Team</v>
      </c>
    </row>
    <row r="5254" spans="1:7" x14ac:dyDescent="0.3">
      <c r="A5254" t="s">
        <v>7516</v>
      </c>
      <c r="B5254" t="str">
        <f>IFERROR(VLOOKUP($A5254,entity_labels_mc!$A$2:$F$10000,2,FALSE), "")</f>
        <v xml:space="preserve">Version Number </v>
      </c>
      <c r="C5254" t="str">
        <f>IFERROR(VLOOKUP($B5254,entity_labels!$B$2:$F$10000,2,FALSE), IFERROR(VLOOKUP($B5254,entity_labels_mc!$B$2:$F$10000,2,FALSE), ""))</f>
        <v>Número de versión</v>
      </c>
      <c r="D5254" t="str">
        <f>IFERROR(VLOOKUP($B5254,entity_labels!$B$2:$F$10000,3,FALSE), IFERROR(VLOOKUP($B5254,entity_labels_mc!$B$2:$F$10000,3,FALSE), ""))</f>
        <v>Numéro de version</v>
      </c>
      <c r="E5254" t="str">
        <f>IFERROR(VLOOKUP($B5254,entity_labels!$B$2:$F$10000,4,FALSE), IFERROR(VLOOKUP($B5254,entity_labels_mc!$B$2:$F$10000,4,FALSE), ""))</f>
        <v>バージョン番号</v>
      </c>
      <c r="F5254" t="str">
        <f>IFERROR(VLOOKUP($B5254,entity_labels!$B$2:$F$10000,5,FALSE), IFERROR(VLOOKUP($B5254,entity_labels_mc!$B$2:$F$10000,5,FALSE), ""))</f>
        <v>Versionsnummer</v>
      </c>
      <c r="G5254" t="str">
        <f t="shared" si="82"/>
        <v>quote_versionNumber=Versionsnummer</v>
      </c>
    </row>
    <row r="5255" spans="1:7" x14ac:dyDescent="0.3">
      <c r="A5255" t="s">
        <v>7517</v>
      </c>
      <c r="B5255" t="str">
        <f>IFERROR(VLOOKUP($A5255,entity_labels_mc!$A$2:$F$10000,2,FALSE), "")</f>
        <v xml:space="preserve">Version Status </v>
      </c>
      <c r="C5255" t="str">
        <f>IFERROR(VLOOKUP($B5255,entity_labels!$B$2:$F$10000,2,FALSE), IFERROR(VLOOKUP($B5255,entity_labels_mc!$B$2:$F$10000,2,FALSE), ""))</f>
        <v>Versión Status</v>
      </c>
      <c r="D5255" t="str">
        <f>IFERROR(VLOOKUP($B5255,entity_labels!$B$2:$F$10000,3,FALSE), IFERROR(VLOOKUP($B5255,entity_labels_mc!$B$2:$F$10000,3,FALSE), ""))</f>
        <v>Statut de version</v>
      </c>
      <c r="E5255" t="str">
        <f>IFERROR(VLOOKUP($B5255,entity_labels!$B$2:$F$10000,4,FALSE), IFERROR(VLOOKUP($B5255,entity_labels_mc!$B$2:$F$10000,4,FALSE), ""))</f>
        <v>バージョンのステータス</v>
      </c>
      <c r="F5255" t="str">
        <f>IFERROR(VLOOKUP($B5255,entity_labels!$B$2:$F$10000,5,FALSE), IFERROR(VLOOKUP($B5255,entity_labels_mc!$B$2:$F$10000,5,FALSE), ""))</f>
        <v>Versionsstatus</v>
      </c>
      <c r="G5255" t="str">
        <f t="shared" si="82"/>
        <v>quote_versionStatus=Versionsstatus</v>
      </c>
    </row>
    <row r="5256" spans="1:7" x14ac:dyDescent="0.3">
      <c r="A5256" t="s">
        <v>7518</v>
      </c>
      <c r="B5256" t="str">
        <f>IFERROR(VLOOKUP($A5256,entity_labels_mc!$A$2:$F$10000,2,FALSE), "")</f>
        <v xml:space="preserve">Wf Status </v>
      </c>
      <c r="C5256" t="str">
        <f>IFERROR(VLOOKUP($B5256,entity_labels!$B$2:$F$10000,2,FALSE), IFERROR(VLOOKUP($B5256,entity_labels_mc!$B$2:$F$10000,2,FALSE), ""))</f>
        <v>WF Status</v>
      </c>
      <c r="D5256" t="str">
        <f>IFERROR(VLOOKUP($B5256,entity_labels!$B$2:$F$10000,3,FALSE), IFERROR(VLOOKUP($B5256,entity_labels_mc!$B$2:$F$10000,3,FALSE), ""))</f>
        <v>Statut de WF</v>
      </c>
      <c r="E5256" t="str">
        <f>IFERROR(VLOOKUP($B5256,entity_labels!$B$2:$F$10000,4,FALSE), IFERROR(VLOOKUP($B5256,entity_labels_mc!$B$2:$F$10000,4,FALSE), ""))</f>
        <v>Wf の状態</v>
      </c>
      <c r="F5256" t="str">
        <f>IFERROR(VLOOKUP($B5256,entity_labels!$B$2:$F$10000,5,FALSE), IFERROR(VLOOKUP($B5256,entity_labels_mc!$B$2:$F$10000,5,FALSE), ""))</f>
        <v>WF Status</v>
      </c>
      <c r="G5256" t="str">
        <f t="shared" si="82"/>
        <v>quote_wfStatus=WF Status</v>
      </c>
    </row>
    <row r="5257" spans="1:7" x14ac:dyDescent="0.3">
      <c r="A5257" t="s">
        <v>7519</v>
      </c>
      <c r="B5257" t="str">
        <f>IFERROR(VLOOKUP($A5257,entity_labels_mc!$A$2:$F$10000,2,FALSE), "")</f>
        <v xml:space="preserve">Rac Definition </v>
      </c>
      <c r="C5257" t="str">
        <f>IFERROR(VLOOKUP($B5257,entity_labels!$B$2:$F$10000,2,FALSE), IFERROR(VLOOKUP($B5257,entity_labels_mc!$B$2:$F$10000,2,FALSE), ""))</f>
        <v>Definición de RAC</v>
      </c>
      <c r="D5257" t="str">
        <f>IFERROR(VLOOKUP($B5257,entity_labels!$B$2:$F$10000,3,FALSE), IFERROR(VLOOKUP($B5257,entity_labels_mc!$B$2:$F$10000,3,FALSE), ""))</f>
        <v>Définition de RAC</v>
      </c>
      <c r="E5257" t="str">
        <f>IFERROR(VLOOKUP($B5257,entity_labels!$B$2:$F$10000,4,FALSE), IFERROR(VLOOKUP($B5257,entity_labels_mc!$B$2:$F$10000,4,FALSE), ""))</f>
        <v>Rac の定義</v>
      </c>
      <c r="F5257" t="str">
        <f>IFERROR(VLOOKUP($B5257,entity_labels!$B$2:$F$10000,5,FALSE), IFERROR(VLOOKUP($B5257,entity_labels_mc!$B$2:$F$10000,5,FALSE), ""))</f>
        <v>RAC-Definition</v>
      </c>
      <c r="G5257" t="str">
        <f t="shared" si="82"/>
        <v>racDefinition=RAC-Definition</v>
      </c>
    </row>
    <row r="5258" spans="1:7" x14ac:dyDescent="0.3">
      <c r="A5258" t="s">
        <v>7521</v>
      </c>
      <c r="B5258" t="str">
        <f>IFERROR(VLOOKUP($A5258,entity_labels_mc!$A$2:$F$10000,2,FALSE), "")</f>
        <v xml:space="preserve">Description </v>
      </c>
      <c r="C5258" t="str">
        <f>IFERROR(VLOOKUP($B5258,entity_labels!$B$2:$F$10000,2,FALSE), IFERROR(VLOOKUP($B5258,entity_labels_mc!$B$2:$F$10000,2,FALSE), ""))</f>
        <v>Descripción</v>
      </c>
      <c r="D5258" t="str">
        <f>IFERROR(VLOOKUP($B5258,entity_labels!$B$2:$F$10000,3,FALSE), IFERROR(VLOOKUP($B5258,entity_labels_mc!$B$2:$F$10000,3,FALSE), ""))</f>
        <v>Description</v>
      </c>
      <c r="E5258" t="str">
        <f>IFERROR(VLOOKUP($B5258,entity_labels!$B$2:$F$10000,4,FALSE), IFERROR(VLOOKUP($B5258,entity_labels_mc!$B$2:$F$10000,4,FALSE), ""))</f>
        <v>説明</v>
      </c>
      <c r="F5258" t="str">
        <f>IFERROR(VLOOKUP($B5258,entity_labels!$B$2:$F$10000,5,FALSE), IFERROR(VLOOKUP($B5258,entity_labels_mc!$B$2:$F$10000,5,FALSE), ""))</f>
        <v>Beschreibung</v>
      </c>
      <c r="G5258" t="str">
        <f t="shared" si="82"/>
        <v>racDefinition_description=Beschreibung</v>
      </c>
    </row>
    <row r="5259" spans="1:7" x14ac:dyDescent="0.3">
      <c r="A5259" t="s">
        <v>7522</v>
      </c>
      <c r="B5259" t="str">
        <f>IFERROR(VLOOKUP($A5259,entity_labels_mc!$A$2:$F$10000,2,FALSE), "")</f>
        <v xml:space="preserve">Rac Category </v>
      </c>
      <c r="C5259" t="str">
        <f>IFERROR(VLOOKUP($B5259,entity_labels!$B$2:$F$10000,2,FALSE), IFERROR(VLOOKUP($B5259,entity_labels_mc!$B$2:$F$10000,2,FALSE), ""))</f>
        <v>Categoría RAC</v>
      </c>
      <c r="D5259" t="str">
        <f>IFERROR(VLOOKUP($B5259,entity_labels!$B$2:$F$10000,3,FALSE), IFERROR(VLOOKUP($B5259,entity_labels_mc!$B$2:$F$10000,3,FALSE), ""))</f>
        <v>Catégorie de RAC</v>
      </c>
      <c r="E5259" t="str">
        <f>IFERROR(VLOOKUP($B5259,entity_labels!$B$2:$F$10000,4,FALSE), IFERROR(VLOOKUP($B5259,entity_labels_mc!$B$2:$F$10000,4,FALSE), ""))</f>
        <v>Rac のカテゴリ</v>
      </c>
      <c r="F5259" t="str">
        <f>IFERROR(VLOOKUP($B5259,entity_labels!$B$2:$F$10000,5,FALSE), IFERROR(VLOOKUP($B5259,entity_labels_mc!$B$2:$F$10000,5,FALSE), ""))</f>
        <v>RAC-Kategorie</v>
      </c>
      <c r="G5259" t="str">
        <f t="shared" si="82"/>
        <v>racDefinition_racCategory=RAC-Kategorie</v>
      </c>
    </row>
    <row r="5260" spans="1:7" x14ac:dyDescent="0.3">
      <c r="A5260" t="s">
        <v>7524</v>
      </c>
      <c r="B5260" t="str">
        <f>IFERROR(VLOOKUP($A5260,entity_labels_mc!$A$2:$F$10000,2,FALSE), "")</f>
        <v xml:space="preserve">Rac Id </v>
      </c>
      <c r="C5260" t="str">
        <f>IFERROR(VLOOKUP($B5260,entity_labels!$B$2:$F$10000,2,FALSE), IFERROR(VLOOKUP($B5260,entity_labels_mc!$B$2:$F$10000,2,FALSE), ""))</f>
        <v>RAC Id</v>
      </c>
      <c r="D5260" t="str">
        <f>IFERROR(VLOOKUP($B5260,entity_labels!$B$2:$F$10000,3,FALSE), IFERROR(VLOOKUP($B5260,entity_labels_mc!$B$2:$F$10000,3,FALSE), ""))</f>
        <v>Id RAC</v>
      </c>
      <c r="E5260" t="str">
        <f>IFERROR(VLOOKUP($B5260,entity_labels!$B$2:$F$10000,4,FALSE), IFERROR(VLOOKUP($B5260,entity_labels_mc!$B$2:$F$10000,4,FALSE), ""))</f>
        <v>Rac Id</v>
      </c>
      <c r="F5260" t="str">
        <f>IFERROR(VLOOKUP($B5260,entity_labels!$B$2:$F$10000,5,FALSE), IFERROR(VLOOKUP($B5260,entity_labels_mc!$B$2:$F$10000,5,FALSE), ""))</f>
        <v>RAC-Id</v>
      </c>
      <c r="G5260" t="str">
        <f t="shared" si="82"/>
        <v>racDefinition_racId=RAC-Id</v>
      </c>
    </row>
    <row r="5261" spans="1:7" x14ac:dyDescent="0.3">
      <c r="A5261" t="s">
        <v>7526</v>
      </c>
      <c r="B5261" t="str">
        <f>IFERROR(VLOOKUP($A5261,entity_labels_mc!$A$2:$F$10000,2,FALSE), "")</f>
        <v xml:space="preserve">Racset Definition </v>
      </c>
      <c r="C5261" t="str">
        <f>IFERROR(VLOOKUP($B5261,entity_labels!$B$2:$F$10000,2,FALSE), IFERROR(VLOOKUP($B5261,entity_labels_mc!$B$2:$F$10000,2,FALSE), ""))</f>
        <v>Definición de Racset</v>
      </c>
      <c r="D5261" t="str">
        <f>IFERROR(VLOOKUP($B5261,entity_labels!$B$2:$F$10000,3,FALSE), IFERROR(VLOOKUP($B5261,entity_labels_mc!$B$2:$F$10000,3,FALSE), ""))</f>
        <v>Définition de Racset</v>
      </c>
      <c r="E5261" t="str">
        <f>IFERROR(VLOOKUP($B5261,entity_labels!$B$2:$F$10000,4,FALSE), IFERROR(VLOOKUP($B5261,entity_labels_mc!$B$2:$F$10000,4,FALSE), ""))</f>
        <v>Racset 定義</v>
      </c>
      <c r="F5261" t="str">
        <f>IFERROR(VLOOKUP($B5261,entity_labels!$B$2:$F$10000,5,FALSE), IFERROR(VLOOKUP($B5261,entity_labels_mc!$B$2:$F$10000,5,FALSE), ""))</f>
        <v>Racset Definition</v>
      </c>
      <c r="G5261" t="str">
        <f t="shared" si="82"/>
        <v>racDefinition_racsetDefinition=Racset Definition</v>
      </c>
    </row>
    <row r="5262" spans="1:7" x14ac:dyDescent="0.3">
      <c r="A5262" t="s">
        <v>34877</v>
      </c>
      <c r="B5262" t="str">
        <f>IFERROR(VLOOKUP($A5262,entity_labels_mc!$A$2:$F$10000,2,FALSE), "")</f>
        <v xml:space="preserve">Soft Deleted On </v>
      </c>
      <c r="C5262" t="str">
        <f>IFERROR(VLOOKUP($B5262,entity_labels!$B$2:$F$10000,2,FALSE), IFERROR(VLOOKUP($B5262,entity_labels_mc!$B$2:$F$10000,2,FALSE), ""))</f>
        <v>Suave En Suprimido</v>
      </c>
      <c r="D5262" t="str">
        <f>IFERROR(VLOOKUP($B5262,entity_labels!$B$2:$F$10000,3,FALSE), IFERROR(VLOOKUP($B5262,entity_labels_mc!$B$2:$F$10000,3,FALSE), ""))</f>
        <v>Doux Annulée le</v>
      </c>
      <c r="E5262" t="str">
        <f>IFERROR(VLOOKUP($B5262,entity_labels!$B$2:$F$10000,4,FALSE), IFERROR(VLOOKUP($B5262,entity_labels_mc!$B$2:$F$10000,4,FALSE), ""))</f>
        <v>ソフト削除で</v>
      </c>
      <c r="F5262" t="str">
        <f>IFERROR(VLOOKUP($B5262,entity_labels!$B$2:$F$10000,5,FALSE), IFERROR(VLOOKUP($B5262,entity_labels_mc!$B$2:$F$10000,5,FALSE), ""))</f>
        <v>Soft Deleted On</v>
      </c>
      <c r="G5262" t="str">
        <f t="shared" si="82"/>
        <v>racDefinition_softDeletedOn=Soft Deleted On</v>
      </c>
    </row>
    <row r="5263" spans="1:7" x14ac:dyDescent="0.3">
      <c r="A5263" t="s">
        <v>7528</v>
      </c>
      <c r="B5263" t="str">
        <f>IFERROR(VLOOKUP($A5263,entity_labels_mc!$A$2:$F$10000,2,FALSE), "")</f>
        <v xml:space="preserve">Rac Evaluation </v>
      </c>
      <c r="C5263" t="str">
        <f>IFERROR(VLOOKUP($B5263,entity_labels!$B$2:$F$10000,2,FALSE), IFERROR(VLOOKUP($B5263,entity_labels_mc!$B$2:$F$10000,2,FALSE), ""))</f>
        <v>Evaluación de RAC</v>
      </c>
      <c r="D5263" t="str">
        <f>IFERROR(VLOOKUP($B5263,entity_labels!$B$2:$F$10000,3,FALSE), IFERROR(VLOOKUP($B5263,entity_labels_mc!$B$2:$F$10000,3,FALSE), ""))</f>
        <v>Évaluation de l'ACFC</v>
      </c>
      <c r="E5263" t="str">
        <f>IFERROR(VLOOKUP($B5263,entity_labels!$B$2:$F$10000,4,FALSE), IFERROR(VLOOKUP($B5263,entity_labels_mc!$B$2:$F$10000,4,FALSE), ""))</f>
        <v>Rac の評価</v>
      </c>
      <c r="F5263" t="str">
        <f>IFERROR(VLOOKUP($B5263,entity_labels!$B$2:$F$10000,5,FALSE), IFERROR(VLOOKUP($B5263,entity_labels_mc!$B$2:$F$10000,5,FALSE), ""))</f>
        <v>RAC-Bewertung</v>
      </c>
      <c r="G5263" t="str">
        <f t="shared" si="82"/>
        <v>racEvaluation=RAC-Bewertung</v>
      </c>
    </row>
    <row r="5264" spans="1:7" x14ac:dyDescent="0.3">
      <c r="A5264" t="s">
        <v>7530</v>
      </c>
      <c r="B5264" t="str">
        <f>IFERROR(VLOOKUP($A5264,entity_labels_mc!$A$2:$F$10000,2,FALSE), "")</f>
        <v xml:space="preserve">Automated Decision </v>
      </c>
      <c r="C5264" t="str">
        <f>IFERROR(VLOOKUP($B5264,entity_labels!$B$2:$F$10000,2,FALSE), IFERROR(VLOOKUP($B5264,entity_labels_mc!$B$2:$F$10000,2,FALSE), ""))</f>
        <v>Decisión automatizada</v>
      </c>
      <c r="D5264" t="str">
        <f>IFERROR(VLOOKUP($B5264,entity_labels!$B$2:$F$10000,3,FALSE), IFERROR(VLOOKUP($B5264,entity_labels_mc!$B$2:$F$10000,3,FALSE), ""))</f>
        <v>Décision automatisée</v>
      </c>
      <c r="E5264" t="str">
        <f>IFERROR(VLOOKUP($B5264,entity_labels!$B$2:$F$10000,4,FALSE), IFERROR(VLOOKUP($B5264,entity_labels_mc!$B$2:$F$10000,4,FALSE), ""))</f>
        <v>自動決定</v>
      </c>
      <c r="F5264" t="str">
        <f>IFERROR(VLOOKUP($B5264,entity_labels!$B$2:$F$10000,5,FALSE), IFERROR(VLOOKUP($B5264,entity_labels_mc!$B$2:$F$10000,5,FALSE), ""))</f>
        <v>Automatisierte Entscheidung</v>
      </c>
      <c r="G5264" t="str">
        <f t="shared" si="82"/>
        <v>racEvaluation_automatedDecision=Automatisierte Entscheidung</v>
      </c>
    </row>
    <row r="5265" spans="1:7" x14ac:dyDescent="0.3">
      <c r="A5265" t="s">
        <v>7532</v>
      </c>
      <c r="B5265" t="str">
        <f>IFERROR(VLOOKUP($A5265,entity_labels_mc!$A$2:$F$10000,2,FALSE), "")</f>
        <v xml:space="preserve">Comment </v>
      </c>
      <c r="C5265" t="str">
        <f>IFERROR(VLOOKUP($B5265,entity_labels!$B$2:$F$10000,2,FALSE), IFERROR(VLOOKUP($B5265,entity_labels_mc!$B$2:$F$10000,2,FALSE), ""))</f>
        <v>Comentario</v>
      </c>
      <c r="D5265" t="str">
        <f>IFERROR(VLOOKUP($B5265,entity_labels!$B$2:$F$10000,3,FALSE), IFERROR(VLOOKUP($B5265,entity_labels_mc!$B$2:$F$10000,3,FALSE), ""))</f>
        <v>Commentaire</v>
      </c>
      <c r="E5265" t="str">
        <f>IFERROR(VLOOKUP($B5265,entity_labels!$B$2:$F$10000,4,FALSE), IFERROR(VLOOKUP($B5265,entity_labels_mc!$B$2:$F$10000,4,FALSE), ""))</f>
        <v>コメント</v>
      </c>
      <c r="F5265" t="str">
        <f>IFERROR(VLOOKUP($B5265,entity_labels!$B$2:$F$10000,5,FALSE), IFERROR(VLOOKUP($B5265,entity_labels_mc!$B$2:$F$10000,5,FALSE), ""))</f>
        <v>Kommentar</v>
      </c>
      <c r="G5265" t="str">
        <f t="shared" si="82"/>
        <v>racEvaluation_comment=Kommentar</v>
      </c>
    </row>
    <row r="5266" spans="1:7" x14ac:dyDescent="0.3">
      <c r="A5266" t="s">
        <v>7533</v>
      </c>
      <c r="B5266" t="str">
        <f>IFERROR(VLOOKUP($A5266,entity_labels_mc!$A$2:$F$10000,2,FALSE), "")</f>
        <v xml:space="preserve">Comment Group </v>
      </c>
      <c r="C5266" t="str">
        <f>IFERROR(VLOOKUP($B5266,entity_labels!$B$2:$F$10000,2,FALSE), IFERROR(VLOOKUP($B5266,entity_labels_mc!$B$2:$F$10000,2,FALSE), ""))</f>
        <v>Grupo comentario</v>
      </c>
      <c r="D5266" t="str">
        <f>IFERROR(VLOOKUP($B5266,entity_labels!$B$2:$F$10000,3,FALSE), IFERROR(VLOOKUP($B5266,entity_labels_mc!$B$2:$F$10000,3,FALSE), ""))</f>
        <v>Commentaire de groupe</v>
      </c>
      <c r="E5266" t="str">
        <f>IFERROR(VLOOKUP($B5266,entity_labels!$B$2:$F$10000,4,FALSE), IFERROR(VLOOKUP($B5266,entity_labels_mc!$B$2:$F$10000,4,FALSE), ""))</f>
        <v>コメント グループ</v>
      </c>
      <c r="F5266" t="str">
        <f>IFERROR(VLOOKUP($B5266,entity_labels!$B$2:$F$10000,5,FALSE), IFERROR(VLOOKUP($B5266,entity_labels_mc!$B$2:$F$10000,5,FALSE), ""))</f>
        <v>Kommentar-Gruppe</v>
      </c>
      <c r="G5266" t="str">
        <f t="shared" si="82"/>
        <v>racEvaluation_commentGroup=Kommentar-Gruppe</v>
      </c>
    </row>
    <row r="5267" spans="1:7" x14ac:dyDescent="0.3">
      <c r="A5267" t="s">
        <v>7534</v>
      </c>
      <c r="B5267" t="str">
        <f>IFERROR(VLOOKUP($A5267,entity_labels_mc!$A$2:$F$10000,2,FALSE), "")</f>
        <v xml:space="preserve">Criteria </v>
      </c>
      <c r="C5267" t="str">
        <f>IFERROR(VLOOKUP($B5267,entity_labels!$B$2:$F$10000,2,FALSE), IFERROR(VLOOKUP($B5267,entity_labels_mc!$B$2:$F$10000,2,FALSE), ""))</f>
        <v>Criterios</v>
      </c>
      <c r="D5267" t="str">
        <f>IFERROR(VLOOKUP($B5267,entity_labels!$B$2:$F$10000,3,FALSE), IFERROR(VLOOKUP($B5267,entity_labels_mc!$B$2:$F$10000,3,FALSE), ""))</f>
        <v>Critères</v>
      </c>
      <c r="E5267" t="str">
        <f>IFERROR(VLOOKUP($B5267,entity_labels!$B$2:$F$10000,4,FALSE), IFERROR(VLOOKUP($B5267,entity_labels_mc!$B$2:$F$10000,4,FALSE), ""))</f>
        <v>基準</v>
      </c>
      <c r="F5267" t="str">
        <f>IFERROR(VLOOKUP($B5267,entity_labels!$B$2:$F$10000,5,FALSE), IFERROR(VLOOKUP($B5267,entity_labels_mc!$B$2:$F$10000,5,FALSE), ""))</f>
        <v>Kriterien</v>
      </c>
      <c r="G5267" t="str">
        <f t="shared" si="82"/>
        <v>racEvaluation_criteria=Kriterien</v>
      </c>
    </row>
    <row r="5268" spans="1:7" x14ac:dyDescent="0.3">
      <c r="A5268" t="s">
        <v>7535</v>
      </c>
      <c r="B5268" t="str">
        <f>IFERROR(VLOOKUP($A5268,entity_labels_mc!$A$2:$F$10000,2,FALSE), "")</f>
        <v xml:space="preserve">Evaluation </v>
      </c>
      <c r="C5268" t="str">
        <f>IFERROR(VLOOKUP($B5268,entity_labels!$B$2:$F$10000,2,FALSE), IFERROR(VLOOKUP($B5268,entity_labels_mc!$B$2:$F$10000,2,FALSE), ""))</f>
        <v>Evaluación</v>
      </c>
      <c r="D5268" t="str">
        <f>IFERROR(VLOOKUP($B5268,entity_labels!$B$2:$F$10000,3,FALSE), IFERROR(VLOOKUP($B5268,entity_labels_mc!$B$2:$F$10000,3,FALSE), ""))</f>
        <v>Évaluation</v>
      </c>
      <c r="E5268" t="str">
        <f>IFERROR(VLOOKUP($B5268,entity_labels!$B$2:$F$10000,4,FALSE), IFERROR(VLOOKUP($B5268,entity_labels_mc!$B$2:$F$10000,4,FALSE), ""))</f>
        <v>評価</v>
      </c>
      <c r="F5268" t="str">
        <f>IFERROR(VLOOKUP($B5268,entity_labels!$B$2:$F$10000,5,FALSE), IFERROR(VLOOKUP($B5268,entity_labels_mc!$B$2:$F$10000,5,FALSE), ""))</f>
        <v>Bewertung</v>
      </c>
      <c r="G5268" t="str">
        <f t="shared" si="82"/>
        <v>racEvaluation_evaluation=Bewertung</v>
      </c>
    </row>
    <row r="5269" spans="1:7" x14ac:dyDescent="0.3">
      <c r="A5269" t="s">
        <v>7536</v>
      </c>
      <c r="B5269" t="str">
        <f>IFERROR(VLOOKUP($A5269,entity_labels_mc!$A$2:$F$10000,2,FALSE), "")</f>
        <v xml:space="preserve">Exception Authority </v>
      </c>
      <c r="C5269" t="str">
        <f>IFERROR(VLOOKUP($B5269,entity_labels!$B$2:$F$10000,2,FALSE), IFERROR(VLOOKUP($B5269,entity_labels_mc!$B$2:$F$10000,2,FALSE), ""))</f>
        <v>Autoridad de excepción</v>
      </c>
      <c r="D5269" t="str">
        <f>IFERROR(VLOOKUP($B5269,entity_labels!$B$2:$F$10000,3,FALSE), IFERROR(VLOOKUP($B5269,entity_labels_mc!$B$2:$F$10000,3,FALSE), ""))</f>
        <v>Autorité d'exception</v>
      </c>
      <c r="E5269" t="str">
        <f>IFERROR(VLOOKUP($B5269,entity_labels!$B$2:$F$10000,4,FALSE), IFERROR(VLOOKUP($B5269,entity_labels_mc!$B$2:$F$10000,4,FALSE), ""))</f>
        <v>例外の権限</v>
      </c>
      <c r="F5269" t="str">
        <f>IFERROR(VLOOKUP($B5269,entity_labels!$B$2:$F$10000,5,FALSE), IFERROR(VLOOKUP($B5269,entity_labels_mc!$B$2:$F$10000,5,FALSE), ""))</f>
        <v>Ausnahme-Behörde</v>
      </c>
      <c r="G5269" t="str">
        <f t="shared" si="82"/>
        <v>racEvaluation_exceptionAuthority=Ausnahme-Behörde</v>
      </c>
    </row>
    <row r="5270" spans="1:7" x14ac:dyDescent="0.3">
      <c r="A5270" t="s">
        <v>7539</v>
      </c>
      <c r="B5270" t="str">
        <f>IFERROR(VLOOKUP($A5270,entity_labels_mc!$A$2:$F$10000,2,FALSE), "")</f>
        <v xml:space="preserve">Rac Definition </v>
      </c>
      <c r="C5270" t="str">
        <f>IFERROR(VLOOKUP($B5270,entity_labels!$B$2:$F$10000,2,FALSE), IFERROR(VLOOKUP($B5270,entity_labels_mc!$B$2:$F$10000,2,FALSE), ""))</f>
        <v>Definición de RAC</v>
      </c>
      <c r="D5270" t="str">
        <f>IFERROR(VLOOKUP($B5270,entity_labels!$B$2:$F$10000,3,FALSE), IFERROR(VLOOKUP($B5270,entity_labels_mc!$B$2:$F$10000,3,FALSE), ""))</f>
        <v>Définition de RAC</v>
      </c>
      <c r="E5270" t="str">
        <f>IFERROR(VLOOKUP($B5270,entity_labels!$B$2:$F$10000,4,FALSE), IFERROR(VLOOKUP($B5270,entity_labels_mc!$B$2:$F$10000,4,FALSE), ""))</f>
        <v>Rac の定義</v>
      </c>
      <c r="F5270" t="str">
        <f>IFERROR(VLOOKUP($B5270,entity_labels!$B$2:$F$10000,5,FALSE), IFERROR(VLOOKUP($B5270,entity_labels_mc!$B$2:$F$10000,5,FALSE), ""))</f>
        <v>RAC-Definition</v>
      </c>
      <c r="G5270" t="str">
        <f t="shared" si="82"/>
        <v>racEvaluation_racDefinition=RAC-Definition</v>
      </c>
    </row>
    <row r="5271" spans="1:7" x14ac:dyDescent="0.3">
      <c r="A5271" t="s">
        <v>7540</v>
      </c>
      <c r="B5271" t="str">
        <f>IFERROR(VLOOKUP($A5271,entity_labels_mc!$A$2:$F$10000,2,FALSE), "")</f>
        <v xml:space="preserve">Rac Number </v>
      </c>
      <c r="C5271" t="str">
        <f>IFERROR(VLOOKUP($B5271,entity_labels!$B$2:$F$10000,2,FALSE), IFERROR(VLOOKUP($B5271,entity_labels_mc!$B$2:$F$10000,2,FALSE), ""))</f>
        <v>Número de RAC</v>
      </c>
      <c r="D5271" t="str">
        <f>IFERROR(VLOOKUP($B5271,entity_labels!$B$2:$F$10000,3,FALSE), IFERROR(VLOOKUP($B5271,entity_labels_mc!$B$2:$F$10000,3,FALSE), ""))</f>
        <v>Nombre de RAC</v>
      </c>
      <c r="E5271" t="str">
        <f>IFERROR(VLOOKUP($B5271,entity_labels!$B$2:$F$10000,4,FALSE), IFERROR(VLOOKUP($B5271,entity_labels_mc!$B$2:$F$10000,4,FALSE), ""))</f>
        <v>Rac の数</v>
      </c>
      <c r="F5271" t="str">
        <f>IFERROR(VLOOKUP($B5271,entity_labels!$B$2:$F$10000,5,FALSE), IFERROR(VLOOKUP($B5271,entity_labels_mc!$B$2:$F$10000,5,FALSE), ""))</f>
        <v>RAC-Anzahl</v>
      </c>
      <c r="G5271" t="str">
        <f t="shared" si="82"/>
        <v>racEvaluation_racNumber=RAC-Anzahl</v>
      </c>
    </row>
    <row r="5272" spans="1:7" x14ac:dyDescent="0.3">
      <c r="A5272" t="s">
        <v>7542</v>
      </c>
      <c r="B5272" t="str">
        <f>IFERROR(VLOOKUP($A5272,entity_labels_mc!$A$2:$F$10000,2,FALSE), "")</f>
        <v xml:space="preserve">Racset Evaluation </v>
      </c>
      <c r="C5272" t="str">
        <f>IFERROR(VLOOKUP($B5272,entity_labels!$B$2:$F$10000,2,FALSE), IFERROR(VLOOKUP($B5272,entity_labels_mc!$B$2:$F$10000,2,FALSE), ""))</f>
        <v>Evaluación de Racset</v>
      </c>
      <c r="D5272" t="str">
        <f>IFERROR(VLOOKUP($B5272,entity_labels!$B$2:$F$10000,3,FALSE), IFERROR(VLOOKUP($B5272,entity_labels_mc!$B$2:$F$10000,3,FALSE), ""))</f>
        <v>Évaluation de Racset</v>
      </c>
      <c r="E5272" t="str">
        <f>IFERROR(VLOOKUP($B5272,entity_labels!$B$2:$F$10000,4,FALSE), IFERROR(VLOOKUP($B5272,entity_labels_mc!$B$2:$F$10000,4,FALSE), ""))</f>
        <v>Racset 評価</v>
      </c>
      <c r="F5272" t="str">
        <f>IFERROR(VLOOKUP($B5272,entity_labels!$B$2:$F$10000,5,FALSE), IFERROR(VLOOKUP($B5272,entity_labels_mc!$B$2:$F$10000,5,FALSE), ""))</f>
        <v>Racset Bewertung</v>
      </c>
      <c r="G5272" t="str">
        <f t="shared" si="82"/>
        <v>racEvaluation_racsetEvaluation=Racset Bewertung</v>
      </c>
    </row>
    <row r="5273" spans="1:7" x14ac:dyDescent="0.3">
      <c r="A5273" t="s">
        <v>34878</v>
      </c>
      <c r="B5273" t="str">
        <f>IFERROR(VLOOKUP($A5273,entity_labels_mc!$A$2:$F$10000,2,FALSE), "")</f>
        <v xml:space="preserve">Soft Deleted On </v>
      </c>
      <c r="C5273" t="str">
        <f>IFERROR(VLOOKUP($B5273,entity_labels!$B$2:$F$10000,2,FALSE), IFERROR(VLOOKUP($B5273,entity_labels_mc!$B$2:$F$10000,2,FALSE), ""))</f>
        <v>Suave En Suprimido</v>
      </c>
      <c r="D5273" t="str">
        <f>IFERROR(VLOOKUP($B5273,entity_labels!$B$2:$F$10000,3,FALSE), IFERROR(VLOOKUP($B5273,entity_labels_mc!$B$2:$F$10000,3,FALSE), ""))</f>
        <v>Doux Annulée le</v>
      </c>
      <c r="E5273" t="str">
        <f>IFERROR(VLOOKUP($B5273,entity_labels!$B$2:$F$10000,4,FALSE), IFERROR(VLOOKUP($B5273,entity_labels_mc!$B$2:$F$10000,4,FALSE), ""))</f>
        <v>ソフト削除で</v>
      </c>
      <c r="F5273" t="str">
        <f>IFERROR(VLOOKUP($B5273,entity_labels!$B$2:$F$10000,5,FALSE), IFERROR(VLOOKUP($B5273,entity_labels_mc!$B$2:$F$10000,5,FALSE), ""))</f>
        <v>Soft Deleted On</v>
      </c>
      <c r="G5273" t="str">
        <f t="shared" si="82"/>
        <v>racEvaluation_softDeletedOn=Soft Deleted On</v>
      </c>
    </row>
    <row r="5274" spans="1:7" x14ac:dyDescent="0.3">
      <c r="A5274" t="s">
        <v>7544</v>
      </c>
      <c r="B5274" t="str">
        <f>IFERROR(VLOOKUP($A5274,entity_labels_mc!$A$2:$F$10000,2,FALSE), "")</f>
        <v xml:space="preserve">Status </v>
      </c>
      <c r="C5274" t="str">
        <f>IFERROR(VLOOKUP($B5274,entity_labels!$B$2:$F$10000,2,FALSE), IFERROR(VLOOKUP($B5274,entity_labels_mc!$B$2:$F$10000,2,FALSE), ""))</f>
        <v>Estado</v>
      </c>
      <c r="D5274" t="str">
        <f>IFERROR(VLOOKUP($B5274,entity_labels!$B$2:$F$10000,3,FALSE), IFERROR(VLOOKUP($B5274,entity_labels_mc!$B$2:$F$10000,3,FALSE), ""))</f>
        <v>Statut</v>
      </c>
      <c r="E5274" t="str">
        <f>IFERROR(VLOOKUP($B5274,entity_labels!$B$2:$F$10000,4,FALSE), IFERROR(VLOOKUP($B5274,entity_labels_mc!$B$2:$F$10000,4,FALSE), ""))</f>
        <v>ステータス</v>
      </c>
      <c r="F5274" t="str">
        <f>IFERROR(VLOOKUP($B5274,entity_labels!$B$2:$F$10000,5,FALSE), IFERROR(VLOOKUP($B5274,entity_labels_mc!$B$2:$F$10000,5,FALSE), ""))</f>
        <v>Status</v>
      </c>
      <c r="G5274" t="str">
        <f t="shared" si="82"/>
        <v>racEvaluation_status=Status</v>
      </c>
    </row>
    <row r="5275" spans="1:7" x14ac:dyDescent="0.3">
      <c r="A5275" t="s">
        <v>7545</v>
      </c>
      <c r="B5275" t="str">
        <f>IFERROR(VLOOKUP($A5275,entity_labels_mc!$A$2:$F$10000,2,FALSE), "")</f>
        <v xml:space="preserve">User </v>
      </c>
      <c r="C5275" t="str">
        <f>IFERROR(VLOOKUP($B5275,entity_labels!$B$2:$F$10000,2,FALSE), IFERROR(VLOOKUP($B5275,entity_labels_mc!$B$2:$F$10000,2,FALSE), ""))</f>
        <v>Usuario</v>
      </c>
      <c r="D5275" t="str">
        <f>IFERROR(VLOOKUP($B5275,entity_labels!$B$2:$F$10000,3,FALSE), IFERROR(VLOOKUP($B5275,entity_labels_mc!$B$2:$F$10000,3,FALSE), ""))</f>
        <v>Utilisateur</v>
      </c>
      <c r="E5275" t="str">
        <f>IFERROR(VLOOKUP($B5275,entity_labels!$B$2:$F$10000,4,FALSE), IFERROR(VLOOKUP($B5275,entity_labels_mc!$B$2:$F$10000,4,FALSE), ""))</f>
        <v>ユーザー</v>
      </c>
      <c r="F5275" t="str">
        <f>IFERROR(VLOOKUP($B5275,entity_labels!$B$2:$F$10000,5,FALSE), IFERROR(VLOOKUP($B5275,entity_labels_mc!$B$2:$F$10000,5,FALSE), ""))</f>
        <v>Benutzer</v>
      </c>
      <c r="G5275" t="str">
        <f t="shared" si="82"/>
        <v>racEvaluation_user=Benutzer</v>
      </c>
    </row>
    <row r="5276" spans="1:7" x14ac:dyDescent="0.3">
      <c r="A5276" t="s">
        <v>7546</v>
      </c>
      <c r="B5276" t="str">
        <f>IFERROR(VLOOKUP($A5276,entity_labels_mc!$A$2:$F$10000,2,FALSE), "")</f>
        <v xml:space="preserve">Racset Definition </v>
      </c>
      <c r="C5276" t="str">
        <f>IFERROR(VLOOKUP($B5276,entity_labels!$B$2:$F$10000,2,FALSE), IFERROR(VLOOKUP($B5276,entity_labels_mc!$B$2:$F$10000,2,FALSE), ""))</f>
        <v>Definición de Racset</v>
      </c>
      <c r="D5276" t="str">
        <f>IFERROR(VLOOKUP($B5276,entity_labels!$B$2:$F$10000,3,FALSE), IFERROR(VLOOKUP($B5276,entity_labels_mc!$B$2:$F$10000,3,FALSE), ""))</f>
        <v>Définition de Racset</v>
      </c>
      <c r="E5276" t="str">
        <f>IFERROR(VLOOKUP($B5276,entity_labels!$B$2:$F$10000,4,FALSE), IFERROR(VLOOKUP($B5276,entity_labels_mc!$B$2:$F$10000,4,FALSE), ""))</f>
        <v>Racset 定義</v>
      </c>
      <c r="F5276" t="str">
        <f>IFERROR(VLOOKUP($B5276,entity_labels!$B$2:$F$10000,5,FALSE), IFERROR(VLOOKUP($B5276,entity_labels_mc!$B$2:$F$10000,5,FALSE), ""))</f>
        <v>Racset Definition</v>
      </c>
      <c r="G5276" t="str">
        <f t="shared" si="82"/>
        <v>racsetDefinition=Racset Definition</v>
      </c>
    </row>
    <row r="5277" spans="1:7" x14ac:dyDescent="0.3">
      <c r="A5277" t="s">
        <v>7547</v>
      </c>
      <c r="B5277" t="str">
        <f>IFERROR(VLOOKUP($A5277,entity_labels_mc!$A$2:$F$10000,2,FALSE), "")</f>
        <v xml:space="preserve">Description </v>
      </c>
      <c r="C5277" t="str">
        <f>IFERROR(VLOOKUP($B5277,entity_labels!$B$2:$F$10000,2,FALSE), IFERROR(VLOOKUP($B5277,entity_labels_mc!$B$2:$F$10000,2,FALSE), ""))</f>
        <v>Descripción</v>
      </c>
      <c r="D5277" t="str">
        <f>IFERROR(VLOOKUP($B5277,entity_labels!$B$2:$F$10000,3,FALSE), IFERROR(VLOOKUP($B5277,entity_labels_mc!$B$2:$F$10000,3,FALSE), ""))</f>
        <v>Description</v>
      </c>
      <c r="E5277" t="str">
        <f>IFERROR(VLOOKUP($B5277,entity_labels!$B$2:$F$10000,4,FALSE), IFERROR(VLOOKUP($B5277,entity_labels_mc!$B$2:$F$10000,4,FALSE), ""))</f>
        <v>説明</v>
      </c>
      <c r="F5277" t="str">
        <f>IFERROR(VLOOKUP($B5277,entity_labels!$B$2:$F$10000,5,FALSE), IFERROR(VLOOKUP($B5277,entity_labels_mc!$B$2:$F$10000,5,FALSE), ""))</f>
        <v>Beschreibung</v>
      </c>
      <c r="G5277" t="str">
        <f t="shared" si="82"/>
        <v>racsetDefinition_description=Beschreibung</v>
      </c>
    </row>
    <row r="5278" spans="1:7" x14ac:dyDescent="0.3">
      <c r="A5278" t="s">
        <v>7548</v>
      </c>
      <c r="B5278" t="str">
        <f>IFERROR(VLOOKUP($A5278,entity_labels_mc!$A$2:$F$10000,2,FALSE), "")</f>
        <v xml:space="preserve">Name </v>
      </c>
      <c r="C5278" t="str">
        <f>IFERROR(VLOOKUP($B5278,entity_labels!$B$2:$F$10000,2,FALSE), IFERROR(VLOOKUP($B5278,entity_labels_mc!$B$2:$F$10000,2,FALSE), ""))</f>
        <v>Nombre</v>
      </c>
      <c r="D5278" t="str">
        <f>IFERROR(VLOOKUP($B5278,entity_labels!$B$2:$F$10000,3,FALSE), IFERROR(VLOOKUP($B5278,entity_labels_mc!$B$2:$F$10000,3,FALSE), ""))</f>
        <v>Nom</v>
      </c>
      <c r="E5278" t="str">
        <f>IFERROR(VLOOKUP($B5278,entity_labels!$B$2:$F$10000,4,FALSE), IFERROR(VLOOKUP($B5278,entity_labels_mc!$B$2:$F$10000,4,FALSE), ""))</f>
        <v>名前</v>
      </c>
      <c r="F5278" t="str">
        <f>IFERROR(VLOOKUP($B5278,entity_labels!$B$2:$F$10000,5,FALSE), IFERROR(VLOOKUP($B5278,entity_labels_mc!$B$2:$F$10000,5,FALSE), ""))</f>
        <v>Name</v>
      </c>
      <c r="G5278" t="str">
        <f t="shared" si="82"/>
        <v>racsetDefinition_name=Name</v>
      </c>
    </row>
    <row r="5279" spans="1:7" x14ac:dyDescent="0.3">
      <c r="A5279" t="s">
        <v>7549</v>
      </c>
      <c r="B5279" t="str">
        <f>IFERROR(VLOOKUP($A5279,entity_labels_mc!$A$2:$F$10000,2,FALSE), "")</f>
        <v xml:space="preserve">Rac Definitions </v>
      </c>
      <c r="C5279" t="str">
        <f>IFERROR(VLOOKUP($B5279,entity_labels!$B$2:$F$10000,2,FALSE), IFERROR(VLOOKUP($B5279,entity_labels_mc!$B$2:$F$10000,2,FALSE), ""))</f>
        <v>Definiciones de RAC</v>
      </c>
      <c r="D5279" t="str">
        <f>IFERROR(VLOOKUP($B5279,entity_labels!$B$2:$F$10000,3,FALSE), IFERROR(VLOOKUP($B5279,entity_labels_mc!$B$2:$F$10000,3,FALSE), ""))</f>
        <v>Définitions de RAC</v>
      </c>
      <c r="E5279" t="str">
        <f>IFERROR(VLOOKUP($B5279,entity_labels!$B$2:$F$10000,4,FALSE), IFERROR(VLOOKUP($B5279,entity_labels_mc!$B$2:$F$10000,4,FALSE), ""))</f>
        <v>Rac の定義</v>
      </c>
      <c r="F5279" t="str">
        <f>IFERROR(VLOOKUP($B5279,entity_labels!$B$2:$F$10000,5,FALSE), IFERROR(VLOOKUP($B5279,entity_labels_mc!$B$2:$F$10000,5,FALSE), ""))</f>
        <v>RAC-Definitionen</v>
      </c>
      <c r="G5279" t="str">
        <f t="shared" si="82"/>
        <v>racsetDefinition_racDefinitions=RAC-Definitionen</v>
      </c>
    </row>
    <row r="5280" spans="1:7" x14ac:dyDescent="0.3">
      <c r="A5280" t="s">
        <v>7551</v>
      </c>
      <c r="B5280" t="str">
        <f>IFERROR(VLOOKUP($A5280,entity_labels_mc!$A$2:$F$10000,2,FALSE), "")</f>
        <v xml:space="preserve">Racset Group </v>
      </c>
      <c r="C5280" t="str">
        <f>IFERROR(VLOOKUP($B5280,entity_labels!$B$2:$F$10000,2,FALSE), IFERROR(VLOOKUP($B5280,entity_labels_mc!$B$2:$F$10000,2,FALSE), ""))</f>
        <v>Grupo Racset</v>
      </c>
      <c r="D5280" t="str">
        <f>IFERROR(VLOOKUP($B5280,entity_labels!$B$2:$F$10000,3,FALSE), IFERROR(VLOOKUP($B5280,entity_labels_mc!$B$2:$F$10000,3,FALSE), ""))</f>
        <v>Groupe Racset</v>
      </c>
      <c r="E5280" t="str">
        <f>IFERROR(VLOOKUP($B5280,entity_labels!$B$2:$F$10000,4,FALSE), IFERROR(VLOOKUP($B5280,entity_labels_mc!$B$2:$F$10000,4,FALSE), ""))</f>
        <v>Racset グループ</v>
      </c>
      <c r="F5280" t="str">
        <f>IFERROR(VLOOKUP($B5280,entity_labels!$B$2:$F$10000,5,FALSE), IFERROR(VLOOKUP($B5280,entity_labels_mc!$B$2:$F$10000,5,FALSE), ""))</f>
        <v>Racset Gruppe</v>
      </c>
      <c r="G5280" t="str">
        <f t="shared" si="82"/>
        <v>racsetDefinition_racsetGroup=Racset Gruppe</v>
      </c>
    </row>
    <row r="5281" spans="1:7" x14ac:dyDescent="0.3">
      <c r="A5281" t="s">
        <v>34879</v>
      </c>
      <c r="B5281" t="str">
        <f>IFERROR(VLOOKUP($A5281,entity_labels_mc!$A$2:$F$10000,2,FALSE), "")</f>
        <v xml:space="preserve">Soft Deleted On </v>
      </c>
      <c r="C5281" t="str">
        <f>IFERROR(VLOOKUP($B5281,entity_labels!$B$2:$F$10000,2,FALSE), IFERROR(VLOOKUP($B5281,entity_labels_mc!$B$2:$F$10000,2,FALSE), ""))</f>
        <v>Suave En Suprimido</v>
      </c>
      <c r="D5281" t="str">
        <f>IFERROR(VLOOKUP($B5281,entity_labels!$B$2:$F$10000,3,FALSE), IFERROR(VLOOKUP($B5281,entity_labels_mc!$B$2:$F$10000,3,FALSE), ""))</f>
        <v>Doux Annulée le</v>
      </c>
      <c r="E5281" t="str">
        <f>IFERROR(VLOOKUP($B5281,entity_labels!$B$2:$F$10000,4,FALSE), IFERROR(VLOOKUP($B5281,entity_labels_mc!$B$2:$F$10000,4,FALSE), ""))</f>
        <v>ソフト削除で</v>
      </c>
      <c r="F5281" t="str">
        <f>IFERROR(VLOOKUP($B5281,entity_labels!$B$2:$F$10000,5,FALSE), IFERROR(VLOOKUP($B5281,entity_labels_mc!$B$2:$F$10000,5,FALSE), ""))</f>
        <v>Soft Deleted On</v>
      </c>
      <c r="G5281" t="str">
        <f t="shared" si="82"/>
        <v>racsetDefinition_softDeletedOn=Soft Deleted On</v>
      </c>
    </row>
    <row r="5282" spans="1:7" x14ac:dyDescent="0.3">
      <c r="A5282" t="s">
        <v>7553</v>
      </c>
      <c r="B5282" t="str">
        <f>IFERROR(VLOOKUP($A5282,entity_labels_mc!$A$2:$F$10000,2,FALSE), "")</f>
        <v>RAC Set Evaluation</v>
      </c>
      <c r="C5282" t="str">
        <f>IFERROR(VLOOKUP($B5282,entity_labels!$B$2:$F$10000,2,FALSE), IFERROR(VLOOKUP($B5282,entity_labels_mc!$B$2:$F$10000,2,FALSE), ""))</f>
        <v>Evaluación RAC Set</v>
      </c>
      <c r="D5282" t="str">
        <f>IFERROR(VLOOKUP($B5282,entity_labels!$B$2:$F$10000,3,FALSE), IFERROR(VLOOKUP($B5282,entity_labels_mc!$B$2:$F$10000,3,FALSE), ""))</f>
        <v>RAC Set évaluation</v>
      </c>
      <c r="E5282" t="str">
        <f>IFERROR(VLOOKUP($B5282,entity_labels!$B$2:$F$10000,4,FALSE), IFERROR(VLOOKUP($B5282,entity_labels_mc!$B$2:$F$10000,4,FALSE), ""))</f>
        <v>RAC設定された評価</v>
      </c>
      <c r="F5282" t="str">
        <f>IFERROR(VLOOKUP($B5282,entity_labels!$B$2:$F$10000,5,FALSE), IFERROR(VLOOKUP($B5282,entity_labels_mc!$B$2:$F$10000,5,FALSE), ""))</f>
        <v>RAC Set Bewertung</v>
      </c>
      <c r="G5282" t="str">
        <f t="shared" si="82"/>
        <v>racsetEvaluation=RAC Set Bewertung</v>
      </c>
    </row>
    <row r="5283" spans="1:7" x14ac:dyDescent="0.3">
      <c r="A5283" t="s">
        <v>7554</v>
      </c>
      <c r="B5283" t="str">
        <f>IFERROR(VLOOKUP($A5283,entity_labels_mc!$A$2:$F$10000,2,FALSE), "")</f>
        <v xml:space="preserve">Automated </v>
      </c>
      <c r="C5283" t="str">
        <f>IFERROR(VLOOKUP($B5283,entity_labels!$B$2:$F$10000,2,FALSE), IFERROR(VLOOKUP($B5283,entity_labels_mc!$B$2:$F$10000,2,FALSE), ""))</f>
        <v>Automatizado</v>
      </c>
      <c r="D5283" t="str">
        <f>IFERROR(VLOOKUP($B5283,entity_labels!$B$2:$F$10000,3,FALSE), IFERROR(VLOOKUP($B5283,entity_labels_mc!$B$2:$F$10000,3,FALSE), ""))</f>
        <v>Automatisé</v>
      </c>
      <c r="E5283" t="str">
        <f>IFERROR(VLOOKUP($B5283,entity_labels!$B$2:$F$10000,4,FALSE), IFERROR(VLOOKUP($B5283,entity_labels_mc!$B$2:$F$10000,4,FALSE), ""))</f>
        <v>自動</v>
      </c>
      <c r="F5283" t="str">
        <f>IFERROR(VLOOKUP($B5283,entity_labels!$B$2:$F$10000,5,FALSE), IFERROR(VLOOKUP($B5283,entity_labels_mc!$B$2:$F$10000,5,FALSE), ""))</f>
        <v>Automatisierte</v>
      </c>
      <c r="G5283" t="str">
        <f t="shared" si="82"/>
        <v>racsetEvaluation_automated=Automatisierte</v>
      </c>
    </row>
    <row r="5284" spans="1:7" x14ac:dyDescent="0.3">
      <c r="A5284" t="s">
        <v>7556</v>
      </c>
      <c r="B5284" t="str">
        <f>IFERROR(VLOOKUP($A5284,entity_labels_mc!$A$2:$F$10000,2,FALSE), "")</f>
        <v xml:space="preserve">Comment Group </v>
      </c>
      <c r="C5284" t="str">
        <f>IFERROR(VLOOKUP($B5284,entity_labels!$B$2:$F$10000,2,FALSE), IFERROR(VLOOKUP($B5284,entity_labels_mc!$B$2:$F$10000,2,FALSE), ""))</f>
        <v>Grupo comentario</v>
      </c>
      <c r="D5284" t="str">
        <f>IFERROR(VLOOKUP($B5284,entity_labels!$B$2:$F$10000,3,FALSE), IFERROR(VLOOKUP($B5284,entity_labels_mc!$B$2:$F$10000,3,FALSE), ""))</f>
        <v>Commentaire de groupe</v>
      </c>
      <c r="E5284" t="str">
        <f>IFERROR(VLOOKUP($B5284,entity_labels!$B$2:$F$10000,4,FALSE), IFERROR(VLOOKUP($B5284,entity_labels_mc!$B$2:$F$10000,4,FALSE), ""))</f>
        <v>コメント グループ</v>
      </c>
      <c r="F5284" t="str">
        <f>IFERROR(VLOOKUP($B5284,entity_labels!$B$2:$F$10000,5,FALSE), IFERROR(VLOOKUP($B5284,entity_labels_mc!$B$2:$F$10000,5,FALSE), ""))</f>
        <v>Kommentar-Gruppe</v>
      </c>
      <c r="G5284" t="str">
        <f t="shared" si="82"/>
        <v>racsetEvaluation_commentGroup=Kommentar-Gruppe</v>
      </c>
    </row>
    <row r="5285" spans="1:7" x14ac:dyDescent="0.3">
      <c r="A5285" t="s">
        <v>7557</v>
      </c>
      <c r="B5285" t="str">
        <f>IFERROR(VLOOKUP($A5285,entity_labels_mc!$A$2:$F$10000,2,FALSE), "")</f>
        <v xml:space="preserve">Exception Authority </v>
      </c>
      <c r="C5285" t="str">
        <f>IFERROR(VLOOKUP($B5285,entity_labels!$B$2:$F$10000,2,FALSE), IFERROR(VLOOKUP($B5285,entity_labels_mc!$B$2:$F$10000,2,FALSE), ""))</f>
        <v>Autoridad de excepción</v>
      </c>
      <c r="D5285" t="str">
        <f>IFERROR(VLOOKUP($B5285,entity_labels!$B$2:$F$10000,3,FALSE), IFERROR(VLOOKUP($B5285,entity_labels_mc!$B$2:$F$10000,3,FALSE), ""))</f>
        <v>Autorité d'exception</v>
      </c>
      <c r="E5285" t="str">
        <f>IFERROR(VLOOKUP($B5285,entity_labels!$B$2:$F$10000,4,FALSE), IFERROR(VLOOKUP($B5285,entity_labels_mc!$B$2:$F$10000,4,FALSE), ""))</f>
        <v>例外の権限</v>
      </c>
      <c r="F5285" t="str">
        <f>IFERROR(VLOOKUP($B5285,entity_labels!$B$2:$F$10000,5,FALSE), IFERROR(VLOOKUP($B5285,entity_labels_mc!$B$2:$F$10000,5,FALSE), ""))</f>
        <v>Ausnahme-Behörde</v>
      </c>
      <c r="G5285" t="str">
        <f t="shared" si="82"/>
        <v>racsetEvaluation_exceptionAuthority=Ausnahme-Behörde</v>
      </c>
    </row>
    <row r="5286" spans="1:7" x14ac:dyDescent="0.3">
      <c r="A5286" t="s">
        <v>7558</v>
      </c>
      <c r="B5286" t="str">
        <f>IFERROR(VLOOKUP($A5286,entity_labels_mc!$A$2:$F$10000,2,FALSE), "")</f>
        <v xml:space="preserve">Exception Authority Value </v>
      </c>
      <c r="C5286" t="str">
        <f>IFERROR(VLOOKUP($B5286,entity_labels!$B$2:$F$10000,2,FALSE), IFERROR(VLOOKUP($B5286,entity_labels_mc!$B$2:$F$10000,2,FALSE), ""))</f>
        <v>Excepción autoridad valor</v>
      </c>
      <c r="D5286" t="str">
        <f>IFERROR(VLOOKUP($B5286,entity_labels!$B$2:$F$10000,3,FALSE), IFERROR(VLOOKUP($B5286,entity_labels_mc!$B$2:$F$10000,3,FALSE), ""))</f>
        <v>Valeur d'autorité exception</v>
      </c>
      <c r="E5286" t="str">
        <f>IFERROR(VLOOKUP($B5286,entity_labels!$B$2:$F$10000,4,FALSE), IFERROR(VLOOKUP($B5286,entity_labels_mc!$B$2:$F$10000,4,FALSE), ""))</f>
        <v>例外の機関の値</v>
      </c>
      <c r="F5286" t="str">
        <f>IFERROR(VLOOKUP($B5286,entity_labels!$B$2:$F$10000,5,FALSE), IFERROR(VLOOKUP($B5286,entity_labels_mc!$B$2:$F$10000,5,FALSE), ""))</f>
        <v>Wert der Ausnahme-Behörde</v>
      </c>
      <c r="G5286" t="str">
        <f t="shared" si="82"/>
        <v>racsetEvaluation_exceptionAuthorityValue=Wert der Ausnahme-Behörde</v>
      </c>
    </row>
    <row r="5287" spans="1:7" x14ac:dyDescent="0.3">
      <c r="A5287" t="s">
        <v>7560</v>
      </c>
      <c r="B5287" t="str">
        <f>IFERROR(VLOOKUP($A5287,entity_labels_mc!$A$2:$F$10000,2,FALSE), "")</f>
        <v xml:space="preserve">External Identifier </v>
      </c>
      <c r="C5287" t="str">
        <f>IFERROR(VLOOKUP($B5287,entity_labels!$B$2:$F$10000,2,FALSE), IFERROR(VLOOKUP($B5287,entity_labels_mc!$B$2:$F$10000,2,FALSE), ""))</f>
        <v>Identificador externo</v>
      </c>
      <c r="D5287" t="str">
        <f>IFERROR(VLOOKUP($B5287,entity_labels!$B$2:$F$10000,3,FALSE), IFERROR(VLOOKUP($B5287,entity_labels_mc!$B$2:$F$10000,3,FALSE), ""))</f>
        <v>Identificateur externe</v>
      </c>
      <c r="E5287" t="str">
        <f>IFERROR(VLOOKUP($B5287,entity_labels!$B$2:$F$10000,4,FALSE), IFERROR(VLOOKUP($B5287,entity_labels_mc!$B$2:$F$10000,4,FALSE), ""))</f>
        <v>外部識別子</v>
      </c>
      <c r="F5287" t="str">
        <f>IFERROR(VLOOKUP($B5287,entity_labels!$B$2:$F$10000,5,FALSE), IFERROR(VLOOKUP($B5287,entity_labels_mc!$B$2:$F$10000,5,FALSE), ""))</f>
        <v>Externe Bezeichner</v>
      </c>
      <c r="G5287" t="str">
        <f t="shared" si="82"/>
        <v>racsetEvaluation_externalIdentifier=Externe Bezeichner</v>
      </c>
    </row>
    <row r="5288" spans="1:7" x14ac:dyDescent="0.3">
      <c r="A5288" t="s">
        <v>7561</v>
      </c>
      <c r="B5288" t="str">
        <f>IFERROR(VLOOKUP($A5288,entity_labels_mc!$A$2:$F$10000,2,FALSE), "")</f>
        <v xml:space="preserve">Fail </v>
      </c>
      <c r="C5288" t="str">
        <f>IFERROR(VLOOKUP($B5288,entity_labels!$B$2:$F$10000,2,FALSE), IFERROR(VLOOKUP($B5288,entity_labels_mc!$B$2:$F$10000,2,FALSE), ""))</f>
        <v>Fail</v>
      </c>
      <c r="D5288" t="str">
        <f>IFERROR(VLOOKUP($B5288,entity_labels!$B$2:$F$10000,3,FALSE), IFERROR(VLOOKUP($B5288,entity_labels_mc!$B$2:$F$10000,3,FALSE), ""))</f>
        <v>En cas d'échec</v>
      </c>
      <c r="E5288" t="str">
        <f>IFERROR(VLOOKUP($B5288,entity_labels!$B$2:$F$10000,4,FALSE), IFERROR(VLOOKUP($B5288,entity_labels_mc!$B$2:$F$10000,4,FALSE), ""))</f>
        <v>失敗します。</v>
      </c>
      <c r="F5288" t="str">
        <f>IFERROR(VLOOKUP($B5288,entity_labels!$B$2:$F$10000,5,FALSE), IFERROR(VLOOKUP($B5288,entity_labels_mc!$B$2:$F$10000,5,FALSE), ""))</f>
        <v>Fail</v>
      </c>
      <c r="G5288" t="str">
        <f t="shared" si="82"/>
        <v>racsetEvaluation_fail=Fail</v>
      </c>
    </row>
    <row r="5289" spans="1:7" x14ac:dyDescent="0.3">
      <c r="A5289" t="s">
        <v>7562</v>
      </c>
      <c r="B5289" t="str">
        <f>IFERROR(VLOOKUP($A5289,entity_labels_mc!$A$2:$F$10000,2,FALSE), "")</f>
        <v xml:space="preserve">Na </v>
      </c>
      <c r="C5289" t="str">
        <f>IFERROR(VLOOKUP($B5289,entity_labels!$B$2:$F$10000,2,FALSE), IFERROR(VLOOKUP($B5289,entity_labels_mc!$B$2:$F$10000,2,FALSE), ""))</f>
        <v>Na</v>
      </c>
      <c r="D5289" t="str">
        <f>IFERROR(VLOOKUP($B5289,entity_labels!$B$2:$F$10000,3,FALSE), IFERROR(VLOOKUP($B5289,entity_labels_mc!$B$2:$F$10000,3,FALSE), ""))</f>
        <v>Na</v>
      </c>
      <c r="E5289" t="str">
        <f>IFERROR(VLOOKUP($B5289,entity_labels!$B$2:$F$10000,4,FALSE), IFERROR(VLOOKUP($B5289,entity_labels_mc!$B$2:$F$10000,4,FALSE), ""))</f>
        <v>Na</v>
      </c>
      <c r="F5289" t="str">
        <f>IFERROR(VLOOKUP($B5289,entity_labels!$B$2:$F$10000,5,FALSE), IFERROR(VLOOKUP($B5289,entity_labels_mc!$B$2:$F$10000,5,FALSE), ""))</f>
        <v>Na</v>
      </c>
      <c r="G5289" t="str">
        <f t="shared" si="82"/>
        <v>racsetEvaluation_na=Na</v>
      </c>
    </row>
    <row r="5290" spans="1:7" x14ac:dyDescent="0.3">
      <c r="A5290" t="s">
        <v>7564</v>
      </c>
      <c r="B5290" t="str">
        <f>IFERROR(VLOOKUP($A5290,entity_labels_mc!$A$2:$F$10000,2,FALSE), "")</f>
        <v xml:space="preserve">Pass </v>
      </c>
      <c r="C5290" t="str">
        <f>IFERROR(VLOOKUP($B5290,entity_labels!$B$2:$F$10000,2,FALSE), IFERROR(VLOOKUP($B5290,entity_labels_mc!$B$2:$F$10000,2,FALSE), ""))</f>
        <v>Pase</v>
      </c>
      <c r="D5290" t="str">
        <f>IFERROR(VLOOKUP($B5290,entity_labels!$B$2:$F$10000,3,FALSE), IFERROR(VLOOKUP($B5290,entity_labels_mc!$B$2:$F$10000,3,FALSE), ""))</f>
        <v>Pass</v>
      </c>
      <c r="E5290" t="str">
        <f>IFERROR(VLOOKUP($B5290,entity_labels!$B$2:$F$10000,4,FALSE), IFERROR(VLOOKUP($B5290,entity_labels_mc!$B$2:$F$10000,4,FALSE), ""))</f>
        <v>パス</v>
      </c>
      <c r="F5290" t="str">
        <f>IFERROR(VLOOKUP($B5290,entity_labels!$B$2:$F$10000,5,FALSE), IFERROR(VLOOKUP($B5290,entity_labels_mc!$B$2:$F$10000,5,FALSE), ""))</f>
        <v>Übergeben</v>
      </c>
      <c r="G5290" t="str">
        <f t="shared" si="82"/>
        <v>racsetEvaluation_pass=Übergeben</v>
      </c>
    </row>
    <row r="5291" spans="1:7" x14ac:dyDescent="0.3">
      <c r="A5291" t="s">
        <v>7565</v>
      </c>
      <c r="B5291" t="str">
        <f>IFERROR(VLOOKUP($A5291,entity_labels_mc!$A$2:$F$10000,2,FALSE), "")</f>
        <v xml:space="preserve">Rac Evaluations </v>
      </c>
      <c r="C5291" t="str">
        <f>IFERROR(VLOOKUP($B5291,entity_labels!$B$2:$F$10000,2,FALSE), IFERROR(VLOOKUP($B5291,entity_labels_mc!$B$2:$F$10000,2,FALSE), ""))</f>
        <v>Evaluaciones de RAC</v>
      </c>
      <c r="D5291" t="str">
        <f>IFERROR(VLOOKUP($B5291,entity_labels!$B$2:$F$10000,3,FALSE), IFERROR(VLOOKUP($B5291,entity_labels_mc!$B$2:$F$10000,3,FALSE), ""))</f>
        <v>Évaluations de RAC</v>
      </c>
      <c r="E5291" t="str">
        <f>IFERROR(VLOOKUP($B5291,entity_labels!$B$2:$F$10000,4,FALSE), IFERROR(VLOOKUP($B5291,entity_labels_mc!$B$2:$F$10000,4,FALSE), ""))</f>
        <v>Rac の評価</v>
      </c>
      <c r="F5291" t="str">
        <f>IFERROR(VLOOKUP($B5291,entity_labels!$B$2:$F$10000,5,FALSE), IFERROR(VLOOKUP($B5291,entity_labels_mc!$B$2:$F$10000,5,FALSE), ""))</f>
        <v>RAC-Bewertungen</v>
      </c>
      <c r="G5291" t="str">
        <f t="shared" si="82"/>
        <v>racsetEvaluation_racEvaluations=RAC-Bewertungen</v>
      </c>
    </row>
    <row r="5292" spans="1:7" x14ac:dyDescent="0.3">
      <c r="A5292" t="s">
        <v>7567</v>
      </c>
      <c r="B5292" t="str">
        <f>IFERROR(VLOOKUP($A5292,entity_labels_mc!$A$2:$F$10000,2,FALSE), "")</f>
        <v xml:space="preserve">Rac Number </v>
      </c>
      <c r="C5292" t="str">
        <f>IFERROR(VLOOKUP($B5292,entity_labels!$B$2:$F$10000,2,FALSE), IFERROR(VLOOKUP($B5292,entity_labels_mc!$B$2:$F$10000,2,FALSE), ""))</f>
        <v>Número de RAC</v>
      </c>
      <c r="D5292" t="str">
        <f>IFERROR(VLOOKUP($B5292,entity_labels!$B$2:$F$10000,3,FALSE), IFERROR(VLOOKUP($B5292,entity_labels_mc!$B$2:$F$10000,3,FALSE), ""))</f>
        <v>Nombre de RAC</v>
      </c>
      <c r="E5292" t="str">
        <f>IFERROR(VLOOKUP($B5292,entity_labels!$B$2:$F$10000,4,FALSE), IFERROR(VLOOKUP($B5292,entity_labels_mc!$B$2:$F$10000,4,FALSE), ""))</f>
        <v>Rac の数</v>
      </c>
      <c r="F5292" t="str">
        <f>IFERROR(VLOOKUP($B5292,entity_labels!$B$2:$F$10000,5,FALSE), IFERROR(VLOOKUP($B5292,entity_labels_mc!$B$2:$F$10000,5,FALSE), ""))</f>
        <v>RAC-Anzahl</v>
      </c>
      <c r="G5292" t="str">
        <f t="shared" si="82"/>
        <v>racsetEvaluation_racNumber=RAC-Anzahl</v>
      </c>
    </row>
    <row r="5293" spans="1:7" x14ac:dyDescent="0.3">
      <c r="A5293" t="s">
        <v>7568</v>
      </c>
      <c r="B5293" t="str">
        <f>IFERROR(VLOOKUP($A5293,entity_labels_mc!$A$2:$F$10000,2,FALSE), "")</f>
        <v xml:space="preserve">Racset Definition </v>
      </c>
      <c r="C5293" t="str">
        <f>IFERROR(VLOOKUP($B5293,entity_labels!$B$2:$F$10000,2,FALSE), IFERROR(VLOOKUP($B5293,entity_labels_mc!$B$2:$F$10000,2,FALSE), ""))</f>
        <v>Definición de Racset</v>
      </c>
      <c r="D5293" t="str">
        <f>IFERROR(VLOOKUP($B5293,entity_labels!$B$2:$F$10000,3,FALSE), IFERROR(VLOOKUP($B5293,entity_labels_mc!$B$2:$F$10000,3,FALSE), ""))</f>
        <v>Définition de Racset</v>
      </c>
      <c r="E5293" t="str">
        <f>IFERROR(VLOOKUP($B5293,entity_labels!$B$2:$F$10000,4,FALSE), IFERROR(VLOOKUP($B5293,entity_labels_mc!$B$2:$F$10000,4,FALSE), ""))</f>
        <v>Racset 定義</v>
      </c>
      <c r="F5293" t="str">
        <f>IFERROR(VLOOKUP($B5293,entity_labels!$B$2:$F$10000,5,FALSE), IFERROR(VLOOKUP($B5293,entity_labels_mc!$B$2:$F$10000,5,FALSE), ""))</f>
        <v>Racset Definition</v>
      </c>
      <c r="G5293" t="str">
        <f t="shared" si="82"/>
        <v>racsetEvaluation_racsetDefinition=Racset Definition</v>
      </c>
    </row>
    <row r="5294" spans="1:7" x14ac:dyDescent="0.3">
      <c r="A5294" t="s">
        <v>7569</v>
      </c>
      <c r="B5294" t="str">
        <f>IFERROR(VLOOKUP($A5294,entity_labels_mc!$A$2:$F$10000,2,FALSE), "")</f>
        <v xml:space="preserve">Ref Number </v>
      </c>
      <c r="C5294" t="str">
        <f>IFERROR(VLOOKUP($B5294,entity_labels!$B$2:$F$10000,2,FALSE), IFERROR(VLOOKUP($B5294,entity_labels_mc!$B$2:$F$10000,2,FALSE), ""))</f>
        <v>Número de referencia</v>
      </c>
      <c r="D5294" t="str">
        <f>IFERROR(VLOOKUP($B5294,entity_labels!$B$2:$F$10000,3,FALSE), IFERROR(VLOOKUP($B5294,entity_labels_mc!$B$2:$F$10000,3,FALSE), ""))</f>
        <v>Numéro de Réf</v>
      </c>
      <c r="E5294" t="str">
        <f>IFERROR(VLOOKUP($B5294,entity_labels!$B$2:$F$10000,4,FALSE), IFERROR(VLOOKUP($B5294,entity_labels_mc!$B$2:$F$10000,4,FALSE), ""))</f>
        <v>Ref の数</v>
      </c>
      <c r="F5294" t="str">
        <f>IFERROR(VLOOKUP($B5294,entity_labels!$B$2:$F$10000,5,FALSE), IFERROR(VLOOKUP($B5294,entity_labels_mc!$B$2:$F$10000,5,FALSE), ""))</f>
        <v>Referenznummer</v>
      </c>
      <c r="G5294" t="str">
        <f t="shared" si="82"/>
        <v>racsetEvaluation_refNumber=Referenznummer</v>
      </c>
    </row>
    <row r="5295" spans="1:7" x14ac:dyDescent="0.3">
      <c r="A5295" t="s">
        <v>7570</v>
      </c>
      <c r="B5295" t="str">
        <f>IFERROR(VLOOKUP($A5295,entity_labels_mc!$A$2:$F$10000,2,FALSE), "")</f>
        <v xml:space="preserve">Request </v>
      </c>
      <c r="C5295" t="str">
        <f>IFERROR(VLOOKUP($B5295,entity_labels!$B$2:$F$10000,2,FALSE), IFERROR(VLOOKUP($B5295,entity_labels_mc!$B$2:$F$10000,2,FALSE), ""))</f>
        <v>Petición</v>
      </c>
      <c r="D5295" t="str">
        <f>IFERROR(VLOOKUP($B5295,entity_labels!$B$2:$F$10000,3,FALSE), IFERROR(VLOOKUP($B5295,entity_labels_mc!$B$2:$F$10000,3,FALSE), ""))</f>
        <v>Demande</v>
      </c>
      <c r="E5295" t="str">
        <f>IFERROR(VLOOKUP($B5295,entity_labels!$B$2:$F$10000,4,FALSE), IFERROR(VLOOKUP($B5295,entity_labels_mc!$B$2:$F$10000,4,FALSE), ""))</f>
        <v>要求</v>
      </c>
      <c r="F5295" t="str">
        <f>IFERROR(VLOOKUP($B5295,entity_labels!$B$2:$F$10000,5,FALSE), IFERROR(VLOOKUP($B5295,entity_labels_mc!$B$2:$F$10000,5,FALSE), ""))</f>
        <v>Anfrage</v>
      </c>
      <c r="G5295" t="str">
        <f t="shared" si="82"/>
        <v>racsetEvaluation_request=Anfrage</v>
      </c>
    </row>
    <row r="5296" spans="1:7" x14ac:dyDescent="0.3">
      <c r="A5296" t="s">
        <v>34881</v>
      </c>
      <c r="B5296" t="str">
        <f>IFERROR(VLOOKUP($A5296,entity_labels_mc!$A$2:$F$10000,2,FALSE), "")</f>
        <v xml:space="preserve">Soft Deleted On </v>
      </c>
      <c r="C5296" t="str">
        <f>IFERROR(VLOOKUP($B5296,entity_labels!$B$2:$F$10000,2,FALSE), IFERROR(VLOOKUP($B5296,entity_labels_mc!$B$2:$F$10000,2,FALSE), ""))</f>
        <v>Suave En Suprimido</v>
      </c>
      <c r="D5296" t="str">
        <f>IFERROR(VLOOKUP($B5296,entity_labels!$B$2:$F$10000,3,FALSE), IFERROR(VLOOKUP($B5296,entity_labels_mc!$B$2:$F$10000,3,FALSE), ""))</f>
        <v>Doux Annulée le</v>
      </c>
      <c r="E5296" t="str">
        <f>IFERROR(VLOOKUP($B5296,entity_labels!$B$2:$F$10000,4,FALSE), IFERROR(VLOOKUP($B5296,entity_labels_mc!$B$2:$F$10000,4,FALSE), ""))</f>
        <v>ソフト削除で</v>
      </c>
      <c r="F5296" t="str">
        <f>IFERROR(VLOOKUP($B5296,entity_labels!$B$2:$F$10000,5,FALSE), IFERROR(VLOOKUP($B5296,entity_labels_mc!$B$2:$F$10000,5,FALSE), ""))</f>
        <v>Soft Deleted On</v>
      </c>
      <c r="G5296" t="str">
        <f t="shared" si="82"/>
        <v>racsetEvaluation_softDeletedOn=Soft Deleted On</v>
      </c>
    </row>
    <row r="5297" spans="1:7" x14ac:dyDescent="0.3">
      <c r="A5297" t="s">
        <v>7571</v>
      </c>
      <c r="B5297" t="str">
        <f>IFERROR(VLOOKUP($A5297,entity_labels_mc!$A$2:$F$10000,2,FALSE), "")</f>
        <v xml:space="preserve">Status </v>
      </c>
      <c r="C5297" t="str">
        <f>IFERROR(VLOOKUP($B5297,entity_labels!$B$2:$F$10000,2,FALSE), IFERROR(VLOOKUP($B5297,entity_labels_mc!$B$2:$F$10000,2,FALSE), ""))</f>
        <v>Estado</v>
      </c>
      <c r="D5297" t="str">
        <f>IFERROR(VLOOKUP($B5297,entity_labels!$B$2:$F$10000,3,FALSE), IFERROR(VLOOKUP($B5297,entity_labels_mc!$B$2:$F$10000,3,FALSE), ""))</f>
        <v>Statut</v>
      </c>
      <c r="E5297" t="str">
        <f>IFERROR(VLOOKUP($B5297,entity_labels!$B$2:$F$10000,4,FALSE), IFERROR(VLOOKUP($B5297,entity_labels_mc!$B$2:$F$10000,4,FALSE), ""))</f>
        <v>ステータス</v>
      </c>
      <c r="F5297" t="str">
        <f>IFERROR(VLOOKUP($B5297,entity_labels!$B$2:$F$10000,5,FALSE), IFERROR(VLOOKUP($B5297,entity_labels_mc!$B$2:$F$10000,5,FALSE), ""))</f>
        <v>Status</v>
      </c>
      <c r="G5297" t="str">
        <f t="shared" si="82"/>
        <v>racsetEvaluation_status=Status</v>
      </c>
    </row>
    <row r="5298" spans="1:7" x14ac:dyDescent="0.3">
      <c r="A5298" t="s">
        <v>7572</v>
      </c>
      <c r="B5298" t="str">
        <f>IFERROR(VLOOKUP($A5298,entity_labels_mc!$A$2:$F$10000,2,FALSE), "")</f>
        <v xml:space="preserve">Status Value </v>
      </c>
      <c r="C5298" t="str">
        <f>IFERROR(VLOOKUP($B5298,entity_labels!$B$2:$F$10000,2,FALSE), IFERROR(VLOOKUP($B5298,entity_labels_mc!$B$2:$F$10000,2,FALSE), ""))</f>
        <v>Valor de estado</v>
      </c>
      <c r="D5298" t="str">
        <f>IFERROR(VLOOKUP($B5298,entity_labels!$B$2:$F$10000,3,FALSE), IFERROR(VLOOKUP($B5298,entity_labels_mc!$B$2:$F$10000,3,FALSE), ""))</f>
        <v>Valeur d'État</v>
      </c>
      <c r="E5298" t="str">
        <f>IFERROR(VLOOKUP($B5298,entity_labels!$B$2:$F$10000,4,FALSE), IFERROR(VLOOKUP($B5298,entity_labels_mc!$B$2:$F$10000,4,FALSE), ""))</f>
        <v>ステータス値</v>
      </c>
      <c r="F5298" t="str">
        <f>IFERROR(VLOOKUP($B5298,entity_labels!$B$2:$F$10000,5,FALSE), IFERROR(VLOOKUP($B5298,entity_labels_mc!$B$2:$F$10000,5,FALSE), ""))</f>
        <v>Statuswert</v>
      </c>
      <c r="G5298" t="str">
        <f t="shared" si="82"/>
        <v>racsetEvaluation_statusValue=Statuswert</v>
      </c>
    </row>
    <row r="5299" spans="1:7" x14ac:dyDescent="0.3">
      <c r="A5299" t="s">
        <v>7574</v>
      </c>
      <c r="B5299" t="str">
        <f>IFERROR(VLOOKUP($A5299,entity_labels_mc!$A$2:$F$10000,2,FALSE), "")</f>
        <v xml:space="preserve">Version Number </v>
      </c>
      <c r="C5299" t="str">
        <f>IFERROR(VLOOKUP($B5299,entity_labels!$B$2:$F$10000,2,FALSE), IFERROR(VLOOKUP($B5299,entity_labels_mc!$B$2:$F$10000,2,FALSE), ""))</f>
        <v>Número de versión</v>
      </c>
      <c r="D5299" t="str">
        <f>IFERROR(VLOOKUP($B5299,entity_labels!$B$2:$F$10000,3,FALSE), IFERROR(VLOOKUP($B5299,entity_labels_mc!$B$2:$F$10000,3,FALSE), ""))</f>
        <v>Numéro de version</v>
      </c>
      <c r="E5299" t="str">
        <f>IFERROR(VLOOKUP($B5299,entity_labels!$B$2:$F$10000,4,FALSE), IFERROR(VLOOKUP($B5299,entity_labels_mc!$B$2:$F$10000,4,FALSE), ""))</f>
        <v>バージョン番号</v>
      </c>
      <c r="F5299" t="str">
        <f>IFERROR(VLOOKUP($B5299,entity_labels!$B$2:$F$10000,5,FALSE), IFERROR(VLOOKUP($B5299,entity_labels_mc!$B$2:$F$10000,5,FALSE), ""))</f>
        <v>Versionsnummer</v>
      </c>
      <c r="G5299" t="str">
        <f t="shared" si="82"/>
        <v>racsetEvaluation_versionNumber=Versionsnummer</v>
      </c>
    </row>
    <row r="5300" spans="1:7" x14ac:dyDescent="0.3">
      <c r="A5300" t="s">
        <v>7575</v>
      </c>
      <c r="B5300" t="str">
        <f>IFERROR(VLOOKUP($A5300,entity_labels_mc!$A$2:$F$10000,2,FALSE), "")</f>
        <v xml:space="preserve">Version Status </v>
      </c>
      <c r="C5300" t="str">
        <f>IFERROR(VLOOKUP($B5300,entity_labels!$B$2:$F$10000,2,FALSE), IFERROR(VLOOKUP($B5300,entity_labels_mc!$B$2:$F$10000,2,FALSE), ""))</f>
        <v>Versión Status</v>
      </c>
      <c r="D5300" t="str">
        <f>IFERROR(VLOOKUP($B5300,entity_labels!$B$2:$F$10000,3,FALSE), IFERROR(VLOOKUP($B5300,entity_labels_mc!$B$2:$F$10000,3,FALSE), ""))</f>
        <v>Statut de version</v>
      </c>
      <c r="E5300" t="str">
        <f>IFERROR(VLOOKUP($B5300,entity_labels!$B$2:$F$10000,4,FALSE), IFERROR(VLOOKUP($B5300,entity_labels_mc!$B$2:$F$10000,4,FALSE), ""))</f>
        <v>バージョンのステータス</v>
      </c>
      <c r="F5300" t="str">
        <f>IFERROR(VLOOKUP($B5300,entity_labels!$B$2:$F$10000,5,FALSE), IFERROR(VLOOKUP($B5300,entity_labels_mc!$B$2:$F$10000,5,FALSE), ""))</f>
        <v>Versionsstatus</v>
      </c>
      <c r="G5300" t="str">
        <f t="shared" si="82"/>
        <v>racsetEvaluation_versionStatus=Versionsstatus</v>
      </c>
    </row>
    <row r="5301" spans="1:7" x14ac:dyDescent="0.3">
      <c r="A5301" t="s">
        <v>7576</v>
      </c>
      <c r="B5301" t="str">
        <f>IFERROR(VLOOKUP($A5301,entity_labels_mc!$A$2:$F$10000,2,FALSE), "")</f>
        <v xml:space="preserve">Real Estate Collateral </v>
      </c>
      <c r="C5301" t="str">
        <f>IFERROR(VLOOKUP($B5301,entity_labels!$B$2:$F$10000,2,FALSE), IFERROR(VLOOKUP($B5301,entity_labels_mc!$B$2:$F$10000,2,FALSE), ""))</f>
        <v>Garantía de bienes raíces</v>
      </c>
      <c r="D5301" t="str">
        <f>IFERROR(VLOOKUP($B5301,entity_labels!$B$2:$F$10000,3,FALSE), IFERROR(VLOOKUP($B5301,entity_labels_mc!$B$2:$F$10000,3,FALSE), ""))</f>
        <v>Garantie de l'immobilier</v>
      </c>
      <c r="E5301" t="str">
        <f>IFERROR(VLOOKUP($B5301,entity_labels!$B$2:$F$10000,4,FALSE), IFERROR(VLOOKUP($B5301,entity_labels_mc!$B$2:$F$10000,4,FALSE), ""))</f>
        <v>不動産担保</v>
      </c>
      <c r="F5301" t="str">
        <f>IFERROR(VLOOKUP($B5301,entity_labels!$B$2:$F$10000,5,FALSE), IFERROR(VLOOKUP($B5301,entity_labels_mc!$B$2:$F$10000,5,FALSE), ""))</f>
        <v>Immobilien Sicherheiten</v>
      </c>
      <c r="G5301" t="str">
        <f t="shared" si="82"/>
        <v>realEstateCollateral=Immobilien Sicherheiten</v>
      </c>
    </row>
    <row r="5302" spans="1:7" x14ac:dyDescent="0.3">
      <c r="A5302" t="s">
        <v>34882</v>
      </c>
      <c r="B5302" t="str">
        <f>IFERROR(VLOOKUP($A5302,entity_labels_mc!$A$2:$F$10000,2,FALSE), "")</f>
        <v xml:space="preserve">Annual Property Taxes </v>
      </c>
      <c r="C5302" t="str">
        <f>IFERROR(VLOOKUP($B5302,entity_labels!$B$2:$F$10000,2,FALSE), IFERROR(VLOOKUP($B5302,entity_labels_mc!$B$2:$F$10000,2,FALSE), ""))</f>
        <v>Predial</v>
      </c>
      <c r="D5302" t="str">
        <f>IFERROR(VLOOKUP($B5302,entity_labels!$B$2:$F$10000,3,FALSE), IFERROR(VLOOKUP($B5302,entity_labels_mc!$B$2:$F$10000,3,FALSE), ""))</f>
        <v>Taxes foncières annuelles</v>
      </c>
      <c r="E5302" t="str">
        <f>IFERROR(VLOOKUP($B5302,entity_labels!$B$2:$F$10000,4,FALSE), IFERROR(VLOOKUP($B5302,entity_labels_mc!$B$2:$F$10000,4,FALSE), ""))</f>
        <v>年間固定資産税</v>
      </c>
      <c r="F5302" t="str">
        <f>IFERROR(VLOOKUP($B5302,entity_labels!$B$2:$F$10000,5,FALSE), IFERROR(VLOOKUP($B5302,entity_labels_mc!$B$2:$F$10000,5,FALSE), ""))</f>
        <v>Jährliche Grundsteuern</v>
      </c>
      <c r="G5302" t="str">
        <f t="shared" si="82"/>
        <v>realEstateCollateral_annualPropertyTaxes=Jährliche Grundsteuern</v>
      </c>
    </row>
    <row r="5303" spans="1:7" x14ac:dyDescent="0.3">
      <c r="A5303" t="s">
        <v>7577</v>
      </c>
      <c r="B5303" t="str">
        <f>IFERROR(VLOOKUP($A5303,entity_labels_mc!$A$2:$F$10000,2,FALSE), "")</f>
        <v xml:space="preserve">Appraisal Amount </v>
      </c>
      <c r="C5303" t="str">
        <f>IFERROR(VLOOKUP($B5303,entity_labels!$B$2:$F$10000,2,FALSE), IFERROR(VLOOKUP($B5303,entity_labels_mc!$B$2:$F$10000,2,FALSE), ""))</f>
        <v>Valoración cantidad</v>
      </c>
      <c r="D5303" t="str">
        <f>IFERROR(VLOOKUP($B5303,entity_labels!$B$2:$F$10000,3,FALSE), IFERROR(VLOOKUP($B5303,entity_labels_mc!$B$2:$F$10000,3,FALSE), ""))</f>
        <v>Montant de l'évaluation</v>
      </c>
      <c r="E5303" t="str">
        <f>IFERROR(VLOOKUP($B5303,entity_labels!$B$2:$F$10000,4,FALSE), IFERROR(VLOOKUP($B5303,entity_labels_mc!$B$2:$F$10000,4,FALSE), ""))</f>
        <v>鑑定評価額</v>
      </c>
      <c r="F5303" t="str">
        <f>IFERROR(VLOOKUP($B5303,entity_labels!$B$2:$F$10000,5,FALSE), IFERROR(VLOOKUP($B5303,entity_labels_mc!$B$2:$F$10000,5,FALSE), ""))</f>
        <v>Projektprüfung Betrag</v>
      </c>
      <c r="G5303" t="str">
        <f t="shared" si="82"/>
        <v>realEstateCollateral_appraisalAmount=Projektprüfung Betrag</v>
      </c>
    </row>
    <row r="5304" spans="1:7" x14ac:dyDescent="0.3">
      <c r="A5304" t="s">
        <v>7579</v>
      </c>
      <c r="B5304" t="str">
        <f>IFERROR(VLOOKUP($A5304,entity_labels_mc!$A$2:$F$10000,2,FALSE), "")</f>
        <v xml:space="preserve">Appraisal Date Ordered </v>
      </c>
      <c r="C5304" t="str">
        <f>IFERROR(VLOOKUP($B5304,entity_labels!$B$2:$F$10000,2,FALSE), IFERROR(VLOOKUP($B5304,entity_labels_mc!$B$2:$F$10000,2,FALSE), ""))</f>
        <v>Fecha de evaluación ordenado</v>
      </c>
      <c r="D5304" t="str">
        <f>IFERROR(VLOOKUP($B5304,entity_labels!$B$2:$F$10000,3,FALSE), IFERROR(VLOOKUP($B5304,entity_labels_mc!$B$2:$F$10000,3,FALSE), ""))</f>
        <v>Date de l'évaluation commandé</v>
      </c>
      <c r="E5304" t="str">
        <f>IFERROR(VLOOKUP($B5304,entity_labels!$B$2:$F$10000,4,FALSE), IFERROR(VLOOKUP($B5304,entity_labels_mc!$B$2:$F$10000,4,FALSE), ""))</f>
        <v>鑑定日を命じた</v>
      </c>
      <c r="F5304" t="str">
        <f>IFERROR(VLOOKUP($B5304,entity_labels!$B$2:$F$10000,5,FALSE), IFERROR(VLOOKUP($B5304,entity_labels_mc!$B$2:$F$10000,5,FALSE), ""))</f>
        <v>Bewertung Datum geordnet</v>
      </c>
      <c r="G5304" t="str">
        <f t="shared" si="82"/>
        <v>realEstateCollateral_appraisalDateOrdered=Bewertung Datum geordnet</v>
      </c>
    </row>
    <row r="5305" spans="1:7" x14ac:dyDescent="0.3">
      <c r="A5305" t="s">
        <v>7581</v>
      </c>
      <c r="B5305" t="str">
        <f>IFERROR(VLOOKUP($A5305,entity_labels_mc!$A$2:$F$10000,2,FALSE), "")</f>
        <v xml:space="preserve">Appraisal Date Received </v>
      </c>
      <c r="C5305" t="str">
        <f>IFERROR(VLOOKUP($B5305,entity_labels!$B$2:$F$10000,2,FALSE), IFERROR(VLOOKUP($B5305,entity_labels_mc!$B$2:$F$10000,2,FALSE), ""))</f>
        <v>Fecha de evaluación que recibe</v>
      </c>
      <c r="D5305" t="str">
        <f>IFERROR(VLOOKUP($B5305,entity_labels!$B$2:$F$10000,3,FALSE), IFERROR(VLOOKUP($B5305,entity_labels_mc!$B$2:$F$10000,3,FALSE), ""))</f>
        <v>Date de l'évaluation a reçu</v>
      </c>
      <c r="E5305" t="str">
        <f>IFERROR(VLOOKUP($B5305,entity_labels!$B$2:$F$10000,4,FALSE), IFERROR(VLOOKUP($B5305,entity_labels_mc!$B$2:$F$10000,4,FALSE), ""))</f>
        <v>受信した評価日付</v>
      </c>
      <c r="F5305" t="str">
        <f>IFERROR(VLOOKUP($B5305,entity_labels!$B$2:$F$10000,5,FALSE), IFERROR(VLOOKUP($B5305,entity_labels_mc!$B$2:$F$10000,5,FALSE), ""))</f>
        <v>Projektprüfung Eingangsdatum</v>
      </c>
      <c r="G5305" t="str">
        <f t="shared" si="82"/>
        <v>realEstateCollateral_appraisalDateReceived=Projektprüfung Eingangsdatum</v>
      </c>
    </row>
    <row r="5306" spans="1:7" x14ac:dyDescent="0.3">
      <c r="A5306" t="s">
        <v>7583</v>
      </c>
      <c r="B5306" t="str">
        <f>IFERROR(VLOOKUP($A5306,entity_labels_mc!$A$2:$F$10000,2,FALSE), "")</f>
        <v xml:space="preserve">Appraisal Method </v>
      </c>
      <c r="C5306" t="str">
        <f>IFERROR(VLOOKUP($B5306,entity_labels!$B$2:$F$10000,2,FALSE), IFERROR(VLOOKUP($B5306,entity_labels_mc!$B$2:$F$10000,2,FALSE), ""))</f>
        <v>Método de evaluación</v>
      </c>
      <c r="D5306" t="str">
        <f>IFERROR(VLOOKUP($B5306,entity_labels!$B$2:$F$10000,3,FALSE), IFERROR(VLOOKUP($B5306,entity_labels_mc!$B$2:$F$10000,3,FALSE), ""))</f>
        <v>Méthode d'évaluation</v>
      </c>
      <c r="E5306" t="str">
        <f>IFERROR(VLOOKUP($B5306,entity_labels!$B$2:$F$10000,4,FALSE), IFERROR(VLOOKUP($B5306,entity_labels_mc!$B$2:$F$10000,4,FALSE), ""))</f>
        <v>評価法</v>
      </c>
      <c r="F5306" t="str">
        <f>IFERROR(VLOOKUP($B5306,entity_labels!$B$2:$F$10000,5,FALSE), IFERROR(VLOOKUP($B5306,entity_labels_mc!$B$2:$F$10000,5,FALSE), ""))</f>
        <v>Projektprüfung-Methode</v>
      </c>
      <c r="G5306" t="str">
        <f t="shared" si="82"/>
        <v>realEstateCollateral_appraisalMethod=Projektprüfung-Methode</v>
      </c>
    </row>
    <row r="5307" spans="1:7" x14ac:dyDescent="0.3">
      <c r="A5307" t="s">
        <v>34884</v>
      </c>
      <c r="B5307" t="str">
        <f>IFERROR(VLOOKUP($A5307,entity_labels_mc!$A$2:$F$10000,2,FALSE), "")</f>
        <v xml:space="preserve">Appraisal Type </v>
      </c>
      <c r="C5307" t="str">
        <f>IFERROR(VLOOKUP($B5307,entity_labels!$B$2:$F$10000,2,FALSE), IFERROR(VLOOKUP($B5307,entity_labels_mc!$B$2:$F$10000,2,FALSE), ""))</f>
        <v>Tipo de evaluación</v>
      </c>
      <c r="D5307" t="str">
        <f>IFERROR(VLOOKUP($B5307,entity_labels!$B$2:$F$10000,3,FALSE), IFERROR(VLOOKUP($B5307,entity_labels_mc!$B$2:$F$10000,3,FALSE), ""))</f>
        <v>Appréciation type</v>
      </c>
      <c r="E5307" t="str">
        <f>IFERROR(VLOOKUP($B5307,entity_labels!$B$2:$F$10000,4,FALSE), IFERROR(VLOOKUP($B5307,entity_labels_mc!$B$2:$F$10000,4,FALSE), ""))</f>
        <v>鑑定タイプ</v>
      </c>
      <c r="F5307" t="str">
        <f>IFERROR(VLOOKUP($B5307,entity_labels!$B$2:$F$10000,5,FALSE), IFERROR(VLOOKUP($B5307,entity_labels_mc!$B$2:$F$10000,5,FALSE), ""))</f>
        <v>Beurteilungsart</v>
      </c>
      <c r="G5307" t="str">
        <f t="shared" si="82"/>
        <v>realEstateCollateral_appraisalType=Beurteilungsart</v>
      </c>
    </row>
    <row r="5308" spans="1:7" x14ac:dyDescent="0.3">
      <c r="A5308" t="s">
        <v>34885</v>
      </c>
      <c r="B5308" t="str">
        <f>IFERROR(VLOOKUP($A5308,entity_labels_mc!$A$2:$F$10000,2,FALSE), "")</f>
        <v xml:space="preserve">Building Condition </v>
      </c>
      <c r="C5308" t="str">
        <f>IFERROR(VLOOKUP($B5308,entity_labels!$B$2:$F$10000,2,FALSE), IFERROR(VLOOKUP($B5308,entity_labels_mc!$B$2:$F$10000,2,FALSE), ""))</f>
        <v>Edificio Condición</v>
      </c>
      <c r="D5308" t="str">
        <f>IFERROR(VLOOKUP($B5308,entity_labels!$B$2:$F$10000,3,FALSE), IFERROR(VLOOKUP($B5308,entity_labels_mc!$B$2:$F$10000,3,FALSE), ""))</f>
        <v>Bâtiment Condition</v>
      </c>
      <c r="E5308" t="str">
        <f>IFERROR(VLOOKUP($B5308,entity_labels!$B$2:$F$10000,4,FALSE), IFERROR(VLOOKUP($B5308,entity_labels_mc!$B$2:$F$10000,4,FALSE), ""))</f>
        <v>建物状況</v>
      </c>
      <c r="F5308" t="str">
        <f>IFERROR(VLOOKUP($B5308,entity_labels!$B$2:$F$10000,5,FALSE), IFERROR(VLOOKUP($B5308,entity_labels_mc!$B$2:$F$10000,5,FALSE), ""))</f>
        <v>Gebäudezustand</v>
      </c>
      <c r="G5308" t="str">
        <f t="shared" si="82"/>
        <v>realEstateCollateral_buildingCondition=Gebäudezustand</v>
      </c>
    </row>
    <row r="5309" spans="1:7" x14ac:dyDescent="0.3">
      <c r="A5309" t="s">
        <v>7585</v>
      </c>
      <c r="B5309" t="str">
        <f>IFERROR(VLOOKUP($A5309,entity_labels_mc!$A$2:$F$10000,2,FALSE), "")</f>
        <v xml:space="preserve">Census Tract </v>
      </c>
      <c r="C5309" t="str">
        <f>IFERROR(VLOOKUP($B5309,entity_labels!$B$2:$F$10000,2,FALSE), IFERROR(VLOOKUP($B5309,entity_labels_mc!$B$2:$F$10000,2,FALSE), ""))</f>
        <v>Tracto de censo</v>
      </c>
      <c r="D5309" t="str">
        <f>IFERROR(VLOOKUP($B5309,entity_labels!$B$2:$F$10000,3,FALSE), IFERROR(VLOOKUP($B5309,entity_labels_mc!$B$2:$F$10000,3,FALSE), ""))</f>
        <v>Secteur de recensement</v>
      </c>
      <c r="E5309" t="str">
        <f>IFERROR(VLOOKUP($B5309,entity_labels!$B$2:$F$10000,4,FALSE), IFERROR(VLOOKUP($B5309,entity_labels_mc!$B$2:$F$10000,4,FALSE), ""))</f>
        <v>人口調査地域</v>
      </c>
      <c r="F5309" t="str">
        <f>IFERROR(VLOOKUP($B5309,entity_labels!$B$2:$F$10000,5,FALSE), IFERROR(VLOOKUP($B5309,entity_labels_mc!$B$2:$F$10000,5,FALSE), ""))</f>
        <v>Census Tract</v>
      </c>
      <c r="G5309" t="str">
        <f t="shared" si="82"/>
        <v>realEstateCollateral_censusTract=Census Tract</v>
      </c>
    </row>
    <row r="5310" spans="1:7" x14ac:dyDescent="0.3">
      <c r="A5310" t="s">
        <v>7587</v>
      </c>
      <c r="B5310" t="str">
        <f>IFERROR(VLOOKUP($A5310,entity_labels_mc!$A$2:$F$10000,2,FALSE), "")</f>
        <v>Commerical Square Feet</v>
      </c>
      <c r="C5310" t="str">
        <f>IFERROR(VLOOKUP($B5310,entity_labels!$B$2:$F$10000,2,FALSE), IFERROR(VLOOKUP($B5310,entity_labels_mc!$B$2:$F$10000,2,FALSE), ""))</f>
        <v>Pies cuadrados commerical</v>
      </c>
      <c r="D5310" t="str">
        <f>IFERROR(VLOOKUP($B5310,entity_labels!$B$2:$F$10000,3,FALSE), IFERROR(VLOOKUP($B5310,entity_labels_mc!$B$2:$F$10000,3,FALSE), ""))</f>
        <v>Pieds carrés commerical</v>
      </c>
      <c r="E5310" t="str">
        <f>IFERROR(VLOOKUP($B5310,entity_labels!$B$2:$F$10000,4,FALSE), IFERROR(VLOOKUP($B5310,entity_labels_mc!$B$2:$F$10000,4,FALSE), ""))</f>
        <v>商業平方フィート</v>
      </c>
      <c r="F5310" t="str">
        <f>IFERROR(VLOOKUP($B5310,entity_labels!$B$2:$F$10000,5,FALSE), IFERROR(VLOOKUP($B5310,entity_labels_mc!$B$2:$F$10000,5,FALSE), ""))</f>
        <v>Commerical Square Feet</v>
      </c>
      <c r="G5310" t="str">
        <f t="shared" si="82"/>
        <v>realEstateCollateral_commercialSqFt=Commerical Square Feet</v>
      </c>
    </row>
    <row r="5311" spans="1:7" x14ac:dyDescent="0.3">
      <c r="A5311" t="s">
        <v>7589</v>
      </c>
      <c r="B5311" t="str">
        <f>IFERROR(VLOOKUP($A5311,entity_labels_mc!$A$2:$F$10000,2,FALSE), "")</f>
        <v xml:space="preserve">Date Constructed </v>
      </c>
      <c r="C5311" t="str">
        <f>IFERROR(VLOOKUP($B5311,entity_labels!$B$2:$F$10000,2,FALSE), IFERROR(VLOOKUP($B5311,entity_labels_mc!$B$2:$F$10000,2,FALSE), ""))</f>
        <v>Fecha de construcción</v>
      </c>
      <c r="D5311" t="str">
        <f>IFERROR(VLOOKUP($B5311,entity_labels!$B$2:$F$10000,3,FALSE), IFERROR(VLOOKUP($B5311,entity_labels_mc!$B$2:$F$10000,3,FALSE), ""))</f>
        <v>Date de construction</v>
      </c>
      <c r="E5311" t="str">
        <f>IFERROR(VLOOKUP($B5311,entity_labels!$B$2:$F$10000,4,FALSE), IFERROR(VLOOKUP($B5311,entity_labels_mc!$B$2:$F$10000,4,FALSE), ""))</f>
        <v>竣工年月</v>
      </c>
      <c r="F5311" t="str">
        <f>IFERROR(VLOOKUP($B5311,entity_labels!$B$2:$F$10000,5,FALSE), IFERROR(VLOOKUP($B5311,entity_labels_mc!$B$2:$F$10000,5,FALSE), ""))</f>
        <v>Datum gebaut</v>
      </c>
      <c r="G5311" t="str">
        <f t="shared" si="82"/>
        <v>realEstateCollateral_dateConstructed=Datum gebaut</v>
      </c>
    </row>
    <row r="5312" spans="1:7" x14ac:dyDescent="0.3">
      <c r="A5312" t="s">
        <v>7591</v>
      </c>
      <c r="B5312" t="str">
        <f>IFERROR(VLOOKUP($A5312,entity_labels_mc!$A$2:$F$10000,2,FALSE), "")</f>
        <v>Environmental Assessment Date Ordered</v>
      </c>
      <c r="C5312" t="str">
        <f>IFERROR(VLOOKUP($B5312,entity_labels!$B$2:$F$10000,2,FALSE), IFERROR(VLOOKUP($B5312,entity_labels_mc!$B$2:$F$10000,2,FALSE), ""))</f>
        <v>Fecha de evaluación ambiental ordenada</v>
      </c>
      <c r="D5312" t="str">
        <f>IFERROR(VLOOKUP($B5312,entity_labels!$B$2:$F$10000,3,FALSE), IFERROR(VLOOKUP($B5312,entity_labels_mc!$B$2:$F$10000,3,FALSE), ""))</f>
        <v>Date de l'évaluation environnementale a ordonné</v>
      </c>
      <c r="E5312" t="str">
        <f>IFERROR(VLOOKUP($B5312,entity_labels!$B$2:$F$10000,4,FALSE), IFERROR(VLOOKUP($B5312,entity_labels_mc!$B$2:$F$10000,4,FALSE), ""))</f>
        <v>環境影響評価日付を命じた</v>
      </c>
      <c r="F5312" t="str">
        <f>IFERROR(VLOOKUP($B5312,entity_labels!$B$2:$F$10000,5,FALSE), IFERROR(VLOOKUP($B5312,entity_labels_mc!$B$2:$F$10000,5,FALSE), ""))</f>
        <v>Umweltprüfung Datum geordnet</v>
      </c>
      <c r="G5312" t="str">
        <f t="shared" si="82"/>
        <v>realEstateCollateral_envAssessDateOrdered=Umweltprüfung Datum geordnet</v>
      </c>
    </row>
    <row r="5313" spans="1:7" x14ac:dyDescent="0.3">
      <c r="A5313" t="s">
        <v>7593</v>
      </c>
      <c r="B5313" t="str">
        <f>IFERROR(VLOOKUP($A5313,entity_labels_mc!$A$2:$F$10000,2,FALSE), "")</f>
        <v>Environmental Assessment Date Received</v>
      </c>
      <c r="C5313" t="str">
        <f>IFERROR(VLOOKUP($B5313,entity_labels!$B$2:$F$10000,2,FALSE), IFERROR(VLOOKUP($B5313,entity_labels_mc!$B$2:$F$10000,2,FALSE), ""))</f>
        <v>Fecha de evaluación ambiental que recibe</v>
      </c>
      <c r="D5313" t="str">
        <f>IFERROR(VLOOKUP($B5313,entity_labels!$B$2:$F$10000,3,FALSE), IFERROR(VLOOKUP($B5313,entity_labels_mc!$B$2:$F$10000,3,FALSE), ""))</f>
        <v>Date de l'évaluation environnementale a reçu</v>
      </c>
      <c r="E5313" t="str">
        <f>IFERROR(VLOOKUP($B5313,entity_labels!$B$2:$F$10000,4,FALSE), IFERROR(VLOOKUP($B5313,entity_labels_mc!$B$2:$F$10000,4,FALSE), ""))</f>
        <v>受信環境評価日付</v>
      </c>
      <c r="F5313" t="str">
        <f>IFERROR(VLOOKUP($B5313,entity_labels!$B$2:$F$10000,5,FALSE), IFERROR(VLOOKUP($B5313,entity_labels_mc!$B$2:$F$10000,5,FALSE), ""))</f>
        <v>Umweltprüfung Eingangsdatum</v>
      </c>
      <c r="G5313" t="str">
        <f t="shared" si="82"/>
        <v>realEstateCollateral_envAssessDateReceived=Umweltprüfung Eingangsdatum</v>
      </c>
    </row>
    <row r="5314" spans="1:7" x14ac:dyDescent="0.3">
      <c r="A5314" t="s">
        <v>7595</v>
      </c>
      <c r="B5314" t="str">
        <f>IFERROR(VLOOKUP($A5314,entity_labels_mc!$A$2:$F$10000,2,FALSE), "")</f>
        <v>Environmental Assessment Type</v>
      </c>
      <c r="C5314" t="str">
        <f>IFERROR(VLOOKUP($B5314,entity_labels!$B$2:$F$10000,2,FALSE), IFERROR(VLOOKUP($B5314,entity_labels_mc!$B$2:$F$10000,2,FALSE), ""))</f>
        <v>Tipo de evaluación ambiental</v>
      </c>
      <c r="D5314" t="str">
        <f>IFERROR(VLOOKUP($B5314,entity_labels!$B$2:$F$10000,3,FALSE), IFERROR(VLOOKUP($B5314,entity_labels_mc!$B$2:$F$10000,3,FALSE), ""))</f>
        <v>Type d'évaluation environnementale</v>
      </c>
      <c r="E5314" t="str">
        <f>IFERROR(VLOOKUP($B5314,entity_labels!$B$2:$F$10000,4,FALSE), IFERROR(VLOOKUP($B5314,entity_labels_mc!$B$2:$F$10000,4,FALSE), ""))</f>
        <v>環境評価の種類</v>
      </c>
      <c r="F5314" t="str">
        <f>IFERROR(VLOOKUP($B5314,entity_labels!$B$2:$F$10000,5,FALSE), IFERROR(VLOOKUP($B5314,entity_labels_mc!$B$2:$F$10000,5,FALSE), ""))</f>
        <v>Umweltprüfung Typ</v>
      </c>
      <c r="G5314" t="str">
        <f t="shared" si="82"/>
        <v>realEstateCollateral_envAssessType=Umweltprüfung Typ</v>
      </c>
    </row>
    <row r="5315" spans="1:7" x14ac:dyDescent="0.3">
      <c r="A5315" t="s">
        <v>7597</v>
      </c>
      <c r="B5315" t="str">
        <f>IFERROR(VLOOKUP($A5315,entity_labels_mc!$A$2:$F$10000,2,FALSE), "")</f>
        <v>Environmental Assessment Pass/Fail</v>
      </c>
      <c r="C5315" t="str">
        <f>IFERROR(VLOOKUP($B5315,entity_labels!$B$2:$F$10000,2,FALSE), IFERROR(VLOOKUP($B5315,entity_labels_mc!$B$2:$F$10000,2,FALSE), ""))</f>
        <v>Environmental Assessment Pass/Fail</v>
      </c>
      <c r="D5315" t="str">
        <f>IFERROR(VLOOKUP($B5315,entity_labels!$B$2:$F$10000,3,FALSE), IFERROR(VLOOKUP($B5315,entity_labels_mc!$B$2:$F$10000,3,FALSE), ""))</f>
        <v>Évaluation environnementale/échec</v>
      </c>
      <c r="E5315" t="str">
        <f>IFERROR(VLOOKUP($B5315,entity_labels!$B$2:$F$10000,4,FALSE), IFERROR(VLOOKUP($B5315,entity_labels_mc!$B$2:$F$10000,4,FALSE), ""))</f>
        <v>環境アセスメントの合格/不合格</v>
      </c>
      <c r="F5315" t="str">
        <f>IFERROR(VLOOKUP($B5315,entity_labels!$B$2:$F$10000,5,FALSE), IFERROR(VLOOKUP($B5315,entity_labels_mc!$B$2:$F$10000,5,FALSE), ""))</f>
        <v>Ökologische Bewertung bestanden/nicht bestanden</v>
      </c>
      <c r="G5315" t="str">
        <f t="shared" ref="G5315:G5378" si="83">CONCATENATE(A5315, "=",F5315)</f>
        <v>realEstateCollateral_envAssessment=Ökologische Bewertung bestanden/nicht bestanden</v>
      </c>
    </row>
    <row r="5316" spans="1:7" x14ac:dyDescent="0.3">
      <c r="A5316" t="s">
        <v>7599</v>
      </c>
      <c r="B5316" t="str">
        <f>IFERROR(VLOOKUP($A5316,entity_labels_mc!$A$2:$F$10000,2,FALSE), "")</f>
        <v xml:space="preserve">First Mortgage Lien </v>
      </c>
      <c r="C5316" t="str">
        <f>IFERROR(VLOOKUP($B5316,entity_labels!$B$2:$F$10000,2,FALSE), IFERROR(VLOOKUP($B5316,entity_labels_mc!$B$2:$F$10000,2,FALSE), ""))</f>
        <v>Primera hipoteca Lien</v>
      </c>
      <c r="D5316" t="str">
        <f>IFERROR(VLOOKUP($B5316,entity_labels!$B$2:$F$10000,3,FALSE), IFERROR(VLOOKUP($B5316,entity_labels_mc!$B$2:$F$10000,3,FALSE), ""))</f>
        <v>Privilège de hypothèque de premier</v>
      </c>
      <c r="E5316" t="str">
        <f>IFERROR(VLOOKUP($B5316,entity_labels!$B$2:$F$10000,4,FALSE), IFERROR(VLOOKUP($B5316,entity_labels_mc!$B$2:$F$10000,4,FALSE), ""))</f>
        <v>最初の抵当の先取特権</v>
      </c>
      <c r="F5316" t="str">
        <f>IFERROR(VLOOKUP($B5316,entity_labels!$B$2:$F$10000,5,FALSE), IFERROR(VLOOKUP($B5316,entity_labels_mc!$B$2:$F$10000,5,FALSE), ""))</f>
        <v>Erste Hypothek Lien</v>
      </c>
      <c r="G5316" t="str">
        <f t="shared" si="83"/>
        <v>realEstateCollateral_firstMortgageLien=Erste Hypothek Lien</v>
      </c>
    </row>
    <row r="5317" spans="1:7" x14ac:dyDescent="0.3">
      <c r="A5317" t="s">
        <v>7601</v>
      </c>
      <c r="B5317" t="str">
        <f>IFERROR(VLOOKUP($A5317,entity_labels_mc!$A$2:$F$10000,2,FALSE), "")</f>
        <v>Flood Certification Date Ordered</v>
      </c>
      <c r="C5317" t="str">
        <f>IFERROR(VLOOKUP($B5317,entity_labels!$B$2:$F$10000,2,FALSE), IFERROR(VLOOKUP($B5317,entity_labels_mc!$B$2:$F$10000,2,FALSE), ""))</f>
        <v>Fecha de certificación de inundación ordenada</v>
      </c>
      <c r="D5317" t="str">
        <f>IFERROR(VLOOKUP($B5317,entity_labels!$B$2:$F$10000,3,FALSE), IFERROR(VLOOKUP($B5317,entity_labels_mc!$B$2:$F$10000,3,FALSE), ""))</f>
        <v>Date de Certification de déluge ordonné</v>
      </c>
      <c r="E5317" t="str">
        <f>IFERROR(VLOOKUP($B5317,entity_labels!$B$2:$F$10000,4,FALSE), IFERROR(VLOOKUP($B5317,entity_labels_mc!$B$2:$F$10000,4,FALSE), ""))</f>
        <v>注文洪水認定日</v>
      </c>
      <c r="F5317" t="str">
        <f>IFERROR(VLOOKUP($B5317,entity_labels!$B$2:$F$10000,5,FALSE), IFERROR(VLOOKUP($B5317,entity_labels_mc!$B$2:$F$10000,5,FALSE), ""))</f>
        <v>Flut Zertifizierungsdatum bestellt</v>
      </c>
      <c r="G5317" t="str">
        <f t="shared" si="83"/>
        <v>realEstateCollateral_floodCertDateOrdered=Flut Zertifizierungsdatum bestellt</v>
      </c>
    </row>
    <row r="5318" spans="1:7" x14ac:dyDescent="0.3">
      <c r="A5318" t="s">
        <v>7603</v>
      </c>
      <c r="B5318" t="str">
        <f>IFERROR(VLOOKUP($A5318,entity_labels_mc!$A$2:$F$10000,2,FALSE), "")</f>
        <v>Flood Certification Date Received</v>
      </c>
      <c r="C5318" t="str">
        <f>IFERROR(VLOOKUP($B5318,entity_labels!$B$2:$F$10000,2,FALSE), IFERROR(VLOOKUP($B5318,entity_labels_mc!$B$2:$F$10000,2,FALSE), ""))</f>
        <v>Fecha de certificación de inundación recibida</v>
      </c>
      <c r="D5318" t="str">
        <f>IFERROR(VLOOKUP($B5318,entity_labels!$B$2:$F$10000,3,FALSE), IFERROR(VLOOKUP($B5318,entity_labels_mc!$B$2:$F$10000,3,FALSE), ""))</f>
        <v>Date de Certification d'inondation a reçu</v>
      </c>
      <c r="E5318" t="str">
        <f>IFERROR(VLOOKUP($B5318,entity_labels!$B$2:$F$10000,4,FALSE), IFERROR(VLOOKUP($B5318,entity_labels_mc!$B$2:$F$10000,4,FALSE), ""))</f>
        <v>受信した洪水証明日付</v>
      </c>
      <c r="F5318" t="str">
        <f>IFERROR(VLOOKUP($B5318,entity_labels!$B$2:$F$10000,5,FALSE), IFERROR(VLOOKUP($B5318,entity_labels_mc!$B$2:$F$10000,5,FALSE), ""))</f>
        <v>Flut-Zertifizierung erhalten</v>
      </c>
      <c r="G5318" t="str">
        <f t="shared" si="83"/>
        <v>realEstateCollateral_floodCertDateReceived=Flut-Zertifizierung erhalten</v>
      </c>
    </row>
    <row r="5319" spans="1:7" x14ac:dyDescent="0.3">
      <c r="A5319" t="s">
        <v>7605</v>
      </c>
      <c r="B5319" t="str">
        <f>IFERROR(VLOOKUP($A5319,entity_labels_mc!$A$2:$F$10000,2,FALSE), "")</f>
        <v>Flood Certification Number</v>
      </c>
      <c r="C5319" t="str">
        <f>IFERROR(VLOOKUP($B5319,entity_labels!$B$2:$F$10000,2,FALSE), IFERROR(VLOOKUP($B5319,entity_labels_mc!$B$2:$F$10000,2,FALSE), ""))</f>
        <v>Número de certificación de inundación</v>
      </c>
      <c r="D5319" t="str">
        <f>IFERROR(VLOOKUP($B5319,entity_labels!$B$2:$F$10000,3,FALSE), IFERROR(VLOOKUP($B5319,entity_labels_mc!$B$2:$F$10000,3,FALSE), ""))</f>
        <v>Numéro de Certification d'inondation</v>
      </c>
      <c r="E5319" t="str">
        <f>IFERROR(VLOOKUP($B5319,entity_labels!$B$2:$F$10000,4,FALSE), IFERROR(VLOOKUP($B5319,entity_labels_mc!$B$2:$F$10000,4,FALSE), ""))</f>
        <v>洪水認定番号</v>
      </c>
      <c r="F5319" t="str">
        <f>IFERROR(VLOOKUP($B5319,entity_labels!$B$2:$F$10000,5,FALSE), IFERROR(VLOOKUP($B5319,entity_labels_mc!$B$2:$F$10000,5,FALSE), ""))</f>
        <v>Flut-Zertifizierungsnummer</v>
      </c>
      <c r="G5319" t="str">
        <f t="shared" si="83"/>
        <v>realEstateCollateral_floodCertNumber=Flut-Zertifizierungsnummer</v>
      </c>
    </row>
    <row r="5320" spans="1:7" x14ac:dyDescent="0.3">
      <c r="A5320" t="s">
        <v>7607</v>
      </c>
      <c r="B5320" t="str">
        <f>IFERROR(VLOOKUP($A5320,entity_labels_mc!$A$2:$F$10000,2,FALSE), "")</f>
        <v>Vendor Name</v>
      </c>
      <c r="C5320" t="str">
        <f>IFERROR(VLOOKUP($B5320,entity_labels!$B$2:$F$10000,2,FALSE), IFERROR(VLOOKUP($B5320,entity_labels_mc!$B$2:$F$10000,2,FALSE), ""))</f>
        <v>Nombre del proveedor</v>
      </c>
      <c r="D5320" t="str">
        <f>IFERROR(VLOOKUP($B5320,entity_labels!$B$2:$F$10000,3,FALSE), IFERROR(VLOOKUP($B5320,entity_labels_mc!$B$2:$F$10000,3,FALSE), ""))</f>
        <v>Nom du vendeur</v>
      </c>
      <c r="E5320" t="str">
        <f>IFERROR(VLOOKUP($B5320,entity_labels!$B$2:$F$10000,4,FALSE), IFERROR(VLOOKUP($B5320,entity_labels_mc!$B$2:$F$10000,4,FALSE), ""))</f>
        <v>ベンダー名</v>
      </c>
      <c r="F5320" t="str">
        <f>IFERROR(VLOOKUP($B5320,entity_labels!$B$2:$F$10000,5,FALSE), IFERROR(VLOOKUP($B5320,entity_labels_mc!$B$2:$F$10000,5,FALSE), ""))</f>
        <v>Herstellernamen</v>
      </c>
      <c r="G5320" t="str">
        <f t="shared" si="83"/>
        <v>realEstateCollateral_floodCertVendorName=Herstellernamen</v>
      </c>
    </row>
    <row r="5321" spans="1:7" x14ac:dyDescent="0.3">
      <c r="A5321" t="s">
        <v>7609</v>
      </c>
      <c r="B5321" t="str">
        <f>IFERROR(VLOOKUP($A5321,entity_labels_mc!$A$2:$F$10000,2,FALSE), "")</f>
        <v xml:space="preserve">Flood Seq1 </v>
      </c>
      <c r="C5321" t="str">
        <f>IFERROR(VLOOKUP($B5321,entity_labels!$B$2:$F$10000,2,FALSE), IFERROR(VLOOKUP($B5321,entity_labels_mc!$B$2:$F$10000,2,FALSE), ""))</f>
        <v>Inundación Sec1</v>
      </c>
      <c r="D5321" t="str">
        <f>IFERROR(VLOOKUP($B5321,entity_labels!$B$2:$F$10000,3,FALSE), IFERROR(VLOOKUP($B5321,entity_labels_mc!$B$2:$F$10000,3,FALSE), ""))</f>
        <v>Inondation Seq1</v>
      </c>
      <c r="E5321" t="str">
        <f>IFERROR(VLOOKUP($B5321,entity_labels!$B$2:$F$10000,4,FALSE), IFERROR(VLOOKUP($B5321,entity_labels_mc!$B$2:$F$10000,4,FALSE), ""))</f>
        <v>洪水 Seq1</v>
      </c>
      <c r="F5321" t="str">
        <f>IFERROR(VLOOKUP($B5321,entity_labels!$B$2:$F$10000,5,FALSE), IFERROR(VLOOKUP($B5321,entity_labels_mc!$B$2:$F$10000,5,FALSE), ""))</f>
        <v>Flut Seq1</v>
      </c>
      <c r="G5321" t="str">
        <f t="shared" si="83"/>
        <v>realEstateCollateral_floodSeq1=Flut Seq1</v>
      </c>
    </row>
    <row r="5322" spans="1:7" x14ac:dyDescent="0.3">
      <c r="A5322" t="s">
        <v>7611</v>
      </c>
      <c r="B5322" t="str">
        <f>IFERROR(VLOOKUP($A5322,entity_labels_mc!$A$2:$F$10000,2,FALSE), "")</f>
        <v xml:space="preserve">Flood Seq2 </v>
      </c>
      <c r="C5322" t="str">
        <f>IFERROR(VLOOKUP($B5322,entity_labels!$B$2:$F$10000,2,FALSE), IFERROR(VLOOKUP($B5322,entity_labels_mc!$B$2:$F$10000,2,FALSE), ""))</f>
        <v>Inundación Sec2</v>
      </c>
      <c r="D5322" t="str">
        <f>IFERROR(VLOOKUP($B5322,entity_labels!$B$2:$F$10000,3,FALSE), IFERROR(VLOOKUP($B5322,entity_labels_mc!$B$2:$F$10000,3,FALSE), ""))</f>
        <v>Inondation Seq2</v>
      </c>
      <c r="E5322" t="str">
        <f>IFERROR(VLOOKUP($B5322,entity_labels!$B$2:$F$10000,4,FALSE), IFERROR(VLOOKUP($B5322,entity_labels_mc!$B$2:$F$10000,4,FALSE), ""))</f>
        <v>洪水 Seq2</v>
      </c>
      <c r="F5322" t="str">
        <f>IFERROR(VLOOKUP($B5322,entity_labels!$B$2:$F$10000,5,FALSE), IFERROR(VLOOKUP($B5322,entity_labels_mc!$B$2:$F$10000,5,FALSE), ""))</f>
        <v>Flut Seq2</v>
      </c>
      <c r="G5322" t="str">
        <f t="shared" si="83"/>
        <v>realEstateCollateral_floodSeq2=Flut Seq2</v>
      </c>
    </row>
    <row r="5323" spans="1:7" x14ac:dyDescent="0.3">
      <c r="A5323" t="s">
        <v>7613</v>
      </c>
      <c r="B5323" t="str">
        <f>IFERROR(VLOOKUP($A5323,entity_labels_mc!$A$2:$F$10000,2,FALSE), "")</f>
        <v xml:space="preserve">Flood Zone </v>
      </c>
      <c r="C5323" t="str">
        <f>IFERROR(VLOOKUP($B5323,entity_labels!$B$2:$F$10000,2,FALSE), IFERROR(VLOOKUP($B5323,entity_labels_mc!$B$2:$F$10000,2,FALSE), ""))</f>
        <v>Zona de inundación</v>
      </c>
      <c r="D5323" t="str">
        <f>IFERROR(VLOOKUP($B5323,entity_labels!$B$2:$F$10000,3,FALSE), IFERROR(VLOOKUP($B5323,entity_labels_mc!$B$2:$F$10000,3,FALSE), ""))</f>
        <v>Zone inondable</v>
      </c>
      <c r="E5323" t="str">
        <f>IFERROR(VLOOKUP($B5323,entity_labels!$B$2:$F$10000,4,FALSE), IFERROR(VLOOKUP($B5323,entity_labels_mc!$B$2:$F$10000,4,FALSE), ""))</f>
        <v>洪水ゾーン</v>
      </c>
      <c r="F5323" t="str">
        <f>IFERROR(VLOOKUP($B5323,entity_labels!$B$2:$F$10000,5,FALSE), IFERROR(VLOOKUP($B5323,entity_labels_mc!$B$2:$F$10000,5,FALSE), ""))</f>
        <v>Flood Zone</v>
      </c>
      <c r="G5323" t="str">
        <f t="shared" si="83"/>
        <v>realEstateCollateral_floodZone=Flood Zone</v>
      </c>
    </row>
    <row r="5324" spans="1:7" x14ac:dyDescent="0.3">
      <c r="A5324" t="s">
        <v>7615</v>
      </c>
      <c r="B5324" t="str">
        <f>IFERROR(VLOOKUP($A5324,entity_labels_mc!$A$2:$F$10000,2,FALSE), "")</f>
        <v xml:space="preserve">High Risk Property Type </v>
      </c>
      <c r="C5324" t="str">
        <f>IFERROR(VLOOKUP($B5324,entity_labels!$B$2:$F$10000,2,FALSE), IFERROR(VLOOKUP($B5324,entity_labels_mc!$B$2:$F$10000,2,FALSE), ""))</f>
        <v>Tipo de propiedad de alto riesgo</v>
      </c>
      <c r="D5324" t="str">
        <f>IFERROR(VLOOKUP($B5324,entity_labels!$B$2:$F$10000,3,FALSE), IFERROR(VLOOKUP($B5324,entity_labels_mc!$B$2:$F$10000,3,FALSE), ""))</f>
        <v>Type de propriété risque élevé</v>
      </c>
      <c r="E5324" t="str">
        <f>IFERROR(VLOOKUP($B5324,entity_labels!$B$2:$F$10000,4,FALSE), IFERROR(VLOOKUP($B5324,entity_labels_mc!$B$2:$F$10000,4,FALSE), ""))</f>
        <v>リスクの高いプロパティの型</v>
      </c>
      <c r="F5324" t="str">
        <f>IFERROR(VLOOKUP($B5324,entity_labels!$B$2:$F$10000,5,FALSE), IFERROR(VLOOKUP($B5324,entity_labels_mc!$B$2:$F$10000,5,FALSE), ""))</f>
        <v>Hohes Risiko Immobilienart</v>
      </c>
      <c r="G5324" t="str">
        <f t="shared" si="83"/>
        <v>realEstateCollateral_highRiskPropertyType=Hohes Risiko Immobilienart</v>
      </c>
    </row>
    <row r="5325" spans="1:7" x14ac:dyDescent="0.3">
      <c r="A5325" t="s">
        <v>34887</v>
      </c>
      <c r="B5325" t="str">
        <f>IFERROR(VLOOKUP($A5325,entity_labels_mc!$A$2:$F$10000,2,FALSE), "")</f>
        <v xml:space="preserve">Historical Use </v>
      </c>
      <c r="C5325" t="str">
        <f>IFERROR(VLOOKUP($B5325,entity_labels!$B$2:$F$10000,2,FALSE), IFERROR(VLOOKUP($B5325,entity_labels_mc!$B$2:$F$10000,2,FALSE), ""))</f>
        <v>Uso histórico</v>
      </c>
      <c r="D5325" t="str">
        <f>IFERROR(VLOOKUP($B5325,entity_labels!$B$2:$F$10000,3,FALSE), IFERROR(VLOOKUP($B5325,entity_labels_mc!$B$2:$F$10000,3,FALSE), ""))</f>
        <v>Utiliser historique</v>
      </c>
      <c r="E5325" t="str">
        <f>IFERROR(VLOOKUP($B5325,entity_labels!$B$2:$F$10000,4,FALSE), IFERROR(VLOOKUP($B5325,entity_labels_mc!$B$2:$F$10000,4,FALSE), ""))</f>
        <v>歴史的使用</v>
      </c>
      <c r="F5325" t="str">
        <f>IFERROR(VLOOKUP($B5325,entity_labels!$B$2:$F$10000,5,FALSE), IFERROR(VLOOKUP($B5325,entity_labels_mc!$B$2:$F$10000,5,FALSE), ""))</f>
        <v>Historische Verwendung</v>
      </c>
      <c r="G5325" t="str">
        <f t="shared" si="83"/>
        <v>realEstateCollateral_historicalUse=Historische Verwendung</v>
      </c>
    </row>
    <row r="5326" spans="1:7" x14ac:dyDescent="0.3">
      <c r="A5326" t="s">
        <v>34889</v>
      </c>
      <c r="B5326" t="str">
        <f>IFERROR(VLOOKUP($A5326,entity_labels_mc!$A$2:$F$10000,2,FALSE), "")</f>
        <v xml:space="preserve">Is A Converted Home </v>
      </c>
      <c r="C5326" t="str">
        <f>IFERROR(VLOOKUP($B5326,entity_labels!$B$2:$F$10000,2,FALSE), IFERROR(VLOOKUP($B5326,entity_labels_mc!$B$2:$F$10000,2,FALSE), ""))</f>
        <v>Es una casa convertida</v>
      </c>
      <c r="D5326" t="str">
        <f>IFERROR(VLOOKUP($B5326,entity_labels!$B$2:$F$10000,3,FALSE), IFERROR(VLOOKUP($B5326,entity_labels_mc!$B$2:$F$10000,3,FALSE), ""))</f>
        <v>Est un ancien Accueil</v>
      </c>
      <c r="E5326" t="str">
        <f>IFERROR(VLOOKUP($B5326,entity_labels!$B$2:$F$10000,4,FALSE), IFERROR(VLOOKUP($B5326,entity_labels_mc!$B$2:$F$10000,4,FALSE), ""))</f>
        <v>変換された家であります</v>
      </c>
      <c r="F5326" t="str">
        <f>IFERROR(VLOOKUP($B5326,entity_labels!$B$2:$F$10000,5,FALSE), IFERROR(VLOOKUP($B5326,entity_labels_mc!$B$2:$F$10000,5,FALSE), ""))</f>
        <v>Ist ein umgebautes Haus</v>
      </c>
      <c r="G5326" t="str">
        <f t="shared" si="83"/>
        <v>realEstateCollateral_isAConvertedHome=Ist ein umgebautes Haus</v>
      </c>
    </row>
    <row r="5327" spans="1:7" x14ac:dyDescent="0.3">
      <c r="A5327" t="s">
        <v>34891</v>
      </c>
      <c r="B5327" t="str">
        <f>IFERROR(VLOOKUP($A5327,entity_labels_mc!$A$2:$F$10000,2,FALSE), "")</f>
        <v xml:space="preserve">Is Onsite Parking </v>
      </c>
      <c r="C5327" t="str">
        <f>IFERROR(VLOOKUP($B5327,entity_labels!$B$2:$F$10000,2,FALSE), IFERROR(VLOOKUP($B5327,entity_labels_mc!$B$2:$F$10000,2,FALSE), ""))</f>
        <v>Es el estacionamiento en las instalaciones</v>
      </c>
      <c r="D5327" t="str">
        <f>IFERROR(VLOOKUP($B5327,entity_labels!$B$2:$F$10000,3,FALSE), IFERROR(VLOOKUP($B5327,entity_labels_mc!$B$2:$F$10000,3,FALSE), ""))</f>
        <v>Est Parking sur place</v>
      </c>
      <c r="E5327" t="str">
        <f>IFERROR(VLOOKUP($B5327,entity_labels!$B$2:$F$10000,4,FALSE), IFERROR(VLOOKUP($B5327,entity_labels_mc!$B$2:$F$10000,4,FALSE), ""))</f>
        <v>施設内のパーキングです</v>
      </c>
      <c r="F5327" t="str">
        <f>IFERROR(VLOOKUP($B5327,entity_labels!$B$2:$F$10000,5,FALSE), IFERROR(VLOOKUP($B5327,entity_labels_mc!$B$2:$F$10000,5,FALSE), ""))</f>
        <v>Ist vor Ort Parken</v>
      </c>
      <c r="G5327" t="str">
        <f t="shared" si="83"/>
        <v>realEstateCollateral_isOnsiteParking=Ist vor Ort Parken</v>
      </c>
    </row>
    <row r="5328" spans="1:7" x14ac:dyDescent="0.3">
      <c r="A5328" t="s">
        <v>34893</v>
      </c>
      <c r="B5328" t="str">
        <f>IFERROR(VLOOKUP($A5328,entity_labels_mc!$A$2:$F$10000,2,FALSE), "")</f>
        <v xml:space="preserve">Lien Position </v>
      </c>
      <c r="C5328" t="str">
        <f>IFERROR(VLOOKUP($B5328,entity_labels!$B$2:$F$10000,2,FALSE), IFERROR(VLOOKUP($B5328,entity_labels_mc!$B$2:$F$10000,2,FALSE), ""))</f>
        <v>Posición de gravamen</v>
      </c>
      <c r="D5328" t="str">
        <f>IFERROR(VLOOKUP($B5328,entity_labels!$B$2:$F$10000,3,FALSE), IFERROR(VLOOKUP($B5328,entity_labels_mc!$B$2:$F$10000,3,FALSE), ""))</f>
        <v>Position de privilège</v>
      </c>
      <c r="E5328" t="str">
        <f>IFERROR(VLOOKUP($B5328,entity_labels!$B$2:$F$10000,4,FALSE), IFERROR(VLOOKUP($B5328,entity_labels_mc!$B$2:$F$10000,4,FALSE), ""))</f>
        <v>先取特権の位置</v>
      </c>
      <c r="F5328" t="str">
        <f>IFERROR(VLOOKUP($B5328,entity_labels!$B$2:$F$10000,5,FALSE), IFERROR(VLOOKUP($B5328,entity_labels_mc!$B$2:$F$10000,5,FALSE), ""))</f>
        <v>Lien-Position</v>
      </c>
      <c r="G5328" t="str">
        <f t="shared" si="83"/>
        <v>realEstateCollateral_lienPosition=Lien-Position</v>
      </c>
    </row>
    <row r="5329" spans="1:7" x14ac:dyDescent="0.3">
      <c r="A5329" t="s">
        <v>7617</v>
      </c>
      <c r="B5329" t="str">
        <f>IFERROR(VLOOKUP($A5329,entity_labels_mc!$A$2:$F$10000,2,FALSE), "")</f>
        <v xml:space="preserve">Loan To Value </v>
      </c>
      <c r="C5329" t="str">
        <f>IFERROR(VLOOKUP($B5329,entity_labels!$B$2:$F$10000,2,FALSE), IFERROR(VLOOKUP($B5329,entity_labels_mc!$B$2:$F$10000,2,FALSE), ""))</f>
        <v>Préstamo a valor</v>
      </c>
      <c r="D5329" t="str">
        <f>IFERROR(VLOOKUP($B5329,entity_labels!$B$2:$F$10000,3,FALSE), IFERROR(VLOOKUP($B5329,entity_labels_mc!$B$2:$F$10000,3,FALSE), ""))</f>
        <v>Loan To Value</v>
      </c>
      <c r="E5329" t="str">
        <f>IFERROR(VLOOKUP($B5329,entity_labels!$B$2:$F$10000,4,FALSE), IFERROR(VLOOKUP($B5329,entity_labels_mc!$B$2:$F$10000,4,FALSE), ""))</f>
        <v>値への融資</v>
      </c>
      <c r="F5329" t="str">
        <f>IFERROR(VLOOKUP($B5329,entity_labels!$B$2:$F$10000,5,FALSE), IFERROR(VLOOKUP($B5329,entity_labels_mc!$B$2:$F$10000,5,FALSE), ""))</f>
        <v>Darlehen an Wert</v>
      </c>
      <c r="G5329" t="str">
        <f t="shared" si="83"/>
        <v>realEstateCollateral_loanToValue=Darlehen an Wert</v>
      </c>
    </row>
    <row r="5330" spans="1:7" x14ac:dyDescent="0.3">
      <c r="A5330" t="s">
        <v>7619</v>
      </c>
      <c r="B5330" t="str">
        <f>IFERROR(VLOOKUP($A5330,entity_labels_mc!$A$2:$F$10000,2,FALSE), "")</f>
        <v>Lot Size</v>
      </c>
      <c r="C5330" t="str">
        <f>IFERROR(VLOOKUP($B5330,entity_labels!$B$2:$F$10000,2,FALSE), IFERROR(VLOOKUP($B5330,entity_labels_mc!$B$2:$F$10000,2,FALSE), ""))</f>
        <v>Tamaño del lote</v>
      </c>
      <c r="D5330" t="str">
        <f>IFERROR(VLOOKUP($B5330,entity_labels!$B$2:$F$10000,3,FALSE), IFERROR(VLOOKUP($B5330,entity_labels_mc!$B$2:$F$10000,3,FALSE), ""))</f>
        <v>Taille du lot</v>
      </c>
      <c r="E5330" t="str">
        <f>IFERROR(VLOOKUP($B5330,entity_labels!$B$2:$F$10000,4,FALSE), IFERROR(VLOOKUP($B5330,entity_labels_mc!$B$2:$F$10000,4,FALSE), ""))</f>
        <v>多くのサイズ</v>
      </c>
      <c r="F5330" t="str">
        <f>IFERROR(VLOOKUP($B5330,entity_labels!$B$2:$F$10000,5,FALSE), IFERROR(VLOOKUP($B5330,entity_labels_mc!$B$2:$F$10000,5,FALSE), ""))</f>
        <v>Losgröße</v>
      </c>
      <c r="G5330" t="str">
        <f t="shared" si="83"/>
        <v>realEstateCollateral_lotSizeSqFt=Losgröße</v>
      </c>
    </row>
    <row r="5331" spans="1:7" x14ac:dyDescent="0.3">
      <c r="A5331" t="s">
        <v>34894</v>
      </c>
      <c r="B5331" t="str">
        <f>IFERROR(VLOOKUP($A5331,entity_labels_mc!$A$2:$F$10000,2,FALSE), "")</f>
        <v xml:space="preserve">Monthly Association Dues </v>
      </c>
      <c r="C5331" t="str">
        <f>IFERROR(VLOOKUP($B5331,entity_labels!$B$2:$F$10000,2,FALSE), IFERROR(VLOOKUP($B5331,entity_labels_mc!$B$2:$F$10000,2,FALSE), ""))</f>
        <v>Asociación Cuotas mensuales</v>
      </c>
      <c r="D5331" t="str">
        <f>IFERROR(VLOOKUP($B5331,entity_labels!$B$2:$F$10000,3,FALSE), IFERROR(VLOOKUP($B5331,entity_labels_mc!$B$2:$F$10000,3,FALSE), ""))</f>
        <v>Association cotisations mensuelles</v>
      </c>
      <c r="E5331" t="str">
        <f>IFERROR(VLOOKUP($B5331,entity_labels!$B$2:$F$10000,4,FALSE), IFERROR(VLOOKUP($B5331,entity_labels_mc!$B$2:$F$10000,4,FALSE), ""))</f>
        <v>毎月協会会費</v>
      </c>
      <c r="F5331" t="str">
        <f>IFERROR(VLOOKUP($B5331,entity_labels!$B$2:$F$10000,5,FALSE), IFERROR(VLOOKUP($B5331,entity_labels_mc!$B$2:$F$10000,5,FALSE), ""))</f>
        <v>Monatliche Verband Dues</v>
      </c>
      <c r="G5331" t="str">
        <f t="shared" si="83"/>
        <v>realEstateCollateral_monthlyAssociationDues=Monatliche Verband Dues</v>
      </c>
    </row>
    <row r="5332" spans="1:7" x14ac:dyDescent="0.3">
      <c r="A5332" t="s">
        <v>34896</v>
      </c>
      <c r="B5332" t="str">
        <f>IFERROR(VLOOKUP($A5332,entity_labels_mc!$A$2:$F$10000,2,FALSE), "")</f>
        <v xml:space="preserve">New Construction Project </v>
      </c>
      <c r="C5332" t="str">
        <f>IFERROR(VLOOKUP($B5332,entity_labels!$B$2:$F$10000,2,FALSE), IFERROR(VLOOKUP($B5332,entity_labels_mc!$B$2:$F$10000,2,FALSE), ""))</f>
        <v>Proyecto de nuevo edificio</v>
      </c>
      <c r="D5332" t="str">
        <f>IFERROR(VLOOKUP($B5332,entity_labels!$B$2:$F$10000,3,FALSE), IFERROR(VLOOKUP($B5332,entity_labels_mc!$B$2:$F$10000,3,FALSE), ""))</f>
        <v>Nouveau projet de construction</v>
      </c>
      <c r="E5332" t="str">
        <f>IFERROR(VLOOKUP($B5332,entity_labels!$B$2:$F$10000,4,FALSE), IFERROR(VLOOKUP($B5332,entity_labels_mc!$B$2:$F$10000,4,FALSE), ""))</f>
        <v>新しい建設プロジェクト</v>
      </c>
      <c r="F5332" t="str">
        <f>IFERROR(VLOOKUP($B5332,entity_labels!$B$2:$F$10000,5,FALSE), IFERROR(VLOOKUP($B5332,entity_labels_mc!$B$2:$F$10000,5,FALSE), ""))</f>
        <v>Neubauprojekt</v>
      </c>
      <c r="G5332" t="str">
        <f t="shared" si="83"/>
        <v>realEstateCollateral_newConstructionProject=Neubauprojekt</v>
      </c>
    </row>
    <row r="5333" spans="1:7" x14ac:dyDescent="0.3">
      <c r="A5333" t="s">
        <v>7621</v>
      </c>
      <c r="B5333" t="str">
        <f>IFERROR(VLOOKUP($A5333,entity_labels_mc!$A$2:$F$10000,2,FALSE), "")</f>
        <v xml:space="preserve">Number Of Units </v>
      </c>
      <c r="C5333" t="str">
        <f>IFERROR(VLOOKUP($B5333,entity_labels!$B$2:$F$10000,2,FALSE), IFERROR(VLOOKUP($B5333,entity_labels_mc!$B$2:$F$10000,2,FALSE), ""))</f>
        <v>Número de unidades</v>
      </c>
      <c r="D5333" t="str">
        <f>IFERROR(VLOOKUP($B5333,entity_labels!$B$2:$F$10000,3,FALSE), IFERROR(VLOOKUP($B5333,entity_labels_mc!$B$2:$F$10000,3,FALSE), ""))</f>
        <v>Nombre d'unités</v>
      </c>
      <c r="E5333" t="str">
        <f>IFERROR(VLOOKUP($B5333,entity_labels!$B$2:$F$10000,4,FALSE), IFERROR(VLOOKUP($B5333,entity_labels_mc!$B$2:$F$10000,4,FALSE), ""))</f>
        <v>単位数</v>
      </c>
      <c r="F5333" t="str">
        <f>IFERROR(VLOOKUP($B5333,entity_labels!$B$2:$F$10000,5,FALSE), IFERROR(VLOOKUP($B5333,entity_labels_mc!$B$2:$F$10000,5,FALSE), ""))</f>
        <v>Anzahl der Einheiten</v>
      </c>
      <c r="G5333" t="str">
        <f t="shared" si="83"/>
        <v>realEstateCollateral_numberOfUnits=Anzahl der Einheiten</v>
      </c>
    </row>
    <row r="5334" spans="1:7" x14ac:dyDescent="0.3">
      <c r="A5334" t="s">
        <v>34897</v>
      </c>
      <c r="B5334" t="str">
        <f>IFERROR(VLOOKUP($A5334,entity_labels_mc!$A$2:$F$10000,2,FALSE), "")</f>
        <v xml:space="preserve">Number Of Units CSF </v>
      </c>
      <c r="C5334" t="str">
        <f>IFERROR(VLOOKUP($B5334,entity_labels!$B$2:$F$10000,2,FALSE), IFERROR(VLOOKUP($B5334,entity_labels_mc!$B$2:$F$10000,2,FALSE), ""))</f>
        <v>Número de unidades de CSF</v>
      </c>
      <c r="D5334" t="str">
        <f>IFERROR(VLOOKUP($B5334,entity_labels!$B$2:$F$10000,3,FALSE), IFERROR(VLOOKUP($B5334,entity_labels_mc!$B$2:$F$10000,3,FALSE), ""))</f>
        <v>Nombre d'unités CSF</v>
      </c>
      <c r="E5334" t="str">
        <f>IFERROR(VLOOKUP($B5334,entity_labels!$B$2:$F$10000,4,FALSE), IFERROR(VLOOKUP($B5334,entity_labels_mc!$B$2:$F$10000,4,FALSE), ""))</f>
        <v>単位CSFの数</v>
      </c>
      <c r="F5334" t="str">
        <f>IFERROR(VLOOKUP($B5334,entity_labels!$B$2:$F$10000,5,FALSE), IFERROR(VLOOKUP($B5334,entity_labels_mc!$B$2:$F$10000,5,FALSE), ""))</f>
        <v>Anzahl der Einheiten CSF</v>
      </c>
      <c r="G5334" t="str">
        <f t="shared" si="83"/>
        <v>realEstateCollateral_numberOfUnitsCSF=Anzahl der Einheiten CSF</v>
      </c>
    </row>
    <row r="5335" spans="1:7" x14ac:dyDescent="0.3">
      <c r="A5335" t="s">
        <v>7623</v>
      </c>
      <c r="B5335" t="str">
        <f>IFERROR(VLOOKUP($A5335,entity_labels_mc!$A$2:$F$10000,2,FALSE), "")</f>
        <v xml:space="preserve">Occupancy </v>
      </c>
      <c r="C5335" t="str">
        <f>IFERROR(VLOOKUP($B5335,entity_labels!$B$2:$F$10000,2,FALSE), IFERROR(VLOOKUP($B5335,entity_labels_mc!$B$2:$F$10000,2,FALSE), ""))</f>
        <v>Ocupación</v>
      </c>
      <c r="D5335" t="str">
        <f>IFERROR(VLOOKUP($B5335,entity_labels!$B$2:$F$10000,3,FALSE), IFERROR(VLOOKUP($B5335,entity_labels_mc!$B$2:$F$10000,3,FALSE), ""))</f>
        <v>Occupation</v>
      </c>
      <c r="E5335" t="str">
        <f>IFERROR(VLOOKUP($B5335,entity_labels!$B$2:$F$10000,4,FALSE), IFERROR(VLOOKUP($B5335,entity_labels_mc!$B$2:$F$10000,4,FALSE), ""))</f>
        <v>占有</v>
      </c>
      <c r="F5335" t="str">
        <f>IFERROR(VLOOKUP($B5335,entity_labels!$B$2:$F$10000,5,FALSE), IFERROR(VLOOKUP($B5335,entity_labels_mc!$B$2:$F$10000,5,FALSE), ""))</f>
        <v>Belegung</v>
      </c>
      <c r="G5335" t="str">
        <f t="shared" si="83"/>
        <v>realEstateCollateral_occupancy=Belegung</v>
      </c>
    </row>
    <row r="5336" spans="1:7" x14ac:dyDescent="0.3">
      <c r="A5336" t="s">
        <v>7625</v>
      </c>
      <c r="B5336" t="str">
        <f>IFERROR(VLOOKUP($A5336,entity_labels_mc!$A$2:$F$10000,2,FALSE), "")</f>
        <v>Office Square Feet</v>
      </c>
      <c r="C5336" t="str">
        <f>IFERROR(VLOOKUP($B5336,entity_labels!$B$2:$F$10000,2,FALSE), IFERROR(VLOOKUP($B5336,entity_labels_mc!$B$2:$F$10000,2,FALSE), ""))</f>
        <v>Pies cuadrados de oficina</v>
      </c>
      <c r="D5336" t="str">
        <f>IFERROR(VLOOKUP($B5336,entity_labels!$B$2:$F$10000,3,FALSE), IFERROR(VLOOKUP($B5336,entity_labels_mc!$B$2:$F$10000,3,FALSE), ""))</f>
        <v>Pieds carrés de bureau</v>
      </c>
      <c r="E5336" t="str">
        <f>IFERROR(VLOOKUP($B5336,entity_labels!$B$2:$F$10000,4,FALSE), IFERROR(VLOOKUP($B5336,entity_labels_mc!$B$2:$F$10000,4,FALSE), ""))</f>
        <v>オフィス平方フィート</v>
      </c>
      <c r="F5336" t="str">
        <f>IFERROR(VLOOKUP($B5336,entity_labels!$B$2:$F$10000,5,FALSE), IFERROR(VLOOKUP($B5336,entity_labels_mc!$B$2:$F$10000,5,FALSE), ""))</f>
        <v>Office Square Feet</v>
      </c>
      <c r="G5336" t="str">
        <f t="shared" si="83"/>
        <v>realEstateCollateral_officeSqFt=Office Square Feet</v>
      </c>
    </row>
    <row r="5337" spans="1:7" x14ac:dyDescent="0.3">
      <c r="A5337" t="s">
        <v>7627</v>
      </c>
      <c r="B5337" t="str">
        <f>IFERROR(VLOOKUP($A5337,entity_labels_mc!$A$2:$F$10000,2,FALSE), "")</f>
        <v xml:space="preserve">Office Units </v>
      </c>
      <c r="C5337" t="str">
        <f>IFERROR(VLOOKUP($B5337,entity_labels!$B$2:$F$10000,2,FALSE), IFERROR(VLOOKUP($B5337,entity_labels_mc!$B$2:$F$10000,2,FALSE), ""))</f>
        <v>Unidades en la oficina</v>
      </c>
      <c r="D5337" t="str">
        <f>IFERROR(VLOOKUP($B5337,entity_labels!$B$2:$F$10000,3,FALSE), IFERROR(VLOOKUP($B5337,entity_labels_mc!$B$2:$F$10000,3,FALSE), ""))</f>
        <v>Unités de bureau</v>
      </c>
      <c r="E5337" t="str">
        <f>IFERROR(VLOOKUP($B5337,entity_labels!$B$2:$F$10000,4,FALSE), IFERROR(VLOOKUP($B5337,entity_labels_mc!$B$2:$F$10000,4,FALSE), ""))</f>
        <v>オフィス ユニット</v>
      </c>
      <c r="F5337" t="str">
        <f>IFERROR(VLOOKUP($B5337,entity_labels!$B$2:$F$10000,5,FALSE), IFERROR(VLOOKUP($B5337,entity_labels_mc!$B$2:$F$10000,5,FALSE), ""))</f>
        <v>Büroeinheiten</v>
      </c>
      <c r="G5337" t="str">
        <f t="shared" si="83"/>
        <v>realEstateCollateral_officeUnits=Büroeinheiten</v>
      </c>
    </row>
    <row r="5338" spans="1:7" x14ac:dyDescent="0.3">
      <c r="A5338" t="s">
        <v>7629</v>
      </c>
      <c r="B5338" t="str">
        <f>IFERROR(VLOOKUP($A5338,entity_labels_mc!$A$2:$F$10000,2,FALSE), "")</f>
        <v xml:space="preserve">Original Appraisal Amount </v>
      </c>
      <c r="C5338" t="str">
        <f>IFERROR(VLOOKUP($B5338,entity_labels!$B$2:$F$10000,2,FALSE), IFERROR(VLOOKUP($B5338,entity_labels_mc!$B$2:$F$10000,2,FALSE), ""))</f>
        <v>Cantidad de avalúo original</v>
      </c>
      <c r="D5338" t="str">
        <f>IFERROR(VLOOKUP($B5338,entity_labels!$B$2:$F$10000,3,FALSE), IFERROR(VLOOKUP($B5338,entity_labels_mc!$B$2:$F$10000,3,FALSE), ""))</f>
        <v>Somme d'évaluation initiale</v>
      </c>
      <c r="E5338" t="str">
        <f>IFERROR(VLOOKUP($B5338,entity_labels!$B$2:$F$10000,4,FALSE), IFERROR(VLOOKUP($B5338,entity_labels_mc!$B$2:$F$10000,4,FALSE), ""))</f>
        <v>元の鑑定評価額</v>
      </c>
      <c r="F5338" t="str">
        <f>IFERROR(VLOOKUP($B5338,entity_labels!$B$2:$F$10000,5,FALSE), IFERROR(VLOOKUP($B5338,entity_labels_mc!$B$2:$F$10000,5,FALSE), ""))</f>
        <v>Projektprüfung Ursprungsbetrag</v>
      </c>
      <c r="G5338" t="str">
        <f t="shared" si="83"/>
        <v>realEstateCollateral_originalAppraisalAmount=Projektprüfung Ursprungsbetrag</v>
      </c>
    </row>
    <row r="5339" spans="1:7" x14ac:dyDescent="0.3">
      <c r="A5339" t="s">
        <v>7631</v>
      </c>
      <c r="B5339" t="str">
        <f>IFERROR(VLOOKUP($A5339,entity_labels_mc!$A$2:$F$10000,2,FALSE), "")</f>
        <v xml:space="preserve">Other Property Details </v>
      </c>
      <c r="C5339" t="str">
        <f>IFERROR(VLOOKUP($B5339,entity_labels!$B$2:$F$10000,2,FALSE), IFERROR(VLOOKUP($B5339,entity_labels_mc!$B$2:$F$10000,2,FALSE), ""))</f>
        <v>Otros detalles de la propiedad</v>
      </c>
      <c r="D5339" t="str">
        <f>IFERROR(VLOOKUP($B5339,entity_labels!$B$2:$F$10000,3,FALSE), IFERROR(VLOOKUP($B5339,entity_labels_mc!$B$2:$F$10000,3,FALSE), ""))</f>
        <v>Autres détails de propriété</v>
      </c>
      <c r="E5339" t="str">
        <f>IFERROR(VLOOKUP($B5339,entity_labels!$B$2:$F$10000,4,FALSE), IFERROR(VLOOKUP($B5339,entity_labels_mc!$B$2:$F$10000,4,FALSE), ""))</f>
        <v>その他のプロパティの詳細</v>
      </c>
      <c r="F5339" t="str">
        <f>IFERROR(VLOOKUP($B5339,entity_labels!$B$2:$F$10000,5,FALSE), IFERROR(VLOOKUP($B5339,entity_labels_mc!$B$2:$F$10000,5,FALSE), ""))</f>
        <v>Andere Eigenschaft-Details</v>
      </c>
      <c r="G5339" t="str">
        <f t="shared" si="83"/>
        <v>realEstateCollateral_otherPropertyDetails=Andere Eigenschaft-Details</v>
      </c>
    </row>
    <row r="5340" spans="1:7" x14ac:dyDescent="0.3">
      <c r="A5340" t="s">
        <v>7633</v>
      </c>
      <c r="B5340" t="str">
        <f>IFERROR(VLOOKUP($A5340,entity_labels_mc!$A$2:$F$10000,2,FALSE), "")</f>
        <v xml:space="preserve">Other Units </v>
      </c>
      <c r="C5340" t="str">
        <f>IFERROR(VLOOKUP($B5340,entity_labels!$B$2:$F$10000,2,FALSE), IFERROR(VLOOKUP($B5340,entity_labels_mc!$B$2:$F$10000,2,FALSE), ""))</f>
        <v>Otras unidades</v>
      </c>
      <c r="D5340" t="str">
        <f>IFERROR(VLOOKUP($B5340,entity_labels!$B$2:$F$10000,3,FALSE), IFERROR(VLOOKUP($B5340,entity_labels_mc!$B$2:$F$10000,3,FALSE), ""))</f>
        <v>Autres unités</v>
      </c>
      <c r="E5340" t="str">
        <f>IFERROR(VLOOKUP($B5340,entity_labels!$B$2:$F$10000,4,FALSE), IFERROR(VLOOKUP($B5340,entity_labels_mc!$B$2:$F$10000,4,FALSE), ""))</f>
        <v>他の単位</v>
      </c>
      <c r="F5340" t="str">
        <f>IFERROR(VLOOKUP($B5340,entity_labels!$B$2:$F$10000,5,FALSE), IFERROR(VLOOKUP($B5340,entity_labels_mc!$B$2:$F$10000,5,FALSE), ""))</f>
        <v>Andere Einheiten</v>
      </c>
      <c r="G5340" t="str">
        <f t="shared" si="83"/>
        <v>realEstateCollateral_otherUnits=Andere Einheiten</v>
      </c>
    </row>
    <row r="5341" spans="1:7" x14ac:dyDescent="0.3">
      <c r="A5341" t="s">
        <v>34899</v>
      </c>
      <c r="B5341" t="str">
        <f>IFERROR(VLOOKUP($A5341,entity_labels_mc!$A$2:$F$10000,2,FALSE), "")</f>
        <v xml:space="preserve">Parcel No </v>
      </c>
      <c r="C5341" t="str">
        <f>IFERROR(VLOOKUP($B5341,entity_labels!$B$2:$F$10000,2,FALSE), IFERROR(VLOOKUP($B5341,entity_labels_mc!$B$2:$F$10000,2,FALSE), ""))</f>
        <v>Parcela n</v>
      </c>
      <c r="D5341" t="str">
        <f>IFERROR(VLOOKUP($B5341,entity_labels!$B$2:$F$10000,3,FALSE), IFERROR(VLOOKUP($B5341,entity_labels_mc!$B$2:$F$10000,3,FALSE), ""))</f>
        <v>Colis Non</v>
      </c>
      <c r="E5341" t="str">
        <f>IFERROR(VLOOKUP($B5341,entity_labels!$B$2:$F$10000,4,FALSE), IFERROR(VLOOKUP($B5341,entity_labels_mc!$B$2:$F$10000,4,FALSE), ""))</f>
        <v>小包はありません</v>
      </c>
      <c r="F5341" t="str">
        <f>IFERROR(VLOOKUP($B5341,entity_labels!$B$2:$F$10000,5,FALSE), IFERROR(VLOOKUP($B5341,entity_labels_mc!$B$2:$F$10000,5,FALSE), ""))</f>
        <v>Parcel Nein</v>
      </c>
      <c r="G5341" t="str">
        <f t="shared" si="83"/>
        <v>realEstateCollateral_parcelNo=Parcel Nein</v>
      </c>
    </row>
    <row r="5342" spans="1:7" x14ac:dyDescent="0.3">
      <c r="A5342" t="s">
        <v>7635</v>
      </c>
      <c r="B5342" t="str">
        <f>IFERROR(VLOOKUP($A5342,entity_labels_mc!$A$2:$F$10000,2,FALSE), "")</f>
        <v xml:space="preserve">Pct Owner Occupied </v>
      </c>
      <c r="C5342" t="str">
        <f>IFERROR(VLOOKUP($B5342,entity_labels!$B$2:$F$10000,2,FALSE), IFERROR(VLOOKUP($B5342,entity_labels_mc!$B$2:$F$10000,2,FALSE), ""))</f>
        <v>PCT propietario ocupado</v>
      </c>
      <c r="D5342" t="str">
        <f>IFERROR(VLOOKUP($B5342,entity_labels!$B$2:$F$10000,3,FALSE), IFERROR(VLOOKUP($B5342,entity_labels_mc!$B$2:$F$10000,3,FALSE), ""))</f>
        <v>PCT propriétaire occupé</v>
      </c>
      <c r="E5342" t="str">
        <f>IFERROR(VLOOKUP($B5342,entity_labels!$B$2:$F$10000,4,FALSE), IFERROR(VLOOKUP($B5342,entity_labels_mc!$B$2:$F$10000,4,FALSE), ""))</f>
        <v>Pct の所有者占有</v>
      </c>
      <c r="F5342" t="str">
        <f>IFERROR(VLOOKUP($B5342,entity_labels!$B$2:$F$10000,5,FALSE), IFERROR(VLOOKUP($B5342,entity_labels_mc!$B$2:$F$10000,5,FALSE), ""))</f>
        <v>PCT-Eigentümer besetzt</v>
      </c>
      <c r="G5342" t="str">
        <f t="shared" si="83"/>
        <v>realEstateCollateral_pctOwnerOccupied=PCT-Eigentümer besetzt</v>
      </c>
    </row>
    <row r="5343" spans="1:7" x14ac:dyDescent="0.3">
      <c r="A5343" t="s">
        <v>34901</v>
      </c>
      <c r="B5343" t="str">
        <f>IFERROR(VLOOKUP($A5343,entity_labels_mc!$A$2:$F$10000,2,FALSE), "")</f>
        <v xml:space="preserve">Phone No </v>
      </c>
      <c r="C5343" t="str">
        <f>IFERROR(VLOOKUP($B5343,entity_labels!$B$2:$F$10000,2,FALSE), IFERROR(VLOOKUP($B5343,entity_labels_mc!$B$2:$F$10000,2,FALSE), ""))</f>
        <v>Telefono no</v>
      </c>
      <c r="D5343" t="str">
        <f>IFERROR(VLOOKUP($B5343,entity_labels!$B$2:$F$10000,3,FALSE), IFERROR(VLOOKUP($B5343,entity_labels_mc!$B$2:$F$10000,3,FALSE), ""))</f>
        <v>Pas de téléphone</v>
      </c>
      <c r="E5343" t="str">
        <f>IFERROR(VLOOKUP($B5343,entity_labels!$B$2:$F$10000,4,FALSE), IFERROR(VLOOKUP($B5343,entity_labels_mc!$B$2:$F$10000,4,FALSE), ""))</f>
        <v>電話番号</v>
      </c>
      <c r="F5343" t="str">
        <f>IFERROR(VLOOKUP($B5343,entity_labels!$B$2:$F$10000,5,FALSE), IFERROR(VLOOKUP($B5343,entity_labels_mc!$B$2:$F$10000,5,FALSE), ""))</f>
        <v>Rufnr</v>
      </c>
      <c r="G5343" t="str">
        <f t="shared" si="83"/>
        <v>realEstateCollateral_phoneNo=Rufnr</v>
      </c>
    </row>
    <row r="5344" spans="1:7" x14ac:dyDescent="0.3">
      <c r="A5344" t="s">
        <v>7637</v>
      </c>
      <c r="B5344" t="str">
        <f>IFERROR(VLOOKUP($A5344,entity_labels_mc!$A$2:$F$10000,2,FALSE), "")</f>
        <v xml:space="preserve">Prepayment Penalty </v>
      </c>
      <c r="C5344" t="str">
        <f>IFERROR(VLOOKUP($B5344,entity_labels!$B$2:$F$10000,2,FALSE), IFERROR(VLOOKUP($B5344,entity_labels_mc!$B$2:$F$10000,2,FALSE), ""))</f>
        <v>Multa por pago anticipado</v>
      </c>
      <c r="D5344" t="str">
        <f>IFERROR(VLOOKUP($B5344,entity_labels!$B$2:$F$10000,3,FALSE), IFERROR(VLOOKUP($B5344,entity_labels_mc!$B$2:$F$10000,3,FALSE), ""))</f>
        <v>Pénalité pour remboursement anticipé</v>
      </c>
      <c r="E5344" t="str">
        <f>IFERROR(VLOOKUP($B5344,entity_labels!$B$2:$F$10000,4,FALSE), IFERROR(VLOOKUP($B5344,entity_labels_mc!$B$2:$F$10000,4,FALSE), ""))</f>
        <v>前払いペナルティ</v>
      </c>
      <c r="F5344" t="str">
        <f>IFERROR(VLOOKUP($B5344,entity_labels!$B$2:$F$10000,5,FALSE), IFERROR(VLOOKUP($B5344,entity_labels_mc!$B$2:$F$10000,5,FALSE), ""))</f>
        <v>Vorauszahlung Strafe</v>
      </c>
      <c r="G5344" t="str">
        <f t="shared" si="83"/>
        <v>realEstateCollateral_prepaymentPenalty=Vorauszahlung Strafe</v>
      </c>
    </row>
    <row r="5345" spans="1:7" x14ac:dyDescent="0.3">
      <c r="A5345" t="s">
        <v>34903</v>
      </c>
      <c r="B5345" t="str">
        <f>IFERROR(VLOOKUP($A5345,entity_labels_mc!$A$2:$F$10000,2,FALSE), "")</f>
        <v xml:space="preserve">Proj Details </v>
      </c>
      <c r="C5345" t="str">
        <f>IFERROR(VLOOKUP($B5345,entity_labels!$B$2:$F$10000,2,FALSE), IFERROR(VLOOKUP($B5345,entity_labels_mc!$B$2:$F$10000,2,FALSE), ""))</f>
        <v>Proy Detalles</v>
      </c>
      <c r="D5345" t="str">
        <f>IFERROR(VLOOKUP($B5345,entity_labels!$B$2:$F$10000,3,FALSE), IFERROR(VLOOKUP($B5345,entity_labels_mc!$B$2:$F$10000,3,FALSE), ""))</f>
        <v>Proj Détails</v>
      </c>
      <c r="E5345" t="str">
        <f>IFERROR(VLOOKUP($B5345,entity_labels!$B$2:$F$10000,4,FALSE), IFERROR(VLOOKUP($B5345,entity_labels_mc!$B$2:$F$10000,4,FALSE), ""))</f>
        <v>projの詳細</v>
      </c>
      <c r="F5345" t="str">
        <f>IFERROR(VLOOKUP($B5345,entity_labels!$B$2:$F$10000,5,FALSE), IFERROR(VLOOKUP($B5345,entity_labels_mc!$B$2:$F$10000,5,FALSE), ""))</f>
        <v>Proj-Details</v>
      </c>
      <c r="G5345" t="str">
        <f t="shared" si="83"/>
        <v>realEstateCollateral_projDetails=Proj-Details</v>
      </c>
    </row>
    <row r="5346" spans="1:7" x14ac:dyDescent="0.3">
      <c r="A5346" t="s">
        <v>7639</v>
      </c>
      <c r="B5346" t="str">
        <f>IFERROR(VLOOKUP($A5346,entity_labels_mc!$A$2:$F$10000,2,FALSE), "")</f>
        <v xml:space="preserve">Property Description </v>
      </c>
      <c r="C5346" t="str">
        <f>IFERROR(VLOOKUP($B5346,entity_labels!$B$2:$F$10000,2,FALSE), IFERROR(VLOOKUP($B5346,entity_labels_mc!$B$2:$F$10000,2,FALSE), ""))</f>
        <v>Descripción del Hotel</v>
      </c>
      <c r="D5346" t="str">
        <f>IFERROR(VLOOKUP($B5346,entity_labels!$B$2:$F$10000,3,FALSE), IFERROR(VLOOKUP($B5346,entity_labels_mc!$B$2:$F$10000,3,FALSE), ""))</f>
        <v>Description de la propriété</v>
      </c>
      <c r="E5346" t="str">
        <f>IFERROR(VLOOKUP($B5346,entity_labels!$B$2:$F$10000,4,FALSE), IFERROR(VLOOKUP($B5346,entity_labels_mc!$B$2:$F$10000,4,FALSE), ""))</f>
        <v>プロパティの説明</v>
      </c>
      <c r="F5346" t="str">
        <f>IFERROR(VLOOKUP($B5346,entity_labels!$B$2:$F$10000,5,FALSE), IFERROR(VLOOKUP($B5346,entity_labels_mc!$B$2:$F$10000,5,FALSE), ""))</f>
        <v>Hotelbeschreibung</v>
      </c>
      <c r="G5346" t="str">
        <f t="shared" si="83"/>
        <v>realEstateCollateral_propertyDescription=Hotelbeschreibung</v>
      </c>
    </row>
    <row r="5347" spans="1:7" x14ac:dyDescent="0.3">
      <c r="A5347" t="s">
        <v>7641</v>
      </c>
      <c r="B5347" t="str">
        <f>IFERROR(VLOOKUP($A5347,entity_labels_mc!$A$2:$F$10000,2,FALSE), "")</f>
        <v xml:space="preserve">Property Type </v>
      </c>
      <c r="C5347" t="str">
        <f>IFERROR(VLOOKUP($B5347,entity_labels!$B$2:$F$10000,2,FALSE), IFERROR(VLOOKUP($B5347,entity_labels_mc!$B$2:$F$10000,2,FALSE), ""))</f>
        <v>Tipo de propiedad</v>
      </c>
      <c r="D5347" t="str">
        <f>IFERROR(VLOOKUP($B5347,entity_labels!$B$2:$F$10000,3,FALSE), IFERROR(VLOOKUP($B5347,entity_labels_mc!$B$2:$F$10000,3,FALSE), ""))</f>
        <v>Type de propriété</v>
      </c>
      <c r="E5347" t="str">
        <f>IFERROR(VLOOKUP($B5347,entity_labels!$B$2:$F$10000,4,FALSE), IFERROR(VLOOKUP($B5347,entity_labels_mc!$B$2:$F$10000,4,FALSE), ""))</f>
        <v>プロパティの型</v>
      </c>
      <c r="F5347" t="str">
        <f>IFERROR(VLOOKUP($B5347,entity_labels!$B$2:$F$10000,5,FALSE), IFERROR(VLOOKUP($B5347,entity_labels_mc!$B$2:$F$10000,5,FALSE), ""))</f>
        <v>Immobilienart</v>
      </c>
      <c r="G5347" t="str">
        <f t="shared" si="83"/>
        <v>realEstateCollateral_propertyType=Immobilienart</v>
      </c>
    </row>
    <row r="5348" spans="1:7" x14ac:dyDescent="0.3">
      <c r="A5348" t="s">
        <v>34905</v>
      </c>
      <c r="B5348" t="str">
        <f>IFERROR(VLOOKUP($A5348,entity_labels_mc!$A$2:$F$10000,2,FALSE), "")</f>
        <v xml:space="preserve">Recent Appraisal Date </v>
      </c>
      <c r="C5348" t="str">
        <f>IFERROR(VLOOKUP($B5348,entity_labels!$B$2:$F$10000,2,FALSE), IFERROR(VLOOKUP($B5348,entity_labels_mc!$B$2:$F$10000,2,FALSE), ""))</f>
        <v>Reciente Valoración Fecha</v>
      </c>
      <c r="D5348" t="str">
        <f>IFERROR(VLOOKUP($B5348,entity_labels!$B$2:$F$10000,3,FALSE), IFERROR(VLOOKUP($B5348,entity_labels_mc!$B$2:$F$10000,3,FALSE), ""))</f>
        <v>Évaluation récente date</v>
      </c>
      <c r="E5348" t="str">
        <f>IFERROR(VLOOKUP($B5348,entity_labels!$B$2:$F$10000,4,FALSE), IFERROR(VLOOKUP($B5348,entity_labels_mc!$B$2:$F$10000,4,FALSE), ""))</f>
        <v>最近の鑑定日</v>
      </c>
      <c r="F5348" t="str">
        <f>IFERROR(VLOOKUP($B5348,entity_labels!$B$2:$F$10000,5,FALSE), IFERROR(VLOOKUP($B5348,entity_labels_mc!$B$2:$F$10000,5,FALSE), ""))</f>
        <v>Neueste Appraisal Datum</v>
      </c>
      <c r="G5348" t="str">
        <f t="shared" si="83"/>
        <v>realEstateCollateral_recentAppraisalDate=Neueste Appraisal Datum</v>
      </c>
    </row>
    <row r="5349" spans="1:7" x14ac:dyDescent="0.3">
      <c r="A5349" t="s">
        <v>7643</v>
      </c>
      <c r="B5349" t="str">
        <f>IFERROR(VLOOKUP($A5349,entity_labels_mc!$A$2:$F$10000,2,FALSE), "")</f>
        <v>Building Rentable Square Feet</v>
      </c>
      <c r="C5349" t="str">
        <f>IFERROR(VLOOKUP($B5349,entity_labels!$B$2:$F$10000,2,FALSE), IFERROR(VLOOKUP($B5349,entity_labels_mc!$B$2:$F$10000,2,FALSE), ""))</f>
        <v>Edificio pies cuadrados alquilables</v>
      </c>
      <c r="D5349" t="str">
        <f>IFERROR(VLOOKUP($B5349,entity_labels!$B$2:$F$10000,3,FALSE), IFERROR(VLOOKUP($B5349,entity_labels_mc!$B$2:$F$10000,3,FALSE), ""))</f>
        <v>Pieds carrés disponible à la location de bâtiment</v>
      </c>
      <c r="E5349" t="str">
        <f>IFERROR(VLOOKUP($B5349,entity_labels!$B$2:$F$10000,4,FALSE), IFERROR(VLOOKUP($B5349,entity_labels_mc!$B$2:$F$10000,4,FALSE), ""))</f>
        <v>建物賃貸可能平方フィート</v>
      </c>
      <c r="F5349" t="str">
        <f>IFERROR(VLOOKUP($B5349,entity_labels!$B$2:$F$10000,5,FALSE), IFERROR(VLOOKUP($B5349,entity_labels_mc!$B$2:$F$10000,5,FALSE), ""))</f>
        <v>Gebäude vermietbar Quadrat-Fuß</v>
      </c>
      <c r="G5349" t="str">
        <f t="shared" si="83"/>
        <v>realEstateCollateral_rentalSqFt=Gebäude vermietbar Quadrat-Fuß</v>
      </c>
    </row>
    <row r="5350" spans="1:7" x14ac:dyDescent="0.3">
      <c r="A5350" t="s">
        <v>7645</v>
      </c>
      <c r="B5350" t="str">
        <f>IFERROR(VLOOKUP($A5350,entity_labels_mc!$A$2:$F$10000,2,FALSE), "")</f>
        <v>Resident Rooms</v>
      </c>
      <c r="C5350" t="str">
        <f>IFERROR(VLOOKUP($B5350,entity_labels!$B$2:$F$10000,2,FALSE), IFERROR(VLOOKUP($B5350,entity_labels_mc!$B$2:$F$10000,2,FALSE), ""))</f>
        <v>Habitaciones residentes</v>
      </c>
      <c r="D5350" t="str">
        <f>IFERROR(VLOOKUP($B5350,entity_labels!$B$2:$F$10000,3,FALSE), IFERROR(VLOOKUP($B5350,entity_labels_mc!$B$2:$F$10000,3,FALSE), ""))</f>
        <v>Chambres de résident</v>
      </c>
      <c r="E5350" t="str">
        <f>IFERROR(VLOOKUP($B5350,entity_labels!$B$2:$F$10000,4,FALSE), IFERROR(VLOOKUP($B5350,entity_labels_mc!$B$2:$F$10000,4,FALSE), ""))</f>
        <v>居住者の部屋</v>
      </c>
      <c r="F5350" t="str">
        <f>IFERROR(VLOOKUP($B5350,entity_labels!$B$2:$F$10000,5,FALSE), IFERROR(VLOOKUP($B5350,entity_labels_mc!$B$2:$F$10000,5,FALSE), ""))</f>
        <v>Wohnen Zimmer</v>
      </c>
      <c r="G5350" t="str">
        <f t="shared" si="83"/>
        <v>realEstateCollateral_residentNumbers=Wohnen Zimmer</v>
      </c>
    </row>
    <row r="5351" spans="1:7" x14ac:dyDescent="0.3">
      <c r="A5351" t="s">
        <v>7647</v>
      </c>
      <c r="B5351" t="str">
        <f>IFERROR(VLOOKUP($A5351,entity_labels_mc!$A$2:$F$10000,2,FALSE), "")</f>
        <v>Resident Square Feet</v>
      </c>
      <c r="C5351" t="str">
        <f>IFERROR(VLOOKUP($B5351,entity_labels!$B$2:$F$10000,2,FALSE), IFERROR(VLOOKUP($B5351,entity_labels_mc!$B$2:$F$10000,2,FALSE), ""))</f>
        <v>Pies cuadrados de residente</v>
      </c>
      <c r="D5351" t="str">
        <f>IFERROR(VLOOKUP($B5351,entity_labels!$B$2:$F$10000,3,FALSE), IFERROR(VLOOKUP($B5351,entity_labels_mc!$B$2:$F$10000,3,FALSE), ""))</f>
        <v>Pieds de la place de résident</v>
      </c>
      <c r="E5351" t="str">
        <f>IFERROR(VLOOKUP($B5351,entity_labels!$B$2:$F$10000,4,FALSE), IFERROR(VLOOKUP($B5351,entity_labels_mc!$B$2:$F$10000,4,FALSE), ""))</f>
        <v>居住者平方フィート</v>
      </c>
      <c r="F5351" t="str">
        <f>IFERROR(VLOOKUP($B5351,entity_labels!$B$2:$F$10000,5,FALSE), IFERROR(VLOOKUP($B5351,entity_labels_mc!$B$2:$F$10000,5,FALSE), ""))</f>
        <v>Resident Square Feet</v>
      </c>
      <c r="G5351" t="str">
        <f t="shared" si="83"/>
        <v>realEstateCollateral_residentSqFt=Resident Square Feet</v>
      </c>
    </row>
    <row r="5352" spans="1:7" x14ac:dyDescent="0.3">
      <c r="A5352" t="s">
        <v>7649</v>
      </c>
      <c r="B5352" t="str">
        <f>IFERROR(VLOOKUP($A5352,entity_labels_mc!$A$2:$F$10000,2,FALSE), "")</f>
        <v xml:space="preserve">Resident Units </v>
      </c>
      <c r="C5352" t="str">
        <f>IFERROR(VLOOKUP($B5352,entity_labels!$B$2:$F$10000,2,FALSE), IFERROR(VLOOKUP($B5352,entity_labels_mc!$B$2:$F$10000,2,FALSE), ""))</f>
        <v>Unidades residentes</v>
      </c>
      <c r="D5352" t="str">
        <f>IFERROR(VLOOKUP($B5352,entity_labels!$B$2:$F$10000,3,FALSE), IFERROR(VLOOKUP($B5352,entity_labels_mc!$B$2:$F$10000,3,FALSE), ""))</f>
        <v>Unités résidentes</v>
      </c>
      <c r="E5352" t="str">
        <f>IFERROR(VLOOKUP($B5352,entity_labels!$B$2:$F$10000,4,FALSE), IFERROR(VLOOKUP($B5352,entity_labels_mc!$B$2:$F$10000,4,FALSE), ""))</f>
        <v>居住者の単位</v>
      </c>
      <c r="F5352" t="str">
        <f>IFERROR(VLOOKUP($B5352,entity_labels!$B$2:$F$10000,5,FALSE), IFERROR(VLOOKUP($B5352,entity_labels_mc!$B$2:$F$10000,5,FALSE), ""))</f>
        <v>Gebietsansässige Einheiten</v>
      </c>
      <c r="G5352" t="str">
        <f t="shared" si="83"/>
        <v>realEstateCollateral_residentUnits=Gebietsansässige Einheiten</v>
      </c>
    </row>
    <row r="5353" spans="1:7" x14ac:dyDescent="0.3">
      <c r="A5353" t="s">
        <v>7651</v>
      </c>
      <c r="B5353" t="str">
        <f>IFERROR(VLOOKUP($A5353,entity_labels_mc!$A$2:$F$10000,2,FALSE), "")</f>
        <v>Reatil Square Feet</v>
      </c>
      <c r="C5353" t="str">
        <f>IFERROR(VLOOKUP($B5353,entity_labels!$B$2:$F$10000,2,FALSE), IFERROR(VLOOKUP($B5353,entity_labels_mc!$B$2:$F$10000,2,FALSE), ""))</f>
        <v>Pies cuadrados de Retail</v>
      </c>
      <c r="D5353" t="str">
        <f>IFERROR(VLOOKUP($B5353,entity_labels!$B$2:$F$10000,3,FALSE), IFERROR(VLOOKUP($B5353,entity_labels_mc!$B$2:$F$10000,3,FALSE), ""))</f>
        <v>Pieds carrés de Reatil</v>
      </c>
      <c r="E5353" t="str">
        <f>IFERROR(VLOOKUP($B5353,entity_labels!$B$2:$F$10000,4,FALSE), IFERROR(VLOOKUP($B5353,entity_labels_mc!$B$2:$F$10000,4,FALSE), ""))</f>
        <v>Reatil 平方フィート</v>
      </c>
      <c r="F5353" t="str">
        <f>IFERROR(VLOOKUP($B5353,entity_labels!$B$2:$F$10000,5,FALSE), IFERROR(VLOOKUP($B5353,entity_labels_mc!$B$2:$F$10000,5,FALSE), ""))</f>
        <v>Reatil Square Feet</v>
      </c>
      <c r="G5353" t="str">
        <f t="shared" si="83"/>
        <v>realEstateCollateral_retailSqFt=Reatil Square Feet</v>
      </c>
    </row>
    <row r="5354" spans="1:7" x14ac:dyDescent="0.3">
      <c r="A5354" t="s">
        <v>7653</v>
      </c>
      <c r="B5354" t="str">
        <f>IFERROR(VLOOKUP($A5354,entity_labels_mc!$A$2:$F$10000,2,FALSE), "")</f>
        <v xml:space="preserve">Sales Price </v>
      </c>
      <c r="C5354" t="str">
        <f>IFERROR(VLOOKUP($B5354,entity_labels!$B$2:$F$10000,2,FALSE), IFERROR(VLOOKUP($B5354,entity_labels_mc!$B$2:$F$10000,2,FALSE), ""))</f>
        <v>Precio de venta</v>
      </c>
      <c r="D5354" t="str">
        <f>IFERROR(VLOOKUP($B5354,entity_labels!$B$2:$F$10000,3,FALSE), IFERROR(VLOOKUP($B5354,entity_labels_mc!$B$2:$F$10000,3,FALSE), ""))</f>
        <v>Prix de vente</v>
      </c>
      <c r="E5354" t="str">
        <f>IFERROR(VLOOKUP($B5354,entity_labels!$B$2:$F$10000,4,FALSE), IFERROR(VLOOKUP($B5354,entity_labels_mc!$B$2:$F$10000,4,FALSE), ""))</f>
        <v>販売価格</v>
      </c>
      <c r="F5354" t="str">
        <f>IFERROR(VLOOKUP($B5354,entity_labels!$B$2:$F$10000,5,FALSE), IFERROR(VLOOKUP($B5354,entity_labels_mc!$B$2:$F$10000,5,FALSE), ""))</f>
        <v>Verkaufs-Preis</v>
      </c>
      <c r="G5354" t="str">
        <f t="shared" si="83"/>
        <v>realEstateCollateral_salesPrice=Verkaufs-Preis</v>
      </c>
    </row>
    <row r="5355" spans="1:7" x14ac:dyDescent="0.3">
      <c r="A5355" t="s">
        <v>34907</v>
      </c>
      <c r="B5355" t="str">
        <f>IFERROR(VLOOKUP($A5355,entity_labels_mc!$A$2:$F$10000,2,FALSE), "")</f>
        <v xml:space="preserve">Soft Deleted On </v>
      </c>
      <c r="C5355" t="str">
        <f>IFERROR(VLOOKUP($B5355,entity_labels!$B$2:$F$10000,2,FALSE), IFERROR(VLOOKUP($B5355,entity_labels_mc!$B$2:$F$10000,2,FALSE), ""))</f>
        <v>Suave En Suprimido</v>
      </c>
      <c r="D5355" t="str">
        <f>IFERROR(VLOOKUP($B5355,entity_labels!$B$2:$F$10000,3,FALSE), IFERROR(VLOOKUP($B5355,entity_labels_mc!$B$2:$F$10000,3,FALSE), ""))</f>
        <v>Doux Annulée le</v>
      </c>
      <c r="E5355" t="str">
        <f>IFERROR(VLOOKUP($B5355,entity_labels!$B$2:$F$10000,4,FALSE), IFERROR(VLOOKUP($B5355,entity_labels_mc!$B$2:$F$10000,4,FALSE), ""))</f>
        <v>ソフト削除で</v>
      </c>
      <c r="F5355" t="str">
        <f>IFERROR(VLOOKUP($B5355,entity_labels!$B$2:$F$10000,5,FALSE), IFERROR(VLOOKUP($B5355,entity_labels_mc!$B$2:$F$10000,5,FALSE), ""))</f>
        <v>Soft Deleted On</v>
      </c>
      <c r="G5355" t="str">
        <f t="shared" si="83"/>
        <v>realEstateCollateral_softDeletedOn=Soft Deleted On</v>
      </c>
    </row>
    <row r="5356" spans="1:7" x14ac:dyDescent="0.3">
      <c r="A5356" t="s">
        <v>7655</v>
      </c>
      <c r="B5356" t="str">
        <f>IFERROR(VLOOKUP($A5356,entity_labels_mc!$A$2:$F$10000,2,FALSE), "")</f>
        <v xml:space="preserve">Stories </v>
      </c>
      <c r="C5356" t="str">
        <f>IFERROR(VLOOKUP($B5356,entity_labels!$B$2:$F$10000,2,FALSE), IFERROR(VLOOKUP($B5356,entity_labels_mc!$B$2:$F$10000,2,FALSE), ""))</f>
        <v>Historias</v>
      </c>
      <c r="D5356" t="str">
        <f>IFERROR(VLOOKUP($B5356,entity_labels!$B$2:$F$10000,3,FALSE), IFERROR(VLOOKUP($B5356,entity_labels_mc!$B$2:$F$10000,3,FALSE), ""))</f>
        <v>Histoires</v>
      </c>
      <c r="E5356" t="str">
        <f>IFERROR(VLOOKUP($B5356,entity_labels!$B$2:$F$10000,4,FALSE), IFERROR(VLOOKUP($B5356,entity_labels_mc!$B$2:$F$10000,4,FALSE), ""))</f>
        <v>ストーリー</v>
      </c>
      <c r="F5356" t="str">
        <f>IFERROR(VLOOKUP($B5356,entity_labels!$B$2:$F$10000,5,FALSE), IFERROR(VLOOKUP($B5356,entity_labels_mc!$B$2:$F$10000,5,FALSE), ""))</f>
        <v>Geschichten</v>
      </c>
      <c r="G5356" t="str">
        <f t="shared" si="83"/>
        <v>realEstateCollateral_stories=Geschichten</v>
      </c>
    </row>
    <row r="5357" spans="1:7" x14ac:dyDescent="0.3">
      <c r="A5357" t="s">
        <v>34908</v>
      </c>
      <c r="B5357" t="str">
        <f>IFERROR(VLOOKUP($A5357,entity_labels_mc!$A$2:$F$10000,2,FALSE), "")</f>
        <v xml:space="preserve">Tenants </v>
      </c>
      <c r="C5357" t="str">
        <f>IFERROR(VLOOKUP($B5357,entity_labels!$B$2:$F$10000,2,FALSE), IFERROR(VLOOKUP($B5357,entity_labels_mc!$B$2:$F$10000,2,FALSE), ""))</f>
        <v>Los inquilinos</v>
      </c>
      <c r="D5357" t="str">
        <f>IFERROR(VLOOKUP($B5357,entity_labels!$B$2:$F$10000,3,FALSE), IFERROR(VLOOKUP($B5357,entity_labels_mc!$B$2:$F$10000,3,FALSE), ""))</f>
        <v>Locataires</v>
      </c>
      <c r="E5357" t="str">
        <f>IFERROR(VLOOKUP($B5357,entity_labels!$B$2:$F$10000,4,FALSE), IFERROR(VLOOKUP($B5357,entity_labels_mc!$B$2:$F$10000,4,FALSE), ""))</f>
        <v>テナント</v>
      </c>
      <c r="F5357" t="str">
        <f>IFERROR(VLOOKUP($B5357,entity_labels!$B$2:$F$10000,5,FALSE), IFERROR(VLOOKUP($B5357,entity_labels_mc!$B$2:$F$10000,5,FALSE), ""))</f>
        <v>Mieter</v>
      </c>
      <c r="G5357" t="str">
        <f t="shared" si="83"/>
        <v>realEstateCollateral_tenants=Mieter</v>
      </c>
    </row>
    <row r="5358" spans="1:7" x14ac:dyDescent="0.3">
      <c r="A5358" t="s">
        <v>7657</v>
      </c>
      <c r="B5358" t="str">
        <f>IFERROR(VLOOKUP($A5358,entity_labels_mc!$A$2:$F$10000,2,FALSE), "")</f>
        <v>Total Building Square Feet</v>
      </c>
      <c r="C5358" t="str">
        <f>IFERROR(VLOOKUP($B5358,entity_labels!$B$2:$F$10000,2,FALSE), IFERROR(VLOOKUP($B5358,entity_labels_mc!$B$2:$F$10000,2,FALSE), ""))</f>
        <v>Pies cuadrados de construcción total</v>
      </c>
      <c r="D5358" t="str">
        <f>IFERROR(VLOOKUP($B5358,entity_labels!$B$2:$F$10000,3,FALSE), IFERROR(VLOOKUP($B5358,entity_labels_mc!$B$2:$F$10000,3,FALSE), ""))</f>
        <v>Total bâtiment carré pieds</v>
      </c>
      <c r="E5358" t="str">
        <f>IFERROR(VLOOKUP($B5358,entity_labels!$B$2:$F$10000,4,FALSE), IFERROR(VLOOKUP($B5358,entity_labels_mc!$B$2:$F$10000,4,FALSE), ""))</f>
        <v>合計建物面積平方フィート</v>
      </c>
      <c r="F5358" t="str">
        <f>IFERROR(VLOOKUP($B5358,entity_labels!$B$2:$F$10000,5,FALSE), IFERROR(VLOOKUP($B5358,entity_labels_mc!$B$2:$F$10000,5,FALSE), ""))</f>
        <v>Total Building Square Feet</v>
      </c>
      <c r="G5358" t="str">
        <f t="shared" si="83"/>
        <v>realEstateCollateral_totalSqFt=Total Building Square Feet</v>
      </c>
    </row>
    <row r="5359" spans="1:7" x14ac:dyDescent="0.3">
      <c r="A5359" t="s">
        <v>34910</v>
      </c>
      <c r="B5359" t="str">
        <f>IFERROR(VLOOKUP($A5359,entity_labels_mc!$A$2:$F$10000,2,FALSE), "")</f>
        <v xml:space="preserve">Year Last Renovated </v>
      </c>
      <c r="C5359" t="str">
        <f>IFERROR(VLOOKUP($B5359,entity_labels!$B$2:$F$10000,2,FALSE), IFERROR(VLOOKUP($B5359,entity_labels_mc!$B$2:$F$10000,2,FALSE), ""))</f>
        <v>Año de última reforma</v>
      </c>
      <c r="D5359" t="str">
        <f>IFERROR(VLOOKUP($B5359,entity_labels!$B$2:$F$10000,3,FALSE), IFERROR(VLOOKUP($B5359,entity_labels_mc!$B$2:$F$10000,3,FALSE), ""))</f>
        <v>Année dernière réforme</v>
      </c>
      <c r="E5359" t="str">
        <f>IFERROR(VLOOKUP($B5359,entity_labels!$B$2:$F$10000,4,FALSE), IFERROR(VLOOKUP($B5359,entity_labels_mc!$B$2:$F$10000,4,FALSE), ""))</f>
        <v>年改築</v>
      </c>
      <c r="F5359" t="str">
        <f>IFERROR(VLOOKUP($B5359,entity_labels!$B$2:$F$10000,5,FALSE), IFERROR(VLOOKUP($B5359,entity_labels_mc!$B$2:$F$10000,5,FALSE), ""))</f>
        <v>Jahr der letzten Renovierung</v>
      </c>
      <c r="G5359" t="str">
        <f t="shared" si="83"/>
        <v>realEstateCollateral_yearLastRenovated=Jahr der letzten Renovierung</v>
      </c>
    </row>
    <row r="5360" spans="1:7" x14ac:dyDescent="0.3">
      <c r="A5360" t="s">
        <v>7659</v>
      </c>
      <c r="B5360" t="str">
        <f>IFERROR(VLOOKUP($A5360,entity_labels_mc!$A$2:$F$10000,2,FALSE), "")</f>
        <v xml:space="preserve">Real Estate Holding </v>
      </c>
      <c r="C5360" t="str">
        <f>IFERROR(VLOOKUP($B5360,entity_labels!$B$2:$F$10000,2,FALSE), IFERROR(VLOOKUP($B5360,entity_labels_mc!$B$2:$F$10000,2,FALSE), ""))</f>
        <v>Holding inmobiliario</v>
      </c>
      <c r="D5360" t="str">
        <f>IFERROR(VLOOKUP($B5360,entity_labels!$B$2:$F$10000,3,FALSE), IFERROR(VLOOKUP($B5360,entity_labels_mc!$B$2:$F$10000,3,FALSE), ""))</f>
        <v>Portefeuille immobilier</v>
      </c>
      <c r="E5360" t="str">
        <f>IFERROR(VLOOKUP($B5360,entity_labels!$B$2:$F$10000,4,FALSE), IFERROR(VLOOKUP($B5360,entity_labels_mc!$B$2:$F$10000,4,FALSE), ""))</f>
        <v>不動産保有物</v>
      </c>
      <c r="F5360" t="str">
        <f>IFERROR(VLOOKUP($B5360,entity_labels!$B$2:$F$10000,5,FALSE), IFERROR(VLOOKUP($B5360,entity_labels_mc!$B$2:$F$10000,5,FALSE), ""))</f>
        <v>Real Estate Holding</v>
      </c>
      <c r="G5360" t="str">
        <f t="shared" si="83"/>
        <v>realEstateHolding=Real Estate Holding</v>
      </c>
    </row>
    <row r="5361" spans="1:7" x14ac:dyDescent="0.3">
      <c r="A5361" t="s">
        <v>7661</v>
      </c>
      <c r="B5361" t="str">
        <f>IFERROR(VLOOKUP($A5361,entity_labels_mc!$A$2:$F$10000,2,FALSE), "")</f>
        <v xml:space="preserve">Asbestos Presence Flag </v>
      </c>
      <c r="C5361" t="str">
        <f>IFERROR(VLOOKUP($B5361,entity_labels!$B$2:$F$10000,2,FALSE), IFERROR(VLOOKUP($B5361,entity_labels_mc!$B$2:$F$10000,2,FALSE), ""))</f>
        <v>Bandera de presencia de amianto</v>
      </c>
      <c r="D5361" t="str">
        <f>IFERROR(VLOOKUP($B5361,entity_labels!$B$2:$F$10000,3,FALSE), IFERROR(VLOOKUP($B5361,entity_labels_mc!$B$2:$F$10000,3,FALSE), ""))</f>
        <v>Indicateur de présence de l'amiante</v>
      </c>
      <c r="E5361" t="str">
        <f>IFERROR(VLOOKUP($B5361,entity_labels!$B$2:$F$10000,4,FALSE), IFERROR(VLOOKUP($B5361,entity_labels_mc!$B$2:$F$10000,4,FALSE), ""))</f>
        <v>アスベストの有無フラグ</v>
      </c>
      <c r="F5361" t="str">
        <f>IFERROR(VLOOKUP($B5361,entity_labels!$B$2:$F$10000,5,FALSE), IFERROR(VLOOKUP($B5361,entity_labels_mc!$B$2:$F$10000,5,FALSE), ""))</f>
        <v>Asbest Präsenz Flagge</v>
      </c>
      <c r="G5361" t="str">
        <f t="shared" si="83"/>
        <v>realEstateHolding_asbestosPresenceFlag=Asbest Präsenz Flagge</v>
      </c>
    </row>
    <row r="5362" spans="1:7" x14ac:dyDescent="0.3">
      <c r="A5362" t="s">
        <v>7663</v>
      </c>
      <c r="B5362" t="str">
        <f>IFERROR(VLOOKUP($A5362,entity_labels_mc!$A$2:$F$10000,2,FALSE), "")</f>
        <v xml:space="preserve">Chemicals Stored Or Used Flag </v>
      </c>
      <c r="C5362" t="str">
        <f>IFERROR(VLOOKUP($B5362,entity_labels!$B$2:$F$10000,2,FALSE), IFERROR(VLOOKUP($B5362,entity_labels_mc!$B$2:$F$10000,2,FALSE), ""))</f>
        <v>Los productos químicos almacenan o utilizan bandera</v>
      </c>
      <c r="D5362" t="str">
        <f>IFERROR(VLOOKUP($B5362,entity_labels!$B$2:$F$10000,3,FALSE), IFERROR(VLOOKUP($B5362,entity_labels_mc!$B$2:$F$10000,3,FALSE), ""))</f>
        <v>Produits chimiques stockés ou utilisés drapeau</v>
      </c>
      <c r="E5362" t="str">
        <f>IFERROR(VLOOKUP($B5362,entity_labels!$B$2:$F$10000,4,FALSE), IFERROR(VLOOKUP($B5362,entity_labels_mc!$B$2:$F$10000,4,FALSE), ""))</f>
        <v>化学薬品格納またはフラグを使用します。</v>
      </c>
      <c r="F5362" t="str">
        <f>IFERROR(VLOOKUP($B5362,entity_labels!$B$2:$F$10000,5,FALSE), IFERROR(VLOOKUP($B5362,entity_labels_mc!$B$2:$F$10000,5,FALSE), ""))</f>
        <v>Chemikalien gelagert oder verwendet Flagge</v>
      </c>
      <c r="G5362" t="str">
        <f t="shared" si="83"/>
        <v>realEstateHolding_chemicalsStoredOrUsedFlag=Chemikalien gelagert oder verwendet Flagge</v>
      </c>
    </row>
    <row r="5363" spans="1:7" x14ac:dyDescent="0.3">
      <c r="A5363" t="s">
        <v>7665</v>
      </c>
      <c r="B5363" t="str">
        <f>IFERROR(VLOOKUP($A5363,entity_labels_mc!$A$2:$F$10000,2,FALSE), "")</f>
        <v xml:space="preserve">Covered Area </v>
      </c>
      <c r="C5363" t="str">
        <f>IFERROR(VLOOKUP($B5363,entity_labels!$B$2:$F$10000,2,FALSE), IFERROR(VLOOKUP($B5363,entity_labels_mc!$B$2:$F$10000,2,FALSE), ""))</f>
        <v>Área cubierta</v>
      </c>
      <c r="D5363" t="str">
        <f>IFERROR(VLOOKUP($B5363,entity_labels!$B$2:$F$10000,3,FALSE), IFERROR(VLOOKUP($B5363,entity_labels_mc!$B$2:$F$10000,3,FALSE), ""))</f>
        <v>Surface couverte</v>
      </c>
      <c r="E5363" t="str">
        <f>IFERROR(VLOOKUP($B5363,entity_labels!$B$2:$F$10000,4,FALSE), IFERROR(VLOOKUP($B5363,entity_labels_mc!$B$2:$F$10000,4,FALSE), ""))</f>
        <v>カバーエリア</v>
      </c>
      <c r="F5363" t="str">
        <f>IFERROR(VLOOKUP($B5363,entity_labels!$B$2:$F$10000,5,FALSE), IFERROR(VLOOKUP($B5363,entity_labels_mc!$B$2:$F$10000,5,FALSE), ""))</f>
        <v>Überdachte Fläche</v>
      </c>
      <c r="G5363" t="str">
        <f t="shared" si="83"/>
        <v>realEstateHolding_coveredArea=Überdachte Fläche</v>
      </c>
    </row>
    <row r="5364" spans="1:7" x14ac:dyDescent="0.3">
      <c r="A5364" t="s">
        <v>7667</v>
      </c>
      <c r="B5364" t="str">
        <f>IFERROR(VLOOKUP($A5364,entity_labels_mc!$A$2:$F$10000,2,FALSE), "")</f>
        <v xml:space="preserve">Date Coop Condo Established </v>
      </c>
      <c r="C5364" t="str">
        <f>IFERROR(VLOOKUP($B5364,entity_labels!$B$2:$F$10000,2,FALSE), IFERROR(VLOOKUP($B5364,entity_labels_mc!$B$2:$F$10000,2,FALSE), ""))</f>
        <v>Condominio de Coop fecha establecida</v>
      </c>
      <c r="D5364" t="str">
        <f>IFERROR(VLOOKUP($B5364,entity_labels!$B$2:$F$10000,3,FALSE), IFERROR(VLOOKUP($B5364,entity_labels_mc!$B$2:$F$10000,3,FALSE), ""))</f>
        <v>Condo de Coop date établie</v>
      </c>
      <c r="E5364" t="str">
        <f>IFERROR(VLOOKUP($B5364,entity_labels!$B$2:$F$10000,4,FALSE), IFERROR(VLOOKUP($B5364,entity_labels_mc!$B$2:$F$10000,4,FALSE), ""))</f>
        <v>設立日小屋コンドミニアム</v>
      </c>
      <c r="F5364" t="str">
        <f>IFERROR(VLOOKUP($B5364,entity_labels!$B$2:$F$10000,5,FALSE), IFERROR(VLOOKUP($B5364,entity_labels_mc!$B$2:$F$10000,5,FALSE), ""))</f>
        <v>Datum-Coop-Wohnung eingerichtet</v>
      </c>
      <c r="G5364" t="str">
        <f t="shared" si="83"/>
        <v>realEstateHolding_dateCoopCondoEstablished=Datum-Coop-Wohnung eingerichtet</v>
      </c>
    </row>
    <row r="5365" spans="1:7" x14ac:dyDescent="0.3">
      <c r="A5365" t="s">
        <v>7669</v>
      </c>
      <c r="B5365" t="str">
        <f>IFERROR(VLOOKUP($A5365,entity_labels_mc!$A$2:$F$10000,2,FALSE), "")</f>
        <v xml:space="preserve">Environ Concern Descr </v>
      </c>
      <c r="C5365" t="str">
        <f>IFERROR(VLOOKUP($B5365,entity_labels!$B$2:$F$10000,2,FALSE), IFERROR(VLOOKUP($B5365,entity_labels_mc!$B$2:$F$10000,2,FALSE), ""))</f>
        <v>Environ preocupación Descr</v>
      </c>
      <c r="D5365" t="str">
        <f>IFERROR(VLOOKUP($B5365,entity_labels!$B$2:$F$10000,3,FALSE), IFERROR(VLOOKUP($B5365,entity_labels_mc!$B$2:$F$10000,3,FALSE), ""))</f>
        <v>Environ préoccupation Descr</v>
      </c>
      <c r="E5365" t="str">
        <f>IFERROR(VLOOKUP($B5365,entity_labels!$B$2:$F$10000,4,FALSE), IFERROR(VLOOKUP($B5365,entity_labels_mc!$B$2:$F$10000,4,FALSE), ""))</f>
        <v>環境懸念 Descr</v>
      </c>
      <c r="F5365" t="str">
        <f>IFERROR(VLOOKUP($B5365,entity_labels!$B$2:$F$10000,5,FALSE), IFERROR(VLOOKUP($B5365,entity_labels_mc!$B$2:$F$10000,5,FALSE), ""))</f>
        <v>Environ Sorge Descr</v>
      </c>
      <c r="G5365" t="str">
        <f t="shared" si="83"/>
        <v>realEstateHolding_environConcernDescr=Environ Sorge Descr</v>
      </c>
    </row>
    <row r="5366" spans="1:7" x14ac:dyDescent="0.3">
      <c r="A5366" t="s">
        <v>7671</v>
      </c>
      <c r="B5366" t="str">
        <f>IFERROR(VLOOKUP($A5366,entity_labels_mc!$A$2:$F$10000,2,FALSE), "")</f>
        <v xml:space="preserve">Environ Concern Flag </v>
      </c>
      <c r="C5366" t="str">
        <f>IFERROR(VLOOKUP($B5366,entity_labels!$B$2:$F$10000,2,FALSE), IFERROR(VLOOKUP($B5366,entity_labels_mc!$B$2:$F$10000,2,FALSE), ""))</f>
        <v>Environ preocupación bandera</v>
      </c>
      <c r="D5366" t="str">
        <f>IFERROR(VLOOKUP($B5366,entity_labels!$B$2:$F$10000,3,FALSE), IFERROR(VLOOKUP($B5366,entity_labels_mc!$B$2:$F$10000,3,FALSE), ""))</f>
        <v>Environ préoccupation drapeau</v>
      </c>
      <c r="E5366" t="str">
        <f>IFERROR(VLOOKUP($B5366,entity_labels!$B$2:$F$10000,4,FALSE), IFERROR(VLOOKUP($B5366,entity_labels_mc!$B$2:$F$10000,4,FALSE), ""))</f>
        <v>環境懸念フラグ</v>
      </c>
      <c r="F5366" t="str">
        <f>IFERROR(VLOOKUP($B5366,entity_labels!$B$2:$F$10000,5,FALSE), IFERROR(VLOOKUP($B5366,entity_labels_mc!$B$2:$F$10000,5,FALSE), ""))</f>
        <v>Environ Anliegen Flagge</v>
      </c>
      <c r="G5366" t="str">
        <f t="shared" si="83"/>
        <v>realEstateHolding_environConcernFlag=Environ Anliegen Flagge</v>
      </c>
    </row>
    <row r="5367" spans="1:7" x14ac:dyDescent="0.3">
      <c r="A5367" t="s">
        <v>7673</v>
      </c>
      <c r="B5367" t="str">
        <f>IFERROR(VLOOKUP($A5367,entity_labels_mc!$A$2:$F$10000,2,FALSE), "")</f>
        <v xml:space="preserve">Environ Issue Citation Flag </v>
      </c>
      <c r="C5367" t="str">
        <f>IFERROR(VLOOKUP($B5367,entity_labels!$B$2:$F$10000,2,FALSE), IFERROR(VLOOKUP($B5367,entity_labels_mc!$B$2:$F$10000,2,FALSE), ""))</f>
        <v>Environ tema citación bandera</v>
      </c>
      <c r="D5367" t="str">
        <f>IFERROR(VLOOKUP($B5367,entity_labels!$B$2:$F$10000,3,FALSE), IFERROR(VLOOKUP($B5367,entity_labels_mc!$B$2:$F$10000,3,FALSE), ""))</f>
        <v>Environ question Citation drapeau</v>
      </c>
      <c r="E5367" t="str">
        <f>IFERROR(VLOOKUP($B5367,entity_labels!$B$2:$F$10000,4,FALSE), IFERROR(VLOOKUP($B5367,entity_labels_mc!$B$2:$F$10000,4,FALSE), ""))</f>
        <v>環境問題引用フラグ</v>
      </c>
      <c r="F5367" t="str">
        <f>IFERROR(VLOOKUP($B5367,entity_labels!$B$2:$F$10000,5,FALSE), IFERROR(VLOOKUP($B5367,entity_labels_mc!$B$2:$F$10000,5,FALSE), ""))</f>
        <v>Environ Problem Citation-Fahne</v>
      </c>
      <c r="G5367" t="str">
        <f t="shared" si="83"/>
        <v>realEstateHolding_environIssueCitationFlag=Environ Problem Citation-Fahne</v>
      </c>
    </row>
    <row r="5368" spans="1:7" x14ac:dyDescent="0.3">
      <c r="A5368" t="s">
        <v>7675</v>
      </c>
      <c r="B5368" t="str">
        <f>IFERROR(VLOOKUP($A5368,entity_labels_mc!$A$2:$F$10000,2,FALSE), "")</f>
        <v xml:space="preserve">Lot Size </v>
      </c>
      <c r="C5368" t="str">
        <f>IFERROR(VLOOKUP($B5368,entity_labels!$B$2:$F$10000,2,FALSE), IFERROR(VLOOKUP($B5368,entity_labels_mc!$B$2:$F$10000,2,FALSE), ""))</f>
        <v>Tamaño del lote</v>
      </c>
      <c r="D5368" t="str">
        <f>IFERROR(VLOOKUP($B5368,entity_labels!$B$2:$F$10000,3,FALSE), IFERROR(VLOOKUP($B5368,entity_labels_mc!$B$2:$F$10000,3,FALSE), ""))</f>
        <v>Taille du lot</v>
      </c>
      <c r="E5368" t="str">
        <f>IFERROR(VLOOKUP($B5368,entity_labels!$B$2:$F$10000,4,FALSE), IFERROR(VLOOKUP($B5368,entity_labels_mc!$B$2:$F$10000,4,FALSE), ""))</f>
        <v>多くのサイズ</v>
      </c>
      <c r="F5368" t="str">
        <f>IFERROR(VLOOKUP($B5368,entity_labels!$B$2:$F$10000,5,FALSE), IFERROR(VLOOKUP($B5368,entity_labels_mc!$B$2:$F$10000,5,FALSE), ""))</f>
        <v>Losgröße</v>
      </c>
      <c r="G5368" t="str">
        <f t="shared" si="83"/>
        <v>realEstateHolding_lotSize=Losgröße</v>
      </c>
    </row>
    <row r="5369" spans="1:7" x14ac:dyDescent="0.3">
      <c r="A5369" t="s">
        <v>7677</v>
      </c>
      <c r="B5369" t="str">
        <f>IFERROR(VLOOKUP($A5369,entity_labels_mc!$A$2:$F$10000,2,FALSE), "")</f>
        <v xml:space="preserve">Num Of Coop Shares </v>
      </c>
      <c r="C5369" t="str">
        <f>IFERROR(VLOOKUP($B5369,entity_labels!$B$2:$F$10000,2,FALSE), IFERROR(VLOOKUP($B5369,entity_labels_mc!$B$2:$F$10000,2,FALSE), ""))</f>
        <v>Num Coop acciones</v>
      </c>
      <c r="D5369" t="str">
        <f>IFERROR(VLOOKUP($B5369,entity_labels!$B$2:$F$10000,3,FALSE), IFERROR(VLOOKUP($B5369,entity_labels_mc!$B$2:$F$10000,3,FALSE), ""))</f>
        <v>Num d'actions Coop</v>
      </c>
      <c r="E5369" t="str">
        <f>IFERROR(VLOOKUP($B5369,entity_labels!$B$2:$F$10000,4,FALSE), IFERROR(VLOOKUP($B5369,entity_labels_mc!$B$2:$F$10000,4,FALSE), ""))</f>
        <v>小屋の株式の数</v>
      </c>
      <c r="F5369" t="str">
        <f>IFERROR(VLOOKUP($B5369,entity_labels!$B$2:$F$10000,5,FALSE), IFERROR(VLOOKUP($B5369,entity_labels_mc!$B$2:$F$10000,5,FALSE), ""))</f>
        <v>NUM der Coop-Aktien</v>
      </c>
      <c r="G5369" t="str">
        <f t="shared" si="83"/>
        <v>realEstateHolding_numOfCoopShares=NUM der Coop-Aktien</v>
      </c>
    </row>
    <row r="5370" spans="1:7" x14ac:dyDescent="0.3">
      <c r="A5370" t="s">
        <v>7679</v>
      </c>
      <c r="B5370" t="str">
        <f>IFERROR(VLOOKUP($A5370,entity_labels_mc!$A$2:$F$10000,2,FALSE), "")</f>
        <v xml:space="preserve">Num Of Parking </v>
      </c>
      <c r="C5370" t="str">
        <f>IFERROR(VLOOKUP($B5370,entity_labels!$B$2:$F$10000,2,FALSE), IFERROR(VLOOKUP($B5370,entity_labels_mc!$B$2:$F$10000,2,FALSE), ""))</f>
        <v>Num de estacionamiento</v>
      </c>
      <c r="D5370" t="str">
        <f>IFERROR(VLOOKUP($B5370,entity_labels!$B$2:$F$10000,3,FALSE), IFERROR(VLOOKUP($B5370,entity_labels_mc!$B$2:$F$10000,3,FALSE), ""))</f>
        <v>Num de stationnement</v>
      </c>
      <c r="E5370" t="str">
        <f>IFERROR(VLOOKUP($B5370,entity_labels!$B$2:$F$10000,4,FALSE), IFERROR(VLOOKUP($B5370,entity_labels_mc!$B$2:$F$10000,4,FALSE), ""))</f>
        <v>駐車場の Num</v>
      </c>
      <c r="F5370" t="str">
        <f>IFERROR(VLOOKUP($B5370,entity_labels!$B$2:$F$10000,5,FALSE), IFERROR(VLOOKUP($B5370,entity_labels_mc!$B$2:$F$10000,5,FALSE), ""))</f>
        <v>Anzahl der Parkplätze</v>
      </c>
      <c r="G5370" t="str">
        <f t="shared" si="83"/>
        <v>realEstateHolding_numOfParking=Anzahl der Parkplätze</v>
      </c>
    </row>
    <row r="5371" spans="1:7" x14ac:dyDescent="0.3">
      <c r="A5371" t="s">
        <v>7681</v>
      </c>
      <c r="B5371" t="str">
        <f>IFERROR(VLOOKUP($A5371,entity_labels_mc!$A$2:$F$10000,2,FALSE), "")</f>
        <v xml:space="preserve">Num Of Units </v>
      </c>
      <c r="C5371" t="str">
        <f>IFERROR(VLOOKUP($B5371,entity_labels!$B$2:$F$10000,2,FALSE), IFERROR(VLOOKUP($B5371,entity_labels_mc!$B$2:$F$10000,2,FALSE), ""))</f>
        <v>Num de unidades</v>
      </c>
      <c r="D5371" t="str">
        <f>IFERROR(VLOOKUP($B5371,entity_labels!$B$2:$F$10000,3,FALSE), IFERROR(VLOOKUP($B5371,entity_labels_mc!$B$2:$F$10000,3,FALSE), ""))</f>
        <v>Num d'unités</v>
      </c>
      <c r="E5371" t="str">
        <f>IFERROR(VLOOKUP($B5371,entity_labels!$B$2:$F$10000,4,FALSE), IFERROR(VLOOKUP($B5371,entity_labels_mc!$B$2:$F$10000,4,FALSE), ""))</f>
        <v>単位数</v>
      </c>
      <c r="F5371" t="str">
        <f>IFERROR(VLOOKUP($B5371,entity_labels!$B$2:$F$10000,5,FALSE), IFERROR(VLOOKUP($B5371,entity_labels_mc!$B$2:$F$10000,5,FALSE), ""))</f>
        <v>Anzahl der Einheiten</v>
      </c>
      <c r="G5371" t="str">
        <f t="shared" si="83"/>
        <v>realEstateHolding_numOfUnits=Anzahl der Einheiten</v>
      </c>
    </row>
    <row r="5372" spans="1:7" x14ac:dyDescent="0.3">
      <c r="A5372" t="s">
        <v>7682</v>
      </c>
      <c r="B5372" t="str">
        <f>IFERROR(VLOOKUP($A5372,entity_labels_mc!$A$2:$F$10000,2,FALSE), "")</f>
        <v xml:space="preserve">Percent Occupied </v>
      </c>
      <c r="C5372" t="str">
        <f>IFERROR(VLOOKUP($B5372,entity_labels!$B$2:$F$10000,2,FALSE), IFERROR(VLOOKUP($B5372,entity_labels_mc!$B$2:$F$10000,2,FALSE), ""))</f>
        <v>Ocupado por ciento</v>
      </c>
      <c r="D5372" t="str">
        <f>IFERROR(VLOOKUP($B5372,entity_labels!$B$2:$F$10000,3,FALSE), IFERROR(VLOOKUP($B5372,entity_labels_mc!$B$2:$F$10000,3,FALSE), ""))</f>
        <v>% Occupés</v>
      </c>
      <c r="E5372" t="str">
        <f>IFERROR(VLOOKUP($B5372,entity_labels!$B$2:$F$10000,4,FALSE), IFERROR(VLOOKUP($B5372,entity_labels_mc!$B$2:$F$10000,4,FALSE), ""))</f>
        <v>％ を占領</v>
      </c>
      <c r="F5372" t="str">
        <f>IFERROR(VLOOKUP($B5372,entity_labels!$B$2:$F$10000,5,FALSE), IFERROR(VLOOKUP($B5372,entity_labels_mc!$B$2:$F$10000,5,FALSE), ""))</f>
        <v>Prozent besetzt</v>
      </c>
      <c r="G5372" t="str">
        <f t="shared" si="83"/>
        <v>realEstateHolding_percentOccupied=Prozent besetzt</v>
      </c>
    </row>
    <row r="5373" spans="1:7" x14ac:dyDescent="0.3">
      <c r="A5373" t="s">
        <v>7684</v>
      </c>
      <c r="B5373" t="str">
        <f>IFERROR(VLOOKUP($A5373,entity_labels_mc!$A$2:$F$10000,2,FALSE), "")</f>
        <v xml:space="preserve">Property Occupants </v>
      </c>
      <c r="C5373" t="str">
        <f>IFERROR(VLOOKUP($B5373,entity_labels!$B$2:$F$10000,2,FALSE), IFERROR(VLOOKUP($B5373,entity_labels_mc!$B$2:$F$10000,2,FALSE), ""))</f>
        <v>Ocupantes de la propiedad</v>
      </c>
      <c r="D5373" t="str">
        <f>IFERROR(VLOOKUP($B5373,entity_labels!$B$2:$F$10000,3,FALSE), IFERROR(VLOOKUP($B5373,entity_labels_mc!$B$2:$F$10000,3,FALSE), ""))</f>
        <v>Occupants de la propriété</v>
      </c>
      <c r="E5373" t="str">
        <f>IFERROR(VLOOKUP($B5373,entity_labels!$B$2:$F$10000,4,FALSE), IFERROR(VLOOKUP($B5373,entity_labels_mc!$B$2:$F$10000,4,FALSE), ""))</f>
        <v>プロパティの居住者</v>
      </c>
      <c r="F5373" t="str">
        <f>IFERROR(VLOOKUP($B5373,entity_labels!$B$2:$F$10000,5,FALSE), IFERROR(VLOOKUP($B5373,entity_labels_mc!$B$2:$F$10000,5,FALSE), ""))</f>
        <v>Eigenschaft Insassen</v>
      </c>
      <c r="G5373" t="str">
        <f t="shared" si="83"/>
        <v>realEstateHolding_propertyOccupants=Eigenschaft Insassen</v>
      </c>
    </row>
    <row r="5374" spans="1:7" x14ac:dyDescent="0.3">
      <c r="A5374" t="s">
        <v>7686</v>
      </c>
      <c r="B5374" t="str">
        <f>IFERROR(VLOOKUP($A5374,entity_labels_mc!$A$2:$F$10000,2,FALSE), "")</f>
        <v xml:space="preserve">Property Type </v>
      </c>
      <c r="C5374" t="str">
        <f>IFERROR(VLOOKUP($B5374,entity_labels!$B$2:$F$10000,2,FALSE), IFERROR(VLOOKUP($B5374,entity_labels_mc!$B$2:$F$10000,2,FALSE), ""))</f>
        <v>Tipo de propiedad</v>
      </c>
      <c r="D5374" t="str">
        <f>IFERROR(VLOOKUP($B5374,entity_labels!$B$2:$F$10000,3,FALSE), IFERROR(VLOOKUP($B5374,entity_labels_mc!$B$2:$F$10000,3,FALSE), ""))</f>
        <v>Type de propriété</v>
      </c>
      <c r="E5374" t="str">
        <f>IFERROR(VLOOKUP($B5374,entity_labels!$B$2:$F$10000,4,FALSE), IFERROR(VLOOKUP($B5374,entity_labels_mc!$B$2:$F$10000,4,FALSE), ""))</f>
        <v>プロパティの型</v>
      </c>
      <c r="F5374" t="str">
        <f>IFERROR(VLOOKUP($B5374,entity_labels!$B$2:$F$10000,5,FALSE), IFERROR(VLOOKUP($B5374,entity_labels_mc!$B$2:$F$10000,5,FALSE), ""))</f>
        <v>Immobilienart</v>
      </c>
      <c r="G5374" t="str">
        <f t="shared" si="83"/>
        <v>realEstateHolding_propertyType=Immobilienart</v>
      </c>
    </row>
    <row r="5375" spans="1:7" x14ac:dyDescent="0.3">
      <c r="A5375" t="s">
        <v>7687</v>
      </c>
      <c r="B5375" t="str">
        <f>IFERROR(VLOOKUP($A5375,entity_labels_mc!$A$2:$F$10000,2,FALSE), "")</f>
        <v xml:space="preserve">Renovation Cost </v>
      </c>
      <c r="C5375" t="str">
        <f>IFERROR(VLOOKUP($B5375,entity_labels!$B$2:$F$10000,2,FALSE), IFERROR(VLOOKUP($B5375,entity_labels_mc!$B$2:$F$10000,2,FALSE), ""))</f>
        <v>Costo de renovación</v>
      </c>
      <c r="D5375" t="str">
        <f>IFERROR(VLOOKUP($B5375,entity_labels!$B$2:$F$10000,3,FALSE), IFERROR(VLOOKUP($B5375,entity_labels_mc!$B$2:$F$10000,3,FALSE), ""))</f>
        <v>Coût de la rénovation</v>
      </c>
      <c r="E5375" t="str">
        <f>IFERROR(VLOOKUP($B5375,entity_labels!$B$2:$F$10000,4,FALSE), IFERROR(VLOOKUP($B5375,entity_labels_mc!$B$2:$F$10000,4,FALSE), ""))</f>
        <v>改修工事費</v>
      </c>
      <c r="F5375" t="str">
        <f>IFERROR(VLOOKUP($B5375,entity_labels!$B$2:$F$10000,5,FALSE), IFERROR(VLOOKUP($B5375,entity_labels_mc!$B$2:$F$10000,5,FALSE), ""))</f>
        <v>Renovierung Kosten</v>
      </c>
      <c r="G5375" t="str">
        <f t="shared" si="83"/>
        <v>realEstateHolding_renovationCost=Renovierung Kosten</v>
      </c>
    </row>
    <row r="5376" spans="1:7" x14ac:dyDescent="0.3">
      <c r="A5376" t="s">
        <v>7689</v>
      </c>
      <c r="B5376" t="str">
        <f>IFERROR(VLOOKUP($A5376,entity_labels_mc!$A$2:$F$10000,2,FALSE), "")</f>
        <v xml:space="preserve">Renovation Reqd Flag </v>
      </c>
      <c r="C5376" t="str">
        <f>IFERROR(VLOOKUP($B5376,entity_labels!$B$2:$F$10000,2,FALSE), IFERROR(VLOOKUP($B5376,entity_labels_mc!$B$2:$F$10000,2,FALSE), ""))</f>
        <v>Renovación Reqd bandera</v>
      </c>
      <c r="D5376" t="str">
        <f>IFERROR(VLOOKUP($B5376,entity_labels!$B$2:$F$10000,3,FALSE), IFERROR(VLOOKUP($B5376,entity_labels_mc!$B$2:$F$10000,3,FALSE), ""))</f>
        <v>Rénovation Reqd drapeau</v>
      </c>
      <c r="E5376" t="str">
        <f>IFERROR(VLOOKUP($B5376,entity_labels!$B$2:$F$10000,4,FALSE), IFERROR(VLOOKUP($B5376,entity_labels_mc!$B$2:$F$10000,4,FALSE), ""))</f>
        <v>改修 Reqd フラグ</v>
      </c>
      <c r="F5376" t="str">
        <f>IFERROR(VLOOKUP($B5376,entity_labels!$B$2:$F$10000,5,FALSE), IFERROR(VLOOKUP($B5376,entity_labels_mc!$B$2:$F$10000,5,FALSE), ""))</f>
        <v>Renovierung Reqd Flagge</v>
      </c>
      <c r="G5376" t="str">
        <f t="shared" si="83"/>
        <v>realEstateHolding_renovationReqdFlag=Renovierung Reqd Flagge</v>
      </c>
    </row>
    <row r="5377" spans="1:7" x14ac:dyDescent="0.3">
      <c r="A5377" t="s">
        <v>7691</v>
      </c>
      <c r="B5377" t="str">
        <f>IFERROR(VLOOKUP($A5377,entity_labels_mc!$A$2:$F$10000,2,FALSE), "")</f>
        <v xml:space="preserve">Rentable Area </v>
      </c>
      <c r="C5377" t="str">
        <f>IFERROR(VLOOKUP($B5377,entity_labels!$B$2:$F$10000,2,FALSE), IFERROR(VLOOKUP($B5377,entity_labels_mc!$B$2:$F$10000,2,FALSE), ""))</f>
        <v>Área rentable</v>
      </c>
      <c r="D5377" t="str">
        <f>IFERROR(VLOOKUP($B5377,entity_labels!$B$2:$F$10000,3,FALSE), IFERROR(VLOOKUP($B5377,entity_labels_mc!$B$2:$F$10000,3,FALSE), ""))</f>
        <v>Superficie locative</v>
      </c>
      <c r="E5377" t="str">
        <f>IFERROR(VLOOKUP($B5377,entity_labels!$B$2:$F$10000,4,FALSE), IFERROR(VLOOKUP($B5377,entity_labels_mc!$B$2:$F$10000,4,FALSE), ""))</f>
        <v>賃貸可能面積</v>
      </c>
      <c r="F5377" t="str">
        <f>IFERROR(VLOOKUP($B5377,entity_labels!$B$2:$F$10000,5,FALSE), IFERROR(VLOOKUP($B5377,entity_labels_mc!$B$2:$F$10000,5,FALSE), ""))</f>
        <v>Vermietbare Fläche</v>
      </c>
      <c r="G5377" t="str">
        <f t="shared" si="83"/>
        <v>realEstateHolding_rentableArea=Vermietbare Fläche</v>
      </c>
    </row>
    <row r="5378" spans="1:7" x14ac:dyDescent="0.3">
      <c r="A5378" t="s">
        <v>34912</v>
      </c>
      <c r="B5378" t="str">
        <f>IFERROR(VLOOKUP($A5378,entity_labels_mc!$A$2:$F$10000,2,FALSE), "")</f>
        <v xml:space="preserve">Soft Deleted On </v>
      </c>
      <c r="C5378" t="str">
        <f>IFERROR(VLOOKUP($B5378,entity_labels!$B$2:$F$10000,2,FALSE), IFERROR(VLOOKUP($B5378,entity_labels_mc!$B$2:$F$10000,2,FALSE), ""))</f>
        <v>Suave En Suprimido</v>
      </c>
      <c r="D5378" t="str">
        <f>IFERROR(VLOOKUP($B5378,entity_labels!$B$2:$F$10000,3,FALSE), IFERROR(VLOOKUP($B5378,entity_labels_mc!$B$2:$F$10000,3,FALSE), ""))</f>
        <v>Doux Annulée le</v>
      </c>
      <c r="E5378" t="str">
        <f>IFERROR(VLOOKUP($B5378,entity_labels!$B$2:$F$10000,4,FALSE), IFERROR(VLOOKUP($B5378,entity_labels_mc!$B$2:$F$10000,4,FALSE), ""))</f>
        <v>ソフト削除で</v>
      </c>
      <c r="F5378" t="str">
        <f>IFERROR(VLOOKUP($B5378,entity_labels!$B$2:$F$10000,5,FALSE), IFERROR(VLOOKUP($B5378,entity_labels_mc!$B$2:$F$10000,5,FALSE), ""))</f>
        <v>Soft Deleted On</v>
      </c>
      <c r="G5378" t="str">
        <f t="shared" si="83"/>
        <v>realEstateHolding_softDeletedOn=Soft Deleted On</v>
      </c>
    </row>
    <row r="5379" spans="1:7" x14ac:dyDescent="0.3">
      <c r="A5379" t="s">
        <v>7693</v>
      </c>
      <c r="B5379" t="str">
        <f>IFERROR(VLOOKUP($A5379,entity_labels_mc!$A$2:$F$10000,2,FALSE), "")</f>
        <v xml:space="preserve">Underground Storage Tank Flag </v>
      </c>
      <c r="C5379" t="str">
        <f>IFERROR(VLOOKUP($B5379,entity_labels!$B$2:$F$10000,2,FALSE), IFERROR(VLOOKUP($B5379,entity_labels_mc!$B$2:$F$10000,2,FALSE), ""))</f>
        <v>Bandera de tanque de almacenamiento subterráneo</v>
      </c>
      <c r="D5379" t="str">
        <f>IFERROR(VLOOKUP($B5379,entity_labels!$B$2:$F$10000,3,FALSE), IFERROR(VLOOKUP($B5379,entity_labels_mc!$B$2:$F$10000,3,FALSE), ""))</f>
        <v>Indicateur de réservoir de stockage souterrain</v>
      </c>
      <c r="E5379" t="str">
        <f>IFERROR(VLOOKUP($B5379,entity_labels!$B$2:$F$10000,4,FALSE), IFERROR(VLOOKUP($B5379,entity_labels_mc!$B$2:$F$10000,4,FALSE), ""))</f>
        <v>地下貯蔵タンクのフラグ</v>
      </c>
      <c r="F5379" t="str">
        <f>IFERROR(VLOOKUP($B5379,entity_labels!$B$2:$F$10000,5,FALSE), IFERROR(VLOOKUP($B5379,entity_labels_mc!$B$2:$F$10000,5,FALSE), ""))</f>
        <v>Lagerung in unterirdischen Tank Flagge</v>
      </c>
      <c r="G5379" t="str">
        <f t="shared" ref="G5379:G5442" si="84">CONCATENATE(A5379, "=",F5379)</f>
        <v>realEstateHolding_undergroundStorageTankFlag=Lagerung in unterirdischen Tank Flagge</v>
      </c>
    </row>
    <row r="5380" spans="1:7" x14ac:dyDescent="0.3">
      <c r="A5380" t="s">
        <v>7695</v>
      </c>
      <c r="B5380" t="str">
        <f>IFERROR(VLOOKUP($A5380,entity_labels_mc!$A$2:$F$10000,2,FALSE), "")</f>
        <v xml:space="preserve">Year Built </v>
      </c>
      <c r="C5380" t="str">
        <f>IFERROR(VLOOKUP($B5380,entity_labels!$B$2:$F$10000,2,FALSE), IFERROR(VLOOKUP($B5380,entity_labels_mc!$B$2:$F$10000,2,FALSE), ""))</f>
        <v>Año de construcción</v>
      </c>
      <c r="D5380" t="str">
        <f>IFERROR(VLOOKUP($B5380,entity_labels!$B$2:$F$10000,3,FALSE), IFERROR(VLOOKUP($B5380,entity_labels_mc!$B$2:$F$10000,3,FALSE), ""))</f>
        <v>Année de construction</v>
      </c>
      <c r="E5380" t="str">
        <f>IFERROR(VLOOKUP($B5380,entity_labels!$B$2:$F$10000,4,FALSE), IFERROR(VLOOKUP($B5380,entity_labels_mc!$B$2:$F$10000,4,FALSE), ""))</f>
        <v>築年</v>
      </c>
      <c r="F5380" t="str">
        <f>IFERROR(VLOOKUP($B5380,entity_labels!$B$2:$F$10000,5,FALSE), IFERROR(VLOOKUP($B5380,entity_labels_mc!$B$2:$F$10000,5,FALSE), ""))</f>
        <v>Baujahr</v>
      </c>
      <c r="G5380" t="str">
        <f t="shared" si="84"/>
        <v>realEstateHolding_yearBuilt=Baujahr</v>
      </c>
    </row>
    <row r="5381" spans="1:7" x14ac:dyDescent="0.3">
      <c r="A5381" t="s">
        <v>7697</v>
      </c>
      <c r="B5381" t="str">
        <f>IFERROR(VLOOKUP($A5381,entity_labels_mc!$A$2:$F$10000,2,FALSE), "")</f>
        <v xml:space="preserve">Ream Parameter </v>
      </c>
      <c r="C5381" t="str">
        <f>IFERROR(VLOOKUP($B5381,entity_labels!$B$2:$F$10000,2,FALSE), IFERROR(VLOOKUP($B5381,entity_labels_mc!$B$2:$F$10000,2,FALSE), ""))</f>
        <v>Resma parámetro</v>
      </c>
      <c r="D5381" t="str">
        <f>IFERROR(VLOOKUP($B5381,entity_labels!$B$2:$F$10000,3,FALSE), IFERROR(VLOOKUP($B5381,entity_labels_mc!$B$2:$F$10000,3,FALSE), ""))</f>
        <v>Paramètre de rame</v>
      </c>
      <c r="E5381" t="str">
        <f>IFERROR(VLOOKUP($B5381,entity_labels!$B$2:$F$10000,4,FALSE), IFERROR(VLOOKUP($B5381,entity_labels_mc!$B$2:$F$10000,4,FALSE), ""))</f>
        <v>連パラメーター</v>
      </c>
      <c r="F5381" t="str">
        <f>IFERROR(VLOOKUP($B5381,entity_labels!$B$2:$F$10000,5,FALSE), IFERROR(VLOOKUP($B5381,entity_labels_mc!$B$2:$F$10000,5,FALSE), ""))</f>
        <v>Ries-Parameter</v>
      </c>
      <c r="G5381" t="str">
        <f t="shared" si="84"/>
        <v>reamParameter=Ries-Parameter</v>
      </c>
    </row>
    <row r="5382" spans="1:7" x14ac:dyDescent="0.3">
      <c r="A5382" t="s">
        <v>7699</v>
      </c>
      <c r="B5382" t="str">
        <f>IFERROR(VLOOKUP($A5382,entity_labels_mc!$A$2:$F$10000,2,FALSE), "")</f>
        <v xml:space="preserve">Bill Frequency Change </v>
      </c>
      <c r="C5382" t="str">
        <f>IFERROR(VLOOKUP($B5382,entity_labels!$B$2:$F$10000,2,FALSE), IFERROR(VLOOKUP($B5382,entity_labels_mc!$B$2:$F$10000,2,FALSE), ""))</f>
        <v>Cambio de la frecuencia de Bill</v>
      </c>
      <c r="D5382" t="str">
        <f>IFERROR(VLOOKUP($B5382,entity_labels!$B$2:$F$10000,3,FALSE), IFERROR(VLOOKUP($B5382,entity_labels_mc!$B$2:$F$10000,3,FALSE), ""))</f>
        <v>Changement de fréquence de Bill</v>
      </c>
      <c r="E5382" t="str">
        <f>IFERROR(VLOOKUP($B5382,entity_labels!$B$2:$F$10000,4,FALSE), IFERROR(VLOOKUP($B5382,entity_labels_mc!$B$2:$F$10000,4,FALSE), ""))</f>
        <v>ビルの周波数変化</v>
      </c>
      <c r="F5382" t="str">
        <f>IFERROR(VLOOKUP($B5382,entity_labels!$B$2:$F$10000,5,FALSE), IFERROR(VLOOKUP($B5382,entity_labels_mc!$B$2:$F$10000,5,FALSE), ""))</f>
        <v>Bill Frequenzänderung</v>
      </c>
      <c r="G5382" t="str">
        <f t="shared" si="84"/>
        <v>reamParameter_billFrequencyChange=Bill Frequenzänderung</v>
      </c>
    </row>
    <row r="5383" spans="1:7" x14ac:dyDescent="0.3">
      <c r="A5383" t="s">
        <v>7701</v>
      </c>
      <c r="B5383" t="str">
        <f>IFERROR(VLOOKUP($A5383,entity_labels_mc!$A$2:$F$10000,2,FALSE), "")</f>
        <v xml:space="preserve">Contract </v>
      </c>
      <c r="C5383" t="str">
        <f>IFERROR(VLOOKUP($B5383,entity_labels!$B$2:$F$10000,2,FALSE), IFERROR(VLOOKUP($B5383,entity_labels_mc!$B$2:$F$10000,2,FALSE), ""))</f>
        <v>Contrato</v>
      </c>
      <c r="D5383" t="str">
        <f>IFERROR(VLOOKUP($B5383,entity_labels!$B$2:$F$10000,3,FALSE), IFERROR(VLOOKUP($B5383,entity_labels_mc!$B$2:$F$10000,3,FALSE), ""))</f>
        <v>Contrat</v>
      </c>
      <c r="E5383" t="str">
        <f>IFERROR(VLOOKUP($B5383,entity_labels!$B$2:$F$10000,4,FALSE), IFERROR(VLOOKUP($B5383,entity_labels_mc!$B$2:$F$10000,4,FALSE), ""))</f>
        <v>契約</v>
      </c>
      <c r="F5383" t="str">
        <f>IFERROR(VLOOKUP($B5383,entity_labels!$B$2:$F$10000,5,FALSE), IFERROR(VLOOKUP($B5383,entity_labels_mc!$B$2:$F$10000,5,FALSE), ""))</f>
        <v>Vertrag</v>
      </c>
      <c r="G5383" t="str">
        <f t="shared" si="84"/>
        <v>reamParameter_contract=Vertrag</v>
      </c>
    </row>
    <row r="5384" spans="1:7" x14ac:dyDescent="0.3">
      <c r="A5384" t="s">
        <v>7702</v>
      </c>
      <c r="B5384" t="str">
        <f>IFERROR(VLOOKUP($A5384,entity_labels_mc!$A$2:$F$10000,2,FALSE), "")</f>
        <v xml:space="preserve">Decrease Amt </v>
      </c>
      <c r="C5384" t="str">
        <f>IFERROR(VLOOKUP($B5384,entity_labels!$B$2:$F$10000,2,FALSE), IFERROR(VLOOKUP($B5384,entity_labels_mc!$B$2:$F$10000,2,FALSE), ""))</f>
        <v>Disminución de Amt</v>
      </c>
      <c r="D5384" t="str">
        <f>IFERROR(VLOOKUP($B5384,entity_labels!$B$2:$F$10000,3,FALSE), IFERROR(VLOOKUP($B5384,entity_labels_mc!$B$2:$F$10000,3,FALSE), ""))</f>
        <v>Amt baisse</v>
      </c>
      <c r="E5384" t="str">
        <f>IFERROR(VLOOKUP($B5384,entity_labels!$B$2:$F$10000,4,FALSE), IFERROR(VLOOKUP($B5384,entity_labels_mc!$B$2:$F$10000,4,FALSE), ""))</f>
        <v>Amt を減少します。</v>
      </c>
      <c r="F5384" t="str">
        <f>IFERROR(VLOOKUP($B5384,entity_labels!$B$2:$F$10000,5,FALSE), IFERROR(VLOOKUP($B5384,entity_labels_mc!$B$2:$F$10000,5,FALSE), ""))</f>
        <v>Amt zu verringern</v>
      </c>
      <c r="G5384" t="str">
        <f t="shared" si="84"/>
        <v>reamParameter_decreaseAmt=Amt zu verringern</v>
      </c>
    </row>
    <row r="5385" spans="1:7" x14ac:dyDescent="0.3">
      <c r="A5385" t="s">
        <v>7704</v>
      </c>
      <c r="B5385" t="str">
        <f>IFERROR(VLOOKUP($A5385,entity_labels_mc!$A$2:$F$10000,2,FALSE), "")</f>
        <v xml:space="preserve">Decrease Pct </v>
      </c>
      <c r="C5385" t="str">
        <f>IFERROR(VLOOKUP($B5385,entity_labels!$B$2:$F$10000,2,FALSE), IFERROR(VLOOKUP($B5385,entity_labels_mc!$B$2:$F$10000,2,FALSE), ""))</f>
        <v>Disminución del Pct</v>
      </c>
      <c r="D5385" t="str">
        <f>IFERROR(VLOOKUP($B5385,entity_labels!$B$2:$F$10000,3,FALSE), IFERROR(VLOOKUP($B5385,entity_labels_mc!$B$2:$F$10000,3,FALSE), ""))</f>
        <v>Diminution du Pct</v>
      </c>
      <c r="E5385" t="str">
        <f>IFERROR(VLOOKUP($B5385,entity_labels!$B$2:$F$10000,4,FALSE), IFERROR(VLOOKUP($B5385,entity_labels_mc!$B$2:$F$10000,4,FALSE), ""))</f>
        <v>Pct を減少します。</v>
      </c>
      <c r="F5385" t="str">
        <f>IFERROR(VLOOKUP($B5385,entity_labels!$B$2:$F$10000,5,FALSE), IFERROR(VLOOKUP($B5385,entity_labels_mc!$B$2:$F$10000,5,FALSE), ""))</f>
        <v>Pct zu verringern</v>
      </c>
      <c r="G5385" t="str">
        <f t="shared" si="84"/>
        <v>reamParameter_decreasePct=Pct zu verringern</v>
      </c>
    </row>
    <row r="5386" spans="1:7" x14ac:dyDescent="0.3">
      <c r="A5386" t="s">
        <v>7706</v>
      </c>
      <c r="B5386" t="str">
        <f>IFERROR(VLOOKUP($A5386,entity_labels_mc!$A$2:$F$10000,2,FALSE), "")</f>
        <v xml:space="preserve">Effective Dttm </v>
      </c>
      <c r="C5386" t="str">
        <f>IFERROR(VLOOKUP($B5386,entity_labels!$B$2:$F$10000,2,FALSE), IFERROR(VLOOKUP($B5386,entity_labels_mc!$B$2:$F$10000,2,FALSE), ""))</f>
        <v>Dttm eficaz</v>
      </c>
      <c r="D5386" t="str">
        <f>IFERROR(VLOOKUP($B5386,entity_labels!$B$2:$F$10000,3,FALSE), IFERROR(VLOOKUP($B5386,entity_labels_mc!$B$2:$F$10000,3,FALSE), ""))</f>
        <v>DTMC efficace</v>
      </c>
      <c r="E5386" t="str">
        <f>IFERROR(VLOOKUP($B5386,entity_labels!$B$2:$F$10000,4,FALSE), IFERROR(VLOOKUP($B5386,entity_labels_mc!$B$2:$F$10000,4,FALSE), ""))</f>
        <v>効果的な Dttm</v>
      </c>
      <c r="F5386" t="str">
        <f>IFERROR(VLOOKUP($B5386,entity_labels!$B$2:$F$10000,5,FALSE), IFERROR(VLOOKUP($B5386,entity_labels_mc!$B$2:$F$10000,5,FALSE), ""))</f>
        <v>Effektive Dttm</v>
      </c>
      <c r="G5386" t="str">
        <f t="shared" si="84"/>
        <v>reamParameter_effectiveDttm=Effektive Dttm</v>
      </c>
    </row>
    <row r="5387" spans="1:7" x14ac:dyDescent="0.3">
      <c r="A5387" t="s">
        <v>7707</v>
      </c>
      <c r="B5387" t="str">
        <f>IFERROR(VLOOKUP($A5387,entity_labels_mc!$A$2:$F$10000,2,FALSE), "")</f>
        <v xml:space="preserve">Increase Amt </v>
      </c>
      <c r="C5387" t="str">
        <f>IFERROR(VLOOKUP($B5387,entity_labels!$B$2:$F$10000,2,FALSE), IFERROR(VLOOKUP($B5387,entity_labels_mc!$B$2:$F$10000,2,FALSE), ""))</f>
        <v>Aumento de Amt</v>
      </c>
      <c r="D5387" t="str">
        <f>IFERROR(VLOOKUP($B5387,entity_labels!$B$2:$F$10000,3,FALSE), IFERROR(VLOOKUP($B5387,entity_labels_mc!$B$2:$F$10000,3,FALSE), ""))</f>
        <v>Amt augmentation</v>
      </c>
      <c r="E5387" t="str">
        <f>IFERROR(VLOOKUP($B5387,entity_labels!$B$2:$F$10000,4,FALSE), IFERROR(VLOOKUP($B5387,entity_labels_mc!$B$2:$F$10000,4,FALSE), ""))</f>
        <v>Amt を増加します。</v>
      </c>
      <c r="F5387" t="str">
        <f>IFERROR(VLOOKUP($B5387,entity_labels!$B$2:$F$10000,5,FALSE), IFERROR(VLOOKUP($B5387,entity_labels_mc!$B$2:$F$10000,5,FALSE), ""))</f>
        <v>Amt zu erhöhen</v>
      </c>
      <c r="G5387" t="str">
        <f t="shared" si="84"/>
        <v>reamParameter_increaseAmt=Amt zu erhöhen</v>
      </c>
    </row>
    <row r="5388" spans="1:7" x14ac:dyDescent="0.3">
      <c r="A5388" t="s">
        <v>7709</v>
      </c>
      <c r="B5388" t="str">
        <f>IFERROR(VLOOKUP($A5388,entity_labels_mc!$A$2:$F$10000,2,FALSE), "")</f>
        <v xml:space="preserve">Increase Or Decrease Type </v>
      </c>
      <c r="C5388" t="str">
        <f>IFERROR(VLOOKUP($B5388,entity_labels!$B$2:$F$10000,2,FALSE), IFERROR(VLOOKUP($B5388,entity_labels_mc!$B$2:$F$10000,2,FALSE), ""))</f>
        <v>Aumentar o disminuir el tipo</v>
      </c>
      <c r="D5388" t="str">
        <f>IFERROR(VLOOKUP($B5388,entity_labels!$B$2:$F$10000,3,FALSE), IFERROR(VLOOKUP($B5388,entity_labels_mc!$B$2:$F$10000,3,FALSE), ""))</f>
        <v>Augmenter ou diminuer le Type</v>
      </c>
      <c r="E5388" t="str">
        <f>IFERROR(VLOOKUP($B5388,entity_labels!$B$2:$F$10000,4,FALSE), IFERROR(VLOOKUP($B5388,entity_labels_mc!$B$2:$F$10000,4,FALSE), ""))</f>
        <v>増加または減少型</v>
      </c>
      <c r="F5388" t="str">
        <f>IFERROR(VLOOKUP($B5388,entity_labels!$B$2:$F$10000,5,FALSE), IFERROR(VLOOKUP($B5388,entity_labels_mc!$B$2:$F$10000,5,FALSE), ""))</f>
        <v>Erhöhen oder verringern Typ</v>
      </c>
      <c r="G5388" t="str">
        <f t="shared" si="84"/>
        <v>reamParameter_increaseOrDecreaseType=Erhöhen oder verringern Typ</v>
      </c>
    </row>
    <row r="5389" spans="1:7" x14ac:dyDescent="0.3">
      <c r="A5389" t="s">
        <v>7711</v>
      </c>
      <c r="B5389" t="str">
        <f>IFERROR(VLOOKUP($A5389,entity_labels_mc!$A$2:$F$10000,2,FALSE), "")</f>
        <v xml:space="preserve">Increase Pct </v>
      </c>
      <c r="C5389" t="str">
        <f>IFERROR(VLOOKUP($B5389,entity_labels!$B$2:$F$10000,2,FALSE), IFERROR(VLOOKUP($B5389,entity_labels_mc!$B$2:$F$10000,2,FALSE), ""))</f>
        <v>Aumento Pct</v>
      </c>
      <c r="D5389" t="str">
        <f>IFERROR(VLOOKUP($B5389,entity_labels!$B$2:$F$10000,3,FALSE), IFERROR(VLOOKUP($B5389,entity_labels_mc!$B$2:$F$10000,3,FALSE), ""))</f>
        <v>Augmentation Pct</v>
      </c>
      <c r="E5389" t="str">
        <f>IFERROR(VLOOKUP($B5389,entity_labels!$B$2:$F$10000,4,FALSE), IFERROR(VLOOKUP($B5389,entity_labels_mc!$B$2:$F$10000,4,FALSE), ""))</f>
        <v>Pct を増加します。</v>
      </c>
      <c r="F5389" t="str">
        <f>IFERROR(VLOOKUP($B5389,entity_labels!$B$2:$F$10000,5,FALSE), IFERROR(VLOOKUP($B5389,entity_labels_mc!$B$2:$F$10000,5,FALSE), ""))</f>
        <v>Pct zu erhöhen</v>
      </c>
      <c r="G5389" t="str">
        <f t="shared" si="84"/>
        <v>reamParameter_increasePct=Pct zu erhöhen</v>
      </c>
    </row>
    <row r="5390" spans="1:7" x14ac:dyDescent="0.3">
      <c r="A5390" t="s">
        <v>7713</v>
      </c>
      <c r="B5390" t="str">
        <f>IFERROR(VLOOKUP($A5390,entity_labels_mc!$A$2:$F$10000,2,FALSE), "")</f>
        <v xml:space="preserve">Max Additional Periods </v>
      </c>
      <c r="C5390" t="str">
        <f>IFERROR(VLOOKUP($B5390,entity_labels!$B$2:$F$10000,2,FALSE), IFERROR(VLOOKUP($B5390,entity_labels_mc!$B$2:$F$10000,2,FALSE), ""))</f>
        <v>Max períodos adicionales</v>
      </c>
      <c r="D5390" t="str">
        <f>IFERROR(VLOOKUP($B5390,entity_labels!$B$2:$F$10000,3,FALSE), IFERROR(VLOOKUP($B5390,entity_labels_mc!$B$2:$F$10000,3,FALSE), ""))</f>
        <v>Périodes supplémentaires de Max</v>
      </c>
      <c r="E5390" t="str">
        <f>IFERROR(VLOOKUP($B5390,entity_labels!$B$2:$F$10000,4,FALSE), IFERROR(VLOOKUP($B5390,entity_labels_mc!$B$2:$F$10000,4,FALSE), ""))</f>
        <v>最大追加期間</v>
      </c>
      <c r="F5390" t="str">
        <f>IFERROR(VLOOKUP($B5390,entity_labels!$B$2:$F$10000,5,FALSE), IFERROR(VLOOKUP($B5390,entity_labels_mc!$B$2:$F$10000,5,FALSE), ""))</f>
        <v>Max zusätzliche Blöcke</v>
      </c>
      <c r="G5390" t="str">
        <f t="shared" si="84"/>
        <v>reamParameter_maxAdditionalPeriods=Max zusätzliche Blöcke</v>
      </c>
    </row>
    <row r="5391" spans="1:7" x14ac:dyDescent="0.3">
      <c r="A5391" t="s">
        <v>7715</v>
      </c>
      <c r="B5391" t="str">
        <f>IFERROR(VLOOKUP($A5391,entity_labels_mc!$A$2:$F$10000,2,FALSE), "")</f>
        <v xml:space="preserve">Next Change Dttm </v>
      </c>
      <c r="C5391" t="str">
        <f>IFERROR(VLOOKUP($B5391,entity_labels!$B$2:$F$10000,2,FALSE), IFERROR(VLOOKUP($B5391,entity_labels_mc!$B$2:$F$10000,2,FALSE), ""))</f>
        <v>Próximo cambio Dttm</v>
      </c>
      <c r="D5391" t="str">
        <f>IFERROR(VLOOKUP($B5391,entity_labels!$B$2:$F$10000,3,FALSE), IFERROR(VLOOKUP($B5391,entity_labels_mc!$B$2:$F$10000,3,FALSE), ""))</f>
        <v>Prochain changement DTMC</v>
      </c>
      <c r="E5391" t="str">
        <f>IFERROR(VLOOKUP($B5391,entity_labels!$B$2:$F$10000,4,FALSE), IFERROR(VLOOKUP($B5391,entity_labels_mc!$B$2:$F$10000,4,FALSE), ""))</f>
        <v>次の変更 Dttm</v>
      </c>
      <c r="F5391" t="str">
        <f>IFERROR(VLOOKUP($B5391,entity_labels!$B$2:$F$10000,5,FALSE), IFERROR(VLOOKUP($B5391,entity_labels_mc!$B$2:$F$10000,5,FALSE), ""))</f>
        <v>Als nächstes ändern Dttm</v>
      </c>
      <c r="G5391" t="str">
        <f t="shared" si="84"/>
        <v>reamParameter_nextChangeDttm=Als nächstes ändern Dttm</v>
      </c>
    </row>
    <row r="5392" spans="1:7" x14ac:dyDescent="0.3">
      <c r="A5392" t="s">
        <v>7717</v>
      </c>
      <c r="B5392" t="str">
        <f>IFERROR(VLOOKUP($A5392,entity_labels_mc!$A$2:$F$10000,2,FALSE), "")</f>
        <v xml:space="preserve">Num Index </v>
      </c>
      <c r="C5392" t="str">
        <f>IFERROR(VLOOKUP($B5392,entity_labels!$B$2:$F$10000,2,FALSE), IFERROR(VLOOKUP($B5392,entity_labels_mc!$B$2:$F$10000,2,FALSE), ""))</f>
        <v>Num Índice</v>
      </c>
      <c r="D5392" t="str">
        <f>IFERROR(VLOOKUP($B5392,entity_labels!$B$2:$F$10000,3,FALSE), IFERROR(VLOOKUP($B5392,entity_labels_mc!$B$2:$F$10000,3,FALSE), ""))</f>
        <v>Num Index</v>
      </c>
      <c r="E5392" t="str">
        <f>IFERROR(VLOOKUP($B5392,entity_labels!$B$2:$F$10000,4,FALSE), IFERROR(VLOOKUP($B5392,entity_labels_mc!$B$2:$F$10000,4,FALSE), ""))</f>
        <v>Num インデックス</v>
      </c>
      <c r="F5392" t="str">
        <f>IFERROR(VLOOKUP($B5392,entity_labels!$B$2:$F$10000,5,FALSE), IFERROR(VLOOKUP($B5392,entity_labels_mc!$B$2:$F$10000,5,FALSE), ""))</f>
        <v>NUM-Index</v>
      </c>
      <c r="G5392" t="str">
        <f t="shared" si="84"/>
        <v>reamParameter_numIndex=NUM-Index</v>
      </c>
    </row>
    <row r="5393" spans="1:7" x14ac:dyDescent="0.3">
      <c r="A5393" t="s">
        <v>7718</v>
      </c>
      <c r="B5393" t="str">
        <f>IFERROR(VLOOKUP($A5393,entity_labels_mc!$A$2:$F$10000,2,FALSE), "")</f>
        <v xml:space="preserve">Parameter Type </v>
      </c>
      <c r="C5393" t="str">
        <f>IFERROR(VLOOKUP($B5393,entity_labels!$B$2:$F$10000,2,FALSE), IFERROR(VLOOKUP($B5393,entity_labels_mc!$B$2:$F$10000,2,FALSE), ""))</f>
        <v>Tipo de parámetro</v>
      </c>
      <c r="D5393" t="str">
        <f>IFERROR(VLOOKUP($B5393,entity_labels!$B$2:$F$10000,3,FALSE), IFERROR(VLOOKUP($B5393,entity_labels_mc!$B$2:$F$10000,3,FALSE), ""))</f>
        <v>Type de paramètre</v>
      </c>
      <c r="E5393" t="str">
        <f>IFERROR(VLOOKUP($B5393,entity_labels!$B$2:$F$10000,4,FALSE), IFERROR(VLOOKUP($B5393,entity_labels_mc!$B$2:$F$10000,4,FALSE), ""))</f>
        <v>パラメーターの型</v>
      </c>
      <c r="F5393" t="str">
        <f>IFERROR(VLOOKUP($B5393,entity_labels!$B$2:$F$10000,5,FALSE), IFERROR(VLOOKUP($B5393,entity_labels_mc!$B$2:$F$10000,5,FALSE), ""))</f>
        <v>Parametertyp</v>
      </c>
      <c r="G5393" t="str">
        <f t="shared" si="84"/>
        <v>reamParameter_parameterType=Parametertyp</v>
      </c>
    </row>
    <row r="5394" spans="1:7" x14ac:dyDescent="0.3">
      <c r="A5394" t="s">
        <v>34913</v>
      </c>
      <c r="B5394" t="str">
        <f>IFERROR(VLOOKUP($A5394,entity_labels_mc!$A$2:$F$10000,2,FALSE), "")</f>
        <v xml:space="preserve">Soft Deleted On </v>
      </c>
      <c r="C5394" t="str">
        <f>IFERROR(VLOOKUP($B5394,entity_labels!$B$2:$F$10000,2,FALSE), IFERROR(VLOOKUP($B5394,entity_labels_mc!$B$2:$F$10000,2,FALSE), ""))</f>
        <v>Suave En Suprimido</v>
      </c>
      <c r="D5394" t="str">
        <f>IFERROR(VLOOKUP($B5394,entity_labels!$B$2:$F$10000,3,FALSE), IFERROR(VLOOKUP($B5394,entity_labels_mc!$B$2:$F$10000,3,FALSE), ""))</f>
        <v>Doux Annulée le</v>
      </c>
      <c r="E5394" t="str">
        <f>IFERROR(VLOOKUP($B5394,entity_labels!$B$2:$F$10000,4,FALSE), IFERROR(VLOOKUP($B5394,entity_labels_mc!$B$2:$F$10000,4,FALSE), ""))</f>
        <v>ソフト削除で</v>
      </c>
      <c r="F5394" t="str">
        <f>IFERROR(VLOOKUP($B5394,entity_labels!$B$2:$F$10000,5,FALSE), IFERROR(VLOOKUP($B5394,entity_labels_mc!$B$2:$F$10000,5,FALSE), ""))</f>
        <v>Soft Deleted On</v>
      </c>
      <c r="G5394" t="str">
        <f t="shared" si="84"/>
        <v>reamParameter_softDeletedOn=Soft Deleted On</v>
      </c>
    </row>
    <row r="5395" spans="1:7" x14ac:dyDescent="0.3">
      <c r="A5395" t="s">
        <v>34914</v>
      </c>
      <c r="B5395" t="str">
        <f>IFERROR(VLOOKUP($A5395,entity_labels_mc!$A$2:$F$10000,2,FALSE), "")</f>
        <v xml:space="preserve">Recipient </v>
      </c>
      <c r="C5395" t="str">
        <f>IFERROR(VLOOKUP($B5395,entity_labels!$B$2:$F$10000,2,FALSE), IFERROR(VLOOKUP($B5395,entity_labels_mc!$B$2:$F$10000,2,FALSE), ""))</f>
        <v>Destinatario</v>
      </c>
      <c r="D5395" t="str">
        <f>IFERROR(VLOOKUP($B5395,entity_labels!$B$2:$F$10000,3,FALSE), IFERROR(VLOOKUP($B5395,entity_labels_mc!$B$2:$F$10000,3,FALSE), ""))</f>
        <v>Receveur</v>
      </c>
      <c r="E5395" t="str">
        <f>IFERROR(VLOOKUP($B5395,entity_labels!$B$2:$F$10000,4,FALSE), IFERROR(VLOOKUP($B5395,entity_labels_mc!$B$2:$F$10000,4,FALSE), ""))</f>
        <v>受信者</v>
      </c>
      <c r="F5395" t="str">
        <f>IFERROR(VLOOKUP($B5395,entity_labels!$B$2:$F$10000,5,FALSE), IFERROR(VLOOKUP($B5395,entity_labels_mc!$B$2:$F$10000,5,FALSE), ""))</f>
        <v>Empfänger</v>
      </c>
      <c r="G5395" t="str">
        <f t="shared" si="84"/>
        <v>recipient=Empfänger</v>
      </c>
    </row>
    <row r="5396" spans="1:7" x14ac:dyDescent="0.3">
      <c r="A5396" t="s">
        <v>34916</v>
      </c>
      <c r="B5396" t="str">
        <f>IFERROR(VLOOKUP($A5396,entity_labels_mc!$A$2:$F$10000,2,FALSE), "")</f>
        <v xml:space="preserve">Auto Send Notification </v>
      </c>
      <c r="C5396" t="str">
        <f>IFERROR(VLOOKUP($B5396,entity_labels!$B$2:$F$10000,2,FALSE), IFERROR(VLOOKUP($B5396,entity_labels_mc!$B$2:$F$10000,2,FALSE), ""))</f>
        <v>Auto Enviar Notificación</v>
      </c>
      <c r="D5396" t="str">
        <f>IFERROR(VLOOKUP($B5396,entity_labels!$B$2:$F$10000,3,FALSE), IFERROR(VLOOKUP($B5396,entity_labels_mc!$B$2:$F$10000,3,FALSE), ""))</f>
        <v>Auto envoyer une notification</v>
      </c>
      <c r="E5396" t="str">
        <f>IFERROR(VLOOKUP($B5396,entity_labels!$B$2:$F$10000,4,FALSE), IFERROR(VLOOKUP($B5396,entity_labels_mc!$B$2:$F$10000,4,FALSE), ""))</f>
        <v>自動通知の送信</v>
      </c>
      <c r="F5396" t="str">
        <f>IFERROR(VLOOKUP($B5396,entity_labels!$B$2:$F$10000,5,FALSE), IFERROR(VLOOKUP($B5396,entity_labels_mc!$B$2:$F$10000,5,FALSE), ""))</f>
        <v>Auto Send Mitteilung</v>
      </c>
      <c r="G5396" t="str">
        <f t="shared" si="84"/>
        <v>recipient_autoSendNotification=Auto Send Mitteilung</v>
      </c>
    </row>
    <row r="5397" spans="1:7" x14ac:dyDescent="0.3">
      <c r="A5397" t="s">
        <v>34918</v>
      </c>
      <c r="B5397" t="str">
        <f>IFERROR(VLOOKUP($A5397,entity_labels_mc!$A$2:$F$10000,2,FALSE), "")</f>
        <v xml:space="preserve">Contact Point </v>
      </c>
      <c r="C5397" t="str">
        <f>IFERROR(VLOOKUP($B5397,entity_labels!$B$2:$F$10000,2,FALSE), IFERROR(VLOOKUP($B5397,entity_labels_mc!$B$2:$F$10000,2,FALSE), ""))</f>
        <v>Punto de contacto</v>
      </c>
      <c r="D5397" t="str">
        <f>IFERROR(VLOOKUP($B5397,entity_labels!$B$2:$F$10000,3,FALSE), IFERROR(VLOOKUP($B5397,entity_labels_mc!$B$2:$F$10000,3,FALSE), ""))</f>
        <v>Point de contact</v>
      </c>
      <c r="E5397" t="str">
        <f>IFERROR(VLOOKUP($B5397,entity_labels!$B$2:$F$10000,4,FALSE), IFERROR(VLOOKUP($B5397,entity_labels_mc!$B$2:$F$10000,4,FALSE), ""))</f>
        <v>コンタクトポイント</v>
      </c>
      <c r="F5397" t="str">
        <f>IFERROR(VLOOKUP($B5397,entity_labels!$B$2:$F$10000,5,FALSE), IFERROR(VLOOKUP($B5397,entity_labels_mc!$B$2:$F$10000,5,FALSE), ""))</f>
        <v>Kontaktstelle</v>
      </c>
      <c r="G5397" t="str">
        <f t="shared" si="84"/>
        <v>recipient_contactPoint=Kontaktstelle</v>
      </c>
    </row>
    <row r="5398" spans="1:7" x14ac:dyDescent="0.3">
      <c r="A5398" t="s">
        <v>34919</v>
      </c>
      <c r="B5398" t="str">
        <f>IFERROR(VLOOKUP($A5398,entity_labels_mc!$A$2:$F$10000,2,FALSE), "")</f>
        <v xml:space="preserve">Correspondence Method </v>
      </c>
      <c r="C5398" t="str">
        <f>IFERROR(VLOOKUP($B5398,entity_labels!$B$2:$F$10000,2,FALSE), IFERROR(VLOOKUP($B5398,entity_labels_mc!$B$2:$F$10000,2,FALSE), ""))</f>
        <v>Método de Correspondencia</v>
      </c>
      <c r="D5398" t="str">
        <f>IFERROR(VLOOKUP($B5398,entity_labels!$B$2:$F$10000,3,FALSE), IFERROR(VLOOKUP($B5398,entity_labels_mc!$B$2:$F$10000,3,FALSE), ""))</f>
        <v>Correspondance Méthode</v>
      </c>
      <c r="E5398" t="str">
        <f>IFERROR(VLOOKUP($B5398,entity_labels!$B$2:$F$10000,4,FALSE), IFERROR(VLOOKUP($B5398,entity_labels_mc!$B$2:$F$10000,4,FALSE), ""))</f>
        <v>対応方法</v>
      </c>
      <c r="F5398" t="str">
        <f>IFERROR(VLOOKUP($B5398,entity_labels!$B$2:$F$10000,5,FALSE), IFERROR(VLOOKUP($B5398,entity_labels_mc!$B$2:$F$10000,5,FALSE), ""))</f>
        <v>Korrespondenz Methode</v>
      </c>
      <c r="G5398" t="str">
        <f t="shared" si="84"/>
        <v>recipient_correspondenceMethod=Korrespondenz Methode</v>
      </c>
    </row>
    <row r="5399" spans="1:7" x14ac:dyDescent="0.3">
      <c r="A5399" t="s">
        <v>34921</v>
      </c>
      <c r="B5399" t="str">
        <f>IFERROR(VLOOKUP($A5399,entity_labels_mc!$A$2:$F$10000,2,FALSE), "")</f>
        <v xml:space="preserve">Correspondence Type </v>
      </c>
      <c r="C5399" t="str">
        <f>IFERROR(VLOOKUP($B5399,entity_labels!$B$2:$F$10000,2,FALSE), IFERROR(VLOOKUP($B5399,entity_labels_mc!$B$2:$F$10000,2,FALSE), ""))</f>
        <v>Tipo de Correspondencia</v>
      </c>
      <c r="D5399" t="str">
        <f>IFERROR(VLOOKUP($B5399,entity_labels!$B$2:$F$10000,3,FALSE), IFERROR(VLOOKUP($B5399,entity_labels_mc!$B$2:$F$10000,3,FALSE), ""))</f>
        <v>Type de correspondance</v>
      </c>
      <c r="E5399" t="str">
        <f>IFERROR(VLOOKUP($B5399,entity_labels!$B$2:$F$10000,4,FALSE), IFERROR(VLOOKUP($B5399,entity_labels_mc!$B$2:$F$10000,4,FALSE), ""))</f>
        <v>対応タイプ</v>
      </c>
      <c r="F5399" t="str">
        <f>IFERROR(VLOOKUP($B5399,entity_labels!$B$2:$F$10000,5,FALSE), IFERROR(VLOOKUP($B5399,entity_labels_mc!$B$2:$F$10000,5,FALSE), ""))</f>
        <v>Korrespondenzart</v>
      </c>
      <c r="G5399" t="str">
        <f t="shared" si="84"/>
        <v>recipient_correspondenceType=Korrespondenzart</v>
      </c>
    </row>
    <row r="5400" spans="1:7" x14ac:dyDescent="0.3">
      <c r="A5400" t="s">
        <v>34923</v>
      </c>
      <c r="B5400" t="str">
        <f>IFERROR(VLOOKUP($A5400,entity_labels_mc!$A$2:$F$10000,2,FALSE), "")</f>
        <v xml:space="preserve">Document Categories </v>
      </c>
      <c r="C5400" t="str">
        <f>IFERROR(VLOOKUP($B5400,entity_labels!$B$2:$F$10000,2,FALSE), IFERROR(VLOOKUP($B5400,entity_labels_mc!$B$2:$F$10000,2,FALSE), ""))</f>
        <v>Documento Categorías</v>
      </c>
      <c r="D5400" t="str">
        <f>IFERROR(VLOOKUP($B5400,entity_labels!$B$2:$F$10000,3,FALSE), IFERROR(VLOOKUP($B5400,entity_labels_mc!$B$2:$F$10000,3,FALSE), ""))</f>
        <v>Catégories de documents</v>
      </c>
      <c r="E5400" t="str">
        <f>IFERROR(VLOOKUP($B5400,entity_labels!$B$2:$F$10000,4,FALSE), IFERROR(VLOOKUP($B5400,entity_labels_mc!$B$2:$F$10000,4,FALSE), ""))</f>
        <v>ドキュメントのカテゴリー</v>
      </c>
      <c r="F5400" t="str">
        <f>IFERROR(VLOOKUP($B5400,entity_labels!$B$2:$F$10000,5,FALSE), IFERROR(VLOOKUP($B5400,entity_labels_mc!$B$2:$F$10000,5,FALSE), ""))</f>
        <v>Dokumenttypen</v>
      </c>
      <c r="G5400" t="str">
        <f t="shared" si="84"/>
        <v>recipient_documentCategories=Dokumenttypen</v>
      </c>
    </row>
    <row r="5401" spans="1:7" x14ac:dyDescent="0.3">
      <c r="A5401" t="s">
        <v>34924</v>
      </c>
      <c r="B5401" t="str">
        <f>IFERROR(VLOOKUP($A5401,entity_labels_mc!$A$2:$F$10000,2,FALSE), "")</f>
        <v xml:space="preserve">Notification Type </v>
      </c>
      <c r="C5401" t="str">
        <f>IFERROR(VLOOKUP($B5401,entity_labels!$B$2:$F$10000,2,FALSE), IFERROR(VLOOKUP($B5401,entity_labels_mc!$B$2:$F$10000,2,FALSE), ""))</f>
        <v>Tipo de notificación</v>
      </c>
      <c r="D5401" t="str">
        <f>IFERROR(VLOOKUP($B5401,entity_labels!$B$2:$F$10000,3,FALSE), IFERROR(VLOOKUP($B5401,entity_labels_mc!$B$2:$F$10000,3,FALSE), ""))</f>
        <v>Type de notification</v>
      </c>
      <c r="E5401" t="str">
        <f>IFERROR(VLOOKUP($B5401,entity_labels!$B$2:$F$10000,4,FALSE), IFERROR(VLOOKUP($B5401,entity_labels_mc!$B$2:$F$10000,4,FALSE), ""))</f>
        <v>通知種別</v>
      </c>
      <c r="F5401" t="str">
        <f>IFERROR(VLOOKUP($B5401,entity_labels!$B$2:$F$10000,5,FALSE), IFERROR(VLOOKUP($B5401,entity_labels_mc!$B$2:$F$10000,5,FALSE), ""))</f>
        <v>Meldungsart</v>
      </c>
      <c r="G5401" t="str">
        <f t="shared" si="84"/>
        <v>recipient_notificationType=Meldungsart</v>
      </c>
    </row>
    <row r="5402" spans="1:7" x14ac:dyDescent="0.3">
      <c r="A5402" t="s">
        <v>34926</v>
      </c>
      <c r="B5402" t="str">
        <f>IFERROR(VLOOKUP($A5402,entity_labels_mc!$A$2:$F$10000,2,FALSE), "")</f>
        <v xml:space="preserve">Soft Deleted On </v>
      </c>
      <c r="C5402" t="str">
        <f>IFERROR(VLOOKUP($B5402,entity_labels!$B$2:$F$10000,2,FALSE), IFERROR(VLOOKUP($B5402,entity_labels_mc!$B$2:$F$10000,2,FALSE), ""))</f>
        <v>Suave En Suprimido</v>
      </c>
      <c r="D5402" t="str">
        <f>IFERROR(VLOOKUP($B5402,entity_labels!$B$2:$F$10000,3,FALSE), IFERROR(VLOOKUP($B5402,entity_labels_mc!$B$2:$F$10000,3,FALSE), ""))</f>
        <v>Doux Annulée le</v>
      </c>
      <c r="E5402" t="str">
        <f>IFERROR(VLOOKUP($B5402,entity_labels!$B$2:$F$10000,4,FALSE), IFERROR(VLOOKUP($B5402,entity_labels_mc!$B$2:$F$10000,4,FALSE), ""))</f>
        <v>ソフト削除で</v>
      </c>
      <c r="F5402" t="str">
        <f>IFERROR(VLOOKUP($B5402,entity_labels!$B$2:$F$10000,5,FALSE), IFERROR(VLOOKUP($B5402,entity_labels_mc!$B$2:$F$10000,5,FALSE), ""))</f>
        <v>Soft Deleted On</v>
      </c>
      <c r="G5402" t="str">
        <f t="shared" si="84"/>
        <v>recipient_softDeletedOn=Soft Deleted On</v>
      </c>
    </row>
    <row r="5403" spans="1:7" x14ac:dyDescent="0.3">
      <c r="A5403" t="s">
        <v>34927</v>
      </c>
      <c r="B5403" t="str">
        <f>IFERROR(VLOOKUP($A5403,entity_labels_mc!$A$2:$F$10000,2,FALSE), "")</f>
        <v>Recommendation Reason</v>
      </c>
      <c r="C5403" t="str">
        <f>IFERROR(VLOOKUP($B5403,entity_labels!$B$2:$F$10000,2,FALSE), IFERROR(VLOOKUP($B5403,entity_labels_mc!$B$2:$F$10000,2,FALSE), ""))</f>
        <v>Recomendación Razón</v>
      </c>
      <c r="D5403" t="str">
        <f>IFERROR(VLOOKUP($B5403,entity_labels!$B$2:$F$10000,3,FALSE), IFERROR(VLOOKUP($B5403,entity_labels_mc!$B$2:$F$10000,3,FALSE), ""))</f>
        <v>Recommandation Raison</v>
      </c>
      <c r="E5403" t="str">
        <f>IFERROR(VLOOKUP($B5403,entity_labels!$B$2:$F$10000,4,FALSE), IFERROR(VLOOKUP($B5403,entity_labels_mc!$B$2:$F$10000,4,FALSE), ""))</f>
        <v>推薦理由</v>
      </c>
      <c r="F5403" t="str">
        <f>IFERROR(VLOOKUP($B5403,entity_labels!$B$2:$F$10000,5,FALSE), IFERROR(VLOOKUP($B5403,entity_labels_mc!$B$2:$F$10000,5,FALSE), ""))</f>
        <v>Empfehlung Reason</v>
      </c>
      <c r="G5403" t="str">
        <f t="shared" si="84"/>
        <v>recomReasonSeed=Empfehlung Reason</v>
      </c>
    </row>
    <row r="5404" spans="1:7" x14ac:dyDescent="0.3">
      <c r="A5404" t="s">
        <v>34928</v>
      </c>
      <c r="B5404" t="str">
        <f>IFERROR(VLOOKUP($A5404,entity_labels_mc!$A$2:$F$10000,2,FALSE), "")</f>
        <v>Active</v>
      </c>
      <c r="C5404" t="str">
        <f>IFERROR(VLOOKUP($B5404,entity_labels!$B$2:$F$10000,2,FALSE), IFERROR(VLOOKUP($B5404,entity_labels_mc!$B$2:$F$10000,2,FALSE), ""))</f>
        <v>Vivo</v>
      </c>
      <c r="D5404" t="str">
        <f>IFERROR(VLOOKUP($B5404,entity_labels!$B$2:$F$10000,3,FALSE), IFERROR(VLOOKUP($B5404,entity_labels_mc!$B$2:$F$10000,3,FALSE), ""))</f>
        <v>Actif</v>
      </c>
      <c r="E5404" t="str">
        <f>IFERROR(VLOOKUP($B5404,entity_labels!$B$2:$F$10000,4,FALSE), IFERROR(VLOOKUP($B5404,entity_labels_mc!$B$2:$F$10000,4,FALSE), ""))</f>
        <v>積極的な</v>
      </c>
      <c r="F5404" t="str">
        <f>IFERROR(VLOOKUP($B5404,entity_labels!$B$2:$F$10000,5,FALSE), IFERROR(VLOOKUP($B5404,entity_labels_mc!$B$2:$F$10000,5,FALSE), ""))</f>
        <v>Aktiv</v>
      </c>
      <c r="G5404" t="str">
        <f t="shared" si="84"/>
        <v>recomReasonSeed_active=Aktiv</v>
      </c>
    </row>
    <row r="5405" spans="1:7" x14ac:dyDescent="0.3">
      <c r="A5405" t="s">
        <v>34929</v>
      </c>
      <c r="B5405" t="str">
        <f>IFERROR(VLOOKUP($A5405,entity_labels_mc!$A$2:$F$10000,2,FALSE), "")</f>
        <v>Key</v>
      </c>
      <c r="C5405" t="str">
        <f>IFERROR(VLOOKUP($B5405,entity_labels!$B$2:$F$10000,2,FALSE), IFERROR(VLOOKUP($B5405,entity_labels_mc!$B$2:$F$10000,2,FALSE), ""))</f>
        <v>Clave</v>
      </c>
      <c r="D5405" t="str">
        <f>IFERROR(VLOOKUP($B5405,entity_labels!$B$2:$F$10000,3,FALSE), IFERROR(VLOOKUP($B5405,entity_labels_mc!$B$2:$F$10000,3,FALSE), ""))</f>
        <v>Clé</v>
      </c>
      <c r="E5405" t="str">
        <f>IFERROR(VLOOKUP($B5405,entity_labels!$B$2:$F$10000,4,FALSE), IFERROR(VLOOKUP($B5405,entity_labels_mc!$B$2:$F$10000,4,FALSE), ""))</f>
        <v>キー</v>
      </c>
      <c r="F5405" t="str">
        <f>IFERROR(VLOOKUP($B5405,entity_labels!$B$2:$F$10000,5,FALSE), IFERROR(VLOOKUP($B5405,entity_labels_mc!$B$2:$F$10000,5,FALSE), ""))</f>
        <v>Schlüssel</v>
      </c>
      <c r="G5405" t="str">
        <f t="shared" si="84"/>
        <v>recomReasonSeed_key=Schlüssel</v>
      </c>
    </row>
    <row r="5406" spans="1:7" x14ac:dyDescent="0.3">
      <c r="A5406" t="s">
        <v>34930</v>
      </c>
      <c r="B5406" t="str">
        <f>IFERROR(VLOOKUP($A5406,entity_labels_mc!$A$2:$F$10000,2,FALSE), "")</f>
        <v xml:space="preserve">Meta Info </v>
      </c>
      <c r="C5406" t="str">
        <f>IFERROR(VLOOKUP($B5406,entity_labels!$B$2:$F$10000,2,FALSE), IFERROR(VLOOKUP($B5406,entity_labels_mc!$B$2:$F$10000,2,FALSE), ""))</f>
        <v>Meta información</v>
      </c>
      <c r="D5406" t="str">
        <f>IFERROR(VLOOKUP($B5406,entity_labels!$B$2:$F$10000,3,FALSE), IFERROR(VLOOKUP($B5406,entity_labels_mc!$B$2:$F$10000,3,FALSE), ""))</f>
        <v>Nouvelles informations méta</v>
      </c>
      <c r="E5406" t="str">
        <f>IFERROR(VLOOKUP($B5406,entity_labels!$B$2:$F$10000,4,FALSE), IFERROR(VLOOKUP($B5406,entity_labels_mc!$B$2:$F$10000,4,FALSE), ""))</f>
        <v>メタ情報</v>
      </c>
      <c r="F5406" t="str">
        <f>IFERROR(VLOOKUP($B5406,entity_labels!$B$2:$F$10000,5,FALSE), IFERROR(VLOOKUP($B5406,entity_labels_mc!$B$2:$F$10000,5,FALSE), ""))</f>
        <v>Meta-Informationen</v>
      </c>
      <c r="G5406" t="str">
        <f t="shared" si="84"/>
        <v>recomReasonSeed_metaInfo=Meta-Informationen</v>
      </c>
    </row>
    <row r="5407" spans="1:7" x14ac:dyDescent="0.3">
      <c r="A5407" t="s">
        <v>34931</v>
      </c>
      <c r="B5407" t="str">
        <f>IFERROR(VLOOKUP($A5407,entity_labels_mc!$A$2:$F$10000,2,FALSE), "")</f>
        <v>Recommendation Reason Code</v>
      </c>
      <c r="C5407" t="str">
        <f>IFERROR(VLOOKUP($B5407,entity_labels!$B$2:$F$10000,2,FALSE), IFERROR(VLOOKUP($B5407,entity_labels_mc!$B$2:$F$10000,2,FALSE), ""))</f>
        <v>Recomendación Código Razón</v>
      </c>
      <c r="D5407" t="str">
        <f>IFERROR(VLOOKUP($B5407,entity_labels!$B$2:$F$10000,3,FALSE), IFERROR(VLOOKUP($B5407,entity_labels_mc!$B$2:$F$10000,3,FALSE), ""))</f>
        <v>Recommandation Code de raison</v>
      </c>
      <c r="E5407" t="str">
        <f>IFERROR(VLOOKUP($B5407,entity_labels!$B$2:$F$10000,4,FALSE), IFERROR(VLOOKUP($B5407,entity_labels_mc!$B$2:$F$10000,4,FALSE), ""))</f>
        <v>推薦理由コード</v>
      </c>
      <c r="F5407" t="str">
        <f>IFERROR(VLOOKUP($B5407,entity_labels!$B$2:$F$10000,5,FALSE), IFERROR(VLOOKUP($B5407,entity_labels_mc!$B$2:$F$10000,5,FALSE), ""))</f>
        <v>Empfehlung Ursachencode</v>
      </c>
      <c r="G5407" t="str">
        <f t="shared" si="84"/>
        <v>recomReasonSeed_recomCode=Empfehlung Ursachencode</v>
      </c>
    </row>
    <row r="5408" spans="1:7" x14ac:dyDescent="0.3">
      <c r="A5408" t="s">
        <v>34933</v>
      </c>
      <c r="B5408" t="str">
        <f>IFERROR(VLOOKUP($A5408,entity_labels_mc!$A$2:$F$10000,2,FALSE), "")</f>
        <v>Recommendation Reason</v>
      </c>
      <c r="C5408" t="str">
        <f>IFERROR(VLOOKUP($B5408,entity_labels!$B$2:$F$10000,2,FALSE), IFERROR(VLOOKUP($B5408,entity_labels_mc!$B$2:$F$10000,2,FALSE), ""))</f>
        <v>Recomendación Razón</v>
      </c>
      <c r="D5408" t="str">
        <f>IFERROR(VLOOKUP($B5408,entity_labels!$B$2:$F$10000,3,FALSE), IFERROR(VLOOKUP($B5408,entity_labels_mc!$B$2:$F$10000,3,FALSE), ""))</f>
        <v>Recommandation Raison</v>
      </c>
      <c r="E5408" t="str">
        <f>IFERROR(VLOOKUP($B5408,entity_labels!$B$2:$F$10000,4,FALSE), IFERROR(VLOOKUP($B5408,entity_labels_mc!$B$2:$F$10000,4,FALSE), ""))</f>
        <v>推薦理由</v>
      </c>
      <c r="F5408" t="str">
        <f>IFERROR(VLOOKUP($B5408,entity_labels!$B$2:$F$10000,5,FALSE), IFERROR(VLOOKUP($B5408,entity_labels_mc!$B$2:$F$10000,5,FALSE), ""))</f>
        <v>Empfehlung Reason</v>
      </c>
      <c r="G5408" t="str">
        <f t="shared" si="84"/>
        <v>recomReasonSeed_recomReason=Empfehlung Reason</v>
      </c>
    </row>
    <row r="5409" spans="1:7" x14ac:dyDescent="0.3">
      <c r="A5409" t="s">
        <v>34934</v>
      </c>
      <c r="B5409" t="str">
        <f>IFERROR(VLOOKUP($A5409,entity_labels_mc!$A$2:$F$10000,2,FALSE), "")</f>
        <v xml:space="preserve">Soft Deleted On </v>
      </c>
      <c r="C5409" t="str">
        <f>IFERROR(VLOOKUP($B5409,entity_labels!$B$2:$F$10000,2,FALSE), IFERROR(VLOOKUP($B5409,entity_labels_mc!$B$2:$F$10000,2,FALSE), ""))</f>
        <v>Suave En Suprimido</v>
      </c>
      <c r="D5409" t="str">
        <f>IFERROR(VLOOKUP($B5409,entity_labels!$B$2:$F$10000,3,FALSE), IFERROR(VLOOKUP($B5409,entity_labels_mc!$B$2:$F$10000,3,FALSE), ""))</f>
        <v>Doux Annulée le</v>
      </c>
      <c r="E5409" t="str">
        <f>IFERROR(VLOOKUP($B5409,entity_labels!$B$2:$F$10000,4,FALSE), IFERROR(VLOOKUP($B5409,entity_labels_mc!$B$2:$F$10000,4,FALSE), ""))</f>
        <v>ソフト削除で</v>
      </c>
      <c r="F5409" t="str">
        <f>IFERROR(VLOOKUP($B5409,entity_labels!$B$2:$F$10000,5,FALSE), IFERROR(VLOOKUP($B5409,entity_labels_mc!$B$2:$F$10000,5,FALSE), ""))</f>
        <v>Soft Deleted On</v>
      </c>
      <c r="G5409" t="str">
        <f t="shared" si="84"/>
        <v>recomReasonSeed_softDeletedOn=Soft Deleted On</v>
      </c>
    </row>
    <row r="5410" spans="1:7" x14ac:dyDescent="0.3">
      <c r="A5410" t="s">
        <v>34935</v>
      </c>
      <c r="B5410" t="str">
        <f>IFERROR(VLOOKUP($A5410,entity_labels_mc!$A$2:$F$10000,2,FALSE), "")</f>
        <v>Type</v>
      </c>
      <c r="C5410" t="str">
        <f>IFERROR(VLOOKUP($B5410,entity_labels!$B$2:$F$10000,2,FALSE), IFERROR(VLOOKUP($B5410,entity_labels_mc!$B$2:$F$10000,2,FALSE), ""))</f>
        <v>Tipo</v>
      </c>
      <c r="D5410" t="str">
        <f>IFERROR(VLOOKUP($B5410,entity_labels!$B$2:$F$10000,3,FALSE), IFERROR(VLOOKUP($B5410,entity_labels_mc!$B$2:$F$10000,3,FALSE), ""))</f>
        <v>Type</v>
      </c>
      <c r="E5410" t="str">
        <f>IFERROR(VLOOKUP($B5410,entity_labels!$B$2:$F$10000,4,FALSE), IFERROR(VLOOKUP($B5410,entity_labels_mc!$B$2:$F$10000,4,FALSE), ""))</f>
        <v>タイプ</v>
      </c>
      <c r="F5410" t="str">
        <f>IFERROR(VLOOKUP($B5410,entity_labels!$B$2:$F$10000,5,FALSE), IFERROR(VLOOKUP($B5410,entity_labels_mc!$B$2:$F$10000,5,FALSE), ""))</f>
        <v>Typ</v>
      </c>
      <c r="G5410" t="str">
        <f t="shared" si="84"/>
        <v>recomReasonSeed_type=Typ</v>
      </c>
    </row>
    <row r="5411" spans="1:7" x14ac:dyDescent="0.3">
      <c r="A5411" t="s">
        <v>7720</v>
      </c>
      <c r="B5411" t="str">
        <f>IFERROR(VLOOKUP($A5411,entity_labels_mc!$A$2:$F$10000,2,FALSE), "")</f>
        <v xml:space="preserve">Relationship </v>
      </c>
      <c r="C5411" t="str">
        <f>IFERROR(VLOOKUP($B5411,entity_labels!$B$2:$F$10000,2,FALSE), IFERROR(VLOOKUP($B5411,entity_labels_mc!$B$2:$F$10000,2,FALSE), ""))</f>
        <v>Relación</v>
      </c>
      <c r="D5411" t="str">
        <f>IFERROR(VLOOKUP($B5411,entity_labels!$B$2:$F$10000,3,FALSE), IFERROR(VLOOKUP($B5411,entity_labels_mc!$B$2:$F$10000,3,FALSE), ""))</f>
        <v>Relation</v>
      </c>
      <c r="E5411" t="str">
        <f>IFERROR(VLOOKUP($B5411,entity_labels!$B$2:$F$10000,4,FALSE), IFERROR(VLOOKUP($B5411,entity_labels_mc!$B$2:$F$10000,4,FALSE), ""))</f>
        <v>関係</v>
      </c>
      <c r="F5411" t="str">
        <f>IFERROR(VLOOKUP($B5411,entity_labels!$B$2:$F$10000,5,FALSE), IFERROR(VLOOKUP($B5411,entity_labels_mc!$B$2:$F$10000,5,FALSE), ""))</f>
        <v>Beziehung</v>
      </c>
      <c r="G5411" t="str">
        <f t="shared" si="84"/>
        <v>relationship=Beziehung</v>
      </c>
    </row>
    <row r="5412" spans="1:7" x14ac:dyDescent="0.3">
      <c r="A5412" t="s">
        <v>7722</v>
      </c>
      <c r="B5412" t="str">
        <f>IFERROR(VLOOKUP($A5412,entity_labels_mc!$A$2:$F$10000,2,FALSE), "")</f>
        <v xml:space="preserve">Relationship Party </v>
      </c>
      <c r="C5412" t="str">
        <f>IFERROR(VLOOKUP($B5412,entity_labels!$B$2:$F$10000,2,FALSE), IFERROR(VLOOKUP($B5412,entity_labels_mc!$B$2:$F$10000,2,FALSE), ""))</f>
        <v>Relación partido</v>
      </c>
      <c r="D5412" t="str">
        <f>IFERROR(VLOOKUP($B5412,entity_labels!$B$2:$F$10000,3,FALSE), IFERROR(VLOOKUP($B5412,entity_labels_mc!$B$2:$F$10000,3,FALSE), ""))</f>
        <v>Parti de la relation</v>
      </c>
      <c r="E5412" t="str">
        <f>IFERROR(VLOOKUP($B5412,entity_labels!$B$2:$F$10000,4,FALSE), IFERROR(VLOOKUP($B5412,entity_labels_mc!$B$2:$F$10000,4,FALSE), ""))</f>
        <v>関係当事者</v>
      </c>
      <c r="F5412" t="str">
        <f>IFERROR(VLOOKUP($B5412,entity_labels!$B$2:$F$10000,5,FALSE), IFERROR(VLOOKUP($B5412,entity_labels_mc!$B$2:$F$10000,5,FALSE), ""))</f>
        <v>Beziehung-Party</v>
      </c>
      <c r="G5412" t="str">
        <f t="shared" si="84"/>
        <v>relationshipParty=Beziehung-Party</v>
      </c>
    </row>
    <row r="5413" spans="1:7" x14ac:dyDescent="0.3">
      <c r="A5413" t="s">
        <v>7724</v>
      </c>
      <c r="B5413" t="str">
        <f>IFERROR(VLOOKUP($A5413,entity_labels_mc!$A$2:$F$10000,2,FALSE), "")</f>
        <v xml:space="preserve">Account Name </v>
      </c>
      <c r="C5413" t="str">
        <f>IFERROR(VLOOKUP($B5413,entity_labels!$B$2:$F$10000,2,FALSE), IFERROR(VLOOKUP($B5413,entity_labels_mc!$B$2:$F$10000,2,FALSE), ""))</f>
        <v>Nombre de la cuenta</v>
      </c>
      <c r="D5413" t="str">
        <f>IFERROR(VLOOKUP($B5413,entity_labels!$B$2:$F$10000,3,FALSE), IFERROR(VLOOKUP($B5413,entity_labels_mc!$B$2:$F$10000,3,FALSE), ""))</f>
        <v>Nom de compte</v>
      </c>
      <c r="E5413" t="str">
        <f>IFERROR(VLOOKUP($B5413,entity_labels!$B$2:$F$10000,4,FALSE), IFERROR(VLOOKUP($B5413,entity_labels_mc!$B$2:$F$10000,4,FALSE), ""))</f>
        <v>アカウント名</v>
      </c>
      <c r="F5413" t="str">
        <f>IFERROR(VLOOKUP($B5413,entity_labels!$B$2:$F$10000,5,FALSE), IFERROR(VLOOKUP($B5413,entity_labels_mc!$B$2:$F$10000,5,FALSE), ""))</f>
        <v>Account-Name</v>
      </c>
      <c r="G5413" t="str">
        <f t="shared" si="84"/>
        <v>relationshipParty_accountName=Account-Name</v>
      </c>
    </row>
    <row r="5414" spans="1:7" x14ac:dyDescent="0.3">
      <c r="A5414" t="s">
        <v>34936</v>
      </c>
      <c r="B5414" t="str">
        <f>IFERROR(VLOOKUP($A5414,entity_labels_mc!$A$2:$F$10000,2,FALSE), "")</f>
        <v>Primary Borrower</v>
      </c>
      <c r="C5414" t="str">
        <f>IFERROR(VLOOKUP($B5414,entity_labels!$B$2:$F$10000,2,FALSE), IFERROR(VLOOKUP($B5414,entity_labels_mc!$B$2:$F$10000,2,FALSE), ""))</f>
        <v>Prestatario Primaria</v>
      </c>
      <c r="D5414" t="str">
        <f>IFERROR(VLOOKUP($B5414,entity_labels!$B$2:$F$10000,3,FALSE), IFERROR(VLOOKUP($B5414,entity_labels_mc!$B$2:$F$10000,3,FALSE), ""))</f>
        <v>Emprunteur primaire</v>
      </c>
      <c r="E5414" t="str">
        <f>IFERROR(VLOOKUP($B5414,entity_labels!$B$2:$F$10000,4,FALSE), IFERROR(VLOOKUP($B5414,entity_labels_mc!$B$2:$F$10000,4,FALSE), ""))</f>
        <v>プライマリ借入人</v>
      </c>
      <c r="F5414" t="str">
        <f>IFERROR(VLOOKUP($B5414,entity_labels!$B$2:$F$10000,5,FALSE), IFERROR(VLOOKUP($B5414,entity_labels_mc!$B$2:$F$10000,5,FALSE), ""))</f>
        <v>Primäre Darlehensnehmer</v>
      </c>
      <c r="G5414" t="str">
        <f t="shared" si="84"/>
        <v>relationshipParty_borrowerRole=Primäre Darlehensnehmer</v>
      </c>
    </row>
    <row r="5415" spans="1:7" x14ac:dyDescent="0.3">
      <c r="A5415" t="s">
        <v>7725</v>
      </c>
      <c r="B5415" t="str">
        <f>IFERROR(VLOOKUP($A5415,entity_labels_mc!$A$2:$F$10000,2,FALSE), "")</f>
        <v xml:space="preserve">Customer </v>
      </c>
      <c r="C5415" t="str">
        <f>IFERROR(VLOOKUP($B5415,entity_labels!$B$2:$F$10000,2,FALSE), IFERROR(VLOOKUP($B5415,entity_labels_mc!$B$2:$F$10000,2,FALSE), ""))</f>
        <v>Atención al cliente</v>
      </c>
      <c r="D5415" t="str">
        <f>IFERROR(VLOOKUP($B5415,entity_labels!$B$2:$F$10000,3,FALSE), IFERROR(VLOOKUP($B5415,entity_labels_mc!$B$2:$F$10000,3,FALSE), ""))</f>
        <v>Client</v>
      </c>
      <c r="E5415" t="str">
        <f>IFERROR(VLOOKUP($B5415,entity_labels!$B$2:$F$10000,4,FALSE), IFERROR(VLOOKUP($B5415,entity_labels_mc!$B$2:$F$10000,4,FALSE), ""))</f>
        <v>顧客</v>
      </c>
      <c r="F5415" t="str">
        <f>IFERROR(VLOOKUP($B5415,entity_labels!$B$2:$F$10000,5,FALSE), IFERROR(VLOOKUP($B5415,entity_labels_mc!$B$2:$F$10000,5,FALSE), ""))</f>
        <v>Kunde</v>
      </c>
      <c r="G5415" t="str">
        <f t="shared" si="84"/>
        <v>relationshipParty_customer=Kunde</v>
      </c>
    </row>
    <row r="5416" spans="1:7" x14ac:dyDescent="0.3">
      <c r="A5416" t="s">
        <v>7726</v>
      </c>
      <c r="B5416" t="str">
        <f>IFERROR(VLOOKUP($A5416,entity_labels_mc!$A$2:$F$10000,2,FALSE), "")</f>
        <v xml:space="preserve">External Identifier </v>
      </c>
      <c r="C5416" t="str">
        <f>IFERROR(VLOOKUP($B5416,entity_labels!$B$2:$F$10000,2,FALSE), IFERROR(VLOOKUP($B5416,entity_labels_mc!$B$2:$F$10000,2,FALSE), ""))</f>
        <v>Identificador externo</v>
      </c>
      <c r="D5416" t="str">
        <f>IFERROR(VLOOKUP($B5416,entity_labels!$B$2:$F$10000,3,FALSE), IFERROR(VLOOKUP($B5416,entity_labels_mc!$B$2:$F$10000,3,FALSE), ""))</f>
        <v>Identificateur externe</v>
      </c>
      <c r="E5416" t="str">
        <f>IFERROR(VLOOKUP($B5416,entity_labels!$B$2:$F$10000,4,FALSE), IFERROR(VLOOKUP($B5416,entity_labels_mc!$B$2:$F$10000,4,FALSE), ""))</f>
        <v>外部識別子</v>
      </c>
      <c r="F5416" t="str">
        <f>IFERROR(VLOOKUP($B5416,entity_labels!$B$2:$F$10000,5,FALSE), IFERROR(VLOOKUP($B5416,entity_labels_mc!$B$2:$F$10000,5,FALSE), ""))</f>
        <v>Externe Bezeichner</v>
      </c>
      <c r="G5416" t="str">
        <f t="shared" si="84"/>
        <v>relationshipParty_externalIdentifier=Externe Bezeichner</v>
      </c>
    </row>
    <row r="5417" spans="1:7" x14ac:dyDescent="0.3">
      <c r="A5417" t="s">
        <v>7727</v>
      </c>
      <c r="B5417" t="str">
        <f>IFERROR(VLOOKUP($A5417,entity_labels_mc!$A$2:$F$10000,2,FALSE), "")</f>
        <v xml:space="preserve">Parent Relationship Party </v>
      </c>
      <c r="C5417" t="str">
        <f>IFERROR(VLOOKUP($B5417,entity_labels!$B$2:$F$10000,2,FALSE), IFERROR(VLOOKUP($B5417,entity_labels_mc!$B$2:$F$10000,2,FALSE), ""))</f>
        <v>Padres relación partido</v>
      </c>
      <c r="D5417" t="str">
        <f>IFERROR(VLOOKUP($B5417,entity_labels!$B$2:$F$10000,3,FALSE), IFERROR(VLOOKUP($B5417,entity_labels_mc!$B$2:$F$10000,3,FALSE), ""))</f>
        <v>Parti de relation parent</v>
      </c>
      <c r="E5417" t="str">
        <f>IFERROR(VLOOKUP($B5417,entity_labels!$B$2:$F$10000,4,FALSE), IFERROR(VLOOKUP($B5417,entity_labels_mc!$B$2:$F$10000,4,FALSE), ""))</f>
        <v>親の関係パーティ</v>
      </c>
      <c r="F5417" t="str">
        <f>IFERROR(VLOOKUP($B5417,entity_labels!$B$2:$F$10000,5,FALSE), IFERROR(VLOOKUP($B5417,entity_labels_mc!$B$2:$F$10000,5,FALSE), ""))</f>
        <v>Übergeordnete Beziehung Party</v>
      </c>
      <c r="G5417" t="str">
        <f t="shared" si="84"/>
        <v>relationshipParty_parentRelationshipParty=Übergeordnete Beziehung Party</v>
      </c>
    </row>
    <row r="5418" spans="1:7" x14ac:dyDescent="0.3">
      <c r="A5418" t="s">
        <v>7729</v>
      </c>
      <c r="B5418" t="str">
        <f>IFERROR(VLOOKUP($A5418,entity_labels_mc!$A$2:$F$10000,2,FALSE), "")</f>
        <v>Role</v>
      </c>
      <c r="C5418" t="str">
        <f>IFERROR(VLOOKUP($B5418,entity_labels!$B$2:$F$10000,2,FALSE), IFERROR(VLOOKUP($B5418,entity_labels_mc!$B$2:$F$10000,2,FALSE), ""))</f>
        <v>Papel</v>
      </c>
      <c r="D5418" t="str">
        <f>IFERROR(VLOOKUP($B5418,entity_labels!$B$2:$F$10000,3,FALSE), IFERROR(VLOOKUP($B5418,entity_labels_mc!$B$2:$F$10000,3,FALSE), ""))</f>
        <v>Rôle</v>
      </c>
      <c r="E5418" t="str">
        <f>IFERROR(VLOOKUP($B5418,entity_labels!$B$2:$F$10000,4,FALSE), IFERROR(VLOOKUP($B5418,entity_labels_mc!$B$2:$F$10000,4,FALSE), ""))</f>
        <v>役割</v>
      </c>
      <c r="F5418" t="str">
        <f>IFERROR(VLOOKUP($B5418,entity_labels!$B$2:$F$10000,5,FALSE), IFERROR(VLOOKUP($B5418,entity_labels_mc!$B$2:$F$10000,5,FALSE), ""))</f>
        <v>Rolle</v>
      </c>
      <c r="G5418" t="str">
        <f t="shared" si="84"/>
        <v>relationshipParty_partyRole=Rolle</v>
      </c>
    </row>
    <row r="5419" spans="1:7" x14ac:dyDescent="0.3">
      <c r="A5419" t="s">
        <v>34937</v>
      </c>
      <c r="B5419" t="str">
        <f>IFERROR(VLOOKUP($A5419,entity_labels_mc!$A$2:$F$10000,2,FALSE), "")</f>
        <v xml:space="preserve">Related Roles </v>
      </c>
      <c r="C5419" t="str">
        <f>IFERROR(VLOOKUP($B5419,entity_labels!$B$2:$F$10000,2,FALSE), IFERROR(VLOOKUP($B5419,entity_labels_mc!$B$2:$F$10000,2,FALSE), ""))</f>
        <v>Roles relacionados</v>
      </c>
      <c r="D5419" t="str">
        <f>IFERROR(VLOOKUP($B5419,entity_labels!$B$2:$F$10000,3,FALSE), IFERROR(VLOOKUP($B5419,entity_labels_mc!$B$2:$F$10000,3,FALSE), ""))</f>
        <v>Rôles connexes</v>
      </c>
      <c r="E5419" t="str">
        <f>IFERROR(VLOOKUP($B5419,entity_labels!$B$2:$F$10000,4,FALSE), IFERROR(VLOOKUP($B5419,entity_labels_mc!$B$2:$F$10000,4,FALSE), ""))</f>
        <v>関連ロール</v>
      </c>
      <c r="F5419" t="str">
        <f>IFERROR(VLOOKUP($B5419,entity_labels!$B$2:$F$10000,5,FALSE), IFERROR(VLOOKUP($B5419,entity_labels_mc!$B$2:$F$10000,5,FALSE), ""))</f>
        <v>Ähnliche Rollen</v>
      </c>
      <c r="G5419" t="str">
        <f t="shared" si="84"/>
        <v>relationshipParty_relatedRoles=Ähnliche Rollen</v>
      </c>
    </row>
    <row r="5420" spans="1:7" x14ac:dyDescent="0.3">
      <c r="A5420" t="s">
        <v>7730</v>
      </c>
      <c r="B5420" t="str">
        <f>IFERROR(VLOOKUP($A5420,entity_labels_mc!$A$2:$F$10000,2,FALSE), "")</f>
        <v xml:space="preserve">Relationship </v>
      </c>
      <c r="C5420" t="str">
        <f>IFERROR(VLOOKUP($B5420,entity_labels!$B$2:$F$10000,2,FALSE), IFERROR(VLOOKUP($B5420,entity_labels_mc!$B$2:$F$10000,2,FALSE), ""))</f>
        <v>Relación</v>
      </c>
      <c r="D5420" t="str">
        <f>IFERROR(VLOOKUP($B5420,entity_labels!$B$2:$F$10000,3,FALSE), IFERROR(VLOOKUP($B5420,entity_labels_mc!$B$2:$F$10000,3,FALSE), ""))</f>
        <v>Relation</v>
      </c>
      <c r="E5420" t="str">
        <f>IFERROR(VLOOKUP($B5420,entity_labels!$B$2:$F$10000,4,FALSE), IFERROR(VLOOKUP($B5420,entity_labels_mc!$B$2:$F$10000,4,FALSE), ""))</f>
        <v>関係</v>
      </c>
      <c r="F5420" t="str">
        <f>IFERROR(VLOOKUP($B5420,entity_labels!$B$2:$F$10000,5,FALSE), IFERROR(VLOOKUP($B5420,entity_labels_mc!$B$2:$F$10000,5,FALSE), ""))</f>
        <v>Beziehung</v>
      </c>
      <c r="G5420" t="str">
        <f t="shared" si="84"/>
        <v>relationshipParty_relationship=Beziehung</v>
      </c>
    </row>
    <row r="5421" spans="1:7" x14ac:dyDescent="0.3">
      <c r="A5421" t="s">
        <v>7731</v>
      </c>
      <c r="B5421" t="str">
        <f>IFERROR(VLOOKUP($A5421,entity_labels_mc!$A$2:$F$10000,2,FALSE), "")</f>
        <v xml:space="preserve">Relationship Parties </v>
      </c>
      <c r="C5421" t="str">
        <f>IFERROR(VLOOKUP($B5421,entity_labels!$B$2:$F$10000,2,FALSE), IFERROR(VLOOKUP($B5421,entity_labels_mc!$B$2:$F$10000,2,FALSE), ""))</f>
        <v>Partidos de relación</v>
      </c>
      <c r="D5421" t="str">
        <f>IFERROR(VLOOKUP($B5421,entity_labels!$B$2:$F$10000,3,FALSE), IFERROR(VLOOKUP($B5421,entity_labels_mc!$B$2:$F$10000,3,FALSE), ""))</f>
        <v>Parties de la relation</v>
      </c>
      <c r="E5421" t="str">
        <f>IFERROR(VLOOKUP($B5421,entity_labels!$B$2:$F$10000,4,FALSE), IFERROR(VLOOKUP($B5421,entity_labels_mc!$B$2:$F$10000,4,FALSE), ""))</f>
        <v>関係当事者</v>
      </c>
      <c r="F5421" t="str">
        <f>IFERROR(VLOOKUP($B5421,entity_labels!$B$2:$F$10000,5,FALSE), IFERROR(VLOOKUP($B5421,entity_labels_mc!$B$2:$F$10000,5,FALSE), ""))</f>
        <v>Beziehung-Parteien</v>
      </c>
      <c r="G5421" t="str">
        <f t="shared" si="84"/>
        <v>relationshipParty_relationshipParties=Beziehung-Parteien</v>
      </c>
    </row>
    <row r="5422" spans="1:7" x14ac:dyDescent="0.3">
      <c r="A5422" t="s">
        <v>34938</v>
      </c>
      <c r="B5422" t="str">
        <f>IFERROR(VLOOKUP($A5422,entity_labels_mc!$A$2:$F$10000,2,FALSE), "")</f>
        <v>Selected Role</v>
      </c>
      <c r="C5422" t="str">
        <f>IFERROR(VLOOKUP($B5422,entity_labels!$B$2:$F$10000,2,FALSE), IFERROR(VLOOKUP($B5422,entity_labels_mc!$B$2:$F$10000,2,FALSE), ""))</f>
        <v>Papel seleccionada</v>
      </c>
      <c r="D5422" t="str">
        <f>IFERROR(VLOOKUP($B5422,entity_labels!$B$2:$F$10000,3,FALSE), IFERROR(VLOOKUP($B5422,entity_labels_mc!$B$2:$F$10000,3,FALSE), ""))</f>
        <v>Rôle sélectionné</v>
      </c>
      <c r="E5422" t="str">
        <f>IFERROR(VLOOKUP($B5422,entity_labels!$B$2:$F$10000,4,FALSE), IFERROR(VLOOKUP($B5422,entity_labels_mc!$B$2:$F$10000,4,FALSE), ""))</f>
        <v>選択したロール</v>
      </c>
      <c r="F5422" t="str">
        <f>IFERROR(VLOOKUP($B5422,entity_labels!$B$2:$F$10000,5,FALSE), IFERROR(VLOOKUP($B5422,entity_labels_mc!$B$2:$F$10000,5,FALSE), ""))</f>
        <v>Ausgewählte Rolle</v>
      </c>
      <c r="G5422" t="str">
        <f t="shared" si="84"/>
        <v>relationshipParty_selectedRole=Ausgewählte Rolle</v>
      </c>
    </row>
    <row r="5423" spans="1:7" x14ac:dyDescent="0.3">
      <c r="A5423" t="s">
        <v>34940</v>
      </c>
      <c r="B5423" t="str">
        <f>IFERROR(VLOOKUP($A5423,entity_labels_mc!$A$2:$F$10000,2,FALSE), "")</f>
        <v xml:space="preserve">Soft Deleted On </v>
      </c>
      <c r="C5423" t="str">
        <f>IFERROR(VLOOKUP($B5423,entity_labels!$B$2:$F$10000,2,FALSE), IFERROR(VLOOKUP($B5423,entity_labels_mc!$B$2:$F$10000,2,FALSE), ""))</f>
        <v>Suave En Suprimido</v>
      </c>
      <c r="D5423" t="str">
        <f>IFERROR(VLOOKUP($B5423,entity_labels!$B$2:$F$10000,3,FALSE), IFERROR(VLOOKUP($B5423,entity_labels_mc!$B$2:$F$10000,3,FALSE), ""))</f>
        <v>Doux Annulée le</v>
      </c>
      <c r="E5423" t="str">
        <f>IFERROR(VLOOKUP($B5423,entity_labels!$B$2:$F$10000,4,FALSE), IFERROR(VLOOKUP($B5423,entity_labels_mc!$B$2:$F$10000,4,FALSE), ""))</f>
        <v>ソフト削除で</v>
      </c>
      <c r="F5423" t="str">
        <f>IFERROR(VLOOKUP($B5423,entity_labels!$B$2:$F$10000,5,FALSE), IFERROR(VLOOKUP($B5423,entity_labels_mc!$B$2:$F$10000,5,FALSE), ""))</f>
        <v>Soft Deleted On</v>
      </c>
      <c r="G5423" t="str">
        <f t="shared" si="84"/>
        <v>relationshipParty_softDeletedOn=Soft Deleted On</v>
      </c>
    </row>
    <row r="5424" spans="1:7" x14ac:dyDescent="0.3">
      <c r="A5424" t="s">
        <v>34941</v>
      </c>
      <c r="B5424" t="str">
        <f>IFERROR(VLOOKUP($A5424,entity_labels_mc!$A$2:$F$10000,2,FALSE), "")</f>
        <v xml:space="preserve">Relationship Subset Party </v>
      </c>
      <c r="C5424" t="str">
        <f>IFERROR(VLOOKUP($B5424,entity_labels!$B$2:$F$10000,2,FALSE), IFERROR(VLOOKUP($B5424,entity_labels_mc!$B$2:$F$10000,2,FALSE), ""))</f>
        <v>Relación subconjunto Partido</v>
      </c>
      <c r="D5424" t="str">
        <f>IFERROR(VLOOKUP($B5424,entity_labels!$B$2:$F$10000,3,FALSE), IFERROR(VLOOKUP($B5424,entity_labels_mc!$B$2:$F$10000,3,FALSE), ""))</f>
        <v>Relation sous-ensemble Party</v>
      </c>
      <c r="E5424" t="str">
        <f>IFERROR(VLOOKUP($B5424,entity_labels!$B$2:$F$10000,4,FALSE), IFERROR(VLOOKUP($B5424,entity_labels_mc!$B$2:$F$10000,4,FALSE), ""))</f>
        <v>関係サブセットパーティー</v>
      </c>
      <c r="F5424" t="str">
        <f>IFERROR(VLOOKUP($B5424,entity_labels!$B$2:$F$10000,5,FALSE), IFERROR(VLOOKUP($B5424,entity_labels_mc!$B$2:$F$10000,5,FALSE), ""))</f>
        <v>Relationship Subset-Party</v>
      </c>
      <c r="G5424" t="str">
        <f t="shared" si="84"/>
        <v>relationshipSubsetParty=Relationship Subset-Party</v>
      </c>
    </row>
    <row r="5425" spans="1:7" x14ac:dyDescent="0.3">
      <c r="A5425" t="s">
        <v>34942</v>
      </c>
      <c r="B5425" t="str">
        <f>IFERROR(VLOOKUP($A5425,entity_labels_mc!$A$2:$F$10000,2,FALSE), "")</f>
        <v xml:space="preserve">Entity </v>
      </c>
      <c r="C5425" t="str">
        <f>IFERROR(VLOOKUP($B5425,entity_labels!$B$2:$F$10000,2,FALSE), IFERROR(VLOOKUP($B5425,entity_labels_mc!$B$2:$F$10000,2,FALSE), ""))</f>
        <v>Entidad</v>
      </c>
      <c r="D5425" t="str">
        <f>IFERROR(VLOOKUP($B5425,entity_labels!$B$2:$F$10000,3,FALSE), IFERROR(VLOOKUP($B5425,entity_labels_mc!$B$2:$F$10000,3,FALSE), ""))</f>
        <v>Entité</v>
      </c>
      <c r="E5425" t="str">
        <f>IFERROR(VLOOKUP($B5425,entity_labels!$B$2:$F$10000,4,FALSE), IFERROR(VLOOKUP($B5425,entity_labels_mc!$B$2:$F$10000,4,FALSE), ""))</f>
        <v>エンティティ</v>
      </c>
      <c r="F5425" t="str">
        <f>IFERROR(VLOOKUP($B5425,entity_labels!$B$2:$F$10000,5,FALSE), IFERROR(VLOOKUP($B5425,entity_labels_mc!$B$2:$F$10000,5,FALSE), ""))</f>
        <v>Entität</v>
      </c>
      <c r="G5425" t="str">
        <f t="shared" si="84"/>
        <v>relationshipSubsetParty_entity=Entität</v>
      </c>
    </row>
    <row r="5426" spans="1:7" x14ac:dyDescent="0.3">
      <c r="A5426" t="s">
        <v>34943</v>
      </c>
      <c r="B5426" t="str">
        <f>IFERROR(VLOOKUP($A5426,entity_labels_mc!$A$2:$F$10000,2,FALSE), "")</f>
        <v>Primary Lessee</v>
      </c>
      <c r="C5426" t="str">
        <f>IFERROR(VLOOKUP($B5426,entity_labels!$B$2:$F$10000,2,FALSE), IFERROR(VLOOKUP($B5426,entity_labels_mc!$B$2:$F$10000,2,FALSE), ""))</f>
        <v>Arrendatario Primaria</v>
      </c>
      <c r="D5426" t="str">
        <f>IFERROR(VLOOKUP($B5426,entity_labels!$B$2:$F$10000,3,FALSE), IFERROR(VLOOKUP($B5426,entity_labels_mc!$B$2:$F$10000,3,FALSE), ""))</f>
        <v>Locataire primaire</v>
      </c>
      <c r="E5426" t="str">
        <f>IFERROR(VLOOKUP($B5426,entity_labels!$B$2:$F$10000,4,FALSE), IFERROR(VLOOKUP($B5426,entity_labels_mc!$B$2:$F$10000,4,FALSE), ""))</f>
        <v>プライマリ借手</v>
      </c>
      <c r="F5426" t="str">
        <f>IFERROR(VLOOKUP($B5426,entity_labels!$B$2:$F$10000,5,FALSE), IFERROR(VLOOKUP($B5426,entity_labels_mc!$B$2:$F$10000,5,FALSE), ""))</f>
        <v>Primäre Mieter</v>
      </c>
      <c r="G5426" t="str">
        <f t="shared" si="84"/>
        <v>relationshipSubsetParty_lead=Primäre Mieter</v>
      </c>
    </row>
    <row r="5427" spans="1:7" x14ac:dyDescent="0.3">
      <c r="A5427" t="s">
        <v>34945</v>
      </c>
      <c r="B5427" t="str">
        <f>IFERROR(VLOOKUP($A5427,entity_labels_mc!$A$2:$F$10000,2,FALSE), "")</f>
        <v>Permitted Lessee</v>
      </c>
      <c r="C5427" t="str">
        <f>IFERROR(VLOOKUP($B5427,entity_labels!$B$2:$F$10000,2,FALSE), IFERROR(VLOOKUP($B5427,entity_labels_mc!$B$2:$F$10000,2,FALSE), ""))</f>
        <v>Arrendatario Permitido</v>
      </c>
      <c r="D5427" t="str">
        <f>IFERROR(VLOOKUP($B5427,entity_labels!$B$2:$F$10000,3,FALSE), IFERROR(VLOOKUP($B5427,entity_labels_mc!$B$2:$F$10000,3,FALSE), ""))</f>
        <v>Preneur Autorisé</v>
      </c>
      <c r="E5427" t="str">
        <f>IFERROR(VLOOKUP($B5427,entity_labels!$B$2:$F$10000,4,FALSE), IFERROR(VLOOKUP($B5427,entity_labels_mc!$B$2:$F$10000,4,FALSE), ""))</f>
        <v>許可借手</v>
      </c>
      <c r="F5427" t="str">
        <f>IFERROR(VLOOKUP($B5427,entity_labels!$B$2:$F$10000,5,FALSE), IFERROR(VLOOKUP($B5427,entity_labels_mc!$B$2:$F$10000,5,FALSE), ""))</f>
        <v>Zulässige Mieter</v>
      </c>
      <c r="G5427" t="str">
        <f t="shared" si="84"/>
        <v>relationshipSubsetParty_permittedlessee=Zulässige Mieter</v>
      </c>
    </row>
    <row r="5428" spans="1:7" x14ac:dyDescent="0.3">
      <c r="A5428" t="s">
        <v>34947</v>
      </c>
      <c r="B5428" t="str">
        <f>IFERROR(VLOOKUP($A5428,entity_labels_mc!$A$2:$F$10000,2,FALSE), "")</f>
        <v xml:space="preserve">Relationship Party </v>
      </c>
      <c r="C5428" t="str">
        <f>IFERROR(VLOOKUP($B5428,entity_labels!$B$2:$F$10000,2,FALSE), IFERROR(VLOOKUP($B5428,entity_labels_mc!$B$2:$F$10000,2,FALSE), ""))</f>
        <v>Relación partido</v>
      </c>
      <c r="D5428" t="str">
        <f>IFERROR(VLOOKUP($B5428,entity_labels!$B$2:$F$10000,3,FALSE), IFERROR(VLOOKUP($B5428,entity_labels_mc!$B$2:$F$10000,3,FALSE), ""))</f>
        <v>Parti de la relation</v>
      </c>
      <c r="E5428" t="str">
        <f>IFERROR(VLOOKUP($B5428,entity_labels!$B$2:$F$10000,4,FALSE), IFERROR(VLOOKUP($B5428,entity_labels_mc!$B$2:$F$10000,4,FALSE), ""))</f>
        <v>関係当事者</v>
      </c>
      <c r="F5428" t="str">
        <f>IFERROR(VLOOKUP($B5428,entity_labels!$B$2:$F$10000,5,FALSE), IFERROR(VLOOKUP($B5428,entity_labels_mc!$B$2:$F$10000,5,FALSE), ""))</f>
        <v>Beziehung-Party</v>
      </c>
      <c r="G5428" t="str">
        <f t="shared" si="84"/>
        <v>relationshipSubsetParty_relationshipParty=Beziehung-Party</v>
      </c>
    </row>
    <row r="5429" spans="1:7" x14ac:dyDescent="0.3">
      <c r="A5429" t="s">
        <v>34948</v>
      </c>
      <c r="B5429" t="str">
        <f>IFERROR(VLOOKUP($A5429,entity_labels_mc!$A$2:$F$10000,2,FALSE), "")</f>
        <v xml:space="preserve">Soft Deleted On </v>
      </c>
      <c r="C5429" t="str">
        <f>IFERROR(VLOOKUP($B5429,entity_labels!$B$2:$F$10000,2,FALSE), IFERROR(VLOOKUP($B5429,entity_labels_mc!$B$2:$F$10000,2,FALSE), ""))</f>
        <v>Suave En Suprimido</v>
      </c>
      <c r="D5429" t="str">
        <f>IFERROR(VLOOKUP($B5429,entity_labels!$B$2:$F$10000,3,FALSE), IFERROR(VLOOKUP($B5429,entity_labels_mc!$B$2:$F$10000,3,FALSE), ""))</f>
        <v>Doux Annulée le</v>
      </c>
      <c r="E5429" t="str">
        <f>IFERROR(VLOOKUP($B5429,entity_labels!$B$2:$F$10000,4,FALSE), IFERROR(VLOOKUP($B5429,entity_labels_mc!$B$2:$F$10000,4,FALSE), ""))</f>
        <v>ソフト削除で</v>
      </c>
      <c r="F5429" t="str">
        <f>IFERROR(VLOOKUP($B5429,entity_labels!$B$2:$F$10000,5,FALSE), IFERROR(VLOOKUP($B5429,entity_labels_mc!$B$2:$F$10000,5,FALSE), ""))</f>
        <v>Soft Deleted On</v>
      </c>
      <c r="G5429" t="str">
        <f t="shared" si="84"/>
        <v>relationshipSubsetParty_softDeletedOn=Soft Deleted On</v>
      </c>
    </row>
    <row r="5430" spans="1:7" x14ac:dyDescent="0.3">
      <c r="A5430" t="s">
        <v>1018</v>
      </c>
      <c r="B5430" t="str">
        <f>IFERROR(VLOOKUP($A5430,entity_labels_mc!$A$2:$F$10000,2,FALSE), "")</f>
        <v xml:space="preserve">All Relationship Parties </v>
      </c>
      <c r="C5430" t="str">
        <f>IFERROR(VLOOKUP($B5430,entity_labels!$B$2:$F$10000,2,FALSE), IFERROR(VLOOKUP($B5430,entity_labels_mc!$B$2:$F$10000,2,FALSE), ""))</f>
        <v>Todas las partes de la relación</v>
      </c>
      <c r="D5430" t="str">
        <f>IFERROR(VLOOKUP($B5430,entity_labels!$B$2:$F$10000,3,FALSE), IFERROR(VLOOKUP($B5430,entity_labels_mc!$B$2:$F$10000,3,FALSE), ""))</f>
        <v>Toutes les Parties de la relation</v>
      </c>
      <c r="E5430" t="str">
        <f>IFERROR(VLOOKUP($B5430,entity_labels!$B$2:$F$10000,4,FALSE), IFERROR(VLOOKUP($B5430,entity_labels_mc!$B$2:$F$10000,4,FALSE), ""))</f>
        <v>すべての関係当事者</v>
      </c>
      <c r="F5430" t="str">
        <f>IFERROR(VLOOKUP($B5430,entity_labels!$B$2:$F$10000,5,FALSE), IFERROR(VLOOKUP($B5430,entity_labels_mc!$B$2:$F$10000,5,FALSE), ""))</f>
        <v>Alle Parteien in Beziehung</v>
      </c>
      <c r="G5430" t="str">
        <f t="shared" si="84"/>
        <v>relationship_allRelationshipParties=Alle Parteien in Beziehung</v>
      </c>
    </row>
    <row r="5431" spans="1:7" x14ac:dyDescent="0.3">
      <c r="A5431" t="s">
        <v>1022</v>
      </c>
      <c r="B5431" t="str">
        <f>IFERROR(VLOOKUP($A5431,entity_labels_mc!$A$2:$F$10000,2,FALSE), "")</f>
        <v xml:space="preserve">Annual Review Info </v>
      </c>
      <c r="C5431" t="str">
        <f>IFERROR(VLOOKUP($B5431,entity_labels!$B$2:$F$10000,2,FALSE), IFERROR(VLOOKUP($B5431,entity_labels_mc!$B$2:$F$10000,2,FALSE), ""))</f>
        <v>Información de revisión anual</v>
      </c>
      <c r="D5431" t="str">
        <f>IFERROR(VLOOKUP($B5431,entity_labels!$B$2:$F$10000,3,FALSE), IFERROR(VLOOKUP($B5431,entity_labels_mc!$B$2:$F$10000,3,FALSE), ""))</f>
        <v>Info d'examen annuel</v>
      </c>
      <c r="E5431" t="str">
        <f>IFERROR(VLOOKUP($B5431,entity_labels!$B$2:$F$10000,4,FALSE), IFERROR(VLOOKUP($B5431,entity_labels_mc!$B$2:$F$10000,4,FALSE), ""))</f>
        <v>年次レビュー情報</v>
      </c>
      <c r="F5431" t="str">
        <f>IFERROR(VLOOKUP($B5431,entity_labels!$B$2:$F$10000,5,FALSE), IFERROR(VLOOKUP($B5431,entity_labels_mc!$B$2:$F$10000,5,FALSE), ""))</f>
        <v>Jährliche Überprüfung-Info</v>
      </c>
      <c r="G5431" t="str">
        <f t="shared" si="84"/>
        <v>relationship_annualReviewInfo=Jährliche Überprüfung-Info</v>
      </c>
    </row>
    <row r="5432" spans="1:7" x14ac:dyDescent="0.3">
      <c r="A5432" t="s">
        <v>1028</v>
      </c>
      <c r="B5432" t="str">
        <f>IFERROR(VLOOKUP($A5432,entity_labels_mc!$A$2:$F$10000,2,FALSE), "")</f>
        <v xml:space="preserve">Credit Manager </v>
      </c>
      <c r="C5432" t="str">
        <f>IFERROR(VLOOKUP($B5432,entity_labels!$B$2:$F$10000,2,FALSE), IFERROR(VLOOKUP($B5432,entity_labels_mc!$B$2:$F$10000,2,FALSE), ""))</f>
        <v>Gerente de crédito</v>
      </c>
      <c r="D5432" t="str">
        <f>IFERROR(VLOOKUP($B5432,entity_labels!$B$2:$F$10000,3,FALSE), IFERROR(VLOOKUP($B5432,entity_labels_mc!$B$2:$F$10000,3,FALSE), ""))</f>
        <v>Crédit Manager</v>
      </c>
      <c r="E5432" t="str">
        <f>IFERROR(VLOOKUP($B5432,entity_labels!$B$2:$F$10000,4,FALSE), IFERROR(VLOOKUP($B5432,entity_labels_mc!$B$2:$F$10000,4,FALSE), ""))</f>
        <v>クレジット マネージャー</v>
      </c>
      <c r="F5432" t="str">
        <f>IFERROR(VLOOKUP($B5432,entity_labels!$B$2:$F$10000,5,FALSE), IFERROR(VLOOKUP($B5432,entity_labels_mc!$B$2:$F$10000,5,FALSE), ""))</f>
        <v>Credit Manager</v>
      </c>
      <c r="G5432" t="str">
        <f t="shared" si="84"/>
        <v>relationship_creditManager=Credit Manager</v>
      </c>
    </row>
    <row r="5433" spans="1:7" x14ac:dyDescent="0.3">
      <c r="A5433" t="s">
        <v>1030</v>
      </c>
      <c r="B5433" t="str">
        <f>IFERROR(VLOOKUP($A5433,entity_labels_mc!$A$2:$F$10000,2,FALSE), "")</f>
        <v xml:space="preserve">Credit Profile Info </v>
      </c>
      <c r="C5433" t="str">
        <f>IFERROR(VLOOKUP($B5433,entity_labels!$B$2:$F$10000,2,FALSE), IFERROR(VLOOKUP($B5433,entity_labels_mc!$B$2:$F$10000,2,FALSE), ""))</f>
        <v>Información de perfil del crédito</v>
      </c>
      <c r="D5433" t="str">
        <f>IFERROR(VLOOKUP($B5433,entity_labels!$B$2:$F$10000,3,FALSE), IFERROR(VLOOKUP($B5433,entity_labels_mc!$B$2:$F$10000,3,FALSE), ""))</f>
        <v>Infos de profil de crédit</v>
      </c>
      <c r="E5433" t="str">
        <f>IFERROR(VLOOKUP($B5433,entity_labels!$B$2:$F$10000,4,FALSE), IFERROR(VLOOKUP($B5433,entity_labels_mc!$B$2:$F$10000,4,FALSE), ""))</f>
        <v>信用プロファイル情報</v>
      </c>
      <c r="F5433" t="str">
        <f>IFERROR(VLOOKUP($B5433,entity_labels!$B$2:$F$10000,5,FALSE), IFERROR(VLOOKUP($B5433,entity_labels_mc!$B$2:$F$10000,5,FALSE), ""))</f>
        <v>Kredit-Profil-Info</v>
      </c>
      <c r="G5433" t="str">
        <f t="shared" si="84"/>
        <v>relationship_creditProfileInfo=Kredit-Profil-Info</v>
      </c>
    </row>
    <row r="5434" spans="1:7" x14ac:dyDescent="0.3">
      <c r="A5434" t="s">
        <v>7735</v>
      </c>
      <c r="B5434" t="str">
        <f>IFERROR(VLOOKUP($A5434,entity_labels_mc!$A$2:$F$10000,2,FALSE), "")</f>
        <v xml:space="preserve">Customers </v>
      </c>
      <c r="C5434" t="str">
        <f>IFERROR(VLOOKUP($B5434,entity_labels!$B$2:$F$10000,2,FALSE), IFERROR(VLOOKUP($B5434,entity_labels_mc!$B$2:$F$10000,2,FALSE), ""))</f>
        <v>Clientes</v>
      </c>
      <c r="D5434" t="str">
        <f>IFERROR(VLOOKUP($B5434,entity_labels!$B$2:$F$10000,3,FALSE), IFERROR(VLOOKUP($B5434,entity_labels_mc!$B$2:$F$10000,3,FALSE), ""))</f>
        <v>Clients</v>
      </c>
      <c r="E5434" t="str">
        <f>IFERROR(VLOOKUP($B5434,entity_labels!$B$2:$F$10000,4,FALSE), IFERROR(VLOOKUP($B5434,entity_labels_mc!$B$2:$F$10000,4,FALSE), ""))</f>
        <v>お客様</v>
      </c>
      <c r="F5434" t="str">
        <f>IFERROR(VLOOKUP($B5434,entity_labels!$B$2:$F$10000,5,FALSE), IFERROR(VLOOKUP($B5434,entity_labels_mc!$B$2:$F$10000,5,FALSE), ""))</f>
        <v>Kunden</v>
      </c>
      <c r="G5434" t="str">
        <f t="shared" si="84"/>
        <v>relationship_customers=Kunden</v>
      </c>
    </row>
    <row r="5435" spans="1:7" x14ac:dyDescent="0.3">
      <c r="A5435" t="s">
        <v>34949</v>
      </c>
      <c r="B5435" t="str">
        <f>IFERROR(VLOOKUP($A5435,entity_labels_mc!$A$2:$F$10000,2,FALSE), "")</f>
        <v xml:space="preserve">Exposure </v>
      </c>
      <c r="C5435" t="str">
        <f>IFERROR(VLOOKUP($B5435,entity_labels!$B$2:$F$10000,2,FALSE), IFERROR(VLOOKUP($B5435,entity_labels_mc!$B$2:$F$10000,2,FALSE), ""))</f>
        <v>Exposición</v>
      </c>
      <c r="D5435" t="str">
        <f>IFERROR(VLOOKUP($B5435,entity_labels!$B$2:$F$10000,3,FALSE), IFERROR(VLOOKUP($B5435,entity_labels_mc!$B$2:$F$10000,3,FALSE), ""))</f>
        <v>Exposition</v>
      </c>
      <c r="E5435" t="str">
        <f>IFERROR(VLOOKUP($B5435,entity_labels!$B$2:$F$10000,4,FALSE), IFERROR(VLOOKUP($B5435,entity_labels_mc!$B$2:$F$10000,4,FALSE), ""))</f>
        <v>露出</v>
      </c>
      <c r="F5435" t="str">
        <f>IFERROR(VLOOKUP($B5435,entity_labels!$B$2:$F$10000,5,FALSE), IFERROR(VLOOKUP($B5435,entity_labels_mc!$B$2:$F$10000,5,FALSE), ""))</f>
        <v>Exposition</v>
      </c>
      <c r="G5435" t="str">
        <f t="shared" si="84"/>
        <v>relationship_exposure=Exposition</v>
      </c>
    </row>
    <row r="5436" spans="1:7" x14ac:dyDescent="0.3">
      <c r="A5436" t="s">
        <v>7737</v>
      </c>
      <c r="B5436" t="str">
        <f>IFERROR(VLOOKUP($A5436,entity_labels_mc!$A$2:$F$10000,2,FALSE), "")</f>
        <v xml:space="preserve">External Identifier </v>
      </c>
      <c r="C5436" t="str">
        <f>IFERROR(VLOOKUP($B5436,entity_labels!$B$2:$F$10000,2,FALSE), IFERROR(VLOOKUP($B5436,entity_labels_mc!$B$2:$F$10000,2,FALSE), ""))</f>
        <v>Identificador externo</v>
      </c>
      <c r="D5436" t="str">
        <f>IFERROR(VLOOKUP($B5436,entity_labels!$B$2:$F$10000,3,FALSE), IFERROR(VLOOKUP($B5436,entity_labels_mc!$B$2:$F$10000,3,FALSE), ""))</f>
        <v>Identificateur externe</v>
      </c>
      <c r="E5436" t="str">
        <f>IFERROR(VLOOKUP($B5436,entity_labels!$B$2:$F$10000,4,FALSE), IFERROR(VLOOKUP($B5436,entity_labels_mc!$B$2:$F$10000,4,FALSE), ""))</f>
        <v>外部識別子</v>
      </c>
      <c r="F5436" t="str">
        <f>IFERROR(VLOOKUP($B5436,entity_labels!$B$2:$F$10000,5,FALSE), IFERROR(VLOOKUP($B5436,entity_labels_mc!$B$2:$F$10000,5,FALSE), ""))</f>
        <v>Externe Bezeichner</v>
      </c>
      <c r="G5436" t="str">
        <f t="shared" si="84"/>
        <v>relationship_externalIdentifier=Externe Bezeichner</v>
      </c>
    </row>
    <row r="5437" spans="1:7" x14ac:dyDescent="0.3">
      <c r="A5437" t="s">
        <v>7738</v>
      </c>
      <c r="B5437" t="str">
        <f>IFERROR(VLOOKUP($A5437,entity_labels_mc!$A$2:$F$10000,2,FALSE), "")</f>
        <v xml:space="preserve">Meta Info </v>
      </c>
      <c r="C5437" t="str">
        <f>IFERROR(VLOOKUP($B5437,entity_labels!$B$2:$F$10000,2,FALSE), IFERROR(VLOOKUP($B5437,entity_labels_mc!$B$2:$F$10000,2,FALSE), ""))</f>
        <v>Meta información</v>
      </c>
      <c r="D5437" t="str">
        <f>IFERROR(VLOOKUP($B5437,entity_labels!$B$2:$F$10000,3,FALSE), IFERROR(VLOOKUP($B5437,entity_labels_mc!$B$2:$F$10000,3,FALSE), ""))</f>
        <v>Nouvelles informations méta</v>
      </c>
      <c r="E5437" t="str">
        <f>IFERROR(VLOOKUP($B5437,entity_labels!$B$2:$F$10000,4,FALSE), IFERROR(VLOOKUP($B5437,entity_labels_mc!$B$2:$F$10000,4,FALSE), ""))</f>
        <v>メタ情報</v>
      </c>
      <c r="F5437" t="str">
        <f>IFERROR(VLOOKUP($B5437,entity_labels!$B$2:$F$10000,5,FALSE), IFERROR(VLOOKUP($B5437,entity_labels_mc!$B$2:$F$10000,5,FALSE), ""))</f>
        <v>Meta-Informationen</v>
      </c>
      <c r="G5437" t="str">
        <f t="shared" si="84"/>
        <v>relationship_metaInfo=Meta-Informationen</v>
      </c>
    </row>
    <row r="5438" spans="1:7" x14ac:dyDescent="0.3">
      <c r="A5438" t="s">
        <v>1071</v>
      </c>
      <c r="B5438" t="str">
        <f>IFERROR(VLOOKUP($A5438,entity_labels_mc!$A$2:$F$10000,2,FALSE), "")</f>
        <v>Relationship Name</v>
      </c>
      <c r="C5438" t="str">
        <f>IFERROR(VLOOKUP($B5438,entity_labels!$B$2:$F$10000,2,FALSE), IFERROR(VLOOKUP($B5438,entity_labels_mc!$B$2:$F$10000,2,FALSE), ""))</f>
        <v>Nombre relación</v>
      </c>
      <c r="D5438" t="str">
        <f>IFERROR(VLOOKUP($B5438,entity_labels!$B$2:$F$10000,3,FALSE), IFERROR(VLOOKUP($B5438,entity_labels_mc!$B$2:$F$10000,3,FALSE), ""))</f>
        <v>Nom de la relation</v>
      </c>
      <c r="E5438" t="str">
        <f>IFERROR(VLOOKUP($B5438,entity_labels!$B$2:$F$10000,4,FALSE), IFERROR(VLOOKUP($B5438,entity_labels_mc!$B$2:$F$10000,4,FALSE), ""))</f>
        <v>リレーションシップ名</v>
      </c>
      <c r="F5438" t="str">
        <f>IFERROR(VLOOKUP($B5438,entity_labels!$B$2:$F$10000,5,FALSE), IFERROR(VLOOKUP($B5438,entity_labels_mc!$B$2:$F$10000,5,FALSE), ""))</f>
        <v>Beziehungsname</v>
      </c>
      <c r="G5438" t="str">
        <f t="shared" si="84"/>
        <v>relationship_name=Beziehungsname</v>
      </c>
    </row>
    <row r="5439" spans="1:7" x14ac:dyDescent="0.3">
      <c r="A5439" t="s">
        <v>34950</v>
      </c>
      <c r="B5439" t="str">
        <f>IFERROR(VLOOKUP($A5439,entity_labels_mc!$A$2:$F$10000,2,FALSE), "")</f>
        <v xml:space="preserve">Primary Borrower </v>
      </c>
      <c r="C5439" t="str">
        <f>IFERROR(VLOOKUP($B5439,entity_labels!$B$2:$F$10000,2,FALSE), IFERROR(VLOOKUP($B5439,entity_labels_mc!$B$2:$F$10000,2,FALSE), ""))</f>
        <v>Deudor principal</v>
      </c>
      <c r="D5439" t="str">
        <f>IFERROR(VLOOKUP($B5439,entity_labels!$B$2:$F$10000,3,FALSE), IFERROR(VLOOKUP($B5439,entity_labels_mc!$B$2:$F$10000,3,FALSE), ""))</f>
        <v>Emprunteur principal</v>
      </c>
      <c r="E5439" t="str">
        <f>IFERROR(VLOOKUP($B5439,entity_labels!$B$2:$F$10000,4,FALSE), IFERROR(VLOOKUP($B5439,entity_labels_mc!$B$2:$F$10000,4,FALSE), ""))</f>
        <v>主な借り手</v>
      </c>
      <c r="F5439" t="str">
        <f>IFERROR(VLOOKUP($B5439,entity_labels!$B$2:$F$10000,5,FALSE), IFERROR(VLOOKUP($B5439,entity_labels_mc!$B$2:$F$10000,5,FALSE), ""))</f>
        <v>Primäre Kreditnehmer</v>
      </c>
      <c r="G5439" t="str">
        <f t="shared" si="84"/>
        <v>relationship_primaryBorrower=Primäre Kreditnehmer</v>
      </c>
    </row>
    <row r="5440" spans="1:7" x14ac:dyDescent="0.3">
      <c r="A5440" t="s">
        <v>1072</v>
      </c>
      <c r="B5440" t="str">
        <f>IFERROR(VLOOKUP($A5440,entity_labels_mc!$A$2:$F$10000,2,FALSE), "")</f>
        <v xml:space="preserve">Ref Number </v>
      </c>
      <c r="C5440" t="str">
        <f>IFERROR(VLOOKUP($B5440,entity_labels!$B$2:$F$10000,2,FALSE), IFERROR(VLOOKUP($B5440,entity_labels_mc!$B$2:$F$10000,2,FALSE), ""))</f>
        <v>Número de referencia</v>
      </c>
      <c r="D5440" t="str">
        <f>IFERROR(VLOOKUP($B5440,entity_labels!$B$2:$F$10000,3,FALSE), IFERROR(VLOOKUP($B5440,entity_labels_mc!$B$2:$F$10000,3,FALSE), ""))</f>
        <v>Numéro de Réf</v>
      </c>
      <c r="E5440" t="str">
        <f>IFERROR(VLOOKUP($B5440,entity_labels!$B$2:$F$10000,4,FALSE), IFERROR(VLOOKUP($B5440,entity_labels_mc!$B$2:$F$10000,4,FALSE), ""))</f>
        <v>Ref の数</v>
      </c>
      <c r="F5440" t="str">
        <f>IFERROR(VLOOKUP($B5440,entity_labels!$B$2:$F$10000,5,FALSE), IFERROR(VLOOKUP($B5440,entity_labels_mc!$B$2:$F$10000,5,FALSE), ""))</f>
        <v>Referenznummer</v>
      </c>
      <c r="G5440" t="str">
        <f t="shared" si="84"/>
        <v>relationship_refNumber=Referenznummer</v>
      </c>
    </row>
    <row r="5441" spans="1:7" x14ac:dyDescent="0.3">
      <c r="A5441" t="s">
        <v>34951</v>
      </c>
      <c r="B5441" t="str">
        <f>IFERROR(VLOOKUP($A5441,entity_labels_mc!$A$2:$F$10000,2,FALSE), "")</f>
        <v xml:space="preserve">Related Parties </v>
      </c>
      <c r="C5441" t="str">
        <f>IFERROR(VLOOKUP($B5441,entity_labels!$B$2:$F$10000,2,FALSE), IFERROR(VLOOKUP($B5441,entity_labels_mc!$B$2:$F$10000,2,FALSE), ""))</f>
        <v>Partes relacionadas</v>
      </c>
      <c r="D5441" t="str">
        <f>IFERROR(VLOOKUP($B5441,entity_labels!$B$2:$F$10000,3,FALSE), IFERROR(VLOOKUP($B5441,entity_labels_mc!$B$2:$F$10000,3,FALSE), ""))</f>
        <v>Parties liées</v>
      </c>
      <c r="E5441" t="str">
        <f>IFERROR(VLOOKUP($B5441,entity_labels!$B$2:$F$10000,4,FALSE), IFERROR(VLOOKUP($B5441,entity_labels_mc!$B$2:$F$10000,4,FALSE), ""))</f>
        <v>関連当事者</v>
      </c>
      <c r="F5441" t="str">
        <f>IFERROR(VLOOKUP($B5441,entity_labels!$B$2:$F$10000,5,FALSE), IFERROR(VLOOKUP($B5441,entity_labels_mc!$B$2:$F$10000,5,FALSE), ""))</f>
        <v>Related Parties</v>
      </c>
      <c r="G5441" t="str">
        <f t="shared" si="84"/>
        <v>relationship_relatedParties=Related Parties</v>
      </c>
    </row>
    <row r="5442" spans="1:7" x14ac:dyDescent="0.3">
      <c r="A5442" t="s">
        <v>7739</v>
      </c>
      <c r="B5442" t="str">
        <f>IFERROR(VLOOKUP($A5442,entity_labels_mc!$A$2:$F$10000,2,FALSE), "")</f>
        <v xml:space="preserve">Relationship Details </v>
      </c>
      <c r="C5442" t="str">
        <f>IFERROR(VLOOKUP($B5442,entity_labels!$B$2:$F$10000,2,FALSE), IFERROR(VLOOKUP($B5442,entity_labels_mc!$B$2:$F$10000,2,FALSE), ""))</f>
        <v>Detalles de la relación</v>
      </c>
      <c r="D5442" t="str">
        <f>IFERROR(VLOOKUP($B5442,entity_labels!$B$2:$F$10000,3,FALSE), IFERROR(VLOOKUP($B5442,entity_labels_mc!$B$2:$F$10000,3,FALSE), ""))</f>
        <v>Détails de la relation</v>
      </c>
      <c r="E5442" t="str">
        <f>IFERROR(VLOOKUP($B5442,entity_labels!$B$2:$F$10000,4,FALSE), IFERROR(VLOOKUP($B5442,entity_labels_mc!$B$2:$F$10000,4,FALSE), ""))</f>
        <v>リレーションシップの詳細</v>
      </c>
      <c r="F5442" t="str">
        <f>IFERROR(VLOOKUP($B5442,entity_labels!$B$2:$F$10000,5,FALSE), IFERROR(VLOOKUP($B5442,entity_labels_mc!$B$2:$F$10000,5,FALSE), ""))</f>
        <v>Beziehungsdetails</v>
      </c>
      <c r="G5442" t="str">
        <f t="shared" si="84"/>
        <v>relationship_relationshipDetails=Beziehungsdetails</v>
      </c>
    </row>
    <row r="5443" spans="1:7" x14ac:dyDescent="0.3">
      <c r="A5443" t="s">
        <v>7741</v>
      </c>
      <c r="B5443" t="str">
        <f>IFERROR(VLOOKUP($A5443,entity_labels_mc!$A$2:$F$10000,2,FALSE), "")</f>
        <v xml:space="preserve">Relationship Manager </v>
      </c>
      <c r="C5443" t="str">
        <f>IFERROR(VLOOKUP($B5443,entity_labels!$B$2:$F$10000,2,FALSE), IFERROR(VLOOKUP($B5443,entity_labels_mc!$B$2:$F$10000,2,FALSE), ""))</f>
        <v>Gerente de relaciones</v>
      </c>
      <c r="D5443" t="str">
        <f>IFERROR(VLOOKUP($B5443,entity_labels!$B$2:$F$10000,3,FALSE), IFERROR(VLOOKUP($B5443,entity_labels_mc!$B$2:$F$10000,3,FALSE), ""))</f>
        <v>Directeur des relations</v>
      </c>
      <c r="E5443" t="str">
        <f>IFERROR(VLOOKUP($B5443,entity_labels!$B$2:$F$10000,4,FALSE), IFERROR(VLOOKUP($B5443,entity_labels_mc!$B$2:$F$10000,4,FALSE), ""))</f>
        <v>リレーションシップ ・ マネージャー</v>
      </c>
      <c r="F5443" t="str">
        <f>IFERROR(VLOOKUP($B5443,entity_labels!$B$2:$F$10000,5,FALSE), IFERROR(VLOOKUP($B5443,entity_labels_mc!$B$2:$F$10000,5,FALSE), ""))</f>
        <v>Relationship Manager</v>
      </c>
      <c r="G5443" t="str">
        <f t="shared" ref="G5443:G5506" si="85">CONCATENATE(A5443, "=",F5443)</f>
        <v>relationship_relationshipManager=Relationship Manager</v>
      </c>
    </row>
    <row r="5444" spans="1:7" x14ac:dyDescent="0.3">
      <c r="A5444" t="s">
        <v>34952</v>
      </c>
      <c r="B5444" t="str">
        <f>IFERROR(VLOOKUP($A5444,entity_labels_mc!$A$2:$F$10000,2,FALSE), "")</f>
        <v xml:space="preserve">Soft Deleted On </v>
      </c>
      <c r="C5444" t="str">
        <f>IFERROR(VLOOKUP($B5444,entity_labels!$B$2:$F$10000,2,FALSE), IFERROR(VLOOKUP($B5444,entity_labels_mc!$B$2:$F$10000,2,FALSE), ""))</f>
        <v>Suave En Suprimido</v>
      </c>
      <c r="D5444" t="str">
        <f>IFERROR(VLOOKUP($B5444,entity_labels!$B$2:$F$10000,3,FALSE), IFERROR(VLOOKUP($B5444,entity_labels_mc!$B$2:$F$10000,3,FALSE), ""))</f>
        <v>Doux Annulée le</v>
      </c>
      <c r="E5444" t="str">
        <f>IFERROR(VLOOKUP($B5444,entity_labels!$B$2:$F$10000,4,FALSE), IFERROR(VLOOKUP($B5444,entity_labels_mc!$B$2:$F$10000,4,FALSE), ""))</f>
        <v>ソフト削除で</v>
      </c>
      <c r="F5444" t="str">
        <f>IFERROR(VLOOKUP($B5444,entity_labels!$B$2:$F$10000,5,FALSE), IFERROR(VLOOKUP($B5444,entity_labels_mc!$B$2:$F$10000,5,FALSE), ""))</f>
        <v>Soft Deleted On</v>
      </c>
      <c r="G5444" t="str">
        <f t="shared" si="85"/>
        <v>relationship_softDeletedOn=Soft Deleted On</v>
      </c>
    </row>
    <row r="5445" spans="1:7" x14ac:dyDescent="0.3">
      <c r="A5445" t="s">
        <v>7743</v>
      </c>
      <c r="B5445" t="str">
        <f>IFERROR(VLOOKUP($A5445,entity_labels_mc!$A$2:$F$10000,2,FALSE), "")</f>
        <v xml:space="preserve">Sorted Relationship Parties </v>
      </c>
      <c r="C5445" t="str">
        <f>IFERROR(VLOOKUP($B5445,entity_labels!$B$2:$F$10000,2,FALSE), IFERROR(VLOOKUP($B5445,entity_labels_mc!$B$2:$F$10000,2,FALSE), ""))</f>
        <v>Partes relación ordenada</v>
      </c>
      <c r="D5445" t="str">
        <f>IFERROR(VLOOKUP($B5445,entity_labels!$B$2:$F$10000,3,FALSE), IFERROR(VLOOKUP($B5445,entity_labels_mc!$B$2:$F$10000,3,FALSE), ""))</f>
        <v>Relation trié Parties</v>
      </c>
      <c r="E5445" t="str">
        <f>IFERROR(VLOOKUP($B5445,entity_labels!$B$2:$F$10000,4,FALSE), IFERROR(VLOOKUP($B5445,entity_labels_mc!$B$2:$F$10000,4,FALSE), ""))</f>
        <v>並べ替えられた関係当事者</v>
      </c>
      <c r="F5445" t="str">
        <f>IFERROR(VLOOKUP($B5445,entity_labels!$B$2:$F$10000,5,FALSE), IFERROR(VLOOKUP($B5445,entity_labels_mc!$B$2:$F$10000,5,FALSE), ""))</f>
        <v>Sortierte Beziehung Parteien</v>
      </c>
      <c r="G5445" t="str">
        <f t="shared" si="85"/>
        <v>relationship_sortedRelationshipParties=Sortierte Beziehung Parteien</v>
      </c>
    </row>
    <row r="5446" spans="1:7" x14ac:dyDescent="0.3">
      <c r="A5446" t="s">
        <v>7745</v>
      </c>
      <c r="B5446" t="str">
        <f>IFERROR(VLOOKUP($A5446,entity_labels_mc!$A$2:$F$10000,2,FALSE), "")</f>
        <v xml:space="preserve">Unique Customers </v>
      </c>
      <c r="C5446" t="str">
        <f>IFERROR(VLOOKUP($B5446,entity_labels!$B$2:$F$10000,2,FALSE), IFERROR(VLOOKUP($B5446,entity_labels_mc!$B$2:$F$10000,2,FALSE), ""))</f>
        <v>Clientes únicos</v>
      </c>
      <c r="D5446" t="str">
        <f>IFERROR(VLOOKUP($B5446,entity_labels!$B$2:$F$10000,3,FALSE), IFERROR(VLOOKUP($B5446,entity_labels_mc!$B$2:$F$10000,3,FALSE), ""))</f>
        <v>Visiteurs uniques</v>
      </c>
      <c r="E5446" t="str">
        <f>IFERROR(VLOOKUP($B5446,entity_labels!$B$2:$F$10000,4,FALSE), IFERROR(VLOOKUP($B5446,entity_labels_mc!$B$2:$F$10000,4,FALSE), ""))</f>
        <v>一意の顧客</v>
      </c>
      <c r="F5446" t="str">
        <f>IFERROR(VLOOKUP($B5446,entity_labels!$B$2:$F$10000,5,FALSE), IFERROR(VLOOKUP($B5446,entity_labels_mc!$B$2:$F$10000,5,FALSE), ""))</f>
        <v>Besondere Kunden</v>
      </c>
      <c r="G5446" t="str">
        <f t="shared" si="85"/>
        <v>relationship_uniqueCustomers=Besondere Kunden</v>
      </c>
    </row>
    <row r="5447" spans="1:7" x14ac:dyDescent="0.3">
      <c r="A5447" t="s">
        <v>7747</v>
      </c>
      <c r="B5447" t="str">
        <f>IFERROR(VLOOKUP($A5447,entity_labels_mc!$A$2:$F$10000,2,FALSE), "")</f>
        <v xml:space="preserve">Watch List </v>
      </c>
      <c r="C5447" t="str">
        <f>IFERROR(VLOOKUP($B5447,entity_labels!$B$2:$F$10000,2,FALSE), IFERROR(VLOOKUP($B5447,entity_labels_mc!$B$2:$F$10000,2,FALSE), ""))</f>
        <v>Lista de vigilancia</v>
      </c>
      <c r="D5447" t="str">
        <f>IFERROR(VLOOKUP($B5447,entity_labels!$B$2:$F$10000,3,FALSE), IFERROR(VLOOKUP($B5447,entity_labels_mc!$B$2:$F$10000,3,FALSE), ""))</f>
        <v>Liste de surveillance</v>
      </c>
      <c r="E5447" t="str">
        <f>IFERROR(VLOOKUP($B5447,entity_labels!$B$2:$F$10000,4,FALSE), IFERROR(VLOOKUP($B5447,entity_labels_mc!$B$2:$F$10000,4,FALSE), ""))</f>
        <v>ウォッチ リスト</v>
      </c>
      <c r="F5447" t="str">
        <f>IFERROR(VLOOKUP($B5447,entity_labels!$B$2:$F$10000,5,FALSE), IFERROR(VLOOKUP($B5447,entity_labels_mc!$B$2:$F$10000,5,FALSE), ""))</f>
        <v>Merkliste</v>
      </c>
      <c r="G5447" t="str">
        <f t="shared" si="85"/>
        <v>relationship_watchList=Merkliste</v>
      </c>
    </row>
    <row r="5448" spans="1:7" x14ac:dyDescent="0.3">
      <c r="A5448" t="s">
        <v>7749</v>
      </c>
      <c r="B5448" t="str">
        <f>IFERROR(VLOOKUP($A5448,entity_labels_mc!$A$2:$F$10000,2,FALSE), "")</f>
        <v xml:space="preserve">Watch List Date </v>
      </c>
      <c r="C5448" t="str">
        <f>IFERROR(VLOOKUP($B5448,entity_labels!$B$2:$F$10000,2,FALSE), IFERROR(VLOOKUP($B5448,entity_labels_mc!$B$2:$F$10000,2,FALSE), ""))</f>
        <v>Ver lista de fecha</v>
      </c>
      <c r="D5448" t="str">
        <f>IFERROR(VLOOKUP($B5448,entity_labels!$B$2:$F$10000,3,FALSE), IFERROR(VLOOKUP($B5448,entity_labels_mc!$B$2:$F$10000,3,FALSE), ""))</f>
        <v>Regardez la Date de la liste</v>
      </c>
      <c r="E5448" t="str">
        <f>IFERROR(VLOOKUP($B5448,entity_labels!$B$2:$F$10000,4,FALSE), IFERROR(VLOOKUP($B5448,entity_labels_mc!$B$2:$F$10000,4,FALSE), ""))</f>
        <v>時計の日付がリスト</v>
      </c>
      <c r="F5448" t="str">
        <f>IFERROR(VLOOKUP($B5448,entity_labels!$B$2:$F$10000,5,FALSE), IFERROR(VLOOKUP($B5448,entity_labels_mc!$B$2:$F$10000,5,FALSE), ""))</f>
        <v>Uhr Datum</v>
      </c>
      <c r="G5448" t="str">
        <f t="shared" si="85"/>
        <v>relationship_watchListDate=Uhr Datum</v>
      </c>
    </row>
    <row r="5449" spans="1:7" x14ac:dyDescent="0.3">
      <c r="A5449" t="s">
        <v>1076</v>
      </c>
      <c r="B5449" t="str">
        <f>IFERROR(VLOOKUP($A5449,entity_labels_mc!$A$2:$F$10000,2,FALSE), "")</f>
        <v xml:space="preserve">Watch List Root Analysis </v>
      </c>
      <c r="C5449" t="str">
        <f>IFERROR(VLOOKUP($B5449,entity_labels!$B$2:$F$10000,2,FALSE), IFERROR(VLOOKUP($B5449,entity_labels_mc!$B$2:$F$10000,2,FALSE), ""))</f>
        <v>Ver lista raíz Análisis</v>
      </c>
      <c r="D5449" t="str">
        <f>IFERROR(VLOOKUP($B5449,entity_labels!$B$2:$F$10000,3,FALSE), IFERROR(VLOOKUP($B5449,entity_labels_mc!$B$2:$F$10000,3,FALSE), ""))</f>
        <v>Regarder la liste racine analyse</v>
      </c>
      <c r="E5449" t="str">
        <f>IFERROR(VLOOKUP($B5449,entity_labels!$B$2:$F$10000,4,FALSE), IFERROR(VLOOKUP($B5449,entity_labels_mc!$B$2:$F$10000,4,FALSE), ""))</f>
        <v>リストのルート分析を見る</v>
      </c>
      <c r="F5449" t="str">
        <f>IFERROR(VLOOKUP($B5449,entity_labels!$B$2:$F$10000,5,FALSE), IFERROR(VLOOKUP($B5449,entity_labels_mc!$B$2:$F$10000,5,FALSE), ""))</f>
        <v>Sehen Sie Liste der Ursachenanalyse</v>
      </c>
      <c r="G5449" t="str">
        <f t="shared" si="85"/>
        <v>relationship_watchListRootAnalysis=Sehen Sie Liste der Ursachenanalyse</v>
      </c>
    </row>
    <row r="5450" spans="1:7" x14ac:dyDescent="0.3">
      <c r="A5450" t="s">
        <v>7752</v>
      </c>
      <c r="B5450" t="str">
        <f>IFERROR(VLOOKUP($A5450,entity_labels_mc!$A$2:$F$10000,2,FALSE), "")</f>
        <v xml:space="preserve">Watch List Root Cause </v>
      </c>
      <c r="C5450" t="str">
        <f>IFERROR(VLOOKUP($B5450,entity_labels!$B$2:$F$10000,2,FALSE), IFERROR(VLOOKUP($B5450,entity_labels_mc!$B$2:$F$10000,2,FALSE), ""))</f>
        <v>Ver lista de causa</v>
      </c>
      <c r="D5450" t="str">
        <f>IFERROR(VLOOKUP($B5450,entity_labels!$B$2:$F$10000,3,FALSE), IFERROR(VLOOKUP($B5450,entity_labels_mc!$B$2:$F$10000,3,FALSE), ""))</f>
        <v>Regarder la Cause première liste</v>
      </c>
      <c r="E5450" t="str">
        <f>IFERROR(VLOOKUP($B5450,entity_labels!$B$2:$F$10000,4,FALSE), IFERROR(VLOOKUP($B5450,entity_labels_mc!$B$2:$F$10000,4,FALSE), ""))</f>
        <v>根本的な原因の一覧を見る</v>
      </c>
      <c r="F5450" t="str">
        <f>IFERROR(VLOOKUP($B5450,entity_labels!$B$2:$F$10000,5,FALSE), IFERROR(VLOOKUP($B5450,entity_labels_mc!$B$2:$F$10000,5,FALSE), ""))</f>
        <v>Sehen Sie Liste Ursache</v>
      </c>
      <c r="G5450" t="str">
        <f t="shared" si="85"/>
        <v>relationship_watchListRootCause=Sehen Sie Liste Ursache</v>
      </c>
    </row>
    <row r="5451" spans="1:7" x14ac:dyDescent="0.3">
      <c r="A5451" t="s">
        <v>7754</v>
      </c>
      <c r="B5451" t="str">
        <f>IFERROR(VLOOKUP($A5451,entity_labels_mc!$A$2:$F$10000,2,FALSE), "")</f>
        <v>Notes</v>
      </c>
      <c r="C5451" t="str">
        <f>IFERROR(VLOOKUP($B5451,entity_labels!$B$2:$F$10000,2,FALSE), IFERROR(VLOOKUP($B5451,entity_labels_mc!$B$2:$F$10000,2,FALSE), ""))</f>
        <v>Notas</v>
      </c>
      <c r="D5451" t="str">
        <f>IFERROR(VLOOKUP($B5451,entity_labels!$B$2:$F$10000,3,FALSE), IFERROR(VLOOKUP($B5451,entity_labels_mc!$B$2:$F$10000,3,FALSE), ""))</f>
        <v>Notes</v>
      </c>
      <c r="E5451" t="str">
        <f>IFERROR(VLOOKUP($B5451,entity_labels!$B$2:$F$10000,4,FALSE), IFERROR(VLOOKUP($B5451,entity_labels_mc!$B$2:$F$10000,4,FALSE), ""))</f>
        <v>メモ</v>
      </c>
      <c r="F5451" t="str">
        <f>IFERROR(VLOOKUP($B5451,entity_labels!$B$2:$F$10000,5,FALSE), IFERROR(VLOOKUP($B5451,entity_labels_mc!$B$2:$F$10000,5,FALSE), ""))</f>
        <v>Notizen</v>
      </c>
      <c r="G5451" t="str">
        <f t="shared" si="85"/>
        <v>relationship_watchlistNotes=Notizen</v>
      </c>
    </row>
    <row r="5452" spans="1:7" x14ac:dyDescent="0.3">
      <c r="A5452" t="s">
        <v>7756</v>
      </c>
      <c r="B5452" t="str">
        <f>IFERROR(VLOOKUP($A5452,entity_labels_mc!$A$2:$F$10000,2,FALSE), "")</f>
        <v xml:space="preserve">Watchlist Strategy </v>
      </c>
      <c r="C5452" t="str">
        <f>IFERROR(VLOOKUP($B5452,entity_labels!$B$2:$F$10000,2,FALSE), IFERROR(VLOOKUP($B5452,entity_labels_mc!$B$2:$F$10000,2,FALSE), ""))</f>
        <v>Watchlist estrategia</v>
      </c>
      <c r="D5452" t="str">
        <f>IFERROR(VLOOKUP($B5452,entity_labels!$B$2:$F$10000,3,FALSE), IFERROR(VLOOKUP($B5452,entity_labels_mc!$B$2:$F$10000,3,FALSE), ""))</f>
        <v>Stratégie de la liste de surveillance</v>
      </c>
      <c r="E5452" t="str">
        <f>IFERROR(VLOOKUP($B5452,entity_labels!$B$2:$F$10000,4,FALSE), IFERROR(VLOOKUP($B5452,entity_labels_mc!$B$2:$F$10000,4,FALSE), ""))</f>
        <v>ウォッチ リストの戦略</v>
      </c>
      <c r="F5452" t="str">
        <f>IFERROR(VLOOKUP($B5452,entity_labels!$B$2:$F$10000,5,FALSE), IFERROR(VLOOKUP($B5452,entity_labels_mc!$B$2:$F$10000,5,FALSE), ""))</f>
        <v>Watchlist-Strategie</v>
      </c>
      <c r="G5452" t="str">
        <f t="shared" si="85"/>
        <v>relationship_watchlistStrategy=Watchlist-Strategie</v>
      </c>
    </row>
    <row r="5453" spans="1:7" x14ac:dyDescent="0.3">
      <c r="A5453" t="s">
        <v>34953</v>
      </c>
      <c r="B5453" t="str">
        <f>IFERROR(VLOOKUP($A5453,entity_labels_mc!$A$2:$F$10000,2,FALSE), "")</f>
        <v xml:space="preserve">Rent Comparable </v>
      </c>
      <c r="C5453" t="str">
        <f>IFERROR(VLOOKUP($B5453,entity_labels!$B$2:$F$10000,2,FALSE), IFERROR(VLOOKUP($B5453,entity_labels_mc!$B$2:$F$10000,2,FALSE), ""))</f>
        <v>Alquile Comparable</v>
      </c>
      <c r="D5453" t="str">
        <f>IFERROR(VLOOKUP($B5453,entity_labels!$B$2:$F$10000,3,FALSE), IFERROR(VLOOKUP($B5453,entity_labels_mc!$B$2:$F$10000,3,FALSE), ""))</f>
        <v>Louer Comparable</v>
      </c>
      <c r="E5453" t="str">
        <f>IFERROR(VLOOKUP($B5453,entity_labels!$B$2:$F$10000,4,FALSE), IFERROR(VLOOKUP($B5453,entity_labels_mc!$B$2:$F$10000,4,FALSE), ""))</f>
        <v>Comparableを借ります</v>
      </c>
      <c r="F5453" t="str">
        <f>IFERROR(VLOOKUP($B5453,entity_labels!$B$2:$F$10000,5,FALSE), IFERROR(VLOOKUP($B5453,entity_labels_mc!$B$2:$F$10000,5,FALSE), ""))</f>
        <v>Mieten Sie Comparable</v>
      </c>
      <c r="G5453" t="str">
        <f t="shared" si="85"/>
        <v>rentComparable=Mieten Sie Comparable</v>
      </c>
    </row>
    <row r="5454" spans="1:7" x14ac:dyDescent="0.3">
      <c r="A5454" t="s">
        <v>34955</v>
      </c>
      <c r="B5454" t="str">
        <f>IFERROR(VLOOKUP($A5454,entity_labels_mc!$A$2:$F$10000,2,FALSE), "")</f>
        <v xml:space="preserve">Address </v>
      </c>
      <c r="C5454" t="str">
        <f>IFERROR(VLOOKUP($B5454,entity_labels!$B$2:$F$10000,2,FALSE), IFERROR(VLOOKUP($B5454,entity_labels_mc!$B$2:$F$10000,2,FALSE), ""))</f>
        <v>Dirección</v>
      </c>
      <c r="D5454" t="str">
        <f>IFERROR(VLOOKUP($B5454,entity_labels!$B$2:$F$10000,3,FALSE), IFERROR(VLOOKUP($B5454,entity_labels_mc!$B$2:$F$10000,3,FALSE), ""))</f>
        <v>Adresse</v>
      </c>
      <c r="E5454" t="str">
        <f>IFERROR(VLOOKUP($B5454,entity_labels!$B$2:$F$10000,4,FALSE), IFERROR(VLOOKUP($B5454,entity_labels_mc!$B$2:$F$10000,4,FALSE), ""))</f>
        <v>アドレス</v>
      </c>
      <c r="F5454" t="str">
        <f>IFERROR(VLOOKUP($B5454,entity_labels!$B$2:$F$10000,5,FALSE), IFERROR(VLOOKUP($B5454,entity_labels_mc!$B$2:$F$10000,5,FALSE), ""))</f>
        <v>Adresse</v>
      </c>
      <c r="G5454" t="str">
        <f t="shared" si="85"/>
        <v>rentComparable_address=Adresse</v>
      </c>
    </row>
    <row r="5455" spans="1:7" x14ac:dyDescent="0.3">
      <c r="A5455" t="s">
        <v>34956</v>
      </c>
      <c r="B5455" t="str">
        <f>IFERROR(VLOOKUP($A5455,entity_labels_mc!$A$2:$F$10000,2,FALSE), "")</f>
        <v xml:space="preserve">Average Rent </v>
      </c>
      <c r="C5455" t="str">
        <f>IFERROR(VLOOKUP($B5455,entity_labels!$B$2:$F$10000,2,FALSE), IFERROR(VLOOKUP($B5455,entity_labels_mc!$B$2:$F$10000,2,FALSE), ""))</f>
        <v>Renta media</v>
      </c>
      <c r="D5455" t="str">
        <f>IFERROR(VLOOKUP($B5455,entity_labels!$B$2:$F$10000,3,FALSE), IFERROR(VLOOKUP($B5455,entity_labels_mc!$B$2:$F$10000,3,FALSE), ""))</f>
        <v>Loyer moyen</v>
      </c>
      <c r="E5455" t="str">
        <f>IFERROR(VLOOKUP($B5455,entity_labels!$B$2:$F$10000,4,FALSE), IFERROR(VLOOKUP($B5455,entity_labels_mc!$B$2:$F$10000,4,FALSE), ""))</f>
        <v>平均賃料</v>
      </c>
      <c r="F5455" t="str">
        <f>IFERROR(VLOOKUP($B5455,entity_labels!$B$2:$F$10000,5,FALSE), IFERROR(VLOOKUP($B5455,entity_labels_mc!$B$2:$F$10000,5,FALSE), ""))</f>
        <v>Durchschnittliche Miete</v>
      </c>
      <c r="G5455" t="str">
        <f t="shared" si="85"/>
        <v>rentComparable_averageRent=Durchschnittliche Miete</v>
      </c>
    </row>
    <row r="5456" spans="1:7" x14ac:dyDescent="0.3">
      <c r="A5456" t="s">
        <v>34958</v>
      </c>
      <c r="B5456" t="str">
        <f>IFERROR(VLOOKUP($A5456,entity_labels_mc!$A$2:$F$10000,2,FALSE), "")</f>
        <v xml:space="preserve">Location </v>
      </c>
      <c r="C5456" t="str">
        <f>IFERROR(VLOOKUP($B5456,entity_labels!$B$2:$F$10000,2,FALSE), IFERROR(VLOOKUP($B5456,entity_labels_mc!$B$2:$F$10000,2,FALSE), ""))</f>
        <v>Ubicación</v>
      </c>
      <c r="D5456" t="str">
        <f>IFERROR(VLOOKUP($B5456,entity_labels!$B$2:$F$10000,3,FALSE), IFERROR(VLOOKUP($B5456,entity_labels_mc!$B$2:$F$10000,3,FALSE), ""))</f>
        <v>Emplacement</v>
      </c>
      <c r="E5456" t="str">
        <f>IFERROR(VLOOKUP($B5456,entity_labels!$B$2:$F$10000,4,FALSE), IFERROR(VLOOKUP($B5456,entity_labels_mc!$B$2:$F$10000,4,FALSE), ""))</f>
        <v>場所</v>
      </c>
      <c r="F5456" t="str">
        <f>IFERROR(VLOOKUP($B5456,entity_labels!$B$2:$F$10000,5,FALSE), IFERROR(VLOOKUP($B5456,entity_labels_mc!$B$2:$F$10000,5,FALSE), ""))</f>
        <v>Lage</v>
      </c>
      <c r="G5456" t="str">
        <f t="shared" si="85"/>
        <v>rentComparable_location=Lage</v>
      </c>
    </row>
    <row r="5457" spans="1:7" x14ac:dyDescent="0.3">
      <c r="A5457" t="s">
        <v>34959</v>
      </c>
      <c r="B5457" t="str">
        <f>IFERROR(VLOOKUP($A5457,entity_labels_mc!$A$2:$F$10000,2,FALSE), "")</f>
        <v xml:space="preserve">No Of Unit </v>
      </c>
      <c r="C5457" t="str">
        <f>IFERROR(VLOOKUP($B5457,entity_labels!$B$2:$F$10000,2,FALSE), IFERROR(VLOOKUP($B5457,entity_labels_mc!$B$2:$F$10000,2,FALSE), ""))</f>
        <v>No de la Unidad</v>
      </c>
      <c r="D5457" t="str">
        <f>IFERROR(VLOOKUP($B5457,entity_labels!$B$2:$F$10000,3,FALSE), IFERROR(VLOOKUP($B5457,entity_labels_mc!$B$2:$F$10000,3,FALSE), ""))</f>
        <v>Pas de l'unité</v>
      </c>
      <c r="E5457" t="str">
        <f>IFERROR(VLOOKUP($B5457,entity_labels!$B$2:$F$10000,4,FALSE), IFERROR(VLOOKUP($B5457,entity_labels_mc!$B$2:$F$10000,4,FALSE), ""))</f>
        <v>単位なし</v>
      </c>
      <c r="F5457" t="str">
        <f>IFERROR(VLOOKUP($B5457,entity_labels!$B$2:$F$10000,5,FALSE), IFERROR(VLOOKUP($B5457,entity_labels_mc!$B$2:$F$10000,5,FALSE), ""))</f>
        <v>Anzahl Der Einheit</v>
      </c>
      <c r="G5457" t="str">
        <f t="shared" si="85"/>
        <v>rentComparable_noOfUnit=Anzahl Der Einheit</v>
      </c>
    </row>
    <row r="5458" spans="1:7" x14ac:dyDescent="0.3">
      <c r="A5458" t="s">
        <v>34961</v>
      </c>
      <c r="B5458" t="str">
        <f>IFERROR(VLOOKUP($A5458,entity_labels_mc!$A$2:$F$10000,2,FALSE), "")</f>
        <v xml:space="preserve">Property Name </v>
      </c>
      <c r="C5458" t="str">
        <f>IFERROR(VLOOKUP($B5458,entity_labels!$B$2:$F$10000,2,FALSE), IFERROR(VLOOKUP($B5458,entity_labels_mc!$B$2:$F$10000,2,FALSE), ""))</f>
        <v>Nombre de la propiedad</v>
      </c>
      <c r="D5458" t="str">
        <f>IFERROR(VLOOKUP($B5458,entity_labels!$B$2:$F$10000,3,FALSE), IFERROR(VLOOKUP($B5458,entity_labels_mc!$B$2:$F$10000,3,FALSE), ""))</f>
        <v>Nom de la propriété</v>
      </c>
      <c r="E5458" t="str">
        <f>IFERROR(VLOOKUP($B5458,entity_labels!$B$2:$F$10000,4,FALSE), IFERROR(VLOOKUP($B5458,entity_labels_mc!$B$2:$F$10000,4,FALSE), ""))</f>
        <v>プロパティ名</v>
      </c>
      <c r="F5458" t="str">
        <f>IFERROR(VLOOKUP($B5458,entity_labels!$B$2:$F$10000,5,FALSE), IFERROR(VLOOKUP($B5458,entity_labels_mc!$B$2:$F$10000,5,FALSE), ""))</f>
        <v>Name des Anwesens</v>
      </c>
      <c r="G5458" t="str">
        <f t="shared" si="85"/>
        <v>rentComparable_propertyName=Name des Anwesens</v>
      </c>
    </row>
    <row r="5459" spans="1:7" x14ac:dyDescent="0.3">
      <c r="A5459" t="s">
        <v>34962</v>
      </c>
      <c r="B5459" t="str">
        <f>IFERROR(VLOOKUP($A5459,entity_labels_mc!$A$2:$F$10000,2,FALSE), "")</f>
        <v xml:space="preserve">Soft Deleted On </v>
      </c>
      <c r="C5459" t="str">
        <f>IFERROR(VLOOKUP($B5459,entity_labels!$B$2:$F$10000,2,FALSE), IFERROR(VLOOKUP($B5459,entity_labels_mc!$B$2:$F$10000,2,FALSE), ""))</f>
        <v>Suave En Suprimido</v>
      </c>
      <c r="D5459" t="str">
        <f>IFERROR(VLOOKUP($B5459,entity_labels!$B$2:$F$10000,3,FALSE), IFERROR(VLOOKUP($B5459,entity_labels_mc!$B$2:$F$10000,3,FALSE), ""))</f>
        <v>Doux Annulée le</v>
      </c>
      <c r="E5459" t="str">
        <f>IFERROR(VLOOKUP($B5459,entity_labels!$B$2:$F$10000,4,FALSE), IFERROR(VLOOKUP($B5459,entity_labels_mc!$B$2:$F$10000,4,FALSE), ""))</f>
        <v>ソフト削除で</v>
      </c>
      <c r="F5459" t="str">
        <f>IFERROR(VLOOKUP($B5459,entity_labels!$B$2:$F$10000,5,FALSE), IFERROR(VLOOKUP($B5459,entity_labels_mc!$B$2:$F$10000,5,FALSE), ""))</f>
        <v>Soft Deleted On</v>
      </c>
      <c r="G5459" t="str">
        <f t="shared" si="85"/>
        <v>rentComparable_softDeletedOn=Soft Deleted On</v>
      </c>
    </row>
    <row r="5460" spans="1:7" x14ac:dyDescent="0.3">
      <c r="A5460" t="s">
        <v>34963</v>
      </c>
      <c r="B5460" t="str">
        <f>IFERROR(VLOOKUP($A5460,entity_labels_mc!$A$2:$F$10000,2,FALSE), "")</f>
        <v xml:space="preserve">Source Type </v>
      </c>
      <c r="C5460" t="str">
        <f>IFERROR(VLOOKUP($B5460,entity_labels!$B$2:$F$10000,2,FALSE), IFERROR(VLOOKUP($B5460,entity_labels_mc!$B$2:$F$10000,2,FALSE), ""))</f>
        <v>tipo de fuente</v>
      </c>
      <c r="D5460" t="str">
        <f>IFERROR(VLOOKUP($B5460,entity_labels!$B$2:$F$10000,3,FALSE), IFERROR(VLOOKUP($B5460,entity_labels_mc!$B$2:$F$10000,3,FALSE), ""))</f>
        <v>Type de Source</v>
      </c>
      <c r="E5460" t="str">
        <f>IFERROR(VLOOKUP($B5460,entity_labels!$B$2:$F$10000,4,FALSE), IFERROR(VLOOKUP($B5460,entity_labels_mc!$B$2:$F$10000,4,FALSE), ""))</f>
        <v>ソースの種類</v>
      </c>
      <c r="F5460" t="str">
        <f>IFERROR(VLOOKUP($B5460,entity_labels!$B$2:$F$10000,5,FALSE), IFERROR(VLOOKUP($B5460,entity_labels_mc!$B$2:$F$10000,5,FALSE), ""))</f>
        <v>Quelle Typ</v>
      </c>
      <c r="G5460" t="str">
        <f t="shared" si="85"/>
        <v>rentComparable_sourceType=Quelle Typ</v>
      </c>
    </row>
    <row r="5461" spans="1:7" x14ac:dyDescent="0.3">
      <c r="A5461" t="s">
        <v>34965</v>
      </c>
      <c r="B5461" t="str">
        <f>IFERROR(VLOOKUP($A5461,entity_labels_mc!$A$2:$F$10000,2,FALSE), "")</f>
        <v xml:space="preserve">Unit Size </v>
      </c>
      <c r="C5461" t="str">
        <f>IFERROR(VLOOKUP($B5461,entity_labels!$B$2:$F$10000,2,FALSE), IFERROR(VLOOKUP($B5461,entity_labels_mc!$B$2:$F$10000,2,FALSE), ""))</f>
        <v>Tamaño de la unidad</v>
      </c>
      <c r="D5461" t="str">
        <f>IFERROR(VLOOKUP($B5461,entity_labels!$B$2:$F$10000,3,FALSE), IFERROR(VLOOKUP($B5461,entity_labels_mc!$B$2:$F$10000,3,FALSE), ""))</f>
        <v>Taille</v>
      </c>
      <c r="E5461" t="str">
        <f>IFERROR(VLOOKUP($B5461,entity_labels!$B$2:$F$10000,4,FALSE), IFERROR(VLOOKUP($B5461,entity_labels_mc!$B$2:$F$10000,4,FALSE), ""))</f>
        <v>ユニットのサイズ</v>
      </c>
      <c r="F5461" t="str">
        <f>IFERROR(VLOOKUP($B5461,entity_labels!$B$2:$F$10000,5,FALSE), IFERROR(VLOOKUP($B5461,entity_labels_mc!$B$2:$F$10000,5,FALSE), ""))</f>
        <v>Gebindegröße:</v>
      </c>
      <c r="G5461" t="str">
        <f t="shared" si="85"/>
        <v>rentComparable_unitSize=Gebindegröße:</v>
      </c>
    </row>
    <row r="5462" spans="1:7" x14ac:dyDescent="0.3">
      <c r="A5462" t="s">
        <v>34967</v>
      </c>
      <c r="B5462" t="str">
        <f>IFERROR(VLOOKUP($A5462,entity_labels_mc!$A$2:$F$10000,2,FALSE), "")</f>
        <v xml:space="preserve">Unit Type </v>
      </c>
      <c r="C5462" t="str">
        <f>IFERROR(VLOOKUP($B5462,entity_labels!$B$2:$F$10000,2,FALSE), IFERROR(VLOOKUP($B5462,entity_labels_mc!$B$2:$F$10000,2,FALSE), ""))</f>
        <v>Tipo de unidad</v>
      </c>
      <c r="D5462" t="str">
        <f>IFERROR(VLOOKUP($B5462,entity_labels!$B$2:$F$10000,3,FALSE), IFERROR(VLOOKUP($B5462,entity_labels_mc!$B$2:$F$10000,3,FALSE), ""))</f>
        <v>Type d'unité</v>
      </c>
      <c r="E5462" t="str">
        <f>IFERROR(VLOOKUP($B5462,entity_labels!$B$2:$F$10000,4,FALSE), IFERROR(VLOOKUP($B5462,entity_labels_mc!$B$2:$F$10000,4,FALSE), ""))</f>
        <v>ユニット型</v>
      </c>
      <c r="F5462" t="str">
        <f>IFERROR(VLOOKUP($B5462,entity_labels!$B$2:$F$10000,5,FALSE), IFERROR(VLOOKUP($B5462,entity_labels_mc!$B$2:$F$10000,5,FALSE), ""))</f>
        <v>Einheit Typ</v>
      </c>
      <c r="G5462" t="str">
        <f t="shared" si="85"/>
        <v>rentComparable_unitType=Einheit Typ</v>
      </c>
    </row>
    <row r="5463" spans="1:7" x14ac:dyDescent="0.3">
      <c r="A5463" t="s">
        <v>34968</v>
      </c>
      <c r="B5463" t="str">
        <f>IFERROR(VLOOKUP($A5463,entity_labels_mc!$A$2:$F$10000,2,FALSE), "")</f>
        <v xml:space="preserve">Year Built </v>
      </c>
      <c r="C5463" t="str">
        <f>IFERROR(VLOOKUP($B5463,entity_labels!$B$2:$F$10000,2,FALSE), IFERROR(VLOOKUP($B5463,entity_labels_mc!$B$2:$F$10000,2,FALSE), ""))</f>
        <v>Año de construcción</v>
      </c>
      <c r="D5463" t="str">
        <f>IFERROR(VLOOKUP($B5463,entity_labels!$B$2:$F$10000,3,FALSE), IFERROR(VLOOKUP($B5463,entity_labels_mc!$B$2:$F$10000,3,FALSE), ""))</f>
        <v>Année de construction</v>
      </c>
      <c r="E5463" t="str">
        <f>IFERROR(VLOOKUP($B5463,entity_labels!$B$2:$F$10000,4,FALSE), IFERROR(VLOOKUP($B5463,entity_labels_mc!$B$2:$F$10000,4,FALSE), ""))</f>
        <v>築年</v>
      </c>
      <c r="F5463" t="str">
        <f>IFERROR(VLOOKUP($B5463,entity_labels!$B$2:$F$10000,5,FALSE), IFERROR(VLOOKUP($B5463,entity_labels_mc!$B$2:$F$10000,5,FALSE), ""))</f>
        <v>Baujahr</v>
      </c>
      <c r="G5463" t="str">
        <f t="shared" si="85"/>
        <v>rentComparable_yearBuilt=Baujahr</v>
      </c>
    </row>
    <row r="5464" spans="1:7" x14ac:dyDescent="0.3">
      <c r="A5464" t="s">
        <v>34969</v>
      </c>
      <c r="B5464" t="str">
        <f>IFERROR(VLOOKUP($A5464,entity_labels_mc!$A$2:$F$10000,2,FALSE), "")</f>
        <v xml:space="preserve">Rent Roll </v>
      </c>
      <c r="C5464" t="str">
        <f>IFERROR(VLOOKUP($B5464,entity_labels!$B$2:$F$10000,2,FALSE), IFERROR(VLOOKUP($B5464,entity_labels_mc!$B$2:$F$10000,2,FALSE), ""))</f>
        <v>Lista de las tierras alquiladas</v>
      </c>
      <c r="D5464" t="str">
        <f>IFERROR(VLOOKUP($B5464,entity_labels!$B$2:$F$10000,3,FALSE), IFERROR(VLOOKUP($B5464,entity_labels_mc!$B$2:$F$10000,3,FALSE), ""))</f>
        <v>Louer Rouleau</v>
      </c>
      <c r="E5464" t="str">
        <f>IFERROR(VLOOKUP($B5464,entity_labels!$B$2:$F$10000,4,FALSE), IFERROR(VLOOKUP($B5464,entity_labels_mc!$B$2:$F$10000,4,FALSE), ""))</f>
        <v>レントロール</v>
      </c>
      <c r="F5464" t="str">
        <f>IFERROR(VLOOKUP($B5464,entity_labels!$B$2:$F$10000,5,FALSE), IFERROR(VLOOKUP($B5464,entity_labels_mc!$B$2:$F$10000,5,FALSE), ""))</f>
        <v>Mieten Rollen</v>
      </c>
      <c r="G5464" t="str">
        <f t="shared" si="85"/>
        <v>rentRoll=Mieten Rollen</v>
      </c>
    </row>
    <row r="5465" spans="1:7" x14ac:dyDescent="0.3">
      <c r="A5465" t="s">
        <v>34970</v>
      </c>
      <c r="B5465" t="str">
        <f>IFERROR(VLOOKUP($A5465,entity_labels_mc!$A$2:$F$10000,2,FALSE), "")</f>
        <v xml:space="preserve">Comment Group </v>
      </c>
      <c r="C5465" t="str">
        <f>IFERROR(VLOOKUP($B5465,entity_labels!$B$2:$F$10000,2,FALSE), IFERROR(VLOOKUP($B5465,entity_labels_mc!$B$2:$F$10000,2,FALSE), ""))</f>
        <v>Grupo comentario</v>
      </c>
      <c r="D5465" t="str">
        <f>IFERROR(VLOOKUP($B5465,entity_labels!$B$2:$F$10000,3,FALSE), IFERROR(VLOOKUP($B5465,entity_labels_mc!$B$2:$F$10000,3,FALSE), ""))</f>
        <v>Commentaire de groupe</v>
      </c>
      <c r="E5465" t="str">
        <f>IFERROR(VLOOKUP($B5465,entity_labels!$B$2:$F$10000,4,FALSE), IFERROR(VLOOKUP($B5465,entity_labels_mc!$B$2:$F$10000,4,FALSE), ""))</f>
        <v>コメント グループ</v>
      </c>
      <c r="F5465" t="str">
        <f>IFERROR(VLOOKUP($B5465,entity_labels!$B$2:$F$10000,5,FALSE), IFERROR(VLOOKUP($B5465,entity_labels_mc!$B$2:$F$10000,5,FALSE), ""))</f>
        <v>Kommentar-Gruppe</v>
      </c>
      <c r="G5465" t="str">
        <f t="shared" si="85"/>
        <v>rentRoll_commentGroup=Kommentar-Gruppe</v>
      </c>
    </row>
    <row r="5466" spans="1:7" x14ac:dyDescent="0.3">
      <c r="A5466" t="s">
        <v>34971</v>
      </c>
      <c r="B5466" t="str">
        <f>IFERROR(VLOOKUP($A5466,entity_labels_mc!$A$2:$F$10000,2,FALSE), "")</f>
        <v xml:space="preserve">Document Group </v>
      </c>
      <c r="C5466" t="str">
        <f>IFERROR(VLOOKUP($B5466,entity_labels!$B$2:$F$10000,2,FALSE), IFERROR(VLOOKUP($B5466,entity_labels_mc!$B$2:$F$10000,2,FALSE), ""))</f>
        <v>Grupo documento</v>
      </c>
      <c r="D5466" t="str">
        <f>IFERROR(VLOOKUP($B5466,entity_labels!$B$2:$F$10000,3,FALSE), IFERROR(VLOOKUP($B5466,entity_labels_mc!$B$2:$F$10000,3,FALSE), ""))</f>
        <v>Document groupe</v>
      </c>
      <c r="E5466" t="str">
        <f>IFERROR(VLOOKUP($B5466,entity_labels!$B$2:$F$10000,4,FALSE), IFERROR(VLOOKUP($B5466,entity_labels_mc!$B$2:$F$10000,4,FALSE), ""))</f>
        <v>ドキュメント グループ</v>
      </c>
      <c r="F5466" t="str">
        <f>IFERROR(VLOOKUP($B5466,entity_labels!$B$2:$F$10000,5,FALSE), IFERROR(VLOOKUP($B5466,entity_labels_mc!$B$2:$F$10000,5,FALSE), ""))</f>
        <v>Dokument-Gruppe</v>
      </c>
      <c r="G5466" t="str">
        <f t="shared" si="85"/>
        <v>rentRoll_documentGroup=Dokument-Gruppe</v>
      </c>
    </row>
    <row r="5467" spans="1:7" x14ac:dyDescent="0.3">
      <c r="A5467" t="s">
        <v>34972</v>
      </c>
      <c r="B5467" t="str">
        <f>IFERROR(VLOOKUP($A5467,entity_labels_mc!$A$2:$F$10000,2,FALSE), "")</f>
        <v xml:space="preserve">Multi Families </v>
      </c>
      <c r="C5467" t="str">
        <f>IFERROR(VLOOKUP($B5467,entity_labels!$B$2:$F$10000,2,FALSE), IFERROR(VLOOKUP($B5467,entity_labels_mc!$B$2:$F$10000,2,FALSE), ""))</f>
        <v>Familias Multi</v>
      </c>
      <c r="D5467" t="str">
        <f>IFERROR(VLOOKUP($B5467,entity_labels!$B$2:$F$10000,3,FALSE), IFERROR(VLOOKUP($B5467,entity_labels_mc!$B$2:$F$10000,3,FALSE), ""))</f>
        <v>Multi Familles</v>
      </c>
      <c r="E5467" t="str">
        <f>IFERROR(VLOOKUP($B5467,entity_labels!$B$2:$F$10000,4,FALSE), IFERROR(VLOOKUP($B5467,entity_labels_mc!$B$2:$F$10000,4,FALSE), ""))</f>
        <v>マルチ家族</v>
      </c>
      <c r="F5467" t="str">
        <f>IFERROR(VLOOKUP($B5467,entity_labels!$B$2:$F$10000,5,FALSE), IFERROR(VLOOKUP($B5467,entity_labels_mc!$B$2:$F$10000,5,FALSE), ""))</f>
        <v>Multi Familien</v>
      </c>
      <c r="G5467" t="str">
        <f t="shared" si="85"/>
        <v>rentRoll_multiFamilies=Multi Familien</v>
      </c>
    </row>
    <row r="5468" spans="1:7" x14ac:dyDescent="0.3">
      <c r="A5468" t="s">
        <v>34974</v>
      </c>
      <c r="B5468" t="str">
        <f>IFERROR(VLOOKUP($A5468,entity_labels_mc!$A$2:$F$10000,2,FALSE), "")</f>
        <v xml:space="preserve">Non Mti Fmlies </v>
      </c>
      <c r="C5468" t="str">
        <f>IFERROR(VLOOKUP($B5468,entity_labels!$B$2:$F$10000,2,FALSE), IFERROR(VLOOKUP($B5468,entity_labels_mc!$B$2:$F$10000,2,FALSE), ""))</f>
        <v>Fmlies no Mti</v>
      </c>
      <c r="D5468" t="str">
        <f>IFERROR(VLOOKUP($B5468,entity_labels!$B$2:$F$10000,3,FALSE), IFERROR(VLOOKUP($B5468,entity_labels_mc!$B$2:$F$10000,3,FALSE), ""))</f>
        <v>Fmlies non Mti</v>
      </c>
      <c r="E5468" t="str">
        <f>IFERROR(VLOOKUP($B5468,entity_labels!$B$2:$F$10000,4,FALSE), IFERROR(VLOOKUP($B5468,entity_labels_mc!$B$2:$F$10000,4,FALSE), ""))</f>
        <v>非MTI Fmlies</v>
      </c>
      <c r="F5468" t="str">
        <f>IFERROR(VLOOKUP($B5468,entity_labels!$B$2:$F$10000,5,FALSE), IFERROR(VLOOKUP($B5468,entity_labels_mc!$B$2:$F$10000,5,FALSE), ""))</f>
        <v>Nicht Mti Fmlies</v>
      </c>
      <c r="G5468" t="str">
        <f t="shared" si="85"/>
        <v>rentRoll_nonMtiFmlies=Nicht Mti Fmlies</v>
      </c>
    </row>
    <row r="5469" spans="1:7" x14ac:dyDescent="0.3">
      <c r="A5469" t="s">
        <v>34976</v>
      </c>
      <c r="B5469" t="str">
        <f>IFERROR(VLOOKUP($A5469,entity_labels_mc!$A$2:$F$10000,2,FALSE), "")</f>
        <v xml:space="preserve">Property Type </v>
      </c>
      <c r="C5469" t="str">
        <f>IFERROR(VLOOKUP($B5469,entity_labels!$B$2:$F$10000,2,FALSE), IFERROR(VLOOKUP($B5469,entity_labels_mc!$B$2:$F$10000,2,FALSE), ""))</f>
        <v>Tipo de propiedad</v>
      </c>
      <c r="D5469" t="str">
        <f>IFERROR(VLOOKUP($B5469,entity_labels!$B$2:$F$10000,3,FALSE), IFERROR(VLOOKUP($B5469,entity_labels_mc!$B$2:$F$10000,3,FALSE), ""))</f>
        <v>Type de propriété</v>
      </c>
      <c r="E5469" t="str">
        <f>IFERROR(VLOOKUP($B5469,entity_labels!$B$2:$F$10000,4,FALSE), IFERROR(VLOOKUP($B5469,entity_labels_mc!$B$2:$F$10000,4,FALSE), ""))</f>
        <v>プロパティの型</v>
      </c>
      <c r="F5469" t="str">
        <f>IFERROR(VLOOKUP($B5469,entity_labels!$B$2:$F$10000,5,FALSE), IFERROR(VLOOKUP($B5469,entity_labels_mc!$B$2:$F$10000,5,FALSE), ""))</f>
        <v>Immobilienart</v>
      </c>
      <c r="G5469" t="str">
        <f t="shared" si="85"/>
        <v>rentRoll_propertyType=Immobilienart</v>
      </c>
    </row>
    <row r="5470" spans="1:7" x14ac:dyDescent="0.3">
      <c r="A5470" t="s">
        <v>34977</v>
      </c>
      <c r="B5470" t="str">
        <f>IFERROR(VLOOKUP($A5470,entity_labels_mc!$A$2:$F$10000,2,FALSE), "")</f>
        <v xml:space="preserve">Soft Deleted On </v>
      </c>
      <c r="C5470" t="str">
        <f>IFERROR(VLOOKUP($B5470,entity_labels!$B$2:$F$10000,2,FALSE), IFERROR(VLOOKUP($B5470,entity_labels_mc!$B$2:$F$10000,2,FALSE), ""))</f>
        <v>Suave En Suprimido</v>
      </c>
      <c r="D5470" t="str">
        <f>IFERROR(VLOOKUP($B5470,entity_labels!$B$2:$F$10000,3,FALSE), IFERROR(VLOOKUP($B5470,entity_labels_mc!$B$2:$F$10000,3,FALSE), ""))</f>
        <v>Doux Annulée le</v>
      </c>
      <c r="E5470" t="str">
        <f>IFERROR(VLOOKUP($B5470,entity_labels!$B$2:$F$10000,4,FALSE), IFERROR(VLOOKUP($B5470,entity_labels_mc!$B$2:$F$10000,4,FALSE), ""))</f>
        <v>ソフト削除で</v>
      </c>
      <c r="F5470" t="str">
        <f>IFERROR(VLOOKUP($B5470,entity_labels!$B$2:$F$10000,5,FALSE), IFERROR(VLOOKUP($B5470,entity_labels_mc!$B$2:$F$10000,5,FALSE), ""))</f>
        <v>Soft Deleted On</v>
      </c>
      <c r="G5470" t="str">
        <f t="shared" si="85"/>
        <v>rentRoll_softDeletedOn=Soft Deleted On</v>
      </c>
    </row>
    <row r="5471" spans="1:7" x14ac:dyDescent="0.3">
      <c r="A5471" t="s">
        <v>7758</v>
      </c>
      <c r="B5471" t="str">
        <f>IFERROR(VLOOKUP($A5471,entity_labels_mc!$A$2:$F$10000,2,FALSE), "")</f>
        <v xml:space="preserve">Rental Fleet </v>
      </c>
      <c r="C5471" t="str">
        <f>IFERROR(VLOOKUP($B5471,entity_labels!$B$2:$F$10000,2,FALSE), IFERROR(VLOOKUP($B5471,entity_labels_mc!$B$2:$F$10000,2,FALSE), ""))</f>
        <v>Flota de alquiler</v>
      </c>
      <c r="D5471" t="str">
        <f>IFERROR(VLOOKUP($B5471,entity_labels!$B$2:$F$10000,3,FALSE), IFERROR(VLOOKUP($B5471,entity_labels_mc!$B$2:$F$10000,3,FALSE), ""))</f>
        <v>Flotte de location</v>
      </c>
      <c r="E5471" t="str">
        <f>IFERROR(VLOOKUP($B5471,entity_labels!$B$2:$F$10000,4,FALSE), IFERROR(VLOOKUP($B5471,entity_labels_mc!$B$2:$F$10000,4,FALSE), ""))</f>
        <v>レンタル艦隊</v>
      </c>
      <c r="F5471" t="str">
        <f>IFERROR(VLOOKUP($B5471,entity_labels!$B$2:$F$10000,5,FALSE), IFERROR(VLOOKUP($B5471,entity_labels_mc!$B$2:$F$10000,5,FALSE), ""))</f>
        <v>Mietpark</v>
      </c>
      <c r="G5471" t="str">
        <f t="shared" si="85"/>
        <v>rentalFleet=Mietpark</v>
      </c>
    </row>
    <row r="5472" spans="1:7" x14ac:dyDescent="0.3">
      <c r="A5472" t="s">
        <v>7759</v>
      </c>
      <c r="B5472" t="str">
        <f>IFERROR(VLOOKUP($A5472,entity_labels_mc!$A$2:$F$10000,2,FALSE), "")</f>
        <v xml:space="preserve">Assn Chattel Paper Flag </v>
      </c>
      <c r="C5472" t="str">
        <f>IFERROR(VLOOKUP($B5472,entity_labels!$B$2:$F$10000,2,FALSE), IFERROR(VLOOKUP($B5472,entity_labels_mc!$B$2:$F$10000,2,FALSE), ""))</f>
        <v>Bandera de papel mueble Assn</v>
      </c>
      <c r="D5472" t="str">
        <f>IFERROR(VLOOKUP($B5472,entity_labels!$B$2:$F$10000,3,FALSE), IFERROR(VLOOKUP($B5472,entity_labels_mc!$B$2:$F$10000,3,FALSE), ""))</f>
        <v>Assn mobilière papier indicateur</v>
      </c>
      <c r="E5472" t="str">
        <f>IFERROR(VLOOKUP($B5472,entity_labels!$B$2:$F$10000,4,FALSE), IFERROR(VLOOKUP($B5472,entity_labels_mc!$B$2:$F$10000,4,FALSE), ""))</f>
        <v>アスン動産用紙フラグ</v>
      </c>
      <c r="F5472" t="str">
        <f>IFERROR(VLOOKUP($B5472,entity_labels!$B$2:$F$10000,5,FALSE), IFERROR(VLOOKUP($B5472,entity_labels_mc!$B$2:$F$10000,5,FALSE), ""))</f>
        <v>Assn Fahrnisexekution Papier Flagge</v>
      </c>
      <c r="G5472" t="str">
        <f t="shared" si="85"/>
        <v>rentalFleet_assnChattelPaperFlag=Assn Fahrnisexekution Papier Flagge</v>
      </c>
    </row>
    <row r="5473" spans="1:7" x14ac:dyDescent="0.3">
      <c r="A5473" t="s">
        <v>7761</v>
      </c>
      <c r="B5473" t="str">
        <f>IFERROR(VLOOKUP($A5473,entity_labels_mc!$A$2:$F$10000,2,FALSE), "")</f>
        <v xml:space="preserve">Audit Freq </v>
      </c>
      <c r="C5473" t="str">
        <f>IFERROR(VLOOKUP($B5473,entity_labels!$B$2:$F$10000,2,FALSE), IFERROR(VLOOKUP($B5473,entity_labels_mc!$B$2:$F$10000,2,FALSE), ""))</f>
        <v>Auditoría Freq</v>
      </c>
      <c r="D5473" t="str">
        <f>IFERROR(VLOOKUP($B5473,entity_labels!$B$2:$F$10000,3,FALSE), IFERROR(VLOOKUP($B5473,entity_labels_mc!$B$2:$F$10000,3,FALSE), ""))</f>
        <v>Vérification Freq</v>
      </c>
      <c r="E5473" t="str">
        <f>IFERROR(VLOOKUP($B5473,entity_labels!$B$2:$F$10000,4,FALSE), IFERROR(VLOOKUP($B5473,entity_labels_mc!$B$2:$F$10000,4,FALSE), ""))</f>
        <v>監査周波数</v>
      </c>
      <c r="F5473" t="str">
        <f>IFERROR(VLOOKUP($B5473,entity_labels!$B$2:$F$10000,5,FALSE), IFERROR(VLOOKUP($B5473,entity_labels_mc!$B$2:$F$10000,5,FALSE), ""))</f>
        <v>Audit-Freq</v>
      </c>
      <c r="G5473" t="str">
        <f t="shared" si="85"/>
        <v>rentalFleet_auditFreq=Audit-Freq</v>
      </c>
    </row>
    <row r="5474" spans="1:7" x14ac:dyDescent="0.3">
      <c r="A5474" t="s">
        <v>7763</v>
      </c>
      <c r="B5474" t="str">
        <f>IFERROR(VLOOKUP($A5474,entity_labels_mc!$A$2:$F$10000,2,FALSE), "")</f>
        <v xml:space="preserve">Billing </v>
      </c>
      <c r="C5474" t="str">
        <f>IFERROR(VLOOKUP($B5474,entity_labels!$B$2:$F$10000,2,FALSE), IFERROR(VLOOKUP($B5474,entity_labels_mc!$B$2:$F$10000,2,FALSE), ""))</f>
        <v>Facturación</v>
      </c>
      <c r="D5474" t="str">
        <f>IFERROR(VLOOKUP($B5474,entity_labels!$B$2:$F$10000,3,FALSE), IFERROR(VLOOKUP($B5474,entity_labels_mc!$B$2:$F$10000,3,FALSE), ""))</f>
        <v>Facturation</v>
      </c>
      <c r="E5474" t="str">
        <f>IFERROR(VLOOKUP($B5474,entity_labels!$B$2:$F$10000,4,FALSE), IFERROR(VLOOKUP($B5474,entity_labels_mc!$B$2:$F$10000,4,FALSE), ""))</f>
        <v>請求</v>
      </c>
      <c r="F5474" t="str">
        <f>IFERROR(VLOOKUP($B5474,entity_labels!$B$2:$F$10000,5,FALSE), IFERROR(VLOOKUP($B5474,entity_labels_mc!$B$2:$F$10000,5,FALSE), ""))</f>
        <v>Abrechnung</v>
      </c>
      <c r="G5474" t="str">
        <f t="shared" si="85"/>
        <v>rentalFleet_billing=Abrechnung</v>
      </c>
    </row>
    <row r="5475" spans="1:7" x14ac:dyDescent="0.3">
      <c r="A5475" t="s">
        <v>7765</v>
      </c>
      <c r="B5475" t="str">
        <f>IFERROR(VLOOKUP($A5475,entity_labels_mc!$A$2:$F$10000,2,FALSE), "")</f>
        <v xml:space="preserve">Billing To </v>
      </c>
      <c r="C5475" t="str">
        <f>IFERROR(VLOOKUP($B5475,entity_labels!$B$2:$F$10000,2,FALSE), IFERROR(VLOOKUP($B5475,entity_labels_mc!$B$2:$F$10000,2,FALSE), ""))</f>
        <v>Facturación a</v>
      </c>
      <c r="D5475" t="str">
        <f>IFERROR(VLOOKUP($B5475,entity_labels!$B$2:$F$10000,3,FALSE), IFERROR(VLOOKUP($B5475,entity_labels_mc!$B$2:$F$10000,3,FALSE), ""))</f>
        <v>Facturation à</v>
      </c>
      <c r="E5475" t="str">
        <f>IFERROR(VLOOKUP($B5475,entity_labels!$B$2:$F$10000,4,FALSE), IFERROR(VLOOKUP($B5475,entity_labels_mc!$B$2:$F$10000,4,FALSE), ""))</f>
        <v>請求するには</v>
      </c>
      <c r="F5475" t="str">
        <f>IFERROR(VLOOKUP($B5475,entity_labels!$B$2:$F$10000,5,FALSE), IFERROR(VLOOKUP($B5475,entity_labels_mc!$B$2:$F$10000,5,FALSE), ""))</f>
        <v>Rechnung geht an</v>
      </c>
      <c r="G5475" t="str">
        <f t="shared" si="85"/>
        <v>rentalFleet_billingTo=Rechnung geht an</v>
      </c>
    </row>
    <row r="5476" spans="1:7" x14ac:dyDescent="0.3">
      <c r="A5476" t="s">
        <v>7767</v>
      </c>
      <c r="B5476" t="str">
        <f>IFERROR(VLOOKUP($A5476,entity_labels_mc!$A$2:$F$10000,2,FALSE), "")</f>
        <v xml:space="preserve">Holds Chattel Paper Flag </v>
      </c>
      <c r="C5476" t="str">
        <f>IFERROR(VLOOKUP($B5476,entity_labels!$B$2:$F$10000,2,FALSE), IFERROR(VLOOKUP($B5476,entity_labels_mc!$B$2:$F$10000,2,FALSE), ""))</f>
        <v>Tiene bandera de papel de mueble</v>
      </c>
      <c r="D5476" t="str">
        <f>IFERROR(VLOOKUP($B5476,entity_labels!$B$2:$F$10000,3,FALSE), IFERROR(VLOOKUP($B5476,entity_labels_mc!$B$2:$F$10000,3,FALSE), ""))</f>
        <v>Détient le bien meuble papier indicateur</v>
      </c>
      <c r="E5476" t="str">
        <f>IFERROR(VLOOKUP($B5476,entity_labels!$B$2:$F$10000,4,FALSE), IFERROR(VLOOKUP($B5476,entity_labels_mc!$B$2:$F$10000,4,FALSE), ""))</f>
        <v>動産用紙フラグを保持します。</v>
      </c>
      <c r="F5476" t="str">
        <f>IFERROR(VLOOKUP($B5476,entity_labels!$B$2:$F$10000,5,FALSE), IFERROR(VLOOKUP($B5476,entity_labels_mc!$B$2:$F$10000,5,FALSE), ""))</f>
        <v>Hält der Fahrnisexekution Papier Flagge</v>
      </c>
      <c r="G5476" t="str">
        <f t="shared" si="85"/>
        <v>rentalFleet_holdsChattelPaperFlag=Hält der Fahrnisexekution Papier Flagge</v>
      </c>
    </row>
    <row r="5477" spans="1:7" x14ac:dyDescent="0.3">
      <c r="A5477" t="s">
        <v>7769</v>
      </c>
      <c r="B5477" t="str">
        <f>IFERROR(VLOOKUP($A5477,entity_labels_mc!$A$2:$F$10000,2,FALSE), "")</f>
        <v xml:space="preserve">Notify Customer </v>
      </c>
      <c r="C5477" t="str">
        <f>IFERROR(VLOOKUP($B5477,entity_labels!$B$2:$F$10000,2,FALSE), IFERROR(VLOOKUP($B5477,entity_labels_mc!$B$2:$F$10000,2,FALSE), ""))</f>
        <v>Notificar al cliente</v>
      </c>
      <c r="D5477" t="str">
        <f>IFERROR(VLOOKUP($B5477,entity_labels!$B$2:$F$10000,3,FALSE), IFERROR(VLOOKUP($B5477,entity_labels_mc!$B$2:$F$10000,3,FALSE), ""))</f>
        <v>Informer le client</v>
      </c>
      <c r="E5477" t="str">
        <f>IFERROR(VLOOKUP($B5477,entity_labels!$B$2:$F$10000,4,FALSE), IFERROR(VLOOKUP($B5477,entity_labels_mc!$B$2:$F$10000,4,FALSE), ""))</f>
        <v>お客様に通知します。</v>
      </c>
      <c r="F5477" t="str">
        <f>IFERROR(VLOOKUP($B5477,entity_labels!$B$2:$F$10000,5,FALSE), IFERROR(VLOOKUP($B5477,entity_labels_mc!$B$2:$F$10000,5,FALSE), ""))</f>
        <v>Kunden</v>
      </c>
      <c r="G5477" t="str">
        <f t="shared" si="85"/>
        <v>rentalFleet_notifyCustomer=Kunden</v>
      </c>
    </row>
    <row r="5478" spans="1:7" x14ac:dyDescent="0.3">
      <c r="A5478" t="s">
        <v>7771</v>
      </c>
      <c r="B5478" t="str">
        <f>IFERROR(VLOOKUP($A5478,entity_labels_mc!$A$2:$F$10000,2,FALSE), "")</f>
        <v xml:space="preserve">Payoff On Decl Bal Flag </v>
      </c>
      <c r="C5478" t="str">
        <f>IFERROR(VLOOKUP($B5478,entity_labels!$B$2:$F$10000,2,FALSE), IFERROR(VLOOKUP($B5478,entity_labels_mc!$B$2:$F$10000,2,FALSE), ""))</f>
        <v>Pago en Decl Bal bandera</v>
      </c>
      <c r="D5478" t="str">
        <f>IFERROR(VLOOKUP($B5478,entity_labels!$B$2:$F$10000,3,FALSE), IFERROR(VLOOKUP($B5478,entity_labels_mc!$B$2:$F$10000,3,FALSE), ""))</f>
        <v>Gain sur Decl Bal drapeau</v>
      </c>
      <c r="E5478" t="str">
        <f>IFERROR(VLOOKUP($B5478,entity_labels!$B$2:$F$10000,4,FALSE), IFERROR(VLOOKUP($B5478,entity_labels_mc!$B$2:$F$10000,4,FALSE), ""))</f>
        <v>宣言バル フラグで給料支払い</v>
      </c>
      <c r="F5478" t="str">
        <f>IFERROR(VLOOKUP($B5478,entity_labels!$B$2:$F$10000,5,FALSE), IFERROR(VLOOKUP($B5478,entity_labels_mc!$B$2:$F$10000,5,FALSE), ""))</f>
        <v>Auszahlung auf Decl Bal Flagge</v>
      </c>
      <c r="G5478" t="str">
        <f t="shared" si="85"/>
        <v>rentalFleet_payoffOnDeclBalFlag=Auszahlung auf Decl Bal Flagge</v>
      </c>
    </row>
    <row r="5479" spans="1:7" x14ac:dyDescent="0.3">
      <c r="A5479" t="s">
        <v>7773</v>
      </c>
      <c r="B5479" t="str">
        <f>IFERROR(VLOOKUP($A5479,entity_labels_mc!$A$2:$F$10000,2,FALSE), "")</f>
        <v xml:space="preserve">Rental Fleet Allowed </v>
      </c>
      <c r="C5479" t="str">
        <f>IFERROR(VLOOKUP($B5479,entity_labels!$B$2:$F$10000,2,FALSE), IFERROR(VLOOKUP($B5479,entity_labels_mc!$B$2:$F$10000,2,FALSE), ""))</f>
        <v>Flota de alquiler permitida</v>
      </c>
      <c r="D5479" t="str">
        <f>IFERROR(VLOOKUP($B5479,entity_labels!$B$2:$F$10000,3,FALSE), IFERROR(VLOOKUP($B5479,entity_labels_mc!$B$2:$F$10000,3,FALSE), ""))</f>
        <v>Flotte de location autorisé</v>
      </c>
      <c r="E5479" t="str">
        <f>IFERROR(VLOOKUP($B5479,entity_labels!$B$2:$F$10000,4,FALSE), IFERROR(VLOOKUP($B5479,entity_labels_mc!$B$2:$F$10000,4,FALSE), ""))</f>
        <v>レンタル艦隊を許可</v>
      </c>
      <c r="F5479" t="str">
        <f>IFERROR(VLOOKUP($B5479,entity_labels!$B$2:$F$10000,5,FALSE), IFERROR(VLOOKUP($B5479,entity_labels_mc!$B$2:$F$10000,5,FALSE), ""))</f>
        <v>Mietpark erlaubt</v>
      </c>
      <c r="G5479" t="str">
        <f t="shared" si="85"/>
        <v>rentalFleet_rentalFleetAllowed=Mietpark erlaubt</v>
      </c>
    </row>
    <row r="5480" spans="1:7" x14ac:dyDescent="0.3">
      <c r="A5480" t="s">
        <v>34978</v>
      </c>
      <c r="B5480" t="str">
        <f>IFERROR(VLOOKUP($A5480,entity_labels_mc!$A$2:$F$10000,2,FALSE), "")</f>
        <v xml:space="preserve">Soft Deleted On </v>
      </c>
      <c r="C5480" t="str">
        <f>IFERROR(VLOOKUP($B5480,entity_labels!$B$2:$F$10000,2,FALSE), IFERROR(VLOOKUP($B5480,entity_labels_mc!$B$2:$F$10000,2,FALSE), ""))</f>
        <v>Suave En Suprimido</v>
      </c>
      <c r="D5480" t="str">
        <f>IFERROR(VLOOKUP($B5480,entity_labels!$B$2:$F$10000,3,FALSE), IFERROR(VLOOKUP($B5480,entity_labels_mc!$B$2:$F$10000,3,FALSE), ""))</f>
        <v>Doux Annulée le</v>
      </c>
      <c r="E5480" t="str">
        <f>IFERROR(VLOOKUP($B5480,entity_labels!$B$2:$F$10000,4,FALSE), IFERROR(VLOOKUP($B5480,entity_labels_mc!$B$2:$F$10000,4,FALSE), ""))</f>
        <v>ソフト削除で</v>
      </c>
      <c r="F5480" t="str">
        <f>IFERROR(VLOOKUP($B5480,entity_labels!$B$2:$F$10000,5,FALSE), IFERROR(VLOOKUP($B5480,entity_labels_mc!$B$2:$F$10000,5,FALSE), ""))</f>
        <v>Soft Deleted On</v>
      </c>
      <c r="G5480" t="str">
        <f t="shared" si="85"/>
        <v>rentalFleet_softDeletedOn=Soft Deleted On</v>
      </c>
    </row>
    <row r="5481" spans="1:7" x14ac:dyDescent="0.3">
      <c r="A5481" t="s">
        <v>7775</v>
      </c>
      <c r="B5481" t="str">
        <f>IFERROR(VLOOKUP($A5481,entity_labels_mc!$A$2:$F$10000,2,FALSE), "")</f>
        <v xml:space="preserve">Rental Option </v>
      </c>
      <c r="C5481" t="str">
        <f>IFERROR(VLOOKUP($B5481,entity_labels!$B$2:$F$10000,2,FALSE), IFERROR(VLOOKUP($B5481,entity_labels_mc!$B$2:$F$10000,2,FALSE), ""))</f>
        <v>Opción de alquiler</v>
      </c>
      <c r="D5481" t="str">
        <f>IFERROR(VLOOKUP($B5481,entity_labels!$B$2:$F$10000,3,FALSE), IFERROR(VLOOKUP($B5481,entity_labels_mc!$B$2:$F$10000,3,FALSE), ""))</f>
        <v>Option de location</v>
      </c>
      <c r="E5481" t="str">
        <f>IFERROR(VLOOKUP($B5481,entity_labels!$B$2:$F$10000,4,FALSE), IFERROR(VLOOKUP($B5481,entity_labels_mc!$B$2:$F$10000,4,FALSE), ""))</f>
        <v>レンタル オプション</v>
      </c>
      <c r="F5481" t="str">
        <f>IFERROR(VLOOKUP($B5481,entity_labels!$B$2:$F$10000,5,FALSE), IFERROR(VLOOKUP($B5481,entity_labels_mc!$B$2:$F$10000,5,FALSE), ""))</f>
        <v>Vermietung Option</v>
      </c>
      <c r="G5481" t="str">
        <f t="shared" si="85"/>
        <v>rentalOption=Vermietung Option</v>
      </c>
    </row>
    <row r="5482" spans="1:7" x14ac:dyDescent="0.3">
      <c r="A5482" t="s">
        <v>7776</v>
      </c>
      <c r="B5482" t="str">
        <f>IFERROR(VLOOKUP($A5482,entity_labels_mc!$A$2:$F$10000,2,FALSE), "")</f>
        <v>Purchase Option to Lessee</v>
      </c>
      <c r="C5482" t="str">
        <f>IFERROR(VLOOKUP($B5482,entity_labels!$B$2:$F$10000,2,FALSE), IFERROR(VLOOKUP($B5482,entity_labels_mc!$B$2:$F$10000,2,FALSE), ""))</f>
        <v>Opción de compra al arrendatario</v>
      </c>
      <c r="D5482" t="str">
        <f>IFERROR(VLOOKUP($B5482,entity_labels!$B$2:$F$10000,3,FALSE), IFERROR(VLOOKUP($B5482,entity_labels_mc!$B$2:$F$10000,3,FALSE), ""))</f>
        <v>Option d'achat au locataire</v>
      </c>
      <c r="E5482" t="str">
        <f>IFERROR(VLOOKUP($B5482,entity_labels!$B$2:$F$10000,4,FALSE), IFERROR(VLOOKUP($B5482,entity_labels_mc!$B$2:$F$10000,4,FALSE), ""))</f>
        <v>賃借人に購入オプション</v>
      </c>
      <c r="F5482" t="str">
        <f>IFERROR(VLOOKUP($B5482,entity_labels!$B$2:$F$10000,5,FALSE), IFERROR(VLOOKUP($B5482,entity_labels_mc!$B$2:$F$10000,5,FALSE), ""))</f>
        <v>Kaufoption Leasingnehmer</v>
      </c>
      <c r="G5482" t="str">
        <f t="shared" si="85"/>
        <v>rentalOption_purchaseOptionToLesseeFlag=Kaufoption Leasingnehmer</v>
      </c>
    </row>
    <row r="5483" spans="1:7" x14ac:dyDescent="0.3">
      <c r="A5483" t="s">
        <v>7778</v>
      </c>
      <c r="B5483" t="str">
        <f>IFERROR(VLOOKUP($A5483,entity_labels_mc!$A$2:$F$10000,2,FALSE), "")</f>
        <v xml:space="preserve">Purchase Option Type </v>
      </c>
      <c r="C5483" t="str">
        <f>IFERROR(VLOOKUP($B5483,entity_labels!$B$2:$F$10000,2,FALSE), IFERROR(VLOOKUP($B5483,entity_labels_mc!$B$2:$F$10000,2,FALSE), ""))</f>
        <v>Tipo de opción de compra</v>
      </c>
      <c r="D5483" t="str">
        <f>IFERROR(VLOOKUP($B5483,entity_labels!$B$2:$F$10000,3,FALSE), IFERROR(VLOOKUP($B5483,entity_labels_mc!$B$2:$F$10000,3,FALSE), ""))</f>
        <v>Type d'Option achat</v>
      </c>
      <c r="E5483" t="str">
        <f>IFERROR(VLOOKUP($B5483,entity_labels!$B$2:$F$10000,4,FALSE), IFERROR(VLOOKUP($B5483,entity_labels_mc!$B$2:$F$10000,4,FALSE), ""))</f>
        <v>購入オプションの種類</v>
      </c>
      <c r="F5483" t="str">
        <f>IFERROR(VLOOKUP($B5483,entity_labels!$B$2:$F$10000,5,FALSE), IFERROR(VLOOKUP($B5483,entity_labels_mc!$B$2:$F$10000,5,FALSE), ""))</f>
        <v>Kauf-Option-Typ</v>
      </c>
      <c r="G5483" t="str">
        <f t="shared" si="85"/>
        <v>rentalOption_purchaseOptionType=Kauf-Option-Typ</v>
      </c>
    </row>
    <row r="5484" spans="1:7" x14ac:dyDescent="0.3">
      <c r="A5484" t="s">
        <v>7779</v>
      </c>
      <c r="B5484" t="str">
        <f>IFERROR(VLOOKUP($A5484,entity_labels_mc!$A$2:$F$10000,2,FALSE), "")</f>
        <v>Renewal Allowed</v>
      </c>
      <c r="C5484" t="str">
        <f>IFERROR(VLOOKUP($B5484,entity_labels!$B$2:$F$10000,2,FALSE), IFERROR(VLOOKUP($B5484,entity_labels_mc!$B$2:$F$10000,2,FALSE), ""))</f>
        <v>Renovación permitida</v>
      </c>
      <c r="D5484" t="str">
        <f>IFERROR(VLOOKUP($B5484,entity_labels!$B$2:$F$10000,3,FALSE), IFERROR(VLOOKUP($B5484,entity_labels_mc!$B$2:$F$10000,3,FALSE), ""))</f>
        <v>Renouvellement de permis</v>
      </c>
      <c r="E5484" t="str">
        <f>IFERROR(VLOOKUP($B5484,entity_labels!$B$2:$F$10000,4,FALSE), IFERROR(VLOOKUP($B5484,entity_labels_mc!$B$2:$F$10000,4,FALSE), ""))</f>
        <v>更新の許可</v>
      </c>
      <c r="F5484" t="str">
        <f>IFERROR(VLOOKUP($B5484,entity_labels!$B$2:$F$10000,5,FALSE), IFERROR(VLOOKUP($B5484,entity_labels_mc!$B$2:$F$10000,5,FALSE), ""))</f>
        <v>Erneuerung erlaubt</v>
      </c>
      <c r="G5484" t="str">
        <f t="shared" si="85"/>
        <v>rentalOption_renewalAllowedFlag=Erneuerung erlaubt</v>
      </c>
    </row>
    <row r="5485" spans="1:7" x14ac:dyDescent="0.3">
      <c r="A5485" t="s">
        <v>7781</v>
      </c>
      <c r="B5485" t="str">
        <f>IFERROR(VLOOKUP($A5485,entity_labels_mc!$A$2:$F$10000,2,FALSE), "")</f>
        <v>Rental</v>
      </c>
      <c r="C5485" t="str">
        <f>IFERROR(VLOOKUP($B5485,entity_labels!$B$2:$F$10000,2,FALSE), IFERROR(VLOOKUP($B5485,entity_labels_mc!$B$2:$F$10000,2,FALSE), ""))</f>
        <v>Alquiler</v>
      </c>
      <c r="D5485" t="str">
        <f>IFERROR(VLOOKUP($B5485,entity_labels!$B$2:$F$10000,3,FALSE), IFERROR(VLOOKUP($B5485,entity_labels_mc!$B$2:$F$10000,3,FALSE), ""))</f>
        <v>Location</v>
      </c>
      <c r="E5485" t="str">
        <f>IFERROR(VLOOKUP($B5485,entity_labels!$B$2:$F$10000,4,FALSE), IFERROR(VLOOKUP($B5485,entity_labels_mc!$B$2:$F$10000,4,FALSE), ""))</f>
        <v>レンタル</v>
      </c>
      <c r="F5485" t="str">
        <f>IFERROR(VLOOKUP($B5485,entity_labels!$B$2:$F$10000,5,FALSE), IFERROR(VLOOKUP($B5485,entity_labels_mc!$B$2:$F$10000,5,FALSE), ""))</f>
        <v>Vermietung</v>
      </c>
      <c r="G5485" t="str">
        <f t="shared" si="85"/>
        <v>rentalOption_rentalAllowed=Vermietung</v>
      </c>
    </row>
    <row r="5486" spans="1:7" x14ac:dyDescent="0.3">
      <c r="A5486" t="s">
        <v>34979</v>
      </c>
      <c r="B5486" t="str">
        <f>IFERROR(VLOOKUP($A5486,entity_labels_mc!$A$2:$F$10000,2,FALSE), "")</f>
        <v xml:space="preserve">Soft Deleted On </v>
      </c>
      <c r="C5486" t="str">
        <f>IFERROR(VLOOKUP($B5486,entity_labels!$B$2:$F$10000,2,FALSE), IFERROR(VLOOKUP($B5486,entity_labels_mc!$B$2:$F$10000,2,FALSE), ""))</f>
        <v>Suave En Suprimido</v>
      </c>
      <c r="D5486" t="str">
        <f>IFERROR(VLOOKUP($B5486,entity_labels!$B$2:$F$10000,3,FALSE), IFERROR(VLOOKUP($B5486,entity_labels_mc!$B$2:$F$10000,3,FALSE), ""))</f>
        <v>Doux Annulée le</v>
      </c>
      <c r="E5486" t="str">
        <f>IFERROR(VLOOKUP($B5486,entity_labels!$B$2:$F$10000,4,FALSE), IFERROR(VLOOKUP($B5486,entity_labels_mc!$B$2:$F$10000,4,FALSE), ""))</f>
        <v>ソフト削除で</v>
      </c>
      <c r="F5486" t="str">
        <f>IFERROR(VLOOKUP($B5486,entity_labels!$B$2:$F$10000,5,FALSE), IFERROR(VLOOKUP($B5486,entity_labels_mc!$B$2:$F$10000,5,FALSE), ""))</f>
        <v>Soft Deleted On</v>
      </c>
      <c r="G5486" t="str">
        <f t="shared" si="85"/>
        <v>rentalOption_softDeletedOn=Soft Deleted On</v>
      </c>
    </row>
    <row r="5487" spans="1:7" x14ac:dyDescent="0.3">
      <c r="A5487" t="s">
        <v>1078</v>
      </c>
      <c r="B5487" t="str">
        <f>IFERROR(VLOOKUP($A5487,entity_labels_mc!$A$2:$F$10000,2,FALSE), "")</f>
        <v>Application</v>
      </c>
      <c r="C5487" t="str">
        <f>IFERROR(VLOOKUP($B5487,entity_labels!$B$2:$F$10000,2,FALSE), IFERROR(VLOOKUP($B5487,entity_labels_mc!$B$2:$F$10000,2,FALSE), ""))</f>
        <v>Aplicación</v>
      </c>
      <c r="D5487" t="str">
        <f>IFERROR(VLOOKUP($B5487,entity_labels!$B$2:$F$10000,3,FALSE), IFERROR(VLOOKUP($B5487,entity_labels_mc!$B$2:$F$10000,3,FALSE), ""))</f>
        <v>Application</v>
      </c>
      <c r="E5487" t="str">
        <f>IFERROR(VLOOKUP($B5487,entity_labels!$B$2:$F$10000,4,FALSE), IFERROR(VLOOKUP($B5487,entity_labels_mc!$B$2:$F$10000,4,FALSE), ""))</f>
        <v>アプリケーション</v>
      </c>
      <c r="F5487" t="str">
        <f>IFERROR(VLOOKUP($B5487,entity_labels!$B$2:$F$10000,5,FALSE), IFERROR(VLOOKUP($B5487,entity_labels_mc!$B$2:$F$10000,5,FALSE), ""))</f>
        <v>Anwendung</v>
      </c>
      <c r="G5487" t="str">
        <f t="shared" si="85"/>
        <v>request=Anwendung</v>
      </c>
    </row>
    <row r="5488" spans="1:7" x14ac:dyDescent="0.3">
      <c r="A5488" t="s">
        <v>34980</v>
      </c>
      <c r="B5488" t="str">
        <f>IFERROR(VLOOKUP($A5488,entity_labels_mc!$A$2:$F$10000,2,FALSE), "")</f>
        <v>Request Disclosure</v>
      </c>
      <c r="C5488" t="str">
        <f>IFERROR(VLOOKUP($B5488,entity_labels!$B$2:$F$10000,2,FALSE), IFERROR(VLOOKUP($B5488,entity_labels_mc!$B$2:$F$10000,2,FALSE), ""))</f>
        <v>Solicitud de Divulgación</v>
      </c>
      <c r="D5488" t="str">
        <f>IFERROR(VLOOKUP($B5488,entity_labels!$B$2:$F$10000,3,FALSE), IFERROR(VLOOKUP($B5488,entity_labels_mc!$B$2:$F$10000,3,FALSE), ""))</f>
        <v>Demande Divulgation</v>
      </c>
      <c r="E5488" t="str">
        <f>IFERROR(VLOOKUP($B5488,entity_labels!$B$2:$F$10000,4,FALSE), IFERROR(VLOOKUP($B5488,entity_labels_mc!$B$2:$F$10000,4,FALSE), ""))</f>
        <v>リクエストディスクロージャー</v>
      </c>
      <c r="F5488" t="str">
        <f>IFERROR(VLOOKUP($B5488,entity_labels!$B$2:$F$10000,5,FALSE), IFERROR(VLOOKUP($B5488,entity_labels_mc!$B$2:$F$10000,5,FALSE), ""))</f>
        <v>Anfrage Disclosure</v>
      </c>
      <c r="G5488" t="str">
        <f t="shared" si="85"/>
        <v>requestDisclosure=Anfrage Disclosure</v>
      </c>
    </row>
    <row r="5489" spans="1:7" x14ac:dyDescent="0.3">
      <c r="A5489" t="s">
        <v>34982</v>
      </c>
      <c r="B5489" t="str">
        <f>IFERROR(VLOOKUP($A5489,entity_labels_mc!$A$2:$F$10000,2,FALSE), "")</f>
        <v>Disclosure Accepted?</v>
      </c>
      <c r="C5489" t="str">
        <f>IFERROR(VLOOKUP($B5489,entity_labels!$B$2:$F$10000,2,FALSE), IFERROR(VLOOKUP($B5489,entity_labels_mc!$B$2:$F$10000,2,FALSE), ""))</f>
        <v>Divulgación Aceptado?</v>
      </c>
      <c r="D5489" t="str">
        <f>IFERROR(VLOOKUP($B5489,entity_labels!$B$2:$F$10000,3,FALSE), IFERROR(VLOOKUP($B5489,entity_labels_mc!$B$2:$F$10000,3,FALSE), ""))</f>
        <v>Divulgation acceptée?</v>
      </c>
      <c r="E5489" t="str">
        <f>IFERROR(VLOOKUP($B5489,entity_labels!$B$2:$F$10000,4,FALSE), IFERROR(VLOOKUP($B5489,entity_labels_mc!$B$2:$F$10000,4,FALSE), ""))</f>
        <v>開示は受け入れ？</v>
      </c>
      <c r="F5489" t="str">
        <f>IFERROR(VLOOKUP($B5489,entity_labels!$B$2:$F$10000,5,FALSE), IFERROR(VLOOKUP($B5489,entity_labels_mc!$B$2:$F$10000,5,FALSE), ""))</f>
        <v>Disclosure Akzeptierte?</v>
      </c>
      <c r="G5489" t="str">
        <f t="shared" si="85"/>
        <v>requestDisclosure_accepted=Disclosure Akzeptierte?</v>
      </c>
    </row>
    <row r="5490" spans="1:7" x14ac:dyDescent="0.3">
      <c r="A5490" t="s">
        <v>34984</v>
      </c>
      <c r="B5490" t="str">
        <f>IFERROR(VLOOKUP($A5490,entity_labels_mc!$A$2:$F$10000,2,FALSE), "")</f>
        <v>Accepted By</v>
      </c>
      <c r="C5490" t="str">
        <f>IFERROR(VLOOKUP($B5490,entity_labels!$B$2:$F$10000,2,FALSE), IFERROR(VLOOKUP($B5490,entity_labels_mc!$B$2:$F$10000,2,FALSE), ""))</f>
        <v>Aceptado por</v>
      </c>
      <c r="D5490" t="str">
        <f>IFERROR(VLOOKUP($B5490,entity_labels!$B$2:$F$10000,3,FALSE), IFERROR(VLOOKUP($B5490,entity_labels_mc!$B$2:$F$10000,3,FALSE), ""))</f>
        <v>Accepté par</v>
      </c>
      <c r="E5490" t="str">
        <f>IFERROR(VLOOKUP($B5490,entity_labels!$B$2:$F$10000,4,FALSE), IFERROR(VLOOKUP($B5490,entity_labels_mc!$B$2:$F$10000,4,FALSE), ""))</f>
        <v>で受け入れ</v>
      </c>
      <c r="F5490" t="str">
        <f>IFERROR(VLOOKUP($B5490,entity_labels!$B$2:$F$10000,5,FALSE), IFERROR(VLOOKUP($B5490,entity_labels_mc!$B$2:$F$10000,5,FALSE), ""))</f>
        <v>Akzeptiert von</v>
      </c>
      <c r="G5490" t="str">
        <f t="shared" si="85"/>
        <v>requestDisclosure_acceptedBy=Akzeptiert von</v>
      </c>
    </row>
    <row r="5491" spans="1:7" x14ac:dyDescent="0.3">
      <c r="A5491" t="s">
        <v>34986</v>
      </c>
      <c r="B5491" t="str">
        <f>IFERROR(VLOOKUP($A5491,entity_labels_mc!$A$2:$F$10000,2,FALSE), "")</f>
        <v>Disclosure On</v>
      </c>
      <c r="C5491" t="str">
        <f>IFERROR(VLOOKUP($B5491,entity_labels!$B$2:$F$10000,2,FALSE), IFERROR(VLOOKUP($B5491,entity_labels_mc!$B$2:$F$10000,2,FALSE), ""))</f>
        <v>Divulgación En</v>
      </c>
      <c r="D5491" t="str">
        <f>IFERROR(VLOOKUP($B5491,entity_labels!$B$2:$F$10000,3,FALSE), IFERROR(VLOOKUP($B5491,entity_labels_mc!$B$2:$F$10000,3,FALSE), ""))</f>
        <v>Divulgation Sur</v>
      </c>
      <c r="E5491" t="str">
        <f>IFERROR(VLOOKUP($B5491,entity_labels!$B$2:$F$10000,4,FALSE), IFERROR(VLOOKUP($B5491,entity_labels_mc!$B$2:$F$10000,4,FALSE), ""))</f>
        <v>オンディスクロージャー</v>
      </c>
      <c r="F5491" t="str">
        <f>IFERROR(VLOOKUP($B5491,entity_labels!$B$2:$F$10000,5,FALSE), IFERROR(VLOOKUP($B5491,entity_labels_mc!$B$2:$F$10000,5,FALSE), ""))</f>
        <v>Disclosure On</v>
      </c>
      <c r="G5491" t="str">
        <f t="shared" si="85"/>
        <v>requestDisclosure_acceptedOn=Disclosure On</v>
      </c>
    </row>
    <row r="5492" spans="1:7" x14ac:dyDescent="0.3">
      <c r="A5492" t="s">
        <v>34988</v>
      </c>
      <c r="B5492" t="str">
        <f>IFERROR(VLOOKUP($A5492,entity_labels_mc!$A$2:$F$10000,2,FALSE), "")</f>
        <v>Disclosure Details</v>
      </c>
      <c r="C5492" t="str">
        <f>IFERROR(VLOOKUP($B5492,entity_labels!$B$2:$F$10000,2,FALSE), IFERROR(VLOOKUP($B5492,entity_labels_mc!$B$2:$F$10000,2,FALSE), ""))</f>
        <v>Detalles de divulgación</v>
      </c>
      <c r="D5492" t="str">
        <f>IFERROR(VLOOKUP($B5492,entity_labels!$B$2:$F$10000,3,FALSE), IFERROR(VLOOKUP($B5492,entity_labels_mc!$B$2:$F$10000,3,FALSE), ""))</f>
        <v>Divulgation Détails</v>
      </c>
      <c r="E5492" t="str">
        <f>IFERROR(VLOOKUP($B5492,entity_labels!$B$2:$F$10000,4,FALSE), IFERROR(VLOOKUP($B5492,entity_labels_mc!$B$2:$F$10000,4,FALSE), ""))</f>
        <v>ディスクロージャー詳細</v>
      </c>
      <c r="F5492" t="str">
        <f>IFERROR(VLOOKUP($B5492,entity_labels!$B$2:$F$10000,5,FALSE), IFERROR(VLOOKUP($B5492,entity_labels_mc!$B$2:$F$10000,5,FALSE), ""))</f>
        <v>Disclosure-Details</v>
      </c>
      <c r="G5492" t="str">
        <f t="shared" si="85"/>
        <v>requestDisclosure_disclosureDetails=Disclosure-Details</v>
      </c>
    </row>
    <row r="5493" spans="1:7" x14ac:dyDescent="0.3">
      <c r="A5493" t="s">
        <v>34990</v>
      </c>
      <c r="B5493" t="str">
        <f>IFERROR(VLOOKUP($A5493,entity_labels_mc!$A$2:$F$10000,2,FALSE), "")</f>
        <v>Disclosure Document</v>
      </c>
      <c r="C5493" t="str">
        <f>IFERROR(VLOOKUP($B5493,entity_labels!$B$2:$F$10000,2,FALSE), IFERROR(VLOOKUP($B5493,entity_labels_mc!$B$2:$F$10000,2,FALSE), ""))</f>
        <v>La divulgación de documentos</v>
      </c>
      <c r="D5493" t="str">
        <f>IFERROR(VLOOKUP($B5493,entity_labels!$B$2:$F$10000,3,FALSE), IFERROR(VLOOKUP($B5493,entity_labels_mc!$B$2:$F$10000,3,FALSE), ""))</f>
        <v>Document d'information</v>
      </c>
      <c r="E5493" t="str">
        <f>IFERROR(VLOOKUP($B5493,entity_labels!$B$2:$F$10000,4,FALSE), IFERROR(VLOOKUP($B5493,entity_labels_mc!$B$2:$F$10000,4,FALSE), ""))</f>
        <v>開示書類</v>
      </c>
      <c r="F5493" t="str">
        <f>IFERROR(VLOOKUP($B5493,entity_labels!$B$2:$F$10000,5,FALSE), IFERROR(VLOOKUP($B5493,entity_labels_mc!$B$2:$F$10000,5,FALSE), ""))</f>
        <v>Disclosure Document</v>
      </c>
      <c r="G5493" t="str">
        <f t="shared" si="85"/>
        <v>requestDisclosure_disclosureDoc=Disclosure Document</v>
      </c>
    </row>
    <row r="5494" spans="1:7" x14ac:dyDescent="0.3">
      <c r="A5494" t="s">
        <v>34992</v>
      </c>
      <c r="B5494" t="str">
        <f>IFERROR(VLOOKUP($A5494,entity_labels_mc!$A$2:$F$10000,2,FALSE), "")</f>
        <v>Disclosure Header</v>
      </c>
      <c r="C5494" t="str">
        <f>IFERROR(VLOOKUP($B5494,entity_labels!$B$2:$F$10000,2,FALSE), IFERROR(VLOOKUP($B5494,entity_labels_mc!$B$2:$F$10000,2,FALSE), ""))</f>
        <v>Cabecera de Divulgación</v>
      </c>
      <c r="D5494" t="str">
        <f>IFERROR(VLOOKUP($B5494,entity_labels!$B$2:$F$10000,3,FALSE), IFERROR(VLOOKUP($B5494,entity_labels_mc!$B$2:$F$10000,3,FALSE), ""))</f>
        <v>Divulgation tête</v>
      </c>
      <c r="E5494" t="str">
        <f>IFERROR(VLOOKUP($B5494,entity_labels!$B$2:$F$10000,4,FALSE), IFERROR(VLOOKUP($B5494,entity_labels_mc!$B$2:$F$10000,4,FALSE), ""))</f>
        <v>ディスクロージャーヘッダー</v>
      </c>
      <c r="F5494" t="str">
        <f>IFERROR(VLOOKUP($B5494,entity_labels!$B$2:$F$10000,5,FALSE), IFERROR(VLOOKUP($B5494,entity_labels_mc!$B$2:$F$10000,5,FALSE), ""))</f>
        <v>Disclosure-Header</v>
      </c>
      <c r="G5494" t="str">
        <f t="shared" si="85"/>
        <v>requestDisclosure_disclosureHeader=Disclosure-Header</v>
      </c>
    </row>
    <row r="5495" spans="1:7" x14ac:dyDescent="0.3">
      <c r="A5495" t="s">
        <v>34994</v>
      </c>
      <c r="B5495" t="str">
        <f>IFERROR(VLOOKUP($A5495,entity_labels_mc!$A$2:$F$10000,2,FALSE), "")</f>
        <v xml:space="preserve">Request </v>
      </c>
      <c r="C5495" t="str">
        <f>IFERROR(VLOOKUP($B5495,entity_labels!$B$2:$F$10000,2,FALSE), IFERROR(VLOOKUP($B5495,entity_labels_mc!$B$2:$F$10000,2,FALSE), ""))</f>
        <v>Petición</v>
      </c>
      <c r="D5495" t="str">
        <f>IFERROR(VLOOKUP($B5495,entity_labels!$B$2:$F$10000,3,FALSE), IFERROR(VLOOKUP($B5495,entity_labels_mc!$B$2:$F$10000,3,FALSE), ""))</f>
        <v>Demande</v>
      </c>
      <c r="E5495" t="str">
        <f>IFERROR(VLOOKUP($B5495,entity_labels!$B$2:$F$10000,4,FALSE), IFERROR(VLOOKUP($B5495,entity_labels_mc!$B$2:$F$10000,4,FALSE), ""))</f>
        <v>要求</v>
      </c>
      <c r="F5495" t="str">
        <f>IFERROR(VLOOKUP($B5495,entity_labels!$B$2:$F$10000,5,FALSE), IFERROR(VLOOKUP($B5495,entity_labels_mc!$B$2:$F$10000,5,FALSE), ""))</f>
        <v>Anfrage</v>
      </c>
      <c r="G5495" t="str">
        <f t="shared" si="85"/>
        <v>requestDisclosure_request=Anfrage</v>
      </c>
    </row>
    <row r="5496" spans="1:7" x14ac:dyDescent="0.3">
      <c r="A5496" t="s">
        <v>34995</v>
      </c>
      <c r="B5496" t="str">
        <f>IFERROR(VLOOKUP($A5496,entity_labels_mc!$A$2:$F$10000,2,FALSE), "")</f>
        <v xml:space="preserve">Soft Deleted On </v>
      </c>
      <c r="C5496" t="str">
        <f>IFERROR(VLOOKUP($B5496,entity_labels!$B$2:$F$10000,2,FALSE), IFERROR(VLOOKUP($B5496,entity_labels_mc!$B$2:$F$10000,2,FALSE), ""))</f>
        <v>Suave En Suprimido</v>
      </c>
      <c r="D5496" t="str">
        <f>IFERROR(VLOOKUP($B5496,entity_labels!$B$2:$F$10000,3,FALSE), IFERROR(VLOOKUP($B5496,entity_labels_mc!$B$2:$F$10000,3,FALSE), ""))</f>
        <v>Doux Annulée le</v>
      </c>
      <c r="E5496" t="str">
        <f>IFERROR(VLOOKUP($B5496,entity_labels!$B$2:$F$10000,4,FALSE), IFERROR(VLOOKUP($B5496,entity_labels_mc!$B$2:$F$10000,4,FALSE), ""))</f>
        <v>ソフト削除で</v>
      </c>
      <c r="F5496" t="str">
        <f>IFERROR(VLOOKUP($B5496,entity_labels!$B$2:$F$10000,5,FALSE), IFERROR(VLOOKUP($B5496,entity_labels_mc!$B$2:$F$10000,5,FALSE), ""))</f>
        <v>Soft Deleted On</v>
      </c>
      <c r="G5496" t="str">
        <f t="shared" si="85"/>
        <v>requestDisclosure_softDeletedOn=Soft Deleted On</v>
      </c>
    </row>
    <row r="5497" spans="1:7" x14ac:dyDescent="0.3">
      <c r="A5497" t="s">
        <v>34996</v>
      </c>
      <c r="B5497" t="str">
        <f>IFERROR(VLOOKUP($A5497,entity_labels_mc!$A$2:$F$10000,2,FALSE), "")</f>
        <v xml:space="preserve">Request Term Condition </v>
      </c>
      <c r="C5497" t="str">
        <f>IFERROR(VLOOKUP($B5497,entity_labels!$B$2:$F$10000,2,FALSE), IFERROR(VLOOKUP($B5497,entity_labels_mc!$B$2:$F$10000,2,FALSE), ""))</f>
        <v>Solicitud Condición Plazo</v>
      </c>
      <c r="D5497" t="str">
        <f>IFERROR(VLOOKUP($B5497,entity_labels!$B$2:$F$10000,3,FALSE), IFERROR(VLOOKUP($B5497,entity_labels_mc!$B$2:$F$10000,3,FALSE), ""))</f>
        <v>Demande Condition terme</v>
      </c>
      <c r="E5497" t="str">
        <f>IFERROR(VLOOKUP($B5497,entity_labels!$B$2:$F$10000,4,FALSE), IFERROR(VLOOKUP($B5497,entity_labels_mc!$B$2:$F$10000,4,FALSE), ""))</f>
        <v>期間条件をリクエスト</v>
      </c>
      <c r="F5497" t="str">
        <f>IFERROR(VLOOKUP($B5497,entity_labels!$B$2:$F$10000,5,FALSE), IFERROR(VLOOKUP($B5497,entity_labels_mc!$B$2:$F$10000,5,FALSE), ""))</f>
        <v>Anfrage Semester Zustand</v>
      </c>
      <c r="G5497" t="str">
        <f t="shared" si="85"/>
        <v>requestTermCondition=Anfrage Semester Zustand</v>
      </c>
    </row>
    <row r="5498" spans="1:7" x14ac:dyDescent="0.3">
      <c r="A5498" t="s">
        <v>34997</v>
      </c>
      <c r="B5498" t="str">
        <f>IFERROR(VLOOKUP($A5498,entity_labels_mc!$A$2:$F$10000,2,FALSE), "")</f>
        <v xml:space="preserve">Acceptance Type </v>
      </c>
      <c r="C5498" t="str">
        <f>IFERROR(VLOOKUP($B5498,entity_labels!$B$2:$F$10000,2,FALSE), IFERROR(VLOOKUP($B5498,entity_labels_mc!$B$2:$F$10000,2,FALSE), ""))</f>
        <v xml:space="preserve">Acceptance Type </v>
      </c>
      <c r="D5498" t="str">
        <f>IFERROR(VLOOKUP($B5498,entity_labels!$B$2:$F$10000,3,FALSE), IFERROR(VLOOKUP($B5498,entity_labels_mc!$B$2:$F$10000,3,FALSE), ""))</f>
        <v>Type d'acceptation</v>
      </c>
      <c r="E5498" t="str">
        <f>IFERROR(VLOOKUP($B5498,entity_labels!$B$2:$F$10000,4,FALSE), IFERROR(VLOOKUP($B5498,entity_labels_mc!$B$2:$F$10000,4,FALSE), ""))</f>
        <v>承認タイプ</v>
      </c>
      <c r="F5498" t="str">
        <f>IFERROR(VLOOKUP($B5498,entity_labels!$B$2:$F$10000,5,FALSE), IFERROR(VLOOKUP($B5498,entity_labels_mc!$B$2:$F$10000,5,FALSE), ""))</f>
        <v>Akzeptanz-Typ</v>
      </c>
      <c r="G5498" t="str">
        <f t="shared" si="85"/>
        <v>requestTermCondition_acceptanceType=Akzeptanz-Typ</v>
      </c>
    </row>
    <row r="5499" spans="1:7" x14ac:dyDescent="0.3">
      <c r="A5499" t="s">
        <v>34998</v>
      </c>
      <c r="B5499" t="str">
        <f>IFERROR(VLOOKUP($A5499,entity_labels_mc!$A$2:$F$10000,2,FALSE), "")</f>
        <v>Asset Location Notification Days</v>
      </c>
      <c r="C5499" t="str">
        <f>IFERROR(VLOOKUP($B5499,entity_labels!$B$2:$F$10000,2,FALSE), IFERROR(VLOOKUP($B5499,entity_labels_mc!$B$2:$F$10000,2,FALSE), ""))</f>
        <v>Días de notificación de ubicación activos</v>
      </c>
      <c r="D5499" t="str">
        <f>IFERROR(VLOOKUP($B5499,entity_labels!$B$2:$F$10000,3,FALSE), IFERROR(VLOOKUP($B5499,entity_labels_mc!$B$2:$F$10000,3,FALSE), ""))</f>
        <v>Atout Location jours de la Notification</v>
      </c>
      <c r="E5499" t="str">
        <f>IFERROR(VLOOKUP($B5499,entity_labels!$B$2:$F$10000,4,FALSE), IFERROR(VLOOKUP($B5499,entity_labels_mc!$B$2:$F$10000,4,FALSE), ""))</f>
        <v>資産の場所の通知日</v>
      </c>
      <c r="F5499" t="str">
        <f>IFERROR(VLOOKUP($B5499,entity_labels!$B$2:$F$10000,5,FALSE), IFERROR(VLOOKUP($B5499,entity_labels_mc!$B$2:$F$10000,5,FALSE), ""))</f>
        <v>Asset Lage Benachrichtigung Tage</v>
      </c>
      <c r="G5499" t="str">
        <f t="shared" si="85"/>
        <v>requestTermCondition_assetLocNotificationDays=Asset Lage Benachrichtigung Tage</v>
      </c>
    </row>
    <row r="5500" spans="1:7" x14ac:dyDescent="0.3">
      <c r="A5500" t="s">
        <v>34999</v>
      </c>
      <c r="B5500" t="str">
        <f>IFERROR(VLOOKUP($A5500,entity_labels_mc!$A$2:$F$10000,2,FALSE), "")</f>
        <v xml:space="preserve">Best Effort Language </v>
      </c>
      <c r="C5500" t="str">
        <f>IFERROR(VLOOKUP($B5500,entity_labels!$B$2:$F$10000,2,FALSE), IFERROR(VLOOKUP($B5500,entity_labels_mc!$B$2:$F$10000,2,FALSE), ""))</f>
        <v>Mejor lenguaje de esfuerzo</v>
      </c>
      <c r="D5500" t="str">
        <f>IFERROR(VLOOKUP($B5500,entity_labels!$B$2:$F$10000,3,FALSE), IFERROR(VLOOKUP($B5500,entity_labels_mc!$B$2:$F$10000,3,FALSE), ""))</f>
        <v>Meilleur langage d'effort</v>
      </c>
      <c r="E5500" t="str">
        <f>IFERROR(VLOOKUP($B5500,entity_labels!$B$2:$F$10000,4,FALSE), IFERROR(VLOOKUP($B5500,entity_labels_mc!$B$2:$F$10000,4,FALSE), ""))</f>
        <v>最高の努力の言語</v>
      </c>
      <c r="F5500" t="str">
        <f>IFERROR(VLOOKUP($B5500,entity_labels!$B$2:$F$10000,5,FALSE), IFERROR(VLOOKUP($B5500,entity_labels_mc!$B$2:$F$10000,5,FALSE), ""))</f>
        <v>Best Effort-Sprache</v>
      </c>
      <c r="G5500" t="str">
        <f t="shared" si="85"/>
        <v>requestTermCondition_bestEffortLanguage=Best Effort-Sprache</v>
      </c>
    </row>
    <row r="5501" spans="1:7" x14ac:dyDescent="0.3">
      <c r="A5501" t="s">
        <v>35000</v>
      </c>
      <c r="B5501" t="str">
        <f>IFERROR(VLOOKUP($A5501,entity_labels_mc!$A$2:$F$10000,2,FALSE), "")</f>
        <v>County of Federal Jurisdiction</v>
      </c>
      <c r="C5501" t="str">
        <f>IFERROR(VLOOKUP($B5501,entity_labels!$B$2:$F$10000,2,FALSE), IFERROR(VLOOKUP($B5501,entity_labels_mc!$B$2:$F$10000,2,FALSE), ""))</f>
        <v>Condado de Federal jurisdicción</v>
      </c>
      <c r="D5501" t="str">
        <f>IFERROR(VLOOKUP($B5501,entity_labels!$B$2:$F$10000,3,FALSE), IFERROR(VLOOKUP($B5501,entity_labels_mc!$B$2:$F$10000,3,FALSE), ""))</f>
        <v>Comté de fédérale compétence</v>
      </c>
      <c r="E5501" t="str">
        <f>IFERROR(VLOOKUP($B5501,entity_labels!$B$2:$F$10000,4,FALSE), IFERROR(VLOOKUP($B5501,entity_labels_mc!$B$2:$F$10000,4,FALSE), ""))</f>
        <v>郡の連邦管轄</v>
      </c>
      <c r="F5501" t="str">
        <f>IFERROR(VLOOKUP($B5501,entity_labels!$B$2:$F$10000,5,FALSE), IFERROR(VLOOKUP($B5501,entity_labels_mc!$B$2:$F$10000,5,FALSE), ""))</f>
        <v>County des US-Gerichtsbarkeit</v>
      </c>
      <c r="G5501" t="str">
        <f t="shared" si="85"/>
        <v>requestTermCondition_cntryOfFdrlJurisdiction=County des US-Gerichtsbarkeit</v>
      </c>
    </row>
    <row r="5502" spans="1:7" x14ac:dyDescent="0.3">
      <c r="A5502" t="s">
        <v>35001</v>
      </c>
      <c r="B5502" t="str">
        <f>IFERROR(VLOOKUP($A5502,entity_labels_mc!$A$2:$F$10000,2,FALSE), "")</f>
        <v xml:space="preserve">Credit Req Term Charges </v>
      </c>
      <c r="C5502" t="str">
        <f>IFERROR(VLOOKUP($B5502,entity_labels!$B$2:$F$10000,2,FALSE), IFERROR(VLOOKUP($B5502,entity_labels_mc!$B$2:$F$10000,2,FALSE), ""))</f>
        <v>Cargos Plazo Req crédito</v>
      </c>
      <c r="D5502" t="str">
        <f>IFERROR(VLOOKUP($B5502,entity_labels!$B$2:$F$10000,3,FALSE), IFERROR(VLOOKUP($B5502,entity_labels_mc!$B$2:$F$10000,3,FALSE), ""))</f>
        <v>Charges à terme de Exigences de crédit</v>
      </c>
      <c r="E5502" t="str">
        <f>IFERROR(VLOOKUP($B5502,entity_labels!$B$2:$F$10000,4,FALSE), IFERROR(VLOOKUP($B5502,entity_labels_mc!$B$2:$F$10000,4,FALSE), ""))</f>
        <v>クレジット必須用語料</v>
      </c>
      <c r="F5502" t="str">
        <f>IFERROR(VLOOKUP($B5502,entity_labels!$B$2:$F$10000,5,FALSE), IFERROR(VLOOKUP($B5502,entity_labels_mc!$B$2:$F$10000,5,FALSE), ""))</f>
        <v>Kredit Req Semester Nebenkosten</v>
      </c>
      <c r="G5502" t="str">
        <f t="shared" si="85"/>
        <v>requestTermCondition_creditReqTermCharges=Kredit Req Semester Nebenkosten</v>
      </c>
    </row>
    <row r="5503" spans="1:7" x14ac:dyDescent="0.3">
      <c r="A5503" t="s">
        <v>35003</v>
      </c>
      <c r="B5503" t="str">
        <f>IFERROR(VLOOKUP($A5503,entity_labels_mc!$A$2:$F$10000,2,FALSE), "")</f>
        <v xml:space="preserve">Deemed Acceptance Days </v>
      </c>
      <c r="C5503" t="str">
        <f>IFERROR(VLOOKUP($B5503,entity_labels!$B$2:$F$10000,2,FALSE), IFERROR(VLOOKUP($B5503,entity_labels_mc!$B$2:$F$10000,2,FALSE), ""))</f>
        <v>Aceptación atribuido días</v>
      </c>
      <c r="D5503" t="str">
        <f>IFERROR(VLOOKUP($B5503,entity_labels!$B$2:$F$10000,3,FALSE), IFERROR(VLOOKUP($B5503,entity_labels_mc!$B$2:$F$10000,3,FALSE), ""))</f>
        <v>Acceptation présumée jours</v>
      </c>
      <c r="E5503" t="str">
        <f>IFERROR(VLOOKUP($B5503,entity_labels!$B$2:$F$10000,4,FALSE), IFERROR(VLOOKUP($B5503,entity_labels_mc!$B$2:$F$10000,4,FALSE), ""))</f>
        <v>みなし承諾日</v>
      </c>
      <c r="F5503" t="str">
        <f>IFERROR(VLOOKUP($B5503,entity_labels!$B$2:$F$10000,5,FALSE), IFERROR(VLOOKUP($B5503,entity_labels_mc!$B$2:$F$10000,5,FALSE), ""))</f>
        <v>Gilt als Annahme Tage</v>
      </c>
      <c r="G5503" t="str">
        <f t="shared" si="85"/>
        <v>requestTermCondition_deemedAcceptanceDays=Gilt als Annahme Tage</v>
      </c>
    </row>
    <row r="5504" spans="1:7" x14ac:dyDescent="0.3">
      <c r="A5504" t="s">
        <v>35004</v>
      </c>
      <c r="B5504" t="str">
        <f>IFERROR(VLOOKUP($A5504,entity_labels_mc!$A$2:$F$10000,2,FALSE), "")</f>
        <v xml:space="preserve">Early Terminations </v>
      </c>
      <c r="C5504" t="str">
        <f>IFERROR(VLOOKUP($B5504,entity_labels!$B$2:$F$10000,2,FALSE), IFERROR(VLOOKUP($B5504,entity_labels_mc!$B$2:$F$10000,2,FALSE), ""))</f>
        <v>Terminación temprana</v>
      </c>
      <c r="D5504" t="str">
        <f>IFERROR(VLOOKUP($B5504,entity_labels!$B$2:$F$10000,3,FALSE), IFERROR(VLOOKUP($B5504,entity_labels_mc!$B$2:$F$10000,3,FALSE), ""))</f>
        <v>Terminaisons au début</v>
      </c>
      <c r="E5504" t="str">
        <f>IFERROR(VLOOKUP($B5504,entity_labels!$B$2:$F$10000,4,FALSE), IFERROR(VLOOKUP($B5504,entity_labels_mc!$B$2:$F$10000,4,FALSE), ""))</f>
        <v>早期終了</v>
      </c>
      <c r="F5504" t="str">
        <f>IFERROR(VLOOKUP($B5504,entity_labels!$B$2:$F$10000,5,FALSE), IFERROR(VLOOKUP($B5504,entity_labels_mc!$B$2:$F$10000,5,FALSE), ""))</f>
        <v>Frühe Kündigungen</v>
      </c>
      <c r="G5504" t="str">
        <f t="shared" si="85"/>
        <v>requestTermCondition_earlyTerminations=Frühe Kündigungen</v>
      </c>
    </row>
    <row r="5505" spans="1:7" x14ac:dyDescent="0.3">
      <c r="A5505" t="s">
        <v>35005</v>
      </c>
      <c r="B5505" t="str">
        <f>IFERROR(VLOOKUP($A5505,entity_labels_mc!$A$2:$F$10000,2,FALSE), "")</f>
        <v>EOL Grace Period</v>
      </c>
      <c r="C5505" t="str">
        <f>IFERROR(VLOOKUP($B5505,entity_labels!$B$2:$F$10000,2,FALSE), IFERROR(VLOOKUP($B5505,entity_labels_mc!$B$2:$F$10000,2,FALSE), ""))</f>
        <v>Período de gracia de EOL</v>
      </c>
      <c r="D5505" t="str">
        <f>IFERROR(VLOOKUP($B5505,entity_labels!$B$2:$F$10000,3,FALSE), IFERROR(VLOOKUP($B5505,entity_labels_mc!$B$2:$F$10000,3,FALSE), ""))</f>
        <v>Période de grâce EOL</v>
      </c>
      <c r="E5505" t="str">
        <f>IFERROR(VLOOKUP($B5505,entity_labels!$B$2:$F$10000,4,FALSE), IFERROR(VLOOKUP($B5505,entity_labels_mc!$B$2:$F$10000,4,FALSE), ""))</f>
        <v>EOL の猶予期間</v>
      </c>
      <c r="F5505" t="str">
        <f>IFERROR(VLOOKUP($B5505,entity_labels!$B$2:$F$10000,5,FALSE), IFERROR(VLOOKUP($B5505,entity_labels_mc!$B$2:$F$10000,5,FALSE), ""))</f>
        <v>EOL-Gnadenfrist</v>
      </c>
      <c r="G5505" t="str">
        <f t="shared" si="85"/>
        <v>requestTermCondition_eolGracePeriod=EOL-Gnadenfrist</v>
      </c>
    </row>
    <row r="5506" spans="1:7" x14ac:dyDescent="0.3">
      <c r="A5506" t="s">
        <v>35006</v>
      </c>
      <c r="B5506" t="str">
        <f>IFERROR(VLOOKUP($A5506,entity_labels_mc!$A$2:$F$10000,2,FALSE), "")</f>
        <v>EOL Notification Days</v>
      </c>
      <c r="C5506" t="str">
        <f>IFERROR(VLOOKUP($B5506,entity_labels!$B$2:$F$10000,2,FALSE), IFERROR(VLOOKUP($B5506,entity_labels_mc!$B$2:$F$10000,2,FALSE), ""))</f>
        <v>Días de notificación de EOL</v>
      </c>
      <c r="D5506" t="str">
        <f>IFERROR(VLOOKUP($B5506,entity_labels!$B$2:$F$10000,3,FALSE), IFERROR(VLOOKUP($B5506,entity_labels_mc!$B$2:$F$10000,3,FALSE), ""))</f>
        <v>Jours de Notification de fin de vie</v>
      </c>
      <c r="E5506" t="str">
        <f>IFERROR(VLOOKUP($B5506,entity_labels!$B$2:$F$10000,4,FALSE), IFERROR(VLOOKUP($B5506,entity_labels_mc!$B$2:$F$10000,4,FALSE), ""))</f>
        <v>EOL 通知日</v>
      </c>
      <c r="F5506" t="str">
        <f>IFERROR(VLOOKUP($B5506,entity_labels!$B$2:$F$10000,5,FALSE), IFERROR(VLOOKUP($B5506,entity_labels_mc!$B$2:$F$10000,5,FALSE), ""))</f>
        <v>EOL Meldung Tage</v>
      </c>
      <c r="G5506" t="str">
        <f t="shared" si="85"/>
        <v>requestTermCondition_eolNotificationDays=EOL Meldung Tage</v>
      </c>
    </row>
    <row r="5507" spans="1:7" x14ac:dyDescent="0.3">
      <c r="A5507" t="s">
        <v>35007</v>
      </c>
      <c r="B5507" t="str">
        <f>IFERROR(VLOOKUP($A5507,entity_labels_mc!$A$2:$F$10000,2,FALSE), "")</f>
        <v>Financial Institution Name</v>
      </c>
      <c r="C5507" t="str">
        <f>IFERROR(VLOOKUP($B5507,entity_labels!$B$2:$F$10000,2,FALSE), IFERROR(VLOOKUP($B5507,entity_labels_mc!$B$2:$F$10000,2,FALSE), ""))</f>
        <v>Nombre de la institución financiera</v>
      </c>
      <c r="D5507" t="str">
        <f>IFERROR(VLOOKUP($B5507,entity_labels!$B$2:$F$10000,3,FALSE), IFERROR(VLOOKUP($B5507,entity_labels_mc!$B$2:$F$10000,3,FALSE), ""))</f>
        <v>Nom de l'Institution financière</v>
      </c>
      <c r="E5507" t="str">
        <f>IFERROR(VLOOKUP($B5507,entity_labels!$B$2:$F$10000,4,FALSE), IFERROR(VLOOKUP($B5507,entity_labels_mc!$B$2:$F$10000,4,FALSE), ""))</f>
        <v>金融機関名</v>
      </c>
      <c r="F5507" t="str">
        <f>IFERROR(VLOOKUP($B5507,entity_labels!$B$2:$F$10000,5,FALSE), IFERROR(VLOOKUP($B5507,entity_labels_mc!$B$2:$F$10000,5,FALSE), ""))</f>
        <v>Finanzinstitut Name</v>
      </c>
      <c r="G5507" t="str">
        <f t="shared" ref="G5507:G5570" si="86">CONCATENATE(A5507, "=",F5507)</f>
        <v>requestTermCondition_financialinstitutionName=Finanzinstitut Name</v>
      </c>
    </row>
    <row r="5508" spans="1:7" x14ac:dyDescent="0.3">
      <c r="A5508" t="s">
        <v>35008</v>
      </c>
      <c r="B5508" t="str">
        <f>IFERROR(VLOOKUP($A5508,entity_labels_mc!$A$2:$F$10000,2,FALSE), "")</f>
        <v xml:space="preserve">Fixed Extension </v>
      </c>
      <c r="C5508" t="str">
        <f>IFERROR(VLOOKUP($B5508,entity_labels!$B$2:$F$10000,2,FALSE), IFERROR(VLOOKUP($B5508,entity_labels_mc!$B$2:$F$10000,2,FALSE), ""))</f>
        <v>Extensión fija</v>
      </c>
      <c r="D5508" t="str">
        <f>IFERROR(VLOOKUP($B5508,entity_labels!$B$2:$F$10000,3,FALSE), IFERROR(VLOOKUP($B5508,entity_labels_mc!$B$2:$F$10000,3,FALSE), ""))</f>
        <v>Extension fixe</v>
      </c>
      <c r="E5508" t="str">
        <f>IFERROR(VLOOKUP($B5508,entity_labels!$B$2:$F$10000,4,FALSE), IFERROR(VLOOKUP($B5508,entity_labels_mc!$B$2:$F$10000,4,FALSE), ""))</f>
        <v>固定の拡張子</v>
      </c>
      <c r="F5508" t="str">
        <f>IFERROR(VLOOKUP($B5508,entity_labels!$B$2:$F$10000,5,FALSE), IFERROR(VLOOKUP($B5508,entity_labels_mc!$B$2:$F$10000,5,FALSE), ""))</f>
        <v>Feste Erweiterung</v>
      </c>
      <c r="G5508" t="str">
        <f t="shared" si="86"/>
        <v>requestTermCondition_fixedExtension=Feste Erweiterung</v>
      </c>
    </row>
    <row r="5509" spans="1:7" x14ac:dyDescent="0.3">
      <c r="A5509" t="s">
        <v>35009</v>
      </c>
      <c r="B5509" t="str">
        <f>IFERROR(VLOOKUP($A5509,entity_labels_mc!$A$2:$F$10000,2,FALSE), "")</f>
        <v>Fixed Extension Pricing Created</v>
      </c>
      <c r="C5509" t="str">
        <f>IFERROR(VLOOKUP($B5509,entity_labels!$B$2:$F$10000,2,FALSE), IFERROR(VLOOKUP($B5509,entity_labels_mc!$B$2:$F$10000,2,FALSE), ""))</f>
        <v>Fija precios Extensión Creado</v>
      </c>
      <c r="D5509" t="str">
        <f>IFERROR(VLOOKUP($B5509,entity_labels!$B$2:$F$10000,3,FALSE), IFERROR(VLOOKUP($B5509,entity_labels_mc!$B$2:$F$10000,3,FALSE), ""))</f>
        <v>Prix ​​fixe Extension Crée</v>
      </c>
      <c r="E5509" t="str">
        <f>IFERROR(VLOOKUP($B5509,entity_labels!$B$2:$F$10000,4,FALSE), IFERROR(VLOOKUP($B5509,entity_labels_mc!$B$2:$F$10000,4,FALSE), ""))</f>
        <v>固定拡張価格作成</v>
      </c>
      <c r="F5509" t="str">
        <f>IFERROR(VLOOKUP($B5509,entity_labels!$B$2:$F$10000,5,FALSE), IFERROR(VLOOKUP($B5509,entity_labels_mc!$B$2:$F$10000,5,FALSE), ""))</f>
        <v>Feste Erweiterung Pricing Erstellt</v>
      </c>
      <c r="G5509" t="str">
        <f t="shared" si="86"/>
        <v>requestTermCondition_fixedExtensionPricing=Feste Erweiterung Pricing Erstellt</v>
      </c>
    </row>
    <row r="5510" spans="1:7" x14ac:dyDescent="0.3">
      <c r="A5510" t="s">
        <v>35011</v>
      </c>
      <c r="B5510" t="str">
        <f>IFERROR(VLOOKUP($A5510,entity_labels_mc!$A$2:$F$10000,2,FALSE), "")</f>
        <v xml:space="preserve">Fmv Cap Amount </v>
      </c>
      <c r="C5510" t="str">
        <f>IFERROR(VLOOKUP($B5510,entity_labels!$B$2:$F$10000,2,FALSE), IFERROR(VLOOKUP($B5510,entity_labels_mc!$B$2:$F$10000,2,FALSE), ""))</f>
        <v>Fmv Cap Monto</v>
      </c>
      <c r="D5510" t="str">
        <f>IFERROR(VLOOKUP($B5510,entity_labels!$B$2:$F$10000,3,FALSE), IFERROR(VLOOKUP($B5510,entity_labels_mc!$B$2:$F$10000,3,FALSE), ""))</f>
        <v>Fmv Cap Montant</v>
      </c>
      <c r="E5510" t="str">
        <f>IFERROR(VLOOKUP($B5510,entity_labels!$B$2:$F$10000,4,FALSE), IFERROR(VLOOKUP($B5510,entity_labels_mc!$B$2:$F$10000,4,FALSE), ""))</f>
        <v>FMVキャップ金額</v>
      </c>
      <c r="F5510" t="str">
        <f>IFERROR(VLOOKUP($B5510,entity_labels!$B$2:$F$10000,5,FALSE), IFERROR(VLOOKUP($B5510,entity_labels_mc!$B$2:$F$10000,5,FALSE), ""))</f>
        <v>Fmv Maximalbetrag</v>
      </c>
      <c r="G5510" t="str">
        <f t="shared" si="86"/>
        <v>requestTermCondition_fmvCapAmount=Fmv Maximalbetrag</v>
      </c>
    </row>
    <row r="5511" spans="1:7" x14ac:dyDescent="0.3">
      <c r="A5511" t="s">
        <v>35013</v>
      </c>
      <c r="B5511" t="str">
        <f>IFERROR(VLOOKUP($A5511,entity_labels_mc!$A$2:$F$10000,2,FALSE), "")</f>
        <v>Asset Type</v>
      </c>
      <c r="C5511" t="str">
        <f>IFERROR(VLOOKUP($B5511,entity_labels!$B$2:$F$10000,2,FALSE), IFERROR(VLOOKUP($B5511,entity_labels_mc!$B$2:$F$10000,2,FALSE), ""))</f>
        <v>Tipo de activo</v>
      </c>
      <c r="D5511" t="str">
        <f>IFERROR(VLOOKUP($B5511,entity_labels!$B$2:$F$10000,3,FALSE), IFERROR(VLOOKUP($B5511,entity_labels_mc!$B$2:$F$10000,3,FALSE), ""))</f>
        <v>Type d'actif</v>
      </c>
      <c r="E5511" t="str">
        <f>IFERROR(VLOOKUP($B5511,entity_labels!$B$2:$F$10000,4,FALSE), IFERROR(VLOOKUP($B5511,entity_labels_mc!$B$2:$F$10000,4,FALSE), ""))</f>
        <v>アセットタイプ</v>
      </c>
      <c r="F5511" t="str">
        <f>IFERROR(VLOOKUP($B5511,entity_labels!$B$2:$F$10000,5,FALSE), IFERROR(VLOOKUP($B5511,entity_labels_mc!$B$2:$F$10000,5,FALSE), ""))</f>
        <v>Nutzungsart</v>
      </c>
      <c r="G5511" t="str">
        <f t="shared" si="86"/>
        <v>requestTermCondition_fmvCapAssetType=Nutzungsart</v>
      </c>
    </row>
    <row r="5512" spans="1:7" x14ac:dyDescent="0.3">
      <c r="A5512" t="s">
        <v>35014</v>
      </c>
      <c r="B5512" t="str">
        <f>IFERROR(VLOOKUP($A5512,entity_labels_mc!$A$2:$F$10000,2,FALSE), "")</f>
        <v>FMV Cap %</v>
      </c>
      <c r="C5512" t="str">
        <f>IFERROR(VLOOKUP($B5512,entity_labels!$B$2:$F$10000,2,FALSE), IFERROR(VLOOKUP($B5512,entity_labels_mc!$B$2:$F$10000,2,FALSE), ""))</f>
        <v>FMV Cap%</v>
      </c>
      <c r="D5512" t="str">
        <f>IFERROR(VLOOKUP($B5512,entity_labels!$B$2:$F$10000,3,FALSE), IFERROR(VLOOKUP($B5512,entity_labels_mc!$B$2:$F$10000,3,FALSE), ""))</f>
        <v>JVM Cap%</v>
      </c>
      <c r="E5512" t="str">
        <f>IFERROR(VLOOKUP($B5512,entity_labels!$B$2:$F$10000,4,FALSE), IFERROR(VLOOKUP($B5512,entity_labels_mc!$B$2:$F$10000,4,FALSE), ""))</f>
        <v>FMVキャップ％</v>
      </c>
      <c r="F5512" t="str">
        <f>IFERROR(VLOOKUP($B5512,entity_labels!$B$2:$F$10000,5,FALSE), IFERROR(VLOOKUP($B5512,entity_labels_mc!$B$2:$F$10000,5,FALSE), ""))</f>
        <v>FMV Cap%</v>
      </c>
      <c r="G5512" t="str">
        <f t="shared" si="86"/>
        <v>requestTermCondition_fmvCapPercent=FMV Cap%</v>
      </c>
    </row>
    <row r="5513" spans="1:7" x14ac:dyDescent="0.3">
      <c r="A5513" t="s">
        <v>35015</v>
      </c>
      <c r="B5513" t="str">
        <f>IFERROR(VLOOKUP($A5513,entity_labels_mc!$A$2:$F$10000,2,FALSE), "")</f>
        <v>Term</v>
      </c>
      <c r="C5513" t="str">
        <f>IFERROR(VLOOKUP($B5513,entity_labels!$B$2:$F$10000,2,FALSE), IFERROR(VLOOKUP($B5513,entity_labels_mc!$B$2:$F$10000,2,FALSE), ""))</f>
        <v>Term</v>
      </c>
      <c r="D5513" t="str">
        <f>IFERROR(VLOOKUP($B5513,entity_labels!$B$2:$F$10000,3,FALSE), IFERROR(VLOOKUP($B5513,entity_labels_mc!$B$2:$F$10000,3,FALSE), ""))</f>
        <v>Terme</v>
      </c>
      <c r="E5513" t="str">
        <f>IFERROR(VLOOKUP($B5513,entity_labels!$B$2:$F$10000,4,FALSE), IFERROR(VLOOKUP($B5513,entity_labels_mc!$B$2:$F$10000,4,FALSE), ""))</f>
        <v>用語</v>
      </c>
      <c r="F5513" t="str">
        <f>IFERROR(VLOOKUP($B5513,entity_labels!$B$2:$F$10000,5,FALSE), IFERROR(VLOOKUP($B5513,entity_labels_mc!$B$2:$F$10000,5,FALSE), ""))</f>
        <v>Begriff</v>
      </c>
      <c r="G5513" t="str">
        <f t="shared" si="86"/>
        <v>requestTermCondition_fmvCapTerm=Begriff</v>
      </c>
    </row>
    <row r="5514" spans="1:7" x14ac:dyDescent="0.3">
      <c r="A5514" t="s">
        <v>35016</v>
      </c>
      <c r="B5514" t="str">
        <f>IFERROR(VLOOKUP($A5514,entity_labels_mc!$A$2:$F$10000,2,FALSE), "")</f>
        <v xml:space="preserve">Fmv Caps </v>
      </c>
      <c r="C5514" t="str">
        <f>IFERROR(VLOOKUP($B5514,entity_labels!$B$2:$F$10000,2,FALSE), IFERROR(VLOOKUP($B5514,entity_labels_mc!$B$2:$F$10000,2,FALSE), ""))</f>
        <v>Fmv Caps</v>
      </c>
      <c r="D5514" t="str">
        <f>IFERROR(VLOOKUP($B5514,entity_labels!$B$2:$F$10000,3,FALSE), IFERROR(VLOOKUP($B5514,entity_labels_mc!$B$2:$F$10000,3,FALSE), ""))</f>
        <v>JVM Caps</v>
      </c>
      <c r="E5514" t="str">
        <f>IFERROR(VLOOKUP($B5514,entity_labels!$B$2:$F$10000,4,FALSE), IFERROR(VLOOKUP($B5514,entity_labels_mc!$B$2:$F$10000,4,FALSE), ""))</f>
        <v>FMVキャップ</v>
      </c>
      <c r="F5514" t="str">
        <f>IFERROR(VLOOKUP($B5514,entity_labels!$B$2:$F$10000,5,FALSE), IFERROR(VLOOKUP($B5514,entity_labels_mc!$B$2:$F$10000,5,FALSE), ""))</f>
        <v>Fmv Caps</v>
      </c>
      <c r="G5514" t="str">
        <f t="shared" si="86"/>
        <v>requestTermCondition_fmvCaps=Fmv Caps</v>
      </c>
    </row>
    <row r="5515" spans="1:7" x14ac:dyDescent="0.3">
      <c r="A5515" t="s">
        <v>35018</v>
      </c>
      <c r="B5515" t="str">
        <f>IFERROR(VLOOKUP($A5515,entity_labels_mc!$A$2:$F$10000,2,FALSE), "")</f>
        <v>Generate Early Termination Schedule</v>
      </c>
      <c r="C5515" t="str">
        <f>IFERROR(VLOOKUP($B5515,entity_labels!$B$2:$F$10000,2,FALSE), IFERROR(VLOOKUP($B5515,entity_labels_mc!$B$2:$F$10000,2,FALSE), ""))</f>
        <v>Generar Horario Terminación Anticipada</v>
      </c>
      <c r="D5515" t="str">
        <f>IFERROR(VLOOKUP($B5515,entity_labels!$B$2:$F$10000,3,FALSE), IFERROR(VLOOKUP($B5515,entity_labels_mc!$B$2:$F$10000,3,FALSE), ""))</f>
        <v>Générer annexe de résiliation anticipée</v>
      </c>
      <c r="E5515" t="str">
        <f>IFERROR(VLOOKUP($B5515,entity_labels!$B$2:$F$10000,4,FALSE), IFERROR(VLOOKUP($B5515,entity_labels_mc!$B$2:$F$10000,4,FALSE), ""))</f>
        <v>早期終了のスケジュールを生成</v>
      </c>
      <c r="F5515" t="str">
        <f>IFERROR(VLOOKUP($B5515,entity_labels!$B$2:$F$10000,5,FALSE), IFERROR(VLOOKUP($B5515,entity_labels_mc!$B$2:$F$10000,5,FALSE), ""))</f>
        <v>Generieren Vorzeitige Kündigung Spielplan</v>
      </c>
      <c r="G5515" t="str">
        <f t="shared" si="86"/>
        <v>requestTermCondition_genEarlyTerminateSched=Generieren Vorzeitige Kündigung Spielplan</v>
      </c>
    </row>
    <row r="5516" spans="1:7" x14ac:dyDescent="0.3">
      <c r="A5516" t="s">
        <v>35020</v>
      </c>
      <c r="B5516" t="str">
        <f>IFERROR(VLOOKUP($A5516,entity_labels_mc!$A$2:$F$10000,2,FALSE), "")</f>
        <v>Interim Rent Allowed?</v>
      </c>
      <c r="C5516" t="str">
        <f>IFERROR(VLOOKUP($B5516,entity_labels!$B$2:$F$10000,2,FALSE), IFERROR(VLOOKUP($B5516,entity_labels_mc!$B$2:$F$10000,2,FALSE), ""))</f>
        <v>Renta Provisional animales?</v>
      </c>
      <c r="D5516" t="str">
        <f>IFERROR(VLOOKUP($B5516,entity_labels!$B$2:$F$10000,3,FALSE), IFERROR(VLOOKUP($B5516,entity_labels_mc!$B$2:$F$10000,3,FALSE), ""))</f>
        <v>Louer intérimaire autorisés?</v>
      </c>
      <c r="E5516" t="str">
        <f>IFERROR(VLOOKUP($B5516,entity_labels!$B$2:$F$10000,4,FALSE), IFERROR(VLOOKUP($B5516,entity_labels_mc!$B$2:$F$10000,4,FALSE), ""))</f>
        <v>暫定家賃可？</v>
      </c>
      <c r="F5516" t="str">
        <f>IFERROR(VLOOKUP($B5516,entity_labels!$B$2:$F$10000,5,FALSE), IFERROR(VLOOKUP($B5516,entity_labels_mc!$B$2:$F$10000,5,FALSE), ""))</f>
        <v>Zwischen Mieten erlaubt?</v>
      </c>
      <c r="G5516" t="str">
        <f t="shared" si="86"/>
        <v>requestTermCondition_interimRentAllowed=Zwischen Mieten erlaubt?</v>
      </c>
    </row>
    <row r="5517" spans="1:7" x14ac:dyDescent="0.3">
      <c r="A5517" t="s">
        <v>35022</v>
      </c>
      <c r="B5517" t="str">
        <f>IFERROR(VLOOKUP($A5517,entity_labels_mc!$A$2:$F$10000,2,FALSE), "")</f>
        <v xml:space="preserve">Like For Like </v>
      </c>
      <c r="C5517" t="str">
        <f>IFERROR(VLOOKUP($B5517,entity_labels!$B$2:$F$10000,2,FALSE), IFERROR(VLOOKUP($B5517,entity_labels_mc!$B$2:$F$10000,2,FALSE), ""))</f>
        <v>Para como</v>
      </c>
      <c r="D5517" t="str">
        <f>IFERROR(VLOOKUP($B5517,entity_labels!$B$2:$F$10000,3,FALSE), IFERROR(VLOOKUP($B5517,entity_labels_mc!$B$2:$F$10000,3,FALSE), ""))</f>
        <v>Comme pour comme</v>
      </c>
      <c r="E5517" t="str">
        <f>IFERROR(VLOOKUP($B5517,entity_labels!$B$2:$F$10000,4,FALSE), IFERROR(VLOOKUP($B5517,entity_labels_mc!$B$2:$F$10000,4,FALSE), ""))</f>
        <v>ようなのような</v>
      </c>
      <c r="F5517" t="str">
        <f>IFERROR(VLOOKUP($B5517,entity_labels!$B$2:$F$10000,5,FALSE), IFERROR(VLOOKUP($B5517,entity_labels_mc!$B$2:$F$10000,5,FALSE), ""))</f>
        <v>Wie für wie</v>
      </c>
      <c r="G5517" t="str">
        <f t="shared" si="86"/>
        <v>requestTermCondition_likeForLike=Wie für wie</v>
      </c>
    </row>
    <row r="5518" spans="1:7" x14ac:dyDescent="0.3">
      <c r="A5518" t="s">
        <v>35023</v>
      </c>
      <c r="B5518" t="str">
        <f>IFERROR(VLOOKUP($A5518,entity_labels_mc!$A$2:$F$10000,2,FALSE), "")</f>
        <v xml:space="preserve">Mwd Forgiveness </v>
      </c>
      <c r="C5518" t="str">
        <f>IFERROR(VLOOKUP($B5518,entity_labels!$B$2:$F$10000,2,FALSE), IFERROR(VLOOKUP($B5518,entity_labels_mc!$B$2:$F$10000,2,FALSE), ""))</f>
        <v>Mwd Perdón</v>
      </c>
      <c r="D5518" t="str">
        <f>IFERROR(VLOOKUP($B5518,entity_labels!$B$2:$F$10000,3,FALSE), IFERROR(VLOOKUP($B5518,entity_labels_mc!$B$2:$F$10000,3,FALSE), ""))</f>
        <v>Mwd pardon</v>
      </c>
      <c r="E5518" t="str">
        <f>IFERROR(VLOOKUP($B5518,entity_labels!$B$2:$F$10000,4,FALSE), IFERROR(VLOOKUP($B5518,entity_labels_mc!$B$2:$F$10000,4,FALSE), ""))</f>
        <v>MWD赦し</v>
      </c>
      <c r="F5518" t="str">
        <f>IFERROR(VLOOKUP($B5518,entity_labels!$B$2:$F$10000,5,FALSE), IFERROR(VLOOKUP($B5518,entity_labels_mc!$B$2:$F$10000,5,FALSE), ""))</f>
        <v>Mwd Vergebung</v>
      </c>
      <c r="G5518" t="str">
        <f t="shared" si="86"/>
        <v>requestTermCondition_mwdForgiveness=Mwd Vergebung</v>
      </c>
    </row>
    <row r="5519" spans="1:7" x14ac:dyDescent="0.3">
      <c r="A5519" t="s">
        <v>35025</v>
      </c>
      <c r="B5519" t="str">
        <f>IFERROR(VLOOKUP($A5519,entity_labels_mc!$A$2:$F$10000,2,FALSE), "")</f>
        <v>Negotiated PPT Factor</v>
      </c>
      <c r="C5519" t="str">
        <f>IFERROR(VLOOKUP($B5519,entity_labels!$B$2:$F$10000,2,FALSE), IFERROR(VLOOKUP($B5519,entity_labels_mc!$B$2:$F$10000,2,FALSE), ""))</f>
        <v>NEGOCIADO Factor PPT</v>
      </c>
      <c r="D5519" t="str">
        <f>IFERROR(VLOOKUP($B5519,entity_labels!$B$2:$F$10000,3,FALSE), IFERROR(VLOOKUP($B5519,entity_labels_mc!$B$2:$F$10000,3,FALSE), ""))</f>
        <v>Facteur PPT négocié</v>
      </c>
      <c r="E5519" t="str">
        <f>IFERROR(VLOOKUP($B5519,entity_labels!$B$2:$F$10000,4,FALSE), IFERROR(VLOOKUP($B5519,entity_labels_mc!$B$2:$F$10000,4,FALSE), ""))</f>
        <v>ネゴシエートPPTファクター</v>
      </c>
      <c r="F5519" t="str">
        <f>IFERROR(VLOOKUP($B5519,entity_labels!$B$2:$F$10000,5,FALSE), IFERROR(VLOOKUP($B5519,entity_labels_mc!$B$2:$F$10000,5,FALSE), ""))</f>
        <v>Verhandlungsverfahren PPT Factor</v>
      </c>
      <c r="G5519" t="str">
        <f t="shared" si="86"/>
        <v>requestTermCondition_negotiatedPPT=Verhandlungsverfahren PPT Factor</v>
      </c>
    </row>
    <row r="5520" spans="1:7" x14ac:dyDescent="0.3">
      <c r="A5520" t="s">
        <v>35027</v>
      </c>
      <c r="B5520" t="str">
        <f>IFERROR(VLOOKUP($A5520,entity_labels_mc!$A$2:$F$10000,2,FALSE), "")</f>
        <v xml:space="preserve">Negotiated Renewals </v>
      </c>
      <c r="C5520" t="str">
        <f>IFERROR(VLOOKUP($B5520,entity_labels!$B$2:$F$10000,2,FALSE), IFERROR(VLOOKUP($B5520,entity_labels_mc!$B$2:$F$10000,2,FALSE), ""))</f>
        <v>Renovaciones negociadas</v>
      </c>
      <c r="D5520" t="str">
        <f>IFERROR(VLOOKUP($B5520,entity_labels!$B$2:$F$10000,3,FALSE), IFERROR(VLOOKUP($B5520,entity_labels_mc!$B$2:$F$10000,3,FALSE), ""))</f>
        <v>Renouvellements négociées</v>
      </c>
      <c r="E5520" t="str">
        <f>IFERROR(VLOOKUP($B5520,entity_labels!$B$2:$F$10000,4,FALSE), IFERROR(VLOOKUP($B5520,entity_labels_mc!$B$2:$F$10000,4,FALSE), ""))</f>
        <v>ネゴシエートされた更新</v>
      </c>
      <c r="F5520" t="str">
        <f>IFERROR(VLOOKUP($B5520,entity_labels!$B$2:$F$10000,5,FALSE), IFERROR(VLOOKUP($B5520,entity_labels_mc!$B$2:$F$10000,5,FALSE), ""))</f>
        <v>Ausgehandelte Verlängerungen</v>
      </c>
      <c r="G5520" t="str">
        <f t="shared" si="86"/>
        <v>requestTermCondition_negotiatedRenewals=Ausgehandelte Verlängerungen</v>
      </c>
    </row>
    <row r="5521" spans="1:7" x14ac:dyDescent="0.3">
      <c r="A5521" t="s">
        <v>35028</v>
      </c>
      <c r="B5521" t="str">
        <f>IFERROR(VLOOKUP($A5521,entity_labels_mc!$A$2:$F$10000,2,FALSE), "")</f>
        <v xml:space="preserve">Num Of Payment </v>
      </c>
      <c r="C5521" t="str">
        <f>IFERROR(VLOOKUP($B5521,entity_labels!$B$2:$F$10000,2,FALSE), IFERROR(VLOOKUP($B5521,entity_labels_mc!$B$2:$F$10000,2,FALSE), ""))</f>
        <v>Num de pago</v>
      </c>
      <c r="D5521" t="str">
        <f>IFERROR(VLOOKUP($B5521,entity_labels!$B$2:$F$10000,3,FALSE), IFERROR(VLOOKUP($B5521,entity_labels_mc!$B$2:$F$10000,3,FALSE), ""))</f>
        <v>Num de paiement</v>
      </c>
      <c r="E5521" t="str">
        <f>IFERROR(VLOOKUP($B5521,entity_labels!$B$2:$F$10000,4,FALSE), IFERROR(VLOOKUP($B5521,entity_labels_mc!$B$2:$F$10000,4,FALSE), ""))</f>
        <v>お支払いの Num</v>
      </c>
      <c r="F5521" t="str">
        <f>IFERROR(VLOOKUP($B5521,entity_labels!$B$2:$F$10000,5,FALSE), IFERROR(VLOOKUP($B5521,entity_labels_mc!$B$2:$F$10000,5,FALSE), ""))</f>
        <v>NUM der Zahlung</v>
      </c>
      <c r="G5521" t="str">
        <f t="shared" si="86"/>
        <v>requestTermCondition_numOfPayment=NUM der Zahlung</v>
      </c>
    </row>
    <row r="5522" spans="1:7" x14ac:dyDescent="0.3">
      <c r="A5522" t="s">
        <v>35029</v>
      </c>
      <c r="B5522" t="str">
        <f>IFERROR(VLOOKUP($A5522,entity_labels_mc!$A$2:$F$10000,2,FALSE), "")</f>
        <v>Percentage of Original Payment</v>
      </c>
      <c r="C5522" t="str">
        <f>IFERROR(VLOOKUP($B5522,entity_labels!$B$2:$F$10000,2,FALSE), IFERROR(VLOOKUP($B5522,entity_labels_mc!$B$2:$F$10000,2,FALSE), ""))</f>
        <v>Porcentaje de pago original</v>
      </c>
      <c r="D5522" t="str">
        <f>IFERROR(VLOOKUP($B5522,entity_labels!$B$2:$F$10000,3,FALSE), IFERROR(VLOOKUP($B5522,entity_labels_mc!$B$2:$F$10000,3,FALSE), ""))</f>
        <v>Pourcentage de paiement d'origine</v>
      </c>
      <c r="E5522" t="str">
        <f>IFERROR(VLOOKUP($B5522,entity_labels!$B$2:$F$10000,4,FALSE), IFERROR(VLOOKUP($B5522,entity_labels_mc!$B$2:$F$10000,4,FALSE), ""))</f>
        <v>オリジナル支払いの割合</v>
      </c>
      <c r="F5522" t="str">
        <f>IFERROR(VLOOKUP($B5522,entity_labels!$B$2:$F$10000,5,FALSE), IFERROR(VLOOKUP($B5522,entity_labels_mc!$B$2:$F$10000,5,FALSE), ""))</f>
        <v>Prozentsatz der ursprünglichen Zahlungs</v>
      </c>
      <c r="G5522" t="str">
        <f t="shared" si="86"/>
        <v>requestTermCondition_pctOfOriginalPayment=Prozentsatz der ursprünglichen Zahlungs</v>
      </c>
    </row>
    <row r="5523" spans="1:7" x14ac:dyDescent="0.3">
      <c r="A5523" t="s">
        <v>35031</v>
      </c>
      <c r="B5523" t="str">
        <f>IFERROR(VLOOKUP($A5523,entity_labels_mc!$A$2:$F$10000,2,FALSE), "")</f>
        <v>QAL Exception</v>
      </c>
      <c r="C5523" t="str">
        <f>IFERROR(VLOOKUP($B5523,entity_labels!$B$2:$F$10000,2,FALSE), IFERROR(VLOOKUP($B5523,entity_labels_mc!$B$2:$F$10000,2,FALSE), ""))</f>
        <v>QAL Excepción</v>
      </c>
      <c r="D5523" t="str">
        <f>IFERROR(VLOOKUP($B5523,entity_labels!$B$2:$F$10000,3,FALSE), IFERROR(VLOOKUP($B5523,entity_labels_mc!$B$2:$F$10000,3,FALSE), ""))</f>
        <v>QAL Exception</v>
      </c>
      <c r="E5523" t="str">
        <f>IFERROR(VLOOKUP($B5523,entity_labels!$B$2:$F$10000,4,FALSE), IFERROR(VLOOKUP($B5523,entity_labels_mc!$B$2:$F$10000,4,FALSE), ""))</f>
        <v>QAL例外</v>
      </c>
      <c r="F5523" t="str">
        <f>IFERROR(VLOOKUP($B5523,entity_labels!$B$2:$F$10000,5,FALSE), IFERROR(VLOOKUP($B5523,entity_labels_mc!$B$2:$F$10000,5,FALSE), ""))</f>
        <v>QAL Exception</v>
      </c>
      <c r="G5523" t="str">
        <f t="shared" si="86"/>
        <v>requestTermCondition_qalException=QAL Exception</v>
      </c>
    </row>
    <row r="5524" spans="1:7" x14ac:dyDescent="0.3">
      <c r="A5524" t="s">
        <v>35033</v>
      </c>
      <c r="B5524" t="str">
        <f>IFERROR(VLOOKUP($A5524,entity_labels_mc!$A$2:$F$10000,2,FALSE), "")</f>
        <v>Asset Type</v>
      </c>
      <c r="C5524" t="str">
        <f>IFERROR(VLOOKUP($B5524,entity_labels!$B$2:$F$10000,2,FALSE), IFERROR(VLOOKUP($B5524,entity_labels_mc!$B$2:$F$10000,2,FALSE), ""))</f>
        <v>Tipo de activo</v>
      </c>
      <c r="D5524" t="str">
        <f>IFERROR(VLOOKUP($B5524,entity_labels!$B$2:$F$10000,3,FALSE), IFERROR(VLOOKUP($B5524,entity_labels_mc!$B$2:$F$10000,3,FALSE), ""))</f>
        <v>Type d'actif</v>
      </c>
      <c r="E5524" t="str">
        <f>IFERROR(VLOOKUP($B5524,entity_labels!$B$2:$F$10000,4,FALSE), IFERROR(VLOOKUP($B5524,entity_labels_mc!$B$2:$F$10000,4,FALSE), ""))</f>
        <v>アセットタイプ</v>
      </c>
      <c r="F5524" t="str">
        <f>IFERROR(VLOOKUP($B5524,entity_labels!$B$2:$F$10000,5,FALSE), IFERROR(VLOOKUP($B5524,entity_labels_mc!$B$2:$F$10000,5,FALSE), ""))</f>
        <v>Nutzungsart</v>
      </c>
      <c r="G5524" t="str">
        <f t="shared" si="86"/>
        <v>requestTermCondition_renewalCapAssetType=Nutzungsart</v>
      </c>
    </row>
    <row r="5525" spans="1:7" x14ac:dyDescent="0.3">
      <c r="A5525" t="s">
        <v>35034</v>
      </c>
      <c r="B5525" t="str">
        <f>IFERROR(VLOOKUP($A5525,entity_labels_mc!$A$2:$F$10000,2,FALSE), "")</f>
        <v>Term</v>
      </c>
      <c r="C5525" t="str">
        <f>IFERROR(VLOOKUP($B5525,entity_labels!$B$2:$F$10000,2,FALSE), IFERROR(VLOOKUP($B5525,entity_labels_mc!$B$2:$F$10000,2,FALSE), ""))</f>
        <v>Term</v>
      </c>
      <c r="D5525" t="str">
        <f>IFERROR(VLOOKUP($B5525,entity_labels!$B$2:$F$10000,3,FALSE), IFERROR(VLOOKUP($B5525,entity_labels_mc!$B$2:$F$10000,3,FALSE), ""))</f>
        <v>Terme</v>
      </c>
      <c r="E5525" t="str">
        <f>IFERROR(VLOOKUP($B5525,entity_labels!$B$2:$F$10000,4,FALSE), IFERROR(VLOOKUP($B5525,entity_labels_mc!$B$2:$F$10000,4,FALSE), ""))</f>
        <v>用語</v>
      </c>
      <c r="F5525" t="str">
        <f>IFERROR(VLOOKUP($B5525,entity_labels!$B$2:$F$10000,5,FALSE), IFERROR(VLOOKUP($B5525,entity_labels_mc!$B$2:$F$10000,5,FALSE), ""))</f>
        <v>Begriff</v>
      </c>
      <c r="G5525" t="str">
        <f t="shared" si="86"/>
        <v>requestTermCondition_renewalCapTerm=Begriff</v>
      </c>
    </row>
    <row r="5526" spans="1:7" x14ac:dyDescent="0.3">
      <c r="A5526" t="s">
        <v>35035</v>
      </c>
      <c r="B5526" t="str">
        <f>IFERROR(VLOOKUP($A5526,entity_labels_mc!$A$2:$F$10000,2,FALSE), "")</f>
        <v xml:space="preserve">Renewal Caps </v>
      </c>
      <c r="C5526" t="str">
        <f>IFERROR(VLOOKUP($B5526,entity_labels!$B$2:$F$10000,2,FALSE), IFERROR(VLOOKUP($B5526,entity_labels_mc!$B$2:$F$10000,2,FALSE), ""))</f>
        <v>Tapas de renovación</v>
      </c>
      <c r="D5526" t="str">
        <f>IFERROR(VLOOKUP($B5526,entity_labels!$B$2:$F$10000,3,FALSE), IFERROR(VLOOKUP($B5526,entity_labels_mc!$B$2:$F$10000,3,FALSE), ""))</f>
        <v>Casquettes de renouvellement</v>
      </c>
      <c r="E5526" t="str">
        <f>IFERROR(VLOOKUP($B5526,entity_labels!$B$2:$F$10000,4,FALSE), IFERROR(VLOOKUP($B5526,entity_labels_mc!$B$2:$F$10000,4,FALSE), ""))</f>
        <v>リニューアル キャップ</v>
      </c>
      <c r="F5526" t="str">
        <f>IFERROR(VLOOKUP($B5526,entity_labels!$B$2:$F$10000,5,FALSE), IFERROR(VLOOKUP($B5526,entity_labels_mc!$B$2:$F$10000,5,FALSE), ""))</f>
        <v>Erneuerung Caps</v>
      </c>
      <c r="G5526" t="str">
        <f t="shared" si="86"/>
        <v>requestTermCondition_renewalCaps=Erneuerung Caps</v>
      </c>
    </row>
    <row r="5527" spans="1:7" x14ac:dyDescent="0.3">
      <c r="A5527" t="s">
        <v>35036</v>
      </c>
      <c r="B5527" t="str">
        <f>IFERROR(VLOOKUP($A5527,entity_labels_mc!$A$2:$F$10000,2,FALSE), "")</f>
        <v xml:space="preserve">Renewal Num Of Payment </v>
      </c>
      <c r="C5527" t="str">
        <f>IFERROR(VLOOKUP($B5527,entity_labels!$B$2:$F$10000,2,FALSE), IFERROR(VLOOKUP($B5527,entity_labels_mc!$B$2:$F$10000,2,FALSE), ""))</f>
        <v>Renovación Num De Pago</v>
      </c>
      <c r="D5527" t="str">
        <f>IFERROR(VLOOKUP($B5527,entity_labels!$B$2:$F$10000,3,FALSE), IFERROR(VLOOKUP($B5527,entity_labels_mc!$B$2:$F$10000,3,FALSE), ""))</f>
        <v>Renouvellement Num de Paiement</v>
      </c>
      <c r="E5527" t="str">
        <f>IFERROR(VLOOKUP($B5527,entity_labels!$B$2:$F$10000,4,FALSE), IFERROR(VLOOKUP($B5527,entity_labels_mc!$B$2:$F$10000,4,FALSE), ""))</f>
        <v>お支払いの更新民</v>
      </c>
      <c r="F5527" t="str">
        <f>IFERROR(VLOOKUP($B5527,entity_labels!$B$2:$F$10000,5,FALSE), IFERROR(VLOOKUP($B5527,entity_labels_mc!$B$2:$F$10000,5,FALSE), ""))</f>
        <v>Renewal Num Of Zahlung</v>
      </c>
      <c r="G5527" t="str">
        <f t="shared" si="86"/>
        <v>requestTermCondition_renewalNumOfPayment=Renewal Num Of Zahlung</v>
      </c>
    </row>
    <row r="5528" spans="1:7" x14ac:dyDescent="0.3">
      <c r="A5528" t="s">
        <v>35038</v>
      </c>
      <c r="B5528" t="str">
        <f>IFERROR(VLOOKUP($A5528,entity_labels_mc!$A$2:$F$10000,2,FALSE), "")</f>
        <v>Schedule Return</v>
      </c>
      <c r="C5528" t="str">
        <f>IFERROR(VLOOKUP($B5528,entity_labels!$B$2:$F$10000,2,FALSE), IFERROR(VLOOKUP($B5528,entity_labels_mc!$B$2:$F$10000,2,FALSE), ""))</f>
        <v>Horario Volver</v>
      </c>
      <c r="D5528" t="str">
        <f>IFERROR(VLOOKUP($B5528,entity_labels!$B$2:$F$10000,3,FALSE), IFERROR(VLOOKUP($B5528,entity_labels_mc!$B$2:$F$10000,3,FALSE), ""))</f>
        <v>Annexe retour</v>
      </c>
      <c r="E5528" t="str">
        <f>IFERROR(VLOOKUP($B5528,entity_labels!$B$2:$F$10000,4,FALSE), IFERROR(VLOOKUP($B5528,entity_labels_mc!$B$2:$F$10000,4,FALSE), ""))</f>
        <v>スケジュールに戻ります</v>
      </c>
      <c r="F5528" t="str">
        <f>IFERROR(VLOOKUP($B5528,entity_labels!$B$2:$F$10000,5,FALSE), IFERROR(VLOOKUP($B5528,entity_labels_mc!$B$2:$F$10000,5,FALSE), ""))</f>
        <v>Zeitplan Zurück</v>
      </c>
      <c r="G5528" t="str">
        <f t="shared" si="86"/>
        <v>requestTermCondition_sheduleReturn=Zeitplan Zurück</v>
      </c>
    </row>
    <row r="5529" spans="1:7" x14ac:dyDescent="0.3">
      <c r="A5529" t="s">
        <v>35040</v>
      </c>
      <c r="B5529" t="str">
        <f>IFERROR(VLOOKUP($A5529,entity_labels_mc!$A$2:$F$10000,2,FALSE), "")</f>
        <v xml:space="preserve">Soft Deleted On </v>
      </c>
      <c r="C5529" t="str">
        <f>IFERROR(VLOOKUP($B5529,entity_labels!$B$2:$F$10000,2,FALSE), IFERROR(VLOOKUP($B5529,entity_labels_mc!$B$2:$F$10000,2,FALSE), ""))</f>
        <v>Suave En Suprimido</v>
      </c>
      <c r="D5529" t="str">
        <f>IFERROR(VLOOKUP($B5529,entity_labels!$B$2:$F$10000,3,FALSE), IFERROR(VLOOKUP($B5529,entity_labels_mc!$B$2:$F$10000,3,FALSE), ""))</f>
        <v>Doux Annulée le</v>
      </c>
      <c r="E5529" t="str">
        <f>IFERROR(VLOOKUP($B5529,entity_labels!$B$2:$F$10000,4,FALSE), IFERROR(VLOOKUP($B5529,entity_labels_mc!$B$2:$F$10000,4,FALSE), ""))</f>
        <v>ソフト削除で</v>
      </c>
      <c r="F5529" t="str">
        <f>IFERROR(VLOOKUP($B5529,entity_labels!$B$2:$F$10000,5,FALSE), IFERROR(VLOOKUP($B5529,entity_labels_mc!$B$2:$F$10000,5,FALSE), ""))</f>
        <v>Soft Deleted On</v>
      </c>
      <c r="G5529" t="str">
        <f t="shared" si="86"/>
        <v>requestTermCondition_softDeletedOn=Soft Deleted On</v>
      </c>
    </row>
    <row r="5530" spans="1:7" x14ac:dyDescent="0.3">
      <c r="A5530" t="s">
        <v>35041</v>
      </c>
      <c r="B5530" t="str">
        <f>IFERROR(VLOOKUP($A5530,entity_labels_mc!$A$2:$F$10000,2,FALSE), "")</f>
        <v>State of Legal Jurisdiction</v>
      </c>
      <c r="C5530" t="str">
        <f>IFERROR(VLOOKUP($B5530,entity_labels!$B$2:$F$10000,2,FALSE), IFERROR(VLOOKUP($B5530,entity_labels_mc!$B$2:$F$10000,2,FALSE), ""))</f>
        <v>Estado de jurisdicción Legal</v>
      </c>
      <c r="D5530" t="str">
        <f>IFERROR(VLOOKUP($B5530,entity_labels!$B$2:$F$10000,3,FALSE), IFERROR(VLOOKUP($B5530,entity_labels_mc!$B$2:$F$10000,3,FALSE), ""))</f>
        <v>État de compétence juridique</v>
      </c>
      <c r="E5530" t="str">
        <f>IFERROR(VLOOKUP($B5530,entity_labels!$B$2:$F$10000,4,FALSE), IFERROR(VLOOKUP($B5530,entity_labels_mc!$B$2:$F$10000,4,FALSE), ""))</f>
        <v>管轄の状態</v>
      </c>
      <c r="F5530" t="str">
        <f>IFERROR(VLOOKUP($B5530,entity_labels!$B$2:$F$10000,5,FALSE), IFERROR(VLOOKUP($B5530,entity_labels_mc!$B$2:$F$10000,5,FALSE), ""))</f>
        <v>Stand der gerichtlichen Zuständigkeit</v>
      </c>
      <c r="G5530" t="str">
        <f t="shared" si="86"/>
        <v>requestTermCondition_stateOfLegalJurisdict=Stand der gerichtlichen Zuständigkeit</v>
      </c>
    </row>
    <row r="5531" spans="1:7" x14ac:dyDescent="0.3">
      <c r="A5531" t="s">
        <v>35042</v>
      </c>
      <c r="B5531" t="str">
        <f>IFERROR(VLOOKUP($A5531,entity_labels_mc!$A$2:$F$10000,2,FALSE), "")</f>
        <v>Stip Loss Table</v>
      </c>
      <c r="C5531" t="str">
        <f>IFERROR(VLOOKUP($B5531,entity_labels!$B$2:$F$10000,2,FALSE), IFERROR(VLOOKUP($B5531,entity_labels_mc!$B$2:$F$10000,2,FALSE), ""))</f>
        <v>Tabla Pérdida Stip</v>
      </c>
      <c r="D5531" t="str">
        <f>IFERROR(VLOOKUP($B5531,entity_labels!$B$2:$F$10000,3,FALSE), IFERROR(VLOOKUP($B5531,entity_labels_mc!$B$2:$F$10000,3,FALSE), ""))</f>
        <v>Stip tableau de perte</v>
      </c>
      <c r="E5531" t="str">
        <f>IFERROR(VLOOKUP($B5531,entity_labels!$B$2:$F$10000,4,FALSE), IFERROR(VLOOKUP($B5531,entity_labels_mc!$B$2:$F$10000,4,FALSE), ""))</f>
        <v>STIP損失表</v>
      </c>
      <c r="F5531" t="str">
        <f>IFERROR(VLOOKUP($B5531,entity_labels!$B$2:$F$10000,5,FALSE), IFERROR(VLOOKUP($B5531,entity_labels_mc!$B$2:$F$10000,5,FALSE), ""))</f>
        <v>Stip Loss Table</v>
      </c>
      <c r="G5531" t="str">
        <f t="shared" si="86"/>
        <v>requestTermCondition_stipTableLoss=Stip Loss Table</v>
      </c>
    </row>
    <row r="5532" spans="1:7" x14ac:dyDescent="0.3">
      <c r="A5532" t="s">
        <v>35044</v>
      </c>
      <c r="B5532" t="str">
        <f>IFERROR(VLOOKUP($A5532,entity_labels_mc!$A$2:$F$10000,2,FALSE), "")</f>
        <v>Type of EOL Notification</v>
      </c>
      <c r="C5532" t="str">
        <f>IFERROR(VLOOKUP($B5532,entity_labels!$B$2:$F$10000,2,FALSE), IFERROR(VLOOKUP($B5532,entity_labels_mc!$B$2:$F$10000,2,FALSE), ""))</f>
        <v>Tipo de notificación de EOL</v>
      </c>
      <c r="D5532" t="str">
        <f>IFERROR(VLOOKUP($B5532,entity_labels!$B$2:$F$10000,3,FALSE), IFERROR(VLOOKUP($B5532,entity_labels_mc!$B$2:$F$10000,3,FALSE), ""))</f>
        <v>Type de Notification de fin de vie</v>
      </c>
      <c r="E5532" t="str">
        <f>IFERROR(VLOOKUP($B5532,entity_labels!$B$2:$F$10000,4,FALSE), IFERROR(VLOOKUP($B5532,entity_labels_mc!$B$2:$F$10000,4,FALSE), ""))</f>
        <v>EOL 通知の種類</v>
      </c>
      <c r="F5532" t="str">
        <f>IFERROR(VLOOKUP($B5532,entity_labels!$B$2:$F$10000,5,FALSE), IFERROR(VLOOKUP($B5532,entity_labels_mc!$B$2:$F$10000,5,FALSE), ""))</f>
        <v>EOL-Benachrichtigungstyp</v>
      </c>
      <c r="G5532" t="str">
        <f t="shared" si="86"/>
        <v>requestTermCondition_typeOfEOLNotification=EOL-Benachrichtigungstyp</v>
      </c>
    </row>
    <row r="5533" spans="1:7" x14ac:dyDescent="0.3">
      <c r="A5533" t="s">
        <v>1087</v>
      </c>
      <c r="B5533" t="str">
        <f>IFERROR(VLOOKUP($A5533,entity_labels_mc!$A$2:$F$10000,2,FALSE), "")</f>
        <v xml:space="preserve">Account </v>
      </c>
      <c r="C5533" t="str">
        <f>IFERROR(VLOOKUP($B5533,entity_labels!$B$2:$F$10000,2,FALSE), IFERROR(VLOOKUP($B5533,entity_labels_mc!$B$2:$F$10000,2,FALSE), ""))</f>
        <v>Cuenta</v>
      </c>
      <c r="D5533" t="str">
        <f>IFERROR(VLOOKUP($B5533,entity_labels!$B$2:$F$10000,3,FALSE), IFERROR(VLOOKUP($B5533,entity_labels_mc!$B$2:$F$10000,3,FALSE), ""))</f>
        <v>Compte</v>
      </c>
      <c r="E5533" t="str">
        <f>IFERROR(VLOOKUP($B5533,entity_labels!$B$2:$F$10000,4,FALSE), IFERROR(VLOOKUP($B5533,entity_labels_mc!$B$2:$F$10000,4,FALSE), ""))</f>
        <v>アカウント</v>
      </c>
      <c r="F5533" t="str">
        <f>IFERROR(VLOOKUP($B5533,entity_labels!$B$2:$F$10000,5,FALSE), IFERROR(VLOOKUP($B5533,entity_labels_mc!$B$2:$F$10000,5,FALSE), ""))</f>
        <v>Konto</v>
      </c>
      <c r="G5533" t="str">
        <f t="shared" si="86"/>
        <v>request_account=Konto</v>
      </c>
    </row>
    <row r="5534" spans="1:7" x14ac:dyDescent="0.3">
      <c r="A5534" t="s">
        <v>7784</v>
      </c>
      <c r="B5534" t="str">
        <f>IFERROR(VLOOKUP($A5534,entity_labels_mc!$A$2:$F$10000,2,FALSE), "")</f>
        <v xml:space="preserve">All Facilities </v>
      </c>
      <c r="C5534" t="str">
        <f>IFERROR(VLOOKUP($B5534,entity_labels!$B$2:$F$10000,2,FALSE), IFERROR(VLOOKUP($B5534,entity_labels_mc!$B$2:$F$10000,2,FALSE), ""))</f>
        <v>Todas las instalaciones</v>
      </c>
      <c r="D5534" t="str">
        <f>IFERROR(VLOOKUP($B5534,entity_labels!$B$2:$F$10000,3,FALSE), IFERROR(VLOOKUP($B5534,entity_labels_mc!$B$2:$F$10000,3,FALSE), ""))</f>
        <v>Toutes les installations</v>
      </c>
      <c r="E5534" t="str">
        <f>IFERROR(VLOOKUP($B5534,entity_labels!$B$2:$F$10000,4,FALSE), IFERROR(VLOOKUP($B5534,entity_labels_mc!$B$2:$F$10000,4,FALSE), ""))</f>
        <v>すべての施設・設備</v>
      </c>
      <c r="F5534" t="str">
        <f>IFERROR(VLOOKUP($B5534,entity_labels!$B$2:$F$10000,5,FALSE), IFERROR(VLOOKUP($B5534,entity_labels_mc!$B$2:$F$10000,5,FALSE), ""))</f>
        <v>Alle Einrichtungen</v>
      </c>
      <c r="G5534" t="str">
        <f t="shared" si="86"/>
        <v>request_allFacilities=Alle Einrichtungen</v>
      </c>
    </row>
    <row r="5535" spans="1:7" x14ac:dyDescent="0.3">
      <c r="A5535" t="s">
        <v>7786</v>
      </c>
      <c r="B5535" t="str">
        <f>IFERROR(VLOOKUP($A5535,entity_labels_mc!$A$2:$F$10000,2,FALSE), "")</f>
        <v xml:space="preserve">All RAC Set Evaluations </v>
      </c>
      <c r="C5535" t="str">
        <f>IFERROR(VLOOKUP($B5535,entity_labels!$B$2:$F$10000,2,FALSE), IFERROR(VLOOKUP($B5535,entity_labels_mc!$B$2:$F$10000,2,FALSE), ""))</f>
        <v>Todas las evaluaciones conjunto RAC</v>
      </c>
      <c r="D5535" t="str">
        <f>IFERROR(VLOOKUP($B5535,entity_labels!$B$2:$F$10000,3,FALSE), IFERROR(VLOOKUP($B5535,entity_labels_mc!$B$2:$F$10000,3,FALSE), ""))</f>
        <v>Toutes les évaluations de Set de RAC</v>
      </c>
      <c r="E5535" t="str">
        <f>IFERROR(VLOOKUP($B5535,entity_labels!$B$2:$F$10000,4,FALSE), IFERROR(VLOOKUP($B5535,entity_labels_mc!$B$2:$F$10000,4,FALSE), ""))</f>
        <v>すべての RAC 設定の評価</v>
      </c>
      <c r="F5535" t="str">
        <f>IFERROR(VLOOKUP($B5535,entity_labels!$B$2:$F$10000,5,FALSE), IFERROR(VLOOKUP($B5535,entity_labels_mc!$B$2:$F$10000,5,FALSE), ""))</f>
        <v>Alle Auswertungen der RAC-Set</v>
      </c>
      <c r="G5535" t="str">
        <f t="shared" si="86"/>
        <v>request_allRACSetEvaluations=Alle Auswertungen der RAC-Set</v>
      </c>
    </row>
    <row r="5536" spans="1:7" x14ac:dyDescent="0.3">
      <c r="A5536" t="s">
        <v>7788</v>
      </c>
      <c r="B5536" t="str">
        <f>IFERROR(VLOOKUP($A5536,entity_labels_mc!$A$2:$F$10000,2,FALSE), "")</f>
        <v xml:space="preserve">Appeal Status </v>
      </c>
      <c r="C5536" t="str">
        <f>IFERROR(VLOOKUP($B5536,entity_labels!$B$2:$F$10000,2,FALSE), IFERROR(VLOOKUP($B5536,entity_labels_mc!$B$2:$F$10000,2,FALSE), ""))</f>
        <v>Estado de apelación</v>
      </c>
      <c r="D5536" t="str">
        <f>IFERROR(VLOOKUP($B5536,entity_labels!$B$2:$F$10000,3,FALSE), IFERROR(VLOOKUP($B5536,entity_labels_mc!$B$2:$F$10000,3,FALSE), ""))</f>
        <v>Statut de l'appel</v>
      </c>
      <c r="E5536" t="str">
        <f>IFERROR(VLOOKUP($B5536,entity_labels!$B$2:$F$10000,4,FALSE), IFERROR(VLOOKUP($B5536,entity_labels_mc!$B$2:$F$10000,4,FALSE), ""))</f>
        <v>魅力状態</v>
      </c>
      <c r="F5536" t="str">
        <f>IFERROR(VLOOKUP($B5536,entity_labels!$B$2:$F$10000,5,FALSE), IFERROR(VLOOKUP($B5536,entity_labels_mc!$B$2:$F$10000,5,FALSE), ""))</f>
        <v>Beschwerde-Status</v>
      </c>
      <c r="G5536" t="str">
        <f t="shared" si="86"/>
        <v>request_appealStatus=Beschwerde-Status</v>
      </c>
    </row>
    <row r="5537" spans="1:7" x14ac:dyDescent="0.3">
      <c r="A5537" t="s">
        <v>7790</v>
      </c>
      <c r="B5537" t="str">
        <f>IFERROR(VLOOKUP($A5537,entity_labels_mc!$A$2:$F$10000,2,FALSE), "")</f>
        <v xml:space="preserve">Approval </v>
      </c>
      <c r="C5537" t="str">
        <f>IFERROR(VLOOKUP($B5537,entity_labels!$B$2:$F$10000,2,FALSE), IFERROR(VLOOKUP($B5537,entity_labels_mc!$B$2:$F$10000,2,FALSE), ""))</f>
        <v>Aprobación</v>
      </c>
      <c r="D5537" t="str">
        <f>IFERROR(VLOOKUP($B5537,entity_labels!$B$2:$F$10000,3,FALSE), IFERROR(VLOOKUP($B5537,entity_labels_mc!$B$2:$F$10000,3,FALSE), ""))</f>
        <v>Approbation</v>
      </c>
      <c r="E5537" t="str">
        <f>IFERROR(VLOOKUP($B5537,entity_labels!$B$2:$F$10000,4,FALSE), IFERROR(VLOOKUP($B5537,entity_labels_mc!$B$2:$F$10000,4,FALSE), ""))</f>
        <v>承認</v>
      </c>
      <c r="F5537" t="str">
        <f>IFERROR(VLOOKUP($B5537,entity_labels!$B$2:$F$10000,5,FALSE), IFERROR(VLOOKUP($B5537,entity_labels_mc!$B$2:$F$10000,5,FALSE), ""))</f>
        <v>Genehmigung</v>
      </c>
      <c r="G5537" t="str">
        <f t="shared" si="86"/>
        <v>request_approval=Genehmigung</v>
      </c>
    </row>
    <row r="5538" spans="1:7" x14ac:dyDescent="0.3">
      <c r="A5538" t="s">
        <v>7791</v>
      </c>
      <c r="B5538" t="str">
        <f>IFERROR(VLOOKUP($A5538,entity_labels_mc!$A$2:$F$10000,2,FALSE), "")</f>
        <v>Bureau</v>
      </c>
      <c r="C5538" t="str">
        <f>IFERROR(VLOOKUP($B5538,entity_labels!$B$2:$F$10000,2,FALSE), IFERROR(VLOOKUP($B5538,entity_labels_mc!$B$2:$F$10000,2,FALSE), ""))</f>
        <v>Oficina</v>
      </c>
      <c r="D5538" t="str">
        <f>IFERROR(VLOOKUP($B5538,entity_labels!$B$2:$F$10000,3,FALSE), IFERROR(VLOOKUP($B5538,entity_labels_mc!$B$2:$F$10000,3,FALSE), ""))</f>
        <v>Bureau</v>
      </c>
      <c r="E5538" t="str">
        <f>IFERROR(VLOOKUP($B5538,entity_labels!$B$2:$F$10000,4,FALSE), IFERROR(VLOOKUP($B5538,entity_labels_mc!$B$2:$F$10000,4,FALSE), ""))</f>
        <v>事務局</v>
      </c>
      <c r="F5538" t="str">
        <f>IFERROR(VLOOKUP($B5538,entity_labels!$B$2:$F$10000,5,FALSE), IFERROR(VLOOKUP($B5538,entity_labels_mc!$B$2:$F$10000,5,FALSE), ""))</f>
        <v>Bureau</v>
      </c>
      <c r="G5538" t="str">
        <f t="shared" si="86"/>
        <v>request_bureauName=Bureau</v>
      </c>
    </row>
    <row r="5539" spans="1:7" x14ac:dyDescent="0.3">
      <c r="A5539" t="s">
        <v>7792</v>
      </c>
      <c r="B5539" t="str">
        <f>IFERROR(VLOOKUP($A5539,entity_labels_mc!$A$2:$F$10000,2,FALSE), "")</f>
        <v xml:space="preserve">Bureau Reports </v>
      </c>
      <c r="C5539" t="str">
        <f>IFERROR(VLOOKUP($B5539,entity_labels!$B$2:$F$10000,2,FALSE), IFERROR(VLOOKUP($B5539,entity_labels_mc!$B$2:$F$10000,2,FALSE), ""))</f>
        <v>Informes de la oficina</v>
      </c>
      <c r="D5539" t="str">
        <f>IFERROR(VLOOKUP($B5539,entity_labels!$B$2:$F$10000,3,FALSE), IFERROR(VLOOKUP($B5539,entity_labels_mc!$B$2:$F$10000,3,FALSE), ""))</f>
        <v>Rapports du Bureau</v>
      </c>
      <c r="E5539" t="str">
        <f>IFERROR(VLOOKUP($B5539,entity_labels!$B$2:$F$10000,4,FALSE), IFERROR(VLOOKUP($B5539,entity_labels_mc!$B$2:$F$10000,4,FALSE), ""))</f>
        <v>局のレポート</v>
      </c>
      <c r="F5539" t="str">
        <f>IFERROR(VLOOKUP($B5539,entity_labels!$B$2:$F$10000,5,FALSE), IFERROR(VLOOKUP($B5539,entity_labels_mc!$B$2:$F$10000,5,FALSE), ""))</f>
        <v>Bureau-Berichte</v>
      </c>
      <c r="G5539" t="str">
        <f t="shared" si="86"/>
        <v>request_bureauReports=Bureau-Berichte</v>
      </c>
    </row>
    <row r="5540" spans="1:7" x14ac:dyDescent="0.3">
      <c r="A5540" t="s">
        <v>7794</v>
      </c>
      <c r="B5540" t="str">
        <f>IFERROR(VLOOKUP($A5540,entity_labels_mc!$A$2:$F$10000,2,FALSE), "")</f>
        <v xml:space="preserve">Cash Flow Debt Service Ratio </v>
      </c>
      <c r="C5540" t="str">
        <f>IFERROR(VLOOKUP($B5540,entity_labels!$B$2:$F$10000,2,FALSE), IFERROR(VLOOKUP($B5540,entity_labels_mc!$B$2:$F$10000,2,FALSE), ""))</f>
        <v>Ratio de servicio de deuda de flujo de efectivo</v>
      </c>
      <c r="D5540" t="str">
        <f>IFERROR(VLOOKUP($B5540,entity_labels!$B$2:$F$10000,3,FALSE), IFERROR(VLOOKUP($B5540,entity_labels_mc!$B$2:$F$10000,3,FALSE), ""))</f>
        <v>Ratio du Service de la dette des flux de trésorerie</v>
      </c>
      <c r="E5540" t="str">
        <f>IFERROR(VLOOKUP($B5540,entity_labels!$B$2:$F$10000,4,FALSE), IFERROR(VLOOKUP($B5540,entity_labels_mc!$B$2:$F$10000,4,FALSE), ""))</f>
        <v>キャッシュ フロー負債のサービス率</v>
      </c>
      <c r="F5540" t="str">
        <f>IFERROR(VLOOKUP($B5540,entity_labels!$B$2:$F$10000,5,FALSE), IFERROR(VLOOKUP($B5540,entity_labels_mc!$B$2:$F$10000,5,FALSE), ""))</f>
        <v>Cashflow Schuldenquote Service</v>
      </c>
      <c r="G5540" t="str">
        <f t="shared" si="86"/>
        <v>request_cashFlowDebtServiceRatio=Cashflow Schuldenquote Service</v>
      </c>
    </row>
    <row r="5541" spans="1:7" x14ac:dyDescent="0.3">
      <c r="A5541" t="s">
        <v>7796</v>
      </c>
      <c r="B5541" t="str">
        <f>IFERROR(VLOOKUP($A5541,entity_labels_mc!$A$2:$F$10000,2,FALSE), "")</f>
        <v xml:space="preserve">Cash Flow Margin </v>
      </c>
      <c r="C5541" t="str">
        <f>IFERROR(VLOOKUP($B5541,entity_labels!$B$2:$F$10000,2,FALSE), IFERROR(VLOOKUP($B5541,entity_labels_mc!$B$2:$F$10000,2,FALSE), ""))</f>
        <v>Margen de flujo de efectivo</v>
      </c>
      <c r="D5541" t="str">
        <f>IFERROR(VLOOKUP($B5541,entity_labels!$B$2:$F$10000,3,FALSE), IFERROR(VLOOKUP($B5541,entity_labels_mc!$B$2:$F$10000,3,FALSE), ""))</f>
        <v>Marge d'autofinancement</v>
      </c>
      <c r="E5541" t="str">
        <f>IFERROR(VLOOKUP($B5541,entity_labels!$B$2:$F$10000,4,FALSE), IFERROR(VLOOKUP($B5541,entity_labels_mc!$B$2:$F$10000,4,FALSE), ""))</f>
        <v>キャッシュ フロー率</v>
      </c>
      <c r="F5541" t="str">
        <f>IFERROR(VLOOKUP($B5541,entity_labels!$B$2:$F$10000,5,FALSE), IFERROR(VLOOKUP($B5541,entity_labels_mc!$B$2:$F$10000,5,FALSE), ""))</f>
        <v>Cashflow-Marge</v>
      </c>
      <c r="G5541" t="str">
        <f t="shared" si="86"/>
        <v>request_cashFlowMargin=Cashflow-Marge</v>
      </c>
    </row>
    <row r="5542" spans="1:7" x14ac:dyDescent="0.3">
      <c r="A5542" t="s">
        <v>35045</v>
      </c>
      <c r="B5542" t="str">
        <f>IFERROR(VLOOKUP($A5542,entity_labels_mc!$A$2:$F$10000,2,FALSE), "")</f>
        <v xml:space="preserve">Citi Relationship </v>
      </c>
      <c r="C5542" t="str">
        <f>IFERROR(VLOOKUP($B5542,entity_labels!$B$2:$F$10000,2,FALSE), IFERROR(VLOOKUP($B5542,entity_labels_mc!$B$2:$F$10000,2,FALSE), ""))</f>
        <v>Citi Relación</v>
      </c>
      <c r="D5542" t="str">
        <f>IFERROR(VLOOKUP($B5542,entity_labels!$B$2:$F$10000,3,FALSE), IFERROR(VLOOKUP($B5542,entity_labels_mc!$B$2:$F$10000,3,FALSE), ""))</f>
        <v>Citi Relation</v>
      </c>
      <c r="E5542" t="str">
        <f>IFERROR(VLOOKUP($B5542,entity_labels!$B$2:$F$10000,4,FALSE), IFERROR(VLOOKUP($B5542,entity_labels_mc!$B$2:$F$10000,4,FALSE), ""))</f>
        <v>シティの関係</v>
      </c>
      <c r="F5542" t="str">
        <f>IFERROR(VLOOKUP($B5542,entity_labels!$B$2:$F$10000,5,FALSE), IFERROR(VLOOKUP($B5542,entity_labels_mc!$B$2:$F$10000,5,FALSE), ""))</f>
        <v>Citi Beziehung</v>
      </c>
      <c r="G5542" t="str">
        <f t="shared" si="86"/>
        <v>request_citiRelationship=Citi Beziehung</v>
      </c>
    </row>
    <row r="5543" spans="1:7" x14ac:dyDescent="0.3">
      <c r="A5543" t="s">
        <v>7798</v>
      </c>
      <c r="B5543" t="str">
        <f>IFERROR(VLOOKUP($A5543,entity_labels_mc!$A$2:$F$10000,2,FALSE), "")</f>
        <v xml:space="preserve">Coa Comment Group </v>
      </c>
      <c r="C5543" t="str">
        <f>IFERROR(VLOOKUP($B5543,entity_labels!$B$2:$F$10000,2,FALSE), IFERROR(VLOOKUP($B5543,entity_labels_mc!$B$2:$F$10000,2,FALSE), ""))</f>
        <v>Grupo CoA comentario</v>
      </c>
      <c r="D5543" t="str">
        <f>IFERROR(VLOOKUP($B5543,entity_labels!$B$2:$F$10000,3,FALSE), IFERROR(VLOOKUP($B5543,entity_labels_mc!$B$2:$F$10000,3,FALSE), ""))</f>
        <v>Groupe de commentaire de CoA</v>
      </c>
      <c r="E5543" t="str">
        <f>IFERROR(VLOOKUP($B5543,entity_labels!$B$2:$F$10000,4,FALSE), IFERROR(VLOOKUP($B5543,entity_labels_mc!$B$2:$F$10000,4,FALSE), ""))</f>
        <v>Coa コメント グループ</v>
      </c>
      <c r="F5543" t="str">
        <f>IFERROR(VLOOKUP($B5543,entity_labels!$B$2:$F$10000,5,FALSE), IFERROR(VLOOKUP($B5543,entity_labels_mc!$B$2:$F$10000,5,FALSE), ""))</f>
        <v>COA-Kommentar-Gruppe</v>
      </c>
      <c r="G5543" t="str">
        <f t="shared" si="86"/>
        <v>request_coaCommentGroup=COA-Kommentar-Gruppe</v>
      </c>
    </row>
    <row r="5544" spans="1:7" x14ac:dyDescent="0.3">
      <c r="A5544" t="s">
        <v>7800</v>
      </c>
      <c r="B5544" t="str">
        <f>IFERROR(VLOOKUP($A5544,entity_labels_mc!$A$2:$F$10000,2,FALSE), "")</f>
        <v xml:space="preserve">Coa Facilities </v>
      </c>
      <c r="C5544" t="str">
        <f>IFERROR(VLOOKUP($B5544,entity_labels!$B$2:$F$10000,2,FALSE), IFERROR(VLOOKUP($B5544,entity_labels_mc!$B$2:$F$10000,2,FALSE), ""))</f>
        <v>Instalaciones de CoA</v>
      </c>
      <c r="D5544" t="str">
        <f>IFERROR(VLOOKUP($B5544,entity_labels!$B$2:$F$10000,3,FALSE), IFERROR(VLOOKUP($B5544,entity_labels_mc!$B$2:$F$10000,3,FALSE), ""))</f>
        <v>Installations de CoA</v>
      </c>
      <c r="E5544" t="str">
        <f>IFERROR(VLOOKUP($B5544,entity_labels!$B$2:$F$10000,4,FALSE), IFERROR(VLOOKUP($B5544,entity_labels_mc!$B$2:$F$10000,4,FALSE), ""))</f>
        <v>Coa の施設・設備</v>
      </c>
      <c r="F5544" t="str">
        <f>IFERROR(VLOOKUP($B5544,entity_labels!$B$2:$F$10000,5,FALSE), IFERROR(VLOOKUP($B5544,entity_labels_mc!$B$2:$F$10000,5,FALSE), ""))</f>
        <v>COA-Ausstattung</v>
      </c>
      <c r="G5544" t="str">
        <f t="shared" si="86"/>
        <v>request_coaFacilities=COA-Ausstattung</v>
      </c>
    </row>
    <row r="5545" spans="1:7" x14ac:dyDescent="0.3">
      <c r="A5545" t="s">
        <v>7802</v>
      </c>
      <c r="B5545" t="str">
        <f>IFERROR(VLOOKUP($A5545,entity_labels_mc!$A$2:$F$10000,2,FALSE), "")</f>
        <v xml:space="preserve">Comment Group </v>
      </c>
      <c r="C5545" t="str">
        <f>IFERROR(VLOOKUP($B5545,entity_labels!$B$2:$F$10000,2,FALSE), IFERROR(VLOOKUP($B5545,entity_labels_mc!$B$2:$F$10000,2,FALSE), ""))</f>
        <v>Grupo comentario</v>
      </c>
      <c r="D5545" t="str">
        <f>IFERROR(VLOOKUP($B5545,entity_labels!$B$2:$F$10000,3,FALSE), IFERROR(VLOOKUP($B5545,entity_labels_mc!$B$2:$F$10000,3,FALSE), ""))</f>
        <v>Commentaire de groupe</v>
      </c>
      <c r="E5545" t="str">
        <f>IFERROR(VLOOKUP($B5545,entity_labels!$B$2:$F$10000,4,FALSE), IFERROR(VLOOKUP($B5545,entity_labels_mc!$B$2:$F$10000,4,FALSE), ""))</f>
        <v>コメント グループ</v>
      </c>
      <c r="F5545" t="str">
        <f>IFERROR(VLOOKUP($B5545,entity_labels!$B$2:$F$10000,5,FALSE), IFERROR(VLOOKUP($B5545,entity_labels_mc!$B$2:$F$10000,5,FALSE), ""))</f>
        <v>Kommentar-Gruppe</v>
      </c>
      <c r="G5545" t="str">
        <f t="shared" si="86"/>
        <v>request_commentGroup=Kommentar-Gruppe</v>
      </c>
    </row>
    <row r="5546" spans="1:7" x14ac:dyDescent="0.3">
      <c r="A5546" t="s">
        <v>1092</v>
      </c>
      <c r="B5546" t="str">
        <f>IFERROR(VLOOKUP($A5546,entity_labels_mc!$A$2:$F$10000,2,FALSE), "")</f>
        <v xml:space="preserve">Company Overview </v>
      </c>
      <c r="C5546" t="str">
        <f>IFERROR(VLOOKUP($B5546,entity_labels!$B$2:$F$10000,2,FALSE), IFERROR(VLOOKUP($B5546,entity_labels_mc!$B$2:$F$10000,2,FALSE), ""))</f>
        <v>Descripción de la compañía</v>
      </c>
      <c r="D5546" t="str">
        <f>IFERROR(VLOOKUP($B5546,entity_labels!$B$2:$F$10000,3,FALSE), IFERROR(VLOOKUP($B5546,entity_labels_mc!$B$2:$F$10000,3,FALSE), ""))</f>
        <v>Vue d'ensemble de la société</v>
      </c>
      <c r="E5546" t="str">
        <f>IFERROR(VLOOKUP($B5546,entity_labels!$B$2:$F$10000,4,FALSE), IFERROR(VLOOKUP($B5546,entity_labels_mc!$B$2:$F$10000,4,FALSE), ""))</f>
        <v>会社概要</v>
      </c>
      <c r="F5546" t="str">
        <f>IFERROR(VLOOKUP($B5546,entity_labels!$B$2:$F$10000,5,FALSE), IFERROR(VLOOKUP($B5546,entity_labels_mc!$B$2:$F$10000,5,FALSE), ""))</f>
        <v>Unternehmen im Überblick</v>
      </c>
      <c r="G5546" t="str">
        <f t="shared" si="86"/>
        <v>request_companyOverview=Unternehmen im Überblick</v>
      </c>
    </row>
    <row r="5547" spans="1:7" x14ac:dyDescent="0.3">
      <c r="A5547" t="s">
        <v>1094</v>
      </c>
      <c r="B5547" t="str">
        <f>IFERROR(VLOOKUP($A5547,entity_labels_mc!$A$2:$F$10000,2,FALSE), "")</f>
        <v xml:space="preserve">Complexity </v>
      </c>
      <c r="C5547" t="str">
        <f>IFERROR(VLOOKUP($B5547,entity_labels!$B$2:$F$10000,2,FALSE), IFERROR(VLOOKUP($B5547,entity_labels_mc!$B$2:$F$10000,2,FALSE), ""))</f>
        <v>Complejidad</v>
      </c>
      <c r="D5547" t="str">
        <f>IFERROR(VLOOKUP($B5547,entity_labels!$B$2:$F$10000,3,FALSE), IFERROR(VLOOKUP($B5547,entity_labels_mc!$B$2:$F$10000,3,FALSE), ""))</f>
        <v>Complexité</v>
      </c>
      <c r="E5547" t="str">
        <f>IFERROR(VLOOKUP($B5547,entity_labels!$B$2:$F$10000,4,FALSE), IFERROR(VLOOKUP($B5547,entity_labels_mc!$B$2:$F$10000,4,FALSE), ""))</f>
        <v>複雑さ</v>
      </c>
      <c r="F5547" t="str">
        <f>IFERROR(VLOOKUP($B5547,entity_labels!$B$2:$F$10000,5,FALSE), IFERROR(VLOOKUP($B5547,entity_labels_mc!$B$2:$F$10000,5,FALSE), ""))</f>
        <v>Komplexität</v>
      </c>
      <c r="G5547" t="str">
        <f t="shared" si="86"/>
        <v>request_complexity=Komplexität</v>
      </c>
    </row>
    <row r="5548" spans="1:7" x14ac:dyDescent="0.3">
      <c r="A5548" t="s">
        <v>7805</v>
      </c>
      <c r="B5548" t="str">
        <f>IFERROR(VLOOKUP($A5548,entity_labels_mc!$A$2:$F$10000,2,FALSE), "")</f>
        <v xml:space="preserve">Compliances </v>
      </c>
      <c r="C5548" t="str">
        <f>IFERROR(VLOOKUP($B5548,entity_labels!$B$2:$F$10000,2,FALSE), IFERROR(VLOOKUP($B5548,entity_labels_mc!$B$2:$F$10000,2,FALSE), ""))</f>
        <v>Conformidades</v>
      </c>
      <c r="D5548" t="str">
        <f>IFERROR(VLOOKUP($B5548,entity_labels!$B$2:$F$10000,3,FALSE), IFERROR(VLOOKUP($B5548,entity_labels_mc!$B$2:$F$10000,3,FALSE), ""))</f>
        <v>Non-conformités</v>
      </c>
      <c r="E5548" t="str">
        <f>IFERROR(VLOOKUP($B5548,entity_labels!$B$2:$F$10000,4,FALSE), IFERROR(VLOOKUP($B5548,entity_labels_mc!$B$2:$F$10000,4,FALSE), ""))</f>
        <v>コンプライアンス</v>
      </c>
      <c r="F5548" t="str">
        <f>IFERROR(VLOOKUP($B5548,entity_labels!$B$2:$F$10000,5,FALSE), IFERROR(VLOOKUP($B5548,entity_labels_mc!$B$2:$F$10000,5,FALSE), ""))</f>
        <v>Compliances</v>
      </c>
      <c r="G5548" t="str">
        <f t="shared" si="86"/>
        <v>request_compliances=Compliances</v>
      </c>
    </row>
    <row r="5549" spans="1:7" x14ac:dyDescent="0.3">
      <c r="A5549" t="s">
        <v>35047</v>
      </c>
      <c r="B5549" t="str">
        <f>IFERROR(VLOOKUP($A5549,entity_labels_mc!$A$2:$F$10000,2,FALSE), "")</f>
        <v xml:space="preserve">Confidential </v>
      </c>
      <c r="C5549" t="str">
        <f>IFERROR(VLOOKUP($B5549,entity_labels!$B$2:$F$10000,2,FALSE), IFERROR(VLOOKUP($B5549,entity_labels_mc!$B$2:$F$10000,2,FALSE), ""))</f>
        <v>Confidencial</v>
      </c>
      <c r="D5549" t="str">
        <f>IFERROR(VLOOKUP($B5549,entity_labels!$B$2:$F$10000,3,FALSE), IFERROR(VLOOKUP($B5549,entity_labels_mc!$B$2:$F$10000,3,FALSE), ""))</f>
        <v>Confidentiel</v>
      </c>
      <c r="E5549" t="str">
        <f>IFERROR(VLOOKUP($B5549,entity_labels!$B$2:$F$10000,4,FALSE), IFERROR(VLOOKUP($B5549,entity_labels_mc!$B$2:$F$10000,4,FALSE), ""))</f>
        <v>機密</v>
      </c>
      <c r="F5549" t="str">
        <f>IFERROR(VLOOKUP($B5549,entity_labels!$B$2:$F$10000,5,FALSE), IFERROR(VLOOKUP($B5549,entity_labels_mc!$B$2:$F$10000,5,FALSE), ""))</f>
        <v>Vertraulich</v>
      </c>
      <c r="G5549" t="str">
        <f t="shared" si="86"/>
        <v>request_confidential=Vertraulich</v>
      </c>
    </row>
    <row r="5550" spans="1:7" x14ac:dyDescent="0.3">
      <c r="A5550" t="s">
        <v>7807</v>
      </c>
      <c r="B5550" t="str">
        <f>IFERROR(VLOOKUP($A5550,entity_labels_mc!$A$2:$F$10000,2,FALSE), "")</f>
        <v xml:space="preserve">Contract </v>
      </c>
      <c r="C5550" t="str">
        <f>IFERROR(VLOOKUP($B5550,entity_labels!$B$2:$F$10000,2,FALSE), IFERROR(VLOOKUP($B5550,entity_labels_mc!$B$2:$F$10000,2,FALSE), ""))</f>
        <v>Contrato</v>
      </c>
      <c r="D5550" t="str">
        <f>IFERROR(VLOOKUP($B5550,entity_labels!$B$2:$F$10000,3,FALSE), IFERROR(VLOOKUP($B5550,entity_labels_mc!$B$2:$F$10000,3,FALSE), ""))</f>
        <v>Contrat</v>
      </c>
      <c r="E5550" t="str">
        <f>IFERROR(VLOOKUP($B5550,entity_labels!$B$2:$F$10000,4,FALSE), IFERROR(VLOOKUP($B5550,entity_labels_mc!$B$2:$F$10000,4,FALSE), ""))</f>
        <v>契約</v>
      </c>
      <c r="F5550" t="str">
        <f>IFERROR(VLOOKUP($B5550,entity_labels!$B$2:$F$10000,5,FALSE), IFERROR(VLOOKUP($B5550,entity_labels_mc!$B$2:$F$10000,5,FALSE), ""))</f>
        <v>Vertrag</v>
      </c>
      <c r="G5550" t="str">
        <f t="shared" si="86"/>
        <v>request_contract=Vertrag</v>
      </c>
    </row>
    <row r="5551" spans="1:7" x14ac:dyDescent="0.3">
      <c r="A5551" t="s">
        <v>7808</v>
      </c>
      <c r="B5551" t="str">
        <f>IFERROR(VLOOKUP($A5551,entity_labels_mc!$A$2:$F$10000,2,FALSE), "")</f>
        <v xml:space="preserve">Covenant Evaluations </v>
      </c>
      <c r="C5551" t="str">
        <f>IFERROR(VLOOKUP($B5551,entity_labels!$B$2:$F$10000,2,FALSE), IFERROR(VLOOKUP($B5551,entity_labels_mc!$B$2:$F$10000,2,FALSE), ""))</f>
        <v>Evaluaciones del Pacto</v>
      </c>
      <c r="D5551" t="str">
        <f>IFERROR(VLOOKUP($B5551,entity_labels!$B$2:$F$10000,3,FALSE), IFERROR(VLOOKUP($B5551,entity_labels_mc!$B$2:$F$10000,3,FALSE), ""))</f>
        <v>Pacte évaluations</v>
      </c>
      <c r="E5551" t="str">
        <f>IFERROR(VLOOKUP($B5551,entity_labels!$B$2:$F$10000,4,FALSE), IFERROR(VLOOKUP($B5551,entity_labels_mc!$B$2:$F$10000,4,FALSE), ""))</f>
        <v>契約の評価</v>
      </c>
      <c r="F5551" t="str">
        <f>IFERROR(VLOOKUP($B5551,entity_labels!$B$2:$F$10000,5,FALSE), IFERROR(VLOOKUP($B5551,entity_labels_mc!$B$2:$F$10000,5,FALSE), ""))</f>
        <v>Bund-Bewertungen</v>
      </c>
      <c r="G5551" t="str">
        <f t="shared" si="86"/>
        <v>request_covenantEvaluations=Bund-Bewertungen</v>
      </c>
    </row>
    <row r="5552" spans="1:7" x14ac:dyDescent="0.3">
      <c r="A5552" t="s">
        <v>7809</v>
      </c>
      <c r="B5552" t="str">
        <f>IFERROR(VLOOKUP($A5552,entity_labels_mc!$A$2:$F$10000,2,FALSE), "")</f>
        <v xml:space="preserve">Covenants </v>
      </c>
      <c r="C5552" t="str">
        <f>IFERROR(VLOOKUP($B5552,entity_labels!$B$2:$F$10000,2,FALSE), IFERROR(VLOOKUP($B5552,entity_labels_mc!$B$2:$F$10000,2,FALSE), ""))</f>
        <v>Convenios</v>
      </c>
      <c r="D5552" t="str">
        <f>IFERROR(VLOOKUP($B5552,entity_labels!$B$2:$F$10000,3,FALSE), IFERROR(VLOOKUP($B5552,entity_labels_mc!$B$2:$F$10000,3,FALSE), ""))</f>
        <v>Pactes</v>
      </c>
      <c r="E5552" t="str">
        <f>IFERROR(VLOOKUP($B5552,entity_labels!$B$2:$F$10000,4,FALSE), IFERROR(VLOOKUP($B5552,entity_labels_mc!$B$2:$F$10000,4,FALSE), ""))</f>
        <v>条項</v>
      </c>
      <c r="F5552" t="str">
        <f>IFERROR(VLOOKUP($B5552,entity_labels!$B$2:$F$10000,5,FALSE), IFERROR(VLOOKUP($B5552,entity_labels_mc!$B$2:$F$10000,5,FALSE), ""))</f>
        <v>Bündnisse</v>
      </c>
      <c r="G5552" t="str">
        <f t="shared" si="86"/>
        <v>request_covenants=Bündnisse</v>
      </c>
    </row>
    <row r="5553" spans="1:7" x14ac:dyDescent="0.3">
      <c r="A5553" t="s">
        <v>7811</v>
      </c>
      <c r="B5553" t="str">
        <f>IFERROR(VLOOKUP($A5553,entity_labels_mc!$A$2:$F$10000,2,FALSE), "")</f>
        <v>CRA Revenue</v>
      </c>
      <c r="C5553" t="str">
        <f>IFERROR(VLOOKUP($B5553,entity_labels!$B$2:$F$10000,2,FALSE), IFERROR(VLOOKUP($B5553,entity_labels_mc!$B$2:$F$10000,2,FALSE), ""))</f>
        <v>CRA ingresos</v>
      </c>
      <c r="D5553" t="str">
        <f>IFERROR(VLOOKUP($B5553,entity_labels!$B$2:$F$10000,3,FALSE), IFERROR(VLOOKUP($B5553,entity_labels_mc!$B$2:$F$10000,3,FALSE), ""))</f>
        <v>Recettes de l'arc</v>
      </c>
      <c r="E5553" t="str">
        <f>IFERROR(VLOOKUP($B5553,entity_labels!$B$2:$F$10000,4,FALSE), IFERROR(VLOOKUP($B5553,entity_labels_mc!$B$2:$F$10000,4,FALSE), ""))</f>
        <v>CRA の収益</v>
      </c>
      <c r="F5553" t="str">
        <f>IFERROR(VLOOKUP($B5553,entity_labels!$B$2:$F$10000,5,FALSE), IFERROR(VLOOKUP($B5553,entity_labels_mc!$B$2:$F$10000,5,FALSE), ""))</f>
        <v>CRA-Einnahmen</v>
      </c>
      <c r="G5553" t="str">
        <f t="shared" si="86"/>
        <v>request_craRevenue=CRA-Einnahmen</v>
      </c>
    </row>
    <row r="5554" spans="1:7" x14ac:dyDescent="0.3">
      <c r="A5554" t="s">
        <v>7812</v>
      </c>
      <c r="B5554" t="str">
        <f>IFERROR(VLOOKUP($A5554,entity_labels_mc!$A$2:$F$10000,2,FALSE), "")</f>
        <v xml:space="preserve">Cra Revenue Amt </v>
      </c>
      <c r="C5554" t="str">
        <f>IFERROR(VLOOKUP($B5554,entity_labels!$B$2:$F$10000,2,FALSE), IFERROR(VLOOKUP($B5554,entity_labels_mc!$B$2:$F$10000,2,FALSE), ""))</f>
        <v>CRA ingresos Amt</v>
      </c>
      <c r="D5554" t="str">
        <f>IFERROR(VLOOKUP($B5554,entity_labels!$B$2:$F$10000,3,FALSE), IFERROR(VLOOKUP($B5554,entity_labels_mc!$B$2:$F$10000,3,FALSE), ""))</f>
        <v>Recettes de l'arc Amt</v>
      </c>
      <c r="E5554" t="str">
        <f>IFERROR(VLOOKUP($B5554,entity_labels!$B$2:$F$10000,4,FALSE), IFERROR(VLOOKUP($B5554,entity_labels_mc!$B$2:$F$10000,4,FALSE), ""))</f>
        <v>Cra 収益 Amt</v>
      </c>
      <c r="F5554" t="str">
        <f>IFERROR(VLOOKUP($B5554,entity_labels!$B$2:$F$10000,5,FALSE), IFERROR(VLOOKUP($B5554,entity_labels_mc!$B$2:$F$10000,5,FALSE), ""))</f>
        <v>CRA Einnahmen Amt</v>
      </c>
      <c r="G5554" t="str">
        <f t="shared" si="86"/>
        <v>request_craRevenueAmt=CRA Einnahmen Amt</v>
      </c>
    </row>
    <row r="5555" spans="1:7" x14ac:dyDescent="0.3">
      <c r="A5555" t="s">
        <v>1096</v>
      </c>
      <c r="B5555" t="str">
        <f>IFERROR(VLOOKUP($A5555,entity_labels_mc!$A$2:$F$10000,2,FALSE), "")</f>
        <v xml:space="preserve">Credit Analyst </v>
      </c>
      <c r="C5555" t="str">
        <f>IFERROR(VLOOKUP($B5555,entity_labels!$B$2:$F$10000,2,FALSE), IFERROR(VLOOKUP($B5555,entity_labels_mc!$B$2:$F$10000,2,FALSE), ""))</f>
        <v>Analista de crédito</v>
      </c>
      <c r="D5555" t="str">
        <f>IFERROR(VLOOKUP($B5555,entity_labels!$B$2:$F$10000,3,FALSE), IFERROR(VLOOKUP($B5555,entity_labels_mc!$B$2:$F$10000,3,FALSE), ""))</f>
        <v>Analyste de crédit</v>
      </c>
      <c r="E5555" t="str">
        <f>IFERROR(VLOOKUP($B5555,entity_labels!$B$2:$F$10000,4,FALSE), IFERROR(VLOOKUP($B5555,entity_labels_mc!$B$2:$F$10000,4,FALSE), ""))</f>
        <v>クレジット アナリスト</v>
      </c>
      <c r="F5555" t="str">
        <f>IFERROR(VLOOKUP($B5555,entity_labels!$B$2:$F$10000,5,FALSE), IFERROR(VLOOKUP($B5555,entity_labels_mc!$B$2:$F$10000,5,FALSE), ""))</f>
        <v>Credit Analyst</v>
      </c>
      <c r="G5555" t="str">
        <f t="shared" si="86"/>
        <v>request_creditAnalyst=Credit Analyst</v>
      </c>
    </row>
    <row r="5556" spans="1:7" x14ac:dyDescent="0.3">
      <c r="A5556" t="s">
        <v>7815</v>
      </c>
      <c r="B5556" t="str">
        <f>IFERROR(VLOOKUP($A5556,entity_labels_mc!$A$2:$F$10000,2,FALSE), "")</f>
        <v xml:space="preserve">Customer Facility Exposures </v>
      </c>
      <c r="C5556" t="str">
        <f>IFERROR(VLOOKUP($B5556,entity_labels!$B$2:$F$10000,2,FALSE), IFERROR(VLOOKUP($B5556,entity_labels_mc!$B$2:$F$10000,2,FALSE), ""))</f>
        <v>Exposiciones de instalación del cliente</v>
      </c>
      <c r="D5556" t="str">
        <f>IFERROR(VLOOKUP($B5556,entity_labels!$B$2:$F$10000,3,FALSE), IFERROR(VLOOKUP($B5556,entity_labels_mc!$B$2:$F$10000,3,FALSE), ""))</f>
        <v>Exposition installation client</v>
      </c>
      <c r="E5556" t="str">
        <f>IFERROR(VLOOKUP($B5556,entity_labels!$B$2:$F$10000,4,FALSE), IFERROR(VLOOKUP($B5556,entity_labels_mc!$B$2:$F$10000,4,FALSE), ""))</f>
        <v>お客様の施設のエクスポー ジャー</v>
      </c>
      <c r="F5556" t="str">
        <f>IFERROR(VLOOKUP($B5556,entity_labels!$B$2:$F$10000,5,FALSE), IFERROR(VLOOKUP($B5556,entity_labels_mc!$B$2:$F$10000,5,FALSE), ""))</f>
        <v>Customer Facility Forderungen</v>
      </c>
      <c r="G5556" t="str">
        <f t="shared" si="86"/>
        <v>request_customerFacilityExposures=Customer Facility Forderungen</v>
      </c>
    </row>
    <row r="5557" spans="1:7" x14ac:dyDescent="0.3">
      <c r="A5557" t="s">
        <v>1097</v>
      </c>
      <c r="B5557" t="str">
        <f>IFERROR(VLOOKUP($A5557,entity_labels_mc!$A$2:$F$10000,2,FALSE), "")</f>
        <v xml:space="preserve">Deal Overview </v>
      </c>
      <c r="C5557" t="str">
        <f>IFERROR(VLOOKUP($B5557,entity_labels!$B$2:$F$10000,2,FALSE), IFERROR(VLOOKUP($B5557,entity_labels_mc!$B$2:$F$10000,2,FALSE), ""))</f>
        <v>Resumen de trato</v>
      </c>
      <c r="D5557" t="str">
        <f>IFERROR(VLOOKUP($B5557,entity_labels!$B$2:$F$10000,3,FALSE), IFERROR(VLOOKUP($B5557,entity_labels_mc!$B$2:$F$10000,3,FALSE), ""))</f>
        <v>Vue d'ensemble de l'affaire</v>
      </c>
      <c r="E5557" t="str">
        <f>IFERROR(VLOOKUP($B5557,entity_labels!$B$2:$F$10000,4,FALSE), IFERROR(VLOOKUP($B5557,entity_labels_mc!$B$2:$F$10000,4,FALSE), ""))</f>
        <v>取引概要</v>
      </c>
      <c r="F5557" t="str">
        <f>IFERROR(VLOOKUP($B5557,entity_labels!$B$2:$F$10000,5,FALSE), IFERROR(VLOOKUP($B5557,entity_labels_mc!$B$2:$F$10000,5,FALSE), ""))</f>
        <v>Deal Übersicht</v>
      </c>
      <c r="G5557" t="str">
        <f t="shared" si="86"/>
        <v>request_dealOverview=Deal Übersicht</v>
      </c>
    </row>
    <row r="5558" spans="1:7" x14ac:dyDescent="0.3">
      <c r="A5558" t="s">
        <v>35049</v>
      </c>
      <c r="B5558" t="str">
        <f>IFERROR(VLOOKUP($A5558,entity_labels_mc!$A$2:$F$10000,2,FALSE), "")</f>
        <v xml:space="preserve">Deal Status Ind </v>
      </c>
      <c r="C5558" t="str">
        <f>IFERROR(VLOOKUP($B5558,entity_labels!$B$2:$F$10000,2,FALSE), IFERROR(VLOOKUP($B5558,entity_labels_mc!$B$2:$F$10000,2,FALSE), ""))</f>
        <v>Estado Trato Ind</v>
      </c>
      <c r="D5558" t="str">
        <f>IFERROR(VLOOKUP($B5558,entity_labels!$B$2:$F$10000,3,FALSE), IFERROR(VLOOKUP($B5558,entity_labels_mc!$B$2:$F$10000,3,FALSE), ""))</f>
        <v>Statut de l'Ind</v>
      </c>
      <c r="E5558" t="str">
        <f>IFERROR(VLOOKUP($B5558,entity_labels!$B$2:$F$10000,4,FALSE), IFERROR(VLOOKUP($B5558,entity_labels_mc!$B$2:$F$10000,4,FALSE), ""))</f>
        <v>ディールステータスインディアナ</v>
      </c>
      <c r="F5558" t="str">
        <f>IFERROR(VLOOKUP($B5558,entity_labels!$B$2:$F$10000,5,FALSE), IFERROR(VLOOKUP($B5558,entity_labels_mc!$B$2:$F$10000,5,FALSE), ""))</f>
        <v>Deal-Status Ind</v>
      </c>
      <c r="G5558" t="str">
        <f t="shared" si="86"/>
        <v>request_dealStatusInd=Deal-Status Ind</v>
      </c>
    </row>
    <row r="5559" spans="1:7" x14ac:dyDescent="0.3">
      <c r="A5559" t="s">
        <v>7818</v>
      </c>
      <c r="B5559" t="str">
        <f>IFERROR(VLOOKUP($A5559,entity_labels_mc!$A$2:$F$10000,2,FALSE), "")</f>
        <v xml:space="preserve">Decision Facilities </v>
      </c>
      <c r="C5559" t="str">
        <f>IFERROR(VLOOKUP($B5559,entity_labels!$B$2:$F$10000,2,FALSE), IFERROR(VLOOKUP($B5559,entity_labels_mc!$B$2:$F$10000,2,FALSE), ""))</f>
        <v>Instalaciones de decisión</v>
      </c>
      <c r="D5559" t="str">
        <f>IFERROR(VLOOKUP($B5559,entity_labels!$B$2:$F$10000,3,FALSE), IFERROR(VLOOKUP($B5559,entity_labels_mc!$B$2:$F$10000,3,FALSE), ""))</f>
        <v>Installations de décision</v>
      </c>
      <c r="E5559" t="str">
        <f>IFERROR(VLOOKUP($B5559,entity_labels!$B$2:$F$10000,4,FALSE), IFERROR(VLOOKUP($B5559,entity_labels_mc!$B$2:$F$10000,4,FALSE), ""))</f>
        <v>意思決定の施設・設備</v>
      </c>
      <c r="F5559" t="str">
        <f>IFERROR(VLOOKUP($B5559,entity_labels!$B$2:$F$10000,5,FALSE), IFERROR(VLOOKUP($B5559,entity_labels_mc!$B$2:$F$10000,5,FALSE), ""))</f>
        <v>Entscheidung-Ausstattung</v>
      </c>
      <c r="G5559" t="str">
        <f t="shared" si="86"/>
        <v>request_decisionFacilities=Entscheidung-Ausstattung</v>
      </c>
    </row>
    <row r="5560" spans="1:7" x14ac:dyDescent="0.3">
      <c r="A5560" t="s">
        <v>1099</v>
      </c>
      <c r="B5560" t="str">
        <f>IFERROR(VLOOKUP($A5560,entity_labels_mc!$A$2:$F$10000,2,FALSE), "")</f>
        <v xml:space="preserve">Description </v>
      </c>
      <c r="C5560" t="str">
        <f>IFERROR(VLOOKUP($B5560,entity_labels!$B$2:$F$10000,2,FALSE), IFERROR(VLOOKUP($B5560,entity_labels_mc!$B$2:$F$10000,2,FALSE), ""))</f>
        <v>Descripción</v>
      </c>
      <c r="D5560" t="str">
        <f>IFERROR(VLOOKUP($B5560,entity_labels!$B$2:$F$10000,3,FALSE), IFERROR(VLOOKUP($B5560,entity_labels_mc!$B$2:$F$10000,3,FALSE), ""))</f>
        <v>Description</v>
      </c>
      <c r="E5560" t="str">
        <f>IFERROR(VLOOKUP($B5560,entity_labels!$B$2:$F$10000,4,FALSE), IFERROR(VLOOKUP($B5560,entity_labels_mc!$B$2:$F$10000,4,FALSE), ""))</f>
        <v>説明</v>
      </c>
      <c r="F5560" t="str">
        <f>IFERROR(VLOOKUP($B5560,entity_labels!$B$2:$F$10000,5,FALSE), IFERROR(VLOOKUP($B5560,entity_labels_mc!$B$2:$F$10000,5,FALSE), ""))</f>
        <v>Beschreibung</v>
      </c>
      <c r="G5560" t="str">
        <f t="shared" si="86"/>
        <v>request_description=Beschreibung</v>
      </c>
    </row>
    <row r="5561" spans="1:7" x14ac:dyDescent="0.3">
      <c r="A5561" t="s">
        <v>7820</v>
      </c>
      <c r="B5561" t="str">
        <f>IFERROR(VLOOKUP($A5561,entity_labels_mc!$A$2:$F$10000,2,FALSE), "")</f>
        <v xml:space="preserve">Document Group </v>
      </c>
      <c r="C5561" t="str">
        <f>IFERROR(VLOOKUP($B5561,entity_labels!$B$2:$F$10000,2,FALSE), IFERROR(VLOOKUP($B5561,entity_labels_mc!$B$2:$F$10000,2,FALSE), ""))</f>
        <v>Grupo documento</v>
      </c>
      <c r="D5561" t="str">
        <f>IFERROR(VLOOKUP($B5561,entity_labels!$B$2:$F$10000,3,FALSE), IFERROR(VLOOKUP($B5561,entity_labels_mc!$B$2:$F$10000,3,FALSE), ""))</f>
        <v>Document groupe</v>
      </c>
      <c r="E5561" t="str">
        <f>IFERROR(VLOOKUP($B5561,entity_labels!$B$2:$F$10000,4,FALSE), IFERROR(VLOOKUP($B5561,entity_labels_mc!$B$2:$F$10000,4,FALSE), ""))</f>
        <v>ドキュメント グループ</v>
      </c>
      <c r="F5561" t="str">
        <f>IFERROR(VLOOKUP($B5561,entity_labels!$B$2:$F$10000,5,FALSE), IFERROR(VLOOKUP($B5561,entity_labels_mc!$B$2:$F$10000,5,FALSE), ""))</f>
        <v>Dokument-Gruppe</v>
      </c>
      <c r="G5561" t="str">
        <f t="shared" si="86"/>
        <v>request_documentGroup=Dokument-Gruppe</v>
      </c>
    </row>
    <row r="5562" spans="1:7" x14ac:dyDescent="0.3">
      <c r="A5562" t="s">
        <v>35051</v>
      </c>
      <c r="B5562" t="str">
        <f>IFERROR(VLOOKUP($A5562,entity_labels_mc!$A$2:$F$10000,2,FALSE), "")</f>
        <v xml:space="preserve">Document Specialist </v>
      </c>
      <c r="C5562" t="str">
        <f>IFERROR(VLOOKUP($B5562,entity_labels!$B$2:$F$10000,2,FALSE), IFERROR(VLOOKUP($B5562,entity_labels_mc!$B$2:$F$10000,2,FALSE), ""))</f>
        <v>Especialista Documento</v>
      </c>
      <c r="D5562" t="str">
        <f>IFERROR(VLOOKUP($B5562,entity_labels!$B$2:$F$10000,3,FALSE), IFERROR(VLOOKUP($B5562,entity_labels_mc!$B$2:$F$10000,3,FALSE), ""))</f>
        <v>Spécialiste de document</v>
      </c>
      <c r="E5562" t="str">
        <f>IFERROR(VLOOKUP($B5562,entity_labels!$B$2:$F$10000,4,FALSE), IFERROR(VLOOKUP($B5562,entity_labels_mc!$B$2:$F$10000,4,FALSE), ""))</f>
        <v>ドキュメントのスペシャリスト</v>
      </c>
      <c r="F5562" t="str">
        <f>IFERROR(VLOOKUP($B5562,entity_labels!$B$2:$F$10000,5,FALSE), IFERROR(VLOOKUP($B5562,entity_labels_mc!$B$2:$F$10000,5,FALSE), ""))</f>
        <v>Document Specialist</v>
      </c>
      <c r="G5562" t="str">
        <f t="shared" si="86"/>
        <v>request_documentSpecialist=Document Specialist</v>
      </c>
    </row>
    <row r="5563" spans="1:7" x14ac:dyDescent="0.3">
      <c r="A5563" t="s">
        <v>1100</v>
      </c>
      <c r="B5563" t="str">
        <f>IFERROR(VLOOKUP($A5563,entity_labels_mc!$A$2:$F$10000,2,FALSE), "")</f>
        <v xml:space="preserve">Expected Close Date </v>
      </c>
      <c r="C5563" t="str">
        <f>IFERROR(VLOOKUP($B5563,entity_labels!$B$2:$F$10000,2,FALSE), IFERROR(VLOOKUP($B5563,entity_labels_mc!$B$2:$F$10000,2,FALSE), ""))</f>
        <v>Fecha prevista de cierre</v>
      </c>
      <c r="D5563" t="str">
        <f>IFERROR(VLOOKUP($B5563,entity_labels!$B$2:$F$10000,3,FALSE), IFERROR(VLOOKUP($B5563,entity_labels_mc!$B$2:$F$10000,3,FALSE), ""))</f>
        <v>Date de fermeture prévue</v>
      </c>
      <c r="E5563" t="str">
        <f>IFERROR(VLOOKUP($B5563,entity_labels!$B$2:$F$10000,4,FALSE), IFERROR(VLOOKUP($B5563,entity_labels_mc!$B$2:$F$10000,4,FALSE), ""))</f>
        <v>成約予想日</v>
      </c>
      <c r="F5563" t="str">
        <f>IFERROR(VLOOKUP($B5563,entity_labels!$B$2:$F$10000,5,FALSE), IFERROR(VLOOKUP($B5563,entity_labels_mc!$B$2:$F$10000,5,FALSE), ""))</f>
        <v>Voraussichtliches Abschlussdatum</v>
      </c>
      <c r="G5563" t="str">
        <f t="shared" si="86"/>
        <v>request_expectedCloseDate=Voraussichtliches Abschlussdatum</v>
      </c>
    </row>
    <row r="5564" spans="1:7" x14ac:dyDescent="0.3">
      <c r="A5564" t="s">
        <v>7822</v>
      </c>
      <c r="B5564" t="str">
        <f>IFERROR(VLOOKUP($A5564,entity_labels_mc!$A$2:$F$10000,2,FALSE), "")</f>
        <v xml:space="preserve">Exposure </v>
      </c>
      <c r="C5564" t="str">
        <f>IFERROR(VLOOKUP($B5564,entity_labels!$B$2:$F$10000,2,FALSE), IFERROR(VLOOKUP($B5564,entity_labels_mc!$B$2:$F$10000,2,FALSE), ""))</f>
        <v>Exposición</v>
      </c>
      <c r="D5564" t="str">
        <f>IFERROR(VLOOKUP($B5564,entity_labels!$B$2:$F$10000,3,FALSE), IFERROR(VLOOKUP($B5564,entity_labels_mc!$B$2:$F$10000,3,FALSE), ""))</f>
        <v>Exposition</v>
      </c>
      <c r="E5564" t="str">
        <f>IFERROR(VLOOKUP($B5564,entity_labels!$B$2:$F$10000,4,FALSE), IFERROR(VLOOKUP($B5564,entity_labels_mc!$B$2:$F$10000,4,FALSE), ""))</f>
        <v>露出</v>
      </c>
      <c r="F5564" t="str">
        <f>IFERROR(VLOOKUP($B5564,entity_labels!$B$2:$F$10000,5,FALSE), IFERROR(VLOOKUP($B5564,entity_labels_mc!$B$2:$F$10000,5,FALSE), ""))</f>
        <v>Exposition</v>
      </c>
      <c r="G5564" t="str">
        <f t="shared" si="86"/>
        <v>request_exposure=Exposition</v>
      </c>
    </row>
    <row r="5565" spans="1:7" x14ac:dyDescent="0.3">
      <c r="A5565" t="s">
        <v>1101</v>
      </c>
      <c r="B5565" t="str">
        <f>IFERROR(VLOOKUP($A5565,entity_labels_mc!$A$2:$F$10000,2,FALSE), "")</f>
        <v xml:space="preserve">External Identifier </v>
      </c>
      <c r="C5565" t="str">
        <f>IFERROR(VLOOKUP($B5565,entity_labels!$B$2:$F$10000,2,FALSE), IFERROR(VLOOKUP($B5565,entity_labels_mc!$B$2:$F$10000,2,FALSE), ""))</f>
        <v>Identificador externo</v>
      </c>
      <c r="D5565" t="str">
        <f>IFERROR(VLOOKUP($B5565,entity_labels!$B$2:$F$10000,3,FALSE), IFERROR(VLOOKUP($B5565,entity_labels_mc!$B$2:$F$10000,3,FALSE), ""))</f>
        <v>Identificateur externe</v>
      </c>
      <c r="E5565" t="str">
        <f>IFERROR(VLOOKUP($B5565,entity_labels!$B$2:$F$10000,4,FALSE), IFERROR(VLOOKUP($B5565,entity_labels_mc!$B$2:$F$10000,4,FALSE), ""))</f>
        <v>外部識別子</v>
      </c>
      <c r="F5565" t="str">
        <f>IFERROR(VLOOKUP($B5565,entity_labels!$B$2:$F$10000,5,FALSE), IFERROR(VLOOKUP($B5565,entity_labels_mc!$B$2:$F$10000,5,FALSE), ""))</f>
        <v>Externe Bezeichner</v>
      </c>
      <c r="G5565" t="str">
        <f t="shared" si="86"/>
        <v>request_externalIdentifier=Externe Bezeichner</v>
      </c>
    </row>
    <row r="5566" spans="1:7" x14ac:dyDescent="0.3">
      <c r="A5566" t="s">
        <v>7823</v>
      </c>
      <c r="B5566" t="str">
        <f>IFERROR(VLOOKUP($A5566,entity_labels_mc!$A$2:$F$10000,2,FALSE), "")</f>
        <v>Final Decision Date</v>
      </c>
      <c r="C5566" t="str">
        <f>IFERROR(VLOOKUP($B5566,entity_labels!$B$2:$F$10000,2,FALSE), IFERROR(VLOOKUP($B5566,entity_labels_mc!$B$2:$F$10000,2,FALSE), ""))</f>
        <v>Fecha de la decisión final</v>
      </c>
      <c r="D5566" t="str">
        <f>IFERROR(VLOOKUP($B5566,entity_labels!$B$2:$F$10000,3,FALSE), IFERROR(VLOOKUP($B5566,entity_labels_mc!$B$2:$F$10000,3,FALSE), ""))</f>
        <v>Date de la décision finale</v>
      </c>
      <c r="E5566" t="str">
        <f>IFERROR(VLOOKUP($B5566,entity_labels!$B$2:$F$10000,4,FALSE), IFERROR(VLOOKUP($B5566,entity_labels_mc!$B$2:$F$10000,4,FALSE), ""))</f>
        <v>最終的な意思決定の日付</v>
      </c>
      <c r="F5566" t="str">
        <f>IFERROR(VLOOKUP($B5566,entity_labels!$B$2:$F$10000,5,FALSE), IFERROR(VLOOKUP($B5566,entity_labels_mc!$B$2:$F$10000,5,FALSE), ""))</f>
        <v>Endgültige Entscheidung Datum</v>
      </c>
      <c r="G5566" t="str">
        <f t="shared" si="86"/>
        <v>request_finalDecisionDate=Endgültige Entscheidung Datum</v>
      </c>
    </row>
    <row r="5567" spans="1:7" x14ac:dyDescent="0.3">
      <c r="A5567" t="s">
        <v>7825</v>
      </c>
      <c r="B5567" t="str">
        <f>IFERROR(VLOOKUP($A5567,entity_labels_mc!$A$2:$F$10000,2,FALSE), "")</f>
        <v>Freeze Code</v>
      </c>
      <c r="C5567" t="str">
        <f>IFERROR(VLOOKUP($B5567,entity_labels!$B$2:$F$10000,2,FALSE), IFERROR(VLOOKUP($B5567,entity_labels_mc!$B$2:$F$10000,2,FALSE), ""))</f>
        <v>Congelación de código</v>
      </c>
      <c r="D5567" t="str">
        <f>IFERROR(VLOOKUP($B5567,entity_labels!$B$2:$F$10000,3,FALSE), IFERROR(VLOOKUP($B5567,entity_labels_mc!$B$2:$F$10000,3,FALSE), ""))</f>
        <v>Gel de Code</v>
      </c>
      <c r="E5567" t="str">
        <f>IFERROR(VLOOKUP($B5567,entity_labels!$B$2:$F$10000,4,FALSE), IFERROR(VLOOKUP($B5567,entity_labels_mc!$B$2:$F$10000,4,FALSE), ""))</f>
        <v>コードを凍結します。</v>
      </c>
      <c r="F5567" t="str">
        <f>IFERROR(VLOOKUP($B5567,entity_labels!$B$2:$F$10000,5,FALSE), IFERROR(VLOOKUP($B5567,entity_labels_mc!$B$2:$F$10000,5,FALSE), ""))</f>
        <v>Freeze Code</v>
      </c>
      <c r="G5567" t="str">
        <f t="shared" si="86"/>
        <v>request_freezeCode=Freeze Code</v>
      </c>
    </row>
    <row r="5568" spans="1:7" x14ac:dyDescent="0.3">
      <c r="A5568" t="s">
        <v>35053</v>
      </c>
      <c r="B5568" t="str">
        <f>IFERROR(VLOOKUP($A5568,entity_labels_mc!$A$2:$F$10000,2,FALSE), "")</f>
        <v>Customer willing to fully secure?\:</v>
      </c>
      <c r="C5568" t="str">
        <f>IFERROR(VLOOKUP($B5568,entity_labels!$B$2:$F$10000,2,FALSE), IFERROR(VLOOKUP($B5568,entity_labels_mc!$B$2:$F$10000,2,FALSE), ""))</f>
        <v>? Cliente dispuesto a totalmente seguro \:</v>
      </c>
      <c r="D5568" t="str">
        <f>IFERROR(VLOOKUP($B5568,entity_labels!$B$2:$F$10000,3,FALSE), IFERROR(VLOOKUP($B5568,entity_labels_mc!$B$2:$F$10000,3,FALSE), ""))</f>
        <v>? Client prêt à entièrement sécurisé \:</v>
      </c>
      <c r="E5568" t="str">
        <f>IFERROR(VLOOKUP($B5568,entity_labels!$B$2:$F$10000,4,FALSE), IFERROR(VLOOKUP($B5568,entity_labels_mc!$B$2:$F$10000,4,FALSE), ""))</f>
        <v>？お客様を完全に保護に喜んで\：</v>
      </c>
      <c r="F5568" t="str">
        <f>IFERROR(VLOOKUP($B5568,entity_labels!$B$2:$F$10000,5,FALSE), IFERROR(VLOOKUP($B5568,entity_labels_mc!$B$2:$F$10000,5,FALSE), ""))</f>
        <v>? Kunden bereit sind, völlig sicher \:</v>
      </c>
      <c r="G5568" t="str">
        <f t="shared" si="86"/>
        <v>request_fullySecure=? Kunden bereit sind, völlig sicher \:</v>
      </c>
    </row>
    <row r="5569" spans="1:7" x14ac:dyDescent="0.3">
      <c r="A5569" t="s">
        <v>7827</v>
      </c>
      <c r="B5569" t="str">
        <f>IFERROR(VLOOKUP($A5569,entity_labels_mc!$A$2:$F$10000,2,FALSE), "")</f>
        <v xml:space="preserve">Gross Rev Consider </v>
      </c>
      <c r="C5569" t="str">
        <f>IFERROR(VLOOKUP($B5569,entity_labels!$B$2:$F$10000,2,FALSE), IFERROR(VLOOKUP($B5569,entity_labels_mc!$B$2:$F$10000,2,FALSE), ""))</f>
        <v>Rev bruto considerar</v>
      </c>
      <c r="D5569" t="str">
        <f>IFERROR(VLOOKUP($B5569,entity_labels!$B$2:$F$10000,3,FALSE), IFERROR(VLOOKUP($B5569,entity_labels_mc!$B$2:$F$10000,3,FALSE), ""))</f>
        <v>Envisager de brut Rev</v>
      </c>
      <c r="E5569" t="str">
        <f>IFERROR(VLOOKUP($B5569,entity_labels!$B$2:$F$10000,4,FALSE), IFERROR(VLOOKUP($B5569,entity_labels_mc!$B$2:$F$10000,4,FALSE), ""))</f>
        <v>総回転を検討します。</v>
      </c>
      <c r="F5569" t="str">
        <f>IFERROR(VLOOKUP($B5569,entity_labels!$B$2:$F$10000,5,FALSE), IFERROR(VLOOKUP($B5569,entity_labels_mc!$B$2:$F$10000,5,FALSE), ""))</f>
        <v>Brutto Rev prüfen</v>
      </c>
      <c r="G5569" t="str">
        <f t="shared" si="86"/>
        <v>request_grossRevConsider=Brutto Rev prüfen</v>
      </c>
    </row>
    <row r="5570" spans="1:7" x14ac:dyDescent="0.3">
      <c r="A5570" t="s">
        <v>1103</v>
      </c>
      <c r="B5570" t="str">
        <f>IFERROR(VLOOKUP($A5570,entity_labels_mc!$A$2:$F$10000,2,FALSE), "")</f>
        <v xml:space="preserve">Interview Dttm </v>
      </c>
      <c r="C5570" t="str">
        <f>IFERROR(VLOOKUP($B5570,entity_labels!$B$2:$F$10000,2,FALSE), IFERROR(VLOOKUP($B5570,entity_labels_mc!$B$2:$F$10000,2,FALSE), ""))</f>
        <v>Entrevista Dttm</v>
      </c>
      <c r="D5570" t="str">
        <f>IFERROR(VLOOKUP($B5570,entity_labels!$B$2:$F$10000,3,FALSE), IFERROR(VLOOKUP($B5570,entity_labels_mc!$B$2:$F$10000,3,FALSE), ""))</f>
        <v>Interview de DTMC</v>
      </c>
      <c r="E5570" t="str">
        <f>IFERROR(VLOOKUP($B5570,entity_labels!$B$2:$F$10000,4,FALSE), IFERROR(VLOOKUP($B5570,entity_labels_mc!$B$2:$F$10000,4,FALSE), ""))</f>
        <v>インタビュー Dttm</v>
      </c>
      <c r="F5570" t="str">
        <f>IFERROR(VLOOKUP($B5570,entity_labels!$B$2:$F$10000,5,FALSE), IFERROR(VLOOKUP($B5570,entity_labels_mc!$B$2:$F$10000,5,FALSE), ""))</f>
        <v>Interview Dttm</v>
      </c>
      <c r="G5570" t="str">
        <f t="shared" si="86"/>
        <v>request_interviewDttm=Interview Dttm</v>
      </c>
    </row>
    <row r="5571" spans="1:7" x14ac:dyDescent="0.3">
      <c r="A5571" t="s">
        <v>35055</v>
      </c>
      <c r="B5571" t="str">
        <f>IFERROR(VLOOKUP($A5571,entity_labels_mc!$A$2:$F$10000,2,FALSE), "")</f>
        <v xml:space="preserve">Key Pricing </v>
      </c>
      <c r="C5571" t="str">
        <f>IFERROR(VLOOKUP($B5571,entity_labels!$B$2:$F$10000,2,FALSE), IFERROR(VLOOKUP($B5571,entity_labels_mc!$B$2:$F$10000,2,FALSE), ""))</f>
        <v>Precios Key</v>
      </c>
      <c r="D5571" t="str">
        <f>IFERROR(VLOOKUP($B5571,entity_labels!$B$2:$F$10000,3,FALSE), IFERROR(VLOOKUP($B5571,entity_labels_mc!$B$2:$F$10000,3,FALSE), ""))</f>
        <v>Prix ​​clé</v>
      </c>
      <c r="E5571" t="str">
        <f>IFERROR(VLOOKUP($B5571,entity_labels!$B$2:$F$10000,4,FALSE), IFERROR(VLOOKUP($B5571,entity_labels_mc!$B$2:$F$10000,4,FALSE), ""))</f>
        <v>主な価格設定</v>
      </c>
      <c r="F5571" t="str">
        <f>IFERROR(VLOOKUP($B5571,entity_labels!$B$2:$F$10000,5,FALSE), IFERROR(VLOOKUP($B5571,entity_labels_mc!$B$2:$F$10000,5,FALSE), ""))</f>
        <v>Key Pricing</v>
      </c>
      <c r="G5571" t="str">
        <f t="shared" ref="G5571:G5634" si="87">CONCATENATE(A5571, "=",F5571)</f>
        <v>request_keyPricing=Key Pricing</v>
      </c>
    </row>
    <row r="5572" spans="1:7" x14ac:dyDescent="0.3">
      <c r="A5572" t="s">
        <v>7830</v>
      </c>
      <c r="B5572" t="str">
        <f>IFERROR(VLOOKUP($A5572,entity_labels_mc!$A$2:$F$10000,2,FALSE), "")</f>
        <v xml:space="preserve">Loan To Gross </v>
      </c>
      <c r="C5572" t="str">
        <f>IFERROR(VLOOKUP($B5572,entity_labels!$B$2:$F$10000,2,FALSE), IFERROR(VLOOKUP($B5572,entity_labels_mc!$B$2:$F$10000,2,FALSE), ""))</f>
        <v>Préstamo a Gross</v>
      </c>
      <c r="D5572" t="str">
        <f>IFERROR(VLOOKUP($B5572,entity_labels!$B$2:$F$10000,3,FALSE), IFERROR(VLOOKUP($B5572,entity_labels_mc!$B$2:$F$10000,3,FALSE), ""))</f>
        <v>Prêt à Gross</v>
      </c>
      <c r="E5572" t="str">
        <f>IFERROR(VLOOKUP($B5572,entity_labels!$B$2:$F$10000,4,FALSE), IFERROR(VLOOKUP($B5572,entity_labels_mc!$B$2:$F$10000,4,FALSE), ""))</f>
        <v>グロスへの融資</v>
      </c>
      <c r="F5572" t="str">
        <f>IFERROR(VLOOKUP($B5572,entity_labels!$B$2:$F$10000,5,FALSE), IFERROR(VLOOKUP($B5572,entity_labels_mc!$B$2:$F$10000,5,FALSE), ""))</f>
        <v>Darlehen an Gross</v>
      </c>
      <c r="G5572" t="str">
        <f t="shared" si="87"/>
        <v>request_loanToGross=Darlehen an Gross</v>
      </c>
    </row>
    <row r="5573" spans="1:7" x14ac:dyDescent="0.3">
      <c r="A5573" t="s">
        <v>7831</v>
      </c>
      <c r="B5573" t="str">
        <f>IFERROR(VLOOKUP($A5573,entity_labels_mc!$A$2:$F$10000,2,FALSE), "")</f>
        <v xml:space="preserve">Loan To Value Cre </v>
      </c>
      <c r="C5573" t="str">
        <f>IFERROR(VLOOKUP($B5573,entity_labels!$B$2:$F$10000,2,FALSE), IFERROR(VLOOKUP($B5573,entity_labels_mc!$B$2:$F$10000,2,FALSE), ""))</f>
        <v>Préstamo a valor Cre</v>
      </c>
      <c r="D5573" t="str">
        <f>IFERROR(VLOOKUP($B5573,entity_labels!$B$2:$F$10000,3,FALSE), IFERROR(VLOOKUP($B5573,entity_labels_mc!$B$2:$F$10000,3,FALSE), ""))</f>
        <v>Prêt à la valeur de Cre</v>
      </c>
      <c r="E5573" t="str">
        <f>IFERROR(VLOOKUP($B5573,entity_labels!$B$2:$F$10000,4,FALSE), IFERROR(VLOOKUP($B5573,entity_labels_mc!$B$2:$F$10000,4,FALSE), ""))</f>
        <v>Cre の値への融資</v>
      </c>
      <c r="F5573" t="str">
        <f>IFERROR(VLOOKUP($B5573,entity_labels!$B$2:$F$10000,5,FALSE), IFERROR(VLOOKUP($B5573,entity_labels_mc!$B$2:$F$10000,5,FALSE), ""))</f>
        <v>Darlehen an Cre Wert</v>
      </c>
      <c r="G5573" t="str">
        <f t="shared" si="87"/>
        <v>request_loanToValueCre=Darlehen an Cre Wert</v>
      </c>
    </row>
    <row r="5574" spans="1:7" x14ac:dyDescent="0.3">
      <c r="A5574" t="s">
        <v>7833</v>
      </c>
      <c r="B5574" t="str">
        <f>IFERROR(VLOOKUP($A5574,entity_labels_mc!$A$2:$F$10000,2,FALSE), "")</f>
        <v xml:space="preserve">Meta Info </v>
      </c>
      <c r="C5574" t="str">
        <f>IFERROR(VLOOKUP($B5574,entity_labels!$B$2:$F$10000,2,FALSE), IFERROR(VLOOKUP($B5574,entity_labels_mc!$B$2:$F$10000,2,FALSE), ""))</f>
        <v>Meta información</v>
      </c>
      <c r="D5574" t="str">
        <f>IFERROR(VLOOKUP($B5574,entity_labels!$B$2:$F$10000,3,FALSE), IFERROR(VLOOKUP($B5574,entity_labels_mc!$B$2:$F$10000,3,FALSE), ""))</f>
        <v>Nouvelles informations méta</v>
      </c>
      <c r="E5574" t="str">
        <f>IFERROR(VLOOKUP($B5574,entity_labels!$B$2:$F$10000,4,FALSE), IFERROR(VLOOKUP($B5574,entity_labels_mc!$B$2:$F$10000,4,FALSE), ""))</f>
        <v>メタ情報</v>
      </c>
      <c r="F5574" t="str">
        <f>IFERROR(VLOOKUP($B5574,entity_labels!$B$2:$F$10000,5,FALSE), IFERROR(VLOOKUP($B5574,entity_labels_mc!$B$2:$F$10000,5,FALSE), ""))</f>
        <v>Meta-Informationen</v>
      </c>
      <c r="G5574" t="str">
        <f t="shared" si="87"/>
        <v>request_metaInfo=Meta-Informationen</v>
      </c>
    </row>
    <row r="5575" spans="1:7" x14ac:dyDescent="0.3">
      <c r="A5575" t="s">
        <v>1108</v>
      </c>
      <c r="B5575" t="str">
        <f>IFERROR(VLOOKUP($A5575,entity_labels_mc!$A$2:$F$10000,2,FALSE), "")</f>
        <v xml:space="preserve">Mgmt Overview </v>
      </c>
      <c r="C5575" t="str">
        <f>IFERROR(VLOOKUP($B5575,entity_labels!$B$2:$F$10000,2,FALSE), IFERROR(VLOOKUP($B5575,entity_labels_mc!$B$2:$F$10000,2,FALSE), ""))</f>
        <v>Resumen de MGMT</v>
      </c>
      <c r="D5575" t="str">
        <f>IFERROR(VLOOKUP($B5575,entity_labels!$B$2:$F$10000,3,FALSE), IFERROR(VLOOKUP($B5575,entity_labels_mc!$B$2:$F$10000,3,FALSE), ""))</f>
        <v>Vue d'ensemble de MGMT</v>
      </c>
      <c r="E5575" t="str">
        <f>IFERROR(VLOOKUP($B5575,entity_labels!$B$2:$F$10000,4,FALSE), IFERROR(VLOOKUP($B5575,entity_labels_mc!$B$2:$F$10000,4,FALSE), ""))</f>
        <v>ディスクの管理の概要</v>
      </c>
      <c r="F5575" t="str">
        <f>IFERROR(VLOOKUP($B5575,entity_labels!$B$2:$F$10000,5,FALSE), IFERROR(VLOOKUP($B5575,entity_labels_mc!$B$2:$F$10000,5,FALSE), ""))</f>
        <v>Mgmt-Übersicht</v>
      </c>
      <c r="G5575" t="str">
        <f t="shared" si="87"/>
        <v>request_mgmtOverview=Mgmt-Übersicht</v>
      </c>
    </row>
    <row r="5576" spans="1:7" x14ac:dyDescent="0.3">
      <c r="A5576" t="s">
        <v>1110</v>
      </c>
      <c r="B5576" t="str">
        <f>IFERROR(VLOOKUP($A5576,entity_labels_mc!$A$2:$F$10000,2,FALSE), "")</f>
        <v xml:space="preserve">Modification Date </v>
      </c>
      <c r="C5576" t="str">
        <f>IFERROR(VLOOKUP($B5576,entity_labels!$B$2:$F$10000,2,FALSE), IFERROR(VLOOKUP($B5576,entity_labels_mc!$B$2:$F$10000,2,FALSE), ""))</f>
        <v>Fecha de modificación</v>
      </c>
      <c r="D5576" t="str">
        <f>IFERROR(VLOOKUP($B5576,entity_labels!$B$2:$F$10000,3,FALSE), IFERROR(VLOOKUP($B5576,entity_labels_mc!$B$2:$F$10000,3,FALSE), ""))</f>
        <v>Date de modification</v>
      </c>
      <c r="E5576" t="str">
        <f>IFERROR(VLOOKUP($B5576,entity_labels!$B$2:$F$10000,4,FALSE), IFERROR(VLOOKUP($B5576,entity_labels_mc!$B$2:$F$10000,4,FALSE), ""))</f>
        <v>変更日</v>
      </c>
      <c r="F5576" t="str">
        <f>IFERROR(VLOOKUP($B5576,entity_labels!$B$2:$F$10000,5,FALSE), IFERROR(VLOOKUP($B5576,entity_labels_mc!$B$2:$F$10000,5,FALSE), ""))</f>
        <v>Änderungsdatum</v>
      </c>
      <c r="G5576" t="str">
        <f t="shared" si="87"/>
        <v>request_modificationDate=Änderungsdatum</v>
      </c>
    </row>
    <row r="5577" spans="1:7" x14ac:dyDescent="0.3">
      <c r="A5577" t="s">
        <v>7836</v>
      </c>
      <c r="B5577" t="str">
        <f>IFERROR(VLOOKUP($A5577,entity_labels_mc!$A$2:$F$10000,2,FALSE), "")</f>
        <v xml:space="preserve">Modification Type </v>
      </c>
      <c r="C5577" t="str">
        <f>IFERROR(VLOOKUP($B5577,entity_labels!$B$2:$F$10000,2,FALSE), IFERROR(VLOOKUP($B5577,entity_labels_mc!$B$2:$F$10000,2,FALSE), ""))</f>
        <v>Tipo de modificación</v>
      </c>
      <c r="D5577" t="str">
        <f>IFERROR(VLOOKUP($B5577,entity_labels!$B$2:$F$10000,3,FALSE), IFERROR(VLOOKUP($B5577,entity_labels_mc!$B$2:$F$10000,3,FALSE), ""))</f>
        <v>Type de modification</v>
      </c>
      <c r="E5577" t="str">
        <f>IFERROR(VLOOKUP($B5577,entity_labels!$B$2:$F$10000,4,FALSE), IFERROR(VLOOKUP($B5577,entity_labels_mc!$B$2:$F$10000,4,FALSE), ""))</f>
        <v>変更の種類</v>
      </c>
      <c r="F5577" t="str">
        <f>IFERROR(VLOOKUP($B5577,entity_labels!$B$2:$F$10000,5,FALSE), IFERROR(VLOOKUP($B5577,entity_labels_mc!$B$2:$F$10000,5,FALSE), ""))</f>
        <v>Änderung-Typ</v>
      </c>
      <c r="G5577" t="str">
        <f t="shared" si="87"/>
        <v>request_modificationType=Änderung-Typ</v>
      </c>
    </row>
    <row r="5578" spans="1:7" x14ac:dyDescent="0.3">
      <c r="A5578" t="s">
        <v>35056</v>
      </c>
      <c r="B5578" t="str">
        <f>IFERROR(VLOOKUP($A5578,entity_labels_mc!$A$2:$F$10000,2,FALSE), "")</f>
        <v xml:space="preserve">Moody Customers </v>
      </c>
      <c r="C5578" t="str">
        <f>IFERROR(VLOOKUP($B5578,entity_labels!$B$2:$F$10000,2,FALSE), IFERROR(VLOOKUP($B5578,entity_labels_mc!$B$2:$F$10000,2,FALSE), ""))</f>
        <v>Los clientes de Moody</v>
      </c>
      <c r="D5578" t="str">
        <f>IFERROR(VLOOKUP($B5578,entity_labels!$B$2:$F$10000,3,FALSE), IFERROR(VLOOKUP($B5578,entity_labels_mc!$B$2:$F$10000,3,FALSE), ""))</f>
        <v>Les clients Moody</v>
      </c>
      <c r="E5578" t="str">
        <f>IFERROR(VLOOKUP($B5578,entity_labels!$B$2:$F$10000,4,FALSE), IFERROR(VLOOKUP($B5578,entity_labels_mc!$B$2:$F$10000,4,FALSE), ""))</f>
        <v>ムーディーズお客様</v>
      </c>
      <c r="F5578" t="str">
        <f>IFERROR(VLOOKUP($B5578,entity_labels!$B$2:$F$10000,5,FALSE), IFERROR(VLOOKUP($B5578,entity_labels_mc!$B$2:$F$10000,5,FALSE), ""))</f>
        <v>Moody Kunden</v>
      </c>
      <c r="G5578" t="str">
        <f t="shared" si="87"/>
        <v>request_moodyCustomers=Moody Kunden</v>
      </c>
    </row>
    <row r="5579" spans="1:7" x14ac:dyDescent="0.3">
      <c r="A5579" t="s">
        <v>7838</v>
      </c>
      <c r="B5579" t="str">
        <f>IFERROR(VLOOKUP($A5579,entity_labels_mc!$A$2:$F$10000,2,FALSE), "")</f>
        <v xml:space="preserve">Noia Logs </v>
      </c>
      <c r="C5579" t="str">
        <f>IFERROR(VLOOKUP($B5579,entity_labels!$B$2:$F$10000,2,FALSE), IFERROR(VLOOKUP($B5579,entity_labels_mc!$B$2:$F$10000,2,FALSE), ""))</f>
        <v>Registros de Noia</v>
      </c>
      <c r="D5579" t="str">
        <f>IFERROR(VLOOKUP($B5579,entity_labels!$B$2:$F$10000,3,FALSE), IFERROR(VLOOKUP($B5579,entity_labels_mc!$B$2:$F$10000,3,FALSE), ""))</f>
        <v>Journaux de Noia</v>
      </c>
      <c r="E5579" t="str">
        <f>IFERROR(VLOOKUP($B5579,entity_labels!$B$2:$F$10000,4,FALSE), IFERROR(VLOOKUP($B5579,entity_labels_mc!$B$2:$F$10000,4,FALSE), ""))</f>
        <v>Noia ログ</v>
      </c>
      <c r="F5579" t="str">
        <f>IFERROR(VLOOKUP($B5579,entity_labels!$B$2:$F$10000,5,FALSE), IFERROR(VLOOKUP($B5579,entity_labels_mc!$B$2:$F$10000,5,FALSE), ""))</f>
        <v>Noia Protokolle</v>
      </c>
      <c r="G5579" t="str">
        <f t="shared" si="87"/>
        <v>request_noiaLogs=Noia Protokolle</v>
      </c>
    </row>
    <row r="5580" spans="1:7" x14ac:dyDescent="0.3">
      <c r="A5580" t="s">
        <v>35058</v>
      </c>
      <c r="B5580" t="str">
        <f>IFERROR(VLOOKUP($A5580,entity_labels_mc!$A$2:$F$10000,2,FALSE), "")</f>
        <v xml:space="preserve">Null Safe Name From Account Der </v>
      </c>
      <c r="C5580" t="str">
        <f>IFERROR(VLOOKUP($B5580,entity_labels!$B$2:$F$10000,2,FALSE), IFERROR(VLOOKUP($B5580,entity_labels_mc!$B$2:$F$10000,2,FALSE), ""))</f>
        <v>Null seguro Nombre De Cuenta Der</v>
      </c>
      <c r="D5580" t="str">
        <f>IFERROR(VLOOKUP($B5580,entity_labels!$B$2:$F$10000,3,FALSE), IFERROR(VLOOKUP($B5580,entity_labels_mc!$B$2:$F$10000,3,FALSE), ""))</f>
        <v>Null Safe Nom De Compte Der</v>
      </c>
      <c r="E5580" t="str">
        <f>IFERROR(VLOOKUP($B5580,entity_labels!$B$2:$F$10000,4,FALSE), IFERROR(VLOOKUP($B5580,entity_labels_mc!$B$2:$F$10000,4,FALSE), ""))</f>
        <v>アカウントデアからヌル安全な名前</v>
      </c>
      <c r="F5580" t="str">
        <f>IFERROR(VLOOKUP($B5580,entity_labels!$B$2:$F$10000,5,FALSE), IFERROR(VLOOKUP($B5580,entity_labels_mc!$B$2:$F$10000,5,FALSE), ""))</f>
        <v>Null Sichere Namens Von Konto Der</v>
      </c>
      <c r="G5580" t="str">
        <f t="shared" si="87"/>
        <v>request_nullSafeNameFromAccountDer=Null Sichere Namens Von Konto Der</v>
      </c>
    </row>
    <row r="5581" spans="1:7" x14ac:dyDescent="0.3">
      <c r="A5581" t="s">
        <v>35060</v>
      </c>
      <c r="B5581" t="str">
        <f>IFERROR(VLOOKUP($A5581,entity_labels_mc!$A$2:$F$10000,2,FALSE), "")</f>
        <v xml:space="preserve">Null Safe Name From Relationship Der </v>
      </c>
      <c r="C5581" t="str">
        <f>IFERROR(VLOOKUP($B5581,entity_labels!$B$2:$F$10000,2,FALSE), IFERROR(VLOOKUP($B5581,entity_labels_mc!$B$2:$F$10000,2,FALSE), ""))</f>
        <v>Null seguro Nombre De Relación Der</v>
      </c>
      <c r="D5581" t="str">
        <f>IFERROR(VLOOKUP($B5581,entity_labels!$B$2:$F$10000,3,FALSE), IFERROR(VLOOKUP($B5581,entity_labels_mc!$B$2:$F$10000,3,FALSE), ""))</f>
        <v>Null Safe Nom de la relation Der</v>
      </c>
      <c r="E5581" t="str">
        <f>IFERROR(VLOOKUP($B5581,entity_labels!$B$2:$F$10000,4,FALSE), IFERROR(VLOOKUP($B5581,entity_labels_mc!$B$2:$F$10000,4,FALSE), ""))</f>
        <v>関係デアからヌル安全な名前</v>
      </c>
      <c r="F5581" t="str">
        <f>IFERROR(VLOOKUP($B5581,entity_labels!$B$2:$F$10000,5,FALSE), IFERROR(VLOOKUP($B5581,entity_labels_mc!$B$2:$F$10000,5,FALSE), ""))</f>
        <v>Null Sichere Namens Von Relationship Der</v>
      </c>
      <c r="G5581" t="str">
        <f t="shared" si="87"/>
        <v>request_nullSafeNameFromRelationshipDer=Null Sichere Namens Von Relationship Der</v>
      </c>
    </row>
    <row r="5582" spans="1:7" x14ac:dyDescent="0.3">
      <c r="A5582" t="s">
        <v>35062</v>
      </c>
      <c r="B5582" t="str">
        <f>IFERROR(VLOOKUP($A5582,entity_labels_mc!$A$2:$F$10000,2,FALSE), "")</f>
        <v xml:space="preserve">One Stop App </v>
      </c>
      <c r="C5582" t="str">
        <f>IFERROR(VLOOKUP($B5582,entity_labels!$B$2:$F$10000,2,FALSE), IFERROR(VLOOKUP($B5582,entity_labels_mc!$B$2:$F$10000,2,FALSE), ""))</f>
        <v>One Stop App</v>
      </c>
      <c r="D5582" t="str">
        <f>IFERROR(VLOOKUP($B5582,entity_labels!$B$2:$F$10000,3,FALSE), IFERROR(VLOOKUP($B5582,entity_labels_mc!$B$2:$F$10000,3,FALSE), ""))</f>
        <v>Un App Stop</v>
      </c>
      <c r="E5582" t="str">
        <f>IFERROR(VLOOKUP($B5582,entity_labels!$B$2:$F$10000,4,FALSE), IFERROR(VLOOKUP($B5582,entity_labels_mc!$B$2:$F$10000,4,FALSE), ""))</f>
        <v>ワンストップのApp</v>
      </c>
      <c r="F5582" t="str">
        <f>IFERROR(VLOOKUP($B5582,entity_labels!$B$2:$F$10000,5,FALSE), IFERROR(VLOOKUP($B5582,entity_labels_mc!$B$2:$F$10000,5,FALSE), ""))</f>
        <v>One-Stop-App</v>
      </c>
      <c r="G5582" t="str">
        <f t="shared" si="87"/>
        <v>request_oneStopApp=One-Stop-App</v>
      </c>
    </row>
    <row r="5583" spans="1:7" x14ac:dyDescent="0.3">
      <c r="A5583" t="s">
        <v>35063</v>
      </c>
      <c r="B5583" t="str">
        <f>IFERROR(VLOOKUP($A5583,entity_labels_mc!$A$2:$F$10000,2,FALSE), "")</f>
        <v xml:space="preserve">One Stop Exposure </v>
      </c>
      <c r="C5583" t="str">
        <f>IFERROR(VLOOKUP($B5583,entity_labels!$B$2:$F$10000,2,FALSE), IFERROR(VLOOKUP($B5583,entity_labels_mc!$B$2:$F$10000,2,FALSE), ""))</f>
        <v>One Stop exposición</v>
      </c>
      <c r="D5583" t="str">
        <f>IFERROR(VLOOKUP($B5583,entity_labels!$B$2:$F$10000,3,FALSE), IFERROR(VLOOKUP($B5583,entity_labels_mc!$B$2:$F$10000,3,FALSE), ""))</f>
        <v>One Stop exposition</v>
      </c>
      <c r="E5583" t="str">
        <f>IFERROR(VLOOKUP($B5583,entity_labels!$B$2:$F$10000,4,FALSE), IFERROR(VLOOKUP($B5583,entity_labels_mc!$B$2:$F$10000,4,FALSE), ""))</f>
        <v>ワンストップの暴露</v>
      </c>
      <c r="F5583" t="str">
        <f>IFERROR(VLOOKUP($B5583,entity_labels!$B$2:$F$10000,5,FALSE), IFERROR(VLOOKUP($B5583,entity_labels_mc!$B$2:$F$10000,5,FALSE), ""))</f>
        <v>One-Stop-Exposure</v>
      </c>
      <c r="G5583" t="str">
        <f t="shared" si="87"/>
        <v>request_oneStopExposure=One-Stop-Exposure</v>
      </c>
    </row>
    <row r="5584" spans="1:7" x14ac:dyDescent="0.3">
      <c r="A5584" t="s">
        <v>7840</v>
      </c>
      <c r="B5584" t="str">
        <f>IFERROR(VLOOKUP($A5584,entity_labels_mc!$A$2:$F$10000,2,FALSE), "")</f>
        <v xml:space="preserve">Onerac </v>
      </c>
      <c r="C5584" t="str">
        <f>IFERROR(VLOOKUP($B5584,entity_labels!$B$2:$F$10000,2,FALSE), IFERROR(VLOOKUP($B5584,entity_labels_mc!$B$2:$F$10000,2,FALSE), ""))</f>
        <v>Onerac</v>
      </c>
      <c r="D5584" t="str">
        <f>IFERROR(VLOOKUP($B5584,entity_labels!$B$2:$F$10000,3,FALSE), IFERROR(VLOOKUP($B5584,entity_labels_mc!$B$2:$F$10000,3,FALSE), ""))</f>
        <v>Onerac</v>
      </c>
      <c r="E5584" t="str">
        <f>IFERROR(VLOOKUP($B5584,entity_labels!$B$2:$F$10000,4,FALSE), IFERROR(VLOOKUP($B5584,entity_labels_mc!$B$2:$F$10000,4,FALSE), ""))</f>
        <v>Onerac</v>
      </c>
      <c r="F5584" t="str">
        <f>IFERROR(VLOOKUP($B5584,entity_labels!$B$2:$F$10000,5,FALSE), IFERROR(VLOOKUP($B5584,entity_labels_mc!$B$2:$F$10000,5,FALSE), ""))</f>
        <v>Onerac</v>
      </c>
      <c r="G5584" t="str">
        <f t="shared" si="87"/>
        <v>request_onerac=Onerac</v>
      </c>
    </row>
    <row r="5585" spans="1:7" x14ac:dyDescent="0.3">
      <c r="A5585" t="s">
        <v>7842</v>
      </c>
      <c r="B5585" t="str">
        <f>IFERROR(VLOOKUP($A5585,entity_labels_mc!$A$2:$F$10000,2,FALSE), "")</f>
        <v xml:space="preserve">Onerac Size </v>
      </c>
      <c r="C5585" t="str">
        <f>IFERROR(VLOOKUP($B5585,entity_labels!$B$2:$F$10000,2,FALSE), IFERROR(VLOOKUP($B5585,entity_labels_mc!$B$2:$F$10000,2,FALSE), ""))</f>
        <v>Tamaño Onerac</v>
      </c>
      <c r="D5585" t="str">
        <f>IFERROR(VLOOKUP($B5585,entity_labels!$B$2:$F$10000,3,FALSE), IFERROR(VLOOKUP($B5585,entity_labels_mc!$B$2:$F$10000,3,FALSE), ""))</f>
        <v>Taille Onerac</v>
      </c>
      <c r="E5585" t="str">
        <f>IFERROR(VLOOKUP($B5585,entity_labels!$B$2:$F$10000,4,FALSE), IFERROR(VLOOKUP($B5585,entity_labels_mc!$B$2:$F$10000,4,FALSE), ""))</f>
        <v>Onerac サイズ</v>
      </c>
      <c r="F5585" t="str">
        <f>IFERROR(VLOOKUP($B5585,entity_labels!$B$2:$F$10000,5,FALSE), IFERROR(VLOOKUP($B5585,entity_labels_mc!$B$2:$F$10000,5,FALSE), ""))</f>
        <v>Onerac Größe</v>
      </c>
      <c r="G5585" t="str">
        <f t="shared" si="87"/>
        <v>request_oneracSize=Onerac Größe</v>
      </c>
    </row>
    <row r="5586" spans="1:7" x14ac:dyDescent="0.3">
      <c r="A5586" t="s">
        <v>7844</v>
      </c>
      <c r="B5586" t="str">
        <f>IFERROR(VLOOKUP($A5586,entity_labels_mc!$A$2:$F$10000,2,FALSE), "")</f>
        <v xml:space="preserve">Portal Access Key </v>
      </c>
      <c r="C5586" t="str">
        <f>IFERROR(VLOOKUP($B5586,entity_labels!$B$2:$F$10000,2,FALSE), IFERROR(VLOOKUP($B5586,entity_labels_mc!$B$2:$F$10000,2,FALSE), ""))</f>
        <v>Tecla de acceso portal</v>
      </c>
      <c r="D5586" t="str">
        <f>IFERROR(VLOOKUP($B5586,entity_labels!$B$2:$F$10000,3,FALSE), IFERROR(VLOOKUP($B5586,entity_labels_mc!$B$2:$F$10000,3,FALSE), ""))</f>
        <v>Clé d'accès portail</v>
      </c>
      <c r="E5586" t="str">
        <f>IFERROR(VLOOKUP($B5586,entity_labels!$B$2:$F$10000,4,FALSE), IFERROR(VLOOKUP($B5586,entity_labels_mc!$B$2:$F$10000,4,FALSE), ""))</f>
        <v>ポータルのアクセス キー</v>
      </c>
      <c r="F5586" t="str">
        <f>IFERROR(VLOOKUP($B5586,entity_labels!$B$2:$F$10000,5,FALSE), IFERROR(VLOOKUP($B5586,entity_labels_mc!$B$2:$F$10000,5,FALSE), ""))</f>
        <v>Portal Zugriffstaste</v>
      </c>
      <c r="G5586" t="str">
        <f t="shared" si="87"/>
        <v>request_portalAccessKey=Portal Zugriffstaste</v>
      </c>
    </row>
    <row r="5587" spans="1:7" x14ac:dyDescent="0.3">
      <c r="A5587" t="s">
        <v>7846</v>
      </c>
      <c r="B5587" t="str">
        <f>IFERROR(VLOOKUP($A5587,entity_labels_mc!$A$2:$F$10000,2,FALSE), "")</f>
        <v xml:space="preserve">Process Instance Id </v>
      </c>
      <c r="C5587" t="str">
        <f>IFERROR(VLOOKUP($B5587,entity_labels!$B$2:$F$10000,2,FALSE), IFERROR(VLOOKUP($B5587,entity_labels_mc!$B$2:$F$10000,2,FALSE), ""))</f>
        <v>Id de la instancia de proceso</v>
      </c>
      <c r="D5587" t="str">
        <f>IFERROR(VLOOKUP($B5587,entity_labels!$B$2:$F$10000,3,FALSE), IFERROR(VLOOKUP($B5587,entity_labels_mc!$B$2:$F$10000,3,FALSE), ""))</f>
        <v>Id d'Instance de processus</v>
      </c>
      <c r="E5587" t="str">
        <f>IFERROR(VLOOKUP($B5587,entity_labels!$B$2:$F$10000,4,FALSE), IFERROR(VLOOKUP($B5587,entity_labels_mc!$B$2:$F$10000,4,FALSE), ""))</f>
        <v>プロセスのインスタンス Id</v>
      </c>
      <c r="F5587" t="str">
        <f>IFERROR(VLOOKUP($B5587,entity_labels!$B$2:$F$10000,5,FALSE), IFERROR(VLOOKUP($B5587,entity_labels_mc!$B$2:$F$10000,5,FALSE), ""))</f>
        <v>Prozess-Instanz-Id</v>
      </c>
      <c r="G5587" t="str">
        <f t="shared" si="87"/>
        <v>request_processInstanceId=Prozess-Instanz-Id</v>
      </c>
    </row>
    <row r="5588" spans="1:7" x14ac:dyDescent="0.3">
      <c r="A5588" t="s">
        <v>7847</v>
      </c>
      <c r="B5588" t="str">
        <f>IFERROR(VLOOKUP($A5588,entity_labels_mc!$A$2:$F$10000,2,FALSE), "")</f>
        <v xml:space="preserve">Program </v>
      </c>
      <c r="C5588" t="str">
        <f>IFERROR(VLOOKUP($B5588,entity_labels!$B$2:$F$10000,2,FALSE), IFERROR(VLOOKUP($B5588,entity_labels_mc!$B$2:$F$10000,2,FALSE), ""))</f>
        <v>Programa</v>
      </c>
      <c r="D5588" t="str">
        <f>IFERROR(VLOOKUP($B5588,entity_labels!$B$2:$F$10000,3,FALSE), IFERROR(VLOOKUP($B5588,entity_labels_mc!$B$2:$F$10000,3,FALSE), ""))</f>
        <v>Programme</v>
      </c>
      <c r="E5588" t="str">
        <f>IFERROR(VLOOKUP($B5588,entity_labels!$B$2:$F$10000,4,FALSE), IFERROR(VLOOKUP($B5588,entity_labels_mc!$B$2:$F$10000,4,FALSE), ""))</f>
        <v>プログラム</v>
      </c>
      <c r="F5588" t="str">
        <f>IFERROR(VLOOKUP($B5588,entity_labels!$B$2:$F$10000,5,FALSE), IFERROR(VLOOKUP($B5588,entity_labels_mc!$B$2:$F$10000,5,FALSE), ""))</f>
        <v>Programm</v>
      </c>
      <c r="G5588" t="str">
        <f t="shared" si="87"/>
        <v>request_program=Programm</v>
      </c>
    </row>
    <row r="5589" spans="1:7" x14ac:dyDescent="0.3">
      <c r="A5589" t="s">
        <v>7848</v>
      </c>
      <c r="B5589" t="str">
        <f>IFERROR(VLOOKUP($A5589,entity_labels_mc!$A$2:$F$10000,2,FALSE), "")</f>
        <v xml:space="preserve">Pull New Report </v>
      </c>
      <c r="C5589" t="str">
        <f>IFERROR(VLOOKUP($B5589,entity_labels!$B$2:$F$10000,2,FALSE), IFERROR(VLOOKUP($B5589,entity_labels_mc!$B$2:$F$10000,2,FALSE), ""))</f>
        <v>Nuevo informe</v>
      </c>
      <c r="D5589" t="str">
        <f>IFERROR(VLOOKUP($B5589,entity_labels!$B$2:$F$10000,3,FALSE), IFERROR(VLOOKUP($B5589,entity_labels_mc!$B$2:$F$10000,3,FALSE), ""))</f>
        <v>Tirez sur le nouveau rapport</v>
      </c>
      <c r="E5589" t="str">
        <f>IFERROR(VLOOKUP($B5589,entity_labels!$B$2:$F$10000,4,FALSE), IFERROR(VLOOKUP($B5589,entity_labels_mc!$B$2:$F$10000,4,FALSE), ""))</f>
        <v>新しいレポートを引く</v>
      </c>
      <c r="F5589" t="str">
        <f>IFERROR(VLOOKUP($B5589,entity_labels!$B$2:$F$10000,5,FALSE), IFERROR(VLOOKUP($B5589,entity_labels_mc!$B$2:$F$10000,5,FALSE), ""))</f>
        <v>Neuen Bericht zu ziehen</v>
      </c>
      <c r="G5589" t="str">
        <f t="shared" si="87"/>
        <v>request_pullNewReport=Neuen Bericht zu ziehen</v>
      </c>
    </row>
    <row r="5590" spans="1:7" x14ac:dyDescent="0.3">
      <c r="A5590" t="s">
        <v>7850</v>
      </c>
      <c r="B5590" t="str">
        <f>IFERROR(VLOOKUP($A5590,entity_labels_mc!$A$2:$F$10000,2,FALSE), "")</f>
        <v xml:space="preserve">Pull Report Customer </v>
      </c>
      <c r="C5590" t="str">
        <f>IFERROR(VLOOKUP($B5590,entity_labels!$B$2:$F$10000,2,FALSE), IFERROR(VLOOKUP($B5590,entity_labels_mc!$B$2:$F$10000,2,FALSE), ""))</f>
        <v>Tire del cliente Informe</v>
      </c>
      <c r="D5590" t="str">
        <f>IFERROR(VLOOKUP($B5590,entity_labels!$B$2:$F$10000,3,FALSE), IFERROR(VLOOKUP($B5590,entity_labels_mc!$B$2:$F$10000,3,FALSE), ""))</f>
        <v>Tirez le rapport client</v>
      </c>
      <c r="E5590" t="str">
        <f>IFERROR(VLOOKUP($B5590,entity_labels!$B$2:$F$10000,4,FALSE), IFERROR(VLOOKUP($B5590,entity_labels_mc!$B$2:$F$10000,4,FALSE), ""))</f>
        <v>レポートの顧客を引く</v>
      </c>
      <c r="F5590" t="str">
        <f>IFERROR(VLOOKUP($B5590,entity_labels!$B$2:$F$10000,5,FALSE), IFERROR(VLOOKUP($B5590,entity_labels_mc!$B$2:$F$10000,5,FALSE), ""))</f>
        <v>Bericht Kunden ziehen</v>
      </c>
      <c r="G5590" t="str">
        <f t="shared" si="87"/>
        <v>request_pullReportCustomer=Bericht Kunden ziehen</v>
      </c>
    </row>
    <row r="5591" spans="1:7" x14ac:dyDescent="0.3">
      <c r="A5591" t="s">
        <v>35065</v>
      </c>
      <c r="B5591" t="str">
        <f>IFERROR(VLOOKUP($A5591,entity_labels_mc!$A$2:$F$10000,2,FALSE), "")</f>
        <v xml:space="preserve">Quote </v>
      </c>
      <c r="C5591" t="str">
        <f>IFERROR(VLOOKUP($B5591,entity_labels!$B$2:$F$10000,2,FALSE), IFERROR(VLOOKUP($B5591,entity_labels_mc!$B$2:$F$10000,2,FALSE), ""))</f>
        <v>Cita</v>
      </c>
      <c r="D5591" t="str">
        <f>IFERROR(VLOOKUP($B5591,entity_labels!$B$2:$F$10000,3,FALSE), IFERROR(VLOOKUP($B5591,entity_labels_mc!$B$2:$F$10000,3,FALSE), ""))</f>
        <v>Citation</v>
      </c>
      <c r="E5591" t="str">
        <f>IFERROR(VLOOKUP($B5591,entity_labels!$B$2:$F$10000,4,FALSE), IFERROR(VLOOKUP($B5591,entity_labels_mc!$B$2:$F$10000,4,FALSE), ""))</f>
        <v>引用</v>
      </c>
      <c r="F5591" t="str">
        <f>IFERROR(VLOOKUP($B5591,entity_labels!$B$2:$F$10000,5,FALSE), IFERROR(VLOOKUP($B5591,entity_labels_mc!$B$2:$F$10000,5,FALSE), ""))</f>
        <v>Zitat</v>
      </c>
      <c r="G5591" t="str">
        <f t="shared" si="87"/>
        <v>request_quote=Zitat</v>
      </c>
    </row>
    <row r="5592" spans="1:7" x14ac:dyDescent="0.3">
      <c r="A5592" t="s">
        <v>35066</v>
      </c>
      <c r="B5592" t="str">
        <f>IFERROR(VLOOKUP($A5592,entity_labels_mc!$A$2:$F$10000,2,FALSE), "")</f>
        <v xml:space="preserve">Quote Pric Opt To Req Trac </v>
      </c>
      <c r="C5592" t="str">
        <f>IFERROR(VLOOKUP($B5592,entity_labels!$B$2:$F$10000,2,FALSE), IFERROR(VLOOKUP($B5592,entity_labels_mc!$B$2:$F$10000,2,FALSE), ""))</f>
        <v>Cita Pric Opt Para Req Trac</v>
      </c>
      <c r="D5592" t="str">
        <f>IFERROR(VLOOKUP($B5592,entity_labels!$B$2:$F$10000,3,FALSE), IFERROR(VLOOKUP($B5592,entity_labels_mc!$B$2:$F$10000,3,FALSE), ""))</f>
        <v>Pour citer Pric Opt Req Trac</v>
      </c>
      <c r="E5592" t="str">
        <f>IFERROR(VLOOKUP($B5592,entity_labels!$B$2:$F$10000,4,FALSE), IFERROR(VLOOKUP($B5592,entity_labels_mc!$B$2:$F$10000,4,FALSE), ""))</f>
        <v>Tracのを必須にするにはPricオプトインを引用</v>
      </c>
      <c r="F5592" t="str">
        <f>IFERROR(VLOOKUP($B5592,entity_labels!$B$2:$F$10000,5,FALSE), IFERROR(VLOOKUP($B5592,entity_labels_mc!$B$2:$F$10000,5,FALSE), ""))</f>
        <v>Zitieren Pric Opt Um Trac Req</v>
      </c>
      <c r="G5592" t="str">
        <f t="shared" si="87"/>
        <v>request_quotePricOptToReqTrac=Zitieren Pric Opt Um Trac Req</v>
      </c>
    </row>
    <row r="5593" spans="1:7" x14ac:dyDescent="0.3">
      <c r="A5593" t="s">
        <v>7852</v>
      </c>
      <c r="B5593" t="str">
        <f>IFERROR(VLOOKUP($A5593,entity_labels_mc!$A$2:$F$10000,2,FALSE), "")</f>
        <v xml:space="preserve">Rac Comment Group </v>
      </c>
      <c r="C5593" t="str">
        <f>IFERROR(VLOOKUP($B5593,entity_labels!$B$2:$F$10000,2,FALSE), IFERROR(VLOOKUP($B5593,entity_labels_mc!$B$2:$F$10000,2,FALSE), ""))</f>
        <v>Grupo de RAC comentario</v>
      </c>
      <c r="D5593" t="str">
        <f>IFERROR(VLOOKUP($B5593,entity_labels!$B$2:$F$10000,3,FALSE), IFERROR(VLOOKUP($B5593,entity_labels_mc!$B$2:$F$10000,3,FALSE), ""))</f>
        <v>Groupe commentaire RAC</v>
      </c>
      <c r="E5593" t="str">
        <f>IFERROR(VLOOKUP($B5593,entity_labels!$B$2:$F$10000,4,FALSE), IFERROR(VLOOKUP($B5593,entity_labels_mc!$B$2:$F$10000,4,FALSE), ""))</f>
        <v>Rac コメント グループ</v>
      </c>
      <c r="F5593" t="str">
        <f>IFERROR(VLOOKUP($B5593,entity_labels!$B$2:$F$10000,5,FALSE), IFERROR(VLOOKUP($B5593,entity_labels_mc!$B$2:$F$10000,5,FALSE), ""))</f>
        <v>RAC-Kommentar-Gruppe</v>
      </c>
      <c r="G5593" t="str">
        <f t="shared" si="87"/>
        <v>request_racCommentGroup=RAC-Kommentar-Gruppe</v>
      </c>
    </row>
    <row r="5594" spans="1:7" x14ac:dyDescent="0.3">
      <c r="A5594" t="s">
        <v>7854</v>
      </c>
      <c r="B5594" t="str">
        <f>IFERROR(VLOOKUP($A5594,entity_labels_mc!$A$2:$F$10000,2,FALSE), "")</f>
        <v>RAC Exception Authority</v>
      </c>
      <c r="C5594" t="str">
        <f>IFERROR(VLOOKUP($B5594,entity_labels!$B$2:$F$10000,2,FALSE), IFERROR(VLOOKUP($B5594,entity_labels_mc!$B$2:$F$10000,2,FALSE), ""))</f>
        <v>RAC excepción autoridad</v>
      </c>
      <c r="D5594" t="str">
        <f>IFERROR(VLOOKUP($B5594,entity_labels!$B$2:$F$10000,3,FALSE), IFERROR(VLOOKUP($B5594,entity_labels_mc!$B$2:$F$10000,3,FALSE), ""))</f>
        <v>Autorité d'Exception RAC</v>
      </c>
      <c r="E5594" t="str">
        <f>IFERROR(VLOOKUP($B5594,entity_labels!$B$2:$F$10000,4,FALSE), IFERROR(VLOOKUP($B5594,entity_labels_mc!$B$2:$F$10000,4,FALSE), ""))</f>
        <v>RAC 例外機関</v>
      </c>
      <c r="F5594" t="str">
        <f>IFERROR(VLOOKUP($B5594,entity_labels!$B$2:$F$10000,5,FALSE), IFERROR(VLOOKUP($B5594,entity_labels_mc!$B$2:$F$10000,5,FALSE), ""))</f>
        <v>RAC-Ausnahme-Behörde</v>
      </c>
      <c r="G5594" t="str">
        <f t="shared" si="87"/>
        <v>request_racExceptionAuth=RAC-Ausnahme-Behörde</v>
      </c>
    </row>
    <row r="5595" spans="1:7" x14ac:dyDescent="0.3">
      <c r="A5595" t="s">
        <v>1112</v>
      </c>
      <c r="B5595" t="str">
        <f>IFERROR(VLOOKUP($A5595,entity_labels_mc!$A$2:$F$10000,2,FALSE), "")</f>
        <v xml:space="preserve">Received Date </v>
      </c>
      <c r="C5595" t="str">
        <f>IFERROR(VLOOKUP($B5595,entity_labels!$B$2:$F$10000,2,FALSE), IFERROR(VLOOKUP($B5595,entity_labels_mc!$B$2:$F$10000,2,FALSE), ""))</f>
        <v>Fecha recibida</v>
      </c>
      <c r="D5595" t="str">
        <f>IFERROR(VLOOKUP($B5595,entity_labels!$B$2:$F$10000,3,FALSE), IFERROR(VLOOKUP($B5595,entity_labels_mc!$B$2:$F$10000,3,FALSE), ""))</f>
        <v>Date de réception</v>
      </c>
      <c r="E5595" t="str">
        <f>IFERROR(VLOOKUP($B5595,entity_labels!$B$2:$F$10000,4,FALSE), IFERROR(VLOOKUP($B5595,entity_labels_mc!$B$2:$F$10000,4,FALSE), ""))</f>
        <v>受信日</v>
      </c>
      <c r="F5595" t="str">
        <f>IFERROR(VLOOKUP($B5595,entity_labels!$B$2:$F$10000,5,FALSE), IFERROR(VLOOKUP($B5595,entity_labels_mc!$B$2:$F$10000,5,FALSE), ""))</f>
        <v>Empfangsdatum</v>
      </c>
      <c r="G5595" t="str">
        <f t="shared" si="87"/>
        <v>request_receivedDate=Empfangsdatum</v>
      </c>
    </row>
    <row r="5596" spans="1:7" x14ac:dyDescent="0.3">
      <c r="A5596" t="s">
        <v>7856</v>
      </c>
      <c r="B5596" t="str">
        <f>IFERROR(VLOOKUP($A5596,entity_labels_mc!$A$2:$F$10000,2,FALSE), "")</f>
        <v>Recommend Decline</v>
      </c>
      <c r="C5596" t="str">
        <f>IFERROR(VLOOKUP($B5596,entity_labels!$B$2:$F$10000,2,FALSE), IFERROR(VLOOKUP($B5596,entity_labels_mc!$B$2:$F$10000,2,FALSE), ""))</f>
        <v>Recomendamos disminución</v>
      </c>
      <c r="D5596" t="str">
        <f>IFERROR(VLOOKUP($B5596,entity_labels!$B$2:$F$10000,3,FALSE), IFERROR(VLOOKUP($B5596,entity_labels_mc!$B$2:$F$10000,3,FALSE), ""))</f>
        <v>Recommander le déclin</v>
      </c>
      <c r="E5596" t="str">
        <f>IFERROR(VLOOKUP($B5596,entity_labels!$B$2:$F$10000,4,FALSE), IFERROR(VLOOKUP($B5596,entity_labels_mc!$B$2:$F$10000,4,FALSE), ""))</f>
        <v>減少をお勧めします。</v>
      </c>
      <c r="F5596" t="str">
        <f>IFERROR(VLOOKUP($B5596,entity_labels!$B$2:$F$10000,5,FALSE), IFERROR(VLOOKUP($B5596,entity_labels_mc!$B$2:$F$10000,5,FALSE), ""))</f>
        <v>Rückgang empfehlen</v>
      </c>
      <c r="G5596" t="str">
        <f t="shared" si="87"/>
        <v>request_recommendDecline=Rückgang empfehlen</v>
      </c>
    </row>
    <row r="5597" spans="1:7" x14ac:dyDescent="0.3">
      <c r="A5597" t="s">
        <v>7858</v>
      </c>
      <c r="B5597" t="str">
        <f>IFERROR(VLOOKUP($A5597,entity_labels_mc!$A$2:$F$10000,2,FALSE), "")</f>
        <v>Recommended Approval Category</v>
      </c>
      <c r="C5597" t="str">
        <f>IFERROR(VLOOKUP($B5597,entity_labels!$B$2:$F$10000,2,FALSE), IFERROR(VLOOKUP($B5597,entity_labels_mc!$B$2:$F$10000,2,FALSE), ""))</f>
        <v>Recomienda aprobación categoría</v>
      </c>
      <c r="D5597" t="str">
        <f>IFERROR(VLOOKUP($B5597,entity_labels!$B$2:$F$10000,3,FALSE), IFERROR(VLOOKUP($B5597,entity_labels_mc!$B$2:$F$10000,3,FALSE), ""))</f>
        <v>Catégorie d'approbation a recommandé</v>
      </c>
      <c r="E5597" t="str">
        <f>IFERROR(VLOOKUP($B5597,entity_labels!$B$2:$F$10000,4,FALSE), IFERROR(VLOOKUP($B5597,entity_labels_mc!$B$2:$F$10000,4,FALSE), ""))</f>
        <v>承認のカテゴリをお勧めします</v>
      </c>
      <c r="F5597" t="str">
        <f>IFERROR(VLOOKUP($B5597,entity_labels!$B$2:$F$10000,5,FALSE), IFERROR(VLOOKUP($B5597,entity_labels_mc!$B$2:$F$10000,5,FALSE), ""))</f>
        <v>Genehmigung Kategorie empfohlen</v>
      </c>
      <c r="G5597" t="str">
        <f t="shared" si="87"/>
        <v>request_recommendedApprCategory=Genehmigung Kategorie empfohlen</v>
      </c>
    </row>
    <row r="5598" spans="1:7" x14ac:dyDescent="0.3">
      <c r="A5598" t="s">
        <v>1113</v>
      </c>
      <c r="B5598" t="str">
        <f>IFERROR(VLOOKUP($A5598,entity_labels_mc!$A$2:$F$10000,2,FALSE), "")</f>
        <v xml:space="preserve">Ref Number </v>
      </c>
      <c r="C5598" t="str">
        <f>IFERROR(VLOOKUP($B5598,entity_labels!$B$2:$F$10000,2,FALSE), IFERROR(VLOOKUP($B5598,entity_labels_mc!$B$2:$F$10000,2,FALSE), ""))</f>
        <v>Número de referencia</v>
      </c>
      <c r="D5598" t="str">
        <f>IFERROR(VLOOKUP($B5598,entity_labels!$B$2:$F$10000,3,FALSE), IFERROR(VLOOKUP($B5598,entity_labels_mc!$B$2:$F$10000,3,FALSE), ""))</f>
        <v>Numéro de Réf</v>
      </c>
      <c r="E5598" t="str">
        <f>IFERROR(VLOOKUP($B5598,entity_labels!$B$2:$F$10000,4,FALSE), IFERROR(VLOOKUP($B5598,entity_labels_mc!$B$2:$F$10000,4,FALSE), ""))</f>
        <v>Ref の数</v>
      </c>
      <c r="F5598" t="str">
        <f>IFERROR(VLOOKUP($B5598,entity_labels!$B$2:$F$10000,5,FALSE), IFERROR(VLOOKUP($B5598,entity_labels_mc!$B$2:$F$10000,5,FALSE), ""))</f>
        <v>Referenznummer</v>
      </c>
      <c r="G5598" t="str">
        <f t="shared" si="87"/>
        <v>request_refNumber=Referenznummer</v>
      </c>
    </row>
    <row r="5599" spans="1:7" x14ac:dyDescent="0.3">
      <c r="A5599" t="s">
        <v>7860</v>
      </c>
      <c r="B5599" t="str">
        <f>IFERROR(VLOOKUP($A5599,entity_labels_mc!$A$2:$F$10000,2,FALSE), "")</f>
        <v xml:space="preserve">Referral Source </v>
      </c>
      <c r="C5599" t="str">
        <f>IFERROR(VLOOKUP($B5599,entity_labels!$B$2:$F$10000,2,FALSE), IFERROR(VLOOKUP($B5599,entity_labels_mc!$B$2:$F$10000,2,FALSE), ""))</f>
        <v>Fuente de referencia</v>
      </c>
      <c r="D5599" t="str">
        <f>IFERROR(VLOOKUP($B5599,entity_labels!$B$2:$F$10000,3,FALSE), IFERROR(VLOOKUP($B5599,entity_labels_mc!$B$2:$F$10000,3,FALSE), ""))</f>
        <v>Source de référence</v>
      </c>
      <c r="E5599" t="str">
        <f>IFERROR(VLOOKUP($B5599,entity_labels!$B$2:$F$10000,4,FALSE), IFERROR(VLOOKUP($B5599,entity_labels_mc!$B$2:$F$10000,4,FALSE), ""))</f>
        <v>参照元</v>
      </c>
      <c r="F5599" t="str">
        <f>IFERROR(VLOOKUP($B5599,entity_labels!$B$2:$F$10000,5,FALSE), IFERROR(VLOOKUP($B5599,entity_labels_mc!$B$2:$F$10000,5,FALSE), ""))</f>
        <v>Empfehlung Quelle</v>
      </c>
      <c r="G5599" t="str">
        <f t="shared" si="87"/>
        <v>request_referralSource=Empfehlung Quelle</v>
      </c>
    </row>
    <row r="5600" spans="1:7" x14ac:dyDescent="0.3">
      <c r="A5600" t="s">
        <v>1114</v>
      </c>
      <c r="B5600" t="str">
        <f>IFERROR(VLOOKUP($A5600,entity_labels_mc!$A$2:$F$10000,2,FALSE), "")</f>
        <v>Reg B Start Date</v>
      </c>
      <c r="C5600" t="str">
        <f>IFERROR(VLOOKUP($B5600,entity_labels!$B$2:$F$10000,2,FALSE), IFERROR(VLOOKUP($B5600,entity_labels_mc!$B$2:$F$10000,2,FALSE), ""))</f>
        <v>Fecha de inicio de REG B</v>
      </c>
      <c r="D5600" t="str">
        <f>IFERROR(VLOOKUP($B5600,entity_labels!$B$2:$F$10000,3,FALSE), IFERROR(VLOOKUP($B5600,entity_labels_mc!$B$2:$F$10000,3,FALSE), ""))</f>
        <v>Date de début de Reg B</v>
      </c>
      <c r="E5600" t="str">
        <f>IFERROR(VLOOKUP($B5600,entity_labels!$B$2:$F$10000,4,FALSE), IFERROR(VLOOKUP($B5600,entity_labels_mc!$B$2:$F$10000,4,FALSE), ""))</f>
        <v>レッグ B の開始日</v>
      </c>
      <c r="F5600" t="str">
        <f>IFERROR(VLOOKUP($B5600,entity_labels!$B$2:$F$10000,5,FALSE), IFERROR(VLOOKUP($B5600,entity_labels_mc!$B$2:$F$10000,5,FALSE), ""))</f>
        <v>Reg B Startdatum</v>
      </c>
      <c r="G5600" t="str">
        <f t="shared" si="87"/>
        <v>request_regbDttm=Reg B Startdatum</v>
      </c>
    </row>
    <row r="5601" spans="1:7" x14ac:dyDescent="0.3">
      <c r="A5601" t="s">
        <v>1115</v>
      </c>
      <c r="B5601" t="str">
        <f>IFERROR(VLOOKUP($A5601,entity_labels_mc!$A$2:$F$10000,2,FALSE), "")</f>
        <v xml:space="preserve">Relationship </v>
      </c>
      <c r="C5601" t="str">
        <f>IFERROR(VLOOKUP($B5601,entity_labels!$B$2:$F$10000,2,FALSE), IFERROR(VLOOKUP($B5601,entity_labels_mc!$B$2:$F$10000,2,FALSE), ""))</f>
        <v>Relación</v>
      </c>
      <c r="D5601" t="str">
        <f>IFERROR(VLOOKUP($B5601,entity_labels!$B$2:$F$10000,3,FALSE), IFERROR(VLOOKUP($B5601,entity_labels_mc!$B$2:$F$10000,3,FALSE), ""))</f>
        <v>Relation</v>
      </c>
      <c r="E5601" t="str">
        <f>IFERROR(VLOOKUP($B5601,entity_labels!$B$2:$F$10000,4,FALSE), IFERROR(VLOOKUP($B5601,entity_labels_mc!$B$2:$F$10000,4,FALSE), ""))</f>
        <v>関係</v>
      </c>
      <c r="F5601" t="str">
        <f>IFERROR(VLOOKUP($B5601,entity_labels!$B$2:$F$10000,5,FALSE), IFERROR(VLOOKUP($B5601,entity_labels_mc!$B$2:$F$10000,5,FALSE), ""))</f>
        <v>Beziehung</v>
      </c>
      <c r="G5601" t="str">
        <f t="shared" si="87"/>
        <v>request_relationship=Beziehung</v>
      </c>
    </row>
    <row r="5602" spans="1:7" x14ac:dyDescent="0.3">
      <c r="A5602" t="s">
        <v>7862</v>
      </c>
      <c r="B5602" t="str">
        <f>IFERROR(VLOOKUP($A5602,entity_labels_mc!$A$2:$F$10000,2,FALSE), "")</f>
        <v>Request Date</v>
      </c>
      <c r="C5602" t="str">
        <f>IFERROR(VLOOKUP($B5602,entity_labels!$B$2:$F$10000,2,FALSE), IFERROR(VLOOKUP($B5602,entity_labels_mc!$B$2:$F$10000,2,FALSE), ""))</f>
        <v>Fecha de solicitud</v>
      </c>
      <c r="D5602" t="str">
        <f>IFERROR(VLOOKUP($B5602,entity_labels!$B$2:$F$10000,3,FALSE), IFERROR(VLOOKUP($B5602,entity_labels_mc!$B$2:$F$10000,3,FALSE), ""))</f>
        <v>Date de la demande</v>
      </c>
      <c r="E5602" t="str">
        <f>IFERROR(VLOOKUP($B5602,entity_labels!$B$2:$F$10000,4,FALSE), IFERROR(VLOOKUP($B5602,entity_labels_mc!$B$2:$F$10000,4,FALSE), ""))</f>
        <v>要求の日付</v>
      </c>
      <c r="F5602" t="str">
        <f>IFERROR(VLOOKUP($B5602,entity_labels!$B$2:$F$10000,5,FALSE), IFERROR(VLOOKUP($B5602,entity_labels_mc!$B$2:$F$10000,5,FALSE), ""))</f>
        <v>Datum der Anfrage</v>
      </c>
      <c r="G5602" t="str">
        <f t="shared" si="87"/>
        <v>request_requestDate=Datum der Anfrage</v>
      </c>
    </row>
    <row r="5603" spans="1:7" x14ac:dyDescent="0.3">
      <c r="A5603" t="s">
        <v>35067</v>
      </c>
      <c r="B5603" t="str">
        <f>IFERROR(VLOOKUP($A5603,entity_labels_mc!$A$2:$F$10000,2,FALSE), "")</f>
        <v xml:space="preserve">Request Disclosures </v>
      </c>
      <c r="C5603" t="str">
        <f>IFERROR(VLOOKUP($B5603,entity_labels!$B$2:$F$10000,2,FALSE), IFERROR(VLOOKUP($B5603,entity_labels_mc!$B$2:$F$10000,2,FALSE), ""))</f>
        <v>Solicitar Revelaciones</v>
      </c>
      <c r="D5603" t="str">
        <f>IFERROR(VLOOKUP($B5603,entity_labels!$B$2:$F$10000,3,FALSE), IFERROR(VLOOKUP($B5603,entity_labels_mc!$B$2:$F$10000,3,FALSE), ""))</f>
        <v>Demander divulgations</v>
      </c>
      <c r="E5603" t="str">
        <f>IFERROR(VLOOKUP($B5603,entity_labels!$B$2:$F$10000,4,FALSE), IFERROR(VLOOKUP($B5603,entity_labels_mc!$B$2:$F$10000,4,FALSE), ""))</f>
        <v>リクエスト開示</v>
      </c>
      <c r="F5603" t="str">
        <f>IFERROR(VLOOKUP($B5603,entity_labels!$B$2:$F$10000,5,FALSE), IFERROR(VLOOKUP($B5603,entity_labels_mc!$B$2:$F$10000,5,FALSE), ""))</f>
        <v>Anfrage Disclosures</v>
      </c>
      <c r="G5603" t="str">
        <f t="shared" si="87"/>
        <v>request_requestDisclosures=Anfrage Disclosures</v>
      </c>
    </row>
    <row r="5604" spans="1:7" x14ac:dyDescent="0.3">
      <c r="A5604" t="s">
        <v>7864</v>
      </c>
      <c r="B5604" t="str">
        <f>IFERROR(VLOOKUP($A5604,entity_labels_mc!$A$2:$F$10000,2,FALSE), "")</f>
        <v>Request Date</v>
      </c>
      <c r="C5604" t="str">
        <f>IFERROR(VLOOKUP($B5604,entity_labels!$B$2:$F$10000,2,FALSE), IFERROR(VLOOKUP($B5604,entity_labels_mc!$B$2:$F$10000,2,FALSE), ""))</f>
        <v>Fecha de solicitud</v>
      </c>
      <c r="D5604" t="str">
        <f>IFERROR(VLOOKUP($B5604,entity_labels!$B$2:$F$10000,3,FALSE), IFERROR(VLOOKUP($B5604,entity_labels_mc!$B$2:$F$10000,3,FALSE), ""))</f>
        <v>Date de la demande</v>
      </c>
      <c r="E5604" t="str">
        <f>IFERROR(VLOOKUP($B5604,entity_labels!$B$2:$F$10000,4,FALSE), IFERROR(VLOOKUP($B5604,entity_labels_mc!$B$2:$F$10000,4,FALSE), ""))</f>
        <v>要求の日付</v>
      </c>
      <c r="F5604" t="str">
        <f>IFERROR(VLOOKUP($B5604,entity_labels!$B$2:$F$10000,5,FALSE), IFERROR(VLOOKUP($B5604,entity_labels_mc!$B$2:$F$10000,5,FALSE), ""))</f>
        <v>Datum der Anfrage</v>
      </c>
      <c r="G5604" t="str">
        <f t="shared" si="87"/>
        <v>request_requestDttm=Datum der Anfrage</v>
      </c>
    </row>
    <row r="5605" spans="1:7" x14ac:dyDescent="0.3">
      <c r="A5605" t="s">
        <v>7865</v>
      </c>
      <c r="B5605" t="str">
        <f>IFERROR(VLOOKUP($A5605,entity_labels_mc!$A$2:$F$10000,2,FALSE), "")</f>
        <v>Application Name</v>
      </c>
      <c r="C5605" t="str">
        <f>IFERROR(VLOOKUP($B5605,entity_labels!$B$2:$F$10000,2,FALSE), IFERROR(VLOOKUP($B5605,entity_labels_mc!$B$2:$F$10000,2,FALSE), ""))</f>
        <v>Nombre de la aplicación</v>
      </c>
      <c r="D5605" t="str">
        <f>IFERROR(VLOOKUP($B5605,entity_labels!$B$2:$F$10000,3,FALSE), IFERROR(VLOOKUP($B5605,entity_labels_mc!$B$2:$F$10000,3,FALSE), ""))</f>
        <v>Nom de l'application</v>
      </c>
      <c r="E5605" t="str">
        <f>IFERROR(VLOOKUP($B5605,entity_labels!$B$2:$F$10000,4,FALSE), IFERROR(VLOOKUP($B5605,entity_labels_mc!$B$2:$F$10000,4,FALSE), ""))</f>
        <v>アプリケーション名</v>
      </c>
      <c r="F5605" t="str">
        <f>IFERROR(VLOOKUP($B5605,entity_labels!$B$2:$F$10000,5,FALSE), IFERROR(VLOOKUP($B5605,entity_labels_mc!$B$2:$F$10000,5,FALSE), ""))</f>
        <v>Name der Anwendung</v>
      </c>
      <c r="G5605" t="str">
        <f t="shared" si="87"/>
        <v>request_requestName=Name der Anwendung</v>
      </c>
    </row>
    <row r="5606" spans="1:7" x14ac:dyDescent="0.3">
      <c r="A5606" t="s">
        <v>1116</v>
      </c>
      <c r="B5606" t="str">
        <f>IFERROR(VLOOKUP($A5606,entity_labels_mc!$A$2:$F$10000,2,FALSE), "")</f>
        <v xml:space="preserve">Request Type </v>
      </c>
      <c r="C5606" t="str">
        <f>IFERROR(VLOOKUP($B5606,entity_labels!$B$2:$F$10000,2,FALSE), IFERROR(VLOOKUP($B5606,entity_labels_mc!$B$2:$F$10000,2,FALSE), ""))</f>
        <v>Tipo de solicitud</v>
      </c>
      <c r="D5606" t="str">
        <f>IFERROR(VLOOKUP($B5606,entity_labels!$B$2:$F$10000,3,FALSE), IFERROR(VLOOKUP($B5606,entity_labels_mc!$B$2:$F$10000,3,FALSE), ""))</f>
        <v>Type de requête</v>
      </c>
      <c r="E5606" t="str">
        <f>IFERROR(VLOOKUP($B5606,entity_labels!$B$2:$F$10000,4,FALSE), IFERROR(VLOOKUP($B5606,entity_labels_mc!$B$2:$F$10000,4,FALSE), ""))</f>
        <v>要求の種類</v>
      </c>
      <c r="F5606" t="str">
        <f>IFERROR(VLOOKUP($B5606,entity_labels!$B$2:$F$10000,5,FALSE), IFERROR(VLOOKUP($B5606,entity_labels_mc!$B$2:$F$10000,5,FALSE), ""))</f>
        <v>Anforderungstyp</v>
      </c>
      <c r="G5606" t="str">
        <f t="shared" si="87"/>
        <v>request_requestType=Anforderungstyp</v>
      </c>
    </row>
    <row r="5607" spans="1:7" x14ac:dyDescent="0.3">
      <c r="A5607" t="s">
        <v>7868</v>
      </c>
      <c r="B5607" t="str">
        <f>IFERROR(VLOOKUP($A5607,entity_labels_mc!$A$2:$F$10000,2,FALSE), "")</f>
        <v xml:space="preserve">Scoring </v>
      </c>
      <c r="C5607" t="str">
        <f>IFERROR(VLOOKUP($B5607,entity_labels!$B$2:$F$10000,2,FALSE), IFERROR(VLOOKUP($B5607,entity_labels_mc!$B$2:$F$10000,2,FALSE), ""))</f>
        <v>Puntuación</v>
      </c>
      <c r="D5607" t="str">
        <f>IFERROR(VLOOKUP($B5607,entity_labels!$B$2:$F$10000,3,FALSE), IFERROR(VLOOKUP($B5607,entity_labels_mc!$B$2:$F$10000,3,FALSE), ""))</f>
        <v>Notation</v>
      </c>
      <c r="E5607" t="str">
        <f>IFERROR(VLOOKUP($B5607,entity_labels!$B$2:$F$10000,4,FALSE), IFERROR(VLOOKUP($B5607,entity_labels_mc!$B$2:$F$10000,4,FALSE), ""))</f>
        <v>得点</v>
      </c>
      <c r="F5607" t="str">
        <f>IFERROR(VLOOKUP($B5607,entity_labels!$B$2:$F$10000,5,FALSE), IFERROR(VLOOKUP($B5607,entity_labels_mc!$B$2:$F$10000,5,FALSE), ""))</f>
        <v>Scoring</v>
      </c>
      <c r="G5607" t="str">
        <f t="shared" si="87"/>
        <v>request_scoring=Scoring</v>
      </c>
    </row>
    <row r="5608" spans="1:7" x14ac:dyDescent="0.3">
      <c r="A5608" t="s">
        <v>7869</v>
      </c>
      <c r="B5608" t="str">
        <f>IFERROR(VLOOKUP($A5608,entity_labels_mc!$A$2:$F$10000,2,FALSE), "")</f>
        <v xml:space="preserve">Session Id </v>
      </c>
      <c r="C5608" t="str">
        <f>IFERROR(VLOOKUP($B5608,entity_labels!$B$2:$F$10000,2,FALSE), IFERROR(VLOOKUP($B5608,entity_labels_mc!$B$2:$F$10000,2,FALSE), ""))</f>
        <v>Id de sesión</v>
      </c>
      <c r="D5608" t="str">
        <f>IFERROR(VLOOKUP($B5608,entity_labels!$B$2:$F$10000,3,FALSE), IFERROR(VLOOKUP($B5608,entity_labels_mc!$B$2:$F$10000,3,FALSE), ""))</f>
        <v>Id de session</v>
      </c>
      <c r="E5608" t="str">
        <f>IFERROR(VLOOKUP($B5608,entity_labels!$B$2:$F$10000,4,FALSE), IFERROR(VLOOKUP($B5608,entity_labels_mc!$B$2:$F$10000,4,FALSE), ""))</f>
        <v>セッション Id</v>
      </c>
      <c r="F5608" t="str">
        <f>IFERROR(VLOOKUP($B5608,entity_labels!$B$2:$F$10000,5,FALSE), IFERROR(VLOOKUP($B5608,entity_labels_mc!$B$2:$F$10000,5,FALSE), ""))</f>
        <v>Session Id</v>
      </c>
      <c r="G5608" t="str">
        <f t="shared" si="87"/>
        <v>request_sessionId=Session Id</v>
      </c>
    </row>
    <row r="5609" spans="1:7" x14ac:dyDescent="0.3">
      <c r="A5609" t="s">
        <v>7870</v>
      </c>
      <c r="B5609" t="str">
        <f>IFERROR(VLOOKUP($A5609,entity_labels_mc!$A$2:$F$10000,2,FALSE), "")</f>
        <v>SFDC Owner ID</v>
      </c>
      <c r="C5609" t="str">
        <f>IFERROR(VLOOKUP($B5609,entity_labels!$B$2:$F$10000,2,FALSE), IFERROR(VLOOKUP($B5609,entity_labels_mc!$B$2:$F$10000,2,FALSE), ""))</f>
        <v>SFDC ID del propietario</v>
      </c>
      <c r="D5609" t="str">
        <f>IFERROR(VLOOKUP($B5609,entity_labels!$B$2:$F$10000,3,FALSE), IFERROR(VLOOKUP($B5609,entity_labels_mc!$B$2:$F$10000,3,FALSE), ""))</f>
        <v>ID de propriétaire SFDC</v>
      </c>
      <c r="E5609" t="str">
        <f>IFERROR(VLOOKUP($B5609,entity_labels!$B$2:$F$10000,4,FALSE), IFERROR(VLOOKUP($B5609,entity_labels_mc!$B$2:$F$10000,4,FALSE), ""))</f>
        <v>SFDC の所有者 ID</v>
      </c>
      <c r="F5609" t="str">
        <f>IFERROR(VLOOKUP($B5609,entity_labels!$B$2:$F$10000,5,FALSE), IFERROR(VLOOKUP($B5609,entity_labels_mc!$B$2:$F$10000,5,FALSE), ""))</f>
        <v>SFDC-Besitzer-ID</v>
      </c>
      <c r="G5609" t="str">
        <f t="shared" si="87"/>
        <v>request_sfdcAppOwnerId=SFDC-Besitzer-ID</v>
      </c>
    </row>
    <row r="5610" spans="1:7" x14ac:dyDescent="0.3">
      <c r="A5610" t="s">
        <v>1117</v>
      </c>
      <c r="B5610" t="str">
        <f>IFERROR(VLOOKUP($A5610,entity_labels_mc!$A$2:$F$10000,2,FALSE), "")</f>
        <v>SFDC Owner Name</v>
      </c>
      <c r="C5610" t="str">
        <f>IFERROR(VLOOKUP($B5610,entity_labels!$B$2:$F$10000,2,FALSE), IFERROR(VLOOKUP($B5610,entity_labels_mc!$B$2:$F$10000,2,FALSE), ""))</f>
        <v>Nombre del propietario SFDC</v>
      </c>
      <c r="D5610" t="str">
        <f>IFERROR(VLOOKUP($B5610,entity_labels!$B$2:$F$10000,3,FALSE), IFERROR(VLOOKUP($B5610,entity_labels_mc!$B$2:$F$10000,3,FALSE), ""))</f>
        <v>Nom du propriétaire SFDC</v>
      </c>
      <c r="E5610" t="str">
        <f>IFERROR(VLOOKUP($B5610,entity_labels!$B$2:$F$10000,4,FALSE), IFERROR(VLOOKUP($B5610,entity_labels_mc!$B$2:$F$10000,4,FALSE), ""))</f>
        <v>SFDC 所有者名</v>
      </c>
      <c r="F5610" t="str">
        <f>IFERROR(VLOOKUP($B5610,entity_labels!$B$2:$F$10000,5,FALSE), IFERROR(VLOOKUP($B5610,entity_labels_mc!$B$2:$F$10000,5,FALSE), ""))</f>
        <v>SFDC Besitzername</v>
      </c>
      <c r="G5610" t="str">
        <f t="shared" si="87"/>
        <v>request_sfdcAppOwnerName=SFDC Besitzername</v>
      </c>
    </row>
    <row r="5611" spans="1:7" x14ac:dyDescent="0.3">
      <c r="A5611" t="s">
        <v>35069</v>
      </c>
      <c r="B5611" t="str">
        <f>IFERROR(VLOOKUP($A5611,entity_labels_mc!$A$2:$F$10000,2,FALSE), "")</f>
        <v xml:space="preserve">Soft Deleted On </v>
      </c>
      <c r="C5611" t="str">
        <f>IFERROR(VLOOKUP($B5611,entity_labels!$B$2:$F$10000,2,FALSE), IFERROR(VLOOKUP($B5611,entity_labels_mc!$B$2:$F$10000,2,FALSE), ""))</f>
        <v>Suave En Suprimido</v>
      </c>
      <c r="D5611" t="str">
        <f>IFERROR(VLOOKUP($B5611,entity_labels!$B$2:$F$10000,3,FALSE), IFERROR(VLOOKUP($B5611,entity_labels_mc!$B$2:$F$10000,3,FALSE), ""))</f>
        <v>Doux Annulée le</v>
      </c>
      <c r="E5611" t="str">
        <f>IFERROR(VLOOKUP($B5611,entity_labels!$B$2:$F$10000,4,FALSE), IFERROR(VLOOKUP($B5611,entity_labels_mc!$B$2:$F$10000,4,FALSE), ""))</f>
        <v>ソフト削除で</v>
      </c>
      <c r="F5611" t="str">
        <f>IFERROR(VLOOKUP($B5611,entity_labels!$B$2:$F$10000,5,FALSE), IFERROR(VLOOKUP($B5611,entity_labels_mc!$B$2:$F$10000,5,FALSE), ""))</f>
        <v>Soft Deleted On</v>
      </c>
      <c r="G5611" t="str">
        <f t="shared" si="87"/>
        <v>request_softDeletedOn=Soft Deleted On</v>
      </c>
    </row>
    <row r="5612" spans="1:7" x14ac:dyDescent="0.3">
      <c r="A5612" t="s">
        <v>7873</v>
      </c>
      <c r="B5612" t="str">
        <f>IFERROR(VLOOKUP($A5612,entity_labels_mc!$A$2:$F$10000,2,FALSE), "")</f>
        <v xml:space="preserve">Src Facilities </v>
      </c>
      <c r="C5612" t="str">
        <f>IFERROR(VLOOKUP($B5612,entity_labels!$B$2:$F$10000,2,FALSE), IFERROR(VLOOKUP($B5612,entity_labels_mc!$B$2:$F$10000,2,FALSE), ""))</f>
        <v>Instalaciones de src</v>
      </c>
      <c r="D5612" t="str">
        <f>IFERROR(VLOOKUP($B5612,entity_labels!$B$2:$F$10000,3,FALSE), IFERROR(VLOOKUP($B5612,entity_labels_mc!$B$2:$F$10000,3,FALSE), ""))</f>
        <v>Installations de la SRC</v>
      </c>
      <c r="E5612" t="str">
        <f>IFERROR(VLOOKUP($B5612,entity_labels!$B$2:$F$10000,4,FALSE), IFERROR(VLOOKUP($B5612,entity_labels_mc!$B$2:$F$10000,4,FALSE), ""))</f>
        <v>Src の施設・設備</v>
      </c>
      <c r="F5612" t="str">
        <f>IFERROR(VLOOKUP($B5612,entity_labels!$B$2:$F$10000,5,FALSE), IFERROR(VLOOKUP($B5612,entity_labels_mc!$B$2:$F$10000,5,FALSE), ""))</f>
        <v>Src-Ausstattung</v>
      </c>
      <c r="G5612" t="str">
        <f t="shared" si="87"/>
        <v>request_srcFacilities=Src-Ausstattung</v>
      </c>
    </row>
    <row r="5613" spans="1:7" x14ac:dyDescent="0.3">
      <c r="A5613" t="s">
        <v>35070</v>
      </c>
      <c r="B5613" t="str">
        <f>IFERROR(VLOOKUP($A5613,entity_labels_mc!$A$2:$F$10000,2,FALSE), "")</f>
        <v>Total Requested Exposure</v>
      </c>
      <c r="C5613" t="str">
        <f>IFERROR(VLOOKUP($B5613,entity_labels!$B$2:$F$10000,2,FALSE), IFERROR(VLOOKUP($B5613,entity_labels_mc!$B$2:$F$10000,2,FALSE), ""))</f>
        <v>La exposición total solicitada</v>
      </c>
      <c r="D5613" t="str">
        <f>IFERROR(VLOOKUP($B5613,entity_labels!$B$2:$F$10000,3,FALSE), IFERROR(VLOOKUP($B5613,entity_labels_mc!$B$2:$F$10000,3,FALSE), ""))</f>
        <v>Exposition totale demandée</v>
      </c>
      <c r="E5613" t="str">
        <f>IFERROR(VLOOKUP($B5613,entity_labels!$B$2:$F$10000,4,FALSE), IFERROR(VLOOKUP($B5613,entity_labels_mc!$B$2:$F$10000,4,FALSE), ""))</f>
        <v>総要求暴露</v>
      </c>
      <c r="F5613" t="str">
        <f>IFERROR(VLOOKUP($B5613,entity_labels!$B$2:$F$10000,5,FALSE), IFERROR(VLOOKUP($B5613,entity_labels_mc!$B$2:$F$10000,5,FALSE), ""))</f>
        <v>Insgesamt wird ein Belichtungs</v>
      </c>
      <c r="G5613" t="str">
        <f t="shared" si="87"/>
        <v>request_totalRequestedLoanAmt=Insgesamt wird ein Belichtungs</v>
      </c>
    </row>
    <row r="5614" spans="1:7" x14ac:dyDescent="0.3">
      <c r="A5614" t="s">
        <v>7875</v>
      </c>
      <c r="B5614" t="str">
        <f>IFERROR(VLOOKUP($A5614,entity_labels_mc!$A$2:$F$10000,2,FALSE), "")</f>
        <v xml:space="preserve">Ucc Srchs </v>
      </c>
      <c r="C5614" t="str">
        <f>IFERROR(VLOOKUP($B5614,entity_labels!$B$2:$F$10000,2,FALSE), IFERROR(VLOOKUP($B5614,entity_labels_mc!$B$2:$F$10000,2,FALSE), ""))</f>
        <v>UCC Srchs</v>
      </c>
      <c r="D5614" t="str">
        <f>IFERROR(VLOOKUP($B5614,entity_labels!$B$2:$F$10000,3,FALSE), IFERROR(VLOOKUP($B5614,entity_labels_mc!$B$2:$F$10000,3,FALSE), ""))</f>
        <v>UCC Srchs</v>
      </c>
      <c r="E5614" t="str">
        <f>IFERROR(VLOOKUP($B5614,entity_labels!$B$2:$F$10000,4,FALSE), IFERROR(VLOOKUP($B5614,entity_labels_mc!$B$2:$F$10000,4,FALSE), ""))</f>
        <v>Ucc Srchs</v>
      </c>
      <c r="F5614" t="str">
        <f>IFERROR(VLOOKUP($B5614,entity_labels!$B$2:$F$10000,5,FALSE), IFERROR(VLOOKUP($B5614,entity_labels_mc!$B$2:$F$10000,5,FALSE), ""))</f>
        <v>UCC-Srchs</v>
      </c>
      <c r="G5614" t="str">
        <f t="shared" si="87"/>
        <v>request_uccSrchs=UCC-Srchs</v>
      </c>
    </row>
    <row r="5615" spans="1:7" x14ac:dyDescent="0.3">
      <c r="A5615" t="s">
        <v>7877</v>
      </c>
      <c r="B5615" t="str">
        <f>IFERROR(VLOOKUP($A5615,entity_labels_mc!$A$2:$F$10000,2,FALSE), "")</f>
        <v xml:space="preserve">Uccs </v>
      </c>
      <c r="C5615" t="str">
        <f>IFERROR(VLOOKUP($B5615,entity_labels!$B$2:$F$10000,2,FALSE), IFERROR(VLOOKUP($B5615,entity_labels_mc!$B$2:$F$10000,2,FALSE), ""))</f>
        <v>UCCS</v>
      </c>
      <c r="D5615" t="str">
        <f>IFERROR(VLOOKUP($B5615,entity_labels!$B$2:$F$10000,3,FALSE), IFERROR(VLOOKUP($B5615,entity_labels_mc!$B$2:$F$10000,3,FALSE), ""))</f>
        <v>UCCS</v>
      </c>
      <c r="E5615" t="str">
        <f>IFERROR(VLOOKUP($B5615,entity_labels!$B$2:$F$10000,4,FALSE), IFERROR(VLOOKUP($B5615,entity_labels_mc!$B$2:$F$10000,4,FALSE), ""))</f>
        <v>Uccs</v>
      </c>
      <c r="F5615" t="str">
        <f>IFERROR(VLOOKUP($B5615,entity_labels!$B$2:$F$10000,5,FALSE), IFERROR(VLOOKUP($B5615,entity_labels_mc!$B$2:$F$10000,5,FALSE), ""))</f>
        <v>UCCS</v>
      </c>
      <c r="G5615" t="str">
        <f t="shared" si="87"/>
        <v>request_uccs=UCCS</v>
      </c>
    </row>
    <row r="5616" spans="1:7" x14ac:dyDescent="0.3">
      <c r="A5616" t="s">
        <v>1121</v>
      </c>
      <c r="B5616" t="str">
        <f>IFERROR(VLOOKUP($A5616,entity_labels_mc!$A$2:$F$10000,2,FALSE), "")</f>
        <v xml:space="preserve">Wf Status </v>
      </c>
      <c r="C5616" t="str">
        <f>IFERROR(VLOOKUP($B5616,entity_labels!$B$2:$F$10000,2,FALSE), IFERROR(VLOOKUP($B5616,entity_labels_mc!$B$2:$F$10000,2,FALSE), ""))</f>
        <v>WF Status</v>
      </c>
      <c r="D5616" t="str">
        <f>IFERROR(VLOOKUP($B5616,entity_labels!$B$2:$F$10000,3,FALSE), IFERROR(VLOOKUP($B5616,entity_labels_mc!$B$2:$F$10000,3,FALSE), ""))</f>
        <v>Statut de WF</v>
      </c>
      <c r="E5616" t="str">
        <f>IFERROR(VLOOKUP($B5616,entity_labels!$B$2:$F$10000,4,FALSE), IFERROR(VLOOKUP($B5616,entity_labels_mc!$B$2:$F$10000,4,FALSE), ""))</f>
        <v>Wf の状態</v>
      </c>
      <c r="F5616" t="str">
        <f>IFERROR(VLOOKUP($B5616,entity_labels!$B$2:$F$10000,5,FALSE), IFERROR(VLOOKUP($B5616,entity_labels_mc!$B$2:$F$10000,5,FALSE), ""))</f>
        <v>WF Status</v>
      </c>
      <c r="G5616" t="str">
        <f t="shared" si="87"/>
        <v>request_wfStatus=WF Status</v>
      </c>
    </row>
    <row r="5617" spans="1:7" x14ac:dyDescent="0.3">
      <c r="A5617" t="s">
        <v>7879</v>
      </c>
      <c r="B5617" t="str">
        <f>IFERROR(VLOOKUP($A5617,entity_labels_mc!$A$2:$F$10000,2,FALSE), "")</f>
        <v xml:space="preserve">Residual Guarantor </v>
      </c>
      <c r="C5617" t="str">
        <f>IFERROR(VLOOKUP($B5617,entity_labels!$B$2:$F$10000,2,FALSE), IFERROR(VLOOKUP($B5617,entity_labels_mc!$B$2:$F$10000,2,FALSE), ""))</f>
        <v>Garante residual</v>
      </c>
      <c r="D5617" t="str">
        <f>IFERROR(VLOOKUP($B5617,entity_labels!$B$2:$F$10000,3,FALSE), IFERROR(VLOOKUP($B5617,entity_labels_mc!$B$2:$F$10000,3,FALSE), ""))</f>
        <v>Garant résiduelle</v>
      </c>
      <c r="E5617" t="str">
        <f>IFERROR(VLOOKUP($B5617,entity_labels!$B$2:$F$10000,4,FALSE), IFERROR(VLOOKUP($B5617,entity_labels_mc!$B$2:$F$10000,4,FALSE), ""))</f>
        <v>残留保証人</v>
      </c>
      <c r="F5617" t="str">
        <f>IFERROR(VLOOKUP($B5617,entity_labels!$B$2:$F$10000,5,FALSE), IFERROR(VLOOKUP($B5617,entity_labels_mc!$B$2:$F$10000,5,FALSE), ""))</f>
        <v>Restzucker Garant</v>
      </c>
      <c r="G5617" t="str">
        <f t="shared" si="87"/>
        <v>residualGuarantor=Restzucker Garant</v>
      </c>
    </row>
    <row r="5618" spans="1:7" x14ac:dyDescent="0.3">
      <c r="A5618" t="s">
        <v>7881</v>
      </c>
      <c r="B5618" t="str">
        <f>IFERROR(VLOOKUP($A5618,entity_labels_mc!$A$2:$F$10000,2,FALSE), "")</f>
        <v xml:space="preserve">Adhoc </v>
      </c>
      <c r="C5618" t="str">
        <f>IFERROR(VLOOKUP($B5618,entity_labels!$B$2:$F$10000,2,FALSE), IFERROR(VLOOKUP($B5618,entity_labels_mc!$B$2:$F$10000,2,FALSE), ""))</f>
        <v>Adhoc</v>
      </c>
      <c r="D5618" t="str">
        <f>IFERROR(VLOOKUP($B5618,entity_labels!$B$2:$F$10000,3,FALSE), IFERROR(VLOOKUP($B5618,entity_labels_mc!$B$2:$F$10000,3,FALSE), ""))</f>
        <v>Adhoc</v>
      </c>
      <c r="E5618" t="str">
        <f>IFERROR(VLOOKUP($B5618,entity_labels!$B$2:$F$10000,4,FALSE), IFERROR(VLOOKUP($B5618,entity_labels_mc!$B$2:$F$10000,4,FALSE), ""))</f>
        <v>アドホック</v>
      </c>
      <c r="F5618" t="str">
        <f>IFERROR(VLOOKUP($B5618,entity_labels!$B$2:$F$10000,5,FALSE), IFERROR(VLOOKUP($B5618,entity_labels_mc!$B$2:$F$10000,5,FALSE), ""))</f>
        <v>Adhoc</v>
      </c>
      <c r="G5618" t="str">
        <f t="shared" si="87"/>
        <v>residualGuarantor_adhoc=Adhoc</v>
      </c>
    </row>
    <row r="5619" spans="1:7" x14ac:dyDescent="0.3">
      <c r="A5619" t="s">
        <v>7882</v>
      </c>
      <c r="B5619" t="str">
        <f>IFERROR(VLOOKUP($A5619,entity_labels_mc!$A$2:$F$10000,2,FALSE), "")</f>
        <v xml:space="preserve">Amount Or Percent </v>
      </c>
      <c r="C5619" t="str">
        <f>IFERROR(VLOOKUP($B5619,entity_labels!$B$2:$F$10000,2,FALSE), IFERROR(VLOOKUP($B5619,entity_labels_mc!$B$2:$F$10000,2,FALSE), ""))</f>
        <v>Cantidad o porcentaje</v>
      </c>
      <c r="D5619" t="str">
        <f>IFERROR(VLOOKUP($B5619,entity_labels!$B$2:$F$10000,3,FALSE), IFERROR(VLOOKUP($B5619,entity_labels_mc!$B$2:$F$10000,3,FALSE), ""))</f>
        <v>Montant ou pourcentage</v>
      </c>
      <c r="E5619" t="str">
        <f>IFERROR(VLOOKUP($B5619,entity_labels!$B$2:$F$10000,4,FALSE), IFERROR(VLOOKUP($B5619,entity_labels_mc!$B$2:$F$10000,4,FALSE), ""))</f>
        <v>金額または割合</v>
      </c>
      <c r="F5619" t="str">
        <f>IFERROR(VLOOKUP($B5619,entity_labels!$B$2:$F$10000,5,FALSE), IFERROR(VLOOKUP($B5619,entity_labels_mc!$B$2:$F$10000,5,FALSE), ""))</f>
        <v>Betrag oder Prozent</v>
      </c>
      <c r="G5619" t="str">
        <f t="shared" si="87"/>
        <v>residualGuarantor_amountOrPercent=Betrag oder Prozent</v>
      </c>
    </row>
    <row r="5620" spans="1:7" x14ac:dyDescent="0.3">
      <c r="A5620" t="s">
        <v>7883</v>
      </c>
      <c r="B5620" t="str">
        <f>IFERROR(VLOOKUP($A5620,entity_labels_mc!$A$2:$F$10000,2,FALSE), "")</f>
        <v xml:space="preserve">Guarantee Amount </v>
      </c>
      <c r="C5620" t="str">
        <f>IFERROR(VLOOKUP($B5620,entity_labels!$B$2:$F$10000,2,FALSE), IFERROR(VLOOKUP($B5620,entity_labels_mc!$B$2:$F$10000,2,FALSE), ""))</f>
        <v>Importe de la garantía</v>
      </c>
      <c r="D5620" t="str">
        <f>IFERROR(VLOOKUP($B5620,entity_labels!$B$2:$F$10000,3,FALSE), IFERROR(VLOOKUP($B5620,entity_labels_mc!$B$2:$F$10000,3,FALSE), ""))</f>
        <v>Montant de la garantie</v>
      </c>
      <c r="E5620" t="str">
        <f>IFERROR(VLOOKUP($B5620,entity_labels!$B$2:$F$10000,4,FALSE), IFERROR(VLOOKUP($B5620,entity_labels_mc!$B$2:$F$10000,4,FALSE), ""))</f>
        <v>保証額</v>
      </c>
      <c r="F5620" t="str">
        <f>IFERROR(VLOOKUP($B5620,entity_labels!$B$2:$F$10000,5,FALSE), IFERROR(VLOOKUP($B5620,entity_labels_mc!$B$2:$F$10000,5,FALSE), ""))</f>
        <v>Garantiebetrag</v>
      </c>
      <c r="G5620" t="str">
        <f t="shared" si="87"/>
        <v>residualGuarantor_guaranteeAmount=Garantiebetrag</v>
      </c>
    </row>
    <row r="5621" spans="1:7" x14ac:dyDescent="0.3">
      <c r="A5621" t="s">
        <v>7884</v>
      </c>
      <c r="B5621" t="str">
        <f>IFERROR(VLOOKUP($A5621,entity_labels_mc!$A$2:$F$10000,2,FALSE), "")</f>
        <v xml:space="preserve">Guarantee Percent </v>
      </c>
      <c r="C5621" t="str">
        <f>IFERROR(VLOOKUP($B5621,entity_labels!$B$2:$F$10000,2,FALSE), IFERROR(VLOOKUP($B5621,entity_labels_mc!$B$2:$F$10000,2,FALSE), ""))</f>
        <v>Garantía por ciento</v>
      </c>
      <c r="D5621" t="str">
        <f>IFERROR(VLOOKUP($B5621,entity_labels!$B$2:$F$10000,3,FALSE), IFERROR(VLOOKUP($B5621,entity_labels_mc!$B$2:$F$10000,3,FALSE), ""))</f>
        <v>Garantir pour cent</v>
      </c>
      <c r="E5621" t="str">
        <f>IFERROR(VLOOKUP($B5621,entity_labels!$B$2:$F$10000,4,FALSE), IFERROR(VLOOKUP($B5621,entity_labels_mc!$B$2:$F$10000,4,FALSE), ""))</f>
        <v>％ を保証します。</v>
      </c>
      <c r="F5621" t="str">
        <f>IFERROR(VLOOKUP($B5621,entity_labels!$B$2:$F$10000,5,FALSE), IFERROR(VLOOKUP($B5621,entity_labels_mc!$B$2:$F$10000,5,FALSE), ""))</f>
        <v>Garantieren Prozent</v>
      </c>
      <c r="G5621" t="str">
        <f t="shared" si="87"/>
        <v>residualGuarantor_guaranteePercent=Garantieren Prozent</v>
      </c>
    </row>
    <row r="5622" spans="1:7" x14ac:dyDescent="0.3">
      <c r="A5622" t="s">
        <v>7885</v>
      </c>
      <c r="B5622" t="str">
        <f>IFERROR(VLOOKUP($A5622,entity_labels_mc!$A$2:$F$10000,2,FALSE), "")</f>
        <v xml:space="preserve">Guarantor </v>
      </c>
      <c r="C5622" t="str">
        <f>IFERROR(VLOOKUP($B5622,entity_labels!$B$2:$F$10000,2,FALSE), IFERROR(VLOOKUP($B5622,entity_labels_mc!$B$2:$F$10000,2,FALSE), ""))</f>
        <v>Garante</v>
      </c>
      <c r="D5622" t="str">
        <f>IFERROR(VLOOKUP($B5622,entity_labels!$B$2:$F$10000,3,FALSE), IFERROR(VLOOKUP($B5622,entity_labels_mc!$B$2:$F$10000,3,FALSE), ""))</f>
        <v>Garant</v>
      </c>
      <c r="E5622" t="str">
        <f>IFERROR(VLOOKUP($B5622,entity_labels!$B$2:$F$10000,4,FALSE), IFERROR(VLOOKUP($B5622,entity_labels_mc!$B$2:$F$10000,4,FALSE), ""))</f>
        <v>連帯保証人</v>
      </c>
      <c r="F5622" t="str">
        <f>IFERROR(VLOOKUP($B5622,entity_labels!$B$2:$F$10000,5,FALSE), IFERROR(VLOOKUP($B5622,entity_labels_mc!$B$2:$F$10000,5,FALSE), ""))</f>
        <v>Garant</v>
      </c>
      <c r="G5622" t="str">
        <f t="shared" si="87"/>
        <v>residualGuarantor_guarantor=Garant</v>
      </c>
    </row>
    <row r="5623" spans="1:7" x14ac:dyDescent="0.3">
      <c r="A5623" t="s">
        <v>7886</v>
      </c>
      <c r="B5623" t="str">
        <f>IFERROR(VLOOKUP($A5623,entity_labels_mc!$A$2:$F$10000,2,FALSE), "")</f>
        <v xml:space="preserve">Num Index </v>
      </c>
      <c r="C5623" t="str">
        <f>IFERROR(VLOOKUP($B5623,entity_labels!$B$2:$F$10000,2,FALSE), IFERROR(VLOOKUP($B5623,entity_labels_mc!$B$2:$F$10000,2,FALSE), ""))</f>
        <v>Num Índice</v>
      </c>
      <c r="D5623" t="str">
        <f>IFERROR(VLOOKUP($B5623,entity_labels!$B$2:$F$10000,3,FALSE), IFERROR(VLOOKUP($B5623,entity_labels_mc!$B$2:$F$10000,3,FALSE), ""))</f>
        <v>Num Index</v>
      </c>
      <c r="E5623" t="str">
        <f>IFERROR(VLOOKUP($B5623,entity_labels!$B$2:$F$10000,4,FALSE), IFERROR(VLOOKUP($B5623,entity_labels_mc!$B$2:$F$10000,4,FALSE), ""))</f>
        <v>Num インデックス</v>
      </c>
      <c r="F5623" t="str">
        <f>IFERROR(VLOOKUP($B5623,entity_labels!$B$2:$F$10000,5,FALSE), IFERROR(VLOOKUP($B5623,entity_labels_mc!$B$2:$F$10000,5,FALSE), ""))</f>
        <v>NUM-Index</v>
      </c>
      <c r="G5623" t="str">
        <f t="shared" si="87"/>
        <v>residualGuarantor_numIndex=NUM-Index</v>
      </c>
    </row>
    <row r="5624" spans="1:7" x14ac:dyDescent="0.3">
      <c r="A5624" t="s">
        <v>35071</v>
      </c>
      <c r="B5624" t="str">
        <f>IFERROR(VLOOKUP($A5624,entity_labels_mc!$A$2:$F$10000,2,FALSE), "")</f>
        <v xml:space="preserve">Soft Deleted On </v>
      </c>
      <c r="C5624" t="str">
        <f>IFERROR(VLOOKUP($B5624,entity_labels!$B$2:$F$10000,2,FALSE), IFERROR(VLOOKUP($B5624,entity_labels_mc!$B$2:$F$10000,2,FALSE), ""))</f>
        <v>Suave En Suprimido</v>
      </c>
      <c r="D5624" t="str">
        <f>IFERROR(VLOOKUP($B5624,entity_labels!$B$2:$F$10000,3,FALSE), IFERROR(VLOOKUP($B5624,entity_labels_mc!$B$2:$F$10000,3,FALSE), ""))</f>
        <v>Doux Annulée le</v>
      </c>
      <c r="E5624" t="str">
        <f>IFERROR(VLOOKUP($B5624,entity_labels!$B$2:$F$10000,4,FALSE), IFERROR(VLOOKUP($B5624,entity_labels_mc!$B$2:$F$10000,4,FALSE), ""))</f>
        <v>ソフト削除で</v>
      </c>
      <c r="F5624" t="str">
        <f>IFERROR(VLOOKUP($B5624,entity_labels!$B$2:$F$10000,5,FALSE), IFERROR(VLOOKUP($B5624,entity_labels_mc!$B$2:$F$10000,5,FALSE), ""))</f>
        <v>Soft Deleted On</v>
      </c>
      <c r="G5624" t="str">
        <f t="shared" si="87"/>
        <v>residualGuarantor_softDeletedOn=Soft Deleted On</v>
      </c>
    </row>
    <row r="5625" spans="1:7" x14ac:dyDescent="0.3">
      <c r="A5625" t="s">
        <v>7887</v>
      </c>
      <c r="B5625" t="str">
        <f>IFERROR(VLOOKUP($A5625,entity_labels_mc!$A$2:$F$10000,2,FALSE), "")</f>
        <v xml:space="preserve">Structure </v>
      </c>
      <c r="C5625" t="str">
        <f>IFERROR(VLOOKUP($B5625,entity_labels!$B$2:$F$10000,2,FALSE), IFERROR(VLOOKUP($B5625,entity_labels_mc!$B$2:$F$10000,2,FALSE), ""))</f>
        <v>Estructura</v>
      </c>
      <c r="D5625" t="str">
        <f>IFERROR(VLOOKUP($B5625,entity_labels!$B$2:$F$10000,3,FALSE), IFERROR(VLOOKUP($B5625,entity_labels_mc!$B$2:$F$10000,3,FALSE), ""))</f>
        <v>Structure</v>
      </c>
      <c r="E5625" t="str">
        <f>IFERROR(VLOOKUP($B5625,entity_labels!$B$2:$F$10000,4,FALSE), IFERROR(VLOOKUP($B5625,entity_labels_mc!$B$2:$F$10000,4,FALSE), ""))</f>
        <v>構造</v>
      </c>
      <c r="F5625" t="str">
        <f>IFERROR(VLOOKUP($B5625,entity_labels!$B$2:$F$10000,5,FALSE), IFERROR(VLOOKUP($B5625,entity_labels_mc!$B$2:$F$10000,5,FALSE), ""))</f>
        <v>Struktur</v>
      </c>
      <c r="G5625" t="str">
        <f t="shared" si="87"/>
        <v>residualGuarantor_structure=Struktur</v>
      </c>
    </row>
    <row r="5626" spans="1:7" x14ac:dyDescent="0.3">
      <c r="A5626" t="s">
        <v>7888</v>
      </c>
      <c r="B5626" t="str">
        <f>IFERROR(VLOOKUP($A5626,entity_labels_mc!$A$2:$F$10000,2,FALSE), "")</f>
        <v xml:space="preserve">Residual Policy </v>
      </c>
      <c r="C5626" t="str">
        <f>IFERROR(VLOOKUP($B5626,entity_labels!$B$2:$F$10000,2,FALSE), IFERROR(VLOOKUP($B5626,entity_labels_mc!$B$2:$F$10000,2,FALSE), ""))</f>
        <v>Política residual</v>
      </c>
      <c r="D5626" t="str">
        <f>IFERROR(VLOOKUP($B5626,entity_labels!$B$2:$F$10000,3,FALSE), IFERROR(VLOOKUP($B5626,entity_labels_mc!$B$2:$F$10000,3,FALSE), ""))</f>
        <v>Politique résiduelles</v>
      </c>
      <c r="E5626" t="str">
        <f>IFERROR(VLOOKUP($B5626,entity_labels!$B$2:$F$10000,4,FALSE), IFERROR(VLOOKUP($B5626,entity_labels_mc!$B$2:$F$10000,4,FALSE), ""))</f>
        <v>残留のポリシー</v>
      </c>
      <c r="F5626" t="str">
        <f>IFERROR(VLOOKUP($B5626,entity_labels!$B$2:$F$10000,5,FALSE), IFERROR(VLOOKUP($B5626,entity_labels_mc!$B$2:$F$10000,5,FALSE), ""))</f>
        <v>Residual-Politik</v>
      </c>
      <c r="G5626" t="str">
        <f t="shared" si="87"/>
        <v>residualPolicy=Residual-Politik</v>
      </c>
    </row>
    <row r="5627" spans="1:7" x14ac:dyDescent="0.3">
      <c r="A5627" t="s">
        <v>7890</v>
      </c>
      <c r="B5627" t="str">
        <f>IFERROR(VLOOKUP($A5627,entity_labels_mc!$A$2:$F$10000,2,FALSE), "")</f>
        <v xml:space="preserve">Asset </v>
      </c>
      <c r="C5627" t="str">
        <f>IFERROR(VLOOKUP($B5627,entity_labels!$B$2:$F$10000,2,FALSE), IFERROR(VLOOKUP($B5627,entity_labels_mc!$B$2:$F$10000,2,FALSE), ""))</f>
        <v>Activo</v>
      </c>
      <c r="D5627" t="str">
        <f>IFERROR(VLOOKUP($B5627,entity_labels!$B$2:$F$10000,3,FALSE), IFERROR(VLOOKUP($B5627,entity_labels_mc!$B$2:$F$10000,3,FALSE), ""))</f>
        <v>Atout</v>
      </c>
      <c r="E5627" t="str">
        <f>IFERROR(VLOOKUP($B5627,entity_labels!$B$2:$F$10000,4,FALSE), IFERROR(VLOOKUP($B5627,entity_labels_mc!$B$2:$F$10000,4,FALSE), ""))</f>
        <v>資産</v>
      </c>
      <c r="F5627" t="str">
        <f>IFERROR(VLOOKUP($B5627,entity_labels!$B$2:$F$10000,5,FALSE), IFERROR(VLOOKUP($B5627,entity_labels_mc!$B$2:$F$10000,5,FALSE), ""))</f>
        <v>Asset</v>
      </c>
      <c r="G5627" t="str">
        <f t="shared" si="87"/>
        <v>residualPolicy_asset=Asset</v>
      </c>
    </row>
    <row r="5628" spans="1:7" x14ac:dyDescent="0.3">
      <c r="A5628" t="s">
        <v>7891</v>
      </c>
      <c r="B5628" t="str">
        <f>IFERROR(VLOOKUP($A5628,entity_labels_mc!$A$2:$F$10000,2,FALSE), "")</f>
        <v>Residual Policy Description</v>
      </c>
      <c r="C5628" t="str">
        <f>IFERROR(VLOOKUP($B5628,entity_labels!$B$2:$F$10000,2,FALSE), IFERROR(VLOOKUP($B5628,entity_labels_mc!$B$2:$F$10000,2,FALSE), ""))</f>
        <v>Descripción política residual</v>
      </c>
      <c r="D5628" t="str">
        <f>IFERROR(VLOOKUP($B5628,entity_labels!$B$2:$F$10000,3,FALSE), IFERROR(VLOOKUP($B5628,entity_labels_mc!$B$2:$F$10000,3,FALSE), ""))</f>
        <v>Description de la politique résiduelles</v>
      </c>
      <c r="E5628" t="str">
        <f>IFERROR(VLOOKUP($B5628,entity_labels!$B$2:$F$10000,4,FALSE), IFERROR(VLOOKUP($B5628,entity_labels_mc!$B$2:$F$10000,4,FALSE), ""))</f>
        <v>残留ポリシーの説明</v>
      </c>
      <c r="F5628" t="str">
        <f>IFERROR(VLOOKUP($B5628,entity_labels!$B$2:$F$10000,5,FALSE), IFERROR(VLOOKUP($B5628,entity_labels_mc!$B$2:$F$10000,5,FALSE), ""))</f>
        <v>Restzucker Richtlinienbeschreibung</v>
      </c>
      <c r="G5628" t="str">
        <f t="shared" si="87"/>
        <v>residualPolicy_description=Restzucker Richtlinienbeschreibung</v>
      </c>
    </row>
    <row r="5629" spans="1:7" x14ac:dyDescent="0.3">
      <c r="A5629" t="s">
        <v>7893</v>
      </c>
      <c r="B5629" t="str">
        <f>IFERROR(VLOOKUP($A5629,entity_labels_mc!$A$2:$F$10000,2,FALSE), "")</f>
        <v>Residual Policy Name</v>
      </c>
      <c r="C5629" t="str">
        <f>IFERROR(VLOOKUP($B5629,entity_labels!$B$2:$F$10000,2,FALSE), IFERROR(VLOOKUP($B5629,entity_labels_mc!$B$2:$F$10000,2,FALSE), ""))</f>
        <v>Nombre de la Directiva residual</v>
      </c>
      <c r="D5629" t="str">
        <f>IFERROR(VLOOKUP($B5629,entity_labels!$B$2:$F$10000,3,FALSE), IFERROR(VLOOKUP($B5629,entity_labels_mc!$B$2:$F$10000,3,FALSE), ""))</f>
        <v>Nom de la stratégie résiduelle</v>
      </c>
      <c r="E5629" t="str">
        <f>IFERROR(VLOOKUP($B5629,entity_labels!$B$2:$F$10000,4,FALSE), IFERROR(VLOOKUP($B5629,entity_labels_mc!$B$2:$F$10000,4,FALSE), ""))</f>
        <v>残留ポリシー名</v>
      </c>
      <c r="F5629" t="str">
        <f>IFERROR(VLOOKUP($B5629,entity_labels!$B$2:$F$10000,5,FALSE), IFERROR(VLOOKUP($B5629,entity_labels_mc!$B$2:$F$10000,5,FALSE), ""))</f>
        <v>Restzucker Richtlinienname</v>
      </c>
      <c r="G5629" t="str">
        <f t="shared" si="87"/>
        <v>residualPolicy_name=Restzucker Richtlinienname</v>
      </c>
    </row>
    <row r="5630" spans="1:7" x14ac:dyDescent="0.3">
      <c r="A5630" t="s">
        <v>35072</v>
      </c>
      <c r="B5630" t="str">
        <f>IFERROR(VLOOKUP($A5630,entity_labels_mc!$A$2:$F$10000,2,FALSE), "")</f>
        <v xml:space="preserve">Soft Deleted On </v>
      </c>
      <c r="C5630" t="str">
        <f>IFERROR(VLOOKUP($B5630,entity_labels!$B$2:$F$10000,2,FALSE), IFERROR(VLOOKUP($B5630,entity_labels_mc!$B$2:$F$10000,2,FALSE), ""))</f>
        <v>Suave En Suprimido</v>
      </c>
      <c r="D5630" t="str">
        <f>IFERROR(VLOOKUP($B5630,entity_labels!$B$2:$F$10000,3,FALSE), IFERROR(VLOOKUP($B5630,entity_labels_mc!$B$2:$F$10000,3,FALSE), ""))</f>
        <v>Doux Annulée le</v>
      </c>
      <c r="E5630" t="str">
        <f>IFERROR(VLOOKUP($B5630,entity_labels!$B$2:$F$10000,4,FALSE), IFERROR(VLOOKUP($B5630,entity_labels_mc!$B$2:$F$10000,4,FALSE), ""))</f>
        <v>ソフト削除で</v>
      </c>
      <c r="F5630" t="str">
        <f>IFERROR(VLOOKUP($B5630,entity_labels!$B$2:$F$10000,5,FALSE), IFERROR(VLOOKUP($B5630,entity_labels_mc!$B$2:$F$10000,5,FALSE), ""))</f>
        <v>Soft Deleted On</v>
      </c>
      <c r="G5630" t="str">
        <f t="shared" si="87"/>
        <v>residualPolicy_softDeletedOn=Soft Deleted On</v>
      </c>
    </row>
    <row r="5631" spans="1:7" x14ac:dyDescent="0.3">
      <c r="A5631" t="s">
        <v>35073</v>
      </c>
      <c r="B5631" t="str">
        <f>IFERROR(VLOOKUP($A5631,entity_labels_mc!$A$2:$F$10000,2,FALSE), "")</f>
        <v>Residuals</v>
      </c>
      <c r="C5631" t="str">
        <f>IFERROR(VLOOKUP($B5631,entity_labels!$B$2:$F$10000,2,FALSE), IFERROR(VLOOKUP($B5631,entity_labels_mc!$B$2:$F$10000,2,FALSE), ""))</f>
        <v>Residuos</v>
      </c>
      <c r="D5631" t="str">
        <f>IFERROR(VLOOKUP($B5631,entity_labels!$B$2:$F$10000,3,FALSE), IFERROR(VLOOKUP($B5631,entity_labels_mc!$B$2:$F$10000,3,FALSE), ""))</f>
        <v>Résidus</v>
      </c>
      <c r="E5631" t="str">
        <f>IFERROR(VLOOKUP($B5631,entity_labels!$B$2:$F$10000,4,FALSE), IFERROR(VLOOKUP($B5631,entity_labels_mc!$B$2:$F$10000,4,FALSE), ""))</f>
        <v>残差</v>
      </c>
      <c r="F5631" t="str">
        <f>IFERROR(VLOOKUP($B5631,entity_labels!$B$2:$F$10000,5,FALSE), IFERROR(VLOOKUP($B5631,entity_labels_mc!$B$2:$F$10000,5,FALSE), ""))</f>
        <v>Residuen</v>
      </c>
      <c r="G5631" t="str">
        <f t="shared" si="87"/>
        <v>residualReference=Residuen</v>
      </c>
    </row>
    <row r="5632" spans="1:7" x14ac:dyDescent="0.3">
      <c r="A5632" t="s">
        <v>35074</v>
      </c>
      <c r="B5632" t="str">
        <f>IFERROR(VLOOKUP($A5632,entity_labels_mc!$A$2:$F$10000,2,FALSE), "")</f>
        <v xml:space="preserve">Asset Class </v>
      </c>
      <c r="C5632" t="str">
        <f>IFERROR(VLOOKUP($B5632,entity_labels!$B$2:$F$10000,2,FALSE), IFERROR(VLOOKUP($B5632,entity_labels_mc!$B$2:$F$10000,2,FALSE), ""))</f>
        <v>Clase de activos</v>
      </c>
      <c r="D5632" t="str">
        <f>IFERROR(VLOOKUP($B5632,entity_labels!$B$2:$F$10000,3,FALSE), IFERROR(VLOOKUP($B5632,entity_labels_mc!$B$2:$F$10000,3,FALSE), ""))</f>
        <v>Asset Class</v>
      </c>
      <c r="E5632" t="str">
        <f>IFERROR(VLOOKUP($B5632,entity_labels!$B$2:$F$10000,4,FALSE), IFERROR(VLOOKUP($B5632,entity_labels_mc!$B$2:$F$10000,4,FALSE), ""))</f>
        <v>資産クラス</v>
      </c>
      <c r="F5632" t="str">
        <f>IFERROR(VLOOKUP($B5632,entity_labels!$B$2:$F$10000,5,FALSE), IFERROR(VLOOKUP($B5632,entity_labels_mc!$B$2:$F$10000,5,FALSE), ""))</f>
        <v>Anlageklasse</v>
      </c>
      <c r="G5632" t="str">
        <f t="shared" si="87"/>
        <v>residualReference_assetClass=Anlageklasse</v>
      </c>
    </row>
    <row r="5633" spans="1:7" x14ac:dyDescent="0.3">
      <c r="A5633" t="s">
        <v>35075</v>
      </c>
      <c r="B5633" t="str">
        <f>IFERROR(VLOOKUP($A5633,entity_labels_mc!$A$2:$F$10000,2,FALSE), "")</f>
        <v xml:space="preserve">Asset Subclass </v>
      </c>
      <c r="C5633" t="str">
        <f>IFERROR(VLOOKUP($B5633,entity_labels!$B$2:$F$10000,2,FALSE), IFERROR(VLOOKUP($B5633,entity_labels_mc!$B$2:$F$10000,2,FALSE), ""))</f>
        <v>Activos Subclase</v>
      </c>
      <c r="D5633" t="str">
        <f>IFERROR(VLOOKUP($B5633,entity_labels!$B$2:$F$10000,3,FALSE), IFERROR(VLOOKUP($B5633,entity_labels_mc!$B$2:$F$10000,3,FALSE), ""))</f>
        <v>Asset Sous-</v>
      </c>
      <c r="E5633" t="str">
        <f>IFERROR(VLOOKUP($B5633,entity_labels!$B$2:$F$10000,4,FALSE), IFERROR(VLOOKUP($B5633,entity_labels_mc!$B$2:$F$10000,4,FALSE), ""))</f>
        <v>資産サブクラス</v>
      </c>
      <c r="F5633" t="str">
        <f>IFERROR(VLOOKUP($B5633,entity_labels!$B$2:$F$10000,5,FALSE), IFERROR(VLOOKUP($B5633,entity_labels_mc!$B$2:$F$10000,5,FALSE), ""))</f>
        <v>Asset-Unterklasse</v>
      </c>
      <c r="G5633" t="str">
        <f t="shared" si="87"/>
        <v>residualReference_assetSubclass=Asset-Unterklasse</v>
      </c>
    </row>
    <row r="5634" spans="1:7" x14ac:dyDescent="0.3">
      <c r="A5634" t="s">
        <v>35076</v>
      </c>
      <c r="B5634" t="str">
        <f>IFERROR(VLOOKUP($A5634,entity_labels_mc!$A$2:$F$10000,2,FALSE), "")</f>
        <v xml:space="preserve">Assets Condition </v>
      </c>
      <c r="C5634" t="str">
        <f>IFERROR(VLOOKUP($B5634,entity_labels!$B$2:$F$10000,2,FALSE), IFERROR(VLOOKUP($B5634,entity_labels_mc!$B$2:$F$10000,2,FALSE), ""))</f>
        <v>Activos Condición</v>
      </c>
      <c r="D5634" t="str">
        <f>IFERROR(VLOOKUP($B5634,entity_labels!$B$2:$F$10000,3,FALSE), IFERROR(VLOOKUP($B5634,entity_labels_mc!$B$2:$F$10000,3,FALSE), ""))</f>
        <v>Actifs État</v>
      </c>
      <c r="E5634" t="str">
        <f>IFERROR(VLOOKUP($B5634,entity_labels!$B$2:$F$10000,4,FALSE), IFERROR(VLOOKUP($B5634,entity_labels_mc!$B$2:$F$10000,4,FALSE), ""))</f>
        <v>資産条件</v>
      </c>
      <c r="F5634" t="str">
        <f>IFERROR(VLOOKUP($B5634,entity_labels!$B$2:$F$10000,5,FALSE), IFERROR(VLOOKUP($B5634,entity_labels_mc!$B$2:$F$10000,5,FALSE), ""))</f>
        <v>Vermögenswerte Zustand</v>
      </c>
      <c r="G5634" t="str">
        <f t="shared" si="87"/>
        <v>residualReference_assetsCondition=Vermögenswerte Zustand</v>
      </c>
    </row>
    <row r="5635" spans="1:7" x14ac:dyDescent="0.3">
      <c r="A5635" t="s">
        <v>35078</v>
      </c>
      <c r="B5635" t="str">
        <f>IFERROR(VLOOKUP($A5635,entity_labels_mc!$A$2:$F$10000,2,FALSE), "")</f>
        <v xml:space="preserve">Currency </v>
      </c>
      <c r="C5635" t="str">
        <f>IFERROR(VLOOKUP($B5635,entity_labels!$B$2:$F$10000,2,FALSE), IFERROR(VLOOKUP($B5635,entity_labels_mc!$B$2:$F$10000,2,FALSE), ""))</f>
        <v>Moneda</v>
      </c>
      <c r="D5635" t="str">
        <f>IFERROR(VLOOKUP($B5635,entity_labels!$B$2:$F$10000,3,FALSE), IFERROR(VLOOKUP($B5635,entity_labels_mc!$B$2:$F$10000,3,FALSE), ""))</f>
        <v>Monnaie</v>
      </c>
      <c r="E5635" t="str">
        <f>IFERROR(VLOOKUP($B5635,entity_labels!$B$2:$F$10000,4,FALSE), IFERROR(VLOOKUP($B5635,entity_labels_mc!$B$2:$F$10000,4,FALSE), ""))</f>
        <v>通貨</v>
      </c>
      <c r="F5635" t="str">
        <f>IFERROR(VLOOKUP($B5635,entity_labels!$B$2:$F$10000,5,FALSE), IFERROR(VLOOKUP($B5635,entity_labels_mc!$B$2:$F$10000,5,FALSE), ""))</f>
        <v>Währung</v>
      </c>
      <c r="G5635" t="str">
        <f t="shared" ref="G5635:G5698" si="88">CONCATENATE(A5635, "=",F5635)</f>
        <v>residualReference_currency=Währung</v>
      </c>
    </row>
    <row r="5636" spans="1:7" x14ac:dyDescent="0.3">
      <c r="A5636" t="s">
        <v>35079</v>
      </c>
      <c r="B5636" t="str">
        <f>IFERROR(VLOOKUP($A5636,entity_labels_mc!$A$2:$F$10000,2,FALSE), "")</f>
        <v xml:space="preserve">Depreciation Life </v>
      </c>
      <c r="C5636" t="str">
        <f>IFERROR(VLOOKUP($B5636,entity_labels!$B$2:$F$10000,2,FALSE), IFERROR(VLOOKUP($B5636,entity_labels_mc!$B$2:$F$10000,2,FALSE), ""))</f>
        <v>Vida Depreciación</v>
      </c>
      <c r="D5636" t="str">
        <f>IFERROR(VLOOKUP($B5636,entity_labels!$B$2:$F$10000,3,FALSE), IFERROR(VLOOKUP($B5636,entity_labels_mc!$B$2:$F$10000,3,FALSE), ""))</f>
        <v>Amortissement vie</v>
      </c>
      <c r="E5636" t="str">
        <f>IFERROR(VLOOKUP($B5636,entity_labels!$B$2:$F$10000,4,FALSE), IFERROR(VLOOKUP($B5636,entity_labels_mc!$B$2:$F$10000,4,FALSE), ""))</f>
        <v>減価償却ライフ</v>
      </c>
      <c r="F5636" t="str">
        <f>IFERROR(VLOOKUP($B5636,entity_labels!$B$2:$F$10000,5,FALSE), IFERROR(VLOOKUP($B5636,entity_labels_mc!$B$2:$F$10000,5,FALSE), ""))</f>
        <v>Abschreibungen Leben</v>
      </c>
      <c r="G5636" t="str">
        <f t="shared" si="88"/>
        <v>residualReference_depreciationLife=Abschreibungen Leben</v>
      </c>
    </row>
    <row r="5637" spans="1:7" x14ac:dyDescent="0.3">
      <c r="A5637" t="s">
        <v>35081</v>
      </c>
      <c r="B5637" t="str">
        <f>IFERROR(VLOOKUP($A5637,entity_labels_mc!$A$2:$F$10000,2,FALSE), "")</f>
        <v xml:space="preserve">Depreciation Method </v>
      </c>
      <c r="C5637" t="str">
        <f>IFERROR(VLOOKUP($B5637,entity_labels!$B$2:$F$10000,2,FALSE), IFERROR(VLOOKUP($B5637,entity_labels_mc!$B$2:$F$10000,2,FALSE), ""))</f>
        <v>Método de Depreciación</v>
      </c>
      <c r="D5637" t="str">
        <f>IFERROR(VLOOKUP($B5637,entity_labels!$B$2:$F$10000,3,FALSE), IFERROR(VLOOKUP($B5637,entity_labels_mc!$B$2:$F$10000,3,FALSE), ""))</f>
        <v>Méthode d'amortissement</v>
      </c>
      <c r="E5637" t="str">
        <f>IFERROR(VLOOKUP($B5637,entity_labels!$B$2:$F$10000,4,FALSE), IFERROR(VLOOKUP($B5637,entity_labels_mc!$B$2:$F$10000,4,FALSE), ""))</f>
        <v>減価償却法</v>
      </c>
      <c r="F5637" t="str">
        <f>IFERROR(VLOOKUP($B5637,entity_labels!$B$2:$F$10000,5,FALSE), IFERROR(VLOOKUP($B5637,entity_labels_mc!$B$2:$F$10000,5,FALSE), ""))</f>
        <v>Abschreibungsmethode</v>
      </c>
      <c r="G5637" t="str">
        <f t="shared" si="88"/>
        <v>residualReference_depreciationMethod=Abschreibungsmethode</v>
      </c>
    </row>
    <row r="5638" spans="1:7" x14ac:dyDescent="0.3">
      <c r="A5638" t="s">
        <v>35083</v>
      </c>
      <c r="B5638" t="str">
        <f>IFERROR(VLOOKUP($A5638,entity_labels_mc!$A$2:$F$10000,2,FALSE), "")</f>
        <v xml:space="preserve">Meta Info </v>
      </c>
      <c r="C5638" t="str">
        <f>IFERROR(VLOOKUP($B5638,entity_labels!$B$2:$F$10000,2,FALSE), IFERROR(VLOOKUP($B5638,entity_labels_mc!$B$2:$F$10000,2,FALSE), ""))</f>
        <v>Meta información</v>
      </c>
      <c r="D5638" t="str">
        <f>IFERROR(VLOOKUP($B5638,entity_labels!$B$2:$F$10000,3,FALSE), IFERROR(VLOOKUP($B5638,entity_labels_mc!$B$2:$F$10000,3,FALSE), ""))</f>
        <v>Nouvelles informations méta</v>
      </c>
      <c r="E5638" t="str">
        <f>IFERROR(VLOOKUP($B5638,entity_labels!$B$2:$F$10000,4,FALSE), IFERROR(VLOOKUP($B5638,entity_labels_mc!$B$2:$F$10000,4,FALSE), ""))</f>
        <v>メタ情報</v>
      </c>
      <c r="F5638" t="str">
        <f>IFERROR(VLOOKUP($B5638,entity_labels!$B$2:$F$10000,5,FALSE), IFERROR(VLOOKUP($B5638,entity_labels_mc!$B$2:$F$10000,5,FALSE), ""))</f>
        <v>Meta-Informationen</v>
      </c>
      <c r="G5638" t="str">
        <f t="shared" si="88"/>
        <v>residualReference_metaInfo=Meta-Informationen</v>
      </c>
    </row>
    <row r="5639" spans="1:7" x14ac:dyDescent="0.3">
      <c r="A5639" t="s">
        <v>25329</v>
      </c>
      <c r="B5639" t="str">
        <f>IFERROR(VLOOKUP($A5639,entity_labels_mc!$A$2:$F$10000,2,FALSE), "")</f>
        <v xml:space="preserve">Operating Unit </v>
      </c>
      <c r="C5639" t="str">
        <f>IFERROR(VLOOKUP($B5639,entity_labels!$B$2:$F$10000,2,FALSE), IFERROR(VLOOKUP($B5639,entity_labels_mc!$B$2:$F$10000,2,FALSE), ""))</f>
        <v>Unidad operativa</v>
      </c>
      <c r="D5639" t="str">
        <f>IFERROR(VLOOKUP($B5639,entity_labels!$B$2:$F$10000,3,FALSE), IFERROR(VLOOKUP($B5639,entity_labels_mc!$B$2:$F$10000,3,FALSE), ""))</f>
        <v>Unité de commande</v>
      </c>
      <c r="E5639" t="str">
        <f>IFERROR(VLOOKUP($B5639,entity_labels!$B$2:$F$10000,4,FALSE), IFERROR(VLOOKUP($B5639,entity_labels_mc!$B$2:$F$10000,4,FALSE), ""))</f>
        <v>オペレーティング ・ ユニット</v>
      </c>
      <c r="F5639" t="str">
        <f>IFERROR(VLOOKUP($B5639,entity_labels!$B$2:$F$10000,5,FALSE), IFERROR(VLOOKUP($B5639,entity_labels_mc!$B$2:$F$10000,5,FALSE), ""))</f>
        <v>Bedieneinheit</v>
      </c>
      <c r="G5639" t="str">
        <f t="shared" si="88"/>
        <v>residualReference_operatingUnit=Bedieneinheit</v>
      </c>
    </row>
    <row r="5640" spans="1:7" x14ac:dyDescent="0.3">
      <c r="A5640" t="s">
        <v>35084</v>
      </c>
      <c r="B5640" t="str">
        <f>IFERROR(VLOOKUP($A5640,entity_labels_mc!$A$2:$F$10000,2,FALSE), "")</f>
        <v xml:space="preserve">Residual Type </v>
      </c>
      <c r="C5640" t="str">
        <f>IFERROR(VLOOKUP($B5640,entity_labels!$B$2:$F$10000,2,FALSE), IFERROR(VLOOKUP($B5640,entity_labels_mc!$B$2:$F$10000,2,FALSE), ""))</f>
        <v>Tipo Residual</v>
      </c>
      <c r="D5640" t="str">
        <f>IFERROR(VLOOKUP($B5640,entity_labels!$B$2:$F$10000,3,FALSE), IFERROR(VLOOKUP($B5640,entity_labels_mc!$B$2:$F$10000,3,FALSE), ""))</f>
        <v>Résiduelle du type</v>
      </c>
      <c r="E5640" t="str">
        <f>IFERROR(VLOOKUP($B5640,entity_labels!$B$2:$F$10000,4,FALSE), IFERROR(VLOOKUP($B5640,entity_labels_mc!$B$2:$F$10000,4,FALSE), ""))</f>
        <v>残留タイプ</v>
      </c>
      <c r="F5640" t="str">
        <f>IFERROR(VLOOKUP($B5640,entity_labels!$B$2:$F$10000,5,FALSE), IFERROR(VLOOKUP($B5640,entity_labels_mc!$B$2:$F$10000,5,FALSE), ""))</f>
        <v>Rest Typ</v>
      </c>
      <c r="G5640" t="str">
        <f t="shared" si="88"/>
        <v>residualReference_residualType=Rest Typ</v>
      </c>
    </row>
    <row r="5641" spans="1:7" x14ac:dyDescent="0.3">
      <c r="A5641" t="s">
        <v>35086</v>
      </c>
      <c r="B5641" t="str">
        <f>IFERROR(VLOOKUP($A5641,entity_labels_mc!$A$2:$F$10000,2,FALSE), "")</f>
        <v xml:space="preserve">Residual Value </v>
      </c>
      <c r="C5641" t="str">
        <f>IFERROR(VLOOKUP($B5641,entity_labels!$B$2:$F$10000,2,FALSE), IFERROR(VLOOKUP($B5641,entity_labels_mc!$B$2:$F$10000,2,FALSE), ""))</f>
        <v>Valor residual</v>
      </c>
      <c r="D5641" t="str">
        <f>IFERROR(VLOOKUP($B5641,entity_labels!$B$2:$F$10000,3,FALSE), IFERROR(VLOOKUP($B5641,entity_labels_mc!$B$2:$F$10000,3,FALSE), ""))</f>
        <v>Valeur résiduelle</v>
      </c>
      <c r="E5641" t="str">
        <f>IFERROR(VLOOKUP($B5641,entity_labels!$B$2:$F$10000,4,FALSE), IFERROR(VLOOKUP($B5641,entity_labels_mc!$B$2:$F$10000,4,FALSE), ""))</f>
        <v>残存価額</v>
      </c>
      <c r="F5641" t="str">
        <f>IFERROR(VLOOKUP($B5641,entity_labels!$B$2:$F$10000,5,FALSE), IFERROR(VLOOKUP($B5641,entity_labels_mc!$B$2:$F$10000,5,FALSE), ""))</f>
        <v>Restwert</v>
      </c>
      <c r="G5641" t="str">
        <f t="shared" si="88"/>
        <v>residualReference_residualValue=Restwert</v>
      </c>
    </row>
    <row r="5642" spans="1:7" x14ac:dyDescent="0.3">
      <c r="A5642" t="s">
        <v>35087</v>
      </c>
      <c r="B5642" t="str">
        <f>IFERROR(VLOOKUP($A5642,entity_labels_mc!$A$2:$F$10000,2,FALSE), "")</f>
        <v xml:space="preserve">Sbu </v>
      </c>
      <c r="C5642" t="str">
        <f>IFERROR(VLOOKUP($B5642,entity_labels!$B$2:$F$10000,2,FALSE), IFERROR(VLOOKUP($B5642,entity_labels_mc!$B$2:$F$10000,2,FALSE), ""))</f>
        <v>SBU</v>
      </c>
      <c r="D5642" t="str">
        <f>IFERROR(VLOOKUP($B5642,entity_labels!$B$2:$F$10000,3,FALSE), IFERROR(VLOOKUP($B5642,entity_labels_mc!$B$2:$F$10000,3,FALSE), ""))</f>
        <v>SBU</v>
      </c>
      <c r="E5642" t="str">
        <f>IFERROR(VLOOKUP($B5642,entity_labels!$B$2:$F$10000,4,FALSE), IFERROR(VLOOKUP($B5642,entity_labels_mc!$B$2:$F$10000,4,FALSE), ""))</f>
        <v>Sbu</v>
      </c>
      <c r="F5642" t="str">
        <f>IFERROR(VLOOKUP($B5642,entity_labels!$B$2:$F$10000,5,FALSE), IFERROR(VLOOKUP($B5642,entity_labels_mc!$B$2:$F$10000,5,FALSE), ""))</f>
        <v>SBU</v>
      </c>
      <c r="G5642" t="str">
        <f t="shared" si="88"/>
        <v>residualReference_sbu=SBU</v>
      </c>
    </row>
    <row r="5643" spans="1:7" x14ac:dyDescent="0.3">
      <c r="A5643" t="s">
        <v>35088</v>
      </c>
      <c r="B5643" t="str">
        <f>IFERROR(VLOOKUP($A5643,entity_labels_mc!$A$2:$F$10000,2,FALSE), "")</f>
        <v xml:space="preserve">Soft Deleted On </v>
      </c>
      <c r="C5643" t="str">
        <f>IFERROR(VLOOKUP($B5643,entity_labels!$B$2:$F$10000,2,FALSE), IFERROR(VLOOKUP($B5643,entity_labels_mc!$B$2:$F$10000,2,FALSE), ""))</f>
        <v>Suave En Suprimido</v>
      </c>
      <c r="D5643" t="str">
        <f>IFERROR(VLOOKUP($B5643,entity_labels!$B$2:$F$10000,3,FALSE), IFERROR(VLOOKUP($B5643,entity_labels_mc!$B$2:$F$10000,3,FALSE), ""))</f>
        <v>Doux Annulée le</v>
      </c>
      <c r="E5643" t="str">
        <f>IFERROR(VLOOKUP($B5643,entity_labels!$B$2:$F$10000,4,FALSE), IFERROR(VLOOKUP($B5643,entity_labels_mc!$B$2:$F$10000,4,FALSE), ""))</f>
        <v>ソフト削除で</v>
      </c>
      <c r="F5643" t="str">
        <f>IFERROR(VLOOKUP($B5643,entity_labels!$B$2:$F$10000,5,FALSE), IFERROR(VLOOKUP($B5643,entity_labels_mc!$B$2:$F$10000,5,FALSE), ""))</f>
        <v>Soft Deleted On</v>
      </c>
      <c r="G5643" t="str">
        <f t="shared" si="88"/>
        <v>residualReference_softDeletedOn=Soft Deleted On</v>
      </c>
    </row>
    <row r="5644" spans="1:7" x14ac:dyDescent="0.3">
      <c r="A5644" t="s">
        <v>35089</v>
      </c>
      <c r="B5644" t="str">
        <f>IFERROR(VLOOKUP($A5644,entity_labels_mc!$A$2:$F$10000,2,FALSE), "")</f>
        <v xml:space="preserve">Revenue Line </v>
      </c>
      <c r="C5644" t="str">
        <f>IFERROR(VLOOKUP($B5644,entity_labels!$B$2:$F$10000,2,FALSE), IFERROR(VLOOKUP($B5644,entity_labels_mc!$B$2:$F$10000,2,FALSE), ""))</f>
        <v>Línea de Rentas</v>
      </c>
      <c r="D5644" t="str">
        <f>IFERROR(VLOOKUP($B5644,entity_labels!$B$2:$F$10000,3,FALSE), IFERROR(VLOOKUP($B5644,entity_labels_mc!$B$2:$F$10000,3,FALSE), ""))</f>
        <v>Recettes Ligne</v>
      </c>
      <c r="E5644" t="str">
        <f>IFERROR(VLOOKUP($B5644,entity_labels!$B$2:$F$10000,4,FALSE), IFERROR(VLOOKUP($B5644,entity_labels_mc!$B$2:$F$10000,4,FALSE), ""))</f>
        <v>収益ライン</v>
      </c>
      <c r="F5644" t="str">
        <f>IFERROR(VLOOKUP($B5644,entity_labels!$B$2:$F$10000,5,FALSE), IFERROR(VLOOKUP($B5644,entity_labels_mc!$B$2:$F$10000,5,FALSE), ""))</f>
        <v>Revenue-Linie</v>
      </c>
      <c r="G5644" t="str">
        <f t="shared" si="88"/>
        <v>revenueLine=Revenue-Linie</v>
      </c>
    </row>
    <row r="5645" spans="1:7" x14ac:dyDescent="0.3">
      <c r="A5645" t="s">
        <v>35091</v>
      </c>
      <c r="B5645" t="str">
        <f>IFERROR(VLOOKUP($A5645,entity_labels_mc!$A$2:$F$10000,2,FALSE), "")</f>
        <v xml:space="preserve">Amount </v>
      </c>
      <c r="C5645" t="str">
        <f>IFERROR(VLOOKUP($B5645,entity_labels!$B$2:$F$10000,2,FALSE), IFERROR(VLOOKUP($B5645,entity_labels_mc!$B$2:$F$10000,2,FALSE), ""))</f>
        <v>Cantidad</v>
      </c>
      <c r="D5645" t="str">
        <f>IFERROR(VLOOKUP($B5645,entity_labels!$B$2:$F$10000,3,FALSE), IFERROR(VLOOKUP($B5645,entity_labels_mc!$B$2:$F$10000,3,FALSE), ""))</f>
        <v>Montant</v>
      </c>
      <c r="E5645" t="str">
        <f>IFERROR(VLOOKUP($B5645,entity_labels!$B$2:$F$10000,4,FALSE), IFERROR(VLOOKUP($B5645,entity_labels_mc!$B$2:$F$10000,4,FALSE), ""))</f>
        <v>量</v>
      </c>
      <c r="F5645" t="str">
        <f>IFERROR(VLOOKUP($B5645,entity_labels!$B$2:$F$10000,5,FALSE), IFERROR(VLOOKUP($B5645,entity_labels_mc!$B$2:$F$10000,5,FALSE), ""))</f>
        <v>Betrag</v>
      </c>
      <c r="G5645" t="str">
        <f t="shared" si="88"/>
        <v>revenueLine_amount=Betrag</v>
      </c>
    </row>
    <row r="5646" spans="1:7" x14ac:dyDescent="0.3">
      <c r="A5646" t="s">
        <v>35092</v>
      </c>
      <c r="B5646" t="str">
        <f>IFERROR(VLOOKUP($A5646,entity_labels_mc!$A$2:$F$10000,2,FALSE), "")</f>
        <v xml:space="preserve">Amount Pro Rata </v>
      </c>
      <c r="C5646" t="str">
        <f>IFERROR(VLOOKUP($B5646,entity_labels!$B$2:$F$10000,2,FALSE), IFERROR(VLOOKUP($B5646,entity_labels_mc!$B$2:$F$10000,2,FALSE), ""))</f>
        <v>Monto Prorrata</v>
      </c>
      <c r="D5646" t="str">
        <f>IFERROR(VLOOKUP($B5646,entity_labels!$B$2:$F$10000,3,FALSE), IFERROR(VLOOKUP($B5646,entity_labels_mc!$B$2:$F$10000,3,FALSE), ""))</f>
        <v>Montant Pro Rata</v>
      </c>
      <c r="E5646" t="str">
        <f>IFERROR(VLOOKUP($B5646,entity_labels!$B$2:$F$10000,4,FALSE), IFERROR(VLOOKUP($B5646,entity_labels_mc!$B$2:$F$10000,4,FALSE), ""))</f>
        <v>金額比例</v>
      </c>
      <c r="F5646" t="str">
        <f>IFERROR(VLOOKUP($B5646,entity_labels!$B$2:$F$10000,5,FALSE), IFERROR(VLOOKUP($B5646,entity_labels_mc!$B$2:$F$10000,5,FALSE), ""))</f>
        <v>Menge Pro-Rata-</v>
      </c>
      <c r="G5646" t="str">
        <f t="shared" si="88"/>
        <v>revenueLine_amountProRata=Menge Pro-Rata-</v>
      </c>
    </row>
    <row r="5647" spans="1:7" x14ac:dyDescent="0.3">
      <c r="A5647" t="s">
        <v>35093</v>
      </c>
      <c r="B5647" t="str">
        <f>IFERROR(VLOOKUP($A5647,entity_labels_mc!$A$2:$F$10000,2,FALSE), "")</f>
        <v xml:space="preserve">Assessment Collateral </v>
      </c>
      <c r="C5647" t="str">
        <f>IFERROR(VLOOKUP($B5647,entity_labels!$B$2:$F$10000,2,FALSE), IFERROR(VLOOKUP($B5647,entity_labels_mc!$B$2:$F$10000,2,FALSE), ""))</f>
        <v>Colateral Evaluación</v>
      </c>
      <c r="D5647" t="str">
        <f>IFERROR(VLOOKUP($B5647,entity_labels!$B$2:$F$10000,3,FALSE), IFERROR(VLOOKUP($B5647,entity_labels_mc!$B$2:$F$10000,3,FALSE), ""))</f>
        <v>Collateral d'évaluation</v>
      </c>
      <c r="E5647" t="str">
        <f>IFERROR(VLOOKUP($B5647,entity_labels!$B$2:$F$10000,4,FALSE), IFERROR(VLOOKUP($B5647,entity_labels_mc!$B$2:$F$10000,4,FALSE), ""))</f>
        <v>評価担保</v>
      </c>
      <c r="F5647" t="str">
        <f>IFERROR(VLOOKUP($B5647,entity_labels!$B$2:$F$10000,5,FALSE), IFERROR(VLOOKUP($B5647,entity_labels_mc!$B$2:$F$10000,5,FALSE), ""))</f>
        <v>Bewertungs Collateral</v>
      </c>
      <c r="G5647" t="str">
        <f t="shared" si="88"/>
        <v>revenueLine_assessmentCollateral=Bewertungs Collateral</v>
      </c>
    </row>
    <row r="5648" spans="1:7" x14ac:dyDescent="0.3">
      <c r="A5648" t="s">
        <v>35094</v>
      </c>
      <c r="B5648" t="str">
        <f>IFERROR(VLOOKUP($A5648,entity_labels_mc!$A$2:$F$10000,2,FALSE), "")</f>
        <v xml:space="preserve">Description </v>
      </c>
      <c r="C5648" t="str">
        <f>IFERROR(VLOOKUP($B5648,entity_labels!$B$2:$F$10000,2,FALSE), IFERROR(VLOOKUP($B5648,entity_labels_mc!$B$2:$F$10000,2,FALSE), ""))</f>
        <v>Descripción</v>
      </c>
      <c r="D5648" t="str">
        <f>IFERROR(VLOOKUP($B5648,entity_labels!$B$2:$F$10000,3,FALSE), IFERROR(VLOOKUP($B5648,entity_labels_mc!$B$2:$F$10000,3,FALSE), ""))</f>
        <v>Description</v>
      </c>
      <c r="E5648" t="str">
        <f>IFERROR(VLOOKUP($B5648,entity_labels!$B$2:$F$10000,4,FALSE), IFERROR(VLOOKUP($B5648,entity_labels_mc!$B$2:$F$10000,4,FALSE), ""))</f>
        <v>説明</v>
      </c>
      <c r="F5648" t="str">
        <f>IFERROR(VLOOKUP($B5648,entity_labels!$B$2:$F$10000,5,FALSE), IFERROR(VLOOKUP($B5648,entity_labels_mc!$B$2:$F$10000,5,FALSE), ""))</f>
        <v>Beschreibung</v>
      </c>
      <c r="G5648" t="str">
        <f t="shared" si="88"/>
        <v>revenueLine_description=Beschreibung</v>
      </c>
    </row>
    <row r="5649" spans="1:7" x14ac:dyDescent="0.3">
      <c r="A5649" t="s">
        <v>35095</v>
      </c>
      <c r="B5649" t="str">
        <f>IFERROR(VLOOKUP($A5649,entity_labels_mc!$A$2:$F$10000,2,FALSE), "")</f>
        <v xml:space="preserve">Income Expense </v>
      </c>
      <c r="C5649" t="str">
        <f>IFERROR(VLOOKUP($B5649,entity_labels!$B$2:$F$10000,2,FALSE), IFERROR(VLOOKUP($B5649,entity_labels_mc!$B$2:$F$10000,2,FALSE), ""))</f>
        <v>Gastos Ingresos</v>
      </c>
      <c r="D5649" t="str">
        <f>IFERROR(VLOOKUP($B5649,entity_labels!$B$2:$F$10000,3,FALSE), IFERROR(VLOOKUP($B5649,entity_labels_mc!$B$2:$F$10000,3,FALSE), ""))</f>
        <v>Charges Produits</v>
      </c>
      <c r="E5649" t="str">
        <f>IFERROR(VLOOKUP($B5649,entity_labels!$B$2:$F$10000,4,FALSE), IFERROR(VLOOKUP($B5649,entity_labels_mc!$B$2:$F$10000,4,FALSE), ""))</f>
        <v>所得費用</v>
      </c>
      <c r="F5649" t="str">
        <f>IFERROR(VLOOKUP($B5649,entity_labels!$B$2:$F$10000,5,FALSE), IFERROR(VLOOKUP($B5649,entity_labels_mc!$B$2:$F$10000,5,FALSE), ""))</f>
        <v>Income Expense</v>
      </c>
      <c r="G5649" t="str">
        <f t="shared" si="88"/>
        <v>revenueLine_incomeExpense=Income Expense</v>
      </c>
    </row>
    <row r="5650" spans="1:7" x14ac:dyDescent="0.3">
      <c r="A5650" t="s">
        <v>35096</v>
      </c>
      <c r="B5650" t="str">
        <f>IFERROR(VLOOKUP($A5650,entity_labels_mc!$A$2:$F$10000,2,FALSE), "")</f>
        <v xml:space="preserve">Pro Rated </v>
      </c>
      <c r="C5650" t="str">
        <f>IFERROR(VLOOKUP($B5650,entity_labels!$B$2:$F$10000,2,FALSE), IFERROR(VLOOKUP($B5650,entity_labels_mc!$B$2:$F$10000,2,FALSE), ""))</f>
        <v>Pro Calificación</v>
      </c>
      <c r="D5650" t="str">
        <f>IFERROR(VLOOKUP($B5650,entity_labels!$B$2:$F$10000,3,FALSE), IFERROR(VLOOKUP($B5650,entity_labels_mc!$B$2:$F$10000,3,FALSE), ""))</f>
        <v>Pro Évalué</v>
      </c>
      <c r="E5650" t="str">
        <f>IFERROR(VLOOKUP($B5650,entity_labels!$B$2:$F$10000,4,FALSE), IFERROR(VLOOKUP($B5650,entity_labels_mc!$B$2:$F$10000,4,FALSE), ""))</f>
        <v>プロ評価</v>
      </c>
      <c r="F5650" t="str">
        <f>IFERROR(VLOOKUP($B5650,entity_labels!$B$2:$F$10000,5,FALSE), IFERROR(VLOOKUP($B5650,entity_labels_mc!$B$2:$F$10000,5,FALSE), ""))</f>
        <v>Pro Bewertet</v>
      </c>
      <c r="G5650" t="str">
        <f t="shared" si="88"/>
        <v>revenueLine_proRated=Pro Bewertet</v>
      </c>
    </row>
    <row r="5651" spans="1:7" x14ac:dyDescent="0.3">
      <c r="A5651" t="s">
        <v>35097</v>
      </c>
      <c r="B5651" t="str">
        <f>IFERROR(VLOOKUP($A5651,entity_labels_mc!$A$2:$F$10000,2,FALSE), "")</f>
        <v xml:space="preserve">Pu </v>
      </c>
      <c r="C5651" t="str">
        <f>IFERROR(VLOOKUP($B5651,entity_labels!$B$2:$F$10000,2,FALSE), IFERROR(VLOOKUP($B5651,entity_labels_mc!$B$2:$F$10000,2,FALSE), ""))</f>
        <v>Pu</v>
      </c>
      <c r="D5651" t="str">
        <f>IFERROR(VLOOKUP($B5651,entity_labels!$B$2:$F$10000,3,FALSE), IFERROR(VLOOKUP($B5651,entity_labels_mc!$B$2:$F$10000,3,FALSE), ""))</f>
        <v>Pu</v>
      </c>
      <c r="E5651" t="str">
        <f>IFERROR(VLOOKUP($B5651,entity_labels!$B$2:$F$10000,4,FALSE), IFERROR(VLOOKUP($B5651,entity_labels_mc!$B$2:$F$10000,4,FALSE), ""))</f>
        <v>Puの</v>
      </c>
      <c r="F5651" t="str">
        <f>IFERROR(VLOOKUP($B5651,entity_labels!$B$2:$F$10000,5,FALSE), IFERROR(VLOOKUP($B5651,entity_labels_mc!$B$2:$F$10000,5,FALSE), ""))</f>
        <v>Pu</v>
      </c>
      <c r="G5651" t="str">
        <f t="shared" si="88"/>
        <v>revenueLine_pu=Pu</v>
      </c>
    </row>
    <row r="5652" spans="1:7" x14ac:dyDescent="0.3">
      <c r="A5652" t="s">
        <v>35098</v>
      </c>
      <c r="B5652" t="str">
        <f>IFERROR(VLOOKUP($A5652,entity_labels_mc!$A$2:$F$10000,2,FALSE), "")</f>
        <v xml:space="preserve">Pu Pro Rata </v>
      </c>
      <c r="C5652" t="str">
        <f>IFERROR(VLOOKUP($B5652,entity_labels!$B$2:$F$10000,2,FALSE), IFERROR(VLOOKUP($B5652,entity_labels_mc!$B$2:$F$10000,2,FALSE), ""))</f>
        <v>Pu Prorrata</v>
      </c>
      <c r="D5652" t="str">
        <f>IFERROR(VLOOKUP($B5652,entity_labels!$B$2:$F$10000,3,FALSE), IFERROR(VLOOKUP($B5652,entity_labels_mc!$B$2:$F$10000,3,FALSE), ""))</f>
        <v>Pu Pro Rata</v>
      </c>
      <c r="E5652" t="str">
        <f>IFERROR(VLOOKUP($B5652,entity_labels!$B$2:$F$10000,4,FALSE), IFERROR(VLOOKUP($B5652,entity_labels_mc!$B$2:$F$10000,4,FALSE), ""))</f>
        <v>Puのプロラタ</v>
      </c>
      <c r="F5652" t="str">
        <f>IFERROR(VLOOKUP($B5652,entity_labels!$B$2:$F$10000,5,FALSE), IFERROR(VLOOKUP($B5652,entity_labels_mc!$B$2:$F$10000,5,FALSE), ""))</f>
        <v>Pu Pro Rata</v>
      </c>
      <c r="G5652" t="str">
        <f t="shared" si="88"/>
        <v>revenueLine_puProRata=Pu Pro Rata</v>
      </c>
    </row>
    <row r="5653" spans="1:7" x14ac:dyDescent="0.3">
      <c r="A5653" t="s">
        <v>35099</v>
      </c>
      <c r="B5653" t="str">
        <f>IFERROR(VLOOKUP($A5653,entity_labels_mc!$A$2:$F$10000,2,FALSE), "")</f>
        <v xml:space="preserve">Ref Number </v>
      </c>
      <c r="C5653" t="str">
        <f>IFERROR(VLOOKUP($B5653,entity_labels!$B$2:$F$10000,2,FALSE), IFERROR(VLOOKUP($B5653,entity_labels_mc!$B$2:$F$10000,2,FALSE), ""))</f>
        <v>Número de referencia</v>
      </c>
      <c r="D5653" t="str">
        <f>IFERROR(VLOOKUP($B5653,entity_labels!$B$2:$F$10000,3,FALSE), IFERROR(VLOOKUP($B5653,entity_labels_mc!$B$2:$F$10000,3,FALSE), ""))</f>
        <v>Numéro de Réf</v>
      </c>
      <c r="E5653" t="str">
        <f>IFERROR(VLOOKUP($B5653,entity_labels!$B$2:$F$10000,4,FALSE), IFERROR(VLOOKUP($B5653,entity_labels_mc!$B$2:$F$10000,4,FALSE), ""))</f>
        <v>Ref の数</v>
      </c>
      <c r="F5653" t="str">
        <f>IFERROR(VLOOKUP($B5653,entity_labels!$B$2:$F$10000,5,FALSE), IFERROR(VLOOKUP($B5653,entity_labels_mc!$B$2:$F$10000,5,FALSE), ""))</f>
        <v>Referenznummer</v>
      </c>
      <c r="G5653" t="str">
        <f t="shared" si="88"/>
        <v>revenueLine_refNumber=Referenznummer</v>
      </c>
    </row>
    <row r="5654" spans="1:7" x14ac:dyDescent="0.3">
      <c r="A5654" t="s">
        <v>35100</v>
      </c>
      <c r="B5654" t="str">
        <f>IFERROR(VLOOKUP($A5654,entity_labels_mc!$A$2:$F$10000,2,FALSE), "")</f>
        <v xml:space="preserve">Revenue Legend </v>
      </c>
      <c r="C5654" t="str">
        <f>IFERROR(VLOOKUP($B5654,entity_labels!$B$2:$F$10000,2,FALSE), IFERROR(VLOOKUP($B5654,entity_labels_mc!$B$2:$F$10000,2,FALSE), ""))</f>
        <v>Ingresos Leyenda</v>
      </c>
      <c r="D5654" t="str">
        <f>IFERROR(VLOOKUP($B5654,entity_labels!$B$2:$F$10000,3,FALSE), IFERROR(VLOOKUP($B5654,entity_labels_mc!$B$2:$F$10000,3,FALSE), ""))</f>
        <v>Revenu Légende</v>
      </c>
      <c r="E5654" t="str">
        <f>IFERROR(VLOOKUP($B5654,entity_labels!$B$2:$F$10000,4,FALSE), IFERROR(VLOOKUP($B5654,entity_labels_mc!$B$2:$F$10000,4,FALSE), ""))</f>
        <v>収益伝説</v>
      </c>
      <c r="F5654" t="str">
        <f>IFERROR(VLOOKUP($B5654,entity_labels!$B$2:$F$10000,5,FALSE), IFERROR(VLOOKUP($B5654,entity_labels_mc!$B$2:$F$10000,5,FALSE), ""))</f>
        <v>Revenue Legend</v>
      </c>
      <c r="G5654" t="str">
        <f t="shared" si="88"/>
        <v>revenueLine_revenueLegend=Revenue Legend</v>
      </c>
    </row>
    <row r="5655" spans="1:7" x14ac:dyDescent="0.3">
      <c r="A5655" t="s">
        <v>35101</v>
      </c>
      <c r="B5655" t="str">
        <f>IFERROR(VLOOKUP($A5655,entity_labels_mc!$A$2:$F$10000,2,FALSE), "")</f>
        <v xml:space="preserve">Revenue Legend Description </v>
      </c>
      <c r="C5655" t="str">
        <f>IFERROR(VLOOKUP($B5655,entity_labels!$B$2:$F$10000,2,FALSE), IFERROR(VLOOKUP($B5655,entity_labels_mc!$B$2:$F$10000,2,FALSE), ""))</f>
        <v>Ingresos Leyenda Descripción</v>
      </c>
      <c r="D5655" t="str">
        <f>IFERROR(VLOOKUP($B5655,entity_labels!$B$2:$F$10000,3,FALSE), IFERROR(VLOOKUP($B5655,entity_labels_mc!$B$2:$F$10000,3,FALSE), ""))</f>
        <v>Revenu Légende description</v>
      </c>
      <c r="E5655" t="str">
        <f>IFERROR(VLOOKUP($B5655,entity_labels!$B$2:$F$10000,4,FALSE), IFERROR(VLOOKUP($B5655,entity_labels_mc!$B$2:$F$10000,4,FALSE), ""))</f>
        <v>収益レジェンド説明</v>
      </c>
      <c r="F5655" t="str">
        <f>IFERROR(VLOOKUP($B5655,entity_labels!$B$2:$F$10000,5,FALSE), IFERROR(VLOOKUP($B5655,entity_labels_mc!$B$2:$F$10000,5,FALSE), ""))</f>
        <v>Revenue Legende Beschreibung</v>
      </c>
      <c r="G5655" t="str">
        <f t="shared" si="88"/>
        <v>revenueLine_revenueLegendDescription=Revenue Legende Beschreibung</v>
      </c>
    </row>
    <row r="5656" spans="1:7" x14ac:dyDescent="0.3">
      <c r="A5656" t="s">
        <v>35103</v>
      </c>
      <c r="B5656" t="str">
        <f>IFERROR(VLOOKUP($A5656,entity_labels_mc!$A$2:$F$10000,2,FALSE), "")</f>
        <v xml:space="preserve">Soft Deleted On </v>
      </c>
      <c r="C5656" t="str">
        <f>IFERROR(VLOOKUP($B5656,entity_labels!$B$2:$F$10000,2,FALSE), IFERROR(VLOOKUP($B5656,entity_labels_mc!$B$2:$F$10000,2,FALSE), ""))</f>
        <v>Suave En Suprimido</v>
      </c>
      <c r="D5656" t="str">
        <f>IFERROR(VLOOKUP($B5656,entity_labels!$B$2:$F$10000,3,FALSE), IFERROR(VLOOKUP($B5656,entity_labels_mc!$B$2:$F$10000,3,FALSE), ""))</f>
        <v>Doux Annulée le</v>
      </c>
      <c r="E5656" t="str">
        <f>IFERROR(VLOOKUP($B5656,entity_labels!$B$2:$F$10000,4,FALSE), IFERROR(VLOOKUP($B5656,entity_labels_mc!$B$2:$F$10000,4,FALSE), ""))</f>
        <v>ソフト削除で</v>
      </c>
      <c r="F5656" t="str">
        <f>IFERROR(VLOOKUP($B5656,entity_labels!$B$2:$F$10000,5,FALSE), IFERROR(VLOOKUP($B5656,entity_labels_mc!$B$2:$F$10000,5,FALSE), ""))</f>
        <v>Soft Deleted On</v>
      </c>
      <c r="G5656" t="str">
        <f t="shared" si="88"/>
        <v>revenueLine_softDeletedOn=Soft Deleted On</v>
      </c>
    </row>
    <row r="5657" spans="1:7" x14ac:dyDescent="0.3">
      <c r="A5657" t="s">
        <v>35104</v>
      </c>
      <c r="B5657" t="str">
        <f>IFERROR(VLOOKUP($A5657,entity_labels_mc!$A$2:$F$10000,2,FALSE), "")</f>
        <v xml:space="preserve">Total Amount </v>
      </c>
      <c r="C5657" t="str">
        <f>IFERROR(VLOOKUP($B5657,entity_labels!$B$2:$F$10000,2,FALSE), IFERROR(VLOOKUP($B5657,entity_labels_mc!$B$2:$F$10000,2,FALSE), ""))</f>
        <v>Cantidad total</v>
      </c>
      <c r="D5657" t="str">
        <f>IFERROR(VLOOKUP($B5657,entity_labels!$B$2:$F$10000,3,FALSE), IFERROR(VLOOKUP($B5657,entity_labels_mc!$B$2:$F$10000,3,FALSE), ""))</f>
        <v>Montant total</v>
      </c>
      <c r="E5657" t="str">
        <f>IFERROR(VLOOKUP($B5657,entity_labels!$B$2:$F$10000,4,FALSE), IFERROR(VLOOKUP($B5657,entity_labels_mc!$B$2:$F$10000,4,FALSE), ""))</f>
        <v>合計金額</v>
      </c>
      <c r="F5657" t="str">
        <f>IFERROR(VLOOKUP($B5657,entity_labels!$B$2:$F$10000,5,FALSE), IFERROR(VLOOKUP($B5657,entity_labels_mc!$B$2:$F$10000,5,FALSE), ""))</f>
        <v>Gesamtbetrag</v>
      </c>
      <c r="G5657" t="str">
        <f t="shared" si="88"/>
        <v>revenueLine_totalAmount=Gesamtbetrag</v>
      </c>
    </row>
    <row r="5658" spans="1:7" x14ac:dyDescent="0.3">
      <c r="A5658" t="s">
        <v>35105</v>
      </c>
      <c r="B5658" t="str">
        <f>IFERROR(VLOOKUP($A5658,entity_labels_mc!$A$2:$F$10000,2,FALSE), "")</f>
        <v xml:space="preserve">Total Amount Pro Rata </v>
      </c>
      <c r="C5658" t="str">
        <f>IFERROR(VLOOKUP($B5658,entity_labels!$B$2:$F$10000,2,FALSE), IFERROR(VLOOKUP($B5658,entity_labels_mc!$B$2:$F$10000,2,FALSE), ""))</f>
        <v>Monto total Prorrata</v>
      </c>
      <c r="D5658" t="str">
        <f>IFERROR(VLOOKUP($B5658,entity_labels!$B$2:$F$10000,3,FALSE), IFERROR(VLOOKUP($B5658,entity_labels_mc!$B$2:$F$10000,3,FALSE), ""))</f>
        <v>Montant total Pro Rata</v>
      </c>
      <c r="E5658" t="str">
        <f>IFERROR(VLOOKUP($B5658,entity_labels!$B$2:$F$10000,4,FALSE), IFERROR(VLOOKUP($B5658,entity_labels_mc!$B$2:$F$10000,4,FALSE), ""))</f>
        <v>総額比例</v>
      </c>
      <c r="F5658" t="str">
        <f>IFERROR(VLOOKUP($B5658,entity_labels!$B$2:$F$10000,5,FALSE), IFERROR(VLOOKUP($B5658,entity_labels_mc!$B$2:$F$10000,5,FALSE), ""))</f>
        <v>Gesamtsumme Pro Rata</v>
      </c>
      <c r="G5658" t="str">
        <f t="shared" si="88"/>
        <v>revenueLine_totalAmountProRata=Gesamtsumme Pro Rata</v>
      </c>
    </row>
    <row r="5659" spans="1:7" x14ac:dyDescent="0.3">
      <c r="A5659" t="s">
        <v>35106</v>
      </c>
      <c r="B5659" t="str">
        <f>IFERROR(VLOOKUP($A5659,entity_labels_mc!$A$2:$F$10000,2,FALSE), "")</f>
        <v xml:space="preserve">Risk Debt Rating </v>
      </c>
      <c r="C5659" t="str">
        <f>IFERROR(VLOOKUP($B5659,entity_labels!$B$2:$F$10000,2,FALSE), IFERROR(VLOOKUP($B5659,entity_labels_mc!$B$2:$F$10000,2,FALSE), ""))</f>
        <v>Riesgo calificación de deuda</v>
      </c>
      <c r="D5659" t="str">
        <f>IFERROR(VLOOKUP($B5659,entity_labels!$B$2:$F$10000,3,FALSE), IFERROR(VLOOKUP($B5659,entity_labels_mc!$B$2:$F$10000,3,FALSE), ""))</f>
        <v>Risque cotes de dette</v>
      </c>
      <c r="E5659" t="str">
        <f>IFERROR(VLOOKUP($B5659,entity_labels!$B$2:$F$10000,4,FALSE), IFERROR(VLOOKUP($B5659,entity_labels_mc!$B$2:$F$10000,4,FALSE), ""))</f>
        <v>リスク債務格付け</v>
      </c>
      <c r="F5659" t="str">
        <f>IFERROR(VLOOKUP($B5659,entity_labels!$B$2:$F$10000,5,FALSE), IFERROR(VLOOKUP($B5659,entity_labels_mc!$B$2:$F$10000,5,FALSE), ""))</f>
        <v>Risiko Debt Rating</v>
      </c>
      <c r="G5659" t="str">
        <f t="shared" si="88"/>
        <v>riskDebtRating=Risiko Debt Rating</v>
      </c>
    </row>
    <row r="5660" spans="1:7" x14ac:dyDescent="0.3">
      <c r="A5660" t="s">
        <v>35108</v>
      </c>
      <c r="B5660" t="str">
        <f>IFERROR(VLOOKUP($A5660,entity_labels_mc!$A$2:$F$10000,2,FALSE), "")</f>
        <v xml:space="preserve">As Of Date </v>
      </c>
      <c r="C5660" t="str">
        <f>IFERROR(VLOOKUP($B5660,entity_labels!$B$2:$F$10000,2,FALSE), IFERROR(VLOOKUP($B5660,entity_labels_mc!$B$2:$F$10000,2,FALSE), ""))</f>
        <v>A partir de fecha</v>
      </c>
      <c r="D5660" t="str">
        <f>IFERROR(VLOOKUP($B5660,entity_labels!$B$2:$F$10000,3,FALSE), IFERROR(VLOOKUP($B5660,entity_labels_mc!$B$2:$F$10000,3,FALSE), ""))</f>
        <v>À partir de la Date</v>
      </c>
      <c r="E5660" t="str">
        <f>IFERROR(VLOOKUP($B5660,entity_labels!$B$2:$F$10000,4,FALSE), IFERROR(VLOOKUP($B5660,entity_labels_mc!$B$2:$F$10000,4,FALSE), ""))</f>
        <v>日付</v>
      </c>
      <c r="F5660" t="str">
        <f>IFERROR(VLOOKUP($B5660,entity_labels!$B$2:$F$10000,5,FALSE), IFERROR(VLOOKUP($B5660,entity_labels_mc!$B$2:$F$10000,5,FALSE), ""))</f>
        <v>Ab Datum</v>
      </c>
      <c r="G5660" t="str">
        <f t="shared" si="88"/>
        <v>riskDebtRating_asOfDate=Ab Datum</v>
      </c>
    </row>
    <row r="5661" spans="1:7" x14ac:dyDescent="0.3">
      <c r="A5661" t="s">
        <v>35109</v>
      </c>
      <c r="B5661" t="str">
        <f>IFERROR(VLOOKUP($A5661,entity_labels_mc!$A$2:$F$10000,2,FALSE), "")</f>
        <v xml:space="preserve">Entered By </v>
      </c>
      <c r="C5661" t="str">
        <f>IFERROR(VLOOKUP($B5661,entity_labels!$B$2:$F$10000,2,FALSE), IFERROR(VLOOKUP($B5661,entity_labels_mc!$B$2:$F$10000,2,FALSE), ""))</f>
        <v>Entró Por</v>
      </c>
      <c r="D5661" t="str">
        <f>IFERROR(VLOOKUP($B5661,entity_labels!$B$2:$F$10000,3,FALSE), IFERROR(VLOOKUP($B5661,entity_labels_mc!$B$2:$F$10000,3,FALSE), ""))</f>
        <v>Entré par</v>
      </c>
      <c r="E5661" t="str">
        <f>IFERROR(VLOOKUP($B5661,entity_labels!$B$2:$F$10000,4,FALSE), IFERROR(VLOOKUP($B5661,entity_labels_mc!$B$2:$F$10000,4,FALSE), ""))</f>
        <v>によって入力されました</v>
      </c>
      <c r="F5661" t="str">
        <f>IFERROR(VLOOKUP($B5661,entity_labels!$B$2:$F$10000,5,FALSE), IFERROR(VLOOKUP($B5661,entity_labels_mc!$B$2:$F$10000,5,FALSE), ""))</f>
        <v>Eingetragen von</v>
      </c>
      <c r="G5661" t="str">
        <f t="shared" si="88"/>
        <v>riskDebtRating_enteredBy=Eingetragen von</v>
      </c>
    </row>
    <row r="5662" spans="1:7" x14ac:dyDescent="0.3">
      <c r="A5662" t="s">
        <v>35111</v>
      </c>
      <c r="B5662" t="str">
        <f>IFERROR(VLOOKUP($A5662,entity_labels_mc!$A$2:$F$10000,2,FALSE), "")</f>
        <v xml:space="preserve">Grade Value </v>
      </c>
      <c r="C5662" t="str">
        <f>IFERROR(VLOOKUP($B5662,entity_labels!$B$2:$F$10000,2,FALSE), IFERROR(VLOOKUP($B5662,entity_labels_mc!$B$2:$F$10000,2,FALSE), ""))</f>
        <v>Valor Grado</v>
      </c>
      <c r="D5662" t="str">
        <f>IFERROR(VLOOKUP($B5662,entity_labels!$B$2:$F$10000,3,FALSE), IFERROR(VLOOKUP($B5662,entity_labels_mc!$B$2:$F$10000,3,FALSE), ""))</f>
        <v>Grade Value</v>
      </c>
      <c r="E5662" t="str">
        <f>IFERROR(VLOOKUP($B5662,entity_labels!$B$2:$F$10000,4,FALSE), IFERROR(VLOOKUP($B5662,entity_labels_mc!$B$2:$F$10000,4,FALSE), ""))</f>
        <v>グレード値</v>
      </c>
      <c r="F5662" t="str">
        <f>IFERROR(VLOOKUP($B5662,entity_labels!$B$2:$F$10000,5,FALSE), IFERROR(VLOOKUP($B5662,entity_labels_mc!$B$2:$F$10000,5,FALSE), ""))</f>
        <v>Grade Value</v>
      </c>
      <c r="G5662" t="str">
        <f t="shared" si="88"/>
        <v>riskDebtRating_gradeValue=Grade Value</v>
      </c>
    </row>
    <row r="5663" spans="1:7" x14ac:dyDescent="0.3">
      <c r="A5663" t="s">
        <v>35113</v>
      </c>
      <c r="B5663" t="str">
        <f>IFERROR(VLOOKUP($A5663,entity_labels_mc!$A$2:$F$10000,2,FALSE), "")</f>
        <v xml:space="preserve">Meta Info </v>
      </c>
      <c r="C5663" t="str">
        <f>IFERROR(VLOOKUP($B5663,entity_labels!$B$2:$F$10000,2,FALSE), IFERROR(VLOOKUP($B5663,entity_labels_mc!$B$2:$F$10000,2,FALSE), ""))</f>
        <v>Meta información</v>
      </c>
      <c r="D5663" t="str">
        <f>IFERROR(VLOOKUP($B5663,entity_labels!$B$2:$F$10000,3,FALSE), IFERROR(VLOOKUP($B5663,entity_labels_mc!$B$2:$F$10000,3,FALSE), ""))</f>
        <v>Nouvelles informations méta</v>
      </c>
      <c r="E5663" t="str">
        <f>IFERROR(VLOOKUP($B5663,entity_labels!$B$2:$F$10000,4,FALSE), IFERROR(VLOOKUP($B5663,entity_labels_mc!$B$2:$F$10000,4,FALSE), ""))</f>
        <v>メタ情報</v>
      </c>
      <c r="F5663" t="str">
        <f>IFERROR(VLOOKUP($B5663,entity_labels!$B$2:$F$10000,5,FALSE), IFERROR(VLOOKUP($B5663,entity_labels_mc!$B$2:$F$10000,5,FALSE), ""))</f>
        <v>Meta-Informationen</v>
      </c>
      <c r="G5663" t="str">
        <f t="shared" si="88"/>
        <v>riskDebtRating_metaInfo=Meta-Informationen</v>
      </c>
    </row>
    <row r="5664" spans="1:7" x14ac:dyDescent="0.3">
      <c r="A5664" t="s">
        <v>35114</v>
      </c>
      <c r="B5664" t="str">
        <f>IFERROR(VLOOKUP($A5664,entity_labels_mc!$A$2:$F$10000,2,FALSE), "")</f>
        <v xml:space="preserve">Num Index </v>
      </c>
      <c r="C5664" t="str">
        <f>IFERROR(VLOOKUP($B5664,entity_labels!$B$2:$F$10000,2,FALSE), IFERROR(VLOOKUP($B5664,entity_labels_mc!$B$2:$F$10000,2,FALSE), ""))</f>
        <v>Num Índice</v>
      </c>
      <c r="D5664" t="str">
        <f>IFERROR(VLOOKUP($B5664,entity_labels!$B$2:$F$10000,3,FALSE), IFERROR(VLOOKUP($B5664,entity_labels_mc!$B$2:$F$10000,3,FALSE), ""))</f>
        <v>Num Index</v>
      </c>
      <c r="E5664" t="str">
        <f>IFERROR(VLOOKUP($B5664,entity_labels!$B$2:$F$10000,4,FALSE), IFERROR(VLOOKUP($B5664,entity_labels_mc!$B$2:$F$10000,4,FALSE), ""))</f>
        <v>Num インデックス</v>
      </c>
      <c r="F5664" t="str">
        <f>IFERROR(VLOOKUP($B5664,entity_labels!$B$2:$F$10000,5,FALSE), IFERROR(VLOOKUP($B5664,entity_labels_mc!$B$2:$F$10000,5,FALSE), ""))</f>
        <v>NUM-Index</v>
      </c>
      <c r="G5664" t="str">
        <f t="shared" si="88"/>
        <v>riskDebtRating_numIndex=NUM-Index</v>
      </c>
    </row>
    <row r="5665" spans="1:7" x14ac:dyDescent="0.3">
      <c r="A5665" t="s">
        <v>35115</v>
      </c>
      <c r="B5665" t="str">
        <f>IFERROR(VLOOKUP($A5665,entity_labels_mc!$A$2:$F$10000,2,FALSE), "")</f>
        <v xml:space="preserve">Party Detail </v>
      </c>
      <c r="C5665" t="str">
        <f>IFERROR(VLOOKUP($B5665,entity_labels!$B$2:$F$10000,2,FALSE), IFERROR(VLOOKUP($B5665,entity_labels_mc!$B$2:$F$10000,2,FALSE), ""))</f>
        <v>Detalle del partido</v>
      </c>
      <c r="D5665" t="str">
        <f>IFERROR(VLOOKUP($B5665,entity_labels!$B$2:$F$10000,3,FALSE), IFERROR(VLOOKUP($B5665,entity_labels_mc!$B$2:$F$10000,3,FALSE), ""))</f>
        <v>Parti Détail</v>
      </c>
      <c r="E5665" t="str">
        <f>IFERROR(VLOOKUP($B5665,entity_labels!$B$2:$F$10000,4,FALSE), IFERROR(VLOOKUP($B5665,entity_labels_mc!$B$2:$F$10000,4,FALSE), ""))</f>
        <v>パーティーの詳細</v>
      </c>
      <c r="F5665" t="str">
        <f>IFERROR(VLOOKUP($B5665,entity_labels!$B$2:$F$10000,5,FALSE), IFERROR(VLOOKUP($B5665,entity_labels_mc!$B$2:$F$10000,5,FALSE), ""))</f>
        <v>Partei-Detail</v>
      </c>
      <c r="G5665" t="str">
        <f t="shared" si="88"/>
        <v>riskDebtRating_partyDetail=Partei-Detail</v>
      </c>
    </row>
    <row r="5666" spans="1:7" x14ac:dyDescent="0.3">
      <c r="A5666" t="s">
        <v>35116</v>
      </c>
      <c r="B5666" t="str">
        <f>IFERROR(VLOOKUP($A5666,entity_labels_mc!$A$2:$F$10000,2,FALSE), "")</f>
        <v xml:space="preserve">Soft Deleted On </v>
      </c>
      <c r="C5666" t="str">
        <f>IFERROR(VLOOKUP($B5666,entity_labels!$B$2:$F$10000,2,FALSE), IFERROR(VLOOKUP($B5666,entity_labels_mc!$B$2:$F$10000,2,FALSE), ""))</f>
        <v>Suave En Suprimido</v>
      </c>
      <c r="D5666" t="str">
        <f>IFERROR(VLOOKUP($B5666,entity_labels!$B$2:$F$10000,3,FALSE), IFERROR(VLOOKUP($B5666,entity_labels_mc!$B$2:$F$10000,3,FALSE), ""))</f>
        <v>Doux Annulée le</v>
      </c>
      <c r="E5666" t="str">
        <f>IFERROR(VLOOKUP($B5666,entity_labels!$B$2:$F$10000,4,FALSE), IFERROR(VLOOKUP($B5666,entity_labels_mc!$B$2:$F$10000,4,FALSE), ""))</f>
        <v>ソフト削除で</v>
      </c>
      <c r="F5666" t="str">
        <f>IFERROR(VLOOKUP($B5666,entity_labels!$B$2:$F$10000,5,FALSE), IFERROR(VLOOKUP($B5666,entity_labels_mc!$B$2:$F$10000,5,FALSE), ""))</f>
        <v>Soft Deleted On</v>
      </c>
      <c r="G5666" t="str">
        <f t="shared" si="88"/>
        <v>riskDebtRating_softDeletedOn=Soft Deleted On</v>
      </c>
    </row>
    <row r="5667" spans="1:7" x14ac:dyDescent="0.3">
      <c r="A5667" t="s">
        <v>35117</v>
      </c>
      <c r="B5667" t="str">
        <f>IFERROR(VLOOKUP($A5667,entity_labels_mc!$A$2:$F$10000,2,FALSE), "")</f>
        <v xml:space="preserve">Source </v>
      </c>
      <c r="C5667" t="str">
        <f>IFERROR(VLOOKUP($B5667,entity_labels!$B$2:$F$10000,2,FALSE), IFERROR(VLOOKUP($B5667,entity_labels_mc!$B$2:$F$10000,2,FALSE), ""))</f>
        <v>Fuente</v>
      </c>
      <c r="D5667" t="str">
        <f>IFERROR(VLOOKUP($B5667,entity_labels!$B$2:$F$10000,3,FALSE), IFERROR(VLOOKUP($B5667,entity_labels_mc!$B$2:$F$10000,3,FALSE), ""))</f>
        <v>Source</v>
      </c>
      <c r="E5667" t="str">
        <f>IFERROR(VLOOKUP($B5667,entity_labels!$B$2:$F$10000,4,FALSE), IFERROR(VLOOKUP($B5667,entity_labels_mc!$B$2:$F$10000,4,FALSE), ""))</f>
        <v>ソース</v>
      </c>
      <c r="F5667" t="str">
        <f>IFERROR(VLOOKUP($B5667,entity_labels!$B$2:$F$10000,5,FALSE), IFERROR(VLOOKUP($B5667,entity_labels_mc!$B$2:$F$10000,5,FALSE), ""))</f>
        <v>Quelle</v>
      </c>
      <c r="G5667" t="str">
        <f t="shared" si="88"/>
        <v>riskDebtRating_source=Quelle</v>
      </c>
    </row>
    <row r="5668" spans="1:7" x14ac:dyDescent="0.3">
      <c r="A5668" t="s">
        <v>35118</v>
      </c>
      <c r="B5668" t="str">
        <f>IFERROR(VLOOKUP($A5668,entity_labels_mc!$A$2:$F$10000,2,FALSE), "")</f>
        <v xml:space="preserve">Risk Grade </v>
      </c>
      <c r="C5668" t="str">
        <f>IFERROR(VLOOKUP($B5668,entity_labels!$B$2:$F$10000,2,FALSE), IFERROR(VLOOKUP($B5668,entity_labels_mc!$B$2:$F$10000,2,FALSE), ""))</f>
        <v>Grado de Riesgo</v>
      </c>
      <c r="D5668" t="str">
        <f>IFERROR(VLOOKUP($B5668,entity_labels!$B$2:$F$10000,3,FALSE), IFERROR(VLOOKUP($B5668,entity_labels_mc!$B$2:$F$10000,3,FALSE), ""))</f>
        <v>Risque année</v>
      </c>
      <c r="E5668" t="str">
        <f>IFERROR(VLOOKUP($B5668,entity_labels!$B$2:$F$10000,4,FALSE), IFERROR(VLOOKUP($B5668,entity_labels_mc!$B$2:$F$10000,4,FALSE), ""))</f>
        <v>リスクグレード</v>
      </c>
      <c r="F5668" t="str">
        <f>IFERROR(VLOOKUP($B5668,entity_labels!$B$2:$F$10000,5,FALSE), IFERROR(VLOOKUP($B5668,entity_labels_mc!$B$2:$F$10000,5,FALSE), ""))</f>
        <v>Risiko Grade</v>
      </c>
      <c r="G5668" t="str">
        <f t="shared" si="88"/>
        <v>riskGrade=Risiko Grade</v>
      </c>
    </row>
    <row r="5669" spans="1:7" x14ac:dyDescent="0.3">
      <c r="A5669" t="s">
        <v>35120</v>
      </c>
      <c r="B5669" t="str">
        <f>IFERROR(VLOOKUP($A5669,entity_labels_mc!$A$2:$F$10000,2,FALSE), "")</f>
        <v xml:space="preserve">Risk Grade EDF </v>
      </c>
      <c r="C5669" t="str">
        <f>IFERROR(VLOOKUP($B5669,entity_labels!$B$2:$F$10000,2,FALSE), IFERROR(VLOOKUP($B5669,entity_labels_mc!$B$2:$F$10000,2,FALSE), ""))</f>
        <v>Riesgo Grado EDF</v>
      </c>
      <c r="D5669" t="str">
        <f>IFERROR(VLOOKUP($B5669,entity_labels!$B$2:$F$10000,3,FALSE), IFERROR(VLOOKUP($B5669,entity_labels_mc!$B$2:$F$10000,3,FALSE), ""))</f>
        <v>Risque année EDF</v>
      </c>
      <c r="E5669" t="str">
        <f>IFERROR(VLOOKUP($B5669,entity_labels!$B$2:$F$10000,4,FALSE), IFERROR(VLOOKUP($B5669,entity_labels_mc!$B$2:$F$10000,4,FALSE), ""))</f>
        <v>リスクグレードEDF</v>
      </c>
      <c r="F5669" t="str">
        <f>IFERROR(VLOOKUP($B5669,entity_labels!$B$2:$F$10000,5,FALSE), IFERROR(VLOOKUP($B5669,entity_labels_mc!$B$2:$F$10000,5,FALSE), ""))</f>
        <v>Riskieren Grade EDF</v>
      </c>
      <c r="G5669" t="str">
        <f t="shared" si="88"/>
        <v>riskGradeEDF=Riskieren Grade EDF</v>
      </c>
    </row>
    <row r="5670" spans="1:7" x14ac:dyDescent="0.3">
      <c r="A5670" t="s">
        <v>35122</v>
      </c>
      <c r="B5670" t="str">
        <f>IFERROR(VLOOKUP($A5670,entity_labels_mc!$A$2:$F$10000,2,FALSE), "")</f>
        <v xml:space="preserve">As Of Date </v>
      </c>
      <c r="C5670" t="str">
        <f>IFERROR(VLOOKUP($B5670,entity_labels!$B$2:$F$10000,2,FALSE), IFERROR(VLOOKUP($B5670,entity_labels_mc!$B$2:$F$10000,2,FALSE), ""))</f>
        <v>A partir de fecha</v>
      </c>
      <c r="D5670" t="str">
        <f>IFERROR(VLOOKUP($B5670,entity_labels!$B$2:$F$10000,3,FALSE), IFERROR(VLOOKUP($B5670,entity_labels_mc!$B$2:$F$10000,3,FALSE), ""))</f>
        <v>À partir de la Date</v>
      </c>
      <c r="E5670" t="str">
        <f>IFERROR(VLOOKUP($B5670,entity_labels!$B$2:$F$10000,4,FALSE), IFERROR(VLOOKUP($B5670,entity_labels_mc!$B$2:$F$10000,4,FALSE), ""))</f>
        <v>日付</v>
      </c>
      <c r="F5670" t="str">
        <f>IFERROR(VLOOKUP($B5670,entity_labels!$B$2:$F$10000,5,FALSE), IFERROR(VLOOKUP($B5670,entity_labels_mc!$B$2:$F$10000,5,FALSE), ""))</f>
        <v>Ab Datum</v>
      </c>
      <c r="G5670" t="str">
        <f t="shared" si="88"/>
        <v>riskGradeEDF_asOfDate=Ab Datum</v>
      </c>
    </row>
    <row r="5671" spans="1:7" x14ac:dyDescent="0.3">
      <c r="A5671" t="s">
        <v>35123</v>
      </c>
      <c r="B5671" t="str">
        <f>IFERROR(VLOOKUP($A5671,entity_labels_mc!$A$2:$F$10000,2,FALSE), "")</f>
        <v xml:space="preserve">Entered By </v>
      </c>
      <c r="C5671" t="str">
        <f>IFERROR(VLOOKUP($B5671,entity_labels!$B$2:$F$10000,2,FALSE), IFERROR(VLOOKUP($B5671,entity_labels_mc!$B$2:$F$10000,2,FALSE), ""))</f>
        <v>Entró Por</v>
      </c>
      <c r="D5671" t="str">
        <f>IFERROR(VLOOKUP($B5671,entity_labels!$B$2:$F$10000,3,FALSE), IFERROR(VLOOKUP($B5671,entity_labels_mc!$B$2:$F$10000,3,FALSE), ""))</f>
        <v>Entré par</v>
      </c>
      <c r="E5671" t="str">
        <f>IFERROR(VLOOKUP($B5671,entity_labels!$B$2:$F$10000,4,FALSE), IFERROR(VLOOKUP($B5671,entity_labels_mc!$B$2:$F$10000,4,FALSE), ""))</f>
        <v>によって入力されました</v>
      </c>
      <c r="F5671" t="str">
        <f>IFERROR(VLOOKUP($B5671,entity_labels!$B$2:$F$10000,5,FALSE), IFERROR(VLOOKUP($B5671,entity_labels_mc!$B$2:$F$10000,5,FALSE), ""))</f>
        <v>Eingetragen von</v>
      </c>
      <c r="G5671" t="str">
        <f t="shared" si="88"/>
        <v>riskGradeEDF_enteredBy=Eingetragen von</v>
      </c>
    </row>
    <row r="5672" spans="1:7" x14ac:dyDescent="0.3">
      <c r="A5672" t="s">
        <v>35124</v>
      </c>
      <c r="B5672" t="str">
        <f>IFERROR(VLOOKUP($A5672,entity_labels_mc!$A$2:$F$10000,2,FALSE), "")</f>
        <v xml:space="preserve">Meta Info </v>
      </c>
      <c r="C5672" t="str">
        <f>IFERROR(VLOOKUP($B5672,entity_labels!$B$2:$F$10000,2,FALSE), IFERROR(VLOOKUP($B5672,entity_labels_mc!$B$2:$F$10000,2,FALSE), ""))</f>
        <v>Meta información</v>
      </c>
      <c r="D5672" t="str">
        <f>IFERROR(VLOOKUP($B5672,entity_labels!$B$2:$F$10000,3,FALSE), IFERROR(VLOOKUP($B5672,entity_labels_mc!$B$2:$F$10000,3,FALSE), ""))</f>
        <v>Nouvelles informations méta</v>
      </c>
      <c r="E5672" t="str">
        <f>IFERROR(VLOOKUP($B5672,entity_labels!$B$2:$F$10000,4,FALSE), IFERROR(VLOOKUP($B5672,entity_labels_mc!$B$2:$F$10000,4,FALSE), ""))</f>
        <v>メタ情報</v>
      </c>
      <c r="F5672" t="str">
        <f>IFERROR(VLOOKUP($B5672,entity_labels!$B$2:$F$10000,5,FALSE), IFERROR(VLOOKUP($B5672,entity_labels_mc!$B$2:$F$10000,5,FALSE), ""))</f>
        <v>Meta-Informationen</v>
      </c>
      <c r="G5672" t="str">
        <f t="shared" si="88"/>
        <v>riskGradeEDF_metaInfo=Meta-Informationen</v>
      </c>
    </row>
    <row r="5673" spans="1:7" x14ac:dyDescent="0.3">
      <c r="A5673" t="s">
        <v>35125</v>
      </c>
      <c r="B5673" t="str">
        <f>IFERROR(VLOOKUP($A5673,entity_labels_mc!$A$2:$F$10000,2,FALSE), "")</f>
        <v xml:space="preserve">Num Index </v>
      </c>
      <c r="C5673" t="str">
        <f>IFERROR(VLOOKUP($B5673,entity_labels!$B$2:$F$10000,2,FALSE), IFERROR(VLOOKUP($B5673,entity_labels_mc!$B$2:$F$10000,2,FALSE), ""))</f>
        <v>Num Índice</v>
      </c>
      <c r="D5673" t="str">
        <f>IFERROR(VLOOKUP($B5673,entity_labels!$B$2:$F$10000,3,FALSE), IFERROR(VLOOKUP($B5673,entity_labels_mc!$B$2:$F$10000,3,FALSE), ""))</f>
        <v>Num Index</v>
      </c>
      <c r="E5673" t="str">
        <f>IFERROR(VLOOKUP($B5673,entity_labels!$B$2:$F$10000,4,FALSE), IFERROR(VLOOKUP($B5673,entity_labels_mc!$B$2:$F$10000,4,FALSE), ""))</f>
        <v>Num インデックス</v>
      </c>
      <c r="F5673" t="str">
        <f>IFERROR(VLOOKUP($B5673,entity_labels!$B$2:$F$10000,5,FALSE), IFERROR(VLOOKUP($B5673,entity_labels_mc!$B$2:$F$10000,5,FALSE), ""))</f>
        <v>NUM-Index</v>
      </c>
      <c r="G5673" t="str">
        <f t="shared" si="88"/>
        <v>riskGradeEDF_numIndex=NUM-Index</v>
      </c>
    </row>
    <row r="5674" spans="1:7" x14ac:dyDescent="0.3">
      <c r="A5674" t="s">
        <v>35126</v>
      </c>
      <c r="B5674" t="str">
        <f>IFERROR(VLOOKUP($A5674,entity_labels_mc!$A$2:$F$10000,2,FALSE), "")</f>
        <v xml:space="preserve">Party Detail </v>
      </c>
      <c r="C5674" t="str">
        <f>IFERROR(VLOOKUP($B5674,entity_labels!$B$2:$F$10000,2,FALSE), IFERROR(VLOOKUP($B5674,entity_labels_mc!$B$2:$F$10000,2,FALSE), ""))</f>
        <v>Detalle del partido</v>
      </c>
      <c r="D5674" t="str">
        <f>IFERROR(VLOOKUP($B5674,entity_labels!$B$2:$F$10000,3,FALSE), IFERROR(VLOOKUP($B5674,entity_labels_mc!$B$2:$F$10000,3,FALSE), ""))</f>
        <v>Parti Détail</v>
      </c>
      <c r="E5674" t="str">
        <f>IFERROR(VLOOKUP($B5674,entity_labels!$B$2:$F$10000,4,FALSE), IFERROR(VLOOKUP($B5674,entity_labels_mc!$B$2:$F$10000,4,FALSE), ""))</f>
        <v>パーティーの詳細</v>
      </c>
      <c r="F5674" t="str">
        <f>IFERROR(VLOOKUP($B5674,entity_labels!$B$2:$F$10000,5,FALSE), IFERROR(VLOOKUP($B5674,entity_labels_mc!$B$2:$F$10000,5,FALSE), ""))</f>
        <v>Partei-Detail</v>
      </c>
      <c r="G5674" t="str">
        <f t="shared" si="88"/>
        <v>riskGradeEDF_partyDetail=Partei-Detail</v>
      </c>
    </row>
    <row r="5675" spans="1:7" x14ac:dyDescent="0.3">
      <c r="A5675" t="s">
        <v>35127</v>
      </c>
      <c r="B5675" t="str">
        <f>IFERROR(VLOOKUP($A5675,entity_labels_mc!$A$2:$F$10000,2,FALSE), "")</f>
        <v xml:space="preserve">Risk Model </v>
      </c>
      <c r="C5675" t="str">
        <f>IFERROR(VLOOKUP($B5675,entity_labels!$B$2:$F$10000,2,FALSE), IFERROR(VLOOKUP($B5675,entity_labels_mc!$B$2:$F$10000,2,FALSE), ""))</f>
        <v>Modelo de Riesgo</v>
      </c>
      <c r="D5675" t="str">
        <f>IFERROR(VLOOKUP($B5675,entity_labels!$B$2:$F$10000,3,FALSE), IFERROR(VLOOKUP($B5675,entity_labels_mc!$B$2:$F$10000,3,FALSE), ""))</f>
        <v>Modèle de Risque</v>
      </c>
      <c r="E5675" t="str">
        <f>IFERROR(VLOOKUP($B5675,entity_labels!$B$2:$F$10000,4,FALSE), IFERROR(VLOOKUP($B5675,entity_labels_mc!$B$2:$F$10000,4,FALSE), ""))</f>
        <v>リスクモデル</v>
      </c>
      <c r="F5675" t="str">
        <f>IFERROR(VLOOKUP($B5675,entity_labels!$B$2:$F$10000,5,FALSE), IFERROR(VLOOKUP($B5675,entity_labels_mc!$B$2:$F$10000,5,FALSE), ""))</f>
        <v>Risk Model</v>
      </c>
      <c r="G5675" t="str">
        <f t="shared" si="88"/>
        <v>riskGradeEDF_riskModel=Risk Model</v>
      </c>
    </row>
    <row r="5676" spans="1:7" x14ac:dyDescent="0.3">
      <c r="A5676" t="s">
        <v>35129</v>
      </c>
      <c r="B5676" t="str">
        <f>IFERROR(VLOOKUP($A5676,entity_labels_mc!$A$2:$F$10000,2,FALSE), "")</f>
        <v xml:space="preserve">Risk Type </v>
      </c>
      <c r="C5676" t="str">
        <f>IFERROR(VLOOKUP($B5676,entity_labels!$B$2:$F$10000,2,FALSE), IFERROR(VLOOKUP($B5676,entity_labels_mc!$B$2:$F$10000,2,FALSE), ""))</f>
        <v>Tipo de Riesgo</v>
      </c>
      <c r="D5676" t="str">
        <f>IFERROR(VLOOKUP($B5676,entity_labels!$B$2:$F$10000,3,FALSE), IFERROR(VLOOKUP($B5676,entity_labels_mc!$B$2:$F$10000,3,FALSE), ""))</f>
        <v>Type de risque</v>
      </c>
      <c r="E5676" t="str">
        <f>IFERROR(VLOOKUP($B5676,entity_labels!$B$2:$F$10000,4,FALSE), IFERROR(VLOOKUP($B5676,entity_labels_mc!$B$2:$F$10000,4,FALSE), ""))</f>
        <v>リスクの種類</v>
      </c>
      <c r="F5676" t="str">
        <f>IFERROR(VLOOKUP($B5676,entity_labels!$B$2:$F$10000,5,FALSE), IFERROR(VLOOKUP($B5676,entity_labels_mc!$B$2:$F$10000,5,FALSE), ""))</f>
        <v>Risikotyp</v>
      </c>
      <c r="G5676" t="str">
        <f t="shared" si="88"/>
        <v>riskGradeEDF_riskType=Risikotyp</v>
      </c>
    </row>
    <row r="5677" spans="1:7" x14ac:dyDescent="0.3">
      <c r="A5677" t="s">
        <v>35131</v>
      </c>
      <c r="B5677" t="str">
        <f>IFERROR(VLOOKUP($A5677,entity_labels_mc!$A$2:$F$10000,2,FALSE), "")</f>
        <v xml:space="preserve">Risk Value </v>
      </c>
      <c r="C5677" t="str">
        <f>IFERROR(VLOOKUP($B5677,entity_labels!$B$2:$F$10000,2,FALSE), IFERROR(VLOOKUP($B5677,entity_labels_mc!$B$2:$F$10000,2,FALSE), ""))</f>
        <v>Valor de Riesgo</v>
      </c>
      <c r="D5677" t="str">
        <f>IFERROR(VLOOKUP($B5677,entity_labels!$B$2:$F$10000,3,FALSE), IFERROR(VLOOKUP($B5677,entity_labels_mc!$B$2:$F$10000,3,FALSE), ""))</f>
        <v>Valeur des risques</v>
      </c>
      <c r="E5677" t="str">
        <f>IFERROR(VLOOKUP($B5677,entity_labels!$B$2:$F$10000,4,FALSE), IFERROR(VLOOKUP($B5677,entity_labels_mc!$B$2:$F$10000,4,FALSE), ""))</f>
        <v>リスク値</v>
      </c>
      <c r="F5677" t="str">
        <f>IFERROR(VLOOKUP($B5677,entity_labels!$B$2:$F$10000,5,FALSE), IFERROR(VLOOKUP($B5677,entity_labels_mc!$B$2:$F$10000,5,FALSE), ""))</f>
        <v>Risikowert</v>
      </c>
      <c r="G5677" t="str">
        <f t="shared" si="88"/>
        <v>riskGradeEDF_riskValue=Risikowert</v>
      </c>
    </row>
    <row r="5678" spans="1:7" x14ac:dyDescent="0.3">
      <c r="A5678" t="s">
        <v>35133</v>
      </c>
      <c r="B5678" t="str">
        <f>IFERROR(VLOOKUP($A5678,entity_labels_mc!$A$2:$F$10000,2,FALSE), "")</f>
        <v xml:space="preserve">Soft Deleted On </v>
      </c>
      <c r="C5678" t="str">
        <f>IFERROR(VLOOKUP($B5678,entity_labels!$B$2:$F$10000,2,FALSE), IFERROR(VLOOKUP($B5678,entity_labels_mc!$B$2:$F$10000,2,FALSE), ""))</f>
        <v>Suave En Suprimido</v>
      </c>
      <c r="D5678" t="str">
        <f>IFERROR(VLOOKUP($B5678,entity_labels!$B$2:$F$10000,3,FALSE), IFERROR(VLOOKUP($B5678,entity_labels_mc!$B$2:$F$10000,3,FALSE), ""))</f>
        <v>Doux Annulée le</v>
      </c>
      <c r="E5678" t="str">
        <f>IFERROR(VLOOKUP($B5678,entity_labels!$B$2:$F$10000,4,FALSE), IFERROR(VLOOKUP($B5678,entity_labels_mc!$B$2:$F$10000,4,FALSE), ""))</f>
        <v>ソフト削除で</v>
      </c>
      <c r="F5678" t="str">
        <f>IFERROR(VLOOKUP($B5678,entity_labels!$B$2:$F$10000,5,FALSE), IFERROR(VLOOKUP($B5678,entity_labels_mc!$B$2:$F$10000,5,FALSE), ""))</f>
        <v>Soft Deleted On</v>
      </c>
      <c r="G5678" t="str">
        <f t="shared" si="88"/>
        <v>riskGradeEDF_softDeletedOn=Soft Deleted On</v>
      </c>
    </row>
    <row r="5679" spans="1:7" x14ac:dyDescent="0.3">
      <c r="A5679" t="s">
        <v>35134</v>
      </c>
      <c r="B5679" t="str">
        <f>IFERROR(VLOOKUP($A5679,entity_labels_mc!$A$2:$F$10000,2,FALSE), "")</f>
        <v xml:space="preserve">As Of Date </v>
      </c>
      <c r="C5679" t="str">
        <f>IFERROR(VLOOKUP($B5679,entity_labels!$B$2:$F$10000,2,FALSE), IFERROR(VLOOKUP($B5679,entity_labels_mc!$B$2:$F$10000,2,FALSE), ""))</f>
        <v>A partir de fecha</v>
      </c>
      <c r="D5679" t="str">
        <f>IFERROR(VLOOKUP($B5679,entity_labels!$B$2:$F$10000,3,FALSE), IFERROR(VLOOKUP($B5679,entity_labels_mc!$B$2:$F$10000,3,FALSE), ""))</f>
        <v>À partir de la Date</v>
      </c>
      <c r="E5679" t="str">
        <f>IFERROR(VLOOKUP($B5679,entity_labels!$B$2:$F$10000,4,FALSE), IFERROR(VLOOKUP($B5679,entity_labels_mc!$B$2:$F$10000,4,FALSE), ""))</f>
        <v>日付</v>
      </c>
      <c r="F5679" t="str">
        <f>IFERROR(VLOOKUP($B5679,entity_labels!$B$2:$F$10000,5,FALSE), IFERROR(VLOOKUP($B5679,entity_labels_mc!$B$2:$F$10000,5,FALSE), ""))</f>
        <v>Ab Datum</v>
      </c>
      <c r="G5679" t="str">
        <f t="shared" si="88"/>
        <v>riskGrade_asOfDate=Ab Datum</v>
      </c>
    </row>
    <row r="5680" spans="1:7" x14ac:dyDescent="0.3">
      <c r="A5680" t="s">
        <v>35135</v>
      </c>
      <c r="B5680" t="str">
        <f>IFERROR(VLOOKUP($A5680,entity_labels_mc!$A$2:$F$10000,2,FALSE), "")</f>
        <v xml:space="preserve">Base Grade </v>
      </c>
      <c r="C5680" t="str">
        <f>IFERROR(VLOOKUP($B5680,entity_labels!$B$2:$F$10000,2,FALSE), IFERROR(VLOOKUP($B5680,entity_labels_mc!$B$2:$F$10000,2,FALSE), ""))</f>
        <v>Base Grado</v>
      </c>
      <c r="D5680" t="str">
        <f>IFERROR(VLOOKUP($B5680,entity_labels!$B$2:$F$10000,3,FALSE), IFERROR(VLOOKUP($B5680,entity_labels_mc!$B$2:$F$10000,3,FALSE), ""))</f>
        <v>Base de grade</v>
      </c>
      <c r="E5680" t="str">
        <f>IFERROR(VLOOKUP($B5680,entity_labels!$B$2:$F$10000,4,FALSE), IFERROR(VLOOKUP($B5680,entity_labels_mc!$B$2:$F$10000,4,FALSE), ""))</f>
        <v>ベースグレード</v>
      </c>
      <c r="F5680" t="str">
        <f>IFERROR(VLOOKUP($B5680,entity_labels!$B$2:$F$10000,5,FALSE), IFERROR(VLOOKUP($B5680,entity_labels_mc!$B$2:$F$10000,5,FALSE), ""))</f>
        <v>Basis Grade</v>
      </c>
      <c r="G5680" t="str">
        <f t="shared" si="88"/>
        <v>riskGrade_baseGrade=Basis Grade</v>
      </c>
    </row>
    <row r="5681" spans="1:7" x14ac:dyDescent="0.3">
      <c r="A5681" t="s">
        <v>35137</v>
      </c>
      <c r="B5681" t="str">
        <f>IFERROR(VLOOKUP($A5681,entity_labels_mc!$A$2:$F$10000,2,FALSE), "")</f>
        <v xml:space="preserve">Base Grade Method </v>
      </c>
      <c r="C5681" t="str">
        <f>IFERROR(VLOOKUP($B5681,entity_labels!$B$2:$F$10000,2,FALSE), IFERROR(VLOOKUP($B5681,entity_labels_mc!$B$2:$F$10000,2,FALSE), ""))</f>
        <v>Base Método Grado</v>
      </c>
      <c r="D5681" t="str">
        <f>IFERROR(VLOOKUP($B5681,entity_labels!$B$2:$F$10000,3,FALSE), IFERROR(VLOOKUP($B5681,entity_labels_mc!$B$2:$F$10000,3,FALSE), ""))</f>
        <v>Base de Méthode année</v>
      </c>
      <c r="E5681" t="str">
        <f>IFERROR(VLOOKUP($B5681,entity_labels!$B$2:$F$10000,4,FALSE), IFERROR(VLOOKUP($B5681,entity_labels_mc!$B$2:$F$10000,4,FALSE), ""))</f>
        <v>ベースグレード方法</v>
      </c>
      <c r="F5681" t="str">
        <f>IFERROR(VLOOKUP($B5681,entity_labels!$B$2:$F$10000,5,FALSE), IFERROR(VLOOKUP($B5681,entity_labels_mc!$B$2:$F$10000,5,FALSE), ""))</f>
        <v>Basis Grade Methode</v>
      </c>
      <c r="G5681" t="str">
        <f t="shared" si="88"/>
        <v>riskGrade_baseGradeMethod=Basis Grade Methode</v>
      </c>
    </row>
    <row r="5682" spans="1:7" x14ac:dyDescent="0.3">
      <c r="A5682" t="s">
        <v>35139</v>
      </c>
      <c r="B5682" t="str">
        <f>IFERROR(VLOOKUP($A5682,entity_labels_mc!$A$2:$F$10000,2,FALSE), "")</f>
        <v xml:space="preserve">Comment Group </v>
      </c>
      <c r="C5682" t="str">
        <f>IFERROR(VLOOKUP($B5682,entity_labels!$B$2:$F$10000,2,FALSE), IFERROR(VLOOKUP($B5682,entity_labels_mc!$B$2:$F$10000,2,FALSE), ""))</f>
        <v>Grupo comentario</v>
      </c>
      <c r="D5682" t="str">
        <f>IFERROR(VLOOKUP($B5682,entity_labels!$B$2:$F$10000,3,FALSE), IFERROR(VLOOKUP($B5682,entity_labels_mc!$B$2:$F$10000,3,FALSE), ""))</f>
        <v>Commentaire de groupe</v>
      </c>
      <c r="E5682" t="str">
        <f>IFERROR(VLOOKUP($B5682,entity_labels!$B$2:$F$10000,4,FALSE), IFERROR(VLOOKUP($B5682,entity_labels_mc!$B$2:$F$10000,4,FALSE), ""))</f>
        <v>コメント グループ</v>
      </c>
      <c r="F5682" t="str">
        <f>IFERROR(VLOOKUP($B5682,entity_labels!$B$2:$F$10000,5,FALSE), IFERROR(VLOOKUP($B5682,entity_labels_mc!$B$2:$F$10000,5,FALSE), ""))</f>
        <v>Kommentar-Gruppe</v>
      </c>
      <c r="G5682" t="str">
        <f t="shared" si="88"/>
        <v>riskGrade_commentGroup=Kommentar-Gruppe</v>
      </c>
    </row>
    <row r="5683" spans="1:7" x14ac:dyDescent="0.3">
      <c r="A5683" t="s">
        <v>35140</v>
      </c>
      <c r="B5683" t="str">
        <f>IFERROR(VLOOKUP($A5683,entity_labels_mc!$A$2:$F$10000,2,FALSE), "")</f>
        <v xml:space="preserve">Derivation Method </v>
      </c>
      <c r="C5683" t="str">
        <f>IFERROR(VLOOKUP($B5683,entity_labels!$B$2:$F$10000,2,FALSE), IFERROR(VLOOKUP($B5683,entity_labels_mc!$B$2:$F$10000,2,FALSE), ""))</f>
        <v>Método Derivación</v>
      </c>
      <c r="D5683" t="str">
        <f>IFERROR(VLOOKUP($B5683,entity_labels!$B$2:$F$10000,3,FALSE), IFERROR(VLOOKUP($B5683,entity_labels_mc!$B$2:$F$10000,3,FALSE), ""))</f>
        <v>Dérivation Méthode</v>
      </c>
      <c r="E5683" t="str">
        <f>IFERROR(VLOOKUP($B5683,entity_labels!$B$2:$F$10000,4,FALSE), IFERROR(VLOOKUP($B5683,entity_labels_mc!$B$2:$F$10000,4,FALSE), ""))</f>
        <v>導出法</v>
      </c>
      <c r="F5683" t="str">
        <f>IFERROR(VLOOKUP($B5683,entity_labels!$B$2:$F$10000,5,FALSE), IFERROR(VLOOKUP($B5683,entity_labels_mc!$B$2:$F$10000,5,FALSE), ""))</f>
        <v>Ableitungsmethode</v>
      </c>
      <c r="G5683" t="str">
        <f t="shared" si="88"/>
        <v>riskGrade_derivationMethod=Ableitungsmethode</v>
      </c>
    </row>
    <row r="5684" spans="1:7" x14ac:dyDescent="0.3">
      <c r="A5684" t="s">
        <v>35142</v>
      </c>
      <c r="B5684" t="str">
        <f>IFERROR(VLOOKUP($A5684,entity_labels_mc!$A$2:$F$10000,2,FALSE), "")</f>
        <v xml:space="preserve">Entered By </v>
      </c>
      <c r="C5684" t="str">
        <f>IFERROR(VLOOKUP($B5684,entity_labels!$B$2:$F$10000,2,FALSE), IFERROR(VLOOKUP($B5684,entity_labels_mc!$B$2:$F$10000,2,FALSE), ""))</f>
        <v>Entró Por</v>
      </c>
      <c r="D5684" t="str">
        <f>IFERROR(VLOOKUP($B5684,entity_labels!$B$2:$F$10000,3,FALSE), IFERROR(VLOOKUP($B5684,entity_labels_mc!$B$2:$F$10000,3,FALSE), ""))</f>
        <v>Entré par</v>
      </c>
      <c r="E5684" t="str">
        <f>IFERROR(VLOOKUP($B5684,entity_labels!$B$2:$F$10000,4,FALSE), IFERROR(VLOOKUP($B5684,entity_labels_mc!$B$2:$F$10000,4,FALSE), ""))</f>
        <v>によって入力されました</v>
      </c>
      <c r="F5684" t="str">
        <f>IFERROR(VLOOKUP($B5684,entity_labels!$B$2:$F$10000,5,FALSE), IFERROR(VLOOKUP($B5684,entity_labels_mc!$B$2:$F$10000,5,FALSE), ""))</f>
        <v>Eingetragen von</v>
      </c>
      <c r="G5684" t="str">
        <f t="shared" si="88"/>
        <v>riskGrade_enteredBy=Eingetragen von</v>
      </c>
    </row>
    <row r="5685" spans="1:7" x14ac:dyDescent="0.3">
      <c r="A5685" t="s">
        <v>35143</v>
      </c>
      <c r="B5685" t="str">
        <f>IFERROR(VLOOKUP($A5685,entity_labels_mc!$A$2:$F$10000,2,FALSE), "")</f>
        <v xml:space="preserve">Grade Explanation </v>
      </c>
      <c r="C5685" t="str">
        <f>IFERROR(VLOOKUP($B5685,entity_labels!$B$2:$F$10000,2,FALSE), IFERROR(VLOOKUP($B5685,entity_labels_mc!$B$2:$F$10000,2,FALSE), ""))</f>
        <v>Explicación Grado</v>
      </c>
      <c r="D5685" t="str">
        <f>IFERROR(VLOOKUP($B5685,entity_labels!$B$2:$F$10000,3,FALSE), IFERROR(VLOOKUP($B5685,entity_labels_mc!$B$2:$F$10000,3,FALSE), ""))</f>
        <v>Niveau Explication</v>
      </c>
      <c r="E5685" t="str">
        <f>IFERROR(VLOOKUP($B5685,entity_labels!$B$2:$F$10000,4,FALSE), IFERROR(VLOOKUP($B5685,entity_labels_mc!$B$2:$F$10000,4,FALSE), ""))</f>
        <v>グレード説明</v>
      </c>
      <c r="F5685" t="str">
        <f>IFERROR(VLOOKUP($B5685,entity_labels!$B$2:$F$10000,5,FALSE), IFERROR(VLOOKUP($B5685,entity_labels_mc!$B$2:$F$10000,5,FALSE), ""))</f>
        <v>Grade Erläuterung</v>
      </c>
      <c r="G5685" t="str">
        <f t="shared" si="88"/>
        <v>riskGrade_gradeExplanation=Grade Erläuterung</v>
      </c>
    </row>
    <row r="5686" spans="1:7" x14ac:dyDescent="0.3">
      <c r="A5686" t="s">
        <v>35145</v>
      </c>
      <c r="B5686" t="str">
        <f>IFERROR(VLOOKUP($A5686,entity_labels_mc!$A$2:$F$10000,2,FALSE), "")</f>
        <v xml:space="preserve">Grade Type </v>
      </c>
      <c r="C5686" t="str">
        <f>IFERROR(VLOOKUP($B5686,entity_labels!$B$2:$F$10000,2,FALSE), IFERROR(VLOOKUP($B5686,entity_labels_mc!$B$2:$F$10000,2,FALSE), ""))</f>
        <v>Tipo de Grado</v>
      </c>
      <c r="D5686" t="str">
        <f>IFERROR(VLOOKUP($B5686,entity_labels!$B$2:$F$10000,3,FALSE), IFERROR(VLOOKUP($B5686,entity_labels_mc!$B$2:$F$10000,3,FALSE), ""))</f>
        <v>Type de niveau</v>
      </c>
      <c r="E5686" t="str">
        <f>IFERROR(VLOOKUP($B5686,entity_labels!$B$2:$F$10000,4,FALSE), IFERROR(VLOOKUP($B5686,entity_labels_mc!$B$2:$F$10000,4,FALSE), ""))</f>
        <v>グレードタイプ</v>
      </c>
      <c r="F5686" t="str">
        <f>IFERROR(VLOOKUP($B5686,entity_labels!$B$2:$F$10000,5,FALSE), IFERROR(VLOOKUP($B5686,entity_labels_mc!$B$2:$F$10000,5,FALSE), ""))</f>
        <v>Grade Typ</v>
      </c>
      <c r="G5686" t="str">
        <f t="shared" si="88"/>
        <v>riskGrade_gradeType=Grade Typ</v>
      </c>
    </row>
    <row r="5687" spans="1:7" x14ac:dyDescent="0.3">
      <c r="A5687" t="s">
        <v>35147</v>
      </c>
      <c r="B5687" t="str">
        <f>IFERROR(VLOOKUP($A5687,entity_labels_mc!$A$2:$F$10000,2,FALSE), "")</f>
        <v xml:space="preserve">Meta Info </v>
      </c>
      <c r="C5687" t="str">
        <f>IFERROR(VLOOKUP($B5687,entity_labels!$B$2:$F$10000,2,FALSE), IFERROR(VLOOKUP($B5687,entity_labels_mc!$B$2:$F$10000,2,FALSE), ""))</f>
        <v>Meta información</v>
      </c>
      <c r="D5687" t="str">
        <f>IFERROR(VLOOKUP($B5687,entity_labels!$B$2:$F$10000,3,FALSE), IFERROR(VLOOKUP($B5687,entity_labels_mc!$B$2:$F$10000,3,FALSE), ""))</f>
        <v>Nouvelles informations méta</v>
      </c>
      <c r="E5687" t="str">
        <f>IFERROR(VLOOKUP($B5687,entity_labels!$B$2:$F$10000,4,FALSE), IFERROR(VLOOKUP($B5687,entity_labels_mc!$B$2:$F$10000,4,FALSE), ""))</f>
        <v>メタ情報</v>
      </c>
      <c r="F5687" t="str">
        <f>IFERROR(VLOOKUP($B5687,entity_labels!$B$2:$F$10000,5,FALSE), IFERROR(VLOOKUP($B5687,entity_labels_mc!$B$2:$F$10000,5,FALSE), ""))</f>
        <v>Meta-Informationen</v>
      </c>
      <c r="G5687" t="str">
        <f t="shared" si="88"/>
        <v>riskGrade_metaInfo=Meta-Informationen</v>
      </c>
    </row>
    <row r="5688" spans="1:7" x14ac:dyDescent="0.3">
      <c r="A5688" t="s">
        <v>35148</v>
      </c>
      <c r="B5688" t="str">
        <f>IFERROR(VLOOKUP($A5688,entity_labels_mc!$A$2:$F$10000,2,FALSE), "")</f>
        <v xml:space="preserve">Num Index </v>
      </c>
      <c r="C5688" t="str">
        <f>IFERROR(VLOOKUP($B5688,entity_labels!$B$2:$F$10000,2,FALSE), IFERROR(VLOOKUP($B5688,entity_labels_mc!$B$2:$F$10000,2,FALSE), ""))</f>
        <v>Num Índice</v>
      </c>
      <c r="D5688" t="str">
        <f>IFERROR(VLOOKUP($B5688,entity_labels!$B$2:$F$10000,3,FALSE), IFERROR(VLOOKUP($B5688,entity_labels_mc!$B$2:$F$10000,3,FALSE), ""))</f>
        <v>Num Index</v>
      </c>
      <c r="E5688" t="str">
        <f>IFERROR(VLOOKUP($B5688,entity_labels!$B$2:$F$10000,4,FALSE), IFERROR(VLOOKUP($B5688,entity_labels_mc!$B$2:$F$10000,4,FALSE), ""))</f>
        <v>Num インデックス</v>
      </c>
      <c r="F5688" t="str">
        <f>IFERROR(VLOOKUP($B5688,entity_labels!$B$2:$F$10000,5,FALSE), IFERROR(VLOOKUP($B5688,entity_labels_mc!$B$2:$F$10000,5,FALSE), ""))</f>
        <v>NUM-Index</v>
      </c>
      <c r="G5688" t="str">
        <f t="shared" si="88"/>
        <v>riskGrade_numIndex=NUM-Index</v>
      </c>
    </row>
    <row r="5689" spans="1:7" x14ac:dyDescent="0.3">
      <c r="A5689" t="s">
        <v>35149</v>
      </c>
      <c r="B5689" t="str">
        <f>IFERROR(VLOOKUP($A5689,entity_labels_mc!$A$2:$F$10000,2,FALSE), "")</f>
        <v xml:space="preserve">Outlook </v>
      </c>
      <c r="C5689" t="str">
        <f>IFERROR(VLOOKUP($B5689,entity_labels!$B$2:$F$10000,2,FALSE), IFERROR(VLOOKUP($B5689,entity_labels_mc!$B$2:$F$10000,2,FALSE), ""))</f>
        <v>Perspectivas</v>
      </c>
      <c r="D5689" t="str">
        <f>IFERROR(VLOOKUP($B5689,entity_labels!$B$2:$F$10000,3,FALSE), IFERROR(VLOOKUP($B5689,entity_labels_mc!$B$2:$F$10000,3,FALSE), ""))</f>
        <v>Perspective</v>
      </c>
      <c r="E5689" t="str">
        <f>IFERROR(VLOOKUP($B5689,entity_labels!$B$2:$F$10000,4,FALSE), IFERROR(VLOOKUP($B5689,entity_labels_mc!$B$2:$F$10000,4,FALSE), ""))</f>
        <v>アウトルック</v>
      </c>
      <c r="F5689" t="str">
        <f>IFERROR(VLOOKUP($B5689,entity_labels!$B$2:$F$10000,5,FALSE), IFERROR(VLOOKUP($B5689,entity_labels_mc!$B$2:$F$10000,5,FALSE), ""))</f>
        <v>Aussichten</v>
      </c>
      <c r="G5689" t="str">
        <f t="shared" si="88"/>
        <v>riskGrade_outlook=Aussichten</v>
      </c>
    </row>
    <row r="5690" spans="1:7" x14ac:dyDescent="0.3">
      <c r="A5690" t="s">
        <v>35151</v>
      </c>
      <c r="B5690" t="str">
        <f>IFERROR(VLOOKUP($A5690,entity_labels_mc!$A$2:$F$10000,2,FALSE), "")</f>
        <v xml:space="preserve">Party Detail </v>
      </c>
      <c r="C5690" t="str">
        <f>IFERROR(VLOOKUP($B5690,entity_labels!$B$2:$F$10000,2,FALSE), IFERROR(VLOOKUP($B5690,entity_labels_mc!$B$2:$F$10000,2,FALSE), ""))</f>
        <v>Detalle del partido</v>
      </c>
      <c r="D5690" t="str">
        <f>IFERROR(VLOOKUP($B5690,entity_labels!$B$2:$F$10000,3,FALSE), IFERROR(VLOOKUP($B5690,entity_labels_mc!$B$2:$F$10000,3,FALSE), ""))</f>
        <v>Parti Détail</v>
      </c>
      <c r="E5690" t="str">
        <f>IFERROR(VLOOKUP($B5690,entity_labels!$B$2:$F$10000,4,FALSE), IFERROR(VLOOKUP($B5690,entity_labels_mc!$B$2:$F$10000,4,FALSE), ""))</f>
        <v>パーティーの詳細</v>
      </c>
      <c r="F5690" t="str">
        <f>IFERROR(VLOOKUP($B5690,entity_labels!$B$2:$F$10000,5,FALSE), IFERROR(VLOOKUP($B5690,entity_labels_mc!$B$2:$F$10000,5,FALSE), ""))</f>
        <v>Partei-Detail</v>
      </c>
      <c r="G5690" t="str">
        <f t="shared" si="88"/>
        <v>riskGrade_partyDetail=Partei-Detail</v>
      </c>
    </row>
    <row r="5691" spans="1:7" x14ac:dyDescent="0.3">
      <c r="A5691" t="s">
        <v>35152</v>
      </c>
      <c r="B5691" t="str">
        <f>IFERROR(VLOOKUP($A5691,entity_labels_mc!$A$2:$F$10000,2,FALSE), "")</f>
        <v xml:space="preserve">Pd Grade </v>
      </c>
      <c r="C5691" t="str">
        <f>IFERROR(VLOOKUP($B5691,entity_labels!$B$2:$F$10000,2,FALSE), IFERROR(VLOOKUP($B5691,entity_labels_mc!$B$2:$F$10000,2,FALSE), ""))</f>
        <v>Pd Grado</v>
      </c>
      <c r="D5691" t="str">
        <f>IFERROR(VLOOKUP($B5691,entity_labels!$B$2:$F$10000,3,FALSE), IFERROR(VLOOKUP($B5691,entity_labels_mc!$B$2:$F$10000,3,FALSE), ""))</f>
        <v>Pd année</v>
      </c>
      <c r="E5691" t="str">
        <f>IFERROR(VLOOKUP($B5691,entity_labels!$B$2:$F$10000,4,FALSE), IFERROR(VLOOKUP($B5691,entity_labels_mc!$B$2:$F$10000,4,FALSE), ""))</f>
        <v>Pdのグレード</v>
      </c>
      <c r="F5691" t="str">
        <f>IFERROR(VLOOKUP($B5691,entity_labels!$B$2:$F$10000,5,FALSE), IFERROR(VLOOKUP($B5691,entity_labels_mc!$B$2:$F$10000,5,FALSE), ""))</f>
        <v>Pd Grade</v>
      </c>
      <c r="G5691" t="str">
        <f t="shared" si="88"/>
        <v>riskGrade_pdGrade=Pd Grade</v>
      </c>
    </row>
    <row r="5692" spans="1:7" x14ac:dyDescent="0.3">
      <c r="A5692" t="s">
        <v>35154</v>
      </c>
      <c r="B5692" t="str">
        <f>IFERROR(VLOOKUP($A5692,entity_labels_mc!$A$2:$F$10000,2,FALSE), "")</f>
        <v xml:space="preserve">Risk Value </v>
      </c>
      <c r="C5692" t="str">
        <f>IFERROR(VLOOKUP($B5692,entity_labels!$B$2:$F$10000,2,FALSE), IFERROR(VLOOKUP($B5692,entity_labels_mc!$B$2:$F$10000,2,FALSE), ""))</f>
        <v>Valor de Riesgo</v>
      </c>
      <c r="D5692" t="str">
        <f>IFERROR(VLOOKUP($B5692,entity_labels!$B$2:$F$10000,3,FALSE), IFERROR(VLOOKUP($B5692,entity_labels_mc!$B$2:$F$10000,3,FALSE), ""))</f>
        <v>Valeur des risques</v>
      </c>
      <c r="E5692" t="str">
        <f>IFERROR(VLOOKUP($B5692,entity_labels!$B$2:$F$10000,4,FALSE), IFERROR(VLOOKUP($B5692,entity_labels_mc!$B$2:$F$10000,4,FALSE), ""))</f>
        <v>リスク値</v>
      </c>
      <c r="F5692" t="str">
        <f>IFERROR(VLOOKUP($B5692,entity_labels!$B$2:$F$10000,5,FALSE), IFERROR(VLOOKUP($B5692,entity_labels_mc!$B$2:$F$10000,5,FALSE), ""))</f>
        <v>Risikowert</v>
      </c>
      <c r="G5692" t="str">
        <f t="shared" si="88"/>
        <v>riskGrade_riskValue=Risikowert</v>
      </c>
    </row>
    <row r="5693" spans="1:7" x14ac:dyDescent="0.3">
      <c r="A5693" t="s">
        <v>35155</v>
      </c>
      <c r="B5693" t="str">
        <f>IFERROR(VLOOKUP($A5693,entity_labels_mc!$A$2:$F$10000,2,FALSE), "")</f>
        <v xml:space="preserve">Soft Deleted On </v>
      </c>
      <c r="C5693" t="str">
        <f>IFERROR(VLOOKUP($B5693,entity_labels!$B$2:$F$10000,2,FALSE), IFERROR(VLOOKUP($B5693,entity_labels_mc!$B$2:$F$10000,2,FALSE), ""))</f>
        <v>Suave En Suprimido</v>
      </c>
      <c r="D5693" t="str">
        <f>IFERROR(VLOOKUP($B5693,entity_labels!$B$2:$F$10000,3,FALSE), IFERROR(VLOOKUP($B5693,entity_labels_mc!$B$2:$F$10000,3,FALSE), ""))</f>
        <v>Doux Annulée le</v>
      </c>
      <c r="E5693" t="str">
        <f>IFERROR(VLOOKUP($B5693,entity_labels!$B$2:$F$10000,4,FALSE), IFERROR(VLOOKUP($B5693,entity_labels_mc!$B$2:$F$10000,4,FALSE), ""))</f>
        <v>ソフト削除で</v>
      </c>
      <c r="F5693" t="str">
        <f>IFERROR(VLOOKUP($B5693,entity_labels!$B$2:$F$10000,5,FALSE), IFERROR(VLOOKUP($B5693,entity_labels_mc!$B$2:$F$10000,5,FALSE), ""))</f>
        <v>Soft Deleted On</v>
      </c>
      <c r="G5693" t="str">
        <f t="shared" si="88"/>
        <v>riskGrade_softDeletedOn=Soft Deleted On</v>
      </c>
    </row>
    <row r="5694" spans="1:7" x14ac:dyDescent="0.3">
      <c r="A5694" t="s">
        <v>35156</v>
      </c>
      <c r="B5694" t="str">
        <f>IFERROR(VLOOKUP($A5694,entity_labels_mc!$A$2:$F$10000,2,FALSE), "")</f>
        <v xml:space="preserve">Risk LGD Grade </v>
      </c>
      <c r="C5694" t="str">
        <f>IFERROR(VLOOKUP($B5694,entity_labels!$B$2:$F$10000,2,FALSE), IFERROR(VLOOKUP($B5694,entity_labels_mc!$B$2:$F$10000,2,FALSE), ""))</f>
        <v>Riesgo LGD Grado</v>
      </c>
      <c r="D5694" t="str">
        <f>IFERROR(VLOOKUP($B5694,entity_labels!$B$2:$F$10000,3,FALSE), IFERROR(VLOOKUP($B5694,entity_labels_mc!$B$2:$F$10000,3,FALSE), ""))</f>
        <v>Risque LGD année</v>
      </c>
      <c r="E5694" t="str">
        <f>IFERROR(VLOOKUP($B5694,entity_labels!$B$2:$F$10000,4,FALSE), IFERROR(VLOOKUP($B5694,entity_labels_mc!$B$2:$F$10000,4,FALSE), ""))</f>
        <v>リスクLGDグレード</v>
      </c>
      <c r="F5694" t="str">
        <f>IFERROR(VLOOKUP($B5694,entity_labels!$B$2:$F$10000,5,FALSE), IFERROR(VLOOKUP($B5694,entity_labels_mc!$B$2:$F$10000,5,FALSE), ""))</f>
        <v>Riskieren LGD Grade</v>
      </c>
      <c r="G5694" t="str">
        <f t="shared" si="88"/>
        <v>riskLGDGrade=Riskieren LGD Grade</v>
      </c>
    </row>
    <row r="5695" spans="1:7" x14ac:dyDescent="0.3">
      <c r="A5695" t="s">
        <v>35158</v>
      </c>
      <c r="B5695" t="str">
        <f>IFERROR(VLOOKUP($A5695,entity_labels_mc!$A$2:$F$10000,2,FALSE), "")</f>
        <v xml:space="preserve">As Of Date </v>
      </c>
      <c r="C5695" t="str">
        <f>IFERROR(VLOOKUP($B5695,entity_labels!$B$2:$F$10000,2,FALSE), IFERROR(VLOOKUP($B5695,entity_labels_mc!$B$2:$F$10000,2,FALSE), ""))</f>
        <v>A partir de fecha</v>
      </c>
      <c r="D5695" t="str">
        <f>IFERROR(VLOOKUP($B5695,entity_labels!$B$2:$F$10000,3,FALSE), IFERROR(VLOOKUP($B5695,entity_labels_mc!$B$2:$F$10000,3,FALSE), ""))</f>
        <v>À partir de la Date</v>
      </c>
      <c r="E5695" t="str">
        <f>IFERROR(VLOOKUP($B5695,entity_labels!$B$2:$F$10000,4,FALSE), IFERROR(VLOOKUP($B5695,entity_labels_mc!$B$2:$F$10000,4,FALSE), ""))</f>
        <v>日付</v>
      </c>
      <c r="F5695" t="str">
        <f>IFERROR(VLOOKUP($B5695,entity_labels!$B$2:$F$10000,5,FALSE), IFERROR(VLOOKUP($B5695,entity_labels_mc!$B$2:$F$10000,5,FALSE), ""))</f>
        <v>Ab Datum</v>
      </c>
      <c r="G5695" t="str">
        <f t="shared" si="88"/>
        <v>riskLGDGrade_asOfDate=Ab Datum</v>
      </c>
    </row>
    <row r="5696" spans="1:7" x14ac:dyDescent="0.3">
      <c r="A5696" t="s">
        <v>35159</v>
      </c>
      <c r="B5696" t="str">
        <f>IFERROR(VLOOKUP($A5696,entity_labels_mc!$A$2:$F$10000,2,FALSE), "")</f>
        <v xml:space="preserve">Base Grade </v>
      </c>
      <c r="C5696" t="str">
        <f>IFERROR(VLOOKUP($B5696,entity_labels!$B$2:$F$10000,2,FALSE), IFERROR(VLOOKUP($B5696,entity_labels_mc!$B$2:$F$10000,2,FALSE), ""))</f>
        <v>Base Grado</v>
      </c>
      <c r="D5696" t="str">
        <f>IFERROR(VLOOKUP($B5696,entity_labels!$B$2:$F$10000,3,FALSE), IFERROR(VLOOKUP($B5696,entity_labels_mc!$B$2:$F$10000,3,FALSE), ""))</f>
        <v>Base de grade</v>
      </c>
      <c r="E5696" t="str">
        <f>IFERROR(VLOOKUP($B5696,entity_labels!$B$2:$F$10000,4,FALSE), IFERROR(VLOOKUP($B5696,entity_labels_mc!$B$2:$F$10000,4,FALSE), ""))</f>
        <v>ベースグレード</v>
      </c>
      <c r="F5696" t="str">
        <f>IFERROR(VLOOKUP($B5696,entity_labels!$B$2:$F$10000,5,FALSE), IFERROR(VLOOKUP($B5696,entity_labels_mc!$B$2:$F$10000,5,FALSE), ""))</f>
        <v>Basis Grade</v>
      </c>
      <c r="G5696" t="str">
        <f t="shared" si="88"/>
        <v>riskLGDGrade_baseGrade=Basis Grade</v>
      </c>
    </row>
    <row r="5697" spans="1:7" x14ac:dyDescent="0.3">
      <c r="A5697" t="s">
        <v>35160</v>
      </c>
      <c r="B5697" t="str">
        <f>IFERROR(VLOOKUP($A5697,entity_labels_mc!$A$2:$F$10000,2,FALSE), "")</f>
        <v xml:space="preserve">Entered By </v>
      </c>
      <c r="C5697" t="str">
        <f>IFERROR(VLOOKUP($B5697,entity_labels!$B$2:$F$10000,2,FALSE), IFERROR(VLOOKUP($B5697,entity_labels_mc!$B$2:$F$10000,2,FALSE), ""))</f>
        <v>Entró Por</v>
      </c>
      <c r="D5697" t="str">
        <f>IFERROR(VLOOKUP($B5697,entity_labels!$B$2:$F$10000,3,FALSE), IFERROR(VLOOKUP($B5697,entity_labels_mc!$B$2:$F$10000,3,FALSE), ""))</f>
        <v>Entré par</v>
      </c>
      <c r="E5697" t="str">
        <f>IFERROR(VLOOKUP($B5697,entity_labels!$B$2:$F$10000,4,FALSE), IFERROR(VLOOKUP($B5697,entity_labels_mc!$B$2:$F$10000,4,FALSE), ""))</f>
        <v>によって入力されました</v>
      </c>
      <c r="F5697" t="str">
        <f>IFERROR(VLOOKUP($B5697,entity_labels!$B$2:$F$10000,5,FALSE), IFERROR(VLOOKUP($B5697,entity_labels_mc!$B$2:$F$10000,5,FALSE), ""))</f>
        <v>Eingetragen von</v>
      </c>
      <c r="G5697" t="str">
        <f t="shared" si="88"/>
        <v>riskLGDGrade_enteredBy=Eingetragen von</v>
      </c>
    </row>
    <row r="5698" spans="1:7" x14ac:dyDescent="0.3">
      <c r="A5698" t="s">
        <v>35161</v>
      </c>
      <c r="B5698" t="str">
        <f>IFERROR(VLOOKUP($A5698,entity_labels_mc!$A$2:$F$10000,2,FALSE), "")</f>
        <v xml:space="preserve">Final LGD Grade </v>
      </c>
      <c r="C5698" t="str">
        <f>IFERROR(VLOOKUP($B5698,entity_labels!$B$2:$F$10000,2,FALSE), IFERROR(VLOOKUP($B5698,entity_labels_mc!$B$2:$F$10000,2,FALSE), ""))</f>
        <v>Final de Grado LGD</v>
      </c>
      <c r="D5698" t="str">
        <f>IFERROR(VLOOKUP($B5698,entity_labels!$B$2:$F$10000,3,FALSE), IFERROR(VLOOKUP($B5698,entity_labels_mc!$B$2:$F$10000,3,FALSE), ""))</f>
        <v>Finale LGD année</v>
      </c>
      <c r="E5698" t="str">
        <f>IFERROR(VLOOKUP($B5698,entity_labels!$B$2:$F$10000,4,FALSE), IFERROR(VLOOKUP($B5698,entity_labels_mc!$B$2:$F$10000,4,FALSE), ""))</f>
        <v>最終LGDグレード</v>
      </c>
      <c r="F5698" t="str">
        <f>IFERROR(VLOOKUP($B5698,entity_labels!$B$2:$F$10000,5,FALSE), IFERROR(VLOOKUP($B5698,entity_labels_mc!$B$2:$F$10000,5,FALSE), ""))</f>
        <v>Schluss LGD Grade</v>
      </c>
      <c r="G5698" t="str">
        <f t="shared" si="88"/>
        <v>riskLGDGrade_finalLGDGrade=Schluss LGD Grade</v>
      </c>
    </row>
    <row r="5699" spans="1:7" x14ac:dyDescent="0.3">
      <c r="A5699" t="s">
        <v>35163</v>
      </c>
      <c r="B5699" t="str">
        <f>IFERROR(VLOOKUP($A5699,entity_labels_mc!$A$2:$F$10000,2,FALSE), "")</f>
        <v xml:space="preserve">Lgd Grade Explanation </v>
      </c>
      <c r="C5699" t="str">
        <f>IFERROR(VLOOKUP($B5699,entity_labels!$B$2:$F$10000,2,FALSE), IFERROR(VLOOKUP($B5699,entity_labels_mc!$B$2:$F$10000,2,FALSE), ""))</f>
        <v>Explicación LGD Grado</v>
      </c>
      <c r="D5699" t="str">
        <f>IFERROR(VLOOKUP($B5699,entity_labels!$B$2:$F$10000,3,FALSE), IFERROR(VLOOKUP($B5699,entity_labels_mc!$B$2:$F$10000,3,FALSE), ""))</f>
        <v>LGD année Explication</v>
      </c>
      <c r="E5699" t="str">
        <f>IFERROR(VLOOKUP($B5699,entity_labels!$B$2:$F$10000,4,FALSE), IFERROR(VLOOKUP($B5699,entity_labels_mc!$B$2:$F$10000,4,FALSE), ""))</f>
        <v>LGD等級説明</v>
      </c>
      <c r="F5699" t="str">
        <f>IFERROR(VLOOKUP($B5699,entity_labels!$B$2:$F$10000,5,FALSE), IFERROR(VLOOKUP($B5699,entity_labels_mc!$B$2:$F$10000,5,FALSE), ""))</f>
        <v>LGD-Grade Erläuterung</v>
      </c>
      <c r="G5699" t="str">
        <f t="shared" ref="G5699:G5762" si="89">CONCATENATE(A5699, "=",F5699)</f>
        <v>riskLGDGrade_lgdGradeExplanation=LGD-Grade Erläuterung</v>
      </c>
    </row>
    <row r="5700" spans="1:7" x14ac:dyDescent="0.3">
      <c r="A5700" t="s">
        <v>35165</v>
      </c>
      <c r="B5700" t="str">
        <f>IFERROR(VLOOKUP($A5700,entity_labels_mc!$A$2:$F$10000,2,FALSE), "")</f>
        <v xml:space="preserve">Meta Info </v>
      </c>
      <c r="C5700" t="str">
        <f>IFERROR(VLOOKUP($B5700,entity_labels!$B$2:$F$10000,2,FALSE), IFERROR(VLOOKUP($B5700,entity_labels_mc!$B$2:$F$10000,2,FALSE), ""))</f>
        <v>Meta información</v>
      </c>
      <c r="D5700" t="str">
        <f>IFERROR(VLOOKUP($B5700,entity_labels!$B$2:$F$10000,3,FALSE), IFERROR(VLOOKUP($B5700,entity_labels_mc!$B$2:$F$10000,3,FALSE), ""))</f>
        <v>Nouvelles informations méta</v>
      </c>
      <c r="E5700" t="str">
        <f>IFERROR(VLOOKUP($B5700,entity_labels!$B$2:$F$10000,4,FALSE), IFERROR(VLOOKUP($B5700,entity_labels_mc!$B$2:$F$10000,4,FALSE), ""))</f>
        <v>メタ情報</v>
      </c>
      <c r="F5700" t="str">
        <f>IFERROR(VLOOKUP($B5700,entity_labels!$B$2:$F$10000,5,FALSE), IFERROR(VLOOKUP($B5700,entity_labels_mc!$B$2:$F$10000,5,FALSE), ""))</f>
        <v>Meta-Informationen</v>
      </c>
      <c r="G5700" t="str">
        <f t="shared" si="89"/>
        <v>riskLGDGrade_metaInfo=Meta-Informationen</v>
      </c>
    </row>
    <row r="5701" spans="1:7" x14ac:dyDescent="0.3">
      <c r="A5701" t="s">
        <v>35166</v>
      </c>
      <c r="B5701" t="str">
        <f>IFERROR(VLOOKUP($A5701,entity_labels_mc!$A$2:$F$10000,2,FALSE), "")</f>
        <v xml:space="preserve">Num Index </v>
      </c>
      <c r="C5701" t="str">
        <f>IFERROR(VLOOKUP($B5701,entity_labels!$B$2:$F$10000,2,FALSE), IFERROR(VLOOKUP($B5701,entity_labels_mc!$B$2:$F$10000,2,FALSE), ""))</f>
        <v>Num Índice</v>
      </c>
      <c r="D5701" t="str">
        <f>IFERROR(VLOOKUP($B5701,entity_labels!$B$2:$F$10000,3,FALSE), IFERROR(VLOOKUP($B5701,entity_labels_mc!$B$2:$F$10000,3,FALSE), ""))</f>
        <v>Num Index</v>
      </c>
      <c r="E5701" t="str">
        <f>IFERROR(VLOOKUP($B5701,entity_labels!$B$2:$F$10000,4,FALSE), IFERROR(VLOOKUP($B5701,entity_labels_mc!$B$2:$F$10000,4,FALSE), ""))</f>
        <v>Num インデックス</v>
      </c>
      <c r="F5701" t="str">
        <f>IFERROR(VLOOKUP($B5701,entity_labels!$B$2:$F$10000,5,FALSE), IFERROR(VLOOKUP($B5701,entity_labels_mc!$B$2:$F$10000,5,FALSE), ""))</f>
        <v>NUM-Index</v>
      </c>
      <c r="G5701" t="str">
        <f t="shared" si="89"/>
        <v>riskLGDGrade_numIndex=NUM-Index</v>
      </c>
    </row>
    <row r="5702" spans="1:7" x14ac:dyDescent="0.3">
      <c r="A5702" t="s">
        <v>35167</v>
      </c>
      <c r="B5702" t="str">
        <f>IFERROR(VLOOKUP($A5702,entity_labels_mc!$A$2:$F$10000,2,FALSE), "")</f>
        <v xml:space="preserve">Party Detail </v>
      </c>
      <c r="C5702" t="str">
        <f>IFERROR(VLOOKUP($B5702,entity_labels!$B$2:$F$10000,2,FALSE), IFERROR(VLOOKUP($B5702,entity_labels_mc!$B$2:$F$10000,2,FALSE), ""))</f>
        <v>Detalle del partido</v>
      </c>
      <c r="D5702" t="str">
        <f>IFERROR(VLOOKUP($B5702,entity_labels!$B$2:$F$10000,3,FALSE), IFERROR(VLOOKUP($B5702,entity_labels_mc!$B$2:$F$10000,3,FALSE), ""))</f>
        <v>Parti Détail</v>
      </c>
      <c r="E5702" t="str">
        <f>IFERROR(VLOOKUP($B5702,entity_labels!$B$2:$F$10000,4,FALSE), IFERROR(VLOOKUP($B5702,entity_labels_mc!$B$2:$F$10000,4,FALSE), ""))</f>
        <v>パーティーの詳細</v>
      </c>
      <c r="F5702" t="str">
        <f>IFERROR(VLOOKUP($B5702,entity_labels!$B$2:$F$10000,5,FALSE), IFERROR(VLOOKUP($B5702,entity_labels_mc!$B$2:$F$10000,5,FALSE), ""))</f>
        <v>Partei-Detail</v>
      </c>
      <c r="G5702" t="str">
        <f t="shared" si="89"/>
        <v>riskLGDGrade_partyDetail=Partei-Detail</v>
      </c>
    </row>
    <row r="5703" spans="1:7" x14ac:dyDescent="0.3">
      <c r="A5703" t="s">
        <v>35168</v>
      </c>
      <c r="B5703" t="str">
        <f>IFERROR(VLOOKUP($A5703,entity_labels_mc!$A$2:$F$10000,2,FALSE), "")</f>
        <v xml:space="preserve">Soft Deleted On </v>
      </c>
      <c r="C5703" t="str">
        <f>IFERROR(VLOOKUP($B5703,entity_labels!$B$2:$F$10000,2,FALSE), IFERROR(VLOOKUP($B5703,entity_labels_mc!$B$2:$F$10000,2,FALSE), ""))</f>
        <v>Suave En Suprimido</v>
      </c>
      <c r="D5703" t="str">
        <f>IFERROR(VLOOKUP($B5703,entity_labels!$B$2:$F$10000,3,FALSE), IFERROR(VLOOKUP($B5703,entity_labels_mc!$B$2:$F$10000,3,FALSE), ""))</f>
        <v>Doux Annulée le</v>
      </c>
      <c r="E5703" t="str">
        <f>IFERROR(VLOOKUP($B5703,entity_labels!$B$2:$F$10000,4,FALSE), IFERROR(VLOOKUP($B5703,entity_labels_mc!$B$2:$F$10000,4,FALSE), ""))</f>
        <v>ソフト削除で</v>
      </c>
      <c r="F5703" t="str">
        <f>IFERROR(VLOOKUP($B5703,entity_labels!$B$2:$F$10000,5,FALSE), IFERROR(VLOOKUP($B5703,entity_labels_mc!$B$2:$F$10000,5,FALSE), ""))</f>
        <v>Soft Deleted On</v>
      </c>
      <c r="G5703" t="str">
        <f t="shared" si="89"/>
        <v>riskLGDGrade_softDeletedOn=Soft Deleted On</v>
      </c>
    </row>
    <row r="5704" spans="1:7" x14ac:dyDescent="0.3">
      <c r="A5704" t="s">
        <v>7895</v>
      </c>
      <c r="B5704" t="str">
        <f>IFERROR(VLOOKUP($A5704,entity_labels_mc!$A$2:$F$10000,2,FALSE), "")</f>
        <v xml:space="preserve">Risk Rating </v>
      </c>
      <c r="C5704" t="str">
        <f>IFERROR(VLOOKUP($B5704,entity_labels!$B$2:$F$10000,2,FALSE), IFERROR(VLOOKUP($B5704,entity_labels_mc!$B$2:$F$10000,2,FALSE), ""))</f>
        <v>Calificación de riesgo</v>
      </c>
      <c r="D5704" t="str">
        <f>IFERROR(VLOOKUP($B5704,entity_labels!$B$2:$F$10000,3,FALSE), IFERROR(VLOOKUP($B5704,entity_labels_mc!$B$2:$F$10000,3,FALSE), ""))</f>
        <v>Niveau de risque</v>
      </c>
      <c r="E5704" t="str">
        <f>IFERROR(VLOOKUP($B5704,entity_labels!$B$2:$F$10000,4,FALSE), IFERROR(VLOOKUP($B5704,entity_labels_mc!$B$2:$F$10000,4,FALSE), ""))</f>
        <v>リスクの評価</v>
      </c>
      <c r="F5704" t="str">
        <f>IFERROR(VLOOKUP($B5704,entity_labels!$B$2:$F$10000,5,FALSE), IFERROR(VLOOKUP($B5704,entity_labels_mc!$B$2:$F$10000,5,FALSE), ""))</f>
        <v>Risikoeinstufung</v>
      </c>
      <c r="G5704" t="str">
        <f t="shared" si="89"/>
        <v>riskRating=Risikoeinstufung</v>
      </c>
    </row>
    <row r="5705" spans="1:7" x14ac:dyDescent="0.3">
      <c r="A5705" t="s">
        <v>1122</v>
      </c>
      <c r="B5705" t="str">
        <f>IFERROR(VLOOKUP($A5705,entity_labels_mc!$A$2:$F$10000,2,FALSE), "")</f>
        <v xml:space="preserve">Current </v>
      </c>
      <c r="C5705" t="str">
        <f>IFERROR(VLOOKUP($B5705,entity_labels!$B$2:$F$10000,2,FALSE), IFERROR(VLOOKUP($B5705,entity_labels_mc!$B$2:$F$10000,2,FALSE), ""))</f>
        <v>Corriente</v>
      </c>
      <c r="D5705" t="str">
        <f>IFERROR(VLOOKUP($B5705,entity_labels!$B$2:$F$10000,3,FALSE), IFERROR(VLOOKUP($B5705,entity_labels_mc!$B$2:$F$10000,3,FALSE), ""))</f>
        <v>Courant</v>
      </c>
      <c r="E5705" t="str">
        <f>IFERROR(VLOOKUP($B5705,entity_labels!$B$2:$F$10000,4,FALSE), IFERROR(VLOOKUP($B5705,entity_labels_mc!$B$2:$F$10000,4,FALSE), ""))</f>
        <v>電流</v>
      </c>
      <c r="F5705" t="str">
        <f>IFERROR(VLOOKUP($B5705,entity_labels!$B$2:$F$10000,5,FALSE), IFERROR(VLOOKUP($B5705,entity_labels_mc!$B$2:$F$10000,5,FALSE), ""))</f>
        <v>Strom</v>
      </c>
      <c r="G5705" t="str">
        <f t="shared" si="89"/>
        <v>riskRating_current=Strom</v>
      </c>
    </row>
    <row r="5706" spans="1:7" x14ac:dyDescent="0.3">
      <c r="A5706" t="s">
        <v>7897</v>
      </c>
      <c r="B5706" t="str">
        <f>IFERROR(VLOOKUP($A5706,entity_labels_mc!$A$2:$F$10000,2,FALSE), "")</f>
        <v xml:space="preserve">Customer </v>
      </c>
      <c r="C5706" t="str">
        <f>IFERROR(VLOOKUP($B5706,entity_labels!$B$2:$F$10000,2,FALSE), IFERROR(VLOOKUP($B5706,entity_labels_mc!$B$2:$F$10000,2,FALSE), ""))</f>
        <v>Atención al cliente</v>
      </c>
      <c r="D5706" t="str">
        <f>IFERROR(VLOOKUP($B5706,entity_labels!$B$2:$F$10000,3,FALSE), IFERROR(VLOOKUP($B5706,entity_labels_mc!$B$2:$F$10000,3,FALSE), ""))</f>
        <v>Client</v>
      </c>
      <c r="E5706" t="str">
        <f>IFERROR(VLOOKUP($B5706,entity_labels!$B$2:$F$10000,4,FALSE), IFERROR(VLOOKUP($B5706,entity_labels_mc!$B$2:$F$10000,4,FALSE), ""))</f>
        <v>顧客</v>
      </c>
      <c r="F5706" t="str">
        <f>IFERROR(VLOOKUP($B5706,entity_labels!$B$2:$F$10000,5,FALSE), IFERROR(VLOOKUP($B5706,entity_labels_mc!$B$2:$F$10000,5,FALSE), ""))</f>
        <v>Kunde</v>
      </c>
      <c r="G5706" t="str">
        <f t="shared" si="89"/>
        <v>riskRating_customer=Kunde</v>
      </c>
    </row>
    <row r="5707" spans="1:7" x14ac:dyDescent="0.3">
      <c r="A5707" t="s">
        <v>1124</v>
      </c>
      <c r="B5707" t="str">
        <f>IFERROR(VLOOKUP($A5707,entity_labels_mc!$A$2:$F$10000,2,FALSE), "")</f>
        <v xml:space="preserve">Obligor RR </v>
      </c>
      <c r="C5707" t="str">
        <f>IFERROR(VLOOKUP($B5707,entity_labels!$B$2:$F$10000,2,FALSE), IFERROR(VLOOKUP($B5707,entity_labels_mc!$B$2:$F$10000,2,FALSE), ""))</f>
        <v>Deudor RR</v>
      </c>
      <c r="D5707" t="str">
        <f>IFERROR(VLOOKUP($B5707,entity_labels!$B$2:$F$10000,3,FALSE), IFERROR(VLOOKUP($B5707,entity_labels_mc!$B$2:$F$10000,3,FALSE), ""))</f>
        <v>Obligor RR</v>
      </c>
      <c r="E5707" t="str">
        <f>IFERROR(VLOOKUP($B5707,entity_labels!$B$2:$F$10000,4,FALSE), IFERROR(VLOOKUP($B5707,entity_labels_mc!$B$2:$F$10000,4,FALSE), ""))</f>
        <v>債務者 RR</v>
      </c>
      <c r="F5707" t="str">
        <f>IFERROR(VLOOKUP($B5707,entity_labels!$B$2:$F$10000,5,FALSE), IFERROR(VLOOKUP($B5707,entity_labels_mc!$B$2:$F$10000,5,FALSE), ""))</f>
        <v>Schuldner RR</v>
      </c>
      <c r="G5707" t="str">
        <f t="shared" si="89"/>
        <v>riskRating_obligorRR=Schuldner RR</v>
      </c>
    </row>
    <row r="5708" spans="1:7" x14ac:dyDescent="0.3">
      <c r="A5708" t="s">
        <v>1125</v>
      </c>
      <c r="B5708" t="str">
        <f>IFERROR(VLOOKUP($A5708,entity_labels_mc!$A$2:$F$10000,2,FALSE), "")</f>
        <v xml:space="preserve">Risk Evaluation Dttm </v>
      </c>
      <c r="C5708" t="str">
        <f>IFERROR(VLOOKUP($B5708,entity_labels!$B$2:$F$10000,2,FALSE), IFERROR(VLOOKUP($B5708,entity_labels_mc!$B$2:$F$10000,2,FALSE), ""))</f>
        <v>Dttm de evaluación de riesgo</v>
      </c>
      <c r="D5708" t="str">
        <f>IFERROR(VLOOKUP($B5708,entity_labels!$B$2:$F$10000,3,FALSE), IFERROR(VLOOKUP($B5708,entity_labels_mc!$B$2:$F$10000,3,FALSE), ""))</f>
        <v>Risque évaluation DTMC</v>
      </c>
      <c r="E5708" t="str">
        <f>IFERROR(VLOOKUP($B5708,entity_labels!$B$2:$F$10000,4,FALSE), IFERROR(VLOOKUP($B5708,entity_labels_mc!$B$2:$F$10000,4,FALSE), ""))</f>
        <v>リスク評価 Dttm</v>
      </c>
      <c r="F5708" t="str">
        <f>IFERROR(VLOOKUP($B5708,entity_labels!$B$2:$F$10000,5,FALSE), IFERROR(VLOOKUP($B5708,entity_labels_mc!$B$2:$F$10000,5,FALSE), ""))</f>
        <v>Risiko Bewertung Dttm</v>
      </c>
      <c r="G5708" t="str">
        <f t="shared" si="89"/>
        <v>riskRating_riskEvaluationDttm=Risiko Bewertung Dttm</v>
      </c>
    </row>
    <row r="5709" spans="1:7" x14ac:dyDescent="0.3">
      <c r="A5709" t="s">
        <v>35169</v>
      </c>
      <c r="B5709" t="str">
        <f>IFERROR(VLOOKUP($A5709,entity_labels_mc!$A$2:$F$10000,2,FALSE), "")</f>
        <v xml:space="preserve">Soft Deleted On </v>
      </c>
      <c r="C5709" t="str">
        <f>IFERROR(VLOOKUP($B5709,entity_labels!$B$2:$F$10000,2,FALSE), IFERROR(VLOOKUP($B5709,entity_labels_mc!$B$2:$F$10000,2,FALSE), ""))</f>
        <v>Suave En Suprimido</v>
      </c>
      <c r="D5709" t="str">
        <f>IFERROR(VLOOKUP($B5709,entity_labels!$B$2:$F$10000,3,FALSE), IFERROR(VLOOKUP($B5709,entity_labels_mc!$B$2:$F$10000,3,FALSE), ""))</f>
        <v>Doux Annulée le</v>
      </c>
      <c r="E5709" t="str">
        <f>IFERROR(VLOOKUP($B5709,entity_labels!$B$2:$F$10000,4,FALSE), IFERROR(VLOOKUP($B5709,entity_labels_mc!$B$2:$F$10000,4,FALSE), ""))</f>
        <v>ソフト削除で</v>
      </c>
      <c r="F5709" t="str">
        <f>IFERROR(VLOOKUP($B5709,entity_labels!$B$2:$F$10000,5,FALSE), IFERROR(VLOOKUP($B5709,entity_labels_mc!$B$2:$F$10000,5,FALSE), ""))</f>
        <v>Soft Deleted On</v>
      </c>
      <c r="G5709" t="str">
        <f t="shared" si="89"/>
        <v>riskRating_softDeletedOn=Soft Deleted On</v>
      </c>
    </row>
    <row r="5710" spans="1:7" x14ac:dyDescent="0.3">
      <c r="A5710" t="s">
        <v>7900</v>
      </c>
      <c r="B5710" t="str">
        <f>IFERROR(VLOOKUP($A5710,entity_labels_mc!$A$2:$F$10000,2,FALSE), "")</f>
        <v xml:space="preserve">Source </v>
      </c>
      <c r="C5710" t="str">
        <f>IFERROR(VLOOKUP($B5710,entity_labels!$B$2:$F$10000,2,FALSE), IFERROR(VLOOKUP($B5710,entity_labels_mc!$B$2:$F$10000,2,FALSE), ""))</f>
        <v>Fuente</v>
      </c>
      <c r="D5710" t="str">
        <f>IFERROR(VLOOKUP($B5710,entity_labels!$B$2:$F$10000,3,FALSE), IFERROR(VLOOKUP($B5710,entity_labels_mc!$B$2:$F$10000,3,FALSE), ""))</f>
        <v>Source</v>
      </c>
      <c r="E5710" t="str">
        <f>IFERROR(VLOOKUP($B5710,entity_labels!$B$2:$F$10000,4,FALSE), IFERROR(VLOOKUP($B5710,entity_labels_mc!$B$2:$F$10000,4,FALSE), ""))</f>
        <v>ソース</v>
      </c>
      <c r="F5710" t="str">
        <f>IFERROR(VLOOKUP($B5710,entity_labels!$B$2:$F$10000,5,FALSE), IFERROR(VLOOKUP($B5710,entity_labels_mc!$B$2:$F$10000,5,FALSE), ""))</f>
        <v>Quelle</v>
      </c>
      <c r="G5710" t="str">
        <f t="shared" si="89"/>
        <v>riskRating_source=Quelle</v>
      </c>
    </row>
    <row r="5711" spans="1:7" x14ac:dyDescent="0.3">
      <c r="A5711" t="s">
        <v>7901</v>
      </c>
      <c r="B5711" t="str">
        <f>IFERROR(VLOOKUP($A5711,entity_labels_mc!$A$2:$F$10000,2,FALSE), "")</f>
        <v>Roles</v>
      </c>
      <c r="C5711" t="str">
        <f>IFERROR(VLOOKUP($B5711,entity_labels!$B$2:$F$10000,2,FALSE), IFERROR(VLOOKUP($B5711,entity_labels_mc!$B$2:$F$10000,2,FALSE), ""))</f>
        <v>Roles</v>
      </c>
      <c r="D5711" t="str">
        <f>IFERROR(VLOOKUP($B5711,entity_labels!$B$2:$F$10000,3,FALSE), IFERROR(VLOOKUP($B5711,entity_labels_mc!$B$2:$F$10000,3,FALSE), ""))</f>
        <v>Rôles</v>
      </c>
      <c r="E5711" t="str">
        <f>IFERROR(VLOOKUP($B5711,entity_labels!$B$2:$F$10000,4,FALSE), IFERROR(VLOOKUP($B5711,entity_labels_mc!$B$2:$F$10000,4,FALSE), ""))</f>
        <v>ロール</v>
      </c>
      <c r="F5711" t="str">
        <f>IFERROR(VLOOKUP($B5711,entity_labels!$B$2:$F$10000,5,FALSE), IFERROR(VLOOKUP($B5711,entity_labels_mc!$B$2:$F$10000,5,FALSE), ""))</f>
        <v>Rollen</v>
      </c>
      <c r="G5711" t="str">
        <f t="shared" si="89"/>
        <v>role=Rollen</v>
      </c>
    </row>
    <row r="5712" spans="1:7" x14ac:dyDescent="0.3">
      <c r="A5712" t="s">
        <v>7902</v>
      </c>
      <c r="B5712" t="str">
        <f>IFERROR(VLOOKUP($A5712,entity_labels_mc!$A$2:$F$10000,2,FALSE), "")</f>
        <v>Details</v>
      </c>
      <c r="C5712" t="str">
        <f>IFERROR(VLOOKUP($B5712,entity_labels!$B$2:$F$10000,2,FALSE), IFERROR(VLOOKUP($B5712,entity_labels_mc!$B$2:$F$10000,2,FALSE), ""))</f>
        <v>Detalles</v>
      </c>
      <c r="D5712" t="str">
        <f>IFERROR(VLOOKUP($B5712,entity_labels!$B$2:$F$10000,3,FALSE), IFERROR(VLOOKUP($B5712,entity_labels_mc!$B$2:$F$10000,3,FALSE), ""))</f>
        <v>Détails</v>
      </c>
      <c r="E5712" t="str">
        <f>IFERROR(VLOOKUP($B5712,entity_labels!$B$2:$F$10000,4,FALSE), IFERROR(VLOOKUP($B5712,entity_labels_mc!$B$2:$F$10000,4,FALSE), ""))</f>
        <v>詳細</v>
      </c>
      <c r="F5712" t="str">
        <f>IFERROR(VLOOKUP($B5712,entity_labels!$B$2:$F$10000,5,FALSE), IFERROR(VLOOKUP($B5712,entity_labels_mc!$B$2:$F$10000,5,FALSE), ""))</f>
        <v>Informationen</v>
      </c>
      <c r="G5712" t="str">
        <f t="shared" si="89"/>
        <v>role_description=Informationen</v>
      </c>
    </row>
    <row r="5713" spans="1:7" x14ac:dyDescent="0.3">
      <c r="A5713" t="s">
        <v>7904</v>
      </c>
      <c r="B5713" t="str">
        <f>IFERROR(VLOOKUP($A5713,entity_labels_mc!$A$2:$F$10000,2,FALSE), "")</f>
        <v xml:space="preserve">Meta Info </v>
      </c>
      <c r="C5713" t="str">
        <f>IFERROR(VLOOKUP($B5713,entity_labels!$B$2:$F$10000,2,FALSE), IFERROR(VLOOKUP($B5713,entity_labels_mc!$B$2:$F$10000,2,FALSE), ""))</f>
        <v>Meta información</v>
      </c>
      <c r="D5713" t="str">
        <f>IFERROR(VLOOKUP($B5713,entity_labels!$B$2:$F$10000,3,FALSE), IFERROR(VLOOKUP($B5713,entity_labels_mc!$B$2:$F$10000,3,FALSE), ""))</f>
        <v>Nouvelles informations méta</v>
      </c>
      <c r="E5713" t="str">
        <f>IFERROR(VLOOKUP($B5713,entity_labels!$B$2:$F$10000,4,FALSE), IFERROR(VLOOKUP($B5713,entity_labels_mc!$B$2:$F$10000,4,FALSE), ""))</f>
        <v>メタ情報</v>
      </c>
      <c r="F5713" t="str">
        <f>IFERROR(VLOOKUP($B5713,entity_labels!$B$2:$F$10000,5,FALSE), IFERROR(VLOOKUP($B5713,entity_labels_mc!$B$2:$F$10000,5,FALSE), ""))</f>
        <v>Meta-Informationen</v>
      </c>
      <c r="G5713" t="str">
        <f t="shared" si="89"/>
        <v>role_metaInfo=Meta-Informationen</v>
      </c>
    </row>
    <row r="5714" spans="1:7" x14ac:dyDescent="0.3">
      <c r="A5714" t="s">
        <v>1126</v>
      </c>
      <c r="B5714" t="str">
        <f>IFERROR(VLOOKUP($A5714,entity_labels_mc!$A$2:$F$10000,2,FALSE), "")</f>
        <v>Role Name</v>
      </c>
      <c r="C5714" t="str">
        <f>IFERROR(VLOOKUP($B5714,entity_labels!$B$2:$F$10000,2,FALSE), IFERROR(VLOOKUP($B5714,entity_labels_mc!$B$2:$F$10000,2,FALSE), ""))</f>
        <v>Nombre de rol</v>
      </c>
      <c r="D5714" t="str">
        <f>IFERROR(VLOOKUP($B5714,entity_labels!$B$2:$F$10000,3,FALSE), IFERROR(VLOOKUP($B5714,entity_labels_mc!$B$2:$F$10000,3,FALSE), ""))</f>
        <v>Nom de rôle</v>
      </c>
      <c r="E5714" t="str">
        <f>IFERROR(VLOOKUP($B5714,entity_labels!$B$2:$F$10000,4,FALSE), IFERROR(VLOOKUP($B5714,entity_labels_mc!$B$2:$F$10000,4,FALSE), ""))</f>
        <v>ロール名</v>
      </c>
      <c r="F5714" t="str">
        <f>IFERROR(VLOOKUP($B5714,entity_labels!$B$2:$F$10000,5,FALSE), IFERROR(VLOOKUP($B5714,entity_labels_mc!$B$2:$F$10000,5,FALSE), ""))</f>
        <v>Name der Rolle</v>
      </c>
      <c r="G5714" t="str">
        <f t="shared" si="89"/>
        <v>role_name=Name der Rolle</v>
      </c>
    </row>
    <row r="5715" spans="1:7" x14ac:dyDescent="0.3">
      <c r="A5715" t="s">
        <v>35170</v>
      </c>
      <c r="B5715" t="str">
        <f>IFERROR(VLOOKUP($A5715,entity_labels_mc!$A$2:$F$10000,2,FALSE), "")</f>
        <v xml:space="preserve">Permission Set </v>
      </c>
      <c r="C5715" t="str">
        <f>IFERROR(VLOOKUP($B5715,entity_labels!$B$2:$F$10000,2,FALSE), IFERROR(VLOOKUP($B5715,entity_labels_mc!$B$2:$F$10000,2,FALSE), ""))</f>
        <v>Set Permiso</v>
      </c>
      <c r="D5715" t="str">
        <f>IFERROR(VLOOKUP($B5715,entity_labels!$B$2:$F$10000,3,FALSE), IFERROR(VLOOKUP($B5715,entity_labels_mc!$B$2:$F$10000,3,FALSE), ""))</f>
        <v>Permission Set</v>
      </c>
      <c r="E5715" t="str">
        <f>IFERROR(VLOOKUP($B5715,entity_labels!$B$2:$F$10000,4,FALSE), IFERROR(VLOOKUP($B5715,entity_labels_mc!$B$2:$F$10000,4,FALSE), ""))</f>
        <v>権限セット</v>
      </c>
      <c r="F5715" t="str">
        <f>IFERROR(VLOOKUP($B5715,entity_labels!$B$2:$F$10000,5,FALSE), IFERROR(VLOOKUP($B5715,entity_labels_mc!$B$2:$F$10000,5,FALSE), ""))</f>
        <v>Permission Set</v>
      </c>
      <c r="G5715" t="str">
        <f t="shared" si="89"/>
        <v>role_permissionSet=Permission Set</v>
      </c>
    </row>
    <row r="5716" spans="1:7" x14ac:dyDescent="0.3">
      <c r="A5716" t="s">
        <v>7905</v>
      </c>
      <c r="B5716" t="str">
        <f>IFERROR(VLOOKUP($A5716,entity_labels_mc!$A$2:$F$10000,2,FALSE), "")</f>
        <v xml:space="preserve">Role Category </v>
      </c>
      <c r="C5716" t="str">
        <f>IFERROR(VLOOKUP($B5716,entity_labels!$B$2:$F$10000,2,FALSE), IFERROR(VLOOKUP($B5716,entity_labels_mc!$B$2:$F$10000,2,FALSE), ""))</f>
        <v>Categoría de papel</v>
      </c>
      <c r="D5716" t="str">
        <f>IFERROR(VLOOKUP($B5716,entity_labels!$B$2:$F$10000,3,FALSE), IFERROR(VLOOKUP($B5716,entity_labels_mc!$B$2:$F$10000,3,FALSE), ""))</f>
        <v>Catégorie rôle</v>
      </c>
      <c r="E5716" t="str">
        <f>IFERROR(VLOOKUP($B5716,entity_labels!$B$2:$F$10000,4,FALSE), IFERROR(VLOOKUP($B5716,entity_labels_mc!$B$2:$F$10000,4,FALSE), ""))</f>
        <v>役割カテゴリ</v>
      </c>
      <c r="F5716" t="str">
        <f>IFERROR(VLOOKUP($B5716,entity_labels!$B$2:$F$10000,5,FALSE), IFERROR(VLOOKUP($B5716,entity_labels_mc!$B$2:$F$10000,5,FALSE), ""))</f>
        <v>Rollentyp</v>
      </c>
      <c r="G5716" t="str">
        <f t="shared" si="89"/>
        <v>role_roleCategory=Rollentyp</v>
      </c>
    </row>
    <row r="5717" spans="1:7" x14ac:dyDescent="0.3">
      <c r="A5717" t="s">
        <v>35171</v>
      </c>
      <c r="B5717" t="str">
        <f>IFERROR(VLOOKUP($A5717,entity_labels_mc!$A$2:$F$10000,2,FALSE), "")</f>
        <v xml:space="preserve">Soft Deleted On </v>
      </c>
      <c r="C5717" t="str">
        <f>IFERROR(VLOOKUP($B5717,entity_labels!$B$2:$F$10000,2,FALSE), IFERROR(VLOOKUP($B5717,entity_labels_mc!$B$2:$F$10000,2,FALSE), ""))</f>
        <v>Suave En Suprimido</v>
      </c>
      <c r="D5717" t="str">
        <f>IFERROR(VLOOKUP($B5717,entity_labels!$B$2:$F$10000,3,FALSE), IFERROR(VLOOKUP($B5717,entity_labels_mc!$B$2:$F$10000,3,FALSE), ""))</f>
        <v>Doux Annulée le</v>
      </c>
      <c r="E5717" t="str">
        <f>IFERROR(VLOOKUP($B5717,entity_labels!$B$2:$F$10000,4,FALSE), IFERROR(VLOOKUP($B5717,entity_labels_mc!$B$2:$F$10000,4,FALSE), ""))</f>
        <v>ソフト削除で</v>
      </c>
      <c r="F5717" t="str">
        <f>IFERROR(VLOOKUP($B5717,entity_labels!$B$2:$F$10000,5,FALSE), IFERROR(VLOOKUP($B5717,entity_labels_mc!$B$2:$F$10000,5,FALSE), ""))</f>
        <v>Soft Deleted On</v>
      </c>
      <c r="G5717" t="str">
        <f t="shared" si="89"/>
        <v>role_softDeletedOn=Soft Deleted On</v>
      </c>
    </row>
    <row r="5718" spans="1:7" x14ac:dyDescent="0.3">
      <c r="A5718" t="s">
        <v>1128</v>
      </c>
      <c r="B5718" t="str">
        <f>IFERROR(VLOOKUP($A5718,entity_labels_mc!$A$2:$F$10000,2,FALSE), "")</f>
        <v>Role Status</v>
      </c>
      <c r="C5718" t="str">
        <f>IFERROR(VLOOKUP($B5718,entity_labels!$B$2:$F$10000,2,FALSE), IFERROR(VLOOKUP($B5718,entity_labels_mc!$B$2:$F$10000,2,FALSE), ""))</f>
        <v>Estado de papel</v>
      </c>
      <c r="D5718" t="str">
        <f>IFERROR(VLOOKUP($B5718,entity_labels!$B$2:$F$10000,3,FALSE), IFERROR(VLOOKUP($B5718,entity_labels_mc!$B$2:$F$10000,3,FALSE), ""))</f>
        <v>Statut de rôle</v>
      </c>
      <c r="E5718" t="str">
        <f>IFERROR(VLOOKUP($B5718,entity_labels!$B$2:$F$10000,4,FALSE), IFERROR(VLOOKUP($B5718,entity_labels_mc!$B$2:$F$10000,4,FALSE), ""))</f>
        <v>役割の状態</v>
      </c>
      <c r="F5718" t="str">
        <f>IFERROR(VLOOKUP($B5718,entity_labels!$B$2:$F$10000,5,FALSE), IFERROR(VLOOKUP($B5718,entity_labels_mc!$B$2:$F$10000,5,FALSE), ""))</f>
        <v>Rollenstatus</v>
      </c>
      <c r="G5718" t="str">
        <f t="shared" si="89"/>
        <v>role_status=Rollenstatus</v>
      </c>
    </row>
    <row r="5719" spans="1:7" x14ac:dyDescent="0.3">
      <c r="A5719" t="s">
        <v>1130</v>
      </c>
      <c r="B5719" t="str">
        <f>IFERROR(VLOOKUP($A5719,entity_labels_mc!$A$2:$F$10000,2,FALSE), "")</f>
        <v xml:space="preserve">Users </v>
      </c>
      <c r="C5719" t="str">
        <f>IFERROR(VLOOKUP($B5719,entity_labels!$B$2:$F$10000,2,FALSE), IFERROR(VLOOKUP($B5719,entity_labels_mc!$B$2:$F$10000,2,FALSE), ""))</f>
        <v>Usuarios</v>
      </c>
      <c r="D5719" t="str">
        <f>IFERROR(VLOOKUP($B5719,entity_labels!$B$2:$F$10000,3,FALSE), IFERROR(VLOOKUP($B5719,entity_labels_mc!$B$2:$F$10000,3,FALSE), ""))</f>
        <v>Utilisateurs</v>
      </c>
      <c r="E5719" t="str">
        <f>IFERROR(VLOOKUP($B5719,entity_labels!$B$2:$F$10000,4,FALSE), IFERROR(VLOOKUP($B5719,entity_labels_mc!$B$2:$F$10000,4,FALSE), ""))</f>
        <v>ユーザー</v>
      </c>
      <c r="F5719" t="str">
        <f>IFERROR(VLOOKUP($B5719,entity_labels!$B$2:$F$10000,5,FALSE), IFERROR(VLOOKUP($B5719,entity_labels_mc!$B$2:$F$10000,5,FALSE), ""))</f>
        <v>Benutzer</v>
      </c>
      <c r="G5719" t="str">
        <f t="shared" si="89"/>
        <v>role_users=Benutzer</v>
      </c>
    </row>
    <row r="5720" spans="1:7" x14ac:dyDescent="0.3">
      <c r="A5720" t="s">
        <v>7908</v>
      </c>
      <c r="B5720" t="str">
        <f>IFERROR(VLOOKUP($A5720,entity_labels_mc!$A$2:$F$10000,2,FALSE), "")</f>
        <v xml:space="preserve">S BA Information </v>
      </c>
      <c r="C5720" t="str">
        <f>IFERROR(VLOOKUP($B5720,entity_labels!$B$2:$F$10000,2,FALSE), IFERROR(VLOOKUP($B5720,entity_labels_mc!$B$2:$F$10000,2,FALSE), ""))</f>
        <v>S BA información</v>
      </c>
      <c r="D5720" t="str">
        <f>IFERROR(VLOOKUP($B5720,entity_labels!$B$2:$F$10000,3,FALSE), IFERROR(VLOOKUP($B5720,entity_labels_mc!$B$2:$F$10000,3,FALSE), ""))</f>
        <v>S BA Information</v>
      </c>
      <c r="E5720" t="str">
        <f>IFERROR(VLOOKUP($B5720,entity_labels!$B$2:$F$10000,4,FALSE), IFERROR(VLOOKUP($B5720,entity_labels_mc!$B$2:$F$10000,4,FALSE), ""))</f>
        <v>S BA 情報</v>
      </c>
      <c r="F5720" t="str">
        <f>IFERROR(VLOOKUP($B5720,entity_labels!$B$2:$F$10000,5,FALSE), IFERROR(VLOOKUP($B5720,entity_labels_mc!$B$2:$F$10000,5,FALSE), ""))</f>
        <v>S-BA-Informationen</v>
      </c>
      <c r="G5720" t="str">
        <f t="shared" si="89"/>
        <v>sBAInformation=S-BA-Informationen</v>
      </c>
    </row>
    <row r="5721" spans="1:7" x14ac:dyDescent="0.3">
      <c r="A5721" t="s">
        <v>7910</v>
      </c>
      <c r="B5721" t="str">
        <f>IFERROR(VLOOKUP($A5721,entity_labels_mc!$A$2:$F$10000,2,FALSE), "")</f>
        <v xml:space="preserve">Amount </v>
      </c>
      <c r="C5721" t="str">
        <f>IFERROR(VLOOKUP($B5721,entity_labels!$B$2:$F$10000,2,FALSE), IFERROR(VLOOKUP($B5721,entity_labels_mc!$B$2:$F$10000,2,FALSE), ""))</f>
        <v>Cantidad</v>
      </c>
      <c r="D5721" t="str">
        <f>IFERROR(VLOOKUP($B5721,entity_labels!$B$2:$F$10000,3,FALSE), IFERROR(VLOOKUP($B5721,entity_labels_mc!$B$2:$F$10000,3,FALSE), ""))</f>
        <v>Montant</v>
      </c>
      <c r="E5721" t="str">
        <f>IFERROR(VLOOKUP($B5721,entity_labels!$B$2:$F$10000,4,FALSE), IFERROR(VLOOKUP($B5721,entity_labels_mc!$B$2:$F$10000,4,FALSE), ""))</f>
        <v>量</v>
      </c>
      <c r="F5721" t="str">
        <f>IFERROR(VLOOKUP($B5721,entity_labels!$B$2:$F$10000,5,FALSE), IFERROR(VLOOKUP($B5721,entity_labels_mc!$B$2:$F$10000,5,FALSE), ""))</f>
        <v>Betrag</v>
      </c>
      <c r="G5721" t="str">
        <f t="shared" si="89"/>
        <v>sBAInformation_amount=Betrag</v>
      </c>
    </row>
    <row r="5722" spans="1:7" x14ac:dyDescent="0.3">
      <c r="A5722" t="s">
        <v>7911</v>
      </c>
      <c r="B5722" t="str">
        <f>IFERROR(VLOOKUP($A5722,entity_labels_mc!$A$2:$F$10000,2,FALSE), "")</f>
        <v xml:space="preserve">Approval Dttm </v>
      </c>
      <c r="C5722" t="str">
        <f>IFERROR(VLOOKUP($B5722,entity_labels!$B$2:$F$10000,2,FALSE), IFERROR(VLOOKUP($B5722,entity_labels_mc!$B$2:$F$10000,2,FALSE), ""))</f>
        <v>Aprobación Dttm</v>
      </c>
      <c r="D5722" t="str">
        <f>IFERROR(VLOOKUP($B5722,entity_labels!$B$2:$F$10000,3,FALSE), IFERROR(VLOOKUP($B5722,entity_labels_mc!$B$2:$F$10000,3,FALSE), ""))</f>
        <v>Approbation DTMC</v>
      </c>
      <c r="E5722" t="str">
        <f>IFERROR(VLOOKUP($B5722,entity_labels!$B$2:$F$10000,4,FALSE), IFERROR(VLOOKUP($B5722,entity_labels_mc!$B$2:$F$10000,4,FALSE), ""))</f>
        <v>承認 Dttm</v>
      </c>
      <c r="F5722" t="str">
        <f>IFERROR(VLOOKUP($B5722,entity_labels!$B$2:$F$10000,5,FALSE), IFERROR(VLOOKUP($B5722,entity_labels_mc!$B$2:$F$10000,5,FALSE), ""))</f>
        <v>Genehmigung Dttm</v>
      </c>
      <c r="G5722" t="str">
        <f t="shared" si="89"/>
        <v>sBAInformation_approvalDttm=Genehmigung Dttm</v>
      </c>
    </row>
    <row r="5723" spans="1:7" x14ac:dyDescent="0.3">
      <c r="A5723" t="s">
        <v>7913</v>
      </c>
      <c r="B5723" t="str">
        <f>IFERROR(VLOOKUP($A5723,entity_labels_mc!$A$2:$F$10000,2,FALSE), "")</f>
        <v xml:space="preserve">Guaranteed Pct </v>
      </c>
      <c r="C5723" t="str">
        <f>IFERROR(VLOOKUP($B5723,entity_labels!$B$2:$F$10000,2,FALSE), IFERROR(VLOOKUP($B5723,entity_labels_mc!$B$2:$F$10000,2,FALSE), ""))</f>
        <v>Pct garantizada</v>
      </c>
      <c r="D5723" t="str">
        <f>IFERROR(VLOOKUP($B5723,entity_labels!$B$2:$F$10000,3,FALSE), IFERROR(VLOOKUP($B5723,entity_labels_mc!$B$2:$F$10000,3,FALSE), ""))</f>
        <v>Pct garanti</v>
      </c>
      <c r="E5723" t="str">
        <f>IFERROR(VLOOKUP($B5723,entity_labels!$B$2:$F$10000,4,FALSE), IFERROR(VLOOKUP($B5723,entity_labels_mc!$B$2:$F$10000,4,FALSE), ""))</f>
        <v>保証された Pct</v>
      </c>
      <c r="F5723" t="str">
        <f>IFERROR(VLOOKUP($B5723,entity_labels!$B$2:$F$10000,5,FALSE), IFERROR(VLOOKUP($B5723,entity_labels_mc!$B$2:$F$10000,5,FALSE), ""))</f>
        <v>Garantierte Pct</v>
      </c>
      <c r="G5723" t="str">
        <f t="shared" si="89"/>
        <v>sBAInformation_guaranteedPct=Garantierte Pct</v>
      </c>
    </row>
    <row r="5724" spans="1:7" x14ac:dyDescent="0.3">
      <c r="A5724" t="s">
        <v>7915</v>
      </c>
      <c r="B5724" t="str">
        <f>IFERROR(VLOOKUP($A5724,entity_labels_mc!$A$2:$F$10000,2,FALSE), "")</f>
        <v xml:space="preserve">Sba Gp Number </v>
      </c>
      <c r="C5724" t="str">
        <f>IFERROR(VLOOKUP($B5724,entity_labels!$B$2:$F$10000,2,FALSE), IFERROR(VLOOKUP($B5724,entity_labels_mc!$B$2:$F$10000,2,FALSE), ""))</f>
        <v>SBA Gp número</v>
      </c>
      <c r="D5724" t="str">
        <f>IFERROR(VLOOKUP($B5724,entity_labels!$B$2:$F$10000,3,FALSE), IFERROR(VLOOKUP($B5724,entity_labels_mc!$B$2:$F$10000,3,FALSE), ""))</f>
        <v>Nombre de Gp de SBA</v>
      </c>
      <c r="E5724" t="str">
        <f>IFERROR(VLOOKUP($B5724,entity_labels!$B$2:$F$10000,4,FALSE), IFERROR(VLOOKUP($B5724,entity_labels_mc!$B$2:$F$10000,4,FALSE), ""))</f>
        <v>Sba Gp 数</v>
      </c>
      <c r="F5724" t="str">
        <f>IFERROR(VLOOKUP($B5724,entity_labels!$B$2:$F$10000,5,FALSE), IFERROR(VLOOKUP($B5724,entity_labels_mc!$B$2:$F$10000,5,FALSE), ""))</f>
        <v>SBA-Gp-Nummer</v>
      </c>
      <c r="G5724" t="str">
        <f t="shared" si="89"/>
        <v>sBAInformation_sbaGpNumber=SBA-Gp-Nummer</v>
      </c>
    </row>
    <row r="5725" spans="1:7" x14ac:dyDescent="0.3">
      <c r="A5725" t="s">
        <v>7917</v>
      </c>
      <c r="B5725" t="str">
        <f>IFERROR(VLOOKUP($A5725,entity_labels_mc!$A$2:$F$10000,2,FALSE), "")</f>
        <v xml:space="preserve">Sba Status Code </v>
      </c>
      <c r="C5725" t="str">
        <f>IFERROR(VLOOKUP($B5725,entity_labels!$B$2:$F$10000,2,FALSE), IFERROR(VLOOKUP($B5725,entity_labels_mc!$B$2:$F$10000,2,FALSE), ""))</f>
        <v>Código de estado SBA</v>
      </c>
      <c r="D5725" t="str">
        <f>IFERROR(VLOOKUP($B5725,entity_labels!$B$2:$F$10000,3,FALSE), IFERROR(VLOOKUP($B5725,entity_labels_mc!$B$2:$F$10000,3,FALSE), ""))</f>
        <v>Code d'état de SBA</v>
      </c>
      <c r="E5725" t="str">
        <f>IFERROR(VLOOKUP($B5725,entity_labels!$B$2:$F$10000,4,FALSE), IFERROR(VLOOKUP($B5725,entity_labels_mc!$B$2:$F$10000,4,FALSE), ""))</f>
        <v>Sba の状態コード</v>
      </c>
      <c r="F5725" t="str">
        <f>IFERROR(VLOOKUP($B5725,entity_labels!$B$2:$F$10000,5,FALSE), IFERROR(VLOOKUP($B5725,entity_labels_mc!$B$2:$F$10000,5,FALSE), ""))</f>
        <v>SBA-Statuscode</v>
      </c>
      <c r="G5725" t="str">
        <f t="shared" si="89"/>
        <v>sBAInformation_sbaStatusCode=SBA-Statuscode</v>
      </c>
    </row>
    <row r="5726" spans="1:7" x14ac:dyDescent="0.3">
      <c r="A5726" t="s">
        <v>35172</v>
      </c>
      <c r="B5726" t="str">
        <f>IFERROR(VLOOKUP($A5726,entity_labels_mc!$A$2:$F$10000,2,FALSE), "")</f>
        <v xml:space="preserve">Soft Deleted On </v>
      </c>
      <c r="C5726" t="str">
        <f>IFERROR(VLOOKUP($B5726,entity_labels!$B$2:$F$10000,2,FALSE), IFERROR(VLOOKUP($B5726,entity_labels_mc!$B$2:$F$10000,2,FALSE), ""))</f>
        <v>Suave En Suprimido</v>
      </c>
      <c r="D5726" t="str">
        <f>IFERROR(VLOOKUP($B5726,entity_labels!$B$2:$F$10000,3,FALSE), IFERROR(VLOOKUP($B5726,entity_labels_mc!$B$2:$F$10000,3,FALSE), ""))</f>
        <v>Doux Annulée le</v>
      </c>
      <c r="E5726" t="str">
        <f>IFERROR(VLOOKUP($B5726,entity_labels!$B$2:$F$10000,4,FALSE), IFERROR(VLOOKUP($B5726,entity_labels_mc!$B$2:$F$10000,4,FALSE), ""))</f>
        <v>ソフト削除で</v>
      </c>
      <c r="F5726" t="str">
        <f>IFERROR(VLOOKUP($B5726,entity_labels!$B$2:$F$10000,5,FALSE), IFERROR(VLOOKUP($B5726,entity_labels_mc!$B$2:$F$10000,5,FALSE), ""))</f>
        <v>Soft Deleted On</v>
      </c>
      <c r="G5726" t="str">
        <f t="shared" si="89"/>
        <v>sBAInformation_softDeletedOn=Soft Deleted On</v>
      </c>
    </row>
    <row r="5727" spans="1:7" x14ac:dyDescent="0.3">
      <c r="A5727" t="s">
        <v>7919</v>
      </c>
      <c r="B5727" t="str">
        <f>IFERROR(VLOOKUP($A5727,entity_labels_mc!$A$2:$F$10000,2,FALSE), "")</f>
        <v xml:space="preserve">Source Code </v>
      </c>
      <c r="C5727" t="str">
        <f>IFERROR(VLOOKUP($B5727,entity_labels!$B$2:$F$10000,2,FALSE), IFERROR(VLOOKUP($B5727,entity_labels_mc!$B$2:$F$10000,2,FALSE), ""))</f>
        <v>Código fuente</v>
      </c>
      <c r="D5727" t="str">
        <f>IFERROR(VLOOKUP($B5727,entity_labels!$B$2:$F$10000,3,FALSE), IFERROR(VLOOKUP($B5727,entity_labels_mc!$B$2:$F$10000,3,FALSE), ""))</f>
        <v>Code source</v>
      </c>
      <c r="E5727" t="str">
        <f>IFERROR(VLOOKUP($B5727,entity_labels!$B$2:$F$10000,4,FALSE), IFERROR(VLOOKUP($B5727,entity_labels_mc!$B$2:$F$10000,4,FALSE), ""))</f>
        <v>ソース コード</v>
      </c>
      <c r="F5727" t="str">
        <f>IFERROR(VLOOKUP($B5727,entity_labels!$B$2:$F$10000,5,FALSE), IFERROR(VLOOKUP($B5727,entity_labels_mc!$B$2:$F$10000,5,FALSE), ""))</f>
        <v>Source-Code</v>
      </c>
      <c r="G5727" t="str">
        <f t="shared" si="89"/>
        <v>sBAInformation_sourceCode=Source-Code</v>
      </c>
    </row>
    <row r="5728" spans="1:7" x14ac:dyDescent="0.3">
      <c r="A5728" t="s">
        <v>7921</v>
      </c>
      <c r="B5728" t="str">
        <f>IFERROR(VLOOKUP($A5728,entity_labels_mc!$A$2:$F$10000,2,FALSE), "")</f>
        <v xml:space="preserve">Source Program Number </v>
      </c>
      <c r="C5728" t="str">
        <f>IFERROR(VLOOKUP($B5728,entity_labels!$B$2:$F$10000,2,FALSE), IFERROR(VLOOKUP($B5728,entity_labels_mc!$B$2:$F$10000,2,FALSE), ""))</f>
        <v>Número de programa fuente</v>
      </c>
      <c r="D5728" t="str">
        <f>IFERROR(VLOOKUP($B5728,entity_labels!$B$2:$F$10000,3,FALSE), IFERROR(VLOOKUP($B5728,entity_labels_mc!$B$2:$F$10000,3,FALSE), ""))</f>
        <v>Numéro de programme source</v>
      </c>
      <c r="E5728" t="str">
        <f>IFERROR(VLOOKUP($B5728,entity_labels!$B$2:$F$10000,4,FALSE), IFERROR(VLOOKUP($B5728,entity_labels_mc!$B$2:$F$10000,4,FALSE), ""))</f>
        <v>ソース プログラム数</v>
      </c>
      <c r="F5728" t="str">
        <f>IFERROR(VLOOKUP($B5728,entity_labels!$B$2:$F$10000,5,FALSE), IFERROR(VLOOKUP($B5728,entity_labels_mc!$B$2:$F$10000,5,FALSE), ""))</f>
        <v>Quelle-Programm-Nummer</v>
      </c>
      <c r="G5728" t="str">
        <f t="shared" si="89"/>
        <v>sBAInformation_sourceProgramNumber=Quelle-Programm-Nummer</v>
      </c>
    </row>
    <row r="5729" spans="1:7" x14ac:dyDescent="0.3">
      <c r="A5729" t="s">
        <v>7923</v>
      </c>
      <c r="B5729" t="str">
        <f>IFERROR(VLOOKUP($A5729,entity_labels_mc!$A$2:$F$10000,2,FALSE), "")</f>
        <v xml:space="preserve">Spread Payment Option </v>
      </c>
      <c r="C5729" t="str">
        <f>IFERROR(VLOOKUP($B5729,entity_labels!$B$2:$F$10000,2,FALSE), IFERROR(VLOOKUP($B5729,entity_labels_mc!$B$2:$F$10000,2,FALSE), ""))</f>
        <v>Opción de pago extendido</v>
      </c>
      <c r="D5729" t="str">
        <f>IFERROR(VLOOKUP($B5729,entity_labels!$B$2:$F$10000,3,FALSE), IFERROR(VLOOKUP($B5729,entity_labels_mc!$B$2:$F$10000,3,FALSE), ""))</f>
        <v>Option de paiement double</v>
      </c>
      <c r="E5729" t="str">
        <f>IFERROR(VLOOKUP($B5729,entity_labels!$B$2:$F$10000,4,FALSE), IFERROR(VLOOKUP($B5729,entity_labels_mc!$B$2:$F$10000,4,FALSE), ""))</f>
        <v>スプレッドの支払いオプション</v>
      </c>
      <c r="F5729" t="str">
        <f>IFERROR(VLOOKUP($B5729,entity_labels!$B$2:$F$10000,5,FALSE), IFERROR(VLOOKUP($B5729,entity_labels_mc!$B$2:$F$10000,5,FALSE), ""))</f>
        <v>Zahlungsoption zu verbreiten</v>
      </c>
      <c r="G5729" t="str">
        <f t="shared" si="89"/>
        <v>sBAInformation_spreadPaymentOption=Zahlungsoption zu verbreiten</v>
      </c>
    </row>
    <row r="5730" spans="1:7" x14ac:dyDescent="0.3">
      <c r="A5730" t="s">
        <v>35173</v>
      </c>
      <c r="B5730" t="str">
        <f>IFERROR(VLOOKUP($A5730,entity_labels_mc!$A$2:$F$10000,2,FALSE), "")</f>
        <v xml:space="preserve">Sales Comparable </v>
      </c>
      <c r="C5730" t="str">
        <f>IFERROR(VLOOKUP($B5730,entity_labels!$B$2:$F$10000,2,FALSE), IFERROR(VLOOKUP($B5730,entity_labels_mc!$B$2:$F$10000,2,FALSE), ""))</f>
        <v>Las ventas comparables</v>
      </c>
      <c r="D5730" t="str">
        <f>IFERROR(VLOOKUP($B5730,entity_labels!$B$2:$F$10000,3,FALSE), IFERROR(VLOOKUP($B5730,entity_labels_mc!$B$2:$F$10000,3,FALSE), ""))</f>
        <v>Les ventes comparables</v>
      </c>
      <c r="E5730" t="str">
        <f>IFERROR(VLOOKUP($B5730,entity_labels!$B$2:$F$10000,4,FALSE), IFERROR(VLOOKUP($B5730,entity_labels_mc!$B$2:$F$10000,4,FALSE), ""))</f>
        <v>比較調整ベースの売上高</v>
      </c>
      <c r="F5730" t="str">
        <f>IFERROR(VLOOKUP($B5730,entity_labels!$B$2:$F$10000,5,FALSE), IFERROR(VLOOKUP($B5730,entity_labels_mc!$B$2:$F$10000,5,FALSE), ""))</f>
        <v>Vertrieb Vergleichbar</v>
      </c>
      <c r="G5730" t="str">
        <f t="shared" si="89"/>
        <v>salesComparable=Vertrieb Vergleichbar</v>
      </c>
    </row>
    <row r="5731" spans="1:7" x14ac:dyDescent="0.3">
      <c r="A5731" t="s">
        <v>35175</v>
      </c>
      <c r="B5731" t="str">
        <f>IFERROR(VLOOKUP($A5731,entity_labels_mc!$A$2:$F$10000,2,FALSE), "")</f>
        <v xml:space="preserve">Address </v>
      </c>
      <c r="C5731" t="str">
        <f>IFERROR(VLOOKUP($B5731,entity_labels!$B$2:$F$10000,2,FALSE), IFERROR(VLOOKUP($B5731,entity_labels_mc!$B$2:$F$10000,2,FALSE), ""))</f>
        <v>Dirección</v>
      </c>
      <c r="D5731" t="str">
        <f>IFERROR(VLOOKUP($B5731,entity_labels!$B$2:$F$10000,3,FALSE), IFERROR(VLOOKUP($B5731,entity_labels_mc!$B$2:$F$10000,3,FALSE), ""))</f>
        <v>Adresse</v>
      </c>
      <c r="E5731" t="str">
        <f>IFERROR(VLOOKUP($B5731,entity_labels!$B$2:$F$10000,4,FALSE), IFERROR(VLOOKUP($B5731,entity_labels_mc!$B$2:$F$10000,4,FALSE), ""))</f>
        <v>アドレス</v>
      </c>
      <c r="F5731" t="str">
        <f>IFERROR(VLOOKUP($B5731,entity_labels!$B$2:$F$10000,5,FALSE), IFERROR(VLOOKUP($B5731,entity_labels_mc!$B$2:$F$10000,5,FALSE), ""))</f>
        <v>Adresse</v>
      </c>
      <c r="G5731" t="str">
        <f t="shared" si="89"/>
        <v>salesComparable_address=Adresse</v>
      </c>
    </row>
    <row r="5732" spans="1:7" x14ac:dyDescent="0.3">
      <c r="A5732" t="s">
        <v>35176</v>
      </c>
      <c r="B5732" t="str">
        <f>IFERROR(VLOOKUP($A5732,entity_labels_mc!$A$2:$F$10000,2,FALSE), "")</f>
        <v xml:space="preserve">Adjusted Sales Prices </v>
      </c>
      <c r="C5732" t="str">
        <f>IFERROR(VLOOKUP($B5732,entity_labels!$B$2:$F$10000,2,FALSE), IFERROR(VLOOKUP($B5732,entity_labels_mc!$B$2:$F$10000,2,FALSE), ""))</f>
        <v>Ajustados precios de venta</v>
      </c>
      <c r="D5732" t="str">
        <f>IFERROR(VLOOKUP($B5732,entity_labels!$B$2:$F$10000,3,FALSE), IFERROR(VLOOKUP($B5732,entity_labels_mc!$B$2:$F$10000,3,FALSE), ""))</f>
        <v>Ventes ajustées prix</v>
      </c>
      <c r="E5732" t="str">
        <f>IFERROR(VLOOKUP($B5732,entity_labels!$B$2:$F$10000,4,FALSE), IFERROR(VLOOKUP($B5732,entity_labels_mc!$B$2:$F$10000,4,FALSE), ""))</f>
        <v>調整後販売価格</v>
      </c>
      <c r="F5732" t="str">
        <f>IFERROR(VLOOKUP($B5732,entity_labels!$B$2:$F$10000,5,FALSE), IFERROR(VLOOKUP($B5732,entity_labels_mc!$B$2:$F$10000,5,FALSE), ""))</f>
        <v>Der bereinigte Umsatz Preise</v>
      </c>
      <c r="G5732" t="str">
        <f t="shared" si="89"/>
        <v>salesComparable_adjustedSalesPrices=Der bereinigte Umsatz Preise</v>
      </c>
    </row>
    <row r="5733" spans="1:7" x14ac:dyDescent="0.3">
      <c r="A5733" t="s">
        <v>35178</v>
      </c>
      <c r="B5733" t="str">
        <f>IFERROR(VLOOKUP($A5733,entity_labels_mc!$A$2:$F$10000,2,FALSE), "")</f>
        <v xml:space="preserve">Location </v>
      </c>
      <c r="C5733" t="str">
        <f>IFERROR(VLOOKUP($B5733,entity_labels!$B$2:$F$10000,2,FALSE), IFERROR(VLOOKUP($B5733,entity_labels_mc!$B$2:$F$10000,2,FALSE), ""))</f>
        <v>Ubicación</v>
      </c>
      <c r="D5733" t="str">
        <f>IFERROR(VLOOKUP($B5733,entity_labels!$B$2:$F$10000,3,FALSE), IFERROR(VLOOKUP($B5733,entity_labels_mc!$B$2:$F$10000,3,FALSE), ""))</f>
        <v>Emplacement</v>
      </c>
      <c r="E5733" t="str">
        <f>IFERROR(VLOOKUP($B5733,entity_labels!$B$2:$F$10000,4,FALSE), IFERROR(VLOOKUP($B5733,entity_labels_mc!$B$2:$F$10000,4,FALSE), ""))</f>
        <v>場所</v>
      </c>
      <c r="F5733" t="str">
        <f>IFERROR(VLOOKUP($B5733,entity_labels!$B$2:$F$10000,5,FALSE), IFERROR(VLOOKUP($B5733,entity_labels_mc!$B$2:$F$10000,5,FALSE), ""))</f>
        <v>Lage</v>
      </c>
      <c r="G5733" t="str">
        <f t="shared" si="89"/>
        <v>salesComparable_location=Lage</v>
      </c>
    </row>
    <row r="5734" spans="1:7" x14ac:dyDescent="0.3">
      <c r="A5734" t="s">
        <v>35179</v>
      </c>
      <c r="B5734" t="str">
        <f>IFERROR(VLOOKUP($A5734,entity_labels_mc!$A$2:$F$10000,2,FALSE), "")</f>
        <v xml:space="preserve">No Of Unit </v>
      </c>
      <c r="C5734" t="str">
        <f>IFERROR(VLOOKUP($B5734,entity_labels!$B$2:$F$10000,2,FALSE), IFERROR(VLOOKUP($B5734,entity_labels_mc!$B$2:$F$10000,2,FALSE), ""))</f>
        <v>No de la Unidad</v>
      </c>
      <c r="D5734" t="str">
        <f>IFERROR(VLOOKUP($B5734,entity_labels!$B$2:$F$10000,3,FALSE), IFERROR(VLOOKUP($B5734,entity_labels_mc!$B$2:$F$10000,3,FALSE), ""))</f>
        <v>Pas de l'unité</v>
      </c>
      <c r="E5734" t="str">
        <f>IFERROR(VLOOKUP($B5734,entity_labels!$B$2:$F$10000,4,FALSE), IFERROR(VLOOKUP($B5734,entity_labels_mc!$B$2:$F$10000,4,FALSE), ""))</f>
        <v>単位なし</v>
      </c>
      <c r="F5734" t="str">
        <f>IFERROR(VLOOKUP($B5734,entity_labels!$B$2:$F$10000,5,FALSE), IFERROR(VLOOKUP($B5734,entity_labels_mc!$B$2:$F$10000,5,FALSE), ""))</f>
        <v>Anzahl Der Einheit</v>
      </c>
      <c r="G5734" t="str">
        <f t="shared" si="89"/>
        <v>salesComparable_noOfUnit=Anzahl Der Einheit</v>
      </c>
    </row>
    <row r="5735" spans="1:7" x14ac:dyDescent="0.3">
      <c r="A5735" t="s">
        <v>35180</v>
      </c>
      <c r="B5735" t="str">
        <f>IFERROR(VLOOKUP($A5735,entity_labels_mc!$A$2:$F$10000,2,FALSE), "")</f>
        <v xml:space="preserve">Property Name </v>
      </c>
      <c r="C5735" t="str">
        <f>IFERROR(VLOOKUP($B5735,entity_labels!$B$2:$F$10000,2,FALSE), IFERROR(VLOOKUP($B5735,entity_labels_mc!$B$2:$F$10000,2,FALSE), ""))</f>
        <v>Nombre de la propiedad</v>
      </c>
      <c r="D5735" t="str">
        <f>IFERROR(VLOOKUP($B5735,entity_labels!$B$2:$F$10000,3,FALSE), IFERROR(VLOOKUP($B5735,entity_labels_mc!$B$2:$F$10000,3,FALSE), ""))</f>
        <v>Nom de la propriété</v>
      </c>
      <c r="E5735" t="str">
        <f>IFERROR(VLOOKUP($B5735,entity_labels!$B$2:$F$10000,4,FALSE), IFERROR(VLOOKUP($B5735,entity_labels_mc!$B$2:$F$10000,4,FALSE), ""))</f>
        <v>プロパティ名</v>
      </c>
      <c r="F5735" t="str">
        <f>IFERROR(VLOOKUP($B5735,entity_labels!$B$2:$F$10000,5,FALSE), IFERROR(VLOOKUP($B5735,entity_labels_mc!$B$2:$F$10000,5,FALSE), ""))</f>
        <v>Name des Anwesens</v>
      </c>
      <c r="G5735" t="str">
        <f t="shared" si="89"/>
        <v>salesComparable_propertyName=Name des Anwesens</v>
      </c>
    </row>
    <row r="5736" spans="1:7" x14ac:dyDescent="0.3">
      <c r="A5736" t="s">
        <v>35181</v>
      </c>
      <c r="B5736" t="str">
        <f>IFERROR(VLOOKUP($A5736,entity_labels_mc!$A$2:$F$10000,2,FALSE), "")</f>
        <v xml:space="preserve">Sales Price </v>
      </c>
      <c r="C5736" t="str">
        <f>IFERROR(VLOOKUP($B5736,entity_labels!$B$2:$F$10000,2,FALSE), IFERROR(VLOOKUP($B5736,entity_labels_mc!$B$2:$F$10000,2,FALSE), ""))</f>
        <v>Precio de venta</v>
      </c>
      <c r="D5736" t="str">
        <f>IFERROR(VLOOKUP($B5736,entity_labels!$B$2:$F$10000,3,FALSE), IFERROR(VLOOKUP($B5736,entity_labels_mc!$B$2:$F$10000,3,FALSE), ""))</f>
        <v>Prix de vente</v>
      </c>
      <c r="E5736" t="str">
        <f>IFERROR(VLOOKUP($B5736,entity_labels!$B$2:$F$10000,4,FALSE), IFERROR(VLOOKUP($B5736,entity_labels_mc!$B$2:$F$10000,4,FALSE), ""))</f>
        <v>販売価格</v>
      </c>
      <c r="F5736" t="str">
        <f>IFERROR(VLOOKUP($B5736,entity_labels!$B$2:$F$10000,5,FALSE), IFERROR(VLOOKUP($B5736,entity_labels_mc!$B$2:$F$10000,5,FALSE), ""))</f>
        <v>Verkaufs-Preis</v>
      </c>
      <c r="G5736" t="str">
        <f t="shared" si="89"/>
        <v>salesComparable_salesPrice=Verkaufs-Preis</v>
      </c>
    </row>
    <row r="5737" spans="1:7" x14ac:dyDescent="0.3">
      <c r="A5737" t="s">
        <v>35182</v>
      </c>
      <c r="B5737" t="str">
        <f>IFERROR(VLOOKUP($A5737,entity_labels_mc!$A$2:$F$10000,2,FALSE), "")</f>
        <v xml:space="preserve">Sales Price Per Unit </v>
      </c>
      <c r="C5737" t="str">
        <f>IFERROR(VLOOKUP($B5737,entity_labels!$B$2:$F$10000,2,FALSE), IFERROR(VLOOKUP($B5737,entity_labels_mc!$B$2:$F$10000,2,FALSE), ""))</f>
        <v>Precio de venta por unidad</v>
      </c>
      <c r="D5737" t="str">
        <f>IFERROR(VLOOKUP($B5737,entity_labels!$B$2:$F$10000,3,FALSE), IFERROR(VLOOKUP($B5737,entity_labels_mc!$B$2:$F$10000,3,FALSE), ""))</f>
        <v>Prix ​​de vente par unité</v>
      </c>
      <c r="E5737" t="str">
        <f>IFERROR(VLOOKUP($B5737,entity_labels!$B$2:$F$10000,4,FALSE), IFERROR(VLOOKUP($B5737,entity_labels_mc!$B$2:$F$10000,4,FALSE), ""))</f>
        <v>単位当たりの販売価格</v>
      </c>
      <c r="F5737" t="str">
        <f>IFERROR(VLOOKUP($B5737,entity_labels!$B$2:$F$10000,5,FALSE), IFERROR(VLOOKUP($B5737,entity_labels_mc!$B$2:$F$10000,5,FALSE), ""))</f>
        <v>Verkaufspreis pro Einheit</v>
      </c>
      <c r="G5737" t="str">
        <f t="shared" si="89"/>
        <v>salesComparable_salesPricePerUnit=Verkaufspreis pro Einheit</v>
      </c>
    </row>
    <row r="5738" spans="1:7" x14ac:dyDescent="0.3">
      <c r="A5738" t="s">
        <v>35184</v>
      </c>
      <c r="B5738" t="str">
        <f>IFERROR(VLOOKUP($A5738,entity_labels_mc!$A$2:$F$10000,2,FALSE), "")</f>
        <v xml:space="preserve">Soft Deleted On </v>
      </c>
      <c r="C5738" t="str">
        <f>IFERROR(VLOOKUP($B5738,entity_labels!$B$2:$F$10000,2,FALSE), IFERROR(VLOOKUP($B5738,entity_labels_mc!$B$2:$F$10000,2,FALSE), ""))</f>
        <v>Suave En Suprimido</v>
      </c>
      <c r="D5738" t="str">
        <f>IFERROR(VLOOKUP($B5738,entity_labels!$B$2:$F$10000,3,FALSE), IFERROR(VLOOKUP($B5738,entity_labels_mc!$B$2:$F$10000,3,FALSE), ""))</f>
        <v>Doux Annulée le</v>
      </c>
      <c r="E5738" t="str">
        <f>IFERROR(VLOOKUP($B5738,entity_labels!$B$2:$F$10000,4,FALSE), IFERROR(VLOOKUP($B5738,entity_labels_mc!$B$2:$F$10000,4,FALSE), ""))</f>
        <v>ソフト削除で</v>
      </c>
      <c r="F5738" t="str">
        <f>IFERROR(VLOOKUP($B5738,entity_labels!$B$2:$F$10000,5,FALSE), IFERROR(VLOOKUP($B5738,entity_labels_mc!$B$2:$F$10000,5,FALSE), ""))</f>
        <v>Soft Deleted On</v>
      </c>
      <c r="G5738" t="str">
        <f t="shared" si="89"/>
        <v>salesComparable_softDeletedOn=Soft Deleted On</v>
      </c>
    </row>
    <row r="5739" spans="1:7" x14ac:dyDescent="0.3">
      <c r="A5739" t="s">
        <v>35185</v>
      </c>
      <c r="B5739" t="str">
        <f>IFERROR(VLOOKUP($A5739,entity_labels_mc!$A$2:$F$10000,2,FALSE), "")</f>
        <v xml:space="preserve">Source Type </v>
      </c>
      <c r="C5739" t="str">
        <f>IFERROR(VLOOKUP($B5739,entity_labels!$B$2:$F$10000,2,FALSE), IFERROR(VLOOKUP($B5739,entity_labels_mc!$B$2:$F$10000,2,FALSE), ""))</f>
        <v>tipo de fuente</v>
      </c>
      <c r="D5739" t="str">
        <f>IFERROR(VLOOKUP($B5739,entity_labels!$B$2:$F$10000,3,FALSE), IFERROR(VLOOKUP($B5739,entity_labels_mc!$B$2:$F$10000,3,FALSE), ""))</f>
        <v>Type de Source</v>
      </c>
      <c r="E5739" t="str">
        <f>IFERROR(VLOOKUP($B5739,entity_labels!$B$2:$F$10000,4,FALSE), IFERROR(VLOOKUP($B5739,entity_labels_mc!$B$2:$F$10000,4,FALSE), ""))</f>
        <v>ソースの種類</v>
      </c>
      <c r="F5739" t="str">
        <f>IFERROR(VLOOKUP($B5739,entity_labels!$B$2:$F$10000,5,FALSE), IFERROR(VLOOKUP($B5739,entity_labels_mc!$B$2:$F$10000,5,FALSE), ""))</f>
        <v>Quelle Typ</v>
      </c>
      <c r="G5739" t="str">
        <f t="shared" si="89"/>
        <v>salesComparable_sourceType=Quelle Typ</v>
      </c>
    </row>
    <row r="5740" spans="1:7" x14ac:dyDescent="0.3">
      <c r="A5740" t="s">
        <v>35186</v>
      </c>
      <c r="B5740" t="str">
        <f>IFERROR(VLOOKUP($A5740,entity_labels_mc!$A$2:$F$10000,2,FALSE), "")</f>
        <v xml:space="preserve">Year Built </v>
      </c>
      <c r="C5740" t="str">
        <f>IFERROR(VLOOKUP($B5740,entity_labels!$B$2:$F$10000,2,FALSE), IFERROR(VLOOKUP($B5740,entity_labels_mc!$B$2:$F$10000,2,FALSE), ""))</f>
        <v>Año de construcción</v>
      </c>
      <c r="D5740" t="str">
        <f>IFERROR(VLOOKUP($B5740,entity_labels!$B$2:$F$10000,3,FALSE), IFERROR(VLOOKUP($B5740,entity_labels_mc!$B$2:$F$10000,3,FALSE), ""))</f>
        <v>Année de construction</v>
      </c>
      <c r="E5740" t="str">
        <f>IFERROR(VLOOKUP($B5740,entity_labels!$B$2:$F$10000,4,FALSE), IFERROR(VLOOKUP($B5740,entity_labels_mc!$B$2:$F$10000,4,FALSE), ""))</f>
        <v>築年</v>
      </c>
      <c r="F5740" t="str">
        <f>IFERROR(VLOOKUP($B5740,entity_labels!$B$2:$F$10000,5,FALSE), IFERROR(VLOOKUP($B5740,entity_labels_mc!$B$2:$F$10000,5,FALSE), ""))</f>
        <v>Baujahr</v>
      </c>
      <c r="G5740" t="str">
        <f t="shared" si="89"/>
        <v>salesComparable_yearBuilt=Baujahr</v>
      </c>
    </row>
    <row r="5741" spans="1:7" x14ac:dyDescent="0.3">
      <c r="A5741" t="s">
        <v>7925</v>
      </c>
      <c r="B5741" t="str">
        <f>IFERROR(VLOOKUP($A5741,entity_labels_mc!$A$2:$F$10000,2,FALSE), "")</f>
        <v xml:space="preserve">Sales Rep </v>
      </c>
      <c r="C5741" t="str">
        <f>IFERROR(VLOOKUP($B5741,entity_labels!$B$2:$F$10000,2,FALSE), IFERROR(VLOOKUP($B5741,entity_labels_mc!$B$2:$F$10000,2,FALSE), ""))</f>
        <v>Representante de ventas</v>
      </c>
      <c r="D5741" t="str">
        <f>IFERROR(VLOOKUP($B5741,entity_labels!$B$2:$F$10000,3,FALSE), IFERROR(VLOOKUP($B5741,entity_labels_mc!$B$2:$F$10000,3,FALSE), ""))</f>
        <v>Représentant des ventes</v>
      </c>
      <c r="E5741" t="str">
        <f>IFERROR(VLOOKUP($B5741,entity_labels!$B$2:$F$10000,4,FALSE), IFERROR(VLOOKUP($B5741,entity_labels_mc!$B$2:$F$10000,4,FALSE), ""))</f>
        <v>営業担当者</v>
      </c>
      <c r="F5741" t="str">
        <f>IFERROR(VLOOKUP($B5741,entity_labels!$B$2:$F$10000,5,FALSE), IFERROR(VLOOKUP($B5741,entity_labels_mc!$B$2:$F$10000,5,FALSE), ""))</f>
        <v>Vertriebsmitarbeiter</v>
      </c>
      <c r="G5741" t="str">
        <f t="shared" si="89"/>
        <v>salesRep=Vertriebsmitarbeiter</v>
      </c>
    </row>
    <row r="5742" spans="1:7" x14ac:dyDescent="0.3">
      <c r="A5742" t="s">
        <v>7927</v>
      </c>
      <c r="B5742" t="str">
        <f>IFERROR(VLOOKUP($A5742,entity_labels_mc!$A$2:$F$10000,2,FALSE), "")</f>
        <v xml:space="preserve">District </v>
      </c>
      <c r="C5742" t="str">
        <f>IFERROR(VLOOKUP($B5742,entity_labels!$B$2:$F$10000,2,FALSE), IFERROR(VLOOKUP($B5742,entity_labels_mc!$B$2:$F$10000,2,FALSE), ""))</f>
        <v>Distrito</v>
      </c>
      <c r="D5742" t="str">
        <f>IFERROR(VLOOKUP($B5742,entity_labels!$B$2:$F$10000,3,FALSE), IFERROR(VLOOKUP($B5742,entity_labels_mc!$B$2:$F$10000,3,FALSE), ""))</f>
        <v>Quartier</v>
      </c>
      <c r="E5742" t="str">
        <f>IFERROR(VLOOKUP($B5742,entity_labels!$B$2:$F$10000,4,FALSE), IFERROR(VLOOKUP($B5742,entity_labels_mc!$B$2:$F$10000,4,FALSE), ""))</f>
        <v>地区</v>
      </c>
      <c r="F5742" t="str">
        <f>IFERROR(VLOOKUP($B5742,entity_labels!$B$2:$F$10000,5,FALSE), IFERROR(VLOOKUP($B5742,entity_labels_mc!$B$2:$F$10000,5,FALSE), ""))</f>
        <v>Landkreis</v>
      </c>
      <c r="G5742" t="str">
        <f t="shared" si="89"/>
        <v>salesRep_district=Landkreis</v>
      </c>
    </row>
    <row r="5743" spans="1:7" x14ac:dyDescent="0.3">
      <c r="A5743" t="s">
        <v>7929</v>
      </c>
      <c r="B5743" t="str">
        <f>IFERROR(VLOOKUP($A5743,entity_labels_mc!$A$2:$F$10000,2,FALSE), "")</f>
        <v xml:space="preserve">Num Index </v>
      </c>
      <c r="C5743" t="str">
        <f>IFERROR(VLOOKUP($B5743,entity_labels!$B$2:$F$10000,2,FALSE), IFERROR(VLOOKUP($B5743,entity_labels_mc!$B$2:$F$10000,2,FALSE), ""))</f>
        <v>Num Índice</v>
      </c>
      <c r="D5743" t="str">
        <f>IFERROR(VLOOKUP($B5743,entity_labels!$B$2:$F$10000,3,FALSE), IFERROR(VLOOKUP($B5743,entity_labels_mc!$B$2:$F$10000,3,FALSE), ""))</f>
        <v>Num Index</v>
      </c>
      <c r="E5743" t="str">
        <f>IFERROR(VLOOKUP($B5743,entity_labels!$B$2:$F$10000,4,FALSE), IFERROR(VLOOKUP($B5743,entity_labels_mc!$B$2:$F$10000,4,FALSE), ""))</f>
        <v>Num インデックス</v>
      </c>
      <c r="F5743" t="str">
        <f>IFERROR(VLOOKUP($B5743,entity_labels!$B$2:$F$10000,5,FALSE), IFERROR(VLOOKUP($B5743,entity_labels_mc!$B$2:$F$10000,5,FALSE), ""))</f>
        <v>NUM-Index</v>
      </c>
      <c r="G5743" t="str">
        <f t="shared" si="89"/>
        <v>salesRep_numIndex=NUM-Index</v>
      </c>
    </row>
    <row r="5744" spans="1:7" x14ac:dyDescent="0.3">
      <c r="A5744" t="s">
        <v>7930</v>
      </c>
      <c r="B5744" t="str">
        <f>IFERROR(VLOOKUP($A5744,entity_labels_mc!$A$2:$F$10000,2,FALSE), "")</f>
        <v xml:space="preserve">Partner Site </v>
      </c>
      <c r="C5744" t="str">
        <f>IFERROR(VLOOKUP($B5744,entity_labels!$B$2:$F$10000,2,FALSE), IFERROR(VLOOKUP($B5744,entity_labels_mc!$B$2:$F$10000,2,FALSE), ""))</f>
        <v>Sitio asociado</v>
      </c>
      <c r="D5744" t="str">
        <f>IFERROR(VLOOKUP($B5744,entity_labels!$B$2:$F$10000,3,FALSE), IFERROR(VLOOKUP($B5744,entity_labels_mc!$B$2:$F$10000,3,FALSE), ""))</f>
        <v>Site partenaire</v>
      </c>
      <c r="E5744" t="str">
        <f>IFERROR(VLOOKUP($B5744,entity_labels!$B$2:$F$10000,4,FALSE), IFERROR(VLOOKUP($B5744,entity_labels_mc!$B$2:$F$10000,4,FALSE), ""))</f>
        <v>パートナー サイト</v>
      </c>
      <c r="F5744" t="str">
        <f>IFERROR(VLOOKUP($B5744,entity_labels!$B$2:$F$10000,5,FALSE), IFERROR(VLOOKUP($B5744,entity_labels_mc!$B$2:$F$10000,5,FALSE), ""))</f>
        <v>Partnerseite</v>
      </c>
      <c r="G5744" t="str">
        <f t="shared" si="89"/>
        <v>salesRep_partnerSite=Partnerseite</v>
      </c>
    </row>
    <row r="5745" spans="1:7" x14ac:dyDescent="0.3">
      <c r="A5745" t="s">
        <v>7931</v>
      </c>
      <c r="B5745" t="str">
        <f>IFERROR(VLOOKUP($A5745,entity_labels_mc!$A$2:$F$10000,2,FALSE), "")</f>
        <v xml:space="preserve">Primary Flag </v>
      </c>
      <c r="C5745" t="str">
        <f>IFERROR(VLOOKUP($B5745,entity_labels!$B$2:$F$10000,2,FALSE), IFERROR(VLOOKUP($B5745,entity_labels_mc!$B$2:$F$10000,2,FALSE), ""))</f>
        <v>Bandera de primaria</v>
      </c>
      <c r="D5745" t="str">
        <f>IFERROR(VLOOKUP($B5745,entity_labels!$B$2:$F$10000,3,FALSE), IFERROR(VLOOKUP($B5745,entity_labels_mc!$B$2:$F$10000,3,FALSE), ""))</f>
        <v>Pavillon principal</v>
      </c>
      <c r="E5745" t="str">
        <f>IFERROR(VLOOKUP($B5745,entity_labels!$B$2:$F$10000,4,FALSE), IFERROR(VLOOKUP($B5745,entity_labels_mc!$B$2:$F$10000,4,FALSE), ""))</f>
        <v>プライマリ フラグ</v>
      </c>
      <c r="F5745" t="str">
        <f>IFERROR(VLOOKUP($B5745,entity_labels!$B$2:$F$10000,5,FALSE), IFERROR(VLOOKUP($B5745,entity_labels_mc!$B$2:$F$10000,5,FALSE), ""))</f>
        <v>Primäre Flagge</v>
      </c>
      <c r="G5745" t="str">
        <f t="shared" si="89"/>
        <v>salesRep_primaryFlag=Primäre Flagge</v>
      </c>
    </row>
    <row r="5746" spans="1:7" x14ac:dyDescent="0.3">
      <c r="A5746" t="s">
        <v>7933</v>
      </c>
      <c r="B5746" t="str">
        <f>IFERROR(VLOOKUP($A5746,entity_labels_mc!$A$2:$F$10000,2,FALSE), "")</f>
        <v xml:space="preserve">Region </v>
      </c>
      <c r="C5746" t="str">
        <f>IFERROR(VLOOKUP($B5746,entity_labels!$B$2:$F$10000,2,FALSE), IFERROR(VLOOKUP($B5746,entity_labels_mc!$B$2:$F$10000,2,FALSE), ""))</f>
        <v>Región</v>
      </c>
      <c r="D5746" t="str">
        <f>IFERROR(VLOOKUP($B5746,entity_labels!$B$2:$F$10000,3,FALSE), IFERROR(VLOOKUP($B5746,entity_labels_mc!$B$2:$F$10000,3,FALSE), ""))</f>
        <v>Région</v>
      </c>
      <c r="E5746" t="str">
        <f>IFERROR(VLOOKUP($B5746,entity_labels!$B$2:$F$10000,4,FALSE), IFERROR(VLOOKUP($B5746,entity_labels_mc!$B$2:$F$10000,4,FALSE), ""))</f>
        <v>地域</v>
      </c>
      <c r="F5746" t="str">
        <f>IFERROR(VLOOKUP($B5746,entity_labels!$B$2:$F$10000,5,FALSE), IFERROR(VLOOKUP($B5746,entity_labels_mc!$B$2:$F$10000,5,FALSE), ""))</f>
        <v>Region</v>
      </c>
      <c r="G5746" t="str">
        <f t="shared" si="89"/>
        <v>salesRep_region=Region</v>
      </c>
    </row>
    <row r="5747" spans="1:7" x14ac:dyDescent="0.3">
      <c r="A5747" t="s">
        <v>7935</v>
      </c>
      <c r="B5747" t="str">
        <f>IFERROR(VLOOKUP($A5747,entity_labels_mc!$A$2:$F$10000,2,FALSE), "")</f>
        <v xml:space="preserve">Sales User </v>
      </c>
      <c r="C5747" t="str">
        <f>IFERROR(VLOOKUP($B5747,entity_labels!$B$2:$F$10000,2,FALSE), IFERROR(VLOOKUP($B5747,entity_labels_mc!$B$2:$F$10000,2,FALSE), ""))</f>
        <v>Ventas usuario</v>
      </c>
      <c r="D5747" t="str">
        <f>IFERROR(VLOOKUP($B5747,entity_labels!$B$2:$F$10000,3,FALSE), IFERROR(VLOOKUP($B5747,entity_labels_mc!$B$2:$F$10000,3,FALSE), ""))</f>
        <v>Vente utilisateur</v>
      </c>
      <c r="E5747" t="str">
        <f>IFERROR(VLOOKUP($B5747,entity_labels!$B$2:$F$10000,4,FALSE), IFERROR(VLOOKUP($B5747,entity_labels_mc!$B$2:$F$10000,4,FALSE), ""))</f>
        <v>営業ユーザー</v>
      </c>
      <c r="F5747" t="str">
        <f>IFERROR(VLOOKUP($B5747,entity_labels!$B$2:$F$10000,5,FALSE), IFERROR(VLOOKUP($B5747,entity_labels_mc!$B$2:$F$10000,5,FALSE), ""))</f>
        <v>Vertrieb Benutzer</v>
      </c>
      <c r="G5747" t="str">
        <f t="shared" si="89"/>
        <v>salesRep_salesUser=Vertrieb Benutzer</v>
      </c>
    </row>
    <row r="5748" spans="1:7" x14ac:dyDescent="0.3">
      <c r="A5748" t="s">
        <v>7937</v>
      </c>
      <c r="B5748" t="str">
        <f>IFERROR(VLOOKUP($A5748,entity_labels_mc!$A$2:$F$10000,2,FALSE), "")</f>
        <v xml:space="preserve">Secondary Flag </v>
      </c>
      <c r="C5748" t="str">
        <f>IFERROR(VLOOKUP($B5748,entity_labels!$B$2:$F$10000,2,FALSE), IFERROR(VLOOKUP($B5748,entity_labels_mc!$B$2:$F$10000,2,FALSE), ""))</f>
        <v>Bandera secundario</v>
      </c>
      <c r="D5748" t="str">
        <f>IFERROR(VLOOKUP($B5748,entity_labels!$B$2:$F$10000,3,FALSE), IFERROR(VLOOKUP($B5748,entity_labels_mc!$B$2:$F$10000,3,FALSE), ""))</f>
        <v>Pavillon secondaire</v>
      </c>
      <c r="E5748" t="str">
        <f>IFERROR(VLOOKUP($B5748,entity_labels!$B$2:$F$10000,4,FALSE), IFERROR(VLOOKUP($B5748,entity_labels_mc!$B$2:$F$10000,4,FALSE), ""))</f>
        <v>セカンダリ フラグ</v>
      </c>
      <c r="F5748" t="str">
        <f>IFERROR(VLOOKUP($B5748,entity_labels!$B$2:$F$10000,5,FALSE), IFERROR(VLOOKUP($B5748,entity_labels_mc!$B$2:$F$10000,5,FALSE), ""))</f>
        <v>Sekundäre Flagge</v>
      </c>
      <c r="G5748" t="str">
        <f t="shared" si="89"/>
        <v>salesRep_secondaryFlag=Sekundäre Flagge</v>
      </c>
    </row>
    <row r="5749" spans="1:7" x14ac:dyDescent="0.3">
      <c r="A5749" t="s">
        <v>35187</v>
      </c>
      <c r="B5749" t="str">
        <f>IFERROR(VLOOKUP($A5749,entity_labels_mc!$A$2:$F$10000,2,FALSE), "")</f>
        <v xml:space="preserve">Soft Deleted On </v>
      </c>
      <c r="C5749" t="str">
        <f>IFERROR(VLOOKUP($B5749,entity_labels!$B$2:$F$10000,2,FALSE), IFERROR(VLOOKUP($B5749,entity_labels_mc!$B$2:$F$10000,2,FALSE), ""))</f>
        <v>Suave En Suprimido</v>
      </c>
      <c r="D5749" t="str">
        <f>IFERROR(VLOOKUP($B5749,entity_labels!$B$2:$F$10000,3,FALSE), IFERROR(VLOOKUP($B5749,entity_labels_mc!$B$2:$F$10000,3,FALSE), ""))</f>
        <v>Doux Annulée le</v>
      </c>
      <c r="E5749" t="str">
        <f>IFERROR(VLOOKUP($B5749,entity_labels!$B$2:$F$10000,4,FALSE), IFERROR(VLOOKUP($B5749,entity_labels_mc!$B$2:$F$10000,4,FALSE), ""))</f>
        <v>ソフト削除で</v>
      </c>
      <c r="F5749" t="str">
        <f>IFERROR(VLOOKUP($B5749,entity_labels!$B$2:$F$10000,5,FALSE), IFERROR(VLOOKUP($B5749,entity_labels_mc!$B$2:$F$10000,5,FALSE), ""))</f>
        <v>Soft Deleted On</v>
      </c>
      <c r="G5749" t="str">
        <f t="shared" si="89"/>
        <v>salesRep_softDeletedOn=Soft Deleted On</v>
      </c>
    </row>
    <row r="5750" spans="1:7" x14ac:dyDescent="0.3">
      <c r="A5750" t="s">
        <v>7939</v>
      </c>
      <c r="B5750" t="str">
        <f>IFERROR(VLOOKUP($A5750,entity_labels_mc!$A$2:$F$10000,2,FALSE), "")</f>
        <v xml:space="preserve">Title </v>
      </c>
      <c r="C5750" t="str">
        <f>IFERROR(VLOOKUP($B5750,entity_labels!$B$2:$F$10000,2,FALSE), IFERROR(VLOOKUP($B5750,entity_labels_mc!$B$2:$F$10000,2,FALSE), ""))</f>
        <v>Título</v>
      </c>
      <c r="D5750" t="str">
        <f>IFERROR(VLOOKUP($B5750,entity_labels!$B$2:$F$10000,3,FALSE), IFERROR(VLOOKUP($B5750,entity_labels_mc!$B$2:$F$10000,3,FALSE), ""))</f>
        <v>Titre</v>
      </c>
      <c r="E5750" t="str">
        <f>IFERROR(VLOOKUP($B5750,entity_labels!$B$2:$F$10000,4,FALSE), IFERROR(VLOOKUP($B5750,entity_labels_mc!$B$2:$F$10000,4,FALSE), ""))</f>
        <v>タイトル</v>
      </c>
      <c r="F5750" t="str">
        <f>IFERROR(VLOOKUP($B5750,entity_labels!$B$2:$F$10000,5,FALSE), IFERROR(VLOOKUP($B5750,entity_labels_mc!$B$2:$F$10000,5,FALSE), ""))</f>
        <v>Titel</v>
      </c>
      <c r="G5750" t="str">
        <f t="shared" si="89"/>
        <v>salesRep_title=Titel</v>
      </c>
    </row>
    <row r="5751" spans="1:7" x14ac:dyDescent="0.3">
      <c r="A5751" t="s">
        <v>7940</v>
      </c>
      <c r="B5751" t="str">
        <f>IFERROR(VLOOKUP($A5751,entity_labels_mc!$A$2:$F$10000,2,FALSE), "")</f>
        <v xml:space="preserve">Sales Tax </v>
      </c>
      <c r="C5751" t="str">
        <f>IFERROR(VLOOKUP($B5751,entity_labels!$B$2:$F$10000,2,FALSE), IFERROR(VLOOKUP($B5751,entity_labels_mc!$B$2:$F$10000,2,FALSE), ""))</f>
        <v>Impuesto sobre las ventas</v>
      </c>
      <c r="D5751" t="str">
        <f>IFERROR(VLOOKUP($B5751,entity_labels!$B$2:$F$10000,3,FALSE), IFERROR(VLOOKUP($B5751,entity_labels_mc!$B$2:$F$10000,3,FALSE), ""))</f>
        <v>Taxe de vente</v>
      </c>
      <c r="E5751" t="str">
        <f>IFERROR(VLOOKUP($B5751,entity_labels!$B$2:$F$10000,4,FALSE), IFERROR(VLOOKUP($B5751,entity_labels_mc!$B$2:$F$10000,4,FALSE), ""))</f>
        <v>売上税</v>
      </c>
      <c r="F5751" t="str">
        <f>IFERROR(VLOOKUP($B5751,entity_labels!$B$2:$F$10000,5,FALSE), IFERROR(VLOOKUP($B5751,entity_labels_mc!$B$2:$F$10000,5,FALSE), ""))</f>
        <v>Umsatzsteuer</v>
      </c>
      <c r="G5751" t="str">
        <f t="shared" si="89"/>
        <v>salesTax=Umsatzsteuer</v>
      </c>
    </row>
    <row r="5752" spans="1:7" x14ac:dyDescent="0.3">
      <c r="A5752" t="s">
        <v>7941</v>
      </c>
      <c r="B5752" t="str">
        <f>IFERROR(VLOOKUP($A5752,entity_labels_mc!$A$2:$F$10000,2,FALSE), "")</f>
        <v xml:space="preserve">Effective Rate </v>
      </c>
      <c r="C5752" t="str">
        <f>IFERROR(VLOOKUP($B5752,entity_labels!$B$2:$F$10000,2,FALSE), IFERROR(VLOOKUP($B5752,entity_labels_mc!$B$2:$F$10000,2,FALSE), ""))</f>
        <v>Tasa efectiva</v>
      </c>
      <c r="D5752" t="str">
        <f>IFERROR(VLOOKUP($B5752,entity_labels!$B$2:$F$10000,3,FALSE), IFERROR(VLOOKUP($B5752,entity_labels_mc!$B$2:$F$10000,3,FALSE), ""))</f>
        <v>Taux effectif</v>
      </c>
      <c r="E5752" t="str">
        <f>IFERROR(VLOOKUP($B5752,entity_labels!$B$2:$F$10000,4,FALSE), IFERROR(VLOOKUP($B5752,entity_labels_mc!$B$2:$F$10000,4,FALSE), ""))</f>
        <v>実効税率</v>
      </c>
      <c r="F5752" t="str">
        <f>IFERROR(VLOOKUP($B5752,entity_labels!$B$2:$F$10000,5,FALSE), IFERROR(VLOOKUP($B5752,entity_labels_mc!$B$2:$F$10000,5,FALSE), ""))</f>
        <v>Effektivzins</v>
      </c>
      <c r="G5752" t="str">
        <f t="shared" si="89"/>
        <v>salesTax_effectiveRate=Effektivzins</v>
      </c>
    </row>
    <row r="5753" spans="1:7" x14ac:dyDescent="0.3">
      <c r="A5753" t="s">
        <v>7943</v>
      </c>
      <c r="B5753" t="str">
        <f>IFERROR(VLOOKUP($A5753,entity_labels_mc!$A$2:$F$10000,2,FALSE), "")</f>
        <v xml:space="preserve">Emm Tax Exempt Status </v>
      </c>
      <c r="C5753" t="str">
        <f>IFERROR(VLOOKUP($B5753,entity_labels!$B$2:$F$10000,2,FALSE), IFERROR(VLOOKUP($B5753,entity_labels_mc!$B$2:$F$10000,2,FALSE), ""))</f>
        <v>Exención de impuestos EMM</v>
      </c>
      <c r="D5753" t="str">
        <f>IFERROR(VLOOKUP($B5753,entity_labels!$B$2:$F$10000,3,FALSE), IFERROR(VLOOKUP($B5753,entity_labels_mc!$B$2:$F$10000,3,FALSE), ""))</f>
        <v>Statut d'exemption fiscale de l'EMM</v>
      </c>
      <c r="E5753" t="str">
        <f>IFERROR(VLOOKUP($B5753,entity_labels!$B$2:$F$10000,4,FALSE), IFERROR(VLOOKUP($B5753,entity_labels_mc!$B$2:$F$10000,4,FALSE), ""))</f>
        <v>Emm に非課税</v>
      </c>
      <c r="F5753" t="str">
        <f>IFERROR(VLOOKUP($B5753,entity_labels!$B$2:$F$10000,5,FALSE), IFERROR(VLOOKUP($B5753,entity_labels_mc!$B$2:$F$10000,5,FALSE), ""))</f>
        <v>EMM Steuerstatus befreit</v>
      </c>
      <c r="G5753" t="str">
        <f t="shared" si="89"/>
        <v>salesTax_emmTaxExemptStatus=EMM Steuerstatus befreit</v>
      </c>
    </row>
    <row r="5754" spans="1:7" x14ac:dyDescent="0.3">
      <c r="A5754" t="s">
        <v>7945</v>
      </c>
      <c r="B5754" t="str">
        <f>IFERROR(VLOOKUP($A5754,entity_labels_mc!$A$2:$F$10000,2,FALSE), "")</f>
        <v xml:space="preserve">Jurisdiction </v>
      </c>
      <c r="C5754" t="str">
        <f>IFERROR(VLOOKUP($B5754,entity_labels!$B$2:$F$10000,2,FALSE), IFERROR(VLOOKUP($B5754,entity_labels_mc!$B$2:$F$10000,2,FALSE), ""))</f>
        <v>Jurisdicción</v>
      </c>
      <c r="D5754" t="str">
        <f>IFERROR(VLOOKUP($B5754,entity_labels!$B$2:$F$10000,3,FALSE), IFERROR(VLOOKUP($B5754,entity_labels_mc!$B$2:$F$10000,3,FALSE), ""))</f>
        <v>Compétence</v>
      </c>
      <c r="E5754" t="str">
        <f>IFERROR(VLOOKUP($B5754,entity_labels!$B$2:$F$10000,4,FALSE), IFERROR(VLOOKUP($B5754,entity_labels_mc!$B$2:$F$10000,4,FALSE), ""))</f>
        <v>管轄権</v>
      </c>
      <c r="F5754" t="str">
        <f>IFERROR(VLOOKUP($B5754,entity_labels!$B$2:$F$10000,5,FALSE), IFERROR(VLOOKUP($B5754,entity_labels_mc!$B$2:$F$10000,5,FALSE), ""))</f>
        <v>Zuständigkeit</v>
      </c>
      <c r="G5754" t="str">
        <f t="shared" si="89"/>
        <v>salesTax_jurisdiction=Zuständigkeit</v>
      </c>
    </row>
    <row r="5755" spans="1:7" x14ac:dyDescent="0.3">
      <c r="A5755" t="s">
        <v>7947</v>
      </c>
      <c r="B5755" t="str">
        <f>IFERROR(VLOOKUP($A5755,entity_labels_mc!$A$2:$F$10000,2,FALSE), "")</f>
        <v xml:space="preserve">Jurisdiction Level </v>
      </c>
      <c r="C5755" t="str">
        <f>IFERROR(VLOOKUP($B5755,entity_labels!$B$2:$F$10000,2,FALSE), IFERROR(VLOOKUP($B5755,entity_labels_mc!$B$2:$F$10000,2,FALSE), ""))</f>
        <v>Nivel de competencia</v>
      </c>
      <c r="D5755" t="str">
        <f>IFERROR(VLOOKUP($B5755,entity_labels!$B$2:$F$10000,3,FALSE), IFERROR(VLOOKUP($B5755,entity_labels_mc!$B$2:$F$10000,3,FALSE), ""))</f>
        <v>Niveau de compétence</v>
      </c>
      <c r="E5755" t="str">
        <f>IFERROR(VLOOKUP($B5755,entity_labels!$B$2:$F$10000,4,FALSE), IFERROR(VLOOKUP($B5755,entity_labels_mc!$B$2:$F$10000,4,FALSE), ""))</f>
        <v>管轄のレベル</v>
      </c>
      <c r="F5755" t="str">
        <f>IFERROR(VLOOKUP($B5755,entity_labels!$B$2:$F$10000,5,FALSE), IFERROR(VLOOKUP($B5755,entity_labels_mc!$B$2:$F$10000,5,FALSE), ""))</f>
        <v>Zuständigkeit-Ebene</v>
      </c>
      <c r="G5755" t="str">
        <f t="shared" si="89"/>
        <v>salesTax_jurisdictionLevel=Zuständigkeit-Ebene</v>
      </c>
    </row>
    <row r="5756" spans="1:7" x14ac:dyDescent="0.3">
      <c r="A5756" t="s">
        <v>7949</v>
      </c>
      <c r="B5756" t="str">
        <f>IFERROR(VLOOKUP($A5756,entity_labels_mc!$A$2:$F$10000,2,FALSE), "")</f>
        <v xml:space="preserve">Okl Cimv Id </v>
      </c>
      <c r="C5756" t="str">
        <f>IFERROR(VLOOKUP($B5756,entity_labels!$B$2:$F$10000,2,FALSE), IFERROR(VLOOKUP($B5756,entity_labels_mc!$B$2:$F$10000,2,FALSE), ""))</f>
        <v>OKL Cimv Id</v>
      </c>
      <c r="D5756" t="str">
        <f>IFERROR(VLOOKUP($B5756,entity_labels!$B$2:$F$10000,3,FALSE), IFERROR(VLOOKUP($B5756,entity_labels_mc!$B$2:$F$10000,3,FALSE), ""))</f>
        <v>Okl Cimv Id</v>
      </c>
      <c r="E5756" t="str">
        <f>IFERROR(VLOOKUP($B5756,entity_labels!$B$2:$F$10000,4,FALSE), IFERROR(VLOOKUP($B5756,entity_labels_mc!$B$2:$F$10000,4,FALSE), ""))</f>
        <v>伏在 Cimv Id</v>
      </c>
      <c r="F5756" t="str">
        <f>IFERROR(VLOOKUP($B5756,entity_labels!$B$2:$F$10000,5,FALSE), IFERROR(VLOOKUP($B5756,entity_labels_mc!$B$2:$F$10000,5,FALSE), ""))</f>
        <v>OKL Cimv Id</v>
      </c>
      <c r="G5756" t="str">
        <f t="shared" si="89"/>
        <v>salesTax_oklCimvId=OKL Cimv Id</v>
      </c>
    </row>
    <row r="5757" spans="1:7" x14ac:dyDescent="0.3">
      <c r="A5757" t="s">
        <v>7950</v>
      </c>
      <c r="B5757" t="str">
        <f>IFERROR(VLOOKUP($A5757,entity_labels_mc!$A$2:$F$10000,2,FALSE), "")</f>
        <v xml:space="preserve">Okl Cplv Id </v>
      </c>
      <c r="C5757" t="str">
        <f>IFERROR(VLOOKUP($B5757,entity_labels!$B$2:$F$10000,2,FALSE), IFERROR(VLOOKUP($B5757,entity_labels_mc!$B$2:$F$10000,2,FALSE), ""))</f>
        <v>OKL Cplv Id</v>
      </c>
      <c r="D5757" t="str">
        <f>IFERROR(VLOOKUP($B5757,entity_labels!$B$2:$F$10000,3,FALSE), IFERROR(VLOOKUP($B5757,entity_labels_mc!$B$2:$F$10000,3,FALSE), ""))</f>
        <v>Okl Cplv Id</v>
      </c>
      <c r="E5757" t="str">
        <f>IFERROR(VLOOKUP($B5757,entity_labels!$B$2:$F$10000,4,FALSE), IFERROR(VLOOKUP($B5757,entity_labels_mc!$B$2:$F$10000,4,FALSE), ""))</f>
        <v>伏在 Cplv Id</v>
      </c>
      <c r="F5757" t="str">
        <f>IFERROR(VLOOKUP($B5757,entity_labels!$B$2:$F$10000,5,FALSE), IFERROR(VLOOKUP($B5757,entity_labels_mc!$B$2:$F$10000,5,FALSE), ""))</f>
        <v>OKL Cplv Id</v>
      </c>
      <c r="G5757" t="str">
        <f t="shared" si="89"/>
        <v>salesTax_oklCplvId=OKL Cplv Id</v>
      </c>
    </row>
    <row r="5758" spans="1:7" x14ac:dyDescent="0.3">
      <c r="A5758" t="s">
        <v>7951</v>
      </c>
      <c r="B5758" t="str">
        <f>IFERROR(VLOOKUP($A5758,entity_labels_mc!$A$2:$F$10000,2,FALSE), "")</f>
        <v xml:space="preserve">Okl Fee Line Id </v>
      </c>
      <c r="C5758" t="str">
        <f>IFERROR(VLOOKUP($B5758,entity_labels!$B$2:$F$10000,2,FALSE), IFERROR(VLOOKUP($B5758,entity_labels_mc!$B$2:$F$10000,2,FALSE), ""))</f>
        <v>OKL cuota línea Id</v>
      </c>
      <c r="D5758" t="str">
        <f>IFERROR(VLOOKUP($B5758,entity_labels!$B$2:$F$10000,3,FALSE), IFERROR(VLOOKUP($B5758,entity_labels_mc!$B$2:$F$10000,3,FALSE), ""))</f>
        <v>Id de ligne okl Fee</v>
      </c>
      <c r="E5758" t="str">
        <f>IFERROR(VLOOKUP($B5758,entity_labels!$B$2:$F$10000,4,FALSE), IFERROR(VLOOKUP($B5758,entity_labels_mc!$B$2:$F$10000,4,FALSE), ""))</f>
        <v>伏在料行 Id</v>
      </c>
      <c r="F5758" t="str">
        <f>IFERROR(VLOOKUP($B5758,entity_labels!$B$2:$F$10000,5,FALSE), IFERROR(VLOOKUP($B5758,entity_labels_mc!$B$2:$F$10000,5,FALSE), ""))</f>
        <v>OKL-Fee-Line-Id</v>
      </c>
      <c r="G5758" t="str">
        <f t="shared" si="89"/>
        <v>salesTax_oklFeeLineId=OKL-Fee-Line-Id</v>
      </c>
    </row>
    <row r="5759" spans="1:7" x14ac:dyDescent="0.3">
      <c r="A5759" t="s">
        <v>7952</v>
      </c>
      <c r="B5759" t="str">
        <f>IFERROR(VLOOKUP($A5759,entity_labels_mc!$A$2:$F$10000,2,FALSE), "")</f>
        <v xml:space="preserve">Okl Fee Link Line Id </v>
      </c>
      <c r="C5759" t="str">
        <f>IFERROR(VLOOKUP($B5759,entity_labels!$B$2:$F$10000,2,FALSE), IFERROR(VLOOKUP($B5759,entity_labels_mc!$B$2:$F$10000,2,FALSE), ""))</f>
        <v>Cuota de OKL enlace línea Id</v>
      </c>
      <c r="D5759" t="str">
        <f>IFERROR(VLOOKUP($B5759,entity_labels!$B$2:$F$10000,3,FALSE), IFERROR(VLOOKUP($B5759,entity_labels_mc!$B$2:$F$10000,3,FALSE), ""))</f>
        <v>Okl frais lien ligne Id</v>
      </c>
      <c r="E5759" t="str">
        <f>IFERROR(VLOOKUP($B5759,entity_labels!$B$2:$F$10000,4,FALSE), IFERROR(VLOOKUP($B5759,entity_labels_mc!$B$2:$F$10000,4,FALSE), ""))</f>
        <v>伏在料金リンク行 Id</v>
      </c>
      <c r="F5759" t="str">
        <f>IFERROR(VLOOKUP($B5759,entity_labels!$B$2:$F$10000,5,FALSE), IFERROR(VLOOKUP($B5759,entity_labels_mc!$B$2:$F$10000,5,FALSE), ""))</f>
        <v>OKL-Fee-Link-Linie-Id</v>
      </c>
      <c r="G5759" t="str">
        <f t="shared" si="89"/>
        <v>salesTax_oklFeeLinkLineId=OKL-Fee-Link-Linie-Id</v>
      </c>
    </row>
    <row r="5760" spans="1:7" x14ac:dyDescent="0.3">
      <c r="A5760" t="s">
        <v>7953</v>
      </c>
      <c r="B5760" t="str">
        <f>IFERROR(VLOOKUP($A5760,entity_labels_mc!$A$2:$F$10000,2,FALSE), "")</f>
        <v xml:space="preserve">Okl Link Cimv Id </v>
      </c>
      <c r="C5760" t="str">
        <f>IFERROR(VLOOKUP($B5760,entity_labels!$B$2:$F$10000,2,FALSE), IFERROR(VLOOKUP($B5760,entity_labels_mc!$B$2:$F$10000,2,FALSE), ""))</f>
        <v>OKL Link Cimv Id</v>
      </c>
      <c r="D5760" t="str">
        <f>IFERROR(VLOOKUP($B5760,entity_labels!$B$2:$F$10000,3,FALSE), IFERROR(VLOOKUP($B5760,entity_labels_mc!$B$2:$F$10000,3,FALSE), ""))</f>
        <v>Okl lien Cimv Id</v>
      </c>
      <c r="E5760" t="str">
        <f>IFERROR(VLOOKUP($B5760,entity_labels!$B$2:$F$10000,4,FALSE), IFERROR(VLOOKUP($B5760,entity_labels_mc!$B$2:$F$10000,4,FALSE), ""))</f>
        <v>伏在リンク Cimv Id</v>
      </c>
      <c r="F5760" t="str">
        <f>IFERROR(VLOOKUP($B5760,entity_labels!$B$2:$F$10000,5,FALSE), IFERROR(VLOOKUP($B5760,entity_labels_mc!$B$2:$F$10000,5,FALSE), ""))</f>
        <v>OKL Link Cimv Id</v>
      </c>
      <c r="G5760" t="str">
        <f t="shared" si="89"/>
        <v>salesTax_oklLinkCimvId=OKL Link Cimv Id</v>
      </c>
    </row>
    <row r="5761" spans="1:7" x14ac:dyDescent="0.3">
      <c r="A5761" t="s">
        <v>7954</v>
      </c>
      <c r="B5761" t="str">
        <f>IFERROR(VLOOKUP($A5761,entity_labels_mc!$A$2:$F$10000,2,FALSE), "")</f>
        <v xml:space="preserve">Override EMM </v>
      </c>
      <c r="C5761" t="str">
        <f>IFERROR(VLOOKUP($B5761,entity_labels!$B$2:$F$10000,2,FALSE), IFERROR(VLOOKUP($B5761,entity_labels_mc!$B$2:$F$10000,2,FALSE), ""))</f>
        <v>Anular EMM</v>
      </c>
      <c r="D5761" t="str">
        <f>IFERROR(VLOOKUP($B5761,entity_labels!$B$2:$F$10000,3,FALSE), IFERROR(VLOOKUP($B5761,entity_labels_mc!$B$2:$F$10000,3,FALSE), ""))</f>
        <v>Substituez EMM</v>
      </c>
      <c r="E5761" t="str">
        <f>IFERROR(VLOOKUP($B5761,entity_labels!$B$2:$F$10000,4,FALSE), IFERROR(VLOOKUP($B5761,entity_labels_mc!$B$2:$F$10000,4,FALSE), ""))</f>
        <v>EMM をオーバーライドします。</v>
      </c>
      <c r="F5761" t="str">
        <f>IFERROR(VLOOKUP($B5761,entity_labels!$B$2:$F$10000,5,FALSE), IFERROR(VLOOKUP($B5761,entity_labels_mc!$B$2:$F$10000,5,FALSE), ""))</f>
        <v>Überschreiben von EMM</v>
      </c>
      <c r="G5761" t="str">
        <f t="shared" si="89"/>
        <v>salesTax_overrideEMM=Überschreiben von EMM</v>
      </c>
    </row>
    <row r="5762" spans="1:7" x14ac:dyDescent="0.3">
      <c r="A5762" t="s">
        <v>7956</v>
      </c>
      <c r="B5762" t="str">
        <f>IFERROR(VLOOKUP($A5762,entity_labels_mc!$A$2:$F$10000,2,FALSE), "")</f>
        <v xml:space="preserve">Override Tax Exempt Status </v>
      </c>
      <c r="C5762" t="str">
        <f>IFERROR(VLOOKUP($B5762,entity_labels!$B$2:$F$10000,2,FALSE), IFERROR(VLOOKUP($B5762,entity_labels_mc!$B$2:$F$10000,2,FALSE), ""))</f>
        <v>Anular la exención de impuestos</v>
      </c>
      <c r="D5762" t="str">
        <f>IFERROR(VLOOKUP($B5762,entity_labels!$B$2:$F$10000,3,FALSE), IFERROR(VLOOKUP($B5762,entity_labels_mc!$B$2:$F$10000,3,FALSE), ""))</f>
        <v>Substituer le statut d'exemption fiscale</v>
      </c>
      <c r="E5762" t="str">
        <f>IFERROR(VLOOKUP($B5762,entity_labels!$B$2:$F$10000,4,FALSE), IFERROR(VLOOKUP($B5762,entity_labels_mc!$B$2:$F$10000,4,FALSE), ""))</f>
        <v>免税資格をオーバーライドします。</v>
      </c>
      <c r="F5762" t="str">
        <f>IFERROR(VLOOKUP($B5762,entity_labels!$B$2:$F$10000,5,FALSE), IFERROR(VLOOKUP($B5762,entity_labels_mc!$B$2:$F$10000,5,FALSE), ""))</f>
        <v>Ausgenommen Steuerstatus zu überschreiben</v>
      </c>
      <c r="G5762" t="str">
        <f t="shared" si="89"/>
        <v>salesTax_overrideTaxExemptStatus=Ausgenommen Steuerstatus zu überschreiben</v>
      </c>
    </row>
    <row r="5763" spans="1:7" x14ac:dyDescent="0.3">
      <c r="A5763" t="s">
        <v>35188</v>
      </c>
      <c r="B5763" t="str">
        <f>IFERROR(VLOOKUP($A5763,entity_labels_mc!$A$2:$F$10000,2,FALSE), "")</f>
        <v xml:space="preserve">Soft Deleted On </v>
      </c>
      <c r="C5763" t="str">
        <f>IFERROR(VLOOKUP($B5763,entity_labels!$B$2:$F$10000,2,FALSE), IFERROR(VLOOKUP($B5763,entity_labels_mc!$B$2:$F$10000,2,FALSE), ""))</f>
        <v>Suave En Suprimido</v>
      </c>
      <c r="D5763" t="str">
        <f>IFERROR(VLOOKUP($B5763,entity_labels!$B$2:$F$10000,3,FALSE), IFERROR(VLOOKUP($B5763,entity_labels_mc!$B$2:$F$10000,3,FALSE), ""))</f>
        <v>Doux Annulée le</v>
      </c>
      <c r="E5763" t="str">
        <f>IFERROR(VLOOKUP($B5763,entity_labels!$B$2:$F$10000,4,FALSE), IFERROR(VLOOKUP($B5763,entity_labels_mc!$B$2:$F$10000,4,FALSE), ""))</f>
        <v>ソフト削除で</v>
      </c>
      <c r="F5763" t="str">
        <f>IFERROR(VLOOKUP($B5763,entity_labels!$B$2:$F$10000,5,FALSE), IFERROR(VLOOKUP($B5763,entity_labels_mc!$B$2:$F$10000,5,FALSE), ""))</f>
        <v>Soft Deleted On</v>
      </c>
      <c r="G5763" t="str">
        <f t="shared" ref="G5763:G5826" si="90">CONCATENATE(A5763, "=",F5763)</f>
        <v>salesTax_softDeletedOn=Soft Deleted On</v>
      </c>
    </row>
    <row r="5764" spans="1:7" x14ac:dyDescent="0.3">
      <c r="A5764" t="s">
        <v>7958</v>
      </c>
      <c r="B5764" t="str">
        <f>IFERROR(VLOOKUP($A5764,entity_labels_mc!$A$2:$F$10000,2,FALSE), "")</f>
        <v xml:space="preserve">Stream Sales Tax Amount </v>
      </c>
      <c r="C5764" t="str">
        <f>IFERROR(VLOOKUP($B5764,entity_labels!$B$2:$F$10000,2,FALSE), IFERROR(VLOOKUP($B5764,entity_labels_mc!$B$2:$F$10000,2,FALSE), ""))</f>
        <v>Cantidad de impuesto a las ventas de corriente</v>
      </c>
      <c r="D5764" t="str">
        <f>IFERROR(VLOOKUP($B5764,entity_labels!$B$2:$F$10000,3,FALSE), IFERROR(VLOOKUP($B5764,entity_labels_mc!$B$2:$F$10000,3,FALSE), ""))</f>
        <v>Montant de la taxe de vente de flux</v>
      </c>
      <c r="E5764" t="str">
        <f>IFERROR(VLOOKUP($B5764,entity_labels!$B$2:$F$10000,4,FALSE), IFERROR(VLOOKUP($B5764,entity_labels_mc!$B$2:$F$10000,4,FALSE), ""))</f>
        <v>ストリーム売上税金額</v>
      </c>
      <c r="F5764" t="str">
        <f>IFERROR(VLOOKUP($B5764,entity_labels!$B$2:$F$10000,5,FALSE), IFERROR(VLOOKUP($B5764,entity_labels_mc!$B$2:$F$10000,5,FALSE), ""))</f>
        <v>Stream Mehrwertsteuerbetrag</v>
      </c>
      <c r="G5764" t="str">
        <f t="shared" si="90"/>
        <v>salesTax_streamSalesTaxAmount=Stream Mehrwertsteuerbetrag</v>
      </c>
    </row>
    <row r="5765" spans="1:7" x14ac:dyDescent="0.3">
      <c r="A5765" t="s">
        <v>7960</v>
      </c>
      <c r="B5765" t="str">
        <f>IFERROR(VLOOKUP($A5765,entity_labels_mc!$A$2:$F$10000,2,FALSE), "")</f>
        <v xml:space="preserve">Tax Basis Code </v>
      </c>
      <c r="C5765" t="str">
        <f>IFERROR(VLOOKUP($B5765,entity_labels!$B$2:$F$10000,2,FALSE), IFERROR(VLOOKUP($B5765,entity_labels_mc!$B$2:$F$10000,2,FALSE), ""))</f>
        <v>Código de base de impuesto</v>
      </c>
      <c r="D5765" t="str">
        <f>IFERROR(VLOOKUP($B5765,entity_labels!$B$2:$F$10000,3,FALSE), IFERROR(VLOOKUP($B5765,entity_labels_mc!$B$2:$F$10000,3,FALSE), ""))</f>
        <v>Code de base fiscale</v>
      </c>
      <c r="E5765" t="str">
        <f>IFERROR(VLOOKUP($B5765,entity_labels!$B$2:$F$10000,4,FALSE), IFERROR(VLOOKUP($B5765,entity_labels_mc!$B$2:$F$10000,4,FALSE), ""))</f>
        <v>税の基礎コード</v>
      </c>
      <c r="F5765" t="str">
        <f>IFERROR(VLOOKUP($B5765,entity_labels!$B$2:$F$10000,5,FALSE), IFERROR(VLOOKUP($B5765,entity_labels_mc!$B$2:$F$10000,5,FALSE), ""))</f>
        <v>Grundlage der Abgabenordnung</v>
      </c>
      <c r="G5765" t="str">
        <f t="shared" si="90"/>
        <v>salesTax_taxBasisCode=Grundlage der Abgabenordnung</v>
      </c>
    </row>
    <row r="5766" spans="1:7" x14ac:dyDescent="0.3">
      <c r="A5766" t="s">
        <v>7962</v>
      </c>
      <c r="B5766" t="str">
        <f>IFERROR(VLOOKUP($A5766,entity_labels_mc!$A$2:$F$10000,2,FALSE), "")</f>
        <v xml:space="preserve">Upfront Sales Tax Amount </v>
      </c>
      <c r="C5766" t="str">
        <f>IFERROR(VLOOKUP($B5766,entity_labels!$B$2:$F$10000,2,FALSE), IFERROR(VLOOKUP($B5766,entity_labels_mc!$B$2:$F$10000,2,FALSE), ""))</f>
        <v>Cantidad de impuesto a las ventas por adelantado</v>
      </c>
      <c r="D5766" t="str">
        <f>IFERROR(VLOOKUP($B5766,entity_labels!$B$2:$F$10000,3,FALSE), IFERROR(VLOOKUP($B5766,entity_labels_mc!$B$2:$F$10000,3,FALSE), ""))</f>
        <v>Montant de la taxe de vente initial</v>
      </c>
      <c r="E5766" t="str">
        <f>IFERROR(VLOOKUP($B5766,entity_labels!$B$2:$F$10000,4,FALSE), IFERROR(VLOOKUP($B5766,entity_labels_mc!$B$2:$F$10000,4,FALSE), ""))</f>
        <v>先行売上税金額</v>
      </c>
      <c r="F5766" t="str">
        <f>IFERROR(VLOOKUP($B5766,entity_labels!$B$2:$F$10000,5,FALSE), IFERROR(VLOOKUP($B5766,entity_labels_mc!$B$2:$F$10000,5,FALSE), ""))</f>
        <v>Im Vorfeld Mehrwertsteuerbetrag</v>
      </c>
      <c r="G5766" t="str">
        <f t="shared" si="90"/>
        <v>salesTax_upfrontSalesTaxAmount=Im Vorfeld Mehrwertsteuerbetrag</v>
      </c>
    </row>
    <row r="5767" spans="1:7" x14ac:dyDescent="0.3">
      <c r="A5767" t="s">
        <v>35189</v>
      </c>
      <c r="B5767" t="str">
        <f>IFERROR(VLOOKUP($A5767,entity_labels_mc!$A$2:$F$10000,2,FALSE), "")</f>
        <v>SBU</v>
      </c>
      <c r="C5767" t="str">
        <f>IFERROR(VLOOKUP($B5767,entity_labels!$B$2:$F$10000,2,FALSE), IFERROR(VLOOKUP($B5767,entity_labels_mc!$B$2:$F$10000,2,FALSE), ""))</f>
        <v>SBU</v>
      </c>
      <c r="D5767" t="str">
        <f>IFERROR(VLOOKUP($B5767,entity_labels!$B$2:$F$10000,3,FALSE), IFERROR(VLOOKUP($B5767,entity_labels_mc!$B$2:$F$10000,3,FALSE), ""))</f>
        <v>SBU</v>
      </c>
      <c r="E5767" t="str">
        <f>IFERROR(VLOOKUP($B5767,entity_labels!$B$2:$F$10000,4,FALSE), IFERROR(VLOOKUP($B5767,entity_labels_mc!$B$2:$F$10000,4,FALSE), ""))</f>
        <v>SBU</v>
      </c>
      <c r="F5767" t="str">
        <f>IFERROR(VLOOKUP($B5767,entity_labels!$B$2:$F$10000,5,FALSE), IFERROR(VLOOKUP($B5767,entity_labels_mc!$B$2:$F$10000,5,FALSE), ""))</f>
        <v>SBU</v>
      </c>
      <c r="G5767" t="str">
        <f t="shared" si="90"/>
        <v>sbu=SBU</v>
      </c>
    </row>
    <row r="5768" spans="1:7" x14ac:dyDescent="0.3">
      <c r="A5768" t="s">
        <v>35190</v>
      </c>
      <c r="B5768" t="str">
        <f>IFERROR(VLOOKUP($A5768,entity_labels_mc!$A$2:$F$10000,2,FALSE), "")</f>
        <v xml:space="preserve">Description </v>
      </c>
      <c r="C5768" t="str">
        <f>IFERROR(VLOOKUP($B5768,entity_labels!$B$2:$F$10000,2,FALSE), IFERROR(VLOOKUP($B5768,entity_labels_mc!$B$2:$F$10000,2,FALSE), ""))</f>
        <v>Descripción</v>
      </c>
      <c r="D5768" t="str">
        <f>IFERROR(VLOOKUP($B5768,entity_labels!$B$2:$F$10000,3,FALSE), IFERROR(VLOOKUP($B5768,entity_labels_mc!$B$2:$F$10000,3,FALSE), ""))</f>
        <v>Description</v>
      </c>
      <c r="E5768" t="str">
        <f>IFERROR(VLOOKUP($B5768,entity_labels!$B$2:$F$10000,4,FALSE), IFERROR(VLOOKUP($B5768,entity_labels_mc!$B$2:$F$10000,4,FALSE), ""))</f>
        <v>説明</v>
      </c>
      <c r="F5768" t="str">
        <f>IFERROR(VLOOKUP($B5768,entity_labels!$B$2:$F$10000,5,FALSE), IFERROR(VLOOKUP($B5768,entity_labels_mc!$B$2:$F$10000,5,FALSE), ""))</f>
        <v>Beschreibung</v>
      </c>
      <c r="G5768" t="str">
        <f t="shared" si="90"/>
        <v>sbu_description=Beschreibung</v>
      </c>
    </row>
    <row r="5769" spans="1:7" x14ac:dyDescent="0.3">
      <c r="A5769" t="s">
        <v>35191</v>
      </c>
      <c r="B5769" t="str">
        <f>IFERROR(VLOOKUP($A5769,entity_labels_mc!$A$2:$F$10000,2,FALSE), "")</f>
        <v xml:space="preserve">End Date Active Dttm </v>
      </c>
      <c r="C5769" t="str">
        <f>IFERROR(VLOOKUP($B5769,entity_labels!$B$2:$F$10000,2,FALSE), IFERROR(VLOOKUP($B5769,entity_labels_mc!$B$2:$F$10000,2,FALSE), ""))</f>
        <v>Fecha de finalización de Active Dttm</v>
      </c>
      <c r="D5769" t="str">
        <f>IFERROR(VLOOKUP($B5769,entity_labels!$B$2:$F$10000,3,FALSE), IFERROR(VLOOKUP($B5769,entity_labels_mc!$B$2:$F$10000,3,FALSE), ""))</f>
        <v>Date de fin active DTTM</v>
      </c>
      <c r="E5769" t="str">
        <f>IFERROR(VLOOKUP($B5769,entity_labels!$B$2:$F$10000,4,FALSE), IFERROR(VLOOKUP($B5769,entity_labels_mc!$B$2:$F$10000,4,FALSE), ""))</f>
        <v>終了日のアクティブDTTM</v>
      </c>
      <c r="F5769" t="str">
        <f>IFERROR(VLOOKUP($B5769,entity_labels!$B$2:$F$10000,5,FALSE), IFERROR(VLOOKUP($B5769,entity_labels_mc!$B$2:$F$10000,5,FALSE), ""))</f>
        <v>End Date Aktive DTTM</v>
      </c>
      <c r="G5769" t="str">
        <f t="shared" si="90"/>
        <v>sbu_endDateActiveDttm=End Date Aktive DTTM</v>
      </c>
    </row>
    <row r="5770" spans="1:7" x14ac:dyDescent="0.3">
      <c r="A5770" t="s">
        <v>35192</v>
      </c>
      <c r="B5770" t="str">
        <f>IFERROR(VLOOKUP($A5770,entity_labels_mc!$A$2:$F$10000,2,FALSE), "")</f>
        <v xml:space="preserve">Key </v>
      </c>
      <c r="C5770" t="str">
        <f>IFERROR(VLOOKUP($B5770,entity_labels!$B$2:$F$10000,2,FALSE), IFERROR(VLOOKUP($B5770,entity_labels_mc!$B$2:$F$10000,2,FALSE), ""))</f>
        <v>Clave</v>
      </c>
      <c r="D5770" t="str">
        <f>IFERROR(VLOOKUP($B5770,entity_labels!$B$2:$F$10000,3,FALSE), IFERROR(VLOOKUP($B5770,entity_labels_mc!$B$2:$F$10000,3,FALSE), ""))</f>
        <v>Clé</v>
      </c>
      <c r="E5770" t="str">
        <f>IFERROR(VLOOKUP($B5770,entity_labels!$B$2:$F$10000,4,FALSE), IFERROR(VLOOKUP($B5770,entity_labels_mc!$B$2:$F$10000,4,FALSE), ""))</f>
        <v>キー</v>
      </c>
      <c r="F5770" t="str">
        <f>IFERROR(VLOOKUP($B5770,entity_labels!$B$2:$F$10000,5,FALSE), IFERROR(VLOOKUP($B5770,entity_labels_mc!$B$2:$F$10000,5,FALSE), ""))</f>
        <v>Schlüssel</v>
      </c>
      <c r="G5770" t="str">
        <f t="shared" si="90"/>
        <v>sbu_key=Schlüssel</v>
      </c>
    </row>
    <row r="5771" spans="1:7" x14ac:dyDescent="0.3">
      <c r="A5771" t="s">
        <v>35193</v>
      </c>
      <c r="B5771" t="str">
        <f>IFERROR(VLOOKUP($A5771,entity_labels_mc!$A$2:$F$10000,2,FALSE), "")</f>
        <v xml:space="preserve">Meta Info </v>
      </c>
      <c r="C5771" t="str">
        <f>IFERROR(VLOOKUP($B5771,entity_labels!$B$2:$F$10000,2,FALSE), IFERROR(VLOOKUP($B5771,entity_labels_mc!$B$2:$F$10000,2,FALSE), ""))</f>
        <v>Meta información</v>
      </c>
      <c r="D5771" t="str">
        <f>IFERROR(VLOOKUP($B5771,entity_labels!$B$2:$F$10000,3,FALSE), IFERROR(VLOOKUP($B5771,entity_labels_mc!$B$2:$F$10000,3,FALSE), ""))</f>
        <v>Nouvelles informations méta</v>
      </c>
      <c r="E5771" t="str">
        <f>IFERROR(VLOOKUP($B5771,entity_labels!$B$2:$F$10000,4,FALSE), IFERROR(VLOOKUP($B5771,entity_labels_mc!$B$2:$F$10000,4,FALSE), ""))</f>
        <v>メタ情報</v>
      </c>
      <c r="F5771" t="str">
        <f>IFERROR(VLOOKUP($B5771,entity_labels!$B$2:$F$10000,5,FALSE), IFERROR(VLOOKUP($B5771,entity_labels_mc!$B$2:$F$10000,5,FALSE), ""))</f>
        <v>Meta-Informationen</v>
      </c>
      <c r="G5771" t="str">
        <f t="shared" si="90"/>
        <v>sbu_metaInfo=Meta-Informationen</v>
      </c>
    </row>
    <row r="5772" spans="1:7" x14ac:dyDescent="0.3">
      <c r="A5772" t="s">
        <v>35194</v>
      </c>
      <c r="B5772" t="str">
        <f>IFERROR(VLOOKUP($A5772,entity_labels_mc!$A$2:$F$10000,2,FALSE), "")</f>
        <v xml:space="preserve">Name </v>
      </c>
      <c r="C5772" t="str">
        <f>IFERROR(VLOOKUP($B5772,entity_labels!$B$2:$F$10000,2,FALSE), IFERROR(VLOOKUP($B5772,entity_labels_mc!$B$2:$F$10000,2,FALSE), ""))</f>
        <v>Nombre</v>
      </c>
      <c r="D5772" t="str">
        <f>IFERROR(VLOOKUP($B5772,entity_labels!$B$2:$F$10000,3,FALSE), IFERROR(VLOOKUP($B5772,entity_labels_mc!$B$2:$F$10000,3,FALSE), ""))</f>
        <v>Nom</v>
      </c>
      <c r="E5772" t="str">
        <f>IFERROR(VLOOKUP($B5772,entity_labels!$B$2:$F$10000,4,FALSE), IFERROR(VLOOKUP($B5772,entity_labels_mc!$B$2:$F$10000,4,FALSE), ""))</f>
        <v>名前</v>
      </c>
      <c r="F5772" t="str">
        <f>IFERROR(VLOOKUP($B5772,entity_labels!$B$2:$F$10000,5,FALSE), IFERROR(VLOOKUP($B5772,entity_labels_mc!$B$2:$F$10000,5,FALSE), ""))</f>
        <v>Name</v>
      </c>
      <c r="G5772" t="str">
        <f t="shared" si="90"/>
        <v>sbu_name=Name</v>
      </c>
    </row>
    <row r="5773" spans="1:7" x14ac:dyDescent="0.3">
      <c r="A5773" t="s">
        <v>35195</v>
      </c>
      <c r="B5773" t="str">
        <f>IFERROR(VLOOKUP($A5773,entity_labels_mc!$A$2:$F$10000,2,FALSE), "")</f>
        <v xml:space="preserve">Ou Sbus </v>
      </c>
      <c r="C5773" t="str">
        <f>IFERROR(VLOOKUP($B5773,entity_labels!$B$2:$F$10000,2,FALSE), IFERROR(VLOOKUP($B5773,entity_labels_mc!$B$2:$F$10000,2,FALSE), ""))</f>
        <v>Ou Sbus</v>
      </c>
      <c r="D5773" t="str">
        <f>IFERROR(VLOOKUP($B5773,entity_labels!$B$2:$F$10000,3,FALSE), IFERROR(VLOOKUP($B5773,entity_labels_mc!$B$2:$F$10000,3,FALSE), ""))</f>
        <v>Ou Sbus</v>
      </c>
      <c r="E5773" t="str">
        <f>IFERROR(VLOOKUP($B5773,entity_labels!$B$2:$F$10000,4,FALSE), IFERROR(VLOOKUP($B5773,entity_labels_mc!$B$2:$F$10000,4,FALSE), ""))</f>
        <v>王のSBU</v>
      </c>
      <c r="F5773" t="str">
        <f>IFERROR(VLOOKUP($B5773,entity_labels!$B$2:$F$10000,5,FALSE), IFERROR(VLOOKUP($B5773,entity_labels_mc!$B$2:$F$10000,5,FALSE), ""))</f>
        <v>Ou Sbus</v>
      </c>
      <c r="G5773" t="str">
        <f t="shared" si="90"/>
        <v>sbu_ouSbus=Ou Sbus</v>
      </c>
    </row>
    <row r="5774" spans="1:7" x14ac:dyDescent="0.3">
      <c r="A5774" t="s">
        <v>35196</v>
      </c>
      <c r="B5774" t="str">
        <f>IFERROR(VLOOKUP($A5774,entity_labels_mc!$A$2:$F$10000,2,FALSE), "")</f>
        <v xml:space="preserve">Soft Deleted On </v>
      </c>
      <c r="C5774" t="str">
        <f>IFERROR(VLOOKUP($B5774,entity_labels!$B$2:$F$10000,2,FALSE), IFERROR(VLOOKUP($B5774,entity_labels_mc!$B$2:$F$10000,2,FALSE), ""))</f>
        <v>Suave En Suprimido</v>
      </c>
      <c r="D5774" t="str">
        <f>IFERROR(VLOOKUP($B5774,entity_labels!$B$2:$F$10000,3,FALSE), IFERROR(VLOOKUP($B5774,entity_labels_mc!$B$2:$F$10000,3,FALSE), ""))</f>
        <v>Doux Annulée le</v>
      </c>
      <c r="E5774" t="str">
        <f>IFERROR(VLOOKUP($B5774,entity_labels!$B$2:$F$10000,4,FALSE), IFERROR(VLOOKUP($B5774,entity_labels_mc!$B$2:$F$10000,4,FALSE), ""))</f>
        <v>ソフト削除で</v>
      </c>
      <c r="F5774" t="str">
        <f>IFERROR(VLOOKUP($B5774,entity_labels!$B$2:$F$10000,5,FALSE), IFERROR(VLOOKUP($B5774,entity_labels_mc!$B$2:$F$10000,5,FALSE), ""))</f>
        <v>Soft Deleted On</v>
      </c>
      <c r="G5774" t="str">
        <f t="shared" si="90"/>
        <v>sbu_softDeletedOn=Soft Deleted On</v>
      </c>
    </row>
    <row r="5775" spans="1:7" x14ac:dyDescent="0.3">
      <c r="A5775" t="s">
        <v>35197</v>
      </c>
      <c r="B5775" t="str">
        <f>IFERROR(VLOOKUP($A5775,entity_labels_mc!$A$2:$F$10000,2,FALSE), "")</f>
        <v xml:space="preserve">Start Date Active Dttm </v>
      </c>
      <c r="C5775" t="str">
        <f>IFERROR(VLOOKUP($B5775,entity_labels!$B$2:$F$10000,2,FALSE), IFERROR(VLOOKUP($B5775,entity_labels_mc!$B$2:$F$10000,2,FALSE), ""))</f>
        <v>Fecha de Inicio de Active Dttm</v>
      </c>
      <c r="D5775" t="str">
        <f>IFERROR(VLOOKUP($B5775,entity_labels!$B$2:$F$10000,3,FALSE), IFERROR(VLOOKUP($B5775,entity_labels_mc!$B$2:$F$10000,3,FALSE), ""))</f>
        <v>Date de début Actif DTTM</v>
      </c>
      <c r="E5775" t="str">
        <f>IFERROR(VLOOKUP($B5775,entity_labels!$B$2:$F$10000,4,FALSE), IFERROR(VLOOKUP($B5775,entity_labels_mc!$B$2:$F$10000,4,FALSE), ""))</f>
        <v>開始日アクティブDTTM</v>
      </c>
      <c r="F5775" t="str">
        <f>IFERROR(VLOOKUP($B5775,entity_labels!$B$2:$F$10000,5,FALSE), IFERROR(VLOOKUP($B5775,entity_labels_mc!$B$2:$F$10000,5,FALSE), ""))</f>
        <v>Startdatum Aktive DTTM</v>
      </c>
      <c r="G5775" t="str">
        <f t="shared" si="90"/>
        <v>sbu_startDateActiveDttm=Startdatum Aktive DTTM</v>
      </c>
    </row>
    <row r="5776" spans="1:7" x14ac:dyDescent="0.3">
      <c r="A5776" t="s">
        <v>7964</v>
      </c>
      <c r="B5776" t="str">
        <f>IFERROR(VLOOKUP($A5776,entity_labels_mc!$A$2:$F$10000,2,FALSE), "")</f>
        <v xml:space="preserve">Scheduled Event </v>
      </c>
      <c r="C5776" t="str">
        <f>IFERROR(VLOOKUP($B5776,entity_labels!$B$2:$F$10000,2,FALSE), IFERROR(VLOOKUP($B5776,entity_labels_mc!$B$2:$F$10000,2,FALSE), ""))</f>
        <v>Evento programado</v>
      </c>
      <c r="D5776" t="str">
        <f>IFERROR(VLOOKUP($B5776,entity_labels!$B$2:$F$10000,3,FALSE), IFERROR(VLOOKUP($B5776,entity_labels_mc!$B$2:$F$10000,3,FALSE), ""))</f>
        <v>Événement planifié</v>
      </c>
      <c r="E5776" t="str">
        <f>IFERROR(VLOOKUP($B5776,entity_labels!$B$2:$F$10000,4,FALSE), IFERROR(VLOOKUP($B5776,entity_labels_mc!$B$2:$F$10000,4,FALSE), ""))</f>
        <v>スケジュールされたイベント</v>
      </c>
      <c r="F5776" t="str">
        <f>IFERROR(VLOOKUP($B5776,entity_labels!$B$2:$F$10000,5,FALSE), IFERROR(VLOOKUP($B5776,entity_labels_mc!$B$2:$F$10000,5,FALSE), ""))</f>
        <v>Geplantes Ereignis</v>
      </c>
      <c r="G5776" t="str">
        <f t="shared" si="90"/>
        <v>scheduledEvent=Geplantes Ereignis</v>
      </c>
    </row>
    <row r="5777" spans="1:7" x14ac:dyDescent="0.3">
      <c r="A5777" t="s">
        <v>7965</v>
      </c>
      <c r="B5777" t="str">
        <f>IFERROR(VLOOKUP($A5777,entity_labels_mc!$A$2:$F$10000,2,FALSE), "")</f>
        <v>Schedule</v>
      </c>
      <c r="C5777" t="str">
        <f>IFERROR(VLOOKUP($B5777,entity_labels!$B$2:$F$10000,2,FALSE), IFERROR(VLOOKUP($B5777,entity_labels_mc!$B$2:$F$10000,2,FALSE), ""))</f>
        <v>Horario</v>
      </c>
      <c r="D5777" t="str">
        <f>IFERROR(VLOOKUP($B5777,entity_labels!$B$2:$F$10000,3,FALSE), IFERROR(VLOOKUP($B5777,entity_labels_mc!$B$2:$F$10000,3,FALSE), ""))</f>
        <v>Annexe</v>
      </c>
      <c r="E5777" t="str">
        <f>IFERROR(VLOOKUP($B5777,entity_labels!$B$2:$F$10000,4,FALSE), IFERROR(VLOOKUP($B5777,entity_labels_mc!$B$2:$F$10000,4,FALSE), ""))</f>
        <v>スケジュール</v>
      </c>
      <c r="F5777" t="str">
        <f>IFERROR(VLOOKUP($B5777,entity_labels!$B$2:$F$10000,5,FALSE), IFERROR(VLOOKUP($B5777,entity_labels_mc!$B$2:$F$10000,5,FALSE), ""))</f>
        <v>Zeitplan</v>
      </c>
      <c r="G5777" t="str">
        <f t="shared" si="90"/>
        <v>scheduledEvent_cronExpression=Zeitplan</v>
      </c>
    </row>
    <row r="5778" spans="1:7" x14ac:dyDescent="0.3">
      <c r="A5778" t="s">
        <v>7967</v>
      </c>
      <c r="B5778" t="str">
        <f>IFERROR(VLOOKUP($A5778,entity_labels_mc!$A$2:$F$10000,2,FALSE), "")</f>
        <v xml:space="preserve">End Date </v>
      </c>
      <c r="C5778" t="str">
        <f>IFERROR(VLOOKUP($B5778,entity_labels!$B$2:$F$10000,2,FALSE), IFERROR(VLOOKUP($B5778,entity_labels_mc!$B$2:$F$10000,2,FALSE), ""))</f>
        <v>Fecha de finalización</v>
      </c>
      <c r="D5778" t="str">
        <f>IFERROR(VLOOKUP($B5778,entity_labels!$B$2:$F$10000,3,FALSE), IFERROR(VLOOKUP($B5778,entity_labels_mc!$B$2:$F$10000,3,FALSE), ""))</f>
        <v>Date de fin</v>
      </c>
      <c r="E5778" t="str">
        <f>IFERROR(VLOOKUP($B5778,entity_labels!$B$2:$F$10000,4,FALSE), IFERROR(VLOOKUP($B5778,entity_labels_mc!$B$2:$F$10000,4,FALSE), ""))</f>
        <v>終了日</v>
      </c>
      <c r="F5778" t="str">
        <f>IFERROR(VLOOKUP($B5778,entity_labels!$B$2:$F$10000,5,FALSE), IFERROR(VLOOKUP($B5778,entity_labels_mc!$B$2:$F$10000,5,FALSE), ""))</f>
        <v>End-Datum</v>
      </c>
      <c r="G5778" t="str">
        <f t="shared" si="90"/>
        <v>scheduledEvent_endDate=End-Datum</v>
      </c>
    </row>
    <row r="5779" spans="1:7" x14ac:dyDescent="0.3">
      <c r="A5779" t="s">
        <v>7969</v>
      </c>
      <c r="B5779" t="str">
        <f>IFERROR(VLOOKUP($A5779,entity_labels_mc!$A$2:$F$10000,2,FALSE), "")</f>
        <v xml:space="preserve">Job Group Name </v>
      </c>
      <c r="C5779" t="str">
        <f>IFERROR(VLOOKUP($B5779,entity_labels!$B$2:$F$10000,2,FALSE), IFERROR(VLOOKUP($B5779,entity_labels_mc!$B$2:$F$10000,2,FALSE), ""))</f>
        <v>Nombre del grupo de trabajo</v>
      </c>
      <c r="D5779" t="str">
        <f>IFERROR(VLOOKUP($B5779,entity_labels!$B$2:$F$10000,3,FALSE), IFERROR(VLOOKUP($B5779,entity_labels_mc!$B$2:$F$10000,3,FALSE), ""))</f>
        <v>Nom du groupe de travail</v>
      </c>
      <c r="E5779" t="str">
        <f>IFERROR(VLOOKUP($B5779,entity_labels!$B$2:$F$10000,4,FALSE), IFERROR(VLOOKUP($B5779,entity_labels_mc!$B$2:$F$10000,4,FALSE), ""))</f>
        <v>ジョブ グループ名</v>
      </c>
      <c r="F5779" t="str">
        <f>IFERROR(VLOOKUP($B5779,entity_labels!$B$2:$F$10000,5,FALSE), IFERROR(VLOOKUP($B5779,entity_labels_mc!$B$2:$F$10000,5,FALSE), ""))</f>
        <v>Job-Gruppennamen</v>
      </c>
      <c r="G5779" t="str">
        <f t="shared" si="90"/>
        <v>scheduledEvent_jobGroupName=Job-Gruppennamen</v>
      </c>
    </row>
    <row r="5780" spans="1:7" x14ac:dyDescent="0.3">
      <c r="A5780" t="s">
        <v>7971</v>
      </c>
      <c r="B5780" t="str">
        <f>IFERROR(VLOOKUP($A5780,entity_labels_mc!$A$2:$F$10000,2,FALSE), "")</f>
        <v xml:space="preserve">Job Name </v>
      </c>
      <c r="C5780" t="str">
        <f>IFERROR(VLOOKUP($B5780,entity_labels!$B$2:$F$10000,2,FALSE), IFERROR(VLOOKUP($B5780,entity_labels_mc!$B$2:$F$10000,2,FALSE), ""))</f>
        <v>Nombre del trabajo</v>
      </c>
      <c r="D5780" t="str">
        <f>IFERROR(VLOOKUP($B5780,entity_labels!$B$2:$F$10000,3,FALSE), IFERROR(VLOOKUP($B5780,entity_labels_mc!$B$2:$F$10000,3,FALSE), ""))</f>
        <v>Nom du travail</v>
      </c>
      <c r="E5780" t="str">
        <f>IFERROR(VLOOKUP($B5780,entity_labels!$B$2:$F$10000,4,FALSE), IFERROR(VLOOKUP($B5780,entity_labels_mc!$B$2:$F$10000,4,FALSE), ""))</f>
        <v>ジョブ名</v>
      </c>
      <c r="F5780" t="str">
        <f>IFERROR(VLOOKUP($B5780,entity_labels!$B$2:$F$10000,5,FALSE), IFERROR(VLOOKUP($B5780,entity_labels_mc!$B$2:$F$10000,5,FALSE), ""))</f>
        <v>Jobname</v>
      </c>
      <c r="G5780" t="str">
        <f t="shared" si="90"/>
        <v>scheduledEvent_jobName=Jobname</v>
      </c>
    </row>
    <row r="5781" spans="1:7" x14ac:dyDescent="0.3">
      <c r="A5781" t="s">
        <v>7973</v>
      </c>
      <c r="B5781" t="str">
        <f>IFERROR(VLOOKUP($A5781,entity_labels_mc!$A$2:$F$10000,2,FALSE), "")</f>
        <v>Recurring</v>
      </c>
      <c r="C5781" t="str">
        <f>IFERROR(VLOOKUP($B5781,entity_labels!$B$2:$F$10000,2,FALSE), IFERROR(VLOOKUP($B5781,entity_labels_mc!$B$2:$F$10000,2,FALSE), ""))</f>
        <v>Recurrente</v>
      </c>
      <c r="D5781" t="str">
        <f>IFERROR(VLOOKUP($B5781,entity_labels!$B$2:$F$10000,3,FALSE), IFERROR(VLOOKUP($B5781,entity_labels_mc!$B$2:$F$10000,3,FALSE), ""))</f>
        <v>Récurrents</v>
      </c>
      <c r="E5781" t="str">
        <f>IFERROR(VLOOKUP($B5781,entity_labels!$B$2:$F$10000,4,FALSE), IFERROR(VLOOKUP($B5781,entity_labels_mc!$B$2:$F$10000,4,FALSE), ""))</f>
        <v>定期的な</v>
      </c>
      <c r="F5781" t="str">
        <f>IFERROR(VLOOKUP($B5781,entity_labels!$B$2:$F$10000,5,FALSE), IFERROR(VLOOKUP($B5781,entity_labels_mc!$B$2:$F$10000,5,FALSE), ""))</f>
        <v>Wiederkehrende</v>
      </c>
      <c r="G5781" t="str">
        <f t="shared" si="90"/>
        <v>scheduledEvent_recurring=Wiederkehrende</v>
      </c>
    </row>
    <row r="5782" spans="1:7" x14ac:dyDescent="0.3">
      <c r="A5782" t="s">
        <v>7975</v>
      </c>
      <c r="B5782" t="str">
        <f>IFERROR(VLOOKUP($A5782,entity_labels_mc!$A$2:$F$10000,2,FALSE), "")</f>
        <v xml:space="preserve">Start Date </v>
      </c>
      <c r="C5782" t="str">
        <f>IFERROR(VLOOKUP($B5782,entity_labels!$B$2:$F$10000,2,FALSE), IFERROR(VLOOKUP($B5782,entity_labels_mc!$B$2:$F$10000,2,FALSE), ""))</f>
        <v>Fecha de inicio</v>
      </c>
      <c r="D5782" t="str">
        <f>IFERROR(VLOOKUP($B5782,entity_labels!$B$2:$F$10000,3,FALSE), IFERROR(VLOOKUP($B5782,entity_labels_mc!$B$2:$F$10000,3,FALSE), ""))</f>
        <v>Date de début</v>
      </c>
      <c r="E5782" t="str">
        <f>IFERROR(VLOOKUP($B5782,entity_labels!$B$2:$F$10000,4,FALSE), IFERROR(VLOOKUP($B5782,entity_labels_mc!$B$2:$F$10000,4,FALSE), ""))</f>
        <v>開始日</v>
      </c>
      <c r="F5782" t="str">
        <f>IFERROR(VLOOKUP($B5782,entity_labels!$B$2:$F$10000,5,FALSE), IFERROR(VLOOKUP($B5782,entity_labels_mc!$B$2:$F$10000,5,FALSE), ""))</f>
        <v>Startdatum</v>
      </c>
      <c r="G5782" t="str">
        <f t="shared" si="90"/>
        <v>scheduledEvent_startDate=Startdatum</v>
      </c>
    </row>
    <row r="5783" spans="1:7" x14ac:dyDescent="0.3">
      <c r="A5783" t="s">
        <v>7977</v>
      </c>
      <c r="B5783" t="str">
        <f>IFERROR(VLOOKUP($A5783,entity_labels_mc!$A$2:$F$10000,2,FALSE), "")</f>
        <v xml:space="preserve">Trigger Name </v>
      </c>
      <c r="C5783" t="str">
        <f>IFERROR(VLOOKUP($B5783,entity_labels!$B$2:$F$10000,2,FALSE), IFERROR(VLOOKUP($B5783,entity_labels_mc!$B$2:$F$10000,2,FALSE), ""))</f>
        <v>Nombre del desencadenador</v>
      </c>
      <c r="D5783" t="str">
        <f>IFERROR(VLOOKUP($B5783,entity_labels!$B$2:$F$10000,3,FALSE), IFERROR(VLOOKUP($B5783,entity_labels_mc!$B$2:$F$10000,3,FALSE), ""))</f>
        <v>Nom du déclencheur</v>
      </c>
      <c r="E5783" t="str">
        <f>IFERROR(VLOOKUP($B5783,entity_labels!$B$2:$F$10000,4,FALSE), IFERROR(VLOOKUP($B5783,entity_labels_mc!$B$2:$F$10000,4,FALSE), ""))</f>
        <v>トリガー名</v>
      </c>
      <c r="F5783" t="str">
        <f>IFERROR(VLOOKUP($B5783,entity_labels!$B$2:$F$10000,5,FALSE), IFERROR(VLOOKUP($B5783,entity_labels_mc!$B$2:$F$10000,5,FALSE), ""))</f>
        <v>Triggername</v>
      </c>
      <c r="G5783" t="str">
        <f t="shared" si="90"/>
        <v>scheduledEvent_triggerName=Triggername</v>
      </c>
    </row>
    <row r="5784" spans="1:7" x14ac:dyDescent="0.3">
      <c r="A5784" t="s">
        <v>7979</v>
      </c>
      <c r="B5784" t="str">
        <f>IFERROR(VLOOKUP($A5784,entity_labels_mc!$A$2:$F$10000,2,FALSE), "")</f>
        <v xml:space="preserve">Scorecard </v>
      </c>
      <c r="C5784" t="str">
        <f>IFERROR(VLOOKUP($B5784,entity_labels!$B$2:$F$10000,2,FALSE), IFERROR(VLOOKUP($B5784,entity_labels_mc!$B$2:$F$10000,2,FALSE), ""))</f>
        <v>Cuadro de mando integral</v>
      </c>
      <c r="D5784" t="str">
        <f>IFERROR(VLOOKUP($B5784,entity_labels!$B$2:$F$10000,3,FALSE), IFERROR(VLOOKUP($B5784,entity_labels_mc!$B$2:$F$10000,3,FALSE), ""))</f>
        <v>Tableau de bord</v>
      </c>
      <c r="E5784" t="str">
        <f>IFERROR(VLOOKUP($B5784,entity_labels!$B$2:$F$10000,4,FALSE), IFERROR(VLOOKUP($B5784,entity_labels_mc!$B$2:$F$10000,4,FALSE), ""))</f>
        <v>スコアカード</v>
      </c>
      <c r="F5784" t="str">
        <f>IFERROR(VLOOKUP($B5784,entity_labels!$B$2:$F$10000,5,FALSE), IFERROR(VLOOKUP($B5784,entity_labels_mc!$B$2:$F$10000,5,FALSE), ""))</f>
        <v>Scorecard</v>
      </c>
      <c r="G5784" t="str">
        <f t="shared" si="90"/>
        <v>scorecard=Scorecard</v>
      </c>
    </row>
    <row r="5785" spans="1:7" x14ac:dyDescent="0.3">
      <c r="A5785" t="s">
        <v>7981</v>
      </c>
      <c r="B5785" t="str">
        <f>IFERROR(VLOOKUP($A5785,entity_labels_mc!$A$2:$F$10000,2,FALSE), "")</f>
        <v xml:space="preserve">Scorecard Category </v>
      </c>
      <c r="C5785" t="str">
        <f>IFERROR(VLOOKUP($B5785,entity_labels!$B$2:$F$10000,2,FALSE), IFERROR(VLOOKUP($B5785,entity_labels_mc!$B$2:$F$10000,2,FALSE), ""))</f>
        <v>Categoría del cuadro de mando integral</v>
      </c>
      <c r="D5785" t="str">
        <f>IFERROR(VLOOKUP($B5785,entity_labels!$B$2:$F$10000,3,FALSE), IFERROR(VLOOKUP($B5785,entity_labels_mc!$B$2:$F$10000,3,FALSE), ""))</f>
        <v>Catégorie de fiche d'évaluation</v>
      </c>
      <c r="E5785" t="str">
        <f>IFERROR(VLOOKUP($B5785,entity_labels!$B$2:$F$10000,4,FALSE), IFERROR(VLOOKUP($B5785,entity_labels_mc!$B$2:$F$10000,4,FALSE), ""))</f>
        <v>スコアカードのカテゴリ</v>
      </c>
      <c r="F5785" t="str">
        <f>IFERROR(VLOOKUP($B5785,entity_labels!$B$2:$F$10000,5,FALSE), IFERROR(VLOOKUP($B5785,entity_labels_mc!$B$2:$F$10000,5,FALSE), ""))</f>
        <v>Scorecard-Kategorie</v>
      </c>
      <c r="G5785" t="str">
        <f t="shared" si="90"/>
        <v>scorecardCategory=Scorecard-Kategorie</v>
      </c>
    </row>
    <row r="5786" spans="1:7" x14ac:dyDescent="0.3">
      <c r="A5786" t="s">
        <v>7983</v>
      </c>
      <c r="B5786" t="str">
        <f>IFERROR(VLOOKUP($A5786,entity_labels_mc!$A$2:$F$10000,2,FALSE), "")</f>
        <v xml:space="preserve">Raw Score </v>
      </c>
      <c r="C5786" t="str">
        <f>IFERROR(VLOOKUP($B5786,entity_labels!$B$2:$F$10000,2,FALSE), IFERROR(VLOOKUP($B5786,entity_labels_mc!$B$2:$F$10000,2,FALSE), ""))</f>
        <v>Puntuación cruda</v>
      </c>
      <c r="D5786" t="str">
        <f>IFERROR(VLOOKUP($B5786,entity_labels!$B$2:$F$10000,3,FALSE), IFERROR(VLOOKUP($B5786,entity_labels_mc!$B$2:$F$10000,3,FALSE), ""))</f>
        <v>Score brut</v>
      </c>
      <c r="E5786" t="str">
        <f>IFERROR(VLOOKUP($B5786,entity_labels!$B$2:$F$10000,4,FALSE), IFERROR(VLOOKUP($B5786,entity_labels_mc!$B$2:$F$10000,4,FALSE), ""))</f>
        <v>生のスコア</v>
      </c>
      <c r="F5786" t="str">
        <f>IFERROR(VLOOKUP($B5786,entity_labels!$B$2:$F$10000,5,FALSE), IFERROR(VLOOKUP($B5786,entity_labels_mc!$B$2:$F$10000,5,FALSE), ""))</f>
        <v>Rohwert</v>
      </c>
      <c r="G5786" t="str">
        <f t="shared" si="90"/>
        <v>scorecardCategory_rawScore=Rohwert</v>
      </c>
    </row>
    <row r="5787" spans="1:7" x14ac:dyDescent="0.3">
      <c r="A5787" t="s">
        <v>7985</v>
      </c>
      <c r="B5787" t="str">
        <f>IFERROR(VLOOKUP($A5787,entity_labels_mc!$A$2:$F$10000,2,FALSE), "")</f>
        <v xml:space="preserve">Scorecard </v>
      </c>
      <c r="C5787" t="str">
        <f>IFERROR(VLOOKUP($B5787,entity_labels!$B$2:$F$10000,2,FALSE), IFERROR(VLOOKUP($B5787,entity_labels_mc!$B$2:$F$10000,2,FALSE), ""))</f>
        <v>Cuadro de mando integral</v>
      </c>
      <c r="D5787" t="str">
        <f>IFERROR(VLOOKUP($B5787,entity_labels!$B$2:$F$10000,3,FALSE), IFERROR(VLOOKUP($B5787,entity_labels_mc!$B$2:$F$10000,3,FALSE), ""))</f>
        <v>Tableau de bord</v>
      </c>
      <c r="E5787" t="str">
        <f>IFERROR(VLOOKUP($B5787,entity_labels!$B$2:$F$10000,4,FALSE), IFERROR(VLOOKUP($B5787,entity_labels_mc!$B$2:$F$10000,4,FALSE), ""))</f>
        <v>スコアカード</v>
      </c>
      <c r="F5787" t="str">
        <f>IFERROR(VLOOKUP($B5787,entity_labels!$B$2:$F$10000,5,FALSE), IFERROR(VLOOKUP($B5787,entity_labels_mc!$B$2:$F$10000,5,FALSE), ""))</f>
        <v>Scorecard</v>
      </c>
      <c r="G5787" t="str">
        <f t="shared" si="90"/>
        <v>scorecardCategory_scorecard=Scorecard</v>
      </c>
    </row>
    <row r="5788" spans="1:7" x14ac:dyDescent="0.3">
      <c r="A5788" t="s">
        <v>7986</v>
      </c>
      <c r="B5788" t="str">
        <f>IFERROR(VLOOKUP($A5788,entity_labels_mc!$A$2:$F$10000,2,FALSE), "")</f>
        <v xml:space="preserve">Scorecard Category Type </v>
      </c>
      <c r="C5788" t="str">
        <f>IFERROR(VLOOKUP($B5788,entity_labels!$B$2:$F$10000,2,FALSE), IFERROR(VLOOKUP($B5788,entity_labels_mc!$B$2:$F$10000,2,FALSE), ""))</f>
        <v>Tipo de categoría del cuadro de mando integral</v>
      </c>
      <c r="D5788" t="str">
        <f>IFERROR(VLOOKUP($B5788,entity_labels!$B$2:$F$10000,3,FALSE), IFERROR(VLOOKUP($B5788,entity_labels_mc!$B$2:$F$10000,3,FALSE), ""))</f>
        <v>Type de catégorie de tableau de bord</v>
      </c>
      <c r="E5788" t="str">
        <f>IFERROR(VLOOKUP($B5788,entity_labels!$B$2:$F$10000,4,FALSE), IFERROR(VLOOKUP($B5788,entity_labels_mc!$B$2:$F$10000,4,FALSE), ""))</f>
        <v>スコアカードのカテゴリの種類</v>
      </c>
      <c r="F5788" t="str">
        <f>IFERROR(VLOOKUP($B5788,entity_labels!$B$2:$F$10000,5,FALSE), IFERROR(VLOOKUP($B5788,entity_labels_mc!$B$2:$F$10000,5,FALSE), ""))</f>
        <v>Scorecard Kategorietyp</v>
      </c>
      <c r="G5788" t="str">
        <f t="shared" si="90"/>
        <v>scorecardCategory_scorecardCategoryType=Scorecard Kategorietyp</v>
      </c>
    </row>
    <row r="5789" spans="1:7" x14ac:dyDescent="0.3">
      <c r="A5789" t="s">
        <v>35198</v>
      </c>
      <c r="B5789" t="str">
        <f>IFERROR(VLOOKUP($A5789,entity_labels_mc!$A$2:$F$10000,2,FALSE), "")</f>
        <v xml:space="preserve">Soft Deleted On </v>
      </c>
      <c r="C5789" t="str">
        <f>IFERROR(VLOOKUP($B5789,entity_labels!$B$2:$F$10000,2,FALSE), IFERROR(VLOOKUP($B5789,entity_labels_mc!$B$2:$F$10000,2,FALSE), ""))</f>
        <v>Suave En Suprimido</v>
      </c>
      <c r="D5789" t="str">
        <f>IFERROR(VLOOKUP($B5789,entity_labels!$B$2:$F$10000,3,FALSE), IFERROR(VLOOKUP($B5789,entity_labels_mc!$B$2:$F$10000,3,FALSE), ""))</f>
        <v>Doux Annulée le</v>
      </c>
      <c r="E5789" t="str">
        <f>IFERROR(VLOOKUP($B5789,entity_labels!$B$2:$F$10000,4,FALSE), IFERROR(VLOOKUP($B5789,entity_labels_mc!$B$2:$F$10000,4,FALSE), ""))</f>
        <v>ソフト削除で</v>
      </c>
      <c r="F5789" t="str">
        <f>IFERROR(VLOOKUP($B5789,entity_labels!$B$2:$F$10000,5,FALSE), IFERROR(VLOOKUP($B5789,entity_labels_mc!$B$2:$F$10000,5,FALSE), ""))</f>
        <v>Soft Deleted On</v>
      </c>
      <c r="G5789" t="str">
        <f t="shared" si="90"/>
        <v>scorecardCategory_softDeletedOn=Soft Deleted On</v>
      </c>
    </row>
    <row r="5790" spans="1:7" x14ac:dyDescent="0.3">
      <c r="A5790" t="s">
        <v>7988</v>
      </c>
      <c r="B5790" t="str">
        <f>IFERROR(VLOOKUP($A5790,entity_labels_mc!$A$2:$F$10000,2,FALSE), "")</f>
        <v xml:space="preserve">Threshold From </v>
      </c>
      <c r="C5790" t="str">
        <f>IFERROR(VLOOKUP($B5790,entity_labels!$B$2:$F$10000,2,FALSE), IFERROR(VLOOKUP($B5790,entity_labels_mc!$B$2:$F$10000,2,FALSE), ""))</f>
        <v>Umbral de</v>
      </c>
      <c r="D5790" t="str">
        <f>IFERROR(VLOOKUP($B5790,entity_labels!$B$2:$F$10000,3,FALSE), IFERROR(VLOOKUP($B5790,entity_labels_mc!$B$2:$F$10000,3,FALSE), ""))</f>
        <v>Seuil de</v>
      </c>
      <c r="E5790" t="str">
        <f>IFERROR(VLOOKUP($B5790,entity_labels!$B$2:$F$10000,4,FALSE), IFERROR(VLOOKUP($B5790,entity_labels_mc!$B$2:$F$10000,4,FALSE), ""))</f>
        <v>しきい値</v>
      </c>
      <c r="F5790" t="str">
        <f>IFERROR(VLOOKUP($B5790,entity_labels!$B$2:$F$10000,5,FALSE), IFERROR(VLOOKUP($B5790,entity_labels_mc!$B$2:$F$10000,5,FALSE), ""))</f>
        <v>Schwellenwert von</v>
      </c>
      <c r="G5790" t="str">
        <f t="shared" si="90"/>
        <v>scorecardCategory_thresholdFrom=Schwellenwert von</v>
      </c>
    </row>
    <row r="5791" spans="1:7" x14ac:dyDescent="0.3">
      <c r="A5791" t="s">
        <v>7990</v>
      </c>
      <c r="B5791" t="str">
        <f>IFERROR(VLOOKUP($A5791,entity_labels_mc!$A$2:$F$10000,2,FALSE), "")</f>
        <v xml:space="preserve">Threshold To </v>
      </c>
      <c r="C5791" t="str">
        <f>IFERROR(VLOOKUP($B5791,entity_labels!$B$2:$F$10000,2,FALSE), IFERROR(VLOOKUP($B5791,entity_labels_mc!$B$2:$F$10000,2,FALSE), ""))</f>
        <v>Umbral a</v>
      </c>
      <c r="D5791" t="str">
        <f>IFERROR(VLOOKUP($B5791,entity_labels!$B$2:$F$10000,3,FALSE), IFERROR(VLOOKUP($B5791,entity_labels_mc!$B$2:$F$10000,3,FALSE), ""))</f>
        <v>Seuil à</v>
      </c>
      <c r="E5791" t="str">
        <f>IFERROR(VLOOKUP($B5791,entity_labels!$B$2:$F$10000,4,FALSE), IFERROR(VLOOKUP($B5791,entity_labels_mc!$B$2:$F$10000,4,FALSE), ""))</f>
        <v>しきい値</v>
      </c>
      <c r="F5791" t="str">
        <f>IFERROR(VLOOKUP($B5791,entity_labels!$B$2:$F$10000,5,FALSE), IFERROR(VLOOKUP($B5791,entity_labels_mc!$B$2:$F$10000,5,FALSE), ""))</f>
        <v>Schwellenwert auf</v>
      </c>
      <c r="G5791" t="str">
        <f t="shared" si="90"/>
        <v>scorecardCategory_thresholdTo=Schwellenwert auf</v>
      </c>
    </row>
    <row r="5792" spans="1:7" x14ac:dyDescent="0.3">
      <c r="A5792" t="s">
        <v>7992</v>
      </c>
      <c r="B5792" t="str">
        <f>IFERROR(VLOOKUP($A5792,entity_labels_mc!$A$2:$F$10000,2,FALSE), "")</f>
        <v xml:space="preserve">Weight </v>
      </c>
      <c r="C5792" t="str">
        <f>IFERROR(VLOOKUP($B5792,entity_labels!$B$2:$F$10000,2,FALSE), IFERROR(VLOOKUP($B5792,entity_labels_mc!$B$2:$F$10000,2,FALSE), ""))</f>
        <v>Peso</v>
      </c>
      <c r="D5792" t="str">
        <f>IFERROR(VLOOKUP($B5792,entity_labels!$B$2:$F$10000,3,FALSE), IFERROR(VLOOKUP($B5792,entity_labels_mc!$B$2:$F$10000,3,FALSE), ""))</f>
        <v>Poids</v>
      </c>
      <c r="E5792" t="str">
        <f>IFERROR(VLOOKUP($B5792,entity_labels!$B$2:$F$10000,4,FALSE), IFERROR(VLOOKUP($B5792,entity_labels_mc!$B$2:$F$10000,4,FALSE), ""))</f>
        <v>重量</v>
      </c>
      <c r="F5792" t="str">
        <f>IFERROR(VLOOKUP($B5792,entity_labels!$B$2:$F$10000,5,FALSE), IFERROR(VLOOKUP($B5792,entity_labels_mc!$B$2:$F$10000,5,FALSE), ""))</f>
        <v>Gewicht</v>
      </c>
      <c r="G5792" t="str">
        <f t="shared" si="90"/>
        <v>scorecardCategory_weight=Gewicht</v>
      </c>
    </row>
    <row r="5793" spans="1:7" x14ac:dyDescent="0.3">
      <c r="A5793" t="s">
        <v>7994</v>
      </c>
      <c r="B5793" t="str">
        <f>IFERROR(VLOOKUP($A5793,entity_labels_mc!$A$2:$F$10000,2,FALSE), "")</f>
        <v xml:space="preserve">Scorecard Details </v>
      </c>
      <c r="C5793" t="str">
        <f>IFERROR(VLOOKUP($B5793,entity_labels!$B$2:$F$10000,2,FALSE), IFERROR(VLOOKUP($B5793,entity_labels_mc!$B$2:$F$10000,2,FALSE), ""))</f>
        <v>Datos de cuadro de mando integral</v>
      </c>
      <c r="D5793" t="str">
        <f>IFERROR(VLOOKUP($B5793,entity_labels!$B$2:$F$10000,3,FALSE), IFERROR(VLOOKUP($B5793,entity_labels_mc!$B$2:$F$10000,3,FALSE), ""))</f>
        <v>Détails de la carte de pointage</v>
      </c>
      <c r="E5793" t="str">
        <f>IFERROR(VLOOKUP($B5793,entity_labels!$B$2:$F$10000,4,FALSE), IFERROR(VLOOKUP($B5793,entity_labels_mc!$B$2:$F$10000,4,FALSE), ""))</f>
        <v>スコアカードの詳細</v>
      </c>
      <c r="F5793" t="str">
        <f>IFERROR(VLOOKUP($B5793,entity_labels!$B$2:$F$10000,5,FALSE), IFERROR(VLOOKUP($B5793,entity_labels_mc!$B$2:$F$10000,5,FALSE), ""))</f>
        <v>Scorecard-Details</v>
      </c>
      <c r="G5793" t="str">
        <f t="shared" si="90"/>
        <v>scorecardDetails=Scorecard-Details</v>
      </c>
    </row>
    <row r="5794" spans="1:7" x14ac:dyDescent="0.3">
      <c r="A5794" t="s">
        <v>7995</v>
      </c>
      <c r="B5794" t="str">
        <f>IFERROR(VLOOKUP($A5794,entity_labels_mc!$A$2:$F$10000,2,FALSE), "")</f>
        <v xml:space="preserve">Audit Resp Xml </v>
      </c>
      <c r="C5794" t="str">
        <f>IFERROR(VLOOKUP($B5794,entity_labels!$B$2:$F$10000,2,FALSE), IFERROR(VLOOKUP($B5794,entity_labels_mc!$B$2:$F$10000,2,FALSE), ""))</f>
        <v>Auditoría Resp Xml</v>
      </c>
      <c r="D5794" t="str">
        <f>IFERROR(VLOOKUP($B5794,entity_labels!$B$2:$F$10000,3,FALSE), IFERROR(VLOOKUP($B5794,entity_labels_mc!$B$2:$F$10000,3,FALSE), ""))</f>
        <v>Vérification Resp Xml</v>
      </c>
      <c r="E5794" t="str">
        <f>IFERROR(VLOOKUP($B5794,entity_labels!$B$2:$F$10000,4,FALSE), IFERROR(VLOOKUP($B5794,entity_labels_mc!$B$2:$F$10000,4,FALSE), ""))</f>
        <v>監査 Resp Xml</v>
      </c>
      <c r="F5794" t="str">
        <f>IFERROR(VLOOKUP($B5794,entity_labels!$B$2:$F$10000,5,FALSE), IFERROR(VLOOKUP($B5794,entity_labels_mc!$B$2:$F$10000,5,FALSE), ""))</f>
        <v>Audit Resp Xml</v>
      </c>
      <c r="G5794" t="str">
        <f t="shared" si="90"/>
        <v>scorecardDetails_auditRespXml=Audit Resp Xml</v>
      </c>
    </row>
    <row r="5795" spans="1:7" x14ac:dyDescent="0.3">
      <c r="A5795" t="s">
        <v>7997</v>
      </c>
      <c r="B5795" t="str">
        <f>IFERROR(VLOOKUP($A5795,entity_labels_mc!$A$2:$F$10000,2,FALSE), "")</f>
        <v xml:space="preserve">Audit Resp Xml Size </v>
      </c>
      <c r="C5795" t="str">
        <f>IFERROR(VLOOKUP($B5795,entity_labels!$B$2:$F$10000,2,FALSE), IFERROR(VLOOKUP($B5795,entity_labels_mc!$B$2:$F$10000,2,FALSE), ""))</f>
        <v>Auditoría Resp Xml tamaño</v>
      </c>
      <c r="D5795" t="str">
        <f>IFERROR(VLOOKUP($B5795,entity_labels!$B$2:$F$10000,3,FALSE), IFERROR(VLOOKUP($B5795,entity_labels_mc!$B$2:$F$10000,3,FALSE), ""))</f>
        <v>Vérification des REEE taille de Xml</v>
      </c>
      <c r="E5795" t="str">
        <f>IFERROR(VLOOKUP($B5795,entity_labels!$B$2:$F$10000,4,FALSE), IFERROR(VLOOKUP($B5795,entity_labels_mc!$B$2:$F$10000,4,FALSE), ""))</f>
        <v>Resp Xml サイズを監査します。</v>
      </c>
      <c r="F5795" t="str">
        <f>IFERROR(VLOOKUP($B5795,entity_labels!$B$2:$F$10000,5,FALSE), IFERROR(VLOOKUP($B5795,entity_labels_mc!$B$2:$F$10000,5,FALSE), ""))</f>
        <v>Resp Xml Größe zu überwachen</v>
      </c>
      <c r="G5795" t="str">
        <f t="shared" si="90"/>
        <v>scorecardDetails_auditRespXmlSize=Resp Xml Größe zu überwachen</v>
      </c>
    </row>
    <row r="5796" spans="1:7" x14ac:dyDescent="0.3">
      <c r="A5796" t="s">
        <v>7999</v>
      </c>
      <c r="B5796" t="str">
        <f>IFERROR(VLOOKUP($A5796,entity_labels_mc!$A$2:$F$10000,2,FALSE), "")</f>
        <v xml:space="preserve">Base Limit Exp </v>
      </c>
      <c r="C5796" t="str">
        <f>IFERROR(VLOOKUP($B5796,entity_labels!$B$2:$F$10000,2,FALSE), IFERROR(VLOOKUP($B5796,entity_labels_mc!$B$2:$F$10000,2,FALSE), ""))</f>
        <v>Base límite Exp</v>
      </c>
      <c r="D5796" t="str">
        <f>IFERROR(VLOOKUP($B5796,entity_labels!$B$2:$F$10000,3,FALSE), IFERROR(VLOOKUP($B5796,entity_labels_mc!$B$2:$F$10000,3,FALSE), ""))</f>
        <v>Base de limite Exp</v>
      </c>
      <c r="E5796" t="str">
        <f>IFERROR(VLOOKUP($B5796,entity_labels!$B$2:$F$10000,4,FALSE), IFERROR(VLOOKUP($B5796,entity_labels_mc!$B$2:$F$10000,4,FALSE), ""))</f>
        <v>基本制限 Exp</v>
      </c>
      <c r="F5796" t="str">
        <f>IFERROR(VLOOKUP($B5796,entity_labels!$B$2:$F$10000,5,FALSE), IFERROR(VLOOKUP($B5796,entity_labels_mc!$B$2:$F$10000,5,FALSE), ""))</f>
        <v>Basis Limit Exp</v>
      </c>
      <c r="G5796" t="str">
        <f t="shared" si="90"/>
        <v>scorecardDetails_baseLimitExp=Basis Limit Exp</v>
      </c>
    </row>
    <row r="5797" spans="1:7" x14ac:dyDescent="0.3">
      <c r="A5797" t="s">
        <v>8001</v>
      </c>
      <c r="B5797" t="str">
        <f>IFERROR(VLOOKUP($A5797,entity_labels_mc!$A$2:$F$10000,2,FALSE), "")</f>
        <v xml:space="preserve">Counter Offer </v>
      </c>
      <c r="C5797" t="str">
        <f>IFERROR(VLOOKUP($B5797,entity_labels!$B$2:$F$10000,2,FALSE), IFERROR(VLOOKUP($B5797,entity_labels_mc!$B$2:$F$10000,2,FALSE), ""))</f>
        <v>Contraoferta</v>
      </c>
      <c r="D5797" t="str">
        <f>IFERROR(VLOOKUP($B5797,entity_labels!$B$2:$F$10000,3,FALSE), IFERROR(VLOOKUP($B5797,entity_labels_mc!$B$2:$F$10000,3,FALSE), ""))</f>
        <v>Contre-offre</v>
      </c>
      <c r="E5797" t="str">
        <f>IFERROR(VLOOKUP($B5797,entity_labels!$B$2:$F$10000,4,FALSE), IFERROR(VLOOKUP($B5797,entity_labels_mc!$B$2:$F$10000,4,FALSE), ""))</f>
        <v>カウンターを提供します。</v>
      </c>
      <c r="F5797" t="str">
        <f>IFERROR(VLOOKUP($B5797,entity_labels!$B$2:$F$10000,5,FALSE), IFERROR(VLOOKUP($B5797,entity_labels_mc!$B$2:$F$10000,5,FALSE), ""))</f>
        <v>Gegenangebot</v>
      </c>
      <c r="G5797" t="str">
        <f t="shared" si="90"/>
        <v>scorecardDetails_counterOffer=Gegenangebot</v>
      </c>
    </row>
    <row r="5798" spans="1:7" x14ac:dyDescent="0.3">
      <c r="A5798" t="s">
        <v>8003</v>
      </c>
      <c r="B5798" t="str">
        <f>IFERROR(VLOOKUP($A5798,entity_labels_mc!$A$2:$F$10000,2,FALSE), "")</f>
        <v xml:space="preserve">Customer </v>
      </c>
      <c r="C5798" t="str">
        <f>IFERROR(VLOOKUP($B5798,entity_labels!$B$2:$F$10000,2,FALSE), IFERROR(VLOOKUP($B5798,entity_labels_mc!$B$2:$F$10000,2,FALSE), ""))</f>
        <v>Atención al cliente</v>
      </c>
      <c r="D5798" t="str">
        <f>IFERROR(VLOOKUP($B5798,entity_labels!$B$2:$F$10000,3,FALSE), IFERROR(VLOOKUP($B5798,entity_labels_mc!$B$2:$F$10000,3,FALSE), ""))</f>
        <v>Client</v>
      </c>
      <c r="E5798" t="str">
        <f>IFERROR(VLOOKUP($B5798,entity_labels!$B$2:$F$10000,4,FALSE), IFERROR(VLOOKUP($B5798,entity_labels_mc!$B$2:$F$10000,4,FALSE), ""))</f>
        <v>顧客</v>
      </c>
      <c r="F5798" t="str">
        <f>IFERROR(VLOOKUP($B5798,entity_labels!$B$2:$F$10000,5,FALSE), IFERROR(VLOOKUP($B5798,entity_labels_mc!$B$2:$F$10000,5,FALSE), ""))</f>
        <v>Kunde</v>
      </c>
      <c r="G5798" t="str">
        <f t="shared" si="90"/>
        <v>scorecardDetails_customer=Kunde</v>
      </c>
    </row>
    <row r="5799" spans="1:7" x14ac:dyDescent="0.3">
      <c r="A5799" t="s">
        <v>8004</v>
      </c>
      <c r="B5799" t="str">
        <f>IFERROR(VLOOKUP($A5799,entity_labels_mc!$A$2:$F$10000,2,FALSE), "")</f>
        <v xml:space="preserve">Fico Score </v>
      </c>
      <c r="C5799" t="str">
        <f>IFERROR(VLOOKUP($B5799,entity_labels!$B$2:$F$10000,2,FALSE), IFERROR(VLOOKUP($B5799,entity_labels_mc!$B$2:$F$10000,2,FALSE), ""))</f>
        <v>Puntuación FICO</v>
      </c>
      <c r="D5799" t="str">
        <f>IFERROR(VLOOKUP($B5799,entity_labels!$B$2:$F$10000,3,FALSE), IFERROR(VLOOKUP($B5799,entity_labels_mc!$B$2:$F$10000,3,FALSE), ""))</f>
        <v>Pointage FICO</v>
      </c>
      <c r="E5799" t="str">
        <f>IFERROR(VLOOKUP($B5799,entity_labels!$B$2:$F$10000,4,FALSE), IFERROR(VLOOKUP($B5799,entity_labels_mc!$B$2:$F$10000,4,FALSE), ""))</f>
        <v>Fico のスコア</v>
      </c>
      <c r="F5799" t="str">
        <f>IFERROR(VLOOKUP($B5799,entity_labels!$B$2:$F$10000,5,FALSE), IFERROR(VLOOKUP($B5799,entity_labels_mc!$B$2:$F$10000,5,FALSE), ""))</f>
        <v>FICO-Score</v>
      </c>
      <c r="G5799" t="str">
        <f t="shared" si="90"/>
        <v>scorecardDetails_ficoScore=FICO-Score</v>
      </c>
    </row>
    <row r="5800" spans="1:7" x14ac:dyDescent="0.3">
      <c r="A5800" t="s">
        <v>8005</v>
      </c>
      <c r="B5800" t="str">
        <f>IFERROR(VLOOKUP($A5800,entity_labels_mc!$A$2:$F$10000,2,FALSE), "")</f>
        <v xml:space="preserve">Offer </v>
      </c>
      <c r="C5800" t="str">
        <f>IFERROR(VLOOKUP($B5800,entity_labels!$B$2:$F$10000,2,FALSE), IFERROR(VLOOKUP($B5800,entity_labels_mc!$B$2:$F$10000,2,FALSE), ""))</f>
        <v>Oferta</v>
      </c>
      <c r="D5800" t="str">
        <f>IFERROR(VLOOKUP($B5800,entity_labels!$B$2:$F$10000,3,FALSE), IFERROR(VLOOKUP($B5800,entity_labels_mc!$B$2:$F$10000,3,FALSE), ""))</f>
        <v>Offre</v>
      </c>
      <c r="E5800" t="str">
        <f>IFERROR(VLOOKUP($B5800,entity_labels!$B$2:$F$10000,4,FALSE), IFERROR(VLOOKUP($B5800,entity_labels_mc!$B$2:$F$10000,4,FALSE), ""))</f>
        <v>提供しています</v>
      </c>
      <c r="F5800" t="str">
        <f>IFERROR(VLOOKUP($B5800,entity_labels!$B$2:$F$10000,5,FALSE), IFERROR(VLOOKUP($B5800,entity_labels_mc!$B$2:$F$10000,5,FALSE), ""))</f>
        <v>Angebot</v>
      </c>
      <c r="G5800" t="str">
        <f t="shared" si="90"/>
        <v>scorecardDetails_offer=Angebot</v>
      </c>
    </row>
    <row r="5801" spans="1:7" x14ac:dyDescent="0.3">
      <c r="A5801" t="s">
        <v>8007</v>
      </c>
      <c r="B5801" t="str">
        <f>IFERROR(VLOOKUP($A5801,entity_labels_mc!$A$2:$F$10000,2,FALSE), "")</f>
        <v xml:space="preserve">Party Score Adverse Actions </v>
      </c>
      <c r="C5801" t="str">
        <f>IFERROR(VLOOKUP($B5801,entity_labels!$B$2:$F$10000,2,FALSE), IFERROR(VLOOKUP($B5801,entity_labels_mc!$B$2:$F$10000,2,FALSE), ""))</f>
        <v>Reacciones adversas de la puntuación del partido</v>
      </c>
      <c r="D5801" t="str">
        <f>IFERROR(VLOOKUP($B5801,entity_labels!$B$2:$F$10000,3,FALSE), IFERROR(VLOOKUP($B5801,entity_labels_mc!$B$2:$F$10000,3,FALSE), ""))</f>
        <v>Partie Score Actions indésirables</v>
      </c>
      <c r="E5801" t="str">
        <f>IFERROR(VLOOKUP($B5801,entity_labels!$B$2:$F$10000,4,FALSE), IFERROR(VLOOKUP($B5801,entity_labels_mc!$B$2:$F$10000,4,FALSE), ""))</f>
        <v>スコア不利な行為をパーティーします。</v>
      </c>
      <c r="F5801" t="str">
        <f>IFERROR(VLOOKUP($B5801,entity_labels!$B$2:$F$10000,5,FALSE), IFERROR(VLOOKUP($B5801,entity_labels_mc!$B$2:$F$10000,5,FALSE), ""))</f>
        <v>Party Score schädliche Aktionen</v>
      </c>
      <c r="G5801" t="str">
        <f t="shared" si="90"/>
        <v>scorecardDetails_partyScoreAdverseActions=Party Score schädliche Aktionen</v>
      </c>
    </row>
    <row r="5802" spans="1:7" x14ac:dyDescent="0.3">
      <c r="A5802" t="s">
        <v>8009</v>
      </c>
      <c r="B5802" t="str">
        <f>IFERROR(VLOOKUP($A5802,entity_labels_mc!$A$2:$F$10000,2,FALSE), "")</f>
        <v xml:space="preserve">Raw Score </v>
      </c>
      <c r="C5802" t="str">
        <f>IFERROR(VLOOKUP($B5802,entity_labels!$B$2:$F$10000,2,FALSE), IFERROR(VLOOKUP($B5802,entity_labels_mc!$B$2:$F$10000,2,FALSE), ""))</f>
        <v>Puntuación cruda</v>
      </c>
      <c r="D5802" t="str">
        <f>IFERROR(VLOOKUP($B5802,entity_labels!$B$2:$F$10000,3,FALSE), IFERROR(VLOOKUP($B5802,entity_labels_mc!$B$2:$F$10000,3,FALSE), ""))</f>
        <v>Score brut</v>
      </c>
      <c r="E5802" t="str">
        <f>IFERROR(VLOOKUP($B5802,entity_labels!$B$2:$F$10000,4,FALSE), IFERROR(VLOOKUP($B5802,entity_labels_mc!$B$2:$F$10000,4,FALSE), ""))</f>
        <v>生のスコア</v>
      </c>
      <c r="F5802" t="str">
        <f>IFERROR(VLOOKUP($B5802,entity_labels!$B$2:$F$10000,5,FALSE), IFERROR(VLOOKUP($B5802,entity_labels_mc!$B$2:$F$10000,5,FALSE), ""))</f>
        <v>Rohwert</v>
      </c>
      <c r="G5802" t="str">
        <f t="shared" si="90"/>
        <v>scorecardDetails_rawScore=Rohwert</v>
      </c>
    </row>
    <row r="5803" spans="1:7" x14ac:dyDescent="0.3">
      <c r="A5803" t="s">
        <v>8010</v>
      </c>
      <c r="B5803" t="str">
        <f>IFERROR(VLOOKUP($A5803,entity_labels_mc!$A$2:$F$10000,2,FALSE), "")</f>
        <v xml:space="preserve">Recomm </v>
      </c>
      <c r="C5803" t="str">
        <f>IFERROR(VLOOKUP($B5803,entity_labels!$B$2:$F$10000,2,FALSE), IFERROR(VLOOKUP($B5803,entity_labels_mc!$B$2:$F$10000,2,FALSE), ""))</f>
        <v>RECOMM</v>
      </c>
      <c r="D5803" t="str">
        <f>IFERROR(VLOOKUP($B5803,entity_labels!$B$2:$F$10000,3,FALSE), IFERROR(VLOOKUP($B5803,entity_labels_mc!$B$2:$F$10000,3,FALSE), ""))</f>
        <v>Recomm</v>
      </c>
      <c r="E5803" t="str">
        <f>IFERROR(VLOOKUP($B5803,entity_labels!$B$2:$F$10000,4,FALSE), IFERROR(VLOOKUP($B5803,entity_labels_mc!$B$2:$F$10000,4,FALSE), ""))</f>
        <v>レカムホールディングス</v>
      </c>
      <c r="F5803" t="str">
        <f>IFERROR(VLOOKUP($B5803,entity_labels!$B$2:$F$10000,5,FALSE), IFERROR(VLOOKUP($B5803,entity_labels_mc!$B$2:$F$10000,5,FALSE), ""))</f>
        <v>Empf</v>
      </c>
      <c r="G5803" t="str">
        <f t="shared" si="90"/>
        <v>scorecardDetails_recomm=Empf</v>
      </c>
    </row>
    <row r="5804" spans="1:7" x14ac:dyDescent="0.3">
      <c r="A5804" t="s">
        <v>8011</v>
      </c>
      <c r="B5804" t="str">
        <f>IFERROR(VLOOKUP($A5804,entity_labels_mc!$A$2:$F$10000,2,FALSE), "")</f>
        <v xml:space="preserve">Requested Exp </v>
      </c>
      <c r="C5804" t="str">
        <f>IFERROR(VLOOKUP($B5804,entity_labels!$B$2:$F$10000,2,FALSE), IFERROR(VLOOKUP($B5804,entity_labels_mc!$B$2:$F$10000,2,FALSE), ""))</f>
        <v>Exp solicitado</v>
      </c>
      <c r="D5804" t="str">
        <f>IFERROR(VLOOKUP($B5804,entity_labels!$B$2:$F$10000,3,FALSE), IFERROR(VLOOKUP($B5804,entity_labels_mc!$B$2:$F$10000,3,FALSE), ""))</f>
        <v>Exp demandée</v>
      </c>
      <c r="E5804" t="str">
        <f>IFERROR(VLOOKUP($B5804,entity_labels!$B$2:$F$10000,4,FALSE), IFERROR(VLOOKUP($B5804,entity_labels_mc!$B$2:$F$10000,4,FALSE), ""))</f>
        <v>要求された Exp</v>
      </c>
      <c r="F5804" t="str">
        <f>IFERROR(VLOOKUP($B5804,entity_labels!$B$2:$F$10000,5,FALSE), IFERROR(VLOOKUP($B5804,entity_labels_mc!$B$2:$F$10000,5,FALSE), ""))</f>
        <v>Angeforderte Exp</v>
      </c>
      <c r="G5804" t="str">
        <f t="shared" si="90"/>
        <v>scorecardDetails_requestedExp=Angeforderte Exp</v>
      </c>
    </row>
    <row r="5805" spans="1:7" x14ac:dyDescent="0.3">
      <c r="A5805" t="s">
        <v>8013</v>
      </c>
      <c r="B5805" t="str">
        <f>IFERROR(VLOOKUP($A5805,entity_labels_mc!$A$2:$F$10000,2,FALSE), "")</f>
        <v xml:space="preserve">Sba Counter Offer </v>
      </c>
      <c r="C5805" t="str">
        <f>IFERROR(VLOOKUP($B5805,entity_labels!$B$2:$F$10000,2,FALSE), IFERROR(VLOOKUP($B5805,entity_labels_mc!$B$2:$F$10000,2,FALSE), ""))</f>
        <v>SBA contraoferta</v>
      </c>
      <c r="D5805" t="str">
        <f>IFERROR(VLOOKUP($B5805,entity_labels!$B$2:$F$10000,3,FALSE), IFERROR(VLOOKUP($B5805,entity_labels_mc!$B$2:$F$10000,3,FALSE), ""))</f>
        <v>SBA contre-offre</v>
      </c>
      <c r="E5805" t="str">
        <f>IFERROR(VLOOKUP($B5805,entity_labels!$B$2:$F$10000,4,FALSE), IFERROR(VLOOKUP($B5805,entity_labels_mc!$B$2:$F$10000,4,FALSE), ""))</f>
        <v>Sba のカウンターを提供します。</v>
      </c>
      <c r="F5805" t="str">
        <f>IFERROR(VLOOKUP($B5805,entity_labels!$B$2:$F$10000,5,FALSE), IFERROR(VLOOKUP($B5805,entity_labels_mc!$B$2:$F$10000,5,FALSE), ""))</f>
        <v>SBA Gegenangebot</v>
      </c>
      <c r="G5805" t="str">
        <f t="shared" si="90"/>
        <v>scorecardDetails_sbaCounterOffer=SBA Gegenangebot</v>
      </c>
    </row>
    <row r="5806" spans="1:7" x14ac:dyDescent="0.3">
      <c r="A5806" t="s">
        <v>8015</v>
      </c>
      <c r="B5806" t="str">
        <f>IFERROR(VLOOKUP($A5806,entity_labels_mc!$A$2:$F$10000,2,FALSE), "")</f>
        <v xml:space="preserve">Scorecard Bureau Reports </v>
      </c>
      <c r="C5806" t="str">
        <f>IFERROR(VLOOKUP($B5806,entity_labels!$B$2:$F$10000,2,FALSE), IFERROR(VLOOKUP($B5806,entity_labels_mc!$B$2:$F$10000,2,FALSE), ""))</f>
        <v>Cuadro de mando integral oficina informes</v>
      </c>
      <c r="D5806" t="str">
        <f>IFERROR(VLOOKUP($B5806,entity_labels!$B$2:$F$10000,3,FALSE), IFERROR(VLOOKUP($B5806,entity_labels_mc!$B$2:$F$10000,3,FALSE), ""))</f>
        <v>Rapports de Bureau carte de pointage</v>
      </c>
      <c r="E5806" t="str">
        <f>IFERROR(VLOOKUP($B5806,entity_labels!$B$2:$F$10000,4,FALSE), IFERROR(VLOOKUP($B5806,entity_labels_mc!$B$2:$F$10000,4,FALSE), ""))</f>
        <v>スコアカード局レポート</v>
      </c>
      <c r="F5806" t="str">
        <f>IFERROR(VLOOKUP($B5806,entity_labels!$B$2:$F$10000,5,FALSE), IFERROR(VLOOKUP($B5806,entity_labels_mc!$B$2:$F$10000,5,FALSE), ""))</f>
        <v>Scorecard Bureau Reports</v>
      </c>
      <c r="G5806" t="str">
        <f t="shared" si="90"/>
        <v>scorecardDetails_scorecardBureauReports=Scorecard Bureau Reports</v>
      </c>
    </row>
    <row r="5807" spans="1:7" x14ac:dyDescent="0.3">
      <c r="A5807" t="s">
        <v>8017</v>
      </c>
      <c r="B5807" t="str">
        <f>IFERROR(VLOOKUP($A5807,entity_labels_mc!$A$2:$F$10000,2,FALSE), "")</f>
        <v xml:space="preserve">Scorecard Model </v>
      </c>
      <c r="C5807" t="str">
        <f>IFERROR(VLOOKUP($B5807,entity_labels!$B$2:$F$10000,2,FALSE), IFERROR(VLOOKUP($B5807,entity_labels_mc!$B$2:$F$10000,2,FALSE), ""))</f>
        <v>Modelo de cuadro de mando integral</v>
      </c>
      <c r="D5807" t="str">
        <f>IFERROR(VLOOKUP($B5807,entity_labels!$B$2:$F$10000,3,FALSE), IFERROR(VLOOKUP($B5807,entity_labels_mc!$B$2:$F$10000,3,FALSE), ""))</f>
        <v>Modèle de fiche d'évaluation</v>
      </c>
      <c r="E5807" t="str">
        <f>IFERROR(VLOOKUP($B5807,entity_labels!$B$2:$F$10000,4,FALSE), IFERROR(VLOOKUP($B5807,entity_labels_mc!$B$2:$F$10000,4,FALSE), ""))</f>
        <v>スコアカードのモデル</v>
      </c>
      <c r="F5807" t="str">
        <f>IFERROR(VLOOKUP($B5807,entity_labels!$B$2:$F$10000,5,FALSE), IFERROR(VLOOKUP($B5807,entity_labels_mc!$B$2:$F$10000,5,FALSE), ""))</f>
        <v>Scorecard-Modell</v>
      </c>
      <c r="G5807" t="str">
        <f t="shared" si="90"/>
        <v>scorecardDetails_scorecardModel=Scorecard-Modell</v>
      </c>
    </row>
    <row r="5808" spans="1:7" x14ac:dyDescent="0.3">
      <c r="A5808" t="s">
        <v>8019</v>
      </c>
      <c r="B5808" t="str">
        <f>IFERROR(VLOOKUP($A5808,entity_labels_mc!$A$2:$F$10000,2,FALSE), "")</f>
        <v xml:space="preserve">Scorecard Type </v>
      </c>
      <c r="C5808" t="str">
        <f>IFERROR(VLOOKUP($B5808,entity_labels!$B$2:$F$10000,2,FALSE), IFERROR(VLOOKUP($B5808,entity_labels_mc!$B$2:$F$10000,2,FALSE), ""))</f>
        <v>Tipo de cuadro de mando integral</v>
      </c>
      <c r="D5808" t="str">
        <f>IFERROR(VLOOKUP($B5808,entity_labels!$B$2:$F$10000,3,FALSE), IFERROR(VLOOKUP($B5808,entity_labels_mc!$B$2:$F$10000,3,FALSE), ""))</f>
        <v>Fiche d'évaluation Type</v>
      </c>
      <c r="E5808" t="str">
        <f>IFERROR(VLOOKUP($B5808,entity_labels!$B$2:$F$10000,4,FALSE), IFERROR(VLOOKUP($B5808,entity_labels_mc!$B$2:$F$10000,4,FALSE), ""))</f>
        <v>スコアカードの種類</v>
      </c>
      <c r="F5808" t="str">
        <f>IFERROR(VLOOKUP($B5808,entity_labels!$B$2:$F$10000,5,FALSE), IFERROR(VLOOKUP($B5808,entity_labels_mc!$B$2:$F$10000,5,FALSE), ""))</f>
        <v>Scorecard-Typ</v>
      </c>
      <c r="G5808" t="str">
        <f t="shared" si="90"/>
        <v>scorecardDetails_scorecardType=Scorecard-Typ</v>
      </c>
    </row>
    <row r="5809" spans="1:7" x14ac:dyDescent="0.3">
      <c r="A5809" t="s">
        <v>8021</v>
      </c>
      <c r="B5809" t="str">
        <f>IFERROR(VLOOKUP($A5809,entity_labels_mc!$A$2:$F$10000,2,FALSE), "")</f>
        <v xml:space="preserve">Scoring </v>
      </c>
      <c r="C5809" t="str">
        <f>IFERROR(VLOOKUP($B5809,entity_labels!$B$2:$F$10000,2,FALSE), IFERROR(VLOOKUP($B5809,entity_labels_mc!$B$2:$F$10000,2,FALSE), ""))</f>
        <v>Puntuación</v>
      </c>
      <c r="D5809" t="str">
        <f>IFERROR(VLOOKUP($B5809,entity_labels!$B$2:$F$10000,3,FALSE), IFERROR(VLOOKUP($B5809,entity_labels_mc!$B$2:$F$10000,3,FALSE), ""))</f>
        <v>Notation</v>
      </c>
      <c r="E5809" t="str">
        <f>IFERROR(VLOOKUP($B5809,entity_labels!$B$2:$F$10000,4,FALSE), IFERROR(VLOOKUP($B5809,entity_labels_mc!$B$2:$F$10000,4,FALSE), ""))</f>
        <v>得点</v>
      </c>
      <c r="F5809" t="str">
        <f>IFERROR(VLOOKUP($B5809,entity_labels!$B$2:$F$10000,5,FALSE), IFERROR(VLOOKUP($B5809,entity_labels_mc!$B$2:$F$10000,5,FALSE), ""))</f>
        <v>Scoring</v>
      </c>
      <c r="G5809" t="str">
        <f t="shared" si="90"/>
        <v>scorecardDetails_scoring=Scoring</v>
      </c>
    </row>
    <row r="5810" spans="1:7" x14ac:dyDescent="0.3">
      <c r="A5810" t="s">
        <v>35199</v>
      </c>
      <c r="B5810" t="str">
        <f>IFERROR(VLOOKUP($A5810,entity_labels_mc!$A$2:$F$10000,2,FALSE), "")</f>
        <v xml:space="preserve">Soft Deleted On </v>
      </c>
      <c r="C5810" t="str">
        <f>IFERROR(VLOOKUP($B5810,entity_labels!$B$2:$F$10000,2,FALSE), IFERROR(VLOOKUP($B5810,entity_labels_mc!$B$2:$F$10000,2,FALSE), ""))</f>
        <v>Suave En Suprimido</v>
      </c>
      <c r="D5810" t="str">
        <f>IFERROR(VLOOKUP($B5810,entity_labels!$B$2:$F$10000,3,FALSE), IFERROR(VLOOKUP($B5810,entity_labels_mc!$B$2:$F$10000,3,FALSE), ""))</f>
        <v>Doux Annulée le</v>
      </c>
      <c r="E5810" t="str">
        <f>IFERROR(VLOOKUP($B5810,entity_labels!$B$2:$F$10000,4,FALSE), IFERROR(VLOOKUP($B5810,entity_labels_mc!$B$2:$F$10000,4,FALSE), ""))</f>
        <v>ソフト削除で</v>
      </c>
      <c r="F5810" t="str">
        <f>IFERROR(VLOOKUP($B5810,entity_labels!$B$2:$F$10000,5,FALSE), IFERROR(VLOOKUP($B5810,entity_labels_mc!$B$2:$F$10000,5,FALSE), ""))</f>
        <v>Soft Deleted On</v>
      </c>
      <c r="G5810" t="str">
        <f t="shared" si="90"/>
        <v>scorecardDetails_softDeletedOn=Soft Deleted On</v>
      </c>
    </row>
    <row r="5811" spans="1:7" x14ac:dyDescent="0.3">
      <c r="A5811" t="s">
        <v>8022</v>
      </c>
      <c r="B5811" t="str">
        <f>IFERROR(VLOOKUP($A5811,entity_labels_mc!$A$2:$F$10000,2,FALSE), "")</f>
        <v xml:space="preserve">Standard </v>
      </c>
      <c r="C5811" t="str">
        <f>IFERROR(VLOOKUP($B5811,entity_labels!$B$2:$F$10000,2,FALSE), IFERROR(VLOOKUP($B5811,entity_labels_mc!$B$2:$F$10000,2,FALSE), ""))</f>
        <v>Estándar</v>
      </c>
      <c r="D5811" t="str">
        <f>IFERROR(VLOOKUP($B5811,entity_labels!$B$2:$F$10000,3,FALSE), IFERROR(VLOOKUP($B5811,entity_labels_mc!$B$2:$F$10000,3,FALSE), ""))</f>
        <v>Norme</v>
      </c>
      <c r="E5811" t="str">
        <f>IFERROR(VLOOKUP($B5811,entity_labels!$B$2:$F$10000,4,FALSE), IFERROR(VLOOKUP($B5811,entity_labels_mc!$B$2:$F$10000,4,FALSE), ""))</f>
        <v>標準</v>
      </c>
      <c r="F5811" t="str">
        <f>IFERROR(VLOOKUP($B5811,entity_labels!$B$2:$F$10000,5,FALSE), IFERROR(VLOOKUP($B5811,entity_labels_mc!$B$2:$F$10000,5,FALSE), ""))</f>
        <v>Standard</v>
      </c>
      <c r="G5811" t="str">
        <f t="shared" si="90"/>
        <v>scorecardDetails_standard=Standard</v>
      </c>
    </row>
    <row r="5812" spans="1:7" x14ac:dyDescent="0.3">
      <c r="A5812" t="s">
        <v>8024</v>
      </c>
      <c r="B5812" t="str">
        <f>IFERROR(VLOOKUP($A5812,entity_labels_mc!$A$2:$F$10000,2,FALSE), "")</f>
        <v xml:space="preserve">Active Flag </v>
      </c>
      <c r="C5812" t="str">
        <f>IFERROR(VLOOKUP($B5812,entity_labels!$B$2:$F$10000,2,FALSE), IFERROR(VLOOKUP($B5812,entity_labels_mc!$B$2:$F$10000,2,FALSE), ""))</f>
        <v>Indicador activo</v>
      </c>
      <c r="D5812" t="str">
        <f>IFERROR(VLOOKUP($B5812,entity_labels!$B$2:$F$10000,3,FALSE), IFERROR(VLOOKUP($B5812,entity_labels_mc!$B$2:$F$10000,3,FALSE), ""))</f>
        <v>Drapeau active</v>
      </c>
      <c r="E5812" t="str">
        <f>IFERROR(VLOOKUP($B5812,entity_labels!$B$2:$F$10000,4,FALSE), IFERROR(VLOOKUP($B5812,entity_labels_mc!$B$2:$F$10000,4,FALSE), ""))</f>
        <v>アクティブ フラグ</v>
      </c>
      <c r="F5812" t="str">
        <f>IFERROR(VLOOKUP($B5812,entity_labels!$B$2:$F$10000,5,FALSE), IFERROR(VLOOKUP($B5812,entity_labels_mc!$B$2:$F$10000,5,FALSE), ""))</f>
        <v>Aktive Flag</v>
      </c>
      <c r="G5812" t="str">
        <f t="shared" si="90"/>
        <v>scorecard_activeFlag=Aktive Flag</v>
      </c>
    </row>
    <row r="5813" spans="1:7" x14ac:dyDescent="0.3">
      <c r="A5813" t="s">
        <v>8026</v>
      </c>
      <c r="B5813" t="str">
        <f>IFERROR(VLOOKUP($A5813,entity_labels_mc!$A$2:$F$10000,2,FALSE), "")</f>
        <v xml:space="preserve">Add Date Weight </v>
      </c>
      <c r="C5813" t="str">
        <f>IFERROR(VLOOKUP($B5813,entity_labels!$B$2:$F$10000,2,FALSE), IFERROR(VLOOKUP($B5813,entity_labels_mc!$B$2:$F$10000,2,FALSE), ""))</f>
        <v>Añadir fecha peso</v>
      </c>
      <c r="D5813" t="str">
        <f>IFERROR(VLOOKUP($B5813,entity_labels!$B$2:$F$10000,3,FALSE), IFERROR(VLOOKUP($B5813,entity_labels_mc!$B$2:$F$10000,3,FALSE), ""))</f>
        <v>Ajouter Date poids</v>
      </c>
      <c r="E5813" t="str">
        <f>IFERROR(VLOOKUP($B5813,entity_labels!$B$2:$F$10000,4,FALSE), IFERROR(VLOOKUP($B5813,entity_labels_mc!$B$2:$F$10000,4,FALSE), ""))</f>
        <v>日付の重量を追加します。</v>
      </c>
      <c r="F5813" t="str">
        <f>IFERROR(VLOOKUP($B5813,entity_labels!$B$2:$F$10000,5,FALSE), IFERROR(VLOOKUP($B5813,entity_labels_mc!$B$2:$F$10000,5,FALSE), ""))</f>
        <v>Datum Gewicht</v>
      </c>
      <c r="G5813" t="str">
        <f t="shared" si="90"/>
        <v>scorecard_addDateWeight=Datum Gewicht</v>
      </c>
    </row>
    <row r="5814" spans="1:7" x14ac:dyDescent="0.3">
      <c r="A5814" t="s">
        <v>8028</v>
      </c>
      <c r="B5814" t="str">
        <f>IFERROR(VLOOKUP($A5814,entity_labels_mc!$A$2:$F$10000,2,FALSE), "")</f>
        <v xml:space="preserve">Avg Days To Pay Weight </v>
      </c>
      <c r="C5814" t="str">
        <f>IFERROR(VLOOKUP($B5814,entity_labels!$B$2:$F$10000,2,FALSE), IFERROR(VLOOKUP($B5814,entity_labels_mc!$B$2:$F$10000,2,FALSE), ""))</f>
        <v>AVG días para pagar peso</v>
      </c>
      <c r="D5814" t="str">
        <f>IFERROR(VLOOKUP($B5814,entity_labels!$B$2:$F$10000,3,FALSE), IFERROR(VLOOKUP($B5814,entity_labels_mc!$B$2:$F$10000,3,FALSE), ""))</f>
        <v>Délai moyen de payer les poids</v>
      </c>
      <c r="E5814" t="str">
        <f>IFERROR(VLOOKUP($B5814,entity_labels!$B$2:$F$10000,4,FALSE), IFERROR(VLOOKUP($B5814,entity_labels_mc!$B$2:$F$10000,4,FALSE), ""))</f>
        <v>Avg 日重量を支払う</v>
      </c>
      <c r="F5814" t="str">
        <f>IFERROR(VLOOKUP($B5814,entity_labels!$B$2:$F$10000,5,FALSE), IFERROR(VLOOKUP($B5814,entity_labels_mc!$B$2:$F$10000,5,FALSE), ""))</f>
        <v>AVG Tage Gewicht zu bezahlen</v>
      </c>
      <c r="G5814" t="str">
        <f t="shared" si="90"/>
        <v>scorecard_avgDaysToPayWeight=AVG Tage Gewicht zu bezahlen</v>
      </c>
    </row>
    <row r="5815" spans="1:7" x14ac:dyDescent="0.3">
      <c r="A5815" t="s">
        <v>8030</v>
      </c>
      <c r="B5815" t="str">
        <f>IFERROR(VLOOKUP($A5815,entity_labels_mc!$A$2:$F$10000,2,FALSE), "")</f>
        <v xml:space="preserve">Bad Debt Pct Weight </v>
      </c>
      <c r="C5815" t="str">
        <f>IFERROR(VLOOKUP($B5815,entity_labels!$B$2:$F$10000,2,FALSE), IFERROR(VLOOKUP($B5815,entity_labels_mc!$B$2:$F$10000,2,FALSE), ""))</f>
        <v>Peso de deudas incobrables Pct</v>
      </c>
      <c r="D5815" t="str">
        <f>IFERROR(VLOOKUP($B5815,entity_labels!$B$2:$F$10000,3,FALSE), IFERROR(VLOOKUP($B5815,entity_labels_mc!$B$2:$F$10000,3,FALSE), ""))</f>
        <v>Créance irrécouvrable Pct poids</v>
      </c>
      <c r="E5815" t="str">
        <f>IFERROR(VLOOKUP($B5815,entity_labels!$B$2:$F$10000,4,FALSE), IFERROR(VLOOKUP($B5815,entity_labels_mc!$B$2:$F$10000,4,FALSE), ""))</f>
        <v>不良債権の Pct の重量</v>
      </c>
      <c r="F5815" t="str">
        <f>IFERROR(VLOOKUP($B5815,entity_labels!$B$2:$F$10000,5,FALSE), IFERROR(VLOOKUP($B5815,entity_labels_mc!$B$2:$F$10000,5,FALSE), ""))</f>
        <v>Uneinbringliche Forderungen Pct Gewicht</v>
      </c>
      <c r="G5815" t="str">
        <f t="shared" si="90"/>
        <v>scorecard_badDebtPctWeight=Uneinbringliche Forderungen Pct Gewicht</v>
      </c>
    </row>
    <row r="5816" spans="1:7" x14ac:dyDescent="0.3">
      <c r="A5816" t="s">
        <v>8032</v>
      </c>
      <c r="B5816" t="str">
        <f>IFERROR(VLOOKUP($A5816,entity_labels_mc!$A$2:$F$10000,2,FALSE), "")</f>
        <v xml:space="preserve">Conversion Rate Weight </v>
      </c>
      <c r="C5816" t="str">
        <f>IFERROR(VLOOKUP($B5816,entity_labels!$B$2:$F$10000,2,FALSE), IFERROR(VLOOKUP($B5816,entity_labels_mc!$B$2:$F$10000,2,FALSE), ""))</f>
        <v>Peso de tasa de conversión</v>
      </c>
      <c r="D5816" t="str">
        <f>IFERROR(VLOOKUP($B5816,entity_labels!$B$2:$F$10000,3,FALSE), IFERROR(VLOOKUP($B5816,entity_labels_mc!$B$2:$F$10000,3,FALSE), ""))</f>
        <v>Poids de taux de conversion</v>
      </c>
      <c r="E5816" t="str">
        <f>IFERROR(VLOOKUP($B5816,entity_labels!$B$2:$F$10000,4,FALSE), IFERROR(VLOOKUP($B5816,entity_labels_mc!$B$2:$F$10000,4,FALSE), ""))</f>
        <v>コンバージョン率の重量</v>
      </c>
      <c r="F5816" t="str">
        <f>IFERROR(VLOOKUP($B5816,entity_labels!$B$2:$F$10000,5,FALSE), IFERROR(VLOOKUP($B5816,entity_labels_mc!$B$2:$F$10000,5,FALSE), ""))</f>
        <v>Conversion-Rate-Gewicht</v>
      </c>
      <c r="G5816" t="str">
        <f t="shared" si="90"/>
        <v>scorecard_conversionRateWeight=Conversion-Rate-Gewicht</v>
      </c>
    </row>
    <row r="5817" spans="1:7" x14ac:dyDescent="0.3">
      <c r="A5817" t="s">
        <v>8034</v>
      </c>
      <c r="B5817" t="str">
        <f>IFERROR(VLOOKUP($A5817,entity_labels_mc!$A$2:$F$10000,2,FALSE), "")</f>
        <v xml:space="preserve">Delinquent Lease Weight </v>
      </c>
      <c r="C5817" t="str">
        <f>IFERROR(VLOOKUP($B5817,entity_labels!$B$2:$F$10000,2,FALSE), IFERROR(VLOOKUP($B5817,entity_labels_mc!$B$2:$F$10000,2,FALSE), ""))</f>
        <v>Peso de arrendamiento morosos</v>
      </c>
      <c r="D5817" t="str">
        <f>IFERROR(VLOOKUP($B5817,entity_labels!$B$2:$F$10000,3,FALSE), IFERROR(VLOOKUP($B5817,entity_labels_mc!$B$2:$F$10000,3,FALSE), ""))</f>
        <v>Poids de la souffrance bail</v>
      </c>
      <c r="E5817" t="str">
        <f>IFERROR(VLOOKUP($B5817,entity_labels!$B$2:$F$10000,4,FALSE), IFERROR(VLOOKUP($B5817,entity_labels_mc!$B$2:$F$10000,4,FALSE), ""))</f>
        <v>滞納リース重量</v>
      </c>
      <c r="F5817" t="str">
        <f>IFERROR(VLOOKUP($B5817,entity_labels!$B$2:$F$10000,5,FALSE), IFERROR(VLOOKUP($B5817,entity_labels_mc!$B$2:$F$10000,5,FALSE), ""))</f>
        <v>Delinquent Lease Gewicht</v>
      </c>
      <c r="G5817" t="str">
        <f t="shared" si="90"/>
        <v>scorecard_delinquentLeaseWeight=Delinquent Lease Gewicht</v>
      </c>
    </row>
    <row r="5818" spans="1:7" x14ac:dyDescent="0.3">
      <c r="A5818" t="s">
        <v>8036</v>
      </c>
      <c r="B5818" t="str">
        <f>IFERROR(VLOOKUP($A5818,entity_labels_mc!$A$2:$F$10000,2,FALSE), "")</f>
        <v xml:space="preserve">District </v>
      </c>
      <c r="C5818" t="str">
        <f>IFERROR(VLOOKUP($B5818,entity_labels!$B$2:$F$10000,2,FALSE), IFERROR(VLOOKUP($B5818,entity_labels_mc!$B$2:$F$10000,2,FALSE), ""))</f>
        <v>Distrito</v>
      </c>
      <c r="D5818" t="str">
        <f>IFERROR(VLOOKUP($B5818,entity_labels!$B$2:$F$10000,3,FALSE), IFERROR(VLOOKUP($B5818,entity_labels_mc!$B$2:$F$10000,3,FALSE), ""))</f>
        <v>Quartier</v>
      </c>
      <c r="E5818" t="str">
        <f>IFERROR(VLOOKUP($B5818,entity_labels!$B$2:$F$10000,4,FALSE), IFERROR(VLOOKUP($B5818,entity_labels_mc!$B$2:$F$10000,4,FALSE), ""))</f>
        <v>地区</v>
      </c>
      <c r="F5818" t="str">
        <f>IFERROR(VLOOKUP($B5818,entity_labels!$B$2:$F$10000,5,FALSE), IFERROR(VLOOKUP($B5818,entity_labels_mc!$B$2:$F$10000,5,FALSE), ""))</f>
        <v>Landkreis</v>
      </c>
      <c r="G5818" t="str">
        <f t="shared" si="90"/>
        <v>scorecard_district=Landkreis</v>
      </c>
    </row>
    <row r="5819" spans="1:7" x14ac:dyDescent="0.3">
      <c r="A5819" t="s">
        <v>8037</v>
      </c>
      <c r="B5819" t="str">
        <f>IFERROR(VLOOKUP($A5819,entity_labels_mc!$A$2:$F$10000,2,FALSE), "")</f>
        <v xml:space="preserve">Months Since App Recvd </v>
      </c>
      <c r="C5819" t="str">
        <f>IFERROR(VLOOKUP($B5819,entity_labels!$B$2:$F$10000,2,FALSE), IFERROR(VLOOKUP($B5819,entity_labels_mc!$B$2:$F$10000,2,FALSE), ""))</f>
        <v>Meses desde la aplicación llam</v>
      </c>
      <c r="D5819" t="str">
        <f>IFERROR(VLOOKUP($B5819,entity_labels!$B$2:$F$10000,3,FALSE), IFERROR(VLOOKUP($B5819,entity_labels_mc!$B$2:$F$10000,3,FALSE), ""))</f>
        <v>Mois depuis App Recvd</v>
      </c>
      <c r="E5819" t="str">
        <f>IFERROR(VLOOKUP($B5819,entity_labels!$B$2:$F$10000,4,FALSE), IFERROR(VLOOKUP($B5819,entity_labels_mc!$B$2:$F$10000,4,FALSE), ""))</f>
        <v>アプリ Recvd からヶ月</v>
      </c>
      <c r="F5819" t="str">
        <f>IFERROR(VLOOKUP($B5819,entity_labels!$B$2:$F$10000,5,FALSE), IFERROR(VLOOKUP($B5819,entity_labels_mc!$B$2:$F$10000,5,FALSE), ""))</f>
        <v>Monaten seit App empfangene</v>
      </c>
      <c r="G5819" t="str">
        <f t="shared" si="90"/>
        <v>scorecard_monthsSinceAppRecvd=Monaten seit App empfangene</v>
      </c>
    </row>
    <row r="5820" spans="1:7" x14ac:dyDescent="0.3">
      <c r="A5820" t="s">
        <v>8039</v>
      </c>
      <c r="B5820" t="str">
        <f>IFERROR(VLOOKUP($A5820,entity_labels_mc!$A$2:$F$10000,2,FALSE), "")</f>
        <v xml:space="preserve">Operating Unit </v>
      </c>
      <c r="C5820" t="str">
        <f>IFERROR(VLOOKUP($B5820,entity_labels!$B$2:$F$10000,2,FALSE), IFERROR(VLOOKUP($B5820,entity_labels_mc!$B$2:$F$10000,2,FALSE), ""))</f>
        <v>Unidad operativa</v>
      </c>
      <c r="D5820" t="str">
        <f>IFERROR(VLOOKUP($B5820,entity_labels!$B$2:$F$10000,3,FALSE), IFERROR(VLOOKUP($B5820,entity_labels_mc!$B$2:$F$10000,3,FALSE), ""))</f>
        <v>Unité de commande</v>
      </c>
      <c r="E5820" t="str">
        <f>IFERROR(VLOOKUP($B5820,entity_labels!$B$2:$F$10000,4,FALSE), IFERROR(VLOOKUP($B5820,entity_labels_mc!$B$2:$F$10000,4,FALSE), ""))</f>
        <v>オペレーティング ・ ユニット</v>
      </c>
      <c r="F5820" t="str">
        <f>IFERROR(VLOOKUP($B5820,entity_labels!$B$2:$F$10000,5,FALSE), IFERROR(VLOOKUP($B5820,entity_labels_mc!$B$2:$F$10000,5,FALSE), ""))</f>
        <v>Bedieneinheit</v>
      </c>
      <c r="G5820" t="str">
        <f t="shared" si="90"/>
        <v>scorecard_operatingUnit=Bedieneinheit</v>
      </c>
    </row>
    <row r="5821" spans="1:7" x14ac:dyDescent="0.3">
      <c r="A5821" t="s">
        <v>8040</v>
      </c>
      <c r="B5821" t="str">
        <f>IFERROR(VLOOKUP($A5821,entity_labels_mc!$A$2:$F$10000,2,FALSE), "")</f>
        <v xml:space="preserve">Pct Of An B Risk Grade Weight </v>
      </c>
      <c r="C5821" t="str">
        <f>IFERROR(VLOOKUP($B5821,entity_labels!$B$2:$F$10000,2,FALSE), IFERROR(VLOOKUP($B5821,entity_labels_mc!$B$2:$F$10000,2,FALSE), ""))</f>
        <v>PCT de un peso de grado de riesgo B</v>
      </c>
      <c r="D5821" t="str">
        <f>IFERROR(VLOOKUP($B5821,entity_labels!$B$2:$F$10000,3,FALSE), IFERROR(VLOOKUP($B5821,entity_labels_mc!$B$2:$F$10000,3,FALSE), ""))</f>
        <v>PCT d'une pondération du Grade B</v>
      </c>
      <c r="E5821" t="str">
        <f>IFERROR(VLOOKUP($B5821,entity_labels!$B$2:$F$10000,4,FALSE), IFERROR(VLOOKUP($B5821,entity_labels_mc!$B$2:$F$10000,4,FALSE), ""))</f>
        <v>B リスク グレード重量の Pct</v>
      </c>
      <c r="F5821" t="str">
        <f>IFERROR(VLOOKUP($B5821,entity_labels!$B$2:$F$10000,5,FALSE), IFERROR(VLOOKUP($B5821,entity_labels_mc!$B$2:$F$10000,5,FALSE), ""))</f>
        <v>PCT des Fahrzeuggewichts Grade B-Risiko</v>
      </c>
      <c r="G5821" t="str">
        <f t="shared" si="90"/>
        <v>scorecard_pctOfAnBRiskGradeWeight=PCT des Fahrzeuggewichts Grade B-Risiko</v>
      </c>
    </row>
    <row r="5822" spans="1:7" x14ac:dyDescent="0.3">
      <c r="A5822" t="s">
        <v>8042</v>
      </c>
      <c r="B5822" t="str">
        <f>IFERROR(VLOOKUP($A5822,entity_labels_mc!$A$2:$F$10000,2,FALSE), "")</f>
        <v xml:space="preserve">Program </v>
      </c>
      <c r="C5822" t="str">
        <f>IFERROR(VLOOKUP($B5822,entity_labels!$B$2:$F$10000,2,FALSE), IFERROR(VLOOKUP($B5822,entity_labels_mc!$B$2:$F$10000,2,FALSE), ""))</f>
        <v>Programa</v>
      </c>
      <c r="D5822" t="str">
        <f>IFERROR(VLOOKUP($B5822,entity_labels!$B$2:$F$10000,3,FALSE), IFERROR(VLOOKUP($B5822,entity_labels_mc!$B$2:$F$10000,3,FALSE), ""))</f>
        <v>Programme</v>
      </c>
      <c r="E5822" t="str">
        <f>IFERROR(VLOOKUP($B5822,entity_labels!$B$2:$F$10000,4,FALSE), IFERROR(VLOOKUP($B5822,entity_labels_mc!$B$2:$F$10000,4,FALSE), ""))</f>
        <v>プログラム</v>
      </c>
      <c r="F5822" t="str">
        <f>IFERROR(VLOOKUP($B5822,entity_labels!$B$2:$F$10000,5,FALSE), IFERROR(VLOOKUP($B5822,entity_labels_mc!$B$2:$F$10000,5,FALSE), ""))</f>
        <v>Programm</v>
      </c>
      <c r="G5822" t="str">
        <f t="shared" si="90"/>
        <v>scorecard_program=Programm</v>
      </c>
    </row>
    <row r="5823" spans="1:7" x14ac:dyDescent="0.3">
      <c r="A5823" t="s">
        <v>8043</v>
      </c>
      <c r="B5823" t="str">
        <f>IFERROR(VLOOKUP($A5823,entity_labels_mc!$A$2:$F$10000,2,FALSE), "")</f>
        <v xml:space="preserve">Region </v>
      </c>
      <c r="C5823" t="str">
        <f>IFERROR(VLOOKUP($B5823,entity_labels!$B$2:$F$10000,2,FALSE), IFERROR(VLOOKUP($B5823,entity_labels_mc!$B$2:$F$10000,2,FALSE), ""))</f>
        <v>Región</v>
      </c>
      <c r="D5823" t="str">
        <f>IFERROR(VLOOKUP($B5823,entity_labels!$B$2:$F$10000,3,FALSE), IFERROR(VLOOKUP($B5823,entity_labels_mc!$B$2:$F$10000,3,FALSE), ""))</f>
        <v>Région</v>
      </c>
      <c r="E5823" t="str">
        <f>IFERROR(VLOOKUP($B5823,entity_labels!$B$2:$F$10000,4,FALSE), IFERROR(VLOOKUP($B5823,entity_labels_mc!$B$2:$F$10000,4,FALSE), ""))</f>
        <v>地域</v>
      </c>
      <c r="F5823" t="str">
        <f>IFERROR(VLOOKUP($B5823,entity_labels!$B$2:$F$10000,5,FALSE), IFERROR(VLOOKUP($B5823,entity_labels_mc!$B$2:$F$10000,5,FALSE), ""))</f>
        <v>Region</v>
      </c>
      <c r="G5823" t="str">
        <f t="shared" si="90"/>
        <v>scorecard_region=Region</v>
      </c>
    </row>
    <row r="5824" spans="1:7" x14ac:dyDescent="0.3">
      <c r="A5824" t="s">
        <v>8044</v>
      </c>
      <c r="B5824" t="str">
        <f>IFERROR(VLOOKUP($A5824,entity_labels_mc!$A$2:$F$10000,2,FALSE), "")</f>
        <v xml:space="preserve">Sbu </v>
      </c>
      <c r="C5824" t="str">
        <f>IFERROR(VLOOKUP($B5824,entity_labels!$B$2:$F$10000,2,FALSE), IFERROR(VLOOKUP($B5824,entity_labels_mc!$B$2:$F$10000,2,FALSE), ""))</f>
        <v>SBU</v>
      </c>
      <c r="D5824" t="str">
        <f>IFERROR(VLOOKUP($B5824,entity_labels!$B$2:$F$10000,3,FALSE), IFERROR(VLOOKUP($B5824,entity_labels_mc!$B$2:$F$10000,3,FALSE), ""))</f>
        <v>SBU</v>
      </c>
      <c r="E5824" t="str">
        <f>IFERROR(VLOOKUP($B5824,entity_labels!$B$2:$F$10000,4,FALSE), IFERROR(VLOOKUP($B5824,entity_labels_mc!$B$2:$F$10000,4,FALSE), ""))</f>
        <v>Sbu</v>
      </c>
      <c r="F5824" t="str">
        <f>IFERROR(VLOOKUP($B5824,entity_labels!$B$2:$F$10000,5,FALSE), IFERROR(VLOOKUP($B5824,entity_labels_mc!$B$2:$F$10000,5,FALSE), ""))</f>
        <v>SBU</v>
      </c>
      <c r="G5824" t="str">
        <f t="shared" si="90"/>
        <v>scorecard_sbu=SBU</v>
      </c>
    </row>
    <row r="5825" spans="1:7" x14ac:dyDescent="0.3">
      <c r="A5825" t="s">
        <v>8045</v>
      </c>
      <c r="B5825" t="str">
        <f>IFERROR(VLOOKUP($A5825,entity_labels_mc!$A$2:$F$10000,2,FALSE), "")</f>
        <v xml:space="preserve">Scorecard Categories </v>
      </c>
      <c r="C5825" t="str">
        <f>IFERROR(VLOOKUP($B5825,entity_labels!$B$2:$F$10000,2,FALSE), IFERROR(VLOOKUP($B5825,entity_labels_mc!$B$2:$F$10000,2,FALSE), ""))</f>
        <v>Categorías del cuadro de mando integral</v>
      </c>
      <c r="D5825" t="str">
        <f>IFERROR(VLOOKUP($B5825,entity_labels!$B$2:$F$10000,3,FALSE), IFERROR(VLOOKUP($B5825,entity_labels_mc!$B$2:$F$10000,3,FALSE), ""))</f>
        <v>Catégories du tableau de bord</v>
      </c>
      <c r="E5825" t="str">
        <f>IFERROR(VLOOKUP($B5825,entity_labels!$B$2:$F$10000,4,FALSE), IFERROR(VLOOKUP($B5825,entity_labels_mc!$B$2:$F$10000,4,FALSE), ""))</f>
        <v>スコアカードのカテゴリ</v>
      </c>
      <c r="F5825" t="str">
        <f>IFERROR(VLOOKUP($B5825,entity_labels!$B$2:$F$10000,5,FALSE), IFERROR(VLOOKUP($B5825,entity_labels_mc!$B$2:$F$10000,5,FALSE), ""))</f>
        <v>Scorecard-Kategorien</v>
      </c>
      <c r="G5825" t="str">
        <f t="shared" si="90"/>
        <v>scorecard_scorecardCategories=Scorecard-Kategorien</v>
      </c>
    </row>
    <row r="5826" spans="1:7" x14ac:dyDescent="0.3">
      <c r="A5826" t="s">
        <v>8047</v>
      </c>
      <c r="B5826" t="str">
        <f>IFERROR(VLOOKUP($A5826,entity_labels_mc!$A$2:$F$10000,2,FALSE), "")</f>
        <v xml:space="preserve">Scorecard Desc </v>
      </c>
      <c r="C5826" t="str">
        <f>IFERROR(VLOOKUP($B5826,entity_labels!$B$2:$F$10000,2,FALSE), IFERROR(VLOOKUP($B5826,entity_labels_mc!$B$2:$F$10000,2,FALSE), ""))</f>
        <v>Cuadro de mando integral Desc</v>
      </c>
      <c r="D5826" t="str">
        <f>IFERROR(VLOOKUP($B5826,entity_labels!$B$2:$F$10000,3,FALSE), IFERROR(VLOOKUP($B5826,entity_labels_mc!$B$2:$F$10000,3,FALSE), ""))</f>
        <v>Tableau de bord prospectif Desc</v>
      </c>
      <c r="E5826" t="str">
        <f>IFERROR(VLOOKUP($B5826,entity_labels!$B$2:$F$10000,4,FALSE), IFERROR(VLOOKUP($B5826,entity_labels_mc!$B$2:$F$10000,4,FALSE), ""))</f>
        <v>スコアカード Desc</v>
      </c>
      <c r="F5826" t="str">
        <f>IFERROR(VLOOKUP($B5826,entity_labels!$B$2:$F$10000,5,FALSE), IFERROR(VLOOKUP($B5826,entity_labels_mc!$B$2:$F$10000,5,FALSE), ""))</f>
        <v>Scorecard Desc</v>
      </c>
      <c r="G5826" t="str">
        <f t="shared" si="90"/>
        <v>scorecard_scorecardDesc=Scorecard Desc</v>
      </c>
    </row>
    <row r="5827" spans="1:7" x14ac:dyDescent="0.3">
      <c r="A5827" t="s">
        <v>8049</v>
      </c>
      <c r="B5827" t="str">
        <f>IFERROR(VLOOKUP($A5827,entity_labels_mc!$A$2:$F$10000,2,FALSE), "")</f>
        <v xml:space="preserve">Scorecard Model </v>
      </c>
      <c r="C5827" t="str">
        <f>IFERROR(VLOOKUP($B5827,entity_labels!$B$2:$F$10000,2,FALSE), IFERROR(VLOOKUP($B5827,entity_labels_mc!$B$2:$F$10000,2,FALSE), ""))</f>
        <v>Modelo de cuadro de mando integral</v>
      </c>
      <c r="D5827" t="str">
        <f>IFERROR(VLOOKUP($B5827,entity_labels!$B$2:$F$10000,3,FALSE), IFERROR(VLOOKUP($B5827,entity_labels_mc!$B$2:$F$10000,3,FALSE), ""))</f>
        <v>Modèle de fiche d'évaluation</v>
      </c>
      <c r="E5827" t="str">
        <f>IFERROR(VLOOKUP($B5827,entity_labels!$B$2:$F$10000,4,FALSE), IFERROR(VLOOKUP($B5827,entity_labels_mc!$B$2:$F$10000,4,FALSE), ""))</f>
        <v>スコアカードのモデル</v>
      </c>
      <c r="F5827" t="str">
        <f>IFERROR(VLOOKUP($B5827,entity_labels!$B$2:$F$10000,5,FALSE), IFERROR(VLOOKUP($B5827,entity_labels_mc!$B$2:$F$10000,5,FALSE), ""))</f>
        <v>Scorecard-Modell</v>
      </c>
      <c r="G5827" t="str">
        <f t="shared" ref="G5827:G5890" si="91">CONCATENATE(A5827, "=",F5827)</f>
        <v>scorecard_scorecardModel=Scorecard-Modell</v>
      </c>
    </row>
    <row r="5828" spans="1:7" x14ac:dyDescent="0.3">
      <c r="A5828" t="s">
        <v>35200</v>
      </c>
      <c r="B5828" t="str">
        <f>IFERROR(VLOOKUP($A5828,entity_labels_mc!$A$2:$F$10000,2,FALSE), "")</f>
        <v xml:space="preserve">Soft Deleted On </v>
      </c>
      <c r="C5828" t="str">
        <f>IFERROR(VLOOKUP($B5828,entity_labels!$B$2:$F$10000,2,FALSE), IFERROR(VLOOKUP($B5828,entity_labels_mc!$B$2:$F$10000,2,FALSE), ""))</f>
        <v>Suave En Suprimido</v>
      </c>
      <c r="D5828" t="str">
        <f>IFERROR(VLOOKUP($B5828,entity_labels!$B$2:$F$10000,3,FALSE), IFERROR(VLOOKUP($B5828,entity_labels_mc!$B$2:$F$10000,3,FALSE), ""))</f>
        <v>Doux Annulée le</v>
      </c>
      <c r="E5828" t="str">
        <f>IFERROR(VLOOKUP($B5828,entity_labels!$B$2:$F$10000,4,FALSE), IFERROR(VLOOKUP($B5828,entity_labels_mc!$B$2:$F$10000,4,FALSE), ""))</f>
        <v>ソフト削除で</v>
      </c>
      <c r="F5828" t="str">
        <f>IFERROR(VLOOKUP($B5828,entity_labels!$B$2:$F$10000,5,FALSE), IFERROR(VLOOKUP($B5828,entity_labels_mc!$B$2:$F$10000,5,FALSE), ""))</f>
        <v>Soft Deleted On</v>
      </c>
      <c r="G5828" t="str">
        <f t="shared" si="91"/>
        <v>scorecard_softDeletedOn=Soft Deleted On</v>
      </c>
    </row>
    <row r="5829" spans="1:7" x14ac:dyDescent="0.3">
      <c r="A5829" t="s">
        <v>8050</v>
      </c>
      <c r="B5829" t="str">
        <f>IFERROR(VLOOKUP($A5829,entity_labels_mc!$A$2:$F$10000,2,FALSE), "")</f>
        <v xml:space="preserve">Total Apps Aprvd Weight </v>
      </c>
      <c r="C5829" t="str">
        <f>IFERROR(VLOOKUP($B5829,entity_labels!$B$2:$F$10000,2,FALSE), IFERROR(VLOOKUP($B5829,entity_labels_mc!$B$2:$F$10000,2,FALSE), ""))</f>
        <v>Peso totales aplicaciones Aprvd</v>
      </c>
      <c r="D5829" t="str">
        <f>IFERROR(VLOOKUP($B5829,entity_labels!$B$2:$F$10000,3,FALSE), IFERROR(VLOOKUP($B5829,entity_labels_mc!$B$2:$F$10000,3,FALSE), ""))</f>
        <v>Totales Apps Aprvd poids</v>
      </c>
      <c r="E5829" t="str">
        <f>IFERROR(VLOOKUP($B5829,entity_labels!$B$2:$F$10000,4,FALSE), IFERROR(VLOOKUP($B5829,entity_labels_mc!$B$2:$F$10000,4,FALSE), ""))</f>
        <v>合計アプリ Aprvd 重量</v>
      </c>
      <c r="F5829" t="str">
        <f>IFERROR(VLOOKUP($B5829,entity_labels!$B$2:$F$10000,5,FALSE), IFERROR(VLOOKUP($B5829,entity_labels_mc!$B$2:$F$10000,5,FALSE), ""))</f>
        <v>Total Apps Aprvd Gewicht</v>
      </c>
      <c r="G5829" t="str">
        <f t="shared" si="91"/>
        <v>scorecard_totalAppsAprvdWeight=Total Apps Aprvd Gewicht</v>
      </c>
    </row>
    <row r="5830" spans="1:7" x14ac:dyDescent="0.3">
      <c r="A5830" t="s">
        <v>8052</v>
      </c>
      <c r="B5830" t="str">
        <f>IFERROR(VLOOKUP($A5830,entity_labels_mc!$A$2:$F$10000,2,FALSE), "")</f>
        <v xml:space="preserve">Total Apps Booked Weight </v>
      </c>
      <c r="C5830" t="str">
        <f>IFERROR(VLOOKUP($B5830,entity_labels!$B$2:$F$10000,2,FALSE), IFERROR(VLOOKUP($B5830,entity_labels_mc!$B$2:$F$10000,2,FALSE), ""))</f>
        <v>Totales aplicaciones reservados peso</v>
      </c>
      <c r="D5830" t="str">
        <f>IFERROR(VLOOKUP($B5830,entity_labels!$B$2:$F$10000,3,FALSE), IFERROR(VLOOKUP($B5830,entity_labels_mc!$B$2:$F$10000,3,FALSE), ""))</f>
        <v>Apps totales réservé (e) poids</v>
      </c>
      <c r="E5830" t="str">
        <f>IFERROR(VLOOKUP($B5830,entity_labels!$B$2:$F$10000,4,FALSE), IFERROR(VLOOKUP($B5830,entity_labels_mc!$B$2:$F$10000,4,FALSE), ""))</f>
        <v>合計アプリ重量予約されたホテル</v>
      </c>
      <c r="F5830" t="str">
        <f>IFERROR(VLOOKUP($B5830,entity_labels!$B$2:$F$10000,5,FALSE), IFERROR(VLOOKUP($B5830,entity_labels_mc!$B$2:$F$10000,5,FALSE), ""))</f>
        <v>Total Apps gebucht Gewicht</v>
      </c>
      <c r="G5830" t="str">
        <f t="shared" si="91"/>
        <v>scorecard_totalAppsBookedWeight=Total Apps gebucht Gewicht</v>
      </c>
    </row>
    <row r="5831" spans="1:7" x14ac:dyDescent="0.3">
      <c r="A5831" t="s">
        <v>8054</v>
      </c>
      <c r="B5831" t="str">
        <f>IFERROR(VLOOKUP($A5831,entity_labels_mc!$A$2:$F$10000,2,FALSE), "")</f>
        <v xml:space="preserve">Total Apps Rcvd Weight </v>
      </c>
      <c r="C5831" t="str">
        <f>IFERROR(VLOOKUP($B5831,entity_labels!$B$2:$F$10000,2,FALSE), IFERROR(VLOOKUP($B5831,entity_labels_mc!$B$2:$F$10000,2,FALSE), ""))</f>
        <v>Peso totales aplicaciones Rcvd</v>
      </c>
      <c r="D5831" t="str">
        <f>IFERROR(VLOOKUP($B5831,entity_labels!$B$2:$F$10000,3,FALSE), IFERROR(VLOOKUP($B5831,entity_labels_mc!$B$2:$F$10000,3,FALSE), ""))</f>
        <v>Totales Apps Rcvd poids</v>
      </c>
      <c r="E5831" t="str">
        <f>IFERROR(VLOOKUP($B5831,entity_labels!$B$2:$F$10000,4,FALSE), IFERROR(VLOOKUP($B5831,entity_labels_mc!$B$2:$F$10000,4,FALSE), ""))</f>
        <v>合計アプリを受信数重量</v>
      </c>
      <c r="F5831" t="str">
        <f>IFERROR(VLOOKUP($B5831,entity_labels!$B$2:$F$10000,5,FALSE), IFERROR(VLOOKUP($B5831,entity_labels_mc!$B$2:$F$10000,5,FALSE), ""))</f>
        <v>Total Apps Rcvd Gewicht</v>
      </c>
      <c r="G5831" t="str">
        <f t="shared" si="91"/>
        <v>scorecard_totalAppsRcvdWeight=Total Apps Rcvd Gewicht</v>
      </c>
    </row>
    <row r="5832" spans="1:7" x14ac:dyDescent="0.3">
      <c r="A5832" t="s">
        <v>8056</v>
      </c>
      <c r="B5832" t="str">
        <f>IFERROR(VLOOKUP($A5832,entity_labels_mc!$A$2:$F$10000,2,FALSE), "")</f>
        <v xml:space="preserve">Total Cost Weight </v>
      </c>
      <c r="C5832" t="str">
        <f>IFERROR(VLOOKUP($B5832,entity_labels!$B$2:$F$10000,2,FALSE), IFERROR(VLOOKUP($B5832,entity_labels_mc!$B$2:$F$10000,2,FALSE), ""))</f>
        <v>Peso de costo total</v>
      </c>
      <c r="D5832" t="str">
        <f>IFERROR(VLOOKUP($B5832,entity_labels!$B$2:$F$10000,3,FALSE), IFERROR(VLOOKUP($B5832,entity_labels_mc!$B$2:$F$10000,3,FALSE), ""))</f>
        <v>Poids de coût total</v>
      </c>
      <c r="E5832" t="str">
        <f>IFERROR(VLOOKUP($B5832,entity_labels!$B$2:$F$10000,4,FALSE), IFERROR(VLOOKUP($B5832,entity_labels_mc!$B$2:$F$10000,4,FALSE), ""))</f>
        <v>総コストの重量</v>
      </c>
      <c r="F5832" t="str">
        <f>IFERROR(VLOOKUP($B5832,entity_labels!$B$2:$F$10000,5,FALSE), IFERROR(VLOOKUP($B5832,entity_labels_mc!$B$2:$F$10000,5,FALSE), ""))</f>
        <v>Gesamtgewicht Kosten</v>
      </c>
      <c r="G5832" t="str">
        <f t="shared" si="91"/>
        <v>scorecard_totalCostWeight=Gesamtgewicht Kosten</v>
      </c>
    </row>
    <row r="5833" spans="1:7" x14ac:dyDescent="0.3">
      <c r="A5833" t="s">
        <v>8058</v>
      </c>
      <c r="B5833" t="str">
        <f>IFERROR(VLOOKUP($A5833,entity_labels_mc!$A$2:$F$10000,2,FALSE), "")</f>
        <v xml:space="preserve">Scoring </v>
      </c>
      <c r="C5833" t="str">
        <f>IFERROR(VLOOKUP($B5833,entity_labels!$B$2:$F$10000,2,FALSE), IFERROR(VLOOKUP($B5833,entity_labels_mc!$B$2:$F$10000,2,FALSE), ""))</f>
        <v>Puntuación</v>
      </c>
      <c r="D5833" t="str">
        <f>IFERROR(VLOOKUP($B5833,entity_labels!$B$2:$F$10000,3,FALSE), IFERROR(VLOOKUP($B5833,entity_labels_mc!$B$2:$F$10000,3,FALSE), ""))</f>
        <v>Notation</v>
      </c>
      <c r="E5833" t="str">
        <f>IFERROR(VLOOKUP($B5833,entity_labels!$B$2:$F$10000,4,FALSE), IFERROR(VLOOKUP($B5833,entity_labels_mc!$B$2:$F$10000,4,FALSE), ""))</f>
        <v>得点</v>
      </c>
      <c r="F5833" t="str">
        <f>IFERROR(VLOOKUP($B5833,entity_labels!$B$2:$F$10000,5,FALSE), IFERROR(VLOOKUP($B5833,entity_labels_mc!$B$2:$F$10000,5,FALSE), ""))</f>
        <v>Scoring</v>
      </c>
      <c r="G5833" t="str">
        <f t="shared" si="91"/>
        <v>scoring=Scoring</v>
      </c>
    </row>
    <row r="5834" spans="1:7" x14ac:dyDescent="0.3">
      <c r="A5834" t="s">
        <v>35201</v>
      </c>
      <c r="B5834" t="str">
        <f>IFERROR(VLOOKUP($A5834,entity_labels_mc!$A$2:$F$10000,2,FALSE), "")</f>
        <v xml:space="preserve">Scoring Attribute </v>
      </c>
      <c r="C5834" t="str">
        <f>IFERROR(VLOOKUP($B5834,entity_labels!$B$2:$F$10000,2,FALSE), IFERROR(VLOOKUP($B5834,entity_labels_mc!$B$2:$F$10000,2,FALSE), ""))</f>
        <v>Puntaje Atributo</v>
      </c>
      <c r="D5834" t="str">
        <f>IFERROR(VLOOKUP($B5834,entity_labels!$B$2:$F$10000,3,FALSE), IFERROR(VLOOKUP($B5834,entity_labels_mc!$B$2:$F$10000,3,FALSE), ""))</f>
        <v>Attribut marquant</v>
      </c>
      <c r="E5834" t="str">
        <f>IFERROR(VLOOKUP($B5834,entity_labels!$B$2:$F$10000,4,FALSE), IFERROR(VLOOKUP($B5834,entity_labels_mc!$B$2:$F$10000,4,FALSE), ""))</f>
        <v>採点属性</v>
      </c>
      <c r="F5834" t="str">
        <f>IFERROR(VLOOKUP($B5834,entity_labels!$B$2:$F$10000,5,FALSE), IFERROR(VLOOKUP($B5834,entity_labels_mc!$B$2:$F$10000,5,FALSE), ""))</f>
        <v>Scoring-Attribut</v>
      </c>
      <c r="G5834" t="str">
        <f t="shared" si="91"/>
        <v>scoringAttribute=Scoring-Attribut</v>
      </c>
    </row>
    <row r="5835" spans="1:7" x14ac:dyDescent="0.3">
      <c r="A5835" t="s">
        <v>35203</v>
      </c>
      <c r="B5835" t="str">
        <f>IFERROR(VLOOKUP($A5835,entity_labels_mc!$A$2:$F$10000,2,FALSE), "")</f>
        <v xml:space="preserve">Attribute Description </v>
      </c>
      <c r="C5835" t="str">
        <f>IFERROR(VLOOKUP($B5835,entity_labels!$B$2:$F$10000,2,FALSE), IFERROR(VLOOKUP($B5835,entity_labels_mc!$B$2:$F$10000,2,FALSE), ""))</f>
        <v>Atributo Descripción</v>
      </c>
      <c r="D5835" t="str">
        <f>IFERROR(VLOOKUP($B5835,entity_labels!$B$2:$F$10000,3,FALSE), IFERROR(VLOOKUP($B5835,entity_labels_mc!$B$2:$F$10000,3,FALSE), ""))</f>
        <v>Attribut Description</v>
      </c>
      <c r="E5835" t="str">
        <f>IFERROR(VLOOKUP($B5835,entity_labels!$B$2:$F$10000,4,FALSE), IFERROR(VLOOKUP($B5835,entity_labels_mc!$B$2:$F$10000,4,FALSE), ""))</f>
        <v>属性説明</v>
      </c>
      <c r="F5835" t="str">
        <f>IFERROR(VLOOKUP($B5835,entity_labels!$B$2:$F$10000,5,FALSE), IFERROR(VLOOKUP($B5835,entity_labels_mc!$B$2:$F$10000,5,FALSE), ""))</f>
        <v>Attribut Beschreibung</v>
      </c>
      <c r="G5835" t="str">
        <f t="shared" si="91"/>
        <v>scoringAttribute_attributeDescription=Attribut Beschreibung</v>
      </c>
    </row>
    <row r="5836" spans="1:7" x14ac:dyDescent="0.3">
      <c r="A5836" t="s">
        <v>35205</v>
      </c>
      <c r="B5836" t="str">
        <f>IFERROR(VLOOKUP($A5836,entity_labels_mc!$A$2:$F$10000,2,FALSE), "")</f>
        <v xml:space="preserve">Attribute Key </v>
      </c>
      <c r="C5836" t="str">
        <f>IFERROR(VLOOKUP($B5836,entity_labels!$B$2:$F$10000,2,FALSE), IFERROR(VLOOKUP($B5836,entity_labels_mc!$B$2:$F$10000,2,FALSE), ""))</f>
        <v>Atributo clave</v>
      </c>
      <c r="D5836" t="str">
        <f>IFERROR(VLOOKUP($B5836,entity_labels!$B$2:$F$10000,3,FALSE), IFERROR(VLOOKUP($B5836,entity_labels_mc!$B$2:$F$10000,3,FALSE), ""))</f>
        <v>Attribut clé</v>
      </c>
      <c r="E5836" t="str">
        <f>IFERROR(VLOOKUP($B5836,entity_labels!$B$2:$F$10000,4,FALSE), IFERROR(VLOOKUP($B5836,entity_labels_mc!$B$2:$F$10000,4,FALSE), ""))</f>
        <v>キー属性</v>
      </c>
      <c r="F5836" t="str">
        <f>IFERROR(VLOOKUP($B5836,entity_labels!$B$2:$F$10000,5,FALSE), IFERROR(VLOOKUP($B5836,entity_labels_mc!$B$2:$F$10000,5,FALSE), ""))</f>
        <v>Attribut Key</v>
      </c>
      <c r="G5836" t="str">
        <f t="shared" si="91"/>
        <v>scoringAttribute_attributeKey=Attribut Key</v>
      </c>
    </row>
    <row r="5837" spans="1:7" x14ac:dyDescent="0.3">
      <c r="A5837" t="s">
        <v>35207</v>
      </c>
      <c r="B5837" t="str">
        <f>IFERROR(VLOOKUP($A5837,entity_labels_mc!$A$2:$F$10000,2,FALSE), "")</f>
        <v xml:space="preserve">Attribute Name </v>
      </c>
      <c r="C5837" t="str">
        <f>IFERROR(VLOOKUP($B5837,entity_labels!$B$2:$F$10000,2,FALSE), IFERROR(VLOOKUP($B5837,entity_labels_mc!$B$2:$F$10000,2,FALSE), ""))</f>
        <v>Nombre del Atributo</v>
      </c>
      <c r="D5837" t="str">
        <f>IFERROR(VLOOKUP($B5837,entity_labels!$B$2:$F$10000,3,FALSE), IFERROR(VLOOKUP($B5837,entity_labels_mc!$B$2:$F$10000,3,FALSE), ""))</f>
        <v>Nom de l'attribut</v>
      </c>
      <c r="E5837" t="str">
        <f>IFERROR(VLOOKUP($B5837,entity_labels!$B$2:$F$10000,4,FALSE), IFERROR(VLOOKUP($B5837,entity_labels_mc!$B$2:$F$10000,4,FALSE), ""))</f>
        <v>属性名</v>
      </c>
      <c r="F5837" t="str">
        <f>IFERROR(VLOOKUP($B5837,entity_labels!$B$2:$F$10000,5,FALSE), IFERROR(VLOOKUP($B5837,entity_labels_mc!$B$2:$F$10000,5,FALSE), ""))</f>
        <v>Attributname</v>
      </c>
      <c r="G5837" t="str">
        <f t="shared" si="91"/>
        <v>scoringAttribute_attributeName=Attributname</v>
      </c>
    </row>
    <row r="5838" spans="1:7" x14ac:dyDescent="0.3">
      <c r="A5838" t="s">
        <v>35209</v>
      </c>
      <c r="B5838" t="str">
        <f>IFERROR(VLOOKUP($A5838,entity_labels_mc!$A$2:$F$10000,2,FALSE), "")</f>
        <v xml:space="preserve">Bureau Report </v>
      </c>
      <c r="C5838" t="str">
        <f>IFERROR(VLOOKUP($B5838,entity_labels!$B$2:$F$10000,2,FALSE), IFERROR(VLOOKUP($B5838,entity_labels_mc!$B$2:$F$10000,2,FALSE), ""))</f>
        <v>Informe de la oficina</v>
      </c>
      <c r="D5838" t="str">
        <f>IFERROR(VLOOKUP($B5838,entity_labels!$B$2:$F$10000,3,FALSE), IFERROR(VLOOKUP($B5838,entity_labels_mc!$B$2:$F$10000,3,FALSE), ""))</f>
        <v>Rapport du Bureau</v>
      </c>
      <c r="E5838" t="str">
        <f>IFERROR(VLOOKUP($B5838,entity_labels!$B$2:$F$10000,4,FALSE), IFERROR(VLOOKUP($B5838,entity_labels_mc!$B$2:$F$10000,4,FALSE), ""))</f>
        <v>局のレポート</v>
      </c>
      <c r="F5838" t="str">
        <f>IFERROR(VLOOKUP($B5838,entity_labels!$B$2:$F$10000,5,FALSE), IFERROR(VLOOKUP($B5838,entity_labels_mc!$B$2:$F$10000,5,FALSE), ""))</f>
        <v>Bureau-Bericht</v>
      </c>
      <c r="G5838" t="str">
        <f t="shared" si="91"/>
        <v>scoringAttribute_bureauReport=Bureau-Bericht</v>
      </c>
    </row>
    <row r="5839" spans="1:7" x14ac:dyDescent="0.3">
      <c r="A5839" t="s">
        <v>35210</v>
      </c>
      <c r="B5839" t="str">
        <f>IFERROR(VLOOKUP($A5839,entity_labels_mc!$A$2:$F$10000,2,FALSE), "")</f>
        <v xml:space="preserve">Cstm Scr Diff Val </v>
      </c>
      <c r="C5839" t="str">
        <f>IFERROR(VLOOKUP($B5839,entity_labels!$B$2:$F$10000,2,FALSE), IFERROR(VLOOKUP($B5839,entity_labels_mc!$B$2:$F$10000,2,FALSE), ""))</f>
        <v>Cstm Scr Dif Val</v>
      </c>
      <c r="D5839" t="str">
        <f>IFERROR(VLOOKUP($B5839,entity_labels!$B$2:$F$10000,3,FALSE), IFERROR(VLOOKUP($B5839,entity_labels_mc!$B$2:$F$10000,3,FALSE), ""))</f>
        <v>Cstm Scr Diff Val</v>
      </c>
      <c r="E5839" t="str">
        <f>IFERROR(VLOOKUP($B5839,entity_labels!$B$2:$F$10000,4,FALSE), IFERROR(VLOOKUP($B5839,entity_labels_mc!$B$2:$F$10000,4,FALSE), ""))</f>
        <v>CSTMのScr差分ヴァル</v>
      </c>
      <c r="F5839" t="str">
        <f>IFERROR(VLOOKUP($B5839,entity_labels!$B$2:$F$10000,5,FALSE), IFERROR(VLOOKUP($B5839,entity_labels_mc!$B$2:$F$10000,5,FALSE), ""))</f>
        <v>Cstm Scr Diff Val</v>
      </c>
      <c r="G5839" t="str">
        <f t="shared" si="91"/>
        <v>scoringAttribute_cstmScrDiffVal=Cstm Scr Diff Val</v>
      </c>
    </row>
    <row r="5840" spans="1:7" x14ac:dyDescent="0.3">
      <c r="A5840" t="s">
        <v>35212</v>
      </c>
      <c r="B5840" t="str">
        <f>IFERROR(VLOOKUP($A5840,entity_labels_mc!$A$2:$F$10000,2,FALSE), "")</f>
        <v xml:space="preserve">Customer </v>
      </c>
      <c r="C5840" t="str">
        <f>IFERROR(VLOOKUP($B5840,entity_labels!$B$2:$F$10000,2,FALSE), IFERROR(VLOOKUP($B5840,entity_labels_mc!$B$2:$F$10000,2,FALSE), ""))</f>
        <v>Atención al cliente</v>
      </c>
      <c r="D5840" t="str">
        <f>IFERROR(VLOOKUP($B5840,entity_labels!$B$2:$F$10000,3,FALSE), IFERROR(VLOOKUP($B5840,entity_labels_mc!$B$2:$F$10000,3,FALSE), ""))</f>
        <v>Client</v>
      </c>
      <c r="E5840" t="str">
        <f>IFERROR(VLOOKUP($B5840,entity_labels!$B$2:$F$10000,4,FALSE), IFERROR(VLOOKUP($B5840,entity_labels_mc!$B$2:$F$10000,4,FALSE), ""))</f>
        <v>顧客</v>
      </c>
      <c r="F5840" t="str">
        <f>IFERROR(VLOOKUP($B5840,entity_labels!$B$2:$F$10000,5,FALSE), IFERROR(VLOOKUP($B5840,entity_labels_mc!$B$2:$F$10000,5,FALSE), ""))</f>
        <v>Kunde</v>
      </c>
      <c r="G5840" t="str">
        <f t="shared" si="91"/>
        <v>scoringAttribute_customer=Kunde</v>
      </c>
    </row>
    <row r="5841" spans="1:7" x14ac:dyDescent="0.3">
      <c r="A5841" t="s">
        <v>35213</v>
      </c>
      <c r="B5841" t="str">
        <f>IFERROR(VLOOKUP($A5841,entity_labels_mc!$A$2:$F$10000,2,FALSE), "")</f>
        <v xml:space="preserve">Data Type </v>
      </c>
      <c r="C5841" t="str">
        <f>IFERROR(VLOOKUP($B5841,entity_labels!$B$2:$F$10000,2,FALSE), IFERROR(VLOOKUP($B5841,entity_labels_mc!$B$2:$F$10000,2,FALSE), ""))</f>
        <v>Tipo de datos</v>
      </c>
      <c r="D5841" t="str">
        <f>IFERROR(VLOOKUP($B5841,entity_labels!$B$2:$F$10000,3,FALSE), IFERROR(VLOOKUP($B5841,entity_labels_mc!$B$2:$F$10000,3,FALSE), ""))</f>
        <v>Type de données</v>
      </c>
      <c r="E5841" t="str">
        <f>IFERROR(VLOOKUP($B5841,entity_labels!$B$2:$F$10000,4,FALSE), IFERROR(VLOOKUP($B5841,entity_labels_mc!$B$2:$F$10000,4,FALSE), ""))</f>
        <v>データ型</v>
      </c>
      <c r="F5841" t="str">
        <f>IFERROR(VLOOKUP($B5841,entity_labels!$B$2:$F$10000,5,FALSE), IFERROR(VLOOKUP($B5841,entity_labels_mc!$B$2:$F$10000,5,FALSE), ""))</f>
        <v>Dateityp</v>
      </c>
      <c r="G5841" t="str">
        <f t="shared" si="91"/>
        <v>scoringAttribute_dataType=Dateityp</v>
      </c>
    </row>
    <row r="5842" spans="1:7" x14ac:dyDescent="0.3">
      <c r="A5842" t="s">
        <v>35215</v>
      </c>
      <c r="B5842" t="str">
        <f>IFERROR(VLOOKUP($A5842,entity_labels_mc!$A$2:$F$10000,2,FALSE), "")</f>
        <v xml:space="preserve">Display </v>
      </c>
      <c r="C5842" t="str">
        <f>IFERROR(VLOOKUP($B5842,entity_labels!$B$2:$F$10000,2,FALSE), IFERROR(VLOOKUP($B5842,entity_labels_mc!$B$2:$F$10000,2,FALSE), ""))</f>
        <v>Display</v>
      </c>
      <c r="D5842" t="str">
        <f>IFERROR(VLOOKUP($B5842,entity_labels!$B$2:$F$10000,3,FALSE), IFERROR(VLOOKUP($B5842,entity_labels_mc!$B$2:$F$10000,3,FALSE), ""))</f>
        <v>Affichage</v>
      </c>
      <c r="E5842" t="str">
        <f>IFERROR(VLOOKUP($B5842,entity_labels!$B$2:$F$10000,4,FALSE), IFERROR(VLOOKUP($B5842,entity_labels_mc!$B$2:$F$10000,4,FALSE), ""))</f>
        <v>ディスプレイ</v>
      </c>
      <c r="F5842" t="str">
        <f>IFERROR(VLOOKUP($B5842,entity_labels!$B$2:$F$10000,5,FALSE), IFERROR(VLOOKUP($B5842,entity_labels_mc!$B$2:$F$10000,5,FALSE), ""))</f>
        <v>Anzeige</v>
      </c>
      <c r="G5842" t="str">
        <f t="shared" si="91"/>
        <v>scoringAttribute_display=Anzeige</v>
      </c>
    </row>
    <row r="5843" spans="1:7" x14ac:dyDescent="0.3">
      <c r="A5843" t="s">
        <v>35217</v>
      </c>
      <c r="B5843" t="str">
        <f>IFERROR(VLOOKUP($A5843,entity_labels_mc!$A$2:$F$10000,2,FALSE), "")</f>
        <v xml:space="preserve">Fac Scoring </v>
      </c>
      <c r="C5843" t="str">
        <f>IFERROR(VLOOKUP($B5843,entity_labels!$B$2:$F$10000,2,FALSE), IFERROR(VLOOKUP($B5843,entity_labels_mc!$B$2:$F$10000,2,FALSE), ""))</f>
        <v>Fac de puntuación</v>
      </c>
      <c r="D5843" t="str">
        <f>IFERROR(VLOOKUP($B5843,entity_labels!$B$2:$F$10000,3,FALSE), IFERROR(VLOOKUP($B5843,entity_labels_mc!$B$2:$F$10000,3,FALSE), ""))</f>
        <v>Fac Scoring</v>
      </c>
      <c r="E5843" t="str">
        <f>IFERROR(VLOOKUP($B5843,entity_labels!$B$2:$F$10000,4,FALSE), IFERROR(VLOOKUP($B5843,entity_labels_mc!$B$2:$F$10000,4,FALSE), ""))</f>
        <v>FAC得点</v>
      </c>
      <c r="F5843" t="str">
        <f>IFERROR(VLOOKUP($B5843,entity_labels!$B$2:$F$10000,5,FALSE), IFERROR(VLOOKUP($B5843,entity_labels_mc!$B$2:$F$10000,5,FALSE), ""))</f>
        <v>Fac Scoring</v>
      </c>
      <c r="G5843" t="str">
        <f t="shared" si="91"/>
        <v>scoringAttribute_facScoring=Fac Scoring</v>
      </c>
    </row>
    <row r="5844" spans="1:7" x14ac:dyDescent="0.3">
      <c r="A5844" t="s">
        <v>35218</v>
      </c>
      <c r="B5844" t="str">
        <f>IFERROR(VLOOKUP($A5844,entity_labels_mc!$A$2:$F$10000,2,FALSE), "")</f>
        <v xml:space="preserve">Facility </v>
      </c>
      <c r="C5844" t="str">
        <f>IFERROR(VLOOKUP($B5844,entity_labels!$B$2:$F$10000,2,FALSE), IFERROR(VLOOKUP($B5844,entity_labels_mc!$B$2:$F$10000,2,FALSE), ""))</f>
        <v>Instalaciones</v>
      </c>
      <c r="D5844" t="str">
        <f>IFERROR(VLOOKUP($B5844,entity_labels!$B$2:$F$10000,3,FALSE), IFERROR(VLOOKUP($B5844,entity_labels_mc!$B$2:$F$10000,3,FALSE), ""))</f>
        <v>Installation</v>
      </c>
      <c r="E5844" t="str">
        <f>IFERROR(VLOOKUP($B5844,entity_labels!$B$2:$F$10000,4,FALSE), IFERROR(VLOOKUP($B5844,entity_labels_mc!$B$2:$F$10000,4,FALSE), ""))</f>
        <v>施設</v>
      </c>
      <c r="F5844" t="str">
        <f>IFERROR(VLOOKUP($B5844,entity_labels!$B$2:$F$10000,5,FALSE), IFERROR(VLOOKUP($B5844,entity_labels_mc!$B$2:$F$10000,5,FALSE), ""))</f>
        <v>Anlage</v>
      </c>
      <c r="G5844" t="str">
        <f t="shared" si="91"/>
        <v>scoringAttribute_facility=Anlage</v>
      </c>
    </row>
    <row r="5845" spans="1:7" x14ac:dyDescent="0.3">
      <c r="A5845" t="s">
        <v>35219</v>
      </c>
      <c r="B5845" t="str">
        <f>IFERROR(VLOOKUP($A5845,entity_labels_mc!$A$2:$F$10000,2,FALSE), "")</f>
        <v xml:space="preserve">Party Scoring </v>
      </c>
      <c r="C5845" t="str">
        <f>IFERROR(VLOOKUP($B5845,entity_labels!$B$2:$F$10000,2,FALSE), IFERROR(VLOOKUP($B5845,entity_labels_mc!$B$2:$F$10000,2,FALSE), ""))</f>
        <v>Partido de puntuación</v>
      </c>
      <c r="D5845" t="str">
        <f>IFERROR(VLOOKUP($B5845,entity_labels!$B$2:$F$10000,3,FALSE), IFERROR(VLOOKUP($B5845,entity_labels_mc!$B$2:$F$10000,3,FALSE), ""))</f>
        <v>Parti de notation</v>
      </c>
      <c r="E5845" t="str">
        <f>IFERROR(VLOOKUP($B5845,entity_labels!$B$2:$F$10000,4,FALSE), IFERROR(VLOOKUP($B5845,entity_labels_mc!$B$2:$F$10000,4,FALSE), ""))</f>
        <v>パーティー得点</v>
      </c>
      <c r="F5845" t="str">
        <f>IFERROR(VLOOKUP($B5845,entity_labels!$B$2:$F$10000,5,FALSE), IFERROR(VLOOKUP($B5845,entity_labels_mc!$B$2:$F$10000,5,FALSE), ""))</f>
        <v>Party-Scoring</v>
      </c>
      <c r="G5845" t="str">
        <f t="shared" si="91"/>
        <v>scoringAttribute_partyScoring=Party-Scoring</v>
      </c>
    </row>
    <row r="5846" spans="1:7" x14ac:dyDescent="0.3">
      <c r="A5846" t="s">
        <v>35220</v>
      </c>
      <c r="B5846" t="str">
        <f>IFERROR(VLOOKUP($A5846,entity_labels_mc!$A$2:$F$10000,2,FALSE), "")</f>
        <v xml:space="preserve">Request </v>
      </c>
      <c r="C5846" t="str">
        <f>IFERROR(VLOOKUP($B5846,entity_labels!$B$2:$F$10000,2,FALSE), IFERROR(VLOOKUP($B5846,entity_labels_mc!$B$2:$F$10000,2,FALSE), ""))</f>
        <v>Petición</v>
      </c>
      <c r="D5846" t="str">
        <f>IFERROR(VLOOKUP($B5846,entity_labels!$B$2:$F$10000,3,FALSE), IFERROR(VLOOKUP($B5846,entity_labels_mc!$B$2:$F$10000,3,FALSE), ""))</f>
        <v>Demande</v>
      </c>
      <c r="E5846" t="str">
        <f>IFERROR(VLOOKUP($B5846,entity_labels!$B$2:$F$10000,4,FALSE), IFERROR(VLOOKUP($B5846,entity_labels_mc!$B$2:$F$10000,4,FALSE), ""))</f>
        <v>要求</v>
      </c>
      <c r="F5846" t="str">
        <f>IFERROR(VLOOKUP($B5846,entity_labels!$B$2:$F$10000,5,FALSE), IFERROR(VLOOKUP($B5846,entity_labels_mc!$B$2:$F$10000,5,FALSE), ""))</f>
        <v>Anfrage</v>
      </c>
      <c r="G5846" t="str">
        <f t="shared" si="91"/>
        <v>scoringAttribute_request=Anfrage</v>
      </c>
    </row>
    <row r="5847" spans="1:7" x14ac:dyDescent="0.3">
      <c r="A5847" t="s">
        <v>35221</v>
      </c>
      <c r="B5847" t="str">
        <f>IFERROR(VLOOKUP($A5847,entity_labels_mc!$A$2:$F$10000,2,FALSE), "")</f>
        <v xml:space="preserve">Scoring </v>
      </c>
      <c r="C5847" t="str">
        <f>IFERROR(VLOOKUP($B5847,entity_labels!$B$2:$F$10000,2,FALSE), IFERROR(VLOOKUP($B5847,entity_labels_mc!$B$2:$F$10000,2,FALSE), ""))</f>
        <v>Puntuación</v>
      </c>
      <c r="D5847" t="str">
        <f>IFERROR(VLOOKUP($B5847,entity_labels!$B$2:$F$10000,3,FALSE), IFERROR(VLOOKUP($B5847,entity_labels_mc!$B$2:$F$10000,3,FALSE), ""))</f>
        <v>Notation</v>
      </c>
      <c r="E5847" t="str">
        <f>IFERROR(VLOOKUP($B5847,entity_labels!$B$2:$F$10000,4,FALSE), IFERROR(VLOOKUP($B5847,entity_labels_mc!$B$2:$F$10000,4,FALSE), ""))</f>
        <v>得点</v>
      </c>
      <c r="F5847" t="str">
        <f>IFERROR(VLOOKUP($B5847,entity_labels!$B$2:$F$10000,5,FALSE), IFERROR(VLOOKUP($B5847,entity_labels_mc!$B$2:$F$10000,5,FALSE), ""))</f>
        <v>Scoring</v>
      </c>
      <c r="G5847" t="str">
        <f t="shared" si="91"/>
        <v>scoringAttribute_scoring=Scoring</v>
      </c>
    </row>
    <row r="5848" spans="1:7" x14ac:dyDescent="0.3">
      <c r="A5848" t="s">
        <v>35222</v>
      </c>
      <c r="B5848" t="str">
        <f>IFERROR(VLOOKUP($A5848,entity_labels_mc!$A$2:$F$10000,2,FALSE), "")</f>
        <v xml:space="preserve">Soft Deleted On </v>
      </c>
      <c r="C5848" t="str">
        <f>IFERROR(VLOOKUP($B5848,entity_labels!$B$2:$F$10000,2,FALSE), IFERROR(VLOOKUP($B5848,entity_labels_mc!$B$2:$F$10000,2,FALSE), ""))</f>
        <v>Suave En Suprimido</v>
      </c>
      <c r="D5848" t="str">
        <f>IFERROR(VLOOKUP($B5848,entity_labels!$B$2:$F$10000,3,FALSE), IFERROR(VLOOKUP($B5848,entity_labels_mc!$B$2:$F$10000,3,FALSE), ""))</f>
        <v>Doux Annulée le</v>
      </c>
      <c r="E5848" t="str">
        <f>IFERROR(VLOOKUP($B5848,entity_labels!$B$2:$F$10000,4,FALSE), IFERROR(VLOOKUP($B5848,entity_labels_mc!$B$2:$F$10000,4,FALSE), ""))</f>
        <v>ソフト削除で</v>
      </c>
      <c r="F5848" t="str">
        <f>IFERROR(VLOOKUP($B5848,entity_labels!$B$2:$F$10000,5,FALSE), IFERROR(VLOOKUP($B5848,entity_labels_mc!$B$2:$F$10000,5,FALSE), ""))</f>
        <v>Soft Deleted On</v>
      </c>
      <c r="G5848" t="str">
        <f t="shared" si="91"/>
        <v>scoringAttribute_softDeletedOn=Soft Deleted On</v>
      </c>
    </row>
    <row r="5849" spans="1:7" x14ac:dyDescent="0.3">
      <c r="A5849" t="s">
        <v>35223</v>
      </c>
      <c r="B5849" t="str">
        <f>IFERROR(VLOOKUP($A5849,entity_labels_mc!$A$2:$F$10000,2,FALSE), "")</f>
        <v xml:space="preserve">Value </v>
      </c>
      <c r="C5849" t="str">
        <f>IFERROR(VLOOKUP($B5849,entity_labels!$B$2:$F$10000,2,FALSE), IFERROR(VLOOKUP($B5849,entity_labels_mc!$B$2:$F$10000,2,FALSE), ""))</f>
        <v>Valor</v>
      </c>
      <c r="D5849" t="str">
        <f>IFERROR(VLOOKUP($B5849,entity_labels!$B$2:$F$10000,3,FALSE), IFERROR(VLOOKUP($B5849,entity_labels_mc!$B$2:$F$10000,3,FALSE), ""))</f>
        <v>Valeur</v>
      </c>
      <c r="E5849" t="str">
        <f>IFERROR(VLOOKUP($B5849,entity_labels!$B$2:$F$10000,4,FALSE), IFERROR(VLOOKUP($B5849,entity_labels_mc!$B$2:$F$10000,4,FALSE), ""))</f>
        <v>値</v>
      </c>
      <c r="F5849" t="str">
        <f>IFERROR(VLOOKUP($B5849,entity_labels!$B$2:$F$10000,5,FALSE), IFERROR(VLOOKUP($B5849,entity_labels_mc!$B$2:$F$10000,5,FALSE), ""))</f>
        <v>Wert</v>
      </c>
      <c r="G5849" t="str">
        <f t="shared" si="91"/>
        <v>scoringAttribute_value=Wert</v>
      </c>
    </row>
    <row r="5850" spans="1:7" x14ac:dyDescent="0.3">
      <c r="A5850" t="s">
        <v>35224</v>
      </c>
      <c r="B5850" t="str">
        <f>IFERROR(VLOOKUP($A5850,entity_labels_mc!$A$2:$F$10000,2,FALSE), "")</f>
        <v xml:space="preserve">Scoring Recomm Rule </v>
      </c>
      <c r="C5850" t="str">
        <f>IFERROR(VLOOKUP($B5850,entity_labels!$B$2:$F$10000,2,FALSE), IFERROR(VLOOKUP($B5850,entity_labels_mc!$B$2:$F$10000,2,FALSE), ""))</f>
        <v>Puntaje Regla recom</v>
      </c>
      <c r="D5850" t="str">
        <f>IFERROR(VLOOKUP($B5850,entity_labels!$B$2:$F$10000,3,FALSE), IFERROR(VLOOKUP($B5850,entity_labels_mc!$B$2:$F$10000,3,FALSE), ""))</f>
        <v>Marquant la règle Recomm</v>
      </c>
      <c r="E5850" t="str">
        <f>IFERROR(VLOOKUP($B5850,entity_labels!$B$2:$F$10000,4,FALSE), IFERROR(VLOOKUP($B5850,entity_labels_mc!$B$2:$F$10000,4,FALSE), ""))</f>
        <v>得点Recommルール</v>
      </c>
      <c r="F5850" t="str">
        <f>IFERROR(VLOOKUP($B5850,entity_labels!$B$2:$F$10000,5,FALSE), IFERROR(VLOOKUP($B5850,entity_labels_mc!$B$2:$F$10000,5,FALSE), ""))</f>
        <v>Scoring Empf Rule</v>
      </c>
      <c r="G5850" t="str">
        <f t="shared" si="91"/>
        <v>scoringRecommRule=Scoring Empf Rule</v>
      </c>
    </row>
    <row r="5851" spans="1:7" x14ac:dyDescent="0.3">
      <c r="A5851" t="s">
        <v>35225</v>
      </c>
      <c r="B5851" t="str">
        <f>IFERROR(VLOOKUP($A5851,entity_labels_mc!$A$2:$F$10000,2,FALSE), "")</f>
        <v xml:space="preserve">Customer </v>
      </c>
      <c r="C5851" t="str">
        <f>IFERROR(VLOOKUP($B5851,entity_labels!$B$2:$F$10000,2,FALSE), IFERROR(VLOOKUP($B5851,entity_labels_mc!$B$2:$F$10000,2,FALSE), ""))</f>
        <v>Atención al cliente</v>
      </c>
      <c r="D5851" t="str">
        <f>IFERROR(VLOOKUP($B5851,entity_labels!$B$2:$F$10000,3,FALSE), IFERROR(VLOOKUP($B5851,entity_labels_mc!$B$2:$F$10000,3,FALSE), ""))</f>
        <v>Client</v>
      </c>
      <c r="E5851" t="str">
        <f>IFERROR(VLOOKUP($B5851,entity_labels!$B$2:$F$10000,4,FALSE), IFERROR(VLOOKUP($B5851,entity_labels_mc!$B$2:$F$10000,4,FALSE), ""))</f>
        <v>顧客</v>
      </c>
      <c r="F5851" t="str">
        <f>IFERROR(VLOOKUP($B5851,entity_labels!$B$2:$F$10000,5,FALSE), IFERROR(VLOOKUP($B5851,entity_labels_mc!$B$2:$F$10000,5,FALSE), ""))</f>
        <v>Kunde</v>
      </c>
      <c r="G5851" t="str">
        <f t="shared" si="91"/>
        <v>scoringRecommRule_customer=Kunde</v>
      </c>
    </row>
    <row r="5852" spans="1:7" x14ac:dyDescent="0.3">
      <c r="A5852" t="s">
        <v>35226</v>
      </c>
      <c r="B5852" t="str">
        <f>IFERROR(VLOOKUP($A5852,entity_labels_mc!$A$2:$F$10000,2,FALSE), "")</f>
        <v xml:space="preserve">Description </v>
      </c>
      <c r="C5852" t="str">
        <f>IFERROR(VLOOKUP($B5852,entity_labels!$B$2:$F$10000,2,FALSE), IFERROR(VLOOKUP($B5852,entity_labels_mc!$B$2:$F$10000,2,FALSE), ""))</f>
        <v>Descripción</v>
      </c>
      <c r="D5852" t="str">
        <f>IFERROR(VLOOKUP($B5852,entity_labels!$B$2:$F$10000,3,FALSE), IFERROR(VLOOKUP($B5852,entity_labels_mc!$B$2:$F$10000,3,FALSE), ""))</f>
        <v>Description</v>
      </c>
      <c r="E5852" t="str">
        <f>IFERROR(VLOOKUP($B5852,entity_labels!$B$2:$F$10000,4,FALSE), IFERROR(VLOOKUP($B5852,entity_labels_mc!$B$2:$F$10000,4,FALSE), ""))</f>
        <v>説明</v>
      </c>
      <c r="F5852" t="str">
        <f>IFERROR(VLOOKUP($B5852,entity_labels!$B$2:$F$10000,5,FALSE), IFERROR(VLOOKUP($B5852,entity_labels_mc!$B$2:$F$10000,5,FALSE), ""))</f>
        <v>Beschreibung</v>
      </c>
      <c r="G5852" t="str">
        <f t="shared" si="91"/>
        <v>scoringRecommRule_description=Beschreibung</v>
      </c>
    </row>
    <row r="5853" spans="1:7" x14ac:dyDescent="0.3">
      <c r="A5853" t="s">
        <v>35227</v>
      </c>
      <c r="B5853" t="str">
        <f>IFERROR(VLOOKUP($A5853,entity_labels_mc!$A$2:$F$10000,2,FALSE), "")</f>
        <v xml:space="preserve">Entity </v>
      </c>
      <c r="C5853" t="str">
        <f>IFERROR(VLOOKUP($B5853,entity_labels!$B$2:$F$10000,2,FALSE), IFERROR(VLOOKUP($B5853,entity_labels_mc!$B$2:$F$10000,2,FALSE), ""))</f>
        <v>Entidad</v>
      </c>
      <c r="D5853" t="str">
        <f>IFERROR(VLOOKUP($B5853,entity_labels!$B$2:$F$10000,3,FALSE), IFERROR(VLOOKUP($B5853,entity_labels_mc!$B$2:$F$10000,3,FALSE), ""))</f>
        <v>Entité</v>
      </c>
      <c r="E5853" t="str">
        <f>IFERROR(VLOOKUP($B5853,entity_labels!$B$2:$F$10000,4,FALSE), IFERROR(VLOOKUP($B5853,entity_labels_mc!$B$2:$F$10000,4,FALSE), ""))</f>
        <v>エンティティ</v>
      </c>
      <c r="F5853" t="str">
        <f>IFERROR(VLOOKUP($B5853,entity_labels!$B$2:$F$10000,5,FALSE), IFERROR(VLOOKUP($B5853,entity_labels_mc!$B$2:$F$10000,5,FALSE), ""))</f>
        <v>Entität</v>
      </c>
      <c r="G5853" t="str">
        <f t="shared" si="91"/>
        <v>scoringRecommRule_entity=Entität</v>
      </c>
    </row>
    <row r="5854" spans="1:7" x14ac:dyDescent="0.3">
      <c r="A5854" t="s">
        <v>35228</v>
      </c>
      <c r="B5854" t="str">
        <f>IFERROR(VLOOKUP($A5854,entity_labels_mc!$A$2:$F$10000,2,FALSE), "")</f>
        <v xml:space="preserve">Exception Authority </v>
      </c>
      <c r="C5854" t="str">
        <f>IFERROR(VLOOKUP($B5854,entity_labels!$B$2:$F$10000,2,FALSE), IFERROR(VLOOKUP($B5854,entity_labels_mc!$B$2:$F$10000,2,FALSE), ""))</f>
        <v>Autoridad de excepción</v>
      </c>
      <c r="D5854" t="str">
        <f>IFERROR(VLOOKUP($B5854,entity_labels!$B$2:$F$10000,3,FALSE), IFERROR(VLOOKUP($B5854,entity_labels_mc!$B$2:$F$10000,3,FALSE), ""))</f>
        <v>Autorité d'exception</v>
      </c>
      <c r="E5854" t="str">
        <f>IFERROR(VLOOKUP($B5854,entity_labels!$B$2:$F$10000,4,FALSE), IFERROR(VLOOKUP($B5854,entity_labels_mc!$B$2:$F$10000,4,FALSE), ""))</f>
        <v>例外の権限</v>
      </c>
      <c r="F5854" t="str">
        <f>IFERROR(VLOOKUP($B5854,entity_labels!$B$2:$F$10000,5,FALSE), IFERROR(VLOOKUP($B5854,entity_labels_mc!$B$2:$F$10000,5,FALSE), ""))</f>
        <v>Ausnahme-Behörde</v>
      </c>
      <c r="G5854" t="str">
        <f t="shared" si="91"/>
        <v>scoringRecommRule_exceptionAuthority=Ausnahme-Behörde</v>
      </c>
    </row>
    <row r="5855" spans="1:7" x14ac:dyDescent="0.3">
      <c r="A5855" t="s">
        <v>35229</v>
      </c>
      <c r="B5855" t="str">
        <f>IFERROR(VLOOKUP($A5855,entity_labels_mc!$A$2:$F$10000,2,FALSE), "")</f>
        <v xml:space="preserve">Fac Scoring </v>
      </c>
      <c r="C5855" t="str">
        <f>IFERROR(VLOOKUP($B5855,entity_labels!$B$2:$F$10000,2,FALSE), IFERROR(VLOOKUP($B5855,entity_labels_mc!$B$2:$F$10000,2,FALSE), ""))</f>
        <v>Fac de puntuación</v>
      </c>
      <c r="D5855" t="str">
        <f>IFERROR(VLOOKUP($B5855,entity_labels!$B$2:$F$10000,3,FALSE), IFERROR(VLOOKUP($B5855,entity_labels_mc!$B$2:$F$10000,3,FALSE), ""))</f>
        <v>Fac Scoring</v>
      </c>
      <c r="E5855" t="str">
        <f>IFERROR(VLOOKUP($B5855,entity_labels!$B$2:$F$10000,4,FALSE), IFERROR(VLOOKUP($B5855,entity_labels_mc!$B$2:$F$10000,4,FALSE), ""))</f>
        <v>FAC得点</v>
      </c>
      <c r="F5855" t="str">
        <f>IFERROR(VLOOKUP($B5855,entity_labels!$B$2:$F$10000,5,FALSE), IFERROR(VLOOKUP($B5855,entity_labels_mc!$B$2:$F$10000,5,FALSE), ""))</f>
        <v>Fac Scoring</v>
      </c>
      <c r="G5855" t="str">
        <f t="shared" si="91"/>
        <v>scoringRecommRule_facScoring=Fac Scoring</v>
      </c>
    </row>
    <row r="5856" spans="1:7" x14ac:dyDescent="0.3">
      <c r="A5856" t="s">
        <v>35230</v>
      </c>
      <c r="B5856" t="str">
        <f>IFERROR(VLOOKUP($A5856,entity_labels_mc!$A$2:$F$10000,2,FALSE), "")</f>
        <v xml:space="preserve">Facility </v>
      </c>
      <c r="C5856" t="str">
        <f>IFERROR(VLOOKUP($B5856,entity_labels!$B$2:$F$10000,2,FALSE), IFERROR(VLOOKUP($B5856,entity_labels_mc!$B$2:$F$10000,2,FALSE), ""))</f>
        <v>Instalaciones</v>
      </c>
      <c r="D5856" t="str">
        <f>IFERROR(VLOOKUP($B5856,entity_labels!$B$2:$F$10000,3,FALSE), IFERROR(VLOOKUP($B5856,entity_labels_mc!$B$2:$F$10000,3,FALSE), ""))</f>
        <v>Installation</v>
      </c>
      <c r="E5856" t="str">
        <f>IFERROR(VLOOKUP($B5856,entity_labels!$B$2:$F$10000,4,FALSE), IFERROR(VLOOKUP($B5856,entity_labels_mc!$B$2:$F$10000,4,FALSE), ""))</f>
        <v>施設</v>
      </c>
      <c r="F5856" t="str">
        <f>IFERROR(VLOOKUP($B5856,entity_labels!$B$2:$F$10000,5,FALSE), IFERROR(VLOOKUP($B5856,entity_labels_mc!$B$2:$F$10000,5,FALSE), ""))</f>
        <v>Anlage</v>
      </c>
      <c r="G5856" t="str">
        <f t="shared" si="91"/>
        <v>scoringRecommRule_facility=Anlage</v>
      </c>
    </row>
    <row r="5857" spans="1:7" x14ac:dyDescent="0.3">
      <c r="A5857" t="s">
        <v>35231</v>
      </c>
      <c r="B5857" t="str">
        <f>IFERROR(VLOOKUP($A5857,entity_labels_mc!$A$2:$F$10000,2,FALSE), "")</f>
        <v xml:space="preserve">Party Scoring </v>
      </c>
      <c r="C5857" t="str">
        <f>IFERROR(VLOOKUP($B5857,entity_labels!$B$2:$F$10000,2,FALSE), IFERROR(VLOOKUP($B5857,entity_labels_mc!$B$2:$F$10000,2,FALSE), ""))</f>
        <v>Partido de puntuación</v>
      </c>
      <c r="D5857" t="str">
        <f>IFERROR(VLOOKUP($B5857,entity_labels!$B$2:$F$10000,3,FALSE), IFERROR(VLOOKUP($B5857,entity_labels_mc!$B$2:$F$10000,3,FALSE), ""))</f>
        <v>Parti de notation</v>
      </c>
      <c r="E5857" t="str">
        <f>IFERROR(VLOOKUP($B5857,entity_labels!$B$2:$F$10000,4,FALSE), IFERROR(VLOOKUP($B5857,entity_labels_mc!$B$2:$F$10000,4,FALSE), ""))</f>
        <v>パーティー得点</v>
      </c>
      <c r="F5857" t="str">
        <f>IFERROR(VLOOKUP($B5857,entity_labels!$B$2:$F$10000,5,FALSE), IFERROR(VLOOKUP($B5857,entity_labels_mc!$B$2:$F$10000,5,FALSE), ""))</f>
        <v>Party-Scoring</v>
      </c>
      <c r="G5857" t="str">
        <f t="shared" si="91"/>
        <v>scoringRecommRule_partyScoring=Party-Scoring</v>
      </c>
    </row>
    <row r="5858" spans="1:7" x14ac:dyDescent="0.3">
      <c r="A5858" t="s">
        <v>35232</v>
      </c>
      <c r="B5858" t="str">
        <f>IFERROR(VLOOKUP($A5858,entity_labels_mc!$A$2:$F$10000,2,FALSE), "")</f>
        <v xml:space="preserve">Reason </v>
      </c>
      <c r="C5858" t="str">
        <f>IFERROR(VLOOKUP($B5858,entity_labels!$B$2:$F$10000,2,FALSE), IFERROR(VLOOKUP($B5858,entity_labels_mc!$B$2:$F$10000,2,FALSE), ""))</f>
        <v>Razón</v>
      </c>
      <c r="D5858" t="str">
        <f>IFERROR(VLOOKUP($B5858,entity_labels!$B$2:$F$10000,3,FALSE), IFERROR(VLOOKUP($B5858,entity_labels_mc!$B$2:$F$10000,3,FALSE), ""))</f>
        <v>Raison</v>
      </c>
      <c r="E5858" t="str">
        <f>IFERROR(VLOOKUP($B5858,entity_labels!$B$2:$F$10000,4,FALSE), IFERROR(VLOOKUP($B5858,entity_labels_mc!$B$2:$F$10000,4,FALSE), ""))</f>
        <v>リーズン</v>
      </c>
      <c r="F5858" t="str">
        <f>IFERROR(VLOOKUP($B5858,entity_labels!$B$2:$F$10000,5,FALSE), IFERROR(VLOOKUP($B5858,entity_labels_mc!$B$2:$F$10000,5,FALSE), ""))</f>
        <v>Grund</v>
      </c>
      <c r="G5858" t="str">
        <f t="shared" si="91"/>
        <v>scoringRecommRule_reason=Grund</v>
      </c>
    </row>
    <row r="5859" spans="1:7" x14ac:dyDescent="0.3">
      <c r="A5859" t="s">
        <v>35233</v>
      </c>
      <c r="B5859" t="str">
        <f>IFERROR(VLOOKUP($A5859,entity_labels_mc!$A$2:$F$10000,2,FALSE), "")</f>
        <v xml:space="preserve">Reason Code </v>
      </c>
      <c r="C5859" t="str">
        <f>IFERROR(VLOOKUP($B5859,entity_labels!$B$2:$F$10000,2,FALSE), IFERROR(VLOOKUP($B5859,entity_labels_mc!$B$2:$F$10000,2,FALSE), ""))</f>
        <v>Código de motivo</v>
      </c>
      <c r="D5859" t="str">
        <f>IFERROR(VLOOKUP($B5859,entity_labels!$B$2:$F$10000,3,FALSE), IFERROR(VLOOKUP($B5859,entity_labels_mc!$B$2:$F$10000,3,FALSE), ""))</f>
        <v>Code de motif</v>
      </c>
      <c r="E5859" t="str">
        <f>IFERROR(VLOOKUP($B5859,entity_labels!$B$2:$F$10000,4,FALSE), IFERROR(VLOOKUP($B5859,entity_labels_mc!$B$2:$F$10000,4,FALSE), ""))</f>
        <v>理由コード</v>
      </c>
      <c r="F5859" t="str">
        <f>IFERROR(VLOOKUP($B5859,entity_labels!$B$2:$F$10000,5,FALSE), IFERROR(VLOOKUP($B5859,entity_labels_mc!$B$2:$F$10000,5,FALSE), ""))</f>
        <v>Fehlercode</v>
      </c>
      <c r="G5859" t="str">
        <f t="shared" si="91"/>
        <v>scoringRecommRule_reasonCode=Fehlercode</v>
      </c>
    </row>
    <row r="5860" spans="1:7" x14ac:dyDescent="0.3">
      <c r="A5860" t="s">
        <v>35234</v>
      </c>
      <c r="B5860" t="str">
        <f>IFERROR(VLOOKUP($A5860,entity_labels_mc!$A$2:$F$10000,2,FALSE), "")</f>
        <v xml:space="preserve">Reason Id </v>
      </c>
      <c r="C5860" t="str">
        <f>IFERROR(VLOOKUP($B5860,entity_labels!$B$2:$F$10000,2,FALSE), IFERROR(VLOOKUP($B5860,entity_labels_mc!$B$2:$F$10000,2,FALSE), ""))</f>
        <v>Razón Id</v>
      </c>
      <c r="D5860" t="str">
        <f>IFERROR(VLOOKUP($B5860,entity_labels!$B$2:$F$10000,3,FALSE), IFERROR(VLOOKUP($B5860,entity_labels_mc!$B$2:$F$10000,3,FALSE), ""))</f>
        <v>Raison Id</v>
      </c>
      <c r="E5860" t="str">
        <f>IFERROR(VLOOKUP($B5860,entity_labels!$B$2:$F$10000,4,FALSE), IFERROR(VLOOKUP($B5860,entity_labels_mc!$B$2:$F$10000,4,FALSE), ""))</f>
        <v>理由同上</v>
      </c>
      <c r="F5860" t="str">
        <f>IFERROR(VLOOKUP($B5860,entity_labels!$B$2:$F$10000,5,FALSE), IFERROR(VLOOKUP($B5860,entity_labels_mc!$B$2:$F$10000,5,FALSE), ""))</f>
        <v>Grund Id</v>
      </c>
      <c r="G5860" t="str">
        <f t="shared" si="91"/>
        <v>scoringRecommRule_reasonId=Grund Id</v>
      </c>
    </row>
    <row r="5861" spans="1:7" x14ac:dyDescent="0.3">
      <c r="A5861" t="s">
        <v>35236</v>
      </c>
      <c r="B5861" t="str">
        <f>IFERROR(VLOOKUP($A5861,entity_labels_mc!$A$2:$F$10000,2,FALSE), "")</f>
        <v xml:space="preserve">Reason Level </v>
      </c>
      <c r="C5861" t="str">
        <f>IFERROR(VLOOKUP($B5861,entity_labels!$B$2:$F$10000,2,FALSE), IFERROR(VLOOKUP($B5861,entity_labels_mc!$B$2:$F$10000,2,FALSE), ""))</f>
        <v>Razón Nivel</v>
      </c>
      <c r="D5861" t="str">
        <f>IFERROR(VLOOKUP($B5861,entity_labels!$B$2:$F$10000,3,FALSE), IFERROR(VLOOKUP($B5861,entity_labels_mc!$B$2:$F$10000,3,FALSE), ""))</f>
        <v>Raison Niveau</v>
      </c>
      <c r="E5861" t="str">
        <f>IFERROR(VLOOKUP($B5861,entity_labels!$B$2:$F$10000,4,FALSE), IFERROR(VLOOKUP($B5861,entity_labels_mc!$B$2:$F$10000,4,FALSE), ""))</f>
        <v>理由レベル</v>
      </c>
      <c r="F5861" t="str">
        <f>IFERROR(VLOOKUP($B5861,entity_labels!$B$2:$F$10000,5,FALSE), IFERROR(VLOOKUP($B5861,entity_labels_mc!$B$2:$F$10000,5,FALSE), ""))</f>
        <v>Grund Stufe</v>
      </c>
      <c r="G5861" t="str">
        <f t="shared" si="91"/>
        <v>scoringRecommRule_reasonLevel=Grund Stufe</v>
      </c>
    </row>
    <row r="5862" spans="1:7" x14ac:dyDescent="0.3">
      <c r="A5862" t="s">
        <v>35238</v>
      </c>
      <c r="B5862" t="str">
        <f>IFERROR(VLOOKUP($A5862,entity_labels_mc!$A$2:$F$10000,2,FALSE), "")</f>
        <v xml:space="preserve">Recomm Category </v>
      </c>
      <c r="C5862" t="str">
        <f>IFERROR(VLOOKUP($B5862,entity_labels!$B$2:$F$10000,2,FALSE), IFERROR(VLOOKUP($B5862,entity_labels_mc!$B$2:$F$10000,2,FALSE), ""))</f>
        <v>Recom Categoría</v>
      </c>
      <c r="D5862" t="str">
        <f>IFERROR(VLOOKUP($B5862,entity_labels!$B$2:$F$10000,3,FALSE), IFERROR(VLOOKUP($B5862,entity_labels_mc!$B$2:$F$10000,3,FALSE), ""))</f>
        <v>Recomm Catégorie</v>
      </c>
      <c r="E5862" t="str">
        <f>IFERROR(VLOOKUP($B5862,entity_labels!$B$2:$F$10000,4,FALSE), IFERROR(VLOOKUP($B5862,entity_labels_mc!$B$2:$F$10000,4,FALSE), ""))</f>
        <v>Recommカテゴリー</v>
      </c>
      <c r="F5862" t="str">
        <f>IFERROR(VLOOKUP($B5862,entity_labels!$B$2:$F$10000,5,FALSE), IFERROR(VLOOKUP($B5862,entity_labels_mc!$B$2:$F$10000,5,FALSE), ""))</f>
        <v>Empf Kategorie</v>
      </c>
      <c r="G5862" t="str">
        <f t="shared" si="91"/>
        <v>scoringRecommRule_recommCategory=Empf Kategorie</v>
      </c>
    </row>
    <row r="5863" spans="1:7" x14ac:dyDescent="0.3">
      <c r="A5863" t="s">
        <v>35240</v>
      </c>
      <c r="B5863" t="str">
        <f>IFERROR(VLOOKUP($A5863,entity_labels_mc!$A$2:$F$10000,2,FALSE), "")</f>
        <v xml:space="preserve">Recommendation Decision </v>
      </c>
      <c r="C5863" t="str">
        <f>IFERROR(VLOOKUP($B5863,entity_labels!$B$2:$F$10000,2,FALSE), IFERROR(VLOOKUP($B5863,entity_labels_mc!$B$2:$F$10000,2,FALSE), ""))</f>
        <v>Recomendación Decisión</v>
      </c>
      <c r="D5863" t="str">
        <f>IFERROR(VLOOKUP($B5863,entity_labels!$B$2:$F$10000,3,FALSE), IFERROR(VLOOKUP($B5863,entity_labels_mc!$B$2:$F$10000,3,FALSE), ""))</f>
        <v>Recommandation de décision</v>
      </c>
      <c r="E5863" t="str">
        <f>IFERROR(VLOOKUP($B5863,entity_labels!$B$2:$F$10000,4,FALSE), IFERROR(VLOOKUP($B5863,entity_labels_mc!$B$2:$F$10000,4,FALSE), ""))</f>
        <v>勧告の判断</v>
      </c>
      <c r="F5863" t="str">
        <f>IFERROR(VLOOKUP($B5863,entity_labels!$B$2:$F$10000,5,FALSE), IFERROR(VLOOKUP($B5863,entity_labels_mc!$B$2:$F$10000,5,FALSE), ""))</f>
        <v>Empfehlung Entscheidung</v>
      </c>
      <c r="G5863" t="str">
        <f t="shared" si="91"/>
        <v>scoringRecommRule_recommendationDecision=Empfehlung Entscheidung</v>
      </c>
    </row>
    <row r="5864" spans="1:7" x14ac:dyDescent="0.3">
      <c r="A5864" t="s">
        <v>35242</v>
      </c>
      <c r="B5864" t="str">
        <f>IFERROR(VLOOKUP($A5864,entity_labels_mc!$A$2:$F$10000,2,FALSE), "")</f>
        <v xml:space="preserve">Recommendation Level </v>
      </c>
      <c r="C5864" t="str">
        <f>IFERROR(VLOOKUP($B5864,entity_labels!$B$2:$F$10000,2,FALSE), IFERROR(VLOOKUP($B5864,entity_labels_mc!$B$2:$F$10000,2,FALSE), ""))</f>
        <v>Recomendación Nivel</v>
      </c>
      <c r="D5864" t="str">
        <f>IFERROR(VLOOKUP($B5864,entity_labels!$B$2:$F$10000,3,FALSE), IFERROR(VLOOKUP($B5864,entity_labels_mc!$B$2:$F$10000,3,FALSE), ""))</f>
        <v>Recommandation Niveau</v>
      </c>
      <c r="E5864" t="str">
        <f>IFERROR(VLOOKUP($B5864,entity_labels!$B$2:$F$10000,4,FALSE), IFERROR(VLOOKUP($B5864,entity_labels_mc!$B$2:$F$10000,4,FALSE), ""))</f>
        <v>推奨レベル</v>
      </c>
      <c r="F5864" t="str">
        <f>IFERROR(VLOOKUP($B5864,entity_labels!$B$2:$F$10000,5,FALSE), IFERROR(VLOOKUP($B5864,entity_labels_mc!$B$2:$F$10000,5,FALSE), ""))</f>
        <v>Empfehlung Grad</v>
      </c>
      <c r="G5864" t="str">
        <f t="shared" si="91"/>
        <v>scoringRecommRule_recommendationLevel=Empfehlung Grad</v>
      </c>
    </row>
    <row r="5865" spans="1:7" x14ac:dyDescent="0.3">
      <c r="A5865" t="s">
        <v>35244</v>
      </c>
      <c r="B5865" t="str">
        <f>IFERROR(VLOOKUP($A5865,entity_labels_mc!$A$2:$F$10000,2,FALSE), "")</f>
        <v xml:space="preserve">Request </v>
      </c>
      <c r="C5865" t="str">
        <f>IFERROR(VLOOKUP($B5865,entity_labels!$B$2:$F$10000,2,FALSE), IFERROR(VLOOKUP($B5865,entity_labels_mc!$B$2:$F$10000,2,FALSE), ""))</f>
        <v>Petición</v>
      </c>
      <c r="D5865" t="str">
        <f>IFERROR(VLOOKUP($B5865,entity_labels!$B$2:$F$10000,3,FALSE), IFERROR(VLOOKUP($B5865,entity_labels_mc!$B$2:$F$10000,3,FALSE), ""))</f>
        <v>Demande</v>
      </c>
      <c r="E5865" t="str">
        <f>IFERROR(VLOOKUP($B5865,entity_labels!$B$2:$F$10000,4,FALSE), IFERROR(VLOOKUP($B5865,entity_labels_mc!$B$2:$F$10000,4,FALSE), ""))</f>
        <v>要求</v>
      </c>
      <c r="F5865" t="str">
        <f>IFERROR(VLOOKUP($B5865,entity_labels!$B$2:$F$10000,5,FALSE), IFERROR(VLOOKUP($B5865,entity_labels_mc!$B$2:$F$10000,5,FALSE), ""))</f>
        <v>Anfrage</v>
      </c>
      <c r="G5865" t="str">
        <f t="shared" si="91"/>
        <v>scoringRecommRule_request=Anfrage</v>
      </c>
    </row>
    <row r="5866" spans="1:7" x14ac:dyDescent="0.3">
      <c r="A5866" t="s">
        <v>35245</v>
      </c>
      <c r="B5866" t="str">
        <f>IFERROR(VLOOKUP($A5866,entity_labels_mc!$A$2:$F$10000,2,FALSE), "")</f>
        <v xml:space="preserve">Result </v>
      </c>
      <c r="C5866" t="str">
        <f>IFERROR(VLOOKUP($B5866,entity_labels!$B$2:$F$10000,2,FALSE), IFERROR(VLOOKUP($B5866,entity_labels_mc!$B$2:$F$10000,2,FALSE), ""))</f>
        <v>Resultado</v>
      </c>
      <c r="D5866" t="str">
        <f>IFERROR(VLOOKUP($B5866,entity_labels!$B$2:$F$10000,3,FALSE), IFERROR(VLOOKUP($B5866,entity_labels_mc!$B$2:$F$10000,3,FALSE), ""))</f>
        <v>Résultat</v>
      </c>
      <c r="E5866" t="str">
        <f>IFERROR(VLOOKUP($B5866,entity_labels!$B$2:$F$10000,4,FALSE), IFERROR(VLOOKUP($B5866,entity_labels_mc!$B$2:$F$10000,4,FALSE), ""))</f>
        <v>結果</v>
      </c>
      <c r="F5866" t="str">
        <f>IFERROR(VLOOKUP($B5866,entity_labels!$B$2:$F$10000,5,FALSE), IFERROR(VLOOKUP($B5866,entity_labels_mc!$B$2:$F$10000,5,FALSE), ""))</f>
        <v>Ergebnis</v>
      </c>
      <c r="G5866" t="str">
        <f t="shared" si="91"/>
        <v>scoringRecommRule_result=Ergebnis</v>
      </c>
    </row>
    <row r="5867" spans="1:7" x14ac:dyDescent="0.3">
      <c r="A5867" t="s">
        <v>35246</v>
      </c>
      <c r="B5867" t="str">
        <f>IFERROR(VLOOKUP($A5867,entity_labels_mc!$A$2:$F$10000,2,FALSE), "")</f>
        <v xml:space="preserve">Rule Key </v>
      </c>
      <c r="C5867" t="str">
        <f>IFERROR(VLOOKUP($B5867,entity_labels!$B$2:$F$10000,2,FALSE), IFERROR(VLOOKUP($B5867,entity_labels_mc!$B$2:$F$10000,2,FALSE), ""))</f>
        <v>Regla Clave</v>
      </c>
      <c r="D5867" t="str">
        <f>IFERROR(VLOOKUP($B5867,entity_labels!$B$2:$F$10000,3,FALSE), IFERROR(VLOOKUP($B5867,entity_labels_mc!$B$2:$F$10000,3,FALSE), ""))</f>
        <v>Règle Key</v>
      </c>
      <c r="E5867" t="str">
        <f>IFERROR(VLOOKUP($B5867,entity_labels!$B$2:$F$10000,4,FALSE), IFERROR(VLOOKUP($B5867,entity_labels_mc!$B$2:$F$10000,4,FALSE), ""))</f>
        <v>ルールのキー</v>
      </c>
      <c r="F5867" t="str">
        <f>IFERROR(VLOOKUP($B5867,entity_labels!$B$2:$F$10000,5,FALSE), IFERROR(VLOOKUP($B5867,entity_labels_mc!$B$2:$F$10000,5,FALSE), ""))</f>
        <v>Rule Schlüssel</v>
      </c>
      <c r="G5867" t="str">
        <f t="shared" si="91"/>
        <v>scoringRecommRule_ruleKey=Rule Schlüssel</v>
      </c>
    </row>
    <row r="5868" spans="1:7" x14ac:dyDescent="0.3">
      <c r="A5868" t="s">
        <v>35248</v>
      </c>
      <c r="B5868" t="str">
        <f>IFERROR(VLOOKUP($A5868,entity_labels_mc!$A$2:$F$10000,2,FALSE), "")</f>
        <v xml:space="preserve">Rule Name </v>
      </c>
      <c r="C5868" t="str">
        <f>IFERROR(VLOOKUP($B5868,entity_labels!$B$2:$F$10000,2,FALSE), IFERROR(VLOOKUP($B5868,entity_labels_mc!$B$2:$F$10000,2,FALSE), ""))</f>
        <v>Nombre de regla</v>
      </c>
      <c r="D5868" t="str">
        <f>IFERROR(VLOOKUP($B5868,entity_labels!$B$2:$F$10000,3,FALSE), IFERROR(VLOOKUP($B5868,entity_labels_mc!$B$2:$F$10000,3,FALSE), ""))</f>
        <v>Nom de la règle</v>
      </c>
      <c r="E5868" t="str">
        <f>IFERROR(VLOOKUP($B5868,entity_labels!$B$2:$F$10000,4,FALSE), IFERROR(VLOOKUP($B5868,entity_labels_mc!$B$2:$F$10000,4,FALSE), ""))</f>
        <v>ルール名</v>
      </c>
      <c r="F5868" t="str">
        <f>IFERROR(VLOOKUP($B5868,entity_labels!$B$2:$F$10000,5,FALSE), IFERROR(VLOOKUP($B5868,entity_labels_mc!$B$2:$F$10000,5,FALSE), ""))</f>
        <v>Regelname</v>
      </c>
      <c r="G5868" t="str">
        <f t="shared" si="91"/>
        <v>scoringRecommRule_ruleName=Regelname</v>
      </c>
    </row>
    <row r="5869" spans="1:7" x14ac:dyDescent="0.3">
      <c r="A5869" t="s">
        <v>35250</v>
      </c>
      <c r="B5869" t="str">
        <f>IFERROR(VLOOKUP($A5869,entity_labels_mc!$A$2:$F$10000,2,FALSE), "")</f>
        <v xml:space="preserve">Score Resulting Decline Recom </v>
      </c>
      <c r="C5869" t="str">
        <f>IFERROR(VLOOKUP($B5869,entity_labels!$B$2:$F$10000,2,FALSE), IFERROR(VLOOKUP($B5869,entity_labels_mc!$B$2:$F$10000,2,FALSE), ""))</f>
        <v>Puntuación resultante decadencia Recom</v>
      </c>
      <c r="D5869" t="str">
        <f>IFERROR(VLOOKUP($B5869,entity_labels!$B$2:$F$10000,3,FALSE), IFERROR(VLOOKUP($B5869,entity_labels_mc!$B$2:$F$10000,3,FALSE), ""))</f>
        <v>Notes résultant déclin Recom</v>
      </c>
      <c r="E5869" t="str">
        <f>IFERROR(VLOOKUP($B5869,entity_labels!$B$2:$F$10000,4,FALSE), IFERROR(VLOOKUP($B5869,entity_labels_mc!$B$2:$F$10000,4,FALSE), ""))</f>
        <v>辞退RECOMの結果のスコア</v>
      </c>
      <c r="F5869" t="str">
        <f>IFERROR(VLOOKUP($B5869,entity_labels!$B$2:$F$10000,5,FALSE), IFERROR(VLOOKUP($B5869,entity_labels_mc!$B$2:$F$10000,5,FALSE), ""))</f>
        <v>Partitur daraus resultierenden Rückgang Recom</v>
      </c>
      <c r="G5869" t="str">
        <f t="shared" si="91"/>
        <v>scoringRecommRule_scoreResultingDeclineRecom=Partitur daraus resultierenden Rückgang Recom</v>
      </c>
    </row>
    <row r="5870" spans="1:7" x14ac:dyDescent="0.3">
      <c r="A5870" t="s">
        <v>35252</v>
      </c>
      <c r="B5870" t="str">
        <f>IFERROR(VLOOKUP($A5870,entity_labels_mc!$A$2:$F$10000,2,FALSE), "")</f>
        <v xml:space="preserve">Scoring </v>
      </c>
      <c r="C5870" t="str">
        <f>IFERROR(VLOOKUP($B5870,entity_labels!$B$2:$F$10000,2,FALSE), IFERROR(VLOOKUP($B5870,entity_labels_mc!$B$2:$F$10000,2,FALSE), ""))</f>
        <v>Puntuación</v>
      </c>
      <c r="D5870" t="str">
        <f>IFERROR(VLOOKUP($B5870,entity_labels!$B$2:$F$10000,3,FALSE), IFERROR(VLOOKUP($B5870,entity_labels_mc!$B$2:$F$10000,3,FALSE), ""))</f>
        <v>Notation</v>
      </c>
      <c r="E5870" t="str">
        <f>IFERROR(VLOOKUP($B5870,entity_labels!$B$2:$F$10000,4,FALSE), IFERROR(VLOOKUP($B5870,entity_labels_mc!$B$2:$F$10000,4,FALSE), ""))</f>
        <v>得点</v>
      </c>
      <c r="F5870" t="str">
        <f>IFERROR(VLOOKUP($B5870,entity_labels!$B$2:$F$10000,5,FALSE), IFERROR(VLOOKUP($B5870,entity_labels_mc!$B$2:$F$10000,5,FALSE), ""))</f>
        <v>Scoring</v>
      </c>
      <c r="G5870" t="str">
        <f t="shared" si="91"/>
        <v>scoringRecommRule_scoring=Scoring</v>
      </c>
    </row>
    <row r="5871" spans="1:7" x14ac:dyDescent="0.3">
      <c r="A5871" t="s">
        <v>35253</v>
      </c>
      <c r="B5871" t="str">
        <f>IFERROR(VLOOKUP($A5871,entity_labels_mc!$A$2:$F$10000,2,FALSE), "")</f>
        <v xml:space="preserve">Scoring Result </v>
      </c>
      <c r="C5871" t="str">
        <f>IFERROR(VLOOKUP($B5871,entity_labels!$B$2:$F$10000,2,FALSE), IFERROR(VLOOKUP($B5871,entity_labels_mc!$B$2:$F$10000,2,FALSE), ""))</f>
        <v>Puntaje Resultado</v>
      </c>
      <c r="D5871" t="str">
        <f>IFERROR(VLOOKUP($B5871,entity_labels!$B$2:$F$10000,3,FALSE), IFERROR(VLOOKUP($B5871,entity_labels_mc!$B$2:$F$10000,3,FALSE), ""))</f>
        <v>Marquant Résultat</v>
      </c>
      <c r="E5871" t="str">
        <f>IFERROR(VLOOKUP($B5871,entity_labels!$B$2:$F$10000,4,FALSE), IFERROR(VLOOKUP($B5871,entity_labels_mc!$B$2:$F$10000,4,FALSE), ""))</f>
        <v>採点結果</v>
      </c>
      <c r="F5871" t="str">
        <f>IFERROR(VLOOKUP($B5871,entity_labels!$B$2:$F$10000,5,FALSE), IFERROR(VLOOKUP($B5871,entity_labels_mc!$B$2:$F$10000,5,FALSE), ""))</f>
        <v>Scoring-Ergebnis</v>
      </c>
      <c r="G5871" t="str">
        <f t="shared" si="91"/>
        <v>scoringRecommRule_scoringResult=Scoring-Ergebnis</v>
      </c>
    </row>
    <row r="5872" spans="1:7" x14ac:dyDescent="0.3">
      <c r="A5872" t="s">
        <v>35255</v>
      </c>
      <c r="B5872" t="str">
        <f>IFERROR(VLOOKUP($A5872,entity_labels_mc!$A$2:$F$10000,2,FALSE), "")</f>
        <v xml:space="preserve">Soft Deleted On </v>
      </c>
      <c r="C5872" t="str">
        <f>IFERROR(VLOOKUP($B5872,entity_labels!$B$2:$F$10000,2,FALSE), IFERROR(VLOOKUP($B5872,entity_labels_mc!$B$2:$F$10000,2,FALSE), ""))</f>
        <v>Suave En Suprimido</v>
      </c>
      <c r="D5872" t="str">
        <f>IFERROR(VLOOKUP($B5872,entity_labels!$B$2:$F$10000,3,FALSE), IFERROR(VLOOKUP($B5872,entity_labels_mc!$B$2:$F$10000,3,FALSE), ""))</f>
        <v>Doux Annulée le</v>
      </c>
      <c r="E5872" t="str">
        <f>IFERROR(VLOOKUP($B5872,entity_labels!$B$2:$F$10000,4,FALSE), IFERROR(VLOOKUP($B5872,entity_labels_mc!$B$2:$F$10000,4,FALSE), ""))</f>
        <v>ソフト削除で</v>
      </c>
      <c r="F5872" t="str">
        <f>IFERROR(VLOOKUP($B5872,entity_labels!$B$2:$F$10000,5,FALSE), IFERROR(VLOOKUP($B5872,entity_labels_mc!$B$2:$F$10000,5,FALSE), ""))</f>
        <v>Soft Deleted On</v>
      </c>
      <c r="G5872" t="str">
        <f t="shared" si="91"/>
        <v>scoringRecommRule_softDeletedOn=Soft Deleted On</v>
      </c>
    </row>
    <row r="5873" spans="1:7" x14ac:dyDescent="0.3">
      <c r="A5873" t="s">
        <v>35256</v>
      </c>
      <c r="B5873" t="str">
        <f>IFERROR(VLOOKUP($A5873,entity_labels_mc!$A$2:$F$10000,2,FALSE), "")</f>
        <v xml:space="preserve">Comment Group </v>
      </c>
      <c r="C5873" t="str">
        <f>IFERROR(VLOOKUP($B5873,entity_labels!$B$2:$F$10000,2,FALSE), IFERROR(VLOOKUP($B5873,entity_labels_mc!$B$2:$F$10000,2,FALSE), ""))</f>
        <v>Grupo comentario</v>
      </c>
      <c r="D5873" t="str">
        <f>IFERROR(VLOOKUP($B5873,entity_labels!$B$2:$F$10000,3,FALSE), IFERROR(VLOOKUP($B5873,entity_labels_mc!$B$2:$F$10000,3,FALSE), ""))</f>
        <v>Commentaire de groupe</v>
      </c>
      <c r="E5873" t="str">
        <f>IFERROR(VLOOKUP($B5873,entity_labels!$B$2:$F$10000,4,FALSE), IFERROR(VLOOKUP($B5873,entity_labels_mc!$B$2:$F$10000,4,FALSE), ""))</f>
        <v>コメント グループ</v>
      </c>
      <c r="F5873" t="str">
        <f>IFERROR(VLOOKUP($B5873,entity_labels!$B$2:$F$10000,5,FALSE), IFERROR(VLOOKUP($B5873,entity_labels_mc!$B$2:$F$10000,5,FALSE), ""))</f>
        <v>Kommentar-Gruppe</v>
      </c>
      <c r="G5873" t="str">
        <f t="shared" si="91"/>
        <v>scoring_commentGroup=Kommentar-Gruppe</v>
      </c>
    </row>
    <row r="5874" spans="1:7" x14ac:dyDescent="0.3">
      <c r="A5874" t="s">
        <v>8059</v>
      </c>
      <c r="B5874" t="str">
        <f>IFERROR(VLOOKUP($A5874,entity_labels_mc!$A$2:$F$10000,2,FALSE), "")</f>
        <v>Scoring Recommended Decision Date</v>
      </c>
      <c r="C5874" t="str">
        <f>IFERROR(VLOOKUP($B5874,entity_labels!$B$2:$F$10000,2,FALSE), IFERROR(VLOOKUP($B5874,entity_labels_mc!$B$2:$F$10000,2,FALSE), ""))</f>
        <v>Puntuación recomienda fecha de decisión</v>
      </c>
      <c r="D5874" t="str">
        <f>IFERROR(VLOOKUP($B5874,entity_labels!$B$2:$F$10000,3,FALSE), IFERROR(VLOOKUP($B5874,entity_labels_mc!$B$2:$F$10000,3,FALSE), ""))</f>
        <v>Notation recommandée Date de la décision</v>
      </c>
      <c r="E5874" t="str">
        <f>IFERROR(VLOOKUP($B5874,entity_labels!$B$2:$F$10000,4,FALSE), IFERROR(VLOOKUP($B5874,entity_labels_mc!$B$2:$F$10000,4,FALSE), ""))</f>
        <v>得点、意思決定の日付をお勧めします</v>
      </c>
      <c r="F5874" t="str">
        <f>IFERROR(VLOOKUP($B5874,entity_labels!$B$2:$F$10000,5,FALSE), IFERROR(VLOOKUP($B5874,entity_labels_mc!$B$2:$F$10000,5,FALSE), ""))</f>
        <v>Scoring Entscheidung empfohlen</v>
      </c>
      <c r="G5874" t="str">
        <f t="shared" si="91"/>
        <v>scoring_evalDttm=Scoring Entscheidung empfohlen</v>
      </c>
    </row>
    <row r="5875" spans="1:7" x14ac:dyDescent="0.3">
      <c r="A5875" t="s">
        <v>35257</v>
      </c>
      <c r="B5875" t="str">
        <f>IFERROR(VLOOKUP($A5875,entity_labels_mc!$A$2:$F$10000,2,FALSE), "")</f>
        <v xml:space="preserve">Exception Authority </v>
      </c>
      <c r="C5875" t="str">
        <f>IFERROR(VLOOKUP($B5875,entity_labels!$B$2:$F$10000,2,FALSE), IFERROR(VLOOKUP($B5875,entity_labels_mc!$B$2:$F$10000,2,FALSE), ""))</f>
        <v>Autoridad de excepción</v>
      </c>
      <c r="D5875" t="str">
        <f>IFERROR(VLOOKUP($B5875,entity_labels!$B$2:$F$10000,3,FALSE), IFERROR(VLOOKUP($B5875,entity_labels_mc!$B$2:$F$10000,3,FALSE), ""))</f>
        <v>Autorité d'exception</v>
      </c>
      <c r="E5875" t="str">
        <f>IFERROR(VLOOKUP($B5875,entity_labels!$B$2:$F$10000,4,FALSE), IFERROR(VLOOKUP($B5875,entity_labels_mc!$B$2:$F$10000,4,FALSE), ""))</f>
        <v>例外の権限</v>
      </c>
      <c r="F5875" t="str">
        <f>IFERROR(VLOOKUP($B5875,entity_labels!$B$2:$F$10000,5,FALSE), IFERROR(VLOOKUP($B5875,entity_labels_mc!$B$2:$F$10000,5,FALSE), ""))</f>
        <v>Ausnahme-Behörde</v>
      </c>
      <c r="G5875" t="str">
        <f t="shared" si="91"/>
        <v>scoring_exceptionAuthority=Ausnahme-Behörde</v>
      </c>
    </row>
    <row r="5876" spans="1:7" x14ac:dyDescent="0.3">
      <c r="A5876" t="s">
        <v>35258</v>
      </c>
      <c r="B5876" t="str">
        <f>IFERROR(VLOOKUP($A5876,entity_labels_mc!$A$2:$F$10000,2,FALSE), "")</f>
        <v xml:space="preserve">Fac Scorings </v>
      </c>
      <c r="C5876" t="str">
        <f>IFERROR(VLOOKUP($B5876,entity_labels!$B$2:$F$10000,2,FALSE), IFERROR(VLOOKUP($B5876,entity_labels_mc!$B$2:$F$10000,2,FALSE), ""))</f>
        <v>Fac Scorings</v>
      </c>
      <c r="D5876" t="str">
        <f>IFERROR(VLOOKUP($B5876,entity_labels!$B$2:$F$10000,3,FALSE), IFERROR(VLOOKUP($B5876,entity_labels_mc!$B$2:$F$10000,3,FALSE), ""))</f>
        <v>Fac notations</v>
      </c>
      <c r="E5876" t="str">
        <f>IFERROR(VLOOKUP($B5876,entity_labels!$B$2:$F$10000,4,FALSE), IFERROR(VLOOKUP($B5876,entity_labels_mc!$B$2:$F$10000,4,FALSE), ""))</f>
        <v>FAC Scorings</v>
      </c>
      <c r="F5876" t="str">
        <f>IFERROR(VLOOKUP($B5876,entity_labels!$B$2:$F$10000,5,FALSE), IFERROR(VLOOKUP($B5876,entity_labels_mc!$B$2:$F$10000,5,FALSE), ""))</f>
        <v>Fac Besetzungen</v>
      </c>
      <c r="G5876" t="str">
        <f t="shared" si="91"/>
        <v>scoring_facScorings=Fac Besetzungen</v>
      </c>
    </row>
    <row r="5877" spans="1:7" x14ac:dyDescent="0.3">
      <c r="A5877" t="s">
        <v>8063</v>
      </c>
      <c r="B5877" t="str">
        <f>IFERROR(VLOOKUP($A5877,entity_labels_mc!$A$2:$F$10000,2,FALSE), "")</f>
        <v>Scoring Recommended Decision Date</v>
      </c>
      <c r="C5877" t="str">
        <f>IFERROR(VLOOKUP($B5877,entity_labels!$B$2:$F$10000,2,FALSE), IFERROR(VLOOKUP($B5877,entity_labels_mc!$B$2:$F$10000,2,FALSE), ""))</f>
        <v>Puntuación recomienda fecha de decisión</v>
      </c>
      <c r="D5877" t="str">
        <f>IFERROR(VLOOKUP($B5877,entity_labels!$B$2:$F$10000,3,FALSE), IFERROR(VLOOKUP($B5877,entity_labels_mc!$B$2:$F$10000,3,FALSE), ""))</f>
        <v>Notation recommandée Date de la décision</v>
      </c>
      <c r="E5877" t="str">
        <f>IFERROR(VLOOKUP($B5877,entity_labels!$B$2:$F$10000,4,FALSE), IFERROR(VLOOKUP($B5877,entity_labels_mc!$B$2:$F$10000,4,FALSE), ""))</f>
        <v>得点、意思決定の日付をお勧めします</v>
      </c>
      <c r="F5877" t="str">
        <f>IFERROR(VLOOKUP($B5877,entity_labels!$B$2:$F$10000,5,FALSE), IFERROR(VLOOKUP($B5877,entity_labels_mc!$B$2:$F$10000,5,FALSE), ""))</f>
        <v>Scoring Entscheidung empfohlen</v>
      </c>
      <c r="G5877" t="str">
        <f t="shared" si="91"/>
        <v>scoring_finalDecisionDttm=Scoring Entscheidung empfohlen</v>
      </c>
    </row>
    <row r="5878" spans="1:7" x14ac:dyDescent="0.3">
      <c r="A5878" t="s">
        <v>35260</v>
      </c>
      <c r="B5878" t="str">
        <f>IFERROR(VLOOKUP($A5878,entity_labels_mc!$A$2:$F$10000,2,FALSE), "")</f>
        <v xml:space="preserve">Integration Request Id </v>
      </c>
      <c r="C5878" t="str">
        <f>IFERROR(VLOOKUP($B5878,entity_labels!$B$2:$F$10000,2,FALSE), IFERROR(VLOOKUP($B5878,entity_labels_mc!$B$2:$F$10000,2,FALSE), ""))</f>
        <v>Solicitud de Integración Id</v>
      </c>
      <c r="D5878" t="str">
        <f>IFERROR(VLOOKUP($B5878,entity_labels!$B$2:$F$10000,3,FALSE), IFERROR(VLOOKUP($B5878,entity_labels_mc!$B$2:$F$10000,3,FALSE), ""))</f>
        <v>Intégration Demande Id</v>
      </c>
      <c r="E5878" t="str">
        <f>IFERROR(VLOOKUP($B5878,entity_labels!$B$2:$F$10000,4,FALSE), IFERROR(VLOOKUP($B5878,entity_labels_mc!$B$2:$F$10000,4,FALSE), ""))</f>
        <v>統合要求ID</v>
      </c>
      <c r="F5878" t="str">
        <f>IFERROR(VLOOKUP($B5878,entity_labels!$B$2:$F$10000,5,FALSE), IFERROR(VLOOKUP($B5878,entity_labels_mc!$B$2:$F$10000,5,FALSE), ""))</f>
        <v>Integration anfordern Id</v>
      </c>
      <c r="G5878" t="str">
        <f t="shared" si="91"/>
        <v>scoring_integrationRequestId=Integration anfordern Id</v>
      </c>
    </row>
    <row r="5879" spans="1:7" x14ac:dyDescent="0.3">
      <c r="A5879" t="s">
        <v>35262</v>
      </c>
      <c r="B5879" t="str">
        <f>IFERROR(VLOOKUP($A5879,entity_labels_mc!$A$2:$F$10000,2,FALSE), "")</f>
        <v xml:space="preserve">Party Scorings </v>
      </c>
      <c r="C5879" t="str">
        <f>IFERROR(VLOOKUP($B5879,entity_labels!$B$2:$F$10000,2,FALSE), IFERROR(VLOOKUP($B5879,entity_labels_mc!$B$2:$F$10000,2,FALSE), ""))</f>
        <v>Partido Scorings</v>
      </c>
      <c r="D5879" t="str">
        <f>IFERROR(VLOOKUP($B5879,entity_labels!$B$2:$F$10000,3,FALSE), IFERROR(VLOOKUP($B5879,entity_labels_mc!$B$2:$F$10000,3,FALSE), ""))</f>
        <v>Parti notations</v>
      </c>
      <c r="E5879" t="str">
        <f>IFERROR(VLOOKUP($B5879,entity_labels!$B$2:$F$10000,4,FALSE), IFERROR(VLOOKUP($B5879,entity_labels_mc!$B$2:$F$10000,4,FALSE), ""))</f>
        <v>パーティーScorings</v>
      </c>
      <c r="F5879" t="str">
        <f>IFERROR(VLOOKUP($B5879,entity_labels!$B$2:$F$10000,5,FALSE), IFERROR(VLOOKUP($B5879,entity_labels_mc!$B$2:$F$10000,5,FALSE), ""))</f>
        <v>Party-Besetzungen</v>
      </c>
      <c r="G5879" t="str">
        <f t="shared" si="91"/>
        <v>scoring_partyScorings=Party-Besetzungen</v>
      </c>
    </row>
    <row r="5880" spans="1:7" x14ac:dyDescent="0.3">
      <c r="A5880" t="s">
        <v>35264</v>
      </c>
      <c r="B5880" t="str">
        <f>IFERROR(VLOOKUP($A5880,entity_labels_mc!$A$2:$F$10000,2,FALSE), "")</f>
        <v xml:space="preserve">Request </v>
      </c>
      <c r="C5880" t="str">
        <f>IFERROR(VLOOKUP($B5880,entity_labels!$B$2:$F$10000,2,FALSE), IFERROR(VLOOKUP($B5880,entity_labels_mc!$B$2:$F$10000,2,FALSE), ""))</f>
        <v>Petición</v>
      </c>
      <c r="D5880" t="str">
        <f>IFERROR(VLOOKUP($B5880,entity_labels!$B$2:$F$10000,3,FALSE), IFERROR(VLOOKUP($B5880,entity_labels_mc!$B$2:$F$10000,3,FALSE), ""))</f>
        <v>Demande</v>
      </c>
      <c r="E5880" t="str">
        <f>IFERROR(VLOOKUP($B5880,entity_labels!$B$2:$F$10000,4,FALSE), IFERROR(VLOOKUP($B5880,entity_labels_mc!$B$2:$F$10000,4,FALSE), ""))</f>
        <v>要求</v>
      </c>
      <c r="F5880" t="str">
        <f>IFERROR(VLOOKUP($B5880,entity_labels!$B$2:$F$10000,5,FALSE), IFERROR(VLOOKUP($B5880,entity_labels_mc!$B$2:$F$10000,5,FALSE), ""))</f>
        <v>Anfrage</v>
      </c>
      <c r="G5880" t="str">
        <f t="shared" si="91"/>
        <v>scoring_request=Anfrage</v>
      </c>
    </row>
    <row r="5881" spans="1:7" x14ac:dyDescent="0.3">
      <c r="A5881" t="s">
        <v>35265</v>
      </c>
      <c r="B5881" t="str">
        <f>IFERROR(VLOOKUP($A5881,entity_labels_mc!$A$2:$F$10000,2,FALSE), "")</f>
        <v xml:space="preserve">Scoring Attributes </v>
      </c>
      <c r="C5881" t="str">
        <f>IFERROR(VLOOKUP($B5881,entity_labels!$B$2:$F$10000,2,FALSE), IFERROR(VLOOKUP($B5881,entity_labels_mc!$B$2:$F$10000,2,FALSE), ""))</f>
        <v>Atributos de puntuación</v>
      </c>
      <c r="D5881" t="str">
        <f>IFERROR(VLOOKUP($B5881,entity_labels!$B$2:$F$10000,3,FALSE), IFERROR(VLOOKUP($B5881,entity_labels_mc!$B$2:$F$10000,3,FALSE), ""))</f>
        <v>Marquant Attributs</v>
      </c>
      <c r="E5881" t="str">
        <f>IFERROR(VLOOKUP($B5881,entity_labels!$B$2:$F$10000,4,FALSE), IFERROR(VLOOKUP($B5881,entity_labels_mc!$B$2:$F$10000,4,FALSE), ""))</f>
        <v>属性のスコアリング</v>
      </c>
      <c r="F5881" t="str">
        <f>IFERROR(VLOOKUP($B5881,entity_labels!$B$2:$F$10000,5,FALSE), IFERROR(VLOOKUP($B5881,entity_labels_mc!$B$2:$F$10000,5,FALSE), ""))</f>
        <v>Scoring Attribute</v>
      </c>
      <c r="G5881" t="str">
        <f t="shared" si="91"/>
        <v>scoring_scoringAttributes=Scoring Attribute</v>
      </c>
    </row>
    <row r="5882" spans="1:7" x14ac:dyDescent="0.3">
      <c r="A5882" t="s">
        <v>35266</v>
      </c>
      <c r="B5882" t="str">
        <f>IFERROR(VLOOKUP($A5882,entity_labels_mc!$A$2:$F$10000,2,FALSE), "")</f>
        <v>Scoring Decision Date</v>
      </c>
      <c r="C5882" t="str">
        <f>IFERROR(VLOOKUP($B5882,entity_labels!$B$2:$F$10000,2,FALSE), IFERROR(VLOOKUP($B5882,entity_labels_mc!$B$2:$F$10000,2,FALSE), ""))</f>
        <v>Puntaje Fecha de la Decisión</v>
      </c>
      <c r="D5882" t="str">
        <f>IFERROR(VLOOKUP($B5882,entity_labels!$B$2:$F$10000,3,FALSE), IFERROR(VLOOKUP($B5882,entity_labels_mc!$B$2:$F$10000,3,FALSE), ""))</f>
        <v>Marquant Date de la décision</v>
      </c>
      <c r="E5882" t="str">
        <f>IFERROR(VLOOKUP($B5882,entity_labels!$B$2:$F$10000,4,FALSE), IFERROR(VLOOKUP($B5882,entity_labels_mc!$B$2:$F$10000,4,FALSE), ""))</f>
        <v>採点決定日</v>
      </c>
      <c r="F5882" t="str">
        <f>IFERROR(VLOOKUP($B5882,entity_labels!$B$2:$F$10000,5,FALSE), IFERROR(VLOOKUP($B5882,entity_labels_mc!$B$2:$F$10000,5,FALSE), ""))</f>
        <v>Scoring Entscheidung Datum</v>
      </c>
      <c r="G5882" t="str">
        <f t="shared" si="91"/>
        <v>scoring_scoringDecisionDttm=Scoring Entscheidung Datum</v>
      </c>
    </row>
    <row r="5883" spans="1:7" x14ac:dyDescent="0.3">
      <c r="A5883" t="s">
        <v>35268</v>
      </c>
      <c r="B5883" t="str">
        <f>IFERROR(VLOOKUP($A5883,entity_labels_mc!$A$2:$F$10000,2,FALSE), "")</f>
        <v xml:space="preserve">Scoring Recomm Rules </v>
      </c>
      <c r="C5883" t="str">
        <f>IFERROR(VLOOKUP($B5883,entity_labels!$B$2:$F$10000,2,FALSE), IFERROR(VLOOKUP($B5883,entity_labels_mc!$B$2:$F$10000,2,FALSE), ""))</f>
        <v>Puntaje Reglas recomm</v>
      </c>
      <c r="D5883" t="str">
        <f>IFERROR(VLOOKUP($B5883,entity_labels!$B$2:$F$10000,3,FALSE), IFERROR(VLOOKUP($B5883,entity_labels_mc!$B$2:$F$10000,3,FALSE), ""))</f>
        <v>Marquant Règles Recomm</v>
      </c>
      <c r="E5883" t="str">
        <f>IFERROR(VLOOKUP($B5883,entity_labels!$B$2:$F$10000,4,FALSE), IFERROR(VLOOKUP($B5883,entity_labels_mc!$B$2:$F$10000,4,FALSE), ""))</f>
        <v>得点Recommルール</v>
      </c>
      <c r="F5883" t="str">
        <f>IFERROR(VLOOKUP($B5883,entity_labels!$B$2:$F$10000,5,FALSE), IFERROR(VLOOKUP($B5883,entity_labels_mc!$B$2:$F$10000,5,FALSE), ""))</f>
        <v>Scoring Empf Regeln</v>
      </c>
      <c r="G5883" t="str">
        <f t="shared" si="91"/>
        <v>scoring_scoringRecommRules=Scoring Empf Regeln</v>
      </c>
    </row>
    <row r="5884" spans="1:7" x14ac:dyDescent="0.3">
      <c r="A5884" t="s">
        <v>35269</v>
      </c>
      <c r="B5884" t="str">
        <f>IFERROR(VLOOKUP($A5884,entity_labels_mc!$A$2:$F$10000,2,FALSE), "")</f>
        <v xml:space="preserve">Soft Deleted On </v>
      </c>
      <c r="C5884" t="str">
        <f>IFERROR(VLOOKUP($B5884,entity_labels!$B$2:$F$10000,2,FALSE), IFERROR(VLOOKUP($B5884,entity_labels_mc!$B$2:$F$10000,2,FALSE), ""))</f>
        <v>Suave En Suprimido</v>
      </c>
      <c r="D5884" t="str">
        <f>IFERROR(VLOOKUP($B5884,entity_labels!$B$2:$F$10000,3,FALSE), IFERROR(VLOOKUP($B5884,entity_labels_mc!$B$2:$F$10000,3,FALSE), ""))</f>
        <v>Doux Annulée le</v>
      </c>
      <c r="E5884" t="str">
        <f>IFERROR(VLOOKUP($B5884,entity_labels!$B$2:$F$10000,4,FALSE), IFERROR(VLOOKUP($B5884,entity_labels_mc!$B$2:$F$10000,4,FALSE), ""))</f>
        <v>ソフト削除で</v>
      </c>
      <c r="F5884" t="str">
        <f>IFERROR(VLOOKUP($B5884,entity_labels!$B$2:$F$10000,5,FALSE), IFERROR(VLOOKUP($B5884,entity_labels_mc!$B$2:$F$10000,5,FALSE), ""))</f>
        <v>Soft Deleted On</v>
      </c>
      <c r="G5884" t="str">
        <f t="shared" si="91"/>
        <v>scoring_softDeletedOn=Soft Deleted On</v>
      </c>
    </row>
    <row r="5885" spans="1:7" x14ac:dyDescent="0.3">
      <c r="A5885" t="s">
        <v>35270</v>
      </c>
      <c r="B5885" t="str">
        <f>IFERROR(VLOOKUP($A5885,entity_labels_mc!$A$2:$F$10000,2,FALSE), "")</f>
        <v xml:space="preserve">Scr Attr Param </v>
      </c>
      <c r="C5885" t="str">
        <f>IFERROR(VLOOKUP($B5885,entity_labels!$B$2:$F$10000,2,FALSE), IFERROR(VLOOKUP($B5885,entity_labels_mc!$B$2:$F$10000,2,FALSE), ""))</f>
        <v>Scr Attr Param</v>
      </c>
      <c r="D5885" t="str">
        <f>IFERROR(VLOOKUP($B5885,entity_labels!$B$2:$F$10000,3,FALSE), IFERROR(VLOOKUP($B5885,entity_labels_mc!$B$2:$F$10000,3,FALSE), ""))</f>
        <v>Scr Attr Param</v>
      </c>
      <c r="E5885" t="str">
        <f>IFERROR(VLOOKUP($B5885,entity_labels!$B$2:$F$10000,4,FALSE), IFERROR(VLOOKUP($B5885,entity_labels_mc!$B$2:$F$10000,4,FALSE), ""))</f>
        <v>SCRのAttrのParam</v>
      </c>
      <c r="F5885" t="str">
        <f>IFERROR(VLOOKUP($B5885,entity_labels!$B$2:$F$10000,5,FALSE), IFERROR(VLOOKUP($B5885,entity_labels_mc!$B$2:$F$10000,5,FALSE), ""))</f>
        <v>Scr Attr Param</v>
      </c>
      <c r="G5885" t="str">
        <f t="shared" si="91"/>
        <v>scrAttrParam=Scr Attr Param</v>
      </c>
    </row>
    <row r="5886" spans="1:7" x14ac:dyDescent="0.3">
      <c r="A5886" t="s">
        <v>35272</v>
      </c>
      <c r="B5886" t="str">
        <f>IFERROR(VLOOKUP($A5886,entity_labels_mc!$A$2:$F$10000,2,FALSE), "")</f>
        <v xml:space="preserve">Meta Info </v>
      </c>
      <c r="C5886" t="str">
        <f>IFERROR(VLOOKUP($B5886,entity_labels!$B$2:$F$10000,2,FALSE), IFERROR(VLOOKUP($B5886,entity_labels_mc!$B$2:$F$10000,2,FALSE), ""))</f>
        <v>Meta información</v>
      </c>
      <c r="D5886" t="str">
        <f>IFERROR(VLOOKUP($B5886,entity_labels!$B$2:$F$10000,3,FALSE), IFERROR(VLOOKUP($B5886,entity_labels_mc!$B$2:$F$10000,3,FALSE), ""))</f>
        <v>Nouvelles informations méta</v>
      </c>
      <c r="E5886" t="str">
        <f>IFERROR(VLOOKUP($B5886,entity_labels!$B$2:$F$10000,4,FALSE), IFERROR(VLOOKUP($B5886,entity_labels_mc!$B$2:$F$10000,4,FALSE), ""))</f>
        <v>メタ情報</v>
      </c>
      <c r="F5886" t="str">
        <f>IFERROR(VLOOKUP($B5886,entity_labels!$B$2:$F$10000,5,FALSE), IFERROR(VLOOKUP($B5886,entity_labels_mc!$B$2:$F$10000,5,FALSE), ""))</f>
        <v>Meta-Informationen</v>
      </c>
      <c r="G5886" t="str">
        <f t="shared" si="91"/>
        <v>scrAttrParam_metaInfo=Meta-Informationen</v>
      </c>
    </row>
    <row r="5887" spans="1:7" x14ac:dyDescent="0.3">
      <c r="A5887" t="s">
        <v>35273</v>
      </c>
      <c r="B5887" t="str">
        <f>IFERROR(VLOOKUP($A5887,entity_labels_mc!$A$2:$F$10000,2,FALSE), "")</f>
        <v>Key</v>
      </c>
      <c r="C5887" t="str">
        <f>IFERROR(VLOOKUP($B5887,entity_labels!$B$2:$F$10000,2,FALSE), IFERROR(VLOOKUP($B5887,entity_labels_mc!$B$2:$F$10000,2,FALSE), ""))</f>
        <v>Clave</v>
      </c>
      <c r="D5887" t="str">
        <f>IFERROR(VLOOKUP($B5887,entity_labels!$B$2:$F$10000,3,FALSE), IFERROR(VLOOKUP($B5887,entity_labels_mc!$B$2:$F$10000,3,FALSE), ""))</f>
        <v>Clé</v>
      </c>
      <c r="E5887" t="str">
        <f>IFERROR(VLOOKUP($B5887,entity_labels!$B$2:$F$10000,4,FALSE), IFERROR(VLOOKUP($B5887,entity_labels_mc!$B$2:$F$10000,4,FALSE), ""))</f>
        <v>キー</v>
      </c>
      <c r="F5887" t="str">
        <f>IFERROR(VLOOKUP($B5887,entity_labels!$B$2:$F$10000,5,FALSE), IFERROR(VLOOKUP($B5887,entity_labels_mc!$B$2:$F$10000,5,FALSE), ""))</f>
        <v>Schlüssel</v>
      </c>
      <c r="G5887" t="str">
        <f t="shared" si="91"/>
        <v>scrAttrParam_paramKey=Schlüssel</v>
      </c>
    </row>
    <row r="5888" spans="1:7" x14ac:dyDescent="0.3">
      <c r="A5888" t="s">
        <v>35274</v>
      </c>
      <c r="B5888" t="str">
        <f>IFERROR(VLOOKUP($A5888,entity_labels_mc!$A$2:$F$10000,2,FALSE), "")</f>
        <v>Name</v>
      </c>
      <c r="C5888" t="str">
        <f>IFERROR(VLOOKUP($B5888,entity_labels!$B$2:$F$10000,2,FALSE), IFERROR(VLOOKUP($B5888,entity_labels_mc!$B$2:$F$10000,2,FALSE), ""))</f>
        <v>Nombre</v>
      </c>
      <c r="D5888" t="str">
        <f>IFERROR(VLOOKUP($B5888,entity_labels!$B$2:$F$10000,3,FALSE), IFERROR(VLOOKUP($B5888,entity_labels_mc!$B$2:$F$10000,3,FALSE), ""))</f>
        <v>Nom</v>
      </c>
      <c r="E5888" t="str">
        <f>IFERROR(VLOOKUP($B5888,entity_labels!$B$2:$F$10000,4,FALSE), IFERROR(VLOOKUP($B5888,entity_labels_mc!$B$2:$F$10000,4,FALSE), ""))</f>
        <v>名前</v>
      </c>
      <c r="F5888" t="str">
        <f>IFERROR(VLOOKUP($B5888,entity_labels!$B$2:$F$10000,5,FALSE), IFERROR(VLOOKUP($B5888,entity_labels_mc!$B$2:$F$10000,5,FALSE), ""))</f>
        <v>Name</v>
      </c>
      <c r="G5888" t="str">
        <f t="shared" si="91"/>
        <v>scrAttrParam_paramName=Name</v>
      </c>
    </row>
    <row r="5889" spans="1:7" x14ac:dyDescent="0.3">
      <c r="A5889" t="s">
        <v>35275</v>
      </c>
      <c r="B5889" t="str">
        <f>IFERROR(VLOOKUP($A5889,entity_labels_mc!$A$2:$F$10000,2,FALSE), "")</f>
        <v>Value</v>
      </c>
      <c r="C5889" t="str">
        <f>IFERROR(VLOOKUP($B5889,entity_labels!$B$2:$F$10000,2,FALSE), IFERROR(VLOOKUP($B5889,entity_labels_mc!$B$2:$F$10000,2,FALSE), ""))</f>
        <v>Valor</v>
      </c>
      <c r="D5889" t="str">
        <f>IFERROR(VLOOKUP($B5889,entity_labels!$B$2:$F$10000,3,FALSE), IFERROR(VLOOKUP($B5889,entity_labels_mc!$B$2:$F$10000,3,FALSE), ""))</f>
        <v>Valeur</v>
      </c>
      <c r="E5889" t="str">
        <f>IFERROR(VLOOKUP($B5889,entity_labels!$B$2:$F$10000,4,FALSE), IFERROR(VLOOKUP($B5889,entity_labels_mc!$B$2:$F$10000,4,FALSE), ""))</f>
        <v>値</v>
      </c>
      <c r="F5889" t="str">
        <f>IFERROR(VLOOKUP($B5889,entity_labels!$B$2:$F$10000,5,FALSE), IFERROR(VLOOKUP($B5889,entity_labels_mc!$B$2:$F$10000,5,FALSE), ""))</f>
        <v>Wert</v>
      </c>
      <c r="G5889" t="str">
        <f t="shared" si="91"/>
        <v>scrAttrParam_paramValue=Wert</v>
      </c>
    </row>
    <row r="5890" spans="1:7" x14ac:dyDescent="0.3">
      <c r="A5890" t="s">
        <v>35276</v>
      </c>
      <c r="B5890" t="str">
        <f>IFERROR(VLOOKUP($A5890,entity_labels_mc!$A$2:$F$10000,2,FALSE), "")</f>
        <v xml:space="preserve">Scr Attr Seed </v>
      </c>
      <c r="C5890" t="str">
        <f>IFERROR(VLOOKUP($B5890,entity_labels!$B$2:$F$10000,2,FALSE), IFERROR(VLOOKUP($B5890,entity_labels_mc!$B$2:$F$10000,2,FALSE), ""))</f>
        <v>Scr Attr Semilla</v>
      </c>
      <c r="D5890" t="str">
        <f>IFERROR(VLOOKUP($B5890,entity_labels!$B$2:$F$10000,3,FALSE), IFERROR(VLOOKUP($B5890,entity_labels_mc!$B$2:$F$10000,3,FALSE), ""))</f>
        <v>Scr Attr semences</v>
      </c>
      <c r="E5890" t="str">
        <f>IFERROR(VLOOKUP($B5890,entity_labels!$B$2:$F$10000,4,FALSE), IFERROR(VLOOKUP($B5890,entity_labels_mc!$B$2:$F$10000,4,FALSE), ""))</f>
        <v>SCRのAttrシード</v>
      </c>
      <c r="F5890" t="str">
        <f>IFERROR(VLOOKUP($B5890,entity_labels!$B$2:$F$10000,5,FALSE), IFERROR(VLOOKUP($B5890,entity_labels_mc!$B$2:$F$10000,5,FALSE), ""))</f>
        <v>Scr Attr Seed</v>
      </c>
      <c r="G5890" t="str">
        <f t="shared" si="91"/>
        <v>scrAttrParam_scrAttrSeed=Scr Attr Seed</v>
      </c>
    </row>
    <row r="5891" spans="1:7" x14ac:dyDescent="0.3">
      <c r="A5891" t="s">
        <v>35278</v>
      </c>
      <c r="B5891" t="str">
        <f>IFERROR(VLOOKUP($A5891,entity_labels_mc!$A$2:$F$10000,2,FALSE), "")</f>
        <v xml:space="preserve">Soft Deleted On </v>
      </c>
      <c r="C5891" t="str">
        <f>IFERROR(VLOOKUP($B5891,entity_labels!$B$2:$F$10000,2,FALSE), IFERROR(VLOOKUP($B5891,entity_labels_mc!$B$2:$F$10000,2,FALSE), ""))</f>
        <v>Suave En Suprimido</v>
      </c>
      <c r="D5891" t="str">
        <f>IFERROR(VLOOKUP($B5891,entity_labels!$B$2:$F$10000,3,FALSE), IFERROR(VLOOKUP($B5891,entity_labels_mc!$B$2:$F$10000,3,FALSE), ""))</f>
        <v>Doux Annulée le</v>
      </c>
      <c r="E5891" t="str">
        <f>IFERROR(VLOOKUP($B5891,entity_labels!$B$2:$F$10000,4,FALSE), IFERROR(VLOOKUP($B5891,entity_labels_mc!$B$2:$F$10000,4,FALSE), ""))</f>
        <v>ソフト削除で</v>
      </c>
      <c r="F5891" t="str">
        <f>IFERROR(VLOOKUP($B5891,entity_labels!$B$2:$F$10000,5,FALSE), IFERROR(VLOOKUP($B5891,entity_labels_mc!$B$2:$F$10000,5,FALSE), ""))</f>
        <v>Soft Deleted On</v>
      </c>
      <c r="G5891" t="str">
        <f t="shared" ref="G5891:G5954" si="92">CONCATENATE(A5891, "=",F5891)</f>
        <v>scrAttrParam_softDeletedOn=Soft Deleted On</v>
      </c>
    </row>
    <row r="5892" spans="1:7" x14ac:dyDescent="0.3">
      <c r="A5892" t="s">
        <v>35279</v>
      </c>
      <c r="B5892" t="str">
        <f>IFERROR(VLOOKUP($A5892,entity_labels_mc!$A$2:$F$10000,2,FALSE), "")</f>
        <v>Score Attribute</v>
      </c>
      <c r="C5892" t="str">
        <f>IFERROR(VLOOKUP($B5892,entity_labels!$B$2:$F$10000,2,FALSE), IFERROR(VLOOKUP($B5892,entity_labels_mc!$B$2:$F$10000,2,FALSE), ""))</f>
        <v>Puntuación Atributo</v>
      </c>
      <c r="D5892" t="str">
        <f>IFERROR(VLOOKUP($B5892,entity_labels!$B$2:$F$10000,3,FALSE), IFERROR(VLOOKUP($B5892,entity_labels_mc!$B$2:$F$10000,3,FALSE), ""))</f>
        <v>Score Attribut</v>
      </c>
      <c r="E5892" t="str">
        <f>IFERROR(VLOOKUP($B5892,entity_labels!$B$2:$F$10000,4,FALSE), IFERROR(VLOOKUP($B5892,entity_labels_mc!$B$2:$F$10000,4,FALSE), ""))</f>
        <v>スコア属性</v>
      </c>
      <c r="F5892" t="str">
        <f>IFERROR(VLOOKUP($B5892,entity_labels!$B$2:$F$10000,5,FALSE), IFERROR(VLOOKUP($B5892,entity_labels_mc!$B$2:$F$10000,5,FALSE), ""))</f>
        <v>Score Attribut</v>
      </c>
      <c r="G5892" t="str">
        <f t="shared" si="92"/>
        <v>scrAttributeSeed=Score Attribut</v>
      </c>
    </row>
    <row r="5893" spans="1:7" x14ac:dyDescent="0.3">
      <c r="A5893" t="s">
        <v>35281</v>
      </c>
      <c r="B5893" t="str">
        <f>IFERROR(VLOOKUP($A5893,entity_labels_mc!$A$2:$F$10000,2,FALSE), "")</f>
        <v>Applicability</v>
      </c>
      <c r="C5893" t="str">
        <f>IFERROR(VLOOKUP($B5893,entity_labels!$B$2:$F$10000,2,FALSE), IFERROR(VLOOKUP($B5893,entity_labels_mc!$B$2:$F$10000,2,FALSE), ""))</f>
        <v>Pertinencia</v>
      </c>
      <c r="D5893" t="str">
        <f>IFERROR(VLOOKUP($B5893,entity_labels!$B$2:$F$10000,3,FALSE), IFERROR(VLOOKUP($B5893,entity_labels_mc!$B$2:$F$10000,3,FALSE), ""))</f>
        <v>Applicabilité</v>
      </c>
      <c r="E5893" t="str">
        <f>IFERROR(VLOOKUP($B5893,entity_labels!$B$2:$F$10000,4,FALSE), IFERROR(VLOOKUP($B5893,entity_labels_mc!$B$2:$F$10000,4,FALSE), ""))</f>
        <v>適用性</v>
      </c>
      <c r="F5893" t="str">
        <f>IFERROR(VLOOKUP($B5893,entity_labels!$B$2:$F$10000,5,FALSE), IFERROR(VLOOKUP($B5893,entity_labels_mc!$B$2:$F$10000,5,FALSE), ""))</f>
        <v>Anwendbarkeit</v>
      </c>
      <c r="G5893" t="str">
        <f t="shared" si="92"/>
        <v>scrAttributeSeed_applicability=Anwendbarkeit</v>
      </c>
    </row>
    <row r="5894" spans="1:7" x14ac:dyDescent="0.3">
      <c r="A5894" t="s">
        <v>35282</v>
      </c>
      <c r="B5894" t="str">
        <f>IFERROR(VLOOKUP($A5894,entity_labels_mc!$A$2:$F$10000,2,FALSE), "")</f>
        <v>Description</v>
      </c>
      <c r="C5894" t="str">
        <f>IFERROR(VLOOKUP($B5894,entity_labels!$B$2:$F$10000,2,FALSE), IFERROR(VLOOKUP($B5894,entity_labels_mc!$B$2:$F$10000,2,FALSE), ""))</f>
        <v>Descripción</v>
      </c>
      <c r="D5894" t="str">
        <f>IFERROR(VLOOKUP($B5894,entity_labels!$B$2:$F$10000,3,FALSE), IFERROR(VLOOKUP($B5894,entity_labels_mc!$B$2:$F$10000,3,FALSE), ""))</f>
        <v>Description</v>
      </c>
      <c r="E5894" t="str">
        <f>IFERROR(VLOOKUP($B5894,entity_labels!$B$2:$F$10000,4,FALSE), IFERROR(VLOOKUP($B5894,entity_labels_mc!$B$2:$F$10000,4,FALSE), ""))</f>
        <v>説明</v>
      </c>
      <c r="F5894" t="str">
        <f>IFERROR(VLOOKUP($B5894,entity_labels!$B$2:$F$10000,5,FALSE), IFERROR(VLOOKUP($B5894,entity_labels_mc!$B$2:$F$10000,5,FALSE), ""))</f>
        <v>Beschreibung</v>
      </c>
      <c r="G5894" t="str">
        <f t="shared" si="92"/>
        <v>scrAttributeSeed_description=Beschreibung</v>
      </c>
    </row>
    <row r="5895" spans="1:7" x14ac:dyDescent="0.3">
      <c r="A5895" t="s">
        <v>35283</v>
      </c>
      <c r="B5895" t="str">
        <f>IFERROR(VLOOKUP($A5895,entity_labels_mc!$A$2:$F$10000,2,FALSE), "")</f>
        <v>Display On Scoring Tab</v>
      </c>
      <c r="C5895" t="str">
        <f>IFERROR(VLOOKUP($B5895,entity_labels!$B$2:$F$10000,2,FALSE), IFERROR(VLOOKUP($B5895,entity_labels_mc!$B$2:$F$10000,2,FALSE), ""))</f>
        <v>Visualización en Scoring Tab</v>
      </c>
      <c r="D5895" t="str">
        <f>IFERROR(VLOOKUP($B5895,entity_labels!$B$2:$F$10000,3,FALSE), IFERROR(VLOOKUP($B5895,entity_labels_mc!$B$2:$F$10000,3,FALSE), ""))</f>
        <v>Affichage sur la notation Tab</v>
      </c>
      <c r="E5895" t="str">
        <f>IFERROR(VLOOKUP($B5895,entity_labels!$B$2:$F$10000,4,FALSE), IFERROR(VLOOKUP($B5895,entity_labels_mc!$B$2:$F$10000,4,FALSE), ""))</f>
        <v>スコア]タブに表示</v>
      </c>
      <c r="F5895" t="str">
        <f>IFERROR(VLOOKUP($B5895,entity_labels!$B$2:$F$10000,5,FALSE), IFERROR(VLOOKUP($B5895,entity_labels_mc!$B$2:$F$10000,5,FALSE), ""))</f>
        <v>Anzeige Ein Scoring Tab</v>
      </c>
      <c r="G5895" t="str">
        <f t="shared" si="92"/>
        <v>scrAttributeSeed_display=Anzeige Ein Scoring Tab</v>
      </c>
    </row>
    <row r="5896" spans="1:7" x14ac:dyDescent="0.3">
      <c r="A5896" t="s">
        <v>35285</v>
      </c>
      <c r="B5896" t="str">
        <f>IFERROR(VLOOKUP($A5896,entity_labels_mc!$A$2:$F$10000,2,FALSE), "")</f>
        <v xml:space="preserve">Effective </v>
      </c>
      <c r="C5896" t="str">
        <f>IFERROR(VLOOKUP($B5896,entity_labels!$B$2:$F$10000,2,FALSE), IFERROR(VLOOKUP($B5896,entity_labels_mc!$B$2:$F$10000,2,FALSE), ""))</f>
        <v>Efectiva</v>
      </c>
      <c r="D5896" t="str">
        <f>IFERROR(VLOOKUP($B5896,entity_labels!$B$2:$F$10000,3,FALSE), IFERROR(VLOOKUP($B5896,entity_labels_mc!$B$2:$F$10000,3,FALSE), ""))</f>
        <v>Efficace</v>
      </c>
      <c r="E5896" t="str">
        <f>IFERROR(VLOOKUP($B5896,entity_labels!$B$2:$F$10000,4,FALSE), IFERROR(VLOOKUP($B5896,entity_labels_mc!$B$2:$F$10000,4,FALSE), ""))</f>
        <v>有効</v>
      </c>
      <c r="F5896" t="str">
        <f>IFERROR(VLOOKUP($B5896,entity_labels!$B$2:$F$10000,5,FALSE), IFERROR(VLOOKUP($B5896,entity_labels_mc!$B$2:$F$10000,5,FALSE), ""))</f>
        <v>Wirksam</v>
      </c>
      <c r="G5896" t="str">
        <f t="shared" si="92"/>
        <v>scrAttributeSeed_effective=Wirksam</v>
      </c>
    </row>
    <row r="5897" spans="1:7" x14ac:dyDescent="0.3">
      <c r="A5897" t="s">
        <v>35286</v>
      </c>
      <c r="B5897" t="str">
        <f>IFERROR(VLOOKUP($A5897,entity_labels_mc!$A$2:$F$10000,2,FALSE), "")</f>
        <v xml:space="preserve">Effective From </v>
      </c>
      <c r="C5897" t="str">
        <f>IFERROR(VLOOKUP($B5897,entity_labels!$B$2:$F$10000,2,FALSE), IFERROR(VLOOKUP($B5897,entity_labels_mc!$B$2:$F$10000,2,FALSE), ""))</f>
        <v>Efectivo a partir de</v>
      </c>
      <c r="D5897" t="str">
        <f>IFERROR(VLOOKUP($B5897,entity_labels!$B$2:$F$10000,3,FALSE), IFERROR(VLOOKUP($B5897,entity_labels_mc!$B$2:$F$10000,3,FALSE), ""))</f>
        <v>À compter de</v>
      </c>
      <c r="E5897" t="str">
        <f>IFERROR(VLOOKUP($B5897,entity_labels!$B$2:$F$10000,4,FALSE), IFERROR(VLOOKUP($B5897,entity_labels_mc!$B$2:$F$10000,4,FALSE), ""))</f>
        <v>効果的です</v>
      </c>
      <c r="F5897" t="str">
        <f>IFERROR(VLOOKUP($B5897,entity_labels!$B$2:$F$10000,5,FALSE), IFERROR(VLOOKUP($B5897,entity_labels_mc!$B$2:$F$10000,5,FALSE), ""))</f>
        <v>Gültig ab</v>
      </c>
      <c r="G5897" t="str">
        <f t="shared" si="92"/>
        <v>scrAttributeSeed_effectiveFrom=Gültig ab</v>
      </c>
    </row>
    <row r="5898" spans="1:7" x14ac:dyDescent="0.3">
      <c r="A5898" t="s">
        <v>35287</v>
      </c>
      <c r="B5898" t="str">
        <f>IFERROR(VLOOKUP($A5898,entity_labels_mc!$A$2:$F$10000,2,FALSE), "")</f>
        <v xml:space="preserve">Effective To </v>
      </c>
      <c r="C5898" t="str">
        <f>IFERROR(VLOOKUP($B5898,entity_labels!$B$2:$F$10000,2,FALSE), IFERROR(VLOOKUP($B5898,entity_labels_mc!$B$2:$F$10000,2,FALSE), ""))</f>
        <v>Eficaz</v>
      </c>
      <c r="D5898" t="str">
        <f>IFERROR(VLOOKUP($B5898,entity_labels!$B$2:$F$10000,3,FALSE), IFERROR(VLOOKUP($B5898,entity_labels_mc!$B$2:$F$10000,3,FALSE), ""))</f>
        <v>Efficace à</v>
      </c>
      <c r="E5898" t="str">
        <f>IFERROR(VLOOKUP($B5898,entity_labels!$B$2:$F$10000,4,FALSE), IFERROR(VLOOKUP($B5898,entity_labels_mc!$B$2:$F$10000,4,FALSE), ""))</f>
        <v>有効であります。</v>
      </c>
      <c r="F5898" t="str">
        <f>IFERROR(VLOOKUP($B5898,entity_labels!$B$2:$F$10000,5,FALSE), IFERROR(VLOOKUP($B5898,entity_labels_mc!$B$2:$F$10000,5,FALSE), ""))</f>
        <v>Effektiv zu</v>
      </c>
      <c r="G5898" t="str">
        <f t="shared" si="92"/>
        <v>scrAttributeSeed_effectiveTo=Effektiv zu</v>
      </c>
    </row>
    <row r="5899" spans="1:7" x14ac:dyDescent="0.3">
      <c r="A5899" t="s">
        <v>35288</v>
      </c>
      <c r="B5899" t="str">
        <f>IFERROR(VLOOKUP($A5899,entity_labels_mc!$A$2:$F$10000,2,FALSE), "")</f>
        <v>Group (as Comma Separated Values)</v>
      </c>
      <c r="C5899" t="str">
        <f>IFERROR(VLOOKUP($B5899,entity_labels!$B$2:$F$10000,2,FALSE), IFERROR(VLOOKUP($B5899,entity_labels_mc!$B$2:$F$10000,2,FALSE), ""))</f>
        <v>Grupo (como valores separados por comas)</v>
      </c>
      <c r="D5899" t="str">
        <f>IFERROR(VLOOKUP($B5899,entity_labels!$B$2:$F$10000,3,FALSE), IFERROR(VLOOKUP($B5899,entity_labels_mc!$B$2:$F$10000,3,FALSE), ""))</f>
        <v>Groupe (comme les valeurs séparées par des virgules)</v>
      </c>
      <c r="E5899" t="str">
        <f>IFERROR(VLOOKUP($B5899,entity_labels!$B$2:$F$10000,4,FALSE), IFERROR(VLOOKUP($B5899,entity_labels_mc!$B$2:$F$10000,4,FALSE), ""))</f>
        <v>グループ (カンマ区切り値） として</v>
      </c>
      <c r="F5899" t="str">
        <f>IFERROR(VLOOKUP($B5899,entity_labels!$B$2:$F$10000,5,FALSE), IFERROR(VLOOKUP($B5899,entity_labels_mc!$B$2:$F$10000,5,FALSE), ""))</f>
        <v>Gruppe (als Werte kommagetrennte)</v>
      </c>
      <c r="G5899" t="str">
        <f t="shared" si="92"/>
        <v>scrAttributeSeed_group=Gruppe (als Werte kommagetrennte)</v>
      </c>
    </row>
    <row r="5900" spans="1:7" x14ac:dyDescent="0.3">
      <c r="A5900" t="s">
        <v>35289</v>
      </c>
      <c r="B5900" t="str">
        <f>IFERROR(VLOOKUP($A5900,entity_labels_mc!$A$2:$F$10000,2,FALSE), "")</f>
        <v>Key</v>
      </c>
      <c r="C5900" t="str">
        <f>IFERROR(VLOOKUP($B5900,entity_labels!$B$2:$F$10000,2,FALSE), IFERROR(VLOOKUP($B5900,entity_labels_mc!$B$2:$F$10000,2,FALSE), ""))</f>
        <v>Clave</v>
      </c>
      <c r="D5900" t="str">
        <f>IFERROR(VLOOKUP($B5900,entity_labels!$B$2:$F$10000,3,FALSE), IFERROR(VLOOKUP($B5900,entity_labels_mc!$B$2:$F$10000,3,FALSE), ""))</f>
        <v>Clé</v>
      </c>
      <c r="E5900" t="str">
        <f>IFERROR(VLOOKUP($B5900,entity_labels!$B$2:$F$10000,4,FALSE), IFERROR(VLOOKUP($B5900,entity_labels_mc!$B$2:$F$10000,4,FALSE), ""))</f>
        <v>キー</v>
      </c>
      <c r="F5900" t="str">
        <f>IFERROR(VLOOKUP($B5900,entity_labels!$B$2:$F$10000,5,FALSE), IFERROR(VLOOKUP($B5900,entity_labels_mc!$B$2:$F$10000,5,FALSE), ""))</f>
        <v>Schlüssel</v>
      </c>
      <c r="G5900" t="str">
        <f t="shared" si="92"/>
        <v>scrAttributeSeed_key=Schlüssel</v>
      </c>
    </row>
    <row r="5901" spans="1:7" x14ac:dyDescent="0.3">
      <c r="A5901" t="s">
        <v>35290</v>
      </c>
      <c r="B5901" t="str">
        <f>IFERROR(VLOOKUP($A5901,entity_labels_mc!$A$2:$F$10000,2,FALSE), "")</f>
        <v xml:space="preserve">Meta Info </v>
      </c>
      <c r="C5901" t="str">
        <f>IFERROR(VLOOKUP($B5901,entity_labels!$B$2:$F$10000,2,FALSE), IFERROR(VLOOKUP($B5901,entity_labels_mc!$B$2:$F$10000,2,FALSE), ""))</f>
        <v>Meta información</v>
      </c>
      <c r="D5901" t="str">
        <f>IFERROR(VLOOKUP($B5901,entity_labels!$B$2:$F$10000,3,FALSE), IFERROR(VLOOKUP($B5901,entity_labels_mc!$B$2:$F$10000,3,FALSE), ""))</f>
        <v>Nouvelles informations méta</v>
      </c>
      <c r="E5901" t="str">
        <f>IFERROR(VLOOKUP($B5901,entity_labels!$B$2:$F$10000,4,FALSE), IFERROR(VLOOKUP($B5901,entity_labels_mc!$B$2:$F$10000,4,FALSE), ""))</f>
        <v>メタ情報</v>
      </c>
      <c r="F5901" t="str">
        <f>IFERROR(VLOOKUP($B5901,entity_labels!$B$2:$F$10000,5,FALSE), IFERROR(VLOOKUP($B5901,entity_labels_mc!$B$2:$F$10000,5,FALSE), ""))</f>
        <v>Meta-Informationen</v>
      </c>
      <c r="G5901" t="str">
        <f t="shared" si="92"/>
        <v>scrAttributeSeed_metaInfo=Meta-Informationen</v>
      </c>
    </row>
    <row r="5902" spans="1:7" x14ac:dyDescent="0.3">
      <c r="A5902" t="s">
        <v>25380</v>
      </c>
      <c r="B5902" t="str">
        <f>IFERROR(VLOOKUP($A5902,entity_labels_mc!$A$2:$F$10000,2,FALSE), "")</f>
        <v>Name</v>
      </c>
      <c r="C5902" t="str">
        <f>IFERROR(VLOOKUP($B5902,entity_labels!$B$2:$F$10000,2,FALSE), IFERROR(VLOOKUP($B5902,entity_labels_mc!$B$2:$F$10000,2,FALSE), ""))</f>
        <v>Nombre</v>
      </c>
      <c r="D5902" t="str">
        <f>IFERROR(VLOOKUP($B5902,entity_labels!$B$2:$F$10000,3,FALSE), IFERROR(VLOOKUP($B5902,entity_labels_mc!$B$2:$F$10000,3,FALSE), ""))</f>
        <v>Nom</v>
      </c>
      <c r="E5902" t="str">
        <f>IFERROR(VLOOKUP($B5902,entity_labels!$B$2:$F$10000,4,FALSE), IFERROR(VLOOKUP($B5902,entity_labels_mc!$B$2:$F$10000,4,FALSE), ""))</f>
        <v>名前</v>
      </c>
      <c r="F5902" t="str">
        <f>IFERROR(VLOOKUP($B5902,entity_labels!$B$2:$F$10000,5,FALSE), IFERROR(VLOOKUP($B5902,entity_labels_mc!$B$2:$F$10000,5,FALSE), ""))</f>
        <v>Name</v>
      </c>
      <c r="G5902" t="str">
        <f t="shared" si="92"/>
        <v>scrAttributeSeed_name=Name</v>
      </c>
    </row>
    <row r="5903" spans="1:7" x14ac:dyDescent="0.3">
      <c r="A5903" t="s">
        <v>35291</v>
      </c>
      <c r="B5903" t="str">
        <f>IFERROR(VLOOKUP($A5903,entity_labels_mc!$A$2:$F$10000,2,FALSE), "")</f>
        <v xml:space="preserve">Ognl </v>
      </c>
      <c r="C5903" t="str">
        <f>IFERROR(VLOOKUP($B5903,entity_labels!$B$2:$F$10000,2,FALSE), IFERROR(VLOOKUP($B5903,entity_labels_mc!$B$2:$F$10000,2,FALSE), ""))</f>
        <v>Ognl</v>
      </c>
      <c r="D5903" t="str">
        <f>IFERROR(VLOOKUP($B5903,entity_labels!$B$2:$F$10000,3,FALSE), IFERROR(VLOOKUP($B5903,entity_labels_mc!$B$2:$F$10000,3,FALSE), ""))</f>
        <v>OGNL</v>
      </c>
      <c r="E5903" t="str">
        <f>IFERROR(VLOOKUP($B5903,entity_labels!$B$2:$F$10000,4,FALSE), IFERROR(VLOOKUP($B5903,entity_labels_mc!$B$2:$F$10000,4,FALSE), ""))</f>
        <v>OGNL</v>
      </c>
      <c r="F5903" t="str">
        <f>IFERROR(VLOOKUP($B5903,entity_labels!$B$2:$F$10000,5,FALSE), IFERROR(VLOOKUP($B5903,entity_labels_mc!$B$2:$F$10000,5,FALSE), ""))</f>
        <v>OGNL</v>
      </c>
      <c r="G5903" t="str">
        <f t="shared" si="92"/>
        <v>scrAttributeSeed_ognl=OGNL</v>
      </c>
    </row>
    <row r="5904" spans="1:7" x14ac:dyDescent="0.3">
      <c r="A5904" t="s">
        <v>35293</v>
      </c>
      <c r="B5904" t="str">
        <f>IFERROR(VLOOKUP($A5904,entity_labels_mc!$A$2:$F$10000,2,FALSE), "")</f>
        <v xml:space="preserve">Scr Attr Params </v>
      </c>
      <c r="C5904" t="str">
        <f>IFERROR(VLOOKUP($B5904,entity_labels!$B$2:$F$10000,2,FALSE), IFERROR(VLOOKUP($B5904,entity_labels_mc!$B$2:$F$10000,2,FALSE), ""))</f>
        <v>Scr Attr Parámetros</v>
      </c>
      <c r="D5904" t="str">
        <f>IFERROR(VLOOKUP($B5904,entity_labels!$B$2:$F$10000,3,FALSE), IFERROR(VLOOKUP($B5904,entity_labels_mc!$B$2:$F$10000,3,FALSE), ""))</f>
        <v>Scr Attr Params</v>
      </c>
      <c r="E5904" t="str">
        <f>IFERROR(VLOOKUP($B5904,entity_labels!$B$2:$F$10000,4,FALSE), IFERROR(VLOOKUP($B5904,entity_labels_mc!$B$2:$F$10000,4,FALSE), ""))</f>
        <v>SCRのAttr PARAMS</v>
      </c>
      <c r="F5904" t="str">
        <f>IFERROR(VLOOKUP($B5904,entity_labels!$B$2:$F$10000,5,FALSE), IFERROR(VLOOKUP($B5904,entity_labels_mc!$B$2:$F$10000,5,FALSE), ""))</f>
        <v>Scr Attr Params</v>
      </c>
      <c r="G5904" t="str">
        <f t="shared" si="92"/>
        <v>scrAttributeSeed_scrAttrParams=Scr Attr Params</v>
      </c>
    </row>
    <row r="5905" spans="1:7" x14ac:dyDescent="0.3">
      <c r="A5905" t="s">
        <v>35295</v>
      </c>
      <c r="B5905" t="str">
        <f>IFERROR(VLOOKUP($A5905,entity_labels_mc!$A$2:$F$10000,2,FALSE), "")</f>
        <v xml:space="preserve">Soft Deleted On </v>
      </c>
      <c r="C5905" t="str">
        <f>IFERROR(VLOOKUP($B5905,entity_labels!$B$2:$F$10000,2,FALSE), IFERROR(VLOOKUP($B5905,entity_labels_mc!$B$2:$F$10000,2,FALSE), ""))</f>
        <v>Suave En Suprimido</v>
      </c>
      <c r="D5905" t="str">
        <f>IFERROR(VLOOKUP($B5905,entity_labels!$B$2:$F$10000,3,FALSE), IFERROR(VLOOKUP($B5905,entity_labels_mc!$B$2:$F$10000,3,FALSE), ""))</f>
        <v>Doux Annulée le</v>
      </c>
      <c r="E5905" t="str">
        <f>IFERROR(VLOOKUP($B5905,entity_labels!$B$2:$F$10000,4,FALSE), IFERROR(VLOOKUP($B5905,entity_labels_mc!$B$2:$F$10000,4,FALSE), ""))</f>
        <v>ソフト削除で</v>
      </c>
      <c r="F5905" t="str">
        <f>IFERROR(VLOOKUP($B5905,entity_labels!$B$2:$F$10000,5,FALSE), IFERROR(VLOOKUP($B5905,entity_labels_mc!$B$2:$F$10000,5,FALSE), ""))</f>
        <v>Soft Deleted On</v>
      </c>
      <c r="G5905" t="str">
        <f t="shared" si="92"/>
        <v>scrAttributeSeed_softDeletedOn=Soft Deleted On</v>
      </c>
    </row>
    <row r="5906" spans="1:7" x14ac:dyDescent="0.3">
      <c r="A5906" t="s">
        <v>35296</v>
      </c>
      <c r="B5906" t="str">
        <f>IFERROR(VLOOKUP($A5906,entity_labels_mc!$A$2:$F$10000,2,FALSE), "")</f>
        <v>Description</v>
      </c>
      <c r="C5906" t="str">
        <f>IFERROR(VLOOKUP($B5906,entity_labels!$B$2:$F$10000,2,FALSE), IFERROR(VLOOKUP($B5906,entity_labels_mc!$B$2:$F$10000,2,FALSE), ""))</f>
        <v>Descripción</v>
      </c>
      <c r="D5906" t="str">
        <f>IFERROR(VLOOKUP($B5906,entity_labels!$B$2:$F$10000,3,FALSE), IFERROR(VLOOKUP($B5906,entity_labels_mc!$B$2:$F$10000,3,FALSE), ""))</f>
        <v>Description</v>
      </c>
      <c r="E5906" t="str">
        <f>IFERROR(VLOOKUP($B5906,entity_labels!$B$2:$F$10000,4,FALSE), IFERROR(VLOOKUP($B5906,entity_labels_mc!$B$2:$F$10000,4,FALSE), ""))</f>
        <v>説明</v>
      </c>
      <c r="F5906" t="str">
        <f>IFERROR(VLOOKUP($B5906,entity_labels!$B$2:$F$10000,5,FALSE), IFERROR(VLOOKUP($B5906,entity_labels_mc!$B$2:$F$10000,5,FALSE), ""))</f>
        <v>Beschreibung</v>
      </c>
      <c r="G5906" t="str">
        <f t="shared" si="92"/>
        <v>scrAttributeSeed_value=Beschreibung</v>
      </c>
    </row>
    <row r="5907" spans="1:7" x14ac:dyDescent="0.3">
      <c r="A5907" t="s">
        <v>35297</v>
      </c>
      <c r="B5907" t="str">
        <f>IFERROR(VLOOKUP($A5907,entity_labels_mc!$A$2:$F$10000,2,FALSE), "")</f>
        <v>Score Factor</v>
      </c>
      <c r="C5907" t="str">
        <f>IFERROR(VLOOKUP($B5907,entity_labels!$B$2:$F$10000,2,FALSE), IFERROR(VLOOKUP($B5907,entity_labels_mc!$B$2:$F$10000,2,FALSE), ""))</f>
        <v>Puntuación Factor</v>
      </c>
      <c r="D5907" t="str">
        <f>IFERROR(VLOOKUP($B5907,entity_labels!$B$2:$F$10000,3,FALSE), IFERROR(VLOOKUP($B5907,entity_labels_mc!$B$2:$F$10000,3,FALSE), ""))</f>
        <v>Note Factor</v>
      </c>
      <c r="E5907" t="str">
        <f>IFERROR(VLOOKUP($B5907,entity_labels!$B$2:$F$10000,4,FALSE), IFERROR(VLOOKUP($B5907,entity_labels_mc!$B$2:$F$10000,4,FALSE), ""))</f>
        <v>ファクタースコア</v>
      </c>
      <c r="F5907" t="str">
        <f>IFERROR(VLOOKUP($B5907,entity_labels!$B$2:$F$10000,5,FALSE), IFERROR(VLOOKUP($B5907,entity_labels_mc!$B$2:$F$10000,5,FALSE), ""))</f>
        <v>Note Factor</v>
      </c>
      <c r="G5907" t="str">
        <f t="shared" si="92"/>
        <v>scrFactorSeed=Note Factor</v>
      </c>
    </row>
    <row r="5908" spans="1:7" x14ac:dyDescent="0.3">
      <c r="A5908" t="s">
        <v>35299</v>
      </c>
      <c r="B5908" t="str">
        <f>IFERROR(VLOOKUP($A5908,entity_labels_mc!$A$2:$F$10000,2,FALSE), "")</f>
        <v>Active</v>
      </c>
      <c r="C5908" t="str">
        <f>IFERROR(VLOOKUP($B5908,entity_labels!$B$2:$F$10000,2,FALSE), IFERROR(VLOOKUP($B5908,entity_labels_mc!$B$2:$F$10000,2,FALSE), ""))</f>
        <v>Vivo</v>
      </c>
      <c r="D5908" t="str">
        <f>IFERROR(VLOOKUP($B5908,entity_labels!$B$2:$F$10000,3,FALSE), IFERROR(VLOOKUP($B5908,entity_labels_mc!$B$2:$F$10000,3,FALSE), ""))</f>
        <v>Actif</v>
      </c>
      <c r="E5908" t="str">
        <f>IFERROR(VLOOKUP($B5908,entity_labels!$B$2:$F$10000,4,FALSE), IFERROR(VLOOKUP($B5908,entity_labels_mc!$B$2:$F$10000,4,FALSE), ""))</f>
        <v>積極的な</v>
      </c>
      <c r="F5908" t="str">
        <f>IFERROR(VLOOKUP($B5908,entity_labels!$B$2:$F$10000,5,FALSE), IFERROR(VLOOKUP($B5908,entity_labels_mc!$B$2:$F$10000,5,FALSE), ""))</f>
        <v>Aktiv</v>
      </c>
      <c r="G5908" t="str">
        <f t="shared" si="92"/>
        <v>scrFactorSeed_active=Aktiv</v>
      </c>
    </row>
    <row r="5909" spans="1:7" x14ac:dyDescent="0.3">
      <c r="A5909" t="s">
        <v>35300</v>
      </c>
      <c r="B5909" t="str">
        <f>IFERROR(VLOOKUP($A5909,entity_labels_mc!$A$2:$F$10000,2,FALSE), "")</f>
        <v>Applicability</v>
      </c>
      <c r="C5909" t="str">
        <f>IFERROR(VLOOKUP($B5909,entity_labels!$B$2:$F$10000,2,FALSE), IFERROR(VLOOKUP($B5909,entity_labels_mc!$B$2:$F$10000,2,FALSE), ""))</f>
        <v>Pertinencia</v>
      </c>
      <c r="D5909" t="str">
        <f>IFERROR(VLOOKUP($B5909,entity_labels!$B$2:$F$10000,3,FALSE), IFERROR(VLOOKUP($B5909,entity_labels_mc!$B$2:$F$10000,3,FALSE), ""))</f>
        <v>Applicabilité</v>
      </c>
      <c r="E5909" t="str">
        <f>IFERROR(VLOOKUP($B5909,entity_labels!$B$2:$F$10000,4,FALSE), IFERROR(VLOOKUP($B5909,entity_labels_mc!$B$2:$F$10000,4,FALSE), ""))</f>
        <v>適用性</v>
      </c>
      <c r="F5909" t="str">
        <f>IFERROR(VLOOKUP($B5909,entity_labels!$B$2:$F$10000,5,FALSE), IFERROR(VLOOKUP($B5909,entity_labels_mc!$B$2:$F$10000,5,FALSE), ""))</f>
        <v>Anwendbarkeit</v>
      </c>
      <c r="G5909" t="str">
        <f t="shared" si="92"/>
        <v>scrFactorSeed_applicability=Anwendbarkeit</v>
      </c>
    </row>
    <row r="5910" spans="1:7" x14ac:dyDescent="0.3">
      <c r="A5910" t="s">
        <v>25390</v>
      </c>
      <c r="B5910" t="str">
        <f>IFERROR(VLOOKUP($A5910,entity_labels_mc!$A$2:$F$10000,2,FALSE), "")</f>
        <v>Code</v>
      </c>
      <c r="C5910" t="str">
        <f>IFERROR(VLOOKUP($B5910,entity_labels!$B$2:$F$10000,2,FALSE), IFERROR(VLOOKUP($B5910,entity_labels_mc!$B$2:$F$10000,2,FALSE), ""))</f>
        <v>Prefijo</v>
      </c>
      <c r="D5910" t="str">
        <f>IFERROR(VLOOKUP($B5910,entity_labels!$B$2:$F$10000,3,FALSE), IFERROR(VLOOKUP($B5910,entity_labels_mc!$B$2:$F$10000,3,FALSE), ""))</f>
        <v>Code</v>
      </c>
      <c r="E5910" t="str">
        <f>IFERROR(VLOOKUP($B5910,entity_labels!$B$2:$F$10000,4,FALSE), IFERROR(VLOOKUP($B5910,entity_labels_mc!$B$2:$F$10000,4,FALSE), ""))</f>
        <v>コー​​ド</v>
      </c>
      <c r="F5910" t="str">
        <f>IFERROR(VLOOKUP($B5910,entity_labels!$B$2:$F$10000,5,FALSE), IFERROR(VLOOKUP($B5910,entity_labels_mc!$B$2:$F$10000,5,FALSE), ""))</f>
        <v>Code</v>
      </c>
      <c r="G5910" t="str">
        <f t="shared" si="92"/>
        <v>scrFactorSeed_code=Code</v>
      </c>
    </row>
    <row r="5911" spans="1:7" x14ac:dyDescent="0.3">
      <c r="A5911" t="s">
        <v>35301</v>
      </c>
      <c r="B5911" t="str">
        <f>IFERROR(VLOOKUP($A5911,entity_labels_mc!$A$2:$F$10000,2,FALSE), "")</f>
        <v>Value</v>
      </c>
      <c r="C5911" t="str">
        <f>IFERROR(VLOOKUP($B5911,entity_labels!$B$2:$F$10000,2,FALSE), IFERROR(VLOOKUP($B5911,entity_labels_mc!$B$2:$F$10000,2,FALSE), ""))</f>
        <v>Valor</v>
      </c>
      <c r="D5911" t="str">
        <f>IFERROR(VLOOKUP($B5911,entity_labels!$B$2:$F$10000,3,FALSE), IFERROR(VLOOKUP($B5911,entity_labels_mc!$B$2:$F$10000,3,FALSE), ""))</f>
        <v>Valeur</v>
      </c>
      <c r="E5911" t="str">
        <f>IFERROR(VLOOKUP($B5911,entity_labels!$B$2:$F$10000,4,FALSE), IFERROR(VLOOKUP($B5911,entity_labels_mc!$B$2:$F$10000,4,FALSE), ""))</f>
        <v>値</v>
      </c>
      <c r="F5911" t="str">
        <f>IFERROR(VLOOKUP($B5911,entity_labels!$B$2:$F$10000,5,FALSE), IFERROR(VLOOKUP($B5911,entity_labels_mc!$B$2:$F$10000,5,FALSE), ""))</f>
        <v>Wert</v>
      </c>
      <c r="G5911" t="str">
        <f t="shared" si="92"/>
        <v>scrFactorSeed_derCodMsg=Wert</v>
      </c>
    </row>
    <row r="5912" spans="1:7" x14ac:dyDescent="0.3">
      <c r="A5912" t="s">
        <v>35302</v>
      </c>
      <c r="B5912" t="str">
        <f>IFERROR(VLOOKUP($A5912,entity_labels_mc!$A$2:$F$10000,2,FALSE), "")</f>
        <v>Message</v>
      </c>
      <c r="C5912" t="str">
        <f>IFERROR(VLOOKUP($B5912,entity_labels!$B$2:$F$10000,2,FALSE), IFERROR(VLOOKUP($B5912,entity_labels_mc!$B$2:$F$10000,2,FALSE), ""))</f>
        <v>Mensaje</v>
      </c>
      <c r="D5912" t="str">
        <f>IFERROR(VLOOKUP($B5912,entity_labels!$B$2:$F$10000,3,FALSE), IFERROR(VLOOKUP($B5912,entity_labels_mc!$B$2:$F$10000,3,FALSE), ""))</f>
        <v>Message</v>
      </c>
      <c r="E5912" t="str">
        <f>IFERROR(VLOOKUP($B5912,entity_labels!$B$2:$F$10000,4,FALSE), IFERROR(VLOOKUP($B5912,entity_labels_mc!$B$2:$F$10000,4,FALSE), ""))</f>
        <v>メッセージ</v>
      </c>
      <c r="F5912" t="str">
        <f>IFERROR(VLOOKUP($B5912,entity_labels!$B$2:$F$10000,5,FALSE), IFERROR(VLOOKUP($B5912,entity_labels_mc!$B$2:$F$10000,5,FALSE), ""))</f>
        <v>Meldung</v>
      </c>
      <c r="G5912" t="str">
        <f t="shared" si="92"/>
        <v>scrFactorSeed_message=Meldung</v>
      </c>
    </row>
    <row r="5913" spans="1:7" x14ac:dyDescent="0.3">
      <c r="A5913" t="s">
        <v>35303</v>
      </c>
      <c r="B5913" t="str">
        <f>IFERROR(VLOOKUP($A5913,entity_labels_mc!$A$2:$F$10000,2,FALSE), "")</f>
        <v xml:space="preserve">Meta Info </v>
      </c>
      <c r="C5913" t="str">
        <f>IFERROR(VLOOKUP($B5913,entity_labels!$B$2:$F$10000,2,FALSE), IFERROR(VLOOKUP($B5913,entity_labels_mc!$B$2:$F$10000,2,FALSE), ""))</f>
        <v>Meta información</v>
      </c>
      <c r="D5913" t="str">
        <f>IFERROR(VLOOKUP($B5913,entity_labels!$B$2:$F$10000,3,FALSE), IFERROR(VLOOKUP($B5913,entity_labels_mc!$B$2:$F$10000,3,FALSE), ""))</f>
        <v>Nouvelles informations méta</v>
      </c>
      <c r="E5913" t="str">
        <f>IFERROR(VLOOKUP($B5913,entity_labels!$B$2:$F$10000,4,FALSE), IFERROR(VLOOKUP($B5913,entity_labels_mc!$B$2:$F$10000,4,FALSE), ""))</f>
        <v>メタ情報</v>
      </c>
      <c r="F5913" t="str">
        <f>IFERROR(VLOOKUP($B5913,entity_labels!$B$2:$F$10000,5,FALSE), IFERROR(VLOOKUP($B5913,entity_labels_mc!$B$2:$F$10000,5,FALSE), ""))</f>
        <v>Meta-Informationen</v>
      </c>
      <c r="G5913" t="str">
        <f t="shared" si="92"/>
        <v>scrFactorSeed_metaInfo=Meta-Informationen</v>
      </c>
    </row>
    <row r="5914" spans="1:7" x14ac:dyDescent="0.3">
      <c r="A5914" t="s">
        <v>35304</v>
      </c>
      <c r="B5914" t="str">
        <f>IFERROR(VLOOKUP($A5914,entity_labels_mc!$A$2:$F$10000,2,FALSE), "")</f>
        <v>Recommendation Reason</v>
      </c>
      <c r="C5914" t="str">
        <f>IFERROR(VLOOKUP($B5914,entity_labels!$B$2:$F$10000,2,FALSE), IFERROR(VLOOKUP($B5914,entity_labels_mc!$B$2:$F$10000,2,FALSE), ""))</f>
        <v>Recomendación Razón</v>
      </c>
      <c r="D5914" t="str">
        <f>IFERROR(VLOOKUP($B5914,entity_labels!$B$2:$F$10000,3,FALSE), IFERROR(VLOOKUP($B5914,entity_labels_mc!$B$2:$F$10000,3,FALSE), ""))</f>
        <v>Recommandation Raison</v>
      </c>
      <c r="E5914" t="str">
        <f>IFERROR(VLOOKUP($B5914,entity_labels!$B$2:$F$10000,4,FALSE), IFERROR(VLOOKUP($B5914,entity_labels_mc!$B$2:$F$10000,4,FALSE), ""))</f>
        <v>推薦理由</v>
      </c>
      <c r="F5914" t="str">
        <f>IFERROR(VLOOKUP($B5914,entity_labels!$B$2:$F$10000,5,FALSE), IFERROR(VLOOKUP($B5914,entity_labels_mc!$B$2:$F$10000,5,FALSE), ""))</f>
        <v>Empfehlung Reason</v>
      </c>
      <c r="G5914" t="str">
        <f t="shared" si="92"/>
        <v>scrFactorSeed_recommendationReason=Empfehlung Reason</v>
      </c>
    </row>
    <row r="5915" spans="1:7" x14ac:dyDescent="0.3">
      <c r="A5915" t="s">
        <v>35305</v>
      </c>
      <c r="B5915" t="str">
        <f>IFERROR(VLOOKUP($A5915,entity_labels_mc!$A$2:$F$10000,2,FALSE), "")</f>
        <v xml:space="preserve">Soft Deleted On </v>
      </c>
      <c r="C5915" t="str">
        <f>IFERROR(VLOOKUP($B5915,entity_labels!$B$2:$F$10000,2,FALSE), IFERROR(VLOOKUP($B5915,entity_labels_mc!$B$2:$F$10000,2,FALSE), ""))</f>
        <v>Suave En Suprimido</v>
      </c>
      <c r="D5915" t="str">
        <f>IFERROR(VLOOKUP($B5915,entity_labels!$B$2:$F$10000,3,FALSE), IFERROR(VLOOKUP($B5915,entity_labels_mc!$B$2:$F$10000,3,FALSE), ""))</f>
        <v>Doux Annulée le</v>
      </c>
      <c r="E5915" t="str">
        <f>IFERROR(VLOOKUP($B5915,entity_labels!$B$2:$F$10000,4,FALSE), IFERROR(VLOOKUP($B5915,entity_labels_mc!$B$2:$F$10000,4,FALSE), ""))</f>
        <v>ソフト削除で</v>
      </c>
      <c r="F5915" t="str">
        <f>IFERROR(VLOOKUP($B5915,entity_labels!$B$2:$F$10000,5,FALSE), IFERROR(VLOOKUP($B5915,entity_labels_mc!$B$2:$F$10000,5,FALSE), ""))</f>
        <v>Soft Deleted On</v>
      </c>
      <c r="G5915" t="str">
        <f t="shared" si="92"/>
        <v>scrFactorSeed_softDeletedOn=Soft Deleted On</v>
      </c>
    </row>
    <row r="5916" spans="1:7" x14ac:dyDescent="0.3">
      <c r="A5916" t="s">
        <v>35306</v>
      </c>
      <c r="B5916" t="str">
        <f>IFERROR(VLOOKUP($A5916,entity_labels_mc!$A$2:$F$10000,2,FALSE), "")</f>
        <v>Scoring Rule</v>
      </c>
      <c r="C5916" t="str">
        <f>IFERROR(VLOOKUP($B5916,entity_labels!$B$2:$F$10000,2,FALSE), IFERROR(VLOOKUP($B5916,entity_labels_mc!$B$2:$F$10000,2,FALSE), ""))</f>
        <v>Regla de puntuación</v>
      </c>
      <c r="D5916" t="str">
        <f>IFERROR(VLOOKUP($B5916,entity_labels!$B$2:$F$10000,3,FALSE), IFERROR(VLOOKUP($B5916,entity_labels_mc!$B$2:$F$10000,3,FALSE), ""))</f>
        <v>Scoring règle</v>
      </c>
      <c r="E5916" t="str">
        <f>IFERROR(VLOOKUP($B5916,entity_labels!$B$2:$F$10000,4,FALSE), IFERROR(VLOOKUP($B5916,entity_labels_mc!$B$2:$F$10000,4,FALSE), ""))</f>
        <v>スコアリング・ルール</v>
      </c>
      <c r="F5916" t="str">
        <f>IFERROR(VLOOKUP($B5916,entity_labels!$B$2:$F$10000,5,FALSE), IFERROR(VLOOKUP($B5916,entity_labels_mc!$B$2:$F$10000,5,FALSE), ""))</f>
        <v>Scoring-Regel</v>
      </c>
      <c r="G5916" t="str">
        <f t="shared" si="92"/>
        <v>scrRcmRuleSeed=Scoring-Regel</v>
      </c>
    </row>
    <row r="5917" spans="1:7" x14ac:dyDescent="0.3">
      <c r="A5917" t="s">
        <v>35308</v>
      </c>
      <c r="B5917" t="str">
        <f>IFERROR(VLOOKUP($A5917,entity_labels_mc!$A$2:$F$10000,2,FALSE), "")</f>
        <v>Applicability</v>
      </c>
      <c r="C5917" t="str">
        <f>IFERROR(VLOOKUP($B5917,entity_labels!$B$2:$F$10000,2,FALSE), IFERROR(VLOOKUP($B5917,entity_labels_mc!$B$2:$F$10000,2,FALSE), ""))</f>
        <v>Pertinencia</v>
      </c>
      <c r="D5917" t="str">
        <f>IFERROR(VLOOKUP($B5917,entity_labels!$B$2:$F$10000,3,FALSE), IFERROR(VLOOKUP($B5917,entity_labels_mc!$B$2:$F$10000,3,FALSE), ""))</f>
        <v>Applicabilité</v>
      </c>
      <c r="E5917" t="str">
        <f>IFERROR(VLOOKUP($B5917,entity_labels!$B$2:$F$10000,4,FALSE), IFERROR(VLOOKUP($B5917,entity_labels_mc!$B$2:$F$10000,4,FALSE), ""))</f>
        <v>適用性</v>
      </c>
      <c r="F5917" t="str">
        <f>IFERROR(VLOOKUP($B5917,entity_labels!$B$2:$F$10000,5,FALSE), IFERROR(VLOOKUP($B5917,entity_labels_mc!$B$2:$F$10000,5,FALSE), ""))</f>
        <v>Anwendbarkeit</v>
      </c>
      <c r="G5917" t="str">
        <f t="shared" si="92"/>
        <v>scrRcmRuleSeed_applicability=Anwendbarkeit</v>
      </c>
    </row>
    <row r="5918" spans="1:7" x14ac:dyDescent="0.3">
      <c r="A5918" t="s">
        <v>35309</v>
      </c>
      <c r="B5918" t="str">
        <f>IFERROR(VLOOKUP($A5918,entity_labels_mc!$A$2:$F$10000,2,FALSE), "")</f>
        <v>On Screen Description</v>
      </c>
      <c r="C5918" t="str">
        <f>IFERROR(VLOOKUP($B5918,entity_labels!$B$2:$F$10000,2,FALSE), IFERROR(VLOOKUP($B5918,entity_labels_mc!$B$2:$F$10000,2,FALSE), ""))</f>
        <v>On Screen Descripción</v>
      </c>
      <c r="D5918" t="str">
        <f>IFERROR(VLOOKUP($B5918,entity_labels!$B$2:$F$10000,3,FALSE), IFERROR(VLOOKUP($B5918,entity_labels_mc!$B$2:$F$10000,3,FALSE), ""))</f>
        <v>Sur Description de l'écran</v>
      </c>
      <c r="E5918" t="str">
        <f>IFERROR(VLOOKUP($B5918,entity_labels!$B$2:$F$10000,4,FALSE), IFERROR(VLOOKUP($B5918,entity_labels_mc!$B$2:$F$10000,4,FALSE), ""))</f>
        <v>画面の説明に</v>
      </c>
      <c r="F5918" t="str">
        <f>IFERROR(VLOOKUP($B5918,entity_labels!$B$2:$F$10000,5,FALSE), IFERROR(VLOOKUP($B5918,entity_labels_mc!$B$2:$F$10000,5,FALSE), ""))</f>
        <v>On Screen Beschreibung</v>
      </c>
      <c r="G5918" t="str">
        <f t="shared" si="92"/>
        <v>scrRcmRuleSeed_description=On Screen Beschreibung</v>
      </c>
    </row>
    <row r="5919" spans="1:7" x14ac:dyDescent="0.3">
      <c r="A5919" t="s">
        <v>35311</v>
      </c>
      <c r="B5919" t="str">
        <f>IFERROR(VLOOKUP($A5919,entity_labels_mc!$A$2:$F$10000,2,FALSE), "")</f>
        <v>Effective From</v>
      </c>
      <c r="C5919" t="str">
        <f>IFERROR(VLOOKUP($B5919,entity_labels!$B$2:$F$10000,2,FALSE), IFERROR(VLOOKUP($B5919,entity_labels_mc!$B$2:$F$10000,2,FALSE), ""))</f>
        <v>Efectiva desde</v>
      </c>
      <c r="D5919" t="str">
        <f>IFERROR(VLOOKUP($B5919,entity_labels!$B$2:$F$10000,3,FALSE), IFERROR(VLOOKUP($B5919,entity_labels_mc!$B$2:$F$10000,3,FALSE), ""))</f>
        <v>À compter de</v>
      </c>
      <c r="E5919" t="str">
        <f>IFERROR(VLOOKUP($B5919,entity_labels!$B$2:$F$10000,4,FALSE), IFERROR(VLOOKUP($B5919,entity_labels_mc!$B$2:$F$10000,4,FALSE), ""))</f>
        <v>から有効</v>
      </c>
      <c r="F5919" t="str">
        <f>IFERROR(VLOOKUP($B5919,entity_labels!$B$2:$F$10000,5,FALSE), IFERROR(VLOOKUP($B5919,entity_labels_mc!$B$2:$F$10000,5,FALSE), ""))</f>
        <v>Mit Wirkung ab</v>
      </c>
      <c r="G5919" t="str">
        <f t="shared" si="92"/>
        <v>scrRcmRuleSeed_effectiveFrom=Mit Wirkung ab</v>
      </c>
    </row>
    <row r="5920" spans="1:7" x14ac:dyDescent="0.3">
      <c r="A5920" t="s">
        <v>35312</v>
      </c>
      <c r="B5920" t="str">
        <f>IFERROR(VLOOKUP($A5920,entity_labels_mc!$A$2:$F$10000,2,FALSE), "")</f>
        <v>Effective To</v>
      </c>
      <c r="C5920" t="str">
        <f>IFERROR(VLOOKUP($B5920,entity_labels!$B$2:$F$10000,2,FALSE), IFERROR(VLOOKUP($B5920,entity_labels_mc!$B$2:$F$10000,2,FALSE), ""))</f>
        <v>Eficaz para</v>
      </c>
      <c r="D5920" t="str">
        <f>IFERROR(VLOOKUP($B5920,entity_labels!$B$2:$F$10000,3,FALSE), IFERROR(VLOOKUP($B5920,entity_labels_mc!$B$2:$F$10000,3,FALSE), ""))</f>
        <v>Efficace pour</v>
      </c>
      <c r="E5920" t="str">
        <f>IFERROR(VLOOKUP($B5920,entity_labels!$B$2:$F$10000,4,FALSE), IFERROR(VLOOKUP($B5920,entity_labels_mc!$B$2:$F$10000,4,FALSE), ""))</f>
        <v>することが有効</v>
      </c>
      <c r="F5920" t="str">
        <f>IFERROR(VLOOKUP($B5920,entity_labels!$B$2:$F$10000,5,FALSE), IFERROR(VLOOKUP($B5920,entity_labels_mc!$B$2:$F$10000,5,FALSE), ""))</f>
        <v>Um wirksam zu</v>
      </c>
      <c r="G5920" t="str">
        <f t="shared" si="92"/>
        <v>scrRcmRuleSeed_effectiveTo=Um wirksam zu</v>
      </c>
    </row>
    <row r="5921" spans="1:7" x14ac:dyDescent="0.3">
      <c r="A5921" t="s">
        <v>35313</v>
      </c>
      <c r="B5921" t="str">
        <f>IFERROR(VLOOKUP($A5921,entity_labels_mc!$A$2:$F$10000,2,FALSE), "")</f>
        <v>Exception Authority</v>
      </c>
      <c r="C5921" t="str">
        <f>IFERROR(VLOOKUP($B5921,entity_labels!$B$2:$F$10000,2,FALSE), IFERROR(VLOOKUP($B5921,entity_labels_mc!$B$2:$F$10000,2,FALSE), ""))</f>
        <v>Autoridad de Excepción</v>
      </c>
      <c r="D5921" t="str">
        <f>IFERROR(VLOOKUP($B5921,entity_labels!$B$2:$F$10000,3,FALSE), IFERROR(VLOOKUP($B5921,entity_labels_mc!$B$2:$F$10000,3,FALSE), ""))</f>
        <v>Autorité d'exception</v>
      </c>
      <c r="E5921" t="str">
        <f>IFERROR(VLOOKUP($B5921,entity_labels!$B$2:$F$10000,4,FALSE), IFERROR(VLOOKUP($B5921,entity_labels_mc!$B$2:$F$10000,4,FALSE), ""))</f>
        <v>例外局</v>
      </c>
      <c r="F5921" t="str">
        <f>IFERROR(VLOOKUP($B5921,entity_labels!$B$2:$F$10000,5,FALSE), IFERROR(VLOOKUP($B5921,entity_labels_mc!$B$2:$F$10000,5,FALSE), ""))</f>
        <v>Ausnahme Authority</v>
      </c>
      <c r="G5921" t="str">
        <f t="shared" si="92"/>
        <v>scrRcmRuleSeed_exceptionAuthority=Ausnahme Authority</v>
      </c>
    </row>
    <row r="5922" spans="1:7" x14ac:dyDescent="0.3">
      <c r="A5922" t="s">
        <v>35314</v>
      </c>
      <c r="B5922" t="str">
        <f>IFERROR(VLOOKUP($A5922,entity_labels_mc!$A$2:$F$10000,2,FALSE), "")</f>
        <v xml:space="preserve">First Scr Rule Param </v>
      </c>
      <c r="C5922" t="str">
        <f>IFERROR(VLOOKUP($B5922,entity_labels!$B$2:$F$10000,2,FALSE), IFERROR(VLOOKUP($B5922,entity_labels_mc!$B$2:$F$10000,2,FALSE), ""))</f>
        <v>Primero Scr Regla Param</v>
      </c>
      <c r="D5922" t="str">
        <f>IFERROR(VLOOKUP($B5922,entity_labels!$B$2:$F$10000,3,FALSE), IFERROR(VLOOKUP($B5922,entity_labels_mc!$B$2:$F$10000,3,FALSE), ""))</f>
        <v>Première règle Scr Param</v>
      </c>
      <c r="E5922" t="str">
        <f>IFERROR(VLOOKUP($B5922,entity_labels!$B$2:$F$10000,4,FALSE), IFERROR(VLOOKUP($B5922,entity_labels_mc!$B$2:$F$10000,4,FALSE), ""))</f>
        <v>第一SCRルールのParam</v>
      </c>
      <c r="F5922" t="str">
        <f>IFERROR(VLOOKUP($B5922,entity_labels!$B$2:$F$10000,5,FALSE), IFERROR(VLOOKUP($B5922,entity_labels_mc!$B$2:$F$10000,5,FALSE), ""))</f>
        <v>Ersten SCR-Rule Param</v>
      </c>
      <c r="G5922" t="str">
        <f t="shared" si="92"/>
        <v>scrRcmRuleSeed_firstScrRuleParam=Ersten SCR-Rule Param</v>
      </c>
    </row>
    <row r="5923" spans="1:7" x14ac:dyDescent="0.3">
      <c r="A5923" t="s">
        <v>35316</v>
      </c>
      <c r="B5923" t="str">
        <f>IFERROR(VLOOKUP($A5923,entity_labels_mc!$A$2:$F$10000,2,FALSE), "")</f>
        <v>Group (as Comma Separated Values)</v>
      </c>
      <c r="C5923" t="str">
        <f>IFERROR(VLOOKUP($B5923,entity_labels!$B$2:$F$10000,2,FALSE), IFERROR(VLOOKUP($B5923,entity_labels_mc!$B$2:$F$10000,2,FALSE), ""))</f>
        <v>Grupo (como valores separados por comas)</v>
      </c>
      <c r="D5923" t="str">
        <f>IFERROR(VLOOKUP($B5923,entity_labels!$B$2:$F$10000,3,FALSE), IFERROR(VLOOKUP($B5923,entity_labels_mc!$B$2:$F$10000,3,FALSE), ""))</f>
        <v>Groupe (comme les valeurs séparées par des virgules)</v>
      </c>
      <c r="E5923" t="str">
        <f>IFERROR(VLOOKUP($B5923,entity_labels!$B$2:$F$10000,4,FALSE), IFERROR(VLOOKUP($B5923,entity_labels_mc!$B$2:$F$10000,4,FALSE), ""))</f>
        <v>グループ (カンマ区切り値） として</v>
      </c>
      <c r="F5923" t="str">
        <f>IFERROR(VLOOKUP($B5923,entity_labels!$B$2:$F$10000,5,FALSE), IFERROR(VLOOKUP($B5923,entity_labels_mc!$B$2:$F$10000,5,FALSE), ""))</f>
        <v>Gruppe (als Werte kommagetrennte)</v>
      </c>
      <c r="G5923" t="str">
        <f t="shared" si="92"/>
        <v>scrRcmRuleSeed_group=Gruppe (als Werte kommagetrennte)</v>
      </c>
    </row>
    <row r="5924" spans="1:7" x14ac:dyDescent="0.3">
      <c r="A5924" t="s">
        <v>35317</v>
      </c>
      <c r="B5924" t="str">
        <f>IFERROR(VLOOKUP($A5924,entity_labels_mc!$A$2:$F$10000,2,FALSE), "")</f>
        <v>Key</v>
      </c>
      <c r="C5924" t="str">
        <f>IFERROR(VLOOKUP($B5924,entity_labels!$B$2:$F$10000,2,FALSE), IFERROR(VLOOKUP($B5924,entity_labels_mc!$B$2:$F$10000,2,FALSE), ""))</f>
        <v>Clave</v>
      </c>
      <c r="D5924" t="str">
        <f>IFERROR(VLOOKUP($B5924,entity_labels!$B$2:$F$10000,3,FALSE), IFERROR(VLOOKUP($B5924,entity_labels_mc!$B$2:$F$10000,3,FALSE), ""))</f>
        <v>Clé</v>
      </c>
      <c r="E5924" t="str">
        <f>IFERROR(VLOOKUP($B5924,entity_labels!$B$2:$F$10000,4,FALSE), IFERROR(VLOOKUP($B5924,entity_labels_mc!$B$2:$F$10000,4,FALSE), ""))</f>
        <v>キー</v>
      </c>
      <c r="F5924" t="str">
        <f>IFERROR(VLOOKUP($B5924,entity_labels!$B$2:$F$10000,5,FALSE), IFERROR(VLOOKUP($B5924,entity_labels_mc!$B$2:$F$10000,5,FALSE), ""))</f>
        <v>Schlüssel</v>
      </c>
      <c r="G5924" t="str">
        <f t="shared" si="92"/>
        <v>scrRcmRuleSeed_key=Schlüssel</v>
      </c>
    </row>
    <row r="5925" spans="1:7" x14ac:dyDescent="0.3">
      <c r="A5925" t="s">
        <v>35318</v>
      </c>
      <c r="B5925" t="str">
        <f>IFERROR(VLOOKUP($A5925,entity_labels_mc!$A$2:$F$10000,2,FALSE), "")</f>
        <v xml:space="preserve">Meta Info </v>
      </c>
      <c r="C5925" t="str">
        <f>IFERROR(VLOOKUP($B5925,entity_labels!$B$2:$F$10000,2,FALSE), IFERROR(VLOOKUP($B5925,entity_labels_mc!$B$2:$F$10000,2,FALSE), ""))</f>
        <v>Meta información</v>
      </c>
      <c r="D5925" t="str">
        <f>IFERROR(VLOOKUP($B5925,entity_labels!$B$2:$F$10000,3,FALSE), IFERROR(VLOOKUP($B5925,entity_labels_mc!$B$2:$F$10000,3,FALSE), ""))</f>
        <v>Nouvelles informations méta</v>
      </c>
      <c r="E5925" t="str">
        <f>IFERROR(VLOOKUP($B5925,entity_labels!$B$2:$F$10000,4,FALSE), IFERROR(VLOOKUP($B5925,entity_labels_mc!$B$2:$F$10000,4,FALSE), ""))</f>
        <v>メタ情報</v>
      </c>
      <c r="F5925" t="str">
        <f>IFERROR(VLOOKUP($B5925,entity_labels!$B$2:$F$10000,5,FALSE), IFERROR(VLOOKUP($B5925,entity_labels_mc!$B$2:$F$10000,5,FALSE), ""))</f>
        <v>Meta-Informationen</v>
      </c>
      <c r="G5925" t="str">
        <f t="shared" si="92"/>
        <v>scrRcmRuleSeed_metaInfo=Meta-Informationen</v>
      </c>
    </row>
    <row r="5926" spans="1:7" x14ac:dyDescent="0.3">
      <c r="A5926" t="s">
        <v>25454</v>
      </c>
      <c r="B5926" t="str">
        <f>IFERROR(VLOOKUP($A5926,entity_labels_mc!$A$2:$F$10000,2,FALSE), "")</f>
        <v>Name Of the Rule</v>
      </c>
      <c r="C5926" t="str">
        <f>IFERROR(VLOOKUP($B5926,entity_labels!$B$2:$F$10000,2,FALSE), IFERROR(VLOOKUP($B5926,entity_labels_mc!$B$2:$F$10000,2,FALSE), ""))</f>
        <v>Nombre de la regla</v>
      </c>
      <c r="D5926" t="str">
        <f>IFERROR(VLOOKUP($B5926,entity_labels!$B$2:$F$10000,3,FALSE), IFERROR(VLOOKUP($B5926,entity_labels_mc!$B$2:$F$10000,3,FALSE), ""))</f>
        <v>Nom de la règle</v>
      </c>
      <c r="E5926" t="str">
        <f>IFERROR(VLOOKUP($B5926,entity_labels!$B$2:$F$10000,4,FALSE), IFERROR(VLOOKUP($B5926,entity_labels_mc!$B$2:$F$10000,4,FALSE), ""))</f>
        <v>ルールの名前</v>
      </c>
      <c r="F5926" t="str">
        <f>IFERROR(VLOOKUP($B5926,entity_labels!$B$2:$F$10000,5,FALSE), IFERROR(VLOOKUP($B5926,entity_labels_mc!$B$2:$F$10000,5,FALSE), ""))</f>
        <v>Name der Regel</v>
      </c>
      <c r="G5926" t="str">
        <f t="shared" si="92"/>
        <v>scrRcmRuleSeed_name=Name der Regel</v>
      </c>
    </row>
    <row r="5927" spans="1:7" x14ac:dyDescent="0.3">
      <c r="A5927" t="s">
        <v>35319</v>
      </c>
      <c r="B5927" t="str">
        <f>IFERROR(VLOOKUP($A5927,entity_labels_mc!$A$2:$F$10000,2,FALSE), "")</f>
        <v xml:space="preserve">Ognl </v>
      </c>
      <c r="C5927" t="str">
        <f>IFERROR(VLOOKUP($B5927,entity_labels!$B$2:$F$10000,2,FALSE), IFERROR(VLOOKUP($B5927,entity_labels_mc!$B$2:$F$10000,2,FALSE), ""))</f>
        <v>Ognl</v>
      </c>
      <c r="D5927" t="str">
        <f>IFERROR(VLOOKUP($B5927,entity_labels!$B$2:$F$10000,3,FALSE), IFERROR(VLOOKUP($B5927,entity_labels_mc!$B$2:$F$10000,3,FALSE), ""))</f>
        <v>OGNL</v>
      </c>
      <c r="E5927" t="str">
        <f>IFERROR(VLOOKUP($B5927,entity_labels!$B$2:$F$10000,4,FALSE), IFERROR(VLOOKUP($B5927,entity_labels_mc!$B$2:$F$10000,4,FALSE), ""))</f>
        <v>OGNL</v>
      </c>
      <c r="F5927" t="str">
        <f>IFERROR(VLOOKUP($B5927,entity_labels!$B$2:$F$10000,5,FALSE), IFERROR(VLOOKUP($B5927,entity_labels_mc!$B$2:$F$10000,5,FALSE), ""))</f>
        <v>OGNL</v>
      </c>
      <c r="G5927" t="str">
        <f t="shared" si="92"/>
        <v>scrRcmRuleSeed_ognl=OGNL</v>
      </c>
    </row>
    <row r="5928" spans="1:7" x14ac:dyDescent="0.3">
      <c r="A5928" t="s">
        <v>35320</v>
      </c>
      <c r="B5928" t="str">
        <f>IFERROR(VLOOKUP($A5928,entity_labels_mc!$A$2:$F$10000,2,FALSE), "")</f>
        <v>Program</v>
      </c>
      <c r="C5928" t="str">
        <f>IFERROR(VLOOKUP($B5928,entity_labels!$B$2:$F$10000,2,FALSE), IFERROR(VLOOKUP($B5928,entity_labels_mc!$B$2:$F$10000,2,FALSE), ""))</f>
        <v>Programa</v>
      </c>
      <c r="D5928" t="str">
        <f>IFERROR(VLOOKUP($B5928,entity_labels!$B$2:$F$10000,3,FALSE), IFERROR(VLOOKUP($B5928,entity_labels_mc!$B$2:$F$10000,3,FALSE), ""))</f>
        <v>Programme</v>
      </c>
      <c r="E5928" t="str">
        <f>IFERROR(VLOOKUP($B5928,entity_labels!$B$2:$F$10000,4,FALSE), IFERROR(VLOOKUP($B5928,entity_labels_mc!$B$2:$F$10000,4,FALSE), ""))</f>
        <v>プログラム</v>
      </c>
      <c r="F5928" t="str">
        <f>IFERROR(VLOOKUP($B5928,entity_labels!$B$2:$F$10000,5,FALSE), IFERROR(VLOOKUP($B5928,entity_labels_mc!$B$2:$F$10000,5,FALSE), ""))</f>
        <v>Programm</v>
      </c>
      <c r="G5928" t="str">
        <f t="shared" si="92"/>
        <v>scrRcmRuleSeed_program=Programm</v>
      </c>
    </row>
    <row r="5929" spans="1:7" x14ac:dyDescent="0.3">
      <c r="A5929" t="s">
        <v>35321</v>
      </c>
      <c r="B5929" t="str">
        <f>IFERROR(VLOOKUP($A5929,entity_labels_mc!$A$2:$F$10000,2,FALSE), "")</f>
        <v>Reason Level</v>
      </c>
      <c r="C5929" t="str">
        <f>IFERROR(VLOOKUP($B5929,entity_labels!$B$2:$F$10000,2,FALSE), IFERROR(VLOOKUP($B5929,entity_labels_mc!$B$2:$F$10000,2,FALSE), ""))</f>
        <v>Razón Nivel</v>
      </c>
      <c r="D5929" t="str">
        <f>IFERROR(VLOOKUP($B5929,entity_labels!$B$2:$F$10000,3,FALSE), IFERROR(VLOOKUP($B5929,entity_labels_mc!$B$2:$F$10000,3,FALSE), ""))</f>
        <v>Raison Niveau</v>
      </c>
      <c r="E5929" t="str">
        <f>IFERROR(VLOOKUP($B5929,entity_labels!$B$2:$F$10000,4,FALSE), IFERROR(VLOOKUP($B5929,entity_labels_mc!$B$2:$F$10000,4,FALSE), ""))</f>
        <v>理由レベル</v>
      </c>
      <c r="F5929" t="str">
        <f>IFERROR(VLOOKUP($B5929,entity_labels!$B$2:$F$10000,5,FALSE), IFERROR(VLOOKUP($B5929,entity_labels_mc!$B$2:$F$10000,5,FALSE), ""))</f>
        <v>Grund Stufe</v>
      </c>
      <c r="G5929" t="str">
        <f t="shared" si="92"/>
        <v>scrRcmRuleSeed_reasonLevel=Grund Stufe</v>
      </c>
    </row>
    <row r="5930" spans="1:7" x14ac:dyDescent="0.3">
      <c r="A5930" t="s">
        <v>35323</v>
      </c>
      <c r="B5930" t="str">
        <f>IFERROR(VLOOKUP($A5930,entity_labels_mc!$A$2:$F$10000,2,FALSE), "")</f>
        <v>Recommendation</v>
      </c>
      <c r="C5930" t="str">
        <f>IFERROR(VLOOKUP($B5930,entity_labels!$B$2:$F$10000,2,FALSE), IFERROR(VLOOKUP($B5930,entity_labels_mc!$B$2:$F$10000,2,FALSE), ""))</f>
        <v>Recomendación</v>
      </c>
      <c r="D5930" t="str">
        <f>IFERROR(VLOOKUP($B5930,entity_labels!$B$2:$F$10000,3,FALSE), IFERROR(VLOOKUP($B5930,entity_labels_mc!$B$2:$F$10000,3,FALSE), ""))</f>
        <v>Recommandation</v>
      </c>
      <c r="E5930" t="str">
        <f>IFERROR(VLOOKUP($B5930,entity_labels!$B$2:$F$10000,4,FALSE), IFERROR(VLOOKUP($B5930,entity_labels_mc!$B$2:$F$10000,4,FALSE), ""))</f>
        <v>勧告</v>
      </c>
      <c r="F5930" t="str">
        <f>IFERROR(VLOOKUP($B5930,entity_labels!$B$2:$F$10000,5,FALSE), IFERROR(VLOOKUP($B5930,entity_labels_mc!$B$2:$F$10000,5,FALSE), ""))</f>
        <v>Empfehlung</v>
      </c>
      <c r="G5930" t="str">
        <f t="shared" si="92"/>
        <v>scrRcmRuleSeed_recommendation=Empfehlung</v>
      </c>
    </row>
    <row r="5931" spans="1:7" x14ac:dyDescent="0.3">
      <c r="A5931" t="s">
        <v>35325</v>
      </c>
      <c r="B5931" t="str">
        <f>IFERROR(VLOOKUP($A5931,entity_labels_mc!$A$2:$F$10000,2,FALSE), "")</f>
        <v>Recommendation Category</v>
      </c>
      <c r="C5931" t="str">
        <f>IFERROR(VLOOKUP($B5931,entity_labels!$B$2:$F$10000,2,FALSE), IFERROR(VLOOKUP($B5931,entity_labels_mc!$B$2:$F$10000,2,FALSE), ""))</f>
        <v>Recomendación Categoría</v>
      </c>
      <c r="D5931" t="str">
        <f>IFERROR(VLOOKUP($B5931,entity_labels!$B$2:$F$10000,3,FALSE), IFERROR(VLOOKUP($B5931,entity_labels_mc!$B$2:$F$10000,3,FALSE), ""))</f>
        <v>Recommandation Catégorie</v>
      </c>
      <c r="E5931" t="str">
        <f>IFERROR(VLOOKUP($B5931,entity_labels!$B$2:$F$10000,4,FALSE), IFERROR(VLOOKUP($B5931,entity_labels_mc!$B$2:$F$10000,4,FALSE), ""))</f>
        <v>勧告カテゴリー</v>
      </c>
      <c r="F5931" t="str">
        <f>IFERROR(VLOOKUP($B5931,entity_labels!$B$2:$F$10000,5,FALSE), IFERROR(VLOOKUP($B5931,entity_labels_mc!$B$2:$F$10000,5,FALSE), ""))</f>
        <v>Empfehlung Kategorie</v>
      </c>
      <c r="G5931" t="str">
        <f t="shared" si="92"/>
        <v>scrRcmRuleSeed_recommendationCategory=Empfehlung Kategorie</v>
      </c>
    </row>
    <row r="5932" spans="1:7" x14ac:dyDescent="0.3">
      <c r="A5932" t="s">
        <v>35327</v>
      </c>
      <c r="B5932" t="str">
        <f>IFERROR(VLOOKUP($A5932,entity_labels_mc!$A$2:$F$10000,2,FALSE), "")</f>
        <v>Recommendation Level</v>
      </c>
      <c r="C5932" t="str">
        <f>IFERROR(VLOOKUP($B5932,entity_labels!$B$2:$F$10000,2,FALSE), IFERROR(VLOOKUP($B5932,entity_labels_mc!$B$2:$F$10000,2,FALSE), ""))</f>
        <v>Recomendación Nivel</v>
      </c>
      <c r="D5932" t="str">
        <f>IFERROR(VLOOKUP($B5932,entity_labels!$B$2:$F$10000,3,FALSE), IFERROR(VLOOKUP($B5932,entity_labels_mc!$B$2:$F$10000,3,FALSE), ""))</f>
        <v>Recommandation Niveau</v>
      </c>
      <c r="E5932" t="str">
        <f>IFERROR(VLOOKUP($B5932,entity_labels!$B$2:$F$10000,4,FALSE), IFERROR(VLOOKUP($B5932,entity_labels_mc!$B$2:$F$10000,4,FALSE), ""))</f>
        <v>推奨レベル</v>
      </c>
      <c r="F5932" t="str">
        <f>IFERROR(VLOOKUP($B5932,entity_labels!$B$2:$F$10000,5,FALSE), IFERROR(VLOOKUP($B5932,entity_labels_mc!$B$2:$F$10000,5,FALSE), ""))</f>
        <v>Empfehlung Grad</v>
      </c>
      <c r="G5932" t="str">
        <f t="shared" si="92"/>
        <v>scrRcmRuleSeed_recommendationLevel=Empfehlung Grad</v>
      </c>
    </row>
    <row r="5933" spans="1:7" x14ac:dyDescent="0.3">
      <c r="A5933" t="s">
        <v>35329</v>
      </c>
      <c r="B5933" t="str">
        <f>IFERROR(VLOOKUP($A5933,entity_labels_mc!$A$2:$F$10000,2,FALSE), "")</f>
        <v>Recommendation Reason Code</v>
      </c>
      <c r="C5933" t="str">
        <f>IFERROR(VLOOKUP($B5933,entity_labels!$B$2:$F$10000,2,FALSE), IFERROR(VLOOKUP($B5933,entity_labels_mc!$B$2:$F$10000,2,FALSE), ""))</f>
        <v>Recomendación Código Razón</v>
      </c>
      <c r="D5933" t="str">
        <f>IFERROR(VLOOKUP($B5933,entity_labels!$B$2:$F$10000,3,FALSE), IFERROR(VLOOKUP($B5933,entity_labels_mc!$B$2:$F$10000,3,FALSE), ""))</f>
        <v>Recommandation Code de raison</v>
      </c>
      <c r="E5933" t="str">
        <f>IFERROR(VLOOKUP($B5933,entity_labels!$B$2:$F$10000,4,FALSE), IFERROR(VLOOKUP($B5933,entity_labels_mc!$B$2:$F$10000,4,FALSE), ""))</f>
        <v>推薦理由コード</v>
      </c>
      <c r="F5933" t="str">
        <f>IFERROR(VLOOKUP($B5933,entity_labels!$B$2:$F$10000,5,FALSE), IFERROR(VLOOKUP($B5933,entity_labels_mc!$B$2:$F$10000,5,FALSE), ""))</f>
        <v>Empfehlung Ursachencode</v>
      </c>
      <c r="G5933" t="str">
        <f t="shared" si="92"/>
        <v>scrRcmRuleSeed_recommendationReasonCode=Empfehlung Ursachencode</v>
      </c>
    </row>
    <row r="5934" spans="1:7" x14ac:dyDescent="0.3">
      <c r="A5934" t="s">
        <v>35330</v>
      </c>
      <c r="B5934" t="str">
        <f>IFERROR(VLOOKUP($A5934,entity_labels_mc!$A$2:$F$10000,2,FALSE), "")</f>
        <v xml:space="preserve">Scr Rule Params </v>
      </c>
      <c r="C5934" t="str">
        <f>IFERROR(VLOOKUP($B5934,entity_labels!$B$2:$F$10000,2,FALSE), IFERROR(VLOOKUP($B5934,entity_labels_mc!$B$2:$F$10000,2,FALSE), ""))</f>
        <v>Scr Regla Parámetros</v>
      </c>
      <c r="D5934" t="str">
        <f>IFERROR(VLOOKUP($B5934,entity_labels!$B$2:$F$10000,3,FALSE), IFERROR(VLOOKUP($B5934,entity_labels_mc!$B$2:$F$10000,3,FALSE), ""))</f>
        <v>Scr règle Params</v>
      </c>
      <c r="E5934" t="str">
        <f>IFERROR(VLOOKUP($B5934,entity_labels!$B$2:$F$10000,4,FALSE), IFERROR(VLOOKUP($B5934,entity_labels_mc!$B$2:$F$10000,4,FALSE), ""))</f>
        <v>SCRルールPARAMS</v>
      </c>
      <c r="F5934" t="str">
        <f>IFERROR(VLOOKUP($B5934,entity_labels!$B$2:$F$10000,5,FALSE), IFERROR(VLOOKUP($B5934,entity_labels_mc!$B$2:$F$10000,5,FALSE), ""))</f>
        <v>Scr Rule Params</v>
      </c>
      <c r="G5934" t="str">
        <f t="shared" si="92"/>
        <v>scrRcmRuleSeed_scrRuleParams=Scr Rule Params</v>
      </c>
    </row>
    <row r="5935" spans="1:7" x14ac:dyDescent="0.3">
      <c r="A5935" t="s">
        <v>35332</v>
      </c>
      <c r="B5935" t="str">
        <f>IFERROR(VLOOKUP($A5935,entity_labels_mc!$A$2:$F$10000,2,FALSE), "")</f>
        <v xml:space="preserve">Soft Deleted On </v>
      </c>
      <c r="C5935" t="str">
        <f>IFERROR(VLOOKUP($B5935,entity_labels!$B$2:$F$10000,2,FALSE), IFERROR(VLOOKUP($B5935,entity_labels_mc!$B$2:$F$10000,2,FALSE), ""))</f>
        <v>Suave En Suprimido</v>
      </c>
      <c r="D5935" t="str">
        <f>IFERROR(VLOOKUP($B5935,entity_labels!$B$2:$F$10000,3,FALSE), IFERROR(VLOOKUP($B5935,entity_labels_mc!$B$2:$F$10000,3,FALSE), ""))</f>
        <v>Doux Annulée le</v>
      </c>
      <c r="E5935" t="str">
        <f>IFERROR(VLOOKUP($B5935,entity_labels!$B$2:$F$10000,4,FALSE), IFERROR(VLOOKUP($B5935,entity_labels_mc!$B$2:$F$10000,4,FALSE), ""))</f>
        <v>ソフト削除で</v>
      </c>
      <c r="F5935" t="str">
        <f>IFERROR(VLOOKUP($B5935,entity_labels!$B$2:$F$10000,5,FALSE), IFERROR(VLOOKUP($B5935,entity_labels_mc!$B$2:$F$10000,5,FALSE), ""))</f>
        <v>Soft Deleted On</v>
      </c>
      <c r="G5935" t="str">
        <f t="shared" si="92"/>
        <v>scrRcmRuleSeed_softDeletedOn=Soft Deleted On</v>
      </c>
    </row>
    <row r="5936" spans="1:7" x14ac:dyDescent="0.3">
      <c r="A5936" t="s">
        <v>35333</v>
      </c>
      <c r="B5936" t="str">
        <f>IFERROR(VLOOKUP($A5936,entity_labels_mc!$A$2:$F$10000,2,FALSE), "")</f>
        <v>Description</v>
      </c>
      <c r="C5936" t="str">
        <f>IFERROR(VLOOKUP($B5936,entity_labels!$B$2:$F$10000,2,FALSE), IFERROR(VLOOKUP($B5936,entity_labels_mc!$B$2:$F$10000,2,FALSE), ""))</f>
        <v>Descripción</v>
      </c>
      <c r="D5936" t="str">
        <f>IFERROR(VLOOKUP($B5936,entity_labels!$B$2:$F$10000,3,FALSE), IFERROR(VLOOKUP($B5936,entity_labels_mc!$B$2:$F$10000,3,FALSE), ""))</f>
        <v>Description</v>
      </c>
      <c r="E5936" t="str">
        <f>IFERROR(VLOOKUP($B5936,entity_labels!$B$2:$F$10000,4,FALSE), IFERROR(VLOOKUP($B5936,entity_labels_mc!$B$2:$F$10000,4,FALSE), ""))</f>
        <v>説明</v>
      </c>
      <c r="F5936" t="str">
        <f>IFERROR(VLOOKUP($B5936,entity_labels!$B$2:$F$10000,5,FALSE), IFERROR(VLOOKUP($B5936,entity_labels_mc!$B$2:$F$10000,5,FALSE), ""))</f>
        <v>Beschreibung</v>
      </c>
      <c r="G5936" t="str">
        <f t="shared" si="92"/>
        <v>scrRcmRuleSeed_value=Beschreibung</v>
      </c>
    </row>
    <row r="5937" spans="1:7" x14ac:dyDescent="0.3">
      <c r="A5937" t="s">
        <v>35334</v>
      </c>
      <c r="B5937" t="str">
        <f>IFERROR(VLOOKUP($A5937,entity_labels_mc!$A$2:$F$10000,2,FALSE), "")</f>
        <v xml:space="preserve">Scr Rsk Mod </v>
      </c>
      <c r="C5937" t="str">
        <f>IFERROR(VLOOKUP($B5937,entity_labels!$B$2:$F$10000,2,FALSE), IFERROR(VLOOKUP($B5937,entity_labels_mc!$B$2:$F$10000,2,FALSE), ""))</f>
        <v>Scr Rsk Mod</v>
      </c>
      <c r="D5937" t="str">
        <f>IFERROR(VLOOKUP($B5937,entity_labels!$B$2:$F$10000,3,FALSE), IFERROR(VLOOKUP($B5937,entity_labels_mc!$B$2:$F$10000,3,FALSE), ""))</f>
        <v>Scr Rsk Mod</v>
      </c>
      <c r="E5937" t="str">
        <f>IFERROR(VLOOKUP($B5937,entity_labels!$B$2:$F$10000,4,FALSE), IFERROR(VLOOKUP($B5937,entity_labels_mc!$B$2:$F$10000,4,FALSE), ""))</f>
        <v>SCR Rskがモッズ</v>
      </c>
      <c r="F5937" t="str">
        <f>IFERROR(VLOOKUP($B5937,entity_labels!$B$2:$F$10000,5,FALSE), IFERROR(VLOOKUP($B5937,entity_labels_mc!$B$2:$F$10000,5,FALSE), ""))</f>
        <v>Scr Rsk Mod</v>
      </c>
      <c r="G5937" t="str">
        <f t="shared" si="92"/>
        <v>scrRskMod=Scr Rsk Mod</v>
      </c>
    </row>
    <row r="5938" spans="1:7" x14ac:dyDescent="0.3">
      <c r="A5938" t="s">
        <v>35335</v>
      </c>
      <c r="B5938" t="str">
        <f>IFERROR(VLOOKUP($A5938,entity_labels_mc!$A$2:$F$10000,2,FALSE), "")</f>
        <v xml:space="preserve">Bureau Der </v>
      </c>
      <c r="C5938" t="str">
        <f>IFERROR(VLOOKUP($B5938,entity_labels!$B$2:$F$10000,2,FALSE), IFERROR(VLOOKUP($B5938,entity_labels_mc!$B$2:$F$10000,2,FALSE), ""))</f>
        <v>Oficina Der</v>
      </c>
      <c r="D5938" t="str">
        <f>IFERROR(VLOOKUP($B5938,entity_labels!$B$2:$F$10000,3,FALSE), IFERROR(VLOOKUP($B5938,entity_labels_mc!$B$2:$F$10000,3,FALSE), ""))</f>
        <v>Bureau Der</v>
      </c>
      <c r="E5938" t="str">
        <f>IFERROR(VLOOKUP($B5938,entity_labels!$B$2:$F$10000,4,FALSE), IFERROR(VLOOKUP($B5938,entity_labels_mc!$B$2:$F$10000,4,FALSE), ""))</f>
        <v>事務局デア</v>
      </c>
      <c r="F5938" t="str">
        <f>IFERROR(VLOOKUP($B5938,entity_labels!$B$2:$F$10000,5,FALSE), IFERROR(VLOOKUP($B5938,entity_labels_mc!$B$2:$F$10000,5,FALSE), ""))</f>
        <v>Bureau Der</v>
      </c>
      <c r="G5938" t="str">
        <f t="shared" si="92"/>
        <v>scrRskMod_bureauDer=Bureau Der</v>
      </c>
    </row>
    <row r="5939" spans="1:7" x14ac:dyDescent="0.3">
      <c r="A5939" t="s">
        <v>35337</v>
      </c>
      <c r="B5939" t="str">
        <f>IFERROR(VLOOKUP($A5939,entity_labels_mc!$A$2:$F$10000,2,FALSE), "")</f>
        <v xml:space="preserve">Bureau Report </v>
      </c>
      <c r="C5939" t="str">
        <f>IFERROR(VLOOKUP($B5939,entity_labels!$B$2:$F$10000,2,FALSE), IFERROR(VLOOKUP($B5939,entity_labels_mc!$B$2:$F$10000,2,FALSE), ""))</f>
        <v>Informe de la oficina</v>
      </c>
      <c r="D5939" t="str">
        <f>IFERROR(VLOOKUP($B5939,entity_labels!$B$2:$F$10000,3,FALSE), IFERROR(VLOOKUP($B5939,entity_labels_mc!$B$2:$F$10000,3,FALSE), ""))</f>
        <v>Rapport du Bureau</v>
      </c>
      <c r="E5939" t="str">
        <f>IFERROR(VLOOKUP($B5939,entity_labels!$B$2:$F$10000,4,FALSE), IFERROR(VLOOKUP($B5939,entity_labels_mc!$B$2:$F$10000,4,FALSE), ""))</f>
        <v>局のレポート</v>
      </c>
      <c r="F5939" t="str">
        <f>IFERROR(VLOOKUP($B5939,entity_labels!$B$2:$F$10000,5,FALSE), IFERROR(VLOOKUP($B5939,entity_labels_mc!$B$2:$F$10000,5,FALSE), ""))</f>
        <v>Bureau-Bericht</v>
      </c>
      <c r="G5939" t="str">
        <f t="shared" si="92"/>
        <v>scrRskMod_bureauReport=Bureau-Bericht</v>
      </c>
    </row>
    <row r="5940" spans="1:7" x14ac:dyDescent="0.3">
      <c r="A5940" t="s">
        <v>35338</v>
      </c>
      <c r="B5940" t="str">
        <f>IFERROR(VLOOKUP($A5940,entity_labels_mc!$A$2:$F$10000,2,FALSE), "")</f>
        <v xml:space="preserve">Code </v>
      </c>
      <c r="C5940" t="str">
        <f>IFERROR(VLOOKUP($B5940,entity_labels!$B$2:$F$10000,2,FALSE), IFERROR(VLOOKUP($B5940,entity_labels_mc!$B$2:$F$10000,2,FALSE), ""))</f>
        <v>Código</v>
      </c>
      <c r="D5940" t="str">
        <f>IFERROR(VLOOKUP($B5940,entity_labels!$B$2:$F$10000,3,FALSE), IFERROR(VLOOKUP($B5940,entity_labels_mc!$B$2:$F$10000,3,FALSE), ""))</f>
        <v>Code</v>
      </c>
      <c r="E5940" t="str">
        <f>IFERROR(VLOOKUP($B5940,entity_labels!$B$2:$F$10000,4,FALSE), IFERROR(VLOOKUP($B5940,entity_labels_mc!$B$2:$F$10000,4,FALSE), ""))</f>
        <v>コード</v>
      </c>
      <c r="F5940" t="str">
        <f>IFERROR(VLOOKUP($B5940,entity_labels!$B$2:$F$10000,5,FALSE), IFERROR(VLOOKUP($B5940,entity_labels_mc!$B$2:$F$10000,5,FALSE), ""))</f>
        <v>Code</v>
      </c>
      <c r="G5940" t="str">
        <f t="shared" si="92"/>
        <v>scrRskMod_code=Code</v>
      </c>
    </row>
    <row r="5941" spans="1:7" x14ac:dyDescent="0.3">
      <c r="A5941" t="s">
        <v>35339</v>
      </c>
      <c r="B5941" t="str">
        <f>IFERROR(VLOOKUP($A5941,entity_labels_mc!$A$2:$F$10000,2,FALSE), "")</f>
        <v xml:space="preserve">Crdit Scr Fctrs </v>
      </c>
      <c r="C5941" t="str">
        <f>IFERROR(VLOOKUP($B5941,entity_labels!$B$2:$F$10000,2,FALSE), IFERROR(VLOOKUP($B5941,entity_labels_mc!$B$2:$F$10000,2,FALSE), ""))</f>
        <v>Crdit Scr Fctrs</v>
      </c>
      <c r="D5941" t="str">
        <f>IFERROR(VLOOKUP($B5941,entity_labels!$B$2:$F$10000,3,FALSE), IFERROR(VLOOKUP($B5941,entity_labels_mc!$B$2:$F$10000,3,FALSE), ""))</f>
        <v>Crdit Scr Fctrs</v>
      </c>
      <c r="E5941" t="str">
        <f>IFERROR(VLOOKUP($B5941,entity_labels!$B$2:$F$10000,4,FALSE), IFERROR(VLOOKUP($B5941,entity_labels_mc!$B$2:$F$10000,4,FALSE), ""))</f>
        <v>CrditのScr Fctrs</v>
      </c>
      <c r="F5941" t="str">
        <f>IFERROR(VLOOKUP($B5941,entity_labels!$B$2:$F$10000,5,FALSE), IFERROR(VLOOKUP($B5941,entity_labels_mc!$B$2:$F$10000,5,FALSE), ""))</f>
        <v>Crdit Scr Fctrs</v>
      </c>
      <c r="G5941" t="str">
        <f t="shared" si="92"/>
        <v>scrRskMod_crditScrFctrs=Crdit Scr Fctrs</v>
      </c>
    </row>
    <row r="5942" spans="1:7" x14ac:dyDescent="0.3">
      <c r="A5942" t="s">
        <v>35341</v>
      </c>
      <c r="B5942" t="str">
        <f>IFERROR(VLOOKUP($A5942,entity_labels_mc!$A$2:$F$10000,2,FALSE), "")</f>
        <v xml:space="preserve">Name </v>
      </c>
      <c r="C5942" t="str">
        <f>IFERROR(VLOOKUP($B5942,entity_labels!$B$2:$F$10000,2,FALSE), IFERROR(VLOOKUP($B5942,entity_labels_mc!$B$2:$F$10000,2,FALSE), ""))</f>
        <v>Nombre</v>
      </c>
      <c r="D5942" t="str">
        <f>IFERROR(VLOOKUP($B5942,entity_labels!$B$2:$F$10000,3,FALSE), IFERROR(VLOOKUP($B5942,entity_labels_mc!$B$2:$F$10000,3,FALSE), ""))</f>
        <v>Nom</v>
      </c>
      <c r="E5942" t="str">
        <f>IFERROR(VLOOKUP($B5942,entity_labels!$B$2:$F$10000,4,FALSE), IFERROR(VLOOKUP($B5942,entity_labels_mc!$B$2:$F$10000,4,FALSE), ""))</f>
        <v>名前</v>
      </c>
      <c r="F5942" t="str">
        <f>IFERROR(VLOOKUP($B5942,entity_labels!$B$2:$F$10000,5,FALSE), IFERROR(VLOOKUP($B5942,entity_labels_mc!$B$2:$F$10000,5,FALSE), ""))</f>
        <v>Name</v>
      </c>
      <c r="G5942" t="str">
        <f t="shared" si="92"/>
        <v>scrRskMod_name=Name</v>
      </c>
    </row>
    <row r="5943" spans="1:7" x14ac:dyDescent="0.3">
      <c r="A5943" t="s">
        <v>35342</v>
      </c>
      <c r="B5943" t="str">
        <f>IFERROR(VLOOKUP($A5943,entity_labels_mc!$A$2:$F$10000,2,FALSE), "")</f>
        <v xml:space="preserve">Score Validity </v>
      </c>
      <c r="C5943" t="str">
        <f>IFERROR(VLOOKUP($B5943,entity_labels!$B$2:$F$10000,2,FALSE), IFERROR(VLOOKUP($B5943,entity_labels_mc!$B$2:$F$10000,2,FALSE), ""))</f>
        <v>Puntuación Validez</v>
      </c>
      <c r="D5943" t="str">
        <f>IFERROR(VLOOKUP($B5943,entity_labels!$B$2:$F$10000,3,FALSE), IFERROR(VLOOKUP($B5943,entity_labels_mc!$B$2:$F$10000,3,FALSE), ""))</f>
        <v>Score Validité</v>
      </c>
      <c r="E5943" t="str">
        <f>IFERROR(VLOOKUP($B5943,entity_labels!$B$2:$F$10000,4,FALSE), IFERROR(VLOOKUP($B5943,entity_labels_mc!$B$2:$F$10000,4,FALSE), ""))</f>
        <v>スコア有効期限</v>
      </c>
      <c r="F5943" t="str">
        <f>IFERROR(VLOOKUP($B5943,entity_labels!$B$2:$F$10000,5,FALSE), IFERROR(VLOOKUP($B5943,entity_labels_mc!$B$2:$F$10000,5,FALSE), ""))</f>
        <v>Score Gültigkeit</v>
      </c>
      <c r="G5943" t="str">
        <f t="shared" si="92"/>
        <v>scrRskMod_scoreValidity=Score Gültigkeit</v>
      </c>
    </row>
    <row r="5944" spans="1:7" x14ac:dyDescent="0.3">
      <c r="A5944" t="s">
        <v>35344</v>
      </c>
      <c r="B5944" t="str">
        <f>IFERROR(VLOOKUP($A5944,entity_labels_mc!$A$2:$F$10000,2,FALSE), "")</f>
        <v xml:space="preserve">Soft Deleted On </v>
      </c>
      <c r="C5944" t="str">
        <f>IFERROR(VLOOKUP($B5944,entity_labels!$B$2:$F$10000,2,FALSE), IFERROR(VLOOKUP($B5944,entity_labels_mc!$B$2:$F$10000,2,FALSE), ""))</f>
        <v>Suave En Suprimido</v>
      </c>
      <c r="D5944" t="str">
        <f>IFERROR(VLOOKUP($B5944,entity_labels!$B$2:$F$10000,3,FALSE), IFERROR(VLOOKUP($B5944,entity_labels_mc!$B$2:$F$10000,3,FALSE), ""))</f>
        <v>Doux Annulée le</v>
      </c>
      <c r="E5944" t="str">
        <f>IFERROR(VLOOKUP($B5944,entity_labels!$B$2:$F$10000,4,FALSE), IFERROR(VLOOKUP($B5944,entity_labels_mc!$B$2:$F$10000,4,FALSE), ""))</f>
        <v>ソフト削除で</v>
      </c>
      <c r="F5944" t="str">
        <f>IFERROR(VLOOKUP($B5944,entity_labels!$B$2:$F$10000,5,FALSE), IFERROR(VLOOKUP($B5944,entity_labels_mc!$B$2:$F$10000,5,FALSE), ""))</f>
        <v>Soft Deleted On</v>
      </c>
      <c r="G5944" t="str">
        <f t="shared" si="92"/>
        <v>scrRskMod_softDeletedOn=Soft Deleted On</v>
      </c>
    </row>
    <row r="5945" spans="1:7" x14ac:dyDescent="0.3">
      <c r="A5945" t="s">
        <v>35345</v>
      </c>
      <c r="B5945" t="str">
        <f>IFERROR(VLOOKUP($A5945,entity_labels_mc!$A$2:$F$10000,2,FALSE), "")</f>
        <v xml:space="preserve">Value </v>
      </c>
      <c r="C5945" t="str">
        <f>IFERROR(VLOOKUP($B5945,entity_labels!$B$2:$F$10000,2,FALSE), IFERROR(VLOOKUP($B5945,entity_labels_mc!$B$2:$F$10000,2,FALSE), ""))</f>
        <v>Valor</v>
      </c>
      <c r="D5945" t="str">
        <f>IFERROR(VLOOKUP($B5945,entity_labels!$B$2:$F$10000,3,FALSE), IFERROR(VLOOKUP($B5945,entity_labels_mc!$B$2:$F$10000,3,FALSE), ""))</f>
        <v>Valeur</v>
      </c>
      <c r="E5945" t="str">
        <f>IFERROR(VLOOKUP($B5945,entity_labels!$B$2:$F$10000,4,FALSE), IFERROR(VLOOKUP($B5945,entity_labels_mc!$B$2:$F$10000,4,FALSE), ""))</f>
        <v>値</v>
      </c>
      <c r="F5945" t="str">
        <f>IFERROR(VLOOKUP($B5945,entity_labels!$B$2:$F$10000,5,FALSE), IFERROR(VLOOKUP($B5945,entity_labels_mc!$B$2:$F$10000,5,FALSE), ""))</f>
        <v>Wert</v>
      </c>
      <c r="G5945" t="str">
        <f t="shared" si="92"/>
        <v>scrRskMod_value=Wert</v>
      </c>
    </row>
    <row r="5946" spans="1:7" x14ac:dyDescent="0.3">
      <c r="A5946" t="s">
        <v>35346</v>
      </c>
      <c r="B5946" t="str">
        <f>IFERROR(VLOOKUP($A5946,entity_labels_mc!$A$2:$F$10000,2,FALSE), "")</f>
        <v xml:space="preserve">Scr Rule Param </v>
      </c>
      <c r="C5946" t="str">
        <f>IFERROR(VLOOKUP($B5946,entity_labels!$B$2:$F$10000,2,FALSE), IFERROR(VLOOKUP($B5946,entity_labels_mc!$B$2:$F$10000,2,FALSE), ""))</f>
        <v>Scr Regla Param</v>
      </c>
      <c r="D5946" t="str">
        <f>IFERROR(VLOOKUP($B5946,entity_labels!$B$2:$F$10000,3,FALSE), IFERROR(VLOOKUP($B5946,entity_labels_mc!$B$2:$F$10000,3,FALSE), ""))</f>
        <v>Scr règle Param</v>
      </c>
      <c r="E5946" t="str">
        <f>IFERROR(VLOOKUP($B5946,entity_labels!$B$2:$F$10000,4,FALSE), IFERROR(VLOOKUP($B5946,entity_labels_mc!$B$2:$F$10000,4,FALSE), ""))</f>
        <v>SCRルールのParam</v>
      </c>
      <c r="F5946" t="str">
        <f>IFERROR(VLOOKUP($B5946,entity_labels!$B$2:$F$10000,5,FALSE), IFERROR(VLOOKUP($B5946,entity_labels_mc!$B$2:$F$10000,5,FALSE), ""))</f>
        <v>Scr Rule Param</v>
      </c>
      <c r="G5946" t="str">
        <f t="shared" si="92"/>
        <v>scrRuleParam=Scr Rule Param</v>
      </c>
    </row>
    <row r="5947" spans="1:7" x14ac:dyDescent="0.3">
      <c r="A5947" t="s">
        <v>35348</v>
      </c>
      <c r="B5947" t="str">
        <f>IFERROR(VLOOKUP($A5947,entity_labels_mc!$A$2:$F$10000,2,FALSE), "")</f>
        <v xml:space="preserve">Meta Info </v>
      </c>
      <c r="C5947" t="str">
        <f>IFERROR(VLOOKUP($B5947,entity_labels!$B$2:$F$10000,2,FALSE), IFERROR(VLOOKUP($B5947,entity_labels_mc!$B$2:$F$10000,2,FALSE), ""))</f>
        <v>Meta información</v>
      </c>
      <c r="D5947" t="str">
        <f>IFERROR(VLOOKUP($B5947,entity_labels!$B$2:$F$10000,3,FALSE), IFERROR(VLOOKUP($B5947,entity_labels_mc!$B$2:$F$10000,3,FALSE), ""))</f>
        <v>Nouvelles informations méta</v>
      </c>
      <c r="E5947" t="str">
        <f>IFERROR(VLOOKUP($B5947,entity_labels!$B$2:$F$10000,4,FALSE), IFERROR(VLOOKUP($B5947,entity_labels_mc!$B$2:$F$10000,4,FALSE), ""))</f>
        <v>メタ情報</v>
      </c>
      <c r="F5947" t="str">
        <f>IFERROR(VLOOKUP($B5947,entity_labels!$B$2:$F$10000,5,FALSE), IFERROR(VLOOKUP($B5947,entity_labels_mc!$B$2:$F$10000,5,FALSE), ""))</f>
        <v>Meta-Informationen</v>
      </c>
      <c r="G5947" t="str">
        <f t="shared" si="92"/>
        <v>scrRuleParam_metaInfo=Meta-Informationen</v>
      </c>
    </row>
    <row r="5948" spans="1:7" x14ac:dyDescent="0.3">
      <c r="A5948" t="s">
        <v>35349</v>
      </c>
      <c r="B5948" t="str">
        <f>IFERROR(VLOOKUP($A5948,entity_labels_mc!$A$2:$F$10000,2,FALSE), "")</f>
        <v>Key</v>
      </c>
      <c r="C5948" t="str">
        <f>IFERROR(VLOOKUP($B5948,entity_labels!$B$2:$F$10000,2,FALSE), IFERROR(VLOOKUP($B5948,entity_labels_mc!$B$2:$F$10000,2,FALSE), ""))</f>
        <v>Clave</v>
      </c>
      <c r="D5948" t="str">
        <f>IFERROR(VLOOKUP($B5948,entity_labels!$B$2:$F$10000,3,FALSE), IFERROR(VLOOKUP($B5948,entity_labels_mc!$B$2:$F$10000,3,FALSE), ""))</f>
        <v>Clé</v>
      </c>
      <c r="E5948" t="str">
        <f>IFERROR(VLOOKUP($B5948,entity_labels!$B$2:$F$10000,4,FALSE), IFERROR(VLOOKUP($B5948,entity_labels_mc!$B$2:$F$10000,4,FALSE), ""))</f>
        <v>キー</v>
      </c>
      <c r="F5948" t="str">
        <f>IFERROR(VLOOKUP($B5948,entity_labels!$B$2:$F$10000,5,FALSE), IFERROR(VLOOKUP($B5948,entity_labels_mc!$B$2:$F$10000,5,FALSE), ""))</f>
        <v>Schlüssel</v>
      </c>
      <c r="G5948" t="str">
        <f t="shared" si="92"/>
        <v>scrRuleParam_paramKey=Schlüssel</v>
      </c>
    </row>
    <row r="5949" spans="1:7" x14ac:dyDescent="0.3">
      <c r="A5949" t="s">
        <v>35350</v>
      </c>
      <c r="B5949" t="str">
        <f>IFERROR(VLOOKUP($A5949,entity_labels_mc!$A$2:$F$10000,2,FALSE), "")</f>
        <v>Parameter Name</v>
      </c>
      <c r="C5949" t="str">
        <f>IFERROR(VLOOKUP($B5949,entity_labels!$B$2:$F$10000,2,FALSE), IFERROR(VLOOKUP($B5949,entity_labels_mc!$B$2:$F$10000,2,FALSE), ""))</f>
        <v>Nombre del parámetro</v>
      </c>
      <c r="D5949" t="str">
        <f>IFERROR(VLOOKUP($B5949,entity_labels!$B$2:$F$10000,3,FALSE), IFERROR(VLOOKUP($B5949,entity_labels_mc!$B$2:$F$10000,3,FALSE), ""))</f>
        <v>Nom du paramètre</v>
      </c>
      <c r="E5949" t="str">
        <f>IFERROR(VLOOKUP($B5949,entity_labels!$B$2:$F$10000,4,FALSE), IFERROR(VLOOKUP($B5949,entity_labels_mc!$B$2:$F$10000,4,FALSE), ""))</f>
        <v>パラメータ名</v>
      </c>
      <c r="F5949" t="str">
        <f>IFERROR(VLOOKUP($B5949,entity_labels!$B$2:$F$10000,5,FALSE), IFERROR(VLOOKUP($B5949,entity_labels_mc!$B$2:$F$10000,5,FALSE), ""))</f>
        <v>Parametername</v>
      </c>
      <c r="G5949" t="str">
        <f t="shared" si="92"/>
        <v>scrRuleParam_paramName=Parametername</v>
      </c>
    </row>
    <row r="5950" spans="1:7" x14ac:dyDescent="0.3">
      <c r="A5950" t="s">
        <v>35351</v>
      </c>
      <c r="B5950" t="str">
        <f>IFERROR(VLOOKUP($A5950,entity_labels_mc!$A$2:$F$10000,2,FALSE), "")</f>
        <v>Parameter Value</v>
      </c>
      <c r="C5950" t="str">
        <f>IFERROR(VLOOKUP($B5950,entity_labels!$B$2:$F$10000,2,FALSE), IFERROR(VLOOKUP($B5950,entity_labels_mc!$B$2:$F$10000,2,FALSE), ""))</f>
        <v>Parámetro Valor</v>
      </c>
      <c r="D5950" t="str">
        <f>IFERROR(VLOOKUP($B5950,entity_labels!$B$2:$F$10000,3,FALSE), IFERROR(VLOOKUP($B5950,entity_labels_mc!$B$2:$F$10000,3,FALSE), ""))</f>
        <v>Paramètre Valeur</v>
      </c>
      <c r="E5950" t="str">
        <f>IFERROR(VLOOKUP($B5950,entity_labels!$B$2:$F$10000,4,FALSE), IFERROR(VLOOKUP($B5950,entity_labels_mc!$B$2:$F$10000,4,FALSE), ""))</f>
        <v>パラメータ値</v>
      </c>
      <c r="F5950" t="str">
        <f>IFERROR(VLOOKUP($B5950,entity_labels!$B$2:$F$10000,5,FALSE), IFERROR(VLOOKUP($B5950,entity_labels_mc!$B$2:$F$10000,5,FALSE), ""))</f>
        <v>Parameter Wert</v>
      </c>
      <c r="G5950" t="str">
        <f t="shared" si="92"/>
        <v>scrRuleParam_paramValue=Parameter Wert</v>
      </c>
    </row>
    <row r="5951" spans="1:7" x14ac:dyDescent="0.3">
      <c r="A5951" t="s">
        <v>35353</v>
      </c>
      <c r="B5951" t="str">
        <f>IFERROR(VLOOKUP($A5951,entity_labels_mc!$A$2:$F$10000,2,FALSE), "")</f>
        <v xml:space="preserve">Scr Rcm Rule Seed </v>
      </c>
      <c r="C5951" t="str">
        <f>IFERROR(VLOOKUP($B5951,entity_labels!$B$2:$F$10000,2,FALSE), IFERROR(VLOOKUP($B5951,entity_labels_mc!$B$2:$F$10000,2,FALSE), ""))</f>
        <v>Scr Rcm Regla de Semillas</v>
      </c>
      <c r="D5951" t="str">
        <f>IFERROR(VLOOKUP($B5951,entity_labels!$B$2:$F$10000,3,FALSE), IFERROR(VLOOKUP($B5951,entity_labels_mc!$B$2:$F$10000,3,FALSE), ""))</f>
        <v>Scr Rcm règle semences</v>
      </c>
      <c r="E5951" t="str">
        <f>IFERROR(VLOOKUP($B5951,entity_labels!$B$2:$F$10000,4,FALSE), IFERROR(VLOOKUP($B5951,entity_labels_mc!$B$2:$F$10000,4,FALSE), ""))</f>
        <v>SCR RCMルールの種子</v>
      </c>
      <c r="F5951" t="str">
        <f>IFERROR(VLOOKUP($B5951,entity_labels!$B$2:$F$10000,5,FALSE), IFERROR(VLOOKUP($B5951,entity_labels_mc!$B$2:$F$10000,5,FALSE), ""))</f>
        <v>Scr Rcm Rule Seed</v>
      </c>
      <c r="G5951" t="str">
        <f t="shared" si="92"/>
        <v>scrRuleParam_scrRcmRuleSeed=Scr Rcm Rule Seed</v>
      </c>
    </row>
    <row r="5952" spans="1:7" x14ac:dyDescent="0.3">
      <c r="A5952" t="s">
        <v>35355</v>
      </c>
      <c r="B5952" t="str">
        <f>IFERROR(VLOOKUP($A5952,entity_labels_mc!$A$2:$F$10000,2,FALSE), "")</f>
        <v xml:space="preserve">Soft Deleted On </v>
      </c>
      <c r="C5952" t="str">
        <f>IFERROR(VLOOKUP($B5952,entity_labels!$B$2:$F$10000,2,FALSE), IFERROR(VLOOKUP($B5952,entity_labels_mc!$B$2:$F$10000,2,FALSE), ""))</f>
        <v>Suave En Suprimido</v>
      </c>
      <c r="D5952" t="str">
        <f>IFERROR(VLOOKUP($B5952,entity_labels!$B$2:$F$10000,3,FALSE), IFERROR(VLOOKUP($B5952,entity_labels_mc!$B$2:$F$10000,3,FALSE), ""))</f>
        <v>Doux Annulée le</v>
      </c>
      <c r="E5952" t="str">
        <f>IFERROR(VLOOKUP($B5952,entity_labels!$B$2:$F$10000,4,FALSE), IFERROR(VLOOKUP($B5952,entity_labels_mc!$B$2:$F$10000,4,FALSE), ""))</f>
        <v>ソフト削除で</v>
      </c>
      <c r="F5952" t="str">
        <f>IFERROR(VLOOKUP($B5952,entity_labels!$B$2:$F$10000,5,FALSE), IFERROR(VLOOKUP($B5952,entity_labels_mc!$B$2:$F$10000,5,FALSE), ""))</f>
        <v>Soft Deleted On</v>
      </c>
      <c r="G5952" t="str">
        <f t="shared" si="92"/>
        <v>scrRuleParam_softDeletedOn=Soft Deleted On</v>
      </c>
    </row>
    <row r="5953" spans="1:7" x14ac:dyDescent="0.3">
      <c r="A5953" t="s">
        <v>8065</v>
      </c>
      <c r="B5953" t="str">
        <f>IFERROR(VLOOKUP($A5953,entity_labels_mc!$A$2:$F$10000,2,FALSE), "")</f>
        <v xml:space="preserve">Seasonal Schedule </v>
      </c>
      <c r="C5953" t="str">
        <f>IFERROR(VLOOKUP($B5953,entity_labels!$B$2:$F$10000,2,FALSE), IFERROR(VLOOKUP($B5953,entity_labels_mc!$B$2:$F$10000,2,FALSE), ""))</f>
        <v>Horario temporada</v>
      </c>
      <c r="D5953" t="str">
        <f>IFERROR(VLOOKUP($B5953,entity_labels!$B$2:$F$10000,3,FALSE), IFERROR(VLOOKUP($B5953,entity_labels_mc!$B$2:$F$10000,3,FALSE), ""))</f>
        <v>Calendrier saisonnier</v>
      </c>
      <c r="E5953" t="str">
        <f>IFERROR(VLOOKUP($B5953,entity_labels!$B$2:$F$10000,4,FALSE), IFERROR(VLOOKUP($B5953,entity_labels_mc!$B$2:$F$10000,4,FALSE), ""))</f>
        <v>季節のスケジュール</v>
      </c>
      <c r="F5953" t="str">
        <f>IFERROR(VLOOKUP($B5953,entity_labels!$B$2:$F$10000,5,FALSE), IFERROR(VLOOKUP($B5953,entity_labels_mc!$B$2:$F$10000,5,FALSE), ""))</f>
        <v>Saisonalen Zeitplan</v>
      </c>
      <c r="G5953" t="str">
        <f t="shared" si="92"/>
        <v>seasonalSchedule=Saisonalen Zeitplan</v>
      </c>
    </row>
    <row r="5954" spans="1:7" x14ac:dyDescent="0.3">
      <c r="A5954" t="s">
        <v>8067</v>
      </c>
      <c r="B5954" t="str">
        <f>IFERROR(VLOOKUP($A5954,entity_labels_mc!$A$2:$F$10000,2,FALSE), "")</f>
        <v xml:space="preserve">Amount </v>
      </c>
      <c r="C5954" t="str">
        <f>IFERROR(VLOOKUP($B5954,entity_labels!$B$2:$F$10000,2,FALSE), IFERROR(VLOOKUP($B5954,entity_labels_mc!$B$2:$F$10000,2,FALSE), ""))</f>
        <v>Cantidad</v>
      </c>
      <c r="D5954" t="str">
        <f>IFERROR(VLOOKUP($B5954,entity_labels!$B$2:$F$10000,3,FALSE), IFERROR(VLOOKUP($B5954,entity_labels_mc!$B$2:$F$10000,3,FALSE), ""))</f>
        <v>Montant</v>
      </c>
      <c r="E5954" t="str">
        <f>IFERROR(VLOOKUP($B5954,entity_labels!$B$2:$F$10000,4,FALSE), IFERROR(VLOOKUP($B5954,entity_labels_mc!$B$2:$F$10000,4,FALSE), ""))</f>
        <v>量</v>
      </c>
      <c r="F5954" t="str">
        <f>IFERROR(VLOOKUP($B5954,entity_labels!$B$2:$F$10000,5,FALSE), IFERROR(VLOOKUP($B5954,entity_labels_mc!$B$2:$F$10000,5,FALSE), ""))</f>
        <v>Betrag</v>
      </c>
      <c r="G5954" t="str">
        <f t="shared" si="92"/>
        <v>seasonalSchedule_amount=Betrag</v>
      </c>
    </row>
    <row r="5955" spans="1:7" x14ac:dyDescent="0.3">
      <c r="A5955" t="s">
        <v>8068</v>
      </c>
      <c r="B5955" t="str">
        <f>IFERROR(VLOOKUP($A5955,entity_labels_mc!$A$2:$F$10000,2,FALSE), "")</f>
        <v xml:space="preserve">Include Flag </v>
      </c>
      <c r="C5955" t="str">
        <f>IFERROR(VLOOKUP($B5955,entity_labels!$B$2:$F$10000,2,FALSE), IFERROR(VLOOKUP($B5955,entity_labels_mc!$B$2:$F$10000,2,FALSE), ""))</f>
        <v>Incluyen la bandera</v>
      </c>
      <c r="D5955" t="str">
        <f>IFERROR(VLOOKUP($B5955,entity_labels!$B$2:$F$10000,3,FALSE), IFERROR(VLOOKUP($B5955,entity_labels_mc!$B$2:$F$10000,3,FALSE), ""))</f>
        <v>Inclure l'indicateur</v>
      </c>
      <c r="E5955" t="str">
        <f>IFERROR(VLOOKUP($B5955,entity_labels!$B$2:$F$10000,4,FALSE), IFERROR(VLOOKUP($B5955,entity_labels_mc!$B$2:$F$10000,4,FALSE), ""))</f>
        <v>フラグが含まれる</v>
      </c>
      <c r="F5955" t="str">
        <f>IFERROR(VLOOKUP($B5955,entity_labels!$B$2:$F$10000,5,FALSE), IFERROR(VLOOKUP($B5955,entity_labels_mc!$B$2:$F$10000,5,FALSE), ""))</f>
        <v>Flagge enthalten</v>
      </c>
      <c r="G5955" t="str">
        <f t="shared" ref="G5955:G6018" si="93">CONCATENATE(A5955, "=",F5955)</f>
        <v>seasonalSchedule_includeFlag=Flagge enthalten</v>
      </c>
    </row>
    <row r="5956" spans="1:7" x14ac:dyDescent="0.3">
      <c r="A5956" t="s">
        <v>8069</v>
      </c>
      <c r="B5956" t="str">
        <f>IFERROR(VLOOKUP($A5956,entity_labels_mc!$A$2:$F$10000,2,FALSE), "")</f>
        <v xml:space="preserve">Month </v>
      </c>
      <c r="C5956" t="str">
        <f>IFERROR(VLOOKUP($B5956,entity_labels!$B$2:$F$10000,2,FALSE), IFERROR(VLOOKUP($B5956,entity_labels_mc!$B$2:$F$10000,2,FALSE), ""))</f>
        <v>Mes</v>
      </c>
      <c r="D5956" t="str">
        <f>IFERROR(VLOOKUP($B5956,entity_labels!$B$2:$F$10000,3,FALSE), IFERROR(VLOOKUP($B5956,entity_labels_mc!$B$2:$F$10000,3,FALSE), ""))</f>
        <v>Mois</v>
      </c>
      <c r="E5956" t="str">
        <f>IFERROR(VLOOKUP($B5956,entity_labels!$B$2:$F$10000,4,FALSE), IFERROR(VLOOKUP($B5956,entity_labels_mc!$B$2:$F$10000,4,FALSE), ""))</f>
        <v>1 ヶ月</v>
      </c>
      <c r="F5956" t="str">
        <f>IFERROR(VLOOKUP($B5956,entity_labels!$B$2:$F$10000,5,FALSE), IFERROR(VLOOKUP($B5956,entity_labels_mc!$B$2:$F$10000,5,FALSE), ""))</f>
        <v>Monat</v>
      </c>
      <c r="G5956" t="str">
        <f t="shared" si="93"/>
        <v>seasonalSchedule_month=Monat</v>
      </c>
    </row>
    <row r="5957" spans="1:7" x14ac:dyDescent="0.3">
      <c r="A5957" t="s">
        <v>8071</v>
      </c>
      <c r="B5957" t="str">
        <f>IFERROR(VLOOKUP($A5957,entity_labels_mc!$A$2:$F$10000,2,FALSE), "")</f>
        <v xml:space="preserve">Payment Schedule </v>
      </c>
      <c r="C5957" t="str">
        <f>IFERROR(VLOOKUP($B5957,entity_labels!$B$2:$F$10000,2,FALSE), IFERROR(VLOOKUP($B5957,entity_labels_mc!$B$2:$F$10000,2,FALSE), ""))</f>
        <v xml:space="preserve">Payment Schedule </v>
      </c>
      <c r="D5957" t="str">
        <f>IFERROR(VLOOKUP($B5957,entity_labels!$B$2:$F$10000,3,FALSE), IFERROR(VLOOKUP($B5957,entity_labels_mc!$B$2:$F$10000,3,FALSE), ""))</f>
        <v>Calendrier des paiements</v>
      </c>
      <c r="E5957" t="str">
        <f>IFERROR(VLOOKUP($B5957,entity_labels!$B$2:$F$10000,4,FALSE), IFERROR(VLOOKUP($B5957,entity_labels_mc!$B$2:$F$10000,4,FALSE), ""))</f>
        <v>お支払いスケジュール</v>
      </c>
      <c r="F5957" t="str">
        <f>IFERROR(VLOOKUP($B5957,entity_labels!$B$2:$F$10000,5,FALSE), IFERROR(VLOOKUP($B5957,entity_labels_mc!$B$2:$F$10000,5,FALSE), ""))</f>
        <v>Zahlungsplan</v>
      </c>
      <c r="G5957" t="str">
        <f t="shared" si="93"/>
        <v>seasonalSchedule_paymentSchedule=Zahlungsplan</v>
      </c>
    </row>
    <row r="5958" spans="1:7" x14ac:dyDescent="0.3">
      <c r="A5958" t="s">
        <v>35356</v>
      </c>
      <c r="B5958" t="str">
        <f>IFERROR(VLOOKUP($A5958,entity_labels_mc!$A$2:$F$10000,2,FALSE), "")</f>
        <v xml:space="preserve">Soft Deleted On </v>
      </c>
      <c r="C5958" t="str">
        <f>IFERROR(VLOOKUP($B5958,entity_labels!$B$2:$F$10000,2,FALSE), IFERROR(VLOOKUP($B5958,entity_labels_mc!$B$2:$F$10000,2,FALSE), ""))</f>
        <v>Suave En Suprimido</v>
      </c>
      <c r="D5958" t="str">
        <f>IFERROR(VLOOKUP($B5958,entity_labels!$B$2:$F$10000,3,FALSE), IFERROR(VLOOKUP($B5958,entity_labels_mc!$B$2:$F$10000,3,FALSE), ""))</f>
        <v>Doux Annulée le</v>
      </c>
      <c r="E5958" t="str">
        <f>IFERROR(VLOOKUP($B5958,entity_labels!$B$2:$F$10000,4,FALSE), IFERROR(VLOOKUP($B5958,entity_labels_mc!$B$2:$F$10000,4,FALSE), ""))</f>
        <v>ソフト削除で</v>
      </c>
      <c r="F5958" t="str">
        <f>IFERROR(VLOOKUP($B5958,entity_labels!$B$2:$F$10000,5,FALSE), IFERROR(VLOOKUP($B5958,entity_labels_mc!$B$2:$F$10000,5,FALSE), ""))</f>
        <v>Soft Deleted On</v>
      </c>
      <c r="G5958" t="str">
        <f t="shared" si="93"/>
        <v>seasonalSchedule_softDeletedOn=Soft Deleted On</v>
      </c>
    </row>
    <row r="5959" spans="1:7" x14ac:dyDescent="0.3">
      <c r="A5959" t="s">
        <v>8072</v>
      </c>
      <c r="B5959" t="str">
        <f>IFERROR(VLOOKUP($A5959,entity_labels_mc!$A$2:$F$10000,2,FALSE), "")</f>
        <v xml:space="preserve">Service </v>
      </c>
      <c r="C5959" t="str">
        <f>IFERROR(VLOOKUP($B5959,entity_labels!$B$2:$F$10000,2,FALSE), IFERROR(VLOOKUP($B5959,entity_labels_mc!$B$2:$F$10000,2,FALSE), ""))</f>
        <v>Servicio</v>
      </c>
      <c r="D5959" t="str">
        <f>IFERROR(VLOOKUP($B5959,entity_labels!$B$2:$F$10000,3,FALSE), IFERROR(VLOOKUP($B5959,entity_labels_mc!$B$2:$F$10000,3,FALSE), ""))</f>
        <v>Service</v>
      </c>
      <c r="E5959" t="str">
        <f>IFERROR(VLOOKUP($B5959,entity_labels!$B$2:$F$10000,4,FALSE), IFERROR(VLOOKUP($B5959,entity_labels_mc!$B$2:$F$10000,4,FALSE), ""))</f>
        <v>サービス</v>
      </c>
      <c r="F5959" t="str">
        <f>IFERROR(VLOOKUP($B5959,entity_labels!$B$2:$F$10000,5,FALSE), IFERROR(VLOOKUP($B5959,entity_labels_mc!$B$2:$F$10000,5,FALSE), ""))</f>
        <v>Service</v>
      </c>
      <c r="G5959" t="str">
        <f t="shared" si="93"/>
        <v>service=Service</v>
      </c>
    </row>
    <row r="5960" spans="1:7" x14ac:dyDescent="0.3">
      <c r="A5960" t="s">
        <v>8074</v>
      </c>
      <c r="B5960" t="str">
        <f>IFERROR(VLOOKUP($A5960,entity_labels_mc!$A$2:$F$10000,2,FALSE), "")</f>
        <v xml:space="preserve">Service Passthrough </v>
      </c>
      <c r="C5960" t="str">
        <f>IFERROR(VLOOKUP($B5960,entity_labels!$B$2:$F$10000,2,FALSE), IFERROR(VLOOKUP($B5960,entity_labels_mc!$B$2:$F$10000,2,FALSE), ""))</f>
        <v>Servicio Passthrough</v>
      </c>
      <c r="D5960" t="str">
        <f>IFERROR(VLOOKUP($B5960,entity_labels!$B$2:$F$10000,3,FALSE), IFERROR(VLOOKUP($B5960,entity_labels_mc!$B$2:$F$10000,3,FALSE), ""))</f>
        <v>Service Passthrough</v>
      </c>
      <c r="E5960" t="str">
        <f>IFERROR(VLOOKUP($B5960,entity_labels!$B$2:$F$10000,4,FALSE), IFERROR(VLOOKUP($B5960,entity_labels_mc!$B$2:$F$10000,4,FALSE), ""))</f>
        <v>パススルー ・ サービス</v>
      </c>
      <c r="F5960" t="str">
        <f>IFERROR(VLOOKUP($B5960,entity_labels!$B$2:$F$10000,5,FALSE), IFERROR(VLOOKUP($B5960,entity_labels_mc!$B$2:$F$10000,5,FALSE), ""))</f>
        <v>Service-Passthrough</v>
      </c>
      <c r="G5960" t="str">
        <f t="shared" si="93"/>
        <v>servicePassthrough=Service-Passthrough</v>
      </c>
    </row>
    <row r="5961" spans="1:7" x14ac:dyDescent="0.3">
      <c r="A5961" t="s">
        <v>8076</v>
      </c>
      <c r="B5961" t="str">
        <f>IFERROR(VLOOKUP($A5961,entity_labels_mc!$A$2:$F$10000,2,FALSE), "")</f>
        <v xml:space="preserve">External Ref Id </v>
      </c>
      <c r="C5961" t="str">
        <f>IFERROR(VLOOKUP($B5961,entity_labels!$B$2:$F$10000,2,FALSE), IFERROR(VLOOKUP($B5961,entity_labels_mc!$B$2:$F$10000,2,FALSE), ""))</f>
        <v>Id de referencia externa</v>
      </c>
      <c r="D5961" t="str">
        <f>IFERROR(VLOOKUP($B5961,entity_labels!$B$2:$F$10000,3,FALSE), IFERROR(VLOOKUP($B5961,entity_labels_mc!$B$2:$F$10000,3,FALSE), ""))</f>
        <v>Id de référence externe</v>
      </c>
      <c r="E5961" t="str">
        <f>IFERROR(VLOOKUP($B5961,entity_labels!$B$2:$F$10000,4,FALSE), IFERROR(VLOOKUP($B5961,entity_labels_mc!$B$2:$F$10000,4,FALSE), ""))</f>
        <v>外部 Ref Id</v>
      </c>
      <c r="F5961" t="str">
        <f>IFERROR(VLOOKUP($B5961,entity_labels!$B$2:$F$10000,5,FALSE), IFERROR(VLOOKUP($B5961,entity_labels_mc!$B$2:$F$10000,5,FALSE), ""))</f>
        <v>Externe Ref-Id</v>
      </c>
      <c r="G5961" t="str">
        <f t="shared" si="93"/>
        <v>servicePassthrough_externalRefId=Externe Ref-Id</v>
      </c>
    </row>
    <row r="5962" spans="1:7" x14ac:dyDescent="0.3">
      <c r="A5962" t="s">
        <v>8077</v>
      </c>
      <c r="B5962" t="str">
        <f>IFERROR(VLOOKUP($A5962,entity_labels_mc!$A$2:$F$10000,2,FALSE), "")</f>
        <v xml:space="preserve">Meter </v>
      </c>
      <c r="C5962" t="str">
        <f>IFERROR(VLOOKUP($B5962,entity_labels!$B$2:$F$10000,2,FALSE), IFERROR(VLOOKUP($B5962,entity_labels_mc!$B$2:$F$10000,2,FALSE), ""))</f>
        <v>Metro</v>
      </c>
      <c r="D5962" t="str">
        <f>IFERROR(VLOOKUP($B5962,entity_labels!$B$2:$F$10000,3,FALSE), IFERROR(VLOOKUP($B5962,entity_labels_mc!$B$2:$F$10000,3,FALSE), ""))</f>
        <v>Compteur</v>
      </c>
      <c r="E5962" t="str">
        <f>IFERROR(VLOOKUP($B5962,entity_labels!$B$2:$F$10000,4,FALSE), IFERROR(VLOOKUP($B5962,entity_labels_mc!$B$2:$F$10000,4,FALSE), ""))</f>
        <v>メーター</v>
      </c>
      <c r="F5962" t="str">
        <f>IFERROR(VLOOKUP($B5962,entity_labels!$B$2:$F$10000,5,FALSE), IFERROR(VLOOKUP($B5962,entity_labels_mc!$B$2:$F$10000,5,FALSE), ""))</f>
        <v>Meter</v>
      </c>
      <c r="G5962" t="str">
        <f t="shared" si="93"/>
        <v>servicePassthrough_meter=Meter</v>
      </c>
    </row>
    <row r="5963" spans="1:7" x14ac:dyDescent="0.3">
      <c r="A5963" t="s">
        <v>8078</v>
      </c>
      <c r="B5963" t="str">
        <f>IFERROR(VLOOKUP($A5963,entity_labels_mc!$A$2:$F$10000,2,FALSE), "")</f>
        <v xml:space="preserve">Num Index </v>
      </c>
      <c r="C5963" t="str">
        <f>IFERROR(VLOOKUP($B5963,entity_labels!$B$2:$F$10000,2,FALSE), IFERROR(VLOOKUP($B5963,entity_labels_mc!$B$2:$F$10000,2,FALSE), ""))</f>
        <v>Num Índice</v>
      </c>
      <c r="D5963" t="str">
        <f>IFERROR(VLOOKUP($B5963,entity_labels!$B$2:$F$10000,3,FALSE), IFERROR(VLOOKUP($B5963,entity_labels_mc!$B$2:$F$10000,3,FALSE), ""))</f>
        <v>Num Index</v>
      </c>
      <c r="E5963" t="str">
        <f>IFERROR(VLOOKUP($B5963,entity_labels!$B$2:$F$10000,4,FALSE), IFERROR(VLOOKUP($B5963,entity_labels_mc!$B$2:$F$10000,4,FALSE), ""))</f>
        <v>Num インデックス</v>
      </c>
      <c r="F5963" t="str">
        <f>IFERROR(VLOOKUP($B5963,entity_labels!$B$2:$F$10000,5,FALSE), IFERROR(VLOOKUP($B5963,entity_labels_mc!$B$2:$F$10000,5,FALSE), ""))</f>
        <v>NUM-Index</v>
      </c>
      <c r="G5963" t="str">
        <f t="shared" si="93"/>
        <v>servicePassthrough_numIndex=NUM-Index</v>
      </c>
    </row>
    <row r="5964" spans="1:7" x14ac:dyDescent="0.3">
      <c r="A5964" t="s">
        <v>8079</v>
      </c>
      <c r="B5964" t="str">
        <f>IFERROR(VLOOKUP($A5964,entity_labels_mc!$A$2:$F$10000,2,FALSE), "")</f>
        <v xml:space="preserve">Passthrough </v>
      </c>
      <c r="C5964" t="str">
        <f>IFERROR(VLOOKUP($B5964,entity_labels!$B$2:$F$10000,2,FALSE), IFERROR(VLOOKUP($B5964,entity_labels_mc!$B$2:$F$10000,2,FALSE), ""))</f>
        <v>Passthrough</v>
      </c>
      <c r="D5964" t="str">
        <f>IFERROR(VLOOKUP($B5964,entity_labels!$B$2:$F$10000,3,FALSE), IFERROR(VLOOKUP($B5964,entity_labels_mc!$B$2:$F$10000,3,FALSE), ""))</f>
        <v>Passthrough</v>
      </c>
      <c r="E5964" t="str">
        <f>IFERROR(VLOOKUP($B5964,entity_labels!$B$2:$F$10000,4,FALSE), IFERROR(VLOOKUP($B5964,entity_labels_mc!$B$2:$F$10000,4,FALSE), ""))</f>
        <v>パススルー</v>
      </c>
      <c r="F5964" t="str">
        <f>IFERROR(VLOOKUP($B5964,entity_labels!$B$2:$F$10000,5,FALSE), IFERROR(VLOOKUP($B5964,entity_labels_mc!$B$2:$F$10000,5,FALSE), ""))</f>
        <v>Passthrough</v>
      </c>
      <c r="G5964" t="str">
        <f t="shared" si="93"/>
        <v>servicePassthrough_passthrough=Passthrough</v>
      </c>
    </row>
    <row r="5965" spans="1:7" x14ac:dyDescent="0.3">
      <c r="A5965" t="s">
        <v>8080</v>
      </c>
      <c r="B5965" t="str">
        <f>IFERROR(VLOOKUP($A5965,entity_labels_mc!$A$2:$F$10000,2,FALSE), "")</f>
        <v xml:space="preserve">Service </v>
      </c>
      <c r="C5965" t="str">
        <f>IFERROR(VLOOKUP($B5965,entity_labels!$B$2:$F$10000,2,FALSE), IFERROR(VLOOKUP($B5965,entity_labels_mc!$B$2:$F$10000,2,FALSE), ""))</f>
        <v>Servicio</v>
      </c>
      <c r="D5965" t="str">
        <f>IFERROR(VLOOKUP($B5965,entity_labels!$B$2:$F$10000,3,FALSE), IFERROR(VLOOKUP($B5965,entity_labels_mc!$B$2:$F$10000,3,FALSE), ""))</f>
        <v>Service</v>
      </c>
      <c r="E5965" t="str">
        <f>IFERROR(VLOOKUP($B5965,entity_labels!$B$2:$F$10000,4,FALSE), IFERROR(VLOOKUP($B5965,entity_labels_mc!$B$2:$F$10000,4,FALSE), ""))</f>
        <v>サービス</v>
      </c>
      <c r="F5965" t="str">
        <f>IFERROR(VLOOKUP($B5965,entity_labels!$B$2:$F$10000,5,FALSE), IFERROR(VLOOKUP($B5965,entity_labels_mc!$B$2:$F$10000,5,FALSE), ""))</f>
        <v>Service</v>
      </c>
      <c r="G5965" t="str">
        <f t="shared" si="93"/>
        <v>servicePassthrough_service=Service</v>
      </c>
    </row>
    <row r="5966" spans="1:7" x14ac:dyDescent="0.3">
      <c r="A5966" t="s">
        <v>35357</v>
      </c>
      <c r="B5966" t="str">
        <f>IFERROR(VLOOKUP($A5966,entity_labels_mc!$A$2:$F$10000,2,FALSE), "")</f>
        <v xml:space="preserve">Soft Deleted On </v>
      </c>
      <c r="C5966" t="str">
        <f>IFERROR(VLOOKUP($B5966,entity_labels!$B$2:$F$10000,2,FALSE), IFERROR(VLOOKUP($B5966,entity_labels_mc!$B$2:$F$10000,2,FALSE), ""))</f>
        <v>Suave En Suprimido</v>
      </c>
      <c r="D5966" t="str">
        <f>IFERROR(VLOOKUP($B5966,entity_labels!$B$2:$F$10000,3,FALSE), IFERROR(VLOOKUP($B5966,entity_labels_mc!$B$2:$F$10000,3,FALSE), ""))</f>
        <v>Doux Annulée le</v>
      </c>
      <c r="E5966" t="str">
        <f>IFERROR(VLOOKUP($B5966,entity_labels!$B$2:$F$10000,4,FALSE), IFERROR(VLOOKUP($B5966,entity_labels_mc!$B$2:$F$10000,4,FALSE), ""))</f>
        <v>ソフト削除で</v>
      </c>
      <c r="F5966" t="str">
        <f>IFERROR(VLOOKUP($B5966,entity_labels!$B$2:$F$10000,5,FALSE), IFERROR(VLOOKUP($B5966,entity_labels_mc!$B$2:$F$10000,5,FALSE), ""))</f>
        <v>Soft Deleted On</v>
      </c>
      <c r="G5966" t="str">
        <f t="shared" si="93"/>
        <v>servicePassthrough_softDeletedOn=Soft Deleted On</v>
      </c>
    </row>
    <row r="5967" spans="1:7" x14ac:dyDescent="0.3">
      <c r="A5967" t="s">
        <v>8081</v>
      </c>
      <c r="B5967" t="str">
        <f>IFERROR(VLOOKUP($A5967,entity_labels_mc!$A$2:$F$10000,2,FALSE), "")</f>
        <v xml:space="preserve">Asset </v>
      </c>
      <c r="C5967" t="str">
        <f>IFERROR(VLOOKUP($B5967,entity_labels!$B$2:$F$10000,2,FALSE), IFERROR(VLOOKUP($B5967,entity_labels_mc!$B$2:$F$10000,2,FALSE), ""))</f>
        <v>Activo</v>
      </c>
      <c r="D5967" t="str">
        <f>IFERROR(VLOOKUP($B5967,entity_labels!$B$2:$F$10000,3,FALSE), IFERROR(VLOOKUP($B5967,entity_labels_mc!$B$2:$F$10000,3,FALSE), ""))</f>
        <v>Atout</v>
      </c>
      <c r="E5967" t="str">
        <f>IFERROR(VLOOKUP($B5967,entity_labels!$B$2:$F$10000,4,FALSE), IFERROR(VLOOKUP($B5967,entity_labels_mc!$B$2:$F$10000,4,FALSE), ""))</f>
        <v>資産</v>
      </c>
      <c r="F5967" t="str">
        <f>IFERROR(VLOOKUP($B5967,entity_labels!$B$2:$F$10000,5,FALSE), IFERROR(VLOOKUP($B5967,entity_labels_mc!$B$2:$F$10000,5,FALSE), ""))</f>
        <v>Asset</v>
      </c>
      <c r="G5967" t="str">
        <f t="shared" si="93"/>
        <v>service_asset=Asset</v>
      </c>
    </row>
    <row r="5968" spans="1:7" x14ac:dyDescent="0.3">
      <c r="A5968" t="s">
        <v>8082</v>
      </c>
      <c r="B5968" t="str">
        <f>IFERROR(VLOOKUP($A5968,entity_labels_mc!$A$2:$F$10000,2,FALSE), "")</f>
        <v xml:space="preserve">Effective From Dttm </v>
      </c>
      <c r="C5968" t="str">
        <f>IFERROR(VLOOKUP($B5968,entity_labels!$B$2:$F$10000,2,FALSE), IFERROR(VLOOKUP($B5968,entity_labels_mc!$B$2:$F$10000,2,FALSE), ""))</f>
        <v>Efectivo a partir de Dttm</v>
      </c>
      <c r="D5968" t="str">
        <f>IFERROR(VLOOKUP($B5968,entity_labels!$B$2:$F$10000,3,FALSE), IFERROR(VLOOKUP($B5968,entity_labels_mc!$B$2:$F$10000,3,FALSE), ""))</f>
        <v>Efficace de DTMC</v>
      </c>
      <c r="E5968" t="str">
        <f>IFERROR(VLOOKUP($B5968,entity_labels!$B$2:$F$10000,4,FALSE), IFERROR(VLOOKUP($B5968,entity_labels_mc!$B$2:$F$10000,4,FALSE), ""))</f>
        <v>Dttm から効果的です</v>
      </c>
      <c r="F5968" t="str">
        <f>IFERROR(VLOOKUP($B5968,entity_labels!$B$2:$F$10000,5,FALSE), IFERROR(VLOOKUP($B5968,entity_labels_mc!$B$2:$F$10000,5,FALSE), ""))</f>
        <v>Gültig ab Dttm</v>
      </c>
      <c r="G5968" t="str">
        <f t="shared" si="93"/>
        <v>service_effectiveFromDttm=Gültig ab Dttm</v>
      </c>
    </row>
    <row r="5969" spans="1:7" x14ac:dyDescent="0.3">
      <c r="A5969" t="s">
        <v>8083</v>
      </c>
      <c r="B5969" t="str">
        <f>IFERROR(VLOOKUP($A5969,entity_labels_mc!$A$2:$F$10000,2,FALSE), "")</f>
        <v xml:space="preserve">Effective To Dttm </v>
      </c>
      <c r="C5969" t="str">
        <f>IFERROR(VLOOKUP($B5969,entity_labels!$B$2:$F$10000,2,FALSE), IFERROR(VLOOKUP($B5969,entity_labels_mc!$B$2:$F$10000,2,FALSE), ""))</f>
        <v>Eficaz para Dttm</v>
      </c>
      <c r="D5969" t="str">
        <f>IFERROR(VLOOKUP($B5969,entity_labels!$B$2:$F$10000,3,FALSE), IFERROR(VLOOKUP($B5969,entity_labels_mc!$B$2:$F$10000,3,FALSE), ""))</f>
        <v>Efficace de DTMC</v>
      </c>
      <c r="E5969" t="str">
        <f>IFERROR(VLOOKUP($B5969,entity_labels!$B$2:$F$10000,4,FALSE), IFERROR(VLOOKUP($B5969,entity_labels_mc!$B$2:$F$10000,4,FALSE), ""))</f>
        <v>Dttm を有効</v>
      </c>
      <c r="F5969" t="str">
        <f>IFERROR(VLOOKUP($B5969,entity_labels!$B$2:$F$10000,5,FALSE), IFERROR(VLOOKUP($B5969,entity_labels_mc!$B$2:$F$10000,5,FALSE), ""))</f>
        <v>Effektiv zu Dttm</v>
      </c>
      <c r="G5969" t="str">
        <f t="shared" si="93"/>
        <v>service_effectiveToDttm=Effektiv zu Dttm</v>
      </c>
    </row>
    <row r="5970" spans="1:7" x14ac:dyDescent="0.3">
      <c r="A5970" t="s">
        <v>8084</v>
      </c>
      <c r="B5970" t="str">
        <f>IFERROR(VLOOKUP($A5970,entity_labels_mc!$A$2:$F$10000,2,FALSE), "")</f>
        <v xml:space="preserve">Evergreen Billing Amt </v>
      </c>
      <c r="C5970" t="str">
        <f>IFERROR(VLOOKUP($B5970,entity_labels!$B$2:$F$10000,2,FALSE), IFERROR(VLOOKUP($B5970,entity_labels_mc!$B$2:$F$10000,2,FALSE), ""))</f>
        <v>Evergreen facturación Amt</v>
      </c>
      <c r="D5970" t="str">
        <f>IFERROR(VLOOKUP($B5970,entity_labels!$B$2:$F$10000,3,FALSE), IFERROR(VLOOKUP($B5970,entity_labels_mc!$B$2:$F$10000,3,FALSE), ""))</f>
        <v>Feuilles persistantes facturation Amt</v>
      </c>
      <c r="E5970" t="str">
        <f>IFERROR(VLOOKUP($B5970,entity_labels!$B$2:$F$10000,4,FALSE), IFERROR(VLOOKUP($B5970,entity_labels_mc!$B$2:$F$10000,4,FALSE), ""))</f>
        <v>常緑の課金 Amt</v>
      </c>
      <c r="F5970" t="str">
        <f>IFERROR(VLOOKUP($B5970,entity_labels!$B$2:$F$10000,5,FALSE), IFERROR(VLOOKUP($B5970,entity_labels_mc!$B$2:$F$10000,5,FALSE), ""))</f>
        <v>Immergrüne Billing-Amt</v>
      </c>
      <c r="G5970" t="str">
        <f t="shared" si="93"/>
        <v>service_evergreenBillingAmt=Immergrüne Billing-Amt</v>
      </c>
    </row>
    <row r="5971" spans="1:7" x14ac:dyDescent="0.3">
      <c r="A5971" t="s">
        <v>8086</v>
      </c>
      <c r="B5971" t="str">
        <f>IFERROR(VLOOKUP($A5971,entity_labels_mc!$A$2:$F$10000,2,FALSE), "")</f>
        <v xml:space="preserve">Evergreen Frequency Id </v>
      </c>
      <c r="C5971" t="str">
        <f>IFERROR(VLOOKUP($B5971,entity_labels!$B$2:$F$10000,2,FALSE), IFERROR(VLOOKUP($B5971,entity_labels_mc!$B$2:$F$10000,2,FALSE), ""))</f>
        <v>Identificación de frecuencia de hoja perenne</v>
      </c>
      <c r="D5971" t="str">
        <f>IFERROR(VLOOKUP($B5971,entity_labels!$B$2:$F$10000,3,FALSE), IFERROR(VLOOKUP($B5971,entity_labels_mc!$B$2:$F$10000,3,FALSE), ""))</f>
        <v>Id de fréquence à feuilles persistantes</v>
      </c>
      <c r="E5971" t="str">
        <f>IFERROR(VLOOKUP($B5971,entity_labels!$B$2:$F$10000,4,FALSE), IFERROR(VLOOKUP($B5971,entity_labels_mc!$B$2:$F$10000,4,FALSE), ""))</f>
        <v>常緑の周波数 Id</v>
      </c>
      <c r="F5971" t="str">
        <f>IFERROR(VLOOKUP($B5971,entity_labels!$B$2:$F$10000,5,FALSE), IFERROR(VLOOKUP($B5971,entity_labels_mc!$B$2:$F$10000,5,FALSE), ""))</f>
        <v>Immergrüne Frequenz-Id</v>
      </c>
      <c r="G5971" t="str">
        <f t="shared" si="93"/>
        <v>service_evergreenFrequencyId=Immergrüne Frequenz-Id</v>
      </c>
    </row>
    <row r="5972" spans="1:7" x14ac:dyDescent="0.3">
      <c r="A5972" t="s">
        <v>8088</v>
      </c>
      <c r="B5972" t="str">
        <f>IFERROR(VLOOKUP($A5972,entity_labels_mc!$A$2:$F$10000,2,FALSE), "")</f>
        <v xml:space="preserve">Evg Eligible Flag </v>
      </c>
      <c r="C5972" t="str">
        <f>IFERROR(VLOOKUP($B5972,entity_labels!$B$2:$F$10000,2,FALSE), IFERROR(VLOOKUP($B5972,entity_labels_mc!$B$2:$F$10000,2,FALSE), ""))</f>
        <v>Bandera de EVG elegibles</v>
      </c>
      <c r="D5972" t="str">
        <f>IFERROR(VLOOKUP($B5972,entity_labels!$B$2:$F$10000,3,FALSE), IFERROR(VLOOKUP($B5972,entity_labels_mc!$B$2:$F$10000,3,FALSE), ""))</f>
        <v>Drapeau de l'EVG admissibles</v>
      </c>
      <c r="E5972" t="str">
        <f>IFERROR(VLOOKUP($B5972,entity_labels!$B$2:$F$10000,4,FALSE), IFERROR(VLOOKUP($B5972,entity_labels_mc!$B$2:$F$10000,4,FALSE), ""))</f>
        <v>Evg の資格のフラグ</v>
      </c>
      <c r="F5972" t="str">
        <f>IFERROR(VLOOKUP($B5972,entity_labels!$B$2:$F$10000,5,FALSE), IFERROR(VLOOKUP($B5972,entity_labels_mc!$B$2:$F$10000,5,FALSE), ""))</f>
        <v>EVG förderfähige Flagge</v>
      </c>
      <c r="G5972" t="str">
        <f t="shared" si="93"/>
        <v>service_evgEligibleFlag=EVG förderfähige Flagge</v>
      </c>
    </row>
    <row r="5973" spans="1:7" x14ac:dyDescent="0.3">
      <c r="A5973" t="s">
        <v>8090</v>
      </c>
      <c r="B5973" t="str">
        <f>IFERROR(VLOOKUP($A5973,entity_labels_mc!$A$2:$F$10000,2,FALSE), "")</f>
        <v xml:space="preserve">External Ref Id </v>
      </c>
      <c r="C5973" t="str">
        <f>IFERROR(VLOOKUP($B5973,entity_labels!$B$2:$F$10000,2,FALSE), IFERROR(VLOOKUP($B5973,entity_labels_mc!$B$2:$F$10000,2,FALSE), ""))</f>
        <v>Id de referencia externa</v>
      </c>
      <c r="D5973" t="str">
        <f>IFERROR(VLOOKUP($B5973,entity_labels!$B$2:$F$10000,3,FALSE), IFERROR(VLOOKUP($B5973,entity_labels_mc!$B$2:$F$10000,3,FALSE), ""))</f>
        <v>Id de référence externe</v>
      </c>
      <c r="E5973" t="str">
        <f>IFERROR(VLOOKUP($B5973,entity_labels!$B$2:$F$10000,4,FALSE), IFERROR(VLOOKUP($B5973,entity_labels_mc!$B$2:$F$10000,4,FALSE), ""))</f>
        <v>外部 Ref Id</v>
      </c>
      <c r="F5973" t="str">
        <f>IFERROR(VLOOKUP($B5973,entity_labels!$B$2:$F$10000,5,FALSE), IFERROR(VLOOKUP($B5973,entity_labels_mc!$B$2:$F$10000,5,FALSE), ""))</f>
        <v>Externe Ref-Id</v>
      </c>
      <c r="G5973" t="str">
        <f t="shared" si="93"/>
        <v>service_externalRefId=Externe Ref-Id</v>
      </c>
    </row>
    <row r="5974" spans="1:7" x14ac:dyDescent="0.3">
      <c r="A5974" t="s">
        <v>8091</v>
      </c>
      <c r="B5974" t="str">
        <f>IFERROR(VLOOKUP($A5974,entity_labels_mc!$A$2:$F$10000,2,FALSE), "")</f>
        <v xml:space="preserve">Num Index </v>
      </c>
      <c r="C5974" t="str">
        <f>IFERROR(VLOOKUP($B5974,entity_labels!$B$2:$F$10000,2,FALSE), IFERROR(VLOOKUP($B5974,entity_labels_mc!$B$2:$F$10000,2,FALSE), ""))</f>
        <v>Num Índice</v>
      </c>
      <c r="D5974" t="str">
        <f>IFERROR(VLOOKUP($B5974,entity_labels!$B$2:$F$10000,3,FALSE), IFERROR(VLOOKUP($B5974,entity_labels_mc!$B$2:$F$10000,3,FALSE), ""))</f>
        <v>Num Index</v>
      </c>
      <c r="E5974" t="str">
        <f>IFERROR(VLOOKUP($B5974,entity_labels!$B$2:$F$10000,4,FALSE), IFERROR(VLOOKUP($B5974,entity_labels_mc!$B$2:$F$10000,4,FALSE), ""))</f>
        <v>Num インデックス</v>
      </c>
      <c r="F5974" t="str">
        <f>IFERROR(VLOOKUP($B5974,entity_labels!$B$2:$F$10000,5,FALSE), IFERROR(VLOOKUP($B5974,entity_labels_mc!$B$2:$F$10000,5,FALSE), ""))</f>
        <v>NUM-Index</v>
      </c>
      <c r="G5974" t="str">
        <f t="shared" si="93"/>
        <v>service_numIndex=NUM-Index</v>
      </c>
    </row>
    <row r="5975" spans="1:7" x14ac:dyDescent="0.3">
      <c r="A5975" t="s">
        <v>8092</v>
      </c>
      <c r="B5975" t="str">
        <f>IFERROR(VLOOKUP($A5975,entity_labels_mc!$A$2:$F$10000,2,FALSE), "")</f>
        <v xml:space="preserve">Okl Cimv Id </v>
      </c>
      <c r="C5975" t="str">
        <f>IFERROR(VLOOKUP($B5975,entity_labels!$B$2:$F$10000,2,FALSE), IFERROR(VLOOKUP($B5975,entity_labels_mc!$B$2:$F$10000,2,FALSE), ""))</f>
        <v>OKL Cimv Id</v>
      </c>
      <c r="D5975" t="str">
        <f>IFERROR(VLOOKUP($B5975,entity_labels!$B$2:$F$10000,3,FALSE), IFERROR(VLOOKUP($B5975,entity_labels_mc!$B$2:$F$10000,3,FALSE), ""))</f>
        <v>Okl Cimv Id</v>
      </c>
      <c r="E5975" t="str">
        <f>IFERROR(VLOOKUP($B5975,entity_labels!$B$2:$F$10000,4,FALSE), IFERROR(VLOOKUP($B5975,entity_labels_mc!$B$2:$F$10000,4,FALSE), ""))</f>
        <v>伏在 Cimv Id</v>
      </c>
      <c r="F5975" t="str">
        <f>IFERROR(VLOOKUP($B5975,entity_labels!$B$2:$F$10000,5,FALSE), IFERROR(VLOOKUP($B5975,entity_labels_mc!$B$2:$F$10000,5,FALSE), ""))</f>
        <v>OKL Cimv Id</v>
      </c>
      <c r="G5975" t="str">
        <f t="shared" si="93"/>
        <v>service_oklCimvId=OKL Cimv Id</v>
      </c>
    </row>
    <row r="5976" spans="1:7" x14ac:dyDescent="0.3">
      <c r="A5976" t="s">
        <v>8093</v>
      </c>
      <c r="B5976" t="str">
        <f>IFERROR(VLOOKUP($A5976,entity_labels_mc!$A$2:$F$10000,2,FALSE), "")</f>
        <v xml:space="preserve">Okl Cplv Id </v>
      </c>
      <c r="C5976" t="str">
        <f>IFERROR(VLOOKUP($B5976,entity_labels!$B$2:$F$10000,2,FALSE), IFERROR(VLOOKUP($B5976,entity_labels_mc!$B$2:$F$10000,2,FALSE), ""))</f>
        <v>OKL Cplv Id</v>
      </c>
      <c r="D5976" t="str">
        <f>IFERROR(VLOOKUP($B5976,entity_labels!$B$2:$F$10000,3,FALSE), IFERROR(VLOOKUP($B5976,entity_labels_mc!$B$2:$F$10000,3,FALSE), ""))</f>
        <v>Okl Cplv Id</v>
      </c>
      <c r="E5976" t="str">
        <f>IFERROR(VLOOKUP($B5976,entity_labels!$B$2:$F$10000,4,FALSE), IFERROR(VLOOKUP($B5976,entity_labels_mc!$B$2:$F$10000,4,FALSE), ""))</f>
        <v>伏在 Cplv Id</v>
      </c>
      <c r="F5976" t="str">
        <f>IFERROR(VLOOKUP($B5976,entity_labels!$B$2:$F$10000,5,FALSE), IFERROR(VLOOKUP($B5976,entity_labels_mc!$B$2:$F$10000,5,FALSE), ""))</f>
        <v>OKL Cplv Id</v>
      </c>
      <c r="G5976" t="str">
        <f t="shared" si="93"/>
        <v>service_oklCplvId=OKL Cplv Id</v>
      </c>
    </row>
    <row r="5977" spans="1:7" x14ac:dyDescent="0.3">
      <c r="A5977" t="s">
        <v>8094</v>
      </c>
      <c r="B5977" t="str">
        <f>IFERROR(VLOOKUP($A5977,entity_labels_mc!$A$2:$F$10000,2,FALSE), "")</f>
        <v xml:space="preserve">Okl Link Cimv Id </v>
      </c>
      <c r="C5977" t="str">
        <f>IFERROR(VLOOKUP($B5977,entity_labels!$B$2:$F$10000,2,FALSE), IFERROR(VLOOKUP($B5977,entity_labels_mc!$B$2:$F$10000,2,FALSE), ""))</f>
        <v>OKL Link Cimv Id</v>
      </c>
      <c r="D5977" t="str">
        <f>IFERROR(VLOOKUP($B5977,entity_labels!$B$2:$F$10000,3,FALSE), IFERROR(VLOOKUP($B5977,entity_labels_mc!$B$2:$F$10000,3,FALSE), ""))</f>
        <v>Okl lien Cimv Id</v>
      </c>
      <c r="E5977" t="str">
        <f>IFERROR(VLOOKUP($B5977,entity_labels!$B$2:$F$10000,4,FALSE), IFERROR(VLOOKUP($B5977,entity_labels_mc!$B$2:$F$10000,4,FALSE), ""))</f>
        <v>伏在リンク Cimv Id</v>
      </c>
      <c r="F5977" t="str">
        <f>IFERROR(VLOOKUP($B5977,entity_labels!$B$2:$F$10000,5,FALSE), IFERROR(VLOOKUP($B5977,entity_labels_mc!$B$2:$F$10000,5,FALSE), ""))</f>
        <v>OKL Link Cimv Id</v>
      </c>
      <c r="G5977" t="str">
        <f t="shared" si="93"/>
        <v>service_oklLinkCimvId=OKL Link Cimv Id</v>
      </c>
    </row>
    <row r="5978" spans="1:7" x14ac:dyDescent="0.3">
      <c r="A5978" t="s">
        <v>8095</v>
      </c>
      <c r="B5978" t="str">
        <f>IFERROR(VLOOKUP($A5978,entity_labels_mc!$A$2:$F$10000,2,FALSE), "")</f>
        <v xml:space="preserve">Okl Service Link Line Id </v>
      </c>
      <c r="C5978" t="str">
        <f>IFERROR(VLOOKUP($B5978,entity_labels!$B$2:$F$10000,2,FALSE), IFERROR(VLOOKUP($B5978,entity_labels_mc!$B$2:$F$10000,2,FALSE), ""))</f>
        <v>Servicio de OKL enlace línea Id</v>
      </c>
      <c r="D5978" t="str">
        <f>IFERROR(VLOOKUP($B5978,entity_labels!$B$2:$F$10000,3,FALSE), IFERROR(VLOOKUP($B5978,entity_labels_mc!$B$2:$F$10000,3,FALSE), ""))</f>
        <v>Okl Service lien ligne Id</v>
      </c>
      <c r="E5978" t="str">
        <f>IFERROR(VLOOKUP($B5978,entity_labels!$B$2:$F$10000,4,FALSE), IFERROR(VLOOKUP($B5978,entity_labels_mc!$B$2:$F$10000,4,FALSE), ""))</f>
        <v>伏在サービス リンク行 Id</v>
      </c>
      <c r="F5978" t="str">
        <f>IFERROR(VLOOKUP($B5978,entity_labels!$B$2:$F$10000,5,FALSE), IFERROR(VLOOKUP($B5978,entity_labels_mc!$B$2:$F$10000,5,FALSE), ""))</f>
        <v>OKL-Service-Link-Linie-Id</v>
      </c>
      <c r="G5978" t="str">
        <f t="shared" si="93"/>
        <v>service_oklServiceLinkLineId=OKL-Service-Link-Linie-Id</v>
      </c>
    </row>
    <row r="5979" spans="1:7" x14ac:dyDescent="0.3">
      <c r="A5979" t="s">
        <v>8097</v>
      </c>
      <c r="B5979" t="str">
        <f>IFERROR(VLOOKUP($A5979,entity_labels_mc!$A$2:$F$10000,2,FALSE), "")</f>
        <v xml:space="preserve">Payment Frequency Id </v>
      </c>
      <c r="C5979" t="str">
        <f>IFERROR(VLOOKUP($B5979,entity_labels!$B$2:$F$10000,2,FALSE), IFERROR(VLOOKUP($B5979,entity_labels_mc!$B$2:$F$10000,2,FALSE), ""))</f>
        <v>Identificación de frecuencia de pago</v>
      </c>
      <c r="D5979" t="str">
        <f>IFERROR(VLOOKUP($B5979,entity_labels!$B$2:$F$10000,3,FALSE), IFERROR(VLOOKUP($B5979,entity_labels_mc!$B$2:$F$10000,3,FALSE), ""))</f>
        <v>Id de fréquence de paiement</v>
      </c>
      <c r="E5979" t="str">
        <f>IFERROR(VLOOKUP($B5979,entity_labels!$B$2:$F$10000,4,FALSE), IFERROR(VLOOKUP($B5979,entity_labels_mc!$B$2:$F$10000,4,FALSE), ""))</f>
        <v>支払周波数 Id</v>
      </c>
      <c r="F5979" t="str">
        <f>IFERROR(VLOOKUP($B5979,entity_labels!$B$2:$F$10000,5,FALSE), IFERROR(VLOOKUP($B5979,entity_labels_mc!$B$2:$F$10000,5,FALSE), ""))</f>
        <v>Zahlung-Frequenz-Id</v>
      </c>
      <c r="G5979" t="str">
        <f t="shared" si="93"/>
        <v>service_paymentFrequencyId=Zahlung-Frequenz-Id</v>
      </c>
    </row>
    <row r="5980" spans="1:7" x14ac:dyDescent="0.3">
      <c r="A5980" t="s">
        <v>8099</v>
      </c>
      <c r="B5980" t="str">
        <f>IFERROR(VLOOKUP($A5980,entity_labels_mc!$A$2:$F$10000,2,FALSE), "")</f>
        <v xml:space="preserve">Pricing Type </v>
      </c>
      <c r="C5980" t="str">
        <f>IFERROR(VLOOKUP($B5980,entity_labels!$B$2:$F$10000,2,FALSE), IFERROR(VLOOKUP($B5980,entity_labels_mc!$B$2:$F$10000,2,FALSE), ""))</f>
        <v>Tipo de precios</v>
      </c>
      <c r="D5980" t="str">
        <f>IFERROR(VLOOKUP($B5980,entity_labels!$B$2:$F$10000,3,FALSE), IFERROR(VLOOKUP($B5980,entity_labels_mc!$B$2:$F$10000,3,FALSE), ""))</f>
        <v>Type de tarification</v>
      </c>
      <c r="E5980" t="str">
        <f>IFERROR(VLOOKUP($B5980,entity_labels!$B$2:$F$10000,4,FALSE), IFERROR(VLOOKUP($B5980,entity_labels_mc!$B$2:$F$10000,4,FALSE), ""))</f>
        <v>価格タイプ</v>
      </c>
      <c r="F5980" t="str">
        <f>IFERROR(VLOOKUP($B5980,entity_labels!$B$2:$F$10000,5,FALSE), IFERROR(VLOOKUP($B5980,entity_labels_mc!$B$2:$F$10000,5,FALSE), ""))</f>
        <v>Preisfindungsart</v>
      </c>
      <c r="G5980" t="str">
        <f t="shared" si="93"/>
        <v>service_pricingType=Preisfindungsart</v>
      </c>
    </row>
    <row r="5981" spans="1:7" x14ac:dyDescent="0.3">
      <c r="A5981" t="s">
        <v>8101</v>
      </c>
      <c r="B5981" t="str">
        <f>IFERROR(VLOOKUP($A5981,entity_labels_mc!$A$2:$F$10000,2,FALSE), "")</f>
        <v xml:space="preserve">Service Amt </v>
      </c>
      <c r="C5981" t="str">
        <f>IFERROR(VLOOKUP($B5981,entity_labels!$B$2:$F$10000,2,FALSE), IFERROR(VLOOKUP($B5981,entity_labels_mc!$B$2:$F$10000,2,FALSE), ""))</f>
        <v>Servicio Amt</v>
      </c>
      <c r="D5981" t="str">
        <f>IFERROR(VLOOKUP($B5981,entity_labels!$B$2:$F$10000,3,FALSE), IFERROR(VLOOKUP($B5981,entity_labels_mc!$B$2:$F$10000,3,FALSE), ""))</f>
        <v>Amt service</v>
      </c>
      <c r="E5981" t="str">
        <f>IFERROR(VLOOKUP($B5981,entity_labels!$B$2:$F$10000,4,FALSE), IFERROR(VLOOKUP($B5981,entity_labels_mc!$B$2:$F$10000,4,FALSE), ""))</f>
        <v>サービス Amt</v>
      </c>
      <c r="F5981" t="str">
        <f>IFERROR(VLOOKUP($B5981,entity_labels!$B$2:$F$10000,5,FALSE), IFERROR(VLOOKUP($B5981,entity_labels_mc!$B$2:$F$10000,5,FALSE), ""))</f>
        <v>Service-Amt</v>
      </c>
      <c r="G5981" t="str">
        <f t="shared" si="93"/>
        <v>service_serviceAmt=Service-Amt</v>
      </c>
    </row>
    <row r="5982" spans="1:7" x14ac:dyDescent="0.3">
      <c r="A5982" t="s">
        <v>8103</v>
      </c>
      <c r="B5982" t="str">
        <f>IFERROR(VLOOKUP($A5982,entity_labels_mc!$A$2:$F$10000,2,FALSE), "")</f>
        <v xml:space="preserve">Service Pass Through </v>
      </c>
      <c r="C5982" t="str">
        <f>IFERROR(VLOOKUP($B5982,entity_labels!$B$2:$F$10000,2,FALSE), IFERROR(VLOOKUP($B5982,entity_labels_mc!$B$2:$F$10000,2,FALSE), ""))</f>
        <v xml:space="preserve">Service Pass Through </v>
      </c>
      <c r="D5982" t="str">
        <f>IFERROR(VLOOKUP($B5982,entity_labels!$B$2:$F$10000,3,FALSE), IFERROR(VLOOKUP($B5982,entity_labels_mc!$B$2:$F$10000,3,FALSE), ""))</f>
        <v>Service traversent</v>
      </c>
      <c r="E5982" t="str">
        <f>IFERROR(VLOOKUP($B5982,entity_labels!$B$2:$F$10000,4,FALSE), IFERROR(VLOOKUP($B5982,entity_labels_mc!$B$2:$F$10000,4,FALSE), ""))</f>
        <v>サービスを通過</v>
      </c>
      <c r="F5982" t="str">
        <f>IFERROR(VLOOKUP($B5982,entity_labels!$B$2:$F$10000,5,FALSE), IFERROR(VLOOKUP($B5982,entity_labels_mc!$B$2:$F$10000,5,FALSE), ""))</f>
        <v>Service-Durchlauf</v>
      </c>
      <c r="G5982" t="str">
        <f t="shared" si="93"/>
        <v>service_servicePassThrough=Service-Durchlauf</v>
      </c>
    </row>
    <row r="5983" spans="1:7" x14ac:dyDescent="0.3">
      <c r="A5983" t="s">
        <v>8104</v>
      </c>
      <c r="B5983" t="str">
        <f>IFERROR(VLOOKUP($A5983,entity_labels_mc!$A$2:$F$10000,2,FALSE), "")</f>
        <v xml:space="preserve">Servicing Party </v>
      </c>
      <c r="C5983" t="str">
        <f>IFERROR(VLOOKUP($B5983,entity_labels!$B$2:$F$10000,2,FALSE), IFERROR(VLOOKUP($B5983,entity_labels_mc!$B$2:$F$10000,2,FALSE), ""))</f>
        <v>Servicio de fiesta</v>
      </c>
      <c r="D5983" t="str">
        <f>IFERROR(VLOOKUP($B5983,entity_labels!$B$2:$F$10000,3,FALSE), IFERROR(VLOOKUP($B5983,entity_labels_mc!$B$2:$F$10000,3,FALSE), ""))</f>
        <v>Entretien de groupe</v>
      </c>
      <c r="E5983" t="str">
        <f>IFERROR(VLOOKUP($B5983,entity_labels!$B$2:$F$10000,4,FALSE), IFERROR(VLOOKUP($B5983,entity_labels_mc!$B$2:$F$10000,4,FALSE), ""))</f>
        <v>パーティのサービス</v>
      </c>
      <c r="F5983" t="str">
        <f>IFERROR(VLOOKUP($B5983,entity_labels!$B$2:$F$10000,5,FALSE), IFERROR(VLOOKUP($B5983,entity_labels_mc!$B$2:$F$10000,5,FALSE), ""))</f>
        <v>Party Service</v>
      </c>
      <c r="G5983" t="str">
        <f t="shared" si="93"/>
        <v>service_servicingParty=Party Service</v>
      </c>
    </row>
    <row r="5984" spans="1:7" x14ac:dyDescent="0.3">
      <c r="A5984" t="s">
        <v>35358</v>
      </c>
      <c r="B5984" t="str">
        <f>IFERROR(VLOOKUP($A5984,entity_labels_mc!$A$2:$F$10000,2,FALSE), "")</f>
        <v xml:space="preserve">Soft Deleted On </v>
      </c>
      <c r="C5984" t="str">
        <f>IFERROR(VLOOKUP($B5984,entity_labels!$B$2:$F$10000,2,FALSE), IFERROR(VLOOKUP($B5984,entity_labels_mc!$B$2:$F$10000,2,FALSE), ""))</f>
        <v>Suave En Suprimido</v>
      </c>
      <c r="D5984" t="str">
        <f>IFERROR(VLOOKUP($B5984,entity_labels!$B$2:$F$10000,3,FALSE), IFERROR(VLOOKUP($B5984,entity_labels_mc!$B$2:$F$10000,3,FALSE), ""))</f>
        <v>Doux Annulée le</v>
      </c>
      <c r="E5984" t="str">
        <f>IFERROR(VLOOKUP($B5984,entity_labels!$B$2:$F$10000,4,FALSE), IFERROR(VLOOKUP($B5984,entity_labels_mc!$B$2:$F$10000,4,FALSE), ""))</f>
        <v>ソフト削除で</v>
      </c>
      <c r="F5984" t="str">
        <f>IFERROR(VLOOKUP($B5984,entity_labels!$B$2:$F$10000,5,FALSE), IFERROR(VLOOKUP($B5984,entity_labels_mc!$B$2:$F$10000,5,FALSE), ""))</f>
        <v>Soft Deleted On</v>
      </c>
      <c r="G5984" t="str">
        <f t="shared" si="93"/>
        <v>service_softDeletedOn=Soft Deleted On</v>
      </c>
    </row>
    <row r="5985" spans="1:7" x14ac:dyDescent="0.3">
      <c r="A5985" t="s">
        <v>8106</v>
      </c>
      <c r="B5985" t="str">
        <f>IFERROR(VLOOKUP($A5985,entity_labels_mc!$A$2:$F$10000,2,FALSE), "")</f>
        <v xml:space="preserve">Ubc Pricing Level </v>
      </c>
      <c r="C5985" t="str">
        <f>IFERROR(VLOOKUP($B5985,entity_labels!$B$2:$F$10000,2,FALSE), IFERROR(VLOOKUP($B5985,entity_labels_mc!$B$2:$F$10000,2,FALSE), ""))</f>
        <v xml:space="preserve">Ubc Pricing Level </v>
      </c>
      <c r="D5985" t="str">
        <f>IFERROR(VLOOKUP($B5985,entity_labels!$B$2:$F$10000,3,FALSE), IFERROR(VLOOKUP($B5985,entity_labels_mc!$B$2:$F$10000,3,FALSE), ""))</f>
        <v>Niveau de prix de UBC</v>
      </c>
      <c r="E5985" t="str">
        <f>IFERROR(VLOOKUP($B5985,entity_labels!$B$2:$F$10000,4,FALSE), IFERROR(VLOOKUP($B5985,entity_labels_mc!$B$2:$F$10000,4,FALSE), ""))</f>
        <v>Ubc の価格レベル</v>
      </c>
      <c r="F5985" t="str">
        <f>IFERROR(VLOOKUP($B5985,entity_labels!$B$2:$F$10000,5,FALSE), IFERROR(VLOOKUP($B5985,entity_labels_mc!$B$2:$F$10000,5,FALSE), ""))</f>
        <v>UBC-Preise-Ebene</v>
      </c>
      <c r="G5985" t="str">
        <f t="shared" si="93"/>
        <v>service_ubcPricingLevel=UBC-Preise-Ebene</v>
      </c>
    </row>
    <row r="5986" spans="1:7" x14ac:dyDescent="0.3">
      <c r="A5986" t="s">
        <v>8107</v>
      </c>
      <c r="B5986" t="str">
        <f>IFERROR(VLOOKUP($A5986,entity_labels_mc!$A$2:$F$10000,2,FALSE), "")</f>
        <v xml:space="preserve">Solve For </v>
      </c>
      <c r="C5986" t="str">
        <f>IFERROR(VLOOKUP($B5986,entity_labels!$B$2:$F$10000,2,FALSE), IFERROR(VLOOKUP($B5986,entity_labels_mc!$B$2:$F$10000,2,FALSE), ""))</f>
        <v>Resolver para</v>
      </c>
      <c r="D5986" t="str">
        <f>IFERROR(VLOOKUP($B5986,entity_labels!$B$2:$F$10000,3,FALSE), IFERROR(VLOOKUP($B5986,entity_labels_mc!$B$2:$F$10000,3,FALSE), ""))</f>
        <v>Résoudre pour</v>
      </c>
      <c r="E5986" t="str">
        <f>IFERROR(VLOOKUP($B5986,entity_labels!$B$2:$F$10000,4,FALSE), IFERROR(VLOOKUP($B5986,entity_labels_mc!$B$2:$F$10000,4,FALSE), ""))</f>
        <v>解決します。</v>
      </c>
      <c r="F5986" t="str">
        <f>IFERROR(VLOOKUP($B5986,entity_labels!$B$2:$F$10000,5,FALSE), IFERROR(VLOOKUP($B5986,entity_labels_mc!$B$2:$F$10000,5,FALSE), ""))</f>
        <v>Lösen Sie für</v>
      </c>
      <c r="G5986" t="str">
        <f t="shared" si="93"/>
        <v>solveFor=Lösen Sie für</v>
      </c>
    </row>
    <row r="5987" spans="1:7" x14ac:dyDescent="0.3">
      <c r="A5987" t="s">
        <v>8108</v>
      </c>
      <c r="B5987" t="str">
        <f>IFERROR(VLOOKUP($A5987,entity_labels_mc!$A$2:$F$10000,2,FALSE), "")</f>
        <v xml:space="preserve">Adhoc Subsidy </v>
      </c>
      <c r="C5987" t="str">
        <f>IFERROR(VLOOKUP($B5987,entity_labels!$B$2:$F$10000,2,FALSE), IFERROR(VLOOKUP($B5987,entity_labels_mc!$B$2:$F$10000,2,FALSE), ""))</f>
        <v>Adhoc subsidio</v>
      </c>
      <c r="D5987" t="str">
        <f>IFERROR(VLOOKUP($B5987,entity_labels!$B$2:$F$10000,3,FALSE), IFERROR(VLOOKUP($B5987,entity_labels_mc!$B$2:$F$10000,3,FALSE), ""))</f>
        <v>Subvention adhoc</v>
      </c>
      <c r="E5987" t="str">
        <f>IFERROR(VLOOKUP($B5987,entity_labels!$B$2:$F$10000,4,FALSE), IFERROR(VLOOKUP($B5987,entity_labels_mc!$B$2:$F$10000,4,FALSE), ""))</f>
        <v>アドホックの補助金</v>
      </c>
      <c r="F5987" t="str">
        <f>IFERROR(VLOOKUP($B5987,entity_labels!$B$2:$F$10000,5,FALSE), IFERROR(VLOOKUP($B5987,entity_labels_mc!$B$2:$F$10000,5,FALSE), ""))</f>
        <v>Ad-hoc-Beihilfe</v>
      </c>
      <c r="G5987" t="str">
        <f t="shared" si="93"/>
        <v>solveFor_adhocSubsidy=Ad-hoc-Beihilfe</v>
      </c>
    </row>
    <row r="5988" spans="1:7" x14ac:dyDescent="0.3">
      <c r="A5988" t="s">
        <v>35359</v>
      </c>
      <c r="B5988" t="str">
        <f>IFERROR(VLOOKUP($A5988,entity_labels_mc!$A$2:$F$10000,2,FALSE), "")</f>
        <v xml:space="preserve">Adjust Type </v>
      </c>
      <c r="C5988" t="str">
        <f>IFERROR(VLOOKUP($B5988,entity_labels!$B$2:$F$10000,2,FALSE), IFERROR(VLOOKUP($B5988,entity_labels_mc!$B$2:$F$10000,2,FALSE), ""))</f>
        <v>Ajuste Tipo</v>
      </c>
      <c r="D5988" t="str">
        <f>IFERROR(VLOOKUP($B5988,entity_labels!$B$2:$F$10000,3,FALSE), IFERROR(VLOOKUP($B5988,entity_labels_mc!$B$2:$F$10000,3,FALSE), ""))</f>
        <v>Réglez type</v>
      </c>
      <c r="E5988" t="str">
        <f>IFERROR(VLOOKUP($B5988,entity_labels!$B$2:$F$10000,4,FALSE), IFERROR(VLOOKUP($B5988,entity_labels_mc!$B$2:$F$10000,4,FALSE), ""))</f>
        <v>タイプを調整します</v>
      </c>
      <c r="F5988" t="str">
        <f>IFERROR(VLOOKUP($B5988,entity_labels!$B$2:$F$10000,5,FALSE), IFERROR(VLOOKUP($B5988,entity_labels_mc!$B$2:$F$10000,5,FALSE), ""))</f>
        <v>Stellen Sie Type</v>
      </c>
      <c r="G5988" t="str">
        <f t="shared" si="93"/>
        <v>solveFor_adjustType=Stellen Sie Type</v>
      </c>
    </row>
    <row r="5989" spans="1:7" x14ac:dyDescent="0.3">
      <c r="A5989" t="s">
        <v>8110</v>
      </c>
      <c r="B5989" t="str">
        <f>IFERROR(VLOOKUP($A5989,entity_labels_mc!$A$2:$F$10000,2,FALSE), "")</f>
        <v xml:space="preserve">Advance Payment </v>
      </c>
      <c r="C5989" t="str">
        <f>IFERROR(VLOOKUP($B5989,entity_labels!$B$2:$F$10000,2,FALSE), IFERROR(VLOOKUP($B5989,entity_labels_mc!$B$2:$F$10000,2,FALSE), ""))</f>
        <v>Pago por adelantado</v>
      </c>
      <c r="D5989" t="str">
        <f>IFERROR(VLOOKUP($B5989,entity_labels!$B$2:$F$10000,3,FALSE), IFERROR(VLOOKUP($B5989,entity_labels_mc!$B$2:$F$10000,3,FALSE), ""))</f>
        <v>Paiement à l'avance</v>
      </c>
      <c r="E5989" t="str">
        <f>IFERROR(VLOOKUP($B5989,entity_labels!$B$2:$F$10000,4,FALSE), IFERROR(VLOOKUP($B5989,entity_labels_mc!$B$2:$F$10000,4,FALSE), ""))</f>
        <v>事前のお支払い</v>
      </c>
      <c r="F5989" t="str">
        <f>IFERROR(VLOOKUP($B5989,entity_labels!$B$2:$F$10000,5,FALSE), IFERROR(VLOOKUP($B5989,entity_labels_mc!$B$2:$F$10000,5,FALSE), ""))</f>
        <v>Vorauszahlung</v>
      </c>
      <c r="G5989" t="str">
        <f t="shared" si="93"/>
        <v>solveFor_advancePayment=Vorauszahlung</v>
      </c>
    </row>
    <row r="5990" spans="1:7" x14ac:dyDescent="0.3">
      <c r="A5990" t="s">
        <v>8112</v>
      </c>
      <c r="B5990" t="str">
        <f>IFERROR(VLOOKUP($A5990,entity_labels_mc!$A$2:$F$10000,2,FALSE), "")</f>
        <v xml:space="preserve">Customer Rate Pcnt </v>
      </c>
      <c r="C5990" t="str">
        <f>IFERROR(VLOOKUP($B5990,entity_labels!$B$2:$F$10000,2,FALSE), IFERROR(VLOOKUP($B5990,entity_labels_mc!$B$2:$F$10000,2,FALSE), ""))</f>
        <v>Cliente tasa Pcnt</v>
      </c>
      <c r="D5990" t="str">
        <f>IFERROR(VLOOKUP($B5990,entity_labels!$B$2:$F$10000,3,FALSE), IFERROR(VLOOKUP($B5990,entity_labels_mc!$B$2:$F$10000,3,FALSE), ""))</f>
        <v>Client taux Pcnt</v>
      </c>
      <c r="E5990" t="str">
        <f>IFERROR(VLOOKUP($B5990,entity_labels!$B$2:$F$10000,4,FALSE), IFERROR(VLOOKUP($B5990,entity_labels_mc!$B$2:$F$10000,4,FALSE), ""))</f>
        <v>顧客レート Pcnt</v>
      </c>
      <c r="F5990" t="str">
        <f>IFERROR(VLOOKUP($B5990,entity_labels!$B$2:$F$10000,5,FALSE), IFERROR(VLOOKUP($B5990,entity_labels_mc!$B$2:$F$10000,5,FALSE), ""))</f>
        <v>Kunden Rate Pcnt</v>
      </c>
      <c r="G5990" t="str">
        <f t="shared" si="93"/>
        <v>solveFor_customerRatePcnt=Kunden Rate Pcnt</v>
      </c>
    </row>
    <row r="5991" spans="1:7" x14ac:dyDescent="0.3">
      <c r="A5991" t="s">
        <v>8114</v>
      </c>
      <c r="B5991" t="str">
        <f>IFERROR(VLOOKUP($A5991,entity_labels_mc!$A$2:$F$10000,2,FALSE), "")</f>
        <v xml:space="preserve">Down Payment </v>
      </c>
      <c r="C5991" t="str">
        <f>IFERROR(VLOOKUP($B5991,entity_labels!$B$2:$F$10000,2,FALSE), IFERROR(VLOOKUP($B5991,entity_labels_mc!$B$2:$F$10000,2,FALSE), ""))</f>
        <v>Pago inicial</v>
      </c>
      <c r="D5991" t="str">
        <f>IFERROR(VLOOKUP($B5991,entity_labels!$B$2:$F$10000,3,FALSE), IFERROR(VLOOKUP($B5991,entity_labels_mc!$B$2:$F$10000,3,FALSE), ""))</f>
        <v>Acompte</v>
      </c>
      <c r="E5991" t="str">
        <f>IFERROR(VLOOKUP($B5991,entity_labels!$B$2:$F$10000,4,FALSE), IFERROR(VLOOKUP($B5991,entity_labels_mc!$B$2:$F$10000,4,FALSE), ""))</f>
        <v>頭金</v>
      </c>
      <c r="F5991" t="str">
        <f>IFERROR(VLOOKUP($B5991,entity_labels!$B$2:$F$10000,5,FALSE), IFERROR(VLOOKUP($B5991,entity_labels_mc!$B$2:$F$10000,5,FALSE), ""))</f>
        <v>Anzahlung</v>
      </c>
      <c r="G5991" t="str">
        <f t="shared" si="93"/>
        <v>solveFor_downPayment=Anzahlung</v>
      </c>
    </row>
    <row r="5992" spans="1:7" x14ac:dyDescent="0.3">
      <c r="A5992" t="s">
        <v>8116</v>
      </c>
      <c r="B5992" t="str">
        <f>IFERROR(VLOOKUP($A5992,entity_labels_mc!$A$2:$F$10000,2,FALSE), "")</f>
        <v xml:space="preserve">Payment </v>
      </c>
      <c r="C5992" t="str">
        <f>IFERROR(VLOOKUP($B5992,entity_labels!$B$2:$F$10000,2,FALSE), IFERROR(VLOOKUP($B5992,entity_labels_mc!$B$2:$F$10000,2,FALSE), ""))</f>
        <v>Pago</v>
      </c>
      <c r="D5992" t="str">
        <f>IFERROR(VLOOKUP($B5992,entity_labels!$B$2:$F$10000,3,FALSE), IFERROR(VLOOKUP($B5992,entity_labels_mc!$B$2:$F$10000,3,FALSE), ""))</f>
        <v>Paiement</v>
      </c>
      <c r="E5992" t="str">
        <f>IFERROR(VLOOKUP($B5992,entity_labels!$B$2:$F$10000,4,FALSE), IFERROR(VLOOKUP($B5992,entity_labels_mc!$B$2:$F$10000,4,FALSE), ""))</f>
        <v>お支払い</v>
      </c>
      <c r="F5992" t="str">
        <f>IFERROR(VLOOKUP($B5992,entity_labels!$B$2:$F$10000,5,FALSE), IFERROR(VLOOKUP($B5992,entity_labels_mc!$B$2:$F$10000,5,FALSE), ""))</f>
        <v>Zahlung</v>
      </c>
      <c r="G5992" t="str">
        <f t="shared" si="93"/>
        <v>solveFor_payment=Zahlung</v>
      </c>
    </row>
    <row r="5993" spans="1:7" x14ac:dyDescent="0.3">
      <c r="A5993" t="s">
        <v>8117</v>
      </c>
      <c r="B5993" t="str">
        <f>IFERROR(VLOOKUP($A5993,entity_labels_mc!$A$2:$F$10000,2,FALSE), "")</f>
        <v xml:space="preserve">Point Pcnt </v>
      </c>
      <c r="C5993" t="str">
        <f>IFERROR(VLOOKUP($B5993,entity_labels!$B$2:$F$10000,2,FALSE), IFERROR(VLOOKUP($B5993,entity_labels_mc!$B$2:$F$10000,2,FALSE), ""))</f>
        <v>Punto Pcnt</v>
      </c>
      <c r="D5993" t="str">
        <f>IFERROR(VLOOKUP($B5993,entity_labels!$B$2:$F$10000,3,FALSE), IFERROR(VLOOKUP($B5993,entity_labels_mc!$B$2:$F$10000,3,FALSE), ""))</f>
        <v>Point Pcnt</v>
      </c>
      <c r="E5993" t="str">
        <f>IFERROR(VLOOKUP($B5993,entity_labels!$B$2:$F$10000,4,FALSE), IFERROR(VLOOKUP($B5993,entity_labels_mc!$B$2:$F$10000,4,FALSE), ""))</f>
        <v>ポイント Pcnt</v>
      </c>
      <c r="F5993" t="str">
        <f>IFERROR(VLOOKUP($B5993,entity_labels!$B$2:$F$10000,5,FALSE), IFERROR(VLOOKUP($B5993,entity_labels_mc!$B$2:$F$10000,5,FALSE), ""))</f>
        <v>Punkt Pcnt</v>
      </c>
      <c r="G5993" t="str">
        <f t="shared" si="93"/>
        <v>solveFor_pointPcnt=Punkt Pcnt</v>
      </c>
    </row>
    <row r="5994" spans="1:7" x14ac:dyDescent="0.3">
      <c r="A5994" t="s">
        <v>8119</v>
      </c>
      <c r="B5994" t="str">
        <f>IFERROR(VLOOKUP($A5994,entity_labels_mc!$A$2:$F$10000,2,FALSE), "")</f>
        <v xml:space="preserve">Residual Value </v>
      </c>
      <c r="C5994" t="str">
        <f>IFERROR(VLOOKUP($B5994,entity_labels!$B$2:$F$10000,2,FALSE), IFERROR(VLOOKUP($B5994,entity_labels_mc!$B$2:$F$10000,2,FALSE), ""))</f>
        <v>Valor residual</v>
      </c>
      <c r="D5994" t="str">
        <f>IFERROR(VLOOKUP($B5994,entity_labels!$B$2:$F$10000,3,FALSE), IFERROR(VLOOKUP($B5994,entity_labels_mc!$B$2:$F$10000,3,FALSE), ""))</f>
        <v>Valeur résiduelle</v>
      </c>
      <c r="E5994" t="str">
        <f>IFERROR(VLOOKUP($B5994,entity_labels!$B$2:$F$10000,4,FALSE), IFERROR(VLOOKUP($B5994,entity_labels_mc!$B$2:$F$10000,4,FALSE), ""))</f>
        <v>残存価額</v>
      </c>
      <c r="F5994" t="str">
        <f>IFERROR(VLOOKUP($B5994,entity_labels!$B$2:$F$10000,5,FALSE), IFERROR(VLOOKUP($B5994,entity_labels_mc!$B$2:$F$10000,5,FALSE), ""))</f>
        <v>Restwert</v>
      </c>
      <c r="G5994" t="str">
        <f t="shared" si="93"/>
        <v>solveFor_residualValue=Restwert</v>
      </c>
    </row>
    <row r="5995" spans="1:7" x14ac:dyDescent="0.3">
      <c r="A5995" t="s">
        <v>35361</v>
      </c>
      <c r="B5995" t="str">
        <f>IFERROR(VLOOKUP($A5995,entity_labels_mc!$A$2:$F$10000,2,FALSE), "")</f>
        <v xml:space="preserve">Soft Deleted On </v>
      </c>
      <c r="C5995" t="str">
        <f>IFERROR(VLOOKUP($B5995,entity_labels!$B$2:$F$10000,2,FALSE), IFERROR(VLOOKUP($B5995,entity_labels_mc!$B$2:$F$10000,2,FALSE), ""))</f>
        <v>Suave En Suprimido</v>
      </c>
      <c r="D5995" t="str">
        <f>IFERROR(VLOOKUP($B5995,entity_labels!$B$2:$F$10000,3,FALSE), IFERROR(VLOOKUP($B5995,entity_labels_mc!$B$2:$F$10000,3,FALSE), ""))</f>
        <v>Doux Annulée le</v>
      </c>
      <c r="E5995" t="str">
        <f>IFERROR(VLOOKUP($B5995,entity_labels!$B$2:$F$10000,4,FALSE), IFERROR(VLOOKUP($B5995,entity_labels_mc!$B$2:$F$10000,4,FALSE), ""))</f>
        <v>ソフト削除で</v>
      </c>
      <c r="F5995" t="str">
        <f>IFERROR(VLOOKUP($B5995,entity_labels!$B$2:$F$10000,5,FALSE), IFERROR(VLOOKUP($B5995,entity_labels_mc!$B$2:$F$10000,5,FALSE), ""))</f>
        <v>Soft Deleted On</v>
      </c>
      <c r="G5995" t="str">
        <f t="shared" si="93"/>
        <v>solveFor_softDeletedOn=Soft Deleted On</v>
      </c>
    </row>
    <row r="5996" spans="1:7" x14ac:dyDescent="0.3">
      <c r="A5996" t="s">
        <v>8121</v>
      </c>
      <c r="B5996" t="str">
        <f>IFERROR(VLOOKUP($A5996,entity_labels_mc!$A$2:$F$10000,2,FALSE), "")</f>
        <v xml:space="preserve">Spread Pcnt </v>
      </c>
      <c r="C5996" t="str">
        <f>IFERROR(VLOOKUP($B5996,entity_labels!$B$2:$F$10000,2,FALSE), IFERROR(VLOOKUP($B5996,entity_labels_mc!$B$2:$F$10000,2,FALSE), ""))</f>
        <v>Propagación Pcnt</v>
      </c>
      <c r="D5996" t="str">
        <f>IFERROR(VLOOKUP($B5996,entity_labels!$B$2:$F$10000,3,FALSE), IFERROR(VLOOKUP($B5996,entity_labels_mc!$B$2:$F$10000,3,FALSE), ""))</f>
        <v>Propagation Pcnt</v>
      </c>
      <c r="E5996" t="str">
        <f>IFERROR(VLOOKUP($B5996,entity_labels!$B$2:$F$10000,4,FALSE), IFERROR(VLOOKUP($B5996,entity_labels_mc!$B$2:$F$10000,4,FALSE), ""))</f>
        <v>拡散 Pcnt</v>
      </c>
      <c r="F5996" t="str">
        <f>IFERROR(VLOOKUP($B5996,entity_labels!$B$2:$F$10000,5,FALSE), IFERROR(VLOOKUP($B5996,entity_labels_mc!$B$2:$F$10000,5,FALSE), ""))</f>
        <v>Pcnt zu verbreiten</v>
      </c>
      <c r="G5996" t="str">
        <f t="shared" si="93"/>
        <v>solveFor_spreadPcnt=Pcnt zu verbreiten</v>
      </c>
    </row>
    <row r="5997" spans="1:7" x14ac:dyDescent="0.3">
      <c r="A5997" t="s">
        <v>8123</v>
      </c>
      <c r="B5997" t="str">
        <f>IFERROR(VLOOKUP($A5997,entity_labels_mc!$A$2:$F$10000,2,FALSE), "")</f>
        <v xml:space="preserve">Term </v>
      </c>
      <c r="C5997" t="str">
        <f>IFERROR(VLOOKUP($B5997,entity_labels!$B$2:$F$10000,2,FALSE), IFERROR(VLOOKUP($B5997,entity_labels_mc!$B$2:$F$10000,2,FALSE), ""))</f>
        <v>Término</v>
      </c>
      <c r="D5997" t="str">
        <f>IFERROR(VLOOKUP($B5997,entity_labels!$B$2:$F$10000,3,FALSE), IFERROR(VLOOKUP($B5997,entity_labels_mc!$B$2:$F$10000,3,FALSE), ""))</f>
        <v>Terme</v>
      </c>
      <c r="E5997" t="str">
        <f>IFERROR(VLOOKUP($B5997,entity_labels!$B$2:$F$10000,4,FALSE), IFERROR(VLOOKUP($B5997,entity_labels_mc!$B$2:$F$10000,4,FALSE), ""))</f>
        <v>用語</v>
      </c>
      <c r="F5997" t="str">
        <f>IFERROR(VLOOKUP($B5997,entity_labels!$B$2:$F$10000,5,FALSE), IFERROR(VLOOKUP($B5997,entity_labels_mc!$B$2:$F$10000,5,FALSE), ""))</f>
        <v>Begriff</v>
      </c>
      <c r="G5997" t="str">
        <f t="shared" si="93"/>
        <v>solveFor_term=Begriff</v>
      </c>
    </row>
    <row r="5998" spans="1:7" x14ac:dyDescent="0.3">
      <c r="A5998" t="s">
        <v>8124</v>
      </c>
      <c r="B5998" t="str">
        <f>IFERROR(VLOOKUP($A5998,entity_labels_mc!$A$2:$F$10000,2,FALSE), "")</f>
        <v xml:space="preserve">Total Asset Cost </v>
      </c>
      <c r="C5998" t="str">
        <f>IFERROR(VLOOKUP($B5998,entity_labels!$B$2:$F$10000,2,FALSE), IFERROR(VLOOKUP($B5998,entity_labels_mc!$B$2:$F$10000,2,FALSE), ""))</f>
        <v>Costo total de activos</v>
      </c>
      <c r="D5998" t="str">
        <f>IFERROR(VLOOKUP($B5998,entity_labels!$B$2:$F$10000,3,FALSE), IFERROR(VLOOKUP($B5998,entity_labels_mc!$B$2:$F$10000,3,FALSE), ""))</f>
        <v>Coût total de l'actif</v>
      </c>
      <c r="E5998" t="str">
        <f>IFERROR(VLOOKUP($B5998,entity_labels!$B$2:$F$10000,4,FALSE), IFERROR(VLOOKUP($B5998,entity_labels_mc!$B$2:$F$10000,4,FALSE), ""))</f>
        <v>総資産コスト</v>
      </c>
      <c r="F5998" t="str">
        <f>IFERROR(VLOOKUP($B5998,entity_labels!$B$2:$F$10000,5,FALSE), IFERROR(VLOOKUP($B5998,entity_labels_mc!$B$2:$F$10000,5,FALSE), ""))</f>
        <v>Gesamtvermögen Kosten</v>
      </c>
      <c r="G5998" t="str">
        <f t="shared" si="93"/>
        <v>solveFor_totalAssetCost=Gesamtvermögen Kosten</v>
      </c>
    </row>
    <row r="5999" spans="1:7" x14ac:dyDescent="0.3">
      <c r="A5999" t="s">
        <v>8126</v>
      </c>
      <c r="B5999" t="str">
        <f>IFERROR(VLOOKUP($A5999,entity_labels_mc!$A$2:$F$10000,2,FALSE), "")</f>
        <v xml:space="preserve">Type </v>
      </c>
      <c r="C5999" t="str">
        <f>IFERROR(VLOOKUP($B5999,entity_labels!$B$2:$F$10000,2,FALSE), IFERROR(VLOOKUP($B5999,entity_labels_mc!$B$2:$F$10000,2,FALSE), ""))</f>
        <v>Tipo</v>
      </c>
      <c r="D5999" t="str">
        <f>IFERROR(VLOOKUP($B5999,entity_labels!$B$2:$F$10000,3,FALSE), IFERROR(VLOOKUP($B5999,entity_labels_mc!$B$2:$F$10000,3,FALSE), ""))</f>
        <v>Type</v>
      </c>
      <c r="E5999" t="str">
        <f>IFERROR(VLOOKUP($B5999,entity_labels!$B$2:$F$10000,4,FALSE), IFERROR(VLOOKUP($B5999,entity_labels_mc!$B$2:$F$10000,4,FALSE), ""))</f>
        <v>タイプ</v>
      </c>
      <c r="F5999" t="str">
        <f>IFERROR(VLOOKUP($B5999,entity_labels!$B$2:$F$10000,5,FALSE), IFERROR(VLOOKUP($B5999,entity_labels_mc!$B$2:$F$10000,5,FALSE), ""))</f>
        <v>Typ</v>
      </c>
      <c r="G5999" t="str">
        <f t="shared" si="93"/>
        <v>solveFor_type=Typ</v>
      </c>
    </row>
    <row r="6000" spans="1:7" x14ac:dyDescent="0.3">
      <c r="A6000" t="s">
        <v>35362</v>
      </c>
      <c r="B6000" t="str">
        <f>IFERROR(VLOOKUP($A6000,entity_labels_mc!$A$2:$F$10000,2,FALSE), "")</f>
        <v xml:space="preserve">Value </v>
      </c>
      <c r="C6000" t="str">
        <f>IFERROR(VLOOKUP($B6000,entity_labels!$B$2:$F$10000,2,FALSE), IFERROR(VLOOKUP($B6000,entity_labels_mc!$B$2:$F$10000,2,FALSE), ""))</f>
        <v>Valor</v>
      </c>
      <c r="D6000" t="str">
        <f>IFERROR(VLOOKUP($B6000,entity_labels!$B$2:$F$10000,3,FALSE), IFERROR(VLOOKUP($B6000,entity_labels_mc!$B$2:$F$10000,3,FALSE), ""))</f>
        <v>Valeur</v>
      </c>
      <c r="E6000" t="str">
        <f>IFERROR(VLOOKUP($B6000,entity_labels!$B$2:$F$10000,4,FALSE), IFERROR(VLOOKUP($B6000,entity_labels_mc!$B$2:$F$10000,4,FALSE), ""))</f>
        <v>値</v>
      </c>
      <c r="F6000" t="str">
        <f>IFERROR(VLOOKUP($B6000,entity_labels!$B$2:$F$10000,5,FALSE), IFERROR(VLOOKUP($B6000,entity_labels_mc!$B$2:$F$10000,5,FALSE), ""))</f>
        <v>Wert</v>
      </c>
      <c r="G6000" t="str">
        <f t="shared" si="93"/>
        <v>solveFor_value=Wert</v>
      </c>
    </row>
    <row r="6001" spans="1:7" x14ac:dyDescent="0.3">
      <c r="A6001" t="s">
        <v>8127</v>
      </c>
      <c r="B6001" t="str">
        <f>IFERROR(VLOOKUP($A6001,entity_labels_mc!$A$2:$F$10000,2,FALSE), "")</f>
        <v xml:space="preserve">Yield Pcnt </v>
      </c>
      <c r="C6001" t="str">
        <f>IFERROR(VLOOKUP($B6001,entity_labels!$B$2:$F$10000,2,FALSE), IFERROR(VLOOKUP($B6001,entity_labels_mc!$B$2:$F$10000,2,FALSE), ""))</f>
        <v>Rendimiento Pcnt</v>
      </c>
      <c r="D6001" t="str">
        <f>IFERROR(VLOOKUP($B6001,entity_labels!$B$2:$F$10000,3,FALSE), IFERROR(VLOOKUP($B6001,entity_labels_mc!$B$2:$F$10000,3,FALSE), ""))</f>
        <v>Rendement Pcnt</v>
      </c>
      <c r="E6001" t="str">
        <f>IFERROR(VLOOKUP($B6001,entity_labels!$B$2:$F$10000,4,FALSE), IFERROR(VLOOKUP($B6001,entity_labels_mc!$B$2:$F$10000,4,FALSE), ""))</f>
        <v>収量 Pcnt</v>
      </c>
      <c r="F6001" t="str">
        <f>IFERROR(VLOOKUP($B6001,entity_labels!$B$2:$F$10000,5,FALSE), IFERROR(VLOOKUP($B6001,entity_labels_mc!$B$2:$F$10000,5,FALSE), ""))</f>
        <v>Ausbeute Pcnt</v>
      </c>
      <c r="G6001" t="str">
        <f t="shared" si="93"/>
        <v>solveFor_yieldPcnt=Ausbeute Pcnt</v>
      </c>
    </row>
    <row r="6002" spans="1:7" x14ac:dyDescent="0.3">
      <c r="A6002" t="s">
        <v>35363</v>
      </c>
      <c r="B6002" t="str">
        <f>IFERROR(VLOOKUP($A6002,entity_labels_mc!$A$2:$F$10000,2,FALSE), "")</f>
        <v xml:space="preserve">Source CRE </v>
      </c>
      <c r="C6002" t="str">
        <f>IFERROR(VLOOKUP($B6002,entity_labels!$B$2:$F$10000,2,FALSE), IFERROR(VLOOKUP($B6002,entity_labels_mc!$B$2:$F$10000,2,FALSE), ""))</f>
        <v>Fuente CRE</v>
      </c>
      <c r="D6002" t="str">
        <f>IFERROR(VLOOKUP($B6002,entity_labels!$B$2:$F$10000,3,FALSE), IFERROR(VLOOKUP($B6002,entity_labels_mc!$B$2:$F$10000,3,FALSE), ""))</f>
        <v>Source CRE</v>
      </c>
      <c r="E6002" t="str">
        <f>IFERROR(VLOOKUP($B6002,entity_labels!$B$2:$F$10000,4,FALSE), IFERROR(VLOOKUP($B6002,entity_labels_mc!$B$2:$F$10000,4,FALSE), ""))</f>
        <v>ソースCRE</v>
      </c>
      <c r="F6002" t="str">
        <f>IFERROR(VLOOKUP($B6002,entity_labels!$B$2:$F$10000,5,FALSE), IFERROR(VLOOKUP($B6002,entity_labels_mc!$B$2:$F$10000,5,FALSE), ""))</f>
        <v>Quelle CRE</v>
      </c>
      <c r="G6002" t="str">
        <f t="shared" si="93"/>
        <v>sourceCRE=Quelle CRE</v>
      </c>
    </row>
    <row r="6003" spans="1:7" x14ac:dyDescent="0.3">
      <c r="A6003" t="s">
        <v>35365</v>
      </c>
      <c r="B6003" t="str">
        <f>IFERROR(VLOOKUP($A6003,entity_labels_mc!$A$2:$F$10000,2,FALSE), "")</f>
        <v xml:space="preserve">Amount </v>
      </c>
      <c r="C6003" t="str">
        <f>IFERROR(VLOOKUP($B6003,entity_labels!$B$2:$F$10000,2,FALSE), IFERROR(VLOOKUP($B6003,entity_labels_mc!$B$2:$F$10000,2,FALSE), ""))</f>
        <v>Cantidad</v>
      </c>
      <c r="D6003" t="str">
        <f>IFERROR(VLOOKUP($B6003,entity_labels!$B$2:$F$10000,3,FALSE), IFERROR(VLOOKUP($B6003,entity_labels_mc!$B$2:$F$10000,3,FALSE), ""))</f>
        <v>Montant</v>
      </c>
      <c r="E6003" t="str">
        <f>IFERROR(VLOOKUP($B6003,entity_labels!$B$2:$F$10000,4,FALSE), IFERROR(VLOOKUP($B6003,entity_labels_mc!$B$2:$F$10000,4,FALSE), ""))</f>
        <v>量</v>
      </c>
      <c r="F6003" t="str">
        <f>IFERROR(VLOOKUP($B6003,entity_labels!$B$2:$F$10000,5,FALSE), IFERROR(VLOOKUP($B6003,entity_labels_mc!$B$2:$F$10000,5,FALSE), ""))</f>
        <v>Betrag</v>
      </c>
      <c r="G6003" t="str">
        <f t="shared" si="93"/>
        <v>sourceCRE_amount=Betrag</v>
      </c>
    </row>
    <row r="6004" spans="1:7" x14ac:dyDescent="0.3">
      <c r="A6004" t="s">
        <v>35366</v>
      </c>
      <c r="B6004" t="str">
        <f>IFERROR(VLOOKUP($A6004,entity_labels_mc!$A$2:$F$10000,2,FALSE), "")</f>
        <v xml:space="preserve">Ref Number </v>
      </c>
      <c r="C6004" t="str">
        <f>IFERROR(VLOOKUP($B6004,entity_labels!$B$2:$F$10000,2,FALSE), IFERROR(VLOOKUP($B6004,entity_labels_mc!$B$2:$F$10000,2,FALSE), ""))</f>
        <v>Número de referencia</v>
      </c>
      <c r="D6004" t="str">
        <f>IFERROR(VLOOKUP($B6004,entity_labels!$B$2:$F$10000,3,FALSE), IFERROR(VLOOKUP($B6004,entity_labels_mc!$B$2:$F$10000,3,FALSE), ""))</f>
        <v>Numéro de Réf</v>
      </c>
      <c r="E6004" t="str">
        <f>IFERROR(VLOOKUP($B6004,entity_labels!$B$2:$F$10000,4,FALSE), IFERROR(VLOOKUP($B6004,entity_labels_mc!$B$2:$F$10000,4,FALSE), ""))</f>
        <v>Ref の数</v>
      </c>
      <c r="F6004" t="str">
        <f>IFERROR(VLOOKUP($B6004,entity_labels!$B$2:$F$10000,5,FALSE), IFERROR(VLOOKUP($B6004,entity_labels_mc!$B$2:$F$10000,5,FALSE), ""))</f>
        <v>Referenznummer</v>
      </c>
      <c r="G6004" t="str">
        <f t="shared" si="93"/>
        <v>sourceCRE_refNumber=Referenznummer</v>
      </c>
    </row>
    <row r="6005" spans="1:7" x14ac:dyDescent="0.3">
      <c r="A6005" t="s">
        <v>35367</v>
      </c>
      <c r="B6005" t="str">
        <f>IFERROR(VLOOKUP($A6005,entity_labels_mc!$A$2:$F$10000,2,FALSE), "")</f>
        <v xml:space="preserve">Soft Deleted On </v>
      </c>
      <c r="C6005" t="str">
        <f>IFERROR(VLOOKUP($B6005,entity_labels!$B$2:$F$10000,2,FALSE), IFERROR(VLOOKUP($B6005,entity_labels_mc!$B$2:$F$10000,2,FALSE), ""))</f>
        <v>Suave En Suprimido</v>
      </c>
      <c r="D6005" t="str">
        <f>IFERROR(VLOOKUP($B6005,entity_labels!$B$2:$F$10000,3,FALSE), IFERROR(VLOOKUP($B6005,entity_labels_mc!$B$2:$F$10000,3,FALSE), ""))</f>
        <v>Doux Annulée le</v>
      </c>
      <c r="E6005" t="str">
        <f>IFERROR(VLOOKUP($B6005,entity_labels!$B$2:$F$10000,4,FALSE), IFERROR(VLOOKUP($B6005,entity_labels_mc!$B$2:$F$10000,4,FALSE), ""))</f>
        <v>ソフト削除で</v>
      </c>
      <c r="F6005" t="str">
        <f>IFERROR(VLOOKUP($B6005,entity_labels!$B$2:$F$10000,5,FALSE), IFERROR(VLOOKUP($B6005,entity_labels_mc!$B$2:$F$10000,5,FALSE), ""))</f>
        <v>Soft Deleted On</v>
      </c>
      <c r="G6005" t="str">
        <f t="shared" si="93"/>
        <v>sourceCRE_softDeletedOn=Soft Deleted On</v>
      </c>
    </row>
    <row r="6006" spans="1:7" x14ac:dyDescent="0.3">
      <c r="A6006" t="s">
        <v>35368</v>
      </c>
      <c r="B6006" t="str">
        <f>IFERROR(VLOOKUP($A6006,entity_labels_mc!$A$2:$F$10000,2,FALSE), "")</f>
        <v xml:space="preserve">Sources </v>
      </c>
      <c r="C6006" t="str">
        <f>IFERROR(VLOOKUP($B6006,entity_labels!$B$2:$F$10000,2,FALSE), IFERROR(VLOOKUP($B6006,entity_labels_mc!$B$2:$F$10000,2,FALSE), ""))</f>
        <v>Fuentes</v>
      </c>
      <c r="D6006" t="str">
        <f>IFERROR(VLOOKUP($B6006,entity_labels!$B$2:$F$10000,3,FALSE), IFERROR(VLOOKUP($B6006,entity_labels_mc!$B$2:$F$10000,3,FALSE), ""))</f>
        <v>Sources</v>
      </c>
      <c r="E6006" t="str">
        <f>IFERROR(VLOOKUP($B6006,entity_labels!$B$2:$F$10000,4,FALSE), IFERROR(VLOOKUP($B6006,entity_labels_mc!$B$2:$F$10000,4,FALSE), ""))</f>
        <v>ソース</v>
      </c>
      <c r="F6006" t="str">
        <f>IFERROR(VLOOKUP($B6006,entity_labels!$B$2:$F$10000,5,FALSE), IFERROR(VLOOKUP($B6006,entity_labels_mc!$B$2:$F$10000,5,FALSE), ""))</f>
        <v>Quellen</v>
      </c>
      <c r="G6006" t="str">
        <f t="shared" si="93"/>
        <v>sourceCRE_sources=Quellen</v>
      </c>
    </row>
    <row r="6007" spans="1:7" x14ac:dyDescent="0.3">
      <c r="A6007" t="s">
        <v>8129</v>
      </c>
      <c r="B6007" t="str">
        <f>IFERROR(VLOOKUP($A6007,entity_labels_mc!$A$2:$F$10000,2,FALSE), "")</f>
        <v xml:space="preserve">State </v>
      </c>
      <c r="C6007" t="str">
        <f>IFERROR(VLOOKUP($B6007,entity_labels!$B$2:$F$10000,2,FALSE), IFERROR(VLOOKUP($B6007,entity_labels_mc!$B$2:$F$10000,2,FALSE), ""))</f>
        <v>Estado</v>
      </c>
      <c r="D6007" t="str">
        <f>IFERROR(VLOOKUP($B6007,entity_labels!$B$2:$F$10000,3,FALSE), IFERROR(VLOOKUP($B6007,entity_labels_mc!$B$2:$F$10000,3,FALSE), ""))</f>
        <v>État</v>
      </c>
      <c r="E6007" t="str">
        <f>IFERROR(VLOOKUP($B6007,entity_labels!$B$2:$F$10000,4,FALSE), IFERROR(VLOOKUP($B6007,entity_labels_mc!$B$2:$F$10000,4,FALSE), ""))</f>
        <v>状態</v>
      </c>
      <c r="F6007" t="str">
        <f>IFERROR(VLOOKUP($B6007,entity_labels!$B$2:$F$10000,5,FALSE), IFERROR(VLOOKUP($B6007,entity_labels_mc!$B$2:$F$10000,5,FALSE), ""))</f>
        <v>Zustand</v>
      </c>
      <c r="G6007" t="str">
        <f t="shared" si="93"/>
        <v>state=Zustand</v>
      </c>
    </row>
    <row r="6008" spans="1:7" x14ac:dyDescent="0.3">
      <c r="A6008" t="s">
        <v>8130</v>
      </c>
      <c r="B6008" t="str">
        <f>IFERROR(VLOOKUP($A6008,entity_labels_mc!$A$2:$F$10000,2,FALSE), "")</f>
        <v xml:space="preserve">Active </v>
      </c>
      <c r="C6008" t="str">
        <f>IFERROR(VLOOKUP($B6008,entity_labels!$B$2:$F$10000,2,FALSE), IFERROR(VLOOKUP($B6008,entity_labels_mc!$B$2:$F$10000,2,FALSE), ""))</f>
        <v>Activo</v>
      </c>
      <c r="D6008" t="str">
        <f>IFERROR(VLOOKUP($B6008,entity_labels!$B$2:$F$10000,3,FALSE), IFERROR(VLOOKUP($B6008,entity_labels_mc!$B$2:$F$10000,3,FALSE), ""))</f>
        <v>Active</v>
      </c>
      <c r="E6008" t="str">
        <f>IFERROR(VLOOKUP($B6008,entity_labels!$B$2:$F$10000,4,FALSE), IFERROR(VLOOKUP($B6008,entity_labels_mc!$B$2:$F$10000,4,FALSE), ""))</f>
        <v>アクティブです</v>
      </c>
      <c r="F6008" t="str">
        <f>IFERROR(VLOOKUP($B6008,entity_labels!$B$2:$F$10000,5,FALSE), IFERROR(VLOOKUP($B6008,entity_labels_mc!$B$2:$F$10000,5,FALSE), ""))</f>
        <v>Aktive</v>
      </c>
      <c r="G6008" t="str">
        <f t="shared" si="93"/>
        <v>state_active=Aktive</v>
      </c>
    </row>
    <row r="6009" spans="1:7" x14ac:dyDescent="0.3">
      <c r="A6009" t="s">
        <v>8131</v>
      </c>
      <c r="B6009" t="str">
        <f>IFERROR(VLOOKUP($A6009,entity_labels_mc!$A$2:$F$10000,2,FALSE), "")</f>
        <v xml:space="preserve">Country </v>
      </c>
      <c r="C6009" t="str">
        <f>IFERROR(VLOOKUP($B6009,entity_labels!$B$2:$F$10000,2,FALSE), IFERROR(VLOOKUP($B6009,entity_labels_mc!$B$2:$F$10000,2,FALSE), ""))</f>
        <v>País</v>
      </c>
      <c r="D6009" t="str">
        <f>IFERROR(VLOOKUP($B6009,entity_labels!$B$2:$F$10000,3,FALSE), IFERROR(VLOOKUP($B6009,entity_labels_mc!$B$2:$F$10000,3,FALSE), ""))</f>
        <v>Pays</v>
      </c>
      <c r="E6009" t="str">
        <f>IFERROR(VLOOKUP($B6009,entity_labels!$B$2:$F$10000,4,FALSE), IFERROR(VLOOKUP($B6009,entity_labels_mc!$B$2:$F$10000,4,FALSE), ""))</f>
        <v>国</v>
      </c>
      <c r="F6009" t="str">
        <f>IFERROR(VLOOKUP($B6009,entity_labels!$B$2:$F$10000,5,FALSE), IFERROR(VLOOKUP($B6009,entity_labels_mc!$B$2:$F$10000,5,FALSE), ""))</f>
        <v>Land</v>
      </c>
      <c r="G6009" t="str">
        <f t="shared" si="93"/>
        <v>state_country=Land</v>
      </c>
    </row>
    <row r="6010" spans="1:7" x14ac:dyDescent="0.3">
      <c r="A6010" t="s">
        <v>8132</v>
      </c>
      <c r="B6010" t="str">
        <f>IFERROR(VLOOKUP($A6010,entity_labels_mc!$A$2:$F$10000,2,FALSE), "")</f>
        <v xml:space="preserve">External Identifier </v>
      </c>
      <c r="C6010" t="str">
        <f>IFERROR(VLOOKUP($B6010,entity_labels!$B$2:$F$10000,2,FALSE), IFERROR(VLOOKUP($B6010,entity_labels_mc!$B$2:$F$10000,2,FALSE), ""))</f>
        <v>Identificador externo</v>
      </c>
      <c r="D6010" t="str">
        <f>IFERROR(VLOOKUP($B6010,entity_labels!$B$2:$F$10000,3,FALSE), IFERROR(VLOOKUP($B6010,entity_labels_mc!$B$2:$F$10000,3,FALSE), ""))</f>
        <v>Identificateur externe</v>
      </c>
      <c r="E6010" t="str">
        <f>IFERROR(VLOOKUP($B6010,entity_labels!$B$2:$F$10000,4,FALSE), IFERROR(VLOOKUP($B6010,entity_labels_mc!$B$2:$F$10000,4,FALSE), ""))</f>
        <v>外部識別子</v>
      </c>
      <c r="F6010" t="str">
        <f>IFERROR(VLOOKUP($B6010,entity_labels!$B$2:$F$10000,5,FALSE), IFERROR(VLOOKUP($B6010,entity_labels_mc!$B$2:$F$10000,5,FALSE), ""))</f>
        <v>Externe Bezeichner</v>
      </c>
      <c r="G6010" t="str">
        <f t="shared" si="93"/>
        <v>state_externalIdentifier=Externe Bezeichner</v>
      </c>
    </row>
    <row r="6011" spans="1:7" x14ac:dyDescent="0.3">
      <c r="A6011" t="s">
        <v>8133</v>
      </c>
      <c r="B6011" t="str">
        <f>IFERROR(VLOOKUP($A6011,entity_labels_mc!$A$2:$F$10000,2,FALSE), "")</f>
        <v xml:space="preserve">Iso Code </v>
      </c>
      <c r="C6011" t="str">
        <f>IFERROR(VLOOKUP($B6011,entity_labels!$B$2:$F$10000,2,FALSE), IFERROR(VLOOKUP($B6011,entity_labels_mc!$B$2:$F$10000,2,FALSE), ""))</f>
        <v>Código ISO</v>
      </c>
      <c r="D6011" t="str">
        <f>IFERROR(VLOOKUP($B6011,entity_labels!$B$2:$F$10000,3,FALSE), IFERROR(VLOOKUP($B6011,entity_labels_mc!$B$2:$F$10000,3,FALSE), ""))</f>
        <v>ISO Code</v>
      </c>
      <c r="E6011" t="str">
        <f>IFERROR(VLOOKUP($B6011,entity_labels!$B$2:$F$10000,4,FALSE), IFERROR(VLOOKUP($B6011,entity_labels_mc!$B$2:$F$10000,4,FALSE), ""))</f>
        <v>Iso コード</v>
      </c>
      <c r="F6011" t="str">
        <f>IFERROR(VLOOKUP($B6011,entity_labels!$B$2:$F$10000,5,FALSE), IFERROR(VLOOKUP($B6011,entity_labels_mc!$B$2:$F$10000,5,FALSE), ""))</f>
        <v>ISO-Code</v>
      </c>
      <c r="G6011" t="str">
        <f t="shared" si="93"/>
        <v>state_isoCode=ISO-Code</v>
      </c>
    </row>
    <row r="6012" spans="1:7" x14ac:dyDescent="0.3">
      <c r="A6012" t="s">
        <v>8134</v>
      </c>
      <c r="B6012" t="str">
        <f>IFERROR(VLOOKUP($A6012,entity_labels_mc!$A$2:$F$10000,2,FALSE), "")</f>
        <v xml:space="preserve">Name </v>
      </c>
      <c r="C6012" t="str">
        <f>IFERROR(VLOOKUP($B6012,entity_labels!$B$2:$F$10000,2,FALSE), IFERROR(VLOOKUP($B6012,entity_labels_mc!$B$2:$F$10000,2,FALSE), ""))</f>
        <v>Nombre</v>
      </c>
      <c r="D6012" t="str">
        <f>IFERROR(VLOOKUP($B6012,entity_labels!$B$2:$F$10000,3,FALSE), IFERROR(VLOOKUP($B6012,entity_labels_mc!$B$2:$F$10000,3,FALSE), ""))</f>
        <v>Nom</v>
      </c>
      <c r="E6012" t="str">
        <f>IFERROR(VLOOKUP($B6012,entity_labels!$B$2:$F$10000,4,FALSE), IFERROR(VLOOKUP($B6012,entity_labels_mc!$B$2:$F$10000,4,FALSE), ""))</f>
        <v>名前</v>
      </c>
      <c r="F6012" t="str">
        <f>IFERROR(VLOOKUP($B6012,entity_labels!$B$2:$F$10000,5,FALSE), IFERROR(VLOOKUP($B6012,entity_labels_mc!$B$2:$F$10000,5,FALSE), ""))</f>
        <v>Name</v>
      </c>
      <c r="G6012" t="str">
        <f t="shared" si="93"/>
        <v>state_name=Name</v>
      </c>
    </row>
    <row r="6013" spans="1:7" x14ac:dyDescent="0.3">
      <c r="A6013" t="s">
        <v>35370</v>
      </c>
      <c r="B6013" t="str">
        <f>IFERROR(VLOOKUP($A6013,entity_labels_mc!$A$2:$F$10000,2,FALSE), "")</f>
        <v xml:space="preserve">Soft Deleted On </v>
      </c>
      <c r="C6013" t="str">
        <f>IFERROR(VLOOKUP($B6013,entity_labels!$B$2:$F$10000,2,FALSE), IFERROR(VLOOKUP($B6013,entity_labels_mc!$B$2:$F$10000,2,FALSE), ""))</f>
        <v>Suave En Suprimido</v>
      </c>
      <c r="D6013" t="str">
        <f>IFERROR(VLOOKUP($B6013,entity_labels!$B$2:$F$10000,3,FALSE), IFERROR(VLOOKUP($B6013,entity_labels_mc!$B$2:$F$10000,3,FALSE), ""))</f>
        <v>Doux Annulée le</v>
      </c>
      <c r="E6013" t="str">
        <f>IFERROR(VLOOKUP($B6013,entity_labels!$B$2:$F$10000,4,FALSE), IFERROR(VLOOKUP($B6013,entity_labels_mc!$B$2:$F$10000,4,FALSE), ""))</f>
        <v>ソフト削除で</v>
      </c>
      <c r="F6013" t="str">
        <f>IFERROR(VLOOKUP($B6013,entity_labels!$B$2:$F$10000,5,FALSE), IFERROR(VLOOKUP($B6013,entity_labels_mc!$B$2:$F$10000,5,FALSE), ""))</f>
        <v>Soft Deleted On</v>
      </c>
      <c r="G6013" t="str">
        <f t="shared" si="93"/>
        <v>state_softDeletedOn=Soft Deleted On</v>
      </c>
    </row>
    <row r="6014" spans="1:7" x14ac:dyDescent="0.3">
      <c r="A6014" t="s">
        <v>8135</v>
      </c>
      <c r="B6014" t="str">
        <f>IFERROR(VLOOKUP($A6014,entity_labels_mc!$A$2:$F$10000,2,FALSE), "")</f>
        <v xml:space="preserve">Stipulated Loss Report </v>
      </c>
      <c r="C6014" t="str">
        <f>IFERROR(VLOOKUP($B6014,entity_labels!$B$2:$F$10000,2,FALSE), IFERROR(VLOOKUP($B6014,entity_labels_mc!$B$2:$F$10000,2,FALSE), ""))</f>
        <v>Informe pérdida estipulado</v>
      </c>
      <c r="D6014" t="str">
        <f>IFERROR(VLOOKUP($B6014,entity_labels!$B$2:$F$10000,3,FALSE), IFERROR(VLOOKUP($B6014,entity_labels_mc!$B$2:$F$10000,3,FALSE), ""))</f>
        <v>Rapport de perte stipulée</v>
      </c>
      <c r="E6014" t="str">
        <f>IFERROR(VLOOKUP($B6014,entity_labels!$B$2:$F$10000,4,FALSE), IFERROR(VLOOKUP($B6014,entity_labels_mc!$B$2:$F$10000,4,FALSE), ""))</f>
        <v>規定の損失を報告</v>
      </c>
      <c r="F6014" t="str">
        <f>IFERROR(VLOOKUP($B6014,entity_labels!$B$2:$F$10000,5,FALSE), IFERROR(VLOOKUP($B6014,entity_labels_mc!$B$2:$F$10000,5,FALSE), ""))</f>
        <v>Vereinbarten Verlust Bericht</v>
      </c>
      <c r="G6014" t="str">
        <f t="shared" si="93"/>
        <v>stipulatedLossReport=Vereinbarten Verlust Bericht</v>
      </c>
    </row>
    <row r="6015" spans="1:7" x14ac:dyDescent="0.3">
      <c r="A6015" t="s">
        <v>8137</v>
      </c>
      <c r="B6015" t="str">
        <f>IFERROR(VLOOKUP($A6015,entity_labels_mc!$A$2:$F$10000,2,FALSE), "")</f>
        <v xml:space="preserve">Adj Termination Amt </v>
      </c>
      <c r="C6015" t="str">
        <f>IFERROR(VLOOKUP($B6015,entity_labels!$B$2:$F$10000,2,FALSE), IFERROR(VLOOKUP($B6015,entity_labels_mc!$B$2:$F$10000,2,FALSE), ""))</f>
        <v>Adj. terminación Amt</v>
      </c>
      <c r="D6015" t="str">
        <f>IFERROR(VLOOKUP($B6015,entity_labels!$B$2:$F$10000,3,FALSE), IFERROR(VLOOKUP($B6015,entity_labels_mc!$B$2:$F$10000,3,FALSE), ""))</f>
        <v>Amt résiliation adj</v>
      </c>
      <c r="E6015" t="str">
        <f>IFERROR(VLOOKUP($B6015,entity_labels!$B$2:$F$10000,4,FALSE), IFERROR(VLOOKUP($B6015,entity_labels_mc!$B$2:$F$10000,4,FALSE), ""))</f>
        <v>Adj 終了 Amt</v>
      </c>
      <c r="F6015" t="str">
        <f>IFERROR(VLOOKUP($B6015,entity_labels!$B$2:$F$10000,5,FALSE), IFERROR(VLOOKUP($B6015,entity_labels_mc!$B$2:$F$10000,5,FALSE), ""))</f>
        <v>ADJ-Kündigung-Amt</v>
      </c>
      <c r="G6015" t="str">
        <f t="shared" si="93"/>
        <v>stipulatedLossReport_adjTerminationAmt=ADJ-Kündigung-Amt</v>
      </c>
    </row>
    <row r="6016" spans="1:7" x14ac:dyDescent="0.3">
      <c r="A6016" t="s">
        <v>8139</v>
      </c>
      <c r="B6016" t="str">
        <f>IFERROR(VLOOKUP($A6016,entity_labels_mc!$A$2:$F$10000,2,FALSE), "")</f>
        <v xml:space="preserve">Adj Termination Pct Of Cost </v>
      </c>
      <c r="C6016" t="str">
        <f>IFERROR(VLOOKUP($B6016,entity_labels!$B$2:$F$10000,2,FALSE), IFERROR(VLOOKUP($B6016,entity_labels_mc!$B$2:$F$10000,2,FALSE), ""))</f>
        <v>Adj. terminación Pct del coste</v>
      </c>
      <c r="D6016" t="str">
        <f>IFERROR(VLOOKUP($B6016,entity_labels!$B$2:$F$10000,3,FALSE), IFERROR(VLOOKUP($B6016,entity_labels_mc!$B$2:$F$10000,3,FALSE), ""))</f>
        <v>Adj résiliation Pct du coût</v>
      </c>
      <c r="E6016" t="str">
        <f>IFERROR(VLOOKUP($B6016,entity_labels!$B$2:$F$10000,4,FALSE), IFERROR(VLOOKUP($B6016,entity_labels_mc!$B$2:$F$10000,4,FALSE), ""))</f>
        <v>コストの adj 終了 Pct</v>
      </c>
      <c r="F6016" t="str">
        <f>IFERROR(VLOOKUP($B6016,entity_labels!$B$2:$F$10000,5,FALSE), IFERROR(VLOOKUP($B6016,entity_labels_mc!$B$2:$F$10000,5,FALSE), ""))</f>
        <v>ADJ Kündigung Pct Kosten</v>
      </c>
      <c r="G6016" t="str">
        <f t="shared" si="93"/>
        <v>stipulatedLossReport_adjTerminationPctOfCost=ADJ Kündigung Pct Kosten</v>
      </c>
    </row>
    <row r="6017" spans="1:7" x14ac:dyDescent="0.3">
      <c r="A6017" t="s">
        <v>8141</v>
      </c>
      <c r="B6017" t="str">
        <f>IFERROR(VLOOKUP($A6017,entity_labels_mc!$A$2:$F$10000,2,FALSE), "")</f>
        <v xml:space="preserve">Number Of Payments In Rent </v>
      </c>
      <c r="C6017" t="str">
        <f>IFERROR(VLOOKUP($B6017,entity_labels!$B$2:$F$10000,2,FALSE), IFERROR(VLOOKUP($B6017,entity_labels_mc!$B$2:$F$10000,2,FALSE), ""))</f>
        <v>Número de pagos de alquiler</v>
      </c>
      <c r="D6017" t="str">
        <f>IFERROR(VLOOKUP($B6017,entity_labels!$B$2:$F$10000,3,FALSE), IFERROR(VLOOKUP($B6017,entity_labels_mc!$B$2:$F$10000,3,FALSE), ""))</f>
        <v>Nombre de paiements de loyer</v>
      </c>
      <c r="E6017" t="str">
        <f>IFERROR(VLOOKUP($B6017,entity_labels!$B$2:$F$10000,4,FALSE), IFERROR(VLOOKUP($B6017,entity_labels_mc!$B$2:$F$10000,4,FALSE), ""))</f>
        <v>賃貸料の支払の数</v>
      </c>
      <c r="F6017" t="str">
        <f>IFERROR(VLOOKUP($B6017,entity_labels!$B$2:$F$10000,5,FALSE), IFERROR(VLOOKUP($B6017,entity_labels_mc!$B$2:$F$10000,5,FALSE), ""))</f>
        <v>Anzahl der Zahlungen In Miete</v>
      </c>
      <c r="G6017" t="str">
        <f t="shared" si="93"/>
        <v>stipulatedLossReport_numberOfPaymentsInRent=Anzahl der Zahlungen In Miete</v>
      </c>
    </row>
    <row r="6018" spans="1:7" x14ac:dyDescent="0.3">
      <c r="A6018" t="s">
        <v>8143</v>
      </c>
      <c r="B6018" t="str">
        <f>IFERROR(VLOOKUP($A6018,entity_labels_mc!$A$2:$F$10000,2,FALSE), "")</f>
        <v xml:space="preserve">Pre Tax Termination Amt </v>
      </c>
      <c r="C6018" t="str">
        <f>IFERROR(VLOOKUP($B6018,entity_labels!$B$2:$F$10000,2,FALSE), IFERROR(VLOOKUP($B6018,entity_labels_mc!$B$2:$F$10000,2,FALSE), ""))</f>
        <v>Pre TX terminación Amt</v>
      </c>
      <c r="D6018" t="str">
        <f>IFERROR(VLOOKUP($B6018,entity_labels!$B$2:$F$10000,3,FALSE), IFERROR(VLOOKUP($B6018,entity_labels_mc!$B$2:$F$10000,3,FALSE), ""))</f>
        <v>Amt résiliation avant impôt</v>
      </c>
      <c r="E6018" t="str">
        <f>IFERROR(VLOOKUP($B6018,entity_labels!$B$2:$F$10000,4,FALSE), IFERROR(VLOOKUP($B6018,entity_labels_mc!$B$2:$F$10000,4,FALSE), ""))</f>
        <v>税引前年終了 Amt</v>
      </c>
      <c r="F6018" t="str">
        <f>IFERROR(VLOOKUP($B6018,entity_labels!$B$2:$F$10000,5,FALSE), IFERROR(VLOOKUP($B6018,entity_labels_mc!$B$2:$F$10000,5,FALSE), ""))</f>
        <v>Pre-Tax Kündigung Amt</v>
      </c>
      <c r="G6018" t="str">
        <f t="shared" si="93"/>
        <v>stipulatedLossReport_preTaxTerminationAmt=Pre-Tax Kündigung Amt</v>
      </c>
    </row>
    <row r="6019" spans="1:7" x14ac:dyDescent="0.3">
      <c r="A6019" t="s">
        <v>35371</v>
      </c>
      <c r="B6019" t="str">
        <f>IFERROR(VLOOKUP($A6019,entity_labels_mc!$A$2:$F$10000,2,FALSE), "")</f>
        <v xml:space="preserve">Soft Deleted On </v>
      </c>
      <c r="C6019" t="str">
        <f>IFERROR(VLOOKUP($B6019,entity_labels!$B$2:$F$10000,2,FALSE), IFERROR(VLOOKUP($B6019,entity_labels_mc!$B$2:$F$10000,2,FALSE), ""))</f>
        <v>Suave En Suprimido</v>
      </c>
      <c r="D6019" t="str">
        <f>IFERROR(VLOOKUP($B6019,entity_labels!$B$2:$F$10000,3,FALSE), IFERROR(VLOOKUP($B6019,entity_labels_mc!$B$2:$F$10000,3,FALSE), ""))</f>
        <v>Doux Annulée le</v>
      </c>
      <c r="E6019" t="str">
        <f>IFERROR(VLOOKUP($B6019,entity_labels!$B$2:$F$10000,4,FALSE), IFERROR(VLOOKUP($B6019,entity_labels_mc!$B$2:$F$10000,4,FALSE), ""))</f>
        <v>ソフト削除で</v>
      </c>
      <c r="F6019" t="str">
        <f>IFERROR(VLOOKUP($B6019,entity_labels!$B$2:$F$10000,5,FALSE), IFERROR(VLOOKUP($B6019,entity_labels_mc!$B$2:$F$10000,5,FALSE), ""))</f>
        <v>Soft Deleted On</v>
      </c>
      <c r="G6019" t="str">
        <f t="shared" ref="G6019:G6082" si="94">CONCATENATE(A6019, "=",F6019)</f>
        <v>stipulatedLossReport_softDeletedOn=Soft Deleted On</v>
      </c>
    </row>
    <row r="6020" spans="1:7" x14ac:dyDescent="0.3">
      <c r="A6020" t="s">
        <v>8145</v>
      </c>
      <c r="B6020" t="str">
        <f>IFERROR(VLOOKUP($A6020,entity_labels_mc!$A$2:$F$10000,2,FALSE), "")</f>
        <v xml:space="preserve">Stipulated Loss Dttm </v>
      </c>
      <c r="C6020" t="str">
        <f>IFERROR(VLOOKUP($B6020,entity_labels!$B$2:$F$10000,2,FALSE), IFERROR(VLOOKUP($B6020,entity_labels_mc!$B$2:$F$10000,2,FALSE), ""))</f>
        <v>Estipula la pérdida Dttm</v>
      </c>
      <c r="D6020" t="str">
        <f>IFERROR(VLOOKUP($B6020,entity_labels!$B$2:$F$10000,3,FALSE), IFERROR(VLOOKUP($B6020,entity_labels_mc!$B$2:$F$10000,3,FALSE), ""))</f>
        <v>Perte stipulée DTMC</v>
      </c>
      <c r="E6020" t="str">
        <f>IFERROR(VLOOKUP($B6020,entity_labels!$B$2:$F$10000,4,FALSE), IFERROR(VLOOKUP($B6020,entity_labels_mc!$B$2:$F$10000,4,FALSE), ""))</f>
        <v>規定の損失 Dttm</v>
      </c>
      <c r="F6020" t="str">
        <f>IFERROR(VLOOKUP($B6020,entity_labels!$B$2:$F$10000,5,FALSE), IFERROR(VLOOKUP($B6020,entity_labels_mc!$B$2:$F$10000,5,FALSE), ""))</f>
        <v>Vereinbarten Verlust Dttm</v>
      </c>
      <c r="G6020" t="str">
        <f t="shared" si="94"/>
        <v>stipulatedLossReport_stipulatedLossDttm=Vereinbarten Verlust Dttm</v>
      </c>
    </row>
    <row r="6021" spans="1:7" x14ac:dyDescent="0.3">
      <c r="A6021" t="s">
        <v>8147</v>
      </c>
      <c r="B6021" t="str">
        <f>IFERROR(VLOOKUP($A6021,entity_labels_mc!$A$2:$F$10000,2,FALSE), "")</f>
        <v xml:space="preserve">Structure </v>
      </c>
      <c r="C6021" t="str">
        <f>IFERROR(VLOOKUP($B6021,entity_labels!$B$2:$F$10000,2,FALSE), IFERROR(VLOOKUP($B6021,entity_labels_mc!$B$2:$F$10000,2,FALSE), ""))</f>
        <v>Estructura</v>
      </c>
      <c r="D6021" t="str">
        <f>IFERROR(VLOOKUP($B6021,entity_labels!$B$2:$F$10000,3,FALSE), IFERROR(VLOOKUP($B6021,entity_labels_mc!$B$2:$F$10000,3,FALSE), ""))</f>
        <v>Structure</v>
      </c>
      <c r="E6021" t="str">
        <f>IFERROR(VLOOKUP($B6021,entity_labels!$B$2:$F$10000,4,FALSE), IFERROR(VLOOKUP($B6021,entity_labels_mc!$B$2:$F$10000,4,FALSE), ""))</f>
        <v>構造</v>
      </c>
      <c r="F6021" t="str">
        <f>IFERROR(VLOOKUP($B6021,entity_labels!$B$2:$F$10000,5,FALSE), IFERROR(VLOOKUP($B6021,entity_labels_mc!$B$2:$F$10000,5,FALSE), ""))</f>
        <v>Struktur</v>
      </c>
      <c r="G6021" t="str">
        <f t="shared" si="94"/>
        <v>stipulatedLossReport_structure=Struktur</v>
      </c>
    </row>
    <row r="6022" spans="1:7" x14ac:dyDescent="0.3">
      <c r="A6022" t="s">
        <v>8148</v>
      </c>
      <c r="B6022" t="str">
        <f>IFERROR(VLOOKUP($A6022,entity_labels_mc!$A$2:$F$10000,2,FALSE), "")</f>
        <v xml:space="preserve">Structure </v>
      </c>
      <c r="C6022" t="str">
        <f>IFERROR(VLOOKUP($B6022,entity_labels!$B$2:$F$10000,2,FALSE), IFERROR(VLOOKUP($B6022,entity_labels_mc!$B$2:$F$10000,2,FALSE), ""))</f>
        <v>Estructura</v>
      </c>
      <c r="D6022" t="str">
        <f>IFERROR(VLOOKUP($B6022,entity_labels!$B$2:$F$10000,3,FALSE), IFERROR(VLOOKUP($B6022,entity_labels_mc!$B$2:$F$10000,3,FALSE), ""))</f>
        <v>Structure</v>
      </c>
      <c r="E6022" t="str">
        <f>IFERROR(VLOOKUP($B6022,entity_labels!$B$2:$F$10000,4,FALSE), IFERROR(VLOOKUP($B6022,entity_labels_mc!$B$2:$F$10000,4,FALSE), ""))</f>
        <v>構造</v>
      </c>
      <c r="F6022" t="str">
        <f>IFERROR(VLOOKUP($B6022,entity_labels!$B$2:$F$10000,5,FALSE), IFERROR(VLOOKUP($B6022,entity_labels_mc!$B$2:$F$10000,5,FALSE), ""))</f>
        <v>Struktur</v>
      </c>
      <c r="G6022" t="str">
        <f t="shared" si="94"/>
        <v>structure=Struktur</v>
      </c>
    </row>
    <row r="6023" spans="1:7" x14ac:dyDescent="0.3">
      <c r="A6023" t="s">
        <v>35372</v>
      </c>
      <c r="B6023" t="str">
        <f>IFERROR(VLOOKUP($A6023,entity_labels_mc!$A$2:$F$10000,2,FALSE), "")</f>
        <v xml:space="preserve">Actual Base Payment </v>
      </c>
      <c r="C6023" t="str">
        <f>IFERROR(VLOOKUP($B6023,entity_labels!$B$2:$F$10000,2,FALSE), IFERROR(VLOOKUP($B6023,entity_labels_mc!$B$2:$F$10000,2,FALSE), ""))</f>
        <v>Pago Actual Base</v>
      </c>
      <c r="D6023" t="str">
        <f>IFERROR(VLOOKUP($B6023,entity_labels!$B$2:$F$10000,3,FALSE), IFERROR(VLOOKUP($B6023,entity_labels_mc!$B$2:$F$10000,3,FALSE), ""))</f>
        <v>Base de réelle paiement</v>
      </c>
      <c r="E6023" t="str">
        <f>IFERROR(VLOOKUP($B6023,entity_labels!$B$2:$F$10000,4,FALSE), IFERROR(VLOOKUP($B6023,entity_labels_mc!$B$2:$F$10000,4,FALSE), ""))</f>
        <v>実際ベースの支払い</v>
      </c>
      <c r="F6023" t="str">
        <f>IFERROR(VLOOKUP($B6023,entity_labels!$B$2:$F$10000,5,FALSE), IFERROR(VLOOKUP($B6023,entity_labels_mc!$B$2:$F$10000,5,FALSE), ""))</f>
        <v>Die tatsächlichen Grund Zahlung</v>
      </c>
      <c r="G6023" t="str">
        <f t="shared" si="94"/>
        <v>structure_actualBasePayment=Die tatsächlichen Grund Zahlung</v>
      </c>
    </row>
    <row r="6024" spans="1:7" x14ac:dyDescent="0.3">
      <c r="A6024" t="s">
        <v>35374</v>
      </c>
      <c r="B6024" t="str">
        <f>IFERROR(VLOOKUP($A6024,entity_labels_mc!$A$2:$F$10000,2,FALSE), "")</f>
        <v xml:space="preserve">Actual Float Spread </v>
      </c>
      <c r="C6024" t="str">
        <f>IFERROR(VLOOKUP($B6024,entity_labels!$B$2:$F$10000,2,FALSE), IFERROR(VLOOKUP($B6024,entity_labels_mc!$B$2:$F$10000,2,FALSE), ""))</f>
        <v>Spread Float Actual</v>
      </c>
      <c r="D6024" t="str">
        <f>IFERROR(VLOOKUP($B6024,entity_labels!$B$2:$F$10000,3,FALSE), IFERROR(VLOOKUP($B6024,entity_labels_mc!$B$2:$F$10000,3,FALSE), ""))</f>
        <v>Actual Float propagation</v>
      </c>
      <c r="E6024" t="str">
        <f>IFERROR(VLOOKUP($B6024,entity_labels!$B$2:$F$10000,4,FALSE), IFERROR(VLOOKUP($B6024,entity_labels_mc!$B$2:$F$10000,4,FALSE), ""))</f>
        <v>実際のフロートスプレッド</v>
      </c>
      <c r="F6024" t="str">
        <f>IFERROR(VLOOKUP($B6024,entity_labels!$B$2:$F$10000,5,FALSE), IFERROR(VLOOKUP($B6024,entity_labels_mc!$B$2:$F$10000,5,FALSE), ""))</f>
        <v>Tatsächliche Float Verbreiten</v>
      </c>
      <c r="G6024" t="str">
        <f t="shared" si="94"/>
        <v>structure_actualFloatSpread=Tatsächliche Float Verbreiten</v>
      </c>
    </row>
    <row r="6025" spans="1:7" x14ac:dyDescent="0.3">
      <c r="A6025" t="s">
        <v>8149</v>
      </c>
      <c r="B6025" t="str">
        <f>IFERROR(VLOOKUP($A6025,entity_labels_mc!$A$2:$F$10000,2,FALSE), "")</f>
        <v xml:space="preserve">Actual Fppo Amt </v>
      </c>
      <c r="C6025" t="str">
        <f>IFERROR(VLOOKUP($B6025,entity_labels!$B$2:$F$10000,2,FALSE), IFERROR(VLOOKUP($B6025,entity_labels_mc!$B$2:$F$10000,2,FALSE), ""))</f>
        <v>Amt planificada real</v>
      </c>
      <c r="D6025" t="str">
        <f>IFERROR(VLOOKUP($B6025,entity_labels!$B$2:$F$10000,3,FALSE), IFERROR(VLOOKUP($B6025,entity_labels_mc!$B$2:$F$10000,3,FALSE), ""))</f>
        <v>Réelle OFPF Amt</v>
      </c>
      <c r="E6025" t="str">
        <f>IFERROR(VLOOKUP($B6025,entity_labels!$B$2:$F$10000,4,FALSE), IFERROR(VLOOKUP($B6025,entity_labels_mc!$B$2:$F$10000,4,FALSE), ""))</f>
        <v>実際の Fppo Amt</v>
      </c>
      <c r="F6025" t="str">
        <f>IFERROR(VLOOKUP($B6025,entity_labels!$B$2:$F$10000,5,FALSE), IFERROR(VLOOKUP($B6025,entity_labels_mc!$B$2:$F$10000,5,FALSE), ""))</f>
        <v>Tatsächliche Fertigungsauftrag-Amt</v>
      </c>
      <c r="G6025" t="str">
        <f t="shared" si="94"/>
        <v>structure_actualFppoAmt=Tatsächliche Fertigungsauftrag-Amt</v>
      </c>
    </row>
    <row r="6026" spans="1:7" x14ac:dyDescent="0.3">
      <c r="A6026" t="s">
        <v>35376</v>
      </c>
      <c r="B6026" t="str">
        <f>IFERROR(VLOOKUP($A6026,entity_labels_mc!$A$2:$F$10000,2,FALSE), "")</f>
        <v xml:space="preserve">Actual Index </v>
      </c>
      <c r="C6026" t="str">
        <f>IFERROR(VLOOKUP($B6026,entity_labels!$B$2:$F$10000,2,FALSE), IFERROR(VLOOKUP($B6026,entity_labels_mc!$B$2:$F$10000,2,FALSE), ""))</f>
        <v>Índice Actual</v>
      </c>
      <c r="D6026" t="str">
        <f>IFERROR(VLOOKUP($B6026,entity_labels!$B$2:$F$10000,3,FALSE), IFERROR(VLOOKUP($B6026,entity_labels_mc!$B$2:$F$10000,3,FALSE), ""))</f>
        <v>Indice réelle</v>
      </c>
      <c r="E6026" t="str">
        <f>IFERROR(VLOOKUP($B6026,entity_labels!$B$2:$F$10000,4,FALSE), IFERROR(VLOOKUP($B6026,entity_labels_mc!$B$2:$F$10000,4,FALSE), ""))</f>
        <v>実際のインデックス</v>
      </c>
      <c r="F6026" t="str">
        <f>IFERROR(VLOOKUP($B6026,entity_labels!$B$2:$F$10000,5,FALSE), IFERROR(VLOOKUP($B6026,entity_labels_mc!$B$2:$F$10000,5,FALSE), ""))</f>
        <v>Tatsächliche Index</v>
      </c>
      <c r="G6026" t="str">
        <f t="shared" si="94"/>
        <v>structure_actualIndex=Tatsächliche Index</v>
      </c>
    </row>
    <row r="6027" spans="1:7" x14ac:dyDescent="0.3">
      <c r="A6027" t="s">
        <v>35378</v>
      </c>
      <c r="B6027" t="str">
        <f>IFERROR(VLOOKUP($A6027,entity_labels_mc!$A$2:$F$10000,2,FALSE), "")</f>
        <v xml:space="preserve">Actual Rate </v>
      </c>
      <c r="C6027" t="str">
        <f>IFERROR(VLOOKUP($B6027,entity_labels!$B$2:$F$10000,2,FALSE), IFERROR(VLOOKUP($B6027,entity_labels_mc!$B$2:$F$10000,2,FALSE), ""))</f>
        <v>Dosis real</v>
      </c>
      <c r="D6027" t="str">
        <f>IFERROR(VLOOKUP($B6027,entity_labels!$B$2:$F$10000,3,FALSE), IFERROR(VLOOKUP($B6027,entity_labels_mc!$B$2:$F$10000,3,FALSE), ""))</f>
        <v>Taux réelle</v>
      </c>
      <c r="E6027" t="str">
        <f>IFERROR(VLOOKUP($B6027,entity_labels!$B$2:$F$10000,4,FALSE), IFERROR(VLOOKUP($B6027,entity_labels_mc!$B$2:$F$10000,4,FALSE), ""))</f>
        <v>実際の率</v>
      </c>
      <c r="F6027" t="str">
        <f>IFERROR(VLOOKUP($B6027,entity_labels!$B$2:$F$10000,5,FALSE), IFERROR(VLOOKUP($B6027,entity_labels_mc!$B$2:$F$10000,5,FALSE), ""))</f>
        <v>Actual Rate</v>
      </c>
      <c r="G6027" t="str">
        <f t="shared" si="94"/>
        <v>structure_actualRate=Actual Rate</v>
      </c>
    </row>
    <row r="6028" spans="1:7" x14ac:dyDescent="0.3">
      <c r="A6028" t="s">
        <v>35380</v>
      </c>
      <c r="B6028" t="str">
        <f>IFERROR(VLOOKUP($A6028,entity_labels_mc!$A$2:$F$10000,2,FALSE), "")</f>
        <v xml:space="preserve">Actual Rate Factor </v>
      </c>
      <c r="C6028" t="str">
        <f>IFERROR(VLOOKUP($B6028,entity_labels!$B$2:$F$10000,2,FALSE), IFERROR(VLOOKUP($B6028,entity_labels_mc!$B$2:$F$10000,2,FALSE), ""))</f>
        <v>Factor tasa real</v>
      </c>
      <c r="D6028" t="str">
        <f>IFERROR(VLOOKUP($B6028,entity_labels!$B$2:$F$10000,3,FALSE), IFERROR(VLOOKUP($B6028,entity_labels_mc!$B$2:$F$10000,3,FALSE), ""))</f>
        <v>Facteur taux réel</v>
      </c>
      <c r="E6028" t="str">
        <f>IFERROR(VLOOKUP($B6028,entity_labels!$B$2:$F$10000,4,FALSE), IFERROR(VLOOKUP($B6028,entity_labels_mc!$B$2:$F$10000,4,FALSE), ""))</f>
        <v>実際のレートファクタ</v>
      </c>
      <c r="F6028" t="str">
        <f>IFERROR(VLOOKUP($B6028,entity_labels!$B$2:$F$10000,5,FALSE), IFERROR(VLOOKUP($B6028,entity_labels_mc!$B$2:$F$10000,5,FALSE), ""))</f>
        <v>Actual Rate Factor</v>
      </c>
      <c r="G6028" t="str">
        <f t="shared" si="94"/>
        <v>structure_actualRateFactor=Actual Rate Factor</v>
      </c>
    </row>
    <row r="6029" spans="1:7" x14ac:dyDescent="0.3">
      <c r="A6029" t="s">
        <v>8151</v>
      </c>
      <c r="B6029" t="str">
        <f>IFERROR(VLOOKUP($A6029,entity_labels_mc!$A$2:$F$10000,2,FALSE), "")</f>
        <v xml:space="preserve">Advance Monies </v>
      </c>
      <c r="C6029" t="str">
        <f>IFERROR(VLOOKUP($B6029,entity_labels!$B$2:$F$10000,2,FALSE), IFERROR(VLOOKUP($B6029,entity_labels_mc!$B$2:$F$10000,2,FALSE), ""))</f>
        <v>Dinero adelantado</v>
      </c>
      <c r="D6029" t="str">
        <f>IFERROR(VLOOKUP($B6029,entity_labels!$B$2:$F$10000,3,FALSE), IFERROR(VLOOKUP($B6029,entity_labels_mc!$B$2:$F$10000,3,FALSE), ""))</f>
        <v>Avance de fonds</v>
      </c>
      <c r="E6029" t="str">
        <f>IFERROR(VLOOKUP($B6029,entity_labels!$B$2:$F$10000,4,FALSE), IFERROR(VLOOKUP($B6029,entity_labels_mc!$B$2:$F$10000,4,FALSE), ""))</f>
        <v>事前の金銭</v>
      </c>
      <c r="F6029" t="str">
        <f>IFERROR(VLOOKUP($B6029,entity_labels!$B$2:$F$10000,5,FALSE), IFERROR(VLOOKUP($B6029,entity_labels_mc!$B$2:$F$10000,5,FALSE), ""))</f>
        <v>Advance-Gelder</v>
      </c>
      <c r="G6029" t="str">
        <f t="shared" si="94"/>
        <v>structure_advanceMonies=Advance-Gelder</v>
      </c>
    </row>
    <row r="6030" spans="1:7" x14ac:dyDescent="0.3">
      <c r="A6030" t="s">
        <v>35382</v>
      </c>
      <c r="B6030" t="str">
        <f>IFERROR(VLOOKUP($A6030,entity_labels_mc!$A$2:$F$10000,2,FALSE), "")</f>
        <v xml:space="preserve">Advance Payment </v>
      </c>
      <c r="C6030" t="str">
        <f>IFERROR(VLOOKUP($B6030,entity_labels!$B$2:$F$10000,2,FALSE), IFERROR(VLOOKUP($B6030,entity_labels_mc!$B$2:$F$10000,2,FALSE), ""))</f>
        <v>Pago por adelantado</v>
      </c>
      <c r="D6030" t="str">
        <f>IFERROR(VLOOKUP($B6030,entity_labels!$B$2:$F$10000,3,FALSE), IFERROR(VLOOKUP($B6030,entity_labels_mc!$B$2:$F$10000,3,FALSE), ""))</f>
        <v>Paiement à l'avance</v>
      </c>
      <c r="E6030" t="str">
        <f>IFERROR(VLOOKUP($B6030,entity_labels!$B$2:$F$10000,4,FALSE), IFERROR(VLOOKUP($B6030,entity_labels_mc!$B$2:$F$10000,4,FALSE), ""))</f>
        <v>事前のお支払い</v>
      </c>
      <c r="F6030" t="str">
        <f>IFERROR(VLOOKUP($B6030,entity_labels!$B$2:$F$10000,5,FALSE), IFERROR(VLOOKUP($B6030,entity_labels_mc!$B$2:$F$10000,5,FALSE), ""))</f>
        <v>Vorauszahlung</v>
      </c>
      <c r="G6030" t="str">
        <f t="shared" si="94"/>
        <v>structure_advancePayment=Vorauszahlung</v>
      </c>
    </row>
    <row r="6031" spans="1:7" x14ac:dyDescent="0.3">
      <c r="A6031" t="s">
        <v>8152</v>
      </c>
      <c r="B6031" t="str">
        <f>IFERROR(VLOOKUP($A6031,entity_labels_mc!$A$2:$F$10000,2,FALSE), "")</f>
        <v xml:space="preserve">Advanced Or Arrears </v>
      </c>
      <c r="C6031" t="str">
        <f>IFERROR(VLOOKUP($B6031,entity_labels!$B$2:$F$10000,2,FALSE), IFERROR(VLOOKUP($B6031,entity_labels_mc!$B$2:$F$10000,2,FALSE), ""))</f>
        <v>Avanzada o atrasos</v>
      </c>
      <c r="D6031" t="str">
        <f>IFERROR(VLOOKUP($B6031,entity_labels!$B$2:$F$10000,3,FALSE), IFERROR(VLOOKUP($B6031,entity_labels_mc!$B$2:$F$10000,3,FALSE), ""))</f>
        <v>Avancée ou arriérés</v>
      </c>
      <c r="E6031" t="str">
        <f>IFERROR(VLOOKUP($B6031,entity_labels!$B$2:$F$10000,4,FALSE), IFERROR(VLOOKUP($B6031,entity_labels_mc!$B$2:$F$10000,4,FALSE), ""))</f>
        <v>高度なまたは遅れ</v>
      </c>
      <c r="F6031" t="str">
        <f>IFERROR(VLOOKUP($B6031,entity_labels!$B$2:$F$10000,5,FALSE), IFERROR(VLOOKUP($B6031,entity_labels_mc!$B$2:$F$10000,5,FALSE), ""))</f>
        <v>Erweiterte oder Verzug</v>
      </c>
      <c r="G6031" t="str">
        <f t="shared" si="94"/>
        <v>structure_advancedOrArrears=Erweiterte oder Verzug</v>
      </c>
    </row>
    <row r="6032" spans="1:7" x14ac:dyDescent="0.3">
      <c r="A6032" t="s">
        <v>35383</v>
      </c>
      <c r="B6032" t="str">
        <f>IFERROR(VLOOKUP($A6032,entity_labels_mc!$A$2:$F$10000,2,FALSE), "")</f>
        <v xml:space="preserve">Amortization </v>
      </c>
      <c r="C6032" t="str">
        <f>IFERROR(VLOOKUP($B6032,entity_labels!$B$2:$F$10000,2,FALSE), IFERROR(VLOOKUP($B6032,entity_labels_mc!$B$2:$F$10000,2,FALSE), ""))</f>
        <v>Amortización</v>
      </c>
      <c r="D6032" t="str">
        <f>IFERROR(VLOOKUP($B6032,entity_labels!$B$2:$F$10000,3,FALSE), IFERROR(VLOOKUP($B6032,entity_labels_mc!$B$2:$F$10000,3,FALSE), ""))</f>
        <v>Amortissement</v>
      </c>
      <c r="E6032" t="str">
        <f>IFERROR(VLOOKUP($B6032,entity_labels!$B$2:$F$10000,4,FALSE), IFERROR(VLOOKUP($B6032,entity_labels_mc!$B$2:$F$10000,4,FALSE), ""))</f>
        <v>アモチゼーション</v>
      </c>
      <c r="F6032" t="str">
        <f>IFERROR(VLOOKUP($B6032,entity_labels!$B$2:$F$10000,5,FALSE), IFERROR(VLOOKUP($B6032,entity_labels_mc!$B$2:$F$10000,5,FALSE), ""))</f>
        <v>Abschreibungen</v>
      </c>
      <c r="G6032" t="str">
        <f t="shared" si="94"/>
        <v>structure_amortization=Abschreibungen</v>
      </c>
    </row>
    <row r="6033" spans="1:7" x14ac:dyDescent="0.3">
      <c r="A6033" t="s">
        <v>35385</v>
      </c>
      <c r="B6033" t="str">
        <f>IFERROR(VLOOKUP($A6033,entity_labels_mc!$A$2:$F$10000,2,FALSE), "")</f>
        <v xml:space="preserve">Amortization Date </v>
      </c>
      <c r="C6033" t="str">
        <f>IFERROR(VLOOKUP($B6033,entity_labels!$B$2:$F$10000,2,FALSE), IFERROR(VLOOKUP($B6033,entity_labels_mc!$B$2:$F$10000,2,FALSE), ""))</f>
        <v>Amortización Fecha</v>
      </c>
      <c r="D6033" t="str">
        <f>IFERROR(VLOOKUP($B6033,entity_labels!$B$2:$F$10000,3,FALSE), IFERROR(VLOOKUP($B6033,entity_labels_mc!$B$2:$F$10000,3,FALSE), ""))</f>
        <v>Amortissement date</v>
      </c>
      <c r="E6033" t="str">
        <f>IFERROR(VLOOKUP($B6033,entity_labels!$B$2:$F$10000,4,FALSE), IFERROR(VLOOKUP($B6033,entity_labels_mc!$B$2:$F$10000,4,FALSE), ""))</f>
        <v>償却日</v>
      </c>
      <c r="F6033" t="str">
        <f>IFERROR(VLOOKUP($B6033,entity_labels!$B$2:$F$10000,5,FALSE), IFERROR(VLOOKUP($B6033,entity_labels_mc!$B$2:$F$10000,5,FALSE), ""))</f>
        <v>Abschreibungen Datum</v>
      </c>
      <c r="G6033" t="str">
        <f t="shared" si="94"/>
        <v>structure_amortizationDate=Abschreibungen Datum</v>
      </c>
    </row>
    <row r="6034" spans="1:7" x14ac:dyDescent="0.3">
      <c r="A6034" t="s">
        <v>8154</v>
      </c>
      <c r="B6034" t="str">
        <f>IFERROR(VLOOKUP($A6034,entity_labels_mc!$A$2:$F$10000,2,FALSE), "")</f>
        <v xml:space="preserve">Amortization Schedules </v>
      </c>
      <c r="C6034" t="str">
        <f>IFERROR(VLOOKUP($B6034,entity_labels!$B$2:$F$10000,2,FALSE), IFERROR(VLOOKUP($B6034,entity_labels_mc!$B$2:$F$10000,2,FALSE), ""))</f>
        <v>Horarios de amortización</v>
      </c>
      <c r="D6034" t="str">
        <f>IFERROR(VLOOKUP($B6034,entity_labels!$B$2:$F$10000,3,FALSE), IFERROR(VLOOKUP($B6034,entity_labels_mc!$B$2:$F$10000,3,FALSE), ""))</f>
        <v>Horaires de l'amortissement</v>
      </c>
      <c r="E6034" t="str">
        <f>IFERROR(VLOOKUP($B6034,entity_labels!$B$2:$F$10000,4,FALSE), IFERROR(VLOOKUP($B6034,entity_labels_mc!$B$2:$F$10000,4,FALSE), ""))</f>
        <v>償却のスケジュール</v>
      </c>
      <c r="F6034" t="str">
        <f>IFERROR(VLOOKUP($B6034,entity_labels!$B$2:$F$10000,5,FALSE), IFERROR(VLOOKUP($B6034,entity_labels_mc!$B$2:$F$10000,5,FALSE), ""))</f>
        <v>Tilgungzeitpläne</v>
      </c>
      <c r="G6034" t="str">
        <f t="shared" si="94"/>
        <v>structure_amortizationSchedules=Tilgungzeitpläne</v>
      </c>
    </row>
    <row r="6035" spans="1:7" x14ac:dyDescent="0.3">
      <c r="A6035" t="s">
        <v>8156</v>
      </c>
      <c r="B6035" t="str">
        <f>IFERROR(VLOOKUP($A6035,entity_labels_mc!$A$2:$F$10000,2,FALSE), "")</f>
        <v xml:space="preserve">Amortization Term </v>
      </c>
      <c r="C6035" t="str">
        <f>IFERROR(VLOOKUP($B6035,entity_labels!$B$2:$F$10000,2,FALSE), IFERROR(VLOOKUP($B6035,entity_labels_mc!$B$2:$F$10000,2,FALSE), ""))</f>
        <v>Plazo de amortización</v>
      </c>
      <c r="D6035" t="str">
        <f>IFERROR(VLOOKUP($B6035,entity_labels!$B$2:$F$10000,3,FALSE), IFERROR(VLOOKUP($B6035,entity_labels_mc!$B$2:$F$10000,3,FALSE), ""))</f>
        <v>Terme d'amortissement</v>
      </c>
      <c r="E6035" t="str">
        <f>IFERROR(VLOOKUP($B6035,entity_labels!$B$2:$F$10000,4,FALSE), IFERROR(VLOOKUP($B6035,entity_labels_mc!$B$2:$F$10000,4,FALSE), ""))</f>
        <v>償却期間</v>
      </c>
      <c r="F6035" t="str">
        <f>IFERROR(VLOOKUP($B6035,entity_labels!$B$2:$F$10000,5,FALSE), IFERROR(VLOOKUP($B6035,entity_labels_mc!$B$2:$F$10000,5,FALSE), ""))</f>
        <v>Abschreibungen Begriff</v>
      </c>
      <c r="G6035" t="str">
        <f t="shared" si="94"/>
        <v>structure_amortizationTerm=Abschreibungen Begriff</v>
      </c>
    </row>
    <row r="6036" spans="1:7" x14ac:dyDescent="0.3">
      <c r="A6036" t="s">
        <v>35387</v>
      </c>
      <c r="B6036" t="str">
        <f>IFERROR(VLOOKUP($A6036,entity_labels_mc!$A$2:$F$10000,2,FALSE), "")</f>
        <v xml:space="preserve">Amortization Term In Months </v>
      </c>
      <c r="C6036" t="str">
        <f>IFERROR(VLOOKUP($B6036,entity_labels!$B$2:$F$10000,2,FALSE), IFERROR(VLOOKUP($B6036,entity_labels_mc!$B$2:$F$10000,2,FALSE), ""))</f>
        <v>Amortización Plazo en meses</v>
      </c>
      <c r="D6036" t="str">
        <f>IFERROR(VLOOKUP($B6036,entity_labels!$B$2:$F$10000,3,FALSE), IFERROR(VLOOKUP($B6036,entity_labels_mc!$B$2:$F$10000,3,FALSE), ""))</f>
        <v>Amortissement Terme en mois</v>
      </c>
      <c r="E6036" t="str">
        <f>IFERROR(VLOOKUP($B6036,entity_labels!$B$2:$F$10000,4,FALSE), IFERROR(VLOOKUP($B6036,entity_labels_mc!$B$2:$F$10000,4,FALSE), ""))</f>
        <v>ヶ月で償却期間</v>
      </c>
      <c r="F6036" t="str">
        <f>IFERROR(VLOOKUP($B6036,entity_labels!$B$2:$F$10000,5,FALSE), IFERROR(VLOOKUP($B6036,entity_labels_mc!$B$2:$F$10000,5,FALSE), ""))</f>
        <v>Abschreibungen Zeit in Monaten</v>
      </c>
      <c r="G6036" t="str">
        <f t="shared" si="94"/>
        <v>structure_amortizationTermInMonths=Abschreibungen Zeit in Monaten</v>
      </c>
    </row>
    <row r="6037" spans="1:7" x14ac:dyDescent="0.3">
      <c r="A6037" t="s">
        <v>8158</v>
      </c>
      <c r="B6037" t="str">
        <f>IFERROR(VLOOKUP($A6037,entity_labels_mc!$A$2:$F$10000,2,FALSE), "")</f>
        <v xml:space="preserve">Amortization Unit </v>
      </c>
      <c r="C6037" t="str">
        <f>IFERROR(VLOOKUP($B6037,entity_labels!$B$2:$F$10000,2,FALSE), IFERROR(VLOOKUP($B6037,entity_labels_mc!$B$2:$F$10000,2,FALSE), ""))</f>
        <v>Unidad de amortización</v>
      </c>
      <c r="D6037" t="str">
        <f>IFERROR(VLOOKUP($B6037,entity_labels!$B$2:$F$10000,3,FALSE), IFERROR(VLOOKUP($B6037,entity_labels_mc!$B$2:$F$10000,3,FALSE), ""))</f>
        <v>Unité d'amortissement</v>
      </c>
      <c r="E6037" t="str">
        <f>IFERROR(VLOOKUP($B6037,entity_labels!$B$2:$F$10000,4,FALSE), IFERROR(VLOOKUP($B6037,entity_labels_mc!$B$2:$F$10000,4,FALSE), ""))</f>
        <v>償却単位</v>
      </c>
      <c r="F6037" t="str">
        <f>IFERROR(VLOOKUP($B6037,entity_labels!$B$2:$F$10000,5,FALSE), IFERROR(VLOOKUP($B6037,entity_labels_mc!$B$2:$F$10000,5,FALSE), ""))</f>
        <v>Abschreibungen-Einheit</v>
      </c>
      <c r="G6037" t="str">
        <f t="shared" si="94"/>
        <v>structure_amortizationUnit=Abschreibungen-Einheit</v>
      </c>
    </row>
    <row r="6038" spans="1:7" x14ac:dyDescent="0.3">
      <c r="A6038" t="s">
        <v>8160</v>
      </c>
      <c r="B6038" t="str">
        <f>IFERROR(VLOOKUP($A6038,entity_labels_mc!$A$2:$F$10000,2,FALSE), "")</f>
        <v xml:space="preserve">Asset Level </v>
      </c>
      <c r="C6038" t="str">
        <f>IFERROR(VLOOKUP($B6038,entity_labels!$B$2:$F$10000,2,FALSE), IFERROR(VLOOKUP($B6038,entity_labels_mc!$B$2:$F$10000,2,FALSE), ""))</f>
        <v>Nivel de activos</v>
      </c>
      <c r="D6038" t="str">
        <f>IFERROR(VLOOKUP($B6038,entity_labels!$B$2:$F$10000,3,FALSE), IFERROR(VLOOKUP($B6038,entity_labels_mc!$B$2:$F$10000,3,FALSE), ""))</f>
        <v>Niveau actif</v>
      </c>
      <c r="E6038" t="str">
        <f>IFERROR(VLOOKUP($B6038,entity_labels!$B$2:$F$10000,4,FALSE), IFERROR(VLOOKUP($B6038,entity_labels_mc!$B$2:$F$10000,4,FALSE), ""))</f>
        <v>資産のレベル</v>
      </c>
      <c r="F6038" t="str">
        <f>IFERROR(VLOOKUP($B6038,entity_labels!$B$2:$F$10000,5,FALSE), IFERROR(VLOOKUP($B6038,entity_labels_mc!$B$2:$F$10000,5,FALSE), ""))</f>
        <v>Asset-Ebene</v>
      </c>
      <c r="G6038" t="str">
        <f t="shared" si="94"/>
        <v>structure_assetLevel=Asset-Ebene</v>
      </c>
    </row>
    <row r="6039" spans="1:7" x14ac:dyDescent="0.3">
      <c r="A6039" t="s">
        <v>35389</v>
      </c>
      <c r="B6039" t="str">
        <f>IFERROR(VLOOKUP($A6039,entity_labels_mc!$A$2:$F$10000,2,FALSE), "")</f>
        <v xml:space="preserve">Associated Cost Rate Factor </v>
      </c>
      <c r="C6039" t="str">
        <f>IFERROR(VLOOKUP($B6039,entity_labels!$B$2:$F$10000,2,FALSE), IFERROR(VLOOKUP($B6039,entity_labels_mc!$B$2:$F$10000,2,FALSE), ""))</f>
        <v>Costo asociado Factor Rate</v>
      </c>
      <c r="D6039" t="str">
        <f>IFERROR(VLOOKUP($B6039,entity_labels!$B$2:$F$10000,3,FALSE), IFERROR(VLOOKUP($B6039,entity_labels_mc!$B$2:$F$10000,3,FALSE), ""))</f>
        <v>Coût associé facteur de taux</v>
      </c>
      <c r="E6039" t="str">
        <f>IFERROR(VLOOKUP($B6039,entity_labels!$B$2:$F$10000,4,FALSE), IFERROR(VLOOKUP($B6039,entity_labels_mc!$B$2:$F$10000,4,FALSE), ""))</f>
        <v>関連コストレートファクタ</v>
      </c>
      <c r="F6039" t="str">
        <f>IFERROR(VLOOKUP($B6039,entity_labels!$B$2:$F$10000,5,FALSE), IFERROR(VLOOKUP($B6039,entity_labels_mc!$B$2:$F$10000,5,FALSE), ""))</f>
        <v>Verbundenen Kosten Rate Factor</v>
      </c>
      <c r="G6039" t="str">
        <f t="shared" si="94"/>
        <v>structure_associatedCostRateFactor=Verbundenen Kosten Rate Factor</v>
      </c>
    </row>
    <row r="6040" spans="1:7" x14ac:dyDescent="0.3">
      <c r="A6040" t="s">
        <v>8162</v>
      </c>
      <c r="B6040" t="str">
        <f>IFERROR(VLOOKUP($A6040,entity_labels_mc!$A$2:$F$10000,2,FALSE), "")</f>
        <v xml:space="preserve">Basis </v>
      </c>
      <c r="C6040" t="str">
        <f>IFERROR(VLOOKUP($B6040,entity_labels!$B$2:$F$10000,2,FALSE), IFERROR(VLOOKUP($B6040,entity_labels_mc!$B$2:$F$10000,2,FALSE), ""))</f>
        <v>Base</v>
      </c>
      <c r="D6040" t="str">
        <f>IFERROR(VLOOKUP($B6040,entity_labels!$B$2:$F$10000,3,FALSE), IFERROR(VLOOKUP($B6040,entity_labels_mc!$B$2:$F$10000,3,FALSE), ""))</f>
        <v>Base</v>
      </c>
      <c r="E6040" t="str">
        <f>IFERROR(VLOOKUP($B6040,entity_labels!$B$2:$F$10000,4,FALSE), IFERROR(VLOOKUP($B6040,entity_labels_mc!$B$2:$F$10000,4,FALSE), ""))</f>
        <v>基礎</v>
      </c>
      <c r="F6040" t="str">
        <f>IFERROR(VLOOKUP($B6040,entity_labels!$B$2:$F$10000,5,FALSE), IFERROR(VLOOKUP($B6040,entity_labels_mc!$B$2:$F$10000,5,FALSE), ""))</f>
        <v>Grundlage</v>
      </c>
      <c r="G6040" t="str">
        <f t="shared" si="94"/>
        <v>structure_basis=Grundlage</v>
      </c>
    </row>
    <row r="6041" spans="1:7" x14ac:dyDescent="0.3">
      <c r="A6041" t="s">
        <v>35391</v>
      </c>
      <c r="B6041" t="str">
        <f>IFERROR(VLOOKUP($A6041,entity_labels_mc!$A$2:$F$10000,2,FALSE), "")</f>
        <v xml:space="preserve">Booking Probability Percent </v>
      </c>
      <c r="C6041" t="str">
        <f>IFERROR(VLOOKUP($B6041,entity_labels!$B$2:$F$10000,2,FALSE), IFERROR(VLOOKUP($B6041,entity_labels_mc!$B$2:$F$10000,2,FALSE), ""))</f>
        <v>Por ciento de probabilidad de Reservas</v>
      </c>
      <c r="D6041" t="str">
        <f>IFERROR(VLOOKUP($B6041,entity_labels!$B$2:$F$10000,3,FALSE), IFERROR(VLOOKUP($B6041,entity_labels_mc!$B$2:$F$10000,3,FALSE), ""))</f>
        <v>Réservation Probabilité Pourcentage</v>
      </c>
      <c r="E6041" t="str">
        <f>IFERROR(VLOOKUP($B6041,entity_labels!$B$2:$F$10000,4,FALSE), IFERROR(VLOOKUP($B6041,entity_labels_mc!$B$2:$F$10000,4,FALSE), ""))</f>
        <v>予約確率パーセント</v>
      </c>
      <c r="F6041" t="str">
        <f>IFERROR(VLOOKUP($B6041,entity_labels!$B$2:$F$10000,5,FALSE), IFERROR(VLOOKUP($B6041,entity_labels_mc!$B$2:$F$10000,5,FALSE), ""))</f>
        <v>Buchung Probability Prozent</v>
      </c>
      <c r="G6041" t="str">
        <f t="shared" si="94"/>
        <v>structure_bookingProbabilityPercent=Buchung Probability Prozent</v>
      </c>
    </row>
    <row r="6042" spans="1:7" x14ac:dyDescent="0.3">
      <c r="A6042" t="s">
        <v>35393</v>
      </c>
      <c r="B6042" t="str">
        <f>IFERROR(VLOOKUP($A6042,entity_labels_mc!$A$2:$F$10000,2,FALSE), "")</f>
        <v xml:space="preserve">Calculated COF </v>
      </c>
      <c r="C6042" t="str">
        <f>IFERROR(VLOOKUP($B6042,entity_labels!$B$2:$F$10000,2,FALSE), IFERROR(VLOOKUP($B6042,entity_labels_mc!$B$2:$F$10000,2,FALSE), ""))</f>
        <v>COF Calculado</v>
      </c>
      <c r="D6042" t="str">
        <f>IFERROR(VLOOKUP($B6042,entity_labels!$B$2:$F$10000,3,FALSE), IFERROR(VLOOKUP($B6042,entity_labels_mc!$B$2:$F$10000,3,FALSE), ""))</f>
        <v>COF Calculé</v>
      </c>
      <c r="E6042" t="str">
        <f>IFERROR(VLOOKUP($B6042,entity_labels!$B$2:$F$10000,4,FALSE), IFERROR(VLOOKUP($B6042,entity_labels_mc!$B$2:$F$10000,4,FALSE), ""))</f>
        <v>計算されたCOF</v>
      </c>
      <c r="F6042" t="str">
        <f>IFERROR(VLOOKUP($B6042,entity_labels!$B$2:$F$10000,5,FALSE), IFERROR(VLOOKUP($B6042,entity_labels_mc!$B$2:$F$10000,5,FALSE), ""))</f>
        <v>Berechnet COF</v>
      </c>
      <c r="G6042" t="str">
        <f t="shared" si="94"/>
        <v>structure_calculatedCOF=Berechnet COF</v>
      </c>
    </row>
    <row r="6043" spans="1:7" x14ac:dyDescent="0.3">
      <c r="A6043" t="s">
        <v>35395</v>
      </c>
      <c r="B6043" t="str">
        <f>IFERROR(VLOOKUP($A6043,entity_labels_mc!$A$2:$F$10000,2,FALSE), "")</f>
        <v xml:space="preserve">Calculated Float Spread </v>
      </c>
      <c r="C6043" t="str">
        <f>IFERROR(VLOOKUP($B6043,entity_labels!$B$2:$F$10000,2,FALSE), IFERROR(VLOOKUP($B6043,entity_labels_mc!$B$2:$F$10000,2,FALSE), ""))</f>
        <v>Calculado Spread Float</v>
      </c>
      <c r="D6043" t="str">
        <f>IFERROR(VLOOKUP($B6043,entity_labels!$B$2:$F$10000,3,FALSE), IFERROR(VLOOKUP($B6043,entity_labels_mc!$B$2:$F$10000,3,FALSE), ""))</f>
        <v>Calculé Spread Float</v>
      </c>
      <c r="E6043" t="str">
        <f>IFERROR(VLOOKUP($B6043,entity_labels!$B$2:$F$10000,4,FALSE), IFERROR(VLOOKUP($B6043,entity_labels_mc!$B$2:$F$10000,4,FALSE), ""))</f>
        <v>計算されたフロートスプレッド</v>
      </c>
      <c r="F6043" t="str">
        <f>IFERROR(VLOOKUP($B6043,entity_labels!$B$2:$F$10000,5,FALSE), IFERROR(VLOOKUP($B6043,entity_labels_mc!$B$2:$F$10000,5,FALSE), ""))</f>
        <v>Berechnet Float Verbreiten</v>
      </c>
      <c r="G6043" t="str">
        <f t="shared" si="94"/>
        <v>structure_calculatedFloatSpread=Berechnet Float Verbreiten</v>
      </c>
    </row>
    <row r="6044" spans="1:7" x14ac:dyDescent="0.3">
      <c r="A6044" t="s">
        <v>35397</v>
      </c>
      <c r="B6044" t="str">
        <f>IFERROR(VLOOKUP($A6044,entity_labels_mc!$A$2:$F$10000,2,FALSE), "")</f>
        <v xml:space="preserve">Calculated Index </v>
      </c>
      <c r="C6044" t="str">
        <f>IFERROR(VLOOKUP($B6044,entity_labels!$B$2:$F$10000,2,FALSE), IFERROR(VLOOKUP($B6044,entity_labels_mc!$B$2:$F$10000,2,FALSE), ""))</f>
        <v>Índice Calculado</v>
      </c>
      <c r="D6044" t="str">
        <f>IFERROR(VLOOKUP($B6044,entity_labels!$B$2:$F$10000,3,FALSE), IFERROR(VLOOKUP($B6044,entity_labels_mc!$B$2:$F$10000,3,FALSE), ""))</f>
        <v>Indice calculé</v>
      </c>
      <c r="E6044" t="str">
        <f>IFERROR(VLOOKUP($B6044,entity_labels!$B$2:$F$10000,4,FALSE), IFERROR(VLOOKUP($B6044,entity_labels_mc!$B$2:$F$10000,4,FALSE), ""))</f>
        <v>算出された指標</v>
      </c>
      <c r="F6044" t="str">
        <f>IFERROR(VLOOKUP($B6044,entity_labels!$B$2:$F$10000,5,FALSE), IFERROR(VLOOKUP($B6044,entity_labels_mc!$B$2:$F$10000,5,FALSE), ""))</f>
        <v>Berechnete Index</v>
      </c>
      <c r="G6044" t="str">
        <f t="shared" si="94"/>
        <v>structure_calculatedIndex=Berechnete Index</v>
      </c>
    </row>
    <row r="6045" spans="1:7" x14ac:dyDescent="0.3">
      <c r="A6045" t="s">
        <v>35399</v>
      </c>
      <c r="B6045" t="str">
        <f>IFERROR(VLOOKUP($A6045,entity_labels_mc!$A$2:$F$10000,2,FALSE), "")</f>
        <v xml:space="preserve">Calculated Rate </v>
      </c>
      <c r="C6045" t="str">
        <f>IFERROR(VLOOKUP($B6045,entity_labels!$B$2:$F$10000,2,FALSE), IFERROR(VLOOKUP($B6045,entity_labels_mc!$B$2:$F$10000,2,FALSE), ""))</f>
        <v>Tasa Calculado</v>
      </c>
      <c r="D6045" t="str">
        <f>IFERROR(VLOOKUP($B6045,entity_labels!$B$2:$F$10000,3,FALSE), IFERROR(VLOOKUP($B6045,entity_labels_mc!$B$2:$F$10000,3,FALSE), ""))</f>
        <v>Taux calculé</v>
      </c>
      <c r="E6045" t="str">
        <f>IFERROR(VLOOKUP($B6045,entity_labels!$B$2:$F$10000,4,FALSE), IFERROR(VLOOKUP($B6045,entity_labels_mc!$B$2:$F$10000,4,FALSE), ""))</f>
        <v>計算されたレート</v>
      </c>
      <c r="F6045" t="str">
        <f>IFERROR(VLOOKUP($B6045,entity_labels!$B$2:$F$10000,5,FALSE), IFERROR(VLOOKUP($B6045,entity_labels_mc!$B$2:$F$10000,5,FALSE), ""))</f>
        <v>Berechnet bewerten</v>
      </c>
      <c r="G6045" t="str">
        <f t="shared" si="94"/>
        <v>structure_calculatedRate=Berechnet bewerten</v>
      </c>
    </row>
    <row r="6046" spans="1:7" x14ac:dyDescent="0.3">
      <c r="A6046" t="s">
        <v>35401</v>
      </c>
      <c r="B6046" t="str">
        <f>IFERROR(VLOOKUP($A6046,entity_labels_mc!$A$2:$F$10000,2,FALSE), "")</f>
        <v xml:space="preserve">Calculated Rate Factor </v>
      </c>
      <c r="C6046" t="str">
        <f>IFERROR(VLOOKUP($B6046,entity_labels!$B$2:$F$10000,2,FALSE), IFERROR(VLOOKUP($B6046,entity_labels_mc!$B$2:$F$10000,2,FALSE), ""))</f>
        <v>Factor tipo calculado</v>
      </c>
      <c r="D6046" t="str">
        <f>IFERROR(VLOOKUP($B6046,entity_labels!$B$2:$F$10000,3,FALSE), IFERROR(VLOOKUP($B6046,entity_labels_mc!$B$2:$F$10000,3,FALSE), ""))</f>
        <v>Facteur taux calculé</v>
      </c>
      <c r="E6046" t="str">
        <f>IFERROR(VLOOKUP($B6046,entity_labels!$B$2:$F$10000,4,FALSE), IFERROR(VLOOKUP($B6046,entity_labels_mc!$B$2:$F$10000,4,FALSE), ""))</f>
        <v>計算されたレートファクタ</v>
      </c>
      <c r="F6046" t="str">
        <f>IFERROR(VLOOKUP($B6046,entity_labels!$B$2:$F$10000,5,FALSE), IFERROR(VLOOKUP($B6046,entity_labels_mc!$B$2:$F$10000,5,FALSE), ""))</f>
        <v>Berechnete Rate Factor</v>
      </c>
      <c r="G6046" t="str">
        <f t="shared" si="94"/>
        <v>structure_calculatedRateFactor=Berechnete Rate Factor</v>
      </c>
    </row>
    <row r="6047" spans="1:7" x14ac:dyDescent="0.3">
      <c r="A6047" t="s">
        <v>35403</v>
      </c>
      <c r="B6047" t="str">
        <f>IFERROR(VLOOKUP($A6047,entity_labels_mc!$A$2:$F$10000,2,FALSE), "")</f>
        <v xml:space="preserve">Calculated Yield </v>
      </c>
      <c r="C6047" t="str">
        <f>IFERROR(VLOOKUP($B6047,entity_labels!$B$2:$F$10000,2,FALSE), IFERROR(VLOOKUP($B6047,entity_labels_mc!$B$2:$F$10000,2,FALSE), ""))</f>
        <v>Rendimiento Calculado</v>
      </c>
      <c r="D6047" t="str">
        <f>IFERROR(VLOOKUP($B6047,entity_labels!$B$2:$F$10000,3,FALSE), IFERROR(VLOOKUP($B6047,entity_labels_mc!$B$2:$F$10000,3,FALSE), ""))</f>
        <v>Rendement calculé</v>
      </c>
      <c r="E6047" t="str">
        <f>IFERROR(VLOOKUP($B6047,entity_labels!$B$2:$F$10000,4,FALSE), IFERROR(VLOOKUP($B6047,entity_labels_mc!$B$2:$F$10000,4,FALSE), ""))</f>
        <v>計算した収率</v>
      </c>
      <c r="F6047" t="str">
        <f>IFERROR(VLOOKUP($B6047,entity_labels!$B$2:$F$10000,5,FALSE), IFERROR(VLOOKUP($B6047,entity_labels_mc!$B$2:$F$10000,5,FALSE), ""))</f>
        <v>Berechnete Ausbeute</v>
      </c>
      <c r="G6047" t="str">
        <f t="shared" si="94"/>
        <v>structure_calculatedYield=Berechnete Ausbeute</v>
      </c>
    </row>
    <row r="6048" spans="1:7" x14ac:dyDescent="0.3">
      <c r="A6048" t="s">
        <v>35405</v>
      </c>
      <c r="B6048" t="str">
        <f>IFERROR(VLOOKUP($A6048,entity_labels_mc!$A$2:$F$10000,2,FALSE), "")</f>
        <v xml:space="preserve">Calculatedfmv Cap Yield </v>
      </c>
      <c r="C6048" t="str">
        <f>IFERROR(VLOOKUP($B6048,entity_labels!$B$2:$F$10000,2,FALSE), IFERROR(VLOOKUP($B6048,entity_labels_mc!$B$2:$F$10000,2,FALSE), ""))</f>
        <v>Calculatedfmv Rendimiento Cap</v>
      </c>
      <c r="D6048" t="str">
        <f>IFERROR(VLOOKUP($B6048,entity_labels!$B$2:$F$10000,3,FALSE), IFERROR(VLOOKUP($B6048,entity_labels_mc!$B$2:$F$10000,3,FALSE), ""))</f>
        <v>Calculatedfmv Cap Rendement</v>
      </c>
      <c r="E6048" t="str">
        <f>IFERROR(VLOOKUP($B6048,entity_labels!$B$2:$F$10000,4,FALSE), IFERROR(VLOOKUP($B6048,entity_labels_mc!$B$2:$F$10000,4,FALSE), ""))</f>
        <v>Calculatedfmvキャップ収量</v>
      </c>
      <c r="F6048" t="str">
        <f>IFERROR(VLOOKUP($B6048,entity_labels!$B$2:$F$10000,5,FALSE), IFERROR(VLOOKUP($B6048,entity_labels_mc!$B$2:$F$10000,5,FALSE), ""))</f>
        <v>Calculatedfmv Cap Yield</v>
      </c>
      <c r="G6048" t="str">
        <f t="shared" si="94"/>
        <v>structure_calculatedfmvCapYield=Calculatedfmv Cap Yield</v>
      </c>
    </row>
    <row r="6049" spans="1:7" x14ac:dyDescent="0.3">
      <c r="A6049" t="s">
        <v>35407</v>
      </c>
      <c r="B6049" t="str">
        <f>IFERROR(VLOOKUP($A6049,entity_labels_mc!$A$2:$F$10000,2,FALSE), "")</f>
        <v xml:space="preserve">Cap Rate </v>
      </c>
      <c r="C6049" t="str">
        <f>IFERROR(VLOOKUP($B6049,entity_labels!$B$2:$F$10000,2,FALSE), IFERROR(VLOOKUP($B6049,entity_labels_mc!$B$2:$F$10000,2,FALSE), ""))</f>
        <v>Cap Rate</v>
      </c>
      <c r="D6049" t="str">
        <f>IFERROR(VLOOKUP($B6049,entity_labels!$B$2:$F$10000,3,FALSE), IFERROR(VLOOKUP($B6049,entity_labels_mc!$B$2:$F$10000,3,FALSE), ""))</f>
        <v>Taux Cap</v>
      </c>
      <c r="E6049" t="str">
        <f>IFERROR(VLOOKUP($B6049,entity_labels!$B$2:$F$10000,4,FALSE), IFERROR(VLOOKUP($B6049,entity_labels_mc!$B$2:$F$10000,4,FALSE), ""))</f>
        <v>キャップレート</v>
      </c>
      <c r="F6049" t="str">
        <f>IFERROR(VLOOKUP($B6049,entity_labels!$B$2:$F$10000,5,FALSE), IFERROR(VLOOKUP($B6049,entity_labels_mc!$B$2:$F$10000,5,FALSE), ""))</f>
        <v>Cap Rate</v>
      </c>
      <c r="G6049" t="str">
        <f t="shared" si="94"/>
        <v>structure_capRate=Cap Rate</v>
      </c>
    </row>
    <row r="6050" spans="1:7" x14ac:dyDescent="0.3">
      <c r="A6050" t="s">
        <v>35408</v>
      </c>
      <c r="B6050" t="str">
        <f>IFERROR(VLOOKUP($A6050,entity_labels_mc!$A$2:$F$10000,2,FALSE), "")</f>
        <v xml:space="preserve">Cash Equity </v>
      </c>
      <c r="C6050" t="str">
        <f>IFERROR(VLOOKUP($B6050,entity_labels!$B$2:$F$10000,2,FALSE), IFERROR(VLOOKUP($B6050,entity_labels_mc!$B$2:$F$10000,2,FALSE), ""))</f>
        <v>Equity Cash</v>
      </c>
      <c r="D6050" t="str">
        <f>IFERROR(VLOOKUP($B6050,entity_labels!$B$2:$F$10000,3,FALSE), IFERROR(VLOOKUP($B6050,entity_labels_mc!$B$2:$F$10000,3,FALSE), ""))</f>
        <v>Actions au comptant</v>
      </c>
      <c r="E6050" t="str">
        <f>IFERROR(VLOOKUP($B6050,entity_labels!$B$2:$F$10000,4,FALSE), IFERROR(VLOOKUP($B6050,entity_labels_mc!$B$2:$F$10000,4,FALSE), ""))</f>
        <v>現金エクイティ</v>
      </c>
      <c r="F6050" t="str">
        <f>IFERROR(VLOOKUP($B6050,entity_labels!$B$2:$F$10000,5,FALSE), IFERROR(VLOOKUP($B6050,entity_labels_mc!$B$2:$F$10000,5,FALSE), ""))</f>
        <v>Cash-Equity-</v>
      </c>
      <c r="G6050" t="str">
        <f t="shared" si="94"/>
        <v>structure_cashEquity=Cash-Equity-</v>
      </c>
    </row>
    <row r="6051" spans="1:7" x14ac:dyDescent="0.3">
      <c r="A6051" t="s">
        <v>35410</v>
      </c>
      <c r="B6051" t="str">
        <f>IFERROR(VLOOKUP($A6051,entity_labels_mc!$A$2:$F$10000,2,FALSE), "")</f>
        <v xml:space="preserve">Cash Management </v>
      </c>
      <c r="C6051" t="str">
        <f>IFERROR(VLOOKUP($B6051,entity_labels!$B$2:$F$10000,2,FALSE), IFERROR(VLOOKUP($B6051,entity_labels_mc!$B$2:$F$10000,2,FALSE), ""))</f>
        <v>Administración del dinero</v>
      </c>
      <c r="D6051" t="str">
        <f>IFERROR(VLOOKUP($B6051,entity_labels!$B$2:$F$10000,3,FALSE), IFERROR(VLOOKUP($B6051,entity_labels_mc!$B$2:$F$10000,3,FALSE), ""))</f>
        <v>Gestion d'argent</v>
      </c>
      <c r="E6051" t="str">
        <f>IFERROR(VLOOKUP($B6051,entity_labels!$B$2:$F$10000,4,FALSE), IFERROR(VLOOKUP($B6051,entity_labels_mc!$B$2:$F$10000,4,FALSE), ""))</f>
        <v>現金管理</v>
      </c>
      <c r="F6051" t="str">
        <f>IFERROR(VLOOKUP($B6051,entity_labels!$B$2:$F$10000,5,FALSE), IFERROR(VLOOKUP($B6051,entity_labels_mc!$B$2:$F$10000,5,FALSE), ""))</f>
        <v>Cash Management</v>
      </c>
      <c r="G6051" t="str">
        <f t="shared" si="94"/>
        <v>structure_cashManagement=Cash Management</v>
      </c>
    </row>
    <row r="6052" spans="1:7" x14ac:dyDescent="0.3">
      <c r="A6052" t="s">
        <v>35412</v>
      </c>
      <c r="B6052" t="str">
        <f>IFERROR(VLOOKUP($A6052,entity_labels_mc!$A$2:$F$10000,2,FALSE), "")</f>
        <v xml:space="preserve">Cash Out </v>
      </c>
      <c r="C6052" t="str">
        <f>IFERROR(VLOOKUP($B6052,entity_labels!$B$2:$F$10000,2,FALSE), IFERROR(VLOOKUP($B6052,entity_labels_mc!$B$2:$F$10000,2,FALSE), ""))</f>
        <v>Cobrar</v>
      </c>
      <c r="D6052" t="str">
        <f>IFERROR(VLOOKUP($B6052,entity_labels!$B$2:$F$10000,3,FALSE), IFERROR(VLOOKUP($B6052,entity_labels_mc!$B$2:$F$10000,3,FALSE), ""))</f>
        <v>Cash Out</v>
      </c>
      <c r="E6052" t="str">
        <f>IFERROR(VLOOKUP($B6052,entity_labels!$B$2:$F$10000,4,FALSE), IFERROR(VLOOKUP($B6052,entity_labels_mc!$B$2:$F$10000,4,FALSE), ""))</f>
        <v>売却します</v>
      </c>
      <c r="F6052" t="str">
        <f>IFERROR(VLOOKUP($B6052,entity_labels!$B$2:$F$10000,5,FALSE), IFERROR(VLOOKUP($B6052,entity_labels_mc!$B$2:$F$10000,5,FALSE), ""))</f>
        <v>Auszahlen</v>
      </c>
      <c r="G6052" t="str">
        <f t="shared" si="94"/>
        <v>structure_cashOut=Auszahlen</v>
      </c>
    </row>
    <row r="6053" spans="1:7" x14ac:dyDescent="0.3">
      <c r="A6053" t="s">
        <v>35414</v>
      </c>
      <c r="B6053" t="str">
        <f>IFERROR(VLOOKUP($A6053,entity_labels_mc!$A$2:$F$10000,2,FALSE), "")</f>
        <v xml:space="preserve">Ceiling Rate </v>
      </c>
      <c r="C6053" t="str">
        <f>IFERROR(VLOOKUP($B6053,entity_labels!$B$2:$F$10000,2,FALSE), IFERROR(VLOOKUP($B6053,entity_labels_mc!$B$2:$F$10000,2,FALSE), ""))</f>
        <v>Techo Rate</v>
      </c>
      <c r="D6053" t="str">
        <f>IFERROR(VLOOKUP($B6053,entity_labels!$B$2:$F$10000,3,FALSE), IFERROR(VLOOKUP($B6053,entity_labels_mc!$B$2:$F$10000,3,FALSE), ""))</f>
        <v>Taux plafond</v>
      </c>
      <c r="E6053" t="str">
        <f>IFERROR(VLOOKUP($B6053,entity_labels!$B$2:$F$10000,4,FALSE), IFERROR(VLOOKUP($B6053,entity_labels_mc!$B$2:$F$10000,4,FALSE), ""))</f>
        <v>天井のレート</v>
      </c>
      <c r="F6053" t="str">
        <f>IFERROR(VLOOKUP($B6053,entity_labels!$B$2:$F$10000,5,FALSE), IFERROR(VLOOKUP($B6053,entity_labels_mc!$B$2:$F$10000,5,FALSE), ""))</f>
        <v>Decken bewerten</v>
      </c>
      <c r="G6053" t="str">
        <f t="shared" si="94"/>
        <v>structure_ceilingRate=Decken bewerten</v>
      </c>
    </row>
    <row r="6054" spans="1:7" x14ac:dyDescent="0.3">
      <c r="A6054" t="s">
        <v>8163</v>
      </c>
      <c r="B6054" t="str">
        <f>IFERROR(VLOOKUP($A6054,entity_labels_mc!$A$2:$F$10000,2,FALSE), "")</f>
        <v xml:space="preserve">Cof </v>
      </c>
      <c r="C6054" t="str">
        <f>IFERROR(VLOOKUP($B6054,entity_labels!$B$2:$F$10000,2,FALSE), IFERROR(VLOOKUP($B6054,entity_labels_mc!$B$2:$F$10000,2,FALSE), ""))</f>
        <v>COF</v>
      </c>
      <c r="D6054" t="str">
        <f>IFERROR(VLOOKUP($B6054,entity_labels!$B$2:$F$10000,3,FALSE), IFERROR(VLOOKUP($B6054,entity_labels_mc!$B$2:$F$10000,3,FALSE), ""))</f>
        <v>COF</v>
      </c>
      <c r="E6054" t="str">
        <f>IFERROR(VLOOKUP($B6054,entity_labels!$B$2:$F$10000,4,FALSE), IFERROR(VLOOKUP($B6054,entity_labels_mc!$B$2:$F$10000,4,FALSE), ""))</f>
        <v>Cof</v>
      </c>
      <c r="F6054" t="str">
        <f>IFERROR(VLOOKUP($B6054,entity_labels!$B$2:$F$10000,5,FALSE), IFERROR(VLOOKUP($B6054,entity_labels_mc!$B$2:$F$10000,5,FALSE), ""))</f>
        <v>COF</v>
      </c>
      <c r="G6054" t="str">
        <f t="shared" si="94"/>
        <v>structure_cof=COF</v>
      </c>
    </row>
    <row r="6055" spans="1:7" x14ac:dyDescent="0.3">
      <c r="A6055" t="s">
        <v>8165</v>
      </c>
      <c r="B6055" t="str">
        <f>IFERROR(VLOOKUP($A6055,entity_labels_mc!$A$2:$F$10000,2,FALSE), "")</f>
        <v xml:space="preserve">Cof Date </v>
      </c>
      <c r="C6055" t="str">
        <f>IFERROR(VLOOKUP($B6055,entity_labels!$B$2:$F$10000,2,FALSE), IFERROR(VLOOKUP($B6055,entity_labels_mc!$B$2:$F$10000,2,FALSE), ""))</f>
        <v>COF fecha</v>
      </c>
      <c r="D6055" t="str">
        <f>IFERROR(VLOOKUP($B6055,entity_labels!$B$2:$F$10000,3,FALSE), IFERROR(VLOOKUP($B6055,entity_labels_mc!$B$2:$F$10000,3,FALSE), ""))</f>
        <v>COF Date</v>
      </c>
      <c r="E6055" t="str">
        <f>IFERROR(VLOOKUP($B6055,entity_labels!$B$2:$F$10000,4,FALSE), IFERROR(VLOOKUP($B6055,entity_labels_mc!$B$2:$F$10000,4,FALSE), ""))</f>
        <v>Cof 日付</v>
      </c>
      <c r="F6055" t="str">
        <f>IFERROR(VLOOKUP($B6055,entity_labels!$B$2:$F$10000,5,FALSE), IFERROR(VLOOKUP($B6055,entity_labels_mc!$B$2:$F$10000,5,FALSE), ""))</f>
        <v>COF-Datum</v>
      </c>
      <c r="G6055" t="str">
        <f t="shared" si="94"/>
        <v>structure_cofDate=COF-Datum</v>
      </c>
    </row>
    <row r="6056" spans="1:7" x14ac:dyDescent="0.3">
      <c r="A6056" t="s">
        <v>8167</v>
      </c>
      <c r="B6056" t="str">
        <f>IFERROR(VLOOKUP($A6056,entity_labels_mc!$A$2:$F$10000,2,FALSE), "")</f>
        <v xml:space="preserve">Cof Dttm </v>
      </c>
      <c r="C6056" t="str">
        <f>IFERROR(VLOOKUP($B6056,entity_labels!$B$2:$F$10000,2,FALSE), IFERROR(VLOOKUP($B6056,entity_labels_mc!$B$2:$F$10000,2,FALSE), ""))</f>
        <v>COF Dttm</v>
      </c>
      <c r="D6056" t="str">
        <f>IFERROR(VLOOKUP($B6056,entity_labels!$B$2:$F$10000,3,FALSE), IFERROR(VLOOKUP($B6056,entity_labels_mc!$B$2:$F$10000,3,FALSE), ""))</f>
        <v>COF DTMC</v>
      </c>
      <c r="E6056" t="str">
        <f>IFERROR(VLOOKUP($B6056,entity_labels!$B$2:$F$10000,4,FALSE), IFERROR(VLOOKUP($B6056,entity_labels_mc!$B$2:$F$10000,4,FALSE), ""))</f>
        <v>Cof Dttm</v>
      </c>
      <c r="F6056" t="str">
        <f>IFERROR(VLOOKUP($B6056,entity_labels!$B$2:$F$10000,5,FALSE), IFERROR(VLOOKUP($B6056,entity_labels_mc!$B$2:$F$10000,5,FALSE), ""))</f>
        <v>COF Dttm</v>
      </c>
      <c r="G6056" t="str">
        <f t="shared" si="94"/>
        <v>structure_cofDttm=COF Dttm</v>
      </c>
    </row>
    <row r="6057" spans="1:7" x14ac:dyDescent="0.3">
      <c r="A6057" t="s">
        <v>8169</v>
      </c>
      <c r="B6057" t="str">
        <f>IFERROR(VLOOKUP($A6057,entity_labels_mc!$A$2:$F$10000,2,FALSE), "")</f>
        <v xml:space="preserve">Cof Type </v>
      </c>
      <c r="C6057" t="str">
        <f>IFERROR(VLOOKUP($B6057,entity_labels!$B$2:$F$10000,2,FALSE), IFERROR(VLOOKUP($B6057,entity_labels_mc!$B$2:$F$10000,2,FALSE), ""))</f>
        <v>COF tipo</v>
      </c>
      <c r="D6057" t="str">
        <f>IFERROR(VLOOKUP($B6057,entity_labels!$B$2:$F$10000,3,FALSE), IFERROR(VLOOKUP($B6057,entity_labels_mc!$B$2:$F$10000,3,FALSE), ""))</f>
        <v>Type de COF</v>
      </c>
      <c r="E6057" t="str">
        <f>IFERROR(VLOOKUP($B6057,entity_labels!$B$2:$F$10000,4,FALSE), IFERROR(VLOOKUP($B6057,entity_labels_mc!$B$2:$F$10000,4,FALSE), ""))</f>
        <v>Cof タイプ</v>
      </c>
      <c r="F6057" t="str">
        <f>IFERROR(VLOOKUP($B6057,entity_labels!$B$2:$F$10000,5,FALSE), IFERROR(VLOOKUP($B6057,entity_labels_mc!$B$2:$F$10000,5,FALSE), ""))</f>
        <v>COF-Typ</v>
      </c>
      <c r="G6057" t="str">
        <f t="shared" si="94"/>
        <v>structure_cofType=COF-Typ</v>
      </c>
    </row>
    <row r="6058" spans="1:7" x14ac:dyDescent="0.3">
      <c r="A6058" t="s">
        <v>35416</v>
      </c>
      <c r="B6058" t="str">
        <f>IFERROR(VLOOKUP($A6058,entity_labels_mc!$A$2:$F$10000,2,FALSE), "")</f>
        <v>Commencement Date</v>
      </c>
      <c r="C6058" t="str">
        <f>IFERROR(VLOOKUP($B6058,entity_labels!$B$2:$F$10000,2,FALSE), IFERROR(VLOOKUP($B6058,entity_labels_mc!$B$2:$F$10000,2,FALSE), ""))</f>
        <v>Fecha de inicio</v>
      </c>
      <c r="D6058" t="str">
        <f>IFERROR(VLOOKUP($B6058,entity_labels!$B$2:$F$10000,3,FALSE), IFERROR(VLOOKUP($B6058,entity_labels_mc!$B$2:$F$10000,3,FALSE), ""))</f>
        <v>Date de début</v>
      </c>
      <c r="E6058" t="str">
        <f>IFERROR(VLOOKUP($B6058,entity_labels!$B$2:$F$10000,4,FALSE), IFERROR(VLOOKUP($B6058,entity_labels_mc!$B$2:$F$10000,4,FALSE), ""))</f>
        <v>開始日</v>
      </c>
      <c r="F6058" t="str">
        <f>IFERROR(VLOOKUP($B6058,entity_labels!$B$2:$F$10000,5,FALSE), IFERROR(VLOOKUP($B6058,entity_labels_mc!$B$2:$F$10000,5,FALSE), ""))</f>
        <v>Anfangsdatum</v>
      </c>
      <c r="G6058" t="str">
        <f t="shared" si="94"/>
        <v>structure_commencementDttm=Anfangsdatum</v>
      </c>
    </row>
    <row r="6059" spans="1:7" x14ac:dyDescent="0.3">
      <c r="A6059" t="s">
        <v>8171</v>
      </c>
      <c r="B6059" t="str">
        <f>IFERROR(VLOOKUP($A6059,entity_labels_mc!$A$2:$F$10000,2,FALSE), "")</f>
        <v xml:space="preserve">Contract Start Date </v>
      </c>
      <c r="C6059" t="str">
        <f>IFERROR(VLOOKUP($B6059,entity_labels!$B$2:$F$10000,2,FALSE), IFERROR(VLOOKUP($B6059,entity_labels_mc!$B$2:$F$10000,2,FALSE), ""))</f>
        <v>Fecha de inicio del contrato</v>
      </c>
      <c r="D6059" t="str">
        <f>IFERROR(VLOOKUP($B6059,entity_labels!$B$2:$F$10000,3,FALSE), IFERROR(VLOOKUP($B6059,entity_labels_mc!$B$2:$F$10000,3,FALSE), ""))</f>
        <v>Date de début du contrat</v>
      </c>
      <c r="E6059" t="str">
        <f>IFERROR(VLOOKUP($B6059,entity_labels!$B$2:$F$10000,4,FALSE), IFERROR(VLOOKUP($B6059,entity_labels_mc!$B$2:$F$10000,4,FALSE), ""))</f>
        <v>契約開始日</v>
      </c>
      <c r="F6059" t="str">
        <f>IFERROR(VLOOKUP($B6059,entity_labels!$B$2:$F$10000,5,FALSE), IFERROR(VLOOKUP($B6059,entity_labels_mc!$B$2:$F$10000,5,FALSE), ""))</f>
        <v>Vertrag Startdatum</v>
      </c>
      <c r="G6059" t="str">
        <f t="shared" si="94"/>
        <v>structure_contractStartDate=Vertrag Startdatum</v>
      </c>
    </row>
    <row r="6060" spans="1:7" x14ac:dyDescent="0.3">
      <c r="A6060" t="s">
        <v>35417</v>
      </c>
      <c r="B6060" t="str">
        <f>IFERROR(VLOOKUP($A6060,entity_labels_mc!$A$2:$F$10000,2,FALSE), "")</f>
        <v xml:space="preserve">Contract Start Dttm </v>
      </c>
      <c r="C6060" t="str">
        <f>IFERROR(VLOOKUP($B6060,entity_labels!$B$2:$F$10000,2,FALSE), IFERROR(VLOOKUP($B6060,entity_labels_mc!$B$2:$F$10000,2,FALSE), ""))</f>
        <v>Contrato de inicio Dttm</v>
      </c>
      <c r="D6060" t="str">
        <f>IFERROR(VLOOKUP($B6060,entity_labels!$B$2:$F$10000,3,FALSE), IFERROR(VLOOKUP($B6060,entity_labels_mc!$B$2:$F$10000,3,FALSE), ""))</f>
        <v>Début du contrat DTTM</v>
      </c>
      <c r="E6060" t="str">
        <f>IFERROR(VLOOKUP($B6060,entity_labels!$B$2:$F$10000,4,FALSE), IFERROR(VLOOKUP($B6060,entity_labels_mc!$B$2:$F$10000,4,FALSE), ""))</f>
        <v>契約スタートDTTM</v>
      </c>
      <c r="F6060" t="str">
        <f>IFERROR(VLOOKUP($B6060,entity_labels!$B$2:$F$10000,5,FALSE), IFERROR(VLOOKUP($B6060,entity_labels_mc!$B$2:$F$10000,5,FALSE), ""))</f>
        <v>Vertragsbeginn DTTM</v>
      </c>
      <c r="G6060" t="str">
        <f t="shared" si="94"/>
        <v>structure_contractStartDttm=Vertragsbeginn DTTM</v>
      </c>
    </row>
    <row r="6061" spans="1:7" x14ac:dyDescent="0.3">
      <c r="A6061" t="s">
        <v>8173</v>
      </c>
      <c r="B6061" t="str">
        <f>IFERROR(VLOOKUP($A6061,entity_labels_mc!$A$2:$F$10000,2,FALSE), "")</f>
        <v xml:space="preserve">Cost Reductions </v>
      </c>
      <c r="C6061" t="str">
        <f>IFERROR(VLOOKUP($B6061,entity_labels!$B$2:$F$10000,2,FALSE), IFERROR(VLOOKUP($B6061,entity_labels_mc!$B$2:$F$10000,2,FALSE), ""))</f>
        <v>Reducciones de coste</v>
      </c>
      <c r="D6061" t="str">
        <f>IFERROR(VLOOKUP($B6061,entity_labels!$B$2:$F$10000,3,FALSE), IFERROR(VLOOKUP($B6061,entity_labels_mc!$B$2:$F$10000,3,FALSE), ""))</f>
        <v>Réduction des coûts</v>
      </c>
      <c r="E6061" t="str">
        <f>IFERROR(VLOOKUP($B6061,entity_labels!$B$2:$F$10000,4,FALSE), IFERROR(VLOOKUP($B6061,entity_labels_mc!$B$2:$F$10000,4,FALSE), ""))</f>
        <v>コストの削減</v>
      </c>
      <c r="F6061" t="str">
        <f>IFERROR(VLOOKUP($B6061,entity_labels!$B$2:$F$10000,5,FALSE), IFERROR(VLOOKUP($B6061,entity_labels_mc!$B$2:$F$10000,5,FALSE), ""))</f>
        <v>Kostenreduzierung</v>
      </c>
      <c r="G6061" t="str">
        <f t="shared" si="94"/>
        <v>structure_costReductions=Kostenreduzierung</v>
      </c>
    </row>
    <row r="6062" spans="1:7" x14ac:dyDescent="0.3">
      <c r="A6062" t="s">
        <v>8175</v>
      </c>
      <c r="B6062" t="str">
        <f>IFERROR(VLOOKUP($A6062,entity_labels_mc!$A$2:$F$10000,2,FALSE), "")</f>
        <v xml:space="preserve">Costs </v>
      </c>
      <c r="C6062" t="str">
        <f>IFERROR(VLOOKUP($B6062,entity_labels!$B$2:$F$10000,2,FALSE), IFERROR(VLOOKUP($B6062,entity_labels_mc!$B$2:$F$10000,2,FALSE), ""))</f>
        <v>Costos</v>
      </c>
      <c r="D6062" t="str">
        <f>IFERROR(VLOOKUP($B6062,entity_labels!$B$2:$F$10000,3,FALSE), IFERROR(VLOOKUP($B6062,entity_labels_mc!$B$2:$F$10000,3,FALSE), ""))</f>
        <v>Coûts</v>
      </c>
      <c r="E6062" t="str">
        <f>IFERROR(VLOOKUP($B6062,entity_labels!$B$2:$F$10000,4,FALSE), IFERROR(VLOOKUP($B6062,entity_labels_mc!$B$2:$F$10000,4,FALSE), ""))</f>
        <v>コスト</v>
      </c>
      <c r="F6062" t="str">
        <f>IFERROR(VLOOKUP($B6062,entity_labels!$B$2:$F$10000,5,FALSE), IFERROR(VLOOKUP($B6062,entity_labels_mc!$B$2:$F$10000,5,FALSE), ""))</f>
        <v>Kosten</v>
      </c>
      <c r="G6062" t="str">
        <f t="shared" si="94"/>
        <v>structure_costs=Kosten</v>
      </c>
    </row>
    <row r="6063" spans="1:7" x14ac:dyDescent="0.3">
      <c r="A6063" t="s">
        <v>35419</v>
      </c>
      <c r="B6063" t="str">
        <f>IFERROR(VLOOKUP($A6063,entity_labels_mc!$A$2:$F$10000,2,FALSE), "")</f>
        <v xml:space="preserve">Cross Collateralized </v>
      </c>
      <c r="C6063" t="str">
        <f>IFERROR(VLOOKUP($B6063,entity_labels!$B$2:$F$10000,2,FALSE), IFERROR(VLOOKUP($B6063,entity_labels_mc!$B$2:$F$10000,2,FALSE), ""))</f>
        <v>Cruz Colateralizadas</v>
      </c>
      <c r="D6063" t="str">
        <f>IFERROR(VLOOKUP($B6063,entity_labels!$B$2:$F$10000,3,FALSE), IFERROR(VLOOKUP($B6063,entity_labels_mc!$B$2:$F$10000,3,FALSE), ""))</f>
        <v>Croix Collateralized</v>
      </c>
      <c r="E6063" t="str">
        <f>IFERROR(VLOOKUP($B6063,entity_labels!$B$2:$F$10000,4,FALSE), IFERROR(VLOOKUP($B6063,entity_labels_mc!$B$2:$F$10000,4,FALSE), ""))</f>
        <v>クロス担保</v>
      </c>
      <c r="F6063" t="str">
        <f>IFERROR(VLOOKUP($B6063,entity_labels!$B$2:$F$10000,5,FALSE), IFERROR(VLOOKUP($B6063,entity_labels_mc!$B$2:$F$10000,5,FALSE), ""))</f>
        <v>Quer Collateralized</v>
      </c>
      <c r="G6063" t="str">
        <f t="shared" si="94"/>
        <v>structure_crossCollateralized=Quer Collateralized</v>
      </c>
    </row>
    <row r="6064" spans="1:7" x14ac:dyDescent="0.3">
      <c r="A6064" t="s">
        <v>8177</v>
      </c>
      <c r="B6064" t="str">
        <f>IFERROR(VLOOKUP($A6064,entity_labels_mc!$A$2:$F$10000,2,FALSE), "")</f>
        <v xml:space="preserve">Currency </v>
      </c>
      <c r="C6064" t="str">
        <f>IFERROR(VLOOKUP($B6064,entity_labels!$B$2:$F$10000,2,FALSE), IFERROR(VLOOKUP($B6064,entity_labels_mc!$B$2:$F$10000,2,FALSE), ""))</f>
        <v>Moneda</v>
      </c>
      <c r="D6064" t="str">
        <f>IFERROR(VLOOKUP($B6064,entity_labels!$B$2:$F$10000,3,FALSE), IFERROR(VLOOKUP($B6064,entity_labels_mc!$B$2:$F$10000,3,FALSE), ""))</f>
        <v>Monnaie</v>
      </c>
      <c r="E6064" t="str">
        <f>IFERROR(VLOOKUP($B6064,entity_labels!$B$2:$F$10000,4,FALSE), IFERROR(VLOOKUP($B6064,entity_labels_mc!$B$2:$F$10000,4,FALSE), ""))</f>
        <v>通貨</v>
      </c>
      <c r="F6064" t="str">
        <f>IFERROR(VLOOKUP($B6064,entity_labels!$B$2:$F$10000,5,FALSE), IFERROR(VLOOKUP($B6064,entity_labels_mc!$B$2:$F$10000,5,FALSE), ""))</f>
        <v>Währung</v>
      </c>
      <c r="G6064" t="str">
        <f t="shared" si="94"/>
        <v>structure_currency=Währung</v>
      </c>
    </row>
    <row r="6065" spans="1:7" x14ac:dyDescent="0.3">
      <c r="A6065" t="s">
        <v>8178</v>
      </c>
      <c r="B6065" t="str">
        <f>IFERROR(VLOOKUP($A6065,entity_labels_mc!$A$2:$F$10000,2,FALSE), "")</f>
        <v xml:space="preserve">Customer Rate </v>
      </c>
      <c r="C6065" t="str">
        <f>IFERROR(VLOOKUP($B6065,entity_labels!$B$2:$F$10000,2,FALSE), IFERROR(VLOOKUP($B6065,entity_labels_mc!$B$2:$F$10000,2,FALSE), ""))</f>
        <v>Tasa de clientes</v>
      </c>
      <c r="D6065" t="str">
        <f>IFERROR(VLOOKUP($B6065,entity_labels!$B$2:$F$10000,3,FALSE), IFERROR(VLOOKUP($B6065,entity_labels_mc!$B$2:$F$10000,3,FALSE), ""))</f>
        <v>Taux de client</v>
      </c>
      <c r="E6065" t="str">
        <f>IFERROR(VLOOKUP($B6065,entity_labels!$B$2:$F$10000,4,FALSE), IFERROR(VLOOKUP($B6065,entity_labels_mc!$B$2:$F$10000,4,FALSE), ""))</f>
        <v>顧客の率</v>
      </c>
      <c r="F6065" t="str">
        <f>IFERROR(VLOOKUP($B6065,entity_labels!$B$2:$F$10000,5,FALSE), IFERROR(VLOOKUP($B6065,entity_labels_mc!$B$2:$F$10000,5,FALSE), ""))</f>
        <v>Kunden-Rate</v>
      </c>
      <c r="G6065" t="str">
        <f t="shared" si="94"/>
        <v>structure_customerRate=Kunden-Rate</v>
      </c>
    </row>
    <row r="6066" spans="1:7" x14ac:dyDescent="0.3">
      <c r="A6066" t="s">
        <v>35421</v>
      </c>
      <c r="B6066" t="str">
        <f>IFERROR(VLOOKUP($A6066,entity_labels_mc!$A$2:$F$10000,2,FALSE), "")</f>
        <v xml:space="preserve">Discount Rate </v>
      </c>
      <c r="C6066" t="str">
        <f>IFERROR(VLOOKUP($B6066,entity_labels!$B$2:$F$10000,2,FALSE), IFERROR(VLOOKUP($B6066,entity_labels_mc!$B$2:$F$10000,2,FALSE), ""))</f>
        <v>Tasa de descuento</v>
      </c>
      <c r="D6066" t="str">
        <f>IFERROR(VLOOKUP($B6066,entity_labels!$B$2:$F$10000,3,FALSE), IFERROR(VLOOKUP($B6066,entity_labels_mc!$B$2:$F$10000,3,FALSE), ""))</f>
        <v>Taux de remise</v>
      </c>
      <c r="E6066" t="str">
        <f>IFERROR(VLOOKUP($B6066,entity_labels!$B$2:$F$10000,4,FALSE), IFERROR(VLOOKUP($B6066,entity_labels_mc!$B$2:$F$10000,4,FALSE), ""))</f>
        <v>割引率</v>
      </c>
      <c r="F6066" t="str">
        <f>IFERROR(VLOOKUP($B6066,entity_labels!$B$2:$F$10000,5,FALSE), IFERROR(VLOOKUP($B6066,entity_labels_mc!$B$2:$F$10000,5,FALSE), ""))</f>
        <v>Diskontsatz</v>
      </c>
      <c r="G6066" t="str">
        <f t="shared" si="94"/>
        <v>structure_discountRate=Diskontsatz</v>
      </c>
    </row>
    <row r="6067" spans="1:7" x14ac:dyDescent="0.3">
      <c r="A6067" t="s">
        <v>8180</v>
      </c>
      <c r="B6067" t="str">
        <f>IFERROR(VLOOKUP($A6067,entity_labels_mc!$A$2:$F$10000,2,FALSE), "")</f>
        <v xml:space="preserve">Document Amount </v>
      </c>
      <c r="C6067" t="str">
        <f>IFERROR(VLOOKUP($B6067,entity_labels!$B$2:$F$10000,2,FALSE), IFERROR(VLOOKUP($B6067,entity_labels_mc!$B$2:$F$10000,2,FALSE), ""))</f>
        <v>Cantidad de documento</v>
      </c>
      <c r="D6067" t="str">
        <f>IFERROR(VLOOKUP($B6067,entity_labels!$B$2:$F$10000,3,FALSE), IFERROR(VLOOKUP($B6067,entity_labels_mc!$B$2:$F$10000,3,FALSE), ""))</f>
        <v>Montant de document</v>
      </c>
      <c r="E6067" t="str">
        <f>IFERROR(VLOOKUP($B6067,entity_labels!$B$2:$F$10000,4,FALSE), IFERROR(VLOOKUP($B6067,entity_labels_mc!$B$2:$F$10000,4,FALSE), ""))</f>
        <v>ドキュメントの量</v>
      </c>
      <c r="F6067" t="str">
        <f>IFERROR(VLOOKUP($B6067,entity_labels!$B$2:$F$10000,5,FALSE), IFERROR(VLOOKUP($B6067,entity_labels_mc!$B$2:$F$10000,5,FALSE), ""))</f>
        <v>Dokumentbetrag</v>
      </c>
      <c r="G6067" t="str">
        <f t="shared" si="94"/>
        <v>structure_documentAmount=Dokumentbetrag</v>
      </c>
    </row>
    <row r="6068" spans="1:7" x14ac:dyDescent="0.3">
      <c r="A6068" t="s">
        <v>35423</v>
      </c>
      <c r="B6068" t="str">
        <f>IFERROR(VLOOKUP($A6068,entity_labels_mc!$A$2:$F$10000,2,FALSE), "")</f>
        <v xml:space="preserve">Drawdown Currency </v>
      </c>
      <c r="C6068" t="str">
        <f>IFERROR(VLOOKUP($B6068,entity_labels!$B$2:$F$10000,2,FALSE), IFERROR(VLOOKUP($B6068,entity_labels_mc!$B$2:$F$10000,2,FALSE), ""))</f>
        <v>Disposición moneda</v>
      </c>
      <c r="D6068" t="str">
        <f>IFERROR(VLOOKUP($B6068,entity_labels!$B$2:$F$10000,3,FALSE), IFERROR(VLOOKUP($B6068,entity_labels_mc!$B$2:$F$10000,3,FALSE), ""))</f>
        <v>Drawdown devise</v>
      </c>
      <c r="E6068" t="str">
        <f>IFERROR(VLOOKUP($B6068,entity_labels!$B$2:$F$10000,4,FALSE), IFERROR(VLOOKUP($B6068,entity_labels_mc!$B$2:$F$10000,4,FALSE), ""))</f>
        <v>ドローダウン通貨</v>
      </c>
      <c r="F6068" t="str">
        <f>IFERROR(VLOOKUP($B6068,entity_labels!$B$2:$F$10000,5,FALSE), IFERROR(VLOOKUP($B6068,entity_labels_mc!$B$2:$F$10000,5,FALSE), ""))</f>
        <v>Drawdown Währungs</v>
      </c>
      <c r="G6068" t="str">
        <f t="shared" si="94"/>
        <v>structure_drawdownCurrency=Drawdown Währungs</v>
      </c>
    </row>
    <row r="6069" spans="1:7" x14ac:dyDescent="0.3">
      <c r="A6069" t="s">
        <v>35425</v>
      </c>
      <c r="B6069" t="str">
        <f>IFERROR(VLOOKUP($A6069,entity_labels_mc!$A$2:$F$10000,2,FALSE), "")</f>
        <v xml:space="preserve">Drawing Period </v>
      </c>
      <c r="C6069" t="str">
        <f>IFERROR(VLOOKUP($B6069,entity_labels!$B$2:$F$10000,2,FALSE), IFERROR(VLOOKUP($B6069,entity_labels_mc!$B$2:$F$10000,2,FALSE), ""))</f>
        <v>Periodo de Dibujo</v>
      </c>
      <c r="D6069" t="str">
        <f>IFERROR(VLOOKUP($B6069,entity_labels!$B$2:$F$10000,3,FALSE), IFERROR(VLOOKUP($B6069,entity_labels_mc!$B$2:$F$10000,3,FALSE), ""))</f>
        <v>Période Dessin</v>
      </c>
      <c r="E6069" t="str">
        <f>IFERROR(VLOOKUP($B6069,entity_labels!$B$2:$F$10000,4,FALSE), IFERROR(VLOOKUP($B6069,entity_labels_mc!$B$2:$F$10000,4,FALSE), ""))</f>
        <v>描画期間</v>
      </c>
      <c r="F6069" t="str">
        <f>IFERROR(VLOOKUP($B6069,entity_labels!$B$2:$F$10000,5,FALSE), IFERROR(VLOOKUP($B6069,entity_labels_mc!$B$2:$F$10000,5,FALSE), ""))</f>
        <v>Zeichnungsfrist</v>
      </c>
      <c r="G6069" t="str">
        <f t="shared" si="94"/>
        <v>structure_drawingPeriod=Zeichnungsfrist</v>
      </c>
    </row>
    <row r="6070" spans="1:7" x14ac:dyDescent="0.3">
      <c r="A6070" t="s">
        <v>35426</v>
      </c>
      <c r="B6070" t="str">
        <f>IFERROR(VLOOKUP($A6070,entity_labels_mc!$A$2:$F$10000,2,FALSE), "")</f>
        <v xml:space="preserve">Early Purchase Option Amount </v>
      </c>
      <c r="C6070" t="str">
        <f>IFERROR(VLOOKUP($B6070,entity_labels!$B$2:$F$10000,2,FALSE), IFERROR(VLOOKUP($B6070,entity_labels_mc!$B$2:$F$10000,2,FALSE), ""))</f>
        <v>Compra anticipada Importe de la Opción</v>
      </c>
      <c r="D6070" t="str">
        <f>IFERROR(VLOOKUP($B6070,entity_labels!$B$2:$F$10000,3,FALSE), IFERROR(VLOOKUP($B6070,entity_labels_mc!$B$2:$F$10000,3,FALSE), ""))</f>
        <v>Achat début Option Montant</v>
      </c>
      <c r="E6070" t="str">
        <f>IFERROR(VLOOKUP($B6070,entity_labels!$B$2:$F$10000,4,FALSE), IFERROR(VLOOKUP($B6070,entity_labels_mc!$B$2:$F$10000,4,FALSE), ""))</f>
        <v>早期購入オプション金額</v>
      </c>
      <c r="F6070" t="str">
        <f>IFERROR(VLOOKUP($B6070,entity_labels!$B$2:$F$10000,5,FALSE), IFERROR(VLOOKUP($B6070,entity_labels_mc!$B$2:$F$10000,5,FALSE), ""))</f>
        <v>Frühe Kaufoption Betrag</v>
      </c>
      <c r="G6070" t="str">
        <f t="shared" si="94"/>
        <v>structure_earlyPurchaseOptionAmount=Frühe Kaufoption Betrag</v>
      </c>
    </row>
    <row r="6071" spans="1:7" x14ac:dyDescent="0.3">
      <c r="A6071" t="s">
        <v>35428</v>
      </c>
      <c r="B6071" t="str">
        <f>IFERROR(VLOOKUP($A6071,entity_labels_mc!$A$2:$F$10000,2,FALSE), "")</f>
        <v xml:space="preserve">Early Purchase Option Date </v>
      </c>
      <c r="C6071" t="str">
        <f>IFERROR(VLOOKUP($B6071,entity_labels!$B$2:$F$10000,2,FALSE), IFERROR(VLOOKUP($B6071,entity_labels_mc!$B$2:$F$10000,2,FALSE), ""))</f>
        <v>Compra anticipada Opción Fecha</v>
      </c>
      <c r="D6071" t="str">
        <f>IFERROR(VLOOKUP($B6071,entity_labels!$B$2:$F$10000,3,FALSE), IFERROR(VLOOKUP($B6071,entity_labels_mc!$B$2:$F$10000,3,FALSE), ""))</f>
        <v>Achat début Option date</v>
      </c>
      <c r="E6071" t="str">
        <f>IFERROR(VLOOKUP($B6071,entity_labels!$B$2:$F$10000,4,FALSE), IFERROR(VLOOKUP($B6071,entity_labels_mc!$B$2:$F$10000,4,FALSE), ""))</f>
        <v>早期購入オプション日</v>
      </c>
      <c r="F6071" t="str">
        <f>IFERROR(VLOOKUP($B6071,entity_labels!$B$2:$F$10000,5,FALSE), IFERROR(VLOOKUP($B6071,entity_labels_mc!$B$2:$F$10000,5,FALSE), ""))</f>
        <v>Frühe Kaufoption Datum</v>
      </c>
      <c r="G6071" t="str">
        <f t="shared" si="94"/>
        <v>structure_earlyPurchaseOptionDate=Frühe Kaufoption Datum</v>
      </c>
    </row>
    <row r="6072" spans="1:7" x14ac:dyDescent="0.3">
      <c r="A6072" t="s">
        <v>35430</v>
      </c>
      <c r="B6072" t="str">
        <f>IFERROR(VLOOKUP($A6072,entity_labels_mc!$A$2:$F$10000,2,FALSE), "")</f>
        <v xml:space="preserve">Early Purchase Option Yield </v>
      </c>
      <c r="C6072" t="str">
        <f>IFERROR(VLOOKUP($B6072,entity_labels!$B$2:$F$10000,2,FALSE), IFERROR(VLOOKUP($B6072,entity_labels_mc!$B$2:$F$10000,2,FALSE), ""))</f>
        <v>Compra anticipada Rendimiento Opción</v>
      </c>
      <c r="D6072" t="str">
        <f>IFERROR(VLOOKUP($B6072,entity_labels!$B$2:$F$10000,3,FALSE), IFERROR(VLOOKUP($B6072,entity_labels_mc!$B$2:$F$10000,3,FALSE), ""))</f>
        <v>Achat début Option Rendement</v>
      </c>
      <c r="E6072" t="str">
        <f>IFERROR(VLOOKUP($B6072,entity_labels!$B$2:$F$10000,4,FALSE), IFERROR(VLOOKUP($B6072,entity_labels_mc!$B$2:$F$10000,4,FALSE), ""))</f>
        <v>早期購入オプション収量</v>
      </c>
      <c r="F6072" t="str">
        <f>IFERROR(VLOOKUP($B6072,entity_labels!$B$2:$F$10000,5,FALSE), IFERROR(VLOOKUP($B6072,entity_labels_mc!$B$2:$F$10000,5,FALSE), ""))</f>
        <v>Frühe Kaufoption Yield</v>
      </c>
      <c r="G6072" t="str">
        <f t="shared" si="94"/>
        <v>structure_earlyPurchaseOptionYield=Frühe Kaufoption Yield</v>
      </c>
    </row>
    <row r="6073" spans="1:7" x14ac:dyDescent="0.3">
      <c r="A6073" t="s">
        <v>35432</v>
      </c>
      <c r="B6073" t="str">
        <f>IFERROR(VLOOKUP($A6073,entity_labels_mc!$A$2:$F$10000,2,FALSE), "")</f>
        <v xml:space="preserve">Escrows </v>
      </c>
      <c r="C6073" t="str">
        <f>IFERROR(VLOOKUP($B6073,entity_labels!$B$2:$F$10000,2,FALSE), IFERROR(VLOOKUP($B6073,entity_labels_mc!$B$2:$F$10000,2,FALSE), ""))</f>
        <v>Escrows</v>
      </c>
      <c r="D6073" t="str">
        <f>IFERROR(VLOOKUP($B6073,entity_labels!$B$2:$F$10000,3,FALSE), IFERROR(VLOOKUP($B6073,entity_labels_mc!$B$2:$F$10000,3,FALSE), ""))</f>
        <v>Escrows</v>
      </c>
      <c r="E6073" t="str">
        <f>IFERROR(VLOOKUP($B6073,entity_labels!$B$2:$F$10000,4,FALSE), IFERROR(VLOOKUP($B6073,entity_labels_mc!$B$2:$F$10000,4,FALSE), ""))</f>
        <v>エスクロー</v>
      </c>
      <c r="F6073" t="str">
        <f>IFERROR(VLOOKUP($B6073,entity_labels!$B$2:$F$10000,5,FALSE), IFERROR(VLOOKUP($B6073,entity_labels_mc!$B$2:$F$10000,5,FALSE), ""))</f>
        <v>Escrows</v>
      </c>
      <c r="G6073" t="str">
        <f t="shared" si="94"/>
        <v>structure_escrows=Escrows</v>
      </c>
    </row>
    <row r="6074" spans="1:7" x14ac:dyDescent="0.3">
      <c r="A6074" t="s">
        <v>35434</v>
      </c>
      <c r="B6074" t="str">
        <f>IFERROR(VLOOKUP($A6074,entity_labels_mc!$A$2:$F$10000,2,FALSE), "")</f>
        <v xml:space="preserve">Expiry Dttm </v>
      </c>
      <c r="C6074" t="str">
        <f>IFERROR(VLOOKUP($B6074,entity_labels!$B$2:$F$10000,2,FALSE), IFERROR(VLOOKUP($B6074,entity_labels_mc!$B$2:$F$10000,2,FALSE), ""))</f>
        <v>Caducidad Dttm</v>
      </c>
      <c r="D6074" t="str">
        <f>IFERROR(VLOOKUP($B6074,entity_labels!$B$2:$F$10000,3,FALSE), IFERROR(VLOOKUP($B6074,entity_labels_mc!$B$2:$F$10000,3,FALSE), ""))</f>
        <v>Expiration DTTM</v>
      </c>
      <c r="E6074" t="str">
        <f>IFERROR(VLOOKUP($B6074,entity_labels!$B$2:$F$10000,4,FALSE), IFERROR(VLOOKUP($B6074,entity_labels_mc!$B$2:$F$10000,4,FALSE), ""))</f>
        <v>有効期限DTTM</v>
      </c>
      <c r="F6074" t="str">
        <f>IFERROR(VLOOKUP($B6074,entity_labels!$B$2:$F$10000,5,FALSE), IFERROR(VLOOKUP($B6074,entity_labels_mc!$B$2:$F$10000,5,FALSE), ""))</f>
        <v>Ablauf DTTM</v>
      </c>
      <c r="G6074" t="str">
        <f t="shared" si="94"/>
        <v>structure_expiryDttm=Ablauf DTTM</v>
      </c>
    </row>
    <row r="6075" spans="1:7" x14ac:dyDescent="0.3">
      <c r="A6075" t="s">
        <v>35435</v>
      </c>
      <c r="B6075" t="str">
        <f>IFERROR(VLOOKUP($A6075,entity_labels_mc!$A$2:$F$10000,2,FALSE), "")</f>
        <v xml:space="preserve">Facility Type </v>
      </c>
      <c r="C6075" t="str">
        <f>IFERROR(VLOOKUP($B6075,entity_labels!$B$2:$F$10000,2,FALSE), IFERROR(VLOOKUP($B6075,entity_labels_mc!$B$2:$F$10000,2,FALSE), ""))</f>
        <v>Tipo de instalación</v>
      </c>
      <c r="D6075" t="str">
        <f>IFERROR(VLOOKUP($B6075,entity_labels!$B$2:$F$10000,3,FALSE), IFERROR(VLOOKUP($B6075,entity_labels_mc!$B$2:$F$10000,3,FALSE), ""))</f>
        <v>Type d'établissement</v>
      </c>
      <c r="E6075" t="str">
        <f>IFERROR(VLOOKUP($B6075,entity_labels!$B$2:$F$10000,4,FALSE), IFERROR(VLOOKUP($B6075,entity_labels_mc!$B$2:$F$10000,4,FALSE), ""))</f>
        <v>施設タイプ</v>
      </c>
      <c r="F6075" t="str">
        <f>IFERROR(VLOOKUP($B6075,entity_labels!$B$2:$F$10000,5,FALSE), IFERROR(VLOOKUP($B6075,entity_labels_mc!$B$2:$F$10000,5,FALSE), ""))</f>
        <v>Einrichtungstyp</v>
      </c>
      <c r="G6075" t="str">
        <f t="shared" si="94"/>
        <v>structure_facilityType=Einrichtungstyp</v>
      </c>
    </row>
    <row r="6076" spans="1:7" x14ac:dyDescent="0.3">
      <c r="A6076" t="s">
        <v>8182</v>
      </c>
      <c r="B6076" t="str">
        <f>IFERROR(VLOOKUP($A6076,entity_labels_mc!$A$2:$F$10000,2,FALSE), "")</f>
        <v xml:space="preserve">Fees </v>
      </c>
      <c r="C6076" t="str">
        <f>IFERROR(VLOOKUP($B6076,entity_labels!$B$2:$F$10000,2,FALSE), IFERROR(VLOOKUP($B6076,entity_labels_mc!$B$2:$F$10000,2,FALSE), ""))</f>
        <v>Honorarios</v>
      </c>
      <c r="D6076" t="str">
        <f>IFERROR(VLOOKUP($B6076,entity_labels!$B$2:$F$10000,3,FALSE), IFERROR(VLOOKUP($B6076,entity_labels_mc!$B$2:$F$10000,3,FALSE), ""))</f>
        <v>Frais</v>
      </c>
      <c r="E6076" t="str">
        <f>IFERROR(VLOOKUP($B6076,entity_labels!$B$2:$F$10000,4,FALSE), IFERROR(VLOOKUP($B6076,entity_labels_mc!$B$2:$F$10000,4,FALSE), ""))</f>
        <v>手数料</v>
      </c>
      <c r="F6076" t="str">
        <f>IFERROR(VLOOKUP($B6076,entity_labels!$B$2:$F$10000,5,FALSE), IFERROR(VLOOKUP($B6076,entity_labels_mc!$B$2:$F$10000,5,FALSE), ""))</f>
        <v>Gebühren</v>
      </c>
      <c r="G6076" t="str">
        <f t="shared" si="94"/>
        <v>structure_fees=Gebühren</v>
      </c>
    </row>
    <row r="6077" spans="1:7" x14ac:dyDescent="0.3">
      <c r="A6077" t="s">
        <v>8184</v>
      </c>
      <c r="B6077" t="str">
        <f>IFERROR(VLOOKUP($A6077,entity_labels_mc!$A$2:$F$10000,2,FALSE), "")</f>
        <v xml:space="preserve">Financed Amount </v>
      </c>
      <c r="C6077" t="str">
        <f>IFERROR(VLOOKUP($B6077,entity_labels!$B$2:$F$10000,2,FALSE), IFERROR(VLOOKUP($B6077,entity_labels_mc!$B$2:$F$10000,2,FALSE), ""))</f>
        <v>Cantidad financiada</v>
      </c>
      <c r="D6077" t="str">
        <f>IFERROR(VLOOKUP($B6077,entity_labels!$B$2:$F$10000,3,FALSE), IFERROR(VLOOKUP($B6077,entity_labels_mc!$B$2:$F$10000,3,FALSE), ""))</f>
        <v>Montant financé</v>
      </c>
      <c r="E6077" t="str">
        <f>IFERROR(VLOOKUP($B6077,entity_labels!$B$2:$F$10000,4,FALSE), IFERROR(VLOOKUP($B6077,entity_labels_mc!$B$2:$F$10000,4,FALSE), ""))</f>
        <v>融資額</v>
      </c>
      <c r="F6077" t="str">
        <f>IFERROR(VLOOKUP($B6077,entity_labels!$B$2:$F$10000,5,FALSE), IFERROR(VLOOKUP($B6077,entity_labels_mc!$B$2:$F$10000,5,FALSE), ""))</f>
        <v>Finanzierten Betrag</v>
      </c>
      <c r="G6077" t="str">
        <f t="shared" si="94"/>
        <v>structure_financedAmount=Finanzierten Betrag</v>
      </c>
    </row>
    <row r="6078" spans="1:7" x14ac:dyDescent="0.3">
      <c r="A6078" t="s">
        <v>35436</v>
      </c>
      <c r="B6078" t="str">
        <f>IFERROR(VLOOKUP($A6078,entity_labels_mc!$A$2:$F$10000,2,FALSE), "")</f>
        <v xml:space="preserve">Financial Product Type </v>
      </c>
      <c r="C6078" t="str">
        <f>IFERROR(VLOOKUP($B6078,entity_labels!$B$2:$F$10000,2,FALSE), IFERROR(VLOOKUP($B6078,entity_labels_mc!$B$2:$F$10000,2,FALSE), ""))</f>
        <v>Tipo de Producto Financiero</v>
      </c>
      <c r="D6078" t="str">
        <f>IFERROR(VLOOKUP($B6078,entity_labels!$B$2:$F$10000,3,FALSE), IFERROR(VLOOKUP($B6078,entity_labels_mc!$B$2:$F$10000,3,FALSE), ""))</f>
        <v>Type de produit financier</v>
      </c>
      <c r="E6078" t="str">
        <f>IFERROR(VLOOKUP($B6078,entity_labels!$B$2:$F$10000,4,FALSE), IFERROR(VLOOKUP($B6078,entity_labels_mc!$B$2:$F$10000,4,FALSE), ""))</f>
        <v>金融商品の種類</v>
      </c>
      <c r="F6078" t="str">
        <f>IFERROR(VLOOKUP($B6078,entity_labels!$B$2:$F$10000,5,FALSE), IFERROR(VLOOKUP($B6078,entity_labels_mc!$B$2:$F$10000,5,FALSE), ""))</f>
        <v>Finanzprodukttyp</v>
      </c>
      <c r="G6078" t="str">
        <f t="shared" si="94"/>
        <v>structure_financialProductType=Finanzprodukttyp</v>
      </c>
    </row>
    <row r="6079" spans="1:7" x14ac:dyDescent="0.3">
      <c r="A6079" t="s">
        <v>35438</v>
      </c>
      <c r="B6079" t="str">
        <f>IFERROR(VLOOKUP($A6079,entity_labels_mc!$A$2:$F$10000,2,FALSE), "")</f>
        <v xml:space="preserve">Fixed Purchase As Amount </v>
      </c>
      <c r="C6079" t="str">
        <f>IFERROR(VLOOKUP($B6079,entity_labels!$B$2:$F$10000,2,FALSE), IFERROR(VLOOKUP($B6079,entity_labels_mc!$B$2:$F$10000,2,FALSE), ""))</f>
        <v>Compra Fijo Como Monto</v>
      </c>
      <c r="D6079" t="str">
        <f>IFERROR(VLOOKUP($B6079,entity_labels!$B$2:$F$10000,3,FALSE), IFERROR(VLOOKUP($B6079,entity_labels_mc!$B$2:$F$10000,3,FALSE), ""))</f>
        <v>Achat fixes Montant</v>
      </c>
      <c r="E6079" t="str">
        <f>IFERROR(VLOOKUP($B6079,entity_labels!$B$2:$F$10000,4,FALSE), IFERROR(VLOOKUP($B6079,entity_labels_mc!$B$2:$F$10000,4,FALSE), ""))</f>
        <v>金額などの固定購入</v>
      </c>
      <c r="F6079" t="str">
        <f>IFERROR(VLOOKUP($B6079,entity_labels!$B$2:$F$10000,5,FALSE), IFERROR(VLOOKUP($B6079,entity_labels_mc!$B$2:$F$10000,5,FALSE), ""))</f>
        <v>Als feste Kaufbetrag</v>
      </c>
      <c r="G6079" t="str">
        <f t="shared" si="94"/>
        <v>structure_fixedPurchaseAsAmount=Als feste Kaufbetrag</v>
      </c>
    </row>
    <row r="6080" spans="1:7" x14ac:dyDescent="0.3">
      <c r="A6080" t="s">
        <v>35440</v>
      </c>
      <c r="B6080" t="str">
        <f>IFERROR(VLOOKUP($A6080,entity_labels_mc!$A$2:$F$10000,2,FALSE), "")</f>
        <v xml:space="preserve">Fixed Purchase As Percentage </v>
      </c>
      <c r="C6080" t="str">
        <f>IFERROR(VLOOKUP($B6080,entity_labels!$B$2:$F$10000,2,FALSE), IFERROR(VLOOKUP($B6080,entity_labels_mc!$B$2:$F$10000,2,FALSE), ""))</f>
        <v>Compra Fijo Como Porcentaje</v>
      </c>
      <c r="D6080" t="str">
        <f>IFERROR(VLOOKUP($B6080,entity_labels!$B$2:$F$10000,3,FALSE), IFERROR(VLOOKUP($B6080,entity_labels_mc!$B$2:$F$10000,3,FALSE), ""))</f>
        <v>Achat fixes Pourcentage</v>
      </c>
      <c r="E6080" t="str">
        <f>IFERROR(VLOOKUP($B6080,entity_labels!$B$2:$F$10000,4,FALSE), IFERROR(VLOOKUP($B6080,entity_labels_mc!$B$2:$F$10000,4,FALSE), ""))</f>
        <v>割合として固定購入</v>
      </c>
      <c r="F6080" t="str">
        <f>IFERROR(VLOOKUP($B6080,entity_labels!$B$2:$F$10000,5,FALSE), IFERROR(VLOOKUP($B6080,entity_labels_mc!$B$2:$F$10000,5,FALSE), ""))</f>
        <v>Feste Kauf in Prozent</v>
      </c>
      <c r="G6080" t="str">
        <f t="shared" si="94"/>
        <v>structure_fixedPurchaseAsPercentage=Feste Kauf in Prozent</v>
      </c>
    </row>
    <row r="6081" spans="1:7" x14ac:dyDescent="0.3">
      <c r="A6081" t="s">
        <v>35442</v>
      </c>
      <c r="B6081" t="str">
        <f>IFERROR(VLOOKUP($A6081,entity_labels_mc!$A$2:$F$10000,2,FALSE), "")</f>
        <v xml:space="preserve">Floor Rate </v>
      </c>
      <c r="C6081" t="str">
        <f>IFERROR(VLOOKUP($B6081,entity_labels!$B$2:$F$10000,2,FALSE), IFERROR(VLOOKUP($B6081,entity_labels_mc!$B$2:$F$10000,2,FALSE), ""))</f>
        <v>Suelo Tasa</v>
      </c>
      <c r="D6081" t="str">
        <f>IFERROR(VLOOKUP($B6081,entity_labels!$B$2:$F$10000,3,FALSE), IFERROR(VLOOKUP($B6081,entity_labels_mc!$B$2:$F$10000,3,FALSE), ""))</f>
        <v>De-chaussée Tarif</v>
      </c>
      <c r="E6081" t="str">
        <f>IFERROR(VLOOKUP($B6081,entity_labels!$B$2:$F$10000,4,FALSE), IFERROR(VLOOKUP($B6081,entity_labels_mc!$B$2:$F$10000,4,FALSE), ""))</f>
        <v>下限金利</v>
      </c>
      <c r="F6081" t="str">
        <f>IFERROR(VLOOKUP($B6081,entity_labels!$B$2:$F$10000,5,FALSE), IFERROR(VLOOKUP($B6081,entity_labels_mc!$B$2:$F$10000,5,FALSE), ""))</f>
        <v>Boden bewerten</v>
      </c>
      <c r="G6081" t="str">
        <f t="shared" si="94"/>
        <v>structure_floorRate=Boden bewerten</v>
      </c>
    </row>
    <row r="6082" spans="1:7" x14ac:dyDescent="0.3">
      <c r="A6082" t="s">
        <v>35444</v>
      </c>
      <c r="B6082" t="str">
        <f>IFERROR(VLOOKUP($A6082,entity_labels_mc!$A$2:$F$10000,2,FALSE), "")</f>
        <v xml:space="preserve">Fmv Cap Pct </v>
      </c>
      <c r="C6082" t="str">
        <f>IFERROR(VLOOKUP($B6082,entity_labels!$B$2:$F$10000,2,FALSE), IFERROR(VLOOKUP($B6082,entity_labels_mc!$B$2:$F$10000,2,FALSE), ""))</f>
        <v>Fmv Cap Pct</v>
      </c>
      <c r="D6082" t="str">
        <f>IFERROR(VLOOKUP($B6082,entity_labels!$B$2:$F$10000,3,FALSE), IFERROR(VLOOKUP($B6082,entity_labels_mc!$B$2:$F$10000,3,FALSE), ""))</f>
        <v>Fmv Cap Pct</v>
      </c>
      <c r="E6082" t="str">
        <f>IFERROR(VLOOKUP($B6082,entity_labels!$B$2:$F$10000,4,FALSE), IFERROR(VLOOKUP($B6082,entity_labels_mc!$B$2:$F$10000,4,FALSE), ""))</f>
        <v>FMVキャップPCT</v>
      </c>
      <c r="F6082" t="str">
        <f>IFERROR(VLOOKUP($B6082,entity_labels!$B$2:$F$10000,5,FALSE), IFERROR(VLOOKUP($B6082,entity_labels_mc!$B$2:$F$10000,5,FALSE), ""))</f>
        <v>Fmv Cap Pct</v>
      </c>
      <c r="G6082" t="str">
        <f t="shared" si="94"/>
        <v>structure_fmvCapPct=Fmv Cap Pct</v>
      </c>
    </row>
    <row r="6083" spans="1:7" x14ac:dyDescent="0.3">
      <c r="A6083" t="s">
        <v>8186</v>
      </c>
      <c r="B6083" t="str">
        <f>IFERROR(VLOOKUP($A6083,entity_labels_mc!$A$2:$F$10000,2,FALSE), "")</f>
        <v xml:space="preserve">Fppo Amount Or Percent </v>
      </c>
      <c r="C6083" t="str">
        <f>IFERROR(VLOOKUP($B6083,entity_labels!$B$2:$F$10000,2,FALSE), IFERROR(VLOOKUP($B6083,entity_labels_mc!$B$2:$F$10000,2,FALSE), ""))</f>
        <v>Cantidad planificada o por ciento</v>
      </c>
      <c r="D6083" t="str">
        <f>IFERROR(VLOOKUP($B6083,entity_labels!$B$2:$F$10000,3,FALSE), IFERROR(VLOOKUP($B6083,entity_labels_mc!$B$2:$F$10000,3,FALSE), ""))</f>
        <v>OFPF montant ou pourcentage</v>
      </c>
      <c r="E6083" t="str">
        <f>IFERROR(VLOOKUP($B6083,entity_labels!$B$2:$F$10000,4,FALSE), IFERROR(VLOOKUP($B6083,entity_labels_mc!$B$2:$F$10000,4,FALSE), ""))</f>
        <v>Fppo 金額または割合</v>
      </c>
      <c r="F6083" t="str">
        <f>IFERROR(VLOOKUP($B6083,entity_labels!$B$2:$F$10000,5,FALSE), IFERROR(VLOOKUP($B6083,entity_labels_mc!$B$2:$F$10000,5,FALSE), ""))</f>
        <v>Fertigungsauftrag Betrag oder Prozent</v>
      </c>
      <c r="G6083" t="str">
        <f t="shared" ref="G6083:G6146" si="95">CONCATENATE(A6083, "=",F6083)</f>
        <v>structure_fppoAmountOrPercent=Fertigungsauftrag Betrag oder Prozent</v>
      </c>
    </row>
    <row r="6084" spans="1:7" x14ac:dyDescent="0.3">
      <c r="A6084" t="s">
        <v>8188</v>
      </c>
      <c r="B6084" t="str">
        <f>IFERROR(VLOOKUP($A6084,entity_labels_mc!$A$2:$F$10000,2,FALSE), "")</f>
        <v>FPPO Fixed Amount</v>
      </c>
      <c r="C6084" t="str">
        <f>IFERROR(VLOOKUP($B6084,entity_labels!$B$2:$F$10000,2,FALSE), IFERROR(VLOOKUP($B6084,entity_labels_mc!$B$2:$F$10000,2,FALSE), ""))</f>
        <v>FPPO cantidad fija</v>
      </c>
      <c r="D6084" t="str">
        <f>IFERROR(VLOOKUP($B6084,entity_labels!$B$2:$F$10000,3,FALSE), IFERROR(VLOOKUP($B6084,entity_labels_mc!$B$2:$F$10000,3,FALSE), ""))</f>
        <v>LINGERIE POUR TOUTOU montant fixe</v>
      </c>
      <c r="E6084" t="str">
        <f>IFERROR(VLOOKUP($B6084,entity_labels!$B$2:$F$10000,4,FALSE), IFERROR(VLOOKUP($B6084,entity_labels_mc!$B$2:$F$10000,4,FALSE), ""))</f>
        <v>FPPO固定額</v>
      </c>
      <c r="F6084" t="str">
        <f>IFERROR(VLOOKUP($B6084,entity_labels!$B$2:$F$10000,5,FALSE), IFERROR(VLOOKUP($B6084,entity_labels_mc!$B$2:$F$10000,5,FALSE), ""))</f>
        <v>FPPO Festbetrag</v>
      </c>
      <c r="G6084" t="str">
        <f t="shared" si="95"/>
        <v>structure_fppoFixedAmt=FPPO Festbetrag</v>
      </c>
    </row>
    <row r="6085" spans="1:7" x14ac:dyDescent="0.3">
      <c r="A6085" t="s">
        <v>8190</v>
      </c>
      <c r="B6085" t="str">
        <f>IFERROR(VLOOKUP($A6085,entity_labels_mc!$A$2:$F$10000,2,FALSE), "")</f>
        <v>FPPO Percent</v>
      </c>
      <c r="C6085" t="str">
        <f>IFERROR(VLOOKUP($B6085,entity_labels!$B$2:$F$10000,2,FALSE), IFERROR(VLOOKUP($B6085,entity_labels_mc!$B$2:$F$10000,2,FALSE), ""))</f>
        <v>FPPO Porcentaje</v>
      </c>
      <c r="D6085" t="str">
        <f>IFERROR(VLOOKUP($B6085,entity_labels!$B$2:$F$10000,3,FALSE), IFERROR(VLOOKUP($B6085,entity_labels_mc!$B$2:$F$10000,3,FALSE), ""))</f>
        <v>LINGERIE POUR TOUTOU Pourcentage</v>
      </c>
      <c r="E6085" t="str">
        <f>IFERROR(VLOOKUP($B6085,entity_labels!$B$2:$F$10000,4,FALSE), IFERROR(VLOOKUP($B6085,entity_labels_mc!$B$2:$F$10000,4,FALSE), ""))</f>
        <v>FPPOパーセント</v>
      </c>
      <c r="F6085" t="str">
        <f>IFERROR(VLOOKUP($B6085,entity_labels!$B$2:$F$10000,5,FALSE), IFERROR(VLOOKUP($B6085,entity_labels_mc!$B$2:$F$10000,5,FALSE), ""))</f>
        <v>FPPO Prozent</v>
      </c>
      <c r="G6085" t="str">
        <f t="shared" si="95"/>
        <v>structure_fppoPercentage=FPPO Prozent</v>
      </c>
    </row>
    <row r="6086" spans="1:7" x14ac:dyDescent="0.3">
      <c r="A6086" t="s">
        <v>35448</v>
      </c>
      <c r="B6086" t="str">
        <f>IFERROR(VLOOKUP($A6086,entity_labels_mc!$A$2:$F$10000,2,FALSE), "")</f>
        <v xml:space="preserve">Funding Source </v>
      </c>
      <c r="C6086" t="str">
        <f>IFERROR(VLOOKUP($B6086,entity_labels!$B$2:$F$10000,2,FALSE), IFERROR(VLOOKUP($B6086,entity_labels_mc!$B$2:$F$10000,2,FALSE), ""))</f>
        <v>Fuente de financiamiento</v>
      </c>
      <c r="D6086" t="str">
        <f>IFERROR(VLOOKUP($B6086,entity_labels!$B$2:$F$10000,3,FALSE), IFERROR(VLOOKUP($B6086,entity_labels_mc!$B$2:$F$10000,3,FALSE), ""))</f>
        <v>Source de financement</v>
      </c>
      <c r="E6086" t="str">
        <f>IFERROR(VLOOKUP($B6086,entity_labels!$B$2:$F$10000,4,FALSE), IFERROR(VLOOKUP($B6086,entity_labels_mc!$B$2:$F$10000,4,FALSE), ""))</f>
        <v>資金源</v>
      </c>
      <c r="F6086" t="str">
        <f>IFERROR(VLOOKUP($B6086,entity_labels!$B$2:$F$10000,5,FALSE), IFERROR(VLOOKUP($B6086,entity_labels_mc!$B$2:$F$10000,5,FALSE), ""))</f>
        <v>Mittelgeber</v>
      </c>
      <c r="G6086" t="str">
        <f t="shared" si="95"/>
        <v>structure_fundingSource=Mittelgeber</v>
      </c>
    </row>
    <row r="6087" spans="1:7" x14ac:dyDescent="0.3">
      <c r="A6087" t="s">
        <v>8192</v>
      </c>
      <c r="B6087" t="str">
        <f>IFERROR(VLOOKUP($A6087,entity_labels_mc!$A$2:$F$10000,2,FALSE), "")</f>
        <v xml:space="preserve">Index Value </v>
      </c>
      <c r="C6087" t="str">
        <f>IFERROR(VLOOKUP($B6087,entity_labels!$B$2:$F$10000,2,FALSE), IFERROR(VLOOKUP($B6087,entity_labels_mc!$B$2:$F$10000,2,FALSE), ""))</f>
        <v>Valor de índice</v>
      </c>
      <c r="D6087" t="str">
        <f>IFERROR(VLOOKUP($B6087,entity_labels!$B$2:$F$10000,3,FALSE), IFERROR(VLOOKUP($B6087,entity_labels_mc!$B$2:$F$10000,3,FALSE), ""))</f>
        <v>Valeur d'index</v>
      </c>
      <c r="E6087" t="str">
        <f>IFERROR(VLOOKUP($B6087,entity_labels!$B$2:$F$10000,4,FALSE), IFERROR(VLOOKUP($B6087,entity_labels_mc!$B$2:$F$10000,4,FALSE), ""))</f>
        <v>インデックス値</v>
      </c>
      <c r="F6087" t="str">
        <f>IFERROR(VLOOKUP($B6087,entity_labels!$B$2:$F$10000,5,FALSE), IFERROR(VLOOKUP($B6087,entity_labels_mc!$B$2:$F$10000,5,FALSE), ""))</f>
        <v>Index-Wert</v>
      </c>
      <c r="G6087" t="str">
        <f t="shared" si="95"/>
        <v>structure_indexValue=Index-Wert</v>
      </c>
    </row>
    <row r="6088" spans="1:7" x14ac:dyDescent="0.3">
      <c r="A6088" t="s">
        <v>35450</v>
      </c>
      <c r="B6088" t="str">
        <f>IFERROR(VLOOKUP($A6088,entity_labels_mc!$A$2:$F$10000,2,FALSE), "")</f>
        <v xml:space="preserve">Interest Rate </v>
      </c>
      <c r="C6088" t="str">
        <f>IFERROR(VLOOKUP($B6088,entity_labels!$B$2:$F$10000,2,FALSE), IFERROR(VLOOKUP($B6088,entity_labels_mc!$B$2:$F$10000,2,FALSE), ""))</f>
        <v>Tasa de interés</v>
      </c>
      <c r="D6088" t="str">
        <f>IFERROR(VLOOKUP($B6088,entity_labels!$B$2:$F$10000,3,FALSE), IFERROR(VLOOKUP($B6088,entity_labels_mc!$B$2:$F$10000,3,FALSE), ""))</f>
        <v>Taux d'intérêt</v>
      </c>
      <c r="E6088" t="str">
        <f>IFERROR(VLOOKUP($B6088,entity_labels!$B$2:$F$10000,4,FALSE), IFERROR(VLOOKUP($B6088,entity_labels_mc!$B$2:$F$10000,4,FALSE), ""))</f>
        <v>金利</v>
      </c>
      <c r="F6088" t="str">
        <f>IFERROR(VLOOKUP($B6088,entity_labels!$B$2:$F$10000,5,FALSE), IFERROR(VLOOKUP($B6088,entity_labels_mc!$B$2:$F$10000,5,FALSE), ""))</f>
        <v>Zinssatz</v>
      </c>
      <c r="G6088" t="str">
        <f t="shared" si="95"/>
        <v>structure_interestRate=Zinssatz</v>
      </c>
    </row>
    <row r="6089" spans="1:7" x14ac:dyDescent="0.3">
      <c r="A6089" t="s">
        <v>35451</v>
      </c>
      <c r="B6089" t="str">
        <f>IFERROR(VLOOKUP($A6089,entity_labels_mc!$A$2:$F$10000,2,FALSE), "")</f>
        <v xml:space="preserve">Language </v>
      </c>
      <c r="C6089" t="str">
        <f>IFERROR(VLOOKUP($B6089,entity_labels!$B$2:$F$10000,2,FALSE), IFERROR(VLOOKUP($B6089,entity_labels_mc!$B$2:$F$10000,2,FALSE), ""))</f>
        <v>Idioma</v>
      </c>
      <c r="D6089" t="str">
        <f>IFERROR(VLOOKUP($B6089,entity_labels!$B$2:$F$10000,3,FALSE), IFERROR(VLOOKUP($B6089,entity_labels_mc!$B$2:$F$10000,3,FALSE), ""))</f>
        <v>Langue</v>
      </c>
      <c r="E6089" t="str">
        <f>IFERROR(VLOOKUP($B6089,entity_labels!$B$2:$F$10000,4,FALSE), IFERROR(VLOOKUP($B6089,entity_labels_mc!$B$2:$F$10000,4,FALSE), ""))</f>
        <v>言語</v>
      </c>
      <c r="F6089" t="str">
        <f>IFERROR(VLOOKUP($B6089,entity_labels!$B$2:$F$10000,5,FALSE), IFERROR(VLOOKUP($B6089,entity_labels_mc!$B$2:$F$10000,5,FALSE), ""))</f>
        <v>Sprache</v>
      </c>
      <c r="G6089" t="str">
        <f t="shared" si="95"/>
        <v>structure_language=Sprache</v>
      </c>
    </row>
    <row r="6090" spans="1:7" x14ac:dyDescent="0.3">
      <c r="A6090" t="s">
        <v>35452</v>
      </c>
      <c r="B6090" t="str">
        <f>IFERROR(VLOOKUP($A6090,entity_labels_mc!$A$2:$F$10000,2,FALSE), "")</f>
        <v xml:space="preserve">Lead Bank </v>
      </c>
      <c r="C6090" t="str">
        <f>IFERROR(VLOOKUP($B6090,entity_labels!$B$2:$F$10000,2,FALSE), IFERROR(VLOOKUP($B6090,entity_labels_mc!$B$2:$F$10000,2,FALSE), ""))</f>
        <v>Banco de plomo</v>
      </c>
      <c r="D6090" t="str">
        <f>IFERROR(VLOOKUP($B6090,entity_labels!$B$2:$F$10000,3,FALSE), IFERROR(VLOOKUP($B6090,entity_labels_mc!$B$2:$F$10000,3,FALSE), ""))</f>
        <v>Banque plomb</v>
      </c>
      <c r="E6090" t="str">
        <f>IFERROR(VLOOKUP($B6090,entity_labels!$B$2:$F$10000,4,FALSE), IFERROR(VLOOKUP($B6090,entity_labels_mc!$B$2:$F$10000,4,FALSE), ""))</f>
        <v>主幹事銀行</v>
      </c>
      <c r="F6090" t="str">
        <f>IFERROR(VLOOKUP($B6090,entity_labels!$B$2:$F$10000,5,FALSE), IFERROR(VLOOKUP($B6090,entity_labels_mc!$B$2:$F$10000,5,FALSE), ""))</f>
        <v>Führungsbank</v>
      </c>
      <c r="G6090" t="str">
        <f t="shared" si="95"/>
        <v>structure_leadBank=Führungsbank</v>
      </c>
    </row>
    <row r="6091" spans="1:7" x14ac:dyDescent="0.3">
      <c r="A6091" t="s">
        <v>35454</v>
      </c>
      <c r="B6091" t="str">
        <f>IFERROR(VLOOKUP($A6091,entity_labels_mc!$A$2:$F$10000,2,FALSE), "")</f>
        <v xml:space="preserve">Lease Extension </v>
      </c>
      <c r="C6091" t="str">
        <f>IFERROR(VLOOKUP($B6091,entity_labels!$B$2:$F$10000,2,FALSE), IFERROR(VLOOKUP($B6091,entity_labels_mc!$B$2:$F$10000,2,FALSE), ""))</f>
        <v>Arrendamiento de Extensión</v>
      </c>
      <c r="D6091" t="str">
        <f>IFERROR(VLOOKUP($B6091,entity_labels!$B$2:$F$10000,3,FALSE), IFERROR(VLOOKUP($B6091,entity_labels_mc!$B$2:$F$10000,3,FALSE), ""))</f>
        <v>Bail Extension</v>
      </c>
      <c r="E6091" t="str">
        <f>IFERROR(VLOOKUP($B6091,entity_labels!$B$2:$F$10000,4,FALSE), IFERROR(VLOOKUP($B6091,entity_labels_mc!$B$2:$F$10000,4,FALSE), ""))</f>
        <v>リースの延長</v>
      </c>
      <c r="F6091" t="str">
        <f>IFERROR(VLOOKUP($B6091,entity_labels!$B$2:$F$10000,5,FALSE), IFERROR(VLOOKUP($B6091,entity_labels_mc!$B$2:$F$10000,5,FALSE), ""))</f>
        <v>Vertragsverlängerung</v>
      </c>
      <c r="G6091" t="str">
        <f t="shared" si="95"/>
        <v>structure_leaseExtension=Vertragsverlängerung</v>
      </c>
    </row>
    <row r="6092" spans="1:7" x14ac:dyDescent="0.3">
      <c r="A6092" t="s">
        <v>35455</v>
      </c>
      <c r="B6092" t="str">
        <f>IFERROR(VLOOKUP($A6092,entity_labels_mc!$A$2:$F$10000,2,FALSE), "")</f>
        <v xml:space="preserve">Lien Position </v>
      </c>
      <c r="C6092" t="str">
        <f>IFERROR(VLOOKUP($B6092,entity_labels!$B$2:$F$10000,2,FALSE), IFERROR(VLOOKUP($B6092,entity_labels_mc!$B$2:$F$10000,2,FALSE), ""))</f>
        <v>Posición de gravamen</v>
      </c>
      <c r="D6092" t="str">
        <f>IFERROR(VLOOKUP($B6092,entity_labels!$B$2:$F$10000,3,FALSE), IFERROR(VLOOKUP($B6092,entity_labels_mc!$B$2:$F$10000,3,FALSE), ""))</f>
        <v>Position de privilège</v>
      </c>
      <c r="E6092" t="str">
        <f>IFERROR(VLOOKUP($B6092,entity_labels!$B$2:$F$10000,4,FALSE), IFERROR(VLOOKUP($B6092,entity_labels_mc!$B$2:$F$10000,4,FALSE), ""))</f>
        <v>先取特権の位置</v>
      </c>
      <c r="F6092" t="str">
        <f>IFERROR(VLOOKUP($B6092,entity_labels!$B$2:$F$10000,5,FALSE), IFERROR(VLOOKUP($B6092,entity_labels_mc!$B$2:$F$10000,5,FALSE), ""))</f>
        <v>Lien-Position</v>
      </c>
      <c r="G6092" t="str">
        <f t="shared" si="95"/>
        <v>structure_lienPosition=Lien-Position</v>
      </c>
    </row>
    <row r="6093" spans="1:7" x14ac:dyDescent="0.3">
      <c r="A6093" t="s">
        <v>8194</v>
      </c>
      <c r="B6093" t="str">
        <f>IFERROR(VLOOKUP($A6093,entity_labels_mc!$A$2:$F$10000,2,FALSE), "")</f>
        <v xml:space="preserve">Margin </v>
      </c>
      <c r="C6093" t="str">
        <f>IFERROR(VLOOKUP($B6093,entity_labels!$B$2:$F$10000,2,FALSE), IFERROR(VLOOKUP($B6093,entity_labels_mc!$B$2:$F$10000,2,FALSE), ""))</f>
        <v>Margen</v>
      </c>
      <c r="D6093" t="str">
        <f>IFERROR(VLOOKUP($B6093,entity_labels!$B$2:$F$10000,3,FALSE), IFERROR(VLOOKUP($B6093,entity_labels_mc!$B$2:$F$10000,3,FALSE), ""))</f>
        <v>Marge</v>
      </c>
      <c r="E6093" t="str">
        <f>IFERROR(VLOOKUP($B6093,entity_labels!$B$2:$F$10000,4,FALSE), IFERROR(VLOOKUP($B6093,entity_labels_mc!$B$2:$F$10000,4,FALSE), ""))</f>
        <v>マージン</v>
      </c>
      <c r="F6093" t="str">
        <f>IFERROR(VLOOKUP($B6093,entity_labels!$B$2:$F$10000,5,FALSE), IFERROR(VLOOKUP($B6093,entity_labels_mc!$B$2:$F$10000,5,FALSE), ""))</f>
        <v>Marge</v>
      </c>
      <c r="G6093" t="str">
        <f t="shared" si="95"/>
        <v>structure_margin=Marge</v>
      </c>
    </row>
    <row r="6094" spans="1:7" x14ac:dyDescent="0.3">
      <c r="A6094" t="s">
        <v>8196</v>
      </c>
      <c r="B6094" t="str">
        <f>IFERROR(VLOOKUP($A6094,entity_labels_mc!$A$2:$F$10000,2,FALSE), "")</f>
        <v xml:space="preserve">Marketing Option </v>
      </c>
      <c r="C6094" t="str">
        <f>IFERROR(VLOOKUP($B6094,entity_labels!$B$2:$F$10000,2,FALSE), IFERROR(VLOOKUP($B6094,entity_labels_mc!$B$2:$F$10000,2,FALSE), ""))</f>
        <v>Opción de marketing</v>
      </c>
      <c r="D6094" t="str">
        <f>IFERROR(VLOOKUP($B6094,entity_labels!$B$2:$F$10000,3,FALSE), IFERROR(VLOOKUP($B6094,entity_labels_mc!$B$2:$F$10000,3,FALSE), ""))</f>
        <v>Option marketing</v>
      </c>
      <c r="E6094" t="str">
        <f>IFERROR(VLOOKUP($B6094,entity_labels!$B$2:$F$10000,4,FALSE), IFERROR(VLOOKUP($B6094,entity_labels_mc!$B$2:$F$10000,4,FALSE), ""))</f>
        <v>マーケティング オプション</v>
      </c>
      <c r="F6094" t="str">
        <f>IFERROR(VLOOKUP($B6094,entity_labels!$B$2:$F$10000,5,FALSE), IFERROR(VLOOKUP($B6094,entity_labels_mc!$B$2:$F$10000,5,FALSE), ""))</f>
        <v>Marketing-Option</v>
      </c>
      <c r="G6094" t="str">
        <f t="shared" si="95"/>
        <v>structure_marketingOption=Marketing-Option</v>
      </c>
    </row>
    <row r="6095" spans="1:7" x14ac:dyDescent="0.3">
      <c r="A6095" t="s">
        <v>35456</v>
      </c>
      <c r="B6095" t="str">
        <f>IFERROR(VLOOKUP($A6095,entity_labels_mc!$A$2:$F$10000,2,FALSE), "")</f>
        <v xml:space="preserve">Maturity Date </v>
      </c>
      <c r="C6095" t="str">
        <f>IFERROR(VLOOKUP($B6095,entity_labels!$B$2:$F$10000,2,FALSE), IFERROR(VLOOKUP($B6095,entity_labels_mc!$B$2:$F$10000,2,FALSE), ""))</f>
        <v>Fecha de madurez</v>
      </c>
      <c r="D6095" t="str">
        <f>IFERROR(VLOOKUP($B6095,entity_labels!$B$2:$F$10000,3,FALSE), IFERROR(VLOOKUP($B6095,entity_labels_mc!$B$2:$F$10000,3,FALSE), ""))</f>
        <v>Date d'échéance</v>
      </c>
      <c r="E6095" t="str">
        <f>IFERROR(VLOOKUP($B6095,entity_labels!$B$2:$F$10000,4,FALSE), IFERROR(VLOOKUP($B6095,entity_labels_mc!$B$2:$F$10000,4,FALSE), ""))</f>
        <v>満期日</v>
      </c>
      <c r="F6095" t="str">
        <f>IFERROR(VLOOKUP($B6095,entity_labels!$B$2:$F$10000,5,FALSE), IFERROR(VLOOKUP($B6095,entity_labels_mc!$B$2:$F$10000,5,FALSE), ""))</f>
        <v>Fälligkeitstag</v>
      </c>
      <c r="G6095" t="str">
        <f t="shared" si="95"/>
        <v>structure_maturityDate=Fälligkeitstag</v>
      </c>
    </row>
    <row r="6096" spans="1:7" x14ac:dyDescent="0.3">
      <c r="A6096" t="s">
        <v>35458</v>
      </c>
      <c r="B6096" t="str">
        <f>IFERROR(VLOOKUP($A6096,entity_labels_mc!$A$2:$F$10000,2,FALSE), "")</f>
        <v xml:space="preserve">Max LTV </v>
      </c>
      <c r="C6096" t="str">
        <f>IFERROR(VLOOKUP($B6096,entity_labels!$B$2:$F$10000,2,FALSE), IFERROR(VLOOKUP($B6096,entity_labels_mc!$B$2:$F$10000,2,FALSE), ""))</f>
        <v>Max LTV</v>
      </c>
      <c r="D6096" t="str">
        <f>IFERROR(VLOOKUP($B6096,entity_labels!$B$2:$F$10000,3,FALSE), IFERROR(VLOOKUP($B6096,entity_labels_mc!$B$2:$F$10000,3,FALSE), ""))</f>
        <v>Max LTV</v>
      </c>
      <c r="E6096" t="str">
        <f>IFERROR(VLOOKUP($B6096,entity_labels!$B$2:$F$10000,4,FALSE), IFERROR(VLOOKUP($B6096,entity_labels_mc!$B$2:$F$10000,4,FALSE), ""))</f>
        <v>マックスLTV</v>
      </c>
      <c r="F6096" t="str">
        <f>IFERROR(VLOOKUP($B6096,entity_labels!$B$2:$F$10000,5,FALSE), IFERROR(VLOOKUP($B6096,entity_labels_mc!$B$2:$F$10000,5,FALSE), ""))</f>
        <v>Max LTV</v>
      </c>
      <c r="G6096" t="str">
        <f t="shared" si="95"/>
        <v>structure_maxLTV=Max LTV</v>
      </c>
    </row>
    <row r="6097" spans="1:7" x14ac:dyDescent="0.3">
      <c r="A6097" t="s">
        <v>35460</v>
      </c>
      <c r="B6097" t="str">
        <f>IFERROR(VLOOKUP($A6097,entity_labels_mc!$A$2:$F$10000,2,FALSE), "")</f>
        <v xml:space="preserve">Min DSCR </v>
      </c>
      <c r="C6097" t="str">
        <f>IFERROR(VLOOKUP($B6097,entity_labels!$B$2:$F$10000,2,FALSE), IFERROR(VLOOKUP($B6097,entity_labels_mc!$B$2:$F$10000,2,FALSE), ""))</f>
        <v>Min DSCR</v>
      </c>
      <c r="D6097" t="str">
        <f>IFERROR(VLOOKUP($B6097,entity_labels!$B$2:$F$10000,3,FALSE), IFERROR(VLOOKUP($B6097,entity_labels_mc!$B$2:$F$10000,3,FALSE), ""))</f>
        <v>Min DSCR</v>
      </c>
      <c r="E6097" t="str">
        <f>IFERROR(VLOOKUP($B6097,entity_labels!$B$2:$F$10000,4,FALSE), IFERROR(VLOOKUP($B6097,entity_labels_mc!$B$2:$F$10000,4,FALSE), ""))</f>
        <v>ミンDSCR</v>
      </c>
      <c r="F6097" t="str">
        <f>IFERROR(VLOOKUP($B6097,entity_labels!$B$2:$F$10000,5,FALSE), IFERROR(VLOOKUP($B6097,entity_labels_mc!$B$2:$F$10000,5,FALSE), ""))</f>
        <v>Min DSCR</v>
      </c>
      <c r="G6097" t="str">
        <f t="shared" si="95"/>
        <v>structure_minDSCR=Min DSCR</v>
      </c>
    </row>
    <row r="6098" spans="1:7" x14ac:dyDescent="0.3">
      <c r="A6098" t="s">
        <v>35462</v>
      </c>
      <c r="B6098" t="str">
        <f>IFERROR(VLOOKUP($A6098,entity_labels_mc!$A$2:$F$10000,2,FALSE), "")</f>
        <v xml:space="preserve">Origination Fee </v>
      </c>
      <c r="C6098" t="str">
        <f>IFERROR(VLOOKUP($B6098,entity_labels!$B$2:$F$10000,2,FALSE), IFERROR(VLOOKUP($B6098,entity_labels_mc!$B$2:$F$10000,2,FALSE), ""))</f>
        <v>Cuota de Originación</v>
      </c>
      <c r="D6098" t="str">
        <f>IFERROR(VLOOKUP($B6098,entity_labels!$B$2:$F$10000,3,FALSE), IFERROR(VLOOKUP($B6098,entity_labels_mc!$B$2:$F$10000,3,FALSE), ""))</f>
        <v>Frais d'origination</v>
      </c>
      <c r="E6098" t="str">
        <f>IFERROR(VLOOKUP($B6098,entity_labels!$B$2:$F$10000,4,FALSE), IFERROR(VLOOKUP($B6098,entity_labels_mc!$B$2:$F$10000,4,FALSE), ""))</f>
        <v>オリジネーション料</v>
      </c>
      <c r="F6098" t="str">
        <f>IFERROR(VLOOKUP($B6098,entity_labels!$B$2:$F$10000,5,FALSE), IFERROR(VLOOKUP($B6098,entity_labels_mc!$B$2:$F$10000,5,FALSE), ""))</f>
        <v>Origination Fee</v>
      </c>
      <c r="G6098" t="str">
        <f t="shared" si="95"/>
        <v>structure_originationFee=Origination Fee</v>
      </c>
    </row>
    <row r="6099" spans="1:7" x14ac:dyDescent="0.3">
      <c r="A6099" t="s">
        <v>35464</v>
      </c>
      <c r="B6099" t="str">
        <f>IFERROR(VLOOKUP($A6099,entity_labels_mc!$A$2:$F$10000,2,FALSE), "")</f>
        <v xml:space="preserve">Participation </v>
      </c>
      <c r="C6099" t="str">
        <f>IFERROR(VLOOKUP($B6099,entity_labels!$B$2:$F$10000,2,FALSE), IFERROR(VLOOKUP($B6099,entity_labels_mc!$B$2:$F$10000,2,FALSE), ""))</f>
        <v>Participación</v>
      </c>
      <c r="D6099" t="str">
        <f>IFERROR(VLOOKUP($B6099,entity_labels!$B$2:$F$10000,3,FALSE), IFERROR(VLOOKUP($B6099,entity_labels_mc!$B$2:$F$10000,3,FALSE), ""))</f>
        <v>Participation</v>
      </c>
      <c r="E6099" t="str">
        <f>IFERROR(VLOOKUP($B6099,entity_labels!$B$2:$F$10000,4,FALSE), IFERROR(VLOOKUP($B6099,entity_labels_mc!$B$2:$F$10000,4,FALSE), ""))</f>
        <v>参加</v>
      </c>
      <c r="F6099" t="str">
        <f>IFERROR(VLOOKUP($B6099,entity_labels!$B$2:$F$10000,5,FALSE), IFERROR(VLOOKUP($B6099,entity_labels_mc!$B$2:$F$10000,5,FALSE), ""))</f>
        <v>Beteiligung</v>
      </c>
      <c r="G6099" t="str">
        <f t="shared" si="95"/>
        <v>structure_participation=Beteiligung</v>
      </c>
    </row>
    <row r="6100" spans="1:7" x14ac:dyDescent="0.3">
      <c r="A6100" t="s">
        <v>35466</v>
      </c>
      <c r="B6100" t="str">
        <f>IFERROR(VLOOKUP($A6100,entity_labels_mc!$A$2:$F$10000,2,FALSE), "")</f>
        <v xml:space="preserve">Payment Frequency In Months </v>
      </c>
      <c r="C6100" t="str">
        <f>IFERROR(VLOOKUP($B6100,entity_labels!$B$2:$F$10000,2,FALSE), IFERROR(VLOOKUP($B6100,entity_labels_mc!$B$2:$F$10000,2,FALSE), ""))</f>
        <v>Frecuencia de pago en meses</v>
      </c>
      <c r="D6100" t="str">
        <f>IFERROR(VLOOKUP($B6100,entity_labels!$B$2:$F$10000,3,FALSE), IFERROR(VLOOKUP($B6100,entity_labels_mc!$B$2:$F$10000,3,FALSE), ""))</f>
        <v>Fréquence de paiement en mois</v>
      </c>
      <c r="E6100" t="str">
        <f>IFERROR(VLOOKUP($B6100,entity_labels!$B$2:$F$10000,4,FALSE), IFERROR(VLOOKUP($B6100,entity_labels_mc!$B$2:$F$10000,4,FALSE), ""))</f>
        <v>ヶ月で支払いの頻度</v>
      </c>
      <c r="F6100" t="str">
        <f>IFERROR(VLOOKUP($B6100,entity_labels!$B$2:$F$10000,5,FALSE), IFERROR(VLOOKUP($B6100,entity_labels_mc!$B$2:$F$10000,5,FALSE), ""))</f>
        <v>Zahlung Frequenz in Monaten</v>
      </c>
      <c r="G6100" t="str">
        <f t="shared" si="95"/>
        <v>structure_paymentFrequencyInMonths=Zahlung Frequenz in Monaten</v>
      </c>
    </row>
    <row r="6101" spans="1:7" x14ac:dyDescent="0.3">
      <c r="A6101" t="s">
        <v>8198</v>
      </c>
      <c r="B6101" t="str">
        <f>IFERROR(VLOOKUP($A6101,entity_labels_mc!$A$2:$F$10000,2,FALSE), "")</f>
        <v xml:space="preserve">Payment Schedule </v>
      </c>
      <c r="C6101" t="str">
        <f>IFERROR(VLOOKUP($B6101,entity_labels!$B$2:$F$10000,2,FALSE), IFERROR(VLOOKUP($B6101,entity_labels_mc!$B$2:$F$10000,2,FALSE), ""))</f>
        <v xml:space="preserve">Payment Schedule </v>
      </c>
      <c r="D6101" t="str">
        <f>IFERROR(VLOOKUP($B6101,entity_labels!$B$2:$F$10000,3,FALSE), IFERROR(VLOOKUP($B6101,entity_labels_mc!$B$2:$F$10000,3,FALSE), ""))</f>
        <v>Calendrier des paiements</v>
      </c>
      <c r="E6101" t="str">
        <f>IFERROR(VLOOKUP($B6101,entity_labels!$B$2:$F$10000,4,FALSE), IFERROR(VLOOKUP($B6101,entity_labels_mc!$B$2:$F$10000,4,FALSE), ""))</f>
        <v>お支払いスケジュール</v>
      </c>
      <c r="F6101" t="str">
        <f>IFERROR(VLOOKUP($B6101,entity_labels!$B$2:$F$10000,5,FALSE), IFERROR(VLOOKUP($B6101,entity_labels_mc!$B$2:$F$10000,5,FALSE), ""))</f>
        <v>Zahlungsplan</v>
      </c>
      <c r="G6101" t="str">
        <f t="shared" si="95"/>
        <v>structure_paymentSchedule=Zahlungsplan</v>
      </c>
    </row>
    <row r="6102" spans="1:7" x14ac:dyDescent="0.3">
      <c r="A6102" t="s">
        <v>8199</v>
      </c>
      <c r="B6102" t="str">
        <f>IFERROR(VLOOKUP($A6102,entity_labels_mc!$A$2:$F$10000,2,FALSE), "")</f>
        <v xml:space="preserve">Payment Start Date </v>
      </c>
      <c r="C6102" t="str">
        <f>IFERROR(VLOOKUP($B6102,entity_labels!$B$2:$F$10000,2,FALSE), IFERROR(VLOOKUP($B6102,entity_labels_mc!$B$2:$F$10000,2,FALSE), ""))</f>
        <v>Fecha de inicio de pago</v>
      </c>
      <c r="D6102" t="str">
        <f>IFERROR(VLOOKUP($B6102,entity_labels!$B$2:$F$10000,3,FALSE), IFERROR(VLOOKUP($B6102,entity_labels_mc!$B$2:$F$10000,3,FALSE), ""))</f>
        <v>Date de début de paiement</v>
      </c>
      <c r="E6102" t="str">
        <f>IFERROR(VLOOKUP($B6102,entity_labels!$B$2:$F$10000,4,FALSE), IFERROR(VLOOKUP($B6102,entity_labels_mc!$B$2:$F$10000,4,FALSE), ""))</f>
        <v>支払い開始日:</v>
      </c>
      <c r="F6102" t="str">
        <f>IFERROR(VLOOKUP($B6102,entity_labels!$B$2:$F$10000,5,FALSE), IFERROR(VLOOKUP($B6102,entity_labels_mc!$B$2:$F$10000,5,FALSE), ""))</f>
        <v>Start Zahlungsdatum</v>
      </c>
      <c r="G6102" t="str">
        <f t="shared" si="95"/>
        <v>structure_paymentStartDate=Start Zahlungsdatum</v>
      </c>
    </row>
    <row r="6103" spans="1:7" x14ac:dyDescent="0.3">
      <c r="A6103" t="s">
        <v>8201</v>
      </c>
      <c r="B6103" t="str">
        <f>IFERROR(VLOOKUP($A6103,entity_labels_mc!$A$2:$F$10000,2,FALSE), "")</f>
        <v xml:space="preserve">Payment Summary Schedules </v>
      </c>
      <c r="C6103" t="str">
        <f>IFERROR(VLOOKUP($B6103,entity_labels!$B$2:$F$10000,2,FALSE), IFERROR(VLOOKUP($B6103,entity_labels_mc!$B$2:$F$10000,2,FALSE), ""))</f>
        <v>Resumen calendarios de pago</v>
      </c>
      <c r="D6103" t="str">
        <f>IFERROR(VLOOKUP($B6103,entity_labels!$B$2:$F$10000,3,FALSE), IFERROR(VLOOKUP($B6103,entity_labels_mc!$B$2:$F$10000,3,FALSE), ""))</f>
        <v>Paiement des bordereaux récapitulatifs</v>
      </c>
      <c r="E6103" t="str">
        <f>IFERROR(VLOOKUP($B6103,entity_labels!$B$2:$F$10000,4,FALSE), IFERROR(VLOOKUP($B6103,entity_labels_mc!$B$2:$F$10000,4,FALSE), ""))</f>
        <v>支払概要のスケジュール</v>
      </c>
      <c r="F6103" t="str">
        <f>IFERROR(VLOOKUP($B6103,entity_labels!$B$2:$F$10000,5,FALSE), IFERROR(VLOOKUP($B6103,entity_labels_mc!$B$2:$F$10000,5,FALSE), ""))</f>
        <v>Zusammenfassung Zahlungsmodelle</v>
      </c>
      <c r="G6103" t="str">
        <f t="shared" si="95"/>
        <v>structure_paymentSummarySchedules=Zusammenfassung Zahlungsmodelle</v>
      </c>
    </row>
    <row r="6104" spans="1:7" x14ac:dyDescent="0.3">
      <c r="A6104" t="s">
        <v>8203</v>
      </c>
      <c r="B6104" t="str">
        <f>IFERROR(VLOOKUP($A6104,entity_labels_mc!$A$2:$F$10000,2,FALSE), "")</f>
        <v xml:space="preserve">Prepayment Option </v>
      </c>
      <c r="C6104" t="str">
        <f>IFERROR(VLOOKUP($B6104,entity_labels!$B$2:$F$10000,2,FALSE), IFERROR(VLOOKUP($B6104,entity_labels_mc!$B$2:$F$10000,2,FALSE), ""))</f>
        <v>Opción de prepago</v>
      </c>
      <c r="D6104" t="str">
        <f>IFERROR(VLOOKUP($B6104,entity_labels!$B$2:$F$10000,3,FALSE), IFERROR(VLOOKUP($B6104,entity_labels_mc!$B$2:$F$10000,3,FALSE), ""))</f>
        <v>Option de remboursement anticipé</v>
      </c>
      <c r="E6104" t="str">
        <f>IFERROR(VLOOKUP($B6104,entity_labels!$B$2:$F$10000,4,FALSE), IFERROR(VLOOKUP($B6104,entity_labels_mc!$B$2:$F$10000,4,FALSE), ""))</f>
        <v>前払いオプション</v>
      </c>
      <c r="F6104" t="str">
        <f>IFERROR(VLOOKUP($B6104,entity_labels!$B$2:$F$10000,5,FALSE), IFERROR(VLOOKUP($B6104,entity_labels_mc!$B$2:$F$10000,5,FALSE), ""))</f>
        <v>Vorkasse-Option</v>
      </c>
      <c r="G6104" t="str">
        <f t="shared" si="95"/>
        <v>structure_prepaymentOption=Vorkasse-Option</v>
      </c>
    </row>
    <row r="6105" spans="1:7" x14ac:dyDescent="0.3">
      <c r="A6105" t="s">
        <v>35468</v>
      </c>
      <c r="B6105" t="str">
        <f>IFERROR(VLOOKUP($A6105,entity_labels_mc!$A$2:$F$10000,2,FALSE), "")</f>
        <v xml:space="preserve">Prepayment Penalty </v>
      </c>
      <c r="C6105" t="str">
        <f>IFERROR(VLOOKUP($B6105,entity_labels!$B$2:$F$10000,2,FALSE), IFERROR(VLOOKUP($B6105,entity_labels_mc!$B$2:$F$10000,2,FALSE), ""))</f>
        <v>Multa por pago anticipado</v>
      </c>
      <c r="D6105" t="str">
        <f>IFERROR(VLOOKUP($B6105,entity_labels!$B$2:$F$10000,3,FALSE), IFERROR(VLOOKUP($B6105,entity_labels_mc!$B$2:$F$10000,3,FALSE), ""))</f>
        <v>Pénalité pour remboursement anticipé</v>
      </c>
      <c r="E6105" t="str">
        <f>IFERROR(VLOOKUP($B6105,entity_labels!$B$2:$F$10000,4,FALSE), IFERROR(VLOOKUP($B6105,entity_labels_mc!$B$2:$F$10000,4,FALSE), ""))</f>
        <v>前払いペナルティ</v>
      </c>
      <c r="F6105" t="str">
        <f>IFERROR(VLOOKUP($B6105,entity_labels!$B$2:$F$10000,5,FALSE), IFERROR(VLOOKUP($B6105,entity_labels_mc!$B$2:$F$10000,5,FALSE), ""))</f>
        <v>Vorauszahlung Strafe</v>
      </c>
      <c r="G6105" t="str">
        <f t="shared" si="95"/>
        <v>structure_prepaymentPenalty=Vorauszahlung Strafe</v>
      </c>
    </row>
    <row r="6106" spans="1:7" x14ac:dyDescent="0.3">
      <c r="A6106" t="s">
        <v>8205</v>
      </c>
      <c r="B6106" t="str">
        <f>IFERROR(VLOOKUP($A6106,entity_labels_mc!$A$2:$F$10000,2,FALSE), "")</f>
        <v xml:space="preserve">Pricing Index </v>
      </c>
      <c r="C6106" t="str">
        <f>IFERROR(VLOOKUP($B6106,entity_labels!$B$2:$F$10000,2,FALSE), IFERROR(VLOOKUP($B6106,entity_labels_mc!$B$2:$F$10000,2,FALSE), ""))</f>
        <v>Índice de precios</v>
      </c>
      <c r="D6106" t="str">
        <f>IFERROR(VLOOKUP($B6106,entity_labels!$B$2:$F$10000,3,FALSE), IFERROR(VLOOKUP($B6106,entity_labels_mc!$B$2:$F$10000,3,FALSE), ""))</f>
        <v>Indice des prix</v>
      </c>
      <c r="E6106" t="str">
        <f>IFERROR(VLOOKUP($B6106,entity_labels!$B$2:$F$10000,4,FALSE), IFERROR(VLOOKUP($B6106,entity_labels_mc!$B$2:$F$10000,4,FALSE), ""))</f>
        <v>価格インデックス</v>
      </c>
      <c r="F6106" t="str">
        <f>IFERROR(VLOOKUP($B6106,entity_labels!$B$2:$F$10000,5,FALSE), IFERROR(VLOOKUP($B6106,entity_labels_mc!$B$2:$F$10000,5,FALSE), ""))</f>
        <v>Preise Index</v>
      </c>
      <c r="G6106" t="str">
        <f t="shared" si="95"/>
        <v>structure_pricingIndex=Preise Index</v>
      </c>
    </row>
    <row r="6107" spans="1:7" x14ac:dyDescent="0.3">
      <c r="A6107" t="s">
        <v>8207</v>
      </c>
      <c r="B6107" t="str">
        <f>IFERROR(VLOOKUP($A6107,entity_labels_mc!$A$2:$F$10000,2,FALSE), "")</f>
        <v xml:space="preserve">Purchase Option </v>
      </c>
      <c r="C6107" t="str">
        <f>IFERROR(VLOOKUP($B6107,entity_labels!$B$2:$F$10000,2,FALSE), IFERROR(VLOOKUP($B6107,entity_labels_mc!$B$2:$F$10000,2,FALSE), ""))</f>
        <v>Opción de compra</v>
      </c>
      <c r="D6107" t="str">
        <f>IFERROR(VLOOKUP($B6107,entity_labels!$B$2:$F$10000,3,FALSE), IFERROR(VLOOKUP($B6107,entity_labels_mc!$B$2:$F$10000,3,FALSE), ""))</f>
        <v>Option d'achat</v>
      </c>
      <c r="E6107" t="str">
        <f>IFERROR(VLOOKUP($B6107,entity_labels!$B$2:$F$10000,4,FALSE), IFERROR(VLOOKUP($B6107,entity_labels_mc!$B$2:$F$10000,4,FALSE), ""))</f>
        <v>購入オプション</v>
      </c>
      <c r="F6107" t="str">
        <f>IFERROR(VLOOKUP($B6107,entity_labels!$B$2:$F$10000,5,FALSE), IFERROR(VLOOKUP($B6107,entity_labels_mc!$B$2:$F$10000,5,FALSE), ""))</f>
        <v>Kaufoption</v>
      </c>
      <c r="G6107" t="str">
        <f t="shared" si="95"/>
        <v>structure_purchaseOption=Kaufoption</v>
      </c>
    </row>
    <row r="6108" spans="1:7" x14ac:dyDescent="0.3">
      <c r="A6108" t="s">
        <v>35469</v>
      </c>
      <c r="B6108" t="str">
        <f>IFERROR(VLOOKUP($A6108,entity_labels_mc!$A$2:$F$10000,2,FALSE), "")</f>
        <v>Buy-out Option</v>
      </c>
      <c r="C6108" t="str">
        <f>IFERROR(VLOOKUP($B6108,entity_labels!$B$2:$F$10000,2,FALSE), IFERROR(VLOOKUP($B6108,entity_labels_mc!$B$2:$F$10000,2,FALSE), ""))</f>
        <v>Exención de la Opción</v>
      </c>
      <c r="D6108" t="str">
        <f>IFERROR(VLOOKUP($B6108,entity_labels!$B$2:$F$10000,3,FALSE), IFERROR(VLOOKUP($B6108,entity_labels_mc!$B$2:$F$10000,3,FALSE), ""))</f>
        <v>Achetez-out Option</v>
      </c>
      <c r="E6108" t="str">
        <f>IFERROR(VLOOKUP($B6108,entity_labels!$B$2:$F$10000,4,FALSE), IFERROR(VLOOKUP($B6108,entity_labels_mc!$B$2:$F$10000,4,FALSE), ""))</f>
        <v>購入アウトオプション</v>
      </c>
      <c r="F6108" t="str">
        <f>IFERROR(VLOOKUP($B6108,entity_labels!$B$2:$F$10000,5,FALSE), IFERROR(VLOOKUP($B6108,entity_labels_mc!$B$2:$F$10000,5,FALSE), ""))</f>
        <v>Kaufoption</v>
      </c>
      <c r="G6108" t="str">
        <f t="shared" si="95"/>
        <v>structure_purchaseOptionMulSel=Kaufoption</v>
      </c>
    </row>
    <row r="6109" spans="1:7" x14ac:dyDescent="0.3">
      <c r="A6109" t="s">
        <v>35470</v>
      </c>
      <c r="B6109" t="str">
        <f>IFERROR(VLOOKUP($A6109,entity_labels_mc!$A$2:$F$10000,2,FALSE), "")</f>
        <v xml:space="preserve">Put Percentage </v>
      </c>
      <c r="C6109" t="str">
        <f>IFERROR(VLOOKUP($B6109,entity_labels!$B$2:$F$10000,2,FALSE), IFERROR(VLOOKUP($B6109,entity_labels_mc!$B$2:$F$10000,2,FALSE), ""))</f>
        <v>Porcentaje Put</v>
      </c>
      <c r="D6109" t="str">
        <f>IFERROR(VLOOKUP($B6109,entity_labels!$B$2:$F$10000,3,FALSE), IFERROR(VLOOKUP($B6109,entity_labels_mc!$B$2:$F$10000,3,FALSE), ""))</f>
        <v>Pourcentage Put</v>
      </c>
      <c r="E6109" t="str">
        <f>IFERROR(VLOOKUP($B6109,entity_labels!$B$2:$F$10000,4,FALSE), IFERROR(VLOOKUP($B6109,entity_labels_mc!$B$2:$F$10000,4,FALSE), ""))</f>
        <v>パーセンテージを入れて</v>
      </c>
      <c r="F6109" t="str">
        <f>IFERROR(VLOOKUP($B6109,entity_labels!$B$2:$F$10000,5,FALSE), IFERROR(VLOOKUP($B6109,entity_labels_mc!$B$2:$F$10000,5,FALSE), ""))</f>
        <v>Put Prozent</v>
      </c>
      <c r="G6109" t="str">
        <f t="shared" si="95"/>
        <v>structure_putPercentage=Put Prozent</v>
      </c>
    </row>
    <row r="6110" spans="1:7" x14ac:dyDescent="0.3">
      <c r="A6110" t="s">
        <v>8209</v>
      </c>
      <c r="B6110" t="str">
        <f>IFERROR(VLOOKUP($A6110,entity_labels_mc!$A$2:$F$10000,2,FALSE), "")</f>
        <v xml:space="preserve">Rate Type </v>
      </c>
      <c r="C6110" t="str">
        <f>IFERROR(VLOOKUP($B6110,entity_labels!$B$2:$F$10000,2,FALSE), IFERROR(VLOOKUP($B6110,entity_labels_mc!$B$2:$F$10000,2,FALSE), ""))</f>
        <v>Tipo de tasa</v>
      </c>
      <c r="D6110" t="str">
        <f>IFERROR(VLOOKUP($B6110,entity_labels!$B$2:$F$10000,3,FALSE), IFERROR(VLOOKUP($B6110,entity_labels_mc!$B$2:$F$10000,3,FALSE), ""))</f>
        <v>Type de taux</v>
      </c>
      <c r="E6110" t="str">
        <f>IFERROR(VLOOKUP($B6110,entity_labels!$B$2:$F$10000,4,FALSE), IFERROR(VLOOKUP($B6110,entity_labels_mc!$B$2:$F$10000,4,FALSE), ""))</f>
        <v>レートの種類</v>
      </c>
      <c r="F6110" t="str">
        <f>IFERROR(VLOOKUP($B6110,entity_labels!$B$2:$F$10000,5,FALSE), IFERROR(VLOOKUP($B6110,entity_labels_mc!$B$2:$F$10000,5,FALSE), ""))</f>
        <v>Kurstyp</v>
      </c>
      <c r="G6110" t="str">
        <f t="shared" si="95"/>
        <v>structure_rateType=Kurstyp</v>
      </c>
    </row>
    <row r="6111" spans="1:7" x14ac:dyDescent="0.3">
      <c r="A6111" t="s">
        <v>35472</v>
      </c>
      <c r="B6111" t="str">
        <f>IFERROR(VLOOKUP($A6111,entity_labels_mc!$A$2:$F$10000,2,FALSE), "")</f>
        <v xml:space="preserve">Requested COF </v>
      </c>
      <c r="C6111" t="str">
        <f>IFERROR(VLOOKUP($B6111,entity_labels!$B$2:$F$10000,2,FALSE), IFERROR(VLOOKUP($B6111,entity_labels_mc!$B$2:$F$10000,2,FALSE), ""))</f>
        <v>Solicitado COF</v>
      </c>
      <c r="D6111" t="str">
        <f>IFERROR(VLOOKUP($B6111,entity_labels!$B$2:$F$10000,3,FALSE), IFERROR(VLOOKUP($B6111,entity_labels_mc!$B$2:$F$10000,3,FALSE), ""))</f>
        <v>Demandé COF</v>
      </c>
      <c r="E6111" t="str">
        <f>IFERROR(VLOOKUP($B6111,entity_labels!$B$2:$F$10000,4,FALSE), IFERROR(VLOOKUP($B6111,entity_labels_mc!$B$2:$F$10000,4,FALSE), ""))</f>
        <v>要求されたCOF</v>
      </c>
      <c r="F6111" t="str">
        <f>IFERROR(VLOOKUP($B6111,entity_labels!$B$2:$F$10000,5,FALSE), IFERROR(VLOOKUP($B6111,entity_labels_mc!$B$2:$F$10000,5,FALSE), ""))</f>
        <v>Angeforderte COF</v>
      </c>
      <c r="G6111" t="str">
        <f t="shared" si="95"/>
        <v>structure_requestedCOF=Angeforderte COF</v>
      </c>
    </row>
    <row r="6112" spans="1:7" x14ac:dyDescent="0.3">
      <c r="A6112" t="s">
        <v>35474</v>
      </c>
      <c r="B6112" t="str">
        <f>IFERROR(VLOOKUP($A6112,entity_labels_mc!$A$2:$F$10000,2,FALSE), "")</f>
        <v xml:space="preserve">Requested Float Spread </v>
      </c>
      <c r="C6112" t="str">
        <f>IFERROR(VLOOKUP($B6112,entity_labels!$B$2:$F$10000,2,FALSE), IFERROR(VLOOKUP($B6112,entity_labels_mc!$B$2:$F$10000,2,FALSE), ""))</f>
        <v>Solicitado Spread Float</v>
      </c>
      <c r="D6112" t="str">
        <f>IFERROR(VLOOKUP($B6112,entity_labels!$B$2:$F$10000,3,FALSE), IFERROR(VLOOKUP($B6112,entity_labels_mc!$B$2:$F$10000,3,FALSE), ""))</f>
        <v>Demandé Spread Float</v>
      </c>
      <c r="E6112" t="str">
        <f>IFERROR(VLOOKUP($B6112,entity_labels!$B$2:$F$10000,4,FALSE), IFERROR(VLOOKUP($B6112,entity_labels_mc!$B$2:$F$10000,4,FALSE), ""))</f>
        <v>要求されたフロートスプレッド</v>
      </c>
      <c r="F6112" t="str">
        <f>IFERROR(VLOOKUP($B6112,entity_labels!$B$2:$F$10000,5,FALSE), IFERROR(VLOOKUP($B6112,entity_labels_mc!$B$2:$F$10000,5,FALSE), ""))</f>
        <v>Angeforderte Float Verbreiten</v>
      </c>
      <c r="G6112" t="str">
        <f t="shared" si="95"/>
        <v>structure_requestedFloatSpread=Angeforderte Float Verbreiten</v>
      </c>
    </row>
    <row r="6113" spans="1:7" x14ac:dyDescent="0.3">
      <c r="A6113" t="s">
        <v>35476</v>
      </c>
      <c r="B6113" t="str">
        <f>IFERROR(VLOOKUP($A6113,entity_labels_mc!$A$2:$F$10000,2,FALSE), "")</f>
        <v xml:space="preserve">Requested Index </v>
      </c>
      <c r="C6113" t="str">
        <f>IFERROR(VLOOKUP($B6113,entity_labels!$B$2:$F$10000,2,FALSE), IFERROR(VLOOKUP($B6113,entity_labels_mc!$B$2:$F$10000,2,FALSE), ""))</f>
        <v>Índice solicitada</v>
      </c>
      <c r="D6113" t="str">
        <f>IFERROR(VLOOKUP($B6113,entity_labels!$B$2:$F$10000,3,FALSE), IFERROR(VLOOKUP($B6113,entity_labels_mc!$B$2:$F$10000,3,FALSE), ""))</f>
        <v>Indice demandé</v>
      </c>
      <c r="E6113" t="str">
        <f>IFERROR(VLOOKUP($B6113,entity_labels!$B$2:$F$10000,4,FALSE), IFERROR(VLOOKUP($B6113,entity_labels_mc!$B$2:$F$10000,4,FALSE), ""))</f>
        <v>要求されたインデックス</v>
      </c>
      <c r="F6113" t="str">
        <f>IFERROR(VLOOKUP($B6113,entity_labels!$B$2:$F$10000,5,FALSE), IFERROR(VLOOKUP($B6113,entity_labels_mc!$B$2:$F$10000,5,FALSE), ""))</f>
        <v>Angeforderte Index</v>
      </c>
      <c r="G6113" t="str">
        <f t="shared" si="95"/>
        <v>structure_requestedIndex=Angeforderte Index</v>
      </c>
    </row>
    <row r="6114" spans="1:7" x14ac:dyDescent="0.3">
      <c r="A6114" t="s">
        <v>35478</v>
      </c>
      <c r="B6114" t="str">
        <f>IFERROR(VLOOKUP($A6114,entity_labels_mc!$A$2:$F$10000,2,FALSE), "")</f>
        <v xml:space="preserve">Requested Rate </v>
      </c>
      <c r="C6114" t="str">
        <f>IFERROR(VLOOKUP($B6114,entity_labels!$B$2:$F$10000,2,FALSE), IFERROR(VLOOKUP($B6114,entity_labels_mc!$B$2:$F$10000,2,FALSE), ""))</f>
        <v>Tasa solicitada</v>
      </c>
      <c r="D6114" t="str">
        <f>IFERROR(VLOOKUP($B6114,entity_labels!$B$2:$F$10000,3,FALSE), IFERROR(VLOOKUP($B6114,entity_labels_mc!$B$2:$F$10000,3,FALSE), ""))</f>
        <v>Taux demandé</v>
      </c>
      <c r="E6114" t="str">
        <f>IFERROR(VLOOKUP($B6114,entity_labels!$B$2:$F$10000,4,FALSE), IFERROR(VLOOKUP($B6114,entity_labels_mc!$B$2:$F$10000,4,FALSE), ""))</f>
        <v>要求レート</v>
      </c>
      <c r="F6114" t="str">
        <f>IFERROR(VLOOKUP($B6114,entity_labels!$B$2:$F$10000,5,FALSE), IFERROR(VLOOKUP($B6114,entity_labels_mc!$B$2:$F$10000,5,FALSE), ""))</f>
        <v>Angeforderte bewerten</v>
      </c>
      <c r="G6114" t="str">
        <f t="shared" si="95"/>
        <v>structure_requestedRate=Angeforderte bewerten</v>
      </c>
    </row>
    <row r="6115" spans="1:7" x14ac:dyDescent="0.3">
      <c r="A6115" t="s">
        <v>35480</v>
      </c>
      <c r="B6115" t="str">
        <f>IFERROR(VLOOKUP($A6115,entity_labels_mc!$A$2:$F$10000,2,FALSE), "")</f>
        <v xml:space="preserve">Requested Rate Factor </v>
      </c>
      <c r="C6115" t="str">
        <f>IFERROR(VLOOKUP($B6115,entity_labels!$B$2:$F$10000,2,FALSE), IFERROR(VLOOKUP($B6115,entity_labels_mc!$B$2:$F$10000,2,FALSE), ""))</f>
        <v>Factor Rate solicitada</v>
      </c>
      <c r="D6115" t="str">
        <f>IFERROR(VLOOKUP($B6115,entity_labels!$B$2:$F$10000,3,FALSE), IFERROR(VLOOKUP($B6115,entity_labels_mc!$B$2:$F$10000,3,FALSE), ""))</f>
        <v>Facteur de débit demandé</v>
      </c>
      <c r="E6115" t="str">
        <f>IFERROR(VLOOKUP($B6115,entity_labels!$B$2:$F$10000,4,FALSE), IFERROR(VLOOKUP($B6115,entity_labels_mc!$B$2:$F$10000,4,FALSE), ""))</f>
        <v>要求レートファクタ</v>
      </c>
      <c r="F6115" t="str">
        <f>IFERROR(VLOOKUP($B6115,entity_labels!$B$2:$F$10000,5,FALSE), IFERROR(VLOOKUP($B6115,entity_labels_mc!$B$2:$F$10000,5,FALSE), ""))</f>
        <v>Angeforderte Rate Factor</v>
      </c>
      <c r="G6115" t="str">
        <f t="shared" si="95"/>
        <v>structure_requestedRateFactor=Angeforderte Rate Factor</v>
      </c>
    </row>
    <row r="6116" spans="1:7" x14ac:dyDescent="0.3">
      <c r="A6116" t="s">
        <v>8211</v>
      </c>
      <c r="B6116" t="str">
        <f>IFERROR(VLOOKUP($A6116,entity_labels_mc!$A$2:$F$10000,2,FALSE), "")</f>
        <v xml:space="preserve">Residual Guarantors </v>
      </c>
      <c r="C6116" t="str">
        <f>IFERROR(VLOOKUP($B6116,entity_labels!$B$2:$F$10000,2,FALSE), IFERROR(VLOOKUP($B6116,entity_labels_mc!$B$2:$F$10000,2,FALSE), ""))</f>
        <v>Garantes residuales</v>
      </c>
      <c r="D6116" t="str">
        <f>IFERROR(VLOOKUP($B6116,entity_labels!$B$2:$F$10000,3,FALSE), IFERROR(VLOOKUP($B6116,entity_labels_mc!$B$2:$F$10000,3,FALSE), ""))</f>
        <v>Garants résiduelles</v>
      </c>
      <c r="E6116" t="str">
        <f>IFERROR(VLOOKUP($B6116,entity_labels!$B$2:$F$10000,4,FALSE), IFERROR(VLOOKUP($B6116,entity_labels_mc!$B$2:$F$10000,4,FALSE), ""))</f>
        <v>残留保証</v>
      </c>
      <c r="F6116" t="str">
        <f>IFERROR(VLOOKUP($B6116,entity_labels!$B$2:$F$10000,5,FALSE), IFERROR(VLOOKUP($B6116,entity_labels_mc!$B$2:$F$10000,5,FALSE), ""))</f>
        <v>Restzucker Garanten</v>
      </c>
      <c r="G6116" t="str">
        <f t="shared" si="95"/>
        <v>structure_residualGuarantors=Restzucker Garanten</v>
      </c>
    </row>
    <row r="6117" spans="1:7" x14ac:dyDescent="0.3">
      <c r="A6117" t="s">
        <v>35482</v>
      </c>
      <c r="B6117" t="str">
        <f>IFERROR(VLOOKUP($A6117,entity_labels_mc!$A$2:$F$10000,2,FALSE), "")</f>
        <v xml:space="preserve">Selected </v>
      </c>
      <c r="C6117" t="str">
        <f>IFERROR(VLOOKUP($B6117,entity_labels!$B$2:$F$10000,2,FALSE), IFERROR(VLOOKUP($B6117,entity_labels_mc!$B$2:$F$10000,2,FALSE), ""))</f>
        <v>Seleccionado</v>
      </c>
      <c r="D6117" t="str">
        <f>IFERROR(VLOOKUP($B6117,entity_labels!$B$2:$F$10000,3,FALSE), IFERROR(VLOOKUP($B6117,entity_labels_mc!$B$2:$F$10000,3,FALSE), ""))</f>
        <v>Sélectionné</v>
      </c>
      <c r="E6117" t="str">
        <f>IFERROR(VLOOKUP($B6117,entity_labels!$B$2:$F$10000,4,FALSE), IFERROR(VLOOKUP($B6117,entity_labels_mc!$B$2:$F$10000,4,FALSE), ""))</f>
        <v>選択</v>
      </c>
      <c r="F6117" t="str">
        <f>IFERROR(VLOOKUP($B6117,entity_labels!$B$2:$F$10000,5,FALSE), IFERROR(VLOOKUP($B6117,entity_labels_mc!$B$2:$F$10000,5,FALSE), ""))</f>
        <v>Ausgewählt</v>
      </c>
      <c r="G6117" t="str">
        <f t="shared" si="95"/>
        <v>structure_selected=Ausgewählt</v>
      </c>
    </row>
    <row r="6118" spans="1:7" x14ac:dyDescent="0.3">
      <c r="A6118" t="s">
        <v>35484</v>
      </c>
      <c r="B6118" t="str">
        <f>IFERROR(VLOOKUP($A6118,entity_labels_mc!$A$2:$F$10000,2,FALSE), "")</f>
        <v xml:space="preserve">Soft Deleted On </v>
      </c>
      <c r="C6118" t="str">
        <f>IFERROR(VLOOKUP($B6118,entity_labels!$B$2:$F$10000,2,FALSE), IFERROR(VLOOKUP($B6118,entity_labels_mc!$B$2:$F$10000,2,FALSE), ""))</f>
        <v>Suave En Suprimido</v>
      </c>
      <c r="D6118" t="str">
        <f>IFERROR(VLOOKUP($B6118,entity_labels!$B$2:$F$10000,3,FALSE), IFERROR(VLOOKUP($B6118,entity_labels_mc!$B$2:$F$10000,3,FALSE), ""))</f>
        <v>Doux Annulée le</v>
      </c>
      <c r="E6118" t="str">
        <f>IFERROR(VLOOKUP($B6118,entity_labels!$B$2:$F$10000,4,FALSE), IFERROR(VLOOKUP($B6118,entity_labels_mc!$B$2:$F$10000,4,FALSE), ""))</f>
        <v>ソフト削除で</v>
      </c>
      <c r="F6118" t="str">
        <f>IFERROR(VLOOKUP($B6118,entity_labels!$B$2:$F$10000,5,FALSE), IFERROR(VLOOKUP($B6118,entity_labels_mc!$B$2:$F$10000,5,FALSE), ""))</f>
        <v>Soft Deleted On</v>
      </c>
      <c r="G6118" t="str">
        <f t="shared" si="95"/>
        <v>structure_softDeletedOn=Soft Deleted On</v>
      </c>
    </row>
    <row r="6119" spans="1:7" x14ac:dyDescent="0.3">
      <c r="A6119" t="s">
        <v>35485</v>
      </c>
      <c r="B6119" t="str">
        <f>IFERROR(VLOOKUP($A6119,entity_labels_mc!$A$2:$F$10000,2,FALSE), "")</f>
        <v xml:space="preserve">Sources </v>
      </c>
      <c r="C6119" t="str">
        <f>IFERROR(VLOOKUP($B6119,entity_labels!$B$2:$F$10000,2,FALSE), IFERROR(VLOOKUP($B6119,entity_labels_mc!$B$2:$F$10000,2,FALSE), ""))</f>
        <v>Fuentes</v>
      </c>
      <c r="D6119" t="str">
        <f>IFERROR(VLOOKUP($B6119,entity_labels!$B$2:$F$10000,3,FALSE), IFERROR(VLOOKUP($B6119,entity_labels_mc!$B$2:$F$10000,3,FALSE), ""))</f>
        <v>Sources</v>
      </c>
      <c r="E6119" t="str">
        <f>IFERROR(VLOOKUP($B6119,entity_labels!$B$2:$F$10000,4,FALSE), IFERROR(VLOOKUP($B6119,entity_labels_mc!$B$2:$F$10000,4,FALSE), ""))</f>
        <v>ソース</v>
      </c>
      <c r="F6119" t="str">
        <f>IFERROR(VLOOKUP($B6119,entity_labels!$B$2:$F$10000,5,FALSE), IFERROR(VLOOKUP($B6119,entity_labels_mc!$B$2:$F$10000,5,FALSE), ""))</f>
        <v>Quellen</v>
      </c>
      <c r="G6119" t="str">
        <f t="shared" si="95"/>
        <v>structure_sources=Quellen</v>
      </c>
    </row>
    <row r="6120" spans="1:7" x14ac:dyDescent="0.3">
      <c r="A6120" t="s">
        <v>35486</v>
      </c>
      <c r="B6120" t="str">
        <f>IFERROR(VLOOKUP($A6120,entity_labels_mc!$A$2:$F$10000,2,FALSE), "")</f>
        <v xml:space="preserve">Spread </v>
      </c>
      <c r="C6120" t="str">
        <f>IFERROR(VLOOKUP($B6120,entity_labels!$B$2:$F$10000,2,FALSE), IFERROR(VLOOKUP($B6120,entity_labels_mc!$B$2:$F$10000,2,FALSE), ""))</f>
        <v>Spread</v>
      </c>
      <c r="D6120" t="str">
        <f>IFERROR(VLOOKUP($B6120,entity_labels!$B$2:$F$10000,3,FALSE), IFERROR(VLOOKUP($B6120,entity_labels_mc!$B$2:$F$10000,3,FALSE), ""))</f>
        <v>Propagation</v>
      </c>
      <c r="E6120" t="str">
        <f>IFERROR(VLOOKUP($B6120,entity_labels!$B$2:$F$10000,4,FALSE), IFERROR(VLOOKUP($B6120,entity_labels_mc!$B$2:$F$10000,4,FALSE), ""))</f>
        <v>まん延</v>
      </c>
      <c r="F6120" t="str">
        <f>IFERROR(VLOOKUP($B6120,entity_labels!$B$2:$F$10000,5,FALSE), IFERROR(VLOOKUP($B6120,entity_labels_mc!$B$2:$F$10000,5,FALSE), ""))</f>
        <v>Verbreitung</v>
      </c>
      <c r="G6120" t="str">
        <f t="shared" si="95"/>
        <v>structure_spread=Verbreitung</v>
      </c>
    </row>
    <row r="6121" spans="1:7" x14ac:dyDescent="0.3">
      <c r="A6121" t="s">
        <v>8213</v>
      </c>
      <c r="B6121" t="str">
        <f>IFERROR(VLOOKUP($A6121,entity_labels_mc!$A$2:$F$10000,2,FALSE), "")</f>
        <v xml:space="preserve">Stipulate Loss Report </v>
      </c>
      <c r="C6121" t="str">
        <f>IFERROR(VLOOKUP($B6121,entity_labels!$B$2:$F$10000,2,FALSE), IFERROR(VLOOKUP($B6121,entity_labels_mc!$B$2:$F$10000,2,FALSE), ""))</f>
        <v>Estipulan Informe pérdida</v>
      </c>
      <c r="D6121" t="str">
        <f>IFERROR(VLOOKUP($B6121,entity_labels!$B$2:$F$10000,3,FALSE), IFERROR(VLOOKUP($B6121,entity_labels_mc!$B$2:$F$10000,3,FALSE), ""))</f>
        <v>Prévoient la déclaration de perte</v>
      </c>
      <c r="E6121" t="str">
        <f>IFERROR(VLOOKUP($B6121,entity_labels!$B$2:$F$10000,4,FALSE), IFERROR(VLOOKUP($B6121,entity_labels_mc!$B$2:$F$10000,4,FALSE), ""))</f>
        <v>規定の損失を報告</v>
      </c>
      <c r="F6121" t="str">
        <f>IFERROR(VLOOKUP($B6121,entity_labels!$B$2:$F$10000,5,FALSE), IFERROR(VLOOKUP($B6121,entity_labels_mc!$B$2:$F$10000,5,FALSE), ""))</f>
        <v>Verlust Bericht festlegen</v>
      </c>
      <c r="G6121" t="str">
        <f t="shared" si="95"/>
        <v>structure_stipulateLossReport=Verlust Bericht festlegen</v>
      </c>
    </row>
    <row r="6122" spans="1:7" x14ac:dyDescent="0.3">
      <c r="A6122" t="s">
        <v>35488</v>
      </c>
      <c r="B6122" t="str">
        <f>IFERROR(VLOOKUP($A6122,entity_labels_mc!$A$2:$F$10000,2,FALSE), "")</f>
        <v xml:space="preserve">Syndication </v>
      </c>
      <c r="C6122" t="str">
        <f>IFERROR(VLOOKUP($B6122,entity_labels!$B$2:$F$10000,2,FALSE), IFERROR(VLOOKUP($B6122,entity_labels_mc!$B$2:$F$10000,2,FALSE), ""))</f>
        <v>Sindicación</v>
      </c>
      <c r="D6122" t="str">
        <f>IFERROR(VLOOKUP($B6122,entity_labels!$B$2:$F$10000,3,FALSE), IFERROR(VLOOKUP($B6122,entity_labels_mc!$B$2:$F$10000,3,FALSE), ""))</f>
        <v>Syndication</v>
      </c>
      <c r="E6122" t="str">
        <f>IFERROR(VLOOKUP($B6122,entity_labels!$B$2:$F$10000,4,FALSE), IFERROR(VLOOKUP($B6122,entity_labels_mc!$B$2:$F$10000,4,FALSE), ""))</f>
        <v>シンジケーション</v>
      </c>
      <c r="F6122" t="str">
        <f>IFERROR(VLOOKUP($B6122,entity_labels!$B$2:$F$10000,5,FALSE), IFERROR(VLOOKUP($B6122,entity_labels_mc!$B$2:$F$10000,5,FALSE), ""))</f>
        <v>Syndication</v>
      </c>
      <c r="G6122" t="str">
        <f t="shared" si="95"/>
        <v>structure_syndication=Syndication</v>
      </c>
    </row>
    <row r="6123" spans="1:7" x14ac:dyDescent="0.3">
      <c r="A6123" t="s">
        <v>8215</v>
      </c>
      <c r="B6123" t="str">
        <f>IFERROR(VLOOKUP($A6123,entity_labels_mc!$A$2:$F$10000,2,FALSE), "")</f>
        <v xml:space="preserve">Term </v>
      </c>
      <c r="C6123" t="str">
        <f>IFERROR(VLOOKUP($B6123,entity_labels!$B$2:$F$10000,2,FALSE), IFERROR(VLOOKUP($B6123,entity_labels_mc!$B$2:$F$10000,2,FALSE), ""))</f>
        <v>Término</v>
      </c>
      <c r="D6123" t="str">
        <f>IFERROR(VLOOKUP($B6123,entity_labels!$B$2:$F$10000,3,FALSE), IFERROR(VLOOKUP($B6123,entity_labels_mc!$B$2:$F$10000,3,FALSE), ""))</f>
        <v>Terme</v>
      </c>
      <c r="E6123" t="str">
        <f>IFERROR(VLOOKUP($B6123,entity_labels!$B$2:$F$10000,4,FALSE), IFERROR(VLOOKUP($B6123,entity_labels_mc!$B$2:$F$10000,4,FALSE), ""))</f>
        <v>用語</v>
      </c>
      <c r="F6123" t="str">
        <f>IFERROR(VLOOKUP($B6123,entity_labels!$B$2:$F$10000,5,FALSE), IFERROR(VLOOKUP($B6123,entity_labels_mc!$B$2:$F$10000,5,FALSE), ""))</f>
        <v>Begriff</v>
      </c>
      <c r="G6123" t="str">
        <f t="shared" si="95"/>
        <v>structure_term=Begriff</v>
      </c>
    </row>
    <row r="6124" spans="1:7" x14ac:dyDescent="0.3">
      <c r="A6124" t="s">
        <v>35489</v>
      </c>
      <c r="B6124" t="str">
        <f>IFERROR(VLOOKUP($A6124,entity_labels_mc!$A$2:$F$10000,2,FALSE), "")</f>
        <v xml:space="preserve">Term In Months </v>
      </c>
      <c r="C6124" t="str">
        <f>IFERROR(VLOOKUP($B6124,entity_labels!$B$2:$F$10000,2,FALSE), IFERROR(VLOOKUP($B6124,entity_labels_mc!$B$2:$F$10000,2,FALSE), ""))</f>
        <v>Plazo en meses</v>
      </c>
      <c r="D6124" t="str">
        <f>IFERROR(VLOOKUP($B6124,entity_labels!$B$2:$F$10000,3,FALSE), IFERROR(VLOOKUP($B6124,entity_labels_mc!$B$2:$F$10000,3,FALSE), ""))</f>
        <v>Durée en mois</v>
      </c>
      <c r="E6124" t="str">
        <f>IFERROR(VLOOKUP($B6124,entity_labels!$B$2:$F$10000,4,FALSE), IFERROR(VLOOKUP($B6124,entity_labels_mc!$B$2:$F$10000,4,FALSE), ""))</f>
        <v>ヶ月での用語</v>
      </c>
      <c r="F6124" t="str">
        <f>IFERROR(VLOOKUP($B6124,entity_labels!$B$2:$F$10000,5,FALSE), IFERROR(VLOOKUP($B6124,entity_labels_mc!$B$2:$F$10000,5,FALSE), ""))</f>
        <v>Begriff in Monaten</v>
      </c>
      <c r="G6124" t="str">
        <f t="shared" si="95"/>
        <v>structure_termInMonths=Begriff in Monaten</v>
      </c>
    </row>
    <row r="6125" spans="1:7" x14ac:dyDescent="0.3">
      <c r="A6125" t="s">
        <v>8216</v>
      </c>
      <c r="B6125" t="str">
        <f>IFERROR(VLOOKUP($A6125,entity_labels_mc!$A$2:$F$10000,2,FALSE), "")</f>
        <v xml:space="preserve">Term Unit </v>
      </c>
      <c r="C6125" t="str">
        <f>IFERROR(VLOOKUP($B6125,entity_labels!$B$2:$F$10000,2,FALSE), IFERROR(VLOOKUP($B6125,entity_labels_mc!$B$2:$F$10000,2,FALSE), ""))</f>
        <v>Término unidad</v>
      </c>
      <c r="D6125" t="str">
        <f>IFERROR(VLOOKUP($B6125,entity_labels!$B$2:$F$10000,3,FALSE), IFERROR(VLOOKUP($B6125,entity_labels_mc!$B$2:$F$10000,3,FALSE), ""))</f>
        <v>Terme unité</v>
      </c>
      <c r="E6125" t="str">
        <f>IFERROR(VLOOKUP($B6125,entity_labels!$B$2:$F$10000,4,FALSE), IFERROR(VLOOKUP($B6125,entity_labels_mc!$B$2:$F$10000,4,FALSE), ""))</f>
        <v>期間単位</v>
      </c>
      <c r="F6125" t="str">
        <f>IFERROR(VLOOKUP($B6125,entity_labels!$B$2:$F$10000,5,FALSE), IFERROR(VLOOKUP($B6125,entity_labels_mc!$B$2:$F$10000,5,FALSE), ""))</f>
        <v>Begriff Einheit</v>
      </c>
      <c r="G6125" t="str">
        <f t="shared" si="95"/>
        <v>structure_termUnit=Begriff Einheit</v>
      </c>
    </row>
    <row r="6126" spans="1:7" x14ac:dyDescent="0.3">
      <c r="A6126" t="s">
        <v>35491</v>
      </c>
      <c r="B6126" t="str">
        <f>IFERROR(VLOOKUP($A6126,entity_labels_mc!$A$2:$F$10000,2,FALSE), "")</f>
        <v xml:space="preserve">Total Fee </v>
      </c>
      <c r="C6126" t="str">
        <f>IFERROR(VLOOKUP($B6126,entity_labels!$B$2:$F$10000,2,FALSE), IFERROR(VLOOKUP($B6126,entity_labels_mc!$B$2:$F$10000,2,FALSE), ""))</f>
        <v>Cuota total</v>
      </c>
      <c r="D6126" t="str">
        <f>IFERROR(VLOOKUP($B6126,entity_labels!$B$2:$F$10000,3,FALSE), IFERROR(VLOOKUP($B6126,entity_labels_mc!$B$2:$F$10000,3,FALSE), ""))</f>
        <v>Total des frais</v>
      </c>
      <c r="E6126" t="str">
        <f>IFERROR(VLOOKUP($B6126,entity_labels!$B$2:$F$10000,4,FALSE), IFERROR(VLOOKUP($B6126,entity_labels_mc!$B$2:$F$10000,4,FALSE), ""))</f>
        <v>総費用</v>
      </c>
      <c r="F6126" t="str">
        <f>IFERROR(VLOOKUP($B6126,entity_labels!$B$2:$F$10000,5,FALSE), IFERROR(VLOOKUP($B6126,entity_labels_mc!$B$2:$F$10000,5,FALSE), ""))</f>
        <v>Gesamtgebühr</v>
      </c>
      <c r="G6126" t="str">
        <f t="shared" si="95"/>
        <v>structure_totalFee=Gesamtgebühr</v>
      </c>
    </row>
    <row r="6127" spans="1:7" x14ac:dyDescent="0.3">
      <c r="A6127" t="s">
        <v>8218</v>
      </c>
      <c r="B6127" t="str">
        <f>IFERROR(VLOOKUP($A6127,entity_labels_mc!$A$2:$F$10000,2,FALSE), "")</f>
        <v xml:space="preserve">Trade In Assets </v>
      </c>
      <c r="C6127" t="str">
        <f>IFERROR(VLOOKUP($B6127,entity_labels!$B$2:$F$10000,2,FALSE), IFERROR(VLOOKUP($B6127,entity_labels_mc!$B$2:$F$10000,2,FALSE), ""))</f>
        <v>El comercio de bienes</v>
      </c>
      <c r="D6127" t="str">
        <f>IFERROR(VLOOKUP($B6127,entity_labels!$B$2:$F$10000,3,FALSE), IFERROR(VLOOKUP($B6127,entity_labels_mc!$B$2:$F$10000,3,FALSE), ""))</f>
        <v>Commerce des biens</v>
      </c>
      <c r="E6127" t="str">
        <f>IFERROR(VLOOKUP($B6127,entity_labels!$B$2:$F$10000,4,FALSE), IFERROR(VLOOKUP($B6127,entity_labels_mc!$B$2:$F$10000,4,FALSE), ""))</f>
        <v>資産を貿易します。</v>
      </c>
      <c r="F6127" t="str">
        <f>IFERROR(VLOOKUP($B6127,entity_labels!$B$2:$F$10000,5,FALSE), IFERROR(VLOOKUP($B6127,entity_labels_mc!$B$2:$F$10000,5,FALSE), ""))</f>
        <v>Handel mit Anlagen</v>
      </c>
      <c r="G6127" t="str">
        <f t="shared" si="95"/>
        <v>structure_tradeInAssets=Handel mit Anlagen</v>
      </c>
    </row>
    <row r="6128" spans="1:7" x14ac:dyDescent="0.3">
      <c r="A6128" t="s">
        <v>35493</v>
      </c>
      <c r="B6128" t="str">
        <f>IFERROR(VLOOKUP($A6128,entity_labels_mc!$A$2:$F$10000,2,FALSE), "")</f>
        <v xml:space="preserve">Uses Statements </v>
      </c>
      <c r="C6128" t="str">
        <f>IFERROR(VLOOKUP($B6128,entity_labels!$B$2:$F$10000,2,FALSE), IFERROR(VLOOKUP($B6128,entity_labels_mc!$B$2:$F$10000,2,FALSE), ""))</f>
        <v>Utiliza Declaraciones</v>
      </c>
      <c r="D6128" t="str">
        <f>IFERROR(VLOOKUP($B6128,entity_labels!$B$2:$F$10000,3,FALSE), IFERROR(VLOOKUP($B6128,entity_labels_mc!$B$2:$F$10000,3,FALSE), ""))</f>
        <v>Utilise états</v>
      </c>
      <c r="E6128" t="str">
        <f>IFERROR(VLOOKUP($B6128,entity_labels!$B$2:$F$10000,4,FALSE), IFERROR(VLOOKUP($B6128,entity_labels_mc!$B$2:$F$10000,4,FALSE), ""))</f>
        <v>ステートメントを使用します。</v>
      </c>
      <c r="F6128" t="str">
        <f>IFERROR(VLOOKUP($B6128,entity_labels!$B$2:$F$10000,5,FALSE), IFERROR(VLOOKUP($B6128,entity_labels_mc!$B$2:$F$10000,5,FALSE), ""))</f>
        <v>Verwendet Statements</v>
      </c>
      <c r="G6128" t="str">
        <f t="shared" si="95"/>
        <v>structure_usesStatements=Verwendet Statements</v>
      </c>
    </row>
    <row r="6129" spans="1:7" x14ac:dyDescent="0.3">
      <c r="A6129" t="s">
        <v>35495</v>
      </c>
      <c r="B6129" t="str">
        <f>IFERROR(VLOOKUP($A6129,entity_labels_mc!$A$2:$F$10000,2,FALSE), "")</f>
        <v>Business Program</v>
      </c>
      <c r="C6129" t="str">
        <f>IFERROR(VLOOKUP($B6129,entity_labels!$B$2:$F$10000,2,FALSE), IFERROR(VLOOKUP($B6129,entity_labels_mc!$B$2:$F$10000,2,FALSE), ""))</f>
        <v>Programa de Negocios</v>
      </c>
      <c r="D6129" t="str">
        <f>IFERROR(VLOOKUP($B6129,entity_labels!$B$2:$F$10000,3,FALSE), IFERROR(VLOOKUP($B6129,entity_labels_mc!$B$2:$F$10000,3,FALSE), ""))</f>
        <v>Programme d'affaires</v>
      </c>
      <c r="E6129" t="str">
        <f>IFERROR(VLOOKUP($B6129,entity_labels!$B$2:$F$10000,4,FALSE), IFERROR(VLOOKUP($B6129,entity_labels_mc!$B$2:$F$10000,4,FALSE), ""))</f>
        <v>ビジネスプログラム</v>
      </c>
      <c r="F6129" t="str">
        <f>IFERROR(VLOOKUP($B6129,entity_labels!$B$2:$F$10000,5,FALSE), IFERROR(VLOOKUP($B6129,entity_labels_mc!$B$2:$F$10000,5,FALSE), ""))</f>
        <v>Business Program</v>
      </c>
      <c r="G6129" t="str">
        <f t="shared" si="95"/>
        <v>subBsnsPrgm=Business Program</v>
      </c>
    </row>
    <row r="6130" spans="1:7" x14ac:dyDescent="0.3">
      <c r="A6130" t="s">
        <v>35496</v>
      </c>
      <c r="B6130" t="str">
        <f>IFERROR(VLOOKUP($A6130,entity_labels_mc!$A$2:$F$10000,2,FALSE), "")</f>
        <v xml:space="preserve">Afs Promotion </v>
      </c>
      <c r="C6130" t="str">
        <f>IFERROR(VLOOKUP($B6130,entity_labels!$B$2:$F$10000,2,FALSE), IFERROR(VLOOKUP($B6130,entity_labels_mc!$B$2:$F$10000,2,FALSE), ""))</f>
        <v>Promoción Afs</v>
      </c>
      <c r="D6130" t="str">
        <f>IFERROR(VLOOKUP($B6130,entity_labels!$B$2:$F$10000,3,FALSE), IFERROR(VLOOKUP($B6130,entity_labels_mc!$B$2:$F$10000,3,FALSE), ""))</f>
        <v>Afs Promotion</v>
      </c>
      <c r="E6130" t="str">
        <f>IFERROR(VLOOKUP($B6130,entity_labels!$B$2:$F$10000,4,FALSE), IFERROR(VLOOKUP($B6130,entity_labels_mc!$B$2:$F$10000,4,FALSE), ""))</f>
        <v>AFS推進</v>
      </c>
      <c r="F6130" t="str">
        <f>IFERROR(VLOOKUP($B6130,entity_labels!$B$2:$F$10000,5,FALSE), IFERROR(VLOOKUP($B6130,entity_labels_mc!$B$2:$F$10000,5,FALSE), ""))</f>
        <v>Afs Promotion</v>
      </c>
      <c r="G6130" t="str">
        <f t="shared" si="95"/>
        <v>subBsnsPrgm_afsPromotion=Afs Promotion</v>
      </c>
    </row>
    <row r="6131" spans="1:7" x14ac:dyDescent="0.3">
      <c r="A6131" t="s">
        <v>35497</v>
      </c>
      <c r="B6131" t="str">
        <f>IFERROR(VLOOKUP($A6131,entity_labels_mc!$A$2:$F$10000,2,FALSE), "")</f>
        <v xml:space="preserve">Bp Rate Reduction </v>
      </c>
      <c r="C6131" t="str">
        <f>IFERROR(VLOOKUP($B6131,entity_labels!$B$2:$F$10000,2,FALSE), IFERROR(VLOOKUP($B6131,entity_labels_mc!$B$2:$F$10000,2,FALSE), ""))</f>
        <v>Bp Reducción de Tasas</v>
      </c>
      <c r="D6131" t="str">
        <f>IFERROR(VLOOKUP($B6131,entity_labels!$B$2:$F$10000,3,FALSE), IFERROR(VLOOKUP($B6131,entity_labels_mc!$B$2:$F$10000,3,FALSE), ""))</f>
        <v>Bp réduction du taux</v>
      </c>
      <c r="E6131" t="str">
        <f>IFERROR(VLOOKUP($B6131,entity_labels!$B$2:$F$10000,4,FALSE), IFERROR(VLOOKUP($B6131,entity_labels_mc!$B$2:$F$10000,4,FALSE), ""))</f>
        <v>Bpを伝送率減少</v>
      </c>
      <c r="F6131" t="str">
        <f>IFERROR(VLOOKUP($B6131,entity_labels!$B$2:$F$10000,5,FALSE), IFERROR(VLOOKUP($B6131,entity_labels_mc!$B$2:$F$10000,5,FALSE), ""))</f>
        <v>Bp Rate Reduction</v>
      </c>
      <c r="G6131" t="str">
        <f t="shared" si="95"/>
        <v>subBsnsPrgm_bpRateReduction=Bp Rate Reduction</v>
      </c>
    </row>
    <row r="6132" spans="1:7" x14ac:dyDescent="0.3">
      <c r="A6132" t="s">
        <v>35498</v>
      </c>
      <c r="B6132" t="str">
        <f>IFERROR(VLOOKUP($A6132,entity_labels_mc!$A$2:$F$10000,2,FALSE), "")</f>
        <v xml:space="preserve">Busi Prg Type </v>
      </c>
      <c r="C6132" t="str">
        <f>IFERROR(VLOOKUP($B6132,entity_labels!$B$2:$F$10000,2,FALSE), IFERROR(VLOOKUP($B6132,entity_labels_mc!$B$2:$F$10000,2,FALSE), ""))</f>
        <v>Tipo Busi Prg</v>
      </c>
      <c r="D6132" t="str">
        <f>IFERROR(VLOOKUP($B6132,entity_labels!$B$2:$F$10000,3,FALSE), IFERROR(VLOOKUP($B6132,entity_labels_mc!$B$2:$F$10000,3,FALSE), ""))</f>
        <v>Type de Busi Prg</v>
      </c>
      <c r="E6132" t="str">
        <f>IFERROR(VLOOKUP($B6132,entity_labels!$B$2:$F$10000,4,FALSE), IFERROR(VLOOKUP($B6132,entity_labels_mc!$B$2:$F$10000,4,FALSE), ""))</f>
        <v>BUSIのPRGタイプ</v>
      </c>
      <c r="F6132" t="str">
        <f>IFERROR(VLOOKUP($B6132,entity_labels!$B$2:$F$10000,5,FALSE), IFERROR(VLOOKUP($B6132,entity_labels_mc!$B$2:$F$10000,5,FALSE), ""))</f>
        <v>Busi Prg Typ</v>
      </c>
      <c r="G6132" t="str">
        <f t="shared" si="95"/>
        <v>subBsnsPrgm_busiPrgType=Busi Prg Typ</v>
      </c>
    </row>
    <row r="6133" spans="1:7" x14ac:dyDescent="0.3">
      <c r="A6133" t="s">
        <v>35499</v>
      </c>
      <c r="B6133" t="str">
        <f>IFERROR(VLOOKUP($A6133,entity_labels_mc!$A$2:$F$10000,2,FALSE), "")</f>
        <v xml:space="preserve">Business Program </v>
      </c>
      <c r="C6133" t="str">
        <f>IFERROR(VLOOKUP($B6133,entity_labels!$B$2:$F$10000,2,FALSE), IFERROR(VLOOKUP($B6133,entity_labels_mc!$B$2:$F$10000,2,FALSE), ""))</f>
        <v>Programa de Negocios</v>
      </c>
      <c r="D6133" t="str">
        <f>IFERROR(VLOOKUP($B6133,entity_labels!$B$2:$F$10000,3,FALSE), IFERROR(VLOOKUP($B6133,entity_labels_mc!$B$2:$F$10000,3,FALSE), ""))</f>
        <v>Programme d'affaires</v>
      </c>
      <c r="E6133" t="str">
        <f>IFERROR(VLOOKUP($B6133,entity_labels!$B$2:$F$10000,4,FALSE), IFERROR(VLOOKUP($B6133,entity_labels_mc!$B$2:$F$10000,4,FALSE), ""))</f>
        <v>ビジネスプログラム</v>
      </c>
      <c r="F6133" t="str">
        <f>IFERROR(VLOOKUP($B6133,entity_labels!$B$2:$F$10000,5,FALSE), IFERROR(VLOOKUP($B6133,entity_labels_mc!$B$2:$F$10000,5,FALSE), ""))</f>
        <v>Business Program</v>
      </c>
      <c r="G6133" t="str">
        <f t="shared" si="95"/>
        <v>subBsnsPrgm_businessProgram=Business Program</v>
      </c>
    </row>
    <row r="6134" spans="1:7" x14ac:dyDescent="0.3">
      <c r="A6134" t="s">
        <v>35500</v>
      </c>
      <c r="B6134" t="str">
        <f>IFERROR(VLOOKUP($A6134,entity_labels_mc!$A$2:$F$10000,2,FALSE), "")</f>
        <v xml:space="preserve">Currency </v>
      </c>
      <c r="C6134" t="str">
        <f>IFERROR(VLOOKUP($B6134,entity_labels!$B$2:$F$10000,2,FALSE), IFERROR(VLOOKUP($B6134,entity_labels_mc!$B$2:$F$10000,2,FALSE), ""))</f>
        <v>Moneda</v>
      </c>
      <c r="D6134" t="str">
        <f>IFERROR(VLOOKUP($B6134,entity_labels!$B$2:$F$10000,3,FALSE), IFERROR(VLOOKUP($B6134,entity_labels_mc!$B$2:$F$10000,3,FALSE), ""))</f>
        <v>Monnaie</v>
      </c>
      <c r="E6134" t="str">
        <f>IFERROR(VLOOKUP($B6134,entity_labels!$B$2:$F$10000,4,FALSE), IFERROR(VLOOKUP($B6134,entity_labels_mc!$B$2:$F$10000,4,FALSE), ""))</f>
        <v>通貨</v>
      </c>
      <c r="F6134" t="str">
        <f>IFERROR(VLOOKUP($B6134,entity_labels!$B$2:$F$10000,5,FALSE), IFERROR(VLOOKUP($B6134,entity_labels_mc!$B$2:$F$10000,5,FALSE), ""))</f>
        <v>Währung</v>
      </c>
      <c r="G6134" t="str">
        <f t="shared" si="95"/>
        <v>subBsnsPrgm_currency=Währung</v>
      </c>
    </row>
    <row r="6135" spans="1:7" x14ac:dyDescent="0.3">
      <c r="A6135" t="s">
        <v>35501</v>
      </c>
      <c r="B6135" t="str">
        <f>IFERROR(VLOOKUP($A6135,entity_labels_mc!$A$2:$F$10000,2,FALSE), "")</f>
        <v xml:space="preserve">Description </v>
      </c>
      <c r="C6135" t="str">
        <f>IFERROR(VLOOKUP($B6135,entity_labels!$B$2:$F$10000,2,FALSE), IFERROR(VLOOKUP($B6135,entity_labels_mc!$B$2:$F$10000,2,FALSE), ""))</f>
        <v>Descripción</v>
      </c>
      <c r="D6135" t="str">
        <f>IFERROR(VLOOKUP($B6135,entity_labels!$B$2:$F$10000,3,FALSE), IFERROR(VLOOKUP($B6135,entity_labels_mc!$B$2:$F$10000,3,FALSE), ""))</f>
        <v>Description</v>
      </c>
      <c r="E6135" t="str">
        <f>IFERROR(VLOOKUP($B6135,entity_labels!$B$2:$F$10000,4,FALSE), IFERROR(VLOOKUP($B6135,entity_labels_mc!$B$2:$F$10000,4,FALSE), ""))</f>
        <v>説明</v>
      </c>
      <c r="F6135" t="str">
        <f>IFERROR(VLOOKUP($B6135,entity_labels!$B$2:$F$10000,5,FALSE), IFERROR(VLOOKUP($B6135,entity_labels_mc!$B$2:$F$10000,5,FALSE), ""))</f>
        <v>Beschreibung</v>
      </c>
      <c r="G6135" t="str">
        <f t="shared" si="95"/>
        <v>subBsnsPrgm_description=Beschreibung</v>
      </c>
    </row>
    <row r="6136" spans="1:7" x14ac:dyDescent="0.3">
      <c r="A6136" t="s">
        <v>35502</v>
      </c>
      <c r="B6136" t="str">
        <f>IFERROR(VLOOKUP($A6136,entity_labels_mc!$A$2:$F$10000,2,FALSE), "")</f>
        <v xml:space="preserve">Description Der </v>
      </c>
      <c r="C6136" t="str">
        <f>IFERROR(VLOOKUP($B6136,entity_labels!$B$2:$F$10000,2,FALSE), IFERROR(VLOOKUP($B6136,entity_labels_mc!$B$2:$F$10000,2,FALSE), ""))</f>
        <v>Descripción Der</v>
      </c>
      <c r="D6136" t="str">
        <f>IFERROR(VLOOKUP($B6136,entity_labels!$B$2:$F$10000,3,FALSE), IFERROR(VLOOKUP($B6136,entity_labels_mc!$B$2:$F$10000,3,FALSE), ""))</f>
        <v>Variante Der</v>
      </c>
      <c r="E6136" t="str">
        <f>IFERROR(VLOOKUP($B6136,entity_labels!$B$2:$F$10000,4,FALSE), IFERROR(VLOOKUP($B6136,entity_labels_mc!$B$2:$F$10000,4,FALSE), ""))</f>
        <v>説明デア</v>
      </c>
      <c r="F6136" t="str">
        <f>IFERROR(VLOOKUP($B6136,entity_labels!$B$2:$F$10000,5,FALSE), IFERROR(VLOOKUP($B6136,entity_labels_mc!$B$2:$F$10000,5,FALSE), ""))</f>
        <v>Beschreibung Der</v>
      </c>
      <c r="G6136" t="str">
        <f t="shared" si="95"/>
        <v>subBsnsPrgm_descriptionDer=Beschreibung Der</v>
      </c>
    </row>
    <row r="6137" spans="1:7" x14ac:dyDescent="0.3">
      <c r="A6137" t="s">
        <v>35503</v>
      </c>
      <c r="B6137" t="str">
        <f>IFERROR(VLOOKUP($A6137,entity_labels_mc!$A$2:$F$10000,2,FALSE), "")</f>
        <v xml:space="preserve">Effective From Date </v>
      </c>
      <c r="C6137" t="str">
        <f>IFERROR(VLOOKUP($B6137,entity_labels!$B$2:$F$10000,2,FALSE), IFERROR(VLOOKUP($B6137,entity_labels_mc!$B$2:$F$10000,2,FALSE), ""))</f>
        <v>Vigente desde Fecha</v>
      </c>
      <c r="D6137" t="str">
        <f>IFERROR(VLOOKUP($B6137,entity_labels!$B$2:$F$10000,3,FALSE), IFERROR(VLOOKUP($B6137,entity_labels_mc!$B$2:$F$10000,3,FALSE), ""))</f>
        <v>Date d'effet</v>
      </c>
      <c r="E6137" t="str">
        <f>IFERROR(VLOOKUP($B6137,entity_labels!$B$2:$F$10000,4,FALSE), IFERROR(VLOOKUP($B6137,entity_labels_mc!$B$2:$F$10000,4,FALSE), ""))</f>
        <v>日付から有効</v>
      </c>
      <c r="F6137" t="str">
        <f>IFERROR(VLOOKUP($B6137,entity_labels!$B$2:$F$10000,5,FALSE), IFERROR(VLOOKUP($B6137,entity_labels_mc!$B$2:$F$10000,5,FALSE), ""))</f>
        <v>Mit Wirkung zum Datum</v>
      </c>
      <c r="G6137" t="str">
        <f t="shared" si="95"/>
        <v>subBsnsPrgm_effectiveFromDate=Mit Wirkung zum Datum</v>
      </c>
    </row>
    <row r="6138" spans="1:7" x14ac:dyDescent="0.3">
      <c r="A6138" t="s">
        <v>35504</v>
      </c>
      <c r="B6138" t="str">
        <f>IFERROR(VLOOKUP($A6138,entity_labels_mc!$A$2:$F$10000,2,FALSE), "")</f>
        <v xml:space="preserve">Effective From Date Der </v>
      </c>
      <c r="C6138" t="str">
        <f>IFERROR(VLOOKUP($B6138,entity_labels!$B$2:$F$10000,2,FALSE), IFERROR(VLOOKUP($B6138,entity_labels_mc!$B$2:$F$10000,2,FALSE), ""))</f>
        <v>Vigente desde Fecha Der</v>
      </c>
      <c r="D6138" t="str">
        <f>IFERROR(VLOOKUP($B6138,entity_labels!$B$2:$F$10000,3,FALSE), IFERROR(VLOOKUP($B6138,entity_labels_mc!$B$2:$F$10000,3,FALSE), ""))</f>
        <v>Date d'effet Der</v>
      </c>
      <c r="E6138" t="str">
        <f>IFERROR(VLOOKUP($B6138,entity_labels!$B$2:$F$10000,4,FALSE), IFERROR(VLOOKUP($B6138,entity_labels_mc!$B$2:$F$10000,4,FALSE), ""))</f>
        <v>日付デアから有効</v>
      </c>
      <c r="F6138" t="str">
        <f>IFERROR(VLOOKUP($B6138,entity_labels!$B$2:$F$10000,5,FALSE), IFERROR(VLOOKUP($B6138,entity_labels_mc!$B$2:$F$10000,5,FALSE), ""))</f>
        <v>Mit Wirkung zum Datum Der</v>
      </c>
      <c r="G6138" t="str">
        <f t="shared" si="95"/>
        <v>subBsnsPrgm_effectiveFromDateDer=Mit Wirkung zum Datum Der</v>
      </c>
    </row>
    <row r="6139" spans="1:7" x14ac:dyDescent="0.3">
      <c r="A6139" t="s">
        <v>35506</v>
      </c>
      <c r="B6139" t="str">
        <f>IFERROR(VLOOKUP($A6139,entity_labels_mc!$A$2:$F$10000,2,FALSE), "")</f>
        <v xml:space="preserve">Effective To Date </v>
      </c>
      <c r="C6139" t="str">
        <f>IFERROR(VLOOKUP($B6139,entity_labels!$B$2:$F$10000,2,FALSE), IFERROR(VLOOKUP($B6139,entity_labels_mc!$B$2:$F$10000,2,FALSE), ""))</f>
        <v>Eficaz hasta la fecha</v>
      </c>
      <c r="D6139" t="str">
        <f>IFERROR(VLOOKUP($B6139,entity_labels!$B$2:$F$10000,3,FALSE), IFERROR(VLOOKUP($B6139,entity_labels_mc!$B$2:$F$10000,3,FALSE), ""))</f>
        <v>Efficace à ce jour</v>
      </c>
      <c r="E6139" t="str">
        <f>IFERROR(VLOOKUP($B6139,entity_labels!$B$2:$F$10000,4,FALSE), IFERROR(VLOOKUP($B6139,entity_labels_mc!$B$2:$F$10000,4,FALSE), ""))</f>
        <v>日付することが有効</v>
      </c>
      <c r="F6139" t="str">
        <f>IFERROR(VLOOKUP($B6139,entity_labels!$B$2:$F$10000,5,FALSE), IFERROR(VLOOKUP($B6139,entity_labels_mc!$B$2:$F$10000,5,FALSE), ""))</f>
        <v>Effektive bis Datum</v>
      </c>
      <c r="G6139" t="str">
        <f t="shared" si="95"/>
        <v>subBsnsPrgm_effectiveToDate=Effektive bis Datum</v>
      </c>
    </row>
    <row r="6140" spans="1:7" x14ac:dyDescent="0.3">
      <c r="A6140" t="s">
        <v>35507</v>
      </c>
      <c r="B6140" t="str">
        <f>IFERROR(VLOOKUP($A6140,entity_labels_mc!$A$2:$F$10000,2,FALSE), "")</f>
        <v xml:space="preserve">Effective To Date Der </v>
      </c>
      <c r="C6140" t="str">
        <f>IFERROR(VLOOKUP($B6140,entity_labels!$B$2:$F$10000,2,FALSE), IFERROR(VLOOKUP($B6140,entity_labels_mc!$B$2:$F$10000,2,FALSE), ""))</f>
        <v>Eficaz hasta la fecha Der</v>
      </c>
      <c r="D6140" t="str">
        <f>IFERROR(VLOOKUP($B6140,entity_labels!$B$2:$F$10000,3,FALSE), IFERROR(VLOOKUP($B6140,entity_labels_mc!$B$2:$F$10000,3,FALSE), ""))</f>
        <v>Efficace à ce jour Der</v>
      </c>
      <c r="E6140" t="str">
        <f>IFERROR(VLOOKUP($B6140,entity_labels!$B$2:$F$10000,4,FALSE), IFERROR(VLOOKUP($B6140,entity_labels_mc!$B$2:$F$10000,4,FALSE), ""))</f>
        <v>日付デアするのに有効</v>
      </c>
      <c r="F6140" t="str">
        <f>IFERROR(VLOOKUP($B6140,entity_labels!$B$2:$F$10000,5,FALSE), IFERROR(VLOOKUP($B6140,entity_labels_mc!$B$2:$F$10000,5,FALSE), ""))</f>
        <v>Effektive bis Datum Der</v>
      </c>
      <c r="G6140" t="str">
        <f t="shared" si="95"/>
        <v>subBsnsPrgm_effectiveToDateDer=Effektive bis Datum Der</v>
      </c>
    </row>
    <row r="6141" spans="1:7" x14ac:dyDescent="0.3">
      <c r="A6141" t="s">
        <v>35509</v>
      </c>
      <c r="B6141" t="str">
        <f>IFERROR(VLOOKUP($A6141,entity_labels_mc!$A$2:$F$10000,2,FALSE), "")</f>
        <v xml:space="preserve">Facility Type Category </v>
      </c>
      <c r="C6141" t="str">
        <f>IFERROR(VLOOKUP($B6141,entity_labels!$B$2:$F$10000,2,FALSE), IFERROR(VLOOKUP($B6141,entity_labels_mc!$B$2:$F$10000,2,FALSE), ""))</f>
        <v>Tipo de Instalaciones Categoría</v>
      </c>
      <c r="D6141" t="str">
        <f>IFERROR(VLOOKUP($B6141,entity_labels!$B$2:$F$10000,3,FALSE), IFERROR(VLOOKUP($B6141,entity_labels_mc!$B$2:$F$10000,3,FALSE), ""))</f>
        <v>Type d'installation Catégorie</v>
      </c>
      <c r="E6141" t="str">
        <f>IFERROR(VLOOKUP($B6141,entity_labels!$B$2:$F$10000,4,FALSE), IFERROR(VLOOKUP($B6141,entity_labels_mc!$B$2:$F$10000,4,FALSE), ""))</f>
        <v>施設タイプカテゴリ</v>
      </c>
      <c r="F6141" t="str">
        <f>IFERROR(VLOOKUP($B6141,entity_labels!$B$2:$F$10000,5,FALSE), IFERROR(VLOOKUP($B6141,entity_labels_mc!$B$2:$F$10000,5,FALSE), ""))</f>
        <v>Anlage Typ Kategorie</v>
      </c>
      <c r="G6141" t="str">
        <f t="shared" si="95"/>
        <v>subBsnsPrgm_facilityTypeCategory=Anlage Typ Kategorie</v>
      </c>
    </row>
    <row r="6142" spans="1:7" x14ac:dyDescent="0.3">
      <c r="A6142" t="s">
        <v>35510</v>
      </c>
      <c r="B6142" t="str">
        <f>IFERROR(VLOOKUP($A6142,entity_labels_mc!$A$2:$F$10000,2,FALSE), "")</f>
        <v xml:space="preserve">Formula </v>
      </c>
      <c r="C6142" t="str">
        <f>IFERROR(VLOOKUP($B6142,entity_labels!$B$2:$F$10000,2,FALSE), IFERROR(VLOOKUP($B6142,entity_labels_mc!$B$2:$F$10000,2,FALSE), ""))</f>
        <v>Fórmula</v>
      </c>
      <c r="D6142" t="str">
        <f>IFERROR(VLOOKUP($B6142,entity_labels!$B$2:$F$10000,3,FALSE), IFERROR(VLOOKUP($B6142,entity_labels_mc!$B$2:$F$10000,3,FALSE), ""))</f>
        <v>Formule</v>
      </c>
      <c r="E6142" t="str">
        <f>IFERROR(VLOOKUP($B6142,entity_labels!$B$2:$F$10000,4,FALSE), IFERROR(VLOOKUP($B6142,entity_labels_mc!$B$2:$F$10000,4,FALSE), ""))</f>
        <v>数式</v>
      </c>
      <c r="F6142" t="str">
        <f>IFERROR(VLOOKUP($B6142,entity_labels!$B$2:$F$10000,5,FALSE), IFERROR(VLOOKUP($B6142,entity_labels_mc!$B$2:$F$10000,5,FALSE), ""))</f>
        <v>Formel</v>
      </c>
      <c r="G6142" t="str">
        <f t="shared" si="95"/>
        <v>subBsnsPrgm_formula=Formel</v>
      </c>
    </row>
    <row r="6143" spans="1:7" x14ac:dyDescent="0.3">
      <c r="A6143" t="s">
        <v>35511</v>
      </c>
      <c r="B6143" t="str">
        <f>IFERROR(VLOOKUP($A6143,entity_labels_mc!$A$2:$F$10000,2,FALSE), "")</f>
        <v xml:space="preserve">Max Finance Amt </v>
      </c>
      <c r="C6143" t="str">
        <f>IFERROR(VLOOKUP($B6143,entity_labels!$B$2:$F$10000,2,FALSE), IFERROR(VLOOKUP($B6143,entity_labels_mc!$B$2:$F$10000,2,FALSE), ""))</f>
        <v>Max Finanzas Amt</v>
      </c>
      <c r="D6143" t="str">
        <f>IFERROR(VLOOKUP($B6143,entity_labels!$B$2:$F$10000,3,FALSE), IFERROR(VLOOKUP($B6143,entity_labels_mc!$B$2:$F$10000,3,FALSE), ""))</f>
        <v>Max Finances Amt</v>
      </c>
      <c r="E6143" t="str">
        <f>IFERROR(VLOOKUP($B6143,entity_labels!$B$2:$F$10000,4,FALSE), IFERROR(VLOOKUP($B6143,entity_labels_mc!$B$2:$F$10000,4,FALSE), ""))</f>
        <v>マックス・ファイナンスAMTの</v>
      </c>
      <c r="F6143" t="str">
        <f>IFERROR(VLOOKUP($B6143,entity_labels!$B$2:$F$10000,5,FALSE), IFERROR(VLOOKUP($B6143,entity_labels_mc!$B$2:$F$10000,5,FALSE), ""))</f>
        <v>Max Finance Amt</v>
      </c>
      <c r="G6143" t="str">
        <f t="shared" si="95"/>
        <v>subBsnsPrgm_maxFinanceAmt=Max Finance Amt</v>
      </c>
    </row>
    <row r="6144" spans="1:7" x14ac:dyDescent="0.3">
      <c r="A6144" t="s">
        <v>35512</v>
      </c>
      <c r="B6144" t="str">
        <f>IFERROR(VLOOKUP($A6144,entity_labels_mc!$A$2:$F$10000,2,FALSE), "")</f>
        <v xml:space="preserve">Meta Info </v>
      </c>
      <c r="C6144" t="str">
        <f>IFERROR(VLOOKUP($B6144,entity_labels!$B$2:$F$10000,2,FALSE), IFERROR(VLOOKUP($B6144,entity_labels_mc!$B$2:$F$10000,2,FALSE), ""))</f>
        <v>Meta información</v>
      </c>
      <c r="D6144" t="str">
        <f>IFERROR(VLOOKUP($B6144,entity_labels!$B$2:$F$10000,3,FALSE), IFERROR(VLOOKUP($B6144,entity_labels_mc!$B$2:$F$10000,3,FALSE), ""))</f>
        <v>Nouvelles informations méta</v>
      </c>
      <c r="E6144" t="str">
        <f>IFERROR(VLOOKUP($B6144,entity_labels!$B$2:$F$10000,4,FALSE), IFERROR(VLOOKUP($B6144,entity_labels_mc!$B$2:$F$10000,4,FALSE), ""))</f>
        <v>メタ情報</v>
      </c>
      <c r="F6144" t="str">
        <f>IFERROR(VLOOKUP($B6144,entity_labels!$B$2:$F$10000,5,FALSE), IFERROR(VLOOKUP($B6144,entity_labels_mc!$B$2:$F$10000,5,FALSE), ""))</f>
        <v>Meta-Informationen</v>
      </c>
      <c r="G6144" t="str">
        <f t="shared" si="95"/>
        <v>subBsnsPrgm_metaInfo=Meta-Informationen</v>
      </c>
    </row>
    <row r="6145" spans="1:7" x14ac:dyDescent="0.3">
      <c r="A6145" t="s">
        <v>35513</v>
      </c>
      <c r="B6145" t="str">
        <f>IFERROR(VLOOKUP($A6145,entity_labels_mc!$A$2:$F$10000,2,FALSE), "")</f>
        <v xml:space="preserve">Min Finance Amt </v>
      </c>
      <c r="C6145" t="str">
        <f>IFERROR(VLOOKUP($B6145,entity_labels!$B$2:$F$10000,2,FALSE), IFERROR(VLOOKUP($B6145,entity_labels_mc!$B$2:$F$10000,2,FALSE), ""))</f>
        <v>Min Finanzas Amt</v>
      </c>
      <c r="D6145" t="str">
        <f>IFERROR(VLOOKUP($B6145,entity_labels!$B$2:$F$10000,3,FALSE), IFERROR(VLOOKUP($B6145,entity_labels_mc!$B$2:$F$10000,3,FALSE), ""))</f>
        <v>Min Finances Amt</v>
      </c>
      <c r="E6145" t="str">
        <f>IFERROR(VLOOKUP($B6145,entity_labels!$B$2:$F$10000,4,FALSE), IFERROR(VLOOKUP($B6145,entity_labels_mc!$B$2:$F$10000,4,FALSE), ""))</f>
        <v>ミン・ファイナンスAMTの</v>
      </c>
      <c r="F6145" t="str">
        <f>IFERROR(VLOOKUP($B6145,entity_labels!$B$2:$F$10000,5,FALSE), IFERROR(VLOOKUP($B6145,entity_labels_mc!$B$2:$F$10000,5,FALSE), ""))</f>
        <v>Min Finanzen Amt</v>
      </c>
      <c r="G6145" t="str">
        <f t="shared" si="95"/>
        <v>subBsnsPrgm_minFinanceAmt=Min Finanzen Amt</v>
      </c>
    </row>
    <row r="6146" spans="1:7" x14ac:dyDescent="0.3">
      <c r="A6146" t="s">
        <v>35514</v>
      </c>
      <c r="B6146" t="str">
        <f>IFERROR(VLOOKUP($A6146,entity_labels_mc!$A$2:$F$10000,2,FALSE), "")</f>
        <v xml:space="preserve">Name </v>
      </c>
      <c r="C6146" t="str">
        <f>IFERROR(VLOOKUP($B6146,entity_labels!$B$2:$F$10000,2,FALSE), IFERROR(VLOOKUP($B6146,entity_labels_mc!$B$2:$F$10000,2,FALSE), ""))</f>
        <v>Nombre</v>
      </c>
      <c r="D6146" t="str">
        <f>IFERROR(VLOOKUP($B6146,entity_labels!$B$2:$F$10000,3,FALSE), IFERROR(VLOOKUP($B6146,entity_labels_mc!$B$2:$F$10000,3,FALSE), ""))</f>
        <v>Nom</v>
      </c>
      <c r="E6146" t="str">
        <f>IFERROR(VLOOKUP($B6146,entity_labels!$B$2:$F$10000,4,FALSE), IFERROR(VLOOKUP($B6146,entity_labels_mc!$B$2:$F$10000,4,FALSE), ""))</f>
        <v>名前</v>
      </c>
      <c r="F6146" t="str">
        <f>IFERROR(VLOOKUP($B6146,entity_labels!$B$2:$F$10000,5,FALSE), IFERROR(VLOOKUP($B6146,entity_labels_mc!$B$2:$F$10000,5,FALSE), ""))</f>
        <v>Name</v>
      </c>
      <c r="G6146" t="str">
        <f t="shared" si="95"/>
        <v>subBsnsPrgm_name=Name</v>
      </c>
    </row>
    <row r="6147" spans="1:7" x14ac:dyDescent="0.3">
      <c r="A6147" t="s">
        <v>35515</v>
      </c>
      <c r="B6147" t="str">
        <f>IFERROR(VLOOKUP($A6147,entity_labels_mc!$A$2:$F$10000,2,FALSE), "")</f>
        <v xml:space="preserve">Name Der </v>
      </c>
      <c r="C6147" t="str">
        <f>IFERROR(VLOOKUP($B6147,entity_labels!$B$2:$F$10000,2,FALSE), IFERROR(VLOOKUP($B6147,entity_labels_mc!$B$2:$F$10000,2,FALSE), ""))</f>
        <v>Nombre Der</v>
      </c>
      <c r="D6147" t="str">
        <f>IFERROR(VLOOKUP($B6147,entity_labels!$B$2:$F$10000,3,FALSE), IFERROR(VLOOKUP($B6147,entity_labels_mc!$B$2:$F$10000,3,FALSE), ""))</f>
        <v>Nom Der</v>
      </c>
      <c r="E6147" t="str">
        <f>IFERROR(VLOOKUP($B6147,entity_labels!$B$2:$F$10000,4,FALSE), IFERROR(VLOOKUP($B6147,entity_labels_mc!$B$2:$F$10000,4,FALSE), ""))</f>
        <v>名前デア</v>
      </c>
      <c r="F6147" t="str">
        <f>IFERROR(VLOOKUP($B6147,entity_labels!$B$2:$F$10000,5,FALSE), IFERROR(VLOOKUP($B6147,entity_labels_mc!$B$2:$F$10000,5,FALSE), ""))</f>
        <v>Der Name</v>
      </c>
      <c r="G6147" t="str">
        <f t="shared" ref="G6147:G6210" si="96">CONCATENATE(A6147, "=",F6147)</f>
        <v>subBsnsPrgm_nameDer=Der Name</v>
      </c>
    </row>
    <row r="6148" spans="1:7" x14ac:dyDescent="0.3">
      <c r="A6148" t="s">
        <v>35516</v>
      </c>
      <c r="B6148" t="str">
        <f>IFERROR(VLOOKUP($A6148,entity_labels_mc!$A$2:$F$10000,2,FALSE), "")</f>
        <v xml:space="preserve">Notes </v>
      </c>
      <c r="C6148" t="str">
        <f>IFERROR(VLOOKUP($B6148,entity_labels!$B$2:$F$10000,2,FALSE), IFERROR(VLOOKUP($B6148,entity_labels_mc!$B$2:$F$10000,2,FALSE), ""))</f>
        <v>Notas</v>
      </c>
      <c r="D6148" t="str">
        <f>IFERROR(VLOOKUP($B6148,entity_labels!$B$2:$F$10000,3,FALSE), IFERROR(VLOOKUP($B6148,entity_labels_mc!$B$2:$F$10000,3,FALSE), ""))</f>
        <v>Notes</v>
      </c>
      <c r="E6148" t="str">
        <f>IFERROR(VLOOKUP($B6148,entity_labels!$B$2:$F$10000,4,FALSE), IFERROR(VLOOKUP($B6148,entity_labels_mc!$B$2:$F$10000,4,FALSE), ""))</f>
        <v>メモ</v>
      </c>
      <c r="F6148" t="str">
        <f>IFERROR(VLOOKUP($B6148,entity_labels!$B$2:$F$10000,5,FALSE), IFERROR(VLOOKUP($B6148,entity_labels_mc!$B$2:$F$10000,5,FALSE), ""))</f>
        <v>Notizen</v>
      </c>
      <c r="G6148" t="str">
        <f t="shared" si="96"/>
        <v>subBsnsPrgm_notes=Notizen</v>
      </c>
    </row>
    <row r="6149" spans="1:7" x14ac:dyDescent="0.3">
      <c r="A6149" t="s">
        <v>35517</v>
      </c>
      <c r="B6149" t="str">
        <f>IFERROR(VLOOKUP($A6149,entity_labels_mc!$A$2:$F$10000,2,FALSE), "")</f>
        <v xml:space="preserve">Partners </v>
      </c>
      <c r="C6149" t="str">
        <f>IFERROR(VLOOKUP($B6149,entity_labels!$B$2:$F$10000,2,FALSE), IFERROR(VLOOKUP($B6149,entity_labels_mc!$B$2:$F$10000,2,FALSE), ""))</f>
        <v>Partners</v>
      </c>
      <c r="D6149" t="str">
        <f>IFERROR(VLOOKUP($B6149,entity_labels!$B$2:$F$10000,3,FALSE), IFERROR(VLOOKUP($B6149,entity_labels_mc!$B$2:$F$10000,3,FALSE), ""))</f>
        <v>Partenaires</v>
      </c>
      <c r="E6149" t="str">
        <f>IFERROR(VLOOKUP($B6149,entity_labels!$B$2:$F$10000,4,FALSE), IFERROR(VLOOKUP($B6149,entity_labels_mc!$B$2:$F$10000,4,FALSE), ""))</f>
        <v>パートナーズ</v>
      </c>
      <c r="F6149" t="str">
        <f>IFERROR(VLOOKUP($B6149,entity_labels!$B$2:$F$10000,5,FALSE), IFERROR(VLOOKUP($B6149,entity_labels_mc!$B$2:$F$10000,5,FALSE), ""))</f>
        <v>Partners</v>
      </c>
      <c r="G6149" t="str">
        <f t="shared" si="96"/>
        <v>subBsnsPrgm_partners=Partners</v>
      </c>
    </row>
    <row r="6150" spans="1:7" x14ac:dyDescent="0.3">
      <c r="A6150" t="s">
        <v>35518</v>
      </c>
      <c r="B6150" t="str">
        <f>IFERROR(VLOOKUP($A6150,entity_labels_mc!$A$2:$F$10000,2,FALSE), "")</f>
        <v xml:space="preserve">Payment Frequency </v>
      </c>
      <c r="C6150" t="str">
        <f>IFERROR(VLOOKUP($B6150,entity_labels!$B$2:$F$10000,2,FALSE), IFERROR(VLOOKUP($B6150,entity_labels_mc!$B$2:$F$10000,2,FALSE), ""))</f>
        <v xml:space="preserve">Payment Frequency </v>
      </c>
      <c r="D6150" t="str">
        <f>IFERROR(VLOOKUP($B6150,entity_labels!$B$2:$F$10000,3,FALSE), IFERROR(VLOOKUP($B6150,entity_labels_mc!$B$2:$F$10000,3,FALSE), ""))</f>
        <v>Fréquence de paiement</v>
      </c>
      <c r="E6150" t="str">
        <f>IFERROR(VLOOKUP($B6150,entity_labels!$B$2:$F$10000,4,FALSE), IFERROR(VLOOKUP($B6150,entity_labels_mc!$B$2:$F$10000,4,FALSE), ""))</f>
        <v>支払いの頻度</v>
      </c>
      <c r="F6150" t="str">
        <f>IFERROR(VLOOKUP($B6150,entity_labels!$B$2:$F$10000,5,FALSE), IFERROR(VLOOKUP($B6150,entity_labels_mc!$B$2:$F$10000,5,FALSE), ""))</f>
        <v>Zahlungshäufigkeit</v>
      </c>
      <c r="G6150" t="str">
        <f t="shared" si="96"/>
        <v>subBsnsPrgm_paymentFrequency=Zahlungshäufigkeit</v>
      </c>
    </row>
    <row r="6151" spans="1:7" x14ac:dyDescent="0.3">
      <c r="A6151" t="s">
        <v>35519</v>
      </c>
      <c r="B6151" t="str">
        <f>IFERROR(VLOOKUP($A6151,entity_labels_mc!$A$2:$F$10000,2,FALSE), "")</f>
        <v xml:space="preserve">Program </v>
      </c>
      <c r="C6151" t="str">
        <f>IFERROR(VLOOKUP($B6151,entity_labels!$B$2:$F$10000,2,FALSE), IFERROR(VLOOKUP($B6151,entity_labels_mc!$B$2:$F$10000,2,FALSE), ""))</f>
        <v>Programa</v>
      </c>
      <c r="D6151" t="str">
        <f>IFERROR(VLOOKUP($B6151,entity_labels!$B$2:$F$10000,3,FALSE), IFERROR(VLOOKUP($B6151,entity_labels_mc!$B$2:$F$10000,3,FALSE), ""))</f>
        <v>Programme</v>
      </c>
      <c r="E6151" t="str">
        <f>IFERROR(VLOOKUP($B6151,entity_labels!$B$2:$F$10000,4,FALSE), IFERROR(VLOOKUP($B6151,entity_labels_mc!$B$2:$F$10000,4,FALSE), ""))</f>
        <v>プログラム</v>
      </c>
      <c r="F6151" t="str">
        <f>IFERROR(VLOOKUP($B6151,entity_labels!$B$2:$F$10000,5,FALSE), IFERROR(VLOOKUP($B6151,entity_labels_mc!$B$2:$F$10000,5,FALSE), ""))</f>
        <v>Programm</v>
      </c>
      <c r="G6151" t="str">
        <f t="shared" si="96"/>
        <v>subBsnsPrgm_program=Programm</v>
      </c>
    </row>
    <row r="6152" spans="1:7" x14ac:dyDescent="0.3">
      <c r="A6152" t="s">
        <v>35520</v>
      </c>
      <c r="B6152" t="str">
        <f>IFERROR(VLOOKUP($A6152,entity_labels_mc!$A$2:$F$10000,2,FALSE), "")</f>
        <v xml:space="preserve">Rate Type </v>
      </c>
      <c r="C6152" t="str">
        <f>IFERROR(VLOOKUP($B6152,entity_labels!$B$2:$F$10000,2,FALSE), IFERROR(VLOOKUP($B6152,entity_labels_mc!$B$2:$F$10000,2,FALSE), ""))</f>
        <v>Tipo de tasa</v>
      </c>
      <c r="D6152" t="str">
        <f>IFERROR(VLOOKUP($B6152,entity_labels!$B$2:$F$10000,3,FALSE), IFERROR(VLOOKUP($B6152,entity_labels_mc!$B$2:$F$10000,3,FALSE), ""))</f>
        <v>Type de taux</v>
      </c>
      <c r="E6152" t="str">
        <f>IFERROR(VLOOKUP($B6152,entity_labels!$B$2:$F$10000,4,FALSE), IFERROR(VLOOKUP($B6152,entity_labels_mc!$B$2:$F$10000,4,FALSE), ""))</f>
        <v>レートの種類</v>
      </c>
      <c r="F6152" t="str">
        <f>IFERROR(VLOOKUP($B6152,entity_labels!$B$2:$F$10000,5,FALSE), IFERROR(VLOOKUP($B6152,entity_labels_mc!$B$2:$F$10000,5,FALSE), ""))</f>
        <v>Kurstyp</v>
      </c>
      <c r="G6152" t="str">
        <f t="shared" si="96"/>
        <v>subBsnsPrgm_rateType=Kurstyp</v>
      </c>
    </row>
    <row r="6153" spans="1:7" x14ac:dyDescent="0.3">
      <c r="A6153" t="s">
        <v>35521</v>
      </c>
      <c r="B6153" t="str">
        <f>IFERROR(VLOOKUP($A6153,entity_labels_mc!$A$2:$F$10000,2,FALSE), "")</f>
        <v xml:space="preserve">Ref Number </v>
      </c>
      <c r="C6153" t="str">
        <f>IFERROR(VLOOKUP($B6153,entity_labels!$B$2:$F$10000,2,FALSE), IFERROR(VLOOKUP($B6153,entity_labels_mc!$B$2:$F$10000,2,FALSE), ""))</f>
        <v>Número de referencia</v>
      </c>
      <c r="D6153" t="str">
        <f>IFERROR(VLOOKUP($B6153,entity_labels!$B$2:$F$10000,3,FALSE), IFERROR(VLOOKUP($B6153,entity_labels_mc!$B$2:$F$10000,3,FALSE), ""))</f>
        <v>Numéro de Réf</v>
      </c>
      <c r="E6153" t="str">
        <f>IFERROR(VLOOKUP($B6153,entity_labels!$B$2:$F$10000,4,FALSE), IFERROR(VLOOKUP($B6153,entity_labels_mc!$B$2:$F$10000,4,FALSE), ""))</f>
        <v>Ref の数</v>
      </c>
      <c r="F6153" t="str">
        <f>IFERROR(VLOOKUP($B6153,entity_labels!$B$2:$F$10000,5,FALSE), IFERROR(VLOOKUP($B6153,entity_labels_mc!$B$2:$F$10000,5,FALSE), ""))</f>
        <v>Referenznummer</v>
      </c>
      <c r="G6153" t="str">
        <f t="shared" si="96"/>
        <v>subBsnsPrgm_refNumber=Referenznummer</v>
      </c>
    </row>
    <row r="6154" spans="1:7" x14ac:dyDescent="0.3">
      <c r="A6154" t="s">
        <v>35522</v>
      </c>
      <c r="B6154" t="str">
        <f>IFERROR(VLOOKUP($A6154,entity_labels_mc!$A$2:$F$10000,2,FALSE), "")</f>
        <v xml:space="preserve">Soft Deleted On </v>
      </c>
      <c r="C6154" t="str">
        <f>IFERROR(VLOOKUP($B6154,entity_labels!$B$2:$F$10000,2,FALSE), IFERROR(VLOOKUP($B6154,entity_labels_mc!$B$2:$F$10000,2,FALSE), ""))</f>
        <v>Suave En Suprimido</v>
      </c>
      <c r="D6154" t="str">
        <f>IFERROR(VLOOKUP($B6154,entity_labels!$B$2:$F$10000,3,FALSE), IFERROR(VLOOKUP($B6154,entity_labels_mc!$B$2:$F$10000,3,FALSE), ""))</f>
        <v>Doux Annulée le</v>
      </c>
      <c r="E6154" t="str">
        <f>IFERROR(VLOOKUP($B6154,entity_labels!$B$2:$F$10000,4,FALSE), IFERROR(VLOOKUP($B6154,entity_labels_mc!$B$2:$F$10000,4,FALSE), ""))</f>
        <v>ソフト削除で</v>
      </c>
      <c r="F6154" t="str">
        <f>IFERROR(VLOOKUP($B6154,entity_labels!$B$2:$F$10000,5,FALSE), IFERROR(VLOOKUP($B6154,entity_labels_mc!$B$2:$F$10000,5,FALSE), ""))</f>
        <v>Soft Deleted On</v>
      </c>
      <c r="G6154" t="str">
        <f t="shared" si="96"/>
        <v>subBsnsPrgm_softDeletedOn=Soft Deleted On</v>
      </c>
    </row>
    <row r="6155" spans="1:7" x14ac:dyDescent="0.3">
      <c r="A6155" t="s">
        <v>35523</v>
      </c>
      <c r="B6155" t="str">
        <f>IFERROR(VLOOKUP($A6155,entity_labels_mc!$A$2:$F$10000,2,FALSE), "")</f>
        <v xml:space="preserve">Term </v>
      </c>
      <c r="C6155" t="str">
        <f>IFERROR(VLOOKUP($B6155,entity_labels!$B$2:$F$10000,2,FALSE), IFERROR(VLOOKUP($B6155,entity_labels_mc!$B$2:$F$10000,2,FALSE), ""))</f>
        <v>Término</v>
      </c>
      <c r="D6155" t="str">
        <f>IFERROR(VLOOKUP($B6155,entity_labels!$B$2:$F$10000,3,FALSE), IFERROR(VLOOKUP($B6155,entity_labels_mc!$B$2:$F$10000,3,FALSE), ""))</f>
        <v>Terme</v>
      </c>
      <c r="E6155" t="str">
        <f>IFERROR(VLOOKUP($B6155,entity_labels!$B$2:$F$10000,4,FALSE), IFERROR(VLOOKUP($B6155,entity_labels_mc!$B$2:$F$10000,4,FALSE), ""))</f>
        <v>用語</v>
      </c>
      <c r="F6155" t="str">
        <f>IFERROR(VLOOKUP($B6155,entity_labels!$B$2:$F$10000,5,FALSE), IFERROR(VLOOKUP($B6155,entity_labels_mc!$B$2:$F$10000,5,FALSE), ""))</f>
        <v>Begriff</v>
      </c>
      <c r="G6155" t="str">
        <f t="shared" si="96"/>
        <v>subBsnsPrgm_term=Begriff</v>
      </c>
    </row>
    <row r="6156" spans="1:7" x14ac:dyDescent="0.3">
      <c r="A6156" t="s">
        <v>35524</v>
      </c>
      <c r="B6156" t="str">
        <f>IFERROR(VLOOKUP($A6156,entity_labels_mc!$A$2:$F$10000,2,FALSE), "")</f>
        <v xml:space="preserve">Waived Fees </v>
      </c>
      <c r="C6156" t="str">
        <f>IFERROR(VLOOKUP($B6156,entity_labels!$B$2:$F$10000,2,FALSE), IFERROR(VLOOKUP($B6156,entity_labels_mc!$B$2:$F$10000,2,FALSE), ""))</f>
        <v>La eliminación de cargos</v>
      </c>
      <c r="D6156" t="str">
        <f>IFERROR(VLOOKUP($B6156,entity_labels!$B$2:$F$10000,3,FALSE), IFERROR(VLOOKUP($B6156,entity_labels_mc!$B$2:$F$10000,3,FALSE), ""))</f>
        <v>Dispense de frais</v>
      </c>
      <c r="E6156" t="str">
        <f>IFERROR(VLOOKUP($B6156,entity_labels!$B$2:$F$10000,4,FALSE), IFERROR(VLOOKUP($B6156,entity_labels_mc!$B$2:$F$10000,4,FALSE), ""))</f>
        <v>放棄料金</v>
      </c>
      <c r="F6156" t="str">
        <f>IFERROR(VLOOKUP($B6156,entity_labels!$B$2:$F$10000,5,FALSE), IFERROR(VLOOKUP($B6156,entity_labels_mc!$B$2:$F$10000,5,FALSE), ""))</f>
        <v>Verzichtet Gebühren</v>
      </c>
      <c r="G6156" t="str">
        <f t="shared" si="96"/>
        <v>subBsnsPrgm_waivedFees=Verzichtet Gebühren</v>
      </c>
    </row>
    <row r="6157" spans="1:7" x14ac:dyDescent="0.3">
      <c r="A6157" t="s">
        <v>35525</v>
      </c>
      <c r="B6157" t="str">
        <f>IFERROR(VLOOKUP($A6157,entity_labels_mc!$A$2:$F$10000,2,FALSE), "")</f>
        <v xml:space="preserve">Sub Mkt Detail </v>
      </c>
      <c r="C6157" t="str">
        <f>IFERROR(VLOOKUP($B6157,entity_labels!$B$2:$F$10000,2,FALSE), IFERROR(VLOOKUP($B6157,entity_labels_mc!$B$2:$F$10000,2,FALSE), ""))</f>
        <v>Detalle Mkt Sub</v>
      </c>
      <c r="D6157" t="str">
        <f>IFERROR(VLOOKUP($B6157,entity_labels!$B$2:$F$10000,3,FALSE), IFERROR(VLOOKUP($B6157,entity_labels_mc!$B$2:$F$10000,3,FALSE), ""))</f>
        <v>Sous Mkt Détail</v>
      </c>
      <c r="E6157" t="str">
        <f>IFERROR(VLOOKUP($B6157,entity_labels!$B$2:$F$10000,4,FALSE), IFERROR(VLOOKUP($B6157,entity_labels_mc!$B$2:$F$10000,4,FALSE), ""))</f>
        <v>サブMKTの詳細</v>
      </c>
      <c r="F6157" t="str">
        <f>IFERROR(VLOOKUP($B6157,entity_labels!$B$2:$F$10000,5,FALSE), IFERROR(VLOOKUP($B6157,entity_labels_mc!$B$2:$F$10000,5,FALSE), ""))</f>
        <v>Sub Mkt Details</v>
      </c>
      <c r="G6157" t="str">
        <f t="shared" si="96"/>
        <v>subMktDetail=Sub Mkt Details</v>
      </c>
    </row>
    <row r="6158" spans="1:7" x14ac:dyDescent="0.3">
      <c r="A6158" t="s">
        <v>35526</v>
      </c>
      <c r="B6158" t="str">
        <f>IFERROR(VLOOKUP($A6158,entity_labels_mc!$A$2:$F$10000,2,FALSE), "")</f>
        <v xml:space="preserve">Comment Group </v>
      </c>
      <c r="C6158" t="str">
        <f>IFERROR(VLOOKUP($B6158,entity_labels!$B$2:$F$10000,2,FALSE), IFERROR(VLOOKUP($B6158,entity_labels_mc!$B$2:$F$10000,2,FALSE), ""))</f>
        <v>Grupo comentario</v>
      </c>
      <c r="D6158" t="str">
        <f>IFERROR(VLOOKUP($B6158,entity_labels!$B$2:$F$10000,3,FALSE), IFERROR(VLOOKUP($B6158,entity_labels_mc!$B$2:$F$10000,3,FALSE), ""))</f>
        <v>Commentaire de groupe</v>
      </c>
      <c r="E6158" t="str">
        <f>IFERROR(VLOOKUP($B6158,entity_labels!$B$2:$F$10000,4,FALSE), IFERROR(VLOOKUP($B6158,entity_labels_mc!$B$2:$F$10000,4,FALSE), ""))</f>
        <v>コメント グループ</v>
      </c>
      <c r="F6158" t="str">
        <f>IFERROR(VLOOKUP($B6158,entity_labels!$B$2:$F$10000,5,FALSE), IFERROR(VLOOKUP($B6158,entity_labels_mc!$B$2:$F$10000,5,FALSE), ""))</f>
        <v>Kommentar-Gruppe</v>
      </c>
      <c r="G6158" t="str">
        <f t="shared" si="96"/>
        <v>subMktDetail_commentGroup=Kommentar-Gruppe</v>
      </c>
    </row>
    <row r="6159" spans="1:7" x14ac:dyDescent="0.3">
      <c r="A6159" t="s">
        <v>35527</v>
      </c>
      <c r="B6159" t="str">
        <f>IFERROR(VLOOKUP($A6159,entity_labels_mc!$A$2:$F$10000,2,FALSE), "")</f>
        <v xml:space="preserve">Current Qtr Occ </v>
      </c>
      <c r="C6159" t="str">
        <f>IFERROR(VLOOKUP($B6159,entity_labels!$B$2:$F$10000,2,FALSE), IFERROR(VLOOKUP($B6159,entity_labels_mc!$B$2:$F$10000,2,FALSE), ""))</f>
        <v>Trimestre actual Occ</v>
      </c>
      <c r="D6159" t="str">
        <f>IFERROR(VLOOKUP($B6159,entity_labels!$B$2:$F$10000,3,FALSE), IFERROR(VLOOKUP($B6159,entity_labels_mc!$B$2:$F$10000,3,FALSE), ""))</f>
        <v>Trim Occ</v>
      </c>
      <c r="E6159" t="str">
        <f>IFERROR(VLOOKUP($B6159,entity_labels!$B$2:$F$10000,4,FALSE), IFERROR(VLOOKUP($B6159,entity_labels_mc!$B$2:$F$10000,4,FALSE), ""))</f>
        <v>現在のクォーターOCC</v>
      </c>
      <c r="F6159" t="str">
        <f>IFERROR(VLOOKUP($B6159,entity_labels!$B$2:$F$10000,5,FALSE), IFERROR(VLOOKUP($B6159,entity_labels_mc!$B$2:$F$10000,5,FALSE), ""))</f>
        <v>Aktuelle Qtr Occ</v>
      </c>
      <c r="G6159" t="str">
        <f t="shared" si="96"/>
        <v>subMktDetail_currentQtrOcc=Aktuelle Qtr Occ</v>
      </c>
    </row>
    <row r="6160" spans="1:7" x14ac:dyDescent="0.3">
      <c r="A6160" t="s">
        <v>35528</v>
      </c>
      <c r="B6160" t="str">
        <f>IFERROR(VLOOKUP($A6160,entity_labels_mc!$A$2:$F$10000,2,FALSE), "")</f>
        <v xml:space="preserve">Current Qtr Rent </v>
      </c>
      <c r="C6160" t="str">
        <f>IFERROR(VLOOKUP($B6160,entity_labels!$B$2:$F$10000,2,FALSE), IFERROR(VLOOKUP($B6160,entity_labels_mc!$B$2:$F$10000,2,FALSE), ""))</f>
        <v>Renta Trimestre actual</v>
      </c>
      <c r="D6160" t="str">
        <f>IFERROR(VLOOKUP($B6160,entity_labels!$B$2:$F$10000,3,FALSE), IFERROR(VLOOKUP($B6160,entity_labels_mc!$B$2:$F$10000,3,FALSE), ""))</f>
        <v>Trim Louer</v>
      </c>
      <c r="E6160" t="str">
        <f>IFERROR(VLOOKUP($B6160,entity_labels!$B$2:$F$10000,4,FALSE), IFERROR(VLOOKUP($B6160,entity_labels_mc!$B$2:$F$10000,4,FALSE), ""))</f>
        <v>現在のクォーター賃貸</v>
      </c>
      <c r="F6160" t="str">
        <f>IFERROR(VLOOKUP($B6160,entity_labels!$B$2:$F$10000,5,FALSE), IFERROR(VLOOKUP($B6160,entity_labels_mc!$B$2:$F$10000,5,FALSE), ""))</f>
        <v>Aktuelle Qtr Mieten</v>
      </c>
      <c r="G6160" t="str">
        <f t="shared" si="96"/>
        <v>subMktDetail_currentQtrRent=Aktuelle Qtr Mieten</v>
      </c>
    </row>
    <row r="6161" spans="1:7" x14ac:dyDescent="0.3">
      <c r="A6161" t="s">
        <v>35529</v>
      </c>
      <c r="B6161" t="str">
        <f>IFERROR(VLOOKUP($A6161,entity_labels_mc!$A$2:$F$10000,2,FALSE), "")</f>
        <v xml:space="preserve">Household Income </v>
      </c>
      <c r="C6161" t="str">
        <f>IFERROR(VLOOKUP($B6161,entity_labels!$B$2:$F$10000,2,FALSE), IFERROR(VLOOKUP($B6161,entity_labels_mc!$B$2:$F$10000,2,FALSE), ""))</f>
        <v>Ingreso Familiar</v>
      </c>
      <c r="D6161" t="str">
        <f>IFERROR(VLOOKUP($B6161,entity_labels!$B$2:$F$10000,3,FALSE), IFERROR(VLOOKUP($B6161,entity_labels_mc!$B$2:$F$10000,3,FALSE), ""))</f>
        <v>Revenu du ménage</v>
      </c>
      <c r="E6161" t="str">
        <f>IFERROR(VLOOKUP($B6161,entity_labels!$B$2:$F$10000,4,FALSE), IFERROR(VLOOKUP($B6161,entity_labels_mc!$B$2:$F$10000,4,FALSE), ""))</f>
        <v>家計収入</v>
      </c>
      <c r="F6161" t="str">
        <f>IFERROR(VLOOKUP($B6161,entity_labels!$B$2:$F$10000,5,FALSE), IFERROR(VLOOKUP($B6161,entity_labels_mc!$B$2:$F$10000,5,FALSE), ""))</f>
        <v>Haushaltseinkommen</v>
      </c>
      <c r="G6161" t="str">
        <f t="shared" si="96"/>
        <v>subMktDetail_householdIncome=Haushaltseinkommen</v>
      </c>
    </row>
    <row r="6162" spans="1:7" x14ac:dyDescent="0.3">
      <c r="A6162" t="s">
        <v>35530</v>
      </c>
      <c r="B6162" t="str">
        <f>IFERROR(VLOOKUP($A6162,entity_labels_mc!$A$2:$F$10000,2,FALSE), "")</f>
        <v xml:space="preserve">Population </v>
      </c>
      <c r="C6162" t="str">
        <f>IFERROR(VLOOKUP($B6162,entity_labels!$B$2:$F$10000,2,FALSE), IFERROR(VLOOKUP($B6162,entity_labels_mc!$B$2:$F$10000,2,FALSE), ""))</f>
        <v>Población</v>
      </c>
      <c r="D6162" t="str">
        <f>IFERROR(VLOOKUP($B6162,entity_labels!$B$2:$F$10000,3,FALSE), IFERROR(VLOOKUP($B6162,entity_labels_mc!$B$2:$F$10000,3,FALSE), ""))</f>
        <v>Population</v>
      </c>
      <c r="E6162" t="str">
        <f>IFERROR(VLOOKUP($B6162,entity_labels!$B$2:$F$10000,4,FALSE), IFERROR(VLOOKUP($B6162,entity_labels_mc!$B$2:$F$10000,4,FALSE), ""))</f>
        <v>個体数</v>
      </c>
      <c r="F6162" t="str">
        <f>IFERROR(VLOOKUP($B6162,entity_labels!$B$2:$F$10000,5,FALSE), IFERROR(VLOOKUP($B6162,entity_labels_mc!$B$2:$F$10000,5,FALSE), ""))</f>
        <v>Population</v>
      </c>
      <c r="G6162" t="str">
        <f t="shared" si="96"/>
        <v>subMktDetail_population=Population</v>
      </c>
    </row>
    <row r="6163" spans="1:7" x14ac:dyDescent="0.3">
      <c r="A6163" t="s">
        <v>35531</v>
      </c>
      <c r="B6163" t="str">
        <f>IFERROR(VLOOKUP($A6163,entity_labels_mc!$A$2:$F$10000,2,FALSE), "")</f>
        <v xml:space="preserve">Previous Qtr Occ </v>
      </c>
      <c r="C6163" t="str">
        <f>IFERROR(VLOOKUP($B6163,entity_labels!$B$2:$F$10000,2,FALSE), IFERROR(VLOOKUP($B6163,entity_labels_mc!$B$2:$F$10000,2,FALSE), ""))</f>
        <v>Anterior Trimestre Occ</v>
      </c>
      <c r="D6163" t="str">
        <f>IFERROR(VLOOKUP($B6163,entity_labels!$B$2:$F$10000,3,FALSE), IFERROR(VLOOKUP($B6163,entity_labels_mc!$B$2:$F$10000,3,FALSE), ""))</f>
        <v>Précédent trim Occ</v>
      </c>
      <c r="E6163" t="str">
        <f>IFERROR(VLOOKUP($B6163,entity_labels!$B$2:$F$10000,4,FALSE), IFERROR(VLOOKUP($B6163,entity_labels_mc!$B$2:$F$10000,4,FALSE), ""))</f>
        <v>前のクォーターOCC</v>
      </c>
      <c r="F6163" t="str">
        <f>IFERROR(VLOOKUP($B6163,entity_labels!$B$2:$F$10000,5,FALSE), IFERROR(VLOOKUP($B6163,entity_labels_mc!$B$2:$F$10000,5,FALSE), ""))</f>
        <v>Zurück Qtr Occ</v>
      </c>
      <c r="G6163" t="str">
        <f t="shared" si="96"/>
        <v>subMktDetail_previousQtrOcc=Zurück Qtr Occ</v>
      </c>
    </row>
    <row r="6164" spans="1:7" x14ac:dyDescent="0.3">
      <c r="A6164" t="s">
        <v>35532</v>
      </c>
      <c r="B6164" t="str">
        <f>IFERROR(VLOOKUP($A6164,entity_labels_mc!$A$2:$F$10000,2,FALSE), "")</f>
        <v xml:space="preserve">Previous Qtr Rent </v>
      </c>
      <c r="C6164" t="str">
        <f>IFERROR(VLOOKUP($B6164,entity_labels!$B$2:$F$10000,2,FALSE), IFERROR(VLOOKUP($B6164,entity_labels_mc!$B$2:$F$10000,2,FALSE), ""))</f>
        <v>Anterior Trimestre Renta</v>
      </c>
      <c r="D6164" t="str">
        <f>IFERROR(VLOOKUP($B6164,entity_labels!$B$2:$F$10000,3,FALSE), IFERROR(VLOOKUP($B6164,entity_labels_mc!$B$2:$F$10000,3,FALSE), ""))</f>
        <v>Précédent trim Louer</v>
      </c>
      <c r="E6164" t="str">
        <f>IFERROR(VLOOKUP($B6164,entity_labels!$B$2:$F$10000,4,FALSE), IFERROR(VLOOKUP($B6164,entity_labels_mc!$B$2:$F$10000,4,FALSE), ""))</f>
        <v>前のクォーター賃貸</v>
      </c>
      <c r="F6164" t="str">
        <f>IFERROR(VLOOKUP($B6164,entity_labels!$B$2:$F$10000,5,FALSE), IFERROR(VLOOKUP($B6164,entity_labels_mc!$B$2:$F$10000,5,FALSE), ""))</f>
        <v>Zurück Qtr Mieten</v>
      </c>
      <c r="G6164" t="str">
        <f t="shared" si="96"/>
        <v>subMktDetail_previousQtrRent=Zurück Qtr Mieten</v>
      </c>
    </row>
    <row r="6165" spans="1:7" x14ac:dyDescent="0.3">
      <c r="A6165" t="s">
        <v>35533</v>
      </c>
      <c r="B6165" t="str">
        <f>IFERROR(VLOOKUP($A6165,entity_labels_mc!$A$2:$F$10000,2,FALSE), "")</f>
        <v xml:space="preserve">Soft Deleted On </v>
      </c>
      <c r="C6165" t="str">
        <f>IFERROR(VLOOKUP($B6165,entity_labels!$B$2:$F$10000,2,FALSE), IFERROR(VLOOKUP($B6165,entity_labels_mc!$B$2:$F$10000,2,FALSE), ""))</f>
        <v>Suave En Suprimido</v>
      </c>
      <c r="D6165" t="str">
        <f>IFERROR(VLOOKUP($B6165,entity_labels!$B$2:$F$10000,3,FALSE), IFERROR(VLOOKUP($B6165,entity_labels_mc!$B$2:$F$10000,3,FALSE), ""))</f>
        <v>Doux Annulée le</v>
      </c>
      <c r="E6165" t="str">
        <f>IFERROR(VLOOKUP($B6165,entity_labels!$B$2:$F$10000,4,FALSE), IFERROR(VLOOKUP($B6165,entity_labels_mc!$B$2:$F$10000,4,FALSE), ""))</f>
        <v>ソフト削除で</v>
      </c>
      <c r="F6165" t="str">
        <f>IFERROR(VLOOKUP($B6165,entity_labels!$B$2:$F$10000,5,FALSE), IFERROR(VLOOKUP($B6165,entity_labels_mc!$B$2:$F$10000,5,FALSE), ""))</f>
        <v>Soft Deleted On</v>
      </c>
      <c r="G6165" t="str">
        <f t="shared" si="96"/>
        <v>subMktDetail_softDeletedOn=Soft Deleted On</v>
      </c>
    </row>
    <row r="6166" spans="1:7" x14ac:dyDescent="0.3">
      <c r="A6166" t="s">
        <v>35534</v>
      </c>
      <c r="B6166" t="str">
        <f>IFERROR(VLOOKUP($A6166,entity_labels_mc!$A$2:$F$10000,2,FALSE), "")</f>
        <v xml:space="preserve">Sub Market Name </v>
      </c>
      <c r="C6166" t="str">
        <f>IFERROR(VLOOKUP($B6166,entity_labels!$B$2:$F$10000,2,FALSE), IFERROR(VLOOKUP($B6166,entity_labels_mc!$B$2:$F$10000,2,FALSE), ""))</f>
        <v>Sub Nombre Mercado</v>
      </c>
      <c r="D6166" t="str">
        <f>IFERROR(VLOOKUP($B6166,entity_labels!$B$2:$F$10000,3,FALSE), IFERROR(VLOOKUP($B6166,entity_labels_mc!$B$2:$F$10000,3,FALSE), ""))</f>
        <v>Sous Nom de marché</v>
      </c>
      <c r="E6166" t="str">
        <f>IFERROR(VLOOKUP($B6166,entity_labels!$B$2:$F$10000,4,FALSE), IFERROR(VLOOKUP($B6166,entity_labels_mc!$B$2:$F$10000,4,FALSE), ""))</f>
        <v>サブ市場の名前</v>
      </c>
      <c r="F6166" t="str">
        <f>IFERROR(VLOOKUP($B6166,entity_labels!$B$2:$F$10000,5,FALSE), IFERROR(VLOOKUP($B6166,entity_labels_mc!$B$2:$F$10000,5,FALSE), ""))</f>
        <v>Sub Markt Name</v>
      </c>
      <c r="G6166" t="str">
        <f t="shared" si="96"/>
        <v>subMktDetail_subMarketName=Sub Markt Name</v>
      </c>
    </row>
    <row r="6167" spans="1:7" x14ac:dyDescent="0.3">
      <c r="A6167" t="s">
        <v>35536</v>
      </c>
      <c r="B6167" t="str">
        <f>IFERROR(VLOOKUP($A6167,entity_labels_mc!$A$2:$F$10000,2,FALSE), "")</f>
        <v>Manufacturer/ Supplier Trade Reference Information</v>
      </c>
      <c r="C6167" t="str">
        <f>IFERROR(VLOOKUP($B6167,entity_labels!$B$2:$F$10000,2,FALSE), IFERROR(VLOOKUP($B6167,entity_labels_mc!$B$2:$F$10000,2,FALSE), ""))</f>
        <v>Fabricante / distribuidor Información de referencia de Comercio</v>
      </c>
      <c r="D6167" t="str">
        <f>IFERROR(VLOOKUP($B6167,entity_labels!$B$2:$F$10000,3,FALSE), IFERROR(VLOOKUP($B6167,entity_labels_mc!$B$2:$F$10000,3,FALSE), ""))</f>
        <v>Fabricant / Fournisseur Trade Information Référence</v>
      </c>
      <c r="E6167" t="str">
        <f>IFERROR(VLOOKUP($B6167,entity_labels!$B$2:$F$10000,4,FALSE), IFERROR(VLOOKUP($B6167,entity_labels_mc!$B$2:$F$10000,4,FALSE), ""))</f>
        <v>メーカー/サプライヤーの貿易リファレンス情報</v>
      </c>
      <c r="F6167" t="str">
        <f>IFERROR(VLOOKUP($B6167,entity_labels!$B$2:$F$10000,5,FALSE), IFERROR(VLOOKUP($B6167,entity_labels_mc!$B$2:$F$10000,5,FALSE), ""))</f>
        <v>Hersteller / Lieferant Handelsreferenzinformationen</v>
      </c>
      <c r="G6167" t="str">
        <f t="shared" si="96"/>
        <v>supplierInformation=Hersteller / Lieferant Handelsreferenzinformationen</v>
      </c>
    </row>
    <row r="6168" spans="1:7" x14ac:dyDescent="0.3">
      <c r="A6168" t="s">
        <v>35538</v>
      </c>
      <c r="B6168" t="str">
        <f>IFERROR(VLOOKUP($A6168,entity_labels_mc!$A$2:$F$10000,2,FALSE), "")</f>
        <v>Company Name</v>
      </c>
      <c r="C6168" t="str">
        <f>IFERROR(VLOOKUP($B6168,entity_labels!$B$2:$F$10000,2,FALSE), IFERROR(VLOOKUP($B6168,entity_labels_mc!$B$2:$F$10000,2,FALSE), ""))</f>
        <v>Nombre de la compañia</v>
      </c>
      <c r="D6168" t="str">
        <f>IFERROR(VLOOKUP($B6168,entity_labels!$B$2:$F$10000,3,FALSE), IFERROR(VLOOKUP($B6168,entity_labels_mc!$B$2:$F$10000,3,FALSE), ""))</f>
        <v>Nom de l'entreprise</v>
      </c>
      <c r="E6168" t="str">
        <f>IFERROR(VLOOKUP($B6168,entity_labels!$B$2:$F$10000,4,FALSE), IFERROR(VLOOKUP($B6168,entity_labels_mc!$B$2:$F$10000,4,FALSE), ""))</f>
        <v>会社名</v>
      </c>
      <c r="F6168" t="str">
        <f>IFERROR(VLOOKUP($B6168,entity_labels!$B$2:$F$10000,5,FALSE), IFERROR(VLOOKUP($B6168,entity_labels_mc!$B$2:$F$10000,5,FALSE), ""))</f>
        <v>Firmenname</v>
      </c>
      <c r="G6168" t="str">
        <f t="shared" si="96"/>
        <v>supplierInformation_companyName=Firmenname</v>
      </c>
    </row>
    <row r="6169" spans="1:7" x14ac:dyDescent="0.3">
      <c r="A6169" t="s">
        <v>35540</v>
      </c>
      <c r="B6169" t="str">
        <f>IFERROR(VLOOKUP($A6169,entity_labels_mc!$A$2:$F$10000,2,FALSE), "")</f>
        <v>Email</v>
      </c>
      <c r="C6169" t="str">
        <f>IFERROR(VLOOKUP($B6169,entity_labels!$B$2:$F$10000,2,FALSE), IFERROR(VLOOKUP($B6169,entity_labels_mc!$B$2:$F$10000,2,FALSE), ""))</f>
        <v>Correo electrónico</v>
      </c>
      <c r="D6169" t="str">
        <f>IFERROR(VLOOKUP($B6169,entity_labels!$B$2:$F$10000,3,FALSE), IFERROR(VLOOKUP($B6169,entity_labels_mc!$B$2:$F$10000,3,FALSE), ""))</f>
        <v>Messagerie</v>
      </c>
      <c r="E6169" t="str">
        <f>IFERROR(VLOOKUP($B6169,entity_labels!$B$2:$F$10000,4,FALSE), IFERROR(VLOOKUP($B6169,entity_labels_mc!$B$2:$F$10000,4,FALSE), ""))</f>
        <v>電子メール</v>
      </c>
      <c r="F6169" t="str">
        <f>IFERROR(VLOOKUP($B6169,entity_labels!$B$2:$F$10000,5,FALSE), IFERROR(VLOOKUP($B6169,entity_labels_mc!$B$2:$F$10000,5,FALSE), ""))</f>
        <v>E-Mail</v>
      </c>
      <c r="G6169" t="str">
        <f t="shared" si="96"/>
        <v>supplierInformation_email=E-Mail</v>
      </c>
    </row>
    <row r="6170" spans="1:7" x14ac:dyDescent="0.3">
      <c r="A6170" t="s">
        <v>35541</v>
      </c>
      <c r="B6170" t="str">
        <f>IFERROR(VLOOKUP($A6170,entity_labels_mc!$A$2:$F$10000,2,FALSE), "")</f>
        <v xml:space="preserve">Fax </v>
      </c>
      <c r="C6170" t="str">
        <f>IFERROR(VLOOKUP($B6170,entity_labels!$B$2:$F$10000,2,FALSE), IFERROR(VLOOKUP($B6170,entity_labels_mc!$B$2:$F$10000,2,FALSE), ""))</f>
        <v>Fax</v>
      </c>
      <c r="D6170" t="str">
        <f>IFERROR(VLOOKUP($B6170,entity_labels!$B$2:$F$10000,3,FALSE), IFERROR(VLOOKUP($B6170,entity_labels_mc!$B$2:$F$10000,3,FALSE), ""))</f>
        <v>Télécopieur</v>
      </c>
      <c r="E6170" t="str">
        <f>IFERROR(VLOOKUP($B6170,entity_labels!$B$2:$F$10000,4,FALSE), IFERROR(VLOOKUP($B6170,entity_labels_mc!$B$2:$F$10000,4,FALSE), ""))</f>
        <v>ファックス</v>
      </c>
      <c r="F6170" t="str">
        <f>IFERROR(VLOOKUP($B6170,entity_labels!$B$2:$F$10000,5,FALSE), IFERROR(VLOOKUP($B6170,entity_labels_mc!$B$2:$F$10000,5,FALSE), ""))</f>
        <v>Fax</v>
      </c>
      <c r="G6170" t="str">
        <f t="shared" si="96"/>
        <v>supplierInformation_fax=Fax</v>
      </c>
    </row>
    <row r="6171" spans="1:7" x14ac:dyDescent="0.3">
      <c r="A6171" t="s">
        <v>35542</v>
      </c>
      <c r="B6171" t="str">
        <f>IFERROR(VLOOKUP($A6171,entity_labels_mc!$A$2:$F$10000,2,FALSE), "")</f>
        <v>Phone</v>
      </c>
      <c r="C6171" t="str">
        <f>IFERROR(VLOOKUP($B6171,entity_labels!$B$2:$F$10000,2,FALSE), IFERROR(VLOOKUP($B6171,entity_labels_mc!$B$2:$F$10000,2,FALSE), ""))</f>
        <v>Teléfono</v>
      </c>
      <c r="D6171" t="str">
        <f>IFERROR(VLOOKUP($B6171,entity_labels!$B$2:$F$10000,3,FALSE), IFERROR(VLOOKUP($B6171,entity_labels_mc!$B$2:$F$10000,3,FALSE), ""))</f>
        <v>Phone</v>
      </c>
      <c r="E6171" t="str">
        <f>IFERROR(VLOOKUP($B6171,entity_labels!$B$2:$F$10000,4,FALSE), IFERROR(VLOOKUP($B6171,entity_labels_mc!$B$2:$F$10000,4,FALSE), ""))</f>
        <v>電話</v>
      </c>
      <c r="F6171" t="str">
        <f>IFERROR(VLOOKUP($B6171,entity_labels!$B$2:$F$10000,5,FALSE), IFERROR(VLOOKUP($B6171,entity_labels_mc!$B$2:$F$10000,5,FALSE), ""))</f>
        <v>Telefon</v>
      </c>
      <c r="G6171" t="str">
        <f t="shared" si="96"/>
        <v>supplierInformation_phone=Telefon</v>
      </c>
    </row>
    <row r="6172" spans="1:7" x14ac:dyDescent="0.3">
      <c r="A6172" t="s">
        <v>35543</v>
      </c>
      <c r="B6172" t="str">
        <f>IFERROR(VLOOKUP($A6172,entity_labels_mc!$A$2:$F$10000,2,FALSE), "")</f>
        <v xml:space="preserve">Soft Deleted On </v>
      </c>
      <c r="C6172" t="str">
        <f>IFERROR(VLOOKUP($B6172,entity_labels!$B$2:$F$10000,2,FALSE), IFERROR(VLOOKUP($B6172,entity_labels_mc!$B$2:$F$10000,2,FALSE), ""))</f>
        <v>Suave En Suprimido</v>
      </c>
      <c r="D6172" t="str">
        <f>IFERROR(VLOOKUP($B6172,entity_labels!$B$2:$F$10000,3,FALSE), IFERROR(VLOOKUP($B6172,entity_labels_mc!$B$2:$F$10000,3,FALSE), ""))</f>
        <v>Doux Annulée le</v>
      </c>
      <c r="E6172" t="str">
        <f>IFERROR(VLOOKUP($B6172,entity_labels!$B$2:$F$10000,4,FALSE), IFERROR(VLOOKUP($B6172,entity_labels_mc!$B$2:$F$10000,4,FALSE), ""))</f>
        <v>ソフト削除で</v>
      </c>
      <c r="F6172" t="str">
        <f>IFERROR(VLOOKUP($B6172,entity_labels!$B$2:$F$10000,5,FALSE), IFERROR(VLOOKUP($B6172,entity_labels_mc!$B$2:$F$10000,5,FALSE), ""))</f>
        <v>Soft Deleted On</v>
      </c>
      <c r="G6172" t="str">
        <f t="shared" si="96"/>
        <v>supplierInformation_softDeletedOn=Soft Deleted On</v>
      </c>
    </row>
    <row r="6173" spans="1:7" x14ac:dyDescent="0.3">
      <c r="A6173" t="s">
        <v>8220</v>
      </c>
      <c r="B6173" t="str">
        <f>IFERROR(VLOOKUP($A6173,entity_labels_mc!$A$2:$F$10000,2,FALSE), "")</f>
        <v xml:space="preserve">Syndication </v>
      </c>
      <c r="C6173" t="str">
        <f>IFERROR(VLOOKUP($B6173,entity_labels!$B$2:$F$10000,2,FALSE), IFERROR(VLOOKUP($B6173,entity_labels_mc!$B$2:$F$10000,2,FALSE), ""))</f>
        <v>Sindicación</v>
      </c>
      <c r="D6173" t="str">
        <f>IFERROR(VLOOKUP($B6173,entity_labels!$B$2:$F$10000,3,FALSE), IFERROR(VLOOKUP($B6173,entity_labels_mc!$B$2:$F$10000,3,FALSE), ""))</f>
        <v>Syndication</v>
      </c>
      <c r="E6173" t="str">
        <f>IFERROR(VLOOKUP($B6173,entity_labels!$B$2:$F$10000,4,FALSE), IFERROR(VLOOKUP($B6173,entity_labels_mc!$B$2:$F$10000,4,FALSE), ""))</f>
        <v>シンジケーション</v>
      </c>
      <c r="F6173" t="str">
        <f>IFERROR(VLOOKUP($B6173,entity_labels!$B$2:$F$10000,5,FALSE), IFERROR(VLOOKUP($B6173,entity_labels_mc!$B$2:$F$10000,5,FALSE), ""))</f>
        <v>Syndication</v>
      </c>
      <c r="G6173" t="str">
        <f t="shared" si="96"/>
        <v>syndication=Syndication</v>
      </c>
    </row>
    <row r="6174" spans="1:7" x14ac:dyDescent="0.3">
      <c r="A6174" t="s">
        <v>8222</v>
      </c>
      <c r="B6174" t="str">
        <f>IFERROR(VLOOKUP($A6174,entity_labels_mc!$A$2:$F$10000,2,FALSE), "")</f>
        <v xml:space="preserve">Syndication Agent </v>
      </c>
      <c r="C6174" t="str">
        <f>IFERROR(VLOOKUP($B6174,entity_labels!$B$2:$F$10000,2,FALSE), IFERROR(VLOOKUP($B6174,entity_labels_mc!$B$2:$F$10000,2,FALSE), ""))</f>
        <v>Agente de distribución</v>
      </c>
      <c r="D6174" t="str">
        <f>IFERROR(VLOOKUP($B6174,entity_labels!$B$2:$F$10000,3,FALSE), IFERROR(VLOOKUP($B6174,entity_labels_mc!$B$2:$F$10000,3,FALSE), ""))</f>
        <v>Agent de la syndication</v>
      </c>
      <c r="E6174" t="str">
        <f>IFERROR(VLOOKUP($B6174,entity_labels!$B$2:$F$10000,4,FALSE), IFERROR(VLOOKUP($B6174,entity_labels_mc!$B$2:$F$10000,4,FALSE), ""))</f>
        <v>配信エージェント</v>
      </c>
      <c r="F6174" t="str">
        <f>IFERROR(VLOOKUP($B6174,entity_labels!$B$2:$F$10000,5,FALSE), IFERROR(VLOOKUP($B6174,entity_labels_mc!$B$2:$F$10000,5,FALSE), ""))</f>
        <v>Syndication-Agent</v>
      </c>
      <c r="G6174" t="str">
        <f t="shared" si="96"/>
        <v>syndicationAgent=Syndication-Agent</v>
      </c>
    </row>
    <row r="6175" spans="1:7" x14ac:dyDescent="0.3">
      <c r="A6175" t="s">
        <v>8224</v>
      </c>
      <c r="B6175" t="str">
        <f>IFERROR(VLOOKUP($A6175,entity_labels_mc!$A$2:$F$10000,2,FALSE), "")</f>
        <v xml:space="preserve">Agent Type </v>
      </c>
      <c r="C6175" t="str">
        <f>IFERROR(VLOOKUP($B6175,entity_labels!$B$2:$F$10000,2,FALSE), IFERROR(VLOOKUP($B6175,entity_labels_mc!$B$2:$F$10000,2,FALSE), ""))</f>
        <v>Tipo del agente</v>
      </c>
      <c r="D6175" t="str">
        <f>IFERROR(VLOOKUP($B6175,entity_labels!$B$2:$F$10000,3,FALSE), IFERROR(VLOOKUP($B6175,entity_labels_mc!$B$2:$F$10000,3,FALSE), ""))</f>
        <v>Type d'agent</v>
      </c>
      <c r="E6175" t="str">
        <f>IFERROR(VLOOKUP($B6175,entity_labels!$B$2:$F$10000,4,FALSE), IFERROR(VLOOKUP($B6175,entity_labels_mc!$B$2:$F$10000,4,FALSE), ""))</f>
        <v>エージェントの種類</v>
      </c>
      <c r="F6175" t="str">
        <f>IFERROR(VLOOKUP($B6175,entity_labels!$B$2:$F$10000,5,FALSE), IFERROR(VLOOKUP($B6175,entity_labels_mc!$B$2:$F$10000,5,FALSE), ""))</f>
        <v>Agenten-Typ</v>
      </c>
      <c r="G6175" t="str">
        <f t="shared" si="96"/>
        <v>syndicationAgent_agentType=Agenten-Typ</v>
      </c>
    </row>
    <row r="6176" spans="1:7" x14ac:dyDescent="0.3">
      <c r="A6176" t="s">
        <v>8226</v>
      </c>
      <c r="B6176" t="str">
        <f>IFERROR(VLOOKUP($A6176,entity_labels_mc!$A$2:$F$10000,2,FALSE), "")</f>
        <v xml:space="preserve">Email </v>
      </c>
      <c r="C6176" t="str">
        <f>IFERROR(VLOOKUP($B6176,entity_labels!$B$2:$F$10000,2,FALSE), IFERROR(VLOOKUP($B6176,entity_labels_mc!$B$2:$F$10000,2,FALSE), ""))</f>
        <v>Correo electrónico</v>
      </c>
      <c r="D6176" t="str">
        <f>IFERROR(VLOOKUP($B6176,entity_labels!$B$2:$F$10000,3,FALSE), IFERROR(VLOOKUP($B6176,entity_labels_mc!$B$2:$F$10000,3,FALSE), ""))</f>
        <v>Messagerie</v>
      </c>
      <c r="E6176" t="str">
        <f>IFERROR(VLOOKUP($B6176,entity_labels!$B$2:$F$10000,4,FALSE), IFERROR(VLOOKUP($B6176,entity_labels_mc!$B$2:$F$10000,4,FALSE), ""))</f>
        <v>電子メール</v>
      </c>
      <c r="F6176" t="str">
        <f>IFERROR(VLOOKUP($B6176,entity_labels!$B$2:$F$10000,5,FALSE), IFERROR(VLOOKUP($B6176,entity_labels_mc!$B$2:$F$10000,5,FALSE), ""))</f>
        <v>E-Mail</v>
      </c>
      <c r="G6176" t="str">
        <f t="shared" si="96"/>
        <v>syndicationAgent_email=E-Mail</v>
      </c>
    </row>
    <row r="6177" spans="1:7" x14ac:dyDescent="0.3">
      <c r="A6177" t="s">
        <v>8228</v>
      </c>
      <c r="B6177" t="str">
        <f>IFERROR(VLOOKUP($A6177,entity_labels_mc!$A$2:$F$10000,2,FALSE), "")</f>
        <v xml:space="preserve">Fax </v>
      </c>
      <c r="C6177" t="str">
        <f>IFERROR(VLOOKUP($B6177,entity_labels!$B$2:$F$10000,2,FALSE), IFERROR(VLOOKUP($B6177,entity_labels_mc!$B$2:$F$10000,2,FALSE), ""))</f>
        <v>Fax</v>
      </c>
      <c r="D6177" t="str">
        <f>IFERROR(VLOOKUP($B6177,entity_labels!$B$2:$F$10000,3,FALSE), IFERROR(VLOOKUP($B6177,entity_labels_mc!$B$2:$F$10000,3,FALSE), ""))</f>
        <v>Télécopieur</v>
      </c>
      <c r="E6177" t="str">
        <f>IFERROR(VLOOKUP($B6177,entity_labels!$B$2:$F$10000,4,FALSE), IFERROR(VLOOKUP($B6177,entity_labels_mc!$B$2:$F$10000,4,FALSE), ""))</f>
        <v>ファックス</v>
      </c>
      <c r="F6177" t="str">
        <f>IFERROR(VLOOKUP($B6177,entity_labels!$B$2:$F$10000,5,FALSE), IFERROR(VLOOKUP($B6177,entity_labels_mc!$B$2:$F$10000,5,FALSE), ""))</f>
        <v>Fax</v>
      </c>
      <c r="G6177" t="str">
        <f t="shared" si="96"/>
        <v>syndicationAgent_fax=Fax</v>
      </c>
    </row>
    <row r="6178" spans="1:7" x14ac:dyDescent="0.3">
      <c r="A6178" t="s">
        <v>8230</v>
      </c>
      <c r="B6178" t="str">
        <f>IFERROR(VLOOKUP($A6178,entity_labels_mc!$A$2:$F$10000,2,FALSE), "")</f>
        <v>Financial Institution May Contact</v>
      </c>
      <c r="C6178" t="str">
        <f>IFERROR(VLOOKUP($B6178,entity_labels!$B$2:$F$10000,2,FALSE), IFERROR(VLOOKUP($B6178,entity_labels_mc!$B$2:$F$10000,2,FALSE), ""))</f>
        <v>Institución financiera puede contactar</v>
      </c>
      <c r="D6178" t="str">
        <f>IFERROR(VLOOKUP($B6178,entity_labels!$B$2:$F$10000,3,FALSE), IFERROR(VLOOKUP($B6178,entity_labels_mc!$B$2:$F$10000,3,FALSE), ""))</f>
        <v>Institution financière peut contacter</v>
      </c>
      <c r="E6178" t="str">
        <f>IFERROR(VLOOKUP($B6178,entity_labels!$B$2:$F$10000,4,FALSE), IFERROR(VLOOKUP($B6178,entity_labels_mc!$B$2:$F$10000,4,FALSE), ""))</f>
        <v>金融機関に連絡があります。</v>
      </c>
      <c r="F6178" t="str">
        <f>IFERROR(VLOOKUP($B6178,entity_labels!$B$2:$F$10000,5,FALSE), IFERROR(VLOOKUP($B6178,entity_labels_mc!$B$2:$F$10000,5,FALSE), ""))</f>
        <v>Finanzinstitut treten</v>
      </c>
      <c r="G6178" t="str">
        <f t="shared" si="96"/>
        <v>syndicationAgent_financialinstitutionMayContact=Finanzinstitut treten</v>
      </c>
    </row>
    <row r="6179" spans="1:7" x14ac:dyDescent="0.3">
      <c r="A6179" t="s">
        <v>8231</v>
      </c>
      <c r="B6179" t="str">
        <f>IFERROR(VLOOKUP($A6179,entity_labels_mc!$A$2:$F$10000,2,FALSE), "")</f>
        <v xml:space="preserve">First Name </v>
      </c>
      <c r="C6179" t="str">
        <f>IFERROR(VLOOKUP($B6179,entity_labels!$B$2:$F$10000,2,FALSE), IFERROR(VLOOKUP($B6179,entity_labels_mc!$B$2:$F$10000,2,FALSE), ""))</f>
        <v>Primer nombre</v>
      </c>
      <c r="D6179" t="str">
        <f>IFERROR(VLOOKUP($B6179,entity_labels!$B$2:$F$10000,3,FALSE), IFERROR(VLOOKUP($B6179,entity_labels_mc!$B$2:$F$10000,3,FALSE), ""))</f>
        <v>Prénom</v>
      </c>
      <c r="E6179" t="str">
        <f>IFERROR(VLOOKUP($B6179,entity_labels!$B$2:$F$10000,4,FALSE), IFERROR(VLOOKUP($B6179,entity_labels_mc!$B$2:$F$10000,4,FALSE), ""))</f>
        <v>最初の名前</v>
      </c>
      <c r="F6179" t="str">
        <f>IFERROR(VLOOKUP($B6179,entity_labels!$B$2:$F$10000,5,FALSE), IFERROR(VLOOKUP($B6179,entity_labels_mc!$B$2:$F$10000,5,FALSE), ""))</f>
        <v>Vorname</v>
      </c>
      <c r="G6179" t="str">
        <f t="shared" si="96"/>
        <v>syndicationAgent_firstName=Vorname</v>
      </c>
    </row>
    <row r="6180" spans="1:7" x14ac:dyDescent="0.3">
      <c r="A6180" t="s">
        <v>8232</v>
      </c>
      <c r="B6180" t="str">
        <f>IFERROR(VLOOKUP($A6180,entity_labels_mc!$A$2:$F$10000,2,FALSE), "")</f>
        <v xml:space="preserve">Last Name </v>
      </c>
      <c r="C6180" t="str">
        <f>IFERROR(VLOOKUP($B6180,entity_labels!$B$2:$F$10000,2,FALSE), IFERROR(VLOOKUP($B6180,entity_labels_mc!$B$2:$F$10000,2,FALSE), ""))</f>
        <v>Apellido</v>
      </c>
      <c r="D6180" t="str">
        <f>IFERROR(VLOOKUP($B6180,entity_labels!$B$2:$F$10000,3,FALSE), IFERROR(VLOOKUP($B6180,entity_labels_mc!$B$2:$F$10000,3,FALSE), ""))</f>
        <v>Nom de famille</v>
      </c>
      <c r="E6180" t="str">
        <f>IFERROR(VLOOKUP($B6180,entity_labels!$B$2:$F$10000,4,FALSE), IFERROR(VLOOKUP($B6180,entity_labels_mc!$B$2:$F$10000,4,FALSE), ""))</f>
        <v>最後の名前</v>
      </c>
      <c r="F6180" t="str">
        <f>IFERROR(VLOOKUP($B6180,entity_labels!$B$2:$F$10000,5,FALSE), IFERROR(VLOOKUP($B6180,entity_labels_mc!$B$2:$F$10000,5,FALSE), ""))</f>
        <v>Nachname</v>
      </c>
      <c r="G6180" t="str">
        <f t="shared" si="96"/>
        <v>syndicationAgent_lastName=Nachname</v>
      </c>
    </row>
    <row r="6181" spans="1:7" x14ac:dyDescent="0.3">
      <c r="A6181" t="s">
        <v>8233</v>
      </c>
      <c r="B6181" t="str">
        <f>IFERROR(VLOOKUP($A6181,entity_labels_mc!$A$2:$F$10000,2,FALSE), "")</f>
        <v xml:space="preserve">Legal Name </v>
      </c>
      <c r="C6181" t="str">
        <f>IFERROR(VLOOKUP($B6181,entity_labels!$B$2:$F$10000,2,FALSE), IFERROR(VLOOKUP($B6181,entity_labels_mc!$B$2:$F$10000,2,FALSE), ""))</f>
        <v>Nombre legal</v>
      </c>
      <c r="D6181" t="str">
        <f>IFERROR(VLOOKUP($B6181,entity_labels!$B$2:$F$10000,3,FALSE), IFERROR(VLOOKUP($B6181,entity_labels_mc!$B$2:$F$10000,3,FALSE), ""))</f>
        <v>Dénomination sociale</v>
      </c>
      <c r="E6181" t="str">
        <f>IFERROR(VLOOKUP($B6181,entity_labels!$B$2:$F$10000,4,FALSE), IFERROR(VLOOKUP($B6181,entity_labels_mc!$B$2:$F$10000,4,FALSE), ""))</f>
        <v>法律上の名前</v>
      </c>
      <c r="F6181" t="str">
        <f>IFERROR(VLOOKUP($B6181,entity_labels!$B$2:$F$10000,5,FALSE), IFERROR(VLOOKUP($B6181,entity_labels_mc!$B$2:$F$10000,5,FALSE), ""))</f>
        <v>Bezeichnung der Einrichtung</v>
      </c>
      <c r="G6181" t="str">
        <f t="shared" si="96"/>
        <v>syndicationAgent_legalName=Bezeichnung der Einrichtung</v>
      </c>
    </row>
    <row r="6182" spans="1:7" x14ac:dyDescent="0.3">
      <c r="A6182" t="s">
        <v>8234</v>
      </c>
      <c r="B6182" t="str">
        <f>IFERROR(VLOOKUP($A6182,entity_labels_mc!$A$2:$F$10000,2,FALSE), "")</f>
        <v xml:space="preserve">Phone </v>
      </c>
      <c r="C6182" t="str">
        <f>IFERROR(VLOOKUP($B6182,entity_labels!$B$2:$F$10000,2,FALSE), IFERROR(VLOOKUP($B6182,entity_labels_mc!$B$2:$F$10000,2,FALSE), ""))</f>
        <v>Teléfono</v>
      </c>
      <c r="D6182" t="str">
        <f>IFERROR(VLOOKUP($B6182,entity_labels!$B$2:$F$10000,3,FALSE), IFERROR(VLOOKUP($B6182,entity_labels_mc!$B$2:$F$10000,3,FALSE), ""))</f>
        <v>Téléphone</v>
      </c>
      <c r="E6182" t="str">
        <f>IFERROR(VLOOKUP($B6182,entity_labels!$B$2:$F$10000,4,FALSE), IFERROR(VLOOKUP($B6182,entity_labels_mc!$B$2:$F$10000,4,FALSE), ""))</f>
        <v>携帯電話</v>
      </c>
      <c r="F6182" t="str">
        <f>IFERROR(VLOOKUP($B6182,entity_labels!$B$2:$F$10000,5,FALSE), IFERROR(VLOOKUP($B6182,entity_labels_mc!$B$2:$F$10000,5,FALSE), ""))</f>
        <v>Telefon</v>
      </c>
      <c r="G6182" t="str">
        <f t="shared" si="96"/>
        <v>syndicationAgent_phone=Telefon</v>
      </c>
    </row>
    <row r="6183" spans="1:7" x14ac:dyDescent="0.3">
      <c r="A6183" t="s">
        <v>35544</v>
      </c>
      <c r="B6183" t="str">
        <f>IFERROR(VLOOKUP($A6183,entity_labels_mc!$A$2:$F$10000,2,FALSE), "")</f>
        <v xml:space="preserve">Soft Deleted On </v>
      </c>
      <c r="C6183" t="str">
        <f>IFERROR(VLOOKUP($B6183,entity_labels!$B$2:$F$10000,2,FALSE), IFERROR(VLOOKUP($B6183,entity_labels_mc!$B$2:$F$10000,2,FALSE), ""))</f>
        <v>Suave En Suprimido</v>
      </c>
      <c r="D6183" t="str">
        <f>IFERROR(VLOOKUP($B6183,entity_labels!$B$2:$F$10000,3,FALSE), IFERROR(VLOOKUP($B6183,entity_labels_mc!$B$2:$F$10000,3,FALSE), ""))</f>
        <v>Doux Annulée le</v>
      </c>
      <c r="E6183" t="str">
        <f>IFERROR(VLOOKUP($B6183,entity_labels!$B$2:$F$10000,4,FALSE), IFERROR(VLOOKUP($B6183,entity_labels_mc!$B$2:$F$10000,4,FALSE), ""))</f>
        <v>ソフト削除で</v>
      </c>
      <c r="F6183" t="str">
        <f>IFERROR(VLOOKUP($B6183,entity_labels!$B$2:$F$10000,5,FALSE), IFERROR(VLOOKUP($B6183,entity_labels_mc!$B$2:$F$10000,5,FALSE), ""))</f>
        <v>Soft Deleted On</v>
      </c>
      <c r="G6183" t="str">
        <f t="shared" si="96"/>
        <v>syndicationAgent_softDeletedOn=Soft Deleted On</v>
      </c>
    </row>
    <row r="6184" spans="1:7" x14ac:dyDescent="0.3">
      <c r="A6184" t="s">
        <v>8236</v>
      </c>
      <c r="B6184" t="str">
        <f>IFERROR(VLOOKUP($A6184,entity_labels_mc!$A$2:$F$10000,2,FALSE), "")</f>
        <v xml:space="preserve">Status </v>
      </c>
      <c r="C6184" t="str">
        <f>IFERROR(VLOOKUP($B6184,entity_labels!$B$2:$F$10000,2,FALSE), IFERROR(VLOOKUP($B6184,entity_labels_mc!$B$2:$F$10000,2,FALSE), ""))</f>
        <v>Estado</v>
      </c>
      <c r="D6184" t="str">
        <f>IFERROR(VLOOKUP($B6184,entity_labels!$B$2:$F$10000,3,FALSE), IFERROR(VLOOKUP($B6184,entity_labels_mc!$B$2:$F$10000,3,FALSE), ""))</f>
        <v>Statut</v>
      </c>
      <c r="E6184" t="str">
        <f>IFERROR(VLOOKUP($B6184,entity_labels!$B$2:$F$10000,4,FALSE), IFERROR(VLOOKUP($B6184,entity_labels_mc!$B$2:$F$10000,4,FALSE), ""))</f>
        <v>ステータス</v>
      </c>
      <c r="F6184" t="str">
        <f>IFERROR(VLOOKUP($B6184,entity_labels!$B$2:$F$10000,5,FALSE), IFERROR(VLOOKUP($B6184,entity_labels_mc!$B$2:$F$10000,5,FALSE), ""))</f>
        <v>Status</v>
      </c>
      <c r="G6184" t="str">
        <f t="shared" si="96"/>
        <v>syndicationAgent_status=Status</v>
      </c>
    </row>
    <row r="6185" spans="1:7" x14ac:dyDescent="0.3">
      <c r="A6185" t="s">
        <v>8237</v>
      </c>
      <c r="B6185" t="str">
        <f>IFERROR(VLOOKUP($A6185,entity_labels_mc!$A$2:$F$10000,2,FALSE), "")</f>
        <v xml:space="preserve">Title </v>
      </c>
      <c r="C6185" t="str">
        <f>IFERROR(VLOOKUP($B6185,entity_labels!$B$2:$F$10000,2,FALSE), IFERROR(VLOOKUP($B6185,entity_labels_mc!$B$2:$F$10000,2,FALSE), ""))</f>
        <v>Título</v>
      </c>
      <c r="D6185" t="str">
        <f>IFERROR(VLOOKUP($B6185,entity_labels!$B$2:$F$10000,3,FALSE), IFERROR(VLOOKUP($B6185,entity_labels_mc!$B$2:$F$10000,3,FALSE), ""))</f>
        <v>Titre</v>
      </c>
      <c r="E6185" t="str">
        <f>IFERROR(VLOOKUP($B6185,entity_labels!$B$2:$F$10000,4,FALSE), IFERROR(VLOOKUP($B6185,entity_labels_mc!$B$2:$F$10000,4,FALSE), ""))</f>
        <v>タイトル</v>
      </c>
      <c r="F6185" t="str">
        <f>IFERROR(VLOOKUP($B6185,entity_labels!$B$2:$F$10000,5,FALSE), IFERROR(VLOOKUP($B6185,entity_labels_mc!$B$2:$F$10000,5,FALSE), ""))</f>
        <v>Titel</v>
      </c>
      <c r="G6185" t="str">
        <f t="shared" si="96"/>
        <v>syndicationAgent_title=Titel</v>
      </c>
    </row>
    <row r="6186" spans="1:7" x14ac:dyDescent="0.3">
      <c r="A6186" t="s">
        <v>8238</v>
      </c>
      <c r="B6186" t="str">
        <f>IFERROR(VLOOKUP($A6186,entity_labels_mc!$A$2:$F$10000,2,FALSE), "")</f>
        <v xml:space="preserve">Agent </v>
      </c>
      <c r="C6186" t="str">
        <f>IFERROR(VLOOKUP($B6186,entity_labels!$B$2:$F$10000,2,FALSE), IFERROR(VLOOKUP($B6186,entity_labels_mc!$B$2:$F$10000,2,FALSE), ""))</f>
        <v>Agente</v>
      </c>
      <c r="D6186" t="str">
        <f>IFERROR(VLOOKUP($B6186,entity_labels!$B$2:$F$10000,3,FALSE), IFERROR(VLOOKUP($B6186,entity_labels_mc!$B$2:$F$10000,3,FALSE), ""))</f>
        <v>Agent</v>
      </c>
      <c r="E6186" t="str">
        <f>IFERROR(VLOOKUP($B6186,entity_labels!$B$2:$F$10000,4,FALSE), IFERROR(VLOOKUP($B6186,entity_labels_mc!$B$2:$F$10000,4,FALSE), ""))</f>
        <v>エージェント</v>
      </c>
      <c r="F6186" t="str">
        <f>IFERROR(VLOOKUP($B6186,entity_labels!$B$2:$F$10000,5,FALSE), IFERROR(VLOOKUP($B6186,entity_labels_mc!$B$2:$F$10000,5,FALSE), ""))</f>
        <v>Agent</v>
      </c>
      <c r="G6186" t="str">
        <f t="shared" si="96"/>
        <v>syndication_agent=Agent</v>
      </c>
    </row>
    <row r="6187" spans="1:7" x14ac:dyDescent="0.3">
      <c r="A6187" t="s">
        <v>35545</v>
      </c>
      <c r="B6187" t="str">
        <f>IFERROR(VLOOKUP($A6187,entity_labels_mc!$A$2:$F$10000,2,FALSE), "")</f>
        <v xml:space="preserve">Apportioned </v>
      </c>
      <c r="C6187" t="str">
        <f>IFERROR(VLOOKUP($B6187,entity_labels!$B$2:$F$10000,2,FALSE), IFERROR(VLOOKUP($B6187,entity_labels_mc!$B$2:$F$10000,2,FALSE), ""))</f>
        <v>Prorrateada</v>
      </c>
      <c r="D6187" t="str">
        <f>IFERROR(VLOOKUP($B6187,entity_labels!$B$2:$F$10000,3,FALSE), IFERROR(VLOOKUP($B6187,entity_labels_mc!$B$2:$F$10000,3,FALSE), ""))</f>
        <v>Apportioned</v>
      </c>
      <c r="E6187" t="str">
        <f>IFERROR(VLOOKUP($B6187,entity_labels!$B$2:$F$10000,4,FALSE), IFERROR(VLOOKUP($B6187,entity_labels_mc!$B$2:$F$10000,4,FALSE), ""))</f>
        <v>配分</v>
      </c>
      <c r="F6187" t="str">
        <f>IFERROR(VLOOKUP($B6187,entity_labels!$B$2:$F$10000,5,FALSE), IFERROR(VLOOKUP($B6187,entity_labels_mc!$B$2:$F$10000,5,FALSE), ""))</f>
        <v>Aufgeteilt</v>
      </c>
      <c r="G6187" t="str">
        <f t="shared" si="96"/>
        <v>syndication_apportioned=Aufgeteilt</v>
      </c>
    </row>
    <row r="6188" spans="1:7" x14ac:dyDescent="0.3">
      <c r="A6188" t="s">
        <v>35547</v>
      </c>
      <c r="B6188" t="str">
        <f>IFERROR(VLOOKUP($A6188,entity_labels_mc!$A$2:$F$10000,2,FALSE), "")</f>
        <v xml:space="preserve">Fee Allocations </v>
      </c>
      <c r="C6188" t="str">
        <f>IFERROR(VLOOKUP($B6188,entity_labels!$B$2:$F$10000,2,FALSE), IFERROR(VLOOKUP($B6188,entity_labels_mc!$B$2:$F$10000,2,FALSE), ""))</f>
        <v>Fee Asignaciones</v>
      </c>
      <c r="D6188" t="str">
        <f>IFERROR(VLOOKUP($B6188,entity_labels!$B$2:$F$10000,3,FALSE), IFERROR(VLOOKUP($B6188,entity_labels_mc!$B$2:$F$10000,3,FALSE), ""))</f>
        <v>Allocations Fee</v>
      </c>
      <c r="E6188" t="str">
        <f>IFERROR(VLOOKUP($B6188,entity_labels!$B$2:$F$10000,4,FALSE), IFERROR(VLOOKUP($B6188,entity_labels_mc!$B$2:$F$10000,4,FALSE), ""))</f>
        <v>料金配分</v>
      </c>
      <c r="F6188" t="str">
        <f>IFERROR(VLOOKUP($B6188,entity_labels!$B$2:$F$10000,5,FALSE), IFERROR(VLOOKUP($B6188,entity_labels_mc!$B$2:$F$10000,5,FALSE), ""))</f>
        <v>Fee Allocations</v>
      </c>
      <c r="G6188" t="str">
        <f t="shared" si="96"/>
        <v>syndication_feeAllocations=Fee Allocations</v>
      </c>
    </row>
    <row r="6189" spans="1:7" x14ac:dyDescent="0.3">
      <c r="A6189" t="s">
        <v>8240</v>
      </c>
      <c r="B6189" t="str">
        <f>IFERROR(VLOOKUP($A6189,entity_labels_mc!$A$2:$F$10000,2,FALSE), "")</f>
        <v xml:space="preserve">Final Take Amt </v>
      </c>
      <c r="C6189" t="str">
        <f>IFERROR(VLOOKUP($B6189,entity_labels!$B$2:$F$10000,2,FALSE), IFERROR(VLOOKUP($B6189,entity_labels_mc!$B$2:$F$10000,2,FALSE), ""))</f>
        <v>Toma final Amt</v>
      </c>
      <c r="D6189" t="str">
        <f>IFERROR(VLOOKUP($B6189,entity_labels!$B$2:$F$10000,3,FALSE), IFERROR(VLOOKUP($B6189,entity_labels_mc!$B$2:$F$10000,3,FALSE), ""))</f>
        <v>Amt prenez final</v>
      </c>
      <c r="E6189" t="str">
        <f>IFERROR(VLOOKUP($B6189,entity_labels!$B$2:$F$10000,4,FALSE), IFERROR(VLOOKUP($B6189,entity_labels_mc!$B$2:$F$10000,4,FALSE), ""))</f>
        <v>かかる最終的な Amt</v>
      </c>
      <c r="F6189" t="str">
        <f>IFERROR(VLOOKUP($B6189,entity_labels!$B$2:$F$10000,5,FALSE), IFERROR(VLOOKUP($B6189,entity_labels_mc!$B$2:$F$10000,5,FALSE), ""))</f>
        <v>Final nehmen Amt</v>
      </c>
      <c r="G6189" t="str">
        <f t="shared" si="96"/>
        <v>syndication_finalTakeAmt=Final nehmen Amt</v>
      </c>
    </row>
    <row r="6190" spans="1:7" x14ac:dyDescent="0.3">
      <c r="A6190" t="s">
        <v>8242</v>
      </c>
      <c r="B6190" t="str">
        <f>IFERROR(VLOOKUP($A6190,entity_labels_mc!$A$2:$F$10000,2,FALSE), "")</f>
        <v xml:space="preserve">Final Take Pct </v>
      </c>
      <c r="C6190" t="str">
        <f>IFERROR(VLOOKUP($B6190,entity_labels!$B$2:$F$10000,2,FALSE), IFERROR(VLOOKUP($B6190,entity_labels_mc!$B$2:$F$10000,2,FALSE), ""))</f>
        <v>Toma final Pct</v>
      </c>
      <c r="D6190" t="str">
        <f>IFERROR(VLOOKUP($B6190,entity_labels!$B$2:$F$10000,3,FALSE), IFERROR(VLOOKUP($B6190,entity_labels_mc!$B$2:$F$10000,3,FALSE), ""))</f>
        <v>Prenez final Pct</v>
      </c>
      <c r="E6190" t="str">
        <f>IFERROR(VLOOKUP($B6190,entity_labels!$B$2:$F$10000,4,FALSE), IFERROR(VLOOKUP($B6190,entity_labels_mc!$B$2:$F$10000,4,FALSE), ""))</f>
        <v>かかる最終的な Pct</v>
      </c>
      <c r="F6190" t="str">
        <f>IFERROR(VLOOKUP($B6190,entity_labels!$B$2:$F$10000,5,FALSE), IFERROR(VLOOKUP($B6190,entity_labels_mc!$B$2:$F$10000,5,FALSE), ""))</f>
        <v>Final nehmen Pct</v>
      </c>
      <c r="G6190" t="str">
        <f t="shared" si="96"/>
        <v>syndication_finalTakePct=Final nehmen Pct</v>
      </c>
    </row>
    <row r="6191" spans="1:7" x14ac:dyDescent="0.3">
      <c r="A6191" t="s">
        <v>35549</v>
      </c>
      <c r="B6191" t="str">
        <f>IFERROR(VLOOKUP($A6191,entity_labels_mc!$A$2:$F$10000,2,FALSE), "")</f>
        <v xml:space="preserve">Sharing Pct </v>
      </c>
      <c r="C6191" t="str">
        <f>IFERROR(VLOOKUP($B6191,entity_labels!$B$2:$F$10000,2,FALSE), IFERROR(VLOOKUP($B6191,entity_labels_mc!$B$2:$F$10000,2,FALSE), ""))</f>
        <v>Compartiendo Pct</v>
      </c>
      <c r="D6191" t="str">
        <f>IFERROR(VLOOKUP($B6191,entity_labels!$B$2:$F$10000,3,FALSE), IFERROR(VLOOKUP($B6191,entity_labels_mc!$B$2:$F$10000,3,FALSE), ""))</f>
        <v>Partage Pct</v>
      </c>
      <c r="E6191" t="str">
        <f>IFERROR(VLOOKUP($B6191,entity_labels!$B$2:$F$10000,4,FALSE), IFERROR(VLOOKUP($B6191,entity_labels_mc!$B$2:$F$10000,4,FALSE), ""))</f>
        <v>共有PCT</v>
      </c>
      <c r="F6191" t="str">
        <f>IFERROR(VLOOKUP($B6191,entity_labels!$B$2:$F$10000,5,FALSE), IFERROR(VLOOKUP($B6191,entity_labels_mc!$B$2:$F$10000,5,FALSE), ""))</f>
        <v>Sharing Pct</v>
      </c>
      <c r="G6191" t="str">
        <f t="shared" si="96"/>
        <v>syndication_sharingPct=Sharing Pct</v>
      </c>
    </row>
    <row r="6192" spans="1:7" x14ac:dyDescent="0.3">
      <c r="A6192" t="s">
        <v>35551</v>
      </c>
      <c r="B6192" t="str">
        <f>IFERROR(VLOOKUP($A6192,entity_labels_mc!$A$2:$F$10000,2,FALSE), "")</f>
        <v xml:space="preserve">Soft Deleted On </v>
      </c>
      <c r="C6192" t="str">
        <f>IFERROR(VLOOKUP($B6192,entity_labels!$B$2:$F$10000,2,FALSE), IFERROR(VLOOKUP($B6192,entity_labels_mc!$B$2:$F$10000,2,FALSE), ""))</f>
        <v>Suave En Suprimido</v>
      </c>
      <c r="D6192" t="str">
        <f>IFERROR(VLOOKUP($B6192,entity_labels!$B$2:$F$10000,3,FALSE), IFERROR(VLOOKUP($B6192,entity_labels_mc!$B$2:$F$10000,3,FALSE), ""))</f>
        <v>Doux Annulée le</v>
      </c>
      <c r="E6192" t="str">
        <f>IFERROR(VLOOKUP($B6192,entity_labels!$B$2:$F$10000,4,FALSE), IFERROR(VLOOKUP($B6192,entity_labels_mc!$B$2:$F$10000,4,FALSE), ""))</f>
        <v>ソフト削除で</v>
      </c>
      <c r="F6192" t="str">
        <f>IFERROR(VLOOKUP($B6192,entity_labels!$B$2:$F$10000,5,FALSE), IFERROR(VLOOKUP($B6192,entity_labels_mc!$B$2:$F$10000,5,FALSE), ""))</f>
        <v>Soft Deleted On</v>
      </c>
      <c r="G6192" t="str">
        <f t="shared" si="96"/>
        <v>syndication_softDeletedOn=Soft Deleted On</v>
      </c>
    </row>
    <row r="6193" spans="1:7" x14ac:dyDescent="0.3">
      <c r="A6193" t="s">
        <v>8244</v>
      </c>
      <c r="B6193" t="str">
        <f>IFERROR(VLOOKUP($A6193,entity_labels_mc!$A$2:$F$10000,2,FALSE), "")</f>
        <v xml:space="preserve">Syndication Agent </v>
      </c>
      <c r="C6193" t="str">
        <f>IFERROR(VLOOKUP($B6193,entity_labels!$B$2:$F$10000,2,FALSE), IFERROR(VLOOKUP($B6193,entity_labels_mc!$B$2:$F$10000,2,FALSE), ""))</f>
        <v>Agente de distribución</v>
      </c>
      <c r="D6193" t="str">
        <f>IFERROR(VLOOKUP($B6193,entity_labels!$B$2:$F$10000,3,FALSE), IFERROR(VLOOKUP($B6193,entity_labels_mc!$B$2:$F$10000,3,FALSE), ""))</f>
        <v>Agent de la syndication</v>
      </c>
      <c r="E6193" t="str">
        <f>IFERROR(VLOOKUP($B6193,entity_labels!$B$2:$F$10000,4,FALSE), IFERROR(VLOOKUP($B6193,entity_labels_mc!$B$2:$F$10000,4,FALSE), ""))</f>
        <v>配信エージェント</v>
      </c>
      <c r="F6193" t="str">
        <f>IFERROR(VLOOKUP($B6193,entity_labels!$B$2:$F$10000,5,FALSE), IFERROR(VLOOKUP($B6193,entity_labels_mc!$B$2:$F$10000,5,FALSE), ""))</f>
        <v>Syndication-Agent</v>
      </c>
      <c r="G6193" t="str">
        <f t="shared" si="96"/>
        <v>syndication_syndicationAgent=Syndication-Agent</v>
      </c>
    </row>
    <row r="6194" spans="1:7" x14ac:dyDescent="0.3">
      <c r="A6194" t="s">
        <v>8245</v>
      </c>
      <c r="B6194" t="str">
        <f>IFERROR(VLOOKUP($A6194,entity_labels_mc!$A$2:$F$10000,2,FALSE), "")</f>
        <v xml:space="preserve">Syndication Amount </v>
      </c>
      <c r="C6194" t="str">
        <f>IFERROR(VLOOKUP($B6194,entity_labels!$B$2:$F$10000,2,FALSE), IFERROR(VLOOKUP($B6194,entity_labels_mc!$B$2:$F$10000,2,FALSE), ""))</f>
        <v>Cantidad de sindicación</v>
      </c>
      <c r="D6194" t="str">
        <f>IFERROR(VLOOKUP($B6194,entity_labels!$B$2:$F$10000,3,FALSE), IFERROR(VLOOKUP($B6194,entity_labels_mc!$B$2:$F$10000,3,FALSE), ""))</f>
        <v>Montant de syndication</v>
      </c>
      <c r="E6194" t="str">
        <f>IFERROR(VLOOKUP($B6194,entity_labels!$B$2:$F$10000,4,FALSE), IFERROR(VLOOKUP($B6194,entity_labels_mc!$B$2:$F$10000,4,FALSE), ""))</f>
        <v>配信量</v>
      </c>
      <c r="F6194" t="str">
        <f>IFERROR(VLOOKUP($B6194,entity_labels!$B$2:$F$10000,5,FALSE), IFERROR(VLOOKUP($B6194,entity_labels_mc!$B$2:$F$10000,5,FALSE), ""))</f>
        <v>Syndication-Betrag</v>
      </c>
      <c r="G6194" t="str">
        <f t="shared" si="96"/>
        <v>syndication_syndicationAmount=Syndication-Betrag</v>
      </c>
    </row>
    <row r="6195" spans="1:7" x14ac:dyDescent="0.3">
      <c r="A6195" t="s">
        <v>8247</v>
      </c>
      <c r="B6195" t="str">
        <f>IFERROR(VLOOKUP($A6195,entity_labels_mc!$A$2:$F$10000,2,FALSE), "")</f>
        <v xml:space="preserve">Syndication Basis </v>
      </c>
      <c r="C6195" t="str">
        <f>IFERROR(VLOOKUP($B6195,entity_labels!$B$2:$F$10000,2,FALSE), IFERROR(VLOOKUP($B6195,entity_labels_mc!$B$2:$F$10000,2,FALSE), ""))</f>
        <v>Base de sindicación</v>
      </c>
      <c r="D6195" t="str">
        <f>IFERROR(VLOOKUP($B6195,entity_labels!$B$2:$F$10000,3,FALSE), IFERROR(VLOOKUP($B6195,entity_labels_mc!$B$2:$F$10000,3,FALSE), ""))</f>
        <v>Base de syndication</v>
      </c>
      <c r="E6195" t="str">
        <f>IFERROR(VLOOKUP($B6195,entity_labels!$B$2:$F$10000,4,FALSE), IFERROR(VLOOKUP($B6195,entity_labels_mc!$B$2:$F$10000,4,FALSE), ""))</f>
        <v>シンジケーションの基礎</v>
      </c>
      <c r="F6195" t="str">
        <f>IFERROR(VLOOKUP($B6195,entity_labels!$B$2:$F$10000,5,FALSE), IFERROR(VLOOKUP($B6195,entity_labels_mc!$B$2:$F$10000,5,FALSE), ""))</f>
        <v>Syndication-Basis</v>
      </c>
      <c r="G6195" t="str">
        <f t="shared" si="96"/>
        <v>syndication_syndicationBasis=Syndication-Basis</v>
      </c>
    </row>
    <row r="6196" spans="1:7" x14ac:dyDescent="0.3">
      <c r="A6196" t="s">
        <v>35552</v>
      </c>
      <c r="B6196" t="str">
        <f>IFERROR(VLOOKUP($A6196,entity_labels_mc!$A$2:$F$10000,2,FALSE), "")</f>
        <v xml:space="preserve">Syndication Role </v>
      </c>
      <c r="C6196" t="str">
        <f>IFERROR(VLOOKUP($B6196,entity_labels!$B$2:$F$10000,2,FALSE), IFERROR(VLOOKUP($B6196,entity_labels_mc!$B$2:$F$10000,2,FALSE), ""))</f>
        <v>Sindicación Rol</v>
      </c>
      <c r="D6196" t="str">
        <f>IFERROR(VLOOKUP($B6196,entity_labels!$B$2:$F$10000,3,FALSE), IFERROR(VLOOKUP($B6196,entity_labels_mc!$B$2:$F$10000,3,FALSE), ""))</f>
        <v>Syndication Rôle</v>
      </c>
      <c r="E6196" t="str">
        <f>IFERROR(VLOOKUP($B6196,entity_labels!$B$2:$F$10000,4,FALSE), IFERROR(VLOOKUP($B6196,entity_labels_mc!$B$2:$F$10000,4,FALSE), ""))</f>
        <v>シンジケーションの役割</v>
      </c>
      <c r="F6196" t="str">
        <f>IFERROR(VLOOKUP($B6196,entity_labels!$B$2:$F$10000,5,FALSE), IFERROR(VLOOKUP($B6196,entity_labels_mc!$B$2:$F$10000,5,FALSE), ""))</f>
        <v>Syndication Rolle</v>
      </c>
      <c r="G6196" t="str">
        <f t="shared" si="96"/>
        <v>syndication_syndicationRole=Syndication Rolle</v>
      </c>
    </row>
    <row r="6197" spans="1:7" x14ac:dyDescent="0.3">
      <c r="A6197" t="s">
        <v>8249</v>
      </c>
      <c r="B6197" t="str">
        <f>IFERROR(VLOOKUP($A6197,entity_labels_mc!$A$2:$F$10000,2,FALSE), "")</f>
        <v xml:space="preserve">Syndication Tier </v>
      </c>
      <c r="C6197" t="str">
        <f>IFERROR(VLOOKUP($B6197,entity_labels!$B$2:$F$10000,2,FALSE), IFERROR(VLOOKUP($B6197,entity_labels_mc!$B$2:$F$10000,2,FALSE), ""))</f>
        <v>Nivel de sindicación</v>
      </c>
      <c r="D6197" t="str">
        <f>IFERROR(VLOOKUP($B6197,entity_labels!$B$2:$F$10000,3,FALSE), IFERROR(VLOOKUP($B6197,entity_labels_mc!$B$2:$F$10000,3,FALSE), ""))</f>
        <v>Tier de syndication</v>
      </c>
      <c r="E6197" t="str">
        <f>IFERROR(VLOOKUP($B6197,entity_labels!$B$2:$F$10000,4,FALSE), IFERROR(VLOOKUP($B6197,entity_labels_mc!$B$2:$F$10000,4,FALSE), ""))</f>
        <v>配信層</v>
      </c>
      <c r="F6197" t="str">
        <f>IFERROR(VLOOKUP($B6197,entity_labels!$B$2:$F$10000,5,FALSE), IFERROR(VLOOKUP($B6197,entity_labels_mc!$B$2:$F$10000,5,FALSE), ""))</f>
        <v>Syndication-Tier</v>
      </c>
      <c r="G6197" t="str">
        <f t="shared" si="96"/>
        <v>syndication_syndicationTier=Syndication-Tier</v>
      </c>
    </row>
    <row r="6198" spans="1:7" x14ac:dyDescent="0.3">
      <c r="A6198" t="s">
        <v>35554</v>
      </c>
      <c r="B6198" t="str">
        <f>IFERROR(VLOOKUP($A6198,entity_labels_mc!$A$2:$F$10000,2,FALSE), "")</f>
        <v xml:space="preserve">Total Calculated Fee </v>
      </c>
      <c r="C6198" t="str">
        <f>IFERROR(VLOOKUP($B6198,entity_labels!$B$2:$F$10000,2,FALSE), IFERROR(VLOOKUP($B6198,entity_labels_mc!$B$2:$F$10000,2,FALSE), ""))</f>
        <v>Cuota calculada total</v>
      </c>
      <c r="D6198" t="str">
        <f>IFERROR(VLOOKUP($B6198,entity_labels!$B$2:$F$10000,3,FALSE), IFERROR(VLOOKUP($B6198,entity_labels_mc!$B$2:$F$10000,3,FALSE), ""))</f>
        <v>Redevance calculée total</v>
      </c>
      <c r="E6198" t="str">
        <f>IFERROR(VLOOKUP($B6198,entity_labels!$B$2:$F$10000,4,FALSE), IFERROR(VLOOKUP($B6198,entity_labels_mc!$B$2:$F$10000,4,FALSE), ""))</f>
        <v>総計算さ料金</v>
      </c>
      <c r="F6198" t="str">
        <f>IFERROR(VLOOKUP($B6198,entity_labels!$B$2:$F$10000,5,FALSE), IFERROR(VLOOKUP($B6198,entity_labels_mc!$B$2:$F$10000,5,FALSE), ""))</f>
        <v>Errechnete Gesamtgebühr</v>
      </c>
      <c r="G6198" t="str">
        <f t="shared" si="96"/>
        <v>syndication_totalCalculatedFee=Errechnete Gesamtgebühr</v>
      </c>
    </row>
    <row r="6199" spans="1:7" x14ac:dyDescent="0.3">
      <c r="A6199" t="s">
        <v>35556</v>
      </c>
      <c r="B6199" t="str">
        <f>IFERROR(VLOOKUP($A6199,entity_labels_mc!$A$2:$F$10000,2,FALSE), "")</f>
        <v xml:space="preserve">Tranche </v>
      </c>
      <c r="C6199" t="str">
        <f>IFERROR(VLOOKUP($B6199,entity_labels!$B$2:$F$10000,2,FALSE), IFERROR(VLOOKUP($B6199,entity_labels_mc!$B$2:$F$10000,2,FALSE), ""))</f>
        <v>Tramo</v>
      </c>
      <c r="D6199" t="str">
        <f>IFERROR(VLOOKUP($B6199,entity_labels!$B$2:$F$10000,3,FALSE), IFERROR(VLOOKUP($B6199,entity_labels_mc!$B$2:$F$10000,3,FALSE), ""))</f>
        <v>Tranche</v>
      </c>
      <c r="E6199" t="str">
        <f>IFERROR(VLOOKUP($B6199,entity_labels!$B$2:$F$10000,4,FALSE), IFERROR(VLOOKUP($B6199,entity_labels_mc!$B$2:$F$10000,4,FALSE), ""))</f>
        <v>トランシェ</v>
      </c>
      <c r="F6199" t="str">
        <f>IFERROR(VLOOKUP($B6199,entity_labels!$B$2:$F$10000,5,FALSE), IFERROR(VLOOKUP($B6199,entity_labels_mc!$B$2:$F$10000,5,FALSE), ""))</f>
        <v>Tranche</v>
      </c>
      <c r="G6199" t="str">
        <f t="shared" si="96"/>
        <v>syndication_tranche=Tranche</v>
      </c>
    </row>
    <row r="6200" spans="1:7" x14ac:dyDescent="0.3">
      <c r="A6200" t="s">
        <v>35558</v>
      </c>
      <c r="B6200" t="str">
        <f>IFERROR(VLOOKUP($A6200,entity_labels_mc!$A$2:$F$10000,2,FALSE), "")</f>
        <v>Task Admin</v>
      </c>
      <c r="C6200" t="str">
        <f>IFERROR(VLOOKUP($B6200,entity_labels!$B$2:$F$10000,2,FALSE), IFERROR(VLOOKUP($B6200,entity_labels_mc!$B$2:$F$10000,2,FALSE), ""))</f>
        <v>Tareas de administración</v>
      </c>
      <c r="D6200" t="str">
        <f>IFERROR(VLOOKUP($B6200,entity_labels!$B$2:$F$10000,3,FALSE), IFERROR(VLOOKUP($B6200,entity_labels_mc!$B$2:$F$10000,3,FALSE), ""))</f>
        <v>Tâche Administrateur</v>
      </c>
      <c r="E6200" t="str">
        <f>IFERROR(VLOOKUP($B6200,entity_labels!$B$2:$F$10000,4,FALSE), IFERROR(VLOOKUP($B6200,entity_labels_mc!$B$2:$F$10000,4,FALSE), ""))</f>
        <v>タスク管理</v>
      </c>
      <c r="F6200" t="str">
        <f>IFERROR(VLOOKUP($B6200,entity_labels!$B$2:$F$10000,5,FALSE), IFERROR(VLOOKUP($B6200,entity_labels_mc!$B$2:$F$10000,5,FALSE), ""))</f>
        <v>Task-Admin</v>
      </c>
      <c r="G6200" t="str">
        <f t="shared" si="96"/>
        <v>taskConfiguration=Task-Admin</v>
      </c>
    </row>
    <row r="6201" spans="1:7" x14ac:dyDescent="0.3">
      <c r="A6201" t="s">
        <v>35559</v>
      </c>
      <c r="B6201" t="str">
        <f>IFERROR(VLOOKUP($A6201,entity_labels_mc!$A$2:$F$10000,2,FALSE), "")</f>
        <v xml:space="preserve">Assigned Team </v>
      </c>
      <c r="C6201" t="str">
        <f>IFERROR(VLOOKUP($B6201,entity_labels!$B$2:$F$10000,2,FALSE), IFERROR(VLOOKUP($B6201,entity_labels_mc!$B$2:$F$10000,2,FALSE), ""))</f>
        <v>Asignado Equipo</v>
      </c>
      <c r="D6201" t="str">
        <f>IFERROR(VLOOKUP($B6201,entity_labels!$B$2:$F$10000,3,FALSE), IFERROR(VLOOKUP($B6201,entity_labels_mc!$B$2:$F$10000,3,FALSE), ""))</f>
        <v>Équipe affectée</v>
      </c>
      <c r="E6201" t="str">
        <f>IFERROR(VLOOKUP($B6201,entity_labels!$B$2:$F$10000,4,FALSE), IFERROR(VLOOKUP($B6201,entity_labels_mc!$B$2:$F$10000,4,FALSE), ""))</f>
        <v>割り当てられたチーム</v>
      </c>
      <c r="F6201" t="str">
        <f>IFERROR(VLOOKUP($B6201,entity_labels!$B$2:$F$10000,5,FALSE), IFERROR(VLOOKUP($B6201,entity_labels_mc!$B$2:$F$10000,5,FALSE), ""))</f>
        <v>Zugewiesen Teams</v>
      </c>
      <c r="G6201" t="str">
        <f t="shared" si="96"/>
        <v>taskConfiguration_assignedTeam=Zugewiesen Teams</v>
      </c>
    </row>
    <row r="6202" spans="1:7" x14ac:dyDescent="0.3">
      <c r="A6202" t="s">
        <v>35561</v>
      </c>
      <c r="B6202" t="str">
        <f>IFERROR(VLOOKUP($A6202,entity_labels_mc!$A$2:$F$10000,2,FALSE), "")</f>
        <v xml:space="preserve">Assigned To Expression </v>
      </c>
      <c r="C6202" t="str">
        <f>IFERROR(VLOOKUP($B6202,entity_labels!$B$2:$F$10000,2,FALSE), IFERROR(VLOOKUP($B6202,entity_labels_mc!$B$2:$F$10000,2,FALSE), ""))</f>
        <v>Asignado a la expresión</v>
      </c>
      <c r="D6202" t="str">
        <f>IFERROR(VLOOKUP($B6202,entity_labels!$B$2:$F$10000,3,FALSE), IFERROR(VLOOKUP($B6202,entity_labels_mc!$B$2:$F$10000,3,FALSE), ""))</f>
        <v>Assigné à l'expression</v>
      </c>
      <c r="E6202" t="str">
        <f>IFERROR(VLOOKUP($B6202,entity_labels!$B$2:$F$10000,4,FALSE), IFERROR(VLOOKUP($B6202,entity_labels_mc!$B$2:$F$10000,4,FALSE), ""))</f>
        <v>式に代入</v>
      </c>
      <c r="F6202" t="str">
        <f>IFERROR(VLOOKUP($B6202,entity_labels!$B$2:$F$10000,5,FALSE), IFERROR(VLOOKUP($B6202,entity_labels_mc!$B$2:$F$10000,5,FALSE), ""))</f>
        <v>Zuständig Expression</v>
      </c>
      <c r="G6202" t="str">
        <f t="shared" si="96"/>
        <v>taskConfiguration_assignedToExpression=Zuständig Expression</v>
      </c>
    </row>
    <row r="6203" spans="1:7" x14ac:dyDescent="0.3">
      <c r="A6203" t="s">
        <v>35563</v>
      </c>
      <c r="B6203" t="str">
        <f>IFERROR(VLOOKUP($A6203,entity_labels_mc!$A$2:$F$10000,2,FALSE), "")</f>
        <v>Assigned To Team or Individual</v>
      </c>
      <c r="C6203" t="str">
        <f>IFERROR(VLOOKUP($B6203,entity_labels!$B$2:$F$10000,2,FALSE), IFERROR(VLOOKUP($B6203,entity_labels_mc!$B$2:$F$10000,2,FALSE), ""))</f>
        <v>Asignado a equipo o individual</v>
      </c>
      <c r="D6203" t="str">
        <f>IFERROR(VLOOKUP($B6203,entity_labels!$B$2:$F$10000,3,FALSE), IFERROR(VLOOKUP($B6203,entity_labels_mc!$B$2:$F$10000,3,FALSE), ""))</f>
        <v>Assigné à l'équipe ou individuel</v>
      </c>
      <c r="E6203" t="str">
        <f>IFERROR(VLOOKUP($B6203,entity_labels!$B$2:$F$10000,4,FALSE), IFERROR(VLOOKUP($B6203,entity_labels_mc!$B$2:$F$10000,4,FALSE), ""))</f>
        <v>チームや個人に割り当てられました</v>
      </c>
      <c r="F6203" t="str">
        <f>IFERROR(VLOOKUP($B6203,entity_labels!$B$2:$F$10000,5,FALSE), IFERROR(VLOOKUP($B6203,entity_labels_mc!$B$2:$F$10000,5,FALSE), ""))</f>
        <v>Zuständig Teams oder Einzel</v>
      </c>
      <c r="G6203" t="str">
        <f t="shared" si="96"/>
        <v>taskConfiguration_assignedToTeamOrInd=Zuständig Teams oder Einzel</v>
      </c>
    </row>
    <row r="6204" spans="1:7" x14ac:dyDescent="0.3">
      <c r="A6204" t="s">
        <v>35565</v>
      </c>
      <c r="B6204" t="str">
        <f>IFERROR(VLOOKUP($A6204,entity_labels_mc!$A$2:$F$10000,2,FALSE), "")</f>
        <v xml:space="preserve">Assigned User </v>
      </c>
      <c r="C6204" t="str">
        <f>IFERROR(VLOOKUP($B6204,entity_labels!$B$2:$F$10000,2,FALSE), IFERROR(VLOOKUP($B6204,entity_labels_mc!$B$2:$F$10000,2,FALSE), ""))</f>
        <v>Asignado usuario</v>
      </c>
      <c r="D6204" t="str">
        <f>IFERROR(VLOOKUP($B6204,entity_labels!$B$2:$F$10000,3,FALSE), IFERROR(VLOOKUP($B6204,entity_labels_mc!$B$2:$F$10000,3,FALSE), ""))</f>
        <v>Assigné utilisateur</v>
      </c>
      <c r="E6204" t="str">
        <f>IFERROR(VLOOKUP($B6204,entity_labels!$B$2:$F$10000,4,FALSE), IFERROR(VLOOKUP($B6204,entity_labels_mc!$B$2:$F$10000,4,FALSE), ""))</f>
        <v>割り当て済みのユーザー</v>
      </c>
      <c r="F6204" t="str">
        <f>IFERROR(VLOOKUP($B6204,entity_labels!$B$2:$F$10000,5,FALSE), IFERROR(VLOOKUP($B6204,entity_labels_mc!$B$2:$F$10000,5,FALSE), ""))</f>
        <v>Zugewiesene Benutzer</v>
      </c>
      <c r="G6204" t="str">
        <f t="shared" si="96"/>
        <v>taskConfiguration_assignedUser=Zugewiesene Benutzer</v>
      </c>
    </row>
    <row r="6205" spans="1:7" x14ac:dyDescent="0.3">
      <c r="A6205" t="s">
        <v>35567</v>
      </c>
      <c r="B6205" t="str">
        <f>IFERROR(VLOOKUP($A6205,entity_labels_mc!$A$2:$F$10000,2,FALSE), "")</f>
        <v xml:space="preserve">Days For Due Date </v>
      </c>
      <c r="C6205" t="str">
        <f>IFERROR(VLOOKUP($B6205,entity_labels!$B$2:$F$10000,2,FALSE), IFERROR(VLOOKUP($B6205,entity_labels_mc!$B$2:$F$10000,2,FALSE), ""))</f>
        <v>Días para la Fecha de Vencimiento</v>
      </c>
      <c r="D6205" t="str">
        <f>IFERROR(VLOOKUP($B6205,entity_labels!$B$2:$F$10000,3,FALSE), IFERROR(VLOOKUP($B6205,entity_labels_mc!$B$2:$F$10000,3,FALSE), ""))</f>
        <v>Jours pour la date d'échéance</v>
      </c>
      <c r="E6205" t="str">
        <f>IFERROR(VLOOKUP($B6205,entity_labels!$B$2:$F$10000,4,FALSE), IFERROR(VLOOKUP($B6205,entity_labels_mc!$B$2:$F$10000,4,FALSE), ""))</f>
        <v>期日日間</v>
      </c>
      <c r="F6205" t="str">
        <f>IFERROR(VLOOKUP($B6205,entity_labels!$B$2:$F$10000,5,FALSE), IFERROR(VLOOKUP($B6205,entity_labels_mc!$B$2:$F$10000,5,FALSE), ""))</f>
        <v>Tage für Due Date</v>
      </c>
      <c r="G6205" t="str">
        <f t="shared" si="96"/>
        <v>taskConfiguration_daysForDueDate=Tage für Due Date</v>
      </c>
    </row>
    <row r="6206" spans="1:7" x14ac:dyDescent="0.3">
      <c r="A6206" t="s">
        <v>35569</v>
      </c>
      <c r="B6206" t="str">
        <f>IFERROR(VLOOKUP($A6206,entity_labels_mc!$A$2:$F$10000,2,FALSE), "")</f>
        <v xml:space="preserve">Escalation Team </v>
      </c>
      <c r="C6206" t="str">
        <f>IFERROR(VLOOKUP($B6206,entity_labels!$B$2:$F$10000,2,FALSE), IFERROR(VLOOKUP($B6206,entity_labels_mc!$B$2:$F$10000,2,FALSE), ""))</f>
        <v>Escalada Equipo</v>
      </c>
      <c r="D6206" t="str">
        <f>IFERROR(VLOOKUP($B6206,entity_labels!$B$2:$F$10000,3,FALSE), IFERROR(VLOOKUP($B6206,entity_labels_mc!$B$2:$F$10000,3,FALSE), ""))</f>
        <v>Escalation équipe</v>
      </c>
      <c r="E6206" t="str">
        <f>IFERROR(VLOOKUP($B6206,entity_labels!$B$2:$F$10000,4,FALSE), IFERROR(VLOOKUP($B6206,entity_labels_mc!$B$2:$F$10000,4,FALSE), ""))</f>
        <v>エスカレーションチーム</v>
      </c>
      <c r="F6206" t="str">
        <f>IFERROR(VLOOKUP($B6206,entity_labels!$B$2:$F$10000,5,FALSE), IFERROR(VLOOKUP($B6206,entity_labels_mc!$B$2:$F$10000,5,FALSE), ""))</f>
        <v>Eskalationsteam</v>
      </c>
      <c r="G6206" t="str">
        <f t="shared" si="96"/>
        <v>taskConfiguration_escalationTeam=Eskalationsteam</v>
      </c>
    </row>
    <row r="6207" spans="1:7" x14ac:dyDescent="0.3">
      <c r="A6207" t="s">
        <v>35571</v>
      </c>
      <c r="B6207" t="str">
        <f>IFERROR(VLOOKUP($A6207,entity_labels_mc!$A$2:$F$10000,2,FALSE), "")</f>
        <v xml:space="preserve">Escalation To </v>
      </c>
      <c r="C6207" t="str">
        <f>IFERROR(VLOOKUP($B6207,entity_labels!$B$2:$F$10000,2,FALSE), IFERROR(VLOOKUP($B6207,entity_labels_mc!$B$2:$F$10000,2,FALSE), ""))</f>
        <v>Escalation Para</v>
      </c>
      <c r="D6207" t="str">
        <f>IFERROR(VLOOKUP($B6207,entity_labels!$B$2:$F$10000,3,FALSE), IFERROR(VLOOKUP($B6207,entity_labels_mc!$B$2:$F$10000,3,FALSE), ""))</f>
        <v>Pour Escalation</v>
      </c>
      <c r="E6207" t="str">
        <f>IFERROR(VLOOKUP($B6207,entity_labels!$B$2:$F$10000,4,FALSE), IFERROR(VLOOKUP($B6207,entity_labels_mc!$B$2:$F$10000,4,FALSE), ""))</f>
        <v>エスカレーションへ</v>
      </c>
      <c r="F6207" t="str">
        <f>IFERROR(VLOOKUP($B6207,entity_labels!$B$2:$F$10000,5,FALSE), IFERROR(VLOOKUP($B6207,entity_labels_mc!$B$2:$F$10000,5,FALSE), ""))</f>
        <v>Eskalation an</v>
      </c>
      <c r="G6207" t="str">
        <f t="shared" si="96"/>
        <v>taskConfiguration_escalationTo=Eskalation an</v>
      </c>
    </row>
    <row r="6208" spans="1:7" x14ac:dyDescent="0.3">
      <c r="A6208" t="s">
        <v>35573</v>
      </c>
      <c r="B6208" t="str">
        <f>IFERROR(VLOOKUP($A6208,entity_labels_mc!$A$2:$F$10000,2,FALSE), "")</f>
        <v xml:space="preserve">Escalation User </v>
      </c>
      <c r="C6208" t="str">
        <f>IFERROR(VLOOKUP($B6208,entity_labels!$B$2:$F$10000,2,FALSE), IFERROR(VLOOKUP($B6208,entity_labels_mc!$B$2:$F$10000,2,FALSE), ""))</f>
        <v>La escalada del usuario</v>
      </c>
      <c r="D6208" t="str">
        <f>IFERROR(VLOOKUP($B6208,entity_labels!$B$2:$F$10000,3,FALSE), IFERROR(VLOOKUP($B6208,entity_labels_mc!$B$2:$F$10000,3,FALSE), ""))</f>
        <v>Escalation utilisateur</v>
      </c>
      <c r="E6208" t="str">
        <f>IFERROR(VLOOKUP($B6208,entity_labels!$B$2:$F$10000,4,FALSE), IFERROR(VLOOKUP($B6208,entity_labels_mc!$B$2:$F$10000,4,FALSE), ""))</f>
        <v>エスカレーションユーザー</v>
      </c>
      <c r="F6208" t="str">
        <f>IFERROR(VLOOKUP($B6208,entity_labels!$B$2:$F$10000,5,FALSE), IFERROR(VLOOKUP($B6208,entity_labels_mc!$B$2:$F$10000,5,FALSE), ""))</f>
        <v>Escalation Benutzer</v>
      </c>
      <c r="G6208" t="str">
        <f t="shared" si="96"/>
        <v>taskConfiguration_escalationUser=Escalation Benutzer</v>
      </c>
    </row>
    <row r="6209" spans="1:7" x14ac:dyDescent="0.3">
      <c r="A6209" t="s">
        <v>35575</v>
      </c>
      <c r="B6209" t="str">
        <f>IFERROR(VLOOKUP($A6209,entity_labels_mc!$A$2:$F$10000,2,FALSE), "")</f>
        <v xml:space="preserve">Meta Info </v>
      </c>
      <c r="C6209" t="str">
        <f>IFERROR(VLOOKUP($B6209,entity_labels!$B$2:$F$10000,2,FALSE), IFERROR(VLOOKUP($B6209,entity_labels_mc!$B$2:$F$10000,2,FALSE), ""))</f>
        <v>Meta información</v>
      </c>
      <c r="D6209" t="str">
        <f>IFERROR(VLOOKUP($B6209,entity_labels!$B$2:$F$10000,3,FALSE), IFERROR(VLOOKUP($B6209,entity_labels_mc!$B$2:$F$10000,3,FALSE), ""))</f>
        <v>Nouvelles informations méta</v>
      </c>
      <c r="E6209" t="str">
        <f>IFERROR(VLOOKUP($B6209,entity_labels!$B$2:$F$10000,4,FALSE), IFERROR(VLOOKUP($B6209,entity_labels_mc!$B$2:$F$10000,4,FALSE), ""))</f>
        <v>メタ情報</v>
      </c>
      <c r="F6209" t="str">
        <f>IFERROR(VLOOKUP($B6209,entity_labels!$B$2:$F$10000,5,FALSE), IFERROR(VLOOKUP($B6209,entity_labels_mc!$B$2:$F$10000,5,FALSE), ""))</f>
        <v>Meta-Informationen</v>
      </c>
      <c r="G6209" t="str">
        <f t="shared" si="96"/>
        <v>taskConfiguration_metaInfo=Meta-Informationen</v>
      </c>
    </row>
    <row r="6210" spans="1:7" x14ac:dyDescent="0.3">
      <c r="A6210" t="s">
        <v>35576</v>
      </c>
      <c r="B6210" t="str">
        <f>IFERROR(VLOOKUP($A6210,entity_labels_mc!$A$2:$F$10000,2,FALSE), "")</f>
        <v xml:space="preserve">Notification Template </v>
      </c>
      <c r="C6210" t="str">
        <f>IFERROR(VLOOKUP($B6210,entity_labels!$B$2:$F$10000,2,FALSE), IFERROR(VLOOKUP($B6210,entity_labels_mc!$B$2:$F$10000,2,FALSE), ""))</f>
        <v>Plantilla de Notificación</v>
      </c>
      <c r="D6210" t="str">
        <f>IFERROR(VLOOKUP($B6210,entity_labels!$B$2:$F$10000,3,FALSE), IFERROR(VLOOKUP($B6210,entity_labels_mc!$B$2:$F$10000,3,FALSE), ""))</f>
        <v>Modèle de notification</v>
      </c>
      <c r="E6210" t="str">
        <f>IFERROR(VLOOKUP($B6210,entity_labels!$B$2:$F$10000,4,FALSE), IFERROR(VLOOKUP($B6210,entity_labels_mc!$B$2:$F$10000,4,FALSE), ""))</f>
        <v>通知テンプレート</v>
      </c>
      <c r="F6210" t="str">
        <f>IFERROR(VLOOKUP($B6210,entity_labels!$B$2:$F$10000,5,FALSE), IFERROR(VLOOKUP($B6210,entity_labels_mc!$B$2:$F$10000,5,FALSE), ""))</f>
        <v>Benachrichtigungsvorlage</v>
      </c>
      <c r="G6210" t="str">
        <f t="shared" si="96"/>
        <v>taskConfiguration_notificationTemplate=Benachrichtigungsvorlage</v>
      </c>
    </row>
    <row r="6211" spans="1:7" x14ac:dyDescent="0.3">
      <c r="A6211" t="s">
        <v>35578</v>
      </c>
      <c r="B6211" t="str">
        <f>IFERROR(VLOOKUP($A6211,entity_labels_mc!$A$2:$F$10000,2,FALSE), "")</f>
        <v xml:space="preserve">Soft Deleted On </v>
      </c>
      <c r="C6211" t="str">
        <f>IFERROR(VLOOKUP($B6211,entity_labels!$B$2:$F$10000,2,FALSE), IFERROR(VLOOKUP($B6211,entity_labels_mc!$B$2:$F$10000,2,FALSE), ""))</f>
        <v>Suave En Suprimido</v>
      </c>
      <c r="D6211" t="str">
        <f>IFERROR(VLOOKUP($B6211,entity_labels!$B$2:$F$10000,3,FALSE), IFERROR(VLOOKUP($B6211,entity_labels_mc!$B$2:$F$10000,3,FALSE), ""))</f>
        <v>Doux Annulée le</v>
      </c>
      <c r="E6211" t="str">
        <f>IFERROR(VLOOKUP($B6211,entity_labels!$B$2:$F$10000,4,FALSE), IFERROR(VLOOKUP($B6211,entity_labels_mc!$B$2:$F$10000,4,FALSE), ""))</f>
        <v>ソフト削除で</v>
      </c>
      <c r="F6211" t="str">
        <f>IFERROR(VLOOKUP($B6211,entity_labels!$B$2:$F$10000,5,FALSE), IFERROR(VLOOKUP($B6211,entity_labels_mc!$B$2:$F$10000,5,FALSE), ""))</f>
        <v>Soft Deleted On</v>
      </c>
      <c r="G6211" t="str">
        <f t="shared" ref="G6211:G6274" si="97">CONCATENATE(A6211, "=",F6211)</f>
        <v>taskConfiguration_softDeletedOn=Soft Deleted On</v>
      </c>
    </row>
    <row r="6212" spans="1:7" x14ac:dyDescent="0.3">
      <c r="A6212" t="s">
        <v>35579</v>
      </c>
      <c r="B6212" t="str">
        <f>IFERROR(VLOOKUP($A6212,entity_labels_mc!$A$2:$F$10000,2,FALSE), "")</f>
        <v xml:space="preserve">Task Configuration </v>
      </c>
      <c r="C6212" t="str">
        <f>IFERROR(VLOOKUP($B6212,entity_labels!$B$2:$F$10000,2,FALSE), IFERROR(VLOOKUP($B6212,entity_labels_mc!$B$2:$F$10000,2,FALSE), ""))</f>
        <v>Configuración de tareas</v>
      </c>
      <c r="D6212" t="str">
        <f>IFERROR(VLOOKUP($B6212,entity_labels!$B$2:$F$10000,3,FALSE), IFERROR(VLOOKUP($B6212,entity_labels_mc!$B$2:$F$10000,3,FALSE), ""))</f>
        <v>Configuration de la tâche</v>
      </c>
      <c r="E6212" t="str">
        <f>IFERROR(VLOOKUP($B6212,entity_labels!$B$2:$F$10000,4,FALSE), IFERROR(VLOOKUP($B6212,entity_labels_mc!$B$2:$F$10000,4,FALSE), ""))</f>
        <v>タスク構成</v>
      </c>
      <c r="F6212" t="str">
        <f>IFERROR(VLOOKUP($B6212,entity_labels!$B$2:$F$10000,5,FALSE), IFERROR(VLOOKUP($B6212,entity_labels_mc!$B$2:$F$10000,5,FALSE), ""))</f>
        <v>Taskkonfiguration</v>
      </c>
      <c r="G6212" t="str">
        <f t="shared" si="97"/>
        <v>taskConfiguration_taskConfiguration=Taskkonfiguration</v>
      </c>
    </row>
    <row r="6213" spans="1:7" x14ac:dyDescent="0.3">
      <c r="A6213" t="s">
        <v>35581</v>
      </c>
      <c r="B6213" t="str">
        <f>IFERROR(VLOOKUP($A6213,entity_labels_mc!$A$2:$F$10000,2,FALSE), "")</f>
        <v xml:space="preserve">Task Description </v>
      </c>
      <c r="C6213" t="str">
        <f>IFERROR(VLOOKUP($B6213,entity_labels!$B$2:$F$10000,2,FALSE), IFERROR(VLOOKUP($B6213,entity_labels_mc!$B$2:$F$10000,2,FALSE), ""))</f>
        <v>Descripción de la tarea</v>
      </c>
      <c r="D6213" t="str">
        <f>IFERROR(VLOOKUP($B6213,entity_labels!$B$2:$F$10000,3,FALSE), IFERROR(VLOOKUP($B6213,entity_labels_mc!$B$2:$F$10000,3,FALSE), ""))</f>
        <v>Description de la tâche</v>
      </c>
      <c r="E6213" t="str">
        <f>IFERROR(VLOOKUP($B6213,entity_labels!$B$2:$F$10000,4,FALSE), IFERROR(VLOOKUP($B6213,entity_labels_mc!$B$2:$F$10000,4,FALSE), ""))</f>
        <v>タスク説明</v>
      </c>
      <c r="F6213" t="str">
        <f>IFERROR(VLOOKUP($B6213,entity_labels!$B$2:$F$10000,5,FALSE), IFERROR(VLOOKUP($B6213,entity_labels_mc!$B$2:$F$10000,5,FALSE), ""))</f>
        <v>Aufgabe Beschreibung</v>
      </c>
      <c r="G6213" t="str">
        <f t="shared" si="97"/>
        <v>taskConfiguration_taskDescription=Aufgabe Beschreibung</v>
      </c>
    </row>
    <row r="6214" spans="1:7" x14ac:dyDescent="0.3">
      <c r="A6214" t="s">
        <v>35583</v>
      </c>
      <c r="B6214" t="str">
        <f>IFERROR(VLOOKUP($A6214,entity_labels_mc!$A$2:$F$10000,2,FALSE), "")</f>
        <v xml:space="preserve">Task Key </v>
      </c>
      <c r="C6214" t="str">
        <f>IFERROR(VLOOKUP($B6214,entity_labels!$B$2:$F$10000,2,FALSE), IFERROR(VLOOKUP($B6214,entity_labels_mc!$B$2:$F$10000,2,FALSE), ""))</f>
        <v>Clave de tareas</v>
      </c>
      <c r="D6214" t="str">
        <f>IFERROR(VLOOKUP($B6214,entity_labels!$B$2:$F$10000,3,FALSE), IFERROR(VLOOKUP($B6214,entity_labels_mc!$B$2:$F$10000,3,FALSE), ""))</f>
        <v>Touche Tâche</v>
      </c>
      <c r="E6214" t="str">
        <f>IFERROR(VLOOKUP($B6214,entity_labels!$B$2:$F$10000,4,FALSE), IFERROR(VLOOKUP($B6214,entity_labels_mc!$B$2:$F$10000,4,FALSE), ""))</f>
        <v>タスクキー</v>
      </c>
      <c r="F6214" t="str">
        <f>IFERROR(VLOOKUP($B6214,entity_labels!$B$2:$F$10000,5,FALSE), IFERROR(VLOOKUP($B6214,entity_labels_mc!$B$2:$F$10000,5,FALSE), ""))</f>
        <v>Funktion Taste</v>
      </c>
      <c r="G6214" t="str">
        <f t="shared" si="97"/>
        <v>taskConfiguration_taskKey=Funktion Taste</v>
      </c>
    </row>
    <row r="6215" spans="1:7" x14ac:dyDescent="0.3">
      <c r="A6215" t="s">
        <v>35585</v>
      </c>
      <c r="B6215" t="str">
        <f>IFERROR(VLOOKUP($A6215,entity_labels_mc!$A$2:$F$10000,2,FALSE), "")</f>
        <v xml:space="preserve">Task Manager </v>
      </c>
      <c r="C6215" t="str">
        <f>IFERROR(VLOOKUP($B6215,entity_labels!$B$2:$F$10000,2,FALSE), IFERROR(VLOOKUP($B6215,entity_labels_mc!$B$2:$F$10000,2,FALSE), ""))</f>
        <v>Administrador de tareas</v>
      </c>
      <c r="D6215" t="str">
        <f>IFERROR(VLOOKUP($B6215,entity_labels!$B$2:$F$10000,3,FALSE), IFERROR(VLOOKUP($B6215,entity_labels_mc!$B$2:$F$10000,3,FALSE), ""))</f>
        <v>Gestionnaire des tâches</v>
      </c>
      <c r="E6215" t="str">
        <f>IFERROR(VLOOKUP($B6215,entity_labels!$B$2:$F$10000,4,FALSE), IFERROR(VLOOKUP($B6215,entity_labels_mc!$B$2:$F$10000,4,FALSE), ""))</f>
        <v>タスクマネージャ</v>
      </c>
      <c r="F6215" t="str">
        <f>IFERROR(VLOOKUP($B6215,entity_labels!$B$2:$F$10000,5,FALSE), IFERROR(VLOOKUP($B6215,entity_labels_mc!$B$2:$F$10000,5,FALSE), ""))</f>
        <v>Task-Manager</v>
      </c>
      <c r="G6215" t="str">
        <f t="shared" si="97"/>
        <v>taskConfiguration_taskManager=Task-Manager</v>
      </c>
    </row>
    <row r="6216" spans="1:7" x14ac:dyDescent="0.3">
      <c r="A6216" t="s">
        <v>25516</v>
      </c>
      <c r="B6216" t="str">
        <f>IFERROR(VLOOKUP($A6216,entity_labels_mc!$A$2:$F$10000,2,FALSE), "")</f>
        <v xml:space="preserve">Task Name </v>
      </c>
      <c r="C6216" t="str">
        <f>IFERROR(VLOOKUP($B6216,entity_labels!$B$2:$F$10000,2,FALSE), IFERROR(VLOOKUP($B6216,entity_labels_mc!$B$2:$F$10000,2,FALSE), ""))</f>
        <v>Nombre de la tarea</v>
      </c>
      <c r="D6216" t="str">
        <f>IFERROR(VLOOKUP($B6216,entity_labels!$B$2:$F$10000,3,FALSE), IFERROR(VLOOKUP($B6216,entity_labels_mc!$B$2:$F$10000,3,FALSE), ""))</f>
        <v>Nom de la tâche</v>
      </c>
      <c r="E6216" t="str">
        <f>IFERROR(VLOOKUP($B6216,entity_labels!$B$2:$F$10000,4,FALSE), IFERROR(VLOOKUP($B6216,entity_labels_mc!$B$2:$F$10000,4,FALSE), ""))</f>
        <v>タスク名</v>
      </c>
      <c r="F6216" t="str">
        <f>IFERROR(VLOOKUP($B6216,entity_labels!$B$2:$F$10000,5,FALSE), IFERROR(VLOOKUP($B6216,entity_labels_mc!$B$2:$F$10000,5,FALSE), ""))</f>
        <v>Task-Name</v>
      </c>
      <c r="G6216" t="str">
        <f t="shared" si="97"/>
        <v>taskConfiguration_taskName=Task-Name</v>
      </c>
    </row>
    <row r="6217" spans="1:7" x14ac:dyDescent="0.3">
      <c r="A6217" t="s">
        <v>35588</v>
      </c>
      <c r="B6217" t="str">
        <f>IFERROR(VLOOKUP($A6217,entity_labels_mc!$A$2:$F$10000,2,FALSE), "")</f>
        <v xml:space="preserve">Task Priority </v>
      </c>
      <c r="C6217" t="str">
        <f>IFERROR(VLOOKUP($B6217,entity_labels!$B$2:$F$10000,2,FALSE), IFERROR(VLOOKUP($B6217,entity_labels_mc!$B$2:$F$10000,2,FALSE), ""))</f>
        <v>Prioridad de tareas</v>
      </c>
      <c r="D6217" t="str">
        <f>IFERROR(VLOOKUP($B6217,entity_labels!$B$2:$F$10000,3,FALSE), IFERROR(VLOOKUP($B6217,entity_labels_mc!$B$2:$F$10000,3,FALSE), ""))</f>
        <v>Priorité Tâche</v>
      </c>
      <c r="E6217" t="str">
        <f>IFERROR(VLOOKUP($B6217,entity_labels!$B$2:$F$10000,4,FALSE), IFERROR(VLOOKUP($B6217,entity_labels_mc!$B$2:$F$10000,4,FALSE), ""))</f>
        <v>タスクの優先順位</v>
      </c>
      <c r="F6217" t="str">
        <f>IFERROR(VLOOKUP($B6217,entity_labels!$B$2:$F$10000,5,FALSE), IFERROR(VLOOKUP($B6217,entity_labels_mc!$B$2:$F$10000,5,FALSE), ""))</f>
        <v>Task-Priorität</v>
      </c>
      <c r="G6217" t="str">
        <f t="shared" si="97"/>
        <v>taskConfiguration_taskPriority=Task-Priorität</v>
      </c>
    </row>
    <row r="6218" spans="1:7" x14ac:dyDescent="0.3">
      <c r="A6218" t="s">
        <v>35590</v>
      </c>
      <c r="B6218" t="str">
        <f>IFERROR(VLOOKUP($A6218,entity_labels_mc!$A$2:$F$10000,2,FALSE), "")</f>
        <v xml:space="preserve">Task Summary </v>
      </c>
      <c r="C6218" t="str">
        <f>IFERROR(VLOOKUP($B6218,entity_labels!$B$2:$F$10000,2,FALSE), IFERROR(VLOOKUP($B6218,entity_labels_mc!$B$2:$F$10000,2,FALSE), ""))</f>
        <v>Resumen de tareas</v>
      </c>
      <c r="D6218" t="str">
        <f>IFERROR(VLOOKUP($B6218,entity_labels!$B$2:$F$10000,3,FALSE), IFERROR(VLOOKUP($B6218,entity_labels_mc!$B$2:$F$10000,3,FALSE), ""))</f>
        <v>Résumé des tâches</v>
      </c>
      <c r="E6218" t="str">
        <f>IFERROR(VLOOKUP($B6218,entity_labels!$B$2:$F$10000,4,FALSE), IFERROR(VLOOKUP($B6218,entity_labels_mc!$B$2:$F$10000,4,FALSE), ""))</f>
        <v>タスクの概要</v>
      </c>
      <c r="F6218" t="str">
        <f>IFERROR(VLOOKUP($B6218,entity_labels!$B$2:$F$10000,5,FALSE), IFERROR(VLOOKUP($B6218,entity_labels_mc!$B$2:$F$10000,5,FALSE), ""))</f>
        <v>Aufgabenübersicht</v>
      </c>
      <c r="G6218" t="str">
        <f t="shared" si="97"/>
        <v>taskConfiguration_taskSummary=Aufgabenübersicht</v>
      </c>
    </row>
    <row r="6219" spans="1:7" x14ac:dyDescent="0.3">
      <c r="A6219" t="s">
        <v>35592</v>
      </c>
      <c r="B6219" t="str">
        <f>IFERROR(VLOOKUP($A6219,entity_labels_mc!$A$2:$F$10000,2,FALSE), "")</f>
        <v xml:space="preserve">Work Entity Type </v>
      </c>
      <c r="C6219" t="str">
        <f>IFERROR(VLOOKUP($B6219,entity_labels!$B$2:$F$10000,2,FALSE), IFERROR(VLOOKUP($B6219,entity_labels_mc!$B$2:$F$10000,2,FALSE), ""))</f>
        <v>El trabajo del tipo de entidad</v>
      </c>
      <c r="D6219" t="str">
        <f>IFERROR(VLOOKUP($B6219,entity_labels!$B$2:$F$10000,3,FALSE), IFERROR(VLOOKUP($B6219,entity_labels_mc!$B$2:$F$10000,3,FALSE), ""))</f>
        <v>Travail Type d'entité</v>
      </c>
      <c r="E6219" t="str">
        <f>IFERROR(VLOOKUP($B6219,entity_labels!$B$2:$F$10000,4,FALSE), IFERROR(VLOOKUP($B6219,entity_labels_mc!$B$2:$F$10000,4,FALSE), ""))</f>
        <v>ワークエンティティタイプ</v>
      </c>
      <c r="F6219" t="str">
        <f>IFERROR(VLOOKUP($B6219,entity_labels!$B$2:$F$10000,5,FALSE), IFERROR(VLOOKUP($B6219,entity_labels_mc!$B$2:$F$10000,5,FALSE), ""))</f>
        <v>Arbeits Entitätstyp</v>
      </c>
      <c r="G6219" t="str">
        <f t="shared" si="97"/>
        <v>taskConfiguration_workEntityType=Arbeits Entitätstyp</v>
      </c>
    </row>
    <row r="6220" spans="1:7" x14ac:dyDescent="0.3">
      <c r="A6220" t="s">
        <v>8251</v>
      </c>
      <c r="B6220" t="str">
        <f>IFERROR(VLOOKUP($A6220,entity_labels_mc!$A$2:$F$10000,2,FALSE), "")</f>
        <v xml:space="preserve">Tax Line </v>
      </c>
      <c r="C6220" t="str">
        <f>IFERROR(VLOOKUP($B6220,entity_labels!$B$2:$F$10000,2,FALSE), IFERROR(VLOOKUP($B6220,entity_labels_mc!$B$2:$F$10000,2,FALSE), ""))</f>
        <v>Línea fiscal</v>
      </c>
      <c r="D6220" t="str">
        <f>IFERROR(VLOOKUP($B6220,entity_labels!$B$2:$F$10000,3,FALSE), IFERROR(VLOOKUP($B6220,entity_labels_mc!$B$2:$F$10000,3,FALSE), ""))</f>
        <v>Taxe ligne</v>
      </c>
      <c r="E6220" t="str">
        <f>IFERROR(VLOOKUP($B6220,entity_labels!$B$2:$F$10000,4,FALSE), IFERROR(VLOOKUP($B6220,entity_labels_mc!$B$2:$F$10000,4,FALSE), ""))</f>
        <v>税ライン</v>
      </c>
      <c r="F6220" t="str">
        <f>IFERROR(VLOOKUP($B6220,entity_labels!$B$2:$F$10000,5,FALSE), IFERROR(VLOOKUP($B6220,entity_labels_mc!$B$2:$F$10000,5,FALSE), ""))</f>
        <v>Steuer-Linie</v>
      </c>
      <c r="G6220" t="str">
        <f t="shared" si="97"/>
        <v>taxLine=Steuer-Linie</v>
      </c>
    </row>
    <row r="6221" spans="1:7" x14ac:dyDescent="0.3">
      <c r="A6221" t="s">
        <v>8253</v>
      </c>
      <c r="B6221" t="str">
        <f>IFERROR(VLOOKUP($A6221,entity_labels_mc!$A$2:$F$10000,2,FALSE), "")</f>
        <v xml:space="preserve">Imposition Name </v>
      </c>
      <c r="C6221" t="str">
        <f>IFERROR(VLOOKUP($B6221,entity_labels!$B$2:$F$10000,2,FALSE), IFERROR(VLOOKUP($B6221,entity_labels_mc!$B$2:$F$10000,2,FALSE), ""))</f>
        <v>Nombre de imposición</v>
      </c>
      <c r="D6221" t="str">
        <f>IFERROR(VLOOKUP($B6221,entity_labels!$B$2:$F$10000,3,FALSE), IFERROR(VLOOKUP($B6221,entity_labels_mc!$B$2:$F$10000,3,FALSE), ""))</f>
        <v>Nom de l'institution</v>
      </c>
      <c r="E6221" t="str">
        <f>IFERROR(VLOOKUP($B6221,entity_labels!$B$2:$F$10000,4,FALSE), IFERROR(VLOOKUP($B6221,entity_labels_mc!$B$2:$F$10000,4,FALSE), ""))</f>
        <v>賦課名</v>
      </c>
      <c r="F6221" t="str">
        <f>IFERROR(VLOOKUP($B6221,entity_labels!$B$2:$F$10000,5,FALSE), IFERROR(VLOOKUP($B6221,entity_labels_mc!$B$2:$F$10000,5,FALSE), ""))</f>
        <v>Einführung-Name</v>
      </c>
      <c r="G6221" t="str">
        <f t="shared" si="97"/>
        <v>taxLine_impositionName=Einführung-Name</v>
      </c>
    </row>
    <row r="6222" spans="1:7" x14ac:dyDescent="0.3">
      <c r="A6222" t="s">
        <v>8255</v>
      </c>
      <c r="B6222" t="str">
        <f>IFERROR(VLOOKUP($A6222,entity_labels_mc!$A$2:$F$10000,2,FALSE), "")</f>
        <v xml:space="preserve">Imposition Type </v>
      </c>
      <c r="C6222" t="str">
        <f>IFERROR(VLOOKUP($B6222,entity_labels!$B$2:$F$10000,2,FALSE), IFERROR(VLOOKUP($B6222,entity_labels_mc!$B$2:$F$10000,2,FALSE), ""))</f>
        <v>Tipo de imposición</v>
      </c>
      <c r="D6222" t="str">
        <f>IFERROR(VLOOKUP($B6222,entity_labels!$B$2:$F$10000,3,FALSE), IFERROR(VLOOKUP($B6222,entity_labels_mc!$B$2:$F$10000,3,FALSE), ""))</f>
        <v>Type d'imposition</v>
      </c>
      <c r="E6222" t="str">
        <f>IFERROR(VLOOKUP($B6222,entity_labels!$B$2:$F$10000,4,FALSE), IFERROR(VLOOKUP($B6222,entity_labels_mc!$B$2:$F$10000,4,FALSE), ""))</f>
        <v>面付けタイプ</v>
      </c>
      <c r="F6222" t="str">
        <f>IFERROR(VLOOKUP($B6222,entity_labels!$B$2:$F$10000,5,FALSE), IFERROR(VLOOKUP($B6222,entity_labels_mc!$B$2:$F$10000,5,FALSE), ""))</f>
        <v>Einführung-Typ</v>
      </c>
      <c r="G6222" t="str">
        <f t="shared" si="97"/>
        <v>taxLine_impositionType=Einführung-Typ</v>
      </c>
    </row>
    <row r="6223" spans="1:7" x14ac:dyDescent="0.3">
      <c r="A6223" t="s">
        <v>8257</v>
      </c>
      <c r="B6223" t="str">
        <f>IFERROR(VLOOKUP($A6223,entity_labels_mc!$A$2:$F$10000,2,FALSE), "")</f>
        <v xml:space="preserve">Jurisdiction Level Name </v>
      </c>
      <c r="C6223" t="str">
        <f>IFERROR(VLOOKUP($B6223,entity_labels!$B$2:$F$10000,2,FALSE), IFERROR(VLOOKUP($B6223,entity_labels_mc!$B$2:$F$10000,2,FALSE), ""))</f>
        <v>Nombre de nivel de competencia</v>
      </c>
      <c r="D6223" t="str">
        <f>IFERROR(VLOOKUP($B6223,entity_labels!$B$2:$F$10000,3,FALSE), IFERROR(VLOOKUP($B6223,entity_labels_mc!$B$2:$F$10000,3,FALSE), ""))</f>
        <v>Nom de niveau de compétence</v>
      </c>
      <c r="E6223" t="str">
        <f>IFERROR(VLOOKUP($B6223,entity_labels!$B$2:$F$10000,4,FALSE), IFERROR(VLOOKUP($B6223,entity_labels_mc!$B$2:$F$10000,4,FALSE), ""))</f>
        <v>管轄レベル名</v>
      </c>
      <c r="F6223" t="str">
        <f>IFERROR(VLOOKUP($B6223,entity_labels!$B$2:$F$10000,5,FALSE), IFERROR(VLOOKUP($B6223,entity_labels_mc!$B$2:$F$10000,5,FALSE), ""))</f>
        <v>Zuständigkeit Ebenennamen</v>
      </c>
      <c r="G6223" t="str">
        <f t="shared" si="97"/>
        <v>taxLine_jurisdictionLevelName=Zuständigkeit Ebenennamen</v>
      </c>
    </row>
    <row r="6224" spans="1:7" x14ac:dyDescent="0.3">
      <c r="A6224" t="s">
        <v>8259</v>
      </c>
      <c r="B6224" t="str">
        <f>IFERROR(VLOOKUP($A6224,entity_labels_mc!$A$2:$F$10000,2,FALSE), "")</f>
        <v xml:space="preserve">Jurisdiction Name </v>
      </c>
      <c r="C6224" t="str">
        <f>IFERROR(VLOOKUP($B6224,entity_labels!$B$2:$F$10000,2,FALSE), IFERROR(VLOOKUP($B6224,entity_labels_mc!$B$2:$F$10000,2,FALSE), ""))</f>
        <v>Nombre de jurisdicción</v>
      </c>
      <c r="D6224" t="str">
        <f>IFERROR(VLOOKUP($B6224,entity_labels!$B$2:$F$10000,3,FALSE), IFERROR(VLOOKUP($B6224,entity_labels_mc!$B$2:$F$10000,3,FALSE), ""))</f>
        <v>Nom de la compétence</v>
      </c>
      <c r="E6224" t="str">
        <f>IFERROR(VLOOKUP($B6224,entity_labels!$B$2:$F$10000,4,FALSE), IFERROR(VLOOKUP($B6224,entity_labels_mc!$B$2:$F$10000,4,FALSE), ""))</f>
        <v>管轄区域名</v>
      </c>
      <c r="F6224" t="str">
        <f>IFERROR(VLOOKUP($B6224,entity_labels!$B$2:$F$10000,5,FALSE), IFERROR(VLOOKUP($B6224,entity_labels_mc!$B$2:$F$10000,5,FALSE), ""))</f>
        <v>Zuständigkeit-Name</v>
      </c>
      <c r="G6224" t="str">
        <f t="shared" si="97"/>
        <v>taxLine_jurisdictionName=Zuständigkeit-Name</v>
      </c>
    </row>
    <row r="6225" spans="1:7" x14ac:dyDescent="0.3">
      <c r="A6225" t="s">
        <v>8261</v>
      </c>
      <c r="B6225" t="str">
        <f>IFERROR(VLOOKUP($A6225,entity_labels_mc!$A$2:$F$10000,2,FALSE), "")</f>
        <v xml:space="preserve">Max Tax Reached </v>
      </c>
      <c r="C6225" t="str">
        <f>IFERROR(VLOOKUP($B6225,entity_labels!$B$2:$F$10000,2,FALSE), IFERROR(VLOOKUP($B6225,entity_labels_mc!$B$2:$F$10000,2,FALSE), ""))</f>
        <v>Impuesto máximo alcanzado</v>
      </c>
      <c r="D6225" t="str">
        <f>IFERROR(VLOOKUP($B6225,entity_labels!$B$2:$F$10000,3,FALSE), IFERROR(VLOOKUP($B6225,entity_labels_mc!$B$2:$F$10000,3,FALSE), ""))</f>
        <v>Max impôt atteint</v>
      </c>
      <c r="E6225" t="str">
        <f>IFERROR(VLOOKUP($B6225,entity_labels!$B$2:$F$10000,4,FALSE), IFERROR(VLOOKUP($B6225,entity_labels_mc!$B$2:$F$10000,4,FALSE), ""))</f>
        <v>最大の税に達した</v>
      </c>
      <c r="F6225" t="str">
        <f>IFERROR(VLOOKUP($B6225,entity_labels!$B$2:$F$10000,5,FALSE), IFERROR(VLOOKUP($B6225,entity_labels_mc!$B$2:$F$10000,5,FALSE), ""))</f>
        <v>Max Steuern erreichte</v>
      </c>
      <c r="G6225" t="str">
        <f t="shared" si="97"/>
        <v>taxLine_maxTaxReached=Max Steuern erreichte</v>
      </c>
    </row>
    <row r="6226" spans="1:7" x14ac:dyDescent="0.3">
      <c r="A6226" t="s">
        <v>8263</v>
      </c>
      <c r="B6226" t="str">
        <f>IFERROR(VLOOKUP($A6226,entity_labels_mc!$A$2:$F$10000,2,FALSE), "")</f>
        <v xml:space="preserve">Sales Tax Rate </v>
      </c>
      <c r="C6226" t="str">
        <f>IFERROR(VLOOKUP($B6226,entity_labels!$B$2:$F$10000,2,FALSE), IFERROR(VLOOKUP($B6226,entity_labels_mc!$B$2:$F$10000,2,FALSE), ""))</f>
        <v>Tasa de impuesto sobre las ventas</v>
      </c>
      <c r="D6226" t="str">
        <f>IFERROR(VLOOKUP($B6226,entity_labels!$B$2:$F$10000,3,FALSE), IFERROR(VLOOKUP($B6226,entity_labels_mc!$B$2:$F$10000,3,FALSE), ""))</f>
        <v>Taux de la taxe de vente</v>
      </c>
      <c r="E6226" t="str">
        <f>IFERROR(VLOOKUP($B6226,entity_labels!$B$2:$F$10000,4,FALSE), IFERROR(VLOOKUP($B6226,entity_labels_mc!$B$2:$F$10000,4,FALSE), ""))</f>
        <v>消費税率</v>
      </c>
      <c r="F6226" t="str">
        <f>IFERROR(VLOOKUP($B6226,entity_labels!$B$2:$F$10000,5,FALSE), IFERROR(VLOOKUP($B6226,entity_labels_mc!$B$2:$F$10000,5,FALSE), ""))</f>
        <v>Umsatzsteuersatz</v>
      </c>
      <c r="G6226" t="str">
        <f t="shared" si="97"/>
        <v>taxLine_salesTaxRate=Umsatzsteuersatz</v>
      </c>
    </row>
    <row r="6227" spans="1:7" x14ac:dyDescent="0.3">
      <c r="A6227" t="s">
        <v>35594</v>
      </c>
      <c r="B6227" t="str">
        <f>IFERROR(VLOOKUP($A6227,entity_labels_mc!$A$2:$F$10000,2,FALSE), "")</f>
        <v xml:space="preserve">Soft Deleted On </v>
      </c>
      <c r="C6227" t="str">
        <f>IFERROR(VLOOKUP($B6227,entity_labels!$B$2:$F$10000,2,FALSE), IFERROR(VLOOKUP($B6227,entity_labels_mc!$B$2:$F$10000,2,FALSE), ""))</f>
        <v>Suave En Suprimido</v>
      </c>
      <c r="D6227" t="str">
        <f>IFERROR(VLOOKUP($B6227,entity_labels!$B$2:$F$10000,3,FALSE), IFERROR(VLOOKUP($B6227,entity_labels_mc!$B$2:$F$10000,3,FALSE), ""))</f>
        <v>Doux Annulée le</v>
      </c>
      <c r="E6227" t="str">
        <f>IFERROR(VLOOKUP($B6227,entity_labels!$B$2:$F$10000,4,FALSE), IFERROR(VLOOKUP($B6227,entity_labels_mc!$B$2:$F$10000,4,FALSE), ""))</f>
        <v>ソフト削除で</v>
      </c>
      <c r="F6227" t="str">
        <f>IFERROR(VLOOKUP($B6227,entity_labels!$B$2:$F$10000,5,FALSE), IFERROR(VLOOKUP($B6227,entity_labels_mc!$B$2:$F$10000,5,FALSE), ""))</f>
        <v>Soft Deleted On</v>
      </c>
      <c r="G6227" t="str">
        <f t="shared" si="97"/>
        <v>taxLine_softDeletedOn=Soft Deleted On</v>
      </c>
    </row>
    <row r="6228" spans="1:7" x14ac:dyDescent="0.3">
      <c r="A6228" t="s">
        <v>8265</v>
      </c>
      <c r="B6228" t="str">
        <f>IFERROR(VLOOKUP($A6228,entity_labels_mc!$A$2:$F$10000,2,FALSE), "")</f>
        <v xml:space="preserve">Stream Sales Tax Amount </v>
      </c>
      <c r="C6228" t="str">
        <f>IFERROR(VLOOKUP($B6228,entity_labels!$B$2:$F$10000,2,FALSE), IFERROR(VLOOKUP($B6228,entity_labels_mc!$B$2:$F$10000,2,FALSE), ""))</f>
        <v>Cantidad de impuesto a las ventas de corriente</v>
      </c>
      <c r="D6228" t="str">
        <f>IFERROR(VLOOKUP($B6228,entity_labels!$B$2:$F$10000,3,FALSE), IFERROR(VLOOKUP($B6228,entity_labels_mc!$B$2:$F$10000,3,FALSE), ""))</f>
        <v>Montant de la taxe de vente de flux</v>
      </c>
      <c r="E6228" t="str">
        <f>IFERROR(VLOOKUP($B6228,entity_labels!$B$2:$F$10000,4,FALSE), IFERROR(VLOOKUP($B6228,entity_labels_mc!$B$2:$F$10000,4,FALSE), ""))</f>
        <v>ストリーム売上税金額</v>
      </c>
      <c r="F6228" t="str">
        <f>IFERROR(VLOOKUP($B6228,entity_labels!$B$2:$F$10000,5,FALSE), IFERROR(VLOOKUP($B6228,entity_labels_mc!$B$2:$F$10000,5,FALSE), ""))</f>
        <v>Stream Mehrwertsteuerbetrag</v>
      </c>
      <c r="G6228" t="str">
        <f t="shared" si="97"/>
        <v>taxLine_streamSalesTaxAmount=Stream Mehrwertsteuerbetrag</v>
      </c>
    </row>
    <row r="6229" spans="1:7" x14ac:dyDescent="0.3">
      <c r="A6229" t="s">
        <v>8266</v>
      </c>
      <c r="B6229" t="str">
        <f>IFERROR(VLOOKUP($A6229,entity_labels_mc!$A$2:$F$10000,2,FALSE), "")</f>
        <v xml:space="preserve">Upfront Sales Tax Amount </v>
      </c>
      <c r="C6229" t="str">
        <f>IFERROR(VLOOKUP($B6229,entity_labels!$B$2:$F$10000,2,FALSE), IFERROR(VLOOKUP($B6229,entity_labels_mc!$B$2:$F$10000,2,FALSE), ""))</f>
        <v>Cantidad de impuesto a las ventas por adelantado</v>
      </c>
      <c r="D6229" t="str">
        <f>IFERROR(VLOOKUP($B6229,entity_labels!$B$2:$F$10000,3,FALSE), IFERROR(VLOOKUP($B6229,entity_labels_mc!$B$2:$F$10000,3,FALSE), ""))</f>
        <v>Montant de la taxe de vente initial</v>
      </c>
      <c r="E6229" t="str">
        <f>IFERROR(VLOOKUP($B6229,entity_labels!$B$2:$F$10000,4,FALSE), IFERROR(VLOOKUP($B6229,entity_labels_mc!$B$2:$F$10000,4,FALSE), ""))</f>
        <v>先行売上税金額</v>
      </c>
      <c r="F6229" t="str">
        <f>IFERROR(VLOOKUP($B6229,entity_labels!$B$2:$F$10000,5,FALSE), IFERROR(VLOOKUP($B6229,entity_labels_mc!$B$2:$F$10000,5,FALSE), ""))</f>
        <v>Im Vorfeld Mehrwertsteuerbetrag</v>
      </c>
      <c r="G6229" t="str">
        <f t="shared" si="97"/>
        <v>taxLine_upfrontSalesTaxAmount=Im Vorfeld Mehrwertsteuerbetrag</v>
      </c>
    </row>
    <row r="6230" spans="1:7" x14ac:dyDescent="0.3">
      <c r="A6230" t="s">
        <v>8267</v>
      </c>
      <c r="B6230" t="str">
        <f>IFERROR(VLOOKUP($A6230,entity_labels_mc!$A$2:$F$10000,2,FALSE), "")</f>
        <v>Teams</v>
      </c>
      <c r="C6230" t="str">
        <f>IFERROR(VLOOKUP($B6230,entity_labels!$B$2:$F$10000,2,FALSE), IFERROR(VLOOKUP($B6230,entity_labels_mc!$B$2:$F$10000,2,FALSE), ""))</f>
        <v>Equipos</v>
      </c>
      <c r="D6230" t="str">
        <f>IFERROR(VLOOKUP($B6230,entity_labels!$B$2:$F$10000,3,FALSE), IFERROR(VLOOKUP($B6230,entity_labels_mc!$B$2:$F$10000,3,FALSE), ""))</f>
        <v>Équipes</v>
      </c>
      <c r="E6230" t="str">
        <f>IFERROR(VLOOKUP($B6230,entity_labels!$B$2:$F$10000,4,FALSE), IFERROR(VLOOKUP($B6230,entity_labels_mc!$B$2:$F$10000,4,FALSE), ""))</f>
        <v>チーム</v>
      </c>
      <c r="F6230" t="str">
        <f>IFERROR(VLOOKUP($B6230,entity_labels!$B$2:$F$10000,5,FALSE), IFERROR(VLOOKUP($B6230,entity_labels_mc!$B$2:$F$10000,5,FALSE), ""))</f>
        <v>Mannschaften</v>
      </c>
      <c r="G6230" t="str">
        <f t="shared" si="97"/>
        <v>team=Mannschaften</v>
      </c>
    </row>
    <row r="6231" spans="1:7" x14ac:dyDescent="0.3">
      <c r="A6231" t="s">
        <v>8269</v>
      </c>
      <c r="B6231" t="str">
        <f>IFERROR(VLOOKUP($A6231,entity_labels_mc!$A$2:$F$10000,2,FALSE), "")</f>
        <v xml:space="preserve">Description </v>
      </c>
      <c r="C6231" t="str">
        <f>IFERROR(VLOOKUP($B6231,entity_labels!$B$2:$F$10000,2,FALSE), IFERROR(VLOOKUP($B6231,entity_labels_mc!$B$2:$F$10000,2,FALSE), ""))</f>
        <v>Descripción</v>
      </c>
      <c r="D6231" t="str">
        <f>IFERROR(VLOOKUP($B6231,entity_labels!$B$2:$F$10000,3,FALSE), IFERROR(VLOOKUP($B6231,entity_labels_mc!$B$2:$F$10000,3,FALSE), ""))</f>
        <v>Description</v>
      </c>
      <c r="E6231" t="str">
        <f>IFERROR(VLOOKUP($B6231,entity_labels!$B$2:$F$10000,4,FALSE), IFERROR(VLOOKUP($B6231,entity_labels_mc!$B$2:$F$10000,4,FALSE), ""))</f>
        <v>説明</v>
      </c>
      <c r="F6231" t="str">
        <f>IFERROR(VLOOKUP($B6231,entity_labels!$B$2:$F$10000,5,FALSE), IFERROR(VLOOKUP($B6231,entity_labels_mc!$B$2:$F$10000,5,FALSE), ""))</f>
        <v>Beschreibung</v>
      </c>
      <c r="G6231" t="str">
        <f t="shared" si="97"/>
        <v>team_description=Beschreibung</v>
      </c>
    </row>
    <row r="6232" spans="1:7" x14ac:dyDescent="0.3">
      <c r="A6232" t="s">
        <v>8270</v>
      </c>
      <c r="B6232" t="str">
        <f>IFERROR(VLOOKUP($A6232,entity_labels_mc!$A$2:$F$10000,2,FALSE), "")</f>
        <v xml:space="preserve">Email </v>
      </c>
      <c r="C6232" t="str">
        <f>IFERROR(VLOOKUP($B6232,entity_labels!$B$2:$F$10000,2,FALSE), IFERROR(VLOOKUP($B6232,entity_labels_mc!$B$2:$F$10000,2,FALSE), ""))</f>
        <v>Correo electrónico</v>
      </c>
      <c r="D6232" t="str">
        <f>IFERROR(VLOOKUP($B6232,entity_labels!$B$2:$F$10000,3,FALSE), IFERROR(VLOOKUP($B6232,entity_labels_mc!$B$2:$F$10000,3,FALSE), ""))</f>
        <v>Messagerie</v>
      </c>
      <c r="E6232" t="str">
        <f>IFERROR(VLOOKUP($B6232,entity_labels!$B$2:$F$10000,4,FALSE), IFERROR(VLOOKUP($B6232,entity_labels_mc!$B$2:$F$10000,4,FALSE), ""))</f>
        <v>電子メール</v>
      </c>
      <c r="F6232" t="str">
        <f>IFERROR(VLOOKUP($B6232,entity_labels!$B$2:$F$10000,5,FALSE), IFERROR(VLOOKUP($B6232,entity_labels_mc!$B$2:$F$10000,5,FALSE), ""))</f>
        <v>E-Mail</v>
      </c>
      <c r="G6232" t="str">
        <f t="shared" si="97"/>
        <v>team_email=E-Mail</v>
      </c>
    </row>
    <row r="6233" spans="1:7" x14ac:dyDescent="0.3">
      <c r="A6233" t="s">
        <v>8271</v>
      </c>
      <c r="B6233" t="str">
        <f>IFERROR(VLOOKUP($A6233,entity_labels_mc!$A$2:$F$10000,2,FALSE), "")</f>
        <v xml:space="preserve">Email Address For All Users </v>
      </c>
      <c r="C6233" t="str">
        <f>IFERROR(VLOOKUP($B6233,entity_labels!$B$2:$F$10000,2,FALSE), IFERROR(VLOOKUP($B6233,entity_labels_mc!$B$2:$F$10000,2,FALSE), ""))</f>
        <v>Dirección de correo electrónico para todos los usuarios</v>
      </c>
      <c r="D6233" t="str">
        <f>IFERROR(VLOOKUP($B6233,entity_labels!$B$2:$F$10000,3,FALSE), IFERROR(VLOOKUP($B6233,entity_labels_mc!$B$2:$F$10000,3,FALSE), ""))</f>
        <v>Adresse e-mail pour tous les utilisateurs</v>
      </c>
      <c r="E6233" t="str">
        <f>IFERROR(VLOOKUP($B6233,entity_labels!$B$2:$F$10000,4,FALSE), IFERROR(VLOOKUP($B6233,entity_labels_mc!$B$2:$F$10000,4,FALSE), ""))</f>
        <v>すべてのユーザーの電子メール アドレス</v>
      </c>
      <c r="F6233" t="str">
        <f>IFERROR(VLOOKUP($B6233,entity_labels!$B$2:$F$10000,5,FALSE), IFERROR(VLOOKUP($B6233,entity_labels_mc!$B$2:$F$10000,5,FALSE), ""))</f>
        <v>E-Mail-Adresse für alle Benutzer</v>
      </c>
      <c r="G6233" t="str">
        <f t="shared" si="97"/>
        <v>team_emailAddressForAllUsers=E-Mail-Adresse für alle Benutzer</v>
      </c>
    </row>
    <row r="6234" spans="1:7" x14ac:dyDescent="0.3">
      <c r="A6234" t="s">
        <v>8273</v>
      </c>
      <c r="B6234" t="str">
        <f>IFERROR(VLOOKUP($A6234,entity_labels_mc!$A$2:$F$10000,2,FALSE), "")</f>
        <v xml:space="preserve">Meta Info </v>
      </c>
      <c r="C6234" t="str">
        <f>IFERROR(VLOOKUP($B6234,entity_labels!$B$2:$F$10000,2,FALSE), IFERROR(VLOOKUP($B6234,entity_labels_mc!$B$2:$F$10000,2,FALSE), ""))</f>
        <v>Meta información</v>
      </c>
      <c r="D6234" t="str">
        <f>IFERROR(VLOOKUP($B6234,entity_labels!$B$2:$F$10000,3,FALSE), IFERROR(VLOOKUP($B6234,entity_labels_mc!$B$2:$F$10000,3,FALSE), ""))</f>
        <v>Nouvelles informations méta</v>
      </c>
      <c r="E6234" t="str">
        <f>IFERROR(VLOOKUP($B6234,entity_labels!$B$2:$F$10000,4,FALSE), IFERROR(VLOOKUP($B6234,entity_labels_mc!$B$2:$F$10000,4,FALSE), ""))</f>
        <v>メタ情報</v>
      </c>
      <c r="F6234" t="str">
        <f>IFERROR(VLOOKUP($B6234,entity_labels!$B$2:$F$10000,5,FALSE), IFERROR(VLOOKUP($B6234,entity_labels_mc!$B$2:$F$10000,5,FALSE), ""))</f>
        <v>Meta-Informationen</v>
      </c>
      <c r="G6234" t="str">
        <f t="shared" si="97"/>
        <v>team_metaInfo=Meta-Informationen</v>
      </c>
    </row>
    <row r="6235" spans="1:7" x14ac:dyDescent="0.3">
      <c r="A6235" t="s">
        <v>1223</v>
      </c>
      <c r="B6235" t="str">
        <f>IFERROR(VLOOKUP($A6235,entity_labels_mc!$A$2:$F$10000,2,FALSE), "")</f>
        <v>Team Name</v>
      </c>
      <c r="C6235" t="str">
        <f>IFERROR(VLOOKUP($B6235,entity_labels!$B$2:$F$10000,2,FALSE), IFERROR(VLOOKUP($B6235,entity_labels_mc!$B$2:$F$10000,2,FALSE), ""))</f>
        <v>Nombre del equipo</v>
      </c>
      <c r="D6235" t="str">
        <f>IFERROR(VLOOKUP($B6235,entity_labels!$B$2:$F$10000,3,FALSE), IFERROR(VLOOKUP($B6235,entity_labels_mc!$B$2:$F$10000,3,FALSE), ""))</f>
        <v>Nom de l'équipe</v>
      </c>
      <c r="E6235" t="str">
        <f>IFERROR(VLOOKUP($B6235,entity_labels!$B$2:$F$10000,4,FALSE), IFERROR(VLOOKUP($B6235,entity_labels_mc!$B$2:$F$10000,4,FALSE), ""))</f>
        <v>チーム名</v>
      </c>
      <c r="F6235" t="str">
        <f>IFERROR(VLOOKUP($B6235,entity_labels!$B$2:$F$10000,5,FALSE), IFERROR(VLOOKUP($B6235,entity_labels_mc!$B$2:$F$10000,5,FALSE), ""))</f>
        <v>Teamname</v>
      </c>
      <c r="G6235" t="str">
        <f t="shared" si="97"/>
        <v>team_name=Teamname</v>
      </c>
    </row>
    <row r="6236" spans="1:7" x14ac:dyDescent="0.3">
      <c r="A6236" t="s">
        <v>35595</v>
      </c>
      <c r="B6236" t="str">
        <f>IFERROR(VLOOKUP($A6236,entity_labels_mc!$A$2:$F$10000,2,FALSE), "")</f>
        <v xml:space="preserve">Soft Deleted On </v>
      </c>
      <c r="C6236" t="str">
        <f>IFERROR(VLOOKUP($B6236,entity_labels!$B$2:$F$10000,2,FALSE), IFERROR(VLOOKUP($B6236,entity_labels_mc!$B$2:$F$10000,2,FALSE), ""))</f>
        <v>Suave En Suprimido</v>
      </c>
      <c r="D6236" t="str">
        <f>IFERROR(VLOOKUP($B6236,entity_labels!$B$2:$F$10000,3,FALSE), IFERROR(VLOOKUP($B6236,entity_labels_mc!$B$2:$F$10000,3,FALSE), ""))</f>
        <v>Doux Annulée le</v>
      </c>
      <c r="E6236" t="str">
        <f>IFERROR(VLOOKUP($B6236,entity_labels!$B$2:$F$10000,4,FALSE), IFERROR(VLOOKUP($B6236,entity_labels_mc!$B$2:$F$10000,4,FALSE), ""))</f>
        <v>ソフト削除で</v>
      </c>
      <c r="F6236" t="str">
        <f>IFERROR(VLOOKUP($B6236,entity_labels!$B$2:$F$10000,5,FALSE), IFERROR(VLOOKUP($B6236,entity_labels_mc!$B$2:$F$10000,5,FALSE), ""))</f>
        <v>Soft Deleted On</v>
      </c>
      <c r="G6236" t="str">
        <f t="shared" si="97"/>
        <v>team_softDeletedOn=Soft Deleted On</v>
      </c>
    </row>
    <row r="6237" spans="1:7" x14ac:dyDescent="0.3">
      <c r="A6237" t="s">
        <v>1225</v>
      </c>
      <c r="B6237" t="str">
        <f>IFERROR(VLOOKUP($A6237,entity_labels_mc!$A$2:$F$10000,2,FALSE), "")</f>
        <v>Team Status</v>
      </c>
      <c r="C6237" t="str">
        <f>IFERROR(VLOOKUP($B6237,entity_labels!$B$2:$F$10000,2,FALSE), IFERROR(VLOOKUP($B6237,entity_labels_mc!$B$2:$F$10000,2,FALSE), ""))</f>
        <v>Estado de equipo</v>
      </c>
      <c r="D6237" t="str">
        <f>IFERROR(VLOOKUP($B6237,entity_labels!$B$2:$F$10000,3,FALSE), IFERROR(VLOOKUP($B6237,entity_labels_mc!$B$2:$F$10000,3,FALSE), ""))</f>
        <v>Statut d'équipe</v>
      </c>
      <c r="E6237" t="str">
        <f>IFERROR(VLOOKUP($B6237,entity_labels!$B$2:$F$10000,4,FALSE), IFERROR(VLOOKUP($B6237,entity_labels_mc!$B$2:$F$10000,4,FALSE), ""))</f>
        <v>チームのステータス</v>
      </c>
      <c r="F6237" t="str">
        <f>IFERROR(VLOOKUP($B6237,entity_labels!$B$2:$F$10000,5,FALSE), IFERROR(VLOOKUP($B6237,entity_labels_mc!$B$2:$F$10000,5,FALSE), ""))</f>
        <v>Teamstatus</v>
      </c>
      <c r="G6237" t="str">
        <f t="shared" si="97"/>
        <v>team_status=Teamstatus</v>
      </c>
    </row>
    <row r="6238" spans="1:7" x14ac:dyDescent="0.3">
      <c r="A6238" t="s">
        <v>1227</v>
      </c>
      <c r="B6238" t="str">
        <f>IFERROR(VLOOKUP($A6238,entity_labels_mc!$A$2:$F$10000,2,FALSE), "")</f>
        <v xml:space="preserve">Team Category </v>
      </c>
      <c r="C6238" t="str">
        <f>IFERROR(VLOOKUP($B6238,entity_labels!$B$2:$F$10000,2,FALSE), IFERROR(VLOOKUP($B6238,entity_labels_mc!$B$2:$F$10000,2,FALSE), ""))</f>
        <v>Equipo categoría</v>
      </c>
      <c r="D6238" t="str">
        <f>IFERROR(VLOOKUP($B6238,entity_labels!$B$2:$F$10000,3,FALSE), IFERROR(VLOOKUP($B6238,entity_labels_mc!$B$2:$F$10000,3,FALSE), ""))</f>
        <v>Catégorie équipe</v>
      </c>
      <c r="E6238" t="str">
        <f>IFERROR(VLOOKUP($B6238,entity_labels!$B$2:$F$10000,4,FALSE), IFERROR(VLOOKUP($B6238,entity_labels_mc!$B$2:$F$10000,4,FALSE), ""))</f>
        <v>チームのカテゴリ</v>
      </c>
      <c r="F6238" t="str">
        <f>IFERROR(VLOOKUP($B6238,entity_labels!$B$2:$F$10000,5,FALSE), IFERROR(VLOOKUP($B6238,entity_labels_mc!$B$2:$F$10000,5,FALSE), ""))</f>
        <v>Team Kategorie</v>
      </c>
      <c r="G6238" t="str">
        <f t="shared" si="97"/>
        <v>team_teamCategory=Team Kategorie</v>
      </c>
    </row>
    <row r="6239" spans="1:7" x14ac:dyDescent="0.3">
      <c r="A6239" t="s">
        <v>8275</v>
      </c>
      <c r="B6239" t="str">
        <f>IFERROR(VLOOKUP($A6239,entity_labels_mc!$A$2:$F$10000,2,FALSE), "")</f>
        <v xml:space="preserve">Users </v>
      </c>
      <c r="C6239" t="str">
        <f>IFERROR(VLOOKUP($B6239,entity_labels!$B$2:$F$10000,2,FALSE), IFERROR(VLOOKUP($B6239,entity_labels_mc!$B$2:$F$10000,2,FALSE), ""))</f>
        <v>Usuarios</v>
      </c>
      <c r="D6239" t="str">
        <f>IFERROR(VLOOKUP($B6239,entity_labels!$B$2:$F$10000,3,FALSE), IFERROR(VLOOKUP($B6239,entity_labels_mc!$B$2:$F$10000,3,FALSE), ""))</f>
        <v>Utilisateurs</v>
      </c>
      <c r="E6239" t="str">
        <f>IFERROR(VLOOKUP($B6239,entity_labels!$B$2:$F$10000,4,FALSE), IFERROR(VLOOKUP($B6239,entity_labels_mc!$B$2:$F$10000,4,FALSE), ""))</f>
        <v>ユーザー</v>
      </c>
      <c r="F6239" t="str">
        <f>IFERROR(VLOOKUP($B6239,entity_labels!$B$2:$F$10000,5,FALSE), IFERROR(VLOOKUP($B6239,entity_labels_mc!$B$2:$F$10000,5,FALSE), ""))</f>
        <v>Benutzer</v>
      </c>
      <c r="G6239" t="str">
        <f t="shared" si="97"/>
        <v>team_users=Benutzer</v>
      </c>
    </row>
    <row r="6240" spans="1:7" x14ac:dyDescent="0.3">
      <c r="A6240" t="s">
        <v>1229</v>
      </c>
      <c r="B6240" t="str">
        <f>IFERROR(VLOOKUP($A6240,entity_labels_mc!$A$2:$F$10000,2,FALSE), "")</f>
        <v xml:space="preserve">Users Der </v>
      </c>
      <c r="C6240" t="str">
        <f>IFERROR(VLOOKUP($B6240,entity_labels!$B$2:$F$10000,2,FALSE), IFERROR(VLOOKUP($B6240,entity_labels_mc!$B$2:$F$10000,2,FALSE), ""))</f>
        <v>Los usuarios Der</v>
      </c>
      <c r="D6240" t="str">
        <f>IFERROR(VLOOKUP($B6240,entity_labels!$B$2:$F$10000,3,FALSE), IFERROR(VLOOKUP($B6240,entity_labels_mc!$B$2:$F$10000,3,FALSE), ""))</f>
        <v>Utilisateurs Der</v>
      </c>
      <c r="E6240" t="str">
        <f>IFERROR(VLOOKUP($B6240,entity_labels!$B$2:$F$10000,4,FALSE), IFERROR(VLOOKUP($B6240,entity_labels_mc!$B$2:$F$10000,4,FALSE), ""))</f>
        <v>ユーザーの Der</v>
      </c>
      <c r="F6240" t="str">
        <f>IFERROR(VLOOKUP($B6240,entity_labels!$B$2:$F$10000,5,FALSE), IFERROR(VLOOKUP($B6240,entity_labels_mc!$B$2:$F$10000,5,FALSE), ""))</f>
        <v>Benutzer Der</v>
      </c>
      <c r="G6240" t="str">
        <f t="shared" si="97"/>
        <v>team_usersDer=Benutzer Der</v>
      </c>
    </row>
    <row r="6241" spans="1:7" x14ac:dyDescent="0.3">
      <c r="A6241" t="s">
        <v>35596</v>
      </c>
      <c r="B6241" t="str">
        <f>IFERROR(VLOOKUP($A6241,entity_labels_mc!$A$2:$F$10000,2,FALSE), "")</f>
        <v xml:space="preserve">Template Federal </v>
      </c>
      <c r="C6241" t="str">
        <f>IFERROR(VLOOKUP($B6241,entity_labels!$B$2:$F$10000,2,FALSE), IFERROR(VLOOKUP($B6241,entity_labels_mc!$B$2:$F$10000,2,FALSE), ""))</f>
        <v>Federal Plantilla</v>
      </c>
      <c r="D6241" t="str">
        <f>IFERROR(VLOOKUP($B6241,entity_labels!$B$2:$F$10000,3,FALSE), IFERROR(VLOOKUP($B6241,entity_labels_mc!$B$2:$F$10000,3,FALSE), ""))</f>
        <v>Modèle fédéral</v>
      </c>
      <c r="E6241" t="str">
        <f>IFERROR(VLOOKUP($B6241,entity_labels!$B$2:$F$10000,4,FALSE), IFERROR(VLOOKUP($B6241,entity_labels_mc!$B$2:$F$10000,4,FALSE), ""))</f>
        <v>テンプレート連邦</v>
      </c>
      <c r="F6241" t="str">
        <f>IFERROR(VLOOKUP($B6241,entity_labels!$B$2:$F$10000,5,FALSE), IFERROR(VLOOKUP($B6241,entity_labels_mc!$B$2:$F$10000,5,FALSE), ""))</f>
        <v>Template Bundes</v>
      </c>
      <c r="G6241" t="str">
        <f t="shared" si="97"/>
        <v>templateFederal=Template Bundes</v>
      </c>
    </row>
    <row r="6242" spans="1:7" x14ac:dyDescent="0.3">
      <c r="A6242" t="s">
        <v>35598</v>
      </c>
      <c r="B6242" t="str">
        <f>IFERROR(VLOOKUP($A6242,entity_labels_mc!$A$2:$F$10000,2,FALSE), "")</f>
        <v xml:space="preserve">Audit Method </v>
      </c>
      <c r="C6242" t="str">
        <f>IFERROR(VLOOKUP($B6242,entity_labels!$B$2:$F$10000,2,FALSE), IFERROR(VLOOKUP($B6242,entity_labels_mc!$B$2:$F$10000,2,FALSE), ""))</f>
        <v>Método de Auditoría</v>
      </c>
      <c r="D6242" t="str">
        <f>IFERROR(VLOOKUP($B6242,entity_labels!$B$2:$F$10000,3,FALSE), IFERROR(VLOOKUP($B6242,entity_labels_mc!$B$2:$F$10000,3,FALSE), ""))</f>
        <v>Méthode de vérification</v>
      </c>
      <c r="E6242" t="str">
        <f>IFERROR(VLOOKUP($B6242,entity_labels!$B$2:$F$10000,4,FALSE), IFERROR(VLOOKUP($B6242,entity_labels_mc!$B$2:$F$10000,4,FALSE), ""))</f>
        <v>監査方法</v>
      </c>
      <c r="F6242" t="str">
        <f>IFERROR(VLOOKUP($B6242,entity_labels!$B$2:$F$10000,5,FALSE), IFERROR(VLOOKUP($B6242,entity_labels_mc!$B$2:$F$10000,5,FALSE), ""))</f>
        <v>Prüfungsverfahren</v>
      </c>
      <c r="G6242" t="str">
        <f t="shared" si="97"/>
        <v>templateFederal_auditMethod=Prüfungsverfahren</v>
      </c>
    </row>
    <row r="6243" spans="1:7" x14ac:dyDescent="0.3">
      <c r="A6243" t="s">
        <v>35599</v>
      </c>
      <c r="B6243" t="str">
        <f>IFERROR(VLOOKUP($A6243,entity_labels_mc!$A$2:$F$10000,2,FALSE), "")</f>
        <v xml:space="preserve">Bank Relationship </v>
      </c>
      <c r="C6243" t="str">
        <f>IFERROR(VLOOKUP($B6243,entity_labels!$B$2:$F$10000,2,FALSE), IFERROR(VLOOKUP($B6243,entity_labels_mc!$B$2:$F$10000,2,FALSE), ""))</f>
        <v>Banco Relación</v>
      </c>
      <c r="D6243" t="str">
        <f>IFERROR(VLOOKUP($B6243,entity_labels!$B$2:$F$10000,3,FALSE), IFERROR(VLOOKUP($B6243,entity_labels_mc!$B$2:$F$10000,3,FALSE), ""))</f>
        <v>Banque Relation</v>
      </c>
      <c r="E6243" t="str">
        <f>IFERROR(VLOOKUP($B6243,entity_labels!$B$2:$F$10000,4,FALSE), IFERROR(VLOOKUP($B6243,entity_labels_mc!$B$2:$F$10000,4,FALSE), ""))</f>
        <v>銀行関係</v>
      </c>
      <c r="F6243" t="str">
        <f>IFERROR(VLOOKUP($B6243,entity_labels!$B$2:$F$10000,5,FALSE), IFERROR(VLOOKUP($B6243,entity_labels_mc!$B$2:$F$10000,5,FALSE), ""))</f>
        <v>Bank Relationship</v>
      </c>
      <c r="G6243" t="str">
        <f t="shared" si="97"/>
        <v>templateFederal_bankRelationship=Bank Relationship</v>
      </c>
    </row>
    <row r="6244" spans="1:7" x14ac:dyDescent="0.3">
      <c r="A6244" t="s">
        <v>35601</v>
      </c>
      <c r="B6244" t="str">
        <f>IFERROR(VLOOKUP($A6244,entity_labels_mc!$A$2:$F$10000,2,FALSE), "")</f>
        <v xml:space="preserve">Beginning Balance </v>
      </c>
      <c r="C6244" t="str">
        <f>IFERROR(VLOOKUP($B6244,entity_labels!$B$2:$F$10000,2,FALSE), IFERROR(VLOOKUP($B6244,entity_labels_mc!$B$2:$F$10000,2,FALSE), ""))</f>
        <v>Saldo inicial</v>
      </c>
      <c r="D6244" t="str">
        <f>IFERROR(VLOOKUP($B6244,entity_labels!$B$2:$F$10000,3,FALSE), IFERROR(VLOOKUP($B6244,entity_labels_mc!$B$2:$F$10000,3,FALSE), ""))</f>
        <v>Solde d'ouverture</v>
      </c>
      <c r="E6244" t="str">
        <f>IFERROR(VLOOKUP($B6244,entity_labels!$B$2:$F$10000,4,FALSE), IFERROR(VLOOKUP($B6244,entity_labels_mc!$B$2:$F$10000,4,FALSE), ""))</f>
        <v>期首残高</v>
      </c>
      <c r="F6244" t="str">
        <f>IFERROR(VLOOKUP($B6244,entity_labels!$B$2:$F$10000,5,FALSE), IFERROR(VLOOKUP($B6244,entity_labels_mc!$B$2:$F$10000,5,FALSE), ""))</f>
        <v>Anfangsbestand</v>
      </c>
      <c r="G6244" t="str">
        <f t="shared" si="97"/>
        <v>templateFederal_beginningBalance=Anfangsbestand</v>
      </c>
    </row>
    <row r="6245" spans="1:7" x14ac:dyDescent="0.3">
      <c r="A6245" t="s">
        <v>35603</v>
      </c>
      <c r="B6245" t="str">
        <f>IFERROR(VLOOKUP($A6245,entity_labels_mc!$A$2:$F$10000,2,FALSE), "")</f>
        <v xml:space="preserve">Budgetary Financing Sources </v>
      </c>
      <c r="C6245" t="str">
        <f>IFERROR(VLOOKUP($B6245,entity_labels!$B$2:$F$10000,2,FALSE), IFERROR(VLOOKUP($B6245,entity_labels_mc!$B$2:$F$10000,2,FALSE), ""))</f>
        <v>Fuentes de financiación del presupuesto</v>
      </c>
      <c r="D6245" t="str">
        <f>IFERROR(VLOOKUP($B6245,entity_labels!$B$2:$F$10000,3,FALSE), IFERROR(VLOOKUP($B6245,entity_labels_mc!$B$2:$F$10000,3,FALSE), ""))</f>
        <v>Sources de financement budgétaire</v>
      </c>
      <c r="E6245" t="str">
        <f>IFERROR(VLOOKUP($B6245,entity_labels!$B$2:$F$10000,4,FALSE), IFERROR(VLOOKUP($B6245,entity_labels_mc!$B$2:$F$10000,4,FALSE), ""))</f>
        <v>予算資金源</v>
      </c>
      <c r="F6245" t="str">
        <f>IFERROR(VLOOKUP($B6245,entity_labels!$B$2:$F$10000,5,FALSE), IFERROR(VLOOKUP($B6245,entity_labels_mc!$B$2:$F$10000,5,FALSE), ""))</f>
        <v>Haushaltsfinanzierungsquellen</v>
      </c>
      <c r="G6245" t="str">
        <f t="shared" si="97"/>
        <v>templateFederal_budgetaryFinancingSources=Haushaltsfinanzierungsquellen</v>
      </c>
    </row>
    <row r="6246" spans="1:7" x14ac:dyDescent="0.3">
      <c r="A6246" t="s">
        <v>35605</v>
      </c>
      <c r="B6246" t="str">
        <f>IFERROR(VLOOKUP($A6246,entity_labels_mc!$A$2:$F$10000,2,FALSE), "")</f>
        <v xml:space="preserve">Currency </v>
      </c>
      <c r="C6246" t="str">
        <f>IFERROR(VLOOKUP($B6246,entity_labels!$B$2:$F$10000,2,FALSE), IFERROR(VLOOKUP($B6246,entity_labels_mc!$B$2:$F$10000,2,FALSE), ""))</f>
        <v>Moneda</v>
      </c>
      <c r="D6246" t="str">
        <f>IFERROR(VLOOKUP($B6246,entity_labels!$B$2:$F$10000,3,FALSE), IFERROR(VLOOKUP($B6246,entity_labels_mc!$B$2:$F$10000,3,FALSE), ""))</f>
        <v>Monnaie</v>
      </c>
      <c r="E6246" t="str">
        <f>IFERROR(VLOOKUP($B6246,entity_labels!$B$2:$F$10000,4,FALSE), IFERROR(VLOOKUP($B6246,entity_labels_mc!$B$2:$F$10000,4,FALSE), ""))</f>
        <v>通貨</v>
      </c>
      <c r="F6246" t="str">
        <f>IFERROR(VLOOKUP($B6246,entity_labels!$B$2:$F$10000,5,FALSE), IFERROR(VLOOKUP($B6246,entity_labels_mc!$B$2:$F$10000,5,FALSE), ""))</f>
        <v>Währung</v>
      </c>
      <c r="G6246" t="str">
        <f t="shared" si="97"/>
        <v>templateFederal_currency=Währung</v>
      </c>
    </row>
    <row r="6247" spans="1:7" x14ac:dyDescent="0.3">
      <c r="A6247" t="s">
        <v>35606</v>
      </c>
      <c r="B6247" t="str">
        <f>IFERROR(VLOOKUP($A6247,entity_labels_mc!$A$2:$F$10000,2,FALSE), "")</f>
        <v xml:space="preserve">Ending Balance </v>
      </c>
      <c r="C6247" t="str">
        <f>IFERROR(VLOOKUP($B6247,entity_labels!$B$2:$F$10000,2,FALSE), IFERROR(VLOOKUP($B6247,entity_labels_mc!$B$2:$F$10000,2,FALSE), ""))</f>
        <v>Balance final</v>
      </c>
      <c r="D6247" t="str">
        <f>IFERROR(VLOOKUP($B6247,entity_labels!$B$2:$F$10000,3,FALSE), IFERROR(VLOOKUP($B6247,entity_labels_mc!$B$2:$F$10000,3,FALSE), ""))</f>
        <v>Solde de clôture</v>
      </c>
      <c r="E6247" t="str">
        <f>IFERROR(VLOOKUP($B6247,entity_labels!$B$2:$F$10000,4,FALSE), IFERROR(VLOOKUP($B6247,entity_labels_mc!$B$2:$F$10000,4,FALSE), ""))</f>
        <v>期末残高</v>
      </c>
      <c r="F6247" t="str">
        <f>IFERROR(VLOOKUP($B6247,entity_labels!$B$2:$F$10000,5,FALSE), IFERROR(VLOOKUP($B6247,entity_labels_mc!$B$2:$F$10000,5,FALSE), ""))</f>
        <v>Endbestand</v>
      </c>
      <c r="G6247" t="str">
        <f t="shared" si="97"/>
        <v>templateFederal_endingBalance=Endbestand</v>
      </c>
    </row>
    <row r="6248" spans="1:7" x14ac:dyDescent="0.3">
      <c r="A6248" t="s">
        <v>35608</v>
      </c>
      <c r="B6248" t="str">
        <f>IFERROR(VLOOKUP($A6248,entity_labels_mc!$A$2:$F$10000,2,FALSE), "")</f>
        <v xml:space="preserve">Financials From </v>
      </c>
      <c r="C6248" t="str">
        <f>IFERROR(VLOOKUP($B6248,entity_labels!$B$2:$F$10000,2,FALSE), IFERROR(VLOOKUP($B6248,entity_labels_mc!$B$2:$F$10000,2,FALSE), ""))</f>
        <v>Financials Desde</v>
      </c>
      <c r="D6248" t="str">
        <f>IFERROR(VLOOKUP($B6248,entity_labels!$B$2:$F$10000,3,FALSE), IFERROR(VLOOKUP($B6248,entity_labels_mc!$B$2:$F$10000,3,FALSE), ""))</f>
        <v>Financials partir</v>
      </c>
      <c r="E6248" t="str">
        <f>IFERROR(VLOOKUP($B6248,entity_labels!$B$2:$F$10000,4,FALSE), IFERROR(VLOOKUP($B6248,entity_labels_mc!$B$2:$F$10000,4,FALSE), ""))</f>
        <v>から金融</v>
      </c>
      <c r="F6248" t="str">
        <f>IFERROR(VLOOKUP($B6248,entity_labels!$B$2:$F$10000,5,FALSE), IFERROR(VLOOKUP($B6248,entity_labels_mc!$B$2:$F$10000,5,FALSE), ""))</f>
        <v>Financials Von</v>
      </c>
      <c r="G6248" t="str">
        <f t="shared" si="97"/>
        <v>templateFederal_financialsFrom=Financials Von</v>
      </c>
    </row>
    <row r="6249" spans="1:7" x14ac:dyDescent="0.3">
      <c r="A6249" t="s">
        <v>35610</v>
      </c>
      <c r="B6249" t="str">
        <f>IFERROR(VLOOKUP($A6249,entity_labels_mc!$A$2:$F$10000,2,FALSE), "")</f>
        <v xml:space="preserve">Fund Balance Treasury Cash </v>
      </c>
      <c r="C6249" t="str">
        <f>IFERROR(VLOOKUP($B6249,entity_labels!$B$2:$F$10000,2,FALSE), IFERROR(VLOOKUP($B6249,entity_labels_mc!$B$2:$F$10000,2,FALSE), ""))</f>
        <v>Fondo de Equilibrio Tesoro Efectivo</v>
      </c>
      <c r="D6249" t="str">
        <f>IFERROR(VLOOKUP($B6249,entity_labels!$B$2:$F$10000,3,FALSE), IFERROR(VLOOKUP($B6249,entity_labels_mc!$B$2:$F$10000,3,FALSE), ""))</f>
        <v>Fonds Solde de trésorerie du Trésor</v>
      </c>
      <c r="E6249" t="str">
        <f>IFERROR(VLOOKUP($B6249,entity_labels!$B$2:$F$10000,4,FALSE), IFERROR(VLOOKUP($B6249,entity_labels_mc!$B$2:$F$10000,4,FALSE), ""))</f>
        <v>基金残高財務キャッシュ</v>
      </c>
      <c r="F6249" t="str">
        <f>IFERROR(VLOOKUP($B6249,entity_labels!$B$2:$F$10000,5,FALSE), IFERROR(VLOOKUP($B6249,entity_labels_mc!$B$2:$F$10000,5,FALSE), ""))</f>
        <v>Fondsbilanz Treasury Geld</v>
      </c>
      <c r="G6249" t="str">
        <f t="shared" si="97"/>
        <v>templateFederal_fundBalanceTreasuryCash=Fondsbilanz Treasury Geld</v>
      </c>
    </row>
    <row r="6250" spans="1:7" x14ac:dyDescent="0.3">
      <c r="A6250" t="s">
        <v>35612</v>
      </c>
      <c r="B6250" t="str">
        <f>IFERROR(VLOOKUP($A6250,entity_labels_mc!$A$2:$F$10000,2,FALSE), "")</f>
        <v xml:space="preserve">Ltd Maturities Cy Plus1 </v>
      </c>
      <c r="C6250" t="str">
        <f>IFERROR(VLOOKUP($B6250,entity_labels!$B$2:$F$10000,2,FALSE), IFERROR(VLOOKUP($B6250,entity_labels_mc!$B$2:$F$10000,2,FALSE), ""))</f>
        <v>Vencimientos Ltd Cy Plus1</v>
      </c>
      <c r="D6250" t="str">
        <f>IFERROR(VLOOKUP($B6250,entity_labels!$B$2:$F$10000,3,FALSE), IFERROR(VLOOKUP($B6250,entity_labels_mc!$B$2:$F$10000,3,FALSE), ""))</f>
        <v>Ltd échéances Cy Plus1</v>
      </c>
      <c r="E6250" t="str">
        <f>IFERROR(VLOOKUP($B6250,entity_labels!$B$2:$F$10000,4,FALSE), IFERROR(VLOOKUP($B6250,entity_labels_mc!$B$2:$F$10000,4,FALSE), ""))</f>
        <v>株式会社満期サイPLUS1</v>
      </c>
      <c r="F6250" t="str">
        <f>IFERROR(VLOOKUP($B6250,entity_labels!$B$2:$F$10000,5,FALSE), IFERROR(VLOOKUP($B6250,entity_labels_mc!$B$2:$F$10000,5,FALSE), ""))</f>
        <v>Ltd Fälligkeiten Cy Plus1</v>
      </c>
      <c r="G6250" t="str">
        <f t="shared" si="97"/>
        <v>templateFederal_ltdMaturitiesCyPlus1=Ltd Fälligkeiten Cy Plus1</v>
      </c>
    </row>
    <row r="6251" spans="1:7" x14ac:dyDescent="0.3">
      <c r="A6251" t="s">
        <v>35614</v>
      </c>
      <c r="B6251" t="str">
        <f>IFERROR(VLOOKUP($A6251,entity_labels_mc!$A$2:$F$10000,2,FALSE), "")</f>
        <v xml:space="preserve">Ltd Maturities Cy Plus2 </v>
      </c>
      <c r="C6251" t="str">
        <f>IFERROR(VLOOKUP($B6251,entity_labels!$B$2:$F$10000,2,FALSE), IFERROR(VLOOKUP($B6251,entity_labels_mc!$B$2:$F$10000,2,FALSE), ""))</f>
        <v>Vencimientos Ltd Cy Plus2</v>
      </c>
      <c r="D6251" t="str">
        <f>IFERROR(VLOOKUP($B6251,entity_labels!$B$2:$F$10000,3,FALSE), IFERROR(VLOOKUP($B6251,entity_labels_mc!$B$2:$F$10000,3,FALSE), ""))</f>
        <v>Ltd échéances Cy Plus2</v>
      </c>
      <c r="E6251" t="str">
        <f>IFERROR(VLOOKUP($B6251,entity_labels!$B$2:$F$10000,4,FALSE), IFERROR(VLOOKUP($B6251,entity_labels_mc!$B$2:$F$10000,4,FALSE), ""))</f>
        <v>株式会社満期サイPLUS2</v>
      </c>
      <c r="F6251" t="str">
        <f>IFERROR(VLOOKUP($B6251,entity_labels!$B$2:$F$10000,5,FALSE), IFERROR(VLOOKUP($B6251,entity_labels_mc!$B$2:$F$10000,5,FALSE), ""))</f>
        <v>Ltd Fälligkeiten Cy Plus2</v>
      </c>
      <c r="G6251" t="str">
        <f t="shared" si="97"/>
        <v>templateFederal_ltdMaturitiesCyPlus2=Ltd Fälligkeiten Cy Plus2</v>
      </c>
    </row>
    <row r="6252" spans="1:7" x14ac:dyDescent="0.3">
      <c r="A6252" t="s">
        <v>35616</v>
      </c>
      <c r="B6252" t="str">
        <f>IFERROR(VLOOKUP($A6252,entity_labels_mc!$A$2:$F$10000,2,FALSE), "")</f>
        <v xml:space="preserve">Ltd Maturities Cy Plus3 </v>
      </c>
      <c r="C6252" t="str">
        <f>IFERROR(VLOOKUP($B6252,entity_labels!$B$2:$F$10000,2,FALSE), IFERROR(VLOOKUP($B6252,entity_labels_mc!$B$2:$F$10000,2,FALSE), ""))</f>
        <v>Vencimientos Ltd Cy Plus3</v>
      </c>
      <c r="D6252" t="str">
        <f>IFERROR(VLOOKUP($B6252,entity_labels!$B$2:$F$10000,3,FALSE), IFERROR(VLOOKUP($B6252,entity_labels_mc!$B$2:$F$10000,3,FALSE), ""))</f>
        <v>Ltd échéances Cy Plus3</v>
      </c>
      <c r="E6252" t="str">
        <f>IFERROR(VLOOKUP($B6252,entity_labels!$B$2:$F$10000,4,FALSE), IFERROR(VLOOKUP($B6252,entity_labels_mc!$B$2:$F$10000,4,FALSE), ""))</f>
        <v>株式会社満期サイPlus3</v>
      </c>
      <c r="F6252" t="str">
        <f>IFERROR(VLOOKUP($B6252,entity_labels!$B$2:$F$10000,5,FALSE), IFERROR(VLOOKUP($B6252,entity_labels_mc!$B$2:$F$10000,5,FALSE), ""))</f>
        <v>Ltd Fälligkeiten Cy Plus3</v>
      </c>
      <c r="G6252" t="str">
        <f t="shared" si="97"/>
        <v>templateFederal_ltdMaturitiesCyPlus3=Ltd Fälligkeiten Cy Plus3</v>
      </c>
    </row>
    <row r="6253" spans="1:7" x14ac:dyDescent="0.3">
      <c r="A6253" t="s">
        <v>35618</v>
      </c>
      <c r="B6253" t="str">
        <f>IFERROR(VLOOKUP($A6253,entity_labels_mc!$A$2:$F$10000,2,FALSE), "")</f>
        <v xml:space="preserve">Ltd Maturities Cy Plus4 </v>
      </c>
      <c r="C6253" t="str">
        <f>IFERROR(VLOOKUP($B6253,entity_labels!$B$2:$F$10000,2,FALSE), IFERROR(VLOOKUP($B6253,entity_labels_mc!$B$2:$F$10000,2,FALSE), ""))</f>
        <v>Vencimientos Ltd Cy Plus4</v>
      </c>
      <c r="D6253" t="str">
        <f>IFERROR(VLOOKUP($B6253,entity_labels!$B$2:$F$10000,3,FALSE), IFERROR(VLOOKUP($B6253,entity_labels_mc!$B$2:$F$10000,3,FALSE), ""))</f>
        <v>Ltd échéances Cy Plus4</v>
      </c>
      <c r="E6253" t="str">
        <f>IFERROR(VLOOKUP($B6253,entity_labels!$B$2:$F$10000,4,FALSE), IFERROR(VLOOKUP($B6253,entity_labels_mc!$B$2:$F$10000,4,FALSE), ""))</f>
        <v>株式会社満期サイPLUS4</v>
      </c>
      <c r="F6253" t="str">
        <f>IFERROR(VLOOKUP($B6253,entity_labels!$B$2:$F$10000,5,FALSE), IFERROR(VLOOKUP($B6253,entity_labels_mc!$B$2:$F$10000,5,FALSE), ""))</f>
        <v>Ltd Fälligkeiten Cy Plus4</v>
      </c>
      <c r="G6253" t="str">
        <f t="shared" si="97"/>
        <v>templateFederal_ltdMaturitiesCyPlus4=Ltd Fälligkeiten Cy Plus4</v>
      </c>
    </row>
    <row r="6254" spans="1:7" x14ac:dyDescent="0.3">
      <c r="A6254" t="s">
        <v>35620</v>
      </c>
      <c r="B6254" t="str">
        <f>IFERROR(VLOOKUP($A6254,entity_labels_mc!$A$2:$F$10000,2,FALSE), "")</f>
        <v xml:space="preserve">Ltd Maturities Cy Plus5 </v>
      </c>
      <c r="C6254" t="str">
        <f>IFERROR(VLOOKUP($B6254,entity_labels!$B$2:$F$10000,2,FALSE), IFERROR(VLOOKUP($B6254,entity_labels_mc!$B$2:$F$10000,2,FALSE), ""))</f>
        <v>Vencimientos Ltd Cy Plus5</v>
      </c>
      <c r="D6254" t="str">
        <f>IFERROR(VLOOKUP($B6254,entity_labels!$B$2:$F$10000,3,FALSE), IFERROR(VLOOKUP($B6254,entity_labels_mc!$B$2:$F$10000,3,FALSE), ""))</f>
        <v>Ltd échéances Cy Plus5</v>
      </c>
      <c r="E6254" t="str">
        <f>IFERROR(VLOOKUP($B6254,entity_labels!$B$2:$F$10000,4,FALSE), IFERROR(VLOOKUP($B6254,entity_labels_mc!$B$2:$F$10000,4,FALSE), ""))</f>
        <v>株式会社満期サイプラス5</v>
      </c>
      <c r="F6254" t="str">
        <f>IFERROR(VLOOKUP($B6254,entity_labels!$B$2:$F$10000,5,FALSE), IFERROR(VLOOKUP($B6254,entity_labels_mc!$B$2:$F$10000,5,FALSE), ""))</f>
        <v>Ltd Fälligkeiten Cy Plus5</v>
      </c>
      <c r="G6254" t="str">
        <f t="shared" si="97"/>
        <v>templateFederal_ltdMaturitiesCyPlus5=Ltd Fälligkeiten Cy Plus5</v>
      </c>
    </row>
    <row r="6255" spans="1:7" x14ac:dyDescent="0.3">
      <c r="A6255" t="s">
        <v>35622</v>
      </c>
      <c r="B6255" t="str">
        <f>IFERROR(VLOOKUP($A6255,entity_labels_mc!$A$2:$F$10000,2,FALSE), "")</f>
        <v xml:space="preserve">Net Change </v>
      </c>
      <c r="C6255" t="str">
        <f>IFERROR(VLOOKUP($B6255,entity_labels!$B$2:$F$10000,2,FALSE), IFERROR(VLOOKUP($B6255,entity_labels_mc!$B$2:$F$10000,2,FALSE), ""))</f>
        <v>Cambio neto</v>
      </c>
      <c r="D6255" t="str">
        <f>IFERROR(VLOOKUP($B6255,entity_labels!$B$2:$F$10000,3,FALSE), IFERROR(VLOOKUP($B6255,entity_labels_mc!$B$2:$F$10000,3,FALSE), ""))</f>
        <v>Variation nette</v>
      </c>
      <c r="E6255" t="str">
        <f>IFERROR(VLOOKUP($B6255,entity_labels!$B$2:$F$10000,4,FALSE), IFERROR(VLOOKUP($B6255,entity_labels_mc!$B$2:$F$10000,4,FALSE), ""))</f>
        <v>純変化</v>
      </c>
      <c r="F6255" t="str">
        <f>IFERROR(VLOOKUP($B6255,entity_labels!$B$2:$F$10000,5,FALSE), IFERROR(VLOOKUP($B6255,entity_labels_mc!$B$2:$F$10000,5,FALSE), ""))</f>
        <v>Net ändern</v>
      </c>
      <c r="G6255" t="str">
        <f t="shared" si="97"/>
        <v>templateFederal_netChange=Net ändern</v>
      </c>
    </row>
    <row r="6256" spans="1:7" x14ac:dyDescent="0.3">
      <c r="A6256" t="s">
        <v>35624</v>
      </c>
      <c r="B6256" t="str">
        <f>IFERROR(VLOOKUP($A6256,entity_labels_mc!$A$2:$F$10000,2,FALSE), "")</f>
        <v xml:space="preserve">Net Cost Of Operations </v>
      </c>
      <c r="C6256" t="str">
        <f>IFERROR(VLOOKUP($B6256,entity_labels!$B$2:$F$10000,2,FALSE), IFERROR(VLOOKUP($B6256,entity_labels_mc!$B$2:$F$10000,2,FALSE), ""))</f>
        <v>Costo Neto de Operaciones</v>
      </c>
      <c r="D6256" t="str">
        <f>IFERROR(VLOOKUP($B6256,entity_labels!$B$2:$F$10000,3,FALSE), IFERROR(VLOOKUP($B6256,entity_labels_mc!$B$2:$F$10000,3,FALSE), ""))</f>
        <v>Coût de fonctionnement net</v>
      </c>
      <c r="E6256" t="str">
        <f>IFERROR(VLOOKUP($B6256,entity_labels!$B$2:$F$10000,4,FALSE), IFERROR(VLOOKUP($B6256,entity_labels_mc!$B$2:$F$10000,4,FALSE), ""))</f>
        <v>業務の純費用</v>
      </c>
      <c r="F6256" t="str">
        <f>IFERROR(VLOOKUP($B6256,entity_labels!$B$2:$F$10000,5,FALSE), IFERROR(VLOOKUP($B6256,entity_labels_mc!$B$2:$F$10000,5,FALSE), ""))</f>
        <v>Nettobetriebskosten</v>
      </c>
      <c r="G6256" t="str">
        <f t="shared" si="97"/>
        <v>templateFederal_netCostOfOperations=Nettobetriebskosten</v>
      </c>
    </row>
    <row r="6257" spans="1:7" x14ac:dyDescent="0.3">
      <c r="A6257" t="s">
        <v>35626</v>
      </c>
      <c r="B6257" t="str">
        <f>IFERROR(VLOOKUP($A6257,entity_labels_mc!$A$2:$F$10000,2,FALSE), "")</f>
        <v xml:space="preserve">Net Position </v>
      </c>
      <c r="C6257" t="str">
        <f>IFERROR(VLOOKUP($B6257,entity_labels!$B$2:$F$10000,2,FALSE), IFERROR(VLOOKUP($B6257,entity_labels_mc!$B$2:$F$10000,2,FALSE), ""))</f>
        <v>Posición neta</v>
      </c>
      <c r="D6257" t="str">
        <f>IFERROR(VLOOKUP($B6257,entity_labels!$B$2:$F$10000,3,FALSE), IFERROR(VLOOKUP($B6257,entity_labels_mc!$B$2:$F$10000,3,FALSE), ""))</f>
        <v>La position nette</v>
      </c>
      <c r="E6257" t="str">
        <f>IFERROR(VLOOKUP($B6257,entity_labels!$B$2:$F$10000,4,FALSE), IFERROR(VLOOKUP($B6257,entity_labels_mc!$B$2:$F$10000,4,FALSE), ""))</f>
        <v>ネットポジション</v>
      </c>
      <c r="F6257" t="str">
        <f>IFERROR(VLOOKUP($B6257,entity_labels!$B$2:$F$10000,5,FALSE), IFERROR(VLOOKUP($B6257,entity_labels_mc!$B$2:$F$10000,5,FALSE), ""))</f>
        <v>Nettoposition</v>
      </c>
      <c r="G6257" t="str">
        <f t="shared" si="97"/>
        <v>templateFederal_netPosition=Nettoposition</v>
      </c>
    </row>
    <row r="6258" spans="1:7" x14ac:dyDescent="0.3">
      <c r="A6258" t="s">
        <v>35628</v>
      </c>
      <c r="B6258" t="str">
        <f>IFERROR(VLOOKUP($A6258,entity_labels_mc!$A$2:$F$10000,2,FALSE), "")</f>
        <v xml:space="preserve">Other Financing Sources </v>
      </c>
      <c r="C6258" t="str">
        <f>IFERROR(VLOOKUP($B6258,entity_labels!$B$2:$F$10000,2,FALSE), IFERROR(VLOOKUP($B6258,entity_labels_mc!$B$2:$F$10000,2,FALSE), ""))</f>
        <v>Otras Fuentes de Financiamiento</v>
      </c>
      <c r="D6258" t="str">
        <f>IFERROR(VLOOKUP($B6258,entity_labels!$B$2:$F$10000,3,FALSE), IFERROR(VLOOKUP($B6258,entity_labels_mc!$B$2:$F$10000,3,FALSE), ""))</f>
        <v>Autres sources de financement</v>
      </c>
      <c r="E6258" t="str">
        <f>IFERROR(VLOOKUP($B6258,entity_labels!$B$2:$F$10000,4,FALSE), IFERROR(VLOOKUP($B6258,entity_labels_mc!$B$2:$F$10000,4,FALSE), ""))</f>
        <v>他の資金源</v>
      </c>
      <c r="F6258" t="str">
        <f>IFERROR(VLOOKUP($B6258,entity_labels!$B$2:$F$10000,5,FALSE), IFERROR(VLOOKUP($B6258,entity_labels_mc!$B$2:$F$10000,5,FALSE), ""))</f>
        <v>Andere Finanzierungsquellen</v>
      </c>
      <c r="G6258" t="str">
        <f t="shared" si="97"/>
        <v>templateFederal_otherFinancingSources=Andere Finanzierungsquellen</v>
      </c>
    </row>
    <row r="6259" spans="1:7" x14ac:dyDescent="0.3">
      <c r="A6259" t="s">
        <v>35630</v>
      </c>
      <c r="B6259" t="str">
        <f>IFERROR(VLOOKUP($A6259,entity_labels_mc!$A$2:$F$10000,2,FALSE), "")</f>
        <v xml:space="preserve">Periods </v>
      </c>
      <c r="C6259" t="str">
        <f>IFERROR(VLOOKUP($B6259,entity_labels!$B$2:$F$10000,2,FALSE), IFERROR(VLOOKUP($B6259,entity_labels_mc!$B$2:$F$10000,2,FALSE), ""))</f>
        <v>Periodos</v>
      </c>
      <c r="D6259" t="str">
        <f>IFERROR(VLOOKUP($B6259,entity_labels!$B$2:$F$10000,3,FALSE), IFERROR(VLOOKUP($B6259,entity_labels_mc!$B$2:$F$10000,3,FALSE), ""))</f>
        <v>Périodes</v>
      </c>
      <c r="E6259" t="str">
        <f>IFERROR(VLOOKUP($B6259,entity_labels!$B$2:$F$10000,4,FALSE), IFERROR(VLOOKUP($B6259,entity_labels_mc!$B$2:$F$10000,4,FALSE), ""))</f>
        <v>期間</v>
      </c>
      <c r="F6259" t="str">
        <f>IFERROR(VLOOKUP($B6259,entity_labels!$B$2:$F$10000,5,FALSE), IFERROR(VLOOKUP($B6259,entity_labels_mc!$B$2:$F$10000,5,FALSE), ""))</f>
        <v>Zeiten</v>
      </c>
      <c r="G6259" t="str">
        <f t="shared" si="97"/>
        <v>templateFederal_periods=Zeiten</v>
      </c>
    </row>
    <row r="6260" spans="1:7" x14ac:dyDescent="0.3">
      <c r="A6260" t="s">
        <v>35632</v>
      </c>
      <c r="B6260" t="str">
        <f>IFERROR(VLOOKUP($A6260,entity_labels_mc!$A$2:$F$10000,2,FALSE), "")</f>
        <v xml:space="preserve">Scale </v>
      </c>
      <c r="C6260" t="str">
        <f>IFERROR(VLOOKUP($B6260,entity_labels!$B$2:$F$10000,2,FALSE), IFERROR(VLOOKUP($B6260,entity_labels_mc!$B$2:$F$10000,2,FALSE), ""))</f>
        <v>Nivel</v>
      </c>
      <c r="D6260" t="str">
        <f>IFERROR(VLOOKUP($B6260,entity_labels!$B$2:$F$10000,3,FALSE), IFERROR(VLOOKUP($B6260,entity_labels_mc!$B$2:$F$10000,3,FALSE), ""))</f>
        <v>Échelle</v>
      </c>
      <c r="E6260" t="str">
        <f>IFERROR(VLOOKUP($B6260,entity_labels!$B$2:$F$10000,4,FALSE), IFERROR(VLOOKUP($B6260,entity_labels_mc!$B$2:$F$10000,4,FALSE), ""))</f>
        <v>目盛り</v>
      </c>
      <c r="F6260" t="str">
        <f>IFERROR(VLOOKUP($B6260,entity_labels!$B$2:$F$10000,5,FALSE), IFERROR(VLOOKUP($B6260,entity_labels_mc!$B$2:$F$10000,5,FALSE), ""))</f>
        <v>Maßstab</v>
      </c>
      <c r="G6260" t="str">
        <f t="shared" si="97"/>
        <v>templateFederal_scale=Maßstab</v>
      </c>
    </row>
    <row r="6261" spans="1:7" x14ac:dyDescent="0.3">
      <c r="A6261" t="s">
        <v>35633</v>
      </c>
      <c r="B6261" t="str">
        <f>IFERROR(VLOOKUP($A6261,entity_labels_mc!$A$2:$F$10000,2,FALSE), "")</f>
        <v xml:space="preserve">Soft Deleted On </v>
      </c>
      <c r="C6261" t="str">
        <f>IFERROR(VLOOKUP($B6261,entity_labels!$B$2:$F$10000,2,FALSE), IFERROR(VLOOKUP($B6261,entity_labels_mc!$B$2:$F$10000,2,FALSE), ""))</f>
        <v>Suave En Suprimido</v>
      </c>
      <c r="D6261" t="str">
        <f>IFERROR(VLOOKUP($B6261,entity_labels!$B$2:$F$10000,3,FALSE), IFERROR(VLOOKUP($B6261,entity_labels_mc!$B$2:$F$10000,3,FALSE), ""))</f>
        <v>Doux Annulée le</v>
      </c>
      <c r="E6261" t="str">
        <f>IFERROR(VLOOKUP($B6261,entity_labels!$B$2:$F$10000,4,FALSE), IFERROR(VLOOKUP($B6261,entity_labels_mc!$B$2:$F$10000,4,FALSE), ""))</f>
        <v>ソフト削除で</v>
      </c>
      <c r="F6261" t="str">
        <f>IFERROR(VLOOKUP($B6261,entity_labels!$B$2:$F$10000,5,FALSE), IFERROR(VLOOKUP($B6261,entity_labels_mc!$B$2:$F$10000,5,FALSE), ""))</f>
        <v>Soft Deleted On</v>
      </c>
      <c r="G6261" t="str">
        <f t="shared" si="97"/>
        <v>templateFederal_softDeletedOn=Soft Deleted On</v>
      </c>
    </row>
    <row r="6262" spans="1:7" x14ac:dyDescent="0.3">
      <c r="A6262" t="s">
        <v>35634</v>
      </c>
      <c r="B6262" t="str">
        <f>IFERROR(VLOOKUP($A6262,entity_labels_mc!$A$2:$F$10000,2,FALSE), "")</f>
        <v xml:space="preserve">Statememt Type </v>
      </c>
      <c r="C6262" t="str">
        <f>IFERROR(VLOOKUP($B6262,entity_labels!$B$2:$F$10000,2,FALSE), IFERROR(VLOOKUP($B6262,entity_labels_mc!$B$2:$F$10000,2,FALSE), ""))</f>
        <v>Tipo Statememt</v>
      </c>
      <c r="D6262" t="str">
        <f>IFERROR(VLOOKUP($B6262,entity_labels!$B$2:$F$10000,3,FALSE), IFERROR(VLOOKUP($B6262,entity_labels_mc!$B$2:$F$10000,3,FALSE), ""))</f>
        <v>Type de Statememt</v>
      </c>
      <c r="E6262" t="str">
        <f>IFERROR(VLOOKUP($B6262,entity_labels!$B$2:$F$10000,4,FALSE), IFERROR(VLOOKUP($B6262,entity_labels_mc!$B$2:$F$10000,4,FALSE), ""))</f>
        <v>Statememtタイプ</v>
      </c>
      <c r="F6262" t="str">
        <f>IFERROR(VLOOKUP($B6262,entity_labels!$B$2:$F$10000,5,FALSE), IFERROR(VLOOKUP($B6262,entity_labels_mc!$B$2:$F$10000,5,FALSE), ""))</f>
        <v>Statememt Typ</v>
      </c>
      <c r="G6262" t="str">
        <f t="shared" si="97"/>
        <v>templateFederal_statememtType=Statememt Typ</v>
      </c>
    </row>
    <row r="6263" spans="1:7" x14ac:dyDescent="0.3">
      <c r="A6263" t="s">
        <v>35636</v>
      </c>
      <c r="B6263" t="str">
        <f>IFERROR(VLOOKUP($A6263,entity_labels_mc!$A$2:$F$10000,2,FALSE), "")</f>
        <v xml:space="preserve">Statement Dttm </v>
      </c>
      <c r="C6263" t="str">
        <f>IFERROR(VLOOKUP($B6263,entity_labels!$B$2:$F$10000,2,FALSE), IFERROR(VLOOKUP($B6263,entity_labels_mc!$B$2:$F$10000,2,FALSE), ""))</f>
        <v>Declaración Dttm</v>
      </c>
      <c r="D6263" t="str">
        <f>IFERROR(VLOOKUP($B6263,entity_labels!$B$2:$F$10000,3,FALSE), IFERROR(VLOOKUP($B6263,entity_labels_mc!$B$2:$F$10000,3,FALSE), ""))</f>
        <v>Déclaration DTTM</v>
      </c>
      <c r="E6263" t="str">
        <f>IFERROR(VLOOKUP($B6263,entity_labels!$B$2:$F$10000,4,FALSE), IFERROR(VLOOKUP($B6263,entity_labels_mc!$B$2:$F$10000,4,FALSE), ""))</f>
        <v>声明DTTM</v>
      </c>
      <c r="F6263" t="str">
        <f>IFERROR(VLOOKUP($B6263,entity_labels!$B$2:$F$10000,5,FALSE), IFERROR(VLOOKUP($B6263,entity_labels_mc!$B$2:$F$10000,5,FALSE), ""))</f>
        <v>Statement DTTM</v>
      </c>
      <c r="G6263" t="str">
        <f t="shared" si="97"/>
        <v>templateFederal_statementDttm=Statement DTTM</v>
      </c>
    </row>
    <row r="6264" spans="1:7" x14ac:dyDescent="0.3">
      <c r="A6264" t="s">
        <v>35637</v>
      </c>
      <c r="B6264" t="str">
        <f>IFERROR(VLOOKUP($A6264,entity_labels_mc!$A$2:$F$10000,2,FALSE), "")</f>
        <v xml:space="preserve">Total Assets Dept Agency </v>
      </c>
      <c r="C6264" t="str">
        <f>IFERROR(VLOOKUP($B6264,entity_labels!$B$2:$F$10000,2,FALSE), IFERROR(VLOOKUP($B6264,entity_labels_mc!$B$2:$F$10000,2,FALSE), ""))</f>
        <v>Total Activo Agencia Dept</v>
      </c>
      <c r="D6264" t="str">
        <f>IFERROR(VLOOKUP($B6264,entity_labels!$B$2:$F$10000,3,FALSE), IFERROR(VLOOKUP($B6264,entity_labels_mc!$B$2:$F$10000,3,FALSE), ""))</f>
        <v>Total Actif Agence Dept</v>
      </c>
      <c r="E6264" t="str">
        <f>IFERROR(VLOOKUP($B6264,entity_labels!$B$2:$F$10000,4,FALSE), IFERROR(VLOOKUP($B6264,entity_labels_mc!$B$2:$F$10000,4,FALSE), ""))</f>
        <v>総資産部門庁</v>
      </c>
      <c r="F6264" t="str">
        <f>IFERROR(VLOOKUP($B6264,entity_labels!$B$2:$F$10000,5,FALSE), IFERROR(VLOOKUP($B6264,entity_labels_mc!$B$2:$F$10000,5,FALSE), ""))</f>
        <v>Total Aktiven Dept Agentur</v>
      </c>
      <c r="G6264" t="str">
        <f t="shared" si="97"/>
        <v>templateFederal_totalAssetsDeptAgency=Total Aktiven Dept Agentur</v>
      </c>
    </row>
    <row r="6265" spans="1:7" x14ac:dyDescent="0.3">
      <c r="A6265" t="s">
        <v>35639</v>
      </c>
      <c r="B6265" t="str">
        <f>IFERROR(VLOOKUP($A6265,entity_labels_mc!$A$2:$F$10000,2,FALSE), "")</f>
        <v xml:space="preserve">Total Liability Of Dept Agency </v>
      </c>
      <c r="C6265" t="str">
        <f>IFERROR(VLOOKUP($B6265,entity_labels!$B$2:$F$10000,2,FALSE), IFERROR(VLOOKUP($B6265,entity_labels_mc!$B$2:$F$10000,2,FALSE), ""))</f>
        <v>Responsabilidad total de Agencia Dept</v>
      </c>
      <c r="D6265" t="str">
        <f>IFERROR(VLOOKUP($B6265,entity_labels!$B$2:$F$10000,3,FALSE), IFERROR(VLOOKUP($B6265,entity_labels_mc!$B$2:$F$10000,3,FALSE), ""))</f>
        <v>Responsabilité totale de l'Agence Dept</v>
      </c>
      <c r="E6265" t="str">
        <f>IFERROR(VLOOKUP($B6265,entity_labels!$B$2:$F$10000,4,FALSE), IFERROR(VLOOKUP($B6265,entity_labels_mc!$B$2:$F$10000,4,FALSE), ""))</f>
        <v>部門庁の総責任</v>
      </c>
      <c r="F6265" t="str">
        <f>IFERROR(VLOOKUP($B6265,entity_labels!$B$2:$F$10000,5,FALSE), IFERROR(VLOOKUP($B6265,entity_labels_mc!$B$2:$F$10000,5,FALSE), ""))</f>
        <v>Gesamthaftung Dept Agentur</v>
      </c>
      <c r="G6265" t="str">
        <f t="shared" si="97"/>
        <v>templateFederal_totalLiabilityOfDeptAgency=Gesamthaftung Dept Agentur</v>
      </c>
    </row>
    <row r="6266" spans="1:7" x14ac:dyDescent="0.3">
      <c r="A6266" t="s">
        <v>35641</v>
      </c>
      <c r="B6266" t="str">
        <f>IFERROR(VLOOKUP($A6266,entity_labels_mc!$A$2:$F$10000,2,FALSE), "")</f>
        <v xml:space="preserve">Template Hi Ed Non Profit </v>
      </c>
      <c r="C6266" t="str">
        <f>IFERROR(VLOOKUP($B6266,entity_labels!$B$2:$F$10000,2,FALSE), IFERROR(VLOOKUP($B6266,entity_labels_mc!$B$2:$F$10000,2,FALSE), ""))</f>
        <v>Plantilla Hola Ed Sin Fines De Lucro</v>
      </c>
      <c r="D6266" t="str">
        <f>IFERROR(VLOOKUP($B6266,entity_labels!$B$2:$F$10000,3,FALSE), IFERROR(VLOOKUP($B6266,entity_labels_mc!$B$2:$F$10000,3,FALSE), ""))</f>
        <v>Modèle Salut Ed but non lucratif</v>
      </c>
      <c r="E6266" t="str">
        <f>IFERROR(VLOOKUP($B6266,entity_labels!$B$2:$F$10000,4,FALSE), IFERROR(VLOOKUP($B6266,entity_labels_mc!$B$2:$F$10000,4,FALSE), ""))</f>
        <v>テンプレートこんにちはエド非営利</v>
      </c>
      <c r="F6266" t="str">
        <f>IFERROR(VLOOKUP($B6266,entity_labels!$B$2:$F$10000,5,FALSE), IFERROR(VLOOKUP($B6266,entity_labels_mc!$B$2:$F$10000,5,FALSE), ""))</f>
        <v>Template Hallo Ed Non Profit</v>
      </c>
      <c r="G6266" t="str">
        <f t="shared" si="97"/>
        <v>templateHiEdNonProfit=Template Hallo Ed Non Profit</v>
      </c>
    </row>
    <row r="6267" spans="1:7" x14ac:dyDescent="0.3">
      <c r="A6267" t="s">
        <v>35643</v>
      </c>
      <c r="B6267" t="str">
        <f>IFERROR(VLOOKUP($A6267,entity_labels_mc!$A$2:$F$10000,2,FALSE), "")</f>
        <v xml:space="preserve">Audit Method </v>
      </c>
      <c r="C6267" t="str">
        <f>IFERROR(VLOOKUP($B6267,entity_labels!$B$2:$F$10000,2,FALSE), IFERROR(VLOOKUP($B6267,entity_labels_mc!$B$2:$F$10000,2,FALSE), ""))</f>
        <v>Método de Auditoría</v>
      </c>
      <c r="D6267" t="str">
        <f>IFERROR(VLOOKUP($B6267,entity_labels!$B$2:$F$10000,3,FALSE), IFERROR(VLOOKUP($B6267,entity_labels_mc!$B$2:$F$10000,3,FALSE), ""))</f>
        <v>Méthode de vérification</v>
      </c>
      <c r="E6267" t="str">
        <f>IFERROR(VLOOKUP($B6267,entity_labels!$B$2:$F$10000,4,FALSE), IFERROR(VLOOKUP($B6267,entity_labels_mc!$B$2:$F$10000,4,FALSE), ""))</f>
        <v>監査方法</v>
      </c>
      <c r="F6267" t="str">
        <f>IFERROR(VLOOKUP($B6267,entity_labels!$B$2:$F$10000,5,FALSE), IFERROR(VLOOKUP($B6267,entity_labels_mc!$B$2:$F$10000,5,FALSE), ""))</f>
        <v>Prüfungsverfahren</v>
      </c>
      <c r="G6267" t="str">
        <f t="shared" si="97"/>
        <v>templateHiEdNonProfit_auditMethod=Prüfungsverfahren</v>
      </c>
    </row>
    <row r="6268" spans="1:7" x14ac:dyDescent="0.3">
      <c r="A6268" t="s">
        <v>35644</v>
      </c>
      <c r="B6268" t="str">
        <f>IFERROR(VLOOKUP($A6268,entity_labels_mc!$A$2:$F$10000,2,FALSE), "")</f>
        <v xml:space="preserve">Bank Relationship </v>
      </c>
      <c r="C6268" t="str">
        <f>IFERROR(VLOOKUP($B6268,entity_labels!$B$2:$F$10000,2,FALSE), IFERROR(VLOOKUP($B6268,entity_labels_mc!$B$2:$F$10000,2,FALSE), ""))</f>
        <v>Banco Relación</v>
      </c>
      <c r="D6268" t="str">
        <f>IFERROR(VLOOKUP($B6268,entity_labels!$B$2:$F$10000,3,FALSE), IFERROR(VLOOKUP($B6268,entity_labels_mc!$B$2:$F$10000,3,FALSE), ""))</f>
        <v>Banque Relation</v>
      </c>
      <c r="E6268" t="str">
        <f>IFERROR(VLOOKUP($B6268,entity_labels!$B$2:$F$10000,4,FALSE), IFERROR(VLOOKUP($B6268,entity_labels_mc!$B$2:$F$10000,4,FALSE), ""))</f>
        <v>銀行関係</v>
      </c>
      <c r="F6268" t="str">
        <f>IFERROR(VLOOKUP($B6268,entity_labels!$B$2:$F$10000,5,FALSE), IFERROR(VLOOKUP($B6268,entity_labels_mc!$B$2:$F$10000,5,FALSE), ""))</f>
        <v>Bank Relationship</v>
      </c>
      <c r="G6268" t="str">
        <f t="shared" si="97"/>
        <v>templateHiEdNonProfit_bankRelationship=Bank Relationship</v>
      </c>
    </row>
    <row r="6269" spans="1:7" x14ac:dyDescent="0.3">
      <c r="A6269" t="s">
        <v>35645</v>
      </c>
      <c r="B6269" t="str">
        <f>IFERROR(VLOOKUP($A6269,entity_labels_mc!$A$2:$F$10000,2,FALSE), "")</f>
        <v xml:space="preserve">Cash And Cash Equivalents </v>
      </c>
      <c r="C6269" t="str">
        <f>IFERROR(VLOOKUP($B6269,entity_labels!$B$2:$F$10000,2,FALSE), IFERROR(VLOOKUP($B6269,entity_labels_mc!$B$2:$F$10000,2,FALSE), ""))</f>
        <v>Efectivo y equivalentes de efectivo</v>
      </c>
      <c r="D6269" t="str">
        <f>IFERROR(VLOOKUP($B6269,entity_labels!$B$2:$F$10000,3,FALSE), IFERROR(VLOOKUP($B6269,entity_labels_mc!$B$2:$F$10000,3,FALSE), ""))</f>
        <v>Trésorerie et équivalents de trésorerie</v>
      </c>
      <c r="E6269" t="str">
        <f>IFERROR(VLOOKUP($B6269,entity_labels!$B$2:$F$10000,4,FALSE), IFERROR(VLOOKUP($B6269,entity_labels_mc!$B$2:$F$10000,4,FALSE), ""))</f>
        <v>現金および現金同等物</v>
      </c>
      <c r="F6269" t="str">
        <f>IFERROR(VLOOKUP($B6269,entity_labels!$B$2:$F$10000,5,FALSE), IFERROR(VLOOKUP($B6269,entity_labels_mc!$B$2:$F$10000,5,FALSE), ""))</f>
        <v>Flüssige Mittel</v>
      </c>
      <c r="G6269" t="str">
        <f t="shared" si="97"/>
        <v>templateHiEdNonProfit_cashAndCashEquivalents=Flüssige Mittel</v>
      </c>
    </row>
    <row r="6270" spans="1:7" x14ac:dyDescent="0.3">
      <c r="A6270" t="s">
        <v>35647</v>
      </c>
      <c r="B6270" t="str">
        <f>IFERROR(VLOOKUP($A6270,entity_labels_mc!$A$2:$F$10000,2,FALSE), "")</f>
        <v xml:space="preserve">Cpltd </v>
      </c>
      <c r="C6270" t="str">
        <f>IFERROR(VLOOKUP($B6270,entity_labels!$B$2:$F$10000,2,FALSE), IFERROR(VLOOKUP($B6270,entity_labels_mc!$B$2:$F$10000,2,FALSE), ""))</f>
        <v>Cpltd</v>
      </c>
      <c r="D6270" t="str">
        <f>IFERROR(VLOOKUP($B6270,entity_labels!$B$2:$F$10000,3,FALSE), IFERROR(VLOOKUP($B6270,entity_labels_mc!$B$2:$F$10000,3,FALSE), ""))</f>
        <v>Cpltd</v>
      </c>
      <c r="E6270" t="str">
        <f>IFERROR(VLOOKUP($B6270,entity_labels!$B$2:$F$10000,4,FALSE), IFERROR(VLOOKUP($B6270,entity_labels_mc!$B$2:$F$10000,4,FALSE), ""))</f>
        <v>Cpltd</v>
      </c>
      <c r="F6270" t="str">
        <f>IFERROR(VLOOKUP($B6270,entity_labels!$B$2:$F$10000,5,FALSE), IFERROR(VLOOKUP($B6270,entity_labels_mc!$B$2:$F$10000,5,FALSE), ""))</f>
        <v>Cpltd</v>
      </c>
      <c r="G6270" t="str">
        <f t="shared" si="97"/>
        <v>templateHiEdNonProfit_cpltd=Cpltd</v>
      </c>
    </row>
    <row r="6271" spans="1:7" x14ac:dyDescent="0.3">
      <c r="A6271" t="s">
        <v>35649</v>
      </c>
      <c r="B6271" t="str">
        <f>IFERROR(VLOOKUP($A6271,entity_labels_mc!$A$2:$F$10000,2,FALSE), "")</f>
        <v xml:space="preserve">Currency </v>
      </c>
      <c r="C6271" t="str">
        <f>IFERROR(VLOOKUP($B6271,entity_labels!$B$2:$F$10000,2,FALSE), IFERROR(VLOOKUP($B6271,entity_labels_mc!$B$2:$F$10000,2,FALSE), ""))</f>
        <v>Moneda</v>
      </c>
      <c r="D6271" t="str">
        <f>IFERROR(VLOOKUP($B6271,entity_labels!$B$2:$F$10000,3,FALSE), IFERROR(VLOOKUP($B6271,entity_labels_mc!$B$2:$F$10000,3,FALSE), ""))</f>
        <v>Monnaie</v>
      </c>
      <c r="E6271" t="str">
        <f>IFERROR(VLOOKUP($B6271,entity_labels!$B$2:$F$10000,4,FALSE), IFERROR(VLOOKUP($B6271,entity_labels_mc!$B$2:$F$10000,4,FALSE), ""))</f>
        <v>通貨</v>
      </c>
      <c r="F6271" t="str">
        <f>IFERROR(VLOOKUP($B6271,entity_labels!$B$2:$F$10000,5,FALSE), IFERROR(VLOOKUP($B6271,entity_labels_mc!$B$2:$F$10000,5,FALSE), ""))</f>
        <v>Währung</v>
      </c>
      <c r="G6271" t="str">
        <f t="shared" si="97"/>
        <v>templateHiEdNonProfit_currency=Währung</v>
      </c>
    </row>
    <row r="6272" spans="1:7" x14ac:dyDescent="0.3">
      <c r="A6272" t="s">
        <v>35650</v>
      </c>
      <c r="B6272" t="str">
        <f>IFERROR(VLOOKUP($A6272,entity_labels_mc!$A$2:$F$10000,2,FALSE), "")</f>
        <v xml:space="preserve">Financials From </v>
      </c>
      <c r="C6272" t="str">
        <f>IFERROR(VLOOKUP($B6272,entity_labels!$B$2:$F$10000,2,FALSE), IFERROR(VLOOKUP($B6272,entity_labels_mc!$B$2:$F$10000,2,FALSE), ""))</f>
        <v>Financials Desde</v>
      </c>
      <c r="D6272" t="str">
        <f>IFERROR(VLOOKUP($B6272,entity_labels!$B$2:$F$10000,3,FALSE), IFERROR(VLOOKUP($B6272,entity_labels_mc!$B$2:$F$10000,3,FALSE), ""))</f>
        <v>Financials partir</v>
      </c>
      <c r="E6272" t="str">
        <f>IFERROR(VLOOKUP($B6272,entity_labels!$B$2:$F$10000,4,FALSE), IFERROR(VLOOKUP($B6272,entity_labels_mc!$B$2:$F$10000,4,FALSE), ""))</f>
        <v>から金融</v>
      </c>
      <c r="F6272" t="str">
        <f>IFERROR(VLOOKUP($B6272,entity_labels!$B$2:$F$10000,5,FALSE), IFERROR(VLOOKUP($B6272,entity_labels_mc!$B$2:$F$10000,5,FALSE), ""))</f>
        <v>Financials Von</v>
      </c>
      <c r="G6272" t="str">
        <f t="shared" si="97"/>
        <v>templateHiEdNonProfit_financialsFrom=Financials Von</v>
      </c>
    </row>
    <row r="6273" spans="1:7" x14ac:dyDescent="0.3">
      <c r="A6273" t="s">
        <v>35651</v>
      </c>
      <c r="B6273" t="str">
        <f>IFERROR(VLOOKUP($A6273,entity_labels_mc!$A$2:$F$10000,2,FALSE), "")</f>
        <v xml:space="preserve">Instruct Admin Expenses </v>
      </c>
      <c r="C6273" t="str">
        <f>IFERROR(VLOOKUP($B6273,entity_labels!$B$2:$F$10000,2,FALSE), IFERROR(VLOOKUP($B6273,entity_labels_mc!$B$2:$F$10000,2,FALSE), ""))</f>
        <v>Instruya Gastos admin</v>
      </c>
      <c r="D6273" t="str">
        <f>IFERROR(VLOOKUP($B6273,entity_labels!$B$2:$F$10000,3,FALSE), IFERROR(VLOOKUP($B6273,entity_labels_mc!$B$2:$F$10000,3,FALSE), ""))</f>
        <v>Demandez Frais admin</v>
      </c>
      <c r="E6273" t="str">
        <f>IFERROR(VLOOKUP($B6273,entity_labels!$B$2:$F$10000,4,FALSE), IFERROR(VLOOKUP($B6273,entity_labels_mc!$B$2:$F$10000,4,FALSE), ""))</f>
        <v>管理費に指示</v>
      </c>
      <c r="F6273" t="str">
        <f>IFERROR(VLOOKUP($B6273,entity_labels!$B$2:$F$10000,5,FALSE), IFERROR(VLOOKUP($B6273,entity_labels_mc!$B$2:$F$10000,5,FALSE), ""))</f>
        <v>Weisen Sie Admin Aufwendungen</v>
      </c>
      <c r="G6273" t="str">
        <f t="shared" si="97"/>
        <v>templateHiEdNonProfit_instructAdminExpenses=Weisen Sie Admin Aufwendungen</v>
      </c>
    </row>
    <row r="6274" spans="1:7" x14ac:dyDescent="0.3">
      <c r="A6274" t="s">
        <v>35653</v>
      </c>
      <c r="B6274" t="str">
        <f>IFERROR(VLOOKUP($A6274,entity_labels_mc!$A$2:$F$10000,2,FALSE), "")</f>
        <v xml:space="preserve">Lt Debt </v>
      </c>
      <c r="C6274" t="str">
        <f>IFERROR(VLOOKUP($B6274,entity_labels!$B$2:$F$10000,2,FALSE), IFERROR(VLOOKUP($B6274,entity_labels_mc!$B$2:$F$10000,2,FALSE), ""))</f>
        <v>Deuda Lt</v>
      </c>
      <c r="D6274" t="str">
        <f>IFERROR(VLOOKUP($B6274,entity_labels!$B$2:$F$10000,3,FALSE), IFERROR(VLOOKUP($B6274,entity_labels_mc!$B$2:$F$10000,3,FALSE), ""))</f>
        <v>Dette Lt</v>
      </c>
      <c r="E6274" t="str">
        <f>IFERROR(VLOOKUP($B6274,entity_labels!$B$2:$F$10000,4,FALSE), IFERROR(VLOOKUP($B6274,entity_labels_mc!$B$2:$F$10000,4,FALSE), ""))</f>
        <v>Ltの債務</v>
      </c>
      <c r="F6274" t="str">
        <f>IFERROR(VLOOKUP($B6274,entity_labels!$B$2:$F$10000,5,FALSE), IFERROR(VLOOKUP($B6274,entity_labels_mc!$B$2:$F$10000,5,FALSE), ""))</f>
        <v>Lt Debt</v>
      </c>
      <c r="G6274" t="str">
        <f t="shared" si="97"/>
        <v>templateHiEdNonProfit_ltDebt=Lt Debt</v>
      </c>
    </row>
    <row r="6275" spans="1:7" x14ac:dyDescent="0.3">
      <c r="A6275" t="s">
        <v>35655</v>
      </c>
      <c r="B6275" t="str">
        <f>IFERROR(VLOOKUP($A6275,entity_labels_mc!$A$2:$F$10000,2,FALSE), "")</f>
        <v xml:space="preserve">Ltd Maturities Cy Plus1 </v>
      </c>
      <c r="C6275" t="str">
        <f>IFERROR(VLOOKUP($B6275,entity_labels!$B$2:$F$10000,2,FALSE), IFERROR(VLOOKUP($B6275,entity_labels_mc!$B$2:$F$10000,2,FALSE), ""))</f>
        <v>Vencimientos Ltd Cy Plus1</v>
      </c>
      <c r="D6275" t="str">
        <f>IFERROR(VLOOKUP($B6275,entity_labels!$B$2:$F$10000,3,FALSE), IFERROR(VLOOKUP($B6275,entity_labels_mc!$B$2:$F$10000,3,FALSE), ""))</f>
        <v>Ltd échéances Cy Plus1</v>
      </c>
      <c r="E6275" t="str">
        <f>IFERROR(VLOOKUP($B6275,entity_labels!$B$2:$F$10000,4,FALSE), IFERROR(VLOOKUP($B6275,entity_labels_mc!$B$2:$F$10000,4,FALSE), ""))</f>
        <v>株式会社満期サイPLUS1</v>
      </c>
      <c r="F6275" t="str">
        <f>IFERROR(VLOOKUP($B6275,entity_labels!$B$2:$F$10000,5,FALSE), IFERROR(VLOOKUP($B6275,entity_labels_mc!$B$2:$F$10000,5,FALSE), ""))</f>
        <v>Ltd Fälligkeiten Cy Plus1</v>
      </c>
      <c r="G6275" t="str">
        <f t="shared" ref="G6275:G6338" si="98">CONCATENATE(A6275, "=",F6275)</f>
        <v>templateHiEdNonProfit_ltdMaturitiesCyPlus1=Ltd Fälligkeiten Cy Plus1</v>
      </c>
    </row>
    <row r="6276" spans="1:7" x14ac:dyDescent="0.3">
      <c r="A6276" t="s">
        <v>35656</v>
      </c>
      <c r="B6276" t="str">
        <f>IFERROR(VLOOKUP($A6276,entity_labels_mc!$A$2:$F$10000,2,FALSE), "")</f>
        <v xml:space="preserve">Ltd Maturities Cy Plus2 </v>
      </c>
      <c r="C6276" t="str">
        <f>IFERROR(VLOOKUP($B6276,entity_labels!$B$2:$F$10000,2,FALSE), IFERROR(VLOOKUP($B6276,entity_labels_mc!$B$2:$F$10000,2,FALSE), ""))</f>
        <v>Vencimientos Ltd Cy Plus2</v>
      </c>
      <c r="D6276" t="str">
        <f>IFERROR(VLOOKUP($B6276,entity_labels!$B$2:$F$10000,3,FALSE), IFERROR(VLOOKUP($B6276,entity_labels_mc!$B$2:$F$10000,3,FALSE), ""))</f>
        <v>Ltd échéances Cy Plus2</v>
      </c>
      <c r="E6276" t="str">
        <f>IFERROR(VLOOKUP($B6276,entity_labels!$B$2:$F$10000,4,FALSE), IFERROR(VLOOKUP($B6276,entity_labels_mc!$B$2:$F$10000,4,FALSE), ""))</f>
        <v>株式会社満期サイPLUS2</v>
      </c>
      <c r="F6276" t="str">
        <f>IFERROR(VLOOKUP($B6276,entity_labels!$B$2:$F$10000,5,FALSE), IFERROR(VLOOKUP($B6276,entity_labels_mc!$B$2:$F$10000,5,FALSE), ""))</f>
        <v>Ltd Fälligkeiten Cy Plus2</v>
      </c>
      <c r="G6276" t="str">
        <f t="shared" si="98"/>
        <v>templateHiEdNonProfit_ltdMaturitiesCyPlus2=Ltd Fälligkeiten Cy Plus2</v>
      </c>
    </row>
    <row r="6277" spans="1:7" x14ac:dyDescent="0.3">
      <c r="A6277" t="s">
        <v>35657</v>
      </c>
      <c r="B6277" t="str">
        <f>IFERROR(VLOOKUP($A6277,entity_labels_mc!$A$2:$F$10000,2,FALSE), "")</f>
        <v xml:space="preserve">Ltd Maturities Cy Plus3 </v>
      </c>
      <c r="C6277" t="str">
        <f>IFERROR(VLOOKUP($B6277,entity_labels!$B$2:$F$10000,2,FALSE), IFERROR(VLOOKUP($B6277,entity_labels_mc!$B$2:$F$10000,2,FALSE), ""))</f>
        <v>Vencimientos Ltd Cy Plus3</v>
      </c>
      <c r="D6277" t="str">
        <f>IFERROR(VLOOKUP($B6277,entity_labels!$B$2:$F$10000,3,FALSE), IFERROR(VLOOKUP($B6277,entity_labels_mc!$B$2:$F$10000,3,FALSE), ""))</f>
        <v>Ltd échéances Cy Plus3</v>
      </c>
      <c r="E6277" t="str">
        <f>IFERROR(VLOOKUP($B6277,entity_labels!$B$2:$F$10000,4,FALSE), IFERROR(VLOOKUP($B6277,entity_labels_mc!$B$2:$F$10000,4,FALSE), ""))</f>
        <v>株式会社満期サイPlus3</v>
      </c>
      <c r="F6277" t="str">
        <f>IFERROR(VLOOKUP($B6277,entity_labels!$B$2:$F$10000,5,FALSE), IFERROR(VLOOKUP($B6277,entity_labels_mc!$B$2:$F$10000,5,FALSE), ""))</f>
        <v>Ltd Fälligkeiten Cy Plus3</v>
      </c>
      <c r="G6277" t="str">
        <f t="shared" si="98"/>
        <v>templateHiEdNonProfit_ltdMaturitiesCyPlus3=Ltd Fälligkeiten Cy Plus3</v>
      </c>
    </row>
    <row r="6278" spans="1:7" x14ac:dyDescent="0.3">
      <c r="A6278" t="s">
        <v>35658</v>
      </c>
      <c r="B6278" t="str">
        <f>IFERROR(VLOOKUP($A6278,entity_labels_mc!$A$2:$F$10000,2,FALSE), "")</f>
        <v xml:space="preserve">Ltd Maturities Cy Plus4 </v>
      </c>
      <c r="C6278" t="str">
        <f>IFERROR(VLOOKUP($B6278,entity_labels!$B$2:$F$10000,2,FALSE), IFERROR(VLOOKUP($B6278,entity_labels_mc!$B$2:$F$10000,2,FALSE), ""))</f>
        <v>Vencimientos Ltd Cy Plus4</v>
      </c>
      <c r="D6278" t="str">
        <f>IFERROR(VLOOKUP($B6278,entity_labels!$B$2:$F$10000,3,FALSE), IFERROR(VLOOKUP($B6278,entity_labels_mc!$B$2:$F$10000,3,FALSE), ""))</f>
        <v>Ltd échéances Cy Plus4</v>
      </c>
      <c r="E6278" t="str">
        <f>IFERROR(VLOOKUP($B6278,entity_labels!$B$2:$F$10000,4,FALSE), IFERROR(VLOOKUP($B6278,entity_labels_mc!$B$2:$F$10000,4,FALSE), ""))</f>
        <v>株式会社満期サイPLUS4</v>
      </c>
      <c r="F6278" t="str">
        <f>IFERROR(VLOOKUP($B6278,entity_labels!$B$2:$F$10000,5,FALSE), IFERROR(VLOOKUP($B6278,entity_labels_mc!$B$2:$F$10000,5,FALSE), ""))</f>
        <v>Ltd Fälligkeiten Cy Plus4</v>
      </c>
      <c r="G6278" t="str">
        <f t="shared" si="98"/>
        <v>templateHiEdNonProfit_ltdMaturitiesCyPlus4=Ltd Fälligkeiten Cy Plus4</v>
      </c>
    </row>
    <row r="6279" spans="1:7" x14ac:dyDescent="0.3">
      <c r="A6279" t="s">
        <v>35659</v>
      </c>
      <c r="B6279" t="str">
        <f>IFERROR(VLOOKUP($A6279,entity_labels_mc!$A$2:$F$10000,2,FALSE), "")</f>
        <v xml:space="preserve">Ltd Maturities Cy Plus5 </v>
      </c>
      <c r="C6279" t="str">
        <f>IFERROR(VLOOKUP($B6279,entity_labels!$B$2:$F$10000,2,FALSE), IFERROR(VLOOKUP($B6279,entity_labels_mc!$B$2:$F$10000,2,FALSE), ""))</f>
        <v>Vencimientos Ltd Cy Plus5</v>
      </c>
      <c r="D6279" t="str">
        <f>IFERROR(VLOOKUP($B6279,entity_labels!$B$2:$F$10000,3,FALSE), IFERROR(VLOOKUP($B6279,entity_labels_mc!$B$2:$F$10000,3,FALSE), ""))</f>
        <v>Ltd échéances Cy Plus5</v>
      </c>
      <c r="E6279" t="str">
        <f>IFERROR(VLOOKUP($B6279,entity_labels!$B$2:$F$10000,4,FALSE), IFERROR(VLOOKUP($B6279,entity_labels_mc!$B$2:$F$10000,4,FALSE), ""))</f>
        <v>株式会社満期サイプラス5</v>
      </c>
      <c r="F6279" t="str">
        <f>IFERROR(VLOOKUP($B6279,entity_labels!$B$2:$F$10000,5,FALSE), IFERROR(VLOOKUP($B6279,entity_labels_mc!$B$2:$F$10000,5,FALSE), ""))</f>
        <v>Ltd Fälligkeiten Cy Plus5</v>
      </c>
      <c r="G6279" t="str">
        <f t="shared" si="98"/>
        <v>templateHiEdNonProfit_ltdMaturitiesCyPlus5=Ltd Fälligkeiten Cy Plus5</v>
      </c>
    </row>
    <row r="6280" spans="1:7" x14ac:dyDescent="0.3">
      <c r="A6280" t="s">
        <v>35660</v>
      </c>
      <c r="B6280" t="str">
        <f>IFERROR(VLOOKUP($A6280,entity_labels_mc!$A$2:$F$10000,2,FALSE), "")</f>
        <v xml:space="preserve">Net Operating Surplus Deficit </v>
      </c>
      <c r="C6280" t="str">
        <f>IFERROR(VLOOKUP($B6280,entity_labels!$B$2:$F$10000,2,FALSE), IFERROR(VLOOKUP($B6280,entity_labels_mc!$B$2:$F$10000,2,FALSE), ""))</f>
        <v>Net Superávit Déficit Operativo</v>
      </c>
      <c r="D6280" t="str">
        <f>IFERROR(VLOOKUP($B6280,entity_labels!$B$2:$F$10000,3,FALSE), IFERROR(VLOOKUP($B6280,entity_labels_mc!$B$2:$F$10000,3,FALSE), ""))</f>
        <v>Excédent d'exploitation net déficit</v>
      </c>
      <c r="E6280" t="str">
        <f>IFERROR(VLOOKUP($B6280,entity_labels!$B$2:$F$10000,4,FALSE), IFERROR(VLOOKUP($B6280,entity_labels_mc!$B$2:$F$10000,4,FALSE), ""))</f>
        <v>純営業余剰赤字</v>
      </c>
      <c r="F6280" t="str">
        <f>IFERROR(VLOOKUP($B6280,entity_labels!$B$2:$F$10000,5,FALSE), IFERROR(VLOOKUP($B6280,entity_labels_mc!$B$2:$F$10000,5,FALSE), ""))</f>
        <v>Nettobetriebsüberschuss Deficit</v>
      </c>
      <c r="G6280" t="str">
        <f t="shared" si="98"/>
        <v>templateHiEdNonProfit_netOperatingSurplusDeficit=Nettobetriebsüberschuss Deficit</v>
      </c>
    </row>
    <row r="6281" spans="1:7" x14ac:dyDescent="0.3">
      <c r="A6281" t="s">
        <v>35662</v>
      </c>
      <c r="B6281" t="str">
        <f>IFERROR(VLOOKUP($A6281,entity_labels_mc!$A$2:$F$10000,2,FALSE), "")</f>
        <v xml:space="preserve">Non Operating Revenue </v>
      </c>
      <c r="C6281" t="str">
        <f>IFERROR(VLOOKUP($B6281,entity_labels!$B$2:$F$10000,2,FALSE), IFERROR(VLOOKUP($B6281,entity_labels_mc!$B$2:$F$10000,2,FALSE), ""))</f>
        <v>Ingresos no operativo</v>
      </c>
      <c r="D6281" t="str">
        <f>IFERROR(VLOOKUP($B6281,entity_labels!$B$2:$F$10000,3,FALSE), IFERROR(VLOOKUP($B6281,entity_labels_mc!$B$2:$F$10000,3,FALSE), ""))</f>
        <v>Revenu non fonctionnement</v>
      </c>
      <c r="E6281" t="str">
        <f>IFERROR(VLOOKUP($B6281,entity_labels!$B$2:$F$10000,4,FALSE), IFERROR(VLOOKUP($B6281,entity_labels_mc!$B$2:$F$10000,4,FALSE), ""))</f>
        <v>営業外収益</v>
      </c>
      <c r="F6281" t="str">
        <f>IFERROR(VLOOKUP($B6281,entity_labels!$B$2:$F$10000,5,FALSE), IFERROR(VLOOKUP($B6281,entity_labels_mc!$B$2:$F$10000,5,FALSE), ""))</f>
        <v>Nichtbetriebs Revenue</v>
      </c>
      <c r="G6281" t="str">
        <f t="shared" si="98"/>
        <v>templateHiEdNonProfit_nonOperatingRevenue=Nichtbetriebs Revenue</v>
      </c>
    </row>
    <row r="6282" spans="1:7" x14ac:dyDescent="0.3">
      <c r="A6282" t="s">
        <v>35664</v>
      </c>
      <c r="B6282" t="str">
        <f>IFERROR(VLOOKUP($A6282,entity_labels_mc!$A$2:$F$10000,2,FALSE), "")</f>
        <v xml:space="preserve">Other Expenses </v>
      </c>
      <c r="C6282" t="str">
        <f>IFERROR(VLOOKUP($B6282,entity_labels!$B$2:$F$10000,2,FALSE), IFERROR(VLOOKUP($B6282,entity_labels_mc!$B$2:$F$10000,2,FALSE), ""))</f>
        <v>Otros gastos</v>
      </c>
      <c r="D6282" t="str">
        <f>IFERROR(VLOOKUP($B6282,entity_labels!$B$2:$F$10000,3,FALSE), IFERROR(VLOOKUP($B6282,entity_labels_mc!$B$2:$F$10000,3,FALSE), ""))</f>
        <v>Autres dépenses</v>
      </c>
      <c r="E6282" t="str">
        <f>IFERROR(VLOOKUP($B6282,entity_labels!$B$2:$F$10000,4,FALSE), IFERROR(VLOOKUP($B6282,entity_labels_mc!$B$2:$F$10000,4,FALSE), ""))</f>
        <v>その他の費用</v>
      </c>
      <c r="F6282" t="str">
        <f>IFERROR(VLOOKUP($B6282,entity_labels!$B$2:$F$10000,5,FALSE), IFERROR(VLOOKUP($B6282,entity_labels_mc!$B$2:$F$10000,5,FALSE), ""))</f>
        <v>Andere Ausgaben</v>
      </c>
      <c r="G6282" t="str">
        <f t="shared" si="98"/>
        <v>templateHiEdNonProfit_otherExpenses=Andere Ausgaben</v>
      </c>
    </row>
    <row r="6283" spans="1:7" x14ac:dyDescent="0.3">
      <c r="A6283" t="s">
        <v>35666</v>
      </c>
      <c r="B6283" t="str">
        <f>IFERROR(VLOOKUP($A6283,entity_labels_mc!$A$2:$F$10000,2,FALSE), "")</f>
        <v xml:space="preserve">Other Operating Revenue </v>
      </c>
      <c r="C6283" t="str">
        <f>IFERROR(VLOOKUP($B6283,entity_labels!$B$2:$F$10000,2,FALSE), IFERROR(VLOOKUP($B6283,entity_labels_mc!$B$2:$F$10000,2,FALSE), ""))</f>
        <v>Otros Ingresos Operativos</v>
      </c>
      <c r="D6283" t="str">
        <f>IFERROR(VLOOKUP($B6283,entity_labels!$B$2:$F$10000,3,FALSE), IFERROR(VLOOKUP($B6283,entity_labels_mc!$B$2:$F$10000,3,FALSE), ""))</f>
        <v>Autres produits d'exploitation</v>
      </c>
      <c r="E6283" t="str">
        <f>IFERROR(VLOOKUP($B6283,entity_labels!$B$2:$F$10000,4,FALSE), IFERROR(VLOOKUP($B6283,entity_labels_mc!$B$2:$F$10000,4,FALSE), ""))</f>
        <v>その他の営業収入</v>
      </c>
      <c r="F6283" t="str">
        <f>IFERROR(VLOOKUP($B6283,entity_labels!$B$2:$F$10000,5,FALSE), IFERROR(VLOOKUP($B6283,entity_labels_mc!$B$2:$F$10000,5,FALSE), ""))</f>
        <v>Sonstige betriebliche Erträge</v>
      </c>
      <c r="G6283" t="str">
        <f t="shared" si="98"/>
        <v>templateHiEdNonProfit_otherOperatingRevenue=Sonstige betriebliche Erträge</v>
      </c>
    </row>
    <row r="6284" spans="1:7" x14ac:dyDescent="0.3">
      <c r="A6284" t="s">
        <v>35668</v>
      </c>
      <c r="B6284" t="str">
        <f>IFERROR(VLOOKUP($A6284,entity_labels_mc!$A$2:$F$10000,2,FALSE), "")</f>
        <v xml:space="preserve">Periods </v>
      </c>
      <c r="C6284" t="str">
        <f>IFERROR(VLOOKUP($B6284,entity_labels!$B$2:$F$10000,2,FALSE), IFERROR(VLOOKUP($B6284,entity_labels_mc!$B$2:$F$10000,2,FALSE), ""))</f>
        <v>Periodos</v>
      </c>
      <c r="D6284" t="str">
        <f>IFERROR(VLOOKUP($B6284,entity_labels!$B$2:$F$10000,3,FALSE), IFERROR(VLOOKUP($B6284,entity_labels_mc!$B$2:$F$10000,3,FALSE), ""))</f>
        <v>Périodes</v>
      </c>
      <c r="E6284" t="str">
        <f>IFERROR(VLOOKUP($B6284,entity_labels!$B$2:$F$10000,4,FALSE), IFERROR(VLOOKUP($B6284,entity_labels_mc!$B$2:$F$10000,4,FALSE), ""))</f>
        <v>期間</v>
      </c>
      <c r="F6284" t="str">
        <f>IFERROR(VLOOKUP($B6284,entity_labels!$B$2:$F$10000,5,FALSE), IFERROR(VLOOKUP($B6284,entity_labels_mc!$B$2:$F$10000,5,FALSE), ""))</f>
        <v>Zeiten</v>
      </c>
      <c r="G6284" t="str">
        <f t="shared" si="98"/>
        <v>templateHiEdNonProfit_periods=Zeiten</v>
      </c>
    </row>
    <row r="6285" spans="1:7" x14ac:dyDescent="0.3">
      <c r="A6285" t="s">
        <v>35669</v>
      </c>
      <c r="B6285" t="str">
        <f>IFERROR(VLOOKUP($A6285,entity_labels_mc!$A$2:$F$10000,2,FALSE), "")</f>
        <v xml:space="preserve">Scale </v>
      </c>
      <c r="C6285" t="str">
        <f>IFERROR(VLOOKUP($B6285,entity_labels!$B$2:$F$10000,2,FALSE), IFERROR(VLOOKUP($B6285,entity_labels_mc!$B$2:$F$10000,2,FALSE), ""))</f>
        <v>Nivel</v>
      </c>
      <c r="D6285" t="str">
        <f>IFERROR(VLOOKUP($B6285,entity_labels!$B$2:$F$10000,3,FALSE), IFERROR(VLOOKUP($B6285,entity_labels_mc!$B$2:$F$10000,3,FALSE), ""))</f>
        <v>Échelle</v>
      </c>
      <c r="E6285" t="str">
        <f>IFERROR(VLOOKUP($B6285,entity_labels!$B$2:$F$10000,4,FALSE), IFERROR(VLOOKUP($B6285,entity_labels_mc!$B$2:$F$10000,4,FALSE), ""))</f>
        <v>目盛り</v>
      </c>
      <c r="F6285" t="str">
        <f>IFERROR(VLOOKUP($B6285,entity_labels!$B$2:$F$10000,5,FALSE), IFERROR(VLOOKUP($B6285,entity_labels_mc!$B$2:$F$10000,5,FALSE), ""))</f>
        <v>Maßstab</v>
      </c>
      <c r="G6285" t="str">
        <f t="shared" si="98"/>
        <v>templateHiEdNonProfit_scale=Maßstab</v>
      </c>
    </row>
    <row r="6286" spans="1:7" x14ac:dyDescent="0.3">
      <c r="A6286" t="s">
        <v>35670</v>
      </c>
      <c r="B6286" t="str">
        <f>IFERROR(VLOOKUP($A6286,entity_labels_mc!$A$2:$F$10000,2,FALSE), "")</f>
        <v xml:space="preserve">Soft Deleted On </v>
      </c>
      <c r="C6286" t="str">
        <f>IFERROR(VLOOKUP($B6286,entity_labels!$B$2:$F$10000,2,FALSE), IFERROR(VLOOKUP($B6286,entity_labels_mc!$B$2:$F$10000,2,FALSE), ""))</f>
        <v>Suave En Suprimido</v>
      </c>
      <c r="D6286" t="str">
        <f>IFERROR(VLOOKUP($B6286,entity_labels!$B$2:$F$10000,3,FALSE), IFERROR(VLOOKUP($B6286,entity_labels_mc!$B$2:$F$10000,3,FALSE), ""))</f>
        <v>Doux Annulée le</v>
      </c>
      <c r="E6286" t="str">
        <f>IFERROR(VLOOKUP($B6286,entity_labels!$B$2:$F$10000,4,FALSE), IFERROR(VLOOKUP($B6286,entity_labels_mc!$B$2:$F$10000,4,FALSE), ""))</f>
        <v>ソフト削除で</v>
      </c>
      <c r="F6286" t="str">
        <f>IFERROR(VLOOKUP($B6286,entity_labels!$B$2:$F$10000,5,FALSE), IFERROR(VLOOKUP($B6286,entity_labels_mc!$B$2:$F$10000,5,FALSE), ""))</f>
        <v>Soft Deleted On</v>
      </c>
      <c r="G6286" t="str">
        <f t="shared" si="98"/>
        <v>templateHiEdNonProfit_softDeletedOn=Soft Deleted On</v>
      </c>
    </row>
    <row r="6287" spans="1:7" x14ac:dyDescent="0.3">
      <c r="A6287" t="s">
        <v>35671</v>
      </c>
      <c r="B6287" t="str">
        <f>IFERROR(VLOOKUP($A6287,entity_labels_mc!$A$2:$F$10000,2,FALSE), "")</f>
        <v xml:space="preserve">Statememt Type </v>
      </c>
      <c r="C6287" t="str">
        <f>IFERROR(VLOOKUP($B6287,entity_labels!$B$2:$F$10000,2,FALSE), IFERROR(VLOOKUP($B6287,entity_labels_mc!$B$2:$F$10000,2,FALSE), ""))</f>
        <v>Tipo Statememt</v>
      </c>
      <c r="D6287" t="str">
        <f>IFERROR(VLOOKUP($B6287,entity_labels!$B$2:$F$10000,3,FALSE), IFERROR(VLOOKUP($B6287,entity_labels_mc!$B$2:$F$10000,3,FALSE), ""))</f>
        <v>Type de Statememt</v>
      </c>
      <c r="E6287" t="str">
        <f>IFERROR(VLOOKUP($B6287,entity_labels!$B$2:$F$10000,4,FALSE), IFERROR(VLOOKUP($B6287,entity_labels_mc!$B$2:$F$10000,4,FALSE), ""))</f>
        <v>Statememtタイプ</v>
      </c>
      <c r="F6287" t="str">
        <f>IFERROR(VLOOKUP($B6287,entity_labels!$B$2:$F$10000,5,FALSE), IFERROR(VLOOKUP($B6287,entity_labels_mc!$B$2:$F$10000,5,FALSE), ""))</f>
        <v>Statememt Typ</v>
      </c>
      <c r="G6287" t="str">
        <f t="shared" si="98"/>
        <v>templateHiEdNonProfit_statememtType=Statememt Typ</v>
      </c>
    </row>
    <row r="6288" spans="1:7" x14ac:dyDescent="0.3">
      <c r="A6288" t="s">
        <v>35672</v>
      </c>
      <c r="B6288" t="str">
        <f>IFERROR(VLOOKUP($A6288,entity_labels_mc!$A$2:$F$10000,2,FALSE), "")</f>
        <v xml:space="preserve">Statement Dttm </v>
      </c>
      <c r="C6288" t="str">
        <f>IFERROR(VLOOKUP($B6288,entity_labels!$B$2:$F$10000,2,FALSE), IFERROR(VLOOKUP($B6288,entity_labels_mc!$B$2:$F$10000,2,FALSE), ""))</f>
        <v>Declaración Dttm</v>
      </c>
      <c r="D6288" t="str">
        <f>IFERROR(VLOOKUP($B6288,entity_labels!$B$2:$F$10000,3,FALSE), IFERROR(VLOOKUP($B6288,entity_labels_mc!$B$2:$F$10000,3,FALSE), ""))</f>
        <v>Déclaration DTTM</v>
      </c>
      <c r="E6288" t="str">
        <f>IFERROR(VLOOKUP($B6288,entity_labels!$B$2:$F$10000,4,FALSE), IFERROR(VLOOKUP($B6288,entity_labels_mc!$B$2:$F$10000,4,FALSE), ""))</f>
        <v>声明DTTM</v>
      </c>
      <c r="F6288" t="str">
        <f>IFERROR(VLOOKUP($B6288,entity_labels!$B$2:$F$10000,5,FALSE), IFERROR(VLOOKUP($B6288,entity_labels_mc!$B$2:$F$10000,5,FALSE), ""))</f>
        <v>Statement DTTM</v>
      </c>
      <c r="G6288" t="str">
        <f t="shared" si="98"/>
        <v>templateHiEdNonProfit_statementDttm=Statement DTTM</v>
      </c>
    </row>
    <row r="6289" spans="1:7" x14ac:dyDescent="0.3">
      <c r="A6289" t="s">
        <v>35673</v>
      </c>
      <c r="B6289" t="str">
        <f>IFERROR(VLOOKUP($A6289,entity_labels_mc!$A$2:$F$10000,2,FALSE), "")</f>
        <v xml:space="preserve">Support Services Expenses </v>
      </c>
      <c r="C6289" t="str">
        <f>IFERROR(VLOOKUP($B6289,entity_labels!$B$2:$F$10000,2,FALSE), IFERROR(VLOOKUP($B6289,entity_labels_mc!$B$2:$F$10000,2,FALSE), ""))</f>
        <v>Servicios de Apoyo Gastos</v>
      </c>
      <c r="D6289" t="str">
        <f>IFERROR(VLOOKUP($B6289,entity_labels!$B$2:$F$10000,3,FALSE), IFERROR(VLOOKUP($B6289,entity_labels_mc!$B$2:$F$10000,3,FALSE), ""))</f>
        <v>Services de soutien dépenses</v>
      </c>
      <c r="E6289" t="str">
        <f>IFERROR(VLOOKUP($B6289,entity_labels!$B$2:$F$10000,4,FALSE), IFERROR(VLOOKUP($B6289,entity_labels_mc!$B$2:$F$10000,4,FALSE), ""))</f>
        <v>サポートサービス費用</v>
      </c>
      <c r="F6289" t="str">
        <f>IFERROR(VLOOKUP($B6289,entity_labels!$B$2:$F$10000,5,FALSE), IFERROR(VLOOKUP($B6289,entity_labels_mc!$B$2:$F$10000,5,FALSE), ""))</f>
        <v>Support Services Aufwendungen</v>
      </c>
      <c r="G6289" t="str">
        <f t="shared" si="98"/>
        <v>templateHiEdNonProfit_supportServicesExpenses=Support Services Aufwendungen</v>
      </c>
    </row>
    <row r="6290" spans="1:7" x14ac:dyDescent="0.3">
      <c r="A6290" t="s">
        <v>35675</v>
      </c>
      <c r="B6290" t="str">
        <f>IFERROR(VLOOKUP($A6290,entity_labels_mc!$A$2:$F$10000,2,FALSE), "")</f>
        <v xml:space="preserve">Total Assets </v>
      </c>
      <c r="C6290" t="str">
        <f>IFERROR(VLOOKUP($B6290,entity_labels!$B$2:$F$10000,2,FALSE), IFERROR(VLOOKUP($B6290,entity_labels_mc!$B$2:$F$10000,2,FALSE), ""))</f>
        <v>Los activos totales</v>
      </c>
      <c r="D6290" t="str">
        <f>IFERROR(VLOOKUP($B6290,entity_labels!$B$2:$F$10000,3,FALSE), IFERROR(VLOOKUP($B6290,entity_labels_mc!$B$2:$F$10000,3,FALSE), ""))</f>
        <v>Total de l'actif</v>
      </c>
      <c r="E6290" t="str">
        <f>IFERROR(VLOOKUP($B6290,entity_labels!$B$2:$F$10000,4,FALSE), IFERROR(VLOOKUP($B6290,entity_labels_mc!$B$2:$F$10000,4,FALSE), ""))</f>
        <v>総資産</v>
      </c>
      <c r="F6290" t="str">
        <f>IFERROR(VLOOKUP($B6290,entity_labels!$B$2:$F$10000,5,FALSE), IFERROR(VLOOKUP($B6290,entity_labels_mc!$B$2:$F$10000,5,FALSE), ""))</f>
        <v>Gesamtvermögen</v>
      </c>
      <c r="G6290" t="str">
        <f t="shared" si="98"/>
        <v>templateHiEdNonProfit_totalAssets=Gesamtvermögen</v>
      </c>
    </row>
    <row r="6291" spans="1:7" x14ac:dyDescent="0.3">
      <c r="A6291" t="s">
        <v>35677</v>
      </c>
      <c r="B6291" t="str">
        <f>IFERROR(VLOOKUP($A6291,entity_labels_mc!$A$2:$F$10000,2,FALSE), "")</f>
        <v xml:space="preserve">Total Liabilities </v>
      </c>
      <c r="C6291" t="str">
        <f>IFERROR(VLOOKUP($B6291,entity_labels!$B$2:$F$10000,2,FALSE), IFERROR(VLOOKUP($B6291,entity_labels_mc!$B$2:$F$10000,2,FALSE), ""))</f>
        <v>Responsabilidad total</v>
      </c>
      <c r="D6291" t="str">
        <f>IFERROR(VLOOKUP($B6291,entity_labels!$B$2:$F$10000,3,FALSE), IFERROR(VLOOKUP($B6291,entity_labels_mc!$B$2:$F$10000,3,FALSE), ""))</f>
        <v>Responsabilités totales</v>
      </c>
      <c r="E6291" t="str">
        <f>IFERROR(VLOOKUP($B6291,entity_labels!$B$2:$F$10000,4,FALSE), IFERROR(VLOOKUP($B6291,entity_labels_mc!$B$2:$F$10000,4,FALSE), ""))</f>
        <v>負債合計</v>
      </c>
      <c r="F6291" t="str">
        <f>IFERROR(VLOOKUP($B6291,entity_labels!$B$2:$F$10000,5,FALSE), IFERROR(VLOOKUP($B6291,entity_labels_mc!$B$2:$F$10000,5,FALSE), ""))</f>
        <v>Insgesamt Verbindlichkeiten</v>
      </c>
      <c r="G6291" t="str">
        <f t="shared" si="98"/>
        <v>templateHiEdNonProfit_totalLiabilities=Insgesamt Verbindlichkeiten</v>
      </c>
    </row>
    <row r="6292" spans="1:7" x14ac:dyDescent="0.3">
      <c r="A6292" t="s">
        <v>35679</v>
      </c>
      <c r="B6292" t="str">
        <f>IFERROR(VLOOKUP($A6292,entity_labels_mc!$A$2:$F$10000,2,FALSE), "")</f>
        <v xml:space="preserve">Total Operating Expenses </v>
      </c>
      <c r="C6292" t="str">
        <f>IFERROR(VLOOKUP($B6292,entity_labels!$B$2:$F$10000,2,FALSE), IFERROR(VLOOKUP($B6292,entity_labels_mc!$B$2:$F$10000,2,FALSE), ""))</f>
        <v>Total gastos operativos</v>
      </c>
      <c r="D6292" t="str">
        <f>IFERROR(VLOOKUP($B6292,entity_labels!$B$2:$F$10000,3,FALSE), IFERROR(VLOOKUP($B6292,entity_labels_mc!$B$2:$F$10000,3,FALSE), ""))</f>
        <v>Total des dépenses d'exploitation</v>
      </c>
      <c r="E6292" t="str">
        <f>IFERROR(VLOOKUP($B6292,entity_labels!$B$2:$F$10000,4,FALSE), IFERROR(VLOOKUP($B6292,entity_labels_mc!$B$2:$F$10000,4,FALSE), ""))</f>
        <v>総事業費</v>
      </c>
      <c r="F6292" t="str">
        <f>IFERROR(VLOOKUP($B6292,entity_labels!$B$2:$F$10000,5,FALSE), IFERROR(VLOOKUP($B6292,entity_labels_mc!$B$2:$F$10000,5,FALSE), ""))</f>
        <v>Geschäftsaufwand</v>
      </c>
      <c r="G6292" t="str">
        <f t="shared" si="98"/>
        <v>templateHiEdNonProfit_totalOperatingExpenses=Geschäftsaufwand</v>
      </c>
    </row>
    <row r="6293" spans="1:7" x14ac:dyDescent="0.3">
      <c r="A6293" t="s">
        <v>35681</v>
      </c>
      <c r="B6293" t="str">
        <f>IFERROR(VLOOKUP($A6293,entity_labels_mc!$A$2:$F$10000,2,FALSE), "")</f>
        <v xml:space="preserve">Total Operating Revenue </v>
      </c>
      <c r="C6293" t="str">
        <f>IFERROR(VLOOKUP($B6293,entity_labels!$B$2:$F$10000,2,FALSE), IFERROR(VLOOKUP($B6293,entity_labels_mc!$B$2:$F$10000,2,FALSE), ""))</f>
        <v>Ingresos totales de funcionamiento</v>
      </c>
      <c r="D6293" t="str">
        <f>IFERROR(VLOOKUP($B6293,entity_labels!$B$2:$F$10000,3,FALSE), IFERROR(VLOOKUP($B6293,entity_labels_mc!$B$2:$F$10000,3,FALSE), ""))</f>
        <v>Recettes d'exploitation totales</v>
      </c>
      <c r="E6293" t="str">
        <f>IFERROR(VLOOKUP($B6293,entity_labels!$B$2:$F$10000,4,FALSE), IFERROR(VLOOKUP($B6293,entity_labels_mc!$B$2:$F$10000,4,FALSE), ""))</f>
        <v>総営業収入</v>
      </c>
      <c r="F6293" t="str">
        <f>IFERROR(VLOOKUP($B6293,entity_labels!$B$2:$F$10000,5,FALSE), IFERROR(VLOOKUP($B6293,entity_labels_mc!$B$2:$F$10000,5,FALSE), ""))</f>
        <v>Gesamtleistung</v>
      </c>
      <c r="G6293" t="str">
        <f t="shared" si="98"/>
        <v>templateHiEdNonProfit_totalOperatingRevenue=Gesamtleistung</v>
      </c>
    </row>
    <row r="6294" spans="1:7" x14ac:dyDescent="0.3">
      <c r="A6294" t="s">
        <v>35683</v>
      </c>
      <c r="B6294" t="str">
        <f>IFERROR(VLOOKUP($A6294,entity_labels_mc!$A$2:$F$10000,2,FALSE), "")</f>
        <v xml:space="preserve">Totalchange In Net Assets </v>
      </c>
      <c r="C6294" t="str">
        <f>IFERROR(VLOOKUP($B6294,entity_labels!$B$2:$F$10000,2,FALSE), IFERROR(VLOOKUP($B6294,entity_labels_mc!$B$2:$F$10000,2,FALSE), ""))</f>
        <v>Totalchange En el Activo Neto</v>
      </c>
      <c r="D6294" t="str">
        <f>IFERROR(VLOOKUP($B6294,entity_labels!$B$2:$F$10000,3,FALSE), IFERROR(VLOOKUP($B6294,entity_labels_mc!$B$2:$F$10000,3,FALSE), ""))</f>
        <v>Totalchange de l'actif net</v>
      </c>
      <c r="E6294" t="str">
        <f>IFERROR(VLOOKUP($B6294,entity_labels!$B$2:$F$10000,4,FALSE), IFERROR(VLOOKUP($B6294,entity_labels_mc!$B$2:$F$10000,4,FALSE), ""))</f>
        <v>純資産のTotalchange</v>
      </c>
      <c r="F6294" t="str">
        <f>IFERROR(VLOOKUP($B6294,entity_labels!$B$2:$F$10000,5,FALSE), IFERROR(VLOOKUP($B6294,entity_labels_mc!$B$2:$F$10000,5,FALSE), ""))</f>
        <v>Totalchange Nettovermögens</v>
      </c>
      <c r="G6294" t="str">
        <f t="shared" si="98"/>
        <v>templateHiEdNonProfit_totalchangeInNetAssets=Totalchange Nettovermögens</v>
      </c>
    </row>
    <row r="6295" spans="1:7" x14ac:dyDescent="0.3">
      <c r="A6295" t="s">
        <v>35685</v>
      </c>
      <c r="B6295" t="str">
        <f>IFERROR(VLOOKUP($A6295,entity_labels_mc!$A$2:$F$10000,2,FALSE), "")</f>
        <v xml:space="preserve">Tuition And Fee Revenue </v>
      </c>
      <c r="C6295" t="str">
        <f>IFERROR(VLOOKUP($B6295,entity_labels!$B$2:$F$10000,2,FALSE), IFERROR(VLOOKUP($B6295,entity_labels_mc!$B$2:$F$10000,2,FALSE), ""))</f>
        <v>La matrícula y el pago de Impuestos</v>
      </c>
      <c r="D6295" t="str">
        <f>IFERROR(VLOOKUP($B6295,entity_labels!$B$2:$F$10000,3,FALSE), IFERROR(VLOOKUP($B6295,entity_labels_mc!$B$2:$F$10000,3,FALSE), ""))</f>
        <v>Frais de scolarité et frais de Revenu</v>
      </c>
      <c r="E6295" t="str">
        <f>IFERROR(VLOOKUP($B6295,entity_labels!$B$2:$F$10000,4,FALSE), IFERROR(VLOOKUP($B6295,entity_labels_mc!$B$2:$F$10000,4,FALSE), ""))</f>
        <v>授業料と手数料収入</v>
      </c>
      <c r="F6295" t="str">
        <f>IFERROR(VLOOKUP($B6295,entity_labels!$B$2:$F$10000,5,FALSE), IFERROR(VLOOKUP($B6295,entity_labels_mc!$B$2:$F$10000,5,FALSE), ""))</f>
        <v>Studiengebühren und Gebühreneinnahmen</v>
      </c>
      <c r="G6295" t="str">
        <f t="shared" si="98"/>
        <v>templateHiEdNonProfit_tuitionAndFeeRevenue=Studiengebühren und Gebühreneinnahmen</v>
      </c>
    </row>
    <row r="6296" spans="1:7" x14ac:dyDescent="0.3">
      <c r="A6296" t="s">
        <v>35687</v>
      </c>
      <c r="B6296" t="str">
        <f>IFERROR(VLOOKUP($A6296,entity_labels_mc!$A$2:$F$10000,2,FALSE), "")</f>
        <v xml:space="preserve">Unrestrict Assets Operate Exp </v>
      </c>
      <c r="C6296" t="str">
        <f>IFERROR(VLOOKUP($B6296,entity_labels!$B$2:$F$10000,2,FALSE), IFERROR(VLOOKUP($B6296,entity_labels_mc!$B$2:$F$10000,2,FALSE), ""))</f>
        <v>Activos Unrestrict Operar Exp</v>
      </c>
      <c r="D6296" t="str">
        <f>IFERROR(VLOOKUP($B6296,entity_labels!$B$2:$F$10000,3,FALSE), IFERROR(VLOOKUP($B6296,entity_labels_mc!$B$2:$F$10000,3,FALSE), ""))</f>
        <v>Actifs Unrestrict Operate Exp</v>
      </c>
      <c r="E6296" t="str">
        <f>IFERROR(VLOOKUP($B6296,entity_labels!$B$2:$F$10000,4,FALSE), IFERROR(VLOOKUP($B6296,entity_labels_mc!$B$2:$F$10000,4,FALSE), ""))</f>
        <v>Unrestrict資産は経験を操作</v>
      </c>
      <c r="F6296" t="str">
        <f>IFERROR(VLOOKUP($B6296,entity_labels!$B$2:$F$10000,5,FALSE), IFERROR(VLOOKUP($B6296,entity_labels_mc!$B$2:$F$10000,5,FALSE), ""))</f>
        <v>Unrestrict Vermögen betreiben Exp</v>
      </c>
      <c r="G6296" t="str">
        <f t="shared" si="98"/>
        <v>templateHiEdNonProfit_unrestrictAssetsOperateExp=Unrestrict Vermögen betreiben Exp</v>
      </c>
    </row>
    <row r="6297" spans="1:7" x14ac:dyDescent="0.3">
      <c r="A6297" t="s">
        <v>35689</v>
      </c>
      <c r="B6297" t="str">
        <f>IFERROR(VLOOKUP($A6297,entity_labels_mc!$A$2:$F$10000,2,FALSE), "")</f>
        <v xml:space="preserve">Unrestricted Net Assets </v>
      </c>
      <c r="C6297" t="str">
        <f>IFERROR(VLOOKUP($B6297,entity_labels!$B$2:$F$10000,2,FALSE), IFERROR(VLOOKUP($B6297,entity_labels_mc!$B$2:$F$10000,2,FALSE), ""))</f>
        <v>Activos netos no restringidos</v>
      </c>
      <c r="D6297" t="str">
        <f>IFERROR(VLOOKUP($B6297,entity_labels!$B$2:$F$10000,3,FALSE), IFERROR(VLOOKUP($B6297,entity_labels_mc!$B$2:$F$10000,3,FALSE), ""))</f>
        <v>Actifs non affectés net</v>
      </c>
      <c r="E6297" t="str">
        <f>IFERROR(VLOOKUP($B6297,entity_labels!$B$2:$F$10000,4,FALSE), IFERROR(VLOOKUP($B6297,entity_labels_mc!$B$2:$F$10000,4,FALSE), ""))</f>
        <v>無制限の純資産</v>
      </c>
      <c r="F6297" t="str">
        <f>IFERROR(VLOOKUP($B6297,entity_labels!$B$2:$F$10000,5,FALSE), IFERROR(VLOOKUP($B6297,entity_labels_mc!$B$2:$F$10000,5,FALSE), ""))</f>
        <v>Uneingeschränkte Vermögens</v>
      </c>
      <c r="G6297" t="str">
        <f t="shared" si="98"/>
        <v>templateHiEdNonProfit_unrestrictedNetAssets=Uneingeschränkte Vermögens</v>
      </c>
    </row>
    <row r="6298" spans="1:7" x14ac:dyDescent="0.3">
      <c r="A6298" t="s">
        <v>35691</v>
      </c>
      <c r="B6298" t="str">
        <f>IFERROR(VLOOKUP($A6298,entity_labels_mc!$A$2:$F$10000,2,FALSE), "")</f>
        <v xml:space="preserve">Template K12Slg </v>
      </c>
      <c r="C6298" t="str">
        <f>IFERROR(VLOOKUP($B6298,entity_labels!$B$2:$F$10000,2,FALSE), IFERROR(VLOOKUP($B6298,entity_labels_mc!$B$2:$F$10000,2,FALSE), ""))</f>
        <v>Plantilla K12Slg</v>
      </c>
      <c r="D6298" t="str">
        <f>IFERROR(VLOOKUP($B6298,entity_labels!$B$2:$F$10000,3,FALSE), IFERROR(VLOOKUP($B6298,entity_labels_mc!$B$2:$F$10000,3,FALSE), ""))</f>
        <v>Modèle K12Slg</v>
      </c>
      <c r="E6298" t="str">
        <f>IFERROR(VLOOKUP($B6298,entity_labels!$B$2:$F$10000,4,FALSE), IFERROR(VLOOKUP($B6298,entity_labels_mc!$B$2:$F$10000,4,FALSE), ""))</f>
        <v>テンプレートK12Slg</v>
      </c>
      <c r="F6298" t="str">
        <f>IFERROR(VLOOKUP($B6298,entity_labels!$B$2:$F$10000,5,FALSE), IFERROR(VLOOKUP($B6298,entity_labels_mc!$B$2:$F$10000,5,FALSE), ""))</f>
        <v>Template K12Slg</v>
      </c>
      <c r="G6298" t="str">
        <f t="shared" si="98"/>
        <v>templateK12Slg=Template K12Slg</v>
      </c>
    </row>
    <row r="6299" spans="1:7" x14ac:dyDescent="0.3">
      <c r="A6299" t="s">
        <v>35693</v>
      </c>
      <c r="B6299" t="str">
        <f>IFERROR(VLOOKUP($A6299,entity_labels_mc!$A$2:$F$10000,2,FALSE), "")</f>
        <v xml:space="preserve">Audit Method </v>
      </c>
      <c r="C6299" t="str">
        <f>IFERROR(VLOOKUP($B6299,entity_labels!$B$2:$F$10000,2,FALSE), IFERROR(VLOOKUP($B6299,entity_labels_mc!$B$2:$F$10000,2,FALSE), ""))</f>
        <v>Método de Auditoría</v>
      </c>
      <c r="D6299" t="str">
        <f>IFERROR(VLOOKUP($B6299,entity_labels!$B$2:$F$10000,3,FALSE), IFERROR(VLOOKUP($B6299,entity_labels_mc!$B$2:$F$10000,3,FALSE), ""))</f>
        <v>Méthode de vérification</v>
      </c>
      <c r="E6299" t="str">
        <f>IFERROR(VLOOKUP($B6299,entity_labels!$B$2:$F$10000,4,FALSE), IFERROR(VLOOKUP($B6299,entity_labels_mc!$B$2:$F$10000,4,FALSE), ""))</f>
        <v>監査方法</v>
      </c>
      <c r="F6299" t="str">
        <f>IFERROR(VLOOKUP($B6299,entity_labels!$B$2:$F$10000,5,FALSE), IFERROR(VLOOKUP($B6299,entity_labels_mc!$B$2:$F$10000,5,FALSE), ""))</f>
        <v>Prüfungsverfahren</v>
      </c>
      <c r="G6299" t="str">
        <f t="shared" si="98"/>
        <v>templateK12Slg_auditMethod=Prüfungsverfahren</v>
      </c>
    </row>
    <row r="6300" spans="1:7" x14ac:dyDescent="0.3">
      <c r="A6300" t="s">
        <v>35694</v>
      </c>
      <c r="B6300" t="str">
        <f>IFERROR(VLOOKUP($A6300,entity_labels_mc!$A$2:$F$10000,2,FALSE), "")</f>
        <v xml:space="preserve">Bank Relationship </v>
      </c>
      <c r="C6300" t="str">
        <f>IFERROR(VLOOKUP($B6300,entity_labels!$B$2:$F$10000,2,FALSE), IFERROR(VLOOKUP($B6300,entity_labels_mc!$B$2:$F$10000,2,FALSE), ""))</f>
        <v>Banco Relación</v>
      </c>
      <c r="D6300" t="str">
        <f>IFERROR(VLOOKUP($B6300,entity_labels!$B$2:$F$10000,3,FALSE), IFERROR(VLOOKUP($B6300,entity_labels_mc!$B$2:$F$10000,3,FALSE), ""))</f>
        <v>Banque Relation</v>
      </c>
      <c r="E6300" t="str">
        <f>IFERROR(VLOOKUP($B6300,entity_labels!$B$2:$F$10000,4,FALSE), IFERROR(VLOOKUP($B6300,entity_labels_mc!$B$2:$F$10000,4,FALSE), ""))</f>
        <v>銀行関係</v>
      </c>
      <c r="F6300" t="str">
        <f>IFERROR(VLOOKUP($B6300,entity_labels!$B$2:$F$10000,5,FALSE), IFERROR(VLOOKUP($B6300,entity_labels_mc!$B$2:$F$10000,5,FALSE), ""))</f>
        <v>Bank Relationship</v>
      </c>
      <c r="G6300" t="str">
        <f t="shared" si="98"/>
        <v>templateK12Slg_bankRelationship=Bank Relationship</v>
      </c>
    </row>
    <row r="6301" spans="1:7" x14ac:dyDescent="0.3">
      <c r="A6301" t="s">
        <v>35695</v>
      </c>
      <c r="B6301" t="str">
        <f>IFERROR(VLOOKUP($A6301,entity_labels_mc!$A$2:$F$10000,2,FALSE), "")</f>
        <v xml:space="preserve">Cash And Cash Equivalents </v>
      </c>
      <c r="C6301" t="str">
        <f>IFERROR(VLOOKUP($B6301,entity_labels!$B$2:$F$10000,2,FALSE), IFERROR(VLOOKUP($B6301,entity_labels_mc!$B$2:$F$10000,2,FALSE), ""))</f>
        <v>Efectivo y equivalentes de efectivo</v>
      </c>
      <c r="D6301" t="str">
        <f>IFERROR(VLOOKUP($B6301,entity_labels!$B$2:$F$10000,3,FALSE), IFERROR(VLOOKUP($B6301,entity_labels_mc!$B$2:$F$10000,3,FALSE), ""))</f>
        <v>Trésorerie et équivalents de trésorerie</v>
      </c>
      <c r="E6301" t="str">
        <f>IFERROR(VLOOKUP($B6301,entity_labels!$B$2:$F$10000,4,FALSE), IFERROR(VLOOKUP($B6301,entity_labels_mc!$B$2:$F$10000,4,FALSE), ""))</f>
        <v>現金および現金同等物</v>
      </c>
      <c r="F6301" t="str">
        <f>IFERROR(VLOOKUP($B6301,entity_labels!$B$2:$F$10000,5,FALSE), IFERROR(VLOOKUP($B6301,entity_labels_mc!$B$2:$F$10000,5,FALSE), ""))</f>
        <v>Flüssige Mittel</v>
      </c>
      <c r="G6301" t="str">
        <f t="shared" si="98"/>
        <v>templateK12Slg_cashAndCashEquivalents=Flüssige Mittel</v>
      </c>
    </row>
    <row r="6302" spans="1:7" x14ac:dyDescent="0.3">
      <c r="A6302" t="s">
        <v>35696</v>
      </c>
      <c r="B6302" t="str">
        <f>IFERROR(VLOOKUP($A6302,entity_labels_mc!$A$2:$F$10000,2,FALSE), "")</f>
        <v xml:space="preserve">Cash Equi To Fund Liability </v>
      </c>
      <c r="C6302" t="str">
        <f>IFERROR(VLOOKUP($B6302,entity_labels!$B$2:$F$10000,2,FALSE), IFERROR(VLOOKUP($B6302,entity_labels_mc!$B$2:$F$10000,2,FALSE), ""))</f>
        <v>Efectivo Equi para financiar Responsabilidad</v>
      </c>
      <c r="D6302" t="str">
        <f>IFERROR(VLOOKUP($B6302,entity_labels!$B$2:$F$10000,3,FALSE), IFERROR(VLOOKUP($B6302,entity_labels_mc!$B$2:$F$10000,3,FALSE), ""))</f>
        <v>Equi trésorerie financera l'Responsabilité</v>
      </c>
      <c r="E6302" t="str">
        <f>IFERROR(VLOOKUP($B6302,entity_labels!$B$2:$F$10000,4,FALSE), IFERROR(VLOOKUP($B6302,entity_labels_mc!$B$2:$F$10000,4,FALSE), ""))</f>
        <v>現金エクイは責任を基金に</v>
      </c>
      <c r="F6302" t="str">
        <f>IFERROR(VLOOKUP($B6302,entity_labels!$B$2:$F$10000,5,FALSE), IFERROR(VLOOKUP($B6302,entity_labels_mc!$B$2:$F$10000,5,FALSE), ""))</f>
        <v>Cash Equi Um Haftungsfonds</v>
      </c>
      <c r="G6302" t="str">
        <f t="shared" si="98"/>
        <v>templateK12Slg_cashEquiToFundLiability=Cash Equi Um Haftungsfonds</v>
      </c>
    </row>
    <row r="6303" spans="1:7" x14ac:dyDescent="0.3">
      <c r="A6303" t="s">
        <v>35698</v>
      </c>
      <c r="B6303" t="str">
        <f>IFERROR(VLOOKUP($A6303,entity_labels_mc!$A$2:$F$10000,2,FALSE), "")</f>
        <v xml:space="preserve">Currency </v>
      </c>
      <c r="C6303" t="str">
        <f>IFERROR(VLOOKUP($B6303,entity_labels!$B$2:$F$10000,2,FALSE), IFERROR(VLOOKUP($B6303,entity_labels_mc!$B$2:$F$10000,2,FALSE), ""))</f>
        <v>Moneda</v>
      </c>
      <c r="D6303" t="str">
        <f>IFERROR(VLOOKUP($B6303,entity_labels!$B$2:$F$10000,3,FALSE), IFERROR(VLOOKUP($B6303,entity_labels_mc!$B$2:$F$10000,3,FALSE), ""))</f>
        <v>Monnaie</v>
      </c>
      <c r="E6303" t="str">
        <f>IFERROR(VLOOKUP($B6303,entity_labels!$B$2:$F$10000,4,FALSE), IFERROR(VLOOKUP($B6303,entity_labels_mc!$B$2:$F$10000,4,FALSE), ""))</f>
        <v>通貨</v>
      </c>
      <c r="F6303" t="str">
        <f>IFERROR(VLOOKUP($B6303,entity_labels!$B$2:$F$10000,5,FALSE), IFERROR(VLOOKUP($B6303,entity_labels_mc!$B$2:$F$10000,5,FALSE), ""))</f>
        <v>Währung</v>
      </c>
      <c r="G6303" t="str">
        <f t="shared" si="98"/>
        <v>templateK12Slg_currency=Währung</v>
      </c>
    </row>
    <row r="6304" spans="1:7" x14ac:dyDescent="0.3">
      <c r="A6304" t="s">
        <v>35699</v>
      </c>
      <c r="B6304" t="str">
        <f>IFERROR(VLOOKUP($A6304,entity_labels_mc!$A$2:$F$10000,2,FALSE), "")</f>
        <v xml:space="preserve">Federal Sources </v>
      </c>
      <c r="C6304" t="str">
        <f>IFERROR(VLOOKUP($B6304,entity_labels!$B$2:$F$10000,2,FALSE), IFERROR(VLOOKUP($B6304,entity_labels_mc!$B$2:$F$10000,2,FALSE), ""))</f>
        <v>Fuentes federales</v>
      </c>
      <c r="D6304" t="str">
        <f>IFERROR(VLOOKUP($B6304,entity_labels!$B$2:$F$10000,3,FALSE), IFERROR(VLOOKUP($B6304,entity_labels_mc!$B$2:$F$10000,3,FALSE), ""))</f>
        <v>Sources fédérales</v>
      </c>
      <c r="E6304" t="str">
        <f>IFERROR(VLOOKUP($B6304,entity_labels!$B$2:$F$10000,4,FALSE), IFERROR(VLOOKUP($B6304,entity_labels_mc!$B$2:$F$10000,4,FALSE), ""))</f>
        <v>連邦ソース</v>
      </c>
      <c r="F6304" t="str">
        <f>IFERROR(VLOOKUP($B6304,entity_labels!$B$2:$F$10000,5,FALSE), IFERROR(VLOOKUP($B6304,entity_labels_mc!$B$2:$F$10000,5,FALSE), ""))</f>
        <v>Bundes Quellen</v>
      </c>
      <c r="G6304" t="str">
        <f t="shared" si="98"/>
        <v>templateK12Slg_federalSources=Bundes Quellen</v>
      </c>
    </row>
    <row r="6305" spans="1:7" x14ac:dyDescent="0.3">
      <c r="A6305" t="s">
        <v>35701</v>
      </c>
      <c r="B6305" t="str">
        <f>IFERROR(VLOOKUP($A6305,entity_labels_mc!$A$2:$F$10000,2,FALSE), "")</f>
        <v xml:space="preserve">Fund Selected For Repayment </v>
      </c>
      <c r="C6305" t="str">
        <f>IFERROR(VLOOKUP($B6305,entity_labels!$B$2:$F$10000,2,FALSE), IFERROR(VLOOKUP($B6305,entity_labels_mc!$B$2:$F$10000,2,FALSE), ""))</f>
        <v>Fondo seleccionada para el reembolso</v>
      </c>
      <c r="D6305" t="str">
        <f>IFERROR(VLOOKUP($B6305,entity_labels!$B$2:$F$10000,3,FALSE), IFERROR(VLOOKUP($B6305,entity_labels_mc!$B$2:$F$10000,3,FALSE), ""))</f>
        <v>Fonds sélectionnés pour le remboursement</v>
      </c>
      <c r="E6305" t="str">
        <f>IFERROR(VLOOKUP($B6305,entity_labels!$B$2:$F$10000,4,FALSE), IFERROR(VLOOKUP($B6305,entity_labels_mc!$B$2:$F$10000,4,FALSE), ""))</f>
        <v>返済のために選択したファンド</v>
      </c>
      <c r="F6305" t="str">
        <f>IFERROR(VLOOKUP($B6305,entity_labels!$B$2:$F$10000,5,FALSE), IFERROR(VLOOKUP($B6305,entity_labels_mc!$B$2:$F$10000,5,FALSE), ""))</f>
        <v>Ausgewählte Fonds für die Rückzahlung</v>
      </c>
      <c r="G6305" t="str">
        <f t="shared" si="98"/>
        <v>templateK12Slg_fundSelectedForRepayment=Ausgewählte Fonds für die Rückzahlung</v>
      </c>
    </row>
    <row r="6306" spans="1:7" x14ac:dyDescent="0.3">
      <c r="A6306" t="s">
        <v>35703</v>
      </c>
      <c r="B6306" t="str">
        <f>IFERROR(VLOOKUP($A6306,entity_labels_mc!$A$2:$F$10000,2,FALSE), "")</f>
        <v xml:space="preserve">Instruct Admin Expenses </v>
      </c>
      <c r="C6306" t="str">
        <f>IFERROR(VLOOKUP($B6306,entity_labels!$B$2:$F$10000,2,FALSE), IFERROR(VLOOKUP($B6306,entity_labels_mc!$B$2:$F$10000,2,FALSE), ""))</f>
        <v>Instruya Gastos admin</v>
      </c>
      <c r="D6306" t="str">
        <f>IFERROR(VLOOKUP($B6306,entity_labels!$B$2:$F$10000,3,FALSE), IFERROR(VLOOKUP($B6306,entity_labels_mc!$B$2:$F$10000,3,FALSE), ""))</f>
        <v>Demandez Frais admin</v>
      </c>
      <c r="E6306" t="str">
        <f>IFERROR(VLOOKUP($B6306,entity_labels!$B$2:$F$10000,4,FALSE), IFERROR(VLOOKUP($B6306,entity_labels_mc!$B$2:$F$10000,4,FALSE), ""))</f>
        <v>管理費に指示</v>
      </c>
      <c r="F6306" t="str">
        <f>IFERROR(VLOOKUP($B6306,entity_labels!$B$2:$F$10000,5,FALSE), IFERROR(VLOOKUP($B6306,entity_labels_mc!$B$2:$F$10000,5,FALSE), ""))</f>
        <v>Weisen Sie Admin Aufwendungen</v>
      </c>
      <c r="G6306" t="str">
        <f t="shared" si="98"/>
        <v>templateK12Slg_instructAdminExpenses=Weisen Sie Admin Aufwendungen</v>
      </c>
    </row>
    <row r="6307" spans="1:7" x14ac:dyDescent="0.3">
      <c r="A6307" t="s">
        <v>35704</v>
      </c>
      <c r="B6307" t="str">
        <f>IFERROR(VLOOKUP($A6307,entity_labels_mc!$A$2:$F$10000,2,FALSE), "")</f>
        <v xml:space="preserve">Local Sources </v>
      </c>
      <c r="C6307" t="str">
        <f>IFERROR(VLOOKUP($B6307,entity_labels!$B$2:$F$10000,2,FALSE), IFERROR(VLOOKUP($B6307,entity_labels_mc!$B$2:$F$10000,2,FALSE), ""))</f>
        <v>Fuentes locales</v>
      </c>
      <c r="D6307" t="str">
        <f>IFERROR(VLOOKUP($B6307,entity_labels!$B$2:$F$10000,3,FALSE), IFERROR(VLOOKUP($B6307,entity_labels_mc!$B$2:$F$10000,3,FALSE), ""))</f>
        <v>Sources locales</v>
      </c>
      <c r="E6307" t="str">
        <f>IFERROR(VLOOKUP($B6307,entity_labels!$B$2:$F$10000,4,FALSE), IFERROR(VLOOKUP($B6307,entity_labels_mc!$B$2:$F$10000,4,FALSE), ""))</f>
        <v>ローカルソース</v>
      </c>
      <c r="F6307" t="str">
        <f>IFERROR(VLOOKUP($B6307,entity_labels!$B$2:$F$10000,5,FALSE), IFERROR(VLOOKUP($B6307,entity_labels_mc!$B$2:$F$10000,5,FALSE), ""))</f>
        <v>Lokale Quellen</v>
      </c>
      <c r="G6307" t="str">
        <f t="shared" si="98"/>
        <v>templateK12Slg_localSources=Lokale Quellen</v>
      </c>
    </row>
    <row r="6308" spans="1:7" x14ac:dyDescent="0.3">
      <c r="A6308" t="s">
        <v>35706</v>
      </c>
      <c r="B6308" t="str">
        <f>IFERROR(VLOOKUP($A6308,entity_labels_mc!$A$2:$F$10000,2,FALSE), "")</f>
        <v xml:space="preserve">Ltd Maturities Cy Plus1 </v>
      </c>
      <c r="C6308" t="str">
        <f>IFERROR(VLOOKUP($B6308,entity_labels!$B$2:$F$10000,2,FALSE), IFERROR(VLOOKUP($B6308,entity_labels_mc!$B$2:$F$10000,2,FALSE), ""))</f>
        <v>Vencimientos Ltd Cy Plus1</v>
      </c>
      <c r="D6308" t="str">
        <f>IFERROR(VLOOKUP($B6308,entity_labels!$B$2:$F$10000,3,FALSE), IFERROR(VLOOKUP($B6308,entity_labels_mc!$B$2:$F$10000,3,FALSE), ""))</f>
        <v>Ltd échéances Cy Plus1</v>
      </c>
      <c r="E6308" t="str">
        <f>IFERROR(VLOOKUP($B6308,entity_labels!$B$2:$F$10000,4,FALSE), IFERROR(VLOOKUP($B6308,entity_labels_mc!$B$2:$F$10000,4,FALSE), ""))</f>
        <v>株式会社満期サイPLUS1</v>
      </c>
      <c r="F6308" t="str">
        <f>IFERROR(VLOOKUP($B6308,entity_labels!$B$2:$F$10000,5,FALSE), IFERROR(VLOOKUP($B6308,entity_labels_mc!$B$2:$F$10000,5,FALSE), ""))</f>
        <v>Ltd Fälligkeiten Cy Plus1</v>
      </c>
      <c r="G6308" t="str">
        <f t="shared" si="98"/>
        <v>templateK12Slg_ltdMaturitiesCyPlus1=Ltd Fälligkeiten Cy Plus1</v>
      </c>
    </row>
    <row r="6309" spans="1:7" x14ac:dyDescent="0.3">
      <c r="A6309" t="s">
        <v>35707</v>
      </c>
      <c r="B6309" t="str">
        <f>IFERROR(VLOOKUP($A6309,entity_labels_mc!$A$2:$F$10000,2,FALSE), "")</f>
        <v xml:space="preserve">Ltd Maturities Cy Plus2 </v>
      </c>
      <c r="C6309" t="str">
        <f>IFERROR(VLOOKUP($B6309,entity_labels!$B$2:$F$10000,2,FALSE), IFERROR(VLOOKUP($B6309,entity_labels_mc!$B$2:$F$10000,2,FALSE), ""))</f>
        <v>Vencimientos Ltd Cy Plus2</v>
      </c>
      <c r="D6309" t="str">
        <f>IFERROR(VLOOKUP($B6309,entity_labels!$B$2:$F$10000,3,FALSE), IFERROR(VLOOKUP($B6309,entity_labels_mc!$B$2:$F$10000,3,FALSE), ""))</f>
        <v>Ltd échéances Cy Plus2</v>
      </c>
      <c r="E6309" t="str">
        <f>IFERROR(VLOOKUP($B6309,entity_labels!$B$2:$F$10000,4,FALSE), IFERROR(VLOOKUP($B6309,entity_labels_mc!$B$2:$F$10000,4,FALSE), ""))</f>
        <v>株式会社満期サイPLUS2</v>
      </c>
      <c r="F6309" t="str">
        <f>IFERROR(VLOOKUP($B6309,entity_labels!$B$2:$F$10000,5,FALSE), IFERROR(VLOOKUP($B6309,entity_labels_mc!$B$2:$F$10000,5,FALSE), ""))</f>
        <v>Ltd Fälligkeiten Cy Plus2</v>
      </c>
      <c r="G6309" t="str">
        <f t="shared" si="98"/>
        <v>templateK12Slg_ltdMaturitiesCyPlus2=Ltd Fälligkeiten Cy Plus2</v>
      </c>
    </row>
    <row r="6310" spans="1:7" x14ac:dyDescent="0.3">
      <c r="A6310" t="s">
        <v>35708</v>
      </c>
      <c r="B6310" t="str">
        <f>IFERROR(VLOOKUP($A6310,entity_labels_mc!$A$2:$F$10000,2,FALSE), "")</f>
        <v xml:space="preserve">Ltd Maturities Cy Plus3 </v>
      </c>
      <c r="C6310" t="str">
        <f>IFERROR(VLOOKUP($B6310,entity_labels!$B$2:$F$10000,2,FALSE), IFERROR(VLOOKUP($B6310,entity_labels_mc!$B$2:$F$10000,2,FALSE), ""))</f>
        <v>Vencimientos Ltd Cy Plus3</v>
      </c>
      <c r="D6310" t="str">
        <f>IFERROR(VLOOKUP($B6310,entity_labels!$B$2:$F$10000,3,FALSE), IFERROR(VLOOKUP($B6310,entity_labels_mc!$B$2:$F$10000,3,FALSE), ""))</f>
        <v>Ltd échéances Cy Plus3</v>
      </c>
      <c r="E6310" t="str">
        <f>IFERROR(VLOOKUP($B6310,entity_labels!$B$2:$F$10000,4,FALSE), IFERROR(VLOOKUP($B6310,entity_labels_mc!$B$2:$F$10000,4,FALSE), ""))</f>
        <v>株式会社満期サイPlus3</v>
      </c>
      <c r="F6310" t="str">
        <f>IFERROR(VLOOKUP($B6310,entity_labels!$B$2:$F$10000,5,FALSE), IFERROR(VLOOKUP($B6310,entity_labels_mc!$B$2:$F$10000,5,FALSE), ""))</f>
        <v>Ltd Fälligkeiten Cy Plus3</v>
      </c>
      <c r="G6310" t="str">
        <f t="shared" si="98"/>
        <v>templateK12Slg_ltdMaturitiesCyPlus3=Ltd Fälligkeiten Cy Plus3</v>
      </c>
    </row>
    <row r="6311" spans="1:7" x14ac:dyDescent="0.3">
      <c r="A6311" t="s">
        <v>35709</v>
      </c>
      <c r="B6311" t="str">
        <f>IFERROR(VLOOKUP($A6311,entity_labels_mc!$A$2:$F$10000,2,FALSE), "")</f>
        <v xml:space="preserve">Ltd Maturities Cy Plus4 </v>
      </c>
      <c r="C6311" t="str">
        <f>IFERROR(VLOOKUP($B6311,entity_labels!$B$2:$F$10000,2,FALSE), IFERROR(VLOOKUP($B6311,entity_labels_mc!$B$2:$F$10000,2,FALSE), ""))</f>
        <v>Vencimientos Ltd Cy Plus4</v>
      </c>
      <c r="D6311" t="str">
        <f>IFERROR(VLOOKUP($B6311,entity_labels!$B$2:$F$10000,3,FALSE), IFERROR(VLOOKUP($B6311,entity_labels_mc!$B$2:$F$10000,3,FALSE), ""))</f>
        <v>Ltd échéances Cy Plus4</v>
      </c>
      <c r="E6311" t="str">
        <f>IFERROR(VLOOKUP($B6311,entity_labels!$B$2:$F$10000,4,FALSE), IFERROR(VLOOKUP($B6311,entity_labels_mc!$B$2:$F$10000,4,FALSE), ""))</f>
        <v>株式会社満期サイPLUS4</v>
      </c>
      <c r="F6311" t="str">
        <f>IFERROR(VLOOKUP($B6311,entity_labels!$B$2:$F$10000,5,FALSE), IFERROR(VLOOKUP($B6311,entity_labels_mc!$B$2:$F$10000,5,FALSE), ""))</f>
        <v>Ltd Fälligkeiten Cy Plus4</v>
      </c>
      <c r="G6311" t="str">
        <f t="shared" si="98"/>
        <v>templateK12Slg_ltdMaturitiesCyPlus4=Ltd Fälligkeiten Cy Plus4</v>
      </c>
    </row>
    <row r="6312" spans="1:7" x14ac:dyDescent="0.3">
      <c r="A6312" t="s">
        <v>35710</v>
      </c>
      <c r="B6312" t="str">
        <f>IFERROR(VLOOKUP($A6312,entity_labels_mc!$A$2:$F$10000,2,FALSE), "")</f>
        <v xml:space="preserve">Ltd Maturities Cy Plus5 </v>
      </c>
      <c r="C6312" t="str">
        <f>IFERROR(VLOOKUP($B6312,entity_labels!$B$2:$F$10000,2,FALSE), IFERROR(VLOOKUP($B6312,entity_labels_mc!$B$2:$F$10000,2,FALSE), ""))</f>
        <v>Vencimientos Ltd Cy Plus5</v>
      </c>
      <c r="D6312" t="str">
        <f>IFERROR(VLOOKUP($B6312,entity_labels!$B$2:$F$10000,3,FALSE), IFERROR(VLOOKUP($B6312,entity_labels_mc!$B$2:$F$10000,3,FALSE), ""))</f>
        <v>Ltd échéances Cy Plus5</v>
      </c>
      <c r="E6312" t="str">
        <f>IFERROR(VLOOKUP($B6312,entity_labels!$B$2:$F$10000,4,FALSE), IFERROR(VLOOKUP($B6312,entity_labels_mc!$B$2:$F$10000,4,FALSE), ""))</f>
        <v>株式会社満期サイプラス5</v>
      </c>
      <c r="F6312" t="str">
        <f>IFERROR(VLOOKUP($B6312,entity_labels!$B$2:$F$10000,5,FALSE), IFERROR(VLOOKUP($B6312,entity_labels_mc!$B$2:$F$10000,5,FALSE), ""))</f>
        <v>Ltd Fälligkeiten Cy Plus5</v>
      </c>
      <c r="G6312" t="str">
        <f t="shared" si="98"/>
        <v>templateK12Slg_ltdMaturitiesCyPlus5=Ltd Fälligkeiten Cy Plus5</v>
      </c>
    </row>
    <row r="6313" spans="1:7" x14ac:dyDescent="0.3">
      <c r="A6313" t="s">
        <v>35711</v>
      </c>
      <c r="B6313" t="str">
        <f>IFERROR(VLOOKUP($A6313,entity_labels_mc!$A$2:$F$10000,2,FALSE), "")</f>
        <v xml:space="preserve">Operating Transfers In Out </v>
      </c>
      <c r="C6313" t="str">
        <f>IFERROR(VLOOKUP($B6313,entity_labels!$B$2:$F$10000,2,FALSE), IFERROR(VLOOKUP($B6313,entity_labels_mc!$B$2:$F$10000,2,FALSE), ""))</f>
        <v>Transferencias que operan en Sale</v>
      </c>
      <c r="D6313" t="str">
        <f>IFERROR(VLOOKUP($B6313,entity_labels!$B$2:$F$10000,3,FALSE), IFERROR(VLOOKUP($B6313,entity_labels_mc!$B$2:$F$10000,3,FALSE), ""))</f>
        <v>Transferts opérant dans Out</v>
      </c>
      <c r="E6313" t="str">
        <f>IFERROR(VLOOKUP($B6313,entity_labels!$B$2:$F$10000,4,FALSE), IFERROR(VLOOKUP($B6313,entity_labels_mc!$B$2:$F$10000,4,FALSE), ""))</f>
        <v>アウトで動作して転送</v>
      </c>
      <c r="F6313" t="str">
        <f>IFERROR(VLOOKUP($B6313,entity_labels!$B$2:$F$10000,5,FALSE), IFERROR(VLOOKUP($B6313,entity_labels_mc!$B$2:$F$10000,5,FALSE), ""))</f>
        <v>Betriebs Transfers In Out</v>
      </c>
      <c r="G6313" t="str">
        <f t="shared" si="98"/>
        <v>templateK12Slg_operatingTransfersInOut=Betriebs Transfers In Out</v>
      </c>
    </row>
    <row r="6314" spans="1:7" x14ac:dyDescent="0.3">
      <c r="A6314" t="s">
        <v>35713</v>
      </c>
      <c r="B6314" t="str">
        <f>IFERROR(VLOOKUP($A6314,entity_labels_mc!$A$2:$F$10000,2,FALSE), "")</f>
        <v xml:space="preserve">Other Expenses </v>
      </c>
      <c r="C6314" t="str">
        <f>IFERROR(VLOOKUP($B6314,entity_labels!$B$2:$F$10000,2,FALSE), IFERROR(VLOOKUP($B6314,entity_labels_mc!$B$2:$F$10000,2,FALSE), ""))</f>
        <v>Otros gastos</v>
      </c>
      <c r="D6314" t="str">
        <f>IFERROR(VLOOKUP($B6314,entity_labels!$B$2:$F$10000,3,FALSE), IFERROR(VLOOKUP($B6314,entity_labels_mc!$B$2:$F$10000,3,FALSE), ""))</f>
        <v>Autres dépenses</v>
      </c>
      <c r="E6314" t="str">
        <f>IFERROR(VLOOKUP($B6314,entity_labels!$B$2:$F$10000,4,FALSE), IFERROR(VLOOKUP($B6314,entity_labels_mc!$B$2:$F$10000,4,FALSE), ""))</f>
        <v>その他の費用</v>
      </c>
      <c r="F6314" t="str">
        <f>IFERROR(VLOOKUP($B6314,entity_labels!$B$2:$F$10000,5,FALSE), IFERROR(VLOOKUP($B6314,entity_labels_mc!$B$2:$F$10000,5,FALSE), ""))</f>
        <v>Andere Ausgaben</v>
      </c>
      <c r="G6314" t="str">
        <f t="shared" si="98"/>
        <v>templateK12Slg_otherExpenses=Andere Ausgaben</v>
      </c>
    </row>
    <row r="6315" spans="1:7" x14ac:dyDescent="0.3">
      <c r="A6315" t="s">
        <v>35714</v>
      </c>
      <c r="B6315" t="str">
        <f>IFERROR(VLOOKUP($A6315,entity_labels_mc!$A$2:$F$10000,2,FALSE), "")</f>
        <v xml:space="preserve">Other Financing Sources </v>
      </c>
      <c r="C6315" t="str">
        <f>IFERROR(VLOOKUP($B6315,entity_labels!$B$2:$F$10000,2,FALSE), IFERROR(VLOOKUP($B6315,entity_labels_mc!$B$2:$F$10000,2,FALSE), ""))</f>
        <v>Otras Fuentes de Financiamiento</v>
      </c>
      <c r="D6315" t="str">
        <f>IFERROR(VLOOKUP($B6315,entity_labels!$B$2:$F$10000,3,FALSE), IFERROR(VLOOKUP($B6315,entity_labels_mc!$B$2:$F$10000,3,FALSE), ""))</f>
        <v>Autres sources de financement</v>
      </c>
      <c r="E6315" t="str">
        <f>IFERROR(VLOOKUP($B6315,entity_labels!$B$2:$F$10000,4,FALSE), IFERROR(VLOOKUP($B6315,entity_labels_mc!$B$2:$F$10000,4,FALSE), ""))</f>
        <v>他の資金源</v>
      </c>
      <c r="F6315" t="str">
        <f>IFERROR(VLOOKUP($B6315,entity_labels!$B$2:$F$10000,5,FALSE), IFERROR(VLOOKUP($B6315,entity_labels_mc!$B$2:$F$10000,5,FALSE), ""))</f>
        <v>Andere Finanzierungsquellen</v>
      </c>
      <c r="G6315" t="str">
        <f t="shared" si="98"/>
        <v>templateK12Slg_otherFinancingSources=Andere Finanzierungsquellen</v>
      </c>
    </row>
    <row r="6316" spans="1:7" x14ac:dyDescent="0.3">
      <c r="A6316" t="s">
        <v>35715</v>
      </c>
      <c r="B6316" t="str">
        <f>IFERROR(VLOOKUP($A6316,entity_labels_mc!$A$2:$F$10000,2,FALSE), "")</f>
        <v xml:space="preserve">Other Sources </v>
      </c>
      <c r="C6316" t="str">
        <f>IFERROR(VLOOKUP($B6316,entity_labels!$B$2:$F$10000,2,FALSE), IFERROR(VLOOKUP($B6316,entity_labels_mc!$B$2:$F$10000,2,FALSE), ""))</f>
        <v>Otras fuentes</v>
      </c>
      <c r="D6316" t="str">
        <f>IFERROR(VLOOKUP($B6316,entity_labels!$B$2:$F$10000,3,FALSE), IFERROR(VLOOKUP($B6316,entity_labels_mc!$B$2:$F$10000,3,FALSE), ""))</f>
        <v>Autres sources</v>
      </c>
      <c r="E6316" t="str">
        <f>IFERROR(VLOOKUP($B6316,entity_labels!$B$2:$F$10000,4,FALSE), IFERROR(VLOOKUP($B6316,entity_labels_mc!$B$2:$F$10000,4,FALSE), ""))</f>
        <v>他のソース</v>
      </c>
      <c r="F6316" t="str">
        <f>IFERROR(VLOOKUP($B6316,entity_labels!$B$2:$F$10000,5,FALSE), IFERROR(VLOOKUP($B6316,entity_labels_mc!$B$2:$F$10000,5,FALSE), ""))</f>
        <v>Andere Quellen</v>
      </c>
      <c r="G6316" t="str">
        <f t="shared" si="98"/>
        <v>templateK12Slg_otherSources=Andere Quellen</v>
      </c>
    </row>
    <row r="6317" spans="1:7" x14ac:dyDescent="0.3">
      <c r="A6317" t="s">
        <v>35717</v>
      </c>
      <c r="B6317" t="str">
        <f>IFERROR(VLOOKUP($A6317,entity_labels_mc!$A$2:$F$10000,2,FALSE), "")</f>
        <v xml:space="preserve">Periods </v>
      </c>
      <c r="C6317" t="str">
        <f>IFERROR(VLOOKUP($B6317,entity_labels!$B$2:$F$10000,2,FALSE), IFERROR(VLOOKUP($B6317,entity_labels_mc!$B$2:$F$10000,2,FALSE), ""))</f>
        <v>Periodos</v>
      </c>
      <c r="D6317" t="str">
        <f>IFERROR(VLOOKUP($B6317,entity_labels!$B$2:$F$10000,3,FALSE), IFERROR(VLOOKUP($B6317,entity_labels_mc!$B$2:$F$10000,3,FALSE), ""))</f>
        <v>Périodes</v>
      </c>
      <c r="E6317" t="str">
        <f>IFERROR(VLOOKUP($B6317,entity_labels!$B$2:$F$10000,4,FALSE), IFERROR(VLOOKUP($B6317,entity_labels_mc!$B$2:$F$10000,4,FALSE), ""))</f>
        <v>期間</v>
      </c>
      <c r="F6317" t="str">
        <f>IFERROR(VLOOKUP($B6317,entity_labels!$B$2:$F$10000,5,FALSE), IFERROR(VLOOKUP($B6317,entity_labels_mc!$B$2:$F$10000,5,FALSE), ""))</f>
        <v>Zeiten</v>
      </c>
      <c r="G6317" t="str">
        <f t="shared" si="98"/>
        <v>templateK12Slg_periods=Zeiten</v>
      </c>
    </row>
    <row r="6318" spans="1:7" x14ac:dyDescent="0.3">
      <c r="A6318" t="s">
        <v>35718</v>
      </c>
      <c r="B6318" t="str">
        <f>IFERROR(VLOOKUP($A6318,entity_labels_mc!$A$2:$F$10000,2,FALSE), "")</f>
        <v xml:space="preserve">Revenue Over Under Expenses </v>
      </c>
      <c r="C6318" t="str">
        <f>IFERROR(VLOOKUP($B6318,entity_labels!$B$2:$F$10000,2,FALSE), IFERROR(VLOOKUP($B6318,entity_labels_mc!$B$2:$F$10000,2,FALSE), ""))</f>
        <v>Ingresos Más Menos Gastos</v>
      </c>
      <c r="D6318" t="str">
        <f>IFERROR(VLOOKUP($B6318,entity_labels!$B$2:$F$10000,3,FALSE), IFERROR(VLOOKUP($B6318,entity_labels_mc!$B$2:$F$10000,3,FALSE), ""))</f>
        <v>Revenu Plus de Moins de dépenses</v>
      </c>
      <c r="E6318" t="str">
        <f>IFERROR(VLOOKUP($B6318,entity_labels!$B$2:$F$10000,4,FALSE), IFERROR(VLOOKUP($B6318,entity_labels_mc!$B$2:$F$10000,4,FALSE), ""))</f>
        <v>費用の下で収益以上</v>
      </c>
      <c r="F6318" t="str">
        <f>IFERROR(VLOOKUP($B6318,entity_labels!$B$2:$F$10000,5,FALSE), IFERROR(VLOOKUP($B6318,entity_labels_mc!$B$2:$F$10000,5,FALSE), ""))</f>
        <v>Revenue Over Under Aufwendungen</v>
      </c>
      <c r="G6318" t="str">
        <f t="shared" si="98"/>
        <v>templateK12Slg_revenueOverUnderExpenses=Revenue Over Under Aufwendungen</v>
      </c>
    </row>
    <row r="6319" spans="1:7" x14ac:dyDescent="0.3">
      <c r="A6319" t="s">
        <v>35720</v>
      </c>
      <c r="B6319" t="str">
        <f>IFERROR(VLOOKUP($A6319,entity_labels_mc!$A$2:$F$10000,2,FALSE), "")</f>
        <v xml:space="preserve">Scale </v>
      </c>
      <c r="C6319" t="str">
        <f>IFERROR(VLOOKUP($B6319,entity_labels!$B$2:$F$10000,2,FALSE), IFERROR(VLOOKUP($B6319,entity_labels_mc!$B$2:$F$10000,2,FALSE), ""))</f>
        <v>Nivel</v>
      </c>
      <c r="D6319" t="str">
        <f>IFERROR(VLOOKUP($B6319,entity_labels!$B$2:$F$10000,3,FALSE), IFERROR(VLOOKUP($B6319,entity_labels_mc!$B$2:$F$10000,3,FALSE), ""))</f>
        <v>Échelle</v>
      </c>
      <c r="E6319" t="str">
        <f>IFERROR(VLOOKUP($B6319,entity_labels!$B$2:$F$10000,4,FALSE), IFERROR(VLOOKUP($B6319,entity_labels_mc!$B$2:$F$10000,4,FALSE), ""))</f>
        <v>目盛り</v>
      </c>
      <c r="F6319" t="str">
        <f>IFERROR(VLOOKUP($B6319,entity_labels!$B$2:$F$10000,5,FALSE), IFERROR(VLOOKUP($B6319,entity_labels_mc!$B$2:$F$10000,5,FALSE), ""))</f>
        <v>Maßstab</v>
      </c>
      <c r="G6319" t="str">
        <f t="shared" si="98"/>
        <v>templateK12Slg_scale=Maßstab</v>
      </c>
    </row>
    <row r="6320" spans="1:7" x14ac:dyDescent="0.3">
      <c r="A6320" t="s">
        <v>35721</v>
      </c>
      <c r="B6320" t="str">
        <f>IFERROR(VLOOKUP($A6320,entity_labels_mc!$A$2:$F$10000,2,FALSE), "")</f>
        <v xml:space="preserve">Short Term Notes Payable </v>
      </c>
      <c r="C6320" t="str">
        <f>IFERROR(VLOOKUP($B6320,entity_labels!$B$2:$F$10000,2,FALSE), IFERROR(VLOOKUP($B6320,entity_labels_mc!$B$2:$F$10000,2,FALSE), ""))</f>
        <v>Notas a corto plazo por pagar</v>
      </c>
      <c r="D6320" t="str">
        <f>IFERROR(VLOOKUP($B6320,entity_labels!$B$2:$F$10000,3,FALSE), IFERROR(VLOOKUP($B6320,entity_labels_mc!$B$2:$F$10000,3,FALSE), ""))</f>
        <v>Billets à court terme à payer</v>
      </c>
      <c r="E6320" t="str">
        <f>IFERROR(VLOOKUP($B6320,entity_labels!$B$2:$F$10000,4,FALSE), IFERROR(VLOOKUP($B6320,entity_labels_mc!$B$2:$F$10000,4,FALSE), ""))</f>
        <v>買掛金短期ノート</v>
      </c>
      <c r="F6320" t="str">
        <f>IFERROR(VLOOKUP($B6320,entity_labels!$B$2:$F$10000,5,FALSE), IFERROR(VLOOKUP($B6320,entity_labels_mc!$B$2:$F$10000,5,FALSE), ""))</f>
        <v>Kurzfristige Wechselverbindlichkeiten</v>
      </c>
      <c r="G6320" t="str">
        <f t="shared" si="98"/>
        <v>templateK12Slg_shortTermNotesPayable=Kurzfristige Wechselverbindlichkeiten</v>
      </c>
    </row>
    <row r="6321" spans="1:7" x14ac:dyDescent="0.3">
      <c r="A6321" t="s">
        <v>35723</v>
      </c>
      <c r="B6321" t="str">
        <f>IFERROR(VLOOKUP($A6321,entity_labels_mc!$A$2:$F$10000,2,FALSE), "")</f>
        <v xml:space="preserve">Soft Deleted On </v>
      </c>
      <c r="C6321" t="str">
        <f>IFERROR(VLOOKUP($B6321,entity_labels!$B$2:$F$10000,2,FALSE), IFERROR(VLOOKUP($B6321,entity_labels_mc!$B$2:$F$10000,2,FALSE), ""))</f>
        <v>Suave En Suprimido</v>
      </c>
      <c r="D6321" t="str">
        <f>IFERROR(VLOOKUP($B6321,entity_labels!$B$2:$F$10000,3,FALSE), IFERROR(VLOOKUP($B6321,entity_labels_mc!$B$2:$F$10000,3,FALSE), ""))</f>
        <v>Doux Annulée le</v>
      </c>
      <c r="E6321" t="str">
        <f>IFERROR(VLOOKUP($B6321,entity_labels!$B$2:$F$10000,4,FALSE), IFERROR(VLOOKUP($B6321,entity_labels_mc!$B$2:$F$10000,4,FALSE), ""))</f>
        <v>ソフト削除で</v>
      </c>
      <c r="F6321" t="str">
        <f>IFERROR(VLOOKUP($B6321,entity_labels!$B$2:$F$10000,5,FALSE), IFERROR(VLOOKUP($B6321,entity_labels_mc!$B$2:$F$10000,5,FALSE), ""))</f>
        <v>Soft Deleted On</v>
      </c>
      <c r="G6321" t="str">
        <f t="shared" si="98"/>
        <v>templateK12Slg_softDeletedOn=Soft Deleted On</v>
      </c>
    </row>
    <row r="6322" spans="1:7" x14ac:dyDescent="0.3">
      <c r="A6322" t="s">
        <v>35724</v>
      </c>
      <c r="B6322" t="str">
        <f>IFERROR(VLOOKUP($A6322,entity_labels_mc!$A$2:$F$10000,2,FALSE), "")</f>
        <v xml:space="preserve">State Sources </v>
      </c>
      <c r="C6322" t="str">
        <f>IFERROR(VLOOKUP($B6322,entity_labels!$B$2:$F$10000,2,FALSE), IFERROR(VLOOKUP($B6322,entity_labels_mc!$B$2:$F$10000,2,FALSE), ""))</f>
        <v>Fuentes del Estado</v>
      </c>
      <c r="D6322" t="str">
        <f>IFERROR(VLOOKUP($B6322,entity_labels!$B$2:$F$10000,3,FALSE), IFERROR(VLOOKUP($B6322,entity_labels_mc!$B$2:$F$10000,3,FALSE), ""))</f>
        <v>Sources de l'Etat</v>
      </c>
      <c r="E6322" t="str">
        <f>IFERROR(VLOOKUP($B6322,entity_labels!$B$2:$F$10000,4,FALSE), IFERROR(VLOOKUP($B6322,entity_labels_mc!$B$2:$F$10000,4,FALSE), ""))</f>
        <v>状態のソース</v>
      </c>
      <c r="F6322" t="str">
        <f>IFERROR(VLOOKUP($B6322,entity_labels!$B$2:$F$10000,5,FALSE), IFERROR(VLOOKUP($B6322,entity_labels_mc!$B$2:$F$10000,5,FALSE), ""))</f>
        <v>Staatliche Quellen</v>
      </c>
      <c r="G6322" t="str">
        <f t="shared" si="98"/>
        <v>templateK12Slg_stateSources=Staatliche Quellen</v>
      </c>
    </row>
    <row r="6323" spans="1:7" x14ac:dyDescent="0.3">
      <c r="A6323" t="s">
        <v>35726</v>
      </c>
      <c r="B6323" t="str">
        <f>IFERROR(VLOOKUP($A6323,entity_labels_mc!$A$2:$F$10000,2,FALSE), "")</f>
        <v xml:space="preserve">Statememt Type </v>
      </c>
      <c r="C6323" t="str">
        <f>IFERROR(VLOOKUP($B6323,entity_labels!$B$2:$F$10000,2,FALSE), IFERROR(VLOOKUP($B6323,entity_labels_mc!$B$2:$F$10000,2,FALSE), ""))</f>
        <v>Tipo Statememt</v>
      </c>
      <c r="D6323" t="str">
        <f>IFERROR(VLOOKUP($B6323,entity_labels!$B$2:$F$10000,3,FALSE), IFERROR(VLOOKUP($B6323,entity_labels_mc!$B$2:$F$10000,3,FALSE), ""))</f>
        <v>Type de Statememt</v>
      </c>
      <c r="E6323" t="str">
        <f>IFERROR(VLOOKUP($B6323,entity_labels!$B$2:$F$10000,4,FALSE), IFERROR(VLOOKUP($B6323,entity_labels_mc!$B$2:$F$10000,4,FALSE), ""))</f>
        <v>Statememtタイプ</v>
      </c>
      <c r="F6323" t="str">
        <f>IFERROR(VLOOKUP($B6323,entity_labels!$B$2:$F$10000,5,FALSE), IFERROR(VLOOKUP($B6323,entity_labels_mc!$B$2:$F$10000,5,FALSE), ""))</f>
        <v>Statememt Typ</v>
      </c>
      <c r="G6323" t="str">
        <f t="shared" si="98"/>
        <v>templateK12Slg_statememtType=Statememt Typ</v>
      </c>
    </row>
    <row r="6324" spans="1:7" x14ac:dyDescent="0.3">
      <c r="A6324" t="s">
        <v>35727</v>
      </c>
      <c r="B6324" t="str">
        <f>IFERROR(VLOOKUP($A6324,entity_labels_mc!$A$2:$F$10000,2,FALSE), "")</f>
        <v xml:space="preserve">Statement Dttm </v>
      </c>
      <c r="C6324" t="str">
        <f>IFERROR(VLOOKUP($B6324,entity_labels!$B$2:$F$10000,2,FALSE), IFERROR(VLOOKUP($B6324,entity_labels_mc!$B$2:$F$10000,2,FALSE), ""))</f>
        <v>Declaración Dttm</v>
      </c>
      <c r="D6324" t="str">
        <f>IFERROR(VLOOKUP($B6324,entity_labels!$B$2:$F$10000,3,FALSE), IFERROR(VLOOKUP($B6324,entity_labels_mc!$B$2:$F$10000,3,FALSE), ""))</f>
        <v>Déclaration DTTM</v>
      </c>
      <c r="E6324" t="str">
        <f>IFERROR(VLOOKUP($B6324,entity_labels!$B$2:$F$10000,4,FALSE), IFERROR(VLOOKUP($B6324,entity_labels_mc!$B$2:$F$10000,4,FALSE), ""))</f>
        <v>声明DTTM</v>
      </c>
      <c r="F6324" t="str">
        <f>IFERROR(VLOOKUP($B6324,entity_labels!$B$2:$F$10000,5,FALSE), IFERROR(VLOOKUP($B6324,entity_labels_mc!$B$2:$F$10000,5,FALSE), ""))</f>
        <v>Statement DTTM</v>
      </c>
      <c r="G6324" t="str">
        <f t="shared" si="98"/>
        <v>templateK12Slg_statementDttm=Statement DTTM</v>
      </c>
    </row>
    <row r="6325" spans="1:7" x14ac:dyDescent="0.3">
      <c r="A6325" t="s">
        <v>35728</v>
      </c>
      <c r="B6325" t="str">
        <f>IFERROR(VLOOKUP($A6325,entity_labels_mc!$A$2:$F$10000,2,FALSE), "")</f>
        <v xml:space="preserve">Support Services Expenses </v>
      </c>
      <c r="C6325" t="str">
        <f>IFERROR(VLOOKUP($B6325,entity_labels!$B$2:$F$10000,2,FALSE), IFERROR(VLOOKUP($B6325,entity_labels_mc!$B$2:$F$10000,2,FALSE), ""))</f>
        <v>Servicios de Apoyo Gastos</v>
      </c>
      <c r="D6325" t="str">
        <f>IFERROR(VLOOKUP($B6325,entity_labels!$B$2:$F$10000,3,FALSE), IFERROR(VLOOKUP($B6325,entity_labels_mc!$B$2:$F$10000,3,FALSE), ""))</f>
        <v>Services de soutien dépenses</v>
      </c>
      <c r="E6325" t="str">
        <f>IFERROR(VLOOKUP($B6325,entity_labels!$B$2:$F$10000,4,FALSE), IFERROR(VLOOKUP($B6325,entity_labels_mc!$B$2:$F$10000,4,FALSE), ""))</f>
        <v>サポートサービス費用</v>
      </c>
      <c r="F6325" t="str">
        <f>IFERROR(VLOOKUP($B6325,entity_labels!$B$2:$F$10000,5,FALSE), IFERROR(VLOOKUP($B6325,entity_labels_mc!$B$2:$F$10000,5,FALSE), ""))</f>
        <v>Support Services Aufwendungen</v>
      </c>
      <c r="G6325" t="str">
        <f t="shared" si="98"/>
        <v>templateK12Slg_supportServicesExpenses=Support Services Aufwendungen</v>
      </c>
    </row>
    <row r="6326" spans="1:7" x14ac:dyDescent="0.3">
      <c r="A6326" t="s">
        <v>35729</v>
      </c>
      <c r="B6326" t="str">
        <f>IFERROR(VLOOKUP($A6326,entity_labels_mc!$A$2:$F$10000,2,FALSE), "")</f>
        <v xml:space="preserve">Surplus Deficit To Fund </v>
      </c>
      <c r="C6326" t="str">
        <f>IFERROR(VLOOKUP($B6326,entity_labels!$B$2:$F$10000,2,FALSE), IFERROR(VLOOKUP($B6326,entity_labels_mc!$B$2:$F$10000,2,FALSE), ""))</f>
        <v>Déficit Superávit para financiar</v>
      </c>
      <c r="D6326" t="str">
        <f>IFERROR(VLOOKUP($B6326,entity_labels!$B$2:$F$10000,3,FALSE), IFERROR(VLOOKUP($B6326,entity_labels_mc!$B$2:$F$10000,3,FALSE), ""))</f>
        <v>Déficit excédent pour financer une</v>
      </c>
      <c r="E6326" t="str">
        <f>IFERROR(VLOOKUP($B6326,entity_labels!$B$2:$F$10000,4,FALSE), IFERROR(VLOOKUP($B6326,entity_labels_mc!$B$2:$F$10000,4,FALSE), ""))</f>
        <v>基金に余剰赤字</v>
      </c>
      <c r="F6326" t="str">
        <f>IFERROR(VLOOKUP($B6326,entity_labels!$B$2:$F$10000,5,FALSE), IFERROR(VLOOKUP($B6326,entity_labels_mc!$B$2:$F$10000,5,FALSE), ""))</f>
        <v>Überschuss Defizit zu finanzieren</v>
      </c>
      <c r="G6326" t="str">
        <f t="shared" si="98"/>
        <v>templateK12Slg_surplusDeficitToFund=Überschuss Defizit zu finanzieren</v>
      </c>
    </row>
    <row r="6327" spans="1:7" x14ac:dyDescent="0.3">
      <c r="A6327" t="s">
        <v>35731</v>
      </c>
      <c r="B6327" t="str">
        <f>IFERROR(VLOOKUP($A6327,entity_labels_mc!$A$2:$F$10000,2,FALSE), "")</f>
        <v xml:space="preserve">Total Expenses </v>
      </c>
      <c r="C6327" t="str">
        <f>IFERROR(VLOOKUP($B6327,entity_labels!$B$2:$F$10000,2,FALSE), IFERROR(VLOOKUP($B6327,entity_labels_mc!$B$2:$F$10000,2,FALSE), ""))</f>
        <v>Gastos totales</v>
      </c>
      <c r="D6327" t="str">
        <f>IFERROR(VLOOKUP($B6327,entity_labels!$B$2:$F$10000,3,FALSE), IFERROR(VLOOKUP($B6327,entity_labels_mc!$B$2:$F$10000,3,FALSE), ""))</f>
        <v>Dépenses totales</v>
      </c>
      <c r="E6327" t="str">
        <f>IFERROR(VLOOKUP($B6327,entity_labels!$B$2:$F$10000,4,FALSE), IFERROR(VLOOKUP($B6327,entity_labels_mc!$B$2:$F$10000,4,FALSE), ""))</f>
        <v>総費用</v>
      </c>
      <c r="F6327" t="str">
        <f>IFERROR(VLOOKUP($B6327,entity_labels!$B$2:$F$10000,5,FALSE), IFERROR(VLOOKUP($B6327,entity_labels_mc!$B$2:$F$10000,5,FALSE), ""))</f>
        <v>Gesamtausgaben</v>
      </c>
      <c r="G6327" t="str">
        <f t="shared" si="98"/>
        <v>templateK12Slg_totalExpenses=Gesamtausgaben</v>
      </c>
    </row>
    <row r="6328" spans="1:7" x14ac:dyDescent="0.3">
      <c r="A6328" t="s">
        <v>35733</v>
      </c>
      <c r="B6328" t="str">
        <f>IFERROR(VLOOKUP($A6328,entity_labels_mc!$A$2:$F$10000,2,FALSE), "")</f>
        <v xml:space="preserve">Total Fund Assets </v>
      </c>
      <c r="C6328" t="str">
        <f>IFERROR(VLOOKUP($B6328,entity_labels!$B$2:$F$10000,2,FALSE), IFERROR(VLOOKUP($B6328,entity_labels_mc!$B$2:$F$10000,2,FALSE), ""))</f>
        <v>Los activos totales del Fondo</v>
      </c>
      <c r="D6328" t="str">
        <f>IFERROR(VLOOKUP($B6328,entity_labels!$B$2:$F$10000,3,FALSE), IFERROR(VLOOKUP($B6328,entity_labels_mc!$B$2:$F$10000,3,FALSE), ""))</f>
        <v>Total du Fonds Actif</v>
      </c>
      <c r="E6328" t="str">
        <f>IFERROR(VLOOKUP($B6328,entity_labels!$B$2:$F$10000,4,FALSE), IFERROR(VLOOKUP($B6328,entity_labels_mc!$B$2:$F$10000,4,FALSE), ""))</f>
        <v>総ファンド資産</v>
      </c>
      <c r="F6328" t="str">
        <f>IFERROR(VLOOKUP($B6328,entity_labels!$B$2:$F$10000,5,FALSE), IFERROR(VLOOKUP($B6328,entity_labels_mc!$B$2:$F$10000,5,FALSE), ""))</f>
        <v>Gesamtfondsvermögen</v>
      </c>
      <c r="G6328" t="str">
        <f t="shared" si="98"/>
        <v>templateK12Slg_totalFundAssets=Gesamtfondsvermögen</v>
      </c>
    </row>
    <row r="6329" spans="1:7" x14ac:dyDescent="0.3">
      <c r="A6329" t="s">
        <v>35735</v>
      </c>
      <c r="B6329" t="str">
        <f>IFERROR(VLOOKUP($A6329,entity_labels_mc!$A$2:$F$10000,2,FALSE), "")</f>
        <v xml:space="preserve">Total Fund Balance </v>
      </c>
      <c r="C6329" t="str">
        <f>IFERROR(VLOOKUP($B6329,entity_labels!$B$2:$F$10000,2,FALSE), IFERROR(VLOOKUP($B6329,entity_labels_mc!$B$2:$F$10000,2,FALSE), ""))</f>
        <v>Saldo Total de la Caja</v>
      </c>
      <c r="D6329" t="str">
        <f>IFERROR(VLOOKUP($B6329,entity_labels!$B$2:$F$10000,3,FALSE), IFERROR(VLOOKUP($B6329,entity_labels_mc!$B$2:$F$10000,3,FALSE), ""))</f>
        <v>Total Solde du Fonds</v>
      </c>
      <c r="E6329" t="str">
        <f>IFERROR(VLOOKUP($B6329,entity_labels!$B$2:$F$10000,4,FALSE), IFERROR(VLOOKUP($B6329,entity_labels_mc!$B$2:$F$10000,4,FALSE), ""))</f>
        <v>総基金残高</v>
      </c>
      <c r="F6329" t="str">
        <f>IFERROR(VLOOKUP($B6329,entity_labels!$B$2:$F$10000,5,FALSE), IFERROR(VLOOKUP($B6329,entity_labels_mc!$B$2:$F$10000,5,FALSE), ""))</f>
        <v>Fondsbilanz</v>
      </c>
      <c r="G6329" t="str">
        <f t="shared" si="98"/>
        <v>templateK12Slg_totalFundBalance=Fondsbilanz</v>
      </c>
    </row>
    <row r="6330" spans="1:7" x14ac:dyDescent="0.3">
      <c r="A6330" t="s">
        <v>35737</v>
      </c>
      <c r="B6330" t="str">
        <f>IFERROR(VLOOKUP($A6330,entity_labels_mc!$A$2:$F$10000,2,FALSE), "")</f>
        <v xml:space="preserve">Total Fund Liabilities </v>
      </c>
      <c r="C6330" t="str">
        <f>IFERROR(VLOOKUP($B6330,entity_labels!$B$2:$F$10000,2,FALSE), IFERROR(VLOOKUP($B6330,entity_labels_mc!$B$2:$F$10000,2,FALSE), ""))</f>
        <v>Total Pasivo Fondo</v>
      </c>
      <c r="D6330" t="str">
        <f>IFERROR(VLOOKUP($B6330,entity_labels!$B$2:$F$10000,3,FALSE), IFERROR(VLOOKUP($B6330,entity_labels_mc!$B$2:$F$10000,3,FALSE), ""))</f>
        <v>Total du passif du Fonds</v>
      </c>
      <c r="E6330" t="str">
        <f>IFERROR(VLOOKUP($B6330,entity_labels!$B$2:$F$10000,4,FALSE), IFERROR(VLOOKUP($B6330,entity_labels_mc!$B$2:$F$10000,4,FALSE), ""))</f>
        <v>総ファンド負債</v>
      </c>
      <c r="F6330" t="str">
        <f>IFERROR(VLOOKUP($B6330,entity_labels!$B$2:$F$10000,5,FALSE), IFERROR(VLOOKUP($B6330,entity_labels_mc!$B$2:$F$10000,5,FALSE), ""))</f>
        <v>Fonds Verbindlichkeiten</v>
      </c>
      <c r="G6330" t="str">
        <f t="shared" si="98"/>
        <v>templateK12Slg_totalFundLiabilities=Fonds Verbindlichkeiten</v>
      </c>
    </row>
    <row r="6331" spans="1:7" x14ac:dyDescent="0.3">
      <c r="A6331" t="s">
        <v>35739</v>
      </c>
      <c r="B6331" t="str">
        <f>IFERROR(VLOOKUP($A6331,entity_labels_mc!$A$2:$F$10000,2,FALSE), "")</f>
        <v xml:space="preserve">Total Fund Revenues </v>
      </c>
      <c r="C6331" t="str">
        <f>IFERROR(VLOOKUP($B6331,entity_labels!$B$2:$F$10000,2,FALSE), IFERROR(VLOOKUP($B6331,entity_labels_mc!$B$2:$F$10000,2,FALSE), ""))</f>
        <v>Los ingresos totales del Fondo</v>
      </c>
      <c r="D6331" t="str">
        <f>IFERROR(VLOOKUP($B6331,entity_labels!$B$2:$F$10000,3,FALSE), IFERROR(VLOOKUP($B6331,entity_labels_mc!$B$2:$F$10000,3,FALSE), ""))</f>
        <v>Total des revenus du Fonds</v>
      </c>
      <c r="E6331" t="str">
        <f>IFERROR(VLOOKUP($B6331,entity_labels!$B$2:$F$10000,4,FALSE), IFERROR(VLOOKUP($B6331,entity_labels_mc!$B$2:$F$10000,4,FALSE), ""))</f>
        <v>総資金収入</v>
      </c>
      <c r="F6331" t="str">
        <f>IFERROR(VLOOKUP($B6331,entity_labels!$B$2:$F$10000,5,FALSE), IFERROR(VLOOKUP($B6331,entity_labels_mc!$B$2:$F$10000,5,FALSE), ""))</f>
        <v>Fonds Umsatz</v>
      </c>
      <c r="G6331" t="str">
        <f t="shared" si="98"/>
        <v>templateK12Slg_totalFundRevenues=Fonds Umsatz</v>
      </c>
    </row>
    <row r="6332" spans="1:7" x14ac:dyDescent="0.3">
      <c r="A6332" t="s">
        <v>35741</v>
      </c>
      <c r="B6332" t="str">
        <f>IFERROR(VLOOKUP($A6332,entity_labels_mc!$A$2:$F$10000,2,FALSE), "")</f>
        <v xml:space="preserve">Unreserved Fund Bal Percent </v>
      </c>
      <c r="C6332" t="str">
        <f>IFERROR(VLOOKUP($B6332,entity_labels!$B$2:$F$10000,2,FALSE), IFERROR(VLOOKUP($B6332,entity_labels_mc!$B$2:$F$10000,2,FALSE), ""))</f>
        <v>Sin Reserva Porcentaje Fondo Bal</v>
      </c>
      <c r="D6332" t="str">
        <f>IFERROR(VLOOKUP($B6332,entity_labels!$B$2:$F$10000,3,FALSE), IFERROR(VLOOKUP($B6332,entity_labels_mc!$B$2:$F$10000,3,FALSE), ""))</f>
        <v>Sans réserve Pourcentage Fonds Bal</v>
      </c>
      <c r="E6332" t="str">
        <f>IFERROR(VLOOKUP($B6332,entity_labels!$B$2:$F$10000,4,FALSE), IFERROR(VLOOKUP($B6332,entity_labels_mc!$B$2:$F$10000,4,FALSE), ""))</f>
        <v>未予約基金バルパーセント</v>
      </c>
      <c r="F6332" t="str">
        <f>IFERROR(VLOOKUP($B6332,entity_labels!$B$2:$F$10000,5,FALSE), IFERROR(VLOOKUP($B6332,entity_labels_mc!$B$2:$F$10000,5,FALSE), ""))</f>
        <v>Vorbehaltlose Fund Bal Prozent</v>
      </c>
      <c r="G6332" t="str">
        <f t="shared" si="98"/>
        <v>templateK12Slg_unreservedFundBalPercent=Vorbehaltlose Fund Bal Prozent</v>
      </c>
    </row>
    <row r="6333" spans="1:7" x14ac:dyDescent="0.3">
      <c r="A6333" t="s">
        <v>35743</v>
      </c>
      <c r="B6333" t="str">
        <f>IFERROR(VLOOKUP($A6333,entity_labels_mc!$A$2:$F$10000,2,FALSE), "")</f>
        <v xml:space="preserve">Unreserved Fund Balance </v>
      </c>
      <c r="C6333" t="str">
        <f>IFERROR(VLOOKUP($B6333,entity_labels!$B$2:$F$10000,2,FALSE), IFERROR(VLOOKUP($B6333,entity_labels_mc!$B$2:$F$10000,2,FALSE), ""))</f>
        <v>Saldo del Fondo sin reservas</v>
      </c>
      <c r="D6333" t="str">
        <f>IFERROR(VLOOKUP($B6333,entity_labels!$B$2:$F$10000,3,FALSE), IFERROR(VLOOKUP($B6333,entity_labels_mc!$B$2:$F$10000,3,FALSE), ""))</f>
        <v>Solde du Fonds sans réserve</v>
      </c>
      <c r="E6333" t="str">
        <f>IFERROR(VLOOKUP($B6333,entity_labels!$B$2:$F$10000,4,FALSE), IFERROR(VLOOKUP($B6333,entity_labels_mc!$B$2:$F$10000,4,FALSE), ""))</f>
        <v>未予約基金残高</v>
      </c>
      <c r="F6333" t="str">
        <f>IFERROR(VLOOKUP($B6333,entity_labels!$B$2:$F$10000,5,FALSE), IFERROR(VLOOKUP($B6333,entity_labels_mc!$B$2:$F$10000,5,FALSE), ""))</f>
        <v>Unreserved Fonds Gleichgewicht</v>
      </c>
      <c r="G6333" t="str">
        <f t="shared" si="98"/>
        <v>templateK12Slg_unreservedFundBalance=Unreserved Fonds Gleichgewicht</v>
      </c>
    </row>
    <row r="6334" spans="1:7" x14ac:dyDescent="0.3">
      <c r="A6334" t="s">
        <v>35745</v>
      </c>
      <c r="B6334" t="str">
        <f>IFERROR(VLOOKUP($A6334,entity_labels_mc!$A$2:$F$10000,2,FALSE), "")</f>
        <v xml:space="preserve">Template Pvt Sec Non Bank </v>
      </c>
      <c r="C6334" t="str">
        <f>IFERROR(VLOOKUP($B6334,entity_labels!$B$2:$F$10000,2,FALSE), IFERROR(VLOOKUP($B6334,entity_labels_mc!$B$2:$F$10000,2,FALSE), ""))</f>
        <v>Plantilla Pvt Sec Non Banco</v>
      </c>
      <c r="D6334" t="str">
        <f>IFERROR(VLOOKUP($B6334,entity_labels!$B$2:$F$10000,3,FALSE), IFERROR(VLOOKUP($B6334,entity_labels_mc!$B$2:$F$10000,3,FALSE), ""))</f>
        <v>Modèle Pvt Sec non bancaires</v>
      </c>
      <c r="E6334" t="str">
        <f>IFERROR(VLOOKUP($B6334,entity_labels!$B$2:$F$10000,4,FALSE), IFERROR(VLOOKUP($B6334,entity_labels_mc!$B$2:$F$10000,4,FALSE), ""))</f>
        <v>テンプレートのPVT秒非銀行</v>
      </c>
      <c r="F6334" t="str">
        <f>IFERROR(VLOOKUP($B6334,entity_labels!$B$2:$F$10000,5,FALSE), IFERROR(VLOOKUP($B6334,entity_labels_mc!$B$2:$F$10000,5,FALSE), ""))</f>
        <v>Template Pvt Sec Nichtbanküber</v>
      </c>
      <c r="G6334" t="str">
        <f t="shared" si="98"/>
        <v>templatePvtSecNonBank=Template Pvt Sec Nichtbanküber</v>
      </c>
    </row>
    <row r="6335" spans="1:7" x14ac:dyDescent="0.3">
      <c r="A6335" t="s">
        <v>35747</v>
      </c>
      <c r="B6335" t="str">
        <f>IFERROR(VLOOKUP($A6335,entity_labels_mc!$A$2:$F$10000,2,FALSE), "")</f>
        <v xml:space="preserve">Annual Debt Service Coverage </v>
      </c>
      <c r="C6335" t="str">
        <f>IFERROR(VLOOKUP($B6335,entity_labels!$B$2:$F$10000,2,FALSE), IFERROR(VLOOKUP($B6335,entity_labels_mc!$B$2:$F$10000,2,FALSE), ""))</f>
        <v>Cobertura Anual del Servicio de Deuda</v>
      </c>
      <c r="D6335" t="str">
        <f>IFERROR(VLOOKUP($B6335,entity_labels!$B$2:$F$10000,3,FALSE), IFERROR(VLOOKUP($B6335,entity_labels_mc!$B$2:$F$10000,3,FALSE), ""))</f>
        <v>Couverture du service annuel de la dette</v>
      </c>
      <c r="E6335" t="str">
        <f>IFERROR(VLOOKUP($B6335,entity_labels!$B$2:$F$10000,4,FALSE), IFERROR(VLOOKUP($B6335,entity_labels_mc!$B$2:$F$10000,4,FALSE), ""))</f>
        <v>年間債務返済カバレッジ</v>
      </c>
      <c r="F6335" t="str">
        <f>IFERROR(VLOOKUP($B6335,entity_labels!$B$2:$F$10000,5,FALSE), IFERROR(VLOOKUP($B6335,entity_labels_mc!$B$2:$F$10000,5,FALSE), ""))</f>
        <v>Jährliche Debt Liefergebiet</v>
      </c>
      <c r="G6335" t="str">
        <f t="shared" si="98"/>
        <v>templatePvtSecNonBank_annualDebtServiceCoverage=Jährliche Debt Liefergebiet</v>
      </c>
    </row>
    <row r="6336" spans="1:7" x14ac:dyDescent="0.3">
      <c r="A6336" t="s">
        <v>35749</v>
      </c>
      <c r="B6336" t="str">
        <f>IFERROR(VLOOKUP($A6336,entity_labels_mc!$A$2:$F$10000,2,FALSE), "")</f>
        <v xml:space="preserve">Audit Method </v>
      </c>
      <c r="C6336" t="str">
        <f>IFERROR(VLOOKUP($B6336,entity_labels!$B$2:$F$10000,2,FALSE), IFERROR(VLOOKUP($B6336,entity_labels_mc!$B$2:$F$10000,2,FALSE), ""))</f>
        <v>Método de Auditoría</v>
      </c>
      <c r="D6336" t="str">
        <f>IFERROR(VLOOKUP($B6336,entity_labels!$B$2:$F$10000,3,FALSE), IFERROR(VLOOKUP($B6336,entity_labels_mc!$B$2:$F$10000,3,FALSE), ""))</f>
        <v>Méthode de vérification</v>
      </c>
      <c r="E6336" t="str">
        <f>IFERROR(VLOOKUP($B6336,entity_labels!$B$2:$F$10000,4,FALSE), IFERROR(VLOOKUP($B6336,entity_labels_mc!$B$2:$F$10000,4,FALSE), ""))</f>
        <v>監査方法</v>
      </c>
      <c r="F6336" t="str">
        <f>IFERROR(VLOOKUP($B6336,entity_labels!$B$2:$F$10000,5,FALSE), IFERROR(VLOOKUP($B6336,entity_labels_mc!$B$2:$F$10000,5,FALSE), ""))</f>
        <v>Prüfungsverfahren</v>
      </c>
      <c r="G6336" t="str">
        <f t="shared" si="98"/>
        <v>templatePvtSecNonBank_auditMethod=Prüfungsverfahren</v>
      </c>
    </row>
    <row r="6337" spans="1:7" x14ac:dyDescent="0.3">
      <c r="A6337" t="s">
        <v>35750</v>
      </c>
      <c r="B6337" t="str">
        <f>IFERROR(VLOOKUP($A6337,entity_labels_mc!$A$2:$F$10000,2,FALSE), "")</f>
        <v xml:space="preserve">Bank Relationship </v>
      </c>
      <c r="C6337" t="str">
        <f>IFERROR(VLOOKUP($B6337,entity_labels!$B$2:$F$10000,2,FALSE), IFERROR(VLOOKUP($B6337,entity_labels_mc!$B$2:$F$10000,2,FALSE), ""))</f>
        <v>Banco Relación</v>
      </c>
      <c r="D6337" t="str">
        <f>IFERROR(VLOOKUP($B6337,entity_labels!$B$2:$F$10000,3,FALSE), IFERROR(VLOOKUP($B6337,entity_labels_mc!$B$2:$F$10000,3,FALSE), ""))</f>
        <v>Banque Relation</v>
      </c>
      <c r="E6337" t="str">
        <f>IFERROR(VLOOKUP($B6337,entity_labels!$B$2:$F$10000,4,FALSE), IFERROR(VLOOKUP($B6337,entity_labels_mc!$B$2:$F$10000,4,FALSE), ""))</f>
        <v>銀行関係</v>
      </c>
      <c r="F6337" t="str">
        <f>IFERROR(VLOOKUP($B6337,entity_labels!$B$2:$F$10000,5,FALSE), IFERROR(VLOOKUP($B6337,entity_labels_mc!$B$2:$F$10000,5,FALSE), ""))</f>
        <v>Bank Relationship</v>
      </c>
      <c r="G6337" t="str">
        <f t="shared" si="98"/>
        <v>templatePvtSecNonBank_bankRelationship=Bank Relationship</v>
      </c>
    </row>
    <row r="6338" spans="1:7" x14ac:dyDescent="0.3">
      <c r="A6338" t="s">
        <v>35751</v>
      </c>
      <c r="B6338" t="str">
        <f>IFERROR(VLOOKUP($A6338,entity_labels_mc!$A$2:$F$10000,2,FALSE), "")</f>
        <v xml:space="preserve">Cap Ex </v>
      </c>
      <c r="C6338" t="str">
        <f>IFERROR(VLOOKUP($B6338,entity_labels!$B$2:$F$10000,2,FALSE), IFERROR(VLOOKUP($B6338,entity_labels_mc!$B$2:$F$10000,2,FALSE), ""))</f>
        <v>Cap Ex</v>
      </c>
      <c r="D6338" t="str">
        <f>IFERROR(VLOOKUP($B6338,entity_labels!$B$2:$F$10000,3,FALSE), IFERROR(VLOOKUP($B6338,entity_labels_mc!$B$2:$F$10000,3,FALSE), ""))</f>
        <v>Cap Ex</v>
      </c>
      <c r="E6338" t="str">
        <f>IFERROR(VLOOKUP($B6338,entity_labels!$B$2:$F$10000,4,FALSE), IFERROR(VLOOKUP($B6338,entity_labels_mc!$B$2:$F$10000,4,FALSE), ""))</f>
        <v>キャップ例</v>
      </c>
      <c r="F6338" t="str">
        <f>IFERROR(VLOOKUP($B6338,entity_labels!$B$2:$F$10000,5,FALSE), IFERROR(VLOOKUP($B6338,entity_labels_mc!$B$2:$F$10000,5,FALSE), ""))</f>
        <v>Cap Ex</v>
      </c>
      <c r="G6338" t="str">
        <f t="shared" si="98"/>
        <v>templatePvtSecNonBank_capEx=Cap Ex</v>
      </c>
    </row>
    <row r="6339" spans="1:7" x14ac:dyDescent="0.3">
      <c r="A6339" t="s">
        <v>35753</v>
      </c>
      <c r="B6339" t="str">
        <f>IFERROR(VLOOKUP($A6339,entity_labels_mc!$A$2:$F$10000,2,FALSE), "")</f>
        <v xml:space="preserve">Cash And Equivalents </v>
      </c>
      <c r="C6339" t="str">
        <f>IFERROR(VLOOKUP($B6339,entity_labels!$B$2:$F$10000,2,FALSE), IFERROR(VLOOKUP($B6339,entity_labels_mc!$B$2:$F$10000,2,FALSE), ""))</f>
        <v>Efectivo y equivalentes</v>
      </c>
      <c r="D6339" t="str">
        <f>IFERROR(VLOOKUP($B6339,entity_labels!$B$2:$F$10000,3,FALSE), IFERROR(VLOOKUP($B6339,entity_labels_mc!$B$2:$F$10000,3,FALSE), ""))</f>
        <v>Trésorerie et équivalents</v>
      </c>
      <c r="E6339" t="str">
        <f>IFERROR(VLOOKUP($B6339,entity_labels!$B$2:$F$10000,4,FALSE), IFERROR(VLOOKUP($B6339,entity_labels_mc!$B$2:$F$10000,4,FALSE), ""))</f>
        <v>現金及び現金同等物</v>
      </c>
      <c r="F6339" t="str">
        <f>IFERROR(VLOOKUP($B6339,entity_labels!$B$2:$F$10000,5,FALSE), IFERROR(VLOOKUP($B6339,entity_labels_mc!$B$2:$F$10000,5,FALSE), ""))</f>
        <v>Flüssige Mittel</v>
      </c>
      <c r="G6339" t="str">
        <f t="shared" ref="G6339:G6402" si="99">CONCATENATE(A6339, "=",F6339)</f>
        <v>templatePvtSecNonBank_cashAndEquivalents=Flüssige Mittel</v>
      </c>
    </row>
    <row r="6340" spans="1:7" x14ac:dyDescent="0.3">
      <c r="A6340" t="s">
        <v>35755</v>
      </c>
      <c r="B6340" t="str">
        <f>IFERROR(VLOOKUP($A6340,entity_labels_mc!$A$2:$F$10000,2,FALSE), "")</f>
        <v xml:space="preserve">Cp Ltd </v>
      </c>
      <c r="C6340" t="str">
        <f>IFERROR(VLOOKUP($B6340,entity_labels!$B$2:$F$10000,2,FALSE), IFERROR(VLOOKUP($B6340,entity_labels_mc!$B$2:$F$10000,2,FALSE), ""))</f>
        <v>Cp Ltd</v>
      </c>
      <c r="D6340" t="str">
        <f>IFERROR(VLOOKUP($B6340,entity_labels!$B$2:$F$10000,3,FALSE), IFERROR(VLOOKUP($B6340,entity_labels_mc!$B$2:$F$10000,3,FALSE), ""))</f>
        <v>Cp Ltd</v>
      </c>
      <c r="E6340" t="str">
        <f>IFERROR(VLOOKUP($B6340,entity_labels!$B$2:$F$10000,4,FALSE), IFERROR(VLOOKUP($B6340,entity_labels_mc!$B$2:$F$10000,4,FALSE), ""))</f>
        <v>Cpは株式会社</v>
      </c>
      <c r="F6340" t="str">
        <f>IFERROR(VLOOKUP($B6340,entity_labels!$B$2:$F$10000,5,FALSE), IFERROR(VLOOKUP($B6340,entity_labels_mc!$B$2:$F$10000,5,FALSE), ""))</f>
        <v>Cp Ltd</v>
      </c>
      <c r="G6340" t="str">
        <f t="shared" si="99"/>
        <v>templatePvtSecNonBank_cpLtd=Cp Ltd</v>
      </c>
    </row>
    <row r="6341" spans="1:7" x14ac:dyDescent="0.3">
      <c r="A6341" t="s">
        <v>35757</v>
      </c>
      <c r="B6341" t="str">
        <f>IFERROR(VLOOKUP($A6341,entity_labels_mc!$A$2:$F$10000,2,FALSE), "")</f>
        <v xml:space="preserve">Cp Sub Debt </v>
      </c>
      <c r="C6341" t="str">
        <f>IFERROR(VLOOKUP($B6341,entity_labels!$B$2:$F$10000,2,FALSE), IFERROR(VLOOKUP($B6341,entity_labels_mc!$B$2:$F$10000,2,FALSE), ""))</f>
        <v>Cp Sub Deuda</v>
      </c>
      <c r="D6341" t="str">
        <f>IFERROR(VLOOKUP($B6341,entity_labels!$B$2:$F$10000,3,FALSE), IFERROR(VLOOKUP($B6341,entity_labels_mc!$B$2:$F$10000,3,FALSE), ""))</f>
        <v>Cp Sous dette</v>
      </c>
      <c r="E6341" t="str">
        <f>IFERROR(VLOOKUP($B6341,entity_labels!$B$2:$F$10000,4,FALSE), IFERROR(VLOOKUP($B6341,entity_labels_mc!$B$2:$F$10000,4,FALSE), ""))</f>
        <v>Cpサブ債務</v>
      </c>
      <c r="F6341" t="str">
        <f>IFERROR(VLOOKUP($B6341,entity_labels!$B$2:$F$10000,5,FALSE), IFERROR(VLOOKUP($B6341,entity_labels_mc!$B$2:$F$10000,5,FALSE), ""))</f>
        <v>Cp Sub Debt</v>
      </c>
      <c r="G6341" t="str">
        <f t="shared" si="99"/>
        <v>templatePvtSecNonBank_cpSubDebt=Cp Sub Debt</v>
      </c>
    </row>
    <row r="6342" spans="1:7" x14ac:dyDescent="0.3">
      <c r="A6342" t="s">
        <v>35759</v>
      </c>
      <c r="B6342" t="str">
        <f>IFERROR(VLOOKUP($A6342,entity_labels_mc!$A$2:$F$10000,2,FALSE), "")</f>
        <v xml:space="preserve">Currency </v>
      </c>
      <c r="C6342" t="str">
        <f>IFERROR(VLOOKUP($B6342,entity_labels!$B$2:$F$10000,2,FALSE), IFERROR(VLOOKUP($B6342,entity_labels_mc!$B$2:$F$10000,2,FALSE), ""))</f>
        <v>Moneda</v>
      </c>
      <c r="D6342" t="str">
        <f>IFERROR(VLOOKUP($B6342,entity_labels!$B$2:$F$10000,3,FALSE), IFERROR(VLOOKUP($B6342,entity_labels_mc!$B$2:$F$10000,3,FALSE), ""))</f>
        <v>Monnaie</v>
      </c>
      <c r="E6342" t="str">
        <f>IFERROR(VLOOKUP($B6342,entity_labels!$B$2:$F$10000,4,FALSE), IFERROR(VLOOKUP($B6342,entity_labels_mc!$B$2:$F$10000,4,FALSE), ""))</f>
        <v>通貨</v>
      </c>
      <c r="F6342" t="str">
        <f>IFERROR(VLOOKUP($B6342,entity_labels!$B$2:$F$10000,5,FALSE), IFERROR(VLOOKUP($B6342,entity_labels_mc!$B$2:$F$10000,5,FALSE), ""))</f>
        <v>Währung</v>
      </c>
      <c r="G6342" t="str">
        <f t="shared" si="99"/>
        <v>templatePvtSecNonBank_currency=Währung</v>
      </c>
    </row>
    <row r="6343" spans="1:7" x14ac:dyDescent="0.3">
      <c r="A6343" t="s">
        <v>35760</v>
      </c>
      <c r="B6343" t="str">
        <f>IFERROR(VLOOKUP($A6343,entity_labels_mc!$A$2:$F$10000,2,FALSE), "")</f>
        <v xml:space="preserve">Current Assets </v>
      </c>
      <c r="C6343" t="str">
        <f>IFERROR(VLOOKUP($B6343,entity_labels!$B$2:$F$10000,2,FALSE), IFERROR(VLOOKUP($B6343,entity_labels_mc!$B$2:$F$10000,2,FALSE), ""))</f>
        <v>Activos circulantes</v>
      </c>
      <c r="D6343" t="str">
        <f>IFERROR(VLOOKUP($B6343,entity_labels!$B$2:$F$10000,3,FALSE), IFERROR(VLOOKUP($B6343,entity_labels_mc!$B$2:$F$10000,3,FALSE), ""))</f>
        <v>Actif à court terme</v>
      </c>
      <c r="E6343" t="str">
        <f>IFERROR(VLOOKUP($B6343,entity_labels!$B$2:$F$10000,4,FALSE), IFERROR(VLOOKUP($B6343,entity_labels_mc!$B$2:$F$10000,4,FALSE), ""))</f>
        <v>流動資産</v>
      </c>
      <c r="F6343" t="str">
        <f>IFERROR(VLOOKUP($B6343,entity_labels!$B$2:$F$10000,5,FALSE), IFERROR(VLOOKUP($B6343,entity_labels_mc!$B$2:$F$10000,5,FALSE), ""))</f>
        <v>Umlaufvermögen</v>
      </c>
      <c r="G6343" t="str">
        <f t="shared" si="99"/>
        <v>templatePvtSecNonBank_currentAssets=Umlaufvermögen</v>
      </c>
    </row>
    <row r="6344" spans="1:7" x14ac:dyDescent="0.3">
      <c r="A6344" t="s">
        <v>35762</v>
      </c>
      <c r="B6344" t="str">
        <f>IFERROR(VLOOKUP($A6344,entity_labels_mc!$A$2:$F$10000,2,FALSE), "")</f>
        <v xml:space="preserve">Current Liabilities </v>
      </c>
      <c r="C6344" t="str">
        <f>IFERROR(VLOOKUP($B6344,entity_labels!$B$2:$F$10000,2,FALSE), IFERROR(VLOOKUP($B6344,entity_labels_mc!$B$2:$F$10000,2,FALSE), ""))</f>
        <v>Pasivo circulante</v>
      </c>
      <c r="D6344" t="str">
        <f>IFERROR(VLOOKUP($B6344,entity_labels!$B$2:$F$10000,3,FALSE), IFERROR(VLOOKUP($B6344,entity_labels_mc!$B$2:$F$10000,3,FALSE), ""))</f>
        <v>Passif à court terme</v>
      </c>
      <c r="E6344" t="str">
        <f>IFERROR(VLOOKUP($B6344,entity_labels!$B$2:$F$10000,4,FALSE), IFERROR(VLOOKUP($B6344,entity_labels_mc!$B$2:$F$10000,4,FALSE), ""))</f>
        <v>流動負債</v>
      </c>
      <c r="F6344" t="str">
        <f>IFERROR(VLOOKUP($B6344,entity_labels!$B$2:$F$10000,5,FALSE), IFERROR(VLOOKUP($B6344,entity_labels_mc!$B$2:$F$10000,5,FALSE), ""))</f>
        <v>Aktuelle Verpflichtungen</v>
      </c>
      <c r="G6344" t="str">
        <f t="shared" si="99"/>
        <v>templatePvtSecNonBank_currentLiabilities=Aktuelle Verpflichtungen</v>
      </c>
    </row>
    <row r="6345" spans="1:7" x14ac:dyDescent="0.3">
      <c r="A6345" t="s">
        <v>35764</v>
      </c>
      <c r="B6345" t="str">
        <f>IFERROR(VLOOKUP($A6345,entity_labels_mc!$A$2:$F$10000,2,FALSE), "")</f>
        <v xml:space="preserve">Current Ratio </v>
      </c>
      <c r="C6345" t="str">
        <f>IFERROR(VLOOKUP($B6345,entity_labels!$B$2:$F$10000,2,FALSE), IFERROR(VLOOKUP($B6345,entity_labels_mc!$B$2:$F$10000,2,FALSE), ""))</f>
        <v>Radio actual</v>
      </c>
      <c r="D6345" t="str">
        <f>IFERROR(VLOOKUP($B6345,entity_labels!$B$2:$F$10000,3,FALSE), IFERROR(VLOOKUP($B6345,entity_labels_mc!$B$2:$F$10000,3,FALSE), ""))</f>
        <v>Ratio actuel</v>
      </c>
      <c r="E6345" t="str">
        <f>IFERROR(VLOOKUP($B6345,entity_labels!$B$2:$F$10000,4,FALSE), IFERROR(VLOOKUP($B6345,entity_labels_mc!$B$2:$F$10000,4,FALSE), ""))</f>
        <v>流動比率</v>
      </c>
      <c r="F6345" t="str">
        <f>IFERROR(VLOOKUP($B6345,entity_labels!$B$2:$F$10000,5,FALSE), IFERROR(VLOOKUP($B6345,entity_labels_mc!$B$2:$F$10000,5,FALSE), ""))</f>
        <v>Aktuelles Verhältnis</v>
      </c>
      <c r="G6345" t="str">
        <f t="shared" si="99"/>
        <v>templatePvtSecNonBank_currentRatio=Aktuelles Verhältnis</v>
      </c>
    </row>
    <row r="6346" spans="1:7" x14ac:dyDescent="0.3">
      <c r="A6346" t="s">
        <v>35766</v>
      </c>
      <c r="B6346" t="str">
        <f>IFERROR(VLOOKUP($A6346,entity_labels_mc!$A$2:$F$10000,2,FALSE), "")</f>
        <v xml:space="preserve">Debt Amortization </v>
      </c>
      <c r="C6346" t="str">
        <f>IFERROR(VLOOKUP($B6346,entity_labels!$B$2:$F$10000,2,FALSE), IFERROR(VLOOKUP($B6346,entity_labels_mc!$B$2:$F$10000,2,FALSE), ""))</f>
        <v>Deuda Amortización</v>
      </c>
      <c r="D6346" t="str">
        <f>IFERROR(VLOOKUP($B6346,entity_labels!$B$2:$F$10000,3,FALSE), IFERROR(VLOOKUP($B6346,entity_labels_mc!$B$2:$F$10000,3,FALSE), ""))</f>
        <v>Amortissement de la dette</v>
      </c>
      <c r="E6346" t="str">
        <f>IFERROR(VLOOKUP($B6346,entity_labels!$B$2:$F$10000,4,FALSE), IFERROR(VLOOKUP($B6346,entity_labels_mc!$B$2:$F$10000,4,FALSE), ""))</f>
        <v>債務償却</v>
      </c>
      <c r="F6346" t="str">
        <f>IFERROR(VLOOKUP($B6346,entity_labels!$B$2:$F$10000,5,FALSE), IFERROR(VLOOKUP($B6346,entity_labels_mc!$B$2:$F$10000,5,FALSE), ""))</f>
        <v>Schuldentilgung</v>
      </c>
      <c r="G6346" t="str">
        <f t="shared" si="99"/>
        <v>templatePvtSecNonBank_debtAmortization=Schuldentilgung</v>
      </c>
    </row>
    <row r="6347" spans="1:7" x14ac:dyDescent="0.3">
      <c r="A6347" t="s">
        <v>35768</v>
      </c>
      <c r="B6347" t="str">
        <f>IFERROR(VLOOKUP($A6347,entity_labels_mc!$A$2:$F$10000,2,FALSE), "")</f>
        <v xml:space="preserve">Debt To Tnw </v>
      </c>
      <c r="C6347" t="str">
        <f>IFERROR(VLOOKUP($B6347,entity_labels!$B$2:$F$10000,2,FALSE), IFERROR(VLOOKUP($B6347,entity_labels_mc!$B$2:$F$10000,2,FALSE), ""))</f>
        <v>Deuda Para Tnw</v>
      </c>
      <c r="D6347" t="str">
        <f>IFERROR(VLOOKUP($B6347,entity_labels!$B$2:$F$10000,3,FALSE), IFERROR(VLOOKUP($B6347,entity_labels_mc!$B$2:$F$10000,3,FALSE), ""))</f>
        <v>Pour la dette Tnw</v>
      </c>
      <c r="E6347" t="str">
        <f>IFERROR(VLOOKUP($B6347,entity_labels!$B$2:$F$10000,4,FALSE), IFERROR(VLOOKUP($B6347,entity_labels_mc!$B$2:$F$10000,4,FALSE), ""))</f>
        <v>債務TNW</v>
      </c>
      <c r="F6347" t="str">
        <f>IFERROR(VLOOKUP($B6347,entity_labels!$B$2:$F$10000,5,FALSE), IFERROR(VLOOKUP($B6347,entity_labels_mc!$B$2:$F$10000,5,FALSE), ""))</f>
        <v>Debt Um Tnw</v>
      </c>
      <c r="G6347" t="str">
        <f t="shared" si="99"/>
        <v>templatePvtSecNonBank_debtToTnw=Debt Um Tnw</v>
      </c>
    </row>
    <row r="6348" spans="1:7" x14ac:dyDescent="0.3">
      <c r="A6348" t="s">
        <v>35770</v>
      </c>
      <c r="B6348" t="str">
        <f>IFERROR(VLOOKUP($A6348,entity_labels_mc!$A$2:$F$10000,2,FALSE), "")</f>
        <v xml:space="preserve">Depre And Amortization Exp </v>
      </c>
      <c r="C6348" t="str">
        <f>IFERROR(VLOOKUP($B6348,entity_labels!$B$2:$F$10000,2,FALSE), IFERROR(VLOOKUP($B6348,entity_labels_mc!$B$2:$F$10000,2,FALSE), ""))</f>
        <v>Depre y amortización Exp</v>
      </c>
      <c r="D6348" t="str">
        <f>IFERROR(VLOOKUP($B6348,entity_labels!$B$2:$F$10000,3,FALSE), IFERROR(VLOOKUP($B6348,entity_labels_mc!$B$2:$F$10000,3,FALSE), ""))</f>
        <v>Depre Et Amortissement Exp</v>
      </c>
      <c r="E6348" t="str">
        <f>IFERROR(VLOOKUP($B6348,entity_labels!$B$2:$F$10000,4,FALSE), IFERROR(VLOOKUP($B6348,entity_labels_mc!$B$2:$F$10000,4,FALSE), ""))</f>
        <v>Depre償却経験</v>
      </c>
      <c r="F6348" t="str">
        <f>IFERROR(VLOOKUP($B6348,entity_labels!$B$2:$F$10000,5,FALSE), IFERROR(VLOOKUP($B6348,entity_labels_mc!$B$2:$F$10000,5,FALSE), ""))</f>
        <v>Depre und Amortisation Exp</v>
      </c>
      <c r="G6348" t="str">
        <f t="shared" si="99"/>
        <v>templatePvtSecNonBank_depreAndAmortizationExp=Depre und Amortisation Exp</v>
      </c>
    </row>
    <row r="6349" spans="1:7" x14ac:dyDescent="0.3">
      <c r="A6349" t="s">
        <v>35772</v>
      </c>
      <c r="B6349" t="str">
        <f>IFERROR(VLOOKUP($A6349,entity_labels_mc!$A$2:$F$10000,2,FALSE), "")</f>
        <v xml:space="preserve">Dividends </v>
      </c>
      <c r="C6349" t="str">
        <f>IFERROR(VLOOKUP($B6349,entity_labels!$B$2:$F$10000,2,FALSE), IFERROR(VLOOKUP($B6349,entity_labels_mc!$B$2:$F$10000,2,FALSE), ""))</f>
        <v>Dividendos</v>
      </c>
      <c r="D6349" t="str">
        <f>IFERROR(VLOOKUP($B6349,entity_labels!$B$2:$F$10000,3,FALSE), IFERROR(VLOOKUP($B6349,entity_labels_mc!$B$2:$F$10000,3,FALSE), ""))</f>
        <v>Dividendes</v>
      </c>
      <c r="E6349" t="str">
        <f>IFERROR(VLOOKUP($B6349,entity_labels!$B$2:$F$10000,4,FALSE), IFERROR(VLOOKUP($B6349,entity_labels_mc!$B$2:$F$10000,4,FALSE), ""))</f>
        <v>配当金</v>
      </c>
      <c r="F6349" t="str">
        <f>IFERROR(VLOOKUP($B6349,entity_labels!$B$2:$F$10000,5,FALSE), IFERROR(VLOOKUP($B6349,entity_labels_mc!$B$2:$F$10000,5,FALSE), ""))</f>
        <v>Dividenden</v>
      </c>
      <c r="G6349" t="str">
        <f t="shared" si="99"/>
        <v>templatePvtSecNonBank_dividends=Dividenden</v>
      </c>
    </row>
    <row r="6350" spans="1:7" x14ac:dyDescent="0.3">
      <c r="A6350" t="s">
        <v>35773</v>
      </c>
      <c r="B6350" t="str">
        <f>IFERROR(VLOOKUP($A6350,entity_labels_mc!$A$2:$F$10000,2,FALSE), "")</f>
        <v xml:space="preserve">Ebitda </v>
      </c>
      <c r="C6350" t="str">
        <f>IFERROR(VLOOKUP($B6350,entity_labels!$B$2:$F$10000,2,FALSE), IFERROR(VLOOKUP($B6350,entity_labels_mc!$B$2:$F$10000,2,FALSE), ""))</f>
        <v>Ebitda</v>
      </c>
      <c r="D6350" t="str">
        <f>IFERROR(VLOOKUP($B6350,entity_labels!$B$2:$F$10000,3,FALSE), IFERROR(VLOOKUP($B6350,entity_labels_mc!$B$2:$F$10000,3,FALSE), ""))</f>
        <v>Ebitda</v>
      </c>
      <c r="E6350" t="str">
        <f>IFERROR(VLOOKUP($B6350,entity_labels!$B$2:$F$10000,4,FALSE), IFERROR(VLOOKUP($B6350,entity_labels_mc!$B$2:$F$10000,4,FALSE), ""))</f>
        <v>EBITDA</v>
      </c>
      <c r="F6350" t="str">
        <f>IFERROR(VLOOKUP($B6350,entity_labels!$B$2:$F$10000,5,FALSE), IFERROR(VLOOKUP($B6350,entity_labels_mc!$B$2:$F$10000,5,FALSE), ""))</f>
        <v>Ebitda</v>
      </c>
      <c r="G6350" t="str">
        <f t="shared" si="99"/>
        <v>templatePvtSecNonBank_ebitda=Ebitda</v>
      </c>
    </row>
    <row r="6351" spans="1:7" x14ac:dyDescent="0.3">
      <c r="A6351" t="s">
        <v>35775</v>
      </c>
      <c r="B6351" t="str">
        <f>IFERROR(VLOOKUP($A6351,entity_labels_mc!$A$2:$F$10000,2,FALSE), "")</f>
        <v xml:space="preserve">Financials From </v>
      </c>
      <c r="C6351" t="str">
        <f>IFERROR(VLOOKUP($B6351,entity_labels!$B$2:$F$10000,2,FALSE), IFERROR(VLOOKUP($B6351,entity_labels_mc!$B$2:$F$10000,2,FALSE), ""))</f>
        <v>Financials Desde</v>
      </c>
      <c r="D6351" t="str">
        <f>IFERROR(VLOOKUP($B6351,entity_labels!$B$2:$F$10000,3,FALSE), IFERROR(VLOOKUP($B6351,entity_labels_mc!$B$2:$F$10000,3,FALSE), ""))</f>
        <v>Financials partir</v>
      </c>
      <c r="E6351" t="str">
        <f>IFERROR(VLOOKUP($B6351,entity_labels!$B$2:$F$10000,4,FALSE), IFERROR(VLOOKUP($B6351,entity_labels_mc!$B$2:$F$10000,4,FALSE), ""))</f>
        <v>から金融</v>
      </c>
      <c r="F6351" t="str">
        <f>IFERROR(VLOOKUP($B6351,entity_labels!$B$2:$F$10000,5,FALSE), IFERROR(VLOOKUP($B6351,entity_labels_mc!$B$2:$F$10000,5,FALSE), ""))</f>
        <v>Financials Von</v>
      </c>
      <c r="G6351" t="str">
        <f t="shared" si="99"/>
        <v>templatePvtSecNonBank_financialsFrom=Financials Von</v>
      </c>
    </row>
    <row r="6352" spans="1:7" x14ac:dyDescent="0.3">
      <c r="A6352" t="s">
        <v>35776</v>
      </c>
      <c r="B6352" t="str">
        <f>IFERROR(VLOOKUP($A6352,entity_labels_mc!$A$2:$F$10000,2,FALSE), "")</f>
        <v xml:space="preserve">First Year Edf </v>
      </c>
      <c r="C6352" t="str">
        <f>IFERROR(VLOOKUP($B6352,entity_labels!$B$2:$F$10000,2,FALSE), IFERROR(VLOOKUP($B6352,entity_labels_mc!$B$2:$F$10000,2,FALSE), ""))</f>
        <v>Primer año Edf</v>
      </c>
      <c r="D6352" t="str">
        <f>IFERROR(VLOOKUP($B6352,entity_labels!$B$2:$F$10000,3,FALSE), IFERROR(VLOOKUP($B6352,entity_labels_mc!$B$2:$F$10000,3,FALSE), ""))</f>
        <v>Première Année Edf</v>
      </c>
      <c r="E6352" t="str">
        <f>IFERROR(VLOOKUP($B6352,entity_labels!$B$2:$F$10000,4,FALSE), IFERROR(VLOOKUP($B6352,entity_labels_mc!$B$2:$F$10000,4,FALSE), ""))</f>
        <v>初年度EDF</v>
      </c>
      <c r="F6352" t="str">
        <f>IFERROR(VLOOKUP($B6352,entity_labels!$B$2:$F$10000,5,FALSE), IFERROR(VLOOKUP($B6352,entity_labels_mc!$B$2:$F$10000,5,FALSE), ""))</f>
        <v>Zuerst Jahr Edf</v>
      </c>
      <c r="G6352" t="str">
        <f t="shared" si="99"/>
        <v>templatePvtSecNonBank_firstYearEdf=Zuerst Jahr Edf</v>
      </c>
    </row>
    <row r="6353" spans="1:7" x14ac:dyDescent="0.3">
      <c r="A6353" t="s">
        <v>35778</v>
      </c>
      <c r="B6353" t="str">
        <f>IFERROR(VLOOKUP($A6353,entity_labels_mc!$A$2:$F$10000,2,FALSE), "")</f>
        <v xml:space="preserve">Free Cash Flow </v>
      </c>
      <c r="C6353" t="str">
        <f>IFERROR(VLOOKUP($B6353,entity_labels!$B$2:$F$10000,2,FALSE), IFERROR(VLOOKUP($B6353,entity_labels_mc!$B$2:$F$10000,2,FALSE), ""))</f>
        <v>Flujo de caja libre</v>
      </c>
      <c r="D6353" t="str">
        <f>IFERROR(VLOOKUP($B6353,entity_labels!$B$2:$F$10000,3,FALSE), IFERROR(VLOOKUP($B6353,entity_labels_mc!$B$2:$F$10000,3,FALSE), ""))</f>
        <v>Libre circulation des capitaux</v>
      </c>
      <c r="E6353" t="str">
        <f>IFERROR(VLOOKUP($B6353,entity_labels!$B$2:$F$10000,4,FALSE), IFERROR(VLOOKUP($B6353,entity_labels_mc!$B$2:$F$10000,4,FALSE), ""))</f>
        <v>フリー・キャッシュ・フロー</v>
      </c>
      <c r="F6353" t="str">
        <f>IFERROR(VLOOKUP($B6353,entity_labels!$B$2:$F$10000,5,FALSE), IFERROR(VLOOKUP($B6353,entity_labels_mc!$B$2:$F$10000,5,FALSE), ""))</f>
        <v>Free Cash Flow</v>
      </c>
      <c r="G6353" t="str">
        <f t="shared" si="99"/>
        <v>templatePvtSecNonBank_freeCashFlow=Free Cash Flow</v>
      </c>
    </row>
    <row r="6354" spans="1:7" x14ac:dyDescent="0.3">
      <c r="A6354" t="s">
        <v>35780</v>
      </c>
      <c r="B6354" t="str">
        <f>IFERROR(VLOOKUP($A6354,entity_labels_mc!$A$2:$F$10000,2,FALSE), "")</f>
        <v xml:space="preserve">Intangible Assets </v>
      </c>
      <c r="C6354" t="str">
        <f>IFERROR(VLOOKUP($B6354,entity_labels!$B$2:$F$10000,2,FALSE), IFERROR(VLOOKUP($B6354,entity_labels_mc!$B$2:$F$10000,2,FALSE), ""))</f>
        <v>Activos intangibles</v>
      </c>
      <c r="D6354" t="str">
        <f>IFERROR(VLOOKUP($B6354,entity_labels!$B$2:$F$10000,3,FALSE), IFERROR(VLOOKUP($B6354,entity_labels_mc!$B$2:$F$10000,3,FALSE), ""))</f>
        <v>Immobilisations incorporelles</v>
      </c>
      <c r="E6354" t="str">
        <f>IFERROR(VLOOKUP($B6354,entity_labels!$B$2:$F$10000,4,FALSE), IFERROR(VLOOKUP($B6354,entity_labels_mc!$B$2:$F$10000,4,FALSE), ""))</f>
        <v>無形資産</v>
      </c>
      <c r="F6354" t="str">
        <f>IFERROR(VLOOKUP($B6354,entity_labels!$B$2:$F$10000,5,FALSE), IFERROR(VLOOKUP($B6354,entity_labels_mc!$B$2:$F$10000,5,FALSE), ""))</f>
        <v>Immaterielle Vermögenswerte</v>
      </c>
      <c r="G6354" t="str">
        <f t="shared" si="99"/>
        <v>templatePvtSecNonBank_intangibleAssets=Immaterielle Vermögenswerte</v>
      </c>
    </row>
    <row r="6355" spans="1:7" x14ac:dyDescent="0.3">
      <c r="A6355" t="s">
        <v>35782</v>
      </c>
      <c r="B6355" t="str">
        <f>IFERROR(VLOOKUP($A6355,entity_labels_mc!$A$2:$F$10000,2,FALSE), "")</f>
        <v xml:space="preserve">Interest Exp </v>
      </c>
      <c r="C6355" t="str">
        <f>IFERROR(VLOOKUP($B6355,entity_labels!$B$2:$F$10000,2,FALSE), IFERROR(VLOOKUP($B6355,entity_labels_mc!$B$2:$F$10000,2,FALSE), ""))</f>
        <v>Interés Exp</v>
      </c>
      <c r="D6355" t="str">
        <f>IFERROR(VLOOKUP($B6355,entity_labels!$B$2:$F$10000,3,FALSE), IFERROR(VLOOKUP($B6355,entity_labels_mc!$B$2:$F$10000,3,FALSE), ""))</f>
        <v>Intérêt Exp</v>
      </c>
      <c r="E6355" t="str">
        <f>IFERROR(VLOOKUP($B6355,entity_labels!$B$2:$F$10000,4,FALSE), IFERROR(VLOOKUP($B6355,entity_labels_mc!$B$2:$F$10000,4,FALSE), ""))</f>
        <v>インタレスト経験</v>
      </c>
      <c r="F6355" t="str">
        <f>IFERROR(VLOOKUP($B6355,entity_labels!$B$2:$F$10000,5,FALSE), IFERROR(VLOOKUP($B6355,entity_labels_mc!$B$2:$F$10000,5,FALSE), ""))</f>
        <v>Interesse Exp</v>
      </c>
      <c r="G6355" t="str">
        <f t="shared" si="99"/>
        <v>templatePvtSecNonBank_interestExp=Interesse Exp</v>
      </c>
    </row>
    <row r="6356" spans="1:7" x14ac:dyDescent="0.3">
      <c r="A6356" t="s">
        <v>35784</v>
      </c>
      <c r="B6356" t="str">
        <f>IFERROR(VLOOKUP($A6356,entity_labels_mc!$A$2:$F$10000,2,FALSE), "")</f>
        <v xml:space="preserve">Lt Debt </v>
      </c>
      <c r="C6356" t="str">
        <f>IFERROR(VLOOKUP($B6356,entity_labels!$B$2:$F$10000,2,FALSE), IFERROR(VLOOKUP($B6356,entity_labels_mc!$B$2:$F$10000,2,FALSE), ""))</f>
        <v>Deuda Lt</v>
      </c>
      <c r="D6356" t="str">
        <f>IFERROR(VLOOKUP($B6356,entity_labels!$B$2:$F$10000,3,FALSE), IFERROR(VLOOKUP($B6356,entity_labels_mc!$B$2:$F$10000,3,FALSE), ""))</f>
        <v>Dette Lt</v>
      </c>
      <c r="E6356" t="str">
        <f>IFERROR(VLOOKUP($B6356,entity_labels!$B$2:$F$10000,4,FALSE), IFERROR(VLOOKUP($B6356,entity_labels_mc!$B$2:$F$10000,4,FALSE), ""))</f>
        <v>Ltの債務</v>
      </c>
      <c r="F6356" t="str">
        <f>IFERROR(VLOOKUP($B6356,entity_labels!$B$2:$F$10000,5,FALSE), IFERROR(VLOOKUP($B6356,entity_labels_mc!$B$2:$F$10000,5,FALSE), ""))</f>
        <v>Lt Debt</v>
      </c>
      <c r="G6356" t="str">
        <f t="shared" si="99"/>
        <v>templatePvtSecNonBank_ltDebt=Lt Debt</v>
      </c>
    </row>
    <row r="6357" spans="1:7" x14ac:dyDescent="0.3">
      <c r="A6357" t="s">
        <v>35785</v>
      </c>
      <c r="B6357" t="str">
        <f>IFERROR(VLOOKUP($A6357,entity_labels_mc!$A$2:$F$10000,2,FALSE), "")</f>
        <v xml:space="preserve">Ltd Maturities Cy Plus1 </v>
      </c>
      <c r="C6357" t="str">
        <f>IFERROR(VLOOKUP($B6357,entity_labels!$B$2:$F$10000,2,FALSE), IFERROR(VLOOKUP($B6357,entity_labels_mc!$B$2:$F$10000,2,FALSE), ""))</f>
        <v>Vencimientos Ltd Cy Plus1</v>
      </c>
      <c r="D6357" t="str">
        <f>IFERROR(VLOOKUP($B6357,entity_labels!$B$2:$F$10000,3,FALSE), IFERROR(VLOOKUP($B6357,entity_labels_mc!$B$2:$F$10000,3,FALSE), ""))</f>
        <v>Ltd échéances Cy Plus1</v>
      </c>
      <c r="E6357" t="str">
        <f>IFERROR(VLOOKUP($B6357,entity_labels!$B$2:$F$10000,4,FALSE), IFERROR(VLOOKUP($B6357,entity_labels_mc!$B$2:$F$10000,4,FALSE), ""))</f>
        <v>株式会社満期サイPLUS1</v>
      </c>
      <c r="F6357" t="str">
        <f>IFERROR(VLOOKUP($B6357,entity_labels!$B$2:$F$10000,5,FALSE), IFERROR(VLOOKUP($B6357,entity_labels_mc!$B$2:$F$10000,5,FALSE), ""))</f>
        <v>Ltd Fälligkeiten Cy Plus1</v>
      </c>
      <c r="G6357" t="str">
        <f t="shared" si="99"/>
        <v>templatePvtSecNonBank_ltdMaturitiesCyPlus1=Ltd Fälligkeiten Cy Plus1</v>
      </c>
    </row>
    <row r="6358" spans="1:7" x14ac:dyDescent="0.3">
      <c r="A6358" t="s">
        <v>35786</v>
      </c>
      <c r="B6358" t="str">
        <f>IFERROR(VLOOKUP($A6358,entity_labels_mc!$A$2:$F$10000,2,FALSE), "")</f>
        <v xml:space="preserve">Ltd Maturities Cy Plus2 </v>
      </c>
      <c r="C6358" t="str">
        <f>IFERROR(VLOOKUP($B6358,entity_labels!$B$2:$F$10000,2,FALSE), IFERROR(VLOOKUP($B6358,entity_labels_mc!$B$2:$F$10000,2,FALSE), ""))</f>
        <v>Vencimientos Ltd Cy Plus2</v>
      </c>
      <c r="D6358" t="str">
        <f>IFERROR(VLOOKUP($B6358,entity_labels!$B$2:$F$10000,3,FALSE), IFERROR(VLOOKUP($B6358,entity_labels_mc!$B$2:$F$10000,3,FALSE), ""))</f>
        <v>Ltd échéances Cy Plus2</v>
      </c>
      <c r="E6358" t="str">
        <f>IFERROR(VLOOKUP($B6358,entity_labels!$B$2:$F$10000,4,FALSE), IFERROR(VLOOKUP($B6358,entity_labels_mc!$B$2:$F$10000,4,FALSE), ""))</f>
        <v>株式会社満期サイPLUS2</v>
      </c>
      <c r="F6358" t="str">
        <f>IFERROR(VLOOKUP($B6358,entity_labels!$B$2:$F$10000,5,FALSE), IFERROR(VLOOKUP($B6358,entity_labels_mc!$B$2:$F$10000,5,FALSE), ""))</f>
        <v>Ltd Fälligkeiten Cy Plus2</v>
      </c>
      <c r="G6358" t="str">
        <f t="shared" si="99"/>
        <v>templatePvtSecNonBank_ltdMaturitiesCyPlus2=Ltd Fälligkeiten Cy Plus2</v>
      </c>
    </row>
    <row r="6359" spans="1:7" x14ac:dyDescent="0.3">
      <c r="A6359" t="s">
        <v>35787</v>
      </c>
      <c r="B6359" t="str">
        <f>IFERROR(VLOOKUP($A6359,entity_labels_mc!$A$2:$F$10000,2,FALSE), "")</f>
        <v xml:space="preserve">Ltd Maturities Cy Plus3 </v>
      </c>
      <c r="C6359" t="str">
        <f>IFERROR(VLOOKUP($B6359,entity_labels!$B$2:$F$10000,2,FALSE), IFERROR(VLOOKUP($B6359,entity_labels_mc!$B$2:$F$10000,2,FALSE), ""))</f>
        <v>Vencimientos Ltd Cy Plus3</v>
      </c>
      <c r="D6359" t="str">
        <f>IFERROR(VLOOKUP($B6359,entity_labels!$B$2:$F$10000,3,FALSE), IFERROR(VLOOKUP($B6359,entity_labels_mc!$B$2:$F$10000,3,FALSE), ""))</f>
        <v>Ltd échéances Cy Plus3</v>
      </c>
      <c r="E6359" t="str">
        <f>IFERROR(VLOOKUP($B6359,entity_labels!$B$2:$F$10000,4,FALSE), IFERROR(VLOOKUP($B6359,entity_labels_mc!$B$2:$F$10000,4,FALSE), ""))</f>
        <v>株式会社満期サイPlus3</v>
      </c>
      <c r="F6359" t="str">
        <f>IFERROR(VLOOKUP($B6359,entity_labels!$B$2:$F$10000,5,FALSE), IFERROR(VLOOKUP($B6359,entity_labels_mc!$B$2:$F$10000,5,FALSE), ""))</f>
        <v>Ltd Fälligkeiten Cy Plus3</v>
      </c>
      <c r="G6359" t="str">
        <f t="shared" si="99"/>
        <v>templatePvtSecNonBank_ltdMaturitiesCyPlus3=Ltd Fälligkeiten Cy Plus3</v>
      </c>
    </row>
    <row r="6360" spans="1:7" x14ac:dyDescent="0.3">
      <c r="A6360" t="s">
        <v>35788</v>
      </c>
      <c r="B6360" t="str">
        <f>IFERROR(VLOOKUP($A6360,entity_labels_mc!$A$2:$F$10000,2,FALSE), "")</f>
        <v xml:space="preserve">Ltd Maturities Cy Plus4 </v>
      </c>
      <c r="C6360" t="str">
        <f>IFERROR(VLOOKUP($B6360,entity_labels!$B$2:$F$10000,2,FALSE), IFERROR(VLOOKUP($B6360,entity_labels_mc!$B$2:$F$10000,2,FALSE), ""))</f>
        <v>Vencimientos Ltd Cy Plus4</v>
      </c>
      <c r="D6360" t="str">
        <f>IFERROR(VLOOKUP($B6360,entity_labels!$B$2:$F$10000,3,FALSE), IFERROR(VLOOKUP($B6360,entity_labels_mc!$B$2:$F$10000,3,FALSE), ""))</f>
        <v>Ltd échéances Cy Plus4</v>
      </c>
      <c r="E6360" t="str">
        <f>IFERROR(VLOOKUP($B6360,entity_labels!$B$2:$F$10000,4,FALSE), IFERROR(VLOOKUP($B6360,entity_labels_mc!$B$2:$F$10000,4,FALSE), ""))</f>
        <v>株式会社満期サイPLUS4</v>
      </c>
      <c r="F6360" t="str">
        <f>IFERROR(VLOOKUP($B6360,entity_labels!$B$2:$F$10000,5,FALSE), IFERROR(VLOOKUP($B6360,entity_labels_mc!$B$2:$F$10000,5,FALSE), ""))</f>
        <v>Ltd Fälligkeiten Cy Plus4</v>
      </c>
      <c r="G6360" t="str">
        <f t="shared" si="99"/>
        <v>templatePvtSecNonBank_ltdMaturitiesCyPlus4=Ltd Fälligkeiten Cy Plus4</v>
      </c>
    </row>
    <row r="6361" spans="1:7" x14ac:dyDescent="0.3">
      <c r="A6361" t="s">
        <v>35789</v>
      </c>
      <c r="B6361" t="str">
        <f>IFERROR(VLOOKUP($A6361,entity_labels_mc!$A$2:$F$10000,2,FALSE), "")</f>
        <v xml:space="preserve">Ltd Maturities Cy Plus5 </v>
      </c>
      <c r="C6361" t="str">
        <f>IFERROR(VLOOKUP($B6361,entity_labels!$B$2:$F$10000,2,FALSE), IFERROR(VLOOKUP($B6361,entity_labels_mc!$B$2:$F$10000,2,FALSE), ""))</f>
        <v>Vencimientos Ltd Cy Plus5</v>
      </c>
      <c r="D6361" t="str">
        <f>IFERROR(VLOOKUP($B6361,entity_labels!$B$2:$F$10000,3,FALSE), IFERROR(VLOOKUP($B6361,entity_labels_mc!$B$2:$F$10000,3,FALSE), ""))</f>
        <v>Ltd échéances Cy Plus5</v>
      </c>
      <c r="E6361" t="str">
        <f>IFERROR(VLOOKUP($B6361,entity_labels!$B$2:$F$10000,4,FALSE), IFERROR(VLOOKUP($B6361,entity_labels_mc!$B$2:$F$10000,4,FALSE), ""))</f>
        <v>株式会社満期サイプラス5</v>
      </c>
      <c r="F6361" t="str">
        <f>IFERROR(VLOOKUP($B6361,entity_labels!$B$2:$F$10000,5,FALSE), IFERROR(VLOOKUP($B6361,entity_labels_mc!$B$2:$F$10000,5,FALSE), ""))</f>
        <v>Ltd Fälligkeiten Cy Plus5</v>
      </c>
      <c r="G6361" t="str">
        <f t="shared" si="99"/>
        <v>templatePvtSecNonBank_ltdMaturitiesCyPlus5=Ltd Fälligkeiten Cy Plus5</v>
      </c>
    </row>
    <row r="6362" spans="1:7" x14ac:dyDescent="0.3">
      <c r="A6362" t="s">
        <v>35790</v>
      </c>
      <c r="B6362" t="str">
        <f>IFERROR(VLOOKUP($A6362,entity_labels_mc!$A$2:$F$10000,2,FALSE), "")</f>
        <v xml:space="preserve">Net Cash From Opt Activities </v>
      </c>
      <c r="C6362" t="str">
        <f>IFERROR(VLOOKUP($B6362,entity_labels!$B$2:$F$10000,2,FALSE), IFERROR(VLOOKUP($B6362,entity_labels_mc!$B$2:$F$10000,2,FALSE), ""))</f>
        <v>Netos de efectivo de Opt Actividades</v>
      </c>
      <c r="D6362" t="str">
        <f>IFERROR(VLOOKUP($B6362,entity_labels!$B$2:$F$10000,3,FALSE), IFERROR(VLOOKUP($B6362,entity_labels_mc!$B$2:$F$10000,3,FALSE), ""))</f>
        <v>La trésorerie nette provenant Opt Activités</v>
      </c>
      <c r="E6362" t="str">
        <f>IFERROR(VLOOKUP($B6362,entity_labels!$B$2:$F$10000,4,FALSE), IFERROR(VLOOKUP($B6362,entity_labels_mc!$B$2:$F$10000,4,FALSE), ""))</f>
        <v>オプト活動によるキャッシュ・フロー</v>
      </c>
      <c r="F6362" t="str">
        <f>IFERROR(VLOOKUP($B6362,entity_labels!$B$2:$F$10000,5,FALSE), IFERROR(VLOOKUP($B6362,entity_labels_mc!$B$2:$F$10000,5,FALSE), ""))</f>
        <v>Cash-Flow aus Opt Aktivitäten</v>
      </c>
      <c r="G6362" t="str">
        <f t="shared" si="99"/>
        <v>templatePvtSecNonBank_netCashFromOptActivities=Cash-Flow aus Opt Aktivitäten</v>
      </c>
    </row>
    <row r="6363" spans="1:7" x14ac:dyDescent="0.3">
      <c r="A6363" t="s">
        <v>35792</v>
      </c>
      <c r="B6363" t="str">
        <f>IFERROR(VLOOKUP($A6363,entity_labels_mc!$A$2:$F$10000,2,FALSE), "")</f>
        <v xml:space="preserve">Net Free Cash Flow </v>
      </c>
      <c r="C6363" t="str">
        <f>IFERROR(VLOOKUP($B6363,entity_labels!$B$2:$F$10000,2,FALSE), IFERROR(VLOOKUP($B6363,entity_labels_mc!$B$2:$F$10000,2,FALSE), ""))</f>
        <v>Flujo neto de efectivo libre</v>
      </c>
      <c r="D6363" t="str">
        <f>IFERROR(VLOOKUP($B6363,entity_labels!$B$2:$F$10000,3,FALSE), IFERROR(VLOOKUP($B6363,entity_labels_mc!$B$2:$F$10000,3,FALSE), ""))</f>
        <v>Cash flow libre généré</v>
      </c>
      <c r="E6363" t="str">
        <f>IFERROR(VLOOKUP($B6363,entity_labels!$B$2:$F$10000,4,FALSE), IFERROR(VLOOKUP($B6363,entity_labels_mc!$B$2:$F$10000,4,FALSE), ""))</f>
        <v>ネットフリー・キャッシュ・フロー</v>
      </c>
      <c r="F6363" t="str">
        <f>IFERROR(VLOOKUP($B6363,entity_labels!$B$2:$F$10000,5,FALSE), IFERROR(VLOOKUP($B6363,entity_labels_mc!$B$2:$F$10000,5,FALSE), ""))</f>
        <v>Net Free Cash Flow</v>
      </c>
      <c r="G6363" t="str">
        <f t="shared" si="99"/>
        <v>templatePvtSecNonBank_netFreeCashFlow=Net Free Cash Flow</v>
      </c>
    </row>
    <row r="6364" spans="1:7" x14ac:dyDescent="0.3">
      <c r="A6364" t="s">
        <v>35794</v>
      </c>
      <c r="B6364" t="str">
        <f>IFERROR(VLOOKUP($A6364,entity_labels_mc!$A$2:$F$10000,2,FALSE), "")</f>
        <v xml:space="preserve">Net Profit </v>
      </c>
      <c r="C6364" t="str">
        <f>IFERROR(VLOOKUP($B6364,entity_labels!$B$2:$F$10000,2,FALSE), IFERROR(VLOOKUP($B6364,entity_labels_mc!$B$2:$F$10000,2,FALSE), ""))</f>
        <v>Beneficio Neto</v>
      </c>
      <c r="D6364" t="str">
        <f>IFERROR(VLOOKUP($B6364,entity_labels!$B$2:$F$10000,3,FALSE), IFERROR(VLOOKUP($B6364,entity_labels_mc!$B$2:$F$10000,3,FALSE), ""))</f>
        <v>Bénéfice net</v>
      </c>
      <c r="E6364" t="str">
        <f>IFERROR(VLOOKUP($B6364,entity_labels!$B$2:$F$10000,4,FALSE), IFERROR(VLOOKUP($B6364,entity_labels_mc!$B$2:$F$10000,4,FALSE), ""))</f>
        <v>純利益</v>
      </c>
      <c r="F6364" t="str">
        <f>IFERROR(VLOOKUP($B6364,entity_labels!$B$2:$F$10000,5,FALSE), IFERROR(VLOOKUP($B6364,entity_labels_mc!$B$2:$F$10000,5,FALSE), ""))</f>
        <v>Jahresüberschuss</v>
      </c>
      <c r="G6364" t="str">
        <f t="shared" si="99"/>
        <v>templatePvtSecNonBank_netProfit=Jahresüberschuss</v>
      </c>
    </row>
    <row r="6365" spans="1:7" x14ac:dyDescent="0.3">
      <c r="A6365" t="s">
        <v>35796</v>
      </c>
      <c r="B6365" t="str">
        <f>IFERROR(VLOOKUP($A6365,entity_labels_mc!$A$2:$F$10000,2,FALSE), "")</f>
        <v xml:space="preserve">Net Worth </v>
      </c>
      <c r="C6365" t="str">
        <f>IFERROR(VLOOKUP($B6365,entity_labels!$B$2:$F$10000,2,FALSE), IFERROR(VLOOKUP($B6365,entity_labels_mc!$B$2:$F$10000,2,FALSE), ""))</f>
        <v>Valor neto</v>
      </c>
      <c r="D6365" t="str">
        <f>IFERROR(VLOOKUP($B6365,entity_labels!$B$2:$F$10000,3,FALSE), IFERROR(VLOOKUP($B6365,entity_labels_mc!$B$2:$F$10000,3,FALSE), ""))</f>
        <v>Net Worth</v>
      </c>
      <c r="E6365" t="str">
        <f>IFERROR(VLOOKUP($B6365,entity_labels!$B$2:$F$10000,4,FALSE), IFERROR(VLOOKUP($B6365,entity_labels_mc!$B$2:$F$10000,4,FALSE), ""))</f>
        <v>純資産</v>
      </c>
      <c r="F6365" t="str">
        <f>IFERROR(VLOOKUP($B6365,entity_labels!$B$2:$F$10000,5,FALSE), IFERROR(VLOOKUP($B6365,entity_labels_mc!$B$2:$F$10000,5,FALSE), ""))</f>
        <v>Net Worth</v>
      </c>
      <c r="G6365" t="str">
        <f t="shared" si="99"/>
        <v>templatePvtSecNonBank_netWorth=Net Worth</v>
      </c>
    </row>
    <row r="6366" spans="1:7" x14ac:dyDescent="0.3">
      <c r="A6366" t="s">
        <v>35797</v>
      </c>
      <c r="B6366" t="str">
        <f>IFERROR(VLOOKUP($A6366,entity_labels_mc!$A$2:$F$10000,2,FALSE), "")</f>
        <v xml:space="preserve">Operating Profit </v>
      </c>
      <c r="C6366" t="str">
        <f>IFERROR(VLOOKUP($B6366,entity_labels!$B$2:$F$10000,2,FALSE), IFERROR(VLOOKUP($B6366,entity_labels_mc!$B$2:$F$10000,2,FALSE), ""))</f>
        <v>Beneficio operativo</v>
      </c>
      <c r="D6366" t="str">
        <f>IFERROR(VLOOKUP($B6366,entity_labels!$B$2:$F$10000,3,FALSE), IFERROR(VLOOKUP($B6366,entity_labels_mc!$B$2:$F$10000,3,FALSE), ""))</f>
        <v>Bénéfice d'exploitation</v>
      </c>
      <c r="E6366" t="str">
        <f>IFERROR(VLOOKUP($B6366,entity_labels!$B$2:$F$10000,4,FALSE), IFERROR(VLOOKUP($B6366,entity_labels_mc!$B$2:$F$10000,4,FALSE), ""))</f>
        <v>営業利益</v>
      </c>
      <c r="F6366" t="str">
        <f>IFERROR(VLOOKUP($B6366,entity_labels!$B$2:$F$10000,5,FALSE), IFERROR(VLOOKUP($B6366,entity_labels_mc!$B$2:$F$10000,5,FALSE), ""))</f>
        <v>Betriebsergebnis</v>
      </c>
      <c r="G6366" t="str">
        <f t="shared" si="99"/>
        <v>templatePvtSecNonBank_operatingProfit=Betriebsergebnis</v>
      </c>
    </row>
    <row r="6367" spans="1:7" x14ac:dyDescent="0.3">
      <c r="A6367" t="s">
        <v>35799</v>
      </c>
      <c r="B6367" t="str">
        <f>IFERROR(VLOOKUP($A6367,entity_labels_mc!$A$2:$F$10000,2,FALSE), "")</f>
        <v xml:space="preserve">Other Non Cash Exp </v>
      </c>
      <c r="C6367" t="str">
        <f>IFERROR(VLOOKUP($B6367,entity_labels!$B$2:$F$10000,2,FALSE), IFERROR(VLOOKUP($B6367,entity_labels_mc!$B$2:$F$10000,2,FALSE), ""))</f>
        <v>Otros activos no Exp</v>
      </c>
      <c r="D6367" t="str">
        <f>IFERROR(VLOOKUP($B6367,entity_labels!$B$2:$F$10000,3,FALSE), IFERROR(VLOOKUP($B6367,entity_labels_mc!$B$2:$F$10000,3,FALSE), ""))</f>
        <v>Autres Liquidités non Exp</v>
      </c>
      <c r="E6367" t="str">
        <f>IFERROR(VLOOKUP($B6367,entity_labels!$B$2:$F$10000,4,FALSE), IFERROR(VLOOKUP($B6367,entity_labels_mc!$B$2:$F$10000,4,FALSE), ""))</f>
        <v>その他の非現金経験</v>
      </c>
      <c r="F6367" t="str">
        <f>IFERROR(VLOOKUP($B6367,entity_labels!$B$2:$F$10000,5,FALSE), IFERROR(VLOOKUP($B6367,entity_labels_mc!$B$2:$F$10000,5,FALSE), ""))</f>
        <v>Sonstige zahlungsunwirksame Exp</v>
      </c>
      <c r="G6367" t="str">
        <f t="shared" si="99"/>
        <v>templatePvtSecNonBank_otherNonCashExp=Sonstige zahlungsunwirksame Exp</v>
      </c>
    </row>
    <row r="6368" spans="1:7" x14ac:dyDescent="0.3">
      <c r="A6368" t="s">
        <v>35801</v>
      </c>
      <c r="B6368" t="str">
        <f>IFERROR(VLOOKUP($A6368,entity_labels_mc!$A$2:$F$10000,2,FALSE), "")</f>
        <v xml:space="preserve">Periods </v>
      </c>
      <c r="C6368" t="str">
        <f>IFERROR(VLOOKUP($B6368,entity_labels!$B$2:$F$10000,2,FALSE), IFERROR(VLOOKUP($B6368,entity_labels_mc!$B$2:$F$10000,2,FALSE), ""))</f>
        <v>Periodos</v>
      </c>
      <c r="D6368" t="str">
        <f>IFERROR(VLOOKUP($B6368,entity_labels!$B$2:$F$10000,3,FALSE), IFERROR(VLOOKUP($B6368,entity_labels_mc!$B$2:$F$10000,3,FALSE), ""))</f>
        <v>Périodes</v>
      </c>
      <c r="E6368" t="str">
        <f>IFERROR(VLOOKUP($B6368,entity_labels!$B$2:$F$10000,4,FALSE), IFERROR(VLOOKUP($B6368,entity_labels_mc!$B$2:$F$10000,4,FALSE), ""))</f>
        <v>期間</v>
      </c>
      <c r="F6368" t="str">
        <f>IFERROR(VLOOKUP($B6368,entity_labels!$B$2:$F$10000,5,FALSE), IFERROR(VLOOKUP($B6368,entity_labels_mc!$B$2:$F$10000,5,FALSE), ""))</f>
        <v>Zeiten</v>
      </c>
      <c r="G6368" t="str">
        <f t="shared" si="99"/>
        <v>templatePvtSecNonBank_periods=Zeiten</v>
      </c>
    </row>
    <row r="6369" spans="1:7" x14ac:dyDescent="0.3">
      <c r="A6369" t="s">
        <v>35802</v>
      </c>
      <c r="B6369" t="str">
        <f>IFERROR(VLOOKUP($A6369,entity_labels_mc!$A$2:$F$10000,2,FALSE), "")</f>
        <v xml:space="preserve">Sales </v>
      </c>
      <c r="C6369" t="str">
        <f>IFERROR(VLOOKUP($B6369,entity_labels!$B$2:$F$10000,2,FALSE), IFERROR(VLOOKUP($B6369,entity_labels_mc!$B$2:$F$10000,2,FALSE), ""))</f>
        <v>Ventas</v>
      </c>
      <c r="D6369" t="str">
        <f>IFERROR(VLOOKUP($B6369,entity_labels!$B$2:$F$10000,3,FALSE), IFERROR(VLOOKUP($B6369,entity_labels_mc!$B$2:$F$10000,3,FALSE), ""))</f>
        <v>Ventes</v>
      </c>
      <c r="E6369" t="str">
        <f>IFERROR(VLOOKUP($B6369,entity_labels!$B$2:$F$10000,4,FALSE), IFERROR(VLOOKUP($B6369,entity_labels_mc!$B$2:$F$10000,4,FALSE), ""))</f>
        <v>販売</v>
      </c>
      <c r="F6369" t="str">
        <f>IFERROR(VLOOKUP($B6369,entity_labels!$B$2:$F$10000,5,FALSE), IFERROR(VLOOKUP($B6369,entity_labels_mc!$B$2:$F$10000,5,FALSE), ""))</f>
        <v>Verkaufs-</v>
      </c>
      <c r="G6369" t="str">
        <f t="shared" si="99"/>
        <v>templatePvtSecNonBank_sales=Verkaufs-</v>
      </c>
    </row>
    <row r="6370" spans="1:7" x14ac:dyDescent="0.3">
      <c r="A6370" t="s">
        <v>35804</v>
      </c>
      <c r="B6370" t="str">
        <f>IFERROR(VLOOKUP($A6370,entity_labels_mc!$A$2:$F$10000,2,FALSE), "")</f>
        <v xml:space="preserve">Scale </v>
      </c>
      <c r="C6370" t="str">
        <f>IFERROR(VLOOKUP($B6370,entity_labels!$B$2:$F$10000,2,FALSE), IFERROR(VLOOKUP($B6370,entity_labels_mc!$B$2:$F$10000,2,FALSE), ""))</f>
        <v>Nivel</v>
      </c>
      <c r="D6370" t="str">
        <f>IFERROR(VLOOKUP($B6370,entity_labels!$B$2:$F$10000,3,FALSE), IFERROR(VLOOKUP($B6370,entity_labels_mc!$B$2:$F$10000,3,FALSE), ""))</f>
        <v>Échelle</v>
      </c>
      <c r="E6370" t="str">
        <f>IFERROR(VLOOKUP($B6370,entity_labels!$B$2:$F$10000,4,FALSE), IFERROR(VLOOKUP($B6370,entity_labels_mc!$B$2:$F$10000,4,FALSE), ""))</f>
        <v>目盛り</v>
      </c>
      <c r="F6370" t="str">
        <f>IFERROR(VLOOKUP($B6370,entity_labels!$B$2:$F$10000,5,FALSE), IFERROR(VLOOKUP($B6370,entity_labels_mc!$B$2:$F$10000,5,FALSE), ""))</f>
        <v>Maßstab</v>
      </c>
      <c r="G6370" t="str">
        <f t="shared" si="99"/>
        <v>templatePvtSecNonBank_scale=Maßstab</v>
      </c>
    </row>
    <row r="6371" spans="1:7" x14ac:dyDescent="0.3">
      <c r="A6371" t="s">
        <v>35805</v>
      </c>
      <c r="B6371" t="str">
        <f>IFERROR(VLOOKUP($A6371,entity_labels_mc!$A$2:$F$10000,2,FALSE), "")</f>
        <v xml:space="preserve">Soft Deleted On </v>
      </c>
      <c r="C6371" t="str">
        <f>IFERROR(VLOOKUP($B6371,entity_labels!$B$2:$F$10000,2,FALSE), IFERROR(VLOOKUP($B6371,entity_labels_mc!$B$2:$F$10000,2,FALSE), ""))</f>
        <v>Suave En Suprimido</v>
      </c>
      <c r="D6371" t="str">
        <f>IFERROR(VLOOKUP($B6371,entity_labels!$B$2:$F$10000,3,FALSE), IFERROR(VLOOKUP($B6371,entity_labels_mc!$B$2:$F$10000,3,FALSE), ""))</f>
        <v>Doux Annulée le</v>
      </c>
      <c r="E6371" t="str">
        <f>IFERROR(VLOOKUP($B6371,entity_labels!$B$2:$F$10000,4,FALSE), IFERROR(VLOOKUP($B6371,entity_labels_mc!$B$2:$F$10000,4,FALSE), ""))</f>
        <v>ソフト削除で</v>
      </c>
      <c r="F6371" t="str">
        <f>IFERROR(VLOOKUP($B6371,entity_labels!$B$2:$F$10000,5,FALSE), IFERROR(VLOOKUP($B6371,entity_labels_mc!$B$2:$F$10000,5,FALSE), ""))</f>
        <v>Soft Deleted On</v>
      </c>
      <c r="G6371" t="str">
        <f t="shared" si="99"/>
        <v>templatePvtSecNonBank_softDeletedOn=Soft Deleted On</v>
      </c>
    </row>
    <row r="6372" spans="1:7" x14ac:dyDescent="0.3">
      <c r="A6372" t="s">
        <v>35806</v>
      </c>
      <c r="B6372" t="str">
        <f>IFERROR(VLOOKUP($A6372,entity_labels_mc!$A$2:$F$10000,2,FALSE), "")</f>
        <v xml:space="preserve">St Debt </v>
      </c>
      <c r="C6372" t="str">
        <f>IFERROR(VLOOKUP($B6372,entity_labels!$B$2:$F$10000,2,FALSE), IFERROR(VLOOKUP($B6372,entity_labels_mc!$B$2:$F$10000,2,FALSE), ""))</f>
        <v>St Deuda</v>
      </c>
      <c r="D6372" t="str">
        <f>IFERROR(VLOOKUP($B6372,entity_labels!$B$2:$F$10000,3,FALSE), IFERROR(VLOOKUP($B6372,entity_labels_mc!$B$2:$F$10000,3,FALSE), ""))</f>
        <v>St dette</v>
      </c>
      <c r="E6372" t="str">
        <f>IFERROR(VLOOKUP($B6372,entity_labels!$B$2:$F$10000,4,FALSE), IFERROR(VLOOKUP($B6372,entity_labels_mc!$B$2:$F$10000,4,FALSE), ""))</f>
        <v>セント債務</v>
      </c>
      <c r="F6372" t="str">
        <f>IFERROR(VLOOKUP($B6372,entity_labels!$B$2:$F$10000,5,FALSE), IFERROR(VLOOKUP($B6372,entity_labels_mc!$B$2:$F$10000,5,FALSE), ""))</f>
        <v>St Debt</v>
      </c>
      <c r="G6372" t="str">
        <f t="shared" si="99"/>
        <v>templatePvtSecNonBank_stDebt=St Debt</v>
      </c>
    </row>
    <row r="6373" spans="1:7" x14ac:dyDescent="0.3">
      <c r="A6373" t="s">
        <v>35808</v>
      </c>
      <c r="B6373" t="str">
        <f>IFERROR(VLOOKUP($A6373,entity_labels_mc!$A$2:$F$10000,2,FALSE), "")</f>
        <v xml:space="preserve">Statememt Type </v>
      </c>
      <c r="C6373" t="str">
        <f>IFERROR(VLOOKUP($B6373,entity_labels!$B$2:$F$10000,2,FALSE), IFERROR(VLOOKUP($B6373,entity_labels_mc!$B$2:$F$10000,2,FALSE), ""))</f>
        <v>Tipo Statememt</v>
      </c>
      <c r="D6373" t="str">
        <f>IFERROR(VLOOKUP($B6373,entity_labels!$B$2:$F$10000,3,FALSE), IFERROR(VLOOKUP($B6373,entity_labels_mc!$B$2:$F$10000,3,FALSE), ""))</f>
        <v>Type de Statememt</v>
      </c>
      <c r="E6373" t="str">
        <f>IFERROR(VLOOKUP($B6373,entity_labels!$B$2:$F$10000,4,FALSE), IFERROR(VLOOKUP($B6373,entity_labels_mc!$B$2:$F$10000,4,FALSE), ""))</f>
        <v>Statememtタイプ</v>
      </c>
      <c r="F6373" t="str">
        <f>IFERROR(VLOOKUP($B6373,entity_labels!$B$2:$F$10000,5,FALSE), IFERROR(VLOOKUP($B6373,entity_labels_mc!$B$2:$F$10000,5,FALSE), ""))</f>
        <v>Statememt Typ</v>
      </c>
      <c r="G6373" t="str">
        <f t="shared" si="99"/>
        <v>templatePvtSecNonBank_statememtType=Statememt Typ</v>
      </c>
    </row>
    <row r="6374" spans="1:7" x14ac:dyDescent="0.3">
      <c r="A6374" t="s">
        <v>35809</v>
      </c>
      <c r="B6374" t="str">
        <f>IFERROR(VLOOKUP($A6374,entity_labels_mc!$A$2:$F$10000,2,FALSE), "")</f>
        <v xml:space="preserve">Statement Dttm </v>
      </c>
      <c r="C6374" t="str">
        <f>IFERROR(VLOOKUP($B6374,entity_labels!$B$2:$F$10000,2,FALSE), IFERROR(VLOOKUP($B6374,entity_labels_mc!$B$2:$F$10000,2,FALSE), ""))</f>
        <v>Declaración Dttm</v>
      </c>
      <c r="D6374" t="str">
        <f>IFERROR(VLOOKUP($B6374,entity_labels!$B$2:$F$10000,3,FALSE), IFERROR(VLOOKUP($B6374,entity_labels_mc!$B$2:$F$10000,3,FALSE), ""))</f>
        <v>Déclaration DTTM</v>
      </c>
      <c r="E6374" t="str">
        <f>IFERROR(VLOOKUP($B6374,entity_labels!$B$2:$F$10000,4,FALSE), IFERROR(VLOOKUP($B6374,entity_labels_mc!$B$2:$F$10000,4,FALSE), ""))</f>
        <v>声明DTTM</v>
      </c>
      <c r="F6374" t="str">
        <f>IFERROR(VLOOKUP($B6374,entity_labels!$B$2:$F$10000,5,FALSE), IFERROR(VLOOKUP($B6374,entity_labels_mc!$B$2:$F$10000,5,FALSE), ""))</f>
        <v>Statement DTTM</v>
      </c>
      <c r="G6374" t="str">
        <f t="shared" si="99"/>
        <v>templatePvtSecNonBank_statementDttm=Statement DTTM</v>
      </c>
    </row>
    <row r="6375" spans="1:7" x14ac:dyDescent="0.3">
      <c r="A6375" t="s">
        <v>35810</v>
      </c>
      <c r="B6375" t="str">
        <f>IFERROR(VLOOKUP($A6375,entity_labels_mc!$A$2:$F$10000,2,FALSE), "")</f>
        <v xml:space="preserve">Total Assets </v>
      </c>
      <c r="C6375" t="str">
        <f>IFERROR(VLOOKUP($B6375,entity_labels!$B$2:$F$10000,2,FALSE), IFERROR(VLOOKUP($B6375,entity_labels_mc!$B$2:$F$10000,2,FALSE), ""))</f>
        <v>Los activos totales</v>
      </c>
      <c r="D6375" t="str">
        <f>IFERROR(VLOOKUP($B6375,entity_labels!$B$2:$F$10000,3,FALSE), IFERROR(VLOOKUP($B6375,entity_labels_mc!$B$2:$F$10000,3,FALSE), ""))</f>
        <v>Total de l'actif</v>
      </c>
      <c r="E6375" t="str">
        <f>IFERROR(VLOOKUP($B6375,entity_labels!$B$2:$F$10000,4,FALSE), IFERROR(VLOOKUP($B6375,entity_labels_mc!$B$2:$F$10000,4,FALSE), ""))</f>
        <v>総資産</v>
      </c>
      <c r="F6375" t="str">
        <f>IFERROR(VLOOKUP($B6375,entity_labels!$B$2:$F$10000,5,FALSE), IFERROR(VLOOKUP($B6375,entity_labels_mc!$B$2:$F$10000,5,FALSE), ""))</f>
        <v>Gesamtvermögen</v>
      </c>
      <c r="G6375" t="str">
        <f t="shared" si="99"/>
        <v>templatePvtSecNonBank_totalAssets=Gesamtvermögen</v>
      </c>
    </row>
    <row r="6376" spans="1:7" x14ac:dyDescent="0.3">
      <c r="A6376" t="s">
        <v>35811</v>
      </c>
      <c r="B6376" t="str">
        <f>IFERROR(VLOOKUP($A6376,entity_labels_mc!$A$2:$F$10000,2,FALSE), "")</f>
        <v xml:space="preserve">Total Liabilities </v>
      </c>
      <c r="C6376" t="str">
        <f>IFERROR(VLOOKUP($B6376,entity_labels!$B$2:$F$10000,2,FALSE), IFERROR(VLOOKUP($B6376,entity_labels_mc!$B$2:$F$10000,2,FALSE), ""))</f>
        <v>Responsabilidad total</v>
      </c>
      <c r="D6376" t="str">
        <f>IFERROR(VLOOKUP($B6376,entity_labels!$B$2:$F$10000,3,FALSE), IFERROR(VLOOKUP($B6376,entity_labels_mc!$B$2:$F$10000,3,FALSE), ""))</f>
        <v>Responsabilités totales</v>
      </c>
      <c r="E6376" t="str">
        <f>IFERROR(VLOOKUP($B6376,entity_labels!$B$2:$F$10000,4,FALSE), IFERROR(VLOOKUP($B6376,entity_labels_mc!$B$2:$F$10000,4,FALSE), ""))</f>
        <v>負債合計</v>
      </c>
      <c r="F6376" t="str">
        <f>IFERROR(VLOOKUP($B6376,entity_labels!$B$2:$F$10000,5,FALSE), IFERROR(VLOOKUP($B6376,entity_labels_mc!$B$2:$F$10000,5,FALSE), ""))</f>
        <v>Insgesamt Verbindlichkeiten</v>
      </c>
      <c r="G6376" t="str">
        <f t="shared" si="99"/>
        <v>templatePvtSecNonBank_totalLiabilities=Insgesamt Verbindlichkeiten</v>
      </c>
    </row>
    <row r="6377" spans="1:7" x14ac:dyDescent="0.3">
      <c r="A6377" t="s">
        <v>35812</v>
      </c>
      <c r="B6377" t="str">
        <f>IFERROR(VLOOKUP($A6377,entity_labels_mc!$A$2:$F$10000,2,FALSE), "")</f>
        <v xml:space="preserve">Tenant Profile </v>
      </c>
      <c r="C6377" t="str">
        <f>IFERROR(VLOOKUP($B6377,entity_labels!$B$2:$F$10000,2,FALSE), IFERROR(VLOOKUP($B6377,entity_labels_mc!$B$2:$F$10000,2,FALSE), ""))</f>
        <v>Perfil Inquilino</v>
      </c>
      <c r="D6377" t="str">
        <f>IFERROR(VLOOKUP($B6377,entity_labels!$B$2:$F$10000,3,FALSE), IFERROR(VLOOKUP($B6377,entity_labels_mc!$B$2:$F$10000,3,FALSE), ""))</f>
        <v>Profil des locataires</v>
      </c>
      <c r="E6377" t="str">
        <f>IFERROR(VLOOKUP($B6377,entity_labels!$B$2:$F$10000,4,FALSE), IFERROR(VLOOKUP($B6377,entity_labels_mc!$B$2:$F$10000,4,FALSE), ""))</f>
        <v>テナントプロフィール</v>
      </c>
      <c r="F6377" t="str">
        <f>IFERROR(VLOOKUP($B6377,entity_labels!$B$2:$F$10000,5,FALSE), IFERROR(VLOOKUP($B6377,entity_labels_mc!$B$2:$F$10000,5,FALSE), ""))</f>
        <v>Mieter Profil</v>
      </c>
      <c r="G6377" t="str">
        <f t="shared" si="99"/>
        <v>tenantProfile=Mieter Profil</v>
      </c>
    </row>
    <row r="6378" spans="1:7" x14ac:dyDescent="0.3">
      <c r="A6378" t="s">
        <v>35814</v>
      </c>
      <c r="B6378" t="str">
        <f>IFERROR(VLOOKUP($A6378,entity_labels_mc!$A$2:$F$10000,2,FALSE), "")</f>
        <v xml:space="preserve">Lease Exp Date </v>
      </c>
      <c r="C6378" t="str">
        <f>IFERROR(VLOOKUP($B6378,entity_labels!$B$2:$F$10000,2,FALSE), IFERROR(VLOOKUP($B6378,entity_labels_mc!$B$2:$F$10000,2,FALSE), ""))</f>
        <v>Arrendamiento Fecha de caducidad</v>
      </c>
      <c r="D6378" t="str">
        <f>IFERROR(VLOOKUP($B6378,entity_labels!$B$2:$F$10000,3,FALSE), IFERROR(VLOOKUP($B6378,entity_labels_mc!$B$2:$F$10000,3,FALSE), ""))</f>
        <v>Bail Date d'expiration</v>
      </c>
      <c r="E6378" t="str">
        <f>IFERROR(VLOOKUP($B6378,entity_labels!$B$2:$F$10000,4,FALSE), IFERROR(VLOOKUP($B6378,entity_labels_mc!$B$2:$F$10000,4,FALSE), ""))</f>
        <v>リース経験日</v>
      </c>
      <c r="F6378" t="str">
        <f>IFERROR(VLOOKUP($B6378,entity_labels!$B$2:$F$10000,5,FALSE), IFERROR(VLOOKUP($B6378,entity_labels_mc!$B$2:$F$10000,5,FALSE), ""))</f>
        <v>Lease Abl.datum</v>
      </c>
      <c r="G6378" t="str">
        <f t="shared" si="99"/>
        <v>tenantProfile_leaseExpDate=Lease Abl.datum</v>
      </c>
    </row>
    <row r="6379" spans="1:7" x14ac:dyDescent="0.3">
      <c r="A6379" t="s">
        <v>35816</v>
      </c>
      <c r="B6379" t="str">
        <f>IFERROR(VLOOKUP($A6379,entity_labels_mc!$A$2:$F$10000,2,FALSE), "")</f>
        <v xml:space="preserve">Lease Type </v>
      </c>
      <c r="C6379" t="str">
        <f>IFERROR(VLOOKUP($B6379,entity_labels!$B$2:$F$10000,2,FALSE), IFERROR(VLOOKUP($B6379,entity_labels_mc!$B$2:$F$10000,2,FALSE), ""))</f>
        <v>Tipo de arrendamiento</v>
      </c>
      <c r="D6379" t="str">
        <f>IFERROR(VLOOKUP($B6379,entity_labels!$B$2:$F$10000,3,FALSE), IFERROR(VLOOKUP($B6379,entity_labels_mc!$B$2:$F$10000,3,FALSE), ""))</f>
        <v>Type de location</v>
      </c>
      <c r="E6379" t="str">
        <f>IFERROR(VLOOKUP($B6379,entity_labels!$B$2:$F$10000,4,FALSE), IFERROR(VLOOKUP($B6379,entity_labels_mc!$B$2:$F$10000,4,FALSE), ""))</f>
        <v>リースタイプ</v>
      </c>
      <c r="F6379" t="str">
        <f>IFERROR(VLOOKUP($B6379,entity_labels!$B$2:$F$10000,5,FALSE), IFERROR(VLOOKUP($B6379,entity_labels_mc!$B$2:$F$10000,5,FALSE), ""))</f>
        <v>Lease Typ</v>
      </c>
      <c r="G6379" t="str">
        <f t="shared" si="99"/>
        <v>tenantProfile_leaseType=Lease Typ</v>
      </c>
    </row>
    <row r="6380" spans="1:7" x14ac:dyDescent="0.3">
      <c r="A6380" t="s">
        <v>35818</v>
      </c>
      <c r="B6380" t="str">
        <f>IFERROR(VLOOKUP($A6380,entity_labels_mc!$A$2:$F$10000,2,FALSE), "")</f>
        <v xml:space="preserve">Monthly Rent </v>
      </c>
      <c r="C6380" t="str">
        <f>IFERROR(VLOOKUP($B6380,entity_labels!$B$2:$F$10000,2,FALSE), IFERROR(VLOOKUP($B6380,entity_labels_mc!$B$2:$F$10000,2,FALSE), ""))</f>
        <v>Renta mensual</v>
      </c>
      <c r="D6380" t="str">
        <f>IFERROR(VLOOKUP($B6380,entity_labels!$B$2:$F$10000,3,FALSE), IFERROR(VLOOKUP($B6380,entity_labels_mc!$B$2:$F$10000,3,FALSE), ""))</f>
        <v>Loyer mensuel</v>
      </c>
      <c r="E6380" t="str">
        <f>IFERROR(VLOOKUP($B6380,entity_labels!$B$2:$F$10000,4,FALSE), IFERROR(VLOOKUP($B6380,entity_labels_mc!$B$2:$F$10000,4,FALSE), ""))</f>
        <v>毎月の家賃</v>
      </c>
      <c r="F6380" t="str">
        <f>IFERROR(VLOOKUP($B6380,entity_labels!$B$2:$F$10000,5,FALSE), IFERROR(VLOOKUP($B6380,entity_labels_mc!$B$2:$F$10000,5,FALSE), ""))</f>
        <v>Monatliche Miete</v>
      </c>
      <c r="G6380" t="str">
        <f t="shared" si="99"/>
        <v>tenantProfile_monthlyRent=Monatliche Miete</v>
      </c>
    </row>
    <row r="6381" spans="1:7" x14ac:dyDescent="0.3">
      <c r="A6381" t="s">
        <v>35820</v>
      </c>
      <c r="B6381" t="str">
        <f>IFERROR(VLOOKUP($A6381,entity_labels_mc!$A$2:$F$10000,2,FALSE), "")</f>
        <v xml:space="preserve">Soft Deleted On </v>
      </c>
      <c r="C6381" t="str">
        <f>IFERROR(VLOOKUP($B6381,entity_labels!$B$2:$F$10000,2,FALSE), IFERROR(VLOOKUP($B6381,entity_labels_mc!$B$2:$F$10000,2,FALSE), ""))</f>
        <v>Suave En Suprimido</v>
      </c>
      <c r="D6381" t="str">
        <f>IFERROR(VLOOKUP($B6381,entity_labels!$B$2:$F$10000,3,FALSE), IFERROR(VLOOKUP($B6381,entity_labels_mc!$B$2:$F$10000,3,FALSE), ""))</f>
        <v>Doux Annulée le</v>
      </c>
      <c r="E6381" t="str">
        <f>IFERROR(VLOOKUP($B6381,entity_labels!$B$2:$F$10000,4,FALSE), IFERROR(VLOOKUP($B6381,entity_labels_mc!$B$2:$F$10000,4,FALSE), ""))</f>
        <v>ソフト削除で</v>
      </c>
      <c r="F6381" t="str">
        <f>IFERROR(VLOOKUP($B6381,entity_labels!$B$2:$F$10000,5,FALSE), IFERROR(VLOOKUP($B6381,entity_labels_mc!$B$2:$F$10000,5,FALSE), ""))</f>
        <v>Soft Deleted On</v>
      </c>
      <c r="G6381" t="str">
        <f t="shared" si="99"/>
        <v>tenantProfile_softDeletedOn=Soft Deleted On</v>
      </c>
    </row>
    <row r="6382" spans="1:7" x14ac:dyDescent="0.3">
      <c r="A6382" t="s">
        <v>35821</v>
      </c>
      <c r="B6382" t="str">
        <f>IFERROR(VLOOKUP($A6382,entity_labels_mc!$A$2:$F$10000,2,FALSE), "")</f>
        <v xml:space="preserve">Square Feet </v>
      </c>
      <c r="C6382" t="str">
        <f>IFERROR(VLOOKUP($B6382,entity_labels!$B$2:$F$10000,2,FALSE), IFERROR(VLOOKUP($B6382,entity_labels_mc!$B$2:$F$10000,2,FALSE), ""))</f>
        <v>Pies cuadrados</v>
      </c>
      <c r="D6382" t="str">
        <f>IFERROR(VLOOKUP($B6382,entity_labels!$B$2:$F$10000,3,FALSE), IFERROR(VLOOKUP($B6382,entity_labels_mc!$B$2:$F$10000,3,FALSE), ""))</f>
        <v>Pieds carrés</v>
      </c>
      <c r="E6382" t="str">
        <f>IFERROR(VLOOKUP($B6382,entity_labels!$B$2:$F$10000,4,FALSE), IFERROR(VLOOKUP($B6382,entity_labels_mc!$B$2:$F$10000,4,FALSE), ""))</f>
        <v>平方フィート</v>
      </c>
      <c r="F6382" t="str">
        <f>IFERROR(VLOOKUP($B6382,entity_labels!$B$2:$F$10000,5,FALSE), IFERROR(VLOOKUP($B6382,entity_labels_mc!$B$2:$F$10000,5,FALSE), ""))</f>
        <v>Quadratfuß</v>
      </c>
      <c r="G6382" t="str">
        <f t="shared" si="99"/>
        <v>tenantProfile_squareFeet=Quadratfuß</v>
      </c>
    </row>
    <row r="6383" spans="1:7" x14ac:dyDescent="0.3">
      <c r="A6383" t="s">
        <v>35823</v>
      </c>
      <c r="B6383" t="str">
        <f>IFERROR(VLOOKUP($A6383,entity_labels_mc!$A$2:$F$10000,2,FALSE), "")</f>
        <v xml:space="preserve">Tenant Business </v>
      </c>
      <c r="C6383" t="str">
        <f>IFERROR(VLOOKUP($B6383,entity_labels!$B$2:$F$10000,2,FALSE), IFERROR(VLOOKUP($B6383,entity_labels_mc!$B$2:$F$10000,2,FALSE), ""))</f>
        <v>Negocios Inquilinos</v>
      </c>
      <c r="D6383" t="str">
        <f>IFERROR(VLOOKUP($B6383,entity_labels!$B$2:$F$10000,3,FALSE), IFERROR(VLOOKUP($B6383,entity_labels_mc!$B$2:$F$10000,3,FALSE), ""))</f>
        <v>Locataire d'affaires</v>
      </c>
      <c r="E6383" t="str">
        <f>IFERROR(VLOOKUP($B6383,entity_labels!$B$2:$F$10000,4,FALSE), IFERROR(VLOOKUP($B6383,entity_labels_mc!$B$2:$F$10000,4,FALSE), ""))</f>
        <v>テナントビジネス</v>
      </c>
      <c r="F6383" t="str">
        <f>IFERROR(VLOOKUP($B6383,entity_labels!$B$2:$F$10000,5,FALSE), IFERROR(VLOOKUP($B6383,entity_labels_mc!$B$2:$F$10000,5,FALSE), ""))</f>
        <v>Tenant Geschäfts</v>
      </c>
      <c r="G6383" t="str">
        <f t="shared" si="99"/>
        <v>tenantProfile_tenantBusiness=Tenant Geschäfts</v>
      </c>
    </row>
    <row r="6384" spans="1:7" x14ac:dyDescent="0.3">
      <c r="A6384" t="s">
        <v>35825</v>
      </c>
      <c r="B6384" t="str">
        <f>IFERROR(VLOOKUP($A6384,entity_labels_mc!$A$2:$F$10000,2,FALSE), "")</f>
        <v xml:space="preserve">Tenant Name </v>
      </c>
      <c r="C6384" t="str">
        <f>IFERROR(VLOOKUP($B6384,entity_labels!$B$2:$F$10000,2,FALSE), IFERROR(VLOOKUP($B6384,entity_labels_mc!$B$2:$F$10000,2,FALSE), ""))</f>
        <v>Nombre Inquilino</v>
      </c>
      <c r="D6384" t="str">
        <f>IFERROR(VLOOKUP($B6384,entity_labels!$B$2:$F$10000,3,FALSE), IFERROR(VLOOKUP($B6384,entity_labels_mc!$B$2:$F$10000,3,FALSE), ""))</f>
        <v>Nom locataire</v>
      </c>
      <c r="E6384" t="str">
        <f>IFERROR(VLOOKUP($B6384,entity_labels!$B$2:$F$10000,4,FALSE), IFERROR(VLOOKUP($B6384,entity_labels_mc!$B$2:$F$10000,4,FALSE), ""))</f>
        <v>テナント名</v>
      </c>
      <c r="F6384" t="str">
        <f>IFERROR(VLOOKUP($B6384,entity_labels!$B$2:$F$10000,5,FALSE), IFERROR(VLOOKUP($B6384,entity_labels_mc!$B$2:$F$10000,5,FALSE), ""))</f>
        <v>Tenant-Name</v>
      </c>
      <c r="G6384" t="str">
        <f t="shared" si="99"/>
        <v>tenantProfile_tenantName=Tenant-Name</v>
      </c>
    </row>
    <row r="6385" spans="1:7" x14ac:dyDescent="0.3">
      <c r="A6385" t="s">
        <v>35826</v>
      </c>
      <c r="B6385" t="str">
        <f>IFERROR(VLOOKUP($A6385,entity_labels_mc!$A$2:$F$10000,2,FALSE), "")</f>
        <v xml:space="preserve">Vacant Suites </v>
      </c>
      <c r="C6385" t="str">
        <f>IFERROR(VLOOKUP($B6385,entity_labels!$B$2:$F$10000,2,FALSE), IFERROR(VLOOKUP($B6385,entity_labels_mc!$B$2:$F$10000,2,FALSE), ""))</f>
        <v>Vacantes Suites</v>
      </c>
      <c r="D6385" t="str">
        <f>IFERROR(VLOOKUP($B6385,entity_labels!$B$2:$F$10000,3,FALSE), IFERROR(VLOOKUP($B6385,entity_labels_mc!$B$2:$F$10000,3,FALSE), ""))</f>
        <v>Suites vacants</v>
      </c>
      <c r="E6385" t="str">
        <f>IFERROR(VLOOKUP($B6385,entity_labels!$B$2:$F$10000,4,FALSE), IFERROR(VLOOKUP($B6385,entity_labels_mc!$B$2:$F$10000,4,FALSE), ""))</f>
        <v>空いているスイート</v>
      </c>
      <c r="F6385" t="str">
        <f>IFERROR(VLOOKUP($B6385,entity_labels!$B$2:$F$10000,5,FALSE), IFERROR(VLOOKUP($B6385,entity_labels_mc!$B$2:$F$10000,5,FALSE), ""))</f>
        <v>Frei Suites</v>
      </c>
      <c r="G6385" t="str">
        <f t="shared" si="99"/>
        <v>tenantProfile_vacantSuites=Frei Suites</v>
      </c>
    </row>
    <row r="6386" spans="1:7" x14ac:dyDescent="0.3">
      <c r="A6386" t="s">
        <v>35828</v>
      </c>
      <c r="B6386" t="str">
        <f>IFERROR(VLOOKUP($A6386,entity_labels_mc!$A$2:$F$10000,2,FALSE), "")</f>
        <v xml:space="preserve">Yesrs As Tenant </v>
      </c>
      <c r="C6386" t="str">
        <f>IFERROR(VLOOKUP($B6386,entity_labels!$B$2:$F$10000,2,FALSE), IFERROR(VLOOKUP($B6386,entity_labels_mc!$B$2:$F$10000,2,FALSE), ""))</f>
        <v>Yesrs Como inquilino</v>
      </c>
      <c r="D6386" t="str">
        <f>IFERROR(VLOOKUP($B6386,entity_labels!$B$2:$F$10000,3,FALSE), IFERROR(VLOOKUP($B6386,entity_labels_mc!$B$2:$F$10000,3,FALSE), ""))</f>
        <v>Yesrs en tant que locataire</v>
      </c>
      <c r="E6386" t="str">
        <f>IFERROR(VLOOKUP($B6386,entity_labels!$B$2:$F$10000,4,FALSE), IFERROR(VLOOKUP($B6386,entity_labels_mc!$B$2:$F$10000,4,FALSE), ""))</f>
        <v>テナントとしてYesrs</v>
      </c>
      <c r="F6386" t="str">
        <f>IFERROR(VLOOKUP($B6386,entity_labels!$B$2:$F$10000,5,FALSE), IFERROR(VLOOKUP($B6386,entity_labels_mc!$B$2:$F$10000,5,FALSE), ""))</f>
        <v>Yesrs als Mieter</v>
      </c>
      <c r="G6386" t="str">
        <f t="shared" si="99"/>
        <v>tenantProfile_yesrsAsTenant=Yesrs als Mieter</v>
      </c>
    </row>
    <row r="6387" spans="1:7" x14ac:dyDescent="0.3">
      <c r="A6387" t="s">
        <v>35830</v>
      </c>
      <c r="B6387" t="str">
        <f>IFERROR(VLOOKUP($A6387,entity_labels_mc!$A$2:$F$10000,2,FALSE), "")</f>
        <v xml:space="preserve">Term </v>
      </c>
      <c r="C6387" t="str">
        <f>IFERROR(VLOOKUP($B6387,entity_labels!$B$2:$F$10000,2,FALSE), IFERROR(VLOOKUP($B6387,entity_labels_mc!$B$2:$F$10000,2,FALSE), ""))</f>
        <v>Término</v>
      </c>
      <c r="D6387" t="str">
        <f>IFERROR(VLOOKUP($B6387,entity_labels!$B$2:$F$10000,3,FALSE), IFERROR(VLOOKUP($B6387,entity_labels_mc!$B$2:$F$10000,3,FALSE), ""))</f>
        <v>Terme</v>
      </c>
      <c r="E6387" t="str">
        <f>IFERROR(VLOOKUP($B6387,entity_labels!$B$2:$F$10000,4,FALSE), IFERROR(VLOOKUP($B6387,entity_labels_mc!$B$2:$F$10000,4,FALSE), ""))</f>
        <v>用語</v>
      </c>
      <c r="F6387" t="str">
        <f>IFERROR(VLOOKUP($B6387,entity_labels!$B$2:$F$10000,5,FALSE), IFERROR(VLOOKUP($B6387,entity_labels_mc!$B$2:$F$10000,5,FALSE), ""))</f>
        <v>Begriff</v>
      </c>
      <c r="G6387" t="str">
        <f t="shared" si="99"/>
        <v>term=Begriff</v>
      </c>
    </row>
    <row r="6388" spans="1:7" x14ac:dyDescent="0.3">
      <c r="A6388" t="s">
        <v>35831</v>
      </c>
      <c r="B6388" t="str">
        <f>IFERROR(VLOOKUP($A6388,entity_labels_mc!$A$2:$F$10000,2,FALSE), "")</f>
        <v xml:space="preserve">Eligible Terms </v>
      </c>
      <c r="C6388" t="str">
        <f>IFERROR(VLOOKUP($B6388,entity_labels!$B$2:$F$10000,2,FALSE), IFERROR(VLOOKUP($B6388,entity_labels_mc!$B$2:$F$10000,2,FALSE), ""))</f>
        <v>Términos Elegibles</v>
      </c>
      <c r="D6388" t="str">
        <f>IFERROR(VLOOKUP($B6388,entity_labels!$B$2:$F$10000,3,FALSE), IFERROR(VLOOKUP($B6388,entity_labels_mc!$B$2:$F$10000,3,FALSE), ""))</f>
        <v>Conditions admissibles</v>
      </c>
      <c r="E6388" t="str">
        <f>IFERROR(VLOOKUP($B6388,entity_labels!$B$2:$F$10000,4,FALSE), IFERROR(VLOOKUP($B6388,entity_labels_mc!$B$2:$F$10000,4,FALSE), ""))</f>
        <v>適格規約</v>
      </c>
      <c r="F6388" t="str">
        <f>IFERROR(VLOOKUP($B6388,entity_labels!$B$2:$F$10000,5,FALSE), IFERROR(VLOOKUP($B6388,entity_labels_mc!$B$2:$F$10000,5,FALSE), ""))</f>
        <v>Förderfähige Nutzungs</v>
      </c>
      <c r="G6388" t="str">
        <f t="shared" si="99"/>
        <v>term_eligibleTerms=Förderfähige Nutzungs</v>
      </c>
    </row>
    <row r="6389" spans="1:7" x14ac:dyDescent="0.3">
      <c r="A6389" t="s">
        <v>35833</v>
      </c>
      <c r="B6389" t="str">
        <f>IFERROR(VLOOKUP($A6389,entity_labels_mc!$A$2:$F$10000,2,FALSE), "")</f>
        <v xml:space="preserve">Maximum Term </v>
      </c>
      <c r="C6389" t="str">
        <f>IFERROR(VLOOKUP($B6389,entity_labels!$B$2:$F$10000,2,FALSE), IFERROR(VLOOKUP($B6389,entity_labels_mc!$B$2:$F$10000,2,FALSE), ""))</f>
        <v>Plazo máximo</v>
      </c>
      <c r="D6389" t="str">
        <f>IFERROR(VLOOKUP($B6389,entity_labels!$B$2:$F$10000,3,FALSE), IFERROR(VLOOKUP($B6389,entity_labels_mc!$B$2:$F$10000,3,FALSE), ""))</f>
        <v>Durée maximale</v>
      </c>
      <c r="E6389" t="str">
        <f>IFERROR(VLOOKUP($B6389,entity_labels!$B$2:$F$10000,4,FALSE), IFERROR(VLOOKUP($B6389,entity_labels_mc!$B$2:$F$10000,4,FALSE), ""))</f>
        <v>最大期間</v>
      </c>
      <c r="F6389" t="str">
        <f>IFERROR(VLOOKUP($B6389,entity_labels!$B$2:$F$10000,5,FALSE), IFERROR(VLOOKUP($B6389,entity_labels_mc!$B$2:$F$10000,5,FALSE), ""))</f>
        <v>Maximale Laufzeit</v>
      </c>
      <c r="G6389" t="str">
        <f t="shared" si="99"/>
        <v>term_maximumTerm=Maximale Laufzeit</v>
      </c>
    </row>
    <row r="6390" spans="1:7" x14ac:dyDescent="0.3">
      <c r="A6390" t="s">
        <v>35834</v>
      </c>
      <c r="B6390" t="str">
        <f>IFERROR(VLOOKUP($A6390,entity_labels_mc!$A$2:$F$10000,2,FALSE), "")</f>
        <v xml:space="preserve">Missing Terms </v>
      </c>
      <c r="C6390" t="str">
        <f>IFERROR(VLOOKUP($B6390,entity_labels!$B$2:$F$10000,2,FALSE), IFERROR(VLOOKUP($B6390,entity_labels_mc!$B$2:$F$10000,2,FALSE), ""))</f>
        <v>Missing Condiciones</v>
      </c>
      <c r="D6390" t="str">
        <f>IFERROR(VLOOKUP($B6390,entity_labels!$B$2:$F$10000,3,FALSE), IFERROR(VLOOKUP($B6390,entity_labels_mc!$B$2:$F$10000,3,FALSE), ""))</f>
        <v>Conditions manquant</v>
      </c>
      <c r="E6390" t="str">
        <f>IFERROR(VLOOKUP($B6390,entity_labels!$B$2:$F$10000,4,FALSE), IFERROR(VLOOKUP($B6390,entity_labels_mc!$B$2:$F$10000,4,FALSE), ""))</f>
        <v>利用規約が表示されません</v>
      </c>
      <c r="F6390" t="str">
        <f>IFERROR(VLOOKUP($B6390,entity_labels!$B$2:$F$10000,5,FALSE), IFERROR(VLOOKUP($B6390,entity_labels_mc!$B$2:$F$10000,5,FALSE), ""))</f>
        <v>Fehlende Nutzungs</v>
      </c>
      <c r="G6390" t="str">
        <f t="shared" si="99"/>
        <v>term_missingTerms=Fehlende Nutzungs</v>
      </c>
    </row>
    <row r="6391" spans="1:7" x14ac:dyDescent="0.3">
      <c r="A6391" t="s">
        <v>35836</v>
      </c>
      <c r="B6391" t="str">
        <f>IFERROR(VLOOKUP($A6391,entity_labels_mc!$A$2:$F$10000,2,FALSE), "")</f>
        <v xml:space="preserve">Soft Deleted On </v>
      </c>
      <c r="C6391" t="str">
        <f>IFERROR(VLOOKUP($B6391,entity_labels!$B$2:$F$10000,2,FALSE), IFERROR(VLOOKUP($B6391,entity_labels_mc!$B$2:$F$10000,2,FALSE), ""))</f>
        <v>Suave En Suprimido</v>
      </c>
      <c r="D6391" t="str">
        <f>IFERROR(VLOOKUP($B6391,entity_labels!$B$2:$F$10000,3,FALSE), IFERROR(VLOOKUP($B6391,entity_labels_mc!$B$2:$F$10000,3,FALSE), ""))</f>
        <v>Doux Annulée le</v>
      </c>
      <c r="E6391" t="str">
        <f>IFERROR(VLOOKUP($B6391,entity_labels!$B$2:$F$10000,4,FALSE), IFERROR(VLOOKUP($B6391,entity_labels_mc!$B$2:$F$10000,4,FALSE), ""))</f>
        <v>ソフト削除で</v>
      </c>
      <c r="F6391" t="str">
        <f>IFERROR(VLOOKUP($B6391,entity_labels!$B$2:$F$10000,5,FALSE), IFERROR(VLOOKUP($B6391,entity_labels_mc!$B$2:$F$10000,5,FALSE), ""))</f>
        <v>Soft Deleted On</v>
      </c>
      <c r="G6391" t="str">
        <f t="shared" si="99"/>
        <v>term_softDeletedOn=Soft Deleted On</v>
      </c>
    </row>
    <row r="6392" spans="1:7" x14ac:dyDescent="0.3">
      <c r="A6392" t="s">
        <v>35837</v>
      </c>
      <c r="B6392" t="str">
        <f>IFERROR(VLOOKUP($A6392,entity_labels_mc!$A$2:$F$10000,2,FALSE), "")</f>
        <v xml:space="preserve">Term Increment </v>
      </c>
      <c r="C6392" t="str">
        <f>IFERROR(VLOOKUP($B6392,entity_labels!$B$2:$F$10000,2,FALSE), IFERROR(VLOOKUP($B6392,entity_labels_mc!$B$2:$F$10000,2,FALSE), ""))</f>
        <v>Incremento Plazo</v>
      </c>
      <c r="D6392" t="str">
        <f>IFERROR(VLOOKUP($B6392,entity_labels!$B$2:$F$10000,3,FALSE), IFERROR(VLOOKUP($B6392,entity_labels_mc!$B$2:$F$10000,3,FALSE), ""))</f>
        <v>Incrémt terme</v>
      </c>
      <c r="E6392" t="str">
        <f>IFERROR(VLOOKUP($B6392,entity_labels!$B$2:$F$10000,4,FALSE), IFERROR(VLOOKUP($B6392,entity_labels_mc!$B$2:$F$10000,4,FALSE), ""))</f>
        <v>用語インクリメント</v>
      </c>
      <c r="F6392" t="str">
        <f>IFERROR(VLOOKUP($B6392,entity_labels!$B$2:$F$10000,5,FALSE), IFERROR(VLOOKUP($B6392,entity_labels_mc!$B$2:$F$10000,5,FALSE), ""))</f>
        <v>Tige Increment</v>
      </c>
      <c r="G6392" t="str">
        <f t="shared" si="99"/>
        <v>term_termIncrement=Tige Increment</v>
      </c>
    </row>
    <row r="6393" spans="1:7" x14ac:dyDescent="0.3">
      <c r="A6393" t="s">
        <v>35839</v>
      </c>
      <c r="B6393" t="str">
        <f>IFERROR(VLOOKUP($A6393,entity_labels_mc!$A$2:$F$10000,2,FALSE), "")</f>
        <v xml:space="preserve">Term Max </v>
      </c>
      <c r="C6393" t="str">
        <f>IFERROR(VLOOKUP($B6393,entity_labels!$B$2:$F$10000,2,FALSE), IFERROR(VLOOKUP($B6393,entity_labels_mc!$B$2:$F$10000,2,FALSE), ""))</f>
        <v>Plazo máximo</v>
      </c>
      <c r="D6393" t="str">
        <f>IFERROR(VLOOKUP($B6393,entity_labels!$B$2:$F$10000,3,FALSE), IFERROR(VLOOKUP($B6393,entity_labels_mc!$B$2:$F$10000,3,FALSE), ""))</f>
        <v>Terme Max</v>
      </c>
      <c r="E6393" t="str">
        <f>IFERROR(VLOOKUP($B6393,entity_labels!$B$2:$F$10000,4,FALSE), IFERROR(VLOOKUP($B6393,entity_labels_mc!$B$2:$F$10000,4,FALSE), ""))</f>
        <v>用語マックス</v>
      </c>
      <c r="F6393" t="str">
        <f>IFERROR(VLOOKUP($B6393,entity_labels!$B$2:$F$10000,5,FALSE), IFERROR(VLOOKUP($B6393,entity_labels_mc!$B$2:$F$10000,5,FALSE), ""))</f>
        <v>Tigen Max</v>
      </c>
      <c r="G6393" t="str">
        <f t="shared" si="99"/>
        <v>term_termMax=Tigen Max</v>
      </c>
    </row>
    <row r="6394" spans="1:7" x14ac:dyDescent="0.3">
      <c r="A6394" t="s">
        <v>35841</v>
      </c>
      <c r="B6394" t="str">
        <f>IFERROR(VLOOKUP($A6394,entity_labels_mc!$A$2:$F$10000,2,FALSE), "")</f>
        <v xml:space="preserve">Term Start </v>
      </c>
      <c r="C6394" t="str">
        <f>IFERROR(VLOOKUP($B6394,entity_labels!$B$2:$F$10000,2,FALSE), IFERROR(VLOOKUP($B6394,entity_labels_mc!$B$2:$F$10000,2,FALSE), ""))</f>
        <v>Plazo de inicio</v>
      </c>
      <c r="D6394" t="str">
        <f>IFERROR(VLOOKUP($B6394,entity_labels!$B$2:$F$10000,3,FALSE), IFERROR(VLOOKUP($B6394,entity_labels_mc!$B$2:$F$10000,3,FALSE), ""))</f>
        <v>Démarrer terme</v>
      </c>
      <c r="E6394" t="str">
        <f>IFERROR(VLOOKUP($B6394,entity_labels!$B$2:$F$10000,4,FALSE), IFERROR(VLOOKUP($B6394,entity_labels_mc!$B$2:$F$10000,4,FALSE), ""))</f>
        <v>用語スタート</v>
      </c>
      <c r="F6394" t="str">
        <f>IFERROR(VLOOKUP($B6394,entity_labels!$B$2:$F$10000,5,FALSE), IFERROR(VLOOKUP($B6394,entity_labels_mc!$B$2:$F$10000,5,FALSE), ""))</f>
        <v>Laufzeitbeginn</v>
      </c>
      <c r="G6394" t="str">
        <f t="shared" si="99"/>
        <v>term_termStart=Laufzeitbeginn</v>
      </c>
    </row>
    <row r="6395" spans="1:7" x14ac:dyDescent="0.3">
      <c r="A6395" t="s">
        <v>8277</v>
      </c>
      <c r="B6395" t="str">
        <f>IFERROR(VLOOKUP($A6395,entity_labels_mc!$A$2:$F$10000,2,FALSE), "")</f>
        <v xml:space="preserve">Termout Information </v>
      </c>
      <c r="C6395" t="str">
        <f>IFERROR(VLOOKUP($B6395,entity_labels!$B$2:$F$10000,2,FALSE), IFERROR(VLOOKUP($B6395,entity_labels_mc!$B$2:$F$10000,2,FALSE), ""))</f>
        <v>Termout información</v>
      </c>
      <c r="D6395" t="str">
        <f>IFERROR(VLOOKUP($B6395,entity_labels!$B$2:$F$10000,3,FALSE), IFERROR(VLOOKUP($B6395,entity_labels_mc!$B$2:$F$10000,3,FALSE), ""))</f>
        <v>Informations Termout</v>
      </c>
      <c r="E6395" t="str">
        <f>IFERROR(VLOOKUP($B6395,entity_labels!$B$2:$F$10000,4,FALSE), IFERROR(VLOOKUP($B6395,entity_labels_mc!$B$2:$F$10000,4,FALSE), ""))</f>
        <v>Termout 情報</v>
      </c>
      <c r="F6395" t="str">
        <f>IFERROR(VLOOKUP($B6395,entity_labels!$B$2:$F$10000,5,FALSE), IFERROR(VLOOKUP($B6395,entity_labels_mc!$B$2:$F$10000,5,FALSE), ""))</f>
        <v>Termout Informationen</v>
      </c>
      <c r="G6395" t="str">
        <f t="shared" si="99"/>
        <v>termoutInformation=Termout Informationen</v>
      </c>
    </row>
    <row r="6396" spans="1:7" x14ac:dyDescent="0.3">
      <c r="A6396" t="s">
        <v>8278</v>
      </c>
      <c r="B6396" t="str">
        <f>IFERROR(VLOOKUP($A6396,entity_labels_mc!$A$2:$F$10000,2,FALSE), "")</f>
        <v xml:space="preserve">Delinquent Days </v>
      </c>
      <c r="C6396" t="str">
        <f>IFERROR(VLOOKUP($B6396,entity_labels!$B$2:$F$10000,2,FALSE), IFERROR(VLOOKUP($B6396,entity_labels_mc!$B$2:$F$10000,2,FALSE), ""))</f>
        <v>Días de morosas</v>
      </c>
      <c r="D6396" t="str">
        <f>IFERROR(VLOOKUP($B6396,entity_labels!$B$2:$F$10000,3,FALSE), IFERROR(VLOOKUP($B6396,entity_labels_mc!$B$2:$F$10000,3,FALSE), ""))</f>
        <v>Jours de souffrance</v>
      </c>
      <c r="E6396" t="str">
        <f>IFERROR(VLOOKUP($B6396,entity_labels!$B$2:$F$10000,4,FALSE), IFERROR(VLOOKUP($B6396,entity_labels_mc!$B$2:$F$10000,4,FALSE), ""))</f>
        <v>滞納の日</v>
      </c>
      <c r="F6396" t="str">
        <f>IFERROR(VLOOKUP($B6396,entity_labels!$B$2:$F$10000,5,FALSE), IFERROR(VLOOKUP($B6396,entity_labels_mc!$B$2:$F$10000,5,FALSE), ""))</f>
        <v>Delinquent Tage</v>
      </c>
      <c r="G6396" t="str">
        <f t="shared" si="99"/>
        <v>termoutInformation_delinquentDays=Delinquent Tage</v>
      </c>
    </row>
    <row r="6397" spans="1:7" x14ac:dyDescent="0.3">
      <c r="A6397" t="s">
        <v>8280</v>
      </c>
      <c r="B6397" t="str">
        <f>IFERROR(VLOOKUP($A6397,entity_labels_mc!$A$2:$F$10000,2,FALSE), "")</f>
        <v xml:space="preserve">Loan Termout Auto </v>
      </c>
      <c r="C6397" t="str">
        <f>IFERROR(VLOOKUP($B6397,entity_labels!$B$2:$F$10000,2,FALSE), IFERROR(VLOOKUP($B6397,entity_labels_mc!$B$2:$F$10000,2,FALSE), ""))</f>
        <v>Préstamo Termout Auto</v>
      </c>
      <c r="D6397" t="str">
        <f>IFERROR(VLOOKUP($B6397,entity_labels!$B$2:$F$10000,3,FALSE), IFERROR(VLOOKUP($B6397,entity_labels_mc!$B$2:$F$10000,3,FALSE), ""))</f>
        <v>Prêt Termout Auto</v>
      </c>
      <c r="E6397" t="str">
        <f>IFERROR(VLOOKUP($B6397,entity_labels!$B$2:$F$10000,4,FALSE), IFERROR(VLOOKUP($B6397,entity_labels_mc!$B$2:$F$10000,4,FALSE), ""))</f>
        <v>融資 Termout 自動</v>
      </c>
      <c r="F6397" t="str">
        <f>IFERROR(VLOOKUP($B6397,entity_labels!$B$2:$F$10000,5,FALSE), IFERROR(VLOOKUP($B6397,entity_labels_mc!$B$2:$F$10000,5,FALSE), ""))</f>
        <v>Darlehen Termout Auto</v>
      </c>
      <c r="G6397" t="str">
        <f t="shared" si="99"/>
        <v>termoutInformation_loanTermoutAuto=Darlehen Termout Auto</v>
      </c>
    </row>
    <row r="6398" spans="1:7" x14ac:dyDescent="0.3">
      <c r="A6398" t="s">
        <v>35843</v>
      </c>
      <c r="B6398" t="str">
        <f>IFERROR(VLOOKUP($A6398,entity_labels_mc!$A$2:$F$10000,2,FALSE), "")</f>
        <v xml:space="preserve">Soft Deleted On </v>
      </c>
      <c r="C6398" t="str">
        <f>IFERROR(VLOOKUP($B6398,entity_labels!$B$2:$F$10000,2,FALSE), IFERROR(VLOOKUP($B6398,entity_labels_mc!$B$2:$F$10000,2,FALSE), ""))</f>
        <v>Suave En Suprimido</v>
      </c>
      <c r="D6398" t="str">
        <f>IFERROR(VLOOKUP($B6398,entity_labels!$B$2:$F$10000,3,FALSE), IFERROR(VLOOKUP($B6398,entity_labels_mc!$B$2:$F$10000,3,FALSE), ""))</f>
        <v>Doux Annulée le</v>
      </c>
      <c r="E6398" t="str">
        <f>IFERROR(VLOOKUP($B6398,entity_labels!$B$2:$F$10000,4,FALSE), IFERROR(VLOOKUP($B6398,entity_labels_mc!$B$2:$F$10000,4,FALSE), ""))</f>
        <v>ソフト削除で</v>
      </c>
      <c r="F6398" t="str">
        <f>IFERROR(VLOOKUP($B6398,entity_labels!$B$2:$F$10000,5,FALSE), IFERROR(VLOOKUP($B6398,entity_labels_mc!$B$2:$F$10000,5,FALSE), ""))</f>
        <v>Soft Deleted On</v>
      </c>
      <c r="G6398" t="str">
        <f t="shared" si="99"/>
        <v>termoutInformation_softDeletedOn=Soft Deleted On</v>
      </c>
    </row>
    <row r="6399" spans="1:7" x14ac:dyDescent="0.3">
      <c r="A6399" t="s">
        <v>8282</v>
      </c>
      <c r="B6399" t="str">
        <f>IFERROR(VLOOKUP($A6399,entity_labels_mc!$A$2:$F$10000,2,FALSE), "")</f>
        <v xml:space="preserve">Termout Dttm </v>
      </c>
      <c r="C6399" t="str">
        <f>IFERROR(VLOOKUP($B6399,entity_labels!$B$2:$F$10000,2,FALSE), IFERROR(VLOOKUP($B6399,entity_labels_mc!$B$2:$F$10000,2,FALSE), ""))</f>
        <v>Termout Dttm</v>
      </c>
      <c r="D6399" t="str">
        <f>IFERROR(VLOOKUP($B6399,entity_labels!$B$2:$F$10000,3,FALSE), IFERROR(VLOOKUP($B6399,entity_labels_mc!$B$2:$F$10000,3,FALSE), ""))</f>
        <v>Termout DTMC</v>
      </c>
      <c r="E6399" t="str">
        <f>IFERROR(VLOOKUP($B6399,entity_labels!$B$2:$F$10000,4,FALSE), IFERROR(VLOOKUP($B6399,entity_labels_mc!$B$2:$F$10000,4,FALSE), ""))</f>
        <v>Termout Dttm</v>
      </c>
      <c r="F6399" t="str">
        <f>IFERROR(VLOOKUP($B6399,entity_labels!$B$2:$F$10000,5,FALSE), IFERROR(VLOOKUP($B6399,entity_labels_mc!$B$2:$F$10000,5,FALSE), ""))</f>
        <v>Termout Dttm</v>
      </c>
      <c r="G6399" t="str">
        <f t="shared" si="99"/>
        <v>termoutInformation_termoutDttm=Termout Dttm</v>
      </c>
    </row>
    <row r="6400" spans="1:7" x14ac:dyDescent="0.3">
      <c r="A6400" t="s">
        <v>8284</v>
      </c>
      <c r="B6400" t="str">
        <f>IFERROR(VLOOKUP($A6400,entity_labels_mc!$A$2:$F$10000,2,FALSE), "")</f>
        <v xml:space="preserve">Termout Months </v>
      </c>
      <c r="C6400" t="str">
        <f>IFERROR(VLOOKUP($B6400,entity_labels!$B$2:$F$10000,2,FALSE), IFERROR(VLOOKUP($B6400,entity_labels_mc!$B$2:$F$10000,2,FALSE), ""))</f>
        <v>Termout meses</v>
      </c>
      <c r="D6400" t="str">
        <f>IFERROR(VLOOKUP($B6400,entity_labels!$B$2:$F$10000,3,FALSE), IFERROR(VLOOKUP($B6400,entity_labels_mc!$B$2:$F$10000,3,FALSE), ""))</f>
        <v>Termout mois</v>
      </c>
      <c r="E6400" t="str">
        <f>IFERROR(VLOOKUP($B6400,entity_labels!$B$2:$F$10000,4,FALSE), IFERROR(VLOOKUP($B6400,entity_labels_mc!$B$2:$F$10000,4,FALSE), ""))</f>
        <v>Termout ヶ月</v>
      </c>
      <c r="F6400" t="str">
        <f>IFERROR(VLOOKUP($B6400,entity_labels!$B$2:$F$10000,5,FALSE), IFERROR(VLOOKUP($B6400,entity_labels_mc!$B$2:$F$10000,5,FALSE), ""))</f>
        <v>Termout Monate</v>
      </c>
      <c r="G6400" t="str">
        <f t="shared" si="99"/>
        <v>termoutInformation_termoutMonths=Termout Monate</v>
      </c>
    </row>
    <row r="6401" spans="1:7" x14ac:dyDescent="0.3">
      <c r="A6401" t="s">
        <v>8286</v>
      </c>
      <c r="B6401" t="str">
        <f>IFERROR(VLOOKUP($A6401,entity_labels_mc!$A$2:$F$10000,2,FALSE), "")</f>
        <v xml:space="preserve">Termout Type </v>
      </c>
      <c r="C6401" t="str">
        <f>IFERROR(VLOOKUP($B6401,entity_labels!$B$2:$F$10000,2,FALSE), IFERROR(VLOOKUP($B6401,entity_labels_mc!$B$2:$F$10000,2,FALSE), ""))</f>
        <v>Tipo Termout</v>
      </c>
      <c r="D6401" t="str">
        <f>IFERROR(VLOOKUP($B6401,entity_labels!$B$2:$F$10000,3,FALSE), IFERROR(VLOOKUP($B6401,entity_labels_mc!$B$2:$F$10000,3,FALSE), ""))</f>
        <v>Type de Termout</v>
      </c>
      <c r="E6401" t="str">
        <f>IFERROR(VLOOKUP($B6401,entity_labels!$B$2:$F$10000,4,FALSE), IFERROR(VLOOKUP($B6401,entity_labels_mc!$B$2:$F$10000,4,FALSE), ""))</f>
        <v>Termout タイプ</v>
      </c>
      <c r="F6401" t="str">
        <f>IFERROR(VLOOKUP($B6401,entity_labels!$B$2:$F$10000,5,FALSE), IFERROR(VLOOKUP($B6401,entity_labels_mc!$B$2:$F$10000,5,FALSE), ""))</f>
        <v>Termout Typ</v>
      </c>
      <c r="G6401" t="str">
        <f t="shared" si="99"/>
        <v>termoutInformation_termoutType=Termout Typ</v>
      </c>
    </row>
    <row r="6402" spans="1:7" x14ac:dyDescent="0.3">
      <c r="A6402" t="s">
        <v>18524</v>
      </c>
      <c r="B6402" t="str">
        <f>IFERROR(VLOOKUP($A6402,entity_labels_mc!$A$2:$F$10000,2,FALSE), "")</f>
        <v xml:space="preserve">Third Party Request </v>
      </c>
      <c r="C6402" t="str">
        <f>IFERROR(VLOOKUP($B6402,entity_labels!$B$2:$F$10000,2,FALSE), IFERROR(VLOOKUP($B6402,entity_labels_mc!$B$2:$F$10000,2,FALSE), ""))</f>
        <v>Solicitud de Terceros</v>
      </c>
      <c r="D6402" t="str">
        <f>IFERROR(VLOOKUP($B6402,entity_labels!$B$2:$F$10000,3,FALSE), IFERROR(VLOOKUP($B6402,entity_labels_mc!$B$2:$F$10000,3,FALSE), ""))</f>
        <v>Demande de tiers</v>
      </c>
      <c r="E6402" t="str">
        <f>IFERROR(VLOOKUP($B6402,entity_labels!$B$2:$F$10000,4,FALSE), IFERROR(VLOOKUP($B6402,entity_labels_mc!$B$2:$F$10000,4,FALSE), ""))</f>
        <v>第三者のリクエスト</v>
      </c>
      <c r="F6402" t="str">
        <f>IFERROR(VLOOKUP($B6402,entity_labels!$B$2:$F$10000,5,FALSE), IFERROR(VLOOKUP($B6402,entity_labels_mc!$B$2:$F$10000,5,FALSE), ""))</f>
        <v>Third Party anfordern</v>
      </c>
      <c r="G6402" t="str">
        <f t="shared" si="99"/>
        <v>thirdPartyRequest=Third Party anfordern</v>
      </c>
    </row>
    <row r="6403" spans="1:7" x14ac:dyDescent="0.3">
      <c r="A6403" t="s">
        <v>35845</v>
      </c>
      <c r="B6403" t="str">
        <f>IFERROR(VLOOKUP($A6403,entity_labels_mc!$A$2:$F$10000,2,FALSE), "")</f>
        <v xml:space="preserve">Appraisal </v>
      </c>
      <c r="C6403" t="str">
        <f>IFERROR(VLOOKUP($B6403,entity_labels!$B$2:$F$10000,2,FALSE), IFERROR(VLOOKUP($B6403,entity_labels_mc!$B$2:$F$10000,2,FALSE), ""))</f>
        <v>Valoración</v>
      </c>
      <c r="D6403" t="str">
        <f>IFERROR(VLOOKUP($B6403,entity_labels!$B$2:$F$10000,3,FALSE), IFERROR(VLOOKUP($B6403,entity_labels_mc!$B$2:$F$10000,3,FALSE), ""))</f>
        <v>Évaluation d'ensemble</v>
      </c>
      <c r="E6403" t="str">
        <f>IFERROR(VLOOKUP($B6403,entity_labels!$B$2:$F$10000,4,FALSE), IFERROR(VLOOKUP($B6403,entity_labels_mc!$B$2:$F$10000,4,FALSE), ""))</f>
        <v>評価</v>
      </c>
      <c r="F6403" t="str">
        <f>IFERROR(VLOOKUP($B6403,entity_labels!$B$2:$F$10000,5,FALSE), IFERROR(VLOOKUP($B6403,entity_labels_mc!$B$2:$F$10000,5,FALSE), ""))</f>
        <v>Projektprüfung</v>
      </c>
      <c r="G6403" t="str">
        <f t="shared" ref="G6403:G6466" si="100">CONCATENATE(A6403, "=",F6403)</f>
        <v>thirdPartyRequest_appraisal=Projektprüfung</v>
      </c>
    </row>
    <row r="6404" spans="1:7" x14ac:dyDescent="0.3">
      <c r="A6404" t="s">
        <v>35846</v>
      </c>
      <c r="B6404" t="str">
        <f>IFERROR(VLOOKUP($A6404,entity_labels_mc!$A$2:$F$10000,2,FALSE), "")</f>
        <v xml:space="preserve">Appraisal Der </v>
      </c>
      <c r="C6404" t="str">
        <f>IFERROR(VLOOKUP($B6404,entity_labels!$B$2:$F$10000,2,FALSE), IFERROR(VLOOKUP($B6404,entity_labels_mc!$B$2:$F$10000,2,FALSE), ""))</f>
        <v>Evaluación Der</v>
      </c>
      <c r="D6404" t="str">
        <f>IFERROR(VLOOKUP($B6404,entity_labels!$B$2:$F$10000,3,FALSE), IFERROR(VLOOKUP($B6404,entity_labels_mc!$B$2:$F$10000,3,FALSE), ""))</f>
        <v>Appréciation Der</v>
      </c>
      <c r="E6404" t="str">
        <f>IFERROR(VLOOKUP($B6404,entity_labels!$B$2:$F$10000,4,FALSE), IFERROR(VLOOKUP($B6404,entity_labels_mc!$B$2:$F$10000,4,FALSE), ""))</f>
        <v>鑑定デア</v>
      </c>
      <c r="F6404" t="str">
        <f>IFERROR(VLOOKUP($B6404,entity_labels!$B$2:$F$10000,5,FALSE), IFERROR(VLOOKUP($B6404,entity_labels_mc!$B$2:$F$10000,5,FALSE), ""))</f>
        <v>Der Appraisal</v>
      </c>
      <c r="G6404" t="str">
        <f t="shared" si="100"/>
        <v>thirdPartyRequest_appraisalDer=Der Appraisal</v>
      </c>
    </row>
    <row r="6405" spans="1:7" x14ac:dyDescent="0.3">
      <c r="A6405" t="s">
        <v>35848</v>
      </c>
      <c r="B6405" t="str">
        <f>IFERROR(VLOOKUP($A6405,entity_labels_mc!$A$2:$F$10000,2,FALSE), "")</f>
        <v xml:space="preserve">Comparable </v>
      </c>
      <c r="C6405" t="str">
        <f>IFERROR(VLOOKUP($B6405,entity_labels!$B$2:$F$10000,2,FALSE), IFERROR(VLOOKUP($B6405,entity_labels_mc!$B$2:$F$10000,2,FALSE), ""))</f>
        <v>Comparable</v>
      </c>
      <c r="D6405" t="str">
        <f>IFERROR(VLOOKUP($B6405,entity_labels!$B$2:$F$10000,3,FALSE), IFERROR(VLOOKUP($B6405,entity_labels_mc!$B$2:$F$10000,3,FALSE), ""))</f>
        <v>Comparable</v>
      </c>
      <c r="E6405" t="str">
        <f>IFERROR(VLOOKUP($B6405,entity_labels!$B$2:$F$10000,4,FALSE), IFERROR(VLOOKUP($B6405,entity_labels_mc!$B$2:$F$10000,4,FALSE), ""))</f>
        <v>匹敵します</v>
      </c>
      <c r="F6405" t="str">
        <f>IFERROR(VLOOKUP($B6405,entity_labels!$B$2:$F$10000,5,FALSE), IFERROR(VLOOKUP($B6405,entity_labels_mc!$B$2:$F$10000,5,FALSE), ""))</f>
        <v>Vergleichbar</v>
      </c>
      <c r="G6405" t="str">
        <f t="shared" si="100"/>
        <v>thirdPartyRequest_comparable=Vergleichbar</v>
      </c>
    </row>
    <row r="6406" spans="1:7" x14ac:dyDescent="0.3">
      <c r="A6406" t="s">
        <v>35849</v>
      </c>
      <c r="B6406" t="str">
        <f>IFERROR(VLOOKUP($A6406,entity_labels_mc!$A$2:$F$10000,2,FALSE), "")</f>
        <v xml:space="preserve">Date </v>
      </c>
      <c r="C6406" t="str">
        <f>IFERROR(VLOOKUP($B6406,entity_labels!$B$2:$F$10000,2,FALSE), IFERROR(VLOOKUP($B6406,entity_labels_mc!$B$2:$F$10000,2,FALSE), ""))</f>
        <v>Fecha</v>
      </c>
      <c r="D6406" t="str">
        <f>IFERROR(VLOOKUP($B6406,entity_labels!$B$2:$F$10000,3,FALSE), IFERROR(VLOOKUP($B6406,entity_labels_mc!$B$2:$F$10000,3,FALSE), ""))</f>
        <v>Date</v>
      </c>
      <c r="E6406" t="str">
        <f>IFERROR(VLOOKUP($B6406,entity_labels!$B$2:$F$10000,4,FALSE), IFERROR(VLOOKUP($B6406,entity_labels_mc!$B$2:$F$10000,4,FALSE), ""))</f>
        <v>期日</v>
      </c>
      <c r="F6406" t="str">
        <f>IFERROR(VLOOKUP($B6406,entity_labels!$B$2:$F$10000,5,FALSE), IFERROR(VLOOKUP($B6406,entity_labels_mc!$B$2:$F$10000,5,FALSE), ""))</f>
        <v>Datum</v>
      </c>
      <c r="G6406" t="str">
        <f t="shared" si="100"/>
        <v>thirdPartyRequest_date=Datum</v>
      </c>
    </row>
    <row r="6407" spans="1:7" x14ac:dyDescent="0.3">
      <c r="A6407" t="s">
        <v>35850</v>
      </c>
      <c r="B6407" t="str">
        <f>IFERROR(VLOOKUP($A6407,entity_labels_mc!$A$2:$F$10000,2,FALSE), "")</f>
        <v xml:space="preserve">Inspection </v>
      </c>
      <c r="C6407" t="str">
        <f>IFERROR(VLOOKUP($B6407,entity_labels!$B$2:$F$10000,2,FALSE), IFERROR(VLOOKUP($B6407,entity_labels_mc!$B$2:$F$10000,2,FALSE), ""))</f>
        <v>Inspección</v>
      </c>
      <c r="D6407" t="str">
        <f>IFERROR(VLOOKUP($B6407,entity_labels!$B$2:$F$10000,3,FALSE), IFERROR(VLOOKUP($B6407,entity_labels_mc!$B$2:$F$10000,3,FALSE), ""))</f>
        <v>Inspection</v>
      </c>
      <c r="E6407" t="str">
        <f>IFERROR(VLOOKUP($B6407,entity_labels!$B$2:$F$10000,4,FALSE), IFERROR(VLOOKUP($B6407,entity_labels_mc!$B$2:$F$10000,4,FALSE), ""))</f>
        <v>査察</v>
      </c>
      <c r="F6407" t="str">
        <f>IFERROR(VLOOKUP($B6407,entity_labels!$B$2:$F$10000,5,FALSE), IFERROR(VLOOKUP($B6407,entity_labels_mc!$B$2:$F$10000,5,FALSE), ""))</f>
        <v>Einsichtnahme</v>
      </c>
      <c r="G6407" t="str">
        <f t="shared" si="100"/>
        <v>thirdPartyRequest_inspection=Einsichtnahme</v>
      </c>
    </row>
    <row r="6408" spans="1:7" x14ac:dyDescent="0.3">
      <c r="A6408" t="s">
        <v>35852</v>
      </c>
      <c r="B6408" t="str">
        <f>IFERROR(VLOOKUP($A6408,entity_labels_mc!$A$2:$F$10000,2,FALSE), "")</f>
        <v xml:space="preserve">Insurance </v>
      </c>
      <c r="C6408" t="str">
        <f>IFERROR(VLOOKUP($B6408,entity_labels!$B$2:$F$10000,2,FALSE), IFERROR(VLOOKUP($B6408,entity_labels_mc!$B$2:$F$10000,2,FALSE), ""))</f>
        <v>Seguros</v>
      </c>
      <c r="D6408" t="str">
        <f>IFERROR(VLOOKUP($B6408,entity_labels!$B$2:$F$10000,3,FALSE), IFERROR(VLOOKUP($B6408,entity_labels_mc!$B$2:$F$10000,3,FALSE), ""))</f>
        <v>Assurance</v>
      </c>
      <c r="E6408" t="str">
        <f>IFERROR(VLOOKUP($B6408,entity_labels!$B$2:$F$10000,4,FALSE), IFERROR(VLOOKUP($B6408,entity_labels_mc!$B$2:$F$10000,4,FALSE), ""))</f>
        <v>保険</v>
      </c>
      <c r="F6408" t="str">
        <f>IFERROR(VLOOKUP($B6408,entity_labels!$B$2:$F$10000,5,FALSE), IFERROR(VLOOKUP($B6408,entity_labels_mc!$B$2:$F$10000,5,FALSE), ""))</f>
        <v>Versicherung</v>
      </c>
      <c r="G6408" t="str">
        <f t="shared" si="100"/>
        <v>thirdPartyRequest_insurance=Versicherung</v>
      </c>
    </row>
    <row r="6409" spans="1:7" x14ac:dyDescent="0.3">
      <c r="A6409" t="s">
        <v>35853</v>
      </c>
      <c r="B6409" t="str">
        <f>IFERROR(VLOOKUP($A6409,entity_labels_mc!$A$2:$F$10000,2,FALSE), "")</f>
        <v xml:space="preserve">Partner </v>
      </c>
      <c r="C6409" t="str">
        <f>IFERROR(VLOOKUP($B6409,entity_labels!$B$2:$F$10000,2,FALSE), IFERROR(VLOOKUP($B6409,entity_labels_mc!$B$2:$F$10000,2,FALSE), ""))</f>
        <v>Socio</v>
      </c>
      <c r="D6409" t="str">
        <f>IFERROR(VLOOKUP($B6409,entity_labels!$B$2:$F$10000,3,FALSE), IFERROR(VLOOKUP($B6409,entity_labels_mc!$B$2:$F$10000,3,FALSE), ""))</f>
        <v>Partenaire</v>
      </c>
      <c r="E6409" t="str">
        <f>IFERROR(VLOOKUP($B6409,entity_labels!$B$2:$F$10000,4,FALSE), IFERROR(VLOOKUP($B6409,entity_labels_mc!$B$2:$F$10000,4,FALSE), ""))</f>
        <v>パートナー</v>
      </c>
      <c r="F6409" t="str">
        <f>IFERROR(VLOOKUP($B6409,entity_labels!$B$2:$F$10000,5,FALSE), IFERROR(VLOOKUP($B6409,entity_labels_mc!$B$2:$F$10000,5,FALSE), ""))</f>
        <v>Partner</v>
      </c>
      <c r="G6409" t="str">
        <f t="shared" si="100"/>
        <v>thirdPartyRequest_partner=Partner</v>
      </c>
    </row>
    <row r="6410" spans="1:7" x14ac:dyDescent="0.3">
      <c r="A6410" t="s">
        <v>35854</v>
      </c>
      <c r="B6410" t="str">
        <f>IFERROR(VLOOKUP($A6410,entity_labels_mc!$A$2:$F$10000,2,FALSE), "")</f>
        <v xml:space="preserve">Process Instance Id </v>
      </c>
      <c r="C6410" t="str">
        <f>IFERROR(VLOOKUP($B6410,entity_labels!$B$2:$F$10000,2,FALSE), IFERROR(VLOOKUP($B6410,entity_labels_mc!$B$2:$F$10000,2,FALSE), ""))</f>
        <v>Id de la instancia de proceso</v>
      </c>
      <c r="D6410" t="str">
        <f>IFERROR(VLOOKUP($B6410,entity_labels!$B$2:$F$10000,3,FALSE), IFERROR(VLOOKUP($B6410,entity_labels_mc!$B$2:$F$10000,3,FALSE), ""))</f>
        <v>Id d'Instance de processus</v>
      </c>
      <c r="E6410" t="str">
        <f>IFERROR(VLOOKUP($B6410,entity_labels!$B$2:$F$10000,4,FALSE), IFERROR(VLOOKUP($B6410,entity_labels_mc!$B$2:$F$10000,4,FALSE), ""))</f>
        <v>プロセスのインスタンス Id</v>
      </c>
      <c r="F6410" t="str">
        <f>IFERROR(VLOOKUP($B6410,entity_labels!$B$2:$F$10000,5,FALSE), IFERROR(VLOOKUP($B6410,entity_labels_mc!$B$2:$F$10000,5,FALSE), ""))</f>
        <v>Prozess-Instanz-Id</v>
      </c>
      <c r="G6410" t="str">
        <f t="shared" si="100"/>
        <v>thirdPartyRequest_processInstanceId=Prozess-Instanz-Id</v>
      </c>
    </row>
    <row r="6411" spans="1:7" x14ac:dyDescent="0.3">
      <c r="A6411" t="s">
        <v>25527</v>
      </c>
      <c r="B6411" t="str">
        <f>IFERROR(VLOOKUP($A6411,entity_labels_mc!$A$2:$F$10000,2,FALSE), "")</f>
        <v xml:space="preserve">Ref Number </v>
      </c>
      <c r="C6411" t="str">
        <f>IFERROR(VLOOKUP($B6411,entity_labels!$B$2:$F$10000,2,FALSE), IFERROR(VLOOKUP($B6411,entity_labels_mc!$B$2:$F$10000,2,FALSE), ""))</f>
        <v>Número de referencia</v>
      </c>
      <c r="D6411" t="str">
        <f>IFERROR(VLOOKUP($B6411,entity_labels!$B$2:$F$10000,3,FALSE), IFERROR(VLOOKUP($B6411,entity_labels_mc!$B$2:$F$10000,3,FALSE), ""))</f>
        <v>Numéro de Réf</v>
      </c>
      <c r="E6411" t="str">
        <f>IFERROR(VLOOKUP($B6411,entity_labels!$B$2:$F$10000,4,FALSE), IFERROR(VLOOKUP($B6411,entity_labels_mc!$B$2:$F$10000,4,FALSE), ""))</f>
        <v>Ref の数</v>
      </c>
      <c r="F6411" t="str">
        <f>IFERROR(VLOOKUP($B6411,entity_labels!$B$2:$F$10000,5,FALSE), IFERROR(VLOOKUP($B6411,entity_labels_mc!$B$2:$F$10000,5,FALSE), ""))</f>
        <v>Referenznummer</v>
      </c>
      <c r="G6411" t="str">
        <f t="shared" si="100"/>
        <v>thirdPartyRequest_refNumber=Referenznummer</v>
      </c>
    </row>
    <row r="6412" spans="1:7" x14ac:dyDescent="0.3">
      <c r="A6412" t="s">
        <v>35855</v>
      </c>
      <c r="B6412" t="str">
        <f>IFERROR(VLOOKUP($A6412,entity_labels_mc!$A$2:$F$10000,2,FALSE), "")</f>
        <v xml:space="preserve">Session Id </v>
      </c>
      <c r="C6412" t="str">
        <f>IFERROR(VLOOKUP($B6412,entity_labels!$B$2:$F$10000,2,FALSE), IFERROR(VLOOKUP($B6412,entity_labels_mc!$B$2:$F$10000,2,FALSE), ""))</f>
        <v>Id de sesión</v>
      </c>
      <c r="D6412" t="str">
        <f>IFERROR(VLOOKUP($B6412,entity_labels!$B$2:$F$10000,3,FALSE), IFERROR(VLOOKUP($B6412,entity_labels_mc!$B$2:$F$10000,3,FALSE), ""))</f>
        <v>Id de session</v>
      </c>
      <c r="E6412" t="str">
        <f>IFERROR(VLOOKUP($B6412,entity_labels!$B$2:$F$10000,4,FALSE), IFERROR(VLOOKUP($B6412,entity_labels_mc!$B$2:$F$10000,4,FALSE), ""))</f>
        <v>セッション Id</v>
      </c>
      <c r="F6412" t="str">
        <f>IFERROR(VLOOKUP($B6412,entity_labels!$B$2:$F$10000,5,FALSE), IFERROR(VLOOKUP($B6412,entity_labels_mc!$B$2:$F$10000,5,FALSE), ""))</f>
        <v>Session Id</v>
      </c>
      <c r="G6412" t="str">
        <f t="shared" si="100"/>
        <v>thirdPartyRequest_sessionId=Session Id</v>
      </c>
    </row>
    <row r="6413" spans="1:7" x14ac:dyDescent="0.3">
      <c r="A6413" t="s">
        <v>35856</v>
      </c>
      <c r="B6413" t="str">
        <f>IFERROR(VLOOKUP($A6413,entity_labels_mc!$A$2:$F$10000,2,FALSE), "")</f>
        <v xml:space="preserve">Soft Deleted On </v>
      </c>
      <c r="C6413" t="str">
        <f>IFERROR(VLOOKUP($B6413,entity_labels!$B$2:$F$10000,2,FALSE), IFERROR(VLOOKUP($B6413,entity_labels_mc!$B$2:$F$10000,2,FALSE), ""))</f>
        <v>Suave En Suprimido</v>
      </c>
      <c r="D6413" t="str">
        <f>IFERROR(VLOOKUP($B6413,entity_labels!$B$2:$F$10000,3,FALSE), IFERROR(VLOOKUP($B6413,entity_labels_mc!$B$2:$F$10000,3,FALSE), ""))</f>
        <v>Doux Annulée le</v>
      </c>
      <c r="E6413" t="str">
        <f>IFERROR(VLOOKUP($B6413,entity_labels!$B$2:$F$10000,4,FALSE), IFERROR(VLOOKUP($B6413,entity_labels_mc!$B$2:$F$10000,4,FALSE), ""))</f>
        <v>ソフト削除で</v>
      </c>
      <c r="F6413" t="str">
        <f>IFERROR(VLOOKUP($B6413,entity_labels!$B$2:$F$10000,5,FALSE), IFERROR(VLOOKUP($B6413,entity_labels_mc!$B$2:$F$10000,5,FALSE), ""))</f>
        <v>Soft Deleted On</v>
      </c>
      <c r="G6413" t="str">
        <f t="shared" si="100"/>
        <v>thirdPartyRequest_softDeletedOn=Soft Deleted On</v>
      </c>
    </row>
    <row r="6414" spans="1:7" x14ac:dyDescent="0.3">
      <c r="A6414" t="s">
        <v>35857</v>
      </c>
      <c r="B6414" t="str">
        <f>IFERROR(VLOOKUP($A6414,entity_labels_mc!$A$2:$F$10000,2,FALSE), "")</f>
        <v xml:space="preserve">Status Der </v>
      </c>
      <c r="C6414" t="str">
        <f>IFERROR(VLOOKUP($B6414,entity_labels!$B$2:$F$10000,2,FALSE), IFERROR(VLOOKUP($B6414,entity_labels_mc!$B$2:$F$10000,2,FALSE), ""))</f>
        <v>Estado Der</v>
      </c>
      <c r="D6414" t="str">
        <f>IFERROR(VLOOKUP($B6414,entity_labels!$B$2:$F$10000,3,FALSE), IFERROR(VLOOKUP($B6414,entity_labels_mc!$B$2:$F$10000,3,FALSE), ""))</f>
        <v>Statut Der</v>
      </c>
      <c r="E6414" t="str">
        <f>IFERROR(VLOOKUP($B6414,entity_labels!$B$2:$F$10000,4,FALSE), IFERROR(VLOOKUP($B6414,entity_labels_mc!$B$2:$F$10000,4,FALSE), ""))</f>
        <v>ステータスデア</v>
      </c>
      <c r="F6414" t="str">
        <f>IFERROR(VLOOKUP($B6414,entity_labels!$B$2:$F$10000,5,FALSE), IFERROR(VLOOKUP($B6414,entity_labels_mc!$B$2:$F$10000,5,FALSE), ""))</f>
        <v>Der Status</v>
      </c>
      <c r="G6414" t="str">
        <f t="shared" si="100"/>
        <v>thirdPartyRequest_statusDer=Der Status</v>
      </c>
    </row>
    <row r="6415" spans="1:7" x14ac:dyDescent="0.3">
      <c r="A6415" t="s">
        <v>35858</v>
      </c>
      <c r="B6415" t="str">
        <f>IFERROR(VLOOKUP($A6415,entity_labels_mc!$A$2:$F$10000,2,FALSE), "")</f>
        <v xml:space="preserve">Third Party Request Type </v>
      </c>
      <c r="C6415" t="str">
        <f>IFERROR(VLOOKUP($B6415,entity_labels!$B$2:$F$10000,2,FALSE), IFERROR(VLOOKUP($B6415,entity_labels_mc!$B$2:$F$10000,2,FALSE), ""))</f>
        <v>Terceros Solicitud Tipo</v>
      </c>
      <c r="D6415" t="str">
        <f>IFERROR(VLOOKUP($B6415,entity_labels!$B$2:$F$10000,3,FALSE), IFERROR(VLOOKUP($B6415,entity_labels_mc!$B$2:$F$10000,3,FALSE), ""))</f>
        <v>Tiers Type de demande</v>
      </c>
      <c r="E6415" t="str">
        <f>IFERROR(VLOOKUP($B6415,entity_labels!$B$2:$F$10000,4,FALSE), IFERROR(VLOOKUP($B6415,entity_labels_mc!$B$2:$F$10000,4,FALSE), ""))</f>
        <v>第三者の要求タイプ</v>
      </c>
      <c r="F6415" t="str">
        <f>IFERROR(VLOOKUP($B6415,entity_labels!$B$2:$F$10000,5,FALSE), IFERROR(VLOOKUP($B6415,entity_labels_mc!$B$2:$F$10000,5,FALSE), ""))</f>
        <v>Third Party Anforderungstyp</v>
      </c>
      <c r="G6415" t="str">
        <f t="shared" si="100"/>
        <v>thirdPartyRequest_thirdPartyRequestType=Third Party Anforderungstyp</v>
      </c>
    </row>
    <row r="6416" spans="1:7" x14ac:dyDescent="0.3">
      <c r="A6416" t="s">
        <v>35860</v>
      </c>
      <c r="B6416" t="str">
        <f>IFERROR(VLOOKUP($A6416,entity_labels_mc!$A$2:$F$10000,2,FALSE), "")</f>
        <v xml:space="preserve">User </v>
      </c>
      <c r="C6416" t="str">
        <f>IFERROR(VLOOKUP($B6416,entity_labels!$B$2:$F$10000,2,FALSE), IFERROR(VLOOKUP($B6416,entity_labels_mc!$B$2:$F$10000,2,FALSE), ""))</f>
        <v>Usuario</v>
      </c>
      <c r="D6416" t="str">
        <f>IFERROR(VLOOKUP($B6416,entity_labels!$B$2:$F$10000,3,FALSE), IFERROR(VLOOKUP($B6416,entity_labels_mc!$B$2:$F$10000,3,FALSE), ""))</f>
        <v>Utilisateur</v>
      </c>
      <c r="E6416" t="str">
        <f>IFERROR(VLOOKUP($B6416,entity_labels!$B$2:$F$10000,4,FALSE), IFERROR(VLOOKUP($B6416,entity_labels_mc!$B$2:$F$10000,4,FALSE), ""))</f>
        <v>ユーザー</v>
      </c>
      <c r="F6416" t="str">
        <f>IFERROR(VLOOKUP($B6416,entity_labels!$B$2:$F$10000,5,FALSE), IFERROR(VLOOKUP($B6416,entity_labels_mc!$B$2:$F$10000,5,FALSE), ""))</f>
        <v>Benutzer</v>
      </c>
      <c r="G6416" t="str">
        <f t="shared" si="100"/>
        <v>thirdPartyRequest_user=Benutzer</v>
      </c>
    </row>
    <row r="6417" spans="1:7" x14ac:dyDescent="0.3">
      <c r="A6417" t="s">
        <v>35861</v>
      </c>
      <c r="B6417" t="str">
        <f>IFERROR(VLOOKUP($A6417,entity_labels_mc!$A$2:$F$10000,2,FALSE), "")</f>
        <v xml:space="preserve">Wf Status </v>
      </c>
      <c r="C6417" t="str">
        <f>IFERROR(VLOOKUP($B6417,entity_labels!$B$2:$F$10000,2,FALSE), IFERROR(VLOOKUP($B6417,entity_labels_mc!$B$2:$F$10000,2,FALSE), ""))</f>
        <v>WF Status</v>
      </c>
      <c r="D6417" t="str">
        <f>IFERROR(VLOOKUP($B6417,entity_labels!$B$2:$F$10000,3,FALSE), IFERROR(VLOOKUP($B6417,entity_labels_mc!$B$2:$F$10000,3,FALSE), ""))</f>
        <v>Statut de WF</v>
      </c>
      <c r="E6417" t="str">
        <f>IFERROR(VLOOKUP($B6417,entity_labels!$B$2:$F$10000,4,FALSE), IFERROR(VLOOKUP($B6417,entity_labels_mc!$B$2:$F$10000,4,FALSE), ""))</f>
        <v>Wf の状態</v>
      </c>
      <c r="F6417" t="str">
        <f>IFERROR(VLOOKUP($B6417,entity_labels!$B$2:$F$10000,5,FALSE), IFERROR(VLOOKUP($B6417,entity_labels_mc!$B$2:$F$10000,5,FALSE), ""))</f>
        <v>WF Status</v>
      </c>
      <c r="G6417" t="str">
        <f t="shared" si="100"/>
        <v>thirdPartyRequest_wfStatus=WF Status</v>
      </c>
    </row>
    <row r="6418" spans="1:7" x14ac:dyDescent="0.3">
      <c r="A6418" t="s">
        <v>8288</v>
      </c>
      <c r="B6418" t="str">
        <f>IFERROR(VLOOKUP($A6418,entity_labels_mc!$A$2:$F$10000,2,FALSE), "")</f>
        <v xml:space="preserve">Time Zone </v>
      </c>
      <c r="C6418" t="str">
        <f>IFERROR(VLOOKUP($B6418,entity_labels!$B$2:$F$10000,2,FALSE), IFERROR(VLOOKUP($B6418,entity_labels_mc!$B$2:$F$10000,2,FALSE), ""))</f>
        <v>Zona horaria</v>
      </c>
      <c r="D6418" t="str">
        <f>IFERROR(VLOOKUP($B6418,entity_labels!$B$2:$F$10000,3,FALSE), IFERROR(VLOOKUP($B6418,entity_labels_mc!$B$2:$F$10000,3,FALSE), ""))</f>
        <v>Fuseau horaire</v>
      </c>
      <c r="E6418" t="str">
        <f>IFERROR(VLOOKUP($B6418,entity_labels!$B$2:$F$10000,4,FALSE), IFERROR(VLOOKUP($B6418,entity_labels_mc!$B$2:$F$10000,4,FALSE), ""))</f>
        <v>タイム ゾーン</v>
      </c>
      <c r="F6418" t="str">
        <f>IFERROR(VLOOKUP($B6418,entity_labels!$B$2:$F$10000,5,FALSE), IFERROR(VLOOKUP($B6418,entity_labels_mc!$B$2:$F$10000,5,FALSE), ""))</f>
        <v>Zeitzone</v>
      </c>
      <c r="G6418" t="str">
        <f t="shared" si="100"/>
        <v>timeZone=Zeitzone</v>
      </c>
    </row>
    <row r="6419" spans="1:7" x14ac:dyDescent="0.3">
      <c r="A6419" t="s">
        <v>8290</v>
      </c>
      <c r="B6419" t="str">
        <f>IFERROR(VLOOKUP($A6419,entity_labels_mc!$A$2:$F$10000,2,FALSE), "")</f>
        <v xml:space="preserve">Iso Code </v>
      </c>
      <c r="C6419" t="str">
        <f>IFERROR(VLOOKUP($B6419,entity_labels!$B$2:$F$10000,2,FALSE), IFERROR(VLOOKUP($B6419,entity_labels_mc!$B$2:$F$10000,2,FALSE), ""))</f>
        <v>Código ISO</v>
      </c>
      <c r="D6419" t="str">
        <f>IFERROR(VLOOKUP($B6419,entity_labels!$B$2:$F$10000,3,FALSE), IFERROR(VLOOKUP($B6419,entity_labels_mc!$B$2:$F$10000,3,FALSE), ""))</f>
        <v>ISO Code</v>
      </c>
      <c r="E6419" t="str">
        <f>IFERROR(VLOOKUP($B6419,entity_labels!$B$2:$F$10000,4,FALSE), IFERROR(VLOOKUP($B6419,entity_labels_mc!$B$2:$F$10000,4,FALSE), ""))</f>
        <v>Iso コード</v>
      </c>
      <c r="F6419" t="str">
        <f>IFERROR(VLOOKUP($B6419,entity_labels!$B$2:$F$10000,5,FALSE), IFERROR(VLOOKUP($B6419,entity_labels_mc!$B$2:$F$10000,5,FALSE), ""))</f>
        <v>ISO-Code</v>
      </c>
      <c r="G6419" t="str">
        <f t="shared" si="100"/>
        <v>timeZone_isoCode=ISO-Code</v>
      </c>
    </row>
    <row r="6420" spans="1:7" x14ac:dyDescent="0.3">
      <c r="A6420" t="s">
        <v>8291</v>
      </c>
      <c r="B6420" t="str">
        <f>IFERROR(VLOOKUP($A6420,entity_labels_mc!$A$2:$F$10000,2,FALSE), "")</f>
        <v xml:space="preserve">Name </v>
      </c>
      <c r="C6420" t="str">
        <f>IFERROR(VLOOKUP($B6420,entity_labels!$B$2:$F$10000,2,FALSE), IFERROR(VLOOKUP($B6420,entity_labels_mc!$B$2:$F$10000,2,FALSE), ""))</f>
        <v>Nombre</v>
      </c>
      <c r="D6420" t="str">
        <f>IFERROR(VLOOKUP($B6420,entity_labels!$B$2:$F$10000,3,FALSE), IFERROR(VLOOKUP($B6420,entity_labels_mc!$B$2:$F$10000,3,FALSE), ""))</f>
        <v>Nom</v>
      </c>
      <c r="E6420" t="str">
        <f>IFERROR(VLOOKUP($B6420,entity_labels!$B$2:$F$10000,4,FALSE), IFERROR(VLOOKUP($B6420,entity_labels_mc!$B$2:$F$10000,4,FALSE), ""))</f>
        <v>名前</v>
      </c>
      <c r="F6420" t="str">
        <f>IFERROR(VLOOKUP($B6420,entity_labels!$B$2:$F$10000,5,FALSE), IFERROR(VLOOKUP($B6420,entity_labels_mc!$B$2:$F$10000,5,FALSE), ""))</f>
        <v>Name</v>
      </c>
      <c r="G6420" t="str">
        <f t="shared" si="100"/>
        <v>timeZone_name=Name</v>
      </c>
    </row>
    <row r="6421" spans="1:7" x14ac:dyDescent="0.3">
      <c r="A6421" t="s">
        <v>35862</v>
      </c>
      <c r="B6421" t="str">
        <f>IFERROR(VLOOKUP($A6421,entity_labels_mc!$A$2:$F$10000,2,FALSE), "")</f>
        <v xml:space="preserve">Soft Deleted On </v>
      </c>
      <c r="C6421" t="str">
        <f>IFERROR(VLOOKUP($B6421,entity_labels!$B$2:$F$10000,2,FALSE), IFERROR(VLOOKUP($B6421,entity_labels_mc!$B$2:$F$10000,2,FALSE), ""))</f>
        <v>Suave En Suprimido</v>
      </c>
      <c r="D6421" t="str">
        <f>IFERROR(VLOOKUP($B6421,entity_labels!$B$2:$F$10000,3,FALSE), IFERROR(VLOOKUP($B6421,entity_labels_mc!$B$2:$F$10000,3,FALSE), ""))</f>
        <v>Doux Annulée le</v>
      </c>
      <c r="E6421" t="str">
        <f>IFERROR(VLOOKUP($B6421,entity_labels!$B$2:$F$10000,4,FALSE), IFERROR(VLOOKUP($B6421,entity_labels_mc!$B$2:$F$10000,4,FALSE), ""))</f>
        <v>ソフト削除で</v>
      </c>
      <c r="F6421" t="str">
        <f>IFERROR(VLOOKUP($B6421,entity_labels!$B$2:$F$10000,5,FALSE), IFERROR(VLOOKUP($B6421,entity_labels_mc!$B$2:$F$10000,5,FALSE), ""))</f>
        <v>Soft Deleted On</v>
      </c>
      <c r="G6421" t="str">
        <f t="shared" si="100"/>
        <v>timeZone_softDeletedOn=Soft Deleted On</v>
      </c>
    </row>
    <row r="6422" spans="1:7" x14ac:dyDescent="0.3">
      <c r="A6422" t="s">
        <v>8292</v>
      </c>
      <c r="B6422" t="str">
        <f>IFERROR(VLOOKUP($A6422,entity_labels_mc!$A$2:$F$10000,2,FALSE), "")</f>
        <v xml:space="preserve">Tq Short Fund </v>
      </c>
      <c r="C6422" t="str">
        <f>IFERROR(VLOOKUP($B6422,entity_labels!$B$2:$F$10000,2,FALSE), IFERROR(VLOOKUP($B6422,entity_labels_mc!$B$2:$F$10000,2,FALSE), ""))</f>
        <v>Fondo corto TQ</v>
      </c>
      <c r="D6422" t="str">
        <f>IFERROR(VLOOKUP($B6422,entity_labels!$B$2:$F$10000,3,FALSE), IFERROR(VLOOKUP($B6422,entity_labels_mc!$B$2:$F$10000,3,FALSE), ""))</f>
        <v>TQ Short fonds</v>
      </c>
      <c r="E6422" t="str">
        <f>IFERROR(VLOOKUP($B6422,entity_labels!$B$2:$F$10000,4,FALSE), IFERROR(VLOOKUP($B6422,entity_labels_mc!$B$2:$F$10000,4,FALSE), ""))</f>
        <v>Tq ショート</v>
      </c>
      <c r="F6422" t="str">
        <f>IFERROR(VLOOKUP($B6422,entity_labels!$B$2:$F$10000,5,FALSE), IFERROR(VLOOKUP($B6422,entity_labels_mc!$B$2:$F$10000,5,FALSE), ""))</f>
        <v>TQ-Short-Fonds</v>
      </c>
      <c r="G6422" t="str">
        <f t="shared" si="100"/>
        <v>tqShortFund=TQ-Short-Fonds</v>
      </c>
    </row>
    <row r="6423" spans="1:7" x14ac:dyDescent="0.3">
      <c r="A6423" t="s">
        <v>8294</v>
      </c>
      <c r="B6423" t="str">
        <f>IFERROR(VLOOKUP($A6423,entity_labels_mc!$A$2:$F$10000,2,FALSE), "")</f>
        <v xml:space="preserve">Comments </v>
      </c>
      <c r="C6423" t="str">
        <f>IFERROR(VLOOKUP($B6423,entity_labels!$B$2:$F$10000,2,FALSE), IFERROR(VLOOKUP($B6423,entity_labels_mc!$B$2:$F$10000,2,FALSE), ""))</f>
        <v>Comentarios</v>
      </c>
      <c r="D6423" t="str">
        <f>IFERROR(VLOOKUP($B6423,entity_labels!$B$2:$F$10000,3,FALSE), IFERROR(VLOOKUP($B6423,entity_labels_mc!$B$2:$F$10000,3,FALSE), ""))</f>
        <v>Commentaires</v>
      </c>
      <c r="E6423" t="str">
        <f>IFERROR(VLOOKUP($B6423,entity_labels!$B$2:$F$10000,4,FALSE), IFERROR(VLOOKUP($B6423,entity_labels_mc!$B$2:$F$10000,4,FALSE), ""))</f>
        <v>コメント</v>
      </c>
      <c r="F6423" t="str">
        <f>IFERROR(VLOOKUP($B6423,entity_labels!$B$2:$F$10000,5,FALSE), IFERROR(VLOOKUP($B6423,entity_labels_mc!$B$2:$F$10000,5,FALSE), ""))</f>
        <v>Kommentare</v>
      </c>
      <c r="G6423" t="str">
        <f t="shared" si="100"/>
        <v>tqShortFund_comments=Kommentare</v>
      </c>
    </row>
    <row r="6424" spans="1:7" x14ac:dyDescent="0.3">
      <c r="A6424" t="s">
        <v>8295</v>
      </c>
      <c r="B6424" t="str">
        <f>IFERROR(VLOOKUP($A6424,entity_labels_mc!$A$2:$F$10000,2,FALSE), "")</f>
        <v xml:space="preserve">Effective To Dttm </v>
      </c>
      <c r="C6424" t="str">
        <f>IFERROR(VLOOKUP($B6424,entity_labels!$B$2:$F$10000,2,FALSE), IFERROR(VLOOKUP($B6424,entity_labels_mc!$B$2:$F$10000,2,FALSE), ""))</f>
        <v>Eficaz para Dttm</v>
      </c>
      <c r="D6424" t="str">
        <f>IFERROR(VLOOKUP($B6424,entity_labels!$B$2:$F$10000,3,FALSE), IFERROR(VLOOKUP($B6424,entity_labels_mc!$B$2:$F$10000,3,FALSE), ""))</f>
        <v>Efficace de DTMC</v>
      </c>
      <c r="E6424" t="str">
        <f>IFERROR(VLOOKUP($B6424,entity_labels!$B$2:$F$10000,4,FALSE), IFERROR(VLOOKUP($B6424,entity_labels_mc!$B$2:$F$10000,4,FALSE), ""))</f>
        <v>Dttm を有効</v>
      </c>
      <c r="F6424" t="str">
        <f>IFERROR(VLOOKUP($B6424,entity_labels!$B$2:$F$10000,5,FALSE), IFERROR(VLOOKUP($B6424,entity_labels_mc!$B$2:$F$10000,5,FALSE), ""))</f>
        <v>Effektiv zu Dttm</v>
      </c>
      <c r="G6424" t="str">
        <f t="shared" si="100"/>
        <v>tqShortFund_effectiveToDttm=Effektiv zu Dttm</v>
      </c>
    </row>
    <row r="6425" spans="1:7" x14ac:dyDescent="0.3">
      <c r="A6425" t="s">
        <v>8296</v>
      </c>
      <c r="B6425" t="str">
        <f>IFERROR(VLOOKUP($A6425,entity_labels_mc!$A$2:$F$10000,2,FALSE), "")</f>
        <v xml:space="preserve">Exclude From Interest </v>
      </c>
      <c r="C6425" t="str">
        <f>IFERROR(VLOOKUP($B6425,entity_labels!$B$2:$F$10000,2,FALSE), IFERROR(VLOOKUP($B6425,entity_labels_mc!$B$2:$F$10000,2,FALSE), ""))</f>
        <v>Excluir de interés</v>
      </c>
      <c r="D6425" t="str">
        <f>IFERROR(VLOOKUP($B6425,entity_labels!$B$2:$F$10000,3,FALSE), IFERROR(VLOOKUP($B6425,entity_labels_mc!$B$2:$F$10000,3,FALSE), ""))</f>
        <v>Exclure de l'intérêt</v>
      </c>
      <c r="E6425" t="str">
        <f>IFERROR(VLOOKUP($B6425,entity_labels!$B$2:$F$10000,4,FALSE), IFERROR(VLOOKUP($B6425,entity_labels_mc!$B$2:$F$10000,4,FALSE), ""))</f>
        <v>興味から除外します。</v>
      </c>
      <c r="F6425" t="str">
        <f>IFERROR(VLOOKUP($B6425,entity_labels!$B$2:$F$10000,5,FALSE), IFERROR(VLOOKUP($B6425,entity_labels_mc!$B$2:$F$10000,5,FALSE), ""))</f>
        <v>Ausschließen von Interesse</v>
      </c>
      <c r="G6425" t="str">
        <f t="shared" si="100"/>
        <v>tqShortFund_excludeFromInterest=Ausschließen von Interesse</v>
      </c>
    </row>
    <row r="6426" spans="1:7" x14ac:dyDescent="0.3">
      <c r="A6426" t="s">
        <v>8297</v>
      </c>
      <c r="B6426" t="str">
        <f>IFERROR(VLOOKUP($A6426,entity_labels_mc!$A$2:$F$10000,2,FALSE), "")</f>
        <v xml:space="preserve">Full Partial Quote </v>
      </c>
      <c r="C6426" t="str">
        <f>IFERROR(VLOOKUP($B6426,entity_labels!$B$2:$F$10000,2,FALSE), IFERROR(VLOOKUP($B6426,entity_labels_mc!$B$2:$F$10000,2,FALSE), ""))</f>
        <v>Presupuesto total parcial</v>
      </c>
      <c r="D6426" t="str">
        <f>IFERROR(VLOOKUP($B6426,entity_labels!$B$2:$F$10000,3,FALSE), IFERROR(VLOOKUP($B6426,entity_labels_mc!$B$2:$F$10000,3,FALSE), ""))</f>
        <v>Citation complète partielle</v>
      </c>
      <c r="E6426" t="str">
        <f>IFERROR(VLOOKUP($B6426,entity_labels!$B$2:$F$10000,4,FALSE), IFERROR(VLOOKUP($B6426,entity_labels_mc!$B$2:$F$10000,4,FALSE), ""))</f>
        <v>完全に部分的な引用</v>
      </c>
      <c r="F6426" t="str">
        <f>IFERROR(VLOOKUP($B6426,entity_labels!$B$2:$F$10000,5,FALSE), IFERROR(VLOOKUP($B6426,entity_labels_mc!$B$2:$F$10000,5,FALSE), ""))</f>
        <v>Volle teilweise Zitat</v>
      </c>
      <c r="G6426" t="str">
        <f t="shared" si="100"/>
        <v>tqShortFund_fullPartialQuote=Volle teilweise Zitat</v>
      </c>
    </row>
    <row r="6427" spans="1:7" x14ac:dyDescent="0.3">
      <c r="A6427" t="s">
        <v>8299</v>
      </c>
      <c r="B6427" t="str">
        <f>IFERROR(VLOOKUP($A6427,entity_labels_mc!$A$2:$F$10000,2,FALSE), "")</f>
        <v xml:space="preserve">Funding Request </v>
      </c>
      <c r="C6427" t="str">
        <f>IFERROR(VLOOKUP($B6427,entity_labels!$B$2:$F$10000,2,FALSE), IFERROR(VLOOKUP($B6427,entity_labels_mc!$B$2:$F$10000,2,FALSE), ""))</f>
        <v>Solicitud de financiación</v>
      </c>
      <c r="D6427" t="str">
        <f>IFERROR(VLOOKUP($B6427,entity_labels!$B$2:$F$10000,3,FALSE), IFERROR(VLOOKUP($B6427,entity_labels_mc!$B$2:$F$10000,3,FALSE), ""))</f>
        <v>Demande de financement</v>
      </c>
      <c r="E6427" t="str">
        <f>IFERROR(VLOOKUP($B6427,entity_labels!$B$2:$F$10000,4,FALSE), IFERROR(VLOOKUP($B6427,entity_labels_mc!$B$2:$F$10000,4,FALSE), ""))</f>
        <v>資金を要求</v>
      </c>
      <c r="F6427" t="str">
        <f>IFERROR(VLOOKUP($B6427,entity_labels!$B$2:$F$10000,5,FALSE), IFERROR(VLOOKUP($B6427,entity_labels_mc!$B$2:$F$10000,5,FALSE), ""))</f>
        <v>Finanzierung Anfrage</v>
      </c>
      <c r="G6427" t="str">
        <f t="shared" si="100"/>
        <v>tqShortFund_fundingRequest=Finanzierung Anfrage</v>
      </c>
    </row>
    <row r="6428" spans="1:7" x14ac:dyDescent="0.3">
      <c r="A6428" t="s">
        <v>8300</v>
      </c>
      <c r="B6428" t="str">
        <f>IFERROR(VLOOKUP($A6428,entity_labels_mc!$A$2:$F$10000,2,FALSE), "")</f>
        <v xml:space="preserve">Quote Amount </v>
      </c>
      <c r="C6428" t="str">
        <f>IFERROR(VLOOKUP($B6428,entity_labels!$B$2:$F$10000,2,FALSE), IFERROR(VLOOKUP($B6428,entity_labels_mc!$B$2:$F$10000,2,FALSE), ""))</f>
        <v>Cantidad de cotización</v>
      </c>
      <c r="D6428" t="str">
        <f>IFERROR(VLOOKUP($B6428,entity_labels!$B$2:$F$10000,3,FALSE), IFERROR(VLOOKUP($B6428,entity_labels_mc!$B$2:$F$10000,3,FALSE), ""))</f>
        <v>Montant du devis</v>
      </c>
      <c r="E6428" t="str">
        <f>IFERROR(VLOOKUP($B6428,entity_labels!$B$2:$F$10000,4,FALSE), IFERROR(VLOOKUP($B6428,entity_labels_mc!$B$2:$F$10000,4,FALSE), ""))</f>
        <v>見積もり額</v>
      </c>
      <c r="F6428" t="str">
        <f>IFERROR(VLOOKUP($B6428,entity_labels!$B$2:$F$10000,5,FALSE), IFERROR(VLOOKUP($B6428,entity_labels_mc!$B$2:$F$10000,5,FALSE), ""))</f>
        <v>Zitat Betrag</v>
      </c>
      <c r="G6428" t="str">
        <f t="shared" si="100"/>
        <v>tqShortFund_quoteAmount=Zitat Betrag</v>
      </c>
    </row>
    <row r="6429" spans="1:7" x14ac:dyDescent="0.3">
      <c r="A6429" t="s">
        <v>8302</v>
      </c>
      <c r="B6429" t="str">
        <f>IFERROR(VLOOKUP($A6429,entity_labels_mc!$A$2:$F$10000,2,FALSE), "")</f>
        <v xml:space="preserve">Quote Dttm </v>
      </c>
      <c r="C6429" t="str">
        <f>IFERROR(VLOOKUP($B6429,entity_labels!$B$2:$F$10000,2,FALSE), IFERROR(VLOOKUP($B6429,entity_labels_mc!$B$2:$F$10000,2,FALSE), ""))</f>
        <v>Cita Dttm</v>
      </c>
      <c r="D6429" t="str">
        <f>IFERROR(VLOOKUP($B6429,entity_labels!$B$2:$F$10000,3,FALSE), IFERROR(VLOOKUP($B6429,entity_labels_mc!$B$2:$F$10000,3,FALSE), ""))</f>
        <v>Citation DTMC</v>
      </c>
      <c r="E6429" t="str">
        <f>IFERROR(VLOOKUP($B6429,entity_labels!$B$2:$F$10000,4,FALSE), IFERROR(VLOOKUP($B6429,entity_labels_mc!$B$2:$F$10000,4,FALSE), ""))</f>
        <v>Dttm を引用します。</v>
      </c>
      <c r="F6429" t="str">
        <f>IFERROR(VLOOKUP($B6429,entity_labels!$B$2:$F$10000,5,FALSE), IFERROR(VLOOKUP($B6429,entity_labels_mc!$B$2:$F$10000,5,FALSE), ""))</f>
        <v>Zitat Dttm</v>
      </c>
      <c r="G6429" t="str">
        <f t="shared" si="100"/>
        <v>tqShortFund_quoteDttm=Zitat Dttm</v>
      </c>
    </row>
    <row r="6430" spans="1:7" x14ac:dyDescent="0.3">
      <c r="A6430" t="s">
        <v>8304</v>
      </c>
      <c r="B6430" t="str">
        <f>IFERROR(VLOOKUP($A6430,entity_labels_mc!$A$2:$F$10000,2,FALSE), "")</f>
        <v xml:space="preserve">Quote Reason </v>
      </c>
      <c r="C6430" t="str">
        <f>IFERROR(VLOOKUP($B6430,entity_labels!$B$2:$F$10000,2,FALSE), IFERROR(VLOOKUP($B6430,entity_labels_mc!$B$2:$F$10000,2,FALSE), ""))</f>
        <v>Razón de cotización</v>
      </c>
      <c r="D6430" t="str">
        <f>IFERROR(VLOOKUP($B6430,entity_labels!$B$2:$F$10000,3,FALSE), IFERROR(VLOOKUP($B6430,entity_labels_mc!$B$2:$F$10000,3,FALSE), ""))</f>
        <v>Raison de la citation</v>
      </c>
      <c r="E6430" t="str">
        <f>IFERROR(VLOOKUP($B6430,entity_labels!$B$2:$F$10000,4,FALSE), IFERROR(VLOOKUP($B6430,entity_labels_mc!$B$2:$F$10000,4,FALSE), ""))</f>
        <v>引用の理由</v>
      </c>
      <c r="F6430" t="str">
        <f>IFERROR(VLOOKUP($B6430,entity_labels!$B$2:$F$10000,5,FALSE), IFERROR(VLOOKUP($B6430,entity_labels_mc!$B$2:$F$10000,5,FALSE), ""))</f>
        <v>Zitat von Grund</v>
      </c>
      <c r="G6430" t="str">
        <f t="shared" si="100"/>
        <v>tqShortFund_quoteReason=Zitat von Grund</v>
      </c>
    </row>
    <row r="6431" spans="1:7" x14ac:dyDescent="0.3">
      <c r="A6431" t="s">
        <v>8306</v>
      </c>
      <c r="B6431" t="str">
        <f>IFERROR(VLOOKUP($A6431,entity_labels_mc!$A$2:$F$10000,2,FALSE), "")</f>
        <v xml:space="preserve">Quote Type </v>
      </c>
      <c r="C6431" t="str">
        <f>IFERROR(VLOOKUP($B6431,entity_labels!$B$2:$F$10000,2,FALSE), IFERROR(VLOOKUP($B6431,entity_labels_mc!$B$2:$F$10000,2,FALSE), ""))</f>
        <v>Tipo de cotización</v>
      </c>
      <c r="D6431" t="str">
        <f>IFERROR(VLOOKUP($B6431,entity_labels!$B$2:$F$10000,3,FALSE), IFERROR(VLOOKUP($B6431,entity_labels_mc!$B$2:$F$10000,3,FALSE), ""))</f>
        <v>Devis Type</v>
      </c>
      <c r="E6431" t="str">
        <f>IFERROR(VLOOKUP($B6431,entity_labels!$B$2:$F$10000,4,FALSE), IFERROR(VLOOKUP($B6431,entity_labels_mc!$B$2:$F$10000,4,FALSE), ""))</f>
        <v>引用符の種類</v>
      </c>
      <c r="F6431" t="str">
        <f>IFERROR(VLOOKUP($B6431,entity_labels!$B$2:$F$10000,5,FALSE), IFERROR(VLOOKUP($B6431,entity_labels_mc!$B$2:$F$10000,5,FALSE), ""))</f>
        <v>Typenbezeichnung</v>
      </c>
      <c r="G6431" t="str">
        <f t="shared" si="100"/>
        <v>tqShortFund_quoteType=Typenbezeichnung</v>
      </c>
    </row>
    <row r="6432" spans="1:7" x14ac:dyDescent="0.3">
      <c r="A6432" t="s">
        <v>8307</v>
      </c>
      <c r="B6432" t="str">
        <f>IFERROR(VLOOKUP($A6432,entity_labels_mc!$A$2:$F$10000,2,FALSE), "")</f>
        <v xml:space="preserve">Short Fund Reason </v>
      </c>
      <c r="C6432" t="str">
        <f>IFERROR(VLOOKUP($B6432,entity_labels!$B$2:$F$10000,2,FALSE), IFERROR(VLOOKUP($B6432,entity_labels_mc!$B$2:$F$10000,2,FALSE), ""))</f>
        <v>Razón de fondo corto</v>
      </c>
      <c r="D6432" t="str">
        <f>IFERROR(VLOOKUP($B6432,entity_labels!$B$2:$F$10000,3,FALSE), IFERROR(VLOOKUP($B6432,entity_labels_mc!$B$2:$F$10000,3,FALSE), ""))</f>
        <v>Raison de fonds à court</v>
      </c>
      <c r="E6432" t="str">
        <f>IFERROR(VLOOKUP($B6432,entity_labels!$B$2:$F$10000,4,FALSE), IFERROR(VLOOKUP($B6432,entity_labels_mc!$B$2:$F$10000,4,FALSE), ""))</f>
        <v>短期資金の理由</v>
      </c>
      <c r="F6432" t="str">
        <f>IFERROR(VLOOKUP($B6432,entity_labels!$B$2:$F$10000,5,FALSE), IFERROR(VLOOKUP($B6432,entity_labels_mc!$B$2:$F$10000,5,FALSE), ""))</f>
        <v>Short Fund Grund</v>
      </c>
      <c r="G6432" t="str">
        <f t="shared" si="100"/>
        <v>tqShortFund_shortFundReason=Short Fund Grund</v>
      </c>
    </row>
    <row r="6433" spans="1:7" x14ac:dyDescent="0.3">
      <c r="A6433" t="s">
        <v>35863</v>
      </c>
      <c r="B6433" t="str">
        <f>IFERROR(VLOOKUP($A6433,entity_labels_mc!$A$2:$F$10000,2,FALSE), "")</f>
        <v xml:space="preserve">Soft Deleted On </v>
      </c>
      <c r="C6433" t="str">
        <f>IFERROR(VLOOKUP($B6433,entity_labels!$B$2:$F$10000,2,FALSE), IFERROR(VLOOKUP($B6433,entity_labels_mc!$B$2:$F$10000,2,FALSE), ""))</f>
        <v>Suave En Suprimido</v>
      </c>
      <c r="D6433" t="str">
        <f>IFERROR(VLOOKUP($B6433,entity_labels!$B$2:$F$10000,3,FALSE), IFERROR(VLOOKUP($B6433,entity_labels_mc!$B$2:$F$10000,3,FALSE), ""))</f>
        <v>Doux Annulée le</v>
      </c>
      <c r="E6433" t="str">
        <f>IFERROR(VLOOKUP($B6433,entity_labels!$B$2:$F$10000,4,FALSE), IFERROR(VLOOKUP($B6433,entity_labels_mc!$B$2:$F$10000,4,FALSE), ""))</f>
        <v>ソフト削除で</v>
      </c>
      <c r="F6433" t="str">
        <f>IFERROR(VLOOKUP($B6433,entity_labels!$B$2:$F$10000,5,FALSE), IFERROR(VLOOKUP($B6433,entity_labels_mc!$B$2:$F$10000,5,FALSE), ""))</f>
        <v>Soft Deleted On</v>
      </c>
      <c r="G6433" t="str">
        <f t="shared" si="100"/>
        <v>tqShortFund_softDeletedOn=Soft Deleted On</v>
      </c>
    </row>
    <row r="6434" spans="1:7" x14ac:dyDescent="0.3">
      <c r="A6434" t="s">
        <v>8308</v>
      </c>
      <c r="B6434" t="str">
        <f>IFERROR(VLOOKUP($A6434,entity_labels_mc!$A$2:$F$10000,2,FALSE), "")</f>
        <v xml:space="preserve">Tax Amount </v>
      </c>
      <c r="C6434" t="str">
        <f>IFERROR(VLOOKUP($B6434,entity_labels!$B$2:$F$10000,2,FALSE), IFERROR(VLOOKUP($B6434,entity_labels_mc!$B$2:$F$10000,2,FALSE), ""))</f>
        <v>Cantidad de impuestos</v>
      </c>
      <c r="D6434" t="str">
        <f>IFERROR(VLOOKUP($B6434,entity_labels!$B$2:$F$10000,3,FALSE), IFERROR(VLOOKUP($B6434,entity_labels_mc!$B$2:$F$10000,3,FALSE), ""))</f>
        <v>Montant de la taxe</v>
      </c>
      <c r="E6434" t="str">
        <f>IFERROR(VLOOKUP($B6434,entity_labels!$B$2:$F$10000,4,FALSE), IFERROR(VLOOKUP($B6434,entity_labels_mc!$B$2:$F$10000,4,FALSE), ""))</f>
        <v>課税額</v>
      </c>
      <c r="F6434" t="str">
        <f>IFERROR(VLOOKUP($B6434,entity_labels!$B$2:$F$10000,5,FALSE), IFERROR(VLOOKUP($B6434,entity_labels_mc!$B$2:$F$10000,5,FALSE), ""))</f>
        <v>Steuerbetrag</v>
      </c>
      <c r="G6434" t="str">
        <f t="shared" si="100"/>
        <v>tqShortFund_taxAmount=Steuerbetrag</v>
      </c>
    </row>
    <row r="6435" spans="1:7" x14ac:dyDescent="0.3">
      <c r="A6435" t="s">
        <v>8310</v>
      </c>
      <c r="B6435" t="str">
        <f>IFERROR(VLOOKUP($A6435,entity_labels_mc!$A$2:$F$10000,2,FALSE), "")</f>
        <v xml:space="preserve">Termintion Quote Number </v>
      </c>
      <c r="C6435" t="str">
        <f>IFERROR(VLOOKUP($B6435,entity_labels!$B$2:$F$10000,2,FALSE), IFERROR(VLOOKUP($B6435,entity_labels_mc!$B$2:$F$10000,2,FALSE), ""))</f>
        <v>Número de Termintion presupuesto</v>
      </c>
      <c r="D6435" t="str">
        <f>IFERROR(VLOOKUP($B6435,entity_labels!$B$2:$F$10000,3,FALSE), IFERROR(VLOOKUP($B6435,entity_labels_mc!$B$2:$F$10000,3,FALSE), ""))</f>
        <v>Nombre de devis Termintion</v>
      </c>
      <c r="E6435" t="str">
        <f>IFERROR(VLOOKUP($B6435,entity_labels!$B$2:$F$10000,4,FALSE), IFERROR(VLOOKUP($B6435,entity_labels_mc!$B$2:$F$10000,4,FALSE), ""))</f>
        <v>Termintion 見積もり書番号</v>
      </c>
      <c r="F6435" t="str">
        <f>IFERROR(VLOOKUP($B6435,entity_labels!$B$2:$F$10000,5,FALSE), IFERROR(VLOOKUP($B6435,entity_labels_mc!$B$2:$F$10000,5,FALSE), ""))</f>
        <v>Termintion Angebotsnummer</v>
      </c>
      <c r="G6435" t="str">
        <f t="shared" si="100"/>
        <v>tqShortFund_termintionQuoteNumber=Termintion Angebotsnummer</v>
      </c>
    </row>
    <row r="6436" spans="1:7" x14ac:dyDescent="0.3">
      <c r="A6436" t="s">
        <v>8312</v>
      </c>
      <c r="B6436" t="str">
        <f>IFERROR(VLOOKUP($A6436,entity_labels_mc!$A$2:$F$10000,2,FALSE), "")</f>
        <v xml:space="preserve">Total </v>
      </c>
      <c r="C6436" t="str">
        <f>IFERROR(VLOOKUP($B6436,entity_labels!$B$2:$F$10000,2,FALSE), IFERROR(VLOOKUP($B6436,entity_labels_mc!$B$2:$F$10000,2,FALSE), ""))</f>
        <v>Total</v>
      </c>
      <c r="D6436" t="str">
        <f>IFERROR(VLOOKUP($B6436,entity_labels!$B$2:$F$10000,3,FALSE), IFERROR(VLOOKUP($B6436,entity_labels_mc!$B$2:$F$10000,3,FALSE), ""))</f>
        <v>Total</v>
      </c>
      <c r="E6436" t="str">
        <f>IFERROR(VLOOKUP($B6436,entity_labels!$B$2:$F$10000,4,FALSE), IFERROR(VLOOKUP($B6436,entity_labels_mc!$B$2:$F$10000,4,FALSE), ""))</f>
        <v>合計</v>
      </c>
      <c r="F6436" t="str">
        <f>IFERROR(VLOOKUP($B6436,entity_labels!$B$2:$F$10000,5,FALSE), IFERROR(VLOOKUP($B6436,entity_labels_mc!$B$2:$F$10000,5,FALSE), ""))</f>
        <v>Gesamt</v>
      </c>
      <c r="G6436" t="str">
        <f t="shared" si="100"/>
        <v>tqShortFund_total=Gesamt</v>
      </c>
    </row>
    <row r="6437" spans="1:7" x14ac:dyDescent="0.3">
      <c r="A6437" t="s">
        <v>8314</v>
      </c>
      <c r="B6437" t="str">
        <f>IFERROR(VLOOKUP($A6437,entity_labels_mc!$A$2:$F$10000,2,FALSE), "")</f>
        <v xml:space="preserve">Trade In Asset </v>
      </c>
      <c r="C6437" t="str">
        <f>IFERROR(VLOOKUP($B6437,entity_labels!$B$2:$F$10000,2,FALSE), IFERROR(VLOOKUP($B6437,entity_labels_mc!$B$2:$F$10000,2,FALSE), ""))</f>
        <v>El comercio de activos</v>
      </c>
      <c r="D6437" t="str">
        <f>IFERROR(VLOOKUP($B6437,entity_labels!$B$2:$F$10000,3,FALSE), IFERROR(VLOOKUP($B6437,entity_labels_mc!$B$2:$F$10000,3,FALSE), ""))</f>
        <v>Le commerce actif</v>
      </c>
      <c r="E6437" t="str">
        <f>IFERROR(VLOOKUP($B6437,entity_labels!$B$2:$F$10000,4,FALSE), IFERROR(VLOOKUP($B6437,entity_labels_mc!$B$2:$F$10000,4,FALSE), ""))</f>
        <v>資産を貿易します。</v>
      </c>
      <c r="F6437" t="str">
        <f>IFERROR(VLOOKUP($B6437,entity_labels!$B$2:$F$10000,5,FALSE), IFERROR(VLOOKUP($B6437,entity_labels_mc!$B$2:$F$10000,5,FALSE), ""))</f>
        <v>Handel mit Asset</v>
      </c>
      <c r="G6437" t="str">
        <f t="shared" si="100"/>
        <v>tradeInAsset=Handel mit Asset</v>
      </c>
    </row>
    <row r="6438" spans="1:7" x14ac:dyDescent="0.3">
      <c r="A6438" t="s">
        <v>8316</v>
      </c>
      <c r="B6438" t="str">
        <f>IFERROR(VLOOKUP($A6438,entity_labels_mc!$A$2:$F$10000,2,FALSE), "")</f>
        <v xml:space="preserve">Trade In Asset Serial Number </v>
      </c>
      <c r="C6438" t="str">
        <f>IFERROR(VLOOKUP($B6438,entity_labels!$B$2:$F$10000,2,FALSE), IFERROR(VLOOKUP($B6438,entity_labels_mc!$B$2:$F$10000,2,FALSE), ""))</f>
        <v>El comercio de número de serie de activos</v>
      </c>
      <c r="D6438" t="str">
        <f>IFERROR(VLOOKUP($B6438,entity_labels!$B$2:$F$10000,3,FALSE), IFERROR(VLOOKUP($B6438,entity_labels_mc!$B$2:$F$10000,3,FALSE), ""))</f>
        <v>Échanges de numéro de série de Asset</v>
      </c>
      <c r="E6438" t="str">
        <f>IFERROR(VLOOKUP($B6438,entity_labels!$B$2:$F$10000,4,FALSE), IFERROR(VLOOKUP($B6438,entity_labels_mc!$B$2:$F$10000,4,FALSE), ""))</f>
        <v>資産のシリアル番号で取引します。</v>
      </c>
      <c r="F6438" t="str">
        <f>IFERROR(VLOOKUP($B6438,entity_labels!$B$2:$F$10000,5,FALSE), IFERROR(VLOOKUP($B6438,entity_labels_mc!$B$2:$F$10000,5,FALSE), ""))</f>
        <v>Handel mit Asset-Seriennummer</v>
      </c>
      <c r="G6438" t="str">
        <f t="shared" si="100"/>
        <v>tradeInAssetSerialNumber=Handel mit Asset-Seriennummer</v>
      </c>
    </row>
    <row r="6439" spans="1:7" x14ac:dyDescent="0.3">
      <c r="A6439" t="s">
        <v>8318</v>
      </c>
      <c r="B6439" t="str">
        <f>IFERROR(VLOOKUP($A6439,entity_labels_mc!$A$2:$F$10000,2,FALSE), "")</f>
        <v xml:space="preserve">External Ref Id </v>
      </c>
      <c r="C6439" t="str">
        <f>IFERROR(VLOOKUP($B6439,entity_labels!$B$2:$F$10000,2,FALSE), IFERROR(VLOOKUP($B6439,entity_labels_mc!$B$2:$F$10000,2,FALSE), ""))</f>
        <v>Id de referencia externa</v>
      </c>
      <c r="D6439" t="str">
        <f>IFERROR(VLOOKUP($B6439,entity_labels!$B$2:$F$10000,3,FALSE), IFERROR(VLOOKUP($B6439,entity_labels_mc!$B$2:$F$10000,3,FALSE), ""))</f>
        <v>Id de référence externe</v>
      </c>
      <c r="E6439" t="str">
        <f>IFERROR(VLOOKUP($B6439,entity_labels!$B$2:$F$10000,4,FALSE), IFERROR(VLOOKUP($B6439,entity_labels_mc!$B$2:$F$10000,4,FALSE), ""))</f>
        <v>外部 Ref Id</v>
      </c>
      <c r="F6439" t="str">
        <f>IFERROR(VLOOKUP($B6439,entity_labels!$B$2:$F$10000,5,FALSE), IFERROR(VLOOKUP($B6439,entity_labels_mc!$B$2:$F$10000,5,FALSE), ""))</f>
        <v>Externe Ref-Id</v>
      </c>
      <c r="G6439" t="str">
        <f t="shared" si="100"/>
        <v>tradeInAssetSerialNumber_externalRefId=Externe Ref-Id</v>
      </c>
    </row>
    <row r="6440" spans="1:7" x14ac:dyDescent="0.3">
      <c r="A6440" t="s">
        <v>8319</v>
      </c>
      <c r="B6440" t="str">
        <f>IFERROR(VLOOKUP($A6440,entity_labels_mc!$A$2:$F$10000,2,FALSE), "")</f>
        <v xml:space="preserve">Num Index </v>
      </c>
      <c r="C6440" t="str">
        <f>IFERROR(VLOOKUP($B6440,entity_labels!$B$2:$F$10000,2,FALSE), IFERROR(VLOOKUP($B6440,entity_labels_mc!$B$2:$F$10000,2,FALSE), ""))</f>
        <v>Num Índice</v>
      </c>
      <c r="D6440" t="str">
        <f>IFERROR(VLOOKUP($B6440,entity_labels!$B$2:$F$10000,3,FALSE), IFERROR(VLOOKUP($B6440,entity_labels_mc!$B$2:$F$10000,3,FALSE), ""))</f>
        <v>Num Index</v>
      </c>
      <c r="E6440" t="str">
        <f>IFERROR(VLOOKUP($B6440,entity_labels!$B$2:$F$10000,4,FALSE), IFERROR(VLOOKUP($B6440,entity_labels_mc!$B$2:$F$10000,4,FALSE), ""))</f>
        <v>Num インデックス</v>
      </c>
      <c r="F6440" t="str">
        <f>IFERROR(VLOOKUP($B6440,entity_labels!$B$2:$F$10000,5,FALSE), IFERROR(VLOOKUP($B6440,entity_labels_mc!$B$2:$F$10000,5,FALSE), ""))</f>
        <v>NUM-Index</v>
      </c>
      <c r="G6440" t="str">
        <f t="shared" si="100"/>
        <v>tradeInAssetSerialNumber_numIndex=NUM-Index</v>
      </c>
    </row>
    <row r="6441" spans="1:7" x14ac:dyDescent="0.3">
      <c r="A6441" t="s">
        <v>8320</v>
      </c>
      <c r="B6441" t="str">
        <f>IFERROR(VLOOKUP($A6441,entity_labels_mc!$A$2:$F$10000,2,FALSE), "")</f>
        <v xml:space="preserve">Serial Number </v>
      </c>
      <c r="C6441" t="str">
        <f>IFERROR(VLOOKUP($B6441,entity_labels!$B$2:$F$10000,2,FALSE), IFERROR(VLOOKUP($B6441,entity_labels_mc!$B$2:$F$10000,2,FALSE), ""))</f>
        <v>Número de serie</v>
      </c>
      <c r="D6441" t="str">
        <f>IFERROR(VLOOKUP($B6441,entity_labels!$B$2:$F$10000,3,FALSE), IFERROR(VLOOKUP($B6441,entity_labels_mc!$B$2:$F$10000,3,FALSE), ""))</f>
        <v>Numéro de série</v>
      </c>
      <c r="E6441" t="str">
        <f>IFERROR(VLOOKUP($B6441,entity_labels!$B$2:$F$10000,4,FALSE), IFERROR(VLOOKUP($B6441,entity_labels_mc!$B$2:$F$10000,4,FALSE), ""))</f>
        <v>シリアル番号</v>
      </c>
      <c r="F6441" t="str">
        <f>IFERROR(VLOOKUP($B6441,entity_labels!$B$2:$F$10000,5,FALSE), IFERROR(VLOOKUP($B6441,entity_labels_mc!$B$2:$F$10000,5,FALSE), ""))</f>
        <v>Seriennummer</v>
      </c>
      <c r="G6441" t="str">
        <f t="shared" si="100"/>
        <v>tradeInAssetSerialNumber_serialNumber=Seriennummer</v>
      </c>
    </row>
    <row r="6442" spans="1:7" x14ac:dyDescent="0.3">
      <c r="A6442" t="s">
        <v>35864</v>
      </c>
      <c r="B6442" t="str">
        <f>IFERROR(VLOOKUP($A6442,entity_labels_mc!$A$2:$F$10000,2,FALSE), "")</f>
        <v xml:space="preserve">Soft Deleted On </v>
      </c>
      <c r="C6442" t="str">
        <f>IFERROR(VLOOKUP($B6442,entity_labels!$B$2:$F$10000,2,FALSE), IFERROR(VLOOKUP($B6442,entity_labels_mc!$B$2:$F$10000,2,FALSE), ""))</f>
        <v>Suave En Suprimido</v>
      </c>
      <c r="D6442" t="str">
        <f>IFERROR(VLOOKUP($B6442,entity_labels!$B$2:$F$10000,3,FALSE), IFERROR(VLOOKUP($B6442,entity_labels_mc!$B$2:$F$10000,3,FALSE), ""))</f>
        <v>Doux Annulée le</v>
      </c>
      <c r="E6442" t="str">
        <f>IFERROR(VLOOKUP($B6442,entity_labels!$B$2:$F$10000,4,FALSE), IFERROR(VLOOKUP($B6442,entity_labels_mc!$B$2:$F$10000,4,FALSE), ""))</f>
        <v>ソフト削除で</v>
      </c>
      <c r="F6442" t="str">
        <f>IFERROR(VLOOKUP($B6442,entity_labels!$B$2:$F$10000,5,FALSE), IFERROR(VLOOKUP($B6442,entity_labels_mc!$B$2:$F$10000,5,FALSE), ""))</f>
        <v>Soft Deleted On</v>
      </c>
      <c r="G6442" t="str">
        <f t="shared" si="100"/>
        <v>tradeInAssetSerialNumber_softDeletedOn=Soft Deleted On</v>
      </c>
    </row>
    <row r="6443" spans="1:7" x14ac:dyDescent="0.3">
      <c r="A6443" t="s">
        <v>8321</v>
      </c>
      <c r="B6443" t="str">
        <f>IFERROR(VLOOKUP($A6443,entity_labels_mc!$A$2:$F$10000,2,FALSE), "")</f>
        <v xml:space="preserve">Trade In Asset </v>
      </c>
      <c r="C6443" t="str">
        <f>IFERROR(VLOOKUP($B6443,entity_labels!$B$2:$F$10000,2,FALSE), IFERROR(VLOOKUP($B6443,entity_labels_mc!$B$2:$F$10000,2,FALSE), ""))</f>
        <v>El comercio de activos</v>
      </c>
      <c r="D6443" t="str">
        <f>IFERROR(VLOOKUP($B6443,entity_labels!$B$2:$F$10000,3,FALSE), IFERROR(VLOOKUP($B6443,entity_labels_mc!$B$2:$F$10000,3,FALSE), ""))</f>
        <v>Le commerce actif</v>
      </c>
      <c r="E6443" t="str">
        <f>IFERROR(VLOOKUP($B6443,entity_labels!$B$2:$F$10000,4,FALSE), IFERROR(VLOOKUP($B6443,entity_labels_mc!$B$2:$F$10000,4,FALSE), ""))</f>
        <v>資産を貿易します。</v>
      </c>
      <c r="F6443" t="str">
        <f>IFERROR(VLOOKUP($B6443,entity_labels!$B$2:$F$10000,5,FALSE), IFERROR(VLOOKUP($B6443,entity_labels_mc!$B$2:$F$10000,5,FALSE), ""))</f>
        <v>Handel mit Asset</v>
      </c>
      <c r="G6443" t="str">
        <f t="shared" si="100"/>
        <v>tradeInAssetSerialNumber_tradeInAsset=Handel mit Asset</v>
      </c>
    </row>
    <row r="6444" spans="1:7" x14ac:dyDescent="0.3">
      <c r="A6444" t="s">
        <v>8322</v>
      </c>
      <c r="B6444" t="str">
        <f>IFERROR(VLOOKUP($A6444,entity_labels_mc!$A$2:$F$10000,2,FALSE), "")</f>
        <v xml:space="preserve">Account Number </v>
      </c>
      <c r="C6444" t="str">
        <f>IFERROR(VLOOKUP($B6444,entity_labels!$B$2:$F$10000,2,FALSE), IFERROR(VLOOKUP($B6444,entity_labels_mc!$B$2:$F$10000,2,FALSE), ""))</f>
        <v>Número de cuenta</v>
      </c>
      <c r="D6444" t="str">
        <f>IFERROR(VLOOKUP($B6444,entity_labels!$B$2:$F$10000,3,FALSE), IFERROR(VLOOKUP($B6444,entity_labels_mc!$B$2:$F$10000,3,FALSE), ""))</f>
        <v>Numéro de compte</v>
      </c>
      <c r="E6444" t="str">
        <f>IFERROR(VLOOKUP($B6444,entity_labels!$B$2:$F$10000,4,FALSE), IFERROR(VLOOKUP($B6444,entity_labels_mc!$B$2:$F$10000,4,FALSE), ""))</f>
        <v>口座番号</v>
      </c>
      <c r="F6444" t="str">
        <f>IFERROR(VLOOKUP($B6444,entity_labels!$B$2:$F$10000,5,FALSE), IFERROR(VLOOKUP($B6444,entity_labels_mc!$B$2:$F$10000,5,FALSE), ""))</f>
        <v>Kontonummer</v>
      </c>
      <c r="G6444" t="str">
        <f t="shared" si="100"/>
        <v>tradeInAsset_accountNumber=Kontonummer</v>
      </c>
    </row>
    <row r="6445" spans="1:7" x14ac:dyDescent="0.3">
      <c r="A6445" t="s">
        <v>8323</v>
      </c>
      <c r="B6445" t="str">
        <f>IFERROR(VLOOKUP($A6445,entity_labels_mc!$A$2:$F$10000,2,FALSE), "")</f>
        <v xml:space="preserve">Asset Class Ref Id </v>
      </c>
      <c r="C6445" t="str">
        <f>IFERROR(VLOOKUP($B6445,entity_labels!$B$2:$F$10000,2,FALSE), IFERROR(VLOOKUP($B6445,entity_labels_mc!$B$2:$F$10000,2,FALSE), ""))</f>
        <v>Activo clase Ref Id</v>
      </c>
      <c r="D6445" t="str">
        <f>IFERROR(VLOOKUP($B6445,entity_labels!$B$2:$F$10000,3,FALSE), IFERROR(VLOOKUP($B6445,entity_labels_mc!$B$2:$F$10000,3,FALSE), ""))</f>
        <v>Atout classe Ref Id</v>
      </c>
      <c r="E6445" t="str">
        <f>IFERROR(VLOOKUP($B6445,entity_labels!$B$2:$F$10000,4,FALSE), IFERROR(VLOOKUP($B6445,entity_labels_mc!$B$2:$F$10000,4,FALSE), ""))</f>
        <v>資産クラス Ref Id</v>
      </c>
      <c r="F6445" t="str">
        <f>IFERROR(VLOOKUP($B6445,entity_labels!$B$2:$F$10000,5,FALSE), IFERROR(VLOOKUP($B6445,entity_labels_mc!$B$2:$F$10000,5,FALSE), ""))</f>
        <v>Asset-Klassen-Ref-Id</v>
      </c>
      <c r="G6445" t="str">
        <f t="shared" si="100"/>
        <v>tradeInAsset_assetClassRefId=Asset-Klassen-Ref-Id</v>
      </c>
    </row>
    <row r="6446" spans="1:7" x14ac:dyDescent="0.3">
      <c r="A6446" t="s">
        <v>8325</v>
      </c>
      <c r="B6446" t="str">
        <f>IFERROR(VLOOKUP($A6446,entity_labels_mc!$A$2:$F$10000,2,FALSE), "")</f>
        <v xml:space="preserve">Asset Value </v>
      </c>
      <c r="C6446" t="str">
        <f>IFERROR(VLOOKUP($B6446,entity_labels!$B$2:$F$10000,2,FALSE), IFERROR(VLOOKUP($B6446,entity_labels_mc!$B$2:$F$10000,2,FALSE), ""))</f>
        <v>Valor de los activos</v>
      </c>
      <c r="D6446" t="str">
        <f>IFERROR(VLOOKUP($B6446,entity_labels!$B$2:$F$10000,3,FALSE), IFERROR(VLOOKUP($B6446,entity_labels_mc!$B$2:$F$10000,3,FALSE), ""))</f>
        <v>Valeur liquidative</v>
      </c>
      <c r="E6446" t="str">
        <f>IFERROR(VLOOKUP($B6446,entity_labels!$B$2:$F$10000,4,FALSE), IFERROR(VLOOKUP($B6446,entity_labels_mc!$B$2:$F$10000,4,FALSE), ""))</f>
        <v>資産価値</v>
      </c>
      <c r="F6446" t="str">
        <f>IFERROR(VLOOKUP($B6446,entity_labels!$B$2:$F$10000,5,FALSE), IFERROR(VLOOKUP($B6446,entity_labels_mc!$B$2:$F$10000,5,FALSE), ""))</f>
        <v>Asset Value</v>
      </c>
      <c r="G6446" t="str">
        <f t="shared" si="100"/>
        <v>tradeInAsset_assetValue=Asset Value</v>
      </c>
    </row>
    <row r="6447" spans="1:7" x14ac:dyDescent="0.3">
      <c r="A6447" t="s">
        <v>8327</v>
      </c>
      <c r="B6447" t="str">
        <f>IFERROR(VLOOKUP($A6447,entity_labels_mc!$A$2:$F$10000,2,FALSE), "")</f>
        <v xml:space="preserve">Description </v>
      </c>
      <c r="C6447" t="str">
        <f>IFERROR(VLOOKUP($B6447,entity_labels!$B$2:$F$10000,2,FALSE), IFERROR(VLOOKUP($B6447,entity_labels_mc!$B$2:$F$10000,2,FALSE), ""))</f>
        <v>Descripción</v>
      </c>
      <c r="D6447" t="str">
        <f>IFERROR(VLOOKUP($B6447,entity_labels!$B$2:$F$10000,3,FALSE), IFERROR(VLOOKUP($B6447,entity_labels_mc!$B$2:$F$10000,3,FALSE), ""))</f>
        <v>Description</v>
      </c>
      <c r="E6447" t="str">
        <f>IFERROR(VLOOKUP($B6447,entity_labels!$B$2:$F$10000,4,FALSE), IFERROR(VLOOKUP($B6447,entity_labels_mc!$B$2:$F$10000,4,FALSE), ""))</f>
        <v>説明</v>
      </c>
      <c r="F6447" t="str">
        <f>IFERROR(VLOOKUP($B6447,entity_labels!$B$2:$F$10000,5,FALSE), IFERROR(VLOOKUP($B6447,entity_labels_mc!$B$2:$F$10000,5,FALSE), ""))</f>
        <v>Beschreibung</v>
      </c>
      <c r="G6447" t="str">
        <f t="shared" si="100"/>
        <v>tradeInAsset_description=Beschreibung</v>
      </c>
    </row>
    <row r="6448" spans="1:7" x14ac:dyDescent="0.3">
      <c r="A6448" t="s">
        <v>8328</v>
      </c>
      <c r="B6448" t="str">
        <f>IFERROR(VLOOKUP($A6448,entity_labels_mc!$A$2:$F$10000,2,FALSE), "")</f>
        <v xml:space="preserve">Manufacturer Ref Id </v>
      </c>
      <c r="C6448" t="str">
        <f>IFERROR(VLOOKUP($B6448,entity_labels!$B$2:$F$10000,2,FALSE), IFERROR(VLOOKUP($B6448,entity_labels_mc!$B$2:$F$10000,2,FALSE), ""))</f>
        <v>Fabricante Ref Id</v>
      </c>
      <c r="D6448" t="str">
        <f>IFERROR(VLOOKUP($B6448,entity_labels!$B$2:$F$10000,3,FALSE), IFERROR(VLOOKUP($B6448,entity_labels_mc!$B$2:$F$10000,3,FALSE), ""))</f>
        <v>Référence du fabricant Ref Id</v>
      </c>
      <c r="E6448" t="str">
        <f>IFERROR(VLOOKUP($B6448,entity_labels!$B$2:$F$10000,4,FALSE), IFERROR(VLOOKUP($B6448,entity_labels_mc!$B$2:$F$10000,4,FALSE), ""))</f>
        <v>メーカー Ref Id</v>
      </c>
      <c r="F6448" t="str">
        <f>IFERROR(VLOOKUP($B6448,entity_labels!$B$2:$F$10000,5,FALSE), IFERROR(VLOOKUP($B6448,entity_labels_mc!$B$2:$F$10000,5,FALSE), ""))</f>
        <v>Hersteller Ref-Id</v>
      </c>
      <c r="G6448" t="str">
        <f t="shared" si="100"/>
        <v>tradeInAsset_manufacturerRefId=Hersteller Ref-Id</v>
      </c>
    </row>
    <row r="6449" spans="1:7" x14ac:dyDescent="0.3">
      <c r="A6449" t="s">
        <v>8329</v>
      </c>
      <c r="B6449" t="str">
        <f>IFERROR(VLOOKUP($A6449,entity_labels_mc!$A$2:$F$10000,2,FALSE), "")</f>
        <v xml:space="preserve">Model Ref Id </v>
      </c>
      <c r="C6449" t="str">
        <f>IFERROR(VLOOKUP($B6449,entity_labels!$B$2:$F$10000,2,FALSE), IFERROR(VLOOKUP($B6449,entity_labels_mc!$B$2:$F$10000,2,FALSE), ""))</f>
        <v>Modelo Ref Id</v>
      </c>
      <c r="D6449" t="str">
        <f>IFERROR(VLOOKUP($B6449,entity_labels!$B$2:$F$10000,3,FALSE), IFERROR(VLOOKUP($B6449,entity_labels_mc!$B$2:$F$10000,3,FALSE), ""))</f>
        <v>Modèle Ref Id</v>
      </c>
      <c r="E6449" t="str">
        <f>IFERROR(VLOOKUP($B6449,entity_labels!$B$2:$F$10000,4,FALSE), IFERROR(VLOOKUP($B6449,entity_labels_mc!$B$2:$F$10000,4,FALSE), ""))</f>
        <v>モデル Ref Id</v>
      </c>
      <c r="F6449" t="str">
        <f>IFERROR(VLOOKUP($B6449,entity_labels!$B$2:$F$10000,5,FALSE), IFERROR(VLOOKUP($B6449,entity_labels_mc!$B$2:$F$10000,5,FALSE), ""))</f>
        <v>Modell Ref-Id</v>
      </c>
      <c r="G6449" t="str">
        <f t="shared" si="100"/>
        <v>tradeInAsset_modelRefId=Modell Ref-Id</v>
      </c>
    </row>
    <row r="6450" spans="1:7" x14ac:dyDescent="0.3">
      <c r="A6450" t="s">
        <v>8331</v>
      </c>
      <c r="B6450" t="str">
        <f>IFERROR(VLOOKUP($A6450,entity_labels_mc!$A$2:$F$10000,2,FALSE), "")</f>
        <v xml:space="preserve">Num Index </v>
      </c>
      <c r="C6450" t="str">
        <f>IFERROR(VLOOKUP($B6450,entity_labels!$B$2:$F$10000,2,FALSE), IFERROR(VLOOKUP($B6450,entity_labels_mc!$B$2:$F$10000,2,FALSE), ""))</f>
        <v>Num Índice</v>
      </c>
      <c r="D6450" t="str">
        <f>IFERROR(VLOOKUP($B6450,entity_labels!$B$2:$F$10000,3,FALSE), IFERROR(VLOOKUP($B6450,entity_labels_mc!$B$2:$F$10000,3,FALSE), ""))</f>
        <v>Num Index</v>
      </c>
      <c r="E6450" t="str">
        <f>IFERROR(VLOOKUP($B6450,entity_labels!$B$2:$F$10000,4,FALSE), IFERROR(VLOOKUP($B6450,entity_labels_mc!$B$2:$F$10000,4,FALSE), ""))</f>
        <v>Num インデックス</v>
      </c>
      <c r="F6450" t="str">
        <f>IFERROR(VLOOKUP($B6450,entity_labels!$B$2:$F$10000,5,FALSE), IFERROR(VLOOKUP($B6450,entity_labels_mc!$B$2:$F$10000,5,FALSE), ""))</f>
        <v>NUM-Index</v>
      </c>
      <c r="G6450" t="str">
        <f t="shared" si="100"/>
        <v>tradeInAsset_numIndex=NUM-Index</v>
      </c>
    </row>
    <row r="6451" spans="1:7" x14ac:dyDescent="0.3">
      <c r="A6451" t="s">
        <v>8332</v>
      </c>
      <c r="B6451" t="str">
        <f>IFERROR(VLOOKUP($A6451,entity_labels_mc!$A$2:$F$10000,2,FALSE), "")</f>
        <v xml:space="preserve">Pay Off </v>
      </c>
      <c r="C6451" t="str">
        <f>IFERROR(VLOOKUP($B6451,entity_labels!$B$2:$F$10000,2,FALSE), IFERROR(VLOOKUP($B6451,entity_labels_mc!$B$2:$F$10000,2,FALSE), ""))</f>
        <v>Pagar</v>
      </c>
      <c r="D6451" t="str">
        <f>IFERROR(VLOOKUP($B6451,entity_labels!$B$2:$F$10000,3,FALSE), IFERROR(VLOOKUP($B6451,entity_labels_mc!$B$2:$F$10000,3,FALSE), ""))</f>
        <v>Rembourser</v>
      </c>
      <c r="E6451" t="str">
        <f>IFERROR(VLOOKUP($B6451,entity_labels!$B$2:$F$10000,4,FALSE), IFERROR(VLOOKUP($B6451,entity_labels_mc!$B$2:$F$10000,4,FALSE), ""))</f>
        <v>完済します。</v>
      </c>
      <c r="F6451" t="str">
        <f>IFERROR(VLOOKUP($B6451,entity_labels!$B$2:$F$10000,5,FALSE), IFERROR(VLOOKUP($B6451,entity_labels_mc!$B$2:$F$10000,5,FALSE), ""))</f>
        <v>Zahlt sich aus</v>
      </c>
      <c r="G6451" t="str">
        <f t="shared" si="100"/>
        <v>tradeInAsset_payOff=Zahlt sich aus</v>
      </c>
    </row>
    <row r="6452" spans="1:7" x14ac:dyDescent="0.3">
      <c r="A6452" t="s">
        <v>8334</v>
      </c>
      <c r="B6452" t="str">
        <f>IFERROR(VLOOKUP($A6452,entity_labels_mc!$A$2:$F$10000,2,FALSE), "")</f>
        <v xml:space="preserve">Quantity </v>
      </c>
      <c r="C6452" t="str">
        <f>IFERROR(VLOOKUP($B6452,entity_labels!$B$2:$F$10000,2,FALSE), IFERROR(VLOOKUP($B6452,entity_labels_mc!$B$2:$F$10000,2,FALSE), ""))</f>
        <v>Cantidad</v>
      </c>
      <c r="D6452" t="str">
        <f>IFERROR(VLOOKUP($B6452,entity_labels!$B$2:$F$10000,3,FALSE), IFERROR(VLOOKUP($B6452,entity_labels_mc!$B$2:$F$10000,3,FALSE), ""))</f>
        <v>Quantité</v>
      </c>
      <c r="E6452" t="str">
        <f>IFERROR(VLOOKUP($B6452,entity_labels!$B$2:$F$10000,4,FALSE), IFERROR(VLOOKUP($B6452,entity_labels_mc!$B$2:$F$10000,4,FALSE), ""))</f>
        <v>数量</v>
      </c>
      <c r="F6452" t="str">
        <f>IFERROR(VLOOKUP($B6452,entity_labels!$B$2:$F$10000,5,FALSE), IFERROR(VLOOKUP($B6452,entity_labels_mc!$B$2:$F$10000,5,FALSE), ""))</f>
        <v>Menge</v>
      </c>
      <c r="G6452" t="str">
        <f t="shared" si="100"/>
        <v>tradeInAsset_quantity=Menge</v>
      </c>
    </row>
    <row r="6453" spans="1:7" x14ac:dyDescent="0.3">
      <c r="A6453" t="s">
        <v>8336</v>
      </c>
      <c r="B6453" t="str">
        <f>IFERROR(VLOOKUP($A6453,entity_labels_mc!$A$2:$F$10000,2,FALSE), "")</f>
        <v xml:space="preserve">Serial Numbers </v>
      </c>
      <c r="C6453" t="str">
        <f>IFERROR(VLOOKUP($B6453,entity_labels!$B$2:$F$10000,2,FALSE), IFERROR(VLOOKUP($B6453,entity_labels_mc!$B$2:$F$10000,2,FALSE), ""))</f>
        <v>Números de serie</v>
      </c>
      <c r="D6453" t="str">
        <f>IFERROR(VLOOKUP($B6453,entity_labels!$B$2:$F$10000,3,FALSE), IFERROR(VLOOKUP($B6453,entity_labels_mc!$B$2:$F$10000,3,FALSE), ""))</f>
        <v>Numéros de série</v>
      </c>
      <c r="E6453" t="str">
        <f>IFERROR(VLOOKUP($B6453,entity_labels!$B$2:$F$10000,4,FALSE), IFERROR(VLOOKUP($B6453,entity_labels_mc!$B$2:$F$10000,4,FALSE), ""))</f>
        <v>シリアル番号</v>
      </c>
      <c r="F6453" t="str">
        <f>IFERROR(VLOOKUP($B6453,entity_labels!$B$2:$F$10000,5,FALSE), IFERROR(VLOOKUP($B6453,entity_labels_mc!$B$2:$F$10000,5,FALSE), ""))</f>
        <v>Seriennummern</v>
      </c>
      <c r="G6453" t="str">
        <f t="shared" si="100"/>
        <v>tradeInAsset_serialNumbers=Seriennummern</v>
      </c>
    </row>
    <row r="6454" spans="1:7" x14ac:dyDescent="0.3">
      <c r="A6454" t="s">
        <v>35865</v>
      </c>
      <c r="B6454" t="str">
        <f>IFERROR(VLOOKUP($A6454,entity_labels_mc!$A$2:$F$10000,2,FALSE), "")</f>
        <v xml:space="preserve">Soft Deleted On </v>
      </c>
      <c r="C6454" t="str">
        <f>IFERROR(VLOOKUP($B6454,entity_labels!$B$2:$F$10000,2,FALSE), IFERROR(VLOOKUP($B6454,entity_labels_mc!$B$2:$F$10000,2,FALSE), ""))</f>
        <v>Suave En Suprimido</v>
      </c>
      <c r="D6454" t="str">
        <f>IFERROR(VLOOKUP($B6454,entity_labels!$B$2:$F$10000,3,FALSE), IFERROR(VLOOKUP($B6454,entity_labels_mc!$B$2:$F$10000,3,FALSE), ""))</f>
        <v>Doux Annulée le</v>
      </c>
      <c r="E6454" t="str">
        <f>IFERROR(VLOOKUP($B6454,entity_labels!$B$2:$F$10000,4,FALSE), IFERROR(VLOOKUP($B6454,entity_labels_mc!$B$2:$F$10000,4,FALSE), ""))</f>
        <v>ソフト削除で</v>
      </c>
      <c r="F6454" t="str">
        <f>IFERROR(VLOOKUP($B6454,entity_labels!$B$2:$F$10000,5,FALSE), IFERROR(VLOOKUP($B6454,entity_labels_mc!$B$2:$F$10000,5,FALSE), ""))</f>
        <v>Soft Deleted On</v>
      </c>
      <c r="G6454" t="str">
        <f t="shared" si="100"/>
        <v>tradeInAsset_softDeletedOn=Soft Deleted On</v>
      </c>
    </row>
    <row r="6455" spans="1:7" x14ac:dyDescent="0.3">
      <c r="A6455" t="s">
        <v>8338</v>
      </c>
      <c r="B6455" t="str">
        <f>IFERROR(VLOOKUP($A6455,entity_labels_mc!$A$2:$F$10000,2,FALSE), "")</f>
        <v xml:space="preserve">Structure </v>
      </c>
      <c r="C6455" t="str">
        <f>IFERROR(VLOOKUP($B6455,entity_labels!$B$2:$F$10000,2,FALSE), IFERROR(VLOOKUP($B6455,entity_labels_mc!$B$2:$F$10000,2,FALSE), ""))</f>
        <v>Estructura</v>
      </c>
      <c r="D6455" t="str">
        <f>IFERROR(VLOOKUP($B6455,entity_labels!$B$2:$F$10000,3,FALSE), IFERROR(VLOOKUP($B6455,entity_labels_mc!$B$2:$F$10000,3,FALSE), ""))</f>
        <v>Structure</v>
      </c>
      <c r="E6455" t="str">
        <f>IFERROR(VLOOKUP($B6455,entity_labels!$B$2:$F$10000,4,FALSE), IFERROR(VLOOKUP($B6455,entity_labels_mc!$B$2:$F$10000,4,FALSE), ""))</f>
        <v>構造</v>
      </c>
      <c r="F6455" t="str">
        <f>IFERROR(VLOOKUP($B6455,entity_labels!$B$2:$F$10000,5,FALSE), IFERROR(VLOOKUP($B6455,entity_labels_mc!$B$2:$F$10000,5,FALSE), ""))</f>
        <v>Struktur</v>
      </c>
      <c r="G6455" t="str">
        <f t="shared" si="100"/>
        <v>tradeInAsset_structure=Struktur</v>
      </c>
    </row>
    <row r="6456" spans="1:7" x14ac:dyDescent="0.3">
      <c r="A6456" t="s">
        <v>8339</v>
      </c>
      <c r="B6456" t="str">
        <f>IFERROR(VLOOKUP($A6456,entity_labels_mc!$A$2:$F$10000,2,FALSE), "")</f>
        <v xml:space="preserve">Trade In Allowance </v>
      </c>
      <c r="C6456" t="str">
        <f>IFERROR(VLOOKUP($B6456,entity_labels!$B$2:$F$10000,2,FALSE), IFERROR(VLOOKUP($B6456,entity_labels_mc!$B$2:$F$10000,2,FALSE), ""))</f>
        <v>El comercio de asignación</v>
      </c>
      <c r="D6456" t="str">
        <f>IFERROR(VLOOKUP($B6456,entity_labels!$B$2:$F$10000,3,FALSE), IFERROR(VLOOKUP($B6456,entity_labels_mc!$B$2:$F$10000,3,FALSE), ""))</f>
        <v>Allocation pour le commerce</v>
      </c>
      <c r="E6456" t="str">
        <f>IFERROR(VLOOKUP($B6456,entity_labels!$B$2:$F$10000,4,FALSE), IFERROR(VLOOKUP($B6456,entity_labels_mc!$B$2:$F$10000,4,FALSE), ""))</f>
        <v>貸倒引当金の貿易します。</v>
      </c>
      <c r="F6456" t="str">
        <f>IFERROR(VLOOKUP($B6456,entity_labels!$B$2:$F$10000,5,FALSE), IFERROR(VLOOKUP($B6456,entity_labels_mc!$B$2:$F$10000,5,FALSE), ""))</f>
        <v>Handel mit Zulage</v>
      </c>
      <c r="G6456" t="str">
        <f t="shared" si="100"/>
        <v>tradeInAsset_tradeInAllowance=Handel mit Zulage</v>
      </c>
    </row>
    <row r="6457" spans="1:7" x14ac:dyDescent="0.3">
      <c r="A6457" t="s">
        <v>35866</v>
      </c>
      <c r="B6457" t="str">
        <f>IFERROR(VLOOKUP($A6457,entity_labels_mc!$A$2:$F$10000,2,FALSE), "")</f>
        <v xml:space="preserve">Tranche </v>
      </c>
      <c r="C6457" t="str">
        <f>IFERROR(VLOOKUP($B6457,entity_labels!$B$2:$F$10000,2,FALSE), IFERROR(VLOOKUP($B6457,entity_labels_mc!$B$2:$F$10000,2,FALSE), ""))</f>
        <v>Tramo</v>
      </c>
      <c r="D6457" t="str">
        <f>IFERROR(VLOOKUP($B6457,entity_labels!$B$2:$F$10000,3,FALSE), IFERROR(VLOOKUP($B6457,entity_labels_mc!$B$2:$F$10000,3,FALSE), ""))</f>
        <v>Tranche</v>
      </c>
      <c r="E6457" t="str">
        <f>IFERROR(VLOOKUP($B6457,entity_labels!$B$2:$F$10000,4,FALSE), IFERROR(VLOOKUP($B6457,entity_labels_mc!$B$2:$F$10000,4,FALSE), ""))</f>
        <v>トランシェ</v>
      </c>
      <c r="F6457" t="str">
        <f>IFERROR(VLOOKUP($B6457,entity_labels!$B$2:$F$10000,5,FALSE), IFERROR(VLOOKUP($B6457,entity_labels_mc!$B$2:$F$10000,5,FALSE), ""))</f>
        <v>Tranche</v>
      </c>
      <c r="G6457" t="str">
        <f t="shared" si="100"/>
        <v>tranche=Tranche</v>
      </c>
    </row>
    <row r="6458" spans="1:7" x14ac:dyDescent="0.3">
      <c r="A6458" t="s">
        <v>35867</v>
      </c>
      <c r="B6458" t="str">
        <f>IFERROR(VLOOKUP($A6458,entity_labels_mc!$A$2:$F$10000,2,FALSE), "")</f>
        <v xml:space="preserve">End Date </v>
      </c>
      <c r="C6458" t="str">
        <f>IFERROR(VLOOKUP($B6458,entity_labels!$B$2:$F$10000,2,FALSE), IFERROR(VLOOKUP($B6458,entity_labels_mc!$B$2:$F$10000,2,FALSE), ""))</f>
        <v>Fecha de finalización</v>
      </c>
      <c r="D6458" t="str">
        <f>IFERROR(VLOOKUP($B6458,entity_labels!$B$2:$F$10000,3,FALSE), IFERROR(VLOOKUP($B6458,entity_labels_mc!$B$2:$F$10000,3,FALSE), ""))</f>
        <v>Date de fin</v>
      </c>
      <c r="E6458" t="str">
        <f>IFERROR(VLOOKUP($B6458,entity_labels!$B$2:$F$10000,4,FALSE), IFERROR(VLOOKUP($B6458,entity_labels_mc!$B$2:$F$10000,4,FALSE), ""))</f>
        <v>終了日</v>
      </c>
      <c r="F6458" t="str">
        <f>IFERROR(VLOOKUP($B6458,entity_labels!$B$2:$F$10000,5,FALSE), IFERROR(VLOOKUP($B6458,entity_labels_mc!$B$2:$F$10000,5,FALSE), ""))</f>
        <v>End-Datum</v>
      </c>
      <c r="G6458" t="str">
        <f t="shared" si="100"/>
        <v>tranche_endDate=End-Datum</v>
      </c>
    </row>
    <row r="6459" spans="1:7" x14ac:dyDescent="0.3">
      <c r="A6459" t="s">
        <v>35868</v>
      </c>
      <c r="B6459" t="str">
        <f>IFERROR(VLOOKUP($A6459,entity_labels_mc!$A$2:$F$10000,2,FALSE), "")</f>
        <v xml:space="preserve">Facility </v>
      </c>
      <c r="C6459" t="str">
        <f>IFERROR(VLOOKUP($B6459,entity_labels!$B$2:$F$10000,2,FALSE), IFERROR(VLOOKUP($B6459,entity_labels_mc!$B$2:$F$10000,2,FALSE), ""))</f>
        <v>Instalaciones</v>
      </c>
      <c r="D6459" t="str">
        <f>IFERROR(VLOOKUP($B6459,entity_labels!$B$2:$F$10000,3,FALSE), IFERROR(VLOOKUP($B6459,entity_labels_mc!$B$2:$F$10000,3,FALSE), ""))</f>
        <v>Installation</v>
      </c>
      <c r="E6459" t="str">
        <f>IFERROR(VLOOKUP($B6459,entity_labels!$B$2:$F$10000,4,FALSE), IFERROR(VLOOKUP($B6459,entity_labels_mc!$B$2:$F$10000,4,FALSE), ""))</f>
        <v>施設</v>
      </c>
      <c r="F6459" t="str">
        <f>IFERROR(VLOOKUP($B6459,entity_labels!$B$2:$F$10000,5,FALSE), IFERROR(VLOOKUP($B6459,entity_labels_mc!$B$2:$F$10000,5,FALSE), ""))</f>
        <v>Anlage</v>
      </c>
      <c r="G6459" t="str">
        <f t="shared" si="100"/>
        <v>tranche_facility=Anlage</v>
      </c>
    </row>
    <row r="6460" spans="1:7" x14ac:dyDescent="0.3">
      <c r="A6460" t="s">
        <v>35869</v>
      </c>
      <c r="B6460" t="str">
        <f>IFERROR(VLOOKUP($A6460,entity_labels_mc!$A$2:$F$10000,2,FALSE), "")</f>
        <v xml:space="preserve">Max Amount </v>
      </c>
      <c r="C6460" t="str">
        <f>IFERROR(VLOOKUP($B6460,entity_labels!$B$2:$F$10000,2,FALSE), IFERROR(VLOOKUP($B6460,entity_labels_mc!$B$2:$F$10000,2,FALSE), ""))</f>
        <v>Max Monto</v>
      </c>
      <c r="D6460" t="str">
        <f>IFERROR(VLOOKUP($B6460,entity_labels!$B$2:$F$10000,3,FALSE), IFERROR(VLOOKUP($B6460,entity_labels_mc!$B$2:$F$10000,3,FALSE), ""))</f>
        <v>Max Montant</v>
      </c>
      <c r="E6460" t="str">
        <f>IFERROR(VLOOKUP($B6460,entity_labels!$B$2:$F$10000,4,FALSE), IFERROR(VLOOKUP($B6460,entity_labels_mc!$B$2:$F$10000,4,FALSE), ""))</f>
        <v>最大額</v>
      </c>
      <c r="F6460" t="str">
        <f>IFERROR(VLOOKUP($B6460,entity_labels!$B$2:$F$10000,5,FALSE), IFERROR(VLOOKUP($B6460,entity_labels_mc!$B$2:$F$10000,5,FALSE), ""))</f>
        <v>Max Höhe</v>
      </c>
      <c r="G6460" t="str">
        <f t="shared" si="100"/>
        <v>tranche_maxAmount=Max Höhe</v>
      </c>
    </row>
    <row r="6461" spans="1:7" x14ac:dyDescent="0.3">
      <c r="A6461" t="s">
        <v>35871</v>
      </c>
      <c r="B6461" t="str">
        <f>IFERROR(VLOOKUP($A6461,entity_labels_mc!$A$2:$F$10000,2,FALSE), "")</f>
        <v xml:space="preserve">Min Amount </v>
      </c>
      <c r="C6461" t="str">
        <f>IFERROR(VLOOKUP($B6461,entity_labels!$B$2:$F$10000,2,FALSE), IFERROR(VLOOKUP($B6461,entity_labels_mc!$B$2:$F$10000,2,FALSE), ""))</f>
        <v>Min Monto</v>
      </c>
      <c r="D6461" t="str">
        <f>IFERROR(VLOOKUP($B6461,entity_labels!$B$2:$F$10000,3,FALSE), IFERROR(VLOOKUP($B6461,entity_labels_mc!$B$2:$F$10000,3,FALSE), ""))</f>
        <v>Montant min</v>
      </c>
      <c r="E6461" t="str">
        <f>IFERROR(VLOOKUP($B6461,entity_labels!$B$2:$F$10000,4,FALSE), IFERROR(VLOOKUP($B6461,entity_labels_mc!$B$2:$F$10000,4,FALSE), ""))</f>
        <v>ミン額</v>
      </c>
      <c r="F6461" t="str">
        <f>IFERROR(VLOOKUP($B6461,entity_labels!$B$2:$F$10000,5,FALSE), IFERROR(VLOOKUP($B6461,entity_labels_mc!$B$2:$F$10000,5,FALSE), ""))</f>
        <v>Mindestbetrag</v>
      </c>
      <c r="G6461" t="str">
        <f t="shared" si="100"/>
        <v>tranche_minAmount=Mindestbetrag</v>
      </c>
    </row>
    <row r="6462" spans="1:7" x14ac:dyDescent="0.3">
      <c r="A6462" t="s">
        <v>35873</v>
      </c>
      <c r="B6462" t="str">
        <f>IFERROR(VLOOKUP($A6462,entity_labels_mc!$A$2:$F$10000,2,FALSE), "")</f>
        <v xml:space="preserve">Name </v>
      </c>
      <c r="C6462" t="str">
        <f>IFERROR(VLOOKUP($B6462,entity_labels!$B$2:$F$10000,2,FALSE), IFERROR(VLOOKUP($B6462,entity_labels_mc!$B$2:$F$10000,2,FALSE), ""))</f>
        <v>Nombre</v>
      </c>
      <c r="D6462" t="str">
        <f>IFERROR(VLOOKUP($B6462,entity_labels!$B$2:$F$10000,3,FALSE), IFERROR(VLOOKUP($B6462,entity_labels_mc!$B$2:$F$10000,3,FALSE), ""))</f>
        <v>Nom</v>
      </c>
      <c r="E6462" t="str">
        <f>IFERROR(VLOOKUP($B6462,entity_labels!$B$2:$F$10000,4,FALSE), IFERROR(VLOOKUP($B6462,entity_labels_mc!$B$2:$F$10000,4,FALSE), ""))</f>
        <v>名前</v>
      </c>
      <c r="F6462" t="str">
        <f>IFERROR(VLOOKUP($B6462,entity_labels!$B$2:$F$10000,5,FALSE), IFERROR(VLOOKUP($B6462,entity_labels_mc!$B$2:$F$10000,5,FALSE), ""))</f>
        <v>Name</v>
      </c>
      <c r="G6462" t="str">
        <f t="shared" si="100"/>
        <v>tranche_name=Name</v>
      </c>
    </row>
    <row r="6463" spans="1:7" x14ac:dyDescent="0.3">
      <c r="A6463" t="s">
        <v>35874</v>
      </c>
      <c r="B6463" t="str">
        <f>IFERROR(VLOOKUP($A6463,entity_labels_mc!$A$2:$F$10000,2,FALSE), "")</f>
        <v xml:space="preserve">Remaining Tranche Amt </v>
      </c>
      <c r="C6463" t="str">
        <f>IFERROR(VLOOKUP($B6463,entity_labels!$B$2:$F$10000,2,FALSE), IFERROR(VLOOKUP($B6463,entity_labels_mc!$B$2:$F$10000,2,FALSE), ""))</f>
        <v>Restante Tramo Amt</v>
      </c>
      <c r="D6463" t="str">
        <f>IFERROR(VLOOKUP($B6463,entity_labels!$B$2:$F$10000,3,FALSE), IFERROR(VLOOKUP($B6463,entity_labels_mc!$B$2:$F$10000,3,FALSE), ""))</f>
        <v>Tranche restante Amt</v>
      </c>
      <c r="E6463" t="str">
        <f>IFERROR(VLOOKUP($B6463,entity_labels!$B$2:$F$10000,4,FALSE), IFERROR(VLOOKUP($B6463,entity_labels_mc!$B$2:$F$10000,4,FALSE), ""))</f>
        <v>トランシェAMTに残り</v>
      </c>
      <c r="F6463" t="str">
        <f>IFERROR(VLOOKUP($B6463,entity_labels!$B$2:$F$10000,5,FALSE), IFERROR(VLOOKUP($B6463,entity_labels_mc!$B$2:$F$10000,5,FALSE), ""))</f>
        <v>Verbleibende Tranche Amt</v>
      </c>
      <c r="G6463" t="str">
        <f t="shared" si="100"/>
        <v>tranche_remainingTrancheAmt=Verbleibende Tranche Amt</v>
      </c>
    </row>
    <row r="6464" spans="1:7" x14ac:dyDescent="0.3">
      <c r="A6464" t="s">
        <v>35876</v>
      </c>
      <c r="B6464" t="str">
        <f>IFERROR(VLOOKUP($A6464,entity_labels_mc!$A$2:$F$10000,2,FALSE), "")</f>
        <v xml:space="preserve">Soft Deleted On </v>
      </c>
      <c r="C6464" t="str">
        <f>IFERROR(VLOOKUP($B6464,entity_labels!$B$2:$F$10000,2,FALSE), IFERROR(VLOOKUP($B6464,entity_labels_mc!$B$2:$F$10000,2,FALSE), ""))</f>
        <v>Suave En Suprimido</v>
      </c>
      <c r="D6464" t="str">
        <f>IFERROR(VLOOKUP($B6464,entity_labels!$B$2:$F$10000,3,FALSE), IFERROR(VLOOKUP($B6464,entity_labels_mc!$B$2:$F$10000,3,FALSE), ""))</f>
        <v>Doux Annulée le</v>
      </c>
      <c r="E6464" t="str">
        <f>IFERROR(VLOOKUP($B6464,entity_labels!$B$2:$F$10000,4,FALSE), IFERROR(VLOOKUP($B6464,entity_labels_mc!$B$2:$F$10000,4,FALSE), ""))</f>
        <v>ソフト削除で</v>
      </c>
      <c r="F6464" t="str">
        <f>IFERROR(VLOOKUP($B6464,entity_labels!$B$2:$F$10000,5,FALSE), IFERROR(VLOOKUP($B6464,entity_labels_mc!$B$2:$F$10000,5,FALSE), ""))</f>
        <v>Soft Deleted On</v>
      </c>
      <c r="G6464" t="str">
        <f t="shared" si="100"/>
        <v>tranche_softDeletedOn=Soft Deleted On</v>
      </c>
    </row>
    <row r="6465" spans="1:7" x14ac:dyDescent="0.3">
      <c r="A6465" t="s">
        <v>35877</v>
      </c>
      <c r="B6465" t="str">
        <f>IFERROR(VLOOKUP($A6465,entity_labels_mc!$A$2:$F$10000,2,FALSE), "")</f>
        <v xml:space="preserve">Start Date </v>
      </c>
      <c r="C6465" t="str">
        <f>IFERROR(VLOOKUP($B6465,entity_labels!$B$2:$F$10000,2,FALSE), IFERROR(VLOOKUP($B6465,entity_labels_mc!$B$2:$F$10000,2,FALSE), ""))</f>
        <v>Fecha de inicio</v>
      </c>
      <c r="D6465" t="str">
        <f>IFERROR(VLOOKUP($B6465,entity_labels!$B$2:$F$10000,3,FALSE), IFERROR(VLOOKUP($B6465,entity_labels_mc!$B$2:$F$10000,3,FALSE), ""))</f>
        <v>Date de début</v>
      </c>
      <c r="E6465" t="str">
        <f>IFERROR(VLOOKUP($B6465,entity_labels!$B$2:$F$10000,4,FALSE), IFERROR(VLOOKUP($B6465,entity_labels_mc!$B$2:$F$10000,4,FALSE), ""))</f>
        <v>開始日</v>
      </c>
      <c r="F6465" t="str">
        <f>IFERROR(VLOOKUP($B6465,entity_labels!$B$2:$F$10000,5,FALSE), IFERROR(VLOOKUP($B6465,entity_labels_mc!$B$2:$F$10000,5,FALSE), ""))</f>
        <v>Startdatum</v>
      </c>
      <c r="G6465" t="str">
        <f t="shared" si="100"/>
        <v>tranche_startDate=Startdatum</v>
      </c>
    </row>
    <row r="6466" spans="1:7" x14ac:dyDescent="0.3">
      <c r="A6466" t="s">
        <v>35878</v>
      </c>
      <c r="B6466" t="str">
        <f>IFERROR(VLOOKUP($A6466,entity_labels_mc!$A$2:$F$10000,2,FALSE), "")</f>
        <v xml:space="preserve">Syndications </v>
      </c>
      <c r="C6466" t="str">
        <f>IFERROR(VLOOKUP($B6466,entity_labels!$B$2:$F$10000,2,FALSE), IFERROR(VLOOKUP($B6466,entity_labels_mc!$B$2:$F$10000,2,FALSE), ""))</f>
        <v>Sindicaciones</v>
      </c>
      <c r="D6466" t="str">
        <f>IFERROR(VLOOKUP($B6466,entity_labels!$B$2:$F$10000,3,FALSE), IFERROR(VLOOKUP($B6466,entity_labels_mc!$B$2:$F$10000,3,FALSE), ""))</f>
        <v>Syndications</v>
      </c>
      <c r="E6466" t="str">
        <f>IFERROR(VLOOKUP($B6466,entity_labels!$B$2:$F$10000,4,FALSE), IFERROR(VLOOKUP($B6466,entity_labels_mc!$B$2:$F$10000,4,FALSE), ""))</f>
        <v>シンジケーション</v>
      </c>
      <c r="F6466" t="str">
        <f>IFERROR(VLOOKUP($B6466,entity_labels!$B$2:$F$10000,5,FALSE), IFERROR(VLOOKUP($B6466,entity_labels_mc!$B$2:$F$10000,5,FALSE), ""))</f>
        <v>Syndizierungen</v>
      </c>
      <c r="G6466" t="str">
        <f t="shared" si="100"/>
        <v>tranche_syndications=Syndizierungen</v>
      </c>
    </row>
    <row r="6467" spans="1:7" x14ac:dyDescent="0.3">
      <c r="A6467" t="s">
        <v>35880</v>
      </c>
      <c r="B6467" t="str">
        <f>IFERROR(VLOOKUP($A6467,entity_labels_mc!$A$2:$F$10000,2,FALSE), "")</f>
        <v xml:space="preserve">Total Tranche Amt </v>
      </c>
      <c r="C6467" t="str">
        <f>IFERROR(VLOOKUP($B6467,entity_labels!$B$2:$F$10000,2,FALSE), IFERROR(VLOOKUP($B6467,entity_labels_mc!$B$2:$F$10000,2,FALSE), ""))</f>
        <v>Total Tramo Amt</v>
      </c>
      <c r="D6467" t="str">
        <f>IFERROR(VLOOKUP($B6467,entity_labels!$B$2:$F$10000,3,FALSE), IFERROR(VLOOKUP($B6467,entity_labels_mc!$B$2:$F$10000,3,FALSE), ""))</f>
        <v>Total Tranche Amt</v>
      </c>
      <c r="E6467" t="str">
        <f>IFERROR(VLOOKUP($B6467,entity_labels!$B$2:$F$10000,4,FALSE), IFERROR(VLOOKUP($B6467,entity_labels_mc!$B$2:$F$10000,4,FALSE), ""))</f>
        <v>総トランシェAMTの</v>
      </c>
      <c r="F6467" t="str">
        <f>IFERROR(VLOOKUP($B6467,entity_labels!$B$2:$F$10000,5,FALSE), IFERROR(VLOOKUP($B6467,entity_labels_mc!$B$2:$F$10000,5,FALSE), ""))</f>
        <v>Insgesamt Tranche Amt</v>
      </c>
      <c r="G6467" t="str">
        <f t="shared" ref="G6467:G6530" si="101">CONCATENATE(A6467, "=",F6467)</f>
        <v>tranche_totalTrancheAmt=Insgesamt Tranche Amt</v>
      </c>
    </row>
    <row r="6468" spans="1:7" x14ac:dyDescent="0.3">
      <c r="A6468" t="s">
        <v>35882</v>
      </c>
      <c r="B6468" t="str">
        <f>IFERROR(VLOOKUP($A6468,entity_labels_mc!$A$2:$F$10000,2,FALSE), "")</f>
        <v xml:space="preserve">Total Tranche Fee </v>
      </c>
      <c r="C6468" t="str">
        <f>IFERROR(VLOOKUP($B6468,entity_labels!$B$2:$F$10000,2,FALSE), IFERROR(VLOOKUP($B6468,entity_labels_mc!$B$2:$F$10000,2,FALSE), ""))</f>
        <v>Cuota total Tramo</v>
      </c>
      <c r="D6468" t="str">
        <f>IFERROR(VLOOKUP($B6468,entity_labels!$B$2:$F$10000,3,FALSE), IFERROR(VLOOKUP($B6468,entity_labels_mc!$B$2:$F$10000,3,FALSE), ""))</f>
        <v>Total des frais Tranche</v>
      </c>
      <c r="E6468" t="str">
        <f>IFERROR(VLOOKUP($B6468,entity_labels!$B$2:$F$10000,4,FALSE), IFERROR(VLOOKUP($B6468,entity_labels_mc!$B$2:$F$10000,4,FALSE), ""))</f>
        <v>総トランシェ料</v>
      </c>
      <c r="F6468" t="str">
        <f>IFERROR(VLOOKUP($B6468,entity_labels!$B$2:$F$10000,5,FALSE), IFERROR(VLOOKUP($B6468,entity_labels_mc!$B$2:$F$10000,5,FALSE), ""))</f>
        <v>Insgesamt Tranche Fee</v>
      </c>
      <c r="G6468" t="str">
        <f t="shared" si="101"/>
        <v>tranche_totalTrancheFee=Insgesamt Tranche Fee</v>
      </c>
    </row>
    <row r="6469" spans="1:7" x14ac:dyDescent="0.3">
      <c r="A6469" t="s">
        <v>8341</v>
      </c>
      <c r="B6469" t="str">
        <f>IFERROR(VLOOKUP($A6469,entity_labels_mc!$A$2:$F$10000,2,FALSE), "")</f>
        <v>UCC</v>
      </c>
      <c r="C6469" t="str">
        <f>IFERROR(VLOOKUP($B6469,entity_labels!$B$2:$F$10000,2,FALSE), IFERROR(VLOOKUP($B6469,entity_labels_mc!$B$2:$F$10000,2,FALSE), ""))</f>
        <v>UCC</v>
      </c>
      <c r="D6469" t="str">
        <f>IFERROR(VLOOKUP($B6469,entity_labels!$B$2:$F$10000,3,FALSE), IFERROR(VLOOKUP($B6469,entity_labels_mc!$B$2:$F$10000,3,FALSE), ""))</f>
        <v>UCC</v>
      </c>
      <c r="E6469" t="str">
        <f>IFERROR(VLOOKUP($B6469,entity_labels!$B$2:$F$10000,4,FALSE), IFERROR(VLOOKUP($B6469,entity_labels_mc!$B$2:$F$10000,4,FALSE), ""))</f>
        <v>UCC</v>
      </c>
      <c r="F6469" t="str">
        <f>IFERROR(VLOOKUP($B6469,entity_labels!$B$2:$F$10000,5,FALSE), IFERROR(VLOOKUP($B6469,entity_labels_mc!$B$2:$F$10000,5,FALSE), ""))</f>
        <v>UCC</v>
      </c>
      <c r="G6469" t="str">
        <f t="shared" si="101"/>
        <v>uCC=UCC</v>
      </c>
    </row>
    <row r="6470" spans="1:7" x14ac:dyDescent="0.3">
      <c r="A6470" t="s">
        <v>8342</v>
      </c>
      <c r="B6470" t="str">
        <f>IFERROR(VLOOKUP($A6470,entity_labels_mc!$A$2:$F$10000,2,FALSE), "")</f>
        <v xml:space="preserve">Attachment Document Type </v>
      </c>
      <c r="C6470" t="str">
        <f>IFERROR(VLOOKUP($B6470,entity_labels!$B$2:$F$10000,2,FALSE), IFERROR(VLOOKUP($B6470,entity_labels_mc!$B$2:$F$10000,2,FALSE), ""))</f>
        <v>Tipo de documento anexo</v>
      </c>
      <c r="D6470" t="str">
        <f>IFERROR(VLOOKUP($B6470,entity_labels!$B$2:$F$10000,3,FALSE), IFERROR(VLOOKUP($B6470,entity_labels_mc!$B$2:$F$10000,3,FALSE), ""))</f>
        <v>Pièce jointe Document Type</v>
      </c>
      <c r="E6470" t="str">
        <f>IFERROR(VLOOKUP($B6470,entity_labels!$B$2:$F$10000,4,FALSE), IFERROR(VLOOKUP($B6470,entity_labels_mc!$B$2:$F$10000,4,FALSE), ""))</f>
        <v>添付ファイルのドキュメントの種類</v>
      </c>
      <c r="F6470" t="str">
        <f>IFERROR(VLOOKUP($B6470,entity_labels!$B$2:$F$10000,5,FALSE), IFERROR(VLOOKUP($B6470,entity_labels_mc!$B$2:$F$10000,5,FALSE), ""))</f>
        <v>Anlage-Dokumenttyp</v>
      </c>
      <c r="G6470" t="str">
        <f t="shared" si="101"/>
        <v>uCC_attachmentDocumentType=Anlage-Dokumenttyp</v>
      </c>
    </row>
    <row r="6471" spans="1:7" x14ac:dyDescent="0.3">
      <c r="A6471" t="s">
        <v>8344</v>
      </c>
      <c r="B6471" t="str">
        <f>IFERROR(VLOOKUP($A6471,entity_labels_mc!$A$2:$F$10000,2,FALSE), "")</f>
        <v xml:space="preserve">Blanket Filing </v>
      </c>
      <c r="C6471" t="str">
        <f>IFERROR(VLOOKUP($B6471,entity_labels!$B$2:$F$10000,2,FALSE), IFERROR(VLOOKUP($B6471,entity_labels_mc!$B$2:$F$10000,2,FALSE), ""))</f>
        <v>Manta presentación</v>
      </c>
      <c r="D6471" t="str">
        <f>IFERROR(VLOOKUP($B6471,entity_labels!$B$2:$F$10000,3,FALSE), IFERROR(VLOOKUP($B6471,entity_labels_mc!$B$2:$F$10000,3,FALSE), ""))</f>
        <v>Dépôt de couverture</v>
      </c>
      <c r="E6471" t="str">
        <f>IFERROR(VLOOKUP($B6471,entity_labels!$B$2:$F$10000,4,FALSE), IFERROR(VLOOKUP($B6471,entity_labels_mc!$B$2:$F$10000,4,FALSE), ""))</f>
        <v>毛布のファイリング</v>
      </c>
      <c r="F6471" t="str">
        <f>IFERROR(VLOOKUP($B6471,entity_labels!$B$2:$F$10000,5,FALSE), IFERROR(VLOOKUP($B6471,entity_labels_mc!$B$2:$F$10000,5,FALSE), ""))</f>
        <v>Decke-Anmeldung</v>
      </c>
      <c r="G6471" t="str">
        <f t="shared" si="101"/>
        <v>uCC_blanketFiling=Decke-Anmeldung</v>
      </c>
    </row>
    <row r="6472" spans="1:7" x14ac:dyDescent="0.3">
      <c r="A6472" t="s">
        <v>8346</v>
      </c>
      <c r="B6472" t="str">
        <f>IFERROR(VLOOKUP($A6472,entity_labels_mc!$A$2:$F$10000,2,FALSE), "")</f>
        <v xml:space="preserve">Collateral Seq Number </v>
      </c>
      <c r="C6472" t="str">
        <f>IFERROR(VLOOKUP($B6472,entity_labels!$B$2:$F$10000,2,FALSE), IFERROR(VLOOKUP($B6472,entity_labels_mc!$B$2:$F$10000,2,FALSE), ""))</f>
        <v>Colateral Seq número</v>
      </c>
      <c r="D6472" t="str">
        <f>IFERROR(VLOOKUP($B6472,entity_labels!$B$2:$F$10000,3,FALSE), IFERROR(VLOOKUP($B6472,entity_labels_mc!$B$2:$F$10000,3,FALSE), ""))</f>
        <v>Nombre de Seq collatéraux</v>
      </c>
      <c r="E6472" t="str">
        <f>IFERROR(VLOOKUP($B6472,entity_labels!$B$2:$F$10000,4,FALSE), IFERROR(VLOOKUP($B6472,entity_labels_mc!$B$2:$F$10000,4,FALSE), ""))</f>
        <v>担保の Seq 番号</v>
      </c>
      <c r="F6472" t="str">
        <f>IFERROR(VLOOKUP($B6472,entity_labels!$B$2:$F$10000,5,FALSE), IFERROR(VLOOKUP($B6472,entity_labels_mc!$B$2:$F$10000,5,FALSE), ""))</f>
        <v>Sicherheiten Seq-Anzahl</v>
      </c>
      <c r="G6472" t="str">
        <f t="shared" si="101"/>
        <v>uCC_collateralSeqNumber=Sicherheiten Seq-Anzahl</v>
      </c>
    </row>
    <row r="6473" spans="1:7" x14ac:dyDescent="0.3">
      <c r="A6473" t="s">
        <v>8348</v>
      </c>
      <c r="B6473" t="str">
        <f>IFERROR(VLOOKUP($A6473,entity_labels_mc!$A$2:$F$10000,2,FALSE), "")</f>
        <v xml:space="preserve">Collateral Statement </v>
      </c>
      <c r="C6473" t="str">
        <f>IFERROR(VLOOKUP($B6473,entity_labels!$B$2:$F$10000,2,FALSE), IFERROR(VLOOKUP($B6473,entity_labels_mc!$B$2:$F$10000,2,FALSE), ""))</f>
        <v>Declaración de garantía</v>
      </c>
      <c r="D6473" t="str">
        <f>IFERROR(VLOOKUP($B6473,entity_labels!$B$2:$F$10000,3,FALSE), IFERROR(VLOOKUP($B6473,entity_labels_mc!$B$2:$F$10000,3,FALSE), ""))</f>
        <v>Déclaration de garantie</v>
      </c>
      <c r="E6473" t="str">
        <f>IFERROR(VLOOKUP($B6473,entity_labels!$B$2:$F$10000,4,FALSE), IFERROR(VLOOKUP($B6473,entity_labels_mc!$B$2:$F$10000,4,FALSE), ""))</f>
        <v>担保ステートメント</v>
      </c>
      <c r="F6473" t="str">
        <f>IFERROR(VLOOKUP($B6473,entity_labels!$B$2:$F$10000,5,FALSE), IFERROR(VLOOKUP($B6473,entity_labels_mc!$B$2:$F$10000,5,FALSE), ""))</f>
        <v>Collateral-Anweisung</v>
      </c>
      <c r="G6473" t="str">
        <f t="shared" si="101"/>
        <v>uCC_collateralStatement=Collateral-Anweisung</v>
      </c>
    </row>
    <row r="6474" spans="1:7" x14ac:dyDescent="0.3">
      <c r="A6474" t="s">
        <v>8350</v>
      </c>
      <c r="B6474" t="str">
        <f>IFERROR(VLOOKUP($A6474,entity_labels_mc!$A$2:$F$10000,2,FALSE), "")</f>
        <v xml:space="preserve">Confirmation Number </v>
      </c>
      <c r="C6474" t="str">
        <f>IFERROR(VLOOKUP($B6474,entity_labels!$B$2:$F$10000,2,FALSE), IFERROR(VLOOKUP($B6474,entity_labels_mc!$B$2:$F$10000,2,FALSE), ""))</f>
        <v>Número de confirmación</v>
      </c>
      <c r="D6474" t="str">
        <f>IFERROR(VLOOKUP($B6474,entity_labels!$B$2:$F$10000,3,FALSE), IFERROR(VLOOKUP($B6474,entity_labels_mc!$B$2:$F$10000,3,FALSE), ""))</f>
        <v>Numéro de confirmation</v>
      </c>
      <c r="E6474" t="str">
        <f>IFERROR(VLOOKUP($B6474,entity_labels!$B$2:$F$10000,4,FALSE), IFERROR(VLOOKUP($B6474,entity_labels_mc!$B$2:$F$10000,4,FALSE), ""))</f>
        <v>確認番号</v>
      </c>
      <c r="F6474" t="str">
        <f>IFERROR(VLOOKUP($B6474,entity_labels!$B$2:$F$10000,5,FALSE), IFERROR(VLOOKUP($B6474,entity_labels_mc!$B$2:$F$10000,5,FALSE), ""))</f>
        <v>Bestätigungsnummer</v>
      </c>
      <c r="G6474" t="str">
        <f t="shared" si="101"/>
        <v>uCC_confirmationNumber=Bestätigungsnummer</v>
      </c>
    </row>
    <row r="6475" spans="1:7" x14ac:dyDescent="0.3">
      <c r="A6475" t="s">
        <v>8352</v>
      </c>
      <c r="B6475" t="str">
        <f>IFERROR(VLOOKUP($A6475,entity_labels_mc!$A$2:$F$10000,2,FALSE), "")</f>
        <v xml:space="preserve">Confirmation Received Date </v>
      </c>
      <c r="C6475" t="str">
        <f>IFERROR(VLOOKUP($B6475,entity_labels!$B$2:$F$10000,2,FALSE), IFERROR(VLOOKUP($B6475,entity_labels_mc!$B$2:$F$10000,2,FALSE), ""))</f>
        <v>Reciba la confirmación fecha</v>
      </c>
      <c r="D6475" t="str">
        <f>IFERROR(VLOOKUP($B6475,entity_labels!$B$2:$F$10000,3,FALSE), IFERROR(VLOOKUP($B6475,entity_labels_mc!$B$2:$F$10000,3,FALSE), ""))</f>
        <v>Confirmation reçue Date</v>
      </c>
      <c r="E6475" t="str">
        <f>IFERROR(VLOOKUP($B6475,entity_labels!$B$2:$F$10000,4,FALSE), IFERROR(VLOOKUP($B6475,entity_labels_mc!$B$2:$F$10000,4,FALSE), ""))</f>
        <v>確認の受信日</v>
      </c>
      <c r="F6475" t="str">
        <f>IFERROR(VLOOKUP($B6475,entity_labels!$B$2:$F$10000,5,FALSE), IFERROR(VLOOKUP($B6475,entity_labels_mc!$B$2:$F$10000,5,FALSE), ""))</f>
        <v>Datum der Bestätigung</v>
      </c>
      <c r="G6475" t="str">
        <f t="shared" si="101"/>
        <v>uCC_confirmationReceivedDate=Datum der Bestätigung</v>
      </c>
    </row>
    <row r="6476" spans="1:7" x14ac:dyDescent="0.3">
      <c r="A6476" t="s">
        <v>8354</v>
      </c>
      <c r="B6476" t="str">
        <f>IFERROR(VLOOKUP($A6476,entity_labels_mc!$A$2:$F$10000,2,FALSE), "")</f>
        <v xml:space="preserve">Customer </v>
      </c>
      <c r="C6476" t="str">
        <f>IFERROR(VLOOKUP($B6476,entity_labels!$B$2:$F$10000,2,FALSE), IFERROR(VLOOKUP($B6476,entity_labels_mc!$B$2:$F$10000,2,FALSE), ""))</f>
        <v>Atención al cliente</v>
      </c>
      <c r="D6476" t="str">
        <f>IFERROR(VLOOKUP($B6476,entity_labels!$B$2:$F$10000,3,FALSE), IFERROR(VLOOKUP($B6476,entity_labels_mc!$B$2:$F$10000,3,FALSE), ""))</f>
        <v>Client</v>
      </c>
      <c r="E6476" t="str">
        <f>IFERROR(VLOOKUP($B6476,entity_labels!$B$2:$F$10000,4,FALSE), IFERROR(VLOOKUP($B6476,entity_labels_mc!$B$2:$F$10000,4,FALSE), ""))</f>
        <v>顧客</v>
      </c>
      <c r="F6476" t="str">
        <f>IFERROR(VLOOKUP($B6476,entity_labels!$B$2:$F$10000,5,FALSE), IFERROR(VLOOKUP($B6476,entity_labels_mc!$B$2:$F$10000,5,FALSE), ""))</f>
        <v>Kunde</v>
      </c>
      <c r="G6476" t="str">
        <f t="shared" si="101"/>
        <v>uCC_customer=Kunde</v>
      </c>
    </row>
    <row r="6477" spans="1:7" x14ac:dyDescent="0.3">
      <c r="A6477" t="s">
        <v>8355</v>
      </c>
      <c r="B6477" t="str">
        <f>IFERROR(VLOOKUP($A6477,entity_labels_mc!$A$2:$F$10000,2,FALSE), "")</f>
        <v xml:space="preserve">Debtors </v>
      </c>
      <c r="C6477" t="str">
        <f>IFERROR(VLOOKUP($B6477,entity_labels!$B$2:$F$10000,2,FALSE), IFERROR(VLOOKUP($B6477,entity_labels_mc!$B$2:$F$10000,2,FALSE), ""))</f>
        <v>Deudores</v>
      </c>
      <c r="D6477" t="str">
        <f>IFERROR(VLOOKUP($B6477,entity_labels!$B$2:$F$10000,3,FALSE), IFERROR(VLOOKUP($B6477,entity_labels_mc!$B$2:$F$10000,3,FALSE), ""))</f>
        <v>Débiteurs</v>
      </c>
      <c r="E6477" t="str">
        <f>IFERROR(VLOOKUP($B6477,entity_labels!$B$2:$F$10000,4,FALSE), IFERROR(VLOOKUP($B6477,entity_labels_mc!$B$2:$F$10000,4,FALSE), ""))</f>
        <v>債務者</v>
      </c>
      <c r="F6477" t="str">
        <f>IFERROR(VLOOKUP($B6477,entity_labels!$B$2:$F$10000,5,FALSE), IFERROR(VLOOKUP($B6477,entity_labels_mc!$B$2:$F$10000,5,FALSE), ""))</f>
        <v>Schuldner</v>
      </c>
      <c r="G6477" t="str">
        <f t="shared" si="101"/>
        <v>uCC_debtors=Schuldner</v>
      </c>
    </row>
    <row r="6478" spans="1:7" x14ac:dyDescent="0.3">
      <c r="A6478" t="s">
        <v>8357</v>
      </c>
      <c r="B6478" t="str">
        <f>IFERROR(VLOOKUP($A6478,entity_labels_mc!$A$2:$F$10000,2,FALSE), "")</f>
        <v xml:space="preserve">Expiration Date </v>
      </c>
      <c r="C6478" t="str">
        <f>IFERROR(VLOOKUP($B6478,entity_labels!$B$2:$F$10000,2,FALSE), IFERROR(VLOOKUP($B6478,entity_labels_mc!$B$2:$F$10000,2,FALSE), ""))</f>
        <v>Fecha de caducidad</v>
      </c>
      <c r="D6478" t="str">
        <f>IFERROR(VLOOKUP($B6478,entity_labels!$B$2:$F$10000,3,FALSE), IFERROR(VLOOKUP($B6478,entity_labels_mc!$B$2:$F$10000,3,FALSE), ""))</f>
        <v>Date d'expiration</v>
      </c>
      <c r="E6478" t="str">
        <f>IFERROR(VLOOKUP($B6478,entity_labels!$B$2:$F$10000,4,FALSE), IFERROR(VLOOKUP($B6478,entity_labels_mc!$B$2:$F$10000,4,FALSE), ""))</f>
        <v>有効期限の日付</v>
      </c>
      <c r="F6478" t="str">
        <f>IFERROR(VLOOKUP($B6478,entity_labels!$B$2:$F$10000,5,FALSE), IFERROR(VLOOKUP($B6478,entity_labels_mc!$B$2:$F$10000,5,FALSE), ""))</f>
        <v>Ablaufdatum</v>
      </c>
      <c r="G6478" t="str">
        <f t="shared" si="101"/>
        <v>uCC_expirationDate=Ablaufdatum</v>
      </c>
    </row>
    <row r="6479" spans="1:7" x14ac:dyDescent="0.3">
      <c r="A6479" t="s">
        <v>8358</v>
      </c>
      <c r="B6479" t="str">
        <f>IFERROR(VLOOKUP($A6479,entity_labels_mc!$A$2:$F$10000,2,FALSE), "")</f>
        <v xml:space="preserve">Facility </v>
      </c>
      <c r="C6479" t="str">
        <f>IFERROR(VLOOKUP($B6479,entity_labels!$B$2:$F$10000,2,FALSE), IFERROR(VLOOKUP($B6479,entity_labels_mc!$B$2:$F$10000,2,FALSE), ""))</f>
        <v>Instalaciones</v>
      </c>
      <c r="D6479" t="str">
        <f>IFERROR(VLOOKUP($B6479,entity_labels!$B$2:$F$10000,3,FALSE), IFERROR(VLOOKUP($B6479,entity_labels_mc!$B$2:$F$10000,3,FALSE), ""))</f>
        <v>Installation</v>
      </c>
      <c r="E6479" t="str">
        <f>IFERROR(VLOOKUP($B6479,entity_labels!$B$2:$F$10000,4,FALSE), IFERROR(VLOOKUP($B6479,entity_labels_mc!$B$2:$F$10000,4,FALSE), ""))</f>
        <v>施設</v>
      </c>
      <c r="F6479" t="str">
        <f>IFERROR(VLOOKUP($B6479,entity_labels!$B$2:$F$10000,5,FALSE), IFERROR(VLOOKUP($B6479,entity_labels_mc!$B$2:$F$10000,5,FALSE), ""))</f>
        <v>Anlage</v>
      </c>
      <c r="G6479" t="str">
        <f t="shared" si="101"/>
        <v>uCC_facility=Anlage</v>
      </c>
    </row>
    <row r="6480" spans="1:7" x14ac:dyDescent="0.3">
      <c r="A6480" t="s">
        <v>8359</v>
      </c>
      <c r="B6480" t="str">
        <f>IFERROR(VLOOKUP($A6480,entity_labels_mc!$A$2:$F$10000,2,FALSE), "")</f>
        <v xml:space="preserve">Filing Status </v>
      </c>
      <c r="C6480" t="str">
        <f>IFERROR(VLOOKUP($B6480,entity_labels!$B$2:$F$10000,2,FALSE), IFERROR(VLOOKUP($B6480,entity_labels_mc!$B$2:$F$10000,2,FALSE), ""))</f>
        <v>Estado civil</v>
      </c>
      <c r="D6480" t="str">
        <f>IFERROR(VLOOKUP($B6480,entity_labels!$B$2:$F$10000,3,FALSE), IFERROR(VLOOKUP($B6480,entity_labels_mc!$B$2:$F$10000,3,FALSE), ""))</f>
        <v>Situation familiale</v>
      </c>
      <c r="E6480" t="str">
        <f>IFERROR(VLOOKUP($B6480,entity_labels!$B$2:$F$10000,4,FALSE), IFERROR(VLOOKUP($B6480,entity_labels_mc!$B$2:$F$10000,4,FALSE), ""))</f>
        <v>提出ステータス</v>
      </c>
      <c r="F6480" t="str">
        <f>IFERROR(VLOOKUP($B6480,entity_labels!$B$2:$F$10000,5,FALSE), IFERROR(VLOOKUP($B6480,entity_labels_mc!$B$2:$F$10000,5,FALSE), ""))</f>
        <v>Anmeldung-Status</v>
      </c>
      <c r="G6480" t="str">
        <f t="shared" si="101"/>
        <v>uCC_filingStatus=Anmeldung-Status</v>
      </c>
    </row>
    <row r="6481" spans="1:7" x14ac:dyDescent="0.3">
      <c r="A6481" t="s">
        <v>8361</v>
      </c>
      <c r="B6481" t="str">
        <f>IFERROR(VLOOKUP($A6481,entity_labels_mc!$A$2:$F$10000,2,FALSE), "")</f>
        <v xml:space="preserve">Fl Tax Stamps </v>
      </c>
      <c r="C6481" t="str">
        <f>IFERROR(VLOOKUP($B6481,entity_labels!$B$2:$F$10000,2,FALSE), IFERROR(VLOOKUP($B6481,entity_labels_mc!$B$2:$F$10000,2,FALSE), ""))</f>
        <v>FL timbrados</v>
      </c>
      <c r="D6481" t="str">
        <f>IFERROR(VLOOKUP($B6481,entity_labels!$B$2:$F$10000,3,FALSE), IFERROR(VLOOKUP($B6481,entity_labels_mc!$B$2:$F$10000,3,FALSE), ""))</f>
        <v>Timbres fiscaux FL</v>
      </c>
      <c r="E6481" t="str">
        <f>IFERROR(VLOOKUP($B6481,entity_labels!$B$2:$F$10000,4,FALSE), IFERROR(VLOOKUP($B6481,entity_labels_mc!$B$2:$F$10000,4,FALSE), ""))</f>
        <v>フロリダ税のスタンプ</v>
      </c>
      <c r="F6481" t="str">
        <f>IFERROR(VLOOKUP($B6481,entity_labels!$B$2:$F$10000,5,FALSE), IFERROR(VLOOKUP($B6481,entity_labels_mc!$B$2:$F$10000,5,FALSE), ""))</f>
        <v>FL-STEUERBANDEROLEN</v>
      </c>
      <c r="G6481" t="str">
        <f t="shared" si="101"/>
        <v>uCC_flTaxStamps=FL-STEUERBANDEROLEN</v>
      </c>
    </row>
    <row r="6482" spans="1:7" x14ac:dyDescent="0.3">
      <c r="A6482" t="s">
        <v>8363</v>
      </c>
      <c r="B6482" t="str">
        <f>IFERROR(VLOOKUP($A6482,entity_labels_mc!$A$2:$F$10000,2,FALSE), "")</f>
        <v xml:space="preserve">Ilien Status </v>
      </c>
      <c r="C6482" t="str">
        <f>IFERROR(VLOOKUP($B6482,entity_labels!$B$2:$F$10000,2,FALSE), IFERROR(VLOOKUP($B6482,entity_labels_mc!$B$2:$F$10000,2,FALSE), ""))</f>
        <v>Ilien Status</v>
      </c>
      <c r="D6482" t="str">
        <f>IFERROR(VLOOKUP($B6482,entity_labels!$B$2:$F$10000,3,FALSE), IFERROR(VLOOKUP($B6482,entity_labels_mc!$B$2:$F$10000,3,FALSE), ""))</f>
        <v>Statut Ilien</v>
      </c>
      <c r="E6482" t="str">
        <f>IFERROR(VLOOKUP($B6482,entity_labels!$B$2:$F$10000,4,FALSE), IFERROR(VLOOKUP($B6482,entity_labels_mc!$B$2:$F$10000,4,FALSE), ""))</f>
        <v>Ilien ステータス</v>
      </c>
      <c r="F6482" t="str">
        <f>IFERROR(VLOOKUP($B6482,entity_labels!$B$2:$F$10000,5,FALSE), IFERROR(VLOOKUP($B6482,entity_labels_mc!$B$2:$F$10000,5,FALSE), ""))</f>
        <v>Ilien Status</v>
      </c>
      <c r="G6482" t="str">
        <f t="shared" si="101"/>
        <v>uCC_ilienStatus=Ilien Status</v>
      </c>
    </row>
    <row r="6483" spans="1:7" x14ac:dyDescent="0.3">
      <c r="A6483" t="s">
        <v>8365</v>
      </c>
      <c r="B6483" t="str">
        <f>IFERROR(VLOOKUP($A6483,entity_labels_mc!$A$2:$F$10000,2,FALSE), "")</f>
        <v xml:space="preserve">Indebtedness Type </v>
      </c>
      <c r="C6483" t="str">
        <f>IFERROR(VLOOKUP($B6483,entity_labels!$B$2:$F$10000,2,FALSE), IFERROR(VLOOKUP($B6483,entity_labels_mc!$B$2:$F$10000,2,FALSE), ""))</f>
        <v>Tipo de endeudamiento</v>
      </c>
      <c r="D6483" t="str">
        <f>IFERROR(VLOOKUP($B6483,entity_labels!$B$2:$F$10000,3,FALSE), IFERROR(VLOOKUP($B6483,entity_labels_mc!$B$2:$F$10000,3,FALSE), ""))</f>
        <v>Type de dette</v>
      </c>
      <c r="E6483" t="str">
        <f>IFERROR(VLOOKUP($B6483,entity_labels!$B$2:$F$10000,4,FALSE), IFERROR(VLOOKUP($B6483,entity_labels_mc!$B$2:$F$10000,4,FALSE), ""))</f>
        <v>債務の種類</v>
      </c>
      <c r="F6483" t="str">
        <f>IFERROR(VLOOKUP($B6483,entity_labels!$B$2:$F$10000,5,FALSE), IFERROR(VLOOKUP($B6483,entity_labels_mc!$B$2:$F$10000,5,FALSE), ""))</f>
        <v>Verschuldung-Typ</v>
      </c>
      <c r="G6483" t="str">
        <f t="shared" si="101"/>
        <v>uCC_indebtednessType=Verschuldung-Typ</v>
      </c>
    </row>
    <row r="6484" spans="1:7" x14ac:dyDescent="0.3">
      <c r="A6484" t="s">
        <v>8367</v>
      </c>
      <c r="B6484" t="str">
        <f>IFERROR(VLOOKUP($A6484,entity_labels_mc!$A$2:$F$10000,2,FALSE), "")</f>
        <v xml:space="preserve">Jurisdiction County </v>
      </c>
      <c r="C6484" t="str">
        <f>IFERROR(VLOOKUP($B6484,entity_labels!$B$2:$F$10000,2,FALSE), IFERROR(VLOOKUP($B6484,entity_labels_mc!$B$2:$F$10000,2,FALSE), ""))</f>
        <v>Condado de jurisdicción</v>
      </c>
      <c r="D6484" t="str">
        <f>IFERROR(VLOOKUP($B6484,entity_labels!$B$2:$F$10000,3,FALSE), IFERROR(VLOOKUP($B6484,entity_labels_mc!$B$2:$F$10000,3,FALSE), ""))</f>
        <v>Comté de compétence</v>
      </c>
      <c r="E6484" t="str">
        <f>IFERROR(VLOOKUP($B6484,entity_labels!$B$2:$F$10000,4,FALSE), IFERROR(VLOOKUP($B6484,entity_labels_mc!$B$2:$F$10000,4,FALSE), ""))</f>
        <v>管轄権郡</v>
      </c>
      <c r="F6484" t="str">
        <f>IFERROR(VLOOKUP($B6484,entity_labels!$B$2:$F$10000,5,FALSE), IFERROR(VLOOKUP($B6484,entity_labels_mc!$B$2:$F$10000,5,FALSE), ""))</f>
        <v>Zuständigkeit County</v>
      </c>
      <c r="G6484" t="str">
        <f t="shared" si="101"/>
        <v>uCC_jurisdictionCounty=Zuständigkeit County</v>
      </c>
    </row>
    <row r="6485" spans="1:7" x14ac:dyDescent="0.3">
      <c r="A6485" t="s">
        <v>8369</v>
      </c>
      <c r="B6485" t="str">
        <f>IFERROR(VLOOKUP($A6485,entity_labels_mc!$A$2:$F$10000,2,FALSE), "")</f>
        <v xml:space="preserve">Jurisdiction State </v>
      </c>
      <c r="C6485" t="str">
        <f>IFERROR(VLOOKUP($B6485,entity_labels!$B$2:$F$10000,2,FALSE), IFERROR(VLOOKUP($B6485,entity_labels_mc!$B$2:$F$10000,2,FALSE), ""))</f>
        <v>Jurisdicción estatal</v>
      </c>
      <c r="D6485" t="str">
        <f>IFERROR(VLOOKUP($B6485,entity_labels!$B$2:$F$10000,3,FALSE), IFERROR(VLOOKUP($B6485,entity_labels_mc!$B$2:$F$10000,3,FALSE), ""))</f>
        <v>État de compétence</v>
      </c>
      <c r="E6485" t="str">
        <f>IFERROR(VLOOKUP($B6485,entity_labels!$B$2:$F$10000,4,FALSE), IFERROR(VLOOKUP($B6485,entity_labels_mc!$B$2:$F$10000,4,FALSE), ""))</f>
        <v>管轄の状態</v>
      </c>
      <c r="F6485" t="str">
        <f>IFERROR(VLOOKUP($B6485,entity_labels!$B$2:$F$10000,5,FALSE), IFERROR(VLOOKUP($B6485,entity_labels_mc!$B$2:$F$10000,5,FALSE), ""))</f>
        <v>Gerichtsbarkeit Zustand</v>
      </c>
      <c r="G6485" t="str">
        <f t="shared" si="101"/>
        <v>uCC_jurisdictionState=Gerichtsbarkeit Zustand</v>
      </c>
    </row>
    <row r="6486" spans="1:7" x14ac:dyDescent="0.3">
      <c r="A6486" t="s">
        <v>8371</v>
      </c>
      <c r="B6486" t="str">
        <f>IFERROR(VLOOKUP($A6486,entity_labels_mc!$A$2:$F$10000,2,FALSE), "")</f>
        <v xml:space="preserve">Language </v>
      </c>
      <c r="C6486" t="str">
        <f>IFERROR(VLOOKUP($B6486,entity_labels!$B$2:$F$10000,2,FALSE), IFERROR(VLOOKUP($B6486,entity_labels_mc!$B$2:$F$10000,2,FALSE), ""))</f>
        <v>Idioma</v>
      </c>
      <c r="D6486" t="str">
        <f>IFERROR(VLOOKUP($B6486,entity_labels!$B$2:$F$10000,3,FALSE), IFERROR(VLOOKUP($B6486,entity_labels_mc!$B$2:$F$10000,3,FALSE), ""))</f>
        <v>Langue</v>
      </c>
      <c r="E6486" t="str">
        <f>IFERROR(VLOOKUP($B6486,entity_labels!$B$2:$F$10000,4,FALSE), IFERROR(VLOOKUP($B6486,entity_labels_mc!$B$2:$F$10000,4,FALSE), ""))</f>
        <v>言語</v>
      </c>
      <c r="F6486" t="str">
        <f>IFERROR(VLOOKUP($B6486,entity_labels!$B$2:$F$10000,5,FALSE), IFERROR(VLOOKUP($B6486,entity_labels_mc!$B$2:$F$10000,5,FALSE), ""))</f>
        <v>Sprache</v>
      </c>
      <c r="G6486" t="str">
        <f t="shared" si="101"/>
        <v>uCC_language=Sprache</v>
      </c>
    </row>
    <row r="6487" spans="1:7" x14ac:dyDescent="0.3">
      <c r="A6487" t="s">
        <v>8372</v>
      </c>
      <c r="B6487" t="str">
        <f>IFERROR(VLOOKUP($A6487,entity_labels_mc!$A$2:$F$10000,2,FALSE), "")</f>
        <v xml:space="preserve">Lien Ref Number </v>
      </c>
      <c r="C6487" t="str">
        <f>IFERROR(VLOOKUP($B6487,entity_labels!$B$2:$F$10000,2,FALSE), IFERROR(VLOOKUP($B6487,entity_labels_mc!$B$2:$F$10000,2,FALSE), ""))</f>
        <v>Ref número de gravamen</v>
      </c>
      <c r="D6487" t="str">
        <f>IFERROR(VLOOKUP($B6487,entity_labels!$B$2:$F$10000,3,FALSE), IFERROR(VLOOKUP($B6487,entity_labels_mc!$B$2:$F$10000,3,FALSE), ""))</f>
        <v>Numéro de Réf privilège</v>
      </c>
      <c r="E6487" t="str">
        <f>IFERROR(VLOOKUP($B6487,entity_labels!$B$2:$F$10000,4,FALSE), IFERROR(VLOOKUP($B6487,entity_labels_mc!$B$2:$F$10000,4,FALSE), ""))</f>
        <v>先取特権 Ref 数</v>
      </c>
      <c r="F6487" t="str">
        <f>IFERROR(VLOOKUP($B6487,entity_labels!$B$2:$F$10000,5,FALSE), IFERROR(VLOOKUP($B6487,entity_labels_mc!$B$2:$F$10000,5,FALSE), ""))</f>
        <v>Lien Referenznummer</v>
      </c>
      <c r="G6487" t="str">
        <f t="shared" si="101"/>
        <v>uCC_lienRefNumber=Lien Referenznummer</v>
      </c>
    </row>
    <row r="6488" spans="1:7" x14ac:dyDescent="0.3">
      <c r="A6488" t="s">
        <v>8374</v>
      </c>
      <c r="B6488" t="str">
        <f>IFERROR(VLOOKUP($A6488,entity_labels_mc!$A$2:$F$10000,2,FALSE), "")</f>
        <v xml:space="preserve">Loan Type </v>
      </c>
      <c r="C6488" t="str">
        <f>IFERROR(VLOOKUP($B6488,entity_labels!$B$2:$F$10000,2,FALSE), IFERROR(VLOOKUP($B6488,entity_labels_mc!$B$2:$F$10000,2,FALSE), ""))</f>
        <v>Tipo de préstamo</v>
      </c>
      <c r="D6488" t="str">
        <f>IFERROR(VLOOKUP($B6488,entity_labels!$B$2:$F$10000,3,FALSE), IFERROR(VLOOKUP($B6488,entity_labels_mc!$B$2:$F$10000,3,FALSE), ""))</f>
        <v>Type d'emprunt</v>
      </c>
      <c r="E6488" t="str">
        <f>IFERROR(VLOOKUP($B6488,entity_labels!$B$2:$F$10000,4,FALSE), IFERROR(VLOOKUP($B6488,entity_labels_mc!$B$2:$F$10000,4,FALSE), ""))</f>
        <v>ローンの種類</v>
      </c>
      <c r="F6488" t="str">
        <f>IFERROR(VLOOKUP($B6488,entity_labels!$B$2:$F$10000,5,FALSE), IFERROR(VLOOKUP($B6488,entity_labels_mc!$B$2:$F$10000,5,FALSE), ""))</f>
        <v>Darlehensart</v>
      </c>
      <c r="G6488" t="str">
        <f t="shared" si="101"/>
        <v>uCC_loanType=Darlehensart</v>
      </c>
    </row>
    <row r="6489" spans="1:7" x14ac:dyDescent="0.3">
      <c r="A6489" t="s">
        <v>8376</v>
      </c>
      <c r="B6489" t="str">
        <f>IFERROR(VLOOKUP($A6489,entity_labels_mc!$A$2:$F$10000,2,FALSE), "")</f>
        <v xml:space="preserve">Max Principal Indebtness </v>
      </c>
      <c r="C6489" t="str">
        <f>IFERROR(VLOOKUP($B6489,entity_labels!$B$2:$F$10000,2,FALSE), IFERROR(VLOOKUP($B6489,entity_labels_mc!$B$2:$F$10000,2,FALSE), ""))</f>
        <v>Max Principal endeudamiento</v>
      </c>
      <c r="D6489" t="str">
        <f>IFERROR(VLOOKUP($B6489,entity_labels!$B$2:$F$10000,3,FALSE), IFERROR(VLOOKUP($B6489,entity_labels_mc!$B$2:$F$10000,3,FALSE), ""))</f>
        <v>Max Principal endettement</v>
      </c>
      <c r="E6489" t="str">
        <f>IFERROR(VLOOKUP($B6489,entity_labels!$B$2:$F$10000,4,FALSE), IFERROR(VLOOKUP($B6489,entity_labels_mc!$B$2:$F$10000,4,FALSE), ""))</f>
        <v>Max プリンシパル Indebtness</v>
      </c>
      <c r="F6489" t="str">
        <f>IFERROR(VLOOKUP($B6489,entity_labels!$B$2:$F$10000,5,FALSE), IFERROR(VLOOKUP($B6489,entity_labels_mc!$B$2:$F$10000,5,FALSE), ""))</f>
        <v>Max Principal Überschuldung</v>
      </c>
      <c r="G6489" t="str">
        <f t="shared" si="101"/>
        <v>uCC_maxPrincipalIndebtness=Max Principal Überschuldung</v>
      </c>
    </row>
    <row r="6490" spans="1:7" x14ac:dyDescent="0.3">
      <c r="A6490" t="s">
        <v>8378</v>
      </c>
      <c r="B6490" t="str">
        <f>IFERROR(VLOOKUP($A6490,entity_labels_mc!$A$2:$F$10000,2,FALSE), "")</f>
        <v xml:space="preserve">Meta Info </v>
      </c>
      <c r="C6490" t="str">
        <f>IFERROR(VLOOKUP($B6490,entity_labels!$B$2:$F$10000,2,FALSE), IFERROR(VLOOKUP($B6490,entity_labels_mc!$B$2:$F$10000,2,FALSE), ""))</f>
        <v>Meta información</v>
      </c>
      <c r="D6490" t="str">
        <f>IFERROR(VLOOKUP($B6490,entity_labels!$B$2:$F$10000,3,FALSE), IFERROR(VLOOKUP($B6490,entity_labels_mc!$B$2:$F$10000,3,FALSE), ""))</f>
        <v>Nouvelles informations méta</v>
      </c>
      <c r="E6490" t="str">
        <f>IFERROR(VLOOKUP($B6490,entity_labels!$B$2:$F$10000,4,FALSE), IFERROR(VLOOKUP($B6490,entity_labels_mc!$B$2:$F$10000,4,FALSE), ""))</f>
        <v>メタ情報</v>
      </c>
      <c r="F6490" t="str">
        <f>IFERROR(VLOOKUP($B6490,entity_labels!$B$2:$F$10000,5,FALSE), IFERROR(VLOOKUP($B6490,entity_labels_mc!$B$2:$F$10000,5,FALSE), ""))</f>
        <v>Meta-Informationen</v>
      </c>
      <c r="G6490" t="str">
        <f t="shared" si="101"/>
        <v>uCC_metaInfo=Meta-Informationen</v>
      </c>
    </row>
    <row r="6491" spans="1:7" x14ac:dyDescent="0.3">
      <c r="A6491" t="s">
        <v>8379</v>
      </c>
      <c r="B6491" t="str">
        <f>IFERROR(VLOOKUP($A6491,entity_labels_mc!$A$2:$F$10000,2,FALSE), "")</f>
        <v xml:space="preserve">No Of Attachments </v>
      </c>
      <c r="C6491" t="str">
        <f>IFERROR(VLOOKUP($B6491,entity_labels!$B$2:$F$10000,2,FALSE), IFERROR(VLOOKUP($B6491,entity_labels_mc!$B$2:$F$10000,2,FALSE), ""))</f>
        <v>No de los archivos adjuntos</v>
      </c>
      <c r="D6491" t="str">
        <f>IFERROR(VLOOKUP($B6491,entity_labels!$B$2:$F$10000,3,FALSE), IFERROR(VLOOKUP($B6491,entity_labels_mc!$B$2:$F$10000,3,FALSE), ""))</f>
        <v>Pas de pièces jointes</v>
      </c>
      <c r="E6491" t="str">
        <f>IFERROR(VLOOKUP($B6491,entity_labels!$B$2:$F$10000,4,FALSE), IFERROR(VLOOKUP($B6491,entity_labels_mc!$B$2:$F$10000,4,FALSE), ""))</f>
        <v>添付ファイルなし</v>
      </c>
      <c r="F6491" t="str">
        <f>IFERROR(VLOOKUP($B6491,entity_labels!$B$2:$F$10000,5,FALSE), IFERROR(VLOOKUP($B6491,entity_labels_mc!$B$2:$F$10000,5,FALSE), ""))</f>
        <v>Anzahl der Anlagen</v>
      </c>
      <c r="G6491" t="str">
        <f t="shared" si="101"/>
        <v>uCC_noOfAttachments=Anzahl der Anlagen</v>
      </c>
    </row>
    <row r="6492" spans="1:7" x14ac:dyDescent="0.3">
      <c r="A6492" t="s">
        <v>8381</v>
      </c>
      <c r="B6492" t="str">
        <f>IFERROR(VLOOKUP($A6492,entity_labels_mc!$A$2:$F$10000,2,FALSE), "")</f>
        <v xml:space="preserve">Org Filing Date </v>
      </c>
      <c r="C6492" t="str">
        <f>IFERROR(VLOOKUP($B6492,entity_labels!$B$2:$F$10000,2,FALSE), IFERROR(VLOOKUP($B6492,entity_labels_mc!$B$2:$F$10000,2,FALSE), ""))</f>
        <v>Fecha de presentación de org</v>
      </c>
      <c r="D6492" t="str">
        <f>IFERROR(VLOOKUP($B6492,entity_labels!$B$2:$F$10000,3,FALSE), IFERROR(VLOOKUP($B6492,entity_labels_mc!$B$2:$F$10000,3,FALSE), ""))</f>
        <v>Date de production org</v>
      </c>
      <c r="E6492" t="str">
        <f>IFERROR(VLOOKUP($B6492,entity_labels!$B$2:$F$10000,4,FALSE), IFERROR(VLOOKUP($B6492,entity_labels_mc!$B$2:$F$10000,4,FALSE), ""))</f>
        <v>Org 出願日</v>
      </c>
      <c r="F6492" t="str">
        <f>IFERROR(VLOOKUP($B6492,entity_labels!$B$2:$F$10000,5,FALSE), IFERROR(VLOOKUP($B6492,entity_labels_mc!$B$2:$F$10000,5,FALSE), ""))</f>
        <v>Org-Anmeldetag</v>
      </c>
      <c r="G6492" t="str">
        <f t="shared" si="101"/>
        <v>uCC_orgFilingDate=Org-Anmeldetag</v>
      </c>
    </row>
    <row r="6493" spans="1:7" x14ac:dyDescent="0.3">
      <c r="A6493" t="s">
        <v>8383</v>
      </c>
      <c r="B6493" t="str">
        <f>IFERROR(VLOOKUP($A6493,entity_labels_mc!$A$2:$F$10000,2,FALSE), "")</f>
        <v xml:space="preserve">Org Filing Number </v>
      </c>
      <c r="C6493" t="str">
        <f>IFERROR(VLOOKUP($B6493,entity_labels!$B$2:$F$10000,2,FALSE), IFERROR(VLOOKUP($B6493,entity_labels_mc!$B$2:$F$10000,2,FALSE), ""))</f>
        <v>Número de expediente org</v>
      </c>
      <c r="D6493" t="str">
        <f>IFERROR(VLOOKUP($B6493,entity_labels!$B$2:$F$10000,3,FALSE), IFERROR(VLOOKUP($B6493,entity_labels_mc!$B$2:$F$10000,3,FALSE), ""))</f>
        <v>Numéro de dépôt org</v>
      </c>
      <c r="E6493" t="str">
        <f>IFERROR(VLOOKUP($B6493,entity_labels!$B$2:$F$10000,4,FALSE), IFERROR(VLOOKUP($B6493,entity_labels_mc!$B$2:$F$10000,4,FALSE), ""))</f>
        <v>Org 出願番号</v>
      </c>
      <c r="F6493" t="str">
        <f>IFERROR(VLOOKUP($B6493,entity_labels!$B$2:$F$10000,5,FALSE), IFERROR(VLOOKUP($B6493,entity_labels_mc!$B$2:$F$10000,5,FALSE), ""))</f>
        <v>Org-Aktenzeichen</v>
      </c>
      <c r="G6493" t="str">
        <f t="shared" si="101"/>
        <v>uCC_orgFilingNumber=Org-Aktenzeichen</v>
      </c>
    </row>
    <row r="6494" spans="1:7" x14ac:dyDescent="0.3">
      <c r="A6494" t="s">
        <v>8385</v>
      </c>
      <c r="B6494" t="str">
        <f>IFERROR(VLOOKUP($A6494,entity_labels_mc!$A$2:$F$10000,2,FALSE), "")</f>
        <v xml:space="preserve">Process Instance Id </v>
      </c>
      <c r="C6494" t="str">
        <f>IFERROR(VLOOKUP($B6494,entity_labels!$B$2:$F$10000,2,FALSE), IFERROR(VLOOKUP($B6494,entity_labels_mc!$B$2:$F$10000,2,FALSE), ""))</f>
        <v>Id de la instancia de proceso</v>
      </c>
      <c r="D6494" t="str">
        <f>IFERROR(VLOOKUP($B6494,entity_labels!$B$2:$F$10000,3,FALSE), IFERROR(VLOOKUP($B6494,entity_labels_mc!$B$2:$F$10000,3,FALSE), ""))</f>
        <v>Id d'Instance de processus</v>
      </c>
      <c r="E6494" t="str">
        <f>IFERROR(VLOOKUP($B6494,entity_labels!$B$2:$F$10000,4,FALSE), IFERROR(VLOOKUP($B6494,entity_labels_mc!$B$2:$F$10000,4,FALSE), ""))</f>
        <v>プロセスのインスタンス Id</v>
      </c>
      <c r="F6494" t="str">
        <f>IFERROR(VLOOKUP($B6494,entity_labels!$B$2:$F$10000,5,FALSE), IFERROR(VLOOKUP($B6494,entity_labels_mc!$B$2:$F$10000,5,FALSE), ""))</f>
        <v>Prozess-Instanz-Id</v>
      </c>
      <c r="G6494" t="str">
        <f t="shared" si="101"/>
        <v>uCC_processInstanceId=Prozess-Instanz-Id</v>
      </c>
    </row>
    <row r="6495" spans="1:7" x14ac:dyDescent="0.3">
      <c r="A6495" t="s">
        <v>8386</v>
      </c>
      <c r="B6495" t="str">
        <f>IFERROR(VLOOKUP($A6495,entity_labels_mc!$A$2:$F$10000,2,FALSE), "")</f>
        <v xml:space="preserve">Real Estate Filing </v>
      </c>
      <c r="C6495" t="str">
        <f>IFERROR(VLOOKUP($B6495,entity_labels!$B$2:$F$10000,2,FALSE), IFERROR(VLOOKUP($B6495,entity_labels_mc!$B$2:$F$10000,2,FALSE), ""))</f>
        <v>Presentación de inmobiliaria</v>
      </c>
      <c r="D6495" t="str">
        <f>IFERROR(VLOOKUP($B6495,entity_labels!$B$2:$F$10000,3,FALSE), IFERROR(VLOOKUP($B6495,entity_labels_mc!$B$2:$F$10000,3,FALSE), ""))</f>
        <v>Production de biens immobiliers</v>
      </c>
      <c r="E6495" t="str">
        <f>IFERROR(VLOOKUP($B6495,entity_labels!$B$2:$F$10000,4,FALSE), IFERROR(VLOOKUP($B6495,entity_labels_mc!$B$2:$F$10000,4,FALSE), ""))</f>
        <v>不動産のファイリング</v>
      </c>
      <c r="F6495" t="str">
        <f>IFERROR(VLOOKUP($B6495,entity_labels!$B$2:$F$10000,5,FALSE), IFERROR(VLOOKUP($B6495,entity_labels_mc!$B$2:$F$10000,5,FALSE), ""))</f>
        <v>Immobilien-Anmeldung</v>
      </c>
      <c r="G6495" t="str">
        <f t="shared" si="101"/>
        <v>uCC_realEstateFiling=Immobilien-Anmeldung</v>
      </c>
    </row>
    <row r="6496" spans="1:7" x14ac:dyDescent="0.3">
      <c r="A6496" t="s">
        <v>8388</v>
      </c>
      <c r="B6496" t="str">
        <f>IFERROR(VLOOKUP($A6496,entity_labels_mc!$A$2:$F$10000,2,FALSE), "")</f>
        <v xml:space="preserve">Real Estate Info </v>
      </c>
      <c r="C6496" t="str">
        <f>IFERROR(VLOOKUP($B6496,entity_labels!$B$2:$F$10000,2,FALSE), IFERROR(VLOOKUP($B6496,entity_labels_mc!$B$2:$F$10000,2,FALSE), ""))</f>
        <v>Inmobiliaria Info</v>
      </c>
      <c r="D6496" t="str">
        <f>IFERROR(VLOOKUP($B6496,entity_labels!$B$2:$F$10000,3,FALSE), IFERROR(VLOOKUP($B6496,entity_labels_mc!$B$2:$F$10000,3,FALSE), ""))</f>
        <v>Info immobilier</v>
      </c>
      <c r="E6496" t="str">
        <f>IFERROR(VLOOKUP($B6496,entity_labels!$B$2:$F$10000,4,FALSE), IFERROR(VLOOKUP($B6496,entity_labels_mc!$B$2:$F$10000,4,FALSE), ""))</f>
        <v>不動産情報</v>
      </c>
      <c r="F6496" t="str">
        <f>IFERROR(VLOOKUP($B6496,entity_labels!$B$2:$F$10000,5,FALSE), IFERROR(VLOOKUP($B6496,entity_labels_mc!$B$2:$F$10000,5,FALSE), ""))</f>
        <v>Immobilien-Info</v>
      </c>
      <c r="G6496" t="str">
        <f t="shared" si="101"/>
        <v>uCC_realEstateInfo=Immobilien-Info</v>
      </c>
    </row>
    <row r="6497" spans="1:7" x14ac:dyDescent="0.3">
      <c r="A6497" t="s">
        <v>8390</v>
      </c>
      <c r="B6497" t="str">
        <f>IFERROR(VLOOKUP($A6497,entity_labels_mc!$A$2:$F$10000,2,FALSE), "")</f>
        <v xml:space="preserve">Ref1 </v>
      </c>
      <c r="C6497" t="str">
        <f>IFERROR(VLOOKUP($B6497,entity_labels!$B$2:$F$10000,2,FALSE), IFERROR(VLOOKUP($B6497,entity_labels_mc!$B$2:$F$10000,2,FALSE), ""))</f>
        <v>Ref1</v>
      </c>
      <c r="D6497" t="str">
        <f>IFERROR(VLOOKUP($B6497,entity_labels!$B$2:$F$10000,3,FALSE), IFERROR(VLOOKUP($B6497,entity_labels_mc!$B$2:$F$10000,3,FALSE), ""))</f>
        <v>Ref1</v>
      </c>
      <c r="E6497" t="str">
        <f>IFERROR(VLOOKUP($B6497,entity_labels!$B$2:$F$10000,4,FALSE), IFERROR(VLOOKUP($B6497,entity_labels_mc!$B$2:$F$10000,4,FALSE), ""))</f>
        <v>代入は、Ref1</v>
      </c>
      <c r="F6497" t="str">
        <f>IFERROR(VLOOKUP($B6497,entity_labels!$B$2:$F$10000,5,FALSE), IFERROR(VLOOKUP($B6497,entity_labels_mc!$B$2:$F$10000,5,FALSE), ""))</f>
        <v>Bezug1</v>
      </c>
      <c r="G6497" t="str">
        <f t="shared" si="101"/>
        <v>uCC_ref1=Bezug1</v>
      </c>
    </row>
    <row r="6498" spans="1:7" x14ac:dyDescent="0.3">
      <c r="A6498" t="s">
        <v>8392</v>
      </c>
      <c r="B6498" t="str">
        <f>IFERROR(VLOOKUP($A6498,entity_labels_mc!$A$2:$F$10000,2,FALSE), "")</f>
        <v xml:space="preserve">Ref2 </v>
      </c>
      <c r="C6498" t="str">
        <f>IFERROR(VLOOKUP($B6498,entity_labels!$B$2:$F$10000,2,FALSE), IFERROR(VLOOKUP($B6498,entity_labels_mc!$B$2:$F$10000,2,FALSE), ""))</f>
        <v>Ref2</v>
      </c>
      <c r="D6498" t="str">
        <f>IFERROR(VLOOKUP($B6498,entity_labels!$B$2:$F$10000,3,FALSE), IFERROR(VLOOKUP($B6498,entity_labels_mc!$B$2:$F$10000,3,FALSE), ""))</f>
        <v>Ref2</v>
      </c>
      <c r="E6498" t="str">
        <f>IFERROR(VLOOKUP($B6498,entity_labels!$B$2:$F$10000,4,FALSE), IFERROR(VLOOKUP($B6498,entity_labels_mc!$B$2:$F$10000,4,FALSE), ""))</f>
        <v>Ref2</v>
      </c>
      <c r="F6498" t="str">
        <f>IFERROR(VLOOKUP($B6498,entity_labels!$B$2:$F$10000,5,FALSE), IFERROR(VLOOKUP($B6498,entity_labels_mc!$B$2:$F$10000,5,FALSE), ""))</f>
        <v>Ref2</v>
      </c>
      <c r="G6498" t="str">
        <f t="shared" si="101"/>
        <v>uCC_ref2=Ref2</v>
      </c>
    </row>
    <row r="6499" spans="1:7" x14ac:dyDescent="0.3">
      <c r="A6499" t="s">
        <v>8394</v>
      </c>
      <c r="B6499" t="str">
        <f>IFERROR(VLOOKUP($A6499,entity_labels_mc!$A$2:$F$10000,2,FALSE), "")</f>
        <v xml:space="preserve">Ref3 </v>
      </c>
      <c r="C6499" t="str">
        <f>IFERROR(VLOOKUP($B6499,entity_labels!$B$2:$F$10000,2,FALSE), IFERROR(VLOOKUP($B6499,entity_labels_mc!$B$2:$F$10000,2,FALSE), ""))</f>
        <v>Ref3</v>
      </c>
      <c r="D6499" t="str">
        <f>IFERROR(VLOOKUP($B6499,entity_labels!$B$2:$F$10000,3,FALSE), IFERROR(VLOOKUP($B6499,entity_labels_mc!$B$2:$F$10000,3,FALSE), ""))</f>
        <v>Ref3</v>
      </c>
      <c r="E6499" t="str">
        <f>IFERROR(VLOOKUP($B6499,entity_labels!$B$2:$F$10000,4,FALSE), IFERROR(VLOOKUP($B6499,entity_labels_mc!$B$2:$F$10000,4,FALSE), ""))</f>
        <v>Ref3</v>
      </c>
      <c r="F6499" t="str">
        <f>IFERROR(VLOOKUP($B6499,entity_labels!$B$2:$F$10000,5,FALSE), IFERROR(VLOOKUP($B6499,entity_labels_mc!$B$2:$F$10000,5,FALSE), ""))</f>
        <v>Ref3</v>
      </c>
      <c r="G6499" t="str">
        <f t="shared" si="101"/>
        <v>uCC_ref3=Ref3</v>
      </c>
    </row>
    <row r="6500" spans="1:7" x14ac:dyDescent="0.3">
      <c r="A6500" t="s">
        <v>8396</v>
      </c>
      <c r="B6500" t="str">
        <f>IFERROR(VLOOKUP($A6500,entity_labels_mc!$A$2:$F$10000,2,FALSE), "")</f>
        <v xml:space="preserve">Ref4 </v>
      </c>
      <c r="C6500" t="str">
        <f>IFERROR(VLOOKUP($B6500,entity_labels!$B$2:$F$10000,2,FALSE), IFERROR(VLOOKUP($B6500,entity_labels_mc!$B$2:$F$10000,2,FALSE), ""))</f>
        <v>Ref4</v>
      </c>
      <c r="D6500" t="str">
        <f>IFERROR(VLOOKUP($B6500,entity_labels!$B$2:$F$10000,3,FALSE), IFERROR(VLOOKUP($B6500,entity_labels_mc!$B$2:$F$10000,3,FALSE), ""))</f>
        <v>Ref4</v>
      </c>
      <c r="E6500" t="str">
        <f>IFERROR(VLOOKUP($B6500,entity_labels!$B$2:$F$10000,4,FALSE), IFERROR(VLOOKUP($B6500,entity_labels_mc!$B$2:$F$10000,4,FALSE), ""))</f>
        <v>Ref4</v>
      </c>
      <c r="F6500" t="str">
        <f>IFERROR(VLOOKUP($B6500,entity_labels!$B$2:$F$10000,5,FALSE), IFERROR(VLOOKUP($B6500,entity_labels_mc!$B$2:$F$10000,5,FALSE), ""))</f>
        <v>Ref4</v>
      </c>
      <c r="G6500" t="str">
        <f t="shared" si="101"/>
        <v>uCC_ref4=Ref4</v>
      </c>
    </row>
    <row r="6501" spans="1:7" x14ac:dyDescent="0.3">
      <c r="A6501" t="s">
        <v>8398</v>
      </c>
      <c r="B6501" t="str">
        <f>IFERROR(VLOOKUP($A6501,entity_labels_mc!$A$2:$F$10000,2,FALSE), "")</f>
        <v xml:space="preserve">Ref5 </v>
      </c>
      <c r="C6501" t="str">
        <f>IFERROR(VLOOKUP($B6501,entity_labels!$B$2:$F$10000,2,FALSE), IFERROR(VLOOKUP($B6501,entity_labels_mc!$B$2:$F$10000,2,FALSE), ""))</f>
        <v>Ref5</v>
      </c>
      <c r="D6501" t="str">
        <f>IFERROR(VLOOKUP($B6501,entity_labels!$B$2:$F$10000,3,FALSE), IFERROR(VLOOKUP($B6501,entity_labels_mc!$B$2:$F$10000,3,FALSE), ""))</f>
        <v>Ref5</v>
      </c>
      <c r="E6501" t="str">
        <f>IFERROR(VLOOKUP($B6501,entity_labels!$B$2:$F$10000,4,FALSE), IFERROR(VLOOKUP($B6501,entity_labels_mc!$B$2:$F$10000,4,FALSE), ""))</f>
        <v>Ref5</v>
      </c>
      <c r="F6501" t="str">
        <f>IFERROR(VLOOKUP($B6501,entity_labels!$B$2:$F$10000,5,FALSE), IFERROR(VLOOKUP($B6501,entity_labels_mc!$B$2:$F$10000,5,FALSE), ""))</f>
        <v>Ref5</v>
      </c>
      <c r="G6501" t="str">
        <f t="shared" si="101"/>
        <v>uCC_ref5=Ref5</v>
      </c>
    </row>
    <row r="6502" spans="1:7" x14ac:dyDescent="0.3">
      <c r="A6502" t="s">
        <v>8400</v>
      </c>
      <c r="B6502" t="str">
        <f>IFERROR(VLOOKUP($A6502,entity_labels_mc!$A$2:$F$10000,2,FALSE), "")</f>
        <v xml:space="preserve">Ref6 </v>
      </c>
      <c r="C6502" t="str">
        <f>IFERROR(VLOOKUP($B6502,entity_labels!$B$2:$F$10000,2,FALSE), IFERROR(VLOOKUP($B6502,entity_labels_mc!$B$2:$F$10000,2,FALSE), ""))</f>
        <v>Ref6</v>
      </c>
      <c r="D6502" t="str">
        <f>IFERROR(VLOOKUP($B6502,entity_labels!$B$2:$F$10000,3,FALSE), IFERROR(VLOOKUP($B6502,entity_labels_mc!$B$2:$F$10000,3,FALSE), ""))</f>
        <v>Ref6</v>
      </c>
      <c r="E6502" t="str">
        <f>IFERROR(VLOOKUP($B6502,entity_labels!$B$2:$F$10000,4,FALSE), IFERROR(VLOOKUP($B6502,entity_labels_mc!$B$2:$F$10000,4,FALSE), ""))</f>
        <v>Ref6</v>
      </c>
      <c r="F6502" t="str">
        <f>IFERROR(VLOOKUP($B6502,entity_labels!$B$2:$F$10000,5,FALSE), IFERROR(VLOOKUP($B6502,entity_labels_mc!$B$2:$F$10000,5,FALSE), ""))</f>
        <v>Ref6</v>
      </c>
      <c r="G6502" t="str">
        <f t="shared" si="101"/>
        <v>uCC_ref6=Ref6</v>
      </c>
    </row>
    <row r="6503" spans="1:7" x14ac:dyDescent="0.3">
      <c r="A6503" t="s">
        <v>8402</v>
      </c>
      <c r="B6503" t="str">
        <f>IFERROR(VLOOKUP($A6503,entity_labels_mc!$A$2:$F$10000,2,FALSE), "")</f>
        <v xml:space="preserve">Ref7 </v>
      </c>
      <c r="C6503" t="str">
        <f>IFERROR(VLOOKUP($B6503,entity_labels!$B$2:$F$10000,2,FALSE), IFERROR(VLOOKUP($B6503,entity_labels_mc!$B$2:$F$10000,2,FALSE), ""))</f>
        <v>Ref7</v>
      </c>
      <c r="D6503" t="str">
        <f>IFERROR(VLOOKUP($B6503,entity_labels!$B$2:$F$10000,3,FALSE), IFERROR(VLOOKUP($B6503,entity_labels_mc!$B$2:$F$10000,3,FALSE), ""))</f>
        <v>Ref7</v>
      </c>
      <c r="E6503" t="str">
        <f>IFERROR(VLOOKUP($B6503,entity_labels!$B$2:$F$10000,4,FALSE), IFERROR(VLOOKUP($B6503,entity_labels_mc!$B$2:$F$10000,4,FALSE), ""))</f>
        <v>Ref7</v>
      </c>
      <c r="F6503" t="str">
        <f>IFERROR(VLOOKUP($B6503,entity_labels!$B$2:$F$10000,5,FALSE), IFERROR(VLOOKUP($B6503,entity_labels_mc!$B$2:$F$10000,5,FALSE), ""))</f>
        <v>Ref7</v>
      </c>
      <c r="G6503" t="str">
        <f t="shared" si="101"/>
        <v>uCC_ref7=Ref7</v>
      </c>
    </row>
    <row r="6504" spans="1:7" x14ac:dyDescent="0.3">
      <c r="A6504" t="s">
        <v>8404</v>
      </c>
      <c r="B6504" t="str">
        <f>IFERROR(VLOOKUP($A6504,entity_labels_mc!$A$2:$F$10000,2,FALSE), "")</f>
        <v>UccSeqNumber</v>
      </c>
      <c r="C6504" t="str">
        <f>IFERROR(VLOOKUP($B6504,entity_labels!$B$2:$F$10000,2,FALSE), IFERROR(VLOOKUP($B6504,entity_labels_mc!$B$2:$F$10000,2,FALSE), ""))</f>
        <v>UccSeqNumber</v>
      </c>
      <c r="D6504" t="str">
        <f>IFERROR(VLOOKUP($B6504,entity_labels!$B$2:$F$10000,3,FALSE), IFERROR(VLOOKUP($B6504,entity_labels_mc!$B$2:$F$10000,3,FALSE), ""))</f>
        <v>UccSeqNumber</v>
      </c>
      <c r="E6504" t="str">
        <f>IFERROR(VLOOKUP($B6504,entity_labels!$B$2:$F$10000,4,FALSE), IFERROR(VLOOKUP($B6504,entity_labels_mc!$B$2:$F$10000,4,FALSE), ""))</f>
        <v>UccSeqNumber</v>
      </c>
      <c r="F6504" t="str">
        <f>IFERROR(VLOOKUP($B6504,entity_labels!$B$2:$F$10000,5,FALSE), IFERROR(VLOOKUP($B6504,entity_labels_mc!$B$2:$F$10000,5,FALSE), ""))</f>
        <v>UccSeqNumber</v>
      </c>
      <c r="G6504" t="str">
        <f t="shared" si="101"/>
        <v>uCC_refNumber=UccSeqNumber</v>
      </c>
    </row>
    <row r="6505" spans="1:7" x14ac:dyDescent="0.3">
      <c r="A6505" t="s">
        <v>8406</v>
      </c>
      <c r="B6505" t="str">
        <f>IFERROR(VLOOKUP($A6505,entity_labels_mc!$A$2:$F$10000,2,FALSE), "")</f>
        <v xml:space="preserve">Rejection Reason </v>
      </c>
      <c r="C6505" t="str">
        <f>IFERROR(VLOOKUP($B6505,entity_labels!$B$2:$F$10000,2,FALSE), IFERROR(VLOOKUP($B6505,entity_labels_mc!$B$2:$F$10000,2,FALSE), ""))</f>
        <v>Motivo de rechazo</v>
      </c>
      <c r="D6505" t="str">
        <f>IFERROR(VLOOKUP($B6505,entity_labels!$B$2:$F$10000,3,FALSE), IFERROR(VLOOKUP($B6505,entity_labels_mc!$B$2:$F$10000,3,FALSE), ""))</f>
        <v>Raison du rejet</v>
      </c>
      <c r="E6505" t="str">
        <f>IFERROR(VLOOKUP($B6505,entity_labels!$B$2:$F$10000,4,FALSE), IFERROR(VLOOKUP($B6505,entity_labels_mc!$B$2:$F$10000,4,FALSE), ""))</f>
        <v>拒絶の理由</v>
      </c>
      <c r="F6505" t="str">
        <f>IFERROR(VLOOKUP($B6505,entity_labels!$B$2:$F$10000,5,FALSE), IFERROR(VLOOKUP($B6505,entity_labels_mc!$B$2:$F$10000,5,FALSE), ""))</f>
        <v>Ablehnungsgrund</v>
      </c>
      <c r="G6505" t="str">
        <f t="shared" si="101"/>
        <v>uCC_rejectionReason=Ablehnungsgrund</v>
      </c>
    </row>
    <row r="6506" spans="1:7" x14ac:dyDescent="0.3">
      <c r="A6506" t="s">
        <v>8408</v>
      </c>
      <c r="B6506" t="str">
        <f>IFERROR(VLOOKUP($A6506,entity_labels_mc!$A$2:$F$10000,2,FALSE), "")</f>
        <v xml:space="preserve">Relation </v>
      </c>
      <c r="C6506" t="str">
        <f>IFERROR(VLOOKUP($B6506,entity_labels!$B$2:$F$10000,2,FALSE), IFERROR(VLOOKUP($B6506,entity_labels_mc!$B$2:$F$10000,2,FALSE), ""))</f>
        <v>Relación</v>
      </c>
      <c r="D6506" t="str">
        <f>IFERROR(VLOOKUP($B6506,entity_labels!$B$2:$F$10000,3,FALSE), IFERROR(VLOOKUP($B6506,entity_labels_mc!$B$2:$F$10000,3,FALSE), ""))</f>
        <v>Relation</v>
      </c>
      <c r="E6506" t="str">
        <f>IFERROR(VLOOKUP($B6506,entity_labels!$B$2:$F$10000,4,FALSE), IFERROR(VLOOKUP($B6506,entity_labels_mc!$B$2:$F$10000,4,FALSE), ""))</f>
        <v>関係</v>
      </c>
      <c r="F6506" t="str">
        <f>IFERROR(VLOOKUP($B6506,entity_labels!$B$2:$F$10000,5,FALSE), IFERROR(VLOOKUP($B6506,entity_labels_mc!$B$2:$F$10000,5,FALSE), ""))</f>
        <v>Beziehung</v>
      </c>
      <c r="G6506" t="str">
        <f t="shared" si="101"/>
        <v>uCC_relation=Beziehung</v>
      </c>
    </row>
    <row r="6507" spans="1:7" x14ac:dyDescent="0.3">
      <c r="A6507" t="s">
        <v>8410</v>
      </c>
      <c r="B6507" t="str">
        <f>IFERROR(VLOOKUP($A6507,entity_labels_mc!$A$2:$F$10000,2,FALSE), "")</f>
        <v xml:space="preserve">Request </v>
      </c>
      <c r="C6507" t="str">
        <f>IFERROR(VLOOKUP($B6507,entity_labels!$B$2:$F$10000,2,FALSE), IFERROR(VLOOKUP($B6507,entity_labels_mc!$B$2:$F$10000,2,FALSE), ""))</f>
        <v>Petición</v>
      </c>
      <c r="D6507" t="str">
        <f>IFERROR(VLOOKUP($B6507,entity_labels!$B$2:$F$10000,3,FALSE), IFERROR(VLOOKUP($B6507,entity_labels_mc!$B$2:$F$10000,3,FALSE), ""))</f>
        <v>Demande</v>
      </c>
      <c r="E6507" t="str">
        <f>IFERROR(VLOOKUP($B6507,entity_labels!$B$2:$F$10000,4,FALSE), IFERROR(VLOOKUP($B6507,entity_labels_mc!$B$2:$F$10000,4,FALSE), ""))</f>
        <v>要求</v>
      </c>
      <c r="F6507" t="str">
        <f>IFERROR(VLOOKUP($B6507,entity_labels!$B$2:$F$10000,5,FALSE), IFERROR(VLOOKUP($B6507,entity_labels_mc!$B$2:$F$10000,5,FALSE), ""))</f>
        <v>Anfrage</v>
      </c>
      <c r="G6507" t="str">
        <f t="shared" si="101"/>
        <v>uCC_request=Anfrage</v>
      </c>
    </row>
    <row r="6508" spans="1:7" x14ac:dyDescent="0.3">
      <c r="A6508" t="s">
        <v>8411</v>
      </c>
      <c r="B6508" t="str">
        <f>IFERROR(VLOOKUP($A6508,entity_labels_mc!$A$2:$F$10000,2,FALSE), "")</f>
        <v xml:space="preserve">Run Date </v>
      </c>
      <c r="C6508" t="str">
        <f>IFERROR(VLOOKUP($B6508,entity_labels!$B$2:$F$10000,2,FALSE), IFERROR(VLOOKUP($B6508,entity_labels_mc!$B$2:$F$10000,2,FALSE), ""))</f>
        <v>Ejecute el comando Date</v>
      </c>
      <c r="D6508" t="str">
        <f>IFERROR(VLOOKUP($B6508,entity_labels!$B$2:$F$10000,3,FALSE), IFERROR(VLOOKUP($B6508,entity_labels_mc!$B$2:$F$10000,3,FALSE), ""))</f>
        <v>Exécutez Date</v>
      </c>
      <c r="E6508" t="str">
        <f>IFERROR(VLOOKUP($B6508,entity_labels!$B$2:$F$10000,4,FALSE), IFERROR(VLOOKUP($B6508,entity_labels_mc!$B$2:$F$10000,4,FALSE), ""))</f>
        <v>実行日</v>
      </c>
      <c r="F6508" t="str">
        <f>IFERROR(VLOOKUP($B6508,entity_labels!$B$2:$F$10000,5,FALSE), IFERROR(VLOOKUP($B6508,entity_labels_mc!$B$2:$F$10000,5,FALSE), ""))</f>
        <v>Führen Sie Datum</v>
      </c>
      <c r="G6508" t="str">
        <f t="shared" si="101"/>
        <v>uCC_runDate=Führen Sie Datum</v>
      </c>
    </row>
    <row r="6509" spans="1:7" x14ac:dyDescent="0.3">
      <c r="A6509" t="s">
        <v>8413</v>
      </c>
      <c r="B6509" t="str">
        <f>IFERROR(VLOOKUP($A6509,entity_labels_mc!$A$2:$F$10000,2,FALSE), "")</f>
        <v xml:space="preserve">Session Id </v>
      </c>
      <c r="C6509" t="str">
        <f>IFERROR(VLOOKUP($B6509,entity_labels!$B$2:$F$10000,2,FALSE), IFERROR(VLOOKUP($B6509,entity_labels_mc!$B$2:$F$10000,2,FALSE), ""))</f>
        <v>Id de sesión</v>
      </c>
      <c r="D6509" t="str">
        <f>IFERROR(VLOOKUP($B6509,entity_labels!$B$2:$F$10000,3,FALSE), IFERROR(VLOOKUP($B6509,entity_labels_mc!$B$2:$F$10000,3,FALSE), ""))</f>
        <v>Id de session</v>
      </c>
      <c r="E6509" t="str">
        <f>IFERROR(VLOOKUP($B6509,entity_labels!$B$2:$F$10000,4,FALSE), IFERROR(VLOOKUP($B6509,entity_labels_mc!$B$2:$F$10000,4,FALSE), ""))</f>
        <v>セッション Id</v>
      </c>
      <c r="F6509" t="str">
        <f>IFERROR(VLOOKUP($B6509,entity_labels!$B$2:$F$10000,5,FALSE), IFERROR(VLOOKUP($B6509,entity_labels_mc!$B$2:$F$10000,5,FALSE), ""))</f>
        <v>Session Id</v>
      </c>
      <c r="G6509" t="str">
        <f t="shared" si="101"/>
        <v>uCC_sessionId=Session Id</v>
      </c>
    </row>
    <row r="6510" spans="1:7" x14ac:dyDescent="0.3">
      <c r="A6510" t="s">
        <v>35884</v>
      </c>
      <c r="B6510" t="str">
        <f>IFERROR(VLOOKUP($A6510,entity_labels_mc!$A$2:$F$10000,2,FALSE), "")</f>
        <v xml:space="preserve">Soft Deleted On </v>
      </c>
      <c r="C6510" t="str">
        <f>IFERROR(VLOOKUP($B6510,entity_labels!$B$2:$F$10000,2,FALSE), IFERROR(VLOOKUP($B6510,entity_labels_mc!$B$2:$F$10000,2,FALSE), ""))</f>
        <v>Suave En Suprimido</v>
      </c>
      <c r="D6510" t="str">
        <f>IFERROR(VLOOKUP($B6510,entity_labels!$B$2:$F$10000,3,FALSE), IFERROR(VLOOKUP($B6510,entity_labels_mc!$B$2:$F$10000,3,FALSE), ""))</f>
        <v>Doux Annulée le</v>
      </c>
      <c r="E6510" t="str">
        <f>IFERROR(VLOOKUP($B6510,entity_labels!$B$2:$F$10000,4,FALSE), IFERROR(VLOOKUP($B6510,entity_labels_mc!$B$2:$F$10000,4,FALSE), ""))</f>
        <v>ソフト削除で</v>
      </c>
      <c r="F6510" t="str">
        <f>IFERROR(VLOOKUP($B6510,entity_labels!$B$2:$F$10000,5,FALSE), IFERROR(VLOOKUP($B6510,entity_labels_mc!$B$2:$F$10000,5,FALSE), ""))</f>
        <v>Soft Deleted On</v>
      </c>
      <c r="G6510" t="str">
        <f t="shared" si="101"/>
        <v>uCC_softDeletedOn=Soft Deleted On</v>
      </c>
    </row>
    <row r="6511" spans="1:7" x14ac:dyDescent="0.3">
      <c r="A6511" t="s">
        <v>8414</v>
      </c>
      <c r="B6511" t="str">
        <f>IFERROR(VLOOKUP($A6511,entity_labels_mc!$A$2:$F$10000,2,FALSE), "")</f>
        <v xml:space="preserve">Tn Recording Tax Exempt </v>
      </c>
      <c r="C6511" t="str">
        <f>IFERROR(VLOOKUP($B6511,entity_labels!$B$2:$F$10000,2,FALSE), IFERROR(VLOOKUP($B6511,entity_labels_mc!$B$2:$F$10000,2,FALSE), ""))</f>
        <v>Exentos de impuesto de grabación TN</v>
      </c>
      <c r="D6511" t="str">
        <f>IFERROR(VLOOKUP($B6511,entity_labels!$B$2:$F$10000,3,FALSE), IFERROR(VLOOKUP($B6511,entity_labels_mc!$B$2:$F$10000,3,FALSE), ""))</f>
        <v>TN enregistrement exempts de la taxe</v>
      </c>
      <c r="E6511" t="str">
        <f>IFERROR(VLOOKUP($B6511,entity_labels!$B$2:$F$10000,4,FALSE), IFERROR(VLOOKUP($B6511,entity_labels_mc!$B$2:$F$10000,4,FALSE), ""))</f>
        <v>テネシー州記録所得税を免除されます。</v>
      </c>
      <c r="F6511" t="str">
        <f>IFERROR(VLOOKUP($B6511,entity_labels!$B$2:$F$10000,5,FALSE), IFERROR(VLOOKUP($B6511,entity_labels_mc!$B$2:$F$10000,5,FALSE), ""))</f>
        <v>TN Aufnahme Tax Exempt</v>
      </c>
      <c r="G6511" t="str">
        <f t="shared" si="101"/>
        <v>uCC_tnRecordingTaxExempt=TN Aufnahme Tax Exempt</v>
      </c>
    </row>
    <row r="6512" spans="1:7" x14ac:dyDescent="0.3">
      <c r="A6512" t="s">
        <v>8416</v>
      </c>
      <c r="B6512" t="str">
        <f>IFERROR(VLOOKUP($A6512,entity_labels_mc!$A$2:$F$10000,2,FALSE), "")</f>
        <v xml:space="preserve">Ucc Attachment </v>
      </c>
      <c r="C6512" t="str">
        <f>IFERROR(VLOOKUP($B6512,entity_labels!$B$2:$F$10000,2,FALSE), IFERROR(VLOOKUP($B6512,entity_labels_mc!$B$2:$F$10000,2,FALSE), ""))</f>
        <v>Accesorio de UCC</v>
      </c>
      <c r="D6512" t="str">
        <f>IFERROR(VLOOKUP($B6512,entity_labels!$B$2:$F$10000,3,FALSE), IFERROR(VLOOKUP($B6512,entity_labels_mc!$B$2:$F$10000,3,FALSE), ""))</f>
        <v>Fixation de l'UCC</v>
      </c>
      <c r="E6512" t="str">
        <f>IFERROR(VLOOKUP($B6512,entity_labels!$B$2:$F$10000,4,FALSE), IFERROR(VLOOKUP($B6512,entity_labels_mc!$B$2:$F$10000,4,FALSE), ""))</f>
        <v>Ucc の添付ファイル</v>
      </c>
      <c r="F6512" t="str">
        <f>IFERROR(VLOOKUP($B6512,entity_labels!$B$2:$F$10000,5,FALSE), IFERROR(VLOOKUP($B6512,entity_labels_mc!$B$2:$F$10000,5,FALSE), ""))</f>
        <v>UCC-Anlage</v>
      </c>
      <c r="G6512" t="str">
        <f t="shared" si="101"/>
        <v>uCC_uccAttachment=UCC-Anlage</v>
      </c>
    </row>
    <row r="6513" spans="1:7" x14ac:dyDescent="0.3">
      <c r="A6513" t="s">
        <v>8418</v>
      </c>
      <c r="B6513" t="str">
        <f>IFERROR(VLOOKUP($A6513,entity_labels_mc!$A$2:$F$10000,2,FALSE), "")</f>
        <v xml:space="preserve">Ucc Filing Date </v>
      </c>
      <c r="C6513" t="str">
        <f>IFERROR(VLOOKUP($B6513,entity_labels!$B$2:$F$10000,2,FALSE), IFERROR(VLOOKUP($B6513,entity_labels_mc!$B$2:$F$10000,2,FALSE), ""))</f>
        <v>Fecha de presentación de UCC</v>
      </c>
      <c r="D6513" t="str">
        <f>IFERROR(VLOOKUP($B6513,entity_labels!$B$2:$F$10000,3,FALSE), IFERROR(VLOOKUP($B6513,entity_labels_mc!$B$2:$F$10000,3,FALSE), ""))</f>
        <v>Date de dépôt de UCC</v>
      </c>
      <c r="E6513" t="str">
        <f>IFERROR(VLOOKUP($B6513,entity_labels!$B$2:$F$10000,4,FALSE), IFERROR(VLOOKUP($B6513,entity_labels_mc!$B$2:$F$10000,4,FALSE), ""))</f>
        <v>Ucc 出願日</v>
      </c>
      <c r="F6513" t="str">
        <f>IFERROR(VLOOKUP($B6513,entity_labels!$B$2:$F$10000,5,FALSE), IFERROR(VLOOKUP($B6513,entity_labels_mc!$B$2:$F$10000,5,FALSE), ""))</f>
        <v>UCC-Anmeldetag</v>
      </c>
      <c r="G6513" t="str">
        <f t="shared" si="101"/>
        <v>uCC_uccFilingDate=UCC-Anmeldetag</v>
      </c>
    </row>
    <row r="6514" spans="1:7" x14ac:dyDescent="0.3">
      <c r="A6514" t="s">
        <v>8420</v>
      </c>
      <c r="B6514" t="str">
        <f>IFERROR(VLOOKUP($A6514,entity_labels_mc!$A$2:$F$10000,2,FALSE), "")</f>
        <v xml:space="preserve">Ucc Filing Number </v>
      </c>
      <c r="C6514" t="str">
        <f>IFERROR(VLOOKUP($B6514,entity_labels!$B$2:$F$10000,2,FALSE), IFERROR(VLOOKUP($B6514,entity_labels_mc!$B$2:$F$10000,2,FALSE), ""))</f>
        <v>Número de expediente UCC</v>
      </c>
      <c r="D6514" t="str">
        <f>IFERROR(VLOOKUP($B6514,entity_labels!$B$2:$F$10000,3,FALSE), IFERROR(VLOOKUP($B6514,entity_labels_mc!$B$2:$F$10000,3,FALSE), ""))</f>
        <v>Numéro de dépôt UCC</v>
      </c>
      <c r="E6514" t="str">
        <f>IFERROR(VLOOKUP($B6514,entity_labels!$B$2:$F$10000,4,FALSE), IFERROR(VLOOKUP($B6514,entity_labels_mc!$B$2:$F$10000,4,FALSE), ""))</f>
        <v>Ucc 出願番号</v>
      </c>
      <c r="F6514" t="str">
        <f>IFERROR(VLOOKUP($B6514,entity_labels!$B$2:$F$10000,5,FALSE), IFERROR(VLOOKUP($B6514,entity_labels_mc!$B$2:$F$10000,5,FALSE), ""))</f>
        <v>UCC-Aktenzeichen</v>
      </c>
      <c r="G6514" t="str">
        <f t="shared" si="101"/>
        <v>uCC_uccFilingNumber=UCC-Aktenzeichen</v>
      </c>
    </row>
    <row r="6515" spans="1:7" x14ac:dyDescent="0.3">
      <c r="A6515" t="s">
        <v>8422</v>
      </c>
      <c r="B6515" t="str">
        <f>IFERROR(VLOOKUP($A6515,entity_labels_mc!$A$2:$F$10000,2,FALSE), "")</f>
        <v xml:space="preserve">Ucc Packet Id </v>
      </c>
      <c r="C6515" t="str">
        <f>IFERROR(VLOOKUP($B6515,entity_labels!$B$2:$F$10000,2,FALSE), IFERROR(VLOOKUP($B6515,entity_labels_mc!$B$2:$F$10000,2,FALSE), ""))</f>
        <v>UCC paquete Id</v>
      </c>
      <c r="D6515" t="str">
        <f>IFERROR(VLOOKUP($B6515,entity_labels!$B$2:$F$10000,3,FALSE), IFERROR(VLOOKUP($B6515,entity_labels_mc!$B$2:$F$10000,3,FALSE), ""))</f>
        <v>Id du paquet UCC</v>
      </c>
      <c r="E6515" t="str">
        <f>IFERROR(VLOOKUP($B6515,entity_labels!$B$2:$F$10000,4,FALSE), IFERROR(VLOOKUP($B6515,entity_labels_mc!$B$2:$F$10000,4,FALSE), ""))</f>
        <v>Ucc パケット Id</v>
      </c>
      <c r="F6515" t="str">
        <f>IFERROR(VLOOKUP($B6515,entity_labels!$B$2:$F$10000,5,FALSE), IFERROR(VLOOKUP($B6515,entity_labels_mc!$B$2:$F$10000,5,FALSE), ""))</f>
        <v>UCC-Packet Id</v>
      </c>
      <c r="G6515" t="str">
        <f t="shared" si="101"/>
        <v>uCC_uccPacketId=UCC-Packet Id</v>
      </c>
    </row>
    <row r="6516" spans="1:7" x14ac:dyDescent="0.3">
      <c r="A6516" t="s">
        <v>8424</v>
      </c>
      <c r="B6516" t="str">
        <f>IFERROR(VLOOKUP($A6516,entity_labels_mc!$A$2:$F$10000,2,FALSE), "")</f>
        <v xml:space="preserve">Ucc Packet Num </v>
      </c>
      <c r="C6516" t="str">
        <f>IFERROR(VLOOKUP($B6516,entity_labels!$B$2:$F$10000,2,FALSE), IFERROR(VLOOKUP($B6516,entity_labels_mc!$B$2:$F$10000,2,FALSE), ""))</f>
        <v>UCC paquete Num</v>
      </c>
      <c r="D6516" t="str">
        <f>IFERROR(VLOOKUP($B6516,entity_labels!$B$2:$F$10000,3,FALSE), IFERROR(VLOOKUP($B6516,entity_labels_mc!$B$2:$F$10000,3,FALSE), ""))</f>
        <v>UCC Packet Num</v>
      </c>
      <c r="E6516" t="str">
        <f>IFERROR(VLOOKUP($B6516,entity_labels!$B$2:$F$10000,4,FALSE), IFERROR(VLOOKUP($B6516,entity_labels_mc!$B$2:$F$10000,4,FALSE), ""))</f>
        <v>Ucc パケット数</v>
      </c>
      <c r="F6516" t="str">
        <f>IFERROR(VLOOKUP($B6516,entity_labels!$B$2:$F$10000,5,FALSE), IFERROR(VLOOKUP($B6516,entity_labels_mc!$B$2:$F$10000,5,FALSE), ""))</f>
        <v>UCC-Packet Num</v>
      </c>
      <c r="G6516" t="str">
        <f t="shared" si="101"/>
        <v>uCC_uccPacketNum=UCC-Packet Num</v>
      </c>
    </row>
    <row r="6517" spans="1:7" x14ac:dyDescent="0.3">
      <c r="A6517" t="s">
        <v>8426</v>
      </c>
      <c r="B6517" t="str">
        <f>IFERROR(VLOOKUP($A6517,entity_labels_mc!$A$2:$F$10000,2,FALSE), "")</f>
        <v xml:space="preserve">Ucc Record Status </v>
      </c>
      <c r="C6517" t="str">
        <f>IFERROR(VLOOKUP($B6517,entity_labels!$B$2:$F$10000,2,FALSE), IFERROR(VLOOKUP($B6517,entity_labels_mc!$B$2:$F$10000,2,FALSE), ""))</f>
        <v>Estado de registro UCC</v>
      </c>
      <c r="D6517" t="str">
        <f>IFERROR(VLOOKUP($B6517,entity_labels!$B$2:$F$10000,3,FALSE), IFERROR(VLOOKUP($B6517,entity_labels_mc!$B$2:$F$10000,3,FALSE), ""))</f>
        <v>Statut d'enregistrement UCC</v>
      </c>
      <c r="E6517" t="str">
        <f>IFERROR(VLOOKUP($B6517,entity_labels!$B$2:$F$10000,4,FALSE), IFERROR(VLOOKUP($B6517,entity_labels_mc!$B$2:$F$10000,4,FALSE), ""))</f>
        <v>Ucc レコードのステータス</v>
      </c>
      <c r="F6517" t="str">
        <f>IFERROR(VLOOKUP($B6517,entity_labels!$B$2:$F$10000,5,FALSE), IFERROR(VLOOKUP($B6517,entity_labels_mc!$B$2:$F$10000,5,FALSE), ""))</f>
        <v>UCC-Datensatz Status</v>
      </c>
      <c r="G6517" t="str">
        <f t="shared" si="101"/>
        <v>uCC_uccRecordStatus=UCC-Datensatz Status</v>
      </c>
    </row>
    <row r="6518" spans="1:7" x14ac:dyDescent="0.3">
      <c r="A6518" t="s">
        <v>8428</v>
      </c>
      <c r="B6518" t="str">
        <f>IFERROR(VLOOKUP($A6518,entity_labels_mc!$A$2:$F$10000,2,FALSE), "")</f>
        <v xml:space="preserve">Ucc Sent Date </v>
      </c>
      <c r="C6518" t="str">
        <f>IFERROR(VLOOKUP($B6518,entity_labels!$B$2:$F$10000,2,FALSE), IFERROR(VLOOKUP($B6518,entity_labels_mc!$B$2:$F$10000,2,FALSE), ""))</f>
        <v>UCC envió fecha</v>
      </c>
      <c r="D6518" t="str">
        <f>IFERROR(VLOOKUP($B6518,entity_labels!$B$2:$F$10000,3,FALSE), IFERROR(VLOOKUP($B6518,entity_labels_mc!$B$2:$F$10000,3,FALSE), ""))</f>
        <v>UCC envoyé Date</v>
      </c>
      <c r="E6518" t="str">
        <f>IFERROR(VLOOKUP($B6518,entity_labels!$B$2:$F$10000,4,FALSE), IFERROR(VLOOKUP($B6518,entity_labels_mc!$B$2:$F$10000,4,FALSE), ""))</f>
        <v>Ucc 送信日付</v>
      </c>
      <c r="F6518" t="str">
        <f>IFERROR(VLOOKUP($B6518,entity_labels!$B$2:$F$10000,5,FALSE), IFERROR(VLOOKUP($B6518,entity_labels_mc!$B$2:$F$10000,5,FALSE), ""))</f>
        <v>UCC gesendete Datum</v>
      </c>
      <c r="G6518" t="str">
        <f t="shared" si="101"/>
        <v>uCC_uccSentDate=UCC gesendete Datum</v>
      </c>
    </row>
    <row r="6519" spans="1:7" x14ac:dyDescent="0.3">
      <c r="A6519" t="s">
        <v>8430</v>
      </c>
      <c r="B6519" t="str">
        <f>IFERROR(VLOOKUP($A6519,entity_labels_mc!$A$2:$F$10000,2,FALSE), "")</f>
        <v xml:space="preserve">Ucc Type </v>
      </c>
      <c r="C6519" t="str">
        <f>IFERROR(VLOOKUP($B6519,entity_labels!$B$2:$F$10000,2,FALSE), IFERROR(VLOOKUP($B6519,entity_labels_mc!$B$2:$F$10000,2,FALSE), ""))</f>
        <v>Tipo de UCC</v>
      </c>
      <c r="D6519" t="str">
        <f>IFERROR(VLOOKUP($B6519,entity_labels!$B$2:$F$10000,3,FALSE), IFERROR(VLOOKUP($B6519,entity_labels_mc!$B$2:$F$10000,3,FALSE), ""))</f>
        <v>Type de l'UCC</v>
      </c>
      <c r="E6519" t="str">
        <f>IFERROR(VLOOKUP($B6519,entity_labels!$B$2:$F$10000,4,FALSE), IFERROR(VLOOKUP($B6519,entity_labels_mc!$B$2:$F$10000,4,FALSE), ""))</f>
        <v>Ucc の種類</v>
      </c>
      <c r="F6519" t="str">
        <f>IFERROR(VLOOKUP($B6519,entity_labels!$B$2:$F$10000,5,FALSE), IFERROR(VLOOKUP($B6519,entity_labels_mc!$B$2:$F$10000,5,FALSE), ""))</f>
        <v>UCC-Typ</v>
      </c>
      <c r="G6519" t="str">
        <f t="shared" si="101"/>
        <v>uCC_uccType=UCC-Typ</v>
      </c>
    </row>
    <row r="6520" spans="1:7" x14ac:dyDescent="0.3">
      <c r="A6520" t="s">
        <v>8432</v>
      </c>
      <c r="B6520" t="str">
        <f>IFERROR(VLOOKUP($A6520,entity_labels_mc!$A$2:$F$10000,2,FALSE), "")</f>
        <v xml:space="preserve">Wf Status </v>
      </c>
      <c r="C6520" t="str">
        <f>IFERROR(VLOOKUP($B6520,entity_labels!$B$2:$F$10000,2,FALSE), IFERROR(VLOOKUP($B6520,entity_labels_mc!$B$2:$F$10000,2,FALSE), ""))</f>
        <v>WF Status</v>
      </c>
      <c r="D6520" t="str">
        <f>IFERROR(VLOOKUP($B6520,entity_labels!$B$2:$F$10000,3,FALSE), IFERROR(VLOOKUP($B6520,entity_labels_mc!$B$2:$F$10000,3,FALSE), ""))</f>
        <v>Statut de WF</v>
      </c>
      <c r="E6520" t="str">
        <f>IFERROR(VLOOKUP($B6520,entity_labels!$B$2:$F$10000,4,FALSE), IFERROR(VLOOKUP($B6520,entity_labels_mc!$B$2:$F$10000,4,FALSE), ""))</f>
        <v>Wf の状態</v>
      </c>
      <c r="F6520" t="str">
        <f>IFERROR(VLOOKUP($B6520,entity_labels!$B$2:$F$10000,5,FALSE), IFERROR(VLOOKUP($B6520,entity_labels_mc!$B$2:$F$10000,5,FALSE), ""))</f>
        <v>WF Status</v>
      </c>
      <c r="G6520" t="str">
        <f t="shared" si="101"/>
        <v>uCC_wfStatus=WF Status</v>
      </c>
    </row>
    <row r="6521" spans="1:7" x14ac:dyDescent="0.3">
      <c r="A6521" t="s">
        <v>8433</v>
      </c>
      <c r="B6521" t="str">
        <f>IFERROR(VLOOKUP($A6521,entity_labels_mc!$A$2:$F$10000,2,FALSE), "")</f>
        <v xml:space="preserve">Ubc Pricing Level </v>
      </c>
      <c r="C6521" t="str">
        <f>IFERROR(VLOOKUP($B6521,entity_labels!$B$2:$F$10000,2,FALSE), IFERROR(VLOOKUP($B6521,entity_labels_mc!$B$2:$F$10000,2,FALSE), ""))</f>
        <v xml:space="preserve">Ubc Pricing Level </v>
      </c>
      <c r="D6521" t="str">
        <f>IFERROR(VLOOKUP($B6521,entity_labels!$B$2:$F$10000,3,FALSE), IFERROR(VLOOKUP($B6521,entity_labels_mc!$B$2:$F$10000,3,FALSE), ""))</f>
        <v>Niveau de prix de UBC</v>
      </c>
      <c r="E6521" t="str">
        <f>IFERROR(VLOOKUP($B6521,entity_labels!$B$2:$F$10000,4,FALSE), IFERROR(VLOOKUP($B6521,entity_labels_mc!$B$2:$F$10000,4,FALSE), ""))</f>
        <v>Ubc の価格レベル</v>
      </c>
      <c r="F6521" t="str">
        <f>IFERROR(VLOOKUP($B6521,entity_labels!$B$2:$F$10000,5,FALSE), IFERROR(VLOOKUP($B6521,entity_labels_mc!$B$2:$F$10000,5,FALSE), ""))</f>
        <v>UBC-Preise-Ebene</v>
      </c>
      <c r="G6521" t="str">
        <f t="shared" si="101"/>
        <v>ubcPricingLevel=UBC-Preise-Ebene</v>
      </c>
    </row>
    <row r="6522" spans="1:7" x14ac:dyDescent="0.3">
      <c r="A6522" t="s">
        <v>8434</v>
      </c>
      <c r="B6522" t="str">
        <f>IFERROR(VLOOKUP($A6522,entity_labels_mc!$A$2:$F$10000,2,FALSE), "")</f>
        <v xml:space="preserve">Ubc Pricing Level Dtl </v>
      </c>
      <c r="C6522" t="str">
        <f>IFERROR(VLOOKUP($B6522,entity_labels!$B$2:$F$10000,2,FALSE), IFERROR(VLOOKUP($B6522,entity_labels_mc!$B$2:$F$10000,2,FALSE), ""))</f>
        <v>UBC Dtl nivel de precios</v>
      </c>
      <c r="D6522" t="str">
        <f>IFERROR(VLOOKUP($B6522,entity_labels!$B$2:$F$10000,3,FALSE), IFERROR(VLOOKUP($B6522,entity_labels_mc!$B$2:$F$10000,3,FALSE), ""))</f>
        <v>UBC Dtl niveau de prix</v>
      </c>
      <c r="E6522" t="str">
        <f>IFERROR(VLOOKUP($B6522,entity_labels!$B$2:$F$10000,4,FALSE), IFERROR(VLOOKUP($B6522,entity_labels_mc!$B$2:$F$10000,4,FALSE), ""))</f>
        <v>価格レベル Dtl Ubc</v>
      </c>
      <c r="F6522" t="str">
        <f>IFERROR(VLOOKUP($B6522,entity_labels!$B$2:$F$10000,5,FALSE), IFERROR(VLOOKUP($B6522,entity_labels_mc!$B$2:$F$10000,5,FALSE), ""))</f>
        <v>UBC Preise Ebene Dtl</v>
      </c>
      <c r="G6522" t="str">
        <f t="shared" si="101"/>
        <v>ubcPricingLevelDtl=UBC Preise Ebene Dtl</v>
      </c>
    </row>
    <row r="6523" spans="1:7" x14ac:dyDescent="0.3">
      <c r="A6523" t="s">
        <v>8436</v>
      </c>
      <c r="B6523" t="str">
        <f>IFERROR(VLOOKUP($A6523,entity_labels_mc!$A$2:$F$10000,2,FALSE), "")</f>
        <v xml:space="preserve">From Reading </v>
      </c>
      <c r="C6523" t="str">
        <f>IFERROR(VLOOKUP($B6523,entity_labels!$B$2:$F$10000,2,FALSE), IFERROR(VLOOKUP($B6523,entity_labels_mc!$B$2:$F$10000,2,FALSE), ""))</f>
        <v>De la lectura</v>
      </c>
      <c r="D6523" t="str">
        <f>IFERROR(VLOOKUP($B6523,entity_labels!$B$2:$F$10000,3,FALSE), IFERROR(VLOOKUP($B6523,entity_labels_mc!$B$2:$F$10000,3,FALSE), ""))</f>
        <v>De la lecture</v>
      </c>
      <c r="E6523" t="str">
        <f>IFERROR(VLOOKUP($B6523,entity_labels!$B$2:$F$10000,4,FALSE), IFERROR(VLOOKUP($B6523,entity_labels_mc!$B$2:$F$10000,4,FALSE), ""))</f>
        <v>読書から</v>
      </c>
      <c r="F6523" t="str">
        <f>IFERROR(VLOOKUP($B6523,entity_labels!$B$2:$F$10000,5,FALSE), IFERROR(VLOOKUP($B6523,entity_labels_mc!$B$2:$F$10000,5,FALSE), ""))</f>
        <v>Aus der Lesung</v>
      </c>
      <c r="G6523" t="str">
        <f t="shared" si="101"/>
        <v>ubcPricingLevelDtl_fromReading=Aus der Lesung</v>
      </c>
    </row>
    <row r="6524" spans="1:7" x14ac:dyDescent="0.3">
      <c r="A6524" t="s">
        <v>8438</v>
      </c>
      <c r="B6524" t="str">
        <f>IFERROR(VLOOKUP($A6524,entity_labels_mc!$A$2:$F$10000,2,FALSE), "")</f>
        <v xml:space="preserve">Num Index </v>
      </c>
      <c r="C6524" t="str">
        <f>IFERROR(VLOOKUP($B6524,entity_labels!$B$2:$F$10000,2,FALSE), IFERROR(VLOOKUP($B6524,entity_labels_mc!$B$2:$F$10000,2,FALSE), ""))</f>
        <v>Num Índice</v>
      </c>
      <c r="D6524" t="str">
        <f>IFERROR(VLOOKUP($B6524,entity_labels!$B$2:$F$10000,3,FALSE), IFERROR(VLOOKUP($B6524,entity_labels_mc!$B$2:$F$10000,3,FALSE), ""))</f>
        <v>Num Index</v>
      </c>
      <c r="E6524" t="str">
        <f>IFERROR(VLOOKUP($B6524,entity_labels!$B$2:$F$10000,4,FALSE), IFERROR(VLOOKUP($B6524,entity_labels_mc!$B$2:$F$10000,4,FALSE), ""))</f>
        <v>Num インデックス</v>
      </c>
      <c r="F6524" t="str">
        <f>IFERROR(VLOOKUP($B6524,entity_labels!$B$2:$F$10000,5,FALSE), IFERROR(VLOOKUP($B6524,entity_labels_mc!$B$2:$F$10000,5,FALSE), ""))</f>
        <v>NUM-Index</v>
      </c>
      <c r="G6524" t="str">
        <f t="shared" si="101"/>
        <v>ubcPricingLevelDtl_numIndex=NUM-Index</v>
      </c>
    </row>
    <row r="6525" spans="1:7" x14ac:dyDescent="0.3">
      <c r="A6525" t="s">
        <v>8439</v>
      </c>
      <c r="B6525" t="str">
        <f>IFERROR(VLOOKUP($A6525,entity_labels_mc!$A$2:$F$10000,2,FALSE), "")</f>
        <v xml:space="preserve">Overage Amt </v>
      </c>
      <c r="C6525" t="str">
        <f>IFERROR(VLOOKUP($B6525,entity_labels!$B$2:$F$10000,2,FALSE), IFERROR(VLOOKUP($B6525,entity_labels_mc!$B$2:$F$10000,2,FALSE), ""))</f>
        <v xml:space="preserve">Overage Amt </v>
      </c>
      <c r="D6525" t="str">
        <f>IFERROR(VLOOKUP($B6525,entity_labels!$B$2:$F$10000,3,FALSE), IFERROR(VLOOKUP($B6525,entity_labels_mc!$B$2:$F$10000,3,FALSE), ""))</f>
        <v>Amt excédentaire</v>
      </c>
      <c r="E6525" t="str">
        <f>IFERROR(VLOOKUP($B6525,entity_labels!$B$2:$F$10000,4,FALSE), IFERROR(VLOOKUP($B6525,entity_labels_mc!$B$2:$F$10000,4,FALSE), ""))</f>
        <v>超過 Amt</v>
      </c>
      <c r="F6525" t="str">
        <f>IFERROR(VLOOKUP($B6525,entity_labels!$B$2:$F$10000,5,FALSE), IFERROR(VLOOKUP($B6525,entity_labels_mc!$B$2:$F$10000,5,FALSE), ""))</f>
        <v>Overage Amt</v>
      </c>
      <c r="G6525" t="str">
        <f t="shared" si="101"/>
        <v>ubcPricingLevelDtl_overageAmt=Overage Amt</v>
      </c>
    </row>
    <row r="6526" spans="1:7" x14ac:dyDescent="0.3">
      <c r="A6526" t="s">
        <v>8440</v>
      </c>
      <c r="B6526" t="str">
        <f>IFERROR(VLOOKUP($A6526,entity_labels_mc!$A$2:$F$10000,2,FALSE), "")</f>
        <v xml:space="preserve">Service Amt </v>
      </c>
      <c r="C6526" t="str">
        <f>IFERROR(VLOOKUP($B6526,entity_labels!$B$2:$F$10000,2,FALSE), IFERROR(VLOOKUP($B6526,entity_labels_mc!$B$2:$F$10000,2,FALSE), ""))</f>
        <v>Servicio Amt</v>
      </c>
      <c r="D6526" t="str">
        <f>IFERROR(VLOOKUP($B6526,entity_labels!$B$2:$F$10000,3,FALSE), IFERROR(VLOOKUP($B6526,entity_labels_mc!$B$2:$F$10000,3,FALSE), ""))</f>
        <v>Amt service</v>
      </c>
      <c r="E6526" t="str">
        <f>IFERROR(VLOOKUP($B6526,entity_labels!$B$2:$F$10000,4,FALSE), IFERROR(VLOOKUP($B6526,entity_labels_mc!$B$2:$F$10000,4,FALSE), ""))</f>
        <v>サービス Amt</v>
      </c>
      <c r="F6526" t="str">
        <f>IFERROR(VLOOKUP($B6526,entity_labels!$B$2:$F$10000,5,FALSE), IFERROR(VLOOKUP($B6526,entity_labels_mc!$B$2:$F$10000,5,FALSE), ""))</f>
        <v>Service-Amt</v>
      </c>
      <c r="G6526" t="str">
        <f t="shared" si="101"/>
        <v>ubcPricingLevelDtl_serviceAmt=Service-Amt</v>
      </c>
    </row>
    <row r="6527" spans="1:7" x14ac:dyDescent="0.3">
      <c r="A6527" t="s">
        <v>35885</v>
      </c>
      <c r="B6527" t="str">
        <f>IFERROR(VLOOKUP($A6527,entity_labels_mc!$A$2:$F$10000,2,FALSE), "")</f>
        <v xml:space="preserve">Soft Deleted On </v>
      </c>
      <c r="C6527" t="str">
        <f>IFERROR(VLOOKUP($B6527,entity_labels!$B$2:$F$10000,2,FALSE), IFERROR(VLOOKUP($B6527,entity_labels_mc!$B$2:$F$10000,2,FALSE), ""))</f>
        <v>Suave En Suprimido</v>
      </c>
      <c r="D6527" t="str">
        <f>IFERROR(VLOOKUP($B6527,entity_labels!$B$2:$F$10000,3,FALSE), IFERROR(VLOOKUP($B6527,entity_labels_mc!$B$2:$F$10000,3,FALSE), ""))</f>
        <v>Doux Annulée le</v>
      </c>
      <c r="E6527" t="str">
        <f>IFERROR(VLOOKUP($B6527,entity_labels!$B$2:$F$10000,4,FALSE), IFERROR(VLOOKUP($B6527,entity_labels_mc!$B$2:$F$10000,4,FALSE), ""))</f>
        <v>ソフト削除で</v>
      </c>
      <c r="F6527" t="str">
        <f>IFERROR(VLOOKUP($B6527,entity_labels!$B$2:$F$10000,5,FALSE), IFERROR(VLOOKUP($B6527,entity_labels_mc!$B$2:$F$10000,5,FALSE), ""))</f>
        <v>Soft Deleted On</v>
      </c>
      <c r="G6527" t="str">
        <f t="shared" si="101"/>
        <v>ubcPricingLevelDtl_softDeletedOn=Soft Deleted On</v>
      </c>
    </row>
    <row r="6528" spans="1:7" x14ac:dyDescent="0.3">
      <c r="A6528" t="s">
        <v>8441</v>
      </c>
      <c r="B6528" t="str">
        <f>IFERROR(VLOOKUP($A6528,entity_labels_mc!$A$2:$F$10000,2,FALSE), "")</f>
        <v xml:space="preserve">To Reading </v>
      </c>
      <c r="C6528" t="str">
        <f>IFERROR(VLOOKUP($B6528,entity_labels!$B$2:$F$10000,2,FALSE), IFERROR(VLOOKUP($B6528,entity_labels_mc!$B$2:$F$10000,2,FALSE), ""))</f>
        <v>A la lectura</v>
      </c>
      <c r="D6528" t="str">
        <f>IFERROR(VLOOKUP($B6528,entity_labels!$B$2:$F$10000,3,FALSE), IFERROR(VLOOKUP($B6528,entity_labels_mc!$B$2:$F$10000,3,FALSE), ""))</f>
        <v>À la lecture</v>
      </c>
      <c r="E6528" t="str">
        <f>IFERROR(VLOOKUP($B6528,entity_labels!$B$2:$F$10000,4,FALSE), IFERROR(VLOOKUP($B6528,entity_labels_mc!$B$2:$F$10000,4,FALSE), ""))</f>
        <v>読書に</v>
      </c>
      <c r="F6528" t="str">
        <f>IFERROR(VLOOKUP($B6528,entity_labels!$B$2:$F$10000,5,FALSE), IFERROR(VLOOKUP($B6528,entity_labels_mc!$B$2:$F$10000,5,FALSE), ""))</f>
        <v>Lesung</v>
      </c>
      <c r="G6528" t="str">
        <f t="shared" si="101"/>
        <v>ubcPricingLevelDtl_toReading=Lesung</v>
      </c>
    </row>
    <row r="6529" spans="1:7" x14ac:dyDescent="0.3">
      <c r="A6529" t="s">
        <v>8443</v>
      </c>
      <c r="B6529" t="str">
        <f>IFERROR(VLOOKUP($A6529,entity_labels_mc!$A$2:$F$10000,2,FALSE), "")</f>
        <v xml:space="preserve">Ubc Pricing Level </v>
      </c>
      <c r="C6529" t="str">
        <f>IFERROR(VLOOKUP($B6529,entity_labels!$B$2:$F$10000,2,FALSE), IFERROR(VLOOKUP($B6529,entity_labels_mc!$B$2:$F$10000,2,FALSE), ""))</f>
        <v xml:space="preserve">Ubc Pricing Level </v>
      </c>
      <c r="D6529" t="str">
        <f>IFERROR(VLOOKUP($B6529,entity_labels!$B$2:$F$10000,3,FALSE), IFERROR(VLOOKUP($B6529,entity_labels_mc!$B$2:$F$10000,3,FALSE), ""))</f>
        <v>Niveau de prix de UBC</v>
      </c>
      <c r="E6529" t="str">
        <f>IFERROR(VLOOKUP($B6529,entity_labels!$B$2:$F$10000,4,FALSE), IFERROR(VLOOKUP($B6529,entity_labels_mc!$B$2:$F$10000,4,FALSE), ""))</f>
        <v>Ubc の価格レベル</v>
      </c>
      <c r="F6529" t="str">
        <f>IFERROR(VLOOKUP($B6529,entity_labels!$B$2:$F$10000,5,FALSE), IFERROR(VLOOKUP($B6529,entity_labels_mc!$B$2:$F$10000,5,FALSE), ""))</f>
        <v>UBC-Preise-Ebene</v>
      </c>
      <c r="G6529" t="str">
        <f t="shared" si="101"/>
        <v>ubcPricingLevelDtl_ubcPricingLevel=UBC-Preise-Ebene</v>
      </c>
    </row>
    <row r="6530" spans="1:7" x14ac:dyDescent="0.3">
      <c r="A6530" t="s">
        <v>8444</v>
      </c>
      <c r="B6530" t="str">
        <f>IFERROR(VLOOKUP($A6530,entity_labels_mc!$A$2:$F$10000,2,FALSE), "")</f>
        <v xml:space="preserve">Effective From Dttm </v>
      </c>
      <c r="C6530" t="str">
        <f>IFERROR(VLOOKUP($B6530,entity_labels!$B$2:$F$10000,2,FALSE), IFERROR(VLOOKUP($B6530,entity_labels_mc!$B$2:$F$10000,2,FALSE), ""))</f>
        <v>Efectivo a partir de Dttm</v>
      </c>
      <c r="D6530" t="str">
        <f>IFERROR(VLOOKUP($B6530,entity_labels!$B$2:$F$10000,3,FALSE), IFERROR(VLOOKUP($B6530,entity_labels_mc!$B$2:$F$10000,3,FALSE), ""))</f>
        <v>Efficace de DTMC</v>
      </c>
      <c r="E6530" t="str">
        <f>IFERROR(VLOOKUP($B6530,entity_labels!$B$2:$F$10000,4,FALSE), IFERROR(VLOOKUP($B6530,entity_labels_mc!$B$2:$F$10000,4,FALSE), ""))</f>
        <v>Dttm から効果的です</v>
      </c>
      <c r="F6530" t="str">
        <f>IFERROR(VLOOKUP($B6530,entity_labels!$B$2:$F$10000,5,FALSE), IFERROR(VLOOKUP($B6530,entity_labels_mc!$B$2:$F$10000,5,FALSE), ""))</f>
        <v>Gültig ab Dttm</v>
      </c>
      <c r="G6530" t="str">
        <f t="shared" si="101"/>
        <v>ubcPricingLevel_effectiveFromDttm=Gültig ab Dttm</v>
      </c>
    </row>
    <row r="6531" spans="1:7" x14ac:dyDescent="0.3">
      <c r="A6531" t="s">
        <v>8445</v>
      </c>
      <c r="B6531" t="str">
        <f>IFERROR(VLOOKUP($A6531,entity_labels_mc!$A$2:$F$10000,2,FALSE), "")</f>
        <v xml:space="preserve">Effective To Dttm </v>
      </c>
      <c r="C6531" t="str">
        <f>IFERROR(VLOOKUP($B6531,entity_labels!$B$2:$F$10000,2,FALSE), IFERROR(VLOOKUP($B6531,entity_labels_mc!$B$2:$F$10000,2,FALSE), ""))</f>
        <v>Eficaz para Dttm</v>
      </c>
      <c r="D6531" t="str">
        <f>IFERROR(VLOOKUP($B6531,entity_labels!$B$2:$F$10000,3,FALSE), IFERROR(VLOOKUP($B6531,entity_labels_mc!$B$2:$F$10000,3,FALSE), ""))</f>
        <v>Efficace de DTMC</v>
      </c>
      <c r="E6531" t="str">
        <f>IFERROR(VLOOKUP($B6531,entity_labels!$B$2:$F$10000,4,FALSE), IFERROR(VLOOKUP($B6531,entity_labels_mc!$B$2:$F$10000,4,FALSE), ""))</f>
        <v>Dttm を有効</v>
      </c>
      <c r="F6531" t="str">
        <f>IFERROR(VLOOKUP($B6531,entity_labels!$B$2:$F$10000,5,FALSE), IFERROR(VLOOKUP($B6531,entity_labels_mc!$B$2:$F$10000,5,FALSE), ""))</f>
        <v>Effektiv zu Dttm</v>
      </c>
      <c r="G6531" t="str">
        <f t="shared" ref="G6531:G6594" si="102">CONCATENATE(A6531, "=",F6531)</f>
        <v>ubcPricingLevel_effectiveToDttm=Effektiv zu Dttm</v>
      </c>
    </row>
    <row r="6532" spans="1:7" x14ac:dyDescent="0.3">
      <c r="A6532" t="s">
        <v>8446</v>
      </c>
      <c r="B6532" t="str">
        <f>IFERROR(VLOOKUP($A6532,entity_labels_mc!$A$2:$F$10000,2,FALSE), "")</f>
        <v xml:space="preserve">External Ref Id </v>
      </c>
      <c r="C6532" t="str">
        <f>IFERROR(VLOOKUP($B6532,entity_labels!$B$2:$F$10000,2,FALSE), IFERROR(VLOOKUP($B6532,entity_labels_mc!$B$2:$F$10000,2,FALSE), ""))</f>
        <v>Id de referencia externa</v>
      </c>
      <c r="D6532" t="str">
        <f>IFERROR(VLOOKUP($B6532,entity_labels!$B$2:$F$10000,3,FALSE), IFERROR(VLOOKUP($B6532,entity_labels_mc!$B$2:$F$10000,3,FALSE), ""))</f>
        <v>Id de référence externe</v>
      </c>
      <c r="E6532" t="str">
        <f>IFERROR(VLOOKUP($B6532,entity_labels!$B$2:$F$10000,4,FALSE), IFERROR(VLOOKUP($B6532,entity_labels_mc!$B$2:$F$10000,4,FALSE), ""))</f>
        <v>外部 Ref Id</v>
      </c>
      <c r="F6532" t="str">
        <f>IFERROR(VLOOKUP($B6532,entity_labels!$B$2:$F$10000,5,FALSE), IFERROR(VLOOKUP($B6532,entity_labels_mc!$B$2:$F$10000,5,FALSE), ""))</f>
        <v>Externe Ref-Id</v>
      </c>
      <c r="G6532" t="str">
        <f t="shared" si="102"/>
        <v>ubcPricingLevel_externalRefId=Externe Ref-Id</v>
      </c>
    </row>
    <row r="6533" spans="1:7" x14ac:dyDescent="0.3">
      <c r="A6533" t="s">
        <v>8447</v>
      </c>
      <c r="B6533" t="str">
        <f>IFERROR(VLOOKUP($A6533,entity_labels_mc!$A$2:$F$10000,2,FALSE), "")</f>
        <v xml:space="preserve">Num Index </v>
      </c>
      <c r="C6533" t="str">
        <f>IFERROR(VLOOKUP($B6533,entity_labels!$B$2:$F$10000,2,FALSE), IFERROR(VLOOKUP($B6533,entity_labels_mc!$B$2:$F$10000,2,FALSE), ""))</f>
        <v>Num Índice</v>
      </c>
      <c r="D6533" t="str">
        <f>IFERROR(VLOOKUP($B6533,entity_labels!$B$2:$F$10000,3,FALSE), IFERROR(VLOOKUP($B6533,entity_labels_mc!$B$2:$F$10000,3,FALSE), ""))</f>
        <v>Num Index</v>
      </c>
      <c r="E6533" t="str">
        <f>IFERROR(VLOOKUP($B6533,entity_labels!$B$2:$F$10000,4,FALSE), IFERROR(VLOOKUP($B6533,entity_labels_mc!$B$2:$F$10000,4,FALSE), ""))</f>
        <v>Num インデックス</v>
      </c>
      <c r="F6533" t="str">
        <f>IFERROR(VLOOKUP($B6533,entity_labels!$B$2:$F$10000,5,FALSE), IFERROR(VLOOKUP($B6533,entity_labels_mc!$B$2:$F$10000,5,FALSE), ""))</f>
        <v>NUM-Index</v>
      </c>
      <c r="G6533" t="str">
        <f t="shared" si="102"/>
        <v>ubcPricingLevel_numIndex=NUM-Index</v>
      </c>
    </row>
    <row r="6534" spans="1:7" x14ac:dyDescent="0.3">
      <c r="A6534" t="s">
        <v>8448</v>
      </c>
      <c r="B6534" t="str">
        <f>IFERROR(VLOOKUP($A6534,entity_labels_mc!$A$2:$F$10000,2,FALSE), "")</f>
        <v xml:space="preserve">Num Of Payments </v>
      </c>
      <c r="C6534" t="str">
        <f>IFERROR(VLOOKUP($B6534,entity_labels!$B$2:$F$10000,2,FALSE), IFERROR(VLOOKUP($B6534,entity_labels_mc!$B$2:$F$10000,2,FALSE), ""))</f>
        <v>Num de pagos</v>
      </c>
      <c r="D6534" t="str">
        <f>IFERROR(VLOOKUP($B6534,entity_labels!$B$2:$F$10000,3,FALSE), IFERROR(VLOOKUP($B6534,entity_labels_mc!$B$2:$F$10000,3,FALSE), ""))</f>
        <v>Num de paiements</v>
      </c>
      <c r="E6534" t="str">
        <f>IFERROR(VLOOKUP($B6534,entity_labels!$B$2:$F$10000,4,FALSE), IFERROR(VLOOKUP($B6534,entity_labels_mc!$B$2:$F$10000,4,FALSE), ""))</f>
        <v>支払いの Num</v>
      </c>
      <c r="F6534" t="str">
        <f>IFERROR(VLOOKUP($B6534,entity_labels!$B$2:$F$10000,5,FALSE), IFERROR(VLOOKUP($B6534,entity_labels_mc!$B$2:$F$10000,5,FALSE), ""))</f>
        <v>Anzahl der Zahlungen</v>
      </c>
      <c r="G6534" t="str">
        <f t="shared" si="102"/>
        <v>ubcPricingLevel_numOfPayments=Anzahl der Zahlungen</v>
      </c>
    </row>
    <row r="6535" spans="1:7" x14ac:dyDescent="0.3">
      <c r="A6535" t="s">
        <v>8450</v>
      </c>
      <c r="B6535" t="str">
        <f>IFERROR(VLOOKUP($A6535,entity_labels_mc!$A$2:$F$10000,2,FALSE), "")</f>
        <v xml:space="preserve">Service Amt </v>
      </c>
      <c r="C6535" t="str">
        <f>IFERROR(VLOOKUP($B6535,entity_labels!$B$2:$F$10000,2,FALSE), IFERROR(VLOOKUP($B6535,entity_labels_mc!$B$2:$F$10000,2,FALSE), ""))</f>
        <v>Servicio Amt</v>
      </c>
      <c r="D6535" t="str">
        <f>IFERROR(VLOOKUP($B6535,entity_labels!$B$2:$F$10000,3,FALSE), IFERROR(VLOOKUP($B6535,entity_labels_mc!$B$2:$F$10000,3,FALSE), ""))</f>
        <v>Amt service</v>
      </c>
      <c r="E6535" t="str">
        <f>IFERROR(VLOOKUP($B6535,entity_labels!$B$2:$F$10000,4,FALSE), IFERROR(VLOOKUP($B6535,entity_labels_mc!$B$2:$F$10000,4,FALSE), ""))</f>
        <v>サービス Amt</v>
      </c>
      <c r="F6535" t="str">
        <f>IFERROR(VLOOKUP($B6535,entity_labels!$B$2:$F$10000,5,FALSE), IFERROR(VLOOKUP($B6535,entity_labels_mc!$B$2:$F$10000,5,FALSE), ""))</f>
        <v>Service-Amt</v>
      </c>
      <c r="G6535" t="str">
        <f t="shared" si="102"/>
        <v>ubcPricingLevel_serviceAmt=Service-Amt</v>
      </c>
    </row>
    <row r="6536" spans="1:7" x14ac:dyDescent="0.3">
      <c r="A6536" t="s">
        <v>35886</v>
      </c>
      <c r="B6536" t="str">
        <f>IFERROR(VLOOKUP($A6536,entity_labels_mc!$A$2:$F$10000,2,FALSE), "")</f>
        <v xml:space="preserve">Soft Deleted On </v>
      </c>
      <c r="C6536" t="str">
        <f>IFERROR(VLOOKUP($B6536,entity_labels!$B$2:$F$10000,2,FALSE), IFERROR(VLOOKUP($B6536,entity_labels_mc!$B$2:$F$10000,2,FALSE), ""))</f>
        <v>Suave En Suprimido</v>
      </c>
      <c r="D6536" t="str">
        <f>IFERROR(VLOOKUP($B6536,entity_labels!$B$2:$F$10000,3,FALSE), IFERROR(VLOOKUP($B6536,entity_labels_mc!$B$2:$F$10000,3,FALSE), ""))</f>
        <v>Doux Annulée le</v>
      </c>
      <c r="E6536" t="str">
        <f>IFERROR(VLOOKUP($B6536,entity_labels!$B$2:$F$10000,4,FALSE), IFERROR(VLOOKUP($B6536,entity_labels_mc!$B$2:$F$10000,4,FALSE), ""))</f>
        <v>ソフト削除で</v>
      </c>
      <c r="F6536" t="str">
        <f>IFERROR(VLOOKUP($B6536,entity_labels!$B$2:$F$10000,5,FALSE), IFERROR(VLOOKUP($B6536,entity_labels_mc!$B$2:$F$10000,5,FALSE), ""))</f>
        <v>Soft Deleted On</v>
      </c>
      <c r="G6536" t="str">
        <f t="shared" si="102"/>
        <v>ubcPricingLevel_softDeletedOn=Soft Deleted On</v>
      </c>
    </row>
    <row r="6537" spans="1:7" x14ac:dyDescent="0.3">
      <c r="A6537" t="s">
        <v>8451</v>
      </c>
      <c r="B6537" t="str">
        <f>IFERROR(VLOOKUP($A6537,entity_labels_mc!$A$2:$F$10000,2,FALSE), "")</f>
        <v xml:space="preserve">Ubc Pricing Level Dtl </v>
      </c>
      <c r="C6537" t="str">
        <f>IFERROR(VLOOKUP($B6537,entity_labels!$B$2:$F$10000,2,FALSE), IFERROR(VLOOKUP($B6537,entity_labels_mc!$B$2:$F$10000,2,FALSE), ""))</f>
        <v>UBC Dtl nivel de precios</v>
      </c>
      <c r="D6537" t="str">
        <f>IFERROR(VLOOKUP($B6537,entity_labels!$B$2:$F$10000,3,FALSE), IFERROR(VLOOKUP($B6537,entity_labels_mc!$B$2:$F$10000,3,FALSE), ""))</f>
        <v>UBC Dtl niveau de prix</v>
      </c>
      <c r="E6537" t="str">
        <f>IFERROR(VLOOKUP($B6537,entity_labels!$B$2:$F$10000,4,FALSE), IFERROR(VLOOKUP($B6537,entity_labels_mc!$B$2:$F$10000,4,FALSE), ""))</f>
        <v>価格レベル Dtl Ubc</v>
      </c>
      <c r="F6537" t="str">
        <f>IFERROR(VLOOKUP($B6537,entity_labels!$B$2:$F$10000,5,FALSE), IFERROR(VLOOKUP($B6537,entity_labels_mc!$B$2:$F$10000,5,FALSE), ""))</f>
        <v>UBC Preise Ebene Dtl</v>
      </c>
      <c r="G6537" t="str">
        <f t="shared" si="102"/>
        <v>ubcPricingLevel_ubcPricingLevelDtl=UBC Preise Ebene Dtl</v>
      </c>
    </row>
    <row r="6538" spans="1:7" x14ac:dyDescent="0.3">
      <c r="A6538" t="s">
        <v>8452</v>
      </c>
      <c r="B6538" t="str">
        <f>IFERROR(VLOOKUP($A6538,entity_labels_mc!$A$2:$F$10000,2,FALSE), "")</f>
        <v xml:space="preserve">Ucc Attachment </v>
      </c>
      <c r="C6538" t="str">
        <f>IFERROR(VLOOKUP($B6538,entity_labels!$B$2:$F$10000,2,FALSE), IFERROR(VLOOKUP($B6538,entity_labels_mc!$B$2:$F$10000,2,FALSE), ""))</f>
        <v>Accesorio de UCC</v>
      </c>
      <c r="D6538" t="str">
        <f>IFERROR(VLOOKUP($B6538,entity_labels!$B$2:$F$10000,3,FALSE), IFERROR(VLOOKUP($B6538,entity_labels_mc!$B$2:$F$10000,3,FALSE), ""))</f>
        <v>Fixation de l'UCC</v>
      </c>
      <c r="E6538" t="str">
        <f>IFERROR(VLOOKUP($B6538,entity_labels!$B$2:$F$10000,4,FALSE), IFERROR(VLOOKUP($B6538,entity_labels_mc!$B$2:$F$10000,4,FALSE), ""))</f>
        <v>Ucc の添付ファイル</v>
      </c>
      <c r="F6538" t="str">
        <f>IFERROR(VLOOKUP($B6538,entity_labels!$B$2:$F$10000,5,FALSE), IFERROR(VLOOKUP($B6538,entity_labels_mc!$B$2:$F$10000,5,FALSE), ""))</f>
        <v>UCC-Anlage</v>
      </c>
      <c r="G6538" t="str">
        <f t="shared" si="102"/>
        <v>uccAttachment=UCC-Anlage</v>
      </c>
    </row>
    <row r="6539" spans="1:7" x14ac:dyDescent="0.3">
      <c r="A6539" t="s">
        <v>8453</v>
      </c>
      <c r="B6539" t="str">
        <f>IFERROR(VLOOKUP($A6539,entity_labels_mc!$A$2:$F$10000,2,FALSE), "")</f>
        <v xml:space="preserve">Attachment </v>
      </c>
      <c r="C6539" t="str">
        <f>IFERROR(VLOOKUP($B6539,entity_labels!$B$2:$F$10000,2,FALSE), IFERROR(VLOOKUP($B6539,entity_labels_mc!$B$2:$F$10000,2,FALSE), ""))</f>
        <v>Accesorio</v>
      </c>
      <c r="D6539" t="str">
        <f>IFERROR(VLOOKUP($B6539,entity_labels!$B$2:$F$10000,3,FALSE), IFERROR(VLOOKUP($B6539,entity_labels_mc!$B$2:$F$10000,3,FALSE), ""))</f>
        <v>Pièce jointe</v>
      </c>
      <c r="E6539" t="str">
        <f>IFERROR(VLOOKUP($B6539,entity_labels!$B$2:$F$10000,4,FALSE), IFERROR(VLOOKUP($B6539,entity_labels_mc!$B$2:$F$10000,4,FALSE), ""))</f>
        <v>添付ファイル</v>
      </c>
      <c r="F6539" t="str">
        <f>IFERROR(VLOOKUP($B6539,entity_labels!$B$2:$F$10000,5,FALSE), IFERROR(VLOOKUP($B6539,entity_labels_mc!$B$2:$F$10000,5,FALSE), ""))</f>
        <v>Anlage</v>
      </c>
      <c r="G6539" t="str">
        <f t="shared" si="102"/>
        <v>uccAttachment_attachment=Anlage</v>
      </c>
    </row>
    <row r="6540" spans="1:7" x14ac:dyDescent="0.3">
      <c r="A6540" t="s">
        <v>35887</v>
      </c>
      <c r="B6540" t="str">
        <f>IFERROR(VLOOKUP($A6540,entity_labels_mc!$A$2:$F$10000,2,FALSE), "")</f>
        <v xml:space="preserve">Soft Deleted On </v>
      </c>
      <c r="C6540" t="str">
        <f>IFERROR(VLOOKUP($B6540,entity_labels!$B$2:$F$10000,2,FALSE), IFERROR(VLOOKUP($B6540,entity_labels_mc!$B$2:$F$10000,2,FALSE), ""))</f>
        <v>Suave En Suprimido</v>
      </c>
      <c r="D6540" t="str">
        <f>IFERROR(VLOOKUP($B6540,entity_labels!$B$2:$F$10000,3,FALSE), IFERROR(VLOOKUP($B6540,entity_labels_mc!$B$2:$F$10000,3,FALSE), ""))</f>
        <v>Doux Annulée le</v>
      </c>
      <c r="E6540" t="str">
        <f>IFERROR(VLOOKUP($B6540,entity_labels!$B$2:$F$10000,4,FALSE), IFERROR(VLOOKUP($B6540,entity_labels_mc!$B$2:$F$10000,4,FALSE), ""))</f>
        <v>ソフト削除で</v>
      </c>
      <c r="F6540" t="str">
        <f>IFERROR(VLOOKUP($B6540,entity_labels!$B$2:$F$10000,5,FALSE), IFERROR(VLOOKUP($B6540,entity_labels_mc!$B$2:$F$10000,5,FALSE), ""))</f>
        <v>Soft Deleted On</v>
      </c>
      <c r="G6540" t="str">
        <f t="shared" si="102"/>
        <v>uccAttachment_softDeletedOn=Soft Deleted On</v>
      </c>
    </row>
    <row r="6541" spans="1:7" x14ac:dyDescent="0.3">
      <c r="A6541" t="s">
        <v>35888</v>
      </c>
      <c r="B6541" t="str">
        <f>IFERROR(VLOOKUP($A6541,entity_labels_mc!$A$2:$F$10000,2,FALSE), "")</f>
        <v xml:space="preserve">Ucc Filing Info </v>
      </c>
      <c r="C6541" t="str">
        <f>IFERROR(VLOOKUP($B6541,entity_labels!$B$2:$F$10000,2,FALSE), IFERROR(VLOOKUP($B6541,entity_labels_mc!$B$2:$F$10000,2,FALSE), ""))</f>
        <v>Ucc Presentación de Información</v>
      </c>
      <c r="D6541" t="str">
        <f>IFERROR(VLOOKUP($B6541,entity_labels!$B$2:$F$10000,3,FALSE), IFERROR(VLOOKUP($B6541,entity_labels_mc!$B$2:$F$10000,3,FALSE), ""))</f>
        <v>Ucc Dépôt Infos</v>
      </c>
      <c r="E6541" t="str">
        <f>IFERROR(VLOOKUP($B6541,entity_labels!$B$2:$F$10000,4,FALSE), IFERROR(VLOOKUP($B6541,entity_labels_mc!$B$2:$F$10000,4,FALSE), ""))</f>
        <v>UCCファイリング情報</v>
      </c>
      <c r="F6541" t="str">
        <f>IFERROR(VLOOKUP($B6541,entity_labels!$B$2:$F$10000,5,FALSE), IFERROR(VLOOKUP($B6541,entity_labels_mc!$B$2:$F$10000,5,FALSE), ""))</f>
        <v>Ucc Filing Info</v>
      </c>
      <c r="G6541" t="str">
        <f t="shared" si="102"/>
        <v>uccFilingInfo=Ucc Filing Info</v>
      </c>
    </row>
    <row r="6542" spans="1:7" x14ac:dyDescent="0.3">
      <c r="A6542" t="s">
        <v>35890</v>
      </c>
      <c r="B6542" t="str">
        <f>IFERROR(VLOOKUP($A6542,entity_labels_mc!$A$2:$F$10000,2,FALSE), "")</f>
        <v xml:space="preserve">Asset Delivery Dttm </v>
      </c>
      <c r="C6542" t="str">
        <f>IFERROR(VLOOKUP($B6542,entity_labels!$B$2:$F$10000,2,FALSE), IFERROR(VLOOKUP($B6542,entity_labels_mc!$B$2:$F$10000,2,FALSE), ""))</f>
        <v>Activos Entrega Dttm</v>
      </c>
      <c r="D6542" t="str">
        <f>IFERROR(VLOOKUP($B6542,entity_labels!$B$2:$F$10000,3,FALSE), IFERROR(VLOOKUP($B6542,entity_labels_mc!$B$2:$F$10000,3,FALSE), ""))</f>
        <v>Asset Livraison DTTM</v>
      </c>
      <c r="E6542" t="str">
        <f>IFERROR(VLOOKUP($B6542,entity_labels!$B$2:$F$10000,4,FALSE), IFERROR(VLOOKUP($B6542,entity_labels_mc!$B$2:$F$10000,4,FALSE), ""))</f>
        <v>資産配信DTTM</v>
      </c>
      <c r="F6542" t="str">
        <f>IFERROR(VLOOKUP($B6542,entity_labels!$B$2:$F$10000,5,FALSE), IFERROR(VLOOKUP($B6542,entity_labels_mc!$B$2:$F$10000,5,FALSE), ""))</f>
        <v>Asset Lieferung DTTM</v>
      </c>
      <c r="G6542" t="str">
        <f t="shared" si="102"/>
        <v>uccFilingInfo_assetDeliveryDttm=Asset Lieferung DTTM</v>
      </c>
    </row>
    <row r="6543" spans="1:7" x14ac:dyDescent="0.3">
      <c r="A6543" t="s">
        <v>35892</v>
      </c>
      <c r="B6543" t="str">
        <f>IFERROR(VLOOKUP($A6543,entity_labels_mc!$A$2:$F$10000,2,FALSE), "")</f>
        <v xml:space="preserve">Lien Order Dttm </v>
      </c>
      <c r="C6543" t="str">
        <f>IFERROR(VLOOKUP($B6543,entity_labels!$B$2:$F$10000,2,FALSE), IFERROR(VLOOKUP($B6543,entity_labels_mc!$B$2:$F$10000,2,FALSE), ""))</f>
        <v>Lien Solicitar Dttm</v>
      </c>
      <c r="D6543" t="str">
        <f>IFERROR(VLOOKUP($B6543,entity_labels!$B$2:$F$10000,3,FALSE), IFERROR(VLOOKUP($B6543,entity_labels_mc!$B$2:$F$10000,3,FALSE), ""))</f>
        <v>Lien Ordre DTTM</v>
      </c>
      <c r="E6543" t="str">
        <f>IFERROR(VLOOKUP($B6543,entity_labels!$B$2:$F$10000,4,FALSE), IFERROR(VLOOKUP($B6543,entity_labels_mc!$B$2:$F$10000,4,FALSE), ""))</f>
        <v>リエン注文DTTM</v>
      </c>
      <c r="F6543" t="str">
        <f>IFERROR(VLOOKUP($B6543,entity_labels!$B$2:$F$10000,5,FALSE), IFERROR(VLOOKUP($B6543,entity_labels_mc!$B$2:$F$10000,5,FALSE), ""))</f>
        <v>Lien Sortieren DTTM</v>
      </c>
      <c r="G6543" t="str">
        <f t="shared" si="102"/>
        <v>uccFilingInfo_lienOrderDttm=Lien Sortieren DTTM</v>
      </c>
    </row>
    <row r="6544" spans="1:7" x14ac:dyDescent="0.3">
      <c r="A6544" t="s">
        <v>35894</v>
      </c>
      <c r="B6544" t="str">
        <f>IFERROR(VLOOKUP($A6544,entity_labels_mc!$A$2:$F$10000,2,FALSE), "")</f>
        <v xml:space="preserve">Lien Search Ordered </v>
      </c>
      <c r="C6544" t="str">
        <f>IFERROR(VLOOKUP($B6544,entity_labels!$B$2:$F$10000,2,FALSE), IFERROR(VLOOKUP($B6544,entity_labels_mc!$B$2:$F$10000,2,FALSE), ""))</f>
        <v>Lien Búsqueda Ordenado</v>
      </c>
      <c r="D6544" t="str">
        <f>IFERROR(VLOOKUP($B6544,entity_labels!$B$2:$F$10000,3,FALSE), IFERROR(VLOOKUP($B6544,entity_labels_mc!$B$2:$F$10000,3,FALSE), ""))</f>
        <v>Lien Recherche Commandé</v>
      </c>
      <c r="E6544" t="str">
        <f>IFERROR(VLOOKUP($B6544,entity_labels!$B$2:$F$10000,4,FALSE), IFERROR(VLOOKUP($B6544,entity_labels_mc!$B$2:$F$10000,4,FALSE), ""))</f>
        <v>連戦の検索順序</v>
      </c>
      <c r="F6544" t="str">
        <f>IFERROR(VLOOKUP($B6544,entity_labels!$B$2:$F$10000,5,FALSE), IFERROR(VLOOKUP($B6544,entity_labels_mc!$B$2:$F$10000,5,FALSE), ""))</f>
        <v>Lien Suche Bestellt</v>
      </c>
      <c r="G6544" t="str">
        <f t="shared" si="102"/>
        <v>uccFilingInfo_lienSearchOrdered=Lien Suche Bestellt</v>
      </c>
    </row>
    <row r="6545" spans="1:7" x14ac:dyDescent="0.3">
      <c r="A6545" t="s">
        <v>35896</v>
      </c>
      <c r="B6545" t="str">
        <f>IFERROR(VLOOKUP($A6545,entity_labels_mc!$A$2:$F$10000,2,FALSE), "")</f>
        <v xml:space="preserve">Lien Search Received </v>
      </c>
      <c r="C6545" t="str">
        <f>IFERROR(VLOOKUP($B6545,entity_labels!$B$2:$F$10000,2,FALSE), IFERROR(VLOOKUP($B6545,entity_labels_mc!$B$2:$F$10000,2,FALSE), ""))</f>
        <v>Lien Buscar Recibidas</v>
      </c>
      <c r="D6545" t="str">
        <f>IFERROR(VLOOKUP($B6545,entity_labels!$B$2:$F$10000,3,FALSE), IFERROR(VLOOKUP($B6545,entity_labels_mc!$B$2:$F$10000,3,FALSE), ""))</f>
        <v>Lien Recherche Reçues</v>
      </c>
      <c r="E6545" t="str">
        <f>IFERROR(VLOOKUP($B6545,entity_labels!$B$2:$F$10000,4,FALSE), IFERROR(VLOOKUP($B6545,entity_labels_mc!$B$2:$F$10000,4,FALSE), ""))</f>
        <v>リエン検索は受信しました</v>
      </c>
      <c r="F6545" t="str">
        <f>IFERROR(VLOOKUP($B6545,entity_labels!$B$2:$F$10000,5,FALSE), IFERROR(VLOOKUP($B6545,entity_labels_mc!$B$2:$F$10000,5,FALSE), ""))</f>
        <v>Lien Recherche</v>
      </c>
      <c r="G6545" t="str">
        <f t="shared" si="102"/>
        <v>uccFilingInfo_lienSearchReceived=Lien Recherche</v>
      </c>
    </row>
    <row r="6546" spans="1:7" x14ac:dyDescent="0.3">
      <c r="A6546" t="s">
        <v>35898</v>
      </c>
      <c r="B6546" t="str">
        <f>IFERROR(VLOOKUP($A6546,entity_labels_mc!$A$2:$F$10000,2,FALSE), "")</f>
        <v xml:space="preserve">Reference Number </v>
      </c>
      <c r="C6546" t="str">
        <f>IFERROR(VLOOKUP($B6546,entity_labels!$B$2:$F$10000,2,FALSE), IFERROR(VLOOKUP($B6546,entity_labels_mc!$B$2:$F$10000,2,FALSE), ""))</f>
        <v>Número de referencia</v>
      </c>
      <c r="D6546" t="str">
        <f>IFERROR(VLOOKUP($B6546,entity_labels!$B$2:$F$10000,3,FALSE), IFERROR(VLOOKUP($B6546,entity_labels_mc!$B$2:$F$10000,3,FALSE), ""))</f>
        <v>Numéro de réference</v>
      </c>
      <c r="E6546" t="str">
        <f>IFERROR(VLOOKUP($B6546,entity_labels!$B$2:$F$10000,4,FALSE), IFERROR(VLOOKUP($B6546,entity_labels_mc!$B$2:$F$10000,4,FALSE), ""))</f>
        <v>整理番号</v>
      </c>
      <c r="F6546" t="str">
        <f>IFERROR(VLOOKUP($B6546,entity_labels!$B$2:$F$10000,5,FALSE), IFERROR(VLOOKUP($B6546,entity_labels_mc!$B$2:$F$10000,5,FALSE), ""))</f>
        <v>Referenznummer</v>
      </c>
      <c r="G6546" t="str">
        <f t="shared" si="102"/>
        <v>uccFilingInfo_referenceNumber=Referenznummer</v>
      </c>
    </row>
    <row r="6547" spans="1:7" x14ac:dyDescent="0.3">
      <c r="A6547" t="s">
        <v>35900</v>
      </c>
      <c r="B6547" t="str">
        <f>IFERROR(VLOOKUP($A6547,entity_labels_mc!$A$2:$F$10000,2,FALSE), "")</f>
        <v xml:space="preserve">Search Satisfied </v>
      </c>
      <c r="C6547" t="str">
        <f>IFERROR(VLOOKUP($B6547,entity_labels!$B$2:$F$10000,2,FALSE), IFERROR(VLOOKUP($B6547,entity_labels_mc!$B$2:$F$10000,2,FALSE), ""))</f>
        <v>Buscar Satisfecho</v>
      </c>
      <c r="D6547" t="str">
        <f>IFERROR(VLOOKUP($B6547,entity_labels!$B$2:$F$10000,3,FALSE), IFERROR(VLOOKUP($B6547,entity_labels_mc!$B$2:$F$10000,3,FALSE), ""))</f>
        <v>Rechercher Satisfait</v>
      </c>
      <c r="E6547" t="str">
        <f>IFERROR(VLOOKUP($B6547,entity_labels!$B$2:$F$10000,4,FALSE), IFERROR(VLOOKUP($B6547,entity_labels_mc!$B$2:$F$10000,4,FALSE), ""))</f>
        <v>満足検索</v>
      </c>
      <c r="F6547" t="str">
        <f>IFERROR(VLOOKUP($B6547,entity_labels!$B$2:$F$10000,5,FALSE), IFERROR(VLOOKUP($B6547,entity_labels_mc!$B$2:$F$10000,5,FALSE), ""))</f>
        <v>Suchen Satisfied</v>
      </c>
      <c r="G6547" t="str">
        <f t="shared" si="102"/>
        <v>uccFilingInfo_searchSatisfied=Suchen Satisfied</v>
      </c>
    </row>
    <row r="6548" spans="1:7" x14ac:dyDescent="0.3">
      <c r="A6548" t="s">
        <v>35902</v>
      </c>
      <c r="B6548" t="str">
        <f>IFERROR(VLOOKUP($A6548,entity_labels_mc!$A$2:$F$10000,2,FALSE), "")</f>
        <v xml:space="preserve">Secured Party </v>
      </c>
      <c r="C6548" t="str">
        <f>IFERROR(VLOOKUP($B6548,entity_labels!$B$2:$F$10000,2,FALSE), IFERROR(VLOOKUP($B6548,entity_labels_mc!$B$2:$F$10000,2,FALSE), ""))</f>
        <v>Parte asegurada</v>
      </c>
      <c r="D6548" t="str">
        <f>IFERROR(VLOOKUP($B6548,entity_labels!$B$2:$F$10000,3,FALSE), IFERROR(VLOOKUP($B6548,entity_labels_mc!$B$2:$F$10000,3,FALSE), ""))</f>
        <v>Parti sécurisé</v>
      </c>
      <c r="E6548" t="str">
        <f>IFERROR(VLOOKUP($B6548,entity_labels!$B$2:$F$10000,4,FALSE), IFERROR(VLOOKUP($B6548,entity_labels_mc!$B$2:$F$10000,4,FALSE), ""))</f>
        <v>担保権者</v>
      </c>
      <c r="F6548" t="str">
        <f>IFERROR(VLOOKUP($B6548,entity_labels!$B$2:$F$10000,5,FALSE), IFERROR(VLOOKUP($B6548,entity_labels_mc!$B$2:$F$10000,5,FALSE), ""))</f>
        <v>Sicherungsnehmer</v>
      </c>
      <c r="G6548" t="str">
        <f t="shared" si="102"/>
        <v>uccFilingInfo_securedParty=Sicherungsnehmer</v>
      </c>
    </row>
    <row r="6549" spans="1:7" x14ac:dyDescent="0.3">
      <c r="A6549" t="s">
        <v>35904</v>
      </c>
      <c r="B6549" t="str">
        <f>IFERROR(VLOOKUP($A6549,entity_labels_mc!$A$2:$F$10000,2,FALSE), "")</f>
        <v xml:space="preserve">Soft Deleted On </v>
      </c>
      <c r="C6549" t="str">
        <f>IFERROR(VLOOKUP($B6549,entity_labels!$B$2:$F$10000,2,FALSE), IFERROR(VLOOKUP($B6549,entity_labels_mc!$B$2:$F$10000,2,FALSE), ""))</f>
        <v>Suave En Suprimido</v>
      </c>
      <c r="D6549" t="str">
        <f>IFERROR(VLOOKUP($B6549,entity_labels!$B$2:$F$10000,3,FALSE), IFERROR(VLOOKUP($B6549,entity_labels_mc!$B$2:$F$10000,3,FALSE), ""))</f>
        <v>Doux Annulée le</v>
      </c>
      <c r="E6549" t="str">
        <f>IFERROR(VLOOKUP($B6549,entity_labels!$B$2:$F$10000,4,FALSE), IFERROR(VLOOKUP($B6549,entity_labels_mc!$B$2:$F$10000,4,FALSE), ""))</f>
        <v>ソフト削除で</v>
      </c>
      <c r="F6549" t="str">
        <f>IFERROR(VLOOKUP($B6549,entity_labels!$B$2:$F$10000,5,FALSE), IFERROR(VLOOKUP($B6549,entity_labels_mc!$B$2:$F$10000,5,FALSE), ""))</f>
        <v>Soft Deleted On</v>
      </c>
      <c r="G6549" t="str">
        <f t="shared" si="102"/>
        <v>uccFilingInfo_softDeletedOn=Soft Deleted On</v>
      </c>
    </row>
    <row r="6550" spans="1:7" x14ac:dyDescent="0.3">
      <c r="A6550" t="s">
        <v>35905</v>
      </c>
      <c r="B6550" t="str">
        <f>IFERROR(VLOOKUP($A6550,entity_labels_mc!$A$2:$F$10000,2,FALSE), "")</f>
        <v xml:space="preserve">Ssn </v>
      </c>
      <c r="C6550" t="str">
        <f>IFERROR(VLOOKUP($B6550,entity_labels!$B$2:$F$10000,2,FALSE), IFERROR(VLOOKUP($B6550,entity_labels_mc!$B$2:$F$10000,2,FALSE), ""))</f>
        <v>Ssn</v>
      </c>
      <c r="D6550" t="str">
        <f>IFERROR(VLOOKUP($B6550,entity_labels!$B$2:$F$10000,3,FALSE), IFERROR(VLOOKUP($B6550,entity_labels_mc!$B$2:$F$10000,3,FALSE), ""))</f>
        <v>Ssn</v>
      </c>
      <c r="E6550" t="str">
        <f>IFERROR(VLOOKUP($B6550,entity_labels!$B$2:$F$10000,4,FALSE), IFERROR(VLOOKUP($B6550,entity_labels_mc!$B$2:$F$10000,4,FALSE), ""))</f>
        <v>SSN</v>
      </c>
      <c r="F6550" t="str">
        <f>IFERROR(VLOOKUP($B6550,entity_labels!$B$2:$F$10000,5,FALSE), IFERROR(VLOOKUP($B6550,entity_labels_mc!$B$2:$F$10000,5,FALSE), ""))</f>
        <v>Ssn</v>
      </c>
      <c r="G6550" t="str">
        <f t="shared" si="102"/>
        <v>uccFilingInfo_ssn=Ssn</v>
      </c>
    </row>
    <row r="6551" spans="1:7" x14ac:dyDescent="0.3">
      <c r="A6551" t="s">
        <v>35906</v>
      </c>
      <c r="B6551" t="str">
        <f>IFERROR(VLOOKUP($A6551,entity_labels_mc!$A$2:$F$10000,2,FALSE), "")</f>
        <v xml:space="preserve">State Of Title </v>
      </c>
      <c r="C6551" t="str">
        <f>IFERROR(VLOOKUP($B6551,entity_labels!$B$2:$F$10000,2,FALSE), IFERROR(VLOOKUP($B6551,entity_labels_mc!$B$2:$F$10000,2,FALSE), ""))</f>
        <v>Estado de Título</v>
      </c>
      <c r="D6551" t="str">
        <f>IFERROR(VLOOKUP($B6551,entity_labels!$B$2:$F$10000,3,FALSE), IFERROR(VLOOKUP($B6551,entity_labels_mc!$B$2:$F$10000,3,FALSE), ""))</f>
        <v>État du titre</v>
      </c>
      <c r="E6551" t="str">
        <f>IFERROR(VLOOKUP($B6551,entity_labels!$B$2:$F$10000,4,FALSE), IFERROR(VLOOKUP($B6551,entity_labels_mc!$B$2:$F$10000,4,FALSE), ""))</f>
        <v>タイトルの州</v>
      </c>
      <c r="F6551" t="str">
        <f>IFERROR(VLOOKUP($B6551,entity_labels!$B$2:$F$10000,5,FALSE), IFERROR(VLOOKUP($B6551,entity_labels_mc!$B$2:$F$10000,5,FALSE), ""))</f>
        <v>State Of Titel</v>
      </c>
      <c r="G6551" t="str">
        <f t="shared" si="102"/>
        <v>uccFilingInfo_stateOfTitle=State Of Titel</v>
      </c>
    </row>
    <row r="6552" spans="1:7" x14ac:dyDescent="0.3">
      <c r="A6552" t="s">
        <v>35908</v>
      </c>
      <c r="B6552" t="str">
        <f>IFERROR(VLOOKUP($A6552,entity_labels_mc!$A$2:$F$10000,2,FALSE), "")</f>
        <v xml:space="preserve">Timely Filing Required Flag </v>
      </c>
      <c r="C6552" t="str">
        <f>IFERROR(VLOOKUP($B6552,entity_labels!$B$2:$F$10000,2,FALSE), IFERROR(VLOOKUP($B6552,entity_labels_mc!$B$2:$F$10000,2,FALSE), ""))</f>
        <v>Presentación oportuna Bandera Obligatorio</v>
      </c>
      <c r="D6552" t="str">
        <f>IFERROR(VLOOKUP($B6552,entity_labels!$B$2:$F$10000,3,FALSE), IFERROR(VLOOKUP($B6552,entity_labels_mc!$B$2:$F$10000,3,FALSE), ""))</f>
        <v>Dépôt en temps opportun Drapeau Requis</v>
      </c>
      <c r="E6552" t="str">
        <f>IFERROR(VLOOKUP($B6552,entity_labels!$B$2:$F$10000,4,FALSE), IFERROR(VLOOKUP($B6552,entity_labels_mc!$B$2:$F$10000,4,FALSE), ""))</f>
        <v>タイムリーなファイリングに必要なフラグ</v>
      </c>
      <c r="F6552" t="str">
        <f>IFERROR(VLOOKUP($B6552,entity_labels!$B$2:$F$10000,5,FALSE), IFERROR(VLOOKUP($B6552,entity_labels_mc!$B$2:$F$10000,5,FALSE), ""))</f>
        <v>Die rechtzeitige Einreichung Required Flag</v>
      </c>
      <c r="G6552" t="str">
        <f t="shared" si="102"/>
        <v>uccFilingInfo_timelyFilingRequiredFlag=Die rechtzeitige Einreichung Required Flag</v>
      </c>
    </row>
    <row r="6553" spans="1:7" x14ac:dyDescent="0.3">
      <c r="A6553" t="s">
        <v>35910</v>
      </c>
      <c r="B6553" t="str">
        <f>IFERROR(VLOOKUP($A6553,entity_labels_mc!$A$2:$F$10000,2,FALSE), "")</f>
        <v xml:space="preserve">Timely Waived By </v>
      </c>
      <c r="C6553" t="str">
        <f>IFERROR(VLOOKUP($B6553,entity_labels!$B$2:$F$10000,2,FALSE), IFERROR(VLOOKUP($B6553,entity_labels_mc!$B$2:$F$10000,2,FALSE), ""))</f>
        <v>Oportuna renunciado por</v>
      </c>
      <c r="D6553" t="str">
        <f>IFERROR(VLOOKUP($B6553,entity_labels!$B$2:$F$10000,3,FALSE), IFERROR(VLOOKUP($B6553,entity_labels_mc!$B$2:$F$10000,3,FALSE), ""))</f>
        <v>En temps opportun levée par</v>
      </c>
      <c r="E6553" t="str">
        <f>IFERROR(VLOOKUP($B6553,entity_labels!$B$2:$F$10000,4,FALSE), IFERROR(VLOOKUP($B6553,entity_labels_mc!$B$2:$F$10000,4,FALSE), ""))</f>
        <v>時機を得たことにより放棄</v>
      </c>
      <c r="F6553" t="str">
        <f>IFERROR(VLOOKUP($B6553,entity_labels!$B$2:$F$10000,5,FALSE), IFERROR(VLOOKUP($B6553,entity_labels_mc!$B$2:$F$10000,5,FALSE), ""))</f>
        <v>Rechtzeitige Durch Verzichtet</v>
      </c>
      <c r="G6553" t="str">
        <f t="shared" si="102"/>
        <v>uccFilingInfo_timelyWaivedBy=Rechtzeitige Durch Verzichtet</v>
      </c>
    </row>
    <row r="6554" spans="1:7" x14ac:dyDescent="0.3">
      <c r="A6554" t="s">
        <v>35912</v>
      </c>
      <c r="B6554" t="str">
        <f>IFERROR(VLOOKUP($A6554,entity_labels_mc!$A$2:$F$10000,2,FALSE), "")</f>
        <v xml:space="preserve">Title Number </v>
      </c>
      <c r="C6554" t="str">
        <f>IFERROR(VLOOKUP($B6554,entity_labels!$B$2:$F$10000,2,FALSE), IFERROR(VLOOKUP($B6554,entity_labels_mc!$B$2:$F$10000,2,FALSE), ""))</f>
        <v>Número Título</v>
      </c>
      <c r="D6554" t="str">
        <f>IFERROR(VLOOKUP($B6554,entity_labels!$B$2:$F$10000,3,FALSE), IFERROR(VLOOKUP($B6554,entity_labels_mc!$B$2:$F$10000,3,FALSE), ""))</f>
        <v>Titre Nombre</v>
      </c>
      <c r="E6554" t="str">
        <f>IFERROR(VLOOKUP($B6554,entity_labels!$B$2:$F$10000,4,FALSE), IFERROR(VLOOKUP($B6554,entity_labels_mc!$B$2:$F$10000,4,FALSE), ""))</f>
        <v>タイトル数</v>
      </c>
      <c r="F6554" t="str">
        <f>IFERROR(VLOOKUP($B6554,entity_labels!$B$2:$F$10000,5,FALSE), IFERROR(VLOOKUP($B6554,entity_labels_mc!$B$2:$F$10000,5,FALSE), ""))</f>
        <v>Titel Nummer</v>
      </c>
      <c r="G6554" t="str">
        <f t="shared" si="102"/>
        <v>uccFilingInfo_titleNumber=Titel Nummer</v>
      </c>
    </row>
    <row r="6555" spans="1:7" x14ac:dyDescent="0.3">
      <c r="A6555" t="s">
        <v>35914</v>
      </c>
      <c r="B6555" t="str">
        <f>IFERROR(VLOOKUP($A6555,entity_labels_mc!$A$2:$F$10000,2,FALSE), "")</f>
        <v xml:space="preserve">Ucc </v>
      </c>
      <c r="C6555" t="str">
        <f>IFERROR(VLOOKUP($B6555,entity_labels!$B$2:$F$10000,2,FALSE), IFERROR(VLOOKUP($B6555,entity_labels_mc!$B$2:$F$10000,2,FALSE), ""))</f>
        <v>UCC</v>
      </c>
      <c r="D6555" t="str">
        <f>IFERROR(VLOOKUP($B6555,entity_labels!$B$2:$F$10000,3,FALSE), IFERROR(VLOOKUP($B6555,entity_labels_mc!$B$2:$F$10000,3,FALSE), ""))</f>
        <v>UCC</v>
      </c>
      <c r="E6555" t="str">
        <f>IFERROR(VLOOKUP($B6555,entity_labels!$B$2:$F$10000,4,FALSE), IFERROR(VLOOKUP($B6555,entity_labels_mc!$B$2:$F$10000,4,FALSE), ""))</f>
        <v>Ucc</v>
      </c>
      <c r="F6555" t="str">
        <f>IFERROR(VLOOKUP($B6555,entity_labels!$B$2:$F$10000,5,FALSE), IFERROR(VLOOKUP($B6555,entity_labels_mc!$B$2:$F$10000,5,FALSE), ""))</f>
        <v>UCC</v>
      </c>
      <c r="G6555" t="str">
        <f t="shared" si="102"/>
        <v>uccFilingInfo_ucc=UCC</v>
      </c>
    </row>
    <row r="6556" spans="1:7" x14ac:dyDescent="0.3">
      <c r="A6556" t="s">
        <v>35915</v>
      </c>
      <c r="B6556" t="str">
        <f>IFERROR(VLOOKUP($A6556,entity_labels_mc!$A$2:$F$10000,2,FALSE), "")</f>
        <v xml:space="preserve">Ucc Continued </v>
      </c>
      <c r="C6556" t="str">
        <f>IFERROR(VLOOKUP($B6556,entity_labels!$B$2:$F$10000,2,FALSE), IFERROR(VLOOKUP($B6556,entity_labels_mc!$B$2:$F$10000,2,FALSE), ""))</f>
        <v>Ucc Continua</v>
      </c>
      <c r="D6556" t="str">
        <f>IFERROR(VLOOKUP($B6556,entity_labels!$B$2:$F$10000,3,FALSE), IFERROR(VLOOKUP($B6556,entity_labels_mc!$B$2:$F$10000,3,FALSE), ""))</f>
        <v>UCC continue</v>
      </c>
      <c r="E6556" t="str">
        <f>IFERROR(VLOOKUP($B6556,entity_labels!$B$2:$F$10000,4,FALSE), IFERROR(VLOOKUP($B6556,entity_labels_mc!$B$2:$F$10000,4,FALSE), ""))</f>
        <v>UCC継続</v>
      </c>
      <c r="F6556" t="str">
        <f>IFERROR(VLOOKUP($B6556,entity_labels!$B$2:$F$10000,5,FALSE), IFERROR(VLOOKUP($B6556,entity_labels_mc!$B$2:$F$10000,5,FALSE), ""))</f>
        <v>Ucc Fortsetzung</v>
      </c>
      <c r="G6556" t="str">
        <f t="shared" si="102"/>
        <v>uccFilingInfo_uccContinued=Ucc Fortsetzung</v>
      </c>
    </row>
    <row r="6557" spans="1:7" x14ac:dyDescent="0.3">
      <c r="A6557" t="s">
        <v>35917</v>
      </c>
      <c r="B6557" t="str">
        <f>IFERROR(VLOOKUP($A6557,entity_labels_mc!$A$2:$F$10000,2,FALSE), "")</f>
        <v xml:space="preserve">Ucc Continued Dttm </v>
      </c>
      <c r="C6557" t="str">
        <f>IFERROR(VLOOKUP($B6557,entity_labels!$B$2:$F$10000,2,FALSE), IFERROR(VLOOKUP($B6557,entity_labels_mc!$B$2:$F$10000,2,FALSE), ""))</f>
        <v>Ucc Continúa Dttm</v>
      </c>
      <c r="D6557" t="str">
        <f>IFERROR(VLOOKUP($B6557,entity_labels!$B$2:$F$10000,3,FALSE), IFERROR(VLOOKUP($B6557,entity_labels_mc!$B$2:$F$10000,3,FALSE), ""))</f>
        <v>UCC continue DTTM</v>
      </c>
      <c r="E6557" t="str">
        <f>IFERROR(VLOOKUP($B6557,entity_labels!$B$2:$F$10000,4,FALSE), IFERROR(VLOOKUP($B6557,entity_labels_mc!$B$2:$F$10000,4,FALSE), ""))</f>
        <v>UCC DTTM継続</v>
      </c>
      <c r="F6557" t="str">
        <f>IFERROR(VLOOKUP($B6557,entity_labels!$B$2:$F$10000,5,FALSE), IFERROR(VLOOKUP($B6557,entity_labels_mc!$B$2:$F$10000,5,FALSE), ""))</f>
        <v>Ucc Fortsetzung DTTM</v>
      </c>
      <c r="G6557" t="str">
        <f t="shared" si="102"/>
        <v>uccFilingInfo_uccContinuedDttm=Ucc Fortsetzung DTTM</v>
      </c>
    </row>
    <row r="6558" spans="1:7" x14ac:dyDescent="0.3">
      <c r="A6558" t="s">
        <v>35919</v>
      </c>
      <c r="B6558" t="str">
        <f>IFERROR(VLOOKUP($A6558,entity_labels_mc!$A$2:$F$10000,2,FALSE), "")</f>
        <v xml:space="preserve">Ucc Filing State </v>
      </c>
      <c r="C6558" t="str">
        <f>IFERROR(VLOOKUP($B6558,entity_labels!$B$2:$F$10000,2,FALSE), IFERROR(VLOOKUP($B6558,entity_labels_mc!$B$2:$F$10000,2,FALSE), ""))</f>
        <v>Estado Presentación Ucc</v>
      </c>
      <c r="D6558" t="str">
        <f>IFERROR(VLOOKUP($B6558,entity_labels!$B$2:$F$10000,3,FALSE), IFERROR(VLOOKUP($B6558,entity_labels_mc!$B$2:$F$10000,3,FALSE), ""))</f>
        <v>Ucc État de dépôt</v>
      </c>
      <c r="E6558" t="str">
        <f>IFERROR(VLOOKUP($B6558,entity_labels!$B$2:$F$10000,4,FALSE), IFERROR(VLOOKUP($B6558,entity_labels_mc!$B$2:$F$10000,4,FALSE), ""))</f>
        <v>UCCファイリング状態</v>
      </c>
      <c r="F6558" t="str">
        <f>IFERROR(VLOOKUP($B6558,entity_labels!$B$2:$F$10000,5,FALSE), IFERROR(VLOOKUP($B6558,entity_labels_mc!$B$2:$F$10000,5,FALSE), ""))</f>
        <v>UCC Einreichung Staat</v>
      </c>
      <c r="G6558" t="str">
        <f t="shared" si="102"/>
        <v>uccFilingInfo_uccFilingState=UCC Einreichung Staat</v>
      </c>
    </row>
    <row r="6559" spans="1:7" x14ac:dyDescent="0.3">
      <c r="A6559" t="s">
        <v>35921</v>
      </c>
      <c r="B6559" t="str">
        <f>IFERROR(VLOOKUP($A6559,entity_labels_mc!$A$2:$F$10000,2,FALSE), "")</f>
        <v xml:space="preserve">Ucc Filing State Verified Flag </v>
      </c>
      <c r="C6559" t="str">
        <f>IFERROR(VLOOKUP($B6559,entity_labels!$B$2:$F$10000,2,FALSE), IFERROR(VLOOKUP($B6559,entity_labels_mc!$B$2:$F$10000,2,FALSE), ""))</f>
        <v>Ucc presentación Bandera verificado Estado</v>
      </c>
      <c r="D6559" t="str">
        <f>IFERROR(VLOOKUP($B6559,entity_labels!$B$2:$F$10000,3,FALSE), IFERROR(VLOOKUP($B6559,entity_labels_mc!$B$2:$F$10000,3,FALSE), ""))</f>
        <v>Ucc dépôt Drapeau Vérifié État</v>
      </c>
      <c r="E6559" t="str">
        <f>IFERROR(VLOOKUP($B6559,entity_labels!$B$2:$F$10000,4,FALSE), IFERROR(VLOOKUP($B6559,entity_labels_mc!$B$2:$F$10000,4,FALSE), ""))</f>
        <v>状態確認済みフラグをファイリングUCC</v>
      </c>
      <c r="F6559" t="str">
        <f>IFERROR(VLOOKUP($B6559,entity_labels!$B$2:$F$10000,5,FALSE), IFERROR(VLOOKUP($B6559,entity_labels_mc!$B$2:$F$10000,5,FALSE), ""))</f>
        <v>Ucc Aktenstaat Verified Flagge</v>
      </c>
      <c r="G6559" t="str">
        <f t="shared" si="102"/>
        <v>uccFilingInfo_uccFilingStateVerifiedFlag=Ucc Aktenstaat Verified Flagge</v>
      </c>
    </row>
    <row r="6560" spans="1:7" x14ac:dyDescent="0.3">
      <c r="A6560" t="s">
        <v>35923</v>
      </c>
      <c r="B6560" t="str">
        <f>IFERROR(VLOOKUP($A6560,entity_labels_mc!$A$2:$F$10000,2,FALSE), "")</f>
        <v xml:space="preserve">Ucc Number </v>
      </c>
      <c r="C6560" t="str">
        <f>IFERROR(VLOOKUP($B6560,entity_labels!$B$2:$F$10000,2,FALSE), IFERROR(VLOOKUP($B6560,entity_labels_mc!$B$2:$F$10000,2,FALSE), ""))</f>
        <v>Número Ucc</v>
      </c>
      <c r="D6560" t="str">
        <f>IFERROR(VLOOKUP($B6560,entity_labels!$B$2:$F$10000,3,FALSE), IFERROR(VLOOKUP($B6560,entity_labels_mc!$B$2:$F$10000,3,FALSE), ""))</f>
        <v>Nombre ucc</v>
      </c>
      <c r="E6560" t="str">
        <f>IFERROR(VLOOKUP($B6560,entity_labels!$B$2:$F$10000,4,FALSE), IFERROR(VLOOKUP($B6560,entity_labels_mc!$B$2:$F$10000,4,FALSE), ""))</f>
        <v>UCC数</v>
      </c>
      <c r="F6560" t="str">
        <f>IFERROR(VLOOKUP($B6560,entity_labels!$B$2:$F$10000,5,FALSE), IFERROR(VLOOKUP($B6560,entity_labels_mc!$B$2:$F$10000,5,FALSE), ""))</f>
        <v>Ucc Anzahl</v>
      </c>
      <c r="G6560" t="str">
        <f t="shared" si="102"/>
        <v>uccFilingInfo_uccNumber=Ucc Anzahl</v>
      </c>
    </row>
    <row r="6561" spans="1:7" x14ac:dyDescent="0.3">
      <c r="A6561" t="s">
        <v>35925</v>
      </c>
      <c r="B6561" t="str">
        <f>IFERROR(VLOOKUP($A6561,entity_labels_mc!$A$2:$F$10000,2,FALSE), "")</f>
        <v xml:space="preserve">Ucc Recorded Dttm </v>
      </c>
      <c r="C6561" t="str">
        <f>IFERROR(VLOOKUP($B6561,entity_labels!$B$2:$F$10000,2,FALSE), IFERROR(VLOOKUP($B6561,entity_labels_mc!$B$2:$F$10000,2,FALSE), ""))</f>
        <v>Ucc Grabado Dttm</v>
      </c>
      <c r="D6561" t="str">
        <f>IFERROR(VLOOKUP($B6561,entity_labels!$B$2:$F$10000,3,FALSE), IFERROR(VLOOKUP($B6561,entity_labels_mc!$B$2:$F$10000,3,FALSE), ""))</f>
        <v>Ucc Enregistré DTTM</v>
      </c>
      <c r="E6561" t="str">
        <f>IFERROR(VLOOKUP($B6561,entity_labels!$B$2:$F$10000,4,FALSE), IFERROR(VLOOKUP($B6561,entity_labels_mc!$B$2:$F$10000,4,FALSE), ""))</f>
        <v>UCC DTTM録画</v>
      </c>
      <c r="F6561" t="str">
        <f>IFERROR(VLOOKUP($B6561,entity_labels!$B$2:$F$10000,5,FALSE), IFERROR(VLOOKUP($B6561,entity_labels_mc!$B$2:$F$10000,5,FALSE), ""))</f>
        <v>Ucc Aufgenommen DTTM</v>
      </c>
      <c r="G6561" t="str">
        <f t="shared" si="102"/>
        <v>uccFilingInfo_uccRecordedDttm=Ucc Aufgenommen DTTM</v>
      </c>
    </row>
    <row r="6562" spans="1:7" x14ac:dyDescent="0.3">
      <c r="A6562" t="s">
        <v>35927</v>
      </c>
      <c r="B6562" t="str">
        <f>IFERROR(VLOOKUP($A6562,entity_labels_mc!$A$2:$F$10000,2,FALSE), "")</f>
        <v xml:space="preserve">Ucc Reqd Flag </v>
      </c>
      <c r="C6562" t="str">
        <f>IFERROR(VLOOKUP($B6562,entity_labels!$B$2:$F$10000,2,FALSE), IFERROR(VLOOKUP($B6562,entity_labels_mc!$B$2:$F$10000,2,FALSE), ""))</f>
        <v>Ucc Bandera Reqd</v>
      </c>
      <c r="D6562" t="str">
        <f>IFERROR(VLOOKUP($B6562,entity_labels!$B$2:$F$10000,3,FALSE), IFERROR(VLOOKUP($B6562,entity_labels_mc!$B$2:$F$10000,3,FALSE), ""))</f>
        <v>Ucc Drapeau Reqd</v>
      </c>
      <c r="E6562" t="str">
        <f>IFERROR(VLOOKUP($B6562,entity_labels!$B$2:$F$10000,4,FALSE), IFERROR(VLOOKUP($B6562,entity_labels_mc!$B$2:$F$10000,4,FALSE), ""))</f>
        <v>UCC Reqd旗</v>
      </c>
      <c r="F6562" t="str">
        <f>IFERROR(VLOOKUP($B6562,entity_labels!$B$2:$F$10000,5,FALSE), IFERROR(VLOOKUP($B6562,entity_labels_mc!$B$2:$F$10000,5,FALSE), ""))</f>
        <v>Ucc Reqd Flagge</v>
      </c>
      <c r="G6562" t="str">
        <f t="shared" si="102"/>
        <v>uccFilingInfo_uccReqdFlag=Ucc Reqd Flagge</v>
      </c>
    </row>
    <row r="6563" spans="1:7" x14ac:dyDescent="0.3">
      <c r="A6563" t="s">
        <v>35929</v>
      </c>
      <c r="B6563" t="str">
        <f>IFERROR(VLOOKUP($A6563,entity_labels_mc!$A$2:$F$10000,2,FALSE), "")</f>
        <v xml:space="preserve">Ucc Sent Dttm </v>
      </c>
      <c r="C6563" t="str">
        <f>IFERROR(VLOOKUP($B6563,entity_labels!$B$2:$F$10000,2,FALSE), IFERROR(VLOOKUP($B6563,entity_labels_mc!$B$2:$F$10000,2,FALSE), ""))</f>
        <v>Ucc Sent Dttm</v>
      </c>
      <c r="D6563" t="str">
        <f>IFERROR(VLOOKUP($B6563,entity_labels!$B$2:$F$10000,3,FALSE), IFERROR(VLOOKUP($B6563,entity_labels_mc!$B$2:$F$10000,3,FALSE), ""))</f>
        <v>Ucc Envoyé DTTM</v>
      </c>
      <c r="E6563" t="str">
        <f>IFERROR(VLOOKUP($B6563,entity_labels!$B$2:$F$10000,4,FALSE), IFERROR(VLOOKUP($B6563,entity_labels_mc!$B$2:$F$10000,4,FALSE), ""))</f>
        <v>UCCは、DTTMを送信しました</v>
      </c>
      <c r="F6563" t="str">
        <f>IFERROR(VLOOKUP($B6563,entity_labels!$B$2:$F$10000,5,FALSE), IFERROR(VLOOKUP($B6563,entity_labels_mc!$B$2:$F$10000,5,FALSE), ""))</f>
        <v>Ucc Gesendete DTTM</v>
      </c>
      <c r="G6563" t="str">
        <f t="shared" si="102"/>
        <v>uccFilingInfo_uccSentDttm=Ucc Gesendete DTTM</v>
      </c>
    </row>
    <row r="6564" spans="1:7" x14ac:dyDescent="0.3">
      <c r="A6564" t="s">
        <v>35931</v>
      </c>
      <c r="B6564" t="str">
        <f>IFERROR(VLOOKUP($A6564,entity_labels_mc!$A$2:$F$10000,2,FALSE), "")</f>
        <v xml:space="preserve">Ucc Type </v>
      </c>
      <c r="C6564" t="str">
        <f>IFERROR(VLOOKUP($B6564,entity_labels!$B$2:$F$10000,2,FALSE), IFERROR(VLOOKUP($B6564,entity_labels_mc!$B$2:$F$10000,2,FALSE), ""))</f>
        <v>Tipo de UCC</v>
      </c>
      <c r="D6564" t="str">
        <f>IFERROR(VLOOKUP($B6564,entity_labels!$B$2:$F$10000,3,FALSE), IFERROR(VLOOKUP($B6564,entity_labels_mc!$B$2:$F$10000,3,FALSE), ""))</f>
        <v>Type de l'UCC</v>
      </c>
      <c r="E6564" t="str">
        <f>IFERROR(VLOOKUP($B6564,entity_labels!$B$2:$F$10000,4,FALSE), IFERROR(VLOOKUP($B6564,entity_labels_mc!$B$2:$F$10000,4,FALSE), ""))</f>
        <v>Ucc の種類</v>
      </c>
      <c r="F6564" t="str">
        <f>IFERROR(VLOOKUP($B6564,entity_labels!$B$2:$F$10000,5,FALSE), IFERROR(VLOOKUP($B6564,entity_labels_mc!$B$2:$F$10000,5,FALSE), ""))</f>
        <v>UCC-Typ</v>
      </c>
      <c r="G6564" t="str">
        <f t="shared" si="102"/>
        <v>uccFilingInfo_uccType=UCC-Typ</v>
      </c>
    </row>
    <row r="6565" spans="1:7" x14ac:dyDescent="0.3">
      <c r="A6565" t="s">
        <v>35932</v>
      </c>
      <c r="B6565" t="str">
        <f>IFERROR(VLOOKUP($A6565,entity_labels_mc!$A$2:$F$10000,2,FALSE), "")</f>
        <v xml:space="preserve">Ucc Waived Filing </v>
      </c>
      <c r="C6565" t="str">
        <f>IFERROR(VLOOKUP($B6565,entity_labels!$B$2:$F$10000,2,FALSE), IFERROR(VLOOKUP($B6565,entity_labels_mc!$B$2:$F$10000,2,FALSE), ""))</f>
        <v>Ucc Exento Presentación</v>
      </c>
      <c r="D6565" t="str">
        <f>IFERROR(VLOOKUP($B6565,entity_labels!$B$2:$F$10000,3,FALSE), IFERROR(VLOOKUP($B6565,entity_labels_mc!$B$2:$F$10000,3,FALSE), ""))</f>
        <v>Ucc Renonciation Dépôt</v>
      </c>
      <c r="E6565" t="str">
        <f>IFERROR(VLOOKUP($B6565,entity_labels!$B$2:$F$10000,4,FALSE), IFERROR(VLOOKUP($B6565,entity_labels_mc!$B$2:$F$10000,4,FALSE), ""))</f>
        <v>UCC放棄ファイリング</v>
      </c>
      <c r="F6565" t="str">
        <f>IFERROR(VLOOKUP($B6565,entity_labels!$B$2:$F$10000,5,FALSE), IFERROR(VLOOKUP($B6565,entity_labels_mc!$B$2:$F$10000,5,FALSE), ""))</f>
        <v>Ucc Verzichtet Einreichung</v>
      </c>
      <c r="G6565" t="str">
        <f t="shared" si="102"/>
        <v>uccFilingInfo_uccWaivedFiling=Ucc Verzichtet Einreichung</v>
      </c>
    </row>
    <row r="6566" spans="1:7" x14ac:dyDescent="0.3">
      <c r="A6566" t="s">
        <v>35934</v>
      </c>
      <c r="B6566" t="str">
        <f>IFERROR(VLOOKUP($A6566,entity_labels_mc!$A$2:$F$10000,2,FALSE), "")</f>
        <v xml:space="preserve">Waived By </v>
      </c>
      <c r="C6566" t="str">
        <f>IFERROR(VLOOKUP($B6566,entity_labels!$B$2:$F$10000,2,FALSE), IFERROR(VLOOKUP($B6566,entity_labels_mc!$B$2:$F$10000,2,FALSE), ""))</f>
        <v>Renunciar a</v>
      </c>
      <c r="D6566" t="str">
        <f>IFERROR(VLOOKUP($B6566,entity_labels!$B$2:$F$10000,3,FALSE), IFERROR(VLOOKUP($B6566,entity_labels_mc!$B$2:$F$10000,3,FALSE), ""))</f>
        <v>Levée par</v>
      </c>
      <c r="E6566" t="str">
        <f>IFERROR(VLOOKUP($B6566,entity_labels!$B$2:$F$10000,4,FALSE), IFERROR(VLOOKUP($B6566,entity_labels_mc!$B$2:$F$10000,4,FALSE), ""))</f>
        <v>により免除</v>
      </c>
      <c r="F6566" t="str">
        <f>IFERROR(VLOOKUP($B6566,entity_labels!$B$2:$F$10000,5,FALSE), IFERROR(VLOOKUP($B6566,entity_labels_mc!$B$2:$F$10000,5,FALSE), ""))</f>
        <v>Abgesehen von</v>
      </c>
      <c r="G6566" t="str">
        <f t="shared" si="102"/>
        <v>uccFilingInfo_waivedBy=Abgesehen von</v>
      </c>
    </row>
    <row r="6567" spans="1:7" x14ac:dyDescent="0.3">
      <c r="A6567" t="s">
        <v>35936</v>
      </c>
      <c r="B6567" t="str">
        <f>IFERROR(VLOOKUP($A6567,entity_labels_mc!$A$2:$F$10000,2,FALSE), "")</f>
        <v xml:space="preserve">Waived Timely Filing </v>
      </c>
      <c r="C6567" t="str">
        <f>IFERROR(VLOOKUP($B6567,entity_labels!$B$2:$F$10000,2,FALSE), IFERROR(VLOOKUP($B6567,entity_labels_mc!$B$2:$F$10000,2,FALSE), ""))</f>
        <v>Presentación oportuna renunciado</v>
      </c>
      <c r="D6567" t="str">
        <f>IFERROR(VLOOKUP($B6567,entity_labels!$B$2:$F$10000,3,FALSE), IFERROR(VLOOKUP($B6567,entity_labels_mc!$B$2:$F$10000,3,FALSE), ""))</f>
        <v>Dépôt en temps opportun renoncé</v>
      </c>
      <c r="E6567" t="str">
        <f>IFERROR(VLOOKUP($B6567,entity_labels!$B$2:$F$10000,4,FALSE), IFERROR(VLOOKUP($B6567,entity_labels_mc!$B$2:$F$10000,4,FALSE), ""))</f>
        <v>タイムリーなファイリングを放棄</v>
      </c>
      <c r="F6567" t="str">
        <f>IFERROR(VLOOKUP($B6567,entity_labels!$B$2:$F$10000,5,FALSE), IFERROR(VLOOKUP($B6567,entity_labels_mc!$B$2:$F$10000,5,FALSE), ""))</f>
        <v>Verzichtet Rechtzeitige Einreichung</v>
      </c>
      <c r="G6567" t="str">
        <f t="shared" si="102"/>
        <v>uccFilingInfo_waivedTimelyFiling=Verzichtet Rechtzeitige Einreichung</v>
      </c>
    </row>
    <row r="6568" spans="1:7" x14ac:dyDescent="0.3">
      <c r="A6568" t="s">
        <v>8455</v>
      </c>
      <c r="B6568" t="str">
        <f>IFERROR(VLOOKUP($A6568,entity_labels_mc!$A$2:$F$10000,2,FALSE), "")</f>
        <v xml:space="preserve">Ucc Jurisdiction County </v>
      </c>
      <c r="C6568" t="str">
        <f>IFERROR(VLOOKUP($B6568,entity_labels!$B$2:$F$10000,2,FALSE), IFERROR(VLOOKUP($B6568,entity_labels_mc!$B$2:$F$10000,2,FALSE), ""))</f>
        <v>Condado de jurisdicción UCC</v>
      </c>
      <c r="D6568" t="str">
        <f>IFERROR(VLOOKUP($B6568,entity_labels!$B$2:$F$10000,3,FALSE), IFERROR(VLOOKUP($B6568,entity_labels_mc!$B$2:$F$10000,3,FALSE), ""))</f>
        <v>Comté de compétence UCC</v>
      </c>
      <c r="E6568" t="str">
        <f>IFERROR(VLOOKUP($B6568,entity_labels!$B$2:$F$10000,4,FALSE), IFERROR(VLOOKUP($B6568,entity_labels_mc!$B$2:$F$10000,4,FALSE), ""))</f>
        <v>Ucc 管轄郡</v>
      </c>
      <c r="F6568" t="str">
        <f>IFERROR(VLOOKUP($B6568,entity_labels!$B$2:$F$10000,5,FALSE), IFERROR(VLOOKUP($B6568,entity_labels_mc!$B$2:$F$10000,5,FALSE), ""))</f>
        <v>UCC Zuständigkeit County</v>
      </c>
      <c r="G6568" t="str">
        <f t="shared" si="102"/>
        <v>uccJurisdictionCounty=UCC Zuständigkeit County</v>
      </c>
    </row>
    <row r="6569" spans="1:7" x14ac:dyDescent="0.3">
      <c r="A6569" t="s">
        <v>8457</v>
      </c>
      <c r="B6569" t="str">
        <f>IFERROR(VLOOKUP($A6569,entity_labels_mc!$A$2:$F$10000,2,FALSE), "")</f>
        <v xml:space="preserve">County Code </v>
      </c>
      <c r="C6569" t="str">
        <f>IFERROR(VLOOKUP($B6569,entity_labels!$B$2:$F$10000,2,FALSE), IFERROR(VLOOKUP($B6569,entity_labels_mc!$B$2:$F$10000,2,FALSE), ""))</f>
        <v>Código del Condado</v>
      </c>
      <c r="D6569" t="str">
        <f>IFERROR(VLOOKUP($B6569,entity_labels!$B$2:$F$10000,3,FALSE), IFERROR(VLOOKUP($B6569,entity_labels_mc!$B$2:$F$10000,3,FALSE), ""))</f>
        <v>Comté de Code</v>
      </c>
      <c r="E6569" t="str">
        <f>IFERROR(VLOOKUP($B6569,entity_labels!$B$2:$F$10000,4,FALSE), IFERROR(VLOOKUP($B6569,entity_labels_mc!$B$2:$F$10000,4,FALSE), ""))</f>
        <v>郡コード</v>
      </c>
      <c r="F6569" t="str">
        <f>IFERROR(VLOOKUP($B6569,entity_labels!$B$2:$F$10000,5,FALSE), IFERROR(VLOOKUP($B6569,entity_labels_mc!$B$2:$F$10000,5,FALSE), ""))</f>
        <v>County-Code</v>
      </c>
      <c r="G6569" t="str">
        <f t="shared" si="102"/>
        <v>uccJurisdictionCounty_countyCode=County-Code</v>
      </c>
    </row>
    <row r="6570" spans="1:7" x14ac:dyDescent="0.3">
      <c r="A6570" t="s">
        <v>8459</v>
      </c>
      <c r="B6570" t="str">
        <f>IFERROR(VLOOKUP($A6570,entity_labels_mc!$A$2:$F$10000,2,FALSE), "")</f>
        <v xml:space="preserve">County Name </v>
      </c>
      <c r="C6570" t="str">
        <f>IFERROR(VLOOKUP($B6570,entity_labels!$B$2:$F$10000,2,FALSE), IFERROR(VLOOKUP($B6570,entity_labels_mc!$B$2:$F$10000,2,FALSE), ""))</f>
        <v>Condado de nombre</v>
      </c>
      <c r="D6570" t="str">
        <f>IFERROR(VLOOKUP($B6570,entity_labels!$B$2:$F$10000,3,FALSE), IFERROR(VLOOKUP($B6570,entity_labels_mc!$B$2:$F$10000,3,FALSE), ""))</f>
        <v>Nom du comté</v>
      </c>
      <c r="E6570" t="str">
        <f>IFERROR(VLOOKUP($B6570,entity_labels!$B$2:$F$10000,4,FALSE), IFERROR(VLOOKUP($B6570,entity_labels_mc!$B$2:$F$10000,4,FALSE), ""))</f>
        <v>郡名前</v>
      </c>
      <c r="F6570" t="str">
        <f>IFERROR(VLOOKUP($B6570,entity_labels!$B$2:$F$10000,5,FALSE), IFERROR(VLOOKUP($B6570,entity_labels_mc!$B$2:$F$10000,5,FALSE), ""))</f>
        <v>County-Name</v>
      </c>
      <c r="G6570" t="str">
        <f t="shared" si="102"/>
        <v>uccJurisdictionCounty_countyName=County-Name</v>
      </c>
    </row>
    <row r="6571" spans="1:7" x14ac:dyDescent="0.3">
      <c r="A6571" t="s">
        <v>8461</v>
      </c>
      <c r="B6571" t="str">
        <f>IFERROR(VLOOKUP($A6571,entity_labels_mc!$A$2:$F$10000,2,FALSE), "")</f>
        <v xml:space="preserve">Jurisdiction State </v>
      </c>
      <c r="C6571" t="str">
        <f>IFERROR(VLOOKUP($B6571,entity_labels!$B$2:$F$10000,2,FALSE), IFERROR(VLOOKUP($B6571,entity_labels_mc!$B$2:$F$10000,2,FALSE), ""))</f>
        <v>Jurisdicción estatal</v>
      </c>
      <c r="D6571" t="str">
        <f>IFERROR(VLOOKUP($B6571,entity_labels!$B$2:$F$10000,3,FALSE), IFERROR(VLOOKUP($B6571,entity_labels_mc!$B$2:$F$10000,3,FALSE), ""))</f>
        <v>État de compétence</v>
      </c>
      <c r="E6571" t="str">
        <f>IFERROR(VLOOKUP($B6571,entity_labels!$B$2:$F$10000,4,FALSE), IFERROR(VLOOKUP($B6571,entity_labels_mc!$B$2:$F$10000,4,FALSE), ""))</f>
        <v>管轄の状態</v>
      </c>
      <c r="F6571" t="str">
        <f>IFERROR(VLOOKUP($B6571,entity_labels!$B$2:$F$10000,5,FALSE), IFERROR(VLOOKUP($B6571,entity_labels_mc!$B$2:$F$10000,5,FALSE), ""))</f>
        <v>Gerichtsbarkeit Zustand</v>
      </c>
      <c r="G6571" t="str">
        <f t="shared" si="102"/>
        <v>uccJurisdictionCounty_jurisdictionState=Gerichtsbarkeit Zustand</v>
      </c>
    </row>
    <row r="6572" spans="1:7" x14ac:dyDescent="0.3">
      <c r="A6572" t="s">
        <v>8462</v>
      </c>
      <c r="B6572" t="str">
        <f>IFERROR(VLOOKUP($A6572,entity_labels_mc!$A$2:$F$10000,2,FALSE), "")</f>
        <v xml:space="preserve">Meta Info </v>
      </c>
      <c r="C6572" t="str">
        <f>IFERROR(VLOOKUP($B6572,entity_labels!$B$2:$F$10000,2,FALSE), IFERROR(VLOOKUP($B6572,entity_labels_mc!$B$2:$F$10000,2,FALSE), ""))</f>
        <v>Meta información</v>
      </c>
      <c r="D6572" t="str">
        <f>IFERROR(VLOOKUP($B6572,entity_labels!$B$2:$F$10000,3,FALSE), IFERROR(VLOOKUP($B6572,entity_labels_mc!$B$2:$F$10000,3,FALSE), ""))</f>
        <v>Nouvelles informations méta</v>
      </c>
      <c r="E6572" t="str">
        <f>IFERROR(VLOOKUP($B6572,entity_labels!$B$2:$F$10000,4,FALSE), IFERROR(VLOOKUP($B6572,entity_labels_mc!$B$2:$F$10000,4,FALSE), ""))</f>
        <v>メタ情報</v>
      </c>
      <c r="F6572" t="str">
        <f>IFERROR(VLOOKUP($B6572,entity_labels!$B$2:$F$10000,5,FALSE), IFERROR(VLOOKUP($B6572,entity_labels_mc!$B$2:$F$10000,5,FALSE), ""))</f>
        <v>Meta-Informationen</v>
      </c>
      <c r="G6572" t="str">
        <f t="shared" si="102"/>
        <v>uccJurisdictionCounty_metaInfo=Meta-Informationen</v>
      </c>
    </row>
    <row r="6573" spans="1:7" x14ac:dyDescent="0.3">
      <c r="A6573" t="s">
        <v>35938</v>
      </c>
      <c r="B6573" t="str">
        <f>IFERROR(VLOOKUP($A6573,entity_labels_mc!$A$2:$F$10000,2,FALSE), "")</f>
        <v xml:space="preserve">Soft Deleted On </v>
      </c>
      <c r="C6573" t="str">
        <f>IFERROR(VLOOKUP($B6573,entity_labels!$B$2:$F$10000,2,FALSE), IFERROR(VLOOKUP($B6573,entity_labels_mc!$B$2:$F$10000,2,FALSE), ""))</f>
        <v>Suave En Suprimido</v>
      </c>
      <c r="D6573" t="str">
        <f>IFERROR(VLOOKUP($B6573,entity_labels!$B$2:$F$10000,3,FALSE), IFERROR(VLOOKUP($B6573,entity_labels_mc!$B$2:$F$10000,3,FALSE), ""))</f>
        <v>Doux Annulée le</v>
      </c>
      <c r="E6573" t="str">
        <f>IFERROR(VLOOKUP($B6573,entity_labels!$B$2:$F$10000,4,FALSE), IFERROR(VLOOKUP($B6573,entity_labels_mc!$B$2:$F$10000,4,FALSE), ""))</f>
        <v>ソフト削除で</v>
      </c>
      <c r="F6573" t="str">
        <f>IFERROR(VLOOKUP($B6573,entity_labels!$B$2:$F$10000,5,FALSE), IFERROR(VLOOKUP($B6573,entity_labels_mc!$B$2:$F$10000,5,FALSE), ""))</f>
        <v>Soft Deleted On</v>
      </c>
      <c r="G6573" t="str">
        <f t="shared" si="102"/>
        <v>uccJurisdictionCounty_softDeletedOn=Soft Deleted On</v>
      </c>
    </row>
    <row r="6574" spans="1:7" x14ac:dyDescent="0.3">
      <c r="A6574" t="s">
        <v>8463</v>
      </c>
      <c r="B6574" t="str">
        <f>IFERROR(VLOOKUP($A6574,entity_labels_mc!$A$2:$F$10000,2,FALSE), "")</f>
        <v xml:space="preserve">Unique Code </v>
      </c>
      <c r="C6574" t="str">
        <f>IFERROR(VLOOKUP($B6574,entity_labels!$B$2:$F$10000,2,FALSE), IFERROR(VLOOKUP($B6574,entity_labels_mc!$B$2:$F$10000,2,FALSE), ""))</f>
        <v>Código único</v>
      </c>
      <c r="D6574" t="str">
        <f>IFERROR(VLOOKUP($B6574,entity_labels!$B$2:$F$10000,3,FALSE), IFERROR(VLOOKUP($B6574,entity_labels_mc!$B$2:$F$10000,3,FALSE), ""))</f>
        <v>Code unique</v>
      </c>
      <c r="E6574" t="str">
        <f>IFERROR(VLOOKUP($B6574,entity_labels!$B$2:$F$10000,4,FALSE), IFERROR(VLOOKUP($B6574,entity_labels_mc!$B$2:$F$10000,4,FALSE), ""))</f>
        <v>一意のコード</v>
      </c>
      <c r="F6574" t="str">
        <f>IFERROR(VLOOKUP($B6574,entity_labels!$B$2:$F$10000,5,FALSE), IFERROR(VLOOKUP($B6574,entity_labels_mc!$B$2:$F$10000,5,FALSE), ""))</f>
        <v>Eindeutigen Code</v>
      </c>
      <c r="G6574" t="str">
        <f t="shared" si="102"/>
        <v>uccJurisdictionCounty_uniqueCode=Eindeutigen Code</v>
      </c>
    </row>
    <row r="6575" spans="1:7" x14ac:dyDescent="0.3">
      <c r="A6575" t="s">
        <v>8465</v>
      </c>
      <c r="B6575" t="str">
        <f>IFERROR(VLOOKUP($A6575,entity_labels_mc!$A$2:$F$10000,2,FALSE), "")</f>
        <v xml:space="preserve">Ucc Jurisdiction State </v>
      </c>
      <c r="C6575" t="str">
        <f>IFERROR(VLOOKUP($B6575,entity_labels!$B$2:$F$10000,2,FALSE), IFERROR(VLOOKUP($B6575,entity_labels_mc!$B$2:$F$10000,2,FALSE), ""))</f>
        <v>UCC jurisdicción estatal</v>
      </c>
      <c r="D6575" t="str">
        <f>IFERROR(VLOOKUP($B6575,entity_labels!$B$2:$F$10000,3,FALSE), IFERROR(VLOOKUP($B6575,entity_labels_mc!$B$2:$F$10000,3,FALSE), ""))</f>
        <v>UCC compétence Etat</v>
      </c>
      <c r="E6575" t="str">
        <f>IFERROR(VLOOKUP($B6575,entity_labels!$B$2:$F$10000,4,FALSE), IFERROR(VLOOKUP($B6575,entity_labels_mc!$B$2:$F$10000,4,FALSE), ""))</f>
        <v>Ucc の管轄権の状態</v>
      </c>
      <c r="F6575" t="str">
        <f>IFERROR(VLOOKUP($B6575,entity_labels!$B$2:$F$10000,5,FALSE), IFERROR(VLOOKUP($B6575,entity_labels_mc!$B$2:$F$10000,5,FALSE), ""))</f>
        <v>UCC Gerichtsbarkeit Zustand</v>
      </c>
      <c r="G6575" t="str">
        <f t="shared" si="102"/>
        <v>uccJurisdictionState=UCC Gerichtsbarkeit Zustand</v>
      </c>
    </row>
    <row r="6576" spans="1:7" x14ac:dyDescent="0.3">
      <c r="A6576" t="s">
        <v>8467</v>
      </c>
      <c r="B6576" t="str">
        <f>IFERROR(VLOOKUP($A6576,entity_labels_mc!$A$2:$F$10000,2,FALSE), "")</f>
        <v xml:space="preserve">Country </v>
      </c>
      <c r="C6576" t="str">
        <f>IFERROR(VLOOKUP($B6576,entity_labels!$B$2:$F$10000,2,FALSE), IFERROR(VLOOKUP($B6576,entity_labels_mc!$B$2:$F$10000,2,FALSE), ""))</f>
        <v>País</v>
      </c>
      <c r="D6576" t="str">
        <f>IFERROR(VLOOKUP($B6576,entity_labels!$B$2:$F$10000,3,FALSE), IFERROR(VLOOKUP($B6576,entity_labels_mc!$B$2:$F$10000,3,FALSE), ""))</f>
        <v>Pays</v>
      </c>
      <c r="E6576" t="str">
        <f>IFERROR(VLOOKUP($B6576,entity_labels!$B$2:$F$10000,4,FALSE), IFERROR(VLOOKUP($B6576,entity_labels_mc!$B$2:$F$10000,4,FALSE), ""))</f>
        <v>国</v>
      </c>
      <c r="F6576" t="str">
        <f>IFERROR(VLOOKUP($B6576,entity_labels!$B$2:$F$10000,5,FALSE), IFERROR(VLOOKUP($B6576,entity_labels_mc!$B$2:$F$10000,5,FALSE), ""))</f>
        <v>Land</v>
      </c>
      <c r="G6576" t="str">
        <f t="shared" si="102"/>
        <v>uccJurisdictionState_country=Land</v>
      </c>
    </row>
    <row r="6577" spans="1:7" x14ac:dyDescent="0.3">
      <c r="A6577" t="s">
        <v>8468</v>
      </c>
      <c r="B6577" t="str">
        <f>IFERROR(VLOOKUP($A6577,entity_labels_mc!$A$2:$F$10000,2,FALSE), "")</f>
        <v xml:space="preserve">Iso Code </v>
      </c>
      <c r="C6577" t="str">
        <f>IFERROR(VLOOKUP($B6577,entity_labels!$B$2:$F$10000,2,FALSE), IFERROR(VLOOKUP($B6577,entity_labels_mc!$B$2:$F$10000,2,FALSE), ""))</f>
        <v>Código ISO</v>
      </c>
      <c r="D6577" t="str">
        <f>IFERROR(VLOOKUP($B6577,entity_labels!$B$2:$F$10000,3,FALSE), IFERROR(VLOOKUP($B6577,entity_labels_mc!$B$2:$F$10000,3,FALSE), ""))</f>
        <v>ISO Code</v>
      </c>
      <c r="E6577" t="str">
        <f>IFERROR(VLOOKUP($B6577,entity_labels!$B$2:$F$10000,4,FALSE), IFERROR(VLOOKUP($B6577,entity_labels_mc!$B$2:$F$10000,4,FALSE), ""))</f>
        <v>Iso コード</v>
      </c>
      <c r="F6577" t="str">
        <f>IFERROR(VLOOKUP($B6577,entity_labels!$B$2:$F$10000,5,FALSE), IFERROR(VLOOKUP($B6577,entity_labels_mc!$B$2:$F$10000,5,FALSE), ""))</f>
        <v>ISO-Code</v>
      </c>
      <c r="G6577" t="str">
        <f t="shared" si="102"/>
        <v>uccJurisdictionState_isoCode=ISO-Code</v>
      </c>
    </row>
    <row r="6578" spans="1:7" x14ac:dyDescent="0.3">
      <c r="A6578" t="s">
        <v>8469</v>
      </c>
      <c r="B6578" t="str">
        <f>IFERROR(VLOOKUP($A6578,entity_labels_mc!$A$2:$F$10000,2,FALSE), "")</f>
        <v xml:space="preserve">Jurisdiction Counties </v>
      </c>
      <c r="C6578" t="str">
        <f>IFERROR(VLOOKUP($B6578,entity_labels!$B$2:$F$10000,2,FALSE), IFERROR(VLOOKUP($B6578,entity_labels_mc!$B$2:$F$10000,2,FALSE), ""))</f>
        <v>Los condados de jurisdicción</v>
      </c>
      <c r="D6578" t="str">
        <f>IFERROR(VLOOKUP($B6578,entity_labels!$B$2:$F$10000,3,FALSE), IFERROR(VLOOKUP($B6578,entity_labels_mc!$B$2:$F$10000,3,FALSE), ""))</f>
        <v>Comtés de compétence</v>
      </c>
      <c r="E6578" t="str">
        <f>IFERROR(VLOOKUP($B6578,entity_labels!$B$2:$F$10000,4,FALSE), IFERROR(VLOOKUP($B6578,entity_labels_mc!$B$2:$F$10000,4,FALSE), ""))</f>
        <v>管轄権郡</v>
      </c>
      <c r="F6578" t="str">
        <f>IFERROR(VLOOKUP($B6578,entity_labels!$B$2:$F$10000,5,FALSE), IFERROR(VLOOKUP($B6578,entity_labels_mc!$B$2:$F$10000,5,FALSE), ""))</f>
        <v>Zuständigkeit Countys</v>
      </c>
      <c r="G6578" t="str">
        <f t="shared" si="102"/>
        <v>uccJurisdictionState_jurisdictionCounties=Zuständigkeit Countys</v>
      </c>
    </row>
    <row r="6579" spans="1:7" x14ac:dyDescent="0.3">
      <c r="A6579" t="s">
        <v>8471</v>
      </c>
      <c r="B6579" t="str">
        <f>IFERROR(VLOOKUP($A6579,entity_labels_mc!$A$2:$F$10000,2,FALSE), "")</f>
        <v xml:space="preserve">Meta Info </v>
      </c>
      <c r="C6579" t="str">
        <f>IFERROR(VLOOKUP($B6579,entity_labels!$B$2:$F$10000,2,FALSE), IFERROR(VLOOKUP($B6579,entity_labels_mc!$B$2:$F$10000,2,FALSE), ""))</f>
        <v>Meta información</v>
      </c>
      <c r="D6579" t="str">
        <f>IFERROR(VLOOKUP($B6579,entity_labels!$B$2:$F$10000,3,FALSE), IFERROR(VLOOKUP($B6579,entity_labels_mc!$B$2:$F$10000,3,FALSE), ""))</f>
        <v>Nouvelles informations méta</v>
      </c>
      <c r="E6579" t="str">
        <f>IFERROR(VLOOKUP($B6579,entity_labels!$B$2:$F$10000,4,FALSE), IFERROR(VLOOKUP($B6579,entity_labels_mc!$B$2:$F$10000,4,FALSE), ""))</f>
        <v>メタ情報</v>
      </c>
      <c r="F6579" t="str">
        <f>IFERROR(VLOOKUP($B6579,entity_labels!$B$2:$F$10000,5,FALSE), IFERROR(VLOOKUP($B6579,entity_labels_mc!$B$2:$F$10000,5,FALSE), ""))</f>
        <v>Meta-Informationen</v>
      </c>
      <c r="G6579" t="str">
        <f t="shared" si="102"/>
        <v>uccJurisdictionState_metaInfo=Meta-Informationen</v>
      </c>
    </row>
    <row r="6580" spans="1:7" x14ac:dyDescent="0.3">
      <c r="A6580" t="s">
        <v>8472</v>
      </c>
      <c r="B6580" t="str">
        <f>IFERROR(VLOOKUP($A6580,entity_labels_mc!$A$2:$F$10000,2,FALSE), "")</f>
        <v xml:space="preserve">Name </v>
      </c>
      <c r="C6580" t="str">
        <f>IFERROR(VLOOKUP($B6580,entity_labels!$B$2:$F$10000,2,FALSE), IFERROR(VLOOKUP($B6580,entity_labels_mc!$B$2:$F$10000,2,FALSE), ""))</f>
        <v>Nombre</v>
      </c>
      <c r="D6580" t="str">
        <f>IFERROR(VLOOKUP($B6580,entity_labels!$B$2:$F$10000,3,FALSE), IFERROR(VLOOKUP($B6580,entity_labels_mc!$B$2:$F$10000,3,FALSE), ""))</f>
        <v>Nom</v>
      </c>
      <c r="E6580" t="str">
        <f>IFERROR(VLOOKUP($B6580,entity_labels!$B$2:$F$10000,4,FALSE), IFERROR(VLOOKUP($B6580,entity_labels_mc!$B$2:$F$10000,4,FALSE), ""))</f>
        <v>名前</v>
      </c>
      <c r="F6580" t="str">
        <f>IFERROR(VLOOKUP($B6580,entity_labels!$B$2:$F$10000,5,FALSE), IFERROR(VLOOKUP($B6580,entity_labels_mc!$B$2:$F$10000,5,FALSE), ""))</f>
        <v>Name</v>
      </c>
      <c r="G6580" t="str">
        <f t="shared" si="102"/>
        <v>uccJurisdictionState_name=Name</v>
      </c>
    </row>
    <row r="6581" spans="1:7" x14ac:dyDescent="0.3">
      <c r="A6581" t="s">
        <v>35939</v>
      </c>
      <c r="B6581" t="str">
        <f>IFERROR(VLOOKUP($A6581,entity_labels_mc!$A$2:$F$10000,2,FALSE), "")</f>
        <v xml:space="preserve">Soft Deleted On </v>
      </c>
      <c r="C6581" t="str">
        <f>IFERROR(VLOOKUP($B6581,entity_labels!$B$2:$F$10000,2,FALSE), IFERROR(VLOOKUP($B6581,entity_labels_mc!$B$2:$F$10000,2,FALSE), ""))</f>
        <v>Suave En Suprimido</v>
      </c>
      <c r="D6581" t="str">
        <f>IFERROR(VLOOKUP($B6581,entity_labels!$B$2:$F$10000,3,FALSE), IFERROR(VLOOKUP($B6581,entity_labels_mc!$B$2:$F$10000,3,FALSE), ""))</f>
        <v>Doux Annulée le</v>
      </c>
      <c r="E6581" t="str">
        <f>IFERROR(VLOOKUP($B6581,entity_labels!$B$2:$F$10000,4,FALSE), IFERROR(VLOOKUP($B6581,entity_labels_mc!$B$2:$F$10000,4,FALSE), ""))</f>
        <v>ソフト削除で</v>
      </c>
      <c r="F6581" t="str">
        <f>IFERROR(VLOOKUP($B6581,entity_labels!$B$2:$F$10000,5,FALSE), IFERROR(VLOOKUP($B6581,entity_labels_mc!$B$2:$F$10000,5,FALSE), ""))</f>
        <v>Soft Deleted On</v>
      </c>
      <c r="G6581" t="str">
        <f t="shared" si="102"/>
        <v>uccJurisdictionState_softDeletedOn=Soft Deleted On</v>
      </c>
    </row>
    <row r="6582" spans="1:7" x14ac:dyDescent="0.3">
      <c r="A6582" t="s">
        <v>35940</v>
      </c>
      <c r="B6582" t="str">
        <f>IFERROR(VLOOKUP($A6582,entity_labels_mc!$A$2:$F$10000,2,FALSE), "")</f>
        <v xml:space="preserve">Ucc Lease Info </v>
      </c>
      <c r="C6582" t="str">
        <f>IFERROR(VLOOKUP($B6582,entity_labels!$B$2:$F$10000,2,FALSE), IFERROR(VLOOKUP($B6582,entity_labels_mc!$B$2:$F$10000,2,FALSE), ""))</f>
        <v>Ucc Lease Info</v>
      </c>
      <c r="D6582" t="str">
        <f>IFERROR(VLOOKUP($B6582,entity_labels!$B$2:$F$10000,3,FALSE), IFERROR(VLOOKUP($B6582,entity_labels_mc!$B$2:$F$10000,3,FALSE), ""))</f>
        <v>Ucc Lease Infos</v>
      </c>
      <c r="E6582" t="str">
        <f>IFERROR(VLOOKUP($B6582,entity_labels!$B$2:$F$10000,4,FALSE), IFERROR(VLOOKUP($B6582,entity_labels_mc!$B$2:$F$10000,4,FALSE), ""))</f>
        <v>UCCリース情報</v>
      </c>
      <c r="F6582" t="str">
        <f>IFERROR(VLOOKUP($B6582,entity_labels!$B$2:$F$10000,5,FALSE), IFERROR(VLOOKUP($B6582,entity_labels_mc!$B$2:$F$10000,5,FALSE), ""))</f>
        <v>Ucc Lease Info</v>
      </c>
      <c r="G6582" t="str">
        <f t="shared" si="102"/>
        <v>uccLeaseInfo=Ucc Lease Info</v>
      </c>
    </row>
    <row r="6583" spans="1:7" x14ac:dyDescent="0.3">
      <c r="A6583" t="s">
        <v>35942</v>
      </c>
      <c r="B6583" t="str">
        <f>IFERROR(VLOOKUP($A6583,entity_labels_mc!$A$2:$F$10000,2,FALSE), "")</f>
        <v xml:space="preserve">App Booked Amt </v>
      </c>
      <c r="C6583" t="str">
        <f>IFERROR(VLOOKUP($B6583,entity_labels!$B$2:$F$10000,2,FALSE), IFERROR(VLOOKUP($B6583,entity_labels_mc!$B$2:$F$10000,2,FALSE), ""))</f>
        <v>App Reservados Amt</v>
      </c>
      <c r="D6583" t="str">
        <f>IFERROR(VLOOKUP($B6583,entity_labels!$B$2:$F$10000,3,FALSE), IFERROR(VLOOKUP($B6583,entity_labels_mc!$B$2:$F$10000,3,FALSE), ""))</f>
        <v>App Réservé Amt</v>
      </c>
      <c r="E6583" t="str">
        <f>IFERROR(VLOOKUP($B6583,entity_labels!$B$2:$F$10000,4,FALSE), IFERROR(VLOOKUP($B6583,entity_labels_mc!$B$2:$F$10000,4,FALSE), ""))</f>
        <v>アプリAMTの予約されました</v>
      </c>
      <c r="F6583" t="str">
        <f>IFERROR(VLOOKUP($B6583,entity_labels!$B$2:$F$10000,5,FALSE), IFERROR(VLOOKUP($B6583,entity_labels_mc!$B$2:$F$10000,5,FALSE), ""))</f>
        <v>App gebucht Amt</v>
      </c>
      <c r="G6583" t="str">
        <f t="shared" si="102"/>
        <v>uccLeaseInfo_appBookedAmt=App gebucht Amt</v>
      </c>
    </row>
    <row r="6584" spans="1:7" x14ac:dyDescent="0.3">
      <c r="A6584" t="s">
        <v>35944</v>
      </c>
      <c r="B6584" t="str">
        <f>IFERROR(VLOOKUP($A6584,entity_labels_mc!$A$2:$F$10000,2,FALSE), "")</f>
        <v xml:space="preserve">Application No </v>
      </c>
      <c r="C6584" t="str">
        <f>IFERROR(VLOOKUP($B6584,entity_labels!$B$2:$F$10000,2,FALSE), IFERROR(VLOOKUP($B6584,entity_labels_mc!$B$2:$F$10000,2,FALSE), ""))</f>
        <v>Solicitud n</v>
      </c>
      <c r="D6584" t="str">
        <f>IFERROR(VLOOKUP($B6584,entity_labels!$B$2:$F$10000,3,FALSE), IFERROR(VLOOKUP($B6584,entity_labels_mc!$B$2:$F$10000,3,FALSE), ""))</f>
        <v>Demande no</v>
      </c>
      <c r="E6584" t="str">
        <f>IFERROR(VLOOKUP($B6584,entity_labels!$B$2:$F$10000,4,FALSE), IFERROR(VLOOKUP($B6584,entity_labels_mc!$B$2:$F$10000,4,FALSE), ""))</f>
        <v>アプリケーションはありません</v>
      </c>
      <c r="F6584" t="str">
        <f>IFERROR(VLOOKUP($B6584,entity_labels!$B$2:$F$10000,5,FALSE), IFERROR(VLOOKUP($B6584,entity_labels_mc!$B$2:$F$10000,5,FALSE), ""))</f>
        <v>Anmeldung Nr</v>
      </c>
      <c r="G6584" t="str">
        <f t="shared" si="102"/>
        <v>uccLeaseInfo_applicationNo=Anmeldung Nr</v>
      </c>
    </row>
    <row r="6585" spans="1:7" x14ac:dyDescent="0.3">
      <c r="A6585" t="s">
        <v>35946</v>
      </c>
      <c r="B6585" t="str">
        <f>IFERROR(VLOOKUP($A6585,entity_labels_mc!$A$2:$F$10000,2,FALSE), "")</f>
        <v xml:space="preserve">Asset Location </v>
      </c>
      <c r="C6585" t="str">
        <f>IFERROR(VLOOKUP($B6585,entity_labels!$B$2:$F$10000,2,FALSE), IFERROR(VLOOKUP($B6585,entity_labels_mc!$B$2:$F$10000,2,FALSE), ""))</f>
        <v>Localización de activos</v>
      </c>
      <c r="D6585" t="str">
        <f>IFERROR(VLOOKUP($B6585,entity_labels!$B$2:$F$10000,3,FALSE), IFERROR(VLOOKUP($B6585,entity_labels_mc!$B$2:$F$10000,3,FALSE), ""))</f>
        <v>Emplacement actif</v>
      </c>
      <c r="E6585" t="str">
        <f>IFERROR(VLOOKUP($B6585,entity_labels!$B$2:$F$10000,4,FALSE), IFERROR(VLOOKUP($B6585,entity_labels_mc!$B$2:$F$10000,4,FALSE), ""))</f>
        <v>資産の場所</v>
      </c>
      <c r="F6585" t="str">
        <f>IFERROR(VLOOKUP($B6585,entity_labels!$B$2:$F$10000,5,FALSE), IFERROR(VLOOKUP($B6585,entity_labels_mc!$B$2:$F$10000,5,FALSE), ""))</f>
        <v>Asset-Lage</v>
      </c>
      <c r="G6585" t="str">
        <f t="shared" si="102"/>
        <v>uccLeaseInfo_assetLocation=Asset-Lage</v>
      </c>
    </row>
    <row r="6586" spans="1:7" x14ac:dyDescent="0.3">
      <c r="A6586" t="s">
        <v>35947</v>
      </c>
      <c r="B6586" t="str">
        <f>IFERROR(VLOOKUP($A6586,entity_labels_mc!$A$2:$F$10000,2,FALSE), "")</f>
        <v xml:space="preserve">Blanket UCC Flag </v>
      </c>
      <c r="C6586" t="str">
        <f>IFERROR(VLOOKUP($B6586,entity_labels!$B$2:$F$10000,2,FALSE), IFERROR(VLOOKUP($B6586,entity_labels_mc!$B$2:$F$10000,2,FALSE), ""))</f>
        <v>Manta UCC Bandera</v>
      </c>
      <c r="D6586" t="str">
        <f>IFERROR(VLOOKUP($B6586,entity_labels!$B$2:$F$10000,3,FALSE), IFERROR(VLOOKUP($B6586,entity_labels_mc!$B$2:$F$10000,3,FALSE), ""))</f>
        <v>Blanket UCC Drapeau</v>
      </c>
      <c r="E6586" t="str">
        <f>IFERROR(VLOOKUP($B6586,entity_labels!$B$2:$F$10000,4,FALSE), IFERROR(VLOOKUP($B6586,entity_labels_mc!$B$2:$F$10000,4,FALSE), ""))</f>
        <v>ブランケットUCCフラグ</v>
      </c>
      <c r="F6586" t="str">
        <f>IFERROR(VLOOKUP($B6586,entity_labels!$B$2:$F$10000,5,FALSE), IFERROR(VLOOKUP($B6586,entity_labels_mc!$B$2:$F$10000,5,FALSE), ""))</f>
        <v>Blanket UCC Flagge</v>
      </c>
      <c r="G6586" t="str">
        <f t="shared" si="102"/>
        <v>uccLeaseInfo_blanketUCCFlag=Blanket UCC Flagge</v>
      </c>
    </row>
    <row r="6587" spans="1:7" x14ac:dyDescent="0.3">
      <c r="A6587" t="s">
        <v>35949</v>
      </c>
      <c r="B6587" t="str">
        <f>IFERROR(VLOOKUP($A6587,entity_labels_mc!$A$2:$F$10000,2,FALSE), "")</f>
        <v xml:space="preserve">Lease No </v>
      </c>
      <c r="C6587" t="str">
        <f>IFERROR(VLOOKUP($B6587,entity_labels!$B$2:$F$10000,2,FALSE), IFERROR(VLOOKUP($B6587,entity_labels_mc!$B$2:$F$10000,2,FALSE), ""))</f>
        <v>Arrendamiento No</v>
      </c>
      <c r="D6587" t="str">
        <f>IFERROR(VLOOKUP($B6587,entity_labels!$B$2:$F$10000,3,FALSE), IFERROR(VLOOKUP($B6587,entity_labels_mc!$B$2:$F$10000,3,FALSE), ""))</f>
        <v>Location Non</v>
      </c>
      <c r="E6587" t="str">
        <f>IFERROR(VLOOKUP($B6587,entity_labels!$B$2:$F$10000,4,FALSE), IFERROR(VLOOKUP($B6587,entity_labels_mc!$B$2:$F$10000,4,FALSE), ""))</f>
        <v>リースはありません</v>
      </c>
      <c r="F6587" t="str">
        <f>IFERROR(VLOOKUP($B6587,entity_labels!$B$2:$F$10000,5,FALSE), IFERROR(VLOOKUP($B6587,entity_labels_mc!$B$2:$F$10000,5,FALSE), ""))</f>
        <v>Lease Nein</v>
      </c>
      <c r="G6587" t="str">
        <f t="shared" si="102"/>
        <v>uccLeaseInfo_leaseNo=Lease Nein</v>
      </c>
    </row>
    <row r="6588" spans="1:7" x14ac:dyDescent="0.3">
      <c r="A6588" t="s">
        <v>35951</v>
      </c>
      <c r="B6588" t="str">
        <f>IFERROR(VLOOKUP($A6588,entity_labels_mc!$A$2:$F$10000,2,FALSE), "")</f>
        <v xml:space="preserve">Lease Type </v>
      </c>
      <c r="C6588" t="str">
        <f>IFERROR(VLOOKUP($B6588,entity_labels!$B$2:$F$10000,2,FALSE), IFERROR(VLOOKUP($B6588,entity_labels_mc!$B$2:$F$10000,2,FALSE), ""))</f>
        <v>Tipo de arrendamiento</v>
      </c>
      <c r="D6588" t="str">
        <f>IFERROR(VLOOKUP($B6588,entity_labels!$B$2:$F$10000,3,FALSE), IFERROR(VLOOKUP($B6588,entity_labels_mc!$B$2:$F$10000,3,FALSE), ""))</f>
        <v>Type de location</v>
      </c>
      <c r="E6588" t="str">
        <f>IFERROR(VLOOKUP($B6588,entity_labels!$B$2:$F$10000,4,FALSE), IFERROR(VLOOKUP($B6588,entity_labels_mc!$B$2:$F$10000,4,FALSE), ""))</f>
        <v>リースタイプ</v>
      </c>
      <c r="F6588" t="str">
        <f>IFERROR(VLOOKUP($B6588,entity_labels!$B$2:$F$10000,5,FALSE), IFERROR(VLOOKUP($B6588,entity_labels_mc!$B$2:$F$10000,5,FALSE), ""))</f>
        <v>Lease Typ</v>
      </c>
      <c r="G6588" t="str">
        <f t="shared" si="102"/>
        <v>uccLeaseInfo_leaseType=Lease Typ</v>
      </c>
    </row>
    <row r="6589" spans="1:7" x14ac:dyDescent="0.3">
      <c r="A6589" t="s">
        <v>35952</v>
      </c>
      <c r="B6589" t="str">
        <f>IFERROR(VLOOKUP($A6589,entity_labels_mc!$A$2:$F$10000,2,FALSE), "")</f>
        <v xml:space="preserve">Master Lease No </v>
      </c>
      <c r="C6589" t="str">
        <f>IFERROR(VLOOKUP($B6589,entity_labels!$B$2:$F$10000,2,FALSE), IFERROR(VLOOKUP($B6589,entity_labels_mc!$B$2:$F$10000,2,FALSE), ""))</f>
        <v>Maestro de Arrendamiento No</v>
      </c>
      <c r="D6589" t="str">
        <f>IFERROR(VLOOKUP($B6589,entity_labels!$B$2:$F$10000,3,FALSE), IFERROR(VLOOKUP($B6589,entity_labels_mc!$B$2:$F$10000,3,FALSE), ""))</f>
        <v>Pas de maître de location</v>
      </c>
      <c r="E6589" t="str">
        <f>IFERROR(VLOOKUP($B6589,entity_labels!$B$2:$F$10000,4,FALSE), IFERROR(VLOOKUP($B6589,entity_labels_mc!$B$2:$F$10000,4,FALSE), ""))</f>
        <v>マスターリースはありません</v>
      </c>
      <c r="F6589" t="str">
        <f>IFERROR(VLOOKUP($B6589,entity_labels!$B$2:$F$10000,5,FALSE), IFERROR(VLOOKUP($B6589,entity_labels_mc!$B$2:$F$10000,5,FALSE), ""))</f>
        <v>Master Lease Nein</v>
      </c>
      <c r="G6589" t="str">
        <f t="shared" si="102"/>
        <v>uccLeaseInfo_masterLeaseNo=Master Lease Nein</v>
      </c>
    </row>
    <row r="6590" spans="1:7" x14ac:dyDescent="0.3">
      <c r="A6590" t="s">
        <v>35954</v>
      </c>
      <c r="B6590" t="str">
        <f>IFERROR(VLOOKUP($A6590,entity_labels_mc!$A$2:$F$10000,2,FALSE), "")</f>
        <v xml:space="preserve">Master Lease Sch No </v>
      </c>
      <c r="C6590" t="str">
        <f>IFERROR(VLOOKUP($B6590,entity_labels!$B$2:$F$10000,2,FALSE), IFERROR(VLOOKUP($B6590,entity_labels_mc!$B$2:$F$10000,2,FALSE), ""))</f>
        <v>Maestro de Arrendamiento Sch No</v>
      </c>
      <c r="D6590" t="str">
        <f>IFERROR(VLOOKUP($B6590,entity_labels!$B$2:$F$10000,3,FALSE), IFERROR(VLOOKUP($B6590,entity_labels_mc!$B$2:$F$10000,3,FALSE), ""))</f>
        <v>Maître de location Sch Non</v>
      </c>
      <c r="E6590" t="str">
        <f>IFERROR(VLOOKUP($B6590,entity_labels!$B$2:$F$10000,4,FALSE), IFERROR(VLOOKUP($B6590,entity_labels_mc!$B$2:$F$10000,4,FALSE), ""))</f>
        <v>マスターリースのSchはありません</v>
      </c>
      <c r="F6590" t="str">
        <f>IFERROR(VLOOKUP($B6590,entity_labels!$B$2:$F$10000,5,FALSE), IFERROR(VLOOKUP($B6590,entity_labels_mc!$B$2:$F$10000,5,FALSE), ""))</f>
        <v>Master Lease Sch Nein</v>
      </c>
      <c r="G6590" t="str">
        <f t="shared" si="102"/>
        <v>uccLeaseInfo_masterLeaseSchNo=Master Lease Sch Nein</v>
      </c>
    </row>
    <row r="6591" spans="1:7" x14ac:dyDescent="0.3">
      <c r="A6591" t="s">
        <v>35956</v>
      </c>
      <c r="B6591" t="str">
        <f>IFERROR(VLOOKUP($A6591,entity_labels_mc!$A$2:$F$10000,2,FALSE), "")</f>
        <v xml:space="preserve">Program </v>
      </c>
      <c r="C6591" t="str">
        <f>IFERROR(VLOOKUP($B6591,entity_labels!$B$2:$F$10000,2,FALSE), IFERROR(VLOOKUP($B6591,entity_labels_mc!$B$2:$F$10000,2,FALSE), ""))</f>
        <v>Programa</v>
      </c>
      <c r="D6591" t="str">
        <f>IFERROR(VLOOKUP($B6591,entity_labels!$B$2:$F$10000,3,FALSE), IFERROR(VLOOKUP($B6591,entity_labels_mc!$B$2:$F$10000,3,FALSE), ""))</f>
        <v>Programme</v>
      </c>
      <c r="E6591" t="str">
        <f>IFERROR(VLOOKUP($B6591,entity_labels!$B$2:$F$10000,4,FALSE), IFERROR(VLOOKUP($B6591,entity_labels_mc!$B$2:$F$10000,4,FALSE), ""))</f>
        <v>プログラム</v>
      </c>
      <c r="F6591" t="str">
        <f>IFERROR(VLOOKUP($B6591,entity_labels!$B$2:$F$10000,5,FALSE), IFERROR(VLOOKUP($B6591,entity_labels_mc!$B$2:$F$10000,5,FALSE), ""))</f>
        <v>Programm</v>
      </c>
      <c r="G6591" t="str">
        <f t="shared" si="102"/>
        <v>uccLeaseInfo_program=Programm</v>
      </c>
    </row>
    <row r="6592" spans="1:7" x14ac:dyDescent="0.3">
      <c r="A6592" t="s">
        <v>35957</v>
      </c>
      <c r="B6592" t="str">
        <f>IFERROR(VLOOKUP($A6592,entity_labels_mc!$A$2:$F$10000,2,FALSE), "")</f>
        <v xml:space="preserve">Program Name </v>
      </c>
      <c r="C6592" t="str">
        <f>IFERROR(VLOOKUP($B6592,entity_labels!$B$2:$F$10000,2,FALSE), IFERROR(VLOOKUP($B6592,entity_labels_mc!$B$2:$F$10000,2,FALSE), ""))</f>
        <v>Nombre del programa</v>
      </c>
      <c r="D6592" t="str">
        <f>IFERROR(VLOOKUP($B6592,entity_labels!$B$2:$F$10000,3,FALSE), IFERROR(VLOOKUP($B6592,entity_labels_mc!$B$2:$F$10000,3,FALSE), ""))</f>
        <v>Nom du programme</v>
      </c>
      <c r="E6592" t="str">
        <f>IFERROR(VLOOKUP($B6592,entity_labels!$B$2:$F$10000,4,FALSE), IFERROR(VLOOKUP($B6592,entity_labels_mc!$B$2:$F$10000,4,FALSE), ""))</f>
        <v>プログラム名</v>
      </c>
      <c r="F6592" t="str">
        <f>IFERROR(VLOOKUP($B6592,entity_labels!$B$2:$F$10000,5,FALSE), IFERROR(VLOOKUP($B6592,entity_labels_mc!$B$2:$F$10000,5,FALSE), ""))</f>
        <v>Programmname</v>
      </c>
      <c r="G6592" t="str">
        <f t="shared" si="102"/>
        <v>uccLeaseInfo_programName=Programmname</v>
      </c>
    </row>
    <row r="6593" spans="1:7" x14ac:dyDescent="0.3">
      <c r="A6593" t="s">
        <v>35959</v>
      </c>
      <c r="B6593" t="str">
        <f>IFERROR(VLOOKUP($A6593,entity_labels_mc!$A$2:$F$10000,2,FALSE), "")</f>
        <v xml:space="preserve">Purchase Option </v>
      </c>
      <c r="C6593" t="str">
        <f>IFERROR(VLOOKUP($B6593,entity_labels!$B$2:$F$10000,2,FALSE), IFERROR(VLOOKUP($B6593,entity_labels_mc!$B$2:$F$10000,2,FALSE), ""))</f>
        <v>Opción de compra</v>
      </c>
      <c r="D6593" t="str">
        <f>IFERROR(VLOOKUP($B6593,entity_labels!$B$2:$F$10000,3,FALSE), IFERROR(VLOOKUP($B6593,entity_labels_mc!$B$2:$F$10000,3,FALSE), ""))</f>
        <v>Option d'achat</v>
      </c>
      <c r="E6593" t="str">
        <f>IFERROR(VLOOKUP($B6593,entity_labels!$B$2:$F$10000,4,FALSE), IFERROR(VLOOKUP($B6593,entity_labels_mc!$B$2:$F$10000,4,FALSE), ""))</f>
        <v>購入オプション</v>
      </c>
      <c r="F6593" t="str">
        <f>IFERROR(VLOOKUP($B6593,entity_labels!$B$2:$F$10000,5,FALSE), IFERROR(VLOOKUP($B6593,entity_labels_mc!$B$2:$F$10000,5,FALSE), ""))</f>
        <v>Kaufoption</v>
      </c>
      <c r="G6593" t="str">
        <f t="shared" si="102"/>
        <v>uccLeaseInfo_purchaseOption=Kaufoption</v>
      </c>
    </row>
    <row r="6594" spans="1:7" x14ac:dyDescent="0.3">
      <c r="A6594" t="s">
        <v>35960</v>
      </c>
      <c r="B6594" t="str">
        <f>IFERROR(VLOOKUP($A6594,entity_labels_mc!$A$2:$F$10000,2,FALSE), "")</f>
        <v xml:space="preserve">Soft Deleted On </v>
      </c>
      <c r="C6594" t="str">
        <f>IFERROR(VLOOKUP($B6594,entity_labels!$B$2:$F$10000,2,FALSE), IFERROR(VLOOKUP($B6594,entity_labels_mc!$B$2:$F$10000,2,FALSE), ""))</f>
        <v>Suave En Suprimido</v>
      </c>
      <c r="D6594" t="str">
        <f>IFERROR(VLOOKUP($B6594,entity_labels!$B$2:$F$10000,3,FALSE), IFERROR(VLOOKUP($B6594,entity_labels_mc!$B$2:$F$10000,3,FALSE), ""))</f>
        <v>Doux Annulée le</v>
      </c>
      <c r="E6594" t="str">
        <f>IFERROR(VLOOKUP($B6594,entity_labels!$B$2:$F$10000,4,FALSE), IFERROR(VLOOKUP($B6594,entity_labels_mc!$B$2:$F$10000,4,FALSE), ""))</f>
        <v>ソフト削除で</v>
      </c>
      <c r="F6594" t="str">
        <f>IFERROR(VLOOKUP($B6594,entity_labels!$B$2:$F$10000,5,FALSE), IFERROR(VLOOKUP($B6594,entity_labels_mc!$B$2:$F$10000,5,FALSE), ""))</f>
        <v>Soft Deleted On</v>
      </c>
      <c r="G6594" t="str">
        <f t="shared" si="102"/>
        <v>uccLeaseInfo_softDeletedOn=Soft Deleted On</v>
      </c>
    </row>
    <row r="6595" spans="1:7" x14ac:dyDescent="0.3">
      <c r="A6595" t="s">
        <v>35961</v>
      </c>
      <c r="B6595" t="str">
        <f>IFERROR(VLOOKUP($A6595,entity_labels_mc!$A$2:$F$10000,2,FALSE), "")</f>
        <v xml:space="preserve">Ucc </v>
      </c>
      <c r="C6595" t="str">
        <f>IFERROR(VLOOKUP($B6595,entity_labels!$B$2:$F$10000,2,FALSE), IFERROR(VLOOKUP($B6595,entity_labels_mc!$B$2:$F$10000,2,FALSE), ""))</f>
        <v>UCC</v>
      </c>
      <c r="D6595" t="str">
        <f>IFERROR(VLOOKUP($B6595,entity_labels!$B$2:$F$10000,3,FALSE), IFERROR(VLOOKUP($B6595,entity_labels_mc!$B$2:$F$10000,3,FALSE), ""))</f>
        <v>UCC</v>
      </c>
      <c r="E6595" t="str">
        <f>IFERROR(VLOOKUP($B6595,entity_labels!$B$2:$F$10000,4,FALSE), IFERROR(VLOOKUP($B6595,entity_labels_mc!$B$2:$F$10000,4,FALSE), ""))</f>
        <v>Ucc</v>
      </c>
      <c r="F6595" t="str">
        <f>IFERROR(VLOOKUP($B6595,entity_labels!$B$2:$F$10000,5,FALSE), IFERROR(VLOOKUP($B6595,entity_labels_mc!$B$2:$F$10000,5,FALSE), ""))</f>
        <v>UCC</v>
      </c>
      <c r="G6595" t="str">
        <f t="shared" ref="G6595:G6658" si="103">CONCATENATE(A6595, "=",F6595)</f>
        <v>uccLeaseInfo_ucc=UCC</v>
      </c>
    </row>
    <row r="6596" spans="1:7" x14ac:dyDescent="0.3">
      <c r="A6596" t="s">
        <v>8473</v>
      </c>
      <c r="B6596" t="str">
        <f>IFERROR(VLOOKUP($A6596,entity_labels_mc!$A$2:$F$10000,2,FALSE), "")</f>
        <v xml:space="preserve">Ucc Real Estate Info </v>
      </c>
      <c r="C6596" t="str">
        <f>IFERROR(VLOOKUP($B6596,entity_labels!$B$2:$F$10000,2,FALSE), IFERROR(VLOOKUP($B6596,entity_labels_mc!$B$2:$F$10000,2,FALSE), ""))</f>
        <v>UCC Inmobiliaria Info</v>
      </c>
      <c r="D6596" t="str">
        <f>IFERROR(VLOOKUP($B6596,entity_labels!$B$2:$F$10000,3,FALSE), IFERROR(VLOOKUP($B6596,entity_labels_mc!$B$2:$F$10000,3,FALSE), ""))</f>
        <v>UCC immobilier Info</v>
      </c>
      <c r="E6596" t="str">
        <f>IFERROR(VLOOKUP($B6596,entity_labels!$B$2:$F$10000,4,FALSE), IFERROR(VLOOKUP($B6596,entity_labels_mc!$B$2:$F$10000,4,FALSE), ""))</f>
        <v>Ucc の不動産情報</v>
      </c>
      <c r="F6596" t="str">
        <f>IFERROR(VLOOKUP($B6596,entity_labels!$B$2:$F$10000,5,FALSE), IFERROR(VLOOKUP($B6596,entity_labels_mc!$B$2:$F$10000,5,FALSE), ""))</f>
        <v>UCC-Immobilien-Info</v>
      </c>
      <c r="G6596" t="str">
        <f t="shared" si="103"/>
        <v>uccRealEstateInfo=UCC-Immobilien-Info</v>
      </c>
    </row>
    <row r="6597" spans="1:7" x14ac:dyDescent="0.3">
      <c r="A6597" t="s">
        <v>8475</v>
      </c>
      <c r="B6597" t="str">
        <f>IFERROR(VLOOKUP($A6597,entity_labels_mc!$A$2:$F$10000,2,FALSE), "")</f>
        <v xml:space="preserve">Al Mortgage Tax Due Amt </v>
      </c>
      <c r="C6597" t="str">
        <f>IFERROR(VLOOKUP($B6597,entity_labels!$B$2:$F$10000,2,FALSE), IFERROR(VLOOKUP($B6597,entity_labels_mc!$B$2:$F$10000,2,FALSE), ""))</f>
        <v>Hipoteca al impuesto debido Amt</v>
      </c>
      <c r="D6597" t="str">
        <f>IFERROR(VLOOKUP($B6597,entity_labels!$B$2:$F$10000,3,FALSE), IFERROR(VLOOKUP($B6597,entity_labels_mc!$B$2:$F$10000,3,FALSE), ""))</f>
        <v>Al hypothèque impôts dus Amt</v>
      </c>
      <c r="E6597" t="str">
        <f>IFERROR(VLOOKUP($B6597,entity_labels!$B$2:$F$10000,4,FALSE), IFERROR(VLOOKUP($B6597,entity_labels_mc!$B$2:$F$10000,4,FALSE), ""))</f>
        <v>アル住宅ローン税のための Amt</v>
      </c>
      <c r="F6597" t="str">
        <f>IFERROR(VLOOKUP($B6597,entity_labels!$B$2:$F$10000,5,FALSE), IFERROR(VLOOKUP($B6597,entity_labels_mc!$B$2:$F$10000,5,FALSE), ""))</f>
        <v>Al-Hypothek Steuer fällig Amt</v>
      </c>
      <c r="G6597" t="str">
        <f t="shared" si="103"/>
        <v>uccRealEstateInfo_alMortgageTaxDueAmt=Al-Hypothek Steuer fällig Amt</v>
      </c>
    </row>
    <row r="6598" spans="1:7" x14ac:dyDescent="0.3">
      <c r="A6598" t="s">
        <v>8477</v>
      </c>
      <c r="B6598" t="str">
        <f>IFERROR(VLOOKUP($A6598,entity_labels_mc!$A$2:$F$10000,2,FALSE), "")</f>
        <v xml:space="preserve">Block </v>
      </c>
      <c r="C6598" t="str">
        <f>IFERROR(VLOOKUP($B6598,entity_labels!$B$2:$F$10000,2,FALSE), IFERROR(VLOOKUP($B6598,entity_labels_mc!$B$2:$F$10000,2,FALSE), ""))</f>
        <v>Bloque</v>
      </c>
      <c r="D6598" t="str">
        <f>IFERROR(VLOOKUP($B6598,entity_labels!$B$2:$F$10000,3,FALSE), IFERROR(VLOOKUP($B6598,entity_labels_mc!$B$2:$F$10000,3,FALSE), ""))</f>
        <v>Bloc</v>
      </c>
      <c r="E6598" t="str">
        <f>IFERROR(VLOOKUP($B6598,entity_labels!$B$2:$F$10000,4,FALSE), IFERROR(VLOOKUP($B6598,entity_labels_mc!$B$2:$F$10000,4,FALSE), ""))</f>
        <v>ブロック</v>
      </c>
      <c r="F6598" t="str">
        <f>IFERROR(VLOOKUP($B6598,entity_labels!$B$2:$F$10000,5,FALSE), IFERROR(VLOOKUP($B6598,entity_labels_mc!$B$2:$F$10000,5,FALSE), ""))</f>
        <v>Block</v>
      </c>
      <c r="G6598" t="str">
        <f t="shared" si="103"/>
        <v>uccRealEstateInfo_block=Block</v>
      </c>
    </row>
    <row r="6599" spans="1:7" x14ac:dyDescent="0.3">
      <c r="A6599" t="s">
        <v>8479</v>
      </c>
      <c r="B6599" t="str">
        <f>IFERROR(VLOOKUP($A6599,entity_labels_mc!$A$2:$F$10000,2,FALSE), "")</f>
        <v xml:space="preserve">Book Num </v>
      </c>
      <c r="C6599" t="str">
        <f>IFERROR(VLOOKUP($B6599,entity_labels!$B$2:$F$10000,2,FALSE), IFERROR(VLOOKUP($B6599,entity_labels_mc!$B$2:$F$10000,2,FALSE), ""))</f>
        <v>Libro Num</v>
      </c>
      <c r="D6599" t="str">
        <f>IFERROR(VLOOKUP($B6599,entity_labels!$B$2:$F$10000,3,FALSE), IFERROR(VLOOKUP($B6599,entity_labels_mc!$B$2:$F$10000,3,FALSE), ""))</f>
        <v>Livre Num</v>
      </c>
      <c r="E6599" t="str">
        <f>IFERROR(VLOOKUP($B6599,entity_labels!$B$2:$F$10000,4,FALSE), IFERROR(VLOOKUP($B6599,entity_labels_mc!$B$2:$F$10000,4,FALSE), ""))</f>
        <v>本 Num</v>
      </c>
      <c r="F6599" t="str">
        <f>IFERROR(VLOOKUP($B6599,entity_labels!$B$2:$F$10000,5,FALSE), IFERROR(VLOOKUP($B6599,entity_labels_mc!$B$2:$F$10000,5,FALSE), ""))</f>
        <v>Buch Num</v>
      </c>
      <c r="G6599" t="str">
        <f t="shared" si="103"/>
        <v>uccRealEstateInfo_bookNum=Buch Num</v>
      </c>
    </row>
    <row r="6600" spans="1:7" x14ac:dyDescent="0.3">
      <c r="A6600" t="s">
        <v>8481</v>
      </c>
      <c r="B6600" t="str">
        <f>IFERROR(VLOOKUP($A6600,entity_labels_mc!$A$2:$F$10000,2,FALSE), "")</f>
        <v xml:space="preserve">County </v>
      </c>
      <c r="C6600" t="str">
        <f>IFERROR(VLOOKUP($B6600,entity_labels!$B$2:$F$10000,2,FALSE), IFERROR(VLOOKUP($B6600,entity_labels_mc!$B$2:$F$10000,2,FALSE), ""))</f>
        <v>Condado</v>
      </c>
      <c r="D6600" t="str">
        <f>IFERROR(VLOOKUP($B6600,entity_labels!$B$2:$F$10000,3,FALSE), IFERROR(VLOOKUP($B6600,entity_labels_mc!$B$2:$F$10000,3,FALSE), ""))</f>
        <v>Comté</v>
      </c>
      <c r="E6600" t="str">
        <f>IFERROR(VLOOKUP($B6600,entity_labels!$B$2:$F$10000,4,FALSE), IFERROR(VLOOKUP($B6600,entity_labels_mc!$B$2:$F$10000,4,FALSE), ""))</f>
        <v>郡</v>
      </c>
      <c r="F6600" t="str">
        <f>IFERROR(VLOOKUP($B6600,entity_labels!$B$2:$F$10000,5,FALSE), IFERROR(VLOOKUP($B6600,entity_labels_mc!$B$2:$F$10000,5,FALSE), ""))</f>
        <v>County</v>
      </c>
      <c r="G6600" t="str">
        <f t="shared" si="103"/>
        <v>uccRealEstateInfo_county=County</v>
      </c>
    </row>
    <row r="6601" spans="1:7" x14ac:dyDescent="0.3">
      <c r="A6601" t="s">
        <v>8482</v>
      </c>
      <c r="B6601" t="str">
        <f>IFERROR(VLOOKUP($A6601,entity_labels_mc!$A$2:$F$10000,2,FALSE), "")</f>
        <v xml:space="preserve">Description </v>
      </c>
      <c r="C6601" t="str">
        <f>IFERROR(VLOOKUP($B6601,entity_labels!$B$2:$F$10000,2,FALSE), IFERROR(VLOOKUP($B6601,entity_labels_mc!$B$2:$F$10000,2,FALSE), ""))</f>
        <v>Descripción</v>
      </c>
      <c r="D6601" t="str">
        <f>IFERROR(VLOOKUP($B6601,entity_labels!$B$2:$F$10000,3,FALSE), IFERROR(VLOOKUP($B6601,entity_labels_mc!$B$2:$F$10000,3,FALSE), ""))</f>
        <v>Description</v>
      </c>
      <c r="E6601" t="str">
        <f>IFERROR(VLOOKUP($B6601,entity_labels!$B$2:$F$10000,4,FALSE), IFERROR(VLOOKUP($B6601,entity_labels_mc!$B$2:$F$10000,4,FALSE), ""))</f>
        <v>説明</v>
      </c>
      <c r="F6601" t="str">
        <f>IFERROR(VLOOKUP($B6601,entity_labels!$B$2:$F$10000,5,FALSE), IFERROR(VLOOKUP($B6601,entity_labels_mc!$B$2:$F$10000,5,FALSE), ""))</f>
        <v>Beschreibung</v>
      </c>
      <c r="G6601" t="str">
        <f t="shared" si="103"/>
        <v>uccRealEstateInfo_description=Beschreibung</v>
      </c>
    </row>
    <row r="6602" spans="1:7" x14ac:dyDescent="0.3">
      <c r="A6602" t="s">
        <v>8483</v>
      </c>
      <c r="B6602" t="str">
        <f>IFERROR(VLOOKUP($A6602,entity_labels_mc!$A$2:$F$10000,2,FALSE), "")</f>
        <v xml:space="preserve">Designation </v>
      </c>
      <c r="C6602" t="str">
        <f>IFERROR(VLOOKUP($B6602,entity_labels!$B$2:$F$10000,2,FALSE), IFERROR(VLOOKUP($B6602,entity_labels_mc!$B$2:$F$10000,2,FALSE), ""))</f>
        <v>Designación</v>
      </c>
      <c r="D6602" t="str">
        <f>IFERROR(VLOOKUP($B6602,entity_labels!$B$2:$F$10000,3,FALSE), IFERROR(VLOOKUP($B6602,entity_labels_mc!$B$2:$F$10000,3,FALSE), ""))</f>
        <v>Désignation</v>
      </c>
      <c r="E6602" t="str">
        <f>IFERROR(VLOOKUP($B6602,entity_labels!$B$2:$F$10000,4,FALSE), IFERROR(VLOOKUP($B6602,entity_labels_mc!$B$2:$F$10000,4,FALSE), ""))</f>
        <v>指定</v>
      </c>
      <c r="F6602" t="str">
        <f>IFERROR(VLOOKUP($B6602,entity_labels!$B$2:$F$10000,5,FALSE), IFERROR(VLOOKUP($B6602,entity_labels_mc!$B$2:$F$10000,5,FALSE), ""))</f>
        <v>Bezeichnung</v>
      </c>
      <c r="G6602" t="str">
        <f t="shared" si="103"/>
        <v>uccRealEstateInfo_designation=Bezeichnung</v>
      </c>
    </row>
    <row r="6603" spans="1:7" x14ac:dyDescent="0.3">
      <c r="A6603" t="s">
        <v>8485</v>
      </c>
      <c r="B6603" t="str">
        <f>IFERROR(VLOOKUP($A6603,entity_labels_mc!$A$2:$F$10000,2,FALSE), "")</f>
        <v xml:space="preserve">Designation2 </v>
      </c>
      <c r="C6603" t="str">
        <f>IFERROR(VLOOKUP($B6603,entity_labels!$B$2:$F$10000,2,FALSE), IFERROR(VLOOKUP($B6603,entity_labels_mc!$B$2:$F$10000,2,FALSE), ""))</f>
        <v>Designation2</v>
      </c>
      <c r="D6603" t="str">
        <f>IFERROR(VLOOKUP($B6603,entity_labels!$B$2:$F$10000,3,FALSE), IFERROR(VLOOKUP($B6603,entity_labels_mc!$B$2:$F$10000,3,FALSE), ""))</f>
        <v>Designation2</v>
      </c>
      <c r="E6603" t="str">
        <f>IFERROR(VLOOKUP($B6603,entity_labels!$B$2:$F$10000,4,FALSE), IFERROR(VLOOKUP($B6603,entity_labels_mc!$B$2:$F$10000,4,FALSE), ""))</f>
        <v>Designation2</v>
      </c>
      <c r="F6603" t="str">
        <f>IFERROR(VLOOKUP($B6603,entity_labels!$B$2:$F$10000,5,FALSE), IFERROR(VLOOKUP($B6603,entity_labels_mc!$B$2:$F$10000,5,FALSE), ""))</f>
        <v>Designation2</v>
      </c>
      <c r="G6603" t="str">
        <f t="shared" si="103"/>
        <v>uccRealEstateInfo_designation2=Designation2</v>
      </c>
    </row>
    <row r="6604" spans="1:7" x14ac:dyDescent="0.3">
      <c r="A6604" t="s">
        <v>8487</v>
      </c>
      <c r="B6604" t="str">
        <f>IFERROR(VLOOKUP($A6604,entity_labels_mc!$A$2:$F$10000,2,FALSE), "")</f>
        <v xml:space="preserve">Lot </v>
      </c>
      <c r="C6604" t="str">
        <f>IFERROR(VLOOKUP($B6604,entity_labels!$B$2:$F$10000,2,FALSE), IFERROR(VLOOKUP($B6604,entity_labels_mc!$B$2:$F$10000,2,FALSE), ""))</f>
        <v>Lot</v>
      </c>
      <c r="D6604" t="str">
        <f>IFERROR(VLOOKUP($B6604,entity_labels!$B$2:$F$10000,3,FALSE), IFERROR(VLOOKUP($B6604,entity_labels_mc!$B$2:$F$10000,3,FALSE), ""))</f>
        <v>Lot</v>
      </c>
      <c r="E6604" t="str">
        <f>IFERROR(VLOOKUP($B6604,entity_labels!$B$2:$F$10000,4,FALSE), IFERROR(VLOOKUP($B6604,entity_labels_mc!$B$2:$F$10000,4,FALSE), ""))</f>
        <v>多く</v>
      </c>
      <c r="F6604" t="str">
        <f>IFERROR(VLOOKUP($B6604,entity_labels!$B$2:$F$10000,5,FALSE), IFERROR(VLOOKUP($B6604,entity_labels_mc!$B$2:$F$10000,5,FALSE), ""))</f>
        <v>Viele</v>
      </c>
      <c r="G6604" t="str">
        <f t="shared" si="103"/>
        <v>uccRealEstateInfo_lot=Viele</v>
      </c>
    </row>
    <row r="6605" spans="1:7" x14ac:dyDescent="0.3">
      <c r="A6605" t="s">
        <v>8489</v>
      </c>
      <c r="B6605" t="str">
        <f>IFERROR(VLOOKUP($A6605,entity_labels_mc!$A$2:$F$10000,2,FALSE), "")</f>
        <v xml:space="preserve">Md Recording Tax Exempt </v>
      </c>
      <c r="C6605" t="str">
        <f>IFERROR(VLOOKUP($B6605,entity_labels!$B$2:$F$10000,2,FALSE), IFERROR(VLOOKUP($B6605,entity_labels_mc!$B$2:$F$10000,2,FALSE), ""))</f>
        <v>Exentos de impuesto de grabación MD</v>
      </c>
      <c r="D6605" t="str">
        <f>IFERROR(VLOOKUP($B6605,entity_labels!$B$2:$F$10000,3,FALSE), IFERROR(VLOOKUP($B6605,entity_labels_mc!$B$2:$F$10000,3,FALSE), ""))</f>
        <v>Exempts de taxe enregistrement MD</v>
      </c>
      <c r="E6605" t="str">
        <f>IFERROR(VLOOKUP($B6605,entity_labels!$B$2:$F$10000,4,FALSE), IFERROR(VLOOKUP($B6605,entity_labels_mc!$B$2:$F$10000,4,FALSE), ""))</f>
        <v>Md 録音所得税を免除されます。</v>
      </c>
      <c r="F6605" t="str">
        <f>IFERROR(VLOOKUP($B6605,entity_labels!$B$2:$F$10000,5,FALSE), IFERROR(VLOOKUP($B6605,entity_labels_mc!$B$2:$F$10000,5,FALSE), ""))</f>
        <v>MD Aufnahme Tax Exempt</v>
      </c>
      <c r="G6605" t="str">
        <f t="shared" si="103"/>
        <v>uccRealEstateInfo_mdRecordingTaxExempt=MD Aufnahme Tax Exempt</v>
      </c>
    </row>
    <row r="6606" spans="1:7" x14ac:dyDescent="0.3">
      <c r="A6606" t="s">
        <v>8491</v>
      </c>
      <c r="B6606" t="str">
        <f>IFERROR(VLOOKUP($A6606,entity_labels_mc!$A$2:$F$10000,2,FALSE), "")</f>
        <v xml:space="preserve">Owner Address </v>
      </c>
      <c r="C6606" t="str">
        <f>IFERROR(VLOOKUP($B6606,entity_labels!$B$2:$F$10000,2,FALSE), IFERROR(VLOOKUP($B6606,entity_labels_mc!$B$2:$F$10000,2,FALSE), ""))</f>
        <v>Dirección dueño</v>
      </c>
      <c r="D6606" t="str">
        <f>IFERROR(VLOOKUP($B6606,entity_labels!$B$2:$F$10000,3,FALSE), IFERROR(VLOOKUP($B6606,entity_labels_mc!$B$2:$F$10000,3,FALSE), ""))</f>
        <v>Adresse du propriétaire</v>
      </c>
      <c r="E6606" t="str">
        <f>IFERROR(VLOOKUP($B6606,entity_labels!$B$2:$F$10000,4,FALSE), IFERROR(VLOOKUP($B6606,entity_labels_mc!$B$2:$F$10000,4,FALSE), ""))</f>
        <v>所有者アドレス</v>
      </c>
      <c r="F6606" t="str">
        <f>IFERROR(VLOOKUP($B6606,entity_labels!$B$2:$F$10000,5,FALSE), IFERROR(VLOOKUP($B6606,entity_labels_mc!$B$2:$F$10000,5,FALSE), ""))</f>
        <v>Besitzer-Adresse</v>
      </c>
      <c r="G6606" t="str">
        <f t="shared" si="103"/>
        <v>uccRealEstateInfo_ownerAddress=Besitzer-Adresse</v>
      </c>
    </row>
    <row r="6607" spans="1:7" x14ac:dyDescent="0.3">
      <c r="A6607" t="s">
        <v>8493</v>
      </c>
      <c r="B6607" t="str">
        <f>IFERROR(VLOOKUP($A6607,entity_labels_mc!$A$2:$F$10000,2,FALSE), "")</f>
        <v xml:space="preserve">Owner City </v>
      </c>
      <c r="C6607" t="str">
        <f>IFERROR(VLOOKUP($B6607,entity_labels!$B$2:$F$10000,2,FALSE), IFERROR(VLOOKUP($B6607,entity_labels_mc!$B$2:$F$10000,2,FALSE), ""))</f>
        <v>Dueño de la ciudad</v>
      </c>
      <c r="D6607" t="str">
        <f>IFERROR(VLOOKUP($B6607,entity_labels!$B$2:$F$10000,3,FALSE), IFERROR(VLOOKUP($B6607,entity_labels_mc!$B$2:$F$10000,3,FALSE), ""))</f>
        <v>Ville de propriétaire</v>
      </c>
      <c r="E6607" t="str">
        <f>IFERROR(VLOOKUP($B6607,entity_labels!$B$2:$F$10000,4,FALSE), IFERROR(VLOOKUP($B6607,entity_labels_mc!$B$2:$F$10000,4,FALSE), ""))</f>
        <v>所有者の都市</v>
      </c>
      <c r="F6607" t="str">
        <f>IFERROR(VLOOKUP($B6607,entity_labels!$B$2:$F$10000,5,FALSE), IFERROR(VLOOKUP($B6607,entity_labels_mc!$B$2:$F$10000,5,FALSE), ""))</f>
        <v>Eigentümer Stadt</v>
      </c>
      <c r="G6607" t="str">
        <f t="shared" si="103"/>
        <v>uccRealEstateInfo_ownerCity=Eigentümer Stadt</v>
      </c>
    </row>
    <row r="6608" spans="1:7" x14ac:dyDescent="0.3">
      <c r="A6608" t="s">
        <v>8495</v>
      </c>
      <c r="B6608" t="str">
        <f>IFERROR(VLOOKUP($A6608,entity_labels_mc!$A$2:$F$10000,2,FALSE), "")</f>
        <v xml:space="preserve">Owner First Name </v>
      </c>
      <c r="C6608" t="str">
        <f>IFERROR(VLOOKUP($B6608,entity_labels!$B$2:$F$10000,2,FALSE), IFERROR(VLOOKUP($B6608,entity_labels_mc!$B$2:$F$10000,2,FALSE), ""))</f>
        <v>Nombre propietario</v>
      </c>
      <c r="D6608" t="str">
        <f>IFERROR(VLOOKUP($B6608,entity_labels!$B$2:$F$10000,3,FALSE), IFERROR(VLOOKUP($B6608,entity_labels_mc!$B$2:$F$10000,3,FALSE), ""))</f>
        <v>Nom du premier propriétaire</v>
      </c>
      <c r="E6608" t="str">
        <f>IFERROR(VLOOKUP($B6608,entity_labels!$B$2:$F$10000,4,FALSE), IFERROR(VLOOKUP($B6608,entity_labels_mc!$B$2:$F$10000,4,FALSE), ""))</f>
        <v>所有者名</v>
      </c>
      <c r="F6608" t="str">
        <f>IFERROR(VLOOKUP($B6608,entity_labels!$B$2:$F$10000,5,FALSE), IFERROR(VLOOKUP($B6608,entity_labels_mc!$B$2:$F$10000,5,FALSE), ""))</f>
        <v>Eigentümer-Vorname</v>
      </c>
      <c r="G6608" t="str">
        <f t="shared" si="103"/>
        <v>uccRealEstateInfo_ownerFirstName=Eigentümer-Vorname</v>
      </c>
    </row>
    <row r="6609" spans="1:7" x14ac:dyDescent="0.3">
      <c r="A6609" t="s">
        <v>8497</v>
      </c>
      <c r="B6609" t="str">
        <f>IFERROR(VLOOKUP($A6609,entity_labels_mc!$A$2:$F$10000,2,FALSE), "")</f>
        <v xml:space="preserve">Owner Last Name </v>
      </c>
      <c r="C6609" t="str">
        <f>IFERROR(VLOOKUP($B6609,entity_labels!$B$2:$F$10000,2,FALSE), IFERROR(VLOOKUP($B6609,entity_labels_mc!$B$2:$F$10000,2,FALSE), ""))</f>
        <v>Apellido del propietario</v>
      </c>
      <c r="D6609" t="str">
        <f>IFERROR(VLOOKUP($B6609,entity_labels!$B$2:$F$10000,3,FALSE), IFERROR(VLOOKUP($B6609,entity_labels_mc!$B$2:$F$10000,3,FALSE), ""))</f>
        <v>Prénom du propriétaire</v>
      </c>
      <c r="E6609" t="str">
        <f>IFERROR(VLOOKUP($B6609,entity_labels!$B$2:$F$10000,4,FALSE), IFERROR(VLOOKUP($B6609,entity_labels_mc!$B$2:$F$10000,4,FALSE), ""))</f>
        <v>所有者の姓</v>
      </c>
      <c r="F6609" t="str">
        <f>IFERROR(VLOOKUP($B6609,entity_labels!$B$2:$F$10000,5,FALSE), IFERROR(VLOOKUP($B6609,entity_labels_mc!$B$2:$F$10000,5,FALSE), ""))</f>
        <v>Nachname Inhaber</v>
      </c>
      <c r="G6609" t="str">
        <f t="shared" si="103"/>
        <v>uccRealEstateInfo_ownerLastName=Nachname Inhaber</v>
      </c>
    </row>
    <row r="6610" spans="1:7" x14ac:dyDescent="0.3">
      <c r="A6610" t="s">
        <v>8499</v>
      </c>
      <c r="B6610" t="str">
        <f>IFERROR(VLOOKUP($A6610,entity_labels_mc!$A$2:$F$10000,2,FALSE), "")</f>
        <v xml:space="preserve">Owner Name </v>
      </c>
      <c r="C6610" t="str">
        <f>IFERROR(VLOOKUP($B6610,entity_labels!$B$2:$F$10000,2,FALSE), IFERROR(VLOOKUP($B6610,entity_labels_mc!$B$2:$F$10000,2,FALSE), ""))</f>
        <v>Nombre del propietario</v>
      </c>
      <c r="D6610" t="str">
        <f>IFERROR(VLOOKUP($B6610,entity_labels!$B$2:$F$10000,3,FALSE), IFERROR(VLOOKUP($B6610,entity_labels_mc!$B$2:$F$10000,3,FALSE), ""))</f>
        <v>Nom du propriétaire</v>
      </c>
      <c r="E6610" t="str">
        <f>IFERROR(VLOOKUP($B6610,entity_labels!$B$2:$F$10000,4,FALSE), IFERROR(VLOOKUP($B6610,entity_labels_mc!$B$2:$F$10000,4,FALSE), ""))</f>
        <v>所有者名</v>
      </c>
      <c r="F6610" t="str">
        <f>IFERROR(VLOOKUP($B6610,entity_labels!$B$2:$F$10000,5,FALSE), IFERROR(VLOOKUP($B6610,entity_labels_mc!$B$2:$F$10000,5,FALSE), ""))</f>
        <v>Besitzername</v>
      </c>
      <c r="G6610" t="str">
        <f t="shared" si="103"/>
        <v>uccRealEstateInfo_ownerName=Besitzername</v>
      </c>
    </row>
    <row r="6611" spans="1:7" x14ac:dyDescent="0.3">
      <c r="A6611" t="s">
        <v>8501</v>
      </c>
      <c r="B6611" t="str">
        <f>IFERROR(VLOOKUP($A6611,entity_labels_mc!$A$2:$F$10000,2,FALSE), "")</f>
        <v xml:space="preserve">Owner State </v>
      </c>
      <c r="C6611" t="str">
        <f>IFERROR(VLOOKUP($B6611,entity_labels!$B$2:$F$10000,2,FALSE), IFERROR(VLOOKUP($B6611,entity_labels_mc!$B$2:$F$10000,2,FALSE), ""))</f>
        <v>Estado propietario</v>
      </c>
      <c r="D6611" t="str">
        <f>IFERROR(VLOOKUP($B6611,entity_labels!$B$2:$F$10000,3,FALSE), IFERROR(VLOOKUP($B6611,entity_labels_mc!$B$2:$F$10000,3,FALSE), ""))</f>
        <v>État propriétaire</v>
      </c>
      <c r="E6611" t="str">
        <f>IFERROR(VLOOKUP($B6611,entity_labels!$B$2:$F$10000,4,FALSE), IFERROR(VLOOKUP($B6611,entity_labels_mc!$B$2:$F$10000,4,FALSE), ""))</f>
        <v>所有者の状態</v>
      </c>
      <c r="F6611" t="str">
        <f>IFERROR(VLOOKUP($B6611,entity_labels!$B$2:$F$10000,5,FALSE), IFERROR(VLOOKUP($B6611,entity_labels_mc!$B$2:$F$10000,5,FALSE), ""))</f>
        <v>Eigentümer Zustand</v>
      </c>
      <c r="G6611" t="str">
        <f t="shared" si="103"/>
        <v>uccRealEstateInfo_ownerState=Eigentümer Zustand</v>
      </c>
    </row>
    <row r="6612" spans="1:7" x14ac:dyDescent="0.3">
      <c r="A6612" t="s">
        <v>8503</v>
      </c>
      <c r="B6612" t="str">
        <f>IFERROR(VLOOKUP($A6612,entity_labels_mc!$A$2:$F$10000,2,FALSE), "")</f>
        <v xml:space="preserve">Owner Suffix </v>
      </c>
      <c r="C6612" t="str">
        <f>IFERROR(VLOOKUP($B6612,entity_labels!$B$2:$F$10000,2,FALSE), IFERROR(VLOOKUP($B6612,entity_labels_mc!$B$2:$F$10000,2,FALSE), ""))</f>
        <v>Propietario sufijo</v>
      </c>
      <c r="D6612" t="str">
        <f>IFERROR(VLOOKUP($B6612,entity_labels!$B$2:$F$10000,3,FALSE), IFERROR(VLOOKUP($B6612,entity_labels_mc!$B$2:$F$10000,3,FALSE), ""))</f>
        <v>Suffixe de propriétaire</v>
      </c>
      <c r="E6612" t="str">
        <f>IFERROR(VLOOKUP($B6612,entity_labels!$B$2:$F$10000,4,FALSE), IFERROR(VLOOKUP($B6612,entity_labels_mc!$B$2:$F$10000,4,FALSE), ""))</f>
        <v>所有者のサフィックス</v>
      </c>
      <c r="F6612" t="str">
        <f>IFERROR(VLOOKUP($B6612,entity_labels!$B$2:$F$10000,5,FALSE), IFERROR(VLOOKUP($B6612,entity_labels_mc!$B$2:$F$10000,5,FALSE), ""))</f>
        <v>Eigentümer Suffix</v>
      </c>
      <c r="G6612" t="str">
        <f t="shared" si="103"/>
        <v>uccRealEstateInfo_ownerSuffix=Eigentümer Suffix</v>
      </c>
    </row>
    <row r="6613" spans="1:7" x14ac:dyDescent="0.3">
      <c r="A6613" t="s">
        <v>8505</v>
      </c>
      <c r="B6613" t="str">
        <f>IFERROR(VLOOKUP($A6613,entity_labels_mc!$A$2:$F$10000,2,FALSE), "")</f>
        <v xml:space="preserve">Owner Type </v>
      </c>
      <c r="C6613" t="str">
        <f>IFERROR(VLOOKUP($B6613,entity_labels!$B$2:$F$10000,2,FALSE), IFERROR(VLOOKUP($B6613,entity_labels_mc!$B$2:$F$10000,2,FALSE), ""))</f>
        <v>Tipo de propietario</v>
      </c>
      <c r="D6613" t="str">
        <f>IFERROR(VLOOKUP($B6613,entity_labels!$B$2:$F$10000,3,FALSE), IFERROR(VLOOKUP($B6613,entity_labels_mc!$B$2:$F$10000,3,FALSE), ""))</f>
        <v>Type de propriétaire</v>
      </c>
      <c r="E6613" t="str">
        <f>IFERROR(VLOOKUP($B6613,entity_labels!$B$2:$F$10000,4,FALSE), IFERROR(VLOOKUP($B6613,entity_labels_mc!$B$2:$F$10000,4,FALSE), ""))</f>
        <v>所有者の種類</v>
      </c>
      <c r="F6613" t="str">
        <f>IFERROR(VLOOKUP($B6613,entity_labels!$B$2:$F$10000,5,FALSE), IFERROR(VLOOKUP($B6613,entity_labels_mc!$B$2:$F$10000,5,FALSE), ""))</f>
        <v>Besitzertyp</v>
      </c>
      <c r="G6613" t="str">
        <f t="shared" si="103"/>
        <v>uccRealEstateInfo_ownerType=Besitzertyp</v>
      </c>
    </row>
    <row r="6614" spans="1:7" x14ac:dyDescent="0.3">
      <c r="A6614" t="s">
        <v>8507</v>
      </c>
      <c r="B6614" t="str">
        <f>IFERROR(VLOOKUP($A6614,entity_labels_mc!$A$2:$F$10000,2,FALSE), "")</f>
        <v xml:space="preserve">Owner Zip Code </v>
      </c>
      <c r="C6614" t="str">
        <f>IFERROR(VLOOKUP($B6614,entity_labels!$B$2:$F$10000,2,FALSE), IFERROR(VLOOKUP($B6614,entity_labels_mc!$B$2:$F$10000,2,FALSE), ""))</f>
        <v>Código postal de propietario</v>
      </c>
      <c r="D6614" t="str">
        <f>IFERROR(VLOOKUP($B6614,entity_labels!$B$2:$F$10000,3,FALSE), IFERROR(VLOOKUP($B6614,entity_labels_mc!$B$2:$F$10000,3,FALSE), ""))</f>
        <v>Code postal propriétaire</v>
      </c>
      <c r="E6614" t="str">
        <f>IFERROR(VLOOKUP($B6614,entity_labels!$B$2:$F$10000,4,FALSE), IFERROR(VLOOKUP($B6614,entity_labels_mc!$B$2:$F$10000,4,FALSE), ""))</f>
        <v>所有者 Zip コード</v>
      </c>
      <c r="F6614" t="str">
        <f>IFERROR(VLOOKUP($B6614,entity_labels!$B$2:$F$10000,5,FALSE), IFERROR(VLOOKUP($B6614,entity_labels_mc!$B$2:$F$10000,5,FALSE), ""))</f>
        <v>Eigentümer-Postleitzahl</v>
      </c>
      <c r="G6614" t="str">
        <f t="shared" si="103"/>
        <v>uccRealEstateInfo_ownerZipCode=Eigentümer-Postleitzahl</v>
      </c>
    </row>
    <row r="6615" spans="1:7" x14ac:dyDescent="0.3">
      <c r="A6615" t="s">
        <v>8509</v>
      </c>
      <c r="B6615" t="str">
        <f>IFERROR(VLOOKUP($A6615,entity_labels_mc!$A$2:$F$10000,2,FALSE), "")</f>
        <v xml:space="preserve">Page Num </v>
      </c>
      <c r="C6615" t="str">
        <f>IFERROR(VLOOKUP($B6615,entity_labels!$B$2:$F$10000,2,FALSE), IFERROR(VLOOKUP($B6615,entity_labels_mc!$B$2:$F$10000,2,FALSE), ""))</f>
        <v>Página Num</v>
      </c>
      <c r="D6615" t="str">
        <f>IFERROR(VLOOKUP($B6615,entity_labels!$B$2:$F$10000,3,FALSE), IFERROR(VLOOKUP($B6615,entity_labels_mc!$B$2:$F$10000,3,FALSE), ""))</f>
        <v>Page Num</v>
      </c>
      <c r="E6615" t="str">
        <f>IFERROR(VLOOKUP($B6615,entity_labels!$B$2:$F$10000,4,FALSE), IFERROR(VLOOKUP($B6615,entity_labels_mc!$B$2:$F$10000,4,FALSE), ""))</f>
        <v>ページ数</v>
      </c>
      <c r="F6615" t="str">
        <f>IFERROR(VLOOKUP($B6615,entity_labels!$B$2:$F$10000,5,FALSE), IFERROR(VLOOKUP($B6615,entity_labels_mc!$B$2:$F$10000,5,FALSE), ""))</f>
        <v>Seite Num</v>
      </c>
      <c r="G6615" t="str">
        <f t="shared" si="103"/>
        <v>uccRealEstateInfo_pageNum=Seite Num</v>
      </c>
    </row>
    <row r="6616" spans="1:7" x14ac:dyDescent="0.3">
      <c r="A6616" t="s">
        <v>8511</v>
      </c>
      <c r="B6616" t="str">
        <f>IFERROR(VLOOKUP($A6616,entity_labels_mc!$A$2:$F$10000,2,FALSE), "")</f>
        <v xml:space="preserve">Parcel Id </v>
      </c>
      <c r="C6616" t="str">
        <f>IFERROR(VLOOKUP($B6616,entity_labels!$B$2:$F$10000,2,FALSE), IFERROR(VLOOKUP($B6616,entity_labels_mc!$B$2:$F$10000,2,FALSE), ""))</f>
        <v>Identificación de parcela</v>
      </c>
      <c r="D6616" t="str">
        <f>IFERROR(VLOOKUP($B6616,entity_labels!$B$2:$F$10000,3,FALSE), IFERROR(VLOOKUP($B6616,entity_labels_mc!$B$2:$F$10000,3,FALSE), ""))</f>
        <v>Id colis</v>
      </c>
      <c r="E6616" t="str">
        <f>IFERROR(VLOOKUP($B6616,entity_labels!$B$2:$F$10000,4,FALSE), IFERROR(VLOOKUP($B6616,entity_labels_mc!$B$2:$F$10000,4,FALSE), ""))</f>
        <v>パーセル Id</v>
      </c>
      <c r="F6616" t="str">
        <f>IFERROR(VLOOKUP($B6616,entity_labels!$B$2:$F$10000,5,FALSE), IFERROR(VLOOKUP($B6616,entity_labels_mc!$B$2:$F$10000,5,FALSE), ""))</f>
        <v>Paket-Id</v>
      </c>
      <c r="G6616" t="str">
        <f t="shared" si="103"/>
        <v>uccRealEstateInfo_parcelId=Paket-Id</v>
      </c>
    </row>
    <row r="6617" spans="1:7" x14ac:dyDescent="0.3">
      <c r="A6617" t="s">
        <v>8513</v>
      </c>
      <c r="B6617" t="str">
        <f>IFERROR(VLOOKUP($A6617,entity_labels_mc!$A$2:$F$10000,2,FALSE), "")</f>
        <v xml:space="preserve">Property Owner Same As Debtor </v>
      </c>
      <c r="C6617" t="str">
        <f>IFERROR(VLOOKUP($B6617,entity_labels!$B$2:$F$10000,2,FALSE), IFERROR(VLOOKUP($B6617,entity_labels_mc!$B$2:$F$10000,2,FALSE), ""))</f>
        <v>Dueño de la propiedad misma como deudor</v>
      </c>
      <c r="D6617" t="str">
        <f>IFERROR(VLOOKUP($B6617,entity_labels!$B$2:$F$10000,3,FALSE), IFERROR(VLOOKUP($B6617,entity_labels_mc!$B$2:$F$10000,3,FALSE), ""))</f>
        <v>Propriété propriétaire même en qualité de débiteur</v>
      </c>
      <c r="E6617" t="str">
        <f>IFERROR(VLOOKUP($B6617,entity_labels!$B$2:$F$10000,4,FALSE), IFERROR(VLOOKUP($B6617,entity_labels_mc!$B$2:$F$10000,4,FALSE), ""))</f>
        <v>プロパティの所有者債務者として同じ</v>
      </c>
      <c r="F6617" t="str">
        <f>IFERROR(VLOOKUP($B6617,entity_labels!$B$2:$F$10000,5,FALSE), IFERROR(VLOOKUP($B6617,entity_labels_mc!$B$2:$F$10000,5,FALSE), ""))</f>
        <v>Eigentümer derselben als Schuldner</v>
      </c>
      <c r="G6617" t="str">
        <f t="shared" si="103"/>
        <v>uccRealEstateInfo_propertyOwnerSameAsDebtor=Eigentümer derselben als Schuldner</v>
      </c>
    </row>
    <row r="6618" spans="1:7" x14ac:dyDescent="0.3">
      <c r="A6618" t="s">
        <v>8515</v>
      </c>
      <c r="B6618" t="str">
        <f>IFERROR(VLOOKUP($A6618,entity_labels_mc!$A$2:$F$10000,2,FALSE), "")</f>
        <v xml:space="preserve">Property Type </v>
      </c>
      <c r="C6618" t="str">
        <f>IFERROR(VLOOKUP($B6618,entity_labels!$B$2:$F$10000,2,FALSE), IFERROR(VLOOKUP($B6618,entity_labels_mc!$B$2:$F$10000,2,FALSE), ""))</f>
        <v>Tipo de propiedad</v>
      </c>
      <c r="D6618" t="str">
        <f>IFERROR(VLOOKUP($B6618,entity_labels!$B$2:$F$10000,3,FALSE), IFERROR(VLOOKUP($B6618,entity_labels_mc!$B$2:$F$10000,3,FALSE), ""))</f>
        <v>Type de propriété</v>
      </c>
      <c r="E6618" t="str">
        <f>IFERROR(VLOOKUP($B6618,entity_labels!$B$2:$F$10000,4,FALSE), IFERROR(VLOOKUP($B6618,entity_labels_mc!$B$2:$F$10000,4,FALSE), ""))</f>
        <v>プロパティの型</v>
      </c>
      <c r="F6618" t="str">
        <f>IFERROR(VLOOKUP($B6618,entity_labels!$B$2:$F$10000,5,FALSE), IFERROR(VLOOKUP($B6618,entity_labels_mc!$B$2:$F$10000,5,FALSE), ""))</f>
        <v>Immobilienart</v>
      </c>
      <c r="G6618" t="str">
        <f t="shared" si="103"/>
        <v>uccRealEstateInfo_propertyType=Immobilienart</v>
      </c>
    </row>
    <row r="6619" spans="1:7" x14ac:dyDescent="0.3">
      <c r="A6619" t="s">
        <v>8516</v>
      </c>
      <c r="B6619" t="str">
        <f>IFERROR(VLOOKUP($A6619,entity_labels_mc!$A$2:$F$10000,2,FALSE), "")</f>
        <v xml:space="preserve">Section </v>
      </c>
      <c r="C6619" t="str">
        <f>IFERROR(VLOOKUP($B6619,entity_labels!$B$2:$F$10000,2,FALSE), IFERROR(VLOOKUP($B6619,entity_labels_mc!$B$2:$F$10000,2,FALSE), ""))</f>
        <v>Sección</v>
      </c>
      <c r="D6619" t="str">
        <f>IFERROR(VLOOKUP($B6619,entity_labels!$B$2:$F$10000,3,FALSE), IFERROR(VLOOKUP($B6619,entity_labels_mc!$B$2:$F$10000,3,FALSE), ""))</f>
        <v>Section</v>
      </c>
      <c r="E6619" t="str">
        <f>IFERROR(VLOOKUP($B6619,entity_labels!$B$2:$F$10000,4,FALSE), IFERROR(VLOOKUP($B6619,entity_labels_mc!$B$2:$F$10000,4,FALSE), ""))</f>
        <v>セクション</v>
      </c>
      <c r="F6619" t="str">
        <f>IFERROR(VLOOKUP($B6619,entity_labels!$B$2:$F$10000,5,FALSE), IFERROR(VLOOKUP($B6619,entity_labels_mc!$B$2:$F$10000,5,FALSE), ""))</f>
        <v>Abschnitt</v>
      </c>
      <c r="G6619" t="str">
        <f t="shared" si="103"/>
        <v>uccRealEstateInfo_section=Abschnitt</v>
      </c>
    </row>
    <row r="6620" spans="1:7" x14ac:dyDescent="0.3">
      <c r="A6620" t="s">
        <v>35962</v>
      </c>
      <c r="B6620" t="str">
        <f>IFERROR(VLOOKUP($A6620,entity_labels_mc!$A$2:$F$10000,2,FALSE), "")</f>
        <v xml:space="preserve">Soft Deleted On </v>
      </c>
      <c r="C6620" t="str">
        <f>IFERROR(VLOOKUP($B6620,entity_labels!$B$2:$F$10000,2,FALSE), IFERROR(VLOOKUP($B6620,entity_labels_mc!$B$2:$F$10000,2,FALSE), ""))</f>
        <v>Suave En Suprimido</v>
      </c>
      <c r="D6620" t="str">
        <f>IFERROR(VLOOKUP($B6620,entity_labels!$B$2:$F$10000,3,FALSE), IFERROR(VLOOKUP($B6620,entity_labels_mc!$B$2:$F$10000,3,FALSE), ""))</f>
        <v>Doux Annulée le</v>
      </c>
      <c r="E6620" t="str">
        <f>IFERROR(VLOOKUP($B6620,entity_labels!$B$2:$F$10000,4,FALSE), IFERROR(VLOOKUP($B6620,entity_labels_mc!$B$2:$F$10000,4,FALSE), ""))</f>
        <v>ソフト削除で</v>
      </c>
      <c r="F6620" t="str">
        <f>IFERROR(VLOOKUP($B6620,entity_labels!$B$2:$F$10000,5,FALSE), IFERROR(VLOOKUP($B6620,entity_labels_mc!$B$2:$F$10000,5,FALSE), ""))</f>
        <v>Soft Deleted On</v>
      </c>
      <c r="G6620" t="str">
        <f t="shared" si="103"/>
        <v>uccRealEstateInfo_softDeletedOn=Soft Deleted On</v>
      </c>
    </row>
    <row r="6621" spans="1:7" x14ac:dyDescent="0.3">
      <c r="A6621" t="s">
        <v>8518</v>
      </c>
      <c r="B6621" t="str">
        <f>IFERROR(VLOOKUP($A6621,entity_labels_mc!$A$2:$F$10000,2,FALSE), "")</f>
        <v xml:space="preserve">State </v>
      </c>
      <c r="C6621" t="str">
        <f>IFERROR(VLOOKUP($B6621,entity_labels!$B$2:$F$10000,2,FALSE), IFERROR(VLOOKUP($B6621,entity_labels_mc!$B$2:$F$10000,2,FALSE), ""))</f>
        <v>Estado</v>
      </c>
      <c r="D6621" t="str">
        <f>IFERROR(VLOOKUP($B6621,entity_labels!$B$2:$F$10000,3,FALSE), IFERROR(VLOOKUP($B6621,entity_labels_mc!$B$2:$F$10000,3,FALSE), ""))</f>
        <v>État</v>
      </c>
      <c r="E6621" t="str">
        <f>IFERROR(VLOOKUP($B6621,entity_labels!$B$2:$F$10000,4,FALSE), IFERROR(VLOOKUP($B6621,entity_labels_mc!$B$2:$F$10000,4,FALSE), ""))</f>
        <v>状態</v>
      </c>
      <c r="F6621" t="str">
        <f>IFERROR(VLOOKUP($B6621,entity_labels!$B$2:$F$10000,5,FALSE), IFERROR(VLOOKUP($B6621,entity_labels_mc!$B$2:$F$10000,5,FALSE), ""))</f>
        <v>Zustand</v>
      </c>
      <c r="G6621" t="str">
        <f t="shared" si="103"/>
        <v>uccRealEstateInfo_state=Zustand</v>
      </c>
    </row>
    <row r="6622" spans="1:7" x14ac:dyDescent="0.3">
      <c r="A6622" t="s">
        <v>8519</v>
      </c>
      <c r="B6622" t="str">
        <f>IFERROR(VLOOKUP($A6622,entity_labels_mc!$A$2:$F$10000,2,FALSE), "")</f>
        <v xml:space="preserve">Tax Map Number </v>
      </c>
      <c r="C6622" t="str">
        <f>IFERROR(VLOOKUP($B6622,entity_labels!$B$2:$F$10000,2,FALSE), IFERROR(VLOOKUP($B6622,entity_labels_mc!$B$2:$F$10000,2,FALSE), ""))</f>
        <v>Mapa/NIF</v>
      </c>
      <c r="D6622" t="str">
        <f>IFERROR(VLOOKUP($B6622,entity_labels!$B$2:$F$10000,3,FALSE), IFERROR(VLOOKUP($B6622,entity_labels_mc!$B$2:$F$10000,3,FALSE), ""))</f>
        <v>Numéro de carte d'impôt</v>
      </c>
      <c r="E6622" t="str">
        <f>IFERROR(VLOOKUP($B6622,entity_labels!$B$2:$F$10000,4,FALSE), IFERROR(VLOOKUP($B6622,entity_labels_mc!$B$2:$F$10000,4,FALSE), ""))</f>
        <v>税の地図の数</v>
      </c>
      <c r="F6622" t="str">
        <f>IFERROR(VLOOKUP($B6622,entity_labels!$B$2:$F$10000,5,FALSE), IFERROR(VLOOKUP($B6622,entity_labels_mc!$B$2:$F$10000,5,FALSE), ""))</f>
        <v>Steuernummer Karte</v>
      </c>
      <c r="G6622" t="str">
        <f t="shared" si="103"/>
        <v>uccRealEstateInfo_taxMapNumber=Steuernummer Karte</v>
      </c>
    </row>
    <row r="6623" spans="1:7" x14ac:dyDescent="0.3">
      <c r="A6623" t="s">
        <v>8521</v>
      </c>
      <c r="B6623" t="str">
        <f>IFERROR(VLOOKUP($A6623,entity_labels_mc!$A$2:$F$10000,2,FALSE), "")</f>
        <v xml:space="preserve">Township </v>
      </c>
      <c r="C6623" t="str">
        <f>IFERROR(VLOOKUP($B6623,entity_labels!$B$2:$F$10000,2,FALSE), IFERROR(VLOOKUP($B6623,entity_labels_mc!$B$2:$F$10000,2,FALSE), ""))</f>
        <v>Municipio de</v>
      </c>
      <c r="D6623" t="str">
        <f>IFERROR(VLOOKUP($B6623,entity_labels!$B$2:$F$10000,3,FALSE), IFERROR(VLOOKUP($B6623,entity_labels_mc!$B$2:$F$10000,3,FALSE), ""))</f>
        <v>Canton</v>
      </c>
      <c r="E6623" t="str">
        <f>IFERROR(VLOOKUP($B6623,entity_labels!$B$2:$F$10000,4,FALSE), IFERROR(VLOOKUP($B6623,entity_labels_mc!$B$2:$F$10000,4,FALSE), ""))</f>
        <v>郷</v>
      </c>
      <c r="F6623" t="str">
        <f>IFERROR(VLOOKUP($B6623,entity_labels!$B$2:$F$10000,5,FALSE), IFERROR(VLOOKUP($B6623,entity_labels_mc!$B$2:$F$10000,5,FALSE), ""))</f>
        <v>Township</v>
      </c>
      <c r="G6623" t="str">
        <f t="shared" si="103"/>
        <v>uccRealEstateInfo_township=Township</v>
      </c>
    </row>
    <row r="6624" spans="1:7" x14ac:dyDescent="0.3">
      <c r="A6624" t="s">
        <v>8523</v>
      </c>
      <c r="B6624" t="str">
        <f>IFERROR(VLOOKUP($A6624,entity_labels_mc!$A$2:$F$10000,2,FALSE), "")</f>
        <v xml:space="preserve">Unit Num </v>
      </c>
      <c r="C6624" t="str">
        <f>IFERROR(VLOOKUP($B6624,entity_labels!$B$2:$F$10000,2,FALSE), IFERROR(VLOOKUP($B6624,entity_labels_mc!$B$2:$F$10000,2,FALSE), ""))</f>
        <v>Unidad Num</v>
      </c>
      <c r="D6624" t="str">
        <f>IFERROR(VLOOKUP($B6624,entity_labels!$B$2:$F$10000,3,FALSE), IFERROR(VLOOKUP($B6624,entity_labels_mc!$B$2:$F$10000,3,FALSE), ""))</f>
        <v>Appareil Num</v>
      </c>
      <c r="E6624" t="str">
        <f>IFERROR(VLOOKUP($B6624,entity_labels!$B$2:$F$10000,4,FALSE), IFERROR(VLOOKUP($B6624,entity_labels_mc!$B$2:$F$10000,4,FALSE), ""))</f>
        <v>ユニット数</v>
      </c>
      <c r="F6624" t="str">
        <f>IFERROR(VLOOKUP($B6624,entity_labels!$B$2:$F$10000,5,FALSE), IFERROR(VLOOKUP($B6624,entity_labels_mc!$B$2:$F$10000,5,FALSE), ""))</f>
        <v>Einheit Num</v>
      </c>
      <c r="G6624" t="str">
        <f t="shared" si="103"/>
        <v>uccRealEstateInfo_unitNum=Einheit Num</v>
      </c>
    </row>
    <row r="6625" spans="1:7" x14ac:dyDescent="0.3">
      <c r="A6625" t="s">
        <v>8525</v>
      </c>
      <c r="B6625" t="str">
        <f>IFERROR(VLOOKUP($A6625,entity_labels_mc!$A$2:$F$10000,2,FALSE), "")</f>
        <v>UCC Search Detail Results</v>
      </c>
      <c r="C6625" t="str">
        <f>IFERROR(VLOOKUP($B6625,entity_labels!$B$2:$F$10000,2,FALSE), IFERROR(VLOOKUP($B6625,entity_labels_mc!$B$2:$F$10000,2,FALSE), ""))</f>
        <v>Detalle UCC resultados</v>
      </c>
      <c r="D6625" t="str">
        <f>IFERROR(VLOOKUP($B6625,entity_labels!$B$2:$F$10000,3,FALSE), IFERROR(VLOOKUP($B6625,entity_labels_mc!$B$2:$F$10000,3,FALSE), ""))</f>
        <v>UCC © sultats de détail</v>
      </c>
      <c r="E6625" t="str">
        <f>IFERROR(VLOOKUP($B6625,entity_labels!$B$2:$F$10000,4,FALSE), IFERROR(VLOOKUP($B6625,entity_labels_mc!$B$2:$F$10000,4,FALSE), ""))</f>
        <v>UCC 検索詳細結果</v>
      </c>
      <c r="F6625" t="str">
        <f>IFERROR(VLOOKUP($B6625,entity_labels!$B$2:$F$10000,5,FALSE), IFERROR(VLOOKUP($B6625,entity_labels_mc!$B$2:$F$10000,5,FALSE), ""))</f>
        <v>UCC-Suchergebnisse-Detail</v>
      </c>
      <c r="G6625" t="str">
        <f t="shared" si="103"/>
        <v>uccSearchDetail=UCC-Suchergebnisse-Detail</v>
      </c>
    </row>
    <row r="6626" spans="1:7" x14ac:dyDescent="0.3">
      <c r="A6626" t="s">
        <v>8527</v>
      </c>
      <c r="B6626" t="str">
        <f>IFERROR(VLOOKUP($A6626,entity_labels_mc!$A$2:$F$10000,2,FALSE), "")</f>
        <v xml:space="preserve">Debtors </v>
      </c>
      <c r="C6626" t="str">
        <f>IFERROR(VLOOKUP($B6626,entity_labels!$B$2:$F$10000,2,FALSE), IFERROR(VLOOKUP($B6626,entity_labels_mc!$B$2:$F$10000,2,FALSE), ""))</f>
        <v>Deudores</v>
      </c>
      <c r="D6626" t="str">
        <f>IFERROR(VLOOKUP($B6626,entity_labels!$B$2:$F$10000,3,FALSE), IFERROR(VLOOKUP($B6626,entity_labels_mc!$B$2:$F$10000,3,FALSE), ""))</f>
        <v>Débiteurs</v>
      </c>
      <c r="E6626" t="str">
        <f>IFERROR(VLOOKUP($B6626,entity_labels!$B$2:$F$10000,4,FALSE), IFERROR(VLOOKUP($B6626,entity_labels_mc!$B$2:$F$10000,4,FALSE), ""))</f>
        <v>債務者</v>
      </c>
      <c r="F6626" t="str">
        <f>IFERROR(VLOOKUP($B6626,entity_labels!$B$2:$F$10000,5,FALSE), IFERROR(VLOOKUP($B6626,entity_labels_mc!$B$2:$F$10000,5,FALSE), ""))</f>
        <v>Schuldner</v>
      </c>
      <c r="G6626" t="str">
        <f t="shared" si="103"/>
        <v>uccSearchDetail_debtors=Schuldner</v>
      </c>
    </row>
    <row r="6627" spans="1:7" x14ac:dyDescent="0.3">
      <c r="A6627" t="s">
        <v>8528</v>
      </c>
      <c r="B6627" t="str">
        <f>IFERROR(VLOOKUP($A6627,entity_labels_mc!$A$2:$F$10000,2,FALSE), "")</f>
        <v xml:space="preserve">File Date </v>
      </c>
      <c r="C6627" t="str">
        <f>IFERROR(VLOOKUP($B6627,entity_labels!$B$2:$F$10000,2,FALSE), IFERROR(VLOOKUP($B6627,entity_labels_mc!$B$2:$F$10000,2,FALSE), ""))</f>
        <v>Fecha de archivo</v>
      </c>
      <c r="D6627" t="str">
        <f>IFERROR(VLOOKUP($B6627,entity_labels!$B$2:$F$10000,3,FALSE), IFERROR(VLOOKUP($B6627,entity_labels_mc!$B$2:$F$10000,3,FALSE), ""))</f>
        <v>Date du fichier</v>
      </c>
      <c r="E6627" t="str">
        <f>IFERROR(VLOOKUP($B6627,entity_labels!$B$2:$F$10000,4,FALSE), IFERROR(VLOOKUP($B6627,entity_labels_mc!$B$2:$F$10000,4,FALSE), ""))</f>
        <v>ファイルの日付</v>
      </c>
      <c r="F6627" t="str">
        <f>IFERROR(VLOOKUP($B6627,entity_labels!$B$2:$F$10000,5,FALSE), IFERROR(VLOOKUP($B6627,entity_labels_mc!$B$2:$F$10000,5,FALSE), ""))</f>
        <v>Dateidatum</v>
      </c>
      <c r="G6627" t="str">
        <f t="shared" si="103"/>
        <v>uccSearchDetail_fileDate=Dateidatum</v>
      </c>
    </row>
    <row r="6628" spans="1:7" x14ac:dyDescent="0.3">
      <c r="A6628" t="s">
        <v>8530</v>
      </c>
      <c r="B6628" t="str">
        <f>IFERROR(VLOOKUP($A6628,entity_labels_mc!$A$2:$F$10000,2,FALSE), "")</f>
        <v xml:space="preserve">File No </v>
      </c>
      <c r="C6628" t="str">
        <f>IFERROR(VLOOKUP($B6628,entity_labels!$B$2:$F$10000,2,FALSE), IFERROR(VLOOKUP($B6628,entity_labels_mc!$B$2:$F$10000,2,FALSE), ""))</f>
        <v>No. del archivo</v>
      </c>
      <c r="D6628" t="str">
        <f>IFERROR(VLOOKUP($B6628,entity_labels!$B$2:$F$10000,3,FALSE), IFERROR(VLOOKUP($B6628,entity_labels_mc!$B$2:$F$10000,3,FALSE), ""))</f>
        <v>N° de dossier</v>
      </c>
      <c r="E6628" t="str">
        <f>IFERROR(VLOOKUP($B6628,entity_labels!$B$2:$F$10000,4,FALSE), IFERROR(VLOOKUP($B6628,entity_labels_mc!$B$2:$F$10000,4,FALSE), ""))</f>
        <v>ファイルなし</v>
      </c>
      <c r="F6628" t="str">
        <f>IFERROR(VLOOKUP($B6628,entity_labels!$B$2:$F$10000,5,FALSE), IFERROR(VLOOKUP($B6628,entity_labels_mc!$B$2:$F$10000,5,FALSE), ""))</f>
        <v>Datei-Nr.</v>
      </c>
      <c r="G6628" t="str">
        <f t="shared" si="103"/>
        <v>uccSearchDetail_fileNo=Datei-Nr.</v>
      </c>
    </row>
    <row r="6629" spans="1:7" x14ac:dyDescent="0.3">
      <c r="A6629" t="s">
        <v>8532</v>
      </c>
      <c r="B6629" t="str">
        <f>IFERROR(VLOOKUP($A6629,entity_labels_mc!$A$2:$F$10000,2,FALSE), "")</f>
        <v xml:space="preserve">Filing Set Key </v>
      </c>
      <c r="C6629" t="str">
        <f>IFERROR(VLOOKUP($B6629,entity_labels!$B$2:$F$10000,2,FALSE), IFERROR(VLOOKUP($B6629,entity_labels_mc!$B$2:$F$10000,2,FALSE), ""))</f>
        <v>Tecla Set presentación</v>
      </c>
      <c r="D6629" t="str">
        <f>IFERROR(VLOOKUP($B6629,entity_labels!$B$2:$F$10000,3,FALSE), IFERROR(VLOOKUP($B6629,entity_labels_mc!$B$2:$F$10000,3,FALSE), ""))</f>
        <v>Production touche Set</v>
      </c>
      <c r="E6629" t="str">
        <f>IFERROR(VLOOKUP($B6629,entity_labels!$B$2:$F$10000,4,FALSE), IFERROR(VLOOKUP($B6629,entity_labels_mc!$B$2:$F$10000,4,FALSE), ""))</f>
        <v>キーの設定の出願</v>
      </c>
      <c r="F6629" t="str">
        <f>IFERROR(VLOOKUP($B6629,entity_labels!$B$2:$F$10000,5,FALSE), IFERROR(VLOOKUP($B6629,entity_labels_mc!$B$2:$F$10000,5,FALSE), ""))</f>
        <v>Anmeldung-Set-Taste</v>
      </c>
      <c r="G6629" t="str">
        <f t="shared" si="103"/>
        <v>uccSearchDetail_filingSetKey=Anmeldung-Set-Taste</v>
      </c>
    </row>
    <row r="6630" spans="1:7" x14ac:dyDescent="0.3">
      <c r="A6630" t="s">
        <v>8534</v>
      </c>
      <c r="B6630" t="str">
        <f>IFERROR(VLOOKUP($A6630,entity_labels_mc!$A$2:$F$10000,2,FALSE), "")</f>
        <v xml:space="preserve">Filing Type </v>
      </c>
      <c r="C6630" t="str">
        <f>IFERROR(VLOOKUP($B6630,entity_labels!$B$2:$F$10000,2,FALSE), IFERROR(VLOOKUP($B6630,entity_labels_mc!$B$2:$F$10000,2,FALSE), ""))</f>
        <v>Tipo de presentación</v>
      </c>
      <c r="D6630" t="str">
        <f>IFERROR(VLOOKUP($B6630,entity_labels!$B$2:$F$10000,3,FALSE), IFERROR(VLOOKUP($B6630,entity_labels_mc!$B$2:$F$10000,3,FALSE), ""))</f>
        <v>Type de production</v>
      </c>
      <c r="E6630" t="str">
        <f>IFERROR(VLOOKUP($B6630,entity_labels!$B$2:$F$10000,4,FALSE), IFERROR(VLOOKUP($B6630,entity_labels_mc!$B$2:$F$10000,4,FALSE), ""))</f>
        <v>出願タイプ</v>
      </c>
      <c r="F6630" t="str">
        <f>IFERROR(VLOOKUP($B6630,entity_labels!$B$2:$F$10000,5,FALSE), IFERROR(VLOOKUP($B6630,entity_labels_mc!$B$2:$F$10000,5,FALSE), ""))</f>
        <v>Anmeldung-Typ</v>
      </c>
      <c r="G6630" t="str">
        <f t="shared" si="103"/>
        <v>uccSearchDetail_filingType=Anmeldung-Typ</v>
      </c>
    </row>
    <row r="6631" spans="1:7" x14ac:dyDescent="0.3">
      <c r="A6631" t="s">
        <v>8536</v>
      </c>
      <c r="B6631" t="str">
        <f>IFERROR(VLOOKUP($A6631,entity_labels_mc!$A$2:$F$10000,2,FALSE), "")</f>
        <v xml:space="preserve">Image Doc </v>
      </c>
      <c r="C6631" t="str">
        <f>IFERROR(VLOOKUP($B6631,entity_labels!$B$2:$F$10000,2,FALSE), IFERROR(VLOOKUP($B6631,entity_labels_mc!$B$2:$F$10000,2,FALSE), ""))</f>
        <v>Imagen Doc</v>
      </c>
      <c r="D6631" t="str">
        <f>IFERROR(VLOOKUP($B6631,entity_labels!$B$2:$F$10000,3,FALSE), IFERROR(VLOOKUP($B6631,entity_labels_mc!$B$2:$F$10000,3,FALSE), ""))</f>
        <v>Image Doc</v>
      </c>
      <c r="E6631" t="str">
        <f>IFERROR(VLOOKUP($B6631,entity_labels!$B$2:$F$10000,4,FALSE), IFERROR(VLOOKUP($B6631,entity_labels_mc!$B$2:$F$10000,4,FALSE), ""))</f>
        <v>イメージ ドキュメント</v>
      </c>
      <c r="F6631" t="str">
        <f>IFERROR(VLOOKUP($B6631,entity_labels!$B$2:$F$10000,5,FALSE), IFERROR(VLOOKUP($B6631,entity_labels_mc!$B$2:$F$10000,5,FALSE), ""))</f>
        <v>Bild-Doc</v>
      </c>
      <c r="G6631" t="str">
        <f t="shared" si="103"/>
        <v>uccSearchDetail_imageDoc=Bild-Doc</v>
      </c>
    </row>
    <row r="6632" spans="1:7" x14ac:dyDescent="0.3">
      <c r="A6632" t="s">
        <v>8538</v>
      </c>
      <c r="B6632" t="str">
        <f>IFERROR(VLOOKUP($A6632,entity_labels_mc!$A$2:$F$10000,2,FALSE), "")</f>
        <v xml:space="preserve">Image Id </v>
      </c>
      <c r="C6632" t="str">
        <f>IFERROR(VLOOKUP($B6632,entity_labels!$B$2:$F$10000,2,FALSE), IFERROR(VLOOKUP($B6632,entity_labels_mc!$B$2:$F$10000,2,FALSE), ""))</f>
        <v>Imagen Id</v>
      </c>
      <c r="D6632" t="str">
        <f>IFERROR(VLOOKUP($B6632,entity_labels!$B$2:$F$10000,3,FALSE), IFERROR(VLOOKUP($B6632,entity_labels_mc!$B$2:$F$10000,3,FALSE), ""))</f>
        <v>Id de l'image</v>
      </c>
      <c r="E6632" t="str">
        <f>IFERROR(VLOOKUP($B6632,entity_labels!$B$2:$F$10000,4,FALSE), IFERROR(VLOOKUP($B6632,entity_labels_mc!$B$2:$F$10000,4,FALSE), ""))</f>
        <v>イメージ Id</v>
      </c>
      <c r="F6632" t="str">
        <f>IFERROR(VLOOKUP($B6632,entity_labels!$B$2:$F$10000,5,FALSE), IFERROR(VLOOKUP($B6632,entity_labels_mc!$B$2:$F$10000,5,FALSE), ""))</f>
        <v>Bild-Id</v>
      </c>
      <c r="G6632" t="str">
        <f t="shared" si="103"/>
        <v>uccSearchDetail_imageId=Bild-Id</v>
      </c>
    </row>
    <row r="6633" spans="1:7" x14ac:dyDescent="0.3">
      <c r="A6633" t="s">
        <v>8540</v>
      </c>
      <c r="B6633" t="str">
        <f>IFERROR(VLOOKUP($A6633,entity_labels_mc!$A$2:$F$10000,2,FALSE), "")</f>
        <v xml:space="preserve">Image Key </v>
      </c>
      <c r="C6633" t="str">
        <f>IFERROR(VLOOKUP($B6633,entity_labels!$B$2:$F$10000,2,FALSE), IFERROR(VLOOKUP($B6633,entity_labels_mc!$B$2:$F$10000,2,FALSE), ""))</f>
        <v>Imagen clave</v>
      </c>
      <c r="D6633" t="str">
        <f>IFERROR(VLOOKUP($B6633,entity_labels!$B$2:$F$10000,3,FALSE), IFERROR(VLOOKUP($B6633,entity_labels_mc!$B$2:$F$10000,3,FALSE), ""))</f>
        <v>Image clé</v>
      </c>
      <c r="E6633" t="str">
        <f>IFERROR(VLOOKUP($B6633,entity_labels!$B$2:$F$10000,4,FALSE), IFERROR(VLOOKUP($B6633,entity_labels_mc!$B$2:$F$10000,4,FALSE), ""))</f>
        <v>イメージ キー</v>
      </c>
      <c r="F6633" t="str">
        <f>IFERROR(VLOOKUP($B6633,entity_labels!$B$2:$F$10000,5,FALSE), IFERROR(VLOOKUP($B6633,entity_labels_mc!$B$2:$F$10000,5,FALSE), ""))</f>
        <v>Bildschlüssel</v>
      </c>
      <c r="G6633" t="str">
        <f t="shared" si="103"/>
        <v>uccSearchDetail_imageKey=Bildschlüssel</v>
      </c>
    </row>
    <row r="6634" spans="1:7" x14ac:dyDescent="0.3">
      <c r="A6634" t="s">
        <v>8542</v>
      </c>
      <c r="B6634" t="str">
        <f>IFERROR(VLOOKUP($A6634,entity_labels_mc!$A$2:$F$10000,2,FALSE), "")</f>
        <v xml:space="preserve">Image Online </v>
      </c>
      <c r="C6634" t="str">
        <f>IFERROR(VLOOKUP($B6634,entity_labels!$B$2:$F$10000,2,FALSE), IFERROR(VLOOKUP($B6634,entity_labels_mc!$B$2:$F$10000,2,FALSE), ""))</f>
        <v>Imagen Online</v>
      </c>
      <c r="D6634" t="str">
        <f>IFERROR(VLOOKUP($B6634,entity_labels!$B$2:$F$10000,3,FALSE), IFERROR(VLOOKUP($B6634,entity_labels_mc!$B$2:$F$10000,3,FALSE), ""))</f>
        <v>Image en ligne</v>
      </c>
      <c r="E6634" t="str">
        <f>IFERROR(VLOOKUP($B6634,entity_labels!$B$2:$F$10000,4,FALSE), IFERROR(VLOOKUP($B6634,entity_labels_mc!$B$2:$F$10000,4,FALSE), ""))</f>
        <v>オンラインでのイメージ</v>
      </c>
      <c r="F6634" t="str">
        <f>IFERROR(VLOOKUP($B6634,entity_labels!$B$2:$F$10000,5,FALSE), IFERROR(VLOOKUP($B6634,entity_labels_mc!$B$2:$F$10000,5,FALSE), ""))</f>
        <v>Bild Online</v>
      </c>
      <c r="G6634" t="str">
        <f t="shared" si="103"/>
        <v>uccSearchDetail_imageOnline=Bild Online</v>
      </c>
    </row>
    <row r="6635" spans="1:7" x14ac:dyDescent="0.3">
      <c r="A6635" t="s">
        <v>8544</v>
      </c>
      <c r="B6635" t="str">
        <f>IFERROR(VLOOKUP($A6635,entity_labels_mc!$A$2:$F$10000,2,FALSE), "")</f>
        <v xml:space="preserve">Key </v>
      </c>
      <c r="C6635" t="str">
        <f>IFERROR(VLOOKUP($B6635,entity_labels!$B$2:$F$10000,2,FALSE), IFERROR(VLOOKUP($B6635,entity_labels_mc!$B$2:$F$10000,2,FALSE), ""))</f>
        <v>Clave</v>
      </c>
      <c r="D6635" t="str">
        <f>IFERROR(VLOOKUP($B6635,entity_labels!$B$2:$F$10000,3,FALSE), IFERROR(VLOOKUP($B6635,entity_labels_mc!$B$2:$F$10000,3,FALSE), ""))</f>
        <v>Clé</v>
      </c>
      <c r="E6635" t="str">
        <f>IFERROR(VLOOKUP($B6635,entity_labels!$B$2:$F$10000,4,FALSE), IFERROR(VLOOKUP($B6635,entity_labels_mc!$B$2:$F$10000,4,FALSE), ""))</f>
        <v>キー</v>
      </c>
      <c r="F6635" t="str">
        <f>IFERROR(VLOOKUP($B6635,entity_labels!$B$2:$F$10000,5,FALSE), IFERROR(VLOOKUP($B6635,entity_labels_mc!$B$2:$F$10000,5,FALSE), ""))</f>
        <v>Schlüssel</v>
      </c>
      <c r="G6635" t="str">
        <f t="shared" si="103"/>
        <v>uccSearchDetail_key=Schlüssel</v>
      </c>
    </row>
    <row r="6636" spans="1:7" x14ac:dyDescent="0.3">
      <c r="A6636" t="s">
        <v>8545</v>
      </c>
      <c r="B6636" t="str">
        <f>IFERROR(VLOOKUP($A6636,entity_labels_mc!$A$2:$F$10000,2,FALSE), "")</f>
        <v xml:space="preserve">Order Item Num </v>
      </c>
      <c r="C6636" t="str">
        <f>IFERROR(VLOOKUP($B6636,entity_labels!$B$2:$F$10000,2,FALSE), IFERROR(VLOOKUP($B6636,entity_labels_mc!$B$2:$F$10000,2,FALSE), ""))</f>
        <v>Orden del artículo Num</v>
      </c>
      <c r="D6636" t="str">
        <f>IFERROR(VLOOKUP($B6636,entity_labels!$B$2:$F$10000,3,FALSE), IFERROR(VLOOKUP($B6636,entity_labels_mc!$B$2:$F$10000,3,FALSE), ""))</f>
        <v>Ordre élément Num</v>
      </c>
      <c r="E6636" t="str">
        <f>IFERROR(VLOOKUP($B6636,entity_labels!$B$2:$F$10000,4,FALSE), IFERROR(VLOOKUP($B6636,entity_labels_mc!$B$2:$F$10000,4,FALSE), ""))</f>
        <v>オーダー項目 Num</v>
      </c>
      <c r="F6636" t="str">
        <f>IFERROR(VLOOKUP($B6636,entity_labels!$B$2:$F$10000,5,FALSE), IFERROR(VLOOKUP($B6636,entity_labels_mc!$B$2:$F$10000,5,FALSE), ""))</f>
        <v>Bestellung Artikel Num</v>
      </c>
      <c r="G6636" t="str">
        <f t="shared" si="103"/>
        <v>uccSearchDetail_orderItemNum=Bestellung Artikel Num</v>
      </c>
    </row>
    <row r="6637" spans="1:7" x14ac:dyDescent="0.3">
      <c r="A6637" t="s">
        <v>8547</v>
      </c>
      <c r="B6637" t="str">
        <f>IFERROR(VLOOKUP($A6637,entity_labels_mc!$A$2:$F$10000,2,FALSE), "")</f>
        <v xml:space="preserve">Order Num </v>
      </c>
      <c r="C6637" t="str">
        <f>IFERROR(VLOOKUP($B6637,entity_labels!$B$2:$F$10000,2,FALSE), IFERROR(VLOOKUP($B6637,entity_labels_mc!$B$2:$F$10000,2,FALSE), ""))</f>
        <v>Orden Num</v>
      </c>
      <c r="D6637" t="str">
        <f>IFERROR(VLOOKUP($B6637,entity_labels!$B$2:$F$10000,3,FALSE), IFERROR(VLOOKUP($B6637,entity_labels_mc!$B$2:$F$10000,3,FALSE), ""))</f>
        <v>Num de commande</v>
      </c>
      <c r="E6637" t="str">
        <f>IFERROR(VLOOKUP($B6637,entity_labels!$B$2:$F$10000,4,FALSE), IFERROR(VLOOKUP($B6637,entity_labels_mc!$B$2:$F$10000,4,FALSE), ""))</f>
        <v>注文数</v>
      </c>
      <c r="F6637" t="str">
        <f>IFERROR(VLOOKUP($B6637,entity_labels!$B$2:$F$10000,5,FALSE), IFERROR(VLOOKUP($B6637,entity_labels_mc!$B$2:$F$10000,5,FALSE), ""))</f>
        <v>Bestellung Num</v>
      </c>
      <c r="G6637" t="str">
        <f t="shared" si="103"/>
        <v>uccSearchDetail_orderNum=Bestellung Num</v>
      </c>
    </row>
    <row r="6638" spans="1:7" x14ac:dyDescent="0.3">
      <c r="A6638" t="s">
        <v>8549</v>
      </c>
      <c r="B6638" t="str">
        <f>IFERROR(VLOOKUP($A6638,entity_labels_mc!$A$2:$F$10000,2,FALSE), "")</f>
        <v xml:space="preserve">Order Status </v>
      </c>
      <c r="C6638" t="str">
        <f>IFERROR(VLOOKUP($B6638,entity_labels!$B$2:$F$10000,2,FALSE), IFERROR(VLOOKUP($B6638,entity_labels_mc!$B$2:$F$10000,2,FALSE), ""))</f>
        <v xml:space="preserve">Order Status </v>
      </c>
      <c r="D6638" t="str">
        <f>IFERROR(VLOOKUP($B6638,entity_labels!$B$2:$F$10000,3,FALSE), IFERROR(VLOOKUP($B6638,entity_labels_mc!$B$2:$F$10000,3,FALSE), ""))</f>
        <v>Statut des commandes</v>
      </c>
      <c r="E6638" t="str">
        <f>IFERROR(VLOOKUP($B6638,entity_labels!$B$2:$F$10000,4,FALSE), IFERROR(VLOOKUP($B6638,entity_labels_mc!$B$2:$F$10000,4,FALSE), ""))</f>
        <v>注文のステータス</v>
      </c>
      <c r="F6638" t="str">
        <f>IFERROR(VLOOKUP($B6638,entity_labels!$B$2:$F$10000,5,FALSE), IFERROR(VLOOKUP($B6638,entity_labels_mc!$B$2:$F$10000,5,FALSE), ""))</f>
        <v>Bestellstatus</v>
      </c>
      <c r="G6638" t="str">
        <f t="shared" si="103"/>
        <v>uccSearchDetail_orderStatus=Bestellstatus</v>
      </c>
    </row>
    <row r="6639" spans="1:7" x14ac:dyDescent="0.3">
      <c r="A6639" t="s">
        <v>8550</v>
      </c>
      <c r="B6639" t="str">
        <f>IFERROR(VLOOKUP($A6639,entity_labels_mc!$A$2:$F$10000,2,FALSE), "")</f>
        <v xml:space="preserve">Original Filing </v>
      </c>
      <c r="C6639" t="str">
        <f>IFERROR(VLOOKUP($B6639,entity_labels!$B$2:$F$10000,2,FALSE), IFERROR(VLOOKUP($B6639,entity_labels_mc!$B$2:$F$10000,2,FALSE), ""))</f>
        <v>Presentación original</v>
      </c>
      <c r="D6639" t="str">
        <f>IFERROR(VLOOKUP($B6639,entity_labels!$B$2:$F$10000,3,FALSE), IFERROR(VLOOKUP($B6639,entity_labels_mc!$B$2:$F$10000,3,FALSE), ""))</f>
        <v>Dépôt initial</v>
      </c>
      <c r="E6639" t="str">
        <f>IFERROR(VLOOKUP($B6639,entity_labels!$B$2:$F$10000,4,FALSE), IFERROR(VLOOKUP($B6639,entity_labels_mc!$B$2:$F$10000,4,FALSE), ""))</f>
        <v>元の出願</v>
      </c>
      <c r="F6639" t="str">
        <f>IFERROR(VLOOKUP($B6639,entity_labels!$B$2:$F$10000,5,FALSE), IFERROR(VLOOKUP($B6639,entity_labels_mc!$B$2:$F$10000,5,FALSE), ""))</f>
        <v>Original Filing</v>
      </c>
      <c r="G6639" t="str">
        <f t="shared" si="103"/>
        <v>uccSearchDetail_originalFiling=Original Filing</v>
      </c>
    </row>
    <row r="6640" spans="1:7" x14ac:dyDescent="0.3">
      <c r="A6640" t="s">
        <v>35963</v>
      </c>
      <c r="B6640" t="str">
        <f>IFERROR(VLOOKUP($A6640,entity_labels_mc!$A$2:$F$10000,2,FALSE), "")</f>
        <v xml:space="preserve">Soft Deleted On </v>
      </c>
      <c r="C6640" t="str">
        <f>IFERROR(VLOOKUP($B6640,entity_labels!$B$2:$F$10000,2,FALSE), IFERROR(VLOOKUP($B6640,entity_labels_mc!$B$2:$F$10000,2,FALSE), ""))</f>
        <v>Suave En Suprimido</v>
      </c>
      <c r="D6640" t="str">
        <f>IFERROR(VLOOKUP($B6640,entity_labels!$B$2:$F$10000,3,FALSE), IFERROR(VLOOKUP($B6640,entity_labels_mc!$B$2:$F$10000,3,FALSE), ""))</f>
        <v>Doux Annulée le</v>
      </c>
      <c r="E6640" t="str">
        <f>IFERROR(VLOOKUP($B6640,entity_labels!$B$2:$F$10000,4,FALSE), IFERROR(VLOOKUP($B6640,entity_labels_mc!$B$2:$F$10000,4,FALSE), ""))</f>
        <v>ソフト削除で</v>
      </c>
      <c r="F6640" t="str">
        <f>IFERROR(VLOOKUP($B6640,entity_labels!$B$2:$F$10000,5,FALSE), IFERROR(VLOOKUP($B6640,entity_labels_mc!$B$2:$F$10000,5,FALSE), ""))</f>
        <v>Soft Deleted On</v>
      </c>
      <c r="G6640" t="str">
        <f t="shared" si="103"/>
        <v>uccSearchDetail_softDeletedOn=Soft Deleted On</v>
      </c>
    </row>
    <row r="6641" spans="1:7" x14ac:dyDescent="0.3">
      <c r="A6641" t="s">
        <v>8552</v>
      </c>
      <c r="B6641" t="str">
        <f>IFERROR(VLOOKUP($A6641,entity_labels_mc!$A$2:$F$10000,2,FALSE), "")</f>
        <v xml:space="preserve">Ucc Srch Summary </v>
      </c>
      <c r="C6641" t="str">
        <f>IFERROR(VLOOKUP($B6641,entity_labels!$B$2:$F$10000,2,FALSE), IFERROR(VLOOKUP($B6641,entity_labels_mc!$B$2:$F$10000,2,FALSE), ""))</f>
        <v>UCC Srch Resumen</v>
      </c>
      <c r="D6641" t="str">
        <f>IFERROR(VLOOKUP($B6641,entity_labels!$B$2:$F$10000,3,FALSE), IFERROR(VLOOKUP($B6641,entity_labels_mc!$B$2:$F$10000,3,FALSE), ""))</f>
        <v>UCC Srch Résumé</v>
      </c>
      <c r="E6641" t="str">
        <f>IFERROR(VLOOKUP($B6641,entity_labels!$B$2:$F$10000,4,FALSE), IFERROR(VLOOKUP($B6641,entity_labels_mc!$B$2:$F$10000,4,FALSE), ""))</f>
        <v>Ucc スパンアーチ概要</v>
      </c>
      <c r="F6641" t="str">
        <f>IFERROR(VLOOKUP($B6641,entity_labels!$B$2:$F$10000,5,FALSE), IFERROR(VLOOKUP($B6641,entity_labels_mc!$B$2:$F$10000,5,FALSE), ""))</f>
        <v>UCC Srch Zusammenfassung</v>
      </c>
      <c r="G6641" t="str">
        <f t="shared" si="103"/>
        <v>uccSearchDetail_uccSrchSummary=UCC Srch Zusammenfassung</v>
      </c>
    </row>
    <row r="6642" spans="1:7" x14ac:dyDescent="0.3">
      <c r="A6642" t="s">
        <v>8554</v>
      </c>
      <c r="B6642" t="str">
        <f>IFERROR(VLOOKUP($A6642,entity_labels_mc!$A$2:$F$10000,2,FALSE), "")</f>
        <v xml:space="preserve">Updates </v>
      </c>
      <c r="C6642" t="str">
        <f>IFERROR(VLOOKUP($B6642,entity_labels!$B$2:$F$10000,2,FALSE), IFERROR(VLOOKUP($B6642,entity_labels_mc!$B$2:$F$10000,2,FALSE), ""))</f>
        <v>Actualizaciones</v>
      </c>
      <c r="D6642" t="str">
        <f>IFERROR(VLOOKUP($B6642,entity_labels!$B$2:$F$10000,3,FALSE), IFERROR(VLOOKUP($B6642,entity_labels_mc!$B$2:$F$10000,3,FALSE), ""))</f>
        <v>Mises à jour</v>
      </c>
      <c r="E6642" t="str">
        <f>IFERROR(VLOOKUP($B6642,entity_labels!$B$2:$F$10000,4,FALSE), IFERROR(VLOOKUP($B6642,entity_labels_mc!$B$2:$F$10000,4,FALSE), ""))</f>
        <v>更新プログラム</v>
      </c>
      <c r="F6642" t="str">
        <f>IFERROR(VLOOKUP($B6642,entity_labels!$B$2:$F$10000,5,FALSE), IFERROR(VLOOKUP($B6642,entity_labels_mc!$B$2:$F$10000,5,FALSE), ""))</f>
        <v>Aktuelles</v>
      </c>
      <c r="G6642" t="str">
        <f t="shared" si="103"/>
        <v>uccSearchDetail_updates=Aktuelles</v>
      </c>
    </row>
    <row r="6643" spans="1:7" x14ac:dyDescent="0.3">
      <c r="A6643" t="s">
        <v>8556</v>
      </c>
      <c r="B6643" t="str">
        <f>IFERROR(VLOOKUP($A6643,entity_labels_mc!$A$2:$F$10000,2,FALSE), "")</f>
        <v>UCC Search Summary Results</v>
      </c>
      <c r="C6643" t="str">
        <f>IFERROR(VLOOKUP($B6643,entity_labels!$B$2:$F$10000,2,FALSE), IFERROR(VLOOKUP($B6643,entity_labels_mc!$B$2:$F$10000,2,FALSE), ""))</f>
        <v>Resumen resultados de la búsqueda de la UCC</v>
      </c>
      <c r="D6643" t="str">
        <f>IFERROR(VLOOKUP($B6643,entity_labels!$B$2:$F$10000,3,FALSE), IFERROR(VLOOKUP($B6643,entity_labels_mc!$B$2:$F$10000,3,FALSE), ""))</f>
        <v>UCC recherche récapitulatif des résultats</v>
      </c>
      <c r="E6643" t="str">
        <f>IFERROR(VLOOKUP($B6643,entity_labels!$B$2:$F$10000,4,FALSE), IFERROR(VLOOKUP($B6643,entity_labels_mc!$B$2:$F$10000,4,FALSE), ""))</f>
        <v>UCC 検索結果概要</v>
      </c>
      <c r="F6643" t="str">
        <f>IFERROR(VLOOKUP($B6643,entity_labels!$B$2:$F$10000,5,FALSE), IFERROR(VLOOKUP($B6643,entity_labels_mc!$B$2:$F$10000,5,FALSE), ""))</f>
        <v>UCC Suche Zusammenfassung der Ergebnisse</v>
      </c>
      <c r="G6643" t="str">
        <f t="shared" si="103"/>
        <v>uccSearchSummary=UCC Suche Zusammenfassung der Ergebnisse</v>
      </c>
    </row>
    <row r="6644" spans="1:7" x14ac:dyDescent="0.3">
      <c r="A6644" t="s">
        <v>8558</v>
      </c>
      <c r="B6644" t="str">
        <f>IFERROR(VLOOKUP($A6644,entity_labels_mc!$A$2:$F$10000,2,FALSE), "")</f>
        <v xml:space="preserve">Address </v>
      </c>
      <c r="C6644" t="str">
        <f>IFERROR(VLOOKUP($B6644,entity_labels!$B$2:$F$10000,2,FALSE), IFERROR(VLOOKUP($B6644,entity_labels_mc!$B$2:$F$10000,2,FALSE), ""))</f>
        <v>Dirección</v>
      </c>
      <c r="D6644" t="str">
        <f>IFERROR(VLOOKUP($B6644,entity_labels!$B$2:$F$10000,3,FALSE), IFERROR(VLOOKUP($B6644,entity_labels_mc!$B$2:$F$10000,3,FALSE), ""))</f>
        <v>Adresse</v>
      </c>
      <c r="E6644" t="str">
        <f>IFERROR(VLOOKUP($B6644,entity_labels!$B$2:$F$10000,4,FALSE), IFERROR(VLOOKUP($B6644,entity_labels_mc!$B$2:$F$10000,4,FALSE), ""))</f>
        <v>アドレス</v>
      </c>
      <c r="F6644" t="str">
        <f>IFERROR(VLOOKUP($B6644,entity_labels!$B$2:$F$10000,5,FALSE), IFERROR(VLOOKUP($B6644,entity_labels_mc!$B$2:$F$10000,5,FALSE), ""))</f>
        <v>Adresse</v>
      </c>
      <c r="G6644" t="str">
        <f t="shared" si="103"/>
        <v>uccSearchSummary_address=Adresse</v>
      </c>
    </row>
    <row r="6645" spans="1:7" x14ac:dyDescent="0.3">
      <c r="A6645" t="s">
        <v>8559</v>
      </c>
      <c r="B6645" t="str">
        <f>IFERROR(VLOOKUP($A6645,entity_labels_mc!$A$2:$F$10000,2,FALSE), "")</f>
        <v xml:space="preserve">City </v>
      </c>
      <c r="C6645" t="str">
        <f>IFERROR(VLOOKUP($B6645,entity_labels!$B$2:$F$10000,2,FALSE), IFERROR(VLOOKUP($B6645,entity_labels_mc!$B$2:$F$10000,2,FALSE), ""))</f>
        <v>Ciudad</v>
      </c>
      <c r="D6645" t="str">
        <f>IFERROR(VLOOKUP($B6645,entity_labels!$B$2:$F$10000,3,FALSE), IFERROR(VLOOKUP($B6645,entity_labels_mc!$B$2:$F$10000,3,FALSE), ""))</f>
        <v>Ville</v>
      </c>
      <c r="E6645" t="str">
        <f>IFERROR(VLOOKUP($B6645,entity_labels!$B$2:$F$10000,4,FALSE), IFERROR(VLOOKUP($B6645,entity_labels_mc!$B$2:$F$10000,4,FALSE), ""))</f>
        <v>都市</v>
      </c>
      <c r="F6645" t="str">
        <f>IFERROR(VLOOKUP($B6645,entity_labels!$B$2:$F$10000,5,FALSE), IFERROR(VLOOKUP($B6645,entity_labels_mc!$B$2:$F$10000,5,FALSE), ""))</f>
        <v>Stadt</v>
      </c>
      <c r="G6645" t="str">
        <f t="shared" si="103"/>
        <v>uccSearchSummary_city=Stadt</v>
      </c>
    </row>
    <row r="6646" spans="1:7" x14ac:dyDescent="0.3">
      <c r="A6646" t="s">
        <v>8560</v>
      </c>
      <c r="B6646" t="str">
        <f>IFERROR(VLOOKUP($A6646,entity_labels_mc!$A$2:$F$10000,2,FALSE), "")</f>
        <v xml:space="preserve">Details </v>
      </c>
      <c r="C6646" t="str">
        <f>IFERROR(VLOOKUP($B6646,entity_labels!$B$2:$F$10000,2,FALSE), IFERROR(VLOOKUP($B6646,entity_labels_mc!$B$2:$F$10000,2,FALSE), ""))</f>
        <v>Detalles</v>
      </c>
      <c r="D6646" t="str">
        <f>IFERROR(VLOOKUP($B6646,entity_labels!$B$2:$F$10000,3,FALSE), IFERROR(VLOOKUP($B6646,entity_labels_mc!$B$2:$F$10000,3,FALSE), ""))</f>
        <v>Détails</v>
      </c>
      <c r="E6646" t="str">
        <f>IFERROR(VLOOKUP($B6646,entity_labels!$B$2:$F$10000,4,FALSE), IFERROR(VLOOKUP($B6646,entity_labels_mc!$B$2:$F$10000,4,FALSE), ""))</f>
        <v>詳細</v>
      </c>
      <c r="F6646" t="str">
        <f>IFERROR(VLOOKUP($B6646,entity_labels!$B$2:$F$10000,5,FALSE), IFERROR(VLOOKUP($B6646,entity_labels_mc!$B$2:$F$10000,5,FALSE), ""))</f>
        <v>Informationen</v>
      </c>
      <c r="G6646" t="str">
        <f t="shared" si="103"/>
        <v>uccSearchSummary_details=Informationen</v>
      </c>
    </row>
    <row r="6647" spans="1:7" x14ac:dyDescent="0.3">
      <c r="A6647" t="s">
        <v>8562</v>
      </c>
      <c r="B6647" t="str">
        <f>IFERROR(VLOOKUP($A6647,entity_labels_mc!$A$2:$F$10000,2,FALSE), "")</f>
        <v xml:space="preserve">Name </v>
      </c>
      <c r="C6647" t="str">
        <f>IFERROR(VLOOKUP($B6647,entity_labels!$B$2:$F$10000,2,FALSE), IFERROR(VLOOKUP($B6647,entity_labels_mc!$B$2:$F$10000,2,FALSE), ""))</f>
        <v>Nombre</v>
      </c>
      <c r="D6647" t="str">
        <f>IFERROR(VLOOKUP($B6647,entity_labels!$B$2:$F$10000,3,FALSE), IFERROR(VLOOKUP($B6647,entity_labels_mc!$B$2:$F$10000,3,FALSE), ""))</f>
        <v>Nom</v>
      </c>
      <c r="E6647" t="str">
        <f>IFERROR(VLOOKUP($B6647,entity_labels!$B$2:$F$10000,4,FALSE), IFERROR(VLOOKUP($B6647,entity_labels_mc!$B$2:$F$10000,4,FALSE), ""))</f>
        <v>名前</v>
      </c>
      <c r="F6647" t="str">
        <f>IFERROR(VLOOKUP($B6647,entity_labels!$B$2:$F$10000,5,FALSE), IFERROR(VLOOKUP($B6647,entity_labels_mc!$B$2:$F$10000,5,FALSE), ""))</f>
        <v>Name</v>
      </c>
      <c r="G6647" t="str">
        <f t="shared" si="103"/>
        <v>uccSearchSummary_name=Name</v>
      </c>
    </row>
    <row r="6648" spans="1:7" x14ac:dyDescent="0.3">
      <c r="A6648" t="s">
        <v>35964</v>
      </c>
      <c r="B6648" t="str">
        <f>IFERROR(VLOOKUP($A6648,entity_labels_mc!$A$2:$F$10000,2,FALSE), "")</f>
        <v xml:space="preserve">Soft Deleted On </v>
      </c>
      <c r="C6648" t="str">
        <f>IFERROR(VLOOKUP($B6648,entity_labels!$B$2:$F$10000,2,FALSE), IFERROR(VLOOKUP($B6648,entity_labels_mc!$B$2:$F$10000,2,FALSE), ""))</f>
        <v>Suave En Suprimido</v>
      </c>
      <c r="D6648" t="str">
        <f>IFERROR(VLOOKUP($B6648,entity_labels!$B$2:$F$10000,3,FALSE), IFERROR(VLOOKUP($B6648,entity_labels_mc!$B$2:$F$10000,3,FALSE), ""))</f>
        <v>Doux Annulée le</v>
      </c>
      <c r="E6648" t="str">
        <f>IFERROR(VLOOKUP($B6648,entity_labels!$B$2:$F$10000,4,FALSE), IFERROR(VLOOKUP($B6648,entity_labels_mc!$B$2:$F$10000,4,FALSE), ""))</f>
        <v>ソフト削除で</v>
      </c>
      <c r="F6648" t="str">
        <f>IFERROR(VLOOKUP($B6648,entity_labels!$B$2:$F$10000,5,FALSE), IFERROR(VLOOKUP($B6648,entity_labels_mc!$B$2:$F$10000,5,FALSE), ""))</f>
        <v>Soft Deleted On</v>
      </c>
      <c r="G6648" t="str">
        <f t="shared" si="103"/>
        <v>uccSearchSummary_softDeletedOn=Soft Deleted On</v>
      </c>
    </row>
    <row r="6649" spans="1:7" x14ac:dyDescent="0.3">
      <c r="A6649" t="s">
        <v>8563</v>
      </c>
      <c r="B6649" t="str">
        <f>IFERROR(VLOOKUP($A6649,entity_labels_mc!$A$2:$F$10000,2,FALSE), "")</f>
        <v xml:space="preserve">Ucc Srch </v>
      </c>
      <c r="C6649" t="str">
        <f>IFERROR(VLOOKUP($B6649,entity_labels!$B$2:$F$10000,2,FALSE), IFERROR(VLOOKUP($B6649,entity_labels_mc!$B$2:$F$10000,2,FALSE), ""))</f>
        <v>UCC Srch</v>
      </c>
      <c r="D6649" t="str">
        <f>IFERROR(VLOOKUP($B6649,entity_labels!$B$2:$F$10000,3,FALSE), IFERROR(VLOOKUP($B6649,entity_labels_mc!$B$2:$F$10000,3,FALSE), ""))</f>
        <v>UCC Srch</v>
      </c>
      <c r="E6649" t="str">
        <f>IFERROR(VLOOKUP($B6649,entity_labels!$B$2:$F$10000,4,FALSE), IFERROR(VLOOKUP($B6649,entity_labels_mc!$B$2:$F$10000,4,FALSE), ""))</f>
        <v>Ucc スパンアーチ</v>
      </c>
      <c r="F6649" t="str">
        <f>IFERROR(VLOOKUP($B6649,entity_labels!$B$2:$F$10000,5,FALSE), IFERROR(VLOOKUP($B6649,entity_labels_mc!$B$2:$F$10000,5,FALSE), ""))</f>
        <v>UCC Srch</v>
      </c>
      <c r="G6649" t="str">
        <f t="shared" si="103"/>
        <v>uccSearchSummary_uccSrch=UCC Srch</v>
      </c>
    </row>
    <row r="6650" spans="1:7" x14ac:dyDescent="0.3">
      <c r="A6650" t="s">
        <v>8565</v>
      </c>
      <c r="B6650" t="str">
        <f>IFERROR(VLOOKUP($A6650,entity_labels_mc!$A$2:$F$10000,2,FALSE), "")</f>
        <v xml:space="preserve">Unique Key </v>
      </c>
      <c r="C6650" t="str">
        <f>IFERROR(VLOOKUP($B6650,entity_labels!$B$2:$F$10000,2,FALSE), IFERROR(VLOOKUP($B6650,entity_labels_mc!$B$2:$F$10000,2,FALSE), ""))</f>
        <v>Clave única</v>
      </c>
      <c r="D6650" t="str">
        <f>IFERROR(VLOOKUP($B6650,entity_labels!$B$2:$F$10000,3,FALSE), IFERROR(VLOOKUP($B6650,entity_labels_mc!$B$2:$F$10000,3,FALSE), ""))</f>
        <v>Clé unique</v>
      </c>
      <c r="E6650" t="str">
        <f>IFERROR(VLOOKUP($B6650,entity_labels!$B$2:$F$10000,4,FALSE), IFERROR(VLOOKUP($B6650,entity_labels_mc!$B$2:$F$10000,4,FALSE), ""))</f>
        <v>一意キー</v>
      </c>
      <c r="F6650" t="str">
        <f>IFERROR(VLOOKUP($B6650,entity_labels!$B$2:$F$10000,5,FALSE), IFERROR(VLOOKUP($B6650,entity_labels_mc!$B$2:$F$10000,5,FALSE), ""))</f>
        <v>Eindeutiger Schlüssel</v>
      </c>
      <c r="G6650" t="str">
        <f t="shared" si="103"/>
        <v>uccSearchSummary_uniqueKey=Eindeutiger Schlüssel</v>
      </c>
    </row>
    <row r="6651" spans="1:7" x14ac:dyDescent="0.3">
      <c r="A6651" t="s">
        <v>8567</v>
      </c>
      <c r="B6651" t="str">
        <f>IFERROR(VLOOKUP($A6651,entity_labels_mc!$A$2:$F$10000,2,FALSE), "")</f>
        <v xml:space="preserve">Zipcode </v>
      </c>
      <c r="C6651" t="str">
        <f>IFERROR(VLOOKUP($B6651,entity_labels!$B$2:$F$10000,2,FALSE), IFERROR(VLOOKUP($B6651,entity_labels_mc!$B$2:$F$10000,2,FALSE), ""))</f>
        <v>Código postal</v>
      </c>
      <c r="D6651" t="str">
        <f>IFERROR(VLOOKUP($B6651,entity_labels!$B$2:$F$10000,3,FALSE), IFERROR(VLOOKUP($B6651,entity_labels_mc!$B$2:$F$10000,3,FALSE), ""))</f>
        <v>Code postal</v>
      </c>
      <c r="E6651" t="str">
        <f>IFERROR(VLOOKUP($B6651,entity_labels!$B$2:$F$10000,4,FALSE), IFERROR(VLOOKUP($B6651,entity_labels_mc!$B$2:$F$10000,4,FALSE), ""))</f>
        <v>郵便番号</v>
      </c>
      <c r="F6651" t="str">
        <f>IFERROR(VLOOKUP($B6651,entity_labels!$B$2:$F$10000,5,FALSE), IFERROR(VLOOKUP($B6651,entity_labels_mc!$B$2:$F$10000,5,FALSE), ""))</f>
        <v>Postleitzahl</v>
      </c>
      <c r="G6651" t="str">
        <f t="shared" si="103"/>
        <v>uccSearchSummary_zipcode=Postleitzahl</v>
      </c>
    </row>
    <row r="6652" spans="1:7" x14ac:dyDescent="0.3">
      <c r="A6652" t="s">
        <v>8569</v>
      </c>
      <c r="B6652" t="str">
        <f>IFERROR(VLOOKUP($A6652,entity_labels_mc!$A$2:$F$10000,2,FALSE), "")</f>
        <v>UCC Search</v>
      </c>
      <c r="C6652" t="str">
        <f>IFERROR(VLOOKUP($B6652,entity_labels!$B$2:$F$10000,2,FALSE), IFERROR(VLOOKUP($B6652,entity_labels_mc!$B$2:$F$10000,2,FALSE), ""))</f>
        <v>Búsqueda de UCC</v>
      </c>
      <c r="D6652" t="str">
        <f>IFERROR(VLOOKUP($B6652,entity_labels!$B$2:$F$10000,3,FALSE), IFERROR(VLOOKUP($B6652,entity_labels_mc!$B$2:$F$10000,3,FALSE), ""))</f>
        <v>Recherche de l'UCC</v>
      </c>
      <c r="E6652" t="str">
        <f>IFERROR(VLOOKUP($B6652,entity_labels!$B$2:$F$10000,4,FALSE), IFERROR(VLOOKUP($B6652,entity_labels_mc!$B$2:$F$10000,4,FALSE), ""))</f>
        <v>UCC の検索</v>
      </c>
      <c r="F6652" t="str">
        <f>IFERROR(VLOOKUP($B6652,entity_labels!$B$2:$F$10000,5,FALSE), IFERROR(VLOOKUP($B6652,entity_labels_mc!$B$2:$F$10000,5,FALSE), ""))</f>
        <v>UCC-Suche</v>
      </c>
      <c r="G6652" t="str">
        <f t="shared" si="103"/>
        <v>uccSrch=UCC-Suche</v>
      </c>
    </row>
    <row r="6653" spans="1:7" x14ac:dyDescent="0.3">
      <c r="A6653" t="s">
        <v>8571</v>
      </c>
      <c r="B6653" t="str">
        <f>IFERROR(VLOOKUP($A6653,entity_labels_mc!$A$2:$F$10000,2,FALSE), "")</f>
        <v xml:space="preserve">Date From </v>
      </c>
      <c r="C6653" t="str">
        <f>IFERROR(VLOOKUP($B6653,entity_labels!$B$2:$F$10000,2,FALSE), IFERROR(VLOOKUP($B6653,entity_labels_mc!$B$2:$F$10000,2,FALSE), ""))</f>
        <v>Fecha de</v>
      </c>
      <c r="D6653" t="str">
        <f>IFERROR(VLOOKUP($B6653,entity_labels!$B$2:$F$10000,3,FALSE), IFERROR(VLOOKUP($B6653,entity_labels_mc!$B$2:$F$10000,3,FALSE), ""))</f>
        <v>Datent de</v>
      </c>
      <c r="E6653" t="str">
        <f>IFERROR(VLOOKUP($B6653,entity_labels!$B$2:$F$10000,4,FALSE), IFERROR(VLOOKUP($B6653,entity_labels_mc!$B$2:$F$10000,4,FALSE), ""))</f>
        <v>日付から</v>
      </c>
      <c r="F6653" t="str">
        <f>IFERROR(VLOOKUP($B6653,entity_labels!$B$2:$F$10000,5,FALSE), IFERROR(VLOOKUP($B6653,entity_labels_mc!$B$2:$F$10000,5,FALSE), ""))</f>
        <v>Stammen aus</v>
      </c>
      <c r="G6653" t="str">
        <f t="shared" si="103"/>
        <v>uccSrch_dateFrom=Stammen aus</v>
      </c>
    </row>
    <row r="6654" spans="1:7" x14ac:dyDescent="0.3">
      <c r="A6654" t="s">
        <v>8573</v>
      </c>
      <c r="B6654" t="str">
        <f>IFERROR(VLOOKUP($A6654,entity_labels_mc!$A$2:$F$10000,2,FALSE), "")</f>
        <v xml:space="preserve">Include Expired Liens </v>
      </c>
      <c r="C6654" t="str">
        <f>IFERROR(VLOOKUP($B6654,entity_labels!$B$2:$F$10000,2,FALSE), IFERROR(VLOOKUP($B6654,entity_labels_mc!$B$2:$F$10000,2,FALSE), ""))</f>
        <v>Incluir enlaces caducados</v>
      </c>
      <c r="D6654" t="str">
        <f>IFERROR(VLOOKUP($B6654,entity_labels!$B$2:$F$10000,3,FALSE), IFERROR(VLOOKUP($B6654,entity_labels_mc!$B$2:$F$10000,3,FALSE), ""))</f>
        <v>Inclure les Liens périmés</v>
      </c>
      <c r="E6654" t="str">
        <f>IFERROR(VLOOKUP($B6654,entity_labels!$B$2:$F$10000,4,FALSE), IFERROR(VLOOKUP($B6654,entity_labels_mc!$B$2:$F$10000,4,FALSE), ""))</f>
        <v>期限切れの先取特権が含まれます。</v>
      </c>
      <c r="F6654" t="str">
        <f>IFERROR(VLOOKUP($B6654,entity_labels!$B$2:$F$10000,5,FALSE), IFERROR(VLOOKUP($B6654,entity_labels_mc!$B$2:$F$10000,5,FALSE), ""))</f>
        <v>Gehören abgelaufene Links</v>
      </c>
      <c r="G6654" t="str">
        <f t="shared" si="103"/>
        <v>uccSrch_includeExpiredLiens=Gehören abgelaufene Links</v>
      </c>
    </row>
    <row r="6655" spans="1:7" x14ac:dyDescent="0.3">
      <c r="A6655" t="s">
        <v>8575</v>
      </c>
      <c r="B6655" t="str">
        <f>IFERROR(VLOOKUP($A6655,entity_labels_mc!$A$2:$F$10000,2,FALSE), "")</f>
        <v xml:space="preserve">Location </v>
      </c>
      <c r="C6655" t="str">
        <f>IFERROR(VLOOKUP($B6655,entity_labels!$B$2:$F$10000,2,FALSE), IFERROR(VLOOKUP($B6655,entity_labels_mc!$B$2:$F$10000,2,FALSE), ""))</f>
        <v>Ubicación</v>
      </c>
      <c r="D6655" t="str">
        <f>IFERROR(VLOOKUP($B6655,entity_labels!$B$2:$F$10000,3,FALSE), IFERROR(VLOOKUP($B6655,entity_labels_mc!$B$2:$F$10000,3,FALSE), ""))</f>
        <v>Emplacement</v>
      </c>
      <c r="E6655" t="str">
        <f>IFERROR(VLOOKUP($B6655,entity_labels!$B$2:$F$10000,4,FALSE), IFERROR(VLOOKUP($B6655,entity_labels_mc!$B$2:$F$10000,4,FALSE), ""))</f>
        <v>場所</v>
      </c>
      <c r="F6655" t="str">
        <f>IFERROR(VLOOKUP($B6655,entity_labels!$B$2:$F$10000,5,FALSE), IFERROR(VLOOKUP($B6655,entity_labels_mc!$B$2:$F$10000,5,FALSE), ""))</f>
        <v>Lage</v>
      </c>
      <c r="G6655" t="str">
        <f t="shared" si="103"/>
        <v>uccSrch_location=Lage</v>
      </c>
    </row>
    <row r="6656" spans="1:7" x14ac:dyDescent="0.3">
      <c r="A6656" t="s">
        <v>8576</v>
      </c>
      <c r="B6656" t="str">
        <f>IFERROR(VLOOKUP($A6656,entity_labels_mc!$A$2:$F$10000,2,FALSE), "")</f>
        <v xml:space="preserve">Meta Info </v>
      </c>
      <c r="C6656" t="str">
        <f>IFERROR(VLOOKUP($B6656,entity_labels!$B$2:$F$10000,2,FALSE), IFERROR(VLOOKUP($B6656,entity_labels_mc!$B$2:$F$10000,2,FALSE), ""))</f>
        <v>Meta información</v>
      </c>
      <c r="D6656" t="str">
        <f>IFERROR(VLOOKUP($B6656,entity_labels!$B$2:$F$10000,3,FALSE), IFERROR(VLOOKUP($B6656,entity_labels_mc!$B$2:$F$10000,3,FALSE), ""))</f>
        <v>Nouvelles informations méta</v>
      </c>
      <c r="E6656" t="str">
        <f>IFERROR(VLOOKUP($B6656,entity_labels!$B$2:$F$10000,4,FALSE), IFERROR(VLOOKUP($B6656,entity_labels_mc!$B$2:$F$10000,4,FALSE), ""))</f>
        <v>メタ情報</v>
      </c>
      <c r="F6656" t="str">
        <f>IFERROR(VLOOKUP($B6656,entity_labels!$B$2:$F$10000,5,FALSE), IFERROR(VLOOKUP($B6656,entity_labels_mc!$B$2:$F$10000,5,FALSE), ""))</f>
        <v>Meta-Informationen</v>
      </c>
      <c r="G6656" t="str">
        <f t="shared" si="103"/>
        <v>uccSrch_metaInfo=Meta-Informationen</v>
      </c>
    </row>
    <row r="6657" spans="1:7" x14ac:dyDescent="0.3">
      <c r="A6657" t="s">
        <v>8577</v>
      </c>
      <c r="B6657" t="str">
        <f>IFERROR(VLOOKUP($A6657,entity_labels_mc!$A$2:$F$10000,2,FALSE), "")</f>
        <v xml:space="preserve">Order Status </v>
      </c>
      <c r="C6657" t="str">
        <f>IFERROR(VLOOKUP($B6657,entity_labels!$B$2:$F$10000,2,FALSE), IFERROR(VLOOKUP($B6657,entity_labels_mc!$B$2:$F$10000,2,FALSE), ""))</f>
        <v xml:space="preserve">Order Status </v>
      </c>
      <c r="D6657" t="str">
        <f>IFERROR(VLOOKUP($B6657,entity_labels!$B$2:$F$10000,3,FALSE), IFERROR(VLOOKUP($B6657,entity_labels_mc!$B$2:$F$10000,3,FALSE), ""))</f>
        <v>Statut des commandes</v>
      </c>
      <c r="E6657" t="str">
        <f>IFERROR(VLOOKUP($B6657,entity_labels!$B$2:$F$10000,4,FALSE), IFERROR(VLOOKUP($B6657,entity_labels_mc!$B$2:$F$10000,4,FALSE), ""))</f>
        <v>注文のステータス</v>
      </c>
      <c r="F6657" t="str">
        <f>IFERROR(VLOOKUP($B6657,entity_labels!$B$2:$F$10000,5,FALSE), IFERROR(VLOOKUP($B6657,entity_labels_mc!$B$2:$F$10000,5,FALSE), ""))</f>
        <v>Bestellstatus</v>
      </c>
      <c r="G6657" t="str">
        <f t="shared" si="103"/>
        <v>uccSrch_orderStatus=Bestellstatus</v>
      </c>
    </row>
    <row r="6658" spans="1:7" x14ac:dyDescent="0.3">
      <c r="A6658" t="s">
        <v>8578</v>
      </c>
      <c r="B6658" t="str">
        <f>IFERROR(VLOOKUP($A6658,entity_labels_mc!$A$2:$F$10000,2,FALSE), "")</f>
        <v xml:space="preserve">Record No </v>
      </c>
      <c r="C6658" t="str">
        <f>IFERROR(VLOOKUP($B6658,entity_labels!$B$2:$F$10000,2,FALSE), IFERROR(VLOOKUP($B6658,entity_labels_mc!$B$2:$F$10000,2,FALSE), ""))</f>
        <v>Registro No</v>
      </c>
      <c r="D6658" t="str">
        <f>IFERROR(VLOOKUP($B6658,entity_labels!$B$2:$F$10000,3,FALSE), IFERROR(VLOOKUP($B6658,entity_labels_mc!$B$2:$F$10000,3,FALSE), ""))</f>
        <v>Record non</v>
      </c>
      <c r="E6658" t="str">
        <f>IFERROR(VLOOKUP($B6658,entity_labels!$B$2:$F$10000,4,FALSE), IFERROR(VLOOKUP($B6658,entity_labels_mc!$B$2:$F$10000,4,FALSE), ""))</f>
        <v>レコードなし</v>
      </c>
      <c r="F6658" t="str">
        <f>IFERROR(VLOOKUP($B6658,entity_labels!$B$2:$F$10000,5,FALSE), IFERROR(VLOOKUP($B6658,entity_labels_mc!$B$2:$F$10000,5,FALSE), ""))</f>
        <v>Eintrag Nr.</v>
      </c>
      <c r="G6658" t="str">
        <f t="shared" si="103"/>
        <v>uccSrch_recordNo=Eintrag Nr.</v>
      </c>
    </row>
    <row r="6659" spans="1:7" x14ac:dyDescent="0.3">
      <c r="A6659" t="s">
        <v>8580</v>
      </c>
      <c r="B6659" t="str">
        <f>IFERROR(VLOOKUP($A6659,entity_labels_mc!$A$2:$F$10000,2,FALSE), "")</f>
        <v xml:space="preserve">Record Seq No </v>
      </c>
      <c r="C6659" t="str">
        <f>IFERROR(VLOOKUP($B6659,entity_labels!$B$2:$F$10000,2,FALSE), IFERROR(VLOOKUP($B6659,entity_labels_mc!$B$2:$F$10000,2,FALSE), ""))</f>
        <v>Seq No grabar</v>
      </c>
      <c r="D6659" t="str">
        <f>IFERROR(VLOOKUP($B6659,entity_labels!$B$2:$F$10000,3,FALSE), IFERROR(VLOOKUP($B6659,entity_labels_mc!$B$2:$F$10000,3,FALSE), ""))</f>
        <v>Seq record No</v>
      </c>
      <c r="E6659" t="str">
        <f>IFERROR(VLOOKUP($B6659,entity_labels!$B$2:$F$10000,4,FALSE), IFERROR(VLOOKUP($B6659,entity_labels_mc!$B$2:$F$10000,4,FALSE), ""))</f>
        <v>レコードの連番</v>
      </c>
      <c r="F6659" t="str">
        <f>IFERROR(VLOOKUP($B6659,entity_labels!$B$2:$F$10000,5,FALSE), IFERROR(VLOOKUP($B6659,entity_labels_mc!$B$2:$F$10000,5,FALSE), ""))</f>
        <v>Rekord Seq-Nr.</v>
      </c>
      <c r="G6659" t="str">
        <f t="shared" ref="G6659:G6722" si="104">CONCATENATE(A6659, "=",F6659)</f>
        <v>uccSrch_recordSeqNo=Rekord Seq-Nr.</v>
      </c>
    </row>
    <row r="6660" spans="1:7" x14ac:dyDescent="0.3">
      <c r="A6660" t="s">
        <v>8582</v>
      </c>
      <c r="B6660" t="str">
        <f>IFERROR(VLOOKUP($A6660,entity_labels_mc!$A$2:$F$10000,2,FALSE), "")</f>
        <v xml:space="preserve">Record Token </v>
      </c>
      <c r="C6660" t="str">
        <f>IFERROR(VLOOKUP($B6660,entity_labels!$B$2:$F$10000,2,FALSE), IFERROR(VLOOKUP($B6660,entity_labels_mc!$B$2:$F$10000,2,FALSE), ""))</f>
        <v>Ficha de registro</v>
      </c>
      <c r="D6660" t="str">
        <f>IFERROR(VLOOKUP($B6660,entity_labels!$B$2:$F$10000,3,FALSE), IFERROR(VLOOKUP($B6660,entity_labels_mc!$B$2:$F$10000,3,FALSE), ""))</f>
        <v>Jeton de record</v>
      </c>
      <c r="E6660" t="str">
        <f>IFERROR(VLOOKUP($B6660,entity_labels!$B$2:$F$10000,4,FALSE), IFERROR(VLOOKUP($B6660,entity_labels_mc!$B$2:$F$10000,4,FALSE), ""))</f>
        <v>トークンを記録します。</v>
      </c>
      <c r="F6660" t="str">
        <f>IFERROR(VLOOKUP($B6660,entity_labels!$B$2:$F$10000,5,FALSE), IFERROR(VLOOKUP($B6660,entity_labels_mc!$B$2:$F$10000,5,FALSE), ""))</f>
        <v>Rekord-Token</v>
      </c>
      <c r="G6660" t="str">
        <f t="shared" si="104"/>
        <v>uccSrch_recordToken=Rekord-Token</v>
      </c>
    </row>
    <row r="6661" spans="1:7" x14ac:dyDescent="0.3">
      <c r="A6661" t="s">
        <v>8584</v>
      </c>
      <c r="B6661" t="str">
        <f>IFERROR(VLOOKUP($A6661,entity_labels_mc!$A$2:$F$10000,2,FALSE), "")</f>
        <v xml:space="preserve">Request </v>
      </c>
      <c r="C6661" t="str">
        <f>IFERROR(VLOOKUP($B6661,entity_labels!$B$2:$F$10000,2,FALSE), IFERROR(VLOOKUP($B6661,entity_labels_mc!$B$2:$F$10000,2,FALSE), ""))</f>
        <v>Petición</v>
      </c>
      <c r="D6661" t="str">
        <f>IFERROR(VLOOKUP($B6661,entity_labels!$B$2:$F$10000,3,FALSE), IFERROR(VLOOKUP($B6661,entity_labels_mc!$B$2:$F$10000,3,FALSE), ""))</f>
        <v>Demande</v>
      </c>
      <c r="E6661" t="str">
        <f>IFERROR(VLOOKUP($B6661,entity_labels!$B$2:$F$10000,4,FALSE), IFERROR(VLOOKUP($B6661,entity_labels_mc!$B$2:$F$10000,4,FALSE), ""))</f>
        <v>要求</v>
      </c>
      <c r="F6661" t="str">
        <f>IFERROR(VLOOKUP($B6661,entity_labels!$B$2:$F$10000,5,FALSE), IFERROR(VLOOKUP($B6661,entity_labels_mc!$B$2:$F$10000,5,FALSE), ""))</f>
        <v>Anfrage</v>
      </c>
      <c r="G6661" t="str">
        <f t="shared" si="104"/>
        <v>uccSrch_request=Anfrage</v>
      </c>
    </row>
    <row r="6662" spans="1:7" x14ac:dyDescent="0.3">
      <c r="A6662" t="s">
        <v>8585</v>
      </c>
      <c r="B6662" t="str">
        <f>IFERROR(VLOOKUP($A6662,entity_labels_mc!$A$2:$F$10000,2,FALSE), "")</f>
        <v xml:space="preserve">Results </v>
      </c>
      <c r="C6662" t="str">
        <f>IFERROR(VLOOKUP($B6662,entity_labels!$B$2:$F$10000,2,FALSE), IFERROR(VLOOKUP($B6662,entity_labels_mc!$B$2:$F$10000,2,FALSE), ""))</f>
        <v>Resultados</v>
      </c>
      <c r="D6662" t="str">
        <f>IFERROR(VLOOKUP($B6662,entity_labels!$B$2:$F$10000,3,FALSE), IFERROR(VLOOKUP($B6662,entity_labels_mc!$B$2:$F$10000,3,FALSE), ""))</f>
        <v>Résultats</v>
      </c>
      <c r="E6662" t="str">
        <f>IFERROR(VLOOKUP($B6662,entity_labels!$B$2:$F$10000,4,FALSE), IFERROR(VLOOKUP($B6662,entity_labels_mc!$B$2:$F$10000,4,FALSE), ""))</f>
        <v>結果</v>
      </c>
      <c r="F6662" t="str">
        <f>IFERROR(VLOOKUP($B6662,entity_labels!$B$2:$F$10000,5,FALSE), IFERROR(VLOOKUP($B6662,entity_labels_mc!$B$2:$F$10000,5,FALSE), ""))</f>
        <v>Ergebnisse</v>
      </c>
      <c r="G6662" t="str">
        <f t="shared" si="104"/>
        <v>uccSrch_results=Ergebnisse</v>
      </c>
    </row>
    <row r="6663" spans="1:7" x14ac:dyDescent="0.3">
      <c r="A6663" t="s">
        <v>8587</v>
      </c>
      <c r="B6663" t="str">
        <f>IFERROR(VLOOKUP($A6663,entity_labels_mc!$A$2:$F$10000,2,FALSE), "")</f>
        <v xml:space="preserve">Search By </v>
      </c>
      <c r="C6663" t="str">
        <f>IFERROR(VLOOKUP($B6663,entity_labels!$B$2:$F$10000,2,FALSE), IFERROR(VLOOKUP($B6663,entity_labels_mc!$B$2:$F$10000,2,FALSE), ""))</f>
        <v>Buscar por</v>
      </c>
      <c r="D6663" t="str">
        <f>IFERROR(VLOOKUP($B6663,entity_labels!$B$2:$F$10000,3,FALSE), IFERROR(VLOOKUP($B6663,entity_labels_mc!$B$2:$F$10000,3,FALSE), ""))</f>
        <v>Effectuer une recherche par</v>
      </c>
      <c r="E6663" t="str">
        <f>IFERROR(VLOOKUP($B6663,entity_labels!$B$2:$F$10000,4,FALSE), IFERROR(VLOOKUP($B6663,entity_labels_mc!$B$2:$F$10000,4,FALSE), ""))</f>
        <v>を検索します。</v>
      </c>
      <c r="F6663" t="str">
        <f>IFERROR(VLOOKUP($B6663,entity_labels!$B$2:$F$10000,5,FALSE), IFERROR(VLOOKUP($B6663,entity_labels_mc!$B$2:$F$10000,5,FALSE), ""))</f>
        <v>Suche nach</v>
      </c>
      <c r="G6663" t="str">
        <f t="shared" si="104"/>
        <v>uccSrch_searchBy=Suche nach</v>
      </c>
    </row>
    <row r="6664" spans="1:7" x14ac:dyDescent="0.3">
      <c r="A6664" t="s">
        <v>8589</v>
      </c>
      <c r="B6664" t="str">
        <f>IFERROR(VLOOKUP($A6664,entity_labels_mc!$A$2:$F$10000,2,FALSE), "")</f>
        <v xml:space="preserve">Search Key </v>
      </c>
      <c r="C6664" t="str">
        <f>IFERROR(VLOOKUP($B6664,entity_labels!$B$2:$F$10000,2,FALSE), IFERROR(VLOOKUP($B6664,entity_labels_mc!$B$2:$F$10000,2,FALSE), ""))</f>
        <v>Clave de búsqueda</v>
      </c>
      <c r="D6664" t="str">
        <f>IFERROR(VLOOKUP($B6664,entity_labels!$B$2:$F$10000,3,FALSE), IFERROR(VLOOKUP($B6664,entity_labels_mc!$B$2:$F$10000,3,FALSE), ""))</f>
        <v>Clé de recherche</v>
      </c>
      <c r="E6664" t="str">
        <f>IFERROR(VLOOKUP($B6664,entity_labels!$B$2:$F$10000,4,FALSE), IFERROR(VLOOKUP($B6664,entity_labels_mc!$B$2:$F$10000,4,FALSE), ""))</f>
        <v>検索キー</v>
      </c>
      <c r="F6664" t="str">
        <f>IFERROR(VLOOKUP($B6664,entity_labels!$B$2:$F$10000,5,FALSE), IFERROR(VLOOKUP($B6664,entity_labels_mc!$B$2:$F$10000,5,FALSE), ""))</f>
        <v>Suchbegriff</v>
      </c>
      <c r="G6664" t="str">
        <f t="shared" si="104"/>
        <v>uccSrch_searchKey=Suchbegriff</v>
      </c>
    </row>
    <row r="6665" spans="1:7" x14ac:dyDescent="0.3">
      <c r="A6665" t="s">
        <v>8591</v>
      </c>
      <c r="B6665" t="str">
        <f>IFERROR(VLOOKUP($A6665,entity_labels_mc!$A$2:$F$10000,2,FALSE), "")</f>
        <v xml:space="preserve">Search Type </v>
      </c>
      <c r="C6665" t="str">
        <f>IFERROR(VLOOKUP($B6665,entity_labels!$B$2:$F$10000,2,FALSE), IFERROR(VLOOKUP($B6665,entity_labels_mc!$B$2:$F$10000,2,FALSE), ""))</f>
        <v>Tipo de búsqueda</v>
      </c>
      <c r="D6665" t="str">
        <f>IFERROR(VLOOKUP($B6665,entity_labels!$B$2:$F$10000,3,FALSE), IFERROR(VLOOKUP($B6665,entity_labels_mc!$B$2:$F$10000,3,FALSE), ""))</f>
        <v>Type de recherche</v>
      </c>
      <c r="E6665" t="str">
        <f>IFERROR(VLOOKUP($B6665,entity_labels!$B$2:$F$10000,4,FALSE), IFERROR(VLOOKUP($B6665,entity_labels_mc!$B$2:$F$10000,4,FALSE), ""))</f>
        <v>検索の種類</v>
      </c>
      <c r="F6665" t="str">
        <f>IFERROR(VLOOKUP($B6665,entity_labels!$B$2:$F$10000,5,FALSE), IFERROR(VLOOKUP($B6665,entity_labels_mc!$B$2:$F$10000,5,FALSE), ""))</f>
        <v>Suchtyp</v>
      </c>
      <c r="G6665" t="str">
        <f t="shared" si="104"/>
        <v>uccSrch_searchType=Suchtyp</v>
      </c>
    </row>
    <row r="6666" spans="1:7" x14ac:dyDescent="0.3">
      <c r="A6666" t="s">
        <v>35965</v>
      </c>
      <c r="B6666" t="str">
        <f>IFERROR(VLOOKUP($A6666,entity_labels_mc!$A$2:$F$10000,2,FALSE), "")</f>
        <v xml:space="preserve">Soft Deleted On </v>
      </c>
      <c r="C6666" t="str">
        <f>IFERROR(VLOOKUP($B6666,entity_labels!$B$2:$F$10000,2,FALSE), IFERROR(VLOOKUP($B6666,entity_labels_mc!$B$2:$F$10000,2,FALSE), ""))</f>
        <v>Suave En Suprimido</v>
      </c>
      <c r="D6666" t="str">
        <f>IFERROR(VLOOKUP($B6666,entity_labels!$B$2:$F$10000,3,FALSE), IFERROR(VLOOKUP($B6666,entity_labels_mc!$B$2:$F$10000,3,FALSE), ""))</f>
        <v>Doux Annulée le</v>
      </c>
      <c r="E6666" t="str">
        <f>IFERROR(VLOOKUP($B6666,entity_labels!$B$2:$F$10000,4,FALSE), IFERROR(VLOOKUP($B6666,entity_labels_mc!$B$2:$F$10000,4,FALSE), ""))</f>
        <v>ソフト削除で</v>
      </c>
      <c r="F6666" t="str">
        <f>IFERROR(VLOOKUP($B6666,entity_labels!$B$2:$F$10000,5,FALSE), IFERROR(VLOOKUP($B6666,entity_labels_mc!$B$2:$F$10000,5,FALSE), ""))</f>
        <v>Soft Deleted On</v>
      </c>
      <c r="G6666" t="str">
        <f t="shared" si="104"/>
        <v>uccSrch_softDeletedOn=Soft Deleted On</v>
      </c>
    </row>
    <row r="6667" spans="1:7" x14ac:dyDescent="0.3">
      <c r="A6667" t="s">
        <v>35966</v>
      </c>
      <c r="B6667" t="str">
        <f>IFERROR(VLOOKUP($A6667,entity_labels_mc!$A$2:$F$10000,2,FALSE), "")</f>
        <v xml:space="preserve">Ucc Summary </v>
      </c>
      <c r="C6667" t="str">
        <f>IFERROR(VLOOKUP($B6667,entity_labels!$B$2:$F$10000,2,FALSE), IFERROR(VLOOKUP($B6667,entity_labels_mc!$B$2:$F$10000,2,FALSE), ""))</f>
        <v>Ucc Resumen</v>
      </c>
      <c r="D6667" t="str">
        <f>IFERROR(VLOOKUP($B6667,entity_labels!$B$2:$F$10000,3,FALSE), IFERROR(VLOOKUP($B6667,entity_labels_mc!$B$2:$F$10000,3,FALSE), ""))</f>
        <v>Ucc Résumé</v>
      </c>
      <c r="E6667" t="str">
        <f>IFERROR(VLOOKUP($B6667,entity_labels!$B$2:$F$10000,4,FALSE), IFERROR(VLOOKUP($B6667,entity_labels_mc!$B$2:$F$10000,4,FALSE), ""))</f>
        <v>UCC概要</v>
      </c>
      <c r="F6667" t="str">
        <f>IFERROR(VLOOKUP($B6667,entity_labels!$B$2:$F$10000,5,FALSE), IFERROR(VLOOKUP($B6667,entity_labels_mc!$B$2:$F$10000,5,FALSE), ""))</f>
        <v>Ucc Zusammenfassung</v>
      </c>
      <c r="G6667" t="str">
        <f t="shared" si="104"/>
        <v>uccSummary=Ucc Zusammenfassung</v>
      </c>
    </row>
    <row r="6668" spans="1:7" x14ac:dyDescent="0.3">
      <c r="A6668" t="s">
        <v>35967</v>
      </c>
      <c r="B6668" t="str">
        <f>IFERROR(VLOOKUP($A6668,entity_labels_mc!$A$2:$F$10000,2,FALSE), "")</f>
        <v xml:space="preserve">Asset No </v>
      </c>
      <c r="C6668" t="str">
        <f>IFERROR(VLOOKUP($B6668,entity_labels!$B$2:$F$10000,2,FALSE), IFERROR(VLOOKUP($B6668,entity_labels_mc!$B$2:$F$10000,2,FALSE), ""))</f>
        <v>Activos No</v>
      </c>
      <c r="D6668" t="str">
        <f>IFERROR(VLOOKUP($B6668,entity_labels!$B$2:$F$10000,3,FALSE), IFERROR(VLOOKUP($B6668,entity_labels_mc!$B$2:$F$10000,3,FALSE), ""))</f>
        <v>Asset Non</v>
      </c>
      <c r="E6668" t="str">
        <f>IFERROR(VLOOKUP($B6668,entity_labels!$B$2:$F$10000,4,FALSE), IFERROR(VLOOKUP($B6668,entity_labels_mc!$B$2:$F$10000,4,FALSE), ""))</f>
        <v>資産はありません</v>
      </c>
      <c r="F6668" t="str">
        <f>IFERROR(VLOOKUP($B6668,entity_labels!$B$2:$F$10000,5,FALSE), IFERROR(VLOOKUP($B6668,entity_labels_mc!$B$2:$F$10000,5,FALSE), ""))</f>
        <v>Asset Nein</v>
      </c>
      <c r="G6668" t="str">
        <f t="shared" si="104"/>
        <v>uccSummary_assetNo=Asset Nein</v>
      </c>
    </row>
    <row r="6669" spans="1:7" x14ac:dyDescent="0.3">
      <c r="A6669" t="s">
        <v>35969</v>
      </c>
      <c r="B6669" t="str">
        <f>IFERROR(VLOOKUP($A6669,entity_labels_mc!$A$2:$F$10000,2,FALSE), "")</f>
        <v xml:space="preserve">Attachment Flag </v>
      </c>
      <c r="C6669" t="str">
        <f>IFERROR(VLOOKUP($B6669,entity_labels!$B$2:$F$10000,2,FALSE), IFERROR(VLOOKUP($B6669,entity_labels_mc!$B$2:$F$10000,2,FALSE), ""))</f>
        <v>Accesorio Bandera</v>
      </c>
      <c r="D6669" t="str">
        <f>IFERROR(VLOOKUP($B6669,entity_labels!$B$2:$F$10000,3,FALSE), IFERROR(VLOOKUP($B6669,entity_labels_mc!$B$2:$F$10000,3,FALSE), ""))</f>
        <v>Pièce jointe Drapeau</v>
      </c>
      <c r="E6669" t="str">
        <f>IFERROR(VLOOKUP($B6669,entity_labels!$B$2:$F$10000,4,FALSE), IFERROR(VLOOKUP($B6669,entity_labels_mc!$B$2:$F$10000,4,FALSE), ""))</f>
        <v>添付ファイルの旗</v>
      </c>
      <c r="F6669" t="str">
        <f>IFERROR(VLOOKUP($B6669,entity_labels!$B$2:$F$10000,5,FALSE), IFERROR(VLOOKUP($B6669,entity_labels_mc!$B$2:$F$10000,5,FALSE), ""))</f>
        <v>Befestigungs Flagge</v>
      </c>
      <c r="G6669" t="str">
        <f t="shared" si="104"/>
        <v>uccSummary_attachmentFlag=Befestigungs Flagge</v>
      </c>
    </row>
    <row r="6670" spans="1:7" x14ac:dyDescent="0.3">
      <c r="A6670" t="s">
        <v>35971</v>
      </c>
      <c r="B6670" t="str">
        <f>IFERROR(VLOOKUP($A6670,entity_labels_mc!$A$2:$F$10000,2,FALSE), "")</f>
        <v xml:space="preserve">Attachments </v>
      </c>
      <c r="C6670" t="str">
        <f>IFERROR(VLOOKUP($B6670,entity_labels!$B$2:$F$10000,2,FALSE), IFERROR(VLOOKUP($B6670,entity_labels_mc!$B$2:$F$10000,2,FALSE), ""))</f>
        <v>Adjuntos</v>
      </c>
      <c r="D6670" t="str">
        <f>IFERROR(VLOOKUP($B6670,entity_labels!$B$2:$F$10000,3,FALSE), IFERROR(VLOOKUP($B6670,entity_labels_mc!$B$2:$F$10000,3,FALSE), ""))</f>
        <v>Pièces jointes</v>
      </c>
      <c r="E6670" t="str">
        <f>IFERROR(VLOOKUP($B6670,entity_labels!$B$2:$F$10000,4,FALSE), IFERROR(VLOOKUP($B6670,entity_labels_mc!$B$2:$F$10000,4,FALSE), ""))</f>
        <v>添付ファイル</v>
      </c>
      <c r="F6670" t="str">
        <f>IFERROR(VLOOKUP($B6670,entity_labels!$B$2:$F$10000,5,FALSE), IFERROR(VLOOKUP($B6670,entity_labels_mc!$B$2:$F$10000,5,FALSE), ""))</f>
        <v>Dateianhänge</v>
      </c>
      <c r="G6670" t="str">
        <f t="shared" si="104"/>
        <v>uccSummary_attachments=Dateianhänge</v>
      </c>
    </row>
    <row r="6671" spans="1:7" x14ac:dyDescent="0.3">
      <c r="A6671" t="s">
        <v>35973</v>
      </c>
      <c r="B6671" t="str">
        <f>IFERROR(VLOOKUP($A6671,entity_labels_mc!$A$2:$F$10000,2,FALSE), "")</f>
        <v xml:space="preserve">Collateral Stmt </v>
      </c>
      <c r="C6671" t="str">
        <f>IFERROR(VLOOKUP($B6671,entity_labels!$B$2:$F$10000,2,FALSE), IFERROR(VLOOKUP($B6671,entity_labels_mc!$B$2:$F$10000,2,FALSE), ""))</f>
        <v>De Stmt Colateral</v>
      </c>
      <c r="D6671" t="str">
        <f>IFERROR(VLOOKUP($B6671,entity_labels!$B$2:$F$10000,3,FALSE), IFERROR(VLOOKUP($B6671,entity_labels_mc!$B$2:$F$10000,3,FALSE), ""))</f>
        <v>Stmt Collateral</v>
      </c>
      <c r="E6671" t="str">
        <f>IFERROR(VLOOKUP($B6671,entity_labels!$B$2:$F$10000,4,FALSE), IFERROR(VLOOKUP($B6671,entity_labels_mc!$B$2:$F$10000,4,FALSE), ""))</f>
        <v>担保のstmt</v>
      </c>
      <c r="F6671" t="str">
        <f>IFERROR(VLOOKUP($B6671,entity_labels!$B$2:$F$10000,5,FALSE), IFERROR(VLOOKUP($B6671,entity_labels_mc!$B$2:$F$10000,5,FALSE), ""))</f>
        <v>Collateral Stmt</v>
      </c>
      <c r="G6671" t="str">
        <f t="shared" si="104"/>
        <v>uccSummary_collateralStmt=Collateral Stmt</v>
      </c>
    </row>
    <row r="6672" spans="1:7" x14ac:dyDescent="0.3">
      <c r="A6672" t="s">
        <v>35975</v>
      </c>
      <c r="B6672" t="str">
        <f>IFERROR(VLOOKUP($A6672,entity_labels_mc!$A$2:$F$10000,2,FALSE), "")</f>
        <v xml:space="preserve">Collateral Stmt Id </v>
      </c>
      <c r="C6672" t="str">
        <f>IFERROR(VLOOKUP($B6672,entity_labels!$B$2:$F$10000,2,FALSE), IFERROR(VLOOKUP($B6672,entity_labels_mc!$B$2:$F$10000,2,FALSE), ""))</f>
        <v>Colateral de Stmt Id</v>
      </c>
      <c r="D6672" t="str">
        <f>IFERROR(VLOOKUP($B6672,entity_labels!$B$2:$F$10000,3,FALSE), IFERROR(VLOOKUP($B6672,entity_labels_mc!$B$2:$F$10000,3,FALSE), ""))</f>
        <v>Collateral Stmt Id</v>
      </c>
      <c r="E6672" t="str">
        <f>IFERROR(VLOOKUP($B6672,entity_labels!$B$2:$F$10000,4,FALSE), IFERROR(VLOOKUP($B6672,entity_labels_mc!$B$2:$F$10000,4,FALSE), ""))</f>
        <v>担保のstmt同上</v>
      </c>
      <c r="F6672" t="str">
        <f>IFERROR(VLOOKUP($B6672,entity_labels!$B$2:$F$10000,5,FALSE), IFERROR(VLOOKUP($B6672,entity_labels_mc!$B$2:$F$10000,5,FALSE), ""))</f>
        <v>Collateral Stmt Id</v>
      </c>
      <c r="G6672" t="str">
        <f t="shared" si="104"/>
        <v>uccSummary_collateralStmtId=Collateral Stmt Id</v>
      </c>
    </row>
    <row r="6673" spans="1:7" x14ac:dyDescent="0.3">
      <c r="A6673" t="s">
        <v>35977</v>
      </c>
      <c r="B6673" t="str">
        <f>IFERROR(VLOOKUP($A6673,entity_labels_mc!$A$2:$F$10000,2,FALSE), "")</f>
        <v xml:space="preserve">Credit App </v>
      </c>
      <c r="C6673" t="str">
        <f>IFERROR(VLOOKUP($B6673,entity_labels!$B$2:$F$10000,2,FALSE), IFERROR(VLOOKUP($B6673,entity_labels_mc!$B$2:$F$10000,2,FALSE), ""))</f>
        <v>Aplicación de crédito</v>
      </c>
      <c r="D6673" t="str">
        <f>IFERROR(VLOOKUP($B6673,entity_labels!$B$2:$F$10000,3,FALSE), IFERROR(VLOOKUP($B6673,entity_labels_mc!$B$2:$F$10000,3,FALSE), ""))</f>
        <v>Application de crédit</v>
      </c>
      <c r="E6673" t="str">
        <f>IFERROR(VLOOKUP($B6673,entity_labels!$B$2:$F$10000,4,FALSE), IFERROR(VLOOKUP($B6673,entity_labels_mc!$B$2:$F$10000,4,FALSE), ""))</f>
        <v>クレジット アプリケーション</v>
      </c>
      <c r="F6673" t="str">
        <f>IFERROR(VLOOKUP($B6673,entity_labels!$B$2:$F$10000,5,FALSE), IFERROR(VLOOKUP($B6673,entity_labels_mc!$B$2:$F$10000,5,FALSE), ""))</f>
        <v>Kredit-App</v>
      </c>
      <c r="G6673" t="str">
        <f t="shared" si="104"/>
        <v>uccSummary_creditApp=Kredit-App</v>
      </c>
    </row>
    <row r="6674" spans="1:7" x14ac:dyDescent="0.3">
      <c r="A6674" t="s">
        <v>35978</v>
      </c>
      <c r="B6674" t="str">
        <f>IFERROR(VLOOKUP($A6674,entity_labels_mc!$A$2:$F$10000,2,FALSE), "")</f>
        <v xml:space="preserve">Customer Name </v>
      </c>
      <c r="C6674" t="str">
        <f>IFERROR(VLOOKUP($B6674,entity_labels!$B$2:$F$10000,2,FALSE), IFERROR(VLOOKUP($B6674,entity_labels_mc!$B$2:$F$10000,2,FALSE), ""))</f>
        <v>Nombre del cliente</v>
      </c>
      <c r="D6674" t="str">
        <f>IFERROR(VLOOKUP($B6674,entity_labels!$B$2:$F$10000,3,FALSE), IFERROR(VLOOKUP($B6674,entity_labels_mc!$B$2:$F$10000,3,FALSE), ""))</f>
        <v>Nom du client</v>
      </c>
      <c r="E6674" t="str">
        <f>IFERROR(VLOOKUP($B6674,entity_labels!$B$2:$F$10000,4,FALSE), IFERROR(VLOOKUP($B6674,entity_labels_mc!$B$2:$F$10000,4,FALSE), ""))</f>
        <v>顧客名</v>
      </c>
      <c r="F6674" t="str">
        <f>IFERROR(VLOOKUP($B6674,entity_labels!$B$2:$F$10000,5,FALSE), IFERROR(VLOOKUP($B6674,entity_labels_mc!$B$2:$F$10000,5,FALSE), ""))</f>
        <v>Kundenname</v>
      </c>
      <c r="G6674" t="str">
        <f t="shared" si="104"/>
        <v>uccSummary_customerName=Kundenname</v>
      </c>
    </row>
    <row r="6675" spans="1:7" x14ac:dyDescent="0.3">
      <c r="A6675" t="s">
        <v>35979</v>
      </c>
      <c r="B6675" t="str">
        <f>IFERROR(VLOOKUP($A6675,entity_labels_mc!$A$2:$F$10000,2,FALSE), "")</f>
        <v xml:space="preserve">External Ref Id </v>
      </c>
      <c r="C6675" t="str">
        <f>IFERROR(VLOOKUP($B6675,entity_labels!$B$2:$F$10000,2,FALSE), IFERROR(VLOOKUP($B6675,entity_labels_mc!$B$2:$F$10000,2,FALSE), ""))</f>
        <v>Id de referencia externa</v>
      </c>
      <c r="D6675" t="str">
        <f>IFERROR(VLOOKUP($B6675,entity_labels!$B$2:$F$10000,3,FALSE), IFERROR(VLOOKUP($B6675,entity_labels_mc!$B$2:$F$10000,3,FALSE), ""))</f>
        <v>Id de référence externe</v>
      </c>
      <c r="E6675" t="str">
        <f>IFERROR(VLOOKUP($B6675,entity_labels!$B$2:$F$10000,4,FALSE), IFERROR(VLOOKUP($B6675,entity_labels_mc!$B$2:$F$10000,4,FALSE), ""))</f>
        <v>外部 Ref Id</v>
      </c>
      <c r="F6675" t="str">
        <f>IFERROR(VLOOKUP($B6675,entity_labels!$B$2:$F$10000,5,FALSE), IFERROR(VLOOKUP($B6675,entity_labels_mc!$B$2:$F$10000,5,FALSE), ""))</f>
        <v>Externe Ref-Id</v>
      </c>
      <c r="G6675" t="str">
        <f t="shared" si="104"/>
        <v>uccSummary_externalRefId=Externe Ref-Id</v>
      </c>
    </row>
    <row r="6676" spans="1:7" x14ac:dyDescent="0.3">
      <c r="A6676" t="s">
        <v>35980</v>
      </c>
      <c r="B6676" t="str">
        <f>IFERROR(VLOOKUP($A6676,entity_labels_mc!$A$2:$F$10000,2,FALSE), "")</f>
        <v xml:space="preserve">Line Number </v>
      </c>
      <c r="C6676" t="str">
        <f>IFERROR(VLOOKUP($B6676,entity_labels!$B$2:$F$10000,2,FALSE), IFERROR(VLOOKUP($B6676,entity_labels_mc!$B$2:$F$10000,2,FALSE), ""))</f>
        <v>Número de línea</v>
      </c>
      <c r="D6676" t="str">
        <f>IFERROR(VLOOKUP($B6676,entity_labels!$B$2:$F$10000,3,FALSE), IFERROR(VLOOKUP($B6676,entity_labels_mc!$B$2:$F$10000,3,FALSE), ""))</f>
        <v>Numéro de ligne</v>
      </c>
      <c r="E6676" t="str">
        <f>IFERROR(VLOOKUP($B6676,entity_labels!$B$2:$F$10000,4,FALSE), IFERROR(VLOOKUP($B6676,entity_labels_mc!$B$2:$F$10000,4,FALSE), ""))</f>
        <v>回線番号</v>
      </c>
      <c r="F6676" t="str">
        <f>IFERROR(VLOOKUP($B6676,entity_labels!$B$2:$F$10000,5,FALSE), IFERROR(VLOOKUP($B6676,entity_labels_mc!$B$2:$F$10000,5,FALSE), ""))</f>
        <v>Zeilennummer</v>
      </c>
      <c r="G6676" t="str">
        <f t="shared" si="104"/>
        <v>uccSummary_lineNumber=Zeilennummer</v>
      </c>
    </row>
    <row r="6677" spans="1:7" x14ac:dyDescent="0.3">
      <c r="A6677" t="s">
        <v>35982</v>
      </c>
      <c r="B6677" t="str">
        <f>IFERROR(VLOOKUP($A6677,entity_labels_mc!$A$2:$F$10000,2,FALSE), "")</f>
        <v xml:space="preserve">Messages </v>
      </c>
      <c r="C6677" t="str">
        <f>IFERROR(VLOOKUP($B6677,entity_labels!$B$2:$F$10000,2,FALSE), IFERROR(VLOOKUP($B6677,entity_labels_mc!$B$2:$F$10000,2,FALSE), ""))</f>
        <v>Mensajes</v>
      </c>
      <c r="D6677" t="str">
        <f>IFERROR(VLOOKUP($B6677,entity_labels!$B$2:$F$10000,3,FALSE), IFERROR(VLOOKUP($B6677,entity_labels_mc!$B$2:$F$10000,3,FALSE), ""))</f>
        <v>Messages</v>
      </c>
      <c r="E6677" t="str">
        <f>IFERROR(VLOOKUP($B6677,entity_labels!$B$2:$F$10000,4,FALSE), IFERROR(VLOOKUP($B6677,entity_labels_mc!$B$2:$F$10000,4,FALSE), ""))</f>
        <v>メッセージ</v>
      </c>
      <c r="F6677" t="str">
        <f>IFERROR(VLOOKUP($B6677,entity_labels!$B$2:$F$10000,5,FALSE), IFERROR(VLOOKUP($B6677,entity_labels_mc!$B$2:$F$10000,5,FALSE), ""))</f>
        <v>Nachrichten</v>
      </c>
      <c r="G6677" t="str">
        <f t="shared" si="104"/>
        <v>uccSummary_messages=Nachrichten</v>
      </c>
    </row>
    <row r="6678" spans="1:7" x14ac:dyDescent="0.3">
      <c r="A6678" t="s">
        <v>35984</v>
      </c>
      <c r="B6678" t="str">
        <f>IFERROR(VLOOKUP($A6678,entity_labels_mc!$A$2:$F$10000,2,FALSE), "")</f>
        <v xml:space="preserve">Order Id </v>
      </c>
      <c r="C6678" t="str">
        <f>IFERROR(VLOOKUP($B6678,entity_labels!$B$2:$F$10000,2,FALSE), IFERROR(VLOOKUP($B6678,entity_labels_mc!$B$2:$F$10000,2,FALSE), ""))</f>
        <v>Identificación de la Orden</v>
      </c>
      <c r="D6678" t="str">
        <f>IFERROR(VLOOKUP($B6678,entity_labels!$B$2:$F$10000,3,FALSE), IFERROR(VLOOKUP($B6678,entity_labels_mc!$B$2:$F$10000,3,FALSE), ""))</f>
        <v>Numéro de commande</v>
      </c>
      <c r="E6678" t="str">
        <f>IFERROR(VLOOKUP($B6678,entity_labels!$B$2:$F$10000,4,FALSE), IFERROR(VLOOKUP($B6678,entity_labels_mc!$B$2:$F$10000,4,FALSE), ""))</f>
        <v>ご注文ID</v>
      </c>
      <c r="F6678" t="str">
        <f>IFERROR(VLOOKUP($B6678,entity_labels!$B$2:$F$10000,5,FALSE), IFERROR(VLOOKUP($B6678,entity_labels_mc!$B$2:$F$10000,5,FALSE), ""))</f>
        <v>Auftragsnummer</v>
      </c>
      <c r="G6678" t="str">
        <f t="shared" si="104"/>
        <v>uccSummary_orderId=Auftragsnummer</v>
      </c>
    </row>
    <row r="6679" spans="1:7" x14ac:dyDescent="0.3">
      <c r="A6679" t="s">
        <v>35986</v>
      </c>
      <c r="B6679" t="str">
        <f>IFERROR(VLOOKUP($A6679,entity_labels_mc!$A$2:$F$10000,2,FALSE), "")</f>
        <v xml:space="preserve">Record No </v>
      </c>
      <c r="C6679" t="str">
        <f>IFERROR(VLOOKUP($B6679,entity_labels!$B$2:$F$10000,2,FALSE), IFERROR(VLOOKUP($B6679,entity_labels_mc!$B$2:$F$10000,2,FALSE), ""))</f>
        <v>Registro No</v>
      </c>
      <c r="D6679" t="str">
        <f>IFERROR(VLOOKUP($B6679,entity_labels!$B$2:$F$10000,3,FALSE), IFERROR(VLOOKUP($B6679,entity_labels_mc!$B$2:$F$10000,3,FALSE), ""))</f>
        <v>Record non</v>
      </c>
      <c r="E6679" t="str">
        <f>IFERROR(VLOOKUP($B6679,entity_labels!$B$2:$F$10000,4,FALSE), IFERROR(VLOOKUP($B6679,entity_labels_mc!$B$2:$F$10000,4,FALSE), ""))</f>
        <v>レコードなし</v>
      </c>
      <c r="F6679" t="str">
        <f>IFERROR(VLOOKUP($B6679,entity_labels!$B$2:$F$10000,5,FALSE), IFERROR(VLOOKUP($B6679,entity_labels_mc!$B$2:$F$10000,5,FALSE), ""))</f>
        <v>Eintrag Nr.</v>
      </c>
      <c r="G6679" t="str">
        <f t="shared" si="104"/>
        <v>uccSummary_recordNo=Eintrag Nr.</v>
      </c>
    </row>
    <row r="6680" spans="1:7" x14ac:dyDescent="0.3">
      <c r="A6680" t="s">
        <v>35987</v>
      </c>
      <c r="B6680" t="str">
        <f>IFERROR(VLOOKUP($A6680,entity_labels_mc!$A$2:$F$10000,2,FALSE), "")</f>
        <v xml:space="preserve">Recorded Dttm </v>
      </c>
      <c r="C6680" t="str">
        <f>IFERROR(VLOOKUP($B6680,entity_labels!$B$2:$F$10000,2,FALSE), IFERROR(VLOOKUP($B6680,entity_labels_mc!$B$2:$F$10000,2,FALSE), ""))</f>
        <v>Dttm grabada</v>
      </c>
      <c r="D6680" t="str">
        <f>IFERROR(VLOOKUP($B6680,entity_labels!$B$2:$F$10000,3,FALSE), IFERROR(VLOOKUP($B6680,entity_labels_mc!$B$2:$F$10000,3,FALSE), ""))</f>
        <v>Enregistré DTMC</v>
      </c>
      <c r="E6680" t="str">
        <f>IFERROR(VLOOKUP($B6680,entity_labels!$B$2:$F$10000,4,FALSE), IFERROR(VLOOKUP($B6680,entity_labels_mc!$B$2:$F$10000,4,FALSE), ""))</f>
        <v>記録された Dttm</v>
      </c>
      <c r="F6680" t="str">
        <f>IFERROR(VLOOKUP($B6680,entity_labels!$B$2:$F$10000,5,FALSE), IFERROR(VLOOKUP($B6680,entity_labels_mc!$B$2:$F$10000,5,FALSE), ""))</f>
        <v>Aufgezeichnete Dttm</v>
      </c>
      <c r="G6680" t="str">
        <f t="shared" si="104"/>
        <v>uccSummary_recordedDttm=Aufgezeichnete Dttm</v>
      </c>
    </row>
    <row r="6681" spans="1:7" x14ac:dyDescent="0.3">
      <c r="A6681" t="s">
        <v>35988</v>
      </c>
      <c r="B6681" t="str">
        <f>IFERROR(VLOOKUP($A6681,entity_labels_mc!$A$2:$F$10000,2,FALSE), "")</f>
        <v xml:space="preserve">Sent Dttm </v>
      </c>
      <c r="C6681" t="str">
        <f>IFERROR(VLOOKUP($B6681,entity_labels!$B$2:$F$10000,2,FALSE), IFERROR(VLOOKUP($B6681,entity_labels_mc!$B$2:$F$10000,2,FALSE), ""))</f>
        <v>Enviado Dttm</v>
      </c>
      <c r="D6681" t="str">
        <f>IFERROR(VLOOKUP($B6681,entity_labels!$B$2:$F$10000,3,FALSE), IFERROR(VLOOKUP($B6681,entity_labels_mc!$B$2:$F$10000,3,FALSE), ""))</f>
        <v>Envoyé DTTM</v>
      </c>
      <c r="E6681" t="str">
        <f>IFERROR(VLOOKUP($B6681,entity_labels!$B$2:$F$10000,4,FALSE), IFERROR(VLOOKUP($B6681,entity_labels_mc!$B$2:$F$10000,4,FALSE), ""))</f>
        <v>送信済みDTTM</v>
      </c>
      <c r="F6681" t="str">
        <f>IFERROR(VLOOKUP($B6681,entity_labels!$B$2:$F$10000,5,FALSE), IFERROR(VLOOKUP($B6681,entity_labels_mc!$B$2:$F$10000,5,FALSE), ""))</f>
        <v>Gesendete DTTM</v>
      </c>
      <c r="G6681" t="str">
        <f t="shared" si="104"/>
        <v>uccSummary_sentDttm=Gesendete DTTM</v>
      </c>
    </row>
    <row r="6682" spans="1:7" x14ac:dyDescent="0.3">
      <c r="A6682" t="s">
        <v>35990</v>
      </c>
      <c r="B6682" t="str">
        <f>IFERROR(VLOOKUP($A6682,entity_labels_mc!$A$2:$F$10000,2,FALSE), "")</f>
        <v xml:space="preserve">Soft Deleted On </v>
      </c>
      <c r="C6682" t="str">
        <f>IFERROR(VLOOKUP($B6682,entity_labels!$B$2:$F$10000,2,FALSE), IFERROR(VLOOKUP($B6682,entity_labels_mc!$B$2:$F$10000,2,FALSE), ""))</f>
        <v>Suave En Suprimido</v>
      </c>
      <c r="D6682" t="str">
        <f>IFERROR(VLOOKUP($B6682,entity_labels!$B$2:$F$10000,3,FALSE), IFERROR(VLOOKUP($B6682,entity_labels_mc!$B$2:$F$10000,3,FALSE), ""))</f>
        <v>Doux Annulée le</v>
      </c>
      <c r="E6682" t="str">
        <f>IFERROR(VLOOKUP($B6682,entity_labels!$B$2:$F$10000,4,FALSE), IFERROR(VLOOKUP($B6682,entity_labels_mc!$B$2:$F$10000,4,FALSE), ""))</f>
        <v>ソフト削除で</v>
      </c>
      <c r="F6682" t="str">
        <f>IFERROR(VLOOKUP($B6682,entity_labels!$B$2:$F$10000,5,FALSE), IFERROR(VLOOKUP($B6682,entity_labels_mc!$B$2:$F$10000,5,FALSE), ""))</f>
        <v>Soft Deleted On</v>
      </c>
      <c r="G6682" t="str">
        <f t="shared" si="104"/>
        <v>uccSummary_softDeletedOn=Soft Deleted On</v>
      </c>
    </row>
    <row r="6683" spans="1:7" x14ac:dyDescent="0.3">
      <c r="A6683" t="s">
        <v>35991</v>
      </c>
      <c r="B6683" t="str">
        <f>IFERROR(VLOOKUP($A6683,entity_labels_mc!$A$2:$F$10000,2,FALSE), "")</f>
        <v xml:space="preserve">State </v>
      </c>
      <c r="C6683" t="str">
        <f>IFERROR(VLOOKUP($B6683,entity_labels!$B$2:$F$10000,2,FALSE), IFERROR(VLOOKUP($B6683,entity_labels_mc!$B$2:$F$10000,2,FALSE), ""))</f>
        <v>Estado</v>
      </c>
      <c r="D6683" t="str">
        <f>IFERROR(VLOOKUP($B6683,entity_labels!$B$2:$F$10000,3,FALSE), IFERROR(VLOOKUP($B6683,entity_labels_mc!$B$2:$F$10000,3,FALSE), ""))</f>
        <v>État</v>
      </c>
      <c r="E6683" t="str">
        <f>IFERROR(VLOOKUP($B6683,entity_labels!$B$2:$F$10000,4,FALSE), IFERROR(VLOOKUP($B6683,entity_labels_mc!$B$2:$F$10000,4,FALSE), ""))</f>
        <v>状態</v>
      </c>
      <c r="F6683" t="str">
        <f>IFERROR(VLOOKUP($B6683,entity_labels!$B$2:$F$10000,5,FALSE), IFERROR(VLOOKUP($B6683,entity_labels_mc!$B$2:$F$10000,5,FALSE), ""))</f>
        <v>Zustand</v>
      </c>
      <c r="G6683" t="str">
        <f t="shared" si="104"/>
        <v>uccSummary_state=Zustand</v>
      </c>
    </row>
    <row r="6684" spans="1:7" x14ac:dyDescent="0.3">
      <c r="A6684" t="s">
        <v>35992</v>
      </c>
      <c r="B6684" t="str">
        <f>IFERROR(VLOOKUP($A6684,entity_labels_mc!$A$2:$F$10000,2,FALSE), "")</f>
        <v xml:space="preserve">Status </v>
      </c>
      <c r="C6684" t="str">
        <f>IFERROR(VLOOKUP($B6684,entity_labels!$B$2:$F$10000,2,FALSE), IFERROR(VLOOKUP($B6684,entity_labels_mc!$B$2:$F$10000,2,FALSE), ""))</f>
        <v>Estado</v>
      </c>
      <c r="D6684" t="str">
        <f>IFERROR(VLOOKUP($B6684,entity_labels!$B$2:$F$10000,3,FALSE), IFERROR(VLOOKUP($B6684,entity_labels_mc!$B$2:$F$10000,3,FALSE), ""))</f>
        <v>Statut</v>
      </c>
      <c r="E6684" t="str">
        <f>IFERROR(VLOOKUP($B6684,entity_labels!$B$2:$F$10000,4,FALSE), IFERROR(VLOOKUP($B6684,entity_labels_mc!$B$2:$F$10000,4,FALSE), ""))</f>
        <v>ステータス</v>
      </c>
      <c r="F6684" t="str">
        <f>IFERROR(VLOOKUP($B6684,entity_labels!$B$2:$F$10000,5,FALSE), IFERROR(VLOOKUP($B6684,entity_labels_mc!$B$2:$F$10000,5,FALSE), ""))</f>
        <v>Status</v>
      </c>
      <c r="G6684" t="str">
        <f t="shared" si="104"/>
        <v>uccSummary_status=Status</v>
      </c>
    </row>
    <row r="6685" spans="1:7" x14ac:dyDescent="0.3">
      <c r="A6685" t="s">
        <v>35993</v>
      </c>
      <c r="B6685" t="str">
        <f>IFERROR(VLOOKUP($A6685,entity_labels_mc!$A$2:$F$10000,2,FALSE), "")</f>
        <v xml:space="preserve">Timely Req Flag </v>
      </c>
      <c r="C6685" t="str">
        <f>IFERROR(VLOOKUP($B6685,entity_labels!$B$2:$F$10000,2,FALSE), IFERROR(VLOOKUP($B6685,entity_labels_mc!$B$2:$F$10000,2,FALSE), ""))</f>
        <v>Req Bandera oportuna</v>
      </c>
      <c r="D6685" t="str">
        <f>IFERROR(VLOOKUP($B6685,entity_labels!$B$2:$F$10000,3,FALSE), IFERROR(VLOOKUP($B6685,entity_labels_mc!$B$2:$F$10000,3,FALSE), ""))</f>
        <v>En temps opportun Req Drapeau</v>
      </c>
      <c r="E6685" t="str">
        <f>IFERROR(VLOOKUP($B6685,entity_labels!$B$2:$F$10000,4,FALSE), IFERROR(VLOOKUP($B6685,entity_labels_mc!$B$2:$F$10000,4,FALSE), ""))</f>
        <v>タイムリーな必須フラグ</v>
      </c>
      <c r="F6685" t="str">
        <f>IFERROR(VLOOKUP($B6685,entity_labels!$B$2:$F$10000,5,FALSE), IFERROR(VLOOKUP($B6685,entity_labels_mc!$B$2:$F$10000,5,FALSE), ""))</f>
        <v>Rechtzeitige Req Flagge</v>
      </c>
      <c r="G6685" t="str">
        <f t="shared" si="104"/>
        <v>uccSummary_timelyReqFlag=Rechtzeitige Req Flagge</v>
      </c>
    </row>
    <row r="6686" spans="1:7" x14ac:dyDescent="0.3">
      <c r="A6686" t="s">
        <v>35995</v>
      </c>
      <c r="B6686" t="str">
        <f>IFERROR(VLOOKUP($A6686,entity_labels_mc!$A$2:$F$10000,2,FALSE), "")</f>
        <v xml:space="preserve">Type </v>
      </c>
      <c r="C6686" t="str">
        <f>IFERROR(VLOOKUP($B6686,entity_labels!$B$2:$F$10000,2,FALSE), IFERROR(VLOOKUP($B6686,entity_labels_mc!$B$2:$F$10000,2,FALSE), ""))</f>
        <v>Tipo</v>
      </c>
      <c r="D6686" t="str">
        <f>IFERROR(VLOOKUP($B6686,entity_labels!$B$2:$F$10000,3,FALSE), IFERROR(VLOOKUP($B6686,entity_labels_mc!$B$2:$F$10000,3,FALSE), ""))</f>
        <v>Type</v>
      </c>
      <c r="E6686" t="str">
        <f>IFERROR(VLOOKUP($B6686,entity_labels!$B$2:$F$10000,4,FALSE), IFERROR(VLOOKUP($B6686,entity_labels_mc!$B$2:$F$10000,4,FALSE), ""))</f>
        <v>タイプ</v>
      </c>
      <c r="F6686" t="str">
        <f>IFERROR(VLOOKUP($B6686,entity_labels!$B$2:$F$10000,5,FALSE), IFERROR(VLOOKUP($B6686,entity_labels_mc!$B$2:$F$10000,5,FALSE), ""))</f>
        <v>Typ</v>
      </c>
      <c r="G6686" t="str">
        <f t="shared" si="104"/>
        <v>uccSummary_type=Typ</v>
      </c>
    </row>
    <row r="6687" spans="1:7" x14ac:dyDescent="0.3">
      <c r="A6687" t="s">
        <v>35996</v>
      </c>
      <c r="B6687" t="str">
        <f>IFERROR(VLOOKUP($A6687,entity_labels_mc!$A$2:$F$10000,2,FALSE), "")</f>
        <v xml:space="preserve">Ucc Diligenze Status </v>
      </c>
      <c r="C6687" t="str">
        <f>IFERROR(VLOOKUP($B6687,entity_labels!$B$2:$F$10000,2,FALSE), IFERROR(VLOOKUP($B6687,entity_labels_mc!$B$2:$F$10000,2,FALSE), ""))</f>
        <v>Ucc Diligenze Estado</v>
      </c>
      <c r="D6687" t="str">
        <f>IFERROR(VLOOKUP($B6687,entity_labels!$B$2:$F$10000,3,FALSE), IFERROR(VLOOKUP($B6687,entity_labels_mc!$B$2:$F$10000,3,FALSE), ""))</f>
        <v>Ucc Diligenze Statut</v>
      </c>
      <c r="E6687" t="str">
        <f>IFERROR(VLOOKUP($B6687,entity_labels!$B$2:$F$10000,4,FALSE), IFERROR(VLOOKUP($B6687,entity_labels_mc!$B$2:$F$10000,4,FALSE), ""))</f>
        <v>UCC Diligenzeステータス</v>
      </c>
      <c r="F6687" t="str">
        <f>IFERROR(VLOOKUP($B6687,entity_labels!$B$2:$F$10000,5,FALSE), IFERROR(VLOOKUP($B6687,entity_labels_mc!$B$2:$F$10000,5,FALSE), ""))</f>
        <v>Ucc Diligenze Stand</v>
      </c>
      <c r="G6687" t="str">
        <f t="shared" si="104"/>
        <v>uccSummary_uccDiligenzeStatus=Ucc Diligenze Stand</v>
      </c>
    </row>
    <row r="6688" spans="1:7" x14ac:dyDescent="0.3">
      <c r="A6688" t="s">
        <v>35998</v>
      </c>
      <c r="B6688" t="str">
        <f>IFERROR(VLOOKUP($A6688,entity_labels_mc!$A$2:$F$10000,2,FALSE), "")</f>
        <v xml:space="preserve">Ucc Filing Infos </v>
      </c>
      <c r="C6688" t="str">
        <f>IFERROR(VLOOKUP($B6688,entity_labels!$B$2:$F$10000,2,FALSE), IFERROR(VLOOKUP($B6688,entity_labels_mc!$B$2:$F$10000,2,FALSE), ""))</f>
        <v>Informaciones de presentación UCC</v>
      </c>
      <c r="D6688" t="str">
        <f>IFERROR(VLOOKUP($B6688,entity_labels!$B$2:$F$10000,3,FALSE), IFERROR(VLOOKUP($B6688,entity_labels_mc!$B$2:$F$10000,3,FALSE), ""))</f>
        <v>Infos de dépôt UCC</v>
      </c>
      <c r="E6688" t="str">
        <f>IFERROR(VLOOKUP($B6688,entity_labels!$B$2:$F$10000,4,FALSE), IFERROR(VLOOKUP($B6688,entity_labels_mc!$B$2:$F$10000,4,FALSE), ""))</f>
        <v>UCCファイリングに関する情報</v>
      </c>
      <c r="F6688" t="str">
        <f>IFERROR(VLOOKUP($B6688,entity_labels!$B$2:$F$10000,5,FALSE), IFERROR(VLOOKUP($B6688,entity_labels_mc!$B$2:$F$10000,5,FALSE), ""))</f>
        <v>UCC Einreichung Infos</v>
      </c>
      <c r="G6688" t="str">
        <f t="shared" si="104"/>
        <v>uccSummary_uccFilingInfos=UCC Einreichung Infos</v>
      </c>
    </row>
    <row r="6689" spans="1:7" x14ac:dyDescent="0.3">
      <c r="A6689" t="s">
        <v>36000</v>
      </c>
      <c r="B6689" t="str">
        <f>IFERROR(VLOOKUP($A6689,entity_labels_mc!$A$2:$F$10000,2,FALSE), "")</f>
        <v xml:space="preserve">Ucc Lease Infos </v>
      </c>
      <c r="C6689" t="str">
        <f>IFERROR(VLOOKUP($B6689,entity_labels!$B$2:$F$10000,2,FALSE), IFERROR(VLOOKUP($B6689,entity_labels_mc!$B$2:$F$10000,2,FALSE), ""))</f>
        <v>UCC Arrendamiento Infos</v>
      </c>
      <c r="D6689" t="str">
        <f>IFERROR(VLOOKUP($B6689,entity_labels!$B$2:$F$10000,3,FALSE), IFERROR(VLOOKUP($B6689,entity_labels_mc!$B$2:$F$10000,3,FALSE), ""))</f>
        <v>UCC Lease Infos</v>
      </c>
      <c r="E6689" t="str">
        <f>IFERROR(VLOOKUP($B6689,entity_labels!$B$2:$F$10000,4,FALSE), IFERROR(VLOOKUP($B6689,entity_labels_mc!$B$2:$F$10000,4,FALSE), ""))</f>
        <v>UCCリースに関する情報</v>
      </c>
      <c r="F6689" t="str">
        <f>IFERROR(VLOOKUP($B6689,entity_labels!$B$2:$F$10000,5,FALSE), IFERROR(VLOOKUP($B6689,entity_labels_mc!$B$2:$F$10000,5,FALSE), ""))</f>
        <v>Ucc Lease Infos</v>
      </c>
      <c r="G6689" t="str">
        <f t="shared" si="104"/>
        <v>uccSummary_uccLeaseInfos=Ucc Lease Infos</v>
      </c>
    </row>
    <row r="6690" spans="1:7" x14ac:dyDescent="0.3">
      <c r="A6690" t="s">
        <v>36002</v>
      </c>
      <c r="B6690" t="str">
        <f>IFERROR(VLOOKUP($A6690,entity_labels_mc!$A$2:$F$10000,2,FALSE), "")</f>
        <v xml:space="preserve">Zip Code </v>
      </c>
      <c r="C6690" t="str">
        <f>IFERROR(VLOOKUP($B6690,entity_labels!$B$2:$F$10000,2,FALSE), IFERROR(VLOOKUP($B6690,entity_labels_mc!$B$2:$F$10000,2,FALSE), ""))</f>
        <v>Código postal</v>
      </c>
      <c r="D6690" t="str">
        <f>IFERROR(VLOOKUP($B6690,entity_labels!$B$2:$F$10000,3,FALSE), IFERROR(VLOOKUP($B6690,entity_labels_mc!$B$2:$F$10000,3,FALSE), ""))</f>
        <v>Code postal</v>
      </c>
      <c r="E6690" t="str">
        <f>IFERROR(VLOOKUP($B6690,entity_labels!$B$2:$F$10000,4,FALSE), IFERROR(VLOOKUP($B6690,entity_labels_mc!$B$2:$F$10000,4,FALSE), ""))</f>
        <v>郵便番号</v>
      </c>
      <c r="F6690" t="str">
        <f>IFERROR(VLOOKUP($B6690,entity_labels!$B$2:$F$10000,5,FALSE), IFERROR(VLOOKUP($B6690,entity_labels_mc!$B$2:$F$10000,5,FALSE), ""))</f>
        <v>PLZ</v>
      </c>
      <c r="G6690" t="str">
        <f t="shared" si="104"/>
        <v>uccSummary_zipCode=PLZ</v>
      </c>
    </row>
    <row r="6691" spans="1:7" x14ac:dyDescent="0.3">
      <c r="A6691" t="s">
        <v>8593</v>
      </c>
      <c r="B6691" t="str">
        <f>IFERROR(VLOOKUP($A6691,entity_labels_mc!$A$2:$F$10000,2,FALSE), "")</f>
        <v xml:space="preserve">Usage Option </v>
      </c>
      <c r="C6691" t="str">
        <f>IFERROR(VLOOKUP($B6691,entity_labels!$B$2:$F$10000,2,FALSE), IFERROR(VLOOKUP($B6691,entity_labels_mc!$B$2:$F$10000,2,FALSE), ""))</f>
        <v>Opción de uso</v>
      </c>
      <c r="D6691" t="str">
        <f>IFERROR(VLOOKUP($B6691,entity_labels!$B$2:$F$10000,3,FALSE), IFERROR(VLOOKUP($B6691,entity_labels_mc!$B$2:$F$10000,3,FALSE), ""))</f>
        <v>Option d'utilisation</v>
      </c>
      <c r="E6691" t="str">
        <f>IFERROR(VLOOKUP($B6691,entity_labels!$B$2:$F$10000,4,FALSE), IFERROR(VLOOKUP($B6691,entity_labels_mc!$B$2:$F$10000,4,FALSE), ""))</f>
        <v>使用法オプション</v>
      </c>
      <c r="F6691" t="str">
        <f>IFERROR(VLOOKUP($B6691,entity_labels!$B$2:$F$10000,5,FALSE), IFERROR(VLOOKUP($B6691,entity_labels_mc!$B$2:$F$10000,5,FALSE), ""))</f>
        <v>Option Auslastung</v>
      </c>
      <c r="G6691" t="str">
        <f t="shared" si="104"/>
        <v>usageOption=Option Auslastung</v>
      </c>
    </row>
    <row r="6692" spans="1:7" x14ac:dyDescent="0.3">
      <c r="A6692" t="s">
        <v>8594</v>
      </c>
      <c r="B6692" t="str">
        <f>IFERROR(VLOOKUP($A6692,entity_labels_mc!$A$2:$F$10000,2,FALSE), "")</f>
        <v xml:space="preserve">Usage Option Dtl </v>
      </c>
      <c r="C6692" t="str">
        <f>IFERROR(VLOOKUP($B6692,entity_labels!$B$2:$F$10000,2,FALSE), IFERROR(VLOOKUP($B6692,entity_labels_mc!$B$2:$F$10000,2,FALSE), ""))</f>
        <v>Uso opción Dtl</v>
      </c>
      <c r="D6692" t="str">
        <f>IFERROR(VLOOKUP($B6692,entity_labels!$B$2:$F$10000,3,FALSE), IFERROR(VLOOKUP($B6692,entity_labels_mc!$B$2:$F$10000,3,FALSE), ""))</f>
        <v>Utilisation Option Dtl</v>
      </c>
      <c r="E6692" t="str">
        <f>IFERROR(VLOOKUP($B6692,entity_labels!$B$2:$F$10000,4,FALSE), IFERROR(VLOOKUP($B6692,entity_labels_mc!$B$2:$F$10000,4,FALSE), ""))</f>
        <v>使用オプション Dtl</v>
      </c>
      <c r="F6692" t="str">
        <f>IFERROR(VLOOKUP($B6692,entity_labels!$B$2:$F$10000,5,FALSE), IFERROR(VLOOKUP($B6692,entity_labels_mc!$B$2:$F$10000,5,FALSE), ""))</f>
        <v>Verwendung Option Dtl</v>
      </c>
      <c r="G6692" t="str">
        <f t="shared" si="104"/>
        <v>usageOptionDtl=Verwendung Option Dtl</v>
      </c>
    </row>
    <row r="6693" spans="1:7" x14ac:dyDescent="0.3">
      <c r="A6693" t="s">
        <v>8596</v>
      </c>
      <c r="B6693" t="str">
        <f>IFERROR(VLOOKUP($A6693,entity_labels_mc!$A$2:$F$10000,2,FALSE), "")</f>
        <v>Funded in Advance</v>
      </c>
      <c r="C6693" t="str">
        <f>IFERROR(VLOOKUP($B6693,entity_labels!$B$2:$F$10000,2,FALSE), IFERROR(VLOOKUP($B6693,entity_labels_mc!$B$2:$F$10000,2,FALSE), ""))</f>
        <v>Financiado por adelantado</v>
      </c>
      <c r="D6693" t="str">
        <f>IFERROR(VLOOKUP($B6693,entity_labels!$B$2:$F$10000,3,FALSE), IFERROR(VLOOKUP($B6693,entity_labels_mc!$B$2:$F$10000,3,FALSE), ""))</f>
        <v>Financé à l'avance</v>
      </c>
      <c r="E6693" t="str">
        <f>IFERROR(VLOOKUP($B6693,entity_labels!$B$2:$F$10000,4,FALSE), IFERROR(VLOOKUP($B6693,entity_labels_mc!$B$2:$F$10000,4,FALSE), ""))</f>
        <v>事前に資金を提供</v>
      </c>
      <c r="F6693" t="str">
        <f>IFERROR(VLOOKUP($B6693,entity_labels!$B$2:$F$10000,5,FALSE), IFERROR(VLOOKUP($B6693,entity_labels_mc!$B$2:$F$10000,5,FALSE), ""))</f>
        <v>Im Voraus finanziert</v>
      </c>
      <c r="G6693" t="str">
        <f t="shared" si="104"/>
        <v>usageOptionDtl_advanceFlag=Im Voraus finanziert</v>
      </c>
    </row>
    <row r="6694" spans="1:7" x14ac:dyDescent="0.3">
      <c r="A6694" t="s">
        <v>8597</v>
      </c>
      <c r="B6694" t="str">
        <f>IFERROR(VLOOKUP($A6694,entity_labels_mc!$A$2:$F$10000,2,FALSE), "")</f>
        <v>Funding Frequency</v>
      </c>
      <c r="C6694" t="str">
        <f>IFERROR(VLOOKUP($B6694,entity_labels!$B$2:$F$10000,2,FALSE), IFERROR(VLOOKUP($B6694,entity_labels_mc!$B$2:$F$10000,2,FALSE), ""))</f>
        <v>Financiación de frecuencia</v>
      </c>
      <c r="D6694" t="str">
        <f>IFERROR(VLOOKUP($B6694,entity_labels!$B$2:$F$10000,3,FALSE), IFERROR(VLOOKUP($B6694,entity_labels_mc!$B$2:$F$10000,3,FALSE), ""))</f>
        <v>Fréquence de financement</v>
      </c>
      <c r="E6694" t="str">
        <f>IFERROR(VLOOKUP($B6694,entity_labels!$B$2:$F$10000,4,FALSE), IFERROR(VLOOKUP($B6694,entity_labels_mc!$B$2:$F$10000,4,FALSE), ""))</f>
        <v>資金調達の周波数</v>
      </c>
      <c r="F6694" t="str">
        <f>IFERROR(VLOOKUP($B6694,entity_labels!$B$2:$F$10000,5,FALSE), IFERROR(VLOOKUP($B6694,entity_labels_mc!$B$2:$F$10000,5,FALSE), ""))</f>
        <v>Finanzierung Frequenz</v>
      </c>
      <c r="G6694" t="str">
        <f t="shared" si="104"/>
        <v>usageOptionDtl_fundingFreq=Finanzierung Frequenz</v>
      </c>
    </row>
    <row r="6695" spans="1:7" x14ac:dyDescent="0.3">
      <c r="A6695" t="s">
        <v>8598</v>
      </c>
      <c r="B6695" t="str">
        <f>IFERROR(VLOOKUP($A6695,entity_labels_mc!$A$2:$F$10000,2,FALSE), "")</f>
        <v xml:space="preserve">Num Index </v>
      </c>
      <c r="C6695" t="str">
        <f>IFERROR(VLOOKUP($B6695,entity_labels!$B$2:$F$10000,2,FALSE), IFERROR(VLOOKUP($B6695,entity_labels_mc!$B$2:$F$10000,2,FALSE), ""))</f>
        <v>Num Índice</v>
      </c>
      <c r="D6695" t="str">
        <f>IFERROR(VLOOKUP($B6695,entity_labels!$B$2:$F$10000,3,FALSE), IFERROR(VLOOKUP($B6695,entity_labels_mc!$B$2:$F$10000,3,FALSE), ""))</f>
        <v>Num Index</v>
      </c>
      <c r="E6695" t="str">
        <f>IFERROR(VLOOKUP($B6695,entity_labels!$B$2:$F$10000,4,FALSE), IFERROR(VLOOKUP($B6695,entity_labels_mc!$B$2:$F$10000,4,FALSE), ""))</f>
        <v>Num インデックス</v>
      </c>
      <c r="F6695" t="str">
        <f>IFERROR(VLOOKUP($B6695,entity_labels!$B$2:$F$10000,5,FALSE), IFERROR(VLOOKUP($B6695,entity_labels_mc!$B$2:$F$10000,5,FALSE), ""))</f>
        <v>NUM-Index</v>
      </c>
      <c r="G6695" t="str">
        <f t="shared" si="104"/>
        <v>usageOptionDtl_numIndex=NUM-Index</v>
      </c>
    </row>
    <row r="6696" spans="1:7" x14ac:dyDescent="0.3">
      <c r="A6696" t="s">
        <v>8599</v>
      </c>
      <c r="B6696" t="str">
        <f>IFERROR(VLOOKUP($A6696,entity_labels_mc!$A$2:$F$10000,2,FALSE), "")</f>
        <v>Pass-Through Fee Deductions</v>
      </c>
      <c r="C6696" t="str">
        <f>IFERROR(VLOOKUP($B6696,entity_labels!$B$2:$F$10000,2,FALSE), IFERROR(VLOOKUP($B6696,entity_labels_mc!$B$2:$F$10000,2,FALSE), ""))</f>
        <v>Deducciones de pago pass-through</v>
      </c>
      <c r="D6696" t="str">
        <f>IFERROR(VLOOKUP($B6696,entity_labels!$B$2:$F$10000,3,FALSE), IFERROR(VLOOKUP($B6696,entity_labels_mc!$B$2:$F$10000,3,FALSE), ""))</f>
        <v>Déductions de frais de pass-through</v>
      </c>
      <c r="E6696" t="str">
        <f>IFERROR(VLOOKUP($B6696,entity_labels!$B$2:$F$10000,4,FALSE), IFERROR(VLOOKUP($B6696,entity_labels_mc!$B$2:$F$10000,4,FALSE), ""))</f>
        <v>パススルー料控除</v>
      </c>
      <c r="F6696" t="str">
        <f>IFERROR(VLOOKUP($B6696,entity_labels!$B$2:$F$10000,5,FALSE), IFERROR(VLOOKUP($B6696,entity_labels_mc!$B$2:$F$10000,5,FALSE), ""))</f>
        <v>Pass-Through-Fee Abzüge</v>
      </c>
      <c r="G6696" t="str">
        <f t="shared" si="104"/>
        <v>usageOptionDtl_passthroughFeePct=Pass-Through-Fee Abzüge</v>
      </c>
    </row>
    <row r="6697" spans="1:7" x14ac:dyDescent="0.3">
      <c r="A6697" t="s">
        <v>36004</v>
      </c>
      <c r="B6697" t="str">
        <f>IFERROR(VLOOKUP($A6697,entity_labels_mc!$A$2:$F$10000,2,FALSE), "")</f>
        <v xml:space="preserve">Soft Deleted On </v>
      </c>
      <c r="C6697" t="str">
        <f>IFERROR(VLOOKUP($B6697,entity_labels!$B$2:$F$10000,2,FALSE), IFERROR(VLOOKUP($B6697,entity_labels_mc!$B$2:$F$10000,2,FALSE), ""))</f>
        <v>Suave En Suprimido</v>
      </c>
      <c r="D6697" t="str">
        <f>IFERROR(VLOOKUP($B6697,entity_labels!$B$2:$F$10000,3,FALSE), IFERROR(VLOOKUP($B6697,entity_labels_mc!$B$2:$F$10000,3,FALSE), ""))</f>
        <v>Doux Annulée le</v>
      </c>
      <c r="E6697" t="str">
        <f>IFERROR(VLOOKUP($B6697,entity_labels!$B$2:$F$10000,4,FALSE), IFERROR(VLOOKUP($B6697,entity_labels_mc!$B$2:$F$10000,4,FALSE), ""))</f>
        <v>ソフト削除で</v>
      </c>
      <c r="F6697" t="str">
        <f>IFERROR(VLOOKUP($B6697,entity_labels!$B$2:$F$10000,5,FALSE), IFERROR(VLOOKUP($B6697,entity_labels_mc!$B$2:$F$10000,5,FALSE), ""))</f>
        <v>Soft Deleted On</v>
      </c>
      <c r="G6697" t="str">
        <f t="shared" si="104"/>
        <v>usageOptionDtl_softDeletedOn=Soft Deleted On</v>
      </c>
    </row>
    <row r="6698" spans="1:7" x14ac:dyDescent="0.3">
      <c r="A6698" t="s">
        <v>8601</v>
      </c>
      <c r="B6698" t="str">
        <f>IFERROR(VLOOKUP($A6698,entity_labels_mc!$A$2:$F$10000,2,FALSE), "")</f>
        <v xml:space="preserve">Usage Option </v>
      </c>
      <c r="C6698" t="str">
        <f>IFERROR(VLOOKUP($B6698,entity_labels!$B$2:$F$10000,2,FALSE), IFERROR(VLOOKUP($B6698,entity_labels_mc!$B$2:$F$10000,2,FALSE), ""))</f>
        <v>Opción de uso</v>
      </c>
      <c r="D6698" t="str">
        <f>IFERROR(VLOOKUP($B6698,entity_labels!$B$2:$F$10000,3,FALSE), IFERROR(VLOOKUP($B6698,entity_labels_mc!$B$2:$F$10000,3,FALSE), ""))</f>
        <v>Option d'utilisation</v>
      </c>
      <c r="E6698" t="str">
        <f>IFERROR(VLOOKUP($B6698,entity_labels!$B$2:$F$10000,4,FALSE), IFERROR(VLOOKUP($B6698,entity_labels_mc!$B$2:$F$10000,4,FALSE), ""))</f>
        <v>使用法オプション</v>
      </c>
      <c r="F6698" t="str">
        <f>IFERROR(VLOOKUP($B6698,entity_labels!$B$2:$F$10000,5,FALSE), IFERROR(VLOOKUP($B6698,entity_labels_mc!$B$2:$F$10000,5,FALSE), ""))</f>
        <v>Option Auslastung</v>
      </c>
      <c r="G6698" t="str">
        <f t="shared" si="104"/>
        <v>usageOptionDtl_usageOption=Option Auslastung</v>
      </c>
    </row>
    <row r="6699" spans="1:7" x14ac:dyDescent="0.3">
      <c r="A6699" t="s">
        <v>8602</v>
      </c>
      <c r="B6699" t="str">
        <f>IFERROR(VLOOKUP($A6699,entity_labels_mc!$A$2:$F$10000,2,FALSE), "")</f>
        <v>Expiration End Date</v>
      </c>
      <c r="C6699" t="str">
        <f>IFERROR(VLOOKUP($B6699,entity_labels!$B$2:$F$10000,2,FALSE), IFERROR(VLOOKUP($B6699,entity_labels_mc!$B$2:$F$10000,2,FALSE), ""))</f>
        <v>Fecha de vencimiento final</v>
      </c>
      <c r="D6699" t="str">
        <f>IFERROR(VLOOKUP($B6699,entity_labels!$B$2:$F$10000,3,FALSE), IFERROR(VLOOKUP($B6699,entity_labels_mc!$B$2:$F$10000,3,FALSE), ""))</f>
        <v>Date de fin d'expiration</v>
      </c>
      <c r="E6699" t="str">
        <f>IFERROR(VLOOKUP($B6699,entity_labels!$B$2:$F$10000,4,FALSE), IFERROR(VLOOKUP($B6699,entity_labels_mc!$B$2:$F$10000,4,FALSE), ""))</f>
        <v>有効期限終了日</v>
      </c>
      <c r="F6699" t="str">
        <f>IFERROR(VLOOKUP($B6699,entity_labels!$B$2:$F$10000,5,FALSE), IFERROR(VLOOKUP($B6699,entity_labels_mc!$B$2:$F$10000,5,FALSE), ""))</f>
        <v>Ablaufdatum Ende</v>
      </c>
      <c r="G6699" t="str">
        <f t="shared" si="104"/>
        <v>usageOption_effectiveEndDttm=Ablaufdatum Ende</v>
      </c>
    </row>
    <row r="6700" spans="1:7" x14ac:dyDescent="0.3">
      <c r="A6700" t="s">
        <v>8604</v>
      </c>
      <c r="B6700" t="str">
        <f>IFERROR(VLOOKUP($A6700,entity_labels_mc!$A$2:$F$10000,2,FALSE), "")</f>
        <v>Effective Start Date</v>
      </c>
      <c r="C6700" t="str">
        <f>IFERROR(VLOOKUP($B6700,entity_labels!$B$2:$F$10000,2,FALSE), IFERROR(VLOOKUP($B6700,entity_labels_mc!$B$2:$F$10000,2,FALSE), ""))</f>
        <v>Fecha de inicio efectivo</v>
      </c>
      <c r="D6700" t="str">
        <f>IFERROR(VLOOKUP($B6700,entity_labels!$B$2:$F$10000,3,FALSE), IFERROR(VLOOKUP($B6700,entity_labels_mc!$B$2:$F$10000,3,FALSE), ""))</f>
        <v>Date de début effectif</v>
      </c>
      <c r="E6700" t="str">
        <f>IFERROR(VLOOKUP($B6700,entity_labels!$B$2:$F$10000,4,FALSE), IFERROR(VLOOKUP($B6700,entity_labels_mc!$B$2:$F$10000,4,FALSE), ""))</f>
        <v>有効開始日</v>
      </c>
      <c r="F6700" t="str">
        <f>IFERROR(VLOOKUP($B6700,entity_labels!$B$2:$F$10000,5,FALSE), IFERROR(VLOOKUP($B6700,entity_labels_mc!$B$2:$F$10000,5,FALSE), ""))</f>
        <v>Effektive Startdatum</v>
      </c>
      <c r="G6700" t="str">
        <f t="shared" si="104"/>
        <v>usageOption_effectiveStartDttm=Effektive Startdatum</v>
      </c>
    </row>
    <row r="6701" spans="1:7" x14ac:dyDescent="0.3">
      <c r="A6701" t="s">
        <v>8606</v>
      </c>
      <c r="B6701" t="str">
        <f>IFERROR(VLOOKUP($A6701,entity_labels_mc!$A$2:$F$10000,2,FALSE), "")</f>
        <v>Escalation Frequency</v>
      </c>
      <c r="C6701" t="str">
        <f>IFERROR(VLOOKUP($B6701,entity_labels!$B$2:$F$10000,2,FALSE), IFERROR(VLOOKUP($B6701,entity_labels_mc!$B$2:$F$10000,2,FALSE), ""))</f>
        <v>Frecuencia de escalada</v>
      </c>
      <c r="D6701" t="str">
        <f>IFERROR(VLOOKUP($B6701,entity_labels!$B$2:$F$10000,3,FALSE), IFERROR(VLOOKUP($B6701,entity_labels_mc!$B$2:$F$10000,3,FALSE), ""))</f>
        <v>Fréquence d'escalade</v>
      </c>
      <c r="E6701" t="str">
        <f>IFERROR(VLOOKUP($B6701,entity_labels!$B$2:$F$10000,4,FALSE), IFERROR(VLOOKUP($B6701,entity_labels_mc!$B$2:$F$10000,4,FALSE), ""))</f>
        <v>エスカレーション周波数</v>
      </c>
      <c r="F6701" t="str">
        <f>IFERROR(VLOOKUP($B6701,entity_labels!$B$2:$F$10000,5,FALSE), IFERROR(VLOOKUP($B6701,entity_labels_mc!$B$2:$F$10000,5,FALSE), ""))</f>
        <v>Eskalation-Frequenz</v>
      </c>
      <c r="G6701" t="str">
        <f t="shared" si="104"/>
        <v>usageOption_escFrequency=Eskalation-Frequenz</v>
      </c>
    </row>
    <row r="6702" spans="1:7" x14ac:dyDescent="0.3">
      <c r="A6702" t="s">
        <v>8607</v>
      </c>
      <c r="B6702" t="str">
        <f>IFERROR(VLOOKUP($A6702,entity_labels_mc!$A$2:$F$10000,2,FALSE), "")</f>
        <v>Escalation Methodology 1</v>
      </c>
      <c r="C6702" t="str">
        <f>IFERROR(VLOOKUP($B6702,entity_labels!$B$2:$F$10000,2,FALSE), IFERROR(VLOOKUP($B6702,entity_labels_mc!$B$2:$F$10000,2,FALSE), ""))</f>
        <v>Metodología de escalada 1</v>
      </c>
      <c r="D6702" t="str">
        <f>IFERROR(VLOOKUP($B6702,entity_labels!$B$2:$F$10000,3,FALSE), IFERROR(VLOOKUP($B6702,entity_labels_mc!$B$2:$F$10000,3,FALSE), ""))</f>
        <v>Escalade méthodologie 1</v>
      </c>
      <c r="E6702" t="str">
        <f>IFERROR(VLOOKUP($B6702,entity_labels!$B$2:$F$10000,4,FALSE), IFERROR(VLOOKUP($B6702,entity_labels_mc!$B$2:$F$10000,4,FALSE), ""))</f>
        <v>エスカレーション方法論 1</v>
      </c>
      <c r="F6702" t="str">
        <f>IFERROR(VLOOKUP($B6702,entity_labels!$B$2:$F$10000,5,FALSE), IFERROR(VLOOKUP($B6702,entity_labels_mc!$B$2:$F$10000,5,FALSE), ""))</f>
        <v>Eskalation Methodik 1</v>
      </c>
      <c r="G6702" t="str">
        <f t="shared" si="104"/>
        <v>usageOption_escMethod1=Eskalation Methodik 1</v>
      </c>
    </row>
    <row r="6703" spans="1:7" x14ac:dyDescent="0.3">
      <c r="A6703" t="s">
        <v>8608</v>
      </c>
      <c r="B6703" t="str">
        <f>IFERROR(VLOOKUP($A6703,entity_labels_mc!$A$2:$F$10000,2,FALSE), "")</f>
        <v>Escalation Methodology 2</v>
      </c>
      <c r="C6703" t="str">
        <f>IFERROR(VLOOKUP($B6703,entity_labels!$B$2:$F$10000,2,FALSE), IFERROR(VLOOKUP($B6703,entity_labels_mc!$B$2:$F$10000,2,FALSE), ""))</f>
        <v>Metodología de escalada 2</v>
      </c>
      <c r="D6703" t="str">
        <f>IFERROR(VLOOKUP($B6703,entity_labels!$B$2:$F$10000,3,FALSE), IFERROR(VLOOKUP($B6703,entity_labels_mc!$B$2:$F$10000,3,FALSE), ""))</f>
        <v>Escalade méthodologie 2</v>
      </c>
      <c r="E6703" t="str">
        <f>IFERROR(VLOOKUP($B6703,entity_labels!$B$2:$F$10000,4,FALSE), IFERROR(VLOOKUP($B6703,entity_labels_mc!$B$2:$F$10000,4,FALSE), ""))</f>
        <v>エスカレーション方法論 2</v>
      </c>
      <c r="F6703" t="str">
        <f>IFERROR(VLOOKUP($B6703,entity_labels!$B$2:$F$10000,5,FALSE), IFERROR(VLOOKUP($B6703,entity_labels_mc!$B$2:$F$10000,5,FALSE), ""))</f>
        <v>Eskalation Methodik 2</v>
      </c>
      <c r="G6703" t="str">
        <f t="shared" si="104"/>
        <v>usageOption_escMethod2=Eskalation Methodik 2</v>
      </c>
    </row>
    <row r="6704" spans="1:7" x14ac:dyDescent="0.3">
      <c r="A6704" t="s">
        <v>8610</v>
      </c>
      <c r="B6704" t="str">
        <f>IFERROR(VLOOKUP($A6704,entity_labels_mc!$A$2:$F$10000,2,FALSE), "")</f>
        <v>Escalators Required</v>
      </c>
      <c r="C6704" t="str">
        <f>IFERROR(VLOOKUP($B6704,entity_labels!$B$2:$F$10000,2,FALSE), IFERROR(VLOOKUP($B6704,entity_labels_mc!$B$2:$F$10000,2,FALSE), ""))</f>
        <v>Escaleras mecánicas necesarias</v>
      </c>
      <c r="D6704" t="str">
        <f>IFERROR(VLOOKUP($B6704,entity_labels!$B$2:$F$10000,3,FALSE), IFERROR(VLOOKUP($B6704,entity_labels_mc!$B$2:$F$10000,3,FALSE), ""))</f>
        <v>Escaliers mécaniques requis</v>
      </c>
      <c r="E6704" t="str">
        <f>IFERROR(VLOOKUP($B6704,entity_labels!$B$2:$F$10000,4,FALSE), IFERROR(VLOOKUP($B6704,entity_labels_mc!$B$2:$F$10000,4,FALSE), ""))</f>
        <v>必要なエスカレーター</v>
      </c>
      <c r="F6704" t="str">
        <f>IFERROR(VLOOKUP($B6704,entity_labels!$B$2:$F$10000,5,FALSE), IFERROR(VLOOKUP($B6704,entity_labels_mc!$B$2:$F$10000,5,FALSE), ""))</f>
        <v>Rolltreppen erforderlich</v>
      </c>
      <c r="G6704" t="str">
        <f t="shared" si="104"/>
        <v>usageOption_escRequired=Rolltreppen erforderlich</v>
      </c>
    </row>
    <row r="6705" spans="1:7" x14ac:dyDescent="0.3">
      <c r="A6705" t="s">
        <v>8612</v>
      </c>
      <c r="B6705" t="str">
        <f>IFERROR(VLOOKUP($A6705,entity_labels_mc!$A$2:$F$10000,2,FALSE), "")</f>
        <v>Invoicing Fee</v>
      </c>
      <c r="C6705" t="str">
        <f>IFERROR(VLOOKUP($B6705,entity_labels!$B$2:$F$10000,2,FALSE), IFERROR(VLOOKUP($B6705,entity_labels_mc!$B$2:$F$10000,2,FALSE), ""))</f>
        <v>Cuota de facturación</v>
      </c>
      <c r="D6705" t="str">
        <f>IFERROR(VLOOKUP($B6705,entity_labels!$B$2:$F$10000,3,FALSE), IFERROR(VLOOKUP($B6705,entity_labels_mc!$B$2:$F$10000,3,FALSE), ""))</f>
        <v>Frais de facturation</v>
      </c>
      <c r="E6705" t="str">
        <f>IFERROR(VLOOKUP($B6705,entity_labels!$B$2:$F$10000,4,FALSE), IFERROR(VLOOKUP($B6705,entity_labels_mc!$B$2:$F$10000,4,FALSE), ""))</f>
        <v>請求書発行手数料</v>
      </c>
      <c r="F6705" t="str">
        <f>IFERROR(VLOOKUP($B6705,entity_labels!$B$2:$F$10000,5,FALSE), IFERROR(VLOOKUP($B6705,entity_labels_mc!$B$2:$F$10000,5,FALSE), ""))</f>
        <v>Rechnungsstellung Fee</v>
      </c>
      <c r="G6705" t="str">
        <f t="shared" si="104"/>
        <v>usageOption_invoiceFeeAmt=Rechnungsstellung Fee</v>
      </c>
    </row>
    <row r="6706" spans="1:7" x14ac:dyDescent="0.3">
      <c r="A6706" t="s">
        <v>8614</v>
      </c>
      <c r="B6706" t="str">
        <f>IFERROR(VLOOKUP($A6706,entity_labels_mc!$A$2:$F$10000,2,FALSE), "")</f>
        <v xml:space="preserve">Invoice Format </v>
      </c>
      <c r="C6706" t="str">
        <f>IFERROR(VLOOKUP($B6706,entity_labels!$B$2:$F$10000,2,FALSE), IFERROR(VLOOKUP($B6706,entity_labels_mc!$B$2:$F$10000,2,FALSE), ""))</f>
        <v>Formato de factura</v>
      </c>
      <c r="D6706" t="str">
        <f>IFERROR(VLOOKUP($B6706,entity_labels!$B$2:$F$10000,3,FALSE), IFERROR(VLOOKUP($B6706,entity_labels_mc!$B$2:$F$10000,3,FALSE), ""))</f>
        <v>Format de facture</v>
      </c>
      <c r="E6706" t="str">
        <f>IFERROR(VLOOKUP($B6706,entity_labels!$B$2:$F$10000,4,FALSE), IFERROR(VLOOKUP($B6706,entity_labels_mc!$B$2:$F$10000,4,FALSE), ""))</f>
        <v>請求書の形式</v>
      </c>
      <c r="F6706" t="str">
        <f>IFERROR(VLOOKUP($B6706,entity_labels!$B$2:$F$10000,5,FALSE), IFERROR(VLOOKUP($B6706,entity_labels_mc!$B$2:$F$10000,5,FALSE), ""))</f>
        <v>Rechnungsformat</v>
      </c>
      <c r="G6706" t="str">
        <f t="shared" si="104"/>
        <v>usageOption_invoiceFormat=Rechnungsformat</v>
      </c>
    </row>
    <row r="6707" spans="1:7" x14ac:dyDescent="0.3">
      <c r="A6707" t="s">
        <v>8616</v>
      </c>
      <c r="B6707" t="str">
        <f>IFERROR(VLOOKUP($A6707,entity_labels_mc!$A$2:$F$10000,2,FALSE), "")</f>
        <v>Meter Fee</v>
      </c>
      <c r="C6707" t="str">
        <f>IFERROR(VLOOKUP($B6707,entity_labels!$B$2:$F$10000,2,FALSE), IFERROR(VLOOKUP($B6707,entity_labels_mc!$B$2:$F$10000,2,FALSE), ""))</f>
        <v>Tarifa del metro</v>
      </c>
      <c r="D6707" t="str">
        <f>IFERROR(VLOOKUP($B6707,entity_labels!$B$2:$F$10000,3,FALSE), IFERROR(VLOOKUP($B6707,entity_labels_mc!$B$2:$F$10000,3,FALSE), ""))</f>
        <v>Frais de compteur</v>
      </c>
      <c r="E6707" t="str">
        <f>IFERROR(VLOOKUP($B6707,entity_labels!$B$2:$F$10000,4,FALSE), IFERROR(VLOOKUP($B6707,entity_labels_mc!$B$2:$F$10000,4,FALSE), ""))</f>
        <v>メーター料金</v>
      </c>
      <c r="F6707" t="str">
        <f>IFERROR(VLOOKUP($B6707,entity_labels!$B$2:$F$10000,5,FALSE), IFERROR(VLOOKUP($B6707,entity_labels_mc!$B$2:$F$10000,5,FALSE), ""))</f>
        <v>Meter-Gebühr</v>
      </c>
      <c r="G6707" t="str">
        <f t="shared" si="104"/>
        <v>usageOption_meterFeeAmt=Meter-Gebühr</v>
      </c>
    </row>
    <row r="6708" spans="1:7" x14ac:dyDescent="0.3">
      <c r="A6708" t="s">
        <v>8618</v>
      </c>
      <c r="B6708" t="str">
        <f>IFERROR(VLOOKUP($A6708,entity_labels_mc!$A$2:$F$10000,2,FALSE), "")</f>
        <v>Advanced Service Funding Delinquency Grace Days</v>
      </c>
      <c r="C6708" t="str">
        <f>IFERROR(VLOOKUP($B6708,entity_labels!$B$2:$F$10000,2,FALSE), IFERROR(VLOOKUP($B6708,entity_labels_mc!$B$2:$F$10000,2,FALSE), ""))</f>
        <v>Servicios avanzados financiación delincuencia gracia días</v>
      </c>
      <c r="D6708" t="str">
        <f>IFERROR(VLOOKUP($B6708,entity_labels!$B$2:$F$10000,3,FALSE), IFERROR(VLOOKUP($B6708,entity_labels_mc!$B$2:$F$10000,3,FALSE), ""))</f>
        <v>Avancée Service financement délinquance Grace jours</v>
      </c>
      <c r="E6708" t="str">
        <f>IFERROR(VLOOKUP($B6708,entity_labels!$B$2:$F$10000,4,FALSE), IFERROR(VLOOKUP($B6708,entity_labels_mc!$B$2:$F$10000,4,FALSE), ""))</f>
        <v>先進的なサービス資金は非行の恵みの日</v>
      </c>
      <c r="F6708" t="str">
        <f>IFERROR(VLOOKUP($B6708,entity_labels!$B$2:$F$10000,5,FALSE), IFERROR(VLOOKUP($B6708,entity_labels_mc!$B$2:$F$10000,5,FALSE), ""))</f>
        <v>Erweiterter Service Finanzierung Delinquenz Grace Tage</v>
      </c>
      <c r="G6708" t="str">
        <f t="shared" si="104"/>
        <v>usageOption_numAdvFundGraceDays=Erweiterter Service Finanzierung Delinquenz Grace Tage</v>
      </c>
    </row>
    <row r="6709" spans="1:7" x14ac:dyDescent="0.3">
      <c r="A6709" t="s">
        <v>8619</v>
      </c>
      <c r="B6709" t="str">
        <f>IFERROR(VLOOKUP($A6709,entity_labels_mc!$A$2:$F$10000,2,FALSE), "")</f>
        <v xml:space="preserve">Overage Billing Party </v>
      </c>
      <c r="C6709" t="str">
        <f>IFERROR(VLOOKUP($B6709,entity_labels!$B$2:$F$10000,2,FALSE), IFERROR(VLOOKUP($B6709,entity_labels_mc!$B$2:$F$10000,2,FALSE), ""))</f>
        <v>Fiesta de facturación extras</v>
      </c>
      <c r="D6709" t="str">
        <f>IFERROR(VLOOKUP($B6709,entity_labels!$B$2:$F$10000,3,FALSE), IFERROR(VLOOKUP($B6709,entity_labels_mc!$B$2:$F$10000,3,FALSE), ""))</f>
        <v>Parti de facturation excédentaire</v>
      </c>
      <c r="E6709" t="str">
        <f>IFERROR(VLOOKUP($B6709,entity_labels!$B$2:$F$10000,4,FALSE), IFERROR(VLOOKUP($B6709,entity_labels_mc!$B$2:$F$10000,4,FALSE), ""))</f>
        <v>過剰請求パーティー</v>
      </c>
      <c r="F6709" t="str">
        <f>IFERROR(VLOOKUP($B6709,entity_labels!$B$2:$F$10000,5,FALSE), IFERROR(VLOOKUP($B6709,entity_labels_mc!$B$2:$F$10000,5,FALSE), ""))</f>
        <v>Overage Billing-Party</v>
      </c>
      <c r="G6709" t="str">
        <f t="shared" si="104"/>
        <v>usageOption_overageBillingParty=Overage Billing-Party</v>
      </c>
    </row>
    <row r="6710" spans="1:7" x14ac:dyDescent="0.3">
      <c r="A6710" t="s">
        <v>36005</v>
      </c>
      <c r="B6710" t="str">
        <f>IFERROR(VLOOKUP($A6710,entity_labels_mc!$A$2:$F$10000,2,FALSE), "")</f>
        <v xml:space="preserve">Soft Deleted On </v>
      </c>
      <c r="C6710" t="str">
        <f>IFERROR(VLOOKUP($B6710,entity_labels!$B$2:$F$10000,2,FALSE), IFERROR(VLOOKUP($B6710,entity_labels_mc!$B$2:$F$10000,2,FALSE), ""))</f>
        <v>Suave En Suprimido</v>
      </c>
      <c r="D6710" t="str">
        <f>IFERROR(VLOOKUP($B6710,entity_labels!$B$2:$F$10000,3,FALSE), IFERROR(VLOOKUP($B6710,entity_labels_mc!$B$2:$F$10000,3,FALSE), ""))</f>
        <v>Doux Annulée le</v>
      </c>
      <c r="E6710" t="str">
        <f>IFERROR(VLOOKUP($B6710,entity_labels!$B$2:$F$10000,4,FALSE), IFERROR(VLOOKUP($B6710,entity_labels_mc!$B$2:$F$10000,4,FALSE), ""))</f>
        <v>ソフト削除で</v>
      </c>
      <c r="F6710" t="str">
        <f>IFERROR(VLOOKUP($B6710,entity_labels!$B$2:$F$10000,5,FALSE), IFERROR(VLOOKUP($B6710,entity_labels_mc!$B$2:$F$10000,5,FALSE), ""))</f>
        <v>Soft Deleted On</v>
      </c>
      <c r="G6710" t="str">
        <f t="shared" si="104"/>
        <v>usageOption_softDeletedOn=Soft Deleted On</v>
      </c>
    </row>
    <row r="6711" spans="1:7" x14ac:dyDescent="0.3">
      <c r="A6711" t="s">
        <v>8621</v>
      </c>
      <c r="B6711" t="str">
        <f>IFERROR(VLOOKUP($A6711,entity_labels_mc!$A$2:$F$10000,2,FALSE), "")</f>
        <v xml:space="preserve">Unearned/Service Maintenance Clawback? </v>
      </c>
      <c r="C6711" t="str">
        <f>IFERROR(VLOOKUP($B6711,entity_labels!$B$2:$F$10000,2,FALSE), IFERROR(VLOOKUP($B6711,entity_labels_mc!$B$2:$F$10000,2,FALSE), ""))</f>
        <v>¿Restitución no devengado/servicio de mantenimiento?</v>
      </c>
      <c r="D6711" t="str">
        <f>IFERROR(VLOOKUP($B6711,entity_labels!$B$2:$F$10000,3,FALSE), IFERROR(VLOOKUP($B6711,entity_labels_mc!$B$2:$F$10000,3,FALSE), ""))</f>
        <v>Non acquises/Service Maintenance récupération ?</v>
      </c>
      <c r="E6711" t="str">
        <f>IFERROR(VLOOKUP($B6711,entity_labels!$B$2:$F$10000,4,FALSE), IFERROR(VLOOKUP($B6711,entity_labels_mc!$B$2:$F$10000,4,FALSE), ""))</f>
        <v>前受/サービス メンテナンス回収金ですか？</v>
      </c>
      <c r="F6711" t="str">
        <f>IFERROR(VLOOKUP($B6711,entity_labels!$B$2:$F$10000,5,FALSE), IFERROR(VLOOKUP($B6711,entity_labels_mc!$B$2:$F$10000,5,FALSE), ""))</f>
        <v>Unverdienten/Service Wartung Kassenrabatt?</v>
      </c>
      <c r="G6711" t="str">
        <f t="shared" si="104"/>
        <v>usageOption_unearnedSvcMaintClawback=Unverdienten/Service Wartung Kassenrabatt?</v>
      </c>
    </row>
    <row r="6712" spans="1:7" x14ac:dyDescent="0.3">
      <c r="A6712" t="s">
        <v>8622</v>
      </c>
      <c r="B6712" t="str">
        <f>IFERROR(VLOOKUP($A6712,entity_labels_mc!$A$2:$F$10000,2,FALSE), "")</f>
        <v>Usage</v>
      </c>
      <c r="C6712" t="str">
        <f>IFERROR(VLOOKUP($B6712,entity_labels!$B$2:$F$10000,2,FALSE), IFERROR(VLOOKUP($B6712,entity_labels_mc!$B$2:$F$10000,2,FALSE), ""))</f>
        <v>Uso</v>
      </c>
      <c r="D6712" t="str">
        <f>IFERROR(VLOOKUP($B6712,entity_labels!$B$2:$F$10000,3,FALSE), IFERROR(VLOOKUP($B6712,entity_labels_mc!$B$2:$F$10000,3,FALSE), ""))</f>
        <v>Utilisation</v>
      </c>
      <c r="E6712" t="str">
        <f>IFERROR(VLOOKUP($B6712,entity_labels!$B$2:$F$10000,4,FALSE), IFERROR(VLOOKUP($B6712,entity_labels_mc!$B$2:$F$10000,4,FALSE), ""))</f>
        <v>使い方</v>
      </c>
      <c r="F6712" t="str">
        <f>IFERROR(VLOOKUP($B6712,entity_labels!$B$2:$F$10000,5,FALSE), IFERROR(VLOOKUP($B6712,entity_labels_mc!$B$2:$F$10000,5,FALSE), ""))</f>
        <v>Verwendung</v>
      </c>
      <c r="G6712" t="str">
        <f t="shared" si="104"/>
        <v>usageOption_usageAllowed=Verwendung</v>
      </c>
    </row>
    <row r="6713" spans="1:7" x14ac:dyDescent="0.3">
      <c r="A6713" t="s">
        <v>8623</v>
      </c>
      <c r="B6713" t="str">
        <f>IFERROR(VLOOKUP($A6713,entity_labels_mc!$A$2:$F$10000,2,FALSE), "")</f>
        <v xml:space="preserve">Usage Entry Party </v>
      </c>
      <c r="C6713" t="str">
        <f>IFERROR(VLOOKUP($B6713,entity_labels!$B$2:$F$10000,2,FALSE), IFERROR(VLOOKUP($B6713,entity_labels_mc!$B$2:$F$10000,2,FALSE), ""))</f>
        <v>Uso entrada partido</v>
      </c>
      <c r="D6713" t="str">
        <f>IFERROR(VLOOKUP($B6713,entity_labels!$B$2:$F$10000,3,FALSE), IFERROR(VLOOKUP($B6713,entity_labels_mc!$B$2:$F$10000,3,FALSE), ""))</f>
        <v>Utilisation entrée parti</v>
      </c>
      <c r="E6713" t="str">
        <f>IFERROR(VLOOKUP($B6713,entity_labels!$B$2:$F$10000,4,FALSE), IFERROR(VLOOKUP($B6713,entity_labels_mc!$B$2:$F$10000,4,FALSE), ""))</f>
        <v>使用法のエントリ パーティー</v>
      </c>
      <c r="F6713" t="str">
        <f>IFERROR(VLOOKUP($B6713,entity_labels!$B$2:$F$10000,5,FALSE), IFERROR(VLOOKUP($B6713,entity_labels_mc!$B$2:$F$10000,5,FALSE), ""))</f>
        <v>Nutzung Eingang Parque</v>
      </c>
      <c r="G6713" t="str">
        <f t="shared" si="104"/>
        <v>usageOption_usageEntryParty=Nutzung Eingang Parque</v>
      </c>
    </row>
    <row r="6714" spans="1:7" x14ac:dyDescent="0.3">
      <c r="A6714" t="s">
        <v>8625</v>
      </c>
      <c r="B6714" t="str">
        <f>IFERROR(VLOOKUP($A6714,entity_labels_mc!$A$2:$F$10000,2,FALSE), "")</f>
        <v>Responsible For Usage Read Entry</v>
      </c>
      <c r="C6714" t="str">
        <f>IFERROR(VLOOKUP($B6714,entity_labels!$B$2:$F$10000,2,FALSE), IFERROR(VLOOKUP($B6714,entity_labels_mc!$B$2:$F$10000,2,FALSE), ""))</f>
        <v>Responsable de uso Leer entrada</v>
      </c>
      <c r="D6714" t="str">
        <f>IFERROR(VLOOKUP($B6714,entity_labels!$B$2:$F$10000,3,FALSE), IFERROR(VLOOKUP($B6714,entity_labels_mc!$B$2:$F$10000,3,FALSE), ""))</f>
        <v>Responsable de l'utilisation lire entrée</v>
      </c>
      <c r="E6714" t="str">
        <f>IFERROR(VLOOKUP($B6714,entity_labels!$B$2:$F$10000,4,FALSE), IFERROR(VLOOKUP($B6714,entity_labels_mc!$B$2:$F$10000,4,FALSE), ""))</f>
        <v>使用読み取りエントリを担当</v>
      </c>
      <c r="F6714" t="str">
        <f>IFERROR(VLOOKUP($B6714,entity_labels!$B$2:$F$10000,5,FALSE), IFERROR(VLOOKUP($B6714,entity_labels_mc!$B$2:$F$10000,5,FALSE), ""))</f>
        <v>Verantwortlich für Nutzung liest den Eintrag</v>
      </c>
      <c r="G6714" t="str">
        <f t="shared" si="104"/>
        <v>usageOption_usageEntryResponsible=Verantwortlich für Nutzung liest den Eintrag</v>
      </c>
    </row>
    <row r="6715" spans="1:7" x14ac:dyDescent="0.3">
      <c r="A6715" t="s">
        <v>8627</v>
      </c>
      <c r="B6715">
        <f>IFERROR(VLOOKUP($A6715,entity_labels_mc!$A$2:$F$10000,2,FALSE), "")</f>
        <v>0</v>
      </c>
      <c r="C6715" t="str">
        <f>IFERROR(VLOOKUP($B6715,entity_labels!$B$2:$F$10000,2,FALSE), IFERROR(VLOOKUP($B6715,entity_labels_mc!$B$2:$F$10000,2,FALSE), ""))</f>
        <v/>
      </c>
      <c r="D6715" t="str">
        <f>IFERROR(VLOOKUP($B6715,entity_labels!$B$2:$F$10000,3,FALSE), IFERROR(VLOOKUP($B6715,entity_labels_mc!$B$2:$F$10000,3,FALSE), ""))</f>
        <v/>
      </c>
      <c r="E6715" t="str">
        <f>IFERROR(VLOOKUP($B6715,entity_labels!$B$2:$F$10000,4,FALSE), IFERROR(VLOOKUP($B6715,entity_labels_mc!$B$2:$F$10000,4,FALSE), ""))</f>
        <v/>
      </c>
      <c r="F6715" t="str">
        <f>IFERROR(VLOOKUP($B6715,entity_labels!$B$2:$F$10000,5,FALSE), IFERROR(VLOOKUP($B6715,entity_labels_mc!$B$2:$F$10000,5,FALSE), ""))</f>
        <v/>
      </c>
      <c r="G6715" t="str">
        <f t="shared" si="104"/>
        <v>usageOption_usageOptionDtls=</v>
      </c>
    </row>
    <row r="6716" spans="1:7" x14ac:dyDescent="0.3">
      <c r="A6716" t="s">
        <v>8628</v>
      </c>
      <c r="B6716" t="str">
        <f>IFERROR(VLOOKUP($A6716,entity_labels_mc!$A$2:$F$10000,2,FALSE), "")</f>
        <v>Usage Read Methodology</v>
      </c>
      <c r="C6716" t="str">
        <f>IFERROR(VLOOKUP($B6716,entity_labels!$B$2:$F$10000,2,FALSE), IFERROR(VLOOKUP($B6716,entity_labels_mc!$B$2:$F$10000,2,FALSE), ""))</f>
        <v>Metodología de uso leer</v>
      </c>
      <c r="D6716" t="str">
        <f>IFERROR(VLOOKUP($B6716,entity_labels!$B$2:$F$10000,3,FALSE), IFERROR(VLOOKUP($B6716,entity_labels_mc!$B$2:$F$10000,3,FALSE), ""))</f>
        <v>Méthodologie de lecture de son utilisation</v>
      </c>
      <c r="E6716" t="str">
        <f>IFERROR(VLOOKUP($B6716,entity_labels!$B$2:$F$10000,4,FALSE), IFERROR(VLOOKUP($B6716,entity_labels_mc!$B$2:$F$10000,4,FALSE), ""))</f>
        <v>使用読み取り方法論</v>
      </c>
      <c r="F6716" t="str">
        <f>IFERROR(VLOOKUP($B6716,entity_labels!$B$2:$F$10000,5,FALSE), IFERROR(VLOOKUP($B6716,entity_labels_mc!$B$2:$F$10000,5,FALSE), ""))</f>
        <v>Verwendung lesen Methodik</v>
      </c>
      <c r="G6716" t="str">
        <f t="shared" si="104"/>
        <v>usageOption_usageReadMethod=Verwendung lesen Methodik</v>
      </c>
    </row>
    <row r="6717" spans="1:7" x14ac:dyDescent="0.3">
      <c r="A6717" t="s">
        <v>8630</v>
      </c>
      <c r="B6717" t="str">
        <f>IFERROR(VLOOKUP($A6717,entity_labels_mc!$A$2:$F$10000,2,FALSE), "")</f>
        <v>Pricing Worksheet Required</v>
      </c>
      <c r="C6717" t="str">
        <f>IFERROR(VLOOKUP($B6717,entity_labels!$B$2:$F$10000,2,FALSE), IFERROR(VLOOKUP($B6717,entity_labels_mc!$B$2:$F$10000,2,FALSE), ""))</f>
        <v>Precios de hoja de cálculo requerido</v>
      </c>
      <c r="D6717" t="str">
        <f>IFERROR(VLOOKUP($B6717,entity_labels!$B$2:$F$10000,3,FALSE), IFERROR(VLOOKUP($B6717,entity_labels_mc!$B$2:$F$10000,3,FALSE), ""))</f>
        <v>Feuille de calcul prix requis</v>
      </c>
      <c r="E6717" t="str">
        <f>IFERROR(VLOOKUP($B6717,entity_labels!$B$2:$F$10000,4,FALSE), IFERROR(VLOOKUP($B6717,entity_labels_mc!$B$2:$F$10000,4,FALSE), ""))</f>
        <v>ワークシートに必要な価格設定</v>
      </c>
      <c r="F6717" t="str">
        <f>IFERROR(VLOOKUP($B6717,entity_labels!$B$2:$F$10000,5,FALSE), IFERROR(VLOOKUP($B6717,entity_labels_mc!$B$2:$F$10000,5,FALSE), ""))</f>
        <v>Preise Arbeitsblatt erforderlich</v>
      </c>
      <c r="G6717" t="str">
        <f t="shared" si="104"/>
        <v>usageOption_worksheetReqFlag=Preise Arbeitsblatt erforderlich</v>
      </c>
    </row>
    <row r="6718" spans="1:7" x14ac:dyDescent="0.3">
      <c r="A6718" t="s">
        <v>8632</v>
      </c>
      <c r="B6718" t="str">
        <f>IFERROR(VLOOKUP($A6718,entity_labels_mc!$A$2:$F$10000,2,FALSE), "")</f>
        <v xml:space="preserve">Usage Passthrough </v>
      </c>
      <c r="C6718" t="str">
        <f>IFERROR(VLOOKUP($B6718,entity_labels!$B$2:$F$10000,2,FALSE), IFERROR(VLOOKUP($B6718,entity_labels_mc!$B$2:$F$10000,2,FALSE), ""))</f>
        <v>Uso Passthrough</v>
      </c>
      <c r="D6718" t="str">
        <f>IFERROR(VLOOKUP($B6718,entity_labels!$B$2:$F$10000,3,FALSE), IFERROR(VLOOKUP($B6718,entity_labels_mc!$B$2:$F$10000,3,FALSE), ""))</f>
        <v>Utilisation Passthrough</v>
      </c>
      <c r="E6718" t="str">
        <f>IFERROR(VLOOKUP($B6718,entity_labels!$B$2:$F$10000,4,FALSE), IFERROR(VLOOKUP($B6718,entity_labels_mc!$B$2:$F$10000,4,FALSE), ""))</f>
        <v>パススルーの使用</v>
      </c>
      <c r="F6718" t="str">
        <f>IFERROR(VLOOKUP($B6718,entity_labels!$B$2:$F$10000,5,FALSE), IFERROR(VLOOKUP($B6718,entity_labels_mc!$B$2:$F$10000,5,FALSE), ""))</f>
        <v>Nutzung-Passthrough</v>
      </c>
      <c r="G6718" t="str">
        <f t="shared" si="104"/>
        <v>usagePassthrough=Nutzung-Passthrough</v>
      </c>
    </row>
    <row r="6719" spans="1:7" x14ac:dyDescent="0.3">
      <c r="A6719" t="s">
        <v>8634</v>
      </c>
      <c r="B6719" t="str">
        <f>IFERROR(VLOOKUP($A6719,entity_labels_mc!$A$2:$F$10000,2,FALSE), "")</f>
        <v xml:space="preserve">External Ref Id </v>
      </c>
      <c r="C6719" t="str">
        <f>IFERROR(VLOOKUP($B6719,entity_labels!$B$2:$F$10000,2,FALSE), IFERROR(VLOOKUP($B6719,entity_labels_mc!$B$2:$F$10000,2,FALSE), ""))</f>
        <v>Id de referencia externa</v>
      </c>
      <c r="D6719" t="str">
        <f>IFERROR(VLOOKUP($B6719,entity_labels!$B$2:$F$10000,3,FALSE), IFERROR(VLOOKUP($B6719,entity_labels_mc!$B$2:$F$10000,3,FALSE), ""))</f>
        <v>Id de référence externe</v>
      </c>
      <c r="E6719" t="str">
        <f>IFERROR(VLOOKUP($B6719,entity_labels!$B$2:$F$10000,4,FALSE), IFERROR(VLOOKUP($B6719,entity_labels_mc!$B$2:$F$10000,4,FALSE), ""))</f>
        <v>外部 Ref Id</v>
      </c>
      <c r="F6719" t="str">
        <f>IFERROR(VLOOKUP($B6719,entity_labels!$B$2:$F$10000,5,FALSE), IFERROR(VLOOKUP($B6719,entity_labels_mc!$B$2:$F$10000,5,FALSE), ""))</f>
        <v>Externe Ref-Id</v>
      </c>
      <c r="G6719" t="str">
        <f t="shared" si="104"/>
        <v>usagePassthrough_externalRefId=Externe Ref-Id</v>
      </c>
    </row>
    <row r="6720" spans="1:7" x14ac:dyDescent="0.3">
      <c r="A6720" t="s">
        <v>8635</v>
      </c>
      <c r="B6720" t="str">
        <f>IFERROR(VLOOKUP($A6720,entity_labels_mc!$A$2:$F$10000,2,FALSE), "")</f>
        <v xml:space="preserve">Meter </v>
      </c>
      <c r="C6720" t="str">
        <f>IFERROR(VLOOKUP($B6720,entity_labels!$B$2:$F$10000,2,FALSE), IFERROR(VLOOKUP($B6720,entity_labels_mc!$B$2:$F$10000,2,FALSE), ""))</f>
        <v>Metro</v>
      </c>
      <c r="D6720" t="str">
        <f>IFERROR(VLOOKUP($B6720,entity_labels!$B$2:$F$10000,3,FALSE), IFERROR(VLOOKUP($B6720,entity_labels_mc!$B$2:$F$10000,3,FALSE), ""))</f>
        <v>Compteur</v>
      </c>
      <c r="E6720" t="str">
        <f>IFERROR(VLOOKUP($B6720,entity_labels!$B$2:$F$10000,4,FALSE), IFERROR(VLOOKUP($B6720,entity_labels_mc!$B$2:$F$10000,4,FALSE), ""))</f>
        <v>メーター</v>
      </c>
      <c r="F6720" t="str">
        <f>IFERROR(VLOOKUP($B6720,entity_labels!$B$2:$F$10000,5,FALSE), IFERROR(VLOOKUP($B6720,entity_labels_mc!$B$2:$F$10000,5,FALSE), ""))</f>
        <v>Meter</v>
      </c>
      <c r="G6720" t="str">
        <f t="shared" si="104"/>
        <v>usagePassthrough_meter=Meter</v>
      </c>
    </row>
    <row r="6721" spans="1:7" x14ac:dyDescent="0.3">
      <c r="A6721" t="s">
        <v>8636</v>
      </c>
      <c r="B6721" t="str">
        <f>IFERROR(VLOOKUP($A6721,entity_labels_mc!$A$2:$F$10000,2,FALSE), "")</f>
        <v xml:space="preserve">Num Index </v>
      </c>
      <c r="C6721" t="str">
        <f>IFERROR(VLOOKUP($B6721,entity_labels!$B$2:$F$10000,2,FALSE), IFERROR(VLOOKUP($B6721,entity_labels_mc!$B$2:$F$10000,2,FALSE), ""))</f>
        <v>Num Índice</v>
      </c>
      <c r="D6721" t="str">
        <f>IFERROR(VLOOKUP($B6721,entity_labels!$B$2:$F$10000,3,FALSE), IFERROR(VLOOKUP($B6721,entity_labels_mc!$B$2:$F$10000,3,FALSE), ""))</f>
        <v>Num Index</v>
      </c>
      <c r="E6721" t="str">
        <f>IFERROR(VLOOKUP($B6721,entity_labels!$B$2:$F$10000,4,FALSE), IFERROR(VLOOKUP($B6721,entity_labels_mc!$B$2:$F$10000,4,FALSE), ""))</f>
        <v>Num インデックス</v>
      </c>
      <c r="F6721" t="str">
        <f>IFERROR(VLOOKUP($B6721,entity_labels!$B$2:$F$10000,5,FALSE), IFERROR(VLOOKUP($B6721,entity_labels_mc!$B$2:$F$10000,5,FALSE), ""))</f>
        <v>NUM-Index</v>
      </c>
      <c r="G6721" t="str">
        <f t="shared" si="104"/>
        <v>usagePassthrough_numIndex=NUM-Index</v>
      </c>
    </row>
    <row r="6722" spans="1:7" x14ac:dyDescent="0.3">
      <c r="A6722" t="s">
        <v>8637</v>
      </c>
      <c r="B6722" t="str">
        <f>IFERROR(VLOOKUP($A6722,entity_labels_mc!$A$2:$F$10000,2,FALSE), "")</f>
        <v xml:space="preserve">Passthrough </v>
      </c>
      <c r="C6722" t="str">
        <f>IFERROR(VLOOKUP($B6722,entity_labels!$B$2:$F$10000,2,FALSE), IFERROR(VLOOKUP($B6722,entity_labels_mc!$B$2:$F$10000,2,FALSE), ""))</f>
        <v>Passthrough</v>
      </c>
      <c r="D6722" t="str">
        <f>IFERROR(VLOOKUP($B6722,entity_labels!$B$2:$F$10000,3,FALSE), IFERROR(VLOOKUP($B6722,entity_labels_mc!$B$2:$F$10000,3,FALSE), ""))</f>
        <v>Passthrough</v>
      </c>
      <c r="E6722" t="str">
        <f>IFERROR(VLOOKUP($B6722,entity_labels!$B$2:$F$10000,4,FALSE), IFERROR(VLOOKUP($B6722,entity_labels_mc!$B$2:$F$10000,4,FALSE), ""))</f>
        <v>パススルー</v>
      </c>
      <c r="F6722" t="str">
        <f>IFERROR(VLOOKUP($B6722,entity_labels!$B$2:$F$10000,5,FALSE), IFERROR(VLOOKUP($B6722,entity_labels_mc!$B$2:$F$10000,5,FALSE), ""))</f>
        <v>Passthrough</v>
      </c>
      <c r="G6722" t="str">
        <f t="shared" si="104"/>
        <v>usagePassthrough_passthrough=Passthrough</v>
      </c>
    </row>
    <row r="6723" spans="1:7" x14ac:dyDescent="0.3">
      <c r="A6723" t="s">
        <v>36006</v>
      </c>
      <c r="B6723" t="str">
        <f>IFERROR(VLOOKUP($A6723,entity_labels_mc!$A$2:$F$10000,2,FALSE), "")</f>
        <v xml:space="preserve">Soft Deleted On </v>
      </c>
      <c r="C6723" t="str">
        <f>IFERROR(VLOOKUP($B6723,entity_labels!$B$2:$F$10000,2,FALSE), IFERROR(VLOOKUP($B6723,entity_labels_mc!$B$2:$F$10000,2,FALSE), ""))</f>
        <v>Suave En Suprimido</v>
      </c>
      <c r="D6723" t="str">
        <f>IFERROR(VLOOKUP($B6723,entity_labels!$B$2:$F$10000,3,FALSE), IFERROR(VLOOKUP($B6723,entity_labels_mc!$B$2:$F$10000,3,FALSE), ""))</f>
        <v>Doux Annulée le</v>
      </c>
      <c r="E6723" t="str">
        <f>IFERROR(VLOOKUP($B6723,entity_labels!$B$2:$F$10000,4,FALSE), IFERROR(VLOOKUP($B6723,entity_labels_mc!$B$2:$F$10000,4,FALSE), ""))</f>
        <v>ソフト削除で</v>
      </c>
      <c r="F6723" t="str">
        <f>IFERROR(VLOOKUP($B6723,entity_labels!$B$2:$F$10000,5,FALSE), IFERROR(VLOOKUP($B6723,entity_labels_mc!$B$2:$F$10000,5,FALSE), ""))</f>
        <v>Soft Deleted On</v>
      </c>
      <c r="G6723" t="str">
        <f t="shared" ref="G6723:G6780" si="105">CONCATENATE(A6723, "=",F6723)</f>
        <v>usagePassthrough_softDeletedOn=Soft Deleted On</v>
      </c>
    </row>
    <row r="6724" spans="1:7" x14ac:dyDescent="0.3">
      <c r="A6724" t="s">
        <v>8638</v>
      </c>
      <c r="B6724" t="str">
        <f>IFERROR(VLOOKUP($A6724,entity_labels_mc!$A$2:$F$10000,2,FALSE), "")</f>
        <v>Users</v>
      </c>
      <c r="C6724" t="str">
        <f>IFERROR(VLOOKUP($B6724,entity_labels!$B$2:$F$10000,2,FALSE), IFERROR(VLOOKUP($B6724,entity_labels_mc!$B$2:$F$10000,2,FALSE), ""))</f>
        <v>Usuarios</v>
      </c>
      <c r="D6724" t="str">
        <f>IFERROR(VLOOKUP($B6724,entity_labels!$B$2:$F$10000,3,FALSE), IFERROR(VLOOKUP($B6724,entity_labels_mc!$B$2:$F$10000,3,FALSE), ""))</f>
        <v>Utilisateurs</v>
      </c>
      <c r="E6724" t="str">
        <f>IFERROR(VLOOKUP($B6724,entity_labels!$B$2:$F$10000,4,FALSE), IFERROR(VLOOKUP($B6724,entity_labels_mc!$B$2:$F$10000,4,FALSE), ""))</f>
        <v>ユーザー</v>
      </c>
      <c r="F6724" t="str">
        <f>IFERROR(VLOOKUP($B6724,entity_labels!$B$2:$F$10000,5,FALSE), IFERROR(VLOOKUP($B6724,entity_labels_mc!$B$2:$F$10000,5,FALSE), ""))</f>
        <v>Benutzer</v>
      </c>
      <c r="G6724" t="str">
        <f t="shared" si="105"/>
        <v>user=Benutzer</v>
      </c>
    </row>
    <row r="6725" spans="1:7" x14ac:dyDescent="0.3">
      <c r="A6725" t="s">
        <v>8640</v>
      </c>
      <c r="B6725" t="str">
        <f>IFERROR(VLOOKUP($A6725,entity_labels_mc!$A$2:$F$10000,2,FALSE), "")</f>
        <v>Account Expiry Date</v>
      </c>
      <c r="C6725" t="str">
        <f>IFERROR(VLOOKUP($B6725,entity_labels!$B$2:$F$10000,2,FALSE), IFERROR(VLOOKUP($B6725,entity_labels_mc!$B$2:$F$10000,2,FALSE), ""))</f>
        <v>Cuenta la fecha de caducidad</v>
      </c>
      <c r="D6725" t="str">
        <f>IFERROR(VLOOKUP($B6725,entity_labels!$B$2:$F$10000,3,FALSE), IFERROR(VLOOKUP($B6725,entity_labels_mc!$B$2:$F$10000,3,FALSE), ""))</f>
        <v>Date d'expiration de compte</v>
      </c>
      <c r="E6725" t="str">
        <f>IFERROR(VLOOKUP($B6725,entity_labels!$B$2:$F$10000,4,FALSE), IFERROR(VLOOKUP($B6725,entity_labels_mc!$B$2:$F$10000,4,FALSE), ""))</f>
        <v>アカウント有効期限日付</v>
      </c>
      <c r="F6725" t="str">
        <f>IFERROR(VLOOKUP($B6725,entity_labels!$B$2:$F$10000,5,FALSE), IFERROR(VLOOKUP($B6725,entity_labels_mc!$B$2:$F$10000,5,FALSE), ""))</f>
        <v>Konto-Ablaufdatum</v>
      </c>
      <c r="G6725" t="str">
        <f t="shared" si="105"/>
        <v>user_accountExpiryDate=Konto-Ablaufdatum</v>
      </c>
    </row>
    <row r="6726" spans="1:7" x14ac:dyDescent="0.3">
      <c r="A6726" t="s">
        <v>8642</v>
      </c>
      <c r="B6726" t="str">
        <f>IFERROR(VLOOKUP($A6726,entity_labels_mc!$A$2:$F$10000,2,FALSE), "")</f>
        <v xml:space="preserve">Contact </v>
      </c>
      <c r="C6726" t="str">
        <f>IFERROR(VLOOKUP($B6726,entity_labels!$B$2:$F$10000,2,FALSE), IFERROR(VLOOKUP($B6726,entity_labels_mc!$B$2:$F$10000,2,FALSE), ""))</f>
        <v>Contacto</v>
      </c>
      <c r="D6726" t="str">
        <f>IFERROR(VLOOKUP($B6726,entity_labels!$B$2:$F$10000,3,FALSE), IFERROR(VLOOKUP($B6726,entity_labels_mc!$B$2:$F$10000,3,FALSE), ""))</f>
        <v>Contact</v>
      </c>
      <c r="E6726" t="str">
        <f>IFERROR(VLOOKUP($B6726,entity_labels!$B$2:$F$10000,4,FALSE), IFERROR(VLOOKUP($B6726,entity_labels_mc!$B$2:$F$10000,4,FALSE), ""))</f>
        <v>お問い合わせ</v>
      </c>
      <c r="F6726" t="str">
        <f>IFERROR(VLOOKUP($B6726,entity_labels!$B$2:$F$10000,5,FALSE), IFERROR(VLOOKUP($B6726,entity_labels_mc!$B$2:$F$10000,5,FALSE), ""))</f>
        <v>Kontakt</v>
      </c>
      <c r="G6726" t="str">
        <f t="shared" si="105"/>
        <v>user_contact=Kontakt</v>
      </c>
    </row>
    <row r="6727" spans="1:7" x14ac:dyDescent="0.3">
      <c r="A6727" t="s">
        <v>1387</v>
      </c>
      <c r="B6727" t="str">
        <f>IFERROR(VLOOKUP($A6727,entity_labels_mc!$A$2:$F$10000,2,FALSE), "")</f>
        <v>Created In E-Signature System</v>
      </c>
      <c r="C6727" t="str">
        <f>IFERROR(VLOOKUP($B6727,entity_labels!$B$2:$F$10000,2,FALSE), IFERROR(VLOOKUP($B6727,entity_labels_mc!$B$2:$F$10000,2,FALSE), ""))</f>
        <v>Creado en el sistema de firma electrónica</v>
      </c>
      <c r="D6727" t="str">
        <f>IFERROR(VLOOKUP($B6727,entity_labels!$B$2:$F$10000,3,FALSE), IFERROR(VLOOKUP($B6727,entity_labels_mc!$B$2:$F$10000,3,FALSE), ""))</f>
        <v>Créé dans le système de Signature électronique</v>
      </c>
      <c r="E6727" t="str">
        <f>IFERROR(VLOOKUP($B6727,entity_labels!$B$2:$F$10000,4,FALSE), IFERROR(VLOOKUP($B6727,entity_labels_mc!$B$2:$F$10000,4,FALSE), ""))</f>
        <v>電子署名システムの作成</v>
      </c>
      <c r="F6727" t="str">
        <f>IFERROR(VLOOKUP($B6727,entity_labels!$B$2:$F$10000,5,FALSE), IFERROR(VLOOKUP($B6727,entity_labels_mc!$B$2:$F$10000,5,FALSE), ""))</f>
        <v>E-Signatur-System angelegt</v>
      </c>
      <c r="G6727" t="str">
        <f t="shared" si="105"/>
        <v>user_createdInEsig=E-Signatur-System angelegt</v>
      </c>
    </row>
    <row r="6728" spans="1:7" x14ac:dyDescent="0.3">
      <c r="A6728" t="s">
        <v>1388</v>
      </c>
      <c r="B6728" t="str">
        <f>IFERROR(VLOOKUP($A6728,entity_labels_mc!$A$2:$F$10000,2,FALSE), "")</f>
        <v>Created In E-Signature On</v>
      </c>
      <c r="C6728" t="str">
        <f>IFERROR(VLOOKUP($B6728,entity_labels!$B$2:$F$10000,2,FALSE), IFERROR(VLOOKUP($B6728,entity_labels_mc!$B$2:$F$10000,2,FALSE), ""))</f>
        <v>Creado en firma electrónica</v>
      </c>
      <c r="D6728" t="str">
        <f>IFERROR(VLOOKUP($B6728,entity_labels!$B$2:$F$10000,3,FALSE), IFERROR(VLOOKUP($B6728,entity_labels_mc!$B$2:$F$10000,3,FALSE), ""))</f>
        <v>Créé en Signature électronique sur</v>
      </c>
      <c r="E6728" t="str">
        <f>IFERROR(VLOOKUP($B6728,entity_labels!$B$2:$F$10000,4,FALSE), IFERROR(VLOOKUP($B6728,entity_labels_mc!$B$2:$F$10000,4,FALSE), ""))</f>
        <v>電子署名の作成</v>
      </c>
      <c r="F6728" t="str">
        <f>IFERROR(VLOOKUP($B6728,entity_labels!$B$2:$F$10000,5,FALSE), IFERROR(VLOOKUP($B6728,entity_labels_mc!$B$2:$F$10000,5,FALSE), ""))</f>
        <v>Erstellt In E-Signatur auf</v>
      </c>
      <c r="G6728" t="str">
        <f t="shared" si="105"/>
        <v>user_createdInEsigDttm=Erstellt In E-Signatur auf</v>
      </c>
    </row>
    <row r="6729" spans="1:7" x14ac:dyDescent="0.3">
      <c r="A6729" t="s">
        <v>8645</v>
      </c>
      <c r="B6729" t="str">
        <f>IFERROR(VLOOKUP($A6729,entity_labels_mc!$A$2:$F$10000,2,FALSE), "")</f>
        <v>Created In E-Signature - Integration Message</v>
      </c>
      <c r="C6729" t="str">
        <f>IFERROR(VLOOKUP($B6729,entity_labels!$B$2:$F$10000,2,FALSE), IFERROR(VLOOKUP($B6729,entity_labels_mc!$B$2:$F$10000,2,FALSE), ""))</f>
        <v>Creado en firma electrónica - mensaje de integración</v>
      </c>
      <c r="D6729" t="str">
        <f>IFERROR(VLOOKUP($B6729,entity_labels!$B$2:$F$10000,3,FALSE), IFERROR(VLOOKUP($B6729,entity_labels_mc!$B$2:$F$10000,3,FALSE), ""))</f>
        <v>E-Signature - intégration Message créée en</v>
      </c>
      <c r="E6729" t="str">
        <f>IFERROR(VLOOKUP($B6729,entity_labels!$B$2:$F$10000,4,FALSE), IFERROR(VLOOKUP($B6729,entity_labels_mc!$B$2:$F$10000,4,FALSE), ""))</f>
        <v>統合メッセージ - 電子署名の作成</v>
      </c>
      <c r="F6729" t="str">
        <f>IFERROR(VLOOKUP($B6729,entity_labels!$B$2:$F$10000,5,FALSE), IFERROR(VLOOKUP($B6729,entity_labels_mc!$B$2:$F$10000,5,FALSE), ""))</f>
        <v>In E-Signatur - Integration-Nachricht erstellt</v>
      </c>
      <c r="G6729" t="str">
        <f t="shared" si="105"/>
        <v>user_createdInEsigMessage=In E-Signatur - Integration-Nachricht erstellt</v>
      </c>
    </row>
    <row r="6730" spans="1:7" x14ac:dyDescent="0.3">
      <c r="A6730" t="s">
        <v>8647</v>
      </c>
      <c r="B6730" t="str">
        <f>IFERROR(VLOOKUP($A6730,entity_labels_mc!$A$2:$F$10000,2,FALSE), "")</f>
        <v xml:space="preserve">Credit Authority Level </v>
      </c>
      <c r="C6730" t="str">
        <f>IFERROR(VLOOKUP($B6730,entity_labels!$B$2:$F$10000,2,FALSE), IFERROR(VLOOKUP($B6730,entity_labels_mc!$B$2:$F$10000,2,FALSE), ""))</f>
        <v>Nivel de autoridad de crédito</v>
      </c>
      <c r="D6730" t="str">
        <f>IFERROR(VLOOKUP($B6730,entity_labels!$B$2:$F$10000,3,FALSE), IFERROR(VLOOKUP($B6730,entity_labels_mc!$B$2:$F$10000,3,FALSE), ""))</f>
        <v>Niveau d'autorisation de crédit</v>
      </c>
      <c r="E6730" t="str">
        <f>IFERROR(VLOOKUP($B6730,entity_labels!$B$2:$F$10000,4,FALSE), IFERROR(VLOOKUP($B6730,entity_labels_mc!$B$2:$F$10000,4,FALSE), ""))</f>
        <v>信用機関レベル</v>
      </c>
      <c r="F6730" t="str">
        <f>IFERROR(VLOOKUP($B6730,entity_labels!$B$2:$F$10000,5,FALSE), IFERROR(VLOOKUP($B6730,entity_labels_mc!$B$2:$F$10000,5,FALSE), ""))</f>
        <v>Kredit-Berechtigungsebene</v>
      </c>
      <c r="G6730" t="str">
        <f t="shared" si="105"/>
        <v>user_creditAuthorityLevel=Kredit-Berechtigungsebene</v>
      </c>
    </row>
    <row r="6731" spans="1:7" x14ac:dyDescent="0.3">
      <c r="A6731" t="s">
        <v>3087</v>
      </c>
      <c r="B6731" t="str">
        <f>IFERROR(VLOOKUP($A6731,entity_labels_mc!$A$2:$F$10000,2,FALSE), "")</f>
        <v xml:space="preserve">Currency </v>
      </c>
      <c r="C6731" t="str">
        <f>IFERROR(VLOOKUP($B6731,entity_labels!$B$2:$F$10000,2,FALSE), IFERROR(VLOOKUP($B6731,entity_labels_mc!$B$2:$F$10000,2,FALSE), ""))</f>
        <v>Moneda</v>
      </c>
      <c r="D6731" t="str">
        <f>IFERROR(VLOOKUP($B6731,entity_labels!$B$2:$F$10000,3,FALSE), IFERROR(VLOOKUP($B6731,entity_labels_mc!$B$2:$F$10000,3,FALSE), ""))</f>
        <v>Monnaie</v>
      </c>
      <c r="E6731" t="str">
        <f>IFERROR(VLOOKUP($B6731,entity_labels!$B$2:$F$10000,4,FALSE), IFERROR(VLOOKUP($B6731,entity_labels_mc!$B$2:$F$10000,4,FALSE), ""))</f>
        <v>通貨</v>
      </c>
      <c r="F6731" t="str">
        <f>IFERROR(VLOOKUP($B6731,entity_labels!$B$2:$F$10000,5,FALSE), IFERROR(VLOOKUP($B6731,entity_labels_mc!$B$2:$F$10000,5,FALSE), ""))</f>
        <v>Währung</v>
      </c>
      <c r="G6731" t="str">
        <f t="shared" si="105"/>
        <v>user_currency=Währung</v>
      </c>
    </row>
    <row r="6732" spans="1:7" x14ac:dyDescent="0.3">
      <c r="A6732" t="s">
        <v>8648</v>
      </c>
      <c r="B6732" t="str">
        <f>IFERROR(VLOOKUP($A6732,entity_labels_mc!$A$2:$F$10000,2,FALSE), "")</f>
        <v xml:space="preserve">Description </v>
      </c>
      <c r="C6732" t="str">
        <f>IFERROR(VLOOKUP($B6732,entity_labels!$B$2:$F$10000,2,FALSE), IFERROR(VLOOKUP($B6732,entity_labels_mc!$B$2:$F$10000,2,FALSE), ""))</f>
        <v>Descripción</v>
      </c>
      <c r="D6732" t="str">
        <f>IFERROR(VLOOKUP($B6732,entity_labels!$B$2:$F$10000,3,FALSE), IFERROR(VLOOKUP($B6732,entity_labels_mc!$B$2:$F$10000,3,FALSE), ""))</f>
        <v>Description</v>
      </c>
      <c r="E6732" t="str">
        <f>IFERROR(VLOOKUP($B6732,entity_labels!$B$2:$F$10000,4,FALSE), IFERROR(VLOOKUP($B6732,entity_labels_mc!$B$2:$F$10000,4,FALSE), ""))</f>
        <v>説明</v>
      </c>
      <c r="F6732" t="str">
        <f>IFERROR(VLOOKUP($B6732,entity_labels!$B$2:$F$10000,5,FALSE), IFERROR(VLOOKUP($B6732,entity_labels_mc!$B$2:$F$10000,5,FALSE), ""))</f>
        <v>Beschreibung</v>
      </c>
      <c r="G6732" t="str">
        <f t="shared" si="105"/>
        <v>user_description=Beschreibung</v>
      </c>
    </row>
    <row r="6733" spans="1:7" x14ac:dyDescent="0.3">
      <c r="A6733" t="s">
        <v>8649</v>
      </c>
      <c r="B6733" t="str">
        <f>IFERROR(VLOOKUP($A6733,entity_labels_mc!$A$2:$F$10000,2,FALSE), "")</f>
        <v>Email enabled</v>
      </c>
      <c r="C6733" t="str">
        <f>IFERROR(VLOOKUP($B6733,entity_labels!$B$2:$F$10000,2,FALSE), IFERROR(VLOOKUP($B6733,entity_labels_mc!$B$2:$F$10000,2,FALSE), ""))</f>
        <v>Correo electrónico activado</v>
      </c>
      <c r="D6733" t="str">
        <f>IFERROR(VLOOKUP($B6733,entity_labels!$B$2:$F$10000,3,FALSE), IFERROR(VLOOKUP($B6733,entity_labels_mc!$B$2:$F$10000,3,FALSE), ""))</f>
        <v>E-mail activé</v>
      </c>
      <c r="E6733" t="str">
        <f>IFERROR(VLOOKUP($B6733,entity_labels!$B$2:$F$10000,4,FALSE), IFERROR(VLOOKUP($B6733,entity_labels_mc!$B$2:$F$10000,4,FALSE), ""))</f>
        <v>メールが有効になっています。</v>
      </c>
      <c r="F6733" t="str">
        <f>IFERROR(VLOOKUP($B6733,entity_labels!$B$2:$F$10000,5,FALSE), IFERROR(VLOOKUP($B6733,entity_labels_mc!$B$2:$F$10000,5,FALSE), ""))</f>
        <v>E-Mail aktiviert</v>
      </c>
      <c r="G6733" t="str">
        <f t="shared" si="105"/>
        <v>user_emailEnabled=E-Mail aktiviert</v>
      </c>
    </row>
    <row r="6734" spans="1:7" x14ac:dyDescent="0.3">
      <c r="A6734" t="s">
        <v>8651</v>
      </c>
      <c r="B6734" t="str">
        <f>IFERROR(VLOOKUP($A6734,entity_labels_mc!$A$2:$F$10000,2,FALSE), "")</f>
        <v>External ID</v>
      </c>
      <c r="C6734" t="str">
        <f>IFERROR(VLOOKUP($B6734,entity_labels!$B$2:$F$10000,2,FALSE), IFERROR(VLOOKUP($B6734,entity_labels_mc!$B$2:$F$10000,2,FALSE), ""))</f>
        <v>ID externa</v>
      </c>
      <c r="D6734" t="str">
        <f>IFERROR(VLOOKUP($B6734,entity_labels!$B$2:$F$10000,3,FALSE), IFERROR(VLOOKUP($B6734,entity_labels_mc!$B$2:$F$10000,3,FALSE), ""))</f>
        <v>ID externe</v>
      </c>
      <c r="E6734" t="str">
        <f>IFERROR(VLOOKUP($B6734,entity_labels!$B$2:$F$10000,4,FALSE), IFERROR(VLOOKUP($B6734,entity_labels_mc!$B$2:$F$10000,4,FALSE), ""))</f>
        <v>外部 ID</v>
      </c>
      <c r="F6734" t="str">
        <f>IFERROR(VLOOKUP($B6734,entity_labels!$B$2:$F$10000,5,FALSE), IFERROR(VLOOKUP($B6734,entity_labels_mc!$B$2:$F$10000,5,FALSE), ""))</f>
        <v>Externe ID</v>
      </c>
      <c r="G6734" t="str">
        <f t="shared" si="105"/>
        <v>user_externalIdentifier=Externe ID</v>
      </c>
    </row>
    <row r="6735" spans="1:7" x14ac:dyDescent="0.3">
      <c r="A6735" t="s">
        <v>8652</v>
      </c>
      <c r="B6735" t="str">
        <f>IFERROR(VLOOKUP($A6735,entity_labels_mc!$A$2:$F$10000,2,FALSE), "")</f>
        <v xml:space="preserve">Language </v>
      </c>
      <c r="C6735" t="str">
        <f>IFERROR(VLOOKUP($B6735,entity_labels!$B$2:$F$10000,2,FALSE), IFERROR(VLOOKUP($B6735,entity_labels_mc!$B$2:$F$10000,2,FALSE), ""))</f>
        <v>Idioma</v>
      </c>
      <c r="D6735" t="str">
        <f>IFERROR(VLOOKUP($B6735,entity_labels!$B$2:$F$10000,3,FALSE), IFERROR(VLOOKUP($B6735,entity_labels_mc!$B$2:$F$10000,3,FALSE), ""))</f>
        <v>Langue</v>
      </c>
      <c r="E6735" t="str">
        <f>IFERROR(VLOOKUP($B6735,entity_labels!$B$2:$F$10000,4,FALSE), IFERROR(VLOOKUP($B6735,entity_labels_mc!$B$2:$F$10000,4,FALSE), ""))</f>
        <v>言語</v>
      </c>
      <c r="F6735" t="str">
        <f>IFERROR(VLOOKUP($B6735,entity_labels!$B$2:$F$10000,5,FALSE), IFERROR(VLOOKUP($B6735,entity_labels_mc!$B$2:$F$10000,5,FALSE), ""))</f>
        <v>Sprache</v>
      </c>
      <c r="G6735" t="str">
        <f t="shared" si="105"/>
        <v>user_language=Sprache</v>
      </c>
    </row>
    <row r="6736" spans="1:7" x14ac:dyDescent="0.3">
      <c r="A6736" t="s">
        <v>1392</v>
      </c>
      <c r="B6736" t="str">
        <f>IFERROR(VLOOKUP($A6736,entity_labels_mc!$A$2:$F$10000,2,FALSE), "")</f>
        <v xml:space="preserve">Last Password Reset Date </v>
      </c>
      <c r="C6736" t="str">
        <f>IFERROR(VLOOKUP($B6736,entity_labels!$B$2:$F$10000,2,FALSE), IFERROR(VLOOKUP($B6736,entity_labels_mc!$B$2:$F$10000,2,FALSE), ""))</f>
        <v>Última fecha de restablecer contraseña</v>
      </c>
      <c r="D6736" t="str">
        <f>IFERROR(VLOOKUP($B6736,entity_labels!$B$2:$F$10000,3,FALSE), IFERROR(VLOOKUP($B6736,entity_labels_mc!$B$2:$F$10000,3,FALSE), ""))</f>
        <v>Dernière Date de réinitialisation de mot de passe</v>
      </c>
      <c r="E6736" t="str">
        <f>IFERROR(VLOOKUP($B6736,entity_labels!$B$2:$F$10000,4,FALSE), IFERROR(VLOOKUP($B6736,entity_labels_mc!$B$2:$F$10000,4,FALSE), ""))</f>
        <v>最後のパスワードをリセットする日付</v>
      </c>
      <c r="F6736" t="str">
        <f>IFERROR(VLOOKUP($B6736,entity_labels!$B$2:$F$10000,5,FALSE), IFERROR(VLOOKUP($B6736,entity_labels_mc!$B$2:$F$10000,5,FALSE), ""))</f>
        <v>Passwort-Reset-Datum der letzten</v>
      </c>
      <c r="G6736" t="str">
        <f t="shared" si="105"/>
        <v>user_lastPasswordResetDate=Passwort-Reset-Datum der letzten</v>
      </c>
    </row>
    <row r="6737" spans="1:7" x14ac:dyDescent="0.3">
      <c r="A6737" t="s">
        <v>8654</v>
      </c>
      <c r="B6737" t="str">
        <f>IFERROR(VLOOKUP($A6737,entity_labels_mc!$A$2:$F$10000,2,FALSE), "")</f>
        <v>Account Locked</v>
      </c>
      <c r="C6737" t="str">
        <f>IFERROR(VLOOKUP($B6737,entity_labels!$B$2:$F$10000,2,FALSE), IFERROR(VLOOKUP($B6737,entity_labels_mc!$B$2:$F$10000,2,FALSE), ""))</f>
        <v>Cuenta bloqueada</v>
      </c>
      <c r="D6737" t="str">
        <f>IFERROR(VLOOKUP($B6737,entity_labels!$B$2:$F$10000,3,FALSE), IFERROR(VLOOKUP($B6737,entity_labels_mc!$B$2:$F$10000,3,FALSE), ""))</f>
        <v>Compte verrouillé</v>
      </c>
      <c r="E6737" t="str">
        <f>IFERROR(VLOOKUP($B6737,entity_labels!$B$2:$F$10000,4,FALSE), IFERROR(VLOOKUP($B6737,entity_labels_mc!$B$2:$F$10000,4,FALSE), ""))</f>
        <v>アカウントがロックされました</v>
      </c>
      <c r="F6737" t="str">
        <f>IFERROR(VLOOKUP($B6737,entity_labels!$B$2:$F$10000,5,FALSE), IFERROR(VLOOKUP($B6737,entity_labels_mc!$B$2:$F$10000,5,FALSE), ""))</f>
        <v>Konto gesperrt</v>
      </c>
      <c r="G6737" t="str">
        <f t="shared" si="105"/>
        <v>user_locked=Konto gesperrt</v>
      </c>
    </row>
    <row r="6738" spans="1:7" x14ac:dyDescent="0.3">
      <c r="A6738" t="s">
        <v>8656</v>
      </c>
      <c r="B6738" t="str">
        <f>IFERROR(VLOOKUP($A6738,entity_labels_mc!$A$2:$F$10000,2,FALSE), "")</f>
        <v xml:space="preserve">Lower Username </v>
      </c>
      <c r="C6738" t="str">
        <f>IFERROR(VLOOKUP($B6738,entity_labels!$B$2:$F$10000,2,FALSE), IFERROR(VLOOKUP($B6738,entity_labels_mc!$B$2:$F$10000,2,FALSE), ""))</f>
        <v>Nombre de usuario inferior</v>
      </c>
      <c r="D6738" t="str">
        <f>IFERROR(VLOOKUP($B6738,entity_labels!$B$2:$F$10000,3,FALSE), IFERROR(VLOOKUP($B6738,entity_labels_mc!$B$2:$F$10000,3,FALSE), ""))</f>
        <v>Nom d'utilisateur inférieur</v>
      </c>
      <c r="E6738" t="str">
        <f>IFERROR(VLOOKUP($B6738,entity_labels!$B$2:$F$10000,4,FALSE), IFERROR(VLOOKUP($B6738,entity_labels_mc!$B$2:$F$10000,4,FALSE), ""))</f>
        <v>低いユーザー名</v>
      </c>
      <c r="F6738" t="str">
        <f>IFERROR(VLOOKUP($B6738,entity_labels!$B$2:$F$10000,5,FALSE), IFERROR(VLOOKUP($B6738,entity_labels_mc!$B$2:$F$10000,5,FALSE), ""))</f>
        <v>Untere Username</v>
      </c>
      <c r="G6738" t="str">
        <f t="shared" si="105"/>
        <v>user_lowerUsername=Untere Username</v>
      </c>
    </row>
    <row r="6739" spans="1:7" x14ac:dyDescent="0.3">
      <c r="A6739" t="s">
        <v>8658</v>
      </c>
      <c r="B6739" t="str">
        <f>IFERROR(VLOOKUP($A6739,entity_labels_mc!$A$2:$F$10000,2,FALSE), "")</f>
        <v xml:space="preserve">Meta Info </v>
      </c>
      <c r="C6739" t="str">
        <f>IFERROR(VLOOKUP($B6739,entity_labels!$B$2:$F$10000,2,FALSE), IFERROR(VLOOKUP($B6739,entity_labels_mc!$B$2:$F$10000,2,FALSE), ""))</f>
        <v>Meta información</v>
      </c>
      <c r="D6739" t="str">
        <f>IFERROR(VLOOKUP($B6739,entity_labels!$B$2:$F$10000,3,FALSE), IFERROR(VLOOKUP($B6739,entity_labels_mc!$B$2:$F$10000,3,FALSE), ""))</f>
        <v>Nouvelles informations méta</v>
      </c>
      <c r="E6739" t="str">
        <f>IFERROR(VLOOKUP($B6739,entity_labels!$B$2:$F$10000,4,FALSE), IFERROR(VLOOKUP($B6739,entity_labels_mc!$B$2:$F$10000,4,FALSE), ""))</f>
        <v>メタ情報</v>
      </c>
      <c r="F6739" t="str">
        <f>IFERROR(VLOOKUP($B6739,entity_labels!$B$2:$F$10000,5,FALSE), IFERROR(VLOOKUP($B6739,entity_labels_mc!$B$2:$F$10000,5,FALSE), ""))</f>
        <v>Meta-Informationen</v>
      </c>
      <c r="G6739" t="str">
        <f t="shared" si="105"/>
        <v>user_metaInfo=Meta-Informationen</v>
      </c>
    </row>
    <row r="6740" spans="1:7" x14ac:dyDescent="0.3">
      <c r="A6740" t="s">
        <v>8659</v>
      </c>
      <c r="B6740" t="str">
        <f>IFERROR(VLOOKUP($A6740,entity_labels_mc!$A$2:$F$10000,2,FALSE), "")</f>
        <v>Operating Unit</v>
      </c>
      <c r="C6740" t="str">
        <f>IFERROR(VLOOKUP($B6740,entity_labels!$B$2:$F$10000,2,FALSE), IFERROR(VLOOKUP($B6740,entity_labels_mc!$B$2:$F$10000,2,FALSE), ""))</f>
        <v>Unidad operativa</v>
      </c>
      <c r="D6740" t="str">
        <f>IFERROR(VLOOKUP($B6740,entity_labels!$B$2:$F$10000,3,FALSE), IFERROR(VLOOKUP($B6740,entity_labels_mc!$B$2:$F$10000,3,FALSE), ""))</f>
        <v>Unité de commande</v>
      </c>
      <c r="E6740" t="str">
        <f>IFERROR(VLOOKUP($B6740,entity_labels!$B$2:$F$10000,4,FALSE), IFERROR(VLOOKUP($B6740,entity_labels_mc!$B$2:$F$10000,4,FALSE), ""))</f>
        <v>オペレーティング ・ ユニット</v>
      </c>
      <c r="F6740" t="str">
        <f>IFERROR(VLOOKUP($B6740,entity_labels!$B$2:$F$10000,5,FALSE), IFERROR(VLOOKUP($B6740,entity_labels_mc!$B$2:$F$10000,5,FALSE), ""))</f>
        <v>Bedieneinheit</v>
      </c>
      <c r="G6740" t="str">
        <f t="shared" si="105"/>
        <v>user_ou=Bedieneinheit</v>
      </c>
    </row>
    <row r="6741" spans="1:7" x14ac:dyDescent="0.3">
      <c r="A6741" t="s">
        <v>8661</v>
      </c>
      <c r="B6741" t="str">
        <f>IFERROR(VLOOKUP($A6741,entity_labels_mc!$A$2:$F$10000,2,FALSE), "")</f>
        <v xml:space="preserve">Password </v>
      </c>
      <c r="C6741" t="str">
        <f>IFERROR(VLOOKUP($B6741,entity_labels!$B$2:$F$10000,2,FALSE), IFERROR(VLOOKUP($B6741,entity_labels_mc!$B$2:$F$10000,2,FALSE), ""))</f>
        <v>Contraseña</v>
      </c>
      <c r="D6741" t="str">
        <f>IFERROR(VLOOKUP($B6741,entity_labels!$B$2:$F$10000,3,FALSE), IFERROR(VLOOKUP($B6741,entity_labels_mc!$B$2:$F$10000,3,FALSE), ""))</f>
        <v>Mot de passe</v>
      </c>
      <c r="E6741" t="str">
        <f>IFERROR(VLOOKUP($B6741,entity_labels!$B$2:$F$10000,4,FALSE), IFERROR(VLOOKUP($B6741,entity_labels_mc!$B$2:$F$10000,4,FALSE), ""))</f>
        <v>パスワード</v>
      </c>
      <c r="F6741" t="str">
        <f>IFERROR(VLOOKUP($B6741,entity_labels!$B$2:$F$10000,5,FALSE), IFERROR(VLOOKUP($B6741,entity_labels_mc!$B$2:$F$10000,5,FALSE), ""))</f>
        <v>Passwort</v>
      </c>
      <c r="G6741" t="str">
        <f t="shared" si="105"/>
        <v>user_password=Passwort</v>
      </c>
    </row>
    <row r="6742" spans="1:7" x14ac:dyDescent="0.3">
      <c r="A6742" t="s">
        <v>8663</v>
      </c>
      <c r="B6742" t="str">
        <f>IFERROR(VLOOKUP($A6742,entity_labels_mc!$A$2:$F$10000,2,FALSE), "")</f>
        <v xml:space="preserve">Process Instance Id </v>
      </c>
      <c r="C6742" t="str">
        <f>IFERROR(VLOOKUP($B6742,entity_labels!$B$2:$F$10000,2,FALSE), IFERROR(VLOOKUP($B6742,entity_labels_mc!$B$2:$F$10000,2,FALSE), ""))</f>
        <v>Id de la instancia de proceso</v>
      </c>
      <c r="D6742" t="str">
        <f>IFERROR(VLOOKUP($B6742,entity_labels!$B$2:$F$10000,3,FALSE), IFERROR(VLOOKUP($B6742,entity_labels_mc!$B$2:$F$10000,3,FALSE), ""))</f>
        <v>Id d'Instance de processus</v>
      </c>
      <c r="E6742" t="str">
        <f>IFERROR(VLOOKUP($B6742,entity_labels!$B$2:$F$10000,4,FALSE), IFERROR(VLOOKUP($B6742,entity_labels_mc!$B$2:$F$10000,4,FALSE), ""))</f>
        <v>プロセスのインスタンス Id</v>
      </c>
      <c r="F6742" t="str">
        <f>IFERROR(VLOOKUP($B6742,entity_labels!$B$2:$F$10000,5,FALSE), IFERROR(VLOOKUP($B6742,entity_labels_mc!$B$2:$F$10000,5,FALSE), ""))</f>
        <v>Prozess-Instanz-Id</v>
      </c>
      <c r="G6742" t="str">
        <f t="shared" si="105"/>
        <v>user_processInstanceId=Prozess-Instanz-Id</v>
      </c>
    </row>
    <row r="6743" spans="1:7" x14ac:dyDescent="0.3">
      <c r="A6743" t="s">
        <v>8664</v>
      </c>
      <c r="B6743" t="str">
        <f>IFERROR(VLOOKUP($A6743,entity_labels_mc!$A$2:$F$10000,2,FALSE), "")</f>
        <v xml:space="preserve">Proxy End Dttm </v>
      </c>
      <c r="C6743" t="str">
        <f>IFERROR(VLOOKUP($B6743,entity_labels!$B$2:$F$10000,2,FALSE), IFERROR(VLOOKUP($B6743,entity_labels_mc!$B$2:$F$10000,2,FALSE), ""))</f>
        <v>Proxy final Dttm</v>
      </c>
      <c r="D6743" t="str">
        <f>IFERROR(VLOOKUP($B6743,entity_labels!$B$2:$F$10000,3,FALSE), IFERROR(VLOOKUP($B6743,entity_labels_mc!$B$2:$F$10000,3,FALSE), ""))</f>
        <v>Proxy fin DTMC</v>
      </c>
      <c r="E6743" t="str">
        <f>IFERROR(VLOOKUP($B6743,entity_labels!$B$2:$F$10000,4,FALSE), IFERROR(VLOOKUP($B6743,entity_labels_mc!$B$2:$F$10000,4,FALSE), ""))</f>
        <v>プロキシ エンド Dttm</v>
      </c>
      <c r="F6743" t="str">
        <f>IFERROR(VLOOKUP($B6743,entity_labels!$B$2:$F$10000,5,FALSE), IFERROR(VLOOKUP($B6743,entity_labels_mc!$B$2:$F$10000,5,FALSE), ""))</f>
        <v>Proxy Ende Dttm</v>
      </c>
      <c r="G6743" t="str">
        <f t="shared" si="105"/>
        <v>user_proxyEndDttm=Proxy Ende Dttm</v>
      </c>
    </row>
    <row r="6744" spans="1:7" x14ac:dyDescent="0.3">
      <c r="A6744" t="s">
        <v>8666</v>
      </c>
      <c r="B6744" t="str">
        <f>IFERROR(VLOOKUP($A6744,entity_labels_mc!$A$2:$F$10000,2,FALSE), "")</f>
        <v xml:space="preserve">Proxy Start Dttm </v>
      </c>
      <c r="C6744" t="str">
        <f>IFERROR(VLOOKUP($B6744,entity_labels!$B$2:$F$10000,2,FALSE), IFERROR(VLOOKUP($B6744,entity_labels_mc!$B$2:$F$10000,2,FALSE), ""))</f>
        <v>Proxy Start Dttm</v>
      </c>
      <c r="D6744" t="str">
        <f>IFERROR(VLOOKUP($B6744,entity_labels!$B$2:$F$10000,3,FALSE), IFERROR(VLOOKUP($B6744,entity_labels_mc!$B$2:$F$10000,3,FALSE), ""))</f>
        <v>Proxy Start DTMC</v>
      </c>
      <c r="E6744" t="str">
        <f>IFERROR(VLOOKUP($B6744,entity_labels!$B$2:$F$10000,4,FALSE), IFERROR(VLOOKUP($B6744,entity_labels_mc!$B$2:$F$10000,4,FALSE), ""))</f>
        <v>プロキシの起動 Dttm</v>
      </c>
      <c r="F6744" t="str">
        <f>IFERROR(VLOOKUP($B6744,entity_labels!$B$2:$F$10000,5,FALSE), IFERROR(VLOOKUP($B6744,entity_labels_mc!$B$2:$F$10000,5,FALSE), ""))</f>
        <v>Proxy Start Dttm</v>
      </c>
      <c r="G6744" t="str">
        <f t="shared" si="105"/>
        <v>user_proxyStartDttm=Proxy Start Dttm</v>
      </c>
    </row>
    <row r="6745" spans="1:7" x14ac:dyDescent="0.3">
      <c r="A6745" t="s">
        <v>8668</v>
      </c>
      <c r="B6745" t="str">
        <f>IFERROR(VLOOKUP($A6745,entity_labels_mc!$A$2:$F$10000,2,FALSE), "")</f>
        <v xml:space="preserve">Proxy User </v>
      </c>
      <c r="C6745" t="str">
        <f>IFERROR(VLOOKUP($B6745,entity_labels!$B$2:$F$10000,2,FALSE), IFERROR(VLOOKUP($B6745,entity_labels_mc!$B$2:$F$10000,2,FALSE), ""))</f>
        <v>Usuario proxy</v>
      </c>
      <c r="D6745" t="str">
        <f>IFERROR(VLOOKUP($B6745,entity_labels!$B$2:$F$10000,3,FALSE), IFERROR(VLOOKUP($B6745,entity_labels_mc!$B$2:$F$10000,3,FALSE), ""))</f>
        <v>Utilisateur proxy</v>
      </c>
      <c r="E6745" t="str">
        <f>IFERROR(VLOOKUP($B6745,entity_labels!$B$2:$F$10000,4,FALSE), IFERROR(VLOOKUP($B6745,entity_labels_mc!$B$2:$F$10000,4,FALSE), ""))</f>
        <v>プロキシ ユーザー</v>
      </c>
      <c r="F6745" t="str">
        <f>IFERROR(VLOOKUP($B6745,entity_labels!$B$2:$F$10000,5,FALSE), IFERROR(VLOOKUP($B6745,entity_labels_mc!$B$2:$F$10000,5,FALSE), ""))</f>
        <v>Proxy-Benutzer</v>
      </c>
      <c r="G6745" t="str">
        <f t="shared" si="105"/>
        <v>user_proxyUser=Proxy-Benutzer</v>
      </c>
    </row>
    <row r="6746" spans="1:7" x14ac:dyDescent="0.3">
      <c r="A6746" t="s">
        <v>8670</v>
      </c>
      <c r="B6746" t="str">
        <f>IFERROR(VLOOKUP($A6746,entity_labels_mc!$A$2:$F$10000,2,FALSE), "")</f>
        <v>RAC Exception Authority</v>
      </c>
      <c r="C6746" t="str">
        <f>IFERROR(VLOOKUP($B6746,entity_labels!$B$2:$F$10000,2,FALSE), IFERROR(VLOOKUP($B6746,entity_labels_mc!$B$2:$F$10000,2,FALSE), ""))</f>
        <v>RAC excepción autoridad</v>
      </c>
      <c r="D6746" t="str">
        <f>IFERROR(VLOOKUP($B6746,entity_labels!$B$2:$F$10000,3,FALSE), IFERROR(VLOOKUP($B6746,entity_labels_mc!$B$2:$F$10000,3,FALSE), ""))</f>
        <v>Autorité d'Exception RAC</v>
      </c>
      <c r="E6746" t="str">
        <f>IFERROR(VLOOKUP($B6746,entity_labels!$B$2:$F$10000,4,FALSE), IFERROR(VLOOKUP($B6746,entity_labels_mc!$B$2:$F$10000,4,FALSE), ""))</f>
        <v>RAC 例外機関</v>
      </c>
      <c r="F6746" t="str">
        <f>IFERROR(VLOOKUP($B6746,entity_labels!$B$2:$F$10000,5,FALSE), IFERROR(VLOOKUP($B6746,entity_labels_mc!$B$2:$F$10000,5,FALSE), ""))</f>
        <v>RAC-Ausnahme-Behörde</v>
      </c>
      <c r="G6746" t="str">
        <f t="shared" si="105"/>
        <v>user_racExceptionAuthority=RAC-Ausnahme-Behörde</v>
      </c>
    </row>
    <row r="6747" spans="1:7" x14ac:dyDescent="0.3">
      <c r="A6747" t="s">
        <v>8671</v>
      </c>
      <c r="B6747" t="str">
        <f>IFERROR(VLOOKUP($A6747,entity_labels_mc!$A$2:$F$10000,2,FALSE), "")</f>
        <v xml:space="preserve">Region </v>
      </c>
      <c r="C6747" t="str">
        <f>IFERROR(VLOOKUP($B6747,entity_labels!$B$2:$F$10000,2,FALSE), IFERROR(VLOOKUP($B6747,entity_labels_mc!$B$2:$F$10000,2,FALSE), ""))</f>
        <v>Región</v>
      </c>
      <c r="D6747" t="str">
        <f>IFERROR(VLOOKUP($B6747,entity_labels!$B$2:$F$10000,3,FALSE), IFERROR(VLOOKUP($B6747,entity_labels_mc!$B$2:$F$10000,3,FALSE), ""))</f>
        <v>Région</v>
      </c>
      <c r="E6747" t="str">
        <f>IFERROR(VLOOKUP($B6747,entity_labels!$B$2:$F$10000,4,FALSE), IFERROR(VLOOKUP($B6747,entity_labels_mc!$B$2:$F$10000,4,FALSE), ""))</f>
        <v>地域</v>
      </c>
      <c r="F6747" t="str">
        <f>IFERROR(VLOOKUP($B6747,entity_labels!$B$2:$F$10000,5,FALSE), IFERROR(VLOOKUP($B6747,entity_labels_mc!$B$2:$F$10000,5,FALSE), ""))</f>
        <v>Region</v>
      </c>
      <c r="G6747" t="str">
        <f t="shared" si="105"/>
        <v>user_region=Region</v>
      </c>
    </row>
    <row r="6748" spans="1:7" x14ac:dyDescent="0.3">
      <c r="A6748" t="s">
        <v>1397</v>
      </c>
      <c r="B6748" t="str">
        <f>IFERROR(VLOOKUP($A6748,entity_labels_mc!$A$2:$F$10000,2,FALSE), "")</f>
        <v xml:space="preserve">Roles </v>
      </c>
      <c r="C6748" t="str">
        <f>IFERROR(VLOOKUP($B6748,entity_labels!$B$2:$F$10000,2,FALSE), IFERROR(VLOOKUP($B6748,entity_labels_mc!$B$2:$F$10000,2,FALSE), ""))</f>
        <v>Roles</v>
      </c>
      <c r="D6748" t="str">
        <f>IFERROR(VLOOKUP($B6748,entity_labels!$B$2:$F$10000,3,FALSE), IFERROR(VLOOKUP($B6748,entity_labels_mc!$B$2:$F$10000,3,FALSE), ""))</f>
        <v>Rôles</v>
      </c>
      <c r="E6748" t="str">
        <f>IFERROR(VLOOKUP($B6748,entity_labels!$B$2:$F$10000,4,FALSE), IFERROR(VLOOKUP($B6748,entity_labels_mc!$B$2:$F$10000,4,FALSE), ""))</f>
        <v>ロール</v>
      </c>
      <c r="F6748" t="str">
        <f>IFERROR(VLOOKUP($B6748,entity_labels!$B$2:$F$10000,5,FALSE), IFERROR(VLOOKUP($B6748,entity_labels_mc!$B$2:$F$10000,5,FALSE), ""))</f>
        <v>Rollen</v>
      </c>
      <c r="G6748" t="str">
        <f t="shared" si="105"/>
        <v>user_roles=Rollen</v>
      </c>
    </row>
    <row r="6749" spans="1:7" x14ac:dyDescent="0.3">
      <c r="A6749" t="s">
        <v>8673</v>
      </c>
      <c r="B6749" t="str">
        <f>IFERROR(VLOOKUP($A6749,entity_labels_mc!$A$2:$F$10000,2,FALSE), "")</f>
        <v xml:space="preserve">Rows Per Page </v>
      </c>
      <c r="C6749" t="str">
        <f>IFERROR(VLOOKUP($B6749,entity_labels!$B$2:$F$10000,2,FALSE), IFERROR(VLOOKUP($B6749,entity_labels_mc!$B$2:$F$10000,2,FALSE), ""))</f>
        <v>Filas por página</v>
      </c>
      <c r="D6749" t="str">
        <f>IFERROR(VLOOKUP($B6749,entity_labels!$B$2:$F$10000,3,FALSE), IFERROR(VLOOKUP($B6749,entity_labels_mc!$B$2:$F$10000,3,FALSE), ""))</f>
        <v>Lignes par Page</v>
      </c>
      <c r="E6749" t="str">
        <f>IFERROR(VLOOKUP($B6749,entity_labels!$B$2:$F$10000,4,FALSE), IFERROR(VLOOKUP($B6749,entity_labels_mc!$B$2:$F$10000,4,FALSE), ""))</f>
        <v>1 ページあたりの行数</v>
      </c>
      <c r="F6749" t="str">
        <f>IFERROR(VLOOKUP($B6749,entity_labels!$B$2:$F$10000,5,FALSE), IFERROR(VLOOKUP($B6749,entity_labels_mc!$B$2:$F$10000,5,FALSE), ""))</f>
        <v>Zeilen pro Seite</v>
      </c>
      <c r="G6749" t="str">
        <f t="shared" si="105"/>
        <v>user_rowsPerPage=Zeilen pro Seite</v>
      </c>
    </row>
    <row r="6750" spans="1:7" x14ac:dyDescent="0.3">
      <c r="A6750" t="s">
        <v>8675</v>
      </c>
      <c r="B6750" t="str">
        <f>IFERROR(VLOOKUP($A6750,entity_labels_mc!$A$2:$F$10000,2,FALSE), "")</f>
        <v>Strategic Business Unit</v>
      </c>
      <c r="C6750" t="str">
        <f>IFERROR(VLOOKUP($B6750,entity_labels!$B$2:$F$10000,2,FALSE), IFERROR(VLOOKUP($B6750,entity_labels_mc!$B$2:$F$10000,2,FALSE), ""))</f>
        <v>Unidad estratégica de negocios</v>
      </c>
      <c r="D6750" t="str">
        <f>IFERROR(VLOOKUP($B6750,entity_labels!$B$2:$F$10000,3,FALSE), IFERROR(VLOOKUP($B6750,entity_labels_mc!$B$2:$F$10000,3,FALSE), ""))</f>
        <v>Unité d'affaires stratégiques</v>
      </c>
      <c r="E6750" t="str">
        <f>IFERROR(VLOOKUP($B6750,entity_labels!$B$2:$F$10000,4,FALSE), IFERROR(VLOOKUP($B6750,entity_labels_mc!$B$2:$F$10000,4,FALSE), ""))</f>
        <v>戦略的ビジネス ユニット</v>
      </c>
      <c r="F6750" t="str">
        <f>IFERROR(VLOOKUP($B6750,entity_labels!$B$2:$F$10000,5,FALSE), IFERROR(VLOOKUP($B6750,entity_labels_mc!$B$2:$F$10000,5,FALSE), ""))</f>
        <v>Strategische Geschäftseinheit</v>
      </c>
      <c r="G6750" t="str">
        <f t="shared" si="105"/>
        <v>user_sbu=Strategische Geschäftseinheit</v>
      </c>
    </row>
    <row r="6751" spans="1:7" x14ac:dyDescent="0.3">
      <c r="A6751" t="s">
        <v>8676</v>
      </c>
      <c r="B6751" t="str">
        <f>IFERROR(VLOOKUP($A6751,entity_labels_mc!$A$2:$F$10000,2,FALSE), "")</f>
        <v xml:space="preserve">Session Id </v>
      </c>
      <c r="C6751" t="str">
        <f>IFERROR(VLOOKUP($B6751,entity_labels!$B$2:$F$10000,2,FALSE), IFERROR(VLOOKUP($B6751,entity_labels_mc!$B$2:$F$10000,2,FALSE), ""))</f>
        <v>Id de sesión</v>
      </c>
      <c r="D6751" t="str">
        <f>IFERROR(VLOOKUP($B6751,entity_labels!$B$2:$F$10000,3,FALSE), IFERROR(VLOOKUP($B6751,entity_labels_mc!$B$2:$F$10000,3,FALSE), ""))</f>
        <v>Id de session</v>
      </c>
      <c r="E6751" t="str">
        <f>IFERROR(VLOOKUP($B6751,entity_labels!$B$2:$F$10000,4,FALSE), IFERROR(VLOOKUP($B6751,entity_labels_mc!$B$2:$F$10000,4,FALSE), ""))</f>
        <v>セッション Id</v>
      </c>
      <c r="F6751" t="str">
        <f>IFERROR(VLOOKUP($B6751,entity_labels!$B$2:$F$10000,5,FALSE), IFERROR(VLOOKUP($B6751,entity_labels_mc!$B$2:$F$10000,5,FALSE), ""))</f>
        <v>Session Id</v>
      </c>
      <c r="G6751" t="str">
        <f t="shared" si="105"/>
        <v>user_sessionId=Session Id</v>
      </c>
    </row>
    <row r="6752" spans="1:7" x14ac:dyDescent="0.3">
      <c r="A6752" t="s">
        <v>36007</v>
      </c>
      <c r="B6752" t="str">
        <f>IFERROR(VLOOKUP($A6752,entity_labels_mc!$A$2:$F$10000,2,FALSE), "")</f>
        <v xml:space="preserve">Soft Deleted On </v>
      </c>
      <c r="C6752" t="str">
        <f>IFERROR(VLOOKUP($B6752,entity_labels!$B$2:$F$10000,2,FALSE), IFERROR(VLOOKUP($B6752,entity_labels_mc!$B$2:$F$10000,2,FALSE), ""))</f>
        <v>Suave En Suprimido</v>
      </c>
      <c r="D6752" t="str">
        <f>IFERROR(VLOOKUP($B6752,entity_labels!$B$2:$F$10000,3,FALSE), IFERROR(VLOOKUP($B6752,entity_labels_mc!$B$2:$F$10000,3,FALSE), ""))</f>
        <v>Doux Annulée le</v>
      </c>
      <c r="E6752" t="str">
        <f>IFERROR(VLOOKUP($B6752,entity_labels!$B$2:$F$10000,4,FALSE), IFERROR(VLOOKUP($B6752,entity_labels_mc!$B$2:$F$10000,4,FALSE), ""))</f>
        <v>ソフト削除で</v>
      </c>
      <c r="F6752" t="str">
        <f>IFERROR(VLOOKUP($B6752,entity_labels!$B$2:$F$10000,5,FALSE), IFERROR(VLOOKUP($B6752,entity_labels_mc!$B$2:$F$10000,5,FALSE), ""))</f>
        <v>Soft Deleted On</v>
      </c>
      <c r="G6752" t="str">
        <f t="shared" si="105"/>
        <v>user_softDeletedOn=Soft Deleted On</v>
      </c>
    </row>
    <row r="6753" spans="1:7" x14ac:dyDescent="0.3">
      <c r="A6753" t="s">
        <v>8677</v>
      </c>
      <c r="B6753" t="str">
        <f>IFERROR(VLOOKUP($A6753,entity_labels_mc!$A$2:$F$10000,2,FALSE), "")</f>
        <v xml:space="preserve">System User </v>
      </c>
      <c r="C6753" t="str">
        <f>IFERROR(VLOOKUP($B6753,entity_labels!$B$2:$F$10000,2,FALSE), IFERROR(VLOOKUP($B6753,entity_labels_mc!$B$2:$F$10000,2,FALSE), ""))</f>
        <v>Usuario del sistema</v>
      </c>
      <c r="D6753" t="str">
        <f>IFERROR(VLOOKUP($B6753,entity_labels!$B$2:$F$10000,3,FALSE), IFERROR(VLOOKUP($B6753,entity_labels_mc!$B$2:$F$10000,3,FALSE), ""))</f>
        <v>Utilisateur du système</v>
      </c>
      <c r="E6753" t="str">
        <f>IFERROR(VLOOKUP($B6753,entity_labels!$B$2:$F$10000,4,FALSE), IFERROR(VLOOKUP($B6753,entity_labels_mc!$B$2:$F$10000,4,FALSE), ""))</f>
        <v>システム ユーザー</v>
      </c>
      <c r="F6753" t="str">
        <f>IFERROR(VLOOKUP($B6753,entity_labels!$B$2:$F$10000,5,FALSE), IFERROR(VLOOKUP($B6753,entity_labels_mc!$B$2:$F$10000,5,FALSE), ""))</f>
        <v>Systembenutzer</v>
      </c>
      <c r="G6753" t="str">
        <f t="shared" si="105"/>
        <v>user_systemUser=Systembenutzer</v>
      </c>
    </row>
    <row r="6754" spans="1:7" x14ac:dyDescent="0.3">
      <c r="A6754" t="s">
        <v>1401</v>
      </c>
      <c r="B6754" t="str">
        <f>IFERROR(VLOOKUP($A6754,entity_labels_mc!$A$2:$F$10000,2,FALSE), "")</f>
        <v xml:space="preserve">Teams </v>
      </c>
      <c r="C6754" t="str">
        <f>IFERROR(VLOOKUP($B6754,entity_labels!$B$2:$F$10000,2,FALSE), IFERROR(VLOOKUP($B6754,entity_labels_mc!$B$2:$F$10000,2,FALSE), ""))</f>
        <v>Equipos</v>
      </c>
      <c r="D6754" t="str">
        <f>IFERROR(VLOOKUP($B6754,entity_labels!$B$2:$F$10000,3,FALSE), IFERROR(VLOOKUP($B6754,entity_labels_mc!$B$2:$F$10000,3,FALSE), ""))</f>
        <v>Équipes</v>
      </c>
      <c r="E6754" t="str">
        <f>IFERROR(VLOOKUP($B6754,entity_labels!$B$2:$F$10000,4,FALSE), IFERROR(VLOOKUP($B6754,entity_labels_mc!$B$2:$F$10000,4,FALSE), ""))</f>
        <v>チーム</v>
      </c>
      <c r="F6754" t="str">
        <f>IFERROR(VLOOKUP($B6754,entity_labels!$B$2:$F$10000,5,FALSE), IFERROR(VLOOKUP($B6754,entity_labels_mc!$B$2:$F$10000,5,FALSE), ""))</f>
        <v>Mannschaften</v>
      </c>
      <c r="G6754" t="str">
        <f t="shared" si="105"/>
        <v>user_teams=Mannschaften</v>
      </c>
    </row>
    <row r="6755" spans="1:7" x14ac:dyDescent="0.3">
      <c r="A6755" t="s">
        <v>8680</v>
      </c>
      <c r="B6755" t="str">
        <f>IFERROR(VLOOKUP($A6755,entity_labels_mc!$A$2:$F$10000,2,FALSE), "")</f>
        <v xml:space="preserve">Time Zone </v>
      </c>
      <c r="C6755" t="str">
        <f>IFERROR(VLOOKUP($B6755,entity_labels!$B$2:$F$10000,2,FALSE), IFERROR(VLOOKUP($B6755,entity_labels_mc!$B$2:$F$10000,2,FALSE), ""))</f>
        <v>Zona horaria</v>
      </c>
      <c r="D6755" t="str">
        <f>IFERROR(VLOOKUP($B6755,entity_labels!$B$2:$F$10000,3,FALSE), IFERROR(VLOOKUP($B6755,entity_labels_mc!$B$2:$F$10000,3,FALSE), ""))</f>
        <v>Fuseau horaire</v>
      </c>
      <c r="E6755" t="str">
        <f>IFERROR(VLOOKUP($B6755,entity_labels!$B$2:$F$10000,4,FALSE), IFERROR(VLOOKUP($B6755,entity_labels_mc!$B$2:$F$10000,4,FALSE), ""))</f>
        <v>タイム ゾーン</v>
      </c>
      <c r="F6755" t="str">
        <f>IFERROR(VLOOKUP($B6755,entity_labels!$B$2:$F$10000,5,FALSE), IFERROR(VLOOKUP($B6755,entity_labels_mc!$B$2:$F$10000,5,FALSE), ""))</f>
        <v>Zeitzone</v>
      </c>
      <c r="G6755" t="str">
        <f t="shared" si="105"/>
        <v>user_timeZone=Zeitzone</v>
      </c>
    </row>
    <row r="6756" spans="1:7" x14ac:dyDescent="0.3">
      <c r="A6756" t="s">
        <v>1405</v>
      </c>
      <c r="B6756" t="str">
        <f>IFERROR(VLOOKUP($A6756,entity_labels_mc!$A$2:$F$10000,2,FALSE), "")</f>
        <v>User Source</v>
      </c>
      <c r="C6756" t="str">
        <f>IFERROR(VLOOKUP($B6756,entity_labels!$B$2:$F$10000,2,FALSE), IFERROR(VLOOKUP($B6756,entity_labels_mc!$B$2:$F$10000,2,FALSE), ""))</f>
        <v>Origen de usuario</v>
      </c>
      <c r="D6756" t="str">
        <f>IFERROR(VLOOKUP($B6756,entity_labels!$B$2:$F$10000,3,FALSE), IFERROR(VLOOKUP($B6756,entity_labels_mc!$B$2:$F$10000,3,FALSE), ""))</f>
        <v>Source de l'utilisateur</v>
      </c>
      <c r="E6756" t="str">
        <f>IFERROR(VLOOKUP($B6756,entity_labels!$B$2:$F$10000,4,FALSE), IFERROR(VLOOKUP($B6756,entity_labels_mc!$B$2:$F$10000,4,FALSE), ""))</f>
        <v>ユーザーのソース</v>
      </c>
      <c r="F6756" t="str">
        <f>IFERROR(VLOOKUP($B6756,entity_labels!$B$2:$F$10000,5,FALSE), IFERROR(VLOOKUP($B6756,entity_labels_mc!$B$2:$F$10000,5,FALSE), ""))</f>
        <v>Benutzerquelle</v>
      </c>
      <c r="G6756" t="str">
        <f t="shared" si="105"/>
        <v>user_userSource=Benutzerquelle</v>
      </c>
    </row>
    <row r="6757" spans="1:7" x14ac:dyDescent="0.3">
      <c r="A6757" t="s">
        <v>8682</v>
      </c>
      <c r="B6757" t="str">
        <f>IFERROR(VLOOKUP($A6757,entity_labels_mc!$A$2:$F$10000,2,FALSE), "")</f>
        <v xml:space="preserve">User Type </v>
      </c>
      <c r="C6757" t="str">
        <f>IFERROR(VLOOKUP($B6757,entity_labels!$B$2:$F$10000,2,FALSE), IFERROR(VLOOKUP($B6757,entity_labels_mc!$B$2:$F$10000,2,FALSE), ""))</f>
        <v>Tipo de usuario</v>
      </c>
      <c r="D6757" t="str">
        <f>IFERROR(VLOOKUP($B6757,entity_labels!$B$2:$F$10000,3,FALSE), IFERROR(VLOOKUP($B6757,entity_labels_mc!$B$2:$F$10000,3,FALSE), ""))</f>
        <v>Type d'utilisateur</v>
      </c>
      <c r="E6757" t="str">
        <f>IFERROR(VLOOKUP($B6757,entity_labels!$B$2:$F$10000,4,FALSE), IFERROR(VLOOKUP($B6757,entity_labels_mc!$B$2:$F$10000,4,FALSE), ""))</f>
        <v>ユーザーの種類</v>
      </c>
      <c r="F6757" t="str">
        <f>IFERROR(VLOOKUP($B6757,entity_labels!$B$2:$F$10000,5,FALSE), IFERROR(VLOOKUP($B6757,entity_labels_mc!$B$2:$F$10000,5,FALSE), ""))</f>
        <v>Benutzertyp</v>
      </c>
      <c r="G6757" t="str">
        <f t="shared" si="105"/>
        <v>user_userType=Benutzertyp</v>
      </c>
    </row>
    <row r="6758" spans="1:7" x14ac:dyDescent="0.3">
      <c r="A6758" t="s">
        <v>1407</v>
      </c>
      <c r="B6758" t="str">
        <f>IFERROR(VLOOKUP($A6758,entity_labels_mc!$A$2:$F$10000,2,FALSE), "")</f>
        <v xml:space="preserve">Username </v>
      </c>
      <c r="C6758" t="str">
        <f>IFERROR(VLOOKUP($B6758,entity_labels!$B$2:$F$10000,2,FALSE), IFERROR(VLOOKUP($B6758,entity_labels_mc!$B$2:$F$10000,2,FALSE), ""))</f>
        <v>Nombre de usuario</v>
      </c>
      <c r="D6758" t="str">
        <f>IFERROR(VLOOKUP($B6758,entity_labels!$B$2:$F$10000,3,FALSE), IFERROR(VLOOKUP($B6758,entity_labels_mc!$B$2:$F$10000,3,FALSE), ""))</f>
        <v>Nom d'utilisateur</v>
      </c>
      <c r="E6758" t="str">
        <f>IFERROR(VLOOKUP($B6758,entity_labels!$B$2:$F$10000,4,FALSE), IFERROR(VLOOKUP($B6758,entity_labels_mc!$B$2:$F$10000,4,FALSE), ""))</f>
        <v>ユーザー名</v>
      </c>
      <c r="F6758" t="str">
        <f>IFERROR(VLOOKUP($B6758,entity_labels!$B$2:$F$10000,5,FALSE), IFERROR(VLOOKUP($B6758,entity_labels_mc!$B$2:$F$10000,5,FALSE), ""))</f>
        <v>Benutzername</v>
      </c>
      <c r="G6758" t="str">
        <f t="shared" si="105"/>
        <v>user_username=Benutzername</v>
      </c>
    </row>
    <row r="6759" spans="1:7" x14ac:dyDescent="0.3">
      <c r="A6759" t="s">
        <v>8685</v>
      </c>
      <c r="B6759" t="str">
        <f>IFERROR(VLOOKUP($A6759,entity_labels_mc!$A$2:$F$10000,2,FALSE), "")</f>
        <v>Status</v>
      </c>
      <c r="C6759" t="str">
        <f>IFERROR(VLOOKUP($B6759,entity_labels!$B$2:$F$10000,2,FALSE), IFERROR(VLOOKUP($B6759,entity_labels_mc!$B$2:$F$10000,2,FALSE), ""))</f>
        <v>Estado</v>
      </c>
      <c r="D6759" t="str">
        <f>IFERROR(VLOOKUP($B6759,entity_labels!$B$2:$F$10000,3,FALSE), IFERROR(VLOOKUP($B6759,entity_labels_mc!$B$2:$F$10000,3,FALSE), ""))</f>
        <v>Statut</v>
      </c>
      <c r="E6759" t="str">
        <f>IFERROR(VLOOKUP($B6759,entity_labels!$B$2:$F$10000,4,FALSE), IFERROR(VLOOKUP($B6759,entity_labels_mc!$B$2:$F$10000,4,FALSE), ""))</f>
        <v>ステータス</v>
      </c>
      <c r="F6759" t="str">
        <f>IFERROR(VLOOKUP($B6759,entity_labels!$B$2:$F$10000,5,FALSE), IFERROR(VLOOKUP($B6759,entity_labels_mc!$B$2:$F$10000,5,FALSE), ""))</f>
        <v>Status</v>
      </c>
      <c r="G6759" t="str">
        <f t="shared" si="105"/>
        <v>user_wfStatus=Status</v>
      </c>
    </row>
    <row r="6760" spans="1:7" x14ac:dyDescent="0.3">
      <c r="A6760" t="s">
        <v>36008</v>
      </c>
      <c r="B6760" t="str">
        <f>IFERROR(VLOOKUP($A6760,entity_labels_mc!$A$2:$F$10000,2,FALSE), "")</f>
        <v xml:space="preserve">Uses Statement CRE </v>
      </c>
      <c r="C6760" t="str">
        <f>IFERROR(VLOOKUP($B6760,entity_labels!$B$2:$F$10000,2,FALSE), IFERROR(VLOOKUP($B6760,entity_labels_mc!$B$2:$F$10000,2,FALSE), ""))</f>
        <v>Utiliza CRE Declaración</v>
      </c>
      <c r="D6760" t="str">
        <f>IFERROR(VLOOKUP($B6760,entity_labels!$B$2:$F$10000,3,FALSE), IFERROR(VLOOKUP($B6760,entity_labels_mc!$B$2:$F$10000,3,FALSE), ""))</f>
        <v>Utilise Déclaration CRE</v>
      </c>
      <c r="E6760" t="str">
        <f>IFERROR(VLOOKUP($B6760,entity_labels!$B$2:$F$10000,4,FALSE), IFERROR(VLOOKUP($B6760,entity_labels_mc!$B$2:$F$10000,4,FALSE), ""))</f>
        <v>文のCREを使用します</v>
      </c>
      <c r="F6760" t="str">
        <f>IFERROR(VLOOKUP($B6760,entity_labels!$B$2:$F$10000,5,FALSE), IFERROR(VLOOKUP($B6760,entity_labels_mc!$B$2:$F$10000,5,FALSE), ""))</f>
        <v>Verwendet Erklärung CRE</v>
      </c>
      <c r="G6760" t="str">
        <f t="shared" si="105"/>
        <v>usesStatementCRE=Verwendet Erklärung CRE</v>
      </c>
    </row>
    <row r="6761" spans="1:7" x14ac:dyDescent="0.3">
      <c r="A6761" t="s">
        <v>36010</v>
      </c>
      <c r="B6761" t="str">
        <f>IFERROR(VLOOKUP($A6761,entity_labels_mc!$A$2:$F$10000,2,FALSE), "")</f>
        <v xml:space="preserve">Amount </v>
      </c>
      <c r="C6761" t="str">
        <f>IFERROR(VLOOKUP($B6761,entity_labels!$B$2:$F$10000,2,FALSE), IFERROR(VLOOKUP($B6761,entity_labels_mc!$B$2:$F$10000,2,FALSE), ""))</f>
        <v>Cantidad</v>
      </c>
      <c r="D6761" t="str">
        <f>IFERROR(VLOOKUP($B6761,entity_labels!$B$2:$F$10000,3,FALSE), IFERROR(VLOOKUP($B6761,entity_labels_mc!$B$2:$F$10000,3,FALSE), ""))</f>
        <v>Montant</v>
      </c>
      <c r="E6761" t="str">
        <f>IFERROR(VLOOKUP($B6761,entity_labels!$B$2:$F$10000,4,FALSE), IFERROR(VLOOKUP($B6761,entity_labels_mc!$B$2:$F$10000,4,FALSE), ""))</f>
        <v>量</v>
      </c>
      <c r="F6761" t="str">
        <f>IFERROR(VLOOKUP($B6761,entity_labels!$B$2:$F$10000,5,FALSE), IFERROR(VLOOKUP($B6761,entity_labels_mc!$B$2:$F$10000,5,FALSE), ""))</f>
        <v>Betrag</v>
      </c>
      <c r="G6761" t="str">
        <f t="shared" si="105"/>
        <v>usesStatementCRE_amount=Betrag</v>
      </c>
    </row>
    <row r="6762" spans="1:7" x14ac:dyDescent="0.3">
      <c r="A6762" t="s">
        <v>36011</v>
      </c>
      <c r="B6762" t="str">
        <f>IFERROR(VLOOKUP($A6762,entity_labels_mc!$A$2:$F$10000,2,FALSE), "")</f>
        <v xml:space="preserve">Ref Number </v>
      </c>
      <c r="C6762" t="str">
        <f>IFERROR(VLOOKUP($B6762,entity_labels!$B$2:$F$10000,2,FALSE), IFERROR(VLOOKUP($B6762,entity_labels_mc!$B$2:$F$10000,2,FALSE), ""))</f>
        <v>Número de referencia</v>
      </c>
      <c r="D6762" t="str">
        <f>IFERROR(VLOOKUP($B6762,entity_labels!$B$2:$F$10000,3,FALSE), IFERROR(VLOOKUP($B6762,entity_labels_mc!$B$2:$F$10000,3,FALSE), ""))</f>
        <v>Numéro de Réf</v>
      </c>
      <c r="E6762" t="str">
        <f>IFERROR(VLOOKUP($B6762,entity_labels!$B$2:$F$10000,4,FALSE), IFERROR(VLOOKUP($B6762,entity_labels_mc!$B$2:$F$10000,4,FALSE), ""))</f>
        <v>Ref の数</v>
      </c>
      <c r="F6762" t="str">
        <f>IFERROR(VLOOKUP($B6762,entity_labels!$B$2:$F$10000,5,FALSE), IFERROR(VLOOKUP($B6762,entity_labels_mc!$B$2:$F$10000,5,FALSE), ""))</f>
        <v>Referenznummer</v>
      </c>
      <c r="G6762" t="str">
        <f t="shared" si="105"/>
        <v>usesStatementCRE_refNumber=Referenznummer</v>
      </c>
    </row>
    <row r="6763" spans="1:7" x14ac:dyDescent="0.3">
      <c r="A6763" t="s">
        <v>36012</v>
      </c>
      <c r="B6763" t="str">
        <f>IFERROR(VLOOKUP($A6763,entity_labels_mc!$A$2:$F$10000,2,FALSE), "")</f>
        <v xml:space="preserve">Soft Deleted On </v>
      </c>
      <c r="C6763" t="str">
        <f>IFERROR(VLOOKUP($B6763,entity_labels!$B$2:$F$10000,2,FALSE), IFERROR(VLOOKUP($B6763,entity_labels_mc!$B$2:$F$10000,2,FALSE), ""))</f>
        <v>Suave En Suprimido</v>
      </c>
      <c r="D6763" t="str">
        <f>IFERROR(VLOOKUP($B6763,entity_labels!$B$2:$F$10000,3,FALSE), IFERROR(VLOOKUP($B6763,entity_labels_mc!$B$2:$F$10000,3,FALSE), ""))</f>
        <v>Doux Annulée le</v>
      </c>
      <c r="E6763" t="str">
        <f>IFERROR(VLOOKUP($B6763,entity_labels!$B$2:$F$10000,4,FALSE), IFERROR(VLOOKUP($B6763,entity_labels_mc!$B$2:$F$10000,4,FALSE), ""))</f>
        <v>ソフト削除で</v>
      </c>
      <c r="F6763" t="str">
        <f>IFERROR(VLOOKUP($B6763,entity_labels!$B$2:$F$10000,5,FALSE), IFERROR(VLOOKUP($B6763,entity_labels_mc!$B$2:$F$10000,5,FALSE), ""))</f>
        <v>Soft Deleted On</v>
      </c>
      <c r="G6763" t="str">
        <f t="shared" si="105"/>
        <v>usesStatementCRE_softDeletedOn=Soft Deleted On</v>
      </c>
    </row>
    <row r="6764" spans="1:7" x14ac:dyDescent="0.3">
      <c r="A6764" t="s">
        <v>36013</v>
      </c>
      <c r="B6764" t="str">
        <f>IFERROR(VLOOKUP($A6764,entity_labels_mc!$A$2:$F$10000,2,FALSE), "")</f>
        <v xml:space="preserve">Uses </v>
      </c>
      <c r="C6764" t="str">
        <f>IFERROR(VLOOKUP($B6764,entity_labels!$B$2:$F$10000,2,FALSE), IFERROR(VLOOKUP($B6764,entity_labels_mc!$B$2:$F$10000,2,FALSE), ""))</f>
        <v>Usos</v>
      </c>
      <c r="D6764" t="str">
        <f>IFERROR(VLOOKUP($B6764,entity_labels!$B$2:$F$10000,3,FALSE), IFERROR(VLOOKUP($B6764,entity_labels_mc!$B$2:$F$10000,3,FALSE), ""))</f>
        <v>Utilisations</v>
      </c>
      <c r="E6764" t="str">
        <f>IFERROR(VLOOKUP($B6764,entity_labels!$B$2:$F$10000,4,FALSE), IFERROR(VLOOKUP($B6764,entity_labels_mc!$B$2:$F$10000,4,FALSE), ""))</f>
        <v>使用方法</v>
      </c>
      <c r="F6764" t="str">
        <f>IFERROR(VLOOKUP($B6764,entity_labels!$B$2:$F$10000,5,FALSE), IFERROR(VLOOKUP($B6764,entity_labels_mc!$B$2:$F$10000,5,FALSE), ""))</f>
        <v>Verwendungen</v>
      </c>
      <c r="G6764" t="str">
        <f t="shared" si="105"/>
        <v>usesStatementCRE_uses=Verwendungen</v>
      </c>
    </row>
    <row r="6765" spans="1:7" x14ac:dyDescent="0.3">
      <c r="A6765" t="s">
        <v>36015</v>
      </c>
      <c r="B6765" t="str">
        <f>IFERROR(VLOOKUP($A6765,entity_labels_mc!$A$2:$F$10000,2,FALSE), "")</f>
        <v>ValueGrid</v>
      </c>
      <c r="C6765" t="str">
        <f>IFERROR(VLOOKUP($B6765,entity_labels!$B$2:$F$10000,2,FALSE), IFERROR(VLOOKUP($B6765,entity_labels_mc!$B$2:$F$10000,2,FALSE), ""))</f>
        <v>ValueGrid</v>
      </c>
      <c r="D6765" t="str">
        <f>IFERROR(VLOOKUP($B6765,entity_labels!$B$2:$F$10000,3,FALSE), IFERROR(VLOOKUP($B6765,entity_labels_mc!$B$2:$F$10000,3,FALSE), ""))</f>
        <v>ValueGrid</v>
      </c>
      <c r="E6765" t="str">
        <f>IFERROR(VLOOKUP($B6765,entity_labels!$B$2:$F$10000,4,FALSE), IFERROR(VLOOKUP($B6765,entity_labels_mc!$B$2:$F$10000,4,FALSE), ""))</f>
        <v>ValueGrid</v>
      </c>
      <c r="F6765" t="str">
        <f>IFERROR(VLOOKUP($B6765,entity_labels!$B$2:$F$10000,5,FALSE), IFERROR(VLOOKUP($B6765,entity_labels_mc!$B$2:$F$10000,5,FALSE), ""))</f>
        <v>ValueGrid</v>
      </c>
      <c r="G6765" t="str">
        <f t="shared" si="105"/>
        <v>valueGrid=ValueGrid</v>
      </c>
    </row>
    <row r="6766" spans="1:7" x14ac:dyDescent="0.3">
      <c r="A6766" t="s">
        <v>36017</v>
      </c>
      <c r="B6766" t="str">
        <f>IFERROR(VLOOKUP($A6766,entity_labels_mc!$A$2:$F$10000,2,FALSE), "")</f>
        <v>Effective From Date</v>
      </c>
      <c r="C6766" t="str">
        <f>IFERROR(VLOOKUP($B6766,entity_labels!$B$2:$F$10000,2,FALSE), IFERROR(VLOOKUP($B6766,entity_labels_mc!$B$2:$F$10000,2,FALSE), ""))</f>
        <v>Vigente desde Fecha</v>
      </c>
      <c r="D6766" t="str">
        <f>IFERROR(VLOOKUP($B6766,entity_labels!$B$2:$F$10000,3,FALSE), IFERROR(VLOOKUP($B6766,entity_labels_mc!$B$2:$F$10000,3,FALSE), ""))</f>
        <v>Date d'effet</v>
      </c>
      <c r="E6766" t="str">
        <f>IFERROR(VLOOKUP($B6766,entity_labels!$B$2:$F$10000,4,FALSE), IFERROR(VLOOKUP($B6766,entity_labels_mc!$B$2:$F$10000,4,FALSE), ""))</f>
        <v>日付から有効</v>
      </c>
      <c r="F6766" t="str">
        <f>IFERROR(VLOOKUP($B6766,entity_labels!$B$2:$F$10000,5,FALSE), IFERROR(VLOOKUP($B6766,entity_labels_mc!$B$2:$F$10000,5,FALSE), ""))</f>
        <v>Mit Wirkung zum Datum</v>
      </c>
      <c r="G6766" t="str">
        <f t="shared" si="105"/>
        <v>valueGrid_effectiveFromDate=Mit Wirkung zum Datum</v>
      </c>
    </row>
    <row r="6767" spans="1:7" x14ac:dyDescent="0.3">
      <c r="A6767" t="s">
        <v>36018</v>
      </c>
      <c r="B6767" t="str">
        <f>IFERROR(VLOOKUP($A6767,entity_labels_mc!$A$2:$F$10000,2,FALSE), "")</f>
        <v>Effective To Date</v>
      </c>
      <c r="C6767" t="str">
        <f>IFERROR(VLOOKUP($B6767,entity_labels!$B$2:$F$10000,2,FALSE), IFERROR(VLOOKUP($B6767,entity_labels_mc!$B$2:$F$10000,2,FALSE), ""))</f>
        <v>Eficaz hasta la fecha</v>
      </c>
      <c r="D6767" t="str">
        <f>IFERROR(VLOOKUP($B6767,entity_labels!$B$2:$F$10000,3,FALSE), IFERROR(VLOOKUP($B6767,entity_labels_mc!$B$2:$F$10000,3,FALSE), ""))</f>
        <v>Efficace à ce jour</v>
      </c>
      <c r="E6767" t="str">
        <f>IFERROR(VLOOKUP($B6767,entity_labels!$B$2:$F$10000,4,FALSE), IFERROR(VLOOKUP($B6767,entity_labels_mc!$B$2:$F$10000,4,FALSE), ""))</f>
        <v>日付することが有効</v>
      </c>
      <c r="F6767" t="str">
        <f>IFERROR(VLOOKUP($B6767,entity_labels!$B$2:$F$10000,5,FALSE), IFERROR(VLOOKUP($B6767,entity_labels_mc!$B$2:$F$10000,5,FALSE), ""))</f>
        <v>Effektive bis Datum</v>
      </c>
      <c r="G6767" t="str">
        <f t="shared" si="105"/>
        <v>valueGrid_effectiveToDate=Effektive bis Datum</v>
      </c>
    </row>
    <row r="6768" spans="1:7" x14ac:dyDescent="0.3">
      <c r="A6768" t="s">
        <v>18540</v>
      </c>
      <c r="B6768" t="str">
        <f>IFERROR(VLOOKUP($A6768,entity_labels_mc!$A$2:$F$10000,2,FALSE), "")</f>
        <v>Grid</v>
      </c>
      <c r="C6768" t="str">
        <f>IFERROR(VLOOKUP($B6768,entity_labels!$B$2:$F$10000,2,FALSE), IFERROR(VLOOKUP($B6768,entity_labels_mc!$B$2:$F$10000,2,FALSE), ""))</f>
        <v>Cuadrícula</v>
      </c>
      <c r="D6768" t="str">
        <f>IFERROR(VLOOKUP($B6768,entity_labels!$B$2:$F$10000,3,FALSE), IFERROR(VLOOKUP($B6768,entity_labels_mc!$B$2:$F$10000,3,FALSE), ""))</f>
        <v>Grille</v>
      </c>
      <c r="E6768" t="str">
        <f>IFERROR(VLOOKUP($B6768,entity_labels!$B$2:$F$10000,4,FALSE), IFERROR(VLOOKUP($B6768,entity_labels_mc!$B$2:$F$10000,4,FALSE), ""))</f>
        <v>格子状</v>
      </c>
      <c r="F6768" t="str">
        <f>IFERROR(VLOOKUP($B6768,entity_labels!$B$2:$F$10000,5,FALSE), IFERROR(VLOOKUP($B6768,entity_labels_mc!$B$2:$F$10000,5,FALSE), ""))</f>
        <v>Gitternetz</v>
      </c>
      <c r="G6768" t="str">
        <f t="shared" si="105"/>
        <v>valueGrid_grid=Gitternetz</v>
      </c>
    </row>
    <row r="6769" spans="1:7" x14ac:dyDescent="0.3">
      <c r="A6769" t="s">
        <v>36019</v>
      </c>
      <c r="B6769" t="str">
        <f>IFERROR(VLOOKUP($A6769,entity_labels_mc!$A$2:$F$10000,2,FALSE), "")</f>
        <v xml:space="preserve">Meta Info </v>
      </c>
      <c r="C6769" t="str">
        <f>IFERROR(VLOOKUP($B6769,entity_labels!$B$2:$F$10000,2,FALSE), IFERROR(VLOOKUP($B6769,entity_labels_mc!$B$2:$F$10000,2,FALSE), ""))</f>
        <v>Meta información</v>
      </c>
      <c r="D6769" t="str">
        <f>IFERROR(VLOOKUP($B6769,entity_labels!$B$2:$F$10000,3,FALSE), IFERROR(VLOOKUP($B6769,entity_labels_mc!$B$2:$F$10000,3,FALSE), ""))</f>
        <v>Nouvelles informations méta</v>
      </c>
      <c r="E6769" t="str">
        <f>IFERROR(VLOOKUP($B6769,entity_labels!$B$2:$F$10000,4,FALSE), IFERROR(VLOOKUP($B6769,entity_labels_mc!$B$2:$F$10000,4,FALSE), ""))</f>
        <v>メタ情報</v>
      </c>
      <c r="F6769" t="str">
        <f>IFERROR(VLOOKUP($B6769,entity_labels!$B$2:$F$10000,5,FALSE), IFERROR(VLOOKUP($B6769,entity_labels_mc!$B$2:$F$10000,5,FALSE), ""))</f>
        <v>Meta-Informationen</v>
      </c>
      <c r="G6769" t="str">
        <f t="shared" si="105"/>
        <v>valueGrid_metaInfo=Meta-Informationen</v>
      </c>
    </row>
    <row r="6770" spans="1:7" x14ac:dyDescent="0.3">
      <c r="A6770" t="s">
        <v>25574</v>
      </c>
      <c r="B6770" t="str">
        <f>IFERROR(VLOOKUP($A6770,entity_labels_mc!$A$2:$F$10000,2,FALSE), "")</f>
        <v>Name</v>
      </c>
      <c r="C6770" t="str">
        <f>IFERROR(VLOOKUP($B6770,entity_labels!$B$2:$F$10000,2,FALSE), IFERROR(VLOOKUP($B6770,entity_labels_mc!$B$2:$F$10000,2,FALSE), ""))</f>
        <v>Nombre</v>
      </c>
      <c r="D6770" t="str">
        <f>IFERROR(VLOOKUP($B6770,entity_labels!$B$2:$F$10000,3,FALSE), IFERROR(VLOOKUP($B6770,entity_labels_mc!$B$2:$F$10000,3,FALSE), ""))</f>
        <v>Nom</v>
      </c>
      <c r="E6770" t="str">
        <f>IFERROR(VLOOKUP($B6770,entity_labels!$B$2:$F$10000,4,FALSE), IFERROR(VLOOKUP($B6770,entity_labels_mc!$B$2:$F$10000,4,FALSE), ""))</f>
        <v>名前</v>
      </c>
      <c r="F6770" t="str">
        <f>IFERROR(VLOOKUP($B6770,entity_labels!$B$2:$F$10000,5,FALSE), IFERROR(VLOOKUP($B6770,entity_labels_mc!$B$2:$F$10000,5,FALSE), ""))</f>
        <v>Name</v>
      </c>
      <c r="G6770" t="str">
        <f t="shared" si="105"/>
        <v>valueGrid_name=Name</v>
      </c>
    </row>
    <row r="6771" spans="1:7" x14ac:dyDescent="0.3">
      <c r="A6771" t="s">
        <v>36020</v>
      </c>
      <c r="B6771" t="str">
        <f>IFERROR(VLOOKUP($A6771,entity_labels_mc!$A$2:$F$10000,2,FALSE), "")</f>
        <v xml:space="preserve">Soft Deleted On </v>
      </c>
      <c r="C6771" t="str">
        <f>IFERROR(VLOOKUP($B6771,entity_labels!$B$2:$F$10000,2,FALSE), IFERROR(VLOOKUP($B6771,entity_labels_mc!$B$2:$F$10000,2,FALSE), ""))</f>
        <v>Suave En Suprimido</v>
      </c>
      <c r="D6771" t="str">
        <f>IFERROR(VLOOKUP($B6771,entity_labels!$B$2:$F$10000,3,FALSE), IFERROR(VLOOKUP($B6771,entity_labels_mc!$B$2:$F$10000,3,FALSE), ""))</f>
        <v>Doux Annulée le</v>
      </c>
      <c r="E6771" t="str">
        <f>IFERROR(VLOOKUP($B6771,entity_labels!$B$2:$F$10000,4,FALSE), IFERROR(VLOOKUP($B6771,entity_labels_mc!$B$2:$F$10000,4,FALSE), ""))</f>
        <v>ソフト削除で</v>
      </c>
      <c r="F6771" t="str">
        <f>IFERROR(VLOOKUP($B6771,entity_labels!$B$2:$F$10000,5,FALSE), IFERROR(VLOOKUP($B6771,entity_labels_mc!$B$2:$F$10000,5,FALSE), ""))</f>
        <v>Soft Deleted On</v>
      </c>
      <c r="G6771" t="str">
        <f t="shared" si="105"/>
        <v>valueGrid_softDeletedOn=Soft Deleted On</v>
      </c>
    </row>
    <row r="6772" spans="1:7" x14ac:dyDescent="0.3">
      <c r="A6772" t="s">
        <v>8686</v>
      </c>
      <c r="B6772" t="str">
        <f>IFERROR(VLOOKUP($A6772,entity_labels_mc!$A$2:$F$10000,2,FALSE), "")</f>
        <v xml:space="preserve">Workflow Status </v>
      </c>
      <c r="C6772" t="str">
        <f>IFERROR(VLOOKUP($B6772,entity_labels!$B$2:$F$10000,2,FALSE), IFERROR(VLOOKUP($B6772,entity_labels_mc!$B$2:$F$10000,2,FALSE), ""))</f>
        <v>Estado de flujo de trabajo</v>
      </c>
      <c r="D6772" t="str">
        <f>IFERROR(VLOOKUP($B6772,entity_labels!$B$2:$F$10000,3,FALSE), IFERROR(VLOOKUP($B6772,entity_labels_mc!$B$2:$F$10000,3,FALSE), ""))</f>
        <v>État du workflow</v>
      </c>
      <c r="E6772" t="str">
        <f>IFERROR(VLOOKUP($B6772,entity_labels!$B$2:$F$10000,4,FALSE), IFERROR(VLOOKUP($B6772,entity_labels_mc!$B$2:$F$10000,4,FALSE), ""))</f>
        <v>ワークフローの状態</v>
      </c>
      <c r="F6772" t="str">
        <f>IFERROR(VLOOKUP($B6772,entity_labels!$B$2:$F$10000,5,FALSE), IFERROR(VLOOKUP($B6772,entity_labels_mc!$B$2:$F$10000,5,FALSE), ""))</f>
        <v>Workflow-Status</v>
      </c>
      <c r="G6772" t="str">
        <f t="shared" si="105"/>
        <v>workflowStatus=Workflow-Status</v>
      </c>
    </row>
    <row r="6773" spans="1:7" x14ac:dyDescent="0.3">
      <c r="A6773" t="s">
        <v>8688</v>
      </c>
      <c r="B6773" t="str">
        <f>IFERROR(VLOOKUP($A6773,entity_labels_mc!$A$2:$F$10000,2,FALSE), "")</f>
        <v xml:space="preserve">Child Statuses </v>
      </c>
      <c r="C6773" t="str">
        <f>IFERROR(VLOOKUP($B6773,entity_labels!$B$2:$F$10000,2,FALSE), IFERROR(VLOOKUP($B6773,entity_labels_mc!$B$2:$F$10000,2,FALSE), ""))</f>
        <v>Estados de niño</v>
      </c>
      <c r="D6773" t="str">
        <f>IFERROR(VLOOKUP($B6773,entity_labels!$B$2:$F$10000,3,FALSE), IFERROR(VLOOKUP($B6773,entity_labels_mc!$B$2:$F$10000,3,FALSE), ""))</f>
        <v>Statuts de l'enfant</v>
      </c>
      <c r="E6773" t="str">
        <f>IFERROR(VLOOKUP($B6773,entity_labels!$B$2:$F$10000,4,FALSE), IFERROR(VLOOKUP($B6773,entity_labels_mc!$B$2:$F$10000,4,FALSE), ""))</f>
        <v>子のステータス</v>
      </c>
      <c r="F6773" t="str">
        <f>IFERROR(VLOOKUP($B6773,entity_labels!$B$2:$F$10000,5,FALSE), IFERROR(VLOOKUP($B6773,entity_labels_mc!$B$2:$F$10000,5,FALSE), ""))</f>
        <v>Kind-Status</v>
      </c>
      <c r="G6773" t="str">
        <f t="shared" si="105"/>
        <v>workflowStatus_childStatuses=Kind-Status</v>
      </c>
    </row>
    <row r="6774" spans="1:7" x14ac:dyDescent="0.3">
      <c r="A6774" t="s">
        <v>8690</v>
      </c>
      <c r="B6774" t="str">
        <f>IFERROR(VLOOKUP($A6774,entity_labels_mc!$A$2:$F$10000,2,FALSE), "")</f>
        <v xml:space="preserve">Parent Status </v>
      </c>
      <c r="C6774" t="str">
        <f>IFERROR(VLOOKUP($B6774,entity_labels!$B$2:$F$10000,2,FALSE), IFERROR(VLOOKUP($B6774,entity_labels_mc!$B$2:$F$10000,2,FALSE), ""))</f>
        <v>Estado de los padres</v>
      </c>
      <c r="D6774" t="str">
        <f>IFERROR(VLOOKUP($B6774,entity_labels!$B$2:$F$10000,3,FALSE), IFERROR(VLOOKUP($B6774,entity_labels_mc!$B$2:$F$10000,3,FALSE), ""))</f>
        <v>Statut de parent</v>
      </c>
      <c r="E6774" t="str">
        <f>IFERROR(VLOOKUP($B6774,entity_labels!$B$2:$F$10000,4,FALSE), IFERROR(VLOOKUP($B6774,entity_labels_mc!$B$2:$F$10000,4,FALSE), ""))</f>
        <v>親のステータス</v>
      </c>
      <c r="F6774" t="str">
        <f>IFERROR(VLOOKUP($B6774,entity_labels!$B$2:$F$10000,5,FALSE), IFERROR(VLOOKUP($B6774,entity_labels_mc!$B$2:$F$10000,5,FALSE), ""))</f>
        <v>Übergeordneten Status</v>
      </c>
      <c r="G6774" t="str">
        <f t="shared" si="105"/>
        <v>workflowStatus_parentStatus=Übergeordneten Status</v>
      </c>
    </row>
    <row r="6775" spans="1:7" x14ac:dyDescent="0.3">
      <c r="A6775" t="s">
        <v>8692</v>
      </c>
      <c r="B6775" t="str">
        <f>IFERROR(VLOOKUP($A6775,entity_labels_mc!$A$2:$F$10000,2,FALSE), "")</f>
        <v xml:space="preserve">Sequence </v>
      </c>
      <c r="C6775" t="str">
        <f>IFERROR(VLOOKUP($B6775,entity_labels!$B$2:$F$10000,2,FALSE), IFERROR(VLOOKUP($B6775,entity_labels_mc!$B$2:$F$10000,2,FALSE), ""))</f>
        <v>Secuencia</v>
      </c>
      <c r="D6775" t="str">
        <f>IFERROR(VLOOKUP($B6775,entity_labels!$B$2:$F$10000,3,FALSE), IFERROR(VLOOKUP($B6775,entity_labels_mc!$B$2:$F$10000,3,FALSE), ""))</f>
        <v>Séquence</v>
      </c>
      <c r="E6775" t="str">
        <f>IFERROR(VLOOKUP($B6775,entity_labels!$B$2:$F$10000,4,FALSE), IFERROR(VLOOKUP($B6775,entity_labels_mc!$B$2:$F$10000,4,FALSE), ""))</f>
        <v>シーケンス</v>
      </c>
      <c r="F6775" t="str">
        <f>IFERROR(VLOOKUP($B6775,entity_labels!$B$2:$F$10000,5,FALSE), IFERROR(VLOOKUP($B6775,entity_labels_mc!$B$2:$F$10000,5,FALSE), ""))</f>
        <v>Sequenz</v>
      </c>
      <c r="G6775" t="str">
        <f t="shared" si="105"/>
        <v>workflowStatus_sequence=Sequenz</v>
      </c>
    </row>
    <row r="6776" spans="1:7" x14ac:dyDescent="0.3">
      <c r="A6776" t="s">
        <v>36021</v>
      </c>
      <c r="B6776" t="str">
        <f>IFERROR(VLOOKUP($A6776,entity_labels_mc!$A$2:$F$10000,2,FALSE), "")</f>
        <v xml:space="preserve">Soft Deleted On </v>
      </c>
      <c r="C6776" t="str">
        <f>IFERROR(VLOOKUP($B6776,entity_labels!$B$2:$F$10000,2,FALSE), IFERROR(VLOOKUP($B6776,entity_labels_mc!$B$2:$F$10000,2,FALSE), ""))</f>
        <v>Suave En Suprimido</v>
      </c>
      <c r="D6776" t="str">
        <f>IFERROR(VLOOKUP($B6776,entity_labels!$B$2:$F$10000,3,FALSE), IFERROR(VLOOKUP($B6776,entity_labels_mc!$B$2:$F$10000,3,FALSE), ""))</f>
        <v>Doux Annulée le</v>
      </c>
      <c r="E6776" t="str">
        <f>IFERROR(VLOOKUP($B6776,entity_labels!$B$2:$F$10000,4,FALSE), IFERROR(VLOOKUP($B6776,entity_labels_mc!$B$2:$F$10000,4,FALSE), ""))</f>
        <v>ソフト削除で</v>
      </c>
      <c r="F6776" t="str">
        <f>IFERROR(VLOOKUP($B6776,entity_labels!$B$2:$F$10000,5,FALSE), IFERROR(VLOOKUP($B6776,entity_labels_mc!$B$2:$F$10000,5,FALSE), ""))</f>
        <v>Soft Deleted On</v>
      </c>
      <c r="G6776" t="str">
        <f t="shared" si="105"/>
        <v>workflowStatus_softDeletedOn=Soft Deleted On</v>
      </c>
    </row>
    <row r="6777" spans="1:7" x14ac:dyDescent="0.3">
      <c r="A6777" t="s">
        <v>8694</v>
      </c>
      <c r="B6777" t="str">
        <f>IFERROR(VLOOKUP($A6777,entity_labels_mc!$A$2:$F$10000,2,FALSE), "")</f>
        <v xml:space="preserve">Status Key </v>
      </c>
      <c r="C6777" t="str">
        <f>IFERROR(VLOOKUP($B6777,entity_labels!$B$2:$F$10000,2,FALSE), IFERROR(VLOOKUP($B6777,entity_labels_mc!$B$2:$F$10000,2,FALSE), ""))</f>
        <v>Estado clave</v>
      </c>
      <c r="D6777" t="str">
        <f>IFERROR(VLOOKUP($B6777,entity_labels!$B$2:$F$10000,3,FALSE), IFERROR(VLOOKUP($B6777,entity_labels_mc!$B$2:$F$10000,3,FALSE), ""))</f>
        <v>Clé de statut</v>
      </c>
      <c r="E6777" t="str">
        <f>IFERROR(VLOOKUP($B6777,entity_labels!$B$2:$F$10000,4,FALSE), IFERROR(VLOOKUP($B6777,entity_labels_mc!$B$2:$F$10000,4,FALSE), ""))</f>
        <v>Status キー</v>
      </c>
      <c r="F6777" t="str">
        <f>IFERROR(VLOOKUP($B6777,entity_labels!$B$2:$F$10000,5,FALSE), IFERROR(VLOOKUP($B6777,entity_labels_mc!$B$2:$F$10000,5,FALSE), ""))</f>
        <v>Status-Taste</v>
      </c>
      <c r="G6777" t="str">
        <f t="shared" si="105"/>
        <v>workflowStatus_statusKey=Status-Taste</v>
      </c>
    </row>
    <row r="6778" spans="1:7" x14ac:dyDescent="0.3">
      <c r="A6778" t="s">
        <v>8696</v>
      </c>
      <c r="B6778" t="str">
        <f>IFERROR(VLOOKUP($A6778,entity_labels_mc!$A$2:$F$10000,2,FALSE), "")</f>
        <v xml:space="preserve">Transient </v>
      </c>
      <c r="C6778" t="str">
        <f>IFERROR(VLOOKUP($B6778,entity_labels!$B$2:$F$10000,2,FALSE), IFERROR(VLOOKUP($B6778,entity_labels_mc!$B$2:$F$10000,2,FALSE), ""))</f>
        <v>Transitorio</v>
      </c>
      <c r="D6778" t="str">
        <f>IFERROR(VLOOKUP($B6778,entity_labels!$B$2:$F$10000,3,FALSE), IFERROR(VLOOKUP($B6778,entity_labels_mc!$B$2:$F$10000,3,FALSE), ""))</f>
        <v>Transitoire</v>
      </c>
      <c r="E6778" t="str">
        <f>IFERROR(VLOOKUP($B6778,entity_labels!$B$2:$F$10000,4,FALSE), IFERROR(VLOOKUP($B6778,entity_labels_mc!$B$2:$F$10000,4,FALSE), ""))</f>
        <v>過渡</v>
      </c>
      <c r="F6778" t="str">
        <f>IFERROR(VLOOKUP($B6778,entity_labels!$B$2:$F$10000,5,FALSE), IFERROR(VLOOKUP($B6778,entity_labels_mc!$B$2:$F$10000,5,FALSE), ""))</f>
        <v>Transient</v>
      </c>
      <c r="G6778" t="str">
        <f t="shared" si="105"/>
        <v>workflowStatus_transient=Transient</v>
      </c>
    </row>
    <row r="6779" spans="1:7" x14ac:dyDescent="0.3">
      <c r="A6779" t="s">
        <v>8698</v>
      </c>
      <c r="B6779" t="str">
        <f>IFERROR(VLOOKUP($A6779,entity_labels_mc!$A$2:$F$10000,2,FALSE), "")</f>
        <v xml:space="preserve">Value </v>
      </c>
      <c r="C6779" t="str">
        <f>IFERROR(VLOOKUP($B6779,entity_labels!$B$2:$F$10000,2,FALSE), IFERROR(VLOOKUP($B6779,entity_labels_mc!$B$2:$F$10000,2,FALSE), ""))</f>
        <v>Valor</v>
      </c>
      <c r="D6779" t="str">
        <f>IFERROR(VLOOKUP($B6779,entity_labels!$B$2:$F$10000,3,FALSE), IFERROR(VLOOKUP($B6779,entity_labels_mc!$B$2:$F$10000,3,FALSE), ""))</f>
        <v>Valeur</v>
      </c>
      <c r="E6779" t="str">
        <f>IFERROR(VLOOKUP($B6779,entity_labels!$B$2:$F$10000,4,FALSE), IFERROR(VLOOKUP($B6779,entity_labels_mc!$B$2:$F$10000,4,FALSE), ""))</f>
        <v>値</v>
      </c>
      <c r="F6779" t="str">
        <f>IFERROR(VLOOKUP($B6779,entity_labels!$B$2:$F$10000,5,FALSE), IFERROR(VLOOKUP($B6779,entity_labels_mc!$B$2:$F$10000,5,FALSE), ""))</f>
        <v>Wert</v>
      </c>
      <c r="G6779" t="str">
        <f t="shared" si="105"/>
        <v>workflowStatus_value=Wert</v>
      </c>
    </row>
    <row r="6780" spans="1:7" x14ac:dyDescent="0.3">
      <c r="A6780" t="s">
        <v>8699</v>
      </c>
      <c r="B6780" t="str">
        <f>IFERROR(VLOOKUP($A6780,entity_labels_mc!$A$2:$F$10000,2,FALSE), "")</f>
        <v xml:space="preserve">Workflow Entity </v>
      </c>
      <c r="C6780" t="str">
        <f>IFERROR(VLOOKUP($B6780,entity_labels!$B$2:$F$10000,2,FALSE), IFERROR(VLOOKUP($B6780,entity_labels_mc!$B$2:$F$10000,2,FALSE), ""))</f>
        <v>Entidad de flujo de trabajo</v>
      </c>
      <c r="D6780" t="str">
        <f>IFERROR(VLOOKUP($B6780,entity_labels!$B$2:$F$10000,3,FALSE), IFERROR(VLOOKUP($B6780,entity_labels_mc!$B$2:$F$10000,3,FALSE), ""))</f>
        <v>Entité de flux de travail</v>
      </c>
      <c r="E6780" t="str">
        <f>IFERROR(VLOOKUP($B6780,entity_labels!$B$2:$F$10000,4,FALSE), IFERROR(VLOOKUP($B6780,entity_labels_mc!$B$2:$F$10000,4,FALSE), ""))</f>
        <v>ワークフロー エンティティ</v>
      </c>
      <c r="F6780" t="str">
        <f>IFERROR(VLOOKUP($B6780,entity_labels!$B$2:$F$10000,5,FALSE), IFERROR(VLOOKUP($B6780,entity_labels_mc!$B$2:$F$10000,5,FALSE), ""))</f>
        <v>Workflow-Entität</v>
      </c>
      <c r="G6780" t="str">
        <f t="shared" si="105"/>
        <v>workflowStatus_workflowEntity=Workflow-Entität</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51"/>
  <sheetViews>
    <sheetView topLeftCell="A823" workbookViewId="0">
      <selection activeCell="A851" sqref="A851"/>
    </sheetView>
  </sheetViews>
  <sheetFormatPr defaultRowHeight="14.4" x14ac:dyDescent="0.3"/>
  <cols>
    <col min="1" max="1" width="36.44140625" customWidth="1"/>
    <col min="2" max="7" width="28.5546875" customWidth="1"/>
  </cols>
  <sheetData>
    <row r="1" spans="1:7" x14ac:dyDescent="0.3">
      <c r="A1" s="1" t="s">
        <v>3098</v>
      </c>
      <c r="B1" s="1" t="s">
        <v>3099</v>
      </c>
      <c r="C1" s="1" t="s">
        <v>3100</v>
      </c>
      <c r="D1" s="1" t="s">
        <v>3101</v>
      </c>
      <c r="E1" s="1" t="s">
        <v>3102</v>
      </c>
      <c r="F1" s="1" t="s">
        <v>15047</v>
      </c>
      <c r="G1" s="1" t="s">
        <v>3103</v>
      </c>
    </row>
    <row r="2" spans="1:7" x14ac:dyDescent="0.3">
      <c r="A2" t="s">
        <v>2</v>
      </c>
      <c r="B2" t="s">
        <v>3</v>
      </c>
      <c r="C2" t="s">
        <v>1410</v>
      </c>
      <c r="D2" t="s">
        <v>2459</v>
      </c>
      <c r="E2" t="s">
        <v>1931</v>
      </c>
      <c r="F2" s="3" t="s">
        <v>16996</v>
      </c>
      <c r="G2" t="str">
        <f t="shared" ref="G2:G65" si="0">CONCATENATE(A2, "=", F2)</f>
        <v>Fac_accountCustomers=Konto</v>
      </c>
    </row>
    <row r="3" spans="1:7" x14ac:dyDescent="0.3">
      <c r="A3" t="s">
        <v>4</v>
      </c>
      <c r="B3" t="s">
        <v>5</v>
      </c>
      <c r="C3" t="s">
        <v>1411</v>
      </c>
      <c r="D3" t="s">
        <v>2460</v>
      </c>
      <c r="E3" t="s">
        <v>1932</v>
      </c>
      <c r="F3" s="3" t="s">
        <v>17439</v>
      </c>
      <c r="G3" t="str">
        <f t="shared" si="0"/>
        <v>Fac_approvedLoanAmt=Genehmigter Betrag</v>
      </c>
    </row>
    <row r="4" spans="1:7" x14ac:dyDescent="0.3">
      <c r="A4" t="s">
        <v>6</v>
      </c>
      <c r="B4" t="s">
        <v>7</v>
      </c>
      <c r="C4" t="s">
        <v>1412</v>
      </c>
      <c r="D4" t="s">
        <v>2461</v>
      </c>
      <c r="E4" t="s">
        <v>1933</v>
      </c>
      <c r="F4" s="3" t="s">
        <v>17440</v>
      </c>
      <c r="G4" t="str">
        <f t="shared" si="0"/>
        <v>Fac_creditDenialReason=Gründe für negative Handlungen</v>
      </c>
    </row>
    <row r="5" spans="1:7" x14ac:dyDescent="0.3">
      <c r="A5" t="s">
        <v>8</v>
      </c>
      <c r="B5" t="s">
        <v>9</v>
      </c>
      <c r="C5" t="s">
        <v>1413</v>
      </c>
      <c r="D5" t="s">
        <v>2462</v>
      </c>
      <c r="E5" t="s">
        <v>1934</v>
      </c>
      <c r="F5" s="3" t="s">
        <v>17441</v>
      </c>
      <c r="G5" t="str">
        <f t="shared" si="0"/>
        <v>Fac_facilityDecision=Produktentscheidung</v>
      </c>
    </row>
    <row r="6" spans="1:7" x14ac:dyDescent="0.3">
      <c r="A6" t="s">
        <v>10</v>
      </c>
      <c r="B6" t="s">
        <v>11</v>
      </c>
      <c r="C6" t="s">
        <v>1414</v>
      </c>
      <c r="D6" t="s">
        <v>2463</v>
      </c>
      <c r="E6" t="s">
        <v>1935</v>
      </c>
      <c r="F6" s="3" t="s">
        <v>17442</v>
      </c>
      <c r="G6" t="str">
        <f t="shared" si="0"/>
        <v>Fac_facilityRR=Risikobewertung</v>
      </c>
    </row>
    <row r="7" spans="1:7" x14ac:dyDescent="0.3">
      <c r="A7" t="s">
        <v>12</v>
      </c>
      <c r="B7" t="s">
        <v>13</v>
      </c>
      <c r="C7" t="s">
        <v>1415</v>
      </c>
      <c r="D7" t="s">
        <v>2464</v>
      </c>
      <c r="E7" t="s">
        <v>1936</v>
      </c>
      <c r="F7" s="3" t="s">
        <v>17443</v>
      </c>
      <c r="G7" t="str">
        <f t="shared" si="0"/>
        <v>Fac_facilityRRSource=Quelle der Risikobewertung</v>
      </c>
    </row>
    <row r="8" spans="1:7" x14ac:dyDescent="0.3">
      <c r="A8" t="s">
        <v>14</v>
      </c>
      <c r="B8" t="s">
        <v>11</v>
      </c>
      <c r="C8" t="s">
        <v>1414</v>
      </c>
      <c r="D8" t="s">
        <v>2463</v>
      </c>
      <c r="E8" t="s">
        <v>1935</v>
      </c>
      <c r="F8" s="3" t="s">
        <v>17442</v>
      </c>
      <c r="G8" t="str">
        <f t="shared" si="0"/>
        <v>Fac_facilityRR_value=Risikobewertung</v>
      </c>
    </row>
    <row r="9" spans="1:7" x14ac:dyDescent="0.3">
      <c r="A9" t="s">
        <v>15</v>
      </c>
      <c r="B9" t="s">
        <v>16</v>
      </c>
      <c r="C9" t="s">
        <v>1416</v>
      </c>
      <c r="D9" t="s">
        <v>2465</v>
      </c>
      <c r="E9" t="s">
        <v>1937</v>
      </c>
      <c r="F9" s="3" t="s">
        <v>15618</v>
      </c>
      <c r="G9" t="str">
        <f t="shared" si="0"/>
        <v>Fac_facilityType_value=Produkttyp</v>
      </c>
    </row>
    <row r="10" spans="1:7" x14ac:dyDescent="0.3">
      <c r="A10" t="s">
        <v>17</v>
      </c>
      <c r="B10" t="s">
        <v>18</v>
      </c>
      <c r="C10" t="s">
        <v>1417</v>
      </c>
      <c r="D10" t="s">
        <v>1424</v>
      </c>
      <c r="E10" t="s">
        <v>1938</v>
      </c>
      <c r="F10" s="3" t="s">
        <v>17444</v>
      </c>
      <c r="G10" t="str">
        <f t="shared" si="0"/>
        <v>Fac_refNumber=Nummer</v>
      </c>
    </row>
    <row r="11" spans="1:7" x14ac:dyDescent="0.3">
      <c r="A11" t="s">
        <v>19</v>
      </c>
      <c r="B11" t="s">
        <v>20</v>
      </c>
      <c r="C11" t="s">
        <v>1418</v>
      </c>
      <c r="D11" t="s">
        <v>2466</v>
      </c>
      <c r="E11" t="s">
        <v>1939</v>
      </c>
      <c r="F11" s="3" t="s">
        <v>17445</v>
      </c>
      <c r="G11" t="str">
        <f t="shared" si="0"/>
        <v>Fac_requestedLoanAmtDer=Angefragter Betrag</v>
      </c>
    </row>
    <row r="12" spans="1:7" x14ac:dyDescent="0.3">
      <c r="A12" t="s">
        <v>21</v>
      </c>
      <c r="B12" t="s">
        <v>22</v>
      </c>
      <c r="C12" t="s">
        <v>1419</v>
      </c>
      <c r="D12" t="s">
        <v>2467</v>
      </c>
      <c r="E12" t="s">
        <v>1940</v>
      </c>
      <c r="F12" s="3" t="s">
        <v>17446</v>
      </c>
      <c r="G12" t="str">
        <f t="shared" si="0"/>
        <v>Facility_facilityType=Anlagetyp</v>
      </c>
    </row>
    <row r="13" spans="1:7" x14ac:dyDescent="0.3">
      <c r="A13" t="s">
        <v>23</v>
      </c>
      <c r="B13" t="s">
        <v>24</v>
      </c>
      <c r="C13" t="s">
        <v>1420</v>
      </c>
      <c r="D13" t="s">
        <v>2468</v>
      </c>
      <c r="E13" t="s">
        <v>1941</v>
      </c>
      <c r="F13" s="3" t="s">
        <v>17447</v>
      </c>
      <c r="G13" t="str">
        <f t="shared" si="0"/>
        <v>Facility_pricingOption_structure_contractStartDate=Erwarteter Abschlusstermin</v>
      </c>
    </row>
    <row r="14" spans="1:7" x14ac:dyDescent="0.3">
      <c r="A14" t="s">
        <v>25</v>
      </c>
      <c r="B14" t="s">
        <v>26</v>
      </c>
      <c r="C14" t="s">
        <v>1421</v>
      </c>
      <c r="D14" t="s">
        <v>2469</v>
      </c>
      <c r="E14" t="s">
        <v>1942</v>
      </c>
      <c r="F14" s="3" t="s">
        <v>17448</v>
      </c>
      <c r="G14" t="str">
        <f t="shared" si="0"/>
        <v>Facility_refNumber=Produktnummer</v>
      </c>
    </row>
    <row r="15" spans="1:7" x14ac:dyDescent="0.3">
      <c r="A15" t="s">
        <v>27</v>
      </c>
      <c r="B15" t="s">
        <v>28</v>
      </c>
      <c r="C15" t="s">
        <v>1422</v>
      </c>
      <c r="D15" t="s">
        <v>2470</v>
      </c>
      <c r="E15" t="s">
        <v>1943</v>
      </c>
      <c r="F15" s="3" t="s">
        <v>15080</v>
      </c>
      <c r="G15" t="str">
        <f t="shared" si="0"/>
        <v>Facility_requestedLoanAmt=Betrag</v>
      </c>
    </row>
    <row r="16" spans="1:7" x14ac:dyDescent="0.3">
      <c r="A16" t="s">
        <v>31</v>
      </c>
      <c r="B16" t="s">
        <v>3</v>
      </c>
      <c r="C16" t="s">
        <v>1410</v>
      </c>
      <c r="D16" t="s">
        <v>2459</v>
      </c>
      <c r="E16" t="s">
        <v>1931</v>
      </c>
      <c r="F16" s="3" t="s">
        <v>16996</v>
      </c>
      <c r="G16" t="str">
        <f t="shared" si="0"/>
        <v>RelationshipParty_accountName=Konto</v>
      </c>
    </row>
    <row r="17" spans="1:7" x14ac:dyDescent="0.3">
      <c r="A17" t="s">
        <v>32</v>
      </c>
      <c r="B17" t="s">
        <v>33</v>
      </c>
      <c r="C17" t="s">
        <v>1424</v>
      </c>
      <c r="D17" t="s">
        <v>2472</v>
      </c>
      <c r="E17" t="s">
        <v>1945</v>
      </c>
      <c r="F17" s="3" t="s">
        <v>33</v>
      </c>
      <c r="G17" t="str">
        <f t="shared" si="0"/>
        <v>RelationshipParty_customer=Name</v>
      </c>
    </row>
    <row r="18" spans="1:7" x14ac:dyDescent="0.3">
      <c r="A18" t="s">
        <v>34</v>
      </c>
      <c r="B18" t="s">
        <v>35</v>
      </c>
      <c r="C18" t="s">
        <v>1425</v>
      </c>
      <c r="D18" t="s">
        <v>2473</v>
      </c>
      <c r="E18" t="s">
        <v>1946</v>
      </c>
      <c r="F18" s="3" t="s">
        <v>17449</v>
      </c>
      <c r="G18" t="str">
        <f t="shared" si="0"/>
        <v>RelationshipParty_customer_formattedTaxIDNum=Steuerzahler-ID</v>
      </c>
    </row>
    <row r="19" spans="1:7" x14ac:dyDescent="0.3">
      <c r="A19" t="s">
        <v>36</v>
      </c>
      <c r="B19" t="s">
        <v>37</v>
      </c>
      <c r="C19" t="s">
        <v>1426</v>
      </c>
      <c r="D19" t="s">
        <v>2474</v>
      </c>
      <c r="E19" t="s">
        <v>1947</v>
      </c>
      <c r="F19" s="3" t="s">
        <v>17450</v>
      </c>
      <c r="G19" t="str">
        <f t="shared" si="0"/>
        <v>RelationshipParty_customer_provisioned=Zur Verfügung gestellt</v>
      </c>
    </row>
    <row r="20" spans="1:7" x14ac:dyDescent="0.3">
      <c r="A20" t="s">
        <v>38</v>
      </c>
      <c r="B20" t="s">
        <v>39</v>
      </c>
      <c r="C20" t="s">
        <v>1427</v>
      </c>
      <c r="D20" t="s">
        <v>2475</v>
      </c>
      <c r="E20" t="s">
        <v>1948</v>
      </c>
      <c r="F20" s="3" t="s">
        <v>17451</v>
      </c>
      <c r="G20" t="str">
        <f t="shared" si="0"/>
        <v>RelationshipParty_parentRelationshipParty=Verwandt mit</v>
      </c>
    </row>
    <row r="21" spans="1:7" x14ac:dyDescent="0.3">
      <c r="A21" t="s">
        <v>40</v>
      </c>
      <c r="B21" t="s">
        <v>41</v>
      </c>
      <c r="C21" t="s">
        <v>1428</v>
      </c>
      <c r="D21" t="s">
        <v>2476</v>
      </c>
      <c r="E21" t="s">
        <v>1949</v>
      </c>
      <c r="F21" s="3" t="s">
        <v>15921</v>
      </c>
      <c r="G21" t="str">
        <f t="shared" si="0"/>
        <v>RelationshipParty_partyRole=Rolle</v>
      </c>
    </row>
    <row r="22" spans="1:7" x14ac:dyDescent="0.3">
      <c r="A22" t="s">
        <v>42</v>
      </c>
      <c r="B22" t="s">
        <v>43</v>
      </c>
      <c r="C22" t="s">
        <v>1429</v>
      </c>
      <c r="D22" t="s">
        <v>2477</v>
      </c>
      <c r="E22" t="s">
        <v>1950</v>
      </c>
      <c r="F22" s="3" t="s">
        <v>17346</v>
      </c>
      <c r="G22" t="str">
        <f t="shared" si="0"/>
        <v>Req_allFacilities=Produkte</v>
      </c>
    </row>
    <row r="23" spans="1:7" x14ac:dyDescent="0.3">
      <c r="A23" t="s">
        <v>45</v>
      </c>
      <c r="B23" t="s">
        <v>46</v>
      </c>
      <c r="C23" t="s">
        <v>1431</v>
      </c>
      <c r="D23" t="s">
        <v>2478</v>
      </c>
      <c r="E23" t="s">
        <v>1952</v>
      </c>
      <c r="F23" s="3" t="s">
        <v>17452</v>
      </c>
      <c r="G23" t="str">
        <f t="shared" si="0"/>
        <v>Request_Covenant_covenantSetup=Vertragseinrichtung</v>
      </c>
    </row>
    <row r="24" spans="1:7" x14ac:dyDescent="0.3">
      <c r="A24" t="s">
        <v>47</v>
      </c>
      <c r="B24" t="s">
        <v>48</v>
      </c>
      <c r="C24" t="s">
        <v>1432</v>
      </c>
      <c r="D24" t="s">
        <v>2479</v>
      </c>
      <c r="E24" t="s">
        <v>1953</v>
      </c>
      <c r="F24" s="3" t="s">
        <v>17453</v>
      </c>
      <c r="G24" t="str">
        <f t="shared" si="0"/>
        <v>Request_Covenant_editCovenant=Vertragsdetails</v>
      </c>
    </row>
    <row r="25" spans="1:7" x14ac:dyDescent="0.3">
      <c r="A25" t="s">
        <v>49</v>
      </c>
      <c r="B25" t="s">
        <v>43</v>
      </c>
      <c r="C25" t="s">
        <v>1429</v>
      </c>
      <c r="D25" t="s">
        <v>2477</v>
      </c>
      <c r="E25" t="s">
        <v>1950</v>
      </c>
      <c r="F25" s="3" t="s">
        <v>17454</v>
      </c>
      <c r="G25" t="str">
        <f t="shared" si="0"/>
        <v xml:space="preserve">Request_allFacilities=Produkte </v>
      </c>
    </row>
    <row r="26" spans="1:7" x14ac:dyDescent="0.3">
      <c r="A26" t="s">
        <v>50</v>
      </c>
      <c r="B26" t="s">
        <v>51</v>
      </c>
      <c r="C26" t="s">
        <v>1433</v>
      </c>
      <c r="D26" t="s">
        <v>2480</v>
      </c>
      <c r="E26" t="s">
        <v>1954</v>
      </c>
      <c r="F26" s="3" t="s">
        <v>17347</v>
      </c>
      <c r="G26" t="str">
        <f t="shared" si="0"/>
        <v>Request_allRACSetEvaluations=RAC-Set</v>
      </c>
    </row>
    <row r="27" spans="1:7" x14ac:dyDescent="0.3">
      <c r="A27" t="s">
        <v>52</v>
      </c>
      <c r="B27" t="s">
        <v>53</v>
      </c>
      <c r="C27" t="s">
        <v>1434</v>
      </c>
      <c r="D27" t="s">
        <v>2481</v>
      </c>
      <c r="E27" t="s">
        <v>1955</v>
      </c>
      <c r="F27" s="3" t="s">
        <v>17455</v>
      </c>
      <c r="G27" t="str">
        <f t="shared" si="0"/>
        <v>Request_approval_addeditApprovalLevel=Genehmigungslevel hinzufügen/bearbeiten</v>
      </c>
    </row>
    <row r="28" spans="1:7" x14ac:dyDescent="0.3">
      <c r="A28" t="s">
        <v>54</v>
      </c>
      <c r="B28" t="s">
        <v>55</v>
      </c>
      <c r="C28" t="s">
        <v>1435</v>
      </c>
      <c r="D28" t="s">
        <v>2482</v>
      </c>
      <c r="E28" t="s">
        <v>1956</v>
      </c>
      <c r="F28" s="3" t="s">
        <v>17456</v>
      </c>
      <c r="G28" t="str">
        <f t="shared" si="0"/>
        <v>Request_approval_approvalLevels=Antragsentscheidung</v>
      </c>
    </row>
    <row r="29" spans="1:7" x14ac:dyDescent="0.3">
      <c r="A29" t="s">
        <v>56</v>
      </c>
      <c r="B29" t="s">
        <v>57</v>
      </c>
      <c r="C29" t="s">
        <v>1436</v>
      </c>
      <c r="D29" t="s">
        <v>2483</v>
      </c>
      <c r="E29" t="s">
        <v>1957</v>
      </c>
      <c r="F29" s="3" t="s">
        <v>17457</v>
      </c>
      <c r="G29" t="str">
        <f t="shared" si="0"/>
        <v>Request_approval_decision=Endgültige Entscheidung</v>
      </c>
    </row>
    <row r="30" spans="1:7" x14ac:dyDescent="0.3">
      <c r="A30" t="s">
        <v>58</v>
      </c>
      <c r="B30" t="s">
        <v>59</v>
      </c>
      <c r="C30" t="s">
        <v>1437</v>
      </c>
      <c r="D30" t="s">
        <v>59</v>
      </c>
      <c r="E30" t="s">
        <v>1958</v>
      </c>
      <c r="F30" s="3" t="s">
        <v>17458</v>
      </c>
      <c r="G30" t="str">
        <f t="shared" si="0"/>
        <v>Request_bureauName= Büro</v>
      </c>
    </row>
    <row r="31" spans="1:7" x14ac:dyDescent="0.3">
      <c r="A31" t="s">
        <v>60</v>
      </c>
      <c r="B31" t="s">
        <v>61</v>
      </c>
      <c r="C31" t="s">
        <v>1438</v>
      </c>
      <c r="D31" t="s">
        <v>2484</v>
      </c>
      <c r="E31" t="s">
        <v>1959</v>
      </c>
      <c r="F31" s="3" t="s">
        <v>17459</v>
      </c>
      <c r="G31" t="str">
        <f t="shared" si="0"/>
        <v>Request_bureauReports=Kundenbüros</v>
      </c>
    </row>
    <row r="32" spans="1:7" x14ac:dyDescent="0.3">
      <c r="A32" t="s">
        <v>62</v>
      </c>
      <c r="B32" t="s">
        <v>63</v>
      </c>
      <c r="C32" t="s">
        <v>1439</v>
      </c>
      <c r="D32" t="s">
        <v>2485</v>
      </c>
      <c r="E32" t="s">
        <v>1960</v>
      </c>
      <c r="F32" s="3" t="s">
        <v>17460</v>
      </c>
      <c r="G32" t="str">
        <f t="shared" si="0"/>
        <v>Request_cashFlowDebtServiceRatio=Schuldendienstdeckungsgrad</v>
      </c>
    </row>
    <row r="33" spans="1:7" x14ac:dyDescent="0.3">
      <c r="A33" t="s">
        <v>64</v>
      </c>
      <c r="B33" t="s">
        <v>65</v>
      </c>
      <c r="C33" t="s">
        <v>1440</v>
      </c>
      <c r="D33" t="s">
        <v>2486</v>
      </c>
      <c r="E33" t="s">
        <v>1961</v>
      </c>
      <c r="F33" s="3" t="s">
        <v>17461</v>
      </c>
      <c r="G33" t="str">
        <f t="shared" si="0"/>
        <v>Request_cashFlowMargin=Cash-Flow-Marge</v>
      </c>
    </row>
    <row r="34" spans="1:7" x14ac:dyDescent="0.3">
      <c r="A34" t="s">
        <v>66</v>
      </c>
      <c r="B34" t="s">
        <v>67</v>
      </c>
      <c r="C34" t="s">
        <v>1441</v>
      </c>
      <c r="D34" t="s">
        <v>2487</v>
      </c>
      <c r="E34" t="s">
        <v>1962</v>
      </c>
      <c r="F34" s="3" t="s">
        <v>15223</v>
      </c>
      <c r="G34" t="str">
        <f t="shared" si="0"/>
        <v>Request_coaCommentGroup_comments=Kommentar</v>
      </c>
    </row>
    <row r="35" spans="1:7" x14ac:dyDescent="0.3">
      <c r="A35" t="s">
        <v>68</v>
      </c>
      <c r="B35" t="s">
        <v>69</v>
      </c>
      <c r="C35" t="s">
        <v>1442</v>
      </c>
      <c r="D35" t="s">
        <v>2488</v>
      </c>
      <c r="E35" t="s">
        <v>1963</v>
      </c>
      <c r="F35" s="3" t="s">
        <v>17462</v>
      </c>
      <c r="G35" t="str">
        <f t="shared" si="0"/>
        <v>Request_coaFacilities=Zusammenfassung der Genehmigungsbedingungen</v>
      </c>
    </row>
    <row r="36" spans="1:7" x14ac:dyDescent="0.3">
      <c r="A36" t="s">
        <v>70</v>
      </c>
      <c r="B36" t="s">
        <v>67</v>
      </c>
      <c r="C36" t="s">
        <v>1441</v>
      </c>
      <c r="D36" t="s">
        <v>2487</v>
      </c>
      <c r="E36" t="s">
        <v>1962</v>
      </c>
      <c r="F36" s="3" t="s">
        <v>15223</v>
      </c>
      <c r="G36" t="str">
        <f t="shared" si="0"/>
        <v>Request_commentGroup_comments=Kommentar</v>
      </c>
    </row>
    <row r="37" spans="1:7" x14ac:dyDescent="0.3">
      <c r="A37" t="s">
        <v>71</v>
      </c>
      <c r="B37" t="s">
        <v>72</v>
      </c>
      <c r="C37" t="s">
        <v>1443</v>
      </c>
      <c r="D37" t="s">
        <v>2489</v>
      </c>
      <c r="E37" t="s">
        <v>1964</v>
      </c>
      <c r="F37" s="3" t="s">
        <v>17463</v>
      </c>
      <c r="G37" t="str">
        <f t="shared" si="0"/>
        <v>Request_compliances=Kunden-Compliance</v>
      </c>
    </row>
    <row r="38" spans="1:7" x14ac:dyDescent="0.3">
      <c r="A38" t="s">
        <v>73</v>
      </c>
      <c r="B38" t="s">
        <v>74</v>
      </c>
      <c r="C38" t="s">
        <v>1444</v>
      </c>
      <c r="D38" t="s">
        <v>2490</v>
      </c>
      <c r="E38" t="s">
        <v>1965</v>
      </c>
      <c r="F38" s="3" t="s">
        <v>17464</v>
      </c>
      <c r="G38" t="str">
        <f t="shared" si="0"/>
        <v>Request_covenants=Verträge</v>
      </c>
    </row>
    <row r="39" spans="1:7" x14ac:dyDescent="0.3">
      <c r="A39" t="s">
        <v>75</v>
      </c>
      <c r="B39" t="s">
        <v>76</v>
      </c>
      <c r="C39" t="s">
        <v>1445</v>
      </c>
      <c r="D39" t="s">
        <v>2491</v>
      </c>
      <c r="E39" t="s">
        <v>1966</v>
      </c>
      <c r="F39" s="3" t="s">
        <v>17009</v>
      </c>
      <c r="G39" t="str">
        <f t="shared" si="0"/>
        <v>Request_craRevenue=CRA-Einnahmen</v>
      </c>
    </row>
    <row r="40" spans="1:7" x14ac:dyDescent="0.3">
      <c r="A40" t="s">
        <v>77</v>
      </c>
      <c r="B40" t="s">
        <v>78</v>
      </c>
      <c r="C40" t="s">
        <v>1446</v>
      </c>
      <c r="D40" t="s">
        <v>2492</v>
      </c>
      <c r="E40" t="s">
        <v>1967</v>
      </c>
      <c r="F40" s="3" t="s">
        <v>17465</v>
      </c>
      <c r="G40" t="str">
        <f t="shared" si="0"/>
        <v>Request_craRevenueAmt=Betrag CRA-Einnahmen</v>
      </c>
    </row>
    <row r="41" spans="1:7" x14ac:dyDescent="0.3">
      <c r="A41" t="s">
        <v>79</v>
      </c>
      <c r="B41" t="s">
        <v>80</v>
      </c>
      <c r="C41" t="s">
        <v>1447</v>
      </c>
      <c r="D41" t="s">
        <v>2493</v>
      </c>
      <c r="E41" t="s">
        <v>1968</v>
      </c>
      <c r="F41" s="3" t="s">
        <v>17466</v>
      </c>
      <c r="G41" t="str">
        <f t="shared" si="0"/>
        <v>Request_customerFacilityExposures=Direkte und verwandte Forderungen</v>
      </c>
    </row>
    <row r="42" spans="1:7" x14ac:dyDescent="0.3">
      <c r="A42" t="s">
        <v>81</v>
      </c>
      <c r="B42" t="s">
        <v>43</v>
      </c>
      <c r="C42" t="s">
        <v>1429</v>
      </c>
      <c r="D42" t="s">
        <v>2477</v>
      </c>
      <c r="E42" t="s">
        <v>1950</v>
      </c>
      <c r="F42" s="3" t="s">
        <v>17454</v>
      </c>
      <c r="G42" t="str">
        <f t="shared" si="0"/>
        <v xml:space="preserve">Request_decisionFacilities=Produkte </v>
      </c>
    </row>
    <row r="43" spans="1:7" x14ac:dyDescent="0.3">
      <c r="A43" t="s">
        <v>82</v>
      </c>
      <c r="B43" t="s">
        <v>83</v>
      </c>
      <c r="C43" t="s">
        <v>1448</v>
      </c>
      <c r="D43" t="s">
        <v>2494</v>
      </c>
      <c r="E43" t="s">
        <v>1969</v>
      </c>
      <c r="F43" s="3" t="s">
        <v>17467</v>
      </c>
      <c r="G43" t="str">
        <f t="shared" si="0"/>
        <v>Request_docGroupCatType=Dokumentendetails</v>
      </c>
    </row>
    <row r="44" spans="1:7" x14ac:dyDescent="0.3">
      <c r="A44" t="s">
        <v>84</v>
      </c>
      <c r="B44" t="s">
        <v>85</v>
      </c>
      <c r="C44" t="s">
        <v>1449</v>
      </c>
      <c r="D44" t="s">
        <v>2495</v>
      </c>
      <c r="E44" t="s">
        <v>1970</v>
      </c>
      <c r="F44" s="3" t="s">
        <v>17468</v>
      </c>
      <c r="G44" t="str">
        <f t="shared" si="0"/>
        <v>Request_documentGroup_generatedDocuments=Generierte Dokumente</v>
      </c>
    </row>
    <row r="45" spans="1:7" x14ac:dyDescent="0.3">
      <c r="A45" t="s">
        <v>86</v>
      </c>
      <c r="B45" t="s">
        <v>87</v>
      </c>
      <c r="C45" t="s">
        <v>1450</v>
      </c>
      <c r="D45" t="s">
        <v>2496</v>
      </c>
      <c r="E45" t="s">
        <v>1971</v>
      </c>
      <c r="F45" s="3" t="s">
        <v>17469</v>
      </c>
      <c r="G45" t="str">
        <f t="shared" si="0"/>
        <v>Request_documentGroup_uploadedDocuments=Hochgeladene Dokumente</v>
      </c>
    </row>
    <row r="46" spans="1:7" x14ac:dyDescent="0.3">
      <c r="A46" t="s">
        <v>88</v>
      </c>
      <c r="B46" t="s">
        <v>89</v>
      </c>
      <c r="C46" t="s">
        <v>1451</v>
      </c>
      <c r="D46" t="s">
        <v>2497</v>
      </c>
      <c r="E46" t="s">
        <v>1972</v>
      </c>
      <c r="F46" s="3" t="s">
        <v>17470</v>
      </c>
      <c r="G46" t="str">
        <f t="shared" si="0"/>
        <v>Request_documentRelatedTo=Dokumente in Zusammenhang mit</v>
      </c>
    </row>
    <row r="47" spans="1:7" x14ac:dyDescent="0.3">
      <c r="A47" t="s">
        <v>90</v>
      </c>
      <c r="B47" t="s">
        <v>91</v>
      </c>
      <c r="C47" t="s">
        <v>1452</v>
      </c>
      <c r="D47" t="s">
        <v>2498</v>
      </c>
      <c r="E47" t="s">
        <v>1973</v>
      </c>
      <c r="F47" s="3" t="s">
        <v>17348</v>
      </c>
      <c r="G47" t="str">
        <f t="shared" si="0"/>
        <v>Request_editCOA=COA-Details</v>
      </c>
    </row>
    <row r="48" spans="1:7" x14ac:dyDescent="0.3">
      <c r="A48" t="s">
        <v>92</v>
      </c>
      <c r="B48" t="s">
        <v>93</v>
      </c>
      <c r="C48" t="s">
        <v>1453</v>
      </c>
      <c r="D48" t="s">
        <v>2499</v>
      </c>
      <c r="E48" t="s">
        <v>1974</v>
      </c>
      <c r="F48" s="3" t="s">
        <v>17471</v>
      </c>
      <c r="G48" t="str">
        <f t="shared" si="0"/>
        <v>Request_exposure_asOfDate=Forderungswerte, Stand</v>
      </c>
    </row>
    <row r="49" spans="1:7" x14ac:dyDescent="0.3">
      <c r="A49" t="s">
        <v>94</v>
      </c>
      <c r="B49" t="s">
        <v>95</v>
      </c>
      <c r="C49" t="s">
        <v>1454</v>
      </c>
      <c r="D49" t="s">
        <v>2500</v>
      </c>
      <c r="E49" t="s">
        <v>1975</v>
      </c>
      <c r="F49" s="3" t="s">
        <v>17472</v>
      </c>
      <c r="G49" t="str">
        <f t="shared" si="0"/>
        <v>Request_exposure_totalBorrowerExposure=Summe Kreditnehmerforderungen (A+D)</v>
      </c>
    </row>
    <row r="50" spans="1:7" x14ac:dyDescent="0.3">
      <c r="A50" t="s">
        <v>96</v>
      </c>
      <c r="B50" t="s">
        <v>97</v>
      </c>
      <c r="C50" t="s">
        <v>1455</v>
      </c>
      <c r="D50" t="s">
        <v>2501</v>
      </c>
      <c r="E50" t="s">
        <v>1976</v>
      </c>
      <c r="F50" s="3" t="s">
        <v>17473</v>
      </c>
      <c r="G50" t="str">
        <f t="shared" si="0"/>
        <v>Request_exposure_totalBorrowerOutstandingExposure=Ausstehend - Kreditnehmerforderungen (D)</v>
      </c>
    </row>
    <row r="51" spans="1:7" x14ac:dyDescent="0.3">
      <c r="A51" t="s">
        <v>98</v>
      </c>
      <c r="B51" t="s">
        <v>97</v>
      </c>
      <c r="C51" t="s">
        <v>1455</v>
      </c>
      <c r="D51" t="s">
        <v>2501</v>
      </c>
      <c r="E51" t="s">
        <v>1976</v>
      </c>
      <c r="F51" s="3" t="s">
        <v>17473</v>
      </c>
      <c r="G51" t="str">
        <f t="shared" si="0"/>
        <v>Request_exposure_totalBorrowerOutstandingUnsecuredExposure=Ausstehend - Kreditnehmerforderungen (D)</v>
      </c>
    </row>
    <row r="52" spans="1:7" x14ac:dyDescent="0.3">
      <c r="A52" t="s">
        <v>99</v>
      </c>
      <c r="B52" t="s">
        <v>100</v>
      </c>
      <c r="C52" t="s">
        <v>1456</v>
      </c>
      <c r="D52" t="s">
        <v>2502</v>
      </c>
      <c r="E52" t="s">
        <v>1977</v>
      </c>
      <c r="F52" s="3" t="s">
        <v>17474</v>
      </c>
      <c r="G52" t="str">
        <f t="shared" si="0"/>
        <v>Request_exposure_totalBorrowerRequestedExposure=Genehmigt - Kreditnehmerforderungen (A)</v>
      </c>
    </row>
    <row r="53" spans="1:7" x14ac:dyDescent="0.3">
      <c r="A53" t="s">
        <v>101</v>
      </c>
      <c r="B53" t="s">
        <v>100</v>
      </c>
      <c r="C53" t="s">
        <v>1456</v>
      </c>
      <c r="D53" t="s">
        <v>2502</v>
      </c>
      <c r="E53" t="s">
        <v>1977</v>
      </c>
      <c r="F53" s="3" t="s">
        <v>17474</v>
      </c>
      <c r="G53" t="str">
        <f t="shared" si="0"/>
        <v>Request_exposure_totalBorrowerRequestedUnsecuredExposure=Genehmigt - Kreditnehmerforderungen (A)</v>
      </c>
    </row>
    <row r="54" spans="1:7" x14ac:dyDescent="0.3">
      <c r="A54" t="s">
        <v>102</v>
      </c>
      <c r="B54" t="s">
        <v>95</v>
      </c>
      <c r="C54" t="s">
        <v>1454</v>
      </c>
      <c r="D54" t="s">
        <v>2500</v>
      </c>
      <c r="E54" t="s">
        <v>1975</v>
      </c>
      <c r="F54" s="3" t="s">
        <v>17472</v>
      </c>
      <c r="G54" t="str">
        <f t="shared" si="0"/>
        <v>Request_exposure_totalBorrowerUnsecuredExposure=Summe Kreditnehmerforderungen (A+D)</v>
      </c>
    </row>
    <row r="55" spans="1:7" x14ac:dyDescent="0.3">
      <c r="A55" t="s">
        <v>103</v>
      </c>
      <c r="B55" t="s">
        <v>104</v>
      </c>
      <c r="C55" t="s">
        <v>1457</v>
      </c>
      <c r="D55" t="s">
        <v>2503</v>
      </c>
      <c r="E55" t="s">
        <v>1978</v>
      </c>
      <c r="F55" s="3" t="s">
        <v>17475</v>
      </c>
      <c r="G55" t="str">
        <f t="shared" si="0"/>
        <v>Request_exposure_totalCalculatedExposure=Summe - Zwischensumme (A+B+D+E)</v>
      </c>
    </row>
    <row r="56" spans="1:7" x14ac:dyDescent="0.3">
      <c r="A56" t="s">
        <v>105</v>
      </c>
      <c r="B56" t="s">
        <v>106</v>
      </c>
      <c r="C56" t="s">
        <v>1458</v>
      </c>
      <c r="D56" t="s">
        <v>2504</v>
      </c>
      <c r="E56" t="s">
        <v>1979</v>
      </c>
      <c r="F56" s="3" t="s">
        <v>17476</v>
      </c>
      <c r="G56" t="str">
        <f t="shared" si="0"/>
        <v>Request_exposure_totalCalculatedOutstandingExposure=Ausstehend - Zwischensumme (D+E)</v>
      </c>
    </row>
    <row r="57" spans="1:7" x14ac:dyDescent="0.3">
      <c r="A57" t="s">
        <v>107</v>
      </c>
      <c r="B57" t="s">
        <v>106</v>
      </c>
      <c r="C57" t="s">
        <v>1458</v>
      </c>
      <c r="D57" t="s">
        <v>2504</v>
      </c>
      <c r="E57" t="s">
        <v>1979</v>
      </c>
      <c r="F57" s="3" t="s">
        <v>17476</v>
      </c>
      <c r="G57" t="str">
        <f t="shared" si="0"/>
        <v>Request_exposure_totalCalculatedOutstandingUnsecuredExposure=Ausstehend - Zwischensumme (D+E)</v>
      </c>
    </row>
    <row r="58" spans="1:7" x14ac:dyDescent="0.3">
      <c r="A58" t="s">
        <v>108</v>
      </c>
      <c r="B58" t="s">
        <v>109</v>
      </c>
      <c r="C58" t="s">
        <v>1459</v>
      </c>
      <c r="D58" t="s">
        <v>2505</v>
      </c>
      <c r="E58" t="s">
        <v>1980</v>
      </c>
      <c r="F58" s="3" t="s">
        <v>17477</v>
      </c>
      <c r="G58" t="str">
        <f t="shared" si="0"/>
        <v>Request_exposure_totalCalculatedRequestedExposure=Genehmigt - Zwischensumme (A+B)</v>
      </c>
    </row>
    <row r="59" spans="1:7" x14ac:dyDescent="0.3">
      <c r="A59" t="s">
        <v>110</v>
      </c>
      <c r="B59" t="s">
        <v>109</v>
      </c>
      <c r="C59" t="s">
        <v>1459</v>
      </c>
      <c r="D59" t="s">
        <v>2505</v>
      </c>
      <c r="E59" t="s">
        <v>1980</v>
      </c>
      <c r="F59" s="3" t="s">
        <v>17477</v>
      </c>
      <c r="G59" t="str">
        <f t="shared" si="0"/>
        <v>Request_exposure_totalCalculatedRequestedUnsecuredExposure=Genehmigt - Zwischensumme (A+B)</v>
      </c>
    </row>
    <row r="60" spans="1:7" x14ac:dyDescent="0.3">
      <c r="A60" t="s">
        <v>111</v>
      </c>
      <c r="B60" t="s">
        <v>104</v>
      </c>
      <c r="C60" t="s">
        <v>1457</v>
      </c>
      <c r="D60" t="s">
        <v>2503</v>
      </c>
      <c r="E60" t="s">
        <v>1978</v>
      </c>
      <c r="F60" s="3" t="s">
        <v>17475</v>
      </c>
      <c r="G60" t="str">
        <f t="shared" si="0"/>
        <v>Request_exposure_totalCalculatedUnsecuredExposure=Summe - Zwischensumme (A+B+D+E)</v>
      </c>
    </row>
    <row r="61" spans="1:7" x14ac:dyDescent="0.3">
      <c r="A61" t="s">
        <v>112</v>
      </c>
      <c r="B61" t="s">
        <v>113</v>
      </c>
      <c r="C61" t="s">
        <v>1460</v>
      </c>
      <c r="D61" t="s">
        <v>2506</v>
      </c>
      <c r="E61" t="s">
        <v>1981</v>
      </c>
      <c r="F61" s="3" t="s">
        <v>17478</v>
      </c>
      <c r="G61" t="str">
        <f t="shared" si="0"/>
        <v>Request_exposure_totalContingentExposure=Summe zusätzliche verwandte Forderungen (B+E)</v>
      </c>
    </row>
    <row r="62" spans="1:7" x14ac:dyDescent="0.3">
      <c r="A62" t="s">
        <v>114</v>
      </c>
      <c r="B62" t="s">
        <v>115</v>
      </c>
      <c r="C62" t="s">
        <v>1461</v>
      </c>
      <c r="D62" t="s">
        <v>2507</v>
      </c>
      <c r="E62" t="s">
        <v>1982</v>
      </c>
      <c r="F62" s="3" t="s">
        <v>17479</v>
      </c>
      <c r="G62" t="str">
        <f t="shared" si="0"/>
        <v>Request_exposure_totalContingentOutstandingExposure=Ausstehend - Zusätzliche verwandte Forderungen (E)</v>
      </c>
    </row>
    <row r="63" spans="1:7" x14ac:dyDescent="0.3">
      <c r="A63" t="s">
        <v>116</v>
      </c>
      <c r="B63" t="s">
        <v>117</v>
      </c>
      <c r="C63" t="s">
        <v>1461</v>
      </c>
      <c r="D63" t="s">
        <v>2507</v>
      </c>
      <c r="E63" t="s">
        <v>1982</v>
      </c>
      <c r="F63" s="3" t="s">
        <v>17479</v>
      </c>
      <c r="G63" t="str">
        <f t="shared" si="0"/>
        <v>Request_exposure_totalContingentOutstandingUnsecuredExposure=Ausstehend - Zusätzliche verwandte Forderungen (E)</v>
      </c>
    </row>
    <row r="64" spans="1:7" x14ac:dyDescent="0.3">
      <c r="A64" t="s">
        <v>118</v>
      </c>
      <c r="B64" t="s">
        <v>119</v>
      </c>
      <c r="C64" t="s">
        <v>1462</v>
      </c>
      <c r="D64" t="s">
        <v>2508</v>
      </c>
      <c r="E64" t="s">
        <v>1983</v>
      </c>
      <c r="F64" s="3" t="s">
        <v>17480</v>
      </c>
      <c r="G64" t="str">
        <f t="shared" si="0"/>
        <v>Request_exposure_totalContingentRequestedExposure=Genehmigt - Zusätzliche verwandte Forderungen (E)</v>
      </c>
    </row>
    <row r="65" spans="1:7" x14ac:dyDescent="0.3">
      <c r="A65" t="s">
        <v>120</v>
      </c>
      <c r="B65" t="s">
        <v>119</v>
      </c>
      <c r="C65" t="s">
        <v>1462</v>
      </c>
      <c r="D65" t="s">
        <v>2508</v>
      </c>
      <c r="E65" t="s">
        <v>1983</v>
      </c>
      <c r="F65" s="3" t="s">
        <v>17480</v>
      </c>
      <c r="G65" t="str">
        <f t="shared" si="0"/>
        <v>Request_exposure_totalContingentRequestedUnsecuredExposure=Genehmigt - Zusätzliche verwandte Forderungen (E)</v>
      </c>
    </row>
    <row r="66" spans="1:7" x14ac:dyDescent="0.3">
      <c r="A66" t="s">
        <v>121</v>
      </c>
      <c r="B66" t="s">
        <v>113</v>
      </c>
      <c r="C66" t="s">
        <v>1460</v>
      </c>
      <c r="D66" t="s">
        <v>2506</v>
      </c>
      <c r="E66" t="s">
        <v>1981</v>
      </c>
      <c r="F66" s="3" t="s">
        <v>17478</v>
      </c>
      <c r="G66" t="str">
        <f t="shared" ref="G66:G129" si="1">CONCATENATE(A66, "=", F66)</f>
        <v>Request_exposure_totalContingentUnsecuredExposure=Summe zusätzliche verwandte Forderungen (B+E)</v>
      </c>
    </row>
    <row r="67" spans="1:7" x14ac:dyDescent="0.3">
      <c r="A67" t="s">
        <v>122</v>
      </c>
      <c r="B67" t="s">
        <v>123</v>
      </c>
      <c r="C67" t="s">
        <v>1463</v>
      </c>
      <c r="D67" t="s">
        <v>2509</v>
      </c>
      <c r="E67" t="s">
        <v>1984</v>
      </c>
      <c r="F67" s="3" t="s">
        <v>17481</v>
      </c>
      <c r="G67" t="str">
        <f t="shared" si="1"/>
        <v>Request_exposure_totalOtherExposure=Summe - Zusätzliche Unternehmensforderungen (nicht BU) (C+F)</v>
      </c>
    </row>
    <row r="68" spans="1:7" x14ac:dyDescent="0.3">
      <c r="A68" t="s">
        <v>124</v>
      </c>
      <c r="B68" t="s">
        <v>125</v>
      </c>
      <c r="C68" t="s">
        <v>1464</v>
      </c>
      <c r="D68" t="s">
        <v>2510</v>
      </c>
      <c r="E68" t="s">
        <v>1985</v>
      </c>
      <c r="F68" s="3" t="s">
        <v>17482</v>
      </c>
      <c r="G68" t="str">
        <f t="shared" si="1"/>
        <v>Request_exposure_totalOtherOutstandingExposure=Ausstehend - Zusätzliche Unternehmensforderungen (nicht BU) (C+F)</v>
      </c>
    </row>
    <row r="69" spans="1:7" x14ac:dyDescent="0.3">
      <c r="A69" t="s">
        <v>126</v>
      </c>
      <c r="B69" t="s">
        <v>125</v>
      </c>
      <c r="C69" t="s">
        <v>1464</v>
      </c>
      <c r="D69" t="s">
        <v>2510</v>
      </c>
      <c r="E69" t="s">
        <v>1985</v>
      </c>
      <c r="F69" s="3" t="s">
        <v>17482</v>
      </c>
      <c r="G69" t="str">
        <f t="shared" si="1"/>
        <v>Request_exposure_totalOtherOutstandingUnsecuredExposure=Ausstehend - Zusätzliche Unternehmensforderungen (nicht BU) (C+F)</v>
      </c>
    </row>
    <row r="70" spans="1:7" x14ac:dyDescent="0.3">
      <c r="A70" t="s">
        <v>127</v>
      </c>
      <c r="B70" t="s">
        <v>128</v>
      </c>
      <c r="C70" t="s">
        <v>1465</v>
      </c>
      <c r="D70" t="s">
        <v>2511</v>
      </c>
      <c r="E70" t="s">
        <v>1986</v>
      </c>
      <c r="F70" s="3" t="s">
        <v>17483</v>
      </c>
      <c r="G70" t="str">
        <f t="shared" si="1"/>
        <v>Request_exposure_totalOtherRequestedExposure=Genehmigt - Zusätzliche Unternehmensforderungen (nicht BU) (C+F)</v>
      </c>
    </row>
    <row r="71" spans="1:7" x14ac:dyDescent="0.3">
      <c r="A71" t="s">
        <v>129</v>
      </c>
      <c r="B71" t="s">
        <v>128</v>
      </c>
      <c r="C71" t="s">
        <v>1465</v>
      </c>
      <c r="D71" t="s">
        <v>2511</v>
      </c>
      <c r="E71" t="s">
        <v>1986</v>
      </c>
      <c r="F71" s="3" t="s">
        <v>17483</v>
      </c>
      <c r="G71" t="str">
        <f t="shared" si="1"/>
        <v>Request_exposure_totalOtherRequestedUnsecuredExposure=Genehmigt - Zusätzliche Unternehmensforderungen (nicht BU) (C+F)</v>
      </c>
    </row>
    <row r="72" spans="1:7" x14ac:dyDescent="0.3">
      <c r="A72" t="s">
        <v>130</v>
      </c>
      <c r="B72" t="s">
        <v>123</v>
      </c>
      <c r="C72" t="s">
        <v>1463</v>
      </c>
      <c r="D72" t="s">
        <v>2509</v>
      </c>
      <c r="E72" t="s">
        <v>1984</v>
      </c>
      <c r="F72" s="3" t="s">
        <v>17481</v>
      </c>
      <c r="G72" t="str">
        <f t="shared" si="1"/>
        <v>Request_exposure_totalOtherUnsecuredExposure=Summe - Zusätzliche Unternehmensforderungen (nicht BU) (C+F)</v>
      </c>
    </row>
    <row r="73" spans="1:7" x14ac:dyDescent="0.3">
      <c r="A73" t="s">
        <v>131</v>
      </c>
      <c r="B73" t="s">
        <v>132</v>
      </c>
      <c r="C73" t="s">
        <v>1466</v>
      </c>
      <c r="D73" t="s">
        <v>2512</v>
      </c>
      <c r="E73" t="s">
        <v>1987</v>
      </c>
      <c r="F73" s="3" t="s">
        <v>17484</v>
      </c>
      <c r="G73" t="str">
        <f t="shared" si="1"/>
        <v>Request_exposure_totalRelationshipExposure=Summe - Summe BU + Summe nicht BU (A+B+C+D+E+F)</v>
      </c>
    </row>
    <row r="74" spans="1:7" x14ac:dyDescent="0.3">
      <c r="A74" t="s">
        <v>133</v>
      </c>
      <c r="B74" t="s">
        <v>134</v>
      </c>
      <c r="C74" t="s">
        <v>1467</v>
      </c>
      <c r="D74" t="s">
        <v>2513</v>
      </c>
      <c r="E74" t="s">
        <v>1988</v>
      </c>
      <c r="F74" s="3" t="s">
        <v>17485</v>
      </c>
      <c r="G74" t="str">
        <f t="shared" si="1"/>
        <v>Request_exposure_totalRelationshipOutstandingExposure=Ausstehend - Summe BU + Summe nicht BU (D+E+F)</v>
      </c>
    </row>
    <row r="75" spans="1:7" x14ac:dyDescent="0.3">
      <c r="A75" t="s">
        <v>135</v>
      </c>
      <c r="B75" t="s">
        <v>134</v>
      </c>
      <c r="C75" t="s">
        <v>1467</v>
      </c>
      <c r="D75" t="s">
        <v>2513</v>
      </c>
      <c r="E75" t="s">
        <v>1988</v>
      </c>
      <c r="F75" s="3" t="s">
        <v>17485</v>
      </c>
      <c r="G75" t="str">
        <f t="shared" si="1"/>
        <v>Request_exposure_totalRelationshipOutstandingUnsecuredExposure=Ausstehend - Summe BU + Summe nicht BU (D+E+F)</v>
      </c>
    </row>
    <row r="76" spans="1:7" x14ac:dyDescent="0.3">
      <c r="A76" t="s">
        <v>136</v>
      </c>
      <c r="B76" t="s">
        <v>137</v>
      </c>
      <c r="C76" t="s">
        <v>1468</v>
      </c>
      <c r="D76" t="s">
        <v>2514</v>
      </c>
      <c r="E76" t="s">
        <v>1989</v>
      </c>
      <c r="F76" s="3" t="s">
        <v>17486</v>
      </c>
      <c r="G76" t="str">
        <f t="shared" si="1"/>
        <v>Request_exposure_totalRelationshipRequestedExposure=Genehmigt - Summe BU + Summe nicht BU (A+B+C)</v>
      </c>
    </row>
    <row r="77" spans="1:7" x14ac:dyDescent="0.3">
      <c r="A77" t="s">
        <v>138</v>
      </c>
      <c r="B77" t="s">
        <v>137</v>
      </c>
      <c r="C77" t="s">
        <v>1468</v>
      </c>
      <c r="D77" t="s">
        <v>2514</v>
      </c>
      <c r="E77" t="s">
        <v>1989</v>
      </c>
      <c r="F77" s="3" t="s">
        <v>17486</v>
      </c>
      <c r="G77" t="str">
        <f t="shared" si="1"/>
        <v>Request_exposure_totalRelationshipRequestedUnsecuredExposure=Genehmigt - Summe BU + Summe nicht BU (A+B+C)</v>
      </c>
    </row>
    <row r="78" spans="1:7" x14ac:dyDescent="0.3">
      <c r="A78" t="s">
        <v>139</v>
      </c>
      <c r="B78" t="s">
        <v>132</v>
      </c>
      <c r="C78" t="s">
        <v>1466</v>
      </c>
      <c r="D78" t="s">
        <v>2512</v>
      </c>
      <c r="E78" t="s">
        <v>1987</v>
      </c>
      <c r="F78" s="3" t="s">
        <v>17484</v>
      </c>
      <c r="G78" t="str">
        <f t="shared" si="1"/>
        <v>Request_exposure_totalRelationshipUnsecuredExposure=Summe - Summe BU + Summe nicht BU (A+B+C+D+E+F)</v>
      </c>
    </row>
    <row r="79" spans="1:7" x14ac:dyDescent="0.3">
      <c r="A79" t="s">
        <v>140</v>
      </c>
      <c r="B79" t="s">
        <v>141</v>
      </c>
      <c r="C79" t="s">
        <v>1469</v>
      </c>
      <c r="D79" t="s">
        <v>2515</v>
      </c>
      <c r="E79" t="s">
        <v>1990</v>
      </c>
      <c r="F79" s="3" t="s">
        <v>17487</v>
      </c>
      <c r="G79" t="str">
        <f t="shared" si="1"/>
        <v>Request_generatedDocument=Dokumentendetail</v>
      </c>
    </row>
    <row r="80" spans="1:7" x14ac:dyDescent="0.3">
      <c r="A80" t="s">
        <v>142</v>
      </c>
      <c r="B80" t="s">
        <v>143</v>
      </c>
      <c r="C80" t="s">
        <v>1470</v>
      </c>
      <c r="D80" t="s">
        <v>2516</v>
      </c>
      <c r="E80" t="s">
        <v>1991</v>
      </c>
      <c r="F80" s="3" t="s">
        <v>17488</v>
      </c>
      <c r="G80" t="str">
        <f t="shared" si="1"/>
        <v>Request_grossRevConsider=Berücksichtigte Bruttoeinnahmen</v>
      </c>
    </row>
    <row r="81" spans="1:7" x14ac:dyDescent="0.3">
      <c r="A81" t="s">
        <v>144</v>
      </c>
      <c r="B81" t="s">
        <v>145</v>
      </c>
      <c r="C81" t="s">
        <v>1471</v>
      </c>
      <c r="D81" t="s">
        <v>2517</v>
      </c>
      <c r="E81" t="s">
        <v>1992</v>
      </c>
      <c r="F81" s="3" t="s">
        <v>17489</v>
      </c>
      <c r="G81" t="str">
        <f t="shared" si="1"/>
        <v>Request_loanToGross=Bruttokredit (%)</v>
      </c>
    </row>
    <row r="82" spans="1:7" x14ac:dyDescent="0.3">
      <c r="A82" t="s">
        <v>146</v>
      </c>
      <c r="B82" t="s">
        <v>147</v>
      </c>
      <c r="C82" t="s">
        <v>1472</v>
      </c>
      <c r="D82" t="s">
        <v>147</v>
      </c>
      <c r="E82" t="s">
        <v>1993</v>
      </c>
      <c r="F82" s="3" t="s">
        <v>17490</v>
      </c>
      <c r="G82" t="str">
        <f t="shared" si="1"/>
        <v>Request_loanToValueCre=Kreditwert (CRE)</v>
      </c>
    </row>
    <row r="83" spans="1:7" x14ac:dyDescent="0.3">
      <c r="A83" t="s">
        <v>148</v>
      </c>
      <c r="B83" t="s">
        <v>149</v>
      </c>
      <c r="C83" t="s">
        <v>1473</v>
      </c>
      <c r="D83" t="s">
        <v>2518</v>
      </c>
      <c r="E83" t="s">
        <v>1994</v>
      </c>
      <c r="F83" s="3" t="s">
        <v>17491</v>
      </c>
      <c r="G83" t="str">
        <f t="shared" si="1"/>
        <v>Request_noiaLogs=NOIA-Informationen</v>
      </c>
    </row>
    <row r="84" spans="1:7" x14ac:dyDescent="0.3">
      <c r="A84" t="s">
        <v>150</v>
      </c>
      <c r="B84" t="s">
        <v>0</v>
      </c>
      <c r="C84" t="s">
        <v>1474</v>
      </c>
      <c r="D84" t="s">
        <v>2519</v>
      </c>
      <c r="E84" t="s">
        <v>1995</v>
      </c>
      <c r="F84" s="3" t="s">
        <v>15298</v>
      </c>
      <c r="G84" t="str">
        <f t="shared" si="1"/>
        <v>Request_pullReportCustomer=Kunde</v>
      </c>
    </row>
    <row r="85" spans="1:7" x14ac:dyDescent="0.3">
      <c r="A85" t="s">
        <v>151</v>
      </c>
      <c r="B85" t="s">
        <v>67</v>
      </c>
      <c r="C85" t="s">
        <v>1441</v>
      </c>
      <c r="D85" t="s">
        <v>2487</v>
      </c>
      <c r="E85" t="s">
        <v>1962</v>
      </c>
      <c r="F85" s="3" t="s">
        <v>15223</v>
      </c>
      <c r="G85" t="str">
        <f t="shared" si="1"/>
        <v>Request_racCommentGroup_comments=Kommentar</v>
      </c>
    </row>
    <row r="86" spans="1:7" x14ac:dyDescent="0.3">
      <c r="A86" t="s">
        <v>152</v>
      </c>
      <c r="B86" t="s">
        <v>153</v>
      </c>
      <c r="C86" t="s">
        <v>1475</v>
      </c>
      <c r="D86" t="s">
        <v>2520</v>
      </c>
      <c r="E86" t="s">
        <v>1996</v>
      </c>
      <c r="F86" s="3" t="s">
        <v>17492</v>
      </c>
      <c r="G86" t="str">
        <f t="shared" si="1"/>
        <v>Request_racExceptionAuth=Benötigte RAC-Ausnahmekompetenz</v>
      </c>
    </row>
    <row r="87" spans="1:7" x14ac:dyDescent="0.3">
      <c r="A87" t="s">
        <v>154</v>
      </c>
      <c r="B87" t="s">
        <v>155</v>
      </c>
      <c r="C87" t="s">
        <v>1476</v>
      </c>
      <c r="D87" t="s">
        <v>2521</v>
      </c>
      <c r="E87" t="s">
        <v>1997</v>
      </c>
      <c r="F87" s="3" t="s">
        <v>17493</v>
      </c>
      <c r="G87" t="str">
        <f t="shared" si="1"/>
        <v>Request_recommendedApprCategory=Benötigte Kreditkompetenz</v>
      </c>
    </row>
    <row r="88" spans="1:7" x14ac:dyDescent="0.3">
      <c r="A88" t="s">
        <v>156</v>
      </c>
      <c r="B88" t="s">
        <v>157</v>
      </c>
      <c r="C88" t="s">
        <v>157</v>
      </c>
      <c r="D88" t="s">
        <v>2522</v>
      </c>
      <c r="E88" t="s">
        <v>1998</v>
      </c>
      <c r="F88" s="3" t="s">
        <v>17050</v>
      </c>
      <c r="G88" t="str">
        <f t="shared" si="1"/>
        <v>Request_relationship_sortedRelationshipParties=Rollen</v>
      </c>
    </row>
    <row r="89" spans="1:7" x14ac:dyDescent="0.3">
      <c r="A89" t="s">
        <v>158</v>
      </c>
      <c r="B89" t="s">
        <v>159</v>
      </c>
      <c r="C89" t="s">
        <v>1477</v>
      </c>
      <c r="D89" t="s">
        <v>2523</v>
      </c>
      <c r="E89" t="s">
        <v>1999</v>
      </c>
      <c r="F89" s="3" t="s">
        <v>17494</v>
      </c>
      <c r="G89" t="str">
        <f t="shared" si="1"/>
        <v>Request_uccs=UCC-Einreichungen</v>
      </c>
    </row>
    <row r="90" spans="1:7" x14ac:dyDescent="0.3">
      <c r="A90" t="s">
        <v>160</v>
      </c>
      <c r="B90" t="s">
        <v>83</v>
      </c>
      <c r="C90" t="s">
        <v>1448</v>
      </c>
      <c r="D90" t="s">
        <v>2494</v>
      </c>
      <c r="E90" t="s">
        <v>1969</v>
      </c>
      <c r="F90" s="3" t="s">
        <v>17467</v>
      </c>
      <c r="G90" t="str">
        <f t="shared" si="1"/>
        <v>Request_uploadDocGroupCatType=Dokumentendetails</v>
      </c>
    </row>
    <row r="91" spans="1:7" x14ac:dyDescent="0.3">
      <c r="A91" t="s">
        <v>161</v>
      </c>
      <c r="B91" t="s">
        <v>162</v>
      </c>
      <c r="C91" t="s">
        <v>1478</v>
      </c>
      <c r="D91" t="s">
        <v>2524</v>
      </c>
      <c r="E91" t="s">
        <v>2000</v>
      </c>
      <c r="F91" s="3" t="s">
        <v>17495</v>
      </c>
      <c r="G91" t="str">
        <f t="shared" si="1"/>
        <v>Request_uploadedDocument=Dokument hochladen</v>
      </c>
    </row>
    <row r="92" spans="1:7" x14ac:dyDescent="0.3">
      <c r="A92" t="s">
        <v>163</v>
      </c>
      <c r="B92" t="s">
        <v>164</v>
      </c>
      <c r="C92" t="s">
        <v>164</v>
      </c>
      <c r="D92" t="s">
        <v>164</v>
      </c>
      <c r="E92" t="s">
        <v>164</v>
      </c>
      <c r="F92" s="3" t="s">
        <v>17347</v>
      </c>
      <c r="G92" t="str">
        <f t="shared" si="1"/>
        <v>Request_viewRacset=RAC-Set</v>
      </c>
    </row>
    <row r="93" spans="1:7" x14ac:dyDescent="0.3">
      <c r="A93" t="s">
        <v>166</v>
      </c>
      <c r="B93" t="s">
        <v>167</v>
      </c>
      <c r="C93" t="s">
        <v>1480</v>
      </c>
      <c r="D93" t="s">
        <v>2526</v>
      </c>
      <c r="E93" t="s">
        <v>2002</v>
      </c>
      <c r="F93" s="3" t="s">
        <v>2526</v>
      </c>
      <c r="G93" t="str">
        <f t="shared" si="1"/>
        <v>address_address1=Adresse 1</v>
      </c>
    </row>
    <row r="94" spans="1:7" x14ac:dyDescent="0.3">
      <c r="A94" t="s">
        <v>168</v>
      </c>
      <c r="B94" t="s">
        <v>169</v>
      </c>
      <c r="C94" t="s">
        <v>1481</v>
      </c>
      <c r="D94" t="s">
        <v>2527</v>
      </c>
      <c r="E94" t="s">
        <v>2003</v>
      </c>
      <c r="F94" s="3" t="s">
        <v>2527</v>
      </c>
      <c r="G94" t="str">
        <f t="shared" si="1"/>
        <v>address_address2=Adresse 2</v>
      </c>
    </row>
    <row r="95" spans="1:7" x14ac:dyDescent="0.3">
      <c r="A95" t="s">
        <v>170</v>
      </c>
      <c r="B95" t="s">
        <v>171</v>
      </c>
      <c r="C95" t="s">
        <v>1482</v>
      </c>
      <c r="D95" t="s">
        <v>2528</v>
      </c>
      <c r="E95" t="s">
        <v>2004</v>
      </c>
      <c r="F95" s="3" t="s">
        <v>15050</v>
      </c>
      <c r="G95" t="str">
        <f t="shared" si="1"/>
        <v>address_city=Stadt</v>
      </c>
    </row>
    <row r="96" spans="1:7" x14ac:dyDescent="0.3">
      <c r="A96" t="s">
        <v>172</v>
      </c>
      <c r="B96" t="s">
        <v>173</v>
      </c>
      <c r="C96" t="s">
        <v>1483</v>
      </c>
      <c r="D96" t="s">
        <v>2529</v>
      </c>
      <c r="E96" t="s">
        <v>2005</v>
      </c>
      <c r="F96" s="3" t="s">
        <v>15051</v>
      </c>
      <c r="G96" t="str">
        <f t="shared" si="1"/>
        <v>address_country=Land</v>
      </c>
    </row>
    <row r="97" spans="1:7" x14ac:dyDescent="0.3">
      <c r="A97" t="s">
        <v>174</v>
      </c>
      <c r="B97" t="s">
        <v>175</v>
      </c>
      <c r="C97" t="s">
        <v>175</v>
      </c>
      <c r="D97" t="s">
        <v>175</v>
      </c>
      <c r="E97" t="s">
        <v>175</v>
      </c>
      <c r="F97" s="3" t="s">
        <v>15055</v>
      </c>
      <c r="G97" t="str">
        <f t="shared" si="1"/>
        <v>address_postalCode=Postleitzahl</v>
      </c>
    </row>
    <row r="98" spans="1:7" x14ac:dyDescent="0.3">
      <c r="A98" t="s">
        <v>176</v>
      </c>
      <c r="B98" t="s">
        <v>177</v>
      </c>
      <c r="C98" t="s">
        <v>1484</v>
      </c>
      <c r="D98" t="s">
        <v>2530</v>
      </c>
      <c r="E98" t="s">
        <v>2006</v>
      </c>
      <c r="F98" s="3" t="s">
        <v>17496</v>
      </c>
      <c r="G98" t="str">
        <f t="shared" si="1"/>
        <v>address_stateProvince=Staat</v>
      </c>
    </row>
    <row r="99" spans="1:7" x14ac:dyDescent="0.3">
      <c r="A99" t="s">
        <v>178</v>
      </c>
      <c r="B99" t="s">
        <v>179</v>
      </c>
      <c r="C99" t="s">
        <v>1485</v>
      </c>
      <c r="D99" t="s">
        <v>2531</v>
      </c>
      <c r="E99" t="s">
        <v>2007</v>
      </c>
      <c r="F99" s="3" t="s">
        <v>17497</v>
      </c>
      <c r="G99" t="str">
        <f t="shared" si="1"/>
        <v>address_use=Nutzung</v>
      </c>
    </row>
    <row r="100" spans="1:7" x14ac:dyDescent="0.3">
      <c r="A100" t="s">
        <v>181</v>
      </c>
      <c r="B100" t="s">
        <v>182</v>
      </c>
      <c r="C100" t="s">
        <v>1487</v>
      </c>
      <c r="D100" t="s">
        <v>2533</v>
      </c>
      <c r="E100" t="s">
        <v>2009</v>
      </c>
      <c r="F100" s="3" t="s">
        <v>17498</v>
      </c>
      <c r="G100" t="str">
        <f t="shared" si="1"/>
        <v>app_creditAnalyst=Kredit-Analyst</v>
      </c>
    </row>
    <row r="101" spans="1:7" x14ac:dyDescent="0.3">
      <c r="A101" t="s">
        <v>183</v>
      </c>
      <c r="B101" t="s">
        <v>184</v>
      </c>
      <c r="C101" t="s">
        <v>1488</v>
      </c>
      <c r="D101" t="s">
        <v>2534</v>
      </c>
      <c r="E101" t="s">
        <v>2010</v>
      </c>
      <c r="F101" s="3" t="s">
        <v>17499</v>
      </c>
      <c r="G101" t="str">
        <f t="shared" si="1"/>
        <v>app_interviewDttm=Gesprächsdatum</v>
      </c>
    </row>
    <row r="102" spans="1:7" x14ac:dyDescent="0.3">
      <c r="A102" t="s">
        <v>185</v>
      </c>
      <c r="B102" t="s">
        <v>186</v>
      </c>
      <c r="C102" t="s">
        <v>1489</v>
      </c>
      <c r="D102" t="s">
        <v>2535</v>
      </c>
      <c r="E102" t="s">
        <v>2011</v>
      </c>
      <c r="F102" s="3" t="s">
        <v>17500</v>
      </c>
      <c r="G102" t="str">
        <f t="shared" si="1"/>
        <v>app_receivedDate=Antragsdatum</v>
      </c>
    </row>
    <row r="103" spans="1:7" x14ac:dyDescent="0.3">
      <c r="A103" t="s">
        <v>187</v>
      </c>
      <c r="B103" t="s">
        <v>188</v>
      </c>
      <c r="C103" t="s">
        <v>1490</v>
      </c>
      <c r="D103" t="s">
        <v>2536</v>
      </c>
      <c r="E103" t="s">
        <v>2012</v>
      </c>
      <c r="F103" s="3" t="s">
        <v>17349</v>
      </c>
      <c r="G103" t="str">
        <f t="shared" si="1"/>
        <v>app_refNumber=Antragsnummer</v>
      </c>
    </row>
    <row r="104" spans="1:7" x14ac:dyDescent="0.3">
      <c r="A104" t="s">
        <v>189</v>
      </c>
      <c r="B104" t="s">
        <v>190</v>
      </c>
      <c r="C104" t="s">
        <v>1491</v>
      </c>
      <c r="D104" t="s">
        <v>2537</v>
      </c>
      <c r="E104" t="s">
        <v>2013</v>
      </c>
      <c r="F104" s="3" t="s">
        <v>17501</v>
      </c>
      <c r="G104" t="str">
        <f t="shared" si="1"/>
        <v>app_regbDttm=Reg-B-Startdatum</v>
      </c>
    </row>
    <row r="105" spans="1:7" x14ac:dyDescent="0.3">
      <c r="A105" t="s">
        <v>191</v>
      </c>
      <c r="B105" t="s">
        <v>192</v>
      </c>
      <c r="C105" t="s">
        <v>1484</v>
      </c>
      <c r="D105" t="s">
        <v>2538</v>
      </c>
      <c r="E105" t="s">
        <v>2014</v>
      </c>
      <c r="F105" s="3" t="s">
        <v>192</v>
      </c>
      <c r="G105" t="str">
        <f t="shared" si="1"/>
        <v>app_wfStatus_value=Status</v>
      </c>
    </row>
    <row r="106" spans="1:7" x14ac:dyDescent="0.3">
      <c r="A106" t="s">
        <v>193</v>
      </c>
      <c r="B106" t="s">
        <v>194</v>
      </c>
      <c r="C106" t="s">
        <v>1492</v>
      </c>
      <c r="D106" t="s">
        <v>2539</v>
      </c>
      <c r="E106" t="s">
        <v>2015</v>
      </c>
      <c r="F106" s="3" t="s">
        <v>17502</v>
      </c>
      <c r="G106" t="str">
        <f t="shared" si="1"/>
        <v>application_account_legalName=Kontoname</v>
      </c>
    </row>
    <row r="107" spans="1:7" x14ac:dyDescent="0.3">
      <c r="A107" t="s">
        <v>195</v>
      </c>
      <c r="B107" t="s">
        <v>196</v>
      </c>
      <c r="C107" t="s">
        <v>1493</v>
      </c>
      <c r="D107" t="s">
        <v>2540</v>
      </c>
      <c r="E107" t="s">
        <v>2016</v>
      </c>
      <c r="F107" s="3" t="s">
        <v>15402</v>
      </c>
      <c r="G107" t="str">
        <f t="shared" si="1"/>
        <v>application_allFacilities_facilityCustomerRoles_customer_firstName=Vorname</v>
      </c>
    </row>
    <row r="108" spans="1:7" x14ac:dyDescent="0.3">
      <c r="A108" t="s">
        <v>197</v>
      </c>
      <c r="B108" t="s">
        <v>198</v>
      </c>
      <c r="C108" t="s">
        <v>1494</v>
      </c>
      <c r="D108" t="s">
        <v>2541</v>
      </c>
      <c r="E108" t="s">
        <v>2017</v>
      </c>
      <c r="F108" s="3" t="s">
        <v>15403</v>
      </c>
      <c r="G108" t="str">
        <f t="shared" si="1"/>
        <v>application_allFacilities_facilityCustomerRoles_customer_lastName=Nachname</v>
      </c>
    </row>
    <row r="109" spans="1:7" x14ac:dyDescent="0.3">
      <c r="A109" t="s">
        <v>199</v>
      </c>
      <c r="B109" t="s">
        <v>200</v>
      </c>
      <c r="C109" t="s">
        <v>1495</v>
      </c>
      <c r="D109" t="s">
        <v>2542</v>
      </c>
      <c r="E109" t="s">
        <v>2018</v>
      </c>
      <c r="F109" s="3" t="s">
        <v>17503</v>
      </c>
      <c r="G109" t="str">
        <f t="shared" si="1"/>
        <v>application_allFacilities_facilityCustomerRoles_customer_legalName=Offizieller Name</v>
      </c>
    </row>
    <row r="110" spans="1:7" x14ac:dyDescent="0.3">
      <c r="A110" t="s">
        <v>201</v>
      </c>
      <c r="B110" t="s">
        <v>16</v>
      </c>
      <c r="C110" t="s">
        <v>1416</v>
      </c>
      <c r="D110" t="s">
        <v>2465</v>
      </c>
      <c r="E110" t="s">
        <v>1937</v>
      </c>
      <c r="F110" s="3" t="s">
        <v>15618</v>
      </c>
      <c r="G110" t="str">
        <f t="shared" si="1"/>
        <v>application_allFacilities_facilityType=Produkttyp</v>
      </c>
    </row>
    <row r="111" spans="1:7" x14ac:dyDescent="0.3">
      <c r="A111" t="s">
        <v>202</v>
      </c>
      <c r="B111" t="s">
        <v>26</v>
      </c>
      <c r="C111" t="s">
        <v>1421</v>
      </c>
      <c r="D111" t="s">
        <v>2469</v>
      </c>
      <c r="E111" t="s">
        <v>1942</v>
      </c>
      <c r="F111" s="3" t="s">
        <v>17448</v>
      </c>
      <c r="G111" t="str">
        <f t="shared" si="1"/>
        <v>application_allFacilities_refNumber=Produktnummer</v>
      </c>
    </row>
    <row r="112" spans="1:7" x14ac:dyDescent="0.3">
      <c r="A112" t="s">
        <v>203</v>
      </c>
      <c r="B112" t="s">
        <v>204</v>
      </c>
      <c r="C112" t="s">
        <v>1496</v>
      </c>
      <c r="D112" t="s">
        <v>2543</v>
      </c>
      <c r="E112" t="s">
        <v>2019</v>
      </c>
      <c r="F112" s="3" t="s">
        <v>17350</v>
      </c>
      <c r="G112" t="str">
        <f t="shared" si="1"/>
        <v>application_allFacilities_wfStatus=Produktstatus</v>
      </c>
    </row>
    <row r="113" spans="1:7" x14ac:dyDescent="0.3">
      <c r="A113" t="s">
        <v>205</v>
      </c>
      <c r="B113" t="s">
        <v>182</v>
      </c>
      <c r="C113" t="s">
        <v>1487</v>
      </c>
      <c r="D113" t="s">
        <v>2533</v>
      </c>
      <c r="E113" t="s">
        <v>2009</v>
      </c>
      <c r="F113" s="3" t="s">
        <v>17498</v>
      </c>
      <c r="G113" t="str">
        <f t="shared" si="1"/>
        <v>application_creditAnalyst=Kredit-Analyst</v>
      </c>
    </row>
    <row r="114" spans="1:7" x14ac:dyDescent="0.3">
      <c r="A114" t="s">
        <v>206</v>
      </c>
      <c r="B114" t="s">
        <v>184</v>
      </c>
      <c r="C114" t="s">
        <v>1488</v>
      </c>
      <c r="D114" t="s">
        <v>2534</v>
      </c>
      <c r="E114" t="s">
        <v>2010</v>
      </c>
      <c r="F114" s="3" t="s">
        <v>17499</v>
      </c>
      <c r="G114" t="str">
        <f t="shared" si="1"/>
        <v>application_interviewDttm=Gesprächsdatum</v>
      </c>
    </row>
    <row r="115" spans="1:7" x14ac:dyDescent="0.3">
      <c r="A115" t="s">
        <v>207</v>
      </c>
      <c r="B115" t="s">
        <v>188</v>
      </c>
      <c r="C115" t="s">
        <v>1490</v>
      </c>
      <c r="D115" t="s">
        <v>2536</v>
      </c>
      <c r="E115" t="s">
        <v>2012</v>
      </c>
      <c r="F115" s="3" t="s">
        <v>17500</v>
      </c>
      <c r="G115" t="str">
        <f t="shared" si="1"/>
        <v>application_refNumber=Antragsdatum</v>
      </c>
    </row>
    <row r="116" spans="1:7" x14ac:dyDescent="0.3">
      <c r="A116" t="s">
        <v>208</v>
      </c>
      <c r="B116" t="s">
        <v>209</v>
      </c>
      <c r="C116" t="s">
        <v>1497</v>
      </c>
      <c r="D116" t="s">
        <v>2544</v>
      </c>
      <c r="E116" t="s">
        <v>2020</v>
      </c>
      <c r="F116" s="3" t="s">
        <v>17504</v>
      </c>
      <c r="G116" t="str">
        <f t="shared" si="1"/>
        <v>application_relationship_name=Bezeichnung der Relation</v>
      </c>
    </row>
    <row r="117" spans="1:7" x14ac:dyDescent="0.3">
      <c r="A117" t="s">
        <v>210</v>
      </c>
      <c r="B117" t="s">
        <v>211</v>
      </c>
      <c r="C117" t="s">
        <v>1498</v>
      </c>
      <c r="D117" t="s">
        <v>2545</v>
      </c>
      <c r="E117" t="s">
        <v>2021</v>
      </c>
      <c r="F117" s="3" t="s">
        <v>17505</v>
      </c>
      <c r="G117" t="str">
        <f t="shared" si="1"/>
        <v>application_requestInformation=Antragssuche</v>
      </c>
    </row>
    <row r="118" spans="1:7" x14ac:dyDescent="0.3">
      <c r="A118" t="s">
        <v>212</v>
      </c>
      <c r="B118" t="s">
        <v>213</v>
      </c>
      <c r="C118" t="s">
        <v>1499</v>
      </c>
      <c r="D118" t="s">
        <v>2546</v>
      </c>
      <c r="E118" t="s">
        <v>2022</v>
      </c>
      <c r="F118" s="3" t="s">
        <v>17506</v>
      </c>
      <c r="G118" t="str">
        <f t="shared" si="1"/>
        <v>application_wfStatus=Antragsstatus</v>
      </c>
    </row>
    <row r="119" spans="1:7" x14ac:dyDescent="0.3">
      <c r="A119" t="s">
        <v>214</v>
      </c>
      <c r="B119" t="s">
        <v>215</v>
      </c>
      <c r="C119" t="s">
        <v>1500</v>
      </c>
      <c r="D119" t="s">
        <v>2547</v>
      </c>
      <c r="E119" t="s">
        <v>2023</v>
      </c>
      <c r="F119" s="3" t="s">
        <v>17507</v>
      </c>
      <c r="G119" t="str">
        <f t="shared" si="1"/>
        <v>approvalLevel_approverList=Angaben des Genehmigers</v>
      </c>
    </row>
    <row r="120" spans="1:7" x14ac:dyDescent="0.3">
      <c r="A120" t="s">
        <v>216</v>
      </c>
      <c r="B120" t="s">
        <v>217</v>
      </c>
      <c r="C120" t="s">
        <v>1501</v>
      </c>
      <c r="D120" t="s">
        <v>2548</v>
      </c>
      <c r="E120" t="s">
        <v>1962</v>
      </c>
      <c r="F120" s="3" t="s">
        <v>15164</v>
      </c>
      <c r="G120" t="str">
        <f t="shared" si="1"/>
        <v>approvalLevel_commentGroup_comments=Kommentare</v>
      </c>
    </row>
    <row r="121" spans="1:7" x14ac:dyDescent="0.3">
      <c r="A121" t="s">
        <v>218</v>
      </c>
      <c r="B121" t="s">
        <v>219</v>
      </c>
      <c r="C121" t="s">
        <v>1502</v>
      </c>
      <c r="D121" t="s">
        <v>2549</v>
      </c>
      <c r="E121" t="s">
        <v>2024</v>
      </c>
      <c r="F121" s="3" t="s">
        <v>17508</v>
      </c>
      <c r="G121" t="str">
        <f t="shared" si="1"/>
        <v>approvalLevel_decision=Level-Entscheidung</v>
      </c>
    </row>
    <row r="122" spans="1:7" x14ac:dyDescent="0.3">
      <c r="A122" t="s">
        <v>220</v>
      </c>
      <c r="B122" t="s">
        <v>221</v>
      </c>
      <c r="C122" t="s">
        <v>1503</v>
      </c>
      <c r="D122" t="s">
        <v>2550</v>
      </c>
      <c r="E122" t="s">
        <v>2025</v>
      </c>
      <c r="F122" s="3" t="s">
        <v>17509</v>
      </c>
      <c r="G122" t="str">
        <f t="shared" si="1"/>
        <v>approvalLevel_metaInfo_lastModifiedAt=Letztes Update</v>
      </c>
    </row>
    <row r="123" spans="1:7" x14ac:dyDescent="0.3">
      <c r="A123" t="s">
        <v>222</v>
      </c>
      <c r="B123" t="s">
        <v>223</v>
      </c>
      <c r="C123" t="s">
        <v>1504</v>
      </c>
      <c r="D123" t="s">
        <v>2551</v>
      </c>
      <c r="E123" t="s">
        <v>2026</v>
      </c>
      <c r="F123" s="3" t="s">
        <v>17510</v>
      </c>
      <c r="G123" t="str">
        <f t="shared" si="1"/>
        <v xml:space="preserve">approvalLevel_name=Genehmigungslevel  </v>
      </c>
    </row>
    <row r="124" spans="1:7" x14ac:dyDescent="0.3">
      <c r="A124" t="s">
        <v>224</v>
      </c>
      <c r="B124" t="s">
        <v>225</v>
      </c>
      <c r="C124" t="s">
        <v>1505</v>
      </c>
      <c r="D124" t="s">
        <v>2552</v>
      </c>
      <c r="E124" t="s">
        <v>2027</v>
      </c>
      <c r="F124" s="3" t="s">
        <v>17511</v>
      </c>
      <c r="G124" t="str">
        <f t="shared" si="1"/>
        <v>approver_decision=Entscheidung des Genehmigers</v>
      </c>
    </row>
    <row r="125" spans="1:7" x14ac:dyDescent="0.3">
      <c r="A125" t="s">
        <v>226</v>
      </c>
      <c r="B125" t="s">
        <v>227</v>
      </c>
      <c r="C125" t="s">
        <v>1506</v>
      </c>
      <c r="D125" t="s">
        <v>2553</v>
      </c>
      <c r="E125" t="s">
        <v>2028</v>
      </c>
      <c r="F125" s="3" t="s">
        <v>17512</v>
      </c>
      <c r="G125" t="str">
        <f t="shared" si="1"/>
        <v>approver_user=Genehmiger</v>
      </c>
    </row>
    <row r="126" spans="1:7" x14ac:dyDescent="0.3">
      <c r="A126" t="s">
        <v>228</v>
      </c>
      <c r="B126" t="s">
        <v>229</v>
      </c>
      <c r="C126" t="s">
        <v>1507</v>
      </c>
      <c r="D126" t="s">
        <v>2554</v>
      </c>
      <c r="E126" t="s">
        <v>2029</v>
      </c>
      <c r="F126" s="3" t="s">
        <v>17513</v>
      </c>
      <c r="G126" t="str">
        <f t="shared" si="1"/>
        <v>approver_user_creditAuthorityLevel_value=Kreditkompetenz-Level</v>
      </c>
    </row>
    <row r="127" spans="1:7" x14ac:dyDescent="0.3">
      <c r="A127" t="s">
        <v>230</v>
      </c>
      <c r="B127" t="s">
        <v>231</v>
      </c>
      <c r="C127" t="s">
        <v>1508</v>
      </c>
      <c r="D127" t="s">
        <v>2555</v>
      </c>
      <c r="E127" t="s">
        <v>2030</v>
      </c>
      <c r="F127" s="3" t="s">
        <v>17514</v>
      </c>
      <c r="G127" t="str">
        <f t="shared" si="1"/>
        <v>approver_user_racExceptionAuthority_value=RAC-Ausnahmekompetenz</v>
      </c>
    </row>
    <row r="128" spans="1:7" x14ac:dyDescent="0.3">
      <c r="A128" t="s">
        <v>232</v>
      </c>
      <c r="B128" t="s">
        <v>233</v>
      </c>
      <c r="C128" t="s">
        <v>1509</v>
      </c>
      <c r="D128" t="s">
        <v>2556</v>
      </c>
      <c r="E128" t="s">
        <v>2031</v>
      </c>
      <c r="F128" s="3" t="s">
        <v>17515</v>
      </c>
      <c r="G128" t="str">
        <f t="shared" si="1"/>
        <v>assignedUser_username=Zugeordnete Nutzer</v>
      </c>
    </row>
    <row r="129" spans="1:7" x14ac:dyDescent="0.3">
      <c r="A129" t="s">
        <v>234</v>
      </c>
      <c r="B129" t="s">
        <v>235</v>
      </c>
      <c r="C129" t="s">
        <v>1510</v>
      </c>
      <c r="D129" t="s">
        <v>2557</v>
      </c>
      <c r="E129" t="s">
        <v>2032</v>
      </c>
      <c r="F129" s="3" t="s">
        <v>17516</v>
      </c>
      <c r="G129" t="str">
        <f t="shared" si="1"/>
        <v>attribute_addAttirbuteChoices=Attribute-Auswahl</v>
      </c>
    </row>
    <row r="130" spans="1:7" x14ac:dyDescent="0.3">
      <c r="A130" t="s">
        <v>236</v>
      </c>
      <c r="B130" t="s">
        <v>237</v>
      </c>
      <c r="C130" t="s">
        <v>1511</v>
      </c>
      <c r="D130" t="s">
        <v>2558</v>
      </c>
      <c r="E130" t="s">
        <v>2033</v>
      </c>
      <c r="F130" s="3" t="s">
        <v>17517</v>
      </c>
      <c r="G130" t="str">
        <f t="shared" ref="G130:G193" si="2">CONCATENATE(A130, "=", F130)</f>
        <v xml:space="preserve">attribute_attributeChoices_description=Beschreibung der Attribute-Auswahl </v>
      </c>
    </row>
    <row r="131" spans="1:7" x14ac:dyDescent="0.3">
      <c r="A131" t="s">
        <v>238</v>
      </c>
      <c r="B131" t="s">
        <v>239</v>
      </c>
      <c r="C131" t="s">
        <v>1512</v>
      </c>
      <c r="D131" t="s">
        <v>2559</v>
      </c>
      <c r="E131" t="s">
        <v>2034</v>
      </c>
      <c r="F131" s="3" t="s">
        <v>17518</v>
      </c>
      <c r="G131" t="str">
        <f t="shared" si="2"/>
        <v xml:space="preserve">attribute_attributeChoices_key=Schlüssel für Attribute-Auswahl </v>
      </c>
    </row>
    <row r="132" spans="1:7" x14ac:dyDescent="0.3">
      <c r="A132" t="s">
        <v>240</v>
      </c>
      <c r="B132" t="s">
        <v>241</v>
      </c>
      <c r="C132" t="s">
        <v>1513</v>
      </c>
      <c r="D132" t="s">
        <v>2560</v>
      </c>
      <c r="E132" t="s">
        <v>2035</v>
      </c>
      <c r="F132" s="3" t="s">
        <v>17519</v>
      </c>
      <c r="G132" t="str">
        <f t="shared" si="2"/>
        <v xml:space="preserve">attribute_attributeChoices_value=Wert für Attribute-Auswahl </v>
      </c>
    </row>
    <row r="133" spans="1:7" x14ac:dyDescent="0.3">
      <c r="A133" t="s">
        <v>242</v>
      </c>
      <c r="B133" t="s">
        <v>243</v>
      </c>
      <c r="C133" t="s">
        <v>1514</v>
      </c>
      <c r="D133" t="s">
        <v>2561</v>
      </c>
      <c r="E133" t="s">
        <v>2036</v>
      </c>
      <c r="F133" s="3" t="s">
        <v>17351</v>
      </c>
      <c r="G133" t="str">
        <f t="shared" si="2"/>
        <v>bureauReport_indicators=Indikatoren</v>
      </c>
    </row>
    <row r="134" spans="1:7" x14ac:dyDescent="0.3">
      <c r="A134" t="s">
        <v>244</v>
      </c>
      <c r="B134" t="s">
        <v>245</v>
      </c>
      <c r="C134" t="s">
        <v>1515</v>
      </c>
      <c r="D134" t="s">
        <v>2562</v>
      </c>
      <c r="E134" t="s">
        <v>2037</v>
      </c>
      <c r="F134" s="3" t="s">
        <v>17520</v>
      </c>
      <c r="G134" t="str">
        <f t="shared" si="2"/>
        <v>bureau_bureauName=Büroname</v>
      </c>
    </row>
    <row r="135" spans="1:7" x14ac:dyDescent="0.3">
      <c r="A135" t="s">
        <v>246</v>
      </c>
      <c r="B135" t="s">
        <v>33</v>
      </c>
      <c r="C135" t="s">
        <v>1424</v>
      </c>
      <c r="D135" t="s">
        <v>2472</v>
      </c>
      <c r="E135" t="s">
        <v>1945</v>
      </c>
      <c r="F135" s="3" t="s">
        <v>17521</v>
      </c>
      <c r="G135" t="str">
        <f t="shared" si="2"/>
        <v xml:space="preserve">bureau_customer_customerName=Name  </v>
      </c>
    </row>
    <row r="136" spans="1:7" x14ac:dyDescent="0.3">
      <c r="A136" t="s">
        <v>247</v>
      </c>
      <c r="B136" t="s">
        <v>248</v>
      </c>
      <c r="C136" t="s">
        <v>1516</v>
      </c>
      <c r="D136" t="s">
        <v>2563</v>
      </c>
      <c r="E136" t="s">
        <v>2038</v>
      </c>
      <c r="F136" s="3" t="s">
        <v>17522</v>
      </c>
      <c r="G136" t="str">
        <f t="shared" si="2"/>
        <v>bureau_customer_formattedTaxIDNum=Steuernummer</v>
      </c>
    </row>
    <row r="137" spans="1:7" x14ac:dyDescent="0.3">
      <c r="A137" t="s">
        <v>249</v>
      </c>
      <c r="B137" t="s">
        <v>250</v>
      </c>
      <c r="C137" t="s">
        <v>1517</v>
      </c>
      <c r="D137" t="s">
        <v>2564</v>
      </c>
      <c r="E137" t="s">
        <v>2039</v>
      </c>
      <c r="F137" s="3" t="s">
        <v>17352</v>
      </c>
      <c r="G137" t="str">
        <f t="shared" si="2"/>
        <v>bureau_customer_refNumber=Kundennummer</v>
      </c>
    </row>
    <row r="138" spans="1:7" x14ac:dyDescent="0.3">
      <c r="A138" t="s">
        <v>251</v>
      </c>
      <c r="B138" t="s">
        <v>252</v>
      </c>
      <c r="C138" t="s">
        <v>1518</v>
      </c>
      <c r="D138" t="s">
        <v>252</v>
      </c>
      <c r="E138" t="s">
        <v>2040</v>
      </c>
      <c r="F138" s="3" t="s">
        <v>15412</v>
      </c>
      <c r="G138" t="str">
        <f t="shared" si="2"/>
        <v>bureau_ficoScore=Ergebnis</v>
      </c>
    </row>
    <row r="139" spans="1:7" x14ac:dyDescent="0.3">
      <c r="A139" t="s">
        <v>253</v>
      </c>
      <c r="B139" t="s">
        <v>254</v>
      </c>
      <c r="C139" t="s">
        <v>1519</v>
      </c>
      <c r="D139" t="s">
        <v>2565</v>
      </c>
      <c r="E139" t="s">
        <v>2041</v>
      </c>
      <c r="F139" s="3" t="s">
        <v>17523</v>
      </c>
      <c r="G139" t="str">
        <f t="shared" si="2"/>
        <v>bureau_message=Fehlernachricht</v>
      </c>
    </row>
    <row r="140" spans="1:7" x14ac:dyDescent="0.3">
      <c r="A140" t="s">
        <v>255</v>
      </c>
      <c r="B140" t="s">
        <v>256</v>
      </c>
      <c r="C140" t="s">
        <v>1520</v>
      </c>
      <c r="D140" t="s">
        <v>2566</v>
      </c>
      <c r="E140" t="s">
        <v>2042</v>
      </c>
      <c r="F140" s="3" t="s">
        <v>17524</v>
      </c>
      <c r="G140" t="str">
        <f t="shared" si="2"/>
        <v>bureau_pullEndDttm=Verschobenes Datum</v>
      </c>
    </row>
    <row r="141" spans="1:7" x14ac:dyDescent="0.3">
      <c r="A141" t="s">
        <v>257</v>
      </c>
      <c r="B141" t="s">
        <v>258</v>
      </c>
      <c r="C141" t="s">
        <v>1521</v>
      </c>
      <c r="D141" t="s">
        <v>2567</v>
      </c>
      <c r="E141" t="s">
        <v>2043</v>
      </c>
      <c r="F141" s="3" t="s">
        <v>17525</v>
      </c>
      <c r="G141" t="str">
        <f t="shared" si="2"/>
        <v xml:space="preserve">bureau_pulledBy=Verschoben von </v>
      </c>
    </row>
    <row r="142" spans="1:7" x14ac:dyDescent="0.3">
      <c r="A142" t="s">
        <v>259</v>
      </c>
      <c r="B142" t="s">
        <v>192</v>
      </c>
      <c r="C142" t="s">
        <v>1484</v>
      </c>
      <c r="D142" t="s">
        <v>2538</v>
      </c>
      <c r="E142" t="s">
        <v>2014</v>
      </c>
      <c r="F142" s="3" t="s">
        <v>192</v>
      </c>
      <c r="G142" t="str">
        <f t="shared" si="2"/>
        <v>bureau_reportStatus=Status</v>
      </c>
    </row>
    <row r="143" spans="1:7" x14ac:dyDescent="0.3">
      <c r="A143" t="s">
        <v>260</v>
      </c>
      <c r="B143" t="s">
        <v>261</v>
      </c>
      <c r="C143" t="s">
        <v>1522</v>
      </c>
      <c r="D143" t="s">
        <v>2568</v>
      </c>
      <c r="E143" t="s">
        <v>2044</v>
      </c>
      <c r="F143" s="3" t="s">
        <v>261</v>
      </c>
      <c r="G143" t="str">
        <f t="shared" si="2"/>
        <v>bureau_responsePdf=Download</v>
      </c>
    </row>
    <row r="144" spans="1:7" x14ac:dyDescent="0.3">
      <c r="A144" t="s">
        <v>262</v>
      </c>
      <c r="B144" t="s">
        <v>263</v>
      </c>
      <c r="C144" t="s">
        <v>1523</v>
      </c>
      <c r="D144" t="s">
        <v>2569</v>
      </c>
      <c r="E144" t="s">
        <v>2045</v>
      </c>
      <c r="F144" s="3" t="s">
        <v>15215</v>
      </c>
      <c r="G144" t="str">
        <f t="shared" si="2"/>
        <v>coaDefinition_coaCategory_value=Kategorie</v>
      </c>
    </row>
    <row r="145" spans="1:7" x14ac:dyDescent="0.3">
      <c r="A145" t="s">
        <v>264</v>
      </c>
      <c r="B145" t="s">
        <v>265</v>
      </c>
      <c r="C145" t="s">
        <v>1524</v>
      </c>
      <c r="D145" t="s">
        <v>2570</v>
      </c>
      <c r="E145" t="s">
        <v>2046</v>
      </c>
      <c r="F145" s="3" t="s">
        <v>15349</v>
      </c>
      <c r="G145" t="str">
        <f t="shared" si="2"/>
        <v>coaDefinition_coaCondition=COA-Bedingung</v>
      </c>
    </row>
    <row r="146" spans="1:7" x14ac:dyDescent="0.3">
      <c r="A146" t="s">
        <v>266</v>
      </c>
      <c r="B146" t="s">
        <v>267</v>
      </c>
      <c r="C146" t="s">
        <v>267</v>
      </c>
      <c r="D146" t="s">
        <v>2571</v>
      </c>
      <c r="E146" t="s">
        <v>2047</v>
      </c>
      <c r="F146" s="3" t="s">
        <v>17526</v>
      </c>
      <c r="G146" t="str">
        <f t="shared" si="2"/>
        <v xml:space="preserve">coaDefinition_coaId=COA-ID </v>
      </c>
    </row>
    <row r="147" spans="1:7" x14ac:dyDescent="0.3">
      <c r="A147" t="s">
        <v>268</v>
      </c>
      <c r="B147" t="s">
        <v>269</v>
      </c>
      <c r="C147" t="s">
        <v>1525</v>
      </c>
      <c r="D147" t="s">
        <v>269</v>
      </c>
      <c r="E147" t="s">
        <v>2048</v>
      </c>
      <c r="F147" s="3" t="s">
        <v>15451</v>
      </c>
      <c r="G147" t="str">
        <f t="shared" si="2"/>
        <v>coaDefinition_coaType_value=Typ</v>
      </c>
    </row>
    <row r="148" spans="1:7" x14ac:dyDescent="0.3">
      <c r="A148" t="s">
        <v>270</v>
      </c>
      <c r="B148" t="s">
        <v>271</v>
      </c>
      <c r="C148" t="s">
        <v>1526</v>
      </c>
      <c r="D148" t="s">
        <v>2572</v>
      </c>
      <c r="E148" t="s">
        <v>2049</v>
      </c>
      <c r="F148" s="3" t="s">
        <v>17353</v>
      </c>
      <c r="G148" t="str">
        <f t="shared" si="2"/>
        <v>coaDefinition_coas=COA-Suche</v>
      </c>
    </row>
    <row r="149" spans="1:7" x14ac:dyDescent="0.3">
      <c r="A149" t="s">
        <v>272</v>
      </c>
      <c r="B149" t="s">
        <v>273</v>
      </c>
      <c r="C149" t="s">
        <v>1527</v>
      </c>
      <c r="D149" t="s">
        <v>2573</v>
      </c>
      <c r="E149" t="s">
        <v>2050</v>
      </c>
      <c r="F149" s="3" t="s">
        <v>17527</v>
      </c>
      <c r="G149" t="str">
        <f t="shared" si="2"/>
        <v>coaDefinition_nonStandard_value=Nicht standardisierte Anleitung</v>
      </c>
    </row>
    <row r="150" spans="1:7" x14ac:dyDescent="0.3">
      <c r="A150" t="s">
        <v>274</v>
      </c>
      <c r="B150" t="s">
        <v>275</v>
      </c>
      <c r="C150" t="s">
        <v>1528</v>
      </c>
      <c r="D150" t="s">
        <v>2574</v>
      </c>
      <c r="E150" t="s">
        <v>2051</v>
      </c>
      <c r="F150" s="3" t="s">
        <v>17528</v>
      </c>
      <c r="G150" t="str">
        <f t="shared" si="2"/>
        <v xml:space="preserve">coaDefinition_priorTo=vor </v>
      </c>
    </row>
    <row r="151" spans="1:7" x14ac:dyDescent="0.3">
      <c r="A151" t="s">
        <v>276</v>
      </c>
      <c r="B151" t="s">
        <v>277</v>
      </c>
      <c r="C151" t="s">
        <v>1529</v>
      </c>
      <c r="D151" t="s">
        <v>2575</v>
      </c>
      <c r="E151" t="s">
        <v>2052</v>
      </c>
      <c r="F151" s="3" t="s">
        <v>17529</v>
      </c>
      <c r="G151" t="str">
        <f t="shared" si="2"/>
        <v>coaDefinition_productCatProject_value=Projektkredit</v>
      </c>
    </row>
    <row r="152" spans="1:7" x14ac:dyDescent="0.3">
      <c r="A152" t="s">
        <v>278</v>
      </c>
      <c r="B152" t="s">
        <v>279</v>
      </c>
      <c r="C152" t="s">
        <v>1530</v>
      </c>
      <c r="D152" t="s">
        <v>279</v>
      </c>
      <c r="E152" t="s">
        <v>2053</v>
      </c>
      <c r="F152" s="3" t="s">
        <v>17530</v>
      </c>
      <c r="G152" t="str">
        <f t="shared" si="2"/>
        <v>coaEval_coaConditonWithNotes=Bedingung</v>
      </c>
    </row>
    <row r="153" spans="1:7" x14ac:dyDescent="0.3">
      <c r="A153" t="s">
        <v>280</v>
      </c>
      <c r="B153" t="s">
        <v>267</v>
      </c>
      <c r="C153" t="s">
        <v>267</v>
      </c>
      <c r="D153" t="s">
        <v>2571</v>
      </c>
      <c r="E153" t="s">
        <v>2047</v>
      </c>
      <c r="F153" s="3" t="s">
        <v>17526</v>
      </c>
      <c r="G153" t="str">
        <f t="shared" si="2"/>
        <v xml:space="preserve">coaEval_coaDefinition=COA-ID </v>
      </c>
    </row>
    <row r="154" spans="1:7" x14ac:dyDescent="0.3">
      <c r="A154" t="s">
        <v>281</v>
      </c>
      <c r="B154" t="s">
        <v>263</v>
      </c>
      <c r="C154" t="s">
        <v>1523</v>
      </c>
      <c r="D154" t="s">
        <v>2569</v>
      </c>
      <c r="E154" t="s">
        <v>2045</v>
      </c>
      <c r="F154" s="3" t="s">
        <v>15215</v>
      </c>
      <c r="G154" t="str">
        <f t="shared" si="2"/>
        <v>coaEval_coaDefinition_coaCategory=Kategorie</v>
      </c>
    </row>
    <row r="155" spans="1:7" x14ac:dyDescent="0.3">
      <c r="A155" t="s">
        <v>282</v>
      </c>
      <c r="B155" t="s">
        <v>279</v>
      </c>
      <c r="C155" t="s">
        <v>1530</v>
      </c>
      <c r="D155" t="s">
        <v>279</v>
      </c>
      <c r="E155" t="s">
        <v>2053</v>
      </c>
      <c r="F155" s="3" t="s">
        <v>17530</v>
      </c>
      <c r="G155" t="str">
        <f t="shared" si="2"/>
        <v>coaEval_coaDefinition_coaCondition=Bedingung</v>
      </c>
    </row>
    <row r="156" spans="1:7" x14ac:dyDescent="0.3">
      <c r="A156" t="s">
        <v>283</v>
      </c>
      <c r="B156" t="s">
        <v>267</v>
      </c>
      <c r="C156" t="s">
        <v>267</v>
      </c>
      <c r="D156" t="s">
        <v>2571</v>
      </c>
      <c r="E156" t="s">
        <v>2047</v>
      </c>
      <c r="F156" s="3" t="s">
        <v>17526</v>
      </c>
      <c r="G156" t="str">
        <f t="shared" si="2"/>
        <v xml:space="preserve">coaEval_coaDefinition_coaId=COA-ID </v>
      </c>
    </row>
    <row r="157" spans="1:7" x14ac:dyDescent="0.3">
      <c r="A157" t="s">
        <v>284</v>
      </c>
      <c r="B157" t="s">
        <v>285</v>
      </c>
      <c r="C157" t="s">
        <v>1531</v>
      </c>
      <c r="D157" t="s">
        <v>2576</v>
      </c>
      <c r="E157" t="s">
        <v>2054</v>
      </c>
      <c r="F157" s="3" t="s">
        <v>17531</v>
      </c>
      <c r="G157" t="str">
        <f t="shared" si="2"/>
        <v>coaEval_coaDefinition_docRequired=Dokument benötigt</v>
      </c>
    </row>
    <row r="158" spans="1:7" x14ac:dyDescent="0.3">
      <c r="A158" t="s">
        <v>286</v>
      </c>
      <c r="B158" t="s">
        <v>287</v>
      </c>
      <c r="C158" t="s">
        <v>1532</v>
      </c>
      <c r="D158" t="s">
        <v>2577</v>
      </c>
      <c r="E158" t="s">
        <v>2055</v>
      </c>
      <c r="F158" s="3" t="s">
        <v>17532</v>
      </c>
      <c r="G158" t="str">
        <f t="shared" si="2"/>
        <v>coaEval_coaDefinition_documentCategory=Dokumentenkategorie</v>
      </c>
    </row>
    <row r="159" spans="1:7" x14ac:dyDescent="0.3">
      <c r="A159" t="s">
        <v>288</v>
      </c>
      <c r="B159" t="s">
        <v>289</v>
      </c>
      <c r="C159" t="s">
        <v>1533</v>
      </c>
      <c r="D159" t="s">
        <v>2578</v>
      </c>
      <c r="E159" t="s">
        <v>2056</v>
      </c>
      <c r="F159" s="3" t="s">
        <v>17533</v>
      </c>
      <c r="G159" t="str">
        <f t="shared" si="2"/>
        <v>coaEval_coaDefinition_documentClass=Dokumentengruppe</v>
      </c>
    </row>
    <row r="160" spans="1:7" x14ac:dyDescent="0.3">
      <c r="A160" t="s">
        <v>290</v>
      </c>
      <c r="B160" t="s">
        <v>291</v>
      </c>
      <c r="C160" t="s">
        <v>1534</v>
      </c>
      <c r="D160" t="s">
        <v>2579</v>
      </c>
      <c r="E160" t="s">
        <v>2057</v>
      </c>
      <c r="F160" s="3" t="s">
        <v>17534</v>
      </c>
      <c r="G160" t="str">
        <f t="shared" si="2"/>
        <v>coaEval_coaDefinition_documentType=Dokumententyp</v>
      </c>
    </row>
    <row r="161" spans="1:7" x14ac:dyDescent="0.3">
      <c r="A161" t="s">
        <v>292</v>
      </c>
      <c r="B161" t="s">
        <v>293</v>
      </c>
      <c r="C161" t="s">
        <v>1535</v>
      </c>
      <c r="D161" t="s">
        <v>2580</v>
      </c>
      <c r="E161" t="s">
        <v>2058</v>
      </c>
      <c r="F161" s="3" t="s">
        <v>17535</v>
      </c>
      <c r="G161" t="str">
        <f t="shared" si="2"/>
        <v>coaEval_coaDefinition_internal=Intern</v>
      </c>
    </row>
    <row r="162" spans="1:7" x14ac:dyDescent="0.3">
      <c r="A162" t="s">
        <v>294</v>
      </c>
      <c r="B162" t="s">
        <v>275</v>
      </c>
      <c r="C162" t="s">
        <v>1528</v>
      </c>
      <c r="D162" t="s">
        <v>2574</v>
      </c>
      <c r="E162" t="s">
        <v>2051</v>
      </c>
      <c r="F162" s="3" t="s">
        <v>17536</v>
      </c>
      <c r="G162" t="str">
        <f t="shared" si="2"/>
        <v>coaEval_coaDefinition_priorTo=vor</v>
      </c>
    </row>
    <row r="163" spans="1:7" x14ac:dyDescent="0.3">
      <c r="A163" t="s">
        <v>295</v>
      </c>
      <c r="B163" t="s">
        <v>296</v>
      </c>
      <c r="C163" t="s">
        <v>1536</v>
      </c>
      <c r="D163" t="s">
        <v>2581</v>
      </c>
      <c r="E163" t="s">
        <v>2059</v>
      </c>
      <c r="F163" s="3" t="s">
        <v>17537</v>
      </c>
      <c r="G163" t="str">
        <f t="shared" si="2"/>
        <v>coaEval_coaDefinition_variableTextReq=Variabler Text benötigt</v>
      </c>
    </row>
    <row r="164" spans="1:7" x14ac:dyDescent="0.3">
      <c r="A164" t="s">
        <v>297</v>
      </c>
      <c r="B164" t="s">
        <v>298</v>
      </c>
      <c r="C164" t="s">
        <v>1537</v>
      </c>
      <c r="D164" t="s">
        <v>2582</v>
      </c>
      <c r="E164" t="s">
        <v>2060</v>
      </c>
      <c r="F164" s="3" t="s">
        <v>17538</v>
      </c>
      <c r="G164" t="str">
        <f t="shared" si="2"/>
        <v>coaEval_coaEvaluation=Evaluierung</v>
      </c>
    </row>
    <row r="165" spans="1:7" x14ac:dyDescent="0.3">
      <c r="A165" t="s">
        <v>299</v>
      </c>
      <c r="B165" t="s">
        <v>300</v>
      </c>
      <c r="C165" t="s">
        <v>1538</v>
      </c>
      <c r="D165" t="s">
        <v>2583</v>
      </c>
      <c r="E165" t="s">
        <v>2061</v>
      </c>
      <c r="F165" s="3" t="s">
        <v>17539</v>
      </c>
      <c r="G165" t="str">
        <f t="shared" si="2"/>
        <v>coaEval_coaEvaluationExceptionMsg=Ausnahme/Verzichtgrund</v>
      </c>
    </row>
    <row r="166" spans="1:7" x14ac:dyDescent="0.3">
      <c r="A166" t="s">
        <v>301</v>
      </c>
      <c r="B166" t="s">
        <v>302</v>
      </c>
      <c r="C166" t="s">
        <v>1539</v>
      </c>
      <c r="D166" t="s">
        <v>2584</v>
      </c>
      <c r="E166" t="s">
        <v>2062</v>
      </c>
      <c r="F166" s="3" t="s">
        <v>17540</v>
      </c>
      <c r="G166" t="str">
        <f t="shared" si="2"/>
        <v>coaEval_metaInfo_createdAt=Hinzugefügt am</v>
      </c>
    </row>
    <row r="167" spans="1:7" x14ac:dyDescent="0.3">
      <c r="A167" t="s">
        <v>303</v>
      </c>
      <c r="B167" t="s">
        <v>304</v>
      </c>
      <c r="C167" t="s">
        <v>1540</v>
      </c>
      <c r="D167" t="s">
        <v>2550</v>
      </c>
      <c r="E167" t="s">
        <v>2063</v>
      </c>
      <c r="F167" s="3" t="s">
        <v>17541</v>
      </c>
      <c r="G167" t="str">
        <f t="shared" si="2"/>
        <v xml:space="preserve">coaEval_metaInfo_lastModifiedAt=Zuletzt aktualisiert am </v>
      </c>
    </row>
    <row r="168" spans="1:7" x14ac:dyDescent="0.3">
      <c r="A168" t="s">
        <v>305</v>
      </c>
      <c r="B168" t="s">
        <v>306</v>
      </c>
      <c r="C168" t="s">
        <v>306</v>
      </c>
      <c r="D168" t="s">
        <v>2585</v>
      </c>
      <c r="E168" t="s">
        <v>2064</v>
      </c>
      <c r="F168" s="3" t="s">
        <v>17542</v>
      </c>
      <c r="G168" t="str">
        <f t="shared" si="2"/>
        <v xml:space="preserve">coaEval_metaInfo_lastModifiedByUser=Zuletzt aktualisiert von </v>
      </c>
    </row>
    <row r="169" spans="1:7" x14ac:dyDescent="0.3">
      <c r="A169" t="s">
        <v>307</v>
      </c>
      <c r="B169" t="s">
        <v>308</v>
      </c>
      <c r="C169" t="s">
        <v>1541</v>
      </c>
      <c r="D169" t="s">
        <v>2586</v>
      </c>
      <c r="E169" t="s">
        <v>2065</v>
      </c>
      <c r="F169" s="3" t="s">
        <v>17543</v>
      </c>
      <c r="G169" t="str">
        <f t="shared" si="2"/>
        <v>coaEval_notes=Notizen an Verkauf (Intern)</v>
      </c>
    </row>
    <row r="170" spans="1:7" x14ac:dyDescent="0.3">
      <c r="A170" t="s">
        <v>309</v>
      </c>
      <c r="B170" t="s">
        <v>310</v>
      </c>
      <c r="C170" t="s">
        <v>1542</v>
      </c>
      <c r="D170" t="s">
        <v>2587</v>
      </c>
      <c r="E170" t="s">
        <v>2066</v>
      </c>
      <c r="F170" s="3" t="s">
        <v>17898</v>
      </c>
      <c r="G170" t="str">
        <f t="shared" si="2"/>
        <v>coaEval_priorToOverrideMsg=Grund zum Überschreiben von „vor Wert“</v>
      </c>
    </row>
    <row r="171" spans="1:7" x14ac:dyDescent="0.3">
      <c r="A171" t="s">
        <v>311</v>
      </c>
      <c r="B171" t="s">
        <v>312</v>
      </c>
      <c r="C171" t="s">
        <v>1543</v>
      </c>
      <c r="D171" t="s">
        <v>2588</v>
      </c>
      <c r="E171" t="s">
        <v>2067</v>
      </c>
      <c r="F171" s="3" t="s">
        <v>17544</v>
      </c>
      <c r="G171" t="str">
        <f t="shared" si="2"/>
        <v>coaEval_priorToValue=vor Wert</v>
      </c>
    </row>
    <row r="172" spans="1:7" x14ac:dyDescent="0.3">
      <c r="A172" t="s">
        <v>313</v>
      </c>
      <c r="B172" t="s">
        <v>314</v>
      </c>
      <c r="C172" t="s">
        <v>1544</v>
      </c>
      <c r="D172" t="s">
        <v>2589</v>
      </c>
      <c r="E172" t="s">
        <v>2068</v>
      </c>
      <c r="F172" s="3" t="s">
        <v>17545</v>
      </c>
      <c r="G172" t="str">
        <f t="shared" si="2"/>
        <v>coaEval_sfdcCaseId=SFDC-Fall-ID</v>
      </c>
    </row>
    <row r="173" spans="1:7" x14ac:dyDescent="0.3">
      <c r="A173" t="s">
        <v>315</v>
      </c>
      <c r="B173" t="s">
        <v>316</v>
      </c>
      <c r="C173" t="s">
        <v>1545</v>
      </c>
      <c r="D173" t="s">
        <v>2590</v>
      </c>
      <c r="E173" t="s">
        <v>2069</v>
      </c>
      <c r="F173" s="3" t="s">
        <v>17546</v>
      </c>
      <c r="G173" t="str">
        <f t="shared" si="2"/>
        <v>coaEval_sfdcCaseStatus=SFDC-Fallstatus</v>
      </c>
    </row>
    <row r="174" spans="1:7" x14ac:dyDescent="0.3">
      <c r="A174" t="s">
        <v>317</v>
      </c>
      <c r="B174" t="s">
        <v>318</v>
      </c>
      <c r="C174" t="s">
        <v>1546</v>
      </c>
      <c r="D174" t="s">
        <v>2591</v>
      </c>
      <c r="E174" t="s">
        <v>2070</v>
      </c>
      <c r="F174" s="3" t="s">
        <v>17547</v>
      </c>
      <c r="G174" t="str">
        <f t="shared" si="2"/>
        <v>coaEval_variableText=Notizen an Kunden (Extern)</v>
      </c>
    </row>
    <row r="175" spans="1:7" x14ac:dyDescent="0.3">
      <c r="A175" t="s">
        <v>319</v>
      </c>
      <c r="B175" t="s">
        <v>320</v>
      </c>
      <c r="C175" t="s">
        <v>1547</v>
      </c>
      <c r="D175" t="s">
        <v>2592</v>
      </c>
      <c r="E175" t="s">
        <v>2071</v>
      </c>
      <c r="F175" s="3" t="s">
        <v>17548</v>
      </c>
      <c r="G175" t="str">
        <f t="shared" si="2"/>
        <v>coaEval_variableTextExist=Variabler Text existiert</v>
      </c>
    </row>
    <row r="176" spans="1:7" x14ac:dyDescent="0.3">
      <c r="A176" t="s">
        <v>321</v>
      </c>
      <c r="B176" t="s">
        <v>322</v>
      </c>
      <c r="C176" t="s">
        <v>1548</v>
      </c>
      <c r="D176" t="s">
        <v>2593</v>
      </c>
      <c r="E176" t="s">
        <v>2072</v>
      </c>
      <c r="F176" s="3" t="s">
        <v>17549</v>
      </c>
      <c r="G176" t="str">
        <f t="shared" si="2"/>
        <v>coaFacility_coaAvailableDisburse=$ für Auszahlung zur Verfügung</v>
      </c>
    </row>
    <row r="177" spans="1:7" x14ac:dyDescent="0.3">
      <c r="A177" t="s">
        <v>323</v>
      </c>
      <c r="B177" t="s">
        <v>324</v>
      </c>
      <c r="C177" t="s">
        <v>1549</v>
      </c>
      <c r="D177" t="s">
        <v>2594</v>
      </c>
      <c r="E177" t="s">
        <v>2073</v>
      </c>
      <c r="F177" s="3" t="s">
        <v>17550</v>
      </c>
      <c r="G177" t="str">
        <f t="shared" si="2"/>
        <v>coaFacility_coasetDefinition_coaCleared=Verrechnet</v>
      </c>
    </row>
    <row r="178" spans="1:7" x14ac:dyDescent="0.3">
      <c r="A178" t="s">
        <v>325</v>
      </c>
      <c r="B178" t="s">
        <v>326</v>
      </c>
      <c r="C178" t="s">
        <v>1550</v>
      </c>
      <c r="D178" t="s">
        <v>2595</v>
      </c>
      <c r="E178" t="s">
        <v>1950</v>
      </c>
      <c r="F178" s="3" t="s">
        <v>15367</v>
      </c>
      <c r="G178" t="str">
        <f t="shared" si="2"/>
        <v>coaFacility_coasetDefinition_coaEvls=Produkt</v>
      </c>
    </row>
    <row r="179" spans="1:7" x14ac:dyDescent="0.3">
      <c r="A179" t="s">
        <v>327</v>
      </c>
      <c r="B179" t="s">
        <v>328</v>
      </c>
      <c r="C179" t="s">
        <v>1551</v>
      </c>
      <c r="D179" t="s">
        <v>2596</v>
      </c>
      <c r="E179" t="s">
        <v>2074</v>
      </c>
      <c r="F179" s="3" t="s">
        <v>17551</v>
      </c>
      <c r="G179" t="str">
        <f t="shared" si="2"/>
        <v>coaFacility_coasetDefinition_coaExceptionOperations=Ausnahmetätigkeiten</v>
      </c>
    </row>
    <row r="180" spans="1:7" x14ac:dyDescent="0.3">
      <c r="A180" t="s">
        <v>329</v>
      </c>
      <c r="B180" t="s">
        <v>330</v>
      </c>
      <c r="C180" t="s">
        <v>1552</v>
      </c>
      <c r="D180" t="s">
        <v>2597</v>
      </c>
      <c r="E180" t="s">
        <v>2075</v>
      </c>
      <c r="F180" s="3" t="s">
        <v>17552</v>
      </c>
      <c r="G180" t="str">
        <f t="shared" si="2"/>
        <v>coaFacility_coasetDefinition_coaExceptionSales=Ausnahmeverkäufe</v>
      </c>
    </row>
    <row r="181" spans="1:7" x14ac:dyDescent="0.3">
      <c r="A181" t="s">
        <v>331</v>
      </c>
      <c r="B181" t="s">
        <v>332</v>
      </c>
      <c r="C181" t="s">
        <v>1553</v>
      </c>
      <c r="D181" t="s">
        <v>2598</v>
      </c>
      <c r="E181" t="s">
        <v>2076</v>
      </c>
      <c r="F181" s="3" t="s">
        <v>17553</v>
      </c>
      <c r="G181" t="str">
        <f t="shared" si="2"/>
        <v>coaFacility_coasetDefinition_coaIncomplete=Unvollständig</v>
      </c>
    </row>
    <row r="182" spans="1:7" x14ac:dyDescent="0.3">
      <c r="A182" t="s">
        <v>333</v>
      </c>
      <c r="B182" t="s">
        <v>334</v>
      </c>
      <c r="C182" t="s">
        <v>1554</v>
      </c>
      <c r="D182" t="s">
        <v>1554</v>
      </c>
      <c r="E182" t="s">
        <v>1554</v>
      </c>
      <c r="F182" s="3" t="s">
        <v>334</v>
      </c>
      <c r="G182" t="str">
        <f t="shared" si="2"/>
        <v>coaFacility_coasetDefinition_coaNumber=\# COA</v>
      </c>
    </row>
    <row r="183" spans="1:7" x14ac:dyDescent="0.3">
      <c r="A183" t="s">
        <v>335</v>
      </c>
      <c r="B183" t="s">
        <v>336</v>
      </c>
      <c r="C183" t="s">
        <v>1555</v>
      </c>
      <c r="D183" t="s">
        <v>2599</v>
      </c>
      <c r="E183" t="s">
        <v>2077</v>
      </c>
      <c r="F183" s="3" t="s">
        <v>17554</v>
      </c>
      <c r="G183" t="str">
        <f t="shared" si="2"/>
        <v>coaFacility_coasetDefinition_coaResubmit=Erneut senden</v>
      </c>
    </row>
    <row r="184" spans="1:7" x14ac:dyDescent="0.3">
      <c r="A184" t="s">
        <v>337</v>
      </c>
      <c r="B184" t="s">
        <v>338</v>
      </c>
      <c r="C184" t="s">
        <v>1556</v>
      </c>
      <c r="D184" t="s">
        <v>2600</v>
      </c>
      <c r="E184" t="s">
        <v>2078</v>
      </c>
      <c r="F184" s="3" t="s">
        <v>17354</v>
      </c>
      <c r="G184" t="str">
        <f t="shared" si="2"/>
        <v>coaFacility_coasetDefinition_coaWaived=Verzichtet</v>
      </c>
    </row>
    <row r="185" spans="1:7" x14ac:dyDescent="0.3">
      <c r="A185" t="s">
        <v>339</v>
      </c>
      <c r="B185" t="s">
        <v>340</v>
      </c>
      <c r="C185" t="s">
        <v>1557</v>
      </c>
      <c r="D185" t="s">
        <v>2601</v>
      </c>
      <c r="E185" t="s">
        <v>2079</v>
      </c>
      <c r="F185" s="3" t="s">
        <v>17555</v>
      </c>
      <c r="G185" t="str">
        <f t="shared" si="2"/>
        <v>coaFacility_coasetDefinition_disbursed=$ ausgezahlt</v>
      </c>
    </row>
    <row r="186" spans="1:7" x14ac:dyDescent="0.3">
      <c r="A186" t="s">
        <v>341</v>
      </c>
      <c r="B186" t="s">
        <v>342</v>
      </c>
      <c r="C186" t="s">
        <v>1558</v>
      </c>
      <c r="D186" t="s">
        <v>2602</v>
      </c>
      <c r="E186" t="s">
        <v>2063</v>
      </c>
      <c r="F186" s="3" t="s">
        <v>17541</v>
      </c>
      <c r="G186" t="str">
        <f t="shared" si="2"/>
        <v xml:space="preserve">coaFacility_coasetDefinition_metaInfo_lastModifiedAt=Zuletzt aktualisiert am </v>
      </c>
    </row>
    <row r="187" spans="1:7" x14ac:dyDescent="0.3">
      <c r="A187" t="s">
        <v>343</v>
      </c>
      <c r="B187" t="s">
        <v>344</v>
      </c>
      <c r="C187" t="s">
        <v>1559</v>
      </c>
      <c r="D187" t="s">
        <v>2603</v>
      </c>
      <c r="E187" t="s">
        <v>2080</v>
      </c>
      <c r="F187" s="3" t="s">
        <v>15382</v>
      </c>
      <c r="G187" t="str">
        <f t="shared" si="2"/>
        <v>coaFacility_coasetDefinition_override=Überschreiben</v>
      </c>
    </row>
    <row r="188" spans="1:7" x14ac:dyDescent="0.3">
      <c r="A188" t="s">
        <v>345</v>
      </c>
      <c r="B188" t="s">
        <v>16</v>
      </c>
      <c r="C188" t="s">
        <v>1416</v>
      </c>
      <c r="D188" t="s">
        <v>2465</v>
      </c>
      <c r="E188" t="s">
        <v>1937</v>
      </c>
      <c r="F188" s="3" t="s">
        <v>15618</v>
      </c>
      <c r="G188" t="str">
        <f t="shared" si="2"/>
        <v>coaFacility_facilityType=Produkttyp</v>
      </c>
    </row>
    <row r="189" spans="1:7" x14ac:dyDescent="0.3">
      <c r="A189" t="s">
        <v>346</v>
      </c>
      <c r="B189" t="s">
        <v>16</v>
      </c>
      <c r="C189" t="s">
        <v>1416</v>
      </c>
      <c r="D189" t="s">
        <v>2465</v>
      </c>
      <c r="E189" t="s">
        <v>1937</v>
      </c>
      <c r="F189" s="3" t="s">
        <v>15618</v>
      </c>
      <c r="G189" t="str">
        <f t="shared" si="2"/>
        <v>coaFacility_facilityType_value=Produkttyp</v>
      </c>
    </row>
    <row r="190" spans="1:7" x14ac:dyDescent="0.3">
      <c r="A190" t="s">
        <v>347</v>
      </c>
      <c r="B190" t="s">
        <v>326</v>
      </c>
      <c r="C190" t="s">
        <v>1550</v>
      </c>
      <c r="D190" t="s">
        <v>2595</v>
      </c>
      <c r="E190" t="s">
        <v>1950</v>
      </c>
      <c r="F190" s="3" t="s">
        <v>15367</v>
      </c>
      <c r="G190" t="str">
        <f t="shared" si="2"/>
        <v>coaFacility_refNumber=Produkt</v>
      </c>
    </row>
    <row r="191" spans="1:7" x14ac:dyDescent="0.3">
      <c r="A191" t="s">
        <v>348</v>
      </c>
      <c r="B191" t="s">
        <v>349</v>
      </c>
      <c r="C191" t="s">
        <v>1560</v>
      </c>
      <c r="D191" t="s">
        <v>2604</v>
      </c>
      <c r="E191" t="s">
        <v>2081</v>
      </c>
      <c r="F191" s="3" t="s">
        <v>17355</v>
      </c>
      <c r="G191" t="str">
        <f t="shared" si="2"/>
        <v>collateral_addressInformation=Adressinformationen</v>
      </c>
    </row>
    <row r="192" spans="1:7" x14ac:dyDescent="0.3">
      <c r="A192" t="s">
        <v>350</v>
      </c>
      <c r="B192" t="s">
        <v>351</v>
      </c>
      <c r="C192" t="s">
        <v>1561</v>
      </c>
      <c r="D192" t="s">
        <v>2605</v>
      </c>
      <c r="E192" t="s">
        <v>2082</v>
      </c>
      <c r="F192" s="3" t="s">
        <v>17556</v>
      </c>
      <c r="G192" t="str">
        <f t="shared" si="2"/>
        <v>collateral_appraisalInformation=Bewertungsinformationen</v>
      </c>
    </row>
    <row r="193" spans="1:7" x14ac:dyDescent="0.3">
      <c r="A193" t="s">
        <v>352</v>
      </c>
      <c r="B193" t="s">
        <v>353</v>
      </c>
      <c r="C193" t="s">
        <v>1562</v>
      </c>
      <c r="D193" t="s">
        <v>2606</v>
      </c>
      <c r="E193" t="s">
        <v>2083</v>
      </c>
      <c r="F193" s="3" t="s">
        <v>17557</v>
      </c>
      <c r="G193" t="str">
        <f t="shared" si="2"/>
        <v>collateral_collateralCreatedDttm=Erstellt am</v>
      </c>
    </row>
    <row r="194" spans="1:7" x14ac:dyDescent="0.3">
      <c r="A194" t="s">
        <v>354</v>
      </c>
      <c r="B194" t="s">
        <v>355</v>
      </c>
      <c r="C194" t="s">
        <v>1563</v>
      </c>
      <c r="D194" t="s">
        <v>2607</v>
      </c>
      <c r="E194" t="s">
        <v>2084</v>
      </c>
      <c r="F194" s="3" t="s">
        <v>17558</v>
      </c>
      <c r="G194" t="str">
        <f t="shared" ref="G194:G257" si="3">CONCATENATE(A194, "=", F194)</f>
        <v>collateral_collateralDescription=Beschreibung der Sicherheit</v>
      </c>
    </row>
    <row r="195" spans="1:7" x14ac:dyDescent="0.3">
      <c r="A195" t="s">
        <v>356</v>
      </c>
      <c r="B195" t="s">
        <v>357</v>
      </c>
      <c r="C195" t="s">
        <v>1564</v>
      </c>
      <c r="D195" t="s">
        <v>2608</v>
      </c>
      <c r="E195" t="s">
        <v>2085</v>
      </c>
      <c r="F195" s="3" t="s">
        <v>17559</v>
      </c>
      <c r="G195" t="str">
        <f t="shared" si="3"/>
        <v>collateral_collateralType=Sicherheitentyp</v>
      </c>
    </row>
    <row r="196" spans="1:7" x14ac:dyDescent="0.3">
      <c r="A196" t="s">
        <v>358</v>
      </c>
      <c r="B196" t="s">
        <v>359</v>
      </c>
      <c r="C196" t="s">
        <v>1565</v>
      </c>
      <c r="D196" t="s">
        <v>2609</v>
      </c>
      <c r="E196" t="s">
        <v>2086</v>
      </c>
      <c r="F196" s="3" t="s">
        <v>17560</v>
      </c>
      <c r="G196" t="str">
        <f t="shared" si="3"/>
        <v>collateral_envAssesInformation=Informationen zur Umweltprüfung</v>
      </c>
    </row>
    <row r="197" spans="1:7" x14ac:dyDescent="0.3">
      <c r="A197" t="s">
        <v>360</v>
      </c>
      <c r="B197" t="s">
        <v>361</v>
      </c>
      <c r="C197" t="s">
        <v>1566</v>
      </c>
      <c r="D197" t="s">
        <v>2610</v>
      </c>
      <c r="E197" t="s">
        <v>2087</v>
      </c>
      <c r="F197" s="3" t="s">
        <v>17561</v>
      </c>
      <c r="G197" t="str">
        <f t="shared" si="3"/>
        <v>collateral_floodInformation=Flutinformationen</v>
      </c>
    </row>
    <row r="198" spans="1:7" x14ac:dyDescent="0.3">
      <c r="A198" t="s">
        <v>362</v>
      </c>
      <c r="B198" t="s">
        <v>363</v>
      </c>
      <c r="C198" t="s">
        <v>1567</v>
      </c>
      <c r="D198" t="s">
        <v>2611</v>
      </c>
      <c r="E198" t="s">
        <v>2088</v>
      </c>
      <c r="F198" s="3" t="s">
        <v>17562</v>
      </c>
      <c r="G198" t="str">
        <f t="shared" si="3"/>
        <v>collateral_information=Informationen zur Sicherheit</v>
      </c>
    </row>
    <row r="199" spans="1:7" x14ac:dyDescent="0.3">
      <c r="A199" t="s">
        <v>364</v>
      </c>
      <c r="B199" t="s">
        <v>365</v>
      </c>
      <c r="C199" t="s">
        <v>365</v>
      </c>
      <c r="D199" t="s">
        <v>365</v>
      </c>
      <c r="E199" t="s">
        <v>365</v>
      </c>
      <c r="F199" s="3" t="s">
        <v>365</v>
      </c>
      <c r="G199" t="str">
        <f t="shared" si="3"/>
        <v>collateral_location_postalCodePlus4=-</v>
      </c>
    </row>
    <row r="200" spans="1:7" x14ac:dyDescent="0.3">
      <c r="A200" t="s">
        <v>366</v>
      </c>
      <c r="B200" t="s">
        <v>367</v>
      </c>
      <c r="C200" t="s">
        <v>1568</v>
      </c>
      <c r="D200" t="s">
        <v>2612</v>
      </c>
      <c r="E200" t="s">
        <v>2089</v>
      </c>
      <c r="F200" s="3" t="s">
        <v>17563</v>
      </c>
      <c r="G200" t="str">
        <f t="shared" si="3"/>
        <v>collateral_lotInformation=Mengeninformationen</v>
      </c>
    </row>
    <row r="201" spans="1:7" x14ac:dyDescent="0.3">
      <c r="A201" t="s">
        <v>368</v>
      </c>
      <c r="B201" t="s">
        <v>369</v>
      </c>
      <c r="C201" t="s">
        <v>1569</v>
      </c>
      <c r="D201" t="s">
        <v>2613</v>
      </c>
      <c r="E201" t="s">
        <v>2090</v>
      </c>
      <c r="F201" s="3" t="s">
        <v>17564</v>
      </c>
      <c r="G201" t="str">
        <f t="shared" si="3"/>
        <v>collateral_propertyInformation=Informationen zum Eigentum</v>
      </c>
    </row>
    <row r="202" spans="1:7" x14ac:dyDescent="0.3">
      <c r="A202" t="s">
        <v>370</v>
      </c>
      <c r="B202" t="s">
        <v>371</v>
      </c>
      <c r="C202" t="s">
        <v>1570</v>
      </c>
      <c r="D202" t="s">
        <v>2614</v>
      </c>
      <c r="E202" t="s">
        <v>2091</v>
      </c>
      <c r="F202" s="3" t="s">
        <v>17565</v>
      </c>
      <c r="G202" t="str">
        <f t="shared" si="3"/>
        <v>collateral_recordedDttm=Eintragungsdatum</v>
      </c>
    </row>
    <row r="203" spans="1:7" x14ac:dyDescent="0.3">
      <c r="A203" t="s">
        <v>372</v>
      </c>
      <c r="B203" t="s">
        <v>373</v>
      </c>
      <c r="C203" t="s">
        <v>1571</v>
      </c>
      <c r="D203" t="s">
        <v>2615</v>
      </c>
      <c r="E203" t="s">
        <v>2092</v>
      </c>
      <c r="F203" s="3" t="s">
        <v>17566</v>
      </c>
      <c r="G203" t="str">
        <f t="shared" si="3"/>
        <v>collateral_refNumber=Sequenznummer</v>
      </c>
    </row>
    <row r="204" spans="1:7" x14ac:dyDescent="0.3">
      <c r="A204" t="s">
        <v>374</v>
      </c>
      <c r="B204" t="s">
        <v>375</v>
      </c>
      <c r="C204" t="s">
        <v>1572</v>
      </c>
      <c r="D204" t="s">
        <v>2616</v>
      </c>
      <c r="E204" t="s">
        <v>2093</v>
      </c>
      <c r="F204" s="3" t="s">
        <v>375</v>
      </c>
      <c r="G204" t="str">
        <f t="shared" si="3"/>
        <v>comment_commentText=Text</v>
      </c>
    </row>
    <row r="205" spans="1:7" x14ac:dyDescent="0.3">
      <c r="A205" t="s">
        <v>376</v>
      </c>
      <c r="B205" t="s">
        <v>269</v>
      </c>
      <c r="C205" t="s">
        <v>1525</v>
      </c>
      <c r="D205" t="s">
        <v>269</v>
      </c>
      <c r="E205" t="s">
        <v>2048</v>
      </c>
      <c r="F205" s="3" t="s">
        <v>15451</v>
      </c>
      <c r="G205" t="str">
        <f t="shared" si="3"/>
        <v>comment_commentType=Typ</v>
      </c>
    </row>
    <row r="206" spans="1:7" x14ac:dyDescent="0.3">
      <c r="A206" t="s">
        <v>377</v>
      </c>
      <c r="B206" t="s">
        <v>378</v>
      </c>
      <c r="C206" t="s">
        <v>1573</v>
      </c>
      <c r="D206" t="s">
        <v>2617</v>
      </c>
      <c r="E206" t="s">
        <v>2094</v>
      </c>
      <c r="F206" s="3" t="s">
        <v>15396</v>
      </c>
      <c r="G206" t="str">
        <f t="shared" si="3"/>
        <v>comment_commentType_value=Kommentartyp</v>
      </c>
    </row>
    <row r="207" spans="1:7" x14ac:dyDescent="0.3">
      <c r="A207" t="s">
        <v>379</v>
      </c>
      <c r="B207" t="s">
        <v>302</v>
      </c>
      <c r="C207" t="s">
        <v>1539</v>
      </c>
      <c r="D207" t="s">
        <v>2584</v>
      </c>
      <c r="E207" t="s">
        <v>2062</v>
      </c>
      <c r="F207" s="3" t="s">
        <v>17540</v>
      </c>
      <c r="G207" t="str">
        <f t="shared" si="3"/>
        <v>comment_metaInfo_createdAt=Hinzugefügt am</v>
      </c>
    </row>
    <row r="208" spans="1:7" x14ac:dyDescent="0.3">
      <c r="A208" t="s">
        <v>380</v>
      </c>
      <c r="B208" t="s">
        <v>381</v>
      </c>
      <c r="C208" t="s">
        <v>1574</v>
      </c>
      <c r="D208" t="s">
        <v>2618</v>
      </c>
      <c r="E208" t="s">
        <v>2095</v>
      </c>
      <c r="F208" s="3" t="s">
        <v>1574</v>
      </c>
      <c r="G208" t="str">
        <f t="shared" si="3"/>
        <v>comment_metaInfo_createdByUser=Autor</v>
      </c>
    </row>
    <row r="209" spans="1:7" x14ac:dyDescent="0.3">
      <c r="A209" t="s">
        <v>382</v>
      </c>
      <c r="B209" t="s">
        <v>383</v>
      </c>
      <c r="C209" t="s">
        <v>1575</v>
      </c>
      <c r="D209" t="s">
        <v>2619</v>
      </c>
      <c r="E209" t="s">
        <v>2096</v>
      </c>
      <c r="F209" s="3" t="s">
        <v>17567</v>
      </c>
      <c r="G209" t="str">
        <f t="shared" si="3"/>
        <v>comment_metaInfo_lastModifiedAt=Aktualisiert am</v>
      </c>
    </row>
    <row r="210" spans="1:7" x14ac:dyDescent="0.3">
      <c r="A210" t="s">
        <v>384</v>
      </c>
      <c r="B210" t="s">
        <v>385</v>
      </c>
      <c r="C210" t="s">
        <v>385</v>
      </c>
      <c r="D210" t="s">
        <v>2620</v>
      </c>
      <c r="E210" t="s">
        <v>2097</v>
      </c>
      <c r="F210" s="3" t="s">
        <v>17568</v>
      </c>
      <c r="G210" t="str">
        <f t="shared" si="3"/>
        <v xml:space="preserve">comment_numIndex=Nr. </v>
      </c>
    </row>
    <row r="211" spans="1:7" x14ac:dyDescent="0.3">
      <c r="A211" t="s">
        <v>386</v>
      </c>
      <c r="B211" t="s">
        <v>387</v>
      </c>
      <c r="C211" t="s">
        <v>1576</v>
      </c>
      <c r="D211" t="s">
        <v>2621</v>
      </c>
      <c r="E211" t="s">
        <v>2098</v>
      </c>
      <c r="F211" s="3" t="s">
        <v>15415</v>
      </c>
      <c r="G211" t="str">
        <f t="shared" si="3"/>
        <v>compliace_customer_primarySite_siteDetails_addresses=Adressen</v>
      </c>
    </row>
    <row r="212" spans="1:7" x14ac:dyDescent="0.3">
      <c r="A212" t="s">
        <v>388</v>
      </c>
      <c r="B212" t="s">
        <v>389</v>
      </c>
      <c r="C212" t="s">
        <v>1577</v>
      </c>
      <c r="D212" t="s">
        <v>2622</v>
      </c>
      <c r="E212" t="s">
        <v>2099</v>
      </c>
      <c r="F212" s="3" t="s">
        <v>17356</v>
      </c>
      <c r="G212" t="str">
        <f t="shared" si="3"/>
        <v>complianceDetails_customerInformation=Kundeninformationen</v>
      </c>
    </row>
    <row r="213" spans="1:7" x14ac:dyDescent="0.3">
      <c r="A213" t="s">
        <v>390</v>
      </c>
      <c r="B213" t="s">
        <v>269</v>
      </c>
      <c r="C213" t="s">
        <v>1525</v>
      </c>
      <c r="D213" t="s">
        <v>269</v>
      </c>
      <c r="E213" t="s">
        <v>2048</v>
      </c>
      <c r="F213" s="3" t="s">
        <v>15451</v>
      </c>
      <c r="G213" t="str">
        <f t="shared" si="3"/>
        <v>compliance_category=Typ</v>
      </c>
    </row>
    <row r="214" spans="1:7" x14ac:dyDescent="0.3">
      <c r="A214" t="s">
        <v>391</v>
      </c>
      <c r="B214" t="s">
        <v>217</v>
      </c>
      <c r="C214" t="s">
        <v>1501</v>
      </c>
      <c r="D214" t="s">
        <v>2548</v>
      </c>
      <c r="E214" t="s">
        <v>1962</v>
      </c>
      <c r="F214" s="3" t="s">
        <v>15164</v>
      </c>
      <c r="G214" t="str">
        <f t="shared" si="3"/>
        <v>compliance_commentGroup_comments=Kommentare</v>
      </c>
    </row>
    <row r="215" spans="1:7" x14ac:dyDescent="0.3">
      <c r="A215" t="s">
        <v>392</v>
      </c>
      <c r="B215" t="s">
        <v>393</v>
      </c>
      <c r="C215" t="s">
        <v>1578</v>
      </c>
      <c r="D215" t="s">
        <v>393</v>
      </c>
      <c r="E215" t="s">
        <v>2100</v>
      </c>
      <c r="F215" s="3" t="s">
        <v>17357</v>
      </c>
      <c r="G215" t="str">
        <f t="shared" si="3"/>
        <v>compliance_complianceCheckDttm=Datum</v>
      </c>
    </row>
    <row r="216" spans="1:7" x14ac:dyDescent="0.3">
      <c r="A216" t="s">
        <v>394</v>
      </c>
      <c r="B216" t="s">
        <v>395</v>
      </c>
      <c r="C216" t="s">
        <v>1579</v>
      </c>
      <c r="D216" t="s">
        <v>2623</v>
      </c>
      <c r="E216" t="s">
        <v>2101</v>
      </c>
      <c r="F216" s="3" t="s">
        <v>17367</v>
      </c>
      <c r="G216" t="str">
        <f t="shared" si="3"/>
        <v>compliance_customer_birthCity=Geburtsort</v>
      </c>
    </row>
    <row r="217" spans="1:7" x14ac:dyDescent="0.3">
      <c r="A217" t="s">
        <v>396</v>
      </c>
      <c r="B217" t="s">
        <v>397</v>
      </c>
      <c r="C217" t="s">
        <v>1580</v>
      </c>
      <c r="D217" t="s">
        <v>2624</v>
      </c>
      <c r="E217" t="s">
        <v>2102</v>
      </c>
      <c r="F217" s="3" t="s">
        <v>15400</v>
      </c>
      <c r="G217" t="str">
        <f t="shared" si="3"/>
        <v>compliance_customer_birthDate=Geburtsdatum</v>
      </c>
    </row>
    <row r="218" spans="1:7" x14ac:dyDescent="0.3">
      <c r="A218" t="s">
        <v>398</v>
      </c>
      <c r="B218" t="s">
        <v>399</v>
      </c>
      <c r="C218" t="s">
        <v>1581</v>
      </c>
      <c r="D218" t="s">
        <v>2625</v>
      </c>
      <c r="E218" t="s">
        <v>2103</v>
      </c>
      <c r="F218" s="3" t="s">
        <v>17569</v>
      </c>
      <c r="G218" t="str">
        <f t="shared" si="3"/>
        <v>compliance_customer_customerName=Kundenname</v>
      </c>
    </row>
    <row r="219" spans="1:7" x14ac:dyDescent="0.3">
      <c r="A219" t="s">
        <v>400</v>
      </c>
      <c r="B219" t="s">
        <v>196</v>
      </c>
      <c r="C219" t="s">
        <v>1493</v>
      </c>
      <c r="D219" t="s">
        <v>2540</v>
      </c>
      <c r="E219" t="s">
        <v>2016</v>
      </c>
      <c r="F219" s="3" t="s">
        <v>15402</v>
      </c>
      <c r="G219" t="str">
        <f t="shared" si="3"/>
        <v>compliance_customer_firstName=Vorname</v>
      </c>
    </row>
    <row r="220" spans="1:7" x14ac:dyDescent="0.3">
      <c r="A220" t="s">
        <v>401</v>
      </c>
      <c r="B220" t="s">
        <v>402</v>
      </c>
      <c r="C220" t="s">
        <v>1516</v>
      </c>
      <c r="D220" t="s">
        <v>2563</v>
      </c>
      <c r="E220" t="s">
        <v>2104</v>
      </c>
      <c r="F220" s="3" t="s">
        <v>17522</v>
      </c>
      <c r="G220" t="str">
        <f t="shared" si="3"/>
        <v>compliance_customer_formattedTaxIDNum=Steuernummer</v>
      </c>
    </row>
    <row r="221" spans="1:7" x14ac:dyDescent="0.3">
      <c r="A221" t="s">
        <v>403</v>
      </c>
      <c r="B221" t="s">
        <v>198</v>
      </c>
      <c r="C221" t="s">
        <v>1494</v>
      </c>
      <c r="D221" t="s">
        <v>2541</v>
      </c>
      <c r="E221" t="s">
        <v>2017</v>
      </c>
      <c r="F221" s="3" t="s">
        <v>15403</v>
      </c>
      <c r="G221" t="str">
        <f t="shared" si="3"/>
        <v>compliance_customer_lastName=Nachname</v>
      </c>
    </row>
    <row r="222" spans="1:7" x14ac:dyDescent="0.3">
      <c r="A222" t="s">
        <v>404</v>
      </c>
      <c r="B222" t="s">
        <v>250</v>
      </c>
      <c r="C222" t="s">
        <v>1517</v>
      </c>
      <c r="D222" t="s">
        <v>2564</v>
      </c>
      <c r="E222" t="s">
        <v>2039</v>
      </c>
      <c r="F222" s="3" t="s">
        <v>17352</v>
      </c>
      <c r="G222" t="str">
        <f t="shared" si="3"/>
        <v>compliance_customer_refNumber=Kundennummer</v>
      </c>
    </row>
    <row r="223" spans="1:7" x14ac:dyDescent="0.3">
      <c r="A223" t="s">
        <v>405</v>
      </c>
      <c r="B223" t="s">
        <v>406</v>
      </c>
      <c r="C223" t="s">
        <v>1582</v>
      </c>
      <c r="D223" t="s">
        <v>2626</v>
      </c>
      <c r="E223" t="s">
        <v>2105</v>
      </c>
      <c r="F223" s="3" t="s">
        <v>17570</v>
      </c>
      <c r="G223" t="str">
        <f t="shared" si="3"/>
        <v>compliance_fraudAlerts=Betrugsdetails</v>
      </c>
    </row>
    <row r="224" spans="1:7" x14ac:dyDescent="0.3">
      <c r="A224" t="s">
        <v>407</v>
      </c>
      <c r="B224" t="s">
        <v>408</v>
      </c>
      <c r="C224" t="s">
        <v>1583</v>
      </c>
      <c r="D224" t="s">
        <v>2627</v>
      </c>
      <c r="E224" t="s">
        <v>2106</v>
      </c>
      <c r="F224" s="3" t="s">
        <v>17571</v>
      </c>
      <c r="G224" t="str">
        <f t="shared" si="3"/>
        <v>compliance_kycAlerts=Kundenidentifizierung</v>
      </c>
    </row>
    <row r="225" spans="1:7" x14ac:dyDescent="0.3">
      <c r="A225" t="s">
        <v>409</v>
      </c>
      <c r="B225" t="s">
        <v>410</v>
      </c>
      <c r="C225" t="s">
        <v>1584</v>
      </c>
      <c r="D225" t="s">
        <v>2628</v>
      </c>
      <c r="E225" t="s">
        <v>2107</v>
      </c>
      <c r="F225" s="3" t="s">
        <v>17572</v>
      </c>
      <c r="G225" t="str">
        <f t="shared" si="3"/>
        <v>compliance_matches=Name überprüft mit</v>
      </c>
    </row>
    <row r="226" spans="1:7" x14ac:dyDescent="0.3">
      <c r="A226" t="s">
        <v>411</v>
      </c>
      <c r="B226" t="s">
        <v>412</v>
      </c>
      <c r="C226" t="s">
        <v>1585</v>
      </c>
      <c r="D226" t="s">
        <v>2629</v>
      </c>
      <c r="E226" t="s">
        <v>2108</v>
      </c>
      <c r="F226" s="3" t="s">
        <v>15412</v>
      </c>
      <c r="G226" t="str">
        <f t="shared" si="3"/>
        <v>compliance_result=Ergebnis</v>
      </c>
    </row>
    <row r="227" spans="1:7" x14ac:dyDescent="0.3">
      <c r="A227" t="s">
        <v>413</v>
      </c>
      <c r="B227" t="s">
        <v>192</v>
      </c>
      <c r="C227" t="s">
        <v>1484</v>
      </c>
      <c r="D227" t="s">
        <v>2538</v>
      </c>
      <c r="E227" t="s">
        <v>2014</v>
      </c>
      <c r="F227" s="3" t="s">
        <v>192</v>
      </c>
      <c r="G227" t="str">
        <f t="shared" si="3"/>
        <v>compliance_status=Status</v>
      </c>
    </row>
    <row r="228" spans="1:7" x14ac:dyDescent="0.3">
      <c r="A228" t="s">
        <v>414</v>
      </c>
      <c r="B228" t="s">
        <v>415</v>
      </c>
      <c r="C228" t="s">
        <v>1586</v>
      </c>
      <c r="D228" t="s">
        <v>2630</v>
      </c>
      <c r="E228" t="s">
        <v>2109</v>
      </c>
      <c r="F228" s="3" t="s">
        <v>17573</v>
      </c>
      <c r="G228" t="str">
        <f t="shared" si="3"/>
        <v>covenantEvaluation_covenant_covenantDefinition_covenantCategory=Vertragskategorie</v>
      </c>
    </row>
    <row r="229" spans="1:7" x14ac:dyDescent="0.3">
      <c r="A229" t="s">
        <v>416</v>
      </c>
      <c r="B229" t="s">
        <v>417</v>
      </c>
      <c r="C229" t="s">
        <v>1587</v>
      </c>
      <c r="D229" t="s">
        <v>2631</v>
      </c>
      <c r="E229" t="s">
        <v>2110</v>
      </c>
      <c r="F229" s="3" t="s">
        <v>17574</v>
      </c>
      <c r="G229" t="str">
        <f t="shared" si="3"/>
        <v>covenantEvaluation_covenant_covenantDefinition_covenantDescription=Vertragsbeschreibung</v>
      </c>
    </row>
    <row r="230" spans="1:7" x14ac:dyDescent="0.3">
      <c r="A230" t="s">
        <v>418</v>
      </c>
      <c r="B230" t="s">
        <v>419</v>
      </c>
      <c r="C230" t="s">
        <v>1588</v>
      </c>
      <c r="D230" t="s">
        <v>2632</v>
      </c>
      <c r="E230" t="s">
        <v>2111</v>
      </c>
      <c r="F230" s="3" t="s">
        <v>15061</v>
      </c>
      <c r="G230" t="str">
        <f t="shared" si="3"/>
        <v>covenantEvaluation_covenant_covenantDefinition_covenantName=Vertrag</v>
      </c>
    </row>
    <row r="231" spans="1:7" x14ac:dyDescent="0.3">
      <c r="A231" t="s">
        <v>420</v>
      </c>
      <c r="B231" t="s">
        <v>287</v>
      </c>
      <c r="C231" t="s">
        <v>1532</v>
      </c>
      <c r="D231" t="s">
        <v>2577</v>
      </c>
      <c r="E231" t="s">
        <v>2055</v>
      </c>
      <c r="F231" s="3" t="s">
        <v>17532</v>
      </c>
      <c r="G231" t="str">
        <f t="shared" si="3"/>
        <v>covenantEvaluation_covenant_documentCategory=Dokumentenkategorie</v>
      </c>
    </row>
    <row r="232" spans="1:7" x14ac:dyDescent="0.3">
      <c r="A232" t="s">
        <v>421</v>
      </c>
      <c r="B232" t="s">
        <v>422</v>
      </c>
      <c r="C232" t="s">
        <v>1589</v>
      </c>
      <c r="D232" t="s">
        <v>2633</v>
      </c>
      <c r="E232" t="s">
        <v>2112</v>
      </c>
      <c r="F232" s="3" t="s">
        <v>17575</v>
      </c>
      <c r="G232" t="str">
        <f t="shared" si="3"/>
        <v>covenantEvaluation_covenant_documentClass=Dokumentenklasse</v>
      </c>
    </row>
    <row r="233" spans="1:7" x14ac:dyDescent="0.3">
      <c r="A233" t="s">
        <v>423</v>
      </c>
      <c r="B233" t="s">
        <v>291</v>
      </c>
      <c r="C233" t="s">
        <v>1534</v>
      </c>
      <c r="D233" t="s">
        <v>2579</v>
      </c>
      <c r="E233" t="s">
        <v>2057</v>
      </c>
      <c r="F233" s="3" t="s">
        <v>17534</v>
      </c>
      <c r="G233" t="str">
        <f t="shared" si="3"/>
        <v>covenantEvaluation_covenant_documentType=Dokumententyp</v>
      </c>
    </row>
    <row r="234" spans="1:7" x14ac:dyDescent="0.3">
      <c r="A234" t="s">
        <v>424</v>
      </c>
      <c r="B234" t="s">
        <v>425</v>
      </c>
      <c r="C234" t="s">
        <v>425</v>
      </c>
      <c r="D234" t="s">
        <v>425</v>
      </c>
      <c r="E234" t="s">
        <v>2113</v>
      </c>
      <c r="F234" s="3" t="s">
        <v>17576</v>
      </c>
      <c r="G234" t="str">
        <f t="shared" si="3"/>
        <v>covenantEvaluation_covenant_max=Max.</v>
      </c>
    </row>
    <row r="235" spans="1:7" x14ac:dyDescent="0.3">
      <c r="A235" t="s">
        <v>426</v>
      </c>
      <c r="B235" t="s">
        <v>427</v>
      </c>
      <c r="C235" t="s">
        <v>427</v>
      </c>
      <c r="D235" t="s">
        <v>427</v>
      </c>
      <c r="E235" t="s">
        <v>427</v>
      </c>
      <c r="F235" s="3" t="s">
        <v>17577</v>
      </c>
      <c r="G235" t="str">
        <f t="shared" si="3"/>
        <v xml:space="preserve">covenantEvaluation_covenant_min=Min. </v>
      </c>
    </row>
    <row r="236" spans="1:7" x14ac:dyDescent="0.3">
      <c r="A236" t="s">
        <v>428</v>
      </c>
      <c r="B236" t="s">
        <v>429</v>
      </c>
      <c r="C236" t="s">
        <v>1590</v>
      </c>
      <c r="D236" t="s">
        <v>429</v>
      </c>
      <c r="E236" t="s">
        <v>2114</v>
      </c>
      <c r="F236" s="3" t="s">
        <v>16878</v>
      </c>
      <c r="G236" t="str">
        <f t="shared" si="3"/>
        <v>covenantEvaluation_questions=Fragebogen</v>
      </c>
    </row>
    <row r="237" spans="1:7" x14ac:dyDescent="0.3">
      <c r="A237" t="s">
        <v>430</v>
      </c>
      <c r="B237" t="s">
        <v>431</v>
      </c>
      <c r="C237" t="s">
        <v>1591</v>
      </c>
      <c r="D237" t="s">
        <v>2634</v>
      </c>
      <c r="E237" t="s">
        <v>2115</v>
      </c>
      <c r="F237" s="3" t="s">
        <v>15210</v>
      </c>
      <c r="G237" t="str">
        <f t="shared" si="3"/>
        <v>covenantEvaluation_value=Wert</v>
      </c>
    </row>
    <row r="238" spans="1:7" x14ac:dyDescent="0.3">
      <c r="A238" t="s">
        <v>432</v>
      </c>
      <c r="B238" t="s">
        <v>433</v>
      </c>
      <c r="C238" t="s">
        <v>1592</v>
      </c>
      <c r="D238" t="s">
        <v>2635</v>
      </c>
      <c r="E238" t="s">
        <v>2116</v>
      </c>
      <c r="F238" s="3" t="s">
        <v>17578</v>
      </c>
      <c r="G238" t="str">
        <f t="shared" si="3"/>
        <v>covenantEvaluations=Vertragsevaluierung</v>
      </c>
    </row>
    <row r="239" spans="1:7" x14ac:dyDescent="0.3">
      <c r="A239" t="s">
        <v>434</v>
      </c>
      <c r="B239" t="s">
        <v>419</v>
      </c>
      <c r="C239" t="s">
        <v>1588</v>
      </c>
      <c r="D239" t="s">
        <v>2632</v>
      </c>
      <c r="E239" t="s">
        <v>2111</v>
      </c>
      <c r="F239" s="3" t="s">
        <v>15061</v>
      </c>
      <c r="G239" t="str">
        <f t="shared" si="3"/>
        <v>covenant_covenantDefinition=Vertrag</v>
      </c>
    </row>
    <row r="240" spans="1:7" x14ac:dyDescent="0.3">
      <c r="A240" t="s">
        <v>435</v>
      </c>
      <c r="B240" t="s">
        <v>415</v>
      </c>
      <c r="C240" t="s">
        <v>1586</v>
      </c>
      <c r="D240" t="s">
        <v>2630</v>
      </c>
      <c r="E240" t="s">
        <v>2109</v>
      </c>
      <c r="F240" s="3" t="s">
        <v>17573</v>
      </c>
      <c r="G240" t="str">
        <f t="shared" si="3"/>
        <v>covenant_covenantDefinition_covenantCategory=Vertragskategorie</v>
      </c>
    </row>
    <row r="241" spans="1:7" x14ac:dyDescent="0.3">
      <c r="A241" t="s">
        <v>436</v>
      </c>
      <c r="B241" t="s">
        <v>417</v>
      </c>
      <c r="C241" t="s">
        <v>1587</v>
      </c>
      <c r="D241" t="s">
        <v>2631</v>
      </c>
      <c r="E241" t="s">
        <v>2110</v>
      </c>
      <c r="F241" s="3" t="s">
        <v>17574</v>
      </c>
      <c r="G241" t="str">
        <f t="shared" si="3"/>
        <v>covenant_covenantDefinition_covenantDescription=Vertragsbeschreibung</v>
      </c>
    </row>
    <row r="242" spans="1:7" x14ac:dyDescent="0.3">
      <c r="A242" t="s">
        <v>437</v>
      </c>
      <c r="B242" t="s">
        <v>438</v>
      </c>
      <c r="C242" t="s">
        <v>1593</v>
      </c>
      <c r="D242" t="s">
        <v>2636</v>
      </c>
      <c r="E242" t="s">
        <v>2117</v>
      </c>
      <c r="F242" s="3" t="s">
        <v>17579</v>
      </c>
      <c r="G242" t="str">
        <f t="shared" si="3"/>
        <v>covenant_covenantDefinition_covenantName=Vertragsname</v>
      </c>
    </row>
    <row r="243" spans="1:7" x14ac:dyDescent="0.3">
      <c r="A243" t="s">
        <v>439</v>
      </c>
      <c r="B243" t="s">
        <v>440</v>
      </c>
      <c r="C243" t="s">
        <v>1594</v>
      </c>
      <c r="D243" t="s">
        <v>2637</v>
      </c>
      <c r="E243" t="s">
        <v>2116</v>
      </c>
      <c r="F243" s="3" t="s">
        <v>17578</v>
      </c>
      <c r="G243" t="str">
        <f t="shared" si="3"/>
        <v>covenant_covenantEvaluations=Vertragsevaluierung</v>
      </c>
    </row>
    <row r="244" spans="1:7" x14ac:dyDescent="0.3">
      <c r="A244" t="s">
        <v>441</v>
      </c>
      <c r="B244" t="s">
        <v>429</v>
      </c>
      <c r="C244" t="s">
        <v>1590</v>
      </c>
      <c r="D244" t="s">
        <v>429</v>
      </c>
      <c r="E244" t="s">
        <v>2114</v>
      </c>
      <c r="F244" s="3" t="s">
        <v>16878</v>
      </c>
      <c r="G244" t="str">
        <f t="shared" si="3"/>
        <v>covenant_questions=Fragebogen</v>
      </c>
    </row>
    <row r="245" spans="1:7" x14ac:dyDescent="0.3">
      <c r="A245" t="s">
        <v>442</v>
      </c>
      <c r="B245" t="s">
        <v>29</v>
      </c>
      <c r="C245" t="s">
        <v>1595</v>
      </c>
      <c r="D245" t="s">
        <v>1356</v>
      </c>
      <c r="E245" t="s">
        <v>1944</v>
      </c>
      <c r="F245" s="3" t="s">
        <v>16968</v>
      </c>
      <c r="G245" t="str">
        <f t="shared" si="3"/>
        <v>creditRequest_relationshipInformation=Beziehung</v>
      </c>
    </row>
    <row r="246" spans="1:7" x14ac:dyDescent="0.3">
      <c r="A246" t="s">
        <v>444</v>
      </c>
      <c r="B246" t="s">
        <v>33</v>
      </c>
      <c r="C246" t="s">
        <v>1424</v>
      </c>
      <c r="D246" t="s">
        <v>2472</v>
      </c>
      <c r="E246" t="s">
        <v>1945</v>
      </c>
      <c r="F246" s="3" t="s">
        <v>33</v>
      </c>
      <c r="G246" t="str">
        <f t="shared" si="3"/>
        <v>customerFacilityExposure_customerRole_customer=Name</v>
      </c>
    </row>
    <row r="247" spans="1:7" x14ac:dyDescent="0.3">
      <c r="A247" t="s">
        <v>445</v>
      </c>
      <c r="B247" t="s">
        <v>446</v>
      </c>
      <c r="C247" t="s">
        <v>446</v>
      </c>
      <c r="D247" t="s">
        <v>446</v>
      </c>
      <c r="E247" t="s">
        <v>446</v>
      </c>
      <c r="F247" s="3" t="s">
        <v>446</v>
      </c>
      <c r="G247" t="str">
        <f t="shared" si="3"/>
        <v>customerFacilityExposure_customerRole_customer_orr=ORR</v>
      </c>
    </row>
    <row r="248" spans="1:7" x14ac:dyDescent="0.3">
      <c r="A248" t="s">
        <v>447</v>
      </c>
      <c r="B248" t="s">
        <v>39</v>
      </c>
      <c r="C248" t="s">
        <v>1427</v>
      </c>
      <c r="D248" t="s">
        <v>2475</v>
      </c>
      <c r="E248" t="s">
        <v>1948</v>
      </c>
      <c r="F248" s="3" t="s">
        <v>17451</v>
      </c>
      <c r="G248" t="str">
        <f t="shared" si="3"/>
        <v>customerFacilityExposure_customerRole_parentRole=Verwandt mit</v>
      </c>
    </row>
    <row r="249" spans="1:7" x14ac:dyDescent="0.3">
      <c r="A249" t="s">
        <v>448</v>
      </c>
      <c r="B249" t="s">
        <v>41</v>
      </c>
      <c r="C249" t="s">
        <v>1428</v>
      </c>
      <c r="D249" t="s">
        <v>2476</v>
      </c>
      <c r="E249" t="s">
        <v>1949</v>
      </c>
      <c r="F249" s="3" t="s">
        <v>17580</v>
      </c>
      <c r="G249" t="str">
        <f t="shared" si="3"/>
        <v xml:space="preserve">customerFacilityExposure_customerRole_partyRole=Rolle </v>
      </c>
    </row>
    <row r="250" spans="1:7" x14ac:dyDescent="0.3">
      <c r="A250" t="s">
        <v>449</v>
      </c>
      <c r="B250" t="s">
        <v>450</v>
      </c>
      <c r="C250" t="s">
        <v>1596</v>
      </c>
      <c r="D250" t="s">
        <v>2638</v>
      </c>
      <c r="E250" t="s">
        <v>2118</v>
      </c>
      <c r="F250" s="3" t="s">
        <v>17581</v>
      </c>
      <c r="G250" t="str">
        <f t="shared" si="3"/>
        <v>customerFacilityExposure_facilityExposures=Produkt-Exposition</v>
      </c>
    </row>
    <row r="251" spans="1:7" x14ac:dyDescent="0.3">
      <c r="A251" t="s">
        <v>451</v>
      </c>
      <c r="B251" t="s">
        <v>452</v>
      </c>
      <c r="C251" t="s">
        <v>1597</v>
      </c>
      <c r="D251" t="s">
        <v>2639</v>
      </c>
      <c r="E251" t="s">
        <v>2119</v>
      </c>
      <c r="F251" s="3" t="s">
        <v>17582</v>
      </c>
      <c r="G251" t="str">
        <f t="shared" si="3"/>
        <v>customer_IndividualDetails=Individuelle Informationen</v>
      </c>
    </row>
    <row r="252" spans="1:7" x14ac:dyDescent="0.3">
      <c r="A252" t="s">
        <v>453</v>
      </c>
      <c r="B252" t="s">
        <v>454</v>
      </c>
      <c r="C252" t="s">
        <v>1598</v>
      </c>
      <c r="D252" t="s">
        <v>2640</v>
      </c>
      <c r="E252" t="s">
        <v>2120</v>
      </c>
      <c r="F252" s="3" t="s">
        <v>17583</v>
      </c>
      <c r="G252" t="str">
        <f t="shared" si="3"/>
        <v>customer_MedicalSiteDetails=Seite mit medizinischen Informationen</v>
      </c>
    </row>
    <row r="253" spans="1:7" x14ac:dyDescent="0.3">
      <c r="A253" t="s">
        <v>455</v>
      </c>
      <c r="B253" t="s">
        <v>456</v>
      </c>
      <c r="C253" t="s">
        <v>1599</v>
      </c>
      <c r="D253" t="s">
        <v>2641</v>
      </c>
      <c r="E253" t="s">
        <v>2121</v>
      </c>
      <c r="F253" s="3" t="s">
        <v>17584</v>
      </c>
      <c r="G253" t="str">
        <f t="shared" si="3"/>
        <v>customer_PracticeInformation=Informationen zur Allgemeinmedizin</v>
      </c>
    </row>
    <row r="254" spans="1:7" x14ac:dyDescent="0.3">
      <c r="A254" t="s">
        <v>457</v>
      </c>
      <c r="B254" t="s">
        <v>458</v>
      </c>
      <c r="C254" t="s">
        <v>1600</v>
      </c>
      <c r="D254" t="s">
        <v>2642</v>
      </c>
      <c r="E254" t="s">
        <v>2122</v>
      </c>
      <c r="F254" s="3" t="s">
        <v>17585</v>
      </c>
      <c r="G254" t="str">
        <f t="shared" si="3"/>
        <v>customer_VeterniarySiteDetails=Seite mit Tierarztinformationen</v>
      </c>
    </row>
    <row r="255" spans="1:7" x14ac:dyDescent="0.3">
      <c r="A255" t="s">
        <v>459</v>
      </c>
      <c r="B255" t="s">
        <v>460</v>
      </c>
      <c r="C255" t="s">
        <v>1601</v>
      </c>
      <c r="D255" t="s">
        <v>2643</v>
      </c>
      <c r="E255" t="s">
        <v>2123</v>
      </c>
      <c r="F255" s="3" t="s">
        <v>17586</v>
      </c>
      <c r="G255" t="str">
        <f t="shared" si="3"/>
        <v>customer_adjustedGrossIncome=Angepasste Bruttoeinnahmen</v>
      </c>
    </row>
    <row r="256" spans="1:7" x14ac:dyDescent="0.3">
      <c r="A256" t="s">
        <v>461</v>
      </c>
      <c r="B256" t="s">
        <v>462</v>
      </c>
      <c r="C256" t="s">
        <v>1602</v>
      </c>
      <c r="D256" t="s">
        <v>2644</v>
      </c>
      <c r="E256" t="s">
        <v>2124</v>
      </c>
      <c r="F256" s="3" t="s">
        <v>17587</v>
      </c>
      <c r="G256" t="str">
        <f t="shared" si="3"/>
        <v>customer_adjustedNetWorth=Angepasster Nettowert</v>
      </c>
    </row>
    <row r="257" spans="1:7" x14ac:dyDescent="0.3">
      <c r="A257" t="s">
        <v>463</v>
      </c>
      <c r="B257" t="s">
        <v>464</v>
      </c>
      <c r="C257" t="s">
        <v>1603</v>
      </c>
      <c r="D257" t="s">
        <v>2645</v>
      </c>
      <c r="E257" t="s">
        <v>2125</v>
      </c>
      <c r="F257" s="3" t="s">
        <v>17588</v>
      </c>
      <c r="G257" t="str">
        <f t="shared" si="3"/>
        <v>customer_annualIncome=Jährliches Einkommen</v>
      </c>
    </row>
    <row r="258" spans="1:7" x14ac:dyDescent="0.3">
      <c r="A258" t="s">
        <v>465</v>
      </c>
      <c r="B258" t="s">
        <v>466</v>
      </c>
      <c r="C258" t="s">
        <v>1604</v>
      </c>
      <c r="D258" t="s">
        <v>2646</v>
      </c>
      <c r="E258" t="s">
        <v>2126</v>
      </c>
      <c r="F258" s="3" t="s">
        <v>17589</v>
      </c>
      <c r="G258" t="str">
        <f t="shared" ref="G258:G321" si="4">CONCATENATE(A258, "=", F258)</f>
        <v>customer_annualRevenue=Jährliche Einnahmen</v>
      </c>
    </row>
    <row r="259" spans="1:7" x14ac:dyDescent="0.3">
      <c r="A259" t="s">
        <v>467</v>
      </c>
      <c r="B259" t="s">
        <v>468</v>
      </c>
      <c r="C259" t="s">
        <v>1605</v>
      </c>
      <c r="D259" t="s">
        <v>2647</v>
      </c>
      <c r="E259" t="s">
        <v>2127</v>
      </c>
      <c r="F259" s="3" t="s">
        <v>17590</v>
      </c>
      <c r="G259" t="str">
        <f t="shared" si="4"/>
        <v>customer_bankruptcyDeclared=Haben Sie jemals Konkurs angemeldet?</v>
      </c>
    </row>
    <row r="260" spans="1:7" x14ac:dyDescent="0.3">
      <c r="A260" t="s">
        <v>469</v>
      </c>
      <c r="B260" t="s">
        <v>470</v>
      </c>
      <c r="C260" t="s">
        <v>1606</v>
      </c>
      <c r="D260" t="s">
        <v>2648</v>
      </c>
      <c r="E260" t="s">
        <v>2128</v>
      </c>
      <c r="F260" s="3" t="s">
        <v>17591</v>
      </c>
      <c r="G260" t="str">
        <f t="shared" si="4"/>
        <v>customer_bankruptcyInfo_ficoScore=FICO-Wert</v>
      </c>
    </row>
    <row r="261" spans="1:7" x14ac:dyDescent="0.3">
      <c r="A261" t="s">
        <v>471</v>
      </c>
      <c r="B261" t="s">
        <v>472</v>
      </c>
      <c r="C261" t="s">
        <v>1607</v>
      </c>
      <c r="D261" t="s">
        <v>2649</v>
      </c>
      <c r="E261" t="s">
        <v>2129</v>
      </c>
      <c r="F261" s="3" t="s">
        <v>17592</v>
      </c>
      <c r="G261" t="str">
        <f t="shared" si="4"/>
        <v xml:space="preserve">customer_birthCity=Geburtsort (Stadt) </v>
      </c>
    </row>
    <row r="262" spans="1:7" x14ac:dyDescent="0.3">
      <c r="A262" t="s">
        <v>473</v>
      </c>
      <c r="B262" t="s">
        <v>474</v>
      </c>
      <c r="C262" t="s">
        <v>1608</v>
      </c>
      <c r="D262" t="s">
        <v>2650</v>
      </c>
      <c r="E262" t="s">
        <v>2130</v>
      </c>
      <c r="F262" s="3" t="s">
        <v>17593</v>
      </c>
      <c r="G262" t="str">
        <f t="shared" si="4"/>
        <v>customer_birthCountry=Geburtsort (Land)</v>
      </c>
    </row>
    <row r="263" spans="1:7" x14ac:dyDescent="0.3">
      <c r="A263" t="s">
        <v>475</v>
      </c>
      <c r="B263" t="s">
        <v>397</v>
      </c>
      <c r="C263" t="s">
        <v>1580</v>
      </c>
      <c r="D263" t="s">
        <v>2624</v>
      </c>
      <c r="E263" t="s">
        <v>2102</v>
      </c>
      <c r="F263" s="3" t="s">
        <v>15400</v>
      </c>
      <c r="G263" t="str">
        <f t="shared" si="4"/>
        <v>customer_birthDate=Geburtsdatum</v>
      </c>
    </row>
    <row r="264" spans="1:7" x14ac:dyDescent="0.3">
      <c r="A264" t="s">
        <v>476</v>
      </c>
      <c r="B264" t="s">
        <v>477</v>
      </c>
      <c r="C264" t="s">
        <v>1609</v>
      </c>
      <c r="D264" t="s">
        <v>2651</v>
      </c>
      <c r="E264" t="s">
        <v>2131</v>
      </c>
      <c r="F264" s="3" t="s">
        <v>17594</v>
      </c>
      <c r="G264" t="str">
        <f t="shared" si="4"/>
        <v>customer_businessDetail=Unternehmensinformationen</v>
      </c>
    </row>
    <row r="265" spans="1:7" x14ac:dyDescent="0.3">
      <c r="A265" t="s">
        <v>478</v>
      </c>
      <c r="B265" t="s">
        <v>479</v>
      </c>
      <c r="C265" t="s">
        <v>1610</v>
      </c>
      <c r="D265" t="s">
        <v>2652</v>
      </c>
      <c r="E265" t="s">
        <v>2132</v>
      </c>
      <c r="F265" s="3" t="s">
        <v>17595</v>
      </c>
      <c r="G265" t="str">
        <f t="shared" si="4"/>
        <v>customer_businessStartDttm=Aufnahme der Geschäftstätigkeit</v>
      </c>
    </row>
    <row r="266" spans="1:7" x14ac:dyDescent="0.3">
      <c r="A266" t="s">
        <v>480</v>
      </c>
      <c r="B266" t="s">
        <v>67</v>
      </c>
      <c r="C266" t="s">
        <v>1441</v>
      </c>
      <c r="D266" t="s">
        <v>2487</v>
      </c>
      <c r="E266" t="s">
        <v>1962</v>
      </c>
      <c r="F266" s="3" t="s">
        <v>15223</v>
      </c>
      <c r="G266" t="str">
        <f t="shared" si="4"/>
        <v>customer_commentGroup_comments=Kommentar</v>
      </c>
    </row>
    <row r="267" spans="1:7" x14ac:dyDescent="0.3">
      <c r="A267" t="s">
        <v>481</v>
      </c>
      <c r="B267" t="s">
        <v>482</v>
      </c>
      <c r="C267" t="s">
        <v>1611</v>
      </c>
      <c r="D267" t="s">
        <v>2653</v>
      </c>
      <c r="E267" t="s">
        <v>2133</v>
      </c>
      <c r="F267" s="3" t="s">
        <v>17355</v>
      </c>
      <c r="G267" t="str">
        <f t="shared" si="4"/>
        <v>customer_contactDetailsInformation=Adressinformationen</v>
      </c>
    </row>
    <row r="268" spans="1:7" x14ac:dyDescent="0.3">
      <c r="A268" t="s">
        <v>483</v>
      </c>
      <c r="B268" t="s">
        <v>484</v>
      </c>
      <c r="C268" t="s">
        <v>1612</v>
      </c>
      <c r="D268" t="s">
        <v>2654</v>
      </c>
      <c r="E268" t="s">
        <v>2134</v>
      </c>
      <c r="F268" s="3" t="s">
        <v>17358</v>
      </c>
      <c r="G268" t="str">
        <f t="shared" si="4"/>
        <v>customer_contactInformation=Kontaktinformationen</v>
      </c>
    </row>
    <row r="269" spans="1:7" x14ac:dyDescent="0.3">
      <c r="A269" t="s">
        <v>485</v>
      </c>
      <c r="B269" t="s">
        <v>486</v>
      </c>
      <c r="C269" t="s">
        <v>1613</v>
      </c>
      <c r="D269" t="s">
        <v>2655</v>
      </c>
      <c r="E269" t="s">
        <v>2135</v>
      </c>
      <c r="F269" s="3" t="s">
        <v>17596</v>
      </c>
      <c r="G269" t="str">
        <f t="shared" si="4"/>
        <v>customer_countryOfCitizenship=Staatsangehörigkeit</v>
      </c>
    </row>
    <row r="270" spans="1:7" x14ac:dyDescent="0.3">
      <c r="A270" t="s">
        <v>487</v>
      </c>
      <c r="B270" t="s">
        <v>488</v>
      </c>
      <c r="C270" t="s">
        <v>1614</v>
      </c>
      <c r="D270" t="s">
        <v>2656</v>
      </c>
      <c r="E270" t="s">
        <v>2136</v>
      </c>
      <c r="F270" s="3" t="s">
        <v>17597</v>
      </c>
      <c r="G270" t="str">
        <f t="shared" si="4"/>
        <v>customer_countryResidence=Land des Wohnsitzes</v>
      </c>
    </row>
    <row r="271" spans="1:7" x14ac:dyDescent="0.3">
      <c r="A271" t="s">
        <v>489</v>
      </c>
      <c r="B271" t="s">
        <v>490</v>
      </c>
      <c r="C271" t="s">
        <v>1615</v>
      </c>
      <c r="D271" t="s">
        <v>2657</v>
      </c>
      <c r="E271" t="s">
        <v>2137</v>
      </c>
      <c r="F271" s="3" t="s">
        <v>17598</v>
      </c>
      <c r="G271" t="str">
        <f t="shared" si="4"/>
        <v>customer_currentManagementStartDttm=Aktuelles Management seit</v>
      </c>
    </row>
    <row r="272" spans="1:7" x14ac:dyDescent="0.3">
      <c r="A272" t="s">
        <v>491</v>
      </c>
      <c r="B272" t="s">
        <v>389</v>
      </c>
      <c r="C272" t="s">
        <v>1577</v>
      </c>
      <c r="D272" t="s">
        <v>2622</v>
      </c>
      <c r="E272" t="s">
        <v>2099</v>
      </c>
      <c r="F272" s="3" t="s">
        <v>17356</v>
      </c>
      <c r="G272" t="str">
        <f t="shared" si="4"/>
        <v>customer_customerInformation=Kundeninformationen</v>
      </c>
    </row>
    <row r="273" spans="1:7" x14ac:dyDescent="0.3">
      <c r="A273" t="s">
        <v>492</v>
      </c>
      <c r="B273" t="s">
        <v>493</v>
      </c>
      <c r="C273" t="s">
        <v>1616</v>
      </c>
      <c r="D273" t="s">
        <v>2658</v>
      </c>
      <c r="E273" t="s">
        <v>2138</v>
      </c>
      <c r="F273" s="3" t="s">
        <v>17599</v>
      </c>
      <c r="G273" t="str">
        <f t="shared" si="4"/>
        <v>customer_customerInformation_siteCollection=Seite mit Inkassomodalitäten</v>
      </c>
    </row>
    <row r="274" spans="1:7" x14ac:dyDescent="0.3">
      <c r="A274" t="s">
        <v>494</v>
      </c>
      <c r="B274" t="s">
        <v>495</v>
      </c>
      <c r="C274" t="s">
        <v>1617</v>
      </c>
      <c r="D274" t="s">
        <v>2659</v>
      </c>
      <c r="E274" t="s">
        <v>2139</v>
      </c>
      <c r="F274" s="3" t="s">
        <v>15659</v>
      </c>
      <c r="G274" t="str">
        <f t="shared" si="4"/>
        <v>customer_customerType=Kundentyp</v>
      </c>
    </row>
    <row r="275" spans="1:7" x14ac:dyDescent="0.3">
      <c r="A275" t="s">
        <v>496</v>
      </c>
      <c r="B275" t="s">
        <v>497</v>
      </c>
      <c r="C275" t="s">
        <v>1618</v>
      </c>
      <c r="D275" t="s">
        <v>2660</v>
      </c>
      <c r="E275" t="s">
        <v>2140</v>
      </c>
      <c r="F275" s="3" t="s">
        <v>17600</v>
      </c>
      <c r="G275" t="str">
        <f t="shared" si="4"/>
        <v>customer_customerTypeInformation=Informationen zum Kundentyp</v>
      </c>
    </row>
    <row r="276" spans="1:7" x14ac:dyDescent="0.3">
      <c r="A276" t="s">
        <v>498</v>
      </c>
      <c r="B276" t="s">
        <v>499</v>
      </c>
      <c r="C276" t="s">
        <v>499</v>
      </c>
      <c r="D276" t="s">
        <v>2661</v>
      </c>
      <c r="E276" t="s">
        <v>499</v>
      </c>
      <c r="F276" s="3" t="s">
        <v>499</v>
      </c>
      <c r="G276" t="str">
        <f t="shared" si="4"/>
        <v>customer_dbas=DBA</v>
      </c>
    </row>
    <row r="277" spans="1:7" x14ac:dyDescent="0.3">
      <c r="A277" t="s">
        <v>500</v>
      </c>
      <c r="B277" t="s">
        <v>501</v>
      </c>
      <c r="C277" t="s">
        <v>1619</v>
      </c>
      <c r="D277" t="s">
        <v>501</v>
      </c>
      <c r="E277" t="s">
        <v>2141</v>
      </c>
      <c r="F277" s="3" t="s">
        <v>17601</v>
      </c>
      <c r="G277" t="str">
        <f t="shared" si="4"/>
        <v xml:space="preserve">customer_description=Beschreibung  </v>
      </c>
    </row>
    <row r="278" spans="1:7" x14ac:dyDescent="0.3">
      <c r="A278" t="s">
        <v>502</v>
      </c>
      <c r="B278" t="s">
        <v>503</v>
      </c>
      <c r="C278" t="s">
        <v>1620</v>
      </c>
      <c r="D278" t="s">
        <v>2662</v>
      </c>
      <c r="E278" t="s">
        <v>2142</v>
      </c>
      <c r="F278" s="3" t="s">
        <v>17602</v>
      </c>
      <c r="G278" t="str">
        <f t="shared" si="4"/>
        <v>customer_disclosePersonalInfo=Persönliche Informationen zum Zwecke der Kennzeichnung offenlegen</v>
      </c>
    </row>
    <row r="279" spans="1:7" x14ac:dyDescent="0.3">
      <c r="A279" t="s">
        <v>504</v>
      </c>
      <c r="B279" t="s">
        <v>505</v>
      </c>
      <c r="C279" t="s">
        <v>1621</v>
      </c>
      <c r="D279" t="s">
        <v>2663</v>
      </c>
      <c r="E279" t="s">
        <v>2143</v>
      </c>
      <c r="F279" s="3" t="s">
        <v>17603</v>
      </c>
      <c r="G279" t="str">
        <f t="shared" si="4"/>
        <v>customer_disclosureMethod=Offenlegungsmethode</v>
      </c>
    </row>
    <row r="280" spans="1:7" x14ac:dyDescent="0.3">
      <c r="A280" t="s">
        <v>506</v>
      </c>
      <c r="B280" t="s">
        <v>507</v>
      </c>
      <c r="C280" t="s">
        <v>1622</v>
      </c>
      <c r="D280" t="s">
        <v>2664</v>
      </c>
      <c r="E280" t="s">
        <v>2144</v>
      </c>
      <c r="F280" s="3" t="s">
        <v>17604</v>
      </c>
      <c r="G280" t="str">
        <f t="shared" si="4"/>
        <v>customer_disclosuresDate=Datum der Offenlegung</v>
      </c>
    </row>
    <row r="281" spans="1:7" x14ac:dyDescent="0.3">
      <c r="A281" t="s">
        <v>508</v>
      </c>
      <c r="B281" t="s">
        <v>509</v>
      </c>
      <c r="C281" t="s">
        <v>1623</v>
      </c>
      <c r="D281" t="s">
        <v>2665</v>
      </c>
      <c r="E281" t="s">
        <v>2145</v>
      </c>
      <c r="F281" s="3" t="s">
        <v>17605</v>
      </c>
      <c r="G281" t="str">
        <f t="shared" si="4"/>
        <v>customer_disclosuresVerifiedBy=Offenlegung verifiziert von</v>
      </c>
    </row>
    <row r="282" spans="1:7" x14ac:dyDescent="0.3">
      <c r="A282" t="s">
        <v>510</v>
      </c>
      <c r="B282" t="s">
        <v>511</v>
      </c>
      <c r="C282" t="s">
        <v>1624</v>
      </c>
      <c r="D282" t="s">
        <v>2666</v>
      </c>
      <c r="E282" t="s">
        <v>2146</v>
      </c>
      <c r="F282" s="3" t="s">
        <v>17606</v>
      </c>
      <c r="G282" t="str">
        <f t="shared" si="4"/>
        <v>customer_doNotCall=Nicht anrufen</v>
      </c>
    </row>
    <row r="283" spans="1:7" x14ac:dyDescent="0.3">
      <c r="A283" t="s">
        <v>512</v>
      </c>
      <c r="B283" t="s">
        <v>513</v>
      </c>
      <c r="C283" t="s">
        <v>1625</v>
      </c>
      <c r="D283" t="s">
        <v>2667</v>
      </c>
      <c r="E283" t="s">
        <v>2147</v>
      </c>
      <c r="F283" s="3" t="s">
        <v>17607</v>
      </c>
      <c r="G283" t="str">
        <f t="shared" si="4"/>
        <v>customer_electronicComAgrAccepted=Partei hat die Vereinbarung zur elektronischen Kommunikation akzeptiert</v>
      </c>
    </row>
    <row r="284" spans="1:7" x14ac:dyDescent="0.3">
      <c r="A284" t="s">
        <v>514</v>
      </c>
      <c r="B284" t="s">
        <v>515</v>
      </c>
      <c r="C284" t="s">
        <v>1626</v>
      </c>
      <c r="D284" t="s">
        <v>2668</v>
      </c>
      <c r="E284" t="s">
        <v>2148</v>
      </c>
      <c r="F284" s="3" t="s">
        <v>17608</v>
      </c>
      <c r="G284" t="str">
        <f t="shared" si="4"/>
        <v xml:space="preserve">customer_emailOptOut=E-Mail-Abmeldung </v>
      </c>
    </row>
    <row r="285" spans="1:7" x14ac:dyDescent="0.3">
      <c r="A285" t="s">
        <v>516</v>
      </c>
      <c r="B285" t="s">
        <v>517</v>
      </c>
      <c r="C285" t="s">
        <v>1627</v>
      </c>
      <c r="D285" t="s">
        <v>2669</v>
      </c>
      <c r="E285" t="s">
        <v>2149</v>
      </c>
      <c r="F285" s="3" t="s">
        <v>17609</v>
      </c>
      <c r="G285" t="str">
        <f t="shared" si="4"/>
        <v>customer_externalIdentifier=Externe System-ID</v>
      </c>
    </row>
    <row r="286" spans="1:7" x14ac:dyDescent="0.3">
      <c r="A286" t="s">
        <v>518</v>
      </c>
      <c r="B286" t="s">
        <v>519</v>
      </c>
      <c r="C286" t="s">
        <v>1628</v>
      </c>
      <c r="D286" t="s">
        <v>2670</v>
      </c>
      <c r="E286" t="s">
        <v>2150</v>
      </c>
      <c r="F286" s="3" t="s">
        <v>17610</v>
      </c>
      <c r="G286" t="str">
        <f t="shared" si="4"/>
        <v>customer_externalIdentifiers=Externe Identifizierungsmerkmale</v>
      </c>
    </row>
    <row r="287" spans="1:7" x14ac:dyDescent="0.3">
      <c r="A287" t="s">
        <v>520</v>
      </c>
      <c r="B287" t="s">
        <v>521</v>
      </c>
      <c r="C287" t="s">
        <v>1629</v>
      </c>
      <c r="D287" t="s">
        <v>2671</v>
      </c>
      <c r="E287" t="s">
        <v>2151</v>
      </c>
      <c r="F287" s="3" t="s">
        <v>17611</v>
      </c>
      <c r="G287" t="str">
        <f t="shared" si="4"/>
        <v>customer_federalTaxId=Steuerzahler-ID (FEIN)</v>
      </c>
    </row>
    <row r="288" spans="1:7" x14ac:dyDescent="0.3">
      <c r="A288" t="s">
        <v>522</v>
      </c>
      <c r="B288" t="s">
        <v>196</v>
      </c>
      <c r="C288" t="s">
        <v>1493</v>
      </c>
      <c r="D288" t="s">
        <v>2540</v>
      </c>
      <c r="E288" t="s">
        <v>2016</v>
      </c>
      <c r="F288" s="3" t="s">
        <v>15402</v>
      </c>
      <c r="G288" t="str">
        <f t="shared" si="4"/>
        <v>customer_firstName=Vorname</v>
      </c>
    </row>
    <row r="289" spans="1:7" x14ac:dyDescent="0.3">
      <c r="A289" t="s">
        <v>523</v>
      </c>
      <c r="B289" t="s">
        <v>524</v>
      </c>
      <c r="C289" t="s">
        <v>1630</v>
      </c>
      <c r="D289" t="s">
        <v>2672</v>
      </c>
      <c r="E289" t="s">
        <v>2152</v>
      </c>
      <c r="F289" s="3" t="s">
        <v>17612</v>
      </c>
      <c r="G289" t="str">
        <f t="shared" si="4"/>
        <v>customer_homeOwnOrRent=Hauseigentümer/Mieter</v>
      </c>
    </row>
    <row r="290" spans="1:7" x14ac:dyDescent="0.3">
      <c r="A290" t="s">
        <v>525</v>
      </c>
      <c r="B290" t="s">
        <v>198</v>
      </c>
      <c r="C290" t="s">
        <v>1494</v>
      </c>
      <c r="D290" t="s">
        <v>2541</v>
      </c>
      <c r="E290" t="s">
        <v>2017</v>
      </c>
      <c r="F290" s="3" t="s">
        <v>15403</v>
      </c>
      <c r="G290" t="str">
        <f t="shared" si="4"/>
        <v>customer_lastName=Nachname</v>
      </c>
    </row>
    <row r="291" spans="1:7" x14ac:dyDescent="0.3">
      <c r="A291" t="s">
        <v>526</v>
      </c>
      <c r="B291" t="s">
        <v>527</v>
      </c>
      <c r="C291" t="s">
        <v>1631</v>
      </c>
      <c r="D291" t="s">
        <v>2673</v>
      </c>
      <c r="E291" t="s">
        <v>2153</v>
      </c>
      <c r="F291" s="3" t="s">
        <v>17613</v>
      </c>
      <c r="G291" t="str">
        <f t="shared" si="4"/>
        <v>customer_legalEntityType=Rechtsform</v>
      </c>
    </row>
    <row r="292" spans="1:7" x14ac:dyDescent="0.3">
      <c r="A292" t="s">
        <v>528</v>
      </c>
      <c r="B292" t="s">
        <v>200</v>
      </c>
      <c r="C292" t="s">
        <v>1495</v>
      </c>
      <c r="D292" t="s">
        <v>2542</v>
      </c>
      <c r="E292" t="s">
        <v>2018</v>
      </c>
      <c r="F292" s="3" t="s">
        <v>17503</v>
      </c>
      <c r="G292" t="str">
        <f t="shared" si="4"/>
        <v>customer_legalName=Offizieller Name</v>
      </c>
    </row>
    <row r="293" spans="1:7" x14ac:dyDescent="0.3">
      <c r="A293" t="s">
        <v>529</v>
      </c>
      <c r="B293" t="s">
        <v>530</v>
      </c>
      <c r="C293" t="s">
        <v>1632</v>
      </c>
      <c r="D293" t="s">
        <v>2674</v>
      </c>
      <c r="E293" t="s">
        <v>2154</v>
      </c>
      <c r="F293" s="3" t="s">
        <v>17614</v>
      </c>
      <c r="G293" t="str">
        <f t="shared" si="4"/>
        <v>customer_lengthOfEmployment=Beschäftigungsdauer in aktueller Position</v>
      </c>
    </row>
    <row r="294" spans="1:7" x14ac:dyDescent="0.3">
      <c r="A294" t="s">
        <v>531</v>
      </c>
      <c r="F294" s="3"/>
      <c r="G294" t="str">
        <f t="shared" si="4"/>
        <v>customer_licenseInfo_edit=</v>
      </c>
    </row>
    <row r="295" spans="1:7" x14ac:dyDescent="0.3">
      <c r="A295" t="s">
        <v>532</v>
      </c>
      <c r="B295" t="s">
        <v>533</v>
      </c>
      <c r="C295" t="s">
        <v>1633</v>
      </c>
      <c r="D295" t="s">
        <v>2675</v>
      </c>
      <c r="E295" t="s">
        <v>2155</v>
      </c>
      <c r="F295" s="3" t="s">
        <v>17615</v>
      </c>
      <c r="G295" t="str">
        <f t="shared" si="4"/>
        <v>customer_licenseInformation=Kundenlizenz</v>
      </c>
    </row>
    <row r="296" spans="1:7" x14ac:dyDescent="0.3">
      <c r="A296" t="s">
        <v>14996</v>
      </c>
      <c r="B296" t="s">
        <v>1</v>
      </c>
      <c r="C296" t="s">
        <v>1409</v>
      </c>
      <c r="D296" t="s">
        <v>2458</v>
      </c>
      <c r="E296" t="s">
        <v>1930</v>
      </c>
      <c r="F296" s="3" t="s">
        <v>16974</v>
      </c>
      <c r="G296" t="str">
        <f t="shared" si="4"/>
        <v>customer_list_results=Kunden</v>
      </c>
    </row>
    <row r="297" spans="1:7" x14ac:dyDescent="0.3">
      <c r="A297" t="s">
        <v>534</v>
      </c>
      <c r="B297" t="s">
        <v>535</v>
      </c>
      <c r="C297" t="s">
        <v>1634</v>
      </c>
      <c r="D297" t="s">
        <v>2676</v>
      </c>
      <c r="E297" t="s">
        <v>2156</v>
      </c>
      <c r="F297" s="3" t="s">
        <v>17616</v>
      </c>
      <c r="G297" t="str">
        <f t="shared" si="4"/>
        <v>customer_medicalOrDentalProvider=Ist die Partei ein medizinischer oder zahnmedizinischer Anbieter</v>
      </c>
    </row>
    <row r="298" spans="1:7" x14ac:dyDescent="0.3">
      <c r="A298" t="s">
        <v>536</v>
      </c>
      <c r="B298" t="s">
        <v>537</v>
      </c>
      <c r="C298" t="s">
        <v>1635</v>
      </c>
      <c r="D298" t="s">
        <v>2677</v>
      </c>
      <c r="E298" t="s">
        <v>2157</v>
      </c>
      <c r="F298" s="3" t="s">
        <v>17617</v>
      </c>
      <c r="G298" t="str">
        <f t="shared" si="4"/>
        <v>customer_middleName=Zweiter Vorname</v>
      </c>
    </row>
    <row r="299" spans="1:7" x14ac:dyDescent="0.3">
      <c r="A299" t="s">
        <v>538</v>
      </c>
      <c r="B299" t="s">
        <v>539</v>
      </c>
      <c r="C299" t="s">
        <v>1636</v>
      </c>
      <c r="D299" t="s">
        <v>2678</v>
      </c>
      <c r="E299" t="s">
        <v>2158</v>
      </c>
      <c r="F299" s="3" t="s">
        <v>17618</v>
      </c>
      <c r="G299" t="str">
        <f t="shared" si="4"/>
        <v>customer_naicsCode=NAICS-Code</v>
      </c>
    </row>
    <row r="300" spans="1:7" x14ac:dyDescent="0.3">
      <c r="A300" t="s">
        <v>540</v>
      </c>
      <c r="B300" t="s">
        <v>541</v>
      </c>
      <c r="C300" t="s">
        <v>1637</v>
      </c>
      <c r="D300" t="s">
        <v>2679</v>
      </c>
      <c r="E300" t="s">
        <v>2159</v>
      </c>
      <c r="F300" s="3" t="s">
        <v>15404</v>
      </c>
      <c r="G300" t="str">
        <f t="shared" si="4"/>
        <v>customer_nationality=Nationalität</v>
      </c>
    </row>
    <row r="301" spans="1:7" x14ac:dyDescent="0.3">
      <c r="A301" t="s">
        <v>542</v>
      </c>
      <c r="B301" t="s">
        <v>543</v>
      </c>
      <c r="C301" t="s">
        <v>1638</v>
      </c>
      <c r="D301" t="s">
        <v>2680</v>
      </c>
      <c r="E301" t="s">
        <v>2160</v>
      </c>
      <c r="F301" s="3" t="s">
        <v>17619</v>
      </c>
      <c r="G301" t="str">
        <f t="shared" si="4"/>
        <v>customer_numOfEmployees=Anzahl der Angestellten</v>
      </c>
    </row>
    <row r="302" spans="1:7" x14ac:dyDescent="0.3">
      <c r="A302" t="s">
        <v>544</v>
      </c>
      <c r="B302" t="s">
        <v>545</v>
      </c>
      <c r="C302" t="s">
        <v>1639</v>
      </c>
      <c r="D302" t="s">
        <v>2681</v>
      </c>
      <c r="E302" t="s">
        <v>2161</v>
      </c>
      <c r="F302" s="3" t="s">
        <v>17620</v>
      </c>
      <c r="G302" t="str">
        <f t="shared" si="4"/>
        <v>customer_obligorNumber=Schuldnernummer</v>
      </c>
    </row>
    <row r="303" spans="1:7" x14ac:dyDescent="0.3">
      <c r="A303" t="s">
        <v>546</v>
      </c>
      <c r="B303" t="s">
        <v>547</v>
      </c>
      <c r="C303" t="s">
        <v>1640</v>
      </c>
      <c r="D303" t="s">
        <v>2682</v>
      </c>
      <c r="E303" t="s">
        <v>2162</v>
      </c>
      <c r="F303" s="3" t="s">
        <v>17621</v>
      </c>
      <c r="G303" t="str">
        <f t="shared" si="4"/>
        <v>customer_otherLegalEntityType=Andere Rechtsform</v>
      </c>
    </row>
    <row r="304" spans="1:7" x14ac:dyDescent="0.3">
      <c r="A304" t="s">
        <v>548</v>
      </c>
      <c r="B304" t="s">
        <v>549</v>
      </c>
      <c r="C304" t="s">
        <v>1641</v>
      </c>
      <c r="D304" t="s">
        <v>2683</v>
      </c>
      <c r="E304" t="s">
        <v>2163</v>
      </c>
      <c r="F304" s="3" t="s">
        <v>17359</v>
      </c>
      <c r="G304" t="str">
        <f t="shared" si="4"/>
        <v>customer_ownership=Eigentum</v>
      </c>
    </row>
    <row r="305" spans="1:7" x14ac:dyDescent="0.3">
      <c r="A305" t="s">
        <v>550</v>
      </c>
      <c r="B305" t="s">
        <v>551</v>
      </c>
      <c r="C305" t="s">
        <v>1642</v>
      </c>
      <c r="D305" t="s">
        <v>2684</v>
      </c>
      <c r="E305" t="s">
        <v>2164</v>
      </c>
      <c r="F305" s="3" t="s">
        <v>17622</v>
      </c>
      <c r="G305" t="str">
        <f t="shared" si="4"/>
        <v>customer_partyPermissionPullBureau=Partei hat Erlaubnis erteilt, einen Kreditbericht einzuholen</v>
      </c>
    </row>
    <row r="306" spans="1:7" x14ac:dyDescent="0.3">
      <c r="A306" t="s">
        <v>552</v>
      </c>
      <c r="B306" t="s">
        <v>553</v>
      </c>
      <c r="C306" t="s">
        <v>1643</v>
      </c>
      <c r="D306" t="s">
        <v>2685</v>
      </c>
      <c r="E306" t="s">
        <v>2165</v>
      </c>
      <c r="F306" s="3" t="s">
        <v>17623</v>
      </c>
      <c r="G306" t="str">
        <f t="shared" si="4"/>
        <v>customer_plStatementDate=Datum der GuV</v>
      </c>
    </row>
    <row r="307" spans="1:7" x14ac:dyDescent="0.3">
      <c r="A307" t="s">
        <v>554</v>
      </c>
      <c r="B307" t="s">
        <v>555</v>
      </c>
      <c r="C307" t="s">
        <v>1644</v>
      </c>
      <c r="D307" t="s">
        <v>2686</v>
      </c>
      <c r="E307" t="s">
        <v>2166</v>
      </c>
      <c r="F307" s="3" t="s">
        <v>17624</v>
      </c>
      <c r="G307" t="str">
        <f t="shared" si="4"/>
        <v>customer_placeOfEmployment=Beschäftigungsort</v>
      </c>
    </row>
    <row r="308" spans="1:7" x14ac:dyDescent="0.3">
      <c r="A308" t="s">
        <v>556</v>
      </c>
      <c r="B308" t="s">
        <v>557</v>
      </c>
      <c r="C308" t="s">
        <v>1645</v>
      </c>
      <c r="D308" t="s">
        <v>2687</v>
      </c>
      <c r="E308" t="s">
        <v>2167</v>
      </c>
      <c r="F308" s="3" t="s">
        <v>17625</v>
      </c>
      <c r="G308" t="str">
        <f t="shared" si="4"/>
        <v>customer_practiceInformation=Praxisinformationen</v>
      </c>
    </row>
    <row r="309" spans="1:7" x14ac:dyDescent="0.3">
      <c r="A309" t="s">
        <v>558</v>
      </c>
      <c r="B309" t="s">
        <v>559</v>
      </c>
      <c r="C309" t="s">
        <v>1646</v>
      </c>
      <c r="D309" t="s">
        <v>2688</v>
      </c>
      <c r="E309" t="s">
        <v>2168</v>
      </c>
      <c r="F309" s="3" t="s">
        <v>17626</v>
      </c>
      <c r="G309" t="str">
        <f t="shared" si="4"/>
        <v>customer_practiceInformation_doctorprocedure=Arzt-Abläufe</v>
      </c>
    </row>
    <row r="310" spans="1:7" x14ac:dyDescent="0.3">
      <c r="A310" t="s">
        <v>560</v>
      </c>
      <c r="F310" s="3"/>
      <c r="G310" t="str">
        <f t="shared" si="4"/>
        <v>customer_practiceInformation_doctorprocedure_edit=</v>
      </c>
    </row>
    <row r="311" spans="1:7" x14ac:dyDescent="0.3">
      <c r="A311" t="s">
        <v>561</v>
      </c>
      <c r="B311" t="s">
        <v>562</v>
      </c>
      <c r="C311" t="s">
        <v>1647</v>
      </c>
      <c r="D311" t="s">
        <v>2689</v>
      </c>
      <c r="E311" t="s">
        <v>2169</v>
      </c>
      <c r="F311" s="3" t="s">
        <v>17627</v>
      </c>
      <c r="G311" t="str">
        <f t="shared" si="4"/>
        <v>customer_primarySite_OfficeDetails=Büroinformationen</v>
      </c>
    </row>
    <row r="312" spans="1:7" x14ac:dyDescent="0.3">
      <c r="A312" t="s">
        <v>563</v>
      </c>
      <c r="B312" t="s">
        <v>171</v>
      </c>
      <c r="C312" t="s">
        <v>1482</v>
      </c>
      <c r="D312" t="s">
        <v>2528</v>
      </c>
      <c r="E312" t="s">
        <v>2004</v>
      </c>
      <c r="F312" s="3" t="s">
        <v>15050</v>
      </c>
      <c r="G312" t="str">
        <f t="shared" si="4"/>
        <v>customer_primarySite_city=Stadt</v>
      </c>
    </row>
    <row r="313" spans="1:7" x14ac:dyDescent="0.3">
      <c r="A313" t="s">
        <v>564</v>
      </c>
      <c r="B313" t="s">
        <v>565</v>
      </c>
      <c r="C313" t="s">
        <v>1648</v>
      </c>
      <c r="D313" t="s">
        <v>2690</v>
      </c>
      <c r="E313" t="s">
        <v>2170</v>
      </c>
      <c r="F313" s="3" t="s">
        <v>17360</v>
      </c>
      <c r="G313" t="str">
        <f t="shared" si="4"/>
        <v>customer_primarySite_contacts=Kundenkontakt</v>
      </c>
    </row>
    <row r="314" spans="1:7" x14ac:dyDescent="0.3">
      <c r="A314" t="s">
        <v>566</v>
      </c>
      <c r="B314" t="s">
        <v>567</v>
      </c>
      <c r="C314" t="s">
        <v>1649</v>
      </c>
      <c r="D314" t="s">
        <v>2691</v>
      </c>
      <c r="E314" t="s">
        <v>2171</v>
      </c>
      <c r="F314" s="3" t="s">
        <v>17628</v>
      </c>
      <c r="G314" t="str">
        <f t="shared" si="4"/>
        <v>customer_primarySite_contacts_edit=Kundenkontaktinformationen</v>
      </c>
    </row>
    <row r="315" spans="1:7" x14ac:dyDescent="0.3">
      <c r="A315" t="s">
        <v>568</v>
      </c>
      <c r="B315" t="s">
        <v>569</v>
      </c>
      <c r="C315" t="s">
        <v>1650</v>
      </c>
      <c r="D315" t="s">
        <v>2692</v>
      </c>
      <c r="E315" t="s">
        <v>2172</v>
      </c>
      <c r="F315" s="3" t="s">
        <v>17629</v>
      </c>
      <c r="G315" t="str">
        <f t="shared" si="4"/>
        <v>customer_primarySite_leaseAmtProposed=Mietbetrag - Vorgeschlagen</v>
      </c>
    </row>
    <row r="316" spans="1:7" x14ac:dyDescent="0.3">
      <c r="A316" t="s">
        <v>570</v>
      </c>
      <c r="B316" t="s">
        <v>571</v>
      </c>
      <c r="C316" t="s">
        <v>1651</v>
      </c>
      <c r="D316" t="s">
        <v>2693</v>
      </c>
      <c r="E316" t="s">
        <v>2173</v>
      </c>
      <c r="F316" s="3" t="s">
        <v>17630</v>
      </c>
      <c r="G316" t="str">
        <f t="shared" si="4"/>
        <v>customer_primarySite_nonCompeteTerms=Wettbewerbsverbot für mindestens 3 Jahre / 10 Meilen?</v>
      </c>
    </row>
    <row r="317" spans="1:7" x14ac:dyDescent="0.3">
      <c r="A317" t="s">
        <v>572</v>
      </c>
      <c r="B317" t="s">
        <v>573</v>
      </c>
      <c r="C317" t="s">
        <v>1652</v>
      </c>
      <c r="D317" t="s">
        <v>2694</v>
      </c>
      <c r="E317" t="s">
        <v>2174</v>
      </c>
      <c r="F317" s="3" t="s">
        <v>17631</v>
      </c>
      <c r="G317" t="str">
        <f t="shared" si="4"/>
        <v>customer_primarySite_officeComputerized=Wurde das Büro auf Computer umgestellt?</v>
      </c>
    </row>
    <row r="318" spans="1:7" x14ac:dyDescent="0.3">
      <c r="A318" t="s">
        <v>574</v>
      </c>
      <c r="B318" t="s">
        <v>575</v>
      </c>
      <c r="C318" t="s">
        <v>1653</v>
      </c>
      <c r="D318" t="s">
        <v>2695</v>
      </c>
      <c r="E318" t="s">
        <v>2175</v>
      </c>
      <c r="F318" s="3" t="s">
        <v>17899</v>
      </c>
      <c r="G318" t="str">
        <f t="shared" si="4"/>
        <v>customer_primarySite_officeSize=Bürogröße (m²) - Vorgeschlagen</v>
      </c>
    </row>
    <row r="319" spans="1:7" x14ac:dyDescent="0.3">
      <c r="A319" t="s">
        <v>576</v>
      </c>
      <c r="B319" t="s">
        <v>577</v>
      </c>
      <c r="C319" t="s">
        <v>1654</v>
      </c>
      <c r="D319" t="s">
        <v>2696</v>
      </c>
      <c r="E319" t="s">
        <v>2176</v>
      </c>
      <c r="F319" s="3" t="s">
        <v>17632</v>
      </c>
      <c r="G319" t="str">
        <f t="shared" si="4"/>
        <v>customer_primarySite_practiceInformation_ageOfEqupmentYears=Alter der Ausstattung (Jahre)</v>
      </c>
    </row>
    <row r="320" spans="1:7" x14ac:dyDescent="0.3">
      <c r="A320" t="s">
        <v>578</v>
      </c>
      <c r="B320" t="s">
        <v>579</v>
      </c>
      <c r="C320" t="s">
        <v>1655</v>
      </c>
      <c r="D320" t="s">
        <v>2697</v>
      </c>
      <c r="E320" t="s">
        <v>2177</v>
      </c>
      <c r="F320" s="3" t="s">
        <v>17633</v>
      </c>
      <c r="G320" t="str">
        <f t="shared" si="4"/>
        <v>customer_primarySite_practiceInformation_amtOfMalpracticeCoverage=Betrag der Kunstfehler-Abdeckung</v>
      </c>
    </row>
    <row r="321" spans="1:7" x14ac:dyDescent="0.3">
      <c r="A321" t="s">
        <v>580</v>
      </c>
      <c r="B321" t="s">
        <v>581</v>
      </c>
      <c r="C321" t="s">
        <v>1656</v>
      </c>
      <c r="D321" t="s">
        <v>2698</v>
      </c>
      <c r="E321" t="s">
        <v>2100</v>
      </c>
      <c r="F321" s="3" t="s">
        <v>17634</v>
      </c>
      <c r="G321" t="str">
        <f t="shared" si="4"/>
        <v>customer_primarySite_practiceInformation_asOfDate=Stand</v>
      </c>
    </row>
    <row r="322" spans="1:7" x14ac:dyDescent="0.3">
      <c r="A322" t="s">
        <v>582</v>
      </c>
      <c r="B322" t="s">
        <v>583</v>
      </c>
      <c r="C322" t="s">
        <v>1657</v>
      </c>
      <c r="D322" t="s">
        <v>2699</v>
      </c>
      <c r="E322" t="s">
        <v>2178</v>
      </c>
      <c r="F322" s="3" t="s">
        <v>17635</v>
      </c>
      <c r="G322" t="str">
        <f t="shared" ref="G322:G385" si="5">CONCATENATE(A322, "=", F322)</f>
        <v>customer_primarySite_practiceInformation_avrgTransactionCharge=Durchschnittliche Transaktionsgebühr</v>
      </c>
    </row>
    <row r="323" spans="1:7" x14ac:dyDescent="0.3">
      <c r="A323" t="s">
        <v>584</v>
      </c>
      <c r="B323" t="s">
        <v>585</v>
      </c>
      <c r="C323" t="s">
        <v>1658</v>
      </c>
      <c r="D323" t="s">
        <v>2700</v>
      </c>
      <c r="E323" t="s">
        <v>2179</v>
      </c>
      <c r="F323" s="3" t="s">
        <v>17636</v>
      </c>
      <c r="G323" t="str">
        <f t="shared" si="5"/>
        <v>customer_primarySite_practiceInformation_borrowrRelocating=Zieht der Kreditnehmer für diesen Kauf um (nur PSA)?</v>
      </c>
    </row>
    <row r="324" spans="1:7" x14ac:dyDescent="0.3">
      <c r="A324" t="s">
        <v>586</v>
      </c>
      <c r="B324" t="s">
        <v>587</v>
      </c>
      <c r="C324" t="s">
        <v>1659</v>
      </c>
      <c r="D324" t="s">
        <v>2701</v>
      </c>
      <c r="E324" t="s">
        <v>2180</v>
      </c>
      <c r="F324" s="3" t="s">
        <v>17637</v>
      </c>
      <c r="G324" t="str">
        <f t="shared" si="5"/>
        <v>customer_primarySite_practiceInformation_buyerPerfProcd=Kann der Käufer alle Verfahren durchführen?</v>
      </c>
    </row>
    <row r="325" spans="1:7" x14ac:dyDescent="0.3">
      <c r="A325" t="s">
        <v>588</v>
      </c>
      <c r="B325" t="s">
        <v>589</v>
      </c>
      <c r="C325" t="s">
        <v>1660</v>
      </c>
      <c r="D325" t="s">
        <v>2702</v>
      </c>
      <c r="E325" t="s">
        <v>2181</v>
      </c>
      <c r="F325" s="3" t="s">
        <v>17638</v>
      </c>
      <c r="G325" t="str">
        <f t="shared" si="5"/>
        <v>customer_primarySite_practiceInformation_conditionOfEquipment=Zustand der Ausstattung</v>
      </c>
    </row>
    <row r="326" spans="1:7" x14ac:dyDescent="0.3">
      <c r="A326" t="s">
        <v>590</v>
      </c>
      <c r="B326" t="s">
        <v>591</v>
      </c>
      <c r="C326" t="s">
        <v>1661</v>
      </c>
      <c r="D326" t="s">
        <v>2703</v>
      </c>
      <c r="E326" t="s">
        <v>2182</v>
      </c>
      <c r="F326" s="3" t="s">
        <v>17639</v>
      </c>
      <c r="G326" t="str">
        <f t="shared" si="5"/>
        <v>customer_primarySite_practiceInformation_currentPrevPractice=Aktueller/Vorheriger Praxisbesitzer?</v>
      </c>
    </row>
    <row r="327" spans="1:7" x14ac:dyDescent="0.3">
      <c r="A327" t="s">
        <v>592</v>
      </c>
      <c r="B327" t="s">
        <v>593</v>
      </c>
      <c r="C327" t="s">
        <v>1662</v>
      </c>
      <c r="D327" t="s">
        <v>2704</v>
      </c>
      <c r="E327" t="s">
        <v>2168</v>
      </c>
      <c r="F327" s="3" t="s">
        <v>17640</v>
      </c>
      <c r="G327" t="str">
        <f t="shared" si="5"/>
        <v>customer_primarySite_practiceInformation_doctorProcs=Arzt-Ablauf</v>
      </c>
    </row>
    <row r="328" spans="1:7" x14ac:dyDescent="0.3">
      <c r="A328" t="s">
        <v>594</v>
      </c>
      <c r="B328" t="s">
        <v>595</v>
      </c>
      <c r="C328" t="s">
        <v>1663</v>
      </c>
      <c r="D328" t="s">
        <v>2705</v>
      </c>
      <c r="E328" t="s">
        <v>2183</v>
      </c>
      <c r="F328" s="3" t="s">
        <v>17641</v>
      </c>
      <c r="G328" t="str">
        <f t="shared" si="5"/>
        <v>customer_primarySite_practiceInformation_equipOpsExamLanesProposed=\# Ausstattung-Ops/Untersuchungen/Wege - Vorgeschlagen</v>
      </c>
    </row>
    <row r="329" spans="1:7" x14ac:dyDescent="0.3">
      <c r="A329" t="s">
        <v>596</v>
      </c>
      <c r="B329" t="s">
        <v>597</v>
      </c>
      <c r="C329" t="s">
        <v>1664</v>
      </c>
      <c r="D329" t="s">
        <v>2706</v>
      </c>
      <c r="E329" t="s">
        <v>2184</v>
      </c>
      <c r="F329" s="3" t="s">
        <v>17642</v>
      </c>
      <c r="G329" t="str">
        <f t="shared" si="5"/>
        <v>customer_primarySite_practiceInformation_equipmentUpgradesNeeded=Aufrüsten der Ausstattung benötigt?</v>
      </c>
    </row>
    <row r="330" spans="1:7" x14ac:dyDescent="0.3">
      <c r="A330" t="s">
        <v>598</v>
      </c>
      <c r="B330" t="s">
        <v>599</v>
      </c>
      <c r="C330" t="s">
        <v>1665</v>
      </c>
      <c r="D330" t="s">
        <v>2707</v>
      </c>
      <c r="E330" t="s">
        <v>2185</v>
      </c>
      <c r="F330" s="3" t="s">
        <v>17643</v>
      </c>
      <c r="G330" t="str">
        <f t="shared" si="5"/>
        <v>customer_primarySite_practiceInformation_howLongdocAssoWithSector=Wie lange ist der Arzt in diesem Bereich tätig?</v>
      </c>
    </row>
    <row r="331" spans="1:7" x14ac:dyDescent="0.3">
      <c r="A331" t="s">
        <v>600</v>
      </c>
      <c r="B331" t="s">
        <v>601</v>
      </c>
      <c r="C331" t="s">
        <v>1666</v>
      </c>
      <c r="D331" t="s">
        <v>2708</v>
      </c>
      <c r="E331" t="s">
        <v>2186</v>
      </c>
      <c r="F331" s="3" t="s">
        <v>17644</v>
      </c>
      <c r="G331" t="str">
        <f t="shared" si="5"/>
        <v>customer_primarySite_practiceInformation_locationStaffPlans=Personalplanung</v>
      </c>
    </row>
    <row r="332" spans="1:7" x14ac:dyDescent="0.3">
      <c r="A332" t="s">
        <v>602</v>
      </c>
      <c r="B332" t="s">
        <v>603</v>
      </c>
      <c r="C332" t="s">
        <v>1667</v>
      </c>
      <c r="D332" t="s">
        <v>2709</v>
      </c>
      <c r="E332" t="s">
        <v>2187</v>
      </c>
      <c r="F332" s="3" t="s">
        <v>17645</v>
      </c>
      <c r="G332" t="str">
        <f t="shared" si="5"/>
        <v>customer_primarySite_practiceInformation_malPracticeClaims=Gab es gegen den Arzt Klagen wegen Kunstfehlern?</v>
      </c>
    </row>
    <row r="333" spans="1:7" x14ac:dyDescent="0.3">
      <c r="A333" t="s">
        <v>604</v>
      </c>
      <c r="B333" t="s">
        <v>605</v>
      </c>
      <c r="C333" t="s">
        <v>1668</v>
      </c>
      <c r="D333" t="s">
        <v>2710</v>
      </c>
      <c r="E333" t="s">
        <v>2188</v>
      </c>
      <c r="F333" s="3" t="s">
        <v>17646</v>
      </c>
      <c r="G333" t="str">
        <f t="shared" si="5"/>
        <v>customer_primarySite_practiceInformation_monthlyOprtryRvnu=\Monatliche Operationseinnahmen</v>
      </c>
    </row>
    <row r="334" spans="1:7" x14ac:dyDescent="0.3">
      <c r="A334" t="s">
        <v>606</v>
      </c>
      <c r="B334" t="s">
        <v>607</v>
      </c>
      <c r="C334" t="s">
        <v>1669</v>
      </c>
      <c r="D334" t="s">
        <v>2711</v>
      </c>
      <c r="E334" t="s">
        <v>2189</v>
      </c>
      <c r="F334" s="3" t="s">
        <v>17647</v>
      </c>
      <c r="G334" t="str">
        <f t="shared" si="5"/>
        <v>customer_primarySite_practiceInformation_noCagesRun=Anzahl der Käfige/Gehege</v>
      </c>
    </row>
    <row r="335" spans="1:7" x14ac:dyDescent="0.3">
      <c r="A335" t="s">
        <v>608</v>
      </c>
      <c r="B335" t="s">
        <v>609</v>
      </c>
      <c r="C335" t="s">
        <v>1670</v>
      </c>
      <c r="D335" t="s">
        <v>2712</v>
      </c>
      <c r="E335" t="s">
        <v>2190</v>
      </c>
      <c r="F335" s="3" t="s">
        <v>17648</v>
      </c>
      <c r="G335" t="str">
        <f t="shared" si="5"/>
        <v xml:space="preserve">customer_primarySite_practiceInformation_noCagesRunProposed=Anzahl der Käfige/Gehege (Vorgeschlagen) </v>
      </c>
    </row>
    <row r="336" spans="1:7" x14ac:dyDescent="0.3">
      <c r="A336" t="s">
        <v>610</v>
      </c>
      <c r="B336" t="s">
        <v>611</v>
      </c>
      <c r="C336" t="s">
        <v>1671</v>
      </c>
      <c r="D336" t="s">
        <v>2713</v>
      </c>
      <c r="E336" t="s">
        <v>2191</v>
      </c>
      <c r="F336" s="3" t="s">
        <v>17649</v>
      </c>
      <c r="G336" t="str">
        <f t="shared" si="5"/>
        <v>customer_primarySite_practiceInformation_noDarkRoom=Anzahl der Dunkelräume</v>
      </c>
    </row>
    <row r="337" spans="1:7" x14ac:dyDescent="0.3">
      <c r="A337" t="s">
        <v>612</v>
      </c>
      <c r="B337" t="s">
        <v>613</v>
      </c>
      <c r="C337" t="s">
        <v>1672</v>
      </c>
      <c r="D337" t="s">
        <v>2714</v>
      </c>
      <c r="E337" t="s">
        <v>2192</v>
      </c>
      <c r="F337" s="3" t="s">
        <v>17650</v>
      </c>
      <c r="G337" t="str">
        <f t="shared" si="5"/>
        <v>customer_primarySite_practiceInformation_noDarkRoomProposed=Anzahl der Dunkelräume (Vorgeschlagen)</v>
      </c>
    </row>
    <row r="338" spans="1:7" x14ac:dyDescent="0.3">
      <c r="A338" t="s">
        <v>614</v>
      </c>
      <c r="B338" t="s">
        <v>615</v>
      </c>
      <c r="C338" t="s">
        <v>1673</v>
      </c>
      <c r="D338" t="s">
        <v>2715</v>
      </c>
      <c r="E338" t="s">
        <v>2193</v>
      </c>
      <c r="F338" s="3" t="s">
        <v>17651</v>
      </c>
      <c r="G338" t="str">
        <f t="shared" si="5"/>
        <v>customer_primarySite_practiceInformation_noExamRoom=Anzahl der Untersuchungszimmer (Aktuell)</v>
      </c>
    </row>
    <row r="339" spans="1:7" x14ac:dyDescent="0.3">
      <c r="A339" t="s">
        <v>616</v>
      </c>
      <c r="B339" t="s">
        <v>617</v>
      </c>
      <c r="C339" t="s">
        <v>1674</v>
      </c>
      <c r="D339" t="s">
        <v>2716</v>
      </c>
      <c r="E339" t="s">
        <v>2194</v>
      </c>
      <c r="F339" s="3" t="s">
        <v>17652</v>
      </c>
      <c r="G339" t="str">
        <f t="shared" si="5"/>
        <v>customer_primarySite_practiceInformation_noOfActivePatients=\ \# der aktiven Patienten</v>
      </c>
    </row>
    <row r="340" spans="1:7" x14ac:dyDescent="0.3">
      <c r="A340" t="s">
        <v>618</v>
      </c>
      <c r="B340" t="s">
        <v>619</v>
      </c>
      <c r="C340" t="s">
        <v>1675</v>
      </c>
      <c r="D340" t="s">
        <v>2717</v>
      </c>
      <c r="E340" t="s">
        <v>2195</v>
      </c>
      <c r="F340" s="3" t="s">
        <v>17653</v>
      </c>
      <c r="G340" t="str">
        <f t="shared" si="5"/>
        <v>customer_primarySite_practiceInformation_noOfOperatoriesEqvpd=\ Anzahl der Operationsräume \u2013 ausgestattet</v>
      </c>
    </row>
    <row r="341" spans="1:7" x14ac:dyDescent="0.3">
      <c r="A341" t="s">
        <v>620</v>
      </c>
      <c r="B341" t="s">
        <v>621</v>
      </c>
      <c r="C341" t="s">
        <v>1676</v>
      </c>
      <c r="D341" t="s">
        <v>2718</v>
      </c>
      <c r="E341" t="s">
        <v>2196</v>
      </c>
      <c r="F341" s="3" t="s">
        <v>17654</v>
      </c>
      <c r="G341" t="str">
        <f t="shared" si="5"/>
        <v>customer_primarySite_practiceInformation_noOfOperatoriesEqvpdPsd=\ Anzahl der Operationsräume \u2013 ausgestattet (Vorgeschlagen)</v>
      </c>
    </row>
    <row r="342" spans="1:7" x14ac:dyDescent="0.3">
      <c r="A342" t="s">
        <v>622</v>
      </c>
      <c r="B342" t="s">
        <v>623</v>
      </c>
      <c r="C342" t="s">
        <v>1677</v>
      </c>
      <c r="D342" t="s">
        <v>2719</v>
      </c>
      <c r="E342" t="s">
        <v>2197</v>
      </c>
      <c r="F342" s="3" t="s">
        <v>17655</v>
      </c>
      <c r="G342" t="str">
        <f t="shared" si="5"/>
        <v>customer_primarySite_practiceInformation_noOfSurgProcRoomsProposed=Anzahl der Operations-/Eingriffsräume (Vorgeschlagen)</v>
      </c>
    </row>
    <row r="343" spans="1:7" x14ac:dyDescent="0.3">
      <c r="A343" t="s">
        <v>624</v>
      </c>
      <c r="B343" t="s">
        <v>625</v>
      </c>
      <c r="C343" t="s">
        <v>1678</v>
      </c>
      <c r="D343" t="s">
        <v>2720</v>
      </c>
      <c r="E343" t="s">
        <v>2198</v>
      </c>
      <c r="F343" s="3" t="s">
        <v>17656</v>
      </c>
      <c r="G343" t="str">
        <f t="shared" si="5"/>
        <v>customer_primarySite_practiceInformation_noOfTreatementRooms=Anzahl der Behandlungszimmer</v>
      </c>
    </row>
    <row r="344" spans="1:7" x14ac:dyDescent="0.3">
      <c r="A344" t="s">
        <v>626</v>
      </c>
      <c r="B344" t="s">
        <v>627</v>
      </c>
      <c r="C344" t="s">
        <v>1679</v>
      </c>
      <c r="D344" t="s">
        <v>2721</v>
      </c>
      <c r="E344" t="s">
        <v>2199</v>
      </c>
      <c r="F344" s="3" t="s">
        <v>17657</v>
      </c>
      <c r="G344" t="str">
        <f t="shared" si="5"/>
        <v xml:space="preserve">customer_primarySite_practiceInformation_noOfTreatementTables=Anzahl der Behandlungstische (Vorgeschlagen) </v>
      </c>
    </row>
    <row r="345" spans="1:7" x14ac:dyDescent="0.3">
      <c r="A345" t="s">
        <v>628</v>
      </c>
      <c r="B345" t="s">
        <v>629</v>
      </c>
      <c r="C345" t="s">
        <v>1680</v>
      </c>
      <c r="D345" t="s">
        <v>2722</v>
      </c>
      <c r="E345" t="s">
        <v>2200</v>
      </c>
      <c r="F345" s="3" t="s">
        <v>17658</v>
      </c>
      <c r="G345" t="str">
        <f t="shared" si="5"/>
        <v>customer_primarySite_practiceInformation_noOfnewPatientsPerMth=\# neue Patienten/Monat</v>
      </c>
    </row>
    <row r="346" spans="1:7" x14ac:dyDescent="0.3">
      <c r="A346" t="s">
        <v>630</v>
      </c>
      <c r="B346" t="s">
        <v>631</v>
      </c>
      <c r="C346" t="s">
        <v>1681</v>
      </c>
      <c r="D346" t="s">
        <v>2723</v>
      </c>
      <c r="E346" t="s">
        <v>2201</v>
      </c>
      <c r="F346" s="3" t="s">
        <v>17659</v>
      </c>
      <c r="G346" t="str">
        <f t="shared" si="5"/>
        <v>customer_primarySite_practiceInformation_noXrayRoom=Anzahl der Röntgenräume</v>
      </c>
    </row>
    <row r="347" spans="1:7" x14ac:dyDescent="0.3">
      <c r="A347" t="s">
        <v>632</v>
      </c>
      <c r="B347" t="s">
        <v>633</v>
      </c>
      <c r="C347" t="s">
        <v>1682</v>
      </c>
      <c r="D347" t="s">
        <v>2724</v>
      </c>
      <c r="E347" t="s">
        <v>2202</v>
      </c>
      <c r="F347" s="3" t="s">
        <v>17660</v>
      </c>
      <c r="G347" t="str">
        <f t="shared" si="5"/>
        <v>customer_primarySite_practiceInformation_noXrayRoomProposed=Anzahl der Röntgenräume (Vorgeschlagen)</v>
      </c>
    </row>
    <row r="348" spans="1:7" x14ac:dyDescent="0.3">
      <c r="A348" t="s">
        <v>634</v>
      </c>
      <c r="B348" t="s">
        <v>635</v>
      </c>
      <c r="C348" t="s">
        <v>1683</v>
      </c>
      <c r="D348" t="s">
        <v>2725</v>
      </c>
      <c r="E348" t="s">
        <v>2203</v>
      </c>
      <c r="F348" s="3" t="s">
        <v>17661</v>
      </c>
      <c r="G348" t="str">
        <f t="shared" si="5"/>
        <v>customer_primarySite_practiceInformation_perOfOthrAnimalProcedure=Welcher Prozentsatz anderer Tierbehandlungen wurde in den anliegenden Gemeinden durchgeführt? (VET)</v>
      </c>
    </row>
    <row r="349" spans="1:7" x14ac:dyDescent="0.3">
      <c r="A349" t="s">
        <v>636</v>
      </c>
      <c r="B349" t="s">
        <v>637</v>
      </c>
      <c r="C349" t="s">
        <v>1684</v>
      </c>
      <c r="D349" t="s">
        <v>2726</v>
      </c>
      <c r="E349" t="s">
        <v>2204</v>
      </c>
      <c r="F349" s="3" t="s">
        <v>17661</v>
      </c>
      <c r="G349" t="str">
        <f t="shared" si="5"/>
        <v>customer_primarySite_practiceInformation_perOfSmallAnimalProcedure=Welcher Prozentsatz anderer Tierbehandlungen wurde in den anliegenden Gemeinden durchgeführt? (VET)</v>
      </c>
    </row>
    <row r="350" spans="1:7" x14ac:dyDescent="0.3">
      <c r="A350" t="s">
        <v>638</v>
      </c>
      <c r="B350" t="s">
        <v>639</v>
      </c>
      <c r="C350" t="s">
        <v>1685</v>
      </c>
      <c r="D350" t="s">
        <v>2727</v>
      </c>
      <c r="E350" t="s">
        <v>2205</v>
      </c>
      <c r="F350" s="3" t="s">
        <v>17662</v>
      </c>
      <c r="G350" t="str">
        <f t="shared" si="5"/>
        <v>customer_primarySite_practiceInformation_revenuesSf=Einnahmen/SF</v>
      </c>
    </row>
    <row r="351" spans="1:7" x14ac:dyDescent="0.3">
      <c r="A351" t="s">
        <v>640</v>
      </c>
      <c r="B351" t="s">
        <v>641</v>
      </c>
      <c r="C351" t="s">
        <v>1686</v>
      </c>
      <c r="D351" t="s">
        <v>2728</v>
      </c>
      <c r="E351" t="s">
        <v>2206</v>
      </c>
      <c r="F351" s="3" t="s">
        <v>17663</v>
      </c>
      <c r="G351" t="str">
        <f t="shared" si="5"/>
        <v>customer_primarySite_practiceInformation_typeOfSpecialist=Spezialistentyp</v>
      </c>
    </row>
    <row r="352" spans="1:7" x14ac:dyDescent="0.3">
      <c r="A352" t="s">
        <v>642</v>
      </c>
      <c r="B352" t="s">
        <v>643</v>
      </c>
      <c r="C352" t="s">
        <v>1687</v>
      </c>
      <c r="D352" t="s">
        <v>2729</v>
      </c>
      <c r="E352" t="s">
        <v>2207</v>
      </c>
      <c r="F352" s="3" t="s">
        <v>17664</v>
      </c>
      <c r="G352" t="str">
        <f t="shared" si="5"/>
        <v>customer_primarySite_practiceInformation_yearsInPractice=Jahre in der Praxis</v>
      </c>
    </row>
    <row r="353" spans="1:7" x14ac:dyDescent="0.3">
      <c r="A353" t="s">
        <v>644</v>
      </c>
      <c r="B353" t="s">
        <v>645</v>
      </c>
      <c r="C353" t="s">
        <v>1688</v>
      </c>
      <c r="D353" t="s">
        <v>2730</v>
      </c>
      <c r="E353" t="s">
        <v>2208</v>
      </c>
      <c r="F353" s="3" t="s">
        <v>17665</v>
      </c>
      <c r="G353" t="str">
        <f t="shared" si="5"/>
        <v>customer_primarySite_practiceInformation_yrCompletedResidency=Jahr der Facharztausbildung</v>
      </c>
    </row>
    <row r="354" spans="1:7" x14ac:dyDescent="0.3">
      <c r="A354" t="s">
        <v>646</v>
      </c>
      <c r="B354" t="s">
        <v>647</v>
      </c>
      <c r="C354" t="s">
        <v>1689</v>
      </c>
      <c r="D354" t="s">
        <v>2731</v>
      </c>
      <c r="E354" t="s">
        <v>2209</v>
      </c>
      <c r="F354" s="3" t="s">
        <v>17666</v>
      </c>
      <c r="G354" t="str">
        <f t="shared" si="5"/>
        <v>customer_primarySite_practiceInformation_yrsOfExperience=Jahre Erfahrung</v>
      </c>
    </row>
    <row r="355" spans="1:7" x14ac:dyDescent="0.3">
      <c r="A355" t="s">
        <v>648</v>
      </c>
      <c r="B355" t="s">
        <v>649</v>
      </c>
      <c r="C355" t="s">
        <v>1690</v>
      </c>
      <c r="D355" t="s">
        <v>2732</v>
      </c>
      <c r="E355" t="s">
        <v>2210</v>
      </c>
      <c r="F355" s="3" t="s">
        <v>17667</v>
      </c>
      <c r="G355" t="str">
        <f t="shared" si="5"/>
        <v>customer_primarySite_practiceInformation_yrsPreviousExp=Jahre vorherige Erfahrung - wenn kein Staatsangehöriger</v>
      </c>
    </row>
    <row r="356" spans="1:7" x14ac:dyDescent="0.3">
      <c r="A356" t="s">
        <v>650</v>
      </c>
      <c r="B356" t="s">
        <v>651</v>
      </c>
      <c r="C356" t="s">
        <v>1691</v>
      </c>
      <c r="D356" t="s">
        <v>2733</v>
      </c>
      <c r="E356" t="s">
        <v>2098</v>
      </c>
      <c r="F356" s="3" t="s">
        <v>17668</v>
      </c>
      <c r="G356" t="str">
        <f t="shared" si="5"/>
        <v xml:space="preserve">customer_primarySite_siteDetails_addresses=Adresse </v>
      </c>
    </row>
    <row r="357" spans="1:7" x14ac:dyDescent="0.3">
      <c r="A357" t="s">
        <v>652</v>
      </c>
      <c r="B357" t="s">
        <v>171</v>
      </c>
      <c r="C357" t="s">
        <v>1482</v>
      </c>
      <c r="D357" t="s">
        <v>2528</v>
      </c>
      <c r="E357" t="s">
        <v>2004</v>
      </c>
      <c r="F357" s="3" t="s">
        <v>15050</v>
      </c>
      <c r="G357" t="str">
        <f t="shared" si="5"/>
        <v>customer_primarySite_siteDetails_addresses_city=Stadt</v>
      </c>
    </row>
    <row r="358" spans="1:7" x14ac:dyDescent="0.3">
      <c r="A358" t="s">
        <v>653</v>
      </c>
      <c r="B358" t="s">
        <v>654</v>
      </c>
      <c r="C358" t="s">
        <v>1692</v>
      </c>
      <c r="D358" t="s">
        <v>2734</v>
      </c>
      <c r="E358" t="s">
        <v>2211</v>
      </c>
      <c r="F358" s="3" t="s">
        <v>17669</v>
      </c>
      <c r="G358" t="str">
        <f t="shared" si="5"/>
        <v>customer_primarySite_siteDetails_addresses_stateProvince_name=Staat/Provinz</v>
      </c>
    </row>
    <row r="359" spans="1:7" x14ac:dyDescent="0.3">
      <c r="A359" t="s">
        <v>655</v>
      </c>
      <c r="B359" t="s">
        <v>656</v>
      </c>
      <c r="C359" t="s">
        <v>656</v>
      </c>
      <c r="D359" t="s">
        <v>2735</v>
      </c>
      <c r="E359" t="s">
        <v>2212</v>
      </c>
      <c r="F359" s="3" t="s">
        <v>656</v>
      </c>
      <c r="G359" t="str">
        <f t="shared" si="5"/>
        <v>customer_primarySite_siteDetails_businessFax=Fax</v>
      </c>
    </row>
    <row r="360" spans="1:7" x14ac:dyDescent="0.3">
      <c r="A360" t="s">
        <v>657</v>
      </c>
      <c r="B360" t="s">
        <v>658</v>
      </c>
      <c r="C360" t="s">
        <v>1693</v>
      </c>
      <c r="D360" t="s">
        <v>2736</v>
      </c>
      <c r="E360" t="s">
        <v>2213</v>
      </c>
      <c r="F360" s="3" t="s">
        <v>17670</v>
      </c>
      <c r="G360" t="str">
        <f t="shared" si="5"/>
        <v>customer_primarySite_siteDetails_businessPhone=Firmentelefon</v>
      </c>
    </row>
    <row r="361" spans="1:7" x14ac:dyDescent="0.3">
      <c r="A361" t="s">
        <v>659</v>
      </c>
      <c r="B361" t="s">
        <v>660</v>
      </c>
      <c r="C361" t="s">
        <v>1694</v>
      </c>
      <c r="D361" t="s">
        <v>2737</v>
      </c>
      <c r="E361" t="s">
        <v>2214</v>
      </c>
      <c r="F361" s="3" t="s">
        <v>17671</v>
      </c>
      <c r="G361" t="str">
        <f t="shared" si="5"/>
        <v>customer_primarySite_siteDetails_email=Primäre E-Mail</v>
      </c>
    </row>
    <row r="362" spans="1:7" x14ac:dyDescent="0.3">
      <c r="A362" t="s">
        <v>661</v>
      </c>
      <c r="B362" t="s">
        <v>656</v>
      </c>
      <c r="C362" t="s">
        <v>656</v>
      </c>
      <c r="D362" t="s">
        <v>2735</v>
      </c>
      <c r="E362" t="s">
        <v>2212</v>
      </c>
      <c r="F362" s="3" t="s">
        <v>656</v>
      </c>
      <c r="G362" t="str">
        <f t="shared" si="5"/>
        <v>customer_primarySite_siteDetails_homeFax=Fax</v>
      </c>
    </row>
    <row r="363" spans="1:7" x14ac:dyDescent="0.3">
      <c r="A363" t="s">
        <v>662</v>
      </c>
      <c r="B363" t="s">
        <v>663</v>
      </c>
      <c r="C363" t="s">
        <v>1695</v>
      </c>
      <c r="D363" t="s">
        <v>2738</v>
      </c>
      <c r="E363" t="s">
        <v>2215</v>
      </c>
      <c r="F363" s="3" t="s">
        <v>17672</v>
      </c>
      <c r="G363" t="str">
        <f t="shared" si="5"/>
        <v>customer_primarySite_siteDetails_homePhone=Heimtelefon</v>
      </c>
    </row>
    <row r="364" spans="1:7" x14ac:dyDescent="0.3">
      <c r="A364" t="s">
        <v>664</v>
      </c>
      <c r="B364" t="s">
        <v>665</v>
      </c>
      <c r="C364" t="s">
        <v>1696</v>
      </c>
      <c r="D364" t="s">
        <v>2739</v>
      </c>
      <c r="E364" t="s">
        <v>2216</v>
      </c>
      <c r="F364" s="3" t="s">
        <v>15425</v>
      </c>
      <c r="G364" t="str">
        <f t="shared" si="5"/>
        <v>customer_primarySite_siteDetails_mobilePhone=Handy</v>
      </c>
    </row>
    <row r="365" spans="1:7" x14ac:dyDescent="0.3">
      <c r="A365" t="s">
        <v>666</v>
      </c>
      <c r="B365" t="s">
        <v>667</v>
      </c>
      <c r="C365" t="s">
        <v>1697</v>
      </c>
      <c r="D365" t="s">
        <v>2740</v>
      </c>
      <c r="E365" t="s">
        <v>2217</v>
      </c>
      <c r="F365" s="3" t="s">
        <v>17673</v>
      </c>
      <c r="G365" t="str">
        <f t="shared" si="5"/>
        <v>customer_primarySite_siteDetails_otherPhone=Anderes Telefon</v>
      </c>
    </row>
    <row r="366" spans="1:7" x14ac:dyDescent="0.3">
      <c r="A366" t="s">
        <v>668</v>
      </c>
      <c r="B366" t="s">
        <v>654</v>
      </c>
      <c r="C366" t="s">
        <v>1692</v>
      </c>
      <c r="D366" t="s">
        <v>2734</v>
      </c>
      <c r="E366" t="s">
        <v>2211</v>
      </c>
      <c r="F366" s="3" t="s">
        <v>17669</v>
      </c>
      <c r="G366" t="str">
        <f t="shared" si="5"/>
        <v>customer_primarySite_state=Staat/Provinz</v>
      </c>
    </row>
    <row r="367" spans="1:7" x14ac:dyDescent="0.3">
      <c r="A367" t="s">
        <v>669</v>
      </c>
      <c r="B367" t="s">
        <v>670</v>
      </c>
      <c r="C367" t="s">
        <v>1698</v>
      </c>
      <c r="D367" t="s">
        <v>2741</v>
      </c>
      <c r="E367" t="s">
        <v>2218</v>
      </c>
      <c r="F367" s="3" t="s">
        <v>17674</v>
      </c>
      <c r="G367" t="str">
        <f t="shared" si="5"/>
        <v>customer_primarySite_yrsRemainLease=Verbleibende Mietjahre (inkl. Erneuerung)</v>
      </c>
    </row>
    <row r="368" spans="1:7" x14ac:dyDescent="0.3">
      <c r="A368" t="s">
        <v>671</v>
      </c>
      <c r="B368" t="s">
        <v>250</v>
      </c>
      <c r="C368" t="s">
        <v>1517</v>
      </c>
      <c r="D368" t="s">
        <v>2564</v>
      </c>
      <c r="E368" t="s">
        <v>2039</v>
      </c>
      <c r="F368" s="3" t="s">
        <v>17352</v>
      </c>
      <c r="G368" t="str">
        <f t="shared" si="5"/>
        <v>customer_refNumber=Kundennummer</v>
      </c>
    </row>
    <row r="369" spans="1:7" x14ac:dyDescent="0.3">
      <c r="A369" t="s">
        <v>672</v>
      </c>
      <c r="B369" t="s">
        <v>11</v>
      </c>
      <c r="C369" t="s">
        <v>1414</v>
      </c>
      <c r="D369" t="s">
        <v>2463</v>
      </c>
      <c r="E369" t="s">
        <v>1935</v>
      </c>
      <c r="F369" s="3" t="s">
        <v>17442</v>
      </c>
      <c r="G369" t="str">
        <f t="shared" si="5"/>
        <v>customer_riskRatings=Risikobewertung</v>
      </c>
    </row>
    <row r="370" spans="1:7" x14ac:dyDescent="0.3">
      <c r="A370" t="s">
        <v>673</v>
      </c>
      <c r="B370" t="s">
        <v>674</v>
      </c>
      <c r="C370" t="s">
        <v>1699</v>
      </c>
      <c r="D370" t="s">
        <v>2742</v>
      </c>
      <c r="E370" t="s">
        <v>2219</v>
      </c>
      <c r="F370" s="3" t="s">
        <v>17361</v>
      </c>
      <c r="G370" t="str">
        <f t="shared" si="5"/>
        <v>customer_salutation=Anrede</v>
      </c>
    </row>
    <row r="371" spans="1:7" x14ac:dyDescent="0.3">
      <c r="A371" t="s">
        <v>675</v>
      </c>
      <c r="B371" t="s">
        <v>676</v>
      </c>
      <c r="C371" t="s">
        <v>1700</v>
      </c>
      <c r="D371" t="s">
        <v>2743</v>
      </c>
      <c r="E371" t="s">
        <v>2220</v>
      </c>
      <c r="F371" s="3" t="s">
        <v>17675</v>
      </c>
      <c r="G371" t="str">
        <f t="shared" si="5"/>
        <v>customer_sfdcByUser=SFDC erstellt von</v>
      </c>
    </row>
    <row r="372" spans="1:7" x14ac:dyDescent="0.3">
      <c r="A372" t="s">
        <v>677</v>
      </c>
      <c r="B372" t="s">
        <v>678</v>
      </c>
      <c r="C372" t="s">
        <v>1701</v>
      </c>
      <c r="D372" t="s">
        <v>2744</v>
      </c>
      <c r="E372" t="s">
        <v>2221</v>
      </c>
      <c r="F372" s="3" t="s">
        <v>17676</v>
      </c>
      <c r="G372" t="str">
        <f t="shared" si="5"/>
        <v>customer_sfdcSiteName=SFDC-Seitenname</v>
      </c>
    </row>
    <row r="373" spans="1:7" x14ac:dyDescent="0.3">
      <c r="A373" t="s">
        <v>679</v>
      </c>
      <c r="B373" t="s">
        <v>680</v>
      </c>
      <c r="C373" t="s">
        <v>1702</v>
      </c>
      <c r="D373" t="s">
        <v>2745</v>
      </c>
      <c r="E373" t="s">
        <v>2222</v>
      </c>
      <c r="F373" s="3" t="s">
        <v>17677</v>
      </c>
      <c r="G373" t="str">
        <f t="shared" si="5"/>
        <v>customer_sites=Zusätzliche Kundenseiten</v>
      </c>
    </row>
    <row r="374" spans="1:7" x14ac:dyDescent="0.3">
      <c r="A374" t="s">
        <v>681</v>
      </c>
      <c r="B374" t="s">
        <v>562</v>
      </c>
      <c r="C374" t="s">
        <v>1647</v>
      </c>
      <c r="D374" t="s">
        <v>2689</v>
      </c>
      <c r="E374" t="s">
        <v>2169</v>
      </c>
      <c r="F374" s="3" t="s">
        <v>17627</v>
      </c>
      <c r="G374" t="str">
        <f t="shared" si="5"/>
        <v>customer_sites_OfficeDetails=Büroinformationen</v>
      </c>
    </row>
    <row r="375" spans="1:7" x14ac:dyDescent="0.3">
      <c r="A375" t="s">
        <v>682</v>
      </c>
      <c r="B375" t="s">
        <v>484</v>
      </c>
      <c r="C375" t="s">
        <v>1612</v>
      </c>
      <c r="D375" t="s">
        <v>2654</v>
      </c>
      <c r="E375" t="s">
        <v>2134</v>
      </c>
      <c r="F375" s="3" t="s">
        <v>17358</v>
      </c>
      <c r="G375" t="str">
        <f t="shared" si="5"/>
        <v>customer_sites_contactInformation=Kontaktinformationen</v>
      </c>
    </row>
    <row r="376" spans="1:7" x14ac:dyDescent="0.3">
      <c r="A376" t="s">
        <v>683</v>
      </c>
      <c r="B376" t="s">
        <v>482</v>
      </c>
      <c r="C376" t="s">
        <v>1611</v>
      </c>
      <c r="D376" t="s">
        <v>2653</v>
      </c>
      <c r="E376" t="s">
        <v>2133</v>
      </c>
      <c r="F376" s="3" t="s">
        <v>17355</v>
      </c>
      <c r="G376" t="str">
        <f t="shared" si="5"/>
        <v>customer_sites_contactInformation_address=Adressinformationen</v>
      </c>
    </row>
    <row r="377" spans="1:7" x14ac:dyDescent="0.3">
      <c r="A377" t="s">
        <v>684</v>
      </c>
      <c r="B377" t="s">
        <v>557</v>
      </c>
      <c r="C377" t="s">
        <v>1645</v>
      </c>
      <c r="D377" t="s">
        <v>2687</v>
      </c>
      <c r="E377" t="s">
        <v>2167</v>
      </c>
      <c r="F377" s="3" t="s">
        <v>17625</v>
      </c>
      <c r="G377" t="str">
        <f t="shared" si="5"/>
        <v>customer_sites_practiceInfo=Praxisinformationen</v>
      </c>
    </row>
    <row r="378" spans="1:7" x14ac:dyDescent="0.3">
      <c r="A378" t="s">
        <v>685</v>
      </c>
      <c r="B378" t="s">
        <v>686</v>
      </c>
      <c r="C378" t="s">
        <v>1703</v>
      </c>
      <c r="D378" t="s">
        <v>2746</v>
      </c>
      <c r="E378" t="s">
        <v>2223</v>
      </c>
      <c r="F378" s="3" t="s">
        <v>17678</v>
      </c>
      <c r="G378" t="str">
        <f t="shared" si="5"/>
        <v>customer_sites_siteDetails=Seitendetails</v>
      </c>
    </row>
    <row r="379" spans="1:7" x14ac:dyDescent="0.3">
      <c r="A379" t="s">
        <v>687</v>
      </c>
      <c r="B379" t="s">
        <v>688</v>
      </c>
      <c r="C379" t="s">
        <v>1704</v>
      </c>
      <c r="D379" t="s">
        <v>2747</v>
      </c>
      <c r="E379" t="s">
        <v>2224</v>
      </c>
      <c r="F379" s="3" t="s">
        <v>17679</v>
      </c>
      <c r="G379" t="str">
        <f t="shared" si="5"/>
        <v>customer_sites_siteInformation=Seiteninformationen</v>
      </c>
    </row>
    <row r="380" spans="1:7" x14ac:dyDescent="0.3">
      <c r="A380" t="s">
        <v>689</v>
      </c>
      <c r="B380" t="s">
        <v>690</v>
      </c>
      <c r="C380" t="s">
        <v>1705</v>
      </c>
      <c r="D380" t="s">
        <v>2748</v>
      </c>
      <c r="E380" t="s">
        <v>2225</v>
      </c>
      <c r="F380" s="3" t="s">
        <v>17680</v>
      </c>
      <c r="G380" t="str">
        <f t="shared" si="5"/>
        <v>customer_soleProprietor=Alleineigentümer</v>
      </c>
    </row>
    <row r="381" spans="1:7" x14ac:dyDescent="0.3">
      <c r="A381" t="s">
        <v>691</v>
      </c>
      <c r="B381" t="s">
        <v>692</v>
      </c>
      <c r="C381" t="s">
        <v>1706</v>
      </c>
      <c r="D381" t="s">
        <v>692</v>
      </c>
      <c r="E381" t="s">
        <v>2226</v>
      </c>
      <c r="F381" s="3" t="s">
        <v>17681</v>
      </c>
      <c r="G381" t="str">
        <f t="shared" si="5"/>
        <v xml:space="preserve">customer_source=Quelle  </v>
      </c>
    </row>
    <row r="382" spans="1:7" x14ac:dyDescent="0.3">
      <c r="A382" t="s">
        <v>693</v>
      </c>
      <c r="B382" t="s">
        <v>694</v>
      </c>
      <c r="C382" t="s">
        <v>1707</v>
      </c>
      <c r="D382" t="s">
        <v>2749</v>
      </c>
      <c r="E382" t="s">
        <v>2227</v>
      </c>
      <c r="F382" s="3" t="s">
        <v>17682</v>
      </c>
      <c r="G382" t="str">
        <f t="shared" si="5"/>
        <v>customer_ssn=Steuerzahler-ID (SSN)</v>
      </c>
    </row>
    <row r="383" spans="1:7" x14ac:dyDescent="0.3">
      <c r="A383" t="s">
        <v>695</v>
      </c>
      <c r="B383" t="s">
        <v>696</v>
      </c>
      <c r="C383" t="s">
        <v>1708</v>
      </c>
      <c r="D383" t="s">
        <v>2750</v>
      </c>
      <c r="E383" t="s">
        <v>2228</v>
      </c>
      <c r="F383" s="3" t="s">
        <v>17683</v>
      </c>
      <c r="G383" t="str">
        <f t="shared" si="5"/>
        <v>customer_stateIncorporated=Gemäß den Gesetzen von (Staat/Jurisdiktion)</v>
      </c>
    </row>
    <row r="384" spans="1:7" x14ac:dyDescent="0.3">
      <c r="A384" t="s">
        <v>697</v>
      </c>
      <c r="B384" t="s">
        <v>698</v>
      </c>
      <c r="C384" t="s">
        <v>1709</v>
      </c>
      <c r="D384" t="s">
        <v>2751</v>
      </c>
      <c r="E384" t="s">
        <v>2229</v>
      </c>
      <c r="F384" s="3" t="s">
        <v>17684</v>
      </c>
      <c r="G384" t="str">
        <f t="shared" si="5"/>
        <v>customer_suffix=Vorwahl</v>
      </c>
    </row>
    <row r="385" spans="1:7" x14ac:dyDescent="0.3">
      <c r="A385" t="s">
        <v>699</v>
      </c>
      <c r="B385" t="s">
        <v>700</v>
      </c>
      <c r="C385" t="s">
        <v>1710</v>
      </c>
      <c r="D385" t="s">
        <v>2752</v>
      </c>
      <c r="E385" t="s">
        <v>2230</v>
      </c>
      <c r="F385" s="3" t="s">
        <v>15430</v>
      </c>
      <c r="G385" t="str">
        <f t="shared" si="5"/>
        <v>customer_title=Titel</v>
      </c>
    </row>
    <row r="386" spans="1:7" x14ac:dyDescent="0.3">
      <c r="A386" t="s">
        <v>701</v>
      </c>
      <c r="B386" t="s">
        <v>702</v>
      </c>
      <c r="C386" t="s">
        <v>1711</v>
      </c>
      <c r="D386" t="s">
        <v>2753</v>
      </c>
      <c r="E386" t="s">
        <v>2231</v>
      </c>
      <c r="F386" s="3" t="s">
        <v>17685</v>
      </c>
      <c r="G386" t="str">
        <f t="shared" ref="G386:G449" si="6">CONCATENATE(A386, "=", F386)</f>
        <v>customer_totalLiquidAssets=Summe der flüssigen Mittel</v>
      </c>
    </row>
    <row r="387" spans="1:7" x14ac:dyDescent="0.3">
      <c r="A387" t="s">
        <v>703</v>
      </c>
      <c r="B387" t="s">
        <v>704</v>
      </c>
      <c r="C387" t="s">
        <v>1712</v>
      </c>
      <c r="D387" t="s">
        <v>2754</v>
      </c>
      <c r="E387" t="s">
        <v>2232</v>
      </c>
      <c r="F387" s="3" t="s">
        <v>15705</v>
      </c>
      <c r="G387" t="str">
        <f t="shared" si="6"/>
        <v>customer_usCitizen=US-Bürger</v>
      </c>
    </row>
    <row r="388" spans="1:7" x14ac:dyDescent="0.3">
      <c r="A388" t="s">
        <v>705</v>
      </c>
      <c r="B388" t="s">
        <v>706</v>
      </c>
      <c r="C388" t="s">
        <v>1713</v>
      </c>
      <c r="D388" t="s">
        <v>2755</v>
      </c>
      <c r="E388" t="s">
        <v>2233</v>
      </c>
      <c r="F388" s="3" t="s">
        <v>15707</v>
      </c>
      <c r="G388" t="str">
        <f t="shared" si="6"/>
        <v>customer_website=Webseite</v>
      </c>
    </row>
    <row r="389" spans="1:7" x14ac:dyDescent="0.3">
      <c r="A389" t="s">
        <v>707</v>
      </c>
      <c r="B389" t="s">
        <v>708</v>
      </c>
      <c r="C389" t="s">
        <v>1714</v>
      </c>
      <c r="D389" t="s">
        <v>2756</v>
      </c>
      <c r="E389" t="s">
        <v>2234</v>
      </c>
      <c r="F389" s="3" t="s">
        <v>17686</v>
      </c>
      <c r="G389" t="str">
        <f t="shared" si="6"/>
        <v>customer_yearsAtCurrentResidence=Jahre am aktuellen Wohnsitz</v>
      </c>
    </row>
    <row r="390" spans="1:7" x14ac:dyDescent="0.3">
      <c r="A390" t="s">
        <v>709</v>
      </c>
      <c r="B390" t="s">
        <v>710</v>
      </c>
      <c r="C390" t="s">
        <v>1715</v>
      </c>
      <c r="D390" t="s">
        <v>2757</v>
      </c>
      <c r="E390" t="s">
        <v>2235</v>
      </c>
      <c r="F390" s="3" t="s">
        <v>17687</v>
      </c>
      <c r="G390" t="str">
        <f t="shared" si="6"/>
        <v>customer_yearsWithCompany=Anzahl der Jahre im Unternehmen</v>
      </c>
    </row>
    <row r="391" spans="1:7" x14ac:dyDescent="0.3">
      <c r="A391" t="s">
        <v>711</v>
      </c>
      <c r="B391" t="s">
        <v>712</v>
      </c>
      <c r="C391" t="s">
        <v>1716</v>
      </c>
      <c r="D391" t="s">
        <v>2758</v>
      </c>
      <c r="E391" t="s">
        <v>2236</v>
      </c>
      <c r="F391" s="3" t="s">
        <v>17688</v>
      </c>
      <c r="G391" t="str">
        <f t="shared" si="6"/>
        <v>customer_yrsMoveToUs=Jahr, in dem umgezogen wurde</v>
      </c>
    </row>
    <row r="392" spans="1:7" x14ac:dyDescent="0.3">
      <c r="A392" t="s">
        <v>713</v>
      </c>
      <c r="B392" t="s">
        <v>714</v>
      </c>
      <c r="C392" t="s">
        <v>1717</v>
      </c>
      <c r="D392" t="s">
        <v>2759</v>
      </c>
      <c r="E392" t="s">
        <v>2237</v>
      </c>
      <c r="F392" s="3" t="s">
        <v>16403</v>
      </c>
      <c r="G392" t="str">
        <f t="shared" si="6"/>
        <v>dba_dbaName=DBA-Name</v>
      </c>
    </row>
    <row r="393" spans="1:7" x14ac:dyDescent="0.3">
      <c r="A393" t="s">
        <v>715</v>
      </c>
      <c r="B393" t="s">
        <v>716</v>
      </c>
      <c r="C393" t="s">
        <v>1718</v>
      </c>
      <c r="D393" t="s">
        <v>2760</v>
      </c>
      <c r="E393" t="s">
        <v>2238</v>
      </c>
      <c r="F393" s="3" t="s">
        <v>17689</v>
      </c>
      <c r="G393" t="str">
        <f t="shared" si="6"/>
        <v xml:space="preserve">dba_primaryDbaFlag=Primär  </v>
      </c>
    </row>
    <row r="394" spans="1:7" x14ac:dyDescent="0.3">
      <c r="A394" t="s">
        <v>717</v>
      </c>
      <c r="B394" t="s">
        <v>718</v>
      </c>
      <c r="C394" t="s">
        <v>1719</v>
      </c>
      <c r="D394" t="s">
        <v>2761</v>
      </c>
      <c r="E394" t="s">
        <v>2239</v>
      </c>
      <c r="F394" s="3" t="s">
        <v>17690</v>
      </c>
      <c r="G394" t="str">
        <f t="shared" si="6"/>
        <v>decision_decisionInformation=Informationen zur Antragsentscheidung</v>
      </c>
    </row>
    <row r="395" spans="1:7" x14ac:dyDescent="0.3">
      <c r="A395" t="s">
        <v>719</v>
      </c>
      <c r="B395" t="s">
        <v>720</v>
      </c>
      <c r="C395" t="s">
        <v>1720</v>
      </c>
      <c r="D395" t="s">
        <v>2762</v>
      </c>
      <c r="E395" t="s">
        <v>2240</v>
      </c>
      <c r="F395" s="3" t="s">
        <v>17691</v>
      </c>
      <c r="G395" t="str">
        <f t="shared" si="6"/>
        <v>docProc_doctorProcedure=Prozedurname</v>
      </c>
    </row>
    <row r="396" spans="1:7" x14ac:dyDescent="0.3">
      <c r="A396" t="s">
        <v>721</v>
      </c>
      <c r="B396" t="s">
        <v>722</v>
      </c>
      <c r="C396" t="s">
        <v>1721</v>
      </c>
      <c r="D396" t="s">
        <v>2763</v>
      </c>
      <c r="E396" t="s">
        <v>2241</v>
      </c>
      <c r="F396" s="3" t="s">
        <v>17692</v>
      </c>
      <c r="G396" t="str">
        <f t="shared" si="6"/>
        <v>documentSigner_docSignedFlag=Unterschrift vervollständigt</v>
      </c>
    </row>
    <row r="397" spans="1:7" x14ac:dyDescent="0.3">
      <c r="A397" t="s">
        <v>723</v>
      </c>
      <c r="B397" t="s">
        <v>724</v>
      </c>
      <c r="C397" t="s">
        <v>1722</v>
      </c>
      <c r="D397" t="s">
        <v>2764</v>
      </c>
      <c r="E397" t="s">
        <v>2242</v>
      </c>
      <c r="F397" s="3" t="s">
        <v>17365</v>
      </c>
      <c r="G397" t="str">
        <f t="shared" si="6"/>
        <v>documentSigner_name=Unterzeichner</v>
      </c>
    </row>
    <row r="398" spans="1:7" x14ac:dyDescent="0.3">
      <c r="A398" t="s">
        <v>725</v>
      </c>
      <c r="B398" t="s">
        <v>726</v>
      </c>
      <c r="C398" t="s">
        <v>1723</v>
      </c>
      <c r="D398" t="s">
        <v>2765</v>
      </c>
      <c r="E398" t="s">
        <v>2243</v>
      </c>
      <c r="F398" s="3" t="s">
        <v>17693</v>
      </c>
      <c r="G398" t="str">
        <f t="shared" si="6"/>
        <v>documentSigner_signedDttm=Unterschrieben am</v>
      </c>
    </row>
    <row r="399" spans="1:7" x14ac:dyDescent="0.3">
      <c r="A399" t="s">
        <v>727</v>
      </c>
      <c r="B399" t="s">
        <v>724</v>
      </c>
      <c r="C399" t="s">
        <v>1722</v>
      </c>
      <c r="D399" t="s">
        <v>2764</v>
      </c>
      <c r="E399" t="s">
        <v>2242</v>
      </c>
      <c r="F399" s="3" t="s">
        <v>17365</v>
      </c>
      <c r="G399" t="str">
        <f t="shared" si="6"/>
        <v>documentSigner_signer=Unterzeichner</v>
      </c>
    </row>
    <row r="400" spans="1:7" x14ac:dyDescent="0.3">
      <c r="A400" t="s">
        <v>728</v>
      </c>
      <c r="B400" t="s">
        <v>0</v>
      </c>
      <c r="C400" t="s">
        <v>1474</v>
      </c>
      <c r="D400" t="s">
        <v>2519</v>
      </c>
      <c r="E400" t="s">
        <v>1995</v>
      </c>
      <c r="F400" s="3" t="s">
        <v>15298</v>
      </c>
      <c r="G400" t="str">
        <f t="shared" si="6"/>
        <v>document_associatedCustomers=Kunde</v>
      </c>
    </row>
    <row r="401" spans="1:7" x14ac:dyDescent="0.3">
      <c r="A401" t="s">
        <v>729</v>
      </c>
      <c r="B401" t="s">
        <v>730</v>
      </c>
      <c r="C401" t="s">
        <v>1724</v>
      </c>
      <c r="D401" t="s">
        <v>2766</v>
      </c>
      <c r="E401" t="s">
        <v>2244</v>
      </c>
      <c r="F401" s="3" t="s">
        <v>17694</v>
      </c>
      <c r="G401" t="str">
        <f t="shared" si="6"/>
        <v>document_associatedFacilities=Produktleveldokument</v>
      </c>
    </row>
    <row r="402" spans="1:7" x14ac:dyDescent="0.3">
      <c r="A402" t="s">
        <v>731</v>
      </c>
      <c r="B402" t="s">
        <v>501</v>
      </c>
      <c r="C402" t="s">
        <v>1619</v>
      </c>
      <c r="D402" t="s">
        <v>501</v>
      </c>
      <c r="E402" t="s">
        <v>2141</v>
      </c>
      <c r="F402" s="3" t="s">
        <v>17601</v>
      </c>
      <c r="G402" t="str">
        <f t="shared" si="6"/>
        <v xml:space="preserve">document_description=Beschreibung  </v>
      </c>
    </row>
    <row r="403" spans="1:7" x14ac:dyDescent="0.3">
      <c r="A403" t="s">
        <v>732</v>
      </c>
      <c r="B403" t="s">
        <v>287</v>
      </c>
      <c r="C403" t="s">
        <v>1532</v>
      </c>
      <c r="D403" t="s">
        <v>2577</v>
      </c>
      <c r="E403" t="s">
        <v>2055</v>
      </c>
      <c r="F403" s="3" t="s">
        <v>17532</v>
      </c>
      <c r="G403" t="str">
        <f t="shared" si="6"/>
        <v>document_documentCategory=Dokumentenkategorie</v>
      </c>
    </row>
    <row r="404" spans="1:7" x14ac:dyDescent="0.3">
      <c r="A404" t="s">
        <v>733</v>
      </c>
      <c r="B404" t="s">
        <v>289</v>
      </c>
      <c r="C404" t="s">
        <v>1533</v>
      </c>
      <c r="D404" t="s">
        <v>2578</v>
      </c>
      <c r="E404" t="s">
        <v>2056</v>
      </c>
      <c r="F404" s="3" t="s">
        <v>17533</v>
      </c>
      <c r="G404" t="str">
        <f t="shared" si="6"/>
        <v>document_documentClass=Dokumentengruppe</v>
      </c>
    </row>
    <row r="405" spans="1:7" x14ac:dyDescent="0.3">
      <c r="A405" t="s">
        <v>734</v>
      </c>
      <c r="B405" t="s">
        <v>735</v>
      </c>
      <c r="C405" t="s">
        <v>1725</v>
      </c>
      <c r="D405" t="s">
        <v>2767</v>
      </c>
      <c r="E405" t="s">
        <v>2245</v>
      </c>
      <c r="F405" s="3" t="s">
        <v>17695</v>
      </c>
      <c r="G405" t="str">
        <f t="shared" si="6"/>
        <v>document_documentName=Dateiname des Dokuments</v>
      </c>
    </row>
    <row r="406" spans="1:7" x14ac:dyDescent="0.3">
      <c r="A406" t="s">
        <v>736</v>
      </c>
      <c r="B406" t="s">
        <v>291</v>
      </c>
      <c r="C406" t="s">
        <v>1534</v>
      </c>
      <c r="D406" t="s">
        <v>2579</v>
      </c>
      <c r="E406" t="s">
        <v>2057</v>
      </c>
      <c r="F406" s="3" t="s">
        <v>17534</v>
      </c>
      <c r="G406" t="str">
        <f t="shared" si="6"/>
        <v>document_documentType=Dokumententyp</v>
      </c>
    </row>
    <row r="407" spans="1:7" x14ac:dyDescent="0.3">
      <c r="A407" t="s">
        <v>737</v>
      </c>
      <c r="B407" t="s">
        <v>738</v>
      </c>
      <c r="C407" t="s">
        <v>1726</v>
      </c>
      <c r="D407" t="s">
        <v>2768</v>
      </c>
      <c r="E407" t="s">
        <v>2246</v>
      </c>
      <c r="F407" s="3" t="s">
        <v>17696</v>
      </c>
      <c r="G407" t="str">
        <f t="shared" si="6"/>
        <v>document_metaInfo_createdByUser=Hochgeladen von</v>
      </c>
    </row>
    <row r="408" spans="1:7" x14ac:dyDescent="0.3">
      <c r="A408" t="s">
        <v>739</v>
      </c>
      <c r="B408" t="s">
        <v>740</v>
      </c>
      <c r="C408" t="s">
        <v>1727</v>
      </c>
      <c r="D408" t="s">
        <v>2769</v>
      </c>
      <c r="E408" t="s">
        <v>2247</v>
      </c>
      <c r="F408" s="3" t="s">
        <v>17697</v>
      </c>
      <c r="G408" t="str">
        <f t="shared" si="6"/>
        <v>document_requestLevel=Antragsleveldokument</v>
      </c>
    </row>
    <row r="409" spans="1:7" x14ac:dyDescent="0.3">
      <c r="A409" t="s">
        <v>741</v>
      </c>
      <c r="B409" t="s">
        <v>742</v>
      </c>
      <c r="C409" t="s">
        <v>1728</v>
      </c>
      <c r="D409" t="s">
        <v>2770</v>
      </c>
      <c r="E409" t="s">
        <v>2248</v>
      </c>
      <c r="F409" s="3" t="s">
        <v>17698</v>
      </c>
      <c r="G409" t="str">
        <f t="shared" si="6"/>
        <v>document_uploadDttm=Datum und Uhrzeit des Uploads</v>
      </c>
    </row>
    <row r="410" spans="1:7" x14ac:dyDescent="0.3">
      <c r="A410" t="s">
        <v>743</v>
      </c>
      <c r="B410" t="s">
        <v>744</v>
      </c>
      <c r="C410" t="s">
        <v>1729</v>
      </c>
      <c r="D410" t="s">
        <v>2771</v>
      </c>
      <c r="E410" t="s">
        <v>2249</v>
      </c>
      <c r="F410" s="3" t="s">
        <v>17699</v>
      </c>
      <c r="G410" t="str">
        <f t="shared" si="6"/>
        <v>document_uploadedBy=SFDC hochgeladen von</v>
      </c>
    </row>
    <row r="411" spans="1:7" x14ac:dyDescent="0.3">
      <c r="A411" t="s">
        <v>745</v>
      </c>
      <c r="B411" t="s">
        <v>746</v>
      </c>
      <c r="C411" t="s">
        <v>1730</v>
      </c>
      <c r="D411" t="s">
        <v>2772</v>
      </c>
      <c r="E411" t="s">
        <v>2250</v>
      </c>
      <c r="F411" s="3" t="s">
        <v>17700</v>
      </c>
      <c r="G411" t="str">
        <f t="shared" si="6"/>
        <v>document_uploadedStream=Dokumenten-URL</v>
      </c>
    </row>
    <row r="412" spans="1:7" x14ac:dyDescent="0.3">
      <c r="A412" t="s">
        <v>747</v>
      </c>
      <c r="B412" t="s">
        <v>738</v>
      </c>
      <c r="C412" t="s">
        <v>1726</v>
      </c>
      <c r="D412" t="s">
        <v>2768</v>
      </c>
      <c r="E412" t="s">
        <v>2246</v>
      </c>
      <c r="F412" s="3" t="s">
        <v>17696</v>
      </c>
      <c r="G412" t="str">
        <f t="shared" si="6"/>
        <v>document_uploadedStreamBy=Hochgeladen von</v>
      </c>
    </row>
    <row r="413" spans="1:7" x14ac:dyDescent="0.3">
      <c r="A413" t="s">
        <v>748</v>
      </c>
      <c r="B413" t="s">
        <v>749</v>
      </c>
      <c r="C413" t="s">
        <v>1731</v>
      </c>
      <c r="D413" t="s">
        <v>2773</v>
      </c>
      <c r="E413" t="s">
        <v>2251</v>
      </c>
      <c r="F413" s="3" t="s">
        <v>17701</v>
      </c>
      <c r="G413" t="str">
        <f t="shared" si="6"/>
        <v>document_versions=Dokumentenverlauf</v>
      </c>
    </row>
    <row r="414" spans="1:7" x14ac:dyDescent="0.3">
      <c r="A414" t="s">
        <v>750</v>
      </c>
      <c r="B414" t="s">
        <v>269</v>
      </c>
      <c r="C414" t="s">
        <v>1525</v>
      </c>
      <c r="D414" t="s">
        <v>269</v>
      </c>
      <c r="E414" t="s">
        <v>2048</v>
      </c>
      <c r="F414" s="3" t="s">
        <v>15451</v>
      </c>
      <c r="G414" t="str">
        <f t="shared" si="6"/>
        <v>extIdentifier_extIdentifierType=Typ</v>
      </c>
    </row>
    <row r="415" spans="1:7" x14ac:dyDescent="0.3">
      <c r="A415" t="s">
        <v>751</v>
      </c>
      <c r="B415" t="s">
        <v>431</v>
      </c>
      <c r="C415" t="s">
        <v>1591</v>
      </c>
      <c r="D415" t="s">
        <v>2634</v>
      </c>
      <c r="E415" t="s">
        <v>2115</v>
      </c>
      <c r="F415" s="3" t="s">
        <v>15210</v>
      </c>
      <c r="G415" t="str">
        <f t="shared" si="6"/>
        <v>extIdentifier_identifierValue=Wert</v>
      </c>
    </row>
    <row r="416" spans="1:7" x14ac:dyDescent="0.3">
      <c r="A416" t="s">
        <v>752</v>
      </c>
      <c r="B416" t="s">
        <v>0</v>
      </c>
      <c r="C416" t="s">
        <v>1474</v>
      </c>
      <c r="D416" t="s">
        <v>2519</v>
      </c>
      <c r="E416" t="s">
        <v>1995</v>
      </c>
      <c r="F416" s="3" t="s">
        <v>15298</v>
      </c>
      <c r="G416" t="str">
        <f t="shared" si="6"/>
        <v>facilityCustomerRole_customer=Kunde</v>
      </c>
    </row>
    <row r="417" spans="1:7" x14ac:dyDescent="0.3">
      <c r="A417" t="s">
        <v>753</v>
      </c>
      <c r="B417" t="s">
        <v>495</v>
      </c>
      <c r="C417" t="s">
        <v>1617</v>
      </c>
      <c r="D417" t="s">
        <v>2659</v>
      </c>
      <c r="E417" t="s">
        <v>2139</v>
      </c>
      <c r="F417" s="3" t="s">
        <v>15659</v>
      </c>
      <c r="G417" t="str">
        <f t="shared" si="6"/>
        <v>facilityCustomerRole_customer_customerType=Kundentyp</v>
      </c>
    </row>
    <row r="418" spans="1:7" x14ac:dyDescent="0.3">
      <c r="A418" t="s">
        <v>754</v>
      </c>
      <c r="B418" t="s">
        <v>37</v>
      </c>
      <c r="C418" t="s">
        <v>1426</v>
      </c>
      <c r="D418" t="s">
        <v>2474</v>
      </c>
      <c r="E418" t="s">
        <v>1947</v>
      </c>
      <c r="F418" s="3" t="s">
        <v>17450</v>
      </c>
      <c r="G418" t="str">
        <f t="shared" si="6"/>
        <v>facilityCustomerRole_customer_provisioned=Zur Verfügung gestellt</v>
      </c>
    </row>
    <row r="419" spans="1:7" x14ac:dyDescent="0.3">
      <c r="A419" t="s">
        <v>755</v>
      </c>
      <c r="B419" t="s">
        <v>39</v>
      </c>
      <c r="C419" t="s">
        <v>1427</v>
      </c>
      <c r="D419" t="s">
        <v>2475</v>
      </c>
      <c r="E419" t="s">
        <v>1948</v>
      </c>
      <c r="F419" s="3" t="s">
        <v>17451</v>
      </c>
      <c r="G419" t="str">
        <f t="shared" si="6"/>
        <v>facilityCustomerRole_parentRole=Verwandt mit</v>
      </c>
    </row>
    <row r="420" spans="1:7" x14ac:dyDescent="0.3">
      <c r="A420" t="s">
        <v>756</v>
      </c>
      <c r="B420" t="s">
        <v>41</v>
      </c>
      <c r="C420" t="s">
        <v>1428</v>
      </c>
      <c r="D420" t="s">
        <v>2476</v>
      </c>
      <c r="E420" t="s">
        <v>1949</v>
      </c>
      <c r="F420" s="3" t="s">
        <v>15921</v>
      </c>
      <c r="G420" t="str">
        <f t="shared" si="6"/>
        <v>facilityCustomerRole_partyRole=Rolle</v>
      </c>
    </row>
    <row r="421" spans="1:7" x14ac:dyDescent="0.3">
      <c r="A421" t="s">
        <v>757</v>
      </c>
      <c r="B421" t="s">
        <v>758</v>
      </c>
      <c r="C421" t="s">
        <v>1732</v>
      </c>
      <c r="D421" t="s">
        <v>2774</v>
      </c>
      <c r="E421" t="s">
        <v>2252</v>
      </c>
      <c r="F421" s="3" t="s">
        <v>17702</v>
      </c>
      <c r="G421" t="str">
        <f t="shared" si="6"/>
        <v>facilityCustomerRole_pctOwned=Besitzt %</v>
      </c>
    </row>
    <row r="422" spans="1:7" x14ac:dyDescent="0.3">
      <c r="A422" t="s">
        <v>759</v>
      </c>
      <c r="B422" t="s">
        <v>760</v>
      </c>
      <c r="C422" t="s">
        <v>1733</v>
      </c>
      <c r="D422" t="s">
        <v>2775</v>
      </c>
      <c r="E422" t="s">
        <v>2253</v>
      </c>
      <c r="F422" s="3" t="s">
        <v>17703</v>
      </c>
      <c r="G422" t="str">
        <f t="shared" si="6"/>
        <v>facilityCustomerRole_percentGuaranteed=% garantiert</v>
      </c>
    </row>
    <row r="423" spans="1:7" x14ac:dyDescent="0.3">
      <c r="A423" t="s">
        <v>761</v>
      </c>
      <c r="B423" t="s">
        <v>762</v>
      </c>
      <c r="C423" t="s">
        <v>1734</v>
      </c>
      <c r="D423" t="s">
        <v>2776</v>
      </c>
      <c r="E423" t="s">
        <v>2254</v>
      </c>
      <c r="F423" s="3" t="s">
        <v>17704</v>
      </c>
      <c r="G423" t="str">
        <f t="shared" si="6"/>
        <v>facilityCustomerRole_primaryBorrower=Primär-Kreditnehmer</v>
      </c>
    </row>
    <row r="424" spans="1:7" x14ac:dyDescent="0.3">
      <c r="A424" t="s">
        <v>763</v>
      </c>
      <c r="B424" t="s">
        <v>764</v>
      </c>
      <c r="C424" t="s">
        <v>1735</v>
      </c>
      <c r="D424" t="s">
        <v>2777</v>
      </c>
      <c r="E424" t="s">
        <v>2255</v>
      </c>
      <c r="F424" s="3" t="s">
        <v>15934</v>
      </c>
      <c r="G424" t="str">
        <f t="shared" si="6"/>
        <v>facilityExposure_borrower=Kreditnehmer</v>
      </c>
    </row>
    <row r="425" spans="1:7" x14ac:dyDescent="0.3">
      <c r="A425" t="s">
        <v>765</v>
      </c>
      <c r="B425" t="s">
        <v>26</v>
      </c>
      <c r="C425" t="s">
        <v>1421</v>
      </c>
      <c r="D425" t="s">
        <v>2469</v>
      </c>
      <c r="E425" t="s">
        <v>1942</v>
      </c>
      <c r="F425" s="3" t="s">
        <v>17448</v>
      </c>
      <c r="G425" t="str">
        <f t="shared" si="6"/>
        <v>facilityExposure_facilityNumber=Produktnummer</v>
      </c>
    </row>
    <row r="426" spans="1:7" x14ac:dyDescent="0.3">
      <c r="A426" t="s">
        <v>766</v>
      </c>
      <c r="B426" t="s">
        <v>767</v>
      </c>
      <c r="C426" t="s">
        <v>767</v>
      </c>
      <c r="D426" t="s">
        <v>767</v>
      </c>
      <c r="E426" t="s">
        <v>767</v>
      </c>
      <c r="F426" s="3" t="s">
        <v>767</v>
      </c>
      <c r="G426" t="str">
        <f t="shared" si="6"/>
        <v>facilityExposure_facilityRR=FRR</v>
      </c>
    </row>
    <row r="427" spans="1:7" x14ac:dyDescent="0.3">
      <c r="A427" t="s">
        <v>768</v>
      </c>
      <c r="B427" t="s">
        <v>16</v>
      </c>
      <c r="C427" t="s">
        <v>1416</v>
      </c>
      <c r="D427" t="s">
        <v>2465</v>
      </c>
      <c r="E427" t="s">
        <v>1937</v>
      </c>
      <c r="F427" s="3" t="s">
        <v>15618</v>
      </c>
      <c r="G427" t="str">
        <f t="shared" si="6"/>
        <v>facilityExposure_facilityType=Produkttyp</v>
      </c>
    </row>
    <row r="428" spans="1:7" x14ac:dyDescent="0.3">
      <c r="A428" t="s">
        <v>769</v>
      </c>
      <c r="B428" t="s">
        <v>770</v>
      </c>
      <c r="C428" t="s">
        <v>1736</v>
      </c>
      <c r="D428" t="s">
        <v>2778</v>
      </c>
      <c r="E428" t="s">
        <v>2256</v>
      </c>
      <c r="F428" s="3" t="s">
        <v>17705</v>
      </c>
      <c r="G428" t="str">
        <f t="shared" si="6"/>
        <v>facilityExposure_natureOfSecurity=Sicherheitencharakter</v>
      </c>
    </row>
    <row r="429" spans="1:7" x14ac:dyDescent="0.3">
      <c r="A429" t="s">
        <v>771</v>
      </c>
      <c r="B429" t="s">
        <v>772</v>
      </c>
      <c r="C429" t="s">
        <v>1737</v>
      </c>
      <c r="D429" t="s">
        <v>2779</v>
      </c>
      <c r="E429" t="s">
        <v>2257</v>
      </c>
      <c r="F429" s="3" t="s">
        <v>17706</v>
      </c>
      <c r="G429" t="str">
        <f t="shared" si="6"/>
        <v>facilityExposure_ninetyDayArrears=x 30</v>
      </c>
    </row>
    <row r="430" spans="1:7" x14ac:dyDescent="0.3">
      <c r="A430" t="s">
        <v>773</v>
      </c>
      <c r="B430" t="s">
        <v>774</v>
      </c>
      <c r="C430" t="s">
        <v>1738</v>
      </c>
      <c r="D430" t="s">
        <v>2780</v>
      </c>
      <c r="E430" t="s">
        <v>2258</v>
      </c>
      <c r="F430" s="3" t="s">
        <v>17707</v>
      </c>
      <c r="G430" t="str">
        <f t="shared" si="6"/>
        <v>facilityExposure_outstandingExposure=Ausstehend</v>
      </c>
    </row>
    <row r="431" spans="1:7" x14ac:dyDescent="0.3">
      <c r="A431" t="s">
        <v>775</v>
      </c>
      <c r="B431" t="s">
        <v>776</v>
      </c>
      <c r="C431" t="s">
        <v>1739</v>
      </c>
      <c r="D431" t="s">
        <v>2781</v>
      </c>
      <c r="E431" t="s">
        <v>2259</v>
      </c>
      <c r="F431" s="3" t="s">
        <v>17362</v>
      </c>
      <c r="G431" t="str">
        <f t="shared" si="6"/>
        <v>facilityExposure_requestedExposure=Genehmigt</v>
      </c>
    </row>
    <row r="432" spans="1:7" x14ac:dyDescent="0.3">
      <c r="A432" t="s">
        <v>777</v>
      </c>
      <c r="B432" t="s">
        <v>778</v>
      </c>
      <c r="C432" t="s">
        <v>1740</v>
      </c>
      <c r="D432" t="s">
        <v>2782</v>
      </c>
      <c r="E432" t="s">
        <v>2260</v>
      </c>
      <c r="F432" s="3" t="s">
        <v>17708</v>
      </c>
      <c r="G432" t="str">
        <f t="shared" si="6"/>
        <v>facilityExposure_sixtyDayArrears=x 60</v>
      </c>
    </row>
    <row r="433" spans="1:7" x14ac:dyDescent="0.3">
      <c r="A433" t="s">
        <v>779</v>
      </c>
      <c r="B433" t="s">
        <v>780</v>
      </c>
      <c r="C433" t="s">
        <v>1741</v>
      </c>
      <c r="D433" t="s">
        <v>2783</v>
      </c>
      <c r="E433" t="s">
        <v>2261</v>
      </c>
      <c r="F433" s="3" t="s">
        <v>17709</v>
      </c>
      <c r="G433" t="str">
        <f t="shared" si="6"/>
        <v>facilityExposure_thirtyDayArrears=x 90</v>
      </c>
    </row>
    <row r="434" spans="1:7" x14ac:dyDescent="0.3">
      <c r="A434" t="s">
        <v>781</v>
      </c>
      <c r="B434" t="s">
        <v>782</v>
      </c>
      <c r="C434" t="s">
        <v>1742</v>
      </c>
      <c r="D434" t="s">
        <v>2784</v>
      </c>
      <c r="E434" t="s">
        <v>2262</v>
      </c>
      <c r="F434" s="3" t="s">
        <v>17710</v>
      </c>
      <c r="G434" t="str">
        <f t="shared" si="6"/>
        <v>facilityRewrite_originalLoanAccount=Ursprüngliches Kreditkonto \#</v>
      </c>
    </row>
    <row r="435" spans="1:7" x14ac:dyDescent="0.3">
      <c r="A435" t="s">
        <v>783</v>
      </c>
      <c r="B435" t="s">
        <v>784</v>
      </c>
      <c r="C435" t="s">
        <v>1743</v>
      </c>
      <c r="D435" t="s">
        <v>2785</v>
      </c>
      <c r="E435" t="s">
        <v>2263</v>
      </c>
      <c r="F435" s="3" t="s">
        <v>17711</v>
      </c>
      <c r="G435" t="str">
        <f t="shared" si="6"/>
        <v>facilityRewrite_originalLoanSystem=Abrechnungssystem des ursprünglichen Kredits</v>
      </c>
    </row>
    <row r="436" spans="1:7" x14ac:dyDescent="0.3">
      <c r="A436" t="s">
        <v>785</v>
      </c>
      <c r="B436" t="s">
        <v>786</v>
      </c>
      <c r="C436" t="s">
        <v>1744</v>
      </c>
      <c r="D436" t="s">
        <v>2786</v>
      </c>
      <c r="E436" t="s">
        <v>2264</v>
      </c>
      <c r="F436" s="3" t="s">
        <v>17712</v>
      </c>
      <c r="G436" t="str">
        <f t="shared" si="6"/>
        <v>facility_Funding=Verträge und Förderung</v>
      </c>
    </row>
    <row r="437" spans="1:7" x14ac:dyDescent="0.3">
      <c r="A437" t="s">
        <v>787</v>
      </c>
      <c r="B437" t="s">
        <v>788</v>
      </c>
      <c r="C437" t="s">
        <v>788</v>
      </c>
      <c r="D437" t="s">
        <v>2787</v>
      </c>
      <c r="E437" t="s">
        <v>2265</v>
      </c>
      <c r="F437" s="3" t="s">
        <v>17713</v>
      </c>
      <c r="G437" t="str">
        <f t="shared" si="6"/>
        <v>facility_accountManager=Konto-Manager</v>
      </c>
    </row>
    <row r="438" spans="1:7" x14ac:dyDescent="0.3">
      <c r="A438" t="s">
        <v>789</v>
      </c>
      <c r="B438" t="s">
        <v>790</v>
      </c>
      <c r="C438" t="s">
        <v>1745</v>
      </c>
      <c r="D438" t="s">
        <v>2788</v>
      </c>
      <c r="E438" t="s">
        <v>2266</v>
      </c>
      <c r="F438" s="3" t="s">
        <v>17714</v>
      </c>
      <c r="G438" t="str">
        <f t="shared" si="6"/>
        <v>facility_approvalExpirationDate=Verfallsdatum der Genehmigung</v>
      </c>
    </row>
    <row r="439" spans="1:7" x14ac:dyDescent="0.3">
      <c r="A439" t="s">
        <v>791</v>
      </c>
      <c r="B439" t="s">
        <v>5</v>
      </c>
      <c r="C439" t="s">
        <v>1411</v>
      </c>
      <c r="D439" t="s">
        <v>2460</v>
      </c>
      <c r="E439" t="s">
        <v>1932</v>
      </c>
      <c r="F439" s="3" t="s">
        <v>17439</v>
      </c>
      <c r="G439" t="str">
        <f t="shared" si="6"/>
        <v>facility_approvedLoanAmt=Genehmigter Betrag</v>
      </c>
    </row>
    <row r="440" spans="1:7" x14ac:dyDescent="0.3">
      <c r="A440" t="s">
        <v>792</v>
      </c>
      <c r="B440" t="s">
        <v>5</v>
      </c>
      <c r="C440" t="s">
        <v>1411</v>
      </c>
      <c r="D440" t="s">
        <v>2460</v>
      </c>
      <c r="E440" t="s">
        <v>1932</v>
      </c>
      <c r="F440" s="3" t="s">
        <v>17439</v>
      </c>
      <c r="G440" t="str">
        <f t="shared" si="6"/>
        <v>facility_approvedLoanAmtDer=Genehmigter Betrag</v>
      </c>
    </row>
    <row r="441" spans="1:7" x14ac:dyDescent="0.3">
      <c r="A441" t="s">
        <v>793</v>
      </c>
      <c r="B441" t="s">
        <v>794</v>
      </c>
      <c r="C441" t="s">
        <v>1746</v>
      </c>
      <c r="D441" t="s">
        <v>2789</v>
      </c>
      <c r="E441" t="s">
        <v>2267</v>
      </c>
      <c r="F441" s="3" t="s">
        <v>17715</v>
      </c>
      <c r="G441" t="str">
        <f t="shared" si="6"/>
        <v>facility_businessTypeFacility=Unternehmenstyp</v>
      </c>
    </row>
    <row r="442" spans="1:7" x14ac:dyDescent="0.3">
      <c r="A442" t="s">
        <v>795</v>
      </c>
      <c r="B442" t="s">
        <v>796</v>
      </c>
      <c r="C442" t="s">
        <v>1747</v>
      </c>
      <c r="D442" t="s">
        <v>2790</v>
      </c>
      <c r="E442" t="s">
        <v>2268</v>
      </c>
      <c r="F442" s="3" t="s">
        <v>17716</v>
      </c>
      <c r="G442" t="str">
        <f t="shared" si="6"/>
        <v xml:space="preserve">facility_collaterals=Sicherheit </v>
      </c>
    </row>
    <row r="443" spans="1:7" x14ac:dyDescent="0.3">
      <c r="A443" t="s">
        <v>797</v>
      </c>
      <c r="B443" t="s">
        <v>67</v>
      </c>
      <c r="C443" t="s">
        <v>1441</v>
      </c>
      <c r="D443" t="s">
        <v>2487</v>
      </c>
      <c r="E443" t="s">
        <v>1962</v>
      </c>
      <c r="F443" s="3" t="s">
        <v>15223</v>
      </c>
      <c r="G443" t="str">
        <f t="shared" si="6"/>
        <v>facility_commentGroup_comments=Kommentar</v>
      </c>
    </row>
    <row r="444" spans="1:7" x14ac:dyDescent="0.3">
      <c r="A444" t="s">
        <v>798</v>
      </c>
      <c r="B444" t="s">
        <v>799</v>
      </c>
      <c r="C444" t="s">
        <v>1748</v>
      </c>
      <c r="D444" t="s">
        <v>2791</v>
      </c>
      <c r="E444" t="s">
        <v>2269</v>
      </c>
      <c r="F444" s="3" t="s">
        <v>17717</v>
      </c>
      <c r="G444" t="str">
        <f t="shared" si="6"/>
        <v>facility_descOfFinancingNeeds=Beschreibung der finanziellen Bedürfnisse</v>
      </c>
    </row>
    <row r="445" spans="1:7" x14ac:dyDescent="0.3">
      <c r="A445" t="s">
        <v>800</v>
      </c>
      <c r="B445" t="s">
        <v>801</v>
      </c>
      <c r="C445" t="s">
        <v>1749</v>
      </c>
      <c r="D445" t="s">
        <v>2792</v>
      </c>
      <c r="E445" t="s">
        <v>2270</v>
      </c>
      <c r="F445" s="3" t="s">
        <v>17718</v>
      </c>
      <c r="G445" t="str">
        <f t="shared" si="6"/>
        <v>facility_externalIdentifier=SFDC-Kredit</v>
      </c>
    </row>
    <row r="446" spans="1:7" x14ac:dyDescent="0.3">
      <c r="A446" t="s">
        <v>802</v>
      </c>
      <c r="B446" t="s">
        <v>803</v>
      </c>
      <c r="C446" t="s">
        <v>1750</v>
      </c>
      <c r="D446" t="s">
        <v>2793</v>
      </c>
      <c r="E446" t="s">
        <v>2271</v>
      </c>
      <c r="F446" s="3" t="s">
        <v>17719</v>
      </c>
      <c r="G446" t="str">
        <f t="shared" si="6"/>
        <v>facility_facilityCustomerRolePanel=Produktrolle</v>
      </c>
    </row>
    <row r="447" spans="1:7" x14ac:dyDescent="0.3">
      <c r="A447" t="s">
        <v>804</v>
      </c>
      <c r="B447" t="s">
        <v>805</v>
      </c>
      <c r="C447" t="s">
        <v>1751</v>
      </c>
      <c r="D447" t="s">
        <v>2794</v>
      </c>
      <c r="E447" t="s">
        <v>2272</v>
      </c>
      <c r="F447" s="3" t="s">
        <v>17720</v>
      </c>
      <c r="G447" t="str">
        <f t="shared" si="6"/>
        <v>facility_facilityCustomerRoles=Produktrollen</v>
      </c>
    </row>
    <row r="448" spans="1:7" x14ac:dyDescent="0.3">
      <c r="A448" t="s">
        <v>806</v>
      </c>
      <c r="B448" t="s">
        <v>13</v>
      </c>
      <c r="C448" t="s">
        <v>1415</v>
      </c>
      <c r="D448" t="s">
        <v>2464</v>
      </c>
      <c r="E448" t="s">
        <v>1936</v>
      </c>
      <c r="F448" s="3" t="s">
        <v>17443</v>
      </c>
      <c r="G448" t="str">
        <f t="shared" si="6"/>
        <v>facility_facilityRRSource_value=Quelle der Risikobewertung</v>
      </c>
    </row>
    <row r="449" spans="1:7" x14ac:dyDescent="0.3">
      <c r="A449" t="s">
        <v>807</v>
      </c>
      <c r="B449" t="s">
        <v>11</v>
      </c>
      <c r="C449" t="s">
        <v>1414</v>
      </c>
      <c r="D449" t="s">
        <v>2463</v>
      </c>
      <c r="E449" t="s">
        <v>1935</v>
      </c>
      <c r="F449" s="3" t="s">
        <v>17442</v>
      </c>
      <c r="G449" t="str">
        <f t="shared" si="6"/>
        <v>facility_facilityRR_value=Risikobewertung</v>
      </c>
    </row>
    <row r="450" spans="1:7" x14ac:dyDescent="0.3">
      <c r="A450" t="s">
        <v>808</v>
      </c>
      <c r="F450" s="3"/>
      <c r="G450" t="str">
        <f t="shared" ref="G450:G513" si="7">CONCATENATE(A450, "=", F450)</f>
        <v>facility_facilityRewrites=</v>
      </c>
    </row>
    <row r="451" spans="1:7" x14ac:dyDescent="0.3">
      <c r="A451" t="s">
        <v>809</v>
      </c>
      <c r="B451" t="s">
        <v>16</v>
      </c>
      <c r="C451" t="s">
        <v>1416</v>
      </c>
      <c r="D451" t="s">
        <v>2465</v>
      </c>
      <c r="E451" t="s">
        <v>1937</v>
      </c>
      <c r="F451" s="3" t="s">
        <v>15618</v>
      </c>
      <c r="G451" t="str">
        <f t="shared" si="7"/>
        <v>facility_facilityType=Produkttyp</v>
      </c>
    </row>
    <row r="452" spans="1:7" x14ac:dyDescent="0.3">
      <c r="A452" t="s">
        <v>810</v>
      </c>
      <c r="B452" t="s">
        <v>811</v>
      </c>
      <c r="C452" t="s">
        <v>1752</v>
      </c>
      <c r="D452" t="s">
        <v>2795</v>
      </c>
      <c r="E452" t="s">
        <v>2273</v>
      </c>
      <c r="F452" s="3" t="s">
        <v>17721</v>
      </c>
      <c r="G452" t="str">
        <f t="shared" si="7"/>
        <v>facility_funding_boardingAssociate=Beitretender Gesellschafter</v>
      </c>
    </row>
    <row r="453" spans="1:7" x14ac:dyDescent="0.3">
      <c r="A453" t="s">
        <v>812</v>
      </c>
      <c r="B453" t="s">
        <v>813</v>
      </c>
      <c r="C453" t="s">
        <v>1753</v>
      </c>
      <c r="D453" t="s">
        <v>2796</v>
      </c>
      <c r="E453" t="s">
        <v>2274</v>
      </c>
      <c r="F453" s="3" t="s">
        <v>17722</v>
      </c>
      <c r="G453" t="str">
        <f t="shared" si="7"/>
        <v>facility_funding_fundDate=Investment-Datum</v>
      </c>
    </row>
    <row r="454" spans="1:7" x14ac:dyDescent="0.3">
      <c r="A454" t="s">
        <v>814</v>
      </c>
      <c r="B454" t="s">
        <v>815</v>
      </c>
      <c r="C454" t="s">
        <v>1754</v>
      </c>
      <c r="D454" t="s">
        <v>2797</v>
      </c>
      <c r="E454" t="s">
        <v>2275</v>
      </c>
      <c r="F454" s="3" t="s">
        <v>17723</v>
      </c>
      <c r="G454" t="str">
        <f t="shared" si="7"/>
        <v>facility_funding_fundedAmount=Investment-Betrag</v>
      </c>
    </row>
    <row r="455" spans="1:7" x14ac:dyDescent="0.3">
      <c r="A455" t="s">
        <v>816</v>
      </c>
      <c r="B455" t="s">
        <v>817</v>
      </c>
      <c r="C455" t="s">
        <v>817</v>
      </c>
      <c r="D455" t="s">
        <v>2798</v>
      </c>
      <c r="E455" t="s">
        <v>2276</v>
      </c>
      <c r="F455" s="3" t="s">
        <v>17724</v>
      </c>
      <c r="G455" t="str">
        <f t="shared" si="7"/>
        <v>facility_funding_funder=Investor</v>
      </c>
    </row>
    <row r="456" spans="1:7" x14ac:dyDescent="0.3">
      <c r="A456" t="s">
        <v>818</v>
      </c>
      <c r="B456" t="s">
        <v>819</v>
      </c>
      <c r="C456" t="s">
        <v>1755</v>
      </c>
      <c r="D456" t="s">
        <v>2799</v>
      </c>
      <c r="E456" t="s">
        <v>2277</v>
      </c>
      <c r="F456" s="3" t="s">
        <v>17725</v>
      </c>
      <c r="G456" t="str">
        <f t="shared" si="7"/>
        <v>facility_funding_obligationNumber=Obligationsnummer</v>
      </c>
    </row>
    <row r="457" spans="1:7" x14ac:dyDescent="0.3">
      <c r="A457" t="s">
        <v>820</v>
      </c>
      <c r="B457" t="s">
        <v>821</v>
      </c>
      <c r="C457" t="s">
        <v>1756</v>
      </c>
      <c r="D457" t="s">
        <v>2800</v>
      </c>
      <c r="E457" t="s">
        <v>2278</v>
      </c>
      <c r="F457" s="3" t="s">
        <v>17363</v>
      </c>
      <c r="G457" t="str">
        <f t="shared" si="7"/>
        <v>facility_information=Produktinformationen</v>
      </c>
    </row>
    <row r="458" spans="1:7" x14ac:dyDescent="0.3">
      <c r="A458" t="s">
        <v>822</v>
      </c>
      <c r="B458" t="s">
        <v>823</v>
      </c>
      <c r="C458" t="s">
        <v>1757</v>
      </c>
      <c r="D458" t="s">
        <v>2801</v>
      </c>
      <c r="E458" t="s">
        <v>2279</v>
      </c>
      <c r="F458" s="3" t="s">
        <v>17726</v>
      </c>
      <c r="G458" t="str">
        <f t="shared" si="7"/>
        <v>facility_modCreditDenialReason=Modifizierung der Gründe für negative Handlungen</v>
      </c>
    </row>
    <row r="459" spans="1:7" x14ac:dyDescent="0.3">
      <c r="A459" t="s">
        <v>824</v>
      </c>
      <c r="B459" t="s">
        <v>825</v>
      </c>
      <c r="C459" t="s">
        <v>1758</v>
      </c>
      <c r="D459" t="s">
        <v>2802</v>
      </c>
      <c r="E459" t="s">
        <v>2280</v>
      </c>
      <c r="F459" s="3" t="s">
        <v>17727</v>
      </c>
      <c r="G459" t="str">
        <f t="shared" si="7"/>
        <v>facility_modNoiaReason=Modifizierung der NOIA-Gründe</v>
      </c>
    </row>
    <row r="460" spans="1:7" x14ac:dyDescent="0.3">
      <c r="A460" t="s">
        <v>826</v>
      </c>
      <c r="B460" t="s">
        <v>827</v>
      </c>
      <c r="C460" t="s">
        <v>1759</v>
      </c>
      <c r="D460" t="s">
        <v>2803</v>
      </c>
      <c r="E460" t="s">
        <v>2281</v>
      </c>
      <c r="F460" s="3" t="s">
        <v>17728</v>
      </c>
      <c r="G460" t="str">
        <f t="shared" si="7"/>
        <v>facility_modWithdrawReason=Modifizierung der Gründe für Zurückziehung</v>
      </c>
    </row>
    <row r="461" spans="1:7" x14ac:dyDescent="0.3">
      <c r="A461" t="s">
        <v>828</v>
      </c>
      <c r="B461" t="s">
        <v>829</v>
      </c>
      <c r="C461" t="s">
        <v>1760</v>
      </c>
      <c r="D461" t="s">
        <v>2804</v>
      </c>
      <c r="E461" t="s">
        <v>2282</v>
      </c>
      <c r="F461" s="3" t="s">
        <v>17729</v>
      </c>
      <c r="G461" t="str">
        <f t="shared" si="7"/>
        <v>facility_modicationPanel=Modifizierungsinformationen</v>
      </c>
    </row>
    <row r="462" spans="1:7" x14ac:dyDescent="0.3">
      <c r="A462" t="s">
        <v>830</v>
      </c>
      <c r="B462" t="s">
        <v>831</v>
      </c>
      <c r="C462" t="s">
        <v>1761</v>
      </c>
      <c r="D462" t="s">
        <v>2805</v>
      </c>
      <c r="E462" t="s">
        <v>2283</v>
      </c>
      <c r="F462" s="3" t="s">
        <v>17730</v>
      </c>
      <c r="G462" t="str">
        <f t="shared" si="7"/>
        <v>facility_modificationStatus=Modifizierungsstatus</v>
      </c>
    </row>
    <row r="463" spans="1:7" x14ac:dyDescent="0.3">
      <c r="A463" t="s">
        <v>832</v>
      </c>
      <c r="B463" t="s">
        <v>833</v>
      </c>
      <c r="C463" t="s">
        <v>1762</v>
      </c>
      <c r="D463" t="s">
        <v>2806</v>
      </c>
      <c r="E463" t="s">
        <v>2284</v>
      </c>
      <c r="F463" s="3" t="s">
        <v>17705</v>
      </c>
      <c r="G463" t="str">
        <f t="shared" si="7"/>
        <v>facility_natureOfSecurity=Sicherheitencharakter</v>
      </c>
    </row>
    <row r="464" spans="1:7" x14ac:dyDescent="0.3">
      <c r="A464" t="s">
        <v>834</v>
      </c>
      <c r="B464" t="s">
        <v>835</v>
      </c>
      <c r="C464" t="s">
        <v>1763</v>
      </c>
      <c r="D464" t="s">
        <v>2807</v>
      </c>
      <c r="E464" t="s">
        <v>2285</v>
      </c>
      <c r="F464" s="3" t="s">
        <v>16354</v>
      </c>
      <c r="G464" t="str">
        <f t="shared" si="7"/>
        <v>facility_pricing=Preise</v>
      </c>
    </row>
    <row r="465" spans="1:7" x14ac:dyDescent="0.3">
      <c r="A465" t="s">
        <v>836</v>
      </c>
      <c r="B465" t="s">
        <v>837</v>
      </c>
      <c r="C465" t="s">
        <v>1764</v>
      </c>
      <c r="D465" t="s">
        <v>2808</v>
      </c>
      <c r="E465" t="s">
        <v>2286</v>
      </c>
      <c r="F465" s="3" t="s">
        <v>17731</v>
      </c>
      <c r="G465" t="str">
        <f t="shared" si="7"/>
        <v>facility_pricingOption_structure_advancedOrArrears=Vorschuss/Rückstände</v>
      </c>
    </row>
    <row r="466" spans="1:7" x14ac:dyDescent="0.3">
      <c r="A466" t="s">
        <v>838</v>
      </c>
      <c r="B466" t="s">
        <v>839</v>
      </c>
      <c r="C466" t="s">
        <v>1765</v>
      </c>
      <c r="D466" t="s">
        <v>1765</v>
      </c>
      <c r="E466" t="s">
        <v>2287</v>
      </c>
      <c r="F466" s="3" t="s">
        <v>839</v>
      </c>
      <c r="G466" t="str">
        <f t="shared" si="7"/>
        <v>facility_pricingOption_structure_basis=Basis</v>
      </c>
    </row>
    <row r="467" spans="1:7" x14ac:dyDescent="0.3">
      <c r="A467" t="s">
        <v>840</v>
      </c>
      <c r="B467" t="s">
        <v>841</v>
      </c>
      <c r="C467" t="s">
        <v>841</v>
      </c>
      <c r="D467" t="s">
        <v>841</v>
      </c>
      <c r="E467" t="s">
        <v>841</v>
      </c>
      <c r="F467" s="3" t="s">
        <v>841</v>
      </c>
      <c r="G467" t="str">
        <f t="shared" si="7"/>
        <v>facility_pricingOption_structure_cof=COF</v>
      </c>
    </row>
    <row r="468" spans="1:7" x14ac:dyDescent="0.3">
      <c r="A468" t="s">
        <v>842</v>
      </c>
      <c r="B468" t="s">
        <v>843</v>
      </c>
      <c r="C468" t="s">
        <v>1766</v>
      </c>
      <c r="D468" t="s">
        <v>843</v>
      </c>
      <c r="E468" t="s">
        <v>2288</v>
      </c>
      <c r="F468" s="3" t="s">
        <v>17149</v>
      </c>
      <c r="G468" t="str">
        <f t="shared" si="7"/>
        <v>facility_pricingOption_structure_cofDate=COF-Datum</v>
      </c>
    </row>
    <row r="469" spans="1:7" x14ac:dyDescent="0.3">
      <c r="A469" t="s">
        <v>844</v>
      </c>
      <c r="B469" t="s">
        <v>845</v>
      </c>
      <c r="C469" t="s">
        <v>1767</v>
      </c>
      <c r="D469" t="s">
        <v>2809</v>
      </c>
      <c r="E469" t="s">
        <v>2289</v>
      </c>
      <c r="F469" s="3" t="s">
        <v>17732</v>
      </c>
      <c r="G469" t="str">
        <f t="shared" si="7"/>
        <v>facility_pricingOption_structure_contractStartDate=Startdatum des Vertrags</v>
      </c>
    </row>
    <row r="470" spans="1:7" x14ac:dyDescent="0.3">
      <c r="A470" t="s">
        <v>846</v>
      </c>
      <c r="B470" t="s">
        <v>847</v>
      </c>
      <c r="C470" t="s">
        <v>1768</v>
      </c>
      <c r="D470" t="s">
        <v>2810</v>
      </c>
      <c r="E470" t="s">
        <v>2290</v>
      </c>
      <c r="F470" s="3" t="s">
        <v>15615</v>
      </c>
      <c r="G470" t="str">
        <f t="shared" si="7"/>
        <v>facility_pricingOption_structure_currency=Währung</v>
      </c>
    </row>
    <row r="471" spans="1:7" x14ac:dyDescent="0.3">
      <c r="A471" t="s">
        <v>848</v>
      </c>
      <c r="B471" t="s">
        <v>849</v>
      </c>
      <c r="C471" t="s">
        <v>1769</v>
      </c>
      <c r="D471" t="s">
        <v>2811</v>
      </c>
      <c r="E471" t="s">
        <v>2291</v>
      </c>
      <c r="F471" s="3" t="s">
        <v>17733</v>
      </c>
      <c r="G471" t="str">
        <f t="shared" si="7"/>
        <v>facility_pricingOption_structure_customerRate=Zins</v>
      </c>
    </row>
    <row r="472" spans="1:7" x14ac:dyDescent="0.3">
      <c r="A472" t="s">
        <v>850</v>
      </c>
      <c r="B472" t="s">
        <v>851</v>
      </c>
      <c r="C472" t="s">
        <v>1770</v>
      </c>
      <c r="D472" t="s">
        <v>2812</v>
      </c>
      <c r="E472" t="s">
        <v>2292</v>
      </c>
      <c r="F472" s="3" t="s">
        <v>17156</v>
      </c>
      <c r="G472" t="str">
        <f t="shared" si="7"/>
        <v>facility_pricingOption_structure_fees=Gebühren</v>
      </c>
    </row>
    <row r="473" spans="1:7" x14ac:dyDescent="0.3">
      <c r="A473" t="s">
        <v>852</v>
      </c>
      <c r="B473" t="s">
        <v>853</v>
      </c>
      <c r="C473" t="s">
        <v>1771</v>
      </c>
      <c r="D473" t="s">
        <v>2813</v>
      </c>
      <c r="E473" t="s">
        <v>2293</v>
      </c>
      <c r="F473" s="3" t="s">
        <v>17161</v>
      </c>
      <c r="G473" t="str">
        <f t="shared" si="7"/>
        <v>facility_pricingOption_structure_indexValue=Index-Wert</v>
      </c>
    </row>
    <row r="474" spans="1:7" x14ac:dyDescent="0.3">
      <c r="A474" t="s">
        <v>854</v>
      </c>
      <c r="B474" t="s">
        <v>855</v>
      </c>
      <c r="C474" t="s">
        <v>1772</v>
      </c>
      <c r="D474" t="s">
        <v>2814</v>
      </c>
      <c r="E474" t="s">
        <v>2294</v>
      </c>
      <c r="F474" s="3" t="s">
        <v>2814</v>
      </c>
      <c r="G474" t="str">
        <f t="shared" si="7"/>
        <v>facility_pricingOption_structure_margin=Marge</v>
      </c>
    </row>
    <row r="475" spans="1:7" x14ac:dyDescent="0.3">
      <c r="A475" t="s">
        <v>856</v>
      </c>
      <c r="B475" t="s">
        <v>857</v>
      </c>
      <c r="C475" t="s">
        <v>1773</v>
      </c>
      <c r="D475" t="s">
        <v>2815</v>
      </c>
      <c r="E475" t="s">
        <v>2295</v>
      </c>
      <c r="F475" s="3" t="s">
        <v>16234</v>
      </c>
      <c r="G475" t="str">
        <f t="shared" si="7"/>
        <v>facility_pricingOption_structure_paymentSchedule_paymentFrequency=Zahlungshäufigkeit</v>
      </c>
    </row>
    <row r="476" spans="1:7" x14ac:dyDescent="0.3">
      <c r="A476" t="s">
        <v>858</v>
      </c>
      <c r="B476" t="s">
        <v>859</v>
      </c>
      <c r="C476" t="s">
        <v>1774</v>
      </c>
      <c r="D476" t="s">
        <v>2816</v>
      </c>
      <c r="E476" t="s">
        <v>2296</v>
      </c>
      <c r="F476" s="3" t="s">
        <v>17734</v>
      </c>
      <c r="G476" t="str">
        <f t="shared" si="7"/>
        <v>facility_pricingOption_structure_paymentStartDate=Erstes Zahlungsdatum</v>
      </c>
    </row>
    <row r="477" spans="1:7" x14ac:dyDescent="0.3">
      <c r="A477" t="s">
        <v>860</v>
      </c>
      <c r="B477" t="s">
        <v>861</v>
      </c>
      <c r="C477" t="s">
        <v>1775</v>
      </c>
      <c r="D477" t="s">
        <v>2817</v>
      </c>
      <c r="E477" t="s">
        <v>2297</v>
      </c>
      <c r="F477" s="3" t="s">
        <v>17735</v>
      </c>
      <c r="G477" t="str">
        <f t="shared" si="7"/>
        <v>facility_pricingOption_structure_prepaymentOption=Vorauszahlungsoption</v>
      </c>
    </row>
    <row r="478" spans="1:7" x14ac:dyDescent="0.3">
      <c r="A478" t="s">
        <v>862</v>
      </c>
      <c r="B478" t="s">
        <v>863</v>
      </c>
      <c r="C478" t="s">
        <v>1776</v>
      </c>
      <c r="D478" t="s">
        <v>863</v>
      </c>
      <c r="E478" t="s">
        <v>2298</v>
      </c>
      <c r="F478" s="3" t="s">
        <v>863</v>
      </c>
      <c r="G478" t="str">
        <f t="shared" si="7"/>
        <v>facility_pricingOption_structure_pricingIndex=Index</v>
      </c>
    </row>
    <row r="479" spans="1:7" x14ac:dyDescent="0.3">
      <c r="A479" t="s">
        <v>864</v>
      </c>
      <c r="B479" t="s">
        <v>865</v>
      </c>
      <c r="C479" t="s">
        <v>1777</v>
      </c>
      <c r="D479" t="s">
        <v>2818</v>
      </c>
      <c r="E479" t="s">
        <v>2299</v>
      </c>
      <c r="F479" s="3" t="s">
        <v>15102</v>
      </c>
      <c r="G479" t="str">
        <f t="shared" si="7"/>
        <v>facility_pricingOption_structure_rateType=Zinssatz</v>
      </c>
    </row>
    <row r="480" spans="1:7" x14ac:dyDescent="0.3">
      <c r="A480" t="s">
        <v>866</v>
      </c>
      <c r="B480" t="s">
        <v>867</v>
      </c>
      <c r="C480" t="s">
        <v>1778</v>
      </c>
      <c r="D480" t="s">
        <v>2819</v>
      </c>
      <c r="E480" t="s">
        <v>2300</v>
      </c>
      <c r="F480" s="3" t="s">
        <v>17736</v>
      </c>
      <c r="G480" t="str">
        <f t="shared" si="7"/>
        <v>facility_pricingOption_structure_term=Laufzeit</v>
      </c>
    </row>
    <row r="481" spans="1:7" x14ac:dyDescent="0.3">
      <c r="A481" t="s">
        <v>868</v>
      </c>
      <c r="B481" t="s">
        <v>762</v>
      </c>
      <c r="C481" t="s">
        <v>1734</v>
      </c>
      <c r="D481" t="s">
        <v>2776</v>
      </c>
      <c r="E481" t="s">
        <v>2254</v>
      </c>
      <c r="F481" s="3" t="s">
        <v>17704</v>
      </c>
      <c r="G481" t="str">
        <f t="shared" si="7"/>
        <v>facility_primaryBorrower=Primär-Kreditnehmer</v>
      </c>
    </row>
    <row r="482" spans="1:7" x14ac:dyDescent="0.3">
      <c r="A482" t="s">
        <v>869</v>
      </c>
      <c r="B482" t="s">
        <v>870</v>
      </c>
      <c r="C482" t="s">
        <v>1779</v>
      </c>
      <c r="D482" t="s">
        <v>2820</v>
      </c>
      <c r="E482" t="s">
        <v>2301</v>
      </c>
      <c r="F482" s="3" t="s">
        <v>17737</v>
      </c>
      <c r="G482" t="str">
        <f t="shared" si="7"/>
        <v>facility_projectManager=Projekt-Manager</v>
      </c>
    </row>
    <row r="483" spans="1:7" x14ac:dyDescent="0.3">
      <c r="A483" t="s">
        <v>871</v>
      </c>
      <c r="B483" t="s">
        <v>872</v>
      </c>
      <c r="C483" t="s">
        <v>1780</v>
      </c>
      <c r="D483" t="s">
        <v>2821</v>
      </c>
      <c r="E483" t="s">
        <v>2302</v>
      </c>
      <c r="F483" s="3" t="s">
        <v>17738</v>
      </c>
      <c r="G483" t="str">
        <f t="shared" si="7"/>
        <v>facility_purposeCode=Verwendungszweck</v>
      </c>
    </row>
    <row r="484" spans="1:7" x14ac:dyDescent="0.3">
      <c r="A484" t="s">
        <v>873</v>
      </c>
      <c r="B484" t="s">
        <v>26</v>
      </c>
      <c r="C484" t="s">
        <v>1421</v>
      </c>
      <c r="D484" t="s">
        <v>2469</v>
      </c>
      <c r="E484" t="s">
        <v>1942</v>
      </c>
      <c r="F484" s="3" t="s">
        <v>17448</v>
      </c>
      <c r="G484" t="str">
        <f t="shared" si="7"/>
        <v>facility_refNumber=Produktnummer</v>
      </c>
    </row>
    <row r="485" spans="1:7" x14ac:dyDescent="0.3">
      <c r="A485" t="s">
        <v>874</v>
      </c>
      <c r="B485" t="s">
        <v>875</v>
      </c>
      <c r="C485" t="s">
        <v>1781</v>
      </c>
      <c r="D485" t="s">
        <v>2822</v>
      </c>
      <c r="E485" t="s">
        <v>2303</v>
      </c>
      <c r="F485" s="3" t="s">
        <v>17739</v>
      </c>
      <c r="G485" t="str">
        <f t="shared" si="7"/>
        <v>facility_relationshipSalesManager=Beziehung Vertriebsleiter</v>
      </c>
    </row>
    <row r="486" spans="1:7" x14ac:dyDescent="0.3">
      <c r="A486" t="s">
        <v>876</v>
      </c>
      <c r="B486" t="s">
        <v>20</v>
      </c>
      <c r="C486" t="s">
        <v>1418</v>
      </c>
      <c r="D486" t="s">
        <v>2466</v>
      </c>
      <c r="E486" t="s">
        <v>1939</v>
      </c>
      <c r="F486" s="3" t="s">
        <v>17445</v>
      </c>
      <c r="G486" t="str">
        <f t="shared" si="7"/>
        <v>facility_requestedLoanAmt=Angefragter Betrag</v>
      </c>
    </row>
    <row r="487" spans="1:7" x14ac:dyDescent="0.3">
      <c r="A487" t="s">
        <v>877</v>
      </c>
      <c r="B487" t="s">
        <v>878</v>
      </c>
      <c r="C487" t="s">
        <v>1782</v>
      </c>
      <c r="D487" t="s">
        <v>2823</v>
      </c>
      <c r="E487" t="s">
        <v>2304</v>
      </c>
      <c r="F487" s="3" t="s">
        <v>17740</v>
      </c>
      <c r="G487" t="str">
        <f t="shared" si="7"/>
        <v>facility_rewriteInfo=Informationen neu schreiben</v>
      </c>
    </row>
    <row r="488" spans="1:7" x14ac:dyDescent="0.3">
      <c r="A488" t="s">
        <v>879</v>
      </c>
      <c r="B488" t="s">
        <v>880</v>
      </c>
      <c r="C488" t="s">
        <v>1783</v>
      </c>
      <c r="D488" t="s">
        <v>2824</v>
      </c>
      <c r="E488" t="s">
        <v>2305</v>
      </c>
      <c r="F488" s="3" t="s">
        <v>17741</v>
      </c>
      <c r="G488" t="str">
        <f t="shared" si="7"/>
        <v>facility_salesAssistant=Vertriebsassistent</v>
      </c>
    </row>
    <row r="489" spans="1:7" x14ac:dyDescent="0.3">
      <c r="A489" t="s">
        <v>881</v>
      </c>
      <c r="B489" t="s">
        <v>882</v>
      </c>
      <c r="C489" t="s">
        <v>1784</v>
      </c>
      <c r="D489" t="s">
        <v>2825</v>
      </c>
      <c r="E489" t="s">
        <v>2306</v>
      </c>
      <c r="F489" s="3" t="s">
        <v>17742</v>
      </c>
      <c r="G489" t="str">
        <f t="shared" si="7"/>
        <v>facility_salesInformation=Vetriebsinformationen</v>
      </c>
    </row>
    <row r="490" spans="1:7" x14ac:dyDescent="0.3">
      <c r="A490" t="s">
        <v>883</v>
      </c>
      <c r="B490" t="s">
        <v>884</v>
      </c>
      <c r="C490" t="s">
        <v>1785</v>
      </c>
      <c r="D490" t="s">
        <v>2826</v>
      </c>
      <c r="E490" t="s">
        <v>2307</v>
      </c>
      <c r="F490" s="3" t="s">
        <v>16008</v>
      </c>
      <c r="G490" t="str">
        <f t="shared" si="7"/>
        <v>facility_sbaSourceCode=SBA-Quellcode</v>
      </c>
    </row>
    <row r="491" spans="1:7" x14ac:dyDescent="0.3">
      <c r="A491" t="s">
        <v>885</v>
      </c>
      <c r="B491" t="s">
        <v>886</v>
      </c>
      <c r="C491" t="s">
        <v>1786</v>
      </c>
      <c r="D491" t="s">
        <v>886</v>
      </c>
      <c r="E491" t="s">
        <v>2308</v>
      </c>
      <c r="F491" s="3" t="s">
        <v>15132</v>
      </c>
      <c r="G491" t="str">
        <f t="shared" si="7"/>
        <v>facility_structure=Struktur</v>
      </c>
    </row>
    <row r="492" spans="1:7" x14ac:dyDescent="0.3">
      <c r="A492" t="s">
        <v>887</v>
      </c>
      <c r="B492" t="s">
        <v>204</v>
      </c>
      <c r="C492" t="s">
        <v>1496</v>
      </c>
      <c r="D492" t="s">
        <v>2543</v>
      </c>
      <c r="E492" t="s">
        <v>2019</v>
      </c>
      <c r="F492" s="3" t="s">
        <v>17350</v>
      </c>
      <c r="G492" t="str">
        <f t="shared" si="7"/>
        <v>facility_wfStatus=Produktstatus</v>
      </c>
    </row>
    <row r="493" spans="1:7" x14ac:dyDescent="0.3">
      <c r="A493" t="s">
        <v>888</v>
      </c>
      <c r="B493" t="s">
        <v>889</v>
      </c>
      <c r="C493" t="s">
        <v>1787</v>
      </c>
      <c r="D493" t="s">
        <v>2827</v>
      </c>
      <c r="E493" t="s">
        <v>2309</v>
      </c>
      <c r="F493" s="3" t="s">
        <v>17743</v>
      </c>
      <c r="G493" t="str">
        <f t="shared" si="7"/>
        <v>faciltiy_pricingOption_structure_termUnit=Laufzeiteinheit</v>
      </c>
    </row>
    <row r="494" spans="1:7" x14ac:dyDescent="0.3">
      <c r="A494" t="s">
        <v>890</v>
      </c>
      <c r="B494" t="s">
        <v>891</v>
      </c>
      <c r="C494" t="s">
        <v>1788</v>
      </c>
      <c r="D494" t="s">
        <v>2828</v>
      </c>
      <c r="E494" t="s">
        <v>2310</v>
      </c>
      <c r="F494" s="3" t="s">
        <v>17364</v>
      </c>
      <c r="G494" t="str">
        <f t="shared" si="7"/>
        <v>fee_discloseFlag=Offengelegt</v>
      </c>
    </row>
    <row r="495" spans="1:7" x14ac:dyDescent="0.3">
      <c r="A495" t="s">
        <v>892</v>
      </c>
      <c r="B495" t="s">
        <v>28</v>
      </c>
      <c r="C495" t="s">
        <v>1422</v>
      </c>
      <c r="D495" t="s">
        <v>2470</v>
      </c>
      <c r="E495" t="s">
        <v>1943</v>
      </c>
      <c r="F495" s="3" t="s">
        <v>15080</v>
      </c>
      <c r="G495" t="str">
        <f t="shared" si="7"/>
        <v>fee_feeAmt=Betrag</v>
      </c>
    </row>
    <row r="496" spans="1:7" x14ac:dyDescent="0.3">
      <c r="A496" t="s">
        <v>893</v>
      </c>
      <c r="B496" t="s">
        <v>894</v>
      </c>
      <c r="C496" t="s">
        <v>1773</v>
      </c>
      <c r="D496" t="s">
        <v>2829</v>
      </c>
      <c r="E496" t="s">
        <v>2311</v>
      </c>
      <c r="F496" s="3" t="s">
        <v>17744</v>
      </c>
      <c r="G496" t="str">
        <f t="shared" si="7"/>
        <v>fee_feeFrequency=Gebührenhäufigkeit</v>
      </c>
    </row>
    <row r="497" spans="1:7" x14ac:dyDescent="0.3">
      <c r="A497" t="s">
        <v>895</v>
      </c>
      <c r="B497" t="s">
        <v>896</v>
      </c>
      <c r="C497" t="s">
        <v>1789</v>
      </c>
      <c r="D497" t="s">
        <v>2830</v>
      </c>
      <c r="E497" t="s">
        <v>2312</v>
      </c>
      <c r="F497" s="3" t="s">
        <v>17745</v>
      </c>
      <c r="G497" t="str">
        <f t="shared" si="7"/>
        <v>fee_feeType=Gebührentyp</v>
      </c>
    </row>
    <row r="498" spans="1:7" x14ac:dyDescent="0.3">
      <c r="A498" t="s">
        <v>897</v>
      </c>
      <c r="B498" t="s">
        <v>898</v>
      </c>
      <c r="C498" t="s">
        <v>898</v>
      </c>
      <c r="D498" t="s">
        <v>898</v>
      </c>
      <c r="E498" t="s">
        <v>898</v>
      </c>
      <c r="F498" s="3" t="s">
        <v>898</v>
      </c>
      <c r="G498" t="str">
        <f t="shared" si="7"/>
        <v>fraudAlert_alertId=ID</v>
      </c>
    </row>
    <row r="499" spans="1:7" x14ac:dyDescent="0.3">
      <c r="A499" t="s">
        <v>899</v>
      </c>
      <c r="B499" t="s">
        <v>900</v>
      </c>
      <c r="C499" t="s">
        <v>1790</v>
      </c>
      <c r="D499" t="s">
        <v>2831</v>
      </c>
      <c r="E499" t="s">
        <v>2313</v>
      </c>
      <c r="F499" s="3" t="s">
        <v>17746</v>
      </c>
      <c r="G499" t="str">
        <f t="shared" si="7"/>
        <v>fraudAlert_alertMessage=Alarmmeldung</v>
      </c>
    </row>
    <row r="500" spans="1:7" x14ac:dyDescent="0.3">
      <c r="A500" t="s">
        <v>901</v>
      </c>
      <c r="B500" t="s">
        <v>67</v>
      </c>
      <c r="C500" t="s">
        <v>1441</v>
      </c>
      <c r="D500" t="s">
        <v>2487</v>
      </c>
      <c r="E500" t="s">
        <v>1962</v>
      </c>
      <c r="F500" s="3" t="s">
        <v>15223</v>
      </c>
      <c r="G500" t="str">
        <f t="shared" si="7"/>
        <v>fraudAlert_comments=Kommentar</v>
      </c>
    </row>
    <row r="501" spans="1:7" x14ac:dyDescent="0.3">
      <c r="A501" t="s">
        <v>902</v>
      </c>
      <c r="B501" t="s">
        <v>903</v>
      </c>
      <c r="C501" t="s">
        <v>1562</v>
      </c>
      <c r="D501" t="s">
        <v>2606</v>
      </c>
      <c r="E501" t="s">
        <v>2314</v>
      </c>
      <c r="F501" s="3" t="s">
        <v>17557</v>
      </c>
      <c r="G501" t="str">
        <f t="shared" si="7"/>
        <v>fraudAlert_metaInfo_createdAt=Erstellt am</v>
      </c>
    </row>
    <row r="502" spans="1:7" x14ac:dyDescent="0.3">
      <c r="A502" t="s">
        <v>904</v>
      </c>
      <c r="B502" t="s">
        <v>905</v>
      </c>
      <c r="C502" t="s">
        <v>1791</v>
      </c>
      <c r="D502" t="s">
        <v>2832</v>
      </c>
      <c r="E502" t="s">
        <v>2315</v>
      </c>
      <c r="F502" s="3" t="s">
        <v>17747</v>
      </c>
      <c r="G502" t="str">
        <f t="shared" si="7"/>
        <v>fraudAlert_metaInfo_lastModifiedAt=Zuletzt modifiziert am</v>
      </c>
    </row>
    <row r="503" spans="1:7" x14ac:dyDescent="0.3">
      <c r="A503" t="s">
        <v>906</v>
      </c>
      <c r="B503" t="s">
        <v>907</v>
      </c>
      <c r="C503" t="s">
        <v>907</v>
      </c>
      <c r="D503" t="s">
        <v>2833</v>
      </c>
      <c r="E503" t="s">
        <v>2316</v>
      </c>
      <c r="F503" s="3" t="s">
        <v>17748</v>
      </c>
      <c r="G503" t="str">
        <f t="shared" si="7"/>
        <v>fraudAlert_metaInfo_lastModifiedByUser=Zuletzt modifiziert von</v>
      </c>
    </row>
    <row r="504" spans="1:7" x14ac:dyDescent="0.3">
      <c r="A504" t="s">
        <v>908</v>
      </c>
      <c r="B504" t="s">
        <v>909</v>
      </c>
      <c r="C504" t="s">
        <v>1792</v>
      </c>
      <c r="D504" t="s">
        <v>2834</v>
      </c>
      <c r="E504" t="s">
        <v>2317</v>
      </c>
      <c r="F504" s="3" t="s">
        <v>17749</v>
      </c>
      <c r="G504" t="str">
        <f t="shared" si="7"/>
        <v xml:space="preserve">fraudAlert_overrideReason=Grund zum Überschreiben   </v>
      </c>
    </row>
    <row r="505" spans="1:7" x14ac:dyDescent="0.3">
      <c r="A505" t="s">
        <v>910</v>
      </c>
      <c r="B505" t="s">
        <v>692</v>
      </c>
      <c r="C505" t="s">
        <v>1706</v>
      </c>
      <c r="D505" t="s">
        <v>692</v>
      </c>
      <c r="E505" t="s">
        <v>2226</v>
      </c>
      <c r="F505" s="3" t="s">
        <v>15701</v>
      </c>
      <c r="G505" t="str">
        <f t="shared" si="7"/>
        <v>fraudAlert_source=Quelle</v>
      </c>
    </row>
    <row r="506" spans="1:7" x14ac:dyDescent="0.3">
      <c r="A506" t="s">
        <v>911</v>
      </c>
      <c r="B506" t="s">
        <v>192</v>
      </c>
      <c r="C506" t="s">
        <v>1484</v>
      </c>
      <c r="D506" t="s">
        <v>2538</v>
      </c>
      <c r="E506" t="s">
        <v>2014</v>
      </c>
      <c r="F506" s="3" t="s">
        <v>192</v>
      </c>
      <c r="G506" t="str">
        <f t="shared" si="7"/>
        <v>fraudAlert_status=Status</v>
      </c>
    </row>
    <row r="507" spans="1:7" x14ac:dyDescent="0.3">
      <c r="A507" t="s">
        <v>912</v>
      </c>
      <c r="B507" t="s">
        <v>0</v>
      </c>
      <c r="C507" t="s">
        <v>1474</v>
      </c>
      <c r="D507" t="s">
        <v>2519</v>
      </c>
      <c r="E507" t="s">
        <v>1995</v>
      </c>
      <c r="F507" s="3" t="s">
        <v>15298</v>
      </c>
      <c r="G507" t="str">
        <f t="shared" si="7"/>
        <v>generatedDocument_associatedCustomers=Kunde</v>
      </c>
    </row>
    <row r="508" spans="1:7" x14ac:dyDescent="0.3">
      <c r="A508" t="s">
        <v>913</v>
      </c>
      <c r="B508" t="s">
        <v>730</v>
      </c>
      <c r="C508" t="s">
        <v>1724</v>
      </c>
      <c r="D508" t="s">
        <v>2766</v>
      </c>
      <c r="E508" t="s">
        <v>2244</v>
      </c>
      <c r="F508" s="3" t="s">
        <v>17694</v>
      </c>
      <c r="G508" t="str">
        <f t="shared" si="7"/>
        <v>generatedDocument_associatedFacilities=Produktleveldokument</v>
      </c>
    </row>
    <row r="509" spans="1:7" x14ac:dyDescent="0.3">
      <c r="A509" t="s">
        <v>914</v>
      </c>
      <c r="B509" t="s">
        <v>501</v>
      </c>
      <c r="C509" t="s">
        <v>1619</v>
      </c>
      <c r="D509" t="s">
        <v>501</v>
      </c>
      <c r="E509" t="s">
        <v>2141</v>
      </c>
      <c r="F509" s="3" t="s">
        <v>17601</v>
      </c>
      <c r="G509" t="str">
        <f t="shared" si="7"/>
        <v xml:space="preserve">generatedDocument_description=Beschreibung  </v>
      </c>
    </row>
    <row r="510" spans="1:7" x14ac:dyDescent="0.3">
      <c r="A510" t="s">
        <v>915</v>
      </c>
      <c r="B510" t="s">
        <v>287</v>
      </c>
      <c r="C510" t="s">
        <v>1532</v>
      </c>
      <c r="D510" t="s">
        <v>2577</v>
      </c>
      <c r="E510" t="s">
        <v>2055</v>
      </c>
      <c r="F510" s="3" t="s">
        <v>17532</v>
      </c>
      <c r="G510" t="str">
        <f t="shared" si="7"/>
        <v>generatedDocument_documentCategory=Dokumentenkategorie</v>
      </c>
    </row>
    <row r="511" spans="1:7" x14ac:dyDescent="0.3">
      <c r="A511" t="s">
        <v>916</v>
      </c>
      <c r="B511" t="s">
        <v>289</v>
      </c>
      <c r="C511" t="s">
        <v>1533</v>
      </c>
      <c r="D511" t="s">
        <v>2578</v>
      </c>
      <c r="E511" t="s">
        <v>2056</v>
      </c>
      <c r="F511" s="3" t="s">
        <v>17533</v>
      </c>
      <c r="G511" t="str">
        <f t="shared" si="7"/>
        <v>generatedDocument_documentClass=Dokumentengruppe</v>
      </c>
    </row>
    <row r="512" spans="1:7" x14ac:dyDescent="0.3">
      <c r="A512" t="s">
        <v>917</v>
      </c>
      <c r="B512" t="s">
        <v>918</v>
      </c>
      <c r="C512" t="s">
        <v>1793</v>
      </c>
      <c r="D512" t="s">
        <v>2835</v>
      </c>
      <c r="E512" t="s">
        <v>2242</v>
      </c>
      <c r="F512" s="3" t="s">
        <v>17365</v>
      </c>
      <c r="G512" t="str">
        <f t="shared" si="7"/>
        <v>generatedDocument_documentSigners=Unterzeichner</v>
      </c>
    </row>
    <row r="513" spans="1:7" x14ac:dyDescent="0.3">
      <c r="A513" t="s">
        <v>919</v>
      </c>
      <c r="B513" t="s">
        <v>920</v>
      </c>
      <c r="C513" t="s">
        <v>1794</v>
      </c>
      <c r="D513" t="s">
        <v>2836</v>
      </c>
      <c r="E513" t="s">
        <v>2318</v>
      </c>
      <c r="F513" s="3" t="s">
        <v>17750</v>
      </c>
      <c r="G513" t="str">
        <f t="shared" si="7"/>
        <v>generatedDocument_documentStatus=Dokumentenstatus</v>
      </c>
    </row>
    <row r="514" spans="1:7" x14ac:dyDescent="0.3">
      <c r="A514" t="s">
        <v>921</v>
      </c>
      <c r="B514" t="s">
        <v>291</v>
      </c>
      <c r="C514" t="s">
        <v>1534</v>
      </c>
      <c r="D514" t="s">
        <v>2579</v>
      </c>
      <c r="E514" t="s">
        <v>2057</v>
      </c>
      <c r="F514" s="3" t="s">
        <v>17534</v>
      </c>
      <c r="G514" t="str">
        <f t="shared" ref="G514:G577" si="8">CONCATENATE(A514, "=", F514)</f>
        <v>generatedDocument_documentType=Dokumententyp</v>
      </c>
    </row>
    <row r="515" spans="1:7" x14ac:dyDescent="0.3">
      <c r="A515" t="s">
        <v>922</v>
      </c>
      <c r="B515" t="s">
        <v>923</v>
      </c>
      <c r="C515" t="s">
        <v>1795</v>
      </c>
      <c r="D515" t="s">
        <v>923</v>
      </c>
      <c r="E515" t="s">
        <v>2319</v>
      </c>
      <c r="F515" s="3" t="s">
        <v>17751</v>
      </c>
      <c r="G515" t="str">
        <f t="shared" si="8"/>
        <v>generatedDocument_esignatureRqd=Elektronische Unterschrift</v>
      </c>
    </row>
    <row r="516" spans="1:7" x14ac:dyDescent="0.3">
      <c r="A516" t="s">
        <v>924</v>
      </c>
      <c r="B516" t="s">
        <v>925</v>
      </c>
      <c r="C516" t="s">
        <v>1796</v>
      </c>
      <c r="D516" t="s">
        <v>2837</v>
      </c>
      <c r="E516" t="s">
        <v>2320</v>
      </c>
      <c r="F516" s="3" t="s">
        <v>17752</v>
      </c>
      <c r="G516" t="str">
        <f t="shared" si="8"/>
        <v xml:space="preserve">generatedDocument_metaInfo_createdByUser=Generiert von </v>
      </c>
    </row>
    <row r="517" spans="1:7" x14ac:dyDescent="0.3">
      <c r="A517" t="s">
        <v>926</v>
      </c>
      <c r="B517" t="s">
        <v>740</v>
      </c>
      <c r="C517" t="s">
        <v>1727</v>
      </c>
      <c r="D517" t="s">
        <v>2769</v>
      </c>
      <c r="E517" t="s">
        <v>2247</v>
      </c>
      <c r="F517" s="3" t="s">
        <v>17697</v>
      </c>
      <c r="G517" t="str">
        <f t="shared" si="8"/>
        <v>generatedDocument_requestLevel=Antragsleveldokument</v>
      </c>
    </row>
    <row r="518" spans="1:7" x14ac:dyDescent="0.3">
      <c r="A518" t="s">
        <v>927</v>
      </c>
      <c r="B518" t="s">
        <v>928</v>
      </c>
      <c r="C518" t="s">
        <v>1797</v>
      </c>
      <c r="D518" t="s">
        <v>2838</v>
      </c>
      <c r="E518" t="s">
        <v>2321</v>
      </c>
      <c r="F518" s="3" t="s">
        <v>17753</v>
      </c>
      <c r="G518" t="str">
        <f t="shared" si="8"/>
        <v>generatedDocument_uploadDttm=Datum und Uhrzeit der Generierung</v>
      </c>
    </row>
    <row r="519" spans="1:7" x14ac:dyDescent="0.3">
      <c r="A519" t="s">
        <v>929</v>
      </c>
      <c r="B519" t="s">
        <v>746</v>
      </c>
      <c r="C519" t="s">
        <v>1730</v>
      </c>
      <c r="D519" t="s">
        <v>2772</v>
      </c>
      <c r="E519" t="s">
        <v>2250</v>
      </c>
      <c r="F519" s="3" t="s">
        <v>17700</v>
      </c>
      <c r="G519" t="str">
        <f t="shared" si="8"/>
        <v>generatedDocument_uploadedStream=Dokumenten-URL</v>
      </c>
    </row>
    <row r="520" spans="1:7" x14ac:dyDescent="0.3">
      <c r="A520" t="s">
        <v>930</v>
      </c>
      <c r="B520" t="s">
        <v>925</v>
      </c>
      <c r="C520" t="s">
        <v>1796</v>
      </c>
      <c r="D520" t="s">
        <v>2837</v>
      </c>
      <c r="E520" t="s">
        <v>2320</v>
      </c>
      <c r="F520" s="3" t="s">
        <v>17752</v>
      </c>
      <c r="G520" t="str">
        <f t="shared" si="8"/>
        <v xml:space="preserve">generatedDocument_uploadedStreamBy=Generiert von </v>
      </c>
    </row>
    <row r="521" spans="1:7" x14ac:dyDescent="0.3">
      <c r="A521" t="s">
        <v>931</v>
      </c>
      <c r="B521" t="s">
        <v>749</v>
      </c>
      <c r="C521" t="s">
        <v>1731</v>
      </c>
      <c r="D521" t="s">
        <v>2773</v>
      </c>
      <c r="E521" t="s">
        <v>2251</v>
      </c>
      <c r="F521" s="3" t="s">
        <v>17701</v>
      </c>
      <c r="G521" t="str">
        <f t="shared" si="8"/>
        <v>generatedDocument_versions=Dokumentenverlauf</v>
      </c>
    </row>
    <row r="522" spans="1:7" x14ac:dyDescent="0.3">
      <c r="A522" t="s">
        <v>932</v>
      </c>
      <c r="B522" t="s">
        <v>933</v>
      </c>
      <c r="C522" t="s">
        <v>1798</v>
      </c>
      <c r="D522" t="s">
        <v>2839</v>
      </c>
      <c r="E522" t="s">
        <v>2322</v>
      </c>
      <c r="F522" s="3" t="s">
        <v>17754</v>
      </c>
      <c r="G522" t="str">
        <f t="shared" si="8"/>
        <v>generatedDocument_wetSignature=Mit eigenhändiger Unterschrift überschreiben?</v>
      </c>
    </row>
    <row r="523" spans="1:7" x14ac:dyDescent="0.3">
      <c r="A523" t="s">
        <v>934</v>
      </c>
      <c r="B523" t="s">
        <v>501</v>
      </c>
      <c r="C523" t="s">
        <v>1619</v>
      </c>
      <c r="D523" t="s">
        <v>501</v>
      </c>
      <c r="E523" t="s">
        <v>2141</v>
      </c>
      <c r="F523" s="3" t="s">
        <v>17601</v>
      </c>
      <c r="G523" t="str">
        <f t="shared" si="8"/>
        <v xml:space="preserve">generatedVersion_description=Beschreibung  </v>
      </c>
    </row>
    <row r="524" spans="1:7" x14ac:dyDescent="0.3">
      <c r="A524" t="s">
        <v>935</v>
      </c>
      <c r="B524" t="s">
        <v>287</v>
      </c>
      <c r="C524" t="s">
        <v>1532</v>
      </c>
      <c r="D524" t="s">
        <v>2577</v>
      </c>
      <c r="E524" t="s">
        <v>2055</v>
      </c>
      <c r="F524" s="3" t="s">
        <v>17532</v>
      </c>
      <c r="G524" t="str">
        <f t="shared" si="8"/>
        <v>generatedVersion_documentCategory=Dokumentenkategorie</v>
      </c>
    </row>
    <row r="525" spans="1:7" x14ac:dyDescent="0.3">
      <c r="A525" t="s">
        <v>936</v>
      </c>
      <c r="B525" t="s">
        <v>289</v>
      </c>
      <c r="C525" t="s">
        <v>1533</v>
      </c>
      <c r="D525" t="s">
        <v>2578</v>
      </c>
      <c r="E525" t="s">
        <v>2056</v>
      </c>
      <c r="F525" s="3" t="s">
        <v>17533</v>
      </c>
      <c r="G525" t="str">
        <f t="shared" si="8"/>
        <v>generatedVersion_documentClass=Dokumentengruppe</v>
      </c>
    </row>
    <row r="526" spans="1:7" x14ac:dyDescent="0.3">
      <c r="A526" t="s">
        <v>937</v>
      </c>
      <c r="B526" t="s">
        <v>735</v>
      </c>
      <c r="C526" t="s">
        <v>1725</v>
      </c>
      <c r="D526" t="s">
        <v>2767</v>
      </c>
      <c r="E526" t="s">
        <v>2245</v>
      </c>
      <c r="F526" s="3" t="s">
        <v>17695</v>
      </c>
      <c r="G526" t="str">
        <f t="shared" si="8"/>
        <v>generatedVersion_documentName=Dateiname des Dokuments</v>
      </c>
    </row>
    <row r="527" spans="1:7" x14ac:dyDescent="0.3">
      <c r="A527" t="s">
        <v>938</v>
      </c>
      <c r="B527" t="s">
        <v>291</v>
      </c>
      <c r="C527" t="s">
        <v>1534</v>
      </c>
      <c r="D527" t="s">
        <v>2579</v>
      </c>
      <c r="E527" t="s">
        <v>2057</v>
      </c>
      <c r="F527" s="3" t="s">
        <v>17534</v>
      </c>
      <c r="G527" t="str">
        <f t="shared" si="8"/>
        <v>generatedVersion_documentType=Dokumententyp</v>
      </c>
    </row>
    <row r="528" spans="1:7" x14ac:dyDescent="0.3">
      <c r="A528" t="s">
        <v>939</v>
      </c>
      <c r="B528" t="s">
        <v>928</v>
      </c>
      <c r="C528" t="s">
        <v>1797</v>
      </c>
      <c r="D528" t="s">
        <v>2838</v>
      </c>
      <c r="E528" t="s">
        <v>2321</v>
      </c>
      <c r="F528" s="3" t="s">
        <v>17753</v>
      </c>
      <c r="G528" t="str">
        <f t="shared" si="8"/>
        <v>generatedVersion_uploadDttm=Datum und Uhrzeit der Generierung</v>
      </c>
    </row>
    <row r="529" spans="1:7" x14ac:dyDescent="0.3">
      <c r="A529" t="s">
        <v>940</v>
      </c>
      <c r="B529" t="s">
        <v>746</v>
      </c>
      <c r="C529" t="s">
        <v>1730</v>
      </c>
      <c r="D529" t="s">
        <v>2772</v>
      </c>
      <c r="E529" t="s">
        <v>2250</v>
      </c>
      <c r="F529" s="3" t="s">
        <v>17700</v>
      </c>
      <c r="G529" t="str">
        <f t="shared" si="8"/>
        <v>generatedVersion_uploadedStream=Dokumenten-URL</v>
      </c>
    </row>
    <row r="530" spans="1:7" x14ac:dyDescent="0.3">
      <c r="A530" t="s">
        <v>941</v>
      </c>
      <c r="B530" t="s">
        <v>925</v>
      </c>
      <c r="C530" t="s">
        <v>1796</v>
      </c>
      <c r="D530" t="s">
        <v>2837</v>
      </c>
      <c r="E530" t="s">
        <v>2320</v>
      </c>
      <c r="F530" s="3" t="s">
        <v>17752</v>
      </c>
      <c r="G530" t="str">
        <f t="shared" si="8"/>
        <v xml:space="preserve">generatedVersion_uploadedStreamBy=Generiert von </v>
      </c>
    </row>
    <row r="531" spans="1:7" x14ac:dyDescent="0.3">
      <c r="A531" t="s">
        <v>942</v>
      </c>
      <c r="B531" t="s">
        <v>943</v>
      </c>
      <c r="C531" t="s">
        <v>1799</v>
      </c>
      <c r="D531" t="s">
        <v>2840</v>
      </c>
      <c r="E531" t="s">
        <v>2323</v>
      </c>
      <c r="F531" s="3" t="s">
        <v>17755</v>
      </c>
      <c r="G531" t="str">
        <f t="shared" si="8"/>
        <v>generatedVersion_versionNumber=Dokumentenversion</v>
      </c>
    </row>
    <row r="532" spans="1:7" x14ac:dyDescent="0.3">
      <c r="A532" t="s">
        <v>944</v>
      </c>
      <c r="B532" t="s">
        <v>945</v>
      </c>
      <c r="C532" t="s">
        <v>1800</v>
      </c>
      <c r="D532" t="s">
        <v>2841</v>
      </c>
      <c r="E532" t="s">
        <v>2324</v>
      </c>
      <c r="F532" s="3" t="s">
        <v>17756</v>
      </c>
      <c r="G532" t="str">
        <f t="shared" si="8"/>
        <v>info_licenseApprover=Lizenzgenehmiger</v>
      </c>
    </row>
    <row r="533" spans="1:7" x14ac:dyDescent="0.3">
      <c r="A533" t="s">
        <v>946</v>
      </c>
      <c r="B533" t="s">
        <v>217</v>
      </c>
      <c r="C533" t="s">
        <v>1501</v>
      </c>
      <c r="D533" t="s">
        <v>2548</v>
      </c>
      <c r="E533" t="s">
        <v>1962</v>
      </c>
      <c r="F533" s="3" t="s">
        <v>15164</v>
      </c>
      <c r="G533" t="str">
        <f t="shared" si="8"/>
        <v>info_licenseComment=Kommentare</v>
      </c>
    </row>
    <row r="534" spans="1:7" x14ac:dyDescent="0.3">
      <c r="A534" t="s">
        <v>947</v>
      </c>
      <c r="B534" t="s">
        <v>948</v>
      </c>
      <c r="C534" t="s">
        <v>1801</v>
      </c>
      <c r="D534" t="s">
        <v>2842</v>
      </c>
      <c r="E534" t="s">
        <v>2325</v>
      </c>
      <c r="F534" s="3" t="s">
        <v>15299</v>
      </c>
      <c r="G534" t="str">
        <f t="shared" si="8"/>
        <v>info_licenseExpDate=Ablaufdatum</v>
      </c>
    </row>
    <row r="535" spans="1:7" x14ac:dyDescent="0.3">
      <c r="A535" t="s">
        <v>949</v>
      </c>
      <c r="B535" t="s">
        <v>18</v>
      </c>
      <c r="C535" t="s">
        <v>1417</v>
      </c>
      <c r="D535" t="s">
        <v>1424</v>
      </c>
      <c r="E535" t="s">
        <v>1938</v>
      </c>
      <c r="F535" s="3" t="s">
        <v>17444</v>
      </c>
      <c r="G535" t="str">
        <f t="shared" si="8"/>
        <v>info_licenseNumber=Nummer</v>
      </c>
    </row>
    <row r="536" spans="1:7" x14ac:dyDescent="0.3">
      <c r="A536" t="s">
        <v>950</v>
      </c>
      <c r="B536" t="s">
        <v>951</v>
      </c>
      <c r="C536" t="s">
        <v>1802</v>
      </c>
      <c r="D536" t="s">
        <v>2843</v>
      </c>
      <c r="E536" t="s">
        <v>2326</v>
      </c>
      <c r="F536" s="3" t="s">
        <v>17757</v>
      </c>
      <c r="G536" t="str">
        <f t="shared" si="8"/>
        <v>info_licenseRenewalDate=Erneuerungsdatum</v>
      </c>
    </row>
    <row r="537" spans="1:7" x14ac:dyDescent="0.3">
      <c r="A537" t="s">
        <v>952</v>
      </c>
      <c r="B537" t="s">
        <v>953</v>
      </c>
      <c r="C537" t="s">
        <v>1803</v>
      </c>
      <c r="D537" t="s">
        <v>2844</v>
      </c>
      <c r="E537" t="s">
        <v>2327</v>
      </c>
      <c r="F537" s="3" t="s">
        <v>17758</v>
      </c>
      <c r="G537" t="str">
        <f t="shared" si="8"/>
        <v>info_licenseState=Lizenzstaat</v>
      </c>
    </row>
    <row r="538" spans="1:7" x14ac:dyDescent="0.3">
      <c r="A538" t="s">
        <v>954</v>
      </c>
      <c r="B538" t="s">
        <v>192</v>
      </c>
      <c r="C538" t="s">
        <v>1484</v>
      </c>
      <c r="D538" t="s">
        <v>2538</v>
      </c>
      <c r="E538" t="s">
        <v>2014</v>
      </c>
      <c r="F538" s="3" t="s">
        <v>192</v>
      </c>
      <c r="G538" t="str">
        <f t="shared" si="8"/>
        <v>info_licenseStatus=Status</v>
      </c>
    </row>
    <row r="539" spans="1:7" x14ac:dyDescent="0.3">
      <c r="A539" t="s">
        <v>955</v>
      </c>
      <c r="B539" t="s">
        <v>956</v>
      </c>
      <c r="C539" t="s">
        <v>1804</v>
      </c>
      <c r="D539" t="s">
        <v>2845</v>
      </c>
      <c r="E539" t="s">
        <v>2328</v>
      </c>
      <c r="F539" s="3" t="s">
        <v>17759</v>
      </c>
      <c r="G539" t="str">
        <f t="shared" si="8"/>
        <v>info_licenseStatusDate=Datum des Lizenzstatus</v>
      </c>
    </row>
    <row r="540" spans="1:7" x14ac:dyDescent="0.3">
      <c r="A540" t="s">
        <v>957</v>
      </c>
      <c r="B540" t="s">
        <v>269</v>
      </c>
      <c r="C540" t="s">
        <v>1525</v>
      </c>
      <c r="D540" t="s">
        <v>269</v>
      </c>
      <c r="E540" t="s">
        <v>2048</v>
      </c>
      <c r="F540" s="3" t="s">
        <v>15451</v>
      </c>
      <c r="G540" t="str">
        <f t="shared" si="8"/>
        <v>info_licenseType=Typ</v>
      </c>
    </row>
    <row r="541" spans="1:7" x14ac:dyDescent="0.3">
      <c r="A541" t="s">
        <v>958</v>
      </c>
      <c r="B541" t="s">
        <v>959</v>
      </c>
      <c r="C541" t="s">
        <v>1805</v>
      </c>
      <c r="D541" t="s">
        <v>2846</v>
      </c>
      <c r="E541" t="s">
        <v>2329</v>
      </c>
      <c r="F541" s="3" t="s">
        <v>17760</v>
      </c>
      <c r="G541" t="str">
        <f t="shared" si="8"/>
        <v>info_licensedSince=Lizenz seit</v>
      </c>
    </row>
    <row r="542" spans="1:7" x14ac:dyDescent="0.3">
      <c r="A542" t="s">
        <v>960</v>
      </c>
      <c r="B542" t="s">
        <v>898</v>
      </c>
      <c r="C542" t="s">
        <v>898</v>
      </c>
      <c r="D542" t="s">
        <v>898</v>
      </c>
      <c r="E542" t="s">
        <v>898</v>
      </c>
      <c r="F542" s="3" t="s">
        <v>898</v>
      </c>
      <c r="G542" t="str">
        <f t="shared" si="8"/>
        <v>kycAlert_alertId=ID</v>
      </c>
    </row>
    <row r="543" spans="1:7" x14ac:dyDescent="0.3">
      <c r="A543" t="s">
        <v>961</v>
      </c>
      <c r="B543" t="s">
        <v>900</v>
      </c>
      <c r="C543" t="s">
        <v>1790</v>
      </c>
      <c r="D543" t="s">
        <v>2831</v>
      </c>
      <c r="E543" t="s">
        <v>2313</v>
      </c>
      <c r="F543" s="3" t="s">
        <v>17761</v>
      </c>
      <c r="G543" t="str">
        <f t="shared" si="8"/>
        <v>kycAlert_alertMessage=Warnung</v>
      </c>
    </row>
    <row r="544" spans="1:7" x14ac:dyDescent="0.3">
      <c r="A544" t="s">
        <v>962</v>
      </c>
      <c r="B544" t="s">
        <v>67</v>
      </c>
      <c r="C544" t="s">
        <v>1441</v>
      </c>
      <c r="D544" t="s">
        <v>2487</v>
      </c>
      <c r="E544" t="s">
        <v>1962</v>
      </c>
      <c r="F544" s="3" t="s">
        <v>15223</v>
      </c>
      <c r="G544" t="str">
        <f t="shared" si="8"/>
        <v>kycAlert_comments=Kommentar</v>
      </c>
    </row>
    <row r="545" spans="1:7" x14ac:dyDescent="0.3">
      <c r="A545" t="s">
        <v>963</v>
      </c>
      <c r="B545" t="s">
        <v>903</v>
      </c>
      <c r="C545" t="s">
        <v>1562</v>
      </c>
      <c r="D545" t="s">
        <v>2606</v>
      </c>
      <c r="E545" t="s">
        <v>2314</v>
      </c>
      <c r="F545" s="3" t="s">
        <v>17557</v>
      </c>
      <c r="G545" t="str">
        <f t="shared" si="8"/>
        <v>kycAlert_metaInfo_createdAt=Erstellt am</v>
      </c>
    </row>
    <row r="546" spans="1:7" x14ac:dyDescent="0.3">
      <c r="A546" t="s">
        <v>964</v>
      </c>
      <c r="B546" t="s">
        <v>905</v>
      </c>
      <c r="C546" t="s">
        <v>1791</v>
      </c>
      <c r="D546" t="s">
        <v>2832</v>
      </c>
      <c r="E546" t="s">
        <v>2315</v>
      </c>
      <c r="F546" s="3" t="s">
        <v>17747</v>
      </c>
      <c r="G546" t="str">
        <f t="shared" si="8"/>
        <v>kycAlert_metaInfo_lastModifiedAt=Zuletzt modifiziert am</v>
      </c>
    </row>
    <row r="547" spans="1:7" x14ac:dyDescent="0.3">
      <c r="A547" t="s">
        <v>965</v>
      </c>
      <c r="B547" t="s">
        <v>907</v>
      </c>
      <c r="C547" t="s">
        <v>907</v>
      </c>
      <c r="D547" t="s">
        <v>2833</v>
      </c>
      <c r="E547" t="s">
        <v>2316</v>
      </c>
      <c r="F547" s="3" t="s">
        <v>17748</v>
      </c>
      <c r="G547" t="str">
        <f t="shared" si="8"/>
        <v>kycAlert_metaInfo_lastModifiedByUser=Zuletzt modifiziert von</v>
      </c>
    </row>
    <row r="548" spans="1:7" x14ac:dyDescent="0.3">
      <c r="A548" t="s">
        <v>966</v>
      </c>
      <c r="B548" t="s">
        <v>909</v>
      </c>
      <c r="C548" t="s">
        <v>1792</v>
      </c>
      <c r="D548" t="s">
        <v>2834</v>
      </c>
      <c r="E548" t="s">
        <v>2317</v>
      </c>
      <c r="F548" s="3" t="s">
        <v>17749</v>
      </c>
      <c r="G548" t="str">
        <f t="shared" si="8"/>
        <v xml:space="preserve">kycAlert_overrideReason=Grund zum Überschreiben   </v>
      </c>
    </row>
    <row r="549" spans="1:7" x14ac:dyDescent="0.3">
      <c r="A549" t="s">
        <v>967</v>
      </c>
      <c r="B549" t="s">
        <v>692</v>
      </c>
      <c r="C549" t="s">
        <v>1706</v>
      </c>
      <c r="D549" t="s">
        <v>692</v>
      </c>
      <c r="E549" t="s">
        <v>2226</v>
      </c>
      <c r="F549" s="3" t="s">
        <v>15701</v>
      </c>
      <c r="G549" t="str">
        <f t="shared" si="8"/>
        <v>kycAlert_source=Quelle</v>
      </c>
    </row>
    <row r="550" spans="1:7" x14ac:dyDescent="0.3">
      <c r="A550" t="s">
        <v>968</v>
      </c>
      <c r="B550" t="s">
        <v>192</v>
      </c>
      <c r="C550" t="s">
        <v>1484</v>
      </c>
      <c r="D550" t="s">
        <v>2538</v>
      </c>
      <c r="E550" t="s">
        <v>2014</v>
      </c>
      <c r="F550" s="3" t="s">
        <v>192</v>
      </c>
      <c r="G550" t="str">
        <f t="shared" si="8"/>
        <v>kycAlert_status=Status</v>
      </c>
    </row>
    <row r="551" spans="1:7" x14ac:dyDescent="0.3">
      <c r="A551" t="s">
        <v>14788</v>
      </c>
      <c r="B551" t="s">
        <v>1</v>
      </c>
      <c r="C551" t="s">
        <v>1409</v>
      </c>
      <c r="D551" t="s">
        <v>2458</v>
      </c>
      <c r="E551" t="s">
        <v>1930</v>
      </c>
      <c r="F551" s="3" t="s">
        <v>16974</v>
      </c>
      <c r="G551" t="str">
        <f t="shared" si="8"/>
        <v>mainTab_Customer=Kunden</v>
      </c>
    </row>
    <row r="552" spans="1:7" x14ac:dyDescent="0.3">
      <c r="A552" t="s">
        <v>14789</v>
      </c>
      <c r="B552" t="s">
        <v>30</v>
      </c>
      <c r="C552" t="s">
        <v>1423</v>
      </c>
      <c r="D552" t="s">
        <v>2471</v>
      </c>
      <c r="E552" t="s">
        <v>1944</v>
      </c>
      <c r="F552" s="3" t="s">
        <v>16968</v>
      </c>
      <c r="G552" t="str">
        <f t="shared" si="8"/>
        <v>mainTab_Relationship=Beziehung</v>
      </c>
    </row>
    <row r="553" spans="1:7" x14ac:dyDescent="0.3">
      <c r="A553" t="s">
        <v>14790</v>
      </c>
      <c r="B553" t="s">
        <v>44</v>
      </c>
      <c r="C553" t="s">
        <v>1430</v>
      </c>
      <c r="D553" t="s">
        <v>44</v>
      </c>
      <c r="E553" t="s">
        <v>1951</v>
      </c>
      <c r="F553" s="3" t="s">
        <v>17762</v>
      </c>
      <c r="G553" t="str">
        <f t="shared" si="8"/>
        <v>mainTab_Request=Anträge</v>
      </c>
    </row>
    <row r="554" spans="1:7" x14ac:dyDescent="0.3">
      <c r="A554" t="s">
        <v>14791</v>
      </c>
      <c r="B554" t="s">
        <v>165</v>
      </c>
      <c r="C554" t="s">
        <v>1479</v>
      </c>
      <c r="D554" t="s">
        <v>2525</v>
      </c>
      <c r="E554" t="s">
        <v>2001</v>
      </c>
      <c r="F554" s="3" t="s">
        <v>17366</v>
      </c>
      <c r="G554" t="str">
        <f t="shared" si="8"/>
        <v>mainTab_Tasks=Aufgaben</v>
      </c>
    </row>
    <row r="555" spans="1:7" x14ac:dyDescent="0.3">
      <c r="A555" t="s">
        <v>969</v>
      </c>
      <c r="B555" t="s">
        <v>970</v>
      </c>
      <c r="C555" t="s">
        <v>1806</v>
      </c>
      <c r="D555" t="s">
        <v>2847</v>
      </c>
      <c r="E555" t="s">
        <v>2330</v>
      </c>
      <c r="F555" s="3" t="s">
        <v>15398</v>
      </c>
      <c r="G555" t="str">
        <f t="shared" si="8"/>
        <v>match_accuracy=Genauigkeit</v>
      </c>
    </row>
    <row r="556" spans="1:7" x14ac:dyDescent="0.3">
      <c r="A556" t="s">
        <v>971</v>
      </c>
      <c r="B556" t="s">
        <v>167</v>
      </c>
      <c r="C556" t="s">
        <v>1480</v>
      </c>
      <c r="D556" t="s">
        <v>2526</v>
      </c>
      <c r="E556" t="s">
        <v>2002</v>
      </c>
      <c r="F556" s="3" t="s">
        <v>2526</v>
      </c>
      <c r="G556" t="str">
        <f t="shared" si="8"/>
        <v>match_address_address1=Adresse 1</v>
      </c>
    </row>
    <row r="557" spans="1:7" x14ac:dyDescent="0.3">
      <c r="A557" t="s">
        <v>972</v>
      </c>
      <c r="B557" t="s">
        <v>973</v>
      </c>
      <c r="C557" t="s">
        <v>1807</v>
      </c>
      <c r="D557" t="s">
        <v>2848</v>
      </c>
      <c r="E557" t="s">
        <v>2331</v>
      </c>
      <c r="F557" s="3" t="s">
        <v>17367</v>
      </c>
      <c r="G557" t="str">
        <f t="shared" si="8"/>
        <v>match_birthCity=Geburtsort</v>
      </c>
    </row>
    <row r="558" spans="1:7" x14ac:dyDescent="0.3">
      <c r="A558" t="s">
        <v>974</v>
      </c>
      <c r="B558" t="s">
        <v>397</v>
      </c>
      <c r="C558" t="s">
        <v>1580</v>
      </c>
      <c r="D558" t="s">
        <v>2624</v>
      </c>
      <c r="E558" t="s">
        <v>2102</v>
      </c>
      <c r="F558" s="3" t="s">
        <v>15400</v>
      </c>
      <c r="G558" t="str">
        <f t="shared" si="8"/>
        <v>match_birthDate=Geburtsdatum</v>
      </c>
    </row>
    <row r="559" spans="1:7" x14ac:dyDescent="0.3">
      <c r="A559" t="s">
        <v>975</v>
      </c>
      <c r="B559" t="s">
        <v>976</v>
      </c>
      <c r="C559" t="s">
        <v>1808</v>
      </c>
      <c r="D559" t="s">
        <v>2849</v>
      </c>
      <c r="E559" t="s">
        <v>2332</v>
      </c>
      <c r="F559" s="3" t="s">
        <v>17763</v>
      </c>
      <c r="G559" t="str">
        <f t="shared" si="8"/>
        <v>match_deceasedDttm=Todestag</v>
      </c>
    </row>
    <row r="560" spans="1:7" x14ac:dyDescent="0.3">
      <c r="A560" t="s">
        <v>977</v>
      </c>
      <c r="B560" t="s">
        <v>196</v>
      </c>
      <c r="C560" t="s">
        <v>1493</v>
      </c>
      <c r="D560" t="s">
        <v>2540</v>
      </c>
      <c r="E560" t="s">
        <v>2016</v>
      </c>
      <c r="F560" s="3" t="s">
        <v>15402</v>
      </c>
      <c r="G560" t="str">
        <f t="shared" si="8"/>
        <v>match_firstName=Vorname</v>
      </c>
    </row>
    <row r="561" spans="1:7" x14ac:dyDescent="0.3">
      <c r="A561" t="s">
        <v>978</v>
      </c>
      <c r="B561" t="s">
        <v>198</v>
      </c>
      <c r="C561" t="s">
        <v>1494</v>
      </c>
      <c r="D561" t="s">
        <v>2541</v>
      </c>
      <c r="E561" t="s">
        <v>2017</v>
      </c>
      <c r="F561" s="3" t="s">
        <v>15403</v>
      </c>
      <c r="G561" t="str">
        <f t="shared" si="8"/>
        <v>match_lastName=Nachname</v>
      </c>
    </row>
    <row r="562" spans="1:7" x14ac:dyDescent="0.3">
      <c r="A562" t="s">
        <v>979</v>
      </c>
      <c r="B562" t="s">
        <v>541</v>
      </c>
      <c r="C562" t="s">
        <v>1637</v>
      </c>
      <c r="D562" t="s">
        <v>2679</v>
      </c>
      <c r="E562" t="s">
        <v>2159</v>
      </c>
      <c r="F562" s="3" t="s">
        <v>15404</v>
      </c>
      <c r="G562" t="str">
        <f t="shared" si="8"/>
        <v>match_nationality=Nationalität</v>
      </c>
    </row>
    <row r="563" spans="1:7" x14ac:dyDescent="0.3">
      <c r="A563" t="s">
        <v>980</v>
      </c>
      <c r="B563" t="s">
        <v>981</v>
      </c>
      <c r="C563" t="s">
        <v>1809</v>
      </c>
      <c r="D563" t="s">
        <v>2850</v>
      </c>
      <c r="E563" t="s">
        <v>2333</v>
      </c>
      <c r="F563" s="3" t="s">
        <v>17368</v>
      </c>
      <c r="G563" t="str">
        <f t="shared" si="8"/>
        <v>match_passportNumber=Reisepass</v>
      </c>
    </row>
    <row r="564" spans="1:7" x14ac:dyDescent="0.3">
      <c r="A564" t="s">
        <v>982</v>
      </c>
      <c r="B564" t="s">
        <v>983</v>
      </c>
      <c r="C564" t="s">
        <v>1810</v>
      </c>
      <c r="D564" t="s">
        <v>2851</v>
      </c>
      <c r="E564" t="s">
        <v>2334</v>
      </c>
      <c r="F564" s="3" t="s">
        <v>17764</v>
      </c>
      <c r="G564" t="str">
        <f t="shared" si="8"/>
        <v>noiaLog_metaInfo_createdAt=Datum-Uhrzeit</v>
      </c>
    </row>
    <row r="565" spans="1:7" x14ac:dyDescent="0.3">
      <c r="A565" t="s">
        <v>984</v>
      </c>
      <c r="B565" t="s">
        <v>381</v>
      </c>
      <c r="C565" t="s">
        <v>1574</v>
      </c>
      <c r="D565" t="s">
        <v>2618</v>
      </c>
      <c r="E565" t="s">
        <v>2095</v>
      </c>
      <c r="F565" s="3" t="s">
        <v>1574</v>
      </c>
      <c r="G565" t="str">
        <f t="shared" si="8"/>
        <v>noiaLog_metaInfo_createdByUser=Autor</v>
      </c>
    </row>
    <row r="566" spans="1:7" x14ac:dyDescent="0.3">
      <c r="A566" t="s">
        <v>985</v>
      </c>
      <c r="B566" t="s">
        <v>149</v>
      </c>
      <c r="C566" t="s">
        <v>1473</v>
      </c>
      <c r="D566" t="s">
        <v>2518</v>
      </c>
      <c r="E566" t="s">
        <v>1994</v>
      </c>
      <c r="F566" s="3" t="s">
        <v>17491</v>
      </c>
      <c r="G566" t="str">
        <f t="shared" si="8"/>
        <v>noiaLog_noiaLogs=NOIA-Informationen</v>
      </c>
    </row>
    <row r="567" spans="1:7" x14ac:dyDescent="0.3">
      <c r="A567" t="s">
        <v>986</v>
      </c>
      <c r="B567" t="s">
        <v>987</v>
      </c>
      <c r="C567" t="s">
        <v>1811</v>
      </c>
      <c r="D567" t="s">
        <v>2852</v>
      </c>
      <c r="E567" t="s">
        <v>2335</v>
      </c>
      <c r="F567" s="3" t="s">
        <v>17765</v>
      </c>
      <c r="G567" t="str">
        <f t="shared" si="8"/>
        <v>panel_Request_creditDecision_exposure=Forderungen (Gesichert + Ungesichert)</v>
      </c>
    </row>
    <row r="568" spans="1:7" x14ac:dyDescent="0.3">
      <c r="A568" t="s">
        <v>988</v>
      </c>
      <c r="B568" t="s">
        <v>989</v>
      </c>
      <c r="C568" t="s">
        <v>1812</v>
      </c>
      <c r="D568" t="s">
        <v>2853</v>
      </c>
      <c r="E568" t="s">
        <v>2336</v>
      </c>
      <c r="F568" s="3" t="s">
        <v>17766</v>
      </c>
      <c r="G568" t="str">
        <f t="shared" si="8"/>
        <v>panel_Request_creditDecision_exposureSummary=Forderungszusammenfassung</v>
      </c>
    </row>
    <row r="569" spans="1:7" x14ac:dyDescent="0.3">
      <c r="A569" t="s">
        <v>990</v>
      </c>
      <c r="B569" t="s">
        <v>991</v>
      </c>
      <c r="C569" t="s">
        <v>1813</v>
      </c>
      <c r="D569" t="s">
        <v>2854</v>
      </c>
      <c r="E569" t="s">
        <v>2337</v>
      </c>
      <c r="F569" s="3" t="s">
        <v>17767</v>
      </c>
      <c r="G569" t="str">
        <f t="shared" si="8"/>
        <v xml:space="preserve">panel_Request_creditDecision_unsecuredExposure=Forderungen (Ungesichert) </v>
      </c>
    </row>
    <row r="570" spans="1:7" x14ac:dyDescent="0.3">
      <c r="A570" t="s">
        <v>992</v>
      </c>
      <c r="B570" t="s">
        <v>993</v>
      </c>
      <c r="C570" t="s">
        <v>1814</v>
      </c>
      <c r="D570" t="s">
        <v>2855</v>
      </c>
      <c r="E570" t="s">
        <v>2338</v>
      </c>
      <c r="F570" s="3" t="s">
        <v>17768</v>
      </c>
      <c r="G570" t="str">
        <f t="shared" si="8"/>
        <v>racEval_exceptionAuthority=Ausnahmekompetenz</v>
      </c>
    </row>
    <row r="571" spans="1:7" x14ac:dyDescent="0.3">
      <c r="A571" t="s">
        <v>994</v>
      </c>
      <c r="B571" t="s">
        <v>995</v>
      </c>
      <c r="C571" t="s">
        <v>995</v>
      </c>
      <c r="D571" t="s">
        <v>995</v>
      </c>
      <c r="E571" t="s">
        <v>995</v>
      </c>
      <c r="F571" s="3" t="s">
        <v>17769</v>
      </c>
      <c r="G571" t="str">
        <f t="shared" si="8"/>
        <v xml:space="preserve">racEval_notApplicable=k. A. </v>
      </c>
    </row>
    <row r="572" spans="1:7" x14ac:dyDescent="0.3">
      <c r="A572" t="s">
        <v>996</v>
      </c>
      <c r="B572" t="s">
        <v>501</v>
      </c>
      <c r="C572" t="s">
        <v>1619</v>
      </c>
      <c r="D572" t="s">
        <v>501</v>
      </c>
      <c r="E572" t="s">
        <v>2141</v>
      </c>
      <c r="F572" s="3" t="s">
        <v>17601</v>
      </c>
      <c r="G572" t="str">
        <f t="shared" si="8"/>
        <v xml:space="preserve">racEval_racDefinition_description=Beschreibung  </v>
      </c>
    </row>
    <row r="573" spans="1:7" x14ac:dyDescent="0.3">
      <c r="A573" t="s">
        <v>997</v>
      </c>
      <c r="B573" t="s">
        <v>263</v>
      </c>
      <c r="C573" t="s">
        <v>1523</v>
      </c>
      <c r="D573" t="s">
        <v>2569</v>
      </c>
      <c r="E573" t="s">
        <v>2045</v>
      </c>
      <c r="F573" s="3" t="s">
        <v>15215</v>
      </c>
      <c r="G573" t="str">
        <f t="shared" si="8"/>
        <v>racEval_racDefinition_racCategory=Kategorie</v>
      </c>
    </row>
    <row r="574" spans="1:7" x14ac:dyDescent="0.3">
      <c r="A574" t="s">
        <v>998</v>
      </c>
      <c r="B574" t="s">
        <v>898</v>
      </c>
      <c r="C574" t="s">
        <v>898</v>
      </c>
      <c r="D574" t="s">
        <v>898</v>
      </c>
      <c r="E574" t="s">
        <v>898</v>
      </c>
      <c r="F574" s="3" t="s">
        <v>898</v>
      </c>
      <c r="G574" t="str">
        <f t="shared" si="8"/>
        <v>racEval_racDefinition_racId=ID</v>
      </c>
    </row>
    <row r="575" spans="1:7" x14ac:dyDescent="0.3">
      <c r="A575" t="s">
        <v>999</v>
      </c>
      <c r="B575" t="s">
        <v>1000</v>
      </c>
      <c r="C575" t="s">
        <v>1000</v>
      </c>
      <c r="D575" t="s">
        <v>2856</v>
      </c>
      <c r="E575" t="s">
        <v>2339</v>
      </c>
      <c r="F575" s="3" t="s">
        <v>17770</v>
      </c>
      <c r="G575" t="str">
        <f t="shared" si="8"/>
        <v>racEval_status=Bestanden/Durchgefallen</v>
      </c>
    </row>
    <row r="576" spans="1:7" x14ac:dyDescent="0.3">
      <c r="A576" t="s">
        <v>1001</v>
      </c>
      <c r="B576" t="s">
        <v>993</v>
      </c>
      <c r="C576" t="s">
        <v>1814</v>
      </c>
      <c r="D576" t="s">
        <v>2855</v>
      </c>
      <c r="E576" t="s">
        <v>2338</v>
      </c>
      <c r="F576" s="3" t="s">
        <v>17768</v>
      </c>
      <c r="G576" t="str">
        <f t="shared" si="8"/>
        <v>rac_exceptionAuthorityValue=Ausnahmekompetenz</v>
      </c>
    </row>
    <row r="577" spans="1:7" x14ac:dyDescent="0.3">
      <c r="A577" t="s">
        <v>1002</v>
      </c>
      <c r="B577" t="s">
        <v>1003</v>
      </c>
      <c r="C577" t="s">
        <v>1003</v>
      </c>
      <c r="D577" t="s">
        <v>2857</v>
      </c>
      <c r="E577" t="s">
        <v>2340</v>
      </c>
      <c r="F577" s="3" t="s">
        <v>17771</v>
      </c>
      <c r="G577" t="str">
        <f t="shared" si="8"/>
        <v>rac_fail=Durchgefallen</v>
      </c>
    </row>
    <row r="578" spans="1:7" x14ac:dyDescent="0.3">
      <c r="A578" t="s">
        <v>1004</v>
      </c>
      <c r="B578" t="s">
        <v>995</v>
      </c>
      <c r="C578" t="s">
        <v>995</v>
      </c>
      <c r="D578" t="s">
        <v>995</v>
      </c>
      <c r="E578" t="s">
        <v>995</v>
      </c>
      <c r="F578" s="3" t="s">
        <v>17769</v>
      </c>
      <c r="G578" t="str">
        <f t="shared" ref="G578:G641" si="9">CONCATENATE(A578, "=", F578)</f>
        <v xml:space="preserve">rac_na=k. A. </v>
      </c>
    </row>
    <row r="579" spans="1:7" x14ac:dyDescent="0.3">
      <c r="A579" t="s">
        <v>1005</v>
      </c>
      <c r="B579" t="s">
        <v>1006</v>
      </c>
      <c r="C579" t="s">
        <v>1815</v>
      </c>
      <c r="D579" t="s">
        <v>1006</v>
      </c>
      <c r="E579" t="s">
        <v>2341</v>
      </c>
      <c r="F579" s="3" t="s">
        <v>17772</v>
      </c>
      <c r="G579" t="str">
        <f t="shared" si="9"/>
        <v xml:space="preserve">rac_pass=Bestanden   </v>
      </c>
    </row>
    <row r="580" spans="1:7" x14ac:dyDescent="0.3">
      <c r="A580" t="s">
        <v>1007</v>
      </c>
      <c r="F580" s="3"/>
      <c r="G580" t="str">
        <f t="shared" si="9"/>
        <v>rac_racEvaluations=</v>
      </c>
    </row>
    <row r="581" spans="1:7" x14ac:dyDescent="0.3">
      <c r="A581" t="s">
        <v>1008</v>
      </c>
      <c r="B581" t="s">
        <v>14997</v>
      </c>
      <c r="C581" t="s">
        <v>15000</v>
      </c>
      <c r="D581" t="s">
        <v>15000</v>
      </c>
      <c r="E581" t="s">
        <v>15000</v>
      </c>
      <c r="F581" s="3" t="s">
        <v>14997</v>
      </c>
      <c r="G581" t="str">
        <f t="shared" si="9"/>
        <v>rac_racNumber=\# RAC</v>
      </c>
    </row>
    <row r="582" spans="1:7" x14ac:dyDescent="0.3">
      <c r="A582" t="s">
        <v>1009</v>
      </c>
      <c r="B582" t="s">
        <v>164</v>
      </c>
      <c r="C582" t="s">
        <v>164</v>
      </c>
      <c r="D582" t="s">
        <v>164</v>
      </c>
      <c r="E582" t="s">
        <v>164</v>
      </c>
      <c r="F582" s="3" t="s">
        <v>17347</v>
      </c>
      <c r="G582" t="str">
        <f t="shared" si="9"/>
        <v>rac_racsetDefinition=RAC-Set</v>
      </c>
    </row>
    <row r="583" spans="1:7" x14ac:dyDescent="0.3">
      <c r="A583" t="s">
        <v>1010</v>
      </c>
      <c r="B583" t="s">
        <v>51</v>
      </c>
      <c r="C583" t="s">
        <v>1433</v>
      </c>
      <c r="D583" t="s">
        <v>2480</v>
      </c>
      <c r="E583" t="s">
        <v>1954</v>
      </c>
      <c r="F583" s="3" t="s">
        <v>17347</v>
      </c>
      <c r="G583" t="str">
        <f t="shared" si="9"/>
        <v>rac_racsetDefinition_name=RAC-Set</v>
      </c>
    </row>
    <row r="584" spans="1:7" x14ac:dyDescent="0.3">
      <c r="A584" t="s">
        <v>1011</v>
      </c>
      <c r="B584" t="s">
        <v>192</v>
      </c>
      <c r="C584" t="s">
        <v>1484</v>
      </c>
      <c r="D584" t="s">
        <v>2538</v>
      </c>
      <c r="E584" t="s">
        <v>2014</v>
      </c>
      <c r="F584" s="3" t="s">
        <v>192</v>
      </c>
      <c r="G584" t="str">
        <f t="shared" si="9"/>
        <v>rac_statusValue=Status</v>
      </c>
    </row>
    <row r="585" spans="1:7" x14ac:dyDescent="0.3">
      <c r="A585" t="s">
        <v>1012</v>
      </c>
      <c r="B585" t="s">
        <v>399</v>
      </c>
      <c r="C585" t="s">
        <v>1581</v>
      </c>
      <c r="D585" t="s">
        <v>2625</v>
      </c>
      <c r="E585" t="s">
        <v>2103</v>
      </c>
      <c r="F585" s="3" t="s">
        <v>17569</v>
      </c>
      <c r="G585" t="str">
        <f t="shared" si="9"/>
        <v>relParty_customer=Kundenname</v>
      </c>
    </row>
    <row r="586" spans="1:7" x14ac:dyDescent="0.3">
      <c r="A586" t="s">
        <v>1013</v>
      </c>
      <c r="B586" t="s">
        <v>35</v>
      </c>
      <c r="C586" t="s">
        <v>1425</v>
      </c>
      <c r="D586" t="s">
        <v>2473</v>
      </c>
      <c r="E586" t="s">
        <v>1946</v>
      </c>
      <c r="F586" s="3" t="s">
        <v>17449</v>
      </c>
      <c r="G586" t="str">
        <f t="shared" si="9"/>
        <v>relParty_customer_formattedTaxIDNum=Steuerzahler-ID</v>
      </c>
    </row>
    <row r="587" spans="1:7" x14ac:dyDescent="0.3">
      <c r="A587" t="s">
        <v>1014</v>
      </c>
      <c r="B587" t="s">
        <v>39</v>
      </c>
      <c r="C587" t="s">
        <v>1427</v>
      </c>
      <c r="D587" t="s">
        <v>2475</v>
      </c>
      <c r="E587" t="s">
        <v>1948</v>
      </c>
      <c r="F587" s="3" t="s">
        <v>17451</v>
      </c>
      <c r="G587" t="str">
        <f t="shared" si="9"/>
        <v>relParty_parentRelationshipParty=Verwandt mit</v>
      </c>
    </row>
    <row r="588" spans="1:7" x14ac:dyDescent="0.3">
      <c r="A588" t="s">
        <v>1015</v>
      </c>
      <c r="B588" t="s">
        <v>41</v>
      </c>
      <c r="C588" t="s">
        <v>1428</v>
      </c>
      <c r="D588" t="s">
        <v>2476</v>
      </c>
      <c r="E588" t="s">
        <v>1949</v>
      </c>
      <c r="F588" s="3" t="s">
        <v>15921</v>
      </c>
      <c r="G588" t="str">
        <f t="shared" si="9"/>
        <v>relParty_partyRole=Rolle</v>
      </c>
    </row>
    <row r="589" spans="1:7" x14ac:dyDescent="0.3">
      <c r="A589" t="s">
        <v>1016</v>
      </c>
      <c r="B589" t="s">
        <v>1017</v>
      </c>
      <c r="C589" t="s">
        <v>1816</v>
      </c>
      <c r="D589" t="s">
        <v>2858</v>
      </c>
      <c r="E589" t="s">
        <v>2342</v>
      </c>
      <c r="F589" s="3" t="s">
        <v>17773</v>
      </c>
      <c r="G589" t="str">
        <f t="shared" si="9"/>
        <v>relationship_WatchList=Beobachtungsliste</v>
      </c>
    </row>
    <row r="590" spans="1:7" x14ac:dyDescent="0.3">
      <c r="A590" t="s">
        <v>1018</v>
      </c>
      <c r="B590" t="s">
        <v>157</v>
      </c>
      <c r="C590" t="s">
        <v>157</v>
      </c>
      <c r="D590" t="s">
        <v>2522</v>
      </c>
      <c r="E590" t="s">
        <v>1998</v>
      </c>
      <c r="F590" s="3" t="s">
        <v>17050</v>
      </c>
      <c r="G590" t="str">
        <f t="shared" si="9"/>
        <v>relationship_allRelationshipParties=Rollen</v>
      </c>
    </row>
    <row r="591" spans="1:7" x14ac:dyDescent="0.3">
      <c r="A591" t="s">
        <v>1019</v>
      </c>
      <c r="B591" t="s">
        <v>196</v>
      </c>
      <c r="C591" t="s">
        <v>1493</v>
      </c>
      <c r="D591" t="s">
        <v>2540</v>
      </c>
      <c r="E591" t="s">
        <v>2016</v>
      </c>
      <c r="F591" s="3" t="s">
        <v>15402</v>
      </c>
      <c r="G591" t="str">
        <f t="shared" si="9"/>
        <v>relationship_allRelationshipParties_customer_firstName=Vorname</v>
      </c>
    </row>
    <row r="592" spans="1:7" x14ac:dyDescent="0.3">
      <c r="A592" t="s">
        <v>1020</v>
      </c>
      <c r="B592" t="s">
        <v>198</v>
      </c>
      <c r="C592" t="s">
        <v>1494</v>
      </c>
      <c r="D592" t="s">
        <v>2541</v>
      </c>
      <c r="E592" t="s">
        <v>2017</v>
      </c>
      <c r="F592" s="3" t="s">
        <v>15403</v>
      </c>
      <c r="G592" t="str">
        <f t="shared" si="9"/>
        <v>relationship_allRelationshipParties_customer_lastName=Nachname</v>
      </c>
    </row>
    <row r="593" spans="1:7" x14ac:dyDescent="0.3">
      <c r="A593" t="s">
        <v>1021</v>
      </c>
      <c r="B593" t="s">
        <v>200</v>
      </c>
      <c r="C593" t="s">
        <v>1495</v>
      </c>
      <c r="D593" t="s">
        <v>2542</v>
      </c>
      <c r="E593" t="s">
        <v>2018</v>
      </c>
      <c r="F593" s="3" t="s">
        <v>17503</v>
      </c>
      <c r="G593" t="str">
        <f t="shared" si="9"/>
        <v>relationship_allRelationshipParties_customer_legalName=Offizieller Name</v>
      </c>
    </row>
    <row r="594" spans="1:7" x14ac:dyDescent="0.3">
      <c r="A594" t="s">
        <v>1022</v>
      </c>
      <c r="B594" t="s">
        <v>1023</v>
      </c>
      <c r="C594" t="s">
        <v>1817</v>
      </c>
      <c r="D594" t="s">
        <v>2859</v>
      </c>
      <c r="E594" t="s">
        <v>2343</v>
      </c>
      <c r="F594" s="3" t="s">
        <v>17774</v>
      </c>
      <c r="G594" t="str">
        <f t="shared" si="9"/>
        <v>relationship_annualReviewInfo=Jährliche Prüfinformationen</v>
      </c>
    </row>
    <row r="595" spans="1:7" x14ac:dyDescent="0.3">
      <c r="A595" t="s">
        <v>1024</v>
      </c>
      <c r="B595" t="s">
        <v>1025</v>
      </c>
      <c r="C595" t="s">
        <v>1818</v>
      </c>
      <c r="D595" t="s">
        <v>2860</v>
      </c>
      <c r="E595" t="s">
        <v>2344</v>
      </c>
      <c r="F595" s="3" t="s">
        <v>17775</v>
      </c>
      <c r="G595" t="str">
        <f t="shared" si="9"/>
        <v>relationship_annualReviewInfo_annualReviewDttm=Jährliches Prüfdatum</v>
      </c>
    </row>
    <row r="596" spans="1:7" x14ac:dyDescent="0.3">
      <c r="A596" t="s">
        <v>1026</v>
      </c>
      <c r="B596" t="s">
        <v>1027</v>
      </c>
      <c r="C596" t="s">
        <v>1819</v>
      </c>
      <c r="D596" t="s">
        <v>2861</v>
      </c>
      <c r="E596" t="s">
        <v>2345</v>
      </c>
      <c r="F596" s="3" t="s">
        <v>17776</v>
      </c>
      <c r="G596" t="str">
        <f t="shared" si="9"/>
        <v>relationship_annualReviewInfo_last1040Date=Letztes 1040-Datum</v>
      </c>
    </row>
    <row r="597" spans="1:7" x14ac:dyDescent="0.3">
      <c r="A597" t="s">
        <v>1028</v>
      </c>
      <c r="B597" t="s">
        <v>1029</v>
      </c>
      <c r="C597" t="s">
        <v>1820</v>
      </c>
      <c r="D597" t="s">
        <v>2862</v>
      </c>
      <c r="E597" t="s">
        <v>2346</v>
      </c>
      <c r="F597" s="3" t="s">
        <v>17777</v>
      </c>
      <c r="G597" t="str">
        <f t="shared" si="9"/>
        <v>relationship_creditManager=Kreditmanager</v>
      </c>
    </row>
    <row r="598" spans="1:7" x14ac:dyDescent="0.3">
      <c r="A598" t="s">
        <v>1030</v>
      </c>
      <c r="B598" t="s">
        <v>1031</v>
      </c>
      <c r="C598" t="s">
        <v>1821</v>
      </c>
      <c r="D598" t="s">
        <v>2863</v>
      </c>
      <c r="E598" t="s">
        <v>2347</v>
      </c>
      <c r="F598" s="3" t="s">
        <v>17778</v>
      </c>
      <c r="G598" t="str">
        <f t="shared" si="9"/>
        <v>relationship_creditProfileInfo=Kreditprofil-Informationen</v>
      </c>
    </row>
    <row r="599" spans="1:7" x14ac:dyDescent="0.3">
      <c r="A599" t="s">
        <v>1032</v>
      </c>
      <c r="B599" t="s">
        <v>1033</v>
      </c>
      <c r="C599" t="s">
        <v>1822</v>
      </c>
      <c r="D599" t="s">
        <v>2864</v>
      </c>
      <c r="E599" t="s">
        <v>2348</v>
      </c>
      <c r="F599" s="3" t="s">
        <v>17779</v>
      </c>
      <c r="G599" t="str">
        <f t="shared" si="9"/>
        <v>relationship_creditProfileInfo_combinedPersonalLiquidity=Kombinierte persönliche Liquidität (Alle Eigentümer)</v>
      </c>
    </row>
    <row r="600" spans="1:7" x14ac:dyDescent="0.3">
      <c r="A600" t="s">
        <v>1034</v>
      </c>
      <c r="B600" t="s">
        <v>1035</v>
      </c>
      <c r="C600" t="s">
        <v>1823</v>
      </c>
      <c r="D600" t="s">
        <v>2865</v>
      </c>
      <c r="E600" t="s">
        <v>2349</v>
      </c>
      <c r="F600" s="3" t="s">
        <v>17780</v>
      </c>
      <c r="G600" t="str">
        <f t="shared" si="9"/>
        <v>relationship_creditProfileInfo_consolidtdOrConsolidtng=Konsolidiert oder konsolidierend</v>
      </c>
    </row>
    <row r="601" spans="1:7" x14ac:dyDescent="0.3">
      <c r="A601" t="s">
        <v>1036</v>
      </c>
      <c r="B601" t="s">
        <v>1037</v>
      </c>
      <c r="C601" t="s">
        <v>1824</v>
      </c>
      <c r="D601" t="s">
        <v>2866</v>
      </c>
      <c r="E601" t="s">
        <v>2350</v>
      </c>
      <c r="F601" s="3" t="s">
        <v>17781</v>
      </c>
      <c r="G601" t="str">
        <f t="shared" si="9"/>
        <v>relationship_creditProfileInfo_crossDefltdGuaranteed=Cross-Verzug/Cross-Garantie?</v>
      </c>
    </row>
    <row r="602" spans="1:7" x14ac:dyDescent="0.3">
      <c r="A602" t="s">
        <v>1038</v>
      </c>
      <c r="B602" t="s">
        <v>1039</v>
      </c>
      <c r="C602" t="s">
        <v>1825</v>
      </c>
      <c r="D602" t="s">
        <v>2867</v>
      </c>
      <c r="E602" t="s">
        <v>2351</v>
      </c>
      <c r="F602" s="3" t="s">
        <v>17782</v>
      </c>
      <c r="G602" t="str">
        <f t="shared" si="9"/>
        <v>relationship_creditProfileInfo_currentYrInterimFixedChrg=Interimsabdeckung für feste Gebühr im aktuellen Jahr</v>
      </c>
    </row>
    <row r="603" spans="1:7" x14ac:dyDescent="0.3">
      <c r="A603" t="s">
        <v>1040</v>
      </c>
      <c r="B603" t="s">
        <v>1041</v>
      </c>
      <c r="C603" t="s">
        <v>1826</v>
      </c>
      <c r="D603" t="s">
        <v>2868</v>
      </c>
      <c r="E603" t="s">
        <v>2352</v>
      </c>
      <c r="F603" s="3" t="s">
        <v>17783</v>
      </c>
      <c r="G603" t="str">
        <f t="shared" si="9"/>
        <v>relationship_creditProfileInfo_interimPLThrough=Interims-GuV durch</v>
      </c>
    </row>
    <row r="604" spans="1:7" x14ac:dyDescent="0.3">
      <c r="A604" t="s">
        <v>1042</v>
      </c>
      <c r="B604" t="s">
        <v>1043</v>
      </c>
      <c r="C604" t="s">
        <v>1827</v>
      </c>
      <c r="D604" t="s">
        <v>2869</v>
      </c>
      <c r="E604" t="s">
        <v>2353</v>
      </c>
      <c r="F604" s="3" t="s">
        <v>17784</v>
      </c>
      <c r="G604" t="str">
        <f t="shared" si="9"/>
        <v>relationship_creditProfileInfo_interimPLType=Interims-GuV-Typ</v>
      </c>
    </row>
    <row r="605" spans="1:7" x14ac:dyDescent="0.3">
      <c r="A605" t="s">
        <v>1044</v>
      </c>
      <c r="B605" t="s">
        <v>1045</v>
      </c>
      <c r="C605" t="s">
        <v>1828</v>
      </c>
      <c r="D605" t="s">
        <v>2870</v>
      </c>
      <c r="E605" t="s">
        <v>2354</v>
      </c>
      <c r="F605" s="3" t="s">
        <v>17785</v>
      </c>
      <c r="G605" t="str">
        <f t="shared" si="9"/>
        <v>relationship_creditProfileInfo_lastCreditVisit=Letzter Kreditbesuch abgeschlossen</v>
      </c>
    </row>
    <row r="606" spans="1:7" x14ac:dyDescent="0.3">
      <c r="A606" t="s">
        <v>1046</v>
      </c>
      <c r="B606" t="s">
        <v>1047</v>
      </c>
      <c r="C606" t="s">
        <v>1829</v>
      </c>
      <c r="D606" t="s">
        <v>2871</v>
      </c>
      <c r="E606" t="s">
        <v>2355</v>
      </c>
      <c r="F606" s="3" t="s">
        <v>17786</v>
      </c>
      <c r="G606" t="str">
        <f t="shared" si="9"/>
        <v>relationship_creditProfileInfo_lastCreditVisitBy=Letzter Kreditbesuch abgeschlossen von</v>
      </c>
    </row>
    <row r="607" spans="1:7" x14ac:dyDescent="0.3">
      <c r="A607" t="s">
        <v>1048</v>
      </c>
      <c r="B607" t="s">
        <v>1049</v>
      </c>
      <c r="C607" t="s">
        <v>1830</v>
      </c>
      <c r="D607" t="s">
        <v>2872</v>
      </c>
      <c r="E607" t="s">
        <v>2356</v>
      </c>
      <c r="F607" s="3" t="s">
        <v>17787</v>
      </c>
      <c r="G607" t="str">
        <f t="shared" si="9"/>
        <v>relationship_creditProfileInfo_loanToGross=Bruttokredit</v>
      </c>
    </row>
    <row r="608" spans="1:7" x14ac:dyDescent="0.3">
      <c r="A608" t="s">
        <v>1050</v>
      </c>
      <c r="B608" t="s">
        <v>1051</v>
      </c>
      <c r="C608" t="s">
        <v>1831</v>
      </c>
      <c r="D608" t="s">
        <v>2873</v>
      </c>
      <c r="E608" t="s">
        <v>2357</v>
      </c>
      <c r="F608" s="3" t="s">
        <v>17788</v>
      </c>
      <c r="G608" t="str">
        <f t="shared" si="9"/>
        <v>relationship_creditProfileInfo_lowestFYEPersonalDSC=Niedrigstes FYE Persönliches DSC</v>
      </c>
    </row>
    <row r="609" spans="1:7" x14ac:dyDescent="0.3">
      <c r="A609" t="s">
        <v>1052</v>
      </c>
      <c r="B609" t="s">
        <v>1053</v>
      </c>
      <c r="C609" t="s">
        <v>1832</v>
      </c>
      <c r="D609" t="s">
        <v>2874</v>
      </c>
      <c r="E609" t="s">
        <v>2358</v>
      </c>
      <c r="F609" s="3" t="s">
        <v>17789</v>
      </c>
      <c r="G609" t="str">
        <f t="shared" si="9"/>
        <v>relationship_creditProfileInfo_monthlyBusinessDebtSrvc=Monatlicher Schuldenservice für Unternehmen</v>
      </c>
    </row>
    <row r="610" spans="1:7" x14ac:dyDescent="0.3">
      <c r="A610" t="s">
        <v>1054</v>
      </c>
      <c r="B610" t="s">
        <v>1055</v>
      </c>
      <c r="C610" t="s">
        <v>1833</v>
      </c>
      <c r="D610" t="s">
        <v>2875</v>
      </c>
      <c r="E610" t="s">
        <v>2359</v>
      </c>
      <c r="F610" s="3" t="s">
        <v>17790</v>
      </c>
      <c r="G610" t="str">
        <f t="shared" si="9"/>
        <v>relationship_creditProfileInfo_mostRecentFYEFixedChrg=Aktuellste FYE-Abdeckung feste Gebühr</v>
      </c>
    </row>
    <row r="611" spans="1:7" x14ac:dyDescent="0.3">
      <c r="A611" t="s">
        <v>1056</v>
      </c>
      <c r="B611" t="s">
        <v>1057</v>
      </c>
      <c r="C611" t="s">
        <v>1834</v>
      </c>
      <c r="D611" t="s">
        <v>2876</v>
      </c>
      <c r="E611" t="s">
        <v>2360</v>
      </c>
      <c r="F611" s="3" t="s">
        <v>17791</v>
      </c>
      <c r="G611" t="str">
        <f t="shared" si="9"/>
        <v>relationship_creditProfileInfo_mostRecentFYEType=Aktuellster FYE-Typ</v>
      </c>
    </row>
    <row r="612" spans="1:7" x14ac:dyDescent="0.3">
      <c r="A612" t="s">
        <v>1058</v>
      </c>
      <c r="B612" t="s">
        <v>1059</v>
      </c>
      <c r="C612" t="s">
        <v>1835</v>
      </c>
      <c r="D612" t="s">
        <v>2877</v>
      </c>
      <c r="E612" t="s">
        <v>2361</v>
      </c>
      <c r="F612" s="3" t="s">
        <v>17792</v>
      </c>
      <c r="G612" t="str">
        <f t="shared" si="9"/>
        <v>relationship_creditProfileInfo_nextCreditVisitDue=Nächster Kreditbesuch am</v>
      </c>
    </row>
    <row r="613" spans="1:7" x14ac:dyDescent="0.3">
      <c r="A613" t="s">
        <v>1060</v>
      </c>
      <c r="B613" t="s">
        <v>1061</v>
      </c>
      <c r="C613" t="s">
        <v>1836</v>
      </c>
      <c r="D613" t="s">
        <v>2878</v>
      </c>
      <c r="E613" t="s">
        <v>2362</v>
      </c>
      <c r="F613" s="3" t="s">
        <v>17793</v>
      </c>
      <c r="G613" t="str">
        <f t="shared" si="9"/>
        <v>relationship_creditProfileInfo_numberOfMonthsLiquidity=Anzahl monatlicher Liquiditätsabdeckung</v>
      </c>
    </row>
    <row r="614" spans="1:7" x14ac:dyDescent="0.3">
      <c r="A614" t="s">
        <v>1062</v>
      </c>
      <c r="B614" t="s">
        <v>1063</v>
      </c>
      <c r="C614" t="s">
        <v>1837</v>
      </c>
      <c r="D614" t="s">
        <v>2879</v>
      </c>
      <c r="E614" t="s">
        <v>2363</v>
      </c>
      <c r="F614" s="3" t="s">
        <v>17794</v>
      </c>
      <c r="G614" t="str">
        <f t="shared" si="9"/>
        <v>relationship_creditProfileInfo_totalBusinessIndebted=Summe Unternehmensverschuldung</v>
      </c>
    </row>
    <row r="615" spans="1:7" x14ac:dyDescent="0.3">
      <c r="A615" t="s">
        <v>1064</v>
      </c>
      <c r="B615" t="s">
        <v>1065</v>
      </c>
      <c r="C615" t="s">
        <v>1838</v>
      </c>
      <c r="D615" t="s">
        <v>2880</v>
      </c>
      <c r="E615" t="s">
        <v>2364</v>
      </c>
      <c r="F615" s="3" t="s">
        <v>17795</v>
      </c>
      <c r="G615" t="str">
        <f t="shared" si="9"/>
        <v>relationship_creditProfileInfo_yearOfTaxReturnUsed=Jahressteuererklärung genutzt</v>
      </c>
    </row>
    <row r="616" spans="1:7" x14ac:dyDescent="0.3">
      <c r="A616" t="s">
        <v>1066</v>
      </c>
      <c r="B616" t="s">
        <v>903</v>
      </c>
      <c r="C616" t="s">
        <v>1562</v>
      </c>
      <c r="D616" t="s">
        <v>2606</v>
      </c>
      <c r="E616" t="s">
        <v>2314</v>
      </c>
      <c r="F616" s="3" t="s">
        <v>17557</v>
      </c>
      <c r="G616" t="str">
        <f t="shared" si="9"/>
        <v>relationship_metaInfo_createdAt=Erstellt am</v>
      </c>
    </row>
    <row r="617" spans="1:7" x14ac:dyDescent="0.3">
      <c r="A617" t="s">
        <v>1067</v>
      </c>
      <c r="B617" t="s">
        <v>1068</v>
      </c>
      <c r="C617" t="s">
        <v>1839</v>
      </c>
      <c r="D617" t="s">
        <v>2881</v>
      </c>
      <c r="E617" t="s">
        <v>2365</v>
      </c>
      <c r="F617" s="3" t="s">
        <v>17796</v>
      </c>
      <c r="G617" t="str">
        <f t="shared" si="9"/>
        <v>relationship_metaInfo_createdByUser=Erstellt von</v>
      </c>
    </row>
    <row r="618" spans="1:7" x14ac:dyDescent="0.3">
      <c r="A618" t="s">
        <v>1069</v>
      </c>
      <c r="B618" t="s">
        <v>304</v>
      </c>
      <c r="C618" t="s">
        <v>1540</v>
      </c>
      <c r="D618" t="s">
        <v>2550</v>
      </c>
      <c r="E618" t="s">
        <v>2063</v>
      </c>
      <c r="F618" s="3" t="s">
        <v>17541</v>
      </c>
      <c r="G618" t="str">
        <f t="shared" si="9"/>
        <v xml:space="preserve">relationship_metaInfo_lastModifiedAt=Zuletzt aktualisiert am </v>
      </c>
    </row>
    <row r="619" spans="1:7" x14ac:dyDescent="0.3">
      <c r="A619" t="s">
        <v>1070</v>
      </c>
      <c r="B619" t="s">
        <v>306</v>
      </c>
      <c r="C619" t="s">
        <v>306</v>
      </c>
      <c r="D619" t="s">
        <v>2585</v>
      </c>
      <c r="E619" t="s">
        <v>2064</v>
      </c>
      <c r="F619" s="3" t="s">
        <v>17542</v>
      </c>
      <c r="G619" t="str">
        <f t="shared" si="9"/>
        <v xml:space="preserve">relationship_metaInfo_lastModifiedByUser=Zuletzt aktualisiert von </v>
      </c>
    </row>
    <row r="620" spans="1:7" x14ac:dyDescent="0.3">
      <c r="A620" t="s">
        <v>1071</v>
      </c>
      <c r="B620" t="s">
        <v>209</v>
      </c>
      <c r="C620" t="s">
        <v>1497</v>
      </c>
      <c r="D620" t="s">
        <v>2544</v>
      </c>
      <c r="E620" t="s">
        <v>2020</v>
      </c>
      <c r="F620" s="3" t="s">
        <v>17797</v>
      </c>
      <c r="G620" t="str">
        <f t="shared" si="9"/>
        <v>relationship_name=Beziehung Name</v>
      </c>
    </row>
    <row r="621" spans="1:7" x14ac:dyDescent="0.3">
      <c r="A621" t="s">
        <v>1072</v>
      </c>
      <c r="B621" t="s">
        <v>1073</v>
      </c>
      <c r="C621" t="s">
        <v>1840</v>
      </c>
      <c r="D621" t="s">
        <v>2882</v>
      </c>
      <c r="E621" t="s">
        <v>2366</v>
      </c>
      <c r="F621" s="3" t="s">
        <v>17798</v>
      </c>
      <c r="G621" t="str">
        <f t="shared" si="9"/>
        <v>relationship_refNumber=Beziehung Nummer</v>
      </c>
    </row>
    <row r="622" spans="1:7" x14ac:dyDescent="0.3">
      <c r="A622" t="s">
        <v>1074</v>
      </c>
      <c r="B622" t="s">
        <v>1075</v>
      </c>
      <c r="C622" t="s">
        <v>1841</v>
      </c>
      <c r="D622" t="s">
        <v>2883</v>
      </c>
      <c r="E622" t="s">
        <v>2367</v>
      </c>
      <c r="F622" s="3" t="s">
        <v>17799</v>
      </c>
      <c r="G622" t="str">
        <f t="shared" si="9"/>
        <v>relationship_search=Beziehung Suche</v>
      </c>
    </row>
    <row r="623" spans="1:7" x14ac:dyDescent="0.3">
      <c r="A623" t="s">
        <v>1076</v>
      </c>
      <c r="B623" t="s">
        <v>1077</v>
      </c>
      <c r="C623" t="s">
        <v>1842</v>
      </c>
      <c r="D623" t="s">
        <v>2884</v>
      </c>
      <c r="E623" t="s">
        <v>2368</v>
      </c>
      <c r="F623" s="3" t="s">
        <v>17800</v>
      </c>
      <c r="G623" t="str">
        <f t="shared" si="9"/>
        <v>relationship_watchListRootAnalysis=Ursachenanalyse</v>
      </c>
    </row>
    <row r="624" spans="1:7" x14ac:dyDescent="0.3">
      <c r="A624" t="s">
        <v>1079</v>
      </c>
      <c r="B624" t="s">
        <v>186</v>
      </c>
      <c r="C624" t="s">
        <v>1489</v>
      </c>
      <c r="D624" t="s">
        <v>2535</v>
      </c>
      <c r="E624" t="s">
        <v>2011</v>
      </c>
      <c r="F624" s="3" t="s">
        <v>17500</v>
      </c>
      <c r="G624" t="str">
        <f t="shared" si="9"/>
        <v>requestVersion_receivedDate=Antragsdatum</v>
      </c>
    </row>
    <row r="625" spans="1:7" x14ac:dyDescent="0.3">
      <c r="A625" t="s">
        <v>1080</v>
      </c>
      <c r="B625" t="s">
        <v>188</v>
      </c>
      <c r="C625" t="s">
        <v>1490</v>
      </c>
      <c r="D625" t="s">
        <v>2536</v>
      </c>
      <c r="E625" t="s">
        <v>2012</v>
      </c>
      <c r="F625" s="3" t="s">
        <v>17349</v>
      </c>
      <c r="G625" t="str">
        <f t="shared" si="9"/>
        <v>requestVersion_refNumber=Antragsnummer</v>
      </c>
    </row>
    <row r="626" spans="1:7" x14ac:dyDescent="0.3">
      <c r="A626" t="s">
        <v>1081</v>
      </c>
      <c r="B626" t="s">
        <v>190</v>
      </c>
      <c r="C626" t="s">
        <v>1491</v>
      </c>
      <c r="D626" t="s">
        <v>2537</v>
      </c>
      <c r="E626" t="s">
        <v>2013</v>
      </c>
      <c r="F626" s="3" t="s">
        <v>17801</v>
      </c>
      <c r="G626" t="str">
        <f t="shared" si="9"/>
        <v>requestVersion_regbDttm=Reg-B-Anfangsdatum</v>
      </c>
    </row>
    <row r="627" spans="1:7" x14ac:dyDescent="0.3">
      <c r="A627" t="s">
        <v>1082</v>
      </c>
      <c r="B627" t="s">
        <v>1083</v>
      </c>
      <c r="C627" t="s">
        <v>1843</v>
      </c>
      <c r="D627" t="s">
        <v>2885</v>
      </c>
      <c r="E627" t="s">
        <v>2369</v>
      </c>
      <c r="F627" s="3" t="s">
        <v>17802</v>
      </c>
      <c r="G627" t="str">
        <f t="shared" si="9"/>
        <v>requestVersion_requestType=Antragstyp</v>
      </c>
    </row>
    <row r="628" spans="1:7" x14ac:dyDescent="0.3">
      <c r="A628" t="s">
        <v>1084</v>
      </c>
      <c r="B628" t="s">
        <v>192</v>
      </c>
      <c r="C628" t="s">
        <v>1484</v>
      </c>
      <c r="D628" t="s">
        <v>2538</v>
      </c>
      <c r="E628" t="s">
        <v>2014</v>
      </c>
      <c r="F628" s="3" t="s">
        <v>192</v>
      </c>
      <c r="G628" t="str">
        <f t="shared" si="9"/>
        <v>requestVersion_wfStatus_value=Status</v>
      </c>
    </row>
    <row r="629" spans="1:7" x14ac:dyDescent="0.3">
      <c r="A629" t="s">
        <v>1085</v>
      </c>
      <c r="B629" t="s">
        <v>1086</v>
      </c>
      <c r="C629" t="s">
        <v>1844</v>
      </c>
      <c r="D629" t="s">
        <v>1086</v>
      </c>
      <c r="E629" t="s">
        <v>2370</v>
      </c>
      <c r="F629" s="3" t="s">
        <v>17369</v>
      </c>
      <c r="G629" t="str">
        <f t="shared" si="9"/>
        <v>requestVersions=Versionen</v>
      </c>
    </row>
    <row r="630" spans="1:7" x14ac:dyDescent="0.3">
      <c r="A630" t="s">
        <v>1087</v>
      </c>
      <c r="B630" t="s">
        <v>3</v>
      </c>
      <c r="C630" t="s">
        <v>1410</v>
      </c>
      <c r="D630" t="s">
        <v>2459</v>
      </c>
      <c r="E630" t="s">
        <v>1931</v>
      </c>
      <c r="F630" s="3" t="s">
        <v>16996</v>
      </c>
      <c r="G630" t="str">
        <f t="shared" si="9"/>
        <v>request_account=Konto</v>
      </c>
    </row>
    <row r="631" spans="1:7" x14ac:dyDescent="0.3">
      <c r="A631" t="s">
        <v>1088</v>
      </c>
      <c r="B631" t="s">
        <v>1089</v>
      </c>
      <c r="C631" t="s">
        <v>1845</v>
      </c>
      <c r="D631" t="s">
        <v>2886</v>
      </c>
      <c r="E631" t="s">
        <v>2371</v>
      </c>
      <c r="F631" s="3" t="s">
        <v>17803</v>
      </c>
      <c r="G631" t="str">
        <f t="shared" si="9"/>
        <v>request_approval_Approver_enterApprover=Genehmiger eingeben</v>
      </c>
    </row>
    <row r="632" spans="1:7" x14ac:dyDescent="0.3">
      <c r="A632" t="s">
        <v>1090</v>
      </c>
      <c r="B632" t="s">
        <v>1091</v>
      </c>
      <c r="C632" t="s">
        <v>1846</v>
      </c>
      <c r="D632" t="s">
        <v>2887</v>
      </c>
      <c r="E632" t="s">
        <v>2372</v>
      </c>
      <c r="F632" s="3" t="s">
        <v>17804</v>
      </c>
      <c r="G632" t="str">
        <f t="shared" si="9"/>
        <v>request_comment_enterComment=Kommentar eingeben</v>
      </c>
    </row>
    <row r="633" spans="1:7" x14ac:dyDescent="0.3">
      <c r="A633" t="s">
        <v>1092</v>
      </c>
      <c r="B633" t="s">
        <v>1093</v>
      </c>
      <c r="C633" t="s">
        <v>1847</v>
      </c>
      <c r="D633" t="s">
        <v>2888</v>
      </c>
      <c r="E633" t="s">
        <v>2373</v>
      </c>
      <c r="F633" s="3" t="s">
        <v>17805</v>
      </c>
      <c r="G633" t="str">
        <f t="shared" si="9"/>
        <v>request_companyOverview=Unternehmensüberblick</v>
      </c>
    </row>
    <row r="634" spans="1:7" x14ac:dyDescent="0.3">
      <c r="A634" t="s">
        <v>1094</v>
      </c>
      <c r="B634" t="s">
        <v>1095</v>
      </c>
      <c r="C634" t="s">
        <v>1848</v>
      </c>
      <c r="D634" t="s">
        <v>2889</v>
      </c>
      <c r="E634" t="s">
        <v>2374</v>
      </c>
      <c r="F634" s="3" t="s">
        <v>17006</v>
      </c>
      <c r="G634" t="str">
        <f t="shared" si="9"/>
        <v>request_complexity=Komplexität</v>
      </c>
    </row>
    <row r="635" spans="1:7" x14ac:dyDescent="0.3">
      <c r="A635" t="s">
        <v>1096</v>
      </c>
      <c r="B635" t="s">
        <v>182</v>
      </c>
      <c r="C635" t="s">
        <v>1487</v>
      </c>
      <c r="D635" t="s">
        <v>2533</v>
      </c>
      <c r="E635" t="s">
        <v>2009</v>
      </c>
      <c r="F635" s="3" t="s">
        <v>17498</v>
      </c>
      <c r="G635" t="str">
        <f t="shared" si="9"/>
        <v>request_creditAnalyst=Kredit-Analyst</v>
      </c>
    </row>
    <row r="636" spans="1:7" x14ac:dyDescent="0.3">
      <c r="A636" t="s">
        <v>1097</v>
      </c>
      <c r="B636" t="s">
        <v>1098</v>
      </c>
      <c r="C636" t="s">
        <v>1849</v>
      </c>
      <c r="D636" t="s">
        <v>2890</v>
      </c>
      <c r="E636" t="s">
        <v>2375</v>
      </c>
      <c r="F636" s="3" t="s">
        <v>17806</v>
      </c>
      <c r="G636" t="str">
        <f t="shared" si="9"/>
        <v>request_dealOverview=Angebotsübersicht</v>
      </c>
    </row>
    <row r="637" spans="1:7" x14ac:dyDescent="0.3">
      <c r="A637" t="s">
        <v>1099</v>
      </c>
      <c r="B637" t="s">
        <v>501</v>
      </c>
      <c r="C637" t="s">
        <v>1619</v>
      </c>
      <c r="D637" t="s">
        <v>501</v>
      </c>
      <c r="E637" t="s">
        <v>2141</v>
      </c>
      <c r="F637" s="3" t="s">
        <v>15206</v>
      </c>
      <c r="G637" t="str">
        <f t="shared" si="9"/>
        <v>request_description=Beschreibung</v>
      </c>
    </row>
    <row r="638" spans="1:7" x14ac:dyDescent="0.3">
      <c r="A638" t="s">
        <v>1100</v>
      </c>
      <c r="B638" t="s">
        <v>24</v>
      </c>
      <c r="C638" t="s">
        <v>1420</v>
      </c>
      <c r="D638" t="s">
        <v>2468</v>
      </c>
      <c r="E638" t="s">
        <v>1941</v>
      </c>
      <c r="F638" s="3" t="s">
        <v>17447</v>
      </c>
      <c r="G638" t="str">
        <f t="shared" si="9"/>
        <v>request_expectedCloseDate=Erwarteter Abschlusstermin</v>
      </c>
    </row>
    <row r="639" spans="1:7" x14ac:dyDescent="0.3">
      <c r="A639" t="s">
        <v>1101</v>
      </c>
      <c r="B639" t="s">
        <v>1102</v>
      </c>
      <c r="C639" t="s">
        <v>1850</v>
      </c>
      <c r="D639" t="s">
        <v>2891</v>
      </c>
      <c r="E639" t="s">
        <v>2376</v>
      </c>
      <c r="F639" s="3" t="s">
        <v>17807</v>
      </c>
      <c r="G639" t="str">
        <f t="shared" si="9"/>
        <v>request_externalIdentifier=Salesforce.com-Antrags-ID</v>
      </c>
    </row>
    <row r="640" spans="1:7" x14ac:dyDescent="0.3">
      <c r="A640" t="s">
        <v>1103</v>
      </c>
      <c r="B640" t="s">
        <v>184</v>
      </c>
      <c r="C640" t="s">
        <v>1488</v>
      </c>
      <c r="D640" t="s">
        <v>2534</v>
      </c>
      <c r="E640" t="s">
        <v>2010</v>
      </c>
      <c r="F640" s="3" t="s">
        <v>17499</v>
      </c>
      <c r="G640" t="str">
        <f t="shared" si="9"/>
        <v>request_interviewDttm=Gesprächsdatum</v>
      </c>
    </row>
    <row r="641" spans="1:7" x14ac:dyDescent="0.3">
      <c r="A641" t="s">
        <v>14998</v>
      </c>
      <c r="B641" t="s">
        <v>180</v>
      </c>
      <c r="C641" t="s">
        <v>1486</v>
      </c>
      <c r="D641" t="s">
        <v>2532</v>
      </c>
      <c r="E641" t="s">
        <v>2008</v>
      </c>
      <c r="F641" s="3" t="s">
        <v>17808</v>
      </c>
      <c r="G641" t="str">
        <f t="shared" si="9"/>
        <v>request_list_app_allFacilities=Alle Produkte</v>
      </c>
    </row>
    <row r="642" spans="1:7" x14ac:dyDescent="0.3">
      <c r="A642" t="s">
        <v>14999</v>
      </c>
      <c r="B642" t="s">
        <v>44</v>
      </c>
      <c r="C642" t="s">
        <v>1430</v>
      </c>
      <c r="D642" t="s">
        <v>44</v>
      </c>
      <c r="E642" t="s">
        <v>1951</v>
      </c>
      <c r="F642" s="3" t="s">
        <v>17762</v>
      </c>
      <c r="G642" t="str">
        <f t="shared" ref="G642:G705" si="10">CONCATENATE(A642, "=", F642)</f>
        <v>request_list_results=Anträge</v>
      </c>
    </row>
    <row r="643" spans="1:7" x14ac:dyDescent="0.3">
      <c r="A643" t="s">
        <v>1104</v>
      </c>
      <c r="B643" t="s">
        <v>903</v>
      </c>
      <c r="C643" t="s">
        <v>1562</v>
      </c>
      <c r="D643" t="s">
        <v>2606</v>
      </c>
      <c r="E643" t="s">
        <v>2314</v>
      </c>
      <c r="F643" s="3" t="s">
        <v>17557</v>
      </c>
      <c r="G643" t="str">
        <f t="shared" si="10"/>
        <v>request_metaInfo_createdAt=Erstellt am</v>
      </c>
    </row>
    <row r="644" spans="1:7" x14ac:dyDescent="0.3">
      <c r="A644" t="s">
        <v>1105</v>
      </c>
      <c r="B644" t="s">
        <v>1068</v>
      </c>
      <c r="C644" t="s">
        <v>1839</v>
      </c>
      <c r="D644" t="s">
        <v>2881</v>
      </c>
      <c r="E644" t="s">
        <v>2365</v>
      </c>
      <c r="F644" s="3" t="s">
        <v>17796</v>
      </c>
      <c r="G644" t="str">
        <f t="shared" si="10"/>
        <v>request_metaInfo_createdByUser=Erstellt von</v>
      </c>
    </row>
    <row r="645" spans="1:7" x14ac:dyDescent="0.3">
      <c r="A645" t="s">
        <v>1106</v>
      </c>
      <c r="B645" t="s">
        <v>304</v>
      </c>
      <c r="C645" t="s">
        <v>1540</v>
      </c>
      <c r="D645" t="s">
        <v>2550</v>
      </c>
      <c r="E645" t="s">
        <v>2063</v>
      </c>
      <c r="F645" s="3" t="s">
        <v>17541</v>
      </c>
      <c r="G645" t="str">
        <f t="shared" si="10"/>
        <v xml:space="preserve">request_metaInfo_lastModifiedAt=Zuletzt aktualisiert am </v>
      </c>
    </row>
    <row r="646" spans="1:7" x14ac:dyDescent="0.3">
      <c r="A646" t="s">
        <v>1107</v>
      </c>
      <c r="B646" t="s">
        <v>306</v>
      </c>
      <c r="C646" t="s">
        <v>306</v>
      </c>
      <c r="D646" t="s">
        <v>2585</v>
      </c>
      <c r="E646" t="s">
        <v>2064</v>
      </c>
      <c r="F646" s="3" t="s">
        <v>17542</v>
      </c>
      <c r="G646" t="str">
        <f t="shared" si="10"/>
        <v xml:space="preserve">request_metaInfo_lastModifiedByUser=Zuletzt aktualisiert von </v>
      </c>
    </row>
    <row r="647" spans="1:7" x14ac:dyDescent="0.3">
      <c r="A647" t="s">
        <v>1108</v>
      </c>
      <c r="B647" t="s">
        <v>1109</v>
      </c>
      <c r="C647" t="s">
        <v>1851</v>
      </c>
      <c r="D647" t="s">
        <v>2892</v>
      </c>
      <c r="E647" t="s">
        <v>2377</v>
      </c>
      <c r="F647" s="3" t="s">
        <v>17809</v>
      </c>
      <c r="G647" t="str">
        <f t="shared" si="10"/>
        <v>request_mgmtOverview=Management-Übersicht</v>
      </c>
    </row>
    <row r="648" spans="1:7" x14ac:dyDescent="0.3">
      <c r="A648" t="s">
        <v>1110</v>
      </c>
      <c r="B648" t="s">
        <v>1111</v>
      </c>
      <c r="C648" t="s">
        <v>1852</v>
      </c>
      <c r="D648" t="s">
        <v>2893</v>
      </c>
      <c r="E648" t="s">
        <v>2378</v>
      </c>
      <c r="F648" s="3" t="s">
        <v>17810</v>
      </c>
      <c r="G648" t="str">
        <f t="shared" si="10"/>
        <v>request_modificationDate=Modifizierungsdatum</v>
      </c>
    </row>
    <row r="649" spans="1:7" x14ac:dyDescent="0.3">
      <c r="A649" t="s">
        <v>1112</v>
      </c>
      <c r="B649" t="s">
        <v>186</v>
      </c>
      <c r="C649" t="s">
        <v>1489</v>
      </c>
      <c r="D649" t="s">
        <v>2535</v>
      </c>
      <c r="E649" t="s">
        <v>2011</v>
      </c>
      <c r="F649" s="3" t="s">
        <v>17500</v>
      </c>
      <c r="G649" t="str">
        <f t="shared" si="10"/>
        <v>request_receivedDate=Antragsdatum</v>
      </c>
    </row>
    <row r="650" spans="1:7" x14ac:dyDescent="0.3">
      <c r="A650" t="s">
        <v>1113</v>
      </c>
      <c r="B650" t="s">
        <v>188</v>
      </c>
      <c r="C650" t="s">
        <v>1490</v>
      </c>
      <c r="D650" t="s">
        <v>2536</v>
      </c>
      <c r="E650" t="s">
        <v>2012</v>
      </c>
      <c r="F650" s="3" t="s">
        <v>17349</v>
      </c>
      <c r="G650" t="str">
        <f t="shared" si="10"/>
        <v>request_refNumber=Antragsnummer</v>
      </c>
    </row>
    <row r="651" spans="1:7" x14ac:dyDescent="0.3">
      <c r="A651" t="s">
        <v>1114</v>
      </c>
      <c r="B651" t="s">
        <v>190</v>
      </c>
      <c r="C651" t="s">
        <v>1491</v>
      </c>
      <c r="D651" t="s">
        <v>2537</v>
      </c>
      <c r="E651" t="s">
        <v>2013</v>
      </c>
      <c r="F651" s="3" t="s">
        <v>17801</v>
      </c>
      <c r="G651" t="str">
        <f t="shared" si="10"/>
        <v>request_regbDttm=Reg-B-Anfangsdatum</v>
      </c>
    </row>
    <row r="652" spans="1:7" x14ac:dyDescent="0.3">
      <c r="A652" t="s">
        <v>1115</v>
      </c>
      <c r="B652" t="s">
        <v>209</v>
      </c>
      <c r="C652" t="s">
        <v>1497</v>
      </c>
      <c r="D652" t="s">
        <v>2544</v>
      </c>
      <c r="E652" t="s">
        <v>2020</v>
      </c>
      <c r="F652" s="3" t="s">
        <v>17797</v>
      </c>
      <c r="G652" t="str">
        <f t="shared" si="10"/>
        <v>request_relationship=Beziehung Name</v>
      </c>
    </row>
    <row r="653" spans="1:7" x14ac:dyDescent="0.3">
      <c r="A653" t="s">
        <v>1116</v>
      </c>
      <c r="B653" t="s">
        <v>1083</v>
      </c>
      <c r="C653" t="s">
        <v>1843</v>
      </c>
      <c r="D653" t="s">
        <v>2885</v>
      </c>
      <c r="E653" t="s">
        <v>2369</v>
      </c>
      <c r="F653" s="3" t="s">
        <v>17802</v>
      </c>
      <c r="G653" t="str">
        <f t="shared" si="10"/>
        <v>request_requestType=Antragstyp</v>
      </c>
    </row>
    <row r="654" spans="1:7" x14ac:dyDescent="0.3">
      <c r="A654" t="s">
        <v>1117</v>
      </c>
      <c r="B654" t="s">
        <v>1118</v>
      </c>
      <c r="C654" t="s">
        <v>1853</v>
      </c>
      <c r="D654" t="s">
        <v>2894</v>
      </c>
      <c r="E654" t="s">
        <v>2379</v>
      </c>
      <c r="F654" s="3" t="s">
        <v>17811</v>
      </c>
      <c r="G654" t="str">
        <f t="shared" si="10"/>
        <v>request_sfdcAppOwnerName=Antragseigentümer</v>
      </c>
    </row>
    <row r="655" spans="1:7" x14ac:dyDescent="0.3">
      <c r="A655" t="s">
        <v>1119</v>
      </c>
      <c r="B655" t="s">
        <v>1120</v>
      </c>
      <c r="C655" t="s">
        <v>1854</v>
      </c>
      <c r="D655" t="s">
        <v>2895</v>
      </c>
      <c r="E655" t="s">
        <v>2380</v>
      </c>
      <c r="F655" s="3" t="s">
        <v>17812</v>
      </c>
      <c r="G655" t="str">
        <f t="shared" si="10"/>
        <v>request_taggedVersions=Antragsverlauf</v>
      </c>
    </row>
    <row r="656" spans="1:7" x14ac:dyDescent="0.3">
      <c r="A656" t="s">
        <v>1121</v>
      </c>
      <c r="B656" t="s">
        <v>192</v>
      </c>
      <c r="C656" t="s">
        <v>1484</v>
      </c>
      <c r="D656" t="s">
        <v>2538</v>
      </c>
      <c r="E656" t="s">
        <v>2014</v>
      </c>
      <c r="F656" s="3" t="s">
        <v>192</v>
      </c>
      <c r="G656" t="str">
        <f t="shared" si="10"/>
        <v>request_wfStatus=Status</v>
      </c>
    </row>
    <row r="657" spans="1:7" x14ac:dyDescent="0.3">
      <c r="A657" t="s">
        <v>1122</v>
      </c>
      <c r="B657" t="s">
        <v>1123</v>
      </c>
      <c r="C657" t="s">
        <v>1855</v>
      </c>
      <c r="D657" t="s">
        <v>2896</v>
      </c>
      <c r="E657" t="s">
        <v>2381</v>
      </c>
      <c r="F657" s="3" t="s">
        <v>17813</v>
      </c>
      <c r="G657" t="str">
        <f t="shared" si="10"/>
        <v>riskRating_current=Aktuelle Risikobewertung</v>
      </c>
    </row>
    <row r="658" spans="1:7" x14ac:dyDescent="0.3">
      <c r="A658" t="s">
        <v>1124</v>
      </c>
      <c r="B658" t="s">
        <v>446</v>
      </c>
      <c r="C658" t="s">
        <v>446</v>
      </c>
      <c r="D658" t="s">
        <v>446</v>
      </c>
      <c r="E658" t="s">
        <v>446</v>
      </c>
      <c r="F658" s="3" t="s">
        <v>446</v>
      </c>
      <c r="G658" t="str">
        <f t="shared" si="10"/>
        <v>riskRating_obligorRR=ORR</v>
      </c>
    </row>
    <row r="659" spans="1:7" x14ac:dyDescent="0.3">
      <c r="A659" t="s">
        <v>1125</v>
      </c>
      <c r="B659" t="s">
        <v>393</v>
      </c>
      <c r="C659" t="s">
        <v>1578</v>
      </c>
      <c r="D659" t="s">
        <v>393</v>
      </c>
      <c r="E659" t="s">
        <v>2100</v>
      </c>
      <c r="F659" s="3" t="s">
        <v>17357</v>
      </c>
      <c r="G659" t="str">
        <f t="shared" si="10"/>
        <v>riskRating_riskEvaluationDttm=Datum</v>
      </c>
    </row>
    <row r="660" spans="1:7" x14ac:dyDescent="0.3">
      <c r="A660" t="s">
        <v>1126</v>
      </c>
      <c r="B660" t="s">
        <v>1127</v>
      </c>
      <c r="C660" t="s">
        <v>1856</v>
      </c>
      <c r="D660" t="s">
        <v>2897</v>
      </c>
      <c r="E660" t="s">
        <v>2382</v>
      </c>
      <c r="F660" s="3" t="s">
        <v>17814</v>
      </c>
      <c r="G660" t="str">
        <f t="shared" si="10"/>
        <v>role_name=Rollenname</v>
      </c>
    </row>
    <row r="661" spans="1:7" x14ac:dyDescent="0.3">
      <c r="A661" t="s">
        <v>1128</v>
      </c>
      <c r="B661" t="s">
        <v>1129</v>
      </c>
      <c r="C661" t="s">
        <v>1857</v>
      </c>
      <c r="D661" t="s">
        <v>2898</v>
      </c>
      <c r="E661" t="s">
        <v>2383</v>
      </c>
      <c r="F661" s="3" t="s">
        <v>17054</v>
      </c>
      <c r="G661" t="str">
        <f t="shared" si="10"/>
        <v>role_status=Rollenstatus</v>
      </c>
    </row>
    <row r="662" spans="1:7" x14ac:dyDescent="0.3">
      <c r="A662" t="s">
        <v>1130</v>
      </c>
      <c r="B662" t="s">
        <v>1131</v>
      </c>
      <c r="C662" t="s">
        <v>1858</v>
      </c>
      <c r="D662" t="s">
        <v>2899</v>
      </c>
      <c r="E662" t="s">
        <v>2384</v>
      </c>
      <c r="F662" s="3" t="s">
        <v>17815</v>
      </c>
      <c r="G662" t="str">
        <f t="shared" si="10"/>
        <v>role_users=Nutzerzuordnung</v>
      </c>
    </row>
    <row r="663" spans="1:7" x14ac:dyDescent="0.3">
      <c r="A663" t="s">
        <v>1132</v>
      </c>
      <c r="B663" t="s">
        <v>167</v>
      </c>
      <c r="C663" t="s">
        <v>1480</v>
      </c>
      <c r="D663" t="s">
        <v>2526</v>
      </c>
      <c r="E663" t="s">
        <v>2002</v>
      </c>
      <c r="F663" s="3" t="s">
        <v>2526</v>
      </c>
      <c r="G663" t="str">
        <f t="shared" si="10"/>
        <v>siteContact_address1=Adresse 1</v>
      </c>
    </row>
    <row r="664" spans="1:7" x14ac:dyDescent="0.3">
      <c r="A664" t="s">
        <v>1133</v>
      </c>
      <c r="B664" t="s">
        <v>169</v>
      </c>
      <c r="C664" t="s">
        <v>1481</v>
      </c>
      <c r="D664" t="s">
        <v>2527</v>
      </c>
      <c r="E664" t="s">
        <v>2003</v>
      </c>
      <c r="F664" s="3" t="s">
        <v>2527</v>
      </c>
      <c r="G664" t="str">
        <f t="shared" si="10"/>
        <v>siteContact_address2=Adresse 2</v>
      </c>
    </row>
    <row r="665" spans="1:7" x14ac:dyDescent="0.3">
      <c r="A665" t="s">
        <v>1134</v>
      </c>
      <c r="B665" t="s">
        <v>171</v>
      </c>
      <c r="C665" t="s">
        <v>1482</v>
      </c>
      <c r="D665" t="s">
        <v>2528</v>
      </c>
      <c r="E665" t="s">
        <v>2004</v>
      </c>
      <c r="F665" s="3" t="s">
        <v>15050</v>
      </c>
      <c r="G665" t="str">
        <f t="shared" si="10"/>
        <v>siteContact_city=Stadt</v>
      </c>
    </row>
    <row r="666" spans="1:7" x14ac:dyDescent="0.3">
      <c r="A666" t="s">
        <v>1135</v>
      </c>
      <c r="B666" t="s">
        <v>173</v>
      </c>
      <c r="C666" t="s">
        <v>1483</v>
      </c>
      <c r="D666" t="s">
        <v>2529</v>
      </c>
      <c r="E666" t="s">
        <v>2005</v>
      </c>
      <c r="F666" s="3" t="s">
        <v>15051</v>
      </c>
      <c r="G666" t="str">
        <f t="shared" si="10"/>
        <v>siteContact_country=Land</v>
      </c>
    </row>
    <row r="667" spans="1:7" x14ac:dyDescent="0.3">
      <c r="A667" t="s">
        <v>1136</v>
      </c>
      <c r="B667" t="s">
        <v>1137</v>
      </c>
      <c r="C667" t="s">
        <v>1859</v>
      </c>
      <c r="D667" t="s">
        <v>2900</v>
      </c>
      <c r="E667" t="s">
        <v>2385</v>
      </c>
      <c r="F667" s="3" t="s">
        <v>15055</v>
      </c>
      <c r="G667" t="str">
        <f t="shared" si="10"/>
        <v>siteContact_postalCode=Postleitzahl</v>
      </c>
    </row>
    <row r="668" spans="1:7" x14ac:dyDescent="0.3">
      <c r="A668" t="s">
        <v>1138</v>
      </c>
      <c r="B668" t="s">
        <v>177</v>
      </c>
      <c r="C668" t="s">
        <v>1484</v>
      </c>
      <c r="D668" t="s">
        <v>2530</v>
      </c>
      <c r="E668" t="s">
        <v>2006</v>
      </c>
      <c r="F668" s="3" t="s">
        <v>17496</v>
      </c>
      <c r="G668" t="str">
        <f t="shared" si="10"/>
        <v>siteContact_stateProvince=Staat</v>
      </c>
    </row>
    <row r="669" spans="1:7" x14ac:dyDescent="0.3">
      <c r="A669" t="s">
        <v>1139</v>
      </c>
      <c r="B669" t="s">
        <v>179</v>
      </c>
      <c r="C669" t="s">
        <v>1485</v>
      </c>
      <c r="D669" t="s">
        <v>2531</v>
      </c>
      <c r="E669" t="s">
        <v>2007</v>
      </c>
      <c r="F669" s="3" t="s">
        <v>17497</v>
      </c>
      <c r="G669" t="str">
        <f t="shared" si="10"/>
        <v>siteContact_use=Nutzung</v>
      </c>
    </row>
    <row r="670" spans="1:7" x14ac:dyDescent="0.3">
      <c r="A670" t="s">
        <v>1140</v>
      </c>
      <c r="B670" t="s">
        <v>454</v>
      </c>
      <c r="C670" t="s">
        <v>1598</v>
      </c>
      <c r="D670" t="s">
        <v>2640</v>
      </c>
      <c r="E670" t="s">
        <v>2120</v>
      </c>
      <c r="F670" s="3" t="s">
        <v>17583</v>
      </c>
      <c r="G670" t="str">
        <f t="shared" si="10"/>
        <v>site_MedicalSiteDetails=Seite mit medizinischen Informationen</v>
      </c>
    </row>
    <row r="671" spans="1:7" x14ac:dyDescent="0.3">
      <c r="A671" t="s">
        <v>1141</v>
      </c>
      <c r="B671" t="s">
        <v>456</v>
      </c>
      <c r="C671" t="s">
        <v>1599</v>
      </c>
      <c r="D671" t="s">
        <v>2641</v>
      </c>
      <c r="E671" t="s">
        <v>2121</v>
      </c>
      <c r="F671" s="3" t="s">
        <v>17584</v>
      </c>
      <c r="G671" t="str">
        <f t="shared" si="10"/>
        <v>site_PracticeInformation=Informationen zur Allgemeinmedizin</v>
      </c>
    </row>
    <row r="672" spans="1:7" x14ac:dyDescent="0.3">
      <c r="A672" t="s">
        <v>1142</v>
      </c>
      <c r="B672" t="s">
        <v>458</v>
      </c>
      <c r="C672" t="s">
        <v>1600</v>
      </c>
      <c r="D672" t="s">
        <v>2642</v>
      </c>
      <c r="E672" t="s">
        <v>2122</v>
      </c>
      <c r="F672" s="3" t="s">
        <v>17585</v>
      </c>
      <c r="G672" t="str">
        <f t="shared" si="10"/>
        <v>site_VeterniarySiteDetails=Seite mit Tierarztinformationen</v>
      </c>
    </row>
    <row r="673" spans="1:7" x14ac:dyDescent="0.3">
      <c r="A673" t="s">
        <v>1143</v>
      </c>
      <c r="B673" t="s">
        <v>565</v>
      </c>
      <c r="C673" t="s">
        <v>1648</v>
      </c>
      <c r="D673" t="s">
        <v>2690</v>
      </c>
      <c r="E673" t="s">
        <v>2170</v>
      </c>
      <c r="F673" s="3" t="s">
        <v>17360</v>
      </c>
      <c r="G673" t="str">
        <f t="shared" si="10"/>
        <v>site_contacts=Kundenkontakt</v>
      </c>
    </row>
    <row r="674" spans="1:7" x14ac:dyDescent="0.3">
      <c r="A674" t="s">
        <v>1144</v>
      </c>
      <c r="B674" t="s">
        <v>493</v>
      </c>
      <c r="C674" t="s">
        <v>1616</v>
      </c>
      <c r="D674" t="s">
        <v>2658</v>
      </c>
      <c r="E674" t="s">
        <v>2138</v>
      </c>
      <c r="F674" s="3" t="s">
        <v>17599</v>
      </c>
      <c r="G674" t="str">
        <f t="shared" si="10"/>
        <v>site_customerInformation_siteCollection=Seite mit Inkassomodalitäten</v>
      </c>
    </row>
    <row r="675" spans="1:7" x14ac:dyDescent="0.3">
      <c r="A675" t="s">
        <v>1145</v>
      </c>
      <c r="B675" t="s">
        <v>569</v>
      </c>
      <c r="C675" t="s">
        <v>1650</v>
      </c>
      <c r="D675" t="s">
        <v>2692</v>
      </c>
      <c r="E675" t="s">
        <v>2172</v>
      </c>
      <c r="F675" s="3" t="s">
        <v>17629</v>
      </c>
      <c r="G675" t="str">
        <f t="shared" si="10"/>
        <v>site_leaseAmtProposed=Mietbetrag - Vorgeschlagen</v>
      </c>
    </row>
    <row r="676" spans="1:7" x14ac:dyDescent="0.3">
      <c r="A676" t="s">
        <v>1146</v>
      </c>
      <c r="B676" t="s">
        <v>571</v>
      </c>
      <c r="C676" t="s">
        <v>1651</v>
      </c>
      <c r="D676" t="s">
        <v>2693</v>
      </c>
      <c r="E676" t="s">
        <v>2173</v>
      </c>
      <c r="F676" s="3" t="s">
        <v>17630</v>
      </c>
      <c r="G676" t="str">
        <f t="shared" si="10"/>
        <v>site_nonCompeteTerms=Wettbewerbsverbot für mindestens 3 Jahre / 10 Meilen?</v>
      </c>
    </row>
    <row r="677" spans="1:7" x14ac:dyDescent="0.3">
      <c r="A677" t="s">
        <v>1147</v>
      </c>
      <c r="B677" t="s">
        <v>573</v>
      </c>
      <c r="C677" t="s">
        <v>1652</v>
      </c>
      <c r="D677" t="s">
        <v>2694</v>
      </c>
      <c r="E677" t="s">
        <v>2174</v>
      </c>
      <c r="F677" s="3" t="s">
        <v>17631</v>
      </c>
      <c r="G677" t="str">
        <f t="shared" si="10"/>
        <v>site_officeComputerized=Wurde das Büro auf Computer umgestellt?</v>
      </c>
    </row>
    <row r="678" spans="1:7" x14ac:dyDescent="0.3">
      <c r="A678" t="s">
        <v>1148</v>
      </c>
      <c r="B678" t="s">
        <v>575</v>
      </c>
      <c r="C678" t="s">
        <v>1653</v>
      </c>
      <c r="D678" t="s">
        <v>2695</v>
      </c>
      <c r="E678" t="s">
        <v>2175</v>
      </c>
      <c r="F678" s="3" t="s">
        <v>17899</v>
      </c>
      <c r="G678" t="str">
        <f t="shared" si="10"/>
        <v>site_officeSize=Bürogröße (m²) - Vorgeschlagen</v>
      </c>
    </row>
    <row r="679" spans="1:7" x14ac:dyDescent="0.3">
      <c r="A679" t="s">
        <v>1149</v>
      </c>
      <c r="B679" t="s">
        <v>577</v>
      </c>
      <c r="C679" t="s">
        <v>1654</v>
      </c>
      <c r="D679" t="s">
        <v>2696</v>
      </c>
      <c r="E679" t="s">
        <v>2176</v>
      </c>
      <c r="F679" s="3" t="s">
        <v>17632</v>
      </c>
      <c r="G679" t="str">
        <f t="shared" si="10"/>
        <v>site_practiceInformation_ageOfEqupmentYears=Alter der Ausstattung (Jahre)</v>
      </c>
    </row>
    <row r="680" spans="1:7" x14ac:dyDescent="0.3">
      <c r="A680" t="s">
        <v>1150</v>
      </c>
      <c r="B680" t="s">
        <v>579</v>
      </c>
      <c r="C680" t="s">
        <v>1655</v>
      </c>
      <c r="D680" t="s">
        <v>2697</v>
      </c>
      <c r="E680" t="s">
        <v>2177</v>
      </c>
      <c r="F680" s="3" t="s">
        <v>17633</v>
      </c>
      <c r="G680" t="str">
        <f t="shared" si="10"/>
        <v>site_practiceInformation_amtOfMalpracticeCoverage=Betrag der Kunstfehler-Abdeckung</v>
      </c>
    </row>
    <row r="681" spans="1:7" x14ac:dyDescent="0.3">
      <c r="A681" t="s">
        <v>1151</v>
      </c>
      <c r="B681" t="s">
        <v>581</v>
      </c>
      <c r="C681" t="s">
        <v>1656</v>
      </c>
      <c r="D681" t="s">
        <v>2698</v>
      </c>
      <c r="E681" t="s">
        <v>2100</v>
      </c>
      <c r="F681" s="3" t="s">
        <v>17634</v>
      </c>
      <c r="G681" t="str">
        <f t="shared" si="10"/>
        <v>site_practiceInformation_asOfDate=Stand</v>
      </c>
    </row>
    <row r="682" spans="1:7" x14ac:dyDescent="0.3">
      <c r="A682" t="s">
        <v>1152</v>
      </c>
      <c r="B682" t="s">
        <v>583</v>
      </c>
      <c r="C682" t="s">
        <v>1657</v>
      </c>
      <c r="D682" t="s">
        <v>2699</v>
      </c>
      <c r="E682" t="s">
        <v>2178</v>
      </c>
      <c r="F682" s="3" t="s">
        <v>17635</v>
      </c>
      <c r="G682" t="str">
        <f t="shared" si="10"/>
        <v>site_practiceInformation_avrgTransactionCharge=Durchschnittliche Transaktionsgebühr</v>
      </c>
    </row>
    <row r="683" spans="1:7" x14ac:dyDescent="0.3">
      <c r="A683" t="s">
        <v>1153</v>
      </c>
      <c r="B683" t="s">
        <v>585</v>
      </c>
      <c r="C683" t="s">
        <v>1658</v>
      </c>
      <c r="D683" t="s">
        <v>2700</v>
      </c>
      <c r="E683" t="s">
        <v>2179</v>
      </c>
      <c r="F683" s="3" t="s">
        <v>17636</v>
      </c>
      <c r="G683" t="str">
        <f t="shared" si="10"/>
        <v>site_practiceInformation_borrowrRelocating=Zieht der Kreditnehmer für diesen Kauf um (nur PSA)?</v>
      </c>
    </row>
    <row r="684" spans="1:7" x14ac:dyDescent="0.3">
      <c r="A684" t="s">
        <v>1154</v>
      </c>
      <c r="B684" t="s">
        <v>587</v>
      </c>
      <c r="C684" t="s">
        <v>1659</v>
      </c>
      <c r="D684" t="s">
        <v>2701</v>
      </c>
      <c r="E684" t="s">
        <v>2180</v>
      </c>
      <c r="F684" s="3" t="s">
        <v>17637</v>
      </c>
      <c r="G684" t="str">
        <f t="shared" si="10"/>
        <v>site_practiceInformation_buyerPerfProcd=Kann der Käufer alle Verfahren durchführen?</v>
      </c>
    </row>
    <row r="685" spans="1:7" x14ac:dyDescent="0.3">
      <c r="A685" t="s">
        <v>1155</v>
      </c>
      <c r="B685" t="s">
        <v>589</v>
      </c>
      <c r="C685" t="s">
        <v>1660</v>
      </c>
      <c r="D685" t="s">
        <v>2702</v>
      </c>
      <c r="E685" t="s">
        <v>2181</v>
      </c>
      <c r="F685" s="3" t="s">
        <v>17638</v>
      </c>
      <c r="G685" t="str">
        <f t="shared" si="10"/>
        <v>site_practiceInformation_conditionOfEquipment=Zustand der Ausstattung</v>
      </c>
    </row>
    <row r="686" spans="1:7" x14ac:dyDescent="0.3">
      <c r="A686" t="s">
        <v>1156</v>
      </c>
      <c r="B686" t="s">
        <v>591</v>
      </c>
      <c r="C686" t="s">
        <v>1661</v>
      </c>
      <c r="D686" t="s">
        <v>2703</v>
      </c>
      <c r="E686" t="s">
        <v>2182</v>
      </c>
      <c r="F686" s="3" t="s">
        <v>17639</v>
      </c>
      <c r="G686" t="str">
        <f t="shared" si="10"/>
        <v>site_practiceInformation_currentPrevPractice=Aktueller/Vorheriger Praxisbesitzer?</v>
      </c>
    </row>
    <row r="687" spans="1:7" x14ac:dyDescent="0.3">
      <c r="A687" t="s">
        <v>1157</v>
      </c>
      <c r="B687" t="s">
        <v>593</v>
      </c>
      <c r="C687" t="s">
        <v>1662</v>
      </c>
      <c r="D687" t="s">
        <v>2704</v>
      </c>
      <c r="E687" t="s">
        <v>2168</v>
      </c>
      <c r="F687" s="3" t="s">
        <v>17640</v>
      </c>
      <c r="G687" t="str">
        <f t="shared" si="10"/>
        <v>site_practiceInformation_doctorProcs=Arzt-Ablauf</v>
      </c>
    </row>
    <row r="688" spans="1:7" x14ac:dyDescent="0.3">
      <c r="A688" t="s">
        <v>1158</v>
      </c>
      <c r="B688" t="s">
        <v>559</v>
      </c>
      <c r="C688" t="s">
        <v>1646</v>
      </c>
      <c r="D688" t="s">
        <v>2688</v>
      </c>
      <c r="E688" t="s">
        <v>2168</v>
      </c>
      <c r="F688" s="3" t="s">
        <v>17626</v>
      </c>
      <c r="G688" t="str">
        <f t="shared" si="10"/>
        <v>site_practiceInformation_doctorprocedure=Arzt-Abläufe</v>
      </c>
    </row>
    <row r="689" spans="1:7" x14ac:dyDescent="0.3">
      <c r="A689" t="s">
        <v>1159</v>
      </c>
      <c r="B689" t="s">
        <v>595</v>
      </c>
      <c r="C689" t="s">
        <v>1663</v>
      </c>
      <c r="D689" t="s">
        <v>2705</v>
      </c>
      <c r="E689" t="s">
        <v>2183</v>
      </c>
      <c r="F689" s="3" t="s">
        <v>17641</v>
      </c>
      <c r="G689" t="str">
        <f t="shared" si="10"/>
        <v>site_practiceInformation_equipOpsExamLanesProposed=\# Ausstattung-Ops/Untersuchungen/Wege - Vorgeschlagen</v>
      </c>
    </row>
    <row r="690" spans="1:7" x14ac:dyDescent="0.3">
      <c r="A690" t="s">
        <v>1160</v>
      </c>
      <c r="B690" t="s">
        <v>1161</v>
      </c>
      <c r="C690" t="s">
        <v>1860</v>
      </c>
      <c r="D690" t="s">
        <v>2901</v>
      </c>
      <c r="E690" t="s">
        <v>2386</v>
      </c>
      <c r="F690" s="3" t="s">
        <v>17816</v>
      </c>
      <c r="G690" t="str">
        <f t="shared" si="10"/>
        <v>site_practiceInformation_equipmentUpgradesNeeded=Aufrüsten der Ausstattung benötigt</v>
      </c>
    </row>
    <row r="691" spans="1:7" x14ac:dyDescent="0.3">
      <c r="A691" t="s">
        <v>1162</v>
      </c>
      <c r="B691" t="s">
        <v>599</v>
      </c>
      <c r="C691" t="s">
        <v>1665</v>
      </c>
      <c r="D691" t="s">
        <v>2707</v>
      </c>
      <c r="E691" t="s">
        <v>2185</v>
      </c>
      <c r="F691" s="3" t="s">
        <v>17643</v>
      </c>
      <c r="G691" t="str">
        <f t="shared" si="10"/>
        <v>site_practiceInformation_howLongdocAssoWithSector=Wie lange ist der Arzt in diesem Bereich tätig?</v>
      </c>
    </row>
    <row r="692" spans="1:7" x14ac:dyDescent="0.3">
      <c r="A692" t="s">
        <v>1163</v>
      </c>
      <c r="B692" t="s">
        <v>601</v>
      </c>
      <c r="C692" t="s">
        <v>1666</v>
      </c>
      <c r="D692" t="s">
        <v>2708</v>
      </c>
      <c r="E692" t="s">
        <v>2186</v>
      </c>
      <c r="F692" s="3" t="s">
        <v>17644</v>
      </c>
      <c r="G692" t="str">
        <f t="shared" si="10"/>
        <v>site_practiceInformation_locationStaffPlans=Personalplanung</v>
      </c>
    </row>
    <row r="693" spans="1:7" x14ac:dyDescent="0.3">
      <c r="A693" t="s">
        <v>1164</v>
      </c>
      <c r="B693" t="s">
        <v>603</v>
      </c>
      <c r="C693" t="s">
        <v>1667</v>
      </c>
      <c r="D693" t="s">
        <v>2709</v>
      </c>
      <c r="E693" t="s">
        <v>2187</v>
      </c>
      <c r="F693" s="3" t="s">
        <v>17645</v>
      </c>
      <c r="G693" t="str">
        <f t="shared" si="10"/>
        <v>site_practiceInformation_malPracticeClaims=Gab es gegen den Arzt Klagen wegen Kunstfehlern?</v>
      </c>
    </row>
    <row r="694" spans="1:7" x14ac:dyDescent="0.3">
      <c r="A694" t="s">
        <v>1165</v>
      </c>
      <c r="B694" t="s">
        <v>605</v>
      </c>
      <c r="C694" t="s">
        <v>1668</v>
      </c>
      <c r="D694" t="s">
        <v>2710</v>
      </c>
      <c r="E694" t="s">
        <v>2188</v>
      </c>
      <c r="F694" s="3" t="s">
        <v>17646</v>
      </c>
      <c r="G694" t="str">
        <f t="shared" si="10"/>
        <v>site_practiceInformation_monthlyOprtryRvnu=\Monatliche Operationseinnahmen</v>
      </c>
    </row>
    <row r="695" spans="1:7" x14ac:dyDescent="0.3">
      <c r="A695" t="s">
        <v>1166</v>
      </c>
      <c r="B695" t="s">
        <v>607</v>
      </c>
      <c r="C695" t="s">
        <v>1669</v>
      </c>
      <c r="D695" t="s">
        <v>2711</v>
      </c>
      <c r="E695" t="s">
        <v>2189</v>
      </c>
      <c r="F695" s="3" t="s">
        <v>17647</v>
      </c>
      <c r="G695" t="str">
        <f t="shared" si="10"/>
        <v>site_practiceInformation_noCagesRun=Anzahl der Käfige/Gehege</v>
      </c>
    </row>
    <row r="696" spans="1:7" x14ac:dyDescent="0.3">
      <c r="A696" t="s">
        <v>1167</v>
      </c>
      <c r="B696" t="s">
        <v>609</v>
      </c>
      <c r="C696" t="s">
        <v>1670</v>
      </c>
      <c r="D696" t="s">
        <v>2712</v>
      </c>
      <c r="E696" t="s">
        <v>2190</v>
      </c>
      <c r="F696" s="3" t="s">
        <v>17648</v>
      </c>
      <c r="G696" t="str">
        <f t="shared" si="10"/>
        <v xml:space="preserve">site_practiceInformation_noCagesRunProposed=Anzahl der Käfige/Gehege (Vorgeschlagen) </v>
      </c>
    </row>
    <row r="697" spans="1:7" x14ac:dyDescent="0.3">
      <c r="A697" t="s">
        <v>1168</v>
      </c>
      <c r="B697" t="s">
        <v>611</v>
      </c>
      <c r="C697" t="s">
        <v>1671</v>
      </c>
      <c r="D697" t="s">
        <v>2713</v>
      </c>
      <c r="E697" t="s">
        <v>2191</v>
      </c>
      <c r="F697" s="3" t="s">
        <v>17649</v>
      </c>
      <c r="G697" t="str">
        <f t="shared" si="10"/>
        <v>site_practiceInformation_noDarkRoom=Anzahl der Dunkelräume</v>
      </c>
    </row>
    <row r="698" spans="1:7" x14ac:dyDescent="0.3">
      <c r="A698" t="s">
        <v>1169</v>
      </c>
      <c r="B698" t="s">
        <v>613</v>
      </c>
      <c r="C698" t="s">
        <v>1672</v>
      </c>
      <c r="D698" t="s">
        <v>2714</v>
      </c>
      <c r="E698" t="s">
        <v>2192</v>
      </c>
      <c r="F698" s="3" t="s">
        <v>17650</v>
      </c>
      <c r="G698" t="str">
        <f t="shared" si="10"/>
        <v>site_practiceInformation_noDarkRoomProposed=Anzahl der Dunkelräume (Vorgeschlagen)</v>
      </c>
    </row>
    <row r="699" spans="1:7" x14ac:dyDescent="0.3">
      <c r="A699" t="s">
        <v>1170</v>
      </c>
      <c r="B699" t="s">
        <v>615</v>
      </c>
      <c r="C699" t="s">
        <v>1673</v>
      </c>
      <c r="D699" t="s">
        <v>2715</v>
      </c>
      <c r="E699" t="s">
        <v>2193</v>
      </c>
      <c r="F699" s="3" t="s">
        <v>17651</v>
      </c>
      <c r="G699" t="str">
        <f t="shared" si="10"/>
        <v>site_practiceInformation_noExamRoom=Anzahl der Untersuchungszimmer (Aktuell)</v>
      </c>
    </row>
    <row r="700" spans="1:7" x14ac:dyDescent="0.3">
      <c r="A700" t="s">
        <v>1171</v>
      </c>
      <c r="B700" t="s">
        <v>617</v>
      </c>
      <c r="C700" t="s">
        <v>1674</v>
      </c>
      <c r="D700" t="s">
        <v>2716</v>
      </c>
      <c r="E700" t="s">
        <v>2194</v>
      </c>
      <c r="F700" s="3" t="s">
        <v>17652</v>
      </c>
      <c r="G700" t="str">
        <f t="shared" si="10"/>
        <v>site_practiceInformation_noOfActivePatients=\ \# der aktiven Patienten</v>
      </c>
    </row>
    <row r="701" spans="1:7" x14ac:dyDescent="0.3">
      <c r="A701" t="s">
        <v>1172</v>
      </c>
      <c r="B701" t="s">
        <v>619</v>
      </c>
      <c r="C701" t="s">
        <v>1675</v>
      </c>
      <c r="D701" t="s">
        <v>2717</v>
      </c>
      <c r="E701" t="s">
        <v>2195</v>
      </c>
      <c r="F701" s="3" t="s">
        <v>17653</v>
      </c>
      <c r="G701" t="str">
        <f t="shared" si="10"/>
        <v>site_practiceInformation_noOfOperatoriesEqvpd=\ Anzahl der Operationsräume \u2013 ausgestattet</v>
      </c>
    </row>
    <row r="702" spans="1:7" x14ac:dyDescent="0.3">
      <c r="A702" t="s">
        <v>1173</v>
      </c>
      <c r="B702" t="s">
        <v>621</v>
      </c>
      <c r="C702" t="s">
        <v>1676</v>
      </c>
      <c r="D702" t="s">
        <v>2718</v>
      </c>
      <c r="E702" t="s">
        <v>2196</v>
      </c>
      <c r="F702" s="3" t="s">
        <v>17654</v>
      </c>
      <c r="G702" t="str">
        <f t="shared" si="10"/>
        <v>site_practiceInformation_noOfOperatoriesEqvpdPsd=\ Anzahl der Operationsräume \u2013 ausgestattet (Vorgeschlagen)</v>
      </c>
    </row>
    <row r="703" spans="1:7" x14ac:dyDescent="0.3">
      <c r="A703" t="s">
        <v>1174</v>
      </c>
      <c r="B703" t="s">
        <v>623</v>
      </c>
      <c r="C703" t="s">
        <v>1677</v>
      </c>
      <c r="D703" t="s">
        <v>2719</v>
      </c>
      <c r="E703" t="s">
        <v>2197</v>
      </c>
      <c r="F703" s="3" t="s">
        <v>17655</v>
      </c>
      <c r="G703" t="str">
        <f t="shared" si="10"/>
        <v>site_practiceInformation_noOfSurgProcRoomsProposed=Anzahl der Operations-/Eingriffsräume (Vorgeschlagen)</v>
      </c>
    </row>
    <row r="704" spans="1:7" x14ac:dyDescent="0.3">
      <c r="A704" t="s">
        <v>1175</v>
      </c>
      <c r="B704" t="s">
        <v>625</v>
      </c>
      <c r="C704" t="s">
        <v>1678</v>
      </c>
      <c r="D704" t="s">
        <v>2720</v>
      </c>
      <c r="E704" t="s">
        <v>2198</v>
      </c>
      <c r="F704" s="3" t="s">
        <v>17656</v>
      </c>
      <c r="G704" t="str">
        <f t="shared" si="10"/>
        <v>site_practiceInformation_noOfTreatementRooms=Anzahl der Behandlungszimmer</v>
      </c>
    </row>
    <row r="705" spans="1:7" x14ac:dyDescent="0.3">
      <c r="A705" t="s">
        <v>1176</v>
      </c>
      <c r="B705" t="s">
        <v>627</v>
      </c>
      <c r="C705" t="s">
        <v>1679</v>
      </c>
      <c r="D705" t="s">
        <v>2721</v>
      </c>
      <c r="E705" t="s">
        <v>2199</v>
      </c>
      <c r="F705" s="3" t="s">
        <v>17817</v>
      </c>
      <c r="G705" t="str">
        <f t="shared" si="10"/>
        <v>site_practiceInformation_noOfTreatementTables=Anzahl der Behandlungstische (Vorgeschlagen)</v>
      </c>
    </row>
    <row r="706" spans="1:7" x14ac:dyDescent="0.3">
      <c r="A706" t="s">
        <v>1177</v>
      </c>
      <c r="B706" t="s">
        <v>1178</v>
      </c>
      <c r="C706" t="s">
        <v>1861</v>
      </c>
      <c r="D706" t="s">
        <v>2902</v>
      </c>
      <c r="E706" t="s">
        <v>2387</v>
      </c>
      <c r="F706" s="3" t="s">
        <v>17818</v>
      </c>
      <c r="G706" t="str">
        <f t="shared" ref="G706:G769" si="11">CONCATENATE(A706, "=", F706)</f>
        <v>site_practiceInformation_noOfnewPatientsPerMth=\# neue Patienten pro Monat</v>
      </c>
    </row>
    <row r="707" spans="1:7" x14ac:dyDescent="0.3">
      <c r="A707" t="s">
        <v>1179</v>
      </c>
      <c r="B707" t="s">
        <v>631</v>
      </c>
      <c r="C707" t="s">
        <v>1681</v>
      </c>
      <c r="D707" t="s">
        <v>2723</v>
      </c>
      <c r="E707" t="s">
        <v>2201</v>
      </c>
      <c r="F707" s="3" t="s">
        <v>17659</v>
      </c>
      <c r="G707" t="str">
        <f t="shared" si="11"/>
        <v>site_practiceInformation_noXrayRoom=Anzahl der Röntgenräume</v>
      </c>
    </row>
    <row r="708" spans="1:7" x14ac:dyDescent="0.3">
      <c r="A708" t="s">
        <v>1180</v>
      </c>
      <c r="B708" t="s">
        <v>633</v>
      </c>
      <c r="C708" t="s">
        <v>1682</v>
      </c>
      <c r="D708" t="s">
        <v>2724</v>
      </c>
      <c r="E708" t="s">
        <v>2202</v>
      </c>
      <c r="F708" s="3" t="s">
        <v>17660</v>
      </c>
      <c r="G708" t="str">
        <f t="shared" si="11"/>
        <v>site_practiceInformation_noXrayRoomProposed=Anzahl der Röntgenräume (Vorgeschlagen)</v>
      </c>
    </row>
    <row r="709" spans="1:7" x14ac:dyDescent="0.3">
      <c r="A709" t="s">
        <v>1181</v>
      </c>
      <c r="B709" t="s">
        <v>635</v>
      </c>
      <c r="C709" t="s">
        <v>1683</v>
      </c>
      <c r="D709" t="s">
        <v>2725</v>
      </c>
      <c r="E709" t="s">
        <v>2203</v>
      </c>
      <c r="F709" s="3" t="s">
        <v>17819</v>
      </c>
      <c r="G709" t="str">
        <f t="shared" si="11"/>
        <v>site_practiceInformation_perOfOthrAnimalProcedure=Welcher Prozentsatz anderer Tierbehandlungen wird in den anliegenden Gemeinden durchgeführt? (VET)</v>
      </c>
    </row>
    <row r="710" spans="1:7" x14ac:dyDescent="0.3">
      <c r="A710" t="s">
        <v>1182</v>
      </c>
      <c r="B710" t="s">
        <v>637</v>
      </c>
      <c r="C710" t="s">
        <v>1684</v>
      </c>
      <c r="D710" t="s">
        <v>2726</v>
      </c>
      <c r="E710" t="s">
        <v>2204</v>
      </c>
      <c r="F710" s="3" t="s">
        <v>17820</v>
      </c>
      <c r="G710" t="str">
        <f t="shared" si="11"/>
        <v>site_practiceInformation_perOfSmallAnimalProcedure=Welcher Prozentsatz kleiner Tierbehandlungen wird in den anliegenden Gemeinden durchgeführt? (VET)</v>
      </c>
    </row>
    <row r="711" spans="1:7" x14ac:dyDescent="0.3">
      <c r="A711" t="s">
        <v>1183</v>
      </c>
      <c r="B711" t="s">
        <v>639</v>
      </c>
      <c r="C711" t="s">
        <v>1685</v>
      </c>
      <c r="D711" t="s">
        <v>2727</v>
      </c>
      <c r="E711" t="s">
        <v>2205</v>
      </c>
      <c r="F711" s="3" t="s">
        <v>17662</v>
      </c>
      <c r="G711" t="str">
        <f t="shared" si="11"/>
        <v>site_practiceInformation_revenuesSf=Einnahmen/SF</v>
      </c>
    </row>
    <row r="712" spans="1:7" x14ac:dyDescent="0.3">
      <c r="A712" t="s">
        <v>1184</v>
      </c>
      <c r="B712" t="s">
        <v>641</v>
      </c>
      <c r="C712" t="s">
        <v>1686</v>
      </c>
      <c r="D712" t="s">
        <v>2728</v>
      </c>
      <c r="E712" t="s">
        <v>2206</v>
      </c>
      <c r="F712" s="3" t="s">
        <v>17663</v>
      </c>
      <c r="G712" t="str">
        <f t="shared" si="11"/>
        <v>site_practiceInformation_typeOfSpecialist=Spezialistentyp</v>
      </c>
    </row>
    <row r="713" spans="1:7" x14ac:dyDescent="0.3">
      <c r="A713" t="s">
        <v>1185</v>
      </c>
      <c r="B713" t="s">
        <v>643</v>
      </c>
      <c r="C713" t="s">
        <v>1687</v>
      </c>
      <c r="D713" t="s">
        <v>2729</v>
      </c>
      <c r="E713" t="s">
        <v>2207</v>
      </c>
      <c r="F713" s="3" t="s">
        <v>17664</v>
      </c>
      <c r="G713" t="str">
        <f t="shared" si="11"/>
        <v>site_practiceInformation_yearsInPractice=Jahre in der Praxis</v>
      </c>
    </row>
    <row r="714" spans="1:7" x14ac:dyDescent="0.3">
      <c r="A714" t="s">
        <v>1186</v>
      </c>
      <c r="B714" t="s">
        <v>645</v>
      </c>
      <c r="C714" t="s">
        <v>1688</v>
      </c>
      <c r="D714" t="s">
        <v>2730</v>
      </c>
      <c r="E714" t="s">
        <v>2208</v>
      </c>
      <c r="F714" s="3" t="s">
        <v>17821</v>
      </c>
      <c r="G714" t="str">
        <f t="shared" si="11"/>
        <v>site_practiceInformation_yrCompletedResidency=Jahre der Facharztausbildung</v>
      </c>
    </row>
    <row r="715" spans="1:7" x14ac:dyDescent="0.3">
      <c r="A715" t="s">
        <v>1187</v>
      </c>
      <c r="B715" t="s">
        <v>647</v>
      </c>
      <c r="C715" t="s">
        <v>1689</v>
      </c>
      <c r="D715" t="s">
        <v>2731</v>
      </c>
      <c r="E715" t="s">
        <v>2209</v>
      </c>
      <c r="F715" s="3" t="s">
        <v>17666</v>
      </c>
      <c r="G715" t="str">
        <f t="shared" si="11"/>
        <v>site_practiceInformation_yrsOfExperience=Jahre Erfahrung</v>
      </c>
    </row>
    <row r="716" spans="1:7" x14ac:dyDescent="0.3">
      <c r="A716" t="s">
        <v>1188</v>
      </c>
      <c r="B716" t="s">
        <v>649</v>
      </c>
      <c r="C716" t="s">
        <v>1690</v>
      </c>
      <c r="D716" t="s">
        <v>2732</v>
      </c>
      <c r="E716" t="s">
        <v>2210</v>
      </c>
      <c r="F716" s="3" t="s">
        <v>17667</v>
      </c>
      <c r="G716" t="str">
        <f t="shared" si="11"/>
        <v>site_practiceInformation_yrsPreviousExp=Jahre vorherige Erfahrung - wenn kein Staatsangehöriger</v>
      </c>
    </row>
    <row r="717" spans="1:7" x14ac:dyDescent="0.3">
      <c r="A717" t="s">
        <v>1189</v>
      </c>
      <c r="B717" t="s">
        <v>651</v>
      </c>
      <c r="C717" t="s">
        <v>1691</v>
      </c>
      <c r="D717" t="s">
        <v>2733</v>
      </c>
      <c r="E717" t="s">
        <v>2098</v>
      </c>
      <c r="F717" s="3" t="s">
        <v>17668</v>
      </c>
      <c r="G717" t="str">
        <f t="shared" si="11"/>
        <v xml:space="preserve">site_siteDetails_addresses=Adresse </v>
      </c>
    </row>
    <row r="718" spans="1:7" x14ac:dyDescent="0.3">
      <c r="A718" t="s">
        <v>1190</v>
      </c>
      <c r="B718" t="s">
        <v>656</v>
      </c>
      <c r="C718" t="s">
        <v>656</v>
      </c>
      <c r="D718" t="s">
        <v>2735</v>
      </c>
      <c r="E718" t="s">
        <v>2212</v>
      </c>
      <c r="F718" s="3" t="s">
        <v>656</v>
      </c>
      <c r="G718" t="str">
        <f t="shared" si="11"/>
        <v>site_siteDetails_businessFax=Fax</v>
      </c>
    </row>
    <row r="719" spans="1:7" x14ac:dyDescent="0.3">
      <c r="A719" t="s">
        <v>1191</v>
      </c>
      <c r="B719" t="s">
        <v>660</v>
      </c>
      <c r="C719" t="s">
        <v>1694</v>
      </c>
      <c r="D719" t="s">
        <v>2737</v>
      </c>
      <c r="E719" t="s">
        <v>2214</v>
      </c>
      <c r="F719" s="3" t="s">
        <v>17671</v>
      </c>
      <c r="G719" t="str">
        <f t="shared" si="11"/>
        <v>site_siteDetails_email=Primäre E-Mail</v>
      </c>
    </row>
    <row r="720" spans="1:7" x14ac:dyDescent="0.3">
      <c r="A720" t="s">
        <v>1192</v>
      </c>
      <c r="B720" t="s">
        <v>1193</v>
      </c>
      <c r="C720" t="s">
        <v>1862</v>
      </c>
      <c r="D720" t="s">
        <v>2903</v>
      </c>
      <c r="E720" t="s">
        <v>2388</v>
      </c>
      <c r="F720" s="3" t="s">
        <v>17822</v>
      </c>
      <c r="G720" t="str">
        <f t="shared" si="11"/>
        <v>site_siteDetails_homePhone=Privat-/Geschäftstelefon</v>
      </c>
    </row>
    <row r="721" spans="1:7" x14ac:dyDescent="0.3">
      <c r="A721" t="s">
        <v>1194</v>
      </c>
      <c r="B721" t="s">
        <v>1195</v>
      </c>
      <c r="C721" t="s">
        <v>1863</v>
      </c>
      <c r="D721" t="s">
        <v>2904</v>
      </c>
      <c r="E721" t="s">
        <v>2389</v>
      </c>
      <c r="F721" s="3" t="s">
        <v>17823</v>
      </c>
      <c r="G721" t="str">
        <f t="shared" si="11"/>
        <v>site_siteDetails_mobilePhone=Handy/Alternative Telefonnummer</v>
      </c>
    </row>
    <row r="722" spans="1:7" x14ac:dyDescent="0.3">
      <c r="A722" t="s">
        <v>1196</v>
      </c>
      <c r="B722" t="s">
        <v>33</v>
      </c>
      <c r="C722" t="s">
        <v>1424</v>
      </c>
      <c r="D722" t="s">
        <v>2472</v>
      </c>
      <c r="E722" t="s">
        <v>1945</v>
      </c>
      <c r="F722" s="3" t="s">
        <v>33</v>
      </c>
      <c r="G722" t="str">
        <f t="shared" si="11"/>
        <v>site_siteName=Name</v>
      </c>
    </row>
    <row r="723" spans="1:7" x14ac:dyDescent="0.3">
      <c r="A723" t="s">
        <v>1197</v>
      </c>
      <c r="B723" t="s">
        <v>33</v>
      </c>
      <c r="C723" t="s">
        <v>1424</v>
      </c>
      <c r="D723" t="s">
        <v>2472</v>
      </c>
      <c r="E723" t="s">
        <v>1945</v>
      </c>
      <c r="F723" s="3" t="s">
        <v>33</v>
      </c>
      <c r="G723" t="str">
        <f t="shared" si="11"/>
        <v>site_siteUse=Name</v>
      </c>
    </row>
    <row r="724" spans="1:7" x14ac:dyDescent="0.3">
      <c r="A724" t="s">
        <v>1198</v>
      </c>
      <c r="B724" t="s">
        <v>670</v>
      </c>
      <c r="C724" t="s">
        <v>1698</v>
      </c>
      <c r="D724" t="s">
        <v>2741</v>
      </c>
      <c r="E724" t="s">
        <v>2218</v>
      </c>
      <c r="F724" s="3" t="s">
        <v>17674</v>
      </c>
      <c r="G724" t="str">
        <f t="shared" si="11"/>
        <v>site_yrsRemainLease=Verbleibende Mietjahre (inkl. Erneuerung)</v>
      </c>
    </row>
    <row r="725" spans="1:7" x14ac:dyDescent="0.3">
      <c r="A725" t="s">
        <v>1199</v>
      </c>
      <c r="B725" t="s">
        <v>565</v>
      </c>
      <c r="C725" t="s">
        <v>1648</v>
      </c>
      <c r="D725" t="s">
        <v>2690</v>
      </c>
      <c r="E725" t="s">
        <v>2170</v>
      </c>
      <c r="F725" s="3" t="s">
        <v>17360</v>
      </c>
      <c r="G725" t="str">
        <f t="shared" si="11"/>
        <v>sites_contacts_edit=Kundenkontakt</v>
      </c>
    </row>
    <row r="726" spans="1:7" x14ac:dyDescent="0.3">
      <c r="A726" t="s">
        <v>1200</v>
      </c>
      <c r="B726" t="s">
        <v>74</v>
      </c>
      <c r="C726" t="s">
        <v>1444</v>
      </c>
      <c r="D726" t="s">
        <v>2490</v>
      </c>
      <c r="E726" t="s">
        <v>1965</v>
      </c>
      <c r="F726" s="3" t="s">
        <v>17824</v>
      </c>
      <c r="G726" t="str">
        <f t="shared" si="11"/>
        <v xml:space="preserve">tab_Covenants=Verträge   </v>
      </c>
    </row>
    <row r="727" spans="1:7" x14ac:dyDescent="0.3">
      <c r="A727" t="s">
        <v>1201</v>
      </c>
      <c r="B727" t="s">
        <v>1202</v>
      </c>
      <c r="C727" t="s">
        <v>1202</v>
      </c>
      <c r="D727" t="s">
        <v>1202</v>
      </c>
      <c r="E727" t="s">
        <v>1202</v>
      </c>
      <c r="F727" s="3" t="s">
        <v>1202</v>
      </c>
      <c r="G727" t="str">
        <f t="shared" si="11"/>
        <v>tab_Request_CreditDecision_COA=COA</v>
      </c>
    </row>
    <row r="728" spans="1:7" x14ac:dyDescent="0.3">
      <c r="A728" t="s">
        <v>1203</v>
      </c>
      <c r="B728" t="s">
        <v>1204</v>
      </c>
      <c r="C728" t="s">
        <v>1864</v>
      </c>
      <c r="D728" t="s">
        <v>2905</v>
      </c>
      <c r="E728" t="s">
        <v>2390</v>
      </c>
      <c r="F728" s="3" t="s">
        <v>17370</v>
      </c>
      <c r="G728" t="str">
        <f t="shared" si="11"/>
        <v>tab_Request_CreditDecision_bureauReports=Büros</v>
      </c>
    </row>
    <row r="729" spans="1:7" x14ac:dyDescent="0.3">
      <c r="A729" t="s">
        <v>1205</v>
      </c>
      <c r="B729" t="s">
        <v>1206</v>
      </c>
      <c r="C729" t="s">
        <v>1865</v>
      </c>
      <c r="D729" t="s">
        <v>2906</v>
      </c>
      <c r="E729" t="s">
        <v>2391</v>
      </c>
      <c r="F729" s="3" t="s">
        <v>17371</v>
      </c>
      <c r="G729" t="str">
        <f t="shared" si="11"/>
        <v>tab_Request_creditDecision=Kreditanalyse</v>
      </c>
    </row>
    <row r="730" spans="1:7" x14ac:dyDescent="0.3">
      <c r="A730" t="s">
        <v>1207</v>
      </c>
      <c r="B730" t="s">
        <v>1208</v>
      </c>
      <c r="C730" t="s">
        <v>1866</v>
      </c>
      <c r="D730" t="s">
        <v>2907</v>
      </c>
      <c r="E730" t="s">
        <v>2392</v>
      </c>
      <c r="F730" s="3" t="s">
        <v>1208</v>
      </c>
      <c r="G730" t="str">
        <f t="shared" si="11"/>
        <v>tab_Request_creditDecision_compliance=Compliance</v>
      </c>
    </row>
    <row r="731" spans="1:7" x14ac:dyDescent="0.3">
      <c r="A731" t="s">
        <v>1209</v>
      </c>
      <c r="B731" t="s">
        <v>1210</v>
      </c>
      <c r="C731" t="s">
        <v>1867</v>
      </c>
      <c r="D731" t="s">
        <v>2908</v>
      </c>
      <c r="E731" t="s">
        <v>2393</v>
      </c>
      <c r="F731" s="3" t="s">
        <v>17825</v>
      </c>
      <c r="G731" t="str">
        <f t="shared" si="11"/>
        <v xml:space="preserve">tab_Request_creditDecision_decision=Entscheidung   </v>
      </c>
    </row>
    <row r="732" spans="1:7" x14ac:dyDescent="0.3">
      <c r="A732" t="s">
        <v>1211</v>
      </c>
      <c r="B732" t="s">
        <v>1212</v>
      </c>
      <c r="C732" t="s">
        <v>1868</v>
      </c>
      <c r="D732" t="s">
        <v>2909</v>
      </c>
      <c r="E732" t="s">
        <v>2394</v>
      </c>
      <c r="F732" s="3" t="s">
        <v>17826</v>
      </c>
      <c r="G732" t="str">
        <f t="shared" si="11"/>
        <v>tab_Request_creditDecision_exposure=Forderung</v>
      </c>
    </row>
    <row r="733" spans="1:7" x14ac:dyDescent="0.3">
      <c r="A733" t="s">
        <v>1213</v>
      </c>
      <c r="B733" t="s">
        <v>1214</v>
      </c>
      <c r="C733" t="s">
        <v>1214</v>
      </c>
      <c r="D733" t="s">
        <v>1214</v>
      </c>
      <c r="E733" t="s">
        <v>1214</v>
      </c>
      <c r="F733" s="3" t="s">
        <v>1214</v>
      </c>
      <c r="G733" t="str">
        <f t="shared" si="11"/>
        <v>tab_Request_decision_RACSet=RAC</v>
      </c>
    </row>
    <row r="734" spans="1:7" x14ac:dyDescent="0.3">
      <c r="A734" t="s">
        <v>1215</v>
      </c>
      <c r="B734" t="s">
        <v>1216</v>
      </c>
      <c r="C734" t="s">
        <v>1869</v>
      </c>
      <c r="D734" t="s">
        <v>2910</v>
      </c>
      <c r="E734" t="s">
        <v>2395</v>
      </c>
      <c r="F734" s="3" t="s">
        <v>17372</v>
      </c>
      <c r="G734" t="str">
        <f t="shared" si="11"/>
        <v>tab_Request_decision_bureaus_pullReport=Pull-Bericht</v>
      </c>
    </row>
    <row r="735" spans="1:7" x14ac:dyDescent="0.3">
      <c r="A735" t="s">
        <v>1217</v>
      </c>
      <c r="B735" t="s">
        <v>1218</v>
      </c>
      <c r="C735" t="s">
        <v>1870</v>
      </c>
      <c r="D735" t="s">
        <v>1218</v>
      </c>
      <c r="E735" t="s">
        <v>1951</v>
      </c>
      <c r="F735" s="3" t="s">
        <v>16995</v>
      </c>
      <c r="G735" t="str">
        <f t="shared" si="11"/>
        <v>tab_creditRequest=Anwendung</v>
      </c>
    </row>
    <row r="736" spans="1:7" x14ac:dyDescent="0.3">
      <c r="A736" t="s">
        <v>1219</v>
      </c>
      <c r="B736" t="s">
        <v>326</v>
      </c>
      <c r="C736" t="s">
        <v>1550</v>
      </c>
      <c r="D736" t="s">
        <v>2595</v>
      </c>
      <c r="E736" t="s">
        <v>1950</v>
      </c>
      <c r="F736" s="3" t="s">
        <v>15367</v>
      </c>
      <c r="G736" t="str">
        <f t="shared" si="11"/>
        <v>tab_creditRequest_Application_FacilityMain=Produkt</v>
      </c>
    </row>
    <row r="737" spans="1:7" x14ac:dyDescent="0.3">
      <c r="A737" t="s">
        <v>1220</v>
      </c>
      <c r="B737" t="s">
        <v>0</v>
      </c>
      <c r="C737" t="s">
        <v>1474</v>
      </c>
      <c r="D737" t="s">
        <v>2519</v>
      </c>
      <c r="E737" t="s">
        <v>1995</v>
      </c>
      <c r="F737" s="3" t="s">
        <v>15298</v>
      </c>
      <c r="G737" t="str">
        <f t="shared" si="11"/>
        <v>tab_customerInformation=Kunde</v>
      </c>
    </row>
    <row r="738" spans="1:7" x14ac:dyDescent="0.3">
      <c r="A738" t="s">
        <v>1221</v>
      </c>
      <c r="B738" t="s">
        <v>1222</v>
      </c>
      <c r="C738" t="s">
        <v>1871</v>
      </c>
      <c r="D738" t="s">
        <v>2911</v>
      </c>
      <c r="E738" t="s">
        <v>2396</v>
      </c>
      <c r="F738" s="3" t="s">
        <v>17827</v>
      </c>
      <c r="G738" t="str">
        <f t="shared" si="11"/>
        <v>tab_spreads=Streuung</v>
      </c>
    </row>
    <row r="739" spans="1:7" x14ac:dyDescent="0.3">
      <c r="A739" t="s">
        <v>1223</v>
      </c>
      <c r="B739" t="s">
        <v>1224</v>
      </c>
      <c r="C739" t="s">
        <v>1872</v>
      </c>
      <c r="D739" t="s">
        <v>2912</v>
      </c>
      <c r="E739" t="s">
        <v>2397</v>
      </c>
      <c r="F739" s="3" t="s">
        <v>17189</v>
      </c>
      <c r="G739" t="str">
        <f t="shared" si="11"/>
        <v>team_name=Teamname</v>
      </c>
    </row>
    <row r="740" spans="1:7" x14ac:dyDescent="0.3">
      <c r="A740" t="s">
        <v>1225</v>
      </c>
      <c r="B740" t="s">
        <v>1226</v>
      </c>
      <c r="C740" t="s">
        <v>1873</v>
      </c>
      <c r="D740" t="s">
        <v>2913</v>
      </c>
      <c r="E740" t="s">
        <v>2398</v>
      </c>
      <c r="F740" s="3" t="s">
        <v>17190</v>
      </c>
      <c r="G740" t="str">
        <f t="shared" si="11"/>
        <v>team_status=Teamstatus</v>
      </c>
    </row>
    <row r="741" spans="1:7" x14ac:dyDescent="0.3">
      <c r="A741" t="s">
        <v>1227</v>
      </c>
      <c r="B741" t="s">
        <v>1228</v>
      </c>
      <c r="C741" t="s">
        <v>1874</v>
      </c>
      <c r="D741" t="s">
        <v>2914</v>
      </c>
      <c r="E741" t="s">
        <v>2399</v>
      </c>
      <c r="F741" s="3" t="s">
        <v>17828</v>
      </c>
      <c r="G741" t="str">
        <f t="shared" si="11"/>
        <v>team_teamCategory=Teamkategorie</v>
      </c>
    </row>
    <row r="742" spans="1:7" x14ac:dyDescent="0.3">
      <c r="A742" t="s">
        <v>1229</v>
      </c>
      <c r="B742" t="s">
        <v>1131</v>
      </c>
      <c r="C742" t="s">
        <v>1858</v>
      </c>
      <c r="D742" t="s">
        <v>2899</v>
      </c>
      <c r="E742" t="s">
        <v>2384</v>
      </c>
      <c r="F742" s="3" t="s">
        <v>17815</v>
      </c>
      <c r="G742" t="str">
        <f t="shared" si="11"/>
        <v>team_usersDer=Nutzerzuordnung</v>
      </c>
    </row>
    <row r="743" spans="1:7" x14ac:dyDescent="0.3">
      <c r="A743" t="s">
        <v>1230</v>
      </c>
      <c r="B743" t="s">
        <v>1231</v>
      </c>
      <c r="C743" t="s">
        <v>1875</v>
      </c>
      <c r="D743" t="s">
        <v>2915</v>
      </c>
      <c r="E743" t="s">
        <v>2400</v>
      </c>
      <c r="F743" s="3" t="s">
        <v>17829</v>
      </c>
      <c r="G743" t="str">
        <f t="shared" si="11"/>
        <v>uccFilingDebtor_custAddress_address1=Physische Unternehmensadresse</v>
      </c>
    </row>
    <row r="744" spans="1:7" x14ac:dyDescent="0.3">
      <c r="A744" t="s">
        <v>1232</v>
      </c>
      <c r="B744" t="s">
        <v>171</v>
      </c>
      <c r="C744" t="s">
        <v>1482</v>
      </c>
      <c r="D744" t="s">
        <v>2528</v>
      </c>
      <c r="E744" t="s">
        <v>2004</v>
      </c>
      <c r="F744" s="3" t="s">
        <v>15050</v>
      </c>
      <c r="G744" t="str">
        <f t="shared" si="11"/>
        <v>uccFilingDebtor_custAddress_city=Stadt</v>
      </c>
    </row>
    <row r="745" spans="1:7" x14ac:dyDescent="0.3">
      <c r="A745" t="s">
        <v>1233</v>
      </c>
      <c r="B745" t="s">
        <v>1137</v>
      </c>
      <c r="C745" t="s">
        <v>1859</v>
      </c>
      <c r="D745" t="s">
        <v>2900</v>
      </c>
      <c r="E745" t="s">
        <v>2385</v>
      </c>
      <c r="F745" s="3" t="s">
        <v>15055</v>
      </c>
      <c r="G745" t="str">
        <f t="shared" si="11"/>
        <v>uccFilingDebtor_custAddress_postalCode=Postleitzahl</v>
      </c>
    </row>
    <row r="746" spans="1:7" x14ac:dyDescent="0.3">
      <c r="A746" t="s">
        <v>1234</v>
      </c>
      <c r="B746" t="s">
        <v>177</v>
      </c>
      <c r="C746" t="s">
        <v>1484</v>
      </c>
      <c r="D746" t="s">
        <v>2530</v>
      </c>
      <c r="E746" t="s">
        <v>2006</v>
      </c>
      <c r="F746" s="3" t="s">
        <v>17496</v>
      </c>
      <c r="G746" t="str">
        <f t="shared" si="11"/>
        <v>uccFilingDebtor_custAddress_stateProvince=Staat</v>
      </c>
    </row>
    <row r="747" spans="1:7" x14ac:dyDescent="0.3">
      <c r="A747" t="s">
        <v>1235</v>
      </c>
      <c r="B747" t="s">
        <v>200</v>
      </c>
      <c r="C747" t="s">
        <v>1495</v>
      </c>
      <c r="D747" t="s">
        <v>2542</v>
      </c>
      <c r="E747" t="s">
        <v>2018</v>
      </c>
      <c r="F747" s="3" t="s">
        <v>17503</v>
      </c>
      <c r="G747" t="str">
        <f t="shared" si="11"/>
        <v>uccFilingDebtor_customer=Offizieller Name</v>
      </c>
    </row>
    <row r="748" spans="1:7" x14ac:dyDescent="0.3">
      <c r="A748" t="s">
        <v>1236</v>
      </c>
      <c r="B748" t="s">
        <v>1237</v>
      </c>
      <c r="C748" t="s">
        <v>1876</v>
      </c>
      <c r="D748" t="s">
        <v>2916</v>
      </c>
      <c r="E748" t="s">
        <v>2401</v>
      </c>
      <c r="F748" s="3" t="s">
        <v>17830</v>
      </c>
      <c r="G748" t="str">
        <f t="shared" si="11"/>
        <v>uccFilingDebtor_customer_customerName=Schuldnername</v>
      </c>
    </row>
    <row r="749" spans="1:7" x14ac:dyDescent="0.3">
      <c r="A749" t="s">
        <v>1238</v>
      </c>
      <c r="B749" t="s">
        <v>1239</v>
      </c>
      <c r="C749" t="s">
        <v>1877</v>
      </c>
      <c r="D749" t="s">
        <v>2917</v>
      </c>
      <c r="E749" t="s">
        <v>2402</v>
      </c>
      <c r="F749" s="3" t="s">
        <v>17221</v>
      </c>
      <c r="G749" t="str">
        <f t="shared" si="11"/>
        <v>uccFilingDebtor_debtor=Schuldner</v>
      </c>
    </row>
    <row r="750" spans="1:7" x14ac:dyDescent="0.3">
      <c r="A750" t="s">
        <v>1240</v>
      </c>
      <c r="B750" t="s">
        <v>1241</v>
      </c>
      <c r="C750" t="s">
        <v>1241</v>
      </c>
      <c r="D750" t="s">
        <v>2918</v>
      </c>
      <c r="E750" t="s">
        <v>2403</v>
      </c>
      <c r="F750" s="3" t="s">
        <v>17831</v>
      </c>
      <c r="G750" t="str">
        <f t="shared" si="11"/>
        <v>uccFilingDebtor_organizationId=Organisations-ID</v>
      </c>
    </row>
    <row r="751" spans="1:7" x14ac:dyDescent="0.3">
      <c r="A751" t="s">
        <v>1242</v>
      </c>
      <c r="B751" t="s">
        <v>1243</v>
      </c>
      <c r="C751" t="s">
        <v>1878</v>
      </c>
      <c r="D751" t="s">
        <v>2919</v>
      </c>
      <c r="E751" t="s">
        <v>2404</v>
      </c>
      <c r="F751" s="3" t="s">
        <v>17832</v>
      </c>
      <c r="G751" t="str">
        <f t="shared" si="11"/>
        <v>uccFilingDebtor_stateOfOrganization=Staat der Organisation</v>
      </c>
    </row>
    <row r="752" spans="1:7" x14ac:dyDescent="0.3">
      <c r="A752" t="s">
        <v>1244</v>
      </c>
      <c r="B752" t="s">
        <v>1245</v>
      </c>
      <c r="C752" t="s">
        <v>1879</v>
      </c>
      <c r="D752" t="s">
        <v>2920</v>
      </c>
      <c r="E752" t="s">
        <v>2405</v>
      </c>
      <c r="F752" s="3" t="s">
        <v>17833</v>
      </c>
      <c r="G752" t="str">
        <f t="shared" si="11"/>
        <v>uccFiling_attachmentDocumentType=Anhangstyp</v>
      </c>
    </row>
    <row r="753" spans="1:7" x14ac:dyDescent="0.3">
      <c r="A753" t="s">
        <v>1246</v>
      </c>
      <c r="B753" t="s">
        <v>1247</v>
      </c>
      <c r="C753" t="s">
        <v>1880</v>
      </c>
      <c r="D753" t="s">
        <v>2921</v>
      </c>
      <c r="E753" t="s">
        <v>2406</v>
      </c>
      <c r="F753" s="3" t="s">
        <v>17834</v>
      </c>
      <c r="G753" t="str">
        <f t="shared" si="11"/>
        <v>uccFiling_blanketFiling=Pauschal-Einreichung</v>
      </c>
    </row>
    <row r="754" spans="1:7" x14ac:dyDescent="0.3">
      <c r="A754" t="s">
        <v>1248</v>
      </c>
      <c r="B754" t="s">
        <v>796</v>
      </c>
      <c r="C754" t="s">
        <v>1747</v>
      </c>
      <c r="D754" t="s">
        <v>2790</v>
      </c>
      <c r="E754" t="s">
        <v>2268</v>
      </c>
      <c r="F754" s="3" t="s">
        <v>17835</v>
      </c>
      <c r="G754" t="str">
        <f t="shared" si="11"/>
        <v>uccFiling_collateral=Sicherheit</v>
      </c>
    </row>
    <row r="755" spans="1:7" x14ac:dyDescent="0.3">
      <c r="A755" t="s">
        <v>1249</v>
      </c>
      <c r="B755" t="s">
        <v>1250</v>
      </c>
      <c r="C755" t="s">
        <v>1881</v>
      </c>
      <c r="D755" t="s">
        <v>2922</v>
      </c>
      <c r="E755" t="s">
        <v>2407</v>
      </c>
      <c r="F755" s="3" t="s">
        <v>17836</v>
      </c>
      <c r="G755" t="str">
        <f t="shared" si="11"/>
        <v>uccFiling_collateralStatement=Sicherheitenauszug</v>
      </c>
    </row>
    <row r="756" spans="1:7" x14ac:dyDescent="0.3">
      <c r="A756" t="s">
        <v>1251</v>
      </c>
      <c r="B756" t="s">
        <v>1252</v>
      </c>
      <c r="C756" t="s">
        <v>1882</v>
      </c>
      <c r="D756" t="s">
        <v>2923</v>
      </c>
      <c r="E756" t="s">
        <v>2408</v>
      </c>
      <c r="F756" s="3" t="s">
        <v>17837</v>
      </c>
      <c r="G756" t="str">
        <f t="shared" si="11"/>
        <v>uccFiling_confirmationReceivedDate=Bestätigung des Empfangsdatums</v>
      </c>
    </row>
    <row r="757" spans="1:7" x14ac:dyDescent="0.3">
      <c r="A757" t="s">
        <v>1253</v>
      </c>
      <c r="B757" t="s">
        <v>1239</v>
      </c>
      <c r="C757" t="s">
        <v>1877</v>
      </c>
      <c r="D757" t="s">
        <v>2917</v>
      </c>
      <c r="E757" t="s">
        <v>2402</v>
      </c>
      <c r="F757" s="3" t="s">
        <v>17221</v>
      </c>
      <c r="G757" t="str">
        <f t="shared" si="11"/>
        <v>uccFiling_debtor=Schuldner</v>
      </c>
    </row>
    <row r="758" spans="1:7" x14ac:dyDescent="0.3">
      <c r="A758" t="s">
        <v>1254</v>
      </c>
      <c r="B758" t="s">
        <v>1239</v>
      </c>
      <c r="C758" t="s">
        <v>1877</v>
      </c>
      <c r="D758" t="s">
        <v>2917</v>
      </c>
      <c r="E758" t="s">
        <v>2402</v>
      </c>
      <c r="F758" s="3" t="s">
        <v>17221</v>
      </c>
      <c r="G758" t="str">
        <f t="shared" si="11"/>
        <v>uccFiling_debtorad=Schuldner</v>
      </c>
    </row>
    <row r="759" spans="1:7" x14ac:dyDescent="0.3">
      <c r="A759" t="s">
        <v>1255</v>
      </c>
      <c r="F759" s="3"/>
      <c r="G759" t="str">
        <f t="shared" si="11"/>
        <v>uccFiling_debtors=</v>
      </c>
    </row>
    <row r="760" spans="1:7" x14ac:dyDescent="0.3">
      <c r="A760" t="s">
        <v>1256</v>
      </c>
      <c r="B760" t="s">
        <v>1257</v>
      </c>
      <c r="C760" t="s">
        <v>1883</v>
      </c>
      <c r="D760" t="s">
        <v>2924</v>
      </c>
      <c r="E760" t="s">
        <v>2409</v>
      </c>
      <c r="F760" s="3" t="s">
        <v>17838</v>
      </c>
      <c r="G760" t="str">
        <f t="shared" si="11"/>
        <v>uccFiling_expirationDate=Ablaufdatum der Einreichung</v>
      </c>
    </row>
    <row r="761" spans="1:7" x14ac:dyDescent="0.3">
      <c r="A761" t="s">
        <v>1258</v>
      </c>
      <c r="B761" t="s">
        <v>26</v>
      </c>
      <c r="C761" t="s">
        <v>1421</v>
      </c>
      <c r="D761" t="s">
        <v>2469</v>
      </c>
      <c r="E761" t="s">
        <v>1942</v>
      </c>
      <c r="F761" s="3" t="s">
        <v>17448</v>
      </c>
      <c r="G761" t="str">
        <f t="shared" si="11"/>
        <v>uccFiling_facility=Produktnummer</v>
      </c>
    </row>
    <row r="762" spans="1:7" x14ac:dyDescent="0.3">
      <c r="A762" t="s">
        <v>1259</v>
      </c>
      <c r="B762" t="s">
        <v>26</v>
      </c>
      <c r="C762" t="s">
        <v>1421</v>
      </c>
      <c r="D762" t="s">
        <v>2469</v>
      </c>
      <c r="E762" t="s">
        <v>1942</v>
      </c>
      <c r="F762" s="3" t="s">
        <v>17448</v>
      </c>
      <c r="G762" t="str">
        <f t="shared" si="11"/>
        <v>uccFiling_facility_refNumber=Produktnummer</v>
      </c>
    </row>
    <row r="763" spans="1:7" x14ac:dyDescent="0.3">
      <c r="A763" t="s">
        <v>1260</v>
      </c>
      <c r="B763" t="s">
        <v>1261</v>
      </c>
      <c r="C763" t="s">
        <v>1884</v>
      </c>
      <c r="D763" t="s">
        <v>2925</v>
      </c>
      <c r="E763" t="s">
        <v>2410</v>
      </c>
      <c r="F763" s="3" t="s">
        <v>17839</v>
      </c>
      <c r="G763" t="str">
        <f t="shared" si="11"/>
        <v>uccFiling_filingData=Einreichungsdatum</v>
      </c>
    </row>
    <row r="764" spans="1:7" x14ac:dyDescent="0.3">
      <c r="A764" t="s">
        <v>1262</v>
      </c>
      <c r="B764" t="s">
        <v>1263</v>
      </c>
      <c r="C764" t="s">
        <v>1885</v>
      </c>
      <c r="D764" t="s">
        <v>2926</v>
      </c>
      <c r="E764" t="s">
        <v>2411</v>
      </c>
      <c r="F764" s="3" t="s">
        <v>17840</v>
      </c>
      <c r="G764" t="str">
        <f t="shared" si="11"/>
        <v>uccFiling_filingStatus=Einreichungsstatus</v>
      </c>
    </row>
    <row r="765" spans="1:7" x14ac:dyDescent="0.3">
      <c r="A765" t="s">
        <v>1264</v>
      </c>
      <c r="B765" t="s">
        <v>1265</v>
      </c>
      <c r="C765" t="s">
        <v>1886</v>
      </c>
      <c r="D765" t="s">
        <v>2927</v>
      </c>
      <c r="E765" t="s">
        <v>2412</v>
      </c>
      <c r="F765" s="3" t="s">
        <v>17841</v>
      </c>
      <c r="G765" t="str">
        <f t="shared" si="11"/>
        <v>uccFiling_flTaxStamps=FL-Steuerstempel</v>
      </c>
    </row>
    <row r="766" spans="1:7" x14ac:dyDescent="0.3">
      <c r="A766" t="s">
        <v>1266</v>
      </c>
      <c r="B766" t="s">
        <v>1267</v>
      </c>
      <c r="C766" t="s">
        <v>1887</v>
      </c>
      <c r="D766" t="s">
        <v>1267</v>
      </c>
      <c r="E766" t="s">
        <v>2413</v>
      </c>
      <c r="F766" s="3" t="s">
        <v>17842</v>
      </c>
      <c r="G766" t="str">
        <f t="shared" si="11"/>
        <v>uccFiling_ilienStatus=iLien-Status/Fehlercode</v>
      </c>
    </row>
    <row r="767" spans="1:7" x14ac:dyDescent="0.3">
      <c r="A767" t="s">
        <v>1268</v>
      </c>
      <c r="B767" t="s">
        <v>1269</v>
      </c>
      <c r="C767" t="s">
        <v>1888</v>
      </c>
      <c r="D767" t="s">
        <v>2928</v>
      </c>
      <c r="E767" t="s">
        <v>2414</v>
      </c>
      <c r="F767" s="3" t="s">
        <v>17843</v>
      </c>
      <c r="G767" t="str">
        <f t="shared" si="11"/>
        <v>uccFiling_indebtednessType=Verschuldungstyp</v>
      </c>
    </row>
    <row r="768" spans="1:7" x14ac:dyDescent="0.3">
      <c r="A768" t="s">
        <v>1270</v>
      </c>
      <c r="B768" t="s">
        <v>1271</v>
      </c>
      <c r="C768" t="s">
        <v>1889</v>
      </c>
      <c r="D768" t="s">
        <v>2929</v>
      </c>
      <c r="E768" t="s">
        <v>2415</v>
      </c>
      <c r="F768" s="3" t="s">
        <v>17844</v>
      </c>
      <c r="G768" t="str">
        <f t="shared" si="11"/>
        <v>uccFiling_jurisdiction=Jurisdiktion</v>
      </c>
    </row>
    <row r="769" spans="1:7" x14ac:dyDescent="0.3">
      <c r="A769" t="s">
        <v>1272</v>
      </c>
      <c r="B769" t="s">
        <v>1271</v>
      </c>
      <c r="C769" t="s">
        <v>1889</v>
      </c>
      <c r="D769" t="s">
        <v>2929</v>
      </c>
      <c r="E769" t="s">
        <v>2415</v>
      </c>
      <c r="F769" s="3" t="s">
        <v>17844</v>
      </c>
      <c r="G769" t="str">
        <f t="shared" si="11"/>
        <v>uccFiling_jurisdictionCounty=Jurisdiktion</v>
      </c>
    </row>
    <row r="770" spans="1:7" x14ac:dyDescent="0.3">
      <c r="A770" t="s">
        <v>1273</v>
      </c>
      <c r="B770" t="s">
        <v>1274</v>
      </c>
      <c r="C770" t="s">
        <v>1890</v>
      </c>
      <c r="D770" t="s">
        <v>2930</v>
      </c>
      <c r="E770" t="s">
        <v>2416</v>
      </c>
      <c r="F770" s="3" t="s">
        <v>17669</v>
      </c>
      <c r="G770" t="str">
        <f t="shared" ref="G770:G833" si="12">CONCATENATE(A770, "=", F770)</f>
        <v>uccFiling_jurisdictionState=Staat/Provinz</v>
      </c>
    </row>
    <row r="771" spans="1:7" x14ac:dyDescent="0.3">
      <c r="A771" t="s">
        <v>1275</v>
      </c>
      <c r="B771" t="s">
        <v>1276</v>
      </c>
      <c r="C771" t="s">
        <v>1891</v>
      </c>
      <c r="D771" t="s">
        <v>2931</v>
      </c>
      <c r="E771" t="s">
        <v>2417</v>
      </c>
      <c r="F771" s="3" t="s">
        <v>16119</v>
      </c>
      <c r="G771" t="str">
        <f t="shared" si="12"/>
        <v>uccFiling_language=Sprache</v>
      </c>
    </row>
    <row r="772" spans="1:7" x14ac:dyDescent="0.3">
      <c r="A772" t="s">
        <v>1277</v>
      </c>
      <c r="B772" t="s">
        <v>1278</v>
      </c>
      <c r="C772" t="s">
        <v>1892</v>
      </c>
      <c r="D772" t="s">
        <v>2932</v>
      </c>
      <c r="E772" t="s">
        <v>2418</v>
      </c>
      <c r="F772" s="3" t="s">
        <v>17845</v>
      </c>
      <c r="G772" t="str">
        <f t="shared" si="12"/>
        <v>uccFiling_loanType=Kredittyp</v>
      </c>
    </row>
    <row r="773" spans="1:7" x14ac:dyDescent="0.3">
      <c r="A773" t="s">
        <v>1279</v>
      </c>
      <c r="B773" t="s">
        <v>1280</v>
      </c>
      <c r="C773" t="s">
        <v>1893</v>
      </c>
      <c r="D773" t="s">
        <v>2933</v>
      </c>
      <c r="E773" t="s">
        <v>2419</v>
      </c>
      <c r="F773" s="3" t="s">
        <v>17846</v>
      </c>
      <c r="G773" t="str">
        <f t="shared" si="12"/>
        <v>uccFiling_maxPrincipalIndebtness=Maximale Hauptverschuldung</v>
      </c>
    </row>
    <row r="774" spans="1:7" x14ac:dyDescent="0.3">
      <c r="A774" t="s">
        <v>1281</v>
      </c>
      <c r="B774" t="s">
        <v>1282</v>
      </c>
      <c r="C774" t="s">
        <v>1894</v>
      </c>
      <c r="D774" t="s">
        <v>2934</v>
      </c>
      <c r="E774" t="s">
        <v>2420</v>
      </c>
      <c r="F774" s="3" t="s">
        <v>17847</v>
      </c>
      <c r="G774" t="str">
        <f t="shared" si="12"/>
        <v>uccFiling_metaInfo_createdAt=Einreichung erstellt am</v>
      </c>
    </row>
    <row r="775" spans="1:7" x14ac:dyDescent="0.3">
      <c r="A775" t="s">
        <v>1283</v>
      </c>
      <c r="B775" t="s">
        <v>1284</v>
      </c>
      <c r="C775" t="s">
        <v>1895</v>
      </c>
      <c r="D775" t="s">
        <v>2935</v>
      </c>
      <c r="E775" t="s">
        <v>2421</v>
      </c>
      <c r="F775" s="3" t="s">
        <v>17848</v>
      </c>
      <c r="G775" t="str">
        <f t="shared" si="12"/>
        <v>uccFiling_noOfAttachments=Seiten insgesamt</v>
      </c>
    </row>
    <row r="776" spans="1:7" x14ac:dyDescent="0.3">
      <c r="A776" t="s">
        <v>1285</v>
      </c>
      <c r="B776" t="s">
        <v>1286</v>
      </c>
      <c r="C776" t="s">
        <v>1896</v>
      </c>
      <c r="D776" t="s">
        <v>2936</v>
      </c>
      <c r="E776" t="s">
        <v>2422</v>
      </c>
      <c r="F776" s="3" t="s">
        <v>17849</v>
      </c>
      <c r="G776" t="str">
        <f t="shared" si="12"/>
        <v>uccFiling_orgFilingDate=Ursprüngliches Einreichungsdatum</v>
      </c>
    </row>
    <row r="777" spans="1:7" x14ac:dyDescent="0.3">
      <c r="A777" t="s">
        <v>1287</v>
      </c>
      <c r="B777" t="s">
        <v>1288</v>
      </c>
      <c r="C777" t="s">
        <v>1897</v>
      </c>
      <c r="D777" t="s">
        <v>2937</v>
      </c>
      <c r="E777" t="s">
        <v>2423</v>
      </c>
      <c r="F777" s="3" t="s">
        <v>17850</v>
      </c>
      <c r="G777" t="str">
        <f t="shared" si="12"/>
        <v>uccFiling_orgFilingNumber=Ursprüngliche Einreichungsnummer</v>
      </c>
    </row>
    <row r="778" spans="1:7" x14ac:dyDescent="0.3">
      <c r="A778" t="s">
        <v>1289</v>
      </c>
      <c r="B778" t="s">
        <v>1290</v>
      </c>
      <c r="C778" t="s">
        <v>1898</v>
      </c>
      <c r="D778" t="s">
        <v>2938</v>
      </c>
      <c r="E778" t="s">
        <v>2424</v>
      </c>
      <c r="F778" s="3" t="s">
        <v>17851</v>
      </c>
      <c r="G778" t="str">
        <f t="shared" si="12"/>
        <v>uccFiling_realEstateFiling=Immobilien-Einreichung</v>
      </c>
    </row>
    <row r="779" spans="1:7" x14ac:dyDescent="0.3">
      <c r="A779" t="s">
        <v>1291</v>
      </c>
      <c r="B779" t="s">
        <v>1292</v>
      </c>
      <c r="C779" t="s">
        <v>1899</v>
      </c>
      <c r="D779" t="s">
        <v>2939</v>
      </c>
      <c r="E779" t="s">
        <v>2425</v>
      </c>
      <c r="F779" s="3" t="s">
        <v>17852</v>
      </c>
      <c r="G779" t="str">
        <f t="shared" si="12"/>
        <v>uccFiling_realEstateInfo=Immobilien-Informationen</v>
      </c>
    </row>
    <row r="780" spans="1:7" x14ac:dyDescent="0.3">
      <c r="A780" t="s">
        <v>1293</v>
      </c>
      <c r="B780" t="s">
        <v>1294</v>
      </c>
      <c r="C780" t="s">
        <v>1294</v>
      </c>
      <c r="D780" t="s">
        <v>1294</v>
      </c>
      <c r="E780" t="s">
        <v>1294</v>
      </c>
      <c r="F780" s="3" t="s">
        <v>17853</v>
      </c>
      <c r="G780" t="str">
        <f t="shared" si="12"/>
        <v>uccFiling_realEstateInfo_alMortgageTaxDueAmt=AL-Hypothekensteuer fällig</v>
      </c>
    </row>
    <row r="781" spans="1:7" x14ac:dyDescent="0.3">
      <c r="A781" t="s">
        <v>1295</v>
      </c>
      <c r="B781" t="s">
        <v>1296</v>
      </c>
      <c r="C781" t="s">
        <v>1296</v>
      </c>
      <c r="D781" t="s">
        <v>2940</v>
      </c>
      <c r="E781" t="s">
        <v>2426</v>
      </c>
      <c r="F781" s="3" t="s">
        <v>17854</v>
      </c>
      <c r="G781" t="str">
        <f t="shared" si="12"/>
        <v>uccFiling_realEstateInfo_block=Immobilien-Block</v>
      </c>
    </row>
    <row r="782" spans="1:7" x14ac:dyDescent="0.3">
      <c r="A782" t="s">
        <v>1297</v>
      </c>
      <c r="B782" t="s">
        <v>1298</v>
      </c>
      <c r="C782" t="s">
        <v>1298</v>
      </c>
      <c r="D782" t="s">
        <v>1298</v>
      </c>
      <c r="E782" t="s">
        <v>1298</v>
      </c>
      <c r="F782" s="3" t="s">
        <v>17855</v>
      </c>
      <c r="G782" t="str">
        <f t="shared" si="12"/>
        <v>uccFiling_realEstateInfo_bookNum=Buchnummer</v>
      </c>
    </row>
    <row r="783" spans="1:7" x14ac:dyDescent="0.3">
      <c r="A783" t="s">
        <v>1299</v>
      </c>
      <c r="B783" t="s">
        <v>1300</v>
      </c>
      <c r="C783" t="s">
        <v>1300</v>
      </c>
      <c r="D783" t="s">
        <v>1300</v>
      </c>
      <c r="E783" t="s">
        <v>1300</v>
      </c>
      <c r="F783" s="3" t="s">
        <v>17856</v>
      </c>
      <c r="G783" t="str">
        <f t="shared" si="12"/>
        <v>uccFiling_realEstateInfo_county=Immobilien-Bezirk</v>
      </c>
    </row>
    <row r="784" spans="1:7" x14ac:dyDescent="0.3">
      <c r="A784" t="s">
        <v>1301</v>
      </c>
      <c r="B784" t="s">
        <v>501</v>
      </c>
      <c r="C784" t="s">
        <v>1619</v>
      </c>
      <c r="D784" t="s">
        <v>501</v>
      </c>
      <c r="E784" t="s">
        <v>2141</v>
      </c>
      <c r="F784" s="3" t="s">
        <v>17601</v>
      </c>
      <c r="G784" t="str">
        <f t="shared" si="12"/>
        <v xml:space="preserve">uccFiling_realEstateInfo_description=Beschreibung  </v>
      </c>
    </row>
    <row r="785" spans="1:7" x14ac:dyDescent="0.3">
      <c r="A785" t="s">
        <v>1302</v>
      </c>
      <c r="B785" t="s">
        <v>1303</v>
      </c>
      <c r="C785" t="s">
        <v>1900</v>
      </c>
      <c r="D785" t="s">
        <v>2941</v>
      </c>
      <c r="E785" t="s">
        <v>2427</v>
      </c>
      <c r="F785" s="3" t="s">
        <v>17260</v>
      </c>
      <c r="G785" t="str">
        <f t="shared" si="12"/>
        <v>uccFiling_realEstateInfo_designation=Bezeichnung</v>
      </c>
    </row>
    <row r="786" spans="1:7" x14ac:dyDescent="0.3">
      <c r="A786" t="s">
        <v>1304</v>
      </c>
      <c r="B786" t="s">
        <v>1305</v>
      </c>
      <c r="C786" t="s">
        <v>1305</v>
      </c>
      <c r="D786" t="s">
        <v>1305</v>
      </c>
      <c r="E786" t="s">
        <v>1305</v>
      </c>
      <c r="F786" s="3" t="s">
        <v>17857</v>
      </c>
      <c r="G786" t="str">
        <f t="shared" si="12"/>
        <v>uccFiling_realEstateInfo_designation2=Bezeichnung 2</v>
      </c>
    </row>
    <row r="787" spans="1:7" x14ac:dyDescent="0.3">
      <c r="A787" t="s">
        <v>1306</v>
      </c>
      <c r="B787" t="s">
        <v>1307</v>
      </c>
      <c r="C787" t="s">
        <v>1307</v>
      </c>
      <c r="D787" t="s">
        <v>1307</v>
      </c>
      <c r="E787" t="s">
        <v>1307</v>
      </c>
      <c r="F787" s="3" t="s">
        <v>17858</v>
      </c>
      <c r="G787" t="str">
        <f t="shared" si="12"/>
        <v>uccFiling_realEstateInfo_lot=Immobilien-Grundstück</v>
      </c>
    </row>
    <row r="788" spans="1:7" x14ac:dyDescent="0.3">
      <c r="A788" t="s">
        <v>1308</v>
      </c>
      <c r="B788" t="s">
        <v>1309</v>
      </c>
      <c r="C788" t="s">
        <v>1901</v>
      </c>
      <c r="D788" t="s">
        <v>2942</v>
      </c>
      <c r="E788" t="s">
        <v>2428</v>
      </c>
      <c r="F788" s="3" t="s">
        <v>17859</v>
      </c>
      <c r="G788" t="str">
        <f t="shared" si="12"/>
        <v>uccFiling_realEstateInfo_mdRecordingTaxExempt=MD-Erfassung Steuerbefreiung</v>
      </c>
    </row>
    <row r="789" spans="1:7" x14ac:dyDescent="0.3">
      <c r="A789" t="s">
        <v>1310</v>
      </c>
      <c r="B789" t="s">
        <v>651</v>
      </c>
      <c r="C789" t="s">
        <v>1691</v>
      </c>
      <c r="D789" t="s">
        <v>2733</v>
      </c>
      <c r="E789" t="s">
        <v>2098</v>
      </c>
      <c r="F789" s="3" t="s">
        <v>2733</v>
      </c>
      <c r="G789" t="str">
        <f t="shared" si="12"/>
        <v>uccFiling_realEstateInfo_ownerAddress=Adresse</v>
      </c>
    </row>
    <row r="790" spans="1:7" x14ac:dyDescent="0.3">
      <c r="A790" t="s">
        <v>1311</v>
      </c>
      <c r="B790" t="s">
        <v>171</v>
      </c>
      <c r="C790" t="s">
        <v>1482</v>
      </c>
      <c r="D790" t="s">
        <v>2528</v>
      </c>
      <c r="E790" t="s">
        <v>2004</v>
      </c>
      <c r="F790" s="3" t="s">
        <v>15050</v>
      </c>
      <c r="G790" t="str">
        <f t="shared" si="12"/>
        <v>uccFiling_realEstateInfo_ownerCity=Stadt</v>
      </c>
    </row>
    <row r="791" spans="1:7" x14ac:dyDescent="0.3">
      <c r="A791" t="s">
        <v>1312</v>
      </c>
      <c r="B791" t="s">
        <v>196</v>
      </c>
      <c r="C791" t="s">
        <v>1493</v>
      </c>
      <c r="D791" t="s">
        <v>2540</v>
      </c>
      <c r="E791" t="s">
        <v>2016</v>
      </c>
      <c r="F791" s="3" t="s">
        <v>15402</v>
      </c>
      <c r="G791" t="str">
        <f t="shared" si="12"/>
        <v>uccFiling_realEstateInfo_ownerFirstName=Vorname</v>
      </c>
    </row>
    <row r="792" spans="1:7" x14ac:dyDescent="0.3">
      <c r="A792" t="s">
        <v>1313</v>
      </c>
      <c r="B792" t="s">
        <v>198</v>
      </c>
      <c r="C792" t="s">
        <v>1494</v>
      </c>
      <c r="D792" t="s">
        <v>2541</v>
      </c>
      <c r="E792" t="s">
        <v>2017</v>
      </c>
      <c r="F792" s="3" t="s">
        <v>15403</v>
      </c>
      <c r="G792" t="str">
        <f t="shared" si="12"/>
        <v>uccFiling_realEstateInfo_ownerLastName=Nachname</v>
      </c>
    </row>
    <row r="793" spans="1:7" x14ac:dyDescent="0.3">
      <c r="A793" t="s">
        <v>1314</v>
      </c>
      <c r="B793" t="s">
        <v>33</v>
      </c>
      <c r="C793" t="s">
        <v>1424</v>
      </c>
      <c r="D793" t="s">
        <v>2472</v>
      </c>
      <c r="E793" t="s">
        <v>1945</v>
      </c>
      <c r="F793" s="3" t="s">
        <v>33</v>
      </c>
      <c r="G793" t="str">
        <f t="shared" si="12"/>
        <v>uccFiling_realEstateInfo_ownerName=Name</v>
      </c>
    </row>
    <row r="794" spans="1:7" x14ac:dyDescent="0.3">
      <c r="A794" t="s">
        <v>1315</v>
      </c>
      <c r="B794" t="s">
        <v>177</v>
      </c>
      <c r="C794" t="s">
        <v>1484</v>
      </c>
      <c r="D794" t="s">
        <v>2530</v>
      </c>
      <c r="E794" t="s">
        <v>2006</v>
      </c>
      <c r="F794" s="3" t="s">
        <v>17496</v>
      </c>
      <c r="G794" t="str">
        <f t="shared" si="12"/>
        <v>uccFiling_realEstateInfo_ownerState=Staat</v>
      </c>
    </row>
    <row r="795" spans="1:7" x14ac:dyDescent="0.3">
      <c r="A795" t="s">
        <v>1316</v>
      </c>
      <c r="B795" t="s">
        <v>698</v>
      </c>
      <c r="C795" t="s">
        <v>1709</v>
      </c>
      <c r="D795" t="s">
        <v>2751</v>
      </c>
      <c r="E795" t="s">
        <v>2229</v>
      </c>
      <c r="F795" s="3" t="s">
        <v>17684</v>
      </c>
      <c r="G795" t="str">
        <f t="shared" si="12"/>
        <v>uccFiling_realEstateInfo_ownerSuffix=Vorwahl</v>
      </c>
    </row>
    <row r="796" spans="1:7" x14ac:dyDescent="0.3">
      <c r="A796" t="s">
        <v>1317</v>
      </c>
      <c r="B796" t="s">
        <v>1318</v>
      </c>
      <c r="C796" t="s">
        <v>1902</v>
      </c>
      <c r="D796" t="s">
        <v>2943</v>
      </c>
      <c r="E796" t="s">
        <v>2429</v>
      </c>
      <c r="F796" s="3" t="s">
        <v>17860</v>
      </c>
      <c r="G796" t="str">
        <f t="shared" si="12"/>
        <v>uccFiling_realEstateInfo_ownerType=Unternehmen/Einzelperson</v>
      </c>
    </row>
    <row r="797" spans="1:7" x14ac:dyDescent="0.3">
      <c r="A797" t="s">
        <v>1319</v>
      </c>
      <c r="B797" t="s">
        <v>1320</v>
      </c>
      <c r="C797" t="s">
        <v>1859</v>
      </c>
      <c r="D797" t="s">
        <v>2900</v>
      </c>
      <c r="E797" t="s">
        <v>2385</v>
      </c>
      <c r="F797" s="3" t="s">
        <v>15055</v>
      </c>
      <c r="G797" t="str">
        <f t="shared" si="12"/>
        <v>uccFiling_realEstateInfo_ownerZipCode=Postleitzahl</v>
      </c>
    </row>
    <row r="798" spans="1:7" x14ac:dyDescent="0.3">
      <c r="A798" t="s">
        <v>1321</v>
      </c>
      <c r="B798" t="s">
        <v>1322</v>
      </c>
      <c r="C798" t="s">
        <v>1322</v>
      </c>
      <c r="D798" t="s">
        <v>2944</v>
      </c>
      <c r="E798" t="s">
        <v>1322</v>
      </c>
      <c r="F798" s="3" t="s">
        <v>17861</v>
      </c>
      <c r="G798" t="str">
        <f t="shared" si="12"/>
        <v>uccFiling_realEstateInfo_pageNum=Seitennummer</v>
      </c>
    </row>
    <row r="799" spans="1:7" x14ac:dyDescent="0.3">
      <c r="A799" t="s">
        <v>1323</v>
      </c>
      <c r="B799" t="s">
        <v>1324</v>
      </c>
      <c r="C799" t="s">
        <v>1324</v>
      </c>
      <c r="D799" t="s">
        <v>1324</v>
      </c>
      <c r="E799" t="s">
        <v>1324</v>
      </c>
      <c r="F799" s="3" t="s">
        <v>17862</v>
      </c>
      <c r="G799" t="str">
        <f t="shared" si="12"/>
        <v>uccFiling_realEstateInfo_parcelId=Paket-ID</v>
      </c>
    </row>
    <row r="800" spans="1:7" x14ac:dyDescent="0.3">
      <c r="A800" t="s">
        <v>1325</v>
      </c>
      <c r="B800" t="s">
        <v>1326</v>
      </c>
      <c r="C800" t="s">
        <v>1903</v>
      </c>
      <c r="D800" t="s">
        <v>2945</v>
      </c>
      <c r="E800" t="s">
        <v>2430</v>
      </c>
      <c r="F800" s="3" t="s">
        <v>17863</v>
      </c>
      <c r="G800" t="str">
        <f t="shared" si="12"/>
        <v>uccFiling_realEstateInfo_propertyOwner=Informationen über den Immobilieneigentümer</v>
      </c>
    </row>
    <row r="801" spans="1:7" x14ac:dyDescent="0.3">
      <c r="A801" t="s">
        <v>1327</v>
      </c>
      <c r="B801" t="s">
        <v>1328</v>
      </c>
      <c r="C801" t="s">
        <v>1904</v>
      </c>
      <c r="D801" t="s">
        <v>2946</v>
      </c>
      <c r="E801" t="s">
        <v>2431</v>
      </c>
      <c r="F801" s="3" t="s">
        <v>17864</v>
      </c>
      <c r="G801" t="str">
        <f t="shared" si="12"/>
        <v>uccFiling_realEstateInfo_propertyOwnerSameAsDebtor=Immobilieneigentümer auch Schuldner?</v>
      </c>
    </row>
    <row r="802" spans="1:7" x14ac:dyDescent="0.3">
      <c r="A802" t="s">
        <v>1329</v>
      </c>
      <c r="B802" t="s">
        <v>1330</v>
      </c>
      <c r="C802" t="s">
        <v>1330</v>
      </c>
      <c r="D802" t="s">
        <v>1330</v>
      </c>
      <c r="E802" t="s">
        <v>2432</v>
      </c>
      <c r="F802" s="3" t="s">
        <v>17865</v>
      </c>
      <c r="G802" t="str">
        <f t="shared" si="12"/>
        <v>uccFiling_realEstateInfo_propertyType=Immobilientyp</v>
      </c>
    </row>
    <row r="803" spans="1:7" x14ac:dyDescent="0.3">
      <c r="A803" t="s">
        <v>1331</v>
      </c>
      <c r="B803" t="s">
        <v>1332</v>
      </c>
      <c r="C803" t="s">
        <v>1905</v>
      </c>
      <c r="D803" t="s">
        <v>2947</v>
      </c>
      <c r="E803" t="s">
        <v>2433</v>
      </c>
      <c r="F803" s="3" t="s">
        <v>17866</v>
      </c>
      <c r="G803" t="str">
        <f t="shared" si="12"/>
        <v>uccFiling_realEstateInfo_section=Immobilien-Bereich</v>
      </c>
    </row>
    <row r="804" spans="1:7" x14ac:dyDescent="0.3">
      <c r="A804" t="s">
        <v>1333</v>
      </c>
      <c r="B804" t="s">
        <v>1334</v>
      </c>
      <c r="C804" t="s">
        <v>1906</v>
      </c>
      <c r="D804" t="s">
        <v>1334</v>
      </c>
      <c r="E804" t="s">
        <v>2434</v>
      </c>
      <c r="F804" s="3" t="s">
        <v>17867</v>
      </c>
      <c r="G804" t="str">
        <f t="shared" si="12"/>
        <v>uccFiling_realEstateInfo_state=Immobilien-Staat</v>
      </c>
    </row>
    <row r="805" spans="1:7" x14ac:dyDescent="0.3">
      <c r="A805" t="s">
        <v>1335</v>
      </c>
      <c r="B805" t="s">
        <v>1336</v>
      </c>
      <c r="C805" t="s">
        <v>1336</v>
      </c>
      <c r="D805" t="s">
        <v>1336</v>
      </c>
      <c r="E805" t="s">
        <v>1336</v>
      </c>
      <c r="F805" s="3" t="s">
        <v>17868</v>
      </c>
      <c r="G805" t="str">
        <f t="shared" si="12"/>
        <v>uccFiling_realEstateInfo_taxMapNumber=Steuerkartennummer</v>
      </c>
    </row>
    <row r="806" spans="1:7" x14ac:dyDescent="0.3">
      <c r="A806" t="s">
        <v>1337</v>
      </c>
      <c r="B806" t="s">
        <v>1338</v>
      </c>
      <c r="C806" t="s">
        <v>1338</v>
      </c>
      <c r="D806" t="s">
        <v>1338</v>
      </c>
      <c r="E806" t="s">
        <v>1338</v>
      </c>
      <c r="F806" s="3" t="s">
        <v>17869</v>
      </c>
      <c r="G806" t="str">
        <f t="shared" si="12"/>
        <v>uccFiling_realEstateInfo_township=Immobilien-Gemeinde</v>
      </c>
    </row>
    <row r="807" spans="1:7" x14ac:dyDescent="0.3">
      <c r="A807" t="s">
        <v>1339</v>
      </c>
      <c r="B807" t="s">
        <v>1340</v>
      </c>
      <c r="C807" t="s">
        <v>1340</v>
      </c>
      <c r="D807" t="s">
        <v>1340</v>
      </c>
      <c r="E807" t="s">
        <v>1340</v>
      </c>
      <c r="F807" s="3" t="s">
        <v>17870</v>
      </c>
      <c r="G807" t="str">
        <f t="shared" si="12"/>
        <v>uccFiling_realEstateInfo_unitNum=Einheitennummer</v>
      </c>
    </row>
    <row r="808" spans="1:7" x14ac:dyDescent="0.3">
      <c r="A808" t="s">
        <v>1341</v>
      </c>
      <c r="B808" t="s">
        <v>1342</v>
      </c>
      <c r="C808" t="s">
        <v>1907</v>
      </c>
      <c r="D808" t="s">
        <v>2948</v>
      </c>
      <c r="E808" t="s">
        <v>2435</v>
      </c>
      <c r="F808" s="3" t="s">
        <v>17871</v>
      </c>
      <c r="G808" t="str">
        <f t="shared" si="12"/>
        <v>uccFiling_ref1=Rechnungscode</v>
      </c>
    </row>
    <row r="809" spans="1:7" x14ac:dyDescent="0.3">
      <c r="A809" t="s">
        <v>1343</v>
      </c>
      <c r="B809" t="s">
        <v>1344</v>
      </c>
      <c r="C809" t="s">
        <v>1908</v>
      </c>
      <c r="D809" t="s">
        <v>2949</v>
      </c>
      <c r="E809" t="s">
        <v>2436</v>
      </c>
      <c r="F809" s="3" t="s">
        <v>17872</v>
      </c>
      <c r="G809" t="str">
        <f t="shared" si="12"/>
        <v>uccFiling_ref2=Notiznummer</v>
      </c>
    </row>
    <row r="810" spans="1:7" x14ac:dyDescent="0.3">
      <c r="A810" t="s">
        <v>1345</v>
      </c>
      <c r="B810" t="s">
        <v>1346</v>
      </c>
      <c r="C810" t="s">
        <v>1909</v>
      </c>
      <c r="D810" t="s">
        <v>2950</v>
      </c>
      <c r="E810" t="s">
        <v>2437</v>
      </c>
      <c r="F810" s="3" t="s">
        <v>17873</v>
      </c>
      <c r="G810" t="str">
        <f t="shared" si="12"/>
        <v>uccFiling_ref3=Kundenservice \#</v>
      </c>
    </row>
    <row r="811" spans="1:7" x14ac:dyDescent="0.3">
      <c r="A811" t="s">
        <v>1347</v>
      </c>
      <c r="B811" t="s">
        <v>1348</v>
      </c>
      <c r="C811" t="s">
        <v>1348</v>
      </c>
      <c r="D811" t="s">
        <v>2951</v>
      </c>
      <c r="E811" t="s">
        <v>2438</v>
      </c>
      <c r="F811" s="3" t="s">
        <v>17874</v>
      </c>
      <c r="G811" t="str">
        <f t="shared" si="12"/>
        <v>uccFiling_ref4=Einreicher</v>
      </c>
    </row>
    <row r="812" spans="1:7" x14ac:dyDescent="0.3">
      <c r="A812" t="s">
        <v>1349</v>
      </c>
      <c r="B812" t="s">
        <v>1350</v>
      </c>
      <c r="C812" t="s">
        <v>1350</v>
      </c>
      <c r="D812" t="s">
        <v>2952</v>
      </c>
      <c r="E812" t="s">
        <v>1350</v>
      </c>
      <c r="F812" s="3" t="s">
        <v>1350</v>
      </c>
      <c r="G812" t="str">
        <f t="shared" si="12"/>
        <v>uccFiling_ref5=Ref 5</v>
      </c>
    </row>
    <row r="813" spans="1:7" x14ac:dyDescent="0.3">
      <c r="A813" t="s">
        <v>1351</v>
      </c>
      <c r="B813" t="s">
        <v>1352</v>
      </c>
      <c r="C813" t="s">
        <v>1352</v>
      </c>
      <c r="D813" t="s">
        <v>2953</v>
      </c>
      <c r="E813" t="s">
        <v>1352</v>
      </c>
      <c r="F813" s="3" t="s">
        <v>1352</v>
      </c>
      <c r="G813" t="str">
        <f t="shared" si="12"/>
        <v>uccFiling_ref6=Ref 6</v>
      </c>
    </row>
    <row r="814" spans="1:7" x14ac:dyDescent="0.3">
      <c r="A814" t="s">
        <v>1353</v>
      </c>
      <c r="B814" t="s">
        <v>1354</v>
      </c>
      <c r="C814" t="s">
        <v>1354</v>
      </c>
      <c r="D814" t="s">
        <v>2954</v>
      </c>
      <c r="E814" t="s">
        <v>1354</v>
      </c>
      <c r="F814" s="3" t="s">
        <v>1354</v>
      </c>
      <c r="G814" t="str">
        <f t="shared" si="12"/>
        <v>uccFiling_ref7=Ref 7</v>
      </c>
    </row>
    <row r="815" spans="1:7" x14ac:dyDescent="0.3">
      <c r="A815" t="s">
        <v>1355</v>
      </c>
      <c r="B815" t="s">
        <v>1356</v>
      </c>
      <c r="C815" t="s">
        <v>1595</v>
      </c>
      <c r="D815" t="s">
        <v>1356</v>
      </c>
      <c r="E815" t="s">
        <v>1944</v>
      </c>
      <c r="F815" s="3" t="s">
        <v>8409</v>
      </c>
      <c r="G815" t="str">
        <f t="shared" si="12"/>
        <v xml:space="preserve">uccFiling_relation=Relation </v>
      </c>
    </row>
    <row r="816" spans="1:7" x14ac:dyDescent="0.3">
      <c r="A816" t="s">
        <v>1357</v>
      </c>
      <c r="B816" t="s">
        <v>1358</v>
      </c>
      <c r="C816" t="s">
        <v>1910</v>
      </c>
      <c r="D816" t="s">
        <v>2955</v>
      </c>
      <c r="E816" t="s">
        <v>2439</v>
      </c>
      <c r="F816" s="3" t="s">
        <v>17875</v>
      </c>
      <c r="G816" t="str">
        <f t="shared" si="12"/>
        <v>uccFiling_tnRecordingTaxExempt=TN-Erfassung Steuerbefreiung</v>
      </c>
    </row>
    <row r="817" spans="1:7" x14ac:dyDescent="0.3">
      <c r="A817" t="s">
        <v>1359</v>
      </c>
      <c r="B817" t="s">
        <v>1360</v>
      </c>
      <c r="C817" t="s">
        <v>1911</v>
      </c>
      <c r="D817" t="s">
        <v>2956</v>
      </c>
      <c r="E817" t="s">
        <v>2440</v>
      </c>
      <c r="F817" s="3" t="s">
        <v>17876</v>
      </c>
      <c r="G817" t="str">
        <f t="shared" si="12"/>
        <v xml:space="preserve">uccFiling_uccAttachment_attachment=Anhang </v>
      </c>
    </row>
    <row r="818" spans="1:7" x14ac:dyDescent="0.3">
      <c r="A818" t="s">
        <v>1361</v>
      </c>
      <c r="B818" t="s">
        <v>1362</v>
      </c>
      <c r="C818" t="s">
        <v>1912</v>
      </c>
      <c r="D818" t="s">
        <v>2957</v>
      </c>
      <c r="E818" t="s">
        <v>2441</v>
      </c>
      <c r="F818" s="3" t="s">
        <v>17877</v>
      </c>
      <c r="G818" t="str">
        <f t="shared" si="12"/>
        <v>uccFiling_uccAttachment_attachment_name=Name des Anhangs</v>
      </c>
    </row>
    <row r="819" spans="1:7" x14ac:dyDescent="0.3">
      <c r="A819" t="s">
        <v>1363</v>
      </c>
      <c r="B819" t="s">
        <v>1364</v>
      </c>
      <c r="C819" t="s">
        <v>1913</v>
      </c>
      <c r="D819" t="s">
        <v>2958</v>
      </c>
      <c r="E819" t="s">
        <v>2011</v>
      </c>
      <c r="F819" s="3" t="s">
        <v>17839</v>
      </c>
      <c r="G819" t="str">
        <f t="shared" si="12"/>
        <v>uccFiling_uccFilingDate=Einreichungsdatum</v>
      </c>
    </row>
    <row r="820" spans="1:7" x14ac:dyDescent="0.3">
      <c r="A820" t="s">
        <v>1365</v>
      </c>
      <c r="B820" t="s">
        <v>1366</v>
      </c>
      <c r="C820" t="s">
        <v>1914</v>
      </c>
      <c r="D820" t="s">
        <v>2959</v>
      </c>
      <c r="E820" t="s">
        <v>2442</v>
      </c>
      <c r="F820" s="3" t="s">
        <v>17878</v>
      </c>
      <c r="G820" t="str">
        <f t="shared" si="12"/>
        <v>uccFiling_uccFilingNumber=Einreichungsnummer</v>
      </c>
    </row>
    <row r="821" spans="1:7" x14ac:dyDescent="0.3">
      <c r="A821" t="s">
        <v>1367</v>
      </c>
      <c r="B821" t="s">
        <v>1368</v>
      </c>
      <c r="C821" t="s">
        <v>1915</v>
      </c>
      <c r="D821" t="s">
        <v>2960</v>
      </c>
      <c r="E821" t="s">
        <v>2443</v>
      </c>
      <c r="F821" s="3" t="s">
        <v>17879</v>
      </c>
      <c r="G821" t="str">
        <f t="shared" si="12"/>
        <v>uccFiling_uccSentDate=Eingereicht am</v>
      </c>
    </row>
    <row r="822" spans="1:7" x14ac:dyDescent="0.3">
      <c r="A822" t="s">
        <v>1369</v>
      </c>
      <c r="B822" t="s">
        <v>1370</v>
      </c>
      <c r="C822" t="s">
        <v>1916</v>
      </c>
      <c r="D822" t="s">
        <v>2961</v>
      </c>
      <c r="E822" t="s">
        <v>2444</v>
      </c>
      <c r="F822" s="3" t="s">
        <v>16858</v>
      </c>
      <c r="G822" t="str">
        <f t="shared" si="12"/>
        <v>uccFiling_uccType=UCC-Typ</v>
      </c>
    </row>
    <row r="823" spans="1:7" x14ac:dyDescent="0.3">
      <c r="A823" t="s">
        <v>1371</v>
      </c>
      <c r="B823" t="s">
        <v>1263</v>
      </c>
      <c r="C823" t="s">
        <v>1885</v>
      </c>
      <c r="D823" t="s">
        <v>2926</v>
      </c>
      <c r="E823" t="s">
        <v>2411</v>
      </c>
      <c r="F823" s="3" t="s">
        <v>17840</v>
      </c>
      <c r="G823" t="str">
        <f t="shared" si="12"/>
        <v>uccFiling_wfStatus=Einreichungsstatus</v>
      </c>
    </row>
    <row r="824" spans="1:7" x14ac:dyDescent="0.3">
      <c r="A824" t="s">
        <v>1372</v>
      </c>
      <c r="B824" t="s">
        <v>501</v>
      </c>
      <c r="C824" t="s">
        <v>1619</v>
      </c>
      <c r="D824" t="s">
        <v>501</v>
      </c>
      <c r="E824" t="s">
        <v>2141</v>
      </c>
      <c r="F824" s="3" t="s">
        <v>17601</v>
      </c>
      <c r="G824" t="str">
        <f t="shared" si="12"/>
        <v xml:space="preserve">uploadedVersion_description=Beschreibung  </v>
      </c>
    </row>
    <row r="825" spans="1:7" x14ac:dyDescent="0.3">
      <c r="A825" t="s">
        <v>1373</v>
      </c>
      <c r="B825" t="s">
        <v>287</v>
      </c>
      <c r="C825" t="s">
        <v>1532</v>
      </c>
      <c r="D825" t="s">
        <v>2577</v>
      </c>
      <c r="E825" t="s">
        <v>2055</v>
      </c>
      <c r="F825" s="3" t="s">
        <v>17532</v>
      </c>
      <c r="G825" t="str">
        <f t="shared" si="12"/>
        <v>uploadedVersion_documentCategory=Dokumentenkategorie</v>
      </c>
    </row>
    <row r="826" spans="1:7" x14ac:dyDescent="0.3">
      <c r="A826" t="s">
        <v>1374</v>
      </c>
      <c r="B826" t="s">
        <v>289</v>
      </c>
      <c r="C826" t="s">
        <v>1533</v>
      </c>
      <c r="D826" t="s">
        <v>2578</v>
      </c>
      <c r="E826" t="s">
        <v>2056</v>
      </c>
      <c r="F826" s="3" t="s">
        <v>17533</v>
      </c>
      <c r="G826" t="str">
        <f t="shared" si="12"/>
        <v>uploadedVersion_documentClass=Dokumentengruppe</v>
      </c>
    </row>
    <row r="827" spans="1:7" x14ac:dyDescent="0.3">
      <c r="A827" t="s">
        <v>1375</v>
      </c>
      <c r="B827" t="s">
        <v>735</v>
      </c>
      <c r="C827" t="s">
        <v>1725</v>
      </c>
      <c r="D827" t="s">
        <v>2767</v>
      </c>
      <c r="E827" t="s">
        <v>2245</v>
      </c>
      <c r="F827" s="3" t="s">
        <v>17695</v>
      </c>
      <c r="G827" t="str">
        <f t="shared" si="12"/>
        <v>uploadedVersion_documentName=Dateiname des Dokuments</v>
      </c>
    </row>
    <row r="828" spans="1:7" x14ac:dyDescent="0.3">
      <c r="A828" t="s">
        <v>1376</v>
      </c>
      <c r="B828" t="s">
        <v>291</v>
      </c>
      <c r="C828" t="s">
        <v>1534</v>
      </c>
      <c r="D828" t="s">
        <v>2579</v>
      </c>
      <c r="E828" t="s">
        <v>2057</v>
      </c>
      <c r="F828" s="3" t="s">
        <v>17534</v>
      </c>
      <c r="G828" t="str">
        <f t="shared" si="12"/>
        <v>uploadedVersion_documentType=Dokumententyp</v>
      </c>
    </row>
    <row r="829" spans="1:7" x14ac:dyDescent="0.3">
      <c r="A829" t="s">
        <v>1377</v>
      </c>
      <c r="B829" t="s">
        <v>742</v>
      </c>
      <c r="C829" t="s">
        <v>1728</v>
      </c>
      <c r="D829" t="s">
        <v>2770</v>
      </c>
      <c r="E829" t="s">
        <v>2248</v>
      </c>
      <c r="F829" s="3" t="s">
        <v>17698</v>
      </c>
      <c r="G829" t="str">
        <f t="shared" si="12"/>
        <v>uploadedVersion_uploadDttm=Datum und Uhrzeit des Uploads</v>
      </c>
    </row>
    <row r="830" spans="1:7" x14ac:dyDescent="0.3">
      <c r="A830" t="s">
        <v>1378</v>
      </c>
      <c r="B830" t="s">
        <v>746</v>
      </c>
      <c r="C830" t="s">
        <v>1730</v>
      </c>
      <c r="D830" t="s">
        <v>2772</v>
      </c>
      <c r="E830" t="s">
        <v>2250</v>
      </c>
      <c r="F830" s="3" t="s">
        <v>17700</v>
      </c>
      <c r="G830" t="str">
        <f t="shared" si="12"/>
        <v>uploadedVersion_uploadedStream=Dokumenten-URL</v>
      </c>
    </row>
    <row r="831" spans="1:7" x14ac:dyDescent="0.3">
      <c r="A831" t="s">
        <v>1379</v>
      </c>
      <c r="B831" t="s">
        <v>738</v>
      </c>
      <c r="C831" t="s">
        <v>1726</v>
      </c>
      <c r="D831" t="s">
        <v>2768</v>
      </c>
      <c r="E831" t="s">
        <v>2246</v>
      </c>
      <c r="F831" s="3" t="s">
        <v>17696</v>
      </c>
      <c r="G831" t="str">
        <f t="shared" si="12"/>
        <v>uploadedVersion_uploadedStreamBy=Hochgeladen von</v>
      </c>
    </row>
    <row r="832" spans="1:7" x14ac:dyDescent="0.3">
      <c r="A832" t="s">
        <v>1380</v>
      </c>
      <c r="B832" t="s">
        <v>943</v>
      </c>
      <c r="C832" t="s">
        <v>1799</v>
      </c>
      <c r="D832" t="s">
        <v>2840</v>
      </c>
      <c r="E832" t="s">
        <v>2323</v>
      </c>
      <c r="F832" s="3" t="s">
        <v>17755</v>
      </c>
      <c r="G832" t="str">
        <f t="shared" si="12"/>
        <v>uploadedVersion_versionNumber=Dokumentenversion</v>
      </c>
    </row>
    <row r="833" spans="1:7" x14ac:dyDescent="0.3">
      <c r="A833" t="s">
        <v>1381</v>
      </c>
      <c r="B833" t="s">
        <v>1382</v>
      </c>
      <c r="C833" t="s">
        <v>1917</v>
      </c>
      <c r="D833" t="s">
        <v>2962</v>
      </c>
      <c r="E833" t="s">
        <v>2445</v>
      </c>
      <c r="F833" s="3" t="s">
        <v>17880</v>
      </c>
      <c r="G833" t="str">
        <f t="shared" si="12"/>
        <v>user_contact_businessPhone=Telefonnummer (geschäftlich)</v>
      </c>
    </row>
    <row r="834" spans="1:7" x14ac:dyDescent="0.3">
      <c r="A834" t="s">
        <v>1383</v>
      </c>
      <c r="B834" t="s">
        <v>1384</v>
      </c>
      <c r="C834" t="s">
        <v>1918</v>
      </c>
      <c r="D834" t="s">
        <v>2963</v>
      </c>
      <c r="E834" t="s">
        <v>2446</v>
      </c>
      <c r="F834" s="3" t="s">
        <v>17373</v>
      </c>
      <c r="G834" t="str">
        <f t="shared" ref="G834:G851" si="13">CONCATENATE(A834, "=", F834)</f>
        <v>user_contact_email=E-Mail-Adresse</v>
      </c>
    </row>
    <row r="835" spans="1:7" x14ac:dyDescent="0.3">
      <c r="A835" t="s">
        <v>1385</v>
      </c>
      <c r="B835" t="s">
        <v>1386</v>
      </c>
      <c r="C835" t="s">
        <v>1919</v>
      </c>
      <c r="D835" t="s">
        <v>2964</v>
      </c>
      <c r="E835" t="s">
        <v>2447</v>
      </c>
      <c r="F835" s="3" t="s">
        <v>17881</v>
      </c>
      <c r="G835" t="str">
        <f t="shared" si="13"/>
        <v>user_contact_mobilePhone=Telefonnummer (Handy)</v>
      </c>
    </row>
    <row r="836" spans="1:7" x14ac:dyDescent="0.3">
      <c r="A836" t="s">
        <v>1387</v>
      </c>
      <c r="B836" t="s">
        <v>37</v>
      </c>
      <c r="C836" t="s">
        <v>1426</v>
      </c>
      <c r="D836" t="s">
        <v>2474</v>
      </c>
      <c r="E836" t="s">
        <v>1947</v>
      </c>
      <c r="F836" s="3" t="s">
        <v>17450</v>
      </c>
      <c r="G836" t="str">
        <f t="shared" si="13"/>
        <v>user_createdInEsig=Zur Verfügung gestellt</v>
      </c>
    </row>
    <row r="837" spans="1:7" x14ac:dyDescent="0.3">
      <c r="A837" t="s">
        <v>1388</v>
      </c>
      <c r="B837" t="s">
        <v>1389</v>
      </c>
      <c r="C837" t="s">
        <v>1920</v>
      </c>
      <c r="D837" t="s">
        <v>2965</v>
      </c>
      <c r="E837" t="s">
        <v>2448</v>
      </c>
      <c r="F837" s="3" t="s">
        <v>17882</v>
      </c>
      <c r="G837" t="str">
        <f t="shared" si="13"/>
        <v>user_createdInEsigDttm=Zur Verfügung gestellt am</v>
      </c>
    </row>
    <row r="838" spans="1:7" x14ac:dyDescent="0.3">
      <c r="A838" t="s">
        <v>1390</v>
      </c>
      <c r="B838" t="s">
        <v>1391</v>
      </c>
      <c r="C838" t="s">
        <v>1921</v>
      </c>
      <c r="D838" t="s">
        <v>2966</v>
      </c>
      <c r="E838" t="s">
        <v>2449</v>
      </c>
      <c r="F838" s="3" t="s">
        <v>17883</v>
      </c>
      <c r="G838" t="str">
        <f t="shared" si="13"/>
        <v>user_esignature_provisionStatus=Elektronische Unterschrift zur Verfügung gestellt</v>
      </c>
    </row>
    <row r="839" spans="1:7" x14ac:dyDescent="0.3">
      <c r="A839" t="s">
        <v>1392</v>
      </c>
      <c r="B839" t="s">
        <v>1393</v>
      </c>
      <c r="C839" t="s">
        <v>1922</v>
      </c>
      <c r="D839" t="s">
        <v>2967</v>
      </c>
      <c r="E839" t="s">
        <v>2450</v>
      </c>
      <c r="F839" s="3" t="s">
        <v>17884</v>
      </c>
      <c r="G839" t="str">
        <f t="shared" si="13"/>
        <v>user_lastPasswordResetDate=Letzte Passwortänderung</v>
      </c>
    </row>
    <row r="840" spans="1:7" x14ac:dyDescent="0.3">
      <c r="A840" t="s">
        <v>1394</v>
      </c>
      <c r="B840" t="s">
        <v>1395</v>
      </c>
      <c r="C840" t="s">
        <v>1923</v>
      </c>
      <c r="D840" t="s">
        <v>2968</v>
      </c>
      <c r="E840" t="s">
        <v>2451</v>
      </c>
      <c r="F840" s="3" t="s">
        <v>17541</v>
      </c>
      <c r="G840" t="str">
        <f t="shared" si="13"/>
        <v xml:space="preserve">user_metaInfo_lastModifiedAt=Zuletzt aktualisiert am </v>
      </c>
    </row>
    <row r="841" spans="1:7" x14ac:dyDescent="0.3">
      <c r="A841" t="s">
        <v>1396</v>
      </c>
      <c r="B841" t="s">
        <v>306</v>
      </c>
      <c r="C841" t="s">
        <v>306</v>
      </c>
      <c r="D841" t="s">
        <v>2585</v>
      </c>
      <c r="E841" t="s">
        <v>2064</v>
      </c>
      <c r="F841" s="3" t="s">
        <v>17542</v>
      </c>
      <c r="G841" t="str">
        <f t="shared" si="13"/>
        <v xml:space="preserve">user_metaInfo_lastModifiedByUser=Zuletzt aktualisiert von </v>
      </c>
    </row>
    <row r="842" spans="1:7" x14ac:dyDescent="0.3">
      <c r="A842" t="s">
        <v>1397</v>
      </c>
      <c r="B842" t="s">
        <v>1398</v>
      </c>
      <c r="C842" t="s">
        <v>1924</v>
      </c>
      <c r="D842" t="s">
        <v>2969</v>
      </c>
      <c r="E842" t="s">
        <v>2452</v>
      </c>
      <c r="F842" s="3" t="s">
        <v>17885</v>
      </c>
      <c r="G842" t="str">
        <f t="shared" si="13"/>
        <v>user_roles=Verfügbare Rollen</v>
      </c>
    </row>
    <row r="843" spans="1:7" x14ac:dyDescent="0.3">
      <c r="A843" t="s">
        <v>1399</v>
      </c>
      <c r="B843" t="s">
        <v>1400</v>
      </c>
      <c r="C843" t="s">
        <v>1925</v>
      </c>
      <c r="D843" t="s">
        <v>2970</v>
      </c>
      <c r="E843" t="s">
        <v>2453</v>
      </c>
      <c r="F843" s="3" t="s">
        <v>17886</v>
      </c>
      <c r="G843" t="str">
        <f t="shared" si="13"/>
        <v>user_roles_Assignment=Rollenzuordnung</v>
      </c>
    </row>
    <row r="844" spans="1:7" x14ac:dyDescent="0.3">
      <c r="A844" t="s">
        <v>1401</v>
      </c>
      <c r="B844" t="s">
        <v>1402</v>
      </c>
      <c r="C844" t="s">
        <v>1926</v>
      </c>
      <c r="D844" t="s">
        <v>2971</v>
      </c>
      <c r="E844" t="s">
        <v>2454</v>
      </c>
      <c r="F844" s="3" t="s">
        <v>17887</v>
      </c>
      <c r="G844" t="str">
        <f t="shared" si="13"/>
        <v>user_teams=Verfügbare Teams</v>
      </c>
    </row>
    <row r="845" spans="1:7" x14ac:dyDescent="0.3">
      <c r="A845" t="s">
        <v>1403</v>
      </c>
      <c r="B845" t="s">
        <v>1404</v>
      </c>
      <c r="C845" t="s">
        <v>1927</v>
      </c>
      <c r="D845" t="s">
        <v>2972</v>
      </c>
      <c r="E845" t="s">
        <v>2455</v>
      </c>
      <c r="F845" s="3" t="s">
        <v>17888</v>
      </c>
      <c r="G845" t="str">
        <f t="shared" si="13"/>
        <v>user_teams_Assignment=Teamzuordnung</v>
      </c>
    </row>
    <row r="846" spans="1:7" x14ac:dyDescent="0.3">
      <c r="A846" t="s">
        <v>1405</v>
      </c>
      <c r="B846" t="s">
        <v>1406</v>
      </c>
      <c r="C846" t="s">
        <v>1928</v>
      </c>
      <c r="D846" t="s">
        <v>2973</v>
      </c>
      <c r="E846" t="s">
        <v>2456</v>
      </c>
      <c r="F846" s="3" t="s">
        <v>17889</v>
      </c>
      <c r="G846" t="str">
        <f t="shared" si="13"/>
        <v>user_userSource=Quellensystem</v>
      </c>
    </row>
    <row r="847" spans="1:7" x14ac:dyDescent="0.3">
      <c r="A847" t="s">
        <v>1407</v>
      </c>
      <c r="B847" t="s">
        <v>1408</v>
      </c>
      <c r="C847" t="s">
        <v>1929</v>
      </c>
      <c r="D847" t="s">
        <v>2974</v>
      </c>
      <c r="E847" t="s">
        <v>2457</v>
      </c>
      <c r="F847" s="3" t="s">
        <v>17338</v>
      </c>
      <c r="G847" t="str">
        <f t="shared" si="13"/>
        <v>user_username=Benutzername</v>
      </c>
    </row>
    <row r="848" spans="1:7" x14ac:dyDescent="0.3">
      <c r="A848" t="s">
        <v>1401</v>
      </c>
      <c r="B848" t="s">
        <v>1402</v>
      </c>
      <c r="C848" t="s">
        <v>1926</v>
      </c>
      <c r="D848" t="s">
        <v>2971</v>
      </c>
      <c r="E848" t="s">
        <v>2454</v>
      </c>
      <c r="F848" t="s">
        <v>17374</v>
      </c>
      <c r="G848" t="str">
        <f t="shared" si="13"/>
        <v>user_teams=Verfügbare Teams</v>
      </c>
    </row>
    <row r="849" spans="1:7" x14ac:dyDescent="0.3">
      <c r="A849" t="s">
        <v>1403</v>
      </c>
      <c r="B849" t="s">
        <v>1404</v>
      </c>
      <c r="C849" t="s">
        <v>1927</v>
      </c>
      <c r="D849" t="s">
        <v>2972</v>
      </c>
      <c r="E849" t="s">
        <v>2455</v>
      </c>
      <c r="F849" t="s">
        <v>17375</v>
      </c>
      <c r="G849" t="str">
        <f t="shared" si="13"/>
        <v>user_teams_Assignment=Team-Zuordnung</v>
      </c>
    </row>
    <row r="850" spans="1:7" x14ac:dyDescent="0.3">
      <c r="A850" t="s">
        <v>1405</v>
      </c>
      <c r="B850" t="s">
        <v>1406</v>
      </c>
      <c r="C850" t="s">
        <v>1928</v>
      </c>
      <c r="D850" t="s">
        <v>2973</v>
      </c>
      <c r="E850" t="s">
        <v>2456</v>
      </c>
      <c r="F850" t="s">
        <v>17376</v>
      </c>
      <c r="G850" t="str">
        <f t="shared" si="13"/>
        <v>user_userSource=Quellsystem</v>
      </c>
    </row>
    <row r="851" spans="1:7" x14ac:dyDescent="0.3">
      <c r="A851" t="s">
        <v>1407</v>
      </c>
      <c r="B851" t="s">
        <v>1408</v>
      </c>
      <c r="C851" t="s">
        <v>1929</v>
      </c>
      <c r="D851" t="s">
        <v>2974</v>
      </c>
      <c r="E851" t="s">
        <v>2457</v>
      </c>
      <c r="F851" t="s">
        <v>17338</v>
      </c>
      <c r="G851" t="str">
        <f t="shared" si="13"/>
        <v>user_username=Benutzername</v>
      </c>
    </row>
  </sheetData>
  <pageMargins left="0.7" right="0.7" top="0.75" bottom="0.75" header="0.3" footer="0.3"/>
  <pageSetup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327"/>
  <sheetViews>
    <sheetView topLeftCell="B5302" workbookViewId="0">
      <selection activeCell="B5327" sqref="B5327"/>
    </sheetView>
  </sheetViews>
  <sheetFormatPr defaultRowHeight="14.4" x14ac:dyDescent="0.3"/>
  <cols>
    <col min="1" max="1" width="191.21875" bestFit="1" customWidth="1"/>
    <col min="2" max="6" width="25.77734375" customWidth="1"/>
  </cols>
  <sheetData>
    <row r="1" spans="1:6" x14ac:dyDescent="0.3">
      <c r="A1" s="1" t="s">
        <v>3098</v>
      </c>
      <c r="B1" s="1" t="s">
        <v>3099</v>
      </c>
      <c r="C1" s="1" t="s">
        <v>3100</v>
      </c>
      <c r="D1" s="1" t="s">
        <v>3101</v>
      </c>
      <c r="E1" s="1" t="s">
        <v>3102</v>
      </c>
      <c r="F1" s="1" t="s">
        <v>15047</v>
      </c>
    </row>
    <row r="2" spans="1:6" x14ac:dyDescent="0.3">
      <c r="A2" t="s">
        <v>17</v>
      </c>
      <c r="B2" t="s">
        <v>18</v>
      </c>
      <c r="C2" t="s">
        <v>1417</v>
      </c>
      <c r="D2" t="s">
        <v>1424</v>
      </c>
      <c r="E2" s="4" t="s">
        <v>27190</v>
      </c>
      <c r="F2" t="s">
        <v>28035</v>
      </c>
    </row>
    <row r="3" spans="1:6" x14ac:dyDescent="0.3">
      <c r="A3" t="s">
        <v>19299</v>
      </c>
      <c r="B3" t="s">
        <v>19300</v>
      </c>
      <c r="C3" t="s">
        <v>25580</v>
      </c>
      <c r="D3" t="s">
        <v>26402</v>
      </c>
      <c r="E3" s="4" t="s">
        <v>11525</v>
      </c>
      <c r="F3" t="s">
        <v>28036</v>
      </c>
    </row>
    <row r="4" spans="1:6" x14ac:dyDescent="0.3">
      <c r="A4" t="s">
        <v>19301</v>
      </c>
      <c r="B4" t="s">
        <v>3623</v>
      </c>
      <c r="C4" t="s">
        <v>8846</v>
      </c>
      <c r="D4" t="s">
        <v>9010</v>
      </c>
      <c r="E4" s="4" t="s">
        <v>9170</v>
      </c>
      <c r="F4" t="s">
        <v>15204</v>
      </c>
    </row>
    <row r="5" spans="1:6" x14ac:dyDescent="0.3">
      <c r="A5" t="s">
        <v>19302</v>
      </c>
      <c r="B5" t="s">
        <v>19303</v>
      </c>
      <c r="C5" t="s">
        <v>25581</v>
      </c>
      <c r="D5" t="s">
        <v>26403</v>
      </c>
      <c r="E5" s="4" t="s">
        <v>27191</v>
      </c>
      <c r="F5" t="s">
        <v>28037</v>
      </c>
    </row>
    <row r="6" spans="1:6" x14ac:dyDescent="0.3">
      <c r="A6" t="s">
        <v>19304</v>
      </c>
      <c r="B6" t="s">
        <v>851</v>
      </c>
      <c r="C6" t="s">
        <v>1770</v>
      </c>
      <c r="D6" t="s">
        <v>26404</v>
      </c>
      <c r="E6" s="4" t="s">
        <v>11227</v>
      </c>
      <c r="F6" t="s">
        <v>17156</v>
      </c>
    </row>
    <row r="7" spans="1:6" x14ac:dyDescent="0.3">
      <c r="A7" t="s">
        <v>19305</v>
      </c>
      <c r="B7" t="s">
        <v>19306</v>
      </c>
      <c r="C7" t="s">
        <v>25582</v>
      </c>
      <c r="D7" t="s">
        <v>26405</v>
      </c>
      <c r="E7" s="4" t="s">
        <v>27192</v>
      </c>
      <c r="F7" t="s">
        <v>28038</v>
      </c>
    </row>
    <row r="8" spans="1:6" x14ac:dyDescent="0.3">
      <c r="A8" t="s">
        <v>19307</v>
      </c>
      <c r="B8" t="s">
        <v>19308</v>
      </c>
      <c r="C8" t="s">
        <v>25583</v>
      </c>
      <c r="D8" t="s">
        <v>26406</v>
      </c>
      <c r="E8" s="4" t="s">
        <v>27193</v>
      </c>
      <c r="F8" t="s">
        <v>28039</v>
      </c>
    </row>
    <row r="9" spans="1:6" x14ac:dyDescent="0.3">
      <c r="A9" t="s">
        <v>19309</v>
      </c>
      <c r="B9" t="s">
        <v>19310</v>
      </c>
      <c r="C9" t="s">
        <v>25584</v>
      </c>
      <c r="D9" t="s">
        <v>26407</v>
      </c>
      <c r="E9" s="4" t="s">
        <v>27194</v>
      </c>
      <c r="F9" t="s">
        <v>19310</v>
      </c>
    </row>
    <row r="10" spans="1:6" x14ac:dyDescent="0.3">
      <c r="A10" t="s">
        <v>19311</v>
      </c>
      <c r="B10" t="s">
        <v>19312</v>
      </c>
      <c r="C10" t="s">
        <v>25585</v>
      </c>
      <c r="D10" t="s">
        <v>19312</v>
      </c>
      <c r="E10" s="4" t="s">
        <v>27195</v>
      </c>
      <c r="F10" t="s">
        <v>19312</v>
      </c>
    </row>
    <row r="11" spans="1:6" x14ac:dyDescent="0.3">
      <c r="A11" t="s">
        <v>19313</v>
      </c>
      <c r="B11" t="s">
        <v>19314</v>
      </c>
      <c r="C11" t="s">
        <v>25586</v>
      </c>
      <c r="D11" t="s">
        <v>26408</v>
      </c>
      <c r="E11" s="4" t="s">
        <v>27196</v>
      </c>
      <c r="F11" t="s">
        <v>28040</v>
      </c>
    </row>
    <row r="12" spans="1:6" x14ac:dyDescent="0.3">
      <c r="A12" t="s">
        <v>19315</v>
      </c>
      <c r="B12" t="s">
        <v>157</v>
      </c>
      <c r="C12" t="s">
        <v>157</v>
      </c>
      <c r="D12" t="s">
        <v>2522</v>
      </c>
      <c r="E12" s="4" t="s">
        <v>1949</v>
      </c>
      <c r="F12" t="s">
        <v>17050</v>
      </c>
    </row>
    <row r="13" spans="1:6" x14ac:dyDescent="0.3">
      <c r="A13" t="s">
        <v>19316</v>
      </c>
      <c r="B13" t="s">
        <v>19317</v>
      </c>
      <c r="C13" t="s">
        <v>25587</v>
      </c>
      <c r="D13" t="s">
        <v>26409</v>
      </c>
      <c r="E13" s="4" t="s">
        <v>27197</v>
      </c>
      <c r="F13" t="s">
        <v>19317</v>
      </c>
    </row>
    <row r="14" spans="1:6" x14ac:dyDescent="0.3">
      <c r="A14" t="s">
        <v>19318</v>
      </c>
      <c r="B14" t="s">
        <v>19319</v>
      </c>
      <c r="C14" t="s">
        <v>25588</v>
      </c>
      <c r="D14" t="s">
        <v>26410</v>
      </c>
      <c r="E14" s="4" t="s">
        <v>27198</v>
      </c>
      <c r="F14" t="s">
        <v>28041</v>
      </c>
    </row>
    <row r="15" spans="1:6" x14ac:dyDescent="0.3">
      <c r="A15" t="s">
        <v>19320</v>
      </c>
      <c r="B15" t="s">
        <v>8268</v>
      </c>
      <c r="C15" t="s">
        <v>14141</v>
      </c>
      <c r="D15" t="s">
        <v>14265</v>
      </c>
      <c r="E15" s="4" t="s">
        <v>13610</v>
      </c>
      <c r="F15" t="s">
        <v>8268</v>
      </c>
    </row>
    <row r="16" spans="1:6" x14ac:dyDescent="0.3">
      <c r="A16" t="s">
        <v>19321</v>
      </c>
      <c r="B16" t="s">
        <v>8639</v>
      </c>
      <c r="C16" t="s">
        <v>13758</v>
      </c>
      <c r="D16" t="s">
        <v>13886</v>
      </c>
      <c r="E16" s="4" t="s">
        <v>9127</v>
      </c>
      <c r="F16" t="s">
        <v>15160</v>
      </c>
    </row>
    <row r="17" spans="1:6" x14ac:dyDescent="0.3">
      <c r="A17" t="s">
        <v>19322</v>
      </c>
      <c r="B17" t="s">
        <v>19323</v>
      </c>
      <c r="C17" t="s">
        <v>25589</v>
      </c>
      <c r="D17" t="s">
        <v>26411</v>
      </c>
      <c r="E17" s="4" t="s">
        <v>27199</v>
      </c>
      <c r="F17" t="s">
        <v>28042</v>
      </c>
    </row>
    <row r="18" spans="1:6" x14ac:dyDescent="0.3">
      <c r="A18" t="s">
        <v>19324</v>
      </c>
      <c r="B18" t="s">
        <v>19325</v>
      </c>
      <c r="C18" t="s">
        <v>25590</v>
      </c>
      <c r="D18" t="s">
        <v>26412</v>
      </c>
      <c r="E18" s="4" t="s">
        <v>27200</v>
      </c>
      <c r="F18" t="s">
        <v>28043</v>
      </c>
    </row>
    <row r="19" spans="1:6" x14ac:dyDescent="0.3">
      <c r="A19" t="s">
        <v>19326</v>
      </c>
      <c r="B19" t="s">
        <v>19327</v>
      </c>
      <c r="C19" t="s">
        <v>25591</v>
      </c>
      <c r="D19" t="s">
        <v>26413</v>
      </c>
      <c r="E19" s="4" t="s">
        <v>27201</v>
      </c>
      <c r="F19" t="s">
        <v>28044</v>
      </c>
    </row>
    <row r="20" spans="1:6" x14ac:dyDescent="0.3">
      <c r="A20" t="s">
        <v>19328</v>
      </c>
      <c r="B20" t="s">
        <v>1</v>
      </c>
      <c r="C20" t="s">
        <v>1409</v>
      </c>
      <c r="D20" t="s">
        <v>26414</v>
      </c>
      <c r="E20" s="4" t="s">
        <v>1930</v>
      </c>
      <c r="F20" t="s">
        <v>28045</v>
      </c>
    </row>
    <row r="21" spans="1:6" x14ac:dyDescent="0.3">
      <c r="A21" t="s">
        <v>19329</v>
      </c>
      <c r="B21" t="s">
        <v>6147</v>
      </c>
      <c r="C21" t="s">
        <v>6147</v>
      </c>
      <c r="D21" t="s">
        <v>11771</v>
      </c>
      <c r="E21" s="4" t="s">
        <v>27202</v>
      </c>
      <c r="F21" t="s">
        <v>6147</v>
      </c>
    </row>
    <row r="22" spans="1:6" x14ac:dyDescent="0.3">
      <c r="A22" t="s">
        <v>19330</v>
      </c>
      <c r="B22" t="s">
        <v>7151</v>
      </c>
      <c r="C22" t="s">
        <v>12894</v>
      </c>
      <c r="D22" t="s">
        <v>13044</v>
      </c>
      <c r="E22" s="4" t="s">
        <v>11216</v>
      </c>
      <c r="F22" t="s">
        <v>11087</v>
      </c>
    </row>
    <row r="23" spans="1:6" x14ac:dyDescent="0.3">
      <c r="A23" t="s">
        <v>19331</v>
      </c>
      <c r="B23" t="s">
        <v>19332</v>
      </c>
      <c r="C23" t="s">
        <v>13335</v>
      </c>
      <c r="D23" t="s">
        <v>26415</v>
      </c>
      <c r="E23" s="4" t="s">
        <v>27203</v>
      </c>
      <c r="F23" t="s">
        <v>28046</v>
      </c>
    </row>
    <row r="24" spans="1:6" x14ac:dyDescent="0.3">
      <c r="A24" t="s">
        <v>19333</v>
      </c>
      <c r="B24" t="s">
        <v>30</v>
      </c>
      <c r="C24" t="s">
        <v>1423</v>
      </c>
      <c r="D24" t="s">
        <v>2471</v>
      </c>
      <c r="E24" s="4" t="s">
        <v>1944</v>
      </c>
      <c r="F24" t="s">
        <v>28047</v>
      </c>
    </row>
    <row r="25" spans="1:6" x14ac:dyDescent="0.3">
      <c r="A25" t="s">
        <v>19334</v>
      </c>
      <c r="B25" t="s">
        <v>44</v>
      </c>
      <c r="C25" t="s">
        <v>1430</v>
      </c>
      <c r="D25" t="s">
        <v>44</v>
      </c>
      <c r="E25" s="4" t="s">
        <v>1951</v>
      </c>
      <c r="F25" t="s">
        <v>28048</v>
      </c>
    </row>
    <row r="26" spans="1:6" x14ac:dyDescent="0.3">
      <c r="A26" t="s">
        <v>19335</v>
      </c>
      <c r="B26" t="s">
        <v>165</v>
      </c>
      <c r="C26" t="s">
        <v>1479</v>
      </c>
      <c r="D26" t="s">
        <v>2525</v>
      </c>
      <c r="E26" s="4" t="s">
        <v>2001</v>
      </c>
      <c r="F26" t="s">
        <v>17366</v>
      </c>
    </row>
    <row r="27" spans="1:6" x14ac:dyDescent="0.3">
      <c r="A27" t="s">
        <v>19336</v>
      </c>
      <c r="B27" t="s">
        <v>19337</v>
      </c>
      <c r="C27" t="s">
        <v>25592</v>
      </c>
      <c r="D27" t="s">
        <v>26416</v>
      </c>
      <c r="E27" s="4" t="s">
        <v>27204</v>
      </c>
      <c r="F27" t="s">
        <v>28049</v>
      </c>
    </row>
    <row r="28" spans="1:6" x14ac:dyDescent="0.3">
      <c r="A28" t="s">
        <v>19338</v>
      </c>
      <c r="B28" t="s">
        <v>3346</v>
      </c>
      <c r="C28" t="s">
        <v>25593</v>
      </c>
      <c r="D28" t="s">
        <v>26417</v>
      </c>
      <c r="E28" s="4" t="s">
        <v>27205</v>
      </c>
      <c r="F28" t="s">
        <v>28050</v>
      </c>
    </row>
    <row r="29" spans="1:6" x14ac:dyDescent="0.3">
      <c r="A29" t="s">
        <v>187</v>
      </c>
      <c r="B29" t="s">
        <v>188</v>
      </c>
      <c r="C29" t="s">
        <v>25594</v>
      </c>
      <c r="D29" t="s">
        <v>26418</v>
      </c>
      <c r="E29" s="4" t="s">
        <v>27206</v>
      </c>
      <c r="F29" t="s">
        <v>28051</v>
      </c>
    </row>
    <row r="30" spans="1:6" x14ac:dyDescent="0.3">
      <c r="A30" t="s">
        <v>222</v>
      </c>
      <c r="B30" t="s">
        <v>223</v>
      </c>
      <c r="C30" t="s">
        <v>1504</v>
      </c>
      <c r="D30" t="s">
        <v>2551</v>
      </c>
      <c r="E30" s="4" t="s">
        <v>2026</v>
      </c>
      <c r="F30" t="s">
        <v>28052</v>
      </c>
    </row>
    <row r="31" spans="1:6" x14ac:dyDescent="0.3">
      <c r="A31" t="s">
        <v>3611</v>
      </c>
      <c r="B31" t="s">
        <v>19339</v>
      </c>
      <c r="C31" t="s">
        <v>25595</v>
      </c>
      <c r="D31" t="s">
        <v>26419</v>
      </c>
      <c r="E31" s="4" t="s">
        <v>27207</v>
      </c>
      <c r="F31" t="s">
        <v>28053</v>
      </c>
    </row>
    <row r="32" spans="1:6" x14ac:dyDescent="0.3">
      <c r="A32" t="s">
        <v>232</v>
      </c>
      <c r="B32" t="s">
        <v>233</v>
      </c>
      <c r="C32" t="s">
        <v>25596</v>
      </c>
      <c r="D32" t="s">
        <v>26420</v>
      </c>
      <c r="E32" s="4" t="s">
        <v>2031</v>
      </c>
      <c r="F32" t="s">
        <v>28054</v>
      </c>
    </row>
    <row r="33" spans="1:6" x14ac:dyDescent="0.3">
      <c r="A33" t="s">
        <v>19340</v>
      </c>
      <c r="B33" t="s">
        <v>19341</v>
      </c>
      <c r="C33" t="s">
        <v>12453</v>
      </c>
      <c r="D33" t="s">
        <v>12611</v>
      </c>
      <c r="E33" s="4" t="s">
        <v>12769</v>
      </c>
      <c r="F33" t="s">
        <v>28055</v>
      </c>
    </row>
    <row r="34" spans="1:6" x14ac:dyDescent="0.3">
      <c r="A34" t="s">
        <v>19342</v>
      </c>
      <c r="B34" t="s">
        <v>235</v>
      </c>
      <c r="C34" t="s">
        <v>25597</v>
      </c>
      <c r="D34" t="s">
        <v>26421</v>
      </c>
      <c r="E34" s="4" t="s">
        <v>27208</v>
      </c>
      <c r="F34" t="s">
        <v>28056</v>
      </c>
    </row>
    <row r="35" spans="1:6" x14ac:dyDescent="0.3">
      <c r="A35" t="s">
        <v>19343</v>
      </c>
      <c r="B35" t="s">
        <v>14769</v>
      </c>
      <c r="C35" t="s">
        <v>3120</v>
      </c>
      <c r="D35" t="s">
        <v>3222</v>
      </c>
      <c r="E35" s="4" t="s">
        <v>27209</v>
      </c>
      <c r="F35" t="s">
        <v>17380</v>
      </c>
    </row>
    <row r="36" spans="1:6" x14ac:dyDescent="0.3">
      <c r="A36" t="s">
        <v>19344</v>
      </c>
      <c r="B36" t="s">
        <v>15001</v>
      </c>
      <c r="C36" t="s">
        <v>3129</v>
      </c>
      <c r="D36" t="s">
        <v>26422</v>
      </c>
      <c r="E36" s="4" t="s">
        <v>3180</v>
      </c>
      <c r="F36" t="s">
        <v>17383</v>
      </c>
    </row>
    <row r="37" spans="1:6" x14ac:dyDescent="0.3">
      <c r="A37" t="s">
        <v>19345</v>
      </c>
      <c r="B37" t="s">
        <v>18147</v>
      </c>
      <c r="C37" t="s">
        <v>3135</v>
      </c>
      <c r="D37" t="s">
        <v>18147</v>
      </c>
      <c r="E37" s="4" t="s">
        <v>3186</v>
      </c>
      <c r="F37" t="s">
        <v>18147</v>
      </c>
    </row>
    <row r="38" spans="1:6" x14ac:dyDescent="0.3">
      <c r="A38" t="s">
        <v>19346</v>
      </c>
      <c r="B38" t="s">
        <v>19347</v>
      </c>
      <c r="C38" t="s">
        <v>25598</v>
      </c>
      <c r="D38" t="s">
        <v>26423</v>
      </c>
      <c r="E38" s="4" t="s">
        <v>27210</v>
      </c>
      <c r="F38" t="s">
        <v>19347</v>
      </c>
    </row>
    <row r="39" spans="1:6" x14ac:dyDescent="0.3">
      <c r="A39" t="s">
        <v>19348</v>
      </c>
      <c r="B39" t="s">
        <v>19349</v>
      </c>
      <c r="C39" t="s">
        <v>25599</v>
      </c>
      <c r="D39" t="s">
        <v>19349</v>
      </c>
      <c r="E39" s="4" t="s">
        <v>27211</v>
      </c>
      <c r="F39" t="s">
        <v>19349</v>
      </c>
    </row>
    <row r="40" spans="1:6" x14ac:dyDescent="0.3">
      <c r="A40" t="s">
        <v>19350</v>
      </c>
      <c r="B40" t="s">
        <v>19351</v>
      </c>
      <c r="C40" t="s">
        <v>25600</v>
      </c>
      <c r="D40" t="s">
        <v>26424</v>
      </c>
      <c r="E40" s="4" t="s">
        <v>27212</v>
      </c>
      <c r="F40" t="s">
        <v>28057</v>
      </c>
    </row>
    <row r="41" spans="1:6" x14ac:dyDescent="0.3">
      <c r="A41" t="s">
        <v>19352</v>
      </c>
      <c r="B41" t="s">
        <v>3234</v>
      </c>
      <c r="C41" t="s">
        <v>3132</v>
      </c>
      <c r="D41" t="s">
        <v>26425</v>
      </c>
      <c r="E41" s="4" t="s">
        <v>3183</v>
      </c>
      <c r="F41" t="s">
        <v>28058</v>
      </c>
    </row>
    <row r="42" spans="1:6" x14ac:dyDescent="0.3">
      <c r="A42" t="s">
        <v>19353</v>
      </c>
      <c r="B42" t="s">
        <v>14770</v>
      </c>
      <c r="C42" t="s">
        <v>18744</v>
      </c>
      <c r="D42" t="s">
        <v>3256</v>
      </c>
      <c r="E42" s="4" t="s">
        <v>27213</v>
      </c>
      <c r="F42" t="s">
        <v>19163</v>
      </c>
    </row>
    <row r="43" spans="1:6" x14ac:dyDescent="0.3">
      <c r="A43" t="s">
        <v>19354</v>
      </c>
      <c r="B43" t="s">
        <v>237</v>
      </c>
      <c r="C43" t="s">
        <v>25601</v>
      </c>
      <c r="D43" t="s">
        <v>26426</v>
      </c>
      <c r="E43" s="4" t="s">
        <v>27214</v>
      </c>
      <c r="F43" t="s">
        <v>28059</v>
      </c>
    </row>
    <row r="44" spans="1:6" x14ac:dyDescent="0.3">
      <c r="A44" t="s">
        <v>19355</v>
      </c>
      <c r="B44" t="s">
        <v>239</v>
      </c>
      <c r="C44" t="s">
        <v>1512</v>
      </c>
      <c r="D44" t="s">
        <v>26427</v>
      </c>
      <c r="E44" s="4" t="s">
        <v>27215</v>
      </c>
      <c r="F44" t="s">
        <v>28060</v>
      </c>
    </row>
    <row r="45" spans="1:6" x14ac:dyDescent="0.3">
      <c r="A45" t="s">
        <v>19356</v>
      </c>
      <c r="B45" t="s">
        <v>241</v>
      </c>
      <c r="C45" t="s">
        <v>25602</v>
      </c>
      <c r="D45" t="s">
        <v>26428</v>
      </c>
      <c r="E45" s="4" t="s">
        <v>27216</v>
      </c>
      <c r="F45" t="s">
        <v>28061</v>
      </c>
    </row>
    <row r="46" spans="1:6" x14ac:dyDescent="0.3">
      <c r="A46" t="s">
        <v>19357</v>
      </c>
      <c r="B46" t="s">
        <v>269</v>
      </c>
      <c r="C46" t="s">
        <v>25603</v>
      </c>
      <c r="D46" t="s">
        <v>269</v>
      </c>
      <c r="E46" s="4" t="s">
        <v>2048</v>
      </c>
      <c r="F46" t="s">
        <v>269</v>
      </c>
    </row>
    <row r="47" spans="1:6" x14ac:dyDescent="0.3">
      <c r="A47" t="s">
        <v>19358</v>
      </c>
      <c r="B47" t="s">
        <v>3733</v>
      </c>
      <c r="C47" t="s">
        <v>25604</v>
      </c>
      <c r="D47" t="s">
        <v>26429</v>
      </c>
      <c r="E47" s="4" t="s">
        <v>9507</v>
      </c>
      <c r="F47" t="s">
        <v>28062</v>
      </c>
    </row>
    <row r="48" spans="1:6" x14ac:dyDescent="0.3">
      <c r="A48" t="s">
        <v>19359</v>
      </c>
      <c r="B48" t="s">
        <v>19360</v>
      </c>
      <c r="C48" t="s">
        <v>25605</v>
      </c>
      <c r="D48" t="s">
        <v>26430</v>
      </c>
      <c r="E48" s="4" t="s">
        <v>27217</v>
      </c>
      <c r="F48" t="s">
        <v>28063</v>
      </c>
    </row>
    <row r="49" spans="1:6" x14ac:dyDescent="0.3">
      <c r="A49" t="s">
        <v>266</v>
      </c>
      <c r="B49" t="s">
        <v>267</v>
      </c>
      <c r="C49" t="s">
        <v>267</v>
      </c>
      <c r="D49" t="s">
        <v>267</v>
      </c>
      <c r="E49" s="4" t="s">
        <v>267</v>
      </c>
      <c r="F49" t="s">
        <v>28064</v>
      </c>
    </row>
    <row r="50" spans="1:6" x14ac:dyDescent="0.3">
      <c r="A50" t="s">
        <v>19361</v>
      </c>
      <c r="B50" t="s">
        <v>19351</v>
      </c>
      <c r="C50" t="s">
        <v>25600</v>
      </c>
      <c r="D50" t="s">
        <v>26424</v>
      </c>
      <c r="E50" s="4" t="s">
        <v>27212</v>
      </c>
      <c r="F50" t="s">
        <v>28057</v>
      </c>
    </row>
    <row r="51" spans="1:6" x14ac:dyDescent="0.3">
      <c r="A51" t="s">
        <v>19362</v>
      </c>
      <c r="B51" t="s">
        <v>3234</v>
      </c>
      <c r="C51" t="s">
        <v>3132</v>
      </c>
      <c r="D51" t="s">
        <v>26425</v>
      </c>
      <c r="E51" s="4" t="s">
        <v>3183</v>
      </c>
      <c r="F51" t="s">
        <v>28058</v>
      </c>
    </row>
    <row r="52" spans="1:6" x14ac:dyDescent="0.3">
      <c r="A52" t="s">
        <v>19363</v>
      </c>
      <c r="B52" t="s">
        <v>14770</v>
      </c>
      <c r="C52" t="s">
        <v>18744</v>
      </c>
      <c r="D52" t="s">
        <v>3256</v>
      </c>
      <c r="E52" s="4" t="s">
        <v>27213</v>
      </c>
      <c r="F52" t="s">
        <v>19163</v>
      </c>
    </row>
    <row r="53" spans="1:6" x14ac:dyDescent="0.3">
      <c r="A53" t="s">
        <v>19364</v>
      </c>
      <c r="B53" t="s">
        <v>263</v>
      </c>
      <c r="C53" t="s">
        <v>1523</v>
      </c>
      <c r="D53" t="s">
        <v>2569</v>
      </c>
      <c r="E53" s="4" t="s">
        <v>27218</v>
      </c>
      <c r="F53" t="s">
        <v>28065</v>
      </c>
    </row>
    <row r="54" spans="1:6" x14ac:dyDescent="0.3">
      <c r="A54" t="s">
        <v>19365</v>
      </c>
      <c r="B54" t="s">
        <v>279</v>
      </c>
      <c r="C54" t="s">
        <v>1530</v>
      </c>
      <c r="D54" t="s">
        <v>2530</v>
      </c>
      <c r="E54" s="4" t="s">
        <v>2006</v>
      </c>
      <c r="F54" t="s">
        <v>28066</v>
      </c>
    </row>
    <row r="55" spans="1:6" x14ac:dyDescent="0.3">
      <c r="A55" t="s">
        <v>19366</v>
      </c>
      <c r="B55" t="s">
        <v>267</v>
      </c>
      <c r="C55" t="s">
        <v>267</v>
      </c>
      <c r="D55" t="s">
        <v>267</v>
      </c>
      <c r="E55" s="4" t="s">
        <v>267</v>
      </c>
      <c r="F55" t="s">
        <v>28064</v>
      </c>
    </row>
    <row r="56" spans="1:6" x14ac:dyDescent="0.3">
      <c r="A56" t="s">
        <v>19367</v>
      </c>
      <c r="B56" t="s">
        <v>269</v>
      </c>
      <c r="C56" t="s">
        <v>25603</v>
      </c>
      <c r="D56" t="s">
        <v>269</v>
      </c>
      <c r="E56" s="4" t="s">
        <v>2048</v>
      </c>
      <c r="F56" t="s">
        <v>269</v>
      </c>
    </row>
    <row r="57" spans="1:6" x14ac:dyDescent="0.3">
      <c r="A57" t="s">
        <v>19368</v>
      </c>
      <c r="B57" t="s">
        <v>273</v>
      </c>
      <c r="C57" t="s">
        <v>1527</v>
      </c>
      <c r="D57" t="s">
        <v>26431</v>
      </c>
      <c r="E57" s="4" t="s">
        <v>27219</v>
      </c>
      <c r="F57" t="s">
        <v>28067</v>
      </c>
    </row>
    <row r="58" spans="1:6" x14ac:dyDescent="0.3">
      <c r="A58" t="s">
        <v>19369</v>
      </c>
      <c r="B58" t="s">
        <v>275</v>
      </c>
      <c r="C58" t="s">
        <v>25606</v>
      </c>
      <c r="D58" t="s">
        <v>26432</v>
      </c>
      <c r="E58" s="4" t="s">
        <v>27220</v>
      </c>
      <c r="F58" t="s">
        <v>28068</v>
      </c>
    </row>
    <row r="59" spans="1:6" x14ac:dyDescent="0.3">
      <c r="A59" t="s">
        <v>19370</v>
      </c>
      <c r="B59" t="s">
        <v>277</v>
      </c>
      <c r="C59" t="s">
        <v>25607</v>
      </c>
      <c r="D59" t="s">
        <v>26433</v>
      </c>
      <c r="E59" s="4" t="s">
        <v>27221</v>
      </c>
      <c r="F59" t="s">
        <v>28069</v>
      </c>
    </row>
    <row r="60" spans="1:6" x14ac:dyDescent="0.3">
      <c r="A60" t="s">
        <v>19371</v>
      </c>
      <c r="B60" t="s">
        <v>265</v>
      </c>
      <c r="C60" t="s">
        <v>25608</v>
      </c>
      <c r="D60" t="s">
        <v>26434</v>
      </c>
      <c r="E60" s="4" t="s">
        <v>27222</v>
      </c>
      <c r="F60" t="s">
        <v>28070</v>
      </c>
    </row>
    <row r="61" spans="1:6" x14ac:dyDescent="0.3">
      <c r="A61" t="s">
        <v>19372</v>
      </c>
      <c r="B61" t="s">
        <v>271</v>
      </c>
      <c r="C61" t="s">
        <v>25609</v>
      </c>
      <c r="D61" t="s">
        <v>26435</v>
      </c>
      <c r="E61" s="4" t="s">
        <v>27223</v>
      </c>
      <c r="F61" t="s">
        <v>28071</v>
      </c>
    </row>
    <row r="62" spans="1:6" x14ac:dyDescent="0.3">
      <c r="A62" t="s">
        <v>19373</v>
      </c>
      <c r="B62" t="s">
        <v>267</v>
      </c>
      <c r="C62" t="s">
        <v>267</v>
      </c>
      <c r="D62" t="s">
        <v>267</v>
      </c>
      <c r="E62" s="4" t="s">
        <v>267</v>
      </c>
      <c r="F62" t="s">
        <v>28064</v>
      </c>
    </row>
    <row r="63" spans="1:6" x14ac:dyDescent="0.3">
      <c r="A63" t="s">
        <v>347</v>
      </c>
      <c r="B63" t="s">
        <v>326</v>
      </c>
      <c r="C63" t="s">
        <v>1550</v>
      </c>
      <c r="D63" t="s">
        <v>2595</v>
      </c>
      <c r="E63" s="4" t="s">
        <v>27224</v>
      </c>
      <c r="F63" t="s">
        <v>28072</v>
      </c>
    </row>
    <row r="64" spans="1:6" x14ac:dyDescent="0.3">
      <c r="A64" t="s">
        <v>19374</v>
      </c>
      <c r="B64" t="s">
        <v>349</v>
      </c>
      <c r="C64" t="s">
        <v>25610</v>
      </c>
      <c r="D64" t="s">
        <v>26436</v>
      </c>
      <c r="E64" s="4" t="s">
        <v>27225</v>
      </c>
      <c r="F64" t="s">
        <v>28073</v>
      </c>
    </row>
    <row r="65" spans="1:6" x14ac:dyDescent="0.3">
      <c r="A65" t="s">
        <v>19375</v>
      </c>
      <c r="B65" t="s">
        <v>363</v>
      </c>
      <c r="C65" t="s">
        <v>25611</v>
      </c>
      <c r="D65" t="s">
        <v>26437</v>
      </c>
      <c r="E65" s="4" t="s">
        <v>27226</v>
      </c>
      <c r="F65" t="s">
        <v>28074</v>
      </c>
    </row>
    <row r="66" spans="1:6" x14ac:dyDescent="0.3">
      <c r="A66" t="s">
        <v>19376</v>
      </c>
      <c r="B66" t="s">
        <v>19377</v>
      </c>
      <c r="C66" t="s">
        <v>25612</v>
      </c>
      <c r="D66" t="s">
        <v>26438</v>
      </c>
      <c r="E66" s="4" t="s">
        <v>27227</v>
      </c>
      <c r="F66" t="s">
        <v>28075</v>
      </c>
    </row>
    <row r="67" spans="1:6" x14ac:dyDescent="0.3">
      <c r="A67" t="s">
        <v>19378</v>
      </c>
      <c r="B67" t="s">
        <v>365</v>
      </c>
      <c r="C67" t="s">
        <v>365</v>
      </c>
      <c r="D67" t="s">
        <v>365</v>
      </c>
      <c r="E67" s="4" t="s">
        <v>27228</v>
      </c>
      <c r="F67" t="s">
        <v>365</v>
      </c>
    </row>
    <row r="68" spans="1:6" x14ac:dyDescent="0.3">
      <c r="A68" t="s">
        <v>19379</v>
      </c>
      <c r="B68" t="s">
        <v>18147</v>
      </c>
      <c r="C68" t="s">
        <v>3135</v>
      </c>
      <c r="D68" t="s">
        <v>18147</v>
      </c>
      <c r="E68" s="4" t="s">
        <v>3186</v>
      </c>
      <c r="F68" t="s">
        <v>18147</v>
      </c>
    </row>
    <row r="69" spans="1:6" x14ac:dyDescent="0.3">
      <c r="A69" t="s">
        <v>372</v>
      </c>
      <c r="B69" t="s">
        <v>373</v>
      </c>
      <c r="C69" t="s">
        <v>25613</v>
      </c>
      <c r="D69" t="s">
        <v>26439</v>
      </c>
      <c r="E69" s="4" t="s">
        <v>27229</v>
      </c>
      <c r="F69" t="s">
        <v>373</v>
      </c>
    </row>
    <row r="70" spans="1:6" x14ac:dyDescent="0.3">
      <c r="A70" t="s">
        <v>374</v>
      </c>
      <c r="B70" t="s">
        <v>7755</v>
      </c>
      <c r="C70" t="s">
        <v>9305</v>
      </c>
      <c r="D70" t="s">
        <v>26440</v>
      </c>
      <c r="E70" s="4" t="s">
        <v>27230</v>
      </c>
      <c r="F70" t="s">
        <v>19140</v>
      </c>
    </row>
    <row r="71" spans="1:6" x14ac:dyDescent="0.3">
      <c r="A71" t="s">
        <v>377</v>
      </c>
      <c r="B71" t="s">
        <v>378</v>
      </c>
      <c r="C71" t="s">
        <v>25614</v>
      </c>
      <c r="D71" t="s">
        <v>2617</v>
      </c>
      <c r="E71" s="4" t="s">
        <v>27231</v>
      </c>
      <c r="F71" t="s">
        <v>28076</v>
      </c>
    </row>
    <row r="72" spans="1:6" x14ac:dyDescent="0.3">
      <c r="A72" t="s">
        <v>19380</v>
      </c>
      <c r="B72" t="s">
        <v>18147</v>
      </c>
      <c r="C72" t="s">
        <v>3135</v>
      </c>
      <c r="D72" t="s">
        <v>18147</v>
      </c>
      <c r="E72" s="4" t="s">
        <v>3186</v>
      </c>
      <c r="F72" t="s">
        <v>18147</v>
      </c>
    </row>
    <row r="73" spans="1:6" x14ac:dyDescent="0.3">
      <c r="A73" t="s">
        <v>380</v>
      </c>
      <c r="B73" t="s">
        <v>381</v>
      </c>
      <c r="C73" t="s">
        <v>1574</v>
      </c>
      <c r="D73" t="s">
        <v>2618</v>
      </c>
      <c r="E73" s="4" t="s">
        <v>2095</v>
      </c>
      <c r="F73" t="s">
        <v>1574</v>
      </c>
    </row>
    <row r="74" spans="1:6" x14ac:dyDescent="0.3">
      <c r="A74" t="s">
        <v>384</v>
      </c>
      <c r="B74" t="s">
        <v>19381</v>
      </c>
      <c r="C74" t="s">
        <v>19381</v>
      </c>
      <c r="D74" t="s">
        <v>19381</v>
      </c>
      <c r="E74" s="4" t="s">
        <v>19381</v>
      </c>
      <c r="F74" t="s">
        <v>19381</v>
      </c>
    </row>
    <row r="75" spans="1:6" x14ac:dyDescent="0.3">
      <c r="A75" t="s">
        <v>404</v>
      </c>
      <c r="B75" t="s">
        <v>250</v>
      </c>
      <c r="C75" t="s">
        <v>1517</v>
      </c>
      <c r="D75" t="s">
        <v>2564</v>
      </c>
      <c r="E75" s="4" t="s">
        <v>27232</v>
      </c>
      <c r="F75" t="s">
        <v>17352</v>
      </c>
    </row>
    <row r="76" spans="1:6" x14ac:dyDescent="0.3">
      <c r="A76" t="s">
        <v>19382</v>
      </c>
      <c r="B76" t="s">
        <v>6314</v>
      </c>
      <c r="C76" t="s">
        <v>11991</v>
      </c>
      <c r="D76" t="s">
        <v>26441</v>
      </c>
      <c r="E76" s="4" t="s">
        <v>27233</v>
      </c>
      <c r="F76" t="s">
        <v>16385</v>
      </c>
    </row>
    <row r="77" spans="1:6" x14ac:dyDescent="0.3">
      <c r="A77" t="s">
        <v>418</v>
      </c>
      <c r="B77" t="s">
        <v>419</v>
      </c>
      <c r="C77" t="s">
        <v>1588</v>
      </c>
      <c r="D77" t="s">
        <v>2632</v>
      </c>
      <c r="E77" s="4" t="s">
        <v>27234</v>
      </c>
      <c r="F77" t="s">
        <v>419</v>
      </c>
    </row>
    <row r="78" spans="1:6" x14ac:dyDescent="0.3">
      <c r="A78" t="s">
        <v>437</v>
      </c>
      <c r="B78" t="s">
        <v>438</v>
      </c>
      <c r="C78" t="s">
        <v>25615</v>
      </c>
      <c r="D78" t="s">
        <v>26442</v>
      </c>
      <c r="E78" s="4" t="s">
        <v>27235</v>
      </c>
      <c r="F78" t="s">
        <v>28077</v>
      </c>
    </row>
    <row r="79" spans="1:6" x14ac:dyDescent="0.3">
      <c r="A79" t="s">
        <v>19383</v>
      </c>
      <c r="B79" t="s">
        <v>18147</v>
      </c>
      <c r="C79" t="s">
        <v>3135</v>
      </c>
      <c r="D79" t="s">
        <v>18147</v>
      </c>
      <c r="E79" s="4" t="s">
        <v>3186</v>
      </c>
      <c r="F79" t="s">
        <v>18147</v>
      </c>
    </row>
    <row r="80" spans="1:6" x14ac:dyDescent="0.3">
      <c r="A80" t="s">
        <v>19384</v>
      </c>
      <c r="B80" t="s">
        <v>19385</v>
      </c>
      <c r="C80" t="s">
        <v>13296</v>
      </c>
      <c r="D80" t="s">
        <v>13432</v>
      </c>
      <c r="E80" s="4" t="s">
        <v>27236</v>
      </c>
      <c r="F80" t="s">
        <v>19385</v>
      </c>
    </row>
    <row r="81" spans="1:6" x14ac:dyDescent="0.3">
      <c r="A81" t="s">
        <v>19386</v>
      </c>
      <c r="B81" t="s">
        <v>19387</v>
      </c>
      <c r="C81" t="s">
        <v>12861</v>
      </c>
      <c r="D81" t="s">
        <v>11697</v>
      </c>
      <c r="E81" s="4" t="s">
        <v>9143</v>
      </c>
      <c r="F81" t="s">
        <v>16245</v>
      </c>
    </row>
    <row r="82" spans="1:6" x14ac:dyDescent="0.3">
      <c r="A82" t="s">
        <v>19388</v>
      </c>
      <c r="B82" t="s">
        <v>19389</v>
      </c>
      <c r="C82" t="s">
        <v>25616</v>
      </c>
      <c r="D82" t="s">
        <v>26443</v>
      </c>
      <c r="E82" s="4" t="s">
        <v>27237</v>
      </c>
      <c r="F82" t="s">
        <v>28078</v>
      </c>
    </row>
    <row r="83" spans="1:6" x14ac:dyDescent="0.3">
      <c r="A83" t="s">
        <v>19390</v>
      </c>
      <c r="B83" t="s">
        <v>19391</v>
      </c>
      <c r="C83" t="s">
        <v>25617</v>
      </c>
      <c r="D83" t="s">
        <v>26444</v>
      </c>
      <c r="E83" s="4" t="s">
        <v>27238</v>
      </c>
      <c r="F83" t="s">
        <v>28079</v>
      </c>
    </row>
    <row r="84" spans="1:6" x14ac:dyDescent="0.3">
      <c r="A84" t="s">
        <v>19392</v>
      </c>
      <c r="B84" t="s">
        <v>19393</v>
      </c>
      <c r="C84" t="s">
        <v>25618</v>
      </c>
      <c r="D84" t="s">
        <v>26445</v>
      </c>
      <c r="E84" s="4" t="s">
        <v>27239</v>
      </c>
      <c r="F84" t="s">
        <v>28080</v>
      </c>
    </row>
    <row r="85" spans="1:6" x14ac:dyDescent="0.3">
      <c r="A85" t="s">
        <v>19394</v>
      </c>
      <c r="B85" t="s">
        <v>5070</v>
      </c>
      <c r="C85" t="s">
        <v>25619</v>
      </c>
      <c r="D85" t="s">
        <v>26446</v>
      </c>
      <c r="E85" s="4" t="s">
        <v>11579</v>
      </c>
      <c r="F85" t="s">
        <v>28081</v>
      </c>
    </row>
    <row r="86" spans="1:6" x14ac:dyDescent="0.3">
      <c r="A86" t="s">
        <v>19395</v>
      </c>
      <c r="B86" t="s">
        <v>19396</v>
      </c>
      <c r="C86" t="s">
        <v>11287</v>
      </c>
      <c r="D86" t="s">
        <v>11413</v>
      </c>
      <c r="E86" s="4" t="s">
        <v>11537</v>
      </c>
      <c r="F86" t="s">
        <v>16083</v>
      </c>
    </row>
    <row r="87" spans="1:6" x14ac:dyDescent="0.3">
      <c r="A87" t="s">
        <v>19397</v>
      </c>
      <c r="B87" t="s">
        <v>19398</v>
      </c>
      <c r="C87" t="s">
        <v>25620</v>
      </c>
      <c r="D87" t="s">
        <v>26447</v>
      </c>
      <c r="E87" s="4" t="s">
        <v>27240</v>
      </c>
      <c r="F87" t="s">
        <v>28082</v>
      </c>
    </row>
    <row r="88" spans="1:6" x14ac:dyDescent="0.3">
      <c r="A88" t="s">
        <v>19399</v>
      </c>
      <c r="B88" t="s">
        <v>19400</v>
      </c>
      <c r="C88" t="s">
        <v>25621</v>
      </c>
      <c r="D88" t="s">
        <v>26448</v>
      </c>
      <c r="E88" s="4" t="s">
        <v>27241</v>
      </c>
      <c r="F88" t="s">
        <v>28083</v>
      </c>
    </row>
    <row r="89" spans="1:6" x14ac:dyDescent="0.3">
      <c r="A89" t="s">
        <v>19401</v>
      </c>
      <c r="B89" t="s">
        <v>19402</v>
      </c>
      <c r="C89" t="s">
        <v>25622</v>
      </c>
      <c r="D89" t="s">
        <v>26449</v>
      </c>
      <c r="E89" s="4" t="s">
        <v>27242</v>
      </c>
      <c r="F89" t="s">
        <v>28084</v>
      </c>
    </row>
    <row r="90" spans="1:6" x14ac:dyDescent="0.3">
      <c r="A90" t="s">
        <v>19403</v>
      </c>
      <c r="B90" t="s">
        <v>14769</v>
      </c>
      <c r="C90" t="s">
        <v>3120</v>
      </c>
      <c r="D90" t="s">
        <v>3222</v>
      </c>
      <c r="E90" s="4" t="s">
        <v>27209</v>
      </c>
      <c r="F90" t="s">
        <v>17380</v>
      </c>
    </row>
    <row r="91" spans="1:6" x14ac:dyDescent="0.3">
      <c r="A91" t="s">
        <v>19404</v>
      </c>
      <c r="B91" t="s">
        <v>15001</v>
      </c>
      <c r="C91" t="s">
        <v>3129</v>
      </c>
      <c r="D91" t="s">
        <v>26422</v>
      </c>
      <c r="E91" s="4" t="s">
        <v>3180</v>
      </c>
      <c r="F91" t="s">
        <v>17383</v>
      </c>
    </row>
    <row r="92" spans="1:6" x14ac:dyDescent="0.3">
      <c r="A92" t="s">
        <v>19405</v>
      </c>
      <c r="B92" t="s">
        <v>19406</v>
      </c>
      <c r="C92" t="s">
        <v>25623</v>
      </c>
      <c r="D92" t="s">
        <v>26450</v>
      </c>
      <c r="E92" s="4" t="s">
        <v>27243</v>
      </c>
      <c r="F92" t="s">
        <v>28085</v>
      </c>
    </row>
    <row r="93" spans="1:6" x14ac:dyDescent="0.3">
      <c r="A93" t="s">
        <v>19407</v>
      </c>
      <c r="B93" t="s">
        <v>14769</v>
      </c>
      <c r="C93" t="s">
        <v>3120</v>
      </c>
      <c r="D93" t="s">
        <v>3222</v>
      </c>
      <c r="E93" s="4" t="s">
        <v>27209</v>
      </c>
      <c r="F93" t="s">
        <v>17380</v>
      </c>
    </row>
    <row r="94" spans="1:6" x14ac:dyDescent="0.3">
      <c r="A94" t="s">
        <v>19408</v>
      </c>
      <c r="B94" t="s">
        <v>15001</v>
      </c>
      <c r="C94" t="s">
        <v>3129</v>
      </c>
      <c r="D94" t="s">
        <v>26422</v>
      </c>
      <c r="E94" s="4" t="s">
        <v>3180</v>
      </c>
      <c r="F94" t="s">
        <v>17383</v>
      </c>
    </row>
    <row r="95" spans="1:6" x14ac:dyDescent="0.3">
      <c r="A95" t="s">
        <v>19409</v>
      </c>
      <c r="B95" t="s">
        <v>19410</v>
      </c>
      <c r="C95" t="s">
        <v>25624</v>
      </c>
      <c r="D95" t="s">
        <v>11762</v>
      </c>
      <c r="E95" s="4" t="s">
        <v>11915</v>
      </c>
      <c r="F95" t="s">
        <v>16311</v>
      </c>
    </row>
    <row r="96" spans="1:6" x14ac:dyDescent="0.3">
      <c r="A96" t="s">
        <v>19411</v>
      </c>
      <c r="B96" t="s">
        <v>14769</v>
      </c>
      <c r="C96" t="s">
        <v>3120</v>
      </c>
      <c r="D96" t="s">
        <v>3222</v>
      </c>
      <c r="E96" s="4" t="s">
        <v>27209</v>
      </c>
      <c r="F96" t="s">
        <v>17380</v>
      </c>
    </row>
    <row r="97" spans="1:6" x14ac:dyDescent="0.3">
      <c r="A97" t="s">
        <v>19412</v>
      </c>
      <c r="B97" t="s">
        <v>15001</v>
      </c>
      <c r="C97" t="s">
        <v>3129</v>
      </c>
      <c r="D97" t="s">
        <v>26422</v>
      </c>
      <c r="E97" s="4" t="s">
        <v>3180</v>
      </c>
      <c r="F97" t="s">
        <v>17383</v>
      </c>
    </row>
    <row r="98" spans="1:6" ht="22.8" x14ac:dyDescent="0.3">
      <c r="A98" t="s">
        <v>19413</v>
      </c>
      <c r="B98" t="s">
        <v>19414</v>
      </c>
      <c r="C98" t="s">
        <v>25625</v>
      </c>
      <c r="D98" t="s">
        <v>26451</v>
      </c>
      <c r="E98" s="4" t="s">
        <v>27244</v>
      </c>
      <c r="F98" t="s">
        <v>28086</v>
      </c>
    </row>
    <row r="99" spans="1:6" x14ac:dyDescent="0.3">
      <c r="A99" t="s">
        <v>19415</v>
      </c>
      <c r="B99" t="s">
        <v>14769</v>
      </c>
      <c r="C99" t="s">
        <v>3120</v>
      </c>
      <c r="D99" t="s">
        <v>3222</v>
      </c>
      <c r="E99" s="4" t="s">
        <v>27209</v>
      </c>
      <c r="F99" t="s">
        <v>17380</v>
      </c>
    </row>
    <row r="100" spans="1:6" x14ac:dyDescent="0.3">
      <c r="A100" t="s">
        <v>19416</v>
      </c>
      <c r="B100" t="s">
        <v>15001</v>
      </c>
      <c r="C100" t="s">
        <v>3129</v>
      </c>
      <c r="D100" t="s">
        <v>26422</v>
      </c>
      <c r="E100" s="4" t="s">
        <v>3180</v>
      </c>
      <c r="F100" t="s">
        <v>17383</v>
      </c>
    </row>
    <row r="101" spans="1:6" ht="22.8" x14ac:dyDescent="0.3">
      <c r="A101" t="s">
        <v>19417</v>
      </c>
      <c r="B101" t="s">
        <v>19418</v>
      </c>
      <c r="C101" t="s">
        <v>25626</v>
      </c>
      <c r="D101" t="s">
        <v>26452</v>
      </c>
      <c r="E101" s="4" t="s">
        <v>27245</v>
      </c>
      <c r="F101" t="s">
        <v>28087</v>
      </c>
    </row>
    <row r="102" spans="1:6" x14ac:dyDescent="0.3">
      <c r="A102" t="s">
        <v>19419</v>
      </c>
      <c r="B102" t="s">
        <v>14769</v>
      </c>
      <c r="C102" t="s">
        <v>3120</v>
      </c>
      <c r="D102" t="s">
        <v>3222</v>
      </c>
      <c r="E102" s="4" t="s">
        <v>27209</v>
      </c>
      <c r="F102" t="s">
        <v>17380</v>
      </c>
    </row>
    <row r="103" spans="1:6" x14ac:dyDescent="0.3">
      <c r="A103" t="s">
        <v>19420</v>
      </c>
      <c r="B103" t="s">
        <v>15001</v>
      </c>
      <c r="C103" t="s">
        <v>3129</v>
      </c>
      <c r="D103" t="s">
        <v>26422</v>
      </c>
      <c r="E103" s="4" t="s">
        <v>3180</v>
      </c>
      <c r="F103" t="s">
        <v>17383</v>
      </c>
    </row>
    <row r="104" spans="1:6" x14ac:dyDescent="0.3">
      <c r="A104" t="s">
        <v>19421</v>
      </c>
      <c r="B104" t="s">
        <v>19422</v>
      </c>
      <c r="C104" t="s">
        <v>25627</v>
      </c>
      <c r="D104" t="s">
        <v>26453</v>
      </c>
      <c r="E104" s="4" t="s">
        <v>27246</v>
      </c>
      <c r="F104" t="s">
        <v>28088</v>
      </c>
    </row>
    <row r="105" spans="1:6" x14ac:dyDescent="0.3">
      <c r="A105" t="s">
        <v>19423</v>
      </c>
      <c r="B105" t="s">
        <v>14769</v>
      </c>
      <c r="C105" t="s">
        <v>3120</v>
      </c>
      <c r="D105" t="s">
        <v>3222</v>
      </c>
      <c r="E105" s="4" t="s">
        <v>27209</v>
      </c>
      <c r="F105" t="s">
        <v>17380</v>
      </c>
    </row>
    <row r="106" spans="1:6" x14ac:dyDescent="0.3">
      <c r="A106" t="s">
        <v>19424</v>
      </c>
      <c r="B106" t="s">
        <v>15001</v>
      </c>
      <c r="C106" t="s">
        <v>3129</v>
      </c>
      <c r="D106" t="s">
        <v>26422</v>
      </c>
      <c r="E106" s="4" t="s">
        <v>3180</v>
      </c>
      <c r="F106" t="s">
        <v>17383</v>
      </c>
    </row>
    <row r="107" spans="1:6" x14ac:dyDescent="0.3">
      <c r="A107" t="s">
        <v>19425</v>
      </c>
      <c r="B107" t="s">
        <v>19426</v>
      </c>
      <c r="C107" t="s">
        <v>25628</v>
      </c>
      <c r="D107" t="s">
        <v>19426</v>
      </c>
      <c r="E107" s="4" t="s">
        <v>27247</v>
      </c>
      <c r="F107" t="s">
        <v>19426</v>
      </c>
    </row>
    <row r="108" spans="1:6" x14ac:dyDescent="0.3">
      <c r="A108" t="s">
        <v>19427</v>
      </c>
      <c r="B108" t="s">
        <v>19428</v>
      </c>
      <c r="C108" t="s">
        <v>25629</v>
      </c>
      <c r="D108" t="s">
        <v>26454</v>
      </c>
      <c r="E108" s="4" t="s">
        <v>27248</v>
      </c>
      <c r="F108" t="s">
        <v>28089</v>
      </c>
    </row>
    <row r="109" spans="1:6" x14ac:dyDescent="0.3">
      <c r="A109" t="s">
        <v>19429</v>
      </c>
      <c r="B109" t="s">
        <v>14157</v>
      </c>
      <c r="C109" t="s">
        <v>1422</v>
      </c>
      <c r="D109" t="s">
        <v>26455</v>
      </c>
      <c r="E109" s="4" t="s">
        <v>27249</v>
      </c>
      <c r="F109" t="s">
        <v>17205</v>
      </c>
    </row>
    <row r="110" spans="1:6" x14ac:dyDescent="0.3">
      <c r="A110" t="s">
        <v>19430</v>
      </c>
      <c r="B110" t="s">
        <v>14769</v>
      </c>
      <c r="C110" t="s">
        <v>3120</v>
      </c>
      <c r="D110" t="s">
        <v>3222</v>
      </c>
      <c r="E110" s="4" t="s">
        <v>27209</v>
      </c>
      <c r="F110" t="s">
        <v>17380</v>
      </c>
    </row>
    <row r="111" spans="1:6" x14ac:dyDescent="0.3">
      <c r="A111" t="s">
        <v>19431</v>
      </c>
      <c r="B111" t="s">
        <v>15001</v>
      </c>
      <c r="C111" t="s">
        <v>3129</v>
      </c>
      <c r="D111" t="s">
        <v>26422</v>
      </c>
      <c r="E111" s="4" t="s">
        <v>3180</v>
      </c>
      <c r="F111" t="s">
        <v>17383</v>
      </c>
    </row>
    <row r="112" spans="1:6" ht="22.8" x14ac:dyDescent="0.3">
      <c r="A112" t="s">
        <v>19432</v>
      </c>
      <c r="B112" t="s">
        <v>87</v>
      </c>
      <c r="C112" t="s">
        <v>1450</v>
      </c>
      <c r="D112" t="s">
        <v>26456</v>
      </c>
      <c r="E112" s="4" t="s">
        <v>1971</v>
      </c>
      <c r="F112" t="s">
        <v>28090</v>
      </c>
    </row>
    <row r="113" spans="1:6" x14ac:dyDescent="0.3">
      <c r="A113" t="s">
        <v>19433</v>
      </c>
      <c r="B113" t="s">
        <v>501</v>
      </c>
      <c r="C113" t="s">
        <v>1619</v>
      </c>
      <c r="D113" t="s">
        <v>501</v>
      </c>
      <c r="E113" s="4" t="s">
        <v>2141</v>
      </c>
      <c r="F113" t="s">
        <v>17260</v>
      </c>
    </row>
    <row r="114" spans="1:6" x14ac:dyDescent="0.3">
      <c r="A114" t="s">
        <v>19434</v>
      </c>
      <c r="B114" t="s">
        <v>501</v>
      </c>
      <c r="C114" t="s">
        <v>1619</v>
      </c>
      <c r="D114" t="s">
        <v>501</v>
      </c>
      <c r="E114" s="4" t="s">
        <v>2141</v>
      </c>
      <c r="F114" t="s">
        <v>17260</v>
      </c>
    </row>
    <row r="115" spans="1:6" x14ac:dyDescent="0.3">
      <c r="A115" t="s">
        <v>19435</v>
      </c>
      <c r="B115" t="s">
        <v>263</v>
      </c>
      <c r="C115" t="s">
        <v>1523</v>
      </c>
      <c r="D115" t="s">
        <v>2569</v>
      </c>
      <c r="E115" s="4" t="s">
        <v>27218</v>
      </c>
      <c r="F115" t="s">
        <v>28065</v>
      </c>
    </row>
    <row r="116" spans="1:6" x14ac:dyDescent="0.3">
      <c r="A116" t="s">
        <v>19436</v>
      </c>
      <c r="B116" t="s">
        <v>263</v>
      </c>
      <c r="C116" t="s">
        <v>1523</v>
      </c>
      <c r="D116" t="s">
        <v>2569</v>
      </c>
      <c r="E116" s="4" t="s">
        <v>27218</v>
      </c>
      <c r="F116" t="s">
        <v>28065</v>
      </c>
    </row>
    <row r="117" spans="1:6" x14ac:dyDescent="0.3">
      <c r="A117" t="s">
        <v>19437</v>
      </c>
      <c r="B117" t="s">
        <v>19438</v>
      </c>
      <c r="C117" t="s">
        <v>25630</v>
      </c>
      <c r="D117" t="s">
        <v>26457</v>
      </c>
      <c r="E117" s="4" t="s">
        <v>27250</v>
      </c>
      <c r="F117" t="s">
        <v>28091</v>
      </c>
    </row>
    <row r="118" spans="1:6" x14ac:dyDescent="0.3">
      <c r="A118" t="s">
        <v>19439</v>
      </c>
      <c r="B118" t="s">
        <v>19438</v>
      </c>
      <c r="C118" t="s">
        <v>25630</v>
      </c>
      <c r="D118" t="s">
        <v>26457</v>
      </c>
      <c r="E118" s="4" t="s">
        <v>27250</v>
      </c>
      <c r="F118" t="s">
        <v>28091</v>
      </c>
    </row>
    <row r="119" spans="1:6" x14ac:dyDescent="0.3">
      <c r="A119" t="s">
        <v>19440</v>
      </c>
      <c r="B119" t="s">
        <v>192</v>
      </c>
      <c r="C119" t="s">
        <v>1484</v>
      </c>
      <c r="D119" t="s">
        <v>2538</v>
      </c>
      <c r="E119" s="4" t="s">
        <v>2006</v>
      </c>
      <c r="F119" t="s">
        <v>192</v>
      </c>
    </row>
    <row r="120" spans="1:6" x14ac:dyDescent="0.3">
      <c r="A120" t="s">
        <v>19441</v>
      </c>
      <c r="B120" t="s">
        <v>192</v>
      </c>
      <c r="C120" t="s">
        <v>1484</v>
      </c>
      <c r="D120" t="s">
        <v>2538</v>
      </c>
      <c r="E120" s="4" t="s">
        <v>2006</v>
      </c>
      <c r="F120" t="s">
        <v>192</v>
      </c>
    </row>
    <row r="121" spans="1:6" x14ac:dyDescent="0.3">
      <c r="A121" t="s">
        <v>19442</v>
      </c>
      <c r="B121" t="s">
        <v>269</v>
      </c>
      <c r="C121" t="s">
        <v>25603</v>
      </c>
      <c r="D121" t="s">
        <v>269</v>
      </c>
      <c r="E121" s="4" t="s">
        <v>2048</v>
      </c>
      <c r="F121" t="s">
        <v>269</v>
      </c>
    </row>
    <row r="122" spans="1:6" x14ac:dyDescent="0.3">
      <c r="A122" t="s">
        <v>19443</v>
      </c>
      <c r="B122" t="s">
        <v>269</v>
      </c>
      <c r="C122" t="s">
        <v>25603</v>
      </c>
      <c r="D122" t="s">
        <v>269</v>
      </c>
      <c r="E122" s="4" t="s">
        <v>2048</v>
      </c>
      <c r="F122" t="s">
        <v>269</v>
      </c>
    </row>
    <row r="123" spans="1:6" x14ac:dyDescent="0.3">
      <c r="A123" t="s">
        <v>19444</v>
      </c>
      <c r="B123" t="s">
        <v>19445</v>
      </c>
      <c r="C123" t="s">
        <v>25631</v>
      </c>
      <c r="D123" t="s">
        <v>26458</v>
      </c>
      <c r="E123" s="4" t="s">
        <v>27251</v>
      </c>
      <c r="F123" t="s">
        <v>28092</v>
      </c>
    </row>
    <row r="124" spans="1:6" x14ac:dyDescent="0.3">
      <c r="A124" t="s">
        <v>19446</v>
      </c>
      <c r="B124" t="s">
        <v>19445</v>
      </c>
      <c r="C124" t="s">
        <v>25631</v>
      </c>
      <c r="D124" t="s">
        <v>26458</v>
      </c>
      <c r="E124" s="4" t="s">
        <v>27251</v>
      </c>
      <c r="F124" t="s">
        <v>28092</v>
      </c>
    </row>
    <row r="125" spans="1:6" x14ac:dyDescent="0.3">
      <c r="A125" t="s">
        <v>19447</v>
      </c>
      <c r="B125" t="s">
        <v>83</v>
      </c>
      <c r="C125" t="s">
        <v>1448</v>
      </c>
      <c r="D125" t="s">
        <v>83</v>
      </c>
      <c r="E125" s="4" t="s">
        <v>1990</v>
      </c>
      <c r="F125" t="s">
        <v>17467</v>
      </c>
    </row>
    <row r="126" spans="1:6" x14ac:dyDescent="0.3">
      <c r="A126" t="s">
        <v>19448</v>
      </c>
      <c r="B126" t="s">
        <v>14769</v>
      </c>
      <c r="C126" t="s">
        <v>3120</v>
      </c>
      <c r="D126" t="s">
        <v>3222</v>
      </c>
      <c r="E126" s="4" t="s">
        <v>27209</v>
      </c>
      <c r="F126" t="s">
        <v>17380</v>
      </c>
    </row>
    <row r="127" spans="1:6" x14ac:dyDescent="0.3">
      <c r="A127" t="s">
        <v>19449</v>
      </c>
      <c r="B127" t="s">
        <v>15001</v>
      </c>
      <c r="C127" t="s">
        <v>3129</v>
      </c>
      <c r="D127" t="s">
        <v>26422</v>
      </c>
      <c r="E127" s="4" t="s">
        <v>3180</v>
      </c>
      <c r="F127" t="s">
        <v>17383</v>
      </c>
    </row>
    <row r="128" spans="1:6" x14ac:dyDescent="0.3">
      <c r="A128" t="s">
        <v>19450</v>
      </c>
      <c r="B128" t="s">
        <v>19451</v>
      </c>
      <c r="C128" t="s">
        <v>25632</v>
      </c>
      <c r="D128" t="s">
        <v>26459</v>
      </c>
      <c r="E128" s="4" t="s">
        <v>27252</v>
      </c>
      <c r="F128" t="s">
        <v>28093</v>
      </c>
    </row>
    <row r="129" spans="1:6" x14ac:dyDescent="0.3">
      <c r="A129" t="s">
        <v>19452</v>
      </c>
      <c r="B129" t="s">
        <v>14769</v>
      </c>
      <c r="C129" t="s">
        <v>3120</v>
      </c>
      <c r="D129" t="s">
        <v>3222</v>
      </c>
      <c r="E129" s="4" t="s">
        <v>27209</v>
      </c>
      <c r="F129" t="s">
        <v>17380</v>
      </c>
    </row>
    <row r="130" spans="1:6" x14ac:dyDescent="0.3">
      <c r="A130" t="s">
        <v>19453</v>
      </c>
      <c r="B130" t="s">
        <v>15001</v>
      </c>
      <c r="C130" t="s">
        <v>3129</v>
      </c>
      <c r="D130" t="s">
        <v>26422</v>
      </c>
      <c r="E130" s="4" t="s">
        <v>3180</v>
      </c>
      <c r="F130" t="s">
        <v>17383</v>
      </c>
    </row>
    <row r="131" spans="1:6" x14ac:dyDescent="0.3">
      <c r="A131" t="s">
        <v>19454</v>
      </c>
      <c r="B131" t="s">
        <v>19455</v>
      </c>
      <c r="C131" t="s">
        <v>25633</v>
      </c>
      <c r="D131" t="s">
        <v>26460</v>
      </c>
      <c r="E131" s="4" t="s">
        <v>27253</v>
      </c>
      <c r="F131" t="s">
        <v>19455</v>
      </c>
    </row>
    <row r="132" spans="1:6" x14ac:dyDescent="0.3">
      <c r="A132" t="s">
        <v>19456</v>
      </c>
      <c r="B132" t="s">
        <v>14769</v>
      </c>
      <c r="C132" t="s">
        <v>3120</v>
      </c>
      <c r="D132" t="s">
        <v>3222</v>
      </c>
      <c r="E132" s="4" t="s">
        <v>27209</v>
      </c>
      <c r="F132" t="s">
        <v>17380</v>
      </c>
    </row>
    <row r="133" spans="1:6" x14ac:dyDescent="0.3">
      <c r="A133" t="s">
        <v>19457</v>
      </c>
      <c r="B133" t="s">
        <v>15001</v>
      </c>
      <c r="C133" t="s">
        <v>3129</v>
      </c>
      <c r="D133" t="s">
        <v>26422</v>
      </c>
      <c r="E133" s="4" t="s">
        <v>3180</v>
      </c>
      <c r="F133" t="s">
        <v>17383</v>
      </c>
    </row>
    <row r="134" spans="1:6" ht="22.8" x14ac:dyDescent="0.3">
      <c r="A134" t="s">
        <v>19458</v>
      </c>
      <c r="B134" t="s">
        <v>19418</v>
      </c>
      <c r="C134" t="s">
        <v>25626</v>
      </c>
      <c r="D134" t="s">
        <v>26452</v>
      </c>
      <c r="E134" s="4" t="s">
        <v>27245</v>
      </c>
      <c r="F134" t="s">
        <v>28087</v>
      </c>
    </row>
    <row r="135" spans="1:6" x14ac:dyDescent="0.3">
      <c r="A135" t="s">
        <v>19459</v>
      </c>
      <c r="B135" t="s">
        <v>14769</v>
      </c>
      <c r="C135" t="s">
        <v>3120</v>
      </c>
      <c r="D135" t="s">
        <v>3222</v>
      </c>
      <c r="E135" s="4" t="s">
        <v>27209</v>
      </c>
      <c r="F135" t="s">
        <v>17380</v>
      </c>
    </row>
    <row r="136" spans="1:6" x14ac:dyDescent="0.3">
      <c r="A136" t="s">
        <v>19460</v>
      </c>
      <c r="B136" t="s">
        <v>15001</v>
      </c>
      <c r="C136" t="s">
        <v>3129</v>
      </c>
      <c r="D136" t="s">
        <v>26422</v>
      </c>
      <c r="E136" s="4" t="s">
        <v>3180</v>
      </c>
      <c r="F136" t="s">
        <v>17383</v>
      </c>
    </row>
    <row r="137" spans="1:6" x14ac:dyDescent="0.3">
      <c r="A137" t="s">
        <v>19461</v>
      </c>
      <c r="B137" t="s">
        <v>19462</v>
      </c>
      <c r="C137" t="s">
        <v>25634</v>
      </c>
      <c r="D137" t="s">
        <v>26461</v>
      </c>
      <c r="E137" s="4" t="s">
        <v>27254</v>
      </c>
      <c r="F137" t="s">
        <v>28094</v>
      </c>
    </row>
    <row r="138" spans="1:6" x14ac:dyDescent="0.3">
      <c r="A138" t="s">
        <v>19463</v>
      </c>
      <c r="B138" t="s">
        <v>14769</v>
      </c>
      <c r="C138" t="s">
        <v>3120</v>
      </c>
      <c r="D138" t="s">
        <v>3222</v>
      </c>
      <c r="E138" s="4" t="s">
        <v>27209</v>
      </c>
      <c r="F138" t="s">
        <v>17380</v>
      </c>
    </row>
    <row r="139" spans="1:6" x14ac:dyDescent="0.3">
      <c r="A139" t="s">
        <v>19464</v>
      </c>
      <c r="B139" t="s">
        <v>15001</v>
      </c>
      <c r="C139" t="s">
        <v>3129</v>
      </c>
      <c r="D139" t="s">
        <v>26422</v>
      </c>
      <c r="E139" s="4" t="s">
        <v>3180</v>
      </c>
      <c r="F139" t="s">
        <v>17383</v>
      </c>
    </row>
    <row r="140" spans="1:6" x14ac:dyDescent="0.3">
      <c r="A140" t="s">
        <v>19465</v>
      </c>
      <c r="B140" t="s">
        <v>19466</v>
      </c>
      <c r="C140" t="s">
        <v>25635</v>
      </c>
      <c r="D140" t="s">
        <v>26462</v>
      </c>
      <c r="E140" s="4" t="s">
        <v>27255</v>
      </c>
      <c r="F140" t="s">
        <v>28095</v>
      </c>
    </row>
    <row r="141" spans="1:6" x14ac:dyDescent="0.3">
      <c r="A141" t="s">
        <v>19467</v>
      </c>
      <c r="B141" t="s">
        <v>14769</v>
      </c>
      <c r="C141" t="s">
        <v>3120</v>
      </c>
      <c r="D141" t="s">
        <v>3222</v>
      </c>
      <c r="E141" s="4" t="s">
        <v>27209</v>
      </c>
      <c r="F141" t="s">
        <v>17380</v>
      </c>
    </row>
    <row r="142" spans="1:6" x14ac:dyDescent="0.3">
      <c r="A142" t="s">
        <v>19468</v>
      </c>
      <c r="B142" t="s">
        <v>15001</v>
      </c>
      <c r="C142" t="s">
        <v>3129</v>
      </c>
      <c r="D142" t="s">
        <v>26422</v>
      </c>
      <c r="E142" s="4" t="s">
        <v>3180</v>
      </c>
      <c r="F142" t="s">
        <v>17383</v>
      </c>
    </row>
    <row r="143" spans="1:6" x14ac:dyDescent="0.3">
      <c r="A143" t="s">
        <v>19469</v>
      </c>
      <c r="B143" t="s">
        <v>19470</v>
      </c>
      <c r="C143" t="s">
        <v>25636</v>
      </c>
      <c r="D143" t="s">
        <v>26463</v>
      </c>
      <c r="E143" s="4" t="s">
        <v>27256</v>
      </c>
      <c r="F143" t="s">
        <v>28096</v>
      </c>
    </row>
    <row r="144" spans="1:6" x14ac:dyDescent="0.3">
      <c r="A144" t="s">
        <v>19471</v>
      </c>
      <c r="B144" t="s">
        <v>14769</v>
      </c>
      <c r="C144" t="s">
        <v>3120</v>
      </c>
      <c r="D144" t="s">
        <v>3222</v>
      </c>
      <c r="E144" s="4" t="s">
        <v>27209</v>
      </c>
      <c r="F144" t="s">
        <v>17380</v>
      </c>
    </row>
    <row r="145" spans="1:6" x14ac:dyDescent="0.3">
      <c r="A145" t="s">
        <v>19472</v>
      </c>
      <c r="B145" t="s">
        <v>15001</v>
      </c>
      <c r="C145" t="s">
        <v>3129</v>
      </c>
      <c r="D145" t="s">
        <v>26422</v>
      </c>
      <c r="E145" s="4" t="s">
        <v>3180</v>
      </c>
      <c r="F145" t="s">
        <v>17383</v>
      </c>
    </row>
    <row r="146" spans="1:6" x14ac:dyDescent="0.3">
      <c r="A146" t="s">
        <v>19473</v>
      </c>
      <c r="B146" t="s">
        <v>19474</v>
      </c>
      <c r="C146" t="s">
        <v>25637</v>
      </c>
      <c r="D146" t="s">
        <v>26464</v>
      </c>
      <c r="E146" s="4" t="s">
        <v>27257</v>
      </c>
      <c r="F146" t="s">
        <v>28097</v>
      </c>
    </row>
    <row r="147" spans="1:6" x14ac:dyDescent="0.3">
      <c r="A147" t="s">
        <v>19475</v>
      </c>
      <c r="B147" t="s">
        <v>14769</v>
      </c>
      <c r="C147" t="s">
        <v>3120</v>
      </c>
      <c r="D147" t="s">
        <v>3222</v>
      </c>
      <c r="E147" s="4" t="s">
        <v>27209</v>
      </c>
      <c r="F147" t="s">
        <v>17380</v>
      </c>
    </row>
    <row r="148" spans="1:6" x14ac:dyDescent="0.3">
      <c r="A148" t="s">
        <v>19476</v>
      </c>
      <c r="B148" t="s">
        <v>15001</v>
      </c>
      <c r="C148" t="s">
        <v>3129</v>
      </c>
      <c r="D148" t="s">
        <v>26422</v>
      </c>
      <c r="E148" s="4" t="s">
        <v>3180</v>
      </c>
      <c r="F148" t="s">
        <v>17383</v>
      </c>
    </row>
    <row r="149" spans="1:6" x14ac:dyDescent="0.3">
      <c r="A149" t="s">
        <v>19477</v>
      </c>
      <c r="B149" t="s">
        <v>19478</v>
      </c>
      <c r="C149" t="s">
        <v>25638</v>
      </c>
      <c r="D149" t="s">
        <v>19478</v>
      </c>
      <c r="E149" s="4" t="s">
        <v>27258</v>
      </c>
      <c r="F149" t="s">
        <v>19478</v>
      </c>
    </row>
    <row r="150" spans="1:6" x14ac:dyDescent="0.3">
      <c r="A150" t="s">
        <v>19479</v>
      </c>
      <c r="B150" t="s">
        <v>19480</v>
      </c>
      <c r="C150" t="s">
        <v>25639</v>
      </c>
      <c r="D150" t="s">
        <v>26465</v>
      </c>
      <c r="E150" s="4" t="s">
        <v>27259</v>
      </c>
      <c r="F150" t="s">
        <v>28098</v>
      </c>
    </row>
    <row r="151" spans="1:6" x14ac:dyDescent="0.3">
      <c r="A151" t="s">
        <v>19481</v>
      </c>
      <c r="B151" t="s">
        <v>651</v>
      </c>
      <c r="C151" t="s">
        <v>1691</v>
      </c>
      <c r="D151" t="s">
        <v>2733</v>
      </c>
      <c r="E151" s="4" t="s">
        <v>27260</v>
      </c>
      <c r="F151" t="s">
        <v>28099</v>
      </c>
    </row>
    <row r="152" spans="1:6" x14ac:dyDescent="0.3">
      <c r="A152" t="s">
        <v>19482</v>
      </c>
      <c r="B152" t="s">
        <v>651</v>
      </c>
      <c r="C152" t="s">
        <v>1691</v>
      </c>
      <c r="D152" t="s">
        <v>2733</v>
      </c>
      <c r="E152" s="4" t="s">
        <v>27260</v>
      </c>
      <c r="F152" t="s">
        <v>28099</v>
      </c>
    </row>
    <row r="153" spans="1:6" x14ac:dyDescent="0.3">
      <c r="A153" t="s">
        <v>19483</v>
      </c>
      <c r="B153" t="s">
        <v>651</v>
      </c>
      <c r="C153" t="s">
        <v>1691</v>
      </c>
      <c r="D153" t="s">
        <v>2733</v>
      </c>
      <c r="E153" s="4" t="s">
        <v>27260</v>
      </c>
      <c r="F153" t="s">
        <v>28099</v>
      </c>
    </row>
    <row r="154" spans="1:6" x14ac:dyDescent="0.3">
      <c r="A154" t="s">
        <v>19484</v>
      </c>
      <c r="B154" t="s">
        <v>651</v>
      </c>
      <c r="C154" t="s">
        <v>1691</v>
      </c>
      <c r="D154" t="s">
        <v>2733</v>
      </c>
      <c r="E154" s="4" t="s">
        <v>27260</v>
      </c>
      <c r="F154" t="s">
        <v>28099</v>
      </c>
    </row>
    <row r="155" spans="1:6" x14ac:dyDescent="0.3">
      <c r="A155" t="s">
        <v>19485</v>
      </c>
      <c r="B155" t="s">
        <v>171</v>
      </c>
      <c r="C155" t="s">
        <v>1482</v>
      </c>
      <c r="D155" t="s">
        <v>2528</v>
      </c>
      <c r="E155" s="4" t="s">
        <v>27261</v>
      </c>
      <c r="F155" t="s">
        <v>15050</v>
      </c>
    </row>
    <row r="156" spans="1:6" x14ac:dyDescent="0.3">
      <c r="A156" t="s">
        <v>19486</v>
      </c>
      <c r="B156" t="s">
        <v>171</v>
      </c>
      <c r="C156" t="s">
        <v>1482</v>
      </c>
      <c r="D156" t="s">
        <v>2528</v>
      </c>
      <c r="E156" s="4" t="s">
        <v>27261</v>
      </c>
      <c r="F156" t="s">
        <v>15050</v>
      </c>
    </row>
    <row r="157" spans="1:6" x14ac:dyDescent="0.3">
      <c r="A157" t="s">
        <v>19487</v>
      </c>
      <c r="B157" t="s">
        <v>173</v>
      </c>
      <c r="C157" t="s">
        <v>1483</v>
      </c>
      <c r="D157" t="s">
        <v>2529</v>
      </c>
      <c r="E157" s="4" t="s">
        <v>27262</v>
      </c>
      <c r="F157" t="s">
        <v>15051</v>
      </c>
    </row>
    <row r="158" spans="1:6" x14ac:dyDescent="0.3">
      <c r="A158" t="s">
        <v>19488</v>
      </c>
      <c r="B158" t="s">
        <v>173</v>
      </c>
      <c r="C158" t="s">
        <v>1483</v>
      </c>
      <c r="D158" t="s">
        <v>2529</v>
      </c>
      <c r="E158" s="4" t="s">
        <v>27262</v>
      </c>
      <c r="F158" t="s">
        <v>15051</v>
      </c>
    </row>
    <row r="159" spans="1:6" x14ac:dyDescent="0.3">
      <c r="A159" t="s">
        <v>19489</v>
      </c>
      <c r="B159" t="s">
        <v>1137</v>
      </c>
      <c r="C159" t="s">
        <v>25640</v>
      </c>
      <c r="D159" t="s">
        <v>26466</v>
      </c>
      <c r="E159" s="4" t="s">
        <v>2385</v>
      </c>
      <c r="F159" t="s">
        <v>15055</v>
      </c>
    </row>
    <row r="160" spans="1:6" x14ac:dyDescent="0.3">
      <c r="A160" t="s">
        <v>19490</v>
      </c>
      <c r="B160" t="s">
        <v>177</v>
      </c>
      <c r="C160" t="s">
        <v>1484</v>
      </c>
      <c r="D160" t="s">
        <v>2530</v>
      </c>
      <c r="E160" s="4" t="s">
        <v>27263</v>
      </c>
      <c r="F160" t="s">
        <v>28100</v>
      </c>
    </row>
    <row r="161" spans="1:6" x14ac:dyDescent="0.3">
      <c r="A161" t="s">
        <v>19491</v>
      </c>
      <c r="B161" t="s">
        <v>177</v>
      </c>
      <c r="C161" t="s">
        <v>1484</v>
      </c>
      <c r="D161" t="s">
        <v>2530</v>
      </c>
      <c r="E161" s="4" t="s">
        <v>27263</v>
      </c>
      <c r="F161" t="s">
        <v>28100</v>
      </c>
    </row>
    <row r="162" spans="1:6" x14ac:dyDescent="0.3">
      <c r="A162" t="s">
        <v>19492</v>
      </c>
      <c r="B162" t="s">
        <v>179</v>
      </c>
      <c r="C162" t="s">
        <v>1485</v>
      </c>
      <c r="D162" t="s">
        <v>179</v>
      </c>
      <c r="E162" s="4" t="s">
        <v>27264</v>
      </c>
      <c r="F162" t="s">
        <v>179</v>
      </c>
    </row>
    <row r="163" spans="1:6" x14ac:dyDescent="0.3">
      <c r="A163" t="s">
        <v>19493</v>
      </c>
      <c r="B163" t="s">
        <v>179</v>
      </c>
      <c r="C163" t="s">
        <v>1485</v>
      </c>
      <c r="D163" t="s">
        <v>179</v>
      </c>
      <c r="E163" s="4" t="s">
        <v>27264</v>
      </c>
      <c r="F163" t="s">
        <v>179</v>
      </c>
    </row>
    <row r="164" spans="1:6" x14ac:dyDescent="0.3">
      <c r="A164" t="s">
        <v>19494</v>
      </c>
      <c r="B164" t="s">
        <v>171</v>
      </c>
      <c r="C164" t="s">
        <v>1482</v>
      </c>
      <c r="D164" t="s">
        <v>2528</v>
      </c>
      <c r="E164" s="4" t="s">
        <v>27261</v>
      </c>
      <c r="F164" t="s">
        <v>15050</v>
      </c>
    </row>
    <row r="165" spans="1:6" x14ac:dyDescent="0.3">
      <c r="A165" t="s">
        <v>19495</v>
      </c>
      <c r="B165" t="s">
        <v>171</v>
      </c>
      <c r="C165" t="s">
        <v>1482</v>
      </c>
      <c r="D165" t="s">
        <v>2528</v>
      </c>
      <c r="E165" s="4" t="s">
        <v>27261</v>
      </c>
      <c r="F165" t="s">
        <v>15050</v>
      </c>
    </row>
    <row r="166" spans="1:6" x14ac:dyDescent="0.3">
      <c r="A166" t="s">
        <v>19496</v>
      </c>
      <c r="B166" t="s">
        <v>173</v>
      </c>
      <c r="C166" t="s">
        <v>1483</v>
      </c>
      <c r="D166" t="s">
        <v>2529</v>
      </c>
      <c r="E166" s="4" t="s">
        <v>27262</v>
      </c>
      <c r="F166" t="s">
        <v>15051</v>
      </c>
    </row>
    <row r="167" spans="1:6" x14ac:dyDescent="0.3">
      <c r="A167" t="s">
        <v>19497</v>
      </c>
      <c r="B167" t="s">
        <v>173</v>
      </c>
      <c r="C167" t="s">
        <v>1483</v>
      </c>
      <c r="D167" t="s">
        <v>2529</v>
      </c>
      <c r="E167" s="4" t="s">
        <v>27262</v>
      </c>
      <c r="F167" t="s">
        <v>15051</v>
      </c>
    </row>
    <row r="168" spans="1:6" x14ac:dyDescent="0.3">
      <c r="A168" t="s">
        <v>19498</v>
      </c>
      <c r="B168" t="s">
        <v>482</v>
      </c>
      <c r="C168" t="s">
        <v>25641</v>
      </c>
      <c r="D168" t="s">
        <v>2653</v>
      </c>
      <c r="E168" s="4" t="s">
        <v>2133</v>
      </c>
      <c r="F168" t="s">
        <v>28101</v>
      </c>
    </row>
    <row r="169" spans="1:6" x14ac:dyDescent="0.3">
      <c r="A169" t="s">
        <v>19499</v>
      </c>
      <c r="B169" t="s">
        <v>177</v>
      </c>
      <c r="C169" t="s">
        <v>1484</v>
      </c>
      <c r="D169" t="s">
        <v>2530</v>
      </c>
      <c r="E169" s="4" t="s">
        <v>27263</v>
      </c>
      <c r="F169" t="s">
        <v>28100</v>
      </c>
    </row>
    <row r="170" spans="1:6" x14ac:dyDescent="0.3">
      <c r="A170" t="s">
        <v>19500</v>
      </c>
      <c r="B170" t="s">
        <v>177</v>
      </c>
      <c r="C170" t="s">
        <v>1484</v>
      </c>
      <c r="D170" t="s">
        <v>2530</v>
      </c>
      <c r="E170" s="4" t="s">
        <v>27263</v>
      </c>
      <c r="F170" t="s">
        <v>28100</v>
      </c>
    </row>
    <row r="171" spans="1:6" x14ac:dyDescent="0.3">
      <c r="A171" t="s">
        <v>19501</v>
      </c>
      <c r="B171" t="s">
        <v>179</v>
      </c>
      <c r="C171" t="s">
        <v>1485</v>
      </c>
      <c r="D171" t="s">
        <v>179</v>
      </c>
      <c r="E171" s="4" t="s">
        <v>27264</v>
      </c>
      <c r="F171" t="s">
        <v>179</v>
      </c>
    </row>
    <row r="172" spans="1:6" x14ac:dyDescent="0.3">
      <c r="A172" t="s">
        <v>19502</v>
      </c>
      <c r="B172" t="s">
        <v>179</v>
      </c>
      <c r="C172" t="s">
        <v>1485</v>
      </c>
      <c r="D172" t="s">
        <v>179</v>
      </c>
      <c r="E172" s="4" t="s">
        <v>27264</v>
      </c>
      <c r="F172" t="s">
        <v>179</v>
      </c>
    </row>
    <row r="173" spans="1:6" x14ac:dyDescent="0.3">
      <c r="A173" t="s">
        <v>19503</v>
      </c>
      <c r="B173" t="s">
        <v>431</v>
      </c>
      <c r="C173" t="s">
        <v>1591</v>
      </c>
      <c r="D173" t="s">
        <v>2634</v>
      </c>
      <c r="E173" s="4" t="s">
        <v>2115</v>
      </c>
      <c r="F173" t="s">
        <v>15210</v>
      </c>
    </row>
    <row r="174" spans="1:6" x14ac:dyDescent="0.3">
      <c r="A174" t="s">
        <v>19504</v>
      </c>
      <c r="B174" t="s">
        <v>764</v>
      </c>
      <c r="C174" t="s">
        <v>1735</v>
      </c>
      <c r="D174" t="s">
        <v>2777</v>
      </c>
      <c r="E174" s="4" t="s">
        <v>2255</v>
      </c>
      <c r="F174" t="s">
        <v>15934</v>
      </c>
    </row>
    <row r="175" spans="1:6" x14ac:dyDescent="0.3">
      <c r="A175" t="s">
        <v>19505</v>
      </c>
      <c r="B175" t="s">
        <v>431</v>
      </c>
      <c r="C175" t="s">
        <v>1591</v>
      </c>
      <c r="D175" t="s">
        <v>2634</v>
      </c>
      <c r="E175" s="4" t="s">
        <v>2115</v>
      </c>
      <c r="F175" t="s">
        <v>15210</v>
      </c>
    </row>
    <row r="176" spans="1:6" x14ac:dyDescent="0.3">
      <c r="A176" t="s">
        <v>19506</v>
      </c>
      <c r="B176" t="s">
        <v>764</v>
      </c>
      <c r="C176" t="s">
        <v>1735</v>
      </c>
      <c r="D176" t="s">
        <v>2777</v>
      </c>
      <c r="E176" s="4" t="s">
        <v>2255</v>
      </c>
      <c r="F176" t="s">
        <v>15934</v>
      </c>
    </row>
    <row r="177" spans="1:6" x14ac:dyDescent="0.3">
      <c r="A177" t="s">
        <v>19507</v>
      </c>
      <c r="B177" t="s">
        <v>19508</v>
      </c>
      <c r="C177" t="s">
        <v>25642</v>
      </c>
      <c r="D177" t="s">
        <v>26467</v>
      </c>
      <c r="E177" s="4" t="s">
        <v>27265</v>
      </c>
      <c r="F177" t="s">
        <v>28102</v>
      </c>
    </row>
    <row r="178" spans="1:6" x14ac:dyDescent="0.3">
      <c r="A178" t="s">
        <v>19509</v>
      </c>
      <c r="B178" t="s">
        <v>19510</v>
      </c>
      <c r="C178" t="s">
        <v>25643</v>
      </c>
      <c r="D178" t="s">
        <v>26468</v>
      </c>
      <c r="E178" s="4" t="s">
        <v>27266</v>
      </c>
      <c r="F178" t="s">
        <v>28103</v>
      </c>
    </row>
    <row r="179" spans="1:6" x14ac:dyDescent="0.3">
      <c r="A179" t="s">
        <v>19511</v>
      </c>
      <c r="B179" t="s">
        <v>19512</v>
      </c>
      <c r="C179" t="s">
        <v>25644</v>
      </c>
      <c r="D179" t="s">
        <v>26469</v>
      </c>
      <c r="E179" s="4" t="s">
        <v>27267</v>
      </c>
      <c r="F179" t="s">
        <v>28104</v>
      </c>
    </row>
    <row r="180" spans="1:6" x14ac:dyDescent="0.3">
      <c r="A180" t="s">
        <v>19513</v>
      </c>
      <c r="B180" t="s">
        <v>171</v>
      </c>
      <c r="C180" t="s">
        <v>1482</v>
      </c>
      <c r="D180" t="s">
        <v>2528</v>
      </c>
      <c r="E180" s="4" t="s">
        <v>27261</v>
      </c>
      <c r="F180" t="s">
        <v>15050</v>
      </c>
    </row>
    <row r="181" spans="1:6" x14ac:dyDescent="0.3">
      <c r="A181" t="s">
        <v>19514</v>
      </c>
      <c r="B181" t="s">
        <v>173</v>
      </c>
      <c r="C181" t="s">
        <v>1483</v>
      </c>
      <c r="D181" t="s">
        <v>2529</v>
      </c>
      <c r="E181" s="4" t="s">
        <v>27262</v>
      </c>
      <c r="F181" t="s">
        <v>15051</v>
      </c>
    </row>
    <row r="182" spans="1:6" x14ac:dyDescent="0.3">
      <c r="A182" t="s">
        <v>19515</v>
      </c>
      <c r="B182" t="s">
        <v>1137</v>
      </c>
      <c r="C182" t="s">
        <v>25640</v>
      </c>
      <c r="D182" t="s">
        <v>26466</v>
      </c>
      <c r="E182" s="4" t="s">
        <v>2385</v>
      </c>
      <c r="F182" t="s">
        <v>15055</v>
      </c>
    </row>
    <row r="183" spans="1:6" x14ac:dyDescent="0.3">
      <c r="A183" t="s">
        <v>19516</v>
      </c>
      <c r="B183" t="s">
        <v>177</v>
      </c>
      <c r="C183" t="s">
        <v>1484</v>
      </c>
      <c r="D183" t="s">
        <v>2530</v>
      </c>
      <c r="E183" s="4" t="s">
        <v>27263</v>
      </c>
      <c r="F183" t="s">
        <v>28100</v>
      </c>
    </row>
    <row r="184" spans="1:6" x14ac:dyDescent="0.3">
      <c r="A184" t="s">
        <v>19517</v>
      </c>
      <c r="B184" t="s">
        <v>431</v>
      </c>
      <c r="C184" t="s">
        <v>1591</v>
      </c>
      <c r="D184" t="s">
        <v>2634</v>
      </c>
      <c r="E184" s="4" t="s">
        <v>2115</v>
      </c>
      <c r="F184" t="s">
        <v>15210</v>
      </c>
    </row>
    <row r="185" spans="1:6" x14ac:dyDescent="0.3">
      <c r="A185" t="s">
        <v>19518</v>
      </c>
      <c r="B185" t="s">
        <v>764</v>
      </c>
      <c r="C185" t="s">
        <v>1735</v>
      </c>
      <c r="D185" t="s">
        <v>2777</v>
      </c>
      <c r="E185" s="4" t="s">
        <v>2255</v>
      </c>
      <c r="F185" t="s">
        <v>15934</v>
      </c>
    </row>
    <row r="186" spans="1:6" x14ac:dyDescent="0.3">
      <c r="A186" t="s">
        <v>19519</v>
      </c>
      <c r="B186" t="s">
        <v>431</v>
      </c>
      <c r="C186" t="s">
        <v>1591</v>
      </c>
      <c r="D186" t="s">
        <v>2634</v>
      </c>
      <c r="E186" s="4" t="s">
        <v>2115</v>
      </c>
      <c r="F186" t="s">
        <v>15210</v>
      </c>
    </row>
    <row r="187" spans="1:6" x14ac:dyDescent="0.3">
      <c r="A187" t="s">
        <v>19520</v>
      </c>
      <c r="B187" t="s">
        <v>764</v>
      </c>
      <c r="C187" t="s">
        <v>1735</v>
      </c>
      <c r="D187" t="s">
        <v>2777</v>
      </c>
      <c r="E187" s="4" t="s">
        <v>2255</v>
      </c>
      <c r="F187" t="s">
        <v>15934</v>
      </c>
    </row>
    <row r="188" spans="1:6" x14ac:dyDescent="0.3">
      <c r="A188" t="s">
        <v>19521</v>
      </c>
      <c r="B188" t="s">
        <v>948</v>
      </c>
      <c r="C188" t="s">
        <v>1801</v>
      </c>
      <c r="D188" t="s">
        <v>2842</v>
      </c>
      <c r="E188" s="4" t="s">
        <v>27268</v>
      </c>
      <c r="F188" t="s">
        <v>15299</v>
      </c>
    </row>
    <row r="189" spans="1:6" x14ac:dyDescent="0.3">
      <c r="A189" t="s">
        <v>19522</v>
      </c>
      <c r="B189" t="s">
        <v>19523</v>
      </c>
      <c r="C189" t="s">
        <v>25645</v>
      </c>
      <c r="D189" t="s">
        <v>26470</v>
      </c>
      <c r="E189" s="4" t="s">
        <v>27269</v>
      </c>
      <c r="F189" t="s">
        <v>28105</v>
      </c>
    </row>
    <row r="190" spans="1:6" x14ac:dyDescent="0.3">
      <c r="A190" t="s">
        <v>19524</v>
      </c>
      <c r="B190" t="s">
        <v>19525</v>
      </c>
      <c r="C190" t="s">
        <v>9190</v>
      </c>
      <c r="D190" t="s">
        <v>9343</v>
      </c>
      <c r="E190" s="4" t="s">
        <v>27270</v>
      </c>
      <c r="F190" t="s">
        <v>15233</v>
      </c>
    </row>
    <row r="191" spans="1:6" x14ac:dyDescent="0.3">
      <c r="A191" t="s">
        <v>19526</v>
      </c>
      <c r="B191" t="s">
        <v>19527</v>
      </c>
      <c r="C191" t="s">
        <v>11327</v>
      </c>
      <c r="D191" t="s">
        <v>11452</v>
      </c>
      <c r="E191" s="4" t="s">
        <v>11577</v>
      </c>
      <c r="F191" t="s">
        <v>28106</v>
      </c>
    </row>
    <row r="192" spans="1:6" x14ac:dyDescent="0.3">
      <c r="A192" t="s">
        <v>19528</v>
      </c>
      <c r="B192" t="s">
        <v>19529</v>
      </c>
      <c r="C192" t="s">
        <v>25646</v>
      </c>
      <c r="D192" t="s">
        <v>26471</v>
      </c>
      <c r="E192" s="4" t="s">
        <v>27271</v>
      </c>
      <c r="F192" t="s">
        <v>28107</v>
      </c>
    </row>
    <row r="193" spans="1:6" x14ac:dyDescent="0.3">
      <c r="A193" t="s">
        <v>19530</v>
      </c>
      <c r="B193" t="s">
        <v>19531</v>
      </c>
      <c r="C193" t="s">
        <v>1691</v>
      </c>
      <c r="D193" t="s">
        <v>26472</v>
      </c>
      <c r="E193" s="4" t="s">
        <v>27260</v>
      </c>
      <c r="F193" t="s">
        <v>2733</v>
      </c>
    </row>
    <row r="194" spans="1:6" x14ac:dyDescent="0.3">
      <c r="A194" t="s">
        <v>19532</v>
      </c>
      <c r="B194" t="s">
        <v>171</v>
      </c>
      <c r="C194" t="s">
        <v>1482</v>
      </c>
      <c r="D194" t="s">
        <v>2528</v>
      </c>
      <c r="E194" s="4" t="s">
        <v>27261</v>
      </c>
      <c r="F194" t="s">
        <v>15050</v>
      </c>
    </row>
    <row r="195" spans="1:6" x14ac:dyDescent="0.3">
      <c r="A195" t="s">
        <v>19533</v>
      </c>
      <c r="B195" t="s">
        <v>173</v>
      </c>
      <c r="C195" t="s">
        <v>1483</v>
      </c>
      <c r="D195" t="s">
        <v>2529</v>
      </c>
      <c r="E195" s="4" t="s">
        <v>27262</v>
      </c>
      <c r="F195" t="s">
        <v>15051</v>
      </c>
    </row>
    <row r="196" spans="1:6" x14ac:dyDescent="0.3">
      <c r="A196" t="s">
        <v>19534</v>
      </c>
      <c r="B196" t="s">
        <v>1137</v>
      </c>
      <c r="C196" t="s">
        <v>25640</v>
      </c>
      <c r="D196" t="s">
        <v>26466</v>
      </c>
      <c r="E196" s="4" t="s">
        <v>2385</v>
      </c>
      <c r="F196" t="s">
        <v>15055</v>
      </c>
    </row>
    <row r="197" spans="1:6" x14ac:dyDescent="0.3">
      <c r="A197" t="s">
        <v>19535</v>
      </c>
      <c r="B197" t="s">
        <v>177</v>
      </c>
      <c r="C197" t="s">
        <v>1484</v>
      </c>
      <c r="D197" t="s">
        <v>2530</v>
      </c>
      <c r="E197" s="4" t="s">
        <v>27263</v>
      </c>
      <c r="F197" t="s">
        <v>28100</v>
      </c>
    </row>
    <row r="198" spans="1:6" x14ac:dyDescent="0.3">
      <c r="A198" t="s">
        <v>19536</v>
      </c>
      <c r="B198" t="s">
        <v>19537</v>
      </c>
      <c r="C198" t="s">
        <v>25647</v>
      </c>
      <c r="D198" t="s">
        <v>26473</v>
      </c>
      <c r="E198" s="4" t="s">
        <v>27272</v>
      </c>
      <c r="F198" t="s">
        <v>28108</v>
      </c>
    </row>
    <row r="199" spans="1:6" x14ac:dyDescent="0.3">
      <c r="A199" t="s">
        <v>19538</v>
      </c>
      <c r="B199" t="s">
        <v>19539</v>
      </c>
      <c r="C199" t="s">
        <v>9197</v>
      </c>
      <c r="D199" t="s">
        <v>26474</v>
      </c>
      <c r="E199" s="4" t="s">
        <v>27273</v>
      </c>
      <c r="F199" t="s">
        <v>28109</v>
      </c>
    </row>
    <row r="200" spans="1:6" x14ac:dyDescent="0.3">
      <c r="A200" t="s">
        <v>19540</v>
      </c>
      <c r="B200" t="s">
        <v>19541</v>
      </c>
      <c r="C200" t="s">
        <v>25648</v>
      </c>
      <c r="D200" t="s">
        <v>26475</v>
      </c>
      <c r="E200" s="4" t="s">
        <v>27274</v>
      </c>
      <c r="F200" t="s">
        <v>28110</v>
      </c>
    </row>
    <row r="201" spans="1:6" x14ac:dyDescent="0.3">
      <c r="A201" t="s">
        <v>19542</v>
      </c>
      <c r="B201" t="s">
        <v>19543</v>
      </c>
      <c r="C201" t="s">
        <v>25649</v>
      </c>
      <c r="D201" t="s">
        <v>26476</v>
      </c>
      <c r="E201" s="4" t="s">
        <v>27275</v>
      </c>
      <c r="F201" t="s">
        <v>28111</v>
      </c>
    </row>
    <row r="202" spans="1:6" x14ac:dyDescent="0.3">
      <c r="A202" t="s">
        <v>19544</v>
      </c>
      <c r="B202" t="s">
        <v>19545</v>
      </c>
      <c r="C202" t="s">
        <v>25650</v>
      </c>
      <c r="D202" t="s">
        <v>26477</v>
      </c>
      <c r="E202" s="4" t="s">
        <v>27276</v>
      </c>
      <c r="F202" t="s">
        <v>28112</v>
      </c>
    </row>
    <row r="203" spans="1:6" x14ac:dyDescent="0.3">
      <c r="A203" t="s">
        <v>19546</v>
      </c>
      <c r="B203" t="s">
        <v>19547</v>
      </c>
      <c r="C203" t="s">
        <v>25651</v>
      </c>
      <c r="D203" t="s">
        <v>26478</v>
      </c>
      <c r="E203" s="4" t="s">
        <v>27277</v>
      </c>
      <c r="F203" t="s">
        <v>28113</v>
      </c>
    </row>
    <row r="204" spans="1:6" x14ac:dyDescent="0.3">
      <c r="A204" t="s">
        <v>19548</v>
      </c>
      <c r="B204" t="s">
        <v>3733</v>
      </c>
      <c r="C204" t="s">
        <v>25604</v>
      </c>
      <c r="D204" t="s">
        <v>26429</v>
      </c>
      <c r="E204" s="4" t="s">
        <v>9507</v>
      </c>
      <c r="F204" t="s">
        <v>28062</v>
      </c>
    </row>
    <row r="205" spans="1:6" x14ac:dyDescent="0.3">
      <c r="A205" t="s">
        <v>19549</v>
      </c>
      <c r="B205" t="s">
        <v>19550</v>
      </c>
      <c r="C205" t="s">
        <v>9203</v>
      </c>
      <c r="D205" t="s">
        <v>9356</v>
      </c>
      <c r="E205" s="4" t="s">
        <v>9508</v>
      </c>
      <c r="F205" t="s">
        <v>15246</v>
      </c>
    </row>
    <row r="206" spans="1:6" x14ac:dyDescent="0.3">
      <c r="A206" t="s">
        <v>19551</v>
      </c>
      <c r="B206" t="s">
        <v>19552</v>
      </c>
      <c r="C206" t="s">
        <v>9204</v>
      </c>
      <c r="D206" t="s">
        <v>26479</v>
      </c>
      <c r="E206" s="4" t="s">
        <v>27278</v>
      </c>
      <c r="F206" t="s">
        <v>28114</v>
      </c>
    </row>
    <row r="207" spans="1:6" x14ac:dyDescent="0.3">
      <c r="A207" t="s">
        <v>19553</v>
      </c>
      <c r="B207" t="s">
        <v>19554</v>
      </c>
      <c r="C207" t="s">
        <v>25652</v>
      </c>
      <c r="D207" t="s">
        <v>26480</v>
      </c>
      <c r="E207" s="4" t="s">
        <v>27279</v>
      </c>
      <c r="F207" t="s">
        <v>28115</v>
      </c>
    </row>
    <row r="208" spans="1:6" x14ac:dyDescent="0.3">
      <c r="A208" t="s">
        <v>19555</v>
      </c>
      <c r="B208" t="s">
        <v>19556</v>
      </c>
      <c r="C208" t="s">
        <v>25653</v>
      </c>
      <c r="D208" t="s">
        <v>26481</v>
      </c>
      <c r="E208" s="4" t="s">
        <v>9510</v>
      </c>
      <c r="F208" t="s">
        <v>28116</v>
      </c>
    </row>
    <row r="209" spans="1:6" x14ac:dyDescent="0.3">
      <c r="A209" t="s">
        <v>19557</v>
      </c>
      <c r="B209" t="s">
        <v>19558</v>
      </c>
      <c r="C209" t="s">
        <v>25654</v>
      </c>
      <c r="D209" t="s">
        <v>26482</v>
      </c>
      <c r="E209" s="4" t="s">
        <v>27280</v>
      </c>
      <c r="F209" t="s">
        <v>28117</v>
      </c>
    </row>
    <row r="210" spans="1:6" x14ac:dyDescent="0.3">
      <c r="A210" t="s">
        <v>19559</v>
      </c>
      <c r="B210" t="s">
        <v>19560</v>
      </c>
      <c r="C210" t="s">
        <v>25655</v>
      </c>
      <c r="D210" t="s">
        <v>26483</v>
      </c>
      <c r="E210" s="4" t="s">
        <v>27281</v>
      </c>
      <c r="F210" t="s">
        <v>28118</v>
      </c>
    </row>
    <row r="211" spans="1:6" x14ac:dyDescent="0.3">
      <c r="A211" t="s">
        <v>19561</v>
      </c>
      <c r="B211" t="s">
        <v>19560</v>
      </c>
      <c r="C211" t="s">
        <v>25655</v>
      </c>
      <c r="D211" t="s">
        <v>26483</v>
      </c>
      <c r="E211" s="4" t="s">
        <v>27281</v>
      </c>
      <c r="F211" t="s">
        <v>28118</v>
      </c>
    </row>
    <row r="212" spans="1:6" x14ac:dyDescent="0.3">
      <c r="A212" t="s">
        <v>19562</v>
      </c>
      <c r="B212" t="s">
        <v>171</v>
      </c>
      <c r="C212" t="s">
        <v>1482</v>
      </c>
      <c r="D212" t="s">
        <v>2528</v>
      </c>
      <c r="E212" s="4" t="s">
        <v>27261</v>
      </c>
      <c r="F212" t="s">
        <v>15050</v>
      </c>
    </row>
    <row r="213" spans="1:6" x14ac:dyDescent="0.3">
      <c r="A213" t="s">
        <v>19563</v>
      </c>
      <c r="B213" t="s">
        <v>177</v>
      </c>
      <c r="C213" t="s">
        <v>1484</v>
      </c>
      <c r="D213" t="s">
        <v>2530</v>
      </c>
      <c r="E213" s="4" t="s">
        <v>27263</v>
      </c>
      <c r="F213" t="s">
        <v>28100</v>
      </c>
    </row>
    <row r="214" spans="1:6" x14ac:dyDescent="0.3">
      <c r="A214" t="s">
        <v>19564</v>
      </c>
      <c r="B214" t="s">
        <v>3733</v>
      </c>
      <c r="C214" t="s">
        <v>25604</v>
      </c>
      <c r="D214" t="s">
        <v>26429</v>
      </c>
      <c r="E214" s="4" t="s">
        <v>9507</v>
      </c>
      <c r="F214" t="s">
        <v>28062</v>
      </c>
    </row>
    <row r="215" spans="1:6" x14ac:dyDescent="0.3">
      <c r="A215" t="s">
        <v>19565</v>
      </c>
      <c r="B215" t="s">
        <v>716</v>
      </c>
      <c r="C215" t="s">
        <v>1718</v>
      </c>
      <c r="D215" t="s">
        <v>26484</v>
      </c>
      <c r="E215" s="4" t="s">
        <v>2238</v>
      </c>
      <c r="F215" t="s">
        <v>28119</v>
      </c>
    </row>
    <row r="216" spans="1:6" x14ac:dyDescent="0.3">
      <c r="A216" t="s">
        <v>19566</v>
      </c>
      <c r="B216" t="s">
        <v>19567</v>
      </c>
      <c r="C216" t="s">
        <v>25656</v>
      </c>
      <c r="D216" t="s">
        <v>26485</v>
      </c>
      <c r="E216" s="4" t="s">
        <v>27282</v>
      </c>
      <c r="F216" t="s">
        <v>28120</v>
      </c>
    </row>
    <row r="217" spans="1:6" x14ac:dyDescent="0.3">
      <c r="A217" t="s">
        <v>19568</v>
      </c>
      <c r="B217" t="s">
        <v>19569</v>
      </c>
      <c r="C217" t="s">
        <v>25657</v>
      </c>
      <c r="D217" t="s">
        <v>11643</v>
      </c>
      <c r="E217" s="4" t="s">
        <v>11797</v>
      </c>
      <c r="F217" t="s">
        <v>16190</v>
      </c>
    </row>
    <row r="218" spans="1:6" x14ac:dyDescent="0.3">
      <c r="A218" t="s">
        <v>19570</v>
      </c>
      <c r="B218" t="s">
        <v>192</v>
      </c>
      <c r="C218" t="s">
        <v>1484</v>
      </c>
      <c r="D218" t="s">
        <v>2538</v>
      </c>
      <c r="E218" s="4" t="s">
        <v>2006</v>
      </c>
      <c r="F218" t="s">
        <v>192</v>
      </c>
    </row>
    <row r="219" spans="1:6" x14ac:dyDescent="0.3">
      <c r="A219" t="s">
        <v>19571</v>
      </c>
      <c r="B219" t="s">
        <v>269</v>
      </c>
      <c r="C219" t="s">
        <v>25603</v>
      </c>
      <c r="D219" t="s">
        <v>269</v>
      </c>
      <c r="E219" s="4" t="s">
        <v>2048</v>
      </c>
      <c r="F219" t="s">
        <v>269</v>
      </c>
    </row>
    <row r="220" spans="1:6" x14ac:dyDescent="0.3">
      <c r="A220" t="s">
        <v>19572</v>
      </c>
      <c r="B220" t="s">
        <v>742</v>
      </c>
      <c r="C220" t="s">
        <v>25658</v>
      </c>
      <c r="D220" t="s">
        <v>26486</v>
      </c>
      <c r="E220" s="4" t="s">
        <v>27283</v>
      </c>
      <c r="F220" t="s">
        <v>28121</v>
      </c>
    </row>
    <row r="221" spans="1:6" x14ac:dyDescent="0.3">
      <c r="A221" t="s">
        <v>19573</v>
      </c>
      <c r="B221" t="s">
        <v>19445</v>
      </c>
      <c r="C221" t="s">
        <v>25631</v>
      </c>
      <c r="D221" t="s">
        <v>26458</v>
      </c>
      <c r="E221" s="4" t="s">
        <v>27251</v>
      </c>
      <c r="F221" t="s">
        <v>28092</v>
      </c>
    </row>
    <row r="222" spans="1:6" x14ac:dyDescent="0.3">
      <c r="A222" t="s">
        <v>19574</v>
      </c>
      <c r="B222" t="s">
        <v>738</v>
      </c>
      <c r="C222" t="s">
        <v>25659</v>
      </c>
      <c r="D222" t="s">
        <v>26487</v>
      </c>
      <c r="E222" s="4" t="s">
        <v>27284</v>
      </c>
      <c r="F222" t="s">
        <v>17696</v>
      </c>
    </row>
    <row r="223" spans="1:6" x14ac:dyDescent="0.3">
      <c r="A223" t="s">
        <v>19575</v>
      </c>
      <c r="B223" t="s">
        <v>15006</v>
      </c>
      <c r="C223" t="s">
        <v>15024</v>
      </c>
      <c r="D223" t="s">
        <v>15006</v>
      </c>
      <c r="E223" s="4" t="s">
        <v>2370</v>
      </c>
      <c r="F223" t="s">
        <v>28122</v>
      </c>
    </row>
    <row r="224" spans="1:6" x14ac:dyDescent="0.3">
      <c r="A224" t="s">
        <v>19576</v>
      </c>
      <c r="B224" t="s">
        <v>19569</v>
      </c>
      <c r="C224" t="s">
        <v>25657</v>
      </c>
      <c r="D224" t="s">
        <v>11643</v>
      </c>
      <c r="E224" s="4" t="s">
        <v>11797</v>
      </c>
      <c r="F224" t="s">
        <v>16190</v>
      </c>
    </row>
    <row r="225" spans="1:6" x14ac:dyDescent="0.3">
      <c r="A225" t="s">
        <v>19577</v>
      </c>
      <c r="B225" t="s">
        <v>192</v>
      </c>
      <c r="C225" t="s">
        <v>1484</v>
      </c>
      <c r="D225" t="s">
        <v>2538</v>
      </c>
      <c r="E225" s="4" t="s">
        <v>2006</v>
      </c>
      <c r="F225" t="s">
        <v>192</v>
      </c>
    </row>
    <row r="226" spans="1:6" x14ac:dyDescent="0.3">
      <c r="A226" t="s">
        <v>19578</v>
      </c>
      <c r="B226" t="s">
        <v>269</v>
      </c>
      <c r="C226" t="s">
        <v>25603</v>
      </c>
      <c r="D226" t="s">
        <v>269</v>
      </c>
      <c r="E226" s="4" t="s">
        <v>2048</v>
      </c>
      <c r="F226" t="s">
        <v>269</v>
      </c>
    </row>
    <row r="227" spans="1:6" x14ac:dyDescent="0.3">
      <c r="A227" t="s">
        <v>19579</v>
      </c>
      <c r="B227" t="s">
        <v>742</v>
      </c>
      <c r="C227" t="s">
        <v>25658</v>
      </c>
      <c r="D227" t="s">
        <v>26486</v>
      </c>
      <c r="E227" s="4" t="s">
        <v>27283</v>
      </c>
      <c r="F227" t="s">
        <v>28121</v>
      </c>
    </row>
    <row r="228" spans="1:6" x14ac:dyDescent="0.3">
      <c r="A228" t="s">
        <v>19580</v>
      </c>
      <c r="B228" t="s">
        <v>19445</v>
      </c>
      <c r="C228" t="s">
        <v>25631</v>
      </c>
      <c r="D228" t="s">
        <v>26458</v>
      </c>
      <c r="E228" s="4" t="s">
        <v>27251</v>
      </c>
      <c r="F228" t="s">
        <v>28092</v>
      </c>
    </row>
    <row r="229" spans="1:6" x14ac:dyDescent="0.3">
      <c r="A229" t="s">
        <v>19581</v>
      </c>
      <c r="B229" t="s">
        <v>738</v>
      </c>
      <c r="C229" t="s">
        <v>25659</v>
      </c>
      <c r="D229" t="s">
        <v>26487</v>
      </c>
      <c r="E229" s="4" t="s">
        <v>27284</v>
      </c>
      <c r="F229" t="s">
        <v>17696</v>
      </c>
    </row>
    <row r="230" spans="1:6" x14ac:dyDescent="0.3">
      <c r="A230" t="s">
        <v>19582</v>
      </c>
      <c r="B230" t="s">
        <v>15006</v>
      </c>
      <c r="C230" t="s">
        <v>15024</v>
      </c>
      <c r="D230" t="s">
        <v>15006</v>
      </c>
      <c r="E230" s="4" t="s">
        <v>2370</v>
      </c>
      <c r="F230" t="s">
        <v>28122</v>
      </c>
    </row>
    <row r="231" spans="1:6" x14ac:dyDescent="0.3">
      <c r="A231" t="s">
        <v>19583</v>
      </c>
      <c r="B231" t="s">
        <v>19569</v>
      </c>
      <c r="C231" t="s">
        <v>25657</v>
      </c>
      <c r="D231" t="s">
        <v>11643</v>
      </c>
      <c r="E231" s="4" t="s">
        <v>11797</v>
      </c>
      <c r="F231" t="s">
        <v>16190</v>
      </c>
    </row>
    <row r="232" spans="1:6" x14ac:dyDescent="0.3">
      <c r="A232" t="s">
        <v>19584</v>
      </c>
      <c r="B232" t="s">
        <v>19569</v>
      </c>
      <c r="C232" t="s">
        <v>25657</v>
      </c>
      <c r="D232" t="s">
        <v>11643</v>
      </c>
      <c r="E232" s="4" t="s">
        <v>11797</v>
      </c>
      <c r="F232" t="s">
        <v>16190</v>
      </c>
    </row>
    <row r="233" spans="1:6" x14ac:dyDescent="0.3">
      <c r="A233" t="s">
        <v>19585</v>
      </c>
      <c r="B233" t="s">
        <v>192</v>
      </c>
      <c r="C233" t="s">
        <v>1484</v>
      </c>
      <c r="D233" t="s">
        <v>2538</v>
      </c>
      <c r="E233" s="4" t="s">
        <v>2006</v>
      </c>
      <c r="F233" t="s">
        <v>192</v>
      </c>
    </row>
    <row r="234" spans="1:6" x14ac:dyDescent="0.3">
      <c r="A234" t="s">
        <v>19586</v>
      </c>
      <c r="B234" t="s">
        <v>192</v>
      </c>
      <c r="C234" t="s">
        <v>1484</v>
      </c>
      <c r="D234" t="s">
        <v>2538</v>
      </c>
      <c r="E234" s="4" t="s">
        <v>2006</v>
      </c>
      <c r="F234" t="s">
        <v>192</v>
      </c>
    </row>
    <row r="235" spans="1:6" x14ac:dyDescent="0.3">
      <c r="A235" t="s">
        <v>19587</v>
      </c>
      <c r="B235" t="s">
        <v>269</v>
      </c>
      <c r="C235" t="s">
        <v>25603</v>
      </c>
      <c r="D235" t="s">
        <v>269</v>
      </c>
      <c r="E235" s="4" t="s">
        <v>2048</v>
      </c>
      <c r="F235" t="s">
        <v>269</v>
      </c>
    </row>
    <row r="236" spans="1:6" x14ac:dyDescent="0.3">
      <c r="A236" t="s">
        <v>19588</v>
      </c>
      <c r="B236" t="s">
        <v>269</v>
      </c>
      <c r="C236" t="s">
        <v>25603</v>
      </c>
      <c r="D236" t="s">
        <v>269</v>
      </c>
      <c r="E236" s="4" t="s">
        <v>2048</v>
      </c>
      <c r="F236" t="s">
        <v>269</v>
      </c>
    </row>
    <row r="237" spans="1:6" x14ac:dyDescent="0.3">
      <c r="A237" t="s">
        <v>19589</v>
      </c>
      <c r="B237" t="s">
        <v>742</v>
      </c>
      <c r="C237" t="s">
        <v>25658</v>
      </c>
      <c r="D237" t="s">
        <v>26486</v>
      </c>
      <c r="E237" s="4" t="s">
        <v>27283</v>
      </c>
      <c r="F237" t="s">
        <v>28121</v>
      </c>
    </row>
    <row r="238" spans="1:6" x14ac:dyDescent="0.3">
      <c r="A238" t="s">
        <v>19590</v>
      </c>
      <c r="B238" t="s">
        <v>742</v>
      </c>
      <c r="C238" t="s">
        <v>25658</v>
      </c>
      <c r="D238" t="s">
        <v>26486</v>
      </c>
      <c r="E238" s="4" t="s">
        <v>27283</v>
      </c>
      <c r="F238" t="s">
        <v>28121</v>
      </c>
    </row>
    <row r="239" spans="1:6" x14ac:dyDescent="0.3">
      <c r="A239" t="s">
        <v>19591</v>
      </c>
      <c r="B239" t="s">
        <v>19445</v>
      </c>
      <c r="C239" t="s">
        <v>25631</v>
      </c>
      <c r="D239" t="s">
        <v>26458</v>
      </c>
      <c r="E239" s="4" t="s">
        <v>27251</v>
      </c>
      <c r="F239" t="s">
        <v>28092</v>
      </c>
    </row>
    <row r="240" spans="1:6" x14ac:dyDescent="0.3">
      <c r="A240" t="s">
        <v>19592</v>
      </c>
      <c r="B240" t="s">
        <v>738</v>
      </c>
      <c r="C240" t="s">
        <v>25659</v>
      </c>
      <c r="D240" t="s">
        <v>26487</v>
      </c>
      <c r="E240" s="4" t="s">
        <v>27284</v>
      </c>
      <c r="F240" t="s">
        <v>17696</v>
      </c>
    </row>
    <row r="241" spans="1:6" x14ac:dyDescent="0.3">
      <c r="A241" t="s">
        <v>19593</v>
      </c>
      <c r="B241" t="s">
        <v>738</v>
      </c>
      <c r="C241" t="s">
        <v>25659</v>
      </c>
      <c r="D241" t="s">
        <v>26487</v>
      </c>
      <c r="E241" s="4" t="s">
        <v>27284</v>
      </c>
      <c r="F241" t="s">
        <v>17696</v>
      </c>
    </row>
    <row r="242" spans="1:6" x14ac:dyDescent="0.3">
      <c r="A242" t="s">
        <v>19594</v>
      </c>
      <c r="B242" t="s">
        <v>19445</v>
      </c>
      <c r="C242" t="s">
        <v>25631</v>
      </c>
      <c r="D242" t="s">
        <v>26458</v>
      </c>
      <c r="E242" s="4" t="s">
        <v>27251</v>
      </c>
      <c r="F242" t="s">
        <v>28092</v>
      </c>
    </row>
    <row r="243" spans="1:6" x14ac:dyDescent="0.3">
      <c r="A243" t="s">
        <v>19595</v>
      </c>
      <c r="B243" t="s">
        <v>15006</v>
      </c>
      <c r="C243" t="s">
        <v>15024</v>
      </c>
      <c r="D243" t="s">
        <v>15006</v>
      </c>
      <c r="E243" s="4" t="s">
        <v>2370</v>
      </c>
      <c r="F243" t="s">
        <v>28122</v>
      </c>
    </row>
    <row r="244" spans="1:6" x14ac:dyDescent="0.3">
      <c r="A244" t="s">
        <v>19596</v>
      </c>
      <c r="B244" t="s">
        <v>15006</v>
      </c>
      <c r="C244" t="s">
        <v>15024</v>
      </c>
      <c r="D244" t="s">
        <v>15006</v>
      </c>
      <c r="E244" s="4" t="s">
        <v>2370</v>
      </c>
      <c r="F244" t="s">
        <v>28122</v>
      </c>
    </row>
    <row r="245" spans="1:6" x14ac:dyDescent="0.3">
      <c r="A245" t="s">
        <v>19597</v>
      </c>
      <c r="B245" t="s">
        <v>351</v>
      </c>
      <c r="C245" t="s">
        <v>25660</v>
      </c>
      <c r="D245" t="s">
        <v>26488</v>
      </c>
      <c r="E245" s="4" t="s">
        <v>27285</v>
      </c>
      <c r="F245" t="s">
        <v>28123</v>
      </c>
    </row>
    <row r="246" spans="1:6" x14ac:dyDescent="0.3">
      <c r="A246" t="s">
        <v>19598</v>
      </c>
      <c r="B246" t="s">
        <v>19599</v>
      </c>
      <c r="C246" t="s">
        <v>25661</v>
      </c>
      <c r="D246" t="s">
        <v>26489</v>
      </c>
      <c r="E246" s="4" t="s">
        <v>27286</v>
      </c>
      <c r="F246" t="s">
        <v>28124</v>
      </c>
    </row>
    <row r="247" spans="1:6" x14ac:dyDescent="0.3">
      <c r="A247" t="s">
        <v>19600</v>
      </c>
      <c r="B247" t="s">
        <v>19601</v>
      </c>
      <c r="C247" t="s">
        <v>25662</v>
      </c>
      <c r="D247" t="s">
        <v>26490</v>
      </c>
      <c r="E247" s="4" t="s">
        <v>27287</v>
      </c>
      <c r="F247" t="s">
        <v>28125</v>
      </c>
    </row>
    <row r="248" spans="1:6" x14ac:dyDescent="0.3">
      <c r="A248" t="s">
        <v>19602</v>
      </c>
      <c r="B248" t="s">
        <v>19603</v>
      </c>
      <c r="C248" t="s">
        <v>25663</v>
      </c>
      <c r="D248" t="s">
        <v>26491</v>
      </c>
      <c r="E248" s="4" t="s">
        <v>27288</v>
      </c>
      <c r="F248" t="s">
        <v>28126</v>
      </c>
    </row>
    <row r="249" spans="1:6" x14ac:dyDescent="0.3">
      <c r="A249" t="s">
        <v>19604</v>
      </c>
      <c r="B249" t="s">
        <v>375</v>
      </c>
      <c r="C249" t="s">
        <v>1572</v>
      </c>
      <c r="D249" t="s">
        <v>2616</v>
      </c>
      <c r="E249" s="4" t="s">
        <v>27289</v>
      </c>
      <c r="F249" t="s">
        <v>375</v>
      </c>
    </row>
    <row r="250" spans="1:6" x14ac:dyDescent="0.3">
      <c r="A250" t="s">
        <v>19605</v>
      </c>
      <c r="B250" t="s">
        <v>375</v>
      </c>
      <c r="C250" t="s">
        <v>1572</v>
      </c>
      <c r="D250" t="s">
        <v>2616</v>
      </c>
      <c r="E250" s="4" t="s">
        <v>27289</v>
      </c>
      <c r="F250" t="s">
        <v>375</v>
      </c>
    </row>
    <row r="251" spans="1:6" x14ac:dyDescent="0.3">
      <c r="A251" t="s">
        <v>19606</v>
      </c>
      <c r="B251" t="s">
        <v>378</v>
      </c>
      <c r="C251" t="s">
        <v>25614</v>
      </c>
      <c r="D251" t="s">
        <v>2617</v>
      </c>
      <c r="E251" s="4" t="s">
        <v>27231</v>
      </c>
      <c r="F251" t="s">
        <v>28076</v>
      </c>
    </row>
    <row r="252" spans="1:6" x14ac:dyDescent="0.3">
      <c r="A252" t="s">
        <v>19607</v>
      </c>
      <c r="B252" t="s">
        <v>378</v>
      </c>
      <c r="C252" t="s">
        <v>25614</v>
      </c>
      <c r="D252" t="s">
        <v>2617</v>
      </c>
      <c r="E252" s="4" t="s">
        <v>27231</v>
      </c>
      <c r="F252" t="s">
        <v>28076</v>
      </c>
    </row>
    <row r="253" spans="1:6" x14ac:dyDescent="0.3">
      <c r="A253" t="s">
        <v>19608</v>
      </c>
      <c r="B253" t="s">
        <v>14769</v>
      </c>
      <c r="C253" t="s">
        <v>3120</v>
      </c>
      <c r="D253" t="s">
        <v>3222</v>
      </c>
      <c r="E253" s="4" t="s">
        <v>27209</v>
      </c>
      <c r="F253" t="s">
        <v>17380</v>
      </c>
    </row>
    <row r="254" spans="1:6" x14ac:dyDescent="0.3">
      <c r="A254" t="s">
        <v>19609</v>
      </c>
      <c r="B254" t="s">
        <v>15001</v>
      </c>
      <c r="C254" t="s">
        <v>3129</v>
      </c>
      <c r="D254" t="s">
        <v>26422</v>
      </c>
      <c r="E254" s="4" t="s">
        <v>3180</v>
      </c>
      <c r="F254" t="s">
        <v>17383</v>
      </c>
    </row>
    <row r="255" spans="1:6" x14ac:dyDescent="0.3">
      <c r="A255" t="s">
        <v>19610</v>
      </c>
      <c r="B255" t="s">
        <v>19611</v>
      </c>
      <c r="C255" t="s">
        <v>25664</v>
      </c>
      <c r="D255" t="s">
        <v>26492</v>
      </c>
      <c r="E255" s="4" t="s">
        <v>27290</v>
      </c>
      <c r="F255" t="s">
        <v>28127</v>
      </c>
    </row>
    <row r="256" spans="1:6" x14ac:dyDescent="0.3">
      <c r="A256" t="s">
        <v>19612</v>
      </c>
      <c r="B256" t="s">
        <v>19613</v>
      </c>
      <c r="C256" t="s">
        <v>25665</v>
      </c>
      <c r="D256" t="s">
        <v>26493</v>
      </c>
      <c r="E256" s="4" t="s">
        <v>27291</v>
      </c>
      <c r="F256" t="s">
        <v>28128</v>
      </c>
    </row>
    <row r="257" spans="1:6" ht="22.8" x14ac:dyDescent="0.3">
      <c r="A257" t="s">
        <v>19614</v>
      </c>
      <c r="B257" t="s">
        <v>19615</v>
      </c>
      <c r="C257" t="s">
        <v>25666</v>
      </c>
      <c r="D257" t="s">
        <v>26494</v>
      </c>
      <c r="E257" s="4" t="s">
        <v>27292</v>
      </c>
      <c r="F257" t="s">
        <v>28129</v>
      </c>
    </row>
    <row r="258" spans="1:6" ht="22.8" x14ac:dyDescent="0.3">
      <c r="A258" t="s">
        <v>19616</v>
      </c>
      <c r="B258" t="s">
        <v>19617</v>
      </c>
      <c r="C258" t="s">
        <v>25667</v>
      </c>
      <c r="D258" t="s">
        <v>26495</v>
      </c>
      <c r="E258" s="4" t="s">
        <v>27293</v>
      </c>
      <c r="F258" t="s">
        <v>28130</v>
      </c>
    </row>
    <row r="259" spans="1:6" x14ac:dyDescent="0.3">
      <c r="A259" t="s">
        <v>19618</v>
      </c>
      <c r="B259" t="s">
        <v>19619</v>
      </c>
      <c r="C259" t="s">
        <v>25668</v>
      </c>
      <c r="D259" t="s">
        <v>26496</v>
      </c>
      <c r="E259" s="4" t="s">
        <v>27294</v>
      </c>
      <c r="F259" t="s">
        <v>28131</v>
      </c>
    </row>
    <row r="260" spans="1:6" x14ac:dyDescent="0.3">
      <c r="A260" t="s">
        <v>19620</v>
      </c>
      <c r="B260" t="s">
        <v>501</v>
      </c>
      <c r="C260" t="s">
        <v>1619</v>
      </c>
      <c r="D260" t="s">
        <v>501</v>
      </c>
      <c r="E260" s="4" t="s">
        <v>2141</v>
      </c>
      <c r="F260" t="s">
        <v>17260</v>
      </c>
    </row>
    <row r="261" spans="1:6" x14ac:dyDescent="0.3">
      <c r="A261" t="s">
        <v>19621</v>
      </c>
      <c r="B261" t="s">
        <v>501</v>
      </c>
      <c r="C261" t="s">
        <v>1619</v>
      </c>
      <c r="D261" t="s">
        <v>501</v>
      </c>
      <c r="E261" s="4" t="s">
        <v>2141</v>
      </c>
      <c r="F261" t="s">
        <v>17260</v>
      </c>
    </row>
    <row r="262" spans="1:6" x14ac:dyDescent="0.3">
      <c r="A262" t="s">
        <v>19622</v>
      </c>
      <c r="B262" t="s">
        <v>263</v>
      </c>
      <c r="C262" t="s">
        <v>1523</v>
      </c>
      <c r="D262" t="s">
        <v>2569</v>
      </c>
      <c r="E262" s="4" t="s">
        <v>27218</v>
      </c>
      <c r="F262" t="s">
        <v>28065</v>
      </c>
    </row>
    <row r="263" spans="1:6" x14ac:dyDescent="0.3">
      <c r="A263" t="s">
        <v>19623</v>
      </c>
      <c r="B263" t="s">
        <v>263</v>
      </c>
      <c r="C263" t="s">
        <v>1523</v>
      </c>
      <c r="D263" t="s">
        <v>2569</v>
      </c>
      <c r="E263" s="4" t="s">
        <v>27218</v>
      </c>
      <c r="F263" t="s">
        <v>28065</v>
      </c>
    </row>
    <row r="264" spans="1:6" x14ac:dyDescent="0.3">
      <c r="A264" t="s">
        <v>19624</v>
      </c>
      <c r="B264" t="s">
        <v>19438</v>
      </c>
      <c r="C264" t="s">
        <v>25630</v>
      </c>
      <c r="D264" t="s">
        <v>26457</v>
      </c>
      <c r="E264" s="4" t="s">
        <v>27250</v>
      </c>
      <c r="F264" t="s">
        <v>28091</v>
      </c>
    </row>
    <row r="265" spans="1:6" x14ac:dyDescent="0.3">
      <c r="A265" t="s">
        <v>19625</v>
      </c>
      <c r="B265" t="s">
        <v>19438</v>
      </c>
      <c r="C265" t="s">
        <v>25630</v>
      </c>
      <c r="D265" t="s">
        <v>26457</v>
      </c>
      <c r="E265" s="4" t="s">
        <v>27250</v>
      </c>
      <c r="F265" t="s">
        <v>28091</v>
      </c>
    </row>
    <row r="266" spans="1:6" x14ac:dyDescent="0.3">
      <c r="A266" t="s">
        <v>19626</v>
      </c>
      <c r="B266" t="s">
        <v>192</v>
      </c>
      <c r="C266" t="s">
        <v>1484</v>
      </c>
      <c r="D266" t="s">
        <v>2538</v>
      </c>
      <c r="E266" s="4" t="s">
        <v>2006</v>
      </c>
      <c r="F266" t="s">
        <v>192</v>
      </c>
    </row>
    <row r="267" spans="1:6" x14ac:dyDescent="0.3">
      <c r="A267" t="s">
        <v>19627</v>
      </c>
      <c r="B267" t="s">
        <v>192</v>
      </c>
      <c r="C267" t="s">
        <v>1484</v>
      </c>
      <c r="D267" t="s">
        <v>2538</v>
      </c>
      <c r="E267" s="4" t="s">
        <v>2006</v>
      </c>
      <c r="F267" t="s">
        <v>192</v>
      </c>
    </row>
    <row r="268" spans="1:6" x14ac:dyDescent="0.3">
      <c r="A268" t="s">
        <v>19628</v>
      </c>
      <c r="B268" t="s">
        <v>269</v>
      </c>
      <c r="C268" t="s">
        <v>25603</v>
      </c>
      <c r="D268" t="s">
        <v>269</v>
      </c>
      <c r="E268" s="4" t="s">
        <v>2048</v>
      </c>
      <c r="F268" t="s">
        <v>269</v>
      </c>
    </row>
    <row r="269" spans="1:6" x14ac:dyDescent="0.3">
      <c r="A269" t="s">
        <v>19629</v>
      </c>
      <c r="B269" t="s">
        <v>269</v>
      </c>
      <c r="C269" t="s">
        <v>25603</v>
      </c>
      <c r="D269" t="s">
        <v>269</v>
      </c>
      <c r="E269" s="4" t="s">
        <v>2048</v>
      </c>
      <c r="F269" t="s">
        <v>269</v>
      </c>
    </row>
    <row r="270" spans="1:6" x14ac:dyDescent="0.3">
      <c r="A270" t="s">
        <v>19630</v>
      </c>
      <c r="B270" t="s">
        <v>19445</v>
      </c>
      <c r="C270" t="s">
        <v>25631</v>
      </c>
      <c r="D270" t="s">
        <v>26458</v>
      </c>
      <c r="E270" s="4" t="s">
        <v>27251</v>
      </c>
      <c r="F270" t="s">
        <v>28092</v>
      </c>
    </row>
    <row r="271" spans="1:6" x14ac:dyDescent="0.3">
      <c r="A271" t="s">
        <v>19631</v>
      </c>
      <c r="B271" t="s">
        <v>19445</v>
      </c>
      <c r="C271" t="s">
        <v>25631</v>
      </c>
      <c r="D271" t="s">
        <v>26458</v>
      </c>
      <c r="E271" s="4" t="s">
        <v>27251</v>
      </c>
      <c r="F271" t="s">
        <v>28092</v>
      </c>
    </row>
    <row r="272" spans="1:6" x14ac:dyDescent="0.3">
      <c r="A272" t="s">
        <v>19632</v>
      </c>
      <c r="B272" t="s">
        <v>83</v>
      </c>
      <c r="C272" t="s">
        <v>1448</v>
      </c>
      <c r="D272" t="s">
        <v>83</v>
      </c>
      <c r="E272" s="4" t="s">
        <v>1990</v>
      </c>
      <c r="F272" t="s">
        <v>17467</v>
      </c>
    </row>
    <row r="273" spans="1:6" x14ac:dyDescent="0.3">
      <c r="A273" t="s">
        <v>19633</v>
      </c>
      <c r="B273" t="s">
        <v>14769</v>
      </c>
      <c r="C273" t="s">
        <v>3120</v>
      </c>
      <c r="D273" t="s">
        <v>3222</v>
      </c>
      <c r="E273" s="4" t="s">
        <v>27209</v>
      </c>
      <c r="F273" t="s">
        <v>17380</v>
      </c>
    </row>
    <row r="274" spans="1:6" x14ac:dyDescent="0.3">
      <c r="A274" t="s">
        <v>19634</v>
      </c>
      <c r="B274" t="s">
        <v>15001</v>
      </c>
      <c r="C274" t="s">
        <v>3129</v>
      </c>
      <c r="D274" t="s">
        <v>26422</v>
      </c>
      <c r="E274" s="4" t="s">
        <v>3180</v>
      </c>
      <c r="F274" t="s">
        <v>17383</v>
      </c>
    </row>
    <row r="275" spans="1:6" x14ac:dyDescent="0.3">
      <c r="A275" t="s">
        <v>19635</v>
      </c>
      <c r="B275" t="s">
        <v>19636</v>
      </c>
      <c r="C275" t="s">
        <v>25669</v>
      </c>
      <c r="D275" t="s">
        <v>26497</v>
      </c>
      <c r="E275" s="4" t="s">
        <v>27295</v>
      </c>
      <c r="F275" t="s">
        <v>28132</v>
      </c>
    </row>
    <row r="276" spans="1:6" x14ac:dyDescent="0.3">
      <c r="A276" t="s">
        <v>19637</v>
      </c>
      <c r="B276" t="s">
        <v>19638</v>
      </c>
      <c r="C276" t="s">
        <v>25670</v>
      </c>
      <c r="D276" t="s">
        <v>26498</v>
      </c>
      <c r="E276" s="4" t="s">
        <v>27296</v>
      </c>
      <c r="F276" t="s">
        <v>28133</v>
      </c>
    </row>
    <row r="277" spans="1:6" x14ac:dyDescent="0.3">
      <c r="A277" t="s">
        <v>19639</v>
      </c>
      <c r="B277" t="s">
        <v>19640</v>
      </c>
      <c r="C277" t="s">
        <v>25671</v>
      </c>
      <c r="D277" t="s">
        <v>26499</v>
      </c>
      <c r="E277" s="4" t="s">
        <v>27297</v>
      </c>
      <c r="F277" t="s">
        <v>28134</v>
      </c>
    </row>
    <row r="278" spans="1:6" x14ac:dyDescent="0.3">
      <c r="A278" t="s">
        <v>19641</v>
      </c>
      <c r="B278" t="s">
        <v>19642</v>
      </c>
      <c r="C278" t="s">
        <v>25672</v>
      </c>
      <c r="D278" t="s">
        <v>26500</v>
      </c>
      <c r="E278" s="4" t="s">
        <v>27298</v>
      </c>
      <c r="F278" t="s">
        <v>28135</v>
      </c>
    </row>
    <row r="279" spans="1:6" ht="22.8" x14ac:dyDescent="0.3">
      <c r="A279" t="s">
        <v>19643</v>
      </c>
      <c r="B279" t="s">
        <v>19644</v>
      </c>
      <c r="C279" t="s">
        <v>25673</v>
      </c>
      <c r="D279" t="s">
        <v>26501</v>
      </c>
      <c r="E279" s="4" t="s">
        <v>27299</v>
      </c>
      <c r="F279" t="s">
        <v>28136</v>
      </c>
    </row>
    <row r="280" spans="1:6" x14ac:dyDescent="0.3">
      <c r="A280" t="s">
        <v>19645</v>
      </c>
      <c r="B280" t="s">
        <v>19646</v>
      </c>
      <c r="C280" t="s">
        <v>25674</v>
      </c>
      <c r="D280" t="s">
        <v>26502</v>
      </c>
      <c r="E280" s="4" t="s">
        <v>27300</v>
      </c>
      <c r="F280" t="s">
        <v>28137</v>
      </c>
    </row>
    <row r="281" spans="1:6" x14ac:dyDescent="0.3">
      <c r="A281" t="s">
        <v>19647</v>
      </c>
      <c r="B281" t="s">
        <v>192</v>
      </c>
      <c r="C281" t="s">
        <v>1484</v>
      </c>
      <c r="D281" t="s">
        <v>2538</v>
      </c>
      <c r="E281" s="4" t="s">
        <v>2006</v>
      </c>
      <c r="F281" t="s">
        <v>192</v>
      </c>
    </row>
    <row r="282" spans="1:6" x14ac:dyDescent="0.3">
      <c r="A282" t="s">
        <v>19648</v>
      </c>
      <c r="B282" t="s">
        <v>19649</v>
      </c>
      <c r="C282" t="s">
        <v>25675</v>
      </c>
      <c r="D282" t="s">
        <v>9026</v>
      </c>
      <c r="E282" s="4" t="s">
        <v>27301</v>
      </c>
      <c r="F282" t="s">
        <v>28138</v>
      </c>
    </row>
    <row r="283" spans="1:6" x14ac:dyDescent="0.3">
      <c r="A283" t="s">
        <v>19650</v>
      </c>
      <c r="B283" t="s">
        <v>19649</v>
      </c>
      <c r="C283" t="s">
        <v>25675</v>
      </c>
      <c r="D283" t="s">
        <v>9026</v>
      </c>
      <c r="E283" s="4" t="s">
        <v>27301</v>
      </c>
      <c r="F283" t="s">
        <v>28138</v>
      </c>
    </row>
    <row r="284" spans="1:6" x14ac:dyDescent="0.3">
      <c r="A284" t="s">
        <v>19651</v>
      </c>
      <c r="B284" t="s">
        <v>19360</v>
      </c>
      <c r="C284" t="s">
        <v>25605</v>
      </c>
      <c r="D284" t="s">
        <v>26430</v>
      </c>
      <c r="E284" s="4" t="s">
        <v>27217</v>
      </c>
      <c r="F284" t="s">
        <v>28063</v>
      </c>
    </row>
    <row r="285" spans="1:6" x14ac:dyDescent="0.3">
      <c r="A285" t="s">
        <v>19652</v>
      </c>
      <c r="B285" t="s">
        <v>19360</v>
      </c>
      <c r="C285" t="s">
        <v>25605</v>
      </c>
      <c r="D285" t="s">
        <v>26430</v>
      </c>
      <c r="E285" s="4" t="s">
        <v>27217</v>
      </c>
      <c r="F285" t="s">
        <v>28063</v>
      </c>
    </row>
    <row r="286" spans="1:6" x14ac:dyDescent="0.3">
      <c r="A286" t="s">
        <v>19653</v>
      </c>
      <c r="B286" t="s">
        <v>19360</v>
      </c>
      <c r="C286" t="s">
        <v>25605</v>
      </c>
      <c r="D286" t="s">
        <v>26430</v>
      </c>
      <c r="E286" s="4" t="s">
        <v>27217</v>
      </c>
      <c r="F286" t="s">
        <v>28063</v>
      </c>
    </row>
    <row r="287" spans="1:6" x14ac:dyDescent="0.3">
      <c r="A287" t="s">
        <v>19654</v>
      </c>
      <c r="B287" t="s">
        <v>14938</v>
      </c>
      <c r="C287" t="s">
        <v>13258</v>
      </c>
      <c r="D287" t="s">
        <v>13396</v>
      </c>
      <c r="E287" s="4" t="s">
        <v>13532</v>
      </c>
      <c r="F287" t="s">
        <v>28139</v>
      </c>
    </row>
    <row r="288" spans="1:6" x14ac:dyDescent="0.3">
      <c r="A288" t="s">
        <v>19655</v>
      </c>
      <c r="B288" t="s">
        <v>14938</v>
      </c>
      <c r="C288" t="s">
        <v>13258</v>
      </c>
      <c r="D288" t="s">
        <v>13396</v>
      </c>
      <c r="E288" s="4" t="s">
        <v>13532</v>
      </c>
      <c r="F288" t="s">
        <v>28139</v>
      </c>
    </row>
    <row r="289" spans="1:6" x14ac:dyDescent="0.3">
      <c r="A289" t="s">
        <v>19656</v>
      </c>
      <c r="B289" t="s">
        <v>14938</v>
      </c>
      <c r="C289" t="s">
        <v>13258</v>
      </c>
      <c r="D289" t="s">
        <v>13396</v>
      </c>
      <c r="E289" s="4" t="s">
        <v>13532</v>
      </c>
      <c r="F289" t="s">
        <v>28139</v>
      </c>
    </row>
    <row r="290" spans="1:6" x14ac:dyDescent="0.3">
      <c r="A290" t="s">
        <v>19657</v>
      </c>
      <c r="B290" t="s">
        <v>375</v>
      </c>
      <c r="C290" t="s">
        <v>1572</v>
      </c>
      <c r="D290" t="s">
        <v>2616</v>
      </c>
      <c r="E290" s="4" t="s">
        <v>27289</v>
      </c>
      <c r="F290" t="s">
        <v>375</v>
      </c>
    </row>
    <row r="291" spans="1:6" x14ac:dyDescent="0.3">
      <c r="A291" t="s">
        <v>19658</v>
      </c>
      <c r="B291" t="s">
        <v>375</v>
      </c>
      <c r="C291" t="s">
        <v>1572</v>
      </c>
      <c r="D291" t="s">
        <v>2616</v>
      </c>
      <c r="E291" s="4" t="s">
        <v>27289</v>
      </c>
      <c r="F291" t="s">
        <v>375</v>
      </c>
    </row>
    <row r="292" spans="1:6" x14ac:dyDescent="0.3">
      <c r="A292" t="s">
        <v>19659</v>
      </c>
      <c r="B292" t="s">
        <v>378</v>
      </c>
      <c r="C292" t="s">
        <v>25614</v>
      </c>
      <c r="D292" t="s">
        <v>2617</v>
      </c>
      <c r="E292" s="4" t="s">
        <v>27231</v>
      </c>
      <c r="F292" t="s">
        <v>28076</v>
      </c>
    </row>
    <row r="293" spans="1:6" x14ac:dyDescent="0.3">
      <c r="A293" t="s">
        <v>19660</v>
      </c>
      <c r="B293" t="s">
        <v>378</v>
      </c>
      <c r="C293" t="s">
        <v>25614</v>
      </c>
      <c r="D293" t="s">
        <v>2617</v>
      </c>
      <c r="E293" s="4" t="s">
        <v>27231</v>
      </c>
      <c r="F293" t="s">
        <v>28076</v>
      </c>
    </row>
    <row r="294" spans="1:6" x14ac:dyDescent="0.3">
      <c r="A294" t="s">
        <v>19661</v>
      </c>
      <c r="B294" t="s">
        <v>302</v>
      </c>
      <c r="C294" t="s">
        <v>25676</v>
      </c>
      <c r="D294" t="s">
        <v>26503</v>
      </c>
      <c r="E294" s="4" t="s">
        <v>2062</v>
      </c>
      <c r="F294" t="s">
        <v>28140</v>
      </c>
    </row>
    <row r="295" spans="1:6" x14ac:dyDescent="0.3">
      <c r="A295" t="s">
        <v>19662</v>
      </c>
      <c r="B295" t="s">
        <v>302</v>
      </c>
      <c r="C295" t="s">
        <v>25676</v>
      </c>
      <c r="D295" t="s">
        <v>26503</v>
      </c>
      <c r="E295" s="4" t="s">
        <v>2062</v>
      </c>
      <c r="F295" t="s">
        <v>28140</v>
      </c>
    </row>
    <row r="296" spans="1:6" x14ac:dyDescent="0.3">
      <c r="A296" t="s">
        <v>19663</v>
      </c>
      <c r="B296" t="s">
        <v>381</v>
      </c>
      <c r="C296" t="s">
        <v>1574</v>
      </c>
      <c r="D296" t="s">
        <v>2618</v>
      </c>
      <c r="E296" s="4" t="s">
        <v>2095</v>
      </c>
      <c r="F296" t="s">
        <v>1574</v>
      </c>
    </row>
    <row r="297" spans="1:6" x14ac:dyDescent="0.3">
      <c r="A297" t="s">
        <v>19664</v>
      </c>
      <c r="B297" t="s">
        <v>381</v>
      </c>
      <c r="C297" t="s">
        <v>1574</v>
      </c>
      <c r="D297" t="s">
        <v>2618</v>
      </c>
      <c r="E297" s="4" t="s">
        <v>2095</v>
      </c>
      <c r="F297" t="s">
        <v>1574</v>
      </c>
    </row>
    <row r="298" spans="1:6" x14ac:dyDescent="0.3">
      <c r="A298" t="s">
        <v>19665</v>
      </c>
      <c r="B298" t="s">
        <v>304</v>
      </c>
      <c r="C298" t="s">
        <v>25677</v>
      </c>
      <c r="D298" t="s">
        <v>26504</v>
      </c>
      <c r="E298" s="4" t="s">
        <v>27302</v>
      </c>
      <c r="F298" t="s">
        <v>28141</v>
      </c>
    </row>
    <row r="299" spans="1:6" x14ac:dyDescent="0.3">
      <c r="A299" t="s">
        <v>19666</v>
      </c>
      <c r="B299" t="s">
        <v>304</v>
      </c>
      <c r="C299" t="s">
        <v>25677</v>
      </c>
      <c r="D299" t="s">
        <v>26504</v>
      </c>
      <c r="E299" s="4" t="s">
        <v>27302</v>
      </c>
      <c r="F299" t="s">
        <v>28141</v>
      </c>
    </row>
    <row r="300" spans="1:6" x14ac:dyDescent="0.3">
      <c r="A300" t="s">
        <v>19667</v>
      </c>
      <c r="B300" t="s">
        <v>385</v>
      </c>
      <c r="C300" t="s">
        <v>385</v>
      </c>
      <c r="D300" t="s">
        <v>26505</v>
      </c>
      <c r="E300" s="4" t="s">
        <v>27303</v>
      </c>
      <c r="F300" t="s">
        <v>28142</v>
      </c>
    </row>
    <row r="301" spans="1:6" x14ac:dyDescent="0.3">
      <c r="A301" t="s">
        <v>19668</v>
      </c>
      <c r="B301" t="s">
        <v>385</v>
      </c>
      <c r="C301" t="s">
        <v>385</v>
      </c>
      <c r="D301" t="s">
        <v>26505</v>
      </c>
      <c r="E301" t="s">
        <v>27303</v>
      </c>
      <c r="F301" t="s">
        <v>28142</v>
      </c>
    </row>
    <row r="302" spans="1:6" x14ac:dyDescent="0.3">
      <c r="A302" t="s">
        <v>19669</v>
      </c>
      <c r="B302" t="s">
        <v>19347</v>
      </c>
      <c r="C302" t="s">
        <v>25598</v>
      </c>
      <c r="D302" t="s">
        <v>26423</v>
      </c>
      <c r="E302" t="s">
        <v>27210</v>
      </c>
      <c r="F302" t="s">
        <v>19347</v>
      </c>
    </row>
    <row r="303" spans="1:6" x14ac:dyDescent="0.3">
      <c r="A303" t="s">
        <v>19670</v>
      </c>
      <c r="B303" t="s">
        <v>19347</v>
      </c>
      <c r="C303" t="s">
        <v>25598</v>
      </c>
      <c r="D303" t="s">
        <v>26423</v>
      </c>
      <c r="E303" t="s">
        <v>27210</v>
      </c>
      <c r="F303" t="s">
        <v>19347</v>
      </c>
    </row>
    <row r="304" spans="1:6" x14ac:dyDescent="0.3">
      <c r="A304" t="s">
        <v>19671</v>
      </c>
      <c r="B304" t="s">
        <v>19601</v>
      </c>
      <c r="C304" t="s">
        <v>25662</v>
      </c>
      <c r="D304" t="s">
        <v>26490</v>
      </c>
      <c r="E304" t="s">
        <v>27287</v>
      </c>
      <c r="F304" t="s">
        <v>28125</v>
      </c>
    </row>
    <row r="305" spans="1:6" x14ac:dyDescent="0.3">
      <c r="A305" t="s">
        <v>19672</v>
      </c>
      <c r="B305" t="s">
        <v>19636</v>
      </c>
      <c r="C305" t="s">
        <v>25669</v>
      </c>
      <c r="D305" t="s">
        <v>26497</v>
      </c>
      <c r="E305" t="s">
        <v>27295</v>
      </c>
      <c r="F305" t="s">
        <v>28132</v>
      </c>
    </row>
    <row r="306" spans="1:6" x14ac:dyDescent="0.3">
      <c r="A306" t="s">
        <v>19673</v>
      </c>
      <c r="B306" t="s">
        <v>192</v>
      </c>
      <c r="C306" t="s">
        <v>1484</v>
      </c>
      <c r="D306" t="s">
        <v>2538</v>
      </c>
      <c r="E306" t="s">
        <v>2006</v>
      </c>
      <c r="F306" t="s">
        <v>192</v>
      </c>
    </row>
    <row r="307" spans="1:6" x14ac:dyDescent="0.3">
      <c r="A307" t="s">
        <v>19674</v>
      </c>
      <c r="B307" t="s">
        <v>19649</v>
      </c>
      <c r="C307" t="s">
        <v>25675</v>
      </c>
      <c r="D307" t="s">
        <v>9026</v>
      </c>
      <c r="E307" t="s">
        <v>27301</v>
      </c>
      <c r="F307" t="s">
        <v>28138</v>
      </c>
    </row>
    <row r="308" spans="1:6" x14ac:dyDescent="0.3">
      <c r="A308" t="s">
        <v>19675</v>
      </c>
      <c r="B308" t="s">
        <v>19360</v>
      </c>
      <c r="C308" t="s">
        <v>25605</v>
      </c>
      <c r="D308" t="s">
        <v>26430</v>
      </c>
      <c r="E308" t="s">
        <v>27217</v>
      </c>
      <c r="F308" t="s">
        <v>28063</v>
      </c>
    </row>
    <row r="309" spans="1:6" x14ac:dyDescent="0.3">
      <c r="A309" t="s">
        <v>19676</v>
      </c>
      <c r="B309" t="s">
        <v>19360</v>
      </c>
      <c r="C309" t="s">
        <v>25605</v>
      </c>
      <c r="D309" t="s">
        <v>26430</v>
      </c>
      <c r="E309" t="s">
        <v>27217</v>
      </c>
      <c r="F309" t="s">
        <v>28063</v>
      </c>
    </row>
    <row r="310" spans="1:6" x14ac:dyDescent="0.3">
      <c r="A310" t="s">
        <v>19677</v>
      </c>
      <c r="B310" t="s">
        <v>14938</v>
      </c>
      <c r="C310" t="s">
        <v>13258</v>
      </c>
      <c r="D310" t="s">
        <v>13396</v>
      </c>
      <c r="E310" t="s">
        <v>13532</v>
      </c>
      <c r="F310" t="s">
        <v>28139</v>
      </c>
    </row>
    <row r="311" spans="1:6" x14ac:dyDescent="0.3">
      <c r="A311" t="s">
        <v>19678</v>
      </c>
      <c r="B311" t="s">
        <v>349</v>
      </c>
      <c r="C311" t="s">
        <v>25610</v>
      </c>
      <c r="D311" t="s">
        <v>26436</v>
      </c>
      <c r="E311" t="s">
        <v>27225</v>
      </c>
      <c r="F311" t="s">
        <v>28073</v>
      </c>
    </row>
    <row r="312" spans="1:6" x14ac:dyDescent="0.3">
      <c r="A312" t="s">
        <v>19679</v>
      </c>
      <c r="B312" t="s">
        <v>351</v>
      </c>
      <c r="C312" t="s">
        <v>25660</v>
      </c>
      <c r="D312" t="s">
        <v>26488</v>
      </c>
      <c r="E312" t="s">
        <v>27285</v>
      </c>
      <c r="F312" t="s">
        <v>28123</v>
      </c>
    </row>
    <row r="313" spans="1:6" x14ac:dyDescent="0.3">
      <c r="A313" t="s">
        <v>19680</v>
      </c>
      <c r="B313" t="s">
        <v>19681</v>
      </c>
      <c r="C313" t="s">
        <v>25678</v>
      </c>
      <c r="D313" t="s">
        <v>26506</v>
      </c>
      <c r="E313" t="s">
        <v>27304</v>
      </c>
      <c r="F313" t="s">
        <v>28143</v>
      </c>
    </row>
    <row r="314" spans="1:6" x14ac:dyDescent="0.3">
      <c r="A314" t="s">
        <v>19682</v>
      </c>
      <c r="B314" t="s">
        <v>19683</v>
      </c>
      <c r="C314" t="s">
        <v>25679</v>
      </c>
      <c r="D314" t="s">
        <v>26507</v>
      </c>
      <c r="E314" t="s">
        <v>27305</v>
      </c>
      <c r="F314" t="s">
        <v>28144</v>
      </c>
    </row>
    <row r="315" spans="1:6" x14ac:dyDescent="0.3">
      <c r="A315" t="s">
        <v>19684</v>
      </c>
      <c r="B315" t="s">
        <v>19685</v>
      </c>
      <c r="C315" t="s">
        <v>25680</v>
      </c>
      <c r="D315" t="s">
        <v>26508</v>
      </c>
      <c r="E315" t="s">
        <v>27306</v>
      </c>
      <c r="F315" t="s">
        <v>28145</v>
      </c>
    </row>
    <row r="316" spans="1:6" x14ac:dyDescent="0.3">
      <c r="A316" t="s">
        <v>19686</v>
      </c>
      <c r="B316" t="s">
        <v>217</v>
      </c>
      <c r="C316" t="s">
        <v>1501</v>
      </c>
      <c r="D316" t="s">
        <v>2548</v>
      </c>
      <c r="E316" t="s">
        <v>1962</v>
      </c>
      <c r="F316" t="s">
        <v>217</v>
      </c>
    </row>
    <row r="317" spans="1:6" x14ac:dyDescent="0.3">
      <c r="A317" t="s">
        <v>19687</v>
      </c>
      <c r="B317" t="s">
        <v>14769</v>
      </c>
      <c r="C317" t="s">
        <v>3120</v>
      </c>
      <c r="D317" t="s">
        <v>3222</v>
      </c>
      <c r="E317" t="s">
        <v>27209</v>
      </c>
      <c r="F317" t="s">
        <v>17380</v>
      </c>
    </row>
    <row r="318" spans="1:6" x14ac:dyDescent="0.3">
      <c r="A318" t="s">
        <v>19688</v>
      </c>
      <c r="B318" t="s">
        <v>15001</v>
      </c>
      <c r="C318" t="s">
        <v>3129</v>
      </c>
      <c r="D318" t="s">
        <v>26422</v>
      </c>
      <c r="E318" t="s">
        <v>3180</v>
      </c>
      <c r="F318" t="s">
        <v>17383</v>
      </c>
    </row>
    <row r="319" spans="1:6" x14ac:dyDescent="0.3">
      <c r="A319" t="s">
        <v>19689</v>
      </c>
      <c r="B319" t="s">
        <v>19619</v>
      </c>
      <c r="C319" t="s">
        <v>25668</v>
      </c>
      <c r="D319" t="s">
        <v>26496</v>
      </c>
      <c r="E319" t="s">
        <v>27294</v>
      </c>
      <c r="F319" t="s">
        <v>28131</v>
      </c>
    </row>
    <row r="320" spans="1:6" x14ac:dyDescent="0.3">
      <c r="A320" t="s">
        <v>19690</v>
      </c>
      <c r="B320" t="s">
        <v>501</v>
      </c>
      <c r="C320" t="s">
        <v>1619</v>
      </c>
      <c r="D320" t="s">
        <v>501</v>
      </c>
      <c r="E320" t="s">
        <v>2141</v>
      </c>
      <c r="F320" t="s">
        <v>17260</v>
      </c>
    </row>
    <row r="321" spans="1:6" x14ac:dyDescent="0.3">
      <c r="A321" t="s">
        <v>19691</v>
      </c>
      <c r="B321" t="s">
        <v>263</v>
      </c>
      <c r="C321" t="s">
        <v>1523</v>
      </c>
      <c r="D321" t="s">
        <v>2569</v>
      </c>
      <c r="E321" t="s">
        <v>27218</v>
      </c>
      <c r="F321" t="s">
        <v>28065</v>
      </c>
    </row>
    <row r="322" spans="1:6" x14ac:dyDescent="0.3">
      <c r="A322" t="s">
        <v>19692</v>
      </c>
      <c r="B322" t="s">
        <v>19438</v>
      </c>
      <c r="C322" t="s">
        <v>25630</v>
      </c>
      <c r="D322" t="s">
        <v>26457</v>
      </c>
      <c r="E322" t="s">
        <v>27250</v>
      </c>
      <c r="F322" t="s">
        <v>28091</v>
      </c>
    </row>
    <row r="323" spans="1:6" x14ac:dyDescent="0.3">
      <c r="A323" t="s">
        <v>19693</v>
      </c>
      <c r="B323" t="s">
        <v>192</v>
      </c>
      <c r="C323" t="s">
        <v>1484</v>
      </c>
      <c r="D323" t="s">
        <v>2538</v>
      </c>
      <c r="E323" t="s">
        <v>2006</v>
      </c>
      <c r="F323" t="s">
        <v>192</v>
      </c>
    </row>
    <row r="324" spans="1:6" x14ac:dyDescent="0.3">
      <c r="A324" t="s">
        <v>19694</v>
      </c>
      <c r="B324" t="s">
        <v>192</v>
      </c>
      <c r="C324" t="s">
        <v>1484</v>
      </c>
      <c r="D324" t="s">
        <v>2538</v>
      </c>
      <c r="E324" t="s">
        <v>2006</v>
      </c>
      <c r="F324" t="s">
        <v>192</v>
      </c>
    </row>
    <row r="325" spans="1:6" x14ac:dyDescent="0.3">
      <c r="A325" t="s">
        <v>19695</v>
      </c>
      <c r="B325" t="s">
        <v>269</v>
      </c>
      <c r="C325" t="s">
        <v>25603</v>
      </c>
      <c r="D325" t="s">
        <v>269</v>
      </c>
      <c r="E325" t="s">
        <v>2048</v>
      </c>
      <c r="F325" t="s">
        <v>269</v>
      </c>
    </row>
    <row r="326" spans="1:6" x14ac:dyDescent="0.3">
      <c r="A326" t="s">
        <v>19696</v>
      </c>
      <c r="B326" t="s">
        <v>269</v>
      </c>
      <c r="C326" t="s">
        <v>25603</v>
      </c>
      <c r="D326" t="s">
        <v>269</v>
      </c>
      <c r="E326" t="s">
        <v>2048</v>
      </c>
      <c r="F326" t="s">
        <v>269</v>
      </c>
    </row>
    <row r="327" spans="1:6" x14ac:dyDescent="0.3">
      <c r="A327" t="s">
        <v>19697</v>
      </c>
      <c r="B327" t="s">
        <v>19445</v>
      </c>
      <c r="C327" t="s">
        <v>25631</v>
      </c>
      <c r="D327" t="s">
        <v>26458</v>
      </c>
      <c r="E327" t="s">
        <v>27251</v>
      </c>
      <c r="F327" t="s">
        <v>28092</v>
      </c>
    </row>
    <row r="328" spans="1:6" x14ac:dyDescent="0.3">
      <c r="A328" t="s">
        <v>19698</v>
      </c>
      <c r="B328" t="s">
        <v>19445</v>
      </c>
      <c r="C328" t="s">
        <v>25631</v>
      </c>
      <c r="D328" t="s">
        <v>26458</v>
      </c>
      <c r="E328" t="s">
        <v>27251</v>
      </c>
      <c r="F328" t="s">
        <v>28092</v>
      </c>
    </row>
    <row r="329" spans="1:6" x14ac:dyDescent="0.3">
      <c r="A329" t="s">
        <v>19699</v>
      </c>
      <c r="B329" t="s">
        <v>83</v>
      </c>
      <c r="C329" t="s">
        <v>1448</v>
      </c>
      <c r="D329" t="s">
        <v>83</v>
      </c>
      <c r="E329" t="s">
        <v>1990</v>
      </c>
      <c r="F329" t="s">
        <v>17467</v>
      </c>
    </row>
    <row r="330" spans="1:6" x14ac:dyDescent="0.3">
      <c r="A330" t="s">
        <v>19700</v>
      </c>
      <c r="B330" t="s">
        <v>14769</v>
      </c>
      <c r="C330" t="s">
        <v>3120</v>
      </c>
      <c r="D330" t="s">
        <v>3222</v>
      </c>
      <c r="E330" t="s">
        <v>27209</v>
      </c>
      <c r="F330" t="s">
        <v>17380</v>
      </c>
    </row>
    <row r="331" spans="1:6" x14ac:dyDescent="0.3">
      <c r="A331" t="s">
        <v>19701</v>
      </c>
      <c r="B331" t="s">
        <v>15001</v>
      </c>
      <c r="C331" t="s">
        <v>3129</v>
      </c>
      <c r="D331" t="s">
        <v>26422</v>
      </c>
      <c r="E331" t="s">
        <v>3180</v>
      </c>
      <c r="F331" t="s">
        <v>17383</v>
      </c>
    </row>
    <row r="332" spans="1:6" x14ac:dyDescent="0.3">
      <c r="A332" t="s">
        <v>19702</v>
      </c>
      <c r="B332" t="s">
        <v>19703</v>
      </c>
      <c r="C332" t="s">
        <v>25681</v>
      </c>
      <c r="D332" t="s">
        <v>26509</v>
      </c>
      <c r="E332" t="s">
        <v>27307</v>
      </c>
      <c r="F332" t="s">
        <v>28146</v>
      </c>
    </row>
    <row r="333" spans="1:6" x14ac:dyDescent="0.3">
      <c r="A333" t="s">
        <v>19704</v>
      </c>
      <c r="B333" t="s">
        <v>19705</v>
      </c>
      <c r="C333" t="s">
        <v>25682</v>
      </c>
      <c r="D333" t="s">
        <v>26510</v>
      </c>
      <c r="E333" t="s">
        <v>27308</v>
      </c>
      <c r="F333" t="s">
        <v>28147</v>
      </c>
    </row>
    <row r="334" spans="1:6" x14ac:dyDescent="0.3">
      <c r="A334" t="s">
        <v>19706</v>
      </c>
      <c r="B334" t="s">
        <v>19707</v>
      </c>
      <c r="C334" t="s">
        <v>19707</v>
      </c>
      <c r="D334" t="s">
        <v>19707</v>
      </c>
      <c r="E334" t="s">
        <v>19707</v>
      </c>
      <c r="F334" t="s">
        <v>19707</v>
      </c>
    </row>
    <row r="335" spans="1:6" x14ac:dyDescent="0.3">
      <c r="A335" t="s">
        <v>19708</v>
      </c>
      <c r="B335" t="s">
        <v>19709</v>
      </c>
      <c r="C335" t="s">
        <v>25683</v>
      </c>
      <c r="D335" t="s">
        <v>26511</v>
      </c>
      <c r="E335" t="s">
        <v>27309</v>
      </c>
      <c r="F335" t="s">
        <v>28148</v>
      </c>
    </row>
    <row r="336" spans="1:6" x14ac:dyDescent="0.3">
      <c r="A336" t="s">
        <v>19710</v>
      </c>
      <c r="B336" t="s">
        <v>19711</v>
      </c>
      <c r="C336" t="s">
        <v>25684</v>
      </c>
      <c r="D336" t="s">
        <v>26512</v>
      </c>
      <c r="E336" t="s">
        <v>27310</v>
      </c>
      <c r="F336" t="s">
        <v>28149</v>
      </c>
    </row>
    <row r="337" spans="1:6" x14ac:dyDescent="0.3">
      <c r="A337" t="s">
        <v>19712</v>
      </c>
      <c r="B337" t="s">
        <v>19713</v>
      </c>
      <c r="C337" t="s">
        <v>25685</v>
      </c>
      <c r="D337" t="s">
        <v>26513</v>
      </c>
      <c r="E337" t="s">
        <v>27311</v>
      </c>
      <c r="F337" t="s">
        <v>28150</v>
      </c>
    </row>
    <row r="338" spans="1:6" x14ac:dyDescent="0.3">
      <c r="A338" t="s">
        <v>19714</v>
      </c>
      <c r="B338" t="s">
        <v>19715</v>
      </c>
      <c r="C338" t="s">
        <v>25686</v>
      </c>
      <c r="D338" t="s">
        <v>26514</v>
      </c>
      <c r="E338" t="s">
        <v>27312</v>
      </c>
      <c r="F338" t="s">
        <v>28151</v>
      </c>
    </row>
    <row r="339" spans="1:6" x14ac:dyDescent="0.3">
      <c r="A339" t="s">
        <v>19716</v>
      </c>
      <c r="B339" t="s">
        <v>19717</v>
      </c>
      <c r="C339" t="s">
        <v>25687</v>
      </c>
      <c r="D339" t="s">
        <v>26515</v>
      </c>
      <c r="E339" t="s">
        <v>27313</v>
      </c>
      <c r="F339" t="s">
        <v>19717</v>
      </c>
    </row>
    <row r="340" spans="1:6" x14ac:dyDescent="0.3">
      <c r="A340" t="s">
        <v>19718</v>
      </c>
      <c r="B340" t="s">
        <v>19719</v>
      </c>
      <c r="C340" t="s">
        <v>25688</v>
      </c>
      <c r="D340" t="s">
        <v>26516</v>
      </c>
      <c r="E340" t="s">
        <v>27314</v>
      </c>
      <c r="F340" t="s">
        <v>28152</v>
      </c>
    </row>
    <row r="341" spans="1:6" x14ac:dyDescent="0.3">
      <c r="A341" t="s">
        <v>19720</v>
      </c>
      <c r="B341" t="s">
        <v>19721</v>
      </c>
      <c r="C341" t="s">
        <v>25689</v>
      </c>
      <c r="D341" t="s">
        <v>26517</v>
      </c>
      <c r="E341" t="s">
        <v>27315</v>
      </c>
      <c r="F341" t="s">
        <v>28153</v>
      </c>
    </row>
    <row r="342" spans="1:6" x14ac:dyDescent="0.3">
      <c r="A342" t="s">
        <v>19722</v>
      </c>
    </row>
    <row r="343" spans="1:6" x14ac:dyDescent="0.3">
      <c r="A343" t="s">
        <v>19723</v>
      </c>
      <c r="B343" t="s">
        <v>14769</v>
      </c>
      <c r="C343" t="s">
        <v>3120</v>
      </c>
      <c r="D343" t="s">
        <v>3222</v>
      </c>
      <c r="E343" t="s">
        <v>27209</v>
      </c>
      <c r="F343" t="s">
        <v>17380</v>
      </c>
    </row>
    <row r="344" spans="1:6" x14ac:dyDescent="0.3">
      <c r="A344" t="s">
        <v>19724</v>
      </c>
      <c r="B344" t="s">
        <v>15001</v>
      </c>
      <c r="C344" t="s">
        <v>3129</v>
      </c>
      <c r="D344" t="s">
        <v>26422</v>
      </c>
      <c r="E344" t="s">
        <v>3180</v>
      </c>
      <c r="F344" t="s">
        <v>17383</v>
      </c>
    </row>
    <row r="345" spans="1:6" x14ac:dyDescent="0.3">
      <c r="A345" t="s">
        <v>19725</v>
      </c>
      <c r="B345" t="s">
        <v>3234</v>
      </c>
      <c r="C345" t="s">
        <v>3132</v>
      </c>
      <c r="D345" t="s">
        <v>26425</v>
      </c>
      <c r="E345" t="s">
        <v>3183</v>
      </c>
      <c r="F345" t="s">
        <v>28058</v>
      </c>
    </row>
    <row r="346" spans="1:6" x14ac:dyDescent="0.3">
      <c r="A346" t="s">
        <v>19726</v>
      </c>
      <c r="B346" t="s">
        <v>14769</v>
      </c>
      <c r="C346" t="s">
        <v>3120</v>
      </c>
      <c r="D346" t="s">
        <v>3222</v>
      </c>
      <c r="E346" t="s">
        <v>27209</v>
      </c>
      <c r="F346" t="s">
        <v>17380</v>
      </c>
    </row>
    <row r="347" spans="1:6" x14ac:dyDescent="0.3">
      <c r="A347" t="s">
        <v>19727</v>
      </c>
      <c r="B347" t="s">
        <v>15001</v>
      </c>
      <c r="C347" t="s">
        <v>3129</v>
      </c>
      <c r="D347" t="s">
        <v>26422</v>
      </c>
      <c r="E347" t="s">
        <v>3180</v>
      </c>
      <c r="F347" t="s">
        <v>17383</v>
      </c>
    </row>
    <row r="348" spans="1:6" x14ac:dyDescent="0.3">
      <c r="A348" t="s">
        <v>19728</v>
      </c>
      <c r="B348" t="s">
        <v>19729</v>
      </c>
      <c r="C348" t="s">
        <v>25690</v>
      </c>
      <c r="D348" t="s">
        <v>26518</v>
      </c>
      <c r="E348" t="s">
        <v>27316</v>
      </c>
      <c r="F348" t="s">
        <v>28154</v>
      </c>
    </row>
    <row r="349" spans="1:6" x14ac:dyDescent="0.3">
      <c r="A349" t="s">
        <v>19730</v>
      </c>
      <c r="B349" t="s">
        <v>839</v>
      </c>
      <c r="C349" t="s">
        <v>1765</v>
      </c>
      <c r="D349" t="s">
        <v>1765</v>
      </c>
      <c r="E349" t="s">
        <v>2287</v>
      </c>
      <c r="F349" t="s">
        <v>839</v>
      </c>
    </row>
    <row r="350" spans="1:6" x14ac:dyDescent="0.3">
      <c r="A350" t="s">
        <v>19731</v>
      </c>
    </row>
    <row r="351" spans="1:6" x14ac:dyDescent="0.3">
      <c r="A351" t="s">
        <v>19732</v>
      </c>
      <c r="B351" t="s">
        <v>19733</v>
      </c>
      <c r="C351" t="s">
        <v>13680</v>
      </c>
      <c r="D351" t="s">
        <v>13812</v>
      </c>
      <c r="E351" t="s">
        <v>13940</v>
      </c>
      <c r="F351" t="s">
        <v>16958</v>
      </c>
    </row>
    <row r="352" spans="1:6" x14ac:dyDescent="0.3">
      <c r="A352" t="s">
        <v>19734</v>
      </c>
      <c r="B352" t="s">
        <v>19735</v>
      </c>
      <c r="C352" t="s">
        <v>25691</v>
      </c>
      <c r="D352" t="s">
        <v>26519</v>
      </c>
      <c r="E352" t="s">
        <v>27317</v>
      </c>
      <c r="F352" t="s">
        <v>28155</v>
      </c>
    </row>
    <row r="353" spans="1:6" x14ac:dyDescent="0.3">
      <c r="A353" t="s">
        <v>19736</v>
      </c>
      <c r="B353" t="s">
        <v>19737</v>
      </c>
      <c r="C353" t="s">
        <v>25692</v>
      </c>
      <c r="D353" t="s">
        <v>26520</v>
      </c>
      <c r="E353" t="s">
        <v>27318</v>
      </c>
      <c r="F353" t="s">
        <v>28156</v>
      </c>
    </row>
    <row r="354" spans="1:6" x14ac:dyDescent="0.3">
      <c r="A354" t="s">
        <v>19738</v>
      </c>
      <c r="B354" t="s">
        <v>359</v>
      </c>
      <c r="C354" t="s">
        <v>25693</v>
      </c>
      <c r="D354" t="s">
        <v>2609</v>
      </c>
      <c r="E354" t="s">
        <v>2086</v>
      </c>
      <c r="F354" t="s">
        <v>28157</v>
      </c>
    </row>
    <row r="355" spans="1:6" x14ac:dyDescent="0.3">
      <c r="A355" t="s">
        <v>19739</v>
      </c>
      <c r="B355" t="s">
        <v>361</v>
      </c>
      <c r="C355" t="s">
        <v>25694</v>
      </c>
      <c r="D355" t="s">
        <v>26521</v>
      </c>
      <c r="E355" t="s">
        <v>2087</v>
      </c>
      <c r="F355" t="s">
        <v>28158</v>
      </c>
    </row>
    <row r="356" spans="1:6" x14ac:dyDescent="0.3">
      <c r="A356" t="s">
        <v>19740</v>
      </c>
      <c r="B356" t="s">
        <v>19741</v>
      </c>
      <c r="C356" t="s">
        <v>25695</v>
      </c>
      <c r="D356" t="s">
        <v>26522</v>
      </c>
      <c r="E356" t="s">
        <v>27319</v>
      </c>
      <c r="F356" t="s">
        <v>28159</v>
      </c>
    </row>
    <row r="357" spans="1:6" x14ac:dyDescent="0.3">
      <c r="A357" t="s">
        <v>19742</v>
      </c>
      <c r="B357" t="s">
        <v>14769</v>
      </c>
      <c r="C357" t="s">
        <v>3120</v>
      </c>
      <c r="D357" t="s">
        <v>3222</v>
      </c>
      <c r="E357" t="s">
        <v>27209</v>
      </c>
      <c r="F357" t="s">
        <v>17380</v>
      </c>
    </row>
    <row r="358" spans="1:6" x14ac:dyDescent="0.3">
      <c r="A358" t="s">
        <v>19743</v>
      </c>
      <c r="B358" t="s">
        <v>15001</v>
      </c>
      <c r="C358" t="s">
        <v>3129</v>
      </c>
      <c r="D358" t="s">
        <v>26422</v>
      </c>
      <c r="E358" t="s">
        <v>3180</v>
      </c>
      <c r="F358" t="s">
        <v>17383</v>
      </c>
    </row>
    <row r="359" spans="1:6" x14ac:dyDescent="0.3">
      <c r="A359" t="s">
        <v>19744</v>
      </c>
      <c r="B359" t="s">
        <v>19737</v>
      </c>
      <c r="C359" t="s">
        <v>25692</v>
      </c>
      <c r="D359" t="s">
        <v>26520</v>
      </c>
      <c r="E359" t="s">
        <v>27318</v>
      </c>
      <c r="F359" t="s">
        <v>28156</v>
      </c>
    </row>
    <row r="360" spans="1:6" x14ac:dyDescent="0.3">
      <c r="A360" t="s">
        <v>19745</v>
      </c>
      <c r="B360" t="s">
        <v>19746</v>
      </c>
      <c r="C360" t="s">
        <v>25696</v>
      </c>
      <c r="D360" t="s">
        <v>26523</v>
      </c>
      <c r="E360" t="s">
        <v>27320</v>
      </c>
      <c r="F360" t="s">
        <v>28160</v>
      </c>
    </row>
    <row r="361" spans="1:6" x14ac:dyDescent="0.3">
      <c r="A361" t="s">
        <v>19747</v>
      </c>
      <c r="B361" t="s">
        <v>19748</v>
      </c>
      <c r="C361" t="s">
        <v>25697</v>
      </c>
      <c r="D361" t="s">
        <v>26524</v>
      </c>
      <c r="E361" t="s">
        <v>27321</v>
      </c>
      <c r="F361" t="s">
        <v>28161</v>
      </c>
    </row>
    <row r="362" spans="1:6" x14ac:dyDescent="0.3">
      <c r="A362" t="s">
        <v>19749</v>
      </c>
      <c r="B362" t="s">
        <v>19750</v>
      </c>
      <c r="C362" t="s">
        <v>25698</v>
      </c>
      <c r="D362" t="s">
        <v>13787</v>
      </c>
      <c r="E362" t="s">
        <v>27322</v>
      </c>
      <c r="F362" t="s">
        <v>28162</v>
      </c>
    </row>
    <row r="363" spans="1:6" x14ac:dyDescent="0.3">
      <c r="A363" t="s">
        <v>19751</v>
      </c>
      <c r="B363" t="s">
        <v>217</v>
      </c>
      <c r="C363" t="s">
        <v>1501</v>
      </c>
      <c r="D363" t="s">
        <v>2548</v>
      </c>
      <c r="E363" t="s">
        <v>1962</v>
      </c>
      <c r="F363" t="s">
        <v>217</v>
      </c>
    </row>
    <row r="364" spans="1:6" x14ac:dyDescent="0.3">
      <c r="A364" t="s">
        <v>19752</v>
      </c>
      <c r="B364" t="s">
        <v>14769</v>
      </c>
      <c r="C364" t="s">
        <v>3120</v>
      </c>
      <c r="D364" t="s">
        <v>3222</v>
      </c>
      <c r="E364" t="s">
        <v>27209</v>
      </c>
      <c r="F364" t="s">
        <v>17380</v>
      </c>
    </row>
    <row r="365" spans="1:6" x14ac:dyDescent="0.3">
      <c r="A365" t="s">
        <v>19753</v>
      </c>
      <c r="B365" t="s">
        <v>15001</v>
      </c>
      <c r="C365" t="s">
        <v>3129</v>
      </c>
      <c r="D365" t="s">
        <v>26422</v>
      </c>
      <c r="E365" t="s">
        <v>3180</v>
      </c>
      <c r="F365" t="s">
        <v>17383</v>
      </c>
    </row>
    <row r="366" spans="1:6" x14ac:dyDescent="0.3">
      <c r="A366" t="s">
        <v>19754</v>
      </c>
      <c r="B366" t="s">
        <v>19619</v>
      </c>
      <c r="C366" t="s">
        <v>25668</v>
      </c>
      <c r="D366" t="s">
        <v>26496</v>
      </c>
      <c r="E366" t="s">
        <v>27294</v>
      </c>
      <c r="F366" t="s">
        <v>28131</v>
      </c>
    </row>
    <row r="367" spans="1:6" x14ac:dyDescent="0.3">
      <c r="A367" t="s">
        <v>19755</v>
      </c>
      <c r="B367" t="s">
        <v>501</v>
      </c>
      <c r="C367" t="s">
        <v>1619</v>
      </c>
      <c r="D367" t="s">
        <v>501</v>
      </c>
      <c r="E367" t="s">
        <v>2141</v>
      </c>
      <c r="F367" t="s">
        <v>17260</v>
      </c>
    </row>
    <row r="368" spans="1:6" x14ac:dyDescent="0.3">
      <c r="A368" t="s">
        <v>19756</v>
      </c>
      <c r="B368" t="s">
        <v>263</v>
      </c>
      <c r="C368" t="s">
        <v>1523</v>
      </c>
      <c r="D368" t="s">
        <v>2569</v>
      </c>
      <c r="E368" t="s">
        <v>27218</v>
      </c>
      <c r="F368" t="s">
        <v>28065</v>
      </c>
    </row>
    <row r="369" spans="1:6" x14ac:dyDescent="0.3">
      <c r="A369" t="s">
        <v>19757</v>
      </c>
      <c r="B369" t="s">
        <v>19438</v>
      </c>
      <c r="C369" t="s">
        <v>25630</v>
      </c>
      <c r="D369" t="s">
        <v>26457</v>
      </c>
      <c r="E369" t="s">
        <v>27250</v>
      </c>
      <c r="F369" t="s">
        <v>28091</v>
      </c>
    </row>
    <row r="370" spans="1:6" x14ac:dyDescent="0.3">
      <c r="A370" t="s">
        <v>19758</v>
      </c>
      <c r="B370" t="s">
        <v>192</v>
      </c>
      <c r="C370" t="s">
        <v>1484</v>
      </c>
      <c r="D370" t="s">
        <v>2538</v>
      </c>
      <c r="E370" t="s">
        <v>2006</v>
      </c>
      <c r="F370" t="s">
        <v>192</v>
      </c>
    </row>
    <row r="371" spans="1:6" x14ac:dyDescent="0.3">
      <c r="A371" t="s">
        <v>19759</v>
      </c>
      <c r="B371" t="s">
        <v>192</v>
      </c>
      <c r="C371" t="s">
        <v>1484</v>
      </c>
      <c r="D371" t="s">
        <v>2538</v>
      </c>
      <c r="E371" t="s">
        <v>2006</v>
      </c>
      <c r="F371" t="s">
        <v>192</v>
      </c>
    </row>
    <row r="372" spans="1:6" x14ac:dyDescent="0.3">
      <c r="A372" t="s">
        <v>19760</v>
      </c>
      <c r="B372" t="s">
        <v>269</v>
      </c>
      <c r="C372" t="s">
        <v>25603</v>
      </c>
      <c r="D372" t="s">
        <v>269</v>
      </c>
      <c r="E372" t="s">
        <v>2048</v>
      </c>
      <c r="F372" t="s">
        <v>269</v>
      </c>
    </row>
    <row r="373" spans="1:6" x14ac:dyDescent="0.3">
      <c r="A373" t="s">
        <v>19761</v>
      </c>
      <c r="B373" t="s">
        <v>269</v>
      </c>
      <c r="C373" t="s">
        <v>25603</v>
      </c>
      <c r="D373" t="s">
        <v>269</v>
      </c>
      <c r="E373" t="s">
        <v>2048</v>
      </c>
      <c r="F373" t="s">
        <v>269</v>
      </c>
    </row>
    <row r="374" spans="1:6" x14ac:dyDescent="0.3">
      <c r="A374" t="s">
        <v>19762</v>
      </c>
      <c r="B374" t="s">
        <v>19445</v>
      </c>
      <c r="C374" t="s">
        <v>25631</v>
      </c>
      <c r="D374" t="s">
        <v>26458</v>
      </c>
      <c r="E374" t="s">
        <v>27251</v>
      </c>
      <c r="F374" t="s">
        <v>28092</v>
      </c>
    </row>
    <row r="375" spans="1:6" x14ac:dyDescent="0.3">
      <c r="A375" t="s">
        <v>19763</v>
      </c>
      <c r="B375" t="s">
        <v>19445</v>
      </c>
      <c r="C375" t="s">
        <v>25631</v>
      </c>
      <c r="D375" t="s">
        <v>26458</v>
      </c>
      <c r="E375" t="s">
        <v>27251</v>
      </c>
      <c r="F375" t="s">
        <v>28092</v>
      </c>
    </row>
    <row r="376" spans="1:6" x14ac:dyDescent="0.3">
      <c r="A376" t="s">
        <v>19764</v>
      </c>
      <c r="B376" t="s">
        <v>83</v>
      </c>
      <c r="C376" t="s">
        <v>1448</v>
      </c>
      <c r="D376" t="s">
        <v>83</v>
      </c>
      <c r="E376" t="s">
        <v>1990</v>
      </c>
      <c r="F376" t="s">
        <v>17467</v>
      </c>
    </row>
    <row r="377" spans="1:6" x14ac:dyDescent="0.3">
      <c r="A377" t="s">
        <v>19765</v>
      </c>
      <c r="B377" t="s">
        <v>14769</v>
      </c>
      <c r="C377" t="s">
        <v>3120</v>
      </c>
      <c r="D377" t="s">
        <v>3222</v>
      </c>
      <c r="E377" t="s">
        <v>27209</v>
      </c>
      <c r="F377" t="s">
        <v>17380</v>
      </c>
    </row>
    <row r="378" spans="1:6" x14ac:dyDescent="0.3">
      <c r="A378" t="s">
        <v>19766</v>
      </c>
      <c r="B378" t="s">
        <v>15001</v>
      </c>
      <c r="C378" t="s">
        <v>3129</v>
      </c>
      <c r="D378" t="s">
        <v>26422</v>
      </c>
      <c r="E378" t="s">
        <v>3180</v>
      </c>
      <c r="F378" t="s">
        <v>17383</v>
      </c>
    </row>
    <row r="379" spans="1:6" x14ac:dyDescent="0.3">
      <c r="A379" t="s">
        <v>19767</v>
      </c>
      <c r="B379" t="s">
        <v>19768</v>
      </c>
      <c r="C379" t="s">
        <v>25699</v>
      </c>
      <c r="D379" t="s">
        <v>26525</v>
      </c>
      <c r="E379" t="s">
        <v>27323</v>
      </c>
      <c r="F379" t="s">
        <v>28163</v>
      </c>
    </row>
    <row r="380" spans="1:6" x14ac:dyDescent="0.3">
      <c r="A380" t="s">
        <v>19769</v>
      </c>
      <c r="B380" t="s">
        <v>19770</v>
      </c>
      <c r="C380" t="s">
        <v>11329</v>
      </c>
      <c r="D380" t="s">
        <v>26526</v>
      </c>
      <c r="E380" t="s">
        <v>11579</v>
      </c>
      <c r="F380" t="s">
        <v>28164</v>
      </c>
    </row>
    <row r="381" spans="1:6" x14ac:dyDescent="0.3">
      <c r="A381" t="s">
        <v>19771</v>
      </c>
      <c r="B381" t="s">
        <v>14769</v>
      </c>
      <c r="C381" t="s">
        <v>3120</v>
      </c>
      <c r="D381" t="s">
        <v>3222</v>
      </c>
      <c r="E381" t="s">
        <v>27209</v>
      </c>
      <c r="F381" t="s">
        <v>17380</v>
      </c>
    </row>
    <row r="382" spans="1:6" x14ac:dyDescent="0.3">
      <c r="A382" t="s">
        <v>19772</v>
      </c>
      <c r="B382" t="s">
        <v>15001</v>
      </c>
      <c r="C382" t="s">
        <v>3129</v>
      </c>
      <c r="D382" t="s">
        <v>26422</v>
      </c>
      <c r="E382" t="s">
        <v>3180</v>
      </c>
      <c r="F382" t="s">
        <v>17383</v>
      </c>
    </row>
    <row r="383" spans="1:6" x14ac:dyDescent="0.3">
      <c r="A383" t="s">
        <v>19773</v>
      </c>
      <c r="B383" t="s">
        <v>6546</v>
      </c>
      <c r="C383" t="s">
        <v>11287</v>
      </c>
      <c r="D383" t="s">
        <v>11413</v>
      </c>
      <c r="E383" t="s">
        <v>11537</v>
      </c>
      <c r="F383" t="s">
        <v>16489</v>
      </c>
    </row>
    <row r="384" spans="1:6" x14ac:dyDescent="0.3">
      <c r="A384" t="s">
        <v>19774</v>
      </c>
      <c r="B384" t="s">
        <v>14769</v>
      </c>
      <c r="C384" t="s">
        <v>3120</v>
      </c>
      <c r="D384" t="s">
        <v>3222</v>
      </c>
      <c r="E384" t="s">
        <v>27209</v>
      </c>
      <c r="F384" t="s">
        <v>17380</v>
      </c>
    </row>
    <row r="385" spans="1:6" x14ac:dyDescent="0.3">
      <c r="A385" t="s">
        <v>19775</v>
      </c>
      <c r="B385" t="s">
        <v>15001</v>
      </c>
      <c r="C385" t="s">
        <v>3129</v>
      </c>
      <c r="D385" t="s">
        <v>26422</v>
      </c>
      <c r="E385" t="s">
        <v>3180</v>
      </c>
      <c r="F385" t="s">
        <v>17383</v>
      </c>
    </row>
    <row r="386" spans="1:6" x14ac:dyDescent="0.3">
      <c r="A386" t="s">
        <v>19776</v>
      </c>
      <c r="B386" t="s">
        <v>19777</v>
      </c>
      <c r="C386" t="s">
        <v>25700</v>
      </c>
      <c r="D386" t="s">
        <v>26527</v>
      </c>
      <c r="E386" t="s">
        <v>27324</v>
      </c>
      <c r="F386" t="s">
        <v>28165</v>
      </c>
    </row>
    <row r="387" spans="1:6" x14ac:dyDescent="0.3">
      <c r="A387" t="s">
        <v>19778</v>
      </c>
      <c r="B387" t="s">
        <v>19779</v>
      </c>
      <c r="C387" t="s">
        <v>25701</v>
      </c>
      <c r="D387" t="s">
        <v>26528</v>
      </c>
      <c r="E387" t="s">
        <v>27325</v>
      </c>
      <c r="F387" t="s">
        <v>26528</v>
      </c>
    </row>
    <row r="388" spans="1:6" x14ac:dyDescent="0.3">
      <c r="A388" t="s">
        <v>19780</v>
      </c>
      <c r="B388" t="s">
        <v>19781</v>
      </c>
      <c r="C388" t="s">
        <v>19781</v>
      </c>
      <c r="D388" t="s">
        <v>26529</v>
      </c>
      <c r="E388" t="s">
        <v>19781</v>
      </c>
      <c r="F388" t="s">
        <v>28166</v>
      </c>
    </row>
    <row r="389" spans="1:6" x14ac:dyDescent="0.3">
      <c r="A389" t="s">
        <v>19782</v>
      </c>
      <c r="B389" t="s">
        <v>14769</v>
      </c>
      <c r="C389" t="s">
        <v>3120</v>
      </c>
      <c r="D389" t="s">
        <v>3222</v>
      </c>
      <c r="E389" t="s">
        <v>27209</v>
      </c>
      <c r="F389" t="s">
        <v>17380</v>
      </c>
    </row>
    <row r="390" spans="1:6" x14ac:dyDescent="0.3">
      <c r="A390" t="s">
        <v>19783</v>
      </c>
      <c r="B390" t="s">
        <v>15001</v>
      </c>
      <c r="C390" t="s">
        <v>3129</v>
      </c>
      <c r="D390" t="s">
        <v>26422</v>
      </c>
      <c r="E390" t="s">
        <v>3180</v>
      </c>
      <c r="F390" t="s">
        <v>17383</v>
      </c>
    </row>
    <row r="391" spans="1:6" x14ac:dyDescent="0.3">
      <c r="A391" t="s">
        <v>19784</v>
      </c>
      <c r="B391" t="s">
        <v>19785</v>
      </c>
      <c r="C391" t="s">
        <v>25702</v>
      </c>
      <c r="D391" t="s">
        <v>26530</v>
      </c>
      <c r="E391" t="s">
        <v>27326</v>
      </c>
      <c r="F391" t="s">
        <v>28167</v>
      </c>
    </row>
    <row r="392" spans="1:6" x14ac:dyDescent="0.3">
      <c r="A392" t="s">
        <v>19786</v>
      </c>
    </row>
    <row r="393" spans="1:6" x14ac:dyDescent="0.3">
      <c r="A393" t="s">
        <v>19787</v>
      </c>
      <c r="B393" t="s">
        <v>19788</v>
      </c>
      <c r="C393" t="s">
        <v>25703</v>
      </c>
      <c r="D393" t="s">
        <v>26531</v>
      </c>
      <c r="E393" t="s">
        <v>27327</v>
      </c>
      <c r="F393" t="s">
        <v>28168</v>
      </c>
    </row>
    <row r="394" spans="1:6" x14ac:dyDescent="0.3">
      <c r="A394" t="s">
        <v>19789</v>
      </c>
    </row>
    <row r="395" spans="1:6" x14ac:dyDescent="0.3">
      <c r="A395" t="s">
        <v>19790</v>
      </c>
      <c r="B395" t="s">
        <v>28</v>
      </c>
      <c r="C395" t="s">
        <v>1422</v>
      </c>
      <c r="D395" t="s">
        <v>2470</v>
      </c>
      <c r="E395" t="s">
        <v>27328</v>
      </c>
      <c r="F395" t="s">
        <v>28169</v>
      </c>
    </row>
    <row r="396" spans="1:6" x14ac:dyDescent="0.3">
      <c r="A396" t="s">
        <v>19791</v>
      </c>
      <c r="B396" t="s">
        <v>19792</v>
      </c>
      <c r="C396" t="s">
        <v>25704</v>
      </c>
      <c r="D396" t="s">
        <v>26532</v>
      </c>
      <c r="E396" t="s">
        <v>27329</v>
      </c>
      <c r="F396" t="s">
        <v>19792</v>
      </c>
    </row>
    <row r="397" spans="1:6" x14ac:dyDescent="0.3">
      <c r="A397" t="s">
        <v>19793</v>
      </c>
      <c r="B397" t="s">
        <v>501</v>
      </c>
      <c r="C397" t="s">
        <v>1619</v>
      </c>
      <c r="D397" t="s">
        <v>501</v>
      </c>
      <c r="E397" t="s">
        <v>2141</v>
      </c>
      <c r="F397" t="s">
        <v>17260</v>
      </c>
    </row>
    <row r="398" spans="1:6" x14ac:dyDescent="0.3">
      <c r="A398" t="s">
        <v>19794</v>
      </c>
      <c r="B398" t="s">
        <v>385</v>
      </c>
      <c r="C398" t="s">
        <v>385</v>
      </c>
      <c r="D398" t="s">
        <v>26505</v>
      </c>
      <c r="E398" t="s">
        <v>27303</v>
      </c>
      <c r="F398" t="s">
        <v>28142</v>
      </c>
    </row>
    <row r="399" spans="1:6" x14ac:dyDescent="0.3">
      <c r="A399" t="s">
        <v>19795</v>
      </c>
      <c r="B399" t="s">
        <v>19770</v>
      </c>
      <c r="C399" t="s">
        <v>11329</v>
      </c>
      <c r="D399" t="s">
        <v>26526</v>
      </c>
      <c r="E399" t="s">
        <v>11579</v>
      </c>
      <c r="F399" t="s">
        <v>28164</v>
      </c>
    </row>
    <row r="400" spans="1:6" x14ac:dyDescent="0.3">
      <c r="A400" t="s">
        <v>19796</v>
      </c>
      <c r="B400" t="s">
        <v>19797</v>
      </c>
      <c r="C400" t="s">
        <v>25705</v>
      </c>
      <c r="D400" t="s">
        <v>26533</v>
      </c>
      <c r="E400" t="s">
        <v>27330</v>
      </c>
      <c r="F400" t="s">
        <v>28170</v>
      </c>
    </row>
    <row r="401" spans="1:6" x14ac:dyDescent="0.3">
      <c r="A401" t="s">
        <v>19798</v>
      </c>
      <c r="B401" t="s">
        <v>19799</v>
      </c>
      <c r="C401" t="s">
        <v>19799</v>
      </c>
      <c r="D401" t="s">
        <v>19799</v>
      </c>
      <c r="E401" t="s">
        <v>27331</v>
      </c>
      <c r="F401" t="s">
        <v>19799</v>
      </c>
    </row>
    <row r="402" spans="1:6" x14ac:dyDescent="0.3">
      <c r="A402" t="s">
        <v>19800</v>
      </c>
      <c r="B402" t="s">
        <v>19801</v>
      </c>
      <c r="C402" t="s">
        <v>25706</v>
      </c>
      <c r="D402" t="s">
        <v>26534</v>
      </c>
      <c r="E402" t="s">
        <v>27332</v>
      </c>
      <c r="F402" t="s">
        <v>25706</v>
      </c>
    </row>
    <row r="403" spans="1:6" x14ac:dyDescent="0.3">
      <c r="A403" t="s">
        <v>19802</v>
      </c>
      <c r="B403" t="s">
        <v>28</v>
      </c>
      <c r="C403" t="s">
        <v>1422</v>
      </c>
      <c r="D403" t="s">
        <v>2470</v>
      </c>
      <c r="E403" t="s">
        <v>27328</v>
      </c>
      <c r="F403" t="s">
        <v>28169</v>
      </c>
    </row>
    <row r="404" spans="1:6" x14ac:dyDescent="0.3">
      <c r="A404" t="s">
        <v>19803</v>
      </c>
      <c r="B404" t="s">
        <v>19569</v>
      </c>
      <c r="C404" t="s">
        <v>25657</v>
      </c>
      <c r="D404" t="s">
        <v>11643</v>
      </c>
      <c r="E404" t="s">
        <v>11797</v>
      </c>
      <c r="F404" t="s">
        <v>16190</v>
      </c>
    </row>
    <row r="405" spans="1:6" x14ac:dyDescent="0.3">
      <c r="A405" t="s">
        <v>19804</v>
      </c>
      <c r="B405" t="s">
        <v>192</v>
      </c>
      <c r="C405" t="s">
        <v>1484</v>
      </c>
      <c r="D405" t="s">
        <v>2538</v>
      </c>
      <c r="E405" t="s">
        <v>2006</v>
      </c>
      <c r="F405" t="s">
        <v>192</v>
      </c>
    </row>
    <row r="406" spans="1:6" x14ac:dyDescent="0.3">
      <c r="A406" t="s">
        <v>19805</v>
      </c>
      <c r="B406" t="s">
        <v>269</v>
      </c>
      <c r="C406" t="s">
        <v>25603</v>
      </c>
      <c r="D406" t="s">
        <v>269</v>
      </c>
      <c r="E406" t="s">
        <v>2048</v>
      </c>
      <c r="F406" t="s">
        <v>269</v>
      </c>
    </row>
    <row r="407" spans="1:6" x14ac:dyDescent="0.3">
      <c r="A407" t="s">
        <v>19806</v>
      </c>
      <c r="B407" t="s">
        <v>742</v>
      </c>
      <c r="C407" t="s">
        <v>25658</v>
      </c>
      <c r="D407" t="s">
        <v>26486</v>
      </c>
      <c r="E407" t="s">
        <v>27283</v>
      </c>
      <c r="F407" t="s">
        <v>28121</v>
      </c>
    </row>
    <row r="408" spans="1:6" x14ac:dyDescent="0.3">
      <c r="A408" t="s">
        <v>19807</v>
      </c>
      <c r="B408" t="s">
        <v>19445</v>
      </c>
      <c r="C408" t="s">
        <v>25631</v>
      </c>
      <c r="D408" t="s">
        <v>26458</v>
      </c>
      <c r="E408" t="s">
        <v>27251</v>
      </c>
      <c r="F408" t="s">
        <v>28092</v>
      </c>
    </row>
    <row r="409" spans="1:6" x14ac:dyDescent="0.3">
      <c r="A409" t="s">
        <v>19808</v>
      </c>
      <c r="B409" t="s">
        <v>738</v>
      </c>
      <c r="C409" t="s">
        <v>25659</v>
      </c>
      <c r="D409" t="s">
        <v>26487</v>
      </c>
      <c r="E409" t="s">
        <v>27284</v>
      </c>
      <c r="F409" t="s">
        <v>17696</v>
      </c>
    </row>
    <row r="410" spans="1:6" x14ac:dyDescent="0.3">
      <c r="A410" t="s">
        <v>19809</v>
      </c>
      <c r="B410" t="s">
        <v>15006</v>
      </c>
      <c r="C410" t="s">
        <v>15024</v>
      </c>
      <c r="D410" t="s">
        <v>15006</v>
      </c>
      <c r="E410" t="s">
        <v>2370</v>
      </c>
      <c r="F410" t="s">
        <v>28122</v>
      </c>
    </row>
    <row r="411" spans="1:6" x14ac:dyDescent="0.3">
      <c r="A411" t="s">
        <v>19810</v>
      </c>
      <c r="B411" t="s">
        <v>217</v>
      </c>
      <c r="C411" t="s">
        <v>1501</v>
      </c>
      <c r="D411" t="s">
        <v>2548</v>
      </c>
      <c r="E411" t="s">
        <v>1962</v>
      </c>
      <c r="F411" t="s">
        <v>217</v>
      </c>
    </row>
    <row r="412" spans="1:6" x14ac:dyDescent="0.3">
      <c r="A412" t="s">
        <v>19811</v>
      </c>
      <c r="B412" t="s">
        <v>14769</v>
      </c>
      <c r="C412" t="s">
        <v>3120</v>
      </c>
      <c r="D412" t="s">
        <v>3222</v>
      </c>
      <c r="E412" t="s">
        <v>27209</v>
      </c>
      <c r="F412" t="s">
        <v>17380</v>
      </c>
    </row>
    <row r="413" spans="1:6" x14ac:dyDescent="0.3">
      <c r="A413" t="s">
        <v>19812</v>
      </c>
      <c r="B413" t="s">
        <v>15001</v>
      </c>
      <c r="C413" t="s">
        <v>3129</v>
      </c>
      <c r="D413" t="s">
        <v>26422</v>
      </c>
      <c r="E413" t="s">
        <v>3180</v>
      </c>
      <c r="F413" t="s">
        <v>17383</v>
      </c>
    </row>
    <row r="414" spans="1:6" x14ac:dyDescent="0.3">
      <c r="A414" t="s">
        <v>19813</v>
      </c>
      <c r="B414" t="s">
        <v>375</v>
      </c>
      <c r="C414" t="s">
        <v>1572</v>
      </c>
      <c r="D414" t="s">
        <v>2616</v>
      </c>
      <c r="E414" t="s">
        <v>27289</v>
      </c>
      <c r="F414" t="s">
        <v>375</v>
      </c>
    </row>
    <row r="415" spans="1:6" x14ac:dyDescent="0.3">
      <c r="A415" t="s">
        <v>19814</v>
      </c>
      <c r="B415" t="s">
        <v>378</v>
      </c>
      <c r="C415" t="s">
        <v>25614</v>
      </c>
      <c r="D415" t="s">
        <v>2617</v>
      </c>
      <c r="E415" t="s">
        <v>27231</v>
      </c>
      <c r="F415" t="s">
        <v>28076</v>
      </c>
    </row>
    <row r="416" spans="1:6" x14ac:dyDescent="0.3">
      <c r="A416" t="s">
        <v>19815</v>
      </c>
      <c r="B416" t="s">
        <v>375</v>
      </c>
      <c r="C416" t="s">
        <v>1572</v>
      </c>
      <c r="D416" t="s">
        <v>2616</v>
      </c>
      <c r="E416" t="s">
        <v>27289</v>
      </c>
      <c r="F416" t="s">
        <v>375</v>
      </c>
    </row>
    <row r="417" spans="1:6" x14ac:dyDescent="0.3">
      <c r="A417" t="s">
        <v>19816</v>
      </c>
      <c r="B417" t="s">
        <v>375</v>
      </c>
      <c r="C417" t="s">
        <v>1572</v>
      </c>
      <c r="D417" t="s">
        <v>2616</v>
      </c>
      <c r="E417" t="s">
        <v>27289</v>
      </c>
      <c r="F417" t="s">
        <v>375</v>
      </c>
    </row>
    <row r="418" spans="1:6" x14ac:dyDescent="0.3">
      <c r="A418" t="s">
        <v>19817</v>
      </c>
      <c r="B418" t="s">
        <v>378</v>
      </c>
      <c r="C418" t="s">
        <v>25614</v>
      </c>
      <c r="D418" t="s">
        <v>2617</v>
      </c>
      <c r="E418" t="s">
        <v>27231</v>
      </c>
      <c r="F418" t="s">
        <v>28076</v>
      </c>
    </row>
    <row r="419" spans="1:6" x14ac:dyDescent="0.3">
      <c r="A419" t="s">
        <v>19818</v>
      </c>
      <c r="B419" t="s">
        <v>378</v>
      </c>
      <c r="C419" t="s">
        <v>25614</v>
      </c>
      <c r="D419" t="s">
        <v>2617</v>
      </c>
      <c r="E419" t="s">
        <v>27231</v>
      </c>
      <c r="F419" t="s">
        <v>28076</v>
      </c>
    </row>
    <row r="420" spans="1:6" x14ac:dyDescent="0.3">
      <c r="A420" t="s">
        <v>19819</v>
      </c>
      <c r="B420" t="s">
        <v>19820</v>
      </c>
      <c r="C420" t="s">
        <v>25707</v>
      </c>
      <c r="D420" t="s">
        <v>26535</v>
      </c>
      <c r="E420" t="s">
        <v>27333</v>
      </c>
      <c r="F420" t="s">
        <v>28171</v>
      </c>
    </row>
    <row r="421" spans="1:6" x14ac:dyDescent="0.3">
      <c r="A421" t="s">
        <v>19821</v>
      </c>
      <c r="B421" t="s">
        <v>19619</v>
      </c>
      <c r="C421" t="s">
        <v>25668</v>
      </c>
      <c r="D421" t="s">
        <v>26496</v>
      </c>
      <c r="E421" t="s">
        <v>27294</v>
      </c>
      <c r="F421" t="s">
        <v>28131</v>
      </c>
    </row>
    <row r="422" spans="1:6" x14ac:dyDescent="0.3">
      <c r="A422" t="s">
        <v>19822</v>
      </c>
      <c r="B422" t="s">
        <v>501</v>
      </c>
      <c r="C422" t="s">
        <v>1619</v>
      </c>
      <c r="D422" t="s">
        <v>501</v>
      </c>
      <c r="E422" t="s">
        <v>2141</v>
      </c>
      <c r="F422" t="s">
        <v>17260</v>
      </c>
    </row>
    <row r="423" spans="1:6" x14ac:dyDescent="0.3">
      <c r="A423" t="s">
        <v>19823</v>
      </c>
      <c r="B423" t="s">
        <v>263</v>
      </c>
      <c r="C423" t="s">
        <v>1523</v>
      </c>
      <c r="D423" t="s">
        <v>2569</v>
      </c>
      <c r="E423" t="s">
        <v>27218</v>
      </c>
      <c r="F423" t="s">
        <v>28065</v>
      </c>
    </row>
    <row r="424" spans="1:6" x14ac:dyDescent="0.3">
      <c r="A424" t="s">
        <v>19824</v>
      </c>
      <c r="B424" t="s">
        <v>19438</v>
      </c>
      <c r="C424" t="s">
        <v>25630</v>
      </c>
      <c r="D424" t="s">
        <v>26457</v>
      </c>
      <c r="E424" t="s">
        <v>27250</v>
      </c>
      <c r="F424" t="s">
        <v>28091</v>
      </c>
    </row>
    <row r="425" spans="1:6" x14ac:dyDescent="0.3">
      <c r="A425" t="s">
        <v>19825</v>
      </c>
      <c r="B425" t="s">
        <v>192</v>
      </c>
      <c r="C425" t="s">
        <v>1484</v>
      </c>
      <c r="D425" t="s">
        <v>2538</v>
      </c>
      <c r="E425" t="s">
        <v>2006</v>
      </c>
      <c r="F425" t="s">
        <v>192</v>
      </c>
    </row>
    <row r="426" spans="1:6" x14ac:dyDescent="0.3">
      <c r="A426" t="s">
        <v>19826</v>
      </c>
      <c r="B426" t="s">
        <v>192</v>
      </c>
      <c r="C426" t="s">
        <v>1484</v>
      </c>
      <c r="D426" t="s">
        <v>2538</v>
      </c>
      <c r="E426" t="s">
        <v>2006</v>
      </c>
      <c r="F426" t="s">
        <v>192</v>
      </c>
    </row>
    <row r="427" spans="1:6" x14ac:dyDescent="0.3">
      <c r="A427" t="s">
        <v>19827</v>
      </c>
      <c r="B427" t="s">
        <v>269</v>
      </c>
      <c r="C427" t="s">
        <v>25603</v>
      </c>
      <c r="D427" t="s">
        <v>269</v>
      </c>
      <c r="E427" t="s">
        <v>2048</v>
      </c>
      <c r="F427" t="s">
        <v>269</v>
      </c>
    </row>
    <row r="428" spans="1:6" x14ac:dyDescent="0.3">
      <c r="A428" t="s">
        <v>19828</v>
      </c>
      <c r="B428" t="s">
        <v>269</v>
      </c>
      <c r="C428" t="s">
        <v>25603</v>
      </c>
      <c r="D428" t="s">
        <v>269</v>
      </c>
      <c r="E428" t="s">
        <v>2048</v>
      </c>
      <c r="F428" t="s">
        <v>269</v>
      </c>
    </row>
    <row r="429" spans="1:6" x14ac:dyDescent="0.3">
      <c r="A429" t="s">
        <v>19829</v>
      </c>
      <c r="B429" t="s">
        <v>19445</v>
      </c>
      <c r="C429" t="s">
        <v>25631</v>
      </c>
      <c r="D429" t="s">
        <v>26458</v>
      </c>
      <c r="E429" t="s">
        <v>27251</v>
      </c>
      <c r="F429" t="s">
        <v>28092</v>
      </c>
    </row>
    <row r="430" spans="1:6" x14ac:dyDescent="0.3">
      <c r="A430" t="s">
        <v>19830</v>
      </c>
      <c r="B430" t="s">
        <v>19445</v>
      </c>
      <c r="C430" t="s">
        <v>25631</v>
      </c>
      <c r="D430" t="s">
        <v>26458</v>
      </c>
      <c r="E430" t="s">
        <v>27251</v>
      </c>
      <c r="F430" t="s">
        <v>28092</v>
      </c>
    </row>
    <row r="431" spans="1:6" x14ac:dyDescent="0.3">
      <c r="A431" t="s">
        <v>19831</v>
      </c>
      <c r="B431" t="s">
        <v>83</v>
      </c>
      <c r="C431" t="s">
        <v>1448</v>
      </c>
      <c r="D431" t="s">
        <v>83</v>
      </c>
      <c r="E431" t="s">
        <v>1990</v>
      </c>
      <c r="F431" t="s">
        <v>17467</v>
      </c>
    </row>
    <row r="432" spans="1:6" x14ac:dyDescent="0.3">
      <c r="A432" t="s">
        <v>19832</v>
      </c>
      <c r="B432" t="s">
        <v>83</v>
      </c>
      <c r="C432" t="s">
        <v>1448</v>
      </c>
      <c r="D432" t="s">
        <v>83</v>
      </c>
      <c r="E432" t="s">
        <v>1990</v>
      </c>
      <c r="F432" t="s">
        <v>17467</v>
      </c>
    </row>
    <row r="433" spans="1:6" x14ac:dyDescent="0.3">
      <c r="A433" t="s">
        <v>19833</v>
      </c>
      <c r="B433" t="s">
        <v>14769</v>
      </c>
      <c r="C433" t="s">
        <v>3120</v>
      </c>
      <c r="D433" t="s">
        <v>3222</v>
      </c>
      <c r="E433" t="s">
        <v>27209</v>
      </c>
      <c r="F433" t="s">
        <v>17380</v>
      </c>
    </row>
    <row r="434" spans="1:6" x14ac:dyDescent="0.3">
      <c r="A434" t="s">
        <v>19834</v>
      </c>
      <c r="B434" t="s">
        <v>15001</v>
      </c>
      <c r="C434" t="s">
        <v>3129</v>
      </c>
      <c r="D434" t="s">
        <v>26422</v>
      </c>
      <c r="E434" t="s">
        <v>3180</v>
      </c>
      <c r="F434" t="s">
        <v>17383</v>
      </c>
    </row>
    <row r="435" spans="1:6" x14ac:dyDescent="0.3">
      <c r="A435" t="s">
        <v>19835</v>
      </c>
      <c r="B435" t="s">
        <v>19836</v>
      </c>
      <c r="C435" t="s">
        <v>25708</v>
      </c>
      <c r="D435" t="s">
        <v>26536</v>
      </c>
      <c r="E435" t="s">
        <v>27334</v>
      </c>
      <c r="F435" t="s">
        <v>28172</v>
      </c>
    </row>
    <row r="436" spans="1:6" x14ac:dyDescent="0.3">
      <c r="A436" t="s">
        <v>19837</v>
      </c>
    </row>
    <row r="437" spans="1:6" x14ac:dyDescent="0.3">
      <c r="A437" t="s">
        <v>19838</v>
      </c>
      <c r="B437" t="s">
        <v>14769</v>
      </c>
      <c r="C437" t="s">
        <v>3120</v>
      </c>
      <c r="D437" t="s">
        <v>3222</v>
      </c>
      <c r="E437" t="s">
        <v>27209</v>
      </c>
      <c r="F437" t="s">
        <v>17380</v>
      </c>
    </row>
    <row r="438" spans="1:6" x14ac:dyDescent="0.3">
      <c r="A438" t="s">
        <v>19839</v>
      </c>
      <c r="B438" t="s">
        <v>15001</v>
      </c>
      <c r="C438" t="s">
        <v>3129</v>
      </c>
      <c r="D438" t="s">
        <v>26422</v>
      </c>
      <c r="E438" t="s">
        <v>3180</v>
      </c>
      <c r="F438" t="s">
        <v>17383</v>
      </c>
    </row>
    <row r="439" spans="1:6" x14ac:dyDescent="0.3">
      <c r="A439" t="s">
        <v>19840</v>
      </c>
      <c r="B439" t="s">
        <v>302</v>
      </c>
      <c r="C439" t="s">
        <v>25676</v>
      </c>
      <c r="D439" t="s">
        <v>26503</v>
      </c>
      <c r="E439" t="s">
        <v>2062</v>
      </c>
      <c r="F439" t="s">
        <v>28140</v>
      </c>
    </row>
    <row r="440" spans="1:6" x14ac:dyDescent="0.3">
      <c r="A440" t="s">
        <v>19841</v>
      </c>
      <c r="B440" t="s">
        <v>381</v>
      </c>
      <c r="C440" t="s">
        <v>1574</v>
      </c>
      <c r="D440" t="s">
        <v>2618</v>
      </c>
      <c r="E440" t="s">
        <v>2095</v>
      </c>
      <c r="F440" t="s">
        <v>1574</v>
      </c>
    </row>
    <row r="441" spans="1:6" x14ac:dyDescent="0.3">
      <c r="A441" t="s">
        <v>19842</v>
      </c>
      <c r="B441" t="s">
        <v>304</v>
      </c>
      <c r="C441" t="s">
        <v>25677</v>
      </c>
      <c r="D441" t="s">
        <v>26504</v>
      </c>
      <c r="E441" t="s">
        <v>27302</v>
      </c>
      <c r="F441" t="s">
        <v>28141</v>
      </c>
    </row>
    <row r="442" spans="1:6" x14ac:dyDescent="0.3">
      <c r="A442" t="s">
        <v>19843</v>
      </c>
      <c r="B442" t="s">
        <v>385</v>
      </c>
      <c r="C442" t="s">
        <v>385</v>
      </c>
      <c r="D442" t="s">
        <v>26505</v>
      </c>
      <c r="E442" t="s">
        <v>27303</v>
      </c>
      <c r="F442" t="s">
        <v>28142</v>
      </c>
    </row>
    <row r="443" spans="1:6" x14ac:dyDescent="0.3">
      <c r="A443" t="s">
        <v>19844</v>
      </c>
      <c r="B443" t="s">
        <v>19845</v>
      </c>
      <c r="C443" t="s">
        <v>19845</v>
      </c>
      <c r="D443" t="s">
        <v>26537</v>
      </c>
      <c r="E443" t="s">
        <v>27335</v>
      </c>
      <c r="F443" t="s">
        <v>19845</v>
      </c>
    </row>
    <row r="444" spans="1:6" x14ac:dyDescent="0.3">
      <c r="A444" t="s">
        <v>19846</v>
      </c>
      <c r="B444" t="s">
        <v>19847</v>
      </c>
      <c r="C444" t="s">
        <v>19847</v>
      </c>
      <c r="D444" t="s">
        <v>26538</v>
      </c>
      <c r="E444" t="s">
        <v>27336</v>
      </c>
      <c r="F444" t="s">
        <v>28173</v>
      </c>
    </row>
    <row r="445" spans="1:6" x14ac:dyDescent="0.3">
      <c r="A445" t="s">
        <v>19848</v>
      </c>
      <c r="B445" t="s">
        <v>19847</v>
      </c>
      <c r="C445" t="s">
        <v>19847</v>
      </c>
      <c r="D445" t="s">
        <v>26538</v>
      </c>
      <c r="E445" t="s">
        <v>27336</v>
      </c>
      <c r="F445" t="s">
        <v>28173</v>
      </c>
    </row>
    <row r="446" spans="1:6" x14ac:dyDescent="0.3">
      <c r="A446" t="s">
        <v>19849</v>
      </c>
      <c r="B446" t="s">
        <v>19850</v>
      </c>
      <c r="C446" t="s">
        <v>25709</v>
      </c>
      <c r="D446" t="s">
        <v>26539</v>
      </c>
      <c r="E446" t="s">
        <v>27337</v>
      </c>
      <c r="F446" t="s">
        <v>28174</v>
      </c>
    </row>
    <row r="447" spans="1:6" x14ac:dyDescent="0.3">
      <c r="A447" t="s">
        <v>19851</v>
      </c>
    </row>
    <row r="448" spans="1:6" x14ac:dyDescent="0.3">
      <c r="A448" t="s">
        <v>19852</v>
      </c>
      <c r="B448" t="s">
        <v>14769</v>
      </c>
      <c r="C448" t="s">
        <v>3120</v>
      </c>
      <c r="D448" t="s">
        <v>3222</v>
      </c>
      <c r="E448" t="s">
        <v>27209</v>
      </c>
      <c r="F448" t="s">
        <v>17380</v>
      </c>
    </row>
    <row r="449" spans="1:6" x14ac:dyDescent="0.3">
      <c r="A449" t="s">
        <v>19853</v>
      </c>
      <c r="B449" t="s">
        <v>15001</v>
      </c>
      <c r="C449" t="s">
        <v>3129</v>
      </c>
      <c r="D449" t="s">
        <v>26422</v>
      </c>
      <c r="E449" t="s">
        <v>3180</v>
      </c>
      <c r="F449" t="s">
        <v>17383</v>
      </c>
    </row>
    <row r="450" spans="1:6" x14ac:dyDescent="0.3">
      <c r="A450" t="s">
        <v>19854</v>
      </c>
      <c r="B450" t="s">
        <v>19478</v>
      </c>
      <c r="C450" t="s">
        <v>25638</v>
      </c>
      <c r="D450" t="s">
        <v>19478</v>
      </c>
      <c r="E450" t="s">
        <v>27258</v>
      </c>
      <c r="F450" t="s">
        <v>19478</v>
      </c>
    </row>
    <row r="451" spans="1:6" x14ac:dyDescent="0.3">
      <c r="A451" t="s">
        <v>19855</v>
      </c>
      <c r="B451" t="s">
        <v>19478</v>
      </c>
      <c r="C451" t="s">
        <v>25638</v>
      </c>
      <c r="D451" t="s">
        <v>19478</v>
      </c>
      <c r="E451" t="s">
        <v>27258</v>
      </c>
      <c r="F451" t="s">
        <v>19478</v>
      </c>
    </row>
    <row r="452" spans="1:6" x14ac:dyDescent="0.3">
      <c r="A452" t="s">
        <v>19856</v>
      </c>
      <c r="B452" t="s">
        <v>19480</v>
      </c>
      <c r="C452" t="s">
        <v>25639</v>
      </c>
      <c r="D452" t="s">
        <v>26465</v>
      </c>
      <c r="E452" t="s">
        <v>27259</v>
      </c>
      <c r="F452" t="s">
        <v>28098</v>
      </c>
    </row>
    <row r="453" spans="1:6" x14ac:dyDescent="0.3">
      <c r="A453" t="s">
        <v>19857</v>
      </c>
      <c r="B453" t="s">
        <v>19480</v>
      </c>
      <c r="C453" t="s">
        <v>25639</v>
      </c>
      <c r="D453" t="s">
        <v>26465</v>
      </c>
      <c r="E453" t="s">
        <v>27259</v>
      </c>
      <c r="F453" t="s">
        <v>28098</v>
      </c>
    </row>
    <row r="454" spans="1:6" x14ac:dyDescent="0.3">
      <c r="A454" t="s">
        <v>19858</v>
      </c>
      <c r="B454" t="s">
        <v>19859</v>
      </c>
      <c r="C454" t="s">
        <v>25710</v>
      </c>
      <c r="D454" t="s">
        <v>26540</v>
      </c>
      <c r="E454" t="s">
        <v>27338</v>
      </c>
      <c r="F454" t="s">
        <v>28175</v>
      </c>
    </row>
    <row r="455" spans="1:6" x14ac:dyDescent="0.3">
      <c r="A455" t="s">
        <v>19860</v>
      </c>
      <c r="B455" t="s">
        <v>19859</v>
      </c>
      <c r="C455" t="s">
        <v>25710</v>
      </c>
      <c r="D455" t="s">
        <v>26540</v>
      </c>
      <c r="E455" t="s">
        <v>27338</v>
      </c>
      <c r="F455" t="s">
        <v>28175</v>
      </c>
    </row>
    <row r="456" spans="1:6" x14ac:dyDescent="0.3">
      <c r="A456" t="s">
        <v>19861</v>
      </c>
      <c r="B456" t="s">
        <v>19347</v>
      </c>
      <c r="C456" t="s">
        <v>25598</v>
      </c>
      <c r="D456" t="s">
        <v>26423</v>
      </c>
      <c r="E456" t="s">
        <v>27210</v>
      </c>
      <c r="F456" t="s">
        <v>19347</v>
      </c>
    </row>
    <row r="457" spans="1:6" x14ac:dyDescent="0.3">
      <c r="A457" t="s">
        <v>19862</v>
      </c>
      <c r="B457" t="s">
        <v>19347</v>
      </c>
      <c r="C457" t="s">
        <v>25598</v>
      </c>
      <c r="D457" t="s">
        <v>26423</v>
      </c>
      <c r="E457" t="s">
        <v>27210</v>
      </c>
      <c r="F457" t="s">
        <v>19347</v>
      </c>
    </row>
    <row r="458" spans="1:6" x14ac:dyDescent="0.3">
      <c r="A458" t="s">
        <v>19863</v>
      </c>
      <c r="B458" t="s">
        <v>19797</v>
      </c>
      <c r="C458" t="s">
        <v>25705</v>
      </c>
      <c r="D458" t="s">
        <v>26533</v>
      </c>
      <c r="E458" t="s">
        <v>27330</v>
      </c>
      <c r="F458" t="s">
        <v>28170</v>
      </c>
    </row>
    <row r="459" spans="1:6" x14ac:dyDescent="0.3">
      <c r="A459" t="s">
        <v>19864</v>
      </c>
      <c r="B459" t="s">
        <v>19799</v>
      </c>
      <c r="C459" t="s">
        <v>19799</v>
      </c>
      <c r="D459" t="s">
        <v>19799</v>
      </c>
      <c r="E459" t="s">
        <v>27331</v>
      </c>
      <c r="F459" t="s">
        <v>19799</v>
      </c>
    </row>
    <row r="460" spans="1:6" x14ac:dyDescent="0.3">
      <c r="A460" t="s">
        <v>19865</v>
      </c>
      <c r="B460" t="s">
        <v>19801</v>
      </c>
      <c r="C460" t="s">
        <v>25706</v>
      </c>
      <c r="D460" t="s">
        <v>26534</v>
      </c>
      <c r="E460" t="s">
        <v>27332</v>
      </c>
      <c r="F460" t="s">
        <v>25706</v>
      </c>
    </row>
    <row r="461" spans="1:6" x14ac:dyDescent="0.3">
      <c r="A461" t="s">
        <v>19866</v>
      </c>
      <c r="B461" t="s">
        <v>6546</v>
      </c>
      <c r="C461" t="s">
        <v>11287</v>
      </c>
      <c r="D461" t="s">
        <v>11413</v>
      </c>
      <c r="E461" t="s">
        <v>11537</v>
      </c>
      <c r="F461" t="s">
        <v>16489</v>
      </c>
    </row>
    <row r="462" spans="1:6" x14ac:dyDescent="0.3">
      <c r="A462" t="s">
        <v>19867</v>
      </c>
      <c r="B462" t="s">
        <v>28</v>
      </c>
      <c r="C462" t="s">
        <v>1422</v>
      </c>
      <c r="D462" t="s">
        <v>2470</v>
      </c>
      <c r="E462" t="s">
        <v>27328</v>
      </c>
      <c r="F462" t="s">
        <v>28169</v>
      </c>
    </row>
    <row r="463" spans="1:6" x14ac:dyDescent="0.3">
      <c r="A463" t="s">
        <v>19868</v>
      </c>
      <c r="B463" t="s">
        <v>28</v>
      </c>
      <c r="C463" t="s">
        <v>1422</v>
      </c>
      <c r="D463" t="s">
        <v>2470</v>
      </c>
      <c r="E463" t="s">
        <v>27328</v>
      </c>
      <c r="F463" t="s">
        <v>28169</v>
      </c>
    </row>
    <row r="464" spans="1:6" x14ac:dyDescent="0.3">
      <c r="A464" t="s">
        <v>19869</v>
      </c>
      <c r="B464" t="s">
        <v>385</v>
      </c>
      <c r="C464" t="s">
        <v>385</v>
      </c>
      <c r="D464" t="s">
        <v>26505</v>
      </c>
      <c r="E464" t="s">
        <v>27303</v>
      </c>
      <c r="F464" t="s">
        <v>28142</v>
      </c>
    </row>
    <row r="465" spans="1:6" x14ac:dyDescent="0.3">
      <c r="A465" t="s">
        <v>19870</v>
      </c>
      <c r="B465" t="s">
        <v>19871</v>
      </c>
      <c r="C465" t="s">
        <v>25711</v>
      </c>
      <c r="D465" t="s">
        <v>26541</v>
      </c>
      <c r="E465" t="s">
        <v>27339</v>
      </c>
      <c r="F465" t="s">
        <v>19871</v>
      </c>
    </row>
    <row r="466" spans="1:6" x14ac:dyDescent="0.3">
      <c r="A466" t="s">
        <v>19872</v>
      </c>
      <c r="B466" t="s">
        <v>501</v>
      </c>
      <c r="C466" t="s">
        <v>1619</v>
      </c>
      <c r="D466" t="s">
        <v>501</v>
      </c>
      <c r="E466" t="s">
        <v>2141</v>
      </c>
      <c r="F466" t="s">
        <v>17260</v>
      </c>
    </row>
    <row r="467" spans="1:6" x14ac:dyDescent="0.3">
      <c r="A467" t="s">
        <v>19873</v>
      </c>
      <c r="B467" t="s">
        <v>19874</v>
      </c>
      <c r="C467" t="s">
        <v>25712</v>
      </c>
      <c r="D467" t="s">
        <v>26542</v>
      </c>
      <c r="E467" t="s">
        <v>27340</v>
      </c>
      <c r="F467" t="s">
        <v>28176</v>
      </c>
    </row>
    <row r="468" spans="1:6" x14ac:dyDescent="0.3">
      <c r="A468" t="s">
        <v>19875</v>
      </c>
    </row>
    <row r="469" spans="1:6" x14ac:dyDescent="0.3">
      <c r="A469" t="s">
        <v>19876</v>
      </c>
      <c r="B469" t="s">
        <v>19770</v>
      </c>
      <c r="C469" t="s">
        <v>11329</v>
      </c>
      <c r="D469" t="s">
        <v>26526</v>
      </c>
      <c r="E469" t="s">
        <v>11579</v>
      </c>
      <c r="F469" t="s">
        <v>28164</v>
      </c>
    </row>
    <row r="470" spans="1:6" x14ac:dyDescent="0.3">
      <c r="A470" t="s">
        <v>19877</v>
      </c>
      <c r="B470" t="s">
        <v>19797</v>
      </c>
      <c r="C470" t="s">
        <v>25705</v>
      </c>
      <c r="D470" t="s">
        <v>26533</v>
      </c>
      <c r="E470" t="s">
        <v>27330</v>
      </c>
      <c r="F470" t="s">
        <v>28170</v>
      </c>
    </row>
    <row r="471" spans="1:6" x14ac:dyDescent="0.3">
      <c r="A471" t="s">
        <v>19878</v>
      </c>
      <c r="B471" t="s">
        <v>19799</v>
      </c>
      <c r="C471" t="s">
        <v>19799</v>
      </c>
      <c r="D471" t="s">
        <v>19799</v>
      </c>
      <c r="E471" t="s">
        <v>27331</v>
      </c>
      <c r="F471" t="s">
        <v>19799</v>
      </c>
    </row>
    <row r="472" spans="1:6" x14ac:dyDescent="0.3">
      <c r="A472" t="s">
        <v>19879</v>
      </c>
      <c r="B472" t="s">
        <v>19801</v>
      </c>
      <c r="C472" t="s">
        <v>25706</v>
      </c>
      <c r="D472" t="s">
        <v>26534</v>
      </c>
      <c r="E472" t="s">
        <v>27332</v>
      </c>
      <c r="F472" t="s">
        <v>25706</v>
      </c>
    </row>
    <row r="473" spans="1:6" x14ac:dyDescent="0.3">
      <c r="A473" t="s">
        <v>19880</v>
      </c>
      <c r="B473" t="s">
        <v>28</v>
      </c>
      <c r="C473" t="s">
        <v>1422</v>
      </c>
      <c r="D473" t="s">
        <v>2470</v>
      </c>
      <c r="E473" t="s">
        <v>27328</v>
      </c>
      <c r="F473" t="s">
        <v>28169</v>
      </c>
    </row>
    <row r="474" spans="1:6" x14ac:dyDescent="0.3">
      <c r="A474" t="s">
        <v>19881</v>
      </c>
      <c r="B474" t="s">
        <v>7903</v>
      </c>
      <c r="C474" t="s">
        <v>13756</v>
      </c>
      <c r="D474" t="s">
        <v>13884</v>
      </c>
      <c r="E474" t="s">
        <v>27341</v>
      </c>
      <c r="F474" t="s">
        <v>28177</v>
      </c>
    </row>
    <row r="475" spans="1:6" x14ac:dyDescent="0.3">
      <c r="A475" t="s">
        <v>19882</v>
      </c>
      <c r="B475" t="s">
        <v>7903</v>
      </c>
      <c r="C475" t="s">
        <v>13756</v>
      </c>
      <c r="D475" t="s">
        <v>13884</v>
      </c>
      <c r="E475" t="s">
        <v>27341</v>
      </c>
      <c r="F475" t="s">
        <v>28177</v>
      </c>
    </row>
    <row r="476" spans="1:6" x14ac:dyDescent="0.3">
      <c r="A476" t="s">
        <v>19883</v>
      </c>
    </row>
    <row r="477" spans="1:6" x14ac:dyDescent="0.3">
      <c r="A477" t="s">
        <v>19884</v>
      </c>
      <c r="B477" t="s">
        <v>19885</v>
      </c>
      <c r="C477" t="s">
        <v>25713</v>
      </c>
      <c r="D477" t="s">
        <v>14199</v>
      </c>
      <c r="E477" t="s">
        <v>27342</v>
      </c>
      <c r="F477" t="s">
        <v>28178</v>
      </c>
    </row>
    <row r="478" spans="1:6" x14ac:dyDescent="0.3">
      <c r="A478" t="s">
        <v>19886</v>
      </c>
      <c r="B478" t="s">
        <v>19885</v>
      </c>
      <c r="C478" t="s">
        <v>25713</v>
      </c>
      <c r="D478" t="s">
        <v>14199</v>
      </c>
      <c r="E478" t="s">
        <v>27342</v>
      </c>
      <c r="F478" t="s">
        <v>28178</v>
      </c>
    </row>
    <row r="479" spans="1:6" x14ac:dyDescent="0.3">
      <c r="A479" t="s">
        <v>19887</v>
      </c>
    </row>
    <row r="480" spans="1:6" x14ac:dyDescent="0.3">
      <c r="A480" t="s">
        <v>19888</v>
      </c>
      <c r="B480" t="s">
        <v>19889</v>
      </c>
      <c r="C480" t="s">
        <v>25714</v>
      </c>
      <c r="D480" t="s">
        <v>17415</v>
      </c>
      <c r="E480" t="s">
        <v>27343</v>
      </c>
      <c r="F480" t="s">
        <v>28179</v>
      </c>
    </row>
    <row r="481" spans="1:6" x14ac:dyDescent="0.3">
      <c r="A481" t="s">
        <v>19890</v>
      </c>
      <c r="B481" t="s">
        <v>19889</v>
      </c>
      <c r="C481" t="s">
        <v>25714</v>
      </c>
      <c r="D481" t="s">
        <v>17415</v>
      </c>
      <c r="E481" t="s">
        <v>27343</v>
      </c>
      <c r="F481" t="s">
        <v>28179</v>
      </c>
    </row>
    <row r="482" spans="1:6" x14ac:dyDescent="0.3">
      <c r="A482" t="s">
        <v>19891</v>
      </c>
      <c r="B482" t="s">
        <v>19785</v>
      </c>
      <c r="C482" t="s">
        <v>25702</v>
      </c>
      <c r="D482" t="s">
        <v>26530</v>
      </c>
      <c r="E482" t="s">
        <v>27326</v>
      </c>
      <c r="F482" t="s">
        <v>28167</v>
      </c>
    </row>
    <row r="483" spans="1:6" x14ac:dyDescent="0.3">
      <c r="A483" t="s">
        <v>19892</v>
      </c>
      <c r="B483" t="s">
        <v>19797</v>
      </c>
      <c r="C483" t="s">
        <v>25705</v>
      </c>
      <c r="D483" t="s">
        <v>26533</v>
      </c>
      <c r="E483" t="s">
        <v>27330</v>
      </c>
      <c r="F483" t="s">
        <v>28170</v>
      </c>
    </row>
    <row r="484" spans="1:6" x14ac:dyDescent="0.3">
      <c r="A484" t="s">
        <v>19893</v>
      </c>
      <c r="B484" t="s">
        <v>19799</v>
      </c>
      <c r="C484" t="s">
        <v>19799</v>
      </c>
      <c r="D484" t="s">
        <v>19799</v>
      </c>
      <c r="E484" t="s">
        <v>27331</v>
      </c>
      <c r="F484" t="s">
        <v>19799</v>
      </c>
    </row>
    <row r="485" spans="1:6" x14ac:dyDescent="0.3">
      <c r="A485" t="s">
        <v>19894</v>
      </c>
      <c r="B485" t="s">
        <v>19801</v>
      </c>
      <c r="C485" t="s">
        <v>25706</v>
      </c>
      <c r="D485" t="s">
        <v>26534</v>
      </c>
      <c r="E485" t="s">
        <v>27332</v>
      </c>
      <c r="F485" t="s">
        <v>25706</v>
      </c>
    </row>
    <row r="486" spans="1:6" x14ac:dyDescent="0.3">
      <c r="A486" t="s">
        <v>19895</v>
      </c>
      <c r="B486" t="s">
        <v>6546</v>
      </c>
      <c r="C486" t="s">
        <v>11287</v>
      </c>
      <c r="D486" t="s">
        <v>11413</v>
      </c>
      <c r="E486" t="s">
        <v>11537</v>
      </c>
      <c r="F486" t="s">
        <v>16489</v>
      </c>
    </row>
    <row r="487" spans="1:6" x14ac:dyDescent="0.3">
      <c r="A487" t="s">
        <v>19896</v>
      </c>
      <c r="B487" t="s">
        <v>28</v>
      </c>
      <c r="C487" t="s">
        <v>1422</v>
      </c>
      <c r="D487" t="s">
        <v>2470</v>
      </c>
      <c r="E487" t="s">
        <v>27328</v>
      </c>
      <c r="F487" t="s">
        <v>28169</v>
      </c>
    </row>
    <row r="488" spans="1:6" x14ac:dyDescent="0.3">
      <c r="A488" t="s">
        <v>19897</v>
      </c>
      <c r="B488" t="s">
        <v>14769</v>
      </c>
      <c r="C488" t="s">
        <v>3120</v>
      </c>
      <c r="D488" t="s">
        <v>3222</v>
      </c>
      <c r="E488" t="s">
        <v>27209</v>
      </c>
      <c r="F488" t="s">
        <v>17380</v>
      </c>
    </row>
    <row r="489" spans="1:6" x14ac:dyDescent="0.3">
      <c r="A489" t="s">
        <v>19898</v>
      </c>
      <c r="B489" t="s">
        <v>15001</v>
      </c>
      <c r="C489" t="s">
        <v>3129</v>
      </c>
      <c r="D489" t="s">
        <v>26422</v>
      </c>
      <c r="E489" t="s">
        <v>3180</v>
      </c>
      <c r="F489" t="s">
        <v>17383</v>
      </c>
    </row>
    <row r="490" spans="1:6" x14ac:dyDescent="0.3">
      <c r="A490" t="s">
        <v>19899</v>
      </c>
      <c r="B490" t="s">
        <v>19900</v>
      </c>
      <c r="C490" t="s">
        <v>25715</v>
      </c>
      <c r="D490" t="s">
        <v>26543</v>
      </c>
      <c r="E490" t="s">
        <v>27344</v>
      </c>
      <c r="F490" t="s">
        <v>28180</v>
      </c>
    </row>
    <row r="491" spans="1:6" x14ac:dyDescent="0.3">
      <c r="A491" t="s">
        <v>19901</v>
      </c>
    </row>
    <row r="492" spans="1:6" x14ac:dyDescent="0.3">
      <c r="A492" t="s">
        <v>19902</v>
      </c>
      <c r="B492" t="s">
        <v>217</v>
      </c>
      <c r="C492" t="s">
        <v>1501</v>
      </c>
      <c r="D492" t="s">
        <v>2548</v>
      </c>
      <c r="E492" t="s">
        <v>1962</v>
      </c>
      <c r="F492" t="s">
        <v>217</v>
      </c>
    </row>
    <row r="493" spans="1:6" x14ac:dyDescent="0.3">
      <c r="A493" t="s">
        <v>19903</v>
      </c>
      <c r="B493" t="s">
        <v>14769</v>
      </c>
      <c r="C493" t="s">
        <v>3120</v>
      </c>
      <c r="D493" t="s">
        <v>3222</v>
      </c>
      <c r="E493" t="s">
        <v>27209</v>
      </c>
      <c r="F493" t="s">
        <v>17380</v>
      </c>
    </row>
    <row r="494" spans="1:6" x14ac:dyDescent="0.3">
      <c r="A494" t="s">
        <v>19904</v>
      </c>
      <c r="B494" t="s">
        <v>15001</v>
      </c>
      <c r="C494" t="s">
        <v>3129</v>
      </c>
      <c r="D494" t="s">
        <v>26422</v>
      </c>
      <c r="E494" t="s">
        <v>3180</v>
      </c>
      <c r="F494" t="s">
        <v>17383</v>
      </c>
    </row>
    <row r="495" spans="1:6" x14ac:dyDescent="0.3">
      <c r="A495" t="s">
        <v>19905</v>
      </c>
      <c r="B495" t="s">
        <v>19619</v>
      </c>
      <c r="C495" t="s">
        <v>25668</v>
      </c>
      <c r="D495" t="s">
        <v>26496</v>
      </c>
      <c r="E495" t="s">
        <v>27294</v>
      </c>
      <c r="F495" t="s">
        <v>28131</v>
      </c>
    </row>
    <row r="496" spans="1:6" x14ac:dyDescent="0.3">
      <c r="A496" t="s">
        <v>19906</v>
      </c>
      <c r="B496" t="s">
        <v>501</v>
      </c>
      <c r="C496" t="s">
        <v>1619</v>
      </c>
      <c r="D496" t="s">
        <v>501</v>
      </c>
      <c r="E496" t="s">
        <v>2141</v>
      </c>
      <c r="F496" t="s">
        <v>17260</v>
      </c>
    </row>
    <row r="497" spans="1:6" x14ac:dyDescent="0.3">
      <c r="A497" t="s">
        <v>19907</v>
      </c>
      <c r="B497" t="s">
        <v>263</v>
      </c>
      <c r="C497" t="s">
        <v>1523</v>
      </c>
      <c r="D497" t="s">
        <v>2569</v>
      </c>
      <c r="E497" t="s">
        <v>27218</v>
      </c>
      <c r="F497" t="s">
        <v>28065</v>
      </c>
    </row>
    <row r="498" spans="1:6" x14ac:dyDescent="0.3">
      <c r="A498" t="s">
        <v>19908</v>
      </c>
      <c r="B498" t="s">
        <v>19438</v>
      </c>
      <c r="C498" t="s">
        <v>25630</v>
      </c>
      <c r="D498" t="s">
        <v>26457</v>
      </c>
      <c r="E498" t="s">
        <v>27250</v>
      </c>
      <c r="F498" t="s">
        <v>28091</v>
      </c>
    </row>
    <row r="499" spans="1:6" x14ac:dyDescent="0.3">
      <c r="A499" t="s">
        <v>19909</v>
      </c>
      <c r="B499" t="s">
        <v>192</v>
      </c>
      <c r="C499" t="s">
        <v>1484</v>
      </c>
      <c r="D499" t="s">
        <v>2538</v>
      </c>
      <c r="E499" t="s">
        <v>2006</v>
      </c>
      <c r="F499" t="s">
        <v>192</v>
      </c>
    </row>
    <row r="500" spans="1:6" x14ac:dyDescent="0.3">
      <c r="A500" t="s">
        <v>19910</v>
      </c>
      <c r="B500" t="s">
        <v>192</v>
      </c>
      <c r="C500" t="s">
        <v>1484</v>
      </c>
      <c r="D500" t="s">
        <v>2538</v>
      </c>
      <c r="E500" t="s">
        <v>2006</v>
      </c>
      <c r="F500" t="s">
        <v>192</v>
      </c>
    </row>
    <row r="501" spans="1:6" x14ac:dyDescent="0.3">
      <c r="A501" t="s">
        <v>19911</v>
      </c>
      <c r="B501" t="s">
        <v>269</v>
      </c>
      <c r="C501" t="s">
        <v>25603</v>
      </c>
      <c r="D501" t="s">
        <v>269</v>
      </c>
      <c r="E501" t="s">
        <v>2048</v>
      </c>
      <c r="F501" t="s">
        <v>269</v>
      </c>
    </row>
    <row r="502" spans="1:6" x14ac:dyDescent="0.3">
      <c r="A502" t="s">
        <v>19912</v>
      </c>
      <c r="B502" t="s">
        <v>269</v>
      </c>
      <c r="C502" t="s">
        <v>25603</v>
      </c>
      <c r="D502" t="s">
        <v>269</v>
      </c>
      <c r="E502" t="s">
        <v>2048</v>
      </c>
      <c r="F502" t="s">
        <v>269</v>
      </c>
    </row>
    <row r="503" spans="1:6" x14ac:dyDescent="0.3">
      <c r="A503" t="s">
        <v>19913</v>
      </c>
      <c r="B503" t="s">
        <v>19445</v>
      </c>
      <c r="C503" t="s">
        <v>25631</v>
      </c>
      <c r="D503" t="s">
        <v>26458</v>
      </c>
      <c r="E503" t="s">
        <v>27251</v>
      </c>
      <c r="F503" t="s">
        <v>28092</v>
      </c>
    </row>
    <row r="504" spans="1:6" x14ac:dyDescent="0.3">
      <c r="A504" t="s">
        <v>19914</v>
      </c>
      <c r="B504" t="s">
        <v>19445</v>
      </c>
      <c r="C504" t="s">
        <v>25631</v>
      </c>
      <c r="D504" t="s">
        <v>26458</v>
      </c>
      <c r="E504" t="s">
        <v>27251</v>
      </c>
      <c r="F504" t="s">
        <v>28092</v>
      </c>
    </row>
    <row r="505" spans="1:6" x14ac:dyDescent="0.3">
      <c r="A505" t="s">
        <v>19915</v>
      </c>
      <c r="B505" t="s">
        <v>83</v>
      </c>
      <c r="C505" t="s">
        <v>1448</v>
      </c>
      <c r="D505" t="s">
        <v>83</v>
      </c>
      <c r="E505" t="s">
        <v>1990</v>
      </c>
      <c r="F505" t="s">
        <v>17467</v>
      </c>
    </row>
    <row r="506" spans="1:6" x14ac:dyDescent="0.3">
      <c r="A506" t="s">
        <v>19916</v>
      </c>
      <c r="B506" t="s">
        <v>14769</v>
      </c>
      <c r="C506" t="s">
        <v>3120</v>
      </c>
      <c r="D506" t="s">
        <v>3222</v>
      </c>
      <c r="E506" t="s">
        <v>27209</v>
      </c>
      <c r="F506" t="s">
        <v>17380</v>
      </c>
    </row>
    <row r="507" spans="1:6" x14ac:dyDescent="0.3">
      <c r="A507" t="s">
        <v>19917</v>
      </c>
      <c r="B507" t="s">
        <v>15001</v>
      </c>
      <c r="C507" t="s">
        <v>3129</v>
      </c>
      <c r="D507" t="s">
        <v>26422</v>
      </c>
      <c r="E507" t="s">
        <v>3180</v>
      </c>
      <c r="F507" t="s">
        <v>17383</v>
      </c>
    </row>
    <row r="508" spans="1:6" x14ac:dyDescent="0.3">
      <c r="A508" t="s">
        <v>19918</v>
      </c>
      <c r="B508" t="s">
        <v>19746</v>
      </c>
      <c r="C508" t="s">
        <v>25696</v>
      </c>
      <c r="D508" t="s">
        <v>26523</v>
      </c>
      <c r="E508" t="s">
        <v>27320</v>
      </c>
      <c r="F508" t="s">
        <v>28160</v>
      </c>
    </row>
    <row r="509" spans="1:6" x14ac:dyDescent="0.3">
      <c r="A509" t="s">
        <v>19919</v>
      </c>
      <c r="B509" t="s">
        <v>14769</v>
      </c>
      <c r="C509" t="s">
        <v>3120</v>
      </c>
      <c r="D509" t="s">
        <v>3222</v>
      </c>
      <c r="E509" t="s">
        <v>27209</v>
      </c>
      <c r="F509" t="s">
        <v>17380</v>
      </c>
    </row>
    <row r="510" spans="1:6" x14ac:dyDescent="0.3">
      <c r="A510" t="s">
        <v>19920</v>
      </c>
      <c r="B510" t="s">
        <v>15001</v>
      </c>
      <c r="C510" t="s">
        <v>3129</v>
      </c>
      <c r="D510" t="s">
        <v>26422</v>
      </c>
      <c r="E510" t="s">
        <v>3180</v>
      </c>
      <c r="F510" t="s">
        <v>17383</v>
      </c>
    </row>
    <row r="511" spans="1:6" x14ac:dyDescent="0.3">
      <c r="A511" t="s">
        <v>19921</v>
      </c>
      <c r="B511" t="s">
        <v>19748</v>
      </c>
      <c r="C511" t="s">
        <v>25697</v>
      </c>
      <c r="D511" t="s">
        <v>26524</v>
      </c>
      <c r="E511" t="s">
        <v>27321</v>
      </c>
      <c r="F511" t="s">
        <v>28161</v>
      </c>
    </row>
    <row r="512" spans="1:6" x14ac:dyDescent="0.3">
      <c r="A512" t="s">
        <v>19922</v>
      </c>
      <c r="B512" t="s">
        <v>14769</v>
      </c>
      <c r="C512" t="s">
        <v>3120</v>
      </c>
      <c r="D512" t="s">
        <v>3222</v>
      </c>
      <c r="E512" t="s">
        <v>27209</v>
      </c>
      <c r="F512" t="s">
        <v>17380</v>
      </c>
    </row>
    <row r="513" spans="1:6" x14ac:dyDescent="0.3">
      <c r="A513" t="s">
        <v>19923</v>
      </c>
      <c r="B513" t="s">
        <v>15001</v>
      </c>
      <c r="C513" t="s">
        <v>3129</v>
      </c>
      <c r="D513" t="s">
        <v>26422</v>
      </c>
      <c r="E513" t="s">
        <v>3180</v>
      </c>
      <c r="F513" t="s">
        <v>17383</v>
      </c>
    </row>
    <row r="514" spans="1:6" x14ac:dyDescent="0.3">
      <c r="A514" t="s">
        <v>19924</v>
      </c>
      <c r="B514" t="s">
        <v>19750</v>
      </c>
      <c r="C514" t="s">
        <v>25698</v>
      </c>
      <c r="D514" t="s">
        <v>13787</v>
      </c>
      <c r="E514" t="s">
        <v>27322</v>
      </c>
      <c r="F514" t="s">
        <v>28162</v>
      </c>
    </row>
    <row r="515" spans="1:6" x14ac:dyDescent="0.3">
      <c r="A515" t="s">
        <v>19925</v>
      </c>
      <c r="B515" t="s">
        <v>353</v>
      </c>
      <c r="C515" t="s">
        <v>25716</v>
      </c>
      <c r="D515" t="s">
        <v>26544</v>
      </c>
      <c r="E515" t="s">
        <v>2314</v>
      </c>
      <c r="F515" t="s">
        <v>28181</v>
      </c>
    </row>
    <row r="516" spans="1:6" x14ac:dyDescent="0.3">
      <c r="A516" t="s">
        <v>19926</v>
      </c>
      <c r="B516" t="s">
        <v>19927</v>
      </c>
      <c r="C516" t="s">
        <v>25717</v>
      </c>
      <c r="D516" t="s">
        <v>26545</v>
      </c>
      <c r="E516" t="s">
        <v>27345</v>
      </c>
      <c r="F516" t="s">
        <v>28182</v>
      </c>
    </row>
    <row r="517" spans="1:6" x14ac:dyDescent="0.3">
      <c r="A517" t="s">
        <v>19928</v>
      </c>
      <c r="B517" t="s">
        <v>19927</v>
      </c>
      <c r="C517" t="s">
        <v>25717</v>
      </c>
      <c r="D517" t="s">
        <v>26545</v>
      </c>
      <c r="E517" t="s">
        <v>27345</v>
      </c>
      <c r="F517" t="s">
        <v>28182</v>
      </c>
    </row>
    <row r="518" spans="1:6" x14ac:dyDescent="0.3">
      <c r="A518" t="s">
        <v>19929</v>
      </c>
      <c r="B518" t="s">
        <v>19930</v>
      </c>
      <c r="C518" t="s">
        <v>25718</v>
      </c>
      <c r="D518" t="s">
        <v>26546</v>
      </c>
      <c r="E518" t="s">
        <v>27346</v>
      </c>
      <c r="F518" t="s">
        <v>28183</v>
      </c>
    </row>
    <row r="519" spans="1:6" x14ac:dyDescent="0.3">
      <c r="A519" t="s">
        <v>19931</v>
      </c>
      <c r="B519" t="s">
        <v>217</v>
      </c>
      <c r="C519" t="s">
        <v>1501</v>
      </c>
      <c r="D519" t="s">
        <v>2548</v>
      </c>
      <c r="E519" t="s">
        <v>1962</v>
      </c>
      <c r="F519" t="s">
        <v>217</v>
      </c>
    </row>
    <row r="520" spans="1:6" x14ac:dyDescent="0.3">
      <c r="A520" t="s">
        <v>19932</v>
      </c>
      <c r="B520" t="s">
        <v>14769</v>
      </c>
      <c r="C520" t="s">
        <v>3120</v>
      </c>
      <c r="D520" t="s">
        <v>3222</v>
      </c>
      <c r="E520" t="s">
        <v>27209</v>
      </c>
      <c r="F520" t="s">
        <v>17380</v>
      </c>
    </row>
    <row r="521" spans="1:6" x14ac:dyDescent="0.3">
      <c r="A521" t="s">
        <v>19933</v>
      </c>
      <c r="B521" t="s">
        <v>15001</v>
      </c>
      <c r="C521" t="s">
        <v>3129</v>
      </c>
      <c r="D521" t="s">
        <v>26422</v>
      </c>
      <c r="E521" t="s">
        <v>3180</v>
      </c>
      <c r="F521" t="s">
        <v>17383</v>
      </c>
    </row>
    <row r="522" spans="1:6" x14ac:dyDescent="0.3">
      <c r="A522" t="s">
        <v>19934</v>
      </c>
      <c r="B522" t="s">
        <v>359</v>
      </c>
      <c r="C522" t="s">
        <v>25693</v>
      </c>
      <c r="D522" t="s">
        <v>2609</v>
      </c>
      <c r="E522" t="s">
        <v>2086</v>
      </c>
      <c r="F522" t="s">
        <v>28157</v>
      </c>
    </row>
    <row r="523" spans="1:6" x14ac:dyDescent="0.3">
      <c r="A523" t="s">
        <v>19935</v>
      </c>
      <c r="B523" t="s">
        <v>361</v>
      </c>
      <c r="C523" t="s">
        <v>25694</v>
      </c>
      <c r="D523" t="s">
        <v>26521</v>
      </c>
      <c r="E523" t="s">
        <v>2087</v>
      </c>
      <c r="F523" t="s">
        <v>28158</v>
      </c>
    </row>
    <row r="524" spans="1:6" x14ac:dyDescent="0.3">
      <c r="A524" t="s">
        <v>19936</v>
      </c>
      <c r="B524" t="s">
        <v>363</v>
      </c>
      <c r="C524" t="s">
        <v>25611</v>
      </c>
      <c r="D524" t="s">
        <v>26437</v>
      </c>
      <c r="E524" t="s">
        <v>27226</v>
      </c>
      <c r="F524" t="s">
        <v>28074</v>
      </c>
    </row>
    <row r="525" spans="1:6" x14ac:dyDescent="0.3">
      <c r="A525" t="s">
        <v>19937</v>
      </c>
      <c r="B525" t="s">
        <v>19377</v>
      </c>
      <c r="C525" t="s">
        <v>25612</v>
      </c>
      <c r="D525" t="s">
        <v>26438</v>
      </c>
      <c r="E525" t="s">
        <v>27227</v>
      </c>
      <c r="F525" t="s">
        <v>28075</v>
      </c>
    </row>
    <row r="526" spans="1:6" x14ac:dyDescent="0.3">
      <c r="A526" t="s">
        <v>19938</v>
      </c>
      <c r="B526" t="s">
        <v>19377</v>
      </c>
      <c r="C526" t="s">
        <v>25612</v>
      </c>
      <c r="D526" t="s">
        <v>26438</v>
      </c>
      <c r="E526" t="s">
        <v>27227</v>
      </c>
      <c r="F526" t="s">
        <v>28075</v>
      </c>
    </row>
    <row r="527" spans="1:6" x14ac:dyDescent="0.3">
      <c r="A527" t="s">
        <v>19939</v>
      </c>
      <c r="B527" t="s">
        <v>651</v>
      </c>
      <c r="C527" t="s">
        <v>1691</v>
      </c>
      <c r="D527" t="s">
        <v>2733</v>
      </c>
      <c r="E527" t="s">
        <v>27260</v>
      </c>
      <c r="F527" t="s">
        <v>28099</v>
      </c>
    </row>
    <row r="528" spans="1:6" x14ac:dyDescent="0.3">
      <c r="A528" t="s">
        <v>19940</v>
      </c>
      <c r="B528" t="s">
        <v>651</v>
      </c>
      <c r="C528" t="s">
        <v>1691</v>
      </c>
      <c r="D528" t="s">
        <v>2733</v>
      </c>
      <c r="E528" t="s">
        <v>27260</v>
      </c>
      <c r="F528" t="s">
        <v>28099</v>
      </c>
    </row>
    <row r="529" spans="1:6" x14ac:dyDescent="0.3">
      <c r="A529" t="s">
        <v>19941</v>
      </c>
      <c r="B529" t="s">
        <v>651</v>
      </c>
      <c r="C529" t="s">
        <v>1691</v>
      </c>
      <c r="D529" t="s">
        <v>2733</v>
      </c>
      <c r="E529" t="s">
        <v>27260</v>
      </c>
      <c r="F529" t="s">
        <v>28099</v>
      </c>
    </row>
    <row r="530" spans="1:6" x14ac:dyDescent="0.3">
      <c r="A530" t="s">
        <v>19942</v>
      </c>
      <c r="B530" t="s">
        <v>365</v>
      </c>
      <c r="C530" t="s">
        <v>365</v>
      </c>
      <c r="D530" t="s">
        <v>365</v>
      </c>
      <c r="E530" t="s">
        <v>27228</v>
      </c>
      <c r="F530" t="s">
        <v>365</v>
      </c>
    </row>
    <row r="531" spans="1:6" x14ac:dyDescent="0.3">
      <c r="A531" t="s">
        <v>19943</v>
      </c>
      <c r="B531" t="s">
        <v>367</v>
      </c>
      <c r="C531" t="s">
        <v>25719</v>
      </c>
      <c r="D531" t="s">
        <v>26547</v>
      </c>
      <c r="E531" t="s">
        <v>27347</v>
      </c>
      <c r="F531" t="s">
        <v>28184</v>
      </c>
    </row>
    <row r="532" spans="1:6" x14ac:dyDescent="0.3">
      <c r="A532" t="s">
        <v>19944</v>
      </c>
      <c r="B532" t="s">
        <v>19945</v>
      </c>
      <c r="C532" t="s">
        <v>25720</v>
      </c>
      <c r="D532" t="s">
        <v>26548</v>
      </c>
      <c r="E532" t="s">
        <v>27348</v>
      </c>
      <c r="F532" t="s">
        <v>28185</v>
      </c>
    </row>
    <row r="533" spans="1:6" x14ac:dyDescent="0.3">
      <c r="A533" t="s">
        <v>19946</v>
      </c>
      <c r="B533" t="s">
        <v>217</v>
      </c>
      <c r="C533" t="s">
        <v>1501</v>
      </c>
      <c r="D533" t="s">
        <v>2548</v>
      </c>
      <c r="E533" t="s">
        <v>1962</v>
      </c>
      <c r="F533" t="s">
        <v>217</v>
      </c>
    </row>
    <row r="534" spans="1:6" x14ac:dyDescent="0.3">
      <c r="A534" t="s">
        <v>19947</v>
      </c>
      <c r="B534" t="s">
        <v>14769</v>
      </c>
      <c r="C534" t="s">
        <v>3120</v>
      </c>
      <c r="D534" t="s">
        <v>3222</v>
      </c>
      <c r="E534" t="s">
        <v>27209</v>
      </c>
      <c r="F534" t="s">
        <v>17380</v>
      </c>
    </row>
    <row r="535" spans="1:6" x14ac:dyDescent="0.3">
      <c r="A535" t="s">
        <v>19948</v>
      </c>
      <c r="B535" t="s">
        <v>15001</v>
      </c>
      <c r="C535" t="s">
        <v>3129</v>
      </c>
      <c r="D535" t="s">
        <v>26422</v>
      </c>
      <c r="E535" t="s">
        <v>3180</v>
      </c>
      <c r="F535" t="s">
        <v>17383</v>
      </c>
    </row>
    <row r="536" spans="1:6" x14ac:dyDescent="0.3">
      <c r="A536" t="s">
        <v>19949</v>
      </c>
      <c r="B536" t="s">
        <v>19950</v>
      </c>
      <c r="C536" t="s">
        <v>25721</v>
      </c>
      <c r="D536" t="s">
        <v>26549</v>
      </c>
      <c r="E536" t="s">
        <v>27349</v>
      </c>
      <c r="F536" t="s">
        <v>28186</v>
      </c>
    </row>
    <row r="537" spans="1:6" x14ac:dyDescent="0.3">
      <c r="A537" t="s">
        <v>19951</v>
      </c>
      <c r="B537" t="s">
        <v>14769</v>
      </c>
      <c r="C537" t="s">
        <v>3120</v>
      </c>
      <c r="D537" t="s">
        <v>3222</v>
      </c>
      <c r="E537" t="s">
        <v>27209</v>
      </c>
      <c r="F537" t="s">
        <v>17380</v>
      </c>
    </row>
    <row r="538" spans="1:6" x14ac:dyDescent="0.3">
      <c r="A538" t="s">
        <v>19952</v>
      </c>
      <c r="B538" t="s">
        <v>15001</v>
      </c>
      <c r="C538" t="s">
        <v>3129</v>
      </c>
      <c r="D538" t="s">
        <v>26422</v>
      </c>
      <c r="E538" t="s">
        <v>3180</v>
      </c>
      <c r="F538" t="s">
        <v>17383</v>
      </c>
    </row>
    <row r="539" spans="1:6" x14ac:dyDescent="0.3">
      <c r="A539" t="s">
        <v>19953</v>
      </c>
      <c r="B539" t="s">
        <v>19954</v>
      </c>
      <c r="C539" t="s">
        <v>25722</v>
      </c>
      <c r="D539" t="s">
        <v>26550</v>
      </c>
      <c r="E539" t="s">
        <v>27350</v>
      </c>
      <c r="F539" t="s">
        <v>28187</v>
      </c>
    </row>
    <row r="540" spans="1:6" x14ac:dyDescent="0.3">
      <c r="A540" t="s">
        <v>19955</v>
      </c>
      <c r="B540" t="s">
        <v>14769</v>
      </c>
      <c r="C540" t="s">
        <v>3120</v>
      </c>
      <c r="D540" t="s">
        <v>3222</v>
      </c>
      <c r="E540" t="s">
        <v>27209</v>
      </c>
      <c r="F540" t="s">
        <v>17380</v>
      </c>
    </row>
    <row r="541" spans="1:6" x14ac:dyDescent="0.3">
      <c r="A541" t="s">
        <v>19956</v>
      </c>
      <c r="B541" t="s">
        <v>15001</v>
      </c>
      <c r="C541" t="s">
        <v>3129</v>
      </c>
      <c r="D541" t="s">
        <v>26422</v>
      </c>
      <c r="E541" t="s">
        <v>3180</v>
      </c>
      <c r="F541" t="s">
        <v>17383</v>
      </c>
    </row>
    <row r="542" spans="1:6" x14ac:dyDescent="0.3">
      <c r="A542" t="s">
        <v>19957</v>
      </c>
      <c r="B542" t="s">
        <v>19958</v>
      </c>
      <c r="C542" t="s">
        <v>25723</v>
      </c>
      <c r="D542" t="s">
        <v>26551</v>
      </c>
      <c r="E542" t="s">
        <v>27351</v>
      </c>
      <c r="F542" t="s">
        <v>28188</v>
      </c>
    </row>
    <row r="543" spans="1:6" x14ac:dyDescent="0.3">
      <c r="A543" t="s">
        <v>19959</v>
      </c>
      <c r="B543" t="s">
        <v>14769</v>
      </c>
      <c r="C543" t="s">
        <v>3120</v>
      </c>
      <c r="D543" t="s">
        <v>3222</v>
      </c>
      <c r="E543" t="s">
        <v>27209</v>
      </c>
      <c r="F543" t="s">
        <v>17380</v>
      </c>
    </row>
    <row r="544" spans="1:6" x14ac:dyDescent="0.3">
      <c r="A544" t="s">
        <v>19960</v>
      </c>
      <c r="B544" t="s">
        <v>15001</v>
      </c>
      <c r="C544" t="s">
        <v>3129</v>
      </c>
      <c r="D544" t="s">
        <v>26422</v>
      </c>
      <c r="E544" t="s">
        <v>3180</v>
      </c>
      <c r="F544" t="s">
        <v>17383</v>
      </c>
    </row>
    <row r="545" spans="1:6" x14ac:dyDescent="0.3">
      <c r="A545" t="s">
        <v>19961</v>
      </c>
      <c r="B545" t="s">
        <v>19962</v>
      </c>
      <c r="C545" t="s">
        <v>25724</v>
      </c>
      <c r="D545" t="s">
        <v>26552</v>
      </c>
      <c r="E545" t="s">
        <v>27352</v>
      </c>
      <c r="F545" t="s">
        <v>28189</v>
      </c>
    </row>
    <row r="546" spans="1:6" x14ac:dyDescent="0.3">
      <c r="A546" t="s">
        <v>19963</v>
      </c>
      <c r="B546" t="s">
        <v>19964</v>
      </c>
      <c r="C546" t="s">
        <v>25725</v>
      </c>
      <c r="D546" t="s">
        <v>26553</v>
      </c>
      <c r="E546" t="s">
        <v>27353</v>
      </c>
      <c r="F546" t="s">
        <v>28190</v>
      </c>
    </row>
    <row r="547" spans="1:6" x14ac:dyDescent="0.3">
      <c r="A547" t="s">
        <v>19965</v>
      </c>
      <c r="B547" t="s">
        <v>19619</v>
      </c>
      <c r="C547" t="s">
        <v>25668</v>
      </c>
      <c r="D547" t="s">
        <v>26496</v>
      </c>
      <c r="E547" t="s">
        <v>27294</v>
      </c>
      <c r="F547" t="s">
        <v>28131</v>
      </c>
    </row>
    <row r="548" spans="1:6" x14ac:dyDescent="0.3">
      <c r="A548" t="s">
        <v>19966</v>
      </c>
      <c r="B548" t="s">
        <v>501</v>
      </c>
      <c r="C548" t="s">
        <v>1619</v>
      </c>
      <c r="D548" t="s">
        <v>501</v>
      </c>
      <c r="E548" t="s">
        <v>2141</v>
      </c>
      <c r="F548" t="s">
        <v>17260</v>
      </c>
    </row>
    <row r="549" spans="1:6" x14ac:dyDescent="0.3">
      <c r="A549" t="s">
        <v>19967</v>
      </c>
      <c r="B549" t="s">
        <v>263</v>
      </c>
      <c r="C549" t="s">
        <v>1523</v>
      </c>
      <c r="D549" t="s">
        <v>2569</v>
      </c>
      <c r="E549" t="s">
        <v>27218</v>
      </c>
      <c r="F549" t="s">
        <v>28065</v>
      </c>
    </row>
    <row r="550" spans="1:6" x14ac:dyDescent="0.3">
      <c r="A550" t="s">
        <v>19968</v>
      </c>
      <c r="B550" t="s">
        <v>19438</v>
      </c>
      <c r="C550" t="s">
        <v>25630</v>
      </c>
      <c r="D550" t="s">
        <v>26457</v>
      </c>
      <c r="E550" t="s">
        <v>27250</v>
      </c>
      <c r="F550" t="s">
        <v>28091</v>
      </c>
    </row>
    <row r="551" spans="1:6" x14ac:dyDescent="0.3">
      <c r="A551" t="s">
        <v>19969</v>
      </c>
      <c r="B551" t="s">
        <v>192</v>
      </c>
      <c r="C551" t="s">
        <v>1484</v>
      </c>
      <c r="D551" t="s">
        <v>2538</v>
      </c>
      <c r="E551" t="s">
        <v>2006</v>
      </c>
      <c r="F551" t="s">
        <v>192</v>
      </c>
    </row>
    <row r="552" spans="1:6" x14ac:dyDescent="0.3">
      <c r="A552" t="s">
        <v>19970</v>
      </c>
      <c r="B552" t="s">
        <v>192</v>
      </c>
      <c r="C552" t="s">
        <v>1484</v>
      </c>
      <c r="D552" t="s">
        <v>2538</v>
      </c>
      <c r="E552" t="s">
        <v>2006</v>
      </c>
      <c r="F552" t="s">
        <v>192</v>
      </c>
    </row>
    <row r="553" spans="1:6" x14ac:dyDescent="0.3">
      <c r="A553" t="s">
        <v>19971</v>
      </c>
      <c r="B553" t="s">
        <v>269</v>
      </c>
      <c r="C553" t="s">
        <v>25603</v>
      </c>
      <c r="D553" t="s">
        <v>269</v>
      </c>
      <c r="E553" t="s">
        <v>2048</v>
      </c>
      <c r="F553" t="s">
        <v>269</v>
      </c>
    </row>
    <row r="554" spans="1:6" x14ac:dyDescent="0.3">
      <c r="A554" t="s">
        <v>19972</v>
      </c>
      <c r="B554" t="s">
        <v>269</v>
      </c>
      <c r="C554" t="s">
        <v>25603</v>
      </c>
      <c r="D554" t="s">
        <v>269</v>
      </c>
      <c r="E554" t="s">
        <v>2048</v>
      </c>
      <c r="F554" t="s">
        <v>269</v>
      </c>
    </row>
    <row r="555" spans="1:6" x14ac:dyDescent="0.3">
      <c r="A555" t="s">
        <v>19973</v>
      </c>
      <c r="B555" t="s">
        <v>19445</v>
      </c>
      <c r="C555" t="s">
        <v>25631</v>
      </c>
      <c r="D555" t="s">
        <v>26458</v>
      </c>
      <c r="E555" t="s">
        <v>27251</v>
      </c>
      <c r="F555" t="s">
        <v>28092</v>
      </c>
    </row>
    <row r="556" spans="1:6" x14ac:dyDescent="0.3">
      <c r="A556" t="s">
        <v>19974</v>
      </c>
      <c r="B556" t="s">
        <v>19445</v>
      </c>
      <c r="C556" t="s">
        <v>25631</v>
      </c>
      <c r="D556" t="s">
        <v>26458</v>
      </c>
      <c r="E556" t="s">
        <v>27251</v>
      </c>
      <c r="F556" t="s">
        <v>28092</v>
      </c>
    </row>
    <row r="557" spans="1:6" x14ac:dyDescent="0.3">
      <c r="A557" t="s">
        <v>19975</v>
      </c>
      <c r="B557" t="s">
        <v>83</v>
      </c>
      <c r="C557" t="s">
        <v>1448</v>
      </c>
      <c r="D557" t="s">
        <v>83</v>
      </c>
      <c r="E557" t="s">
        <v>1990</v>
      </c>
      <c r="F557" t="s">
        <v>17467</v>
      </c>
    </row>
    <row r="558" spans="1:6" x14ac:dyDescent="0.3">
      <c r="A558" t="s">
        <v>19976</v>
      </c>
      <c r="B558" t="s">
        <v>14769</v>
      </c>
      <c r="C558" t="s">
        <v>3120</v>
      </c>
      <c r="D558" t="s">
        <v>3222</v>
      </c>
      <c r="E558" t="s">
        <v>27209</v>
      </c>
      <c r="F558" t="s">
        <v>17380</v>
      </c>
    </row>
    <row r="559" spans="1:6" x14ac:dyDescent="0.3">
      <c r="A559" t="s">
        <v>19977</v>
      </c>
      <c r="B559" t="s">
        <v>15001</v>
      </c>
      <c r="C559" t="s">
        <v>3129</v>
      </c>
      <c r="D559" t="s">
        <v>26422</v>
      </c>
      <c r="E559" t="s">
        <v>3180</v>
      </c>
      <c r="F559" t="s">
        <v>17383</v>
      </c>
    </row>
    <row r="560" spans="1:6" x14ac:dyDescent="0.3">
      <c r="A560" t="s">
        <v>19978</v>
      </c>
      <c r="B560" t="s">
        <v>19979</v>
      </c>
      <c r="C560" t="s">
        <v>25726</v>
      </c>
      <c r="D560" t="s">
        <v>26554</v>
      </c>
      <c r="E560" t="s">
        <v>27354</v>
      </c>
      <c r="F560" t="s">
        <v>28191</v>
      </c>
    </row>
    <row r="561" spans="1:6" x14ac:dyDescent="0.3">
      <c r="A561" t="s">
        <v>19980</v>
      </c>
    </row>
    <row r="562" spans="1:6" x14ac:dyDescent="0.3">
      <c r="A562" t="s">
        <v>19981</v>
      </c>
      <c r="B562" t="s">
        <v>19982</v>
      </c>
      <c r="C562" t="s">
        <v>25727</v>
      </c>
      <c r="D562" t="s">
        <v>26555</v>
      </c>
      <c r="E562" t="s">
        <v>27355</v>
      </c>
      <c r="F562" t="s">
        <v>28192</v>
      </c>
    </row>
    <row r="563" spans="1:6" x14ac:dyDescent="0.3">
      <c r="A563" t="s">
        <v>19983</v>
      </c>
      <c r="B563" t="s">
        <v>14769</v>
      </c>
      <c r="C563" t="s">
        <v>3120</v>
      </c>
      <c r="D563" t="s">
        <v>3222</v>
      </c>
      <c r="E563" t="s">
        <v>27209</v>
      </c>
      <c r="F563" t="s">
        <v>17380</v>
      </c>
    </row>
    <row r="564" spans="1:6" x14ac:dyDescent="0.3">
      <c r="A564" t="s">
        <v>19984</v>
      </c>
      <c r="B564" t="s">
        <v>15001</v>
      </c>
      <c r="C564" t="s">
        <v>3129</v>
      </c>
      <c r="D564" t="s">
        <v>26422</v>
      </c>
      <c r="E564" t="s">
        <v>3180</v>
      </c>
      <c r="F564" t="s">
        <v>17383</v>
      </c>
    </row>
    <row r="565" spans="1:6" x14ac:dyDescent="0.3">
      <c r="A565" t="s">
        <v>19985</v>
      </c>
      <c r="B565" t="s">
        <v>19986</v>
      </c>
      <c r="C565" t="s">
        <v>25728</v>
      </c>
      <c r="D565" t="s">
        <v>26556</v>
      </c>
      <c r="E565" t="s">
        <v>27356</v>
      </c>
      <c r="F565" t="s">
        <v>28193</v>
      </c>
    </row>
    <row r="566" spans="1:6" x14ac:dyDescent="0.3">
      <c r="A566" t="s">
        <v>19987</v>
      </c>
      <c r="B566" t="s">
        <v>19988</v>
      </c>
      <c r="C566" t="s">
        <v>25729</v>
      </c>
      <c r="D566" t="s">
        <v>26557</v>
      </c>
      <c r="E566" t="s">
        <v>27357</v>
      </c>
      <c r="F566" t="s">
        <v>28194</v>
      </c>
    </row>
    <row r="567" spans="1:6" x14ac:dyDescent="0.3">
      <c r="A567" t="s">
        <v>19989</v>
      </c>
      <c r="B567" t="s">
        <v>19990</v>
      </c>
      <c r="C567" t="s">
        <v>25730</v>
      </c>
      <c r="D567" t="s">
        <v>19990</v>
      </c>
      <c r="E567" t="s">
        <v>27358</v>
      </c>
      <c r="F567" t="s">
        <v>19990</v>
      </c>
    </row>
    <row r="568" spans="1:6" x14ac:dyDescent="0.3">
      <c r="A568" t="s">
        <v>19991</v>
      </c>
      <c r="B568" t="s">
        <v>19992</v>
      </c>
      <c r="C568" t="s">
        <v>25731</v>
      </c>
      <c r="D568" t="s">
        <v>26558</v>
      </c>
      <c r="E568" t="s">
        <v>27359</v>
      </c>
      <c r="F568" t="s">
        <v>28195</v>
      </c>
    </row>
    <row r="569" spans="1:6" x14ac:dyDescent="0.3">
      <c r="A569" t="s">
        <v>19993</v>
      </c>
      <c r="B569" t="s">
        <v>19994</v>
      </c>
      <c r="C569" t="s">
        <v>25732</v>
      </c>
      <c r="D569" t="s">
        <v>26559</v>
      </c>
      <c r="E569" t="s">
        <v>27360</v>
      </c>
      <c r="F569" t="s">
        <v>28196</v>
      </c>
    </row>
    <row r="570" spans="1:6" x14ac:dyDescent="0.3">
      <c r="A570" t="s">
        <v>19995</v>
      </c>
      <c r="B570" t="s">
        <v>19996</v>
      </c>
      <c r="C570" t="s">
        <v>25733</v>
      </c>
      <c r="D570" t="s">
        <v>26560</v>
      </c>
      <c r="E570" t="s">
        <v>27361</v>
      </c>
      <c r="F570" t="s">
        <v>28197</v>
      </c>
    </row>
    <row r="571" spans="1:6" x14ac:dyDescent="0.3">
      <c r="A571" t="s">
        <v>19997</v>
      </c>
      <c r="B571" t="s">
        <v>217</v>
      </c>
      <c r="C571" t="s">
        <v>1501</v>
      </c>
      <c r="D571" t="s">
        <v>2548</v>
      </c>
      <c r="E571" t="s">
        <v>1962</v>
      </c>
      <c r="F571" t="s">
        <v>217</v>
      </c>
    </row>
    <row r="572" spans="1:6" x14ac:dyDescent="0.3">
      <c r="A572" t="s">
        <v>19998</v>
      </c>
      <c r="B572" t="s">
        <v>14769</v>
      </c>
      <c r="C572" t="s">
        <v>3120</v>
      </c>
      <c r="D572" t="s">
        <v>3222</v>
      </c>
      <c r="E572" t="s">
        <v>27209</v>
      </c>
      <c r="F572" t="s">
        <v>17380</v>
      </c>
    </row>
    <row r="573" spans="1:6" x14ac:dyDescent="0.3">
      <c r="A573" t="s">
        <v>19999</v>
      </c>
      <c r="B573" t="s">
        <v>15001</v>
      </c>
      <c r="C573" t="s">
        <v>3129</v>
      </c>
      <c r="D573" t="s">
        <v>26422</v>
      </c>
      <c r="E573" t="s">
        <v>3180</v>
      </c>
      <c r="F573" t="s">
        <v>17383</v>
      </c>
    </row>
    <row r="574" spans="1:6" x14ac:dyDescent="0.3">
      <c r="A574" t="s">
        <v>20000</v>
      </c>
      <c r="B574" t="s">
        <v>19962</v>
      </c>
      <c r="C574" t="s">
        <v>25724</v>
      </c>
      <c r="D574" t="s">
        <v>26552</v>
      </c>
      <c r="E574" t="s">
        <v>27352</v>
      </c>
      <c r="F574" t="s">
        <v>28189</v>
      </c>
    </row>
    <row r="575" spans="1:6" x14ac:dyDescent="0.3">
      <c r="A575" t="s">
        <v>20001</v>
      </c>
      <c r="B575" t="s">
        <v>19964</v>
      </c>
      <c r="C575" t="s">
        <v>25725</v>
      </c>
      <c r="D575" t="s">
        <v>26553</v>
      </c>
      <c r="E575" t="s">
        <v>27353</v>
      </c>
      <c r="F575" t="s">
        <v>28190</v>
      </c>
    </row>
    <row r="576" spans="1:6" x14ac:dyDescent="0.3">
      <c r="A576" t="s">
        <v>20002</v>
      </c>
      <c r="B576" t="s">
        <v>19979</v>
      </c>
      <c r="C576" t="s">
        <v>25726</v>
      </c>
      <c r="D576" t="s">
        <v>26554</v>
      </c>
      <c r="E576" t="s">
        <v>27354</v>
      </c>
      <c r="F576" t="s">
        <v>28191</v>
      </c>
    </row>
    <row r="577" spans="1:6" x14ac:dyDescent="0.3">
      <c r="A577" t="s">
        <v>20003</v>
      </c>
      <c r="B577" t="s">
        <v>19990</v>
      </c>
      <c r="C577" t="s">
        <v>25730</v>
      </c>
      <c r="D577" t="s">
        <v>19990</v>
      </c>
      <c r="E577" t="s">
        <v>27358</v>
      </c>
      <c r="F577" t="s">
        <v>19990</v>
      </c>
    </row>
    <row r="578" spans="1:6" x14ac:dyDescent="0.3">
      <c r="A578" t="s">
        <v>20004</v>
      </c>
      <c r="B578" t="s">
        <v>19992</v>
      </c>
      <c r="C578" t="s">
        <v>25731</v>
      </c>
      <c r="D578" t="s">
        <v>26558</v>
      </c>
      <c r="E578" t="s">
        <v>27359</v>
      </c>
      <c r="F578" t="s">
        <v>28195</v>
      </c>
    </row>
    <row r="579" spans="1:6" x14ac:dyDescent="0.3">
      <c r="A579" t="s">
        <v>20005</v>
      </c>
      <c r="B579" t="s">
        <v>19994</v>
      </c>
      <c r="C579" t="s">
        <v>25732</v>
      </c>
      <c r="D579" t="s">
        <v>26559</v>
      </c>
      <c r="E579" t="s">
        <v>27360</v>
      </c>
      <c r="F579" t="s">
        <v>28196</v>
      </c>
    </row>
    <row r="580" spans="1:6" x14ac:dyDescent="0.3">
      <c r="A580" t="s">
        <v>20006</v>
      </c>
      <c r="B580" t="s">
        <v>20007</v>
      </c>
      <c r="C580" t="s">
        <v>25734</v>
      </c>
      <c r="D580" t="s">
        <v>26561</v>
      </c>
      <c r="E580" t="s">
        <v>27362</v>
      </c>
      <c r="F580" t="s">
        <v>28198</v>
      </c>
    </row>
    <row r="581" spans="1:6" x14ac:dyDescent="0.3">
      <c r="A581" t="s">
        <v>20008</v>
      </c>
      <c r="B581" t="s">
        <v>20009</v>
      </c>
      <c r="C581" t="s">
        <v>25735</v>
      </c>
      <c r="D581" t="s">
        <v>26562</v>
      </c>
      <c r="E581" t="s">
        <v>27363</v>
      </c>
      <c r="F581" t="s">
        <v>28199</v>
      </c>
    </row>
    <row r="582" spans="1:6" x14ac:dyDescent="0.3">
      <c r="A582" t="s">
        <v>20010</v>
      </c>
      <c r="B582" t="s">
        <v>20011</v>
      </c>
      <c r="C582" t="s">
        <v>20011</v>
      </c>
      <c r="D582" t="s">
        <v>26563</v>
      </c>
      <c r="E582" t="s">
        <v>27364</v>
      </c>
      <c r="F582" t="s">
        <v>20011</v>
      </c>
    </row>
    <row r="583" spans="1:6" x14ac:dyDescent="0.3">
      <c r="A583" t="s">
        <v>20012</v>
      </c>
      <c r="B583" t="s">
        <v>369</v>
      </c>
      <c r="C583" t="s">
        <v>25736</v>
      </c>
      <c r="D583" t="s">
        <v>26564</v>
      </c>
      <c r="E583" t="s">
        <v>2090</v>
      </c>
      <c r="F583" t="s">
        <v>28200</v>
      </c>
    </row>
    <row r="584" spans="1:6" x14ac:dyDescent="0.3">
      <c r="A584" t="s">
        <v>20013</v>
      </c>
      <c r="B584" t="s">
        <v>20014</v>
      </c>
      <c r="C584" t="s">
        <v>25737</v>
      </c>
      <c r="D584" t="s">
        <v>26565</v>
      </c>
      <c r="E584" t="s">
        <v>27365</v>
      </c>
      <c r="F584" t="s">
        <v>28201</v>
      </c>
    </row>
    <row r="585" spans="1:6" x14ac:dyDescent="0.3">
      <c r="A585" t="s">
        <v>20015</v>
      </c>
      <c r="B585" t="s">
        <v>20016</v>
      </c>
      <c r="C585" t="s">
        <v>25738</v>
      </c>
      <c r="D585" t="s">
        <v>26566</v>
      </c>
      <c r="E585" t="s">
        <v>27366</v>
      </c>
      <c r="F585" t="s">
        <v>28202</v>
      </c>
    </row>
    <row r="586" spans="1:6" x14ac:dyDescent="0.3">
      <c r="A586" t="s">
        <v>20017</v>
      </c>
      <c r="B586" t="s">
        <v>20018</v>
      </c>
      <c r="C586" t="s">
        <v>25739</v>
      </c>
      <c r="D586" t="s">
        <v>26567</v>
      </c>
      <c r="E586" t="s">
        <v>27367</v>
      </c>
      <c r="F586" t="s">
        <v>28203</v>
      </c>
    </row>
    <row r="587" spans="1:6" x14ac:dyDescent="0.3">
      <c r="A587" t="s">
        <v>20019</v>
      </c>
      <c r="B587" t="s">
        <v>20020</v>
      </c>
      <c r="C587" t="s">
        <v>25740</v>
      </c>
      <c r="D587" t="s">
        <v>20020</v>
      </c>
      <c r="E587" t="s">
        <v>27368</v>
      </c>
      <c r="F587" t="s">
        <v>20020</v>
      </c>
    </row>
    <row r="588" spans="1:6" x14ac:dyDescent="0.3">
      <c r="A588" t="s">
        <v>20021</v>
      </c>
      <c r="B588" t="s">
        <v>20022</v>
      </c>
      <c r="C588" t="s">
        <v>25741</v>
      </c>
      <c r="D588" t="s">
        <v>26568</v>
      </c>
      <c r="E588" t="s">
        <v>13629</v>
      </c>
      <c r="F588" t="s">
        <v>28204</v>
      </c>
    </row>
    <row r="589" spans="1:6" x14ac:dyDescent="0.3">
      <c r="A589" t="s">
        <v>20023</v>
      </c>
      <c r="B589" t="s">
        <v>20022</v>
      </c>
      <c r="C589" t="s">
        <v>25741</v>
      </c>
      <c r="D589" t="s">
        <v>26568</v>
      </c>
      <c r="E589" t="s">
        <v>13629</v>
      </c>
      <c r="F589" t="s">
        <v>28204</v>
      </c>
    </row>
    <row r="590" spans="1:6" x14ac:dyDescent="0.3">
      <c r="A590" t="s">
        <v>20024</v>
      </c>
      <c r="B590" t="s">
        <v>20025</v>
      </c>
      <c r="C590" t="s">
        <v>25742</v>
      </c>
      <c r="D590" t="s">
        <v>26569</v>
      </c>
      <c r="E590" t="s">
        <v>27369</v>
      </c>
      <c r="F590" t="s">
        <v>28205</v>
      </c>
    </row>
    <row r="591" spans="1:6" x14ac:dyDescent="0.3">
      <c r="A591" t="s">
        <v>20026</v>
      </c>
      <c r="B591" t="s">
        <v>20025</v>
      </c>
      <c r="C591" t="s">
        <v>25742</v>
      </c>
      <c r="D591" t="s">
        <v>26569</v>
      </c>
      <c r="E591" t="s">
        <v>27369</v>
      </c>
      <c r="F591" t="s">
        <v>28205</v>
      </c>
    </row>
    <row r="592" spans="1:6" x14ac:dyDescent="0.3">
      <c r="A592" t="s">
        <v>20027</v>
      </c>
      <c r="B592" t="s">
        <v>20028</v>
      </c>
      <c r="C592" t="s">
        <v>25743</v>
      </c>
      <c r="D592" t="s">
        <v>26570</v>
      </c>
      <c r="E592" t="s">
        <v>27370</v>
      </c>
      <c r="F592" t="s">
        <v>28206</v>
      </c>
    </row>
    <row r="593" spans="1:6" x14ac:dyDescent="0.3">
      <c r="A593" t="s">
        <v>20029</v>
      </c>
      <c r="B593" t="s">
        <v>20028</v>
      </c>
      <c r="C593" t="s">
        <v>25743</v>
      </c>
      <c r="D593" t="s">
        <v>26570</v>
      </c>
      <c r="E593" t="s">
        <v>27370</v>
      </c>
      <c r="F593" t="s">
        <v>28206</v>
      </c>
    </row>
    <row r="594" spans="1:6" x14ac:dyDescent="0.3">
      <c r="A594" t="s">
        <v>20030</v>
      </c>
      <c r="B594" t="s">
        <v>20031</v>
      </c>
      <c r="C594" t="s">
        <v>25744</v>
      </c>
      <c r="D594" t="s">
        <v>26571</v>
      </c>
      <c r="E594" t="s">
        <v>27371</v>
      </c>
      <c r="F594" t="s">
        <v>28207</v>
      </c>
    </row>
    <row r="595" spans="1:6" x14ac:dyDescent="0.3">
      <c r="A595" t="s">
        <v>20032</v>
      </c>
      <c r="B595" t="s">
        <v>20031</v>
      </c>
      <c r="C595" t="s">
        <v>25744</v>
      </c>
      <c r="D595" t="s">
        <v>26571</v>
      </c>
      <c r="E595" t="s">
        <v>27371</v>
      </c>
      <c r="F595" t="s">
        <v>28207</v>
      </c>
    </row>
    <row r="596" spans="1:6" x14ac:dyDescent="0.3">
      <c r="A596" t="s">
        <v>20033</v>
      </c>
      <c r="B596" t="s">
        <v>20034</v>
      </c>
      <c r="C596" t="s">
        <v>25745</v>
      </c>
      <c r="D596" t="s">
        <v>26572</v>
      </c>
      <c r="E596" t="s">
        <v>27372</v>
      </c>
      <c r="F596" t="s">
        <v>28208</v>
      </c>
    </row>
    <row r="597" spans="1:6" x14ac:dyDescent="0.3">
      <c r="A597" t="s">
        <v>20035</v>
      </c>
      <c r="B597" t="s">
        <v>20034</v>
      </c>
      <c r="C597" t="s">
        <v>25745</v>
      </c>
      <c r="D597" t="s">
        <v>26572</v>
      </c>
      <c r="E597" t="s">
        <v>27372</v>
      </c>
      <c r="F597" t="s">
        <v>28208</v>
      </c>
    </row>
    <row r="598" spans="1:6" x14ac:dyDescent="0.3">
      <c r="A598" t="s">
        <v>20036</v>
      </c>
      <c r="B598" t="s">
        <v>20037</v>
      </c>
      <c r="C598" t="s">
        <v>25746</v>
      </c>
      <c r="D598" t="s">
        <v>26573</v>
      </c>
      <c r="E598" t="s">
        <v>27373</v>
      </c>
      <c r="F598" t="s">
        <v>28209</v>
      </c>
    </row>
    <row r="599" spans="1:6" x14ac:dyDescent="0.3">
      <c r="A599" t="s">
        <v>20038</v>
      </c>
      <c r="B599" t="s">
        <v>20037</v>
      </c>
      <c r="C599" t="s">
        <v>25746</v>
      </c>
      <c r="D599" t="s">
        <v>26573</v>
      </c>
      <c r="E599" t="s">
        <v>27373</v>
      </c>
      <c r="F599" t="s">
        <v>28209</v>
      </c>
    </row>
    <row r="600" spans="1:6" x14ac:dyDescent="0.3">
      <c r="A600" t="s">
        <v>20039</v>
      </c>
      <c r="B600" t="s">
        <v>20040</v>
      </c>
      <c r="C600" t="s">
        <v>25747</v>
      </c>
      <c r="D600" t="s">
        <v>26574</v>
      </c>
      <c r="E600" t="s">
        <v>27374</v>
      </c>
      <c r="F600" t="s">
        <v>28210</v>
      </c>
    </row>
    <row r="601" spans="1:6" x14ac:dyDescent="0.3">
      <c r="A601" t="s">
        <v>20041</v>
      </c>
      <c r="B601" t="s">
        <v>20040</v>
      </c>
      <c r="C601" t="s">
        <v>25747</v>
      </c>
      <c r="D601" t="s">
        <v>26574</v>
      </c>
      <c r="E601" t="s">
        <v>27374</v>
      </c>
      <c r="F601" t="s">
        <v>28210</v>
      </c>
    </row>
    <row r="602" spans="1:6" x14ac:dyDescent="0.3">
      <c r="A602" t="s">
        <v>20042</v>
      </c>
      <c r="B602" t="s">
        <v>20043</v>
      </c>
      <c r="C602" t="s">
        <v>25748</v>
      </c>
      <c r="D602" t="s">
        <v>26575</v>
      </c>
      <c r="E602" t="s">
        <v>27375</v>
      </c>
      <c r="F602" t="s">
        <v>28211</v>
      </c>
    </row>
    <row r="603" spans="1:6" x14ac:dyDescent="0.3">
      <c r="A603" t="s">
        <v>20044</v>
      </c>
      <c r="B603" t="s">
        <v>20043</v>
      </c>
      <c r="C603" t="s">
        <v>25748</v>
      </c>
      <c r="D603" t="s">
        <v>26575</v>
      </c>
      <c r="E603" t="s">
        <v>27375</v>
      </c>
      <c r="F603" t="s">
        <v>28211</v>
      </c>
    </row>
    <row r="604" spans="1:6" x14ac:dyDescent="0.3">
      <c r="A604" t="s">
        <v>20045</v>
      </c>
      <c r="B604" t="s">
        <v>20046</v>
      </c>
      <c r="C604" t="s">
        <v>25749</v>
      </c>
      <c r="D604" t="s">
        <v>26576</v>
      </c>
      <c r="E604" t="s">
        <v>27376</v>
      </c>
      <c r="F604" t="s">
        <v>28212</v>
      </c>
    </row>
    <row r="605" spans="1:6" x14ac:dyDescent="0.3">
      <c r="A605" t="s">
        <v>20047</v>
      </c>
      <c r="B605" t="s">
        <v>20046</v>
      </c>
      <c r="C605" t="s">
        <v>25749</v>
      </c>
      <c r="D605" t="s">
        <v>26576</v>
      </c>
      <c r="E605" t="s">
        <v>27376</v>
      </c>
      <c r="F605" t="s">
        <v>28212</v>
      </c>
    </row>
    <row r="606" spans="1:6" x14ac:dyDescent="0.3">
      <c r="A606" t="s">
        <v>20048</v>
      </c>
      <c r="B606" t="s">
        <v>20049</v>
      </c>
      <c r="C606" t="s">
        <v>25750</v>
      </c>
      <c r="D606" t="s">
        <v>26577</v>
      </c>
      <c r="E606" t="s">
        <v>27377</v>
      </c>
      <c r="F606" t="s">
        <v>28213</v>
      </c>
    </row>
    <row r="607" spans="1:6" x14ac:dyDescent="0.3">
      <c r="A607" t="s">
        <v>20050</v>
      </c>
      <c r="B607" t="s">
        <v>20049</v>
      </c>
      <c r="C607" t="s">
        <v>25750</v>
      </c>
      <c r="D607" t="s">
        <v>26577</v>
      </c>
      <c r="E607" t="s">
        <v>27377</v>
      </c>
      <c r="F607" t="s">
        <v>28213</v>
      </c>
    </row>
    <row r="608" spans="1:6" x14ac:dyDescent="0.3">
      <c r="A608" t="s">
        <v>20051</v>
      </c>
      <c r="B608" t="s">
        <v>7626</v>
      </c>
      <c r="C608" t="s">
        <v>25751</v>
      </c>
      <c r="D608" t="s">
        <v>26578</v>
      </c>
      <c r="E608" t="s">
        <v>27378</v>
      </c>
      <c r="F608" t="s">
        <v>7626</v>
      </c>
    </row>
    <row r="609" spans="1:6" x14ac:dyDescent="0.3">
      <c r="A609" t="s">
        <v>20052</v>
      </c>
      <c r="B609" t="s">
        <v>7626</v>
      </c>
      <c r="C609" t="s">
        <v>25751</v>
      </c>
      <c r="D609" t="s">
        <v>26578</v>
      </c>
      <c r="E609" t="s">
        <v>27378</v>
      </c>
      <c r="F609" t="s">
        <v>7626</v>
      </c>
    </row>
    <row r="610" spans="1:6" x14ac:dyDescent="0.3">
      <c r="A610" t="s">
        <v>20053</v>
      </c>
      <c r="B610" t="s">
        <v>20054</v>
      </c>
      <c r="C610" t="s">
        <v>25752</v>
      </c>
      <c r="D610" t="s">
        <v>26579</v>
      </c>
      <c r="E610" t="s">
        <v>27379</v>
      </c>
      <c r="F610" t="s">
        <v>28214</v>
      </c>
    </row>
    <row r="611" spans="1:6" x14ac:dyDescent="0.3">
      <c r="A611" t="s">
        <v>20055</v>
      </c>
      <c r="B611" t="s">
        <v>20054</v>
      </c>
      <c r="C611" t="s">
        <v>25752</v>
      </c>
      <c r="D611" t="s">
        <v>26579</v>
      </c>
      <c r="E611" t="s">
        <v>27379</v>
      </c>
      <c r="F611" t="s">
        <v>28214</v>
      </c>
    </row>
    <row r="612" spans="1:6" x14ac:dyDescent="0.3">
      <c r="A612" t="s">
        <v>20056</v>
      </c>
      <c r="B612" t="s">
        <v>20057</v>
      </c>
      <c r="C612" t="s">
        <v>25753</v>
      </c>
      <c r="D612" t="s">
        <v>26580</v>
      </c>
      <c r="E612" t="s">
        <v>27380</v>
      </c>
      <c r="F612" t="s">
        <v>28215</v>
      </c>
    </row>
    <row r="613" spans="1:6" x14ac:dyDescent="0.3">
      <c r="A613" t="s">
        <v>20058</v>
      </c>
      <c r="B613" t="s">
        <v>20057</v>
      </c>
      <c r="C613" t="s">
        <v>25753</v>
      </c>
      <c r="D613" t="s">
        <v>26580</v>
      </c>
      <c r="E613" t="s">
        <v>27380</v>
      </c>
      <c r="F613" t="s">
        <v>28215</v>
      </c>
    </row>
    <row r="614" spans="1:6" x14ac:dyDescent="0.3">
      <c r="A614" t="s">
        <v>20059</v>
      </c>
      <c r="B614" t="s">
        <v>20060</v>
      </c>
      <c r="C614" t="s">
        <v>25754</v>
      </c>
      <c r="D614" t="s">
        <v>26581</v>
      </c>
      <c r="E614" t="s">
        <v>27381</v>
      </c>
      <c r="F614" t="s">
        <v>28216</v>
      </c>
    </row>
    <row r="615" spans="1:6" x14ac:dyDescent="0.3">
      <c r="A615" t="s">
        <v>20061</v>
      </c>
      <c r="B615" t="s">
        <v>20060</v>
      </c>
      <c r="C615" t="s">
        <v>25754</v>
      </c>
      <c r="D615" t="s">
        <v>26581</v>
      </c>
      <c r="E615" t="s">
        <v>27381</v>
      </c>
      <c r="F615" t="s">
        <v>28216</v>
      </c>
    </row>
    <row r="616" spans="1:6" x14ac:dyDescent="0.3">
      <c r="A616" t="s">
        <v>20062</v>
      </c>
      <c r="B616" t="s">
        <v>20063</v>
      </c>
      <c r="C616" t="s">
        <v>25755</v>
      </c>
      <c r="D616" t="s">
        <v>26582</v>
      </c>
      <c r="E616" t="s">
        <v>27382</v>
      </c>
      <c r="F616" t="s">
        <v>28217</v>
      </c>
    </row>
    <row r="617" spans="1:6" x14ac:dyDescent="0.3">
      <c r="A617" t="s">
        <v>20064</v>
      </c>
      <c r="B617" t="s">
        <v>20063</v>
      </c>
      <c r="C617" t="s">
        <v>25755</v>
      </c>
      <c r="D617" t="s">
        <v>26582</v>
      </c>
      <c r="E617" t="s">
        <v>27382</v>
      </c>
      <c r="F617" t="s">
        <v>28217</v>
      </c>
    </row>
    <row r="618" spans="1:6" x14ac:dyDescent="0.3">
      <c r="A618" t="s">
        <v>20065</v>
      </c>
      <c r="B618" t="s">
        <v>20066</v>
      </c>
      <c r="C618" t="s">
        <v>25756</v>
      </c>
      <c r="D618" t="s">
        <v>26583</v>
      </c>
      <c r="E618" t="s">
        <v>27383</v>
      </c>
      <c r="F618" t="s">
        <v>28218</v>
      </c>
    </row>
    <row r="619" spans="1:6" x14ac:dyDescent="0.3">
      <c r="A619" t="s">
        <v>20067</v>
      </c>
      <c r="B619" t="s">
        <v>20066</v>
      </c>
      <c r="C619" t="s">
        <v>25756</v>
      </c>
      <c r="D619" t="s">
        <v>26583</v>
      </c>
      <c r="E619" t="s">
        <v>27383</v>
      </c>
      <c r="F619" t="s">
        <v>28218</v>
      </c>
    </row>
    <row r="620" spans="1:6" x14ac:dyDescent="0.3">
      <c r="A620" t="s">
        <v>20068</v>
      </c>
      <c r="B620" t="s">
        <v>20069</v>
      </c>
      <c r="C620" t="s">
        <v>25757</v>
      </c>
      <c r="D620" t="s">
        <v>26584</v>
      </c>
      <c r="E620" t="s">
        <v>27384</v>
      </c>
      <c r="F620" t="s">
        <v>28219</v>
      </c>
    </row>
    <row r="621" spans="1:6" x14ac:dyDescent="0.3">
      <c r="A621" t="s">
        <v>20070</v>
      </c>
      <c r="B621" t="s">
        <v>20069</v>
      </c>
      <c r="C621" t="s">
        <v>25757</v>
      </c>
      <c r="D621" t="s">
        <v>26584</v>
      </c>
      <c r="E621" t="s">
        <v>27384</v>
      </c>
      <c r="F621" t="s">
        <v>28219</v>
      </c>
    </row>
    <row r="622" spans="1:6" x14ac:dyDescent="0.3">
      <c r="A622" t="s">
        <v>20071</v>
      </c>
      <c r="B622" t="s">
        <v>7648</v>
      </c>
      <c r="C622" t="s">
        <v>25758</v>
      </c>
      <c r="D622" t="s">
        <v>26585</v>
      </c>
      <c r="E622" t="s">
        <v>27385</v>
      </c>
      <c r="F622" t="s">
        <v>28220</v>
      </c>
    </row>
    <row r="623" spans="1:6" x14ac:dyDescent="0.3">
      <c r="A623" t="s">
        <v>20072</v>
      </c>
      <c r="B623" t="s">
        <v>7648</v>
      </c>
      <c r="C623" t="s">
        <v>25758</v>
      </c>
      <c r="D623" t="s">
        <v>26585</v>
      </c>
      <c r="E623" t="s">
        <v>27385</v>
      </c>
      <c r="F623" t="s">
        <v>28220</v>
      </c>
    </row>
    <row r="624" spans="1:6" x14ac:dyDescent="0.3">
      <c r="A624" t="s">
        <v>20073</v>
      </c>
      <c r="B624" t="s">
        <v>20074</v>
      </c>
      <c r="C624" t="s">
        <v>25759</v>
      </c>
      <c r="D624" t="s">
        <v>26586</v>
      </c>
      <c r="E624" t="s">
        <v>27386</v>
      </c>
      <c r="F624" t="s">
        <v>28221</v>
      </c>
    </row>
    <row r="625" spans="1:6" x14ac:dyDescent="0.3">
      <c r="A625" t="s">
        <v>20075</v>
      </c>
      <c r="B625" t="s">
        <v>20074</v>
      </c>
      <c r="C625" t="s">
        <v>25759</v>
      </c>
      <c r="D625" t="s">
        <v>26586</v>
      </c>
      <c r="E625" t="s">
        <v>27386</v>
      </c>
      <c r="F625" t="s">
        <v>28221</v>
      </c>
    </row>
    <row r="626" spans="1:6" x14ac:dyDescent="0.3">
      <c r="A626" t="s">
        <v>20076</v>
      </c>
      <c r="B626" t="s">
        <v>20077</v>
      </c>
      <c r="C626" t="s">
        <v>25760</v>
      </c>
      <c r="D626" t="s">
        <v>26587</v>
      </c>
      <c r="E626" t="s">
        <v>27387</v>
      </c>
      <c r="F626" t="s">
        <v>28222</v>
      </c>
    </row>
    <row r="627" spans="1:6" x14ac:dyDescent="0.3">
      <c r="A627" t="s">
        <v>20078</v>
      </c>
      <c r="B627" t="s">
        <v>20077</v>
      </c>
      <c r="C627" t="s">
        <v>25760</v>
      </c>
      <c r="D627" t="s">
        <v>26587</v>
      </c>
      <c r="E627" t="s">
        <v>27387</v>
      </c>
      <c r="F627" t="s">
        <v>28222</v>
      </c>
    </row>
    <row r="628" spans="1:6" x14ac:dyDescent="0.3">
      <c r="A628" t="s">
        <v>20079</v>
      </c>
      <c r="B628" t="s">
        <v>7658</v>
      </c>
      <c r="C628" t="s">
        <v>25761</v>
      </c>
      <c r="D628" t="s">
        <v>26588</v>
      </c>
      <c r="E628" t="s">
        <v>27388</v>
      </c>
      <c r="F628" t="s">
        <v>28223</v>
      </c>
    </row>
    <row r="629" spans="1:6" x14ac:dyDescent="0.3">
      <c r="A629" t="s">
        <v>20080</v>
      </c>
      <c r="B629" t="s">
        <v>7658</v>
      </c>
      <c r="C629" t="s">
        <v>25761</v>
      </c>
      <c r="D629" t="s">
        <v>26588</v>
      </c>
      <c r="E629" t="s">
        <v>27388</v>
      </c>
      <c r="F629" t="s">
        <v>28223</v>
      </c>
    </row>
    <row r="630" spans="1:6" x14ac:dyDescent="0.3">
      <c r="A630" t="s">
        <v>20081</v>
      </c>
      <c r="B630" t="s">
        <v>20082</v>
      </c>
      <c r="C630" t="s">
        <v>25762</v>
      </c>
      <c r="D630" t="s">
        <v>26589</v>
      </c>
      <c r="E630" t="s">
        <v>27389</v>
      </c>
      <c r="F630" t="s">
        <v>28224</v>
      </c>
    </row>
    <row r="631" spans="1:6" x14ac:dyDescent="0.3">
      <c r="A631" t="s">
        <v>20083</v>
      </c>
      <c r="B631" t="s">
        <v>20082</v>
      </c>
      <c r="C631" t="s">
        <v>25762</v>
      </c>
      <c r="D631" t="s">
        <v>26589</v>
      </c>
      <c r="E631" t="s">
        <v>27389</v>
      </c>
      <c r="F631" t="s">
        <v>28224</v>
      </c>
    </row>
    <row r="632" spans="1:6" x14ac:dyDescent="0.3">
      <c r="A632" t="s">
        <v>20084</v>
      </c>
      <c r="B632" t="s">
        <v>20085</v>
      </c>
      <c r="C632" t="s">
        <v>25763</v>
      </c>
      <c r="D632" t="s">
        <v>13517</v>
      </c>
      <c r="E632" t="s">
        <v>27390</v>
      </c>
      <c r="F632" t="s">
        <v>28225</v>
      </c>
    </row>
    <row r="633" spans="1:6" x14ac:dyDescent="0.3">
      <c r="A633" t="s">
        <v>20086</v>
      </c>
      <c r="B633" t="s">
        <v>20085</v>
      </c>
      <c r="C633" t="s">
        <v>25763</v>
      </c>
      <c r="D633" t="s">
        <v>13517</v>
      </c>
      <c r="E633" t="s">
        <v>27390</v>
      </c>
      <c r="F633" t="s">
        <v>28225</v>
      </c>
    </row>
    <row r="634" spans="1:6" x14ac:dyDescent="0.3">
      <c r="A634" t="s">
        <v>20087</v>
      </c>
      <c r="B634" t="s">
        <v>20088</v>
      </c>
      <c r="C634" t="s">
        <v>25764</v>
      </c>
      <c r="D634" t="s">
        <v>26590</v>
      </c>
      <c r="E634" t="s">
        <v>27391</v>
      </c>
      <c r="F634" t="s">
        <v>28226</v>
      </c>
    </row>
    <row r="635" spans="1:6" x14ac:dyDescent="0.3">
      <c r="A635" t="s">
        <v>20089</v>
      </c>
      <c r="B635" t="s">
        <v>20088</v>
      </c>
      <c r="C635" t="s">
        <v>25764</v>
      </c>
      <c r="D635" t="s">
        <v>26590</v>
      </c>
      <c r="E635" t="s">
        <v>27391</v>
      </c>
      <c r="F635" t="s">
        <v>28226</v>
      </c>
    </row>
    <row r="636" spans="1:6" x14ac:dyDescent="0.3">
      <c r="A636" t="s">
        <v>20090</v>
      </c>
      <c r="B636" t="s">
        <v>20091</v>
      </c>
      <c r="C636" t="s">
        <v>13381</v>
      </c>
      <c r="D636" t="s">
        <v>13517</v>
      </c>
      <c r="E636" t="s">
        <v>14704</v>
      </c>
      <c r="F636" t="s">
        <v>28227</v>
      </c>
    </row>
    <row r="637" spans="1:6" x14ac:dyDescent="0.3">
      <c r="A637" t="s">
        <v>20092</v>
      </c>
      <c r="B637" t="s">
        <v>20093</v>
      </c>
      <c r="C637" t="s">
        <v>25765</v>
      </c>
      <c r="D637" t="s">
        <v>26591</v>
      </c>
      <c r="E637" t="s">
        <v>27392</v>
      </c>
      <c r="F637" t="s">
        <v>26591</v>
      </c>
    </row>
    <row r="638" spans="1:6" x14ac:dyDescent="0.3">
      <c r="A638" t="s">
        <v>20094</v>
      </c>
      <c r="B638" t="s">
        <v>20095</v>
      </c>
      <c r="C638" t="s">
        <v>25766</v>
      </c>
      <c r="D638" t="s">
        <v>26592</v>
      </c>
      <c r="E638" t="s">
        <v>27393</v>
      </c>
      <c r="F638" t="s">
        <v>28228</v>
      </c>
    </row>
    <row r="639" spans="1:6" x14ac:dyDescent="0.3">
      <c r="A639" t="s">
        <v>20096</v>
      </c>
      <c r="B639" t="s">
        <v>20097</v>
      </c>
      <c r="C639" t="s">
        <v>25767</v>
      </c>
      <c r="D639" t="s">
        <v>26593</v>
      </c>
      <c r="E639" t="s">
        <v>27394</v>
      </c>
      <c r="F639" t="s">
        <v>28229</v>
      </c>
    </row>
    <row r="640" spans="1:6" x14ac:dyDescent="0.3">
      <c r="A640" t="s">
        <v>20098</v>
      </c>
      <c r="B640" t="s">
        <v>14769</v>
      </c>
      <c r="C640" t="s">
        <v>3120</v>
      </c>
      <c r="D640" t="s">
        <v>3222</v>
      </c>
      <c r="E640" t="s">
        <v>27209</v>
      </c>
      <c r="F640" t="s">
        <v>17380</v>
      </c>
    </row>
    <row r="641" spans="1:6" x14ac:dyDescent="0.3">
      <c r="A641" t="s">
        <v>20099</v>
      </c>
      <c r="B641" t="s">
        <v>15001</v>
      </c>
      <c r="C641" t="s">
        <v>3129</v>
      </c>
      <c r="D641" t="s">
        <v>26422</v>
      </c>
      <c r="E641" t="s">
        <v>3180</v>
      </c>
      <c r="F641" t="s">
        <v>17383</v>
      </c>
    </row>
    <row r="642" spans="1:6" x14ac:dyDescent="0.3">
      <c r="A642" t="s">
        <v>20100</v>
      </c>
      <c r="B642" t="s">
        <v>20101</v>
      </c>
      <c r="C642" t="s">
        <v>25768</v>
      </c>
      <c r="D642" t="s">
        <v>26594</v>
      </c>
      <c r="E642" t="s">
        <v>27395</v>
      </c>
      <c r="F642" t="s">
        <v>28230</v>
      </c>
    </row>
    <row r="643" spans="1:6" x14ac:dyDescent="0.3">
      <c r="A643" t="s">
        <v>20102</v>
      </c>
      <c r="B643" t="s">
        <v>20103</v>
      </c>
      <c r="C643" t="s">
        <v>25769</v>
      </c>
      <c r="D643" t="s">
        <v>26595</v>
      </c>
      <c r="E643" t="s">
        <v>27396</v>
      </c>
      <c r="F643" t="s">
        <v>28231</v>
      </c>
    </row>
    <row r="644" spans="1:6" x14ac:dyDescent="0.3">
      <c r="A644" t="s">
        <v>20104</v>
      </c>
      <c r="B644" t="s">
        <v>20103</v>
      </c>
      <c r="C644" t="s">
        <v>25769</v>
      </c>
      <c r="D644" t="s">
        <v>26595</v>
      </c>
      <c r="E644" t="s">
        <v>27396</v>
      </c>
      <c r="F644" t="s">
        <v>28231</v>
      </c>
    </row>
    <row r="645" spans="1:6" x14ac:dyDescent="0.3">
      <c r="A645" t="s">
        <v>20105</v>
      </c>
      <c r="B645" t="s">
        <v>3806</v>
      </c>
      <c r="C645" t="s">
        <v>25770</v>
      </c>
      <c r="D645" t="s">
        <v>26596</v>
      </c>
      <c r="E645" t="s">
        <v>27397</v>
      </c>
      <c r="F645" t="s">
        <v>28232</v>
      </c>
    </row>
    <row r="646" spans="1:6" x14ac:dyDescent="0.3">
      <c r="A646" t="s">
        <v>20106</v>
      </c>
      <c r="B646" t="s">
        <v>3806</v>
      </c>
      <c r="C646" t="s">
        <v>25770</v>
      </c>
      <c r="D646" t="s">
        <v>26596</v>
      </c>
      <c r="E646" t="s">
        <v>27397</v>
      </c>
      <c r="F646" t="s">
        <v>28232</v>
      </c>
    </row>
    <row r="647" spans="1:6" x14ac:dyDescent="0.3">
      <c r="A647" t="s">
        <v>20107</v>
      </c>
      <c r="B647" t="s">
        <v>20108</v>
      </c>
      <c r="C647" t="s">
        <v>25771</v>
      </c>
      <c r="D647" t="s">
        <v>26597</v>
      </c>
      <c r="E647" t="s">
        <v>27398</v>
      </c>
      <c r="F647" t="s">
        <v>28233</v>
      </c>
    </row>
    <row r="648" spans="1:6" x14ac:dyDescent="0.3">
      <c r="A648" t="s">
        <v>20109</v>
      </c>
      <c r="B648" t="s">
        <v>20108</v>
      </c>
      <c r="C648" t="s">
        <v>25771</v>
      </c>
      <c r="D648" t="s">
        <v>26597</v>
      </c>
      <c r="E648" t="s">
        <v>27398</v>
      </c>
      <c r="F648" t="s">
        <v>28233</v>
      </c>
    </row>
    <row r="649" spans="1:6" x14ac:dyDescent="0.3">
      <c r="A649" t="s">
        <v>20110</v>
      </c>
      <c r="B649" t="s">
        <v>20111</v>
      </c>
      <c r="C649" t="s">
        <v>25772</v>
      </c>
      <c r="D649" t="s">
        <v>26598</v>
      </c>
      <c r="E649" t="s">
        <v>27399</v>
      </c>
      <c r="F649" t="s">
        <v>28234</v>
      </c>
    </row>
    <row r="650" spans="1:6" x14ac:dyDescent="0.3">
      <c r="A650" t="s">
        <v>20112</v>
      </c>
      <c r="B650" t="s">
        <v>20113</v>
      </c>
      <c r="C650" t="s">
        <v>25773</v>
      </c>
      <c r="D650" t="s">
        <v>26599</v>
      </c>
      <c r="E650" t="s">
        <v>27400</v>
      </c>
      <c r="F650" t="s">
        <v>28235</v>
      </c>
    </row>
    <row r="651" spans="1:6" x14ac:dyDescent="0.3">
      <c r="A651" t="s">
        <v>20114</v>
      </c>
      <c r="B651" t="s">
        <v>20113</v>
      </c>
      <c r="C651" t="s">
        <v>25773</v>
      </c>
      <c r="D651" t="s">
        <v>26599</v>
      </c>
      <c r="E651" t="s">
        <v>27400</v>
      </c>
      <c r="F651" t="s">
        <v>28235</v>
      </c>
    </row>
    <row r="652" spans="1:6" x14ac:dyDescent="0.3">
      <c r="A652" t="s">
        <v>20115</v>
      </c>
      <c r="B652" t="s">
        <v>14769</v>
      </c>
      <c r="C652" t="s">
        <v>3120</v>
      </c>
      <c r="D652" t="s">
        <v>3222</v>
      </c>
      <c r="E652" t="s">
        <v>27209</v>
      </c>
      <c r="F652" t="s">
        <v>17380</v>
      </c>
    </row>
    <row r="653" spans="1:6" x14ac:dyDescent="0.3">
      <c r="A653" t="s">
        <v>20116</v>
      </c>
      <c r="B653" t="s">
        <v>15001</v>
      </c>
      <c r="C653" t="s">
        <v>3129</v>
      </c>
      <c r="D653" t="s">
        <v>26422</v>
      </c>
      <c r="E653" t="s">
        <v>3180</v>
      </c>
      <c r="F653" t="s">
        <v>17383</v>
      </c>
    </row>
    <row r="654" spans="1:6" x14ac:dyDescent="0.3">
      <c r="A654" t="s">
        <v>20117</v>
      </c>
      <c r="B654" t="s">
        <v>371</v>
      </c>
      <c r="C654" t="s">
        <v>25774</v>
      </c>
      <c r="D654" t="s">
        <v>26600</v>
      </c>
      <c r="E654" t="s">
        <v>27401</v>
      </c>
      <c r="F654" t="s">
        <v>28236</v>
      </c>
    </row>
    <row r="655" spans="1:6" x14ac:dyDescent="0.3">
      <c r="A655" t="s">
        <v>20118</v>
      </c>
    </row>
    <row r="656" spans="1:6" x14ac:dyDescent="0.3">
      <c r="A656" t="s">
        <v>20119</v>
      </c>
      <c r="B656" t="s">
        <v>375</v>
      </c>
      <c r="C656" t="s">
        <v>1572</v>
      </c>
      <c r="D656" t="s">
        <v>2616</v>
      </c>
      <c r="E656" t="s">
        <v>27289</v>
      </c>
      <c r="F656" t="s">
        <v>375</v>
      </c>
    </row>
    <row r="657" spans="1:6" x14ac:dyDescent="0.3">
      <c r="A657" t="s">
        <v>20120</v>
      </c>
      <c r="B657" t="s">
        <v>378</v>
      </c>
      <c r="C657" t="s">
        <v>25614</v>
      </c>
      <c r="D657" t="s">
        <v>2617</v>
      </c>
      <c r="E657" t="s">
        <v>27231</v>
      </c>
      <c r="F657" t="s">
        <v>28076</v>
      </c>
    </row>
    <row r="658" spans="1:6" x14ac:dyDescent="0.3">
      <c r="A658" t="s">
        <v>20121</v>
      </c>
      <c r="B658" t="s">
        <v>375</v>
      </c>
      <c r="C658" t="s">
        <v>1572</v>
      </c>
      <c r="D658" t="s">
        <v>2616</v>
      </c>
      <c r="E658" t="s">
        <v>27289</v>
      </c>
      <c r="F658" t="s">
        <v>375</v>
      </c>
    </row>
    <row r="659" spans="1:6" x14ac:dyDescent="0.3">
      <c r="A659" t="s">
        <v>20122</v>
      </c>
      <c r="B659" t="s">
        <v>375</v>
      </c>
      <c r="C659" t="s">
        <v>1572</v>
      </c>
      <c r="D659" t="s">
        <v>2616</v>
      </c>
      <c r="E659" t="s">
        <v>27289</v>
      </c>
      <c r="F659" t="s">
        <v>375</v>
      </c>
    </row>
    <row r="660" spans="1:6" x14ac:dyDescent="0.3">
      <c r="A660" t="s">
        <v>20123</v>
      </c>
      <c r="B660" t="s">
        <v>378</v>
      </c>
      <c r="C660" t="s">
        <v>25614</v>
      </c>
      <c r="D660" t="s">
        <v>2617</v>
      </c>
      <c r="E660" t="s">
        <v>27231</v>
      </c>
      <c r="F660" t="s">
        <v>28076</v>
      </c>
    </row>
    <row r="661" spans="1:6" x14ac:dyDescent="0.3">
      <c r="A661" t="s">
        <v>20124</v>
      </c>
      <c r="B661" t="s">
        <v>378</v>
      </c>
      <c r="C661" t="s">
        <v>25614</v>
      </c>
      <c r="D661" t="s">
        <v>2617</v>
      </c>
      <c r="E661" t="s">
        <v>27231</v>
      </c>
      <c r="F661" t="s">
        <v>28076</v>
      </c>
    </row>
    <row r="662" spans="1:6" x14ac:dyDescent="0.3">
      <c r="A662" t="s">
        <v>20125</v>
      </c>
      <c r="B662" t="s">
        <v>302</v>
      </c>
      <c r="C662" t="s">
        <v>25676</v>
      </c>
      <c r="D662" t="s">
        <v>26503</v>
      </c>
      <c r="E662" t="s">
        <v>2062</v>
      </c>
      <c r="F662" t="s">
        <v>28140</v>
      </c>
    </row>
    <row r="663" spans="1:6" x14ac:dyDescent="0.3">
      <c r="A663" t="s">
        <v>20126</v>
      </c>
      <c r="B663" t="s">
        <v>381</v>
      </c>
      <c r="C663" t="s">
        <v>1574</v>
      </c>
      <c r="D663" t="s">
        <v>2618</v>
      </c>
      <c r="E663" t="s">
        <v>2095</v>
      </c>
      <c r="F663" t="s">
        <v>1574</v>
      </c>
    </row>
    <row r="664" spans="1:6" x14ac:dyDescent="0.3">
      <c r="A664" t="s">
        <v>20127</v>
      </c>
      <c r="B664" t="s">
        <v>304</v>
      </c>
      <c r="C664" t="s">
        <v>25677</v>
      </c>
      <c r="D664" t="s">
        <v>26504</v>
      </c>
      <c r="E664" t="s">
        <v>27302</v>
      </c>
      <c r="F664" t="s">
        <v>28141</v>
      </c>
    </row>
    <row r="665" spans="1:6" x14ac:dyDescent="0.3">
      <c r="A665" t="s">
        <v>20128</v>
      </c>
      <c r="B665" t="s">
        <v>385</v>
      </c>
      <c r="C665" t="s">
        <v>385</v>
      </c>
      <c r="D665" t="s">
        <v>26505</v>
      </c>
      <c r="E665" t="s">
        <v>27303</v>
      </c>
      <c r="F665" t="s">
        <v>28142</v>
      </c>
    </row>
    <row r="666" spans="1:6" x14ac:dyDescent="0.3">
      <c r="A666" t="s">
        <v>20129</v>
      </c>
      <c r="B666" t="s">
        <v>375</v>
      </c>
      <c r="C666" t="s">
        <v>1572</v>
      </c>
      <c r="D666" t="s">
        <v>2616</v>
      </c>
      <c r="E666" t="s">
        <v>27289</v>
      </c>
      <c r="F666" t="s">
        <v>375</v>
      </c>
    </row>
    <row r="667" spans="1:6" x14ac:dyDescent="0.3">
      <c r="A667" t="s">
        <v>20130</v>
      </c>
      <c r="B667" t="s">
        <v>378</v>
      </c>
      <c r="C667" t="s">
        <v>25614</v>
      </c>
      <c r="D667" t="s">
        <v>2617</v>
      </c>
      <c r="E667" t="s">
        <v>27231</v>
      </c>
      <c r="F667" t="s">
        <v>28076</v>
      </c>
    </row>
    <row r="668" spans="1:6" x14ac:dyDescent="0.3">
      <c r="A668" t="s">
        <v>20131</v>
      </c>
      <c r="B668" t="s">
        <v>375</v>
      </c>
      <c r="C668" t="s">
        <v>1572</v>
      </c>
      <c r="D668" t="s">
        <v>2616</v>
      </c>
      <c r="E668" t="s">
        <v>27289</v>
      </c>
      <c r="F668" t="s">
        <v>375</v>
      </c>
    </row>
    <row r="669" spans="1:6" x14ac:dyDescent="0.3">
      <c r="A669" t="s">
        <v>20132</v>
      </c>
      <c r="B669" t="s">
        <v>378</v>
      </c>
      <c r="C669" t="s">
        <v>25614</v>
      </c>
      <c r="D669" t="s">
        <v>2617</v>
      </c>
      <c r="E669" t="s">
        <v>27231</v>
      </c>
      <c r="F669" t="s">
        <v>28076</v>
      </c>
    </row>
    <row r="670" spans="1:6" x14ac:dyDescent="0.3">
      <c r="A670" t="s">
        <v>20133</v>
      </c>
      <c r="B670" t="s">
        <v>302</v>
      </c>
      <c r="C670" t="s">
        <v>25676</v>
      </c>
      <c r="D670" t="s">
        <v>26503</v>
      </c>
      <c r="E670" t="s">
        <v>2062</v>
      </c>
      <c r="F670" t="s">
        <v>28140</v>
      </c>
    </row>
    <row r="671" spans="1:6" x14ac:dyDescent="0.3">
      <c r="A671" t="s">
        <v>20134</v>
      </c>
      <c r="B671" t="s">
        <v>381</v>
      </c>
      <c r="C671" t="s">
        <v>1574</v>
      </c>
      <c r="D671" t="s">
        <v>2618</v>
      </c>
      <c r="E671" t="s">
        <v>2095</v>
      </c>
      <c r="F671" t="s">
        <v>1574</v>
      </c>
    </row>
    <row r="672" spans="1:6" x14ac:dyDescent="0.3">
      <c r="A672" t="s">
        <v>20135</v>
      </c>
      <c r="B672" t="s">
        <v>304</v>
      </c>
      <c r="C672" t="s">
        <v>25677</v>
      </c>
      <c r="D672" t="s">
        <v>26504</v>
      </c>
      <c r="E672" t="s">
        <v>27302</v>
      </c>
      <c r="F672" t="s">
        <v>28141</v>
      </c>
    </row>
    <row r="673" spans="1:6" x14ac:dyDescent="0.3">
      <c r="A673" t="s">
        <v>20136</v>
      </c>
      <c r="B673" t="s">
        <v>385</v>
      </c>
      <c r="C673" t="s">
        <v>385</v>
      </c>
      <c r="D673" t="s">
        <v>26505</v>
      </c>
      <c r="E673" t="s">
        <v>27303</v>
      </c>
      <c r="F673" t="s">
        <v>28142</v>
      </c>
    </row>
    <row r="674" spans="1:6" x14ac:dyDescent="0.3">
      <c r="A674" t="s">
        <v>20137</v>
      </c>
      <c r="B674" t="s">
        <v>375</v>
      </c>
      <c r="C674" t="s">
        <v>1572</v>
      </c>
      <c r="D674" t="s">
        <v>2616</v>
      </c>
      <c r="E674" t="s">
        <v>27289</v>
      </c>
      <c r="F674" t="s">
        <v>375</v>
      </c>
    </row>
    <row r="675" spans="1:6" x14ac:dyDescent="0.3">
      <c r="A675" t="s">
        <v>20138</v>
      </c>
      <c r="B675" t="s">
        <v>378</v>
      </c>
      <c r="C675" t="s">
        <v>25614</v>
      </c>
      <c r="D675" t="s">
        <v>2617</v>
      </c>
      <c r="E675" t="s">
        <v>27231</v>
      </c>
      <c r="F675" t="s">
        <v>28076</v>
      </c>
    </row>
    <row r="676" spans="1:6" x14ac:dyDescent="0.3">
      <c r="A676" t="s">
        <v>20139</v>
      </c>
      <c r="B676" t="s">
        <v>375</v>
      </c>
      <c r="C676" t="s">
        <v>1572</v>
      </c>
      <c r="D676" t="s">
        <v>2616</v>
      </c>
      <c r="E676" t="s">
        <v>27289</v>
      </c>
      <c r="F676" t="s">
        <v>375</v>
      </c>
    </row>
    <row r="677" spans="1:6" x14ac:dyDescent="0.3">
      <c r="A677" t="s">
        <v>20140</v>
      </c>
      <c r="B677" t="s">
        <v>375</v>
      </c>
      <c r="C677" t="s">
        <v>1572</v>
      </c>
      <c r="D677" t="s">
        <v>2616</v>
      </c>
      <c r="E677" t="s">
        <v>27289</v>
      </c>
      <c r="F677" t="s">
        <v>375</v>
      </c>
    </row>
    <row r="678" spans="1:6" x14ac:dyDescent="0.3">
      <c r="A678" t="s">
        <v>20141</v>
      </c>
      <c r="B678" t="s">
        <v>378</v>
      </c>
      <c r="C678" t="s">
        <v>25614</v>
      </c>
      <c r="D678" t="s">
        <v>2617</v>
      </c>
      <c r="E678" t="s">
        <v>27231</v>
      </c>
      <c r="F678" t="s">
        <v>28076</v>
      </c>
    </row>
    <row r="679" spans="1:6" x14ac:dyDescent="0.3">
      <c r="A679" t="s">
        <v>20142</v>
      </c>
      <c r="B679" t="s">
        <v>378</v>
      </c>
      <c r="C679" t="s">
        <v>25614</v>
      </c>
      <c r="D679" t="s">
        <v>2617</v>
      </c>
      <c r="E679" t="s">
        <v>27231</v>
      </c>
      <c r="F679" t="s">
        <v>28076</v>
      </c>
    </row>
    <row r="680" spans="1:6" x14ac:dyDescent="0.3">
      <c r="A680" t="s">
        <v>20143</v>
      </c>
      <c r="B680" t="s">
        <v>302</v>
      </c>
      <c r="C680" t="s">
        <v>25676</v>
      </c>
      <c r="D680" t="s">
        <v>26503</v>
      </c>
      <c r="E680" t="s">
        <v>2062</v>
      </c>
      <c r="F680" t="s">
        <v>28140</v>
      </c>
    </row>
    <row r="681" spans="1:6" x14ac:dyDescent="0.3">
      <c r="A681" t="s">
        <v>20144</v>
      </c>
      <c r="B681" t="s">
        <v>381</v>
      </c>
      <c r="C681" t="s">
        <v>1574</v>
      </c>
      <c r="D681" t="s">
        <v>2618</v>
      </c>
      <c r="E681" t="s">
        <v>2095</v>
      </c>
      <c r="F681" t="s">
        <v>1574</v>
      </c>
    </row>
    <row r="682" spans="1:6" x14ac:dyDescent="0.3">
      <c r="A682" t="s">
        <v>20145</v>
      </c>
      <c r="B682" t="s">
        <v>304</v>
      </c>
      <c r="C682" t="s">
        <v>25677</v>
      </c>
      <c r="D682" t="s">
        <v>26504</v>
      </c>
      <c r="E682" t="s">
        <v>27302</v>
      </c>
      <c r="F682" t="s">
        <v>28141</v>
      </c>
    </row>
    <row r="683" spans="1:6" x14ac:dyDescent="0.3">
      <c r="A683" t="s">
        <v>20146</v>
      </c>
      <c r="B683" t="s">
        <v>385</v>
      </c>
      <c r="C683" t="s">
        <v>385</v>
      </c>
      <c r="D683" t="s">
        <v>26505</v>
      </c>
      <c r="E683" t="s">
        <v>27303</v>
      </c>
      <c r="F683" t="s">
        <v>28142</v>
      </c>
    </row>
    <row r="684" spans="1:6" x14ac:dyDescent="0.3">
      <c r="A684" t="s">
        <v>20147</v>
      </c>
      <c r="B684" t="s">
        <v>375</v>
      </c>
      <c r="C684" t="s">
        <v>1572</v>
      </c>
      <c r="D684" t="s">
        <v>2616</v>
      </c>
      <c r="E684" t="s">
        <v>27289</v>
      </c>
      <c r="F684" t="s">
        <v>375</v>
      </c>
    </row>
    <row r="685" spans="1:6" x14ac:dyDescent="0.3">
      <c r="A685" t="s">
        <v>20148</v>
      </c>
      <c r="B685" t="s">
        <v>378</v>
      </c>
      <c r="C685" t="s">
        <v>25614</v>
      </c>
      <c r="D685" t="s">
        <v>2617</v>
      </c>
      <c r="E685" t="s">
        <v>27231</v>
      </c>
      <c r="F685" t="s">
        <v>28076</v>
      </c>
    </row>
    <row r="686" spans="1:6" x14ac:dyDescent="0.3">
      <c r="A686" t="s">
        <v>20149</v>
      </c>
      <c r="B686" t="s">
        <v>375</v>
      </c>
      <c r="C686" t="s">
        <v>1572</v>
      </c>
      <c r="D686" t="s">
        <v>2616</v>
      </c>
      <c r="E686" t="s">
        <v>27289</v>
      </c>
      <c r="F686" t="s">
        <v>375</v>
      </c>
    </row>
    <row r="687" spans="1:6" x14ac:dyDescent="0.3">
      <c r="A687" t="s">
        <v>20150</v>
      </c>
      <c r="B687" t="s">
        <v>375</v>
      </c>
      <c r="C687" t="s">
        <v>1572</v>
      </c>
      <c r="D687" t="s">
        <v>2616</v>
      </c>
      <c r="E687" t="s">
        <v>27289</v>
      </c>
      <c r="F687" t="s">
        <v>375</v>
      </c>
    </row>
    <row r="688" spans="1:6" x14ac:dyDescent="0.3">
      <c r="A688" t="s">
        <v>20151</v>
      </c>
      <c r="B688" t="s">
        <v>378</v>
      </c>
      <c r="C688" t="s">
        <v>25614</v>
      </c>
      <c r="D688" t="s">
        <v>2617</v>
      </c>
      <c r="E688" t="s">
        <v>27231</v>
      </c>
      <c r="F688" t="s">
        <v>28076</v>
      </c>
    </row>
    <row r="689" spans="1:6" x14ac:dyDescent="0.3">
      <c r="A689" t="s">
        <v>20152</v>
      </c>
      <c r="B689" t="s">
        <v>378</v>
      </c>
      <c r="C689" t="s">
        <v>25614</v>
      </c>
      <c r="D689" t="s">
        <v>2617</v>
      </c>
      <c r="E689" t="s">
        <v>27231</v>
      </c>
      <c r="F689" t="s">
        <v>28076</v>
      </c>
    </row>
    <row r="690" spans="1:6" x14ac:dyDescent="0.3">
      <c r="A690" t="s">
        <v>20153</v>
      </c>
      <c r="B690" t="s">
        <v>302</v>
      </c>
      <c r="C690" t="s">
        <v>25676</v>
      </c>
      <c r="D690" t="s">
        <v>26503</v>
      </c>
      <c r="E690" t="s">
        <v>2062</v>
      </c>
      <c r="F690" t="s">
        <v>28140</v>
      </c>
    </row>
    <row r="691" spans="1:6" x14ac:dyDescent="0.3">
      <c r="A691" t="s">
        <v>20154</v>
      </c>
      <c r="B691" t="s">
        <v>381</v>
      </c>
      <c r="C691" t="s">
        <v>1574</v>
      </c>
      <c r="D691" t="s">
        <v>2618</v>
      </c>
      <c r="E691" t="s">
        <v>2095</v>
      </c>
      <c r="F691" t="s">
        <v>1574</v>
      </c>
    </row>
    <row r="692" spans="1:6" x14ac:dyDescent="0.3">
      <c r="A692" t="s">
        <v>20155</v>
      </c>
      <c r="B692" t="s">
        <v>304</v>
      </c>
      <c r="C692" t="s">
        <v>25677</v>
      </c>
      <c r="D692" t="s">
        <v>26504</v>
      </c>
      <c r="E692" t="s">
        <v>27302</v>
      </c>
      <c r="F692" t="s">
        <v>28141</v>
      </c>
    </row>
    <row r="693" spans="1:6" x14ac:dyDescent="0.3">
      <c r="A693" t="s">
        <v>20156</v>
      </c>
      <c r="B693" t="s">
        <v>385</v>
      </c>
      <c r="C693" t="s">
        <v>385</v>
      </c>
      <c r="D693" t="s">
        <v>26505</v>
      </c>
      <c r="E693" t="s">
        <v>27303</v>
      </c>
      <c r="F693" t="s">
        <v>28142</v>
      </c>
    </row>
    <row r="694" spans="1:6" x14ac:dyDescent="0.3">
      <c r="A694" t="s">
        <v>20157</v>
      </c>
      <c r="B694" t="s">
        <v>375</v>
      </c>
      <c r="C694" t="s">
        <v>1572</v>
      </c>
      <c r="D694" t="s">
        <v>2616</v>
      </c>
      <c r="E694" t="s">
        <v>27289</v>
      </c>
      <c r="F694" t="s">
        <v>375</v>
      </c>
    </row>
    <row r="695" spans="1:6" x14ac:dyDescent="0.3">
      <c r="A695" t="s">
        <v>20158</v>
      </c>
      <c r="B695" t="s">
        <v>378</v>
      </c>
      <c r="C695" t="s">
        <v>25614</v>
      </c>
      <c r="D695" t="s">
        <v>2617</v>
      </c>
      <c r="E695" t="s">
        <v>27231</v>
      </c>
      <c r="F695" t="s">
        <v>28076</v>
      </c>
    </row>
    <row r="696" spans="1:6" x14ac:dyDescent="0.3">
      <c r="A696" t="s">
        <v>20159</v>
      </c>
      <c r="B696" t="s">
        <v>375</v>
      </c>
      <c r="C696" t="s">
        <v>1572</v>
      </c>
      <c r="D696" t="s">
        <v>2616</v>
      </c>
      <c r="E696" t="s">
        <v>27289</v>
      </c>
      <c r="F696" t="s">
        <v>375</v>
      </c>
    </row>
    <row r="697" spans="1:6" x14ac:dyDescent="0.3">
      <c r="A697" t="s">
        <v>20160</v>
      </c>
      <c r="B697" t="s">
        <v>375</v>
      </c>
      <c r="C697" t="s">
        <v>1572</v>
      </c>
      <c r="D697" t="s">
        <v>2616</v>
      </c>
      <c r="E697" t="s">
        <v>27289</v>
      </c>
      <c r="F697" t="s">
        <v>375</v>
      </c>
    </row>
    <row r="698" spans="1:6" x14ac:dyDescent="0.3">
      <c r="A698" t="s">
        <v>20161</v>
      </c>
      <c r="B698" t="s">
        <v>378</v>
      </c>
      <c r="C698" t="s">
        <v>25614</v>
      </c>
      <c r="D698" t="s">
        <v>2617</v>
      </c>
      <c r="E698" t="s">
        <v>27231</v>
      </c>
      <c r="F698" t="s">
        <v>28076</v>
      </c>
    </row>
    <row r="699" spans="1:6" x14ac:dyDescent="0.3">
      <c r="A699" t="s">
        <v>20162</v>
      </c>
      <c r="B699" t="s">
        <v>378</v>
      </c>
      <c r="C699" t="s">
        <v>25614</v>
      </c>
      <c r="D699" t="s">
        <v>2617</v>
      </c>
      <c r="E699" t="s">
        <v>27231</v>
      </c>
      <c r="F699" t="s">
        <v>28076</v>
      </c>
    </row>
    <row r="700" spans="1:6" x14ac:dyDescent="0.3">
      <c r="A700" t="s">
        <v>20163</v>
      </c>
      <c r="B700" t="s">
        <v>302</v>
      </c>
      <c r="C700" t="s">
        <v>25676</v>
      </c>
      <c r="D700" t="s">
        <v>26503</v>
      </c>
      <c r="E700" t="s">
        <v>2062</v>
      </c>
      <c r="F700" t="s">
        <v>28140</v>
      </c>
    </row>
    <row r="701" spans="1:6" x14ac:dyDescent="0.3">
      <c r="A701" t="s">
        <v>20164</v>
      </c>
      <c r="B701" t="s">
        <v>381</v>
      </c>
      <c r="C701" t="s">
        <v>1574</v>
      </c>
      <c r="D701" t="s">
        <v>2618</v>
      </c>
      <c r="E701" t="s">
        <v>2095</v>
      </c>
      <c r="F701" t="s">
        <v>1574</v>
      </c>
    </row>
    <row r="702" spans="1:6" x14ac:dyDescent="0.3">
      <c r="A702" t="s">
        <v>20165</v>
      </c>
      <c r="B702" t="s">
        <v>304</v>
      </c>
      <c r="C702" t="s">
        <v>25677</v>
      </c>
      <c r="D702" t="s">
        <v>26504</v>
      </c>
      <c r="E702" t="s">
        <v>27302</v>
      </c>
      <c r="F702" t="s">
        <v>28141</v>
      </c>
    </row>
    <row r="703" spans="1:6" x14ac:dyDescent="0.3">
      <c r="A703" t="s">
        <v>20166</v>
      </c>
      <c r="B703" t="s">
        <v>385</v>
      </c>
      <c r="C703" t="s">
        <v>385</v>
      </c>
      <c r="D703" t="s">
        <v>26505</v>
      </c>
      <c r="E703" t="s">
        <v>27303</v>
      </c>
      <c r="F703" t="s">
        <v>28142</v>
      </c>
    </row>
    <row r="704" spans="1:6" x14ac:dyDescent="0.3">
      <c r="A704" t="s">
        <v>20167</v>
      </c>
      <c r="B704" t="s">
        <v>375</v>
      </c>
      <c r="C704" t="s">
        <v>1572</v>
      </c>
      <c r="D704" t="s">
        <v>2616</v>
      </c>
      <c r="E704" t="s">
        <v>27289</v>
      </c>
      <c r="F704" t="s">
        <v>375</v>
      </c>
    </row>
    <row r="705" spans="1:6" x14ac:dyDescent="0.3">
      <c r="A705" t="s">
        <v>20168</v>
      </c>
      <c r="B705" t="s">
        <v>378</v>
      </c>
      <c r="C705" t="s">
        <v>25614</v>
      </c>
      <c r="D705" t="s">
        <v>2617</v>
      </c>
      <c r="E705" t="s">
        <v>27231</v>
      </c>
      <c r="F705" t="s">
        <v>28076</v>
      </c>
    </row>
    <row r="706" spans="1:6" x14ac:dyDescent="0.3">
      <c r="A706" t="s">
        <v>20169</v>
      </c>
      <c r="B706" t="s">
        <v>375</v>
      </c>
      <c r="C706" t="s">
        <v>1572</v>
      </c>
      <c r="D706" t="s">
        <v>2616</v>
      </c>
      <c r="E706" t="s">
        <v>27289</v>
      </c>
      <c r="F706" t="s">
        <v>375</v>
      </c>
    </row>
    <row r="707" spans="1:6" x14ac:dyDescent="0.3">
      <c r="A707" t="s">
        <v>20170</v>
      </c>
      <c r="B707" t="s">
        <v>375</v>
      </c>
      <c r="C707" t="s">
        <v>1572</v>
      </c>
      <c r="D707" t="s">
        <v>2616</v>
      </c>
      <c r="E707" t="s">
        <v>27289</v>
      </c>
      <c r="F707" t="s">
        <v>375</v>
      </c>
    </row>
    <row r="708" spans="1:6" x14ac:dyDescent="0.3">
      <c r="A708" t="s">
        <v>20171</v>
      </c>
      <c r="B708" t="s">
        <v>378</v>
      </c>
      <c r="C708" t="s">
        <v>25614</v>
      </c>
      <c r="D708" t="s">
        <v>2617</v>
      </c>
      <c r="E708" t="s">
        <v>27231</v>
      </c>
      <c r="F708" t="s">
        <v>28076</v>
      </c>
    </row>
    <row r="709" spans="1:6" x14ac:dyDescent="0.3">
      <c r="A709" t="s">
        <v>20172</v>
      </c>
      <c r="B709" t="s">
        <v>378</v>
      </c>
      <c r="C709" t="s">
        <v>25614</v>
      </c>
      <c r="D709" t="s">
        <v>2617</v>
      </c>
      <c r="E709" t="s">
        <v>27231</v>
      </c>
      <c r="F709" t="s">
        <v>28076</v>
      </c>
    </row>
    <row r="710" spans="1:6" x14ac:dyDescent="0.3">
      <c r="A710" t="s">
        <v>20173</v>
      </c>
      <c r="B710" t="s">
        <v>302</v>
      </c>
      <c r="C710" t="s">
        <v>25676</v>
      </c>
      <c r="D710" t="s">
        <v>26503</v>
      </c>
      <c r="E710" t="s">
        <v>2062</v>
      </c>
      <c r="F710" t="s">
        <v>28140</v>
      </c>
    </row>
    <row r="711" spans="1:6" x14ac:dyDescent="0.3">
      <c r="A711" t="s">
        <v>20174</v>
      </c>
      <c r="B711" t="s">
        <v>381</v>
      </c>
      <c r="C711" t="s">
        <v>1574</v>
      </c>
      <c r="D711" t="s">
        <v>2618</v>
      </c>
      <c r="E711" t="s">
        <v>2095</v>
      </c>
      <c r="F711" t="s">
        <v>1574</v>
      </c>
    </row>
    <row r="712" spans="1:6" x14ac:dyDescent="0.3">
      <c r="A712" t="s">
        <v>20175</v>
      </c>
      <c r="B712" t="s">
        <v>304</v>
      </c>
      <c r="C712" t="s">
        <v>25677</v>
      </c>
      <c r="D712" t="s">
        <v>26504</v>
      </c>
      <c r="E712" t="s">
        <v>27302</v>
      </c>
      <c r="F712" t="s">
        <v>28141</v>
      </c>
    </row>
    <row r="713" spans="1:6" x14ac:dyDescent="0.3">
      <c r="A713" t="s">
        <v>20176</v>
      </c>
      <c r="B713" t="s">
        <v>385</v>
      </c>
      <c r="C713" t="s">
        <v>385</v>
      </c>
      <c r="D713" t="s">
        <v>26505</v>
      </c>
      <c r="E713" t="s">
        <v>27303</v>
      </c>
      <c r="F713" t="s">
        <v>28142</v>
      </c>
    </row>
    <row r="714" spans="1:6" x14ac:dyDescent="0.3">
      <c r="A714" t="s">
        <v>20177</v>
      </c>
      <c r="B714" t="s">
        <v>375</v>
      </c>
      <c r="C714" t="s">
        <v>1572</v>
      </c>
      <c r="D714" t="s">
        <v>2616</v>
      </c>
      <c r="E714" t="s">
        <v>27289</v>
      </c>
      <c r="F714" t="s">
        <v>375</v>
      </c>
    </row>
    <row r="715" spans="1:6" x14ac:dyDescent="0.3">
      <c r="A715" t="s">
        <v>20178</v>
      </c>
      <c r="B715" t="s">
        <v>378</v>
      </c>
      <c r="C715" t="s">
        <v>25614</v>
      </c>
      <c r="D715" t="s">
        <v>2617</v>
      </c>
      <c r="E715" t="s">
        <v>27231</v>
      </c>
      <c r="F715" t="s">
        <v>28076</v>
      </c>
    </row>
    <row r="716" spans="1:6" x14ac:dyDescent="0.3">
      <c r="A716" t="s">
        <v>20179</v>
      </c>
      <c r="B716" t="s">
        <v>375</v>
      </c>
      <c r="C716" t="s">
        <v>1572</v>
      </c>
      <c r="D716" t="s">
        <v>2616</v>
      </c>
      <c r="E716" t="s">
        <v>27289</v>
      </c>
      <c r="F716" t="s">
        <v>375</v>
      </c>
    </row>
    <row r="717" spans="1:6" x14ac:dyDescent="0.3">
      <c r="A717" t="s">
        <v>20180</v>
      </c>
      <c r="B717" t="s">
        <v>375</v>
      </c>
      <c r="C717" t="s">
        <v>1572</v>
      </c>
      <c r="D717" t="s">
        <v>2616</v>
      </c>
      <c r="E717" t="s">
        <v>27289</v>
      </c>
      <c r="F717" t="s">
        <v>375</v>
      </c>
    </row>
    <row r="718" spans="1:6" x14ac:dyDescent="0.3">
      <c r="A718" t="s">
        <v>20181</v>
      </c>
      <c r="B718" t="s">
        <v>378</v>
      </c>
      <c r="C718" t="s">
        <v>25614</v>
      </c>
      <c r="D718" t="s">
        <v>2617</v>
      </c>
      <c r="E718" t="s">
        <v>27231</v>
      </c>
      <c r="F718" t="s">
        <v>28076</v>
      </c>
    </row>
    <row r="719" spans="1:6" x14ac:dyDescent="0.3">
      <c r="A719" t="s">
        <v>20182</v>
      </c>
      <c r="B719" t="s">
        <v>378</v>
      </c>
      <c r="C719" t="s">
        <v>25614</v>
      </c>
      <c r="D719" t="s">
        <v>2617</v>
      </c>
      <c r="E719" t="s">
        <v>27231</v>
      </c>
      <c r="F719" t="s">
        <v>28076</v>
      </c>
    </row>
    <row r="720" spans="1:6" x14ac:dyDescent="0.3">
      <c r="A720" t="s">
        <v>20183</v>
      </c>
      <c r="B720" t="s">
        <v>302</v>
      </c>
      <c r="C720" t="s">
        <v>25676</v>
      </c>
      <c r="D720" t="s">
        <v>26503</v>
      </c>
      <c r="E720" t="s">
        <v>2062</v>
      </c>
      <c r="F720" t="s">
        <v>28140</v>
      </c>
    </row>
    <row r="721" spans="1:6" x14ac:dyDescent="0.3">
      <c r="A721" t="s">
        <v>20184</v>
      </c>
      <c r="B721" t="s">
        <v>381</v>
      </c>
      <c r="C721" t="s">
        <v>1574</v>
      </c>
      <c r="D721" t="s">
        <v>2618</v>
      </c>
      <c r="E721" t="s">
        <v>2095</v>
      </c>
      <c r="F721" t="s">
        <v>1574</v>
      </c>
    </row>
    <row r="722" spans="1:6" x14ac:dyDescent="0.3">
      <c r="A722" t="s">
        <v>20185</v>
      </c>
      <c r="B722" t="s">
        <v>304</v>
      </c>
      <c r="C722" t="s">
        <v>25677</v>
      </c>
      <c r="D722" t="s">
        <v>26504</v>
      </c>
      <c r="E722" t="s">
        <v>27302</v>
      </c>
      <c r="F722" t="s">
        <v>28141</v>
      </c>
    </row>
    <row r="723" spans="1:6" x14ac:dyDescent="0.3">
      <c r="A723" t="s">
        <v>20186</v>
      </c>
      <c r="B723" t="s">
        <v>385</v>
      </c>
      <c r="C723" t="s">
        <v>385</v>
      </c>
      <c r="D723" t="s">
        <v>26505</v>
      </c>
      <c r="E723" t="s">
        <v>27303</v>
      </c>
      <c r="F723" t="s">
        <v>28142</v>
      </c>
    </row>
    <row r="724" spans="1:6" x14ac:dyDescent="0.3">
      <c r="A724" t="s">
        <v>20187</v>
      </c>
      <c r="B724" t="s">
        <v>20188</v>
      </c>
      <c r="C724" t="s">
        <v>9255</v>
      </c>
      <c r="D724" t="s">
        <v>9408</v>
      </c>
      <c r="E724" t="s">
        <v>27402</v>
      </c>
      <c r="F724" t="s">
        <v>28237</v>
      </c>
    </row>
    <row r="725" spans="1:6" x14ac:dyDescent="0.3">
      <c r="A725" t="s">
        <v>20189</v>
      </c>
      <c r="B725" t="s">
        <v>19569</v>
      </c>
      <c r="C725" t="s">
        <v>25657</v>
      </c>
      <c r="D725" t="s">
        <v>11643</v>
      </c>
      <c r="E725" t="s">
        <v>11797</v>
      </c>
      <c r="F725" t="s">
        <v>16190</v>
      </c>
    </row>
    <row r="726" spans="1:6" x14ac:dyDescent="0.3">
      <c r="A726" t="s">
        <v>20190</v>
      </c>
      <c r="B726" t="s">
        <v>192</v>
      </c>
      <c r="C726" t="s">
        <v>1484</v>
      </c>
      <c r="D726" t="s">
        <v>2538</v>
      </c>
      <c r="E726" t="s">
        <v>2006</v>
      </c>
      <c r="F726" t="s">
        <v>192</v>
      </c>
    </row>
    <row r="727" spans="1:6" x14ac:dyDescent="0.3">
      <c r="A727" t="s">
        <v>20191</v>
      </c>
      <c r="B727" t="s">
        <v>269</v>
      </c>
      <c r="C727" t="s">
        <v>25603</v>
      </c>
      <c r="D727" t="s">
        <v>269</v>
      </c>
      <c r="E727" t="s">
        <v>2048</v>
      </c>
      <c r="F727" t="s">
        <v>269</v>
      </c>
    </row>
    <row r="728" spans="1:6" x14ac:dyDescent="0.3">
      <c r="A728" t="s">
        <v>20192</v>
      </c>
      <c r="B728" t="s">
        <v>742</v>
      </c>
      <c r="C728" t="s">
        <v>25658</v>
      </c>
      <c r="D728" t="s">
        <v>26486</v>
      </c>
      <c r="E728" t="s">
        <v>27283</v>
      </c>
      <c r="F728" t="s">
        <v>28121</v>
      </c>
    </row>
    <row r="729" spans="1:6" x14ac:dyDescent="0.3">
      <c r="A729" t="s">
        <v>20193</v>
      </c>
      <c r="B729" t="s">
        <v>19445</v>
      </c>
      <c r="C729" t="s">
        <v>25631</v>
      </c>
      <c r="D729" t="s">
        <v>26458</v>
      </c>
      <c r="E729" t="s">
        <v>27251</v>
      </c>
      <c r="F729" t="s">
        <v>28092</v>
      </c>
    </row>
    <row r="730" spans="1:6" x14ac:dyDescent="0.3">
      <c r="A730" t="s">
        <v>20194</v>
      </c>
      <c r="B730" t="s">
        <v>738</v>
      </c>
      <c r="C730" t="s">
        <v>25659</v>
      </c>
      <c r="D730" t="s">
        <v>26487</v>
      </c>
      <c r="E730" t="s">
        <v>27284</v>
      </c>
      <c r="F730" t="s">
        <v>17696</v>
      </c>
    </row>
    <row r="731" spans="1:6" x14ac:dyDescent="0.3">
      <c r="A731" t="s">
        <v>20195</v>
      </c>
      <c r="B731" t="s">
        <v>15006</v>
      </c>
      <c r="C731" t="s">
        <v>15024</v>
      </c>
      <c r="D731" t="s">
        <v>15006</v>
      </c>
      <c r="E731" t="s">
        <v>2370</v>
      </c>
      <c r="F731" t="s">
        <v>28122</v>
      </c>
    </row>
    <row r="732" spans="1:6" x14ac:dyDescent="0.3">
      <c r="A732" t="s">
        <v>20196</v>
      </c>
      <c r="B732" t="s">
        <v>375</v>
      </c>
      <c r="C732" t="s">
        <v>1572</v>
      </c>
      <c r="D732" t="s">
        <v>2616</v>
      </c>
      <c r="E732" t="s">
        <v>27289</v>
      </c>
      <c r="F732" t="s">
        <v>375</v>
      </c>
    </row>
    <row r="733" spans="1:6" x14ac:dyDescent="0.3">
      <c r="A733" t="s">
        <v>20197</v>
      </c>
      <c r="B733" t="s">
        <v>378</v>
      </c>
      <c r="C733" t="s">
        <v>25614</v>
      </c>
      <c r="D733" t="s">
        <v>2617</v>
      </c>
      <c r="E733" t="s">
        <v>27231</v>
      </c>
      <c r="F733" t="s">
        <v>28076</v>
      </c>
    </row>
    <row r="734" spans="1:6" x14ac:dyDescent="0.3">
      <c r="A734" t="s">
        <v>20198</v>
      </c>
      <c r="B734" t="s">
        <v>302</v>
      </c>
      <c r="C734" t="s">
        <v>25676</v>
      </c>
      <c r="D734" t="s">
        <v>26503</v>
      </c>
      <c r="E734" t="s">
        <v>2062</v>
      </c>
      <c r="F734" t="s">
        <v>28140</v>
      </c>
    </row>
    <row r="735" spans="1:6" x14ac:dyDescent="0.3">
      <c r="A735" t="s">
        <v>20199</v>
      </c>
      <c r="B735" t="s">
        <v>381</v>
      </c>
      <c r="C735" t="s">
        <v>1574</v>
      </c>
      <c r="D735" t="s">
        <v>2618</v>
      </c>
      <c r="E735" t="s">
        <v>2095</v>
      </c>
      <c r="F735" t="s">
        <v>1574</v>
      </c>
    </row>
    <row r="736" spans="1:6" x14ac:dyDescent="0.3">
      <c r="A736" t="s">
        <v>20200</v>
      </c>
      <c r="B736" t="s">
        <v>304</v>
      </c>
      <c r="C736" t="s">
        <v>25677</v>
      </c>
      <c r="D736" t="s">
        <v>26504</v>
      </c>
      <c r="E736" t="s">
        <v>27302</v>
      </c>
      <c r="F736" t="s">
        <v>28141</v>
      </c>
    </row>
    <row r="737" spans="1:6" x14ac:dyDescent="0.3">
      <c r="A737" t="s">
        <v>20201</v>
      </c>
      <c r="B737" t="s">
        <v>385</v>
      </c>
      <c r="C737" t="s">
        <v>385</v>
      </c>
      <c r="D737" t="s">
        <v>26505</v>
      </c>
      <c r="E737" t="s">
        <v>27303</v>
      </c>
      <c r="F737" t="s">
        <v>28142</v>
      </c>
    </row>
    <row r="738" spans="1:6" x14ac:dyDescent="0.3">
      <c r="A738" t="s">
        <v>20202</v>
      </c>
      <c r="B738" t="s">
        <v>375</v>
      </c>
      <c r="C738" t="s">
        <v>1572</v>
      </c>
      <c r="D738" t="s">
        <v>2616</v>
      </c>
      <c r="E738" t="s">
        <v>27289</v>
      </c>
      <c r="F738" t="s">
        <v>375</v>
      </c>
    </row>
    <row r="739" spans="1:6" x14ac:dyDescent="0.3">
      <c r="A739" t="s">
        <v>20203</v>
      </c>
      <c r="B739" t="s">
        <v>378</v>
      </c>
      <c r="C739" t="s">
        <v>25614</v>
      </c>
      <c r="D739" t="s">
        <v>2617</v>
      </c>
      <c r="E739" t="s">
        <v>27231</v>
      </c>
      <c r="F739" t="s">
        <v>28076</v>
      </c>
    </row>
    <row r="740" spans="1:6" x14ac:dyDescent="0.3">
      <c r="A740" t="s">
        <v>20204</v>
      </c>
      <c r="B740" t="s">
        <v>375</v>
      </c>
      <c r="C740" t="s">
        <v>1572</v>
      </c>
      <c r="D740" t="s">
        <v>2616</v>
      </c>
      <c r="E740" t="s">
        <v>27289</v>
      </c>
      <c r="F740" t="s">
        <v>375</v>
      </c>
    </row>
    <row r="741" spans="1:6" x14ac:dyDescent="0.3">
      <c r="A741" t="s">
        <v>20205</v>
      </c>
      <c r="B741" t="s">
        <v>375</v>
      </c>
      <c r="C741" t="s">
        <v>1572</v>
      </c>
      <c r="D741" t="s">
        <v>2616</v>
      </c>
      <c r="E741" t="s">
        <v>27289</v>
      </c>
      <c r="F741" t="s">
        <v>375</v>
      </c>
    </row>
    <row r="742" spans="1:6" x14ac:dyDescent="0.3">
      <c r="A742" t="s">
        <v>20206</v>
      </c>
      <c r="B742" t="s">
        <v>378</v>
      </c>
      <c r="C742" t="s">
        <v>25614</v>
      </c>
      <c r="D742" t="s">
        <v>2617</v>
      </c>
      <c r="E742" t="s">
        <v>27231</v>
      </c>
      <c r="F742" t="s">
        <v>28076</v>
      </c>
    </row>
    <row r="743" spans="1:6" x14ac:dyDescent="0.3">
      <c r="A743" t="s">
        <v>20207</v>
      </c>
      <c r="B743" t="s">
        <v>378</v>
      </c>
      <c r="C743" t="s">
        <v>25614</v>
      </c>
      <c r="D743" t="s">
        <v>2617</v>
      </c>
      <c r="E743" t="s">
        <v>27231</v>
      </c>
      <c r="F743" t="s">
        <v>28076</v>
      </c>
    </row>
    <row r="744" spans="1:6" x14ac:dyDescent="0.3">
      <c r="A744" t="s">
        <v>20208</v>
      </c>
      <c r="B744" t="s">
        <v>302</v>
      </c>
      <c r="C744" t="s">
        <v>25676</v>
      </c>
      <c r="D744" t="s">
        <v>26503</v>
      </c>
      <c r="E744" t="s">
        <v>2062</v>
      </c>
      <c r="F744" t="s">
        <v>28140</v>
      </c>
    </row>
    <row r="745" spans="1:6" x14ac:dyDescent="0.3">
      <c r="A745" t="s">
        <v>20209</v>
      </c>
      <c r="B745" t="s">
        <v>381</v>
      </c>
      <c r="C745" t="s">
        <v>1574</v>
      </c>
      <c r="D745" t="s">
        <v>2618</v>
      </c>
      <c r="E745" t="s">
        <v>2095</v>
      </c>
      <c r="F745" t="s">
        <v>1574</v>
      </c>
    </row>
    <row r="746" spans="1:6" x14ac:dyDescent="0.3">
      <c r="A746" t="s">
        <v>20210</v>
      </c>
      <c r="B746" t="s">
        <v>304</v>
      </c>
      <c r="C746" t="s">
        <v>25677</v>
      </c>
      <c r="D746" t="s">
        <v>26504</v>
      </c>
      <c r="E746" t="s">
        <v>27302</v>
      </c>
      <c r="F746" t="s">
        <v>28141</v>
      </c>
    </row>
    <row r="747" spans="1:6" x14ac:dyDescent="0.3">
      <c r="A747" t="s">
        <v>20211</v>
      </c>
      <c r="B747" t="s">
        <v>385</v>
      </c>
      <c r="C747" t="s">
        <v>385</v>
      </c>
      <c r="D747" t="s">
        <v>26505</v>
      </c>
      <c r="E747" t="s">
        <v>27303</v>
      </c>
      <c r="F747" t="s">
        <v>28142</v>
      </c>
    </row>
    <row r="748" spans="1:6" x14ac:dyDescent="0.3">
      <c r="A748" t="s">
        <v>20212</v>
      </c>
      <c r="B748" t="s">
        <v>375</v>
      </c>
      <c r="C748" t="s">
        <v>1572</v>
      </c>
      <c r="D748" t="s">
        <v>2616</v>
      </c>
      <c r="E748" t="s">
        <v>27289</v>
      </c>
      <c r="F748" t="s">
        <v>375</v>
      </c>
    </row>
    <row r="749" spans="1:6" x14ac:dyDescent="0.3">
      <c r="A749" t="s">
        <v>20213</v>
      </c>
      <c r="B749" t="s">
        <v>378</v>
      </c>
      <c r="C749" t="s">
        <v>25614</v>
      </c>
      <c r="D749" t="s">
        <v>2617</v>
      </c>
      <c r="E749" t="s">
        <v>27231</v>
      </c>
      <c r="F749" t="s">
        <v>28076</v>
      </c>
    </row>
    <row r="750" spans="1:6" x14ac:dyDescent="0.3">
      <c r="A750" t="s">
        <v>20214</v>
      </c>
      <c r="B750" t="s">
        <v>375</v>
      </c>
      <c r="C750" t="s">
        <v>1572</v>
      </c>
      <c r="D750" t="s">
        <v>2616</v>
      </c>
      <c r="E750" t="s">
        <v>27289</v>
      </c>
      <c r="F750" t="s">
        <v>375</v>
      </c>
    </row>
    <row r="751" spans="1:6" x14ac:dyDescent="0.3">
      <c r="A751" t="s">
        <v>20215</v>
      </c>
      <c r="B751" t="s">
        <v>375</v>
      </c>
      <c r="C751" t="s">
        <v>1572</v>
      </c>
      <c r="D751" t="s">
        <v>2616</v>
      </c>
      <c r="E751" t="s">
        <v>27289</v>
      </c>
      <c r="F751" t="s">
        <v>375</v>
      </c>
    </row>
    <row r="752" spans="1:6" x14ac:dyDescent="0.3">
      <c r="A752" t="s">
        <v>20216</v>
      </c>
      <c r="B752" t="s">
        <v>378</v>
      </c>
      <c r="C752" t="s">
        <v>25614</v>
      </c>
      <c r="D752" t="s">
        <v>2617</v>
      </c>
      <c r="E752" t="s">
        <v>27231</v>
      </c>
      <c r="F752" t="s">
        <v>28076</v>
      </c>
    </row>
    <row r="753" spans="1:6" x14ac:dyDescent="0.3">
      <c r="A753" t="s">
        <v>20217</v>
      </c>
      <c r="B753" t="s">
        <v>378</v>
      </c>
      <c r="C753" t="s">
        <v>25614</v>
      </c>
      <c r="D753" t="s">
        <v>2617</v>
      </c>
      <c r="E753" t="s">
        <v>27231</v>
      </c>
      <c r="F753" t="s">
        <v>28076</v>
      </c>
    </row>
    <row r="754" spans="1:6" x14ac:dyDescent="0.3">
      <c r="A754" t="s">
        <v>20218</v>
      </c>
      <c r="B754" t="s">
        <v>302</v>
      </c>
      <c r="C754" t="s">
        <v>25676</v>
      </c>
      <c r="D754" t="s">
        <v>26503</v>
      </c>
      <c r="E754" t="s">
        <v>2062</v>
      </c>
      <c r="F754" t="s">
        <v>28140</v>
      </c>
    </row>
    <row r="755" spans="1:6" x14ac:dyDescent="0.3">
      <c r="A755" t="s">
        <v>20219</v>
      </c>
      <c r="B755" t="s">
        <v>381</v>
      </c>
      <c r="C755" t="s">
        <v>1574</v>
      </c>
      <c r="D755" t="s">
        <v>2618</v>
      </c>
      <c r="E755" t="s">
        <v>2095</v>
      </c>
      <c r="F755" t="s">
        <v>1574</v>
      </c>
    </row>
    <row r="756" spans="1:6" x14ac:dyDescent="0.3">
      <c r="A756" t="s">
        <v>20220</v>
      </c>
      <c r="B756" t="s">
        <v>304</v>
      </c>
      <c r="C756" t="s">
        <v>25677</v>
      </c>
      <c r="D756" t="s">
        <v>26504</v>
      </c>
      <c r="E756" t="s">
        <v>27302</v>
      </c>
      <c r="F756" t="s">
        <v>28141</v>
      </c>
    </row>
    <row r="757" spans="1:6" x14ac:dyDescent="0.3">
      <c r="A757" t="s">
        <v>20221</v>
      </c>
      <c r="B757" t="s">
        <v>385</v>
      </c>
      <c r="C757" t="s">
        <v>385</v>
      </c>
      <c r="D757" t="s">
        <v>26505</v>
      </c>
      <c r="E757" t="s">
        <v>27303</v>
      </c>
      <c r="F757" t="s">
        <v>28142</v>
      </c>
    </row>
    <row r="758" spans="1:6" x14ac:dyDescent="0.3">
      <c r="A758" t="s">
        <v>20222</v>
      </c>
      <c r="B758" t="s">
        <v>19569</v>
      </c>
      <c r="C758" t="s">
        <v>25657</v>
      </c>
      <c r="D758" t="s">
        <v>11643</v>
      </c>
      <c r="E758" t="s">
        <v>11797</v>
      </c>
      <c r="F758" t="s">
        <v>16190</v>
      </c>
    </row>
    <row r="759" spans="1:6" x14ac:dyDescent="0.3">
      <c r="A759" t="s">
        <v>20223</v>
      </c>
      <c r="B759" t="s">
        <v>192</v>
      </c>
      <c r="C759" t="s">
        <v>1484</v>
      </c>
      <c r="D759" t="s">
        <v>2538</v>
      </c>
      <c r="E759" t="s">
        <v>2006</v>
      </c>
      <c r="F759" t="s">
        <v>192</v>
      </c>
    </row>
    <row r="760" spans="1:6" x14ac:dyDescent="0.3">
      <c r="A760" t="s">
        <v>20224</v>
      </c>
      <c r="B760" t="s">
        <v>269</v>
      </c>
      <c r="C760" t="s">
        <v>25603</v>
      </c>
      <c r="D760" t="s">
        <v>269</v>
      </c>
      <c r="E760" t="s">
        <v>2048</v>
      </c>
      <c r="F760" t="s">
        <v>269</v>
      </c>
    </row>
    <row r="761" spans="1:6" x14ac:dyDescent="0.3">
      <c r="A761" t="s">
        <v>20225</v>
      </c>
      <c r="B761" t="s">
        <v>742</v>
      </c>
      <c r="C761" t="s">
        <v>25658</v>
      </c>
      <c r="D761" t="s">
        <v>26486</v>
      </c>
      <c r="E761" t="s">
        <v>27283</v>
      </c>
      <c r="F761" t="s">
        <v>28121</v>
      </c>
    </row>
    <row r="762" spans="1:6" x14ac:dyDescent="0.3">
      <c r="A762" t="s">
        <v>20226</v>
      </c>
      <c r="B762" t="s">
        <v>19445</v>
      </c>
      <c r="C762" t="s">
        <v>25631</v>
      </c>
      <c r="D762" t="s">
        <v>26458</v>
      </c>
      <c r="E762" t="s">
        <v>27251</v>
      </c>
      <c r="F762" t="s">
        <v>28092</v>
      </c>
    </row>
    <row r="763" spans="1:6" x14ac:dyDescent="0.3">
      <c r="A763" t="s">
        <v>20227</v>
      </c>
      <c r="B763" t="s">
        <v>738</v>
      </c>
      <c r="C763" t="s">
        <v>25659</v>
      </c>
      <c r="D763" t="s">
        <v>26487</v>
      </c>
      <c r="E763" t="s">
        <v>27284</v>
      </c>
      <c r="F763" t="s">
        <v>17696</v>
      </c>
    </row>
    <row r="764" spans="1:6" x14ac:dyDescent="0.3">
      <c r="A764" t="s">
        <v>20228</v>
      </c>
      <c r="B764" t="s">
        <v>15006</v>
      </c>
      <c r="C764" t="s">
        <v>15024</v>
      </c>
      <c r="D764" t="s">
        <v>15006</v>
      </c>
      <c r="E764" t="s">
        <v>2370</v>
      </c>
      <c r="F764" t="s">
        <v>28122</v>
      </c>
    </row>
    <row r="765" spans="1:6" x14ac:dyDescent="0.3">
      <c r="A765" t="s">
        <v>20229</v>
      </c>
      <c r="B765" t="s">
        <v>19569</v>
      </c>
      <c r="C765" t="s">
        <v>25657</v>
      </c>
      <c r="D765" t="s">
        <v>11643</v>
      </c>
      <c r="E765" t="s">
        <v>11797</v>
      </c>
      <c r="F765" t="s">
        <v>16190</v>
      </c>
    </row>
    <row r="766" spans="1:6" x14ac:dyDescent="0.3">
      <c r="A766" t="s">
        <v>20230</v>
      </c>
      <c r="B766" t="s">
        <v>192</v>
      </c>
      <c r="C766" t="s">
        <v>1484</v>
      </c>
      <c r="D766" t="s">
        <v>2538</v>
      </c>
      <c r="E766" t="s">
        <v>2006</v>
      </c>
      <c r="F766" t="s">
        <v>192</v>
      </c>
    </row>
    <row r="767" spans="1:6" x14ac:dyDescent="0.3">
      <c r="A767" t="s">
        <v>20231</v>
      </c>
      <c r="B767" t="s">
        <v>269</v>
      </c>
      <c r="C767" t="s">
        <v>25603</v>
      </c>
      <c r="D767" t="s">
        <v>269</v>
      </c>
      <c r="E767" t="s">
        <v>2048</v>
      </c>
      <c r="F767" t="s">
        <v>269</v>
      </c>
    </row>
    <row r="768" spans="1:6" x14ac:dyDescent="0.3">
      <c r="A768" t="s">
        <v>20232</v>
      </c>
      <c r="B768" t="s">
        <v>742</v>
      </c>
      <c r="C768" t="s">
        <v>25658</v>
      </c>
      <c r="D768" t="s">
        <v>26486</v>
      </c>
      <c r="E768" t="s">
        <v>27283</v>
      </c>
      <c r="F768" t="s">
        <v>28121</v>
      </c>
    </row>
    <row r="769" spans="1:6" x14ac:dyDescent="0.3">
      <c r="A769" t="s">
        <v>20233</v>
      </c>
      <c r="B769" t="s">
        <v>19445</v>
      </c>
      <c r="C769" t="s">
        <v>25631</v>
      </c>
      <c r="D769" t="s">
        <v>26458</v>
      </c>
      <c r="E769" t="s">
        <v>27251</v>
      </c>
      <c r="F769" t="s">
        <v>28092</v>
      </c>
    </row>
    <row r="770" spans="1:6" x14ac:dyDescent="0.3">
      <c r="A770" t="s">
        <v>20234</v>
      </c>
      <c r="B770" t="s">
        <v>738</v>
      </c>
      <c r="C770" t="s">
        <v>25659</v>
      </c>
      <c r="D770" t="s">
        <v>26487</v>
      </c>
      <c r="E770" t="s">
        <v>27284</v>
      </c>
      <c r="F770" t="s">
        <v>17696</v>
      </c>
    </row>
    <row r="771" spans="1:6" x14ac:dyDescent="0.3">
      <c r="A771" t="s">
        <v>20235</v>
      </c>
      <c r="B771" t="s">
        <v>15006</v>
      </c>
      <c r="C771" t="s">
        <v>15024</v>
      </c>
      <c r="D771" t="s">
        <v>15006</v>
      </c>
      <c r="E771" t="s">
        <v>2370</v>
      </c>
      <c r="F771" t="s">
        <v>28122</v>
      </c>
    </row>
    <row r="772" spans="1:6" x14ac:dyDescent="0.3">
      <c r="A772" t="s">
        <v>20236</v>
      </c>
      <c r="B772" t="s">
        <v>19347</v>
      </c>
      <c r="C772" t="s">
        <v>25598</v>
      </c>
      <c r="D772" t="s">
        <v>26423</v>
      </c>
      <c r="E772" t="s">
        <v>27210</v>
      </c>
      <c r="F772" t="s">
        <v>19347</v>
      </c>
    </row>
    <row r="773" spans="1:6" x14ac:dyDescent="0.3">
      <c r="A773" t="s">
        <v>20237</v>
      </c>
      <c r="B773" t="s">
        <v>19347</v>
      </c>
      <c r="C773" t="s">
        <v>25598</v>
      </c>
      <c r="D773" t="s">
        <v>26423</v>
      </c>
      <c r="E773" t="s">
        <v>27210</v>
      </c>
      <c r="F773" t="s">
        <v>19347</v>
      </c>
    </row>
    <row r="774" spans="1:6" x14ac:dyDescent="0.3">
      <c r="A774" t="s">
        <v>20238</v>
      </c>
      <c r="B774" t="s">
        <v>19347</v>
      </c>
      <c r="C774" t="s">
        <v>25598</v>
      </c>
      <c r="D774" t="s">
        <v>26423</v>
      </c>
      <c r="E774" t="s">
        <v>27210</v>
      </c>
      <c r="F774" t="s">
        <v>19347</v>
      </c>
    </row>
    <row r="775" spans="1:6" x14ac:dyDescent="0.3">
      <c r="A775" t="s">
        <v>20239</v>
      </c>
      <c r="B775" t="s">
        <v>19347</v>
      </c>
      <c r="C775" t="s">
        <v>25598</v>
      </c>
      <c r="D775" t="s">
        <v>26423</v>
      </c>
      <c r="E775" t="s">
        <v>27210</v>
      </c>
      <c r="F775" t="s">
        <v>19347</v>
      </c>
    </row>
    <row r="776" spans="1:6" x14ac:dyDescent="0.3">
      <c r="A776" t="s">
        <v>20240</v>
      </c>
      <c r="B776" t="s">
        <v>19347</v>
      </c>
      <c r="C776" t="s">
        <v>25598</v>
      </c>
      <c r="D776" t="s">
        <v>26423</v>
      </c>
      <c r="E776" t="s">
        <v>27210</v>
      </c>
      <c r="F776" t="s">
        <v>19347</v>
      </c>
    </row>
    <row r="777" spans="1:6" x14ac:dyDescent="0.3">
      <c r="A777" t="s">
        <v>20241</v>
      </c>
      <c r="B777" t="s">
        <v>19347</v>
      </c>
      <c r="C777" t="s">
        <v>25598</v>
      </c>
      <c r="D777" t="s">
        <v>26423</v>
      </c>
      <c r="E777" t="s">
        <v>27210</v>
      </c>
      <c r="F777" t="s">
        <v>19347</v>
      </c>
    </row>
    <row r="778" spans="1:6" x14ac:dyDescent="0.3">
      <c r="A778" t="s">
        <v>20242</v>
      </c>
      <c r="B778" t="s">
        <v>20243</v>
      </c>
      <c r="C778" t="s">
        <v>25775</v>
      </c>
      <c r="D778" t="s">
        <v>26601</v>
      </c>
      <c r="E778" t="s">
        <v>27403</v>
      </c>
      <c r="F778" t="s">
        <v>20243</v>
      </c>
    </row>
    <row r="779" spans="1:6" x14ac:dyDescent="0.3">
      <c r="A779" t="s">
        <v>20244</v>
      </c>
      <c r="B779" t="s">
        <v>20245</v>
      </c>
      <c r="C779" t="s">
        <v>25776</v>
      </c>
      <c r="D779" t="s">
        <v>26602</v>
      </c>
      <c r="E779" t="s">
        <v>27404</v>
      </c>
      <c r="F779" t="s">
        <v>28238</v>
      </c>
    </row>
    <row r="780" spans="1:6" x14ac:dyDescent="0.3">
      <c r="A780" t="s">
        <v>20246</v>
      </c>
      <c r="B780" t="s">
        <v>20247</v>
      </c>
      <c r="C780" t="s">
        <v>25777</v>
      </c>
      <c r="D780" t="s">
        <v>26603</v>
      </c>
      <c r="E780" t="s">
        <v>27405</v>
      </c>
      <c r="F780" t="s">
        <v>20247</v>
      </c>
    </row>
    <row r="781" spans="1:6" x14ac:dyDescent="0.3">
      <c r="A781" t="s">
        <v>20248</v>
      </c>
      <c r="B781" t="s">
        <v>351</v>
      </c>
      <c r="C781" t="s">
        <v>25660</v>
      </c>
      <c r="D781" t="s">
        <v>26488</v>
      </c>
      <c r="E781" t="s">
        <v>27285</v>
      </c>
      <c r="F781" t="s">
        <v>28123</v>
      </c>
    </row>
    <row r="782" spans="1:6" x14ac:dyDescent="0.3">
      <c r="A782" t="s">
        <v>20249</v>
      </c>
      <c r="B782" t="s">
        <v>19599</v>
      </c>
      <c r="C782" t="s">
        <v>25661</v>
      </c>
      <c r="D782" t="s">
        <v>26489</v>
      </c>
      <c r="E782" t="s">
        <v>27286</v>
      </c>
      <c r="F782" t="s">
        <v>28124</v>
      </c>
    </row>
    <row r="783" spans="1:6" x14ac:dyDescent="0.3">
      <c r="A783" t="s">
        <v>20250</v>
      </c>
      <c r="B783" t="s">
        <v>19601</v>
      </c>
      <c r="C783" t="s">
        <v>25662</v>
      </c>
      <c r="D783" t="s">
        <v>26490</v>
      </c>
      <c r="E783" t="s">
        <v>27287</v>
      </c>
      <c r="F783" t="s">
        <v>28125</v>
      </c>
    </row>
    <row r="784" spans="1:6" x14ac:dyDescent="0.3">
      <c r="A784" t="s">
        <v>20251</v>
      </c>
      <c r="B784" t="s">
        <v>19603</v>
      </c>
      <c r="C784" t="s">
        <v>25663</v>
      </c>
      <c r="D784" t="s">
        <v>26491</v>
      </c>
      <c r="E784" t="s">
        <v>27288</v>
      </c>
      <c r="F784" t="s">
        <v>28126</v>
      </c>
    </row>
    <row r="785" spans="1:6" x14ac:dyDescent="0.3">
      <c r="A785" t="s">
        <v>20252</v>
      </c>
      <c r="B785" t="s">
        <v>375</v>
      </c>
      <c r="C785" t="s">
        <v>1572</v>
      </c>
      <c r="D785" t="s">
        <v>2616</v>
      </c>
      <c r="E785" t="s">
        <v>27289</v>
      </c>
      <c r="F785" t="s">
        <v>375</v>
      </c>
    </row>
    <row r="786" spans="1:6" x14ac:dyDescent="0.3">
      <c r="A786" t="s">
        <v>20253</v>
      </c>
      <c r="B786" t="s">
        <v>375</v>
      </c>
      <c r="C786" t="s">
        <v>1572</v>
      </c>
      <c r="D786" t="s">
        <v>2616</v>
      </c>
      <c r="E786" t="s">
        <v>27289</v>
      </c>
      <c r="F786" t="s">
        <v>375</v>
      </c>
    </row>
    <row r="787" spans="1:6" x14ac:dyDescent="0.3">
      <c r="A787" t="s">
        <v>20254</v>
      </c>
      <c r="B787" t="s">
        <v>378</v>
      </c>
      <c r="C787" t="s">
        <v>25614</v>
      </c>
      <c r="D787" t="s">
        <v>2617</v>
      </c>
      <c r="E787" t="s">
        <v>27231</v>
      </c>
      <c r="F787" t="s">
        <v>28076</v>
      </c>
    </row>
    <row r="788" spans="1:6" x14ac:dyDescent="0.3">
      <c r="A788" t="s">
        <v>20255</v>
      </c>
      <c r="B788" t="s">
        <v>378</v>
      </c>
      <c r="C788" t="s">
        <v>25614</v>
      </c>
      <c r="D788" t="s">
        <v>2617</v>
      </c>
      <c r="E788" t="s">
        <v>27231</v>
      </c>
      <c r="F788" t="s">
        <v>28076</v>
      </c>
    </row>
    <row r="789" spans="1:6" x14ac:dyDescent="0.3">
      <c r="A789" t="s">
        <v>20256</v>
      </c>
      <c r="B789" t="s">
        <v>14769</v>
      </c>
      <c r="C789" t="s">
        <v>3120</v>
      </c>
      <c r="D789" t="s">
        <v>3222</v>
      </c>
      <c r="E789" t="s">
        <v>27209</v>
      </c>
      <c r="F789" t="s">
        <v>17380</v>
      </c>
    </row>
    <row r="790" spans="1:6" x14ac:dyDescent="0.3">
      <c r="A790" t="s">
        <v>20257</v>
      </c>
      <c r="B790" t="s">
        <v>15001</v>
      </c>
      <c r="C790" t="s">
        <v>3129</v>
      </c>
      <c r="D790" t="s">
        <v>26422</v>
      </c>
      <c r="E790" t="s">
        <v>3180</v>
      </c>
      <c r="F790" t="s">
        <v>17383</v>
      </c>
    </row>
    <row r="791" spans="1:6" x14ac:dyDescent="0.3">
      <c r="A791" t="s">
        <v>20258</v>
      </c>
      <c r="B791" t="s">
        <v>19611</v>
      </c>
      <c r="C791" t="s">
        <v>25664</v>
      </c>
      <c r="D791" t="s">
        <v>26492</v>
      </c>
      <c r="E791" t="s">
        <v>27290</v>
      </c>
      <c r="F791" t="s">
        <v>28127</v>
      </c>
    </row>
    <row r="792" spans="1:6" x14ac:dyDescent="0.3">
      <c r="A792" t="s">
        <v>20259</v>
      </c>
      <c r="B792" t="s">
        <v>19613</v>
      </c>
      <c r="C792" t="s">
        <v>25665</v>
      </c>
      <c r="D792" t="s">
        <v>26493</v>
      </c>
      <c r="E792" t="s">
        <v>27291</v>
      </c>
      <c r="F792" t="s">
        <v>28128</v>
      </c>
    </row>
    <row r="793" spans="1:6" x14ac:dyDescent="0.3">
      <c r="A793" t="s">
        <v>20260</v>
      </c>
      <c r="B793" t="s">
        <v>19615</v>
      </c>
      <c r="C793" t="s">
        <v>25666</v>
      </c>
      <c r="D793" t="s">
        <v>26494</v>
      </c>
      <c r="E793" t="s">
        <v>27292</v>
      </c>
      <c r="F793" t="s">
        <v>28129</v>
      </c>
    </row>
    <row r="794" spans="1:6" x14ac:dyDescent="0.3">
      <c r="A794" t="s">
        <v>20261</v>
      </c>
      <c r="B794" t="s">
        <v>19617</v>
      </c>
      <c r="C794" t="s">
        <v>25667</v>
      </c>
      <c r="D794" t="s">
        <v>26495</v>
      </c>
      <c r="E794" t="s">
        <v>27293</v>
      </c>
      <c r="F794" t="s">
        <v>28130</v>
      </c>
    </row>
    <row r="795" spans="1:6" x14ac:dyDescent="0.3">
      <c r="A795" t="s">
        <v>20262</v>
      </c>
      <c r="B795" t="s">
        <v>19619</v>
      </c>
      <c r="C795" t="s">
        <v>25668</v>
      </c>
      <c r="D795" t="s">
        <v>26496</v>
      </c>
      <c r="E795" t="s">
        <v>27294</v>
      </c>
      <c r="F795" t="s">
        <v>28131</v>
      </c>
    </row>
    <row r="796" spans="1:6" x14ac:dyDescent="0.3">
      <c r="A796" t="s">
        <v>20263</v>
      </c>
      <c r="B796" t="s">
        <v>501</v>
      </c>
      <c r="C796" t="s">
        <v>1619</v>
      </c>
      <c r="D796" t="s">
        <v>501</v>
      </c>
      <c r="E796" t="s">
        <v>2141</v>
      </c>
      <c r="F796" t="s">
        <v>17260</v>
      </c>
    </row>
    <row r="797" spans="1:6" x14ac:dyDescent="0.3">
      <c r="A797" t="s">
        <v>20264</v>
      </c>
      <c r="B797" t="s">
        <v>263</v>
      </c>
      <c r="C797" t="s">
        <v>1523</v>
      </c>
      <c r="D797" t="s">
        <v>2569</v>
      </c>
      <c r="E797" t="s">
        <v>27218</v>
      </c>
      <c r="F797" t="s">
        <v>28065</v>
      </c>
    </row>
    <row r="798" spans="1:6" x14ac:dyDescent="0.3">
      <c r="A798" t="s">
        <v>20265</v>
      </c>
      <c r="B798" t="s">
        <v>19438</v>
      </c>
      <c r="C798" t="s">
        <v>25630</v>
      </c>
      <c r="D798" t="s">
        <v>26457</v>
      </c>
      <c r="E798" t="s">
        <v>27250</v>
      </c>
      <c r="F798" t="s">
        <v>28091</v>
      </c>
    </row>
    <row r="799" spans="1:6" x14ac:dyDescent="0.3">
      <c r="A799" t="s">
        <v>20266</v>
      </c>
      <c r="B799" t="s">
        <v>192</v>
      </c>
      <c r="C799" t="s">
        <v>1484</v>
      </c>
      <c r="D799" t="s">
        <v>2538</v>
      </c>
      <c r="E799" t="s">
        <v>2006</v>
      </c>
      <c r="F799" t="s">
        <v>192</v>
      </c>
    </row>
    <row r="800" spans="1:6" x14ac:dyDescent="0.3">
      <c r="A800" t="s">
        <v>20267</v>
      </c>
      <c r="B800" t="s">
        <v>192</v>
      </c>
      <c r="C800" t="s">
        <v>1484</v>
      </c>
      <c r="D800" t="s">
        <v>2538</v>
      </c>
      <c r="E800" t="s">
        <v>2006</v>
      </c>
      <c r="F800" t="s">
        <v>192</v>
      </c>
    </row>
    <row r="801" spans="1:6" x14ac:dyDescent="0.3">
      <c r="A801" t="s">
        <v>20268</v>
      </c>
      <c r="B801" t="s">
        <v>269</v>
      </c>
      <c r="C801" t="s">
        <v>25603</v>
      </c>
      <c r="D801" t="s">
        <v>269</v>
      </c>
      <c r="E801" t="s">
        <v>2048</v>
      </c>
      <c r="F801" t="s">
        <v>269</v>
      </c>
    </row>
    <row r="802" spans="1:6" x14ac:dyDescent="0.3">
      <c r="A802" t="s">
        <v>20269</v>
      </c>
      <c r="B802" t="s">
        <v>269</v>
      </c>
      <c r="C802" t="s">
        <v>25603</v>
      </c>
      <c r="D802" t="s">
        <v>269</v>
      </c>
      <c r="E802" t="s">
        <v>2048</v>
      </c>
      <c r="F802" t="s">
        <v>269</v>
      </c>
    </row>
    <row r="803" spans="1:6" x14ac:dyDescent="0.3">
      <c r="A803" t="s">
        <v>20270</v>
      </c>
      <c r="B803" t="s">
        <v>19445</v>
      </c>
      <c r="C803" t="s">
        <v>25631</v>
      </c>
      <c r="D803" t="s">
        <v>26458</v>
      </c>
      <c r="E803" t="s">
        <v>27251</v>
      </c>
      <c r="F803" t="s">
        <v>28092</v>
      </c>
    </row>
    <row r="804" spans="1:6" x14ac:dyDescent="0.3">
      <c r="A804" t="s">
        <v>20271</v>
      </c>
      <c r="B804" t="s">
        <v>19445</v>
      </c>
      <c r="C804" t="s">
        <v>25631</v>
      </c>
      <c r="D804" t="s">
        <v>26458</v>
      </c>
      <c r="E804" t="s">
        <v>27251</v>
      </c>
      <c r="F804" t="s">
        <v>28092</v>
      </c>
    </row>
    <row r="805" spans="1:6" x14ac:dyDescent="0.3">
      <c r="A805" t="s">
        <v>20272</v>
      </c>
      <c r="B805" t="s">
        <v>83</v>
      </c>
      <c r="C805" t="s">
        <v>1448</v>
      </c>
      <c r="D805" t="s">
        <v>83</v>
      </c>
      <c r="E805" t="s">
        <v>1990</v>
      </c>
      <c r="F805" t="s">
        <v>17467</v>
      </c>
    </row>
    <row r="806" spans="1:6" x14ac:dyDescent="0.3">
      <c r="A806" t="s">
        <v>20273</v>
      </c>
      <c r="B806" t="s">
        <v>14769</v>
      </c>
      <c r="C806" t="s">
        <v>3120</v>
      </c>
      <c r="D806" t="s">
        <v>3222</v>
      </c>
      <c r="E806" t="s">
        <v>27209</v>
      </c>
      <c r="F806" t="s">
        <v>17380</v>
      </c>
    </row>
    <row r="807" spans="1:6" x14ac:dyDescent="0.3">
      <c r="A807" t="s">
        <v>20274</v>
      </c>
      <c r="B807" t="s">
        <v>15001</v>
      </c>
      <c r="C807" t="s">
        <v>3129</v>
      </c>
      <c r="D807" t="s">
        <v>26422</v>
      </c>
      <c r="E807" t="s">
        <v>3180</v>
      </c>
      <c r="F807" t="s">
        <v>17383</v>
      </c>
    </row>
    <row r="808" spans="1:6" x14ac:dyDescent="0.3">
      <c r="A808" t="s">
        <v>20275</v>
      </c>
      <c r="B808" t="s">
        <v>19636</v>
      </c>
      <c r="C808" t="s">
        <v>25669</v>
      </c>
      <c r="D808" t="s">
        <v>26497</v>
      </c>
      <c r="E808" t="s">
        <v>27295</v>
      </c>
      <c r="F808" t="s">
        <v>28132</v>
      </c>
    </row>
    <row r="809" spans="1:6" x14ac:dyDescent="0.3">
      <c r="A809" t="s">
        <v>20276</v>
      </c>
      <c r="B809" t="s">
        <v>19638</v>
      </c>
      <c r="C809" t="s">
        <v>25670</v>
      </c>
      <c r="D809" t="s">
        <v>26498</v>
      </c>
      <c r="E809" t="s">
        <v>27296</v>
      </c>
      <c r="F809" t="s">
        <v>28133</v>
      </c>
    </row>
    <row r="810" spans="1:6" x14ac:dyDescent="0.3">
      <c r="A810" t="s">
        <v>20277</v>
      </c>
      <c r="B810" t="s">
        <v>19640</v>
      </c>
      <c r="C810" t="s">
        <v>25671</v>
      </c>
      <c r="D810" t="s">
        <v>26499</v>
      </c>
      <c r="E810" t="s">
        <v>27297</v>
      </c>
      <c r="F810" t="s">
        <v>28134</v>
      </c>
    </row>
    <row r="811" spans="1:6" x14ac:dyDescent="0.3">
      <c r="A811" t="s">
        <v>20278</v>
      </c>
      <c r="B811" t="s">
        <v>19642</v>
      </c>
      <c r="C811" t="s">
        <v>25672</v>
      </c>
      <c r="D811" t="s">
        <v>26500</v>
      </c>
      <c r="E811" t="s">
        <v>27298</v>
      </c>
      <c r="F811" t="s">
        <v>28135</v>
      </c>
    </row>
    <row r="812" spans="1:6" x14ac:dyDescent="0.3">
      <c r="A812" t="s">
        <v>20279</v>
      </c>
      <c r="B812" t="s">
        <v>19644</v>
      </c>
      <c r="C812" t="s">
        <v>25673</v>
      </c>
      <c r="D812" t="s">
        <v>26501</v>
      </c>
      <c r="E812" t="s">
        <v>27299</v>
      </c>
      <c r="F812" t="s">
        <v>28136</v>
      </c>
    </row>
    <row r="813" spans="1:6" x14ac:dyDescent="0.3">
      <c r="A813" t="s">
        <v>20280</v>
      </c>
      <c r="B813" t="s">
        <v>19646</v>
      </c>
      <c r="C813" t="s">
        <v>25674</v>
      </c>
      <c r="D813" t="s">
        <v>26502</v>
      </c>
      <c r="E813" t="s">
        <v>27300</v>
      </c>
      <c r="F813" t="s">
        <v>28137</v>
      </c>
    </row>
    <row r="814" spans="1:6" x14ac:dyDescent="0.3">
      <c r="A814" t="s">
        <v>20281</v>
      </c>
    </row>
    <row r="815" spans="1:6" x14ac:dyDescent="0.3">
      <c r="A815" t="s">
        <v>20282</v>
      </c>
      <c r="B815" t="s">
        <v>192</v>
      </c>
      <c r="C815" t="s">
        <v>1484</v>
      </c>
      <c r="D815" t="s">
        <v>2538</v>
      </c>
      <c r="E815" t="s">
        <v>2006</v>
      </c>
      <c r="F815" t="s">
        <v>192</v>
      </c>
    </row>
    <row r="816" spans="1:6" x14ac:dyDescent="0.3">
      <c r="A816" t="s">
        <v>20283</v>
      </c>
      <c r="B816" t="s">
        <v>20284</v>
      </c>
      <c r="C816" t="s">
        <v>25778</v>
      </c>
      <c r="D816" t="s">
        <v>26604</v>
      </c>
      <c r="E816" t="s">
        <v>27406</v>
      </c>
      <c r="F816" t="s">
        <v>28239</v>
      </c>
    </row>
    <row r="817" spans="1:6" x14ac:dyDescent="0.3">
      <c r="A817" t="s">
        <v>20285</v>
      </c>
      <c r="B817" t="s">
        <v>19649</v>
      </c>
      <c r="C817" t="s">
        <v>25675</v>
      </c>
      <c r="D817" t="s">
        <v>9026</v>
      </c>
      <c r="E817" t="s">
        <v>27301</v>
      </c>
      <c r="F817" t="s">
        <v>28138</v>
      </c>
    </row>
    <row r="818" spans="1:6" x14ac:dyDescent="0.3">
      <c r="A818" t="s">
        <v>20286</v>
      </c>
      <c r="B818" t="s">
        <v>20287</v>
      </c>
      <c r="C818" t="s">
        <v>25779</v>
      </c>
      <c r="D818" t="s">
        <v>26605</v>
      </c>
      <c r="E818" t="s">
        <v>27407</v>
      </c>
      <c r="F818" t="s">
        <v>28240</v>
      </c>
    </row>
    <row r="819" spans="1:6" x14ac:dyDescent="0.3">
      <c r="A819" t="s">
        <v>20288</v>
      </c>
      <c r="B819" t="s">
        <v>20284</v>
      </c>
      <c r="C819" t="s">
        <v>25778</v>
      </c>
      <c r="D819" t="s">
        <v>26604</v>
      </c>
      <c r="E819" t="s">
        <v>27406</v>
      </c>
      <c r="F819" t="s">
        <v>28239</v>
      </c>
    </row>
    <row r="820" spans="1:6" x14ac:dyDescent="0.3">
      <c r="A820" t="s">
        <v>20289</v>
      </c>
      <c r="B820" t="s">
        <v>20245</v>
      </c>
      <c r="C820" t="s">
        <v>25776</v>
      </c>
      <c r="D820" t="s">
        <v>26602</v>
      </c>
      <c r="E820" t="s">
        <v>27404</v>
      </c>
      <c r="F820" t="s">
        <v>28238</v>
      </c>
    </row>
    <row r="821" spans="1:6" x14ac:dyDescent="0.3">
      <c r="A821" t="s">
        <v>20290</v>
      </c>
      <c r="B821" t="s">
        <v>20291</v>
      </c>
      <c r="C821" t="s">
        <v>25780</v>
      </c>
      <c r="D821" t="s">
        <v>26606</v>
      </c>
      <c r="E821" t="s">
        <v>27408</v>
      </c>
      <c r="F821" t="s">
        <v>28241</v>
      </c>
    </row>
    <row r="822" spans="1:6" x14ac:dyDescent="0.3">
      <c r="A822" t="s">
        <v>20292</v>
      </c>
      <c r="B822" t="s">
        <v>14769</v>
      </c>
      <c r="C822" t="s">
        <v>3120</v>
      </c>
      <c r="D822" t="s">
        <v>3222</v>
      </c>
      <c r="E822" t="s">
        <v>27209</v>
      </c>
      <c r="F822" t="s">
        <v>17380</v>
      </c>
    </row>
    <row r="823" spans="1:6" x14ac:dyDescent="0.3">
      <c r="A823" t="s">
        <v>20293</v>
      </c>
      <c r="B823" t="s">
        <v>15001</v>
      </c>
      <c r="C823" t="s">
        <v>3129</v>
      </c>
      <c r="D823" t="s">
        <v>26422</v>
      </c>
      <c r="E823" t="s">
        <v>3180</v>
      </c>
      <c r="F823" t="s">
        <v>17383</v>
      </c>
    </row>
    <row r="824" spans="1:6" x14ac:dyDescent="0.3">
      <c r="A824" t="s">
        <v>20294</v>
      </c>
      <c r="B824" t="s">
        <v>19619</v>
      </c>
      <c r="C824" t="s">
        <v>25668</v>
      </c>
      <c r="D824" t="s">
        <v>26496</v>
      </c>
      <c r="E824" t="s">
        <v>27294</v>
      </c>
      <c r="F824" t="s">
        <v>28131</v>
      </c>
    </row>
    <row r="825" spans="1:6" x14ac:dyDescent="0.3">
      <c r="A825" t="s">
        <v>20295</v>
      </c>
      <c r="B825" t="s">
        <v>501</v>
      </c>
      <c r="C825" t="s">
        <v>1619</v>
      </c>
      <c r="D825" t="s">
        <v>501</v>
      </c>
      <c r="E825" t="s">
        <v>2141</v>
      </c>
      <c r="F825" t="s">
        <v>17260</v>
      </c>
    </row>
    <row r="826" spans="1:6" x14ac:dyDescent="0.3">
      <c r="A826" t="s">
        <v>20296</v>
      </c>
      <c r="B826" t="s">
        <v>263</v>
      </c>
      <c r="C826" t="s">
        <v>1523</v>
      </c>
      <c r="D826" t="s">
        <v>2569</v>
      </c>
      <c r="E826" t="s">
        <v>27218</v>
      </c>
      <c r="F826" t="s">
        <v>28065</v>
      </c>
    </row>
    <row r="827" spans="1:6" x14ac:dyDescent="0.3">
      <c r="A827" t="s">
        <v>20297</v>
      </c>
      <c r="B827" t="s">
        <v>19438</v>
      </c>
      <c r="C827" t="s">
        <v>25630</v>
      </c>
      <c r="D827" t="s">
        <v>26457</v>
      </c>
      <c r="E827" t="s">
        <v>27250</v>
      </c>
      <c r="F827" t="s">
        <v>28091</v>
      </c>
    </row>
    <row r="828" spans="1:6" x14ac:dyDescent="0.3">
      <c r="A828" t="s">
        <v>20298</v>
      </c>
      <c r="B828" t="s">
        <v>192</v>
      </c>
      <c r="C828" t="s">
        <v>1484</v>
      </c>
      <c r="D828" t="s">
        <v>2538</v>
      </c>
      <c r="E828" t="s">
        <v>2006</v>
      </c>
      <c r="F828" t="s">
        <v>192</v>
      </c>
    </row>
    <row r="829" spans="1:6" x14ac:dyDescent="0.3">
      <c r="A829" t="s">
        <v>20299</v>
      </c>
      <c r="B829" t="s">
        <v>192</v>
      </c>
      <c r="C829" t="s">
        <v>1484</v>
      </c>
      <c r="D829" t="s">
        <v>2538</v>
      </c>
      <c r="E829" t="s">
        <v>2006</v>
      </c>
      <c r="F829" t="s">
        <v>192</v>
      </c>
    </row>
    <row r="830" spans="1:6" x14ac:dyDescent="0.3">
      <c r="A830" t="s">
        <v>20300</v>
      </c>
      <c r="B830" t="s">
        <v>269</v>
      </c>
      <c r="C830" t="s">
        <v>25603</v>
      </c>
      <c r="D830" t="s">
        <v>269</v>
      </c>
      <c r="E830" t="s">
        <v>2048</v>
      </c>
      <c r="F830" t="s">
        <v>269</v>
      </c>
    </row>
    <row r="831" spans="1:6" x14ac:dyDescent="0.3">
      <c r="A831" t="s">
        <v>20301</v>
      </c>
      <c r="B831" t="s">
        <v>269</v>
      </c>
      <c r="C831" t="s">
        <v>25603</v>
      </c>
      <c r="D831" t="s">
        <v>269</v>
      </c>
      <c r="E831" t="s">
        <v>2048</v>
      </c>
      <c r="F831" t="s">
        <v>269</v>
      </c>
    </row>
    <row r="832" spans="1:6" x14ac:dyDescent="0.3">
      <c r="A832" t="s">
        <v>20302</v>
      </c>
      <c r="B832" t="s">
        <v>19445</v>
      </c>
      <c r="C832" t="s">
        <v>25631</v>
      </c>
      <c r="D832" t="s">
        <v>26458</v>
      </c>
      <c r="E832" t="s">
        <v>27251</v>
      </c>
      <c r="F832" t="s">
        <v>28092</v>
      </c>
    </row>
    <row r="833" spans="1:6" x14ac:dyDescent="0.3">
      <c r="A833" t="s">
        <v>20303</v>
      </c>
      <c r="B833" t="s">
        <v>19445</v>
      </c>
      <c r="C833" t="s">
        <v>25631</v>
      </c>
      <c r="D833" t="s">
        <v>26458</v>
      </c>
      <c r="E833" t="s">
        <v>27251</v>
      </c>
      <c r="F833" t="s">
        <v>28092</v>
      </c>
    </row>
    <row r="834" spans="1:6" x14ac:dyDescent="0.3">
      <c r="A834" t="s">
        <v>20304</v>
      </c>
      <c r="B834" t="s">
        <v>83</v>
      </c>
      <c r="C834" t="s">
        <v>1448</v>
      </c>
      <c r="D834" t="s">
        <v>83</v>
      </c>
      <c r="E834" t="s">
        <v>1990</v>
      </c>
      <c r="F834" t="s">
        <v>17467</v>
      </c>
    </row>
    <row r="835" spans="1:6" x14ac:dyDescent="0.3">
      <c r="A835" t="s">
        <v>20305</v>
      </c>
      <c r="B835" t="s">
        <v>14769</v>
      </c>
      <c r="C835" t="s">
        <v>3120</v>
      </c>
      <c r="D835" t="s">
        <v>3222</v>
      </c>
      <c r="E835" t="s">
        <v>27209</v>
      </c>
      <c r="F835" t="s">
        <v>17380</v>
      </c>
    </row>
    <row r="836" spans="1:6" x14ac:dyDescent="0.3">
      <c r="A836" t="s">
        <v>20306</v>
      </c>
      <c r="B836" t="s">
        <v>15001</v>
      </c>
      <c r="C836" t="s">
        <v>3129</v>
      </c>
      <c r="D836" t="s">
        <v>26422</v>
      </c>
      <c r="E836" t="s">
        <v>3180</v>
      </c>
      <c r="F836" t="s">
        <v>17383</v>
      </c>
    </row>
    <row r="837" spans="1:6" x14ac:dyDescent="0.3">
      <c r="A837" t="s">
        <v>20307</v>
      </c>
      <c r="B837" t="s">
        <v>20308</v>
      </c>
      <c r="C837" t="s">
        <v>25781</v>
      </c>
      <c r="D837" t="s">
        <v>26607</v>
      </c>
      <c r="E837" t="s">
        <v>27409</v>
      </c>
      <c r="F837" t="s">
        <v>28242</v>
      </c>
    </row>
    <row r="838" spans="1:6" x14ac:dyDescent="0.3">
      <c r="A838" t="s">
        <v>20309</v>
      </c>
      <c r="B838" t="s">
        <v>192</v>
      </c>
      <c r="C838" t="s">
        <v>1484</v>
      </c>
      <c r="D838" t="s">
        <v>2538</v>
      </c>
      <c r="E838" t="s">
        <v>2006</v>
      </c>
      <c r="F838" t="s">
        <v>192</v>
      </c>
    </row>
    <row r="839" spans="1:6" x14ac:dyDescent="0.3">
      <c r="A839" t="s">
        <v>20310</v>
      </c>
      <c r="B839" t="s">
        <v>20247</v>
      </c>
      <c r="C839" t="s">
        <v>25777</v>
      </c>
      <c r="D839" t="s">
        <v>26603</v>
      </c>
      <c r="E839" t="s">
        <v>27405</v>
      </c>
      <c r="F839" t="s">
        <v>20247</v>
      </c>
    </row>
    <row r="840" spans="1:6" x14ac:dyDescent="0.3">
      <c r="A840" t="s">
        <v>20311</v>
      </c>
      <c r="B840" t="s">
        <v>20312</v>
      </c>
      <c r="C840" t="s">
        <v>25782</v>
      </c>
      <c r="D840" t="s">
        <v>26608</v>
      </c>
      <c r="E840" t="s">
        <v>27410</v>
      </c>
      <c r="F840" t="s">
        <v>28243</v>
      </c>
    </row>
    <row r="841" spans="1:6" x14ac:dyDescent="0.3">
      <c r="A841" t="s">
        <v>20313</v>
      </c>
      <c r="B841" t="s">
        <v>14769</v>
      </c>
      <c r="C841" t="s">
        <v>3120</v>
      </c>
      <c r="D841" t="s">
        <v>3222</v>
      </c>
      <c r="E841" t="s">
        <v>27209</v>
      </c>
      <c r="F841" t="s">
        <v>17380</v>
      </c>
    </row>
    <row r="842" spans="1:6" x14ac:dyDescent="0.3">
      <c r="A842" t="s">
        <v>20314</v>
      </c>
      <c r="B842" t="s">
        <v>15001</v>
      </c>
      <c r="C842" t="s">
        <v>3129</v>
      </c>
      <c r="D842" t="s">
        <v>26422</v>
      </c>
      <c r="E842" t="s">
        <v>3180</v>
      </c>
      <c r="F842" t="s">
        <v>17383</v>
      </c>
    </row>
    <row r="843" spans="1:6" x14ac:dyDescent="0.3">
      <c r="A843" t="s">
        <v>20315</v>
      </c>
      <c r="B843" t="s">
        <v>19619</v>
      </c>
      <c r="C843" t="s">
        <v>25668</v>
      </c>
      <c r="D843" t="s">
        <v>26496</v>
      </c>
      <c r="E843" t="s">
        <v>27294</v>
      </c>
      <c r="F843" t="s">
        <v>28131</v>
      </c>
    </row>
    <row r="844" spans="1:6" x14ac:dyDescent="0.3">
      <c r="A844" t="s">
        <v>20316</v>
      </c>
      <c r="B844" t="s">
        <v>501</v>
      </c>
      <c r="C844" t="s">
        <v>1619</v>
      </c>
      <c r="D844" t="s">
        <v>501</v>
      </c>
      <c r="E844" t="s">
        <v>2141</v>
      </c>
      <c r="F844" t="s">
        <v>17260</v>
      </c>
    </row>
    <row r="845" spans="1:6" x14ac:dyDescent="0.3">
      <c r="A845" t="s">
        <v>20317</v>
      </c>
      <c r="B845" t="s">
        <v>263</v>
      </c>
      <c r="C845" t="s">
        <v>1523</v>
      </c>
      <c r="D845" t="s">
        <v>2569</v>
      </c>
      <c r="E845" t="s">
        <v>27218</v>
      </c>
      <c r="F845" t="s">
        <v>28065</v>
      </c>
    </row>
    <row r="846" spans="1:6" x14ac:dyDescent="0.3">
      <c r="A846" t="s">
        <v>20318</v>
      </c>
      <c r="B846" t="s">
        <v>19438</v>
      </c>
      <c r="C846" t="s">
        <v>25630</v>
      </c>
      <c r="D846" t="s">
        <v>26457</v>
      </c>
      <c r="E846" t="s">
        <v>27250</v>
      </c>
      <c r="F846" t="s">
        <v>28091</v>
      </c>
    </row>
    <row r="847" spans="1:6" x14ac:dyDescent="0.3">
      <c r="A847" t="s">
        <v>20319</v>
      </c>
      <c r="B847" t="s">
        <v>192</v>
      </c>
      <c r="C847" t="s">
        <v>1484</v>
      </c>
      <c r="D847" t="s">
        <v>2538</v>
      </c>
      <c r="E847" t="s">
        <v>2006</v>
      </c>
      <c r="F847" t="s">
        <v>192</v>
      </c>
    </row>
    <row r="848" spans="1:6" x14ac:dyDescent="0.3">
      <c r="A848" t="s">
        <v>20320</v>
      </c>
      <c r="B848" t="s">
        <v>192</v>
      </c>
      <c r="C848" t="s">
        <v>1484</v>
      </c>
      <c r="D848" t="s">
        <v>2538</v>
      </c>
      <c r="E848" t="s">
        <v>2006</v>
      </c>
      <c r="F848" t="s">
        <v>192</v>
      </c>
    </row>
    <row r="849" spans="1:6" x14ac:dyDescent="0.3">
      <c r="A849" t="s">
        <v>20321</v>
      </c>
      <c r="B849" t="s">
        <v>269</v>
      </c>
      <c r="C849" t="s">
        <v>25603</v>
      </c>
      <c r="D849" t="s">
        <v>269</v>
      </c>
      <c r="E849" t="s">
        <v>2048</v>
      </c>
      <c r="F849" t="s">
        <v>269</v>
      </c>
    </row>
    <row r="850" spans="1:6" x14ac:dyDescent="0.3">
      <c r="A850" t="s">
        <v>20322</v>
      </c>
      <c r="B850" t="s">
        <v>269</v>
      </c>
      <c r="C850" t="s">
        <v>25603</v>
      </c>
      <c r="D850" t="s">
        <v>269</v>
      </c>
      <c r="E850" t="s">
        <v>2048</v>
      </c>
      <c r="F850" t="s">
        <v>269</v>
      </c>
    </row>
    <row r="851" spans="1:6" x14ac:dyDescent="0.3">
      <c r="A851" t="s">
        <v>20323</v>
      </c>
      <c r="B851" t="s">
        <v>19445</v>
      </c>
      <c r="C851" t="s">
        <v>25631</v>
      </c>
      <c r="D851" t="s">
        <v>26458</v>
      </c>
      <c r="E851" t="s">
        <v>27251</v>
      </c>
      <c r="F851" t="s">
        <v>28092</v>
      </c>
    </row>
    <row r="852" spans="1:6" x14ac:dyDescent="0.3">
      <c r="A852" t="s">
        <v>20324</v>
      </c>
      <c r="B852" t="s">
        <v>19445</v>
      </c>
      <c r="C852" t="s">
        <v>25631</v>
      </c>
      <c r="D852" t="s">
        <v>26458</v>
      </c>
      <c r="E852" t="s">
        <v>27251</v>
      </c>
      <c r="F852" t="s">
        <v>28092</v>
      </c>
    </row>
    <row r="853" spans="1:6" x14ac:dyDescent="0.3">
      <c r="A853" t="s">
        <v>20325</v>
      </c>
      <c r="B853" t="s">
        <v>83</v>
      </c>
      <c r="C853" t="s">
        <v>1448</v>
      </c>
      <c r="D853" t="s">
        <v>83</v>
      </c>
      <c r="E853" t="s">
        <v>1990</v>
      </c>
      <c r="F853" t="s">
        <v>17467</v>
      </c>
    </row>
    <row r="854" spans="1:6" x14ac:dyDescent="0.3">
      <c r="A854" t="s">
        <v>20326</v>
      </c>
      <c r="B854" t="s">
        <v>14769</v>
      </c>
      <c r="C854" t="s">
        <v>3120</v>
      </c>
      <c r="D854" t="s">
        <v>3222</v>
      </c>
      <c r="E854" t="s">
        <v>27209</v>
      </c>
      <c r="F854" t="s">
        <v>17380</v>
      </c>
    </row>
    <row r="855" spans="1:6" x14ac:dyDescent="0.3">
      <c r="A855" t="s">
        <v>20327</v>
      </c>
      <c r="B855" t="s">
        <v>15001</v>
      </c>
      <c r="C855" t="s">
        <v>3129</v>
      </c>
      <c r="D855" t="s">
        <v>26422</v>
      </c>
      <c r="E855" t="s">
        <v>3180</v>
      </c>
      <c r="F855" t="s">
        <v>17383</v>
      </c>
    </row>
    <row r="856" spans="1:6" x14ac:dyDescent="0.3">
      <c r="A856" t="s">
        <v>20328</v>
      </c>
      <c r="B856" t="s">
        <v>20329</v>
      </c>
      <c r="C856" t="s">
        <v>25783</v>
      </c>
      <c r="D856" t="s">
        <v>26609</v>
      </c>
      <c r="E856" t="s">
        <v>27411</v>
      </c>
      <c r="F856" t="s">
        <v>28244</v>
      </c>
    </row>
    <row r="857" spans="1:6" x14ac:dyDescent="0.3">
      <c r="A857" t="s">
        <v>20330</v>
      </c>
      <c r="B857" t="s">
        <v>20331</v>
      </c>
      <c r="C857" t="s">
        <v>25784</v>
      </c>
      <c r="D857" t="s">
        <v>26610</v>
      </c>
      <c r="E857" t="s">
        <v>27412</v>
      </c>
      <c r="F857" t="s">
        <v>28245</v>
      </c>
    </row>
    <row r="858" spans="1:6" x14ac:dyDescent="0.3">
      <c r="A858" t="s">
        <v>20332</v>
      </c>
      <c r="B858" t="s">
        <v>20333</v>
      </c>
      <c r="C858" t="s">
        <v>25785</v>
      </c>
      <c r="D858" t="s">
        <v>26611</v>
      </c>
      <c r="E858" t="s">
        <v>27413</v>
      </c>
      <c r="F858" t="s">
        <v>28246</v>
      </c>
    </row>
    <row r="859" spans="1:6" x14ac:dyDescent="0.3">
      <c r="A859" t="s">
        <v>20334</v>
      </c>
      <c r="B859" t="s">
        <v>20335</v>
      </c>
      <c r="C859" t="s">
        <v>25786</v>
      </c>
      <c r="D859" t="s">
        <v>26612</v>
      </c>
      <c r="E859" t="s">
        <v>27414</v>
      </c>
      <c r="F859" t="s">
        <v>28247</v>
      </c>
    </row>
    <row r="860" spans="1:6" x14ac:dyDescent="0.3">
      <c r="A860" t="s">
        <v>20336</v>
      </c>
      <c r="B860" t="s">
        <v>192</v>
      </c>
      <c r="C860" t="s">
        <v>1484</v>
      </c>
      <c r="D860" t="s">
        <v>2538</v>
      </c>
      <c r="E860" t="s">
        <v>2006</v>
      </c>
      <c r="F860" t="s">
        <v>192</v>
      </c>
    </row>
    <row r="861" spans="1:6" x14ac:dyDescent="0.3">
      <c r="A861" t="s">
        <v>20337</v>
      </c>
      <c r="B861" t="s">
        <v>20338</v>
      </c>
      <c r="C861" t="s">
        <v>25787</v>
      </c>
      <c r="D861" t="s">
        <v>12993</v>
      </c>
      <c r="E861" t="s">
        <v>13146</v>
      </c>
      <c r="F861" t="s">
        <v>20338</v>
      </c>
    </row>
    <row r="862" spans="1:6" x14ac:dyDescent="0.3">
      <c r="A862" t="s">
        <v>20339</v>
      </c>
      <c r="B862" t="s">
        <v>19360</v>
      </c>
      <c r="C862" t="s">
        <v>25605</v>
      </c>
      <c r="D862" t="s">
        <v>26430</v>
      </c>
      <c r="E862" t="s">
        <v>27217</v>
      </c>
      <c r="F862" t="s">
        <v>28063</v>
      </c>
    </row>
    <row r="863" spans="1:6" x14ac:dyDescent="0.3">
      <c r="A863" t="s">
        <v>20340</v>
      </c>
      <c r="B863" t="s">
        <v>19360</v>
      </c>
      <c r="C863" t="s">
        <v>25605</v>
      </c>
      <c r="D863" t="s">
        <v>26430</v>
      </c>
      <c r="E863" t="s">
        <v>27217</v>
      </c>
      <c r="F863" t="s">
        <v>28063</v>
      </c>
    </row>
    <row r="864" spans="1:6" x14ac:dyDescent="0.3">
      <c r="A864" t="s">
        <v>20341</v>
      </c>
      <c r="B864" t="s">
        <v>15334</v>
      </c>
      <c r="C864" t="s">
        <v>25788</v>
      </c>
      <c r="D864" t="s">
        <v>9433</v>
      </c>
      <c r="E864" t="s">
        <v>9585</v>
      </c>
      <c r="F864" t="s">
        <v>28248</v>
      </c>
    </row>
    <row r="865" spans="1:6" x14ac:dyDescent="0.3">
      <c r="A865" t="s">
        <v>20342</v>
      </c>
      <c r="B865" t="s">
        <v>15334</v>
      </c>
      <c r="C865" t="s">
        <v>25788</v>
      </c>
      <c r="D865" t="s">
        <v>9433</v>
      </c>
      <c r="E865" t="s">
        <v>9585</v>
      </c>
      <c r="F865" t="s">
        <v>28248</v>
      </c>
    </row>
    <row r="866" spans="1:6" x14ac:dyDescent="0.3">
      <c r="A866" t="s">
        <v>20343</v>
      </c>
      <c r="B866" t="s">
        <v>20338</v>
      </c>
      <c r="C866" t="s">
        <v>25787</v>
      </c>
      <c r="D866" t="s">
        <v>12993</v>
      </c>
      <c r="E866" t="s">
        <v>13146</v>
      </c>
      <c r="F866" t="s">
        <v>20338</v>
      </c>
    </row>
    <row r="867" spans="1:6" x14ac:dyDescent="0.3">
      <c r="A867" t="s">
        <v>20344</v>
      </c>
      <c r="B867" t="s">
        <v>20338</v>
      </c>
      <c r="C867" t="s">
        <v>25787</v>
      </c>
      <c r="D867" t="s">
        <v>12993</v>
      </c>
      <c r="E867" t="s">
        <v>13146</v>
      </c>
      <c r="F867" t="s">
        <v>20338</v>
      </c>
    </row>
    <row r="868" spans="1:6" x14ac:dyDescent="0.3">
      <c r="A868" t="s">
        <v>20345</v>
      </c>
      <c r="B868" t="s">
        <v>14938</v>
      </c>
      <c r="C868" t="s">
        <v>13258</v>
      </c>
      <c r="D868" t="s">
        <v>13396</v>
      </c>
      <c r="E868" t="s">
        <v>13532</v>
      </c>
      <c r="F868" t="s">
        <v>28139</v>
      </c>
    </row>
    <row r="869" spans="1:6" x14ac:dyDescent="0.3">
      <c r="A869" t="s">
        <v>20346</v>
      </c>
      <c r="B869" t="s">
        <v>14938</v>
      </c>
      <c r="C869" t="s">
        <v>13258</v>
      </c>
      <c r="D869" t="s">
        <v>13396</v>
      </c>
      <c r="E869" t="s">
        <v>13532</v>
      </c>
      <c r="F869" t="s">
        <v>28139</v>
      </c>
    </row>
    <row r="870" spans="1:6" x14ac:dyDescent="0.3">
      <c r="A870" t="s">
        <v>20347</v>
      </c>
      <c r="B870" t="s">
        <v>14938</v>
      </c>
      <c r="C870" t="s">
        <v>13258</v>
      </c>
      <c r="D870" t="s">
        <v>13396</v>
      </c>
      <c r="E870" t="s">
        <v>13532</v>
      </c>
      <c r="F870" t="s">
        <v>28139</v>
      </c>
    </row>
    <row r="871" spans="1:6" x14ac:dyDescent="0.3">
      <c r="A871" t="s">
        <v>20348</v>
      </c>
      <c r="B871" t="s">
        <v>14938</v>
      </c>
      <c r="C871" t="s">
        <v>13258</v>
      </c>
      <c r="D871" t="s">
        <v>13396</v>
      </c>
      <c r="E871" t="s">
        <v>13532</v>
      </c>
      <c r="F871" t="s">
        <v>28139</v>
      </c>
    </row>
    <row r="872" spans="1:6" x14ac:dyDescent="0.3">
      <c r="A872" t="s">
        <v>20349</v>
      </c>
      <c r="B872" t="s">
        <v>14938</v>
      </c>
      <c r="C872" t="s">
        <v>13258</v>
      </c>
      <c r="D872" t="s">
        <v>13396</v>
      </c>
      <c r="E872" t="s">
        <v>13532</v>
      </c>
      <c r="F872" t="s">
        <v>28139</v>
      </c>
    </row>
    <row r="873" spans="1:6" x14ac:dyDescent="0.3">
      <c r="A873" t="s">
        <v>20350</v>
      </c>
      <c r="B873" t="s">
        <v>14938</v>
      </c>
      <c r="C873" t="s">
        <v>13258</v>
      </c>
      <c r="D873" t="s">
        <v>13396</v>
      </c>
      <c r="E873" t="s">
        <v>13532</v>
      </c>
      <c r="F873" t="s">
        <v>28139</v>
      </c>
    </row>
    <row r="874" spans="1:6" x14ac:dyDescent="0.3">
      <c r="A874" t="s">
        <v>20351</v>
      </c>
      <c r="B874" t="s">
        <v>14938</v>
      </c>
      <c r="C874" t="s">
        <v>13258</v>
      </c>
      <c r="D874" t="s">
        <v>13396</v>
      </c>
      <c r="E874" t="s">
        <v>13532</v>
      </c>
      <c r="F874" t="s">
        <v>28139</v>
      </c>
    </row>
    <row r="875" spans="1:6" x14ac:dyDescent="0.3">
      <c r="A875" t="s">
        <v>20352</v>
      </c>
      <c r="B875" t="s">
        <v>67</v>
      </c>
      <c r="C875" t="s">
        <v>1441</v>
      </c>
      <c r="D875" t="s">
        <v>2487</v>
      </c>
      <c r="E875" t="s">
        <v>1962</v>
      </c>
      <c r="F875" t="s">
        <v>28249</v>
      </c>
    </row>
    <row r="876" spans="1:6" x14ac:dyDescent="0.3">
      <c r="A876" t="s">
        <v>20353</v>
      </c>
      <c r="B876" t="s">
        <v>20354</v>
      </c>
      <c r="C876" t="s">
        <v>10597</v>
      </c>
      <c r="D876" t="s">
        <v>26526</v>
      </c>
      <c r="E876" t="s">
        <v>11579</v>
      </c>
      <c r="F876" t="s">
        <v>28081</v>
      </c>
    </row>
    <row r="877" spans="1:6" x14ac:dyDescent="0.3">
      <c r="A877" t="s">
        <v>20355</v>
      </c>
      <c r="B877" t="s">
        <v>20356</v>
      </c>
      <c r="C877" t="s">
        <v>25789</v>
      </c>
      <c r="D877" t="s">
        <v>26613</v>
      </c>
      <c r="E877" t="s">
        <v>27415</v>
      </c>
      <c r="F877" t="s">
        <v>20356</v>
      </c>
    </row>
    <row r="878" spans="1:6" x14ac:dyDescent="0.3">
      <c r="A878" t="s">
        <v>20357</v>
      </c>
      <c r="B878" t="s">
        <v>20358</v>
      </c>
      <c r="C878" t="s">
        <v>1537</v>
      </c>
      <c r="D878" t="s">
        <v>26614</v>
      </c>
      <c r="E878" t="s">
        <v>2060</v>
      </c>
      <c r="F878" t="s">
        <v>20358</v>
      </c>
    </row>
    <row r="879" spans="1:6" x14ac:dyDescent="0.3">
      <c r="A879" t="s">
        <v>20359</v>
      </c>
      <c r="B879" t="s">
        <v>20360</v>
      </c>
      <c r="C879" t="s">
        <v>25790</v>
      </c>
      <c r="D879" t="s">
        <v>26615</v>
      </c>
      <c r="E879" t="s">
        <v>27416</v>
      </c>
      <c r="F879" t="s">
        <v>28250</v>
      </c>
    </row>
    <row r="880" spans="1:6" x14ac:dyDescent="0.3">
      <c r="A880" t="s">
        <v>20361</v>
      </c>
      <c r="B880" t="s">
        <v>20362</v>
      </c>
      <c r="C880" t="s">
        <v>25791</v>
      </c>
      <c r="D880" t="s">
        <v>26616</v>
      </c>
      <c r="E880" t="s">
        <v>27417</v>
      </c>
      <c r="F880" t="s">
        <v>28251</v>
      </c>
    </row>
    <row r="881" spans="1:6" x14ac:dyDescent="0.3">
      <c r="A881" t="s">
        <v>20363</v>
      </c>
      <c r="B881" t="s">
        <v>20364</v>
      </c>
      <c r="C881" t="s">
        <v>25792</v>
      </c>
      <c r="D881" t="s">
        <v>26617</v>
      </c>
      <c r="E881" t="s">
        <v>27418</v>
      </c>
      <c r="F881" t="s">
        <v>28252</v>
      </c>
    </row>
    <row r="882" spans="1:6" x14ac:dyDescent="0.3">
      <c r="A882" t="s">
        <v>20365</v>
      </c>
      <c r="B882" t="s">
        <v>19569</v>
      </c>
      <c r="C882" t="s">
        <v>25657</v>
      </c>
      <c r="D882" t="s">
        <v>11643</v>
      </c>
      <c r="E882" t="s">
        <v>11797</v>
      </c>
      <c r="F882" t="s">
        <v>16190</v>
      </c>
    </row>
    <row r="883" spans="1:6" x14ac:dyDescent="0.3">
      <c r="A883" t="s">
        <v>20366</v>
      </c>
      <c r="B883" t="s">
        <v>192</v>
      </c>
      <c r="C883" t="s">
        <v>1484</v>
      </c>
      <c r="D883" t="s">
        <v>2538</v>
      </c>
      <c r="E883" t="s">
        <v>2006</v>
      </c>
      <c r="F883" t="s">
        <v>192</v>
      </c>
    </row>
    <row r="884" spans="1:6" x14ac:dyDescent="0.3">
      <c r="A884" t="s">
        <v>20367</v>
      </c>
      <c r="B884" t="s">
        <v>269</v>
      </c>
      <c r="C884" t="s">
        <v>25603</v>
      </c>
      <c r="D884" t="s">
        <v>269</v>
      </c>
      <c r="E884" t="s">
        <v>2048</v>
      </c>
      <c r="F884" t="s">
        <v>269</v>
      </c>
    </row>
    <row r="885" spans="1:6" x14ac:dyDescent="0.3">
      <c r="A885" t="s">
        <v>20368</v>
      </c>
      <c r="B885" t="s">
        <v>742</v>
      </c>
      <c r="C885" t="s">
        <v>25658</v>
      </c>
      <c r="D885" t="s">
        <v>26486</v>
      </c>
      <c r="E885" t="s">
        <v>27283</v>
      </c>
      <c r="F885" t="s">
        <v>28121</v>
      </c>
    </row>
    <row r="886" spans="1:6" x14ac:dyDescent="0.3">
      <c r="A886" t="s">
        <v>20369</v>
      </c>
      <c r="B886" t="s">
        <v>19445</v>
      </c>
      <c r="C886" t="s">
        <v>25631</v>
      </c>
      <c r="D886" t="s">
        <v>26458</v>
      </c>
      <c r="E886" t="s">
        <v>27251</v>
      </c>
      <c r="F886" t="s">
        <v>28092</v>
      </c>
    </row>
    <row r="887" spans="1:6" x14ac:dyDescent="0.3">
      <c r="A887" t="s">
        <v>20370</v>
      </c>
      <c r="B887" t="s">
        <v>738</v>
      </c>
      <c r="C887" t="s">
        <v>25659</v>
      </c>
      <c r="D887" t="s">
        <v>26487</v>
      </c>
      <c r="E887" t="s">
        <v>27284</v>
      </c>
      <c r="F887" t="s">
        <v>17696</v>
      </c>
    </row>
    <row r="888" spans="1:6" x14ac:dyDescent="0.3">
      <c r="A888" t="s">
        <v>20371</v>
      </c>
      <c r="B888" t="s">
        <v>15006</v>
      </c>
      <c r="C888" t="s">
        <v>15024</v>
      </c>
      <c r="D888" t="s">
        <v>15006</v>
      </c>
      <c r="E888" t="s">
        <v>2370</v>
      </c>
      <c r="F888" t="s">
        <v>28122</v>
      </c>
    </row>
    <row r="889" spans="1:6" x14ac:dyDescent="0.3">
      <c r="A889" t="s">
        <v>20372</v>
      </c>
      <c r="B889" t="s">
        <v>20358</v>
      </c>
      <c r="C889" t="s">
        <v>1537</v>
      </c>
      <c r="D889" t="s">
        <v>26614</v>
      </c>
      <c r="E889" t="s">
        <v>2060</v>
      </c>
      <c r="F889" t="s">
        <v>20358</v>
      </c>
    </row>
    <row r="890" spans="1:6" x14ac:dyDescent="0.3">
      <c r="A890" t="s">
        <v>20373</v>
      </c>
      <c r="B890" t="s">
        <v>20356</v>
      </c>
      <c r="C890" t="s">
        <v>25789</v>
      </c>
      <c r="D890" t="s">
        <v>26613</v>
      </c>
      <c r="E890" t="s">
        <v>27415</v>
      </c>
      <c r="F890" t="s">
        <v>20356</v>
      </c>
    </row>
    <row r="891" spans="1:6" x14ac:dyDescent="0.3">
      <c r="A891" t="s">
        <v>20374</v>
      </c>
      <c r="B891" t="s">
        <v>20360</v>
      </c>
      <c r="C891" t="s">
        <v>25790</v>
      </c>
      <c r="D891" t="s">
        <v>26615</v>
      </c>
      <c r="E891" t="s">
        <v>27416</v>
      </c>
      <c r="F891" t="s">
        <v>28250</v>
      </c>
    </row>
    <row r="892" spans="1:6" x14ac:dyDescent="0.3">
      <c r="A892" t="s">
        <v>20375</v>
      </c>
      <c r="B892" t="s">
        <v>20362</v>
      </c>
      <c r="C892" t="s">
        <v>25791</v>
      </c>
      <c r="D892" t="s">
        <v>26616</v>
      </c>
      <c r="E892" t="s">
        <v>27417</v>
      </c>
      <c r="F892" t="s">
        <v>28251</v>
      </c>
    </row>
    <row r="893" spans="1:6" x14ac:dyDescent="0.3">
      <c r="A893" t="s">
        <v>20376</v>
      </c>
      <c r="B893" t="s">
        <v>20364</v>
      </c>
      <c r="C893" t="s">
        <v>25792</v>
      </c>
      <c r="D893" t="s">
        <v>26617</v>
      </c>
      <c r="E893" t="s">
        <v>27418</v>
      </c>
      <c r="F893" t="s">
        <v>28252</v>
      </c>
    </row>
    <row r="894" spans="1:6" x14ac:dyDescent="0.3">
      <c r="A894" t="s">
        <v>20377</v>
      </c>
      <c r="B894" t="s">
        <v>7903</v>
      </c>
      <c r="C894" t="s">
        <v>13756</v>
      </c>
      <c r="D894" t="s">
        <v>13884</v>
      </c>
      <c r="E894" t="s">
        <v>27341</v>
      </c>
      <c r="F894" t="s">
        <v>28177</v>
      </c>
    </row>
    <row r="895" spans="1:6" x14ac:dyDescent="0.3">
      <c r="A895" t="s">
        <v>20378</v>
      </c>
      <c r="B895" t="s">
        <v>19885</v>
      </c>
      <c r="C895" t="s">
        <v>25713</v>
      </c>
      <c r="D895" t="s">
        <v>14199</v>
      </c>
      <c r="E895" t="s">
        <v>27342</v>
      </c>
      <c r="F895" t="s">
        <v>28178</v>
      </c>
    </row>
    <row r="896" spans="1:6" x14ac:dyDescent="0.3">
      <c r="A896" t="s">
        <v>20379</v>
      </c>
      <c r="B896" t="s">
        <v>19781</v>
      </c>
      <c r="C896" t="s">
        <v>19781</v>
      </c>
      <c r="D896" t="s">
        <v>26529</v>
      </c>
      <c r="E896" t="s">
        <v>19781</v>
      </c>
      <c r="F896" t="s">
        <v>28166</v>
      </c>
    </row>
    <row r="897" spans="1:6" x14ac:dyDescent="0.3">
      <c r="A897" t="s">
        <v>20380</v>
      </c>
      <c r="B897" t="s">
        <v>385</v>
      </c>
      <c r="C897" t="s">
        <v>385</v>
      </c>
      <c r="D897" t="s">
        <v>26505</v>
      </c>
      <c r="E897" t="s">
        <v>27303</v>
      </c>
      <c r="F897" t="s">
        <v>28142</v>
      </c>
    </row>
    <row r="898" spans="1:6" x14ac:dyDescent="0.3">
      <c r="A898" t="s">
        <v>20381</v>
      </c>
      <c r="B898" t="s">
        <v>19847</v>
      </c>
      <c r="C898" t="s">
        <v>19847</v>
      </c>
      <c r="D898" t="s">
        <v>26538</v>
      </c>
      <c r="E898" t="s">
        <v>27336</v>
      </c>
      <c r="F898" t="s">
        <v>28173</v>
      </c>
    </row>
    <row r="899" spans="1:6" x14ac:dyDescent="0.3">
      <c r="A899" t="s">
        <v>20382</v>
      </c>
      <c r="B899" t="s">
        <v>19478</v>
      </c>
      <c r="C899" t="s">
        <v>25638</v>
      </c>
      <c r="D899" t="s">
        <v>19478</v>
      </c>
      <c r="E899" t="s">
        <v>27258</v>
      </c>
      <c r="F899" t="s">
        <v>19478</v>
      </c>
    </row>
    <row r="900" spans="1:6" x14ac:dyDescent="0.3">
      <c r="A900" t="s">
        <v>20383</v>
      </c>
      <c r="B900" t="s">
        <v>19480</v>
      </c>
      <c r="C900" t="s">
        <v>25639</v>
      </c>
      <c r="D900" t="s">
        <v>26465</v>
      </c>
      <c r="E900" t="s">
        <v>27259</v>
      </c>
      <c r="F900" t="s">
        <v>28098</v>
      </c>
    </row>
    <row r="901" spans="1:6" x14ac:dyDescent="0.3">
      <c r="A901" t="s">
        <v>20384</v>
      </c>
      <c r="B901" t="s">
        <v>19889</v>
      </c>
      <c r="C901" t="s">
        <v>25714</v>
      </c>
      <c r="D901" t="s">
        <v>17415</v>
      </c>
      <c r="E901" t="s">
        <v>27343</v>
      </c>
      <c r="F901" t="s">
        <v>28179</v>
      </c>
    </row>
    <row r="902" spans="1:6" x14ac:dyDescent="0.3">
      <c r="A902" t="s">
        <v>20385</v>
      </c>
      <c r="B902" t="s">
        <v>19859</v>
      </c>
      <c r="C902" t="s">
        <v>25710</v>
      </c>
      <c r="D902" t="s">
        <v>26540</v>
      </c>
      <c r="E902" t="s">
        <v>27338</v>
      </c>
      <c r="F902" t="s">
        <v>28175</v>
      </c>
    </row>
    <row r="903" spans="1:6" x14ac:dyDescent="0.3">
      <c r="A903" t="s">
        <v>20386</v>
      </c>
      <c r="B903" t="s">
        <v>19859</v>
      </c>
      <c r="C903" t="s">
        <v>25710</v>
      </c>
      <c r="D903" t="s">
        <v>26540</v>
      </c>
      <c r="E903" t="s">
        <v>27338</v>
      </c>
      <c r="F903" t="s">
        <v>28175</v>
      </c>
    </row>
    <row r="904" spans="1:6" x14ac:dyDescent="0.3">
      <c r="A904" t="s">
        <v>20387</v>
      </c>
      <c r="B904" t="s">
        <v>19859</v>
      </c>
      <c r="C904" t="s">
        <v>25710</v>
      </c>
      <c r="D904" t="s">
        <v>26540</v>
      </c>
      <c r="E904" t="s">
        <v>27338</v>
      </c>
      <c r="F904" t="s">
        <v>28175</v>
      </c>
    </row>
    <row r="905" spans="1:6" x14ac:dyDescent="0.3">
      <c r="A905" t="s">
        <v>20388</v>
      </c>
      <c r="B905" t="s">
        <v>19859</v>
      </c>
      <c r="C905" t="s">
        <v>25710</v>
      </c>
      <c r="D905" t="s">
        <v>26540</v>
      </c>
      <c r="E905" t="s">
        <v>27338</v>
      </c>
      <c r="F905" t="s">
        <v>28175</v>
      </c>
    </row>
    <row r="906" spans="1:6" x14ac:dyDescent="0.3">
      <c r="A906" t="s">
        <v>20389</v>
      </c>
      <c r="B906" t="s">
        <v>19859</v>
      </c>
      <c r="C906" t="s">
        <v>25710</v>
      </c>
      <c r="D906" t="s">
        <v>26540</v>
      </c>
      <c r="E906" t="s">
        <v>27338</v>
      </c>
      <c r="F906" t="s">
        <v>28175</v>
      </c>
    </row>
    <row r="907" spans="1:6" x14ac:dyDescent="0.3">
      <c r="A907" t="s">
        <v>20390</v>
      </c>
      <c r="B907" t="s">
        <v>19859</v>
      </c>
      <c r="C907" t="s">
        <v>25710</v>
      </c>
      <c r="D907" t="s">
        <v>26540</v>
      </c>
      <c r="E907" t="s">
        <v>27338</v>
      </c>
      <c r="F907" t="s">
        <v>28175</v>
      </c>
    </row>
    <row r="908" spans="1:6" x14ac:dyDescent="0.3">
      <c r="A908" t="s">
        <v>20391</v>
      </c>
      <c r="B908" t="s">
        <v>19859</v>
      </c>
      <c r="C908" t="s">
        <v>25710</v>
      </c>
      <c r="D908" t="s">
        <v>26540</v>
      </c>
      <c r="E908" t="s">
        <v>27338</v>
      </c>
      <c r="F908" t="s">
        <v>28175</v>
      </c>
    </row>
    <row r="909" spans="1:6" x14ac:dyDescent="0.3">
      <c r="A909" t="s">
        <v>20392</v>
      </c>
      <c r="B909" t="s">
        <v>19859</v>
      </c>
      <c r="C909" t="s">
        <v>25710</v>
      </c>
      <c r="D909" t="s">
        <v>26540</v>
      </c>
      <c r="E909" t="s">
        <v>27338</v>
      </c>
      <c r="F909" t="s">
        <v>28175</v>
      </c>
    </row>
    <row r="910" spans="1:6" x14ac:dyDescent="0.3">
      <c r="A910" t="s">
        <v>20393</v>
      </c>
      <c r="B910" t="s">
        <v>19859</v>
      </c>
      <c r="C910" t="s">
        <v>25710</v>
      </c>
      <c r="D910" t="s">
        <v>26540</v>
      </c>
      <c r="E910" t="s">
        <v>27338</v>
      </c>
      <c r="F910" t="s">
        <v>28175</v>
      </c>
    </row>
    <row r="911" spans="1:6" x14ac:dyDescent="0.3">
      <c r="A911" t="s">
        <v>20394</v>
      </c>
      <c r="B911" t="s">
        <v>19859</v>
      </c>
      <c r="C911" t="s">
        <v>25710</v>
      </c>
      <c r="D911" t="s">
        <v>26540</v>
      </c>
      <c r="E911" t="s">
        <v>27338</v>
      </c>
      <c r="F911" t="s">
        <v>28175</v>
      </c>
    </row>
    <row r="912" spans="1:6" x14ac:dyDescent="0.3">
      <c r="A912" t="s">
        <v>20395</v>
      </c>
      <c r="B912" t="s">
        <v>19569</v>
      </c>
      <c r="C912" t="s">
        <v>25657</v>
      </c>
      <c r="D912" t="s">
        <v>11643</v>
      </c>
      <c r="E912" t="s">
        <v>11797</v>
      </c>
      <c r="F912" t="s">
        <v>16190</v>
      </c>
    </row>
    <row r="913" spans="1:6" x14ac:dyDescent="0.3">
      <c r="A913" t="s">
        <v>20396</v>
      </c>
      <c r="B913" t="s">
        <v>192</v>
      </c>
      <c r="C913" t="s">
        <v>1484</v>
      </c>
      <c r="D913" t="s">
        <v>2538</v>
      </c>
      <c r="E913" t="s">
        <v>2006</v>
      </c>
      <c r="F913" t="s">
        <v>192</v>
      </c>
    </row>
    <row r="914" spans="1:6" x14ac:dyDescent="0.3">
      <c r="A914" t="s">
        <v>20397</v>
      </c>
      <c r="B914" t="s">
        <v>269</v>
      </c>
      <c r="C914" t="s">
        <v>25603</v>
      </c>
      <c r="D914" t="s">
        <v>269</v>
      </c>
      <c r="E914" t="s">
        <v>2048</v>
      </c>
      <c r="F914" t="s">
        <v>269</v>
      </c>
    </row>
    <row r="915" spans="1:6" x14ac:dyDescent="0.3">
      <c r="A915" t="s">
        <v>20398</v>
      </c>
      <c r="B915" t="s">
        <v>742</v>
      </c>
      <c r="C915" t="s">
        <v>25658</v>
      </c>
      <c r="D915" t="s">
        <v>26486</v>
      </c>
      <c r="E915" t="s">
        <v>27283</v>
      </c>
      <c r="F915" t="s">
        <v>28121</v>
      </c>
    </row>
    <row r="916" spans="1:6" x14ac:dyDescent="0.3">
      <c r="A916" t="s">
        <v>20399</v>
      </c>
      <c r="B916" t="s">
        <v>19445</v>
      </c>
      <c r="C916" t="s">
        <v>25631</v>
      </c>
      <c r="D916" t="s">
        <v>26458</v>
      </c>
      <c r="E916" t="s">
        <v>27251</v>
      </c>
      <c r="F916" t="s">
        <v>28092</v>
      </c>
    </row>
    <row r="917" spans="1:6" x14ac:dyDescent="0.3">
      <c r="A917" t="s">
        <v>20400</v>
      </c>
      <c r="B917" t="s">
        <v>738</v>
      </c>
      <c r="C917" t="s">
        <v>25659</v>
      </c>
      <c r="D917" t="s">
        <v>26487</v>
      </c>
      <c r="E917" t="s">
        <v>27284</v>
      </c>
      <c r="F917" t="s">
        <v>17696</v>
      </c>
    </row>
    <row r="918" spans="1:6" x14ac:dyDescent="0.3">
      <c r="A918" t="s">
        <v>20401</v>
      </c>
      <c r="B918" t="s">
        <v>15006</v>
      </c>
      <c r="C918" t="s">
        <v>15024</v>
      </c>
      <c r="D918" t="s">
        <v>15006</v>
      </c>
      <c r="E918" t="s">
        <v>2370</v>
      </c>
      <c r="F918" t="s">
        <v>28122</v>
      </c>
    </row>
    <row r="919" spans="1:6" x14ac:dyDescent="0.3">
      <c r="A919" t="s">
        <v>20402</v>
      </c>
      <c r="B919" t="s">
        <v>20403</v>
      </c>
      <c r="C919" t="s">
        <v>25793</v>
      </c>
      <c r="D919" t="s">
        <v>26618</v>
      </c>
      <c r="E919" t="s">
        <v>27419</v>
      </c>
      <c r="F919" t="s">
        <v>28253</v>
      </c>
    </row>
    <row r="920" spans="1:6" x14ac:dyDescent="0.3">
      <c r="A920" t="s">
        <v>20404</v>
      </c>
      <c r="B920" t="s">
        <v>20405</v>
      </c>
      <c r="C920" t="s">
        <v>25794</v>
      </c>
      <c r="D920" t="s">
        <v>2680</v>
      </c>
      <c r="E920" t="s">
        <v>2160</v>
      </c>
      <c r="F920" t="s">
        <v>28254</v>
      </c>
    </row>
    <row r="921" spans="1:6" x14ac:dyDescent="0.3">
      <c r="A921" t="s">
        <v>20406</v>
      </c>
      <c r="B921" t="s">
        <v>20407</v>
      </c>
      <c r="C921" t="s">
        <v>25795</v>
      </c>
      <c r="D921" t="s">
        <v>26619</v>
      </c>
      <c r="E921" t="s">
        <v>27420</v>
      </c>
      <c r="F921" t="s">
        <v>28255</v>
      </c>
    </row>
    <row r="922" spans="1:6" x14ac:dyDescent="0.3">
      <c r="A922" t="s">
        <v>20408</v>
      </c>
      <c r="B922" t="s">
        <v>20407</v>
      </c>
      <c r="C922" t="s">
        <v>25795</v>
      </c>
      <c r="D922" t="s">
        <v>26619</v>
      </c>
      <c r="E922" t="s">
        <v>27420</v>
      </c>
      <c r="F922" t="s">
        <v>28255</v>
      </c>
    </row>
    <row r="923" spans="1:6" x14ac:dyDescent="0.3">
      <c r="A923" t="s">
        <v>20409</v>
      </c>
      <c r="B923" t="s">
        <v>20410</v>
      </c>
      <c r="C923" t="s">
        <v>25796</v>
      </c>
      <c r="D923" t="s">
        <v>26620</v>
      </c>
      <c r="E923" t="s">
        <v>27421</v>
      </c>
      <c r="F923" t="s">
        <v>28256</v>
      </c>
    </row>
    <row r="924" spans="1:6" x14ac:dyDescent="0.3">
      <c r="A924" t="s">
        <v>20411</v>
      </c>
      <c r="B924" t="s">
        <v>20410</v>
      </c>
      <c r="C924" t="s">
        <v>25796</v>
      </c>
      <c r="D924" t="s">
        <v>26620</v>
      </c>
      <c r="E924" t="s">
        <v>27421</v>
      </c>
      <c r="F924" t="s">
        <v>28256</v>
      </c>
    </row>
    <row r="925" spans="1:6" x14ac:dyDescent="0.3">
      <c r="A925" t="s">
        <v>20412</v>
      </c>
      <c r="B925" t="s">
        <v>20413</v>
      </c>
      <c r="C925" t="s">
        <v>25797</v>
      </c>
      <c r="D925" t="s">
        <v>26621</v>
      </c>
      <c r="E925" t="s">
        <v>27422</v>
      </c>
      <c r="F925" t="s">
        <v>28257</v>
      </c>
    </row>
    <row r="926" spans="1:6" x14ac:dyDescent="0.3">
      <c r="A926" t="s">
        <v>20414</v>
      </c>
      <c r="B926" t="s">
        <v>20413</v>
      </c>
      <c r="C926" t="s">
        <v>25797</v>
      </c>
      <c r="D926" t="s">
        <v>26621</v>
      </c>
      <c r="E926" t="s">
        <v>27422</v>
      </c>
      <c r="F926" t="s">
        <v>28257</v>
      </c>
    </row>
    <row r="927" spans="1:6" x14ac:dyDescent="0.3">
      <c r="A927" t="s">
        <v>20415</v>
      </c>
      <c r="B927" t="s">
        <v>20416</v>
      </c>
      <c r="C927" t="s">
        <v>25798</v>
      </c>
      <c r="D927" t="s">
        <v>26622</v>
      </c>
      <c r="E927" t="s">
        <v>27423</v>
      </c>
      <c r="F927" t="s">
        <v>28258</v>
      </c>
    </row>
    <row r="928" spans="1:6" x14ac:dyDescent="0.3">
      <c r="A928" t="s">
        <v>20417</v>
      </c>
      <c r="B928" t="s">
        <v>20416</v>
      </c>
      <c r="C928" t="s">
        <v>25798</v>
      </c>
      <c r="D928" t="s">
        <v>26622</v>
      </c>
      <c r="E928" t="s">
        <v>27423</v>
      </c>
      <c r="F928" t="s">
        <v>28258</v>
      </c>
    </row>
    <row r="929" spans="1:6" x14ac:dyDescent="0.3">
      <c r="A929" t="s">
        <v>20418</v>
      </c>
      <c r="B929" t="s">
        <v>20419</v>
      </c>
      <c r="C929" t="s">
        <v>25799</v>
      </c>
      <c r="D929" t="s">
        <v>26623</v>
      </c>
      <c r="E929" t="s">
        <v>27424</v>
      </c>
      <c r="F929" t="s">
        <v>28259</v>
      </c>
    </row>
    <row r="930" spans="1:6" x14ac:dyDescent="0.3">
      <c r="A930" t="s">
        <v>20420</v>
      </c>
      <c r="B930" t="s">
        <v>20419</v>
      </c>
      <c r="C930" t="s">
        <v>25799</v>
      </c>
      <c r="D930" t="s">
        <v>26623</v>
      </c>
      <c r="E930" t="s">
        <v>27424</v>
      </c>
      <c r="F930" t="s">
        <v>28259</v>
      </c>
    </row>
    <row r="931" spans="1:6" x14ac:dyDescent="0.3">
      <c r="A931" t="s">
        <v>20421</v>
      </c>
      <c r="B931" t="s">
        <v>20422</v>
      </c>
      <c r="C931" t="s">
        <v>25800</v>
      </c>
      <c r="D931" t="s">
        <v>26624</v>
      </c>
      <c r="E931" t="s">
        <v>27425</v>
      </c>
      <c r="F931" t="s">
        <v>28260</v>
      </c>
    </row>
    <row r="932" spans="1:6" x14ac:dyDescent="0.3">
      <c r="A932" t="s">
        <v>20423</v>
      </c>
      <c r="B932" t="s">
        <v>20422</v>
      </c>
      <c r="C932" t="s">
        <v>25800</v>
      </c>
      <c r="D932" t="s">
        <v>26624</v>
      </c>
      <c r="E932" t="s">
        <v>27425</v>
      </c>
      <c r="F932" t="s">
        <v>28260</v>
      </c>
    </row>
    <row r="933" spans="1:6" x14ac:dyDescent="0.3">
      <c r="A933" t="s">
        <v>20424</v>
      </c>
      <c r="B933" t="s">
        <v>20425</v>
      </c>
      <c r="C933" t="s">
        <v>20425</v>
      </c>
      <c r="D933" t="s">
        <v>20425</v>
      </c>
      <c r="E933" t="s">
        <v>27426</v>
      </c>
      <c r="F933" t="s">
        <v>20425</v>
      </c>
    </row>
    <row r="934" spans="1:6" x14ac:dyDescent="0.3">
      <c r="A934" t="s">
        <v>20426</v>
      </c>
      <c r="B934" t="s">
        <v>20425</v>
      </c>
      <c r="C934" t="s">
        <v>20425</v>
      </c>
      <c r="D934" t="s">
        <v>20425</v>
      </c>
      <c r="E934" t="s">
        <v>27426</v>
      </c>
      <c r="F934" t="s">
        <v>20425</v>
      </c>
    </row>
    <row r="935" spans="1:6" x14ac:dyDescent="0.3">
      <c r="A935" t="s">
        <v>20427</v>
      </c>
      <c r="B935" t="s">
        <v>20428</v>
      </c>
      <c r="C935" t="s">
        <v>25801</v>
      </c>
      <c r="D935" t="s">
        <v>26625</v>
      </c>
      <c r="E935" t="s">
        <v>27427</v>
      </c>
      <c r="F935" t="s">
        <v>28261</v>
      </c>
    </row>
    <row r="936" spans="1:6" x14ac:dyDescent="0.3">
      <c r="A936" t="s">
        <v>20429</v>
      </c>
      <c r="B936" t="s">
        <v>20428</v>
      </c>
      <c r="C936" t="s">
        <v>25801</v>
      </c>
      <c r="D936" t="s">
        <v>26625</v>
      </c>
      <c r="E936" t="s">
        <v>27427</v>
      </c>
      <c r="F936" t="s">
        <v>28261</v>
      </c>
    </row>
    <row r="937" spans="1:6" x14ac:dyDescent="0.3">
      <c r="A937" t="s">
        <v>20430</v>
      </c>
      <c r="B937" t="s">
        <v>20431</v>
      </c>
      <c r="C937" t="s">
        <v>1746</v>
      </c>
      <c r="D937" t="s">
        <v>26626</v>
      </c>
      <c r="E937" t="s">
        <v>27428</v>
      </c>
      <c r="F937" t="s">
        <v>28262</v>
      </c>
    </row>
    <row r="938" spans="1:6" x14ac:dyDescent="0.3">
      <c r="A938" t="s">
        <v>20432</v>
      </c>
      <c r="B938" t="s">
        <v>20431</v>
      </c>
      <c r="C938" t="s">
        <v>1746</v>
      </c>
      <c r="D938" t="s">
        <v>26626</v>
      </c>
      <c r="E938" t="s">
        <v>27428</v>
      </c>
      <c r="F938" t="s">
        <v>28262</v>
      </c>
    </row>
    <row r="939" spans="1:6" x14ac:dyDescent="0.3">
      <c r="A939" t="s">
        <v>20433</v>
      </c>
      <c r="B939" t="s">
        <v>20434</v>
      </c>
      <c r="C939" t="s">
        <v>25802</v>
      </c>
      <c r="D939" t="s">
        <v>26627</v>
      </c>
      <c r="E939" t="s">
        <v>27429</v>
      </c>
      <c r="F939" t="s">
        <v>28263</v>
      </c>
    </row>
    <row r="940" spans="1:6" x14ac:dyDescent="0.3">
      <c r="A940" t="s">
        <v>20435</v>
      </c>
      <c r="B940" t="s">
        <v>20434</v>
      </c>
      <c r="C940" t="s">
        <v>25802</v>
      </c>
      <c r="D940" t="s">
        <v>26627</v>
      </c>
      <c r="E940" t="s">
        <v>27429</v>
      </c>
      <c r="F940" t="s">
        <v>28263</v>
      </c>
    </row>
    <row r="941" spans="1:6" x14ac:dyDescent="0.3">
      <c r="A941" t="s">
        <v>20436</v>
      </c>
      <c r="B941" t="s">
        <v>20437</v>
      </c>
      <c r="C941" t="s">
        <v>25803</v>
      </c>
      <c r="D941" t="s">
        <v>26628</v>
      </c>
      <c r="E941" t="s">
        <v>27430</v>
      </c>
      <c r="F941" t="s">
        <v>28264</v>
      </c>
    </row>
    <row r="942" spans="1:6" x14ac:dyDescent="0.3">
      <c r="A942" t="s">
        <v>20438</v>
      </c>
      <c r="B942" t="s">
        <v>20437</v>
      </c>
      <c r="C942" t="s">
        <v>25803</v>
      </c>
      <c r="D942" t="s">
        <v>26628</v>
      </c>
      <c r="E942" t="s">
        <v>27430</v>
      </c>
      <c r="F942" t="s">
        <v>28264</v>
      </c>
    </row>
    <row r="943" spans="1:6" x14ac:dyDescent="0.3">
      <c r="A943" t="s">
        <v>20439</v>
      </c>
      <c r="B943" t="s">
        <v>20440</v>
      </c>
      <c r="C943" t="s">
        <v>25804</v>
      </c>
      <c r="D943" t="s">
        <v>26629</v>
      </c>
      <c r="E943" t="s">
        <v>27431</v>
      </c>
      <c r="F943" t="s">
        <v>28265</v>
      </c>
    </row>
    <row r="944" spans="1:6" x14ac:dyDescent="0.3">
      <c r="A944" t="s">
        <v>20441</v>
      </c>
      <c r="B944" t="s">
        <v>20440</v>
      </c>
      <c r="C944" t="s">
        <v>25804</v>
      </c>
      <c r="D944" t="s">
        <v>26629</v>
      </c>
      <c r="E944" t="s">
        <v>27431</v>
      </c>
      <c r="F944" t="s">
        <v>28265</v>
      </c>
    </row>
    <row r="945" spans="1:6" x14ac:dyDescent="0.3">
      <c r="A945" t="s">
        <v>20442</v>
      </c>
      <c r="B945" t="s">
        <v>20443</v>
      </c>
      <c r="C945" t="s">
        <v>25805</v>
      </c>
      <c r="D945" t="s">
        <v>26630</v>
      </c>
      <c r="E945" t="s">
        <v>27432</v>
      </c>
      <c r="F945" t="s">
        <v>28266</v>
      </c>
    </row>
    <row r="946" spans="1:6" x14ac:dyDescent="0.3">
      <c r="A946" t="s">
        <v>20444</v>
      </c>
      <c r="B946" t="s">
        <v>20443</v>
      </c>
      <c r="C946" t="s">
        <v>25805</v>
      </c>
      <c r="D946" t="s">
        <v>26630</v>
      </c>
      <c r="E946" t="s">
        <v>27432</v>
      </c>
      <c r="F946" t="s">
        <v>28266</v>
      </c>
    </row>
    <row r="947" spans="1:6" x14ac:dyDescent="0.3">
      <c r="A947" t="s">
        <v>20445</v>
      </c>
      <c r="B947" t="s">
        <v>20446</v>
      </c>
      <c r="C947" t="s">
        <v>25806</v>
      </c>
      <c r="D947" t="s">
        <v>26631</v>
      </c>
      <c r="E947" t="s">
        <v>13594</v>
      </c>
      <c r="F947" t="s">
        <v>28267</v>
      </c>
    </row>
    <row r="948" spans="1:6" x14ac:dyDescent="0.3">
      <c r="A948" t="s">
        <v>20447</v>
      </c>
      <c r="B948" t="s">
        <v>20446</v>
      </c>
      <c r="C948" t="s">
        <v>25806</v>
      </c>
      <c r="D948" t="s">
        <v>26631</v>
      </c>
      <c r="E948" t="s">
        <v>13594</v>
      </c>
      <c r="F948" t="s">
        <v>28267</v>
      </c>
    </row>
    <row r="949" spans="1:6" x14ac:dyDescent="0.3">
      <c r="A949" t="s">
        <v>20448</v>
      </c>
      <c r="B949" t="s">
        <v>20449</v>
      </c>
      <c r="C949" t="s">
        <v>25807</v>
      </c>
      <c r="D949" t="s">
        <v>26632</v>
      </c>
      <c r="E949" t="s">
        <v>13595</v>
      </c>
      <c r="F949" t="s">
        <v>28268</v>
      </c>
    </row>
    <row r="950" spans="1:6" x14ac:dyDescent="0.3">
      <c r="A950" t="s">
        <v>20450</v>
      </c>
      <c r="B950" t="s">
        <v>20449</v>
      </c>
      <c r="C950" t="s">
        <v>25807</v>
      </c>
      <c r="D950" t="s">
        <v>26632</v>
      </c>
      <c r="E950" t="s">
        <v>13595</v>
      </c>
      <c r="F950" t="s">
        <v>28268</v>
      </c>
    </row>
    <row r="951" spans="1:6" x14ac:dyDescent="0.3">
      <c r="A951" t="s">
        <v>20451</v>
      </c>
      <c r="B951" t="s">
        <v>20452</v>
      </c>
      <c r="C951" t="s">
        <v>25808</v>
      </c>
      <c r="D951" t="s">
        <v>26633</v>
      </c>
      <c r="E951" t="s">
        <v>27433</v>
      </c>
      <c r="F951" t="s">
        <v>28269</v>
      </c>
    </row>
    <row r="952" spans="1:6" x14ac:dyDescent="0.3">
      <c r="A952" t="s">
        <v>20453</v>
      </c>
      <c r="B952" t="s">
        <v>20452</v>
      </c>
      <c r="C952" t="s">
        <v>25808</v>
      </c>
      <c r="D952" t="s">
        <v>26633</v>
      </c>
      <c r="E952" t="s">
        <v>27433</v>
      </c>
      <c r="F952" t="s">
        <v>28269</v>
      </c>
    </row>
    <row r="953" spans="1:6" x14ac:dyDescent="0.3">
      <c r="A953" t="s">
        <v>20454</v>
      </c>
      <c r="B953" t="s">
        <v>20455</v>
      </c>
      <c r="C953" t="s">
        <v>25809</v>
      </c>
      <c r="D953" t="s">
        <v>26634</v>
      </c>
      <c r="E953" t="s">
        <v>27434</v>
      </c>
      <c r="F953" t="s">
        <v>28270</v>
      </c>
    </row>
    <row r="954" spans="1:6" x14ac:dyDescent="0.3">
      <c r="A954" t="s">
        <v>20456</v>
      </c>
      <c r="B954" t="s">
        <v>20455</v>
      </c>
      <c r="C954" t="s">
        <v>25809</v>
      </c>
      <c r="D954" t="s">
        <v>26634</v>
      </c>
      <c r="E954" t="s">
        <v>27434</v>
      </c>
      <c r="F954" t="s">
        <v>28270</v>
      </c>
    </row>
    <row r="955" spans="1:6" x14ac:dyDescent="0.3">
      <c r="A955" t="s">
        <v>20457</v>
      </c>
      <c r="B955" t="s">
        <v>20410</v>
      </c>
      <c r="C955" t="s">
        <v>25796</v>
      </c>
      <c r="D955" t="s">
        <v>26620</v>
      </c>
      <c r="E955" t="s">
        <v>27421</v>
      </c>
      <c r="F955" t="s">
        <v>28256</v>
      </c>
    </row>
    <row r="956" spans="1:6" x14ac:dyDescent="0.3">
      <c r="A956" t="s">
        <v>20458</v>
      </c>
      <c r="B956" t="s">
        <v>20410</v>
      </c>
      <c r="C956" t="s">
        <v>25796</v>
      </c>
      <c r="D956" t="s">
        <v>26620</v>
      </c>
      <c r="E956" t="s">
        <v>27421</v>
      </c>
      <c r="F956" t="s">
        <v>28256</v>
      </c>
    </row>
    <row r="957" spans="1:6" x14ac:dyDescent="0.3">
      <c r="A957" t="s">
        <v>20459</v>
      </c>
      <c r="B957" t="s">
        <v>20460</v>
      </c>
      <c r="C957" t="s">
        <v>25810</v>
      </c>
      <c r="D957" t="s">
        <v>13845</v>
      </c>
      <c r="E957" t="s">
        <v>27435</v>
      </c>
      <c r="F957" t="s">
        <v>28271</v>
      </c>
    </row>
    <row r="958" spans="1:6" x14ac:dyDescent="0.3">
      <c r="A958" t="s">
        <v>20461</v>
      </c>
      <c r="B958" t="s">
        <v>20460</v>
      </c>
      <c r="C958" t="s">
        <v>25810</v>
      </c>
      <c r="D958" t="s">
        <v>13845</v>
      </c>
      <c r="E958" t="s">
        <v>27435</v>
      </c>
      <c r="F958" t="s">
        <v>28271</v>
      </c>
    </row>
    <row r="959" spans="1:6" x14ac:dyDescent="0.3">
      <c r="A959" t="s">
        <v>20462</v>
      </c>
      <c r="B959" t="s">
        <v>20463</v>
      </c>
      <c r="C959" t="s">
        <v>25811</v>
      </c>
      <c r="D959" t="s">
        <v>26635</v>
      </c>
      <c r="E959" t="s">
        <v>27436</v>
      </c>
      <c r="F959" t="s">
        <v>28272</v>
      </c>
    </row>
    <row r="960" spans="1:6" x14ac:dyDescent="0.3">
      <c r="A960" t="s">
        <v>20464</v>
      </c>
      <c r="B960" t="s">
        <v>20463</v>
      </c>
      <c r="C960" t="s">
        <v>25811</v>
      </c>
      <c r="D960" t="s">
        <v>26635</v>
      </c>
      <c r="E960" t="s">
        <v>27436</v>
      </c>
      <c r="F960" t="s">
        <v>28272</v>
      </c>
    </row>
    <row r="961" spans="1:6" x14ac:dyDescent="0.3">
      <c r="A961" t="s">
        <v>20465</v>
      </c>
      <c r="B961" t="s">
        <v>19347</v>
      </c>
      <c r="C961" t="s">
        <v>25598</v>
      </c>
      <c r="D961" t="s">
        <v>26423</v>
      </c>
      <c r="E961" t="s">
        <v>27210</v>
      </c>
      <c r="F961" t="s">
        <v>19347</v>
      </c>
    </row>
    <row r="962" spans="1:6" x14ac:dyDescent="0.3">
      <c r="A962" t="s">
        <v>20466</v>
      </c>
      <c r="B962" t="s">
        <v>19347</v>
      </c>
      <c r="C962" t="s">
        <v>25598</v>
      </c>
      <c r="D962" t="s">
        <v>26423</v>
      </c>
      <c r="E962" t="s">
        <v>27210</v>
      </c>
      <c r="F962" t="s">
        <v>19347</v>
      </c>
    </row>
    <row r="963" spans="1:6" x14ac:dyDescent="0.3">
      <c r="A963" t="s">
        <v>20467</v>
      </c>
      <c r="B963" t="s">
        <v>19347</v>
      </c>
      <c r="C963" t="s">
        <v>25598</v>
      </c>
      <c r="D963" t="s">
        <v>26423</v>
      </c>
      <c r="E963" t="s">
        <v>27210</v>
      </c>
      <c r="F963" t="s">
        <v>19347</v>
      </c>
    </row>
    <row r="964" spans="1:6" x14ac:dyDescent="0.3">
      <c r="A964" t="s">
        <v>20468</v>
      </c>
      <c r="B964" t="s">
        <v>19347</v>
      </c>
      <c r="C964" t="s">
        <v>25598</v>
      </c>
      <c r="D964" t="s">
        <v>26423</v>
      </c>
      <c r="E964" t="s">
        <v>27210</v>
      </c>
      <c r="F964" t="s">
        <v>19347</v>
      </c>
    </row>
    <row r="965" spans="1:6" x14ac:dyDescent="0.3">
      <c r="A965" t="s">
        <v>20469</v>
      </c>
      <c r="B965" t="s">
        <v>19347</v>
      </c>
      <c r="C965" t="s">
        <v>25598</v>
      </c>
      <c r="D965" t="s">
        <v>26423</v>
      </c>
      <c r="E965" t="s">
        <v>27210</v>
      </c>
      <c r="F965" t="s">
        <v>19347</v>
      </c>
    </row>
    <row r="966" spans="1:6" x14ac:dyDescent="0.3">
      <c r="A966" t="s">
        <v>20470</v>
      </c>
      <c r="B966" t="s">
        <v>19347</v>
      </c>
      <c r="C966" t="s">
        <v>25598</v>
      </c>
      <c r="D966" t="s">
        <v>26423</v>
      </c>
      <c r="E966" t="s">
        <v>27210</v>
      </c>
      <c r="F966" t="s">
        <v>19347</v>
      </c>
    </row>
    <row r="967" spans="1:6" x14ac:dyDescent="0.3">
      <c r="A967" t="s">
        <v>20471</v>
      </c>
      <c r="B967" t="s">
        <v>19347</v>
      </c>
      <c r="C967" t="s">
        <v>25598</v>
      </c>
      <c r="D967" t="s">
        <v>26423</v>
      </c>
      <c r="E967" t="s">
        <v>27210</v>
      </c>
      <c r="F967" t="s">
        <v>19347</v>
      </c>
    </row>
    <row r="968" spans="1:6" x14ac:dyDescent="0.3">
      <c r="A968" t="s">
        <v>20472</v>
      </c>
      <c r="B968" t="s">
        <v>19347</v>
      </c>
      <c r="C968" t="s">
        <v>25598</v>
      </c>
      <c r="D968" t="s">
        <v>26423</v>
      </c>
      <c r="E968" t="s">
        <v>27210</v>
      </c>
      <c r="F968" t="s">
        <v>19347</v>
      </c>
    </row>
    <row r="969" spans="1:6" x14ac:dyDescent="0.3">
      <c r="A969" t="s">
        <v>20473</v>
      </c>
      <c r="B969" t="s">
        <v>19347</v>
      </c>
      <c r="C969" t="s">
        <v>25598</v>
      </c>
      <c r="D969" t="s">
        <v>26423</v>
      </c>
      <c r="E969" t="s">
        <v>27210</v>
      </c>
      <c r="F969" t="s">
        <v>19347</v>
      </c>
    </row>
    <row r="970" spans="1:6" x14ac:dyDescent="0.3">
      <c r="A970" t="s">
        <v>20474</v>
      </c>
      <c r="B970" t="s">
        <v>19347</v>
      </c>
      <c r="C970" t="s">
        <v>25598</v>
      </c>
      <c r="D970" t="s">
        <v>26423</v>
      </c>
      <c r="E970" t="s">
        <v>27210</v>
      </c>
      <c r="F970" t="s">
        <v>19347</v>
      </c>
    </row>
    <row r="971" spans="1:6" x14ac:dyDescent="0.3">
      <c r="A971" t="s">
        <v>20475</v>
      </c>
      <c r="B971" t="s">
        <v>19347</v>
      </c>
      <c r="C971" t="s">
        <v>25598</v>
      </c>
      <c r="D971" t="s">
        <v>26423</v>
      </c>
      <c r="E971" t="s">
        <v>27210</v>
      </c>
      <c r="F971" t="s">
        <v>19347</v>
      </c>
    </row>
    <row r="972" spans="1:6" x14ac:dyDescent="0.3">
      <c r="A972" t="s">
        <v>20476</v>
      </c>
      <c r="B972" t="s">
        <v>19347</v>
      </c>
      <c r="C972" t="s">
        <v>25598</v>
      </c>
      <c r="D972" t="s">
        <v>26423</v>
      </c>
      <c r="E972" t="s">
        <v>27210</v>
      </c>
      <c r="F972" t="s">
        <v>19347</v>
      </c>
    </row>
    <row r="973" spans="1:6" x14ac:dyDescent="0.3">
      <c r="A973" t="s">
        <v>20477</v>
      </c>
      <c r="B973" t="s">
        <v>19347</v>
      </c>
      <c r="C973" t="s">
        <v>25598</v>
      </c>
      <c r="D973" t="s">
        <v>26423</v>
      </c>
      <c r="E973" t="s">
        <v>27210</v>
      </c>
      <c r="F973" t="s">
        <v>19347</v>
      </c>
    </row>
    <row r="974" spans="1:6" x14ac:dyDescent="0.3">
      <c r="A974" t="s">
        <v>20478</v>
      </c>
      <c r="B974" t="s">
        <v>19347</v>
      </c>
      <c r="C974" t="s">
        <v>25598</v>
      </c>
      <c r="D974" t="s">
        <v>26423</v>
      </c>
      <c r="E974" t="s">
        <v>27210</v>
      </c>
      <c r="F974" t="s">
        <v>19347</v>
      </c>
    </row>
    <row r="975" spans="1:6" x14ac:dyDescent="0.3">
      <c r="A975" t="s">
        <v>20479</v>
      </c>
      <c r="B975" t="s">
        <v>651</v>
      </c>
      <c r="C975" t="s">
        <v>1691</v>
      </c>
      <c r="D975" t="s">
        <v>2733</v>
      </c>
      <c r="E975" t="s">
        <v>27260</v>
      </c>
      <c r="F975" t="s">
        <v>28099</v>
      </c>
    </row>
    <row r="976" spans="1:6" x14ac:dyDescent="0.3">
      <c r="A976" t="s">
        <v>20480</v>
      </c>
      <c r="B976" t="s">
        <v>20481</v>
      </c>
      <c r="C976" t="s">
        <v>25812</v>
      </c>
      <c r="D976" t="s">
        <v>26636</v>
      </c>
      <c r="E976" t="s">
        <v>27437</v>
      </c>
      <c r="F976" t="s">
        <v>28273</v>
      </c>
    </row>
    <row r="977" spans="1:6" x14ac:dyDescent="0.3">
      <c r="A977" t="s">
        <v>20482</v>
      </c>
      <c r="B977" t="s">
        <v>171</v>
      </c>
      <c r="C977" t="s">
        <v>1482</v>
      </c>
      <c r="D977" t="s">
        <v>2528</v>
      </c>
      <c r="E977" t="s">
        <v>27261</v>
      </c>
      <c r="F977" t="s">
        <v>15050</v>
      </c>
    </row>
    <row r="978" spans="1:6" x14ac:dyDescent="0.3">
      <c r="A978" t="s">
        <v>20483</v>
      </c>
      <c r="B978" t="s">
        <v>173</v>
      </c>
      <c r="C978" t="s">
        <v>1483</v>
      </c>
      <c r="D978" t="s">
        <v>2529</v>
      </c>
      <c r="E978" t="s">
        <v>27262</v>
      </c>
      <c r="F978" t="s">
        <v>15051</v>
      </c>
    </row>
    <row r="979" spans="1:6" x14ac:dyDescent="0.3">
      <c r="A979" t="s">
        <v>20484</v>
      </c>
      <c r="B979" t="s">
        <v>1320</v>
      </c>
      <c r="C979" t="s">
        <v>1859</v>
      </c>
      <c r="D979" t="s">
        <v>2900</v>
      </c>
      <c r="E979" t="s">
        <v>2385</v>
      </c>
      <c r="F979" t="s">
        <v>28274</v>
      </c>
    </row>
    <row r="980" spans="1:6" x14ac:dyDescent="0.3">
      <c r="A980" t="s">
        <v>20485</v>
      </c>
      <c r="B980" t="s">
        <v>177</v>
      </c>
      <c r="C980" t="s">
        <v>1484</v>
      </c>
      <c r="D980" t="s">
        <v>2530</v>
      </c>
      <c r="E980" t="s">
        <v>27263</v>
      </c>
      <c r="F980" t="s">
        <v>28100</v>
      </c>
    </row>
    <row r="981" spans="1:6" x14ac:dyDescent="0.3">
      <c r="A981" t="s">
        <v>20486</v>
      </c>
      <c r="B981" t="s">
        <v>20487</v>
      </c>
      <c r="C981" t="s">
        <v>25813</v>
      </c>
      <c r="D981" t="s">
        <v>26637</v>
      </c>
      <c r="E981" t="s">
        <v>27438</v>
      </c>
      <c r="F981" t="s">
        <v>28275</v>
      </c>
    </row>
    <row r="982" spans="1:6" x14ac:dyDescent="0.3">
      <c r="A982" t="s">
        <v>20488</v>
      </c>
      <c r="B982" t="s">
        <v>20489</v>
      </c>
      <c r="C982" t="s">
        <v>25814</v>
      </c>
      <c r="D982" t="s">
        <v>26638</v>
      </c>
      <c r="E982" t="s">
        <v>27439</v>
      </c>
      <c r="F982" t="s">
        <v>28276</v>
      </c>
    </row>
    <row r="983" spans="1:6" x14ac:dyDescent="0.3">
      <c r="A983" t="s">
        <v>20490</v>
      </c>
      <c r="B983" t="s">
        <v>692</v>
      </c>
      <c r="C983" t="s">
        <v>1706</v>
      </c>
      <c r="D983" t="s">
        <v>692</v>
      </c>
      <c r="E983" t="s">
        <v>2226</v>
      </c>
      <c r="F983" t="s">
        <v>28277</v>
      </c>
    </row>
    <row r="984" spans="1:6" x14ac:dyDescent="0.3">
      <c r="A984" t="s">
        <v>20491</v>
      </c>
      <c r="B984" t="s">
        <v>20492</v>
      </c>
      <c r="C984" t="s">
        <v>25815</v>
      </c>
      <c r="D984" t="s">
        <v>26620</v>
      </c>
      <c r="E984" t="s">
        <v>27440</v>
      </c>
      <c r="F984" t="s">
        <v>28278</v>
      </c>
    </row>
    <row r="985" spans="1:6" x14ac:dyDescent="0.3">
      <c r="A985" t="s">
        <v>20493</v>
      </c>
      <c r="B985" t="s">
        <v>20422</v>
      </c>
      <c r="C985" t="s">
        <v>25800</v>
      </c>
      <c r="D985" t="s">
        <v>26624</v>
      </c>
      <c r="E985" t="s">
        <v>27425</v>
      </c>
      <c r="F985" t="s">
        <v>28260</v>
      </c>
    </row>
    <row r="986" spans="1:6" x14ac:dyDescent="0.3">
      <c r="A986" t="s">
        <v>20494</v>
      </c>
      <c r="B986" t="s">
        <v>19733</v>
      </c>
      <c r="C986" t="s">
        <v>13680</v>
      </c>
      <c r="D986" t="s">
        <v>13812</v>
      </c>
      <c r="E986" t="s">
        <v>13940</v>
      </c>
      <c r="F986" t="s">
        <v>16958</v>
      </c>
    </row>
    <row r="987" spans="1:6" x14ac:dyDescent="0.3">
      <c r="A987" t="s">
        <v>20495</v>
      </c>
      <c r="B987" t="s">
        <v>67</v>
      </c>
      <c r="C987" t="s">
        <v>1441</v>
      </c>
      <c r="D987" t="s">
        <v>2487</v>
      </c>
      <c r="E987" t="s">
        <v>1962</v>
      </c>
      <c r="F987" t="s">
        <v>28249</v>
      </c>
    </row>
    <row r="988" spans="1:6" x14ac:dyDescent="0.3">
      <c r="A988" t="s">
        <v>20496</v>
      </c>
      <c r="B988" t="s">
        <v>6546</v>
      </c>
      <c r="C988" t="s">
        <v>11287</v>
      </c>
      <c r="D988" t="s">
        <v>11413</v>
      </c>
      <c r="E988" t="s">
        <v>11537</v>
      </c>
      <c r="F988" t="s">
        <v>16489</v>
      </c>
    </row>
    <row r="989" spans="1:6" x14ac:dyDescent="0.3">
      <c r="A989" t="s">
        <v>20497</v>
      </c>
      <c r="B989" t="s">
        <v>20356</v>
      </c>
      <c r="C989" t="s">
        <v>25789</v>
      </c>
      <c r="D989" t="s">
        <v>26613</v>
      </c>
      <c r="E989" t="s">
        <v>27415</v>
      </c>
      <c r="F989" t="s">
        <v>20356</v>
      </c>
    </row>
    <row r="990" spans="1:6" x14ac:dyDescent="0.3">
      <c r="A990" t="s">
        <v>20498</v>
      </c>
      <c r="B990" t="s">
        <v>20358</v>
      </c>
      <c r="C990" t="s">
        <v>1537</v>
      </c>
      <c r="D990" t="s">
        <v>26614</v>
      </c>
      <c r="E990" t="s">
        <v>2060</v>
      </c>
      <c r="F990" t="s">
        <v>20358</v>
      </c>
    </row>
    <row r="991" spans="1:6" x14ac:dyDescent="0.3">
      <c r="A991" t="s">
        <v>20499</v>
      </c>
      <c r="B991" t="s">
        <v>20360</v>
      </c>
      <c r="C991" t="s">
        <v>25790</v>
      </c>
      <c r="D991" t="s">
        <v>26615</v>
      </c>
      <c r="E991" t="s">
        <v>27416</v>
      </c>
      <c r="F991" t="s">
        <v>28250</v>
      </c>
    </row>
    <row r="992" spans="1:6" x14ac:dyDescent="0.3">
      <c r="A992" t="s">
        <v>20500</v>
      </c>
      <c r="B992" t="s">
        <v>20362</v>
      </c>
      <c r="C992" t="s">
        <v>25791</v>
      </c>
      <c r="D992" t="s">
        <v>26616</v>
      </c>
      <c r="E992" t="s">
        <v>27417</v>
      </c>
      <c r="F992" t="s">
        <v>28251</v>
      </c>
    </row>
    <row r="993" spans="1:6" x14ac:dyDescent="0.3">
      <c r="A993" t="s">
        <v>20501</v>
      </c>
      <c r="B993" t="s">
        <v>20364</v>
      </c>
      <c r="C993" t="s">
        <v>25792</v>
      </c>
      <c r="D993" t="s">
        <v>26617</v>
      </c>
      <c r="E993" t="s">
        <v>27418</v>
      </c>
      <c r="F993" t="s">
        <v>28252</v>
      </c>
    </row>
    <row r="994" spans="1:6" x14ac:dyDescent="0.3">
      <c r="A994" t="s">
        <v>20502</v>
      </c>
      <c r="B994" t="s">
        <v>651</v>
      </c>
      <c r="C994" t="s">
        <v>1691</v>
      </c>
      <c r="D994" t="s">
        <v>2733</v>
      </c>
      <c r="E994" t="s">
        <v>27260</v>
      </c>
      <c r="F994" t="s">
        <v>28099</v>
      </c>
    </row>
    <row r="995" spans="1:6" x14ac:dyDescent="0.3">
      <c r="A995" t="s">
        <v>20503</v>
      </c>
      <c r="B995" t="s">
        <v>20504</v>
      </c>
      <c r="C995" t="s">
        <v>25816</v>
      </c>
      <c r="D995" t="s">
        <v>26639</v>
      </c>
      <c r="E995" t="s">
        <v>27441</v>
      </c>
      <c r="F995" t="s">
        <v>28279</v>
      </c>
    </row>
    <row r="996" spans="1:6" x14ac:dyDescent="0.3">
      <c r="A996" t="s">
        <v>20505</v>
      </c>
      <c r="B996" t="s">
        <v>171</v>
      </c>
      <c r="C996" t="s">
        <v>1482</v>
      </c>
      <c r="D996" t="s">
        <v>2528</v>
      </c>
      <c r="E996" t="s">
        <v>27261</v>
      </c>
      <c r="F996" t="s">
        <v>15050</v>
      </c>
    </row>
    <row r="997" spans="1:6" x14ac:dyDescent="0.3">
      <c r="A997" t="s">
        <v>20506</v>
      </c>
      <c r="B997" t="s">
        <v>173</v>
      </c>
      <c r="C997" t="s">
        <v>1483</v>
      </c>
      <c r="D997" t="s">
        <v>2529</v>
      </c>
      <c r="E997" t="s">
        <v>27262</v>
      </c>
      <c r="F997" t="s">
        <v>15051</v>
      </c>
    </row>
    <row r="998" spans="1:6" x14ac:dyDescent="0.3">
      <c r="A998" t="s">
        <v>20507</v>
      </c>
      <c r="B998" t="s">
        <v>1320</v>
      </c>
      <c r="C998" t="s">
        <v>1859</v>
      </c>
      <c r="D998" t="s">
        <v>2900</v>
      </c>
      <c r="E998" t="s">
        <v>2385</v>
      </c>
      <c r="F998" t="s">
        <v>28274</v>
      </c>
    </row>
    <row r="999" spans="1:6" x14ac:dyDescent="0.3">
      <c r="A999" t="s">
        <v>20508</v>
      </c>
      <c r="B999" t="s">
        <v>177</v>
      </c>
      <c r="C999" t="s">
        <v>1484</v>
      </c>
      <c r="D999" t="s">
        <v>2530</v>
      </c>
      <c r="E999" t="s">
        <v>27263</v>
      </c>
      <c r="F999" t="s">
        <v>28100</v>
      </c>
    </row>
    <row r="1000" spans="1:6" x14ac:dyDescent="0.3">
      <c r="A1000" t="s">
        <v>20509</v>
      </c>
      <c r="B1000" t="s">
        <v>20487</v>
      </c>
      <c r="C1000" t="s">
        <v>25813</v>
      </c>
      <c r="D1000" t="s">
        <v>26637</v>
      </c>
      <c r="E1000" t="s">
        <v>27438</v>
      </c>
      <c r="F1000" t="s">
        <v>28275</v>
      </c>
    </row>
    <row r="1001" spans="1:6" x14ac:dyDescent="0.3">
      <c r="A1001" t="s">
        <v>20510</v>
      </c>
      <c r="B1001" t="s">
        <v>20489</v>
      </c>
      <c r="C1001" t="s">
        <v>25814</v>
      </c>
      <c r="D1001" t="s">
        <v>26638</v>
      </c>
      <c r="E1001" t="s">
        <v>27439</v>
      </c>
      <c r="F1001" t="s">
        <v>28276</v>
      </c>
    </row>
    <row r="1002" spans="1:6" x14ac:dyDescent="0.3">
      <c r="A1002" t="s">
        <v>20511</v>
      </c>
      <c r="B1002" t="s">
        <v>20512</v>
      </c>
      <c r="C1002" t="s">
        <v>13661</v>
      </c>
      <c r="D1002" t="s">
        <v>26640</v>
      </c>
      <c r="E1002" t="s">
        <v>27442</v>
      </c>
      <c r="F1002" t="s">
        <v>28280</v>
      </c>
    </row>
    <row r="1003" spans="1:6" x14ac:dyDescent="0.3">
      <c r="A1003" t="s">
        <v>20513</v>
      </c>
      <c r="B1003" t="s">
        <v>20514</v>
      </c>
      <c r="C1003" t="s">
        <v>25817</v>
      </c>
      <c r="D1003" t="s">
        <v>26641</v>
      </c>
      <c r="E1003" t="s">
        <v>27443</v>
      </c>
      <c r="F1003" t="s">
        <v>28281</v>
      </c>
    </row>
    <row r="1004" spans="1:6" x14ac:dyDescent="0.3">
      <c r="A1004" t="s">
        <v>20515</v>
      </c>
      <c r="B1004" t="s">
        <v>692</v>
      </c>
      <c r="C1004" t="s">
        <v>1706</v>
      </c>
      <c r="D1004" t="s">
        <v>692</v>
      </c>
      <c r="E1004" t="s">
        <v>2226</v>
      </c>
      <c r="F1004" t="s">
        <v>28277</v>
      </c>
    </row>
    <row r="1005" spans="1:6" x14ac:dyDescent="0.3">
      <c r="A1005" t="s">
        <v>20516</v>
      </c>
      <c r="B1005" t="s">
        <v>19733</v>
      </c>
      <c r="C1005" t="s">
        <v>13680</v>
      </c>
      <c r="D1005" t="s">
        <v>13812</v>
      </c>
      <c r="E1005" t="s">
        <v>13940</v>
      </c>
      <c r="F1005" t="s">
        <v>16958</v>
      </c>
    </row>
    <row r="1006" spans="1:6" x14ac:dyDescent="0.3">
      <c r="A1006" t="s">
        <v>20517</v>
      </c>
      <c r="B1006" t="s">
        <v>20518</v>
      </c>
      <c r="C1006" t="s">
        <v>1537</v>
      </c>
      <c r="D1006" t="s">
        <v>2582</v>
      </c>
      <c r="E1006" t="s">
        <v>27444</v>
      </c>
      <c r="F1006" t="s">
        <v>28282</v>
      </c>
    </row>
    <row r="1007" spans="1:6" x14ac:dyDescent="0.3">
      <c r="A1007" t="s">
        <v>20519</v>
      </c>
      <c r="B1007" t="s">
        <v>20520</v>
      </c>
      <c r="C1007" t="s">
        <v>25818</v>
      </c>
      <c r="D1007" t="s">
        <v>26642</v>
      </c>
      <c r="E1007" t="s">
        <v>18897</v>
      </c>
      <c r="F1007" t="s">
        <v>28283</v>
      </c>
    </row>
    <row r="1008" spans="1:6" x14ac:dyDescent="0.3">
      <c r="A1008" t="s">
        <v>20521</v>
      </c>
      <c r="B1008" t="s">
        <v>20522</v>
      </c>
      <c r="C1008" t="s">
        <v>25819</v>
      </c>
      <c r="D1008" t="s">
        <v>26643</v>
      </c>
      <c r="E1008" t="s">
        <v>27445</v>
      </c>
      <c r="F1008" t="s">
        <v>28284</v>
      </c>
    </row>
    <row r="1009" spans="1:6" x14ac:dyDescent="0.3">
      <c r="A1009" t="s">
        <v>20523</v>
      </c>
      <c r="B1009" t="s">
        <v>20524</v>
      </c>
      <c r="C1009" t="s">
        <v>25820</v>
      </c>
      <c r="D1009" t="s">
        <v>26644</v>
      </c>
      <c r="E1009" t="s">
        <v>27446</v>
      </c>
      <c r="F1009" t="s">
        <v>28285</v>
      </c>
    </row>
    <row r="1010" spans="1:6" x14ac:dyDescent="0.3">
      <c r="A1010" t="s">
        <v>20525</v>
      </c>
      <c r="B1010" t="s">
        <v>20014</v>
      </c>
      <c r="C1010" t="s">
        <v>25737</v>
      </c>
      <c r="D1010" t="s">
        <v>26565</v>
      </c>
      <c r="E1010" t="s">
        <v>27365</v>
      </c>
      <c r="F1010" t="s">
        <v>28201</v>
      </c>
    </row>
    <row r="1011" spans="1:6" x14ac:dyDescent="0.3">
      <c r="A1011" t="s">
        <v>20526</v>
      </c>
      <c r="B1011" t="s">
        <v>20358</v>
      </c>
      <c r="C1011" t="s">
        <v>1537</v>
      </c>
      <c r="D1011" t="s">
        <v>26614</v>
      </c>
      <c r="E1011" t="s">
        <v>2060</v>
      </c>
      <c r="F1011" t="s">
        <v>20358</v>
      </c>
    </row>
    <row r="1012" spans="1:6" x14ac:dyDescent="0.3">
      <c r="A1012" t="s">
        <v>20527</v>
      </c>
      <c r="B1012" t="s">
        <v>20528</v>
      </c>
      <c r="C1012" t="s">
        <v>20528</v>
      </c>
      <c r="D1012" t="s">
        <v>20528</v>
      </c>
      <c r="E1012" t="s">
        <v>27447</v>
      </c>
      <c r="F1012" t="s">
        <v>20528</v>
      </c>
    </row>
    <row r="1013" spans="1:6" x14ac:dyDescent="0.3">
      <c r="A1013" t="s">
        <v>20529</v>
      </c>
      <c r="B1013" t="s">
        <v>20530</v>
      </c>
      <c r="C1013" t="s">
        <v>25821</v>
      </c>
      <c r="D1013" t="s">
        <v>26645</v>
      </c>
      <c r="E1013" t="s">
        <v>27448</v>
      </c>
      <c r="F1013" t="s">
        <v>20530</v>
      </c>
    </row>
    <row r="1014" spans="1:6" x14ac:dyDescent="0.3">
      <c r="A1014" t="s">
        <v>20531</v>
      </c>
      <c r="B1014" t="s">
        <v>20532</v>
      </c>
      <c r="C1014" t="s">
        <v>20532</v>
      </c>
      <c r="D1014" t="s">
        <v>20532</v>
      </c>
      <c r="E1014" t="s">
        <v>27449</v>
      </c>
      <c r="F1014" t="s">
        <v>28286</v>
      </c>
    </row>
    <row r="1015" spans="1:6" x14ac:dyDescent="0.3">
      <c r="A1015" t="s">
        <v>20533</v>
      </c>
      <c r="B1015" t="s">
        <v>19945</v>
      </c>
      <c r="C1015" t="s">
        <v>25720</v>
      </c>
      <c r="D1015" t="s">
        <v>26548</v>
      </c>
      <c r="E1015" t="s">
        <v>27348</v>
      </c>
      <c r="F1015" t="s">
        <v>28185</v>
      </c>
    </row>
    <row r="1016" spans="1:6" x14ac:dyDescent="0.3">
      <c r="A1016" t="s">
        <v>20534</v>
      </c>
      <c r="B1016" t="s">
        <v>20535</v>
      </c>
      <c r="C1016" t="s">
        <v>25822</v>
      </c>
      <c r="D1016" t="s">
        <v>26646</v>
      </c>
      <c r="E1016" t="s">
        <v>27450</v>
      </c>
      <c r="F1016" t="s">
        <v>28287</v>
      </c>
    </row>
    <row r="1017" spans="1:6" x14ac:dyDescent="0.3">
      <c r="A1017" t="s">
        <v>20536</v>
      </c>
      <c r="B1017" t="s">
        <v>20537</v>
      </c>
      <c r="C1017" t="s">
        <v>25823</v>
      </c>
      <c r="D1017" t="s">
        <v>26647</v>
      </c>
      <c r="E1017" t="s">
        <v>27451</v>
      </c>
      <c r="F1017" t="s">
        <v>20537</v>
      </c>
    </row>
    <row r="1018" spans="1:6" x14ac:dyDescent="0.3">
      <c r="A1018" t="s">
        <v>20538</v>
      </c>
      <c r="B1018" t="s">
        <v>20539</v>
      </c>
      <c r="C1018" t="s">
        <v>25824</v>
      </c>
      <c r="D1018" t="s">
        <v>26648</v>
      </c>
      <c r="E1018" t="s">
        <v>27452</v>
      </c>
      <c r="F1018" t="s">
        <v>28288</v>
      </c>
    </row>
    <row r="1019" spans="1:6" x14ac:dyDescent="0.3">
      <c r="A1019" t="s">
        <v>20540</v>
      </c>
      <c r="B1019" t="s">
        <v>20541</v>
      </c>
      <c r="C1019" t="s">
        <v>25825</v>
      </c>
      <c r="D1019" t="s">
        <v>26649</v>
      </c>
      <c r="E1019" t="s">
        <v>27453</v>
      </c>
      <c r="F1019" t="s">
        <v>28289</v>
      </c>
    </row>
    <row r="1020" spans="1:6" x14ac:dyDescent="0.3">
      <c r="A1020" t="s">
        <v>20542</v>
      </c>
      <c r="B1020" t="s">
        <v>20428</v>
      </c>
      <c r="C1020" t="s">
        <v>25801</v>
      </c>
      <c r="D1020" t="s">
        <v>26625</v>
      </c>
      <c r="E1020" t="s">
        <v>27427</v>
      </c>
      <c r="F1020" t="s">
        <v>28261</v>
      </c>
    </row>
    <row r="1021" spans="1:6" x14ac:dyDescent="0.3">
      <c r="A1021" t="s">
        <v>20543</v>
      </c>
      <c r="B1021" t="s">
        <v>20544</v>
      </c>
      <c r="C1021" t="s">
        <v>25826</v>
      </c>
      <c r="D1021" t="s">
        <v>26650</v>
      </c>
      <c r="E1021" t="s">
        <v>27454</v>
      </c>
      <c r="F1021" t="s">
        <v>28290</v>
      </c>
    </row>
    <row r="1022" spans="1:6" x14ac:dyDescent="0.3">
      <c r="A1022" t="s">
        <v>20545</v>
      </c>
      <c r="B1022" t="s">
        <v>20546</v>
      </c>
      <c r="C1022" t="s">
        <v>20546</v>
      </c>
      <c r="D1022" t="s">
        <v>26651</v>
      </c>
      <c r="E1022" t="s">
        <v>27455</v>
      </c>
      <c r="F1022" t="s">
        <v>28291</v>
      </c>
    </row>
    <row r="1023" spans="1:6" x14ac:dyDescent="0.3">
      <c r="A1023" t="s">
        <v>20547</v>
      </c>
      <c r="B1023" t="s">
        <v>393</v>
      </c>
      <c r="C1023" t="s">
        <v>1578</v>
      </c>
      <c r="D1023" t="s">
        <v>393</v>
      </c>
      <c r="E1023" t="s">
        <v>9109</v>
      </c>
      <c r="F1023" t="s">
        <v>17357</v>
      </c>
    </row>
    <row r="1024" spans="1:6" x14ac:dyDescent="0.3">
      <c r="A1024" t="s">
        <v>20548</v>
      </c>
      <c r="B1024" t="s">
        <v>15334</v>
      </c>
      <c r="C1024" t="s">
        <v>25788</v>
      </c>
      <c r="D1024" t="s">
        <v>9433</v>
      </c>
      <c r="E1024" t="s">
        <v>9585</v>
      </c>
      <c r="F1024" t="s">
        <v>28248</v>
      </c>
    </row>
    <row r="1025" spans="1:6" x14ac:dyDescent="0.3">
      <c r="A1025" t="s">
        <v>20549</v>
      </c>
      <c r="B1025" t="s">
        <v>15334</v>
      </c>
      <c r="C1025" t="s">
        <v>25788</v>
      </c>
      <c r="D1025" t="s">
        <v>9433</v>
      </c>
      <c r="E1025" t="s">
        <v>9585</v>
      </c>
      <c r="F1025" t="s">
        <v>28248</v>
      </c>
    </row>
    <row r="1026" spans="1:6" x14ac:dyDescent="0.3">
      <c r="A1026" t="s">
        <v>20550</v>
      </c>
      <c r="B1026" t="s">
        <v>385</v>
      </c>
      <c r="C1026" t="s">
        <v>385</v>
      </c>
      <c r="D1026" t="s">
        <v>26505</v>
      </c>
      <c r="E1026" t="s">
        <v>27303</v>
      </c>
      <c r="F1026" t="s">
        <v>28142</v>
      </c>
    </row>
    <row r="1027" spans="1:6" x14ac:dyDescent="0.3">
      <c r="A1027" t="s">
        <v>20551</v>
      </c>
      <c r="B1027" t="s">
        <v>192</v>
      </c>
      <c r="C1027" t="s">
        <v>1484</v>
      </c>
      <c r="D1027" t="s">
        <v>2538</v>
      </c>
      <c r="E1027" t="s">
        <v>2006</v>
      </c>
      <c r="F1027" t="s">
        <v>192</v>
      </c>
    </row>
    <row r="1028" spans="1:6" x14ac:dyDescent="0.3">
      <c r="A1028" t="s">
        <v>20552</v>
      </c>
      <c r="B1028" t="s">
        <v>20553</v>
      </c>
      <c r="C1028" t="s">
        <v>25827</v>
      </c>
      <c r="D1028" t="s">
        <v>26652</v>
      </c>
      <c r="E1028" t="s">
        <v>27456</v>
      </c>
      <c r="F1028" t="s">
        <v>28292</v>
      </c>
    </row>
    <row r="1029" spans="1:6" x14ac:dyDescent="0.3">
      <c r="A1029" t="s">
        <v>20554</v>
      </c>
      <c r="B1029" t="s">
        <v>393</v>
      </c>
      <c r="C1029" t="s">
        <v>1578</v>
      </c>
      <c r="D1029" t="s">
        <v>393</v>
      </c>
      <c r="E1029" t="s">
        <v>9109</v>
      </c>
      <c r="F1029" t="s">
        <v>17357</v>
      </c>
    </row>
    <row r="1030" spans="1:6" x14ac:dyDescent="0.3">
      <c r="A1030" t="s">
        <v>20555</v>
      </c>
      <c r="B1030" t="s">
        <v>393</v>
      </c>
      <c r="C1030" t="s">
        <v>1578</v>
      </c>
      <c r="D1030" t="s">
        <v>393</v>
      </c>
      <c r="E1030" t="s">
        <v>9109</v>
      </c>
      <c r="F1030" t="s">
        <v>17357</v>
      </c>
    </row>
    <row r="1031" spans="1:6" x14ac:dyDescent="0.3">
      <c r="A1031" t="s">
        <v>20556</v>
      </c>
      <c r="B1031" t="s">
        <v>15334</v>
      </c>
      <c r="C1031" t="s">
        <v>25788</v>
      </c>
      <c r="D1031" t="s">
        <v>9433</v>
      </c>
      <c r="E1031" t="s">
        <v>9585</v>
      </c>
      <c r="F1031" t="s">
        <v>28248</v>
      </c>
    </row>
    <row r="1032" spans="1:6" x14ac:dyDescent="0.3">
      <c r="A1032" t="s">
        <v>20557</v>
      </c>
      <c r="B1032" t="s">
        <v>15334</v>
      </c>
      <c r="C1032" t="s">
        <v>25788</v>
      </c>
      <c r="D1032" t="s">
        <v>9433</v>
      </c>
      <c r="E1032" t="s">
        <v>9585</v>
      </c>
      <c r="F1032" t="s">
        <v>28248</v>
      </c>
    </row>
    <row r="1033" spans="1:6" x14ac:dyDescent="0.3">
      <c r="A1033" t="s">
        <v>20558</v>
      </c>
      <c r="B1033" t="s">
        <v>15334</v>
      </c>
      <c r="C1033" t="s">
        <v>25788</v>
      </c>
      <c r="D1033" t="s">
        <v>9433</v>
      </c>
      <c r="E1033" t="s">
        <v>9585</v>
      </c>
      <c r="F1033" t="s">
        <v>28248</v>
      </c>
    </row>
    <row r="1034" spans="1:6" x14ac:dyDescent="0.3">
      <c r="A1034" t="s">
        <v>20559</v>
      </c>
      <c r="B1034" t="s">
        <v>20553</v>
      </c>
      <c r="C1034" t="s">
        <v>25827</v>
      </c>
      <c r="D1034" t="s">
        <v>26652</v>
      </c>
      <c r="E1034" t="s">
        <v>27456</v>
      </c>
      <c r="F1034" t="s">
        <v>28292</v>
      </c>
    </row>
    <row r="1035" spans="1:6" x14ac:dyDescent="0.3">
      <c r="A1035" t="s">
        <v>20560</v>
      </c>
      <c r="B1035" t="s">
        <v>20553</v>
      </c>
      <c r="C1035" t="s">
        <v>25827</v>
      </c>
      <c r="D1035" t="s">
        <v>26652</v>
      </c>
      <c r="E1035" t="s">
        <v>27456</v>
      </c>
      <c r="F1035" t="s">
        <v>28292</v>
      </c>
    </row>
    <row r="1036" spans="1:6" x14ac:dyDescent="0.3">
      <c r="A1036" t="s">
        <v>20561</v>
      </c>
      <c r="B1036" t="s">
        <v>20562</v>
      </c>
      <c r="C1036" t="s">
        <v>8802</v>
      </c>
      <c r="D1036" t="s">
        <v>8967</v>
      </c>
      <c r="E1036" t="s">
        <v>27457</v>
      </c>
      <c r="F1036" t="s">
        <v>15160</v>
      </c>
    </row>
    <row r="1037" spans="1:6" x14ac:dyDescent="0.3">
      <c r="A1037" t="s">
        <v>20563</v>
      </c>
      <c r="B1037" t="s">
        <v>20562</v>
      </c>
      <c r="C1037" t="s">
        <v>8802</v>
      </c>
      <c r="D1037" t="s">
        <v>8967</v>
      </c>
      <c r="E1037" t="s">
        <v>27457</v>
      </c>
      <c r="F1037" t="s">
        <v>15160</v>
      </c>
    </row>
    <row r="1038" spans="1:6" x14ac:dyDescent="0.3">
      <c r="A1038" t="s">
        <v>20564</v>
      </c>
      <c r="B1038" t="s">
        <v>20562</v>
      </c>
      <c r="C1038" t="s">
        <v>8802</v>
      </c>
      <c r="D1038" t="s">
        <v>8967</v>
      </c>
      <c r="E1038" t="s">
        <v>27457</v>
      </c>
      <c r="F1038" t="s">
        <v>15160</v>
      </c>
    </row>
    <row r="1039" spans="1:6" x14ac:dyDescent="0.3">
      <c r="A1039" t="s">
        <v>20565</v>
      </c>
      <c r="B1039" t="s">
        <v>20562</v>
      </c>
      <c r="C1039" t="s">
        <v>8802</v>
      </c>
      <c r="D1039" t="s">
        <v>8967</v>
      </c>
      <c r="E1039" t="s">
        <v>27457</v>
      </c>
      <c r="F1039" t="s">
        <v>15160</v>
      </c>
    </row>
    <row r="1040" spans="1:6" x14ac:dyDescent="0.3">
      <c r="A1040" t="s">
        <v>20566</v>
      </c>
      <c r="B1040" t="s">
        <v>4020</v>
      </c>
      <c r="C1040" t="s">
        <v>25828</v>
      </c>
      <c r="D1040" t="s">
        <v>26653</v>
      </c>
      <c r="E1040" t="s">
        <v>27458</v>
      </c>
      <c r="F1040" t="s">
        <v>28293</v>
      </c>
    </row>
    <row r="1041" spans="1:6" x14ac:dyDescent="0.3">
      <c r="A1041" t="s">
        <v>20567</v>
      </c>
      <c r="B1041" t="s">
        <v>355</v>
      </c>
      <c r="C1041" t="s">
        <v>25829</v>
      </c>
      <c r="D1041" t="s">
        <v>355</v>
      </c>
      <c r="E1041" t="s">
        <v>27459</v>
      </c>
      <c r="F1041" t="s">
        <v>355</v>
      </c>
    </row>
    <row r="1042" spans="1:6" x14ac:dyDescent="0.3">
      <c r="A1042" t="s">
        <v>20568</v>
      </c>
      <c r="B1042" t="s">
        <v>19927</v>
      </c>
      <c r="C1042" t="s">
        <v>25717</v>
      </c>
      <c r="D1042" t="s">
        <v>26545</v>
      </c>
      <c r="E1042" t="s">
        <v>27345</v>
      </c>
      <c r="F1042" t="s">
        <v>28182</v>
      </c>
    </row>
    <row r="1043" spans="1:6" x14ac:dyDescent="0.3">
      <c r="A1043" t="s">
        <v>20569</v>
      </c>
      <c r="B1043" t="s">
        <v>20570</v>
      </c>
      <c r="C1043" t="s">
        <v>25830</v>
      </c>
      <c r="D1043" t="s">
        <v>26654</v>
      </c>
      <c r="E1043" t="s">
        <v>27460</v>
      </c>
      <c r="F1043" t="s">
        <v>28294</v>
      </c>
    </row>
    <row r="1044" spans="1:6" x14ac:dyDescent="0.3">
      <c r="A1044" t="s">
        <v>20571</v>
      </c>
      <c r="B1044" t="s">
        <v>353</v>
      </c>
      <c r="C1044" t="s">
        <v>25716</v>
      </c>
      <c r="D1044" t="s">
        <v>26544</v>
      </c>
      <c r="E1044" t="s">
        <v>2314</v>
      </c>
      <c r="F1044" t="s">
        <v>28181</v>
      </c>
    </row>
    <row r="1045" spans="1:6" x14ac:dyDescent="0.3">
      <c r="A1045" t="s">
        <v>20572</v>
      </c>
      <c r="B1045" t="s">
        <v>371</v>
      </c>
      <c r="C1045" t="s">
        <v>25774</v>
      </c>
      <c r="D1045" t="s">
        <v>26600</v>
      </c>
      <c r="E1045" t="s">
        <v>27401</v>
      </c>
      <c r="F1045" t="s">
        <v>28236</v>
      </c>
    </row>
    <row r="1046" spans="1:6" x14ac:dyDescent="0.3">
      <c r="A1046" t="s">
        <v>20573</v>
      </c>
      <c r="B1046" t="s">
        <v>373</v>
      </c>
      <c r="C1046" t="s">
        <v>25613</v>
      </c>
      <c r="D1046" t="s">
        <v>26439</v>
      </c>
      <c r="E1046" t="s">
        <v>27229</v>
      </c>
      <c r="F1046" t="s">
        <v>373</v>
      </c>
    </row>
    <row r="1047" spans="1:6" x14ac:dyDescent="0.3">
      <c r="A1047" t="s">
        <v>20574</v>
      </c>
      <c r="B1047" t="s">
        <v>375</v>
      </c>
      <c r="C1047" t="s">
        <v>1572</v>
      </c>
      <c r="D1047" t="s">
        <v>2616</v>
      </c>
      <c r="E1047" t="s">
        <v>27289</v>
      </c>
      <c r="F1047" t="s">
        <v>375</v>
      </c>
    </row>
    <row r="1048" spans="1:6" x14ac:dyDescent="0.3">
      <c r="A1048" t="s">
        <v>20575</v>
      </c>
      <c r="B1048" t="s">
        <v>378</v>
      </c>
      <c r="C1048" t="s">
        <v>25614</v>
      </c>
      <c r="D1048" t="s">
        <v>2617</v>
      </c>
      <c r="E1048" t="s">
        <v>27231</v>
      </c>
      <c r="F1048" t="s">
        <v>28076</v>
      </c>
    </row>
    <row r="1049" spans="1:6" x14ac:dyDescent="0.3">
      <c r="A1049" t="s">
        <v>20576</v>
      </c>
      <c r="B1049" t="s">
        <v>302</v>
      </c>
      <c r="C1049" t="s">
        <v>25676</v>
      </c>
      <c r="D1049" t="s">
        <v>26503</v>
      </c>
      <c r="E1049" t="s">
        <v>2062</v>
      </c>
      <c r="F1049" t="s">
        <v>28140</v>
      </c>
    </row>
    <row r="1050" spans="1:6" x14ac:dyDescent="0.3">
      <c r="A1050" t="s">
        <v>20577</v>
      </c>
      <c r="B1050" t="s">
        <v>381</v>
      </c>
      <c r="C1050" t="s">
        <v>1574</v>
      </c>
      <c r="D1050" t="s">
        <v>2618</v>
      </c>
      <c r="E1050" t="s">
        <v>2095</v>
      </c>
      <c r="F1050" t="s">
        <v>1574</v>
      </c>
    </row>
    <row r="1051" spans="1:6" x14ac:dyDescent="0.3">
      <c r="A1051" t="s">
        <v>20578</v>
      </c>
      <c r="B1051" t="s">
        <v>304</v>
      </c>
      <c r="C1051" t="s">
        <v>25677</v>
      </c>
      <c r="D1051" t="s">
        <v>26504</v>
      </c>
      <c r="E1051" t="s">
        <v>27302</v>
      </c>
      <c r="F1051" t="s">
        <v>28141</v>
      </c>
    </row>
    <row r="1052" spans="1:6" x14ac:dyDescent="0.3">
      <c r="A1052" t="s">
        <v>20579</v>
      </c>
      <c r="B1052" t="s">
        <v>385</v>
      </c>
      <c r="C1052" t="s">
        <v>385</v>
      </c>
      <c r="D1052" t="s">
        <v>26505</v>
      </c>
      <c r="E1052" t="s">
        <v>27303</v>
      </c>
      <c r="F1052" t="s">
        <v>28142</v>
      </c>
    </row>
    <row r="1053" spans="1:6" x14ac:dyDescent="0.3">
      <c r="A1053" t="s">
        <v>20580</v>
      </c>
      <c r="B1053" t="s">
        <v>375</v>
      </c>
      <c r="C1053" t="s">
        <v>1572</v>
      </c>
      <c r="D1053" t="s">
        <v>2616</v>
      </c>
      <c r="E1053" t="s">
        <v>27289</v>
      </c>
      <c r="F1053" t="s">
        <v>375</v>
      </c>
    </row>
    <row r="1054" spans="1:6" x14ac:dyDescent="0.3">
      <c r="A1054" t="s">
        <v>20581</v>
      </c>
      <c r="B1054" t="s">
        <v>378</v>
      </c>
      <c r="C1054" t="s">
        <v>25614</v>
      </c>
      <c r="D1054" t="s">
        <v>2617</v>
      </c>
      <c r="E1054" t="s">
        <v>27231</v>
      </c>
      <c r="F1054" t="s">
        <v>28076</v>
      </c>
    </row>
    <row r="1055" spans="1:6" x14ac:dyDescent="0.3">
      <c r="A1055" t="s">
        <v>20582</v>
      </c>
      <c r="B1055" t="s">
        <v>302</v>
      </c>
      <c r="C1055" t="s">
        <v>25676</v>
      </c>
      <c r="D1055" t="s">
        <v>26503</v>
      </c>
      <c r="E1055" t="s">
        <v>2062</v>
      </c>
      <c r="F1055" t="s">
        <v>28140</v>
      </c>
    </row>
    <row r="1056" spans="1:6" x14ac:dyDescent="0.3">
      <c r="A1056" t="s">
        <v>20583</v>
      </c>
      <c r="B1056" t="s">
        <v>381</v>
      </c>
      <c r="C1056" t="s">
        <v>1574</v>
      </c>
      <c r="D1056" t="s">
        <v>2618</v>
      </c>
      <c r="E1056" t="s">
        <v>2095</v>
      </c>
      <c r="F1056" t="s">
        <v>1574</v>
      </c>
    </row>
    <row r="1057" spans="1:6" x14ac:dyDescent="0.3">
      <c r="A1057" t="s">
        <v>20584</v>
      </c>
      <c r="B1057" t="s">
        <v>304</v>
      </c>
      <c r="C1057" t="s">
        <v>25677</v>
      </c>
      <c r="D1057" t="s">
        <v>26504</v>
      </c>
      <c r="E1057" t="s">
        <v>27302</v>
      </c>
      <c r="F1057" t="s">
        <v>28141</v>
      </c>
    </row>
    <row r="1058" spans="1:6" x14ac:dyDescent="0.3">
      <c r="A1058" t="s">
        <v>20585</v>
      </c>
      <c r="B1058" t="s">
        <v>385</v>
      </c>
      <c r="C1058" t="s">
        <v>385</v>
      </c>
      <c r="D1058" t="s">
        <v>26505</v>
      </c>
      <c r="E1058" t="s">
        <v>27303</v>
      </c>
      <c r="F1058" t="s">
        <v>28142</v>
      </c>
    </row>
    <row r="1059" spans="1:6" x14ac:dyDescent="0.3">
      <c r="A1059" t="s">
        <v>20586</v>
      </c>
      <c r="B1059" t="s">
        <v>375</v>
      </c>
      <c r="C1059" t="s">
        <v>1572</v>
      </c>
      <c r="D1059" t="s">
        <v>2616</v>
      </c>
      <c r="E1059" t="s">
        <v>27289</v>
      </c>
      <c r="F1059" t="s">
        <v>375</v>
      </c>
    </row>
    <row r="1060" spans="1:6" x14ac:dyDescent="0.3">
      <c r="A1060" t="s">
        <v>20587</v>
      </c>
      <c r="B1060" t="s">
        <v>375</v>
      </c>
      <c r="C1060" t="s">
        <v>1572</v>
      </c>
      <c r="D1060" t="s">
        <v>2616</v>
      </c>
      <c r="E1060" t="s">
        <v>27289</v>
      </c>
      <c r="F1060" t="s">
        <v>375</v>
      </c>
    </row>
    <row r="1061" spans="1:6" x14ac:dyDescent="0.3">
      <c r="A1061" t="s">
        <v>20588</v>
      </c>
      <c r="B1061" t="s">
        <v>378</v>
      </c>
      <c r="C1061" t="s">
        <v>25614</v>
      </c>
      <c r="D1061" t="s">
        <v>2617</v>
      </c>
      <c r="E1061" t="s">
        <v>27231</v>
      </c>
      <c r="F1061" t="s">
        <v>28076</v>
      </c>
    </row>
    <row r="1062" spans="1:6" x14ac:dyDescent="0.3">
      <c r="A1062" t="s">
        <v>20589</v>
      </c>
      <c r="B1062" t="s">
        <v>378</v>
      </c>
      <c r="C1062" t="s">
        <v>25614</v>
      </c>
      <c r="D1062" t="s">
        <v>2617</v>
      </c>
      <c r="E1062" t="s">
        <v>27231</v>
      </c>
      <c r="F1062" t="s">
        <v>28076</v>
      </c>
    </row>
    <row r="1063" spans="1:6" x14ac:dyDescent="0.3">
      <c r="A1063" t="s">
        <v>20590</v>
      </c>
      <c r="B1063" t="s">
        <v>651</v>
      </c>
      <c r="C1063" t="s">
        <v>1691</v>
      </c>
      <c r="D1063" t="s">
        <v>2733</v>
      </c>
      <c r="E1063" t="s">
        <v>27260</v>
      </c>
      <c r="F1063" t="s">
        <v>28099</v>
      </c>
    </row>
    <row r="1064" spans="1:6" x14ac:dyDescent="0.3">
      <c r="A1064" t="s">
        <v>20591</v>
      </c>
      <c r="B1064" t="s">
        <v>758</v>
      </c>
      <c r="C1064" t="s">
        <v>25831</v>
      </c>
      <c r="D1064" t="s">
        <v>26655</v>
      </c>
      <c r="E1064" t="s">
        <v>27461</v>
      </c>
      <c r="F1064" t="s">
        <v>28295</v>
      </c>
    </row>
    <row r="1065" spans="1:6" x14ac:dyDescent="0.3">
      <c r="A1065" t="s">
        <v>20592</v>
      </c>
      <c r="B1065" t="s">
        <v>20593</v>
      </c>
      <c r="C1065" t="s">
        <v>25832</v>
      </c>
      <c r="D1065" t="s">
        <v>26656</v>
      </c>
      <c r="E1065" t="s">
        <v>27462</v>
      </c>
      <c r="F1065" t="s">
        <v>28296</v>
      </c>
    </row>
    <row r="1066" spans="1:6" x14ac:dyDescent="0.3">
      <c r="A1066" t="s">
        <v>20594</v>
      </c>
      <c r="B1066" t="s">
        <v>20595</v>
      </c>
      <c r="C1066" t="s">
        <v>20595</v>
      </c>
      <c r="D1066" t="s">
        <v>20595</v>
      </c>
      <c r="E1066" t="s">
        <v>20595</v>
      </c>
      <c r="F1066" t="s">
        <v>20595</v>
      </c>
    </row>
    <row r="1067" spans="1:6" x14ac:dyDescent="0.3">
      <c r="A1067" t="s">
        <v>20596</v>
      </c>
      <c r="B1067" t="s">
        <v>704</v>
      </c>
      <c r="C1067" t="s">
        <v>25833</v>
      </c>
      <c r="D1067" t="s">
        <v>2754</v>
      </c>
      <c r="E1067" t="s">
        <v>27463</v>
      </c>
      <c r="F1067" t="s">
        <v>15705</v>
      </c>
    </row>
    <row r="1068" spans="1:6" x14ac:dyDescent="0.3">
      <c r="A1068" t="s">
        <v>20597</v>
      </c>
      <c r="B1068" t="s">
        <v>562</v>
      </c>
      <c r="C1068" t="s">
        <v>25834</v>
      </c>
      <c r="D1068" t="s">
        <v>26657</v>
      </c>
      <c r="E1068" t="s">
        <v>2169</v>
      </c>
      <c r="F1068" t="s">
        <v>28297</v>
      </c>
    </row>
    <row r="1069" spans="1:6" x14ac:dyDescent="0.3">
      <c r="A1069" t="s">
        <v>20598</v>
      </c>
      <c r="B1069" t="s">
        <v>484</v>
      </c>
      <c r="C1069" t="s">
        <v>25835</v>
      </c>
      <c r="D1069" t="s">
        <v>26658</v>
      </c>
      <c r="E1069" t="s">
        <v>10416</v>
      </c>
      <c r="F1069" t="s">
        <v>28298</v>
      </c>
    </row>
    <row r="1070" spans="1:6" x14ac:dyDescent="0.3">
      <c r="A1070" t="s">
        <v>20599</v>
      </c>
      <c r="B1070" t="s">
        <v>557</v>
      </c>
      <c r="C1070" t="s">
        <v>25836</v>
      </c>
      <c r="D1070" t="s">
        <v>26659</v>
      </c>
      <c r="E1070" t="s">
        <v>2167</v>
      </c>
      <c r="F1070" t="s">
        <v>557</v>
      </c>
    </row>
    <row r="1071" spans="1:6" x14ac:dyDescent="0.3">
      <c r="A1071" t="s">
        <v>20600</v>
      </c>
      <c r="B1071" t="s">
        <v>686</v>
      </c>
      <c r="C1071" t="s">
        <v>1703</v>
      </c>
      <c r="D1071" t="s">
        <v>2746</v>
      </c>
      <c r="E1071" t="s">
        <v>2223</v>
      </c>
      <c r="F1071" t="s">
        <v>28299</v>
      </c>
    </row>
    <row r="1072" spans="1:6" x14ac:dyDescent="0.3">
      <c r="A1072" t="s">
        <v>20601</v>
      </c>
      <c r="B1072" t="s">
        <v>688</v>
      </c>
      <c r="C1072" t="s">
        <v>1704</v>
      </c>
      <c r="D1072" t="s">
        <v>26660</v>
      </c>
      <c r="E1072" t="s">
        <v>27464</v>
      </c>
      <c r="F1072" t="s">
        <v>688</v>
      </c>
    </row>
    <row r="1073" spans="1:6" x14ac:dyDescent="0.3">
      <c r="A1073" t="s">
        <v>20602</v>
      </c>
      <c r="B1073" t="s">
        <v>720</v>
      </c>
      <c r="C1073" t="s">
        <v>25837</v>
      </c>
      <c r="D1073" t="s">
        <v>2762</v>
      </c>
      <c r="E1073" t="s">
        <v>2240</v>
      </c>
      <c r="F1073" t="s">
        <v>720</v>
      </c>
    </row>
    <row r="1074" spans="1:6" x14ac:dyDescent="0.3">
      <c r="A1074" t="s">
        <v>20603</v>
      </c>
      <c r="B1074" t="s">
        <v>19859</v>
      </c>
      <c r="C1074" t="s">
        <v>25710</v>
      </c>
      <c r="D1074" t="s">
        <v>26540</v>
      </c>
      <c r="E1074" t="s">
        <v>27338</v>
      </c>
      <c r="F1074" t="s">
        <v>28175</v>
      </c>
    </row>
    <row r="1075" spans="1:6" x14ac:dyDescent="0.3">
      <c r="A1075" t="s">
        <v>20604</v>
      </c>
      <c r="B1075" t="s">
        <v>19859</v>
      </c>
      <c r="C1075" t="s">
        <v>25710</v>
      </c>
      <c r="D1075" t="s">
        <v>26540</v>
      </c>
      <c r="E1075" t="s">
        <v>27338</v>
      </c>
      <c r="F1075" t="s">
        <v>28175</v>
      </c>
    </row>
    <row r="1076" spans="1:6" x14ac:dyDescent="0.3">
      <c r="A1076" t="s">
        <v>20605</v>
      </c>
      <c r="B1076" t="s">
        <v>19859</v>
      </c>
      <c r="C1076" t="s">
        <v>25710</v>
      </c>
      <c r="D1076" t="s">
        <v>26540</v>
      </c>
      <c r="E1076" t="s">
        <v>27338</v>
      </c>
      <c r="F1076" t="s">
        <v>28175</v>
      </c>
    </row>
    <row r="1077" spans="1:6" x14ac:dyDescent="0.3">
      <c r="A1077" t="s">
        <v>20606</v>
      </c>
      <c r="B1077" t="s">
        <v>19859</v>
      </c>
      <c r="C1077" t="s">
        <v>25710</v>
      </c>
      <c r="D1077" t="s">
        <v>26540</v>
      </c>
      <c r="E1077" t="s">
        <v>27338</v>
      </c>
      <c r="F1077" t="s">
        <v>28175</v>
      </c>
    </row>
    <row r="1078" spans="1:6" x14ac:dyDescent="0.3">
      <c r="A1078" t="s">
        <v>20607</v>
      </c>
      <c r="B1078" t="s">
        <v>167</v>
      </c>
      <c r="C1078" t="s">
        <v>1480</v>
      </c>
      <c r="D1078" t="s">
        <v>2526</v>
      </c>
      <c r="E1078" t="s">
        <v>27465</v>
      </c>
      <c r="F1078" t="s">
        <v>2526</v>
      </c>
    </row>
    <row r="1079" spans="1:6" x14ac:dyDescent="0.3">
      <c r="A1079" t="s">
        <v>20608</v>
      </c>
      <c r="B1079" t="s">
        <v>169</v>
      </c>
      <c r="C1079" t="s">
        <v>1481</v>
      </c>
      <c r="D1079" t="s">
        <v>2527</v>
      </c>
      <c r="E1079" t="s">
        <v>27466</v>
      </c>
      <c r="F1079" t="s">
        <v>2527</v>
      </c>
    </row>
    <row r="1080" spans="1:6" x14ac:dyDescent="0.3">
      <c r="A1080" t="s">
        <v>20609</v>
      </c>
      <c r="B1080" t="s">
        <v>171</v>
      </c>
      <c r="C1080" t="s">
        <v>1482</v>
      </c>
      <c r="D1080" t="s">
        <v>2528</v>
      </c>
      <c r="E1080" t="s">
        <v>27261</v>
      </c>
      <c r="F1080" t="s">
        <v>15050</v>
      </c>
    </row>
    <row r="1081" spans="1:6" x14ac:dyDescent="0.3">
      <c r="A1081" t="s">
        <v>20610</v>
      </c>
      <c r="B1081" t="s">
        <v>173</v>
      </c>
      <c r="C1081" t="s">
        <v>1483</v>
      </c>
      <c r="D1081" t="s">
        <v>2529</v>
      </c>
      <c r="E1081" t="s">
        <v>27262</v>
      </c>
      <c r="F1081" t="s">
        <v>15051</v>
      </c>
    </row>
    <row r="1082" spans="1:6" x14ac:dyDescent="0.3">
      <c r="A1082" t="s">
        <v>20611</v>
      </c>
      <c r="B1082" t="s">
        <v>1137</v>
      </c>
      <c r="C1082" t="s">
        <v>25640</v>
      </c>
      <c r="D1082" t="s">
        <v>26466</v>
      </c>
      <c r="E1082" t="s">
        <v>2385</v>
      </c>
      <c r="F1082" t="s">
        <v>15055</v>
      </c>
    </row>
    <row r="1083" spans="1:6" x14ac:dyDescent="0.3">
      <c r="A1083" t="s">
        <v>20612</v>
      </c>
      <c r="B1083" t="s">
        <v>177</v>
      </c>
      <c r="C1083" t="s">
        <v>1484</v>
      </c>
      <c r="D1083" t="s">
        <v>2530</v>
      </c>
      <c r="E1083" t="s">
        <v>27263</v>
      </c>
      <c r="F1083" t="s">
        <v>28100</v>
      </c>
    </row>
    <row r="1084" spans="1:6" x14ac:dyDescent="0.3">
      <c r="A1084" t="s">
        <v>20613</v>
      </c>
      <c r="B1084" t="s">
        <v>179</v>
      </c>
      <c r="C1084" t="s">
        <v>1485</v>
      </c>
      <c r="D1084" t="s">
        <v>179</v>
      </c>
      <c r="E1084" t="s">
        <v>27264</v>
      </c>
      <c r="F1084" t="s">
        <v>179</v>
      </c>
    </row>
    <row r="1085" spans="1:6" x14ac:dyDescent="0.3">
      <c r="A1085" t="s">
        <v>20614</v>
      </c>
      <c r="B1085" t="s">
        <v>454</v>
      </c>
      <c r="C1085" t="s">
        <v>25838</v>
      </c>
      <c r="D1085" t="s">
        <v>26661</v>
      </c>
      <c r="E1085" t="s">
        <v>2120</v>
      </c>
      <c r="F1085" t="s">
        <v>28300</v>
      </c>
    </row>
    <row r="1086" spans="1:6" x14ac:dyDescent="0.3">
      <c r="A1086" t="s">
        <v>20615</v>
      </c>
      <c r="B1086" t="s">
        <v>456</v>
      </c>
      <c r="C1086" t="s">
        <v>25839</v>
      </c>
      <c r="D1086" t="s">
        <v>26662</v>
      </c>
      <c r="E1086" t="s">
        <v>2121</v>
      </c>
      <c r="F1086" t="s">
        <v>28301</v>
      </c>
    </row>
    <row r="1087" spans="1:6" x14ac:dyDescent="0.3">
      <c r="A1087" t="s">
        <v>20616</v>
      </c>
      <c r="B1087" t="s">
        <v>458</v>
      </c>
      <c r="C1087" t="s">
        <v>25840</v>
      </c>
      <c r="D1087" t="s">
        <v>26663</v>
      </c>
      <c r="E1087" t="s">
        <v>27467</v>
      </c>
      <c r="F1087" t="s">
        <v>28302</v>
      </c>
    </row>
    <row r="1088" spans="1:6" x14ac:dyDescent="0.3">
      <c r="A1088" t="s">
        <v>20617</v>
      </c>
      <c r="B1088" t="s">
        <v>20618</v>
      </c>
      <c r="C1088" t="s">
        <v>25841</v>
      </c>
      <c r="D1088" t="s">
        <v>26664</v>
      </c>
      <c r="E1088" t="s">
        <v>27468</v>
      </c>
      <c r="F1088" t="s">
        <v>28303</v>
      </c>
    </row>
    <row r="1089" spans="1:6" x14ac:dyDescent="0.3">
      <c r="A1089" t="s">
        <v>20619</v>
      </c>
      <c r="B1089" t="s">
        <v>14769</v>
      </c>
      <c r="C1089" t="s">
        <v>3120</v>
      </c>
      <c r="D1089" t="s">
        <v>3222</v>
      </c>
      <c r="E1089" t="s">
        <v>27209</v>
      </c>
      <c r="F1089" t="s">
        <v>17380</v>
      </c>
    </row>
    <row r="1090" spans="1:6" x14ac:dyDescent="0.3">
      <c r="A1090" t="s">
        <v>20620</v>
      </c>
      <c r="B1090" t="s">
        <v>15001</v>
      </c>
      <c r="C1090" t="s">
        <v>3129</v>
      </c>
      <c r="D1090" t="s">
        <v>26422</v>
      </c>
      <c r="E1090" t="s">
        <v>3180</v>
      </c>
      <c r="F1090" t="s">
        <v>17383</v>
      </c>
    </row>
    <row r="1091" spans="1:6" x14ac:dyDescent="0.3">
      <c r="A1091" t="s">
        <v>20621</v>
      </c>
      <c r="B1091" t="s">
        <v>493</v>
      </c>
      <c r="C1091" t="s">
        <v>25842</v>
      </c>
      <c r="D1091" t="s">
        <v>26665</v>
      </c>
      <c r="E1091" t="s">
        <v>27469</v>
      </c>
      <c r="F1091" t="s">
        <v>28304</v>
      </c>
    </row>
    <row r="1092" spans="1:6" x14ac:dyDescent="0.3">
      <c r="A1092" t="s">
        <v>20622</v>
      </c>
      <c r="B1092" t="s">
        <v>569</v>
      </c>
      <c r="C1092" t="s">
        <v>25843</v>
      </c>
      <c r="D1092" t="s">
        <v>26666</v>
      </c>
      <c r="E1092" t="s">
        <v>2172</v>
      </c>
      <c r="F1092" t="s">
        <v>28305</v>
      </c>
    </row>
    <row r="1093" spans="1:6" x14ac:dyDescent="0.3">
      <c r="A1093" t="s">
        <v>20623</v>
      </c>
      <c r="B1093" t="s">
        <v>20624</v>
      </c>
      <c r="C1093" t="s">
        <v>25844</v>
      </c>
      <c r="D1093" t="s">
        <v>26667</v>
      </c>
      <c r="E1093" t="s">
        <v>27470</v>
      </c>
      <c r="F1093" t="s">
        <v>28306</v>
      </c>
    </row>
    <row r="1094" spans="1:6" x14ac:dyDescent="0.3">
      <c r="A1094" t="s">
        <v>20625</v>
      </c>
      <c r="B1094" t="s">
        <v>573</v>
      </c>
      <c r="C1094" t="s">
        <v>25845</v>
      </c>
      <c r="D1094" t="s">
        <v>26668</v>
      </c>
      <c r="E1094" t="s">
        <v>27471</v>
      </c>
      <c r="F1094" t="s">
        <v>28307</v>
      </c>
    </row>
    <row r="1095" spans="1:6" x14ac:dyDescent="0.3">
      <c r="A1095" t="s">
        <v>20626</v>
      </c>
      <c r="B1095" t="s">
        <v>575</v>
      </c>
      <c r="C1095" t="s">
        <v>25846</v>
      </c>
      <c r="D1095" t="s">
        <v>26669</v>
      </c>
      <c r="E1095" t="s">
        <v>27472</v>
      </c>
      <c r="F1095" t="s">
        <v>28308</v>
      </c>
    </row>
    <row r="1096" spans="1:6" x14ac:dyDescent="0.3">
      <c r="A1096" t="s">
        <v>20627</v>
      </c>
      <c r="B1096" t="s">
        <v>577</v>
      </c>
      <c r="C1096" t="s">
        <v>25847</v>
      </c>
      <c r="D1096" t="s">
        <v>26670</v>
      </c>
      <c r="E1096" t="s">
        <v>27473</v>
      </c>
      <c r="F1096" t="s">
        <v>28309</v>
      </c>
    </row>
    <row r="1097" spans="1:6" x14ac:dyDescent="0.3">
      <c r="A1097" t="s">
        <v>20628</v>
      </c>
      <c r="B1097" t="s">
        <v>579</v>
      </c>
      <c r="C1097" t="s">
        <v>25848</v>
      </c>
      <c r="D1097" t="s">
        <v>26671</v>
      </c>
      <c r="E1097" t="s">
        <v>27474</v>
      </c>
      <c r="F1097" t="s">
        <v>28310</v>
      </c>
    </row>
    <row r="1098" spans="1:6" x14ac:dyDescent="0.3">
      <c r="A1098" t="s">
        <v>20629</v>
      </c>
      <c r="B1098" t="s">
        <v>581</v>
      </c>
      <c r="C1098" t="s">
        <v>25849</v>
      </c>
      <c r="D1098" t="s">
        <v>26672</v>
      </c>
      <c r="E1098" t="s">
        <v>27475</v>
      </c>
      <c r="F1098" t="s">
        <v>28311</v>
      </c>
    </row>
    <row r="1099" spans="1:6" x14ac:dyDescent="0.3">
      <c r="A1099" t="s">
        <v>20630</v>
      </c>
      <c r="B1099" t="s">
        <v>583</v>
      </c>
      <c r="C1099" t="s">
        <v>25850</v>
      </c>
      <c r="D1099" t="s">
        <v>26673</v>
      </c>
      <c r="E1099" t="s">
        <v>27476</v>
      </c>
      <c r="F1099" t="s">
        <v>17635</v>
      </c>
    </row>
    <row r="1100" spans="1:6" x14ac:dyDescent="0.3">
      <c r="A1100" t="s">
        <v>20631</v>
      </c>
      <c r="B1100" t="s">
        <v>585</v>
      </c>
      <c r="C1100" t="s">
        <v>25851</v>
      </c>
      <c r="D1100" t="s">
        <v>26674</v>
      </c>
      <c r="E1100" t="s">
        <v>27477</v>
      </c>
      <c r="F1100" t="s">
        <v>28312</v>
      </c>
    </row>
    <row r="1101" spans="1:6" x14ac:dyDescent="0.3">
      <c r="A1101" t="s">
        <v>20632</v>
      </c>
      <c r="B1101" t="s">
        <v>587</v>
      </c>
      <c r="C1101" t="s">
        <v>25852</v>
      </c>
      <c r="D1101" t="s">
        <v>26675</v>
      </c>
      <c r="E1101" t="s">
        <v>27478</v>
      </c>
      <c r="F1101" t="s">
        <v>28313</v>
      </c>
    </row>
    <row r="1102" spans="1:6" x14ac:dyDescent="0.3">
      <c r="A1102" t="s">
        <v>20633</v>
      </c>
      <c r="B1102" t="s">
        <v>589</v>
      </c>
      <c r="C1102" t="s">
        <v>25853</v>
      </c>
      <c r="D1102" t="s">
        <v>26676</v>
      </c>
      <c r="E1102" t="s">
        <v>27479</v>
      </c>
      <c r="F1102" t="s">
        <v>28314</v>
      </c>
    </row>
    <row r="1103" spans="1:6" x14ac:dyDescent="0.3">
      <c r="A1103" t="s">
        <v>20634</v>
      </c>
      <c r="B1103" t="s">
        <v>591</v>
      </c>
      <c r="C1103" t="s">
        <v>25854</v>
      </c>
      <c r="D1103" t="s">
        <v>26677</v>
      </c>
      <c r="E1103" t="s">
        <v>27480</v>
      </c>
      <c r="F1103" t="s">
        <v>28315</v>
      </c>
    </row>
    <row r="1104" spans="1:6" x14ac:dyDescent="0.3">
      <c r="A1104" t="s">
        <v>20635</v>
      </c>
      <c r="B1104" t="s">
        <v>593</v>
      </c>
      <c r="C1104" t="s">
        <v>25855</v>
      </c>
      <c r="D1104" t="s">
        <v>26678</v>
      </c>
      <c r="E1104" t="s">
        <v>27481</v>
      </c>
      <c r="F1104" t="s">
        <v>28316</v>
      </c>
    </row>
    <row r="1105" spans="1:6" x14ac:dyDescent="0.3">
      <c r="A1105" t="s">
        <v>20636</v>
      </c>
      <c r="B1105" t="s">
        <v>14769</v>
      </c>
      <c r="C1105" t="s">
        <v>3120</v>
      </c>
      <c r="D1105" t="s">
        <v>3222</v>
      </c>
      <c r="E1105" t="s">
        <v>27209</v>
      </c>
      <c r="F1105" t="s">
        <v>17380</v>
      </c>
    </row>
    <row r="1106" spans="1:6" x14ac:dyDescent="0.3">
      <c r="A1106" t="s">
        <v>20637</v>
      </c>
      <c r="B1106" t="s">
        <v>15001</v>
      </c>
      <c r="C1106" t="s">
        <v>3129</v>
      </c>
      <c r="D1106" t="s">
        <v>26422</v>
      </c>
      <c r="E1106" t="s">
        <v>3180</v>
      </c>
      <c r="F1106" t="s">
        <v>17383</v>
      </c>
    </row>
    <row r="1107" spans="1:6" x14ac:dyDescent="0.3">
      <c r="A1107" t="s">
        <v>20638</v>
      </c>
      <c r="B1107" t="s">
        <v>559</v>
      </c>
      <c r="C1107" t="s">
        <v>25856</v>
      </c>
      <c r="D1107" t="s">
        <v>26679</v>
      </c>
      <c r="E1107" t="s">
        <v>27482</v>
      </c>
      <c r="F1107" t="s">
        <v>28316</v>
      </c>
    </row>
    <row r="1108" spans="1:6" x14ac:dyDescent="0.3">
      <c r="A1108" t="s">
        <v>20639</v>
      </c>
      <c r="B1108" t="s">
        <v>595</v>
      </c>
      <c r="C1108" t="s">
        <v>25857</v>
      </c>
      <c r="D1108" t="s">
        <v>26680</v>
      </c>
      <c r="E1108" t="s">
        <v>27483</v>
      </c>
      <c r="F1108" t="s">
        <v>28317</v>
      </c>
    </row>
    <row r="1109" spans="1:6" x14ac:dyDescent="0.3">
      <c r="A1109" t="s">
        <v>20640</v>
      </c>
      <c r="B1109" t="s">
        <v>1161</v>
      </c>
      <c r="C1109" t="s">
        <v>25858</v>
      </c>
      <c r="D1109" t="s">
        <v>26681</v>
      </c>
      <c r="E1109" t="s">
        <v>27484</v>
      </c>
      <c r="F1109" t="s">
        <v>28318</v>
      </c>
    </row>
    <row r="1110" spans="1:6" x14ac:dyDescent="0.3">
      <c r="A1110" t="s">
        <v>20641</v>
      </c>
      <c r="B1110" t="s">
        <v>599</v>
      </c>
      <c r="C1110" t="s">
        <v>25859</v>
      </c>
      <c r="D1110" t="s">
        <v>26682</v>
      </c>
      <c r="E1110" t="s">
        <v>27485</v>
      </c>
      <c r="F1110" t="s">
        <v>28319</v>
      </c>
    </row>
    <row r="1111" spans="1:6" x14ac:dyDescent="0.3">
      <c r="A1111" t="s">
        <v>20642</v>
      </c>
      <c r="B1111" t="s">
        <v>601</v>
      </c>
      <c r="C1111" t="s">
        <v>25860</v>
      </c>
      <c r="D1111" t="s">
        <v>26683</v>
      </c>
      <c r="E1111" t="s">
        <v>27486</v>
      </c>
      <c r="F1111" t="s">
        <v>17644</v>
      </c>
    </row>
    <row r="1112" spans="1:6" x14ac:dyDescent="0.3">
      <c r="A1112" t="s">
        <v>20643</v>
      </c>
      <c r="B1112" t="s">
        <v>14769</v>
      </c>
      <c r="C1112" t="s">
        <v>3120</v>
      </c>
      <c r="D1112" t="s">
        <v>3222</v>
      </c>
      <c r="E1112" t="s">
        <v>27209</v>
      </c>
      <c r="F1112" t="s">
        <v>17380</v>
      </c>
    </row>
    <row r="1113" spans="1:6" x14ac:dyDescent="0.3">
      <c r="A1113" t="s">
        <v>20644</v>
      </c>
      <c r="B1113" t="s">
        <v>15001</v>
      </c>
      <c r="C1113" t="s">
        <v>3129</v>
      </c>
      <c r="D1113" t="s">
        <v>26422</v>
      </c>
      <c r="E1113" t="s">
        <v>3180</v>
      </c>
      <c r="F1113" t="s">
        <v>17383</v>
      </c>
    </row>
    <row r="1114" spans="1:6" x14ac:dyDescent="0.3">
      <c r="A1114" t="s">
        <v>20645</v>
      </c>
      <c r="B1114" t="s">
        <v>603</v>
      </c>
      <c r="C1114" t="s">
        <v>25861</v>
      </c>
      <c r="D1114" t="s">
        <v>26684</v>
      </c>
      <c r="E1114" t="s">
        <v>27487</v>
      </c>
      <c r="F1114" t="s">
        <v>28320</v>
      </c>
    </row>
    <row r="1115" spans="1:6" x14ac:dyDescent="0.3">
      <c r="A1115" t="s">
        <v>20646</v>
      </c>
      <c r="B1115" t="s">
        <v>605</v>
      </c>
      <c r="C1115" t="s">
        <v>25862</v>
      </c>
      <c r="D1115" t="s">
        <v>26685</v>
      </c>
      <c r="E1115" t="s">
        <v>27488</v>
      </c>
      <c r="F1115" t="s">
        <v>28321</v>
      </c>
    </row>
    <row r="1116" spans="1:6" x14ac:dyDescent="0.3">
      <c r="A1116" t="s">
        <v>20647</v>
      </c>
      <c r="B1116" t="s">
        <v>607</v>
      </c>
      <c r="C1116" t="s">
        <v>25863</v>
      </c>
      <c r="D1116" t="s">
        <v>26686</v>
      </c>
      <c r="E1116" t="s">
        <v>27489</v>
      </c>
      <c r="F1116" t="s">
        <v>28322</v>
      </c>
    </row>
    <row r="1117" spans="1:6" x14ac:dyDescent="0.3">
      <c r="A1117" t="s">
        <v>20648</v>
      </c>
      <c r="B1117" t="s">
        <v>609</v>
      </c>
      <c r="C1117" t="s">
        <v>25864</v>
      </c>
      <c r="D1117" t="s">
        <v>26687</v>
      </c>
      <c r="E1117" t="s">
        <v>27490</v>
      </c>
      <c r="F1117" t="s">
        <v>28323</v>
      </c>
    </row>
    <row r="1118" spans="1:6" x14ac:dyDescent="0.3">
      <c r="A1118" t="s">
        <v>20649</v>
      </c>
      <c r="B1118" t="s">
        <v>611</v>
      </c>
      <c r="C1118" t="s">
        <v>25865</v>
      </c>
      <c r="D1118" t="s">
        <v>26688</v>
      </c>
      <c r="E1118" t="s">
        <v>27491</v>
      </c>
      <c r="F1118" t="s">
        <v>28324</v>
      </c>
    </row>
    <row r="1119" spans="1:6" x14ac:dyDescent="0.3">
      <c r="A1119" t="s">
        <v>20650</v>
      </c>
      <c r="B1119" t="s">
        <v>613</v>
      </c>
      <c r="C1119" t="s">
        <v>25866</v>
      </c>
      <c r="D1119" t="s">
        <v>26689</v>
      </c>
      <c r="E1119" t="s">
        <v>27492</v>
      </c>
      <c r="F1119" t="s">
        <v>28325</v>
      </c>
    </row>
    <row r="1120" spans="1:6" x14ac:dyDescent="0.3">
      <c r="A1120" t="s">
        <v>20651</v>
      </c>
      <c r="B1120" t="s">
        <v>615</v>
      </c>
      <c r="C1120" t="s">
        <v>25867</v>
      </c>
      <c r="D1120" t="s">
        <v>26690</v>
      </c>
      <c r="E1120" t="s">
        <v>27493</v>
      </c>
      <c r="F1120" t="s">
        <v>28326</v>
      </c>
    </row>
    <row r="1121" spans="1:6" x14ac:dyDescent="0.3">
      <c r="A1121" t="s">
        <v>20652</v>
      </c>
      <c r="B1121" t="s">
        <v>617</v>
      </c>
      <c r="C1121" t="s">
        <v>1674</v>
      </c>
      <c r="D1121" t="s">
        <v>26691</v>
      </c>
      <c r="E1121" t="s">
        <v>27494</v>
      </c>
      <c r="F1121" t="s">
        <v>28327</v>
      </c>
    </row>
    <row r="1122" spans="1:6" x14ac:dyDescent="0.3">
      <c r="A1122" t="s">
        <v>20653</v>
      </c>
      <c r="B1122" t="s">
        <v>20654</v>
      </c>
      <c r="C1122" t="s">
        <v>25868</v>
      </c>
      <c r="D1122" t="s">
        <v>26692</v>
      </c>
      <c r="E1122" t="s">
        <v>27495</v>
      </c>
      <c r="F1122" t="s">
        <v>28328</v>
      </c>
    </row>
    <row r="1123" spans="1:6" x14ac:dyDescent="0.3">
      <c r="A1123" t="s">
        <v>20655</v>
      </c>
      <c r="B1123" t="s">
        <v>20656</v>
      </c>
      <c r="C1123" t="s">
        <v>25869</v>
      </c>
      <c r="D1123" t="s">
        <v>26693</v>
      </c>
      <c r="E1123" t="s">
        <v>27496</v>
      </c>
      <c r="F1123" t="s">
        <v>28329</v>
      </c>
    </row>
    <row r="1124" spans="1:6" x14ac:dyDescent="0.3">
      <c r="A1124" t="s">
        <v>20657</v>
      </c>
      <c r="B1124" t="s">
        <v>623</v>
      </c>
      <c r="C1124" t="s">
        <v>25870</v>
      </c>
      <c r="D1124" t="s">
        <v>26694</v>
      </c>
      <c r="E1124" t="s">
        <v>27497</v>
      </c>
      <c r="F1124" t="s">
        <v>28330</v>
      </c>
    </row>
    <row r="1125" spans="1:6" x14ac:dyDescent="0.3">
      <c r="A1125" t="s">
        <v>20658</v>
      </c>
      <c r="B1125" t="s">
        <v>625</v>
      </c>
      <c r="C1125" t="s">
        <v>25871</v>
      </c>
      <c r="D1125" t="s">
        <v>26695</v>
      </c>
      <c r="E1125" t="s">
        <v>27498</v>
      </c>
      <c r="F1125" t="s">
        <v>28331</v>
      </c>
    </row>
    <row r="1126" spans="1:6" x14ac:dyDescent="0.3">
      <c r="A1126" t="s">
        <v>20659</v>
      </c>
      <c r="B1126" t="s">
        <v>627</v>
      </c>
      <c r="C1126" t="s">
        <v>25872</v>
      </c>
      <c r="D1126" t="s">
        <v>26696</v>
      </c>
      <c r="E1126" t="s">
        <v>27499</v>
      </c>
      <c r="F1126" t="s">
        <v>28332</v>
      </c>
    </row>
    <row r="1127" spans="1:6" x14ac:dyDescent="0.3">
      <c r="A1127" t="s">
        <v>20660</v>
      </c>
      <c r="B1127" t="s">
        <v>1178</v>
      </c>
      <c r="C1127" t="s">
        <v>25873</v>
      </c>
      <c r="D1127" t="s">
        <v>26697</v>
      </c>
      <c r="E1127" t="s">
        <v>27500</v>
      </c>
      <c r="F1127" t="s">
        <v>28333</v>
      </c>
    </row>
    <row r="1128" spans="1:6" x14ac:dyDescent="0.3">
      <c r="A1128" t="s">
        <v>20661</v>
      </c>
      <c r="B1128" t="s">
        <v>631</v>
      </c>
      <c r="C1128" t="s">
        <v>25874</v>
      </c>
      <c r="D1128" t="s">
        <v>26698</v>
      </c>
      <c r="E1128" t="s">
        <v>27501</v>
      </c>
      <c r="F1128" t="s">
        <v>28334</v>
      </c>
    </row>
    <row r="1129" spans="1:6" x14ac:dyDescent="0.3">
      <c r="A1129" t="s">
        <v>20662</v>
      </c>
      <c r="B1129" t="s">
        <v>633</v>
      </c>
      <c r="C1129" t="s">
        <v>25875</v>
      </c>
      <c r="D1129" t="s">
        <v>26699</v>
      </c>
      <c r="E1129" t="s">
        <v>27502</v>
      </c>
      <c r="F1129" t="s">
        <v>28335</v>
      </c>
    </row>
    <row r="1130" spans="1:6" x14ac:dyDescent="0.3">
      <c r="A1130" t="s">
        <v>20663</v>
      </c>
      <c r="B1130" t="s">
        <v>635</v>
      </c>
      <c r="C1130" t="s">
        <v>25876</v>
      </c>
      <c r="D1130" t="s">
        <v>26700</v>
      </c>
      <c r="E1130" t="s">
        <v>27503</v>
      </c>
      <c r="F1130" t="s">
        <v>28336</v>
      </c>
    </row>
    <row r="1131" spans="1:6" x14ac:dyDescent="0.3">
      <c r="A1131" t="s">
        <v>20664</v>
      </c>
      <c r="B1131" t="s">
        <v>637</v>
      </c>
      <c r="C1131" t="s">
        <v>25877</v>
      </c>
      <c r="D1131" t="s">
        <v>26701</v>
      </c>
      <c r="E1131" t="s">
        <v>27504</v>
      </c>
      <c r="F1131" t="s">
        <v>28337</v>
      </c>
    </row>
    <row r="1132" spans="1:6" x14ac:dyDescent="0.3">
      <c r="A1132" t="s">
        <v>20665</v>
      </c>
      <c r="B1132" t="s">
        <v>639</v>
      </c>
      <c r="C1132" t="s">
        <v>25878</v>
      </c>
      <c r="D1132" t="s">
        <v>26702</v>
      </c>
      <c r="E1132" t="s">
        <v>27505</v>
      </c>
      <c r="F1132" t="s">
        <v>28338</v>
      </c>
    </row>
    <row r="1133" spans="1:6" x14ac:dyDescent="0.3">
      <c r="A1133" t="s">
        <v>20666</v>
      </c>
      <c r="B1133" t="s">
        <v>641</v>
      </c>
      <c r="C1133" t="s">
        <v>1686</v>
      </c>
      <c r="D1133" t="s">
        <v>2728</v>
      </c>
      <c r="E1133" t="s">
        <v>27506</v>
      </c>
      <c r="F1133" t="s">
        <v>28339</v>
      </c>
    </row>
    <row r="1134" spans="1:6" x14ac:dyDescent="0.3">
      <c r="A1134" t="s">
        <v>20667</v>
      </c>
      <c r="B1134" t="s">
        <v>643</v>
      </c>
      <c r="C1134" t="s">
        <v>1687</v>
      </c>
      <c r="D1134" t="s">
        <v>26703</v>
      </c>
      <c r="E1134" t="s">
        <v>2207</v>
      </c>
      <c r="F1134" t="s">
        <v>28340</v>
      </c>
    </row>
    <row r="1135" spans="1:6" x14ac:dyDescent="0.3">
      <c r="A1135" t="s">
        <v>20668</v>
      </c>
      <c r="B1135" t="s">
        <v>645</v>
      </c>
      <c r="C1135" t="s">
        <v>25879</v>
      </c>
      <c r="D1135" t="s">
        <v>26704</v>
      </c>
      <c r="E1135" t="s">
        <v>27507</v>
      </c>
      <c r="F1135" t="s">
        <v>28341</v>
      </c>
    </row>
    <row r="1136" spans="1:6" x14ac:dyDescent="0.3">
      <c r="A1136" t="s">
        <v>20669</v>
      </c>
      <c r="B1136" t="s">
        <v>647</v>
      </c>
      <c r="C1136" t="s">
        <v>1689</v>
      </c>
      <c r="D1136" t="s">
        <v>2731</v>
      </c>
      <c r="E1136" t="s">
        <v>27508</v>
      </c>
      <c r="F1136" t="s">
        <v>28342</v>
      </c>
    </row>
    <row r="1137" spans="1:6" x14ac:dyDescent="0.3">
      <c r="A1137" t="s">
        <v>20670</v>
      </c>
      <c r="B1137" t="s">
        <v>649</v>
      </c>
      <c r="C1137" t="s">
        <v>25880</v>
      </c>
      <c r="D1137" t="s">
        <v>26705</v>
      </c>
      <c r="E1137" t="s">
        <v>27509</v>
      </c>
      <c r="F1137" t="s">
        <v>28343</v>
      </c>
    </row>
    <row r="1138" spans="1:6" x14ac:dyDescent="0.3">
      <c r="A1138" t="s">
        <v>20671</v>
      </c>
      <c r="B1138" t="s">
        <v>651</v>
      </c>
      <c r="C1138" t="s">
        <v>1691</v>
      </c>
      <c r="D1138" t="s">
        <v>2733</v>
      </c>
      <c r="E1138" t="s">
        <v>27260</v>
      </c>
      <c r="F1138" t="s">
        <v>28099</v>
      </c>
    </row>
    <row r="1139" spans="1:6" x14ac:dyDescent="0.3">
      <c r="A1139" t="s">
        <v>20672</v>
      </c>
      <c r="B1139" t="s">
        <v>14769</v>
      </c>
      <c r="C1139" t="s">
        <v>3120</v>
      </c>
      <c r="D1139" t="s">
        <v>3222</v>
      </c>
      <c r="E1139" t="s">
        <v>27209</v>
      </c>
      <c r="F1139" t="s">
        <v>17380</v>
      </c>
    </row>
    <row r="1140" spans="1:6" x14ac:dyDescent="0.3">
      <c r="A1140" t="s">
        <v>20673</v>
      </c>
      <c r="B1140" t="s">
        <v>15001</v>
      </c>
      <c r="C1140" t="s">
        <v>3129</v>
      </c>
      <c r="D1140" t="s">
        <v>26422</v>
      </c>
      <c r="E1140" t="s">
        <v>3180</v>
      </c>
      <c r="F1140" t="s">
        <v>17383</v>
      </c>
    </row>
    <row r="1141" spans="1:6" x14ac:dyDescent="0.3">
      <c r="A1141" t="s">
        <v>20674</v>
      </c>
      <c r="B1141" t="s">
        <v>656</v>
      </c>
      <c r="C1141" t="s">
        <v>656</v>
      </c>
      <c r="D1141" t="s">
        <v>656</v>
      </c>
      <c r="E1141" t="s">
        <v>2212</v>
      </c>
      <c r="F1141" t="s">
        <v>28344</v>
      </c>
    </row>
    <row r="1142" spans="1:6" x14ac:dyDescent="0.3">
      <c r="A1142" t="s">
        <v>20675</v>
      </c>
      <c r="B1142" t="s">
        <v>660</v>
      </c>
      <c r="C1142" t="s">
        <v>1694</v>
      </c>
      <c r="D1142" t="s">
        <v>26706</v>
      </c>
      <c r="E1142" t="s">
        <v>27510</v>
      </c>
      <c r="F1142" t="s">
        <v>28345</v>
      </c>
    </row>
    <row r="1143" spans="1:6" x14ac:dyDescent="0.3">
      <c r="A1143" t="s">
        <v>20676</v>
      </c>
      <c r="B1143" t="s">
        <v>1193</v>
      </c>
      <c r="C1143" t="s">
        <v>25881</v>
      </c>
      <c r="D1143" t="s">
        <v>26707</v>
      </c>
      <c r="E1143" t="s">
        <v>2388</v>
      </c>
      <c r="F1143" t="s">
        <v>28346</v>
      </c>
    </row>
    <row r="1144" spans="1:6" x14ac:dyDescent="0.3">
      <c r="A1144" t="s">
        <v>20677</v>
      </c>
      <c r="B1144" t="s">
        <v>1195</v>
      </c>
      <c r="C1144" t="s">
        <v>25882</v>
      </c>
      <c r="D1144" t="s">
        <v>26708</v>
      </c>
      <c r="E1144" t="s">
        <v>27511</v>
      </c>
      <c r="F1144" t="s">
        <v>28347</v>
      </c>
    </row>
    <row r="1145" spans="1:6" x14ac:dyDescent="0.3">
      <c r="A1145" t="s">
        <v>20678</v>
      </c>
      <c r="B1145" t="s">
        <v>20679</v>
      </c>
      <c r="C1145" t="s">
        <v>10182</v>
      </c>
      <c r="D1145" t="s">
        <v>10303</v>
      </c>
      <c r="E1145" t="s">
        <v>27512</v>
      </c>
      <c r="F1145" t="s">
        <v>20679</v>
      </c>
    </row>
    <row r="1146" spans="1:6" x14ac:dyDescent="0.3">
      <c r="A1146" t="s">
        <v>20680</v>
      </c>
      <c r="B1146" t="s">
        <v>20679</v>
      </c>
      <c r="C1146" t="s">
        <v>10182</v>
      </c>
      <c r="D1146" t="s">
        <v>10303</v>
      </c>
      <c r="E1146" t="s">
        <v>27512</v>
      </c>
      <c r="F1146" t="s">
        <v>20679</v>
      </c>
    </row>
    <row r="1147" spans="1:6" x14ac:dyDescent="0.3">
      <c r="A1147" t="s">
        <v>20681</v>
      </c>
      <c r="B1147" t="s">
        <v>20682</v>
      </c>
      <c r="C1147" t="s">
        <v>25883</v>
      </c>
      <c r="D1147" t="s">
        <v>26709</v>
      </c>
      <c r="E1147" t="s">
        <v>27513</v>
      </c>
      <c r="F1147" t="s">
        <v>28348</v>
      </c>
    </row>
    <row r="1148" spans="1:6" x14ac:dyDescent="0.3">
      <c r="A1148" t="s">
        <v>20683</v>
      </c>
      <c r="B1148" t="s">
        <v>20682</v>
      </c>
      <c r="C1148" t="s">
        <v>25883</v>
      </c>
      <c r="D1148" t="s">
        <v>26709</v>
      </c>
      <c r="E1148" t="s">
        <v>27513</v>
      </c>
      <c r="F1148" t="s">
        <v>28348</v>
      </c>
    </row>
    <row r="1149" spans="1:6" x14ac:dyDescent="0.3">
      <c r="A1149" t="s">
        <v>20684</v>
      </c>
      <c r="B1149" t="s">
        <v>670</v>
      </c>
      <c r="C1149" t="s">
        <v>25884</v>
      </c>
      <c r="D1149" t="s">
        <v>26710</v>
      </c>
      <c r="E1149" t="s">
        <v>27514</v>
      </c>
      <c r="F1149" t="s">
        <v>28349</v>
      </c>
    </row>
    <row r="1150" spans="1:6" x14ac:dyDescent="0.3">
      <c r="A1150" t="s">
        <v>20685</v>
      </c>
      <c r="B1150" t="s">
        <v>452</v>
      </c>
      <c r="C1150" t="s">
        <v>25885</v>
      </c>
      <c r="D1150" t="s">
        <v>26711</v>
      </c>
      <c r="E1150" t="s">
        <v>2119</v>
      </c>
      <c r="F1150" t="s">
        <v>28350</v>
      </c>
    </row>
    <row r="1151" spans="1:6" x14ac:dyDescent="0.3">
      <c r="A1151" t="s">
        <v>20686</v>
      </c>
      <c r="B1151" t="s">
        <v>20687</v>
      </c>
      <c r="C1151" t="s">
        <v>25886</v>
      </c>
      <c r="D1151" t="s">
        <v>26712</v>
      </c>
      <c r="E1151" t="s">
        <v>27515</v>
      </c>
      <c r="F1151" t="s">
        <v>28351</v>
      </c>
    </row>
    <row r="1152" spans="1:6" x14ac:dyDescent="0.3">
      <c r="A1152" t="s">
        <v>20688</v>
      </c>
      <c r="B1152" t="s">
        <v>20689</v>
      </c>
      <c r="C1152" t="s">
        <v>25887</v>
      </c>
      <c r="D1152" t="s">
        <v>26713</v>
      </c>
      <c r="E1152" t="s">
        <v>27516</v>
      </c>
      <c r="F1152" t="s">
        <v>28352</v>
      </c>
    </row>
    <row r="1153" spans="1:6" x14ac:dyDescent="0.3">
      <c r="A1153" t="s">
        <v>20690</v>
      </c>
      <c r="B1153" t="s">
        <v>466</v>
      </c>
      <c r="C1153" t="s">
        <v>25888</v>
      </c>
      <c r="D1153" t="s">
        <v>26714</v>
      </c>
      <c r="E1153" t="s">
        <v>2125</v>
      </c>
      <c r="F1153" t="s">
        <v>15649</v>
      </c>
    </row>
    <row r="1154" spans="1:6" x14ac:dyDescent="0.3">
      <c r="A1154" t="s">
        <v>20691</v>
      </c>
      <c r="B1154" t="s">
        <v>19560</v>
      </c>
      <c r="C1154" t="s">
        <v>25655</v>
      </c>
      <c r="D1154" t="s">
        <v>26483</v>
      </c>
      <c r="E1154" t="s">
        <v>27281</v>
      </c>
      <c r="F1154" t="s">
        <v>28118</v>
      </c>
    </row>
    <row r="1155" spans="1:6" x14ac:dyDescent="0.3">
      <c r="A1155" t="s">
        <v>20692</v>
      </c>
      <c r="B1155" t="s">
        <v>14769</v>
      </c>
      <c r="C1155" t="s">
        <v>3120</v>
      </c>
      <c r="D1155" t="s">
        <v>3222</v>
      </c>
      <c r="E1155" t="s">
        <v>27209</v>
      </c>
      <c r="F1155" t="s">
        <v>17380</v>
      </c>
    </row>
    <row r="1156" spans="1:6" x14ac:dyDescent="0.3">
      <c r="A1156" t="s">
        <v>20693</v>
      </c>
      <c r="B1156" t="s">
        <v>15001</v>
      </c>
      <c r="C1156" t="s">
        <v>3129</v>
      </c>
      <c r="D1156" t="s">
        <v>26422</v>
      </c>
      <c r="E1156" t="s">
        <v>3180</v>
      </c>
      <c r="F1156" t="s">
        <v>17383</v>
      </c>
    </row>
    <row r="1157" spans="1:6" x14ac:dyDescent="0.3">
      <c r="A1157" t="s">
        <v>20694</v>
      </c>
      <c r="B1157" t="s">
        <v>3234</v>
      </c>
      <c r="C1157" t="s">
        <v>3132</v>
      </c>
      <c r="D1157" t="s">
        <v>26425</v>
      </c>
      <c r="E1157" t="s">
        <v>3183</v>
      </c>
      <c r="F1157" t="s">
        <v>28058</v>
      </c>
    </row>
    <row r="1158" spans="1:6" x14ac:dyDescent="0.3">
      <c r="A1158" t="s">
        <v>20695</v>
      </c>
      <c r="B1158" t="s">
        <v>468</v>
      </c>
      <c r="C1158" t="s">
        <v>25889</v>
      </c>
      <c r="D1158" t="s">
        <v>26715</v>
      </c>
      <c r="E1158" t="s">
        <v>27517</v>
      </c>
      <c r="F1158" t="s">
        <v>28353</v>
      </c>
    </row>
    <row r="1159" spans="1:6" x14ac:dyDescent="0.3">
      <c r="A1159" t="s">
        <v>20696</v>
      </c>
      <c r="B1159" t="s">
        <v>470</v>
      </c>
      <c r="C1159" t="s">
        <v>470</v>
      </c>
      <c r="D1159" t="s">
        <v>26716</v>
      </c>
      <c r="E1159" t="s">
        <v>27518</v>
      </c>
      <c r="F1159" t="s">
        <v>470</v>
      </c>
    </row>
    <row r="1160" spans="1:6" x14ac:dyDescent="0.3">
      <c r="A1160" t="s">
        <v>20697</v>
      </c>
      <c r="B1160" t="s">
        <v>472</v>
      </c>
      <c r="C1160" t="s">
        <v>25890</v>
      </c>
      <c r="D1160" t="s">
        <v>26717</v>
      </c>
      <c r="E1160" t="s">
        <v>27519</v>
      </c>
      <c r="F1160" t="s">
        <v>28354</v>
      </c>
    </row>
    <row r="1161" spans="1:6" x14ac:dyDescent="0.3">
      <c r="A1161" t="s">
        <v>20698</v>
      </c>
      <c r="B1161" t="s">
        <v>474</v>
      </c>
      <c r="C1161" t="s">
        <v>25891</v>
      </c>
      <c r="D1161" t="s">
        <v>26718</v>
      </c>
      <c r="E1161" t="s">
        <v>27520</v>
      </c>
      <c r="F1161" t="s">
        <v>17593</v>
      </c>
    </row>
    <row r="1162" spans="1:6" x14ac:dyDescent="0.3">
      <c r="A1162" t="s">
        <v>20699</v>
      </c>
      <c r="B1162" t="s">
        <v>397</v>
      </c>
      <c r="C1162" t="s">
        <v>25892</v>
      </c>
      <c r="D1162" t="s">
        <v>26719</v>
      </c>
      <c r="E1162" t="s">
        <v>2102</v>
      </c>
      <c r="F1162" t="s">
        <v>15400</v>
      </c>
    </row>
    <row r="1163" spans="1:6" x14ac:dyDescent="0.3">
      <c r="A1163" t="s">
        <v>20700</v>
      </c>
      <c r="B1163" t="s">
        <v>20701</v>
      </c>
      <c r="C1163" t="s">
        <v>25893</v>
      </c>
      <c r="D1163" t="s">
        <v>26720</v>
      </c>
      <c r="E1163" t="s">
        <v>27521</v>
      </c>
      <c r="F1163" t="s">
        <v>28355</v>
      </c>
    </row>
    <row r="1164" spans="1:6" x14ac:dyDescent="0.3">
      <c r="A1164" t="s">
        <v>20702</v>
      </c>
      <c r="B1164" t="s">
        <v>20703</v>
      </c>
      <c r="C1164" t="s">
        <v>25894</v>
      </c>
      <c r="D1164" t="s">
        <v>26721</v>
      </c>
      <c r="E1164" t="s">
        <v>27522</v>
      </c>
      <c r="F1164" t="s">
        <v>20703</v>
      </c>
    </row>
    <row r="1165" spans="1:6" x14ac:dyDescent="0.3">
      <c r="A1165" t="s">
        <v>20704</v>
      </c>
      <c r="B1165" t="s">
        <v>20705</v>
      </c>
      <c r="C1165" t="s">
        <v>20705</v>
      </c>
      <c r="D1165" t="s">
        <v>20705</v>
      </c>
      <c r="E1165" t="s">
        <v>20705</v>
      </c>
      <c r="F1165" t="s">
        <v>20705</v>
      </c>
    </row>
    <row r="1166" spans="1:6" x14ac:dyDescent="0.3">
      <c r="A1166" t="s">
        <v>20706</v>
      </c>
      <c r="B1166" t="s">
        <v>20707</v>
      </c>
      <c r="C1166" t="s">
        <v>25895</v>
      </c>
      <c r="D1166" t="s">
        <v>20707</v>
      </c>
      <c r="E1166" t="s">
        <v>27523</v>
      </c>
      <c r="F1166" t="s">
        <v>20707</v>
      </c>
    </row>
    <row r="1167" spans="1:6" x14ac:dyDescent="0.3">
      <c r="A1167" t="s">
        <v>20708</v>
      </c>
      <c r="B1167" t="s">
        <v>477</v>
      </c>
      <c r="C1167" t="s">
        <v>25896</v>
      </c>
      <c r="D1167" t="s">
        <v>26722</v>
      </c>
      <c r="E1167" t="s">
        <v>27524</v>
      </c>
      <c r="F1167" t="s">
        <v>28356</v>
      </c>
    </row>
    <row r="1168" spans="1:6" x14ac:dyDescent="0.3">
      <c r="A1168" t="s">
        <v>20709</v>
      </c>
      <c r="B1168" t="s">
        <v>477</v>
      </c>
      <c r="C1168" t="s">
        <v>25896</v>
      </c>
      <c r="D1168" t="s">
        <v>26722</v>
      </c>
      <c r="E1168" t="s">
        <v>27524</v>
      </c>
      <c r="F1168" t="s">
        <v>28356</v>
      </c>
    </row>
    <row r="1169" spans="1:6" x14ac:dyDescent="0.3">
      <c r="A1169" t="s">
        <v>20710</v>
      </c>
      <c r="B1169" t="s">
        <v>479</v>
      </c>
      <c r="C1169" t="s">
        <v>25897</v>
      </c>
      <c r="D1169" t="s">
        <v>26723</v>
      </c>
      <c r="E1169" t="s">
        <v>27525</v>
      </c>
      <c r="F1169" t="s">
        <v>28357</v>
      </c>
    </row>
    <row r="1170" spans="1:6" x14ac:dyDescent="0.3">
      <c r="A1170" t="s">
        <v>20711</v>
      </c>
      <c r="B1170" t="s">
        <v>651</v>
      </c>
      <c r="C1170" t="s">
        <v>1691</v>
      </c>
      <c r="D1170" t="s">
        <v>2733</v>
      </c>
      <c r="E1170" t="s">
        <v>27260</v>
      </c>
      <c r="F1170" t="s">
        <v>28099</v>
      </c>
    </row>
    <row r="1171" spans="1:6" x14ac:dyDescent="0.3">
      <c r="A1171" t="s">
        <v>20712</v>
      </c>
      <c r="B1171" t="s">
        <v>14769</v>
      </c>
      <c r="C1171" t="s">
        <v>3120</v>
      </c>
      <c r="D1171" t="s">
        <v>3222</v>
      </c>
      <c r="E1171" t="s">
        <v>27209</v>
      </c>
      <c r="F1171" t="s">
        <v>17380</v>
      </c>
    </row>
    <row r="1172" spans="1:6" x14ac:dyDescent="0.3">
      <c r="A1172" t="s">
        <v>20713</v>
      </c>
      <c r="B1172" t="s">
        <v>15001</v>
      </c>
      <c r="C1172" t="s">
        <v>3129</v>
      </c>
      <c r="D1172" t="s">
        <v>26422</v>
      </c>
      <c r="E1172" t="s">
        <v>3180</v>
      </c>
      <c r="F1172" t="s">
        <v>17383</v>
      </c>
    </row>
    <row r="1173" spans="1:6" x14ac:dyDescent="0.3">
      <c r="A1173" t="s">
        <v>20714</v>
      </c>
      <c r="B1173" t="s">
        <v>796</v>
      </c>
      <c r="C1173" t="s">
        <v>1747</v>
      </c>
      <c r="D1173" t="s">
        <v>796</v>
      </c>
      <c r="E1173" t="s">
        <v>27526</v>
      </c>
      <c r="F1173" t="s">
        <v>17835</v>
      </c>
    </row>
    <row r="1174" spans="1:6" x14ac:dyDescent="0.3">
      <c r="A1174" t="s">
        <v>20715</v>
      </c>
      <c r="B1174" t="s">
        <v>4020</v>
      </c>
      <c r="C1174" t="s">
        <v>25828</v>
      </c>
      <c r="D1174" t="s">
        <v>26653</v>
      </c>
      <c r="E1174" t="s">
        <v>27458</v>
      </c>
      <c r="F1174" t="s">
        <v>28293</v>
      </c>
    </row>
    <row r="1175" spans="1:6" x14ac:dyDescent="0.3">
      <c r="A1175" t="s">
        <v>20716</v>
      </c>
      <c r="B1175" t="s">
        <v>4020</v>
      </c>
      <c r="C1175" t="s">
        <v>25828</v>
      </c>
      <c r="D1175" t="s">
        <v>26653</v>
      </c>
      <c r="E1175" t="s">
        <v>27458</v>
      </c>
      <c r="F1175" t="s">
        <v>28293</v>
      </c>
    </row>
    <row r="1176" spans="1:6" x14ac:dyDescent="0.3">
      <c r="A1176" t="s">
        <v>20717</v>
      </c>
      <c r="B1176" t="s">
        <v>20718</v>
      </c>
      <c r="C1176" t="s">
        <v>25898</v>
      </c>
      <c r="D1176" t="s">
        <v>26724</v>
      </c>
      <c r="E1176" t="s">
        <v>27527</v>
      </c>
      <c r="F1176" t="s">
        <v>20718</v>
      </c>
    </row>
    <row r="1177" spans="1:6" x14ac:dyDescent="0.3">
      <c r="A1177" t="s">
        <v>20719</v>
      </c>
      <c r="B1177" t="s">
        <v>20718</v>
      </c>
      <c r="C1177" t="s">
        <v>25898</v>
      </c>
      <c r="D1177" t="s">
        <v>26724</v>
      </c>
      <c r="E1177" t="s">
        <v>27527</v>
      </c>
      <c r="F1177" t="s">
        <v>20718</v>
      </c>
    </row>
    <row r="1178" spans="1:6" x14ac:dyDescent="0.3">
      <c r="A1178" t="s">
        <v>20720</v>
      </c>
      <c r="B1178" t="s">
        <v>20570</v>
      </c>
      <c r="C1178" t="s">
        <v>25830</v>
      </c>
      <c r="D1178" t="s">
        <v>26654</v>
      </c>
      <c r="E1178" t="s">
        <v>27460</v>
      </c>
      <c r="F1178" t="s">
        <v>28294</v>
      </c>
    </row>
    <row r="1179" spans="1:6" x14ac:dyDescent="0.3">
      <c r="A1179" t="s">
        <v>20721</v>
      </c>
      <c r="B1179" t="s">
        <v>20570</v>
      </c>
      <c r="C1179" t="s">
        <v>25830</v>
      </c>
      <c r="D1179" t="s">
        <v>26654</v>
      </c>
      <c r="E1179" t="s">
        <v>27460</v>
      </c>
      <c r="F1179" t="s">
        <v>28294</v>
      </c>
    </row>
    <row r="1180" spans="1:6" x14ac:dyDescent="0.3">
      <c r="A1180" t="s">
        <v>20722</v>
      </c>
      <c r="B1180" t="s">
        <v>19377</v>
      </c>
      <c r="C1180" t="s">
        <v>25612</v>
      </c>
      <c r="D1180" t="s">
        <v>26438</v>
      </c>
      <c r="E1180" t="s">
        <v>27227</v>
      </c>
      <c r="F1180" t="s">
        <v>28075</v>
      </c>
    </row>
    <row r="1181" spans="1:6" x14ac:dyDescent="0.3">
      <c r="A1181" t="s">
        <v>20723</v>
      </c>
      <c r="B1181" t="s">
        <v>651</v>
      </c>
      <c r="C1181" t="s">
        <v>1691</v>
      </c>
      <c r="D1181" t="s">
        <v>2733</v>
      </c>
      <c r="E1181" t="s">
        <v>27260</v>
      </c>
      <c r="F1181" t="s">
        <v>28099</v>
      </c>
    </row>
    <row r="1182" spans="1:6" x14ac:dyDescent="0.3">
      <c r="A1182" t="s">
        <v>20724</v>
      </c>
      <c r="B1182" t="s">
        <v>365</v>
      </c>
      <c r="C1182" t="s">
        <v>365</v>
      </c>
      <c r="D1182" t="s">
        <v>365</v>
      </c>
      <c r="E1182" t="s">
        <v>27228</v>
      </c>
      <c r="F1182" t="s">
        <v>365</v>
      </c>
    </row>
    <row r="1183" spans="1:6" x14ac:dyDescent="0.3">
      <c r="A1183" t="s">
        <v>20725</v>
      </c>
      <c r="B1183" t="s">
        <v>19781</v>
      </c>
      <c r="C1183" t="s">
        <v>19781</v>
      </c>
      <c r="D1183" t="s">
        <v>26529</v>
      </c>
      <c r="E1183" t="s">
        <v>19781</v>
      </c>
      <c r="F1183" t="s">
        <v>28166</v>
      </c>
    </row>
    <row r="1184" spans="1:6" x14ac:dyDescent="0.3">
      <c r="A1184" t="s">
        <v>20726</v>
      </c>
      <c r="B1184" t="s">
        <v>349</v>
      </c>
      <c r="C1184" t="s">
        <v>25610</v>
      </c>
      <c r="D1184" t="s">
        <v>26436</v>
      </c>
      <c r="E1184" t="s">
        <v>27225</v>
      </c>
      <c r="F1184" t="s">
        <v>28073</v>
      </c>
    </row>
    <row r="1185" spans="1:6" x14ac:dyDescent="0.3">
      <c r="A1185" t="s">
        <v>20727</v>
      </c>
      <c r="B1185" t="s">
        <v>363</v>
      </c>
      <c r="C1185" t="s">
        <v>25611</v>
      </c>
      <c r="D1185" t="s">
        <v>26437</v>
      </c>
      <c r="E1185" t="s">
        <v>27226</v>
      </c>
      <c r="F1185" t="s">
        <v>28074</v>
      </c>
    </row>
    <row r="1186" spans="1:6" x14ac:dyDescent="0.3">
      <c r="A1186" t="s">
        <v>20728</v>
      </c>
      <c r="B1186" t="s">
        <v>14769</v>
      </c>
      <c r="C1186" t="s">
        <v>3120</v>
      </c>
      <c r="D1186" t="s">
        <v>3222</v>
      </c>
      <c r="E1186" t="s">
        <v>27209</v>
      </c>
      <c r="F1186" t="s">
        <v>17380</v>
      </c>
    </row>
    <row r="1187" spans="1:6" x14ac:dyDescent="0.3">
      <c r="A1187" t="s">
        <v>20729</v>
      </c>
      <c r="B1187" t="s">
        <v>15001</v>
      </c>
      <c r="C1187" t="s">
        <v>3129</v>
      </c>
      <c r="D1187" t="s">
        <v>26422</v>
      </c>
      <c r="E1187" t="s">
        <v>3180</v>
      </c>
      <c r="F1187" t="s">
        <v>17383</v>
      </c>
    </row>
    <row r="1188" spans="1:6" x14ac:dyDescent="0.3">
      <c r="A1188" t="s">
        <v>20730</v>
      </c>
      <c r="B1188" t="s">
        <v>217</v>
      </c>
      <c r="C1188" t="s">
        <v>1501</v>
      </c>
      <c r="D1188" t="s">
        <v>2548</v>
      </c>
      <c r="E1188" t="s">
        <v>1962</v>
      </c>
      <c r="F1188" t="s">
        <v>217</v>
      </c>
    </row>
    <row r="1189" spans="1:6" x14ac:dyDescent="0.3">
      <c r="A1189" t="s">
        <v>20731</v>
      </c>
      <c r="B1189" t="s">
        <v>14769</v>
      </c>
      <c r="C1189" t="s">
        <v>3120</v>
      </c>
      <c r="D1189" t="s">
        <v>3222</v>
      </c>
      <c r="E1189" t="s">
        <v>27209</v>
      </c>
      <c r="F1189" t="s">
        <v>17380</v>
      </c>
    </row>
    <row r="1190" spans="1:6" x14ac:dyDescent="0.3">
      <c r="A1190" t="s">
        <v>20732</v>
      </c>
      <c r="B1190" t="s">
        <v>15001</v>
      </c>
      <c r="C1190" t="s">
        <v>3129</v>
      </c>
      <c r="D1190" t="s">
        <v>26422</v>
      </c>
      <c r="E1190" t="s">
        <v>3180</v>
      </c>
      <c r="F1190" t="s">
        <v>17383</v>
      </c>
    </row>
    <row r="1191" spans="1:6" x14ac:dyDescent="0.3">
      <c r="A1191" t="s">
        <v>20733</v>
      </c>
      <c r="B1191" t="s">
        <v>20734</v>
      </c>
      <c r="C1191" t="s">
        <v>25899</v>
      </c>
      <c r="D1191" t="s">
        <v>26725</v>
      </c>
      <c r="E1191" t="s">
        <v>27528</v>
      </c>
      <c r="F1191" t="s">
        <v>17715</v>
      </c>
    </row>
    <row r="1192" spans="1:6" x14ac:dyDescent="0.3">
      <c r="A1192" t="s">
        <v>20735</v>
      </c>
      <c r="B1192" t="s">
        <v>20736</v>
      </c>
      <c r="C1192" t="s">
        <v>25900</v>
      </c>
      <c r="D1192" t="s">
        <v>26726</v>
      </c>
      <c r="E1192" t="s">
        <v>27529</v>
      </c>
      <c r="F1192" t="s">
        <v>28358</v>
      </c>
    </row>
    <row r="1193" spans="1:6" x14ac:dyDescent="0.3">
      <c r="A1193" t="s">
        <v>20737</v>
      </c>
      <c r="B1193" t="s">
        <v>20738</v>
      </c>
      <c r="C1193" t="s">
        <v>25901</v>
      </c>
      <c r="D1193" t="s">
        <v>26727</v>
      </c>
      <c r="E1193" t="s">
        <v>27530</v>
      </c>
      <c r="F1193" t="s">
        <v>28359</v>
      </c>
    </row>
    <row r="1194" spans="1:6" x14ac:dyDescent="0.3">
      <c r="A1194" t="s">
        <v>20739</v>
      </c>
      <c r="B1194" t="s">
        <v>20740</v>
      </c>
      <c r="C1194" t="s">
        <v>25902</v>
      </c>
      <c r="D1194" t="s">
        <v>26728</v>
      </c>
      <c r="E1194" t="s">
        <v>27531</v>
      </c>
      <c r="F1194" t="s">
        <v>28360</v>
      </c>
    </row>
    <row r="1195" spans="1:6" x14ac:dyDescent="0.3">
      <c r="A1195" t="s">
        <v>20741</v>
      </c>
      <c r="B1195" t="s">
        <v>20742</v>
      </c>
      <c r="C1195" t="s">
        <v>25903</v>
      </c>
      <c r="D1195" t="s">
        <v>26729</v>
      </c>
      <c r="E1195" t="s">
        <v>27532</v>
      </c>
      <c r="F1195" t="s">
        <v>28361</v>
      </c>
    </row>
    <row r="1196" spans="1:6" x14ac:dyDescent="0.3">
      <c r="A1196" t="s">
        <v>20743</v>
      </c>
      <c r="B1196" t="s">
        <v>486</v>
      </c>
      <c r="C1196" t="s">
        <v>25904</v>
      </c>
      <c r="D1196" t="s">
        <v>2655</v>
      </c>
      <c r="E1196" t="s">
        <v>2159</v>
      </c>
      <c r="F1196" t="s">
        <v>28362</v>
      </c>
    </row>
    <row r="1197" spans="1:6" x14ac:dyDescent="0.3">
      <c r="A1197" t="s">
        <v>20744</v>
      </c>
      <c r="B1197" t="s">
        <v>488</v>
      </c>
      <c r="C1197" t="s">
        <v>1614</v>
      </c>
      <c r="D1197" t="s">
        <v>2656</v>
      </c>
      <c r="E1197" t="s">
        <v>2136</v>
      </c>
      <c r="F1197" t="s">
        <v>28363</v>
      </c>
    </row>
    <row r="1198" spans="1:6" x14ac:dyDescent="0.3">
      <c r="A1198" t="s">
        <v>20745</v>
      </c>
      <c r="B1198" t="s">
        <v>20746</v>
      </c>
      <c r="C1198" t="s">
        <v>25905</v>
      </c>
      <c r="D1198" t="s">
        <v>20746</v>
      </c>
      <c r="E1198" t="s">
        <v>27533</v>
      </c>
      <c r="F1198" t="s">
        <v>20746</v>
      </c>
    </row>
    <row r="1199" spans="1:6" x14ac:dyDescent="0.3">
      <c r="A1199" t="s">
        <v>20747</v>
      </c>
      <c r="B1199" t="s">
        <v>20748</v>
      </c>
      <c r="C1199" t="s">
        <v>20748</v>
      </c>
      <c r="D1199" t="s">
        <v>20748</v>
      </c>
      <c r="E1199" t="s">
        <v>27534</v>
      </c>
      <c r="F1199" t="s">
        <v>20748</v>
      </c>
    </row>
    <row r="1200" spans="1:6" x14ac:dyDescent="0.3">
      <c r="A1200" t="s">
        <v>20749</v>
      </c>
      <c r="B1200" t="s">
        <v>490</v>
      </c>
      <c r="C1200" t="s">
        <v>25906</v>
      </c>
      <c r="D1200" t="s">
        <v>26730</v>
      </c>
      <c r="E1200" t="s">
        <v>27535</v>
      </c>
      <c r="F1200" t="s">
        <v>28364</v>
      </c>
    </row>
    <row r="1201" spans="1:6" x14ac:dyDescent="0.3">
      <c r="A1201" t="s">
        <v>20750</v>
      </c>
      <c r="B1201" t="s">
        <v>20751</v>
      </c>
      <c r="C1201" t="s">
        <v>25907</v>
      </c>
      <c r="D1201" t="s">
        <v>26731</v>
      </c>
      <c r="E1201" t="s">
        <v>27536</v>
      </c>
      <c r="F1201" t="s">
        <v>20751</v>
      </c>
    </row>
    <row r="1202" spans="1:6" x14ac:dyDescent="0.3">
      <c r="A1202" t="s">
        <v>20752</v>
      </c>
      <c r="B1202" t="s">
        <v>20753</v>
      </c>
      <c r="C1202" t="s">
        <v>25908</v>
      </c>
      <c r="D1202" t="s">
        <v>26732</v>
      </c>
      <c r="E1202" t="s">
        <v>27537</v>
      </c>
      <c r="F1202" t="s">
        <v>28365</v>
      </c>
    </row>
    <row r="1203" spans="1:6" x14ac:dyDescent="0.3">
      <c r="A1203" t="s">
        <v>20754</v>
      </c>
      <c r="B1203" t="s">
        <v>20755</v>
      </c>
      <c r="C1203" t="s">
        <v>25909</v>
      </c>
      <c r="D1203" t="s">
        <v>26733</v>
      </c>
      <c r="E1203" t="s">
        <v>27538</v>
      </c>
      <c r="F1203" t="s">
        <v>28366</v>
      </c>
    </row>
    <row r="1204" spans="1:6" x14ac:dyDescent="0.3">
      <c r="A1204" t="s">
        <v>20756</v>
      </c>
      <c r="B1204" t="s">
        <v>20757</v>
      </c>
      <c r="C1204" t="s">
        <v>25910</v>
      </c>
      <c r="D1204" t="s">
        <v>26734</v>
      </c>
      <c r="E1204" t="s">
        <v>27539</v>
      </c>
      <c r="F1204" t="s">
        <v>28367</v>
      </c>
    </row>
    <row r="1205" spans="1:6" x14ac:dyDescent="0.3">
      <c r="A1205" t="s">
        <v>20758</v>
      </c>
      <c r="B1205" t="s">
        <v>20759</v>
      </c>
      <c r="C1205" t="s">
        <v>25911</v>
      </c>
      <c r="D1205" t="s">
        <v>26735</v>
      </c>
      <c r="E1205" t="s">
        <v>27540</v>
      </c>
      <c r="F1205" t="s">
        <v>20759</v>
      </c>
    </row>
    <row r="1206" spans="1:6" x14ac:dyDescent="0.3">
      <c r="A1206" t="s">
        <v>20760</v>
      </c>
      <c r="B1206" t="s">
        <v>20761</v>
      </c>
      <c r="C1206" t="s">
        <v>25912</v>
      </c>
      <c r="D1206" t="s">
        <v>26736</v>
      </c>
      <c r="E1206" t="s">
        <v>27541</v>
      </c>
      <c r="F1206" t="s">
        <v>28368</v>
      </c>
    </row>
    <row r="1207" spans="1:6" x14ac:dyDescent="0.3">
      <c r="A1207" t="s">
        <v>20762</v>
      </c>
      <c r="B1207" t="s">
        <v>20753</v>
      </c>
      <c r="C1207" t="s">
        <v>25908</v>
      </c>
      <c r="D1207" t="s">
        <v>26732</v>
      </c>
      <c r="E1207" t="s">
        <v>27537</v>
      </c>
      <c r="F1207" t="s">
        <v>28365</v>
      </c>
    </row>
    <row r="1208" spans="1:6" x14ac:dyDescent="0.3">
      <c r="A1208" t="s">
        <v>20763</v>
      </c>
      <c r="B1208" t="s">
        <v>20753</v>
      </c>
      <c r="C1208" t="s">
        <v>25908</v>
      </c>
      <c r="D1208" t="s">
        <v>26732</v>
      </c>
      <c r="E1208" t="s">
        <v>27537</v>
      </c>
      <c r="F1208" t="s">
        <v>28365</v>
      </c>
    </row>
    <row r="1209" spans="1:6" x14ac:dyDescent="0.3">
      <c r="A1209" t="s">
        <v>20764</v>
      </c>
      <c r="B1209" t="s">
        <v>20755</v>
      </c>
      <c r="C1209" t="s">
        <v>25909</v>
      </c>
      <c r="D1209" t="s">
        <v>26733</v>
      </c>
      <c r="E1209" t="s">
        <v>27538</v>
      </c>
      <c r="F1209" t="s">
        <v>28366</v>
      </c>
    </row>
    <row r="1210" spans="1:6" x14ac:dyDescent="0.3">
      <c r="A1210" t="s">
        <v>20765</v>
      </c>
      <c r="B1210" t="s">
        <v>20755</v>
      </c>
      <c r="C1210" t="s">
        <v>25909</v>
      </c>
      <c r="D1210" t="s">
        <v>26733</v>
      </c>
      <c r="E1210" t="s">
        <v>27538</v>
      </c>
      <c r="F1210" t="s">
        <v>28366</v>
      </c>
    </row>
    <row r="1211" spans="1:6" x14ac:dyDescent="0.3">
      <c r="A1211" t="s">
        <v>20766</v>
      </c>
      <c r="B1211" t="s">
        <v>20757</v>
      </c>
      <c r="C1211" t="s">
        <v>25910</v>
      </c>
      <c r="D1211" t="s">
        <v>26734</v>
      </c>
      <c r="E1211" t="s">
        <v>27539</v>
      </c>
      <c r="F1211" t="s">
        <v>28367</v>
      </c>
    </row>
    <row r="1212" spans="1:6" x14ac:dyDescent="0.3">
      <c r="A1212" t="s">
        <v>20767</v>
      </c>
      <c r="B1212" t="s">
        <v>20757</v>
      </c>
      <c r="C1212" t="s">
        <v>25910</v>
      </c>
      <c r="D1212" t="s">
        <v>26734</v>
      </c>
      <c r="E1212" t="s">
        <v>27539</v>
      </c>
      <c r="F1212" t="s">
        <v>28367</v>
      </c>
    </row>
    <row r="1213" spans="1:6" x14ac:dyDescent="0.3">
      <c r="A1213" t="s">
        <v>20768</v>
      </c>
      <c r="B1213" t="s">
        <v>20759</v>
      </c>
      <c r="C1213" t="s">
        <v>25911</v>
      </c>
      <c r="D1213" t="s">
        <v>26735</v>
      </c>
      <c r="E1213" t="s">
        <v>27540</v>
      </c>
      <c r="F1213" t="s">
        <v>20759</v>
      </c>
    </row>
    <row r="1214" spans="1:6" x14ac:dyDescent="0.3">
      <c r="A1214" t="s">
        <v>20769</v>
      </c>
      <c r="B1214" t="s">
        <v>20759</v>
      </c>
      <c r="C1214" t="s">
        <v>25911</v>
      </c>
      <c r="D1214" t="s">
        <v>26735</v>
      </c>
      <c r="E1214" t="s">
        <v>27540</v>
      </c>
      <c r="F1214" t="s">
        <v>20759</v>
      </c>
    </row>
    <row r="1215" spans="1:6" x14ac:dyDescent="0.3">
      <c r="A1215" t="s">
        <v>20770</v>
      </c>
      <c r="B1215" t="s">
        <v>16</v>
      </c>
      <c r="C1215" t="s">
        <v>25913</v>
      </c>
      <c r="D1215" t="s">
        <v>26737</v>
      </c>
      <c r="E1215" t="s">
        <v>27542</v>
      </c>
      <c r="F1215" t="s">
        <v>28369</v>
      </c>
    </row>
    <row r="1216" spans="1:6" x14ac:dyDescent="0.3">
      <c r="A1216" t="s">
        <v>20771</v>
      </c>
      <c r="B1216" t="s">
        <v>16</v>
      </c>
      <c r="C1216" t="s">
        <v>25913</v>
      </c>
      <c r="D1216" t="s">
        <v>26737</v>
      </c>
      <c r="E1216" t="s">
        <v>27542</v>
      </c>
      <c r="F1216" t="s">
        <v>28369</v>
      </c>
    </row>
    <row r="1217" spans="1:6" x14ac:dyDescent="0.3">
      <c r="A1217" t="s">
        <v>20772</v>
      </c>
      <c r="B1217" t="s">
        <v>20773</v>
      </c>
      <c r="C1217" t="s">
        <v>25914</v>
      </c>
      <c r="D1217" t="s">
        <v>26738</v>
      </c>
      <c r="E1217" t="s">
        <v>27543</v>
      </c>
      <c r="F1217" t="s">
        <v>28370</v>
      </c>
    </row>
    <row r="1218" spans="1:6" x14ac:dyDescent="0.3">
      <c r="A1218" t="s">
        <v>20774</v>
      </c>
      <c r="B1218" t="s">
        <v>20761</v>
      </c>
      <c r="C1218" t="s">
        <v>25912</v>
      </c>
      <c r="D1218" t="s">
        <v>26736</v>
      </c>
      <c r="E1218" t="s">
        <v>27541</v>
      </c>
      <c r="F1218" t="s">
        <v>28368</v>
      </c>
    </row>
    <row r="1219" spans="1:6" x14ac:dyDescent="0.3">
      <c r="A1219" t="s">
        <v>20775</v>
      </c>
      <c r="B1219" t="s">
        <v>20761</v>
      </c>
      <c r="C1219" t="s">
        <v>25912</v>
      </c>
      <c r="D1219" t="s">
        <v>26736</v>
      </c>
      <c r="E1219" t="s">
        <v>27541</v>
      </c>
      <c r="F1219" t="s">
        <v>28368</v>
      </c>
    </row>
    <row r="1220" spans="1:6" x14ac:dyDescent="0.3">
      <c r="A1220" t="s">
        <v>20776</v>
      </c>
      <c r="B1220" t="s">
        <v>14769</v>
      </c>
      <c r="C1220" t="s">
        <v>3120</v>
      </c>
      <c r="D1220" t="s">
        <v>3222</v>
      </c>
      <c r="E1220" t="s">
        <v>27209</v>
      </c>
      <c r="F1220" t="s">
        <v>17380</v>
      </c>
    </row>
    <row r="1221" spans="1:6" x14ac:dyDescent="0.3">
      <c r="A1221" t="s">
        <v>20777</v>
      </c>
      <c r="B1221" t="s">
        <v>15001</v>
      </c>
      <c r="C1221" t="s">
        <v>3129</v>
      </c>
      <c r="D1221" t="s">
        <v>26422</v>
      </c>
      <c r="E1221" t="s">
        <v>3180</v>
      </c>
      <c r="F1221" t="s">
        <v>17383</v>
      </c>
    </row>
    <row r="1222" spans="1:6" x14ac:dyDescent="0.3">
      <c r="A1222" t="s">
        <v>20778</v>
      </c>
      <c r="B1222" t="s">
        <v>3234</v>
      </c>
      <c r="C1222" t="s">
        <v>3132</v>
      </c>
      <c r="D1222" t="s">
        <v>26425</v>
      </c>
      <c r="E1222" t="s">
        <v>3183</v>
      </c>
      <c r="F1222" t="s">
        <v>28058</v>
      </c>
    </row>
    <row r="1223" spans="1:6" x14ac:dyDescent="0.3">
      <c r="A1223" t="s">
        <v>20779</v>
      </c>
      <c r="B1223" t="s">
        <v>389</v>
      </c>
      <c r="C1223" t="s">
        <v>25915</v>
      </c>
      <c r="D1223" t="s">
        <v>26739</v>
      </c>
      <c r="E1223" t="s">
        <v>27544</v>
      </c>
      <c r="F1223" t="s">
        <v>28371</v>
      </c>
    </row>
    <row r="1224" spans="1:6" x14ac:dyDescent="0.3">
      <c r="A1224" t="s">
        <v>20780</v>
      </c>
      <c r="B1224" t="s">
        <v>20781</v>
      </c>
      <c r="C1224" t="s">
        <v>25916</v>
      </c>
      <c r="D1224" t="s">
        <v>26740</v>
      </c>
      <c r="E1224" t="s">
        <v>27545</v>
      </c>
      <c r="F1224" t="s">
        <v>28372</v>
      </c>
    </row>
    <row r="1225" spans="1:6" x14ac:dyDescent="0.3">
      <c r="A1225" t="s">
        <v>20782</v>
      </c>
      <c r="B1225" t="s">
        <v>14769</v>
      </c>
      <c r="C1225" t="s">
        <v>3120</v>
      </c>
      <c r="D1225" t="s">
        <v>3222</v>
      </c>
      <c r="E1225" t="s">
        <v>27209</v>
      </c>
      <c r="F1225" t="s">
        <v>17380</v>
      </c>
    </row>
    <row r="1226" spans="1:6" x14ac:dyDescent="0.3">
      <c r="A1226" t="s">
        <v>20783</v>
      </c>
      <c r="B1226" t="s">
        <v>15001</v>
      </c>
      <c r="C1226" t="s">
        <v>3129</v>
      </c>
      <c r="D1226" t="s">
        <v>26422</v>
      </c>
      <c r="E1226" t="s">
        <v>3180</v>
      </c>
      <c r="F1226" t="s">
        <v>17383</v>
      </c>
    </row>
    <row r="1227" spans="1:6" x14ac:dyDescent="0.3">
      <c r="A1227" t="s">
        <v>20784</v>
      </c>
      <c r="B1227" t="s">
        <v>495</v>
      </c>
      <c r="C1227" t="s">
        <v>1617</v>
      </c>
      <c r="D1227" t="s">
        <v>2659</v>
      </c>
      <c r="E1227" t="s">
        <v>27546</v>
      </c>
      <c r="F1227" t="s">
        <v>15659</v>
      </c>
    </row>
    <row r="1228" spans="1:6" x14ac:dyDescent="0.3">
      <c r="A1228" t="s">
        <v>20785</v>
      </c>
      <c r="B1228" t="s">
        <v>499</v>
      </c>
      <c r="C1228" t="s">
        <v>499</v>
      </c>
      <c r="D1228" t="s">
        <v>499</v>
      </c>
      <c r="E1228" t="s">
        <v>499</v>
      </c>
      <c r="F1228" t="s">
        <v>499</v>
      </c>
    </row>
    <row r="1229" spans="1:6" x14ac:dyDescent="0.3">
      <c r="A1229" t="s">
        <v>20786</v>
      </c>
      <c r="B1229" t="s">
        <v>14769</v>
      </c>
      <c r="C1229" t="s">
        <v>3120</v>
      </c>
      <c r="D1229" t="s">
        <v>3222</v>
      </c>
      <c r="E1229" t="s">
        <v>27209</v>
      </c>
      <c r="F1229" t="s">
        <v>17380</v>
      </c>
    </row>
    <row r="1230" spans="1:6" x14ac:dyDescent="0.3">
      <c r="A1230" t="s">
        <v>20787</v>
      </c>
      <c r="B1230" t="s">
        <v>15001</v>
      </c>
      <c r="C1230" t="s">
        <v>3129</v>
      </c>
      <c r="D1230" t="s">
        <v>26422</v>
      </c>
      <c r="E1230" t="s">
        <v>3180</v>
      </c>
      <c r="F1230" t="s">
        <v>17383</v>
      </c>
    </row>
    <row r="1231" spans="1:6" x14ac:dyDescent="0.3">
      <c r="A1231" t="s">
        <v>20788</v>
      </c>
      <c r="B1231" t="s">
        <v>20789</v>
      </c>
      <c r="C1231" t="s">
        <v>25917</v>
      </c>
      <c r="D1231" t="s">
        <v>26741</v>
      </c>
      <c r="E1231" t="s">
        <v>27547</v>
      </c>
      <c r="F1231" t="s">
        <v>28373</v>
      </c>
    </row>
    <row r="1232" spans="1:6" x14ac:dyDescent="0.3">
      <c r="A1232" t="s">
        <v>20790</v>
      </c>
      <c r="B1232" t="s">
        <v>14769</v>
      </c>
      <c r="C1232" t="s">
        <v>3120</v>
      </c>
      <c r="D1232" t="s">
        <v>3222</v>
      </c>
      <c r="E1232" t="s">
        <v>27209</v>
      </c>
      <c r="F1232" t="s">
        <v>17380</v>
      </c>
    </row>
    <row r="1233" spans="1:6" x14ac:dyDescent="0.3">
      <c r="A1233" t="s">
        <v>20791</v>
      </c>
      <c r="B1233" t="s">
        <v>15001</v>
      </c>
      <c r="C1233" t="s">
        <v>3129</v>
      </c>
      <c r="D1233" t="s">
        <v>26422</v>
      </c>
      <c r="E1233" t="s">
        <v>3180</v>
      </c>
      <c r="F1233" t="s">
        <v>17383</v>
      </c>
    </row>
    <row r="1234" spans="1:6" x14ac:dyDescent="0.3">
      <c r="A1234" t="s">
        <v>20792</v>
      </c>
      <c r="B1234" t="s">
        <v>501</v>
      </c>
      <c r="C1234" t="s">
        <v>1619</v>
      </c>
      <c r="D1234" t="s">
        <v>501</v>
      </c>
      <c r="E1234" t="s">
        <v>2141</v>
      </c>
      <c r="F1234" t="s">
        <v>17260</v>
      </c>
    </row>
    <row r="1235" spans="1:6" x14ac:dyDescent="0.3">
      <c r="A1235" t="s">
        <v>20793</v>
      </c>
      <c r="B1235" t="s">
        <v>501</v>
      </c>
      <c r="C1235" t="s">
        <v>1619</v>
      </c>
      <c r="D1235" t="s">
        <v>501</v>
      </c>
      <c r="E1235" t="s">
        <v>2141</v>
      </c>
      <c r="F1235" t="s">
        <v>17260</v>
      </c>
    </row>
    <row r="1236" spans="1:6" x14ac:dyDescent="0.3">
      <c r="A1236" t="s">
        <v>20794</v>
      </c>
      <c r="B1236" t="s">
        <v>20795</v>
      </c>
      <c r="C1236" t="s">
        <v>25918</v>
      </c>
      <c r="D1236" t="s">
        <v>26742</v>
      </c>
      <c r="E1236" t="s">
        <v>27548</v>
      </c>
      <c r="F1236" t="s">
        <v>28374</v>
      </c>
    </row>
    <row r="1237" spans="1:6" x14ac:dyDescent="0.3">
      <c r="A1237" t="s">
        <v>20796</v>
      </c>
      <c r="B1237" t="s">
        <v>505</v>
      </c>
      <c r="C1237" t="s">
        <v>25919</v>
      </c>
      <c r="D1237" t="s">
        <v>26743</v>
      </c>
      <c r="E1237" t="s">
        <v>27549</v>
      </c>
      <c r="F1237" t="s">
        <v>28375</v>
      </c>
    </row>
    <row r="1238" spans="1:6" x14ac:dyDescent="0.3">
      <c r="A1238" t="s">
        <v>20797</v>
      </c>
      <c r="B1238" t="s">
        <v>507</v>
      </c>
      <c r="C1238" t="s">
        <v>25920</v>
      </c>
      <c r="D1238" t="s">
        <v>26744</v>
      </c>
      <c r="E1238" t="s">
        <v>27550</v>
      </c>
      <c r="F1238" t="s">
        <v>28376</v>
      </c>
    </row>
    <row r="1239" spans="1:6" x14ac:dyDescent="0.3">
      <c r="A1239" t="s">
        <v>20798</v>
      </c>
      <c r="B1239" t="s">
        <v>509</v>
      </c>
      <c r="C1239" t="s">
        <v>25921</v>
      </c>
      <c r="D1239" t="s">
        <v>26745</v>
      </c>
      <c r="E1239" t="s">
        <v>2145</v>
      </c>
      <c r="F1239" t="s">
        <v>509</v>
      </c>
    </row>
    <row r="1240" spans="1:6" x14ac:dyDescent="0.3">
      <c r="A1240" t="s">
        <v>20799</v>
      </c>
      <c r="B1240" t="s">
        <v>511</v>
      </c>
      <c r="C1240" t="s">
        <v>25922</v>
      </c>
      <c r="D1240" t="s">
        <v>26746</v>
      </c>
      <c r="E1240" t="s">
        <v>27551</v>
      </c>
      <c r="F1240" t="s">
        <v>17606</v>
      </c>
    </row>
    <row r="1241" spans="1:6" x14ac:dyDescent="0.3">
      <c r="A1241" t="s">
        <v>20800</v>
      </c>
      <c r="B1241" t="s">
        <v>511</v>
      </c>
      <c r="C1241" t="s">
        <v>25922</v>
      </c>
      <c r="D1241" t="s">
        <v>26746</v>
      </c>
      <c r="E1241" t="s">
        <v>27551</v>
      </c>
      <c r="F1241" t="s">
        <v>17606</v>
      </c>
    </row>
    <row r="1242" spans="1:6" x14ac:dyDescent="0.3">
      <c r="A1242" t="s">
        <v>20801</v>
      </c>
      <c r="B1242" t="s">
        <v>20802</v>
      </c>
      <c r="C1242" t="s">
        <v>25923</v>
      </c>
      <c r="D1242" t="s">
        <v>26747</v>
      </c>
      <c r="E1242" t="s">
        <v>27552</v>
      </c>
      <c r="F1242" t="s">
        <v>28377</v>
      </c>
    </row>
    <row r="1243" spans="1:6" x14ac:dyDescent="0.3">
      <c r="A1243" t="s">
        <v>20803</v>
      </c>
      <c r="B1243" t="s">
        <v>513</v>
      </c>
      <c r="C1243" t="s">
        <v>25924</v>
      </c>
      <c r="D1243" t="s">
        <v>26748</v>
      </c>
      <c r="E1243" t="s">
        <v>27553</v>
      </c>
      <c r="F1243" t="s">
        <v>28378</v>
      </c>
    </row>
    <row r="1244" spans="1:6" x14ac:dyDescent="0.3">
      <c r="A1244" t="s">
        <v>20804</v>
      </c>
      <c r="B1244" t="s">
        <v>20805</v>
      </c>
      <c r="C1244" t="s">
        <v>25925</v>
      </c>
      <c r="D1244" t="s">
        <v>26749</v>
      </c>
      <c r="E1244" t="s">
        <v>27554</v>
      </c>
      <c r="F1244" t="s">
        <v>28379</v>
      </c>
    </row>
    <row r="1245" spans="1:6" x14ac:dyDescent="0.3">
      <c r="A1245" t="s">
        <v>20806</v>
      </c>
      <c r="B1245" t="s">
        <v>20807</v>
      </c>
      <c r="C1245" t="s">
        <v>25926</v>
      </c>
      <c r="D1245" t="s">
        <v>26750</v>
      </c>
      <c r="E1245" t="s">
        <v>27555</v>
      </c>
      <c r="F1245" t="s">
        <v>28380</v>
      </c>
    </row>
    <row r="1246" spans="1:6" x14ac:dyDescent="0.3">
      <c r="A1246" t="s">
        <v>20808</v>
      </c>
      <c r="B1246" t="s">
        <v>515</v>
      </c>
      <c r="C1246" t="s">
        <v>25927</v>
      </c>
      <c r="D1246" t="s">
        <v>515</v>
      </c>
      <c r="E1246" t="s">
        <v>27556</v>
      </c>
      <c r="F1246" t="s">
        <v>515</v>
      </c>
    </row>
    <row r="1247" spans="1:6" x14ac:dyDescent="0.3">
      <c r="A1247" t="s">
        <v>20809</v>
      </c>
      <c r="B1247" t="s">
        <v>515</v>
      </c>
      <c r="C1247" t="s">
        <v>25927</v>
      </c>
      <c r="D1247" t="s">
        <v>515</v>
      </c>
      <c r="E1247" t="s">
        <v>27556</v>
      </c>
      <c r="F1247" t="s">
        <v>515</v>
      </c>
    </row>
    <row r="1248" spans="1:6" x14ac:dyDescent="0.3">
      <c r="A1248" t="s">
        <v>20810</v>
      </c>
      <c r="B1248" t="s">
        <v>519</v>
      </c>
      <c r="C1248" t="s">
        <v>1628</v>
      </c>
      <c r="D1248" t="s">
        <v>26751</v>
      </c>
      <c r="E1248" t="s">
        <v>2150</v>
      </c>
      <c r="F1248" t="s">
        <v>28381</v>
      </c>
    </row>
    <row r="1249" spans="1:6" x14ac:dyDescent="0.3">
      <c r="A1249" t="s">
        <v>20811</v>
      </c>
      <c r="B1249" t="s">
        <v>14769</v>
      </c>
      <c r="C1249" t="s">
        <v>3120</v>
      </c>
      <c r="D1249" t="s">
        <v>3222</v>
      </c>
      <c r="E1249" t="s">
        <v>27209</v>
      </c>
      <c r="F1249" t="s">
        <v>17380</v>
      </c>
    </row>
    <row r="1250" spans="1:6" x14ac:dyDescent="0.3">
      <c r="A1250" t="s">
        <v>20812</v>
      </c>
      <c r="B1250" t="s">
        <v>15001</v>
      </c>
      <c r="C1250" t="s">
        <v>3129</v>
      </c>
      <c r="D1250" t="s">
        <v>26422</v>
      </c>
      <c r="E1250" t="s">
        <v>3180</v>
      </c>
      <c r="F1250" t="s">
        <v>17383</v>
      </c>
    </row>
    <row r="1251" spans="1:6" x14ac:dyDescent="0.3">
      <c r="A1251" t="s">
        <v>20813</v>
      </c>
      <c r="B1251" t="s">
        <v>20814</v>
      </c>
      <c r="C1251" t="s">
        <v>25928</v>
      </c>
      <c r="D1251" t="s">
        <v>26752</v>
      </c>
      <c r="E1251" t="s">
        <v>27557</v>
      </c>
      <c r="F1251" t="s">
        <v>28382</v>
      </c>
    </row>
    <row r="1252" spans="1:6" x14ac:dyDescent="0.3">
      <c r="A1252" t="s">
        <v>20815</v>
      </c>
      <c r="B1252" t="s">
        <v>20816</v>
      </c>
      <c r="C1252" t="s">
        <v>20816</v>
      </c>
      <c r="D1252" t="s">
        <v>20816</v>
      </c>
      <c r="E1252" t="s">
        <v>27558</v>
      </c>
      <c r="F1252" t="s">
        <v>20816</v>
      </c>
    </row>
    <row r="1253" spans="1:6" x14ac:dyDescent="0.3">
      <c r="A1253" t="s">
        <v>20817</v>
      </c>
      <c r="B1253" t="s">
        <v>521</v>
      </c>
      <c r="C1253" t="s">
        <v>25929</v>
      </c>
      <c r="D1253" t="s">
        <v>26753</v>
      </c>
      <c r="E1253" t="s">
        <v>27559</v>
      </c>
      <c r="F1253" t="s">
        <v>17611</v>
      </c>
    </row>
    <row r="1254" spans="1:6" x14ac:dyDescent="0.3">
      <c r="A1254" t="s">
        <v>20818</v>
      </c>
      <c r="B1254" t="s">
        <v>196</v>
      </c>
      <c r="C1254" t="s">
        <v>25930</v>
      </c>
      <c r="D1254" t="s">
        <v>2540</v>
      </c>
      <c r="E1254" t="s">
        <v>27560</v>
      </c>
      <c r="F1254" t="s">
        <v>15402</v>
      </c>
    </row>
    <row r="1255" spans="1:6" x14ac:dyDescent="0.3">
      <c r="A1255" t="s">
        <v>20819</v>
      </c>
      <c r="B1255" t="s">
        <v>20820</v>
      </c>
      <c r="C1255" t="s">
        <v>25931</v>
      </c>
      <c r="D1255" t="s">
        <v>25931</v>
      </c>
      <c r="E1255" t="s">
        <v>27561</v>
      </c>
      <c r="F1255" t="s">
        <v>25931</v>
      </c>
    </row>
    <row r="1256" spans="1:6" x14ac:dyDescent="0.3">
      <c r="A1256" t="s">
        <v>20821</v>
      </c>
      <c r="B1256" t="s">
        <v>20822</v>
      </c>
      <c r="C1256" t="s">
        <v>25932</v>
      </c>
      <c r="D1256" t="s">
        <v>26754</v>
      </c>
      <c r="E1256" t="s">
        <v>27562</v>
      </c>
      <c r="F1256" t="s">
        <v>28383</v>
      </c>
    </row>
    <row r="1257" spans="1:6" x14ac:dyDescent="0.3">
      <c r="A1257" t="s">
        <v>20823</v>
      </c>
      <c r="B1257" t="s">
        <v>20824</v>
      </c>
      <c r="C1257" t="s">
        <v>25933</v>
      </c>
      <c r="D1257" t="s">
        <v>26755</v>
      </c>
      <c r="E1257" t="s">
        <v>27563</v>
      </c>
      <c r="F1257" t="s">
        <v>28384</v>
      </c>
    </row>
    <row r="1258" spans="1:6" x14ac:dyDescent="0.3">
      <c r="A1258" t="s">
        <v>20825</v>
      </c>
      <c r="B1258" t="s">
        <v>198</v>
      </c>
      <c r="C1258" t="s">
        <v>1494</v>
      </c>
      <c r="D1258" t="s">
        <v>2541</v>
      </c>
      <c r="E1258" t="s">
        <v>27564</v>
      </c>
      <c r="F1258" t="s">
        <v>15403</v>
      </c>
    </row>
    <row r="1259" spans="1:6" x14ac:dyDescent="0.3">
      <c r="A1259" t="s">
        <v>20826</v>
      </c>
      <c r="B1259" t="s">
        <v>527</v>
      </c>
      <c r="C1259" t="s">
        <v>25934</v>
      </c>
      <c r="D1259" t="s">
        <v>26756</v>
      </c>
      <c r="E1259" t="s">
        <v>27565</v>
      </c>
      <c r="F1259" t="s">
        <v>527</v>
      </c>
    </row>
    <row r="1260" spans="1:6" x14ac:dyDescent="0.3">
      <c r="A1260" t="s">
        <v>20827</v>
      </c>
      <c r="B1260" t="s">
        <v>200</v>
      </c>
      <c r="C1260" t="s">
        <v>1495</v>
      </c>
      <c r="D1260" t="s">
        <v>26757</v>
      </c>
      <c r="E1260" t="s">
        <v>27566</v>
      </c>
      <c r="F1260" t="s">
        <v>17503</v>
      </c>
    </row>
    <row r="1261" spans="1:6" x14ac:dyDescent="0.3">
      <c r="A1261" t="s">
        <v>20828</v>
      </c>
      <c r="B1261" t="s">
        <v>530</v>
      </c>
      <c r="C1261" t="s">
        <v>25935</v>
      </c>
      <c r="D1261" t="s">
        <v>26758</v>
      </c>
      <c r="E1261" t="s">
        <v>27567</v>
      </c>
      <c r="F1261" t="s">
        <v>28385</v>
      </c>
    </row>
    <row r="1262" spans="1:6" x14ac:dyDescent="0.3">
      <c r="A1262" t="s">
        <v>20829</v>
      </c>
      <c r="B1262" t="s">
        <v>533</v>
      </c>
      <c r="C1262" t="s">
        <v>25936</v>
      </c>
      <c r="D1262" t="s">
        <v>2675</v>
      </c>
      <c r="E1262" t="s">
        <v>27568</v>
      </c>
      <c r="F1262" t="s">
        <v>533</v>
      </c>
    </row>
    <row r="1263" spans="1:6" x14ac:dyDescent="0.3">
      <c r="A1263" t="s">
        <v>20830</v>
      </c>
      <c r="B1263" t="s">
        <v>14769</v>
      </c>
      <c r="C1263" t="s">
        <v>3120</v>
      </c>
      <c r="D1263" t="s">
        <v>3222</v>
      </c>
      <c r="E1263" t="s">
        <v>27209</v>
      </c>
      <c r="F1263" t="s">
        <v>17380</v>
      </c>
    </row>
    <row r="1264" spans="1:6" x14ac:dyDescent="0.3">
      <c r="A1264" t="s">
        <v>20831</v>
      </c>
      <c r="B1264" t="s">
        <v>15001</v>
      </c>
      <c r="C1264" t="s">
        <v>3129</v>
      </c>
      <c r="D1264" t="s">
        <v>26422</v>
      </c>
      <c r="E1264" t="s">
        <v>3180</v>
      </c>
      <c r="F1264" t="s">
        <v>17383</v>
      </c>
    </row>
    <row r="1265" spans="1:6" x14ac:dyDescent="0.3">
      <c r="A1265" t="s">
        <v>20832</v>
      </c>
      <c r="B1265" t="s">
        <v>537</v>
      </c>
      <c r="C1265" t="s">
        <v>1635</v>
      </c>
      <c r="D1265" t="s">
        <v>26759</v>
      </c>
      <c r="E1265" t="s">
        <v>27569</v>
      </c>
      <c r="F1265" t="s">
        <v>17617</v>
      </c>
    </row>
    <row r="1266" spans="1:6" x14ac:dyDescent="0.3">
      <c r="A1266" t="s">
        <v>20833</v>
      </c>
      <c r="B1266" t="s">
        <v>539</v>
      </c>
      <c r="C1266" t="s">
        <v>25937</v>
      </c>
      <c r="D1266" t="s">
        <v>2678</v>
      </c>
      <c r="E1266" t="s">
        <v>27570</v>
      </c>
      <c r="F1266" t="s">
        <v>17618</v>
      </c>
    </row>
    <row r="1267" spans="1:6" x14ac:dyDescent="0.3">
      <c r="A1267" t="s">
        <v>20834</v>
      </c>
      <c r="B1267" t="s">
        <v>541</v>
      </c>
      <c r="C1267" t="s">
        <v>1637</v>
      </c>
      <c r="D1267" t="s">
        <v>2679</v>
      </c>
      <c r="E1267" t="s">
        <v>27571</v>
      </c>
      <c r="F1267" t="s">
        <v>15404</v>
      </c>
    </row>
    <row r="1268" spans="1:6" x14ac:dyDescent="0.3">
      <c r="A1268" t="s">
        <v>20835</v>
      </c>
      <c r="B1268" t="s">
        <v>20836</v>
      </c>
      <c r="C1268" t="s">
        <v>25938</v>
      </c>
      <c r="D1268" t="s">
        <v>26760</v>
      </c>
      <c r="E1268" t="s">
        <v>27572</v>
      </c>
      <c r="F1268" t="s">
        <v>20836</v>
      </c>
    </row>
    <row r="1269" spans="1:6" x14ac:dyDescent="0.3">
      <c r="A1269" t="s">
        <v>20837</v>
      </c>
      <c r="B1269" t="s">
        <v>20838</v>
      </c>
      <c r="C1269" t="s">
        <v>25939</v>
      </c>
      <c r="D1269" t="s">
        <v>26761</v>
      </c>
      <c r="E1269" t="s">
        <v>27573</v>
      </c>
      <c r="F1269" t="s">
        <v>28386</v>
      </c>
    </row>
    <row r="1270" spans="1:6" x14ac:dyDescent="0.3">
      <c r="A1270" t="s">
        <v>20839</v>
      </c>
      <c r="B1270" t="s">
        <v>20838</v>
      </c>
      <c r="C1270" t="s">
        <v>25939</v>
      </c>
      <c r="D1270" t="s">
        <v>26761</v>
      </c>
      <c r="E1270" t="s">
        <v>27573</v>
      </c>
      <c r="F1270" t="s">
        <v>28386</v>
      </c>
    </row>
    <row r="1271" spans="1:6" x14ac:dyDescent="0.3">
      <c r="A1271" t="s">
        <v>20840</v>
      </c>
      <c r="B1271" t="s">
        <v>20838</v>
      </c>
      <c r="C1271" t="s">
        <v>25939</v>
      </c>
      <c r="D1271" t="s">
        <v>26761</v>
      </c>
      <c r="E1271" t="s">
        <v>27573</v>
      </c>
      <c r="F1271" t="s">
        <v>28386</v>
      </c>
    </row>
    <row r="1272" spans="1:6" x14ac:dyDescent="0.3">
      <c r="A1272" t="s">
        <v>20841</v>
      </c>
      <c r="B1272" t="s">
        <v>20842</v>
      </c>
      <c r="C1272" t="s">
        <v>25940</v>
      </c>
      <c r="D1272" t="s">
        <v>26762</v>
      </c>
      <c r="E1272" t="s">
        <v>27574</v>
      </c>
      <c r="F1272" t="s">
        <v>28387</v>
      </c>
    </row>
    <row r="1273" spans="1:6" x14ac:dyDescent="0.3">
      <c r="A1273" t="s">
        <v>20843</v>
      </c>
      <c r="B1273" t="s">
        <v>14769</v>
      </c>
      <c r="C1273" t="s">
        <v>3120</v>
      </c>
      <c r="D1273" t="s">
        <v>3222</v>
      </c>
      <c r="E1273" t="s">
        <v>27209</v>
      </c>
      <c r="F1273" t="s">
        <v>17380</v>
      </c>
    </row>
    <row r="1274" spans="1:6" x14ac:dyDescent="0.3">
      <c r="A1274" t="s">
        <v>20844</v>
      </c>
      <c r="B1274" t="s">
        <v>15001</v>
      </c>
      <c r="C1274" t="s">
        <v>3129</v>
      </c>
      <c r="D1274" t="s">
        <v>26422</v>
      </c>
      <c r="E1274" t="s">
        <v>3180</v>
      </c>
      <c r="F1274" t="s">
        <v>17383</v>
      </c>
    </row>
    <row r="1275" spans="1:6" x14ac:dyDescent="0.3">
      <c r="A1275" t="s">
        <v>20845</v>
      </c>
      <c r="B1275" t="s">
        <v>3234</v>
      </c>
      <c r="C1275" t="s">
        <v>3132</v>
      </c>
      <c r="D1275" t="s">
        <v>26425</v>
      </c>
      <c r="E1275" t="s">
        <v>3183</v>
      </c>
      <c r="F1275" t="s">
        <v>28058</v>
      </c>
    </row>
    <row r="1276" spans="1:6" x14ac:dyDescent="0.3">
      <c r="A1276" t="s">
        <v>20846</v>
      </c>
      <c r="B1276" t="s">
        <v>20847</v>
      </c>
      <c r="C1276" t="s">
        <v>20847</v>
      </c>
      <c r="D1276" t="s">
        <v>20847</v>
      </c>
      <c r="E1276" t="s">
        <v>20847</v>
      </c>
      <c r="F1276" t="s">
        <v>20847</v>
      </c>
    </row>
    <row r="1277" spans="1:6" x14ac:dyDescent="0.3">
      <c r="A1277" t="s">
        <v>20848</v>
      </c>
      <c r="B1277" t="s">
        <v>20849</v>
      </c>
      <c r="C1277" t="s">
        <v>25941</v>
      </c>
      <c r="D1277" t="s">
        <v>26763</v>
      </c>
      <c r="E1277" t="s">
        <v>27575</v>
      </c>
      <c r="F1277" t="s">
        <v>28388</v>
      </c>
    </row>
    <row r="1278" spans="1:6" x14ac:dyDescent="0.3">
      <c r="A1278" t="s">
        <v>20850</v>
      </c>
      <c r="B1278" t="s">
        <v>20851</v>
      </c>
      <c r="C1278" t="s">
        <v>1638</v>
      </c>
      <c r="D1278" t="s">
        <v>26764</v>
      </c>
      <c r="E1278" t="s">
        <v>27576</v>
      </c>
      <c r="F1278" t="s">
        <v>17619</v>
      </c>
    </row>
    <row r="1279" spans="1:6" x14ac:dyDescent="0.3">
      <c r="A1279" t="s">
        <v>20852</v>
      </c>
      <c r="B1279" t="s">
        <v>20853</v>
      </c>
      <c r="C1279" t="s">
        <v>25942</v>
      </c>
      <c r="D1279" t="s">
        <v>26765</v>
      </c>
      <c r="E1279" t="s">
        <v>27577</v>
      </c>
      <c r="F1279" t="s">
        <v>28389</v>
      </c>
    </row>
    <row r="1280" spans="1:6" x14ac:dyDescent="0.3">
      <c r="A1280" t="s">
        <v>20854</v>
      </c>
      <c r="B1280" t="s">
        <v>20855</v>
      </c>
      <c r="C1280" t="s">
        <v>25943</v>
      </c>
      <c r="D1280" t="s">
        <v>26766</v>
      </c>
      <c r="E1280" t="s">
        <v>27578</v>
      </c>
      <c r="F1280" t="s">
        <v>28390</v>
      </c>
    </row>
    <row r="1281" spans="1:6" x14ac:dyDescent="0.3">
      <c r="A1281" t="s">
        <v>20856</v>
      </c>
      <c r="B1281" t="s">
        <v>549</v>
      </c>
      <c r="C1281" t="s">
        <v>1641</v>
      </c>
      <c r="D1281" t="s">
        <v>2683</v>
      </c>
      <c r="E1281" t="s">
        <v>27579</v>
      </c>
      <c r="F1281" t="s">
        <v>17359</v>
      </c>
    </row>
    <row r="1282" spans="1:6" x14ac:dyDescent="0.3">
      <c r="A1282" t="s">
        <v>20857</v>
      </c>
      <c r="B1282" t="s">
        <v>551</v>
      </c>
      <c r="C1282" t="s">
        <v>25944</v>
      </c>
      <c r="D1282" t="s">
        <v>26767</v>
      </c>
      <c r="E1282" t="s">
        <v>27580</v>
      </c>
      <c r="F1282" t="s">
        <v>28391</v>
      </c>
    </row>
    <row r="1283" spans="1:6" x14ac:dyDescent="0.3">
      <c r="A1283" t="s">
        <v>20858</v>
      </c>
      <c r="B1283" t="s">
        <v>20859</v>
      </c>
      <c r="C1283" t="s">
        <v>25945</v>
      </c>
      <c r="D1283" t="s">
        <v>26768</v>
      </c>
      <c r="E1283" t="s">
        <v>27581</v>
      </c>
      <c r="F1283" t="s">
        <v>28392</v>
      </c>
    </row>
    <row r="1284" spans="1:6" x14ac:dyDescent="0.3">
      <c r="A1284" t="s">
        <v>20860</v>
      </c>
      <c r="B1284" t="s">
        <v>20861</v>
      </c>
      <c r="C1284" t="s">
        <v>25946</v>
      </c>
      <c r="D1284" t="s">
        <v>26769</v>
      </c>
      <c r="E1284" t="s">
        <v>27582</v>
      </c>
      <c r="F1284" t="s">
        <v>28393</v>
      </c>
    </row>
    <row r="1285" spans="1:6" x14ac:dyDescent="0.3">
      <c r="A1285" t="s">
        <v>20862</v>
      </c>
      <c r="B1285" t="s">
        <v>20863</v>
      </c>
      <c r="C1285" t="s">
        <v>25947</v>
      </c>
      <c r="D1285" t="s">
        <v>26770</v>
      </c>
      <c r="E1285" t="s">
        <v>27583</v>
      </c>
      <c r="F1285" t="s">
        <v>28394</v>
      </c>
    </row>
    <row r="1286" spans="1:6" x14ac:dyDescent="0.3">
      <c r="A1286" t="s">
        <v>20864</v>
      </c>
      <c r="B1286" t="s">
        <v>20865</v>
      </c>
      <c r="C1286" t="s">
        <v>25948</v>
      </c>
      <c r="D1286" t="s">
        <v>26771</v>
      </c>
      <c r="E1286" t="s">
        <v>27584</v>
      </c>
      <c r="F1286" t="s">
        <v>28395</v>
      </c>
    </row>
    <row r="1287" spans="1:6" x14ac:dyDescent="0.3">
      <c r="A1287" t="s">
        <v>20866</v>
      </c>
      <c r="B1287" t="s">
        <v>20867</v>
      </c>
      <c r="C1287" t="s">
        <v>25949</v>
      </c>
      <c r="D1287" t="s">
        <v>26772</v>
      </c>
      <c r="E1287" t="s">
        <v>27585</v>
      </c>
      <c r="F1287" t="s">
        <v>28396</v>
      </c>
    </row>
    <row r="1288" spans="1:6" x14ac:dyDescent="0.3">
      <c r="A1288" t="s">
        <v>20868</v>
      </c>
      <c r="B1288" t="s">
        <v>20869</v>
      </c>
      <c r="C1288" t="s">
        <v>25950</v>
      </c>
      <c r="D1288" t="s">
        <v>26773</v>
      </c>
      <c r="E1288" t="s">
        <v>27586</v>
      </c>
      <c r="F1288" t="s">
        <v>28397</v>
      </c>
    </row>
    <row r="1289" spans="1:6" x14ac:dyDescent="0.3">
      <c r="A1289" t="s">
        <v>20870</v>
      </c>
      <c r="B1289" t="s">
        <v>20871</v>
      </c>
      <c r="C1289" t="s">
        <v>25951</v>
      </c>
      <c r="D1289" t="s">
        <v>26774</v>
      </c>
      <c r="E1289" t="s">
        <v>27587</v>
      </c>
      <c r="F1289" t="s">
        <v>28398</v>
      </c>
    </row>
    <row r="1290" spans="1:6" x14ac:dyDescent="0.3">
      <c r="A1290" t="s">
        <v>20872</v>
      </c>
      <c r="B1290" t="s">
        <v>553</v>
      </c>
      <c r="C1290" t="s">
        <v>25952</v>
      </c>
      <c r="D1290" t="s">
        <v>2685</v>
      </c>
      <c r="E1290" t="s">
        <v>27588</v>
      </c>
      <c r="F1290" t="s">
        <v>28399</v>
      </c>
    </row>
    <row r="1291" spans="1:6" x14ac:dyDescent="0.3">
      <c r="A1291" t="s">
        <v>20873</v>
      </c>
      <c r="B1291" t="s">
        <v>20874</v>
      </c>
      <c r="C1291" t="s">
        <v>25953</v>
      </c>
      <c r="D1291" t="s">
        <v>20874</v>
      </c>
      <c r="E1291" t="s">
        <v>27589</v>
      </c>
      <c r="F1291" t="s">
        <v>28400</v>
      </c>
    </row>
    <row r="1292" spans="1:6" x14ac:dyDescent="0.3">
      <c r="A1292" t="s">
        <v>20875</v>
      </c>
      <c r="B1292" t="s">
        <v>562</v>
      </c>
      <c r="C1292" t="s">
        <v>25834</v>
      </c>
      <c r="D1292" t="s">
        <v>26657</v>
      </c>
      <c r="E1292" t="s">
        <v>2169</v>
      </c>
      <c r="F1292" t="s">
        <v>28297</v>
      </c>
    </row>
    <row r="1293" spans="1:6" x14ac:dyDescent="0.3">
      <c r="A1293" t="s">
        <v>20876</v>
      </c>
      <c r="B1293" t="s">
        <v>565</v>
      </c>
      <c r="C1293" t="s">
        <v>1648</v>
      </c>
      <c r="D1293" t="s">
        <v>26775</v>
      </c>
      <c r="E1293" t="s">
        <v>27590</v>
      </c>
      <c r="F1293" t="s">
        <v>565</v>
      </c>
    </row>
    <row r="1294" spans="1:6" x14ac:dyDescent="0.3">
      <c r="A1294" t="s">
        <v>20877</v>
      </c>
      <c r="B1294" t="s">
        <v>14769</v>
      </c>
      <c r="C1294" t="s">
        <v>3120</v>
      </c>
      <c r="D1294" t="s">
        <v>3222</v>
      </c>
      <c r="E1294" t="s">
        <v>27209</v>
      </c>
      <c r="F1294" t="s">
        <v>17380</v>
      </c>
    </row>
    <row r="1295" spans="1:6" x14ac:dyDescent="0.3">
      <c r="A1295" t="s">
        <v>20878</v>
      </c>
      <c r="B1295" t="s">
        <v>15001</v>
      </c>
      <c r="C1295" t="s">
        <v>3129</v>
      </c>
      <c r="D1295" t="s">
        <v>26422</v>
      </c>
      <c r="E1295" t="s">
        <v>3180</v>
      </c>
      <c r="F1295" t="s">
        <v>17383</v>
      </c>
    </row>
    <row r="1296" spans="1:6" x14ac:dyDescent="0.3">
      <c r="A1296" t="s">
        <v>20879</v>
      </c>
      <c r="B1296" t="s">
        <v>569</v>
      </c>
      <c r="C1296" t="s">
        <v>25843</v>
      </c>
      <c r="D1296" t="s">
        <v>26666</v>
      </c>
      <c r="E1296" t="s">
        <v>2172</v>
      </c>
      <c r="F1296" t="s">
        <v>28305</v>
      </c>
    </row>
    <row r="1297" spans="1:6" x14ac:dyDescent="0.3">
      <c r="A1297" t="s">
        <v>20880</v>
      </c>
      <c r="B1297" t="s">
        <v>20624</v>
      </c>
      <c r="C1297" t="s">
        <v>25844</v>
      </c>
      <c r="D1297" t="s">
        <v>26667</v>
      </c>
      <c r="E1297" t="s">
        <v>27470</v>
      </c>
      <c r="F1297" t="s">
        <v>28306</v>
      </c>
    </row>
    <row r="1298" spans="1:6" x14ac:dyDescent="0.3">
      <c r="A1298" t="s">
        <v>20881</v>
      </c>
      <c r="B1298" t="s">
        <v>573</v>
      </c>
      <c r="C1298" t="s">
        <v>25845</v>
      </c>
      <c r="D1298" t="s">
        <v>26668</v>
      </c>
      <c r="E1298" t="s">
        <v>27471</v>
      </c>
      <c r="F1298" t="s">
        <v>28307</v>
      </c>
    </row>
    <row r="1299" spans="1:6" x14ac:dyDescent="0.3">
      <c r="A1299" t="s">
        <v>20882</v>
      </c>
      <c r="B1299" t="s">
        <v>575</v>
      </c>
      <c r="C1299" t="s">
        <v>25846</v>
      </c>
      <c r="D1299" t="s">
        <v>26669</v>
      </c>
      <c r="E1299" t="s">
        <v>27472</v>
      </c>
      <c r="F1299" t="s">
        <v>28308</v>
      </c>
    </row>
    <row r="1300" spans="1:6" x14ac:dyDescent="0.3">
      <c r="A1300" t="s">
        <v>20883</v>
      </c>
      <c r="B1300" t="s">
        <v>651</v>
      </c>
      <c r="C1300" t="s">
        <v>1691</v>
      </c>
      <c r="D1300" t="s">
        <v>2733</v>
      </c>
      <c r="E1300" t="s">
        <v>27260</v>
      </c>
      <c r="F1300" t="s">
        <v>28099</v>
      </c>
    </row>
    <row r="1301" spans="1:6" x14ac:dyDescent="0.3">
      <c r="A1301" t="s">
        <v>20884</v>
      </c>
      <c r="B1301" t="s">
        <v>651</v>
      </c>
      <c r="C1301" t="s">
        <v>1691</v>
      </c>
      <c r="D1301" t="s">
        <v>2733</v>
      </c>
      <c r="E1301" t="s">
        <v>27260</v>
      </c>
      <c r="F1301" t="s">
        <v>28099</v>
      </c>
    </row>
    <row r="1302" spans="1:6" x14ac:dyDescent="0.3">
      <c r="A1302" t="s">
        <v>20885</v>
      </c>
      <c r="B1302" t="s">
        <v>651</v>
      </c>
      <c r="C1302" t="s">
        <v>1691</v>
      </c>
      <c r="D1302" t="s">
        <v>2733</v>
      </c>
      <c r="E1302" t="s">
        <v>27260</v>
      </c>
      <c r="F1302" t="s">
        <v>28099</v>
      </c>
    </row>
    <row r="1303" spans="1:6" x14ac:dyDescent="0.3">
      <c r="A1303" t="s">
        <v>20886</v>
      </c>
      <c r="B1303" t="s">
        <v>171</v>
      </c>
      <c r="C1303" t="s">
        <v>1482</v>
      </c>
      <c r="D1303" t="s">
        <v>2528</v>
      </c>
      <c r="E1303" t="s">
        <v>27261</v>
      </c>
      <c r="F1303" t="s">
        <v>15050</v>
      </c>
    </row>
    <row r="1304" spans="1:6" x14ac:dyDescent="0.3">
      <c r="A1304" t="s">
        <v>20887</v>
      </c>
      <c r="B1304" t="s">
        <v>171</v>
      </c>
      <c r="C1304" t="s">
        <v>1482</v>
      </c>
      <c r="D1304" t="s">
        <v>2528</v>
      </c>
      <c r="E1304" t="s">
        <v>27261</v>
      </c>
      <c r="F1304" t="s">
        <v>15050</v>
      </c>
    </row>
    <row r="1305" spans="1:6" x14ac:dyDescent="0.3">
      <c r="A1305" t="s">
        <v>20888</v>
      </c>
      <c r="B1305" t="s">
        <v>173</v>
      </c>
      <c r="C1305" t="s">
        <v>1483</v>
      </c>
      <c r="D1305" t="s">
        <v>2529</v>
      </c>
      <c r="E1305" t="s">
        <v>27262</v>
      </c>
      <c r="F1305" t="s">
        <v>15051</v>
      </c>
    </row>
    <row r="1306" spans="1:6" x14ac:dyDescent="0.3">
      <c r="A1306" t="s">
        <v>20889</v>
      </c>
      <c r="B1306" t="s">
        <v>173</v>
      </c>
      <c r="C1306" t="s">
        <v>1483</v>
      </c>
      <c r="D1306" t="s">
        <v>2529</v>
      </c>
      <c r="E1306" t="s">
        <v>27262</v>
      </c>
      <c r="F1306" t="s">
        <v>15051</v>
      </c>
    </row>
    <row r="1307" spans="1:6" x14ac:dyDescent="0.3">
      <c r="A1307" t="s">
        <v>20890</v>
      </c>
      <c r="B1307" t="s">
        <v>1137</v>
      </c>
      <c r="C1307" t="s">
        <v>25640</v>
      </c>
      <c r="D1307" t="s">
        <v>26466</v>
      </c>
      <c r="E1307" t="s">
        <v>2385</v>
      </c>
      <c r="F1307" t="s">
        <v>15055</v>
      </c>
    </row>
    <row r="1308" spans="1:6" x14ac:dyDescent="0.3">
      <c r="A1308" t="s">
        <v>20891</v>
      </c>
      <c r="B1308" t="s">
        <v>1137</v>
      </c>
      <c r="C1308" t="s">
        <v>25640</v>
      </c>
      <c r="D1308" t="s">
        <v>26466</v>
      </c>
      <c r="E1308" t="s">
        <v>2385</v>
      </c>
      <c r="F1308" t="s">
        <v>15055</v>
      </c>
    </row>
    <row r="1309" spans="1:6" x14ac:dyDescent="0.3">
      <c r="A1309" t="s">
        <v>20892</v>
      </c>
      <c r="B1309" t="s">
        <v>177</v>
      </c>
      <c r="C1309" t="s">
        <v>1484</v>
      </c>
      <c r="D1309" t="s">
        <v>2530</v>
      </c>
      <c r="E1309" t="s">
        <v>27263</v>
      </c>
      <c r="F1309" t="s">
        <v>28100</v>
      </c>
    </row>
    <row r="1310" spans="1:6" x14ac:dyDescent="0.3">
      <c r="A1310" t="s">
        <v>20893</v>
      </c>
      <c r="B1310" t="s">
        <v>177</v>
      </c>
      <c r="C1310" t="s">
        <v>1484</v>
      </c>
      <c r="D1310" t="s">
        <v>2530</v>
      </c>
      <c r="E1310" t="s">
        <v>27263</v>
      </c>
      <c r="F1310" t="s">
        <v>28100</v>
      </c>
    </row>
    <row r="1311" spans="1:6" x14ac:dyDescent="0.3">
      <c r="A1311" t="s">
        <v>20894</v>
      </c>
      <c r="B1311" t="s">
        <v>179</v>
      </c>
      <c r="C1311" t="s">
        <v>1485</v>
      </c>
      <c r="D1311" t="s">
        <v>179</v>
      </c>
      <c r="E1311" t="s">
        <v>27264</v>
      </c>
      <c r="F1311" t="s">
        <v>179</v>
      </c>
    </row>
    <row r="1312" spans="1:6" x14ac:dyDescent="0.3">
      <c r="A1312" t="s">
        <v>20895</v>
      </c>
      <c r="B1312" t="s">
        <v>179</v>
      </c>
      <c r="C1312" t="s">
        <v>1485</v>
      </c>
      <c r="D1312" t="s">
        <v>179</v>
      </c>
      <c r="E1312" t="s">
        <v>27264</v>
      </c>
      <c r="F1312" t="s">
        <v>179</v>
      </c>
    </row>
    <row r="1313" spans="1:6" x14ac:dyDescent="0.3">
      <c r="A1313" t="s">
        <v>20896</v>
      </c>
      <c r="B1313" t="s">
        <v>482</v>
      </c>
      <c r="C1313" t="s">
        <v>25641</v>
      </c>
      <c r="D1313" t="s">
        <v>2653</v>
      </c>
      <c r="E1313" t="s">
        <v>2133</v>
      </c>
      <c r="F1313" t="s">
        <v>28101</v>
      </c>
    </row>
    <row r="1314" spans="1:6" x14ac:dyDescent="0.3">
      <c r="A1314" t="s">
        <v>20897</v>
      </c>
      <c r="B1314" t="s">
        <v>482</v>
      </c>
      <c r="C1314" t="s">
        <v>25641</v>
      </c>
      <c r="D1314" t="s">
        <v>2653</v>
      </c>
      <c r="E1314" t="s">
        <v>2133</v>
      </c>
      <c r="F1314" t="s">
        <v>28101</v>
      </c>
    </row>
    <row r="1315" spans="1:6" x14ac:dyDescent="0.3">
      <c r="A1315" t="s">
        <v>20898</v>
      </c>
      <c r="B1315" t="s">
        <v>14769</v>
      </c>
      <c r="C1315" t="s">
        <v>3120</v>
      </c>
      <c r="D1315" t="s">
        <v>3222</v>
      </c>
      <c r="E1315" t="s">
        <v>27209</v>
      </c>
      <c r="F1315" t="s">
        <v>17380</v>
      </c>
    </row>
    <row r="1316" spans="1:6" x14ac:dyDescent="0.3">
      <c r="A1316" t="s">
        <v>20899</v>
      </c>
      <c r="B1316" t="s">
        <v>15001</v>
      </c>
      <c r="C1316" t="s">
        <v>3129</v>
      </c>
      <c r="D1316" t="s">
        <v>26422</v>
      </c>
      <c r="E1316" t="s">
        <v>3180</v>
      </c>
      <c r="F1316" t="s">
        <v>17383</v>
      </c>
    </row>
    <row r="1317" spans="1:6" x14ac:dyDescent="0.3">
      <c r="A1317" t="s">
        <v>20900</v>
      </c>
      <c r="B1317" t="s">
        <v>656</v>
      </c>
      <c r="C1317" t="s">
        <v>656</v>
      </c>
      <c r="D1317" t="s">
        <v>656</v>
      </c>
      <c r="E1317" t="s">
        <v>2212</v>
      </c>
      <c r="F1317" t="s">
        <v>28344</v>
      </c>
    </row>
    <row r="1318" spans="1:6" x14ac:dyDescent="0.3">
      <c r="A1318" t="s">
        <v>20901</v>
      </c>
      <c r="B1318" t="s">
        <v>658</v>
      </c>
      <c r="C1318" t="s">
        <v>25954</v>
      </c>
      <c r="D1318" t="s">
        <v>26776</v>
      </c>
      <c r="E1318" t="s">
        <v>27591</v>
      </c>
      <c r="F1318" t="s">
        <v>28401</v>
      </c>
    </row>
    <row r="1319" spans="1:6" x14ac:dyDescent="0.3">
      <c r="A1319" t="s">
        <v>20902</v>
      </c>
      <c r="B1319" t="s">
        <v>660</v>
      </c>
      <c r="C1319" t="s">
        <v>1694</v>
      </c>
      <c r="D1319" t="s">
        <v>26706</v>
      </c>
      <c r="E1319" t="s">
        <v>27510</v>
      </c>
      <c r="F1319" t="s">
        <v>28345</v>
      </c>
    </row>
    <row r="1320" spans="1:6" x14ac:dyDescent="0.3">
      <c r="A1320" t="s">
        <v>20903</v>
      </c>
      <c r="B1320" t="s">
        <v>196</v>
      </c>
      <c r="C1320" t="s">
        <v>25930</v>
      </c>
      <c r="D1320" t="s">
        <v>2540</v>
      </c>
      <c r="E1320" t="s">
        <v>27560</v>
      </c>
      <c r="F1320" t="s">
        <v>15402</v>
      </c>
    </row>
    <row r="1321" spans="1:6" x14ac:dyDescent="0.3">
      <c r="A1321" t="s">
        <v>20904</v>
      </c>
      <c r="B1321" t="s">
        <v>663</v>
      </c>
      <c r="C1321" t="s">
        <v>1695</v>
      </c>
      <c r="D1321" t="s">
        <v>26777</v>
      </c>
      <c r="E1321" t="s">
        <v>2215</v>
      </c>
      <c r="F1321" t="s">
        <v>28402</v>
      </c>
    </row>
    <row r="1322" spans="1:6" x14ac:dyDescent="0.3">
      <c r="A1322" t="s">
        <v>20905</v>
      </c>
      <c r="B1322" t="s">
        <v>198</v>
      </c>
      <c r="C1322" t="s">
        <v>1494</v>
      </c>
      <c r="D1322" t="s">
        <v>2541</v>
      </c>
      <c r="E1322" t="s">
        <v>27564</v>
      </c>
      <c r="F1322" t="s">
        <v>15403</v>
      </c>
    </row>
    <row r="1323" spans="1:6" x14ac:dyDescent="0.3">
      <c r="A1323" t="s">
        <v>20906</v>
      </c>
      <c r="B1323" t="s">
        <v>665</v>
      </c>
      <c r="C1323" t="s">
        <v>25955</v>
      </c>
      <c r="D1323" t="s">
        <v>26778</v>
      </c>
      <c r="E1323" t="s">
        <v>2216</v>
      </c>
      <c r="F1323" t="s">
        <v>15425</v>
      </c>
    </row>
    <row r="1324" spans="1:6" x14ac:dyDescent="0.3">
      <c r="A1324" t="s">
        <v>20907</v>
      </c>
      <c r="B1324" t="s">
        <v>667</v>
      </c>
      <c r="C1324" t="s">
        <v>1697</v>
      </c>
      <c r="D1324" t="s">
        <v>26779</v>
      </c>
      <c r="E1324" t="s">
        <v>27592</v>
      </c>
      <c r="F1324" t="s">
        <v>17673</v>
      </c>
    </row>
    <row r="1325" spans="1:6" x14ac:dyDescent="0.3">
      <c r="A1325" t="s">
        <v>20908</v>
      </c>
      <c r="B1325" t="s">
        <v>41</v>
      </c>
      <c r="C1325" t="s">
        <v>25956</v>
      </c>
      <c r="D1325" t="s">
        <v>2476</v>
      </c>
      <c r="E1325" t="s">
        <v>1949</v>
      </c>
      <c r="F1325" t="s">
        <v>15921</v>
      </c>
    </row>
    <row r="1326" spans="1:6" x14ac:dyDescent="0.3">
      <c r="A1326" t="s">
        <v>20909</v>
      </c>
      <c r="B1326" t="s">
        <v>670</v>
      </c>
      <c r="C1326" t="s">
        <v>25884</v>
      </c>
      <c r="D1326" t="s">
        <v>26710</v>
      </c>
      <c r="E1326" t="s">
        <v>27514</v>
      </c>
      <c r="F1326" t="s">
        <v>28349</v>
      </c>
    </row>
    <row r="1327" spans="1:6" x14ac:dyDescent="0.3">
      <c r="A1327" t="s">
        <v>20910</v>
      </c>
      <c r="B1327" t="s">
        <v>20911</v>
      </c>
      <c r="C1327" t="s">
        <v>25957</v>
      </c>
      <c r="D1327" t="s">
        <v>26780</v>
      </c>
      <c r="E1327" t="s">
        <v>27593</v>
      </c>
      <c r="F1327" t="s">
        <v>28403</v>
      </c>
    </row>
    <row r="1328" spans="1:6" x14ac:dyDescent="0.3">
      <c r="A1328" t="s">
        <v>20912</v>
      </c>
      <c r="B1328" t="s">
        <v>20911</v>
      </c>
      <c r="C1328" t="s">
        <v>25957</v>
      </c>
      <c r="D1328" t="s">
        <v>26780</v>
      </c>
      <c r="E1328" t="s">
        <v>27593</v>
      </c>
      <c r="F1328" t="s">
        <v>28403</v>
      </c>
    </row>
    <row r="1329" spans="1:6" x14ac:dyDescent="0.3">
      <c r="A1329" t="s">
        <v>20913</v>
      </c>
      <c r="B1329" t="s">
        <v>20914</v>
      </c>
      <c r="C1329" t="s">
        <v>20914</v>
      </c>
      <c r="D1329" t="s">
        <v>20914</v>
      </c>
      <c r="E1329" t="s">
        <v>27594</v>
      </c>
      <c r="F1329" t="s">
        <v>20914</v>
      </c>
    </row>
    <row r="1330" spans="1:6" x14ac:dyDescent="0.3">
      <c r="A1330" t="s">
        <v>20915</v>
      </c>
      <c r="B1330" t="s">
        <v>20916</v>
      </c>
      <c r="C1330" t="s">
        <v>25958</v>
      </c>
      <c r="D1330" t="s">
        <v>26781</v>
      </c>
      <c r="E1330" t="s">
        <v>27595</v>
      </c>
      <c r="F1330" t="s">
        <v>20916</v>
      </c>
    </row>
    <row r="1331" spans="1:6" x14ac:dyDescent="0.3">
      <c r="A1331" t="s">
        <v>20917</v>
      </c>
      <c r="B1331" t="s">
        <v>11</v>
      </c>
      <c r="C1331" t="s">
        <v>25959</v>
      </c>
      <c r="D1331" t="s">
        <v>26782</v>
      </c>
      <c r="E1331" t="s">
        <v>10050</v>
      </c>
      <c r="F1331" t="s">
        <v>11</v>
      </c>
    </row>
    <row r="1332" spans="1:6" x14ac:dyDescent="0.3">
      <c r="A1332" t="s">
        <v>20918</v>
      </c>
      <c r="B1332" t="s">
        <v>14769</v>
      </c>
      <c r="C1332" t="s">
        <v>3120</v>
      </c>
      <c r="D1332" t="s">
        <v>3222</v>
      </c>
      <c r="E1332" t="s">
        <v>27209</v>
      </c>
      <c r="F1332" t="s">
        <v>17380</v>
      </c>
    </row>
    <row r="1333" spans="1:6" x14ac:dyDescent="0.3">
      <c r="A1333" t="s">
        <v>20919</v>
      </c>
      <c r="B1333" t="s">
        <v>15001</v>
      </c>
      <c r="C1333" t="s">
        <v>3129</v>
      </c>
      <c r="D1333" t="s">
        <v>26422</v>
      </c>
      <c r="E1333" t="s">
        <v>3180</v>
      </c>
      <c r="F1333" t="s">
        <v>17383</v>
      </c>
    </row>
    <row r="1334" spans="1:6" x14ac:dyDescent="0.3">
      <c r="A1334" t="s">
        <v>20920</v>
      </c>
      <c r="B1334" t="s">
        <v>20921</v>
      </c>
      <c r="C1334" t="s">
        <v>25960</v>
      </c>
      <c r="D1334" t="s">
        <v>26783</v>
      </c>
      <c r="E1334" t="s">
        <v>27596</v>
      </c>
      <c r="F1334" t="s">
        <v>28404</v>
      </c>
    </row>
    <row r="1335" spans="1:6" x14ac:dyDescent="0.3">
      <c r="A1335" t="s">
        <v>20922</v>
      </c>
      <c r="B1335" t="s">
        <v>674</v>
      </c>
      <c r="C1335" t="s">
        <v>25961</v>
      </c>
      <c r="D1335" t="s">
        <v>674</v>
      </c>
      <c r="E1335" t="s">
        <v>27597</v>
      </c>
      <c r="F1335" t="s">
        <v>28405</v>
      </c>
    </row>
    <row r="1336" spans="1:6" x14ac:dyDescent="0.3">
      <c r="A1336" t="s">
        <v>20923</v>
      </c>
      <c r="B1336" t="s">
        <v>20924</v>
      </c>
      <c r="C1336" t="s">
        <v>25962</v>
      </c>
      <c r="D1336" t="s">
        <v>26784</v>
      </c>
      <c r="E1336" t="s">
        <v>27598</v>
      </c>
      <c r="F1336" t="s">
        <v>20924</v>
      </c>
    </row>
    <row r="1337" spans="1:6" x14ac:dyDescent="0.3">
      <c r="A1337" t="s">
        <v>20925</v>
      </c>
      <c r="B1337" t="s">
        <v>20926</v>
      </c>
      <c r="C1337" t="s">
        <v>25963</v>
      </c>
      <c r="D1337" t="s">
        <v>26785</v>
      </c>
      <c r="E1337" t="s">
        <v>27599</v>
      </c>
      <c r="F1337" t="s">
        <v>28406</v>
      </c>
    </row>
    <row r="1338" spans="1:6" x14ac:dyDescent="0.3">
      <c r="A1338" t="s">
        <v>20927</v>
      </c>
      <c r="B1338" t="s">
        <v>676</v>
      </c>
      <c r="C1338" t="s">
        <v>25964</v>
      </c>
      <c r="D1338" t="s">
        <v>26786</v>
      </c>
      <c r="E1338" t="s">
        <v>27600</v>
      </c>
      <c r="F1338" t="s">
        <v>28407</v>
      </c>
    </row>
    <row r="1339" spans="1:6" x14ac:dyDescent="0.3">
      <c r="A1339" t="s">
        <v>20928</v>
      </c>
      <c r="B1339" t="s">
        <v>678</v>
      </c>
      <c r="C1339" t="s">
        <v>25965</v>
      </c>
      <c r="D1339" t="s">
        <v>26787</v>
      </c>
      <c r="E1339" t="s">
        <v>27601</v>
      </c>
      <c r="F1339" t="s">
        <v>28408</v>
      </c>
    </row>
    <row r="1340" spans="1:6" x14ac:dyDescent="0.3">
      <c r="A1340" t="s">
        <v>20929</v>
      </c>
      <c r="B1340" t="s">
        <v>4683</v>
      </c>
      <c r="C1340" t="s">
        <v>10208</v>
      </c>
      <c r="D1340" t="s">
        <v>26788</v>
      </c>
      <c r="E1340" t="s">
        <v>27602</v>
      </c>
      <c r="F1340" t="s">
        <v>4683</v>
      </c>
    </row>
    <row r="1341" spans="1:6" x14ac:dyDescent="0.3">
      <c r="A1341" t="s">
        <v>20930</v>
      </c>
      <c r="B1341" t="s">
        <v>680</v>
      </c>
      <c r="C1341" t="s">
        <v>25966</v>
      </c>
      <c r="D1341" t="s">
        <v>26789</v>
      </c>
      <c r="E1341" t="s">
        <v>27603</v>
      </c>
      <c r="F1341" t="s">
        <v>28409</v>
      </c>
    </row>
    <row r="1342" spans="1:6" x14ac:dyDescent="0.3">
      <c r="A1342" t="s">
        <v>20931</v>
      </c>
      <c r="B1342" t="s">
        <v>14769</v>
      </c>
      <c r="C1342" t="s">
        <v>3120</v>
      </c>
      <c r="D1342" t="s">
        <v>3222</v>
      </c>
      <c r="E1342" t="s">
        <v>27209</v>
      </c>
      <c r="F1342" t="s">
        <v>17380</v>
      </c>
    </row>
    <row r="1343" spans="1:6" x14ac:dyDescent="0.3">
      <c r="A1343" t="s">
        <v>20932</v>
      </c>
      <c r="B1343" t="s">
        <v>15001</v>
      </c>
      <c r="C1343" t="s">
        <v>3129</v>
      </c>
      <c r="D1343" t="s">
        <v>26422</v>
      </c>
      <c r="E1343" t="s">
        <v>3180</v>
      </c>
      <c r="F1343" t="s">
        <v>17383</v>
      </c>
    </row>
    <row r="1344" spans="1:6" x14ac:dyDescent="0.3">
      <c r="A1344" t="s">
        <v>20933</v>
      </c>
      <c r="B1344" t="s">
        <v>3234</v>
      </c>
      <c r="C1344" t="s">
        <v>3132</v>
      </c>
      <c r="D1344" t="s">
        <v>26425</v>
      </c>
      <c r="E1344" t="s">
        <v>3183</v>
      </c>
      <c r="F1344" t="s">
        <v>28058</v>
      </c>
    </row>
    <row r="1345" spans="1:6" x14ac:dyDescent="0.3">
      <c r="A1345" t="s">
        <v>20934</v>
      </c>
      <c r="B1345" t="s">
        <v>690</v>
      </c>
      <c r="C1345" t="s">
        <v>1705</v>
      </c>
      <c r="D1345" t="s">
        <v>2748</v>
      </c>
      <c r="E1345" t="s">
        <v>2225</v>
      </c>
      <c r="F1345" t="s">
        <v>15700</v>
      </c>
    </row>
    <row r="1346" spans="1:6" x14ac:dyDescent="0.3">
      <c r="A1346" t="s">
        <v>20935</v>
      </c>
      <c r="B1346" t="s">
        <v>20936</v>
      </c>
      <c r="C1346" t="s">
        <v>25967</v>
      </c>
      <c r="D1346" t="s">
        <v>26790</v>
      </c>
      <c r="E1346" t="s">
        <v>27604</v>
      </c>
      <c r="F1346" t="s">
        <v>28410</v>
      </c>
    </row>
    <row r="1347" spans="1:6" x14ac:dyDescent="0.3">
      <c r="A1347" t="s">
        <v>20937</v>
      </c>
      <c r="B1347" t="s">
        <v>694</v>
      </c>
      <c r="C1347" t="s">
        <v>25968</v>
      </c>
      <c r="D1347" t="s">
        <v>26791</v>
      </c>
      <c r="E1347" t="s">
        <v>27605</v>
      </c>
      <c r="F1347" t="s">
        <v>17682</v>
      </c>
    </row>
    <row r="1348" spans="1:6" x14ac:dyDescent="0.3">
      <c r="A1348" t="s">
        <v>20938</v>
      </c>
      <c r="B1348" t="s">
        <v>696</v>
      </c>
      <c r="C1348" t="s">
        <v>25969</v>
      </c>
      <c r="D1348" t="s">
        <v>26792</v>
      </c>
      <c r="E1348" t="s">
        <v>27606</v>
      </c>
      <c r="F1348" t="s">
        <v>28411</v>
      </c>
    </row>
    <row r="1349" spans="1:6" x14ac:dyDescent="0.3">
      <c r="A1349" t="s">
        <v>20939</v>
      </c>
      <c r="B1349" t="s">
        <v>698</v>
      </c>
      <c r="C1349" t="s">
        <v>1709</v>
      </c>
      <c r="D1349" t="s">
        <v>2751</v>
      </c>
      <c r="E1349" t="s">
        <v>2229</v>
      </c>
      <c r="F1349" t="s">
        <v>28412</v>
      </c>
    </row>
    <row r="1350" spans="1:6" x14ac:dyDescent="0.3">
      <c r="A1350" t="s">
        <v>20940</v>
      </c>
      <c r="B1350" t="s">
        <v>700</v>
      </c>
      <c r="C1350" t="s">
        <v>1710</v>
      </c>
      <c r="D1350" t="s">
        <v>2752</v>
      </c>
      <c r="E1350" t="s">
        <v>2230</v>
      </c>
      <c r="F1350" t="s">
        <v>15430</v>
      </c>
    </row>
    <row r="1351" spans="1:6" x14ac:dyDescent="0.3">
      <c r="A1351" t="s">
        <v>20941</v>
      </c>
      <c r="B1351" t="s">
        <v>20942</v>
      </c>
      <c r="C1351" t="s">
        <v>25970</v>
      </c>
      <c r="D1351" t="s">
        <v>26793</v>
      </c>
      <c r="E1351" t="s">
        <v>27607</v>
      </c>
      <c r="F1351" t="s">
        <v>20942</v>
      </c>
    </row>
    <row r="1352" spans="1:6" x14ac:dyDescent="0.3">
      <c r="A1352" t="s">
        <v>20943</v>
      </c>
      <c r="B1352" t="s">
        <v>20944</v>
      </c>
      <c r="C1352" t="s">
        <v>25971</v>
      </c>
      <c r="D1352" t="s">
        <v>26794</v>
      </c>
      <c r="E1352" t="s">
        <v>27608</v>
      </c>
      <c r="F1352" t="s">
        <v>20944</v>
      </c>
    </row>
    <row r="1353" spans="1:6" x14ac:dyDescent="0.3">
      <c r="A1353" t="s">
        <v>20945</v>
      </c>
      <c r="B1353" t="s">
        <v>20946</v>
      </c>
      <c r="C1353" t="s">
        <v>25972</v>
      </c>
      <c r="D1353" t="s">
        <v>26795</v>
      </c>
      <c r="E1353" t="s">
        <v>27609</v>
      </c>
      <c r="F1353" t="s">
        <v>20946</v>
      </c>
    </row>
    <row r="1354" spans="1:6" x14ac:dyDescent="0.3">
      <c r="A1354" t="s">
        <v>20947</v>
      </c>
      <c r="B1354" t="s">
        <v>20948</v>
      </c>
      <c r="C1354" t="s">
        <v>25973</v>
      </c>
      <c r="D1354" t="s">
        <v>26796</v>
      </c>
      <c r="E1354" t="s">
        <v>27610</v>
      </c>
      <c r="F1354" t="s">
        <v>28413</v>
      </c>
    </row>
    <row r="1355" spans="1:6" x14ac:dyDescent="0.3">
      <c r="A1355" t="s">
        <v>20949</v>
      </c>
      <c r="B1355" t="s">
        <v>20950</v>
      </c>
      <c r="C1355" t="s">
        <v>25974</v>
      </c>
      <c r="D1355" t="s">
        <v>26797</v>
      </c>
      <c r="E1355" t="s">
        <v>27611</v>
      </c>
      <c r="F1355" t="s">
        <v>28414</v>
      </c>
    </row>
    <row r="1356" spans="1:6" x14ac:dyDescent="0.3">
      <c r="A1356" t="s">
        <v>20951</v>
      </c>
      <c r="B1356" t="s">
        <v>704</v>
      </c>
      <c r="C1356" t="s">
        <v>25833</v>
      </c>
      <c r="D1356" t="s">
        <v>2754</v>
      </c>
      <c r="E1356" t="s">
        <v>27463</v>
      </c>
      <c r="F1356" t="s">
        <v>15705</v>
      </c>
    </row>
    <row r="1357" spans="1:6" x14ac:dyDescent="0.3">
      <c r="A1357" t="s">
        <v>20952</v>
      </c>
      <c r="B1357" t="s">
        <v>706</v>
      </c>
      <c r="C1357" t="s">
        <v>1713</v>
      </c>
      <c r="D1357" t="s">
        <v>26798</v>
      </c>
      <c r="E1357" t="s">
        <v>2233</v>
      </c>
      <c r="F1357" t="s">
        <v>706</v>
      </c>
    </row>
    <row r="1358" spans="1:6" x14ac:dyDescent="0.3">
      <c r="A1358" t="s">
        <v>20953</v>
      </c>
      <c r="B1358" t="s">
        <v>20954</v>
      </c>
      <c r="C1358" t="s">
        <v>25975</v>
      </c>
      <c r="D1358" t="s">
        <v>26799</v>
      </c>
      <c r="E1358" t="s">
        <v>27612</v>
      </c>
      <c r="F1358" t="s">
        <v>28415</v>
      </c>
    </row>
    <row r="1359" spans="1:6" x14ac:dyDescent="0.3">
      <c r="A1359" t="s">
        <v>20955</v>
      </c>
      <c r="B1359" t="s">
        <v>712</v>
      </c>
      <c r="C1359" t="s">
        <v>25976</v>
      </c>
      <c r="D1359" t="s">
        <v>26800</v>
      </c>
      <c r="E1359" t="s">
        <v>27613</v>
      </c>
      <c r="F1359" t="s">
        <v>28416</v>
      </c>
    </row>
    <row r="1360" spans="1:6" x14ac:dyDescent="0.3">
      <c r="A1360" t="s">
        <v>20956</v>
      </c>
      <c r="B1360" t="s">
        <v>714</v>
      </c>
      <c r="C1360" t="s">
        <v>25977</v>
      </c>
      <c r="D1360" t="s">
        <v>26801</v>
      </c>
      <c r="E1360" t="s">
        <v>27614</v>
      </c>
      <c r="F1360" t="s">
        <v>16403</v>
      </c>
    </row>
    <row r="1361" spans="1:6" x14ac:dyDescent="0.3">
      <c r="A1361" t="s">
        <v>20957</v>
      </c>
      <c r="B1361" t="s">
        <v>716</v>
      </c>
      <c r="C1361" t="s">
        <v>1718</v>
      </c>
      <c r="D1361" t="s">
        <v>26484</v>
      </c>
      <c r="E1361" t="s">
        <v>2238</v>
      </c>
      <c r="F1361" t="s">
        <v>28119</v>
      </c>
    </row>
    <row r="1362" spans="1:6" x14ac:dyDescent="0.3">
      <c r="A1362" t="s">
        <v>20958</v>
      </c>
      <c r="B1362" t="s">
        <v>20959</v>
      </c>
      <c r="C1362" t="s">
        <v>25978</v>
      </c>
      <c r="D1362" t="s">
        <v>26802</v>
      </c>
      <c r="E1362" t="s">
        <v>27615</v>
      </c>
      <c r="F1362" t="s">
        <v>28417</v>
      </c>
    </row>
    <row r="1363" spans="1:6" x14ac:dyDescent="0.3">
      <c r="A1363" t="s">
        <v>20960</v>
      </c>
      <c r="B1363" t="s">
        <v>20961</v>
      </c>
      <c r="C1363" t="s">
        <v>25979</v>
      </c>
      <c r="D1363" t="s">
        <v>26803</v>
      </c>
      <c r="E1363" t="s">
        <v>27547</v>
      </c>
      <c r="F1363" t="s">
        <v>28418</v>
      </c>
    </row>
    <row r="1364" spans="1:6" x14ac:dyDescent="0.3">
      <c r="A1364" t="s">
        <v>20962</v>
      </c>
      <c r="B1364" t="s">
        <v>20963</v>
      </c>
      <c r="C1364" t="s">
        <v>25980</v>
      </c>
      <c r="D1364" t="s">
        <v>26804</v>
      </c>
      <c r="E1364" t="s">
        <v>27616</v>
      </c>
      <c r="F1364" t="s">
        <v>28419</v>
      </c>
    </row>
    <row r="1365" spans="1:6" x14ac:dyDescent="0.3">
      <c r="A1365" t="s">
        <v>20964</v>
      </c>
      <c r="B1365" t="s">
        <v>764</v>
      </c>
      <c r="C1365" t="s">
        <v>1735</v>
      </c>
      <c r="D1365" t="s">
        <v>2777</v>
      </c>
      <c r="E1365" t="s">
        <v>2255</v>
      </c>
      <c r="F1365" t="s">
        <v>15934</v>
      </c>
    </row>
    <row r="1366" spans="1:6" x14ac:dyDescent="0.3">
      <c r="A1366" t="s">
        <v>20965</v>
      </c>
      <c r="B1366" t="s">
        <v>20966</v>
      </c>
      <c r="C1366" t="s">
        <v>25981</v>
      </c>
      <c r="D1366" t="s">
        <v>26805</v>
      </c>
      <c r="E1366" t="s">
        <v>27617</v>
      </c>
      <c r="F1366" t="s">
        <v>20966</v>
      </c>
    </row>
    <row r="1367" spans="1:6" x14ac:dyDescent="0.3">
      <c r="A1367" t="s">
        <v>20967</v>
      </c>
      <c r="B1367" t="s">
        <v>20968</v>
      </c>
      <c r="C1367" t="s">
        <v>25982</v>
      </c>
      <c r="D1367" t="s">
        <v>26806</v>
      </c>
      <c r="E1367" t="s">
        <v>27618</v>
      </c>
      <c r="F1367" t="s">
        <v>28420</v>
      </c>
    </row>
    <row r="1368" spans="1:6" x14ac:dyDescent="0.3">
      <c r="A1368" t="s">
        <v>20969</v>
      </c>
      <c r="B1368" t="s">
        <v>20970</v>
      </c>
      <c r="C1368" t="s">
        <v>25983</v>
      </c>
      <c r="D1368" t="s">
        <v>26807</v>
      </c>
      <c r="E1368" t="s">
        <v>27619</v>
      </c>
      <c r="F1368" t="s">
        <v>28421</v>
      </c>
    </row>
    <row r="1369" spans="1:6" x14ac:dyDescent="0.3">
      <c r="A1369" t="s">
        <v>20971</v>
      </c>
      <c r="B1369" t="s">
        <v>20972</v>
      </c>
      <c r="C1369" t="s">
        <v>25984</v>
      </c>
      <c r="D1369" t="s">
        <v>26808</v>
      </c>
      <c r="E1369" t="s">
        <v>27620</v>
      </c>
      <c r="F1369" t="s">
        <v>28422</v>
      </c>
    </row>
    <row r="1370" spans="1:6" x14ac:dyDescent="0.3">
      <c r="A1370" t="s">
        <v>20973</v>
      </c>
      <c r="B1370" t="s">
        <v>501</v>
      </c>
      <c r="C1370" t="s">
        <v>1619</v>
      </c>
      <c r="D1370" t="s">
        <v>501</v>
      </c>
      <c r="E1370" t="s">
        <v>2141</v>
      </c>
      <c r="F1370" t="s">
        <v>17260</v>
      </c>
    </row>
    <row r="1371" spans="1:6" x14ac:dyDescent="0.3">
      <c r="A1371" t="s">
        <v>20974</v>
      </c>
      <c r="B1371" t="s">
        <v>263</v>
      </c>
      <c r="C1371" t="s">
        <v>1523</v>
      </c>
      <c r="D1371" t="s">
        <v>2569</v>
      </c>
      <c r="E1371" t="s">
        <v>27218</v>
      </c>
      <c r="F1371" t="s">
        <v>28065</v>
      </c>
    </row>
    <row r="1372" spans="1:6" x14ac:dyDescent="0.3">
      <c r="A1372" t="s">
        <v>20975</v>
      </c>
      <c r="B1372" t="s">
        <v>19438</v>
      </c>
      <c r="C1372" t="s">
        <v>25630</v>
      </c>
      <c r="D1372" t="s">
        <v>26457</v>
      </c>
      <c r="E1372" t="s">
        <v>27250</v>
      </c>
      <c r="F1372" t="s">
        <v>28091</v>
      </c>
    </row>
    <row r="1373" spans="1:6" x14ac:dyDescent="0.3">
      <c r="A1373" t="s">
        <v>20976</v>
      </c>
      <c r="B1373" t="s">
        <v>20977</v>
      </c>
      <c r="C1373" t="s">
        <v>25657</v>
      </c>
      <c r="D1373" t="s">
        <v>11643</v>
      </c>
      <c r="E1373" t="s">
        <v>11797</v>
      </c>
      <c r="F1373" t="s">
        <v>16190</v>
      </c>
    </row>
    <row r="1374" spans="1:6" x14ac:dyDescent="0.3">
      <c r="A1374" t="s">
        <v>20978</v>
      </c>
      <c r="B1374" t="s">
        <v>192</v>
      </c>
      <c r="C1374" t="s">
        <v>1484</v>
      </c>
      <c r="D1374" t="s">
        <v>2538</v>
      </c>
      <c r="E1374" t="s">
        <v>2006</v>
      </c>
      <c r="F1374" t="s">
        <v>192</v>
      </c>
    </row>
    <row r="1375" spans="1:6" x14ac:dyDescent="0.3">
      <c r="A1375" t="s">
        <v>20979</v>
      </c>
      <c r="B1375" t="s">
        <v>269</v>
      </c>
      <c r="C1375" t="s">
        <v>25603</v>
      </c>
      <c r="D1375" t="s">
        <v>269</v>
      </c>
      <c r="E1375" t="s">
        <v>2048</v>
      </c>
      <c r="F1375" t="s">
        <v>269</v>
      </c>
    </row>
    <row r="1376" spans="1:6" x14ac:dyDescent="0.3">
      <c r="A1376" t="s">
        <v>20980</v>
      </c>
      <c r="B1376" t="s">
        <v>742</v>
      </c>
      <c r="C1376" t="s">
        <v>25658</v>
      </c>
      <c r="D1376" t="s">
        <v>26486</v>
      </c>
      <c r="E1376" t="s">
        <v>27283</v>
      </c>
      <c r="F1376" t="s">
        <v>28121</v>
      </c>
    </row>
    <row r="1377" spans="1:6" x14ac:dyDescent="0.3">
      <c r="A1377" t="s">
        <v>20981</v>
      </c>
      <c r="B1377" t="s">
        <v>19445</v>
      </c>
      <c r="C1377" t="s">
        <v>25631</v>
      </c>
      <c r="D1377" t="s">
        <v>26458</v>
      </c>
      <c r="E1377" t="s">
        <v>27251</v>
      </c>
      <c r="F1377" t="s">
        <v>28092</v>
      </c>
    </row>
    <row r="1378" spans="1:6" x14ac:dyDescent="0.3">
      <c r="A1378" t="s">
        <v>20982</v>
      </c>
      <c r="B1378" t="s">
        <v>738</v>
      </c>
      <c r="C1378" t="s">
        <v>25659</v>
      </c>
      <c r="D1378" t="s">
        <v>26487</v>
      </c>
      <c r="E1378" t="s">
        <v>27284</v>
      </c>
      <c r="F1378" t="s">
        <v>17696</v>
      </c>
    </row>
    <row r="1379" spans="1:6" x14ac:dyDescent="0.3">
      <c r="A1379" t="s">
        <v>20983</v>
      </c>
      <c r="B1379" t="s">
        <v>15006</v>
      </c>
      <c r="C1379" t="s">
        <v>15024</v>
      </c>
      <c r="D1379" t="s">
        <v>15006</v>
      </c>
      <c r="E1379" t="s">
        <v>2370</v>
      </c>
      <c r="F1379" t="s">
        <v>28122</v>
      </c>
    </row>
    <row r="1380" spans="1:6" x14ac:dyDescent="0.3">
      <c r="A1380" t="s">
        <v>20984</v>
      </c>
      <c r="B1380" t="s">
        <v>20985</v>
      </c>
      <c r="C1380" t="s">
        <v>25985</v>
      </c>
      <c r="D1380" t="s">
        <v>26809</v>
      </c>
      <c r="E1380" t="s">
        <v>27621</v>
      </c>
      <c r="F1380" t="s">
        <v>20985</v>
      </c>
    </row>
    <row r="1381" spans="1:6" x14ac:dyDescent="0.3">
      <c r="A1381" t="s">
        <v>20986</v>
      </c>
      <c r="B1381" t="s">
        <v>18147</v>
      </c>
      <c r="C1381" t="s">
        <v>3135</v>
      </c>
      <c r="D1381" t="s">
        <v>18147</v>
      </c>
      <c r="E1381" t="s">
        <v>3186</v>
      </c>
      <c r="F1381" t="s">
        <v>18147</v>
      </c>
    </row>
    <row r="1382" spans="1:6" x14ac:dyDescent="0.3">
      <c r="A1382" t="s">
        <v>20987</v>
      </c>
      <c r="B1382" t="s">
        <v>20753</v>
      </c>
      <c r="C1382" t="s">
        <v>25908</v>
      </c>
      <c r="D1382" t="s">
        <v>26732</v>
      </c>
      <c r="E1382" t="s">
        <v>27537</v>
      </c>
      <c r="F1382" t="s">
        <v>28365</v>
      </c>
    </row>
    <row r="1383" spans="1:6" x14ac:dyDescent="0.3">
      <c r="A1383" t="s">
        <v>20988</v>
      </c>
      <c r="B1383" t="s">
        <v>20755</v>
      </c>
      <c r="C1383" t="s">
        <v>25909</v>
      </c>
      <c r="D1383" t="s">
        <v>26733</v>
      </c>
      <c r="E1383" t="s">
        <v>27538</v>
      </c>
      <c r="F1383" t="s">
        <v>28366</v>
      </c>
    </row>
    <row r="1384" spans="1:6" x14ac:dyDescent="0.3">
      <c r="A1384" t="s">
        <v>20989</v>
      </c>
      <c r="B1384" t="s">
        <v>20757</v>
      </c>
      <c r="C1384" t="s">
        <v>25910</v>
      </c>
      <c r="D1384" t="s">
        <v>26734</v>
      </c>
      <c r="E1384" t="s">
        <v>27539</v>
      </c>
      <c r="F1384" t="s">
        <v>28367</v>
      </c>
    </row>
    <row r="1385" spans="1:6" x14ac:dyDescent="0.3">
      <c r="A1385" t="s">
        <v>20990</v>
      </c>
      <c r="B1385" t="s">
        <v>20759</v>
      </c>
      <c r="C1385" t="s">
        <v>25911</v>
      </c>
      <c r="D1385" t="s">
        <v>26735</v>
      </c>
      <c r="E1385" t="s">
        <v>27540</v>
      </c>
      <c r="F1385" t="s">
        <v>20759</v>
      </c>
    </row>
    <row r="1386" spans="1:6" x14ac:dyDescent="0.3">
      <c r="A1386" t="s">
        <v>20991</v>
      </c>
      <c r="B1386" t="s">
        <v>16</v>
      </c>
      <c r="C1386" t="s">
        <v>25913</v>
      </c>
      <c r="D1386" t="s">
        <v>26737</v>
      </c>
      <c r="E1386" t="s">
        <v>27542</v>
      </c>
      <c r="F1386" t="s">
        <v>28369</v>
      </c>
    </row>
    <row r="1387" spans="1:6" x14ac:dyDescent="0.3">
      <c r="A1387" t="s">
        <v>20992</v>
      </c>
      <c r="B1387" t="s">
        <v>20761</v>
      </c>
      <c r="C1387" t="s">
        <v>25912</v>
      </c>
      <c r="D1387" t="s">
        <v>26736</v>
      </c>
      <c r="E1387" t="s">
        <v>27541</v>
      </c>
      <c r="F1387" t="s">
        <v>28368</v>
      </c>
    </row>
    <row r="1388" spans="1:6" x14ac:dyDescent="0.3">
      <c r="A1388" t="s">
        <v>20993</v>
      </c>
      <c r="B1388" t="s">
        <v>269</v>
      </c>
      <c r="C1388" t="s">
        <v>25603</v>
      </c>
      <c r="D1388" t="s">
        <v>269</v>
      </c>
      <c r="E1388" t="s">
        <v>2048</v>
      </c>
      <c r="F1388" t="s">
        <v>269</v>
      </c>
    </row>
    <row r="1389" spans="1:6" x14ac:dyDescent="0.3">
      <c r="A1389" t="s">
        <v>20994</v>
      </c>
      <c r="B1389" t="s">
        <v>431</v>
      </c>
      <c r="C1389" t="s">
        <v>1591</v>
      </c>
      <c r="D1389" t="s">
        <v>2634</v>
      </c>
      <c r="E1389" t="s">
        <v>2115</v>
      </c>
      <c r="F1389" t="s">
        <v>15210</v>
      </c>
    </row>
    <row r="1390" spans="1:6" x14ac:dyDescent="0.3">
      <c r="A1390" t="s">
        <v>20995</v>
      </c>
      <c r="B1390" t="s">
        <v>764</v>
      </c>
      <c r="C1390" t="s">
        <v>1735</v>
      </c>
      <c r="D1390" t="s">
        <v>2777</v>
      </c>
      <c r="E1390" t="s">
        <v>2255</v>
      </c>
      <c r="F1390" t="s">
        <v>15934</v>
      </c>
    </row>
    <row r="1391" spans="1:6" x14ac:dyDescent="0.3">
      <c r="A1391" t="s">
        <v>20996</v>
      </c>
      <c r="B1391" t="s">
        <v>20997</v>
      </c>
      <c r="C1391" t="s">
        <v>25986</v>
      </c>
      <c r="D1391" t="s">
        <v>26810</v>
      </c>
      <c r="E1391" t="s">
        <v>27622</v>
      </c>
      <c r="F1391" t="s">
        <v>28423</v>
      </c>
    </row>
    <row r="1392" spans="1:6" x14ac:dyDescent="0.3">
      <c r="A1392" t="s">
        <v>20998</v>
      </c>
      <c r="B1392" t="s">
        <v>19474</v>
      </c>
      <c r="C1392" t="s">
        <v>25637</v>
      </c>
      <c r="D1392" t="s">
        <v>26464</v>
      </c>
      <c r="E1392" t="s">
        <v>27257</v>
      </c>
      <c r="F1392" t="s">
        <v>28097</v>
      </c>
    </row>
    <row r="1393" spans="1:6" x14ac:dyDescent="0.3">
      <c r="A1393" t="s">
        <v>20999</v>
      </c>
      <c r="B1393" t="s">
        <v>945</v>
      </c>
      <c r="C1393" t="s">
        <v>25987</v>
      </c>
      <c r="D1393" t="s">
        <v>2841</v>
      </c>
      <c r="E1393" t="s">
        <v>27623</v>
      </c>
      <c r="F1393" t="s">
        <v>28424</v>
      </c>
    </row>
    <row r="1394" spans="1:6" x14ac:dyDescent="0.3">
      <c r="A1394" t="s">
        <v>21000</v>
      </c>
      <c r="B1394" t="s">
        <v>217</v>
      </c>
      <c r="C1394" t="s">
        <v>1501</v>
      </c>
      <c r="D1394" t="s">
        <v>2548</v>
      </c>
      <c r="E1394" t="s">
        <v>1962</v>
      </c>
      <c r="F1394" t="s">
        <v>217</v>
      </c>
    </row>
    <row r="1395" spans="1:6" x14ac:dyDescent="0.3">
      <c r="A1395" t="s">
        <v>21001</v>
      </c>
      <c r="B1395" t="s">
        <v>948</v>
      </c>
      <c r="C1395" t="s">
        <v>1801</v>
      </c>
      <c r="D1395" t="s">
        <v>2842</v>
      </c>
      <c r="E1395" t="s">
        <v>27268</v>
      </c>
      <c r="F1395" t="s">
        <v>15299</v>
      </c>
    </row>
    <row r="1396" spans="1:6" x14ac:dyDescent="0.3">
      <c r="A1396" t="s">
        <v>21002</v>
      </c>
      <c r="B1396" t="s">
        <v>18</v>
      </c>
      <c r="C1396" t="s">
        <v>1417</v>
      </c>
      <c r="D1396" t="s">
        <v>1424</v>
      </c>
      <c r="E1396" t="s">
        <v>27190</v>
      </c>
      <c r="F1396" t="s">
        <v>28035</v>
      </c>
    </row>
    <row r="1397" spans="1:6" x14ac:dyDescent="0.3">
      <c r="A1397" t="s">
        <v>21003</v>
      </c>
      <c r="B1397" t="s">
        <v>951</v>
      </c>
      <c r="C1397" t="s">
        <v>1802</v>
      </c>
      <c r="D1397" t="s">
        <v>2843</v>
      </c>
      <c r="E1397" t="s">
        <v>27624</v>
      </c>
      <c r="F1397" t="s">
        <v>28425</v>
      </c>
    </row>
    <row r="1398" spans="1:6" x14ac:dyDescent="0.3">
      <c r="A1398" t="s">
        <v>21004</v>
      </c>
      <c r="B1398" t="s">
        <v>953</v>
      </c>
      <c r="C1398" t="s">
        <v>25988</v>
      </c>
      <c r="D1398" t="s">
        <v>26811</v>
      </c>
      <c r="E1398" t="s">
        <v>11591</v>
      </c>
      <c r="F1398" t="s">
        <v>28426</v>
      </c>
    </row>
    <row r="1399" spans="1:6" x14ac:dyDescent="0.3">
      <c r="A1399" t="s">
        <v>21005</v>
      </c>
      <c r="B1399" t="s">
        <v>192</v>
      </c>
      <c r="C1399" t="s">
        <v>1484</v>
      </c>
      <c r="D1399" t="s">
        <v>2538</v>
      </c>
      <c r="E1399" t="s">
        <v>2006</v>
      </c>
      <c r="F1399" t="s">
        <v>192</v>
      </c>
    </row>
    <row r="1400" spans="1:6" x14ac:dyDescent="0.3">
      <c r="A1400" t="s">
        <v>21006</v>
      </c>
      <c r="B1400" t="s">
        <v>956</v>
      </c>
      <c r="C1400" t="s">
        <v>25989</v>
      </c>
      <c r="D1400" t="s">
        <v>26812</v>
      </c>
      <c r="E1400" t="s">
        <v>27625</v>
      </c>
      <c r="F1400" t="s">
        <v>28427</v>
      </c>
    </row>
    <row r="1401" spans="1:6" x14ac:dyDescent="0.3">
      <c r="A1401" t="s">
        <v>21007</v>
      </c>
      <c r="B1401" t="s">
        <v>269</v>
      </c>
      <c r="C1401" t="s">
        <v>25603</v>
      </c>
      <c r="D1401" t="s">
        <v>269</v>
      </c>
      <c r="E1401" t="s">
        <v>2048</v>
      </c>
      <c r="F1401" t="s">
        <v>269</v>
      </c>
    </row>
    <row r="1402" spans="1:6" x14ac:dyDescent="0.3">
      <c r="A1402" t="s">
        <v>21008</v>
      </c>
      <c r="B1402" t="s">
        <v>21009</v>
      </c>
      <c r="C1402" t="s">
        <v>25990</v>
      </c>
      <c r="D1402" t="s">
        <v>26813</v>
      </c>
      <c r="E1402" t="s">
        <v>2329</v>
      </c>
      <c r="F1402" t="s">
        <v>28428</v>
      </c>
    </row>
    <row r="1403" spans="1:6" x14ac:dyDescent="0.3">
      <c r="A1403" t="s">
        <v>21010</v>
      </c>
      <c r="B1403" t="s">
        <v>19859</v>
      </c>
      <c r="C1403" t="s">
        <v>25710</v>
      </c>
      <c r="D1403" t="s">
        <v>26540</v>
      </c>
      <c r="E1403" t="s">
        <v>27338</v>
      </c>
      <c r="F1403" t="s">
        <v>28175</v>
      </c>
    </row>
    <row r="1404" spans="1:6" x14ac:dyDescent="0.3">
      <c r="A1404" t="s">
        <v>21011</v>
      </c>
      <c r="B1404" t="s">
        <v>19859</v>
      </c>
      <c r="C1404" t="s">
        <v>25710</v>
      </c>
      <c r="D1404" t="s">
        <v>26540</v>
      </c>
      <c r="E1404" t="s">
        <v>27338</v>
      </c>
      <c r="F1404" t="s">
        <v>28175</v>
      </c>
    </row>
    <row r="1405" spans="1:6" x14ac:dyDescent="0.3">
      <c r="A1405" t="s">
        <v>21012</v>
      </c>
      <c r="B1405" t="s">
        <v>19859</v>
      </c>
      <c r="C1405" t="s">
        <v>25710</v>
      </c>
      <c r="D1405" t="s">
        <v>26540</v>
      </c>
      <c r="E1405" t="s">
        <v>27338</v>
      </c>
      <c r="F1405" t="s">
        <v>28175</v>
      </c>
    </row>
    <row r="1406" spans="1:6" x14ac:dyDescent="0.3">
      <c r="A1406" t="s">
        <v>21013</v>
      </c>
      <c r="B1406" t="s">
        <v>19859</v>
      </c>
      <c r="C1406" t="s">
        <v>25710</v>
      </c>
      <c r="D1406" t="s">
        <v>26540</v>
      </c>
      <c r="E1406" t="s">
        <v>27338</v>
      </c>
      <c r="F1406" t="s">
        <v>28175</v>
      </c>
    </row>
    <row r="1407" spans="1:6" x14ac:dyDescent="0.3">
      <c r="A1407" t="s">
        <v>21014</v>
      </c>
      <c r="B1407" t="s">
        <v>19859</v>
      </c>
      <c r="C1407" t="s">
        <v>25710</v>
      </c>
      <c r="D1407" t="s">
        <v>26540</v>
      </c>
      <c r="E1407" t="s">
        <v>27338</v>
      </c>
      <c r="F1407" t="s">
        <v>28175</v>
      </c>
    </row>
    <row r="1408" spans="1:6" x14ac:dyDescent="0.3">
      <c r="A1408" t="s">
        <v>21015</v>
      </c>
      <c r="B1408" t="s">
        <v>19859</v>
      </c>
      <c r="C1408" t="s">
        <v>25710</v>
      </c>
      <c r="D1408" t="s">
        <v>26540</v>
      </c>
      <c r="E1408" t="s">
        <v>27338</v>
      </c>
      <c r="F1408" t="s">
        <v>28175</v>
      </c>
    </row>
    <row r="1409" spans="1:6" x14ac:dyDescent="0.3">
      <c r="A1409" t="s">
        <v>21016</v>
      </c>
      <c r="B1409" t="s">
        <v>19859</v>
      </c>
      <c r="C1409" t="s">
        <v>25710</v>
      </c>
      <c r="D1409" t="s">
        <v>26540</v>
      </c>
      <c r="E1409" t="s">
        <v>27338</v>
      </c>
      <c r="F1409" t="s">
        <v>28175</v>
      </c>
    </row>
    <row r="1410" spans="1:6" x14ac:dyDescent="0.3">
      <c r="A1410" t="s">
        <v>21017</v>
      </c>
      <c r="B1410" t="s">
        <v>19859</v>
      </c>
      <c r="C1410" t="s">
        <v>25710</v>
      </c>
      <c r="D1410" t="s">
        <v>26540</v>
      </c>
      <c r="E1410" t="s">
        <v>27338</v>
      </c>
      <c r="F1410" t="s">
        <v>28175</v>
      </c>
    </row>
    <row r="1411" spans="1:6" x14ac:dyDescent="0.3">
      <c r="A1411" t="s">
        <v>21018</v>
      </c>
      <c r="B1411" t="s">
        <v>19859</v>
      </c>
      <c r="C1411" t="s">
        <v>25710</v>
      </c>
      <c r="D1411" t="s">
        <v>26540</v>
      </c>
      <c r="E1411" t="s">
        <v>27338</v>
      </c>
      <c r="F1411" t="s">
        <v>28175</v>
      </c>
    </row>
    <row r="1412" spans="1:6" x14ac:dyDescent="0.3">
      <c r="A1412" t="s">
        <v>21019</v>
      </c>
      <c r="B1412" t="s">
        <v>19859</v>
      </c>
      <c r="C1412" t="s">
        <v>25710</v>
      </c>
      <c r="D1412" t="s">
        <v>26540</v>
      </c>
      <c r="E1412" t="s">
        <v>27338</v>
      </c>
      <c r="F1412" t="s">
        <v>28175</v>
      </c>
    </row>
    <row r="1413" spans="1:6" x14ac:dyDescent="0.3">
      <c r="A1413" t="s">
        <v>21020</v>
      </c>
      <c r="B1413" t="s">
        <v>19859</v>
      </c>
      <c r="C1413" t="s">
        <v>25710</v>
      </c>
      <c r="D1413" t="s">
        <v>26540</v>
      </c>
      <c r="E1413" t="s">
        <v>27338</v>
      </c>
      <c r="F1413" t="s">
        <v>28175</v>
      </c>
    </row>
    <row r="1414" spans="1:6" x14ac:dyDescent="0.3">
      <c r="A1414" t="s">
        <v>21021</v>
      </c>
      <c r="B1414" t="s">
        <v>19859</v>
      </c>
      <c r="C1414" t="s">
        <v>25710</v>
      </c>
      <c r="D1414" t="s">
        <v>26540</v>
      </c>
      <c r="E1414" t="s">
        <v>27338</v>
      </c>
      <c r="F1414" t="s">
        <v>28175</v>
      </c>
    </row>
    <row r="1415" spans="1:6" x14ac:dyDescent="0.3">
      <c r="A1415" t="s">
        <v>21022</v>
      </c>
      <c r="B1415" t="s">
        <v>19859</v>
      </c>
      <c r="C1415" t="s">
        <v>25710</v>
      </c>
      <c r="D1415" t="s">
        <v>26540</v>
      </c>
      <c r="E1415" t="s">
        <v>27338</v>
      </c>
      <c r="F1415" t="s">
        <v>28175</v>
      </c>
    </row>
    <row r="1416" spans="1:6" x14ac:dyDescent="0.3">
      <c r="A1416" t="s">
        <v>21023</v>
      </c>
      <c r="B1416" t="s">
        <v>19859</v>
      </c>
      <c r="C1416" t="s">
        <v>25710</v>
      </c>
      <c r="D1416" t="s">
        <v>26540</v>
      </c>
      <c r="E1416" t="s">
        <v>27338</v>
      </c>
      <c r="F1416" t="s">
        <v>28175</v>
      </c>
    </row>
    <row r="1417" spans="1:6" x14ac:dyDescent="0.3">
      <c r="A1417" t="s">
        <v>21024</v>
      </c>
      <c r="B1417" t="s">
        <v>19859</v>
      </c>
      <c r="C1417" t="s">
        <v>25710</v>
      </c>
      <c r="D1417" t="s">
        <v>26540</v>
      </c>
      <c r="E1417" t="s">
        <v>27338</v>
      </c>
      <c r="F1417" t="s">
        <v>28175</v>
      </c>
    </row>
    <row r="1418" spans="1:6" x14ac:dyDescent="0.3">
      <c r="A1418" t="s">
        <v>21025</v>
      </c>
      <c r="B1418" t="s">
        <v>19859</v>
      </c>
      <c r="C1418" t="s">
        <v>25710</v>
      </c>
      <c r="D1418" t="s">
        <v>26540</v>
      </c>
      <c r="E1418" t="s">
        <v>27338</v>
      </c>
      <c r="F1418" t="s">
        <v>28175</v>
      </c>
    </row>
    <row r="1419" spans="1:6" x14ac:dyDescent="0.3">
      <c r="A1419" t="s">
        <v>21026</v>
      </c>
      <c r="B1419" t="s">
        <v>19859</v>
      </c>
      <c r="C1419" t="s">
        <v>25710</v>
      </c>
      <c r="D1419" t="s">
        <v>26540</v>
      </c>
      <c r="E1419" t="s">
        <v>27338</v>
      </c>
      <c r="F1419" t="s">
        <v>28175</v>
      </c>
    </row>
    <row r="1420" spans="1:6" x14ac:dyDescent="0.3">
      <c r="A1420" t="s">
        <v>21027</v>
      </c>
      <c r="B1420" t="s">
        <v>19859</v>
      </c>
      <c r="C1420" t="s">
        <v>25710</v>
      </c>
      <c r="D1420" t="s">
        <v>26540</v>
      </c>
      <c r="E1420" t="s">
        <v>27338</v>
      </c>
      <c r="F1420" t="s">
        <v>28175</v>
      </c>
    </row>
    <row r="1421" spans="1:6" x14ac:dyDescent="0.3">
      <c r="A1421" t="s">
        <v>21028</v>
      </c>
      <c r="B1421" t="s">
        <v>19859</v>
      </c>
      <c r="C1421" t="s">
        <v>25710</v>
      </c>
      <c r="D1421" t="s">
        <v>26540</v>
      </c>
      <c r="E1421" t="s">
        <v>27338</v>
      </c>
      <c r="F1421" t="s">
        <v>28175</v>
      </c>
    </row>
    <row r="1422" spans="1:6" x14ac:dyDescent="0.3">
      <c r="A1422" t="s">
        <v>21029</v>
      </c>
      <c r="B1422" t="s">
        <v>19859</v>
      </c>
      <c r="C1422" t="s">
        <v>25710</v>
      </c>
      <c r="D1422" t="s">
        <v>26540</v>
      </c>
      <c r="E1422" t="s">
        <v>27338</v>
      </c>
      <c r="F1422" t="s">
        <v>28175</v>
      </c>
    </row>
    <row r="1423" spans="1:6" x14ac:dyDescent="0.3">
      <c r="A1423" t="s">
        <v>21030</v>
      </c>
      <c r="B1423" t="s">
        <v>8806</v>
      </c>
      <c r="C1423" t="s">
        <v>25991</v>
      </c>
      <c r="D1423" t="s">
        <v>8806</v>
      </c>
      <c r="E1423" t="s">
        <v>9131</v>
      </c>
      <c r="F1423" t="s">
        <v>8806</v>
      </c>
    </row>
    <row r="1424" spans="1:6" x14ac:dyDescent="0.3">
      <c r="A1424" t="s">
        <v>21031</v>
      </c>
      <c r="B1424" t="s">
        <v>764</v>
      </c>
      <c r="C1424" t="s">
        <v>1735</v>
      </c>
      <c r="D1424" t="s">
        <v>2777</v>
      </c>
      <c r="E1424" t="s">
        <v>2255</v>
      </c>
      <c r="F1424" t="s">
        <v>15934</v>
      </c>
    </row>
    <row r="1425" spans="1:6" x14ac:dyDescent="0.3">
      <c r="A1425" t="s">
        <v>21032</v>
      </c>
      <c r="B1425" t="s">
        <v>21033</v>
      </c>
      <c r="C1425" t="s">
        <v>25992</v>
      </c>
      <c r="D1425" t="s">
        <v>26814</v>
      </c>
      <c r="E1425" t="s">
        <v>27626</v>
      </c>
      <c r="F1425" t="s">
        <v>28429</v>
      </c>
    </row>
    <row r="1426" spans="1:6" x14ac:dyDescent="0.3">
      <c r="A1426" t="s">
        <v>21034</v>
      </c>
      <c r="B1426" t="s">
        <v>21035</v>
      </c>
      <c r="C1426" t="s">
        <v>25993</v>
      </c>
      <c r="D1426" t="s">
        <v>26815</v>
      </c>
      <c r="E1426" t="s">
        <v>27627</v>
      </c>
      <c r="F1426" t="s">
        <v>28430</v>
      </c>
    </row>
    <row r="1427" spans="1:6" x14ac:dyDescent="0.3">
      <c r="A1427" t="s">
        <v>21036</v>
      </c>
      <c r="B1427" t="s">
        <v>3812</v>
      </c>
      <c r="C1427" t="s">
        <v>9237</v>
      </c>
      <c r="D1427" t="s">
        <v>9390</v>
      </c>
      <c r="E1427" t="s">
        <v>9543</v>
      </c>
      <c r="F1427" t="s">
        <v>28431</v>
      </c>
    </row>
    <row r="1428" spans="1:6" x14ac:dyDescent="0.3">
      <c r="A1428" t="s">
        <v>21037</v>
      </c>
      <c r="B1428" t="s">
        <v>1278</v>
      </c>
      <c r="C1428" t="s">
        <v>1892</v>
      </c>
      <c r="D1428" t="s">
        <v>26816</v>
      </c>
      <c r="E1428" t="s">
        <v>2418</v>
      </c>
      <c r="F1428" t="s">
        <v>1278</v>
      </c>
    </row>
    <row r="1429" spans="1:6" x14ac:dyDescent="0.3">
      <c r="A1429" t="s">
        <v>21038</v>
      </c>
      <c r="B1429" t="s">
        <v>8806</v>
      </c>
      <c r="C1429" t="s">
        <v>25991</v>
      </c>
      <c r="D1429" t="s">
        <v>8806</v>
      </c>
      <c r="E1429" t="s">
        <v>9131</v>
      </c>
      <c r="F1429" t="s">
        <v>8806</v>
      </c>
    </row>
    <row r="1430" spans="1:6" x14ac:dyDescent="0.3">
      <c r="A1430" t="s">
        <v>21039</v>
      </c>
      <c r="B1430" t="s">
        <v>764</v>
      </c>
      <c r="C1430" t="s">
        <v>1735</v>
      </c>
      <c r="D1430" t="s">
        <v>2777</v>
      </c>
      <c r="E1430" t="s">
        <v>2255</v>
      </c>
      <c r="F1430" t="s">
        <v>15934</v>
      </c>
    </row>
    <row r="1431" spans="1:6" x14ac:dyDescent="0.3">
      <c r="A1431" t="s">
        <v>21040</v>
      </c>
      <c r="B1431" t="s">
        <v>21033</v>
      </c>
      <c r="C1431" t="s">
        <v>25992</v>
      </c>
      <c r="D1431" t="s">
        <v>26814</v>
      </c>
      <c r="E1431" t="s">
        <v>27626</v>
      </c>
      <c r="F1431" t="s">
        <v>28429</v>
      </c>
    </row>
    <row r="1432" spans="1:6" x14ac:dyDescent="0.3">
      <c r="A1432" t="s">
        <v>21041</v>
      </c>
      <c r="B1432" t="s">
        <v>21042</v>
      </c>
      <c r="C1432" t="s">
        <v>25994</v>
      </c>
      <c r="D1432" t="s">
        <v>26817</v>
      </c>
      <c r="E1432" t="s">
        <v>27628</v>
      </c>
      <c r="F1432" t="s">
        <v>21042</v>
      </c>
    </row>
    <row r="1433" spans="1:6" x14ac:dyDescent="0.3">
      <c r="A1433" t="s">
        <v>21043</v>
      </c>
      <c r="B1433" t="s">
        <v>21044</v>
      </c>
      <c r="C1433" t="s">
        <v>25995</v>
      </c>
      <c r="D1433" t="s">
        <v>26818</v>
      </c>
      <c r="E1433" t="s">
        <v>27629</v>
      </c>
      <c r="F1433" t="s">
        <v>28432</v>
      </c>
    </row>
    <row r="1434" spans="1:6" x14ac:dyDescent="0.3">
      <c r="A1434" t="s">
        <v>21045</v>
      </c>
      <c r="B1434" t="s">
        <v>764</v>
      </c>
      <c r="C1434" t="s">
        <v>1735</v>
      </c>
      <c r="D1434" t="s">
        <v>2777</v>
      </c>
      <c r="E1434" t="s">
        <v>2255</v>
      </c>
      <c r="F1434" t="s">
        <v>15934</v>
      </c>
    </row>
    <row r="1435" spans="1:6" x14ac:dyDescent="0.3">
      <c r="A1435" t="s">
        <v>21046</v>
      </c>
      <c r="B1435" t="s">
        <v>21035</v>
      </c>
      <c r="C1435" t="s">
        <v>25993</v>
      </c>
      <c r="D1435" t="s">
        <v>26815</v>
      </c>
      <c r="E1435" t="s">
        <v>27627</v>
      </c>
      <c r="F1435" t="s">
        <v>28430</v>
      </c>
    </row>
    <row r="1436" spans="1:6" x14ac:dyDescent="0.3">
      <c r="A1436" t="s">
        <v>21047</v>
      </c>
      <c r="B1436" t="s">
        <v>3812</v>
      </c>
      <c r="C1436" t="s">
        <v>9237</v>
      </c>
      <c r="D1436" t="s">
        <v>9390</v>
      </c>
      <c r="E1436" t="s">
        <v>9543</v>
      </c>
      <c r="F1436" t="s">
        <v>28431</v>
      </c>
    </row>
    <row r="1437" spans="1:6" x14ac:dyDescent="0.3">
      <c r="A1437" t="s">
        <v>21048</v>
      </c>
      <c r="B1437" t="s">
        <v>1278</v>
      </c>
      <c r="C1437" t="s">
        <v>1892</v>
      </c>
      <c r="D1437" t="s">
        <v>26816</v>
      </c>
      <c r="E1437" t="s">
        <v>2418</v>
      </c>
      <c r="F1437" t="s">
        <v>1278</v>
      </c>
    </row>
    <row r="1438" spans="1:6" x14ac:dyDescent="0.3">
      <c r="A1438" t="s">
        <v>21049</v>
      </c>
      <c r="B1438" t="s">
        <v>21050</v>
      </c>
      <c r="C1438" t="s">
        <v>25996</v>
      </c>
      <c r="D1438" t="s">
        <v>26819</v>
      </c>
      <c r="E1438" t="s">
        <v>27630</v>
      </c>
      <c r="F1438" t="s">
        <v>28433</v>
      </c>
    </row>
    <row r="1439" spans="1:6" x14ac:dyDescent="0.3">
      <c r="A1439" t="s">
        <v>21051</v>
      </c>
      <c r="B1439" t="s">
        <v>764</v>
      </c>
      <c r="C1439" t="s">
        <v>1735</v>
      </c>
      <c r="D1439" t="s">
        <v>2777</v>
      </c>
      <c r="E1439" t="s">
        <v>2255</v>
      </c>
      <c r="F1439" t="s">
        <v>15934</v>
      </c>
    </row>
    <row r="1440" spans="1:6" x14ac:dyDescent="0.3">
      <c r="A1440" t="s">
        <v>21052</v>
      </c>
      <c r="B1440" t="s">
        <v>21053</v>
      </c>
      <c r="C1440" t="s">
        <v>25634</v>
      </c>
      <c r="D1440" t="s">
        <v>26820</v>
      </c>
      <c r="E1440" t="s">
        <v>27254</v>
      </c>
      <c r="F1440" t="s">
        <v>21053</v>
      </c>
    </row>
    <row r="1441" spans="1:6" x14ac:dyDescent="0.3">
      <c r="A1441" t="s">
        <v>21054</v>
      </c>
      <c r="B1441" t="s">
        <v>764</v>
      </c>
      <c r="C1441" t="s">
        <v>1735</v>
      </c>
      <c r="D1441" t="s">
        <v>2777</v>
      </c>
      <c r="E1441" t="s">
        <v>2255</v>
      </c>
      <c r="F1441" t="s">
        <v>15934</v>
      </c>
    </row>
    <row r="1442" spans="1:6" x14ac:dyDescent="0.3">
      <c r="A1442" t="s">
        <v>21055</v>
      </c>
      <c r="B1442" t="s">
        <v>21044</v>
      </c>
      <c r="C1442" t="s">
        <v>25995</v>
      </c>
      <c r="D1442" t="s">
        <v>26818</v>
      </c>
      <c r="E1442" t="s">
        <v>27629</v>
      </c>
      <c r="F1442" t="s">
        <v>28432</v>
      </c>
    </row>
    <row r="1443" spans="1:6" x14ac:dyDescent="0.3">
      <c r="A1443" t="s">
        <v>21056</v>
      </c>
      <c r="B1443" t="s">
        <v>21042</v>
      </c>
      <c r="C1443" t="s">
        <v>25994</v>
      </c>
      <c r="D1443" t="s">
        <v>26817</v>
      </c>
      <c r="E1443" t="s">
        <v>27628</v>
      </c>
      <c r="F1443" t="s">
        <v>21042</v>
      </c>
    </row>
    <row r="1444" spans="1:6" x14ac:dyDescent="0.3">
      <c r="A1444" t="s">
        <v>21057</v>
      </c>
      <c r="B1444" t="s">
        <v>19347</v>
      </c>
      <c r="C1444" t="s">
        <v>25598</v>
      </c>
      <c r="D1444" t="s">
        <v>26423</v>
      </c>
      <c r="E1444" t="s">
        <v>27210</v>
      </c>
      <c r="F1444" t="s">
        <v>19347</v>
      </c>
    </row>
    <row r="1445" spans="1:6" x14ac:dyDescent="0.3">
      <c r="A1445" t="s">
        <v>21058</v>
      </c>
      <c r="B1445" t="s">
        <v>19347</v>
      </c>
      <c r="C1445" t="s">
        <v>25598</v>
      </c>
      <c r="D1445" t="s">
        <v>26423</v>
      </c>
      <c r="E1445" t="s">
        <v>27210</v>
      </c>
      <c r="F1445" t="s">
        <v>19347</v>
      </c>
    </row>
    <row r="1446" spans="1:6" x14ac:dyDescent="0.3">
      <c r="A1446" t="s">
        <v>21059</v>
      </c>
      <c r="B1446" t="s">
        <v>19347</v>
      </c>
      <c r="C1446" t="s">
        <v>25598</v>
      </c>
      <c r="D1446" t="s">
        <v>26423</v>
      </c>
      <c r="E1446" t="s">
        <v>27210</v>
      </c>
      <c r="F1446" t="s">
        <v>19347</v>
      </c>
    </row>
    <row r="1447" spans="1:6" x14ac:dyDescent="0.3">
      <c r="A1447" t="s">
        <v>21060</v>
      </c>
      <c r="B1447" t="s">
        <v>19347</v>
      </c>
      <c r="C1447" t="s">
        <v>25598</v>
      </c>
      <c r="D1447" t="s">
        <v>26423</v>
      </c>
      <c r="E1447" t="s">
        <v>27210</v>
      </c>
      <c r="F1447" t="s">
        <v>19347</v>
      </c>
    </row>
    <row r="1448" spans="1:6" x14ac:dyDescent="0.3">
      <c r="A1448" t="s">
        <v>21061</v>
      </c>
      <c r="B1448" t="s">
        <v>19347</v>
      </c>
      <c r="C1448" t="s">
        <v>25598</v>
      </c>
      <c r="D1448" t="s">
        <v>26423</v>
      </c>
      <c r="E1448" t="s">
        <v>27210</v>
      </c>
      <c r="F1448" t="s">
        <v>19347</v>
      </c>
    </row>
    <row r="1449" spans="1:6" x14ac:dyDescent="0.3">
      <c r="A1449" t="s">
        <v>21062</v>
      </c>
      <c r="B1449" t="s">
        <v>19347</v>
      </c>
      <c r="C1449" t="s">
        <v>25598</v>
      </c>
      <c r="D1449" t="s">
        <v>26423</v>
      </c>
      <c r="E1449" t="s">
        <v>27210</v>
      </c>
      <c r="F1449" t="s">
        <v>19347</v>
      </c>
    </row>
    <row r="1450" spans="1:6" x14ac:dyDescent="0.3">
      <c r="A1450" t="s">
        <v>21063</v>
      </c>
      <c r="B1450" t="s">
        <v>764</v>
      </c>
      <c r="C1450" t="s">
        <v>1735</v>
      </c>
      <c r="D1450" t="s">
        <v>2777</v>
      </c>
      <c r="E1450" t="s">
        <v>2255</v>
      </c>
      <c r="F1450" t="s">
        <v>15934</v>
      </c>
    </row>
    <row r="1451" spans="1:6" x14ac:dyDescent="0.3">
      <c r="A1451" t="s">
        <v>21064</v>
      </c>
      <c r="B1451" t="s">
        <v>21065</v>
      </c>
      <c r="C1451" t="s">
        <v>25997</v>
      </c>
      <c r="D1451" t="s">
        <v>26821</v>
      </c>
      <c r="E1451" t="s">
        <v>27631</v>
      </c>
      <c r="F1451" t="s">
        <v>28434</v>
      </c>
    </row>
    <row r="1452" spans="1:6" x14ac:dyDescent="0.3">
      <c r="A1452" t="s">
        <v>21066</v>
      </c>
      <c r="B1452" t="s">
        <v>3288</v>
      </c>
      <c r="C1452" t="s">
        <v>25998</v>
      </c>
      <c r="D1452" t="s">
        <v>26822</v>
      </c>
      <c r="E1452" t="s">
        <v>27260</v>
      </c>
      <c r="F1452" t="s">
        <v>2733</v>
      </c>
    </row>
    <row r="1453" spans="1:6" x14ac:dyDescent="0.3">
      <c r="A1453" t="s">
        <v>21067</v>
      </c>
      <c r="B1453" t="s">
        <v>21068</v>
      </c>
      <c r="C1453" t="s">
        <v>25999</v>
      </c>
      <c r="D1453" t="s">
        <v>26823</v>
      </c>
      <c r="E1453" t="s">
        <v>27632</v>
      </c>
      <c r="F1453" t="s">
        <v>28435</v>
      </c>
    </row>
    <row r="1454" spans="1:6" x14ac:dyDescent="0.3">
      <c r="A1454" t="s">
        <v>21069</v>
      </c>
      <c r="B1454" t="s">
        <v>1123</v>
      </c>
      <c r="C1454" t="s">
        <v>26000</v>
      </c>
      <c r="D1454" t="s">
        <v>26824</v>
      </c>
      <c r="E1454" t="s">
        <v>2381</v>
      </c>
      <c r="F1454" t="s">
        <v>28436</v>
      </c>
    </row>
    <row r="1455" spans="1:6" x14ac:dyDescent="0.3">
      <c r="A1455" t="s">
        <v>21070</v>
      </c>
      <c r="B1455" t="s">
        <v>446</v>
      </c>
      <c r="C1455" t="s">
        <v>26001</v>
      </c>
      <c r="D1455" t="s">
        <v>446</v>
      </c>
      <c r="E1455" t="s">
        <v>446</v>
      </c>
      <c r="F1455" t="s">
        <v>446</v>
      </c>
    </row>
    <row r="1456" spans="1:6" x14ac:dyDescent="0.3">
      <c r="A1456" t="s">
        <v>21071</v>
      </c>
      <c r="B1456" t="s">
        <v>393</v>
      </c>
      <c r="C1456" t="s">
        <v>1578</v>
      </c>
      <c r="D1456" t="s">
        <v>393</v>
      </c>
      <c r="E1456" t="s">
        <v>9109</v>
      </c>
      <c r="F1456" t="s">
        <v>17357</v>
      </c>
    </row>
    <row r="1457" spans="1:6" x14ac:dyDescent="0.3">
      <c r="A1457" t="s">
        <v>21072</v>
      </c>
      <c r="B1457" t="s">
        <v>375</v>
      </c>
      <c r="C1457" t="s">
        <v>1572</v>
      </c>
      <c r="D1457" t="s">
        <v>2616</v>
      </c>
      <c r="E1457" t="s">
        <v>27289</v>
      </c>
      <c r="F1457" t="s">
        <v>375</v>
      </c>
    </row>
    <row r="1458" spans="1:6" x14ac:dyDescent="0.3">
      <c r="A1458" t="s">
        <v>21073</v>
      </c>
      <c r="B1458" t="s">
        <v>375</v>
      </c>
      <c r="C1458" t="s">
        <v>1572</v>
      </c>
      <c r="D1458" t="s">
        <v>2616</v>
      </c>
      <c r="E1458" t="s">
        <v>27289</v>
      </c>
      <c r="F1458" t="s">
        <v>375</v>
      </c>
    </row>
    <row r="1459" spans="1:6" x14ac:dyDescent="0.3">
      <c r="A1459" t="s">
        <v>21074</v>
      </c>
      <c r="B1459" t="s">
        <v>378</v>
      </c>
      <c r="C1459" t="s">
        <v>25614</v>
      </c>
      <c r="D1459" t="s">
        <v>2617</v>
      </c>
      <c r="E1459" t="s">
        <v>27231</v>
      </c>
      <c r="F1459" t="s">
        <v>28076</v>
      </c>
    </row>
    <row r="1460" spans="1:6" x14ac:dyDescent="0.3">
      <c r="A1460" t="s">
        <v>21075</v>
      </c>
      <c r="B1460" t="s">
        <v>378</v>
      </c>
      <c r="C1460" t="s">
        <v>25614</v>
      </c>
      <c r="D1460" t="s">
        <v>2617</v>
      </c>
      <c r="E1460" t="s">
        <v>27231</v>
      </c>
      <c r="F1460" t="s">
        <v>28076</v>
      </c>
    </row>
    <row r="1461" spans="1:6" x14ac:dyDescent="0.3">
      <c r="A1461" t="s">
        <v>21076</v>
      </c>
      <c r="B1461" t="s">
        <v>764</v>
      </c>
      <c r="C1461" t="s">
        <v>1735</v>
      </c>
      <c r="D1461" t="s">
        <v>2777</v>
      </c>
      <c r="E1461" t="s">
        <v>2255</v>
      </c>
      <c r="F1461" t="s">
        <v>15934</v>
      </c>
    </row>
    <row r="1462" spans="1:6" x14ac:dyDescent="0.3">
      <c r="A1462" t="s">
        <v>21077</v>
      </c>
      <c r="B1462" t="s">
        <v>21078</v>
      </c>
      <c r="C1462" t="s">
        <v>26002</v>
      </c>
      <c r="D1462" t="s">
        <v>26825</v>
      </c>
      <c r="E1462" t="s">
        <v>27259</v>
      </c>
      <c r="F1462" t="s">
        <v>28437</v>
      </c>
    </row>
    <row r="1463" spans="1:6" x14ac:dyDescent="0.3">
      <c r="A1463" t="s">
        <v>21079</v>
      </c>
      <c r="B1463" t="s">
        <v>21080</v>
      </c>
      <c r="C1463" t="s">
        <v>26003</v>
      </c>
      <c r="D1463" t="s">
        <v>26826</v>
      </c>
      <c r="E1463" t="s">
        <v>27633</v>
      </c>
      <c r="F1463" t="s">
        <v>28438</v>
      </c>
    </row>
    <row r="1464" spans="1:6" x14ac:dyDescent="0.3">
      <c r="A1464" t="s">
        <v>21081</v>
      </c>
      <c r="B1464" t="s">
        <v>692</v>
      </c>
      <c r="C1464" t="s">
        <v>1706</v>
      </c>
      <c r="D1464" t="s">
        <v>692</v>
      </c>
      <c r="E1464" t="s">
        <v>2226</v>
      </c>
      <c r="F1464" t="s">
        <v>28277</v>
      </c>
    </row>
    <row r="1465" spans="1:6" x14ac:dyDescent="0.3">
      <c r="A1465" t="s">
        <v>21082</v>
      </c>
      <c r="B1465" t="s">
        <v>20838</v>
      </c>
      <c r="C1465" t="s">
        <v>25939</v>
      </c>
      <c r="D1465" t="s">
        <v>26761</v>
      </c>
      <c r="E1465" t="s">
        <v>27573</v>
      </c>
      <c r="F1465" t="s">
        <v>28386</v>
      </c>
    </row>
    <row r="1466" spans="1:6" x14ac:dyDescent="0.3">
      <c r="A1466" t="s">
        <v>21083</v>
      </c>
      <c r="B1466" t="s">
        <v>20679</v>
      </c>
      <c r="C1466" t="s">
        <v>10182</v>
      </c>
      <c r="D1466" t="s">
        <v>10303</v>
      </c>
      <c r="E1466" t="s">
        <v>27512</v>
      </c>
      <c r="F1466" t="s">
        <v>20679</v>
      </c>
    </row>
    <row r="1467" spans="1:6" x14ac:dyDescent="0.3">
      <c r="A1467" t="s">
        <v>21084</v>
      </c>
      <c r="B1467" t="s">
        <v>20682</v>
      </c>
      <c r="C1467" t="s">
        <v>25883</v>
      </c>
      <c r="D1467" t="s">
        <v>26709</v>
      </c>
      <c r="E1467" t="s">
        <v>27513</v>
      </c>
      <c r="F1467" t="s">
        <v>28348</v>
      </c>
    </row>
    <row r="1468" spans="1:6" x14ac:dyDescent="0.3">
      <c r="A1468" t="s">
        <v>21085</v>
      </c>
      <c r="B1468" t="s">
        <v>19396</v>
      </c>
      <c r="C1468" t="s">
        <v>11287</v>
      </c>
      <c r="D1468" t="s">
        <v>11413</v>
      </c>
      <c r="E1468" t="s">
        <v>11537</v>
      </c>
      <c r="F1468" t="s">
        <v>16083</v>
      </c>
    </row>
    <row r="1469" spans="1:6" x14ac:dyDescent="0.3">
      <c r="A1469" t="s">
        <v>21086</v>
      </c>
      <c r="B1469" t="s">
        <v>19387</v>
      </c>
      <c r="C1469" t="s">
        <v>12861</v>
      </c>
      <c r="D1469" t="s">
        <v>11697</v>
      </c>
      <c r="E1469" t="s">
        <v>9143</v>
      </c>
      <c r="F1469" t="s">
        <v>16245</v>
      </c>
    </row>
    <row r="1470" spans="1:6" x14ac:dyDescent="0.3">
      <c r="A1470" t="s">
        <v>21087</v>
      </c>
      <c r="B1470" t="s">
        <v>20751</v>
      </c>
      <c r="C1470" t="s">
        <v>25907</v>
      </c>
      <c r="D1470" t="s">
        <v>26731</v>
      </c>
      <c r="E1470" t="s">
        <v>27536</v>
      </c>
      <c r="F1470" t="s">
        <v>20751</v>
      </c>
    </row>
    <row r="1471" spans="1:6" x14ac:dyDescent="0.3">
      <c r="A1471" t="s">
        <v>21088</v>
      </c>
      <c r="B1471" t="s">
        <v>0</v>
      </c>
      <c r="C1471" t="s">
        <v>26004</v>
      </c>
      <c r="D1471" t="s">
        <v>2519</v>
      </c>
      <c r="E1471" t="s">
        <v>1930</v>
      </c>
      <c r="F1471" t="s">
        <v>28439</v>
      </c>
    </row>
    <row r="1472" spans="1:6" x14ac:dyDescent="0.3">
      <c r="A1472" t="s">
        <v>21089</v>
      </c>
      <c r="B1472" t="s">
        <v>21090</v>
      </c>
      <c r="C1472" t="s">
        <v>26005</v>
      </c>
      <c r="D1472" t="s">
        <v>26827</v>
      </c>
      <c r="E1472" t="s">
        <v>27634</v>
      </c>
      <c r="F1472" t="s">
        <v>28440</v>
      </c>
    </row>
    <row r="1473" spans="1:6" x14ac:dyDescent="0.3">
      <c r="A1473" t="s">
        <v>21091</v>
      </c>
      <c r="B1473" t="s">
        <v>21092</v>
      </c>
      <c r="C1473" t="s">
        <v>26006</v>
      </c>
      <c r="D1473" t="s">
        <v>26828</v>
      </c>
      <c r="E1473" t="s">
        <v>27635</v>
      </c>
      <c r="F1473" t="s">
        <v>28441</v>
      </c>
    </row>
    <row r="1474" spans="1:6" x14ac:dyDescent="0.3">
      <c r="A1474" t="s">
        <v>21093</v>
      </c>
      <c r="B1474" t="s">
        <v>83</v>
      </c>
      <c r="C1474" t="s">
        <v>1448</v>
      </c>
      <c r="D1474" t="s">
        <v>83</v>
      </c>
      <c r="E1474" t="s">
        <v>1990</v>
      </c>
      <c r="F1474" t="s">
        <v>17467</v>
      </c>
    </row>
    <row r="1475" spans="1:6" x14ac:dyDescent="0.3">
      <c r="A1475" t="s">
        <v>21094</v>
      </c>
      <c r="B1475" t="s">
        <v>89</v>
      </c>
      <c r="C1475" t="s">
        <v>26007</v>
      </c>
      <c r="D1475" t="s">
        <v>26829</v>
      </c>
      <c r="E1475" t="s">
        <v>27636</v>
      </c>
      <c r="F1475" t="s">
        <v>89</v>
      </c>
    </row>
    <row r="1476" spans="1:6" x14ac:dyDescent="0.3">
      <c r="A1476" t="s">
        <v>21095</v>
      </c>
      <c r="B1476" t="s">
        <v>162</v>
      </c>
      <c r="C1476" t="s">
        <v>1478</v>
      </c>
      <c r="D1476" t="s">
        <v>26830</v>
      </c>
      <c r="E1476" t="s">
        <v>27637</v>
      </c>
      <c r="F1476" t="s">
        <v>17495</v>
      </c>
    </row>
    <row r="1477" spans="1:6" x14ac:dyDescent="0.3">
      <c r="A1477" t="s">
        <v>21096</v>
      </c>
      <c r="B1477" t="s">
        <v>375</v>
      </c>
      <c r="C1477" t="s">
        <v>1572</v>
      </c>
      <c r="D1477" t="s">
        <v>2616</v>
      </c>
      <c r="E1477" t="s">
        <v>27289</v>
      </c>
      <c r="F1477" t="s">
        <v>375</v>
      </c>
    </row>
    <row r="1478" spans="1:6" x14ac:dyDescent="0.3">
      <c r="A1478" t="s">
        <v>21097</v>
      </c>
      <c r="B1478" t="s">
        <v>378</v>
      </c>
      <c r="C1478" t="s">
        <v>25614</v>
      </c>
      <c r="D1478" t="s">
        <v>2617</v>
      </c>
      <c r="E1478" t="s">
        <v>27231</v>
      </c>
      <c r="F1478" t="s">
        <v>28076</v>
      </c>
    </row>
    <row r="1479" spans="1:6" x14ac:dyDescent="0.3">
      <c r="A1479" t="s">
        <v>21098</v>
      </c>
      <c r="B1479" t="s">
        <v>302</v>
      </c>
      <c r="C1479" t="s">
        <v>25676</v>
      </c>
      <c r="D1479" t="s">
        <v>26503</v>
      </c>
      <c r="E1479" t="s">
        <v>2062</v>
      </c>
      <c r="F1479" t="s">
        <v>28140</v>
      </c>
    </row>
    <row r="1480" spans="1:6" x14ac:dyDescent="0.3">
      <c r="A1480" t="s">
        <v>21099</v>
      </c>
      <c r="B1480" t="s">
        <v>381</v>
      </c>
      <c r="C1480" t="s">
        <v>1574</v>
      </c>
      <c r="D1480" t="s">
        <v>2618</v>
      </c>
      <c r="E1480" t="s">
        <v>2095</v>
      </c>
      <c r="F1480" t="s">
        <v>1574</v>
      </c>
    </row>
    <row r="1481" spans="1:6" x14ac:dyDescent="0.3">
      <c r="A1481" t="s">
        <v>21100</v>
      </c>
      <c r="B1481" t="s">
        <v>304</v>
      </c>
      <c r="C1481" t="s">
        <v>25677</v>
      </c>
      <c r="D1481" t="s">
        <v>26504</v>
      </c>
      <c r="E1481" t="s">
        <v>27302</v>
      </c>
      <c r="F1481" t="s">
        <v>28141</v>
      </c>
    </row>
    <row r="1482" spans="1:6" x14ac:dyDescent="0.3">
      <c r="A1482" t="s">
        <v>21101</v>
      </c>
      <c r="B1482" t="s">
        <v>385</v>
      </c>
      <c r="C1482" t="s">
        <v>385</v>
      </c>
      <c r="D1482" t="s">
        <v>26505</v>
      </c>
      <c r="E1482" t="s">
        <v>27303</v>
      </c>
      <c r="F1482" t="s">
        <v>28142</v>
      </c>
    </row>
    <row r="1483" spans="1:6" x14ac:dyDescent="0.3">
      <c r="A1483" t="s">
        <v>21102</v>
      </c>
      <c r="B1483" t="s">
        <v>0</v>
      </c>
      <c r="C1483" t="s">
        <v>26004</v>
      </c>
      <c r="D1483" t="s">
        <v>2519</v>
      </c>
      <c r="E1483" t="s">
        <v>1930</v>
      </c>
      <c r="F1483" t="s">
        <v>28439</v>
      </c>
    </row>
    <row r="1484" spans="1:6" x14ac:dyDescent="0.3">
      <c r="A1484" t="s">
        <v>21103</v>
      </c>
      <c r="B1484" t="s">
        <v>730</v>
      </c>
      <c r="C1484" t="s">
        <v>26008</v>
      </c>
      <c r="D1484" t="s">
        <v>26831</v>
      </c>
      <c r="E1484" t="s">
        <v>27638</v>
      </c>
      <c r="F1484" t="s">
        <v>28442</v>
      </c>
    </row>
    <row r="1485" spans="1:6" x14ac:dyDescent="0.3">
      <c r="A1485" t="s">
        <v>21104</v>
      </c>
      <c r="B1485" t="s">
        <v>20970</v>
      </c>
      <c r="C1485" t="s">
        <v>25983</v>
      </c>
      <c r="D1485" t="s">
        <v>26807</v>
      </c>
      <c r="E1485" t="s">
        <v>27619</v>
      </c>
      <c r="F1485" t="s">
        <v>28421</v>
      </c>
    </row>
    <row r="1486" spans="1:6" x14ac:dyDescent="0.3">
      <c r="A1486" t="s">
        <v>21105</v>
      </c>
      <c r="B1486" t="s">
        <v>20970</v>
      </c>
      <c r="C1486" t="s">
        <v>25983</v>
      </c>
      <c r="D1486" t="s">
        <v>26807</v>
      </c>
      <c r="E1486" t="s">
        <v>27619</v>
      </c>
      <c r="F1486" t="s">
        <v>28421</v>
      </c>
    </row>
    <row r="1487" spans="1:6" x14ac:dyDescent="0.3">
      <c r="A1487" t="s">
        <v>21106</v>
      </c>
      <c r="B1487" t="s">
        <v>20972</v>
      </c>
      <c r="C1487" t="s">
        <v>25984</v>
      </c>
      <c r="D1487" t="s">
        <v>26808</v>
      </c>
      <c r="E1487" t="s">
        <v>27620</v>
      </c>
      <c r="F1487" t="s">
        <v>28422</v>
      </c>
    </row>
    <row r="1488" spans="1:6" x14ac:dyDescent="0.3">
      <c r="A1488" t="s">
        <v>21107</v>
      </c>
      <c r="B1488" t="s">
        <v>20972</v>
      </c>
      <c r="C1488" t="s">
        <v>25984</v>
      </c>
      <c r="D1488" t="s">
        <v>26808</v>
      </c>
      <c r="E1488" t="s">
        <v>27620</v>
      </c>
      <c r="F1488" t="s">
        <v>28422</v>
      </c>
    </row>
    <row r="1489" spans="1:6" x14ac:dyDescent="0.3">
      <c r="A1489" t="s">
        <v>21108</v>
      </c>
      <c r="B1489" t="s">
        <v>14769</v>
      </c>
      <c r="C1489" t="s">
        <v>3120</v>
      </c>
      <c r="D1489" t="s">
        <v>3222</v>
      </c>
      <c r="E1489" t="s">
        <v>27209</v>
      </c>
      <c r="F1489" t="s">
        <v>17380</v>
      </c>
    </row>
    <row r="1490" spans="1:6" x14ac:dyDescent="0.3">
      <c r="A1490" t="s">
        <v>21109</v>
      </c>
      <c r="B1490" t="s">
        <v>15001</v>
      </c>
      <c r="C1490" t="s">
        <v>3129</v>
      </c>
      <c r="D1490" t="s">
        <v>26422</v>
      </c>
      <c r="E1490" t="s">
        <v>3180</v>
      </c>
      <c r="F1490" t="s">
        <v>17383</v>
      </c>
    </row>
    <row r="1491" spans="1:6" x14ac:dyDescent="0.3">
      <c r="A1491" t="s">
        <v>21110</v>
      </c>
      <c r="B1491" t="s">
        <v>501</v>
      </c>
      <c r="C1491" t="s">
        <v>1619</v>
      </c>
      <c r="D1491" t="s">
        <v>501</v>
      </c>
      <c r="E1491" t="s">
        <v>2141</v>
      </c>
      <c r="F1491" t="s">
        <v>17260</v>
      </c>
    </row>
    <row r="1492" spans="1:6" x14ac:dyDescent="0.3">
      <c r="A1492" t="s">
        <v>21111</v>
      </c>
      <c r="B1492" t="s">
        <v>501</v>
      </c>
      <c r="C1492" t="s">
        <v>1619</v>
      </c>
      <c r="D1492" t="s">
        <v>501</v>
      </c>
      <c r="E1492" t="s">
        <v>2141</v>
      </c>
      <c r="F1492" t="s">
        <v>17260</v>
      </c>
    </row>
    <row r="1493" spans="1:6" x14ac:dyDescent="0.3">
      <c r="A1493" t="s">
        <v>21112</v>
      </c>
      <c r="B1493" t="s">
        <v>263</v>
      </c>
      <c r="C1493" t="s">
        <v>1523</v>
      </c>
      <c r="D1493" t="s">
        <v>2569</v>
      </c>
      <c r="E1493" t="s">
        <v>27218</v>
      </c>
      <c r="F1493" t="s">
        <v>28065</v>
      </c>
    </row>
    <row r="1494" spans="1:6" x14ac:dyDescent="0.3">
      <c r="A1494" t="s">
        <v>21113</v>
      </c>
      <c r="B1494" t="s">
        <v>263</v>
      </c>
      <c r="C1494" t="s">
        <v>1523</v>
      </c>
      <c r="D1494" t="s">
        <v>2569</v>
      </c>
      <c r="E1494" t="s">
        <v>27218</v>
      </c>
      <c r="F1494" t="s">
        <v>28065</v>
      </c>
    </row>
    <row r="1495" spans="1:6" x14ac:dyDescent="0.3">
      <c r="A1495" t="s">
        <v>21114</v>
      </c>
      <c r="B1495" t="s">
        <v>19438</v>
      </c>
      <c r="C1495" t="s">
        <v>25630</v>
      </c>
      <c r="D1495" t="s">
        <v>26457</v>
      </c>
      <c r="E1495" t="s">
        <v>27250</v>
      </c>
      <c r="F1495" t="s">
        <v>28091</v>
      </c>
    </row>
    <row r="1496" spans="1:6" x14ac:dyDescent="0.3">
      <c r="A1496" t="s">
        <v>21115</v>
      </c>
      <c r="B1496" t="s">
        <v>19438</v>
      </c>
      <c r="C1496" t="s">
        <v>25630</v>
      </c>
      <c r="D1496" t="s">
        <v>26457</v>
      </c>
      <c r="E1496" t="s">
        <v>27250</v>
      </c>
      <c r="F1496" t="s">
        <v>28091</v>
      </c>
    </row>
    <row r="1497" spans="1:6" x14ac:dyDescent="0.3">
      <c r="A1497" t="s">
        <v>21116</v>
      </c>
      <c r="B1497" t="s">
        <v>192</v>
      </c>
      <c r="C1497" t="s">
        <v>1484</v>
      </c>
      <c r="D1497" t="s">
        <v>2538</v>
      </c>
      <c r="E1497" t="s">
        <v>2006</v>
      </c>
      <c r="F1497" t="s">
        <v>192</v>
      </c>
    </row>
    <row r="1498" spans="1:6" x14ac:dyDescent="0.3">
      <c r="A1498" t="s">
        <v>21117</v>
      </c>
      <c r="B1498" t="s">
        <v>192</v>
      </c>
      <c r="C1498" t="s">
        <v>1484</v>
      </c>
      <c r="D1498" t="s">
        <v>2538</v>
      </c>
      <c r="E1498" t="s">
        <v>2006</v>
      </c>
      <c r="F1498" t="s">
        <v>192</v>
      </c>
    </row>
    <row r="1499" spans="1:6" x14ac:dyDescent="0.3">
      <c r="A1499" t="s">
        <v>21118</v>
      </c>
      <c r="B1499" t="s">
        <v>269</v>
      </c>
      <c r="C1499" t="s">
        <v>25603</v>
      </c>
      <c r="D1499" t="s">
        <v>269</v>
      </c>
      <c r="E1499" t="s">
        <v>2048</v>
      </c>
      <c r="F1499" t="s">
        <v>269</v>
      </c>
    </row>
    <row r="1500" spans="1:6" x14ac:dyDescent="0.3">
      <c r="A1500" t="s">
        <v>21119</v>
      </c>
      <c r="B1500" t="s">
        <v>269</v>
      </c>
      <c r="C1500" t="s">
        <v>25603</v>
      </c>
      <c r="D1500" t="s">
        <v>269</v>
      </c>
      <c r="E1500" t="s">
        <v>2048</v>
      </c>
      <c r="F1500" t="s">
        <v>269</v>
      </c>
    </row>
    <row r="1501" spans="1:6" x14ac:dyDescent="0.3">
      <c r="A1501" t="s">
        <v>21120</v>
      </c>
      <c r="B1501" t="s">
        <v>738</v>
      </c>
      <c r="C1501" t="s">
        <v>25659</v>
      </c>
      <c r="D1501" t="s">
        <v>26487</v>
      </c>
      <c r="E1501" t="s">
        <v>27284</v>
      </c>
      <c r="F1501" t="s">
        <v>17696</v>
      </c>
    </row>
    <row r="1502" spans="1:6" x14ac:dyDescent="0.3">
      <c r="A1502" t="s">
        <v>21121</v>
      </c>
      <c r="B1502" t="s">
        <v>740</v>
      </c>
      <c r="C1502" t="s">
        <v>26009</v>
      </c>
      <c r="D1502" t="s">
        <v>26832</v>
      </c>
      <c r="E1502" t="s">
        <v>27639</v>
      </c>
      <c r="F1502" t="s">
        <v>740</v>
      </c>
    </row>
    <row r="1503" spans="1:6" x14ac:dyDescent="0.3">
      <c r="A1503" t="s">
        <v>21122</v>
      </c>
      <c r="B1503" t="s">
        <v>19445</v>
      </c>
      <c r="C1503" t="s">
        <v>25631</v>
      </c>
      <c r="D1503" t="s">
        <v>26458</v>
      </c>
      <c r="E1503" t="s">
        <v>27251</v>
      </c>
      <c r="F1503" t="s">
        <v>28092</v>
      </c>
    </row>
    <row r="1504" spans="1:6" x14ac:dyDescent="0.3">
      <c r="A1504" t="s">
        <v>21123</v>
      </c>
      <c r="B1504" t="s">
        <v>19445</v>
      </c>
      <c r="C1504" t="s">
        <v>25631</v>
      </c>
      <c r="D1504" t="s">
        <v>26458</v>
      </c>
      <c r="E1504" t="s">
        <v>27251</v>
      </c>
      <c r="F1504" t="s">
        <v>28092</v>
      </c>
    </row>
    <row r="1505" spans="1:6" x14ac:dyDescent="0.3">
      <c r="A1505" t="s">
        <v>21124</v>
      </c>
      <c r="B1505" t="s">
        <v>749</v>
      </c>
      <c r="C1505" t="s">
        <v>26010</v>
      </c>
      <c r="D1505" t="s">
        <v>2773</v>
      </c>
      <c r="E1505" t="s">
        <v>27640</v>
      </c>
      <c r="F1505" t="s">
        <v>28443</v>
      </c>
    </row>
    <row r="1506" spans="1:6" x14ac:dyDescent="0.3">
      <c r="A1506" t="s">
        <v>21125</v>
      </c>
      <c r="B1506" t="s">
        <v>19347</v>
      </c>
      <c r="C1506" t="s">
        <v>25598</v>
      </c>
      <c r="D1506" t="s">
        <v>26423</v>
      </c>
      <c r="E1506" t="s">
        <v>27210</v>
      </c>
      <c r="F1506" t="s">
        <v>19347</v>
      </c>
    </row>
    <row r="1507" spans="1:6" x14ac:dyDescent="0.3">
      <c r="A1507" t="s">
        <v>21126</v>
      </c>
      <c r="B1507" t="s">
        <v>375</v>
      </c>
      <c r="C1507" t="s">
        <v>1572</v>
      </c>
      <c r="D1507" t="s">
        <v>2616</v>
      </c>
      <c r="E1507" t="s">
        <v>27289</v>
      </c>
      <c r="F1507" t="s">
        <v>375</v>
      </c>
    </row>
    <row r="1508" spans="1:6" x14ac:dyDescent="0.3">
      <c r="A1508" t="s">
        <v>21127</v>
      </c>
      <c r="B1508" t="s">
        <v>375</v>
      </c>
      <c r="C1508" t="s">
        <v>1572</v>
      </c>
      <c r="D1508" t="s">
        <v>2616</v>
      </c>
      <c r="E1508" t="s">
        <v>27289</v>
      </c>
      <c r="F1508" t="s">
        <v>375</v>
      </c>
    </row>
    <row r="1509" spans="1:6" x14ac:dyDescent="0.3">
      <c r="A1509" t="s">
        <v>21128</v>
      </c>
      <c r="B1509" t="s">
        <v>378</v>
      </c>
      <c r="C1509" t="s">
        <v>25614</v>
      </c>
      <c r="D1509" t="s">
        <v>2617</v>
      </c>
      <c r="E1509" t="s">
        <v>27231</v>
      </c>
      <c r="F1509" t="s">
        <v>28076</v>
      </c>
    </row>
    <row r="1510" spans="1:6" x14ac:dyDescent="0.3">
      <c r="A1510" t="s">
        <v>21129</v>
      </c>
      <c r="B1510" t="s">
        <v>378</v>
      </c>
      <c r="C1510" t="s">
        <v>25614</v>
      </c>
      <c r="D1510" t="s">
        <v>2617</v>
      </c>
      <c r="E1510" t="s">
        <v>27231</v>
      </c>
      <c r="F1510" t="s">
        <v>28076</v>
      </c>
    </row>
    <row r="1511" spans="1:6" x14ac:dyDescent="0.3">
      <c r="A1511" t="s">
        <v>21130</v>
      </c>
      <c r="B1511" t="s">
        <v>501</v>
      </c>
      <c r="C1511" t="s">
        <v>1619</v>
      </c>
      <c r="D1511" t="s">
        <v>501</v>
      </c>
      <c r="E1511" t="s">
        <v>2141</v>
      </c>
      <c r="F1511" t="s">
        <v>17260</v>
      </c>
    </row>
    <row r="1512" spans="1:6" x14ac:dyDescent="0.3">
      <c r="A1512" t="s">
        <v>21131</v>
      </c>
      <c r="B1512" t="s">
        <v>263</v>
      </c>
      <c r="C1512" t="s">
        <v>1523</v>
      </c>
      <c r="D1512" t="s">
        <v>2569</v>
      </c>
      <c r="E1512" t="s">
        <v>27218</v>
      </c>
      <c r="F1512" t="s">
        <v>28065</v>
      </c>
    </row>
    <row r="1513" spans="1:6" x14ac:dyDescent="0.3">
      <c r="A1513" t="s">
        <v>21132</v>
      </c>
      <c r="B1513" t="s">
        <v>19438</v>
      </c>
      <c r="C1513" t="s">
        <v>25630</v>
      </c>
      <c r="D1513" t="s">
        <v>26457</v>
      </c>
      <c r="E1513" t="s">
        <v>27250</v>
      </c>
      <c r="F1513" t="s">
        <v>28091</v>
      </c>
    </row>
    <row r="1514" spans="1:6" x14ac:dyDescent="0.3">
      <c r="A1514" t="s">
        <v>21133</v>
      </c>
      <c r="B1514" t="s">
        <v>20977</v>
      </c>
      <c r="C1514" t="s">
        <v>25657</v>
      </c>
      <c r="D1514" t="s">
        <v>11643</v>
      </c>
      <c r="E1514" t="s">
        <v>11797</v>
      </c>
      <c r="F1514" t="s">
        <v>16190</v>
      </c>
    </row>
    <row r="1515" spans="1:6" x14ac:dyDescent="0.3">
      <c r="A1515" t="s">
        <v>21134</v>
      </c>
      <c r="B1515" t="s">
        <v>192</v>
      </c>
      <c r="C1515" t="s">
        <v>1484</v>
      </c>
      <c r="D1515" t="s">
        <v>2538</v>
      </c>
      <c r="E1515" t="s">
        <v>2006</v>
      </c>
      <c r="F1515" t="s">
        <v>192</v>
      </c>
    </row>
    <row r="1516" spans="1:6" x14ac:dyDescent="0.3">
      <c r="A1516" t="s">
        <v>21135</v>
      </c>
      <c r="B1516" t="s">
        <v>269</v>
      </c>
      <c r="C1516" t="s">
        <v>25603</v>
      </c>
      <c r="D1516" t="s">
        <v>269</v>
      </c>
      <c r="E1516" t="s">
        <v>2048</v>
      </c>
      <c r="F1516" t="s">
        <v>269</v>
      </c>
    </row>
    <row r="1517" spans="1:6" x14ac:dyDescent="0.3">
      <c r="A1517" t="s">
        <v>21136</v>
      </c>
      <c r="B1517" t="s">
        <v>742</v>
      </c>
      <c r="C1517" t="s">
        <v>25658</v>
      </c>
      <c r="D1517" t="s">
        <v>26486</v>
      </c>
      <c r="E1517" t="s">
        <v>27283</v>
      </c>
      <c r="F1517" t="s">
        <v>28121</v>
      </c>
    </row>
    <row r="1518" spans="1:6" x14ac:dyDescent="0.3">
      <c r="A1518" t="s">
        <v>21137</v>
      </c>
      <c r="B1518" t="s">
        <v>19445</v>
      </c>
      <c r="C1518" t="s">
        <v>25631</v>
      </c>
      <c r="D1518" t="s">
        <v>26458</v>
      </c>
      <c r="E1518" t="s">
        <v>27251</v>
      </c>
      <c r="F1518" t="s">
        <v>28092</v>
      </c>
    </row>
    <row r="1519" spans="1:6" x14ac:dyDescent="0.3">
      <c r="A1519" t="s">
        <v>21138</v>
      </c>
      <c r="B1519" t="s">
        <v>738</v>
      </c>
      <c r="C1519" t="s">
        <v>25659</v>
      </c>
      <c r="D1519" t="s">
        <v>26487</v>
      </c>
      <c r="E1519" t="s">
        <v>27284</v>
      </c>
      <c r="F1519" t="s">
        <v>17696</v>
      </c>
    </row>
    <row r="1520" spans="1:6" x14ac:dyDescent="0.3">
      <c r="A1520" t="s">
        <v>21139</v>
      </c>
      <c r="B1520" t="s">
        <v>15006</v>
      </c>
      <c r="C1520" t="s">
        <v>15024</v>
      </c>
      <c r="D1520" t="s">
        <v>15006</v>
      </c>
      <c r="E1520" t="s">
        <v>2370</v>
      </c>
      <c r="F1520" t="s">
        <v>28122</v>
      </c>
    </row>
    <row r="1521" spans="1:6" x14ac:dyDescent="0.3">
      <c r="A1521" t="s">
        <v>21140</v>
      </c>
      <c r="B1521" t="s">
        <v>19349</v>
      </c>
      <c r="C1521" t="s">
        <v>25599</v>
      </c>
      <c r="D1521" t="s">
        <v>19349</v>
      </c>
      <c r="E1521" t="s">
        <v>27211</v>
      </c>
      <c r="F1521" t="s">
        <v>19349</v>
      </c>
    </row>
    <row r="1522" spans="1:6" x14ac:dyDescent="0.3">
      <c r="A1522" t="s">
        <v>21141</v>
      </c>
      <c r="B1522" t="s">
        <v>171</v>
      </c>
      <c r="C1522" t="s">
        <v>1482</v>
      </c>
      <c r="D1522" t="s">
        <v>2528</v>
      </c>
      <c r="E1522" t="s">
        <v>27261</v>
      </c>
      <c r="F1522" t="s">
        <v>15050</v>
      </c>
    </row>
    <row r="1523" spans="1:6" x14ac:dyDescent="0.3">
      <c r="A1523" t="s">
        <v>21142</v>
      </c>
      <c r="B1523" t="s">
        <v>654</v>
      </c>
      <c r="C1523" t="s">
        <v>26011</v>
      </c>
      <c r="D1523" t="s">
        <v>26833</v>
      </c>
      <c r="E1523" t="s">
        <v>27641</v>
      </c>
      <c r="F1523" t="s">
        <v>28444</v>
      </c>
    </row>
    <row r="1524" spans="1:6" x14ac:dyDescent="0.3">
      <c r="A1524" t="s">
        <v>21143</v>
      </c>
      <c r="B1524" t="s">
        <v>250</v>
      </c>
      <c r="C1524" t="s">
        <v>1517</v>
      </c>
      <c r="D1524" t="s">
        <v>2564</v>
      </c>
      <c r="E1524" t="s">
        <v>27232</v>
      </c>
      <c r="F1524" t="s">
        <v>17352</v>
      </c>
    </row>
    <row r="1525" spans="1:6" x14ac:dyDescent="0.3">
      <c r="A1525" t="s">
        <v>14996</v>
      </c>
      <c r="B1525" t="s">
        <v>1</v>
      </c>
      <c r="C1525" t="s">
        <v>1409</v>
      </c>
      <c r="D1525" t="s">
        <v>26414</v>
      </c>
      <c r="E1525" t="s">
        <v>1930</v>
      </c>
      <c r="F1525" t="s">
        <v>28045</v>
      </c>
    </row>
    <row r="1526" spans="1:6" x14ac:dyDescent="0.3">
      <c r="A1526" t="s">
        <v>21144</v>
      </c>
      <c r="B1526" t="s">
        <v>19351</v>
      </c>
      <c r="C1526" t="s">
        <v>25600</v>
      </c>
      <c r="D1526" t="s">
        <v>26424</v>
      </c>
      <c r="E1526" t="s">
        <v>27212</v>
      </c>
      <c r="F1526" t="s">
        <v>28057</v>
      </c>
    </row>
    <row r="1527" spans="1:6" x14ac:dyDescent="0.3">
      <c r="A1527" t="s">
        <v>21145</v>
      </c>
      <c r="B1527" t="s">
        <v>3234</v>
      </c>
      <c r="C1527" t="s">
        <v>3132</v>
      </c>
      <c r="D1527" t="s">
        <v>26425</v>
      </c>
      <c r="E1527" t="s">
        <v>3183</v>
      </c>
      <c r="F1527" t="s">
        <v>28058</v>
      </c>
    </row>
    <row r="1528" spans="1:6" x14ac:dyDescent="0.3">
      <c r="A1528" t="s">
        <v>21146</v>
      </c>
      <c r="B1528" t="s">
        <v>14770</v>
      </c>
      <c r="C1528" t="s">
        <v>18744</v>
      </c>
      <c r="D1528" t="s">
        <v>3256</v>
      </c>
      <c r="E1528" t="s">
        <v>27213</v>
      </c>
      <c r="F1528" t="s">
        <v>19163</v>
      </c>
    </row>
    <row r="1529" spans="1:6" x14ac:dyDescent="0.3">
      <c r="A1529" t="s">
        <v>671</v>
      </c>
      <c r="B1529" t="s">
        <v>250</v>
      </c>
      <c r="C1529" t="s">
        <v>1517</v>
      </c>
      <c r="D1529" t="s">
        <v>2564</v>
      </c>
      <c r="E1529" t="s">
        <v>27232</v>
      </c>
      <c r="F1529" t="s">
        <v>17352</v>
      </c>
    </row>
    <row r="1530" spans="1:6" x14ac:dyDescent="0.3">
      <c r="A1530" t="s">
        <v>21147</v>
      </c>
      <c r="B1530" t="s">
        <v>495</v>
      </c>
      <c r="C1530" t="s">
        <v>1617</v>
      </c>
      <c r="D1530" t="s">
        <v>2659</v>
      </c>
      <c r="E1530" t="s">
        <v>27546</v>
      </c>
      <c r="F1530" t="s">
        <v>15659</v>
      </c>
    </row>
    <row r="1531" spans="1:6" x14ac:dyDescent="0.3">
      <c r="A1531" t="s">
        <v>21148</v>
      </c>
      <c r="B1531" t="s">
        <v>200</v>
      </c>
      <c r="C1531" t="s">
        <v>1495</v>
      </c>
      <c r="D1531" t="s">
        <v>26757</v>
      </c>
      <c r="E1531" t="s">
        <v>27566</v>
      </c>
      <c r="F1531" t="s">
        <v>17503</v>
      </c>
    </row>
    <row r="1532" spans="1:6" x14ac:dyDescent="0.3">
      <c r="A1532" t="s">
        <v>21149</v>
      </c>
      <c r="B1532" t="s">
        <v>171</v>
      </c>
      <c r="C1532" t="s">
        <v>1482</v>
      </c>
      <c r="D1532" t="s">
        <v>2528</v>
      </c>
      <c r="E1532" t="s">
        <v>27261</v>
      </c>
      <c r="F1532" t="s">
        <v>15050</v>
      </c>
    </row>
    <row r="1533" spans="1:6" x14ac:dyDescent="0.3">
      <c r="A1533" t="s">
        <v>21150</v>
      </c>
      <c r="B1533" t="s">
        <v>654</v>
      </c>
      <c r="C1533" t="s">
        <v>26011</v>
      </c>
      <c r="D1533" t="s">
        <v>26833</v>
      </c>
      <c r="E1533" t="s">
        <v>27641</v>
      </c>
      <c r="F1533" t="s">
        <v>28444</v>
      </c>
    </row>
    <row r="1534" spans="1:6" x14ac:dyDescent="0.3">
      <c r="A1534" t="s">
        <v>21151</v>
      </c>
      <c r="B1534" t="s">
        <v>21152</v>
      </c>
      <c r="C1534" t="s">
        <v>26012</v>
      </c>
      <c r="D1534" t="s">
        <v>26834</v>
      </c>
      <c r="E1534" t="s">
        <v>27642</v>
      </c>
      <c r="F1534" t="s">
        <v>28445</v>
      </c>
    </row>
    <row r="1535" spans="1:6" x14ac:dyDescent="0.3">
      <c r="A1535" t="s">
        <v>21153</v>
      </c>
      <c r="B1535" t="s">
        <v>735</v>
      </c>
      <c r="C1535" t="s">
        <v>26013</v>
      </c>
      <c r="D1535" t="s">
        <v>26835</v>
      </c>
      <c r="E1535" t="s">
        <v>2245</v>
      </c>
      <c r="F1535" t="s">
        <v>28446</v>
      </c>
    </row>
    <row r="1536" spans="1:6" x14ac:dyDescent="0.3">
      <c r="A1536" t="s">
        <v>734</v>
      </c>
      <c r="B1536" t="s">
        <v>20977</v>
      </c>
      <c r="C1536" t="s">
        <v>25657</v>
      </c>
      <c r="D1536" t="s">
        <v>11643</v>
      </c>
      <c r="E1536" t="s">
        <v>11797</v>
      </c>
      <c r="F1536" t="s">
        <v>16190</v>
      </c>
    </row>
    <row r="1537" spans="1:6" x14ac:dyDescent="0.3">
      <c r="A1537" t="s">
        <v>21154</v>
      </c>
      <c r="B1537" t="s">
        <v>16</v>
      </c>
      <c r="C1537" t="s">
        <v>25913</v>
      </c>
      <c r="D1537" t="s">
        <v>26737</v>
      </c>
      <c r="E1537" t="s">
        <v>27542</v>
      </c>
      <c r="F1537" t="s">
        <v>28369</v>
      </c>
    </row>
    <row r="1538" spans="1:6" x14ac:dyDescent="0.3">
      <c r="A1538" t="s">
        <v>873</v>
      </c>
      <c r="B1538" t="s">
        <v>26</v>
      </c>
      <c r="C1538" t="s">
        <v>1421</v>
      </c>
      <c r="D1538" t="s">
        <v>2469</v>
      </c>
      <c r="E1538" t="s">
        <v>1942</v>
      </c>
      <c r="F1538" t="s">
        <v>17448</v>
      </c>
    </row>
    <row r="1539" spans="1:6" x14ac:dyDescent="0.3">
      <c r="A1539" t="s">
        <v>21155</v>
      </c>
      <c r="B1539" t="s">
        <v>375</v>
      </c>
      <c r="C1539" t="s">
        <v>1572</v>
      </c>
      <c r="D1539" t="s">
        <v>2616</v>
      </c>
      <c r="E1539" t="s">
        <v>27289</v>
      </c>
      <c r="F1539" t="s">
        <v>375</v>
      </c>
    </row>
    <row r="1540" spans="1:6" x14ac:dyDescent="0.3">
      <c r="A1540" t="s">
        <v>21156</v>
      </c>
      <c r="B1540" t="s">
        <v>378</v>
      </c>
      <c r="C1540" t="s">
        <v>25614</v>
      </c>
      <c r="D1540" t="s">
        <v>2617</v>
      </c>
      <c r="E1540" t="s">
        <v>27231</v>
      </c>
      <c r="F1540" t="s">
        <v>28076</v>
      </c>
    </row>
    <row r="1541" spans="1:6" x14ac:dyDescent="0.3">
      <c r="A1541" t="s">
        <v>21157</v>
      </c>
      <c r="B1541" t="s">
        <v>381</v>
      </c>
      <c r="C1541" t="s">
        <v>1574</v>
      </c>
      <c r="D1541" t="s">
        <v>2618</v>
      </c>
      <c r="E1541" t="s">
        <v>2095</v>
      </c>
      <c r="F1541" t="s">
        <v>1574</v>
      </c>
    </row>
    <row r="1542" spans="1:6" x14ac:dyDescent="0.3">
      <c r="A1542" t="s">
        <v>21158</v>
      </c>
      <c r="B1542" t="s">
        <v>18147</v>
      </c>
      <c r="C1542" t="s">
        <v>3135</v>
      </c>
      <c r="D1542" t="s">
        <v>18147</v>
      </c>
      <c r="E1542" t="s">
        <v>3186</v>
      </c>
      <c r="F1542" t="s">
        <v>18147</v>
      </c>
    </row>
    <row r="1543" spans="1:6" x14ac:dyDescent="0.3">
      <c r="A1543" t="s">
        <v>21159</v>
      </c>
      <c r="B1543" t="s">
        <v>194</v>
      </c>
      <c r="C1543" t="s">
        <v>1492</v>
      </c>
      <c r="D1543" t="s">
        <v>2539</v>
      </c>
      <c r="E1543" t="s">
        <v>2015</v>
      </c>
      <c r="F1543" t="s">
        <v>28447</v>
      </c>
    </row>
    <row r="1544" spans="1:6" x14ac:dyDescent="0.3">
      <c r="A1544" t="s">
        <v>21160</v>
      </c>
      <c r="B1544" t="s">
        <v>21161</v>
      </c>
      <c r="C1544" t="s">
        <v>26014</v>
      </c>
      <c r="D1544" t="s">
        <v>26836</v>
      </c>
      <c r="E1544" t="s">
        <v>27643</v>
      </c>
      <c r="F1544" t="s">
        <v>28448</v>
      </c>
    </row>
    <row r="1545" spans="1:6" x14ac:dyDescent="0.3">
      <c r="A1545" t="s">
        <v>21162</v>
      </c>
      <c r="B1545" t="s">
        <v>19525</v>
      </c>
      <c r="C1545" t="s">
        <v>9190</v>
      </c>
      <c r="D1545" t="s">
        <v>9343</v>
      </c>
      <c r="E1545" t="s">
        <v>27270</v>
      </c>
      <c r="F1545" t="s">
        <v>15233</v>
      </c>
    </row>
    <row r="1546" spans="1:6" x14ac:dyDescent="0.3">
      <c r="A1546" t="s">
        <v>21163</v>
      </c>
      <c r="B1546" t="s">
        <v>21164</v>
      </c>
      <c r="C1546" t="s">
        <v>26015</v>
      </c>
      <c r="D1546" t="s">
        <v>26837</v>
      </c>
      <c r="E1546" t="s">
        <v>27644</v>
      </c>
      <c r="F1546" t="s">
        <v>21164</v>
      </c>
    </row>
    <row r="1547" spans="1:6" x14ac:dyDescent="0.3">
      <c r="A1547" t="s">
        <v>21165</v>
      </c>
      <c r="B1547" t="s">
        <v>399</v>
      </c>
      <c r="C1547" t="s">
        <v>1581</v>
      </c>
      <c r="D1547" t="s">
        <v>2625</v>
      </c>
      <c r="E1547" t="s">
        <v>2103</v>
      </c>
      <c r="F1547" t="s">
        <v>17569</v>
      </c>
    </row>
    <row r="1548" spans="1:6" x14ac:dyDescent="0.3">
      <c r="A1548" t="s">
        <v>21166</v>
      </c>
      <c r="B1548" t="s">
        <v>21167</v>
      </c>
      <c r="C1548" t="s">
        <v>26016</v>
      </c>
      <c r="D1548" t="s">
        <v>2526</v>
      </c>
      <c r="E1548" t="s">
        <v>27645</v>
      </c>
      <c r="F1548" t="s">
        <v>28449</v>
      </c>
    </row>
    <row r="1549" spans="1:6" x14ac:dyDescent="0.3">
      <c r="A1549" t="s">
        <v>21168</v>
      </c>
      <c r="B1549" t="s">
        <v>21169</v>
      </c>
      <c r="C1549" t="s">
        <v>26017</v>
      </c>
      <c r="D1549" t="s">
        <v>26838</v>
      </c>
      <c r="E1549" t="s">
        <v>27646</v>
      </c>
      <c r="F1549" t="s">
        <v>28450</v>
      </c>
    </row>
    <row r="1550" spans="1:6" x14ac:dyDescent="0.3">
      <c r="A1550" t="s">
        <v>21170</v>
      </c>
      <c r="B1550" t="s">
        <v>171</v>
      </c>
      <c r="C1550" t="s">
        <v>1482</v>
      </c>
      <c r="D1550" t="s">
        <v>2528</v>
      </c>
      <c r="E1550" t="s">
        <v>27261</v>
      </c>
      <c r="F1550" t="s">
        <v>15050</v>
      </c>
    </row>
    <row r="1551" spans="1:6" x14ac:dyDescent="0.3">
      <c r="A1551" t="s">
        <v>21171</v>
      </c>
      <c r="B1551" t="s">
        <v>173</v>
      </c>
      <c r="C1551" t="s">
        <v>1483</v>
      </c>
      <c r="D1551" t="s">
        <v>2529</v>
      </c>
      <c r="E1551" t="s">
        <v>27262</v>
      </c>
      <c r="F1551" t="s">
        <v>15051</v>
      </c>
    </row>
    <row r="1552" spans="1:6" x14ac:dyDescent="0.3">
      <c r="A1552" t="s">
        <v>21172</v>
      </c>
      <c r="B1552" t="s">
        <v>4095</v>
      </c>
      <c r="C1552" t="s">
        <v>4095</v>
      </c>
      <c r="D1552" t="s">
        <v>4095</v>
      </c>
      <c r="E1552" t="s">
        <v>27647</v>
      </c>
      <c r="F1552" t="s">
        <v>4095</v>
      </c>
    </row>
    <row r="1553" spans="1:6" x14ac:dyDescent="0.3">
      <c r="A1553" t="s">
        <v>21173</v>
      </c>
      <c r="B1553" t="s">
        <v>19539</v>
      </c>
      <c r="C1553" t="s">
        <v>9197</v>
      </c>
      <c r="D1553" t="s">
        <v>26474</v>
      </c>
      <c r="E1553" t="s">
        <v>27273</v>
      </c>
      <c r="F1553" t="s">
        <v>28109</v>
      </c>
    </row>
    <row r="1554" spans="1:6" x14ac:dyDescent="0.3">
      <c r="A1554" t="s">
        <v>21174</v>
      </c>
      <c r="B1554" t="s">
        <v>21175</v>
      </c>
      <c r="C1554" t="s">
        <v>9203</v>
      </c>
      <c r="D1554" t="s">
        <v>9356</v>
      </c>
      <c r="E1554" t="s">
        <v>9508</v>
      </c>
      <c r="F1554" t="s">
        <v>15246</v>
      </c>
    </row>
    <row r="1555" spans="1:6" x14ac:dyDescent="0.3">
      <c r="A1555" t="s">
        <v>21176</v>
      </c>
      <c r="B1555" t="s">
        <v>1274</v>
      </c>
      <c r="C1555" t="s">
        <v>26011</v>
      </c>
      <c r="D1555" t="s">
        <v>26833</v>
      </c>
      <c r="E1555" t="s">
        <v>27641</v>
      </c>
      <c r="F1555" t="s">
        <v>28444</v>
      </c>
    </row>
    <row r="1556" spans="1:6" x14ac:dyDescent="0.3">
      <c r="A1556" t="s">
        <v>21177</v>
      </c>
      <c r="B1556" t="s">
        <v>175</v>
      </c>
      <c r="C1556" t="s">
        <v>175</v>
      </c>
      <c r="D1556" t="s">
        <v>175</v>
      </c>
      <c r="E1556" t="s">
        <v>27648</v>
      </c>
      <c r="F1556" t="s">
        <v>175</v>
      </c>
    </row>
    <row r="1557" spans="1:6" x14ac:dyDescent="0.3">
      <c r="A1557" t="s">
        <v>21178</v>
      </c>
      <c r="B1557" t="s">
        <v>19558</v>
      </c>
      <c r="C1557" t="s">
        <v>25654</v>
      </c>
      <c r="D1557" t="s">
        <v>26482</v>
      </c>
      <c r="E1557" t="s">
        <v>27280</v>
      </c>
      <c r="F1557" t="s">
        <v>28117</v>
      </c>
    </row>
    <row r="1558" spans="1:6" x14ac:dyDescent="0.3">
      <c r="A1558" t="s">
        <v>21179</v>
      </c>
      <c r="B1558" t="s">
        <v>14769</v>
      </c>
      <c r="C1558" t="s">
        <v>3120</v>
      </c>
      <c r="D1558" t="s">
        <v>3222</v>
      </c>
      <c r="E1558" t="s">
        <v>27209</v>
      </c>
      <c r="F1558" t="s">
        <v>17380</v>
      </c>
    </row>
    <row r="1559" spans="1:6" x14ac:dyDescent="0.3">
      <c r="A1559" t="s">
        <v>21180</v>
      </c>
      <c r="B1559" t="s">
        <v>15001</v>
      </c>
      <c r="C1559" t="s">
        <v>3129</v>
      </c>
      <c r="D1559" t="s">
        <v>26422</v>
      </c>
      <c r="E1559" t="s">
        <v>3180</v>
      </c>
      <c r="F1559" t="s">
        <v>17383</v>
      </c>
    </row>
    <row r="1560" spans="1:6" x14ac:dyDescent="0.3">
      <c r="A1560" t="s">
        <v>21181</v>
      </c>
      <c r="B1560" t="s">
        <v>21182</v>
      </c>
      <c r="C1560" t="s">
        <v>26018</v>
      </c>
      <c r="D1560" t="s">
        <v>26839</v>
      </c>
      <c r="E1560" t="s">
        <v>27649</v>
      </c>
      <c r="F1560" t="s">
        <v>28451</v>
      </c>
    </row>
    <row r="1561" spans="1:6" x14ac:dyDescent="0.3">
      <c r="A1561" t="s">
        <v>21183</v>
      </c>
      <c r="B1561" t="s">
        <v>349</v>
      </c>
      <c r="C1561" t="s">
        <v>25610</v>
      </c>
      <c r="D1561" t="s">
        <v>26436</v>
      </c>
      <c r="E1561" t="s">
        <v>27225</v>
      </c>
      <c r="F1561" t="s">
        <v>28073</v>
      </c>
    </row>
    <row r="1562" spans="1:6" x14ac:dyDescent="0.3">
      <c r="A1562" t="s">
        <v>21184</v>
      </c>
      <c r="B1562" t="s">
        <v>21185</v>
      </c>
      <c r="C1562" t="s">
        <v>26019</v>
      </c>
      <c r="D1562" t="s">
        <v>26840</v>
      </c>
      <c r="E1562" t="s">
        <v>27650</v>
      </c>
      <c r="F1562" t="s">
        <v>28452</v>
      </c>
    </row>
    <row r="1563" spans="1:6" x14ac:dyDescent="0.3">
      <c r="A1563" t="s">
        <v>21186</v>
      </c>
      <c r="B1563" t="s">
        <v>21185</v>
      </c>
      <c r="C1563" t="s">
        <v>26019</v>
      </c>
      <c r="D1563" t="s">
        <v>26840</v>
      </c>
      <c r="E1563" t="s">
        <v>27650</v>
      </c>
      <c r="F1563" t="s">
        <v>28452</v>
      </c>
    </row>
    <row r="1564" spans="1:6" x14ac:dyDescent="0.3">
      <c r="A1564" t="s">
        <v>21187</v>
      </c>
      <c r="B1564" t="s">
        <v>3291</v>
      </c>
      <c r="C1564" t="s">
        <v>25644</v>
      </c>
      <c r="D1564" t="s">
        <v>26469</v>
      </c>
      <c r="E1564" t="s">
        <v>27651</v>
      </c>
      <c r="F1564" t="s">
        <v>28104</v>
      </c>
    </row>
    <row r="1565" spans="1:6" x14ac:dyDescent="0.3">
      <c r="A1565" t="s">
        <v>21188</v>
      </c>
      <c r="B1565" t="s">
        <v>21189</v>
      </c>
      <c r="C1565" t="s">
        <v>26020</v>
      </c>
      <c r="D1565" t="s">
        <v>26841</v>
      </c>
      <c r="E1565" t="s">
        <v>27652</v>
      </c>
      <c r="F1565" t="s">
        <v>28453</v>
      </c>
    </row>
    <row r="1566" spans="1:6" x14ac:dyDescent="0.3">
      <c r="A1566" t="s">
        <v>21190</v>
      </c>
      <c r="B1566" t="s">
        <v>21191</v>
      </c>
      <c r="C1566" t="s">
        <v>26021</v>
      </c>
      <c r="D1566" t="s">
        <v>26842</v>
      </c>
      <c r="E1566" t="s">
        <v>27653</v>
      </c>
      <c r="F1566" t="s">
        <v>28454</v>
      </c>
    </row>
    <row r="1567" spans="1:6" x14ac:dyDescent="0.3">
      <c r="A1567" t="s">
        <v>21192</v>
      </c>
      <c r="B1567" t="s">
        <v>21191</v>
      </c>
      <c r="C1567" t="s">
        <v>26021</v>
      </c>
      <c r="D1567" t="s">
        <v>26842</v>
      </c>
      <c r="E1567" t="s">
        <v>27653</v>
      </c>
      <c r="F1567" t="s">
        <v>28454</v>
      </c>
    </row>
    <row r="1568" spans="1:6" x14ac:dyDescent="0.3">
      <c r="A1568" t="s">
        <v>21193</v>
      </c>
      <c r="B1568" t="s">
        <v>21194</v>
      </c>
      <c r="C1568" t="s">
        <v>26022</v>
      </c>
      <c r="D1568" t="s">
        <v>26843</v>
      </c>
      <c r="E1568" t="s">
        <v>27654</v>
      </c>
      <c r="F1568" t="s">
        <v>21194</v>
      </c>
    </row>
    <row r="1569" spans="1:6" x14ac:dyDescent="0.3">
      <c r="A1569" t="s">
        <v>21195</v>
      </c>
      <c r="B1569" t="s">
        <v>21196</v>
      </c>
      <c r="C1569" t="s">
        <v>26023</v>
      </c>
      <c r="D1569" t="s">
        <v>26844</v>
      </c>
      <c r="E1569" t="s">
        <v>27655</v>
      </c>
      <c r="F1569" t="s">
        <v>21196</v>
      </c>
    </row>
    <row r="1570" spans="1:6" x14ac:dyDescent="0.3">
      <c r="A1570" t="s">
        <v>21197</v>
      </c>
      <c r="B1570" t="s">
        <v>21198</v>
      </c>
      <c r="C1570" t="s">
        <v>26024</v>
      </c>
      <c r="D1570" t="s">
        <v>26845</v>
      </c>
      <c r="E1570" t="s">
        <v>27656</v>
      </c>
      <c r="F1570" t="s">
        <v>21198</v>
      </c>
    </row>
    <row r="1571" spans="1:6" x14ac:dyDescent="0.3">
      <c r="A1571" t="s">
        <v>21199</v>
      </c>
      <c r="B1571" t="s">
        <v>21200</v>
      </c>
      <c r="C1571" t="s">
        <v>26025</v>
      </c>
      <c r="D1571" t="s">
        <v>26846</v>
      </c>
      <c r="E1571" t="s">
        <v>27657</v>
      </c>
      <c r="F1571" t="s">
        <v>28455</v>
      </c>
    </row>
    <row r="1572" spans="1:6" x14ac:dyDescent="0.3">
      <c r="A1572" t="s">
        <v>21201</v>
      </c>
      <c r="B1572" t="s">
        <v>21200</v>
      </c>
      <c r="C1572" t="s">
        <v>26025</v>
      </c>
      <c r="D1572" t="s">
        <v>26846</v>
      </c>
      <c r="E1572" t="s">
        <v>27657</v>
      </c>
      <c r="F1572" t="s">
        <v>28455</v>
      </c>
    </row>
    <row r="1573" spans="1:6" x14ac:dyDescent="0.3">
      <c r="A1573" t="s">
        <v>21202</v>
      </c>
      <c r="B1573" t="s">
        <v>173</v>
      </c>
      <c r="C1573" t="s">
        <v>1483</v>
      </c>
      <c r="D1573" t="s">
        <v>2529</v>
      </c>
      <c r="E1573" t="s">
        <v>27262</v>
      </c>
      <c r="F1573" t="s">
        <v>15051</v>
      </c>
    </row>
    <row r="1574" spans="1:6" x14ac:dyDescent="0.3">
      <c r="A1574" t="s">
        <v>21203</v>
      </c>
      <c r="B1574" t="s">
        <v>173</v>
      </c>
      <c r="C1574" t="s">
        <v>1483</v>
      </c>
      <c r="D1574" t="s">
        <v>2529</v>
      </c>
      <c r="E1574" t="s">
        <v>27262</v>
      </c>
      <c r="F1574" t="s">
        <v>15051</v>
      </c>
    </row>
    <row r="1575" spans="1:6" x14ac:dyDescent="0.3">
      <c r="A1575" t="s">
        <v>21204</v>
      </c>
      <c r="B1575" t="s">
        <v>21205</v>
      </c>
      <c r="C1575" t="s">
        <v>26026</v>
      </c>
      <c r="D1575" t="s">
        <v>21205</v>
      </c>
      <c r="E1575" t="s">
        <v>27658</v>
      </c>
      <c r="F1575" t="s">
        <v>21205</v>
      </c>
    </row>
    <row r="1576" spans="1:6" x14ac:dyDescent="0.3">
      <c r="A1576" t="s">
        <v>21206</v>
      </c>
      <c r="B1576" t="s">
        <v>21207</v>
      </c>
      <c r="C1576" t="s">
        <v>26027</v>
      </c>
      <c r="D1576" t="s">
        <v>21207</v>
      </c>
      <c r="E1576" t="s">
        <v>27659</v>
      </c>
      <c r="F1576" t="s">
        <v>28456</v>
      </c>
    </row>
    <row r="1577" spans="1:6" x14ac:dyDescent="0.3">
      <c r="A1577" t="s">
        <v>21208</v>
      </c>
      <c r="B1577" t="s">
        <v>21209</v>
      </c>
      <c r="C1577" t="s">
        <v>26028</v>
      </c>
      <c r="D1577" t="s">
        <v>21209</v>
      </c>
      <c r="E1577" t="s">
        <v>27660</v>
      </c>
      <c r="F1577" t="s">
        <v>28457</v>
      </c>
    </row>
    <row r="1578" spans="1:6" x14ac:dyDescent="0.3">
      <c r="A1578" t="s">
        <v>21210</v>
      </c>
      <c r="B1578" t="s">
        <v>21205</v>
      </c>
      <c r="C1578" t="s">
        <v>26026</v>
      </c>
      <c r="D1578" t="s">
        <v>21205</v>
      </c>
      <c r="E1578" t="s">
        <v>27658</v>
      </c>
      <c r="F1578" t="s">
        <v>21205</v>
      </c>
    </row>
    <row r="1579" spans="1:6" x14ac:dyDescent="0.3">
      <c r="A1579" t="s">
        <v>21211</v>
      </c>
      <c r="B1579" t="s">
        <v>21212</v>
      </c>
      <c r="C1579" t="s">
        <v>26029</v>
      </c>
      <c r="D1579" t="s">
        <v>26847</v>
      </c>
      <c r="E1579" t="s">
        <v>27661</v>
      </c>
      <c r="F1579" t="s">
        <v>28458</v>
      </c>
    </row>
    <row r="1580" spans="1:6" x14ac:dyDescent="0.3">
      <c r="A1580" t="s">
        <v>21213</v>
      </c>
      <c r="B1580" t="s">
        <v>21214</v>
      </c>
      <c r="C1580" t="s">
        <v>26030</v>
      </c>
      <c r="D1580" t="s">
        <v>26848</v>
      </c>
      <c r="E1580" t="s">
        <v>27662</v>
      </c>
      <c r="F1580" t="s">
        <v>28459</v>
      </c>
    </row>
    <row r="1581" spans="1:6" x14ac:dyDescent="0.3">
      <c r="A1581" t="s">
        <v>21215</v>
      </c>
      <c r="B1581" t="s">
        <v>21216</v>
      </c>
      <c r="C1581" t="s">
        <v>26031</v>
      </c>
      <c r="D1581" t="s">
        <v>26849</v>
      </c>
      <c r="E1581" t="s">
        <v>27663</v>
      </c>
      <c r="F1581" t="s">
        <v>28460</v>
      </c>
    </row>
    <row r="1582" spans="1:6" x14ac:dyDescent="0.3">
      <c r="A1582" t="s">
        <v>21217</v>
      </c>
      <c r="B1582" t="s">
        <v>21212</v>
      </c>
      <c r="C1582" t="s">
        <v>26029</v>
      </c>
      <c r="D1582" t="s">
        <v>26847</v>
      </c>
      <c r="E1582" t="s">
        <v>27661</v>
      </c>
      <c r="F1582" t="s">
        <v>28458</v>
      </c>
    </row>
    <row r="1583" spans="1:6" x14ac:dyDescent="0.3">
      <c r="A1583" t="s">
        <v>21218</v>
      </c>
      <c r="B1583" t="s">
        <v>21219</v>
      </c>
      <c r="C1583" t="s">
        <v>26032</v>
      </c>
      <c r="D1583" t="s">
        <v>26850</v>
      </c>
      <c r="E1583" t="s">
        <v>27664</v>
      </c>
      <c r="F1583" t="s">
        <v>28461</v>
      </c>
    </row>
    <row r="1584" spans="1:6" x14ac:dyDescent="0.3">
      <c r="A1584" t="s">
        <v>21220</v>
      </c>
      <c r="B1584" t="s">
        <v>21219</v>
      </c>
      <c r="C1584" t="s">
        <v>26032</v>
      </c>
      <c r="D1584" t="s">
        <v>26850</v>
      </c>
      <c r="E1584" t="s">
        <v>27664</v>
      </c>
      <c r="F1584" t="s">
        <v>28461</v>
      </c>
    </row>
    <row r="1585" spans="1:6" x14ac:dyDescent="0.3">
      <c r="A1585" t="s">
        <v>21221</v>
      </c>
      <c r="B1585" t="s">
        <v>21222</v>
      </c>
      <c r="C1585" t="s">
        <v>26033</v>
      </c>
      <c r="D1585" t="s">
        <v>26851</v>
      </c>
      <c r="E1585" t="s">
        <v>27665</v>
      </c>
      <c r="F1585" t="s">
        <v>28462</v>
      </c>
    </row>
    <row r="1586" spans="1:6" x14ac:dyDescent="0.3">
      <c r="A1586" t="s">
        <v>21223</v>
      </c>
      <c r="B1586" t="s">
        <v>21224</v>
      </c>
      <c r="C1586" t="s">
        <v>26034</v>
      </c>
      <c r="D1586" t="s">
        <v>26852</v>
      </c>
      <c r="E1586" t="s">
        <v>27666</v>
      </c>
      <c r="F1586" t="s">
        <v>28463</v>
      </c>
    </row>
    <row r="1587" spans="1:6" x14ac:dyDescent="0.3">
      <c r="A1587" t="s">
        <v>21225</v>
      </c>
      <c r="B1587" t="s">
        <v>21226</v>
      </c>
      <c r="C1587" t="s">
        <v>26035</v>
      </c>
      <c r="D1587" t="s">
        <v>26853</v>
      </c>
      <c r="E1587" t="s">
        <v>27667</v>
      </c>
      <c r="F1587" t="s">
        <v>28464</v>
      </c>
    </row>
    <row r="1588" spans="1:6" x14ac:dyDescent="0.3">
      <c r="A1588" t="s">
        <v>21227</v>
      </c>
      <c r="B1588" t="s">
        <v>21226</v>
      </c>
      <c r="C1588" t="s">
        <v>26035</v>
      </c>
      <c r="D1588" t="s">
        <v>26853</v>
      </c>
      <c r="E1588" t="s">
        <v>27667</v>
      </c>
      <c r="F1588" t="s">
        <v>28464</v>
      </c>
    </row>
    <row r="1589" spans="1:6" x14ac:dyDescent="0.3">
      <c r="A1589" t="s">
        <v>21228</v>
      </c>
      <c r="B1589" t="s">
        <v>482</v>
      </c>
      <c r="C1589" t="s">
        <v>25641</v>
      </c>
      <c r="D1589" t="s">
        <v>2653</v>
      </c>
      <c r="E1589" t="s">
        <v>2133</v>
      </c>
      <c r="F1589" t="s">
        <v>28101</v>
      </c>
    </row>
    <row r="1590" spans="1:6" x14ac:dyDescent="0.3">
      <c r="A1590" t="s">
        <v>21229</v>
      </c>
      <c r="B1590" t="s">
        <v>14769</v>
      </c>
      <c r="C1590" t="s">
        <v>3120</v>
      </c>
      <c r="D1590" t="s">
        <v>3222</v>
      </c>
      <c r="E1590" t="s">
        <v>27209</v>
      </c>
      <c r="F1590" t="s">
        <v>17380</v>
      </c>
    </row>
    <row r="1591" spans="1:6" x14ac:dyDescent="0.3">
      <c r="A1591" t="s">
        <v>21230</v>
      </c>
      <c r="B1591" t="s">
        <v>15001</v>
      </c>
      <c r="C1591" t="s">
        <v>3129</v>
      </c>
      <c r="D1591" t="s">
        <v>26422</v>
      </c>
      <c r="E1591" t="s">
        <v>3180</v>
      </c>
      <c r="F1591" t="s">
        <v>17383</v>
      </c>
    </row>
    <row r="1592" spans="1:6" x14ac:dyDescent="0.3">
      <c r="A1592" t="s">
        <v>21231</v>
      </c>
      <c r="B1592" t="s">
        <v>21232</v>
      </c>
      <c r="C1592" t="s">
        <v>21232</v>
      </c>
      <c r="D1592" t="s">
        <v>21232</v>
      </c>
      <c r="E1592" t="s">
        <v>27668</v>
      </c>
      <c r="F1592" t="s">
        <v>21232</v>
      </c>
    </row>
    <row r="1593" spans="1:6" x14ac:dyDescent="0.3">
      <c r="A1593" t="s">
        <v>21233</v>
      </c>
      <c r="B1593" t="s">
        <v>397</v>
      </c>
      <c r="C1593" t="s">
        <v>25892</v>
      </c>
      <c r="D1593" t="s">
        <v>26719</v>
      </c>
      <c r="E1593" t="s">
        <v>2102</v>
      </c>
      <c r="F1593" t="s">
        <v>15400</v>
      </c>
    </row>
    <row r="1594" spans="1:6" x14ac:dyDescent="0.3">
      <c r="A1594" t="s">
        <v>21234</v>
      </c>
      <c r="B1594" t="s">
        <v>21235</v>
      </c>
      <c r="C1594" t="s">
        <v>26036</v>
      </c>
      <c r="D1594" t="s">
        <v>21235</v>
      </c>
      <c r="E1594" t="s">
        <v>27669</v>
      </c>
      <c r="F1594" t="s">
        <v>28465</v>
      </c>
    </row>
    <row r="1595" spans="1:6" x14ac:dyDescent="0.3">
      <c r="A1595" t="s">
        <v>21236</v>
      </c>
      <c r="B1595" t="s">
        <v>67</v>
      </c>
      <c r="C1595" t="s">
        <v>1441</v>
      </c>
      <c r="D1595" t="s">
        <v>2487</v>
      </c>
      <c r="E1595" t="s">
        <v>1962</v>
      </c>
      <c r="F1595" t="s">
        <v>28249</v>
      </c>
    </row>
    <row r="1596" spans="1:6" x14ac:dyDescent="0.3">
      <c r="A1596" t="s">
        <v>21237</v>
      </c>
      <c r="B1596" t="s">
        <v>393</v>
      </c>
      <c r="C1596" t="s">
        <v>1578</v>
      </c>
      <c r="D1596" t="s">
        <v>393</v>
      </c>
      <c r="E1596" t="s">
        <v>9109</v>
      </c>
      <c r="F1596" t="s">
        <v>17357</v>
      </c>
    </row>
    <row r="1597" spans="1:6" x14ac:dyDescent="0.3">
      <c r="A1597" t="s">
        <v>21238</v>
      </c>
      <c r="B1597" t="s">
        <v>375</v>
      </c>
      <c r="C1597" t="s">
        <v>1572</v>
      </c>
      <c r="D1597" t="s">
        <v>2616</v>
      </c>
      <c r="E1597" t="s">
        <v>27289</v>
      </c>
      <c r="F1597" t="s">
        <v>375</v>
      </c>
    </row>
    <row r="1598" spans="1:6" x14ac:dyDescent="0.3">
      <c r="A1598" t="s">
        <v>21239</v>
      </c>
      <c r="B1598" t="s">
        <v>21240</v>
      </c>
      <c r="C1598" t="s">
        <v>26037</v>
      </c>
      <c r="D1598" t="s">
        <v>26037</v>
      </c>
      <c r="E1598" t="s">
        <v>26037</v>
      </c>
      <c r="F1598" t="s">
        <v>26037</v>
      </c>
    </row>
    <row r="1599" spans="1:6" x14ac:dyDescent="0.3">
      <c r="A1599" t="s">
        <v>21241</v>
      </c>
      <c r="B1599" t="s">
        <v>375</v>
      </c>
      <c r="C1599" t="s">
        <v>1572</v>
      </c>
      <c r="D1599" t="s">
        <v>2616</v>
      </c>
      <c r="E1599" t="s">
        <v>27289</v>
      </c>
      <c r="F1599" t="s">
        <v>375</v>
      </c>
    </row>
    <row r="1600" spans="1:6" x14ac:dyDescent="0.3">
      <c r="A1600" t="s">
        <v>21242</v>
      </c>
      <c r="B1600" t="s">
        <v>21240</v>
      </c>
      <c r="C1600" t="s">
        <v>26037</v>
      </c>
      <c r="D1600" t="s">
        <v>26037</v>
      </c>
      <c r="E1600" t="s">
        <v>26037</v>
      </c>
      <c r="F1600" t="s">
        <v>26037</v>
      </c>
    </row>
    <row r="1601" spans="1:6" x14ac:dyDescent="0.3">
      <c r="A1601" t="s">
        <v>21243</v>
      </c>
      <c r="B1601" t="s">
        <v>14769</v>
      </c>
      <c r="C1601" t="s">
        <v>3120</v>
      </c>
      <c r="D1601" t="s">
        <v>3222</v>
      </c>
      <c r="E1601" t="s">
        <v>27209</v>
      </c>
      <c r="F1601" t="s">
        <v>17380</v>
      </c>
    </row>
    <row r="1602" spans="1:6" x14ac:dyDescent="0.3">
      <c r="A1602" t="s">
        <v>21244</v>
      </c>
      <c r="B1602" t="s">
        <v>15001</v>
      </c>
      <c r="C1602" t="s">
        <v>3129</v>
      </c>
      <c r="D1602" t="s">
        <v>26422</v>
      </c>
      <c r="E1602" t="s">
        <v>3180</v>
      </c>
      <c r="F1602" t="s">
        <v>17383</v>
      </c>
    </row>
    <row r="1603" spans="1:6" x14ac:dyDescent="0.3">
      <c r="A1603" t="s">
        <v>21245</v>
      </c>
      <c r="B1603" t="s">
        <v>486</v>
      </c>
      <c r="C1603" t="s">
        <v>25904</v>
      </c>
      <c r="D1603" t="s">
        <v>2655</v>
      </c>
      <c r="E1603" t="s">
        <v>2159</v>
      </c>
      <c r="F1603" t="s">
        <v>28362</v>
      </c>
    </row>
    <row r="1604" spans="1:6" x14ac:dyDescent="0.3">
      <c r="A1604" t="s">
        <v>21246</v>
      </c>
      <c r="B1604" t="s">
        <v>21247</v>
      </c>
      <c r="C1604" t="s">
        <v>26038</v>
      </c>
      <c r="D1604" t="s">
        <v>26854</v>
      </c>
      <c r="E1604" t="s">
        <v>27670</v>
      </c>
      <c r="F1604" t="s">
        <v>28466</v>
      </c>
    </row>
    <row r="1605" spans="1:6" x14ac:dyDescent="0.3">
      <c r="A1605" t="s">
        <v>21248</v>
      </c>
      <c r="B1605" t="s">
        <v>21249</v>
      </c>
      <c r="C1605" t="s">
        <v>25793</v>
      </c>
      <c r="D1605" t="s">
        <v>26855</v>
      </c>
      <c r="E1605" t="s">
        <v>27671</v>
      </c>
      <c r="F1605" t="s">
        <v>28467</v>
      </c>
    </row>
    <row r="1606" spans="1:6" x14ac:dyDescent="0.3">
      <c r="A1606" t="s">
        <v>21250</v>
      </c>
      <c r="B1606" t="s">
        <v>21251</v>
      </c>
      <c r="C1606" t="s">
        <v>26039</v>
      </c>
      <c r="D1606" t="s">
        <v>26856</v>
      </c>
      <c r="E1606" t="s">
        <v>27672</v>
      </c>
      <c r="F1606" t="s">
        <v>28468</v>
      </c>
    </row>
    <row r="1607" spans="1:6" x14ac:dyDescent="0.3">
      <c r="A1607" t="s">
        <v>21252</v>
      </c>
      <c r="B1607" t="s">
        <v>21253</v>
      </c>
      <c r="C1607" t="s">
        <v>26040</v>
      </c>
      <c r="D1607" t="s">
        <v>26857</v>
      </c>
      <c r="E1607" t="s">
        <v>27673</v>
      </c>
      <c r="F1607" t="s">
        <v>28469</v>
      </c>
    </row>
    <row r="1608" spans="1:6" x14ac:dyDescent="0.3">
      <c r="A1608" t="s">
        <v>21254</v>
      </c>
    </row>
    <row r="1609" spans="1:6" x14ac:dyDescent="0.3">
      <c r="A1609" t="s">
        <v>21255</v>
      </c>
      <c r="B1609" t="s">
        <v>21256</v>
      </c>
      <c r="C1609" t="s">
        <v>26041</v>
      </c>
      <c r="D1609" t="s">
        <v>26858</v>
      </c>
      <c r="E1609" t="s">
        <v>27674</v>
      </c>
      <c r="F1609" t="s">
        <v>28470</v>
      </c>
    </row>
    <row r="1610" spans="1:6" x14ac:dyDescent="0.3">
      <c r="A1610" t="s">
        <v>21257</v>
      </c>
      <c r="B1610" t="s">
        <v>21258</v>
      </c>
      <c r="C1610" t="s">
        <v>26042</v>
      </c>
      <c r="D1610" t="s">
        <v>26859</v>
      </c>
      <c r="E1610" t="s">
        <v>27675</v>
      </c>
      <c r="F1610" t="s">
        <v>28471</v>
      </c>
    </row>
    <row r="1611" spans="1:6" x14ac:dyDescent="0.3">
      <c r="A1611" t="s">
        <v>21259</v>
      </c>
      <c r="B1611" t="s">
        <v>21260</v>
      </c>
      <c r="C1611" t="s">
        <v>26043</v>
      </c>
      <c r="D1611" t="s">
        <v>26860</v>
      </c>
      <c r="E1611" t="s">
        <v>27676</v>
      </c>
      <c r="F1611" t="s">
        <v>28472</v>
      </c>
    </row>
    <row r="1612" spans="1:6" x14ac:dyDescent="0.3">
      <c r="A1612" t="s">
        <v>21261</v>
      </c>
      <c r="B1612" t="s">
        <v>21262</v>
      </c>
      <c r="C1612" t="s">
        <v>26044</v>
      </c>
      <c r="D1612" t="s">
        <v>26861</v>
      </c>
      <c r="E1612" t="s">
        <v>27677</v>
      </c>
      <c r="F1612" t="s">
        <v>28473</v>
      </c>
    </row>
    <row r="1613" spans="1:6" x14ac:dyDescent="0.3">
      <c r="A1613" t="s">
        <v>21263</v>
      </c>
      <c r="B1613" t="s">
        <v>304</v>
      </c>
      <c r="C1613" t="s">
        <v>25677</v>
      </c>
      <c r="D1613" t="s">
        <v>26504</v>
      </c>
      <c r="E1613" t="s">
        <v>27302</v>
      </c>
      <c r="F1613" t="s">
        <v>28141</v>
      </c>
    </row>
    <row r="1614" spans="1:6" x14ac:dyDescent="0.3">
      <c r="A1614" t="s">
        <v>21264</v>
      </c>
      <c r="B1614" t="s">
        <v>306</v>
      </c>
      <c r="C1614" t="s">
        <v>26045</v>
      </c>
      <c r="D1614" t="s">
        <v>26862</v>
      </c>
      <c r="E1614" t="s">
        <v>2316</v>
      </c>
      <c r="F1614" t="s">
        <v>28474</v>
      </c>
    </row>
    <row r="1615" spans="1:6" x14ac:dyDescent="0.3">
      <c r="A1615" t="s">
        <v>21265</v>
      </c>
      <c r="B1615" t="s">
        <v>537</v>
      </c>
      <c r="C1615" t="s">
        <v>1635</v>
      </c>
      <c r="D1615" t="s">
        <v>26759</v>
      </c>
      <c r="E1615" t="s">
        <v>27569</v>
      </c>
      <c r="F1615" t="s">
        <v>17617</v>
      </c>
    </row>
    <row r="1616" spans="1:6" x14ac:dyDescent="0.3">
      <c r="A1616" t="s">
        <v>21266</v>
      </c>
      <c r="B1616" t="s">
        <v>21267</v>
      </c>
      <c r="C1616" t="s">
        <v>26046</v>
      </c>
      <c r="D1616" t="s">
        <v>26863</v>
      </c>
      <c r="E1616" t="s">
        <v>27678</v>
      </c>
      <c r="F1616" t="s">
        <v>28475</v>
      </c>
    </row>
    <row r="1617" spans="1:6" x14ac:dyDescent="0.3">
      <c r="A1617" t="s">
        <v>21268</v>
      </c>
      <c r="B1617" t="s">
        <v>21269</v>
      </c>
      <c r="C1617" t="s">
        <v>26047</v>
      </c>
      <c r="D1617" t="s">
        <v>26864</v>
      </c>
      <c r="E1617" t="s">
        <v>27679</v>
      </c>
      <c r="F1617" t="s">
        <v>28476</v>
      </c>
    </row>
    <row r="1618" spans="1:6" x14ac:dyDescent="0.3">
      <c r="A1618" t="s">
        <v>21270</v>
      </c>
      <c r="B1618" t="s">
        <v>21271</v>
      </c>
      <c r="C1618" t="s">
        <v>9336</v>
      </c>
      <c r="D1618" t="s">
        <v>9488</v>
      </c>
      <c r="E1618" t="s">
        <v>9640</v>
      </c>
      <c r="F1618" t="s">
        <v>28477</v>
      </c>
    </row>
    <row r="1619" spans="1:6" x14ac:dyDescent="0.3">
      <c r="A1619" t="s">
        <v>21272</v>
      </c>
      <c r="B1619" t="s">
        <v>973</v>
      </c>
      <c r="C1619" t="s">
        <v>1807</v>
      </c>
      <c r="D1619" t="s">
        <v>2848</v>
      </c>
      <c r="E1619" t="s">
        <v>27680</v>
      </c>
      <c r="F1619" t="s">
        <v>17367</v>
      </c>
    </row>
    <row r="1620" spans="1:6" x14ac:dyDescent="0.3">
      <c r="A1620" t="s">
        <v>21273</v>
      </c>
      <c r="B1620" t="s">
        <v>21274</v>
      </c>
      <c r="C1620" t="s">
        <v>26048</v>
      </c>
      <c r="D1620" t="s">
        <v>26865</v>
      </c>
      <c r="E1620" t="s">
        <v>27681</v>
      </c>
      <c r="F1620" t="s">
        <v>28478</v>
      </c>
    </row>
    <row r="1621" spans="1:6" x14ac:dyDescent="0.3">
      <c r="A1621" t="s">
        <v>21275</v>
      </c>
      <c r="B1621" t="s">
        <v>21276</v>
      </c>
      <c r="C1621" t="s">
        <v>26049</v>
      </c>
      <c r="D1621" t="s">
        <v>26866</v>
      </c>
      <c r="E1621" t="s">
        <v>27682</v>
      </c>
      <c r="F1621" t="s">
        <v>28479</v>
      </c>
    </row>
    <row r="1622" spans="1:6" x14ac:dyDescent="0.3">
      <c r="A1622" t="s">
        <v>21277</v>
      </c>
      <c r="B1622" t="s">
        <v>21278</v>
      </c>
      <c r="C1622" t="s">
        <v>26050</v>
      </c>
      <c r="D1622" t="s">
        <v>26050</v>
      </c>
      <c r="E1622" t="s">
        <v>26050</v>
      </c>
      <c r="F1622" t="s">
        <v>26050</v>
      </c>
    </row>
    <row r="1623" spans="1:6" x14ac:dyDescent="0.3">
      <c r="A1623" t="s">
        <v>21279</v>
      </c>
      <c r="B1623" t="s">
        <v>19859</v>
      </c>
      <c r="C1623" t="s">
        <v>25710</v>
      </c>
      <c r="D1623" t="s">
        <v>26540</v>
      </c>
      <c r="E1623" t="s">
        <v>27338</v>
      </c>
      <c r="F1623" t="s">
        <v>28175</v>
      </c>
    </row>
    <row r="1624" spans="1:6" x14ac:dyDescent="0.3">
      <c r="A1624" t="s">
        <v>21280</v>
      </c>
      <c r="B1624" t="s">
        <v>19347</v>
      </c>
      <c r="C1624" t="s">
        <v>25598</v>
      </c>
      <c r="D1624" t="s">
        <v>26423</v>
      </c>
      <c r="E1624" t="s">
        <v>27210</v>
      </c>
      <c r="F1624" t="s">
        <v>19347</v>
      </c>
    </row>
    <row r="1625" spans="1:6" x14ac:dyDescent="0.3">
      <c r="A1625" t="s">
        <v>21281</v>
      </c>
      <c r="B1625" t="s">
        <v>19347</v>
      </c>
      <c r="C1625" t="s">
        <v>25598</v>
      </c>
      <c r="D1625" t="s">
        <v>26423</v>
      </c>
      <c r="E1625" t="s">
        <v>27210</v>
      </c>
      <c r="F1625" t="s">
        <v>19347</v>
      </c>
    </row>
    <row r="1626" spans="1:6" x14ac:dyDescent="0.3">
      <c r="A1626" t="s">
        <v>21282</v>
      </c>
      <c r="B1626" t="s">
        <v>21283</v>
      </c>
      <c r="C1626" t="s">
        <v>26051</v>
      </c>
      <c r="D1626" t="s">
        <v>26867</v>
      </c>
      <c r="E1626" t="s">
        <v>27683</v>
      </c>
      <c r="F1626" t="s">
        <v>28480</v>
      </c>
    </row>
    <row r="1627" spans="1:6" x14ac:dyDescent="0.3">
      <c r="A1627" t="s">
        <v>21284</v>
      </c>
      <c r="B1627" t="s">
        <v>9956</v>
      </c>
      <c r="C1627" t="s">
        <v>26052</v>
      </c>
      <c r="D1627" t="s">
        <v>26868</v>
      </c>
      <c r="E1627" t="s">
        <v>27684</v>
      </c>
      <c r="F1627" t="s">
        <v>28481</v>
      </c>
    </row>
    <row r="1628" spans="1:6" x14ac:dyDescent="0.3">
      <c r="A1628" t="s">
        <v>21285</v>
      </c>
      <c r="B1628" t="s">
        <v>21232</v>
      </c>
      <c r="C1628" t="s">
        <v>21232</v>
      </c>
      <c r="D1628" t="s">
        <v>21232</v>
      </c>
      <c r="E1628" t="s">
        <v>27668</v>
      </c>
      <c r="F1628" t="s">
        <v>21232</v>
      </c>
    </row>
    <row r="1629" spans="1:6" x14ac:dyDescent="0.3">
      <c r="A1629" t="s">
        <v>21286</v>
      </c>
      <c r="B1629" t="s">
        <v>19351</v>
      </c>
      <c r="C1629" t="s">
        <v>25600</v>
      </c>
      <c r="D1629" t="s">
        <v>26424</v>
      </c>
      <c r="E1629" t="s">
        <v>27212</v>
      </c>
      <c r="F1629" t="s">
        <v>28057</v>
      </c>
    </row>
    <row r="1630" spans="1:6" x14ac:dyDescent="0.3">
      <c r="A1630" t="s">
        <v>21287</v>
      </c>
      <c r="B1630" t="s">
        <v>21167</v>
      </c>
      <c r="C1630" t="s">
        <v>26016</v>
      </c>
      <c r="D1630" t="s">
        <v>2526</v>
      </c>
      <c r="E1630" t="s">
        <v>27645</v>
      </c>
      <c r="F1630" t="s">
        <v>28449</v>
      </c>
    </row>
    <row r="1631" spans="1:6" x14ac:dyDescent="0.3">
      <c r="A1631" t="s">
        <v>21288</v>
      </c>
      <c r="B1631" t="s">
        <v>171</v>
      </c>
      <c r="C1631" t="s">
        <v>1482</v>
      </c>
      <c r="D1631" t="s">
        <v>2528</v>
      </c>
      <c r="E1631" t="s">
        <v>27261</v>
      </c>
      <c r="F1631" t="s">
        <v>15050</v>
      </c>
    </row>
    <row r="1632" spans="1:6" x14ac:dyDescent="0.3">
      <c r="A1632" t="s">
        <v>21289</v>
      </c>
      <c r="B1632" t="s">
        <v>1274</v>
      </c>
      <c r="C1632" t="s">
        <v>26011</v>
      </c>
      <c r="D1632" t="s">
        <v>26833</v>
      </c>
      <c r="E1632" t="s">
        <v>27641</v>
      </c>
      <c r="F1632" t="s">
        <v>28444</v>
      </c>
    </row>
    <row r="1633" spans="1:6" x14ac:dyDescent="0.3">
      <c r="A1633" t="s">
        <v>21290</v>
      </c>
      <c r="B1633" t="s">
        <v>175</v>
      </c>
      <c r="C1633" t="s">
        <v>175</v>
      </c>
      <c r="D1633" t="s">
        <v>175</v>
      </c>
      <c r="E1633" t="s">
        <v>27648</v>
      </c>
      <c r="F1633" t="s">
        <v>175</v>
      </c>
    </row>
    <row r="1634" spans="1:6" x14ac:dyDescent="0.3">
      <c r="A1634" t="s">
        <v>21291</v>
      </c>
      <c r="B1634" t="s">
        <v>3234</v>
      </c>
      <c r="C1634" t="s">
        <v>3132</v>
      </c>
      <c r="D1634" t="s">
        <v>26425</v>
      </c>
      <c r="E1634" t="s">
        <v>3183</v>
      </c>
      <c r="F1634" t="s">
        <v>28058</v>
      </c>
    </row>
    <row r="1635" spans="1:6" x14ac:dyDescent="0.3">
      <c r="A1635" t="s">
        <v>21292</v>
      </c>
      <c r="B1635" t="s">
        <v>21249</v>
      </c>
      <c r="C1635" t="s">
        <v>25793</v>
      </c>
      <c r="D1635" t="s">
        <v>26855</v>
      </c>
      <c r="E1635" t="s">
        <v>27671</v>
      </c>
      <c r="F1635" t="s">
        <v>28467</v>
      </c>
    </row>
    <row r="1636" spans="1:6" x14ac:dyDescent="0.3">
      <c r="A1636" t="s">
        <v>21293</v>
      </c>
      <c r="B1636" t="s">
        <v>4648</v>
      </c>
      <c r="C1636" t="s">
        <v>4648</v>
      </c>
      <c r="D1636" t="s">
        <v>26869</v>
      </c>
      <c r="E1636" t="s">
        <v>27685</v>
      </c>
      <c r="F1636" t="s">
        <v>4648</v>
      </c>
    </row>
    <row r="1637" spans="1:6" x14ac:dyDescent="0.3">
      <c r="A1637" t="s">
        <v>21294</v>
      </c>
      <c r="B1637" t="s">
        <v>21295</v>
      </c>
      <c r="C1637" t="s">
        <v>26053</v>
      </c>
      <c r="D1637" t="s">
        <v>26870</v>
      </c>
      <c r="E1637" t="s">
        <v>27686</v>
      </c>
      <c r="F1637" t="s">
        <v>28482</v>
      </c>
    </row>
    <row r="1638" spans="1:6" x14ac:dyDescent="0.3">
      <c r="A1638" t="s">
        <v>21296</v>
      </c>
      <c r="B1638" t="s">
        <v>198</v>
      </c>
      <c r="C1638" t="s">
        <v>1494</v>
      </c>
      <c r="D1638" t="s">
        <v>2541</v>
      </c>
      <c r="E1638" t="s">
        <v>27564</v>
      </c>
      <c r="F1638" t="s">
        <v>15403</v>
      </c>
    </row>
    <row r="1639" spans="1:6" x14ac:dyDescent="0.3">
      <c r="A1639" t="s">
        <v>21297</v>
      </c>
      <c r="B1639" t="s">
        <v>21276</v>
      </c>
      <c r="C1639" t="s">
        <v>26049</v>
      </c>
      <c r="D1639" t="s">
        <v>26866</v>
      </c>
      <c r="E1639" t="s">
        <v>27682</v>
      </c>
      <c r="F1639" t="s">
        <v>28479</v>
      </c>
    </row>
    <row r="1640" spans="1:6" x14ac:dyDescent="0.3">
      <c r="A1640" t="s">
        <v>21298</v>
      </c>
      <c r="B1640" t="s">
        <v>20595</v>
      </c>
      <c r="C1640" t="s">
        <v>20595</v>
      </c>
      <c r="D1640" t="s">
        <v>20595</v>
      </c>
      <c r="E1640" t="s">
        <v>20595</v>
      </c>
      <c r="F1640" t="s">
        <v>20595</v>
      </c>
    </row>
    <row r="1641" spans="1:6" x14ac:dyDescent="0.3">
      <c r="A1641" t="s">
        <v>21299</v>
      </c>
      <c r="B1641" t="s">
        <v>14770</v>
      </c>
      <c r="C1641" t="s">
        <v>18744</v>
      </c>
      <c r="D1641" t="s">
        <v>3256</v>
      </c>
      <c r="E1641" t="s">
        <v>27213</v>
      </c>
      <c r="F1641" t="s">
        <v>19163</v>
      </c>
    </row>
    <row r="1642" spans="1:6" x14ac:dyDescent="0.3">
      <c r="A1642" t="s">
        <v>21300</v>
      </c>
      <c r="B1642" t="s">
        <v>21276</v>
      </c>
      <c r="C1642" t="s">
        <v>26049</v>
      </c>
      <c r="D1642" t="s">
        <v>26866</v>
      </c>
      <c r="E1642" t="s">
        <v>27682</v>
      </c>
      <c r="F1642" t="s">
        <v>28479</v>
      </c>
    </row>
    <row r="1643" spans="1:6" x14ac:dyDescent="0.3">
      <c r="A1643" t="s">
        <v>21301</v>
      </c>
      <c r="B1643" t="s">
        <v>9956</v>
      </c>
      <c r="C1643" t="s">
        <v>26052</v>
      </c>
      <c r="D1643" t="s">
        <v>26868</v>
      </c>
      <c r="E1643" t="s">
        <v>27684</v>
      </c>
      <c r="F1643" t="s">
        <v>28481</v>
      </c>
    </row>
    <row r="1644" spans="1:6" x14ac:dyDescent="0.3">
      <c r="A1644" t="s">
        <v>21302</v>
      </c>
      <c r="B1644" t="s">
        <v>21167</v>
      </c>
      <c r="C1644" t="s">
        <v>26016</v>
      </c>
      <c r="D1644" t="s">
        <v>2526</v>
      </c>
      <c r="E1644" t="s">
        <v>27645</v>
      </c>
      <c r="F1644" t="s">
        <v>28449</v>
      </c>
    </row>
    <row r="1645" spans="1:6" x14ac:dyDescent="0.3">
      <c r="A1645" t="s">
        <v>21303</v>
      </c>
      <c r="B1645" t="s">
        <v>171</v>
      </c>
      <c r="C1645" t="s">
        <v>1482</v>
      </c>
      <c r="D1645" t="s">
        <v>2528</v>
      </c>
      <c r="E1645" t="s">
        <v>27261</v>
      </c>
      <c r="F1645" t="s">
        <v>15050</v>
      </c>
    </row>
    <row r="1646" spans="1:6" x14ac:dyDescent="0.3">
      <c r="A1646" t="s">
        <v>21304</v>
      </c>
      <c r="B1646" t="s">
        <v>173</v>
      </c>
      <c r="C1646" t="s">
        <v>1483</v>
      </c>
      <c r="D1646" t="s">
        <v>2529</v>
      </c>
      <c r="E1646" t="s">
        <v>27262</v>
      </c>
      <c r="F1646" t="s">
        <v>15051</v>
      </c>
    </row>
    <row r="1647" spans="1:6" x14ac:dyDescent="0.3">
      <c r="A1647" t="s">
        <v>21305</v>
      </c>
      <c r="B1647" t="s">
        <v>19550</v>
      </c>
      <c r="C1647" t="s">
        <v>9203</v>
      </c>
      <c r="D1647" t="s">
        <v>9356</v>
      </c>
      <c r="E1647" t="s">
        <v>9508</v>
      </c>
      <c r="F1647" t="s">
        <v>15246</v>
      </c>
    </row>
    <row r="1648" spans="1:6" x14ac:dyDescent="0.3">
      <c r="A1648" t="s">
        <v>21306</v>
      </c>
      <c r="B1648" t="s">
        <v>1274</v>
      </c>
      <c r="C1648" t="s">
        <v>26011</v>
      </c>
      <c r="D1648" t="s">
        <v>26833</v>
      </c>
      <c r="E1648" t="s">
        <v>27641</v>
      </c>
      <c r="F1648" t="s">
        <v>28444</v>
      </c>
    </row>
    <row r="1649" spans="1:6" x14ac:dyDescent="0.3">
      <c r="A1649" t="s">
        <v>21307</v>
      </c>
      <c r="B1649" t="s">
        <v>21232</v>
      </c>
      <c r="C1649" t="s">
        <v>21232</v>
      </c>
      <c r="D1649" t="s">
        <v>21232</v>
      </c>
      <c r="E1649" t="s">
        <v>27668</v>
      </c>
      <c r="F1649" t="s">
        <v>21232</v>
      </c>
    </row>
    <row r="1650" spans="1:6" x14ac:dyDescent="0.3">
      <c r="A1650" t="s">
        <v>21308</v>
      </c>
      <c r="B1650" t="s">
        <v>21235</v>
      </c>
      <c r="C1650" t="s">
        <v>26036</v>
      </c>
      <c r="D1650" t="s">
        <v>21235</v>
      </c>
      <c r="E1650" t="s">
        <v>27669</v>
      </c>
      <c r="F1650" t="s">
        <v>28465</v>
      </c>
    </row>
    <row r="1651" spans="1:6" x14ac:dyDescent="0.3">
      <c r="A1651" t="s">
        <v>21309</v>
      </c>
      <c r="B1651" t="s">
        <v>175</v>
      </c>
      <c r="C1651" t="s">
        <v>175</v>
      </c>
      <c r="D1651" t="s">
        <v>175</v>
      </c>
      <c r="E1651" t="s">
        <v>27648</v>
      </c>
      <c r="F1651" t="s">
        <v>175</v>
      </c>
    </row>
    <row r="1652" spans="1:6" x14ac:dyDescent="0.3">
      <c r="A1652" t="s">
        <v>21310</v>
      </c>
      <c r="B1652" t="s">
        <v>21249</v>
      </c>
      <c r="C1652" t="s">
        <v>25793</v>
      </c>
      <c r="D1652" t="s">
        <v>26855</v>
      </c>
      <c r="E1652" t="s">
        <v>27671</v>
      </c>
      <c r="F1652" t="s">
        <v>28467</v>
      </c>
    </row>
    <row r="1653" spans="1:6" x14ac:dyDescent="0.3">
      <c r="A1653" t="s">
        <v>21311</v>
      </c>
      <c r="B1653" t="s">
        <v>4648</v>
      </c>
      <c r="C1653" t="s">
        <v>4648</v>
      </c>
      <c r="D1653" t="s">
        <v>26869</v>
      </c>
      <c r="E1653" t="s">
        <v>27685</v>
      </c>
      <c r="F1653" t="s">
        <v>4648</v>
      </c>
    </row>
    <row r="1654" spans="1:6" x14ac:dyDescent="0.3">
      <c r="A1654" t="s">
        <v>21312</v>
      </c>
      <c r="B1654" t="s">
        <v>21295</v>
      </c>
      <c r="C1654" t="s">
        <v>26053</v>
      </c>
      <c r="D1654" t="s">
        <v>26870</v>
      </c>
      <c r="E1654" t="s">
        <v>27686</v>
      </c>
      <c r="F1654" t="s">
        <v>28482</v>
      </c>
    </row>
    <row r="1655" spans="1:6" x14ac:dyDescent="0.3">
      <c r="A1655" t="s">
        <v>21313</v>
      </c>
      <c r="B1655" t="s">
        <v>21314</v>
      </c>
      <c r="C1655" t="s">
        <v>26054</v>
      </c>
      <c r="D1655" t="s">
        <v>26871</v>
      </c>
      <c r="E1655" t="s">
        <v>27687</v>
      </c>
      <c r="F1655" t="s">
        <v>28483</v>
      </c>
    </row>
    <row r="1656" spans="1:6" x14ac:dyDescent="0.3">
      <c r="A1656" t="s">
        <v>21315</v>
      </c>
      <c r="B1656" t="s">
        <v>198</v>
      </c>
      <c r="C1656" t="s">
        <v>1494</v>
      </c>
      <c r="D1656" t="s">
        <v>2541</v>
      </c>
      <c r="E1656" t="s">
        <v>27564</v>
      </c>
      <c r="F1656" t="s">
        <v>15403</v>
      </c>
    </row>
    <row r="1657" spans="1:6" x14ac:dyDescent="0.3">
      <c r="A1657" t="s">
        <v>21316</v>
      </c>
      <c r="B1657" t="s">
        <v>21317</v>
      </c>
      <c r="C1657" t="s">
        <v>26055</v>
      </c>
      <c r="D1657" t="s">
        <v>26872</v>
      </c>
      <c r="E1657" t="s">
        <v>27688</v>
      </c>
      <c r="F1657" t="s">
        <v>28484</v>
      </c>
    </row>
    <row r="1658" spans="1:6" x14ac:dyDescent="0.3">
      <c r="A1658" t="s">
        <v>21318</v>
      </c>
      <c r="B1658" t="s">
        <v>21276</v>
      </c>
      <c r="C1658" t="s">
        <v>26049</v>
      </c>
      <c r="D1658" t="s">
        <v>26866</v>
      </c>
      <c r="E1658" t="s">
        <v>27682</v>
      </c>
      <c r="F1658" t="s">
        <v>28479</v>
      </c>
    </row>
    <row r="1659" spans="1:6" x14ac:dyDescent="0.3">
      <c r="A1659" t="s">
        <v>21319</v>
      </c>
      <c r="B1659" t="s">
        <v>20595</v>
      </c>
      <c r="C1659" t="s">
        <v>20595</v>
      </c>
      <c r="D1659" t="s">
        <v>20595</v>
      </c>
      <c r="E1659" t="s">
        <v>20595</v>
      </c>
      <c r="F1659" t="s">
        <v>20595</v>
      </c>
    </row>
    <row r="1660" spans="1:6" x14ac:dyDescent="0.3">
      <c r="A1660" t="s">
        <v>21320</v>
      </c>
      <c r="B1660" t="s">
        <v>6753</v>
      </c>
      <c r="C1660" t="s">
        <v>26056</v>
      </c>
      <c r="D1660" t="s">
        <v>26873</v>
      </c>
      <c r="E1660" t="s">
        <v>27689</v>
      </c>
      <c r="F1660" t="s">
        <v>16043</v>
      </c>
    </row>
    <row r="1661" spans="1:6" x14ac:dyDescent="0.3">
      <c r="A1661" t="s">
        <v>21321</v>
      </c>
      <c r="B1661" t="s">
        <v>18147</v>
      </c>
      <c r="C1661" t="s">
        <v>3135</v>
      </c>
      <c r="D1661" t="s">
        <v>18147</v>
      </c>
      <c r="E1661" t="s">
        <v>3186</v>
      </c>
      <c r="F1661" t="s">
        <v>18147</v>
      </c>
    </row>
    <row r="1662" spans="1:6" x14ac:dyDescent="0.3">
      <c r="A1662" t="s">
        <v>21322</v>
      </c>
      <c r="B1662" t="s">
        <v>21323</v>
      </c>
      <c r="C1662" t="s">
        <v>26057</v>
      </c>
      <c r="D1662" t="s">
        <v>26874</v>
      </c>
      <c r="E1662" t="s">
        <v>27690</v>
      </c>
      <c r="F1662" t="s">
        <v>28485</v>
      </c>
    </row>
    <row r="1663" spans="1:6" x14ac:dyDescent="0.3">
      <c r="A1663" t="s">
        <v>21324</v>
      </c>
      <c r="B1663" t="s">
        <v>21325</v>
      </c>
      <c r="C1663" t="s">
        <v>26058</v>
      </c>
      <c r="D1663" t="s">
        <v>26875</v>
      </c>
      <c r="E1663" t="s">
        <v>27691</v>
      </c>
      <c r="F1663" t="s">
        <v>28486</v>
      </c>
    </row>
    <row r="1664" spans="1:6" x14ac:dyDescent="0.3">
      <c r="A1664" t="s">
        <v>21326</v>
      </c>
      <c r="B1664" t="s">
        <v>21327</v>
      </c>
      <c r="C1664" t="s">
        <v>26059</v>
      </c>
      <c r="D1664" t="s">
        <v>26876</v>
      </c>
      <c r="E1664" t="s">
        <v>27692</v>
      </c>
      <c r="F1664" t="s">
        <v>28487</v>
      </c>
    </row>
    <row r="1665" spans="1:6" x14ac:dyDescent="0.3">
      <c r="A1665" t="s">
        <v>21328</v>
      </c>
      <c r="B1665" t="s">
        <v>21323</v>
      </c>
      <c r="C1665" t="s">
        <v>26057</v>
      </c>
      <c r="D1665" t="s">
        <v>26874</v>
      </c>
      <c r="E1665" t="s">
        <v>27690</v>
      </c>
      <c r="F1665" t="s">
        <v>28485</v>
      </c>
    </row>
    <row r="1666" spans="1:6" x14ac:dyDescent="0.3">
      <c r="A1666" t="s">
        <v>21329</v>
      </c>
      <c r="B1666" t="s">
        <v>21330</v>
      </c>
      <c r="C1666" t="s">
        <v>26060</v>
      </c>
      <c r="D1666" t="s">
        <v>26877</v>
      </c>
      <c r="E1666" t="s">
        <v>27693</v>
      </c>
      <c r="F1666" t="s">
        <v>28488</v>
      </c>
    </row>
    <row r="1667" spans="1:6" x14ac:dyDescent="0.3">
      <c r="A1667" t="s">
        <v>21331</v>
      </c>
      <c r="B1667" t="s">
        <v>21332</v>
      </c>
      <c r="C1667" t="s">
        <v>26061</v>
      </c>
      <c r="D1667" t="s">
        <v>26878</v>
      </c>
      <c r="E1667" t="s">
        <v>27694</v>
      </c>
      <c r="F1667" t="s">
        <v>28489</v>
      </c>
    </row>
    <row r="1668" spans="1:6" x14ac:dyDescent="0.3">
      <c r="A1668" t="s">
        <v>21333</v>
      </c>
      <c r="B1668" t="s">
        <v>21334</v>
      </c>
      <c r="C1668" t="s">
        <v>11312</v>
      </c>
      <c r="D1668" t="s">
        <v>11437</v>
      </c>
      <c r="E1668" t="s">
        <v>11562</v>
      </c>
      <c r="F1668" t="s">
        <v>16109</v>
      </c>
    </row>
    <row r="1669" spans="1:6" x14ac:dyDescent="0.3">
      <c r="A1669" t="s">
        <v>21335</v>
      </c>
      <c r="B1669" t="s">
        <v>21336</v>
      </c>
      <c r="C1669" t="s">
        <v>26062</v>
      </c>
      <c r="D1669" t="s">
        <v>26879</v>
      </c>
      <c r="E1669" t="s">
        <v>27695</v>
      </c>
      <c r="F1669" t="s">
        <v>28490</v>
      </c>
    </row>
    <row r="1670" spans="1:6" x14ac:dyDescent="0.3">
      <c r="A1670" t="s">
        <v>21337</v>
      </c>
      <c r="B1670" t="s">
        <v>21338</v>
      </c>
      <c r="C1670" t="s">
        <v>26063</v>
      </c>
      <c r="D1670" t="s">
        <v>26880</v>
      </c>
      <c r="E1670" t="s">
        <v>27696</v>
      </c>
      <c r="F1670" t="s">
        <v>28491</v>
      </c>
    </row>
    <row r="1671" spans="1:6" x14ac:dyDescent="0.3">
      <c r="A1671" t="s">
        <v>21339</v>
      </c>
      <c r="B1671" t="s">
        <v>21340</v>
      </c>
      <c r="C1671" t="s">
        <v>26064</v>
      </c>
      <c r="D1671" t="s">
        <v>26881</v>
      </c>
      <c r="E1671" t="s">
        <v>27697</v>
      </c>
      <c r="F1671" t="s">
        <v>28492</v>
      </c>
    </row>
    <row r="1672" spans="1:6" x14ac:dyDescent="0.3">
      <c r="A1672" t="s">
        <v>21341</v>
      </c>
      <c r="B1672" t="s">
        <v>21342</v>
      </c>
      <c r="C1672" t="s">
        <v>26065</v>
      </c>
      <c r="D1672" t="s">
        <v>26882</v>
      </c>
      <c r="E1672" t="s">
        <v>27698</v>
      </c>
      <c r="F1672" t="s">
        <v>28493</v>
      </c>
    </row>
    <row r="1673" spans="1:6" x14ac:dyDescent="0.3">
      <c r="A1673" t="s">
        <v>21343</v>
      </c>
      <c r="B1673" t="s">
        <v>21344</v>
      </c>
      <c r="C1673" t="s">
        <v>26066</v>
      </c>
      <c r="D1673" t="s">
        <v>26883</v>
      </c>
      <c r="E1673" t="s">
        <v>27699</v>
      </c>
      <c r="F1673" t="s">
        <v>28494</v>
      </c>
    </row>
    <row r="1674" spans="1:6" x14ac:dyDescent="0.3">
      <c r="A1674" t="s">
        <v>21345</v>
      </c>
      <c r="B1674" t="s">
        <v>21346</v>
      </c>
      <c r="C1674" t="s">
        <v>26067</v>
      </c>
      <c r="D1674" t="s">
        <v>26884</v>
      </c>
      <c r="E1674" t="s">
        <v>27700</v>
      </c>
      <c r="F1674" t="s">
        <v>28495</v>
      </c>
    </row>
    <row r="1675" spans="1:6" x14ac:dyDescent="0.3">
      <c r="A1675" t="s">
        <v>21347</v>
      </c>
      <c r="B1675" t="s">
        <v>21348</v>
      </c>
      <c r="C1675" t="s">
        <v>26068</v>
      </c>
      <c r="D1675" t="s">
        <v>26885</v>
      </c>
      <c r="E1675" t="s">
        <v>27701</v>
      </c>
      <c r="F1675" t="s">
        <v>28496</v>
      </c>
    </row>
    <row r="1676" spans="1:6" x14ac:dyDescent="0.3">
      <c r="A1676" t="s">
        <v>21349</v>
      </c>
      <c r="B1676" t="s">
        <v>21350</v>
      </c>
      <c r="C1676" t="s">
        <v>26069</v>
      </c>
      <c r="D1676" t="s">
        <v>19229</v>
      </c>
      <c r="E1676" t="s">
        <v>27702</v>
      </c>
      <c r="F1676" t="s">
        <v>19097</v>
      </c>
    </row>
    <row r="1677" spans="1:6" x14ac:dyDescent="0.3">
      <c r="A1677" t="s">
        <v>21351</v>
      </c>
      <c r="B1677" t="s">
        <v>6583</v>
      </c>
      <c r="C1677" t="s">
        <v>26070</v>
      </c>
      <c r="D1677" t="s">
        <v>12505</v>
      </c>
      <c r="E1677" t="s">
        <v>27703</v>
      </c>
      <c r="F1677" t="s">
        <v>16506</v>
      </c>
    </row>
    <row r="1678" spans="1:6" x14ac:dyDescent="0.3">
      <c r="A1678" t="s">
        <v>21352</v>
      </c>
      <c r="B1678" t="s">
        <v>21353</v>
      </c>
      <c r="C1678" t="s">
        <v>26071</v>
      </c>
      <c r="D1678" t="s">
        <v>26886</v>
      </c>
      <c r="E1678" t="s">
        <v>27704</v>
      </c>
      <c r="F1678" t="s">
        <v>28497</v>
      </c>
    </row>
    <row r="1679" spans="1:6" x14ac:dyDescent="0.3">
      <c r="A1679" t="s">
        <v>21354</v>
      </c>
      <c r="B1679" t="s">
        <v>21355</v>
      </c>
      <c r="C1679" t="s">
        <v>26072</v>
      </c>
      <c r="D1679" t="s">
        <v>26887</v>
      </c>
      <c r="E1679" t="s">
        <v>27705</v>
      </c>
      <c r="F1679" t="s">
        <v>28498</v>
      </c>
    </row>
    <row r="1680" spans="1:6" x14ac:dyDescent="0.3">
      <c r="A1680" t="s">
        <v>21356</v>
      </c>
      <c r="B1680" t="s">
        <v>21357</v>
      </c>
      <c r="C1680" t="s">
        <v>26073</v>
      </c>
      <c r="D1680" t="s">
        <v>26888</v>
      </c>
      <c r="E1680" t="s">
        <v>13194</v>
      </c>
      <c r="F1680" t="s">
        <v>28499</v>
      </c>
    </row>
    <row r="1681" spans="1:6" x14ac:dyDescent="0.3">
      <c r="A1681" t="s">
        <v>21358</v>
      </c>
      <c r="B1681" t="s">
        <v>6585</v>
      </c>
      <c r="C1681" t="s">
        <v>26074</v>
      </c>
      <c r="D1681" t="s">
        <v>12506</v>
      </c>
      <c r="E1681" t="s">
        <v>12665</v>
      </c>
      <c r="F1681" t="s">
        <v>16507</v>
      </c>
    </row>
    <row r="1682" spans="1:6" x14ac:dyDescent="0.3">
      <c r="A1682" t="s">
        <v>21359</v>
      </c>
      <c r="B1682" t="s">
        <v>21360</v>
      </c>
      <c r="C1682" t="s">
        <v>26075</v>
      </c>
      <c r="D1682" t="s">
        <v>26889</v>
      </c>
      <c r="E1682" t="s">
        <v>27706</v>
      </c>
      <c r="F1682" t="s">
        <v>21360</v>
      </c>
    </row>
    <row r="1683" spans="1:6" x14ac:dyDescent="0.3">
      <c r="A1683" t="s">
        <v>21361</v>
      </c>
      <c r="B1683" t="s">
        <v>21362</v>
      </c>
      <c r="C1683" t="s">
        <v>26076</v>
      </c>
      <c r="D1683" t="s">
        <v>26890</v>
      </c>
      <c r="E1683" t="s">
        <v>27707</v>
      </c>
      <c r="F1683" t="s">
        <v>25367</v>
      </c>
    </row>
    <row r="1684" spans="1:6" x14ac:dyDescent="0.3">
      <c r="A1684" t="s">
        <v>21363</v>
      </c>
      <c r="B1684" t="s">
        <v>21364</v>
      </c>
      <c r="C1684" t="s">
        <v>26077</v>
      </c>
      <c r="D1684" t="s">
        <v>26077</v>
      </c>
      <c r="E1684" t="s">
        <v>26077</v>
      </c>
      <c r="F1684" t="s">
        <v>26077</v>
      </c>
    </row>
    <row r="1685" spans="1:6" x14ac:dyDescent="0.3">
      <c r="A1685" t="s">
        <v>21365</v>
      </c>
      <c r="B1685" t="s">
        <v>21366</v>
      </c>
      <c r="C1685" t="s">
        <v>26078</v>
      </c>
      <c r="D1685" t="s">
        <v>26891</v>
      </c>
      <c r="E1685" t="s">
        <v>27708</v>
      </c>
      <c r="F1685" t="s">
        <v>28500</v>
      </c>
    </row>
    <row r="1686" spans="1:6" x14ac:dyDescent="0.3">
      <c r="A1686" t="s">
        <v>21367</v>
      </c>
      <c r="B1686" t="s">
        <v>21368</v>
      </c>
      <c r="C1686" t="s">
        <v>26079</v>
      </c>
      <c r="D1686" t="s">
        <v>26079</v>
      </c>
      <c r="E1686" t="s">
        <v>26079</v>
      </c>
      <c r="F1686" t="s">
        <v>26079</v>
      </c>
    </row>
    <row r="1687" spans="1:6" x14ac:dyDescent="0.3">
      <c r="A1687" t="s">
        <v>21369</v>
      </c>
      <c r="B1687" t="s">
        <v>21370</v>
      </c>
      <c r="C1687" t="s">
        <v>26080</v>
      </c>
      <c r="D1687" t="s">
        <v>26892</v>
      </c>
      <c r="E1687" t="s">
        <v>27709</v>
      </c>
      <c r="F1687" t="s">
        <v>28501</v>
      </c>
    </row>
    <row r="1688" spans="1:6" x14ac:dyDescent="0.3">
      <c r="A1688" t="s">
        <v>21371</v>
      </c>
      <c r="B1688" t="s">
        <v>21350</v>
      </c>
      <c r="C1688" t="s">
        <v>26069</v>
      </c>
      <c r="D1688" t="s">
        <v>19229</v>
      </c>
      <c r="E1688" t="s">
        <v>27702</v>
      </c>
      <c r="F1688" t="s">
        <v>19097</v>
      </c>
    </row>
    <row r="1689" spans="1:6" x14ac:dyDescent="0.3">
      <c r="A1689" t="s">
        <v>21372</v>
      </c>
      <c r="B1689" t="s">
        <v>21373</v>
      </c>
      <c r="C1689" t="s">
        <v>26081</v>
      </c>
      <c r="D1689" t="s">
        <v>26893</v>
      </c>
      <c r="E1689" t="s">
        <v>27710</v>
      </c>
      <c r="F1689" t="s">
        <v>28502</v>
      </c>
    </row>
    <row r="1690" spans="1:6" x14ac:dyDescent="0.3">
      <c r="A1690" t="s">
        <v>21374</v>
      </c>
      <c r="B1690" t="s">
        <v>19351</v>
      </c>
      <c r="C1690" t="s">
        <v>25600</v>
      </c>
      <c r="D1690" t="s">
        <v>26424</v>
      </c>
      <c r="E1690" t="s">
        <v>27212</v>
      </c>
      <c r="F1690" t="s">
        <v>28057</v>
      </c>
    </row>
    <row r="1691" spans="1:6" x14ac:dyDescent="0.3">
      <c r="A1691" t="s">
        <v>21375</v>
      </c>
      <c r="B1691" t="s">
        <v>3234</v>
      </c>
      <c r="C1691" t="s">
        <v>3132</v>
      </c>
      <c r="D1691" t="s">
        <v>26425</v>
      </c>
      <c r="E1691" t="s">
        <v>3183</v>
      </c>
      <c r="F1691" t="s">
        <v>28058</v>
      </c>
    </row>
    <row r="1692" spans="1:6" x14ac:dyDescent="0.3">
      <c r="A1692" t="s">
        <v>21376</v>
      </c>
      <c r="B1692" t="s">
        <v>14770</v>
      </c>
      <c r="C1692" t="s">
        <v>18744</v>
      </c>
      <c r="D1692" t="s">
        <v>3256</v>
      </c>
      <c r="E1692" t="s">
        <v>27213</v>
      </c>
      <c r="F1692" t="s">
        <v>19163</v>
      </c>
    </row>
    <row r="1693" spans="1:6" x14ac:dyDescent="0.3">
      <c r="A1693" t="s">
        <v>21377</v>
      </c>
      <c r="B1693" t="s">
        <v>4932</v>
      </c>
      <c r="C1693" t="s">
        <v>9325</v>
      </c>
      <c r="D1693" t="s">
        <v>26894</v>
      </c>
      <c r="E1693" t="s">
        <v>27711</v>
      </c>
      <c r="F1693" t="s">
        <v>28503</v>
      </c>
    </row>
    <row r="1694" spans="1:6" x14ac:dyDescent="0.3">
      <c r="A1694" t="s">
        <v>21378</v>
      </c>
      <c r="B1694" t="s">
        <v>948</v>
      </c>
      <c r="C1694" t="s">
        <v>1801</v>
      </c>
      <c r="D1694" t="s">
        <v>2842</v>
      </c>
      <c r="E1694" t="s">
        <v>27268</v>
      </c>
      <c r="F1694" t="s">
        <v>15299</v>
      </c>
    </row>
    <row r="1695" spans="1:6" x14ac:dyDescent="0.3">
      <c r="A1695" t="s">
        <v>21379</v>
      </c>
      <c r="B1695" t="s">
        <v>6753</v>
      </c>
      <c r="C1695" t="s">
        <v>26056</v>
      </c>
      <c r="D1695" t="s">
        <v>26873</v>
      </c>
      <c r="E1695" t="s">
        <v>27689</v>
      </c>
      <c r="F1695" t="s">
        <v>16043</v>
      </c>
    </row>
    <row r="1696" spans="1:6" x14ac:dyDescent="0.3">
      <c r="A1696" t="s">
        <v>21380</v>
      </c>
      <c r="B1696" t="s">
        <v>21381</v>
      </c>
      <c r="C1696" t="s">
        <v>21381</v>
      </c>
      <c r="D1696" t="s">
        <v>26895</v>
      </c>
      <c r="E1696" t="s">
        <v>21381</v>
      </c>
      <c r="F1696" t="s">
        <v>21381</v>
      </c>
    </row>
    <row r="1697" spans="1:6" x14ac:dyDescent="0.3">
      <c r="A1697" t="s">
        <v>21382</v>
      </c>
      <c r="B1697" t="s">
        <v>21366</v>
      </c>
      <c r="C1697" t="s">
        <v>26078</v>
      </c>
      <c r="D1697" t="s">
        <v>26891</v>
      </c>
      <c r="E1697" t="s">
        <v>27708</v>
      </c>
      <c r="F1697" t="s">
        <v>28500</v>
      </c>
    </row>
    <row r="1698" spans="1:6" x14ac:dyDescent="0.3">
      <c r="A1698" t="s">
        <v>21383</v>
      </c>
      <c r="B1698" t="s">
        <v>11949</v>
      </c>
      <c r="C1698" t="s">
        <v>11949</v>
      </c>
      <c r="D1698" t="s">
        <v>11949</v>
      </c>
      <c r="E1698" t="s">
        <v>11949</v>
      </c>
      <c r="F1698" t="s">
        <v>11949</v>
      </c>
    </row>
    <row r="1699" spans="1:6" x14ac:dyDescent="0.3">
      <c r="A1699" t="s">
        <v>21384</v>
      </c>
      <c r="B1699" t="s">
        <v>21385</v>
      </c>
      <c r="C1699" t="s">
        <v>26082</v>
      </c>
      <c r="D1699" t="s">
        <v>26896</v>
      </c>
      <c r="E1699" t="s">
        <v>27712</v>
      </c>
      <c r="F1699" t="s">
        <v>28504</v>
      </c>
    </row>
    <row r="1700" spans="1:6" x14ac:dyDescent="0.3">
      <c r="A1700" t="s">
        <v>21386</v>
      </c>
      <c r="B1700" t="s">
        <v>4932</v>
      </c>
      <c r="C1700" t="s">
        <v>9325</v>
      </c>
      <c r="D1700" t="s">
        <v>26894</v>
      </c>
      <c r="E1700" t="s">
        <v>27711</v>
      </c>
      <c r="F1700" t="s">
        <v>28503</v>
      </c>
    </row>
    <row r="1701" spans="1:6" x14ac:dyDescent="0.3">
      <c r="A1701" t="s">
        <v>21387</v>
      </c>
      <c r="B1701" t="s">
        <v>21388</v>
      </c>
      <c r="C1701" t="s">
        <v>26083</v>
      </c>
      <c r="D1701" t="s">
        <v>26897</v>
      </c>
      <c r="E1701" t="s">
        <v>27713</v>
      </c>
      <c r="F1701" t="s">
        <v>28505</v>
      </c>
    </row>
    <row r="1702" spans="1:6" x14ac:dyDescent="0.3">
      <c r="A1702" t="s">
        <v>21389</v>
      </c>
      <c r="B1702" t="s">
        <v>6753</v>
      </c>
      <c r="C1702" t="s">
        <v>26056</v>
      </c>
      <c r="D1702" t="s">
        <v>26873</v>
      </c>
      <c r="E1702" t="s">
        <v>27689</v>
      </c>
      <c r="F1702" t="s">
        <v>16043</v>
      </c>
    </row>
    <row r="1703" spans="1:6" x14ac:dyDescent="0.3">
      <c r="A1703" t="s">
        <v>21390</v>
      </c>
      <c r="B1703" t="s">
        <v>21381</v>
      </c>
      <c r="C1703" t="s">
        <v>21381</v>
      </c>
      <c r="D1703" t="s">
        <v>26895</v>
      </c>
      <c r="E1703" t="s">
        <v>21381</v>
      </c>
      <c r="F1703" t="s">
        <v>21381</v>
      </c>
    </row>
    <row r="1704" spans="1:6" x14ac:dyDescent="0.3">
      <c r="A1704" t="s">
        <v>21391</v>
      </c>
      <c r="B1704" t="s">
        <v>21366</v>
      </c>
      <c r="C1704" t="s">
        <v>26078</v>
      </c>
      <c r="D1704" t="s">
        <v>26891</v>
      </c>
      <c r="E1704" t="s">
        <v>27708</v>
      </c>
      <c r="F1704" t="s">
        <v>28500</v>
      </c>
    </row>
    <row r="1705" spans="1:6" x14ac:dyDescent="0.3">
      <c r="A1705" t="s">
        <v>21392</v>
      </c>
      <c r="B1705" t="s">
        <v>11949</v>
      </c>
      <c r="C1705" t="s">
        <v>11949</v>
      </c>
      <c r="D1705" t="s">
        <v>11949</v>
      </c>
      <c r="E1705" t="s">
        <v>11949</v>
      </c>
      <c r="F1705" t="s">
        <v>11949</v>
      </c>
    </row>
    <row r="1706" spans="1:6" x14ac:dyDescent="0.3">
      <c r="A1706" t="s">
        <v>21393</v>
      </c>
      <c r="B1706" t="s">
        <v>21394</v>
      </c>
      <c r="C1706" t="s">
        <v>26084</v>
      </c>
      <c r="D1706" t="s">
        <v>26898</v>
      </c>
      <c r="E1706" t="s">
        <v>27714</v>
      </c>
      <c r="F1706" t="s">
        <v>28506</v>
      </c>
    </row>
    <row r="1707" spans="1:6" x14ac:dyDescent="0.3">
      <c r="A1707" t="s">
        <v>21395</v>
      </c>
      <c r="B1707" t="s">
        <v>6753</v>
      </c>
      <c r="C1707" t="s">
        <v>26056</v>
      </c>
      <c r="D1707" t="s">
        <v>26873</v>
      </c>
      <c r="E1707" t="s">
        <v>27689</v>
      </c>
      <c r="F1707" t="s">
        <v>16043</v>
      </c>
    </row>
    <row r="1708" spans="1:6" x14ac:dyDescent="0.3">
      <c r="A1708" t="s">
        <v>21396</v>
      </c>
      <c r="B1708" t="s">
        <v>269</v>
      </c>
      <c r="C1708" t="s">
        <v>25603</v>
      </c>
      <c r="D1708" t="s">
        <v>269</v>
      </c>
      <c r="E1708" t="s">
        <v>2048</v>
      </c>
      <c r="F1708" t="s">
        <v>269</v>
      </c>
    </row>
    <row r="1709" spans="1:6" x14ac:dyDescent="0.3">
      <c r="A1709" t="s">
        <v>21397</v>
      </c>
      <c r="B1709" t="s">
        <v>19569</v>
      </c>
      <c r="C1709" t="s">
        <v>25657</v>
      </c>
      <c r="D1709" t="s">
        <v>11643</v>
      </c>
      <c r="E1709" t="s">
        <v>11797</v>
      </c>
      <c r="F1709" t="s">
        <v>16190</v>
      </c>
    </row>
    <row r="1710" spans="1:6" x14ac:dyDescent="0.3">
      <c r="A1710" t="s">
        <v>21398</v>
      </c>
      <c r="B1710" t="s">
        <v>385</v>
      </c>
      <c r="C1710" t="s">
        <v>385</v>
      </c>
      <c r="D1710" t="s">
        <v>26505</v>
      </c>
      <c r="E1710" t="s">
        <v>27303</v>
      </c>
      <c r="F1710" t="s">
        <v>28142</v>
      </c>
    </row>
    <row r="1711" spans="1:6" x14ac:dyDescent="0.3">
      <c r="A1711" t="s">
        <v>21399</v>
      </c>
      <c r="B1711" t="s">
        <v>26</v>
      </c>
      <c r="C1711" t="s">
        <v>1421</v>
      </c>
      <c r="D1711" t="s">
        <v>2469</v>
      </c>
      <c r="E1711" t="s">
        <v>1942</v>
      </c>
      <c r="F1711" t="s">
        <v>17448</v>
      </c>
    </row>
    <row r="1712" spans="1:6" x14ac:dyDescent="0.3">
      <c r="A1712" t="s">
        <v>21400</v>
      </c>
      <c r="B1712" t="s">
        <v>21401</v>
      </c>
      <c r="C1712" t="s">
        <v>26085</v>
      </c>
      <c r="D1712" t="s">
        <v>26899</v>
      </c>
      <c r="E1712" t="s">
        <v>27715</v>
      </c>
      <c r="F1712" t="s">
        <v>28507</v>
      </c>
    </row>
    <row r="1713" spans="1:6" x14ac:dyDescent="0.3">
      <c r="A1713" t="s">
        <v>21402</v>
      </c>
      <c r="B1713" t="s">
        <v>353</v>
      </c>
      <c r="C1713" t="s">
        <v>25716</v>
      </c>
      <c r="D1713" t="s">
        <v>26544</v>
      </c>
      <c r="E1713" t="s">
        <v>2314</v>
      </c>
      <c r="F1713" t="s">
        <v>28181</v>
      </c>
    </row>
    <row r="1714" spans="1:6" x14ac:dyDescent="0.3">
      <c r="A1714" t="s">
        <v>21403</v>
      </c>
      <c r="B1714" t="s">
        <v>7375</v>
      </c>
      <c r="C1714" t="s">
        <v>13292</v>
      </c>
      <c r="D1714" t="s">
        <v>26900</v>
      </c>
      <c r="E1714" t="s">
        <v>27716</v>
      </c>
      <c r="F1714" t="s">
        <v>16834</v>
      </c>
    </row>
    <row r="1715" spans="1:6" x14ac:dyDescent="0.3">
      <c r="A1715" t="s">
        <v>21404</v>
      </c>
      <c r="B1715" t="s">
        <v>192</v>
      </c>
      <c r="C1715" t="s">
        <v>1484</v>
      </c>
      <c r="D1715" t="s">
        <v>2538</v>
      </c>
      <c r="E1715" t="s">
        <v>2006</v>
      </c>
      <c r="F1715" t="s">
        <v>192</v>
      </c>
    </row>
    <row r="1716" spans="1:6" x14ac:dyDescent="0.3">
      <c r="A1716" t="s">
        <v>21405</v>
      </c>
      <c r="B1716" t="s">
        <v>399</v>
      </c>
      <c r="C1716" t="s">
        <v>1581</v>
      </c>
      <c r="D1716" t="s">
        <v>2625</v>
      </c>
      <c r="E1716" t="s">
        <v>2103</v>
      </c>
      <c r="F1716" t="s">
        <v>17569</v>
      </c>
    </row>
    <row r="1717" spans="1:6" x14ac:dyDescent="0.3">
      <c r="A1717" t="s">
        <v>21406</v>
      </c>
      <c r="B1717" t="s">
        <v>21407</v>
      </c>
      <c r="C1717" t="s">
        <v>26086</v>
      </c>
      <c r="D1717" t="s">
        <v>2606</v>
      </c>
      <c r="E1717" t="s">
        <v>2314</v>
      </c>
      <c r="F1717" t="s">
        <v>16172</v>
      </c>
    </row>
    <row r="1718" spans="1:6" x14ac:dyDescent="0.3">
      <c r="A1718" t="s">
        <v>21408</v>
      </c>
      <c r="B1718" t="s">
        <v>21409</v>
      </c>
      <c r="C1718" t="s">
        <v>10955</v>
      </c>
      <c r="D1718" t="s">
        <v>11087</v>
      </c>
      <c r="E1718" t="s">
        <v>11216</v>
      </c>
      <c r="F1718" t="s">
        <v>16000</v>
      </c>
    </row>
    <row r="1719" spans="1:6" x14ac:dyDescent="0.3">
      <c r="A1719" t="s">
        <v>21410</v>
      </c>
      <c r="B1719" t="s">
        <v>21411</v>
      </c>
      <c r="C1719" t="s">
        <v>26087</v>
      </c>
      <c r="D1719" t="s">
        <v>26901</v>
      </c>
      <c r="E1719" t="s">
        <v>27717</v>
      </c>
      <c r="F1719" t="s">
        <v>28508</v>
      </c>
    </row>
    <row r="1720" spans="1:6" x14ac:dyDescent="0.3">
      <c r="A1720" t="s">
        <v>21412</v>
      </c>
      <c r="B1720" t="s">
        <v>21413</v>
      </c>
      <c r="C1720" t="s">
        <v>26088</v>
      </c>
      <c r="D1720" t="s">
        <v>26902</v>
      </c>
      <c r="E1720" t="s">
        <v>27718</v>
      </c>
      <c r="F1720" t="s">
        <v>28509</v>
      </c>
    </row>
    <row r="1721" spans="1:6" x14ac:dyDescent="0.3">
      <c r="A1721" t="s">
        <v>21414</v>
      </c>
      <c r="B1721" t="s">
        <v>21415</v>
      </c>
      <c r="C1721" t="s">
        <v>26089</v>
      </c>
      <c r="D1721" t="s">
        <v>26903</v>
      </c>
      <c r="E1721" t="s">
        <v>27719</v>
      </c>
      <c r="F1721" t="s">
        <v>28510</v>
      </c>
    </row>
    <row r="1722" spans="1:6" x14ac:dyDescent="0.3">
      <c r="A1722" t="s">
        <v>21416</v>
      </c>
      <c r="B1722" t="s">
        <v>18147</v>
      </c>
      <c r="C1722" t="s">
        <v>3135</v>
      </c>
      <c r="D1722" t="s">
        <v>18147</v>
      </c>
      <c r="E1722" t="s">
        <v>3186</v>
      </c>
      <c r="F1722" t="s">
        <v>18147</v>
      </c>
    </row>
    <row r="1723" spans="1:6" x14ac:dyDescent="0.3">
      <c r="A1723" t="s">
        <v>21417</v>
      </c>
      <c r="B1723" t="s">
        <v>19859</v>
      </c>
      <c r="C1723" t="s">
        <v>25710</v>
      </c>
      <c r="D1723" t="s">
        <v>26540</v>
      </c>
      <c r="E1723" t="s">
        <v>27338</v>
      </c>
      <c r="F1723" t="s">
        <v>28175</v>
      </c>
    </row>
    <row r="1724" spans="1:6" x14ac:dyDescent="0.3">
      <c r="A1724" t="s">
        <v>21418</v>
      </c>
      <c r="B1724" t="s">
        <v>19859</v>
      </c>
      <c r="C1724" t="s">
        <v>25710</v>
      </c>
      <c r="D1724" t="s">
        <v>26540</v>
      </c>
      <c r="E1724" t="s">
        <v>27338</v>
      </c>
      <c r="F1724" t="s">
        <v>28175</v>
      </c>
    </row>
    <row r="1725" spans="1:6" x14ac:dyDescent="0.3">
      <c r="A1725" t="s">
        <v>21419</v>
      </c>
      <c r="B1725" t="s">
        <v>19859</v>
      </c>
      <c r="C1725" t="s">
        <v>25710</v>
      </c>
      <c r="D1725" t="s">
        <v>26540</v>
      </c>
      <c r="E1725" t="s">
        <v>27338</v>
      </c>
      <c r="F1725" t="s">
        <v>28175</v>
      </c>
    </row>
    <row r="1726" spans="1:6" x14ac:dyDescent="0.3">
      <c r="A1726" t="s">
        <v>21420</v>
      </c>
      <c r="B1726" t="s">
        <v>21415</v>
      </c>
      <c r="C1726" t="s">
        <v>26089</v>
      </c>
      <c r="D1726" t="s">
        <v>26903</v>
      </c>
      <c r="E1726" t="s">
        <v>27719</v>
      </c>
      <c r="F1726" t="s">
        <v>28510</v>
      </c>
    </row>
    <row r="1727" spans="1:6" x14ac:dyDescent="0.3">
      <c r="A1727" t="s">
        <v>21421</v>
      </c>
      <c r="B1727" t="s">
        <v>21422</v>
      </c>
      <c r="C1727" t="s">
        <v>26090</v>
      </c>
      <c r="D1727" t="s">
        <v>26904</v>
      </c>
      <c r="E1727" t="s">
        <v>27720</v>
      </c>
      <c r="F1727" t="s">
        <v>28511</v>
      </c>
    </row>
    <row r="1728" spans="1:6" x14ac:dyDescent="0.3">
      <c r="A1728" t="s">
        <v>21423</v>
      </c>
      <c r="B1728" t="s">
        <v>14769</v>
      </c>
      <c r="C1728" t="s">
        <v>3120</v>
      </c>
      <c r="D1728" t="s">
        <v>3222</v>
      </c>
      <c r="E1728" t="s">
        <v>27209</v>
      </c>
      <c r="F1728" t="s">
        <v>17380</v>
      </c>
    </row>
    <row r="1729" spans="1:6" x14ac:dyDescent="0.3">
      <c r="A1729" t="s">
        <v>21424</v>
      </c>
      <c r="B1729" t="s">
        <v>15001</v>
      </c>
      <c r="C1729" t="s">
        <v>3129</v>
      </c>
      <c r="D1729" t="s">
        <v>26422</v>
      </c>
      <c r="E1729" t="s">
        <v>3180</v>
      </c>
      <c r="F1729" t="s">
        <v>17383</v>
      </c>
    </row>
    <row r="1730" spans="1:6" x14ac:dyDescent="0.3">
      <c r="A1730" t="s">
        <v>21425</v>
      </c>
      <c r="B1730" t="s">
        <v>21426</v>
      </c>
      <c r="C1730" t="s">
        <v>26091</v>
      </c>
      <c r="D1730" t="s">
        <v>26905</v>
      </c>
      <c r="E1730" t="s">
        <v>27721</v>
      </c>
      <c r="F1730" t="s">
        <v>28512</v>
      </c>
    </row>
    <row r="1731" spans="1:6" x14ac:dyDescent="0.3">
      <c r="A1731" t="s">
        <v>21427</v>
      </c>
      <c r="B1731" t="s">
        <v>14769</v>
      </c>
      <c r="C1731" t="s">
        <v>3120</v>
      </c>
      <c r="D1731" t="s">
        <v>3222</v>
      </c>
      <c r="E1731" t="s">
        <v>27209</v>
      </c>
      <c r="F1731" t="s">
        <v>17380</v>
      </c>
    </row>
    <row r="1732" spans="1:6" x14ac:dyDescent="0.3">
      <c r="A1732" t="s">
        <v>21428</v>
      </c>
      <c r="B1732" t="s">
        <v>15001</v>
      </c>
      <c r="C1732" t="s">
        <v>3129</v>
      </c>
      <c r="D1732" t="s">
        <v>26422</v>
      </c>
      <c r="E1732" t="s">
        <v>3180</v>
      </c>
      <c r="F1732" t="s">
        <v>17383</v>
      </c>
    </row>
    <row r="1733" spans="1:6" x14ac:dyDescent="0.3">
      <c r="A1733" t="s">
        <v>21429</v>
      </c>
      <c r="B1733" t="s">
        <v>21430</v>
      </c>
      <c r="C1733" t="s">
        <v>26092</v>
      </c>
      <c r="D1733" t="s">
        <v>26906</v>
      </c>
      <c r="E1733" t="s">
        <v>27722</v>
      </c>
      <c r="F1733" t="s">
        <v>28513</v>
      </c>
    </row>
    <row r="1734" spans="1:6" x14ac:dyDescent="0.3">
      <c r="A1734" t="s">
        <v>21431</v>
      </c>
      <c r="B1734" t="s">
        <v>14769</v>
      </c>
      <c r="C1734" t="s">
        <v>3120</v>
      </c>
      <c r="D1734" t="s">
        <v>3222</v>
      </c>
      <c r="E1734" t="s">
        <v>27209</v>
      </c>
      <c r="F1734" t="s">
        <v>17380</v>
      </c>
    </row>
    <row r="1735" spans="1:6" x14ac:dyDescent="0.3">
      <c r="A1735" t="s">
        <v>21432</v>
      </c>
      <c r="B1735" t="s">
        <v>15001</v>
      </c>
      <c r="C1735" t="s">
        <v>3129</v>
      </c>
      <c r="D1735" t="s">
        <v>26422</v>
      </c>
      <c r="E1735" t="s">
        <v>3180</v>
      </c>
      <c r="F1735" t="s">
        <v>17383</v>
      </c>
    </row>
    <row r="1736" spans="1:6" x14ac:dyDescent="0.3">
      <c r="A1736" t="s">
        <v>21433</v>
      </c>
      <c r="B1736" t="s">
        <v>21434</v>
      </c>
      <c r="C1736" t="s">
        <v>26093</v>
      </c>
      <c r="D1736" t="s">
        <v>26907</v>
      </c>
      <c r="E1736" t="s">
        <v>27723</v>
      </c>
      <c r="F1736" t="s">
        <v>28514</v>
      </c>
    </row>
    <row r="1737" spans="1:6" x14ac:dyDescent="0.3">
      <c r="A1737" t="s">
        <v>21435</v>
      </c>
      <c r="B1737" t="s">
        <v>171</v>
      </c>
      <c r="C1737" t="s">
        <v>1482</v>
      </c>
      <c r="D1737" t="s">
        <v>2528</v>
      </c>
      <c r="E1737" t="s">
        <v>27261</v>
      </c>
      <c r="F1737" t="s">
        <v>15050</v>
      </c>
    </row>
    <row r="1738" spans="1:6" x14ac:dyDescent="0.3">
      <c r="A1738" t="s">
        <v>21436</v>
      </c>
      <c r="B1738" t="s">
        <v>175</v>
      </c>
      <c r="C1738" t="s">
        <v>175</v>
      </c>
      <c r="D1738" t="s">
        <v>175</v>
      </c>
      <c r="E1738" t="s">
        <v>27648</v>
      </c>
      <c r="F1738" t="s">
        <v>175</v>
      </c>
    </row>
    <row r="1739" spans="1:6" x14ac:dyDescent="0.3">
      <c r="A1739" t="s">
        <v>21437</v>
      </c>
      <c r="B1739" t="s">
        <v>177</v>
      </c>
      <c r="C1739" t="s">
        <v>1484</v>
      </c>
      <c r="D1739" t="s">
        <v>2530</v>
      </c>
      <c r="E1739" t="s">
        <v>27263</v>
      </c>
      <c r="F1739" t="s">
        <v>28100</v>
      </c>
    </row>
    <row r="1740" spans="1:6" x14ac:dyDescent="0.3">
      <c r="A1740" t="s">
        <v>21438</v>
      </c>
      <c r="B1740" t="s">
        <v>21415</v>
      </c>
      <c r="C1740" t="s">
        <v>26089</v>
      </c>
      <c r="D1740" t="s">
        <v>26903</v>
      </c>
      <c r="E1740" t="s">
        <v>27719</v>
      </c>
      <c r="F1740" t="s">
        <v>28510</v>
      </c>
    </row>
    <row r="1741" spans="1:6" x14ac:dyDescent="0.3">
      <c r="A1741" t="s">
        <v>21439</v>
      </c>
      <c r="B1741" t="s">
        <v>21440</v>
      </c>
      <c r="C1741" t="s">
        <v>26094</v>
      </c>
      <c r="D1741" t="s">
        <v>26908</v>
      </c>
      <c r="E1741" t="s">
        <v>27724</v>
      </c>
      <c r="F1741" t="s">
        <v>28515</v>
      </c>
    </row>
    <row r="1742" spans="1:6" x14ac:dyDescent="0.3">
      <c r="A1742" t="s">
        <v>21441</v>
      </c>
      <c r="B1742" t="s">
        <v>21434</v>
      </c>
      <c r="C1742" t="s">
        <v>26093</v>
      </c>
      <c r="D1742" t="s">
        <v>26907</v>
      </c>
      <c r="E1742" t="s">
        <v>27723</v>
      </c>
      <c r="F1742" t="s">
        <v>28514</v>
      </c>
    </row>
    <row r="1743" spans="1:6" x14ac:dyDescent="0.3">
      <c r="A1743" t="s">
        <v>21442</v>
      </c>
      <c r="B1743" t="s">
        <v>21443</v>
      </c>
      <c r="C1743" t="s">
        <v>26095</v>
      </c>
      <c r="D1743" t="s">
        <v>26909</v>
      </c>
      <c r="E1743" t="s">
        <v>27725</v>
      </c>
      <c r="F1743" t="s">
        <v>28516</v>
      </c>
    </row>
    <row r="1744" spans="1:6" x14ac:dyDescent="0.3">
      <c r="A1744" t="s">
        <v>21444</v>
      </c>
      <c r="B1744" t="s">
        <v>21445</v>
      </c>
      <c r="C1744" t="s">
        <v>21445</v>
      </c>
      <c r="D1744" t="s">
        <v>26910</v>
      </c>
      <c r="E1744" t="s">
        <v>27726</v>
      </c>
      <c r="F1744" t="s">
        <v>21445</v>
      </c>
    </row>
    <row r="1745" spans="1:6" x14ac:dyDescent="0.3">
      <c r="A1745" t="s">
        <v>21446</v>
      </c>
      <c r="B1745" t="s">
        <v>19351</v>
      </c>
      <c r="C1745" t="s">
        <v>25600</v>
      </c>
      <c r="D1745" t="s">
        <v>26424</v>
      </c>
      <c r="E1745" t="s">
        <v>27212</v>
      </c>
      <c r="F1745" t="s">
        <v>28057</v>
      </c>
    </row>
    <row r="1746" spans="1:6" x14ac:dyDescent="0.3">
      <c r="A1746" t="s">
        <v>21447</v>
      </c>
      <c r="B1746" t="s">
        <v>3234</v>
      </c>
      <c r="C1746" t="s">
        <v>3132</v>
      </c>
      <c r="D1746" t="s">
        <v>26425</v>
      </c>
      <c r="E1746" t="s">
        <v>3183</v>
      </c>
      <c r="F1746" t="s">
        <v>28058</v>
      </c>
    </row>
    <row r="1747" spans="1:6" x14ac:dyDescent="0.3">
      <c r="A1747" t="s">
        <v>21448</v>
      </c>
      <c r="B1747" t="s">
        <v>14770</v>
      </c>
      <c r="C1747" t="s">
        <v>18744</v>
      </c>
      <c r="D1747" t="s">
        <v>3256</v>
      </c>
      <c r="E1747" t="s">
        <v>27213</v>
      </c>
      <c r="F1747" t="s">
        <v>19163</v>
      </c>
    </row>
    <row r="1748" spans="1:6" x14ac:dyDescent="0.3">
      <c r="A1748" t="s">
        <v>21449</v>
      </c>
      <c r="B1748" t="s">
        <v>21450</v>
      </c>
      <c r="C1748" t="s">
        <v>26096</v>
      </c>
      <c r="D1748" t="s">
        <v>26911</v>
      </c>
      <c r="E1748" t="s">
        <v>27727</v>
      </c>
      <c r="F1748" t="s">
        <v>28517</v>
      </c>
    </row>
    <row r="1749" spans="1:6" x14ac:dyDescent="0.3">
      <c r="A1749" t="s">
        <v>21451</v>
      </c>
      <c r="B1749" t="s">
        <v>15002</v>
      </c>
      <c r="C1749" t="s">
        <v>26097</v>
      </c>
      <c r="D1749" t="s">
        <v>18759</v>
      </c>
      <c r="E1749" t="s">
        <v>3194</v>
      </c>
      <c r="F1749" t="s">
        <v>17389</v>
      </c>
    </row>
    <row r="1750" spans="1:6" x14ac:dyDescent="0.3">
      <c r="A1750" t="s">
        <v>21452</v>
      </c>
      <c r="B1750" t="s">
        <v>18147</v>
      </c>
      <c r="C1750" t="s">
        <v>3135</v>
      </c>
      <c r="D1750" t="s">
        <v>18147</v>
      </c>
      <c r="E1750" t="s">
        <v>3186</v>
      </c>
      <c r="F1750" t="s">
        <v>18147</v>
      </c>
    </row>
    <row r="1751" spans="1:6" x14ac:dyDescent="0.3">
      <c r="A1751" t="s">
        <v>21453</v>
      </c>
      <c r="B1751" t="s">
        <v>1382</v>
      </c>
      <c r="C1751" t="s">
        <v>26098</v>
      </c>
      <c r="D1751" t="s">
        <v>26912</v>
      </c>
      <c r="E1751" t="s">
        <v>27728</v>
      </c>
      <c r="F1751" t="s">
        <v>28518</v>
      </c>
    </row>
    <row r="1752" spans="1:6" x14ac:dyDescent="0.3">
      <c r="A1752" t="s">
        <v>21454</v>
      </c>
      <c r="B1752" t="s">
        <v>1384</v>
      </c>
      <c r="C1752" t="s">
        <v>1918</v>
      </c>
      <c r="D1752" t="s">
        <v>26913</v>
      </c>
      <c r="E1752" t="s">
        <v>27729</v>
      </c>
      <c r="F1752" t="s">
        <v>28519</v>
      </c>
    </row>
    <row r="1753" spans="1:6" x14ac:dyDescent="0.3">
      <c r="A1753" t="s">
        <v>21455</v>
      </c>
      <c r="B1753" t="s">
        <v>1386</v>
      </c>
      <c r="C1753" t="s">
        <v>1919</v>
      </c>
      <c r="D1753" t="s">
        <v>26914</v>
      </c>
      <c r="E1753" t="s">
        <v>27730</v>
      </c>
      <c r="F1753" t="s">
        <v>17881</v>
      </c>
    </row>
    <row r="1754" spans="1:6" x14ac:dyDescent="0.3">
      <c r="A1754" t="s">
        <v>21456</v>
      </c>
      <c r="B1754" t="s">
        <v>21457</v>
      </c>
      <c r="C1754" t="s">
        <v>26099</v>
      </c>
      <c r="D1754" t="s">
        <v>21457</v>
      </c>
      <c r="E1754" t="s">
        <v>27731</v>
      </c>
      <c r="F1754" t="s">
        <v>28520</v>
      </c>
    </row>
    <row r="1755" spans="1:6" x14ac:dyDescent="0.3">
      <c r="A1755" t="s">
        <v>21458</v>
      </c>
      <c r="B1755" t="s">
        <v>304</v>
      </c>
      <c r="C1755" t="s">
        <v>25677</v>
      </c>
      <c r="D1755" t="s">
        <v>26504</v>
      </c>
      <c r="E1755" t="s">
        <v>27302</v>
      </c>
      <c r="F1755" t="s">
        <v>28141</v>
      </c>
    </row>
    <row r="1756" spans="1:6" x14ac:dyDescent="0.3">
      <c r="A1756" t="s">
        <v>21459</v>
      </c>
      <c r="B1756" t="s">
        <v>306</v>
      </c>
      <c r="C1756" t="s">
        <v>26045</v>
      </c>
      <c r="D1756" t="s">
        <v>26862</v>
      </c>
      <c r="E1756" t="s">
        <v>2316</v>
      </c>
      <c r="F1756" t="s">
        <v>28474</v>
      </c>
    </row>
    <row r="1757" spans="1:6" x14ac:dyDescent="0.3">
      <c r="A1757" t="s">
        <v>21460</v>
      </c>
      <c r="B1757" t="s">
        <v>1406</v>
      </c>
      <c r="C1757" t="s">
        <v>26100</v>
      </c>
      <c r="D1757" t="s">
        <v>26915</v>
      </c>
      <c r="E1757" t="s">
        <v>27732</v>
      </c>
      <c r="F1757" t="s">
        <v>17376</v>
      </c>
    </row>
    <row r="1758" spans="1:6" x14ac:dyDescent="0.3">
      <c r="A1758" t="s">
        <v>21461</v>
      </c>
      <c r="B1758" t="s">
        <v>1408</v>
      </c>
      <c r="C1758" t="s">
        <v>1929</v>
      </c>
      <c r="D1758" t="s">
        <v>2974</v>
      </c>
      <c r="E1758" t="s">
        <v>2457</v>
      </c>
      <c r="F1758" t="s">
        <v>17338</v>
      </c>
    </row>
    <row r="1759" spans="1:6" x14ac:dyDescent="0.3">
      <c r="A1759" t="s">
        <v>21462</v>
      </c>
      <c r="B1759" t="s">
        <v>18147</v>
      </c>
      <c r="C1759" t="s">
        <v>3135</v>
      </c>
      <c r="D1759" t="s">
        <v>18147</v>
      </c>
      <c r="E1759" t="s">
        <v>3186</v>
      </c>
      <c r="F1759" t="s">
        <v>18147</v>
      </c>
    </row>
    <row r="1760" spans="1:6" x14ac:dyDescent="0.3">
      <c r="A1760" t="s">
        <v>21463</v>
      </c>
      <c r="B1760" t="s">
        <v>14819</v>
      </c>
      <c r="C1760" t="s">
        <v>14902</v>
      </c>
      <c r="D1760" t="s">
        <v>14880</v>
      </c>
      <c r="E1760" t="s">
        <v>27733</v>
      </c>
      <c r="F1760" t="s">
        <v>17414</v>
      </c>
    </row>
    <row r="1761" spans="1:6" x14ac:dyDescent="0.3">
      <c r="A1761" t="s">
        <v>21464</v>
      </c>
      <c r="B1761" t="s">
        <v>21465</v>
      </c>
      <c r="C1761" t="s">
        <v>26101</v>
      </c>
      <c r="D1761" t="s">
        <v>26916</v>
      </c>
      <c r="E1761" t="s">
        <v>27734</v>
      </c>
      <c r="F1761" t="s">
        <v>28521</v>
      </c>
    </row>
    <row r="1762" spans="1:6" x14ac:dyDescent="0.3">
      <c r="A1762" t="s">
        <v>21466</v>
      </c>
      <c r="B1762" t="s">
        <v>3098</v>
      </c>
      <c r="C1762" t="s">
        <v>26102</v>
      </c>
      <c r="D1762" t="s">
        <v>26917</v>
      </c>
      <c r="E1762" t="s">
        <v>9173</v>
      </c>
      <c r="F1762" t="s">
        <v>15208</v>
      </c>
    </row>
    <row r="1763" spans="1:6" x14ac:dyDescent="0.3">
      <c r="A1763" t="s">
        <v>21467</v>
      </c>
      <c r="B1763" t="s">
        <v>33</v>
      </c>
      <c r="C1763" t="s">
        <v>1424</v>
      </c>
      <c r="D1763" t="s">
        <v>2472</v>
      </c>
      <c r="E1763" t="s">
        <v>1945</v>
      </c>
      <c r="F1763" t="s">
        <v>33</v>
      </c>
    </row>
    <row r="1764" spans="1:6" x14ac:dyDescent="0.3">
      <c r="A1764" t="s">
        <v>21468</v>
      </c>
      <c r="B1764" t="s">
        <v>14817</v>
      </c>
      <c r="C1764" t="s">
        <v>26103</v>
      </c>
      <c r="D1764" t="s">
        <v>26918</v>
      </c>
      <c r="E1764" t="s">
        <v>14859</v>
      </c>
      <c r="F1764" t="s">
        <v>28522</v>
      </c>
    </row>
    <row r="1765" spans="1:6" x14ac:dyDescent="0.3">
      <c r="A1765" t="s">
        <v>21469</v>
      </c>
      <c r="B1765" t="s">
        <v>21470</v>
      </c>
      <c r="C1765" t="s">
        <v>26104</v>
      </c>
      <c r="D1765" t="s">
        <v>26919</v>
      </c>
      <c r="E1765" t="s">
        <v>27735</v>
      </c>
      <c r="F1765" t="s">
        <v>28523</v>
      </c>
    </row>
    <row r="1766" spans="1:6" x14ac:dyDescent="0.3">
      <c r="A1766" t="s">
        <v>21471</v>
      </c>
      <c r="B1766" t="s">
        <v>33</v>
      </c>
      <c r="C1766" t="s">
        <v>1424</v>
      </c>
      <c r="D1766" t="s">
        <v>2472</v>
      </c>
      <c r="E1766" t="s">
        <v>1945</v>
      </c>
      <c r="F1766" t="s">
        <v>33</v>
      </c>
    </row>
    <row r="1767" spans="1:6" x14ac:dyDescent="0.3">
      <c r="A1767" t="s">
        <v>21472</v>
      </c>
      <c r="B1767" t="s">
        <v>21473</v>
      </c>
      <c r="C1767" t="s">
        <v>26105</v>
      </c>
      <c r="D1767" t="s">
        <v>26920</v>
      </c>
      <c r="E1767" t="s">
        <v>27736</v>
      </c>
      <c r="F1767" t="s">
        <v>28524</v>
      </c>
    </row>
    <row r="1768" spans="1:6" x14ac:dyDescent="0.3">
      <c r="A1768" t="s">
        <v>21474</v>
      </c>
      <c r="B1768" t="s">
        <v>19351</v>
      </c>
      <c r="C1768" t="s">
        <v>25600</v>
      </c>
      <c r="D1768" t="s">
        <v>26424</v>
      </c>
      <c r="E1768" t="s">
        <v>27212</v>
      </c>
      <c r="F1768" t="s">
        <v>28057</v>
      </c>
    </row>
    <row r="1769" spans="1:6" x14ac:dyDescent="0.3">
      <c r="A1769" t="s">
        <v>21475</v>
      </c>
      <c r="B1769" t="s">
        <v>3234</v>
      </c>
      <c r="C1769" t="s">
        <v>3132</v>
      </c>
      <c r="D1769" t="s">
        <v>26425</v>
      </c>
      <c r="E1769" t="s">
        <v>3183</v>
      </c>
      <c r="F1769" t="s">
        <v>28058</v>
      </c>
    </row>
    <row r="1770" spans="1:6" x14ac:dyDescent="0.3">
      <c r="A1770" t="s">
        <v>21476</v>
      </c>
      <c r="B1770" t="s">
        <v>14770</v>
      </c>
      <c r="C1770" t="s">
        <v>18744</v>
      </c>
      <c r="D1770" t="s">
        <v>3256</v>
      </c>
      <c r="E1770" t="s">
        <v>27213</v>
      </c>
      <c r="F1770" t="s">
        <v>19163</v>
      </c>
    </row>
    <row r="1771" spans="1:6" x14ac:dyDescent="0.3">
      <c r="A1771" t="s">
        <v>21477</v>
      </c>
      <c r="B1771" t="s">
        <v>33</v>
      </c>
      <c r="C1771" t="s">
        <v>1424</v>
      </c>
      <c r="D1771" t="s">
        <v>2472</v>
      </c>
      <c r="E1771" t="s">
        <v>1945</v>
      </c>
      <c r="F1771" t="s">
        <v>33</v>
      </c>
    </row>
    <row r="1772" spans="1:6" x14ac:dyDescent="0.3">
      <c r="A1772" t="s">
        <v>21478</v>
      </c>
      <c r="B1772" t="s">
        <v>21479</v>
      </c>
      <c r="C1772" t="s">
        <v>26106</v>
      </c>
      <c r="D1772" t="s">
        <v>26921</v>
      </c>
      <c r="E1772" t="s">
        <v>27737</v>
      </c>
      <c r="F1772" t="s">
        <v>28525</v>
      </c>
    </row>
    <row r="1773" spans="1:6" x14ac:dyDescent="0.3">
      <c r="A1773" t="s">
        <v>21480</v>
      </c>
      <c r="B1773" t="s">
        <v>21481</v>
      </c>
      <c r="C1773" t="s">
        <v>26107</v>
      </c>
      <c r="D1773" t="s">
        <v>26922</v>
      </c>
      <c r="E1773" t="s">
        <v>27738</v>
      </c>
      <c r="F1773" t="s">
        <v>28526</v>
      </c>
    </row>
    <row r="1774" spans="1:6" x14ac:dyDescent="0.3">
      <c r="A1774" t="s">
        <v>21482</v>
      </c>
      <c r="B1774" t="s">
        <v>167</v>
      </c>
      <c r="C1774" t="s">
        <v>1480</v>
      </c>
      <c r="D1774" t="s">
        <v>2526</v>
      </c>
      <c r="E1774" t="s">
        <v>27465</v>
      </c>
      <c r="F1774" t="s">
        <v>2526</v>
      </c>
    </row>
    <row r="1775" spans="1:6" x14ac:dyDescent="0.3">
      <c r="A1775" t="s">
        <v>21483</v>
      </c>
      <c r="B1775" t="s">
        <v>167</v>
      </c>
      <c r="C1775" t="s">
        <v>1480</v>
      </c>
      <c r="D1775" t="s">
        <v>2526</v>
      </c>
      <c r="E1775" t="s">
        <v>27465</v>
      </c>
      <c r="F1775" t="s">
        <v>2526</v>
      </c>
    </row>
    <row r="1776" spans="1:6" x14ac:dyDescent="0.3">
      <c r="A1776" t="s">
        <v>21484</v>
      </c>
      <c r="B1776" t="s">
        <v>169</v>
      </c>
      <c r="C1776" t="s">
        <v>1481</v>
      </c>
      <c r="D1776" t="s">
        <v>2527</v>
      </c>
      <c r="E1776" t="s">
        <v>27466</v>
      </c>
      <c r="F1776" t="s">
        <v>2527</v>
      </c>
    </row>
    <row r="1777" spans="1:6" x14ac:dyDescent="0.3">
      <c r="A1777" t="s">
        <v>21485</v>
      </c>
      <c r="B1777" t="s">
        <v>169</v>
      </c>
      <c r="C1777" t="s">
        <v>1481</v>
      </c>
      <c r="D1777" t="s">
        <v>2527</v>
      </c>
      <c r="E1777" t="s">
        <v>27466</v>
      </c>
      <c r="F1777" t="s">
        <v>2527</v>
      </c>
    </row>
    <row r="1778" spans="1:6" x14ac:dyDescent="0.3">
      <c r="A1778" t="s">
        <v>21486</v>
      </c>
      <c r="B1778" t="s">
        <v>171</v>
      </c>
      <c r="C1778" t="s">
        <v>1482</v>
      </c>
      <c r="D1778" t="s">
        <v>2528</v>
      </c>
      <c r="E1778" t="s">
        <v>27261</v>
      </c>
      <c r="F1778" t="s">
        <v>15050</v>
      </c>
    </row>
    <row r="1779" spans="1:6" x14ac:dyDescent="0.3">
      <c r="A1779" t="s">
        <v>21487</v>
      </c>
      <c r="B1779" t="s">
        <v>171</v>
      </c>
      <c r="C1779" t="s">
        <v>1482</v>
      </c>
      <c r="D1779" t="s">
        <v>2528</v>
      </c>
      <c r="E1779" t="s">
        <v>27261</v>
      </c>
      <c r="F1779" t="s">
        <v>15050</v>
      </c>
    </row>
    <row r="1780" spans="1:6" x14ac:dyDescent="0.3">
      <c r="A1780" t="s">
        <v>21488</v>
      </c>
      <c r="B1780" t="s">
        <v>173</v>
      </c>
      <c r="C1780" t="s">
        <v>1483</v>
      </c>
      <c r="D1780" t="s">
        <v>2529</v>
      </c>
      <c r="E1780" t="s">
        <v>27262</v>
      </c>
      <c r="F1780" t="s">
        <v>15051</v>
      </c>
    </row>
    <row r="1781" spans="1:6" x14ac:dyDescent="0.3">
      <c r="A1781" t="s">
        <v>21489</v>
      </c>
      <c r="B1781" t="s">
        <v>173</v>
      </c>
      <c r="C1781" t="s">
        <v>1483</v>
      </c>
      <c r="D1781" t="s">
        <v>2529</v>
      </c>
      <c r="E1781" t="s">
        <v>27262</v>
      </c>
      <c r="F1781" t="s">
        <v>15051</v>
      </c>
    </row>
    <row r="1782" spans="1:6" x14ac:dyDescent="0.3">
      <c r="A1782" t="s">
        <v>21490</v>
      </c>
      <c r="B1782" t="s">
        <v>177</v>
      </c>
      <c r="C1782" t="s">
        <v>1484</v>
      </c>
      <c r="D1782" t="s">
        <v>2530</v>
      </c>
      <c r="E1782" t="s">
        <v>27263</v>
      </c>
      <c r="F1782" t="s">
        <v>28100</v>
      </c>
    </row>
    <row r="1783" spans="1:6" x14ac:dyDescent="0.3">
      <c r="A1783" t="s">
        <v>21491</v>
      </c>
      <c r="B1783" t="s">
        <v>177</v>
      </c>
      <c r="C1783" t="s">
        <v>1484</v>
      </c>
      <c r="D1783" t="s">
        <v>2530</v>
      </c>
      <c r="E1783" t="s">
        <v>27263</v>
      </c>
      <c r="F1783" t="s">
        <v>28100</v>
      </c>
    </row>
    <row r="1784" spans="1:6" x14ac:dyDescent="0.3">
      <c r="A1784" t="s">
        <v>21492</v>
      </c>
      <c r="B1784" t="s">
        <v>179</v>
      </c>
      <c r="C1784" t="s">
        <v>1485</v>
      </c>
      <c r="D1784" t="s">
        <v>179</v>
      </c>
      <c r="E1784" t="s">
        <v>27264</v>
      </c>
      <c r="F1784" t="s">
        <v>179</v>
      </c>
    </row>
    <row r="1785" spans="1:6" x14ac:dyDescent="0.3">
      <c r="A1785" t="s">
        <v>21493</v>
      </c>
      <c r="B1785" t="s">
        <v>179</v>
      </c>
      <c r="C1785" t="s">
        <v>1485</v>
      </c>
      <c r="D1785" t="s">
        <v>179</v>
      </c>
      <c r="E1785" t="s">
        <v>27264</v>
      </c>
      <c r="F1785" t="s">
        <v>179</v>
      </c>
    </row>
    <row r="1786" spans="1:6" x14ac:dyDescent="0.3">
      <c r="A1786" t="s">
        <v>21494</v>
      </c>
      <c r="B1786" t="s">
        <v>4020</v>
      </c>
      <c r="C1786" t="s">
        <v>25828</v>
      </c>
      <c r="D1786" t="s">
        <v>26653</v>
      </c>
      <c r="E1786" t="s">
        <v>27458</v>
      </c>
      <c r="F1786" t="s">
        <v>28293</v>
      </c>
    </row>
    <row r="1787" spans="1:6" x14ac:dyDescent="0.3">
      <c r="A1787" t="s">
        <v>21495</v>
      </c>
      <c r="B1787" t="s">
        <v>355</v>
      </c>
      <c r="C1787" t="s">
        <v>25829</v>
      </c>
      <c r="D1787" t="s">
        <v>355</v>
      </c>
      <c r="E1787" t="s">
        <v>27459</v>
      </c>
      <c r="F1787" t="s">
        <v>355</v>
      </c>
    </row>
    <row r="1788" spans="1:6" x14ac:dyDescent="0.3">
      <c r="A1788" t="s">
        <v>21496</v>
      </c>
      <c r="B1788" t="s">
        <v>19927</v>
      </c>
      <c r="C1788" t="s">
        <v>25717</v>
      </c>
      <c r="D1788" t="s">
        <v>26545</v>
      </c>
      <c r="E1788" t="s">
        <v>27345</v>
      </c>
      <c r="F1788" t="s">
        <v>28182</v>
      </c>
    </row>
    <row r="1789" spans="1:6" x14ac:dyDescent="0.3">
      <c r="A1789" t="s">
        <v>21497</v>
      </c>
      <c r="B1789" t="s">
        <v>20570</v>
      </c>
      <c r="C1789" t="s">
        <v>25830</v>
      </c>
      <c r="D1789" t="s">
        <v>26654</v>
      </c>
      <c r="E1789" t="s">
        <v>27460</v>
      </c>
      <c r="F1789" t="s">
        <v>28294</v>
      </c>
    </row>
    <row r="1790" spans="1:6" x14ac:dyDescent="0.3">
      <c r="A1790" t="s">
        <v>21498</v>
      </c>
      <c r="B1790" t="s">
        <v>353</v>
      </c>
      <c r="C1790" t="s">
        <v>25716</v>
      </c>
      <c r="D1790" t="s">
        <v>26544</v>
      </c>
      <c r="E1790" t="s">
        <v>2314</v>
      </c>
      <c r="F1790" t="s">
        <v>28181</v>
      </c>
    </row>
    <row r="1791" spans="1:6" x14ac:dyDescent="0.3">
      <c r="A1791" t="s">
        <v>21499</v>
      </c>
      <c r="B1791" t="s">
        <v>371</v>
      </c>
      <c r="C1791" t="s">
        <v>25774</v>
      </c>
      <c r="D1791" t="s">
        <v>26600</v>
      </c>
      <c r="E1791" t="s">
        <v>27401</v>
      </c>
      <c r="F1791" t="s">
        <v>28236</v>
      </c>
    </row>
    <row r="1792" spans="1:6" x14ac:dyDescent="0.3">
      <c r="A1792" t="s">
        <v>21500</v>
      </c>
      <c r="B1792" t="s">
        <v>373</v>
      </c>
      <c r="C1792" t="s">
        <v>25613</v>
      </c>
      <c r="D1792" t="s">
        <v>26439</v>
      </c>
      <c r="E1792" t="s">
        <v>27229</v>
      </c>
      <c r="F1792" t="s">
        <v>373</v>
      </c>
    </row>
    <row r="1793" spans="1:6" x14ac:dyDescent="0.3">
      <c r="A1793" t="s">
        <v>21501</v>
      </c>
      <c r="B1793" t="s">
        <v>18147</v>
      </c>
      <c r="C1793" t="s">
        <v>3135</v>
      </c>
      <c r="D1793" t="s">
        <v>18147</v>
      </c>
      <c r="E1793" t="s">
        <v>3186</v>
      </c>
      <c r="F1793" t="s">
        <v>18147</v>
      </c>
    </row>
    <row r="1794" spans="1:6" x14ac:dyDescent="0.3">
      <c r="A1794" t="s">
        <v>21502</v>
      </c>
      <c r="B1794" t="s">
        <v>363</v>
      </c>
      <c r="C1794" t="s">
        <v>25611</v>
      </c>
      <c r="D1794" t="s">
        <v>26437</v>
      </c>
      <c r="E1794" t="s">
        <v>27226</v>
      </c>
      <c r="F1794" t="s">
        <v>28074</v>
      </c>
    </row>
    <row r="1795" spans="1:6" x14ac:dyDescent="0.3">
      <c r="A1795" t="s">
        <v>21503</v>
      </c>
      <c r="B1795" t="s">
        <v>21504</v>
      </c>
      <c r="C1795" t="s">
        <v>26108</v>
      </c>
      <c r="D1795" t="s">
        <v>26923</v>
      </c>
      <c r="E1795" t="s">
        <v>27739</v>
      </c>
      <c r="F1795" t="s">
        <v>28527</v>
      </c>
    </row>
    <row r="1796" spans="1:6" x14ac:dyDescent="0.3">
      <c r="A1796" t="s">
        <v>21505</v>
      </c>
      <c r="B1796" t="s">
        <v>21506</v>
      </c>
      <c r="C1796" t="s">
        <v>26109</v>
      </c>
      <c r="D1796" t="s">
        <v>26924</v>
      </c>
      <c r="E1796" t="s">
        <v>27740</v>
      </c>
      <c r="F1796" t="s">
        <v>28528</v>
      </c>
    </row>
    <row r="1797" spans="1:6" x14ac:dyDescent="0.3">
      <c r="A1797" t="s">
        <v>21507</v>
      </c>
      <c r="B1797" t="s">
        <v>21508</v>
      </c>
      <c r="C1797" t="s">
        <v>26110</v>
      </c>
      <c r="D1797" t="s">
        <v>26925</v>
      </c>
      <c r="E1797" t="s">
        <v>27741</v>
      </c>
      <c r="F1797" t="s">
        <v>28529</v>
      </c>
    </row>
    <row r="1798" spans="1:6" x14ac:dyDescent="0.3">
      <c r="A1798" t="s">
        <v>21509</v>
      </c>
      <c r="B1798" t="s">
        <v>21510</v>
      </c>
      <c r="C1798" t="s">
        <v>26111</v>
      </c>
      <c r="D1798" t="s">
        <v>26926</v>
      </c>
      <c r="E1798" t="s">
        <v>27742</v>
      </c>
      <c r="F1798" t="s">
        <v>28530</v>
      </c>
    </row>
    <row r="1799" spans="1:6" x14ac:dyDescent="0.3">
      <c r="A1799" t="s">
        <v>21511</v>
      </c>
      <c r="B1799" t="s">
        <v>19347</v>
      </c>
      <c r="C1799" t="s">
        <v>25598</v>
      </c>
      <c r="D1799" t="s">
        <v>26423</v>
      </c>
      <c r="E1799" t="s">
        <v>27210</v>
      </c>
      <c r="F1799" t="s">
        <v>19347</v>
      </c>
    </row>
    <row r="1800" spans="1:6" x14ac:dyDescent="0.3">
      <c r="A1800" t="s">
        <v>21512</v>
      </c>
      <c r="B1800" t="s">
        <v>19347</v>
      </c>
      <c r="C1800" t="s">
        <v>25598</v>
      </c>
      <c r="D1800" t="s">
        <v>26423</v>
      </c>
      <c r="E1800" t="s">
        <v>27210</v>
      </c>
      <c r="F1800" t="s">
        <v>19347</v>
      </c>
    </row>
    <row r="1801" spans="1:6" x14ac:dyDescent="0.3">
      <c r="A1801" t="s">
        <v>21513</v>
      </c>
      <c r="B1801" t="s">
        <v>19347</v>
      </c>
      <c r="C1801" t="s">
        <v>25598</v>
      </c>
      <c r="D1801" t="s">
        <v>26423</v>
      </c>
      <c r="E1801" t="s">
        <v>27210</v>
      </c>
      <c r="F1801" t="s">
        <v>19347</v>
      </c>
    </row>
    <row r="1802" spans="1:6" x14ac:dyDescent="0.3">
      <c r="A1802" t="s">
        <v>21514</v>
      </c>
      <c r="B1802" t="s">
        <v>21515</v>
      </c>
      <c r="C1802" t="s">
        <v>26112</v>
      </c>
      <c r="D1802" t="s">
        <v>26927</v>
      </c>
      <c r="E1802" t="s">
        <v>27743</v>
      </c>
      <c r="F1802" t="s">
        <v>28531</v>
      </c>
    </row>
    <row r="1803" spans="1:6" x14ac:dyDescent="0.3">
      <c r="A1803" t="s">
        <v>21516</v>
      </c>
      <c r="B1803" t="s">
        <v>21517</v>
      </c>
      <c r="C1803" t="s">
        <v>26113</v>
      </c>
      <c r="D1803" t="s">
        <v>26928</v>
      </c>
      <c r="E1803" t="s">
        <v>27744</v>
      </c>
      <c r="F1803" t="s">
        <v>26113</v>
      </c>
    </row>
    <row r="1804" spans="1:6" x14ac:dyDescent="0.3">
      <c r="A1804" t="s">
        <v>21518</v>
      </c>
      <c r="B1804" t="s">
        <v>796</v>
      </c>
      <c r="C1804" t="s">
        <v>1747</v>
      </c>
      <c r="D1804" t="s">
        <v>796</v>
      </c>
      <c r="E1804" t="s">
        <v>27526</v>
      </c>
      <c r="F1804" t="s">
        <v>17835</v>
      </c>
    </row>
    <row r="1805" spans="1:6" x14ac:dyDescent="0.3">
      <c r="A1805" t="s">
        <v>21519</v>
      </c>
      <c r="B1805" t="s">
        <v>21520</v>
      </c>
      <c r="C1805" t="s">
        <v>26114</v>
      </c>
      <c r="D1805" t="s">
        <v>26929</v>
      </c>
      <c r="E1805" t="s">
        <v>27745</v>
      </c>
      <c r="F1805" t="s">
        <v>28532</v>
      </c>
    </row>
    <row r="1806" spans="1:6" x14ac:dyDescent="0.3">
      <c r="A1806" t="s">
        <v>21521</v>
      </c>
      <c r="B1806" t="s">
        <v>20718</v>
      </c>
      <c r="C1806" t="s">
        <v>25898</v>
      </c>
      <c r="D1806" t="s">
        <v>26724</v>
      </c>
      <c r="E1806" t="s">
        <v>27527</v>
      </c>
      <c r="F1806" t="s">
        <v>20718</v>
      </c>
    </row>
    <row r="1807" spans="1:6" x14ac:dyDescent="0.3">
      <c r="A1807" t="s">
        <v>21522</v>
      </c>
      <c r="B1807" t="s">
        <v>20718</v>
      </c>
      <c r="C1807" t="s">
        <v>25898</v>
      </c>
      <c r="D1807" t="s">
        <v>26724</v>
      </c>
      <c r="E1807" t="s">
        <v>27527</v>
      </c>
      <c r="F1807" t="s">
        <v>20718</v>
      </c>
    </row>
    <row r="1808" spans="1:6" x14ac:dyDescent="0.3">
      <c r="A1808" t="s">
        <v>21523</v>
      </c>
      <c r="B1808" t="s">
        <v>19377</v>
      </c>
      <c r="C1808" t="s">
        <v>25612</v>
      </c>
      <c r="D1808" t="s">
        <v>26438</v>
      </c>
      <c r="E1808" t="s">
        <v>27227</v>
      </c>
      <c r="F1808" t="s">
        <v>28075</v>
      </c>
    </row>
    <row r="1809" spans="1:6" x14ac:dyDescent="0.3">
      <c r="A1809" t="s">
        <v>21524</v>
      </c>
      <c r="B1809" t="s">
        <v>365</v>
      </c>
      <c r="C1809" t="s">
        <v>365</v>
      </c>
      <c r="D1809" t="s">
        <v>365</v>
      </c>
      <c r="E1809" t="s">
        <v>27228</v>
      </c>
      <c r="F1809" t="s">
        <v>365</v>
      </c>
    </row>
    <row r="1810" spans="1:6" x14ac:dyDescent="0.3">
      <c r="A1810" t="s">
        <v>21525</v>
      </c>
      <c r="B1810" t="s">
        <v>19781</v>
      </c>
      <c r="C1810" t="s">
        <v>19781</v>
      </c>
      <c r="D1810" t="s">
        <v>26529</v>
      </c>
      <c r="E1810" t="s">
        <v>19781</v>
      </c>
      <c r="F1810" t="s">
        <v>28166</v>
      </c>
    </row>
    <row r="1811" spans="1:6" x14ac:dyDescent="0.3">
      <c r="A1811" t="s">
        <v>21526</v>
      </c>
      <c r="B1811" t="s">
        <v>21527</v>
      </c>
      <c r="C1811" t="s">
        <v>26115</v>
      </c>
      <c r="D1811" t="s">
        <v>26930</v>
      </c>
      <c r="E1811" t="s">
        <v>27746</v>
      </c>
      <c r="F1811" t="s">
        <v>28533</v>
      </c>
    </row>
    <row r="1812" spans="1:6" x14ac:dyDescent="0.3">
      <c r="A1812" t="s">
        <v>21528</v>
      </c>
      <c r="B1812" t="s">
        <v>349</v>
      </c>
      <c r="C1812" t="s">
        <v>25610</v>
      </c>
      <c r="D1812" t="s">
        <v>26436</v>
      </c>
      <c r="E1812" t="s">
        <v>27225</v>
      </c>
      <c r="F1812" t="s">
        <v>28073</v>
      </c>
    </row>
    <row r="1813" spans="1:6" x14ac:dyDescent="0.3">
      <c r="A1813" t="s">
        <v>21529</v>
      </c>
      <c r="B1813" t="s">
        <v>363</v>
      </c>
      <c r="C1813" t="s">
        <v>25611</v>
      </c>
      <c r="D1813" t="s">
        <v>26437</v>
      </c>
      <c r="E1813" t="s">
        <v>27226</v>
      </c>
      <c r="F1813" t="s">
        <v>28074</v>
      </c>
    </row>
    <row r="1814" spans="1:6" x14ac:dyDescent="0.3">
      <c r="A1814" t="s">
        <v>21530</v>
      </c>
      <c r="B1814" t="s">
        <v>14769</v>
      </c>
      <c r="C1814" t="s">
        <v>3120</v>
      </c>
      <c r="D1814" t="s">
        <v>3222</v>
      </c>
      <c r="E1814" t="s">
        <v>27209</v>
      </c>
      <c r="F1814" t="s">
        <v>17380</v>
      </c>
    </row>
    <row r="1815" spans="1:6" x14ac:dyDescent="0.3">
      <c r="A1815" t="s">
        <v>21531</v>
      </c>
      <c r="B1815" t="s">
        <v>15001</v>
      </c>
      <c r="C1815" t="s">
        <v>3129</v>
      </c>
      <c r="D1815" t="s">
        <v>26422</v>
      </c>
      <c r="E1815" t="s">
        <v>3180</v>
      </c>
      <c r="F1815" t="s">
        <v>17383</v>
      </c>
    </row>
    <row r="1816" spans="1:6" x14ac:dyDescent="0.3">
      <c r="A1816" t="s">
        <v>21532</v>
      </c>
      <c r="B1816" t="s">
        <v>4085</v>
      </c>
      <c r="C1816" t="s">
        <v>9647</v>
      </c>
      <c r="D1816" t="s">
        <v>9808</v>
      </c>
      <c r="E1816" t="s">
        <v>27747</v>
      </c>
      <c r="F1816" t="s">
        <v>28534</v>
      </c>
    </row>
    <row r="1817" spans="1:6" x14ac:dyDescent="0.3">
      <c r="A1817" t="s">
        <v>21533</v>
      </c>
      <c r="B1817" t="s">
        <v>4085</v>
      </c>
      <c r="C1817" t="s">
        <v>9647</v>
      </c>
      <c r="D1817" t="s">
        <v>9808</v>
      </c>
      <c r="E1817" t="s">
        <v>27747</v>
      </c>
      <c r="F1817" t="s">
        <v>28534</v>
      </c>
    </row>
    <row r="1818" spans="1:6" x14ac:dyDescent="0.3">
      <c r="A1818" t="s">
        <v>21534</v>
      </c>
      <c r="B1818" t="s">
        <v>651</v>
      </c>
      <c r="C1818" t="s">
        <v>1691</v>
      </c>
      <c r="D1818" t="s">
        <v>2733</v>
      </c>
      <c r="E1818" t="s">
        <v>27260</v>
      </c>
      <c r="F1818" t="s">
        <v>28099</v>
      </c>
    </row>
    <row r="1819" spans="1:6" x14ac:dyDescent="0.3">
      <c r="A1819" t="s">
        <v>21535</v>
      </c>
      <c r="B1819" t="s">
        <v>167</v>
      </c>
      <c r="C1819" t="s">
        <v>1480</v>
      </c>
      <c r="D1819" t="s">
        <v>2526</v>
      </c>
      <c r="E1819" t="s">
        <v>27465</v>
      </c>
      <c r="F1819" t="s">
        <v>2526</v>
      </c>
    </row>
    <row r="1820" spans="1:6" x14ac:dyDescent="0.3">
      <c r="A1820" t="s">
        <v>21536</v>
      </c>
      <c r="B1820" t="s">
        <v>167</v>
      </c>
      <c r="C1820" t="s">
        <v>1480</v>
      </c>
      <c r="D1820" t="s">
        <v>2526</v>
      </c>
      <c r="E1820" t="s">
        <v>27465</v>
      </c>
      <c r="F1820" t="s">
        <v>2526</v>
      </c>
    </row>
    <row r="1821" spans="1:6" x14ac:dyDescent="0.3">
      <c r="A1821" t="s">
        <v>21537</v>
      </c>
      <c r="B1821" t="s">
        <v>169</v>
      </c>
      <c r="C1821" t="s">
        <v>1481</v>
      </c>
      <c r="D1821" t="s">
        <v>2527</v>
      </c>
      <c r="E1821" t="s">
        <v>27466</v>
      </c>
      <c r="F1821" t="s">
        <v>2527</v>
      </c>
    </row>
    <row r="1822" spans="1:6" x14ac:dyDescent="0.3">
      <c r="A1822" t="s">
        <v>21538</v>
      </c>
      <c r="B1822" t="s">
        <v>169</v>
      </c>
      <c r="C1822" t="s">
        <v>1481</v>
      </c>
      <c r="D1822" t="s">
        <v>2527</v>
      </c>
      <c r="E1822" t="s">
        <v>27466</v>
      </c>
      <c r="F1822" t="s">
        <v>2527</v>
      </c>
    </row>
    <row r="1823" spans="1:6" x14ac:dyDescent="0.3">
      <c r="A1823" t="s">
        <v>21539</v>
      </c>
      <c r="B1823" t="s">
        <v>171</v>
      </c>
      <c r="C1823" t="s">
        <v>1482</v>
      </c>
      <c r="D1823" t="s">
        <v>2528</v>
      </c>
      <c r="E1823" t="s">
        <v>27261</v>
      </c>
      <c r="F1823" t="s">
        <v>15050</v>
      </c>
    </row>
    <row r="1824" spans="1:6" x14ac:dyDescent="0.3">
      <c r="A1824" t="s">
        <v>21540</v>
      </c>
      <c r="B1824" t="s">
        <v>171</v>
      </c>
      <c r="C1824" t="s">
        <v>1482</v>
      </c>
      <c r="D1824" t="s">
        <v>2528</v>
      </c>
      <c r="E1824" t="s">
        <v>27261</v>
      </c>
      <c r="F1824" t="s">
        <v>15050</v>
      </c>
    </row>
    <row r="1825" spans="1:6" x14ac:dyDescent="0.3">
      <c r="A1825" t="s">
        <v>21541</v>
      </c>
      <c r="B1825" t="s">
        <v>173</v>
      </c>
      <c r="C1825" t="s">
        <v>1483</v>
      </c>
      <c r="D1825" t="s">
        <v>2529</v>
      </c>
      <c r="E1825" t="s">
        <v>27262</v>
      </c>
      <c r="F1825" t="s">
        <v>15051</v>
      </c>
    </row>
    <row r="1826" spans="1:6" x14ac:dyDescent="0.3">
      <c r="A1826" t="s">
        <v>21542</v>
      </c>
      <c r="B1826" t="s">
        <v>173</v>
      </c>
      <c r="C1826" t="s">
        <v>1483</v>
      </c>
      <c r="D1826" t="s">
        <v>2529</v>
      </c>
      <c r="E1826" t="s">
        <v>27262</v>
      </c>
      <c r="F1826" t="s">
        <v>15051</v>
      </c>
    </row>
    <row r="1827" spans="1:6" x14ac:dyDescent="0.3">
      <c r="A1827" t="s">
        <v>21543</v>
      </c>
      <c r="B1827" t="s">
        <v>1137</v>
      </c>
      <c r="C1827" t="s">
        <v>25640</v>
      </c>
      <c r="D1827" t="s">
        <v>26466</v>
      </c>
      <c r="E1827" t="s">
        <v>2385</v>
      </c>
      <c r="F1827" t="s">
        <v>15055</v>
      </c>
    </row>
    <row r="1828" spans="1:6" x14ac:dyDescent="0.3">
      <c r="A1828" t="s">
        <v>21544</v>
      </c>
      <c r="B1828" t="s">
        <v>177</v>
      </c>
      <c r="C1828" t="s">
        <v>1484</v>
      </c>
      <c r="D1828" t="s">
        <v>2530</v>
      </c>
      <c r="E1828" t="s">
        <v>27263</v>
      </c>
      <c r="F1828" t="s">
        <v>28100</v>
      </c>
    </row>
    <row r="1829" spans="1:6" x14ac:dyDescent="0.3">
      <c r="A1829" t="s">
        <v>21545</v>
      </c>
      <c r="B1829" t="s">
        <v>177</v>
      </c>
      <c r="C1829" t="s">
        <v>1484</v>
      </c>
      <c r="D1829" t="s">
        <v>2530</v>
      </c>
      <c r="E1829" t="s">
        <v>27263</v>
      </c>
      <c r="F1829" t="s">
        <v>28100</v>
      </c>
    </row>
    <row r="1830" spans="1:6" x14ac:dyDescent="0.3">
      <c r="A1830" t="s">
        <v>21546</v>
      </c>
      <c r="B1830" t="s">
        <v>179</v>
      </c>
      <c r="C1830" t="s">
        <v>1485</v>
      </c>
      <c r="D1830" t="s">
        <v>179</v>
      </c>
      <c r="E1830" t="s">
        <v>27264</v>
      </c>
      <c r="F1830" t="s">
        <v>179</v>
      </c>
    </row>
    <row r="1831" spans="1:6" x14ac:dyDescent="0.3">
      <c r="A1831" t="s">
        <v>21547</v>
      </c>
      <c r="B1831" t="s">
        <v>179</v>
      </c>
      <c r="C1831" t="s">
        <v>1485</v>
      </c>
      <c r="D1831" t="s">
        <v>179</v>
      </c>
      <c r="E1831" t="s">
        <v>27264</v>
      </c>
      <c r="F1831" t="s">
        <v>179</v>
      </c>
    </row>
    <row r="1832" spans="1:6" x14ac:dyDescent="0.3">
      <c r="A1832" t="s">
        <v>21548</v>
      </c>
      <c r="B1832" t="s">
        <v>482</v>
      </c>
      <c r="C1832" t="s">
        <v>25641</v>
      </c>
      <c r="D1832" t="s">
        <v>2653</v>
      </c>
      <c r="E1832" t="s">
        <v>2133</v>
      </c>
      <c r="F1832" t="s">
        <v>28101</v>
      </c>
    </row>
    <row r="1833" spans="1:6" x14ac:dyDescent="0.3">
      <c r="A1833" t="s">
        <v>21549</v>
      </c>
      <c r="B1833" t="s">
        <v>14769</v>
      </c>
      <c r="C1833" t="s">
        <v>3120</v>
      </c>
      <c r="D1833" t="s">
        <v>3222</v>
      </c>
      <c r="E1833" t="s">
        <v>27209</v>
      </c>
      <c r="F1833" t="s">
        <v>17380</v>
      </c>
    </row>
    <row r="1834" spans="1:6" x14ac:dyDescent="0.3">
      <c r="A1834" t="s">
        <v>21550</v>
      </c>
      <c r="B1834" t="s">
        <v>15001</v>
      </c>
      <c r="C1834" t="s">
        <v>3129</v>
      </c>
      <c r="D1834" t="s">
        <v>26422</v>
      </c>
      <c r="E1834" t="s">
        <v>3180</v>
      </c>
      <c r="F1834" t="s">
        <v>17383</v>
      </c>
    </row>
    <row r="1835" spans="1:6" x14ac:dyDescent="0.3">
      <c r="A1835" t="s">
        <v>21551</v>
      </c>
      <c r="B1835" t="s">
        <v>21552</v>
      </c>
      <c r="C1835" t="s">
        <v>21552</v>
      </c>
      <c r="D1835" t="s">
        <v>21552</v>
      </c>
      <c r="E1835" t="s">
        <v>27748</v>
      </c>
      <c r="F1835" t="s">
        <v>21552</v>
      </c>
    </row>
    <row r="1836" spans="1:6" x14ac:dyDescent="0.3">
      <c r="A1836" t="s">
        <v>21553</v>
      </c>
      <c r="B1836" t="s">
        <v>21554</v>
      </c>
      <c r="C1836" t="s">
        <v>26116</v>
      </c>
      <c r="D1836" t="s">
        <v>26931</v>
      </c>
      <c r="E1836" t="s">
        <v>27749</v>
      </c>
      <c r="F1836" t="s">
        <v>28535</v>
      </c>
    </row>
    <row r="1837" spans="1:6" x14ac:dyDescent="0.3">
      <c r="A1837" t="s">
        <v>21555</v>
      </c>
      <c r="B1837" t="s">
        <v>21556</v>
      </c>
      <c r="C1837" t="s">
        <v>26117</v>
      </c>
      <c r="D1837" t="s">
        <v>26932</v>
      </c>
      <c r="E1837" t="s">
        <v>27750</v>
      </c>
      <c r="F1837" t="s">
        <v>28536</v>
      </c>
    </row>
    <row r="1838" spans="1:6" x14ac:dyDescent="0.3">
      <c r="A1838" t="s">
        <v>21557</v>
      </c>
      <c r="B1838" t="s">
        <v>21558</v>
      </c>
      <c r="C1838" t="s">
        <v>26118</v>
      </c>
      <c r="D1838" t="s">
        <v>26933</v>
      </c>
      <c r="E1838" t="s">
        <v>27751</v>
      </c>
      <c r="F1838" t="s">
        <v>16109</v>
      </c>
    </row>
    <row r="1839" spans="1:6" x14ac:dyDescent="0.3">
      <c r="A1839" t="s">
        <v>21559</v>
      </c>
      <c r="B1839" t="s">
        <v>21560</v>
      </c>
      <c r="C1839" t="s">
        <v>26119</v>
      </c>
      <c r="D1839" t="s">
        <v>26934</v>
      </c>
      <c r="E1839" t="s">
        <v>27752</v>
      </c>
      <c r="F1839" t="s">
        <v>28537</v>
      </c>
    </row>
    <row r="1840" spans="1:6" x14ac:dyDescent="0.3">
      <c r="A1840" t="s">
        <v>21561</v>
      </c>
      <c r="B1840" t="s">
        <v>21562</v>
      </c>
      <c r="C1840" t="s">
        <v>26120</v>
      </c>
      <c r="D1840" t="s">
        <v>26935</v>
      </c>
      <c r="E1840" t="s">
        <v>27753</v>
      </c>
      <c r="F1840" t="s">
        <v>28538</v>
      </c>
    </row>
    <row r="1841" spans="1:6" x14ac:dyDescent="0.3">
      <c r="A1841" t="s">
        <v>21563</v>
      </c>
      <c r="B1841" t="s">
        <v>21564</v>
      </c>
      <c r="C1841" t="s">
        <v>26121</v>
      </c>
      <c r="D1841" t="s">
        <v>26936</v>
      </c>
      <c r="E1841" t="s">
        <v>27754</v>
      </c>
      <c r="F1841" t="s">
        <v>28539</v>
      </c>
    </row>
    <row r="1842" spans="1:6" x14ac:dyDescent="0.3">
      <c r="A1842" t="s">
        <v>21565</v>
      </c>
      <c r="B1842" t="s">
        <v>21566</v>
      </c>
      <c r="C1842" t="s">
        <v>11277</v>
      </c>
      <c r="D1842" t="s">
        <v>11402</v>
      </c>
      <c r="E1842" t="s">
        <v>27755</v>
      </c>
      <c r="F1842" t="s">
        <v>11402</v>
      </c>
    </row>
    <row r="1843" spans="1:6" x14ac:dyDescent="0.3">
      <c r="A1843" t="s">
        <v>21567</v>
      </c>
      <c r="B1843" t="s">
        <v>21566</v>
      </c>
      <c r="C1843" t="s">
        <v>11277</v>
      </c>
      <c r="D1843" t="s">
        <v>11402</v>
      </c>
      <c r="E1843" t="s">
        <v>27755</v>
      </c>
      <c r="F1843" t="s">
        <v>11402</v>
      </c>
    </row>
    <row r="1844" spans="1:6" x14ac:dyDescent="0.3">
      <c r="A1844" t="s">
        <v>21568</v>
      </c>
      <c r="B1844" t="s">
        <v>4686</v>
      </c>
      <c r="C1844" t="s">
        <v>26122</v>
      </c>
      <c r="D1844" t="s">
        <v>10327</v>
      </c>
      <c r="E1844" t="s">
        <v>10451</v>
      </c>
      <c r="F1844" t="s">
        <v>15702</v>
      </c>
    </row>
    <row r="1845" spans="1:6" x14ac:dyDescent="0.3">
      <c r="A1845" t="s">
        <v>21569</v>
      </c>
      <c r="B1845" t="s">
        <v>651</v>
      </c>
      <c r="C1845" t="s">
        <v>1691</v>
      </c>
      <c r="D1845" t="s">
        <v>2733</v>
      </c>
      <c r="E1845" t="s">
        <v>27260</v>
      </c>
      <c r="F1845" t="s">
        <v>28099</v>
      </c>
    </row>
    <row r="1846" spans="1:6" x14ac:dyDescent="0.3">
      <c r="A1846" t="s">
        <v>21570</v>
      </c>
      <c r="B1846" t="s">
        <v>167</v>
      </c>
      <c r="C1846" t="s">
        <v>1480</v>
      </c>
      <c r="D1846" t="s">
        <v>2526</v>
      </c>
      <c r="E1846" t="s">
        <v>27465</v>
      </c>
      <c r="F1846" t="s">
        <v>2526</v>
      </c>
    </row>
    <row r="1847" spans="1:6" x14ac:dyDescent="0.3">
      <c r="A1847" t="s">
        <v>21571</v>
      </c>
      <c r="B1847" t="s">
        <v>167</v>
      </c>
      <c r="C1847" t="s">
        <v>1480</v>
      </c>
      <c r="D1847" t="s">
        <v>2526</v>
      </c>
      <c r="E1847" t="s">
        <v>27465</v>
      </c>
      <c r="F1847" t="s">
        <v>2526</v>
      </c>
    </row>
    <row r="1848" spans="1:6" x14ac:dyDescent="0.3">
      <c r="A1848" t="s">
        <v>21572</v>
      </c>
      <c r="B1848" t="s">
        <v>169</v>
      </c>
      <c r="C1848" t="s">
        <v>1481</v>
      </c>
      <c r="D1848" t="s">
        <v>2527</v>
      </c>
      <c r="E1848" t="s">
        <v>27466</v>
      </c>
      <c r="F1848" t="s">
        <v>2527</v>
      </c>
    </row>
    <row r="1849" spans="1:6" x14ac:dyDescent="0.3">
      <c r="A1849" t="s">
        <v>21573</v>
      </c>
      <c r="B1849" t="s">
        <v>169</v>
      </c>
      <c r="C1849" t="s">
        <v>1481</v>
      </c>
      <c r="D1849" t="s">
        <v>2527</v>
      </c>
      <c r="E1849" t="s">
        <v>27466</v>
      </c>
      <c r="F1849" t="s">
        <v>2527</v>
      </c>
    </row>
    <row r="1850" spans="1:6" x14ac:dyDescent="0.3">
      <c r="A1850" t="s">
        <v>21574</v>
      </c>
      <c r="B1850" t="s">
        <v>171</v>
      </c>
      <c r="C1850" t="s">
        <v>1482</v>
      </c>
      <c r="D1850" t="s">
        <v>2528</v>
      </c>
      <c r="E1850" t="s">
        <v>27261</v>
      </c>
      <c r="F1850" t="s">
        <v>15050</v>
      </c>
    </row>
    <row r="1851" spans="1:6" x14ac:dyDescent="0.3">
      <c r="A1851" t="s">
        <v>21575</v>
      </c>
      <c r="B1851" t="s">
        <v>171</v>
      </c>
      <c r="C1851" t="s">
        <v>1482</v>
      </c>
      <c r="D1851" t="s">
        <v>2528</v>
      </c>
      <c r="E1851" t="s">
        <v>27261</v>
      </c>
      <c r="F1851" t="s">
        <v>15050</v>
      </c>
    </row>
    <row r="1852" spans="1:6" x14ac:dyDescent="0.3">
      <c r="A1852" t="s">
        <v>21576</v>
      </c>
      <c r="B1852" t="s">
        <v>173</v>
      </c>
      <c r="C1852" t="s">
        <v>1483</v>
      </c>
      <c r="D1852" t="s">
        <v>2529</v>
      </c>
      <c r="E1852" t="s">
        <v>27262</v>
      </c>
      <c r="F1852" t="s">
        <v>15051</v>
      </c>
    </row>
    <row r="1853" spans="1:6" x14ac:dyDescent="0.3">
      <c r="A1853" t="s">
        <v>21577</v>
      </c>
      <c r="B1853" t="s">
        <v>173</v>
      </c>
      <c r="C1853" t="s">
        <v>1483</v>
      </c>
      <c r="D1853" t="s">
        <v>2529</v>
      </c>
      <c r="E1853" t="s">
        <v>27262</v>
      </c>
      <c r="F1853" t="s">
        <v>15051</v>
      </c>
    </row>
    <row r="1854" spans="1:6" x14ac:dyDescent="0.3">
      <c r="A1854" t="s">
        <v>21578</v>
      </c>
      <c r="B1854" t="s">
        <v>1137</v>
      </c>
      <c r="C1854" t="s">
        <v>25640</v>
      </c>
      <c r="D1854" t="s">
        <v>26466</v>
      </c>
      <c r="E1854" t="s">
        <v>2385</v>
      </c>
      <c r="F1854" t="s">
        <v>15055</v>
      </c>
    </row>
    <row r="1855" spans="1:6" x14ac:dyDescent="0.3">
      <c r="A1855" t="s">
        <v>21579</v>
      </c>
      <c r="B1855" t="s">
        <v>1137</v>
      </c>
      <c r="C1855" t="s">
        <v>25640</v>
      </c>
      <c r="D1855" t="s">
        <v>26466</v>
      </c>
      <c r="E1855" t="s">
        <v>2385</v>
      </c>
      <c r="F1855" t="s">
        <v>15055</v>
      </c>
    </row>
    <row r="1856" spans="1:6" x14ac:dyDescent="0.3">
      <c r="A1856" t="s">
        <v>21580</v>
      </c>
      <c r="B1856" t="s">
        <v>177</v>
      </c>
      <c r="C1856" t="s">
        <v>1484</v>
      </c>
      <c r="D1856" t="s">
        <v>2530</v>
      </c>
      <c r="E1856" t="s">
        <v>27263</v>
      </c>
      <c r="F1856" t="s">
        <v>28100</v>
      </c>
    </row>
    <row r="1857" spans="1:6" x14ac:dyDescent="0.3">
      <c r="A1857" t="s">
        <v>21581</v>
      </c>
      <c r="B1857" t="s">
        <v>177</v>
      </c>
      <c r="C1857" t="s">
        <v>1484</v>
      </c>
      <c r="D1857" t="s">
        <v>2530</v>
      </c>
      <c r="E1857" t="s">
        <v>27263</v>
      </c>
      <c r="F1857" t="s">
        <v>28100</v>
      </c>
    </row>
    <row r="1858" spans="1:6" x14ac:dyDescent="0.3">
      <c r="A1858" t="s">
        <v>21582</v>
      </c>
      <c r="B1858" t="s">
        <v>179</v>
      </c>
      <c r="C1858" t="s">
        <v>1485</v>
      </c>
      <c r="D1858" t="s">
        <v>179</v>
      </c>
      <c r="E1858" t="s">
        <v>27264</v>
      </c>
      <c r="F1858" t="s">
        <v>179</v>
      </c>
    </row>
    <row r="1859" spans="1:6" x14ac:dyDescent="0.3">
      <c r="A1859" t="s">
        <v>21583</v>
      </c>
      <c r="B1859" t="s">
        <v>179</v>
      </c>
      <c r="C1859" t="s">
        <v>1485</v>
      </c>
      <c r="D1859" t="s">
        <v>179</v>
      </c>
      <c r="E1859" t="s">
        <v>27264</v>
      </c>
      <c r="F1859" t="s">
        <v>179</v>
      </c>
    </row>
    <row r="1860" spans="1:6" x14ac:dyDescent="0.3">
      <c r="A1860" t="s">
        <v>21584</v>
      </c>
      <c r="B1860" t="s">
        <v>482</v>
      </c>
      <c r="C1860" t="s">
        <v>25641</v>
      </c>
      <c r="D1860" t="s">
        <v>2653</v>
      </c>
      <c r="E1860" t="s">
        <v>2133</v>
      </c>
      <c r="F1860" t="s">
        <v>28101</v>
      </c>
    </row>
    <row r="1861" spans="1:6" x14ac:dyDescent="0.3">
      <c r="A1861" t="s">
        <v>21585</v>
      </c>
      <c r="B1861" t="s">
        <v>14769</v>
      </c>
      <c r="C1861" t="s">
        <v>3120</v>
      </c>
      <c r="D1861" t="s">
        <v>3222</v>
      </c>
      <c r="E1861" t="s">
        <v>27209</v>
      </c>
      <c r="F1861" t="s">
        <v>17380</v>
      </c>
    </row>
    <row r="1862" spans="1:6" x14ac:dyDescent="0.3">
      <c r="A1862" t="s">
        <v>21586</v>
      </c>
      <c r="B1862" t="s">
        <v>15001</v>
      </c>
      <c r="C1862" t="s">
        <v>3129</v>
      </c>
      <c r="D1862" t="s">
        <v>26422</v>
      </c>
      <c r="E1862" t="s">
        <v>3180</v>
      </c>
      <c r="F1862" t="s">
        <v>17383</v>
      </c>
    </row>
    <row r="1863" spans="1:6" x14ac:dyDescent="0.3">
      <c r="A1863" t="s">
        <v>21587</v>
      </c>
      <c r="B1863" t="s">
        <v>4095</v>
      </c>
      <c r="C1863" t="s">
        <v>4095</v>
      </c>
      <c r="D1863" t="s">
        <v>4095</v>
      </c>
      <c r="E1863" t="s">
        <v>27647</v>
      </c>
      <c r="F1863" t="s">
        <v>4095</v>
      </c>
    </row>
    <row r="1864" spans="1:6" x14ac:dyDescent="0.3">
      <c r="A1864" t="s">
        <v>21588</v>
      </c>
      <c r="B1864" t="s">
        <v>196</v>
      </c>
      <c r="C1864" t="s">
        <v>25930</v>
      </c>
      <c r="D1864" t="s">
        <v>2540</v>
      </c>
      <c r="E1864" t="s">
        <v>27560</v>
      </c>
      <c r="F1864" t="s">
        <v>15402</v>
      </c>
    </row>
    <row r="1865" spans="1:6" x14ac:dyDescent="0.3">
      <c r="A1865" t="s">
        <v>21589</v>
      </c>
      <c r="B1865" t="s">
        <v>198</v>
      </c>
      <c r="C1865" t="s">
        <v>1494</v>
      </c>
      <c r="D1865" t="s">
        <v>2541</v>
      </c>
      <c r="E1865" t="s">
        <v>27564</v>
      </c>
      <c r="F1865" t="s">
        <v>15403</v>
      </c>
    </row>
    <row r="1866" spans="1:6" x14ac:dyDescent="0.3">
      <c r="A1866" t="s">
        <v>21590</v>
      </c>
      <c r="B1866" t="s">
        <v>665</v>
      </c>
      <c r="C1866" t="s">
        <v>25955</v>
      </c>
      <c r="D1866" t="s">
        <v>26778</v>
      </c>
      <c r="E1866" t="s">
        <v>2216</v>
      </c>
      <c r="F1866" t="s">
        <v>15425</v>
      </c>
    </row>
    <row r="1867" spans="1:6" x14ac:dyDescent="0.3">
      <c r="A1867" t="s">
        <v>21591</v>
      </c>
      <c r="B1867" t="s">
        <v>667</v>
      </c>
      <c r="C1867" t="s">
        <v>1697</v>
      </c>
      <c r="D1867" t="s">
        <v>26779</v>
      </c>
      <c r="E1867" t="s">
        <v>27592</v>
      </c>
      <c r="F1867" t="s">
        <v>17673</v>
      </c>
    </row>
    <row r="1868" spans="1:6" x14ac:dyDescent="0.3">
      <c r="A1868" t="s">
        <v>21592</v>
      </c>
      <c r="B1868" t="s">
        <v>21593</v>
      </c>
      <c r="C1868" t="s">
        <v>26123</v>
      </c>
      <c r="D1868" t="s">
        <v>26937</v>
      </c>
      <c r="E1868" t="s">
        <v>27756</v>
      </c>
      <c r="F1868" t="s">
        <v>28540</v>
      </c>
    </row>
    <row r="1869" spans="1:6" x14ac:dyDescent="0.3">
      <c r="A1869" t="s">
        <v>21594</v>
      </c>
      <c r="B1869" t="s">
        <v>21595</v>
      </c>
      <c r="C1869" t="s">
        <v>26124</v>
      </c>
      <c r="D1869" t="s">
        <v>26938</v>
      </c>
      <c r="E1869" t="s">
        <v>27757</v>
      </c>
      <c r="F1869" t="s">
        <v>21595</v>
      </c>
    </row>
    <row r="1870" spans="1:6" x14ac:dyDescent="0.3">
      <c r="A1870" t="s">
        <v>21596</v>
      </c>
      <c r="B1870" t="s">
        <v>764</v>
      </c>
      <c r="C1870" t="s">
        <v>1735</v>
      </c>
      <c r="D1870" t="s">
        <v>2777</v>
      </c>
      <c r="E1870" t="s">
        <v>2255</v>
      </c>
      <c r="F1870" t="s">
        <v>15934</v>
      </c>
    </row>
    <row r="1871" spans="1:6" x14ac:dyDescent="0.3">
      <c r="A1871" t="s">
        <v>21597</v>
      </c>
      <c r="B1871" t="s">
        <v>764</v>
      </c>
      <c r="C1871" t="s">
        <v>1735</v>
      </c>
      <c r="D1871" t="s">
        <v>2777</v>
      </c>
      <c r="E1871" t="s">
        <v>2255</v>
      </c>
      <c r="F1871" t="s">
        <v>15934</v>
      </c>
    </row>
    <row r="1872" spans="1:6" x14ac:dyDescent="0.3">
      <c r="A1872" t="s">
        <v>21598</v>
      </c>
      <c r="B1872" t="s">
        <v>21599</v>
      </c>
      <c r="C1872" t="s">
        <v>26125</v>
      </c>
      <c r="D1872" t="s">
        <v>26939</v>
      </c>
      <c r="E1872" t="s">
        <v>27758</v>
      </c>
      <c r="F1872" t="s">
        <v>28541</v>
      </c>
    </row>
    <row r="1873" spans="1:6" x14ac:dyDescent="0.3">
      <c r="A1873" t="s">
        <v>21600</v>
      </c>
      <c r="B1873" t="s">
        <v>21601</v>
      </c>
      <c r="C1873" t="s">
        <v>26126</v>
      </c>
      <c r="D1873" t="s">
        <v>26940</v>
      </c>
      <c r="E1873" t="s">
        <v>27759</v>
      </c>
      <c r="F1873" t="s">
        <v>28542</v>
      </c>
    </row>
    <row r="1874" spans="1:6" x14ac:dyDescent="0.3">
      <c r="A1874" t="s">
        <v>21602</v>
      </c>
      <c r="B1874" t="s">
        <v>3291</v>
      </c>
      <c r="C1874" t="s">
        <v>25644</v>
      </c>
      <c r="D1874" t="s">
        <v>26469</v>
      </c>
      <c r="E1874" t="s">
        <v>27651</v>
      </c>
      <c r="F1874" t="s">
        <v>28104</v>
      </c>
    </row>
    <row r="1875" spans="1:6" x14ac:dyDescent="0.3">
      <c r="A1875" t="s">
        <v>21603</v>
      </c>
      <c r="B1875" t="s">
        <v>21604</v>
      </c>
      <c r="C1875" t="s">
        <v>26025</v>
      </c>
      <c r="D1875" t="s">
        <v>26846</v>
      </c>
      <c r="E1875" t="s">
        <v>27657</v>
      </c>
      <c r="F1875" t="s">
        <v>28543</v>
      </c>
    </row>
    <row r="1876" spans="1:6" x14ac:dyDescent="0.3">
      <c r="A1876" t="s">
        <v>21605</v>
      </c>
      <c r="B1876" t="s">
        <v>21606</v>
      </c>
      <c r="C1876" t="s">
        <v>26127</v>
      </c>
      <c r="D1876" t="s">
        <v>26941</v>
      </c>
      <c r="E1876" t="s">
        <v>27760</v>
      </c>
      <c r="F1876" t="s">
        <v>28544</v>
      </c>
    </row>
    <row r="1877" spans="1:6" x14ac:dyDescent="0.3">
      <c r="A1877" t="s">
        <v>21607</v>
      </c>
      <c r="B1877" t="s">
        <v>15052</v>
      </c>
      <c r="C1877" t="s">
        <v>8703</v>
      </c>
      <c r="D1877" t="s">
        <v>8869</v>
      </c>
      <c r="E1877" t="s">
        <v>27761</v>
      </c>
      <c r="F1877" t="s">
        <v>15052</v>
      </c>
    </row>
    <row r="1878" spans="1:6" x14ac:dyDescent="0.3">
      <c r="A1878" t="s">
        <v>21608</v>
      </c>
      <c r="B1878" t="s">
        <v>21609</v>
      </c>
      <c r="C1878" t="s">
        <v>26035</v>
      </c>
      <c r="D1878" t="s">
        <v>26942</v>
      </c>
      <c r="E1878" t="s">
        <v>27762</v>
      </c>
      <c r="F1878" t="s">
        <v>28545</v>
      </c>
    </row>
    <row r="1879" spans="1:6" x14ac:dyDescent="0.3">
      <c r="A1879" t="s">
        <v>21610</v>
      </c>
      <c r="B1879" t="s">
        <v>21611</v>
      </c>
      <c r="C1879" t="s">
        <v>26032</v>
      </c>
      <c r="D1879" t="s">
        <v>26850</v>
      </c>
      <c r="E1879" t="s">
        <v>27664</v>
      </c>
      <c r="F1879" t="s">
        <v>28461</v>
      </c>
    </row>
    <row r="1880" spans="1:6" x14ac:dyDescent="0.3">
      <c r="A1880" t="s">
        <v>21612</v>
      </c>
      <c r="B1880" t="s">
        <v>21613</v>
      </c>
      <c r="C1880" t="s">
        <v>26128</v>
      </c>
      <c r="D1880" t="s">
        <v>26943</v>
      </c>
      <c r="E1880" t="s">
        <v>27763</v>
      </c>
      <c r="F1880" t="s">
        <v>28546</v>
      </c>
    </row>
    <row r="1881" spans="1:6" x14ac:dyDescent="0.3">
      <c r="A1881" t="s">
        <v>21614</v>
      </c>
      <c r="B1881" t="s">
        <v>188</v>
      </c>
      <c r="C1881" t="s">
        <v>25594</v>
      </c>
      <c r="D1881" t="s">
        <v>26418</v>
      </c>
      <c r="E1881" t="s">
        <v>27206</v>
      </c>
      <c r="F1881" t="s">
        <v>28051</v>
      </c>
    </row>
    <row r="1882" spans="1:6" x14ac:dyDescent="0.3">
      <c r="A1882" t="s">
        <v>21615</v>
      </c>
      <c r="B1882" t="s">
        <v>167</v>
      </c>
      <c r="C1882" t="s">
        <v>1480</v>
      </c>
      <c r="D1882" t="s">
        <v>2526</v>
      </c>
      <c r="E1882" t="s">
        <v>27465</v>
      </c>
      <c r="F1882" t="s">
        <v>2526</v>
      </c>
    </row>
    <row r="1883" spans="1:6" x14ac:dyDescent="0.3">
      <c r="A1883" t="s">
        <v>21616</v>
      </c>
      <c r="B1883" t="s">
        <v>169</v>
      </c>
      <c r="C1883" t="s">
        <v>1481</v>
      </c>
      <c r="D1883" t="s">
        <v>2527</v>
      </c>
      <c r="E1883" t="s">
        <v>27466</v>
      </c>
      <c r="F1883" t="s">
        <v>2527</v>
      </c>
    </row>
    <row r="1884" spans="1:6" x14ac:dyDescent="0.3">
      <c r="A1884" t="s">
        <v>21617</v>
      </c>
      <c r="B1884" t="s">
        <v>171</v>
      </c>
      <c r="C1884" t="s">
        <v>1482</v>
      </c>
      <c r="D1884" t="s">
        <v>2528</v>
      </c>
      <c r="E1884" t="s">
        <v>27261</v>
      </c>
      <c r="F1884" t="s">
        <v>15050</v>
      </c>
    </row>
    <row r="1885" spans="1:6" x14ac:dyDescent="0.3">
      <c r="A1885" t="s">
        <v>21618</v>
      </c>
      <c r="B1885" t="s">
        <v>173</v>
      </c>
      <c r="C1885" t="s">
        <v>1483</v>
      </c>
      <c r="D1885" t="s">
        <v>2529</v>
      </c>
      <c r="E1885" t="s">
        <v>27262</v>
      </c>
      <c r="F1885" t="s">
        <v>15051</v>
      </c>
    </row>
    <row r="1886" spans="1:6" x14ac:dyDescent="0.3">
      <c r="A1886" t="s">
        <v>21619</v>
      </c>
      <c r="B1886" t="s">
        <v>177</v>
      </c>
      <c r="C1886" t="s">
        <v>1484</v>
      </c>
      <c r="D1886" t="s">
        <v>2530</v>
      </c>
      <c r="E1886" t="s">
        <v>27263</v>
      </c>
      <c r="F1886" t="s">
        <v>28100</v>
      </c>
    </row>
    <row r="1887" spans="1:6" x14ac:dyDescent="0.3">
      <c r="A1887" t="s">
        <v>21620</v>
      </c>
      <c r="B1887" t="s">
        <v>179</v>
      </c>
      <c r="C1887" t="s">
        <v>1485</v>
      </c>
      <c r="D1887" t="s">
        <v>179</v>
      </c>
      <c r="E1887" t="s">
        <v>27264</v>
      </c>
      <c r="F1887" t="s">
        <v>179</v>
      </c>
    </row>
    <row r="1888" spans="1:6" x14ac:dyDescent="0.3">
      <c r="A1888" t="s">
        <v>21621</v>
      </c>
      <c r="B1888" t="s">
        <v>18147</v>
      </c>
      <c r="C1888" t="s">
        <v>3135</v>
      </c>
      <c r="D1888" t="s">
        <v>18147</v>
      </c>
      <c r="E1888" t="s">
        <v>3186</v>
      </c>
      <c r="F1888" t="s">
        <v>18147</v>
      </c>
    </row>
    <row r="1889" spans="1:6" x14ac:dyDescent="0.3">
      <c r="A1889" t="s">
        <v>21622</v>
      </c>
      <c r="B1889" t="s">
        <v>21623</v>
      </c>
      <c r="C1889" t="s">
        <v>26129</v>
      </c>
      <c r="D1889" t="s">
        <v>26944</v>
      </c>
      <c r="E1889" t="s">
        <v>27764</v>
      </c>
      <c r="F1889" t="s">
        <v>28547</v>
      </c>
    </row>
    <row r="1890" spans="1:6" x14ac:dyDescent="0.3">
      <c r="A1890" t="s">
        <v>21624</v>
      </c>
      <c r="B1890" t="s">
        <v>21625</v>
      </c>
      <c r="C1890" t="s">
        <v>26130</v>
      </c>
      <c r="D1890" t="s">
        <v>26945</v>
      </c>
      <c r="E1890" t="s">
        <v>27765</v>
      </c>
      <c r="F1890" t="s">
        <v>28548</v>
      </c>
    </row>
    <row r="1891" spans="1:6" x14ac:dyDescent="0.3">
      <c r="A1891" t="s">
        <v>21626</v>
      </c>
      <c r="B1891" t="s">
        <v>19347</v>
      </c>
      <c r="C1891" t="s">
        <v>25598</v>
      </c>
      <c r="D1891" t="s">
        <v>26423</v>
      </c>
      <c r="E1891" t="s">
        <v>27210</v>
      </c>
      <c r="F1891" t="s">
        <v>19347</v>
      </c>
    </row>
    <row r="1892" spans="1:6" x14ac:dyDescent="0.3">
      <c r="A1892" t="s">
        <v>21627</v>
      </c>
      <c r="B1892" t="s">
        <v>4085</v>
      </c>
      <c r="C1892" t="s">
        <v>9647</v>
      </c>
      <c r="D1892" t="s">
        <v>9808</v>
      </c>
      <c r="E1892" t="s">
        <v>27747</v>
      </c>
      <c r="F1892" t="s">
        <v>28534</v>
      </c>
    </row>
    <row r="1893" spans="1:6" x14ac:dyDescent="0.3">
      <c r="A1893" t="s">
        <v>21628</v>
      </c>
      <c r="B1893" t="s">
        <v>4085</v>
      </c>
      <c r="C1893" t="s">
        <v>9647</v>
      </c>
      <c r="D1893" t="s">
        <v>9808</v>
      </c>
      <c r="E1893" t="s">
        <v>27747</v>
      </c>
      <c r="F1893" t="s">
        <v>28534</v>
      </c>
    </row>
    <row r="1894" spans="1:6" x14ac:dyDescent="0.3">
      <c r="A1894" t="s">
        <v>21629</v>
      </c>
      <c r="B1894" t="s">
        <v>651</v>
      </c>
      <c r="C1894" t="s">
        <v>1691</v>
      </c>
      <c r="D1894" t="s">
        <v>2733</v>
      </c>
      <c r="E1894" t="s">
        <v>27260</v>
      </c>
      <c r="F1894" t="s">
        <v>28099</v>
      </c>
    </row>
    <row r="1895" spans="1:6" x14ac:dyDescent="0.3">
      <c r="A1895" t="s">
        <v>21630</v>
      </c>
      <c r="B1895" t="s">
        <v>167</v>
      </c>
      <c r="C1895" t="s">
        <v>1480</v>
      </c>
      <c r="D1895" t="s">
        <v>2526</v>
      </c>
      <c r="E1895" t="s">
        <v>27465</v>
      </c>
      <c r="F1895" t="s">
        <v>2526</v>
      </c>
    </row>
    <row r="1896" spans="1:6" x14ac:dyDescent="0.3">
      <c r="A1896" t="s">
        <v>21631</v>
      </c>
      <c r="B1896" t="s">
        <v>167</v>
      </c>
      <c r="C1896" t="s">
        <v>1480</v>
      </c>
      <c r="D1896" t="s">
        <v>2526</v>
      </c>
      <c r="E1896" t="s">
        <v>27465</v>
      </c>
      <c r="F1896" t="s">
        <v>2526</v>
      </c>
    </row>
    <row r="1897" spans="1:6" x14ac:dyDescent="0.3">
      <c r="A1897" t="s">
        <v>21632</v>
      </c>
      <c r="B1897" t="s">
        <v>169</v>
      </c>
      <c r="C1897" t="s">
        <v>1481</v>
      </c>
      <c r="D1897" t="s">
        <v>2527</v>
      </c>
      <c r="E1897" t="s">
        <v>27466</v>
      </c>
      <c r="F1897" t="s">
        <v>2527</v>
      </c>
    </row>
    <row r="1898" spans="1:6" x14ac:dyDescent="0.3">
      <c r="A1898" t="s">
        <v>21633</v>
      </c>
      <c r="B1898" t="s">
        <v>169</v>
      </c>
      <c r="C1898" t="s">
        <v>1481</v>
      </c>
      <c r="D1898" t="s">
        <v>2527</v>
      </c>
      <c r="E1898" t="s">
        <v>27466</v>
      </c>
      <c r="F1898" t="s">
        <v>2527</v>
      </c>
    </row>
    <row r="1899" spans="1:6" x14ac:dyDescent="0.3">
      <c r="A1899" t="s">
        <v>21634</v>
      </c>
      <c r="B1899" t="s">
        <v>171</v>
      </c>
      <c r="C1899" t="s">
        <v>1482</v>
      </c>
      <c r="D1899" t="s">
        <v>2528</v>
      </c>
      <c r="E1899" t="s">
        <v>27261</v>
      </c>
      <c r="F1899" t="s">
        <v>15050</v>
      </c>
    </row>
    <row r="1900" spans="1:6" x14ac:dyDescent="0.3">
      <c r="A1900" t="s">
        <v>21635</v>
      </c>
      <c r="B1900" t="s">
        <v>171</v>
      </c>
      <c r="C1900" t="s">
        <v>1482</v>
      </c>
      <c r="D1900" t="s">
        <v>2528</v>
      </c>
      <c r="E1900" t="s">
        <v>27261</v>
      </c>
      <c r="F1900" t="s">
        <v>15050</v>
      </c>
    </row>
    <row r="1901" spans="1:6" x14ac:dyDescent="0.3">
      <c r="A1901" t="s">
        <v>21636</v>
      </c>
      <c r="B1901" t="s">
        <v>173</v>
      </c>
      <c r="C1901" t="s">
        <v>1483</v>
      </c>
      <c r="D1901" t="s">
        <v>2529</v>
      </c>
      <c r="E1901" t="s">
        <v>27262</v>
      </c>
      <c r="F1901" t="s">
        <v>15051</v>
      </c>
    </row>
    <row r="1902" spans="1:6" x14ac:dyDescent="0.3">
      <c r="A1902" t="s">
        <v>21637</v>
      </c>
      <c r="B1902" t="s">
        <v>173</v>
      </c>
      <c r="C1902" t="s">
        <v>1483</v>
      </c>
      <c r="D1902" t="s">
        <v>2529</v>
      </c>
      <c r="E1902" t="s">
        <v>27262</v>
      </c>
      <c r="F1902" t="s">
        <v>15051</v>
      </c>
    </row>
    <row r="1903" spans="1:6" x14ac:dyDescent="0.3">
      <c r="A1903" t="s">
        <v>21638</v>
      </c>
      <c r="B1903" t="s">
        <v>1137</v>
      </c>
      <c r="C1903" t="s">
        <v>25640</v>
      </c>
      <c r="D1903" t="s">
        <v>26466</v>
      </c>
      <c r="E1903" t="s">
        <v>2385</v>
      </c>
      <c r="F1903" t="s">
        <v>15055</v>
      </c>
    </row>
    <row r="1904" spans="1:6" x14ac:dyDescent="0.3">
      <c r="A1904" t="s">
        <v>21639</v>
      </c>
      <c r="B1904" t="s">
        <v>177</v>
      </c>
      <c r="C1904" t="s">
        <v>1484</v>
      </c>
      <c r="D1904" t="s">
        <v>2530</v>
      </c>
      <c r="E1904" t="s">
        <v>27263</v>
      </c>
      <c r="F1904" t="s">
        <v>28100</v>
      </c>
    </row>
    <row r="1905" spans="1:6" x14ac:dyDescent="0.3">
      <c r="A1905" t="s">
        <v>21640</v>
      </c>
      <c r="B1905" t="s">
        <v>177</v>
      </c>
      <c r="C1905" t="s">
        <v>1484</v>
      </c>
      <c r="D1905" t="s">
        <v>2530</v>
      </c>
      <c r="E1905" t="s">
        <v>27263</v>
      </c>
      <c r="F1905" t="s">
        <v>28100</v>
      </c>
    </row>
    <row r="1906" spans="1:6" x14ac:dyDescent="0.3">
      <c r="A1906" t="s">
        <v>21641</v>
      </c>
      <c r="B1906" t="s">
        <v>179</v>
      </c>
      <c r="C1906" t="s">
        <v>1485</v>
      </c>
      <c r="D1906" t="s">
        <v>179</v>
      </c>
      <c r="E1906" t="s">
        <v>27264</v>
      </c>
      <c r="F1906" t="s">
        <v>179</v>
      </c>
    </row>
    <row r="1907" spans="1:6" x14ac:dyDescent="0.3">
      <c r="A1907" t="s">
        <v>21642</v>
      </c>
      <c r="B1907" t="s">
        <v>179</v>
      </c>
      <c r="C1907" t="s">
        <v>1485</v>
      </c>
      <c r="D1907" t="s">
        <v>179</v>
      </c>
      <c r="E1907" t="s">
        <v>27264</v>
      </c>
      <c r="F1907" t="s">
        <v>179</v>
      </c>
    </row>
    <row r="1908" spans="1:6" x14ac:dyDescent="0.3">
      <c r="A1908" t="s">
        <v>21643</v>
      </c>
      <c r="B1908" t="s">
        <v>482</v>
      </c>
      <c r="C1908" t="s">
        <v>25641</v>
      </c>
      <c r="D1908" t="s">
        <v>2653</v>
      </c>
      <c r="E1908" t="s">
        <v>2133</v>
      </c>
      <c r="F1908" t="s">
        <v>28101</v>
      </c>
    </row>
    <row r="1909" spans="1:6" x14ac:dyDescent="0.3">
      <c r="A1909" t="s">
        <v>21644</v>
      </c>
      <c r="B1909" t="s">
        <v>14769</v>
      </c>
      <c r="C1909" t="s">
        <v>3120</v>
      </c>
      <c r="D1909" t="s">
        <v>3222</v>
      </c>
      <c r="E1909" t="s">
        <v>27209</v>
      </c>
      <c r="F1909" t="s">
        <v>17380</v>
      </c>
    </row>
    <row r="1910" spans="1:6" x14ac:dyDescent="0.3">
      <c r="A1910" t="s">
        <v>21645</v>
      </c>
      <c r="B1910" t="s">
        <v>15001</v>
      </c>
      <c r="C1910" t="s">
        <v>3129</v>
      </c>
      <c r="D1910" t="s">
        <v>26422</v>
      </c>
      <c r="E1910" t="s">
        <v>3180</v>
      </c>
      <c r="F1910" t="s">
        <v>17383</v>
      </c>
    </row>
    <row r="1911" spans="1:6" x14ac:dyDescent="0.3">
      <c r="A1911" t="s">
        <v>21646</v>
      </c>
      <c r="B1911" t="s">
        <v>21552</v>
      </c>
      <c r="C1911" t="s">
        <v>21552</v>
      </c>
      <c r="D1911" t="s">
        <v>21552</v>
      </c>
      <c r="E1911" t="s">
        <v>27748</v>
      </c>
      <c r="F1911" t="s">
        <v>21552</v>
      </c>
    </row>
    <row r="1912" spans="1:6" x14ac:dyDescent="0.3">
      <c r="A1912" t="s">
        <v>21647</v>
      </c>
      <c r="B1912" t="s">
        <v>21554</v>
      </c>
      <c r="C1912" t="s">
        <v>26116</v>
      </c>
      <c r="D1912" t="s">
        <v>26931</v>
      </c>
      <c r="E1912" t="s">
        <v>27749</v>
      </c>
      <c r="F1912" t="s">
        <v>28535</v>
      </c>
    </row>
    <row r="1913" spans="1:6" x14ac:dyDescent="0.3">
      <c r="A1913" t="s">
        <v>21648</v>
      </c>
      <c r="B1913" t="s">
        <v>21556</v>
      </c>
      <c r="C1913" t="s">
        <v>26117</v>
      </c>
      <c r="D1913" t="s">
        <v>26932</v>
      </c>
      <c r="E1913" t="s">
        <v>27750</v>
      </c>
      <c r="F1913" t="s">
        <v>28536</v>
      </c>
    </row>
    <row r="1914" spans="1:6" x14ac:dyDescent="0.3">
      <c r="A1914" t="s">
        <v>21649</v>
      </c>
      <c r="B1914" t="s">
        <v>21650</v>
      </c>
      <c r="C1914" t="s">
        <v>26131</v>
      </c>
      <c r="D1914" t="s">
        <v>26946</v>
      </c>
      <c r="E1914" t="s">
        <v>27766</v>
      </c>
      <c r="F1914" t="s">
        <v>28549</v>
      </c>
    </row>
    <row r="1915" spans="1:6" x14ac:dyDescent="0.3">
      <c r="A1915" t="s">
        <v>21651</v>
      </c>
      <c r="B1915" t="s">
        <v>21650</v>
      </c>
      <c r="C1915" t="s">
        <v>26131</v>
      </c>
      <c r="D1915" t="s">
        <v>26946</v>
      </c>
      <c r="E1915" t="s">
        <v>27766</v>
      </c>
      <c r="F1915" t="s">
        <v>28549</v>
      </c>
    </row>
    <row r="1916" spans="1:6" x14ac:dyDescent="0.3">
      <c r="A1916" t="s">
        <v>21652</v>
      </c>
      <c r="B1916" t="s">
        <v>21560</v>
      </c>
      <c r="C1916" t="s">
        <v>26119</v>
      </c>
      <c r="D1916" t="s">
        <v>26934</v>
      </c>
      <c r="E1916" t="s">
        <v>27752</v>
      </c>
      <c r="F1916" t="s">
        <v>28537</v>
      </c>
    </row>
    <row r="1917" spans="1:6" x14ac:dyDescent="0.3">
      <c r="A1917" t="s">
        <v>21653</v>
      </c>
      <c r="B1917" t="s">
        <v>21564</v>
      </c>
      <c r="C1917" t="s">
        <v>26121</v>
      </c>
      <c r="D1917" t="s">
        <v>26936</v>
      </c>
      <c r="E1917" t="s">
        <v>27754</v>
      </c>
      <c r="F1917" t="s">
        <v>28539</v>
      </c>
    </row>
    <row r="1918" spans="1:6" x14ac:dyDescent="0.3">
      <c r="A1918" t="s">
        <v>21654</v>
      </c>
      <c r="B1918" t="s">
        <v>21655</v>
      </c>
      <c r="C1918" t="s">
        <v>26132</v>
      </c>
      <c r="D1918" t="s">
        <v>26947</v>
      </c>
      <c r="E1918" t="s">
        <v>27767</v>
      </c>
      <c r="F1918" t="s">
        <v>28550</v>
      </c>
    </row>
    <row r="1919" spans="1:6" x14ac:dyDescent="0.3">
      <c r="A1919" t="s">
        <v>21656</v>
      </c>
      <c r="B1919" t="s">
        <v>21657</v>
      </c>
      <c r="C1919" t="s">
        <v>26133</v>
      </c>
      <c r="D1919" t="s">
        <v>26948</v>
      </c>
      <c r="E1919" t="s">
        <v>27768</v>
      </c>
      <c r="F1919" t="s">
        <v>28551</v>
      </c>
    </row>
    <row r="1920" spans="1:6" x14ac:dyDescent="0.3">
      <c r="A1920" t="s">
        <v>21658</v>
      </c>
      <c r="B1920" t="s">
        <v>21659</v>
      </c>
      <c r="C1920" t="s">
        <v>26134</v>
      </c>
      <c r="D1920" t="s">
        <v>26949</v>
      </c>
      <c r="E1920" t="s">
        <v>27769</v>
      </c>
      <c r="F1920" t="s">
        <v>28552</v>
      </c>
    </row>
    <row r="1921" spans="1:6" x14ac:dyDescent="0.3">
      <c r="A1921" t="s">
        <v>21660</v>
      </c>
      <c r="B1921" t="s">
        <v>19569</v>
      </c>
      <c r="C1921" t="s">
        <v>25657</v>
      </c>
      <c r="D1921" t="s">
        <v>11643</v>
      </c>
      <c r="E1921" t="s">
        <v>11797</v>
      </c>
      <c r="F1921" t="s">
        <v>16190</v>
      </c>
    </row>
    <row r="1922" spans="1:6" x14ac:dyDescent="0.3">
      <c r="A1922" t="s">
        <v>21661</v>
      </c>
      <c r="B1922" t="s">
        <v>21662</v>
      </c>
      <c r="C1922" t="s">
        <v>26135</v>
      </c>
      <c r="D1922" t="s">
        <v>26950</v>
      </c>
      <c r="E1922" t="s">
        <v>27770</v>
      </c>
      <c r="F1922" t="s">
        <v>21662</v>
      </c>
    </row>
    <row r="1923" spans="1:6" x14ac:dyDescent="0.3">
      <c r="A1923" t="s">
        <v>21663</v>
      </c>
      <c r="B1923" t="s">
        <v>20338</v>
      </c>
      <c r="C1923" t="s">
        <v>25787</v>
      </c>
      <c r="D1923" t="s">
        <v>12993</v>
      </c>
      <c r="E1923" t="s">
        <v>13146</v>
      </c>
      <c r="F1923" t="s">
        <v>20338</v>
      </c>
    </row>
    <row r="1924" spans="1:6" x14ac:dyDescent="0.3">
      <c r="A1924" t="s">
        <v>21664</v>
      </c>
      <c r="B1924" t="s">
        <v>21665</v>
      </c>
      <c r="C1924" t="s">
        <v>26136</v>
      </c>
      <c r="D1924" t="s">
        <v>26951</v>
      </c>
      <c r="E1924" t="s">
        <v>27771</v>
      </c>
      <c r="F1924" t="s">
        <v>28553</v>
      </c>
    </row>
    <row r="1925" spans="1:6" x14ac:dyDescent="0.3">
      <c r="A1925" t="s">
        <v>21666</v>
      </c>
      <c r="B1925" t="s">
        <v>215</v>
      </c>
      <c r="C1925" t="s">
        <v>26137</v>
      </c>
      <c r="D1925" t="s">
        <v>26952</v>
      </c>
      <c r="E1925" t="s">
        <v>27772</v>
      </c>
      <c r="F1925" t="s">
        <v>28554</v>
      </c>
    </row>
    <row r="1926" spans="1:6" x14ac:dyDescent="0.3">
      <c r="A1926" t="s">
        <v>21667</v>
      </c>
      <c r="B1926" t="s">
        <v>217</v>
      </c>
      <c r="C1926" t="s">
        <v>1501</v>
      </c>
      <c r="D1926" t="s">
        <v>2548</v>
      </c>
      <c r="E1926" t="s">
        <v>1962</v>
      </c>
      <c r="F1926" t="s">
        <v>217</v>
      </c>
    </row>
    <row r="1927" spans="1:6" x14ac:dyDescent="0.3">
      <c r="A1927" t="s">
        <v>21668</v>
      </c>
      <c r="B1927" t="s">
        <v>219</v>
      </c>
      <c r="C1927" t="s">
        <v>26138</v>
      </c>
      <c r="D1927" t="s">
        <v>26953</v>
      </c>
      <c r="E1927" t="s">
        <v>27773</v>
      </c>
      <c r="F1927" t="s">
        <v>28555</v>
      </c>
    </row>
    <row r="1928" spans="1:6" x14ac:dyDescent="0.3">
      <c r="A1928" t="s">
        <v>21669</v>
      </c>
      <c r="B1928" t="s">
        <v>304</v>
      </c>
      <c r="C1928" t="s">
        <v>25677</v>
      </c>
      <c r="D1928" t="s">
        <v>26504</v>
      </c>
      <c r="E1928" t="s">
        <v>27302</v>
      </c>
      <c r="F1928" t="s">
        <v>28141</v>
      </c>
    </row>
    <row r="1929" spans="1:6" x14ac:dyDescent="0.3">
      <c r="A1929" t="s">
        <v>21670</v>
      </c>
      <c r="B1929" t="s">
        <v>223</v>
      </c>
      <c r="C1929" t="s">
        <v>1504</v>
      </c>
      <c r="D1929" t="s">
        <v>2551</v>
      </c>
      <c r="E1929" t="s">
        <v>2026</v>
      </c>
      <c r="F1929" t="s">
        <v>28052</v>
      </c>
    </row>
    <row r="1930" spans="1:6" x14ac:dyDescent="0.3">
      <c r="A1930" t="s">
        <v>21671</v>
      </c>
      <c r="B1930" t="s">
        <v>21672</v>
      </c>
      <c r="C1930" t="s">
        <v>26139</v>
      </c>
      <c r="D1930" t="s">
        <v>26954</v>
      </c>
      <c r="E1930" t="s">
        <v>27774</v>
      </c>
      <c r="F1930" t="s">
        <v>28556</v>
      </c>
    </row>
    <row r="1931" spans="1:6" x14ac:dyDescent="0.3">
      <c r="A1931" t="s">
        <v>21673</v>
      </c>
      <c r="B1931" t="s">
        <v>167</v>
      </c>
      <c r="C1931" t="s">
        <v>1480</v>
      </c>
      <c r="D1931" t="s">
        <v>2526</v>
      </c>
      <c r="E1931" t="s">
        <v>27465</v>
      </c>
      <c r="F1931" t="s">
        <v>2526</v>
      </c>
    </row>
    <row r="1932" spans="1:6" x14ac:dyDescent="0.3">
      <c r="A1932" t="s">
        <v>21674</v>
      </c>
      <c r="B1932" t="s">
        <v>21675</v>
      </c>
      <c r="C1932" t="s">
        <v>14127</v>
      </c>
      <c r="D1932" t="s">
        <v>14251</v>
      </c>
      <c r="E1932" t="s">
        <v>27775</v>
      </c>
      <c r="F1932" t="s">
        <v>28557</v>
      </c>
    </row>
    <row r="1933" spans="1:6" x14ac:dyDescent="0.3">
      <c r="A1933" t="s">
        <v>21676</v>
      </c>
      <c r="B1933" t="s">
        <v>269</v>
      </c>
      <c r="C1933" t="s">
        <v>25603</v>
      </c>
      <c r="D1933" t="s">
        <v>269</v>
      </c>
      <c r="E1933" t="s">
        <v>2048</v>
      </c>
      <c r="F1933" t="s">
        <v>269</v>
      </c>
    </row>
    <row r="1934" spans="1:6" x14ac:dyDescent="0.3">
      <c r="A1934" t="s">
        <v>21677</v>
      </c>
      <c r="B1934" t="s">
        <v>21678</v>
      </c>
      <c r="C1934" t="s">
        <v>26140</v>
      </c>
      <c r="D1934" t="s">
        <v>26955</v>
      </c>
      <c r="E1934" t="s">
        <v>10416</v>
      </c>
      <c r="F1934" t="s">
        <v>28558</v>
      </c>
    </row>
    <row r="1935" spans="1:6" x14ac:dyDescent="0.3">
      <c r="A1935" t="s">
        <v>21679</v>
      </c>
      <c r="B1935" t="s">
        <v>33</v>
      </c>
      <c r="C1935" t="s">
        <v>1424</v>
      </c>
      <c r="D1935" t="s">
        <v>2472</v>
      </c>
      <c r="E1935" t="s">
        <v>1945</v>
      </c>
      <c r="F1935" t="s">
        <v>33</v>
      </c>
    </row>
    <row r="1936" spans="1:6" x14ac:dyDescent="0.3">
      <c r="A1936" t="s">
        <v>21680</v>
      </c>
      <c r="B1936" t="s">
        <v>375</v>
      </c>
      <c r="C1936" t="s">
        <v>1572</v>
      </c>
      <c r="D1936" t="s">
        <v>2616</v>
      </c>
      <c r="E1936" t="s">
        <v>27289</v>
      </c>
      <c r="F1936" t="s">
        <v>375</v>
      </c>
    </row>
    <row r="1937" spans="1:6" x14ac:dyDescent="0.3">
      <c r="A1937" t="s">
        <v>21681</v>
      </c>
      <c r="B1937" t="s">
        <v>375</v>
      </c>
      <c r="C1937" t="s">
        <v>1572</v>
      </c>
      <c r="D1937" t="s">
        <v>2616</v>
      </c>
      <c r="E1937" t="s">
        <v>27289</v>
      </c>
      <c r="F1937" t="s">
        <v>375</v>
      </c>
    </row>
    <row r="1938" spans="1:6" x14ac:dyDescent="0.3">
      <c r="A1938" t="s">
        <v>21682</v>
      </c>
      <c r="B1938" t="s">
        <v>378</v>
      </c>
      <c r="C1938" t="s">
        <v>25614</v>
      </c>
      <c r="D1938" t="s">
        <v>2617</v>
      </c>
      <c r="E1938" t="s">
        <v>27231</v>
      </c>
      <c r="F1938" t="s">
        <v>28076</v>
      </c>
    </row>
    <row r="1939" spans="1:6" x14ac:dyDescent="0.3">
      <c r="A1939" t="s">
        <v>21683</v>
      </c>
      <c r="B1939" t="s">
        <v>378</v>
      </c>
      <c r="C1939" t="s">
        <v>25614</v>
      </c>
      <c r="D1939" t="s">
        <v>2617</v>
      </c>
      <c r="E1939" t="s">
        <v>27231</v>
      </c>
      <c r="F1939" t="s">
        <v>28076</v>
      </c>
    </row>
    <row r="1940" spans="1:6" x14ac:dyDescent="0.3">
      <c r="A1940" t="s">
        <v>21684</v>
      </c>
      <c r="B1940" t="s">
        <v>393</v>
      </c>
      <c r="C1940" t="s">
        <v>1578</v>
      </c>
      <c r="D1940" t="s">
        <v>393</v>
      </c>
      <c r="E1940" t="s">
        <v>9109</v>
      </c>
      <c r="F1940" t="s">
        <v>17357</v>
      </c>
    </row>
    <row r="1941" spans="1:6" x14ac:dyDescent="0.3">
      <c r="A1941" t="s">
        <v>21685</v>
      </c>
      <c r="B1941" t="s">
        <v>393</v>
      </c>
      <c r="C1941" t="s">
        <v>1578</v>
      </c>
      <c r="D1941" t="s">
        <v>393</v>
      </c>
      <c r="E1941" t="s">
        <v>9109</v>
      </c>
      <c r="F1941" t="s">
        <v>17357</v>
      </c>
    </row>
    <row r="1942" spans="1:6" x14ac:dyDescent="0.3">
      <c r="A1942" t="s">
        <v>21686</v>
      </c>
      <c r="B1942" t="s">
        <v>381</v>
      </c>
      <c r="C1942" t="s">
        <v>1574</v>
      </c>
      <c r="D1942" t="s">
        <v>2618</v>
      </c>
      <c r="E1942" t="s">
        <v>2095</v>
      </c>
      <c r="F1942" t="s">
        <v>1574</v>
      </c>
    </row>
    <row r="1943" spans="1:6" x14ac:dyDescent="0.3">
      <c r="A1943" t="s">
        <v>21687</v>
      </c>
      <c r="B1943" t="s">
        <v>381</v>
      </c>
      <c r="C1943" t="s">
        <v>1574</v>
      </c>
      <c r="D1943" t="s">
        <v>2618</v>
      </c>
      <c r="E1943" t="s">
        <v>2095</v>
      </c>
      <c r="F1943" t="s">
        <v>1574</v>
      </c>
    </row>
    <row r="1944" spans="1:6" x14ac:dyDescent="0.3">
      <c r="A1944" t="s">
        <v>21688</v>
      </c>
      <c r="B1944" t="s">
        <v>19381</v>
      </c>
      <c r="C1944" t="s">
        <v>19381</v>
      </c>
      <c r="D1944" t="s">
        <v>19381</v>
      </c>
      <c r="E1944" t="s">
        <v>19381</v>
      </c>
      <c r="F1944" t="s">
        <v>19381</v>
      </c>
    </row>
    <row r="1945" spans="1:6" x14ac:dyDescent="0.3">
      <c r="A1945" t="s">
        <v>21689</v>
      </c>
      <c r="B1945" t="s">
        <v>19381</v>
      </c>
      <c r="C1945" t="s">
        <v>19381</v>
      </c>
      <c r="D1945" t="s">
        <v>19381</v>
      </c>
      <c r="E1945" t="s">
        <v>19381</v>
      </c>
      <c r="F1945" t="s">
        <v>19381</v>
      </c>
    </row>
    <row r="1946" spans="1:6" x14ac:dyDescent="0.3">
      <c r="A1946" t="s">
        <v>21690</v>
      </c>
      <c r="B1946" t="s">
        <v>714</v>
      </c>
      <c r="C1946" t="s">
        <v>25977</v>
      </c>
      <c r="D1946" t="s">
        <v>26801</v>
      </c>
      <c r="E1946" t="s">
        <v>27614</v>
      </c>
      <c r="F1946" t="s">
        <v>16403</v>
      </c>
    </row>
    <row r="1947" spans="1:6" x14ac:dyDescent="0.3">
      <c r="A1947" t="s">
        <v>21691</v>
      </c>
      <c r="B1947" t="s">
        <v>33</v>
      </c>
      <c r="C1947" t="s">
        <v>1424</v>
      </c>
      <c r="D1947" t="s">
        <v>2472</v>
      </c>
      <c r="E1947" t="s">
        <v>1945</v>
      </c>
      <c r="F1947" t="s">
        <v>33</v>
      </c>
    </row>
    <row r="1948" spans="1:6" x14ac:dyDescent="0.3">
      <c r="A1948" t="s">
        <v>21692</v>
      </c>
      <c r="B1948" t="s">
        <v>21693</v>
      </c>
      <c r="C1948" t="s">
        <v>26141</v>
      </c>
      <c r="D1948" t="s">
        <v>26956</v>
      </c>
      <c r="E1948" t="s">
        <v>27776</v>
      </c>
      <c r="F1948" t="s">
        <v>17449</v>
      </c>
    </row>
    <row r="1949" spans="1:6" x14ac:dyDescent="0.3">
      <c r="A1949" t="s">
        <v>21694</v>
      </c>
      <c r="B1949" t="s">
        <v>14769</v>
      </c>
      <c r="C1949" t="s">
        <v>3120</v>
      </c>
      <c r="D1949" t="s">
        <v>3222</v>
      </c>
      <c r="E1949" t="s">
        <v>27209</v>
      </c>
      <c r="F1949" t="s">
        <v>17380</v>
      </c>
    </row>
    <row r="1950" spans="1:6" x14ac:dyDescent="0.3">
      <c r="A1950" t="s">
        <v>21695</v>
      </c>
      <c r="B1950" t="s">
        <v>15001</v>
      </c>
      <c r="C1950" t="s">
        <v>3129</v>
      </c>
      <c r="D1950" t="s">
        <v>26422</v>
      </c>
      <c r="E1950" t="s">
        <v>3180</v>
      </c>
      <c r="F1950" t="s">
        <v>17383</v>
      </c>
    </row>
    <row r="1951" spans="1:6" x14ac:dyDescent="0.3">
      <c r="A1951" t="s">
        <v>21696</v>
      </c>
      <c r="B1951" t="s">
        <v>19859</v>
      </c>
      <c r="C1951" t="s">
        <v>25710</v>
      </c>
      <c r="D1951" t="s">
        <v>26540</v>
      </c>
      <c r="E1951" t="s">
        <v>27338</v>
      </c>
      <c r="F1951" t="s">
        <v>28175</v>
      </c>
    </row>
    <row r="1952" spans="1:6" x14ac:dyDescent="0.3">
      <c r="A1952" t="s">
        <v>21697</v>
      </c>
      <c r="B1952" t="s">
        <v>33</v>
      </c>
      <c r="C1952" t="s">
        <v>1424</v>
      </c>
      <c r="D1952" t="s">
        <v>2472</v>
      </c>
      <c r="E1952" t="s">
        <v>1945</v>
      </c>
      <c r="F1952" t="s">
        <v>33</v>
      </c>
    </row>
    <row r="1953" spans="1:6" x14ac:dyDescent="0.3">
      <c r="A1953" t="s">
        <v>21698</v>
      </c>
      <c r="B1953" t="s">
        <v>6314</v>
      </c>
      <c r="C1953" t="s">
        <v>11991</v>
      </c>
      <c r="D1953" t="s">
        <v>26441</v>
      </c>
      <c r="E1953" t="s">
        <v>27233</v>
      </c>
      <c r="F1953" t="s">
        <v>16385</v>
      </c>
    </row>
    <row r="1954" spans="1:6" x14ac:dyDescent="0.3">
      <c r="A1954" t="s">
        <v>21699</v>
      </c>
      <c r="B1954" t="s">
        <v>21700</v>
      </c>
      <c r="C1954" t="s">
        <v>26142</v>
      </c>
      <c r="D1954" t="s">
        <v>26957</v>
      </c>
      <c r="E1954" t="s">
        <v>27777</v>
      </c>
      <c r="F1954" t="s">
        <v>28559</v>
      </c>
    </row>
    <row r="1955" spans="1:6" x14ac:dyDescent="0.3">
      <c r="A1955" t="s">
        <v>21701</v>
      </c>
      <c r="B1955" t="s">
        <v>21693</v>
      </c>
      <c r="C1955" t="s">
        <v>26141</v>
      </c>
      <c r="D1955" t="s">
        <v>26956</v>
      </c>
      <c r="E1955" t="s">
        <v>27776</v>
      </c>
      <c r="F1955" t="s">
        <v>17449</v>
      </c>
    </row>
    <row r="1956" spans="1:6" x14ac:dyDescent="0.3">
      <c r="A1956" t="s">
        <v>21702</v>
      </c>
      <c r="B1956" t="s">
        <v>656</v>
      </c>
      <c r="C1956" t="s">
        <v>656</v>
      </c>
      <c r="D1956" t="s">
        <v>656</v>
      </c>
      <c r="E1956" t="s">
        <v>2212</v>
      </c>
      <c r="F1956" t="s">
        <v>28344</v>
      </c>
    </row>
    <row r="1957" spans="1:6" x14ac:dyDescent="0.3">
      <c r="A1957" t="s">
        <v>21703</v>
      </c>
      <c r="B1957" t="s">
        <v>21704</v>
      </c>
      <c r="C1957" t="s">
        <v>26143</v>
      </c>
      <c r="D1957" t="s">
        <v>26958</v>
      </c>
      <c r="E1957" t="s">
        <v>27778</v>
      </c>
      <c r="F1957" t="s">
        <v>28560</v>
      </c>
    </row>
    <row r="1958" spans="1:6" x14ac:dyDescent="0.3">
      <c r="A1958" t="s">
        <v>21705</v>
      </c>
      <c r="B1958" t="s">
        <v>21706</v>
      </c>
      <c r="C1958" t="s">
        <v>14127</v>
      </c>
      <c r="D1958" t="s">
        <v>21706</v>
      </c>
      <c r="E1958" t="s">
        <v>27779</v>
      </c>
      <c r="F1958" t="s">
        <v>15417</v>
      </c>
    </row>
    <row r="1959" spans="1:6" x14ac:dyDescent="0.3">
      <c r="A1959" t="s">
        <v>21707</v>
      </c>
      <c r="B1959" t="s">
        <v>903</v>
      </c>
      <c r="C1959" t="s">
        <v>26144</v>
      </c>
      <c r="D1959" t="s">
        <v>2606</v>
      </c>
      <c r="E1959" t="s">
        <v>2314</v>
      </c>
      <c r="F1959" t="s">
        <v>28561</v>
      </c>
    </row>
    <row r="1960" spans="1:6" x14ac:dyDescent="0.3">
      <c r="A1960" t="s">
        <v>21708</v>
      </c>
      <c r="B1960" t="s">
        <v>1068</v>
      </c>
      <c r="C1960" t="s">
        <v>1839</v>
      </c>
      <c r="D1960" t="s">
        <v>2881</v>
      </c>
      <c r="E1960" t="s">
        <v>27780</v>
      </c>
      <c r="F1960" t="s">
        <v>17796</v>
      </c>
    </row>
    <row r="1961" spans="1:6" x14ac:dyDescent="0.3">
      <c r="A1961" t="s">
        <v>21709</v>
      </c>
      <c r="B1961" t="s">
        <v>21710</v>
      </c>
      <c r="C1961" t="s">
        <v>26145</v>
      </c>
      <c r="D1961" t="s">
        <v>26959</v>
      </c>
      <c r="E1961" t="s">
        <v>27781</v>
      </c>
      <c r="F1961" t="s">
        <v>28562</v>
      </c>
    </row>
    <row r="1962" spans="1:6" x14ac:dyDescent="0.3">
      <c r="A1962" t="s">
        <v>21711</v>
      </c>
      <c r="B1962" t="s">
        <v>287</v>
      </c>
      <c r="C1962" t="s">
        <v>26146</v>
      </c>
      <c r="D1962" t="s">
        <v>2577</v>
      </c>
      <c r="E1962" t="s">
        <v>27782</v>
      </c>
      <c r="F1962" t="s">
        <v>28563</v>
      </c>
    </row>
    <row r="1963" spans="1:6" x14ac:dyDescent="0.3">
      <c r="A1963" t="s">
        <v>21712</v>
      </c>
      <c r="B1963" t="s">
        <v>289</v>
      </c>
      <c r="C1963" t="s">
        <v>1533</v>
      </c>
      <c r="D1963" t="s">
        <v>26960</v>
      </c>
      <c r="E1963" t="s">
        <v>27783</v>
      </c>
      <c r="F1963" t="s">
        <v>28564</v>
      </c>
    </row>
    <row r="1964" spans="1:6" x14ac:dyDescent="0.3">
      <c r="A1964" t="s">
        <v>21713</v>
      </c>
      <c r="B1964" t="s">
        <v>735</v>
      </c>
      <c r="C1964" t="s">
        <v>26013</v>
      </c>
      <c r="D1964" t="s">
        <v>26835</v>
      </c>
      <c r="E1964" t="s">
        <v>2245</v>
      </c>
      <c r="F1964" t="s">
        <v>28446</v>
      </c>
    </row>
    <row r="1965" spans="1:6" x14ac:dyDescent="0.3">
      <c r="A1965" t="s">
        <v>21714</v>
      </c>
      <c r="B1965" t="s">
        <v>291</v>
      </c>
      <c r="C1965" t="s">
        <v>26147</v>
      </c>
      <c r="D1965" t="s">
        <v>2579</v>
      </c>
      <c r="E1965" t="s">
        <v>2057</v>
      </c>
      <c r="F1965" t="s">
        <v>28565</v>
      </c>
    </row>
    <row r="1966" spans="1:6" x14ac:dyDescent="0.3">
      <c r="A1966" t="s">
        <v>21715</v>
      </c>
      <c r="B1966" t="s">
        <v>21716</v>
      </c>
      <c r="C1966" t="s">
        <v>26148</v>
      </c>
      <c r="D1966" t="s">
        <v>26961</v>
      </c>
      <c r="E1966" t="s">
        <v>27784</v>
      </c>
      <c r="F1966" t="s">
        <v>28566</v>
      </c>
    </row>
    <row r="1967" spans="1:6" x14ac:dyDescent="0.3">
      <c r="A1967" t="s">
        <v>21717</v>
      </c>
      <c r="B1967" t="s">
        <v>738</v>
      </c>
      <c r="C1967" t="s">
        <v>25659</v>
      </c>
      <c r="D1967" t="s">
        <v>26487</v>
      </c>
      <c r="E1967" t="s">
        <v>27284</v>
      </c>
      <c r="F1967" t="s">
        <v>17696</v>
      </c>
    </row>
    <row r="1968" spans="1:6" x14ac:dyDescent="0.3">
      <c r="A1968" t="s">
        <v>21718</v>
      </c>
      <c r="B1968" t="s">
        <v>18147</v>
      </c>
      <c r="C1968" t="s">
        <v>3135</v>
      </c>
      <c r="D1968" t="s">
        <v>18147</v>
      </c>
      <c r="E1968" t="s">
        <v>3186</v>
      </c>
      <c r="F1968" t="s">
        <v>18147</v>
      </c>
    </row>
    <row r="1969" spans="1:6" x14ac:dyDescent="0.3">
      <c r="A1969" t="s">
        <v>21719</v>
      </c>
      <c r="B1969" t="s">
        <v>19527</v>
      </c>
      <c r="C1969" t="s">
        <v>11327</v>
      </c>
      <c r="D1969" t="s">
        <v>11452</v>
      </c>
      <c r="E1969" t="s">
        <v>11577</v>
      </c>
      <c r="F1969" t="s">
        <v>28106</v>
      </c>
    </row>
    <row r="1970" spans="1:6" x14ac:dyDescent="0.3">
      <c r="A1970" t="s">
        <v>21720</v>
      </c>
      <c r="B1970" t="s">
        <v>19527</v>
      </c>
      <c r="C1970" t="s">
        <v>11327</v>
      </c>
      <c r="D1970" t="s">
        <v>11452</v>
      </c>
      <c r="E1970" t="s">
        <v>11577</v>
      </c>
      <c r="F1970" t="s">
        <v>28106</v>
      </c>
    </row>
    <row r="1971" spans="1:6" x14ac:dyDescent="0.3">
      <c r="A1971" t="s">
        <v>21721</v>
      </c>
      <c r="B1971" t="s">
        <v>3733</v>
      </c>
      <c r="C1971" t="s">
        <v>25604</v>
      </c>
      <c r="D1971" t="s">
        <v>26429</v>
      </c>
      <c r="E1971" t="s">
        <v>9507</v>
      </c>
      <c r="F1971" t="s">
        <v>28062</v>
      </c>
    </row>
    <row r="1972" spans="1:6" x14ac:dyDescent="0.3">
      <c r="A1972" t="s">
        <v>21722</v>
      </c>
      <c r="B1972" t="s">
        <v>3733</v>
      </c>
      <c r="C1972" t="s">
        <v>25604</v>
      </c>
      <c r="D1972" t="s">
        <v>26429</v>
      </c>
      <c r="E1972" t="s">
        <v>9507</v>
      </c>
      <c r="F1972" t="s">
        <v>28062</v>
      </c>
    </row>
    <row r="1973" spans="1:6" x14ac:dyDescent="0.3">
      <c r="A1973" t="s">
        <v>21723</v>
      </c>
      <c r="B1973" t="s">
        <v>269</v>
      </c>
      <c r="C1973" t="s">
        <v>25603</v>
      </c>
      <c r="D1973" t="s">
        <v>269</v>
      </c>
      <c r="E1973" t="s">
        <v>2048</v>
      </c>
      <c r="F1973" t="s">
        <v>269</v>
      </c>
    </row>
    <row r="1974" spans="1:6" x14ac:dyDescent="0.3">
      <c r="A1974" t="s">
        <v>21724</v>
      </c>
      <c r="B1974" t="s">
        <v>269</v>
      </c>
      <c r="C1974" t="s">
        <v>25603</v>
      </c>
      <c r="D1974" t="s">
        <v>269</v>
      </c>
      <c r="E1974" t="s">
        <v>2048</v>
      </c>
      <c r="F1974" t="s">
        <v>269</v>
      </c>
    </row>
    <row r="1975" spans="1:6" x14ac:dyDescent="0.3">
      <c r="A1975" t="s">
        <v>21725</v>
      </c>
      <c r="B1975" t="s">
        <v>21726</v>
      </c>
      <c r="C1975" t="s">
        <v>18642</v>
      </c>
      <c r="D1975" t="s">
        <v>21726</v>
      </c>
      <c r="E1975" t="s">
        <v>27785</v>
      </c>
      <c r="F1975" t="s">
        <v>19070</v>
      </c>
    </row>
    <row r="1976" spans="1:6" x14ac:dyDescent="0.3">
      <c r="A1976" t="s">
        <v>21727</v>
      </c>
      <c r="B1976" t="s">
        <v>287</v>
      </c>
      <c r="C1976" t="s">
        <v>26146</v>
      </c>
      <c r="D1976" t="s">
        <v>2577</v>
      </c>
      <c r="E1976" t="s">
        <v>27782</v>
      </c>
      <c r="F1976" t="s">
        <v>28563</v>
      </c>
    </row>
    <row r="1977" spans="1:6" x14ac:dyDescent="0.3">
      <c r="A1977" t="s">
        <v>21728</v>
      </c>
      <c r="B1977" t="s">
        <v>289</v>
      </c>
      <c r="C1977" t="s">
        <v>1533</v>
      </c>
      <c r="D1977" t="s">
        <v>26960</v>
      </c>
      <c r="E1977" t="s">
        <v>27783</v>
      </c>
      <c r="F1977" t="s">
        <v>28564</v>
      </c>
    </row>
    <row r="1978" spans="1:6" x14ac:dyDescent="0.3">
      <c r="A1978" t="s">
        <v>21729</v>
      </c>
      <c r="B1978" t="s">
        <v>291</v>
      </c>
      <c r="C1978" t="s">
        <v>26147</v>
      </c>
      <c r="D1978" t="s">
        <v>2579</v>
      </c>
      <c r="E1978" t="s">
        <v>2057</v>
      </c>
      <c r="F1978" t="s">
        <v>28565</v>
      </c>
    </row>
    <row r="1979" spans="1:6" x14ac:dyDescent="0.3">
      <c r="A1979" t="s">
        <v>21730</v>
      </c>
      <c r="B1979" t="s">
        <v>21731</v>
      </c>
      <c r="C1979" t="s">
        <v>26149</v>
      </c>
      <c r="D1979" t="s">
        <v>26962</v>
      </c>
      <c r="E1979" t="s">
        <v>27786</v>
      </c>
      <c r="F1979" t="s">
        <v>28567</v>
      </c>
    </row>
    <row r="1980" spans="1:6" x14ac:dyDescent="0.3">
      <c r="A1980" t="s">
        <v>21732</v>
      </c>
      <c r="B1980" t="s">
        <v>925</v>
      </c>
      <c r="C1980" t="s">
        <v>1796</v>
      </c>
      <c r="D1980" t="s">
        <v>2837</v>
      </c>
      <c r="E1980" t="s">
        <v>27787</v>
      </c>
      <c r="F1980" t="s">
        <v>28568</v>
      </c>
    </row>
    <row r="1981" spans="1:6" x14ac:dyDescent="0.3">
      <c r="A1981" t="s">
        <v>21733</v>
      </c>
      <c r="B1981" t="s">
        <v>746</v>
      </c>
      <c r="C1981" t="s">
        <v>26150</v>
      </c>
      <c r="D1981" t="s">
        <v>2772</v>
      </c>
      <c r="E1981" t="s">
        <v>27788</v>
      </c>
      <c r="F1981" t="s">
        <v>28569</v>
      </c>
    </row>
    <row r="1982" spans="1:6" x14ac:dyDescent="0.3">
      <c r="A1982" t="s">
        <v>21734</v>
      </c>
      <c r="B1982" t="s">
        <v>21735</v>
      </c>
      <c r="C1982" t="s">
        <v>26151</v>
      </c>
      <c r="D1982" t="s">
        <v>26963</v>
      </c>
      <c r="E1982" t="s">
        <v>27789</v>
      </c>
      <c r="F1982" t="s">
        <v>28570</v>
      </c>
    </row>
    <row r="1983" spans="1:6" x14ac:dyDescent="0.3">
      <c r="A1983" t="s">
        <v>21736</v>
      </c>
      <c r="B1983" t="s">
        <v>907</v>
      </c>
      <c r="C1983" t="s">
        <v>26152</v>
      </c>
      <c r="D1983" t="s">
        <v>2833</v>
      </c>
      <c r="E1983" t="s">
        <v>2316</v>
      </c>
      <c r="F1983" t="s">
        <v>28571</v>
      </c>
    </row>
    <row r="1984" spans="1:6" x14ac:dyDescent="0.3">
      <c r="A1984" t="s">
        <v>21737</v>
      </c>
      <c r="B1984" t="s">
        <v>167</v>
      </c>
      <c r="C1984" t="s">
        <v>1480</v>
      </c>
      <c r="D1984" t="s">
        <v>2526</v>
      </c>
      <c r="E1984" t="s">
        <v>27465</v>
      </c>
      <c r="F1984" t="s">
        <v>2526</v>
      </c>
    </row>
    <row r="1985" spans="1:6" x14ac:dyDescent="0.3">
      <c r="A1985" t="s">
        <v>21738</v>
      </c>
      <c r="B1985" t="s">
        <v>21662</v>
      </c>
      <c r="C1985" t="s">
        <v>26135</v>
      </c>
      <c r="D1985" t="s">
        <v>26950</v>
      </c>
      <c r="E1985" t="s">
        <v>27770</v>
      </c>
      <c r="F1985" t="s">
        <v>21662</v>
      </c>
    </row>
    <row r="1986" spans="1:6" x14ac:dyDescent="0.3">
      <c r="A1986" t="s">
        <v>21739</v>
      </c>
      <c r="B1986" t="s">
        <v>55</v>
      </c>
      <c r="C1986" t="s">
        <v>1435</v>
      </c>
      <c r="D1986" t="s">
        <v>26964</v>
      </c>
      <c r="E1986" t="s">
        <v>27790</v>
      </c>
      <c r="F1986" t="s">
        <v>28572</v>
      </c>
    </row>
    <row r="1987" spans="1:6" x14ac:dyDescent="0.3">
      <c r="A1987" t="s">
        <v>21740</v>
      </c>
      <c r="B1987" t="s">
        <v>375</v>
      </c>
      <c r="C1987" t="s">
        <v>1572</v>
      </c>
      <c r="D1987" t="s">
        <v>2616</v>
      </c>
      <c r="E1987" t="s">
        <v>27289</v>
      </c>
      <c r="F1987" t="s">
        <v>375</v>
      </c>
    </row>
    <row r="1988" spans="1:6" x14ac:dyDescent="0.3">
      <c r="A1988" t="s">
        <v>21741</v>
      </c>
      <c r="B1988" t="s">
        <v>375</v>
      </c>
      <c r="C1988" t="s">
        <v>1572</v>
      </c>
      <c r="D1988" t="s">
        <v>2616</v>
      </c>
      <c r="E1988" t="s">
        <v>27289</v>
      </c>
      <c r="F1988" t="s">
        <v>375</v>
      </c>
    </row>
    <row r="1989" spans="1:6" x14ac:dyDescent="0.3">
      <c r="A1989" t="s">
        <v>21742</v>
      </c>
      <c r="B1989" t="s">
        <v>378</v>
      </c>
      <c r="C1989" t="s">
        <v>25614</v>
      </c>
      <c r="D1989" t="s">
        <v>2617</v>
      </c>
      <c r="E1989" t="s">
        <v>27231</v>
      </c>
      <c r="F1989" t="s">
        <v>28076</v>
      </c>
    </row>
    <row r="1990" spans="1:6" x14ac:dyDescent="0.3">
      <c r="A1990" t="s">
        <v>21743</v>
      </c>
      <c r="B1990" t="s">
        <v>215</v>
      </c>
      <c r="C1990" t="s">
        <v>26137</v>
      </c>
      <c r="D1990" t="s">
        <v>26952</v>
      </c>
      <c r="E1990" t="s">
        <v>27772</v>
      </c>
      <c r="F1990" t="s">
        <v>28554</v>
      </c>
    </row>
    <row r="1991" spans="1:6" x14ac:dyDescent="0.3">
      <c r="A1991" t="s">
        <v>21744</v>
      </c>
      <c r="B1991" t="s">
        <v>215</v>
      </c>
      <c r="C1991" t="s">
        <v>26137</v>
      </c>
      <c r="D1991" t="s">
        <v>26952</v>
      </c>
      <c r="E1991" t="s">
        <v>27772</v>
      </c>
      <c r="F1991" t="s">
        <v>28554</v>
      </c>
    </row>
    <row r="1992" spans="1:6" x14ac:dyDescent="0.3">
      <c r="A1992" t="s">
        <v>21745</v>
      </c>
      <c r="B1992" t="s">
        <v>14769</v>
      </c>
      <c r="C1992" t="s">
        <v>3120</v>
      </c>
      <c r="D1992" t="s">
        <v>3222</v>
      </c>
      <c r="E1992" t="s">
        <v>27209</v>
      </c>
      <c r="F1992" t="s">
        <v>17380</v>
      </c>
    </row>
    <row r="1993" spans="1:6" x14ac:dyDescent="0.3">
      <c r="A1993" t="s">
        <v>21746</v>
      </c>
      <c r="B1993" t="s">
        <v>15001</v>
      </c>
      <c r="C1993" t="s">
        <v>3129</v>
      </c>
      <c r="D1993" t="s">
        <v>26422</v>
      </c>
      <c r="E1993" t="s">
        <v>3180</v>
      </c>
      <c r="F1993" t="s">
        <v>17383</v>
      </c>
    </row>
    <row r="1994" spans="1:6" x14ac:dyDescent="0.3">
      <c r="A1994" t="s">
        <v>21747</v>
      </c>
      <c r="B1994" t="s">
        <v>217</v>
      </c>
      <c r="C1994" t="s">
        <v>1501</v>
      </c>
      <c r="D1994" t="s">
        <v>2548</v>
      </c>
      <c r="E1994" t="s">
        <v>1962</v>
      </c>
      <c r="F1994" t="s">
        <v>217</v>
      </c>
    </row>
    <row r="1995" spans="1:6" x14ac:dyDescent="0.3">
      <c r="A1995" t="s">
        <v>21748</v>
      </c>
      <c r="B1995" t="s">
        <v>217</v>
      </c>
      <c r="C1995" t="s">
        <v>1501</v>
      </c>
      <c r="D1995" t="s">
        <v>2548</v>
      </c>
      <c r="E1995" t="s">
        <v>1962</v>
      </c>
      <c r="F1995" t="s">
        <v>217</v>
      </c>
    </row>
    <row r="1996" spans="1:6" x14ac:dyDescent="0.3">
      <c r="A1996" t="s">
        <v>21749</v>
      </c>
      <c r="B1996" t="s">
        <v>14769</v>
      </c>
      <c r="C1996" t="s">
        <v>3120</v>
      </c>
      <c r="D1996" t="s">
        <v>3222</v>
      </c>
      <c r="E1996" t="s">
        <v>27209</v>
      </c>
      <c r="F1996" t="s">
        <v>17380</v>
      </c>
    </row>
    <row r="1997" spans="1:6" x14ac:dyDescent="0.3">
      <c r="A1997" t="s">
        <v>21750</v>
      </c>
      <c r="B1997" t="s">
        <v>15001</v>
      </c>
      <c r="C1997" t="s">
        <v>3129</v>
      </c>
      <c r="D1997" t="s">
        <v>26422</v>
      </c>
      <c r="E1997" t="s">
        <v>3180</v>
      </c>
      <c r="F1997" t="s">
        <v>17383</v>
      </c>
    </row>
    <row r="1998" spans="1:6" x14ac:dyDescent="0.3">
      <c r="A1998" t="s">
        <v>21751</v>
      </c>
      <c r="B1998" t="s">
        <v>21752</v>
      </c>
      <c r="C1998" t="s">
        <v>26153</v>
      </c>
      <c r="D1998" t="s">
        <v>26965</v>
      </c>
      <c r="E1998" t="s">
        <v>27791</v>
      </c>
      <c r="F1998" t="s">
        <v>21752</v>
      </c>
    </row>
    <row r="1999" spans="1:6" x14ac:dyDescent="0.3">
      <c r="A1999" t="s">
        <v>21753</v>
      </c>
      <c r="B1999" t="s">
        <v>21752</v>
      </c>
      <c r="C1999" t="s">
        <v>26153</v>
      </c>
      <c r="D1999" t="s">
        <v>26965</v>
      </c>
      <c r="E1999" t="s">
        <v>27791</v>
      </c>
      <c r="F1999" t="s">
        <v>21752</v>
      </c>
    </row>
    <row r="2000" spans="1:6" x14ac:dyDescent="0.3">
      <c r="A2000" t="s">
        <v>21754</v>
      </c>
      <c r="B2000" t="s">
        <v>225</v>
      </c>
      <c r="C2000" t="s">
        <v>26154</v>
      </c>
      <c r="D2000" t="s">
        <v>26966</v>
      </c>
      <c r="E2000" t="s">
        <v>27792</v>
      </c>
      <c r="F2000" t="s">
        <v>28573</v>
      </c>
    </row>
    <row r="2001" spans="1:6" x14ac:dyDescent="0.3">
      <c r="A2001" t="s">
        <v>21755</v>
      </c>
      <c r="B2001" t="s">
        <v>227</v>
      </c>
      <c r="C2001" t="s">
        <v>1506</v>
      </c>
      <c r="D2001" t="s">
        <v>2553</v>
      </c>
      <c r="E2001" t="s">
        <v>2028</v>
      </c>
      <c r="F2001" t="s">
        <v>17512</v>
      </c>
    </row>
    <row r="2002" spans="1:6" x14ac:dyDescent="0.3">
      <c r="A2002" t="s">
        <v>21756</v>
      </c>
      <c r="B2002" t="s">
        <v>375</v>
      </c>
      <c r="C2002" t="s">
        <v>1572</v>
      </c>
      <c r="D2002" t="s">
        <v>2616</v>
      </c>
      <c r="E2002" t="s">
        <v>27289</v>
      </c>
      <c r="F2002" t="s">
        <v>375</v>
      </c>
    </row>
    <row r="2003" spans="1:6" x14ac:dyDescent="0.3">
      <c r="A2003" t="s">
        <v>21757</v>
      </c>
      <c r="B2003" t="s">
        <v>378</v>
      </c>
      <c r="C2003" t="s">
        <v>25614</v>
      </c>
      <c r="D2003" t="s">
        <v>2617</v>
      </c>
      <c r="E2003" t="s">
        <v>27231</v>
      </c>
      <c r="F2003" t="s">
        <v>28076</v>
      </c>
    </row>
    <row r="2004" spans="1:6" x14ac:dyDescent="0.3">
      <c r="A2004" t="s">
        <v>21758</v>
      </c>
      <c r="B2004" t="s">
        <v>302</v>
      </c>
      <c r="C2004" t="s">
        <v>25676</v>
      </c>
      <c r="D2004" t="s">
        <v>26503</v>
      </c>
      <c r="E2004" t="s">
        <v>2062</v>
      </c>
      <c r="F2004" t="s">
        <v>28140</v>
      </c>
    </row>
    <row r="2005" spans="1:6" x14ac:dyDescent="0.3">
      <c r="A2005" t="s">
        <v>21759</v>
      </c>
      <c r="B2005" t="s">
        <v>381</v>
      </c>
      <c r="C2005" t="s">
        <v>1574</v>
      </c>
      <c r="D2005" t="s">
        <v>2618</v>
      </c>
      <c r="E2005" t="s">
        <v>2095</v>
      </c>
      <c r="F2005" t="s">
        <v>1574</v>
      </c>
    </row>
    <row r="2006" spans="1:6" x14ac:dyDescent="0.3">
      <c r="A2006" t="s">
        <v>21760</v>
      </c>
      <c r="B2006" t="s">
        <v>304</v>
      </c>
      <c r="C2006" t="s">
        <v>25677</v>
      </c>
      <c r="D2006" t="s">
        <v>26504</v>
      </c>
      <c r="E2006" t="s">
        <v>27302</v>
      </c>
      <c r="F2006" t="s">
        <v>28141</v>
      </c>
    </row>
    <row r="2007" spans="1:6" x14ac:dyDescent="0.3">
      <c r="A2007" t="s">
        <v>21761</v>
      </c>
      <c r="B2007" t="s">
        <v>385</v>
      </c>
      <c r="C2007" t="s">
        <v>385</v>
      </c>
      <c r="D2007" t="s">
        <v>26505</v>
      </c>
      <c r="E2007" t="s">
        <v>27303</v>
      </c>
      <c r="F2007" t="s">
        <v>28142</v>
      </c>
    </row>
    <row r="2008" spans="1:6" x14ac:dyDescent="0.3">
      <c r="A2008" t="s">
        <v>21762</v>
      </c>
      <c r="B2008" t="s">
        <v>19859</v>
      </c>
      <c r="C2008" t="s">
        <v>25710</v>
      </c>
      <c r="D2008" t="s">
        <v>26540</v>
      </c>
      <c r="E2008" t="s">
        <v>27338</v>
      </c>
      <c r="F2008" t="s">
        <v>28175</v>
      </c>
    </row>
    <row r="2009" spans="1:6" x14ac:dyDescent="0.3">
      <c r="A2009" t="s">
        <v>21763</v>
      </c>
      <c r="B2009" t="s">
        <v>53</v>
      </c>
      <c r="C2009" t="s">
        <v>26155</v>
      </c>
      <c r="D2009" t="s">
        <v>26967</v>
      </c>
      <c r="E2009" t="s">
        <v>27793</v>
      </c>
      <c r="F2009" t="s">
        <v>28574</v>
      </c>
    </row>
    <row r="2010" spans="1:6" x14ac:dyDescent="0.3">
      <c r="A2010" t="s">
        <v>21764</v>
      </c>
      <c r="B2010" t="s">
        <v>19347</v>
      </c>
      <c r="C2010" t="s">
        <v>25598</v>
      </c>
      <c r="D2010" t="s">
        <v>26423</v>
      </c>
      <c r="E2010" t="s">
        <v>27210</v>
      </c>
      <c r="F2010" t="s">
        <v>19347</v>
      </c>
    </row>
    <row r="2011" spans="1:6" x14ac:dyDescent="0.3">
      <c r="A2011" t="s">
        <v>21765</v>
      </c>
      <c r="B2011" t="s">
        <v>14769</v>
      </c>
      <c r="C2011" t="s">
        <v>3120</v>
      </c>
      <c r="D2011" t="s">
        <v>3222</v>
      </c>
      <c r="E2011" t="s">
        <v>27209</v>
      </c>
      <c r="F2011" t="s">
        <v>17380</v>
      </c>
    </row>
    <row r="2012" spans="1:6" x14ac:dyDescent="0.3">
      <c r="A2012" t="s">
        <v>21766</v>
      </c>
      <c r="B2012" t="s">
        <v>15001</v>
      </c>
      <c r="C2012" t="s">
        <v>3129</v>
      </c>
      <c r="D2012" t="s">
        <v>26422</v>
      </c>
      <c r="E2012" t="s">
        <v>3180</v>
      </c>
      <c r="F2012" t="s">
        <v>17383</v>
      </c>
    </row>
    <row r="2013" spans="1:6" x14ac:dyDescent="0.3">
      <c r="A2013" t="s">
        <v>21767</v>
      </c>
      <c r="B2013" t="s">
        <v>3234</v>
      </c>
      <c r="C2013" t="s">
        <v>3132</v>
      </c>
      <c r="D2013" t="s">
        <v>26425</v>
      </c>
      <c r="E2013" t="s">
        <v>3183</v>
      </c>
      <c r="F2013" t="s">
        <v>28058</v>
      </c>
    </row>
    <row r="2014" spans="1:6" x14ac:dyDescent="0.3">
      <c r="A2014" t="s">
        <v>21768</v>
      </c>
      <c r="B2014" t="s">
        <v>21769</v>
      </c>
      <c r="C2014" t="s">
        <v>26156</v>
      </c>
      <c r="D2014" t="s">
        <v>26968</v>
      </c>
      <c r="E2014" t="s">
        <v>27794</v>
      </c>
      <c r="F2014" t="s">
        <v>28575</v>
      </c>
    </row>
    <row r="2015" spans="1:6" x14ac:dyDescent="0.3">
      <c r="A2015" t="s">
        <v>21770</v>
      </c>
      <c r="B2015" t="s">
        <v>21771</v>
      </c>
      <c r="C2015" t="s">
        <v>26157</v>
      </c>
      <c r="D2015" t="s">
        <v>26969</v>
      </c>
      <c r="E2015" t="s">
        <v>27795</v>
      </c>
      <c r="F2015" t="s">
        <v>28576</v>
      </c>
    </row>
    <row r="2016" spans="1:6" x14ac:dyDescent="0.3">
      <c r="A2016" t="s">
        <v>21772</v>
      </c>
      <c r="B2016" t="s">
        <v>21773</v>
      </c>
      <c r="C2016" t="s">
        <v>26158</v>
      </c>
      <c r="D2016" t="s">
        <v>26970</v>
      </c>
      <c r="E2016" t="s">
        <v>27796</v>
      </c>
      <c r="F2016" t="s">
        <v>28577</v>
      </c>
    </row>
    <row r="2017" spans="1:6" x14ac:dyDescent="0.3">
      <c r="A2017" t="s">
        <v>21774</v>
      </c>
      <c r="B2017" t="s">
        <v>21775</v>
      </c>
      <c r="C2017" t="s">
        <v>26159</v>
      </c>
      <c r="D2017" t="s">
        <v>26971</v>
      </c>
      <c r="E2017" t="s">
        <v>27797</v>
      </c>
      <c r="F2017" t="s">
        <v>28578</v>
      </c>
    </row>
    <row r="2018" spans="1:6" x14ac:dyDescent="0.3">
      <c r="A2018" t="s">
        <v>21776</v>
      </c>
      <c r="B2018" t="s">
        <v>19527</v>
      </c>
      <c r="C2018" t="s">
        <v>11327</v>
      </c>
      <c r="D2018" t="s">
        <v>11452</v>
      </c>
      <c r="E2018" t="s">
        <v>11577</v>
      </c>
      <c r="F2018" t="s">
        <v>28106</v>
      </c>
    </row>
    <row r="2019" spans="1:6" x14ac:dyDescent="0.3">
      <c r="A2019" t="s">
        <v>21777</v>
      </c>
      <c r="B2019" t="s">
        <v>19527</v>
      </c>
      <c r="C2019" t="s">
        <v>11327</v>
      </c>
      <c r="D2019" t="s">
        <v>11452</v>
      </c>
      <c r="E2019" t="s">
        <v>11577</v>
      </c>
      <c r="F2019" t="s">
        <v>28106</v>
      </c>
    </row>
    <row r="2020" spans="1:6" x14ac:dyDescent="0.3">
      <c r="A2020" t="s">
        <v>21778</v>
      </c>
      <c r="B2020" t="s">
        <v>167</v>
      </c>
      <c r="C2020" t="s">
        <v>1480</v>
      </c>
      <c r="D2020" t="s">
        <v>2526</v>
      </c>
      <c r="E2020" t="s">
        <v>27465</v>
      </c>
      <c r="F2020" t="s">
        <v>2526</v>
      </c>
    </row>
    <row r="2021" spans="1:6" x14ac:dyDescent="0.3">
      <c r="A2021" t="s">
        <v>21779</v>
      </c>
      <c r="B2021" t="s">
        <v>167</v>
      </c>
      <c r="C2021" t="s">
        <v>1480</v>
      </c>
      <c r="D2021" t="s">
        <v>2526</v>
      </c>
      <c r="E2021" t="s">
        <v>27465</v>
      </c>
      <c r="F2021" t="s">
        <v>2526</v>
      </c>
    </row>
    <row r="2022" spans="1:6" x14ac:dyDescent="0.3">
      <c r="A2022" t="s">
        <v>21780</v>
      </c>
      <c r="B2022" t="s">
        <v>169</v>
      </c>
      <c r="C2022" t="s">
        <v>1481</v>
      </c>
      <c r="D2022" t="s">
        <v>2527</v>
      </c>
      <c r="E2022" t="s">
        <v>27466</v>
      </c>
      <c r="F2022" t="s">
        <v>2527</v>
      </c>
    </row>
    <row r="2023" spans="1:6" x14ac:dyDescent="0.3">
      <c r="A2023" t="s">
        <v>21781</v>
      </c>
      <c r="B2023" t="s">
        <v>654</v>
      </c>
      <c r="C2023" t="s">
        <v>26011</v>
      </c>
      <c r="D2023" t="s">
        <v>26833</v>
      </c>
      <c r="E2023" t="s">
        <v>27641</v>
      </c>
      <c r="F2023" t="s">
        <v>28444</v>
      </c>
    </row>
    <row r="2024" spans="1:6" x14ac:dyDescent="0.3">
      <c r="A2024" t="s">
        <v>21782</v>
      </c>
      <c r="B2024" t="s">
        <v>484</v>
      </c>
      <c r="C2024" t="s">
        <v>25835</v>
      </c>
      <c r="D2024" t="s">
        <v>26658</v>
      </c>
      <c r="E2024" t="s">
        <v>10416</v>
      </c>
      <c r="F2024" t="s">
        <v>28298</v>
      </c>
    </row>
    <row r="2025" spans="1:6" x14ac:dyDescent="0.3">
      <c r="A2025" t="s">
        <v>21783</v>
      </c>
      <c r="B2025" t="s">
        <v>484</v>
      </c>
      <c r="C2025" t="s">
        <v>25835</v>
      </c>
      <c r="D2025" t="s">
        <v>26658</v>
      </c>
      <c r="E2025" t="s">
        <v>10416</v>
      </c>
      <c r="F2025" t="s">
        <v>28298</v>
      </c>
    </row>
    <row r="2026" spans="1:6" x14ac:dyDescent="0.3">
      <c r="A2026" t="s">
        <v>21784</v>
      </c>
      <c r="B2026" t="s">
        <v>484</v>
      </c>
      <c r="C2026" t="s">
        <v>25835</v>
      </c>
      <c r="D2026" t="s">
        <v>26658</v>
      </c>
      <c r="E2026" t="s">
        <v>10416</v>
      </c>
      <c r="F2026" t="s">
        <v>28298</v>
      </c>
    </row>
    <row r="2027" spans="1:6" x14ac:dyDescent="0.3">
      <c r="A2027" t="s">
        <v>21785</v>
      </c>
      <c r="B2027" t="s">
        <v>21706</v>
      </c>
      <c r="C2027" t="s">
        <v>14127</v>
      </c>
      <c r="D2027" t="s">
        <v>21706</v>
      </c>
      <c r="E2027" t="s">
        <v>27779</v>
      </c>
      <c r="F2027" t="s">
        <v>15417</v>
      </c>
    </row>
    <row r="2028" spans="1:6" x14ac:dyDescent="0.3">
      <c r="A2028" t="s">
        <v>21786</v>
      </c>
      <c r="B2028" t="s">
        <v>14769</v>
      </c>
      <c r="C2028" t="s">
        <v>3120</v>
      </c>
      <c r="D2028" t="s">
        <v>3222</v>
      </c>
      <c r="E2028" t="s">
        <v>27209</v>
      </c>
      <c r="F2028" t="s">
        <v>17380</v>
      </c>
    </row>
    <row r="2029" spans="1:6" x14ac:dyDescent="0.3">
      <c r="A2029" t="s">
        <v>21787</v>
      </c>
      <c r="B2029" t="s">
        <v>15001</v>
      </c>
      <c r="C2029" t="s">
        <v>3129</v>
      </c>
      <c r="D2029" t="s">
        <v>26422</v>
      </c>
      <c r="E2029" t="s">
        <v>3180</v>
      </c>
      <c r="F2029" t="s">
        <v>17383</v>
      </c>
    </row>
    <row r="2030" spans="1:6" x14ac:dyDescent="0.3">
      <c r="A2030" t="s">
        <v>21788</v>
      </c>
      <c r="B2030" t="s">
        <v>3234</v>
      </c>
      <c r="C2030" t="s">
        <v>3132</v>
      </c>
      <c r="D2030" t="s">
        <v>26425</v>
      </c>
      <c r="E2030" t="s">
        <v>3183</v>
      </c>
      <c r="F2030" t="s">
        <v>28058</v>
      </c>
    </row>
    <row r="2031" spans="1:6" x14ac:dyDescent="0.3">
      <c r="A2031" t="s">
        <v>21789</v>
      </c>
      <c r="B2031" t="s">
        <v>484</v>
      </c>
      <c r="C2031" t="s">
        <v>25835</v>
      </c>
      <c r="D2031" t="s">
        <v>26658</v>
      </c>
      <c r="E2031" t="s">
        <v>10416</v>
      </c>
      <c r="F2031" t="s">
        <v>28298</v>
      </c>
    </row>
    <row r="2032" spans="1:6" x14ac:dyDescent="0.3">
      <c r="A2032" t="s">
        <v>21790</v>
      </c>
      <c r="B2032" t="s">
        <v>21706</v>
      </c>
      <c r="C2032" t="s">
        <v>14127</v>
      </c>
      <c r="D2032" t="s">
        <v>21706</v>
      </c>
      <c r="E2032" t="s">
        <v>27779</v>
      </c>
      <c r="F2032" t="s">
        <v>15417</v>
      </c>
    </row>
    <row r="2033" spans="1:6" x14ac:dyDescent="0.3">
      <c r="A2033" t="s">
        <v>21791</v>
      </c>
      <c r="B2033" t="s">
        <v>21706</v>
      </c>
      <c r="C2033" t="s">
        <v>14127</v>
      </c>
      <c r="D2033" t="s">
        <v>21706</v>
      </c>
      <c r="E2033" t="s">
        <v>27779</v>
      </c>
      <c r="F2033" t="s">
        <v>15417</v>
      </c>
    </row>
    <row r="2034" spans="1:6" x14ac:dyDescent="0.3">
      <c r="A2034" t="s">
        <v>21792</v>
      </c>
      <c r="B2034" t="s">
        <v>14769</v>
      </c>
      <c r="C2034" t="s">
        <v>3120</v>
      </c>
      <c r="D2034" t="s">
        <v>3222</v>
      </c>
      <c r="E2034" t="s">
        <v>27209</v>
      </c>
      <c r="F2034" t="s">
        <v>17380</v>
      </c>
    </row>
    <row r="2035" spans="1:6" x14ac:dyDescent="0.3">
      <c r="A2035" t="s">
        <v>21793</v>
      </c>
      <c r="B2035" t="s">
        <v>15001</v>
      </c>
      <c r="C2035" t="s">
        <v>3129</v>
      </c>
      <c r="D2035" t="s">
        <v>26422</v>
      </c>
      <c r="E2035" t="s">
        <v>3180</v>
      </c>
      <c r="F2035" t="s">
        <v>17383</v>
      </c>
    </row>
    <row r="2036" spans="1:6" x14ac:dyDescent="0.3">
      <c r="A2036" t="s">
        <v>21794</v>
      </c>
      <c r="B2036" t="s">
        <v>3234</v>
      </c>
      <c r="C2036" t="s">
        <v>3132</v>
      </c>
      <c r="D2036" t="s">
        <v>26425</v>
      </c>
      <c r="E2036" t="s">
        <v>3183</v>
      </c>
      <c r="F2036" t="s">
        <v>28058</v>
      </c>
    </row>
    <row r="2037" spans="1:6" x14ac:dyDescent="0.3">
      <c r="A2037" t="s">
        <v>21795</v>
      </c>
      <c r="B2037" t="s">
        <v>21796</v>
      </c>
      <c r="C2037" t="s">
        <v>26160</v>
      </c>
      <c r="D2037" t="s">
        <v>26972</v>
      </c>
      <c r="E2037" t="s">
        <v>27798</v>
      </c>
      <c r="F2037" t="s">
        <v>28579</v>
      </c>
    </row>
    <row r="2038" spans="1:6" x14ac:dyDescent="0.3">
      <c r="A2038" t="s">
        <v>21797</v>
      </c>
      <c r="B2038" t="s">
        <v>14769</v>
      </c>
      <c r="C2038" t="s">
        <v>3120</v>
      </c>
      <c r="D2038" t="s">
        <v>3222</v>
      </c>
      <c r="E2038" t="s">
        <v>27209</v>
      </c>
      <c r="F2038" t="s">
        <v>17380</v>
      </c>
    </row>
    <row r="2039" spans="1:6" x14ac:dyDescent="0.3">
      <c r="A2039" t="s">
        <v>21798</v>
      </c>
      <c r="B2039" t="s">
        <v>15001</v>
      </c>
      <c r="C2039" t="s">
        <v>3129</v>
      </c>
      <c r="D2039" t="s">
        <v>26422</v>
      </c>
      <c r="E2039" t="s">
        <v>3180</v>
      </c>
      <c r="F2039" t="s">
        <v>17383</v>
      </c>
    </row>
    <row r="2040" spans="1:6" x14ac:dyDescent="0.3">
      <c r="A2040" t="s">
        <v>21799</v>
      </c>
      <c r="B2040" t="s">
        <v>3234</v>
      </c>
      <c r="C2040" t="s">
        <v>3132</v>
      </c>
      <c r="D2040" t="s">
        <v>26425</v>
      </c>
      <c r="E2040" t="s">
        <v>3183</v>
      </c>
      <c r="F2040" t="s">
        <v>28058</v>
      </c>
    </row>
    <row r="2041" spans="1:6" x14ac:dyDescent="0.3">
      <c r="A2041" t="s">
        <v>21800</v>
      </c>
      <c r="B2041" t="s">
        <v>21801</v>
      </c>
      <c r="C2041" t="s">
        <v>26161</v>
      </c>
      <c r="D2041" t="s">
        <v>21801</v>
      </c>
      <c r="E2041" t="s">
        <v>27799</v>
      </c>
      <c r="F2041" t="s">
        <v>28580</v>
      </c>
    </row>
    <row r="2042" spans="1:6" x14ac:dyDescent="0.3">
      <c r="A2042" t="s">
        <v>21802</v>
      </c>
      <c r="B2042" t="s">
        <v>549</v>
      </c>
      <c r="C2042" t="s">
        <v>1641</v>
      </c>
      <c r="D2042" t="s">
        <v>2683</v>
      </c>
      <c r="E2042" t="s">
        <v>27579</v>
      </c>
      <c r="F2042" t="s">
        <v>17359</v>
      </c>
    </row>
    <row r="2043" spans="1:6" x14ac:dyDescent="0.3">
      <c r="A2043" t="s">
        <v>21803</v>
      </c>
      <c r="B2043" t="s">
        <v>656</v>
      </c>
      <c r="C2043" t="s">
        <v>656</v>
      </c>
      <c r="D2043" t="s">
        <v>656</v>
      </c>
      <c r="E2043" t="s">
        <v>2212</v>
      </c>
      <c r="F2043" t="s">
        <v>28344</v>
      </c>
    </row>
    <row r="2044" spans="1:6" x14ac:dyDescent="0.3">
      <c r="A2044" t="s">
        <v>21804</v>
      </c>
      <c r="B2044" t="s">
        <v>656</v>
      </c>
      <c r="C2044" t="s">
        <v>656</v>
      </c>
      <c r="D2044" t="s">
        <v>656</v>
      </c>
      <c r="E2044" t="s">
        <v>2212</v>
      </c>
      <c r="F2044" t="s">
        <v>28344</v>
      </c>
    </row>
    <row r="2045" spans="1:6" x14ac:dyDescent="0.3">
      <c r="A2045" t="s">
        <v>21805</v>
      </c>
      <c r="B2045" t="s">
        <v>21704</v>
      </c>
      <c r="C2045" t="s">
        <v>26143</v>
      </c>
      <c r="D2045" t="s">
        <v>26958</v>
      </c>
      <c r="E2045" t="s">
        <v>27778</v>
      </c>
      <c r="F2045" t="s">
        <v>28560</v>
      </c>
    </row>
    <row r="2046" spans="1:6" x14ac:dyDescent="0.3">
      <c r="A2046" t="s">
        <v>21806</v>
      </c>
      <c r="B2046" t="s">
        <v>21704</v>
      </c>
      <c r="C2046" t="s">
        <v>26143</v>
      </c>
      <c r="D2046" t="s">
        <v>26958</v>
      </c>
      <c r="E2046" t="s">
        <v>27778</v>
      </c>
      <c r="F2046" t="s">
        <v>28560</v>
      </c>
    </row>
    <row r="2047" spans="1:6" x14ac:dyDescent="0.3">
      <c r="A2047" t="s">
        <v>21807</v>
      </c>
      <c r="B2047" t="s">
        <v>21706</v>
      </c>
      <c r="C2047" t="s">
        <v>14127</v>
      </c>
      <c r="D2047" t="s">
        <v>21706</v>
      </c>
      <c r="E2047" t="s">
        <v>27779</v>
      </c>
      <c r="F2047" t="s">
        <v>15417</v>
      </c>
    </row>
    <row r="2048" spans="1:6" x14ac:dyDescent="0.3">
      <c r="A2048" t="s">
        <v>21808</v>
      </c>
      <c r="B2048" t="s">
        <v>21706</v>
      </c>
      <c r="C2048" t="s">
        <v>14127</v>
      </c>
      <c r="D2048" t="s">
        <v>21706</v>
      </c>
      <c r="E2048" t="s">
        <v>27779</v>
      </c>
      <c r="F2048" t="s">
        <v>15417</v>
      </c>
    </row>
    <row r="2049" spans="1:6" x14ac:dyDescent="0.3">
      <c r="A2049" t="s">
        <v>21809</v>
      </c>
      <c r="B2049" t="s">
        <v>14769</v>
      </c>
      <c r="C2049" t="s">
        <v>3120</v>
      </c>
      <c r="D2049" t="s">
        <v>3222</v>
      </c>
      <c r="E2049" t="s">
        <v>27209</v>
      </c>
      <c r="F2049" t="s">
        <v>17380</v>
      </c>
    </row>
    <row r="2050" spans="1:6" x14ac:dyDescent="0.3">
      <c r="A2050" t="s">
        <v>21810</v>
      </c>
      <c r="B2050" t="s">
        <v>15001</v>
      </c>
      <c r="C2050" t="s">
        <v>3129</v>
      </c>
      <c r="D2050" t="s">
        <v>26422</v>
      </c>
      <c r="E2050" t="s">
        <v>3180</v>
      </c>
      <c r="F2050" t="s">
        <v>17383</v>
      </c>
    </row>
    <row r="2051" spans="1:6" x14ac:dyDescent="0.3">
      <c r="A2051" t="s">
        <v>21811</v>
      </c>
      <c r="B2051" t="s">
        <v>3234</v>
      </c>
      <c r="C2051" t="s">
        <v>3132</v>
      </c>
      <c r="D2051" t="s">
        <v>26425</v>
      </c>
      <c r="E2051" t="s">
        <v>3183</v>
      </c>
      <c r="F2051" t="s">
        <v>28058</v>
      </c>
    </row>
    <row r="2052" spans="1:6" x14ac:dyDescent="0.3">
      <c r="A2052" t="s">
        <v>21812</v>
      </c>
      <c r="B2052" t="s">
        <v>14769</v>
      </c>
      <c r="C2052" t="s">
        <v>3120</v>
      </c>
      <c r="D2052" t="s">
        <v>3222</v>
      </c>
      <c r="E2052" t="s">
        <v>27209</v>
      </c>
      <c r="F2052" t="s">
        <v>17380</v>
      </c>
    </row>
    <row r="2053" spans="1:6" x14ac:dyDescent="0.3">
      <c r="A2053" t="s">
        <v>21813</v>
      </c>
      <c r="B2053" t="s">
        <v>15001</v>
      </c>
      <c r="C2053" t="s">
        <v>3129</v>
      </c>
      <c r="D2053" t="s">
        <v>26422</v>
      </c>
      <c r="E2053" t="s">
        <v>3180</v>
      </c>
      <c r="F2053" t="s">
        <v>17383</v>
      </c>
    </row>
    <row r="2054" spans="1:6" x14ac:dyDescent="0.3">
      <c r="A2054" t="s">
        <v>21814</v>
      </c>
      <c r="B2054" t="s">
        <v>3234</v>
      </c>
      <c r="C2054" t="s">
        <v>3132</v>
      </c>
      <c r="D2054" t="s">
        <v>26425</v>
      </c>
      <c r="E2054" t="s">
        <v>3183</v>
      </c>
      <c r="F2054" t="s">
        <v>28058</v>
      </c>
    </row>
    <row r="2055" spans="1:6" x14ac:dyDescent="0.3">
      <c r="A2055" t="s">
        <v>21815</v>
      </c>
      <c r="B2055" t="s">
        <v>85</v>
      </c>
      <c r="C2055" t="s">
        <v>26162</v>
      </c>
      <c r="D2055" t="s">
        <v>2495</v>
      </c>
      <c r="E2055" t="s">
        <v>27800</v>
      </c>
      <c r="F2055" t="s">
        <v>28581</v>
      </c>
    </row>
    <row r="2056" spans="1:6" x14ac:dyDescent="0.3">
      <c r="A2056" t="s">
        <v>21816</v>
      </c>
      <c r="B2056" t="s">
        <v>215</v>
      </c>
      <c r="C2056" t="s">
        <v>26137</v>
      </c>
      <c r="D2056" t="s">
        <v>26952</v>
      </c>
      <c r="E2056" t="s">
        <v>27772</v>
      </c>
      <c r="F2056" t="s">
        <v>28554</v>
      </c>
    </row>
    <row r="2057" spans="1:6" x14ac:dyDescent="0.3">
      <c r="A2057" t="s">
        <v>21817</v>
      </c>
      <c r="B2057" t="s">
        <v>215</v>
      </c>
      <c r="C2057" t="s">
        <v>26137</v>
      </c>
      <c r="D2057" t="s">
        <v>26952</v>
      </c>
      <c r="E2057" t="s">
        <v>27772</v>
      </c>
      <c r="F2057" t="s">
        <v>28554</v>
      </c>
    </row>
    <row r="2058" spans="1:6" x14ac:dyDescent="0.3">
      <c r="A2058" t="s">
        <v>21818</v>
      </c>
      <c r="B2058" t="s">
        <v>219</v>
      </c>
      <c r="C2058" t="s">
        <v>26138</v>
      </c>
      <c r="D2058" t="s">
        <v>26953</v>
      </c>
      <c r="E2058" t="s">
        <v>27773</v>
      </c>
      <c r="F2058" t="s">
        <v>28555</v>
      </c>
    </row>
    <row r="2059" spans="1:6" x14ac:dyDescent="0.3">
      <c r="A2059" t="s">
        <v>21819</v>
      </c>
      <c r="B2059" t="s">
        <v>219</v>
      </c>
      <c r="C2059" t="s">
        <v>26138</v>
      </c>
      <c r="D2059" t="s">
        <v>26953</v>
      </c>
      <c r="E2059" t="s">
        <v>27773</v>
      </c>
      <c r="F2059" t="s">
        <v>28555</v>
      </c>
    </row>
    <row r="2060" spans="1:6" x14ac:dyDescent="0.3">
      <c r="A2060" t="s">
        <v>21820</v>
      </c>
      <c r="B2060" t="s">
        <v>223</v>
      </c>
      <c r="C2060" t="s">
        <v>1504</v>
      </c>
      <c r="D2060" t="s">
        <v>2551</v>
      </c>
      <c r="E2060" t="s">
        <v>2026</v>
      </c>
      <c r="F2060" t="s">
        <v>28052</v>
      </c>
    </row>
    <row r="2061" spans="1:6" x14ac:dyDescent="0.3">
      <c r="A2061" t="s">
        <v>21821</v>
      </c>
      <c r="B2061" t="s">
        <v>223</v>
      </c>
      <c r="C2061" t="s">
        <v>1504</v>
      </c>
      <c r="D2061" t="s">
        <v>2551</v>
      </c>
      <c r="E2061" t="s">
        <v>2026</v>
      </c>
      <c r="F2061" t="s">
        <v>28052</v>
      </c>
    </row>
    <row r="2062" spans="1:6" x14ac:dyDescent="0.3">
      <c r="A2062" t="s">
        <v>21822</v>
      </c>
      <c r="B2062" t="s">
        <v>375</v>
      </c>
      <c r="C2062" t="s">
        <v>1572</v>
      </c>
      <c r="D2062" t="s">
        <v>2616</v>
      </c>
      <c r="E2062" t="s">
        <v>27289</v>
      </c>
      <c r="F2062" t="s">
        <v>375</v>
      </c>
    </row>
    <row r="2063" spans="1:6" x14ac:dyDescent="0.3">
      <c r="A2063" t="s">
        <v>21823</v>
      </c>
      <c r="B2063" t="s">
        <v>375</v>
      </c>
      <c r="C2063" t="s">
        <v>1572</v>
      </c>
      <c r="D2063" t="s">
        <v>2616</v>
      </c>
      <c r="E2063" t="s">
        <v>27289</v>
      </c>
      <c r="F2063" t="s">
        <v>375</v>
      </c>
    </row>
    <row r="2064" spans="1:6" x14ac:dyDescent="0.3">
      <c r="A2064" t="s">
        <v>21824</v>
      </c>
      <c r="B2064" t="s">
        <v>378</v>
      </c>
      <c r="C2064" t="s">
        <v>25614</v>
      </c>
      <c r="D2064" t="s">
        <v>2617</v>
      </c>
      <c r="E2064" t="s">
        <v>27231</v>
      </c>
      <c r="F2064" t="s">
        <v>28076</v>
      </c>
    </row>
    <row r="2065" spans="1:6" x14ac:dyDescent="0.3">
      <c r="A2065" t="s">
        <v>21825</v>
      </c>
      <c r="B2065" t="s">
        <v>378</v>
      </c>
      <c r="C2065" t="s">
        <v>25614</v>
      </c>
      <c r="D2065" t="s">
        <v>2617</v>
      </c>
      <c r="E2065" t="s">
        <v>27231</v>
      </c>
      <c r="F2065" t="s">
        <v>28076</v>
      </c>
    </row>
    <row r="2066" spans="1:6" x14ac:dyDescent="0.3">
      <c r="A2066" t="s">
        <v>21826</v>
      </c>
      <c r="B2066" t="s">
        <v>393</v>
      </c>
      <c r="C2066" t="s">
        <v>1578</v>
      </c>
      <c r="D2066" t="s">
        <v>393</v>
      </c>
      <c r="E2066" t="s">
        <v>9109</v>
      </c>
      <c r="F2066" t="s">
        <v>17357</v>
      </c>
    </row>
    <row r="2067" spans="1:6" x14ac:dyDescent="0.3">
      <c r="A2067" t="s">
        <v>21827</v>
      </c>
      <c r="B2067" t="s">
        <v>393</v>
      </c>
      <c r="C2067" t="s">
        <v>1578</v>
      </c>
      <c r="D2067" t="s">
        <v>393</v>
      </c>
      <c r="E2067" t="s">
        <v>9109</v>
      </c>
      <c r="F2067" t="s">
        <v>17357</v>
      </c>
    </row>
    <row r="2068" spans="1:6" x14ac:dyDescent="0.3">
      <c r="A2068" t="s">
        <v>21828</v>
      </c>
      <c r="B2068" t="s">
        <v>381</v>
      </c>
      <c r="C2068" t="s">
        <v>1574</v>
      </c>
      <c r="D2068" t="s">
        <v>2618</v>
      </c>
      <c r="E2068" t="s">
        <v>2095</v>
      </c>
      <c r="F2068" t="s">
        <v>1574</v>
      </c>
    </row>
    <row r="2069" spans="1:6" x14ac:dyDescent="0.3">
      <c r="A2069" t="s">
        <v>21829</v>
      </c>
      <c r="B2069" t="s">
        <v>381</v>
      </c>
      <c r="C2069" t="s">
        <v>1574</v>
      </c>
      <c r="D2069" t="s">
        <v>2618</v>
      </c>
      <c r="E2069" t="s">
        <v>2095</v>
      </c>
      <c r="F2069" t="s">
        <v>1574</v>
      </c>
    </row>
    <row r="2070" spans="1:6" x14ac:dyDescent="0.3">
      <c r="A2070" t="s">
        <v>21830</v>
      </c>
      <c r="B2070" t="s">
        <v>19381</v>
      </c>
      <c r="C2070" t="s">
        <v>19381</v>
      </c>
      <c r="D2070" t="s">
        <v>19381</v>
      </c>
      <c r="E2070" t="s">
        <v>19381</v>
      </c>
      <c r="F2070" t="s">
        <v>19381</v>
      </c>
    </row>
    <row r="2071" spans="1:6" x14ac:dyDescent="0.3">
      <c r="A2071" t="s">
        <v>21831</v>
      </c>
      <c r="B2071" t="s">
        <v>217</v>
      </c>
      <c r="C2071" t="s">
        <v>1501</v>
      </c>
      <c r="D2071" t="s">
        <v>2548</v>
      </c>
      <c r="E2071" t="s">
        <v>1962</v>
      </c>
      <c r="F2071" t="s">
        <v>217</v>
      </c>
    </row>
    <row r="2072" spans="1:6" x14ac:dyDescent="0.3">
      <c r="A2072" t="s">
        <v>21832</v>
      </c>
      <c r="B2072" t="s">
        <v>287</v>
      </c>
      <c r="C2072" t="s">
        <v>26146</v>
      </c>
      <c r="D2072" t="s">
        <v>2577</v>
      </c>
      <c r="E2072" t="s">
        <v>27782</v>
      </c>
      <c r="F2072" t="s">
        <v>28563</v>
      </c>
    </row>
    <row r="2073" spans="1:6" x14ac:dyDescent="0.3">
      <c r="A2073" t="s">
        <v>21833</v>
      </c>
      <c r="B2073" t="s">
        <v>289</v>
      </c>
      <c r="C2073" t="s">
        <v>1533</v>
      </c>
      <c r="D2073" t="s">
        <v>26960</v>
      </c>
      <c r="E2073" t="s">
        <v>27783</v>
      </c>
      <c r="F2073" t="s">
        <v>28564</v>
      </c>
    </row>
    <row r="2074" spans="1:6" x14ac:dyDescent="0.3">
      <c r="A2074" t="s">
        <v>21834</v>
      </c>
      <c r="B2074" t="s">
        <v>735</v>
      </c>
      <c r="C2074" t="s">
        <v>26013</v>
      </c>
      <c r="D2074" t="s">
        <v>26835</v>
      </c>
      <c r="E2074" t="s">
        <v>2245</v>
      </c>
      <c r="F2074" t="s">
        <v>28446</v>
      </c>
    </row>
    <row r="2075" spans="1:6" x14ac:dyDescent="0.3">
      <c r="A2075" t="s">
        <v>21835</v>
      </c>
      <c r="B2075" t="s">
        <v>192</v>
      </c>
      <c r="C2075" t="s">
        <v>1484</v>
      </c>
      <c r="D2075" t="s">
        <v>2538</v>
      </c>
      <c r="E2075" t="s">
        <v>2006</v>
      </c>
      <c r="F2075" t="s">
        <v>192</v>
      </c>
    </row>
    <row r="2076" spans="1:6" x14ac:dyDescent="0.3">
      <c r="A2076" t="s">
        <v>21836</v>
      </c>
      <c r="B2076" t="s">
        <v>291</v>
      </c>
      <c r="C2076" t="s">
        <v>26147</v>
      </c>
      <c r="D2076" t="s">
        <v>2579</v>
      </c>
      <c r="E2076" t="s">
        <v>2057</v>
      </c>
      <c r="F2076" t="s">
        <v>28565</v>
      </c>
    </row>
    <row r="2077" spans="1:6" x14ac:dyDescent="0.3">
      <c r="A2077" t="s">
        <v>21837</v>
      </c>
      <c r="B2077" t="s">
        <v>20410</v>
      </c>
      <c r="C2077" t="s">
        <v>25796</v>
      </c>
      <c r="D2077" t="s">
        <v>26620</v>
      </c>
      <c r="E2077" t="s">
        <v>27421</v>
      </c>
      <c r="F2077" t="s">
        <v>28256</v>
      </c>
    </row>
    <row r="2078" spans="1:6" x14ac:dyDescent="0.3">
      <c r="A2078" t="s">
        <v>21838</v>
      </c>
      <c r="B2078" t="s">
        <v>393</v>
      </c>
      <c r="C2078" t="s">
        <v>1578</v>
      </c>
      <c r="D2078" t="s">
        <v>393</v>
      </c>
      <c r="E2078" t="s">
        <v>9109</v>
      </c>
      <c r="F2078" t="s">
        <v>17357</v>
      </c>
    </row>
    <row r="2079" spans="1:6" x14ac:dyDescent="0.3">
      <c r="A2079" t="s">
        <v>21839</v>
      </c>
      <c r="B2079" t="s">
        <v>20562</v>
      </c>
      <c r="C2079" t="s">
        <v>8802</v>
      </c>
      <c r="D2079" t="s">
        <v>8967</v>
      </c>
      <c r="E2079" t="s">
        <v>27457</v>
      </c>
      <c r="F2079" t="s">
        <v>15160</v>
      </c>
    </row>
    <row r="2080" spans="1:6" x14ac:dyDescent="0.3">
      <c r="A2080" t="s">
        <v>21840</v>
      </c>
      <c r="B2080" t="s">
        <v>943</v>
      </c>
      <c r="C2080" t="s">
        <v>26163</v>
      </c>
      <c r="D2080" t="s">
        <v>2840</v>
      </c>
      <c r="E2080" t="s">
        <v>2323</v>
      </c>
      <c r="F2080" t="s">
        <v>15870</v>
      </c>
    </row>
    <row r="2081" spans="1:6" x14ac:dyDescent="0.3">
      <c r="A2081" t="s">
        <v>21841</v>
      </c>
      <c r="B2081" t="s">
        <v>4095</v>
      </c>
      <c r="C2081" t="s">
        <v>4095</v>
      </c>
      <c r="D2081" t="s">
        <v>4095</v>
      </c>
      <c r="E2081" t="s">
        <v>27647</v>
      </c>
      <c r="F2081" t="s">
        <v>4095</v>
      </c>
    </row>
    <row r="2082" spans="1:6" x14ac:dyDescent="0.3">
      <c r="A2082" t="s">
        <v>21842</v>
      </c>
      <c r="B2082" t="s">
        <v>4095</v>
      </c>
      <c r="C2082" t="s">
        <v>4095</v>
      </c>
      <c r="D2082" t="s">
        <v>4095</v>
      </c>
      <c r="E2082" t="s">
        <v>27647</v>
      </c>
      <c r="F2082" t="s">
        <v>4095</v>
      </c>
    </row>
    <row r="2083" spans="1:6" x14ac:dyDescent="0.3">
      <c r="A2083" t="s">
        <v>21843</v>
      </c>
      <c r="B2083" t="s">
        <v>4095</v>
      </c>
      <c r="C2083" t="s">
        <v>4095</v>
      </c>
      <c r="D2083" t="s">
        <v>4095</v>
      </c>
      <c r="E2083" t="s">
        <v>27647</v>
      </c>
      <c r="F2083" t="s">
        <v>4095</v>
      </c>
    </row>
    <row r="2084" spans="1:6" x14ac:dyDescent="0.3">
      <c r="A2084" t="s">
        <v>21844</v>
      </c>
      <c r="B2084" t="s">
        <v>21845</v>
      </c>
      <c r="C2084" t="s">
        <v>9197</v>
      </c>
      <c r="D2084" t="s">
        <v>26474</v>
      </c>
      <c r="E2084" t="s">
        <v>27801</v>
      </c>
      <c r="F2084" t="s">
        <v>28109</v>
      </c>
    </row>
    <row r="2085" spans="1:6" x14ac:dyDescent="0.3">
      <c r="A2085" t="s">
        <v>21846</v>
      </c>
      <c r="B2085" t="s">
        <v>21845</v>
      </c>
      <c r="C2085" t="s">
        <v>9197</v>
      </c>
      <c r="D2085" t="s">
        <v>26474</v>
      </c>
      <c r="E2085" t="s">
        <v>27801</v>
      </c>
      <c r="F2085" t="s">
        <v>28109</v>
      </c>
    </row>
    <row r="2086" spans="1:6" x14ac:dyDescent="0.3">
      <c r="A2086" t="s">
        <v>21847</v>
      </c>
      <c r="B2086" t="s">
        <v>21845</v>
      </c>
      <c r="C2086" t="s">
        <v>9197</v>
      </c>
      <c r="D2086" t="s">
        <v>26474</v>
      </c>
      <c r="E2086" t="s">
        <v>27801</v>
      </c>
      <c r="F2086" t="s">
        <v>28109</v>
      </c>
    </row>
    <row r="2087" spans="1:6" x14ac:dyDescent="0.3">
      <c r="A2087" t="s">
        <v>21848</v>
      </c>
      <c r="B2087" t="s">
        <v>196</v>
      </c>
      <c r="C2087" t="s">
        <v>25930</v>
      </c>
      <c r="D2087" t="s">
        <v>2540</v>
      </c>
      <c r="E2087" t="s">
        <v>27560</v>
      </c>
      <c r="F2087" t="s">
        <v>15402</v>
      </c>
    </row>
    <row r="2088" spans="1:6" x14ac:dyDescent="0.3">
      <c r="A2088" t="s">
        <v>21849</v>
      </c>
      <c r="B2088" t="s">
        <v>196</v>
      </c>
      <c r="C2088" t="s">
        <v>25930</v>
      </c>
      <c r="D2088" t="s">
        <v>2540</v>
      </c>
      <c r="E2088" t="s">
        <v>27560</v>
      </c>
      <c r="F2088" t="s">
        <v>15402</v>
      </c>
    </row>
    <row r="2089" spans="1:6" x14ac:dyDescent="0.3">
      <c r="A2089" t="s">
        <v>21850</v>
      </c>
      <c r="B2089" t="s">
        <v>196</v>
      </c>
      <c r="C2089" t="s">
        <v>25930</v>
      </c>
      <c r="D2089" t="s">
        <v>2540</v>
      </c>
      <c r="E2089" t="s">
        <v>27560</v>
      </c>
      <c r="F2089" t="s">
        <v>15402</v>
      </c>
    </row>
    <row r="2090" spans="1:6" x14ac:dyDescent="0.3">
      <c r="A2090" t="s">
        <v>21851</v>
      </c>
      <c r="B2090" t="s">
        <v>196</v>
      </c>
      <c r="C2090" t="s">
        <v>25930</v>
      </c>
      <c r="D2090" t="s">
        <v>2540</v>
      </c>
      <c r="E2090" t="s">
        <v>27560</v>
      </c>
      <c r="F2090" t="s">
        <v>15402</v>
      </c>
    </row>
    <row r="2091" spans="1:6" x14ac:dyDescent="0.3">
      <c r="A2091" t="s">
        <v>21852</v>
      </c>
      <c r="B2091" t="s">
        <v>198</v>
      </c>
      <c r="C2091" t="s">
        <v>1494</v>
      </c>
      <c r="D2091" t="s">
        <v>2541</v>
      </c>
      <c r="E2091" t="s">
        <v>27564</v>
      </c>
      <c r="F2091" t="s">
        <v>15403</v>
      </c>
    </row>
    <row r="2092" spans="1:6" x14ac:dyDescent="0.3">
      <c r="A2092" t="s">
        <v>21853</v>
      </c>
      <c r="B2092" t="s">
        <v>198</v>
      </c>
      <c r="C2092" t="s">
        <v>1494</v>
      </c>
      <c r="D2092" t="s">
        <v>2541</v>
      </c>
      <c r="E2092" t="s">
        <v>27564</v>
      </c>
      <c r="F2092" t="s">
        <v>15403</v>
      </c>
    </row>
    <row r="2093" spans="1:6" x14ac:dyDescent="0.3">
      <c r="A2093" t="s">
        <v>21854</v>
      </c>
      <c r="B2093" t="s">
        <v>198</v>
      </c>
      <c r="C2093" t="s">
        <v>1494</v>
      </c>
      <c r="D2093" t="s">
        <v>2541</v>
      </c>
      <c r="E2093" t="s">
        <v>27564</v>
      </c>
      <c r="F2093" t="s">
        <v>15403</v>
      </c>
    </row>
    <row r="2094" spans="1:6" x14ac:dyDescent="0.3">
      <c r="A2094" t="s">
        <v>21855</v>
      </c>
      <c r="B2094" t="s">
        <v>198</v>
      </c>
      <c r="C2094" t="s">
        <v>1494</v>
      </c>
      <c r="D2094" t="s">
        <v>2541</v>
      </c>
      <c r="E2094" t="s">
        <v>27564</v>
      </c>
      <c r="F2094" t="s">
        <v>15403</v>
      </c>
    </row>
    <row r="2095" spans="1:6" x14ac:dyDescent="0.3">
      <c r="A2095" t="s">
        <v>21856</v>
      </c>
      <c r="B2095" t="s">
        <v>21857</v>
      </c>
      <c r="C2095" t="s">
        <v>26164</v>
      </c>
      <c r="D2095" t="s">
        <v>26973</v>
      </c>
      <c r="E2095" t="s">
        <v>27802</v>
      </c>
      <c r="F2095" t="s">
        <v>28582</v>
      </c>
    </row>
    <row r="2096" spans="1:6" x14ac:dyDescent="0.3">
      <c r="A2096" t="s">
        <v>21858</v>
      </c>
      <c r="B2096" t="s">
        <v>21859</v>
      </c>
      <c r="C2096" t="s">
        <v>26165</v>
      </c>
      <c r="D2096" t="s">
        <v>26974</v>
      </c>
      <c r="E2096" t="s">
        <v>27803</v>
      </c>
      <c r="F2096" t="s">
        <v>28583</v>
      </c>
    </row>
    <row r="2097" spans="1:6" x14ac:dyDescent="0.3">
      <c r="A2097" t="s">
        <v>21860</v>
      </c>
      <c r="B2097" t="s">
        <v>21861</v>
      </c>
      <c r="C2097" t="s">
        <v>26166</v>
      </c>
      <c r="D2097" t="s">
        <v>26975</v>
      </c>
      <c r="E2097" t="s">
        <v>2028</v>
      </c>
      <c r="F2097" t="s">
        <v>17512</v>
      </c>
    </row>
    <row r="2098" spans="1:6" x14ac:dyDescent="0.3">
      <c r="A2098" t="s">
        <v>21862</v>
      </c>
      <c r="B2098" t="s">
        <v>21861</v>
      </c>
      <c r="C2098" t="s">
        <v>26166</v>
      </c>
      <c r="D2098" t="s">
        <v>26975</v>
      </c>
      <c r="E2098" t="s">
        <v>2028</v>
      </c>
      <c r="F2098" t="s">
        <v>17512</v>
      </c>
    </row>
    <row r="2099" spans="1:6" x14ac:dyDescent="0.3">
      <c r="A2099" t="s">
        <v>21863</v>
      </c>
      <c r="B2099" t="s">
        <v>227</v>
      </c>
      <c r="C2099" t="s">
        <v>1506</v>
      </c>
      <c r="D2099" t="s">
        <v>2553</v>
      </c>
      <c r="E2099" t="s">
        <v>2028</v>
      </c>
      <c r="F2099" t="s">
        <v>17512</v>
      </c>
    </row>
    <row r="2100" spans="1:6" x14ac:dyDescent="0.3">
      <c r="A2100" t="s">
        <v>21864</v>
      </c>
      <c r="B2100" t="s">
        <v>21865</v>
      </c>
      <c r="C2100" t="s">
        <v>26167</v>
      </c>
      <c r="D2100" t="s">
        <v>26976</v>
      </c>
      <c r="E2100" t="s">
        <v>27804</v>
      </c>
      <c r="F2100" t="s">
        <v>28584</v>
      </c>
    </row>
    <row r="2101" spans="1:6" x14ac:dyDescent="0.3">
      <c r="A2101" t="s">
        <v>21866</v>
      </c>
      <c r="B2101" t="s">
        <v>14769</v>
      </c>
      <c r="C2101" t="s">
        <v>3120</v>
      </c>
      <c r="D2101" t="s">
        <v>3222</v>
      </c>
      <c r="E2101" t="s">
        <v>27209</v>
      </c>
      <c r="F2101" t="s">
        <v>17380</v>
      </c>
    </row>
    <row r="2102" spans="1:6" x14ac:dyDescent="0.3">
      <c r="A2102" t="s">
        <v>21867</v>
      </c>
      <c r="B2102" t="s">
        <v>15001</v>
      </c>
      <c r="C2102" t="s">
        <v>3129</v>
      </c>
      <c r="D2102" t="s">
        <v>26422</v>
      </c>
      <c r="E2102" t="s">
        <v>3180</v>
      </c>
      <c r="F2102" t="s">
        <v>17383</v>
      </c>
    </row>
    <row r="2103" spans="1:6" x14ac:dyDescent="0.3">
      <c r="A2103" t="s">
        <v>21868</v>
      </c>
      <c r="B2103" t="s">
        <v>3234</v>
      </c>
      <c r="C2103" t="s">
        <v>3132</v>
      </c>
      <c r="D2103" t="s">
        <v>26425</v>
      </c>
      <c r="E2103" t="s">
        <v>3183</v>
      </c>
      <c r="F2103" t="s">
        <v>28058</v>
      </c>
    </row>
    <row r="2104" spans="1:6" x14ac:dyDescent="0.3">
      <c r="A2104" t="s">
        <v>21869</v>
      </c>
      <c r="B2104" t="s">
        <v>227</v>
      </c>
      <c r="C2104" t="s">
        <v>1506</v>
      </c>
      <c r="D2104" t="s">
        <v>2553</v>
      </c>
      <c r="E2104" t="s">
        <v>2028</v>
      </c>
      <c r="F2104" t="s">
        <v>17512</v>
      </c>
    </row>
    <row r="2105" spans="1:6" x14ac:dyDescent="0.3">
      <c r="A2105" t="s">
        <v>21870</v>
      </c>
      <c r="B2105" t="s">
        <v>21865</v>
      </c>
      <c r="C2105" t="s">
        <v>26167</v>
      </c>
      <c r="D2105" t="s">
        <v>26976</v>
      </c>
      <c r="E2105" t="s">
        <v>27804</v>
      </c>
      <c r="F2105" t="s">
        <v>28584</v>
      </c>
    </row>
    <row r="2106" spans="1:6" x14ac:dyDescent="0.3">
      <c r="A2106" t="s">
        <v>21871</v>
      </c>
      <c r="B2106" t="s">
        <v>14769</v>
      </c>
      <c r="C2106" t="s">
        <v>3120</v>
      </c>
      <c r="D2106" t="s">
        <v>3222</v>
      </c>
      <c r="E2106" t="s">
        <v>27209</v>
      </c>
      <c r="F2106" t="s">
        <v>17380</v>
      </c>
    </row>
    <row r="2107" spans="1:6" x14ac:dyDescent="0.3">
      <c r="A2107" t="s">
        <v>21872</v>
      </c>
      <c r="B2107" t="s">
        <v>15001</v>
      </c>
      <c r="C2107" t="s">
        <v>3129</v>
      </c>
      <c r="D2107" t="s">
        <v>26422</v>
      </c>
      <c r="E2107" t="s">
        <v>3180</v>
      </c>
      <c r="F2107" t="s">
        <v>17383</v>
      </c>
    </row>
    <row r="2108" spans="1:6" x14ac:dyDescent="0.3">
      <c r="A2108" t="s">
        <v>21873</v>
      </c>
      <c r="B2108" t="s">
        <v>3234</v>
      </c>
      <c r="C2108" t="s">
        <v>3132</v>
      </c>
      <c r="D2108" t="s">
        <v>26425</v>
      </c>
      <c r="E2108" t="s">
        <v>3183</v>
      </c>
      <c r="F2108" t="s">
        <v>28058</v>
      </c>
    </row>
    <row r="2109" spans="1:6" x14ac:dyDescent="0.3">
      <c r="A2109" t="s">
        <v>21874</v>
      </c>
      <c r="B2109" t="s">
        <v>21875</v>
      </c>
      <c r="C2109" t="s">
        <v>26168</v>
      </c>
      <c r="D2109" t="s">
        <v>26977</v>
      </c>
      <c r="E2109" t="s">
        <v>27805</v>
      </c>
      <c r="F2109" t="s">
        <v>28585</v>
      </c>
    </row>
    <row r="2110" spans="1:6" x14ac:dyDescent="0.3">
      <c r="A2110" t="s">
        <v>21876</v>
      </c>
      <c r="B2110" t="s">
        <v>21877</v>
      </c>
      <c r="C2110" t="s">
        <v>26169</v>
      </c>
      <c r="D2110" t="s">
        <v>26978</v>
      </c>
      <c r="E2110" t="s">
        <v>27806</v>
      </c>
      <c r="F2110" t="s">
        <v>28586</v>
      </c>
    </row>
    <row r="2111" spans="1:6" x14ac:dyDescent="0.3">
      <c r="A2111" t="s">
        <v>21878</v>
      </c>
      <c r="B2111" t="s">
        <v>21877</v>
      </c>
      <c r="C2111" t="s">
        <v>26169</v>
      </c>
      <c r="D2111" t="s">
        <v>26978</v>
      </c>
      <c r="E2111" t="s">
        <v>27806</v>
      </c>
      <c r="F2111" t="s">
        <v>28586</v>
      </c>
    </row>
    <row r="2112" spans="1:6" x14ac:dyDescent="0.3">
      <c r="A2112" t="s">
        <v>21879</v>
      </c>
      <c r="B2112" t="s">
        <v>225</v>
      </c>
      <c r="C2112" t="s">
        <v>26154</v>
      </c>
      <c r="D2112" t="s">
        <v>26966</v>
      </c>
      <c r="E2112" t="s">
        <v>27792</v>
      </c>
      <c r="F2112" t="s">
        <v>28573</v>
      </c>
    </row>
    <row r="2113" spans="1:6" x14ac:dyDescent="0.3">
      <c r="A2113" t="s">
        <v>21880</v>
      </c>
      <c r="B2113" t="s">
        <v>21881</v>
      </c>
      <c r="C2113" t="s">
        <v>26170</v>
      </c>
      <c r="D2113" t="s">
        <v>26979</v>
      </c>
      <c r="E2113" t="s">
        <v>27807</v>
      </c>
      <c r="F2113" t="s">
        <v>28587</v>
      </c>
    </row>
    <row r="2114" spans="1:6" x14ac:dyDescent="0.3">
      <c r="A2114" t="s">
        <v>21882</v>
      </c>
      <c r="B2114" t="s">
        <v>393</v>
      </c>
      <c r="C2114" t="s">
        <v>1578</v>
      </c>
      <c r="D2114" t="s">
        <v>393</v>
      </c>
      <c r="E2114" t="s">
        <v>9109</v>
      </c>
      <c r="F2114" t="s">
        <v>17357</v>
      </c>
    </row>
    <row r="2115" spans="1:6" x14ac:dyDescent="0.3">
      <c r="A2115" t="s">
        <v>21883</v>
      </c>
      <c r="B2115" t="s">
        <v>393</v>
      </c>
      <c r="C2115" t="s">
        <v>1578</v>
      </c>
      <c r="D2115" t="s">
        <v>393</v>
      </c>
      <c r="E2115" t="s">
        <v>9109</v>
      </c>
      <c r="F2115" t="s">
        <v>17357</v>
      </c>
    </row>
    <row r="2116" spans="1:6" x14ac:dyDescent="0.3">
      <c r="A2116" t="s">
        <v>21884</v>
      </c>
      <c r="B2116" t="s">
        <v>381</v>
      </c>
      <c r="C2116" t="s">
        <v>1574</v>
      </c>
      <c r="D2116" t="s">
        <v>2618</v>
      </c>
      <c r="E2116" t="s">
        <v>2095</v>
      </c>
      <c r="F2116" t="s">
        <v>1574</v>
      </c>
    </row>
    <row r="2117" spans="1:6" x14ac:dyDescent="0.3">
      <c r="A2117" t="s">
        <v>21885</v>
      </c>
      <c r="B2117" t="s">
        <v>381</v>
      </c>
      <c r="C2117" t="s">
        <v>1574</v>
      </c>
      <c r="D2117" t="s">
        <v>2618</v>
      </c>
      <c r="E2117" t="s">
        <v>2095</v>
      </c>
      <c r="F2117" t="s">
        <v>1574</v>
      </c>
    </row>
    <row r="2118" spans="1:6" x14ac:dyDescent="0.3">
      <c r="A2118" t="s">
        <v>21886</v>
      </c>
      <c r="B2118" t="s">
        <v>21887</v>
      </c>
      <c r="C2118" t="s">
        <v>26171</v>
      </c>
      <c r="D2118" t="s">
        <v>26980</v>
      </c>
      <c r="E2118" t="s">
        <v>27808</v>
      </c>
      <c r="F2118" t="s">
        <v>28588</v>
      </c>
    </row>
    <row r="2119" spans="1:6" x14ac:dyDescent="0.3">
      <c r="A2119" t="s">
        <v>21888</v>
      </c>
      <c r="B2119" t="s">
        <v>14769</v>
      </c>
      <c r="C2119" t="s">
        <v>3120</v>
      </c>
      <c r="D2119" t="s">
        <v>3222</v>
      </c>
      <c r="E2119" t="s">
        <v>27209</v>
      </c>
      <c r="F2119" t="s">
        <v>17380</v>
      </c>
    </row>
    <row r="2120" spans="1:6" x14ac:dyDescent="0.3">
      <c r="A2120" t="s">
        <v>21889</v>
      </c>
      <c r="B2120" t="s">
        <v>15001</v>
      </c>
      <c r="C2120" t="s">
        <v>3129</v>
      </c>
      <c r="D2120" t="s">
        <v>26422</v>
      </c>
      <c r="E2120" t="s">
        <v>3180</v>
      </c>
      <c r="F2120" t="s">
        <v>17383</v>
      </c>
    </row>
    <row r="2121" spans="1:6" x14ac:dyDescent="0.3">
      <c r="A2121" t="s">
        <v>21890</v>
      </c>
      <c r="B2121" t="s">
        <v>3234</v>
      </c>
      <c r="C2121" t="s">
        <v>3132</v>
      </c>
      <c r="D2121" t="s">
        <v>26425</v>
      </c>
      <c r="E2121" t="s">
        <v>3183</v>
      </c>
      <c r="F2121" t="s">
        <v>28058</v>
      </c>
    </row>
    <row r="2122" spans="1:6" x14ac:dyDescent="0.3">
      <c r="A2122" t="s">
        <v>21891</v>
      </c>
      <c r="B2122" t="s">
        <v>14769</v>
      </c>
      <c r="C2122" t="s">
        <v>3120</v>
      </c>
      <c r="D2122" t="s">
        <v>3222</v>
      </c>
      <c r="E2122" t="s">
        <v>27209</v>
      </c>
      <c r="F2122" t="s">
        <v>17380</v>
      </c>
    </row>
    <row r="2123" spans="1:6" x14ac:dyDescent="0.3">
      <c r="A2123" t="s">
        <v>21892</v>
      </c>
      <c r="B2123" t="s">
        <v>15001</v>
      </c>
      <c r="C2123" t="s">
        <v>3129</v>
      </c>
      <c r="D2123" t="s">
        <v>26422</v>
      </c>
      <c r="E2123" t="s">
        <v>3180</v>
      </c>
      <c r="F2123" t="s">
        <v>17383</v>
      </c>
    </row>
    <row r="2124" spans="1:6" x14ac:dyDescent="0.3">
      <c r="A2124" t="s">
        <v>21893</v>
      </c>
      <c r="B2124" t="s">
        <v>3234</v>
      </c>
      <c r="C2124" t="s">
        <v>3132</v>
      </c>
      <c r="D2124" t="s">
        <v>26425</v>
      </c>
      <c r="E2124" t="s">
        <v>3183</v>
      </c>
      <c r="F2124" t="s">
        <v>28058</v>
      </c>
    </row>
    <row r="2125" spans="1:6" x14ac:dyDescent="0.3">
      <c r="A2125" t="s">
        <v>21894</v>
      </c>
      <c r="B2125" t="s">
        <v>287</v>
      </c>
      <c r="C2125" t="s">
        <v>26146</v>
      </c>
      <c r="D2125" t="s">
        <v>2577</v>
      </c>
      <c r="E2125" t="s">
        <v>27782</v>
      </c>
      <c r="F2125" t="s">
        <v>28563</v>
      </c>
    </row>
    <row r="2126" spans="1:6" x14ac:dyDescent="0.3">
      <c r="A2126" t="s">
        <v>21895</v>
      </c>
      <c r="B2126" t="s">
        <v>287</v>
      </c>
      <c r="C2126" t="s">
        <v>26146</v>
      </c>
      <c r="D2126" t="s">
        <v>2577</v>
      </c>
      <c r="E2126" t="s">
        <v>27782</v>
      </c>
      <c r="F2126" t="s">
        <v>28563</v>
      </c>
    </row>
    <row r="2127" spans="1:6" x14ac:dyDescent="0.3">
      <c r="A2127" t="s">
        <v>21896</v>
      </c>
      <c r="B2127" t="s">
        <v>287</v>
      </c>
      <c r="C2127" t="s">
        <v>26146</v>
      </c>
      <c r="D2127" t="s">
        <v>2577</v>
      </c>
      <c r="E2127" t="s">
        <v>27782</v>
      </c>
      <c r="F2127" t="s">
        <v>28563</v>
      </c>
    </row>
    <row r="2128" spans="1:6" x14ac:dyDescent="0.3">
      <c r="A2128" t="s">
        <v>21897</v>
      </c>
      <c r="B2128" t="s">
        <v>287</v>
      </c>
      <c r="C2128" t="s">
        <v>26146</v>
      </c>
      <c r="D2128" t="s">
        <v>2577</v>
      </c>
      <c r="E2128" t="s">
        <v>27782</v>
      </c>
      <c r="F2128" t="s">
        <v>28563</v>
      </c>
    </row>
    <row r="2129" spans="1:6" x14ac:dyDescent="0.3">
      <c r="A2129" t="s">
        <v>21898</v>
      </c>
      <c r="B2129" t="s">
        <v>287</v>
      </c>
      <c r="C2129" t="s">
        <v>26146</v>
      </c>
      <c r="D2129" t="s">
        <v>2577</v>
      </c>
      <c r="E2129" t="s">
        <v>27782</v>
      </c>
      <c r="F2129" t="s">
        <v>28563</v>
      </c>
    </row>
    <row r="2130" spans="1:6" x14ac:dyDescent="0.3">
      <c r="A2130" t="s">
        <v>21899</v>
      </c>
      <c r="B2130" t="s">
        <v>289</v>
      </c>
      <c r="C2130" t="s">
        <v>1533</v>
      </c>
      <c r="D2130" t="s">
        <v>26960</v>
      </c>
      <c r="E2130" t="s">
        <v>27783</v>
      </c>
      <c r="F2130" t="s">
        <v>28564</v>
      </c>
    </row>
    <row r="2131" spans="1:6" x14ac:dyDescent="0.3">
      <c r="A2131" t="s">
        <v>21900</v>
      </c>
      <c r="B2131" t="s">
        <v>289</v>
      </c>
      <c r="C2131" t="s">
        <v>1533</v>
      </c>
      <c r="D2131" t="s">
        <v>26960</v>
      </c>
      <c r="E2131" t="s">
        <v>27783</v>
      </c>
      <c r="F2131" t="s">
        <v>28564</v>
      </c>
    </row>
    <row r="2132" spans="1:6" x14ac:dyDescent="0.3">
      <c r="A2132" t="s">
        <v>21901</v>
      </c>
      <c r="B2132" t="s">
        <v>289</v>
      </c>
      <c r="C2132" t="s">
        <v>1533</v>
      </c>
      <c r="D2132" t="s">
        <v>26960</v>
      </c>
      <c r="E2132" t="s">
        <v>27783</v>
      </c>
      <c r="F2132" t="s">
        <v>28564</v>
      </c>
    </row>
    <row r="2133" spans="1:6" x14ac:dyDescent="0.3">
      <c r="A2133" t="s">
        <v>21902</v>
      </c>
      <c r="B2133" t="s">
        <v>289</v>
      </c>
      <c r="C2133" t="s">
        <v>1533</v>
      </c>
      <c r="D2133" t="s">
        <v>26960</v>
      </c>
      <c r="E2133" t="s">
        <v>27783</v>
      </c>
      <c r="F2133" t="s">
        <v>28564</v>
      </c>
    </row>
    <row r="2134" spans="1:6" x14ac:dyDescent="0.3">
      <c r="A2134" t="s">
        <v>21903</v>
      </c>
      <c r="B2134" t="s">
        <v>289</v>
      </c>
      <c r="C2134" t="s">
        <v>1533</v>
      </c>
      <c r="D2134" t="s">
        <v>26960</v>
      </c>
      <c r="E2134" t="s">
        <v>27783</v>
      </c>
      <c r="F2134" t="s">
        <v>28564</v>
      </c>
    </row>
    <row r="2135" spans="1:6" x14ac:dyDescent="0.3">
      <c r="A2135" t="s">
        <v>21904</v>
      </c>
      <c r="B2135" t="s">
        <v>735</v>
      </c>
      <c r="C2135" t="s">
        <v>26013</v>
      </c>
      <c r="D2135" t="s">
        <v>26835</v>
      </c>
      <c r="E2135" t="s">
        <v>2245</v>
      </c>
      <c r="F2135" t="s">
        <v>28446</v>
      </c>
    </row>
    <row r="2136" spans="1:6" x14ac:dyDescent="0.3">
      <c r="A2136" t="s">
        <v>21905</v>
      </c>
      <c r="B2136" t="s">
        <v>735</v>
      </c>
      <c r="C2136" t="s">
        <v>26013</v>
      </c>
      <c r="D2136" t="s">
        <v>26835</v>
      </c>
      <c r="E2136" t="s">
        <v>2245</v>
      </c>
      <c r="F2136" t="s">
        <v>28446</v>
      </c>
    </row>
    <row r="2137" spans="1:6" x14ac:dyDescent="0.3">
      <c r="A2137" t="s">
        <v>21906</v>
      </c>
      <c r="B2137" t="s">
        <v>749</v>
      </c>
      <c r="C2137" t="s">
        <v>26010</v>
      </c>
      <c r="D2137" t="s">
        <v>2773</v>
      </c>
      <c r="E2137" t="s">
        <v>27640</v>
      </c>
      <c r="F2137" t="s">
        <v>28443</v>
      </c>
    </row>
    <row r="2138" spans="1:6" x14ac:dyDescent="0.3">
      <c r="A2138" t="s">
        <v>21907</v>
      </c>
      <c r="B2138" t="s">
        <v>749</v>
      </c>
      <c r="C2138" t="s">
        <v>26010</v>
      </c>
      <c r="D2138" t="s">
        <v>2773</v>
      </c>
      <c r="E2138" t="s">
        <v>27640</v>
      </c>
      <c r="F2138" t="s">
        <v>28443</v>
      </c>
    </row>
    <row r="2139" spans="1:6" x14ac:dyDescent="0.3">
      <c r="A2139" t="s">
        <v>21908</v>
      </c>
      <c r="B2139" t="s">
        <v>14769</v>
      </c>
      <c r="C2139" t="s">
        <v>3120</v>
      </c>
      <c r="D2139" t="s">
        <v>3222</v>
      </c>
      <c r="E2139" t="s">
        <v>27209</v>
      </c>
      <c r="F2139" t="s">
        <v>17380</v>
      </c>
    </row>
    <row r="2140" spans="1:6" x14ac:dyDescent="0.3">
      <c r="A2140" t="s">
        <v>21909</v>
      </c>
      <c r="B2140" t="s">
        <v>15001</v>
      </c>
      <c r="C2140" t="s">
        <v>3129</v>
      </c>
      <c r="D2140" t="s">
        <v>26422</v>
      </c>
      <c r="E2140" t="s">
        <v>3180</v>
      </c>
      <c r="F2140" t="s">
        <v>17383</v>
      </c>
    </row>
    <row r="2141" spans="1:6" x14ac:dyDescent="0.3">
      <c r="A2141" t="s">
        <v>21910</v>
      </c>
      <c r="B2141" t="s">
        <v>3234</v>
      </c>
      <c r="C2141" t="s">
        <v>3132</v>
      </c>
      <c r="D2141" t="s">
        <v>26425</v>
      </c>
      <c r="E2141" t="s">
        <v>3183</v>
      </c>
      <c r="F2141" t="s">
        <v>28058</v>
      </c>
    </row>
    <row r="2142" spans="1:6" x14ac:dyDescent="0.3">
      <c r="A2142" t="s">
        <v>21911</v>
      </c>
      <c r="B2142" t="s">
        <v>291</v>
      </c>
      <c r="C2142" t="s">
        <v>26147</v>
      </c>
      <c r="D2142" t="s">
        <v>2579</v>
      </c>
      <c r="E2142" t="s">
        <v>2057</v>
      </c>
      <c r="F2142" t="s">
        <v>28565</v>
      </c>
    </row>
    <row r="2143" spans="1:6" x14ac:dyDescent="0.3">
      <c r="A2143" t="s">
        <v>21912</v>
      </c>
      <c r="B2143" t="s">
        <v>291</v>
      </c>
      <c r="C2143" t="s">
        <v>26147</v>
      </c>
      <c r="D2143" t="s">
        <v>2579</v>
      </c>
      <c r="E2143" t="s">
        <v>2057</v>
      </c>
      <c r="F2143" t="s">
        <v>28565</v>
      </c>
    </row>
    <row r="2144" spans="1:6" x14ac:dyDescent="0.3">
      <c r="A2144" t="s">
        <v>21913</v>
      </c>
      <c r="B2144" t="s">
        <v>291</v>
      </c>
      <c r="C2144" t="s">
        <v>26147</v>
      </c>
      <c r="D2144" t="s">
        <v>2579</v>
      </c>
      <c r="E2144" t="s">
        <v>2057</v>
      </c>
      <c r="F2144" t="s">
        <v>28565</v>
      </c>
    </row>
    <row r="2145" spans="1:6" x14ac:dyDescent="0.3">
      <c r="A2145" t="s">
        <v>21914</v>
      </c>
      <c r="B2145" t="s">
        <v>291</v>
      </c>
      <c r="C2145" t="s">
        <v>26147</v>
      </c>
      <c r="D2145" t="s">
        <v>2579</v>
      </c>
      <c r="E2145" t="s">
        <v>2057</v>
      </c>
      <c r="F2145" t="s">
        <v>28565</v>
      </c>
    </row>
    <row r="2146" spans="1:6" x14ac:dyDescent="0.3">
      <c r="A2146" t="s">
        <v>21915</v>
      </c>
      <c r="B2146" t="s">
        <v>291</v>
      </c>
      <c r="C2146" t="s">
        <v>26147</v>
      </c>
      <c r="D2146" t="s">
        <v>2579</v>
      </c>
      <c r="E2146" t="s">
        <v>2057</v>
      </c>
      <c r="F2146" t="s">
        <v>28565</v>
      </c>
    </row>
    <row r="2147" spans="1:6" x14ac:dyDescent="0.3">
      <c r="A2147" t="s">
        <v>21916</v>
      </c>
      <c r="B2147" t="s">
        <v>21917</v>
      </c>
      <c r="C2147" t="s">
        <v>26172</v>
      </c>
      <c r="D2147" t="s">
        <v>26981</v>
      </c>
      <c r="E2147" t="s">
        <v>27809</v>
      </c>
      <c r="F2147" t="s">
        <v>28589</v>
      </c>
    </row>
    <row r="2148" spans="1:6" x14ac:dyDescent="0.3">
      <c r="A2148" t="s">
        <v>21918</v>
      </c>
      <c r="B2148" t="s">
        <v>14769</v>
      </c>
      <c r="C2148" t="s">
        <v>3120</v>
      </c>
      <c r="D2148" t="s">
        <v>3222</v>
      </c>
      <c r="E2148" t="s">
        <v>27209</v>
      </c>
      <c r="F2148" t="s">
        <v>17380</v>
      </c>
    </row>
    <row r="2149" spans="1:6" x14ac:dyDescent="0.3">
      <c r="A2149" t="s">
        <v>21919</v>
      </c>
      <c r="B2149" t="s">
        <v>15001</v>
      </c>
      <c r="C2149" t="s">
        <v>3129</v>
      </c>
      <c r="D2149" t="s">
        <v>26422</v>
      </c>
      <c r="E2149" t="s">
        <v>3180</v>
      </c>
      <c r="F2149" t="s">
        <v>17383</v>
      </c>
    </row>
    <row r="2150" spans="1:6" x14ac:dyDescent="0.3">
      <c r="A2150" t="s">
        <v>21920</v>
      </c>
      <c r="B2150" t="s">
        <v>21917</v>
      </c>
      <c r="C2150" t="s">
        <v>26172</v>
      </c>
      <c r="D2150" t="s">
        <v>26981</v>
      </c>
      <c r="E2150" t="s">
        <v>27809</v>
      </c>
      <c r="F2150" t="s">
        <v>28589</v>
      </c>
    </row>
    <row r="2151" spans="1:6" x14ac:dyDescent="0.3">
      <c r="A2151" t="s">
        <v>21921</v>
      </c>
      <c r="B2151" t="s">
        <v>14769</v>
      </c>
      <c r="C2151" t="s">
        <v>3120</v>
      </c>
      <c r="D2151" t="s">
        <v>3222</v>
      </c>
      <c r="E2151" t="s">
        <v>27209</v>
      </c>
      <c r="F2151" t="s">
        <v>17380</v>
      </c>
    </row>
    <row r="2152" spans="1:6" x14ac:dyDescent="0.3">
      <c r="A2152" t="s">
        <v>21922</v>
      </c>
      <c r="B2152" t="s">
        <v>15001</v>
      </c>
      <c r="C2152" t="s">
        <v>3129</v>
      </c>
      <c r="D2152" t="s">
        <v>26422</v>
      </c>
      <c r="E2152" t="s">
        <v>3180</v>
      </c>
      <c r="F2152" t="s">
        <v>17383</v>
      </c>
    </row>
    <row r="2153" spans="1:6" x14ac:dyDescent="0.3">
      <c r="A2153" t="s">
        <v>21923</v>
      </c>
      <c r="B2153" t="s">
        <v>21924</v>
      </c>
      <c r="C2153" t="s">
        <v>26173</v>
      </c>
      <c r="D2153" t="s">
        <v>26982</v>
      </c>
      <c r="E2153" t="s">
        <v>27810</v>
      </c>
      <c r="F2153" t="s">
        <v>28590</v>
      </c>
    </row>
    <row r="2154" spans="1:6" x14ac:dyDescent="0.3">
      <c r="A2154" t="s">
        <v>21925</v>
      </c>
      <c r="B2154" t="s">
        <v>21926</v>
      </c>
      <c r="C2154" t="s">
        <v>26174</v>
      </c>
      <c r="D2154" t="s">
        <v>26983</v>
      </c>
      <c r="E2154" t="s">
        <v>27811</v>
      </c>
      <c r="F2154" t="s">
        <v>28591</v>
      </c>
    </row>
    <row r="2155" spans="1:6" x14ac:dyDescent="0.3">
      <c r="A2155" t="s">
        <v>21927</v>
      </c>
      <c r="B2155" t="s">
        <v>14769</v>
      </c>
      <c r="C2155" t="s">
        <v>3120</v>
      </c>
      <c r="D2155" t="s">
        <v>3222</v>
      </c>
      <c r="E2155" t="s">
        <v>27209</v>
      </c>
      <c r="F2155" t="s">
        <v>17380</v>
      </c>
    </row>
    <row r="2156" spans="1:6" x14ac:dyDescent="0.3">
      <c r="A2156" t="s">
        <v>21928</v>
      </c>
      <c r="B2156" t="s">
        <v>15001</v>
      </c>
      <c r="C2156" t="s">
        <v>3129</v>
      </c>
      <c r="D2156" t="s">
        <v>26422</v>
      </c>
      <c r="E2156" t="s">
        <v>3180</v>
      </c>
      <c r="F2156" t="s">
        <v>17383</v>
      </c>
    </row>
    <row r="2157" spans="1:6" x14ac:dyDescent="0.3">
      <c r="A2157" t="s">
        <v>21929</v>
      </c>
      <c r="B2157" t="s">
        <v>21926</v>
      </c>
      <c r="C2157" t="s">
        <v>26174</v>
      </c>
      <c r="D2157" t="s">
        <v>26983</v>
      </c>
      <c r="E2157" t="s">
        <v>27811</v>
      </c>
      <c r="F2157" t="s">
        <v>28591</v>
      </c>
    </row>
    <row r="2158" spans="1:6" x14ac:dyDescent="0.3">
      <c r="A2158" t="s">
        <v>21930</v>
      </c>
      <c r="B2158" t="s">
        <v>14769</v>
      </c>
      <c r="C2158" t="s">
        <v>3120</v>
      </c>
      <c r="D2158" t="s">
        <v>3222</v>
      </c>
      <c r="E2158" t="s">
        <v>27209</v>
      </c>
      <c r="F2158" t="s">
        <v>17380</v>
      </c>
    </row>
    <row r="2159" spans="1:6" x14ac:dyDescent="0.3">
      <c r="A2159" t="s">
        <v>21931</v>
      </c>
      <c r="B2159" t="s">
        <v>15001</v>
      </c>
      <c r="C2159" t="s">
        <v>3129</v>
      </c>
      <c r="D2159" t="s">
        <v>26422</v>
      </c>
      <c r="E2159" t="s">
        <v>3180</v>
      </c>
      <c r="F2159" t="s">
        <v>17383</v>
      </c>
    </row>
    <row r="2160" spans="1:6" x14ac:dyDescent="0.3">
      <c r="A2160" t="s">
        <v>21932</v>
      </c>
      <c r="B2160" t="s">
        <v>19859</v>
      </c>
      <c r="C2160" t="s">
        <v>25710</v>
      </c>
      <c r="D2160" t="s">
        <v>26540</v>
      </c>
      <c r="E2160" t="s">
        <v>27338</v>
      </c>
      <c r="F2160" t="s">
        <v>28175</v>
      </c>
    </row>
    <row r="2161" spans="1:6" x14ac:dyDescent="0.3">
      <c r="A2161" t="s">
        <v>21933</v>
      </c>
      <c r="B2161" t="s">
        <v>19859</v>
      </c>
      <c r="C2161" t="s">
        <v>25710</v>
      </c>
      <c r="D2161" t="s">
        <v>26540</v>
      </c>
      <c r="E2161" t="s">
        <v>27338</v>
      </c>
      <c r="F2161" t="s">
        <v>28175</v>
      </c>
    </row>
    <row r="2162" spans="1:6" x14ac:dyDescent="0.3">
      <c r="A2162" t="s">
        <v>21934</v>
      </c>
      <c r="B2162" t="s">
        <v>19859</v>
      </c>
      <c r="C2162" t="s">
        <v>25710</v>
      </c>
      <c r="D2162" t="s">
        <v>26540</v>
      </c>
      <c r="E2162" t="s">
        <v>27338</v>
      </c>
      <c r="F2162" t="s">
        <v>28175</v>
      </c>
    </row>
    <row r="2163" spans="1:6" x14ac:dyDescent="0.3">
      <c r="A2163" t="s">
        <v>21935</v>
      </c>
      <c r="B2163" t="s">
        <v>19859</v>
      </c>
      <c r="C2163" t="s">
        <v>25710</v>
      </c>
      <c r="D2163" t="s">
        <v>26540</v>
      </c>
      <c r="E2163" t="s">
        <v>27338</v>
      </c>
      <c r="F2163" t="s">
        <v>28175</v>
      </c>
    </row>
    <row r="2164" spans="1:6" x14ac:dyDescent="0.3">
      <c r="A2164" t="s">
        <v>21936</v>
      </c>
    </row>
    <row r="2165" spans="1:6" x14ac:dyDescent="0.3">
      <c r="A2165" t="s">
        <v>21937</v>
      </c>
    </row>
    <row r="2166" spans="1:6" x14ac:dyDescent="0.3">
      <c r="A2166" t="s">
        <v>21938</v>
      </c>
      <c r="B2166" t="s">
        <v>21939</v>
      </c>
      <c r="C2166" t="s">
        <v>26175</v>
      </c>
      <c r="D2166" t="s">
        <v>26984</v>
      </c>
      <c r="E2166" t="s">
        <v>27812</v>
      </c>
      <c r="F2166" t="s">
        <v>28592</v>
      </c>
    </row>
    <row r="2167" spans="1:6" x14ac:dyDescent="0.3">
      <c r="A2167" t="s">
        <v>21940</v>
      </c>
    </row>
    <row r="2168" spans="1:6" x14ac:dyDescent="0.3">
      <c r="A2168" t="s">
        <v>21941</v>
      </c>
    </row>
    <row r="2169" spans="1:6" x14ac:dyDescent="0.3">
      <c r="A2169" t="s">
        <v>21942</v>
      </c>
      <c r="B2169" t="s">
        <v>287</v>
      </c>
      <c r="C2169" t="s">
        <v>26146</v>
      </c>
      <c r="D2169" t="s">
        <v>2577</v>
      </c>
      <c r="E2169" t="s">
        <v>27782</v>
      </c>
      <c r="F2169" t="s">
        <v>28563</v>
      </c>
    </row>
    <row r="2170" spans="1:6" x14ac:dyDescent="0.3">
      <c r="A2170" t="s">
        <v>21943</v>
      </c>
      <c r="B2170" t="s">
        <v>287</v>
      </c>
      <c r="C2170" t="s">
        <v>26146</v>
      </c>
      <c r="D2170" t="s">
        <v>2577</v>
      </c>
      <c r="E2170" t="s">
        <v>27782</v>
      </c>
      <c r="F2170" t="s">
        <v>28563</v>
      </c>
    </row>
    <row r="2171" spans="1:6" x14ac:dyDescent="0.3">
      <c r="A2171" t="s">
        <v>21944</v>
      </c>
      <c r="B2171" t="s">
        <v>289</v>
      </c>
      <c r="C2171" t="s">
        <v>1533</v>
      </c>
      <c r="D2171" t="s">
        <v>26960</v>
      </c>
      <c r="E2171" t="s">
        <v>27783</v>
      </c>
      <c r="F2171" t="s">
        <v>28564</v>
      </c>
    </row>
    <row r="2172" spans="1:6" x14ac:dyDescent="0.3">
      <c r="A2172" t="s">
        <v>21945</v>
      </c>
      <c r="B2172" t="s">
        <v>289</v>
      </c>
      <c r="C2172" t="s">
        <v>1533</v>
      </c>
      <c r="D2172" t="s">
        <v>26960</v>
      </c>
      <c r="E2172" t="s">
        <v>27783</v>
      </c>
      <c r="F2172" t="s">
        <v>28564</v>
      </c>
    </row>
    <row r="2173" spans="1:6" x14ac:dyDescent="0.3">
      <c r="A2173" t="s">
        <v>21946</v>
      </c>
      <c r="B2173" t="s">
        <v>291</v>
      </c>
      <c r="C2173" t="s">
        <v>26147</v>
      </c>
      <c r="D2173" t="s">
        <v>2579</v>
      </c>
      <c r="E2173" t="s">
        <v>2057</v>
      </c>
      <c r="F2173" t="s">
        <v>28565</v>
      </c>
    </row>
    <row r="2174" spans="1:6" x14ac:dyDescent="0.3">
      <c r="A2174" t="s">
        <v>21947</v>
      </c>
      <c r="B2174" t="s">
        <v>291</v>
      </c>
      <c r="C2174" t="s">
        <v>26147</v>
      </c>
      <c r="D2174" t="s">
        <v>2579</v>
      </c>
      <c r="E2174" t="s">
        <v>2057</v>
      </c>
      <c r="F2174" t="s">
        <v>28565</v>
      </c>
    </row>
    <row r="2175" spans="1:6" x14ac:dyDescent="0.3">
      <c r="A2175" t="s">
        <v>21948</v>
      </c>
      <c r="B2175" t="s">
        <v>85</v>
      </c>
      <c r="C2175" t="s">
        <v>26162</v>
      </c>
      <c r="D2175" t="s">
        <v>2495</v>
      </c>
      <c r="E2175" t="s">
        <v>27800</v>
      </c>
      <c r="F2175" t="s">
        <v>28581</v>
      </c>
    </row>
    <row r="2176" spans="1:6" x14ac:dyDescent="0.3">
      <c r="A2176" t="s">
        <v>21949</v>
      </c>
      <c r="B2176" t="s">
        <v>85</v>
      </c>
      <c r="C2176" t="s">
        <v>26162</v>
      </c>
      <c r="D2176" t="s">
        <v>2495</v>
      </c>
      <c r="E2176" t="s">
        <v>27800</v>
      </c>
      <c r="F2176" t="s">
        <v>28581</v>
      </c>
    </row>
    <row r="2177" spans="1:6" x14ac:dyDescent="0.3">
      <c r="A2177" t="s">
        <v>21950</v>
      </c>
      <c r="B2177" t="s">
        <v>14769</v>
      </c>
      <c r="C2177" t="s">
        <v>3120</v>
      </c>
      <c r="D2177" t="s">
        <v>3222</v>
      </c>
      <c r="E2177" t="s">
        <v>27209</v>
      </c>
      <c r="F2177" t="s">
        <v>17380</v>
      </c>
    </row>
    <row r="2178" spans="1:6" x14ac:dyDescent="0.3">
      <c r="A2178" t="s">
        <v>21951</v>
      </c>
      <c r="B2178" t="s">
        <v>15001</v>
      </c>
      <c r="C2178" t="s">
        <v>3129</v>
      </c>
      <c r="D2178" t="s">
        <v>26422</v>
      </c>
      <c r="E2178" t="s">
        <v>3180</v>
      </c>
      <c r="F2178" t="s">
        <v>17383</v>
      </c>
    </row>
    <row r="2179" spans="1:6" x14ac:dyDescent="0.3">
      <c r="A2179" t="s">
        <v>21952</v>
      </c>
      <c r="B2179" t="s">
        <v>87</v>
      </c>
      <c r="C2179" t="s">
        <v>1450</v>
      </c>
      <c r="D2179" t="s">
        <v>26456</v>
      </c>
      <c r="E2179" t="s">
        <v>1971</v>
      </c>
      <c r="F2179" t="s">
        <v>28090</v>
      </c>
    </row>
    <row r="2180" spans="1:6" x14ac:dyDescent="0.3">
      <c r="A2180" t="s">
        <v>21953</v>
      </c>
      <c r="B2180" t="s">
        <v>215</v>
      </c>
      <c r="C2180" t="s">
        <v>26137</v>
      </c>
      <c r="D2180" t="s">
        <v>26952</v>
      </c>
      <c r="E2180" t="s">
        <v>27772</v>
      </c>
      <c r="F2180" t="s">
        <v>28554</v>
      </c>
    </row>
    <row r="2181" spans="1:6" x14ac:dyDescent="0.3">
      <c r="A2181" t="s">
        <v>21954</v>
      </c>
      <c r="B2181" t="s">
        <v>215</v>
      </c>
      <c r="C2181" t="s">
        <v>26137</v>
      </c>
      <c r="D2181" t="s">
        <v>26952</v>
      </c>
      <c r="E2181" t="s">
        <v>27772</v>
      </c>
      <c r="F2181" t="s">
        <v>28554</v>
      </c>
    </row>
    <row r="2182" spans="1:6" x14ac:dyDescent="0.3">
      <c r="A2182" t="s">
        <v>21955</v>
      </c>
      <c r="B2182" t="s">
        <v>219</v>
      </c>
      <c r="C2182" t="s">
        <v>26138</v>
      </c>
      <c r="D2182" t="s">
        <v>26953</v>
      </c>
      <c r="E2182" t="s">
        <v>27773</v>
      </c>
      <c r="F2182" t="s">
        <v>28555</v>
      </c>
    </row>
    <row r="2183" spans="1:6" x14ac:dyDescent="0.3">
      <c r="A2183" t="s">
        <v>21956</v>
      </c>
      <c r="B2183" t="s">
        <v>219</v>
      </c>
      <c r="C2183" t="s">
        <v>26138</v>
      </c>
      <c r="D2183" t="s">
        <v>26953</v>
      </c>
      <c r="E2183" t="s">
        <v>27773</v>
      </c>
      <c r="F2183" t="s">
        <v>28555</v>
      </c>
    </row>
    <row r="2184" spans="1:6" x14ac:dyDescent="0.3">
      <c r="A2184" t="s">
        <v>21957</v>
      </c>
      <c r="B2184" t="s">
        <v>223</v>
      </c>
      <c r="C2184" t="s">
        <v>1504</v>
      </c>
      <c r="D2184" t="s">
        <v>2551</v>
      </c>
      <c r="E2184" t="s">
        <v>2026</v>
      </c>
      <c r="F2184" t="s">
        <v>28052</v>
      </c>
    </row>
    <row r="2185" spans="1:6" x14ac:dyDescent="0.3">
      <c r="A2185" t="s">
        <v>21958</v>
      </c>
      <c r="B2185" t="s">
        <v>223</v>
      </c>
      <c r="C2185" t="s">
        <v>1504</v>
      </c>
      <c r="D2185" t="s">
        <v>2551</v>
      </c>
      <c r="E2185" t="s">
        <v>2026</v>
      </c>
      <c r="F2185" t="s">
        <v>28052</v>
      </c>
    </row>
    <row r="2186" spans="1:6" x14ac:dyDescent="0.3">
      <c r="A2186" t="s">
        <v>21959</v>
      </c>
      <c r="B2186" t="s">
        <v>375</v>
      </c>
      <c r="C2186" t="s">
        <v>1572</v>
      </c>
      <c r="D2186" t="s">
        <v>2616</v>
      </c>
      <c r="E2186" t="s">
        <v>27289</v>
      </c>
      <c r="F2186" t="s">
        <v>375</v>
      </c>
    </row>
    <row r="2187" spans="1:6" x14ac:dyDescent="0.3">
      <c r="A2187" t="s">
        <v>21960</v>
      </c>
      <c r="B2187" t="s">
        <v>375</v>
      </c>
      <c r="C2187" t="s">
        <v>1572</v>
      </c>
      <c r="D2187" t="s">
        <v>2616</v>
      </c>
      <c r="E2187" t="s">
        <v>27289</v>
      </c>
      <c r="F2187" t="s">
        <v>375</v>
      </c>
    </row>
    <row r="2188" spans="1:6" x14ac:dyDescent="0.3">
      <c r="A2188" t="s">
        <v>21961</v>
      </c>
      <c r="B2188" t="s">
        <v>378</v>
      </c>
      <c r="C2188" t="s">
        <v>25614</v>
      </c>
      <c r="D2188" t="s">
        <v>2617</v>
      </c>
      <c r="E2188" t="s">
        <v>27231</v>
      </c>
      <c r="F2188" t="s">
        <v>28076</v>
      </c>
    </row>
    <row r="2189" spans="1:6" x14ac:dyDescent="0.3">
      <c r="A2189" t="s">
        <v>21962</v>
      </c>
      <c r="B2189" t="s">
        <v>378</v>
      </c>
      <c r="C2189" t="s">
        <v>25614</v>
      </c>
      <c r="D2189" t="s">
        <v>2617</v>
      </c>
      <c r="E2189" t="s">
        <v>27231</v>
      </c>
      <c r="F2189" t="s">
        <v>28076</v>
      </c>
    </row>
    <row r="2190" spans="1:6" x14ac:dyDescent="0.3">
      <c r="A2190" t="s">
        <v>21963</v>
      </c>
      <c r="B2190" t="s">
        <v>393</v>
      </c>
      <c r="C2190" t="s">
        <v>1578</v>
      </c>
      <c r="D2190" t="s">
        <v>393</v>
      </c>
      <c r="E2190" t="s">
        <v>9109</v>
      </c>
      <c r="F2190" t="s">
        <v>17357</v>
      </c>
    </row>
    <row r="2191" spans="1:6" x14ac:dyDescent="0.3">
      <c r="A2191" t="s">
        <v>21964</v>
      </c>
      <c r="B2191" t="s">
        <v>393</v>
      </c>
      <c r="C2191" t="s">
        <v>1578</v>
      </c>
      <c r="D2191" t="s">
        <v>393</v>
      </c>
      <c r="E2191" t="s">
        <v>9109</v>
      </c>
      <c r="F2191" t="s">
        <v>17357</v>
      </c>
    </row>
    <row r="2192" spans="1:6" x14ac:dyDescent="0.3">
      <c r="A2192" t="s">
        <v>21965</v>
      </c>
      <c r="B2192" t="s">
        <v>381</v>
      </c>
      <c r="C2192" t="s">
        <v>1574</v>
      </c>
      <c r="D2192" t="s">
        <v>2618</v>
      </c>
      <c r="E2192" t="s">
        <v>2095</v>
      </c>
      <c r="F2192" t="s">
        <v>1574</v>
      </c>
    </row>
    <row r="2193" spans="1:6" x14ac:dyDescent="0.3">
      <c r="A2193" t="s">
        <v>21966</v>
      </c>
      <c r="B2193" t="s">
        <v>381</v>
      </c>
      <c r="C2193" t="s">
        <v>1574</v>
      </c>
      <c r="D2193" t="s">
        <v>2618</v>
      </c>
      <c r="E2193" t="s">
        <v>2095</v>
      </c>
      <c r="F2193" t="s">
        <v>1574</v>
      </c>
    </row>
    <row r="2194" spans="1:6" x14ac:dyDescent="0.3">
      <c r="A2194" t="s">
        <v>21967</v>
      </c>
      <c r="B2194" t="s">
        <v>19381</v>
      </c>
      <c r="C2194" t="s">
        <v>19381</v>
      </c>
      <c r="D2194" t="s">
        <v>19381</v>
      </c>
      <c r="E2194" t="s">
        <v>19381</v>
      </c>
      <c r="F2194" t="s">
        <v>19381</v>
      </c>
    </row>
    <row r="2195" spans="1:6" x14ac:dyDescent="0.3">
      <c r="A2195" t="s">
        <v>21968</v>
      </c>
      <c r="B2195" t="s">
        <v>19381</v>
      </c>
      <c r="C2195" t="s">
        <v>19381</v>
      </c>
      <c r="D2195" t="s">
        <v>19381</v>
      </c>
      <c r="E2195" t="s">
        <v>19381</v>
      </c>
      <c r="F2195" t="s">
        <v>19381</v>
      </c>
    </row>
    <row r="2196" spans="1:6" x14ac:dyDescent="0.3">
      <c r="A2196" t="s">
        <v>21969</v>
      </c>
      <c r="B2196" t="s">
        <v>217</v>
      </c>
      <c r="C2196" t="s">
        <v>1501</v>
      </c>
      <c r="D2196" t="s">
        <v>2548</v>
      </c>
      <c r="E2196" t="s">
        <v>1962</v>
      </c>
      <c r="F2196" t="s">
        <v>217</v>
      </c>
    </row>
    <row r="2197" spans="1:6" x14ac:dyDescent="0.3">
      <c r="A2197" t="s">
        <v>21970</v>
      </c>
      <c r="B2197" t="s">
        <v>217</v>
      </c>
      <c r="C2197" t="s">
        <v>1501</v>
      </c>
      <c r="D2197" t="s">
        <v>2548</v>
      </c>
      <c r="E2197" t="s">
        <v>1962</v>
      </c>
      <c r="F2197" t="s">
        <v>217</v>
      </c>
    </row>
    <row r="2198" spans="1:6" x14ac:dyDescent="0.3">
      <c r="A2198" t="s">
        <v>21971</v>
      </c>
      <c r="B2198" t="s">
        <v>287</v>
      </c>
      <c r="C2198" t="s">
        <v>26146</v>
      </c>
      <c r="D2198" t="s">
        <v>2577</v>
      </c>
      <c r="E2198" t="s">
        <v>27782</v>
      </c>
      <c r="F2198" t="s">
        <v>28563</v>
      </c>
    </row>
    <row r="2199" spans="1:6" x14ac:dyDescent="0.3">
      <c r="A2199" t="s">
        <v>21972</v>
      </c>
      <c r="B2199" t="s">
        <v>287</v>
      </c>
      <c r="C2199" t="s">
        <v>26146</v>
      </c>
      <c r="D2199" t="s">
        <v>2577</v>
      </c>
      <c r="E2199" t="s">
        <v>27782</v>
      </c>
      <c r="F2199" t="s">
        <v>28563</v>
      </c>
    </row>
    <row r="2200" spans="1:6" x14ac:dyDescent="0.3">
      <c r="A2200" t="s">
        <v>21973</v>
      </c>
      <c r="B2200" t="s">
        <v>289</v>
      </c>
      <c r="C2200" t="s">
        <v>1533</v>
      </c>
      <c r="D2200" t="s">
        <v>26960</v>
      </c>
      <c r="E2200" t="s">
        <v>27783</v>
      </c>
      <c r="F2200" t="s">
        <v>28564</v>
      </c>
    </row>
    <row r="2201" spans="1:6" x14ac:dyDescent="0.3">
      <c r="A2201" t="s">
        <v>21974</v>
      </c>
      <c r="B2201" t="s">
        <v>289</v>
      </c>
      <c r="C2201" t="s">
        <v>1533</v>
      </c>
      <c r="D2201" t="s">
        <v>26960</v>
      </c>
      <c r="E2201" t="s">
        <v>27783</v>
      </c>
      <c r="F2201" t="s">
        <v>28564</v>
      </c>
    </row>
    <row r="2202" spans="1:6" x14ac:dyDescent="0.3">
      <c r="A2202" t="s">
        <v>21975</v>
      </c>
      <c r="B2202" t="s">
        <v>735</v>
      </c>
      <c r="C2202" t="s">
        <v>26013</v>
      </c>
      <c r="D2202" t="s">
        <v>26835</v>
      </c>
      <c r="E2202" t="s">
        <v>2245</v>
      </c>
      <c r="F2202" t="s">
        <v>28446</v>
      </c>
    </row>
    <row r="2203" spans="1:6" x14ac:dyDescent="0.3">
      <c r="A2203" t="s">
        <v>21976</v>
      </c>
      <c r="B2203" t="s">
        <v>735</v>
      </c>
      <c r="C2203" t="s">
        <v>26013</v>
      </c>
      <c r="D2203" t="s">
        <v>26835</v>
      </c>
      <c r="E2203" t="s">
        <v>2245</v>
      </c>
      <c r="F2203" t="s">
        <v>28446</v>
      </c>
    </row>
    <row r="2204" spans="1:6" x14ac:dyDescent="0.3">
      <c r="A2204" t="s">
        <v>21977</v>
      </c>
      <c r="B2204" t="s">
        <v>192</v>
      </c>
      <c r="C2204" t="s">
        <v>1484</v>
      </c>
      <c r="D2204" t="s">
        <v>2538</v>
      </c>
      <c r="E2204" t="s">
        <v>2006</v>
      </c>
      <c r="F2204" t="s">
        <v>192</v>
      </c>
    </row>
    <row r="2205" spans="1:6" x14ac:dyDescent="0.3">
      <c r="A2205" t="s">
        <v>21978</v>
      </c>
      <c r="B2205" t="s">
        <v>192</v>
      </c>
      <c r="C2205" t="s">
        <v>1484</v>
      </c>
      <c r="D2205" t="s">
        <v>2538</v>
      </c>
      <c r="E2205" t="s">
        <v>2006</v>
      </c>
      <c r="F2205" t="s">
        <v>192</v>
      </c>
    </row>
    <row r="2206" spans="1:6" x14ac:dyDescent="0.3">
      <c r="A2206" t="s">
        <v>21979</v>
      </c>
      <c r="B2206" t="s">
        <v>291</v>
      </c>
      <c r="C2206" t="s">
        <v>26147</v>
      </c>
      <c r="D2206" t="s">
        <v>2579</v>
      </c>
      <c r="E2206" t="s">
        <v>2057</v>
      </c>
      <c r="F2206" t="s">
        <v>28565</v>
      </c>
    </row>
    <row r="2207" spans="1:6" x14ac:dyDescent="0.3">
      <c r="A2207" t="s">
        <v>21980</v>
      </c>
      <c r="B2207" t="s">
        <v>291</v>
      </c>
      <c r="C2207" t="s">
        <v>26147</v>
      </c>
      <c r="D2207" t="s">
        <v>2579</v>
      </c>
      <c r="E2207" t="s">
        <v>2057</v>
      </c>
      <c r="F2207" t="s">
        <v>28565</v>
      </c>
    </row>
    <row r="2208" spans="1:6" x14ac:dyDescent="0.3">
      <c r="A2208" t="s">
        <v>21981</v>
      </c>
      <c r="B2208" t="s">
        <v>20410</v>
      </c>
      <c r="C2208" t="s">
        <v>25796</v>
      </c>
      <c r="D2208" t="s">
        <v>26620</v>
      </c>
      <c r="E2208" t="s">
        <v>27421</v>
      </c>
      <c r="F2208" t="s">
        <v>28256</v>
      </c>
    </row>
    <row r="2209" spans="1:6" x14ac:dyDescent="0.3">
      <c r="A2209" t="s">
        <v>21982</v>
      </c>
      <c r="B2209" t="s">
        <v>20410</v>
      </c>
      <c r="C2209" t="s">
        <v>25796</v>
      </c>
      <c r="D2209" t="s">
        <v>26620</v>
      </c>
      <c r="E2209" t="s">
        <v>27421</v>
      </c>
      <c r="F2209" t="s">
        <v>28256</v>
      </c>
    </row>
    <row r="2210" spans="1:6" x14ac:dyDescent="0.3">
      <c r="A2210" t="s">
        <v>21983</v>
      </c>
      <c r="B2210" t="s">
        <v>393</v>
      </c>
      <c r="C2210" t="s">
        <v>1578</v>
      </c>
      <c r="D2210" t="s">
        <v>393</v>
      </c>
      <c r="E2210" t="s">
        <v>9109</v>
      </c>
      <c r="F2210" t="s">
        <v>17357</v>
      </c>
    </row>
    <row r="2211" spans="1:6" x14ac:dyDescent="0.3">
      <c r="A2211" t="s">
        <v>21984</v>
      </c>
      <c r="B2211" t="s">
        <v>393</v>
      </c>
      <c r="C2211" t="s">
        <v>1578</v>
      </c>
      <c r="D2211" t="s">
        <v>393</v>
      </c>
      <c r="E2211" t="s">
        <v>9109</v>
      </c>
      <c r="F2211" t="s">
        <v>17357</v>
      </c>
    </row>
    <row r="2212" spans="1:6" x14ac:dyDescent="0.3">
      <c r="A2212" t="s">
        <v>21985</v>
      </c>
      <c r="B2212" t="s">
        <v>20562</v>
      </c>
      <c r="C2212" t="s">
        <v>8802</v>
      </c>
      <c r="D2212" t="s">
        <v>8967</v>
      </c>
      <c r="E2212" t="s">
        <v>27457</v>
      </c>
      <c r="F2212" t="s">
        <v>15160</v>
      </c>
    </row>
    <row r="2213" spans="1:6" x14ac:dyDescent="0.3">
      <c r="A2213" t="s">
        <v>21986</v>
      </c>
      <c r="B2213" t="s">
        <v>20562</v>
      </c>
      <c r="C2213" t="s">
        <v>8802</v>
      </c>
      <c r="D2213" t="s">
        <v>8967</v>
      </c>
      <c r="E2213" t="s">
        <v>27457</v>
      </c>
      <c r="F2213" t="s">
        <v>15160</v>
      </c>
    </row>
    <row r="2214" spans="1:6" x14ac:dyDescent="0.3">
      <c r="A2214" t="s">
        <v>21987</v>
      </c>
      <c r="B2214" t="s">
        <v>943</v>
      </c>
      <c r="C2214" t="s">
        <v>26163</v>
      </c>
      <c r="D2214" t="s">
        <v>2840</v>
      </c>
      <c r="E2214" t="s">
        <v>2323</v>
      </c>
      <c r="F2214" t="s">
        <v>15870</v>
      </c>
    </row>
    <row r="2215" spans="1:6" x14ac:dyDescent="0.3">
      <c r="A2215" t="s">
        <v>21988</v>
      </c>
      <c r="B2215" t="s">
        <v>943</v>
      </c>
      <c r="C2215" t="s">
        <v>26163</v>
      </c>
      <c r="D2215" t="s">
        <v>2840</v>
      </c>
      <c r="E2215" t="s">
        <v>2323</v>
      </c>
      <c r="F2215" t="s">
        <v>15870</v>
      </c>
    </row>
    <row r="2216" spans="1:6" x14ac:dyDescent="0.3">
      <c r="A2216" t="s">
        <v>21989</v>
      </c>
      <c r="B2216" t="s">
        <v>4095</v>
      </c>
      <c r="C2216" t="s">
        <v>4095</v>
      </c>
      <c r="D2216" t="s">
        <v>4095</v>
      </c>
      <c r="E2216" t="s">
        <v>27647</v>
      </c>
      <c r="F2216" t="s">
        <v>4095</v>
      </c>
    </row>
    <row r="2217" spans="1:6" x14ac:dyDescent="0.3">
      <c r="A2217" t="s">
        <v>21990</v>
      </c>
      <c r="B2217" t="s">
        <v>4095</v>
      </c>
      <c r="C2217" t="s">
        <v>4095</v>
      </c>
      <c r="D2217" t="s">
        <v>4095</v>
      </c>
      <c r="E2217" t="s">
        <v>27647</v>
      </c>
      <c r="F2217" t="s">
        <v>4095</v>
      </c>
    </row>
    <row r="2218" spans="1:6" x14ac:dyDescent="0.3">
      <c r="A2218" t="s">
        <v>21991</v>
      </c>
      <c r="B2218" t="s">
        <v>21845</v>
      </c>
      <c r="C2218" t="s">
        <v>9197</v>
      </c>
      <c r="D2218" t="s">
        <v>26474</v>
      </c>
      <c r="E2218" t="s">
        <v>27801</v>
      </c>
      <c r="F2218" t="s">
        <v>28109</v>
      </c>
    </row>
    <row r="2219" spans="1:6" x14ac:dyDescent="0.3">
      <c r="A2219" t="s">
        <v>21992</v>
      </c>
      <c r="B2219" t="s">
        <v>21845</v>
      </c>
      <c r="C2219" t="s">
        <v>9197</v>
      </c>
      <c r="D2219" t="s">
        <v>26474</v>
      </c>
      <c r="E2219" t="s">
        <v>27801</v>
      </c>
      <c r="F2219" t="s">
        <v>28109</v>
      </c>
    </row>
    <row r="2220" spans="1:6" x14ac:dyDescent="0.3">
      <c r="A2220" t="s">
        <v>21993</v>
      </c>
      <c r="B2220" t="s">
        <v>196</v>
      </c>
      <c r="C2220" t="s">
        <v>25930</v>
      </c>
      <c r="D2220" t="s">
        <v>2540</v>
      </c>
      <c r="E2220" t="s">
        <v>27560</v>
      </c>
      <c r="F2220" t="s">
        <v>15402</v>
      </c>
    </row>
    <row r="2221" spans="1:6" x14ac:dyDescent="0.3">
      <c r="A2221" t="s">
        <v>21994</v>
      </c>
      <c r="B2221" t="s">
        <v>196</v>
      </c>
      <c r="C2221" t="s">
        <v>25930</v>
      </c>
      <c r="D2221" t="s">
        <v>2540</v>
      </c>
      <c r="E2221" t="s">
        <v>27560</v>
      </c>
      <c r="F2221" t="s">
        <v>15402</v>
      </c>
    </row>
    <row r="2222" spans="1:6" x14ac:dyDescent="0.3">
      <c r="A2222" t="s">
        <v>21995</v>
      </c>
      <c r="B2222" t="s">
        <v>196</v>
      </c>
      <c r="C2222" t="s">
        <v>25930</v>
      </c>
      <c r="D2222" t="s">
        <v>2540</v>
      </c>
      <c r="E2222" t="s">
        <v>27560</v>
      </c>
      <c r="F2222" t="s">
        <v>15402</v>
      </c>
    </row>
    <row r="2223" spans="1:6" x14ac:dyDescent="0.3">
      <c r="A2223" t="s">
        <v>21996</v>
      </c>
      <c r="B2223" t="s">
        <v>198</v>
      </c>
      <c r="C2223" t="s">
        <v>1494</v>
      </c>
      <c r="D2223" t="s">
        <v>2541</v>
      </c>
      <c r="E2223" t="s">
        <v>27564</v>
      </c>
      <c r="F2223" t="s">
        <v>15403</v>
      </c>
    </row>
    <row r="2224" spans="1:6" x14ac:dyDescent="0.3">
      <c r="A2224" t="s">
        <v>21997</v>
      </c>
      <c r="B2224" t="s">
        <v>198</v>
      </c>
      <c r="C2224" t="s">
        <v>1494</v>
      </c>
      <c r="D2224" t="s">
        <v>2541</v>
      </c>
      <c r="E2224" t="s">
        <v>27564</v>
      </c>
      <c r="F2224" t="s">
        <v>15403</v>
      </c>
    </row>
    <row r="2225" spans="1:6" x14ac:dyDescent="0.3">
      <c r="A2225" t="s">
        <v>21998</v>
      </c>
      <c r="B2225" t="s">
        <v>198</v>
      </c>
      <c r="C2225" t="s">
        <v>1494</v>
      </c>
      <c r="D2225" t="s">
        <v>2541</v>
      </c>
      <c r="E2225" t="s">
        <v>27564</v>
      </c>
      <c r="F2225" t="s">
        <v>15403</v>
      </c>
    </row>
    <row r="2226" spans="1:6" x14ac:dyDescent="0.3">
      <c r="A2226" t="s">
        <v>21999</v>
      </c>
      <c r="B2226" t="s">
        <v>21859</v>
      </c>
      <c r="C2226" t="s">
        <v>26165</v>
      </c>
      <c r="D2226" t="s">
        <v>26974</v>
      </c>
      <c r="E2226" t="s">
        <v>27803</v>
      </c>
      <c r="F2226" t="s">
        <v>28583</v>
      </c>
    </row>
    <row r="2227" spans="1:6" x14ac:dyDescent="0.3">
      <c r="A2227" t="s">
        <v>22000</v>
      </c>
      <c r="B2227" t="s">
        <v>21861</v>
      </c>
      <c r="C2227" t="s">
        <v>26166</v>
      </c>
      <c r="D2227" t="s">
        <v>26975</v>
      </c>
      <c r="E2227" t="s">
        <v>2028</v>
      </c>
      <c r="F2227" t="s">
        <v>17512</v>
      </c>
    </row>
    <row r="2228" spans="1:6" x14ac:dyDescent="0.3">
      <c r="A2228" t="s">
        <v>22001</v>
      </c>
      <c r="B2228" t="s">
        <v>21861</v>
      </c>
      <c r="C2228" t="s">
        <v>26166</v>
      </c>
      <c r="D2228" t="s">
        <v>26975</v>
      </c>
      <c r="E2228" t="s">
        <v>2028</v>
      </c>
      <c r="F2228" t="s">
        <v>17512</v>
      </c>
    </row>
    <row r="2229" spans="1:6" x14ac:dyDescent="0.3">
      <c r="A2229" t="s">
        <v>22002</v>
      </c>
      <c r="B2229" t="s">
        <v>227</v>
      </c>
      <c r="C2229" t="s">
        <v>1506</v>
      </c>
      <c r="D2229" t="s">
        <v>2553</v>
      </c>
      <c r="E2229" t="s">
        <v>2028</v>
      </c>
      <c r="F2229" t="s">
        <v>17512</v>
      </c>
    </row>
    <row r="2230" spans="1:6" x14ac:dyDescent="0.3">
      <c r="A2230" t="s">
        <v>22003</v>
      </c>
      <c r="B2230" t="s">
        <v>21865</v>
      </c>
      <c r="C2230" t="s">
        <v>26167</v>
      </c>
      <c r="D2230" t="s">
        <v>26976</v>
      </c>
      <c r="E2230" t="s">
        <v>27804</v>
      </c>
      <c r="F2230" t="s">
        <v>28584</v>
      </c>
    </row>
    <row r="2231" spans="1:6" x14ac:dyDescent="0.3">
      <c r="A2231" t="s">
        <v>22004</v>
      </c>
      <c r="B2231" t="s">
        <v>14769</v>
      </c>
      <c r="C2231" t="s">
        <v>3120</v>
      </c>
      <c r="D2231" t="s">
        <v>3222</v>
      </c>
      <c r="E2231" t="s">
        <v>27209</v>
      </c>
      <c r="F2231" t="s">
        <v>17380</v>
      </c>
    </row>
    <row r="2232" spans="1:6" x14ac:dyDescent="0.3">
      <c r="A2232" t="s">
        <v>22005</v>
      </c>
      <c r="B2232" t="s">
        <v>15001</v>
      </c>
      <c r="C2232" t="s">
        <v>3129</v>
      </c>
      <c r="D2232" t="s">
        <v>26422</v>
      </c>
      <c r="E2232" t="s">
        <v>3180</v>
      </c>
      <c r="F2232" t="s">
        <v>17383</v>
      </c>
    </row>
    <row r="2233" spans="1:6" x14ac:dyDescent="0.3">
      <c r="A2233" t="s">
        <v>22006</v>
      </c>
      <c r="B2233" t="s">
        <v>3234</v>
      </c>
      <c r="C2233" t="s">
        <v>3132</v>
      </c>
      <c r="D2233" t="s">
        <v>26425</v>
      </c>
      <c r="E2233" t="s">
        <v>3183</v>
      </c>
      <c r="F2233" t="s">
        <v>28058</v>
      </c>
    </row>
    <row r="2234" spans="1:6" x14ac:dyDescent="0.3">
      <c r="A2234" t="s">
        <v>22007</v>
      </c>
      <c r="B2234" t="s">
        <v>227</v>
      </c>
      <c r="C2234" t="s">
        <v>1506</v>
      </c>
      <c r="D2234" t="s">
        <v>2553</v>
      </c>
      <c r="E2234" t="s">
        <v>2028</v>
      </c>
      <c r="F2234" t="s">
        <v>17512</v>
      </c>
    </row>
    <row r="2235" spans="1:6" x14ac:dyDescent="0.3">
      <c r="A2235" t="s">
        <v>22008</v>
      </c>
      <c r="B2235" t="s">
        <v>21865</v>
      </c>
      <c r="C2235" t="s">
        <v>26167</v>
      </c>
      <c r="D2235" t="s">
        <v>26976</v>
      </c>
      <c r="E2235" t="s">
        <v>27804</v>
      </c>
      <c r="F2235" t="s">
        <v>28584</v>
      </c>
    </row>
    <row r="2236" spans="1:6" x14ac:dyDescent="0.3">
      <c r="A2236" t="s">
        <v>22009</v>
      </c>
      <c r="B2236" t="s">
        <v>14769</v>
      </c>
      <c r="C2236" t="s">
        <v>3120</v>
      </c>
      <c r="D2236" t="s">
        <v>3222</v>
      </c>
      <c r="E2236" t="s">
        <v>27209</v>
      </c>
      <c r="F2236" t="s">
        <v>17380</v>
      </c>
    </row>
    <row r="2237" spans="1:6" x14ac:dyDescent="0.3">
      <c r="A2237" t="s">
        <v>22010</v>
      </c>
      <c r="B2237" t="s">
        <v>15001</v>
      </c>
      <c r="C2237" t="s">
        <v>3129</v>
      </c>
      <c r="D2237" t="s">
        <v>26422</v>
      </c>
      <c r="E2237" t="s">
        <v>3180</v>
      </c>
      <c r="F2237" t="s">
        <v>17383</v>
      </c>
    </row>
    <row r="2238" spans="1:6" x14ac:dyDescent="0.3">
      <c r="A2238" t="s">
        <v>22011</v>
      </c>
      <c r="B2238" t="s">
        <v>3234</v>
      </c>
      <c r="C2238" t="s">
        <v>3132</v>
      </c>
      <c r="D2238" t="s">
        <v>26425</v>
      </c>
      <c r="E2238" t="s">
        <v>3183</v>
      </c>
      <c r="F2238" t="s">
        <v>28058</v>
      </c>
    </row>
    <row r="2239" spans="1:6" x14ac:dyDescent="0.3">
      <c r="A2239" t="s">
        <v>22012</v>
      </c>
      <c r="B2239" t="s">
        <v>21875</v>
      </c>
      <c r="C2239" t="s">
        <v>26168</v>
      </c>
      <c r="D2239" t="s">
        <v>26977</v>
      </c>
      <c r="E2239" t="s">
        <v>27805</v>
      </c>
      <c r="F2239" t="s">
        <v>28585</v>
      </c>
    </row>
    <row r="2240" spans="1:6" x14ac:dyDescent="0.3">
      <c r="A2240" t="s">
        <v>22013</v>
      </c>
      <c r="B2240" t="s">
        <v>21875</v>
      </c>
      <c r="C2240" t="s">
        <v>26168</v>
      </c>
      <c r="D2240" t="s">
        <v>26977</v>
      </c>
      <c r="E2240" t="s">
        <v>27805</v>
      </c>
      <c r="F2240" t="s">
        <v>28585</v>
      </c>
    </row>
    <row r="2241" spans="1:6" x14ac:dyDescent="0.3">
      <c r="A2241" t="s">
        <v>22014</v>
      </c>
      <c r="B2241" t="s">
        <v>21877</v>
      </c>
      <c r="C2241" t="s">
        <v>26169</v>
      </c>
      <c r="D2241" t="s">
        <v>26978</v>
      </c>
      <c r="E2241" t="s">
        <v>27806</v>
      </c>
      <c r="F2241" t="s">
        <v>28586</v>
      </c>
    </row>
    <row r="2242" spans="1:6" x14ac:dyDescent="0.3">
      <c r="A2242" t="s">
        <v>22015</v>
      </c>
      <c r="B2242" t="s">
        <v>21877</v>
      </c>
      <c r="C2242" t="s">
        <v>26169</v>
      </c>
      <c r="D2242" t="s">
        <v>26978</v>
      </c>
      <c r="E2242" t="s">
        <v>27806</v>
      </c>
      <c r="F2242" t="s">
        <v>28586</v>
      </c>
    </row>
    <row r="2243" spans="1:6" x14ac:dyDescent="0.3">
      <c r="A2243" t="s">
        <v>22016</v>
      </c>
      <c r="B2243" t="s">
        <v>225</v>
      </c>
      <c r="C2243" t="s">
        <v>26154</v>
      </c>
      <c r="D2243" t="s">
        <v>26966</v>
      </c>
      <c r="E2243" t="s">
        <v>27792</v>
      </c>
      <c r="F2243" t="s">
        <v>28573</v>
      </c>
    </row>
    <row r="2244" spans="1:6" x14ac:dyDescent="0.3">
      <c r="A2244" t="s">
        <v>22017</v>
      </c>
      <c r="B2244" t="s">
        <v>225</v>
      </c>
      <c r="C2244" t="s">
        <v>26154</v>
      </c>
      <c r="D2244" t="s">
        <v>26966</v>
      </c>
      <c r="E2244" t="s">
        <v>27792</v>
      </c>
      <c r="F2244" t="s">
        <v>28573</v>
      </c>
    </row>
    <row r="2245" spans="1:6" x14ac:dyDescent="0.3">
      <c r="A2245" t="s">
        <v>22018</v>
      </c>
      <c r="B2245" t="s">
        <v>21881</v>
      </c>
      <c r="C2245" t="s">
        <v>26170</v>
      </c>
      <c r="D2245" t="s">
        <v>26979</v>
      </c>
      <c r="E2245" t="s">
        <v>27807</v>
      </c>
      <c r="F2245" t="s">
        <v>28587</v>
      </c>
    </row>
    <row r="2246" spans="1:6" x14ac:dyDescent="0.3">
      <c r="A2246" t="s">
        <v>22019</v>
      </c>
      <c r="B2246" t="s">
        <v>21881</v>
      </c>
      <c r="C2246" t="s">
        <v>26170</v>
      </c>
      <c r="D2246" t="s">
        <v>26979</v>
      </c>
      <c r="E2246" t="s">
        <v>27807</v>
      </c>
      <c r="F2246" t="s">
        <v>28587</v>
      </c>
    </row>
    <row r="2247" spans="1:6" x14ac:dyDescent="0.3">
      <c r="A2247" t="s">
        <v>22020</v>
      </c>
      <c r="B2247" t="s">
        <v>393</v>
      </c>
      <c r="C2247" t="s">
        <v>1578</v>
      </c>
      <c r="D2247" t="s">
        <v>393</v>
      </c>
      <c r="E2247" t="s">
        <v>9109</v>
      </c>
      <c r="F2247" t="s">
        <v>17357</v>
      </c>
    </row>
    <row r="2248" spans="1:6" x14ac:dyDescent="0.3">
      <c r="A2248" t="s">
        <v>22021</v>
      </c>
      <c r="B2248" t="s">
        <v>393</v>
      </c>
      <c r="C2248" t="s">
        <v>1578</v>
      </c>
      <c r="D2248" t="s">
        <v>393</v>
      </c>
      <c r="E2248" t="s">
        <v>9109</v>
      </c>
      <c r="F2248" t="s">
        <v>17357</v>
      </c>
    </row>
    <row r="2249" spans="1:6" x14ac:dyDescent="0.3">
      <c r="A2249" t="s">
        <v>22022</v>
      </c>
      <c r="B2249" t="s">
        <v>381</v>
      </c>
      <c r="C2249" t="s">
        <v>1574</v>
      </c>
      <c r="D2249" t="s">
        <v>2618</v>
      </c>
      <c r="E2249" t="s">
        <v>2095</v>
      </c>
      <c r="F2249" t="s">
        <v>1574</v>
      </c>
    </row>
    <row r="2250" spans="1:6" x14ac:dyDescent="0.3">
      <c r="A2250" t="s">
        <v>22023</v>
      </c>
      <c r="B2250" t="s">
        <v>381</v>
      </c>
      <c r="C2250" t="s">
        <v>1574</v>
      </c>
      <c r="D2250" t="s">
        <v>2618</v>
      </c>
      <c r="E2250" t="s">
        <v>2095</v>
      </c>
      <c r="F2250" t="s">
        <v>1574</v>
      </c>
    </row>
    <row r="2251" spans="1:6" x14ac:dyDescent="0.3">
      <c r="A2251" t="s">
        <v>22024</v>
      </c>
      <c r="B2251" t="s">
        <v>21887</v>
      </c>
      <c r="C2251" t="s">
        <v>26171</v>
      </c>
      <c r="D2251" t="s">
        <v>26980</v>
      </c>
      <c r="E2251" t="s">
        <v>27808</v>
      </c>
      <c r="F2251" t="s">
        <v>28588</v>
      </c>
    </row>
    <row r="2252" spans="1:6" x14ac:dyDescent="0.3">
      <c r="A2252" t="s">
        <v>22025</v>
      </c>
      <c r="B2252" t="s">
        <v>21887</v>
      </c>
      <c r="C2252" t="s">
        <v>26171</v>
      </c>
      <c r="D2252" t="s">
        <v>26980</v>
      </c>
      <c r="E2252" t="s">
        <v>27808</v>
      </c>
      <c r="F2252" t="s">
        <v>28588</v>
      </c>
    </row>
    <row r="2253" spans="1:6" x14ac:dyDescent="0.3">
      <c r="A2253" t="s">
        <v>22026</v>
      </c>
      <c r="B2253" t="s">
        <v>14769</v>
      </c>
      <c r="C2253" t="s">
        <v>3120</v>
      </c>
      <c r="D2253" t="s">
        <v>3222</v>
      </c>
      <c r="E2253" t="s">
        <v>27209</v>
      </c>
      <c r="F2253" t="s">
        <v>17380</v>
      </c>
    </row>
    <row r="2254" spans="1:6" x14ac:dyDescent="0.3">
      <c r="A2254" t="s">
        <v>22027</v>
      </c>
      <c r="B2254" t="s">
        <v>15001</v>
      </c>
      <c r="C2254" t="s">
        <v>3129</v>
      </c>
      <c r="D2254" t="s">
        <v>26422</v>
      </c>
      <c r="E2254" t="s">
        <v>3180</v>
      </c>
      <c r="F2254" t="s">
        <v>17383</v>
      </c>
    </row>
    <row r="2255" spans="1:6" x14ac:dyDescent="0.3">
      <c r="A2255" t="s">
        <v>22028</v>
      </c>
      <c r="B2255" t="s">
        <v>3234</v>
      </c>
      <c r="C2255" t="s">
        <v>3132</v>
      </c>
      <c r="D2255" t="s">
        <v>26425</v>
      </c>
      <c r="E2255" t="s">
        <v>3183</v>
      </c>
      <c r="F2255" t="s">
        <v>28058</v>
      </c>
    </row>
    <row r="2256" spans="1:6" x14ac:dyDescent="0.3">
      <c r="A2256" t="s">
        <v>22029</v>
      </c>
      <c r="B2256" t="s">
        <v>14769</v>
      </c>
      <c r="C2256" t="s">
        <v>3120</v>
      </c>
      <c r="D2256" t="s">
        <v>3222</v>
      </c>
      <c r="E2256" t="s">
        <v>27209</v>
      </c>
      <c r="F2256" t="s">
        <v>17380</v>
      </c>
    </row>
    <row r="2257" spans="1:6" x14ac:dyDescent="0.3">
      <c r="A2257" t="s">
        <v>22030</v>
      </c>
      <c r="B2257" t="s">
        <v>15001</v>
      </c>
      <c r="C2257" t="s">
        <v>3129</v>
      </c>
      <c r="D2257" t="s">
        <v>26422</v>
      </c>
      <c r="E2257" t="s">
        <v>3180</v>
      </c>
      <c r="F2257" t="s">
        <v>17383</v>
      </c>
    </row>
    <row r="2258" spans="1:6" x14ac:dyDescent="0.3">
      <c r="A2258" t="s">
        <v>22031</v>
      </c>
      <c r="B2258" t="s">
        <v>3234</v>
      </c>
      <c r="C2258" t="s">
        <v>3132</v>
      </c>
      <c r="D2258" t="s">
        <v>26425</v>
      </c>
      <c r="E2258" t="s">
        <v>3183</v>
      </c>
      <c r="F2258" t="s">
        <v>28058</v>
      </c>
    </row>
    <row r="2259" spans="1:6" x14ac:dyDescent="0.3">
      <c r="A2259" t="s">
        <v>22032</v>
      </c>
      <c r="B2259" t="s">
        <v>21857</v>
      </c>
      <c r="C2259" t="s">
        <v>26164</v>
      </c>
      <c r="D2259" t="s">
        <v>26973</v>
      </c>
      <c r="E2259" t="s">
        <v>27802</v>
      </c>
      <c r="F2259" t="s">
        <v>28582</v>
      </c>
    </row>
    <row r="2260" spans="1:6" x14ac:dyDescent="0.3">
      <c r="A2260" t="s">
        <v>22033</v>
      </c>
      <c r="B2260" t="s">
        <v>21857</v>
      </c>
      <c r="C2260" t="s">
        <v>26164</v>
      </c>
      <c r="D2260" t="s">
        <v>26973</v>
      </c>
      <c r="E2260" t="s">
        <v>27802</v>
      </c>
      <c r="F2260" t="s">
        <v>28582</v>
      </c>
    </row>
    <row r="2261" spans="1:6" x14ac:dyDescent="0.3">
      <c r="A2261" t="s">
        <v>22034</v>
      </c>
      <c r="B2261" t="s">
        <v>287</v>
      </c>
      <c r="C2261" t="s">
        <v>26146</v>
      </c>
      <c r="D2261" t="s">
        <v>2577</v>
      </c>
      <c r="E2261" t="s">
        <v>27782</v>
      </c>
      <c r="F2261" t="s">
        <v>28563</v>
      </c>
    </row>
    <row r="2262" spans="1:6" x14ac:dyDescent="0.3">
      <c r="A2262" t="s">
        <v>22035</v>
      </c>
      <c r="B2262" t="s">
        <v>287</v>
      </c>
      <c r="C2262" t="s">
        <v>26146</v>
      </c>
      <c r="D2262" t="s">
        <v>2577</v>
      </c>
      <c r="E2262" t="s">
        <v>27782</v>
      </c>
      <c r="F2262" t="s">
        <v>28563</v>
      </c>
    </row>
    <row r="2263" spans="1:6" x14ac:dyDescent="0.3">
      <c r="A2263" t="s">
        <v>22036</v>
      </c>
      <c r="B2263" t="s">
        <v>287</v>
      </c>
      <c r="C2263" t="s">
        <v>26146</v>
      </c>
      <c r="D2263" t="s">
        <v>2577</v>
      </c>
      <c r="E2263" t="s">
        <v>27782</v>
      </c>
      <c r="F2263" t="s">
        <v>28563</v>
      </c>
    </row>
    <row r="2264" spans="1:6" x14ac:dyDescent="0.3">
      <c r="A2264" t="s">
        <v>22037</v>
      </c>
      <c r="B2264" t="s">
        <v>287</v>
      </c>
      <c r="C2264" t="s">
        <v>26146</v>
      </c>
      <c r="D2264" t="s">
        <v>2577</v>
      </c>
      <c r="E2264" t="s">
        <v>27782</v>
      </c>
      <c r="F2264" t="s">
        <v>28563</v>
      </c>
    </row>
    <row r="2265" spans="1:6" x14ac:dyDescent="0.3">
      <c r="A2265" t="s">
        <v>22038</v>
      </c>
      <c r="B2265" t="s">
        <v>289</v>
      </c>
      <c r="C2265" t="s">
        <v>1533</v>
      </c>
      <c r="D2265" t="s">
        <v>26960</v>
      </c>
      <c r="E2265" t="s">
        <v>27783</v>
      </c>
      <c r="F2265" t="s">
        <v>28564</v>
      </c>
    </row>
    <row r="2266" spans="1:6" x14ac:dyDescent="0.3">
      <c r="A2266" t="s">
        <v>22039</v>
      </c>
      <c r="B2266" t="s">
        <v>289</v>
      </c>
      <c r="C2266" t="s">
        <v>1533</v>
      </c>
      <c r="D2266" t="s">
        <v>26960</v>
      </c>
      <c r="E2266" t="s">
        <v>27783</v>
      </c>
      <c r="F2266" t="s">
        <v>28564</v>
      </c>
    </row>
    <row r="2267" spans="1:6" x14ac:dyDescent="0.3">
      <c r="A2267" t="s">
        <v>22040</v>
      </c>
      <c r="B2267" t="s">
        <v>289</v>
      </c>
      <c r="C2267" t="s">
        <v>1533</v>
      </c>
      <c r="D2267" t="s">
        <v>26960</v>
      </c>
      <c r="E2267" t="s">
        <v>27783</v>
      </c>
      <c r="F2267" t="s">
        <v>28564</v>
      </c>
    </row>
    <row r="2268" spans="1:6" x14ac:dyDescent="0.3">
      <c r="A2268" t="s">
        <v>22041</v>
      </c>
      <c r="B2268" t="s">
        <v>289</v>
      </c>
      <c r="C2268" t="s">
        <v>1533</v>
      </c>
      <c r="D2268" t="s">
        <v>26960</v>
      </c>
      <c r="E2268" t="s">
        <v>27783</v>
      </c>
      <c r="F2268" t="s">
        <v>28564</v>
      </c>
    </row>
    <row r="2269" spans="1:6" x14ac:dyDescent="0.3">
      <c r="A2269" t="s">
        <v>22042</v>
      </c>
      <c r="B2269" t="s">
        <v>735</v>
      </c>
      <c r="C2269" t="s">
        <v>26013</v>
      </c>
      <c r="D2269" t="s">
        <v>26835</v>
      </c>
      <c r="E2269" t="s">
        <v>2245</v>
      </c>
      <c r="F2269" t="s">
        <v>28446</v>
      </c>
    </row>
    <row r="2270" spans="1:6" x14ac:dyDescent="0.3">
      <c r="A2270" t="s">
        <v>22043</v>
      </c>
      <c r="B2270" t="s">
        <v>735</v>
      </c>
      <c r="C2270" t="s">
        <v>26013</v>
      </c>
      <c r="D2270" t="s">
        <v>26835</v>
      </c>
      <c r="E2270" t="s">
        <v>2245</v>
      </c>
      <c r="F2270" t="s">
        <v>28446</v>
      </c>
    </row>
    <row r="2271" spans="1:6" x14ac:dyDescent="0.3">
      <c r="A2271" t="s">
        <v>22044</v>
      </c>
      <c r="B2271" t="s">
        <v>749</v>
      </c>
      <c r="C2271" t="s">
        <v>26010</v>
      </c>
      <c r="D2271" t="s">
        <v>2773</v>
      </c>
      <c r="E2271" t="s">
        <v>27640</v>
      </c>
      <c r="F2271" t="s">
        <v>28443</v>
      </c>
    </row>
    <row r="2272" spans="1:6" x14ac:dyDescent="0.3">
      <c r="A2272" t="s">
        <v>22045</v>
      </c>
      <c r="B2272" t="s">
        <v>749</v>
      </c>
      <c r="C2272" t="s">
        <v>26010</v>
      </c>
      <c r="D2272" t="s">
        <v>2773</v>
      </c>
      <c r="E2272" t="s">
        <v>27640</v>
      </c>
      <c r="F2272" t="s">
        <v>28443</v>
      </c>
    </row>
    <row r="2273" spans="1:6" x14ac:dyDescent="0.3">
      <c r="A2273" t="s">
        <v>22046</v>
      </c>
      <c r="B2273" t="s">
        <v>749</v>
      </c>
      <c r="C2273" t="s">
        <v>26010</v>
      </c>
      <c r="D2273" t="s">
        <v>2773</v>
      </c>
      <c r="E2273" t="s">
        <v>27640</v>
      </c>
      <c r="F2273" t="s">
        <v>28443</v>
      </c>
    </row>
    <row r="2274" spans="1:6" x14ac:dyDescent="0.3">
      <c r="A2274" t="s">
        <v>22047</v>
      </c>
      <c r="B2274" t="s">
        <v>14769</v>
      </c>
      <c r="C2274" t="s">
        <v>3120</v>
      </c>
      <c r="D2274" t="s">
        <v>3222</v>
      </c>
      <c r="E2274" t="s">
        <v>27209</v>
      </c>
      <c r="F2274" t="s">
        <v>17380</v>
      </c>
    </row>
    <row r="2275" spans="1:6" x14ac:dyDescent="0.3">
      <c r="A2275" t="s">
        <v>22048</v>
      </c>
      <c r="B2275" t="s">
        <v>15001</v>
      </c>
      <c r="C2275" t="s">
        <v>3129</v>
      </c>
      <c r="D2275" t="s">
        <v>26422</v>
      </c>
      <c r="E2275" t="s">
        <v>3180</v>
      </c>
      <c r="F2275" t="s">
        <v>17383</v>
      </c>
    </row>
    <row r="2276" spans="1:6" x14ac:dyDescent="0.3">
      <c r="A2276" t="s">
        <v>22049</v>
      </c>
      <c r="B2276" t="s">
        <v>3234</v>
      </c>
      <c r="C2276" t="s">
        <v>3132</v>
      </c>
      <c r="D2276" t="s">
        <v>26425</v>
      </c>
      <c r="E2276" t="s">
        <v>3183</v>
      </c>
      <c r="F2276" t="s">
        <v>28058</v>
      </c>
    </row>
    <row r="2277" spans="1:6" x14ac:dyDescent="0.3">
      <c r="A2277" t="s">
        <v>22050</v>
      </c>
      <c r="B2277" t="s">
        <v>291</v>
      </c>
      <c r="C2277" t="s">
        <v>26147</v>
      </c>
      <c r="D2277" t="s">
        <v>2579</v>
      </c>
      <c r="E2277" t="s">
        <v>2057</v>
      </c>
      <c r="F2277" t="s">
        <v>28565</v>
      </c>
    </row>
    <row r="2278" spans="1:6" x14ac:dyDescent="0.3">
      <c r="A2278" t="s">
        <v>22051</v>
      </c>
      <c r="B2278" t="s">
        <v>291</v>
      </c>
      <c r="C2278" t="s">
        <v>26147</v>
      </c>
      <c r="D2278" t="s">
        <v>2579</v>
      </c>
      <c r="E2278" t="s">
        <v>2057</v>
      </c>
      <c r="F2278" t="s">
        <v>28565</v>
      </c>
    </row>
    <row r="2279" spans="1:6" x14ac:dyDescent="0.3">
      <c r="A2279" t="s">
        <v>22052</v>
      </c>
      <c r="B2279" t="s">
        <v>291</v>
      </c>
      <c r="C2279" t="s">
        <v>26147</v>
      </c>
      <c r="D2279" t="s">
        <v>2579</v>
      </c>
      <c r="E2279" t="s">
        <v>2057</v>
      </c>
      <c r="F2279" t="s">
        <v>28565</v>
      </c>
    </row>
    <row r="2280" spans="1:6" x14ac:dyDescent="0.3">
      <c r="A2280" t="s">
        <v>22053</v>
      </c>
      <c r="B2280" t="s">
        <v>291</v>
      </c>
      <c r="C2280" t="s">
        <v>26147</v>
      </c>
      <c r="D2280" t="s">
        <v>2579</v>
      </c>
      <c r="E2280" t="s">
        <v>2057</v>
      </c>
      <c r="F2280" t="s">
        <v>28565</v>
      </c>
    </row>
    <row r="2281" spans="1:6" x14ac:dyDescent="0.3">
      <c r="A2281" t="s">
        <v>22054</v>
      </c>
      <c r="B2281" t="s">
        <v>21917</v>
      </c>
      <c r="C2281" t="s">
        <v>26172</v>
      </c>
      <c r="D2281" t="s">
        <v>26981</v>
      </c>
      <c r="E2281" t="s">
        <v>27809</v>
      </c>
      <c r="F2281" t="s">
        <v>28589</v>
      </c>
    </row>
    <row r="2282" spans="1:6" x14ac:dyDescent="0.3">
      <c r="A2282" t="s">
        <v>22055</v>
      </c>
      <c r="B2282" t="s">
        <v>14769</v>
      </c>
      <c r="C2282" t="s">
        <v>3120</v>
      </c>
      <c r="D2282" t="s">
        <v>3222</v>
      </c>
      <c r="E2282" t="s">
        <v>27209</v>
      </c>
      <c r="F2282" t="s">
        <v>17380</v>
      </c>
    </row>
    <row r="2283" spans="1:6" x14ac:dyDescent="0.3">
      <c r="A2283" t="s">
        <v>22056</v>
      </c>
      <c r="B2283" t="s">
        <v>15001</v>
      </c>
      <c r="C2283" t="s">
        <v>3129</v>
      </c>
      <c r="D2283" t="s">
        <v>26422</v>
      </c>
      <c r="E2283" t="s">
        <v>3180</v>
      </c>
      <c r="F2283" t="s">
        <v>17383</v>
      </c>
    </row>
    <row r="2284" spans="1:6" x14ac:dyDescent="0.3">
      <c r="A2284" t="s">
        <v>22057</v>
      </c>
      <c r="B2284" t="s">
        <v>21924</v>
      </c>
      <c r="C2284" t="s">
        <v>26173</v>
      </c>
      <c r="D2284" t="s">
        <v>26982</v>
      </c>
      <c r="E2284" t="s">
        <v>27810</v>
      </c>
      <c r="F2284" t="s">
        <v>28590</v>
      </c>
    </row>
    <row r="2285" spans="1:6" x14ac:dyDescent="0.3">
      <c r="A2285" t="s">
        <v>22058</v>
      </c>
      <c r="B2285" t="s">
        <v>21926</v>
      </c>
      <c r="C2285" t="s">
        <v>26174</v>
      </c>
      <c r="D2285" t="s">
        <v>26983</v>
      </c>
      <c r="E2285" t="s">
        <v>27811</v>
      </c>
      <c r="F2285" t="s">
        <v>28591</v>
      </c>
    </row>
    <row r="2286" spans="1:6" x14ac:dyDescent="0.3">
      <c r="A2286" t="s">
        <v>22059</v>
      </c>
      <c r="B2286" t="s">
        <v>14769</v>
      </c>
      <c r="C2286" t="s">
        <v>3120</v>
      </c>
      <c r="D2286" t="s">
        <v>3222</v>
      </c>
      <c r="E2286" t="s">
        <v>27209</v>
      </c>
      <c r="F2286" t="s">
        <v>17380</v>
      </c>
    </row>
    <row r="2287" spans="1:6" x14ac:dyDescent="0.3">
      <c r="A2287" t="s">
        <v>22060</v>
      </c>
      <c r="B2287" t="s">
        <v>15001</v>
      </c>
      <c r="C2287" t="s">
        <v>3129</v>
      </c>
      <c r="D2287" t="s">
        <v>26422</v>
      </c>
      <c r="E2287" t="s">
        <v>3180</v>
      </c>
      <c r="F2287" t="s">
        <v>17383</v>
      </c>
    </row>
    <row r="2288" spans="1:6" x14ac:dyDescent="0.3">
      <c r="A2288" t="s">
        <v>22061</v>
      </c>
      <c r="B2288" t="s">
        <v>735</v>
      </c>
      <c r="C2288" t="s">
        <v>26013</v>
      </c>
      <c r="D2288" t="s">
        <v>26835</v>
      </c>
      <c r="E2288" t="s">
        <v>2245</v>
      </c>
      <c r="F2288" t="s">
        <v>28446</v>
      </c>
    </row>
    <row r="2289" spans="1:6" x14ac:dyDescent="0.3">
      <c r="A2289" t="s">
        <v>22062</v>
      </c>
      <c r="B2289" t="s">
        <v>19859</v>
      </c>
      <c r="C2289" t="s">
        <v>25710</v>
      </c>
      <c r="D2289" t="s">
        <v>26540</v>
      </c>
      <c r="E2289" t="s">
        <v>27338</v>
      </c>
      <c r="F2289" t="s">
        <v>28175</v>
      </c>
    </row>
    <row r="2290" spans="1:6" x14ac:dyDescent="0.3">
      <c r="A2290" t="s">
        <v>22063</v>
      </c>
      <c r="B2290" t="s">
        <v>19859</v>
      </c>
      <c r="C2290" t="s">
        <v>25710</v>
      </c>
      <c r="D2290" t="s">
        <v>26540</v>
      </c>
      <c r="E2290" t="s">
        <v>27338</v>
      </c>
      <c r="F2290" t="s">
        <v>28175</v>
      </c>
    </row>
    <row r="2291" spans="1:6" x14ac:dyDescent="0.3">
      <c r="A2291" t="s">
        <v>22064</v>
      </c>
    </row>
    <row r="2292" spans="1:6" x14ac:dyDescent="0.3">
      <c r="A2292" t="s">
        <v>22065</v>
      </c>
    </row>
    <row r="2293" spans="1:6" x14ac:dyDescent="0.3">
      <c r="A2293" t="s">
        <v>22066</v>
      </c>
      <c r="B2293" t="s">
        <v>21939</v>
      </c>
      <c r="C2293" t="s">
        <v>26175</v>
      </c>
      <c r="D2293" t="s">
        <v>26984</v>
      </c>
      <c r="E2293" t="s">
        <v>27812</v>
      </c>
      <c r="F2293" t="s">
        <v>28592</v>
      </c>
    </row>
    <row r="2294" spans="1:6" x14ac:dyDescent="0.3">
      <c r="A2294" t="s">
        <v>22067</v>
      </c>
      <c r="B2294" t="s">
        <v>21939</v>
      </c>
      <c r="C2294" t="s">
        <v>26175</v>
      </c>
      <c r="D2294" t="s">
        <v>26984</v>
      </c>
      <c r="E2294" t="s">
        <v>27812</v>
      </c>
      <c r="F2294" t="s">
        <v>28592</v>
      </c>
    </row>
    <row r="2295" spans="1:6" x14ac:dyDescent="0.3">
      <c r="A2295" t="s">
        <v>22068</v>
      </c>
    </row>
    <row r="2296" spans="1:6" x14ac:dyDescent="0.3">
      <c r="A2296" t="s">
        <v>22069</v>
      </c>
    </row>
    <row r="2297" spans="1:6" x14ac:dyDescent="0.3">
      <c r="A2297" t="s">
        <v>22070</v>
      </c>
      <c r="B2297" t="s">
        <v>287</v>
      </c>
      <c r="C2297" t="s">
        <v>26146</v>
      </c>
      <c r="D2297" t="s">
        <v>2577</v>
      </c>
      <c r="E2297" t="s">
        <v>27782</v>
      </c>
      <c r="F2297" t="s">
        <v>28563</v>
      </c>
    </row>
    <row r="2298" spans="1:6" x14ac:dyDescent="0.3">
      <c r="A2298" t="s">
        <v>22071</v>
      </c>
      <c r="B2298" t="s">
        <v>287</v>
      </c>
      <c r="C2298" t="s">
        <v>26146</v>
      </c>
      <c r="D2298" t="s">
        <v>2577</v>
      </c>
      <c r="E2298" t="s">
        <v>27782</v>
      </c>
      <c r="F2298" t="s">
        <v>28563</v>
      </c>
    </row>
    <row r="2299" spans="1:6" x14ac:dyDescent="0.3">
      <c r="A2299" t="s">
        <v>22072</v>
      </c>
      <c r="B2299" t="s">
        <v>289</v>
      </c>
      <c r="C2299" t="s">
        <v>1533</v>
      </c>
      <c r="D2299" t="s">
        <v>26960</v>
      </c>
      <c r="E2299" t="s">
        <v>27783</v>
      </c>
      <c r="F2299" t="s">
        <v>28564</v>
      </c>
    </row>
    <row r="2300" spans="1:6" x14ac:dyDescent="0.3">
      <c r="A2300" t="s">
        <v>22073</v>
      </c>
      <c r="B2300" t="s">
        <v>289</v>
      </c>
      <c r="C2300" t="s">
        <v>1533</v>
      </c>
      <c r="D2300" t="s">
        <v>26960</v>
      </c>
      <c r="E2300" t="s">
        <v>27783</v>
      </c>
      <c r="F2300" t="s">
        <v>28564</v>
      </c>
    </row>
    <row r="2301" spans="1:6" x14ac:dyDescent="0.3">
      <c r="A2301" t="s">
        <v>22074</v>
      </c>
      <c r="B2301" t="s">
        <v>291</v>
      </c>
      <c r="C2301" t="s">
        <v>26147</v>
      </c>
      <c r="D2301" t="s">
        <v>2579</v>
      </c>
      <c r="E2301" t="s">
        <v>2057</v>
      </c>
      <c r="F2301" t="s">
        <v>28565</v>
      </c>
    </row>
    <row r="2302" spans="1:6" x14ac:dyDescent="0.3">
      <c r="A2302" t="s">
        <v>22075</v>
      </c>
      <c r="B2302" t="s">
        <v>291</v>
      </c>
      <c r="C2302" t="s">
        <v>26147</v>
      </c>
      <c r="D2302" t="s">
        <v>2579</v>
      </c>
      <c r="E2302" t="s">
        <v>2057</v>
      </c>
      <c r="F2302" t="s">
        <v>28565</v>
      </c>
    </row>
    <row r="2303" spans="1:6" x14ac:dyDescent="0.3">
      <c r="A2303" t="s">
        <v>22076</v>
      </c>
      <c r="B2303" t="s">
        <v>87</v>
      </c>
      <c r="C2303" t="s">
        <v>1450</v>
      </c>
      <c r="D2303" t="s">
        <v>26456</v>
      </c>
      <c r="E2303" t="s">
        <v>1971</v>
      </c>
      <c r="F2303" t="s">
        <v>28090</v>
      </c>
    </row>
    <row r="2304" spans="1:6" x14ac:dyDescent="0.3">
      <c r="A2304" t="s">
        <v>22077</v>
      </c>
      <c r="B2304" t="s">
        <v>87</v>
      </c>
      <c r="C2304" t="s">
        <v>1450</v>
      </c>
      <c r="D2304" t="s">
        <v>26456</v>
      </c>
      <c r="E2304" t="s">
        <v>1971</v>
      </c>
      <c r="F2304" t="s">
        <v>28090</v>
      </c>
    </row>
    <row r="2305" spans="1:6" x14ac:dyDescent="0.3">
      <c r="A2305" t="s">
        <v>22078</v>
      </c>
      <c r="B2305" t="s">
        <v>14769</v>
      </c>
      <c r="C2305" t="s">
        <v>3120</v>
      </c>
      <c r="D2305" t="s">
        <v>3222</v>
      </c>
      <c r="E2305" t="s">
        <v>27209</v>
      </c>
      <c r="F2305" t="s">
        <v>17380</v>
      </c>
    </row>
    <row r="2306" spans="1:6" x14ac:dyDescent="0.3">
      <c r="A2306" t="s">
        <v>22079</v>
      </c>
      <c r="B2306" t="s">
        <v>15001</v>
      </c>
      <c r="C2306" t="s">
        <v>3129</v>
      </c>
      <c r="D2306" t="s">
        <v>26422</v>
      </c>
      <c r="E2306" t="s">
        <v>3180</v>
      </c>
      <c r="F2306" t="s">
        <v>17383</v>
      </c>
    </row>
    <row r="2307" spans="1:6" x14ac:dyDescent="0.3">
      <c r="A2307" t="s">
        <v>22080</v>
      </c>
      <c r="B2307" t="s">
        <v>22081</v>
      </c>
      <c r="C2307" t="s">
        <v>26176</v>
      </c>
      <c r="D2307" t="s">
        <v>26985</v>
      </c>
      <c r="E2307" t="s">
        <v>27813</v>
      </c>
      <c r="F2307" t="s">
        <v>22081</v>
      </c>
    </row>
    <row r="2308" spans="1:6" x14ac:dyDescent="0.3">
      <c r="A2308" t="s">
        <v>22082</v>
      </c>
      <c r="B2308" t="s">
        <v>215</v>
      </c>
      <c r="C2308" t="s">
        <v>26137</v>
      </c>
      <c r="D2308" t="s">
        <v>26952</v>
      </c>
      <c r="E2308" t="s">
        <v>27772</v>
      </c>
      <c r="F2308" t="s">
        <v>28554</v>
      </c>
    </row>
    <row r="2309" spans="1:6" x14ac:dyDescent="0.3">
      <c r="A2309" t="s">
        <v>22083</v>
      </c>
      <c r="B2309" t="s">
        <v>215</v>
      </c>
      <c r="C2309" t="s">
        <v>26137</v>
      </c>
      <c r="D2309" t="s">
        <v>26952</v>
      </c>
      <c r="E2309" t="s">
        <v>27772</v>
      </c>
      <c r="F2309" t="s">
        <v>28554</v>
      </c>
    </row>
    <row r="2310" spans="1:6" x14ac:dyDescent="0.3">
      <c r="A2310" t="s">
        <v>22084</v>
      </c>
      <c r="B2310" t="s">
        <v>219</v>
      </c>
      <c r="C2310" t="s">
        <v>26138</v>
      </c>
      <c r="D2310" t="s">
        <v>26953</v>
      </c>
      <c r="E2310" t="s">
        <v>27773</v>
      </c>
      <c r="F2310" t="s">
        <v>28555</v>
      </c>
    </row>
    <row r="2311" spans="1:6" x14ac:dyDescent="0.3">
      <c r="A2311" t="s">
        <v>22085</v>
      </c>
      <c r="B2311" t="s">
        <v>219</v>
      </c>
      <c r="C2311" t="s">
        <v>26138</v>
      </c>
      <c r="D2311" t="s">
        <v>26953</v>
      </c>
      <c r="E2311" t="s">
        <v>27773</v>
      </c>
      <c r="F2311" t="s">
        <v>28555</v>
      </c>
    </row>
    <row r="2312" spans="1:6" x14ac:dyDescent="0.3">
      <c r="A2312" t="s">
        <v>22086</v>
      </c>
      <c r="B2312" t="s">
        <v>223</v>
      </c>
      <c r="C2312" t="s">
        <v>1504</v>
      </c>
      <c r="D2312" t="s">
        <v>2551</v>
      </c>
      <c r="E2312" t="s">
        <v>2026</v>
      </c>
      <c r="F2312" t="s">
        <v>28052</v>
      </c>
    </row>
    <row r="2313" spans="1:6" x14ac:dyDescent="0.3">
      <c r="A2313" t="s">
        <v>22087</v>
      </c>
      <c r="B2313" t="s">
        <v>223</v>
      </c>
      <c r="C2313" t="s">
        <v>1504</v>
      </c>
      <c r="D2313" t="s">
        <v>2551</v>
      </c>
      <c r="E2313" t="s">
        <v>2026</v>
      </c>
      <c r="F2313" t="s">
        <v>28052</v>
      </c>
    </row>
    <row r="2314" spans="1:6" x14ac:dyDescent="0.3">
      <c r="A2314" t="s">
        <v>22088</v>
      </c>
      <c r="B2314" t="s">
        <v>21859</v>
      </c>
      <c r="C2314" t="s">
        <v>26165</v>
      </c>
      <c r="D2314" t="s">
        <v>26974</v>
      </c>
      <c r="E2314" t="s">
        <v>27803</v>
      </c>
      <c r="F2314" t="s">
        <v>28583</v>
      </c>
    </row>
    <row r="2315" spans="1:6" x14ac:dyDescent="0.3">
      <c r="A2315" t="s">
        <v>22089</v>
      </c>
      <c r="B2315" t="s">
        <v>21861</v>
      </c>
      <c r="C2315" t="s">
        <v>26166</v>
      </c>
      <c r="D2315" t="s">
        <v>26975</v>
      </c>
      <c r="E2315" t="s">
        <v>2028</v>
      </c>
      <c r="F2315" t="s">
        <v>17512</v>
      </c>
    </row>
    <row r="2316" spans="1:6" x14ac:dyDescent="0.3">
      <c r="A2316" t="s">
        <v>22090</v>
      </c>
      <c r="B2316" t="s">
        <v>21861</v>
      </c>
      <c r="C2316" t="s">
        <v>26166</v>
      </c>
      <c r="D2316" t="s">
        <v>26975</v>
      </c>
      <c r="E2316" t="s">
        <v>2028</v>
      </c>
      <c r="F2316" t="s">
        <v>17512</v>
      </c>
    </row>
    <row r="2317" spans="1:6" x14ac:dyDescent="0.3">
      <c r="A2317" t="s">
        <v>22091</v>
      </c>
      <c r="B2317" t="s">
        <v>227</v>
      </c>
      <c r="C2317" t="s">
        <v>1506</v>
      </c>
      <c r="D2317" t="s">
        <v>2553</v>
      </c>
      <c r="E2317" t="s">
        <v>2028</v>
      </c>
      <c r="F2317" t="s">
        <v>17512</v>
      </c>
    </row>
    <row r="2318" spans="1:6" x14ac:dyDescent="0.3">
      <c r="A2318" t="s">
        <v>22092</v>
      </c>
      <c r="B2318" t="s">
        <v>21865</v>
      </c>
      <c r="C2318" t="s">
        <v>26167</v>
      </c>
      <c r="D2318" t="s">
        <v>26976</v>
      </c>
      <c r="E2318" t="s">
        <v>27804</v>
      </c>
      <c r="F2318" t="s">
        <v>28584</v>
      </c>
    </row>
    <row r="2319" spans="1:6" x14ac:dyDescent="0.3">
      <c r="A2319" t="s">
        <v>22093</v>
      </c>
      <c r="B2319" t="s">
        <v>14769</v>
      </c>
      <c r="C2319" t="s">
        <v>3120</v>
      </c>
      <c r="D2319" t="s">
        <v>3222</v>
      </c>
      <c r="E2319" t="s">
        <v>27209</v>
      </c>
      <c r="F2319" t="s">
        <v>17380</v>
      </c>
    </row>
    <row r="2320" spans="1:6" x14ac:dyDescent="0.3">
      <c r="A2320" t="s">
        <v>22094</v>
      </c>
      <c r="B2320" t="s">
        <v>15001</v>
      </c>
      <c r="C2320" t="s">
        <v>3129</v>
      </c>
      <c r="D2320" t="s">
        <v>26422</v>
      </c>
      <c r="E2320" t="s">
        <v>3180</v>
      </c>
      <c r="F2320" t="s">
        <v>17383</v>
      </c>
    </row>
    <row r="2321" spans="1:6" x14ac:dyDescent="0.3">
      <c r="A2321" t="s">
        <v>22095</v>
      </c>
      <c r="B2321" t="s">
        <v>3234</v>
      </c>
      <c r="C2321" t="s">
        <v>3132</v>
      </c>
      <c r="D2321" t="s">
        <v>26425</v>
      </c>
      <c r="E2321" t="s">
        <v>3183</v>
      </c>
      <c r="F2321" t="s">
        <v>28058</v>
      </c>
    </row>
    <row r="2322" spans="1:6" x14ac:dyDescent="0.3">
      <c r="A2322" t="s">
        <v>22096</v>
      </c>
      <c r="B2322" t="s">
        <v>227</v>
      </c>
      <c r="C2322" t="s">
        <v>1506</v>
      </c>
      <c r="D2322" t="s">
        <v>2553</v>
      </c>
      <c r="E2322" t="s">
        <v>2028</v>
      </c>
      <c r="F2322" t="s">
        <v>17512</v>
      </c>
    </row>
    <row r="2323" spans="1:6" x14ac:dyDescent="0.3">
      <c r="A2323" t="s">
        <v>22097</v>
      </c>
      <c r="B2323" t="s">
        <v>21865</v>
      </c>
      <c r="C2323" t="s">
        <v>26167</v>
      </c>
      <c r="D2323" t="s">
        <v>26976</v>
      </c>
      <c r="E2323" t="s">
        <v>27804</v>
      </c>
      <c r="F2323" t="s">
        <v>28584</v>
      </c>
    </row>
    <row r="2324" spans="1:6" x14ac:dyDescent="0.3">
      <c r="A2324" t="s">
        <v>22098</v>
      </c>
      <c r="B2324" t="s">
        <v>14769</v>
      </c>
      <c r="C2324" t="s">
        <v>3120</v>
      </c>
      <c r="D2324" t="s">
        <v>3222</v>
      </c>
      <c r="E2324" t="s">
        <v>27209</v>
      </c>
      <c r="F2324" t="s">
        <v>17380</v>
      </c>
    </row>
    <row r="2325" spans="1:6" x14ac:dyDescent="0.3">
      <c r="A2325" t="s">
        <v>22099</v>
      </c>
      <c r="B2325" t="s">
        <v>15001</v>
      </c>
      <c r="C2325" t="s">
        <v>3129</v>
      </c>
      <c r="D2325" t="s">
        <v>26422</v>
      </c>
      <c r="E2325" t="s">
        <v>3180</v>
      </c>
      <c r="F2325" t="s">
        <v>17383</v>
      </c>
    </row>
    <row r="2326" spans="1:6" x14ac:dyDescent="0.3">
      <c r="A2326" t="s">
        <v>22100</v>
      </c>
      <c r="B2326" t="s">
        <v>3234</v>
      </c>
      <c r="C2326" t="s">
        <v>3132</v>
      </c>
      <c r="D2326" t="s">
        <v>26425</v>
      </c>
      <c r="E2326" t="s">
        <v>3183</v>
      </c>
      <c r="F2326" t="s">
        <v>28058</v>
      </c>
    </row>
    <row r="2327" spans="1:6" x14ac:dyDescent="0.3">
      <c r="A2327" t="s">
        <v>22101</v>
      </c>
      <c r="B2327" t="s">
        <v>21875</v>
      </c>
      <c r="C2327" t="s">
        <v>26168</v>
      </c>
      <c r="D2327" t="s">
        <v>26977</v>
      </c>
      <c r="E2327" t="s">
        <v>27805</v>
      </c>
      <c r="F2327" t="s">
        <v>28585</v>
      </c>
    </row>
    <row r="2328" spans="1:6" x14ac:dyDescent="0.3">
      <c r="A2328" t="s">
        <v>22102</v>
      </c>
      <c r="B2328" t="s">
        <v>21875</v>
      </c>
      <c r="C2328" t="s">
        <v>26168</v>
      </c>
      <c r="D2328" t="s">
        <v>26977</v>
      </c>
      <c r="E2328" t="s">
        <v>27805</v>
      </c>
      <c r="F2328" t="s">
        <v>28585</v>
      </c>
    </row>
    <row r="2329" spans="1:6" x14ac:dyDescent="0.3">
      <c r="A2329" t="s">
        <v>22103</v>
      </c>
      <c r="B2329" t="s">
        <v>21877</v>
      </c>
      <c r="C2329" t="s">
        <v>26169</v>
      </c>
      <c r="D2329" t="s">
        <v>26978</v>
      </c>
      <c r="E2329" t="s">
        <v>27806</v>
      </c>
      <c r="F2329" t="s">
        <v>28586</v>
      </c>
    </row>
    <row r="2330" spans="1:6" x14ac:dyDescent="0.3">
      <c r="A2330" t="s">
        <v>22104</v>
      </c>
      <c r="B2330" t="s">
        <v>21877</v>
      </c>
      <c r="C2330" t="s">
        <v>26169</v>
      </c>
      <c r="D2330" t="s">
        <v>26978</v>
      </c>
      <c r="E2330" t="s">
        <v>27806</v>
      </c>
      <c r="F2330" t="s">
        <v>28586</v>
      </c>
    </row>
    <row r="2331" spans="1:6" x14ac:dyDescent="0.3">
      <c r="A2331" t="s">
        <v>22105</v>
      </c>
      <c r="B2331" t="s">
        <v>225</v>
      </c>
      <c r="C2331" t="s">
        <v>26154</v>
      </c>
      <c r="D2331" t="s">
        <v>26966</v>
      </c>
      <c r="E2331" t="s">
        <v>27792</v>
      </c>
      <c r="F2331" t="s">
        <v>28573</v>
      </c>
    </row>
    <row r="2332" spans="1:6" x14ac:dyDescent="0.3">
      <c r="A2332" t="s">
        <v>22106</v>
      </c>
      <c r="B2332" t="s">
        <v>225</v>
      </c>
      <c r="C2332" t="s">
        <v>26154</v>
      </c>
      <c r="D2332" t="s">
        <v>26966</v>
      </c>
      <c r="E2332" t="s">
        <v>27792</v>
      </c>
      <c r="F2332" t="s">
        <v>28573</v>
      </c>
    </row>
    <row r="2333" spans="1:6" x14ac:dyDescent="0.3">
      <c r="A2333" t="s">
        <v>22107</v>
      </c>
      <c r="B2333" t="s">
        <v>21881</v>
      </c>
      <c r="C2333" t="s">
        <v>26170</v>
      </c>
      <c r="D2333" t="s">
        <v>26979</v>
      </c>
      <c r="E2333" t="s">
        <v>27807</v>
      </c>
      <c r="F2333" t="s">
        <v>28587</v>
      </c>
    </row>
    <row r="2334" spans="1:6" x14ac:dyDescent="0.3">
      <c r="A2334" t="s">
        <v>22108</v>
      </c>
      <c r="B2334" t="s">
        <v>21881</v>
      </c>
      <c r="C2334" t="s">
        <v>26170</v>
      </c>
      <c r="D2334" t="s">
        <v>26979</v>
      </c>
      <c r="E2334" t="s">
        <v>27807</v>
      </c>
      <c r="F2334" t="s">
        <v>28587</v>
      </c>
    </row>
    <row r="2335" spans="1:6" x14ac:dyDescent="0.3">
      <c r="A2335" t="s">
        <v>22109</v>
      </c>
      <c r="B2335" t="s">
        <v>393</v>
      </c>
      <c r="C2335" t="s">
        <v>1578</v>
      </c>
      <c r="D2335" t="s">
        <v>393</v>
      </c>
      <c r="E2335" t="s">
        <v>9109</v>
      </c>
      <c r="F2335" t="s">
        <v>17357</v>
      </c>
    </row>
    <row r="2336" spans="1:6" x14ac:dyDescent="0.3">
      <c r="A2336" t="s">
        <v>22110</v>
      </c>
      <c r="B2336" t="s">
        <v>393</v>
      </c>
      <c r="C2336" t="s">
        <v>1578</v>
      </c>
      <c r="D2336" t="s">
        <v>393</v>
      </c>
      <c r="E2336" t="s">
        <v>9109</v>
      </c>
      <c r="F2336" t="s">
        <v>17357</v>
      </c>
    </row>
    <row r="2337" spans="1:6" x14ac:dyDescent="0.3">
      <c r="A2337" t="s">
        <v>22111</v>
      </c>
      <c r="B2337" t="s">
        <v>381</v>
      </c>
      <c r="C2337" t="s">
        <v>1574</v>
      </c>
      <c r="D2337" t="s">
        <v>2618</v>
      </c>
      <c r="E2337" t="s">
        <v>2095</v>
      </c>
      <c r="F2337" t="s">
        <v>1574</v>
      </c>
    </row>
    <row r="2338" spans="1:6" x14ac:dyDescent="0.3">
      <c r="A2338" t="s">
        <v>22112</v>
      </c>
      <c r="B2338" t="s">
        <v>381</v>
      </c>
      <c r="C2338" t="s">
        <v>1574</v>
      </c>
      <c r="D2338" t="s">
        <v>2618</v>
      </c>
      <c r="E2338" t="s">
        <v>2095</v>
      </c>
      <c r="F2338" t="s">
        <v>1574</v>
      </c>
    </row>
    <row r="2339" spans="1:6" x14ac:dyDescent="0.3">
      <c r="A2339" t="s">
        <v>22113</v>
      </c>
      <c r="B2339" t="s">
        <v>21887</v>
      </c>
      <c r="C2339" t="s">
        <v>26171</v>
      </c>
      <c r="D2339" t="s">
        <v>26980</v>
      </c>
      <c r="E2339" t="s">
        <v>27808</v>
      </c>
      <c r="F2339" t="s">
        <v>28588</v>
      </c>
    </row>
    <row r="2340" spans="1:6" x14ac:dyDescent="0.3">
      <c r="A2340" t="s">
        <v>22114</v>
      </c>
      <c r="B2340" t="s">
        <v>21887</v>
      </c>
      <c r="C2340" t="s">
        <v>26171</v>
      </c>
      <c r="D2340" t="s">
        <v>26980</v>
      </c>
      <c r="E2340" t="s">
        <v>27808</v>
      </c>
      <c r="F2340" t="s">
        <v>28588</v>
      </c>
    </row>
    <row r="2341" spans="1:6" x14ac:dyDescent="0.3">
      <c r="A2341" t="s">
        <v>22115</v>
      </c>
      <c r="B2341" t="s">
        <v>14769</v>
      </c>
      <c r="C2341" t="s">
        <v>3120</v>
      </c>
      <c r="D2341" t="s">
        <v>3222</v>
      </c>
      <c r="E2341" t="s">
        <v>27209</v>
      </c>
      <c r="F2341" t="s">
        <v>17380</v>
      </c>
    </row>
    <row r="2342" spans="1:6" x14ac:dyDescent="0.3">
      <c r="A2342" t="s">
        <v>22116</v>
      </c>
      <c r="B2342" t="s">
        <v>15001</v>
      </c>
      <c r="C2342" t="s">
        <v>3129</v>
      </c>
      <c r="D2342" t="s">
        <v>26422</v>
      </c>
      <c r="E2342" t="s">
        <v>3180</v>
      </c>
      <c r="F2342" t="s">
        <v>17383</v>
      </c>
    </row>
    <row r="2343" spans="1:6" x14ac:dyDescent="0.3">
      <c r="A2343" t="s">
        <v>22117</v>
      </c>
      <c r="B2343" t="s">
        <v>3234</v>
      </c>
      <c r="C2343" t="s">
        <v>3132</v>
      </c>
      <c r="D2343" t="s">
        <v>26425</v>
      </c>
      <c r="E2343" t="s">
        <v>3183</v>
      </c>
      <c r="F2343" t="s">
        <v>28058</v>
      </c>
    </row>
    <row r="2344" spans="1:6" x14ac:dyDescent="0.3">
      <c r="A2344" t="s">
        <v>22118</v>
      </c>
      <c r="B2344" t="s">
        <v>22119</v>
      </c>
      <c r="C2344" t="s">
        <v>26177</v>
      </c>
      <c r="D2344" t="s">
        <v>26986</v>
      </c>
      <c r="E2344" t="s">
        <v>27814</v>
      </c>
      <c r="F2344" t="s">
        <v>28593</v>
      </c>
    </row>
    <row r="2345" spans="1:6" x14ac:dyDescent="0.3">
      <c r="A2345" t="s">
        <v>22120</v>
      </c>
      <c r="B2345" t="s">
        <v>22119</v>
      </c>
      <c r="C2345" t="s">
        <v>26177</v>
      </c>
      <c r="D2345" t="s">
        <v>26986</v>
      </c>
      <c r="E2345" t="s">
        <v>27814</v>
      </c>
      <c r="F2345" t="s">
        <v>28593</v>
      </c>
    </row>
    <row r="2346" spans="1:6" x14ac:dyDescent="0.3">
      <c r="A2346" t="s">
        <v>22121</v>
      </c>
      <c r="B2346" t="s">
        <v>14769</v>
      </c>
      <c r="C2346" t="s">
        <v>3120</v>
      </c>
      <c r="D2346" t="s">
        <v>3222</v>
      </c>
      <c r="E2346" t="s">
        <v>27209</v>
      </c>
      <c r="F2346" t="s">
        <v>17380</v>
      </c>
    </row>
    <row r="2347" spans="1:6" x14ac:dyDescent="0.3">
      <c r="A2347" t="s">
        <v>22122</v>
      </c>
      <c r="B2347" t="s">
        <v>15001</v>
      </c>
      <c r="C2347" t="s">
        <v>3129</v>
      </c>
      <c r="D2347" t="s">
        <v>26422</v>
      </c>
      <c r="E2347" t="s">
        <v>3180</v>
      </c>
      <c r="F2347" t="s">
        <v>17383</v>
      </c>
    </row>
    <row r="2348" spans="1:6" x14ac:dyDescent="0.3">
      <c r="A2348" t="s">
        <v>22123</v>
      </c>
      <c r="B2348" t="s">
        <v>3234</v>
      </c>
      <c r="C2348" t="s">
        <v>3132</v>
      </c>
      <c r="D2348" t="s">
        <v>26425</v>
      </c>
      <c r="E2348" t="s">
        <v>3183</v>
      </c>
      <c r="F2348" t="s">
        <v>28058</v>
      </c>
    </row>
    <row r="2349" spans="1:6" x14ac:dyDescent="0.3">
      <c r="A2349" t="s">
        <v>22124</v>
      </c>
      <c r="B2349" t="s">
        <v>21710</v>
      </c>
      <c r="C2349" t="s">
        <v>26145</v>
      </c>
      <c r="D2349" t="s">
        <v>26959</v>
      </c>
      <c r="E2349" t="s">
        <v>27781</v>
      </c>
      <c r="F2349" t="s">
        <v>28562</v>
      </c>
    </row>
    <row r="2350" spans="1:6" x14ac:dyDescent="0.3">
      <c r="A2350" t="s">
        <v>22125</v>
      </c>
      <c r="B2350" t="s">
        <v>21710</v>
      </c>
      <c r="C2350" t="s">
        <v>26145</v>
      </c>
      <c r="D2350" t="s">
        <v>26959</v>
      </c>
      <c r="E2350" t="s">
        <v>27781</v>
      </c>
      <c r="F2350" t="s">
        <v>28562</v>
      </c>
    </row>
    <row r="2351" spans="1:6" x14ac:dyDescent="0.3">
      <c r="A2351" t="s">
        <v>22126</v>
      </c>
      <c r="B2351" t="s">
        <v>192</v>
      </c>
      <c r="C2351" t="s">
        <v>1484</v>
      </c>
      <c r="D2351" t="s">
        <v>2538</v>
      </c>
      <c r="E2351" t="s">
        <v>2006</v>
      </c>
      <c r="F2351" t="s">
        <v>192</v>
      </c>
    </row>
    <row r="2352" spans="1:6" x14ac:dyDescent="0.3">
      <c r="A2352" t="s">
        <v>22127</v>
      </c>
      <c r="B2352" t="s">
        <v>393</v>
      </c>
      <c r="C2352" t="s">
        <v>1578</v>
      </c>
      <c r="D2352" t="s">
        <v>393</v>
      </c>
      <c r="E2352" t="s">
        <v>9109</v>
      </c>
      <c r="F2352" t="s">
        <v>17357</v>
      </c>
    </row>
    <row r="2353" spans="1:6" x14ac:dyDescent="0.3">
      <c r="A2353" t="s">
        <v>22128</v>
      </c>
      <c r="B2353" t="s">
        <v>20562</v>
      </c>
      <c r="C2353" t="s">
        <v>8802</v>
      </c>
      <c r="D2353" t="s">
        <v>8967</v>
      </c>
      <c r="E2353" t="s">
        <v>27457</v>
      </c>
      <c r="F2353" t="s">
        <v>15160</v>
      </c>
    </row>
    <row r="2354" spans="1:6" x14ac:dyDescent="0.3">
      <c r="A2354" t="s">
        <v>22129</v>
      </c>
      <c r="B2354" t="s">
        <v>21710</v>
      </c>
      <c r="C2354" t="s">
        <v>26145</v>
      </c>
      <c r="D2354" t="s">
        <v>26959</v>
      </c>
      <c r="E2354" t="s">
        <v>27781</v>
      </c>
      <c r="F2354" t="s">
        <v>28562</v>
      </c>
    </row>
    <row r="2355" spans="1:6" x14ac:dyDescent="0.3">
      <c r="A2355" t="s">
        <v>22130</v>
      </c>
      <c r="B2355" t="s">
        <v>21152</v>
      </c>
      <c r="C2355" t="s">
        <v>26012</v>
      </c>
      <c r="D2355" t="s">
        <v>26834</v>
      </c>
      <c r="E2355" t="s">
        <v>27642</v>
      </c>
      <c r="F2355" t="s">
        <v>28445</v>
      </c>
    </row>
    <row r="2356" spans="1:6" x14ac:dyDescent="0.3">
      <c r="A2356" t="s">
        <v>22131</v>
      </c>
      <c r="B2356" t="s">
        <v>20410</v>
      </c>
      <c r="C2356" t="s">
        <v>25796</v>
      </c>
      <c r="D2356" t="s">
        <v>26620</v>
      </c>
      <c r="E2356" t="s">
        <v>27421</v>
      </c>
      <c r="F2356" t="s">
        <v>28256</v>
      </c>
    </row>
    <row r="2357" spans="1:6" x14ac:dyDescent="0.3">
      <c r="A2357" t="s">
        <v>22132</v>
      </c>
      <c r="B2357" t="s">
        <v>22133</v>
      </c>
      <c r="C2357" t="s">
        <v>26178</v>
      </c>
      <c r="D2357" t="s">
        <v>22133</v>
      </c>
      <c r="E2357" t="s">
        <v>27815</v>
      </c>
      <c r="F2357" t="s">
        <v>22133</v>
      </c>
    </row>
    <row r="2358" spans="1:6" x14ac:dyDescent="0.3">
      <c r="A2358" t="s">
        <v>22134</v>
      </c>
      <c r="B2358" t="s">
        <v>14769</v>
      </c>
      <c r="C2358" t="s">
        <v>3120</v>
      </c>
      <c r="D2358" t="s">
        <v>3222</v>
      </c>
      <c r="E2358" t="s">
        <v>27209</v>
      </c>
      <c r="F2358" t="s">
        <v>17380</v>
      </c>
    </row>
    <row r="2359" spans="1:6" x14ac:dyDescent="0.3">
      <c r="A2359" t="s">
        <v>22135</v>
      </c>
      <c r="B2359" t="s">
        <v>15001</v>
      </c>
      <c r="C2359" t="s">
        <v>3129</v>
      </c>
      <c r="D2359" t="s">
        <v>26422</v>
      </c>
      <c r="E2359" t="s">
        <v>3180</v>
      </c>
      <c r="F2359" t="s">
        <v>17383</v>
      </c>
    </row>
    <row r="2360" spans="1:6" x14ac:dyDescent="0.3">
      <c r="A2360" t="s">
        <v>22136</v>
      </c>
      <c r="B2360" t="s">
        <v>3234</v>
      </c>
      <c r="C2360" t="s">
        <v>3132</v>
      </c>
      <c r="D2360" t="s">
        <v>26425</v>
      </c>
      <c r="E2360" t="s">
        <v>3183</v>
      </c>
      <c r="F2360" t="s">
        <v>28058</v>
      </c>
    </row>
    <row r="2361" spans="1:6" x14ac:dyDescent="0.3">
      <c r="A2361" t="s">
        <v>22137</v>
      </c>
      <c r="B2361" t="s">
        <v>22138</v>
      </c>
      <c r="C2361" t="s">
        <v>26179</v>
      </c>
      <c r="D2361" t="s">
        <v>26987</v>
      </c>
      <c r="E2361" t="s">
        <v>27816</v>
      </c>
      <c r="F2361" t="s">
        <v>22138</v>
      </c>
    </row>
    <row r="2362" spans="1:6" x14ac:dyDescent="0.3">
      <c r="A2362" t="s">
        <v>22139</v>
      </c>
      <c r="B2362" t="s">
        <v>22140</v>
      </c>
      <c r="C2362" t="s">
        <v>26180</v>
      </c>
      <c r="D2362" t="s">
        <v>26988</v>
      </c>
      <c r="E2362" t="s">
        <v>27817</v>
      </c>
      <c r="F2362" t="s">
        <v>28594</v>
      </c>
    </row>
    <row r="2363" spans="1:6" x14ac:dyDescent="0.3">
      <c r="A2363" t="s">
        <v>22141</v>
      </c>
      <c r="B2363" t="s">
        <v>22142</v>
      </c>
      <c r="C2363" t="s">
        <v>26181</v>
      </c>
      <c r="D2363" t="s">
        <v>26989</v>
      </c>
      <c r="E2363" t="s">
        <v>27818</v>
      </c>
      <c r="F2363" t="s">
        <v>28595</v>
      </c>
    </row>
    <row r="2364" spans="1:6" x14ac:dyDescent="0.3">
      <c r="A2364" t="s">
        <v>22143</v>
      </c>
      <c r="B2364" t="s">
        <v>19527</v>
      </c>
      <c r="C2364" t="s">
        <v>11327</v>
      </c>
      <c r="D2364" t="s">
        <v>11452</v>
      </c>
      <c r="E2364" t="s">
        <v>11577</v>
      </c>
      <c r="F2364" t="s">
        <v>28106</v>
      </c>
    </row>
    <row r="2365" spans="1:6" x14ac:dyDescent="0.3">
      <c r="A2365" t="s">
        <v>22144</v>
      </c>
      <c r="B2365" t="s">
        <v>3733</v>
      </c>
      <c r="C2365" t="s">
        <v>25604</v>
      </c>
      <c r="D2365" t="s">
        <v>26429</v>
      </c>
      <c r="E2365" t="s">
        <v>9507</v>
      </c>
      <c r="F2365" t="s">
        <v>28062</v>
      </c>
    </row>
    <row r="2366" spans="1:6" x14ac:dyDescent="0.3">
      <c r="A2366" t="s">
        <v>22145</v>
      </c>
      <c r="B2366" t="s">
        <v>14769</v>
      </c>
      <c r="C2366" t="s">
        <v>3120</v>
      </c>
      <c r="D2366" t="s">
        <v>3222</v>
      </c>
      <c r="E2366" t="s">
        <v>27209</v>
      </c>
      <c r="F2366" t="s">
        <v>17380</v>
      </c>
    </row>
    <row r="2367" spans="1:6" x14ac:dyDescent="0.3">
      <c r="A2367" t="s">
        <v>22146</v>
      </c>
      <c r="B2367" t="s">
        <v>15001</v>
      </c>
      <c r="C2367" t="s">
        <v>3129</v>
      </c>
      <c r="D2367" t="s">
        <v>26422</v>
      </c>
      <c r="E2367" t="s">
        <v>3180</v>
      </c>
      <c r="F2367" t="s">
        <v>17383</v>
      </c>
    </row>
    <row r="2368" spans="1:6" x14ac:dyDescent="0.3">
      <c r="A2368" t="s">
        <v>22147</v>
      </c>
      <c r="B2368" t="s">
        <v>3234</v>
      </c>
      <c r="C2368" t="s">
        <v>3132</v>
      </c>
      <c r="D2368" t="s">
        <v>26425</v>
      </c>
      <c r="E2368" t="s">
        <v>3183</v>
      </c>
      <c r="F2368" t="s">
        <v>28058</v>
      </c>
    </row>
    <row r="2369" spans="1:6" x14ac:dyDescent="0.3">
      <c r="A2369" t="s">
        <v>22148</v>
      </c>
      <c r="B2369" t="s">
        <v>22140</v>
      </c>
      <c r="C2369" t="s">
        <v>26180</v>
      </c>
      <c r="D2369" t="s">
        <v>26988</v>
      </c>
      <c r="E2369" t="s">
        <v>27817</v>
      </c>
      <c r="F2369" t="s">
        <v>28594</v>
      </c>
    </row>
    <row r="2370" spans="1:6" x14ac:dyDescent="0.3">
      <c r="A2370" t="s">
        <v>22149</v>
      </c>
      <c r="B2370" t="s">
        <v>22142</v>
      </c>
      <c r="C2370" t="s">
        <v>26181</v>
      </c>
      <c r="D2370" t="s">
        <v>26989</v>
      </c>
      <c r="E2370" t="s">
        <v>27818</v>
      </c>
      <c r="F2370" t="s">
        <v>28595</v>
      </c>
    </row>
    <row r="2371" spans="1:6" x14ac:dyDescent="0.3">
      <c r="A2371" t="s">
        <v>22150</v>
      </c>
      <c r="B2371" t="s">
        <v>19527</v>
      </c>
      <c r="C2371" t="s">
        <v>11327</v>
      </c>
      <c r="D2371" t="s">
        <v>11452</v>
      </c>
      <c r="E2371" t="s">
        <v>11577</v>
      </c>
      <c r="F2371" t="s">
        <v>28106</v>
      </c>
    </row>
    <row r="2372" spans="1:6" x14ac:dyDescent="0.3">
      <c r="A2372" t="s">
        <v>22151</v>
      </c>
      <c r="B2372" t="s">
        <v>3733</v>
      </c>
      <c r="C2372" t="s">
        <v>25604</v>
      </c>
      <c r="D2372" t="s">
        <v>26429</v>
      </c>
      <c r="E2372" t="s">
        <v>9507</v>
      </c>
      <c r="F2372" t="s">
        <v>28062</v>
      </c>
    </row>
    <row r="2373" spans="1:6" x14ac:dyDescent="0.3">
      <c r="A2373" t="s">
        <v>22152</v>
      </c>
      <c r="B2373" t="s">
        <v>3733</v>
      </c>
      <c r="C2373" t="s">
        <v>25604</v>
      </c>
      <c r="D2373" t="s">
        <v>26429</v>
      </c>
      <c r="E2373" t="s">
        <v>9507</v>
      </c>
      <c r="F2373" t="s">
        <v>28062</v>
      </c>
    </row>
    <row r="2374" spans="1:6" x14ac:dyDescent="0.3">
      <c r="A2374" t="s">
        <v>22153</v>
      </c>
      <c r="B2374" t="s">
        <v>21735</v>
      </c>
      <c r="C2374" t="s">
        <v>26151</v>
      </c>
      <c r="D2374" t="s">
        <v>26963</v>
      </c>
      <c r="E2374" t="s">
        <v>27789</v>
      </c>
      <c r="F2374" t="s">
        <v>28570</v>
      </c>
    </row>
    <row r="2375" spans="1:6" x14ac:dyDescent="0.3">
      <c r="A2375" t="s">
        <v>22154</v>
      </c>
      <c r="B2375" t="s">
        <v>21735</v>
      </c>
      <c r="C2375" t="s">
        <v>26151</v>
      </c>
      <c r="D2375" t="s">
        <v>26963</v>
      </c>
      <c r="E2375" t="s">
        <v>27789</v>
      </c>
      <c r="F2375" t="s">
        <v>28570</v>
      </c>
    </row>
    <row r="2376" spans="1:6" x14ac:dyDescent="0.3">
      <c r="A2376" t="s">
        <v>22155</v>
      </c>
      <c r="B2376" t="s">
        <v>907</v>
      </c>
      <c r="C2376" t="s">
        <v>26152</v>
      </c>
      <c r="D2376" t="s">
        <v>2833</v>
      </c>
      <c r="E2376" t="s">
        <v>2316</v>
      </c>
      <c r="F2376" t="s">
        <v>28571</v>
      </c>
    </row>
    <row r="2377" spans="1:6" x14ac:dyDescent="0.3">
      <c r="A2377" t="s">
        <v>22156</v>
      </c>
      <c r="B2377" t="s">
        <v>907</v>
      </c>
      <c r="C2377" t="s">
        <v>26152</v>
      </c>
      <c r="D2377" t="s">
        <v>2833</v>
      </c>
      <c r="E2377" t="s">
        <v>2316</v>
      </c>
      <c r="F2377" t="s">
        <v>28571</v>
      </c>
    </row>
    <row r="2378" spans="1:6" x14ac:dyDescent="0.3">
      <c r="A2378" t="s">
        <v>22157</v>
      </c>
      <c r="B2378" t="s">
        <v>14769</v>
      </c>
      <c r="C2378" t="s">
        <v>3120</v>
      </c>
      <c r="D2378" t="s">
        <v>3222</v>
      </c>
      <c r="E2378" t="s">
        <v>27209</v>
      </c>
      <c r="F2378" t="s">
        <v>17380</v>
      </c>
    </row>
    <row r="2379" spans="1:6" x14ac:dyDescent="0.3">
      <c r="A2379" t="s">
        <v>22158</v>
      </c>
      <c r="B2379" t="s">
        <v>15001</v>
      </c>
      <c r="C2379" t="s">
        <v>3129</v>
      </c>
      <c r="D2379" t="s">
        <v>26422</v>
      </c>
      <c r="E2379" t="s">
        <v>3180</v>
      </c>
      <c r="F2379" t="s">
        <v>17383</v>
      </c>
    </row>
    <row r="2380" spans="1:6" x14ac:dyDescent="0.3">
      <c r="A2380" t="s">
        <v>22159</v>
      </c>
      <c r="B2380" t="s">
        <v>3234</v>
      </c>
      <c r="C2380" t="s">
        <v>3132</v>
      </c>
      <c r="D2380" t="s">
        <v>26425</v>
      </c>
      <c r="E2380" t="s">
        <v>3183</v>
      </c>
      <c r="F2380" t="s">
        <v>28058</v>
      </c>
    </row>
    <row r="2381" spans="1:6" x14ac:dyDescent="0.3">
      <c r="A2381" t="s">
        <v>22160</v>
      </c>
      <c r="B2381" t="s">
        <v>22161</v>
      </c>
      <c r="C2381" t="s">
        <v>26182</v>
      </c>
      <c r="D2381" t="s">
        <v>26990</v>
      </c>
      <c r="E2381" t="s">
        <v>27819</v>
      </c>
      <c r="F2381" t="s">
        <v>28596</v>
      </c>
    </row>
    <row r="2382" spans="1:6" x14ac:dyDescent="0.3">
      <c r="A2382" t="s">
        <v>22162</v>
      </c>
      <c r="B2382" t="s">
        <v>527</v>
      </c>
      <c r="C2382" t="s">
        <v>25934</v>
      </c>
      <c r="D2382" t="s">
        <v>26756</v>
      </c>
      <c r="E2382" t="s">
        <v>27565</v>
      </c>
      <c r="F2382" t="s">
        <v>527</v>
      </c>
    </row>
    <row r="2383" spans="1:6" x14ac:dyDescent="0.3">
      <c r="A2383" t="s">
        <v>22163</v>
      </c>
      <c r="B2383" t="s">
        <v>200</v>
      </c>
      <c r="C2383" t="s">
        <v>1495</v>
      </c>
      <c r="D2383" t="s">
        <v>26757</v>
      </c>
      <c r="E2383" t="s">
        <v>27566</v>
      </c>
      <c r="F2383" t="s">
        <v>17503</v>
      </c>
    </row>
    <row r="2384" spans="1:6" x14ac:dyDescent="0.3">
      <c r="A2384" t="s">
        <v>22164</v>
      </c>
      <c r="B2384" t="s">
        <v>22165</v>
      </c>
      <c r="C2384" t="s">
        <v>26183</v>
      </c>
      <c r="D2384" t="s">
        <v>26991</v>
      </c>
      <c r="E2384" t="s">
        <v>27820</v>
      </c>
      <c r="F2384" t="s">
        <v>22165</v>
      </c>
    </row>
    <row r="2385" spans="1:6" x14ac:dyDescent="0.3">
      <c r="A2385" t="s">
        <v>22166</v>
      </c>
      <c r="B2385" t="s">
        <v>10326</v>
      </c>
      <c r="C2385" t="s">
        <v>26184</v>
      </c>
      <c r="D2385" t="s">
        <v>10326</v>
      </c>
      <c r="E2385" t="s">
        <v>10450</v>
      </c>
      <c r="F2385" t="s">
        <v>28597</v>
      </c>
    </row>
    <row r="2386" spans="1:6" x14ac:dyDescent="0.3">
      <c r="A2386" t="s">
        <v>22167</v>
      </c>
      <c r="B2386" t="s">
        <v>269</v>
      </c>
      <c r="C2386" t="s">
        <v>25603</v>
      </c>
      <c r="D2386" t="s">
        <v>269</v>
      </c>
      <c r="E2386" t="s">
        <v>2048</v>
      </c>
      <c r="F2386" t="s">
        <v>269</v>
      </c>
    </row>
    <row r="2387" spans="1:6" x14ac:dyDescent="0.3">
      <c r="A2387" t="s">
        <v>22168</v>
      </c>
      <c r="B2387" t="s">
        <v>431</v>
      </c>
      <c r="C2387" t="s">
        <v>1591</v>
      </c>
      <c r="D2387" t="s">
        <v>2634</v>
      </c>
      <c r="E2387" t="s">
        <v>2115</v>
      </c>
      <c r="F2387" t="s">
        <v>15210</v>
      </c>
    </row>
    <row r="2388" spans="1:6" x14ac:dyDescent="0.3">
      <c r="A2388" t="s">
        <v>22169</v>
      </c>
      <c r="B2388" t="s">
        <v>19527</v>
      </c>
      <c r="C2388" t="s">
        <v>11327</v>
      </c>
      <c r="D2388" t="s">
        <v>11452</v>
      </c>
      <c r="E2388" t="s">
        <v>11577</v>
      </c>
      <c r="F2388" t="s">
        <v>28106</v>
      </c>
    </row>
    <row r="2389" spans="1:6" x14ac:dyDescent="0.3">
      <c r="A2389" t="s">
        <v>22170</v>
      </c>
      <c r="B2389" t="s">
        <v>3733</v>
      </c>
      <c r="C2389" t="s">
        <v>25604</v>
      </c>
      <c r="D2389" t="s">
        <v>26429</v>
      </c>
      <c r="E2389" t="s">
        <v>9507</v>
      </c>
      <c r="F2389" t="s">
        <v>28062</v>
      </c>
    </row>
    <row r="2390" spans="1:6" x14ac:dyDescent="0.3">
      <c r="A2390" t="s">
        <v>22171</v>
      </c>
      <c r="B2390" t="s">
        <v>269</v>
      </c>
      <c r="C2390" t="s">
        <v>25603</v>
      </c>
      <c r="D2390" t="s">
        <v>269</v>
      </c>
      <c r="E2390" t="s">
        <v>2048</v>
      </c>
      <c r="F2390" t="s">
        <v>269</v>
      </c>
    </row>
    <row r="2391" spans="1:6" x14ac:dyDescent="0.3">
      <c r="A2391" t="s">
        <v>22172</v>
      </c>
      <c r="B2391" t="s">
        <v>19859</v>
      </c>
      <c r="C2391" t="s">
        <v>25710</v>
      </c>
      <c r="D2391" t="s">
        <v>26540</v>
      </c>
      <c r="E2391" t="s">
        <v>27338</v>
      </c>
      <c r="F2391" t="s">
        <v>28175</v>
      </c>
    </row>
    <row r="2392" spans="1:6" x14ac:dyDescent="0.3">
      <c r="A2392" t="s">
        <v>22173</v>
      </c>
      <c r="B2392" t="s">
        <v>7105</v>
      </c>
      <c r="C2392" t="s">
        <v>26185</v>
      </c>
      <c r="D2392" t="s">
        <v>13025</v>
      </c>
      <c r="E2392" t="s">
        <v>13179</v>
      </c>
      <c r="F2392" t="s">
        <v>28598</v>
      </c>
    </row>
    <row r="2393" spans="1:6" x14ac:dyDescent="0.3">
      <c r="A2393" t="s">
        <v>22174</v>
      </c>
    </row>
    <row r="2394" spans="1:6" x14ac:dyDescent="0.3">
      <c r="A2394" t="s">
        <v>22175</v>
      </c>
      <c r="B2394" t="s">
        <v>22140</v>
      </c>
      <c r="C2394" t="s">
        <v>26180</v>
      </c>
      <c r="D2394" t="s">
        <v>26988</v>
      </c>
      <c r="E2394" t="s">
        <v>27817</v>
      </c>
      <c r="F2394" t="s">
        <v>28594</v>
      </c>
    </row>
    <row r="2395" spans="1:6" x14ac:dyDescent="0.3">
      <c r="A2395" t="s">
        <v>22176</v>
      </c>
      <c r="B2395" t="s">
        <v>22142</v>
      </c>
      <c r="C2395" t="s">
        <v>26181</v>
      </c>
      <c r="D2395" t="s">
        <v>26989</v>
      </c>
      <c r="E2395" t="s">
        <v>27818</v>
      </c>
      <c r="F2395" t="s">
        <v>28595</v>
      </c>
    </row>
    <row r="2396" spans="1:6" x14ac:dyDescent="0.3">
      <c r="A2396" t="s">
        <v>22177</v>
      </c>
      <c r="B2396" t="s">
        <v>19527</v>
      </c>
      <c r="C2396" t="s">
        <v>11327</v>
      </c>
      <c r="D2396" t="s">
        <v>11452</v>
      </c>
      <c r="E2396" t="s">
        <v>11577</v>
      </c>
      <c r="F2396" t="s">
        <v>28106</v>
      </c>
    </row>
    <row r="2397" spans="1:6" x14ac:dyDescent="0.3">
      <c r="A2397" t="s">
        <v>22178</v>
      </c>
      <c r="B2397" t="s">
        <v>19527</v>
      </c>
      <c r="C2397" t="s">
        <v>11327</v>
      </c>
      <c r="D2397" t="s">
        <v>11452</v>
      </c>
      <c r="E2397" t="s">
        <v>11577</v>
      </c>
      <c r="F2397" t="s">
        <v>28106</v>
      </c>
    </row>
    <row r="2398" spans="1:6" x14ac:dyDescent="0.3">
      <c r="A2398" t="s">
        <v>22179</v>
      </c>
      <c r="B2398" t="s">
        <v>3733</v>
      </c>
      <c r="C2398" t="s">
        <v>25604</v>
      </c>
      <c r="D2398" t="s">
        <v>26429</v>
      </c>
      <c r="E2398" t="s">
        <v>9507</v>
      </c>
      <c r="F2398" t="s">
        <v>28062</v>
      </c>
    </row>
    <row r="2399" spans="1:6" x14ac:dyDescent="0.3">
      <c r="A2399" t="s">
        <v>22180</v>
      </c>
      <c r="B2399" t="s">
        <v>3733</v>
      </c>
      <c r="C2399" t="s">
        <v>25604</v>
      </c>
      <c r="D2399" t="s">
        <v>26429</v>
      </c>
      <c r="E2399" t="s">
        <v>9507</v>
      </c>
      <c r="F2399" t="s">
        <v>28062</v>
      </c>
    </row>
    <row r="2400" spans="1:6" x14ac:dyDescent="0.3">
      <c r="A2400" t="s">
        <v>22181</v>
      </c>
      <c r="B2400" t="s">
        <v>14769</v>
      </c>
      <c r="C2400" t="s">
        <v>3120</v>
      </c>
      <c r="D2400" t="s">
        <v>3222</v>
      </c>
      <c r="E2400" t="s">
        <v>27209</v>
      </c>
      <c r="F2400" t="s">
        <v>17380</v>
      </c>
    </row>
    <row r="2401" spans="1:6" x14ac:dyDescent="0.3">
      <c r="A2401" t="s">
        <v>22182</v>
      </c>
      <c r="B2401" t="s">
        <v>15001</v>
      </c>
      <c r="C2401" t="s">
        <v>3129</v>
      </c>
      <c r="D2401" t="s">
        <v>26422</v>
      </c>
      <c r="E2401" t="s">
        <v>3180</v>
      </c>
      <c r="F2401" t="s">
        <v>17383</v>
      </c>
    </row>
    <row r="2402" spans="1:6" x14ac:dyDescent="0.3">
      <c r="A2402" t="s">
        <v>22183</v>
      </c>
      <c r="B2402" t="s">
        <v>3234</v>
      </c>
      <c r="C2402" t="s">
        <v>3132</v>
      </c>
      <c r="D2402" t="s">
        <v>26425</v>
      </c>
      <c r="E2402" t="s">
        <v>3183</v>
      </c>
      <c r="F2402" t="s">
        <v>28058</v>
      </c>
    </row>
    <row r="2403" spans="1:6" x14ac:dyDescent="0.3">
      <c r="A2403" t="s">
        <v>22184</v>
      </c>
      <c r="B2403" t="s">
        <v>22185</v>
      </c>
      <c r="C2403" t="s">
        <v>26186</v>
      </c>
      <c r="D2403" t="s">
        <v>26992</v>
      </c>
      <c r="E2403" t="s">
        <v>27821</v>
      </c>
      <c r="F2403" t="s">
        <v>28599</v>
      </c>
    </row>
    <row r="2404" spans="1:6" x14ac:dyDescent="0.3">
      <c r="A2404" t="s">
        <v>22186</v>
      </c>
    </row>
    <row r="2405" spans="1:6" x14ac:dyDescent="0.3">
      <c r="A2405" t="s">
        <v>22187</v>
      </c>
      <c r="B2405" t="s">
        <v>484</v>
      </c>
      <c r="C2405" t="s">
        <v>25835</v>
      </c>
      <c r="D2405" t="s">
        <v>26658</v>
      </c>
      <c r="E2405" t="s">
        <v>10416</v>
      </c>
      <c r="F2405" t="s">
        <v>28298</v>
      </c>
    </row>
    <row r="2406" spans="1:6" x14ac:dyDescent="0.3">
      <c r="A2406" t="s">
        <v>22188</v>
      </c>
      <c r="B2406" t="s">
        <v>656</v>
      </c>
      <c r="C2406" t="s">
        <v>656</v>
      </c>
      <c r="D2406" t="s">
        <v>656</v>
      </c>
      <c r="E2406" t="s">
        <v>2212</v>
      </c>
      <c r="F2406" t="s">
        <v>28344</v>
      </c>
    </row>
    <row r="2407" spans="1:6" x14ac:dyDescent="0.3">
      <c r="A2407" t="s">
        <v>22189</v>
      </c>
      <c r="B2407" t="s">
        <v>656</v>
      </c>
      <c r="C2407" t="s">
        <v>656</v>
      </c>
      <c r="D2407" t="s">
        <v>656</v>
      </c>
      <c r="E2407" t="s">
        <v>2212</v>
      </c>
      <c r="F2407" t="s">
        <v>28344</v>
      </c>
    </row>
    <row r="2408" spans="1:6" x14ac:dyDescent="0.3">
      <c r="A2408" t="s">
        <v>22190</v>
      </c>
      <c r="B2408" t="s">
        <v>22191</v>
      </c>
      <c r="C2408" t="s">
        <v>26187</v>
      </c>
      <c r="D2408" t="s">
        <v>26993</v>
      </c>
      <c r="E2408" t="s">
        <v>27822</v>
      </c>
      <c r="F2408" t="s">
        <v>28600</v>
      </c>
    </row>
    <row r="2409" spans="1:6" x14ac:dyDescent="0.3">
      <c r="A2409" t="s">
        <v>22192</v>
      </c>
      <c r="B2409" t="s">
        <v>22191</v>
      </c>
      <c r="C2409" t="s">
        <v>26187</v>
      </c>
      <c r="D2409" t="s">
        <v>26993</v>
      </c>
      <c r="E2409" t="s">
        <v>27822</v>
      </c>
      <c r="F2409" t="s">
        <v>28600</v>
      </c>
    </row>
    <row r="2410" spans="1:6" x14ac:dyDescent="0.3">
      <c r="A2410" t="s">
        <v>22193</v>
      </c>
      <c r="B2410" t="s">
        <v>21704</v>
      </c>
      <c r="C2410" t="s">
        <v>26143</v>
      </c>
      <c r="D2410" t="s">
        <v>26958</v>
      </c>
      <c r="E2410" t="s">
        <v>27778</v>
      </c>
      <c r="F2410" t="s">
        <v>28560</v>
      </c>
    </row>
    <row r="2411" spans="1:6" x14ac:dyDescent="0.3">
      <c r="A2411" t="s">
        <v>22194</v>
      </c>
      <c r="B2411" t="s">
        <v>21704</v>
      </c>
      <c r="C2411" t="s">
        <v>26143</v>
      </c>
      <c r="D2411" t="s">
        <v>26958</v>
      </c>
      <c r="E2411" t="s">
        <v>27778</v>
      </c>
      <c r="F2411" t="s">
        <v>28560</v>
      </c>
    </row>
    <row r="2412" spans="1:6" x14ac:dyDescent="0.3">
      <c r="A2412" t="s">
        <v>22195</v>
      </c>
      <c r="B2412" t="s">
        <v>21706</v>
      </c>
      <c r="C2412" t="s">
        <v>14127</v>
      </c>
      <c r="D2412" t="s">
        <v>21706</v>
      </c>
      <c r="E2412" t="s">
        <v>27779</v>
      </c>
      <c r="F2412" t="s">
        <v>15417</v>
      </c>
    </row>
    <row r="2413" spans="1:6" x14ac:dyDescent="0.3">
      <c r="A2413" t="s">
        <v>22196</v>
      </c>
      <c r="B2413" t="s">
        <v>21706</v>
      </c>
      <c r="C2413" t="s">
        <v>14127</v>
      </c>
      <c r="D2413" t="s">
        <v>21706</v>
      </c>
      <c r="E2413" t="s">
        <v>27779</v>
      </c>
      <c r="F2413" t="s">
        <v>15417</v>
      </c>
    </row>
    <row r="2414" spans="1:6" x14ac:dyDescent="0.3">
      <c r="A2414" t="s">
        <v>22197</v>
      </c>
      <c r="B2414" t="s">
        <v>14769</v>
      </c>
      <c r="C2414" t="s">
        <v>3120</v>
      </c>
      <c r="D2414" t="s">
        <v>3222</v>
      </c>
      <c r="E2414" t="s">
        <v>27209</v>
      </c>
      <c r="F2414" t="s">
        <v>17380</v>
      </c>
    </row>
    <row r="2415" spans="1:6" x14ac:dyDescent="0.3">
      <c r="A2415" t="s">
        <v>22198</v>
      </c>
      <c r="B2415" t="s">
        <v>15001</v>
      </c>
      <c r="C2415" t="s">
        <v>3129</v>
      </c>
      <c r="D2415" t="s">
        <v>26422</v>
      </c>
      <c r="E2415" t="s">
        <v>3180</v>
      </c>
      <c r="F2415" t="s">
        <v>17383</v>
      </c>
    </row>
    <row r="2416" spans="1:6" x14ac:dyDescent="0.3">
      <c r="A2416" t="s">
        <v>22199</v>
      </c>
      <c r="B2416" t="s">
        <v>3234</v>
      </c>
      <c r="C2416" t="s">
        <v>3132</v>
      </c>
      <c r="D2416" t="s">
        <v>26425</v>
      </c>
      <c r="E2416" t="s">
        <v>3183</v>
      </c>
      <c r="F2416" t="s">
        <v>28058</v>
      </c>
    </row>
    <row r="2417" spans="1:6" x14ac:dyDescent="0.3">
      <c r="A2417" t="s">
        <v>22200</v>
      </c>
      <c r="B2417" t="s">
        <v>7105</v>
      </c>
      <c r="C2417" t="s">
        <v>26185</v>
      </c>
      <c r="D2417" t="s">
        <v>13025</v>
      </c>
      <c r="E2417" t="s">
        <v>13179</v>
      </c>
      <c r="F2417" t="s">
        <v>28598</v>
      </c>
    </row>
    <row r="2418" spans="1:6" x14ac:dyDescent="0.3">
      <c r="A2418" t="s">
        <v>22201</v>
      </c>
      <c r="B2418" t="s">
        <v>167</v>
      </c>
      <c r="C2418" t="s">
        <v>1480</v>
      </c>
      <c r="D2418" t="s">
        <v>2526</v>
      </c>
      <c r="E2418" t="s">
        <v>27465</v>
      </c>
      <c r="F2418" t="s">
        <v>2526</v>
      </c>
    </row>
    <row r="2419" spans="1:6" x14ac:dyDescent="0.3">
      <c r="A2419" t="s">
        <v>22202</v>
      </c>
      <c r="B2419" t="s">
        <v>167</v>
      </c>
      <c r="C2419" t="s">
        <v>1480</v>
      </c>
      <c r="D2419" t="s">
        <v>2526</v>
      </c>
      <c r="E2419" t="s">
        <v>27465</v>
      </c>
      <c r="F2419" t="s">
        <v>2526</v>
      </c>
    </row>
    <row r="2420" spans="1:6" x14ac:dyDescent="0.3">
      <c r="A2420" t="s">
        <v>22203</v>
      </c>
      <c r="B2420" t="s">
        <v>169</v>
      </c>
      <c r="C2420" t="s">
        <v>1481</v>
      </c>
      <c r="D2420" t="s">
        <v>2527</v>
      </c>
      <c r="E2420" t="s">
        <v>27466</v>
      </c>
      <c r="F2420" t="s">
        <v>2527</v>
      </c>
    </row>
    <row r="2421" spans="1:6" x14ac:dyDescent="0.3">
      <c r="A2421" t="s">
        <v>22204</v>
      </c>
      <c r="B2421" t="s">
        <v>20682</v>
      </c>
      <c r="C2421" t="s">
        <v>25883</v>
      </c>
      <c r="D2421" t="s">
        <v>26709</v>
      </c>
      <c r="E2421" t="s">
        <v>27513</v>
      </c>
      <c r="F2421" t="s">
        <v>28348</v>
      </c>
    </row>
    <row r="2422" spans="1:6" x14ac:dyDescent="0.3">
      <c r="A2422" t="s">
        <v>22205</v>
      </c>
      <c r="B2422" t="s">
        <v>519</v>
      </c>
      <c r="C2422" t="s">
        <v>1628</v>
      </c>
      <c r="D2422" t="s">
        <v>26751</v>
      </c>
      <c r="E2422" t="s">
        <v>2150</v>
      </c>
      <c r="F2422" t="s">
        <v>28381</v>
      </c>
    </row>
    <row r="2423" spans="1:6" x14ac:dyDescent="0.3">
      <c r="A2423" t="s">
        <v>22206</v>
      </c>
      <c r="B2423" t="s">
        <v>14769</v>
      </c>
      <c r="C2423" t="s">
        <v>3120</v>
      </c>
      <c r="D2423" t="s">
        <v>3222</v>
      </c>
      <c r="E2423" t="s">
        <v>27209</v>
      </c>
      <c r="F2423" t="s">
        <v>17380</v>
      </c>
    </row>
    <row r="2424" spans="1:6" x14ac:dyDescent="0.3">
      <c r="A2424" t="s">
        <v>22207</v>
      </c>
      <c r="B2424" t="s">
        <v>15001</v>
      </c>
      <c r="C2424" t="s">
        <v>3129</v>
      </c>
      <c r="D2424" t="s">
        <v>26422</v>
      </c>
      <c r="E2424" t="s">
        <v>3180</v>
      </c>
      <c r="F2424" t="s">
        <v>17383</v>
      </c>
    </row>
    <row r="2425" spans="1:6" x14ac:dyDescent="0.3">
      <c r="A2425" t="s">
        <v>22208</v>
      </c>
      <c r="B2425" t="s">
        <v>21662</v>
      </c>
      <c r="C2425" t="s">
        <v>26135</v>
      </c>
      <c r="D2425" t="s">
        <v>26950</v>
      </c>
      <c r="E2425" t="s">
        <v>27770</v>
      </c>
      <c r="F2425" t="s">
        <v>21662</v>
      </c>
    </row>
    <row r="2426" spans="1:6" x14ac:dyDescent="0.3">
      <c r="A2426" t="s">
        <v>22209</v>
      </c>
      <c r="B2426" t="s">
        <v>21662</v>
      </c>
      <c r="C2426" t="s">
        <v>26135</v>
      </c>
      <c r="D2426" t="s">
        <v>26950</v>
      </c>
      <c r="E2426" t="s">
        <v>27770</v>
      </c>
      <c r="F2426" t="s">
        <v>21662</v>
      </c>
    </row>
    <row r="2427" spans="1:6" x14ac:dyDescent="0.3">
      <c r="A2427" t="s">
        <v>22210</v>
      </c>
      <c r="B2427" t="s">
        <v>22211</v>
      </c>
      <c r="C2427" t="s">
        <v>26188</v>
      </c>
      <c r="D2427" t="s">
        <v>26994</v>
      </c>
      <c r="E2427" t="s">
        <v>27823</v>
      </c>
      <c r="F2427" t="s">
        <v>28601</v>
      </c>
    </row>
    <row r="2428" spans="1:6" x14ac:dyDescent="0.3">
      <c r="A2428" t="s">
        <v>22212</v>
      </c>
      <c r="B2428" t="s">
        <v>22213</v>
      </c>
      <c r="C2428" t="s">
        <v>26189</v>
      </c>
      <c r="D2428" t="s">
        <v>26995</v>
      </c>
      <c r="E2428" t="s">
        <v>27824</v>
      </c>
      <c r="F2428" t="s">
        <v>28602</v>
      </c>
    </row>
    <row r="2429" spans="1:6" x14ac:dyDescent="0.3">
      <c r="A2429" t="s">
        <v>22214</v>
      </c>
      <c r="B2429" t="s">
        <v>22215</v>
      </c>
      <c r="C2429" t="s">
        <v>22215</v>
      </c>
      <c r="D2429" t="s">
        <v>22215</v>
      </c>
      <c r="E2429" t="s">
        <v>27825</v>
      </c>
      <c r="F2429" t="s">
        <v>22215</v>
      </c>
    </row>
    <row r="2430" spans="1:6" x14ac:dyDescent="0.3">
      <c r="A2430" t="s">
        <v>22216</v>
      </c>
      <c r="B2430" t="s">
        <v>22217</v>
      </c>
      <c r="C2430" t="s">
        <v>26190</v>
      </c>
      <c r="D2430" t="s">
        <v>26996</v>
      </c>
      <c r="E2430" t="s">
        <v>27826</v>
      </c>
      <c r="F2430" t="s">
        <v>28603</v>
      </c>
    </row>
    <row r="2431" spans="1:6" x14ac:dyDescent="0.3">
      <c r="A2431" t="s">
        <v>22218</v>
      </c>
      <c r="B2431" t="s">
        <v>22219</v>
      </c>
      <c r="C2431" t="s">
        <v>26191</v>
      </c>
      <c r="D2431" t="s">
        <v>26997</v>
      </c>
      <c r="E2431" t="s">
        <v>27827</v>
      </c>
      <c r="F2431" t="s">
        <v>28604</v>
      </c>
    </row>
    <row r="2432" spans="1:6" x14ac:dyDescent="0.3">
      <c r="A2432" t="s">
        <v>22220</v>
      </c>
      <c r="B2432" t="s">
        <v>22221</v>
      </c>
      <c r="C2432" t="s">
        <v>26192</v>
      </c>
      <c r="D2432" t="s">
        <v>26998</v>
      </c>
      <c r="E2432" t="s">
        <v>27828</v>
      </c>
      <c r="F2432" t="s">
        <v>28605</v>
      </c>
    </row>
    <row r="2433" spans="1:6" x14ac:dyDescent="0.3">
      <c r="A2433" t="s">
        <v>22222</v>
      </c>
      <c r="B2433" t="s">
        <v>484</v>
      </c>
      <c r="C2433" t="s">
        <v>25835</v>
      </c>
      <c r="D2433" t="s">
        <v>26658</v>
      </c>
      <c r="E2433" t="s">
        <v>10416</v>
      </c>
      <c r="F2433" t="s">
        <v>28298</v>
      </c>
    </row>
    <row r="2434" spans="1:6" x14ac:dyDescent="0.3">
      <c r="A2434" t="s">
        <v>22223</v>
      </c>
      <c r="B2434" t="s">
        <v>656</v>
      </c>
      <c r="C2434" t="s">
        <v>656</v>
      </c>
      <c r="D2434" t="s">
        <v>656</v>
      </c>
      <c r="E2434" t="s">
        <v>2212</v>
      </c>
      <c r="F2434" t="s">
        <v>28344</v>
      </c>
    </row>
    <row r="2435" spans="1:6" x14ac:dyDescent="0.3">
      <c r="A2435" t="s">
        <v>22224</v>
      </c>
      <c r="B2435" t="s">
        <v>22191</v>
      </c>
      <c r="C2435" t="s">
        <v>26187</v>
      </c>
      <c r="D2435" t="s">
        <v>26993</v>
      </c>
      <c r="E2435" t="s">
        <v>27822</v>
      </c>
      <c r="F2435" t="s">
        <v>28600</v>
      </c>
    </row>
    <row r="2436" spans="1:6" x14ac:dyDescent="0.3">
      <c r="A2436" t="s">
        <v>22225</v>
      </c>
      <c r="B2436" t="s">
        <v>21704</v>
      </c>
      <c r="C2436" t="s">
        <v>26143</v>
      </c>
      <c r="D2436" t="s">
        <v>26958</v>
      </c>
      <c r="E2436" t="s">
        <v>27778</v>
      </c>
      <c r="F2436" t="s">
        <v>28560</v>
      </c>
    </row>
    <row r="2437" spans="1:6" x14ac:dyDescent="0.3">
      <c r="A2437" t="s">
        <v>22226</v>
      </c>
      <c r="B2437" t="s">
        <v>21706</v>
      </c>
      <c r="C2437" t="s">
        <v>14127</v>
      </c>
      <c r="D2437" t="s">
        <v>21706</v>
      </c>
      <c r="E2437" t="s">
        <v>27779</v>
      </c>
      <c r="F2437" t="s">
        <v>15417</v>
      </c>
    </row>
    <row r="2438" spans="1:6" x14ac:dyDescent="0.3">
      <c r="A2438" t="s">
        <v>22227</v>
      </c>
      <c r="B2438" t="s">
        <v>14769</v>
      </c>
      <c r="C2438" t="s">
        <v>3120</v>
      </c>
      <c r="D2438" t="s">
        <v>3222</v>
      </c>
      <c r="E2438" t="s">
        <v>27209</v>
      </c>
      <c r="F2438" t="s">
        <v>17380</v>
      </c>
    </row>
    <row r="2439" spans="1:6" x14ac:dyDescent="0.3">
      <c r="A2439" t="s">
        <v>22228</v>
      </c>
      <c r="B2439" t="s">
        <v>15001</v>
      </c>
      <c r="C2439" t="s">
        <v>3129</v>
      </c>
      <c r="D2439" t="s">
        <v>26422</v>
      </c>
      <c r="E2439" t="s">
        <v>3180</v>
      </c>
      <c r="F2439" t="s">
        <v>17383</v>
      </c>
    </row>
    <row r="2440" spans="1:6" x14ac:dyDescent="0.3">
      <c r="A2440" t="s">
        <v>22229</v>
      </c>
      <c r="B2440" t="s">
        <v>3234</v>
      </c>
      <c r="C2440" t="s">
        <v>3132</v>
      </c>
      <c r="D2440" t="s">
        <v>26425</v>
      </c>
      <c r="E2440" t="s">
        <v>3183</v>
      </c>
      <c r="F2440" t="s">
        <v>28058</v>
      </c>
    </row>
    <row r="2441" spans="1:6" x14ac:dyDescent="0.3">
      <c r="A2441" t="s">
        <v>22230</v>
      </c>
      <c r="B2441" t="s">
        <v>22231</v>
      </c>
      <c r="C2441" t="s">
        <v>26193</v>
      </c>
      <c r="D2441" t="s">
        <v>26999</v>
      </c>
      <c r="E2441" t="s">
        <v>27829</v>
      </c>
      <c r="F2441" t="s">
        <v>28606</v>
      </c>
    </row>
    <row r="2442" spans="1:6" x14ac:dyDescent="0.3">
      <c r="A2442" t="s">
        <v>22232</v>
      </c>
      <c r="B2442" t="s">
        <v>22233</v>
      </c>
      <c r="C2442" t="s">
        <v>26194</v>
      </c>
      <c r="D2442" t="s">
        <v>27000</v>
      </c>
      <c r="E2442" t="s">
        <v>27830</v>
      </c>
      <c r="F2442" t="s">
        <v>28607</v>
      </c>
    </row>
    <row r="2443" spans="1:6" x14ac:dyDescent="0.3">
      <c r="A2443" t="s">
        <v>22234</v>
      </c>
      <c r="B2443" t="s">
        <v>22235</v>
      </c>
      <c r="C2443" t="s">
        <v>26195</v>
      </c>
      <c r="D2443" t="s">
        <v>27001</v>
      </c>
      <c r="E2443" t="s">
        <v>27831</v>
      </c>
      <c r="F2443" t="s">
        <v>28608</v>
      </c>
    </row>
    <row r="2444" spans="1:6" x14ac:dyDescent="0.3">
      <c r="A2444" t="s">
        <v>22236</v>
      </c>
      <c r="B2444" t="s">
        <v>22237</v>
      </c>
      <c r="C2444" t="s">
        <v>26196</v>
      </c>
      <c r="D2444" t="s">
        <v>27002</v>
      </c>
      <c r="E2444" t="s">
        <v>27832</v>
      </c>
      <c r="F2444" t="s">
        <v>28609</v>
      </c>
    </row>
    <row r="2445" spans="1:6" x14ac:dyDescent="0.3">
      <c r="A2445" t="s">
        <v>22238</v>
      </c>
      <c r="B2445" t="s">
        <v>22239</v>
      </c>
      <c r="C2445" t="s">
        <v>26197</v>
      </c>
      <c r="D2445" t="s">
        <v>27003</v>
      </c>
      <c r="E2445" t="s">
        <v>27833</v>
      </c>
      <c r="F2445" t="s">
        <v>28610</v>
      </c>
    </row>
    <row r="2446" spans="1:6" x14ac:dyDescent="0.3">
      <c r="A2446" t="s">
        <v>22240</v>
      </c>
      <c r="B2446" t="s">
        <v>22241</v>
      </c>
      <c r="C2446" t="s">
        <v>26198</v>
      </c>
      <c r="D2446" t="s">
        <v>27004</v>
      </c>
      <c r="E2446" t="s">
        <v>27834</v>
      </c>
      <c r="F2446" t="s">
        <v>28611</v>
      </c>
    </row>
    <row r="2447" spans="1:6" x14ac:dyDescent="0.3">
      <c r="A2447" t="s">
        <v>22242</v>
      </c>
      <c r="B2447" t="s">
        <v>22243</v>
      </c>
      <c r="C2447" t="s">
        <v>26199</v>
      </c>
      <c r="D2447" t="s">
        <v>27005</v>
      </c>
      <c r="E2447" t="s">
        <v>27835</v>
      </c>
      <c r="F2447" t="s">
        <v>28612</v>
      </c>
    </row>
    <row r="2448" spans="1:6" x14ac:dyDescent="0.3">
      <c r="A2448" t="s">
        <v>22244</v>
      </c>
      <c r="B2448" t="s">
        <v>22245</v>
      </c>
      <c r="C2448" t="s">
        <v>26200</v>
      </c>
      <c r="D2448" t="s">
        <v>27006</v>
      </c>
      <c r="E2448" t="s">
        <v>27836</v>
      </c>
      <c r="F2448" t="s">
        <v>28613</v>
      </c>
    </row>
    <row r="2449" spans="1:6" x14ac:dyDescent="0.3">
      <c r="A2449" t="s">
        <v>22246</v>
      </c>
      <c r="B2449" t="s">
        <v>22247</v>
      </c>
      <c r="C2449" t="s">
        <v>26201</v>
      </c>
      <c r="D2449" t="s">
        <v>27007</v>
      </c>
      <c r="E2449" t="s">
        <v>27837</v>
      </c>
      <c r="F2449" t="s">
        <v>28614</v>
      </c>
    </row>
    <row r="2450" spans="1:6" x14ac:dyDescent="0.3">
      <c r="A2450" t="s">
        <v>22248</v>
      </c>
      <c r="B2450" t="s">
        <v>14769</v>
      </c>
      <c r="C2450" t="s">
        <v>3120</v>
      </c>
      <c r="D2450" t="s">
        <v>3222</v>
      </c>
      <c r="E2450" t="s">
        <v>27209</v>
      </c>
      <c r="F2450" t="s">
        <v>17380</v>
      </c>
    </row>
    <row r="2451" spans="1:6" x14ac:dyDescent="0.3">
      <c r="A2451" t="s">
        <v>22249</v>
      </c>
      <c r="B2451" t="s">
        <v>15001</v>
      </c>
      <c r="C2451" t="s">
        <v>3129</v>
      </c>
      <c r="D2451" t="s">
        <v>26422</v>
      </c>
      <c r="E2451" t="s">
        <v>3180</v>
      </c>
      <c r="F2451" t="s">
        <v>17383</v>
      </c>
    </row>
    <row r="2452" spans="1:6" x14ac:dyDescent="0.3">
      <c r="A2452" t="s">
        <v>22250</v>
      </c>
      <c r="B2452" t="s">
        <v>3234</v>
      </c>
      <c r="C2452" t="s">
        <v>3132</v>
      </c>
      <c r="D2452" t="s">
        <v>26425</v>
      </c>
      <c r="E2452" t="s">
        <v>3183</v>
      </c>
      <c r="F2452" t="s">
        <v>28058</v>
      </c>
    </row>
    <row r="2453" spans="1:6" x14ac:dyDescent="0.3">
      <c r="A2453" t="s">
        <v>22251</v>
      </c>
      <c r="B2453" t="s">
        <v>22252</v>
      </c>
      <c r="C2453" t="s">
        <v>26202</v>
      </c>
      <c r="D2453" t="s">
        <v>27008</v>
      </c>
      <c r="E2453" t="s">
        <v>27838</v>
      </c>
      <c r="F2453" t="s">
        <v>28615</v>
      </c>
    </row>
    <row r="2454" spans="1:6" x14ac:dyDescent="0.3">
      <c r="A2454" t="s">
        <v>22253</v>
      </c>
      <c r="B2454" t="s">
        <v>22254</v>
      </c>
      <c r="C2454" t="s">
        <v>26203</v>
      </c>
      <c r="D2454" t="s">
        <v>27009</v>
      </c>
      <c r="E2454" t="s">
        <v>27839</v>
      </c>
      <c r="F2454" t="s">
        <v>28616</v>
      </c>
    </row>
    <row r="2455" spans="1:6" x14ac:dyDescent="0.3">
      <c r="A2455" t="s">
        <v>22255</v>
      </c>
      <c r="B2455" t="s">
        <v>22256</v>
      </c>
      <c r="C2455" t="s">
        <v>22256</v>
      </c>
      <c r="D2455" t="s">
        <v>22256</v>
      </c>
      <c r="E2455" t="s">
        <v>22256</v>
      </c>
      <c r="F2455" t="s">
        <v>22256</v>
      </c>
    </row>
    <row r="2456" spans="1:6" x14ac:dyDescent="0.3">
      <c r="A2456" t="s">
        <v>22257</v>
      </c>
      <c r="B2456" t="s">
        <v>22258</v>
      </c>
      <c r="C2456" t="s">
        <v>26204</v>
      </c>
      <c r="D2456" t="s">
        <v>27010</v>
      </c>
      <c r="E2456" t="s">
        <v>27840</v>
      </c>
      <c r="F2456" t="s">
        <v>28617</v>
      </c>
    </row>
    <row r="2457" spans="1:6" x14ac:dyDescent="0.3">
      <c r="A2457" t="s">
        <v>22259</v>
      </c>
      <c r="B2457" t="s">
        <v>22260</v>
      </c>
      <c r="C2457" t="s">
        <v>26205</v>
      </c>
      <c r="D2457" t="s">
        <v>27011</v>
      </c>
      <c r="E2457" t="s">
        <v>27841</v>
      </c>
      <c r="F2457" t="s">
        <v>28618</v>
      </c>
    </row>
    <row r="2458" spans="1:6" x14ac:dyDescent="0.3">
      <c r="A2458" t="s">
        <v>22261</v>
      </c>
    </row>
    <row r="2459" spans="1:6" x14ac:dyDescent="0.3">
      <c r="A2459" t="s">
        <v>22262</v>
      </c>
      <c r="B2459" t="s">
        <v>22263</v>
      </c>
      <c r="C2459" t="s">
        <v>26206</v>
      </c>
      <c r="D2459" t="s">
        <v>27012</v>
      </c>
      <c r="E2459" t="s">
        <v>27842</v>
      </c>
      <c r="F2459" t="s">
        <v>28619</v>
      </c>
    </row>
    <row r="2460" spans="1:6" x14ac:dyDescent="0.3">
      <c r="A2460" t="s">
        <v>22264</v>
      </c>
      <c r="B2460" t="s">
        <v>22265</v>
      </c>
      <c r="C2460" t="s">
        <v>26207</v>
      </c>
      <c r="D2460" t="s">
        <v>27013</v>
      </c>
      <c r="E2460" t="s">
        <v>27843</v>
      </c>
      <c r="F2460" t="s">
        <v>28620</v>
      </c>
    </row>
    <row r="2461" spans="1:6" x14ac:dyDescent="0.3">
      <c r="A2461" t="s">
        <v>22266</v>
      </c>
      <c r="B2461" t="s">
        <v>22267</v>
      </c>
      <c r="C2461" t="s">
        <v>26208</v>
      </c>
      <c r="D2461" t="s">
        <v>27014</v>
      </c>
      <c r="E2461" t="s">
        <v>27844</v>
      </c>
      <c r="F2461" t="s">
        <v>28621</v>
      </c>
    </row>
    <row r="2462" spans="1:6" x14ac:dyDescent="0.3">
      <c r="A2462" t="s">
        <v>22268</v>
      </c>
      <c r="B2462" t="s">
        <v>22269</v>
      </c>
      <c r="C2462" t="s">
        <v>26209</v>
      </c>
      <c r="D2462" t="s">
        <v>27015</v>
      </c>
      <c r="E2462" t="s">
        <v>27845</v>
      </c>
      <c r="F2462" t="s">
        <v>28622</v>
      </c>
    </row>
    <row r="2463" spans="1:6" x14ac:dyDescent="0.3">
      <c r="A2463" t="s">
        <v>22270</v>
      </c>
      <c r="B2463" t="s">
        <v>22271</v>
      </c>
      <c r="C2463" t="s">
        <v>26210</v>
      </c>
      <c r="D2463" t="s">
        <v>27016</v>
      </c>
      <c r="E2463" t="s">
        <v>27846</v>
      </c>
      <c r="F2463" t="s">
        <v>28623</v>
      </c>
    </row>
    <row r="2464" spans="1:6" x14ac:dyDescent="0.3">
      <c r="A2464" t="s">
        <v>22272</v>
      </c>
      <c r="B2464" t="s">
        <v>22273</v>
      </c>
      <c r="C2464" t="s">
        <v>26211</v>
      </c>
      <c r="D2464" t="s">
        <v>27017</v>
      </c>
      <c r="E2464" t="s">
        <v>27847</v>
      </c>
      <c r="F2464" t="s">
        <v>28624</v>
      </c>
    </row>
    <row r="2465" spans="1:6" x14ac:dyDescent="0.3">
      <c r="A2465" t="s">
        <v>22274</v>
      </c>
      <c r="B2465" t="s">
        <v>22275</v>
      </c>
      <c r="C2465" t="s">
        <v>26212</v>
      </c>
      <c r="D2465" t="s">
        <v>27018</v>
      </c>
      <c r="E2465" t="s">
        <v>27848</v>
      </c>
      <c r="F2465" t="s">
        <v>28625</v>
      </c>
    </row>
    <row r="2466" spans="1:6" x14ac:dyDescent="0.3">
      <c r="A2466" t="s">
        <v>22276</v>
      </c>
      <c r="B2466" t="s">
        <v>22277</v>
      </c>
      <c r="C2466" t="s">
        <v>26213</v>
      </c>
      <c r="D2466" t="s">
        <v>27019</v>
      </c>
      <c r="E2466" t="s">
        <v>27849</v>
      </c>
      <c r="F2466" t="s">
        <v>28626</v>
      </c>
    </row>
    <row r="2467" spans="1:6" x14ac:dyDescent="0.3">
      <c r="A2467" t="s">
        <v>22278</v>
      </c>
      <c r="B2467" t="s">
        <v>22279</v>
      </c>
      <c r="C2467" t="s">
        <v>26214</v>
      </c>
      <c r="D2467" t="s">
        <v>27020</v>
      </c>
      <c r="E2467" t="s">
        <v>27850</v>
      </c>
      <c r="F2467" t="s">
        <v>28627</v>
      </c>
    </row>
    <row r="2468" spans="1:6" x14ac:dyDescent="0.3">
      <c r="A2468" t="s">
        <v>22280</v>
      </c>
      <c r="B2468" t="s">
        <v>22281</v>
      </c>
      <c r="C2468" t="s">
        <v>26215</v>
      </c>
      <c r="D2468" t="s">
        <v>27021</v>
      </c>
      <c r="E2468" t="s">
        <v>27851</v>
      </c>
      <c r="F2468" t="s">
        <v>28628</v>
      </c>
    </row>
    <row r="2469" spans="1:6" x14ac:dyDescent="0.3">
      <c r="A2469" t="s">
        <v>22282</v>
      </c>
      <c r="B2469" t="s">
        <v>22283</v>
      </c>
      <c r="C2469" t="s">
        <v>26216</v>
      </c>
      <c r="D2469" t="s">
        <v>27022</v>
      </c>
      <c r="E2469" t="s">
        <v>22283</v>
      </c>
      <c r="F2469" t="s">
        <v>26216</v>
      </c>
    </row>
    <row r="2470" spans="1:6" x14ac:dyDescent="0.3">
      <c r="A2470" t="s">
        <v>22284</v>
      </c>
      <c r="B2470" t="s">
        <v>22285</v>
      </c>
      <c r="C2470" t="s">
        <v>26217</v>
      </c>
      <c r="D2470" t="s">
        <v>27023</v>
      </c>
      <c r="E2470" t="s">
        <v>27852</v>
      </c>
      <c r="F2470" t="s">
        <v>28629</v>
      </c>
    </row>
    <row r="2471" spans="1:6" x14ac:dyDescent="0.3">
      <c r="A2471" t="s">
        <v>22286</v>
      </c>
      <c r="B2471" t="s">
        <v>22287</v>
      </c>
      <c r="C2471" t="s">
        <v>26218</v>
      </c>
      <c r="D2471" t="s">
        <v>27024</v>
      </c>
      <c r="E2471" t="s">
        <v>27853</v>
      </c>
      <c r="F2471" t="s">
        <v>28630</v>
      </c>
    </row>
    <row r="2472" spans="1:6" x14ac:dyDescent="0.3">
      <c r="A2472" t="s">
        <v>22288</v>
      </c>
      <c r="B2472" t="s">
        <v>22289</v>
      </c>
      <c r="C2472" t="s">
        <v>26219</v>
      </c>
      <c r="D2472" t="s">
        <v>27025</v>
      </c>
      <c r="E2472" t="s">
        <v>27854</v>
      </c>
      <c r="F2472" t="s">
        <v>28631</v>
      </c>
    </row>
    <row r="2473" spans="1:6" x14ac:dyDescent="0.3">
      <c r="A2473" t="s">
        <v>22290</v>
      </c>
      <c r="B2473" t="s">
        <v>22291</v>
      </c>
      <c r="C2473" t="s">
        <v>26220</v>
      </c>
      <c r="D2473" t="s">
        <v>27026</v>
      </c>
      <c r="E2473" t="s">
        <v>27855</v>
      </c>
      <c r="F2473" t="s">
        <v>28632</v>
      </c>
    </row>
    <row r="2474" spans="1:6" x14ac:dyDescent="0.3">
      <c r="A2474" t="s">
        <v>22292</v>
      </c>
      <c r="B2474" t="s">
        <v>22293</v>
      </c>
      <c r="C2474" t="s">
        <v>26221</v>
      </c>
      <c r="D2474" t="s">
        <v>27027</v>
      </c>
      <c r="E2474" t="s">
        <v>27856</v>
      </c>
      <c r="F2474" t="s">
        <v>22293</v>
      </c>
    </row>
    <row r="2475" spans="1:6" x14ac:dyDescent="0.3">
      <c r="A2475" t="s">
        <v>22294</v>
      </c>
      <c r="B2475" t="s">
        <v>22295</v>
      </c>
      <c r="C2475" t="s">
        <v>26222</v>
      </c>
      <c r="D2475" t="s">
        <v>27028</v>
      </c>
      <c r="E2475" t="s">
        <v>27857</v>
      </c>
      <c r="F2475" t="s">
        <v>28633</v>
      </c>
    </row>
    <row r="2476" spans="1:6" x14ac:dyDescent="0.3">
      <c r="A2476" t="s">
        <v>22296</v>
      </c>
      <c r="B2476" t="s">
        <v>22297</v>
      </c>
      <c r="C2476" t="s">
        <v>26223</v>
      </c>
      <c r="D2476" t="s">
        <v>27029</v>
      </c>
      <c r="E2476" t="s">
        <v>27858</v>
      </c>
      <c r="F2476" t="s">
        <v>28634</v>
      </c>
    </row>
    <row r="2477" spans="1:6" x14ac:dyDescent="0.3">
      <c r="A2477" t="s">
        <v>22298</v>
      </c>
      <c r="B2477" t="s">
        <v>22299</v>
      </c>
      <c r="C2477" t="s">
        <v>26224</v>
      </c>
      <c r="D2477" t="s">
        <v>27030</v>
      </c>
      <c r="E2477" t="s">
        <v>27859</v>
      </c>
      <c r="F2477" t="s">
        <v>28635</v>
      </c>
    </row>
    <row r="2478" spans="1:6" x14ac:dyDescent="0.3">
      <c r="A2478" t="s">
        <v>22300</v>
      </c>
      <c r="B2478" t="s">
        <v>22301</v>
      </c>
      <c r="C2478" t="s">
        <v>26225</v>
      </c>
      <c r="D2478" t="s">
        <v>27031</v>
      </c>
      <c r="E2478" t="s">
        <v>18978</v>
      </c>
      <c r="F2478" t="s">
        <v>28636</v>
      </c>
    </row>
    <row r="2479" spans="1:6" x14ac:dyDescent="0.3">
      <c r="A2479" t="s">
        <v>22302</v>
      </c>
      <c r="B2479" t="s">
        <v>22211</v>
      </c>
      <c r="C2479" t="s">
        <v>26188</v>
      </c>
      <c r="D2479" t="s">
        <v>26994</v>
      </c>
      <c r="E2479" t="s">
        <v>27823</v>
      </c>
      <c r="F2479" t="s">
        <v>28601</v>
      </c>
    </row>
    <row r="2480" spans="1:6" x14ac:dyDescent="0.3">
      <c r="A2480" t="s">
        <v>22303</v>
      </c>
      <c r="B2480" t="s">
        <v>22213</v>
      </c>
      <c r="C2480" t="s">
        <v>26189</v>
      </c>
      <c r="D2480" t="s">
        <v>26995</v>
      </c>
      <c r="E2480" t="s">
        <v>27824</v>
      </c>
      <c r="F2480" t="s">
        <v>28602</v>
      </c>
    </row>
    <row r="2481" spans="1:6" x14ac:dyDescent="0.3">
      <c r="A2481" t="s">
        <v>22304</v>
      </c>
      <c r="B2481" t="s">
        <v>22215</v>
      </c>
      <c r="C2481" t="s">
        <v>22215</v>
      </c>
      <c r="D2481" t="s">
        <v>22215</v>
      </c>
      <c r="E2481" t="s">
        <v>27825</v>
      </c>
      <c r="F2481" t="s">
        <v>22215</v>
      </c>
    </row>
    <row r="2482" spans="1:6" x14ac:dyDescent="0.3">
      <c r="A2482" t="s">
        <v>22305</v>
      </c>
      <c r="B2482" t="s">
        <v>22217</v>
      </c>
      <c r="C2482" t="s">
        <v>26190</v>
      </c>
      <c r="D2482" t="s">
        <v>26996</v>
      </c>
      <c r="E2482" t="s">
        <v>27826</v>
      </c>
      <c r="F2482" t="s">
        <v>28603</v>
      </c>
    </row>
    <row r="2483" spans="1:6" x14ac:dyDescent="0.3">
      <c r="A2483" t="s">
        <v>22306</v>
      </c>
      <c r="B2483" t="s">
        <v>22219</v>
      </c>
      <c r="C2483" t="s">
        <v>26191</v>
      </c>
      <c r="D2483" t="s">
        <v>26997</v>
      </c>
      <c r="E2483" t="s">
        <v>27827</v>
      </c>
      <c r="F2483" t="s">
        <v>28604</v>
      </c>
    </row>
    <row r="2484" spans="1:6" x14ac:dyDescent="0.3">
      <c r="A2484" t="s">
        <v>22307</v>
      </c>
      <c r="B2484" t="s">
        <v>22221</v>
      </c>
      <c r="C2484" t="s">
        <v>26192</v>
      </c>
      <c r="D2484" t="s">
        <v>26998</v>
      </c>
      <c r="E2484" t="s">
        <v>27828</v>
      </c>
      <c r="F2484" t="s">
        <v>28605</v>
      </c>
    </row>
    <row r="2485" spans="1:6" x14ac:dyDescent="0.3">
      <c r="A2485" t="s">
        <v>22308</v>
      </c>
      <c r="B2485" t="s">
        <v>22309</v>
      </c>
      <c r="C2485" t="s">
        <v>26226</v>
      </c>
      <c r="D2485" t="s">
        <v>27032</v>
      </c>
      <c r="E2485" t="s">
        <v>27860</v>
      </c>
      <c r="F2485" t="s">
        <v>28637</v>
      </c>
    </row>
    <row r="2486" spans="1:6" x14ac:dyDescent="0.3">
      <c r="A2486" t="s">
        <v>22310</v>
      </c>
      <c r="B2486" t="s">
        <v>192</v>
      </c>
      <c r="C2486" t="s">
        <v>1484</v>
      </c>
      <c r="D2486" t="s">
        <v>2538</v>
      </c>
      <c r="E2486" t="s">
        <v>2006</v>
      </c>
      <c r="F2486" t="s">
        <v>192</v>
      </c>
    </row>
    <row r="2487" spans="1:6" x14ac:dyDescent="0.3">
      <c r="A2487" t="s">
        <v>22311</v>
      </c>
      <c r="B2487" t="s">
        <v>7202</v>
      </c>
      <c r="C2487" t="s">
        <v>26227</v>
      </c>
      <c r="D2487" t="s">
        <v>13066</v>
      </c>
      <c r="E2487" t="s">
        <v>27861</v>
      </c>
      <c r="F2487" t="s">
        <v>16759</v>
      </c>
    </row>
    <row r="2488" spans="1:6" x14ac:dyDescent="0.3">
      <c r="A2488" t="s">
        <v>22312</v>
      </c>
      <c r="B2488" t="s">
        <v>19347</v>
      </c>
      <c r="C2488" t="s">
        <v>25598</v>
      </c>
      <c r="D2488" t="s">
        <v>26423</v>
      </c>
      <c r="E2488" t="s">
        <v>27210</v>
      </c>
      <c r="F2488" t="s">
        <v>19347</v>
      </c>
    </row>
    <row r="2489" spans="1:6" x14ac:dyDescent="0.3">
      <c r="A2489" t="s">
        <v>22313</v>
      </c>
      <c r="B2489" t="s">
        <v>19347</v>
      </c>
      <c r="C2489" t="s">
        <v>25598</v>
      </c>
      <c r="D2489" t="s">
        <v>26423</v>
      </c>
      <c r="E2489" t="s">
        <v>27210</v>
      </c>
      <c r="F2489" t="s">
        <v>19347</v>
      </c>
    </row>
    <row r="2490" spans="1:6" x14ac:dyDescent="0.3">
      <c r="A2490" t="s">
        <v>6289</v>
      </c>
      <c r="B2490" t="s">
        <v>20338</v>
      </c>
      <c r="C2490" t="s">
        <v>25787</v>
      </c>
      <c r="D2490" t="s">
        <v>12993</v>
      </c>
      <c r="E2490" t="s">
        <v>13146</v>
      </c>
      <c r="F2490" t="s">
        <v>20338</v>
      </c>
    </row>
    <row r="2491" spans="1:6" x14ac:dyDescent="0.3">
      <c r="A2491" t="s">
        <v>22314</v>
      </c>
      <c r="B2491" t="s">
        <v>192</v>
      </c>
      <c r="C2491" t="s">
        <v>1484</v>
      </c>
      <c r="D2491" t="s">
        <v>2538</v>
      </c>
      <c r="E2491" t="s">
        <v>2006</v>
      </c>
      <c r="F2491" t="s">
        <v>192</v>
      </c>
    </row>
    <row r="2492" spans="1:6" x14ac:dyDescent="0.3">
      <c r="A2492" t="s">
        <v>22315</v>
      </c>
      <c r="B2492" t="s">
        <v>19351</v>
      </c>
      <c r="C2492" t="s">
        <v>25600</v>
      </c>
      <c r="D2492" t="s">
        <v>26424</v>
      </c>
      <c r="E2492" t="s">
        <v>27212</v>
      </c>
      <c r="F2492" t="s">
        <v>28057</v>
      </c>
    </row>
    <row r="2493" spans="1:6" x14ac:dyDescent="0.3">
      <c r="A2493" t="s">
        <v>22316</v>
      </c>
      <c r="B2493" t="s">
        <v>3234</v>
      </c>
      <c r="C2493" t="s">
        <v>3132</v>
      </c>
      <c r="D2493" t="s">
        <v>26425</v>
      </c>
      <c r="E2493" t="s">
        <v>3183</v>
      </c>
      <c r="F2493" t="s">
        <v>28058</v>
      </c>
    </row>
    <row r="2494" spans="1:6" x14ac:dyDescent="0.3">
      <c r="A2494" t="s">
        <v>22317</v>
      </c>
      <c r="B2494" t="s">
        <v>14770</v>
      </c>
      <c r="C2494" t="s">
        <v>18744</v>
      </c>
      <c r="D2494" t="s">
        <v>3256</v>
      </c>
      <c r="E2494" t="s">
        <v>27213</v>
      </c>
      <c r="F2494" t="s">
        <v>19163</v>
      </c>
    </row>
    <row r="2495" spans="1:6" x14ac:dyDescent="0.3">
      <c r="A2495" t="s">
        <v>22318</v>
      </c>
      <c r="B2495" t="s">
        <v>18147</v>
      </c>
      <c r="C2495" t="s">
        <v>3135</v>
      </c>
      <c r="D2495" t="s">
        <v>18147</v>
      </c>
      <c r="E2495" t="s">
        <v>3186</v>
      </c>
      <c r="F2495" t="s">
        <v>18147</v>
      </c>
    </row>
    <row r="2496" spans="1:6" x14ac:dyDescent="0.3">
      <c r="A2496" t="s">
        <v>22319</v>
      </c>
      <c r="B2496" t="s">
        <v>22320</v>
      </c>
      <c r="C2496" t="s">
        <v>26228</v>
      </c>
      <c r="D2496" t="s">
        <v>27033</v>
      </c>
      <c r="E2496" t="s">
        <v>27862</v>
      </c>
      <c r="F2496" t="s">
        <v>28638</v>
      </c>
    </row>
    <row r="2497" spans="1:6" x14ac:dyDescent="0.3">
      <c r="A2497" t="s">
        <v>22321</v>
      </c>
      <c r="B2497" t="s">
        <v>501</v>
      </c>
      <c r="C2497" t="s">
        <v>1619</v>
      </c>
      <c r="D2497" t="s">
        <v>501</v>
      </c>
      <c r="E2497" t="s">
        <v>2141</v>
      </c>
      <c r="F2497" t="s">
        <v>17260</v>
      </c>
    </row>
    <row r="2498" spans="1:6" x14ac:dyDescent="0.3">
      <c r="A2498" t="s">
        <v>22322</v>
      </c>
      <c r="B2498" t="s">
        <v>22323</v>
      </c>
      <c r="C2498" t="s">
        <v>26229</v>
      </c>
      <c r="D2498" t="s">
        <v>27034</v>
      </c>
      <c r="E2498" t="s">
        <v>27863</v>
      </c>
      <c r="F2498" t="s">
        <v>28639</v>
      </c>
    </row>
    <row r="2499" spans="1:6" x14ac:dyDescent="0.3">
      <c r="A2499" t="s">
        <v>22324</v>
      </c>
      <c r="B2499" t="s">
        <v>19308</v>
      </c>
      <c r="C2499" t="s">
        <v>25583</v>
      </c>
      <c r="D2499" t="s">
        <v>26406</v>
      </c>
      <c r="E2499" t="s">
        <v>27193</v>
      </c>
      <c r="F2499" t="s">
        <v>28039</v>
      </c>
    </row>
    <row r="2500" spans="1:6" x14ac:dyDescent="0.3">
      <c r="A2500" t="s">
        <v>22325</v>
      </c>
      <c r="B2500" t="s">
        <v>22320</v>
      </c>
      <c r="C2500" t="s">
        <v>26228</v>
      </c>
      <c r="D2500" t="s">
        <v>27033</v>
      </c>
      <c r="E2500" t="s">
        <v>27862</v>
      </c>
      <c r="F2500" t="s">
        <v>28638</v>
      </c>
    </row>
    <row r="2501" spans="1:6" x14ac:dyDescent="0.3">
      <c r="A2501" t="s">
        <v>22326</v>
      </c>
      <c r="B2501" t="s">
        <v>501</v>
      </c>
      <c r="C2501" t="s">
        <v>1619</v>
      </c>
      <c r="D2501" t="s">
        <v>501</v>
      </c>
      <c r="E2501" t="s">
        <v>2141</v>
      </c>
      <c r="F2501" t="s">
        <v>17260</v>
      </c>
    </row>
    <row r="2502" spans="1:6" x14ac:dyDescent="0.3">
      <c r="A2502" t="s">
        <v>22327</v>
      </c>
      <c r="B2502" t="s">
        <v>33</v>
      </c>
      <c r="C2502" t="s">
        <v>1424</v>
      </c>
      <c r="D2502" t="s">
        <v>2472</v>
      </c>
      <c r="E2502" t="s">
        <v>1945</v>
      </c>
      <c r="F2502" t="s">
        <v>33</v>
      </c>
    </row>
    <row r="2503" spans="1:6" x14ac:dyDescent="0.3">
      <c r="A2503" t="s">
        <v>22328</v>
      </c>
      <c r="B2503" t="s">
        <v>22329</v>
      </c>
      <c r="C2503" t="s">
        <v>26230</v>
      </c>
      <c r="D2503" t="s">
        <v>27035</v>
      </c>
      <c r="E2503" t="s">
        <v>27864</v>
      </c>
      <c r="F2503" t="s">
        <v>28640</v>
      </c>
    </row>
    <row r="2504" spans="1:6" x14ac:dyDescent="0.3">
      <c r="A2504" t="s">
        <v>22330</v>
      </c>
      <c r="B2504" t="s">
        <v>19351</v>
      </c>
      <c r="C2504" t="s">
        <v>25600</v>
      </c>
      <c r="D2504" t="s">
        <v>26424</v>
      </c>
      <c r="E2504" t="s">
        <v>27212</v>
      </c>
      <c r="F2504" t="s">
        <v>28057</v>
      </c>
    </row>
    <row r="2505" spans="1:6" x14ac:dyDescent="0.3">
      <c r="A2505" t="s">
        <v>22331</v>
      </c>
      <c r="B2505" t="s">
        <v>3234</v>
      </c>
      <c r="C2505" t="s">
        <v>3132</v>
      </c>
      <c r="D2505" t="s">
        <v>26425</v>
      </c>
      <c r="E2505" t="s">
        <v>3183</v>
      </c>
      <c r="F2505" t="s">
        <v>28058</v>
      </c>
    </row>
    <row r="2506" spans="1:6" x14ac:dyDescent="0.3">
      <c r="A2506" t="s">
        <v>22332</v>
      </c>
      <c r="B2506" t="s">
        <v>14770</v>
      </c>
      <c r="C2506" t="s">
        <v>18744</v>
      </c>
      <c r="D2506" t="s">
        <v>3256</v>
      </c>
      <c r="E2506" t="s">
        <v>27213</v>
      </c>
      <c r="F2506" t="s">
        <v>19163</v>
      </c>
    </row>
    <row r="2507" spans="1:6" x14ac:dyDescent="0.3">
      <c r="A2507" t="s">
        <v>22333</v>
      </c>
      <c r="B2507" t="s">
        <v>33</v>
      </c>
      <c r="C2507" t="s">
        <v>1424</v>
      </c>
      <c r="D2507" t="s">
        <v>2472</v>
      </c>
      <c r="E2507" t="s">
        <v>1945</v>
      </c>
      <c r="F2507" t="s">
        <v>33</v>
      </c>
    </row>
    <row r="2508" spans="1:6" x14ac:dyDescent="0.3">
      <c r="A2508" t="s">
        <v>22334</v>
      </c>
      <c r="B2508" t="s">
        <v>22320</v>
      </c>
      <c r="C2508" t="s">
        <v>26228</v>
      </c>
      <c r="D2508" t="s">
        <v>27033</v>
      </c>
      <c r="E2508" t="s">
        <v>27862</v>
      </c>
      <c r="F2508" t="s">
        <v>28638</v>
      </c>
    </row>
    <row r="2509" spans="1:6" x14ac:dyDescent="0.3">
      <c r="A2509" t="s">
        <v>22335</v>
      </c>
      <c r="B2509" t="s">
        <v>501</v>
      </c>
      <c r="C2509" t="s">
        <v>1619</v>
      </c>
      <c r="D2509" t="s">
        <v>501</v>
      </c>
      <c r="E2509" t="s">
        <v>2141</v>
      </c>
      <c r="F2509" t="s">
        <v>17260</v>
      </c>
    </row>
    <row r="2510" spans="1:6" x14ac:dyDescent="0.3">
      <c r="A2510" t="s">
        <v>22336</v>
      </c>
      <c r="B2510" t="s">
        <v>22337</v>
      </c>
      <c r="C2510" t="s">
        <v>26231</v>
      </c>
      <c r="D2510" t="s">
        <v>27036</v>
      </c>
      <c r="E2510" t="s">
        <v>27789</v>
      </c>
      <c r="F2510" t="s">
        <v>28570</v>
      </c>
    </row>
    <row r="2511" spans="1:6" x14ac:dyDescent="0.3">
      <c r="A2511" t="s">
        <v>22338</v>
      </c>
      <c r="B2511" t="s">
        <v>907</v>
      </c>
      <c r="C2511" t="s">
        <v>26152</v>
      </c>
      <c r="D2511" t="s">
        <v>2833</v>
      </c>
      <c r="E2511" t="s">
        <v>2316</v>
      </c>
      <c r="F2511" t="s">
        <v>28571</v>
      </c>
    </row>
    <row r="2512" spans="1:6" x14ac:dyDescent="0.3">
      <c r="A2512" t="s">
        <v>22339</v>
      </c>
      <c r="B2512" t="s">
        <v>22340</v>
      </c>
      <c r="C2512" t="s">
        <v>26232</v>
      </c>
      <c r="D2512" t="s">
        <v>27037</v>
      </c>
      <c r="E2512" t="s">
        <v>27865</v>
      </c>
      <c r="F2512" t="s">
        <v>28641</v>
      </c>
    </row>
    <row r="2513" spans="1:6" x14ac:dyDescent="0.3">
      <c r="A2513" t="s">
        <v>22341</v>
      </c>
      <c r="B2513" t="s">
        <v>22342</v>
      </c>
      <c r="C2513" t="s">
        <v>26233</v>
      </c>
      <c r="D2513" t="s">
        <v>27038</v>
      </c>
      <c r="E2513" t="s">
        <v>27866</v>
      </c>
      <c r="F2513" t="s">
        <v>28642</v>
      </c>
    </row>
    <row r="2514" spans="1:6" x14ac:dyDescent="0.3">
      <c r="A2514" t="s">
        <v>22343</v>
      </c>
      <c r="B2514" t="s">
        <v>22344</v>
      </c>
      <c r="C2514" t="s">
        <v>26234</v>
      </c>
      <c r="D2514" t="s">
        <v>26835</v>
      </c>
      <c r="E2514" t="s">
        <v>27867</v>
      </c>
      <c r="F2514" t="s">
        <v>28643</v>
      </c>
    </row>
    <row r="2515" spans="1:6" x14ac:dyDescent="0.3">
      <c r="A2515" t="s">
        <v>22345</v>
      </c>
      <c r="B2515" t="s">
        <v>22346</v>
      </c>
      <c r="C2515" t="s">
        <v>26235</v>
      </c>
      <c r="D2515" t="s">
        <v>27039</v>
      </c>
      <c r="E2515" t="s">
        <v>27868</v>
      </c>
      <c r="F2515" t="s">
        <v>28644</v>
      </c>
    </row>
    <row r="2516" spans="1:6" x14ac:dyDescent="0.3">
      <c r="A2516" t="s">
        <v>22347</v>
      </c>
      <c r="B2516" t="s">
        <v>6314</v>
      </c>
      <c r="C2516" t="s">
        <v>11991</v>
      </c>
      <c r="D2516" t="s">
        <v>26441</v>
      </c>
      <c r="E2516" t="s">
        <v>27233</v>
      </c>
      <c r="F2516" t="s">
        <v>16385</v>
      </c>
    </row>
    <row r="2517" spans="1:6" x14ac:dyDescent="0.3">
      <c r="A2517" t="s">
        <v>22348</v>
      </c>
      <c r="B2517" t="s">
        <v>22349</v>
      </c>
      <c r="C2517" t="s">
        <v>26236</v>
      </c>
      <c r="D2517" t="s">
        <v>27040</v>
      </c>
      <c r="E2517" t="s">
        <v>27869</v>
      </c>
      <c r="F2517" t="s">
        <v>28645</v>
      </c>
    </row>
    <row r="2518" spans="1:6" x14ac:dyDescent="0.3">
      <c r="A2518" t="s">
        <v>7079</v>
      </c>
      <c r="B2518" t="s">
        <v>22350</v>
      </c>
      <c r="C2518" t="s">
        <v>26237</v>
      </c>
      <c r="D2518" t="s">
        <v>27041</v>
      </c>
      <c r="E2518" t="s">
        <v>27870</v>
      </c>
      <c r="F2518" t="s">
        <v>28646</v>
      </c>
    </row>
    <row r="2519" spans="1:6" x14ac:dyDescent="0.3">
      <c r="A2519" t="s">
        <v>22351</v>
      </c>
      <c r="B2519" t="s">
        <v>4932</v>
      </c>
      <c r="C2519" t="s">
        <v>9325</v>
      </c>
      <c r="D2519" t="s">
        <v>26894</v>
      </c>
      <c r="E2519" t="s">
        <v>27711</v>
      </c>
      <c r="F2519" t="s">
        <v>28503</v>
      </c>
    </row>
    <row r="2520" spans="1:6" x14ac:dyDescent="0.3">
      <c r="A2520" t="s">
        <v>22352</v>
      </c>
      <c r="B2520" t="s">
        <v>948</v>
      </c>
      <c r="C2520" t="s">
        <v>1801</v>
      </c>
      <c r="D2520" t="s">
        <v>2842</v>
      </c>
      <c r="E2520" t="s">
        <v>27268</v>
      </c>
      <c r="F2520" t="s">
        <v>15299</v>
      </c>
    </row>
    <row r="2521" spans="1:6" x14ac:dyDescent="0.3">
      <c r="A2521" t="s">
        <v>22353</v>
      </c>
      <c r="B2521" t="s">
        <v>19341</v>
      </c>
      <c r="C2521" t="s">
        <v>12453</v>
      </c>
      <c r="D2521" t="s">
        <v>12611</v>
      </c>
      <c r="E2521" t="s">
        <v>12769</v>
      </c>
      <c r="F2521" t="s">
        <v>28055</v>
      </c>
    </row>
    <row r="2522" spans="1:6" x14ac:dyDescent="0.3">
      <c r="A2522" t="s">
        <v>22354</v>
      </c>
      <c r="B2522" t="s">
        <v>269</v>
      </c>
      <c r="C2522" t="s">
        <v>25603</v>
      </c>
      <c r="D2522" t="s">
        <v>269</v>
      </c>
      <c r="E2522" t="s">
        <v>2048</v>
      </c>
      <c r="F2522" t="s">
        <v>269</v>
      </c>
    </row>
    <row r="2523" spans="1:6" x14ac:dyDescent="0.3">
      <c r="A2523" t="s">
        <v>22355</v>
      </c>
      <c r="B2523" t="s">
        <v>18147</v>
      </c>
      <c r="C2523" t="s">
        <v>3135</v>
      </c>
      <c r="D2523" t="s">
        <v>18147</v>
      </c>
      <c r="E2523" t="s">
        <v>3186</v>
      </c>
      <c r="F2523" t="s">
        <v>18147</v>
      </c>
    </row>
    <row r="2524" spans="1:6" x14ac:dyDescent="0.3">
      <c r="A2524" t="s">
        <v>22356</v>
      </c>
      <c r="B2524" t="s">
        <v>22357</v>
      </c>
      <c r="C2524" t="s">
        <v>26238</v>
      </c>
      <c r="D2524" t="s">
        <v>27042</v>
      </c>
      <c r="E2524" t="s">
        <v>27871</v>
      </c>
      <c r="F2524" t="s">
        <v>28647</v>
      </c>
    </row>
    <row r="2525" spans="1:6" x14ac:dyDescent="0.3">
      <c r="A2525" t="s">
        <v>22358</v>
      </c>
      <c r="B2525" t="s">
        <v>22359</v>
      </c>
      <c r="C2525" t="s">
        <v>26183</v>
      </c>
      <c r="D2525" t="s">
        <v>26991</v>
      </c>
      <c r="E2525" t="s">
        <v>27872</v>
      </c>
      <c r="F2525" t="s">
        <v>28648</v>
      </c>
    </row>
    <row r="2526" spans="1:6" x14ac:dyDescent="0.3">
      <c r="A2526" t="s">
        <v>22360</v>
      </c>
      <c r="B2526" t="s">
        <v>847</v>
      </c>
      <c r="C2526" t="s">
        <v>1768</v>
      </c>
      <c r="D2526" t="s">
        <v>18801</v>
      </c>
      <c r="E2526" t="s">
        <v>27873</v>
      </c>
      <c r="F2526" t="s">
        <v>15615</v>
      </c>
    </row>
    <row r="2527" spans="1:6" x14ac:dyDescent="0.3">
      <c r="A2527" t="s">
        <v>22361</v>
      </c>
      <c r="B2527" t="s">
        <v>501</v>
      </c>
      <c r="C2527" t="s">
        <v>1619</v>
      </c>
      <c r="D2527" t="s">
        <v>501</v>
      </c>
      <c r="E2527" t="s">
        <v>2141</v>
      </c>
      <c r="F2527" t="s">
        <v>17260</v>
      </c>
    </row>
    <row r="2528" spans="1:6" x14ac:dyDescent="0.3">
      <c r="A2528" t="s">
        <v>22362</v>
      </c>
      <c r="B2528" t="s">
        <v>501</v>
      </c>
      <c r="C2528" t="s">
        <v>1619</v>
      </c>
      <c r="D2528" t="s">
        <v>501</v>
      </c>
      <c r="E2528" t="s">
        <v>2141</v>
      </c>
      <c r="F2528" t="s">
        <v>17260</v>
      </c>
    </row>
    <row r="2529" spans="1:6" x14ac:dyDescent="0.3">
      <c r="A2529" t="s">
        <v>22363</v>
      </c>
      <c r="B2529" t="s">
        <v>4932</v>
      </c>
      <c r="C2529" t="s">
        <v>9325</v>
      </c>
      <c r="D2529" t="s">
        <v>26894</v>
      </c>
      <c r="E2529" t="s">
        <v>27711</v>
      </c>
      <c r="F2529" t="s">
        <v>28503</v>
      </c>
    </row>
    <row r="2530" spans="1:6" x14ac:dyDescent="0.3">
      <c r="A2530" t="s">
        <v>22364</v>
      </c>
      <c r="B2530" t="s">
        <v>948</v>
      </c>
      <c r="C2530" t="s">
        <v>1801</v>
      </c>
      <c r="D2530" t="s">
        <v>2842</v>
      </c>
      <c r="E2530" t="s">
        <v>27268</v>
      </c>
      <c r="F2530" t="s">
        <v>15299</v>
      </c>
    </row>
    <row r="2531" spans="1:6" x14ac:dyDescent="0.3">
      <c r="A2531" t="s">
        <v>22365</v>
      </c>
      <c r="B2531" t="s">
        <v>9027</v>
      </c>
      <c r="C2531" t="s">
        <v>8864</v>
      </c>
      <c r="D2531" t="s">
        <v>9027</v>
      </c>
      <c r="E2531" t="s">
        <v>9181</v>
      </c>
      <c r="F2531" t="s">
        <v>15225</v>
      </c>
    </row>
    <row r="2532" spans="1:6" x14ac:dyDescent="0.3">
      <c r="A2532" t="s">
        <v>22366</v>
      </c>
      <c r="B2532" t="s">
        <v>22367</v>
      </c>
      <c r="C2532" t="s">
        <v>10978</v>
      </c>
      <c r="D2532" t="s">
        <v>11109</v>
      </c>
      <c r="E2532" t="s">
        <v>27874</v>
      </c>
      <c r="F2532" t="s">
        <v>16031</v>
      </c>
    </row>
    <row r="2533" spans="1:6" x14ac:dyDescent="0.3">
      <c r="A2533" t="s">
        <v>22368</v>
      </c>
      <c r="B2533" t="s">
        <v>22369</v>
      </c>
      <c r="C2533" t="s">
        <v>26239</v>
      </c>
      <c r="D2533" t="s">
        <v>27043</v>
      </c>
      <c r="E2533" t="s">
        <v>27875</v>
      </c>
      <c r="F2533" t="s">
        <v>28649</v>
      </c>
    </row>
    <row r="2534" spans="1:6" x14ac:dyDescent="0.3">
      <c r="A2534" t="s">
        <v>22370</v>
      </c>
      <c r="B2534" t="s">
        <v>22371</v>
      </c>
      <c r="C2534" t="s">
        <v>26240</v>
      </c>
      <c r="D2534" t="s">
        <v>27044</v>
      </c>
      <c r="E2534" t="s">
        <v>27876</v>
      </c>
      <c r="F2534" t="s">
        <v>22371</v>
      </c>
    </row>
    <row r="2535" spans="1:6" x14ac:dyDescent="0.3">
      <c r="A2535" t="s">
        <v>22372</v>
      </c>
      <c r="B2535" t="s">
        <v>22373</v>
      </c>
      <c r="C2535" t="s">
        <v>26241</v>
      </c>
      <c r="D2535" t="s">
        <v>27045</v>
      </c>
      <c r="E2535" t="s">
        <v>27877</v>
      </c>
      <c r="F2535" t="s">
        <v>28650</v>
      </c>
    </row>
    <row r="2536" spans="1:6" x14ac:dyDescent="0.3">
      <c r="A2536" t="s">
        <v>22374</v>
      </c>
      <c r="B2536" t="s">
        <v>1068</v>
      </c>
      <c r="C2536" t="s">
        <v>1839</v>
      </c>
      <c r="D2536" t="s">
        <v>2881</v>
      </c>
      <c r="E2536" t="s">
        <v>27780</v>
      </c>
      <c r="F2536" t="s">
        <v>17796</v>
      </c>
    </row>
    <row r="2537" spans="1:6" x14ac:dyDescent="0.3">
      <c r="A2537" t="s">
        <v>22375</v>
      </c>
      <c r="B2537" t="s">
        <v>22376</v>
      </c>
      <c r="C2537" t="s">
        <v>26242</v>
      </c>
      <c r="D2537" t="s">
        <v>2550</v>
      </c>
      <c r="E2537" t="s">
        <v>2315</v>
      </c>
      <c r="F2537" t="s">
        <v>28651</v>
      </c>
    </row>
    <row r="2538" spans="1:6" x14ac:dyDescent="0.3">
      <c r="A2538" t="s">
        <v>22377</v>
      </c>
      <c r="B2538" t="s">
        <v>907</v>
      </c>
      <c r="C2538" t="s">
        <v>26152</v>
      </c>
      <c r="D2538" t="s">
        <v>2833</v>
      </c>
      <c r="E2538" t="s">
        <v>2316</v>
      </c>
      <c r="F2538" t="s">
        <v>28571</v>
      </c>
    </row>
    <row r="2539" spans="1:6" x14ac:dyDescent="0.3">
      <c r="A2539" t="s">
        <v>22378</v>
      </c>
      <c r="B2539" t="s">
        <v>22379</v>
      </c>
      <c r="C2539" t="s">
        <v>26243</v>
      </c>
      <c r="D2539" t="s">
        <v>27046</v>
      </c>
      <c r="E2539" t="s">
        <v>27878</v>
      </c>
      <c r="F2539" t="s">
        <v>22379</v>
      </c>
    </row>
    <row r="2540" spans="1:6" x14ac:dyDescent="0.3">
      <c r="A2540" t="s">
        <v>22380</v>
      </c>
      <c r="B2540" t="s">
        <v>21381</v>
      </c>
      <c r="C2540" t="s">
        <v>21381</v>
      </c>
      <c r="D2540" t="s">
        <v>26895</v>
      </c>
      <c r="E2540" t="s">
        <v>21381</v>
      </c>
      <c r="F2540" t="s">
        <v>21381</v>
      </c>
    </row>
    <row r="2541" spans="1:6" x14ac:dyDescent="0.3">
      <c r="A2541" t="s">
        <v>22381</v>
      </c>
      <c r="B2541" t="s">
        <v>22382</v>
      </c>
      <c r="C2541" t="s">
        <v>26244</v>
      </c>
      <c r="D2541" t="s">
        <v>27047</v>
      </c>
      <c r="E2541" t="s">
        <v>27879</v>
      </c>
      <c r="F2541" t="s">
        <v>28652</v>
      </c>
    </row>
    <row r="2542" spans="1:6" x14ac:dyDescent="0.3">
      <c r="A2542" t="s">
        <v>22383</v>
      </c>
      <c r="B2542" t="s">
        <v>22384</v>
      </c>
      <c r="C2542" t="s">
        <v>26245</v>
      </c>
      <c r="D2542" t="s">
        <v>27048</v>
      </c>
      <c r="E2542" t="s">
        <v>27880</v>
      </c>
      <c r="F2542" t="s">
        <v>28653</v>
      </c>
    </row>
    <row r="2543" spans="1:6" x14ac:dyDescent="0.3">
      <c r="A2543" t="s">
        <v>22385</v>
      </c>
      <c r="B2543" t="s">
        <v>11949</v>
      </c>
      <c r="C2543" t="s">
        <v>11949</v>
      </c>
      <c r="D2543" t="s">
        <v>11949</v>
      </c>
      <c r="E2543" t="s">
        <v>11949</v>
      </c>
      <c r="F2543" t="s">
        <v>11949</v>
      </c>
    </row>
    <row r="2544" spans="1:6" x14ac:dyDescent="0.3">
      <c r="A2544" t="s">
        <v>22386</v>
      </c>
      <c r="B2544" t="s">
        <v>192</v>
      </c>
      <c r="C2544" t="s">
        <v>1484</v>
      </c>
      <c r="D2544" t="s">
        <v>2538</v>
      </c>
      <c r="E2544" t="s">
        <v>2006</v>
      </c>
      <c r="F2544" t="s">
        <v>192</v>
      </c>
    </row>
    <row r="2545" spans="1:6" x14ac:dyDescent="0.3">
      <c r="A2545" t="s">
        <v>22387</v>
      </c>
      <c r="B2545" t="s">
        <v>22388</v>
      </c>
      <c r="C2545" t="s">
        <v>26246</v>
      </c>
      <c r="D2545" t="s">
        <v>27049</v>
      </c>
      <c r="E2545" t="s">
        <v>27881</v>
      </c>
      <c r="F2545" t="s">
        <v>28654</v>
      </c>
    </row>
    <row r="2546" spans="1:6" x14ac:dyDescent="0.3">
      <c r="A2546" t="s">
        <v>22389</v>
      </c>
      <c r="B2546" t="s">
        <v>22390</v>
      </c>
      <c r="C2546" t="s">
        <v>26247</v>
      </c>
      <c r="D2546" t="s">
        <v>27050</v>
      </c>
      <c r="E2546" t="s">
        <v>27882</v>
      </c>
      <c r="F2546" t="s">
        <v>28655</v>
      </c>
    </row>
    <row r="2547" spans="1:6" x14ac:dyDescent="0.3">
      <c r="A2547" t="s">
        <v>22391</v>
      </c>
      <c r="B2547" t="s">
        <v>22392</v>
      </c>
      <c r="C2547" t="s">
        <v>12951</v>
      </c>
      <c r="D2547" t="s">
        <v>27051</v>
      </c>
      <c r="E2547" t="s">
        <v>27883</v>
      </c>
      <c r="F2547" t="s">
        <v>28656</v>
      </c>
    </row>
    <row r="2548" spans="1:6" x14ac:dyDescent="0.3">
      <c r="A2548" t="s">
        <v>22393</v>
      </c>
      <c r="B2548" t="s">
        <v>22394</v>
      </c>
      <c r="C2548" t="s">
        <v>26248</v>
      </c>
      <c r="D2548" t="s">
        <v>27052</v>
      </c>
      <c r="E2548" t="s">
        <v>27884</v>
      </c>
      <c r="F2548" t="s">
        <v>28657</v>
      </c>
    </row>
    <row r="2549" spans="1:6" x14ac:dyDescent="0.3">
      <c r="A2549" t="s">
        <v>22395</v>
      </c>
      <c r="B2549" t="s">
        <v>22396</v>
      </c>
      <c r="C2549" t="s">
        <v>26249</v>
      </c>
      <c r="D2549" t="s">
        <v>27053</v>
      </c>
      <c r="E2549" t="s">
        <v>27885</v>
      </c>
      <c r="F2549" t="s">
        <v>28658</v>
      </c>
    </row>
    <row r="2550" spans="1:6" x14ac:dyDescent="0.3">
      <c r="A2550" t="s">
        <v>22397</v>
      </c>
      <c r="B2550" t="s">
        <v>22367</v>
      </c>
      <c r="C2550" t="s">
        <v>10978</v>
      </c>
      <c r="D2550" t="s">
        <v>11109</v>
      </c>
      <c r="E2550" t="s">
        <v>27874</v>
      </c>
      <c r="F2550" t="s">
        <v>16031</v>
      </c>
    </row>
    <row r="2551" spans="1:6" x14ac:dyDescent="0.3">
      <c r="A2551" t="s">
        <v>22398</v>
      </c>
      <c r="B2551" t="s">
        <v>22399</v>
      </c>
      <c r="C2551" t="s">
        <v>26250</v>
      </c>
      <c r="D2551" t="s">
        <v>27054</v>
      </c>
      <c r="E2551" t="s">
        <v>27886</v>
      </c>
      <c r="F2551" t="s">
        <v>28659</v>
      </c>
    </row>
    <row r="2552" spans="1:6" x14ac:dyDescent="0.3">
      <c r="A2552" t="s">
        <v>22400</v>
      </c>
      <c r="B2552" t="s">
        <v>15006</v>
      </c>
      <c r="C2552" t="s">
        <v>15024</v>
      </c>
      <c r="D2552" t="s">
        <v>15006</v>
      </c>
      <c r="E2552" t="s">
        <v>2370</v>
      </c>
      <c r="F2552" t="s">
        <v>28122</v>
      </c>
    </row>
    <row r="2553" spans="1:6" x14ac:dyDescent="0.3">
      <c r="A2553" t="s">
        <v>22401</v>
      </c>
      <c r="B2553" t="s">
        <v>7202</v>
      </c>
      <c r="C2553" t="s">
        <v>26227</v>
      </c>
      <c r="D2553" t="s">
        <v>13066</v>
      </c>
      <c r="E2553" t="s">
        <v>27861</v>
      </c>
      <c r="F2553" t="s">
        <v>16759</v>
      </c>
    </row>
    <row r="2554" spans="1:6" x14ac:dyDescent="0.3">
      <c r="A2554" t="s">
        <v>22402</v>
      </c>
      <c r="B2554" t="s">
        <v>7219</v>
      </c>
      <c r="C2554" t="s">
        <v>26251</v>
      </c>
      <c r="D2554" t="s">
        <v>27055</v>
      </c>
      <c r="E2554" t="s">
        <v>27887</v>
      </c>
      <c r="F2554" t="s">
        <v>28660</v>
      </c>
    </row>
    <row r="2555" spans="1:6" x14ac:dyDescent="0.3">
      <c r="A2555" t="s">
        <v>22403</v>
      </c>
      <c r="B2555" t="s">
        <v>8660</v>
      </c>
      <c r="C2555" t="s">
        <v>26252</v>
      </c>
      <c r="D2555" t="s">
        <v>27056</v>
      </c>
      <c r="E2555" t="s">
        <v>27888</v>
      </c>
      <c r="F2555" t="s">
        <v>16585</v>
      </c>
    </row>
    <row r="2556" spans="1:6" x14ac:dyDescent="0.3">
      <c r="A2556" t="s">
        <v>22404</v>
      </c>
      <c r="B2556" t="s">
        <v>7369</v>
      </c>
      <c r="C2556" t="s">
        <v>13289</v>
      </c>
      <c r="D2556" t="s">
        <v>13425</v>
      </c>
      <c r="E2556" t="s">
        <v>13557</v>
      </c>
      <c r="F2556" t="s">
        <v>16831</v>
      </c>
    </row>
    <row r="2557" spans="1:6" x14ac:dyDescent="0.3">
      <c r="A2557" t="s">
        <v>22405</v>
      </c>
      <c r="B2557" t="s">
        <v>7375</v>
      </c>
      <c r="C2557" t="s">
        <v>13292</v>
      </c>
      <c r="D2557" t="s">
        <v>26900</v>
      </c>
      <c r="E2557" t="s">
        <v>27716</v>
      </c>
      <c r="F2557" t="s">
        <v>16834</v>
      </c>
    </row>
    <row r="2558" spans="1:6" x14ac:dyDescent="0.3">
      <c r="A2558" t="s">
        <v>22406</v>
      </c>
      <c r="B2558" t="s">
        <v>7390</v>
      </c>
      <c r="C2558" t="s">
        <v>26253</v>
      </c>
      <c r="D2558" t="s">
        <v>27057</v>
      </c>
      <c r="E2558" t="s">
        <v>27889</v>
      </c>
      <c r="F2558" t="s">
        <v>28661</v>
      </c>
    </row>
    <row r="2559" spans="1:6" x14ac:dyDescent="0.3">
      <c r="A2559" t="s">
        <v>22407</v>
      </c>
      <c r="B2559" t="s">
        <v>7396</v>
      </c>
      <c r="C2559" t="s">
        <v>26254</v>
      </c>
      <c r="D2559" t="s">
        <v>27058</v>
      </c>
      <c r="E2559" t="s">
        <v>13570</v>
      </c>
      <c r="F2559" t="s">
        <v>28662</v>
      </c>
    </row>
    <row r="2560" spans="1:6" x14ac:dyDescent="0.3">
      <c r="A2560" t="s">
        <v>22408</v>
      </c>
      <c r="B2560" t="s">
        <v>22409</v>
      </c>
      <c r="C2560" t="s">
        <v>26255</v>
      </c>
      <c r="D2560" t="s">
        <v>27059</v>
      </c>
      <c r="E2560" t="s">
        <v>27890</v>
      </c>
      <c r="F2560" t="s">
        <v>28663</v>
      </c>
    </row>
    <row r="2561" spans="1:6" x14ac:dyDescent="0.3">
      <c r="A2561" t="s">
        <v>22410</v>
      </c>
      <c r="B2561" t="s">
        <v>9027</v>
      </c>
      <c r="C2561" t="s">
        <v>8864</v>
      </c>
      <c r="D2561" t="s">
        <v>9027</v>
      </c>
      <c r="E2561" t="s">
        <v>9181</v>
      </c>
      <c r="F2561" t="s">
        <v>15225</v>
      </c>
    </row>
    <row r="2562" spans="1:6" x14ac:dyDescent="0.3">
      <c r="A2562" t="s">
        <v>22411</v>
      </c>
      <c r="B2562" t="s">
        <v>22412</v>
      </c>
      <c r="C2562" t="s">
        <v>26256</v>
      </c>
      <c r="D2562" t="s">
        <v>27060</v>
      </c>
      <c r="E2562" t="s">
        <v>27891</v>
      </c>
      <c r="F2562" t="s">
        <v>28664</v>
      </c>
    </row>
    <row r="2563" spans="1:6" x14ac:dyDescent="0.3">
      <c r="A2563" t="s">
        <v>22413</v>
      </c>
      <c r="B2563" t="s">
        <v>19312</v>
      </c>
      <c r="C2563" t="s">
        <v>25585</v>
      </c>
      <c r="D2563" t="s">
        <v>19312</v>
      </c>
      <c r="E2563" t="s">
        <v>27195</v>
      </c>
      <c r="F2563" t="s">
        <v>19312</v>
      </c>
    </row>
    <row r="2564" spans="1:6" x14ac:dyDescent="0.3">
      <c r="A2564" t="s">
        <v>22414</v>
      </c>
      <c r="B2564" t="s">
        <v>22415</v>
      </c>
      <c r="C2564" t="s">
        <v>3112</v>
      </c>
      <c r="D2564" t="s">
        <v>3214</v>
      </c>
      <c r="E2564" t="s">
        <v>3163</v>
      </c>
      <c r="F2564" t="s">
        <v>22415</v>
      </c>
    </row>
    <row r="2565" spans="1:6" x14ac:dyDescent="0.3">
      <c r="A2565" t="s">
        <v>22416</v>
      </c>
      <c r="B2565" t="s">
        <v>22417</v>
      </c>
      <c r="C2565" t="s">
        <v>26257</v>
      </c>
      <c r="D2565" t="s">
        <v>27061</v>
      </c>
      <c r="E2565" t="s">
        <v>27892</v>
      </c>
      <c r="F2565" t="s">
        <v>28665</v>
      </c>
    </row>
    <row r="2566" spans="1:6" x14ac:dyDescent="0.3">
      <c r="A2566" t="s">
        <v>22418</v>
      </c>
      <c r="B2566" t="s">
        <v>19351</v>
      </c>
      <c r="C2566" t="s">
        <v>25600</v>
      </c>
      <c r="D2566" t="s">
        <v>26424</v>
      </c>
      <c r="E2566" t="s">
        <v>27212</v>
      </c>
      <c r="F2566" t="s">
        <v>28057</v>
      </c>
    </row>
    <row r="2567" spans="1:6" x14ac:dyDescent="0.3">
      <c r="A2567" t="s">
        <v>22419</v>
      </c>
      <c r="B2567" t="s">
        <v>3234</v>
      </c>
      <c r="C2567" t="s">
        <v>3132</v>
      </c>
      <c r="D2567" t="s">
        <v>26425</v>
      </c>
      <c r="E2567" t="s">
        <v>3183</v>
      </c>
      <c r="F2567" t="s">
        <v>28058</v>
      </c>
    </row>
    <row r="2568" spans="1:6" x14ac:dyDescent="0.3">
      <c r="A2568" t="s">
        <v>22420</v>
      </c>
      <c r="B2568" t="s">
        <v>14770</v>
      </c>
      <c r="C2568" t="s">
        <v>18744</v>
      </c>
      <c r="D2568" t="s">
        <v>3256</v>
      </c>
      <c r="E2568" t="s">
        <v>27213</v>
      </c>
      <c r="F2568" t="s">
        <v>19163</v>
      </c>
    </row>
    <row r="2569" spans="1:6" x14ac:dyDescent="0.3">
      <c r="A2569" t="s">
        <v>22421</v>
      </c>
      <c r="B2569" t="s">
        <v>22422</v>
      </c>
      <c r="C2569" t="s">
        <v>26258</v>
      </c>
      <c r="D2569" t="s">
        <v>27062</v>
      </c>
      <c r="E2569" t="s">
        <v>27268</v>
      </c>
      <c r="F2569" t="s">
        <v>28247</v>
      </c>
    </row>
    <row r="2570" spans="1:6" x14ac:dyDescent="0.3">
      <c r="A2570" t="s">
        <v>22423</v>
      </c>
      <c r="B2570" t="s">
        <v>22379</v>
      </c>
      <c r="C2570" t="s">
        <v>26243</v>
      </c>
      <c r="D2570" t="s">
        <v>27046</v>
      </c>
      <c r="E2570" t="s">
        <v>27878</v>
      </c>
      <c r="F2570" t="s">
        <v>22379</v>
      </c>
    </row>
    <row r="2571" spans="1:6" x14ac:dyDescent="0.3">
      <c r="A2571" t="s">
        <v>22424</v>
      </c>
      <c r="B2571" t="s">
        <v>21381</v>
      </c>
      <c r="C2571" t="s">
        <v>21381</v>
      </c>
      <c r="D2571" t="s">
        <v>26895</v>
      </c>
      <c r="E2571" t="s">
        <v>21381</v>
      </c>
      <c r="F2571" t="s">
        <v>21381</v>
      </c>
    </row>
    <row r="2572" spans="1:6" x14ac:dyDescent="0.3">
      <c r="A2572" t="s">
        <v>22425</v>
      </c>
      <c r="B2572" t="s">
        <v>11949</v>
      </c>
      <c r="C2572" t="s">
        <v>11949</v>
      </c>
      <c r="D2572" t="s">
        <v>11949</v>
      </c>
      <c r="E2572" t="s">
        <v>11949</v>
      </c>
      <c r="F2572" t="s">
        <v>11949</v>
      </c>
    </row>
    <row r="2573" spans="1:6" x14ac:dyDescent="0.3">
      <c r="A2573" t="s">
        <v>22426</v>
      </c>
      <c r="B2573" t="s">
        <v>192</v>
      </c>
      <c r="C2573" t="s">
        <v>1484</v>
      </c>
      <c r="D2573" t="s">
        <v>2538</v>
      </c>
      <c r="E2573" t="s">
        <v>2006</v>
      </c>
      <c r="F2573" t="s">
        <v>192</v>
      </c>
    </row>
    <row r="2574" spans="1:6" x14ac:dyDescent="0.3">
      <c r="A2574" t="s">
        <v>22427</v>
      </c>
      <c r="B2574" t="s">
        <v>22379</v>
      </c>
      <c r="C2574" t="s">
        <v>26243</v>
      </c>
      <c r="D2574" t="s">
        <v>27046</v>
      </c>
      <c r="E2574" t="s">
        <v>27878</v>
      </c>
      <c r="F2574" t="s">
        <v>22379</v>
      </c>
    </row>
    <row r="2575" spans="1:6" x14ac:dyDescent="0.3">
      <c r="A2575" t="s">
        <v>22428</v>
      </c>
      <c r="B2575" t="s">
        <v>22379</v>
      </c>
      <c r="C2575" t="s">
        <v>26243</v>
      </c>
      <c r="D2575" t="s">
        <v>27046</v>
      </c>
      <c r="E2575" t="s">
        <v>27878</v>
      </c>
      <c r="F2575" t="s">
        <v>22379</v>
      </c>
    </row>
    <row r="2576" spans="1:6" x14ac:dyDescent="0.3">
      <c r="A2576" t="s">
        <v>22429</v>
      </c>
      <c r="B2576" t="s">
        <v>192</v>
      </c>
      <c r="C2576" t="s">
        <v>1484</v>
      </c>
      <c r="D2576" t="s">
        <v>2538</v>
      </c>
      <c r="E2576" t="s">
        <v>2006</v>
      </c>
      <c r="F2576" t="s">
        <v>192</v>
      </c>
    </row>
    <row r="2577" spans="1:6" x14ac:dyDescent="0.3">
      <c r="A2577" t="s">
        <v>22430</v>
      </c>
      <c r="B2577" t="s">
        <v>22431</v>
      </c>
      <c r="C2577" t="s">
        <v>26259</v>
      </c>
      <c r="D2577" t="s">
        <v>27063</v>
      </c>
      <c r="E2577" t="s">
        <v>27893</v>
      </c>
      <c r="F2577" t="s">
        <v>28666</v>
      </c>
    </row>
    <row r="2578" spans="1:6" x14ac:dyDescent="0.3">
      <c r="A2578" t="s">
        <v>22432</v>
      </c>
      <c r="B2578" t="s">
        <v>7375</v>
      </c>
      <c r="C2578" t="s">
        <v>13292</v>
      </c>
      <c r="D2578" t="s">
        <v>26900</v>
      </c>
      <c r="E2578" t="s">
        <v>27716</v>
      </c>
      <c r="F2578" t="s">
        <v>16834</v>
      </c>
    </row>
    <row r="2579" spans="1:6" x14ac:dyDescent="0.3">
      <c r="A2579" t="s">
        <v>22433</v>
      </c>
      <c r="B2579" t="s">
        <v>22434</v>
      </c>
      <c r="C2579" t="s">
        <v>26260</v>
      </c>
      <c r="D2579" t="s">
        <v>11398</v>
      </c>
      <c r="E2579" t="s">
        <v>27894</v>
      </c>
      <c r="F2579" t="s">
        <v>28667</v>
      </c>
    </row>
    <row r="2580" spans="1:6" x14ac:dyDescent="0.3">
      <c r="A2580" t="s">
        <v>22435</v>
      </c>
      <c r="B2580" t="s">
        <v>19300</v>
      </c>
      <c r="C2580" t="s">
        <v>25580</v>
      </c>
      <c r="D2580" t="s">
        <v>26402</v>
      </c>
      <c r="E2580" t="s">
        <v>11525</v>
      </c>
      <c r="F2580" t="s">
        <v>28036</v>
      </c>
    </row>
    <row r="2581" spans="1:6" x14ac:dyDescent="0.3">
      <c r="A2581" t="s">
        <v>22436</v>
      </c>
      <c r="B2581" t="s">
        <v>22437</v>
      </c>
      <c r="C2581" t="s">
        <v>26261</v>
      </c>
      <c r="D2581" t="s">
        <v>27064</v>
      </c>
      <c r="E2581" t="s">
        <v>27895</v>
      </c>
      <c r="F2581" t="s">
        <v>27064</v>
      </c>
    </row>
    <row r="2582" spans="1:6" x14ac:dyDescent="0.3">
      <c r="A2582" t="s">
        <v>22438</v>
      </c>
      <c r="B2582" t="s">
        <v>22439</v>
      </c>
      <c r="C2582" t="s">
        <v>26262</v>
      </c>
      <c r="D2582" t="s">
        <v>27065</v>
      </c>
      <c r="E2582" t="s">
        <v>27896</v>
      </c>
      <c r="F2582" t="s">
        <v>28668</v>
      </c>
    </row>
    <row r="2583" spans="1:6" x14ac:dyDescent="0.3">
      <c r="A2583" t="s">
        <v>22440</v>
      </c>
      <c r="B2583" t="s">
        <v>22441</v>
      </c>
      <c r="C2583" t="s">
        <v>26263</v>
      </c>
      <c r="D2583" t="s">
        <v>27066</v>
      </c>
      <c r="E2583" t="s">
        <v>27897</v>
      </c>
      <c r="F2583" t="s">
        <v>28669</v>
      </c>
    </row>
    <row r="2584" spans="1:6" x14ac:dyDescent="0.3">
      <c r="A2584" t="s">
        <v>22442</v>
      </c>
      <c r="B2584" t="s">
        <v>22443</v>
      </c>
      <c r="C2584" t="s">
        <v>26264</v>
      </c>
      <c r="D2584" t="s">
        <v>27067</v>
      </c>
      <c r="E2584" t="s">
        <v>27898</v>
      </c>
      <c r="F2584" t="s">
        <v>27067</v>
      </c>
    </row>
    <row r="2585" spans="1:6" x14ac:dyDescent="0.3">
      <c r="A2585" t="s">
        <v>22444</v>
      </c>
      <c r="B2585" t="s">
        <v>19337</v>
      </c>
      <c r="C2585" t="s">
        <v>25592</v>
      </c>
      <c r="D2585" t="s">
        <v>26416</v>
      </c>
      <c r="E2585" t="s">
        <v>27204</v>
      </c>
      <c r="F2585" t="s">
        <v>28049</v>
      </c>
    </row>
    <row r="2586" spans="1:6" x14ac:dyDescent="0.3">
      <c r="A2586" t="s">
        <v>22445</v>
      </c>
      <c r="B2586" t="s">
        <v>21665</v>
      </c>
      <c r="C2586" t="s">
        <v>26136</v>
      </c>
      <c r="D2586" t="s">
        <v>26951</v>
      </c>
      <c r="E2586" t="s">
        <v>27771</v>
      </c>
      <c r="F2586" t="s">
        <v>28553</v>
      </c>
    </row>
    <row r="2587" spans="1:6" x14ac:dyDescent="0.3">
      <c r="A2587" t="s">
        <v>22446</v>
      </c>
      <c r="B2587" t="s">
        <v>3346</v>
      </c>
      <c r="C2587" t="s">
        <v>25593</v>
      </c>
      <c r="D2587" t="s">
        <v>26417</v>
      </c>
      <c r="E2587" t="s">
        <v>27205</v>
      </c>
      <c r="F2587" t="s">
        <v>28050</v>
      </c>
    </row>
    <row r="2588" spans="1:6" x14ac:dyDescent="0.3">
      <c r="A2588" t="s">
        <v>22447</v>
      </c>
      <c r="B2588" t="s">
        <v>22448</v>
      </c>
      <c r="C2588" t="s">
        <v>9767</v>
      </c>
      <c r="D2588" t="s">
        <v>9926</v>
      </c>
      <c r="E2588" t="s">
        <v>10087</v>
      </c>
      <c r="F2588" t="s">
        <v>15539</v>
      </c>
    </row>
    <row r="2589" spans="1:6" x14ac:dyDescent="0.3">
      <c r="A2589" t="s">
        <v>22449</v>
      </c>
      <c r="B2589" t="s">
        <v>839</v>
      </c>
      <c r="C2589" t="s">
        <v>1765</v>
      </c>
      <c r="D2589" t="s">
        <v>1765</v>
      </c>
      <c r="E2589" t="s">
        <v>2287</v>
      </c>
      <c r="F2589" t="s">
        <v>839</v>
      </c>
    </row>
    <row r="2590" spans="1:6" x14ac:dyDescent="0.3">
      <c r="A2590" t="s">
        <v>22450</v>
      </c>
      <c r="B2590" t="s">
        <v>22451</v>
      </c>
      <c r="C2590" t="s">
        <v>26265</v>
      </c>
      <c r="D2590" t="s">
        <v>27068</v>
      </c>
      <c r="E2590" t="s">
        <v>27899</v>
      </c>
      <c r="F2590" t="s">
        <v>28670</v>
      </c>
    </row>
    <row r="2591" spans="1:6" x14ac:dyDescent="0.3">
      <c r="A2591" t="s">
        <v>22452</v>
      </c>
      <c r="B2591" t="s">
        <v>22453</v>
      </c>
      <c r="C2591" t="s">
        <v>11279</v>
      </c>
      <c r="D2591" t="s">
        <v>11404</v>
      </c>
      <c r="E2591" t="s">
        <v>11528</v>
      </c>
      <c r="F2591" t="s">
        <v>28671</v>
      </c>
    </row>
    <row r="2592" spans="1:6" x14ac:dyDescent="0.3">
      <c r="A2592" t="s">
        <v>22454</v>
      </c>
      <c r="B2592" t="s">
        <v>3363</v>
      </c>
      <c r="C2592" t="s">
        <v>26266</v>
      </c>
      <c r="D2592" t="s">
        <v>8900</v>
      </c>
      <c r="E2592" t="s">
        <v>27900</v>
      </c>
      <c r="F2592" t="s">
        <v>28672</v>
      </c>
    </row>
    <row r="2593" spans="1:6" x14ac:dyDescent="0.3">
      <c r="A2593" t="s">
        <v>22455</v>
      </c>
      <c r="B2593" t="s">
        <v>3365</v>
      </c>
      <c r="C2593" t="s">
        <v>8735</v>
      </c>
      <c r="D2593" t="s">
        <v>8901</v>
      </c>
      <c r="E2593" t="s">
        <v>27901</v>
      </c>
      <c r="F2593" t="s">
        <v>15089</v>
      </c>
    </row>
    <row r="2594" spans="1:6" x14ac:dyDescent="0.3">
      <c r="A2594" t="s">
        <v>22456</v>
      </c>
      <c r="B2594" t="s">
        <v>215</v>
      </c>
      <c r="C2594" t="s">
        <v>26137</v>
      </c>
      <c r="D2594" t="s">
        <v>26952</v>
      </c>
      <c r="E2594" t="s">
        <v>27772</v>
      </c>
      <c r="F2594" t="s">
        <v>28554</v>
      </c>
    </row>
    <row r="2595" spans="1:6" x14ac:dyDescent="0.3">
      <c r="A2595" t="s">
        <v>22457</v>
      </c>
      <c r="B2595" t="s">
        <v>219</v>
      </c>
      <c r="C2595" t="s">
        <v>26138</v>
      </c>
      <c r="D2595" t="s">
        <v>26953</v>
      </c>
      <c r="E2595" t="s">
        <v>27773</v>
      </c>
      <c r="F2595" t="s">
        <v>28555</v>
      </c>
    </row>
    <row r="2596" spans="1:6" x14ac:dyDescent="0.3">
      <c r="A2596" t="s">
        <v>22458</v>
      </c>
      <c r="B2596" t="s">
        <v>223</v>
      </c>
      <c r="C2596" t="s">
        <v>1504</v>
      </c>
      <c r="D2596" t="s">
        <v>2551</v>
      </c>
      <c r="E2596" t="s">
        <v>2026</v>
      </c>
      <c r="F2596" t="s">
        <v>28052</v>
      </c>
    </row>
    <row r="2597" spans="1:6" x14ac:dyDescent="0.3">
      <c r="A2597" t="s">
        <v>22459</v>
      </c>
      <c r="B2597" t="s">
        <v>375</v>
      </c>
      <c r="C2597" t="s">
        <v>1572</v>
      </c>
      <c r="D2597" t="s">
        <v>2616</v>
      </c>
      <c r="E2597" t="s">
        <v>27289</v>
      </c>
      <c r="F2597" t="s">
        <v>375</v>
      </c>
    </row>
    <row r="2598" spans="1:6" x14ac:dyDescent="0.3">
      <c r="A2598" t="s">
        <v>22460</v>
      </c>
      <c r="B2598" t="s">
        <v>375</v>
      </c>
      <c r="C2598" t="s">
        <v>1572</v>
      </c>
      <c r="D2598" t="s">
        <v>2616</v>
      </c>
      <c r="E2598" t="s">
        <v>27289</v>
      </c>
      <c r="F2598" t="s">
        <v>375</v>
      </c>
    </row>
    <row r="2599" spans="1:6" x14ac:dyDescent="0.3">
      <c r="A2599" t="s">
        <v>22461</v>
      </c>
      <c r="B2599" t="s">
        <v>393</v>
      </c>
      <c r="C2599" t="s">
        <v>1578</v>
      </c>
      <c r="D2599" t="s">
        <v>393</v>
      </c>
      <c r="E2599" t="s">
        <v>9109</v>
      </c>
      <c r="F2599" t="s">
        <v>17357</v>
      </c>
    </row>
    <row r="2600" spans="1:6" x14ac:dyDescent="0.3">
      <c r="A2600" t="s">
        <v>22462</v>
      </c>
      <c r="B2600" t="s">
        <v>393</v>
      </c>
      <c r="C2600" t="s">
        <v>1578</v>
      </c>
      <c r="D2600" t="s">
        <v>393</v>
      </c>
      <c r="E2600" t="s">
        <v>9109</v>
      </c>
      <c r="F2600" t="s">
        <v>17357</v>
      </c>
    </row>
    <row r="2601" spans="1:6" x14ac:dyDescent="0.3">
      <c r="A2601" t="s">
        <v>22463</v>
      </c>
      <c r="B2601" t="s">
        <v>381</v>
      </c>
      <c r="C2601" t="s">
        <v>1574</v>
      </c>
      <c r="D2601" t="s">
        <v>2618</v>
      </c>
      <c r="E2601" t="s">
        <v>2095</v>
      </c>
      <c r="F2601" t="s">
        <v>1574</v>
      </c>
    </row>
    <row r="2602" spans="1:6" x14ac:dyDescent="0.3">
      <c r="A2602" t="s">
        <v>22464</v>
      </c>
      <c r="B2602" t="s">
        <v>381</v>
      </c>
      <c r="C2602" t="s">
        <v>1574</v>
      </c>
      <c r="D2602" t="s">
        <v>2618</v>
      </c>
      <c r="E2602" t="s">
        <v>2095</v>
      </c>
      <c r="F2602" t="s">
        <v>1574</v>
      </c>
    </row>
    <row r="2603" spans="1:6" x14ac:dyDescent="0.3">
      <c r="A2603" t="s">
        <v>22465</v>
      </c>
      <c r="B2603" t="s">
        <v>18147</v>
      </c>
      <c r="C2603" t="s">
        <v>3135</v>
      </c>
      <c r="D2603" t="s">
        <v>18147</v>
      </c>
      <c r="E2603" t="s">
        <v>3186</v>
      </c>
      <c r="F2603" t="s">
        <v>18147</v>
      </c>
    </row>
    <row r="2604" spans="1:6" x14ac:dyDescent="0.3">
      <c r="A2604" t="s">
        <v>22466</v>
      </c>
      <c r="B2604" t="s">
        <v>22448</v>
      </c>
      <c r="C2604" t="s">
        <v>9767</v>
      </c>
      <c r="D2604" t="s">
        <v>9926</v>
      </c>
      <c r="E2604" t="s">
        <v>10087</v>
      </c>
      <c r="F2604" t="s">
        <v>15539</v>
      </c>
    </row>
    <row r="2605" spans="1:6" x14ac:dyDescent="0.3">
      <c r="A2605" t="s">
        <v>22467</v>
      </c>
      <c r="B2605" t="s">
        <v>22448</v>
      </c>
      <c r="C2605" t="s">
        <v>9767</v>
      </c>
      <c r="D2605" t="s">
        <v>9926</v>
      </c>
      <c r="E2605" t="s">
        <v>10087</v>
      </c>
      <c r="F2605" t="s">
        <v>15539</v>
      </c>
    </row>
    <row r="2606" spans="1:6" x14ac:dyDescent="0.3">
      <c r="A2606" t="s">
        <v>22468</v>
      </c>
      <c r="B2606" t="s">
        <v>192</v>
      </c>
      <c r="C2606" t="s">
        <v>1484</v>
      </c>
      <c r="D2606" t="s">
        <v>2538</v>
      </c>
      <c r="E2606" t="s">
        <v>2006</v>
      </c>
      <c r="F2606" t="s">
        <v>192</v>
      </c>
    </row>
    <row r="2607" spans="1:6" x14ac:dyDescent="0.3">
      <c r="A2607" t="s">
        <v>22469</v>
      </c>
      <c r="B2607" t="s">
        <v>291</v>
      </c>
      <c r="C2607" t="s">
        <v>26147</v>
      </c>
      <c r="D2607" t="s">
        <v>2579</v>
      </c>
      <c r="E2607" t="s">
        <v>2057</v>
      </c>
      <c r="F2607" t="s">
        <v>28565</v>
      </c>
    </row>
    <row r="2608" spans="1:6" x14ac:dyDescent="0.3">
      <c r="A2608" t="s">
        <v>22470</v>
      </c>
      <c r="B2608" t="s">
        <v>21716</v>
      </c>
      <c r="C2608" t="s">
        <v>26148</v>
      </c>
      <c r="D2608" t="s">
        <v>26961</v>
      </c>
      <c r="E2608" t="s">
        <v>27784</v>
      </c>
      <c r="F2608" t="s">
        <v>28566</v>
      </c>
    </row>
    <row r="2609" spans="1:6" x14ac:dyDescent="0.3">
      <c r="A2609" t="s">
        <v>22471</v>
      </c>
      <c r="B2609" t="s">
        <v>738</v>
      </c>
      <c r="C2609" t="s">
        <v>25659</v>
      </c>
      <c r="D2609" t="s">
        <v>26487</v>
      </c>
      <c r="E2609" t="s">
        <v>27284</v>
      </c>
      <c r="F2609" t="s">
        <v>17696</v>
      </c>
    </row>
    <row r="2610" spans="1:6" x14ac:dyDescent="0.3">
      <c r="A2610" t="s">
        <v>22472</v>
      </c>
      <c r="B2610" t="s">
        <v>22344</v>
      </c>
      <c r="C2610" t="s">
        <v>26234</v>
      </c>
      <c r="D2610" t="s">
        <v>26835</v>
      </c>
      <c r="E2610" t="s">
        <v>27867</v>
      </c>
      <c r="F2610" t="s">
        <v>28643</v>
      </c>
    </row>
    <row r="2611" spans="1:6" x14ac:dyDescent="0.3">
      <c r="A2611" t="s">
        <v>22473</v>
      </c>
      <c r="B2611" t="s">
        <v>21334</v>
      </c>
      <c r="C2611" t="s">
        <v>11312</v>
      </c>
      <c r="D2611" t="s">
        <v>11437</v>
      </c>
      <c r="E2611" t="s">
        <v>11562</v>
      </c>
      <c r="F2611" t="s">
        <v>16109</v>
      </c>
    </row>
    <row r="2612" spans="1:6" x14ac:dyDescent="0.3">
      <c r="A2612" t="s">
        <v>22474</v>
      </c>
      <c r="B2612" t="s">
        <v>21334</v>
      </c>
      <c r="C2612" t="s">
        <v>11312</v>
      </c>
      <c r="D2612" t="s">
        <v>11437</v>
      </c>
      <c r="E2612" t="s">
        <v>11562</v>
      </c>
      <c r="F2612" t="s">
        <v>16109</v>
      </c>
    </row>
    <row r="2613" spans="1:6" x14ac:dyDescent="0.3">
      <c r="A2613" t="s">
        <v>22475</v>
      </c>
      <c r="B2613" t="s">
        <v>847</v>
      </c>
      <c r="C2613" t="s">
        <v>1768</v>
      </c>
      <c r="D2613" t="s">
        <v>18801</v>
      </c>
      <c r="E2613" t="s">
        <v>27873</v>
      </c>
      <c r="F2613" t="s">
        <v>15615</v>
      </c>
    </row>
    <row r="2614" spans="1:6" x14ac:dyDescent="0.3">
      <c r="A2614" t="s">
        <v>22476</v>
      </c>
      <c r="B2614" t="s">
        <v>21338</v>
      </c>
      <c r="C2614" t="s">
        <v>26063</v>
      </c>
      <c r="D2614" t="s">
        <v>26880</v>
      </c>
      <c r="E2614" t="s">
        <v>27696</v>
      </c>
      <c r="F2614" t="s">
        <v>28491</v>
      </c>
    </row>
    <row r="2615" spans="1:6" x14ac:dyDescent="0.3">
      <c r="A2615" t="s">
        <v>22477</v>
      </c>
      <c r="B2615" t="s">
        <v>21340</v>
      </c>
      <c r="C2615" t="s">
        <v>26064</v>
      </c>
      <c r="D2615" t="s">
        <v>26881</v>
      </c>
      <c r="E2615" t="s">
        <v>27697</v>
      </c>
      <c r="F2615" t="s">
        <v>28492</v>
      </c>
    </row>
    <row r="2616" spans="1:6" x14ac:dyDescent="0.3">
      <c r="A2616" t="s">
        <v>22478</v>
      </c>
      <c r="B2616" t="s">
        <v>22479</v>
      </c>
      <c r="C2616" t="s">
        <v>26267</v>
      </c>
      <c r="D2616" t="s">
        <v>27069</v>
      </c>
      <c r="E2616" t="s">
        <v>27902</v>
      </c>
      <c r="F2616" t="s">
        <v>28673</v>
      </c>
    </row>
    <row r="2617" spans="1:6" x14ac:dyDescent="0.3">
      <c r="A2617" t="s">
        <v>22480</v>
      </c>
      <c r="B2617" t="s">
        <v>22346</v>
      </c>
      <c r="C2617" t="s">
        <v>26235</v>
      </c>
      <c r="D2617" t="s">
        <v>27039</v>
      </c>
      <c r="E2617" t="s">
        <v>27868</v>
      </c>
      <c r="F2617" t="s">
        <v>28644</v>
      </c>
    </row>
    <row r="2618" spans="1:6" x14ac:dyDescent="0.3">
      <c r="A2618" t="s">
        <v>22481</v>
      </c>
      <c r="B2618" t="s">
        <v>896</v>
      </c>
      <c r="C2618" t="s">
        <v>26268</v>
      </c>
      <c r="D2618" t="s">
        <v>2830</v>
      </c>
      <c r="E2618" t="s">
        <v>27903</v>
      </c>
      <c r="F2618" t="s">
        <v>28674</v>
      </c>
    </row>
    <row r="2619" spans="1:6" x14ac:dyDescent="0.3">
      <c r="A2619" t="s">
        <v>22482</v>
      </c>
      <c r="B2619" t="s">
        <v>21353</v>
      </c>
      <c r="C2619" t="s">
        <v>26071</v>
      </c>
      <c r="D2619" t="s">
        <v>26886</v>
      </c>
      <c r="E2619" t="s">
        <v>27704</v>
      </c>
      <c r="F2619" t="s">
        <v>28497</v>
      </c>
    </row>
    <row r="2620" spans="1:6" x14ac:dyDescent="0.3">
      <c r="A2620" t="s">
        <v>22483</v>
      </c>
      <c r="B2620" t="s">
        <v>21355</v>
      </c>
      <c r="C2620" t="s">
        <v>26072</v>
      </c>
      <c r="D2620" t="s">
        <v>26887</v>
      </c>
      <c r="E2620" t="s">
        <v>27705</v>
      </c>
      <c r="F2620" t="s">
        <v>28498</v>
      </c>
    </row>
    <row r="2621" spans="1:6" x14ac:dyDescent="0.3">
      <c r="A2621" t="s">
        <v>22484</v>
      </c>
      <c r="B2621" t="s">
        <v>21360</v>
      </c>
      <c r="C2621" t="s">
        <v>26075</v>
      </c>
      <c r="D2621" t="s">
        <v>26889</v>
      </c>
      <c r="E2621" t="s">
        <v>27706</v>
      </c>
      <c r="F2621" t="s">
        <v>21360</v>
      </c>
    </row>
    <row r="2622" spans="1:6" x14ac:dyDescent="0.3">
      <c r="A2622" t="s">
        <v>22485</v>
      </c>
      <c r="B2622" t="s">
        <v>6753</v>
      </c>
      <c r="C2622" t="s">
        <v>26056</v>
      </c>
      <c r="D2622" t="s">
        <v>26873</v>
      </c>
      <c r="E2622" t="s">
        <v>27689</v>
      </c>
      <c r="F2622" t="s">
        <v>16043</v>
      </c>
    </row>
    <row r="2623" spans="1:6" x14ac:dyDescent="0.3">
      <c r="A2623" t="s">
        <v>22486</v>
      </c>
      <c r="B2623" t="s">
        <v>22487</v>
      </c>
      <c r="C2623" t="s">
        <v>26269</v>
      </c>
      <c r="D2623" t="s">
        <v>11404</v>
      </c>
      <c r="E2623" t="s">
        <v>11528</v>
      </c>
      <c r="F2623" t="s">
        <v>28671</v>
      </c>
    </row>
    <row r="2624" spans="1:6" x14ac:dyDescent="0.3">
      <c r="A2624" t="s">
        <v>22488</v>
      </c>
      <c r="B2624" t="s">
        <v>21381</v>
      </c>
      <c r="C2624" t="s">
        <v>21381</v>
      </c>
      <c r="D2624" t="s">
        <v>26895</v>
      </c>
      <c r="E2624" t="s">
        <v>21381</v>
      </c>
      <c r="F2624" t="s">
        <v>21381</v>
      </c>
    </row>
    <row r="2625" spans="1:6" x14ac:dyDescent="0.3">
      <c r="A2625" t="s">
        <v>22489</v>
      </c>
      <c r="B2625" t="s">
        <v>11949</v>
      </c>
      <c r="C2625" t="s">
        <v>11949</v>
      </c>
      <c r="D2625" t="s">
        <v>11949</v>
      </c>
      <c r="E2625" t="s">
        <v>11949</v>
      </c>
      <c r="F2625" t="s">
        <v>11949</v>
      </c>
    </row>
    <row r="2626" spans="1:6" x14ac:dyDescent="0.3">
      <c r="A2626" t="s">
        <v>22490</v>
      </c>
      <c r="B2626" t="s">
        <v>651</v>
      </c>
      <c r="C2626" t="s">
        <v>1691</v>
      </c>
      <c r="D2626" t="s">
        <v>2733</v>
      </c>
      <c r="E2626" t="s">
        <v>27260</v>
      </c>
      <c r="F2626" t="s">
        <v>28099</v>
      </c>
    </row>
    <row r="2627" spans="1:6" x14ac:dyDescent="0.3">
      <c r="A2627" t="s">
        <v>22491</v>
      </c>
      <c r="B2627" t="s">
        <v>171</v>
      </c>
      <c r="C2627" t="s">
        <v>1482</v>
      </c>
      <c r="D2627" t="s">
        <v>2528</v>
      </c>
      <c r="E2627" t="s">
        <v>27261</v>
      </c>
      <c r="F2627" t="s">
        <v>15050</v>
      </c>
    </row>
    <row r="2628" spans="1:6" x14ac:dyDescent="0.3">
      <c r="A2628" t="s">
        <v>22492</v>
      </c>
      <c r="B2628" t="s">
        <v>177</v>
      </c>
      <c r="C2628" t="s">
        <v>1484</v>
      </c>
      <c r="D2628" t="s">
        <v>2530</v>
      </c>
      <c r="E2628" t="s">
        <v>27263</v>
      </c>
      <c r="F2628" t="s">
        <v>28100</v>
      </c>
    </row>
    <row r="2629" spans="1:6" x14ac:dyDescent="0.3">
      <c r="A2629" t="s">
        <v>22493</v>
      </c>
      <c r="B2629" t="s">
        <v>20338</v>
      </c>
      <c r="C2629" t="s">
        <v>25787</v>
      </c>
      <c r="D2629" t="s">
        <v>12993</v>
      </c>
      <c r="E2629" t="s">
        <v>13146</v>
      </c>
      <c r="F2629" t="s">
        <v>20338</v>
      </c>
    </row>
    <row r="2630" spans="1:6" x14ac:dyDescent="0.3">
      <c r="A2630" t="s">
        <v>22494</v>
      </c>
      <c r="B2630" t="s">
        <v>21381</v>
      </c>
      <c r="C2630" t="s">
        <v>21381</v>
      </c>
      <c r="D2630" t="s">
        <v>26895</v>
      </c>
      <c r="E2630" t="s">
        <v>21381</v>
      </c>
      <c r="F2630" t="s">
        <v>21381</v>
      </c>
    </row>
    <row r="2631" spans="1:6" x14ac:dyDescent="0.3">
      <c r="A2631" t="s">
        <v>22495</v>
      </c>
      <c r="B2631" t="s">
        <v>6314</v>
      </c>
      <c r="C2631" t="s">
        <v>11991</v>
      </c>
      <c r="D2631" t="s">
        <v>26441</v>
      </c>
      <c r="E2631" t="s">
        <v>27233</v>
      </c>
      <c r="F2631" t="s">
        <v>16385</v>
      </c>
    </row>
    <row r="2632" spans="1:6" x14ac:dyDescent="0.3">
      <c r="A2632" t="s">
        <v>22496</v>
      </c>
      <c r="B2632" t="s">
        <v>11949</v>
      </c>
      <c r="C2632" t="s">
        <v>11949</v>
      </c>
      <c r="D2632" t="s">
        <v>11949</v>
      </c>
      <c r="E2632" t="s">
        <v>11949</v>
      </c>
      <c r="F2632" t="s">
        <v>11949</v>
      </c>
    </row>
    <row r="2633" spans="1:6" x14ac:dyDescent="0.3">
      <c r="A2633" t="s">
        <v>22497</v>
      </c>
      <c r="B2633" t="s">
        <v>501</v>
      </c>
      <c r="C2633" t="s">
        <v>1619</v>
      </c>
      <c r="D2633" t="s">
        <v>501</v>
      </c>
      <c r="E2633" t="s">
        <v>2141</v>
      </c>
      <c r="F2633" t="s">
        <v>17260</v>
      </c>
    </row>
    <row r="2634" spans="1:6" x14ac:dyDescent="0.3">
      <c r="A2634" t="s">
        <v>22498</v>
      </c>
      <c r="B2634" t="s">
        <v>16</v>
      </c>
      <c r="C2634" t="s">
        <v>25913</v>
      </c>
      <c r="D2634" t="s">
        <v>26737</v>
      </c>
      <c r="E2634" t="s">
        <v>27542</v>
      </c>
      <c r="F2634" t="s">
        <v>28369</v>
      </c>
    </row>
    <row r="2635" spans="1:6" x14ac:dyDescent="0.3">
      <c r="A2635" t="s">
        <v>22499</v>
      </c>
      <c r="B2635" t="s">
        <v>22349</v>
      </c>
      <c r="C2635" t="s">
        <v>26236</v>
      </c>
      <c r="D2635" t="s">
        <v>27040</v>
      </c>
      <c r="E2635" t="s">
        <v>27869</v>
      </c>
      <c r="F2635" t="s">
        <v>28645</v>
      </c>
    </row>
    <row r="2636" spans="1:6" x14ac:dyDescent="0.3">
      <c r="A2636" t="s">
        <v>22500</v>
      </c>
      <c r="B2636" t="s">
        <v>948</v>
      </c>
      <c r="C2636" t="s">
        <v>1801</v>
      </c>
      <c r="D2636" t="s">
        <v>2842</v>
      </c>
      <c r="E2636" t="s">
        <v>27268</v>
      </c>
      <c r="F2636" t="s">
        <v>15299</v>
      </c>
    </row>
    <row r="2637" spans="1:6" x14ac:dyDescent="0.3">
      <c r="A2637" t="s">
        <v>22501</v>
      </c>
      <c r="B2637" t="s">
        <v>14769</v>
      </c>
      <c r="C2637" t="s">
        <v>3120</v>
      </c>
      <c r="D2637" t="s">
        <v>3222</v>
      </c>
      <c r="E2637" t="s">
        <v>27209</v>
      </c>
      <c r="F2637" t="s">
        <v>17380</v>
      </c>
    </row>
    <row r="2638" spans="1:6" x14ac:dyDescent="0.3">
      <c r="A2638" t="s">
        <v>22502</v>
      </c>
      <c r="B2638" t="s">
        <v>15001</v>
      </c>
      <c r="C2638" t="s">
        <v>3129</v>
      </c>
      <c r="D2638" t="s">
        <v>26422</v>
      </c>
      <c r="E2638" t="s">
        <v>3180</v>
      </c>
      <c r="F2638" t="s">
        <v>17383</v>
      </c>
    </row>
    <row r="2639" spans="1:6" x14ac:dyDescent="0.3">
      <c r="A2639" t="s">
        <v>22503</v>
      </c>
      <c r="B2639" t="s">
        <v>3234</v>
      </c>
      <c r="C2639" t="s">
        <v>3132</v>
      </c>
      <c r="D2639" t="s">
        <v>26425</v>
      </c>
      <c r="E2639" t="s">
        <v>3183</v>
      </c>
      <c r="F2639" t="s">
        <v>28058</v>
      </c>
    </row>
    <row r="2640" spans="1:6" x14ac:dyDescent="0.3">
      <c r="A2640" t="s">
        <v>22504</v>
      </c>
      <c r="B2640" t="s">
        <v>22505</v>
      </c>
      <c r="C2640" t="s">
        <v>26270</v>
      </c>
      <c r="D2640" t="s">
        <v>27070</v>
      </c>
      <c r="E2640" t="s">
        <v>27904</v>
      </c>
      <c r="F2640" t="s">
        <v>28675</v>
      </c>
    </row>
    <row r="2641" spans="1:6" x14ac:dyDescent="0.3">
      <c r="A2641" t="s">
        <v>22506</v>
      </c>
      <c r="B2641" t="s">
        <v>21861</v>
      </c>
      <c r="C2641" t="s">
        <v>26166</v>
      </c>
      <c r="D2641" t="s">
        <v>26975</v>
      </c>
      <c r="E2641" t="s">
        <v>2028</v>
      </c>
      <c r="F2641" t="s">
        <v>17512</v>
      </c>
    </row>
    <row r="2642" spans="1:6" x14ac:dyDescent="0.3">
      <c r="A2642" t="s">
        <v>22507</v>
      </c>
      <c r="B2642" t="s">
        <v>21861</v>
      </c>
      <c r="C2642" t="s">
        <v>26166</v>
      </c>
      <c r="D2642" t="s">
        <v>26975</v>
      </c>
      <c r="E2642" t="s">
        <v>2028</v>
      </c>
      <c r="F2642" t="s">
        <v>17512</v>
      </c>
    </row>
    <row r="2643" spans="1:6" x14ac:dyDescent="0.3">
      <c r="A2643" t="s">
        <v>22508</v>
      </c>
      <c r="B2643" t="s">
        <v>225</v>
      </c>
      <c r="C2643" t="s">
        <v>26154</v>
      </c>
      <c r="D2643" t="s">
        <v>26966</v>
      </c>
      <c r="E2643" t="s">
        <v>27792</v>
      </c>
      <c r="F2643" t="s">
        <v>28573</v>
      </c>
    </row>
    <row r="2644" spans="1:6" x14ac:dyDescent="0.3">
      <c r="A2644" t="s">
        <v>22509</v>
      </c>
      <c r="B2644" t="s">
        <v>227</v>
      </c>
      <c r="C2644" t="s">
        <v>1506</v>
      </c>
      <c r="D2644" t="s">
        <v>2553</v>
      </c>
      <c r="E2644" t="s">
        <v>2028</v>
      </c>
      <c r="F2644" t="s">
        <v>17512</v>
      </c>
    </row>
    <row r="2645" spans="1:6" x14ac:dyDescent="0.3">
      <c r="A2645" t="s">
        <v>22510</v>
      </c>
      <c r="B2645" t="s">
        <v>21865</v>
      </c>
      <c r="C2645" t="s">
        <v>26167</v>
      </c>
      <c r="D2645" t="s">
        <v>26976</v>
      </c>
      <c r="E2645" t="s">
        <v>27804</v>
      </c>
      <c r="F2645" t="s">
        <v>28584</v>
      </c>
    </row>
    <row r="2646" spans="1:6" x14ac:dyDescent="0.3">
      <c r="A2646" t="s">
        <v>22511</v>
      </c>
      <c r="B2646" t="s">
        <v>14769</v>
      </c>
      <c r="C2646" t="s">
        <v>3120</v>
      </c>
      <c r="D2646" t="s">
        <v>3222</v>
      </c>
      <c r="E2646" t="s">
        <v>27209</v>
      </c>
      <c r="F2646" t="s">
        <v>17380</v>
      </c>
    </row>
    <row r="2647" spans="1:6" x14ac:dyDescent="0.3">
      <c r="A2647" t="s">
        <v>22512</v>
      </c>
      <c r="B2647" t="s">
        <v>15001</v>
      </c>
      <c r="C2647" t="s">
        <v>3129</v>
      </c>
      <c r="D2647" t="s">
        <v>26422</v>
      </c>
      <c r="E2647" t="s">
        <v>3180</v>
      </c>
      <c r="F2647" t="s">
        <v>17383</v>
      </c>
    </row>
    <row r="2648" spans="1:6" x14ac:dyDescent="0.3">
      <c r="A2648" t="s">
        <v>22513</v>
      </c>
      <c r="B2648" t="s">
        <v>3234</v>
      </c>
      <c r="C2648" t="s">
        <v>3132</v>
      </c>
      <c r="D2648" t="s">
        <v>26425</v>
      </c>
      <c r="E2648" t="s">
        <v>3183</v>
      </c>
      <c r="F2648" t="s">
        <v>28058</v>
      </c>
    </row>
    <row r="2649" spans="1:6" x14ac:dyDescent="0.3">
      <c r="A2649" t="s">
        <v>22514</v>
      </c>
      <c r="B2649" t="s">
        <v>225</v>
      </c>
      <c r="C2649" t="s">
        <v>26154</v>
      </c>
      <c r="D2649" t="s">
        <v>26966</v>
      </c>
      <c r="E2649" t="s">
        <v>27792</v>
      </c>
      <c r="F2649" t="s">
        <v>28573</v>
      </c>
    </row>
    <row r="2650" spans="1:6" x14ac:dyDescent="0.3">
      <c r="A2650" t="s">
        <v>22515</v>
      </c>
      <c r="B2650" t="s">
        <v>227</v>
      </c>
      <c r="C2650" t="s">
        <v>1506</v>
      </c>
      <c r="D2650" t="s">
        <v>2553</v>
      </c>
      <c r="E2650" t="s">
        <v>2028</v>
      </c>
      <c r="F2650" t="s">
        <v>17512</v>
      </c>
    </row>
    <row r="2651" spans="1:6" x14ac:dyDescent="0.3">
      <c r="A2651" t="s">
        <v>22516</v>
      </c>
      <c r="B2651" t="s">
        <v>21865</v>
      </c>
      <c r="C2651" t="s">
        <v>26167</v>
      </c>
      <c r="D2651" t="s">
        <v>26976</v>
      </c>
      <c r="E2651" t="s">
        <v>27804</v>
      </c>
      <c r="F2651" t="s">
        <v>28584</v>
      </c>
    </row>
    <row r="2652" spans="1:6" x14ac:dyDescent="0.3">
      <c r="A2652" t="s">
        <v>22517</v>
      </c>
      <c r="B2652" t="s">
        <v>14769</v>
      </c>
      <c r="C2652" t="s">
        <v>3120</v>
      </c>
      <c r="D2652" t="s">
        <v>3222</v>
      </c>
      <c r="E2652" t="s">
        <v>27209</v>
      </c>
      <c r="F2652" t="s">
        <v>17380</v>
      </c>
    </row>
    <row r="2653" spans="1:6" x14ac:dyDescent="0.3">
      <c r="A2653" t="s">
        <v>22518</v>
      </c>
      <c r="B2653" t="s">
        <v>15001</v>
      </c>
      <c r="C2653" t="s">
        <v>3129</v>
      </c>
      <c r="D2653" t="s">
        <v>26422</v>
      </c>
      <c r="E2653" t="s">
        <v>3180</v>
      </c>
      <c r="F2653" t="s">
        <v>17383</v>
      </c>
    </row>
    <row r="2654" spans="1:6" x14ac:dyDescent="0.3">
      <c r="A2654" t="s">
        <v>22519</v>
      </c>
      <c r="B2654" t="s">
        <v>3234</v>
      </c>
      <c r="C2654" t="s">
        <v>3132</v>
      </c>
      <c r="D2654" t="s">
        <v>26425</v>
      </c>
      <c r="E2654" t="s">
        <v>3183</v>
      </c>
      <c r="F2654" t="s">
        <v>28058</v>
      </c>
    </row>
    <row r="2655" spans="1:6" x14ac:dyDescent="0.3">
      <c r="A2655" t="s">
        <v>22520</v>
      </c>
      <c r="B2655" t="s">
        <v>21875</v>
      </c>
      <c r="C2655" t="s">
        <v>26168</v>
      </c>
      <c r="D2655" t="s">
        <v>26977</v>
      </c>
      <c r="E2655" t="s">
        <v>27805</v>
      </c>
      <c r="F2655" t="s">
        <v>28585</v>
      </c>
    </row>
    <row r="2656" spans="1:6" x14ac:dyDescent="0.3">
      <c r="A2656" t="s">
        <v>22521</v>
      </c>
      <c r="B2656" t="s">
        <v>223</v>
      </c>
      <c r="C2656" t="s">
        <v>1504</v>
      </c>
      <c r="D2656" t="s">
        <v>2551</v>
      </c>
      <c r="E2656" t="s">
        <v>2026</v>
      </c>
      <c r="F2656" t="s">
        <v>28052</v>
      </c>
    </row>
    <row r="2657" spans="1:6" x14ac:dyDescent="0.3">
      <c r="A2657" t="s">
        <v>22522</v>
      </c>
      <c r="B2657" t="s">
        <v>223</v>
      </c>
      <c r="C2657" t="s">
        <v>1504</v>
      </c>
      <c r="D2657" t="s">
        <v>2551</v>
      </c>
      <c r="E2657" t="s">
        <v>2026</v>
      </c>
      <c r="F2657" t="s">
        <v>28052</v>
      </c>
    </row>
    <row r="2658" spans="1:6" x14ac:dyDescent="0.3">
      <c r="A2658" t="s">
        <v>22523</v>
      </c>
      <c r="B2658" t="s">
        <v>225</v>
      </c>
      <c r="C2658" t="s">
        <v>26154</v>
      </c>
      <c r="D2658" t="s">
        <v>26966</v>
      </c>
      <c r="E2658" t="s">
        <v>27792</v>
      </c>
      <c r="F2658" t="s">
        <v>28573</v>
      </c>
    </row>
    <row r="2659" spans="1:6" x14ac:dyDescent="0.3">
      <c r="A2659" t="s">
        <v>22524</v>
      </c>
      <c r="B2659" t="s">
        <v>21881</v>
      </c>
      <c r="C2659" t="s">
        <v>26170</v>
      </c>
      <c r="D2659" t="s">
        <v>26979</v>
      </c>
      <c r="E2659" t="s">
        <v>27807</v>
      </c>
      <c r="F2659" t="s">
        <v>28587</v>
      </c>
    </row>
    <row r="2660" spans="1:6" x14ac:dyDescent="0.3">
      <c r="A2660" t="s">
        <v>22525</v>
      </c>
      <c r="B2660" t="s">
        <v>393</v>
      </c>
      <c r="C2660" t="s">
        <v>1578</v>
      </c>
      <c r="D2660" t="s">
        <v>393</v>
      </c>
      <c r="E2660" t="s">
        <v>9109</v>
      </c>
      <c r="F2660" t="s">
        <v>17357</v>
      </c>
    </row>
    <row r="2661" spans="1:6" x14ac:dyDescent="0.3">
      <c r="A2661" t="s">
        <v>22526</v>
      </c>
      <c r="B2661" t="s">
        <v>381</v>
      </c>
      <c r="C2661" t="s">
        <v>1574</v>
      </c>
      <c r="D2661" t="s">
        <v>2618</v>
      </c>
      <c r="E2661" t="s">
        <v>2095</v>
      </c>
      <c r="F2661" t="s">
        <v>1574</v>
      </c>
    </row>
    <row r="2662" spans="1:6" x14ac:dyDescent="0.3">
      <c r="A2662" t="s">
        <v>22527</v>
      </c>
      <c r="B2662" t="s">
        <v>53</v>
      </c>
      <c r="C2662" t="s">
        <v>26155</v>
      </c>
      <c r="D2662" t="s">
        <v>26967</v>
      </c>
      <c r="E2662" t="s">
        <v>27793</v>
      </c>
      <c r="F2662" t="s">
        <v>28574</v>
      </c>
    </row>
    <row r="2663" spans="1:6" x14ac:dyDescent="0.3">
      <c r="A2663" t="s">
        <v>22528</v>
      </c>
      <c r="B2663" t="s">
        <v>14769</v>
      </c>
      <c r="C2663" t="s">
        <v>3120</v>
      </c>
      <c r="D2663" t="s">
        <v>3222</v>
      </c>
      <c r="E2663" t="s">
        <v>27209</v>
      </c>
      <c r="F2663" t="s">
        <v>17380</v>
      </c>
    </row>
    <row r="2664" spans="1:6" x14ac:dyDescent="0.3">
      <c r="A2664" t="s">
        <v>22529</v>
      </c>
      <c r="B2664" t="s">
        <v>15001</v>
      </c>
      <c r="C2664" t="s">
        <v>3129</v>
      </c>
      <c r="D2664" t="s">
        <v>26422</v>
      </c>
      <c r="E2664" t="s">
        <v>3180</v>
      </c>
      <c r="F2664" t="s">
        <v>17383</v>
      </c>
    </row>
    <row r="2665" spans="1:6" x14ac:dyDescent="0.3">
      <c r="A2665" t="s">
        <v>22530</v>
      </c>
      <c r="B2665" t="s">
        <v>3234</v>
      </c>
      <c r="C2665" t="s">
        <v>3132</v>
      </c>
      <c r="D2665" t="s">
        <v>26425</v>
      </c>
      <c r="E2665" t="s">
        <v>3183</v>
      </c>
      <c r="F2665" t="s">
        <v>28058</v>
      </c>
    </row>
    <row r="2666" spans="1:6" x14ac:dyDescent="0.3">
      <c r="A2666" t="s">
        <v>22531</v>
      </c>
      <c r="B2666" t="s">
        <v>22532</v>
      </c>
      <c r="C2666" t="s">
        <v>26271</v>
      </c>
      <c r="D2666" t="s">
        <v>27071</v>
      </c>
      <c r="E2666" t="s">
        <v>27905</v>
      </c>
      <c r="F2666" t="s">
        <v>28676</v>
      </c>
    </row>
    <row r="2667" spans="1:6" x14ac:dyDescent="0.3">
      <c r="A2667" t="s">
        <v>22533</v>
      </c>
      <c r="B2667" t="s">
        <v>22534</v>
      </c>
      <c r="C2667" t="s">
        <v>26272</v>
      </c>
      <c r="D2667" t="s">
        <v>27072</v>
      </c>
      <c r="E2667" t="s">
        <v>27906</v>
      </c>
      <c r="F2667" t="s">
        <v>28677</v>
      </c>
    </row>
    <row r="2668" spans="1:6" x14ac:dyDescent="0.3">
      <c r="A2668" t="s">
        <v>22535</v>
      </c>
      <c r="B2668" t="s">
        <v>22536</v>
      </c>
      <c r="C2668" t="s">
        <v>26273</v>
      </c>
      <c r="D2668" t="s">
        <v>27073</v>
      </c>
      <c r="E2668" t="s">
        <v>27907</v>
      </c>
      <c r="F2668" t="s">
        <v>28678</v>
      </c>
    </row>
    <row r="2669" spans="1:6" x14ac:dyDescent="0.3">
      <c r="A2669" t="s">
        <v>22537</v>
      </c>
      <c r="B2669" t="s">
        <v>22538</v>
      </c>
      <c r="C2669" t="s">
        <v>26274</v>
      </c>
      <c r="D2669" t="s">
        <v>27074</v>
      </c>
      <c r="E2669" t="s">
        <v>27908</v>
      </c>
      <c r="F2669" t="s">
        <v>28679</v>
      </c>
    </row>
    <row r="2670" spans="1:6" x14ac:dyDescent="0.3">
      <c r="A2670" t="s">
        <v>22539</v>
      </c>
      <c r="B2670" t="s">
        <v>22540</v>
      </c>
      <c r="C2670" t="s">
        <v>26275</v>
      </c>
      <c r="D2670" t="s">
        <v>27075</v>
      </c>
      <c r="E2670" t="s">
        <v>27909</v>
      </c>
      <c r="F2670" t="s">
        <v>28680</v>
      </c>
    </row>
    <row r="2671" spans="1:6" x14ac:dyDescent="0.3">
      <c r="A2671" t="s">
        <v>22541</v>
      </c>
      <c r="B2671" t="s">
        <v>14769</v>
      </c>
      <c r="C2671" t="s">
        <v>3120</v>
      </c>
      <c r="D2671" t="s">
        <v>3222</v>
      </c>
      <c r="E2671" t="s">
        <v>27209</v>
      </c>
      <c r="F2671" t="s">
        <v>17380</v>
      </c>
    </row>
    <row r="2672" spans="1:6" x14ac:dyDescent="0.3">
      <c r="A2672" t="s">
        <v>22542</v>
      </c>
      <c r="B2672" t="s">
        <v>15001</v>
      </c>
      <c r="C2672" t="s">
        <v>3129</v>
      </c>
      <c r="D2672" t="s">
        <v>26422</v>
      </c>
      <c r="E2672" t="s">
        <v>3180</v>
      </c>
      <c r="F2672" t="s">
        <v>17383</v>
      </c>
    </row>
    <row r="2673" spans="1:6" x14ac:dyDescent="0.3">
      <c r="A2673" t="s">
        <v>22543</v>
      </c>
      <c r="B2673" t="s">
        <v>3234</v>
      </c>
      <c r="C2673" t="s">
        <v>3132</v>
      </c>
      <c r="D2673" t="s">
        <v>26425</v>
      </c>
      <c r="E2673" t="s">
        <v>3183</v>
      </c>
      <c r="F2673" t="s">
        <v>28058</v>
      </c>
    </row>
    <row r="2674" spans="1:6" x14ac:dyDescent="0.3">
      <c r="A2674" t="s">
        <v>22544</v>
      </c>
      <c r="B2674" t="s">
        <v>501</v>
      </c>
      <c r="C2674" t="s">
        <v>1619</v>
      </c>
      <c r="D2674" t="s">
        <v>501</v>
      </c>
      <c r="E2674" t="s">
        <v>2141</v>
      </c>
      <c r="F2674" t="s">
        <v>17260</v>
      </c>
    </row>
    <row r="2675" spans="1:6" x14ac:dyDescent="0.3">
      <c r="A2675" t="s">
        <v>22545</v>
      </c>
      <c r="B2675" t="s">
        <v>501</v>
      </c>
      <c r="C2675" t="s">
        <v>1619</v>
      </c>
      <c r="D2675" t="s">
        <v>501</v>
      </c>
      <c r="E2675" t="s">
        <v>2141</v>
      </c>
      <c r="F2675" t="s">
        <v>17260</v>
      </c>
    </row>
    <row r="2676" spans="1:6" x14ac:dyDescent="0.3">
      <c r="A2676" t="s">
        <v>22546</v>
      </c>
      <c r="B2676" t="s">
        <v>22547</v>
      </c>
      <c r="C2676" t="s">
        <v>26276</v>
      </c>
      <c r="D2676" t="s">
        <v>27076</v>
      </c>
      <c r="E2676" t="s">
        <v>27910</v>
      </c>
      <c r="F2676" t="s">
        <v>28681</v>
      </c>
    </row>
    <row r="2677" spans="1:6" x14ac:dyDescent="0.3">
      <c r="A2677" t="s">
        <v>22548</v>
      </c>
      <c r="B2677" t="s">
        <v>291</v>
      </c>
      <c r="C2677" t="s">
        <v>26147</v>
      </c>
      <c r="D2677" t="s">
        <v>2579</v>
      </c>
      <c r="E2677" t="s">
        <v>2057</v>
      </c>
      <c r="F2677" t="s">
        <v>28565</v>
      </c>
    </row>
    <row r="2678" spans="1:6" x14ac:dyDescent="0.3">
      <c r="A2678" t="s">
        <v>22549</v>
      </c>
      <c r="B2678" t="s">
        <v>291</v>
      </c>
      <c r="C2678" t="s">
        <v>26147</v>
      </c>
      <c r="D2678" t="s">
        <v>2579</v>
      </c>
      <c r="E2678" t="s">
        <v>2057</v>
      </c>
      <c r="F2678" t="s">
        <v>28565</v>
      </c>
    </row>
    <row r="2679" spans="1:6" x14ac:dyDescent="0.3">
      <c r="A2679" t="s">
        <v>22550</v>
      </c>
      <c r="B2679" t="s">
        <v>21716</v>
      </c>
      <c r="C2679" t="s">
        <v>26148</v>
      </c>
      <c r="D2679" t="s">
        <v>26961</v>
      </c>
      <c r="E2679" t="s">
        <v>27784</v>
      </c>
      <c r="F2679" t="s">
        <v>28566</v>
      </c>
    </row>
    <row r="2680" spans="1:6" x14ac:dyDescent="0.3">
      <c r="A2680" t="s">
        <v>22551</v>
      </c>
      <c r="B2680" t="s">
        <v>21716</v>
      </c>
      <c r="C2680" t="s">
        <v>26148</v>
      </c>
      <c r="D2680" t="s">
        <v>26961</v>
      </c>
      <c r="E2680" t="s">
        <v>27784</v>
      </c>
      <c r="F2680" t="s">
        <v>28566</v>
      </c>
    </row>
    <row r="2681" spans="1:6" x14ac:dyDescent="0.3">
      <c r="A2681" t="s">
        <v>22552</v>
      </c>
      <c r="B2681" t="s">
        <v>738</v>
      </c>
      <c r="C2681" t="s">
        <v>25659</v>
      </c>
      <c r="D2681" t="s">
        <v>26487</v>
      </c>
      <c r="E2681" t="s">
        <v>27284</v>
      </c>
      <c r="F2681" t="s">
        <v>17696</v>
      </c>
    </row>
    <row r="2682" spans="1:6" x14ac:dyDescent="0.3">
      <c r="A2682" t="s">
        <v>22553</v>
      </c>
      <c r="B2682" t="s">
        <v>738</v>
      </c>
      <c r="C2682" t="s">
        <v>25659</v>
      </c>
      <c r="D2682" t="s">
        <v>26487</v>
      </c>
      <c r="E2682" t="s">
        <v>27284</v>
      </c>
      <c r="F2682" t="s">
        <v>17696</v>
      </c>
    </row>
    <row r="2683" spans="1:6" x14ac:dyDescent="0.3">
      <c r="A2683" t="s">
        <v>22554</v>
      </c>
      <c r="B2683" t="s">
        <v>22344</v>
      </c>
      <c r="C2683" t="s">
        <v>26234</v>
      </c>
      <c r="D2683" t="s">
        <v>26835</v>
      </c>
      <c r="E2683" t="s">
        <v>27867</v>
      </c>
      <c r="F2683" t="s">
        <v>28643</v>
      </c>
    </row>
    <row r="2684" spans="1:6" x14ac:dyDescent="0.3">
      <c r="A2684" t="s">
        <v>22555</v>
      </c>
      <c r="B2684" t="s">
        <v>22344</v>
      </c>
      <c r="C2684" t="s">
        <v>26234</v>
      </c>
      <c r="D2684" t="s">
        <v>26835</v>
      </c>
      <c r="E2684" t="s">
        <v>27867</v>
      </c>
      <c r="F2684" t="s">
        <v>28643</v>
      </c>
    </row>
    <row r="2685" spans="1:6" x14ac:dyDescent="0.3">
      <c r="A2685" t="s">
        <v>22556</v>
      </c>
      <c r="B2685" t="s">
        <v>14769</v>
      </c>
      <c r="C2685" t="s">
        <v>3120</v>
      </c>
      <c r="D2685" t="s">
        <v>3222</v>
      </c>
      <c r="E2685" t="s">
        <v>27209</v>
      </c>
      <c r="F2685" t="s">
        <v>17380</v>
      </c>
    </row>
    <row r="2686" spans="1:6" x14ac:dyDescent="0.3">
      <c r="A2686" t="s">
        <v>22557</v>
      </c>
      <c r="B2686" t="s">
        <v>15001</v>
      </c>
      <c r="C2686" t="s">
        <v>3129</v>
      </c>
      <c r="D2686" t="s">
        <v>26422</v>
      </c>
      <c r="E2686" t="s">
        <v>3180</v>
      </c>
      <c r="F2686" t="s">
        <v>17383</v>
      </c>
    </row>
    <row r="2687" spans="1:6" x14ac:dyDescent="0.3">
      <c r="A2687" t="s">
        <v>22558</v>
      </c>
      <c r="B2687" t="s">
        <v>3234</v>
      </c>
      <c r="C2687" t="s">
        <v>3132</v>
      </c>
      <c r="D2687" t="s">
        <v>26425</v>
      </c>
      <c r="E2687" t="s">
        <v>3183</v>
      </c>
      <c r="F2687" t="s">
        <v>28058</v>
      </c>
    </row>
    <row r="2688" spans="1:6" x14ac:dyDescent="0.3">
      <c r="A2688" t="s">
        <v>22559</v>
      </c>
      <c r="B2688" t="s">
        <v>5222</v>
      </c>
      <c r="C2688" t="s">
        <v>26277</v>
      </c>
      <c r="D2688" t="s">
        <v>11035</v>
      </c>
      <c r="E2688" t="s">
        <v>11165</v>
      </c>
      <c r="F2688" t="s">
        <v>28682</v>
      </c>
    </row>
    <row r="2689" spans="1:6" x14ac:dyDescent="0.3">
      <c r="A2689" t="s">
        <v>22560</v>
      </c>
      <c r="B2689" t="s">
        <v>22561</v>
      </c>
      <c r="C2689" t="s">
        <v>26278</v>
      </c>
      <c r="D2689" t="s">
        <v>27077</v>
      </c>
      <c r="E2689" t="s">
        <v>27911</v>
      </c>
      <c r="F2689" t="s">
        <v>28683</v>
      </c>
    </row>
    <row r="2690" spans="1:6" x14ac:dyDescent="0.3">
      <c r="A2690" t="s">
        <v>22562</v>
      </c>
      <c r="B2690" t="s">
        <v>7221</v>
      </c>
      <c r="C2690" t="s">
        <v>26279</v>
      </c>
      <c r="D2690" t="s">
        <v>7221</v>
      </c>
      <c r="E2690" t="s">
        <v>27912</v>
      </c>
      <c r="F2690" t="s">
        <v>7221</v>
      </c>
    </row>
    <row r="2691" spans="1:6" x14ac:dyDescent="0.3">
      <c r="A2691" t="s">
        <v>22563</v>
      </c>
      <c r="B2691" t="s">
        <v>19312</v>
      </c>
      <c r="C2691" t="s">
        <v>25585</v>
      </c>
      <c r="D2691" t="s">
        <v>19312</v>
      </c>
      <c r="E2691" t="s">
        <v>27195</v>
      </c>
      <c r="F2691" t="s">
        <v>19312</v>
      </c>
    </row>
    <row r="2692" spans="1:6" x14ac:dyDescent="0.3">
      <c r="A2692" t="s">
        <v>22564</v>
      </c>
      <c r="B2692" t="s">
        <v>948</v>
      </c>
      <c r="C2692" t="s">
        <v>1801</v>
      </c>
      <c r="D2692" t="s">
        <v>2842</v>
      </c>
      <c r="E2692" t="s">
        <v>27268</v>
      </c>
      <c r="F2692" t="s">
        <v>15299</v>
      </c>
    </row>
    <row r="2693" spans="1:6" x14ac:dyDescent="0.3">
      <c r="A2693" t="s">
        <v>22565</v>
      </c>
      <c r="B2693" t="s">
        <v>948</v>
      </c>
      <c r="C2693" t="s">
        <v>1801</v>
      </c>
      <c r="D2693" t="s">
        <v>2842</v>
      </c>
      <c r="E2693" t="s">
        <v>27268</v>
      </c>
      <c r="F2693" t="s">
        <v>15299</v>
      </c>
    </row>
    <row r="2694" spans="1:6" x14ac:dyDescent="0.3">
      <c r="A2694" t="s">
        <v>22566</v>
      </c>
      <c r="B2694" t="s">
        <v>19337</v>
      </c>
      <c r="C2694" t="s">
        <v>25592</v>
      </c>
      <c r="D2694" t="s">
        <v>26416</v>
      </c>
      <c r="E2694" t="s">
        <v>27204</v>
      </c>
      <c r="F2694" t="s">
        <v>28049</v>
      </c>
    </row>
    <row r="2695" spans="1:6" x14ac:dyDescent="0.3">
      <c r="A2695" t="s">
        <v>22567</v>
      </c>
      <c r="B2695" t="s">
        <v>19337</v>
      </c>
      <c r="C2695" t="s">
        <v>25592</v>
      </c>
      <c r="D2695" t="s">
        <v>26416</v>
      </c>
      <c r="E2695" t="s">
        <v>27204</v>
      </c>
      <c r="F2695" t="s">
        <v>28049</v>
      </c>
    </row>
    <row r="2696" spans="1:6" x14ac:dyDescent="0.3">
      <c r="A2696" t="s">
        <v>22568</v>
      </c>
      <c r="B2696" t="s">
        <v>14769</v>
      </c>
      <c r="C2696" t="s">
        <v>3120</v>
      </c>
      <c r="D2696" t="s">
        <v>3222</v>
      </c>
      <c r="E2696" t="s">
        <v>27209</v>
      </c>
      <c r="F2696" t="s">
        <v>17380</v>
      </c>
    </row>
    <row r="2697" spans="1:6" x14ac:dyDescent="0.3">
      <c r="A2697" t="s">
        <v>22569</v>
      </c>
      <c r="B2697" t="s">
        <v>15001</v>
      </c>
      <c r="C2697" t="s">
        <v>3129</v>
      </c>
      <c r="D2697" t="s">
        <v>26422</v>
      </c>
      <c r="E2697" t="s">
        <v>3180</v>
      </c>
      <c r="F2697" t="s">
        <v>17383</v>
      </c>
    </row>
    <row r="2698" spans="1:6" x14ac:dyDescent="0.3">
      <c r="A2698" t="s">
        <v>22570</v>
      </c>
      <c r="B2698" t="s">
        <v>3234</v>
      </c>
      <c r="C2698" t="s">
        <v>3132</v>
      </c>
      <c r="D2698" t="s">
        <v>26425</v>
      </c>
      <c r="E2698" t="s">
        <v>3183</v>
      </c>
      <c r="F2698" t="s">
        <v>28058</v>
      </c>
    </row>
    <row r="2699" spans="1:6" x14ac:dyDescent="0.3">
      <c r="A2699" t="s">
        <v>22571</v>
      </c>
      <c r="B2699" t="s">
        <v>22572</v>
      </c>
      <c r="C2699" t="s">
        <v>26280</v>
      </c>
      <c r="D2699" t="s">
        <v>27078</v>
      </c>
      <c r="E2699" t="s">
        <v>27913</v>
      </c>
      <c r="F2699" t="s">
        <v>28684</v>
      </c>
    </row>
    <row r="2700" spans="1:6" x14ac:dyDescent="0.3">
      <c r="A2700" t="s">
        <v>22573</v>
      </c>
      <c r="B2700" t="s">
        <v>22434</v>
      </c>
      <c r="C2700" t="s">
        <v>26260</v>
      </c>
      <c r="D2700" t="s">
        <v>11398</v>
      </c>
      <c r="E2700" t="s">
        <v>27894</v>
      </c>
      <c r="F2700" t="s">
        <v>28667</v>
      </c>
    </row>
    <row r="2701" spans="1:6" x14ac:dyDescent="0.3">
      <c r="A2701" t="s">
        <v>22574</v>
      </c>
      <c r="B2701" t="s">
        <v>19300</v>
      </c>
      <c r="C2701" t="s">
        <v>25580</v>
      </c>
      <c r="D2701" t="s">
        <v>26402</v>
      </c>
      <c r="E2701" t="s">
        <v>11525</v>
      </c>
      <c r="F2701" t="s">
        <v>28036</v>
      </c>
    </row>
    <row r="2702" spans="1:6" x14ac:dyDescent="0.3">
      <c r="A2702" t="s">
        <v>22575</v>
      </c>
      <c r="B2702" t="s">
        <v>22439</v>
      </c>
      <c r="C2702" t="s">
        <v>26262</v>
      </c>
      <c r="D2702" t="s">
        <v>27065</v>
      </c>
      <c r="E2702" t="s">
        <v>27896</v>
      </c>
      <c r="F2702" t="s">
        <v>28668</v>
      </c>
    </row>
    <row r="2703" spans="1:6" x14ac:dyDescent="0.3">
      <c r="A2703" t="s">
        <v>22576</v>
      </c>
      <c r="B2703" t="s">
        <v>22437</v>
      </c>
      <c r="C2703" t="s">
        <v>26261</v>
      </c>
      <c r="D2703" t="s">
        <v>27064</v>
      </c>
      <c r="E2703" t="s">
        <v>27895</v>
      </c>
      <c r="F2703" t="s">
        <v>27064</v>
      </c>
    </row>
    <row r="2704" spans="1:6" x14ac:dyDescent="0.3">
      <c r="A2704" t="s">
        <v>22577</v>
      </c>
      <c r="B2704" t="s">
        <v>22437</v>
      </c>
      <c r="C2704" t="s">
        <v>26261</v>
      </c>
      <c r="D2704" t="s">
        <v>27064</v>
      </c>
      <c r="E2704" t="s">
        <v>27895</v>
      </c>
      <c r="F2704" t="s">
        <v>27064</v>
      </c>
    </row>
    <row r="2705" spans="1:6" x14ac:dyDescent="0.3">
      <c r="A2705" t="s">
        <v>22578</v>
      </c>
      <c r="B2705" t="s">
        <v>22441</v>
      </c>
      <c r="C2705" t="s">
        <v>26263</v>
      </c>
      <c r="D2705" t="s">
        <v>27066</v>
      </c>
      <c r="E2705" t="s">
        <v>27897</v>
      </c>
      <c r="F2705" t="s">
        <v>28669</v>
      </c>
    </row>
    <row r="2706" spans="1:6" x14ac:dyDescent="0.3">
      <c r="A2706" t="s">
        <v>22579</v>
      </c>
      <c r="B2706" t="s">
        <v>22441</v>
      </c>
      <c r="C2706" t="s">
        <v>26263</v>
      </c>
      <c r="D2706" t="s">
        <v>27066</v>
      </c>
      <c r="E2706" t="s">
        <v>27897</v>
      </c>
      <c r="F2706" t="s">
        <v>28669</v>
      </c>
    </row>
    <row r="2707" spans="1:6" x14ac:dyDescent="0.3">
      <c r="A2707" t="s">
        <v>22580</v>
      </c>
      <c r="B2707" t="s">
        <v>22443</v>
      </c>
      <c r="C2707" t="s">
        <v>26264</v>
      </c>
      <c r="D2707" t="s">
        <v>27067</v>
      </c>
      <c r="E2707" t="s">
        <v>27898</v>
      </c>
      <c r="F2707" t="s">
        <v>27067</v>
      </c>
    </row>
    <row r="2708" spans="1:6" x14ac:dyDescent="0.3">
      <c r="A2708" t="s">
        <v>22581</v>
      </c>
      <c r="B2708" t="s">
        <v>22443</v>
      </c>
      <c r="C2708" t="s">
        <v>26264</v>
      </c>
      <c r="D2708" t="s">
        <v>27067</v>
      </c>
      <c r="E2708" t="s">
        <v>27898</v>
      </c>
      <c r="F2708" t="s">
        <v>27067</v>
      </c>
    </row>
    <row r="2709" spans="1:6" x14ac:dyDescent="0.3">
      <c r="A2709" t="s">
        <v>22582</v>
      </c>
      <c r="B2709" t="s">
        <v>22439</v>
      </c>
      <c r="C2709" t="s">
        <v>26262</v>
      </c>
      <c r="D2709" t="s">
        <v>27065</v>
      </c>
      <c r="E2709" t="s">
        <v>27896</v>
      </c>
      <c r="F2709" t="s">
        <v>28668</v>
      </c>
    </row>
    <row r="2710" spans="1:6" x14ac:dyDescent="0.3">
      <c r="A2710" t="s">
        <v>22583</v>
      </c>
      <c r="B2710" t="s">
        <v>14769</v>
      </c>
      <c r="C2710" t="s">
        <v>3120</v>
      </c>
      <c r="D2710" t="s">
        <v>3222</v>
      </c>
      <c r="E2710" t="s">
        <v>27209</v>
      </c>
      <c r="F2710" t="s">
        <v>17380</v>
      </c>
    </row>
    <row r="2711" spans="1:6" x14ac:dyDescent="0.3">
      <c r="A2711" t="s">
        <v>22584</v>
      </c>
      <c r="B2711" t="s">
        <v>15001</v>
      </c>
      <c r="C2711" t="s">
        <v>3129</v>
      </c>
      <c r="D2711" t="s">
        <v>26422</v>
      </c>
      <c r="E2711" t="s">
        <v>3180</v>
      </c>
      <c r="F2711" t="s">
        <v>17383</v>
      </c>
    </row>
    <row r="2712" spans="1:6" x14ac:dyDescent="0.3">
      <c r="A2712" t="s">
        <v>22585</v>
      </c>
      <c r="B2712" t="s">
        <v>3234</v>
      </c>
      <c r="C2712" t="s">
        <v>3132</v>
      </c>
      <c r="D2712" t="s">
        <v>26425</v>
      </c>
      <c r="E2712" t="s">
        <v>3183</v>
      </c>
      <c r="F2712" t="s">
        <v>28058</v>
      </c>
    </row>
    <row r="2713" spans="1:6" x14ac:dyDescent="0.3">
      <c r="A2713" t="s">
        <v>22586</v>
      </c>
      <c r="B2713" t="s">
        <v>7243</v>
      </c>
      <c r="C2713" t="s">
        <v>26281</v>
      </c>
      <c r="D2713" t="s">
        <v>27079</v>
      </c>
      <c r="E2713" t="s">
        <v>27914</v>
      </c>
      <c r="F2713" t="s">
        <v>28685</v>
      </c>
    </row>
    <row r="2714" spans="1:6" x14ac:dyDescent="0.3">
      <c r="A2714" t="s">
        <v>22587</v>
      </c>
      <c r="B2714" t="s">
        <v>22588</v>
      </c>
      <c r="C2714" t="s">
        <v>26282</v>
      </c>
      <c r="D2714" t="s">
        <v>27080</v>
      </c>
      <c r="E2714" t="s">
        <v>27915</v>
      </c>
      <c r="F2714" t="s">
        <v>28686</v>
      </c>
    </row>
    <row r="2715" spans="1:6" x14ac:dyDescent="0.3">
      <c r="A2715" t="s">
        <v>22589</v>
      </c>
      <c r="B2715" t="s">
        <v>19385</v>
      </c>
      <c r="C2715" t="s">
        <v>13296</v>
      </c>
      <c r="D2715" t="s">
        <v>13432</v>
      </c>
      <c r="E2715" t="s">
        <v>27236</v>
      </c>
      <c r="F2715" t="s">
        <v>19385</v>
      </c>
    </row>
    <row r="2716" spans="1:6" x14ac:dyDescent="0.3">
      <c r="A2716" t="s">
        <v>22590</v>
      </c>
      <c r="B2716" t="s">
        <v>8660</v>
      </c>
      <c r="C2716" t="s">
        <v>26252</v>
      </c>
      <c r="D2716" t="s">
        <v>27056</v>
      </c>
      <c r="E2716" t="s">
        <v>27888</v>
      </c>
      <c r="F2716" t="s">
        <v>16585</v>
      </c>
    </row>
    <row r="2717" spans="1:6" x14ac:dyDescent="0.3">
      <c r="A2717" t="s">
        <v>22591</v>
      </c>
      <c r="B2717" t="s">
        <v>857</v>
      </c>
      <c r="C2717" t="s">
        <v>26283</v>
      </c>
      <c r="D2717" t="s">
        <v>27081</v>
      </c>
      <c r="E2717" t="s">
        <v>27916</v>
      </c>
      <c r="F2717" t="s">
        <v>28687</v>
      </c>
    </row>
    <row r="2718" spans="1:6" x14ac:dyDescent="0.3">
      <c r="A2718" t="s">
        <v>22592</v>
      </c>
      <c r="B2718" t="s">
        <v>22593</v>
      </c>
      <c r="C2718" t="s">
        <v>26284</v>
      </c>
      <c r="D2718" t="s">
        <v>27082</v>
      </c>
      <c r="E2718" t="s">
        <v>27917</v>
      </c>
      <c r="F2718" t="s">
        <v>28688</v>
      </c>
    </row>
    <row r="2719" spans="1:6" x14ac:dyDescent="0.3">
      <c r="A2719" t="s">
        <v>22594</v>
      </c>
      <c r="B2719" t="s">
        <v>22595</v>
      </c>
      <c r="C2719" t="s">
        <v>26285</v>
      </c>
      <c r="D2719" t="s">
        <v>27083</v>
      </c>
      <c r="E2719" t="s">
        <v>27918</v>
      </c>
      <c r="F2719" t="s">
        <v>28689</v>
      </c>
    </row>
    <row r="2720" spans="1:6" x14ac:dyDescent="0.3">
      <c r="A2720" t="s">
        <v>22596</v>
      </c>
      <c r="B2720" t="s">
        <v>22597</v>
      </c>
      <c r="C2720" t="s">
        <v>26286</v>
      </c>
      <c r="D2720" t="s">
        <v>27084</v>
      </c>
      <c r="E2720" t="s">
        <v>27919</v>
      </c>
      <c r="F2720" t="s">
        <v>28690</v>
      </c>
    </row>
    <row r="2721" spans="1:6" x14ac:dyDescent="0.3">
      <c r="A2721" t="s">
        <v>22598</v>
      </c>
      <c r="B2721" t="s">
        <v>22599</v>
      </c>
      <c r="C2721" t="s">
        <v>26287</v>
      </c>
      <c r="D2721" t="s">
        <v>27085</v>
      </c>
      <c r="E2721" t="s">
        <v>27920</v>
      </c>
      <c r="F2721" t="s">
        <v>28691</v>
      </c>
    </row>
    <row r="2722" spans="1:6" x14ac:dyDescent="0.3">
      <c r="A2722" t="s">
        <v>22600</v>
      </c>
      <c r="B2722" t="s">
        <v>22601</v>
      </c>
      <c r="C2722" t="s">
        <v>26288</v>
      </c>
      <c r="D2722" t="s">
        <v>27086</v>
      </c>
      <c r="E2722" t="s">
        <v>27921</v>
      </c>
      <c r="F2722" t="s">
        <v>28692</v>
      </c>
    </row>
    <row r="2723" spans="1:6" x14ac:dyDescent="0.3">
      <c r="A2723" t="s">
        <v>22602</v>
      </c>
      <c r="B2723" t="s">
        <v>22603</v>
      </c>
      <c r="C2723" t="s">
        <v>26289</v>
      </c>
      <c r="D2723" t="s">
        <v>27087</v>
      </c>
      <c r="E2723" t="s">
        <v>27922</v>
      </c>
      <c r="F2723" t="s">
        <v>28693</v>
      </c>
    </row>
    <row r="2724" spans="1:6" x14ac:dyDescent="0.3">
      <c r="A2724" t="s">
        <v>22604</v>
      </c>
      <c r="B2724" t="s">
        <v>22605</v>
      </c>
      <c r="C2724" t="s">
        <v>26290</v>
      </c>
      <c r="D2724" t="s">
        <v>27088</v>
      </c>
      <c r="E2724" t="s">
        <v>27923</v>
      </c>
      <c r="F2724" t="s">
        <v>28694</v>
      </c>
    </row>
    <row r="2725" spans="1:6" x14ac:dyDescent="0.3">
      <c r="A2725" t="s">
        <v>22606</v>
      </c>
      <c r="B2725" t="s">
        <v>851</v>
      </c>
      <c r="C2725" t="s">
        <v>1770</v>
      </c>
      <c r="D2725" t="s">
        <v>26404</v>
      </c>
      <c r="E2725" t="s">
        <v>11227</v>
      </c>
      <c r="F2725" t="s">
        <v>17156</v>
      </c>
    </row>
    <row r="2726" spans="1:6" x14ac:dyDescent="0.3">
      <c r="A2726" t="s">
        <v>22607</v>
      </c>
      <c r="B2726" t="s">
        <v>21334</v>
      </c>
      <c r="C2726" t="s">
        <v>11312</v>
      </c>
      <c r="D2726" t="s">
        <v>11437</v>
      </c>
      <c r="E2726" t="s">
        <v>11562</v>
      </c>
      <c r="F2726" t="s">
        <v>16109</v>
      </c>
    </row>
    <row r="2727" spans="1:6" x14ac:dyDescent="0.3">
      <c r="A2727" t="s">
        <v>22608</v>
      </c>
      <c r="B2727" t="s">
        <v>21334</v>
      </c>
      <c r="C2727" t="s">
        <v>11312</v>
      </c>
      <c r="D2727" t="s">
        <v>11437</v>
      </c>
      <c r="E2727" t="s">
        <v>11562</v>
      </c>
      <c r="F2727" t="s">
        <v>16109</v>
      </c>
    </row>
    <row r="2728" spans="1:6" x14ac:dyDescent="0.3">
      <c r="A2728" t="s">
        <v>22609</v>
      </c>
      <c r="B2728" t="s">
        <v>847</v>
      </c>
      <c r="C2728" t="s">
        <v>1768</v>
      </c>
      <c r="D2728" t="s">
        <v>18801</v>
      </c>
      <c r="E2728" t="s">
        <v>27873</v>
      </c>
      <c r="F2728" t="s">
        <v>15615</v>
      </c>
    </row>
    <row r="2729" spans="1:6" x14ac:dyDescent="0.3">
      <c r="A2729" t="s">
        <v>22610</v>
      </c>
      <c r="B2729" t="s">
        <v>847</v>
      </c>
      <c r="C2729" t="s">
        <v>1768</v>
      </c>
      <c r="D2729" t="s">
        <v>18801</v>
      </c>
      <c r="E2729" t="s">
        <v>27873</v>
      </c>
      <c r="F2729" t="s">
        <v>15615</v>
      </c>
    </row>
    <row r="2730" spans="1:6" x14ac:dyDescent="0.3">
      <c r="A2730" t="s">
        <v>22611</v>
      </c>
      <c r="B2730" t="s">
        <v>21338</v>
      </c>
      <c r="C2730" t="s">
        <v>26063</v>
      </c>
      <c r="D2730" t="s">
        <v>26880</v>
      </c>
      <c r="E2730" t="s">
        <v>27696</v>
      </c>
      <c r="F2730" t="s">
        <v>28491</v>
      </c>
    </row>
    <row r="2731" spans="1:6" x14ac:dyDescent="0.3">
      <c r="A2731" t="s">
        <v>22612</v>
      </c>
      <c r="B2731" t="s">
        <v>21338</v>
      </c>
      <c r="C2731" t="s">
        <v>26063</v>
      </c>
      <c r="D2731" t="s">
        <v>26880</v>
      </c>
      <c r="E2731" t="s">
        <v>27696</v>
      </c>
      <c r="F2731" t="s">
        <v>28491</v>
      </c>
    </row>
    <row r="2732" spans="1:6" x14ac:dyDescent="0.3">
      <c r="A2732" t="s">
        <v>22613</v>
      </c>
      <c r="B2732" t="s">
        <v>21340</v>
      </c>
      <c r="C2732" t="s">
        <v>26064</v>
      </c>
      <c r="D2732" t="s">
        <v>26881</v>
      </c>
      <c r="E2732" t="s">
        <v>27697</v>
      </c>
      <c r="F2732" t="s">
        <v>28492</v>
      </c>
    </row>
    <row r="2733" spans="1:6" x14ac:dyDescent="0.3">
      <c r="A2733" t="s">
        <v>22614</v>
      </c>
      <c r="B2733" t="s">
        <v>21340</v>
      </c>
      <c r="C2733" t="s">
        <v>26064</v>
      </c>
      <c r="D2733" t="s">
        <v>26881</v>
      </c>
      <c r="E2733" t="s">
        <v>27697</v>
      </c>
      <c r="F2733" t="s">
        <v>28492</v>
      </c>
    </row>
    <row r="2734" spans="1:6" x14ac:dyDescent="0.3">
      <c r="A2734" t="s">
        <v>22615</v>
      </c>
      <c r="B2734" t="s">
        <v>22479</v>
      </c>
      <c r="C2734" t="s">
        <v>26267</v>
      </c>
      <c r="D2734" t="s">
        <v>27069</v>
      </c>
      <c r="E2734" t="s">
        <v>27902</v>
      </c>
      <c r="F2734" t="s">
        <v>28673</v>
      </c>
    </row>
    <row r="2735" spans="1:6" x14ac:dyDescent="0.3">
      <c r="A2735" t="s">
        <v>22616</v>
      </c>
      <c r="B2735" t="s">
        <v>22479</v>
      </c>
      <c r="C2735" t="s">
        <v>26267</v>
      </c>
      <c r="D2735" t="s">
        <v>27069</v>
      </c>
      <c r="E2735" t="s">
        <v>27902</v>
      </c>
      <c r="F2735" t="s">
        <v>28673</v>
      </c>
    </row>
    <row r="2736" spans="1:6" x14ac:dyDescent="0.3">
      <c r="A2736" t="s">
        <v>22617</v>
      </c>
      <c r="B2736" t="s">
        <v>22346</v>
      </c>
      <c r="C2736" t="s">
        <v>26235</v>
      </c>
      <c r="D2736" t="s">
        <v>27039</v>
      </c>
      <c r="E2736" t="s">
        <v>27868</v>
      </c>
      <c r="F2736" t="s">
        <v>28644</v>
      </c>
    </row>
    <row r="2737" spans="1:6" x14ac:dyDescent="0.3">
      <c r="A2737" t="s">
        <v>22618</v>
      </c>
      <c r="B2737" t="s">
        <v>22346</v>
      </c>
      <c r="C2737" t="s">
        <v>26235</v>
      </c>
      <c r="D2737" t="s">
        <v>27039</v>
      </c>
      <c r="E2737" t="s">
        <v>27868</v>
      </c>
      <c r="F2737" t="s">
        <v>28644</v>
      </c>
    </row>
    <row r="2738" spans="1:6" x14ac:dyDescent="0.3">
      <c r="A2738" t="s">
        <v>22619</v>
      </c>
      <c r="B2738" t="s">
        <v>896</v>
      </c>
      <c r="C2738" t="s">
        <v>26268</v>
      </c>
      <c r="D2738" t="s">
        <v>2830</v>
      </c>
      <c r="E2738" t="s">
        <v>27903</v>
      </c>
      <c r="F2738" t="s">
        <v>28674</v>
      </c>
    </row>
    <row r="2739" spans="1:6" x14ac:dyDescent="0.3">
      <c r="A2739" t="s">
        <v>22620</v>
      </c>
      <c r="B2739" t="s">
        <v>896</v>
      </c>
      <c r="C2739" t="s">
        <v>26268</v>
      </c>
      <c r="D2739" t="s">
        <v>2830</v>
      </c>
      <c r="E2739" t="s">
        <v>27903</v>
      </c>
      <c r="F2739" t="s">
        <v>28674</v>
      </c>
    </row>
    <row r="2740" spans="1:6" x14ac:dyDescent="0.3">
      <c r="A2740" t="s">
        <v>22621</v>
      </c>
      <c r="B2740" t="s">
        <v>21353</v>
      </c>
      <c r="C2740" t="s">
        <v>26071</v>
      </c>
      <c r="D2740" t="s">
        <v>26886</v>
      </c>
      <c r="E2740" t="s">
        <v>27704</v>
      </c>
      <c r="F2740" t="s">
        <v>28497</v>
      </c>
    </row>
    <row r="2741" spans="1:6" x14ac:dyDescent="0.3">
      <c r="A2741" t="s">
        <v>22622</v>
      </c>
      <c r="B2741" t="s">
        <v>21353</v>
      </c>
      <c r="C2741" t="s">
        <v>26071</v>
      </c>
      <c r="D2741" t="s">
        <v>26886</v>
      </c>
      <c r="E2741" t="s">
        <v>27704</v>
      </c>
      <c r="F2741" t="s">
        <v>28497</v>
      </c>
    </row>
    <row r="2742" spans="1:6" x14ac:dyDescent="0.3">
      <c r="A2742" t="s">
        <v>22623</v>
      </c>
      <c r="B2742" t="s">
        <v>21355</v>
      </c>
      <c r="C2742" t="s">
        <v>26072</v>
      </c>
      <c r="D2742" t="s">
        <v>26887</v>
      </c>
      <c r="E2742" t="s">
        <v>27705</v>
      </c>
      <c r="F2742" t="s">
        <v>28498</v>
      </c>
    </row>
    <row r="2743" spans="1:6" x14ac:dyDescent="0.3">
      <c r="A2743" t="s">
        <v>22624</v>
      </c>
      <c r="B2743" t="s">
        <v>21355</v>
      </c>
      <c r="C2743" t="s">
        <v>26072</v>
      </c>
      <c r="D2743" t="s">
        <v>26887</v>
      </c>
      <c r="E2743" t="s">
        <v>27705</v>
      </c>
      <c r="F2743" t="s">
        <v>28498</v>
      </c>
    </row>
    <row r="2744" spans="1:6" x14ac:dyDescent="0.3">
      <c r="A2744" t="s">
        <v>22625</v>
      </c>
      <c r="B2744" t="s">
        <v>21360</v>
      </c>
      <c r="C2744" t="s">
        <v>26075</v>
      </c>
      <c r="D2744" t="s">
        <v>26889</v>
      </c>
      <c r="E2744" t="s">
        <v>27706</v>
      </c>
      <c r="F2744" t="s">
        <v>21360</v>
      </c>
    </row>
    <row r="2745" spans="1:6" x14ac:dyDescent="0.3">
      <c r="A2745" t="s">
        <v>22626</v>
      </c>
      <c r="B2745" t="s">
        <v>21360</v>
      </c>
      <c r="C2745" t="s">
        <v>26075</v>
      </c>
      <c r="D2745" t="s">
        <v>26889</v>
      </c>
      <c r="E2745" t="s">
        <v>27706</v>
      </c>
      <c r="F2745" t="s">
        <v>21360</v>
      </c>
    </row>
    <row r="2746" spans="1:6" x14ac:dyDescent="0.3">
      <c r="A2746" t="s">
        <v>22627</v>
      </c>
      <c r="B2746" t="s">
        <v>6753</v>
      </c>
      <c r="C2746" t="s">
        <v>26056</v>
      </c>
      <c r="D2746" t="s">
        <v>26873</v>
      </c>
      <c r="E2746" t="s">
        <v>27689</v>
      </c>
      <c r="F2746" t="s">
        <v>16043</v>
      </c>
    </row>
    <row r="2747" spans="1:6" x14ac:dyDescent="0.3">
      <c r="A2747" t="s">
        <v>22628</v>
      </c>
      <c r="B2747" t="s">
        <v>6753</v>
      </c>
      <c r="C2747" t="s">
        <v>26056</v>
      </c>
      <c r="D2747" t="s">
        <v>26873</v>
      </c>
      <c r="E2747" t="s">
        <v>27689</v>
      </c>
      <c r="F2747" t="s">
        <v>16043</v>
      </c>
    </row>
    <row r="2748" spans="1:6" x14ac:dyDescent="0.3">
      <c r="A2748" t="s">
        <v>22629</v>
      </c>
      <c r="B2748" t="s">
        <v>22487</v>
      </c>
      <c r="C2748" t="s">
        <v>26269</v>
      </c>
      <c r="D2748" t="s">
        <v>11404</v>
      </c>
      <c r="E2748" t="s">
        <v>11528</v>
      </c>
      <c r="F2748" t="s">
        <v>28671</v>
      </c>
    </row>
    <row r="2749" spans="1:6" x14ac:dyDescent="0.3">
      <c r="A2749" t="s">
        <v>22630</v>
      </c>
      <c r="B2749" t="s">
        <v>22487</v>
      </c>
      <c r="C2749" t="s">
        <v>26269</v>
      </c>
      <c r="D2749" t="s">
        <v>11404</v>
      </c>
      <c r="E2749" t="s">
        <v>11528</v>
      </c>
      <c r="F2749" t="s">
        <v>28671</v>
      </c>
    </row>
    <row r="2750" spans="1:6" x14ac:dyDescent="0.3">
      <c r="A2750" t="s">
        <v>22631</v>
      </c>
      <c r="B2750" t="s">
        <v>21381</v>
      </c>
      <c r="C2750" t="s">
        <v>21381</v>
      </c>
      <c r="D2750" t="s">
        <v>26895</v>
      </c>
      <c r="E2750" t="s">
        <v>21381</v>
      </c>
      <c r="F2750" t="s">
        <v>21381</v>
      </c>
    </row>
    <row r="2751" spans="1:6" x14ac:dyDescent="0.3">
      <c r="A2751" t="s">
        <v>22632</v>
      </c>
      <c r="B2751" t="s">
        <v>21381</v>
      </c>
      <c r="C2751" t="s">
        <v>21381</v>
      </c>
      <c r="D2751" t="s">
        <v>26895</v>
      </c>
      <c r="E2751" t="s">
        <v>21381</v>
      </c>
      <c r="F2751" t="s">
        <v>21381</v>
      </c>
    </row>
    <row r="2752" spans="1:6" x14ac:dyDescent="0.3">
      <c r="A2752" t="s">
        <v>22633</v>
      </c>
      <c r="B2752" t="s">
        <v>11949</v>
      </c>
      <c r="C2752" t="s">
        <v>11949</v>
      </c>
      <c r="D2752" t="s">
        <v>11949</v>
      </c>
      <c r="E2752" t="s">
        <v>11949</v>
      </c>
      <c r="F2752" t="s">
        <v>11949</v>
      </c>
    </row>
    <row r="2753" spans="1:6" x14ac:dyDescent="0.3">
      <c r="A2753" t="s">
        <v>22634</v>
      </c>
      <c r="B2753" t="s">
        <v>11949</v>
      </c>
      <c r="C2753" t="s">
        <v>11949</v>
      </c>
      <c r="D2753" t="s">
        <v>11949</v>
      </c>
      <c r="E2753" t="s">
        <v>11949</v>
      </c>
      <c r="F2753" t="s">
        <v>11949</v>
      </c>
    </row>
    <row r="2754" spans="1:6" x14ac:dyDescent="0.3">
      <c r="A2754" t="s">
        <v>22635</v>
      </c>
      <c r="B2754" t="s">
        <v>14769</v>
      </c>
      <c r="C2754" t="s">
        <v>3120</v>
      </c>
      <c r="D2754" t="s">
        <v>3222</v>
      </c>
      <c r="E2754" t="s">
        <v>27209</v>
      </c>
      <c r="F2754" t="s">
        <v>17380</v>
      </c>
    </row>
    <row r="2755" spans="1:6" x14ac:dyDescent="0.3">
      <c r="A2755" t="s">
        <v>22636</v>
      </c>
      <c r="B2755" t="s">
        <v>15001</v>
      </c>
      <c r="C2755" t="s">
        <v>3129</v>
      </c>
      <c r="D2755" t="s">
        <v>26422</v>
      </c>
      <c r="E2755" t="s">
        <v>3180</v>
      </c>
      <c r="F2755" t="s">
        <v>17383</v>
      </c>
    </row>
    <row r="2756" spans="1:6" x14ac:dyDescent="0.3">
      <c r="A2756" t="s">
        <v>22637</v>
      </c>
      <c r="B2756" t="s">
        <v>3234</v>
      </c>
      <c r="C2756" t="s">
        <v>3132</v>
      </c>
      <c r="D2756" t="s">
        <v>26425</v>
      </c>
      <c r="E2756" t="s">
        <v>3183</v>
      </c>
      <c r="F2756" t="s">
        <v>28058</v>
      </c>
    </row>
    <row r="2757" spans="1:6" x14ac:dyDescent="0.3">
      <c r="A2757" t="s">
        <v>22638</v>
      </c>
      <c r="B2757" t="s">
        <v>22639</v>
      </c>
      <c r="C2757" t="s">
        <v>26291</v>
      </c>
      <c r="D2757" t="s">
        <v>27089</v>
      </c>
      <c r="E2757" t="s">
        <v>27924</v>
      </c>
      <c r="F2757" t="s">
        <v>28695</v>
      </c>
    </row>
    <row r="2758" spans="1:6" x14ac:dyDescent="0.3">
      <c r="A2758" t="s">
        <v>22640</v>
      </c>
      <c r="B2758" t="s">
        <v>19310</v>
      </c>
      <c r="C2758" t="s">
        <v>25584</v>
      </c>
      <c r="D2758" t="s">
        <v>26407</v>
      </c>
      <c r="E2758" t="s">
        <v>27194</v>
      </c>
      <c r="F2758" t="s">
        <v>19310</v>
      </c>
    </row>
    <row r="2759" spans="1:6" x14ac:dyDescent="0.3">
      <c r="A2759" t="s">
        <v>22641</v>
      </c>
      <c r="B2759" t="s">
        <v>501</v>
      </c>
      <c r="C2759" t="s">
        <v>1619</v>
      </c>
      <c r="D2759" t="s">
        <v>501</v>
      </c>
      <c r="E2759" t="s">
        <v>2141</v>
      </c>
      <c r="F2759" t="s">
        <v>17260</v>
      </c>
    </row>
    <row r="2760" spans="1:6" x14ac:dyDescent="0.3">
      <c r="A2760" t="s">
        <v>22642</v>
      </c>
      <c r="B2760" t="s">
        <v>501</v>
      </c>
      <c r="C2760" t="s">
        <v>1619</v>
      </c>
      <c r="D2760" t="s">
        <v>501</v>
      </c>
      <c r="E2760" t="s">
        <v>2141</v>
      </c>
      <c r="F2760" t="s">
        <v>17260</v>
      </c>
    </row>
    <row r="2761" spans="1:6" x14ac:dyDescent="0.3">
      <c r="A2761" t="s">
        <v>22643</v>
      </c>
      <c r="B2761" t="s">
        <v>16</v>
      </c>
      <c r="C2761" t="s">
        <v>25913</v>
      </c>
      <c r="D2761" t="s">
        <v>26737</v>
      </c>
      <c r="E2761" t="s">
        <v>27542</v>
      </c>
      <c r="F2761" t="s">
        <v>28369</v>
      </c>
    </row>
    <row r="2762" spans="1:6" x14ac:dyDescent="0.3">
      <c r="A2762" t="s">
        <v>22644</v>
      </c>
      <c r="B2762" t="s">
        <v>16</v>
      </c>
      <c r="C2762" t="s">
        <v>25913</v>
      </c>
      <c r="D2762" t="s">
        <v>26737</v>
      </c>
      <c r="E2762" t="s">
        <v>27542</v>
      </c>
      <c r="F2762" t="s">
        <v>28369</v>
      </c>
    </row>
    <row r="2763" spans="1:6" x14ac:dyDescent="0.3">
      <c r="A2763" t="s">
        <v>22645</v>
      </c>
      <c r="B2763" t="s">
        <v>22349</v>
      </c>
      <c r="C2763" t="s">
        <v>26236</v>
      </c>
      <c r="D2763" t="s">
        <v>27040</v>
      </c>
      <c r="E2763" t="s">
        <v>27869</v>
      </c>
      <c r="F2763" t="s">
        <v>28645</v>
      </c>
    </row>
    <row r="2764" spans="1:6" x14ac:dyDescent="0.3">
      <c r="A2764" t="s">
        <v>22646</v>
      </c>
      <c r="B2764" t="s">
        <v>22349</v>
      </c>
      <c r="C2764" t="s">
        <v>26236</v>
      </c>
      <c r="D2764" t="s">
        <v>27040</v>
      </c>
      <c r="E2764" t="s">
        <v>27869</v>
      </c>
      <c r="F2764" t="s">
        <v>28645</v>
      </c>
    </row>
    <row r="2765" spans="1:6" x14ac:dyDescent="0.3">
      <c r="A2765" t="s">
        <v>22647</v>
      </c>
      <c r="B2765" t="s">
        <v>14769</v>
      </c>
      <c r="C2765" t="s">
        <v>3120</v>
      </c>
      <c r="D2765" t="s">
        <v>3222</v>
      </c>
      <c r="E2765" t="s">
        <v>27209</v>
      </c>
      <c r="F2765" t="s">
        <v>17380</v>
      </c>
    </row>
    <row r="2766" spans="1:6" x14ac:dyDescent="0.3">
      <c r="A2766" t="s">
        <v>22648</v>
      </c>
      <c r="B2766" t="s">
        <v>15001</v>
      </c>
      <c r="C2766" t="s">
        <v>3129</v>
      </c>
      <c r="D2766" t="s">
        <v>26422</v>
      </c>
      <c r="E2766" t="s">
        <v>3180</v>
      </c>
      <c r="F2766" t="s">
        <v>17383</v>
      </c>
    </row>
    <row r="2767" spans="1:6" x14ac:dyDescent="0.3">
      <c r="A2767" t="s">
        <v>22649</v>
      </c>
      <c r="B2767" t="s">
        <v>3234</v>
      </c>
      <c r="C2767" t="s">
        <v>3132</v>
      </c>
      <c r="D2767" t="s">
        <v>26425</v>
      </c>
      <c r="E2767" t="s">
        <v>3183</v>
      </c>
      <c r="F2767" t="s">
        <v>28058</v>
      </c>
    </row>
    <row r="2768" spans="1:6" x14ac:dyDescent="0.3">
      <c r="A2768" t="s">
        <v>22650</v>
      </c>
      <c r="B2768" t="s">
        <v>22651</v>
      </c>
      <c r="C2768" t="s">
        <v>26292</v>
      </c>
      <c r="D2768" t="s">
        <v>27090</v>
      </c>
      <c r="E2768" t="s">
        <v>27925</v>
      </c>
      <c r="F2768" t="s">
        <v>28696</v>
      </c>
    </row>
    <row r="2769" spans="1:6" x14ac:dyDescent="0.3">
      <c r="A2769" t="s">
        <v>22652</v>
      </c>
      <c r="B2769" t="s">
        <v>948</v>
      </c>
      <c r="C2769" t="s">
        <v>1801</v>
      </c>
      <c r="D2769" t="s">
        <v>2842</v>
      </c>
      <c r="E2769" t="s">
        <v>27268</v>
      </c>
      <c r="F2769" t="s">
        <v>15299</v>
      </c>
    </row>
    <row r="2770" spans="1:6" x14ac:dyDescent="0.3">
      <c r="A2770" t="s">
        <v>22653</v>
      </c>
      <c r="B2770" t="s">
        <v>948</v>
      </c>
      <c r="C2770" t="s">
        <v>1801</v>
      </c>
      <c r="D2770" t="s">
        <v>2842</v>
      </c>
      <c r="E2770" t="s">
        <v>27268</v>
      </c>
      <c r="F2770" t="s">
        <v>15299</v>
      </c>
    </row>
    <row r="2771" spans="1:6" x14ac:dyDescent="0.3">
      <c r="A2771" t="s">
        <v>22654</v>
      </c>
      <c r="B2771" t="s">
        <v>14769</v>
      </c>
      <c r="C2771" t="s">
        <v>3120</v>
      </c>
      <c r="D2771" t="s">
        <v>3222</v>
      </c>
      <c r="E2771" t="s">
        <v>27209</v>
      </c>
      <c r="F2771" t="s">
        <v>17380</v>
      </c>
    </row>
    <row r="2772" spans="1:6" x14ac:dyDescent="0.3">
      <c r="A2772" t="s">
        <v>22655</v>
      </c>
      <c r="B2772" t="s">
        <v>15001</v>
      </c>
      <c r="C2772" t="s">
        <v>3129</v>
      </c>
      <c r="D2772" t="s">
        <v>26422</v>
      </c>
      <c r="E2772" t="s">
        <v>3180</v>
      </c>
      <c r="F2772" t="s">
        <v>17383</v>
      </c>
    </row>
    <row r="2773" spans="1:6" x14ac:dyDescent="0.3">
      <c r="A2773" t="s">
        <v>22656</v>
      </c>
      <c r="B2773" t="s">
        <v>3234</v>
      </c>
      <c r="C2773" t="s">
        <v>3132</v>
      </c>
      <c r="D2773" t="s">
        <v>26425</v>
      </c>
      <c r="E2773" t="s">
        <v>3183</v>
      </c>
      <c r="F2773" t="s">
        <v>28058</v>
      </c>
    </row>
    <row r="2774" spans="1:6" x14ac:dyDescent="0.3">
      <c r="A2774" t="s">
        <v>22657</v>
      </c>
      <c r="B2774" t="s">
        <v>22658</v>
      </c>
      <c r="C2774" t="s">
        <v>26293</v>
      </c>
      <c r="D2774" t="s">
        <v>27091</v>
      </c>
      <c r="E2774" t="s">
        <v>27926</v>
      </c>
      <c r="F2774" t="s">
        <v>28697</v>
      </c>
    </row>
    <row r="2775" spans="1:6" x14ac:dyDescent="0.3">
      <c r="A2775" t="s">
        <v>22659</v>
      </c>
      <c r="B2775" t="s">
        <v>7375</v>
      </c>
      <c r="C2775" t="s">
        <v>13292</v>
      </c>
      <c r="D2775" t="s">
        <v>26900</v>
      </c>
      <c r="E2775" t="s">
        <v>27716</v>
      </c>
      <c r="F2775" t="s">
        <v>16834</v>
      </c>
    </row>
    <row r="2776" spans="1:6" x14ac:dyDescent="0.3">
      <c r="A2776" t="s">
        <v>22660</v>
      </c>
      <c r="B2776" t="s">
        <v>22661</v>
      </c>
      <c r="C2776" t="s">
        <v>22661</v>
      </c>
      <c r="D2776" t="s">
        <v>27092</v>
      </c>
      <c r="E2776" t="s">
        <v>27927</v>
      </c>
      <c r="F2776" t="s">
        <v>22661</v>
      </c>
    </row>
    <row r="2777" spans="1:6" x14ac:dyDescent="0.3">
      <c r="A2777" t="s">
        <v>22662</v>
      </c>
      <c r="B2777" t="s">
        <v>22663</v>
      </c>
      <c r="C2777" t="s">
        <v>26294</v>
      </c>
      <c r="D2777" t="s">
        <v>27093</v>
      </c>
      <c r="E2777" t="s">
        <v>27928</v>
      </c>
      <c r="F2777" t="s">
        <v>28698</v>
      </c>
    </row>
    <row r="2778" spans="1:6" x14ac:dyDescent="0.3">
      <c r="A2778" t="s">
        <v>22664</v>
      </c>
      <c r="B2778" t="s">
        <v>22663</v>
      </c>
      <c r="C2778" t="s">
        <v>26294</v>
      </c>
      <c r="D2778" t="s">
        <v>27093</v>
      </c>
      <c r="E2778" t="s">
        <v>27928</v>
      </c>
      <c r="F2778" t="s">
        <v>28698</v>
      </c>
    </row>
    <row r="2779" spans="1:6" x14ac:dyDescent="0.3">
      <c r="A2779" t="s">
        <v>22665</v>
      </c>
      <c r="B2779" t="s">
        <v>22666</v>
      </c>
      <c r="C2779" t="s">
        <v>8835</v>
      </c>
      <c r="D2779" t="s">
        <v>27094</v>
      </c>
      <c r="E2779" t="s">
        <v>9159</v>
      </c>
      <c r="F2779" t="s">
        <v>15194</v>
      </c>
    </row>
    <row r="2780" spans="1:6" x14ac:dyDescent="0.3">
      <c r="A2780" t="s">
        <v>22667</v>
      </c>
      <c r="B2780" t="s">
        <v>22666</v>
      </c>
      <c r="C2780" t="s">
        <v>8835</v>
      </c>
      <c r="D2780" t="s">
        <v>27094</v>
      </c>
      <c r="E2780" t="s">
        <v>9159</v>
      </c>
      <c r="F2780" t="s">
        <v>15194</v>
      </c>
    </row>
    <row r="2781" spans="1:6" x14ac:dyDescent="0.3">
      <c r="A2781" t="s">
        <v>22668</v>
      </c>
      <c r="B2781" t="s">
        <v>22669</v>
      </c>
      <c r="C2781" t="s">
        <v>8837</v>
      </c>
      <c r="D2781" t="s">
        <v>9002</v>
      </c>
      <c r="E2781" t="s">
        <v>9161</v>
      </c>
      <c r="F2781" t="s">
        <v>15196</v>
      </c>
    </row>
    <row r="2782" spans="1:6" x14ac:dyDescent="0.3">
      <c r="A2782" t="s">
        <v>22670</v>
      </c>
      <c r="B2782" t="s">
        <v>22669</v>
      </c>
      <c r="C2782" t="s">
        <v>8837</v>
      </c>
      <c r="D2782" t="s">
        <v>9002</v>
      </c>
      <c r="E2782" t="s">
        <v>9161</v>
      </c>
      <c r="F2782" t="s">
        <v>15196</v>
      </c>
    </row>
    <row r="2783" spans="1:6" x14ac:dyDescent="0.3">
      <c r="A2783" t="s">
        <v>22671</v>
      </c>
      <c r="B2783" t="s">
        <v>14769</v>
      </c>
      <c r="C2783" t="s">
        <v>3120</v>
      </c>
      <c r="D2783" t="s">
        <v>3222</v>
      </c>
      <c r="E2783" t="s">
        <v>27209</v>
      </c>
      <c r="F2783" t="s">
        <v>17380</v>
      </c>
    </row>
    <row r="2784" spans="1:6" x14ac:dyDescent="0.3">
      <c r="A2784" t="s">
        <v>22672</v>
      </c>
      <c r="B2784" t="s">
        <v>15001</v>
      </c>
      <c r="C2784" t="s">
        <v>3129</v>
      </c>
      <c r="D2784" t="s">
        <v>26422</v>
      </c>
      <c r="E2784" t="s">
        <v>3180</v>
      </c>
      <c r="F2784" t="s">
        <v>17383</v>
      </c>
    </row>
    <row r="2785" spans="1:6" x14ac:dyDescent="0.3">
      <c r="A2785" t="s">
        <v>22673</v>
      </c>
      <c r="B2785" t="s">
        <v>3234</v>
      </c>
      <c r="C2785" t="s">
        <v>3132</v>
      </c>
      <c r="D2785" t="s">
        <v>26425</v>
      </c>
      <c r="E2785" t="s">
        <v>3183</v>
      </c>
      <c r="F2785" t="s">
        <v>28058</v>
      </c>
    </row>
    <row r="2786" spans="1:6" x14ac:dyDescent="0.3">
      <c r="A2786" t="s">
        <v>22674</v>
      </c>
      <c r="B2786" t="s">
        <v>11949</v>
      </c>
      <c r="C2786" t="s">
        <v>11949</v>
      </c>
      <c r="D2786" t="s">
        <v>11949</v>
      </c>
      <c r="E2786" t="s">
        <v>11949</v>
      </c>
      <c r="F2786" t="s">
        <v>11949</v>
      </c>
    </row>
    <row r="2787" spans="1:6" x14ac:dyDescent="0.3">
      <c r="A2787" t="s">
        <v>22675</v>
      </c>
      <c r="B2787" t="s">
        <v>17082</v>
      </c>
      <c r="C2787" t="s">
        <v>17082</v>
      </c>
      <c r="D2787" t="s">
        <v>17082</v>
      </c>
      <c r="E2787" t="s">
        <v>14038</v>
      </c>
      <c r="F2787" t="s">
        <v>17082</v>
      </c>
    </row>
    <row r="2788" spans="1:6" x14ac:dyDescent="0.3">
      <c r="A2788" t="s">
        <v>22676</v>
      </c>
      <c r="B2788" t="s">
        <v>5226</v>
      </c>
      <c r="C2788" t="s">
        <v>10906</v>
      </c>
      <c r="D2788" t="s">
        <v>11037</v>
      </c>
      <c r="E2788" t="s">
        <v>11167</v>
      </c>
      <c r="F2788" t="s">
        <v>28699</v>
      </c>
    </row>
    <row r="2789" spans="1:6" x14ac:dyDescent="0.3">
      <c r="A2789" t="s">
        <v>22677</v>
      </c>
      <c r="B2789" t="s">
        <v>22678</v>
      </c>
      <c r="C2789" t="s">
        <v>26295</v>
      </c>
      <c r="D2789" t="s">
        <v>22678</v>
      </c>
      <c r="E2789" t="s">
        <v>27929</v>
      </c>
      <c r="F2789" t="s">
        <v>28700</v>
      </c>
    </row>
    <row r="2790" spans="1:6" x14ac:dyDescent="0.3">
      <c r="A2790" t="s">
        <v>22679</v>
      </c>
      <c r="B2790" t="s">
        <v>22680</v>
      </c>
      <c r="C2790" t="s">
        <v>26296</v>
      </c>
      <c r="D2790" t="s">
        <v>27095</v>
      </c>
      <c r="E2790" t="s">
        <v>27930</v>
      </c>
      <c r="F2790" t="s">
        <v>28701</v>
      </c>
    </row>
    <row r="2791" spans="1:6" x14ac:dyDescent="0.3">
      <c r="A2791" t="s">
        <v>22681</v>
      </c>
      <c r="B2791" t="s">
        <v>7400</v>
      </c>
      <c r="C2791" t="s">
        <v>26297</v>
      </c>
      <c r="D2791" t="s">
        <v>27096</v>
      </c>
      <c r="E2791" t="s">
        <v>27931</v>
      </c>
      <c r="F2791" t="s">
        <v>16846</v>
      </c>
    </row>
    <row r="2792" spans="1:6" x14ac:dyDescent="0.3">
      <c r="A2792" t="s">
        <v>22682</v>
      </c>
      <c r="B2792" t="s">
        <v>22663</v>
      </c>
      <c r="C2792" t="s">
        <v>26294</v>
      </c>
      <c r="D2792" t="s">
        <v>27093</v>
      </c>
      <c r="E2792" t="s">
        <v>27928</v>
      </c>
      <c r="F2792" t="s">
        <v>28698</v>
      </c>
    </row>
    <row r="2793" spans="1:6" x14ac:dyDescent="0.3">
      <c r="A2793" t="s">
        <v>22683</v>
      </c>
      <c r="B2793" t="s">
        <v>22666</v>
      </c>
      <c r="C2793" t="s">
        <v>8835</v>
      </c>
      <c r="D2793" t="s">
        <v>27094</v>
      </c>
      <c r="E2793" t="s">
        <v>9159</v>
      </c>
      <c r="F2793" t="s">
        <v>15194</v>
      </c>
    </row>
    <row r="2794" spans="1:6" x14ac:dyDescent="0.3">
      <c r="A2794" t="s">
        <v>22684</v>
      </c>
      <c r="B2794" t="s">
        <v>22669</v>
      </c>
      <c r="C2794" t="s">
        <v>8837</v>
      </c>
      <c r="D2794" t="s">
        <v>9002</v>
      </c>
      <c r="E2794" t="s">
        <v>9161</v>
      </c>
      <c r="F2794" t="s">
        <v>15196</v>
      </c>
    </row>
    <row r="2795" spans="1:6" x14ac:dyDescent="0.3">
      <c r="A2795" t="s">
        <v>22685</v>
      </c>
      <c r="B2795" t="s">
        <v>14769</v>
      </c>
      <c r="C2795" t="s">
        <v>3120</v>
      </c>
      <c r="D2795" t="s">
        <v>3222</v>
      </c>
      <c r="E2795" t="s">
        <v>27209</v>
      </c>
      <c r="F2795" t="s">
        <v>17380</v>
      </c>
    </row>
    <row r="2796" spans="1:6" x14ac:dyDescent="0.3">
      <c r="A2796" t="s">
        <v>22686</v>
      </c>
      <c r="B2796" t="s">
        <v>19351</v>
      </c>
      <c r="C2796" t="s">
        <v>25600</v>
      </c>
      <c r="D2796" t="s">
        <v>26424</v>
      </c>
      <c r="E2796" t="s">
        <v>27212</v>
      </c>
      <c r="F2796" t="s">
        <v>28057</v>
      </c>
    </row>
    <row r="2797" spans="1:6" x14ac:dyDescent="0.3">
      <c r="A2797" t="s">
        <v>22687</v>
      </c>
      <c r="B2797" t="s">
        <v>3234</v>
      </c>
      <c r="C2797" t="s">
        <v>3132</v>
      </c>
      <c r="D2797" t="s">
        <v>26425</v>
      </c>
      <c r="E2797" t="s">
        <v>3183</v>
      </c>
      <c r="F2797" t="s">
        <v>28058</v>
      </c>
    </row>
    <row r="2798" spans="1:6" x14ac:dyDescent="0.3">
      <c r="A2798" t="s">
        <v>22688</v>
      </c>
      <c r="B2798" t="s">
        <v>14770</v>
      </c>
      <c r="C2798" t="s">
        <v>18744</v>
      </c>
      <c r="D2798" t="s">
        <v>3256</v>
      </c>
      <c r="E2798" t="s">
        <v>27213</v>
      </c>
      <c r="F2798" t="s">
        <v>19163</v>
      </c>
    </row>
    <row r="2799" spans="1:6" x14ac:dyDescent="0.3">
      <c r="A2799" t="s">
        <v>22689</v>
      </c>
      <c r="B2799" t="s">
        <v>21401</v>
      </c>
      <c r="C2799" t="s">
        <v>26085</v>
      </c>
      <c r="D2799" t="s">
        <v>26899</v>
      </c>
      <c r="E2799" t="s">
        <v>27715</v>
      </c>
      <c r="F2799" t="s">
        <v>28507</v>
      </c>
    </row>
    <row r="2800" spans="1:6" x14ac:dyDescent="0.3">
      <c r="A2800" t="s">
        <v>22690</v>
      </c>
      <c r="B2800" t="s">
        <v>353</v>
      </c>
      <c r="C2800" t="s">
        <v>25716</v>
      </c>
      <c r="D2800" t="s">
        <v>26544</v>
      </c>
      <c r="E2800" t="s">
        <v>2314</v>
      </c>
      <c r="F2800" t="s">
        <v>28181</v>
      </c>
    </row>
    <row r="2801" spans="1:6" x14ac:dyDescent="0.3">
      <c r="A2801" t="s">
        <v>22691</v>
      </c>
      <c r="B2801" t="s">
        <v>7375</v>
      </c>
      <c r="C2801" t="s">
        <v>13292</v>
      </c>
      <c r="D2801" t="s">
        <v>26900</v>
      </c>
      <c r="E2801" t="s">
        <v>27716</v>
      </c>
      <c r="F2801" t="s">
        <v>16834</v>
      </c>
    </row>
    <row r="2802" spans="1:6" x14ac:dyDescent="0.3">
      <c r="A2802" t="s">
        <v>22692</v>
      </c>
      <c r="B2802" t="s">
        <v>192</v>
      </c>
      <c r="C2802" t="s">
        <v>1484</v>
      </c>
      <c r="D2802" t="s">
        <v>2538</v>
      </c>
      <c r="E2802" t="s">
        <v>2006</v>
      </c>
      <c r="F2802" t="s">
        <v>192</v>
      </c>
    </row>
    <row r="2803" spans="1:6" x14ac:dyDescent="0.3">
      <c r="A2803" t="s">
        <v>7374</v>
      </c>
      <c r="B2803" t="s">
        <v>7375</v>
      </c>
      <c r="C2803" t="s">
        <v>13292</v>
      </c>
      <c r="D2803" t="s">
        <v>26900</v>
      </c>
      <c r="E2803" t="s">
        <v>27716</v>
      </c>
      <c r="F2803" t="s">
        <v>16834</v>
      </c>
    </row>
    <row r="2804" spans="1:6" x14ac:dyDescent="0.3">
      <c r="A2804" t="s">
        <v>22693</v>
      </c>
      <c r="B2804" t="s">
        <v>21401</v>
      </c>
      <c r="C2804" t="s">
        <v>26085</v>
      </c>
      <c r="D2804" t="s">
        <v>26899</v>
      </c>
      <c r="E2804" t="s">
        <v>27715</v>
      </c>
      <c r="F2804" t="s">
        <v>28507</v>
      </c>
    </row>
    <row r="2805" spans="1:6" x14ac:dyDescent="0.3">
      <c r="A2805" t="s">
        <v>22694</v>
      </c>
      <c r="B2805" t="s">
        <v>20338</v>
      </c>
      <c r="C2805" t="s">
        <v>25787</v>
      </c>
      <c r="D2805" t="s">
        <v>12993</v>
      </c>
      <c r="E2805" t="s">
        <v>13146</v>
      </c>
      <c r="F2805" t="s">
        <v>20338</v>
      </c>
    </row>
    <row r="2806" spans="1:6" x14ac:dyDescent="0.3">
      <c r="A2806" t="s">
        <v>22695</v>
      </c>
      <c r="B2806" t="s">
        <v>6314</v>
      </c>
      <c r="C2806" t="s">
        <v>11991</v>
      </c>
      <c r="D2806" t="s">
        <v>26441</v>
      </c>
      <c r="E2806" t="s">
        <v>27233</v>
      </c>
      <c r="F2806" t="s">
        <v>16385</v>
      </c>
    </row>
    <row r="2807" spans="1:6" x14ac:dyDescent="0.3">
      <c r="A2807" t="s">
        <v>22696</v>
      </c>
      <c r="B2807" t="s">
        <v>22697</v>
      </c>
      <c r="C2807" t="s">
        <v>13288</v>
      </c>
      <c r="D2807" t="s">
        <v>27097</v>
      </c>
      <c r="E2807" t="s">
        <v>27932</v>
      </c>
      <c r="F2807" t="s">
        <v>16830</v>
      </c>
    </row>
    <row r="2808" spans="1:6" x14ac:dyDescent="0.3">
      <c r="A2808" t="s">
        <v>22698</v>
      </c>
      <c r="B2808" t="s">
        <v>22699</v>
      </c>
      <c r="C2808" t="s">
        <v>26298</v>
      </c>
      <c r="D2808" t="s">
        <v>27098</v>
      </c>
      <c r="E2808" t="s">
        <v>27933</v>
      </c>
      <c r="F2808" t="s">
        <v>28702</v>
      </c>
    </row>
    <row r="2809" spans="1:6" x14ac:dyDescent="0.3">
      <c r="A2809" t="s">
        <v>22700</v>
      </c>
      <c r="B2809" t="s">
        <v>7400</v>
      </c>
      <c r="C2809" t="s">
        <v>26297</v>
      </c>
      <c r="D2809" t="s">
        <v>27096</v>
      </c>
      <c r="E2809" t="s">
        <v>27931</v>
      </c>
      <c r="F2809" t="s">
        <v>16846</v>
      </c>
    </row>
    <row r="2810" spans="1:6" x14ac:dyDescent="0.3">
      <c r="A2810" t="s">
        <v>22701</v>
      </c>
      <c r="B2810" t="s">
        <v>18147</v>
      </c>
      <c r="C2810" t="s">
        <v>3135</v>
      </c>
      <c r="D2810" t="s">
        <v>18147</v>
      </c>
      <c r="E2810" t="s">
        <v>3186</v>
      </c>
      <c r="F2810" t="s">
        <v>18147</v>
      </c>
    </row>
    <row r="2811" spans="1:6" x14ac:dyDescent="0.3">
      <c r="A2811" t="s">
        <v>22702</v>
      </c>
      <c r="B2811" t="s">
        <v>6753</v>
      </c>
      <c r="C2811" t="s">
        <v>26056</v>
      </c>
      <c r="D2811" t="s">
        <v>26873</v>
      </c>
      <c r="E2811" t="s">
        <v>27689</v>
      </c>
      <c r="F2811" t="s">
        <v>16043</v>
      </c>
    </row>
    <row r="2812" spans="1:6" x14ac:dyDescent="0.3">
      <c r="A2812" t="s">
        <v>22703</v>
      </c>
      <c r="B2812" t="s">
        <v>20338</v>
      </c>
      <c r="C2812" t="s">
        <v>25787</v>
      </c>
      <c r="D2812" t="s">
        <v>12993</v>
      </c>
      <c r="E2812" t="s">
        <v>13146</v>
      </c>
      <c r="F2812" t="s">
        <v>20338</v>
      </c>
    </row>
    <row r="2813" spans="1:6" x14ac:dyDescent="0.3">
      <c r="A2813" t="s">
        <v>22704</v>
      </c>
      <c r="B2813" t="s">
        <v>6314</v>
      </c>
      <c r="C2813" t="s">
        <v>11991</v>
      </c>
      <c r="D2813" t="s">
        <v>26441</v>
      </c>
      <c r="E2813" t="s">
        <v>27233</v>
      </c>
      <c r="F2813" t="s">
        <v>16385</v>
      </c>
    </row>
    <row r="2814" spans="1:6" x14ac:dyDescent="0.3">
      <c r="A2814" t="s">
        <v>22705</v>
      </c>
      <c r="B2814" t="s">
        <v>21362</v>
      </c>
      <c r="C2814" t="s">
        <v>26076</v>
      </c>
      <c r="D2814" t="s">
        <v>26890</v>
      </c>
      <c r="E2814" t="s">
        <v>27707</v>
      </c>
      <c r="F2814" t="s">
        <v>25367</v>
      </c>
    </row>
    <row r="2815" spans="1:6" x14ac:dyDescent="0.3">
      <c r="A2815" t="s">
        <v>22706</v>
      </c>
      <c r="B2815" t="s">
        <v>22707</v>
      </c>
      <c r="C2815" t="s">
        <v>26299</v>
      </c>
      <c r="D2815" t="s">
        <v>27099</v>
      </c>
      <c r="E2815" t="s">
        <v>27934</v>
      </c>
      <c r="F2815" t="s">
        <v>28703</v>
      </c>
    </row>
    <row r="2816" spans="1:6" x14ac:dyDescent="0.3">
      <c r="A2816" t="s">
        <v>22708</v>
      </c>
      <c r="B2816" t="s">
        <v>22709</v>
      </c>
      <c r="C2816" t="s">
        <v>26300</v>
      </c>
      <c r="D2816" t="s">
        <v>22709</v>
      </c>
      <c r="E2816" t="s">
        <v>27935</v>
      </c>
      <c r="F2816" t="s">
        <v>22709</v>
      </c>
    </row>
    <row r="2817" spans="1:6" x14ac:dyDescent="0.3">
      <c r="A2817" t="s">
        <v>22710</v>
      </c>
      <c r="B2817" t="s">
        <v>22711</v>
      </c>
      <c r="C2817" t="s">
        <v>26301</v>
      </c>
      <c r="D2817" t="s">
        <v>27100</v>
      </c>
      <c r="E2817" t="s">
        <v>19175</v>
      </c>
      <c r="F2817" t="s">
        <v>28704</v>
      </c>
    </row>
    <row r="2818" spans="1:6" x14ac:dyDescent="0.3">
      <c r="A2818" t="s">
        <v>22712</v>
      </c>
      <c r="B2818" t="s">
        <v>22713</v>
      </c>
      <c r="C2818" t="s">
        <v>26302</v>
      </c>
      <c r="D2818" t="s">
        <v>27101</v>
      </c>
      <c r="E2818" t="s">
        <v>27936</v>
      </c>
      <c r="F2818" t="s">
        <v>28705</v>
      </c>
    </row>
    <row r="2819" spans="1:6" x14ac:dyDescent="0.3">
      <c r="A2819" t="s">
        <v>22714</v>
      </c>
      <c r="B2819" t="s">
        <v>21336</v>
      </c>
      <c r="C2819" t="s">
        <v>26062</v>
      </c>
      <c r="D2819" t="s">
        <v>26879</v>
      </c>
      <c r="E2819" t="s">
        <v>27695</v>
      </c>
      <c r="F2819" t="s">
        <v>28490</v>
      </c>
    </row>
    <row r="2820" spans="1:6" x14ac:dyDescent="0.3">
      <c r="A2820" t="s">
        <v>22715</v>
      </c>
      <c r="B2820" t="s">
        <v>501</v>
      </c>
      <c r="C2820" t="s">
        <v>1619</v>
      </c>
      <c r="D2820" t="s">
        <v>501</v>
      </c>
      <c r="E2820" t="s">
        <v>2141</v>
      </c>
      <c r="F2820" t="s">
        <v>17260</v>
      </c>
    </row>
    <row r="2821" spans="1:6" x14ac:dyDescent="0.3">
      <c r="A2821" t="s">
        <v>22716</v>
      </c>
      <c r="B2821" t="s">
        <v>501</v>
      </c>
      <c r="C2821" t="s">
        <v>1619</v>
      </c>
      <c r="D2821" t="s">
        <v>501</v>
      </c>
      <c r="E2821" t="s">
        <v>2141</v>
      </c>
      <c r="F2821" t="s">
        <v>17260</v>
      </c>
    </row>
    <row r="2822" spans="1:6" x14ac:dyDescent="0.3">
      <c r="A2822" t="s">
        <v>22717</v>
      </c>
      <c r="B2822" t="s">
        <v>4932</v>
      </c>
      <c r="C2822" t="s">
        <v>9325</v>
      </c>
      <c r="D2822" t="s">
        <v>26894</v>
      </c>
      <c r="E2822" t="s">
        <v>27711</v>
      </c>
      <c r="F2822" t="s">
        <v>28503</v>
      </c>
    </row>
    <row r="2823" spans="1:6" x14ac:dyDescent="0.3">
      <c r="A2823" t="s">
        <v>22718</v>
      </c>
      <c r="B2823" t="s">
        <v>948</v>
      </c>
      <c r="C2823" t="s">
        <v>1801</v>
      </c>
      <c r="D2823" t="s">
        <v>2842</v>
      </c>
      <c r="E2823" t="s">
        <v>27268</v>
      </c>
      <c r="F2823" t="s">
        <v>15299</v>
      </c>
    </row>
    <row r="2824" spans="1:6" x14ac:dyDescent="0.3">
      <c r="A2824" t="s">
        <v>22719</v>
      </c>
      <c r="B2824" t="s">
        <v>22720</v>
      </c>
      <c r="C2824" t="s">
        <v>26303</v>
      </c>
      <c r="D2824" t="s">
        <v>27102</v>
      </c>
      <c r="E2824" t="s">
        <v>27937</v>
      </c>
      <c r="F2824" t="s">
        <v>28706</v>
      </c>
    </row>
    <row r="2825" spans="1:6" x14ac:dyDescent="0.3">
      <c r="A2825" t="s">
        <v>22721</v>
      </c>
      <c r="B2825" t="s">
        <v>22367</v>
      </c>
      <c r="C2825" t="s">
        <v>10978</v>
      </c>
      <c r="D2825" t="s">
        <v>11109</v>
      </c>
      <c r="E2825" t="s">
        <v>27874</v>
      </c>
      <c r="F2825" t="s">
        <v>16031</v>
      </c>
    </row>
    <row r="2826" spans="1:6" x14ac:dyDescent="0.3">
      <c r="A2826" t="s">
        <v>22722</v>
      </c>
    </row>
    <row r="2827" spans="1:6" x14ac:dyDescent="0.3">
      <c r="A2827" t="s">
        <v>22723</v>
      </c>
      <c r="B2827" t="s">
        <v>22724</v>
      </c>
      <c r="C2827" t="s">
        <v>26304</v>
      </c>
      <c r="D2827" t="s">
        <v>27103</v>
      </c>
      <c r="E2827" t="s">
        <v>27938</v>
      </c>
      <c r="F2827" t="s">
        <v>28707</v>
      </c>
    </row>
    <row r="2828" spans="1:6" x14ac:dyDescent="0.3">
      <c r="A2828" t="s">
        <v>22725</v>
      </c>
      <c r="B2828" t="s">
        <v>22726</v>
      </c>
      <c r="C2828" t="s">
        <v>26305</v>
      </c>
      <c r="D2828" t="s">
        <v>27104</v>
      </c>
      <c r="E2828" t="s">
        <v>27939</v>
      </c>
      <c r="F2828" t="s">
        <v>28708</v>
      </c>
    </row>
    <row r="2829" spans="1:6" x14ac:dyDescent="0.3">
      <c r="A2829" t="s">
        <v>22727</v>
      </c>
      <c r="B2829" t="s">
        <v>22728</v>
      </c>
      <c r="C2829" t="s">
        <v>26306</v>
      </c>
      <c r="D2829" t="s">
        <v>27105</v>
      </c>
      <c r="E2829" t="s">
        <v>27940</v>
      </c>
      <c r="F2829" t="s">
        <v>28709</v>
      </c>
    </row>
    <row r="2830" spans="1:6" x14ac:dyDescent="0.3">
      <c r="A2830" t="s">
        <v>22729</v>
      </c>
      <c r="B2830" t="s">
        <v>19341</v>
      </c>
      <c r="C2830" t="s">
        <v>12453</v>
      </c>
      <c r="D2830" t="s">
        <v>12611</v>
      </c>
      <c r="E2830" t="s">
        <v>12769</v>
      </c>
      <c r="F2830" t="s">
        <v>28055</v>
      </c>
    </row>
    <row r="2831" spans="1:6" x14ac:dyDescent="0.3">
      <c r="A2831" t="s">
        <v>22730</v>
      </c>
      <c r="B2831" t="s">
        <v>7755</v>
      </c>
      <c r="C2831" t="s">
        <v>9305</v>
      </c>
      <c r="D2831" t="s">
        <v>26440</v>
      </c>
      <c r="E2831" t="s">
        <v>27230</v>
      </c>
      <c r="F2831" t="s">
        <v>19140</v>
      </c>
    </row>
    <row r="2832" spans="1:6" x14ac:dyDescent="0.3">
      <c r="A2832" t="s">
        <v>22731</v>
      </c>
      <c r="B2832" t="s">
        <v>21381</v>
      </c>
      <c r="C2832" t="s">
        <v>21381</v>
      </c>
      <c r="D2832" t="s">
        <v>26895</v>
      </c>
      <c r="E2832" t="s">
        <v>21381</v>
      </c>
      <c r="F2832" t="s">
        <v>21381</v>
      </c>
    </row>
    <row r="2833" spans="1:6" x14ac:dyDescent="0.3">
      <c r="A2833" t="s">
        <v>22732</v>
      </c>
      <c r="B2833" t="s">
        <v>21381</v>
      </c>
      <c r="C2833" t="s">
        <v>21381</v>
      </c>
      <c r="D2833" t="s">
        <v>26895</v>
      </c>
      <c r="E2833" t="s">
        <v>21381</v>
      </c>
      <c r="F2833" t="s">
        <v>21381</v>
      </c>
    </row>
    <row r="2834" spans="1:6" x14ac:dyDescent="0.3">
      <c r="A2834" t="s">
        <v>22733</v>
      </c>
      <c r="B2834" t="s">
        <v>22734</v>
      </c>
      <c r="C2834" t="s">
        <v>26307</v>
      </c>
      <c r="D2834" t="s">
        <v>27106</v>
      </c>
      <c r="E2834" t="s">
        <v>27941</v>
      </c>
      <c r="F2834" t="s">
        <v>28710</v>
      </c>
    </row>
    <row r="2835" spans="1:6" x14ac:dyDescent="0.3">
      <c r="A2835" t="s">
        <v>22735</v>
      </c>
      <c r="B2835" t="s">
        <v>22736</v>
      </c>
      <c r="C2835" t="s">
        <v>26308</v>
      </c>
      <c r="D2835" t="s">
        <v>27107</v>
      </c>
      <c r="E2835" t="s">
        <v>27942</v>
      </c>
      <c r="F2835" t="s">
        <v>28711</v>
      </c>
    </row>
    <row r="2836" spans="1:6" x14ac:dyDescent="0.3">
      <c r="A2836" t="s">
        <v>22737</v>
      </c>
      <c r="B2836" t="s">
        <v>22738</v>
      </c>
      <c r="C2836" t="s">
        <v>26309</v>
      </c>
      <c r="D2836" t="s">
        <v>27108</v>
      </c>
      <c r="E2836" t="s">
        <v>27943</v>
      </c>
      <c r="F2836" t="s">
        <v>28712</v>
      </c>
    </row>
    <row r="2837" spans="1:6" x14ac:dyDescent="0.3">
      <c r="A2837" t="s">
        <v>22739</v>
      </c>
      <c r="B2837" t="s">
        <v>857</v>
      </c>
      <c r="C2837" t="s">
        <v>26283</v>
      </c>
      <c r="D2837" t="s">
        <v>27081</v>
      </c>
      <c r="E2837" t="s">
        <v>27916</v>
      </c>
      <c r="F2837" t="s">
        <v>28687</v>
      </c>
    </row>
    <row r="2838" spans="1:6" x14ac:dyDescent="0.3">
      <c r="A2838" t="s">
        <v>22740</v>
      </c>
      <c r="B2838" t="s">
        <v>19310</v>
      </c>
      <c r="C2838" t="s">
        <v>25584</v>
      </c>
      <c r="D2838" t="s">
        <v>26407</v>
      </c>
      <c r="E2838" t="s">
        <v>27194</v>
      </c>
      <c r="F2838" t="s">
        <v>19310</v>
      </c>
    </row>
    <row r="2839" spans="1:6" x14ac:dyDescent="0.3">
      <c r="A2839" t="s">
        <v>22741</v>
      </c>
      <c r="B2839" t="s">
        <v>7151</v>
      </c>
      <c r="C2839" t="s">
        <v>12894</v>
      </c>
      <c r="D2839" t="s">
        <v>13044</v>
      </c>
      <c r="E2839" t="s">
        <v>11216</v>
      </c>
      <c r="F2839" t="s">
        <v>11087</v>
      </c>
    </row>
    <row r="2840" spans="1:6" x14ac:dyDescent="0.3">
      <c r="A2840" t="s">
        <v>22742</v>
      </c>
      <c r="B2840" t="s">
        <v>269</v>
      </c>
      <c r="C2840" t="s">
        <v>25603</v>
      </c>
      <c r="D2840" t="s">
        <v>269</v>
      </c>
      <c r="E2840" t="s">
        <v>2048</v>
      </c>
      <c r="F2840" t="s">
        <v>269</v>
      </c>
    </row>
    <row r="2841" spans="1:6" x14ac:dyDescent="0.3">
      <c r="A2841" t="s">
        <v>22743</v>
      </c>
      <c r="B2841" t="s">
        <v>22744</v>
      </c>
      <c r="C2841" t="s">
        <v>26310</v>
      </c>
      <c r="D2841" t="s">
        <v>27109</v>
      </c>
      <c r="E2841" t="s">
        <v>27944</v>
      </c>
      <c r="F2841" t="s">
        <v>28713</v>
      </c>
    </row>
    <row r="2842" spans="1:6" x14ac:dyDescent="0.3">
      <c r="A2842" t="s">
        <v>22745</v>
      </c>
      <c r="B2842" t="s">
        <v>18</v>
      </c>
      <c r="C2842" t="s">
        <v>1417</v>
      </c>
      <c r="D2842" t="s">
        <v>1424</v>
      </c>
      <c r="E2842" t="s">
        <v>27190</v>
      </c>
      <c r="F2842" t="s">
        <v>28035</v>
      </c>
    </row>
    <row r="2843" spans="1:6" x14ac:dyDescent="0.3">
      <c r="A2843" t="s">
        <v>22746</v>
      </c>
      <c r="B2843" t="s">
        <v>11949</v>
      </c>
      <c r="C2843" t="s">
        <v>11949</v>
      </c>
      <c r="D2843" t="s">
        <v>11949</v>
      </c>
      <c r="E2843" t="s">
        <v>11949</v>
      </c>
      <c r="F2843" t="s">
        <v>11949</v>
      </c>
    </row>
    <row r="2844" spans="1:6" x14ac:dyDescent="0.3">
      <c r="A2844" t="s">
        <v>22747</v>
      </c>
      <c r="B2844" t="s">
        <v>11949</v>
      </c>
      <c r="C2844" t="s">
        <v>11949</v>
      </c>
      <c r="D2844" t="s">
        <v>11949</v>
      </c>
      <c r="E2844" t="s">
        <v>11949</v>
      </c>
      <c r="F2844" t="s">
        <v>11949</v>
      </c>
    </row>
    <row r="2845" spans="1:6" x14ac:dyDescent="0.3">
      <c r="A2845" t="s">
        <v>22748</v>
      </c>
      <c r="B2845" t="s">
        <v>22749</v>
      </c>
      <c r="C2845" t="s">
        <v>26311</v>
      </c>
      <c r="D2845" t="s">
        <v>12512</v>
      </c>
      <c r="E2845" t="s">
        <v>27945</v>
      </c>
      <c r="F2845" t="s">
        <v>28714</v>
      </c>
    </row>
    <row r="2846" spans="1:6" x14ac:dyDescent="0.3">
      <c r="A2846" t="s">
        <v>22750</v>
      </c>
      <c r="B2846" t="s">
        <v>22751</v>
      </c>
      <c r="C2846" t="s">
        <v>26312</v>
      </c>
      <c r="D2846" t="s">
        <v>27110</v>
      </c>
      <c r="E2846" t="s">
        <v>27946</v>
      </c>
      <c r="F2846" t="s">
        <v>28715</v>
      </c>
    </row>
    <row r="2847" spans="1:6" x14ac:dyDescent="0.3">
      <c r="A2847" t="s">
        <v>22752</v>
      </c>
      <c r="B2847" t="s">
        <v>22753</v>
      </c>
      <c r="C2847" t="s">
        <v>26313</v>
      </c>
      <c r="D2847" t="s">
        <v>27111</v>
      </c>
      <c r="E2847" t="s">
        <v>27947</v>
      </c>
      <c r="F2847" t="s">
        <v>28716</v>
      </c>
    </row>
    <row r="2848" spans="1:6" x14ac:dyDescent="0.3">
      <c r="A2848" t="s">
        <v>22754</v>
      </c>
      <c r="B2848" t="s">
        <v>4932</v>
      </c>
      <c r="C2848" t="s">
        <v>9325</v>
      </c>
      <c r="D2848" t="s">
        <v>26894</v>
      </c>
      <c r="E2848" t="s">
        <v>27711</v>
      </c>
      <c r="F2848" t="s">
        <v>28503</v>
      </c>
    </row>
    <row r="2849" spans="1:6" x14ac:dyDescent="0.3">
      <c r="A2849" t="s">
        <v>22755</v>
      </c>
      <c r="B2849" t="s">
        <v>948</v>
      </c>
      <c r="C2849" t="s">
        <v>1801</v>
      </c>
      <c r="D2849" t="s">
        <v>2842</v>
      </c>
      <c r="E2849" t="s">
        <v>27268</v>
      </c>
      <c r="F2849" t="s">
        <v>15299</v>
      </c>
    </row>
    <row r="2850" spans="1:6" x14ac:dyDescent="0.3">
      <c r="A2850" t="s">
        <v>22756</v>
      </c>
      <c r="B2850" t="s">
        <v>22757</v>
      </c>
      <c r="C2850" t="s">
        <v>26314</v>
      </c>
      <c r="D2850" t="s">
        <v>27112</v>
      </c>
      <c r="E2850" t="s">
        <v>27948</v>
      </c>
      <c r="F2850" t="s">
        <v>28717</v>
      </c>
    </row>
    <row r="2851" spans="1:6" x14ac:dyDescent="0.3">
      <c r="A2851" t="s">
        <v>22758</v>
      </c>
      <c r="B2851" t="s">
        <v>22713</v>
      </c>
      <c r="C2851" t="s">
        <v>26302</v>
      </c>
      <c r="D2851" t="s">
        <v>27101</v>
      </c>
      <c r="E2851" t="s">
        <v>27936</v>
      </c>
      <c r="F2851" t="s">
        <v>28705</v>
      </c>
    </row>
    <row r="2852" spans="1:6" x14ac:dyDescent="0.3">
      <c r="A2852" t="s">
        <v>22759</v>
      </c>
      <c r="B2852" t="s">
        <v>22760</v>
      </c>
      <c r="C2852" t="s">
        <v>26315</v>
      </c>
      <c r="D2852" t="s">
        <v>27113</v>
      </c>
      <c r="E2852" t="s">
        <v>27949</v>
      </c>
      <c r="F2852" t="s">
        <v>22760</v>
      </c>
    </row>
    <row r="2853" spans="1:6" x14ac:dyDescent="0.3">
      <c r="A2853" t="s">
        <v>22761</v>
      </c>
      <c r="B2853" t="s">
        <v>22762</v>
      </c>
      <c r="C2853" t="s">
        <v>26316</v>
      </c>
      <c r="D2853" t="s">
        <v>22762</v>
      </c>
      <c r="E2853" t="s">
        <v>27195</v>
      </c>
      <c r="F2853" t="s">
        <v>28718</v>
      </c>
    </row>
    <row r="2854" spans="1:6" x14ac:dyDescent="0.3">
      <c r="A2854" t="s">
        <v>22763</v>
      </c>
      <c r="B2854" t="s">
        <v>22764</v>
      </c>
      <c r="C2854" t="s">
        <v>26317</v>
      </c>
      <c r="D2854" t="s">
        <v>27114</v>
      </c>
      <c r="E2854" t="s">
        <v>27950</v>
      </c>
      <c r="F2854" t="s">
        <v>28719</v>
      </c>
    </row>
    <row r="2855" spans="1:6" x14ac:dyDescent="0.3">
      <c r="A2855" t="s">
        <v>22765</v>
      </c>
      <c r="B2855" t="s">
        <v>19351</v>
      </c>
      <c r="C2855" t="s">
        <v>25600</v>
      </c>
      <c r="D2855" t="s">
        <v>26424</v>
      </c>
      <c r="E2855" t="s">
        <v>27212</v>
      </c>
      <c r="F2855" t="s">
        <v>28057</v>
      </c>
    </row>
    <row r="2856" spans="1:6" x14ac:dyDescent="0.3">
      <c r="A2856" t="s">
        <v>22766</v>
      </c>
      <c r="B2856" t="s">
        <v>3234</v>
      </c>
      <c r="C2856" t="s">
        <v>3132</v>
      </c>
      <c r="D2856" t="s">
        <v>26425</v>
      </c>
      <c r="E2856" t="s">
        <v>3183</v>
      </c>
      <c r="F2856" t="s">
        <v>28058</v>
      </c>
    </row>
    <row r="2857" spans="1:6" x14ac:dyDescent="0.3">
      <c r="A2857" t="s">
        <v>22767</v>
      </c>
      <c r="B2857" t="s">
        <v>14770</v>
      </c>
      <c r="C2857" t="s">
        <v>18744</v>
      </c>
      <c r="D2857" t="s">
        <v>3256</v>
      </c>
      <c r="E2857" t="s">
        <v>27213</v>
      </c>
      <c r="F2857" t="s">
        <v>19163</v>
      </c>
    </row>
    <row r="2858" spans="1:6" x14ac:dyDescent="0.3">
      <c r="A2858" t="s">
        <v>22768</v>
      </c>
      <c r="B2858" t="s">
        <v>4932</v>
      </c>
      <c r="C2858" t="s">
        <v>9325</v>
      </c>
      <c r="D2858" t="s">
        <v>26894</v>
      </c>
      <c r="E2858" t="s">
        <v>27711</v>
      </c>
      <c r="F2858" t="s">
        <v>28503</v>
      </c>
    </row>
    <row r="2859" spans="1:6" x14ac:dyDescent="0.3">
      <c r="A2859" t="s">
        <v>22769</v>
      </c>
      <c r="B2859" t="s">
        <v>948</v>
      </c>
      <c r="C2859" t="s">
        <v>1801</v>
      </c>
      <c r="D2859" t="s">
        <v>2842</v>
      </c>
      <c r="E2859" t="s">
        <v>27268</v>
      </c>
      <c r="F2859" t="s">
        <v>15299</v>
      </c>
    </row>
    <row r="2860" spans="1:6" x14ac:dyDescent="0.3">
      <c r="A2860" t="s">
        <v>22770</v>
      </c>
      <c r="B2860" t="s">
        <v>19341</v>
      </c>
      <c r="C2860" t="s">
        <v>12453</v>
      </c>
      <c r="D2860" t="s">
        <v>12611</v>
      </c>
      <c r="E2860" t="s">
        <v>12769</v>
      </c>
      <c r="F2860" t="s">
        <v>28055</v>
      </c>
    </row>
    <row r="2861" spans="1:6" x14ac:dyDescent="0.3">
      <c r="A2861" t="s">
        <v>22771</v>
      </c>
      <c r="B2861" t="s">
        <v>21381</v>
      </c>
      <c r="C2861" t="s">
        <v>21381</v>
      </c>
      <c r="D2861" t="s">
        <v>26895</v>
      </c>
      <c r="E2861" t="s">
        <v>21381</v>
      </c>
      <c r="F2861" t="s">
        <v>21381</v>
      </c>
    </row>
    <row r="2862" spans="1:6" x14ac:dyDescent="0.3">
      <c r="A2862" t="s">
        <v>22772</v>
      </c>
      <c r="B2862" t="s">
        <v>19310</v>
      </c>
      <c r="C2862" t="s">
        <v>25584</v>
      </c>
      <c r="D2862" t="s">
        <v>26407</v>
      </c>
      <c r="E2862" t="s">
        <v>27194</v>
      </c>
      <c r="F2862" t="s">
        <v>19310</v>
      </c>
    </row>
    <row r="2863" spans="1:6" x14ac:dyDescent="0.3">
      <c r="A2863" t="s">
        <v>22773</v>
      </c>
      <c r="B2863" t="s">
        <v>269</v>
      </c>
      <c r="C2863" t="s">
        <v>25603</v>
      </c>
      <c r="D2863" t="s">
        <v>269</v>
      </c>
      <c r="E2863" t="s">
        <v>2048</v>
      </c>
      <c r="F2863" t="s">
        <v>269</v>
      </c>
    </row>
    <row r="2864" spans="1:6" x14ac:dyDescent="0.3">
      <c r="A2864" t="s">
        <v>22774</v>
      </c>
      <c r="B2864" t="s">
        <v>11949</v>
      </c>
      <c r="C2864" t="s">
        <v>11949</v>
      </c>
      <c r="D2864" t="s">
        <v>11949</v>
      </c>
      <c r="E2864" t="s">
        <v>11949</v>
      </c>
      <c r="F2864" t="s">
        <v>11949</v>
      </c>
    </row>
    <row r="2865" spans="1:6" x14ac:dyDescent="0.3">
      <c r="A2865" t="s">
        <v>22775</v>
      </c>
      <c r="B2865" t="s">
        <v>19341</v>
      </c>
      <c r="C2865" t="s">
        <v>12453</v>
      </c>
      <c r="D2865" t="s">
        <v>12611</v>
      </c>
      <c r="E2865" t="s">
        <v>12769</v>
      </c>
      <c r="F2865" t="s">
        <v>28055</v>
      </c>
    </row>
    <row r="2866" spans="1:6" x14ac:dyDescent="0.3">
      <c r="A2866" t="s">
        <v>22776</v>
      </c>
      <c r="B2866" t="s">
        <v>847</v>
      </c>
      <c r="C2866" t="s">
        <v>1768</v>
      </c>
      <c r="D2866" t="s">
        <v>18801</v>
      </c>
      <c r="E2866" t="s">
        <v>27873</v>
      </c>
      <c r="F2866" t="s">
        <v>15615</v>
      </c>
    </row>
    <row r="2867" spans="1:6" x14ac:dyDescent="0.3">
      <c r="A2867" t="s">
        <v>22777</v>
      </c>
      <c r="B2867" t="s">
        <v>4932</v>
      </c>
      <c r="C2867" t="s">
        <v>9325</v>
      </c>
      <c r="D2867" t="s">
        <v>26894</v>
      </c>
      <c r="E2867" t="s">
        <v>27711</v>
      </c>
      <c r="F2867" t="s">
        <v>28503</v>
      </c>
    </row>
    <row r="2868" spans="1:6" x14ac:dyDescent="0.3">
      <c r="A2868" t="s">
        <v>22778</v>
      </c>
      <c r="B2868" t="s">
        <v>21388</v>
      </c>
      <c r="C2868" t="s">
        <v>26083</v>
      </c>
      <c r="D2868" t="s">
        <v>26897</v>
      </c>
      <c r="E2868" t="s">
        <v>27713</v>
      </c>
      <c r="F2868" t="s">
        <v>28505</v>
      </c>
    </row>
    <row r="2869" spans="1:6" x14ac:dyDescent="0.3">
      <c r="A2869" t="s">
        <v>22779</v>
      </c>
      <c r="B2869" t="s">
        <v>19341</v>
      </c>
      <c r="C2869" t="s">
        <v>12453</v>
      </c>
      <c r="D2869" t="s">
        <v>12611</v>
      </c>
      <c r="E2869" t="s">
        <v>12769</v>
      </c>
      <c r="F2869" t="s">
        <v>28055</v>
      </c>
    </row>
    <row r="2870" spans="1:6" x14ac:dyDescent="0.3">
      <c r="A2870" t="s">
        <v>22780</v>
      </c>
      <c r="B2870" t="s">
        <v>21381</v>
      </c>
      <c r="C2870" t="s">
        <v>21381</v>
      </c>
      <c r="D2870" t="s">
        <v>26895</v>
      </c>
      <c r="E2870" t="s">
        <v>21381</v>
      </c>
      <c r="F2870" t="s">
        <v>21381</v>
      </c>
    </row>
    <row r="2871" spans="1:6" x14ac:dyDescent="0.3">
      <c r="A2871" t="s">
        <v>22781</v>
      </c>
      <c r="B2871" t="s">
        <v>20338</v>
      </c>
      <c r="C2871" t="s">
        <v>25787</v>
      </c>
      <c r="D2871" t="s">
        <v>12993</v>
      </c>
      <c r="E2871" t="s">
        <v>13146</v>
      </c>
      <c r="F2871" t="s">
        <v>20338</v>
      </c>
    </row>
    <row r="2872" spans="1:6" x14ac:dyDescent="0.3">
      <c r="A2872" t="s">
        <v>22782</v>
      </c>
      <c r="B2872" t="s">
        <v>6314</v>
      </c>
      <c r="C2872" t="s">
        <v>11991</v>
      </c>
      <c r="D2872" t="s">
        <v>26441</v>
      </c>
      <c r="E2872" t="s">
        <v>27233</v>
      </c>
      <c r="F2872" t="s">
        <v>16385</v>
      </c>
    </row>
    <row r="2873" spans="1:6" x14ac:dyDescent="0.3">
      <c r="A2873" t="s">
        <v>22783</v>
      </c>
      <c r="B2873" t="s">
        <v>22757</v>
      </c>
      <c r="C2873" t="s">
        <v>26314</v>
      </c>
      <c r="D2873" t="s">
        <v>27112</v>
      </c>
      <c r="E2873" t="s">
        <v>27948</v>
      </c>
      <c r="F2873" t="s">
        <v>28717</v>
      </c>
    </row>
    <row r="2874" spans="1:6" x14ac:dyDescent="0.3">
      <c r="A2874" t="s">
        <v>22784</v>
      </c>
      <c r="B2874" t="s">
        <v>269</v>
      </c>
      <c r="C2874" t="s">
        <v>25603</v>
      </c>
      <c r="D2874" t="s">
        <v>269</v>
      </c>
      <c r="E2874" t="s">
        <v>2048</v>
      </c>
      <c r="F2874" t="s">
        <v>269</v>
      </c>
    </row>
    <row r="2875" spans="1:6" x14ac:dyDescent="0.3">
      <c r="A2875" t="s">
        <v>22785</v>
      </c>
      <c r="B2875" t="s">
        <v>6848</v>
      </c>
      <c r="C2875" t="s">
        <v>26318</v>
      </c>
      <c r="D2875" t="s">
        <v>27115</v>
      </c>
      <c r="E2875" t="s">
        <v>27951</v>
      </c>
      <c r="F2875" t="s">
        <v>28720</v>
      </c>
    </row>
    <row r="2876" spans="1:6" x14ac:dyDescent="0.3">
      <c r="A2876" t="s">
        <v>22786</v>
      </c>
      <c r="B2876" t="s">
        <v>11949</v>
      </c>
      <c r="C2876" t="s">
        <v>11949</v>
      </c>
      <c r="D2876" t="s">
        <v>11949</v>
      </c>
      <c r="E2876" t="s">
        <v>11949</v>
      </c>
      <c r="F2876" t="s">
        <v>11949</v>
      </c>
    </row>
    <row r="2877" spans="1:6" x14ac:dyDescent="0.3">
      <c r="A2877" t="s">
        <v>22787</v>
      </c>
      <c r="B2877" t="s">
        <v>22788</v>
      </c>
      <c r="C2877" t="s">
        <v>26319</v>
      </c>
      <c r="D2877" t="s">
        <v>27116</v>
      </c>
      <c r="E2877" t="s">
        <v>27952</v>
      </c>
      <c r="F2877" t="s">
        <v>28721</v>
      </c>
    </row>
    <row r="2878" spans="1:6" x14ac:dyDescent="0.3">
      <c r="A2878" t="s">
        <v>22789</v>
      </c>
      <c r="B2878" t="s">
        <v>22757</v>
      </c>
      <c r="C2878" t="s">
        <v>26314</v>
      </c>
      <c r="D2878" t="s">
        <v>27112</v>
      </c>
      <c r="E2878" t="s">
        <v>27948</v>
      </c>
      <c r="F2878" t="s">
        <v>28717</v>
      </c>
    </row>
    <row r="2879" spans="1:6" x14ac:dyDescent="0.3">
      <c r="A2879" t="s">
        <v>22790</v>
      </c>
      <c r="B2879" t="s">
        <v>375</v>
      </c>
      <c r="C2879" t="s">
        <v>1572</v>
      </c>
      <c r="D2879" t="s">
        <v>2616</v>
      </c>
      <c r="E2879" t="s">
        <v>27289</v>
      </c>
      <c r="F2879" t="s">
        <v>375</v>
      </c>
    </row>
    <row r="2880" spans="1:6" x14ac:dyDescent="0.3">
      <c r="A2880" t="s">
        <v>22791</v>
      </c>
      <c r="B2880" t="s">
        <v>378</v>
      </c>
      <c r="C2880" t="s">
        <v>25614</v>
      </c>
      <c r="D2880" t="s">
        <v>2617</v>
      </c>
      <c r="E2880" t="s">
        <v>27231</v>
      </c>
      <c r="F2880" t="s">
        <v>28076</v>
      </c>
    </row>
    <row r="2881" spans="1:6" x14ac:dyDescent="0.3">
      <c r="A2881" t="s">
        <v>22792</v>
      </c>
      <c r="B2881" t="s">
        <v>302</v>
      </c>
      <c r="C2881" t="s">
        <v>25676</v>
      </c>
      <c r="D2881" t="s">
        <v>26503</v>
      </c>
      <c r="E2881" t="s">
        <v>2062</v>
      </c>
      <c r="F2881" t="s">
        <v>28140</v>
      </c>
    </row>
    <row r="2882" spans="1:6" x14ac:dyDescent="0.3">
      <c r="A2882" t="s">
        <v>22793</v>
      </c>
      <c r="B2882" t="s">
        <v>381</v>
      </c>
      <c r="C2882" t="s">
        <v>1574</v>
      </c>
      <c r="D2882" t="s">
        <v>2618</v>
      </c>
      <c r="E2882" t="s">
        <v>2095</v>
      </c>
      <c r="F2882" t="s">
        <v>1574</v>
      </c>
    </row>
    <row r="2883" spans="1:6" x14ac:dyDescent="0.3">
      <c r="A2883" t="s">
        <v>22794</v>
      </c>
      <c r="B2883" t="s">
        <v>304</v>
      </c>
      <c r="C2883" t="s">
        <v>25677</v>
      </c>
      <c r="D2883" t="s">
        <v>26504</v>
      </c>
      <c r="E2883" t="s">
        <v>27302</v>
      </c>
      <c r="F2883" t="s">
        <v>28141</v>
      </c>
    </row>
    <row r="2884" spans="1:6" x14ac:dyDescent="0.3">
      <c r="A2884" t="s">
        <v>22795</v>
      </c>
      <c r="B2884" t="s">
        <v>385</v>
      </c>
      <c r="C2884" t="s">
        <v>385</v>
      </c>
      <c r="D2884" t="s">
        <v>26505</v>
      </c>
      <c r="E2884" t="s">
        <v>27303</v>
      </c>
      <c r="F2884" t="s">
        <v>28142</v>
      </c>
    </row>
    <row r="2885" spans="1:6" x14ac:dyDescent="0.3">
      <c r="A2885" t="s">
        <v>22796</v>
      </c>
      <c r="B2885" t="s">
        <v>20972</v>
      </c>
      <c r="C2885" t="s">
        <v>25984</v>
      </c>
      <c r="D2885" t="s">
        <v>26808</v>
      </c>
      <c r="E2885" t="s">
        <v>27620</v>
      </c>
      <c r="F2885" t="s">
        <v>28422</v>
      </c>
    </row>
    <row r="2886" spans="1:6" x14ac:dyDescent="0.3">
      <c r="A2886" t="s">
        <v>22797</v>
      </c>
      <c r="B2886" t="s">
        <v>263</v>
      </c>
      <c r="C2886" t="s">
        <v>1523</v>
      </c>
      <c r="D2886" t="s">
        <v>2569</v>
      </c>
      <c r="E2886" t="s">
        <v>27218</v>
      </c>
      <c r="F2886" t="s">
        <v>28065</v>
      </c>
    </row>
    <row r="2887" spans="1:6" x14ac:dyDescent="0.3">
      <c r="A2887" t="s">
        <v>22798</v>
      </c>
      <c r="B2887" t="s">
        <v>33</v>
      </c>
      <c r="C2887" t="s">
        <v>1424</v>
      </c>
      <c r="D2887" t="s">
        <v>2472</v>
      </c>
      <c r="E2887" t="s">
        <v>1945</v>
      </c>
      <c r="F2887" t="s">
        <v>33</v>
      </c>
    </row>
    <row r="2888" spans="1:6" x14ac:dyDescent="0.3">
      <c r="A2888" t="s">
        <v>22799</v>
      </c>
      <c r="B2888" t="s">
        <v>192</v>
      </c>
      <c r="C2888" t="s">
        <v>1484</v>
      </c>
      <c r="D2888" t="s">
        <v>2538</v>
      </c>
      <c r="E2888" t="s">
        <v>2006</v>
      </c>
      <c r="F2888" t="s">
        <v>192</v>
      </c>
    </row>
    <row r="2889" spans="1:6" x14ac:dyDescent="0.3">
      <c r="A2889" t="s">
        <v>22800</v>
      </c>
      <c r="B2889" t="s">
        <v>269</v>
      </c>
      <c r="C2889" t="s">
        <v>25603</v>
      </c>
      <c r="D2889" t="s">
        <v>269</v>
      </c>
      <c r="E2889" t="s">
        <v>2048</v>
      </c>
      <c r="F2889" t="s">
        <v>269</v>
      </c>
    </row>
    <row r="2890" spans="1:6" x14ac:dyDescent="0.3">
      <c r="A2890" t="s">
        <v>22801</v>
      </c>
      <c r="B2890" t="s">
        <v>22802</v>
      </c>
      <c r="C2890" t="s">
        <v>26320</v>
      </c>
      <c r="D2890" t="s">
        <v>27117</v>
      </c>
      <c r="E2890" t="s">
        <v>27953</v>
      </c>
      <c r="F2890" t="s">
        <v>28722</v>
      </c>
    </row>
    <row r="2891" spans="1:6" x14ac:dyDescent="0.3">
      <c r="A2891" t="s">
        <v>22803</v>
      </c>
      <c r="B2891" t="s">
        <v>10677</v>
      </c>
      <c r="C2891" t="s">
        <v>10552</v>
      </c>
      <c r="D2891" t="s">
        <v>10677</v>
      </c>
      <c r="E2891" t="s">
        <v>3197</v>
      </c>
      <c r="F2891" t="s">
        <v>10677</v>
      </c>
    </row>
    <row r="2892" spans="1:6" x14ac:dyDescent="0.3">
      <c r="A2892" t="s">
        <v>22804</v>
      </c>
      <c r="B2892" t="s">
        <v>738</v>
      </c>
      <c r="C2892" t="s">
        <v>25659</v>
      </c>
      <c r="D2892" t="s">
        <v>26487</v>
      </c>
      <c r="E2892" t="s">
        <v>27284</v>
      </c>
      <c r="F2892" t="s">
        <v>17696</v>
      </c>
    </row>
    <row r="2893" spans="1:6" x14ac:dyDescent="0.3">
      <c r="A2893" t="s">
        <v>22805</v>
      </c>
      <c r="B2893" t="s">
        <v>15006</v>
      </c>
      <c r="C2893" t="s">
        <v>15024</v>
      </c>
      <c r="D2893" t="s">
        <v>15006</v>
      </c>
      <c r="E2893" t="s">
        <v>2370</v>
      </c>
      <c r="F2893" t="s">
        <v>28122</v>
      </c>
    </row>
    <row r="2894" spans="1:6" x14ac:dyDescent="0.3">
      <c r="A2894" t="s">
        <v>22806</v>
      </c>
      <c r="B2894" t="s">
        <v>18147</v>
      </c>
      <c r="C2894" t="s">
        <v>3135</v>
      </c>
      <c r="D2894" t="s">
        <v>18147</v>
      </c>
      <c r="E2894" t="s">
        <v>3186</v>
      </c>
      <c r="F2894" t="s">
        <v>18147</v>
      </c>
    </row>
    <row r="2895" spans="1:6" x14ac:dyDescent="0.3">
      <c r="A2895" t="s">
        <v>22807</v>
      </c>
      <c r="B2895" t="s">
        <v>22350</v>
      </c>
      <c r="C2895" t="s">
        <v>26237</v>
      </c>
      <c r="D2895" t="s">
        <v>27041</v>
      </c>
      <c r="E2895" t="s">
        <v>27870</v>
      </c>
      <c r="F2895" t="s">
        <v>28646</v>
      </c>
    </row>
    <row r="2896" spans="1:6" x14ac:dyDescent="0.3">
      <c r="A2896" t="s">
        <v>22808</v>
      </c>
      <c r="B2896" t="s">
        <v>22809</v>
      </c>
      <c r="C2896" t="s">
        <v>26321</v>
      </c>
      <c r="D2896" t="s">
        <v>27118</v>
      </c>
      <c r="E2896" t="s">
        <v>27954</v>
      </c>
      <c r="F2896" t="s">
        <v>28723</v>
      </c>
    </row>
    <row r="2897" spans="1:6" x14ac:dyDescent="0.3">
      <c r="A2897" t="s">
        <v>22810</v>
      </c>
      <c r="B2897" t="s">
        <v>22811</v>
      </c>
      <c r="C2897" t="s">
        <v>26322</v>
      </c>
      <c r="D2897" t="s">
        <v>27119</v>
      </c>
      <c r="E2897" t="s">
        <v>27955</v>
      </c>
      <c r="F2897" t="s">
        <v>28724</v>
      </c>
    </row>
    <row r="2898" spans="1:6" x14ac:dyDescent="0.3">
      <c r="A2898" t="s">
        <v>22812</v>
      </c>
      <c r="B2898" t="s">
        <v>22813</v>
      </c>
      <c r="C2898" t="s">
        <v>10906</v>
      </c>
      <c r="D2898" t="s">
        <v>11037</v>
      </c>
      <c r="E2898" t="s">
        <v>11167</v>
      </c>
      <c r="F2898" t="s">
        <v>28699</v>
      </c>
    </row>
    <row r="2899" spans="1:6" x14ac:dyDescent="0.3">
      <c r="A2899" t="s">
        <v>22814</v>
      </c>
      <c r="B2899" t="s">
        <v>22815</v>
      </c>
      <c r="C2899" t="s">
        <v>26323</v>
      </c>
      <c r="D2899" t="s">
        <v>27120</v>
      </c>
      <c r="E2899" t="s">
        <v>27929</v>
      </c>
      <c r="F2899" t="s">
        <v>17167</v>
      </c>
    </row>
    <row r="2900" spans="1:6" x14ac:dyDescent="0.3">
      <c r="A2900" t="s">
        <v>22816</v>
      </c>
      <c r="B2900" t="s">
        <v>22817</v>
      </c>
      <c r="C2900" t="s">
        <v>26324</v>
      </c>
      <c r="D2900" t="s">
        <v>27121</v>
      </c>
      <c r="E2900" t="s">
        <v>27956</v>
      </c>
      <c r="F2900" t="s">
        <v>28725</v>
      </c>
    </row>
    <row r="2901" spans="1:6" x14ac:dyDescent="0.3">
      <c r="A2901" t="s">
        <v>22818</v>
      </c>
      <c r="B2901" t="s">
        <v>19347</v>
      </c>
      <c r="C2901" t="s">
        <v>25598</v>
      </c>
      <c r="D2901" t="s">
        <v>26423</v>
      </c>
      <c r="E2901" t="s">
        <v>27210</v>
      </c>
      <c r="F2901" t="s">
        <v>19347</v>
      </c>
    </row>
    <row r="2902" spans="1:6" x14ac:dyDescent="0.3">
      <c r="A2902" t="s">
        <v>22819</v>
      </c>
      <c r="B2902" t="s">
        <v>19347</v>
      </c>
      <c r="C2902" t="s">
        <v>25598</v>
      </c>
      <c r="D2902" t="s">
        <v>26423</v>
      </c>
      <c r="E2902" t="s">
        <v>27210</v>
      </c>
      <c r="F2902" t="s">
        <v>19347</v>
      </c>
    </row>
    <row r="2903" spans="1:6" x14ac:dyDescent="0.3">
      <c r="A2903" t="s">
        <v>22820</v>
      </c>
      <c r="B2903" t="s">
        <v>22821</v>
      </c>
      <c r="C2903" t="s">
        <v>26325</v>
      </c>
      <c r="D2903" t="s">
        <v>27122</v>
      </c>
      <c r="E2903" t="s">
        <v>27957</v>
      </c>
      <c r="F2903" t="s">
        <v>28726</v>
      </c>
    </row>
    <row r="2904" spans="1:6" x14ac:dyDescent="0.3">
      <c r="A2904" t="s">
        <v>22822</v>
      </c>
      <c r="B2904" t="s">
        <v>495</v>
      </c>
      <c r="C2904" t="s">
        <v>1617</v>
      </c>
      <c r="D2904" t="s">
        <v>2659</v>
      </c>
      <c r="E2904" t="s">
        <v>27546</v>
      </c>
      <c r="F2904" t="s">
        <v>15659</v>
      </c>
    </row>
    <row r="2905" spans="1:6" x14ac:dyDescent="0.3">
      <c r="A2905" t="s">
        <v>22823</v>
      </c>
      <c r="B2905" t="s">
        <v>656</v>
      </c>
      <c r="C2905" t="s">
        <v>656</v>
      </c>
      <c r="D2905" t="s">
        <v>656</v>
      </c>
      <c r="E2905" t="s">
        <v>2212</v>
      </c>
      <c r="F2905" t="s">
        <v>28344</v>
      </c>
    </row>
    <row r="2906" spans="1:6" x14ac:dyDescent="0.3">
      <c r="A2906" t="s">
        <v>22824</v>
      </c>
      <c r="B2906" t="s">
        <v>658</v>
      </c>
      <c r="C2906" t="s">
        <v>25954</v>
      </c>
      <c r="D2906" t="s">
        <v>26776</v>
      </c>
      <c r="E2906" t="s">
        <v>27591</v>
      </c>
      <c r="F2906" t="s">
        <v>28401</v>
      </c>
    </row>
    <row r="2907" spans="1:6" x14ac:dyDescent="0.3">
      <c r="A2907" t="s">
        <v>22825</v>
      </c>
      <c r="B2907" t="s">
        <v>660</v>
      </c>
      <c r="C2907" t="s">
        <v>1694</v>
      </c>
      <c r="D2907" t="s">
        <v>26706</v>
      </c>
      <c r="E2907" t="s">
        <v>27510</v>
      </c>
      <c r="F2907" t="s">
        <v>28345</v>
      </c>
    </row>
    <row r="2908" spans="1:6" x14ac:dyDescent="0.3">
      <c r="A2908" t="s">
        <v>22826</v>
      </c>
      <c r="B2908" t="s">
        <v>665</v>
      </c>
      <c r="C2908" t="s">
        <v>25955</v>
      </c>
      <c r="D2908" t="s">
        <v>26778</v>
      </c>
      <c r="E2908" t="s">
        <v>2216</v>
      </c>
      <c r="F2908" t="s">
        <v>15425</v>
      </c>
    </row>
    <row r="2909" spans="1:6" x14ac:dyDescent="0.3">
      <c r="A2909" t="s">
        <v>22827</v>
      </c>
      <c r="B2909" t="s">
        <v>667</v>
      </c>
      <c r="C2909" t="s">
        <v>1697</v>
      </c>
      <c r="D2909" t="s">
        <v>26779</v>
      </c>
      <c r="E2909" t="s">
        <v>27592</v>
      </c>
      <c r="F2909" t="s">
        <v>17673</v>
      </c>
    </row>
    <row r="2910" spans="1:6" x14ac:dyDescent="0.3">
      <c r="A2910" t="s">
        <v>22828</v>
      </c>
      <c r="B2910" t="s">
        <v>14769</v>
      </c>
      <c r="C2910" t="s">
        <v>3120</v>
      </c>
      <c r="D2910" t="s">
        <v>3222</v>
      </c>
      <c r="E2910" t="s">
        <v>27209</v>
      </c>
      <c r="F2910" t="s">
        <v>17380</v>
      </c>
    </row>
    <row r="2911" spans="1:6" x14ac:dyDescent="0.3">
      <c r="A2911" t="s">
        <v>22829</v>
      </c>
      <c r="B2911" t="s">
        <v>15001</v>
      </c>
      <c r="C2911" t="s">
        <v>3129</v>
      </c>
      <c r="D2911" t="s">
        <v>26422</v>
      </c>
      <c r="E2911" t="s">
        <v>3180</v>
      </c>
      <c r="F2911" t="s">
        <v>17383</v>
      </c>
    </row>
    <row r="2912" spans="1:6" x14ac:dyDescent="0.3">
      <c r="A2912" t="s">
        <v>22830</v>
      </c>
      <c r="B2912" t="s">
        <v>87</v>
      </c>
      <c r="C2912" t="s">
        <v>1450</v>
      </c>
      <c r="D2912" t="s">
        <v>26456</v>
      </c>
      <c r="E2912" t="s">
        <v>1971</v>
      </c>
      <c r="F2912" t="s">
        <v>28090</v>
      </c>
    </row>
    <row r="2913" spans="1:6" x14ac:dyDescent="0.3">
      <c r="A2913" t="s">
        <v>22831</v>
      </c>
      <c r="B2913" t="s">
        <v>501</v>
      </c>
      <c r="C2913" t="s">
        <v>1619</v>
      </c>
      <c r="D2913" t="s">
        <v>501</v>
      </c>
      <c r="E2913" t="s">
        <v>2141</v>
      </c>
      <c r="F2913" t="s">
        <v>17260</v>
      </c>
    </row>
    <row r="2914" spans="1:6" x14ac:dyDescent="0.3">
      <c r="A2914" t="s">
        <v>22832</v>
      </c>
      <c r="B2914" t="s">
        <v>263</v>
      </c>
      <c r="C2914" t="s">
        <v>1523</v>
      </c>
      <c r="D2914" t="s">
        <v>2569</v>
      </c>
      <c r="E2914" t="s">
        <v>27218</v>
      </c>
      <c r="F2914" t="s">
        <v>28065</v>
      </c>
    </row>
    <row r="2915" spans="1:6" x14ac:dyDescent="0.3">
      <c r="A2915" t="s">
        <v>22833</v>
      </c>
      <c r="B2915" t="s">
        <v>263</v>
      </c>
      <c r="C2915" t="s">
        <v>1523</v>
      </c>
      <c r="D2915" t="s">
        <v>2569</v>
      </c>
      <c r="E2915" t="s">
        <v>27218</v>
      </c>
      <c r="F2915" t="s">
        <v>28065</v>
      </c>
    </row>
    <row r="2916" spans="1:6" x14ac:dyDescent="0.3">
      <c r="A2916" t="s">
        <v>22834</v>
      </c>
      <c r="B2916" t="s">
        <v>19438</v>
      </c>
      <c r="C2916" t="s">
        <v>25630</v>
      </c>
      <c r="D2916" t="s">
        <v>26457</v>
      </c>
      <c r="E2916" t="s">
        <v>27250</v>
      </c>
      <c r="F2916" t="s">
        <v>28091</v>
      </c>
    </row>
    <row r="2917" spans="1:6" x14ac:dyDescent="0.3">
      <c r="A2917" t="s">
        <v>22835</v>
      </c>
      <c r="B2917" t="s">
        <v>192</v>
      </c>
      <c r="C2917" t="s">
        <v>1484</v>
      </c>
      <c r="D2917" t="s">
        <v>2538</v>
      </c>
      <c r="E2917" t="s">
        <v>2006</v>
      </c>
      <c r="F2917" t="s">
        <v>192</v>
      </c>
    </row>
    <row r="2918" spans="1:6" x14ac:dyDescent="0.3">
      <c r="A2918" t="s">
        <v>22836</v>
      </c>
      <c r="B2918" t="s">
        <v>192</v>
      </c>
      <c r="C2918" t="s">
        <v>1484</v>
      </c>
      <c r="D2918" t="s">
        <v>2538</v>
      </c>
      <c r="E2918" t="s">
        <v>2006</v>
      </c>
      <c r="F2918" t="s">
        <v>192</v>
      </c>
    </row>
    <row r="2919" spans="1:6" x14ac:dyDescent="0.3">
      <c r="A2919" t="s">
        <v>22837</v>
      </c>
      <c r="B2919" t="s">
        <v>269</v>
      </c>
      <c r="C2919" t="s">
        <v>25603</v>
      </c>
      <c r="D2919" t="s">
        <v>269</v>
      </c>
      <c r="E2919" t="s">
        <v>2048</v>
      </c>
      <c r="F2919" t="s">
        <v>269</v>
      </c>
    </row>
    <row r="2920" spans="1:6" x14ac:dyDescent="0.3">
      <c r="A2920" t="s">
        <v>22838</v>
      </c>
      <c r="B2920" t="s">
        <v>269</v>
      </c>
      <c r="C2920" t="s">
        <v>25603</v>
      </c>
      <c r="D2920" t="s">
        <v>269</v>
      </c>
      <c r="E2920" t="s">
        <v>2048</v>
      </c>
      <c r="F2920" t="s">
        <v>269</v>
      </c>
    </row>
    <row r="2921" spans="1:6" x14ac:dyDescent="0.3">
      <c r="A2921" t="s">
        <v>22839</v>
      </c>
      <c r="B2921" t="s">
        <v>19445</v>
      </c>
      <c r="C2921" t="s">
        <v>25631</v>
      </c>
      <c r="D2921" t="s">
        <v>26458</v>
      </c>
      <c r="E2921" t="s">
        <v>27251</v>
      </c>
      <c r="F2921" t="s">
        <v>28092</v>
      </c>
    </row>
    <row r="2922" spans="1:6" x14ac:dyDescent="0.3">
      <c r="A2922" t="s">
        <v>22840</v>
      </c>
      <c r="B2922" t="s">
        <v>19445</v>
      </c>
      <c r="C2922" t="s">
        <v>25631</v>
      </c>
      <c r="D2922" t="s">
        <v>26458</v>
      </c>
      <c r="E2922" t="s">
        <v>27251</v>
      </c>
      <c r="F2922" t="s">
        <v>28092</v>
      </c>
    </row>
    <row r="2923" spans="1:6" x14ac:dyDescent="0.3">
      <c r="A2923" t="s">
        <v>22841</v>
      </c>
      <c r="B2923" t="s">
        <v>83</v>
      </c>
      <c r="C2923" t="s">
        <v>1448</v>
      </c>
      <c r="D2923" t="s">
        <v>83</v>
      </c>
      <c r="E2923" t="s">
        <v>1990</v>
      </c>
      <c r="F2923" t="s">
        <v>17467</v>
      </c>
    </row>
    <row r="2924" spans="1:6" x14ac:dyDescent="0.3">
      <c r="A2924" t="s">
        <v>22842</v>
      </c>
      <c r="B2924" t="s">
        <v>14769</v>
      </c>
      <c r="C2924" t="s">
        <v>3120</v>
      </c>
      <c r="D2924" t="s">
        <v>3222</v>
      </c>
      <c r="E2924" t="s">
        <v>27209</v>
      </c>
      <c r="F2924" t="s">
        <v>17380</v>
      </c>
    </row>
    <row r="2925" spans="1:6" x14ac:dyDescent="0.3">
      <c r="A2925" t="s">
        <v>22843</v>
      </c>
      <c r="B2925" t="s">
        <v>15001</v>
      </c>
      <c r="C2925" t="s">
        <v>3129</v>
      </c>
      <c r="D2925" t="s">
        <v>26422</v>
      </c>
      <c r="E2925" t="s">
        <v>3180</v>
      </c>
      <c r="F2925" t="s">
        <v>17383</v>
      </c>
    </row>
    <row r="2926" spans="1:6" x14ac:dyDescent="0.3">
      <c r="A2926" t="s">
        <v>22844</v>
      </c>
      <c r="B2926" t="s">
        <v>21407</v>
      </c>
      <c r="C2926" t="s">
        <v>26086</v>
      </c>
      <c r="D2926" t="s">
        <v>2606</v>
      </c>
      <c r="E2926" t="s">
        <v>2314</v>
      </c>
      <c r="F2926" t="s">
        <v>16172</v>
      </c>
    </row>
    <row r="2927" spans="1:6" x14ac:dyDescent="0.3">
      <c r="A2927" t="s">
        <v>22845</v>
      </c>
      <c r="B2927" t="s">
        <v>1068</v>
      </c>
      <c r="C2927" t="s">
        <v>1839</v>
      </c>
      <c r="D2927" t="s">
        <v>2881</v>
      </c>
      <c r="E2927" t="s">
        <v>27780</v>
      </c>
      <c r="F2927" t="s">
        <v>17796</v>
      </c>
    </row>
    <row r="2928" spans="1:6" x14ac:dyDescent="0.3">
      <c r="A2928" t="s">
        <v>22846</v>
      </c>
      <c r="B2928" t="s">
        <v>905</v>
      </c>
      <c r="C2928" t="s">
        <v>26326</v>
      </c>
      <c r="D2928" t="s">
        <v>27123</v>
      </c>
      <c r="E2928" t="s">
        <v>27302</v>
      </c>
      <c r="F2928" t="s">
        <v>28727</v>
      </c>
    </row>
    <row r="2929" spans="1:6" x14ac:dyDescent="0.3">
      <c r="A2929" t="s">
        <v>22847</v>
      </c>
      <c r="B2929" t="s">
        <v>907</v>
      </c>
      <c r="C2929" t="s">
        <v>26152</v>
      </c>
      <c r="D2929" t="s">
        <v>2833</v>
      </c>
      <c r="E2929" t="s">
        <v>2316</v>
      </c>
      <c r="F2929" t="s">
        <v>28571</v>
      </c>
    </row>
    <row r="2930" spans="1:6" x14ac:dyDescent="0.3">
      <c r="A2930" t="s">
        <v>22848</v>
      </c>
      <c r="B2930" t="s">
        <v>22849</v>
      </c>
      <c r="C2930" t="s">
        <v>26327</v>
      </c>
      <c r="D2930" t="s">
        <v>27124</v>
      </c>
      <c r="E2930" t="s">
        <v>27958</v>
      </c>
      <c r="F2930" t="s">
        <v>28728</v>
      </c>
    </row>
    <row r="2931" spans="1:6" x14ac:dyDescent="0.3">
      <c r="A2931" t="s">
        <v>22850</v>
      </c>
      <c r="B2931" t="s">
        <v>22851</v>
      </c>
      <c r="C2931" t="s">
        <v>26328</v>
      </c>
      <c r="D2931" t="s">
        <v>27125</v>
      </c>
      <c r="E2931" t="s">
        <v>27959</v>
      </c>
      <c r="F2931" t="s">
        <v>28729</v>
      </c>
    </row>
    <row r="2932" spans="1:6" x14ac:dyDescent="0.3">
      <c r="A2932" t="s">
        <v>22852</v>
      </c>
      <c r="B2932" t="s">
        <v>22853</v>
      </c>
      <c r="C2932" t="s">
        <v>26329</v>
      </c>
      <c r="D2932" t="s">
        <v>27126</v>
      </c>
      <c r="E2932" t="s">
        <v>27960</v>
      </c>
      <c r="F2932" t="s">
        <v>28730</v>
      </c>
    </row>
    <row r="2933" spans="1:6" x14ac:dyDescent="0.3">
      <c r="A2933" t="s">
        <v>22854</v>
      </c>
      <c r="B2933" t="s">
        <v>3346</v>
      </c>
      <c r="C2933" t="s">
        <v>25593</v>
      </c>
      <c r="D2933" t="s">
        <v>26417</v>
      </c>
      <c r="E2933" t="s">
        <v>27205</v>
      </c>
      <c r="F2933" t="s">
        <v>28050</v>
      </c>
    </row>
    <row r="2934" spans="1:6" x14ac:dyDescent="0.3">
      <c r="A2934" t="s">
        <v>22855</v>
      </c>
      <c r="B2934" t="s">
        <v>22448</v>
      </c>
      <c r="C2934" t="s">
        <v>9767</v>
      </c>
      <c r="D2934" t="s">
        <v>9926</v>
      </c>
      <c r="E2934" t="s">
        <v>10087</v>
      </c>
      <c r="F2934" t="s">
        <v>15539</v>
      </c>
    </row>
    <row r="2935" spans="1:6" x14ac:dyDescent="0.3">
      <c r="A2935" t="s">
        <v>22856</v>
      </c>
      <c r="B2935" t="s">
        <v>839</v>
      </c>
      <c r="C2935" t="s">
        <v>1765</v>
      </c>
      <c r="D2935" t="s">
        <v>1765</v>
      </c>
      <c r="E2935" t="s">
        <v>2287</v>
      </c>
      <c r="F2935" t="s">
        <v>839</v>
      </c>
    </row>
    <row r="2936" spans="1:6" x14ac:dyDescent="0.3">
      <c r="A2936" t="s">
        <v>22857</v>
      </c>
      <c r="B2936" t="s">
        <v>22451</v>
      </c>
      <c r="C2936" t="s">
        <v>26265</v>
      </c>
      <c r="D2936" t="s">
        <v>27068</v>
      </c>
      <c r="E2936" t="s">
        <v>27899</v>
      </c>
      <c r="F2936" t="s">
        <v>28670</v>
      </c>
    </row>
    <row r="2937" spans="1:6" x14ac:dyDescent="0.3">
      <c r="A2937" t="s">
        <v>22858</v>
      </c>
      <c r="B2937" t="s">
        <v>22453</v>
      </c>
      <c r="C2937" t="s">
        <v>11279</v>
      </c>
      <c r="D2937" t="s">
        <v>11404</v>
      </c>
      <c r="E2937" t="s">
        <v>11528</v>
      </c>
      <c r="F2937" t="s">
        <v>28671</v>
      </c>
    </row>
    <row r="2938" spans="1:6" x14ac:dyDescent="0.3">
      <c r="A2938" t="s">
        <v>22859</v>
      </c>
      <c r="B2938" t="s">
        <v>3363</v>
      </c>
      <c r="C2938" t="s">
        <v>26266</v>
      </c>
      <c r="D2938" t="s">
        <v>8900</v>
      </c>
      <c r="E2938" t="s">
        <v>27900</v>
      </c>
      <c r="F2938" t="s">
        <v>28672</v>
      </c>
    </row>
    <row r="2939" spans="1:6" x14ac:dyDescent="0.3">
      <c r="A2939" t="s">
        <v>22860</v>
      </c>
      <c r="B2939" t="s">
        <v>3365</v>
      </c>
      <c r="C2939" t="s">
        <v>8735</v>
      </c>
      <c r="D2939" t="s">
        <v>8901</v>
      </c>
      <c r="E2939" t="s">
        <v>27901</v>
      </c>
      <c r="F2939" t="s">
        <v>15089</v>
      </c>
    </row>
    <row r="2940" spans="1:6" x14ac:dyDescent="0.3">
      <c r="A2940" t="s">
        <v>22861</v>
      </c>
      <c r="B2940" t="s">
        <v>22862</v>
      </c>
      <c r="C2940" t="s">
        <v>26330</v>
      </c>
      <c r="D2940" t="s">
        <v>12170</v>
      </c>
      <c r="E2940" t="s">
        <v>27961</v>
      </c>
      <c r="F2940" t="s">
        <v>16432</v>
      </c>
    </row>
    <row r="2941" spans="1:6" x14ac:dyDescent="0.3">
      <c r="A2941" t="s">
        <v>22863</v>
      </c>
      <c r="B2941" t="s">
        <v>3445</v>
      </c>
      <c r="C2941" t="s">
        <v>8773</v>
      </c>
      <c r="D2941" t="s">
        <v>8939</v>
      </c>
      <c r="E2941" t="s">
        <v>9100</v>
      </c>
      <c r="F2941" t="s">
        <v>28731</v>
      </c>
    </row>
    <row r="2942" spans="1:6" x14ac:dyDescent="0.3">
      <c r="A2942" t="s">
        <v>22864</v>
      </c>
      <c r="B2942" t="s">
        <v>22865</v>
      </c>
      <c r="C2942" t="s">
        <v>8774</v>
      </c>
      <c r="D2942" t="s">
        <v>8940</v>
      </c>
      <c r="E2942" t="s">
        <v>27962</v>
      </c>
      <c r="F2942" t="s">
        <v>15129</v>
      </c>
    </row>
    <row r="2943" spans="1:6" x14ac:dyDescent="0.3">
      <c r="A2943" t="s">
        <v>22866</v>
      </c>
      <c r="B2943" t="s">
        <v>22867</v>
      </c>
      <c r="C2943" t="s">
        <v>26331</v>
      </c>
      <c r="D2943" t="s">
        <v>27127</v>
      </c>
      <c r="E2943" t="s">
        <v>27963</v>
      </c>
      <c r="F2943" t="s">
        <v>28732</v>
      </c>
    </row>
    <row r="2944" spans="1:6" x14ac:dyDescent="0.3">
      <c r="A2944" t="s">
        <v>22868</v>
      </c>
      <c r="B2944" t="s">
        <v>22869</v>
      </c>
      <c r="C2944" t="s">
        <v>12395</v>
      </c>
      <c r="D2944" t="s">
        <v>27128</v>
      </c>
      <c r="E2944" t="s">
        <v>27964</v>
      </c>
      <c r="F2944" t="s">
        <v>28733</v>
      </c>
    </row>
    <row r="2945" spans="1:6" x14ac:dyDescent="0.3">
      <c r="A2945" t="s">
        <v>22870</v>
      </c>
      <c r="B2945" t="s">
        <v>3453</v>
      </c>
      <c r="C2945" t="s">
        <v>26332</v>
      </c>
      <c r="D2945" t="s">
        <v>27129</v>
      </c>
      <c r="E2945" t="s">
        <v>27965</v>
      </c>
      <c r="F2945" t="s">
        <v>28734</v>
      </c>
    </row>
    <row r="2946" spans="1:6" x14ac:dyDescent="0.3">
      <c r="A2946" t="s">
        <v>22871</v>
      </c>
      <c r="B2946" t="s">
        <v>22872</v>
      </c>
      <c r="C2946" t="s">
        <v>26333</v>
      </c>
      <c r="D2946" t="s">
        <v>27130</v>
      </c>
      <c r="E2946" t="s">
        <v>27966</v>
      </c>
      <c r="F2946" t="s">
        <v>28735</v>
      </c>
    </row>
    <row r="2947" spans="1:6" x14ac:dyDescent="0.3">
      <c r="A2947" t="s">
        <v>22873</v>
      </c>
      <c r="B2947" t="s">
        <v>22874</v>
      </c>
      <c r="C2947" t="s">
        <v>26334</v>
      </c>
      <c r="D2947" t="s">
        <v>27131</v>
      </c>
      <c r="E2947" t="s">
        <v>27967</v>
      </c>
      <c r="F2947" t="s">
        <v>28736</v>
      </c>
    </row>
    <row r="2948" spans="1:6" x14ac:dyDescent="0.3">
      <c r="A2948" t="s">
        <v>22875</v>
      </c>
      <c r="B2948" t="s">
        <v>21769</v>
      </c>
      <c r="C2948" t="s">
        <v>26156</v>
      </c>
      <c r="D2948" t="s">
        <v>26968</v>
      </c>
      <c r="E2948" t="s">
        <v>27794</v>
      </c>
      <c r="F2948" t="s">
        <v>28575</v>
      </c>
    </row>
    <row r="2949" spans="1:6" x14ac:dyDescent="0.3">
      <c r="A2949" t="s">
        <v>22876</v>
      </c>
      <c r="B2949" t="s">
        <v>22877</v>
      </c>
      <c r="C2949" t="s">
        <v>26335</v>
      </c>
      <c r="D2949" t="s">
        <v>8992</v>
      </c>
      <c r="E2949" t="s">
        <v>27968</v>
      </c>
      <c r="F2949" t="s">
        <v>28737</v>
      </c>
    </row>
    <row r="2950" spans="1:6" x14ac:dyDescent="0.3">
      <c r="A2950" t="s">
        <v>22878</v>
      </c>
      <c r="B2950" t="s">
        <v>21771</v>
      </c>
      <c r="C2950" t="s">
        <v>26157</v>
      </c>
      <c r="D2950" t="s">
        <v>26969</v>
      </c>
      <c r="E2950" t="s">
        <v>27795</v>
      </c>
      <c r="F2950" t="s">
        <v>28576</v>
      </c>
    </row>
    <row r="2951" spans="1:6" x14ac:dyDescent="0.3">
      <c r="A2951" t="s">
        <v>22879</v>
      </c>
      <c r="B2951" t="s">
        <v>22880</v>
      </c>
      <c r="C2951" t="s">
        <v>26336</v>
      </c>
      <c r="D2951" t="s">
        <v>27132</v>
      </c>
      <c r="E2951" t="s">
        <v>27969</v>
      </c>
      <c r="F2951" t="s">
        <v>28738</v>
      </c>
    </row>
    <row r="2952" spans="1:6" x14ac:dyDescent="0.3">
      <c r="A2952" t="s">
        <v>22881</v>
      </c>
      <c r="B2952" t="s">
        <v>22882</v>
      </c>
      <c r="C2952" t="s">
        <v>1422</v>
      </c>
      <c r="D2952" t="s">
        <v>14531</v>
      </c>
      <c r="E2952" t="s">
        <v>27970</v>
      </c>
      <c r="F2952" t="s">
        <v>17212</v>
      </c>
    </row>
    <row r="2953" spans="1:6" x14ac:dyDescent="0.3">
      <c r="A2953" t="s">
        <v>22883</v>
      </c>
      <c r="B2953" t="s">
        <v>19339</v>
      </c>
      <c r="C2953" t="s">
        <v>25595</v>
      </c>
      <c r="D2953" t="s">
        <v>26419</v>
      </c>
      <c r="E2953" t="s">
        <v>27207</v>
      </c>
      <c r="F2953" t="s">
        <v>28053</v>
      </c>
    </row>
    <row r="2954" spans="1:6" x14ac:dyDescent="0.3">
      <c r="A2954" t="s">
        <v>22884</v>
      </c>
      <c r="B2954" t="s">
        <v>22885</v>
      </c>
      <c r="C2954" t="s">
        <v>26337</v>
      </c>
      <c r="D2954" t="s">
        <v>27133</v>
      </c>
      <c r="E2954" t="s">
        <v>27971</v>
      </c>
      <c r="F2954" t="s">
        <v>28739</v>
      </c>
    </row>
    <row r="2955" spans="1:6" x14ac:dyDescent="0.3">
      <c r="A2955" t="s">
        <v>22886</v>
      </c>
      <c r="B2955" t="s">
        <v>7755</v>
      </c>
      <c r="C2955" t="s">
        <v>9305</v>
      </c>
      <c r="D2955" t="s">
        <v>26440</v>
      </c>
      <c r="E2955" t="s">
        <v>27230</v>
      </c>
      <c r="F2955" t="s">
        <v>19140</v>
      </c>
    </row>
    <row r="2956" spans="1:6" x14ac:dyDescent="0.3">
      <c r="A2956" t="s">
        <v>22887</v>
      </c>
      <c r="B2956" t="s">
        <v>21407</v>
      </c>
      <c r="C2956" t="s">
        <v>26086</v>
      </c>
      <c r="D2956" t="s">
        <v>2606</v>
      </c>
      <c r="E2956" t="s">
        <v>2314</v>
      </c>
      <c r="F2956" t="s">
        <v>16172</v>
      </c>
    </row>
    <row r="2957" spans="1:6" x14ac:dyDescent="0.3">
      <c r="A2957" t="s">
        <v>22888</v>
      </c>
      <c r="B2957" t="s">
        <v>1068</v>
      </c>
      <c r="C2957" t="s">
        <v>1839</v>
      </c>
      <c r="D2957" t="s">
        <v>2881</v>
      </c>
      <c r="E2957" t="s">
        <v>27780</v>
      </c>
      <c r="F2957" t="s">
        <v>17796</v>
      </c>
    </row>
    <row r="2958" spans="1:6" x14ac:dyDescent="0.3">
      <c r="A2958" t="s">
        <v>22889</v>
      </c>
      <c r="B2958" t="s">
        <v>905</v>
      </c>
      <c r="C2958" t="s">
        <v>26326</v>
      </c>
      <c r="D2958" t="s">
        <v>27123</v>
      </c>
      <c r="E2958" t="s">
        <v>27302</v>
      </c>
      <c r="F2958" t="s">
        <v>28727</v>
      </c>
    </row>
    <row r="2959" spans="1:6" x14ac:dyDescent="0.3">
      <c r="A2959" t="s">
        <v>22890</v>
      </c>
      <c r="B2959" t="s">
        <v>907</v>
      </c>
      <c r="C2959" t="s">
        <v>26152</v>
      </c>
      <c r="D2959" t="s">
        <v>2833</v>
      </c>
      <c r="E2959" t="s">
        <v>2316</v>
      </c>
      <c r="F2959" t="s">
        <v>28571</v>
      </c>
    </row>
    <row r="2960" spans="1:6" x14ac:dyDescent="0.3">
      <c r="A2960" t="s">
        <v>22891</v>
      </c>
      <c r="B2960" t="s">
        <v>28</v>
      </c>
      <c r="C2960" t="s">
        <v>1422</v>
      </c>
      <c r="D2960" t="s">
        <v>2470</v>
      </c>
      <c r="E2960" t="s">
        <v>27328</v>
      </c>
      <c r="F2960" t="s">
        <v>28169</v>
      </c>
    </row>
    <row r="2961" spans="1:6" x14ac:dyDescent="0.3">
      <c r="A2961" t="s">
        <v>22892</v>
      </c>
      <c r="B2961" t="s">
        <v>22893</v>
      </c>
      <c r="C2961" t="s">
        <v>26338</v>
      </c>
      <c r="D2961" t="s">
        <v>27134</v>
      </c>
      <c r="E2961" t="s">
        <v>27972</v>
      </c>
      <c r="F2961" t="s">
        <v>28740</v>
      </c>
    </row>
    <row r="2962" spans="1:6" x14ac:dyDescent="0.3">
      <c r="A2962" t="s">
        <v>22894</v>
      </c>
      <c r="B2962" t="s">
        <v>5226</v>
      </c>
      <c r="C2962" t="s">
        <v>10906</v>
      </c>
      <c r="D2962" t="s">
        <v>11037</v>
      </c>
      <c r="E2962" t="s">
        <v>11167</v>
      </c>
      <c r="F2962" t="s">
        <v>28699</v>
      </c>
    </row>
    <row r="2963" spans="1:6" x14ac:dyDescent="0.3">
      <c r="A2963" t="s">
        <v>22895</v>
      </c>
      <c r="B2963" t="s">
        <v>21334</v>
      </c>
      <c r="C2963" t="s">
        <v>11312</v>
      </c>
      <c r="D2963" t="s">
        <v>11437</v>
      </c>
      <c r="E2963" t="s">
        <v>11562</v>
      </c>
      <c r="F2963" t="s">
        <v>16109</v>
      </c>
    </row>
    <row r="2964" spans="1:6" x14ac:dyDescent="0.3">
      <c r="A2964" t="s">
        <v>22896</v>
      </c>
      <c r="B2964" t="s">
        <v>22897</v>
      </c>
      <c r="C2964" t="s">
        <v>26339</v>
      </c>
      <c r="D2964" t="s">
        <v>27135</v>
      </c>
      <c r="E2964" t="s">
        <v>27973</v>
      </c>
      <c r="F2964" t="s">
        <v>28741</v>
      </c>
    </row>
    <row r="2965" spans="1:6" x14ac:dyDescent="0.3">
      <c r="A2965" t="s">
        <v>22898</v>
      </c>
      <c r="B2965" t="s">
        <v>22899</v>
      </c>
      <c r="C2965" t="s">
        <v>26340</v>
      </c>
      <c r="D2965" t="s">
        <v>27136</v>
      </c>
      <c r="E2965" t="s">
        <v>27974</v>
      </c>
      <c r="F2965" t="s">
        <v>28742</v>
      </c>
    </row>
    <row r="2966" spans="1:6" x14ac:dyDescent="0.3">
      <c r="A2966" t="s">
        <v>22900</v>
      </c>
      <c r="B2966" t="s">
        <v>22901</v>
      </c>
      <c r="C2966" t="s">
        <v>26341</v>
      </c>
      <c r="D2966" t="s">
        <v>27137</v>
      </c>
      <c r="E2966" t="s">
        <v>27975</v>
      </c>
      <c r="F2966" t="s">
        <v>28743</v>
      </c>
    </row>
    <row r="2967" spans="1:6" x14ac:dyDescent="0.3">
      <c r="A2967" t="s">
        <v>22902</v>
      </c>
      <c r="B2967" t="s">
        <v>22479</v>
      </c>
      <c r="C2967" t="s">
        <v>26267</v>
      </c>
      <c r="D2967" t="s">
        <v>27069</v>
      </c>
      <c r="E2967" t="s">
        <v>27902</v>
      </c>
      <c r="F2967" t="s">
        <v>28673</v>
      </c>
    </row>
    <row r="2968" spans="1:6" x14ac:dyDescent="0.3">
      <c r="A2968" t="s">
        <v>22903</v>
      </c>
      <c r="B2968" t="s">
        <v>896</v>
      </c>
      <c r="C2968" t="s">
        <v>26268</v>
      </c>
      <c r="D2968" t="s">
        <v>2830</v>
      </c>
      <c r="E2968" t="s">
        <v>27903</v>
      </c>
      <c r="F2968" t="s">
        <v>28674</v>
      </c>
    </row>
    <row r="2969" spans="1:6" x14ac:dyDescent="0.3">
      <c r="A2969" t="s">
        <v>22904</v>
      </c>
      <c r="B2969" t="s">
        <v>22905</v>
      </c>
      <c r="C2969" t="s">
        <v>26342</v>
      </c>
      <c r="D2969" t="s">
        <v>27138</v>
      </c>
      <c r="E2969" t="s">
        <v>27976</v>
      </c>
      <c r="F2969" t="s">
        <v>28744</v>
      </c>
    </row>
    <row r="2970" spans="1:6" x14ac:dyDescent="0.3">
      <c r="A2970" t="s">
        <v>22906</v>
      </c>
      <c r="B2970" t="s">
        <v>22487</v>
      </c>
      <c r="C2970" t="s">
        <v>26269</v>
      </c>
      <c r="D2970" t="s">
        <v>11404</v>
      </c>
      <c r="E2970" t="s">
        <v>11528</v>
      </c>
      <c r="F2970" t="s">
        <v>28671</v>
      </c>
    </row>
    <row r="2971" spans="1:6" x14ac:dyDescent="0.3">
      <c r="A2971" t="s">
        <v>22907</v>
      </c>
      <c r="B2971" t="s">
        <v>22908</v>
      </c>
      <c r="C2971" t="s">
        <v>26343</v>
      </c>
      <c r="D2971" t="s">
        <v>27139</v>
      </c>
      <c r="E2971" t="s">
        <v>27977</v>
      </c>
      <c r="F2971" t="s">
        <v>28745</v>
      </c>
    </row>
    <row r="2972" spans="1:6" x14ac:dyDescent="0.3">
      <c r="A2972" t="s">
        <v>22909</v>
      </c>
      <c r="B2972" t="s">
        <v>22910</v>
      </c>
      <c r="C2972" t="s">
        <v>26344</v>
      </c>
      <c r="D2972" t="s">
        <v>22910</v>
      </c>
      <c r="E2972" t="s">
        <v>27978</v>
      </c>
      <c r="F2972" t="s">
        <v>22910</v>
      </c>
    </row>
    <row r="2973" spans="1:6" x14ac:dyDescent="0.3">
      <c r="A2973" t="s">
        <v>22911</v>
      </c>
      <c r="B2973" t="s">
        <v>19859</v>
      </c>
      <c r="C2973" t="s">
        <v>25710</v>
      </c>
      <c r="D2973" t="s">
        <v>26540</v>
      </c>
      <c r="E2973" t="s">
        <v>27338</v>
      </c>
      <c r="F2973" t="s">
        <v>28175</v>
      </c>
    </row>
    <row r="2974" spans="1:6" x14ac:dyDescent="0.3">
      <c r="A2974" t="s">
        <v>22912</v>
      </c>
      <c r="B2974" t="s">
        <v>19859</v>
      </c>
      <c r="C2974" t="s">
        <v>25710</v>
      </c>
      <c r="D2974" t="s">
        <v>26540</v>
      </c>
      <c r="E2974" t="s">
        <v>27338</v>
      </c>
      <c r="F2974" t="s">
        <v>28175</v>
      </c>
    </row>
    <row r="2975" spans="1:6" x14ac:dyDescent="0.3">
      <c r="A2975" t="s">
        <v>22913</v>
      </c>
      <c r="B2975" t="s">
        <v>19859</v>
      </c>
      <c r="C2975" t="s">
        <v>25710</v>
      </c>
      <c r="D2975" t="s">
        <v>26540</v>
      </c>
      <c r="E2975" t="s">
        <v>27338</v>
      </c>
      <c r="F2975" t="s">
        <v>28175</v>
      </c>
    </row>
    <row r="2976" spans="1:6" x14ac:dyDescent="0.3">
      <c r="A2976" t="s">
        <v>22914</v>
      </c>
      <c r="B2976" t="s">
        <v>19859</v>
      </c>
      <c r="C2976" t="s">
        <v>25710</v>
      </c>
      <c r="D2976" t="s">
        <v>26540</v>
      </c>
      <c r="E2976" t="s">
        <v>27338</v>
      </c>
      <c r="F2976" t="s">
        <v>28175</v>
      </c>
    </row>
    <row r="2977" spans="1:6" x14ac:dyDescent="0.3">
      <c r="A2977" t="s">
        <v>22915</v>
      </c>
      <c r="B2977" t="s">
        <v>19859</v>
      </c>
      <c r="C2977" t="s">
        <v>25710</v>
      </c>
      <c r="D2977" t="s">
        <v>26540</v>
      </c>
      <c r="E2977" t="s">
        <v>27338</v>
      </c>
      <c r="F2977" t="s">
        <v>28175</v>
      </c>
    </row>
    <row r="2978" spans="1:6" x14ac:dyDescent="0.3">
      <c r="A2978" t="s">
        <v>22916</v>
      </c>
      <c r="B2978" t="s">
        <v>22809</v>
      </c>
      <c r="C2978" t="s">
        <v>26321</v>
      </c>
      <c r="D2978" t="s">
        <v>27118</v>
      </c>
      <c r="E2978" t="s">
        <v>27954</v>
      </c>
      <c r="F2978" t="s">
        <v>28723</v>
      </c>
    </row>
    <row r="2979" spans="1:6" x14ac:dyDescent="0.3">
      <c r="A2979" t="s">
        <v>22917</v>
      </c>
      <c r="B2979" t="s">
        <v>28</v>
      </c>
      <c r="C2979" t="s">
        <v>1422</v>
      </c>
      <c r="D2979" t="s">
        <v>2470</v>
      </c>
      <c r="E2979" t="s">
        <v>27328</v>
      </c>
      <c r="F2979" t="s">
        <v>28169</v>
      </c>
    </row>
    <row r="2980" spans="1:6" x14ac:dyDescent="0.3">
      <c r="A2980" t="s">
        <v>22918</v>
      </c>
      <c r="B2980" t="s">
        <v>22919</v>
      </c>
      <c r="C2980" t="s">
        <v>26345</v>
      </c>
      <c r="D2980" t="s">
        <v>27140</v>
      </c>
      <c r="E2980" t="s">
        <v>27979</v>
      </c>
      <c r="F2980" t="s">
        <v>28746</v>
      </c>
    </row>
    <row r="2981" spans="1:6" x14ac:dyDescent="0.3">
      <c r="A2981" t="s">
        <v>22920</v>
      </c>
      <c r="B2981" t="s">
        <v>5226</v>
      </c>
      <c r="C2981" t="s">
        <v>10906</v>
      </c>
      <c r="D2981" t="s">
        <v>11037</v>
      </c>
      <c r="E2981" t="s">
        <v>11167</v>
      </c>
      <c r="F2981" t="s">
        <v>28699</v>
      </c>
    </row>
    <row r="2982" spans="1:6" x14ac:dyDescent="0.3">
      <c r="A2982" t="s">
        <v>22921</v>
      </c>
      <c r="B2982" t="s">
        <v>22448</v>
      </c>
      <c r="C2982" t="s">
        <v>9767</v>
      </c>
      <c r="D2982" t="s">
        <v>9926</v>
      </c>
      <c r="E2982" t="s">
        <v>10087</v>
      </c>
      <c r="F2982" t="s">
        <v>15539</v>
      </c>
    </row>
    <row r="2983" spans="1:6" x14ac:dyDescent="0.3">
      <c r="A2983" t="s">
        <v>22922</v>
      </c>
      <c r="B2983" t="s">
        <v>22448</v>
      </c>
      <c r="C2983" t="s">
        <v>9767</v>
      </c>
      <c r="D2983" t="s">
        <v>9926</v>
      </c>
      <c r="E2983" t="s">
        <v>10087</v>
      </c>
      <c r="F2983" t="s">
        <v>15539</v>
      </c>
    </row>
    <row r="2984" spans="1:6" x14ac:dyDescent="0.3">
      <c r="A2984" t="s">
        <v>22923</v>
      </c>
      <c r="B2984" t="s">
        <v>22924</v>
      </c>
      <c r="C2984" t="s">
        <v>26346</v>
      </c>
      <c r="D2984" t="s">
        <v>27141</v>
      </c>
      <c r="E2984" t="s">
        <v>27980</v>
      </c>
      <c r="F2984" t="s">
        <v>28747</v>
      </c>
    </row>
    <row r="2985" spans="1:6" x14ac:dyDescent="0.3">
      <c r="A2985" t="s">
        <v>22925</v>
      </c>
      <c r="B2985" t="s">
        <v>22926</v>
      </c>
      <c r="C2985" t="s">
        <v>26347</v>
      </c>
      <c r="D2985" t="s">
        <v>27142</v>
      </c>
      <c r="E2985" t="s">
        <v>27981</v>
      </c>
      <c r="F2985" t="s">
        <v>28748</v>
      </c>
    </row>
    <row r="2986" spans="1:6" x14ac:dyDescent="0.3">
      <c r="A2986" t="s">
        <v>22927</v>
      </c>
      <c r="B2986" t="s">
        <v>14769</v>
      </c>
      <c r="C2986" t="s">
        <v>3120</v>
      </c>
      <c r="D2986" t="s">
        <v>3222</v>
      </c>
      <c r="E2986" t="s">
        <v>27209</v>
      </c>
      <c r="F2986" t="s">
        <v>17380</v>
      </c>
    </row>
    <row r="2987" spans="1:6" x14ac:dyDescent="0.3">
      <c r="A2987" t="s">
        <v>22928</v>
      </c>
      <c r="B2987" t="s">
        <v>15001</v>
      </c>
      <c r="C2987" t="s">
        <v>3129</v>
      </c>
      <c r="D2987" t="s">
        <v>26422</v>
      </c>
      <c r="E2987" t="s">
        <v>3180</v>
      </c>
      <c r="F2987" t="s">
        <v>17383</v>
      </c>
    </row>
    <row r="2988" spans="1:6" x14ac:dyDescent="0.3">
      <c r="A2988" t="s">
        <v>22929</v>
      </c>
      <c r="B2988" t="s">
        <v>3234</v>
      </c>
      <c r="C2988" t="s">
        <v>3132</v>
      </c>
      <c r="D2988" t="s">
        <v>26425</v>
      </c>
      <c r="E2988" t="s">
        <v>3183</v>
      </c>
      <c r="F2988" t="s">
        <v>28058</v>
      </c>
    </row>
    <row r="2989" spans="1:6" x14ac:dyDescent="0.3">
      <c r="A2989" t="s">
        <v>22930</v>
      </c>
      <c r="B2989" t="s">
        <v>22931</v>
      </c>
      <c r="C2989" t="s">
        <v>26348</v>
      </c>
      <c r="D2989" t="s">
        <v>27143</v>
      </c>
      <c r="E2989" t="s">
        <v>27982</v>
      </c>
      <c r="F2989" t="s">
        <v>28749</v>
      </c>
    </row>
    <row r="2990" spans="1:6" x14ac:dyDescent="0.3">
      <c r="A2990" t="s">
        <v>22932</v>
      </c>
      <c r="B2990" t="s">
        <v>22933</v>
      </c>
      <c r="C2990" t="s">
        <v>26349</v>
      </c>
      <c r="D2990" t="s">
        <v>27144</v>
      </c>
      <c r="E2990" t="s">
        <v>27983</v>
      </c>
      <c r="F2990" t="s">
        <v>28750</v>
      </c>
    </row>
    <row r="2991" spans="1:6" x14ac:dyDescent="0.3">
      <c r="A2991" t="s">
        <v>22934</v>
      </c>
      <c r="B2991" t="s">
        <v>22935</v>
      </c>
      <c r="C2991" t="s">
        <v>26350</v>
      </c>
      <c r="D2991" t="s">
        <v>27145</v>
      </c>
      <c r="E2991" t="s">
        <v>27984</v>
      </c>
      <c r="F2991" t="s">
        <v>28751</v>
      </c>
    </row>
    <row r="2992" spans="1:6" x14ac:dyDescent="0.3">
      <c r="A2992" t="s">
        <v>22936</v>
      </c>
      <c r="B2992" t="s">
        <v>22937</v>
      </c>
      <c r="C2992" t="s">
        <v>26351</v>
      </c>
      <c r="D2992" t="s">
        <v>27146</v>
      </c>
      <c r="E2992" t="s">
        <v>27985</v>
      </c>
      <c r="F2992" t="s">
        <v>28752</v>
      </c>
    </row>
    <row r="2993" spans="1:6" x14ac:dyDescent="0.3">
      <c r="A2993" t="s">
        <v>22938</v>
      </c>
      <c r="B2993" t="s">
        <v>19387</v>
      </c>
      <c r="C2993" t="s">
        <v>12861</v>
      </c>
      <c r="D2993" t="s">
        <v>11697</v>
      </c>
      <c r="E2993" t="s">
        <v>9143</v>
      </c>
      <c r="F2993" t="s">
        <v>16245</v>
      </c>
    </row>
    <row r="2994" spans="1:6" x14ac:dyDescent="0.3">
      <c r="A2994" t="s">
        <v>22939</v>
      </c>
      <c r="B2994" t="s">
        <v>22874</v>
      </c>
      <c r="C2994" t="s">
        <v>26334</v>
      </c>
      <c r="D2994" t="s">
        <v>27131</v>
      </c>
      <c r="E2994" t="s">
        <v>27967</v>
      </c>
      <c r="F2994" t="s">
        <v>28736</v>
      </c>
    </row>
    <row r="2995" spans="1:6" x14ac:dyDescent="0.3">
      <c r="A2995" t="s">
        <v>22940</v>
      </c>
      <c r="B2995" t="s">
        <v>22874</v>
      </c>
      <c r="C2995" t="s">
        <v>26334</v>
      </c>
      <c r="D2995" t="s">
        <v>27131</v>
      </c>
      <c r="E2995" t="s">
        <v>27967</v>
      </c>
      <c r="F2995" t="s">
        <v>28736</v>
      </c>
    </row>
    <row r="2996" spans="1:6" x14ac:dyDescent="0.3">
      <c r="A2996" t="s">
        <v>22941</v>
      </c>
      <c r="B2996" t="s">
        <v>21769</v>
      </c>
      <c r="C2996" t="s">
        <v>26156</v>
      </c>
      <c r="D2996" t="s">
        <v>26968</v>
      </c>
      <c r="E2996" t="s">
        <v>27794</v>
      </c>
      <c r="F2996" t="s">
        <v>28575</v>
      </c>
    </row>
    <row r="2997" spans="1:6" x14ac:dyDescent="0.3">
      <c r="A2997" t="s">
        <v>22942</v>
      </c>
      <c r="B2997" t="s">
        <v>21769</v>
      </c>
      <c r="C2997" t="s">
        <v>26156</v>
      </c>
      <c r="D2997" t="s">
        <v>26968</v>
      </c>
      <c r="E2997" t="s">
        <v>27794</v>
      </c>
      <c r="F2997" t="s">
        <v>28575</v>
      </c>
    </row>
    <row r="2998" spans="1:6" x14ac:dyDescent="0.3">
      <c r="A2998" t="s">
        <v>22943</v>
      </c>
      <c r="B2998" t="s">
        <v>22944</v>
      </c>
      <c r="C2998" t="s">
        <v>26352</v>
      </c>
      <c r="D2998" t="s">
        <v>27147</v>
      </c>
      <c r="E2998" t="s">
        <v>27986</v>
      </c>
      <c r="F2998" t="s">
        <v>28753</v>
      </c>
    </row>
    <row r="2999" spans="1:6" x14ac:dyDescent="0.3">
      <c r="A2999" t="s">
        <v>22945</v>
      </c>
      <c r="B2999" t="s">
        <v>14769</v>
      </c>
      <c r="C2999" t="s">
        <v>3120</v>
      </c>
      <c r="D2999" t="s">
        <v>3222</v>
      </c>
      <c r="E2999" t="s">
        <v>27209</v>
      </c>
      <c r="F2999" t="s">
        <v>17380</v>
      </c>
    </row>
    <row r="3000" spans="1:6" x14ac:dyDescent="0.3">
      <c r="A3000" t="s">
        <v>22946</v>
      </c>
      <c r="B3000" t="s">
        <v>15001</v>
      </c>
      <c r="C3000" t="s">
        <v>3129</v>
      </c>
      <c r="D3000" t="s">
        <v>26422</v>
      </c>
      <c r="E3000" t="s">
        <v>3180</v>
      </c>
      <c r="F3000" t="s">
        <v>17383</v>
      </c>
    </row>
    <row r="3001" spans="1:6" x14ac:dyDescent="0.3">
      <c r="A3001" t="s">
        <v>22947</v>
      </c>
      <c r="B3001" t="s">
        <v>22877</v>
      </c>
      <c r="C3001" t="s">
        <v>26335</v>
      </c>
      <c r="D3001" t="s">
        <v>8992</v>
      </c>
      <c r="E3001" t="s">
        <v>27968</v>
      </c>
      <c r="F3001" t="s">
        <v>28737</v>
      </c>
    </row>
    <row r="3002" spans="1:6" x14ac:dyDescent="0.3">
      <c r="A3002" t="s">
        <v>22948</v>
      </c>
      <c r="B3002" t="s">
        <v>22877</v>
      </c>
      <c r="C3002" t="s">
        <v>26335</v>
      </c>
      <c r="D3002" t="s">
        <v>8992</v>
      </c>
      <c r="E3002" t="s">
        <v>27968</v>
      </c>
      <c r="F3002" t="s">
        <v>28737</v>
      </c>
    </row>
    <row r="3003" spans="1:6" x14ac:dyDescent="0.3">
      <c r="A3003" t="s">
        <v>22949</v>
      </c>
      <c r="B3003" t="s">
        <v>167</v>
      </c>
      <c r="C3003" t="s">
        <v>1480</v>
      </c>
      <c r="D3003" t="s">
        <v>2526</v>
      </c>
      <c r="E3003" t="s">
        <v>27465</v>
      </c>
      <c r="F3003" t="s">
        <v>2526</v>
      </c>
    </row>
    <row r="3004" spans="1:6" x14ac:dyDescent="0.3">
      <c r="A3004" t="s">
        <v>22950</v>
      </c>
      <c r="B3004" t="s">
        <v>169</v>
      </c>
      <c r="C3004" t="s">
        <v>1481</v>
      </c>
      <c r="D3004" t="s">
        <v>2527</v>
      </c>
      <c r="E3004" t="s">
        <v>27466</v>
      </c>
      <c r="F3004" t="s">
        <v>2527</v>
      </c>
    </row>
    <row r="3005" spans="1:6" x14ac:dyDescent="0.3">
      <c r="A3005" t="s">
        <v>22951</v>
      </c>
      <c r="B3005" t="s">
        <v>171</v>
      </c>
      <c r="C3005" t="s">
        <v>1482</v>
      </c>
      <c r="D3005" t="s">
        <v>2528</v>
      </c>
      <c r="E3005" t="s">
        <v>27261</v>
      </c>
      <c r="F3005" t="s">
        <v>15050</v>
      </c>
    </row>
    <row r="3006" spans="1:6" x14ac:dyDescent="0.3">
      <c r="A3006" t="s">
        <v>22952</v>
      </c>
      <c r="B3006" t="s">
        <v>173</v>
      </c>
      <c r="C3006" t="s">
        <v>1483</v>
      </c>
      <c r="D3006" t="s">
        <v>2529</v>
      </c>
      <c r="E3006" t="s">
        <v>27262</v>
      </c>
      <c r="F3006" t="s">
        <v>15051</v>
      </c>
    </row>
    <row r="3007" spans="1:6" x14ac:dyDescent="0.3">
      <c r="A3007" t="s">
        <v>22953</v>
      </c>
      <c r="B3007" t="s">
        <v>1137</v>
      </c>
      <c r="C3007" t="s">
        <v>25640</v>
      </c>
      <c r="D3007" t="s">
        <v>26466</v>
      </c>
      <c r="E3007" t="s">
        <v>2385</v>
      </c>
      <c r="F3007" t="s">
        <v>15055</v>
      </c>
    </row>
    <row r="3008" spans="1:6" x14ac:dyDescent="0.3">
      <c r="A3008" t="s">
        <v>22954</v>
      </c>
      <c r="B3008" t="s">
        <v>177</v>
      </c>
      <c r="C3008" t="s">
        <v>1484</v>
      </c>
      <c r="D3008" t="s">
        <v>2530</v>
      </c>
      <c r="E3008" t="s">
        <v>27263</v>
      </c>
      <c r="F3008" t="s">
        <v>28100</v>
      </c>
    </row>
    <row r="3009" spans="1:6" x14ac:dyDescent="0.3">
      <c r="A3009" t="s">
        <v>22955</v>
      </c>
      <c r="B3009" t="s">
        <v>179</v>
      </c>
      <c r="C3009" t="s">
        <v>1485</v>
      </c>
      <c r="D3009" t="s">
        <v>179</v>
      </c>
      <c r="E3009" t="s">
        <v>27264</v>
      </c>
      <c r="F3009" t="s">
        <v>179</v>
      </c>
    </row>
    <row r="3010" spans="1:6" x14ac:dyDescent="0.3">
      <c r="A3010" t="s">
        <v>22956</v>
      </c>
      <c r="B3010" t="s">
        <v>21771</v>
      </c>
      <c r="C3010" t="s">
        <v>26157</v>
      </c>
      <c r="D3010" t="s">
        <v>26969</v>
      </c>
      <c r="E3010" t="s">
        <v>27795</v>
      </c>
      <c r="F3010" t="s">
        <v>28576</v>
      </c>
    </row>
    <row r="3011" spans="1:6" x14ac:dyDescent="0.3">
      <c r="A3011" t="s">
        <v>22957</v>
      </c>
      <c r="B3011" t="s">
        <v>21771</v>
      </c>
      <c r="C3011" t="s">
        <v>26157</v>
      </c>
      <c r="D3011" t="s">
        <v>26969</v>
      </c>
      <c r="E3011" t="s">
        <v>27795</v>
      </c>
      <c r="F3011" t="s">
        <v>28576</v>
      </c>
    </row>
    <row r="3012" spans="1:6" x14ac:dyDescent="0.3">
      <c r="A3012" t="s">
        <v>22958</v>
      </c>
      <c r="B3012" t="s">
        <v>22959</v>
      </c>
      <c r="C3012" t="s">
        <v>26353</v>
      </c>
      <c r="D3012" t="s">
        <v>27148</v>
      </c>
      <c r="E3012" t="s">
        <v>27987</v>
      </c>
      <c r="F3012" t="s">
        <v>22959</v>
      </c>
    </row>
    <row r="3013" spans="1:6" x14ac:dyDescent="0.3">
      <c r="A3013" t="s">
        <v>22960</v>
      </c>
      <c r="B3013" t="s">
        <v>22880</v>
      </c>
      <c r="C3013" t="s">
        <v>26336</v>
      </c>
      <c r="D3013" t="s">
        <v>27132</v>
      </c>
      <c r="E3013" t="s">
        <v>27969</v>
      </c>
      <c r="F3013" t="s">
        <v>28738</v>
      </c>
    </row>
    <row r="3014" spans="1:6" x14ac:dyDescent="0.3">
      <c r="A3014" t="s">
        <v>22961</v>
      </c>
      <c r="B3014" t="s">
        <v>22880</v>
      </c>
      <c r="C3014" t="s">
        <v>26336</v>
      </c>
      <c r="D3014" t="s">
        <v>27132</v>
      </c>
      <c r="E3014" t="s">
        <v>27969</v>
      </c>
      <c r="F3014" t="s">
        <v>28738</v>
      </c>
    </row>
    <row r="3015" spans="1:6" x14ac:dyDescent="0.3">
      <c r="A3015" t="s">
        <v>22962</v>
      </c>
      <c r="B3015" t="s">
        <v>22963</v>
      </c>
      <c r="C3015" t="s">
        <v>26354</v>
      </c>
      <c r="D3015" t="s">
        <v>27149</v>
      </c>
      <c r="E3015" t="s">
        <v>27988</v>
      </c>
      <c r="F3015" t="s">
        <v>28754</v>
      </c>
    </row>
    <row r="3016" spans="1:6" x14ac:dyDescent="0.3">
      <c r="A3016" t="s">
        <v>22964</v>
      </c>
      <c r="B3016" t="s">
        <v>21334</v>
      </c>
      <c r="C3016" t="s">
        <v>11312</v>
      </c>
      <c r="D3016" t="s">
        <v>11437</v>
      </c>
      <c r="E3016" t="s">
        <v>11562</v>
      </c>
      <c r="F3016" t="s">
        <v>16109</v>
      </c>
    </row>
    <row r="3017" spans="1:6" x14ac:dyDescent="0.3">
      <c r="A3017" t="s">
        <v>22965</v>
      </c>
      <c r="B3017" t="s">
        <v>22966</v>
      </c>
      <c r="C3017" t="s">
        <v>26355</v>
      </c>
      <c r="D3017" t="s">
        <v>27150</v>
      </c>
      <c r="E3017" t="s">
        <v>27989</v>
      </c>
      <c r="F3017" t="s">
        <v>28755</v>
      </c>
    </row>
    <row r="3018" spans="1:6" x14ac:dyDescent="0.3">
      <c r="A3018" t="s">
        <v>22967</v>
      </c>
      <c r="B3018" t="s">
        <v>6782</v>
      </c>
      <c r="C3018" t="s">
        <v>26356</v>
      </c>
      <c r="D3018" t="s">
        <v>27151</v>
      </c>
      <c r="E3018" t="s">
        <v>27990</v>
      </c>
      <c r="F3018" t="s">
        <v>28756</v>
      </c>
    </row>
    <row r="3019" spans="1:6" x14ac:dyDescent="0.3">
      <c r="A3019" t="s">
        <v>22968</v>
      </c>
      <c r="B3019" t="s">
        <v>22969</v>
      </c>
      <c r="C3019" t="s">
        <v>26357</v>
      </c>
      <c r="D3019" t="s">
        <v>27152</v>
      </c>
      <c r="E3019" t="s">
        <v>27991</v>
      </c>
      <c r="F3019" t="s">
        <v>28757</v>
      </c>
    </row>
    <row r="3020" spans="1:6" x14ac:dyDescent="0.3">
      <c r="A3020" t="s">
        <v>22970</v>
      </c>
      <c r="B3020" t="s">
        <v>22971</v>
      </c>
      <c r="C3020" t="s">
        <v>26358</v>
      </c>
      <c r="D3020" t="s">
        <v>27153</v>
      </c>
      <c r="E3020" t="s">
        <v>27992</v>
      </c>
      <c r="F3020" t="s">
        <v>28758</v>
      </c>
    </row>
    <row r="3021" spans="1:6" x14ac:dyDescent="0.3">
      <c r="A3021" t="s">
        <v>22972</v>
      </c>
      <c r="B3021" t="s">
        <v>22973</v>
      </c>
      <c r="C3021" t="s">
        <v>26359</v>
      </c>
      <c r="D3021" t="s">
        <v>27154</v>
      </c>
      <c r="E3021" t="s">
        <v>27993</v>
      </c>
      <c r="F3021" t="s">
        <v>28759</v>
      </c>
    </row>
    <row r="3022" spans="1:6" x14ac:dyDescent="0.3">
      <c r="A3022" t="s">
        <v>22974</v>
      </c>
      <c r="B3022" t="s">
        <v>22975</v>
      </c>
      <c r="C3022" t="s">
        <v>26360</v>
      </c>
      <c r="D3022" t="s">
        <v>27155</v>
      </c>
      <c r="E3022" t="s">
        <v>27994</v>
      </c>
      <c r="F3022" t="s">
        <v>28760</v>
      </c>
    </row>
    <row r="3023" spans="1:6" x14ac:dyDescent="0.3">
      <c r="A3023" t="s">
        <v>22976</v>
      </c>
      <c r="B3023" t="s">
        <v>22666</v>
      </c>
      <c r="C3023" t="s">
        <v>8835</v>
      </c>
      <c r="D3023" t="s">
        <v>27094</v>
      </c>
      <c r="E3023" t="s">
        <v>9159</v>
      </c>
      <c r="F3023" t="s">
        <v>15194</v>
      </c>
    </row>
    <row r="3024" spans="1:6" x14ac:dyDescent="0.3">
      <c r="A3024" t="s">
        <v>22977</v>
      </c>
      <c r="B3024" t="s">
        <v>22666</v>
      </c>
      <c r="C3024" t="s">
        <v>8835</v>
      </c>
      <c r="D3024" t="s">
        <v>27094</v>
      </c>
      <c r="E3024" t="s">
        <v>9159</v>
      </c>
      <c r="F3024" t="s">
        <v>15194</v>
      </c>
    </row>
    <row r="3025" spans="1:6" x14ac:dyDescent="0.3">
      <c r="A3025" t="s">
        <v>22978</v>
      </c>
      <c r="B3025" t="s">
        <v>22669</v>
      </c>
      <c r="C3025" t="s">
        <v>8837</v>
      </c>
      <c r="D3025" t="s">
        <v>9002</v>
      </c>
      <c r="E3025" t="s">
        <v>9161</v>
      </c>
      <c r="F3025" t="s">
        <v>15196</v>
      </c>
    </row>
    <row r="3026" spans="1:6" x14ac:dyDescent="0.3">
      <c r="A3026" t="s">
        <v>22979</v>
      </c>
      <c r="B3026" t="s">
        <v>22980</v>
      </c>
      <c r="C3026" t="s">
        <v>26361</v>
      </c>
      <c r="D3026" t="s">
        <v>27156</v>
      </c>
      <c r="E3026" t="s">
        <v>27995</v>
      </c>
      <c r="F3026" t="s">
        <v>28761</v>
      </c>
    </row>
    <row r="3027" spans="1:6" x14ac:dyDescent="0.3">
      <c r="A3027" t="s">
        <v>22981</v>
      </c>
      <c r="B3027" t="s">
        <v>6147</v>
      </c>
      <c r="C3027" t="s">
        <v>6147</v>
      </c>
      <c r="D3027" t="s">
        <v>11771</v>
      </c>
      <c r="E3027" t="s">
        <v>27202</v>
      </c>
      <c r="F3027" t="s">
        <v>6147</v>
      </c>
    </row>
    <row r="3028" spans="1:6" x14ac:dyDescent="0.3">
      <c r="A3028" t="s">
        <v>22982</v>
      </c>
      <c r="B3028" t="s">
        <v>22983</v>
      </c>
      <c r="C3028" t="s">
        <v>26362</v>
      </c>
      <c r="D3028" t="s">
        <v>27157</v>
      </c>
      <c r="E3028" t="s">
        <v>27996</v>
      </c>
      <c r="F3028" t="s">
        <v>28762</v>
      </c>
    </row>
    <row r="3029" spans="1:6" x14ac:dyDescent="0.3">
      <c r="A3029" t="s">
        <v>22984</v>
      </c>
      <c r="B3029" t="s">
        <v>19339</v>
      </c>
      <c r="C3029" t="s">
        <v>25595</v>
      </c>
      <c r="D3029" t="s">
        <v>26419</v>
      </c>
      <c r="E3029" t="s">
        <v>27207</v>
      </c>
      <c r="F3029" t="s">
        <v>28053</v>
      </c>
    </row>
    <row r="3030" spans="1:6" x14ac:dyDescent="0.3">
      <c r="A3030" t="s">
        <v>22985</v>
      </c>
      <c r="B3030" t="s">
        <v>19339</v>
      </c>
      <c r="C3030" t="s">
        <v>25595</v>
      </c>
      <c r="D3030" t="s">
        <v>26419</v>
      </c>
      <c r="E3030" t="s">
        <v>27207</v>
      </c>
      <c r="F3030" t="s">
        <v>28053</v>
      </c>
    </row>
    <row r="3031" spans="1:6" x14ac:dyDescent="0.3">
      <c r="A3031" t="s">
        <v>22986</v>
      </c>
      <c r="B3031" t="s">
        <v>22987</v>
      </c>
      <c r="C3031" t="s">
        <v>26363</v>
      </c>
      <c r="D3031" t="s">
        <v>27158</v>
      </c>
      <c r="E3031" t="s">
        <v>27997</v>
      </c>
      <c r="F3031" t="s">
        <v>28763</v>
      </c>
    </row>
    <row r="3032" spans="1:6" x14ac:dyDescent="0.3">
      <c r="A3032" t="s">
        <v>22988</v>
      </c>
      <c r="B3032" t="s">
        <v>22989</v>
      </c>
      <c r="C3032" t="s">
        <v>26364</v>
      </c>
      <c r="D3032" t="s">
        <v>26364</v>
      </c>
      <c r="E3032" t="s">
        <v>27998</v>
      </c>
      <c r="F3032" t="s">
        <v>26364</v>
      </c>
    </row>
    <row r="3033" spans="1:6" x14ac:dyDescent="0.3">
      <c r="A3033" t="s">
        <v>22990</v>
      </c>
      <c r="B3033" t="s">
        <v>22885</v>
      </c>
      <c r="C3033" t="s">
        <v>26337</v>
      </c>
      <c r="D3033" t="s">
        <v>27133</v>
      </c>
      <c r="E3033" t="s">
        <v>27971</v>
      </c>
      <c r="F3033" t="s">
        <v>28739</v>
      </c>
    </row>
    <row r="3034" spans="1:6" x14ac:dyDescent="0.3">
      <c r="A3034" t="s">
        <v>22991</v>
      </c>
      <c r="B3034" t="s">
        <v>22885</v>
      </c>
      <c r="C3034" t="s">
        <v>26337</v>
      </c>
      <c r="D3034" t="s">
        <v>27133</v>
      </c>
      <c r="E3034" t="s">
        <v>27971</v>
      </c>
      <c r="F3034" t="s">
        <v>28739</v>
      </c>
    </row>
    <row r="3035" spans="1:6" x14ac:dyDescent="0.3">
      <c r="A3035" t="s">
        <v>22992</v>
      </c>
      <c r="B3035" t="s">
        <v>19859</v>
      </c>
      <c r="C3035" t="s">
        <v>25710</v>
      </c>
      <c r="D3035" t="s">
        <v>26540</v>
      </c>
      <c r="E3035" t="s">
        <v>27338</v>
      </c>
      <c r="F3035" t="s">
        <v>28175</v>
      </c>
    </row>
    <row r="3036" spans="1:6" x14ac:dyDescent="0.3">
      <c r="A3036" t="s">
        <v>22993</v>
      </c>
      <c r="B3036" t="s">
        <v>658</v>
      </c>
      <c r="C3036" t="s">
        <v>25954</v>
      </c>
      <c r="D3036" t="s">
        <v>26776</v>
      </c>
      <c r="E3036" t="s">
        <v>27591</v>
      </c>
      <c r="F3036" t="s">
        <v>28401</v>
      </c>
    </row>
    <row r="3037" spans="1:6" x14ac:dyDescent="0.3">
      <c r="A3037" t="s">
        <v>22994</v>
      </c>
      <c r="B3037" t="s">
        <v>171</v>
      </c>
      <c r="C3037" t="s">
        <v>1482</v>
      </c>
      <c r="D3037" t="s">
        <v>2528</v>
      </c>
      <c r="E3037" t="s">
        <v>27261</v>
      </c>
      <c r="F3037" t="s">
        <v>15050</v>
      </c>
    </row>
    <row r="3038" spans="1:6" x14ac:dyDescent="0.3">
      <c r="A3038" t="s">
        <v>22995</v>
      </c>
      <c r="B3038" t="s">
        <v>21678</v>
      </c>
      <c r="C3038" t="s">
        <v>26140</v>
      </c>
      <c r="D3038" t="s">
        <v>26955</v>
      </c>
      <c r="E3038" t="s">
        <v>10416</v>
      </c>
      <c r="F3038" t="s">
        <v>28558</v>
      </c>
    </row>
    <row r="3039" spans="1:6" x14ac:dyDescent="0.3">
      <c r="A3039" t="s">
        <v>22996</v>
      </c>
      <c r="B3039" t="s">
        <v>177</v>
      </c>
      <c r="C3039" t="s">
        <v>1484</v>
      </c>
      <c r="D3039" t="s">
        <v>2530</v>
      </c>
      <c r="E3039" t="s">
        <v>27263</v>
      </c>
      <c r="F3039" t="s">
        <v>28100</v>
      </c>
    </row>
    <row r="3040" spans="1:6" x14ac:dyDescent="0.3">
      <c r="A3040" t="s">
        <v>22997</v>
      </c>
      <c r="B3040" t="s">
        <v>20338</v>
      </c>
      <c r="C3040" t="s">
        <v>25787</v>
      </c>
      <c r="D3040" t="s">
        <v>12993</v>
      </c>
      <c r="E3040" t="s">
        <v>13146</v>
      </c>
      <c r="F3040" t="s">
        <v>20338</v>
      </c>
    </row>
    <row r="3041" spans="1:6" x14ac:dyDescent="0.3">
      <c r="A3041" t="s">
        <v>22998</v>
      </c>
      <c r="B3041" t="s">
        <v>192</v>
      </c>
      <c r="C3041" t="s">
        <v>1484</v>
      </c>
      <c r="D3041" t="s">
        <v>2538</v>
      </c>
      <c r="E3041" t="s">
        <v>2006</v>
      </c>
      <c r="F3041" t="s">
        <v>192</v>
      </c>
    </row>
    <row r="3042" spans="1:6" x14ac:dyDescent="0.3">
      <c r="A3042" t="s">
        <v>22999</v>
      </c>
      <c r="B3042" t="s">
        <v>23000</v>
      </c>
      <c r="C3042" t="s">
        <v>26365</v>
      </c>
      <c r="D3042" t="s">
        <v>27159</v>
      </c>
      <c r="E3042" t="s">
        <v>27999</v>
      </c>
      <c r="F3042" t="s">
        <v>28764</v>
      </c>
    </row>
    <row r="3043" spans="1:6" x14ac:dyDescent="0.3">
      <c r="A3043" t="s">
        <v>23001</v>
      </c>
      <c r="B3043" t="s">
        <v>23002</v>
      </c>
      <c r="C3043" t="s">
        <v>26366</v>
      </c>
      <c r="D3043" t="s">
        <v>27160</v>
      </c>
      <c r="E3043" t="s">
        <v>28000</v>
      </c>
      <c r="F3043" t="s">
        <v>28765</v>
      </c>
    </row>
    <row r="3044" spans="1:6" x14ac:dyDescent="0.3">
      <c r="A3044" t="s">
        <v>23003</v>
      </c>
      <c r="B3044" t="s">
        <v>23004</v>
      </c>
      <c r="C3044" t="s">
        <v>26367</v>
      </c>
      <c r="D3044" t="s">
        <v>27161</v>
      </c>
      <c r="E3044" t="s">
        <v>9152</v>
      </c>
      <c r="F3044" t="s">
        <v>28766</v>
      </c>
    </row>
    <row r="3045" spans="1:6" x14ac:dyDescent="0.3">
      <c r="A3045" t="s">
        <v>23005</v>
      </c>
      <c r="B3045" t="s">
        <v>14769</v>
      </c>
      <c r="C3045" t="s">
        <v>3120</v>
      </c>
      <c r="D3045" t="s">
        <v>3222</v>
      </c>
      <c r="E3045" t="s">
        <v>27209</v>
      </c>
      <c r="F3045" t="s">
        <v>17380</v>
      </c>
    </row>
    <row r="3046" spans="1:6" x14ac:dyDescent="0.3">
      <c r="A3046" t="s">
        <v>23006</v>
      </c>
      <c r="B3046" t="s">
        <v>15001</v>
      </c>
      <c r="C3046" t="s">
        <v>3129</v>
      </c>
      <c r="D3046" t="s">
        <v>26422</v>
      </c>
      <c r="E3046" t="s">
        <v>3180</v>
      </c>
      <c r="F3046" t="s">
        <v>17383</v>
      </c>
    </row>
    <row r="3047" spans="1:6" x14ac:dyDescent="0.3">
      <c r="A3047" t="s">
        <v>23007</v>
      </c>
      <c r="B3047" t="s">
        <v>3234</v>
      </c>
      <c r="C3047" t="s">
        <v>3132</v>
      </c>
      <c r="D3047" t="s">
        <v>26425</v>
      </c>
      <c r="E3047" t="s">
        <v>3183</v>
      </c>
      <c r="F3047" t="s">
        <v>28058</v>
      </c>
    </row>
    <row r="3048" spans="1:6" x14ac:dyDescent="0.3">
      <c r="A3048" t="s">
        <v>23008</v>
      </c>
      <c r="B3048" t="s">
        <v>23009</v>
      </c>
      <c r="C3048" t="s">
        <v>26368</v>
      </c>
      <c r="D3048" t="s">
        <v>27162</v>
      </c>
      <c r="E3048" t="s">
        <v>28001</v>
      </c>
      <c r="F3048" t="s">
        <v>28767</v>
      </c>
    </row>
    <row r="3049" spans="1:6" x14ac:dyDescent="0.3">
      <c r="A3049" t="s">
        <v>23010</v>
      </c>
      <c r="B3049" t="s">
        <v>14769</v>
      </c>
      <c r="C3049" t="s">
        <v>3120</v>
      </c>
      <c r="D3049" t="s">
        <v>3222</v>
      </c>
      <c r="E3049" t="s">
        <v>27209</v>
      </c>
      <c r="F3049" t="s">
        <v>17380</v>
      </c>
    </row>
    <row r="3050" spans="1:6" x14ac:dyDescent="0.3">
      <c r="A3050" t="s">
        <v>23011</v>
      </c>
      <c r="B3050" t="s">
        <v>15001</v>
      </c>
      <c r="C3050" t="s">
        <v>3129</v>
      </c>
      <c r="D3050" t="s">
        <v>26422</v>
      </c>
      <c r="E3050" t="s">
        <v>3180</v>
      </c>
      <c r="F3050" t="s">
        <v>17383</v>
      </c>
    </row>
    <row r="3051" spans="1:6" x14ac:dyDescent="0.3">
      <c r="A3051" t="s">
        <v>23012</v>
      </c>
      <c r="B3051" t="s">
        <v>3234</v>
      </c>
      <c r="C3051" t="s">
        <v>3132</v>
      </c>
      <c r="D3051" t="s">
        <v>26425</v>
      </c>
      <c r="E3051" t="s">
        <v>3183</v>
      </c>
      <c r="F3051" t="s">
        <v>28058</v>
      </c>
    </row>
    <row r="3052" spans="1:6" x14ac:dyDescent="0.3">
      <c r="A3052" t="s">
        <v>23013</v>
      </c>
      <c r="B3052" t="s">
        <v>23014</v>
      </c>
      <c r="C3052" t="s">
        <v>26369</v>
      </c>
      <c r="D3052" t="s">
        <v>27163</v>
      </c>
      <c r="E3052" t="s">
        <v>28002</v>
      </c>
      <c r="F3052" t="s">
        <v>28768</v>
      </c>
    </row>
    <row r="3053" spans="1:6" x14ac:dyDescent="0.3">
      <c r="A3053" t="s">
        <v>23015</v>
      </c>
      <c r="B3053" t="s">
        <v>23016</v>
      </c>
      <c r="C3053" t="s">
        <v>26370</v>
      </c>
      <c r="D3053" t="s">
        <v>27164</v>
      </c>
      <c r="E3053" t="s">
        <v>28003</v>
      </c>
      <c r="F3053" t="s">
        <v>28769</v>
      </c>
    </row>
    <row r="3054" spans="1:6" x14ac:dyDescent="0.3">
      <c r="A3054" t="s">
        <v>23017</v>
      </c>
      <c r="B3054" t="s">
        <v>23018</v>
      </c>
      <c r="C3054" t="s">
        <v>26371</v>
      </c>
      <c r="D3054" t="s">
        <v>27165</v>
      </c>
      <c r="E3054" t="s">
        <v>28004</v>
      </c>
      <c r="F3054" t="s">
        <v>28770</v>
      </c>
    </row>
    <row r="3055" spans="1:6" x14ac:dyDescent="0.3">
      <c r="A3055" t="s">
        <v>23019</v>
      </c>
      <c r="B3055" t="s">
        <v>23020</v>
      </c>
      <c r="C3055" t="s">
        <v>26372</v>
      </c>
      <c r="D3055" t="s">
        <v>27166</v>
      </c>
      <c r="E3055" t="s">
        <v>28005</v>
      </c>
      <c r="F3055" t="s">
        <v>28771</v>
      </c>
    </row>
    <row r="3056" spans="1:6" x14ac:dyDescent="0.3">
      <c r="A3056" t="s">
        <v>23021</v>
      </c>
      <c r="B3056" t="s">
        <v>903</v>
      </c>
      <c r="C3056" t="s">
        <v>26144</v>
      </c>
      <c r="D3056" t="s">
        <v>2606</v>
      </c>
      <c r="E3056" t="s">
        <v>2314</v>
      </c>
      <c r="F3056" t="s">
        <v>28561</v>
      </c>
    </row>
    <row r="3057" spans="1:6" x14ac:dyDescent="0.3">
      <c r="A3057" t="s">
        <v>23022</v>
      </c>
      <c r="B3057" t="s">
        <v>1068</v>
      </c>
      <c r="C3057" t="s">
        <v>1839</v>
      </c>
      <c r="D3057" t="s">
        <v>2881</v>
      </c>
      <c r="E3057" t="s">
        <v>27780</v>
      </c>
      <c r="F3057" t="s">
        <v>17796</v>
      </c>
    </row>
    <row r="3058" spans="1:6" x14ac:dyDescent="0.3">
      <c r="A3058" t="s">
        <v>23023</v>
      </c>
      <c r="B3058" t="s">
        <v>905</v>
      </c>
      <c r="C3058" t="s">
        <v>26326</v>
      </c>
      <c r="D3058" t="s">
        <v>27123</v>
      </c>
      <c r="E3058" t="s">
        <v>27302</v>
      </c>
      <c r="F3058" t="s">
        <v>28727</v>
      </c>
    </row>
    <row r="3059" spans="1:6" x14ac:dyDescent="0.3">
      <c r="A3059" t="s">
        <v>23024</v>
      </c>
      <c r="B3059" t="s">
        <v>23025</v>
      </c>
      <c r="C3059" t="s">
        <v>26373</v>
      </c>
      <c r="D3059" t="s">
        <v>27167</v>
      </c>
      <c r="E3059" t="s">
        <v>28006</v>
      </c>
      <c r="F3059" t="s">
        <v>28772</v>
      </c>
    </row>
    <row r="3060" spans="1:6" x14ac:dyDescent="0.3">
      <c r="A3060" t="s">
        <v>23026</v>
      </c>
      <c r="B3060" t="s">
        <v>192</v>
      </c>
      <c r="C3060" t="s">
        <v>1484</v>
      </c>
      <c r="D3060" t="s">
        <v>2538</v>
      </c>
      <c r="E3060" t="s">
        <v>2006</v>
      </c>
      <c r="F3060" t="s">
        <v>192</v>
      </c>
    </row>
    <row r="3061" spans="1:6" x14ac:dyDescent="0.3">
      <c r="A3061" t="s">
        <v>23027</v>
      </c>
      <c r="B3061" t="s">
        <v>23028</v>
      </c>
      <c r="C3061" t="s">
        <v>26374</v>
      </c>
      <c r="D3061" t="s">
        <v>27168</v>
      </c>
      <c r="E3061" t="s">
        <v>28007</v>
      </c>
      <c r="F3061" t="s">
        <v>28773</v>
      </c>
    </row>
    <row r="3062" spans="1:6" x14ac:dyDescent="0.3">
      <c r="A3062" t="s">
        <v>23029</v>
      </c>
      <c r="B3062" t="s">
        <v>23030</v>
      </c>
      <c r="C3062" t="s">
        <v>26375</v>
      </c>
      <c r="D3062" t="s">
        <v>27169</v>
      </c>
      <c r="E3062" t="s">
        <v>28008</v>
      </c>
      <c r="F3062" t="s">
        <v>28774</v>
      </c>
    </row>
    <row r="3063" spans="1:6" x14ac:dyDescent="0.3">
      <c r="A3063" t="s">
        <v>23031</v>
      </c>
      <c r="B3063" t="s">
        <v>22350</v>
      </c>
      <c r="C3063" t="s">
        <v>26237</v>
      </c>
      <c r="D3063" t="s">
        <v>27041</v>
      </c>
      <c r="E3063" t="s">
        <v>27870</v>
      </c>
      <c r="F3063" t="s">
        <v>28646</v>
      </c>
    </row>
    <row r="3064" spans="1:6" x14ac:dyDescent="0.3">
      <c r="A3064" t="s">
        <v>23032</v>
      </c>
      <c r="B3064" t="s">
        <v>22350</v>
      </c>
      <c r="C3064" t="s">
        <v>26237</v>
      </c>
      <c r="D3064" t="s">
        <v>27041</v>
      </c>
      <c r="E3064" t="s">
        <v>27870</v>
      </c>
      <c r="F3064" t="s">
        <v>28646</v>
      </c>
    </row>
    <row r="3065" spans="1:6" x14ac:dyDescent="0.3">
      <c r="A3065" t="s">
        <v>23033</v>
      </c>
      <c r="B3065" t="s">
        <v>22853</v>
      </c>
      <c r="C3065" t="s">
        <v>26329</v>
      </c>
      <c r="D3065" t="s">
        <v>27126</v>
      </c>
      <c r="E3065" t="s">
        <v>27960</v>
      </c>
      <c r="F3065" t="s">
        <v>28730</v>
      </c>
    </row>
    <row r="3066" spans="1:6" x14ac:dyDescent="0.3">
      <c r="A3066" t="s">
        <v>23034</v>
      </c>
      <c r="B3066" t="s">
        <v>23035</v>
      </c>
      <c r="C3066" t="s">
        <v>26376</v>
      </c>
      <c r="D3066" t="s">
        <v>27170</v>
      </c>
      <c r="E3066" t="s">
        <v>28009</v>
      </c>
      <c r="F3066" t="s">
        <v>28775</v>
      </c>
    </row>
    <row r="3067" spans="1:6" x14ac:dyDescent="0.3">
      <c r="A3067" t="s">
        <v>23036</v>
      </c>
      <c r="B3067" t="s">
        <v>22853</v>
      </c>
      <c r="C3067" t="s">
        <v>26329</v>
      </c>
      <c r="D3067" t="s">
        <v>27126</v>
      </c>
      <c r="E3067" t="s">
        <v>27960</v>
      </c>
      <c r="F3067" t="s">
        <v>28730</v>
      </c>
    </row>
    <row r="3068" spans="1:6" x14ac:dyDescent="0.3">
      <c r="A3068" t="s">
        <v>23037</v>
      </c>
      <c r="B3068" t="s">
        <v>431</v>
      </c>
      <c r="C3068" t="s">
        <v>1591</v>
      </c>
      <c r="D3068" t="s">
        <v>2634</v>
      </c>
      <c r="E3068" t="s">
        <v>2115</v>
      </c>
      <c r="F3068" t="s">
        <v>15210</v>
      </c>
    </row>
    <row r="3069" spans="1:6" x14ac:dyDescent="0.3">
      <c r="A3069" t="s">
        <v>23038</v>
      </c>
      <c r="B3069" t="s">
        <v>23039</v>
      </c>
      <c r="C3069" t="s">
        <v>26377</v>
      </c>
      <c r="D3069" t="s">
        <v>27171</v>
      </c>
      <c r="E3069" t="s">
        <v>28010</v>
      </c>
      <c r="F3069" t="s">
        <v>28776</v>
      </c>
    </row>
    <row r="3070" spans="1:6" x14ac:dyDescent="0.3">
      <c r="A3070" t="s">
        <v>23040</v>
      </c>
      <c r="B3070" t="s">
        <v>23041</v>
      </c>
      <c r="C3070" t="s">
        <v>14088</v>
      </c>
      <c r="D3070" t="s">
        <v>14213</v>
      </c>
      <c r="E3070" t="s">
        <v>28011</v>
      </c>
      <c r="F3070" t="s">
        <v>17129</v>
      </c>
    </row>
    <row r="3071" spans="1:6" x14ac:dyDescent="0.3">
      <c r="A3071" t="s">
        <v>23042</v>
      </c>
      <c r="B3071" t="s">
        <v>22809</v>
      </c>
      <c r="C3071" t="s">
        <v>26321</v>
      </c>
      <c r="D3071" t="s">
        <v>27118</v>
      </c>
      <c r="E3071" t="s">
        <v>27954</v>
      </c>
      <c r="F3071" t="s">
        <v>28723</v>
      </c>
    </row>
    <row r="3072" spans="1:6" x14ac:dyDescent="0.3">
      <c r="A3072" t="s">
        <v>23043</v>
      </c>
      <c r="B3072" t="s">
        <v>22809</v>
      </c>
      <c r="C3072" t="s">
        <v>26321</v>
      </c>
      <c r="D3072" t="s">
        <v>27118</v>
      </c>
      <c r="E3072" t="s">
        <v>27954</v>
      </c>
      <c r="F3072" t="s">
        <v>28723</v>
      </c>
    </row>
    <row r="3073" spans="1:6" x14ac:dyDescent="0.3">
      <c r="A3073" t="s">
        <v>23044</v>
      </c>
      <c r="B3073" t="s">
        <v>23045</v>
      </c>
      <c r="C3073" t="s">
        <v>26378</v>
      </c>
      <c r="D3073" t="s">
        <v>8937</v>
      </c>
      <c r="E3073" t="s">
        <v>28012</v>
      </c>
      <c r="F3073" t="s">
        <v>28777</v>
      </c>
    </row>
    <row r="3074" spans="1:6" x14ac:dyDescent="0.3">
      <c r="A3074" t="s">
        <v>23046</v>
      </c>
      <c r="B3074" t="s">
        <v>14769</v>
      </c>
      <c r="C3074" t="s">
        <v>3120</v>
      </c>
      <c r="D3074" t="s">
        <v>3222</v>
      </c>
      <c r="E3074" t="s">
        <v>27209</v>
      </c>
      <c r="F3074" t="s">
        <v>17380</v>
      </c>
    </row>
    <row r="3075" spans="1:6" x14ac:dyDescent="0.3">
      <c r="A3075" t="s">
        <v>23047</v>
      </c>
      <c r="B3075" t="s">
        <v>15001</v>
      </c>
      <c r="C3075" t="s">
        <v>3129</v>
      </c>
      <c r="D3075" t="s">
        <v>26422</v>
      </c>
      <c r="E3075" t="s">
        <v>3180</v>
      </c>
      <c r="F3075" t="s">
        <v>17383</v>
      </c>
    </row>
    <row r="3076" spans="1:6" x14ac:dyDescent="0.3">
      <c r="A3076" t="s">
        <v>23048</v>
      </c>
      <c r="B3076" t="s">
        <v>23049</v>
      </c>
      <c r="C3076" t="s">
        <v>26379</v>
      </c>
      <c r="D3076" t="s">
        <v>27172</v>
      </c>
      <c r="E3076" t="s">
        <v>28013</v>
      </c>
      <c r="F3076" t="s">
        <v>28778</v>
      </c>
    </row>
    <row r="3077" spans="1:6" x14ac:dyDescent="0.3">
      <c r="A3077" t="s">
        <v>23050</v>
      </c>
      <c r="B3077" t="s">
        <v>23051</v>
      </c>
      <c r="C3077" t="s">
        <v>26380</v>
      </c>
      <c r="D3077" t="s">
        <v>27173</v>
      </c>
      <c r="E3077" t="s">
        <v>28014</v>
      </c>
      <c r="F3077" t="s">
        <v>28779</v>
      </c>
    </row>
    <row r="3078" spans="1:6" x14ac:dyDescent="0.3">
      <c r="A3078" t="s">
        <v>23052</v>
      </c>
      <c r="B3078" t="s">
        <v>23053</v>
      </c>
      <c r="C3078" t="s">
        <v>26381</v>
      </c>
      <c r="D3078" t="s">
        <v>27174</v>
      </c>
      <c r="E3078" t="s">
        <v>28015</v>
      </c>
      <c r="F3078" t="s">
        <v>28780</v>
      </c>
    </row>
    <row r="3079" spans="1:6" x14ac:dyDescent="0.3">
      <c r="A3079" t="s">
        <v>23054</v>
      </c>
      <c r="B3079" t="s">
        <v>23055</v>
      </c>
      <c r="C3079" t="s">
        <v>26382</v>
      </c>
      <c r="D3079" t="s">
        <v>27175</v>
      </c>
      <c r="E3079" t="s">
        <v>28016</v>
      </c>
      <c r="F3079" t="s">
        <v>28781</v>
      </c>
    </row>
    <row r="3080" spans="1:6" x14ac:dyDescent="0.3">
      <c r="A3080" t="s">
        <v>23056</v>
      </c>
      <c r="B3080" t="s">
        <v>23057</v>
      </c>
      <c r="C3080" t="s">
        <v>1801</v>
      </c>
      <c r="D3080" t="s">
        <v>2842</v>
      </c>
      <c r="E3080" t="s">
        <v>27268</v>
      </c>
      <c r="F3080" t="s">
        <v>15299</v>
      </c>
    </row>
    <row r="3081" spans="1:6" x14ac:dyDescent="0.3">
      <c r="A3081" t="s">
        <v>23058</v>
      </c>
      <c r="B3081" t="s">
        <v>16</v>
      </c>
      <c r="C3081" t="s">
        <v>25913</v>
      </c>
      <c r="D3081" t="s">
        <v>26737</v>
      </c>
      <c r="E3081" t="s">
        <v>27542</v>
      </c>
      <c r="F3081" t="s">
        <v>28369</v>
      </c>
    </row>
    <row r="3082" spans="1:6" x14ac:dyDescent="0.3">
      <c r="A3082" t="s">
        <v>23059</v>
      </c>
      <c r="B3082" t="s">
        <v>851</v>
      </c>
      <c r="C3082" t="s">
        <v>1770</v>
      </c>
      <c r="D3082" t="s">
        <v>26404</v>
      </c>
      <c r="E3082" t="s">
        <v>11227</v>
      </c>
      <c r="F3082" t="s">
        <v>17156</v>
      </c>
    </row>
    <row r="3083" spans="1:6" x14ac:dyDescent="0.3">
      <c r="A3083" t="s">
        <v>23060</v>
      </c>
      <c r="B3083" t="s">
        <v>14769</v>
      </c>
      <c r="C3083" t="s">
        <v>3120</v>
      </c>
      <c r="D3083" t="s">
        <v>3222</v>
      </c>
      <c r="E3083" t="s">
        <v>27209</v>
      </c>
      <c r="F3083" t="s">
        <v>17380</v>
      </c>
    </row>
    <row r="3084" spans="1:6" x14ac:dyDescent="0.3">
      <c r="A3084" t="s">
        <v>23061</v>
      </c>
      <c r="B3084" t="s">
        <v>15001</v>
      </c>
      <c r="C3084" t="s">
        <v>3129</v>
      </c>
      <c r="D3084" t="s">
        <v>26422</v>
      </c>
      <c r="E3084" t="s">
        <v>3180</v>
      </c>
      <c r="F3084" t="s">
        <v>17383</v>
      </c>
    </row>
    <row r="3085" spans="1:6" x14ac:dyDescent="0.3">
      <c r="A3085" t="s">
        <v>23062</v>
      </c>
      <c r="B3085" t="s">
        <v>23063</v>
      </c>
      <c r="C3085" t="s">
        <v>26383</v>
      </c>
      <c r="D3085" t="s">
        <v>27176</v>
      </c>
      <c r="E3085" t="s">
        <v>28017</v>
      </c>
      <c r="F3085" t="s">
        <v>26383</v>
      </c>
    </row>
    <row r="3086" spans="1:6" x14ac:dyDescent="0.3">
      <c r="A3086" t="s">
        <v>23064</v>
      </c>
      <c r="B3086" t="s">
        <v>23065</v>
      </c>
      <c r="C3086" t="s">
        <v>26384</v>
      </c>
      <c r="D3086" t="s">
        <v>27177</v>
      </c>
      <c r="E3086" t="s">
        <v>28018</v>
      </c>
      <c r="F3086" t="s">
        <v>28782</v>
      </c>
    </row>
    <row r="3087" spans="1:6" x14ac:dyDescent="0.3">
      <c r="A3087" t="s">
        <v>23066</v>
      </c>
      <c r="B3087" t="s">
        <v>23067</v>
      </c>
      <c r="C3087" t="s">
        <v>26385</v>
      </c>
      <c r="D3087" t="s">
        <v>27178</v>
      </c>
      <c r="E3087" t="s">
        <v>28019</v>
      </c>
      <c r="F3087" t="s">
        <v>28783</v>
      </c>
    </row>
    <row r="3088" spans="1:6" x14ac:dyDescent="0.3">
      <c r="A3088" t="s">
        <v>23068</v>
      </c>
      <c r="B3088" t="s">
        <v>14769</v>
      </c>
      <c r="C3088" t="s">
        <v>3120</v>
      </c>
      <c r="D3088" t="s">
        <v>3222</v>
      </c>
      <c r="E3088" t="s">
        <v>27209</v>
      </c>
      <c r="F3088" t="s">
        <v>17380</v>
      </c>
    </row>
    <row r="3089" spans="1:6" x14ac:dyDescent="0.3">
      <c r="A3089" t="s">
        <v>23069</v>
      </c>
      <c r="B3089" t="s">
        <v>15001</v>
      </c>
      <c r="C3089" t="s">
        <v>3129</v>
      </c>
      <c r="D3089" t="s">
        <v>26422</v>
      </c>
      <c r="E3089" t="s">
        <v>3180</v>
      </c>
      <c r="F3089" t="s">
        <v>17383</v>
      </c>
    </row>
    <row r="3090" spans="1:6" x14ac:dyDescent="0.3">
      <c r="A3090" t="s">
        <v>23070</v>
      </c>
      <c r="B3090" t="s">
        <v>23071</v>
      </c>
      <c r="C3090" t="s">
        <v>26386</v>
      </c>
      <c r="D3090" t="s">
        <v>27179</v>
      </c>
      <c r="E3090" t="s">
        <v>11838</v>
      </c>
      <c r="F3090" t="s">
        <v>28784</v>
      </c>
    </row>
    <row r="3091" spans="1:6" x14ac:dyDescent="0.3">
      <c r="A3091" t="s">
        <v>23072</v>
      </c>
      <c r="B3091" t="s">
        <v>14769</v>
      </c>
      <c r="C3091" t="s">
        <v>3120</v>
      </c>
      <c r="D3091" t="s">
        <v>3222</v>
      </c>
      <c r="E3091" t="s">
        <v>27209</v>
      </c>
      <c r="F3091" t="s">
        <v>17380</v>
      </c>
    </row>
    <row r="3092" spans="1:6" x14ac:dyDescent="0.3">
      <c r="A3092" t="s">
        <v>23073</v>
      </c>
      <c r="B3092" t="s">
        <v>15001</v>
      </c>
      <c r="C3092" t="s">
        <v>3129</v>
      </c>
      <c r="D3092" t="s">
        <v>26422</v>
      </c>
      <c r="E3092" t="s">
        <v>3180</v>
      </c>
      <c r="F3092" t="s">
        <v>17383</v>
      </c>
    </row>
    <row r="3093" spans="1:6" x14ac:dyDescent="0.3">
      <c r="A3093" t="s">
        <v>23074</v>
      </c>
      <c r="B3093" t="s">
        <v>23075</v>
      </c>
      <c r="C3093" t="s">
        <v>26387</v>
      </c>
      <c r="D3093" t="s">
        <v>27180</v>
      </c>
      <c r="E3093" t="s">
        <v>12291</v>
      </c>
      <c r="F3093" t="s">
        <v>28785</v>
      </c>
    </row>
    <row r="3094" spans="1:6" x14ac:dyDescent="0.3">
      <c r="A3094" t="s">
        <v>23076</v>
      </c>
      <c r="B3094" t="s">
        <v>14769</v>
      </c>
      <c r="C3094" t="s">
        <v>3120</v>
      </c>
      <c r="D3094" t="s">
        <v>3222</v>
      </c>
      <c r="E3094" t="s">
        <v>27209</v>
      </c>
      <c r="F3094" t="s">
        <v>17380</v>
      </c>
    </row>
    <row r="3095" spans="1:6" x14ac:dyDescent="0.3">
      <c r="A3095" t="s">
        <v>23077</v>
      </c>
      <c r="B3095" t="s">
        <v>15001</v>
      </c>
      <c r="C3095" t="s">
        <v>3129</v>
      </c>
      <c r="D3095" t="s">
        <v>26422</v>
      </c>
      <c r="E3095" t="s">
        <v>3180</v>
      </c>
      <c r="F3095" t="s">
        <v>17383</v>
      </c>
    </row>
    <row r="3096" spans="1:6" x14ac:dyDescent="0.3">
      <c r="A3096" t="s">
        <v>23078</v>
      </c>
      <c r="B3096" t="s">
        <v>22813</v>
      </c>
      <c r="C3096" t="s">
        <v>10906</v>
      </c>
      <c r="D3096" t="s">
        <v>11037</v>
      </c>
      <c r="E3096" t="s">
        <v>11167</v>
      </c>
      <c r="F3096" t="s">
        <v>28699</v>
      </c>
    </row>
    <row r="3097" spans="1:6" x14ac:dyDescent="0.3">
      <c r="A3097" t="s">
        <v>23079</v>
      </c>
      <c r="B3097" t="s">
        <v>22813</v>
      </c>
      <c r="C3097" t="s">
        <v>10906</v>
      </c>
      <c r="D3097" t="s">
        <v>11037</v>
      </c>
      <c r="E3097" t="s">
        <v>11167</v>
      </c>
      <c r="F3097" t="s">
        <v>28699</v>
      </c>
    </row>
    <row r="3098" spans="1:6" x14ac:dyDescent="0.3">
      <c r="A3098" t="s">
        <v>23080</v>
      </c>
      <c r="B3098" t="s">
        <v>22813</v>
      </c>
      <c r="C3098" t="s">
        <v>10906</v>
      </c>
      <c r="D3098" t="s">
        <v>11037</v>
      </c>
      <c r="E3098" t="s">
        <v>11167</v>
      </c>
      <c r="F3098" t="s">
        <v>28699</v>
      </c>
    </row>
    <row r="3099" spans="1:6" x14ac:dyDescent="0.3">
      <c r="A3099" t="s">
        <v>23081</v>
      </c>
      <c r="B3099" t="s">
        <v>22815</v>
      </c>
      <c r="C3099" t="s">
        <v>26323</v>
      </c>
      <c r="D3099" t="s">
        <v>27120</v>
      </c>
      <c r="E3099" t="s">
        <v>27929</v>
      </c>
      <c r="F3099" t="s">
        <v>17167</v>
      </c>
    </row>
    <row r="3100" spans="1:6" x14ac:dyDescent="0.3">
      <c r="A3100" t="s">
        <v>23082</v>
      </c>
      <c r="B3100" t="s">
        <v>22815</v>
      </c>
      <c r="C3100" t="s">
        <v>26323</v>
      </c>
      <c r="D3100" t="s">
        <v>27120</v>
      </c>
      <c r="E3100" t="s">
        <v>27929</v>
      </c>
      <c r="F3100" t="s">
        <v>17167</v>
      </c>
    </row>
    <row r="3101" spans="1:6" x14ac:dyDescent="0.3">
      <c r="A3101" t="s">
        <v>23083</v>
      </c>
      <c r="B3101" t="s">
        <v>23084</v>
      </c>
      <c r="C3101" t="s">
        <v>26388</v>
      </c>
      <c r="D3101" t="s">
        <v>27181</v>
      </c>
      <c r="E3101" t="s">
        <v>28020</v>
      </c>
      <c r="F3101" t="s">
        <v>28786</v>
      </c>
    </row>
    <row r="3102" spans="1:6" x14ac:dyDescent="0.3">
      <c r="A3102" t="s">
        <v>23085</v>
      </c>
      <c r="B3102" t="s">
        <v>22817</v>
      </c>
      <c r="C3102" t="s">
        <v>26324</v>
      </c>
      <c r="D3102" t="s">
        <v>27121</v>
      </c>
      <c r="E3102" t="s">
        <v>27956</v>
      </c>
      <c r="F3102" t="s">
        <v>28725</v>
      </c>
    </row>
    <row r="3103" spans="1:6" x14ac:dyDescent="0.3">
      <c r="A3103" t="s">
        <v>23086</v>
      </c>
      <c r="B3103" t="s">
        <v>23084</v>
      </c>
      <c r="C3103" t="s">
        <v>26388</v>
      </c>
      <c r="D3103" t="s">
        <v>27181</v>
      </c>
      <c r="E3103" t="s">
        <v>28020</v>
      </c>
      <c r="F3103" t="s">
        <v>28786</v>
      </c>
    </row>
    <row r="3104" spans="1:6" x14ac:dyDescent="0.3">
      <c r="A3104" t="s">
        <v>23087</v>
      </c>
      <c r="B3104" t="s">
        <v>23088</v>
      </c>
      <c r="C3104" t="s">
        <v>26389</v>
      </c>
      <c r="D3104" t="s">
        <v>27182</v>
      </c>
      <c r="E3104" t="s">
        <v>28021</v>
      </c>
      <c r="F3104" t="s">
        <v>28787</v>
      </c>
    </row>
    <row r="3105" spans="1:6" x14ac:dyDescent="0.3">
      <c r="A3105" t="s">
        <v>23089</v>
      </c>
      <c r="B3105" t="s">
        <v>23090</v>
      </c>
      <c r="C3105" t="s">
        <v>26390</v>
      </c>
      <c r="D3105" t="s">
        <v>27183</v>
      </c>
      <c r="E3105" t="s">
        <v>27967</v>
      </c>
      <c r="F3105" t="s">
        <v>28788</v>
      </c>
    </row>
    <row r="3106" spans="1:6" x14ac:dyDescent="0.3">
      <c r="A3106" t="s">
        <v>23091</v>
      </c>
      <c r="B3106" t="s">
        <v>23092</v>
      </c>
      <c r="C3106" t="s">
        <v>26391</v>
      </c>
      <c r="D3106" t="s">
        <v>27184</v>
      </c>
      <c r="E3106" t="s">
        <v>28022</v>
      </c>
      <c r="F3106" t="s">
        <v>28789</v>
      </c>
    </row>
    <row r="3107" spans="1:6" x14ac:dyDescent="0.3">
      <c r="A3107" t="s">
        <v>23093</v>
      </c>
      <c r="B3107" t="s">
        <v>23094</v>
      </c>
      <c r="C3107" t="s">
        <v>14074</v>
      </c>
      <c r="D3107" t="s">
        <v>14199</v>
      </c>
      <c r="E3107" t="s">
        <v>28023</v>
      </c>
      <c r="F3107" t="s">
        <v>17118</v>
      </c>
    </row>
    <row r="3108" spans="1:6" x14ac:dyDescent="0.3">
      <c r="A3108" t="s">
        <v>23095</v>
      </c>
      <c r="B3108" t="s">
        <v>835</v>
      </c>
      <c r="C3108" t="s">
        <v>26392</v>
      </c>
      <c r="D3108" t="s">
        <v>2807</v>
      </c>
      <c r="E3108" t="s">
        <v>28024</v>
      </c>
      <c r="F3108" t="s">
        <v>835</v>
      </c>
    </row>
    <row r="3109" spans="1:6" x14ac:dyDescent="0.3">
      <c r="A3109" t="s">
        <v>23096</v>
      </c>
      <c r="B3109" t="s">
        <v>886</v>
      </c>
      <c r="C3109" t="s">
        <v>1786</v>
      </c>
      <c r="D3109" t="s">
        <v>886</v>
      </c>
      <c r="E3109" t="s">
        <v>2308</v>
      </c>
      <c r="F3109" t="s">
        <v>15132</v>
      </c>
    </row>
    <row r="3110" spans="1:6" x14ac:dyDescent="0.3">
      <c r="A3110" t="s">
        <v>23097</v>
      </c>
      <c r="B3110" t="s">
        <v>14769</v>
      </c>
      <c r="C3110" t="s">
        <v>3120</v>
      </c>
      <c r="D3110" t="s">
        <v>3222</v>
      </c>
      <c r="E3110" t="s">
        <v>27209</v>
      </c>
      <c r="F3110" t="s">
        <v>17380</v>
      </c>
    </row>
    <row r="3111" spans="1:6" x14ac:dyDescent="0.3">
      <c r="A3111" t="s">
        <v>23098</v>
      </c>
      <c r="B3111" t="s">
        <v>15001</v>
      </c>
      <c r="C3111" t="s">
        <v>3129</v>
      </c>
      <c r="D3111" t="s">
        <v>26422</v>
      </c>
      <c r="E3111" t="s">
        <v>3180</v>
      </c>
      <c r="F3111" t="s">
        <v>17383</v>
      </c>
    </row>
    <row r="3112" spans="1:6" x14ac:dyDescent="0.3">
      <c r="A3112" t="s">
        <v>23099</v>
      </c>
      <c r="B3112" t="s">
        <v>3234</v>
      </c>
      <c r="C3112" t="s">
        <v>3132</v>
      </c>
      <c r="D3112" t="s">
        <v>26425</v>
      </c>
      <c r="E3112" t="s">
        <v>3183</v>
      </c>
      <c r="F3112" t="s">
        <v>28058</v>
      </c>
    </row>
    <row r="3113" spans="1:6" x14ac:dyDescent="0.3">
      <c r="A3113" t="s">
        <v>23100</v>
      </c>
      <c r="B3113" t="s">
        <v>23101</v>
      </c>
      <c r="C3113" t="s">
        <v>13290</v>
      </c>
      <c r="D3113" t="s">
        <v>13426</v>
      </c>
      <c r="E3113" t="s">
        <v>13558</v>
      </c>
      <c r="F3113" t="s">
        <v>16832</v>
      </c>
    </row>
    <row r="3114" spans="1:6" x14ac:dyDescent="0.3">
      <c r="A3114" t="s">
        <v>23102</v>
      </c>
      <c r="B3114" t="s">
        <v>192</v>
      </c>
      <c r="C3114" t="s">
        <v>1484</v>
      </c>
      <c r="D3114" t="s">
        <v>2538</v>
      </c>
      <c r="E3114" t="s">
        <v>2006</v>
      </c>
      <c r="F3114" t="s">
        <v>192</v>
      </c>
    </row>
    <row r="3115" spans="1:6" x14ac:dyDescent="0.3">
      <c r="A3115" t="s">
        <v>23103</v>
      </c>
      <c r="B3115" t="s">
        <v>21411</v>
      </c>
      <c r="C3115" t="s">
        <v>26087</v>
      </c>
      <c r="D3115" t="s">
        <v>26901</v>
      </c>
      <c r="E3115" t="s">
        <v>27717</v>
      </c>
      <c r="F3115" t="s">
        <v>28508</v>
      </c>
    </row>
    <row r="3116" spans="1:6" x14ac:dyDescent="0.3">
      <c r="A3116" t="s">
        <v>23104</v>
      </c>
      <c r="B3116" t="s">
        <v>188</v>
      </c>
      <c r="C3116" t="s">
        <v>25594</v>
      </c>
      <c r="D3116" t="s">
        <v>26418</v>
      </c>
      <c r="E3116" t="s">
        <v>27206</v>
      </c>
      <c r="F3116" t="s">
        <v>28051</v>
      </c>
    </row>
    <row r="3117" spans="1:6" x14ac:dyDescent="0.3">
      <c r="A3117" t="s">
        <v>23105</v>
      </c>
      <c r="B3117" t="s">
        <v>21413</v>
      </c>
      <c r="C3117" t="s">
        <v>26088</v>
      </c>
      <c r="D3117" t="s">
        <v>26902</v>
      </c>
      <c r="E3117" t="s">
        <v>27718</v>
      </c>
      <c r="F3117" t="s">
        <v>28509</v>
      </c>
    </row>
    <row r="3118" spans="1:6" x14ac:dyDescent="0.3">
      <c r="A3118" t="s">
        <v>23106</v>
      </c>
      <c r="B3118" t="s">
        <v>375</v>
      </c>
      <c r="C3118" t="s">
        <v>1572</v>
      </c>
      <c r="D3118" t="s">
        <v>2616</v>
      </c>
      <c r="E3118" t="s">
        <v>27289</v>
      </c>
      <c r="F3118" t="s">
        <v>375</v>
      </c>
    </row>
    <row r="3119" spans="1:6" x14ac:dyDescent="0.3">
      <c r="A3119" t="s">
        <v>23107</v>
      </c>
      <c r="B3119" t="s">
        <v>375</v>
      </c>
      <c r="C3119" t="s">
        <v>1572</v>
      </c>
      <c r="D3119" t="s">
        <v>2616</v>
      </c>
      <c r="E3119" t="s">
        <v>27289</v>
      </c>
      <c r="F3119" t="s">
        <v>375</v>
      </c>
    </row>
    <row r="3120" spans="1:6" x14ac:dyDescent="0.3">
      <c r="A3120" t="s">
        <v>23108</v>
      </c>
      <c r="B3120" t="s">
        <v>378</v>
      </c>
      <c r="C3120" t="s">
        <v>25614</v>
      </c>
      <c r="D3120" t="s">
        <v>2617</v>
      </c>
      <c r="E3120" t="s">
        <v>27231</v>
      </c>
      <c r="F3120" t="s">
        <v>28076</v>
      </c>
    </row>
    <row r="3121" spans="1:6" x14ac:dyDescent="0.3">
      <c r="A3121" t="s">
        <v>23109</v>
      </c>
      <c r="B3121" t="s">
        <v>378</v>
      </c>
      <c r="C3121" t="s">
        <v>25614</v>
      </c>
      <c r="D3121" t="s">
        <v>2617</v>
      </c>
      <c r="E3121" t="s">
        <v>27231</v>
      </c>
      <c r="F3121" t="s">
        <v>28076</v>
      </c>
    </row>
    <row r="3122" spans="1:6" x14ac:dyDescent="0.3">
      <c r="A3122" t="s">
        <v>23110</v>
      </c>
      <c r="B3122" t="s">
        <v>19332</v>
      </c>
      <c r="C3122" t="s">
        <v>13335</v>
      </c>
      <c r="D3122" t="s">
        <v>26415</v>
      </c>
      <c r="E3122" t="s">
        <v>27203</v>
      </c>
      <c r="F3122" t="s">
        <v>28046</v>
      </c>
    </row>
    <row r="3123" spans="1:6" x14ac:dyDescent="0.3">
      <c r="A3123" t="s">
        <v>23111</v>
      </c>
      <c r="B3123" t="s">
        <v>21090</v>
      </c>
      <c r="C3123" t="s">
        <v>26005</v>
      </c>
      <c r="D3123" t="s">
        <v>26827</v>
      </c>
      <c r="E3123" t="s">
        <v>27634</v>
      </c>
      <c r="F3123" t="s">
        <v>28440</v>
      </c>
    </row>
    <row r="3124" spans="1:6" x14ac:dyDescent="0.3">
      <c r="A3124" t="s">
        <v>23112</v>
      </c>
      <c r="B3124" t="s">
        <v>21092</v>
      </c>
      <c r="C3124" t="s">
        <v>26006</v>
      </c>
      <c r="D3124" t="s">
        <v>26828</v>
      </c>
      <c r="E3124" t="s">
        <v>27635</v>
      </c>
      <c r="F3124" t="s">
        <v>28441</v>
      </c>
    </row>
    <row r="3125" spans="1:6" x14ac:dyDescent="0.3">
      <c r="A3125" t="s">
        <v>23113</v>
      </c>
      <c r="B3125" t="s">
        <v>375</v>
      </c>
      <c r="C3125" t="s">
        <v>1572</v>
      </c>
      <c r="D3125" t="s">
        <v>2616</v>
      </c>
      <c r="E3125" t="s">
        <v>27289</v>
      </c>
      <c r="F3125" t="s">
        <v>375</v>
      </c>
    </row>
    <row r="3126" spans="1:6" x14ac:dyDescent="0.3">
      <c r="A3126" t="s">
        <v>23114</v>
      </c>
      <c r="B3126" t="s">
        <v>378</v>
      </c>
      <c r="C3126" t="s">
        <v>25614</v>
      </c>
      <c r="D3126" t="s">
        <v>2617</v>
      </c>
      <c r="E3126" t="s">
        <v>27231</v>
      </c>
      <c r="F3126" t="s">
        <v>28076</v>
      </c>
    </row>
    <row r="3127" spans="1:6" x14ac:dyDescent="0.3">
      <c r="A3127" t="s">
        <v>23115</v>
      </c>
      <c r="B3127" t="s">
        <v>302</v>
      </c>
      <c r="C3127" t="s">
        <v>25676</v>
      </c>
      <c r="D3127" t="s">
        <v>26503</v>
      </c>
      <c r="E3127" t="s">
        <v>2062</v>
      </c>
      <c r="F3127" t="s">
        <v>28140</v>
      </c>
    </row>
    <row r="3128" spans="1:6" x14ac:dyDescent="0.3">
      <c r="A3128" t="s">
        <v>23116</v>
      </c>
      <c r="B3128" t="s">
        <v>381</v>
      </c>
      <c r="C3128" t="s">
        <v>1574</v>
      </c>
      <c r="D3128" t="s">
        <v>2618</v>
      </c>
      <c r="E3128" t="s">
        <v>2095</v>
      </c>
      <c r="F3128" t="s">
        <v>1574</v>
      </c>
    </row>
    <row r="3129" spans="1:6" x14ac:dyDescent="0.3">
      <c r="A3129" t="s">
        <v>23117</v>
      </c>
      <c r="B3129" t="s">
        <v>304</v>
      </c>
      <c r="C3129" t="s">
        <v>25677</v>
      </c>
      <c r="D3129" t="s">
        <v>26504</v>
      </c>
      <c r="E3129" t="s">
        <v>27302</v>
      </c>
      <c r="F3129" t="s">
        <v>28141</v>
      </c>
    </row>
    <row r="3130" spans="1:6" x14ac:dyDescent="0.3">
      <c r="A3130" t="s">
        <v>23118</v>
      </c>
      <c r="B3130" t="s">
        <v>385</v>
      </c>
      <c r="C3130" t="s">
        <v>385</v>
      </c>
      <c r="D3130" t="s">
        <v>26505</v>
      </c>
      <c r="E3130" t="s">
        <v>27303</v>
      </c>
      <c r="F3130" t="s">
        <v>28142</v>
      </c>
    </row>
    <row r="3131" spans="1:6" x14ac:dyDescent="0.3">
      <c r="A3131" t="s">
        <v>23119</v>
      </c>
      <c r="B3131" t="s">
        <v>0</v>
      </c>
      <c r="C3131" t="s">
        <v>26004</v>
      </c>
      <c r="D3131" t="s">
        <v>2519</v>
      </c>
      <c r="E3131" t="s">
        <v>1930</v>
      </c>
      <c r="F3131" t="s">
        <v>28439</v>
      </c>
    </row>
    <row r="3132" spans="1:6" x14ac:dyDescent="0.3">
      <c r="A3132" t="s">
        <v>23120</v>
      </c>
      <c r="B3132" t="s">
        <v>730</v>
      </c>
      <c r="C3132" t="s">
        <v>26008</v>
      </c>
      <c r="D3132" t="s">
        <v>26831</v>
      </c>
      <c r="E3132" t="s">
        <v>27638</v>
      </c>
      <c r="F3132" t="s">
        <v>28442</v>
      </c>
    </row>
    <row r="3133" spans="1:6" x14ac:dyDescent="0.3">
      <c r="A3133" t="s">
        <v>23121</v>
      </c>
      <c r="B3133" t="s">
        <v>20970</v>
      </c>
      <c r="C3133" t="s">
        <v>25983</v>
      </c>
      <c r="D3133" t="s">
        <v>26807</v>
      </c>
      <c r="E3133" t="s">
        <v>27619</v>
      </c>
      <c r="F3133" t="s">
        <v>28421</v>
      </c>
    </row>
    <row r="3134" spans="1:6" x14ac:dyDescent="0.3">
      <c r="A3134" t="s">
        <v>23122</v>
      </c>
      <c r="B3134" t="s">
        <v>20972</v>
      </c>
      <c r="C3134" t="s">
        <v>25984</v>
      </c>
      <c r="D3134" t="s">
        <v>26808</v>
      </c>
      <c r="E3134" t="s">
        <v>27620</v>
      </c>
      <c r="F3134" t="s">
        <v>28422</v>
      </c>
    </row>
    <row r="3135" spans="1:6" x14ac:dyDescent="0.3">
      <c r="A3135" t="s">
        <v>23123</v>
      </c>
      <c r="B3135" t="s">
        <v>20972</v>
      </c>
      <c r="C3135" t="s">
        <v>25984</v>
      </c>
      <c r="D3135" t="s">
        <v>26808</v>
      </c>
      <c r="E3135" t="s">
        <v>27620</v>
      </c>
      <c r="F3135" t="s">
        <v>28422</v>
      </c>
    </row>
    <row r="3136" spans="1:6" x14ac:dyDescent="0.3">
      <c r="A3136" t="s">
        <v>23124</v>
      </c>
      <c r="B3136" t="s">
        <v>14769</v>
      </c>
      <c r="C3136" t="s">
        <v>3120</v>
      </c>
      <c r="D3136" t="s">
        <v>3222</v>
      </c>
      <c r="E3136" t="s">
        <v>27209</v>
      </c>
      <c r="F3136" t="s">
        <v>17380</v>
      </c>
    </row>
    <row r="3137" spans="1:6" x14ac:dyDescent="0.3">
      <c r="A3137" t="s">
        <v>23125</v>
      </c>
      <c r="B3137" t="s">
        <v>15001</v>
      </c>
      <c r="C3137" t="s">
        <v>3129</v>
      </c>
      <c r="D3137" t="s">
        <v>26422</v>
      </c>
      <c r="E3137" t="s">
        <v>3180</v>
      </c>
      <c r="F3137" t="s">
        <v>17383</v>
      </c>
    </row>
    <row r="3138" spans="1:6" x14ac:dyDescent="0.3">
      <c r="A3138" t="s">
        <v>23126</v>
      </c>
      <c r="B3138" t="s">
        <v>501</v>
      </c>
      <c r="C3138" t="s">
        <v>1619</v>
      </c>
      <c r="D3138" t="s">
        <v>501</v>
      </c>
      <c r="E3138" t="s">
        <v>2141</v>
      </c>
      <c r="F3138" t="s">
        <v>17260</v>
      </c>
    </row>
    <row r="3139" spans="1:6" x14ac:dyDescent="0.3">
      <c r="A3139" t="s">
        <v>23127</v>
      </c>
      <c r="B3139" t="s">
        <v>501</v>
      </c>
      <c r="C3139" t="s">
        <v>1619</v>
      </c>
      <c r="D3139" t="s">
        <v>501</v>
      </c>
      <c r="E3139" t="s">
        <v>2141</v>
      </c>
      <c r="F3139" t="s">
        <v>17260</v>
      </c>
    </row>
    <row r="3140" spans="1:6" x14ac:dyDescent="0.3">
      <c r="A3140" t="s">
        <v>23128</v>
      </c>
      <c r="B3140" t="s">
        <v>263</v>
      </c>
      <c r="C3140" t="s">
        <v>1523</v>
      </c>
      <c r="D3140" t="s">
        <v>2569</v>
      </c>
      <c r="E3140" t="s">
        <v>27218</v>
      </c>
      <c r="F3140" t="s">
        <v>28065</v>
      </c>
    </row>
    <row r="3141" spans="1:6" x14ac:dyDescent="0.3">
      <c r="A3141" t="s">
        <v>23129</v>
      </c>
      <c r="B3141" t="s">
        <v>263</v>
      </c>
      <c r="C3141" t="s">
        <v>1523</v>
      </c>
      <c r="D3141" t="s">
        <v>2569</v>
      </c>
      <c r="E3141" t="s">
        <v>27218</v>
      </c>
      <c r="F3141" t="s">
        <v>28065</v>
      </c>
    </row>
    <row r="3142" spans="1:6" x14ac:dyDescent="0.3">
      <c r="A3142" t="s">
        <v>23130</v>
      </c>
      <c r="B3142" t="s">
        <v>19438</v>
      </c>
      <c r="C3142" t="s">
        <v>25630</v>
      </c>
      <c r="D3142" t="s">
        <v>26457</v>
      </c>
      <c r="E3142" t="s">
        <v>27250</v>
      </c>
      <c r="F3142" t="s">
        <v>28091</v>
      </c>
    </row>
    <row r="3143" spans="1:6" x14ac:dyDescent="0.3">
      <c r="A3143" t="s">
        <v>23131</v>
      </c>
      <c r="B3143" t="s">
        <v>19438</v>
      </c>
      <c r="C3143" t="s">
        <v>25630</v>
      </c>
      <c r="D3143" t="s">
        <v>26457</v>
      </c>
      <c r="E3143" t="s">
        <v>27250</v>
      </c>
      <c r="F3143" t="s">
        <v>28091</v>
      </c>
    </row>
    <row r="3144" spans="1:6" x14ac:dyDescent="0.3">
      <c r="A3144" t="s">
        <v>23132</v>
      </c>
      <c r="B3144" t="s">
        <v>192</v>
      </c>
      <c r="C3144" t="s">
        <v>1484</v>
      </c>
      <c r="D3144" t="s">
        <v>2538</v>
      </c>
      <c r="E3144" t="s">
        <v>2006</v>
      </c>
      <c r="F3144" t="s">
        <v>192</v>
      </c>
    </row>
    <row r="3145" spans="1:6" x14ac:dyDescent="0.3">
      <c r="A3145" t="s">
        <v>23133</v>
      </c>
      <c r="B3145" t="s">
        <v>192</v>
      </c>
      <c r="C3145" t="s">
        <v>1484</v>
      </c>
      <c r="D3145" t="s">
        <v>2538</v>
      </c>
      <c r="E3145" t="s">
        <v>2006</v>
      </c>
      <c r="F3145" t="s">
        <v>192</v>
      </c>
    </row>
    <row r="3146" spans="1:6" x14ac:dyDescent="0.3">
      <c r="A3146" t="s">
        <v>23134</v>
      </c>
      <c r="B3146" t="s">
        <v>269</v>
      </c>
      <c r="C3146" t="s">
        <v>25603</v>
      </c>
      <c r="D3146" t="s">
        <v>269</v>
      </c>
      <c r="E3146" t="s">
        <v>2048</v>
      </c>
      <c r="F3146" t="s">
        <v>269</v>
      </c>
    </row>
    <row r="3147" spans="1:6" x14ac:dyDescent="0.3">
      <c r="A3147" t="s">
        <v>23135</v>
      </c>
      <c r="B3147" t="s">
        <v>269</v>
      </c>
      <c r="C3147" t="s">
        <v>25603</v>
      </c>
      <c r="D3147" t="s">
        <v>269</v>
      </c>
      <c r="E3147" t="s">
        <v>2048</v>
      </c>
      <c r="F3147" t="s">
        <v>269</v>
      </c>
    </row>
    <row r="3148" spans="1:6" x14ac:dyDescent="0.3">
      <c r="A3148" t="s">
        <v>23136</v>
      </c>
      <c r="B3148" t="s">
        <v>738</v>
      </c>
      <c r="C3148" t="s">
        <v>25659</v>
      </c>
      <c r="D3148" t="s">
        <v>26487</v>
      </c>
      <c r="E3148" t="s">
        <v>27284</v>
      </c>
      <c r="F3148" t="s">
        <v>17696</v>
      </c>
    </row>
    <row r="3149" spans="1:6" x14ac:dyDescent="0.3">
      <c r="A3149" t="s">
        <v>23137</v>
      </c>
      <c r="B3149" t="s">
        <v>740</v>
      </c>
      <c r="C3149" t="s">
        <v>26009</v>
      </c>
      <c r="D3149" t="s">
        <v>26832</v>
      </c>
      <c r="E3149" t="s">
        <v>27639</v>
      </c>
      <c r="F3149" t="s">
        <v>740</v>
      </c>
    </row>
    <row r="3150" spans="1:6" x14ac:dyDescent="0.3">
      <c r="A3150" t="s">
        <v>23138</v>
      </c>
      <c r="B3150" t="s">
        <v>19445</v>
      </c>
      <c r="C3150" t="s">
        <v>25631</v>
      </c>
      <c r="D3150" t="s">
        <v>26458</v>
      </c>
      <c r="E3150" t="s">
        <v>27251</v>
      </c>
      <c r="F3150" t="s">
        <v>28092</v>
      </c>
    </row>
    <row r="3151" spans="1:6" x14ac:dyDescent="0.3">
      <c r="A3151" t="s">
        <v>23139</v>
      </c>
      <c r="B3151" t="s">
        <v>19445</v>
      </c>
      <c r="C3151" t="s">
        <v>25631</v>
      </c>
      <c r="D3151" t="s">
        <v>26458</v>
      </c>
      <c r="E3151" t="s">
        <v>27251</v>
      </c>
      <c r="F3151" t="s">
        <v>28092</v>
      </c>
    </row>
    <row r="3152" spans="1:6" x14ac:dyDescent="0.3">
      <c r="A3152" t="s">
        <v>23140</v>
      </c>
      <c r="B3152" t="s">
        <v>749</v>
      </c>
      <c r="C3152" t="s">
        <v>26010</v>
      </c>
      <c r="D3152" t="s">
        <v>2773</v>
      </c>
      <c r="E3152" t="s">
        <v>27640</v>
      </c>
      <c r="F3152" t="s">
        <v>28443</v>
      </c>
    </row>
    <row r="3153" spans="1:6" x14ac:dyDescent="0.3">
      <c r="A3153" t="s">
        <v>23141</v>
      </c>
      <c r="B3153" t="s">
        <v>19347</v>
      </c>
      <c r="C3153" t="s">
        <v>25598</v>
      </c>
      <c r="D3153" t="s">
        <v>26423</v>
      </c>
      <c r="E3153" t="s">
        <v>27210</v>
      </c>
      <c r="F3153" t="s">
        <v>19347</v>
      </c>
    </row>
    <row r="3154" spans="1:6" x14ac:dyDescent="0.3">
      <c r="A3154" t="s">
        <v>23142</v>
      </c>
      <c r="B3154" t="s">
        <v>83</v>
      </c>
      <c r="C3154" t="s">
        <v>1448</v>
      </c>
      <c r="D3154" t="s">
        <v>83</v>
      </c>
      <c r="E3154" t="s">
        <v>1990</v>
      </c>
      <c r="F3154" t="s">
        <v>17467</v>
      </c>
    </row>
    <row r="3155" spans="1:6" x14ac:dyDescent="0.3">
      <c r="A3155" t="s">
        <v>23143</v>
      </c>
      <c r="B3155" t="s">
        <v>89</v>
      </c>
      <c r="C3155" t="s">
        <v>26007</v>
      </c>
      <c r="D3155" t="s">
        <v>26829</v>
      </c>
      <c r="E3155" t="s">
        <v>27636</v>
      </c>
      <c r="F3155" t="s">
        <v>89</v>
      </c>
    </row>
    <row r="3156" spans="1:6" x14ac:dyDescent="0.3">
      <c r="A3156" t="s">
        <v>23144</v>
      </c>
      <c r="B3156" t="s">
        <v>162</v>
      </c>
      <c r="C3156" t="s">
        <v>1478</v>
      </c>
      <c r="D3156" t="s">
        <v>26830</v>
      </c>
      <c r="E3156" t="s">
        <v>27637</v>
      </c>
      <c r="F3156" t="s">
        <v>17495</v>
      </c>
    </row>
    <row r="3157" spans="1:6" x14ac:dyDescent="0.3">
      <c r="A3157" t="s">
        <v>23145</v>
      </c>
      <c r="B3157" t="s">
        <v>375</v>
      </c>
      <c r="C3157" t="s">
        <v>1572</v>
      </c>
      <c r="D3157" t="s">
        <v>2616</v>
      </c>
      <c r="E3157" t="s">
        <v>27289</v>
      </c>
      <c r="F3157" t="s">
        <v>375</v>
      </c>
    </row>
    <row r="3158" spans="1:6" x14ac:dyDescent="0.3">
      <c r="A3158" t="s">
        <v>23146</v>
      </c>
      <c r="B3158" t="s">
        <v>375</v>
      </c>
      <c r="C3158" t="s">
        <v>1572</v>
      </c>
      <c r="D3158" t="s">
        <v>2616</v>
      </c>
      <c r="E3158" t="s">
        <v>27289</v>
      </c>
      <c r="F3158" t="s">
        <v>375</v>
      </c>
    </row>
    <row r="3159" spans="1:6" x14ac:dyDescent="0.3">
      <c r="A3159" t="s">
        <v>23147</v>
      </c>
      <c r="B3159" t="s">
        <v>378</v>
      </c>
      <c r="C3159" t="s">
        <v>25614</v>
      </c>
      <c r="D3159" t="s">
        <v>2617</v>
      </c>
      <c r="E3159" t="s">
        <v>27231</v>
      </c>
      <c r="F3159" t="s">
        <v>28076</v>
      </c>
    </row>
    <row r="3160" spans="1:6" x14ac:dyDescent="0.3">
      <c r="A3160" t="s">
        <v>23148</v>
      </c>
      <c r="B3160" t="s">
        <v>501</v>
      </c>
      <c r="C3160" t="s">
        <v>1619</v>
      </c>
      <c r="D3160" t="s">
        <v>501</v>
      </c>
      <c r="E3160" t="s">
        <v>2141</v>
      </c>
      <c r="F3160" t="s">
        <v>17260</v>
      </c>
    </row>
    <row r="3161" spans="1:6" x14ac:dyDescent="0.3">
      <c r="A3161" t="s">
        <v>23149</v>
      </c>
      <c r="B3161" t="s">
        <v>263</v>
      </c>
      <c r="C3161" t="s">
        <v>1523</v>
      </c>
      <c r="D3161" t="s">
        <v>2569</v>
      </c>
      <c r="E3161" t="s">
        <v>27218</v>
      </c>
      <c r="F3161" t="s">
        <v>28065</v>
      </c>
    </row>
    <row r="3162" spans="1:6" x14ac:dyDescent="0.3">
      <c r="A3162" t="s">
        <v>23150</v>
      </c>
      <c r="B3162" t="s">
        <v>19438</v>
      </c>
      <c r="C3162" t="s">
        <v>25630</v>
      </c>
      <c r="D3162" t="s">
        <v>26457</v>
      </c>
      <c r="E3162" t="s">
        <v>27250</v>
      </c>
      <c r="F3162" t="s">
        <v>28091</v>
      </c>
    </row>
    <row r="3163" spans="1:6" x14ac:dyDescent="0.3">
      <c r="A3163" t="s">
        <v>23151</v>
      </c>
      <c r="B3163" t="s">
        <v>20977</v>
      </c>
      <c r="C3163" t="s">
        <v>25657</v>
      </c>
      <c r="D3163" t="s">
        <v>11643</v>
      </c>
      <c r="E3163" t="s">
        <v>11797</v>
      </c>
      <c r="F3163" t="s">
        <v>16190</v>
      </c>
    </row>
    <row r="3164" spans="1:6" x14ac:dyDescent="0.3">
      <c r="A3164" t="s">
        <v>23152</v>
      </c>
      <c r="B3164" t="s">
        <v>192</v>
      </c>
      <c r="C3164" t="s">
        <v>1484</v>
      </c>
      <c r="D3164" t="s">
        <v>2538</v>
      </c>
      <c r="E3164" t="s">
        <v>2006</v>
      </c>
      <c r="F3164" t="s">
        <v>192</v>
      </c>
    </row>
    <row r="3165" spans="1:6" x14ac:dyDescent="0.3">
      <c r="A3165" t="s">
        <v>23153</v>
      </c>
      <c r="B3165" t="s">
        <v>269</v>
      </c>
      <c r="C3165" t="s">
        <v>25603</v>
      </c>
      <c r="D3165" t="s">
        <v>269</v>
      </c>
      <c r="E3165" t="s">
        <v>2048</v>
      </c>
      <c r="F3165" t="s">
        <v>269</v>
      </c>
    </row>
    <row r="3166" spans="1:6" x14ac:dyDescent="0.3">
      <c r="A3166" t="s">
        <v>23154</v>
      </c>
      <c r="B3166" t="s">
        <v>742</v>
      </c>
      <c r="C3166" t="s">
        <v>25658</v>
      </c>
      <c r="D3166" t="s">
        <v>26486</v>
      </c>
      <c r="E3166" t="s">
        <v>27283</v>
      </c>
      <c r="F3166" t="s">
        <v>28121</v>
      </c>
    </row>
    <row r="3167" spans="1:6" x14ac:dyDescent="0.3">
      <c r="A3167" t="s">
        <v>23155</v>
      </c>
      <c r="B3167" t="s">
        <v>19445</v>
      </c>
      <c r="C3167" t="s">
        <v>25631</v>
      </c>
      <c r="D3167" t="s">
        <v>26458</v>
      </c>
      <c r="E3167" t="s">
        <v>27251</v>
      </c>
      <c r="F3167" t="s">
        <v>28092</v>
      </c>
    </row>
    <row r="3168" spans="1:6" x14ac:dyDescent="0.3">
      <c r="A3168" t="s">
        <v>23156</v>
      </c>
      <c r="B3168" t="s">
        <v>738</v>
      </c>
      <c r="C3168" t="s">
        <v>25659</v>
      </c>
      <c r="D3168" t="s">
        <v>26487</v>
      </c>
      <c r="E3168" t="s">
        <v>27284</v>
      </c>
      <c r="F3168" t="s">
        <v>17696</v>
      </c>
    </row>
    <row r="3169" spans="1:6" x14ac:dyDescent="0.3">
      <c r="A3169" t="s">
        <v>23157</v>
      </c>
      <c r="B3169" t="s">
        <v>15006</v>
      </c>
      <c r="C3169" t="s">
        <v>15024</v>
      </c>
      <c r="D3169" t="s">
        <v>15006</v>
      </c>
      <c r="E3169" t="s">
        <v>2370</v>
      </c>
      <c r="F3169" t="s">
        <v>28122</v>
      </c>
    </row>
    <row r="3170" spans="1:6" x14ac:dyDescent="0.3">
      <c r="A3170" t="s">
        <v>23158</v>
      </c>
      <c r="B3170" t="s">
        <v>14769</v>
      </c>
      <c r="C3170" t="s">
        <v>3120</v>
      </c>
      <c r="D3170" t="s">
        <v>3222</v>
      </c>
      <c r="E3170" t="s">
        <v>27209</v>
      </c>
      <c r="F3170" t="s">
        <v>17380</v>
      </c>
    </row>
    <row r="3171" spans="1:6" x14ac:dyDescent="0.3">
      <c r="A3171" t="s">
        <v>23159</v>
      </c>
      <c r="B3171" t="s">
        <v>399</v>
      </c>
      <c r="C3171" t="s">
        <v>1581</v>
      </c>
      <c r="D3171" t="s">
        <v>2625</v>
      </c>
      <c r="E3171" t="s">
        <v>2103</v>
      </c>
      <c r="F3171" t="s">
        <v>17569</v>
      </c>
    </row>
    <row r="3172" spans="1:6" x14ac:dyDescent="0.3">
      <c r="A3172" t="s">
        <v>23160</v>
      </c>
      <c r="B3172" t="s">
        <v>21407</v>
      </c>
      <c r="C3172" t="s">
        <v>26086</v>
      </c>
      <c r="D3172" t="s">
        <v>2606</v>
      </c>
      <c r="E3172" t="s">
        <v>2314</v>
      </c>
      <c r="F3172" t="s">
        <v>16172</v>
      </c>
    </row>
    <row r="3173" spans="1:6" x14ac:dyDescent="0.3">
      <c r="A3173" t="s">
        <v>23161</v>
      </c>
      <c r="B3173" t="s">
        <v>21409</v>
      </c>
      <c r="C3173" t="s">
        <v>10955</v>
      </c>
      <c r="D3173" t="s">
        <v>11087</v>
      </c>
      <c r="E3173" t="s">
        <v>11216</v>
      </c>
      <c r="F3173" t="s">
        <v>16000</v>
      </c>
    </row>
    <row r="3174" spans="1:6" x14ac:dyDescent="0.3">
      <c r="A3174" t="s">
        <v>23162</v>
      </c>
      <c r="B3174" t="s">
        <v>21411</v>
      </c>
      <c r="C3174" t="s">
        <v>26087</v>
      </c>
      <c r="D3174" t="s">
        <v>26901</v>
      </c>
      <c r="E3174" t="s">
        <v>27717</v>
      </c>
      <c r="F3174" t="s">
        <v>28508</v>
      </c>
    </row>
    <row r="3175" spans="1:6" x14ac:dyDescent="0.3">
      <c r="A3175" t="s">
        <v>23163</v>
      </c>
      <c r="B3175" t="s">
        <v>21413</v>
      </c>
      <c r="C3175" t="s">
        <v>26088</v>
      </c>
      <c r="D3175" t="s">
        <v>26902</v>
      </c>
      <c r="E3175" t="s">
        <v>27718</v>
      </c>
      <c r="F3175" t="s">
        <v>28509</v>
      </c>
    </row>
    <row r="3176" spans="1:6" x14ac:dyDescent="0.3">
      <c r="A3176" t="s">
        <v>23164</v>
      </c>
      <c r="B3176" t="s">
        <v>19351</v>
      </c>
      <c r="C3176" t="s">
        <v>25600</v>
      </c>
      <c r="D3176" t="s">
        <v>26424</v>
      </c>
      <c r="E3176" t="s">
        <v>27212</v>
      </c>
      <c r="F3176" t="s">
        <v>28057</v>
      </c>
    </row>
    <row r="3177" spans="1:6" x14ac:dyDescent="0.3">
      <c r="A3177" t="s">
        <v>23165</v>
      </c>
      <c r="B3177" t="s">
        <v>3234</v>
      </c>
      <c r="C3177" t="s">
        <v>3132</v>
      </c>
      <c r="D3177" t="s">
        <v>26425</v>
      </c>
      <c r="E3177" t="s">
        <v>3183</v>
      </c>
      <c r="F3177" t="s">
        <v>28058</v>
      </c>
    </row>
    <row r="3178" spans="1:6" x14ac:dyDescent="0.3">
      <c r="A3178" t="s">
        <v>23166</v>
      </c>
      <c r="B3178" t="s">
        <v>14770</v>
      </c>
      <c r="C3178" t="s">
        <v>18744</v>
      </c>
      <c r="D3178" t="s">
        <v>3256</v>
      </c>
      <c r="E3178" t="s">
        <v>27213</v>
      </c>
      <c r="F3178" t="s">
        <v>19163</v>
      </c>
    </row>
    <row r="3179" spans="1:6" x14ac:dyDescent="0.3">
      <c r="A3179" t="s">
        <v>7509</v>
      </c>
      <c r="B3179" t="s">
        <v>21411</v>
      </c>
      <c r="C3179" t="s">
        <v>26087</v>
      </c>
      <c r="D3179" t="s">
        <v>26901</v>
      </c>
      <c r="E3179" t="s">
        <v>27717</v>
      </c>
      <c r="F3179" t="s">
        <v>28508</v>
      </c>
    </row>
    <row r="3180" spans="1:6" x14ac:dyDescent="0.3">
      <c r="A3180" t="s">
        <v>23167</v>
      </c>
      <c r="B3180" t="s">
        <v>248</v>
      </c>
      <c r="C3180" t="s">
        <v>26393</v>
      </c>
      <c r="D3180" t="s">
        <v>26869</v>
      </c>
      <c r="E3180" t="s">
        <v>28025</v>
      </c>
      <c r="F3180" t="s">
        <v>28790</v>
      </c>
    </row>
    <row r="3181" spans="1:6" x14ac:dyDescent="0.3">
      <c r="A3181" t="s">
        <v>23168</v>
      </c>
      <c r="B3181" t="s">
        <v>23169</v>
      </c>
      <c r="C3181" t="s">
        <v>26394</v>
      </c>
      <c r="D3181" t="s">
        <v>26869</v>
      </c>
      <c r="E3181" t="s">
        <v>28026</v>
      </c>
      <c r="F3181" t="s">
        <v>28791</v>
      </c>
    </row>
    <row r="3182" spans="1:6" x14ac:dyDescent="0.3">
      <c r="A3182" t="s">
        <v>23170</v>
      </c>
      <c r="B3182" t="s">
        <v>23171</v>
      </c>
      <c r="C3182" t="s">
        <v>26395</v>
      </c>
      <c r="D3182" t="s">
        <v>27185</v>
      </c>
      <c r="E3182" t="s">
        <v>28027</v>
      </c>
      <c r="F3182" t="s">
        <v>28792</v>
      </c>
    </row>
    <row r="3183" spans="1:6" x14ac:dyDescent="0.3">
      <c r="A3183" t="s">
        <v>23172</v>
      </c>
      <c r="B3183" t="s">
        <v>23173</v>
      </c>
      <c r="C3183" t="s">
        <v>26396</v>
      </c>
      <c r="D3183" t="s">
        <v>27186</v>
      </c>
      <c r="E3183" t="s">
        <v>28028</v>
      </c>
      <c r="F3183" t="s">
        <v>28793</v>
      </c>
    </row>
    <row r="3184" spans="1:6" x14ac:dyDescent="0.3">
      <c r="A3184" t="s">
        <v>23174</v>
      </c>
      <c r="B3184" t="s">
        <v>399</v>
      </c>
      <c r="C3184" t="s">
        <v>1581</v>
      </c>
      <c r="D3184" t="s">
        <v>2625</v>
      </c>
      <c r="E3184" t="s">
        <v>2103</v>
      </c>
      <c r="F3184" t="s">
        <v>17569</v>
      </c>
    </row>
    <row r="3185" spans="1:6" x14ac:dyDescent="0.3">
      <c r="A3185" t="s">
        <v>23175</v>
      </c>
      <c r="B3185" t="s">
        <v>495</v>
      </c>
      <c r="C3185" t="s">
        <v>1617</v>
      </c>
      <c r="D3185" t="s">
        <v>2659</v>
      </c>
      <c r="E3185" t="s">
        <v>27546</v>
      </c>
      <c r="F3185" t="s">
        <v>15659</v>
      </c>
    </row>
    <row r="3186" spans="1:6" x14ac:dyDescent="0.3">
      <c r="A3186" t="s">
        <v>23176</v>
      </c>
      <c r="B3186" t="s">
        <v>903</v>
      </c>
      <c r="C3186" t="s">
        <v>26144</v>
      </c>
      <c r="D3186" t="s">
        <v>2606</v>
      </c>
      <c r="E3186" t="s">
        <v>2314</v>
      </c>
      <c r="F3186" t="s">
        <v>28561</v>
      </c>
    </row>
    <row r="3187" spans="1:6" x14ac:dyDescent="0.3">
      <c r="A3187" t="s">
        <v>23177</v>
      </c>
      <c r="B3187" t="s">
        <v>22350</v>
      </c>
      <c r="C3187" t="s">
        <v>26237</v>
      </c>
      <c r="D3187" t="s">
        <v>27041</v>
      </c>
      <c r="E3187" t="s">
        <v>27870</v>
      </c>
      <c r="F3187" t="s">
        <v>28646</v>
      </c>
    </row>
    <row r="3188" spans="1:6" x14ac:dyDescent="0.3">
      <c r="A3188" t="s">
        <v>23178</v>
      </c>
      <c r="B3188" t="s">
        <v>21409</v>
      </c>
      <c r="C3188" t="s">
        <v>10955</v>
      </c>
      <c r="D3188" t="s">
        <v>11087</v>
      </c>
      <c r="E3188" t="s">
        <v>11216</v>
      </c>
      <c r="F3188" t="s">
        <v>16000</v>
      </c>
    </row>
    <row r="3189" spans="1:6" x14ac:dyDescent="0.3">
      <c r="A3189" t="s">
        <v>23179</v>
      </c>
      <c r="B3189" t="s">
        <v>21411</v>
      </c>
      <c r="C3189" t="s">
        <v>26087</v>
      </c>
      <c r="D3189" t="s">
        <v>26901</v>
      </c>
      <c r="E3189" t="s">
        <v>27717</v>
      </c>
      <c r="F3189" t="s">
        <v>28508</v>
      </c>
    </row>
    <row r="3190" spans="1:6" x14ac:dyDescent="0.3">
      <c r="A3190" t="s">
        <v>1010</v>
      </c>
      <c r="B3190" t="s">
        <v>51</v>
      </c>
      <c r="C3190" t="s">
        <v>51</v>
      </c>
      <c r="D3190" t="s">
        <v>51</v>
      </c>
      <c r="E3190" t="s">
        <v>28029</v>
      </c>
      <c r="F3190" t="s">
        <v>51</v>
      </c>
    </row>
    <row r="3191" spans="1:6" x14ac:dyDescent="0.3">
      <c r="A3191" t="s">
        <v>23180</v>
      </c>
      <c r="B3191" t="s">
        <v>23181</v>
      </c>
      <c r="C3191" t="s">
        <v>26397</v>
      </c>
      <c r="D3191" t="s">
        <v>27187</v>
      </c>
      <c r="E3191" t="s">
        <v>28030</v>
      </c>
      <c r="F3191" t="s">
        <v>23181</v>
      </c>
    </row>
    <row r="3192" spans="1:6" x14ac:dyDescent="0.3">
      <c r="A3192" t="s">
        <v>23182</v>
      </c>
      <c r="B3192" t="s">
        <v>18147</v>
      </c>
      <c r="C3192" t="s">
        <v>3135</v>
      </c>
      <c r="D3192" t="s">
        <v>18147</v>
      </c>
      <c r="E3192" t="s">
        <v>3186</v>
      </c>
      <c r="F3192" t="s">
        <v>18147</v>
      </c>
    </row>
    <row r="3193" spans="1:6" x14ac:dyDescent="0.3">
      <c r="A3193" t="s">
        <v>23183</v>
      </c>
      <c r="B3193" t="s">
        <v>23184</v>
      </c>
      <c r="C3193" t="s">
        <v>26131</v>
      </c>
      <c r="D3193" t="s">
        <v>26946</v>
      </c>
      <c r="E3193" t="s">
        <v>27766</v>
      </c>
      <c r="F3193" t="s">
        <v>28549</v>
      </c>
    </row>
    <row r="3194" spans="1:6" x14ac:dyDescent="0.3">
      <c r="A3194" t="s">
        <v>23185</v>
      </c>
      <c r="B3194" t="s">
        <v>23184</v>
      </c>
      <c r="C3194" t="s">
        <v>26131</v>
      </c>
      <c r="D3194" t="s">
        <v>26946</v>
      </c>
      <c r="E3194" t="s">
        <v>27766</v>
      </c>
      <c r="F3194" t="s">
        <v>28549</v>
      </c>
    </row>
    <row r="3195" spans="1:6" x14ac:dyDescent="0.3">
      <c r="A3195" t="s">
        <v>23186</v>
      </c>
      <c r="B3195" t="s">
        <v>16</v>
      </c>
      <c r="C3195" t="s">
        <v>25913</v>
      </c>
      <c r="D3195" t="s">
        <v>26737</v>
      </c>
      <c r="E3195" t="s">
        <v>27542</v>
      </c>
      <c r="F3195" t="s">
        <v>28369</v>
      </c>
    </row>
    <row r="3196" spans="1:6" x14ac:dyDescent="0.3">
      <c r="A3196" t="s">
        <v>23187</v>
      </c>
      <c r="B3196" t="s">
        <v>772</v>
      </c>
      <c r="C3196" t="s">
        <v>26398</v>
      </c>
      <c r="D3196" t="s">
        <v>2779</v>
      </c>
      <c r="E3196" t="s">
        <v>28031</v>
      </c>
      <c r="F3196" t="s">
        <v>28794</v>
      </c>
    </row>
    <row r="3197" spans="1:6" x14ac:dyDescent="0.3">
      <c r="A3197" t="s">
        <v>23188</v>
      </c>
      <c r="B3197" t="s">
        <v>774</v>
      </c>
      <c r="C3197" t="s">
        <v>26399</v>
      </c>
      <c r="D3197" t="s">
        <v>27188</v>
      </c>
      <c r="E3197" t="s">
        <v>28032</v>
      </c>
      <c r="F3197" t="s">
        <v>28795</v>
      </c>
    </row>
    <row r="3198" spans="1:6" x14ac:dyDescent="0.3">
      <c r="A3198" t="s">
        <v>23189</v>
      </c>
      <c r="B3198" t="s">
        <v>776</v>
      </c>
      <c r="C3198" t="s">
        <v>1739</v>
      </c>
      <c r="D3198" t="s">
        <v>2781</v>
      </c>
      <c r="E3198" t="s">
        <v>2259</v>
      </c>
      <c r="F3198" t="s">
        <v>17362</v>
      </c>
    </row>
    <row r="3199" spans="1:6" x14ac:dyDescent="0.3">
      <c r="A3199" t="s">
        <v>23190</v>
      </c>
      <c r="B3199" t="s">
        <v>778</v>
      </c>
      <c r="C3199" t="s">
        <v>26400</v>
      </c>
      <c r="D3199" t="s">
        <v>2782</v>
      </c>
      <c r="E3199" t="s">
        <v>28033</v>
      </c>
      <c r="F3199" t="s">
        <v>28796</v>
      </c>
    </row>
    <row r="3200" spans="1:6" x14ac:dyDescent="0.3">
      <c r="A3200" t="s">
        <v>23191</v>
      </c>
      <c r="B3200" t="s">
        <v>780</v>
      </c>
      <c r="C3200" t="s">
        <v>26401</v>
      </c>
      <c r="D3200" t="s">
        <v>27189</v>
      </c>
      <c r="E3200" t="s">
        <v>28034</v>
      </c>
      <c r="F3200" t="s">
        <v>28797</v>
      </c>
    </row>
    <row r="3201" spans="1:6" x14ac:dyDescent="0.3">
      <c r="A3201" t="s">
        <v>23192</v>
      </c>
      <c r="B3201" t="s">
        <v>19859</v>
      </c>
      <c r="C3201" t="s">
        <v>25710</v>
      </c>
      <c r="D3201" t="s">
        <v>26540</v>
      </c>
      <c r="E3201" t="s">
        <v>27338</v>
      </c>
      <c r="F3201" t="s">
        <v>28175</v>
      </c>
    </row>
    <row r="3202" spans="1:6" x14ac:dyDescent="0.3">
      <c r="A3202" t="s">
        <v>23193</v>
      </c>
      <c r="B3202" t="s">
        <v>19859</v>
      </c>
      <c r="C3202" t="s">
        <v>25710</v>
      </c>
      <c r="D3202" t="s">
        <v>26540</v>
      </c>
      <c r="E3202" t="s">
        <v>27338</v>
      </c>
      <c r="F3202" t="s">
        <v>28175</v>
      </c>
    </row>
    <row r="3203" spans="1:6" x14ac:dyDescent="0.3">
      <c r="A3203" t="s">
        <v>23194</v>
      </c>
      <c r="B3203" t="s">
        <v>989</v>
      </c>
      <c r="C3203" t="s">
        <v>30057</v>
      </c>
      <c r="D3203" t="s">
        <v>29657</v>
      </c>
      <c r="E3203" t="s">
        <v>2336</v>
      </c>
      <c r="F3203" t="s">
        <v>28798</v>
      </c>
    </row>
    <row r="3204" spans="1:6" x14ac:dyDescent="0.3">
      <c r="A3204" t="s">
        <v>23195</v>
      </c>
      <c r="B3204" t="s">
        <v>33</v>
      </c>
      <c r="C3204" t="s">
        <v>1424</v>
      </c>
      <c r="D3204" t="s">
        <v>2472</v>
      </c>
      <c r="E3204" t="s">
        <v>1945</v>
      </c>
      <c r="F3204" t="s">
        <v>33</v>
      </c>
    </row>
    <row r="3205" spans="1:6" x14ac:dyDescent="0.3">
      <c r="A3205" t="s">
        <v>23196</v>
      </c>
      <c r="B3205" t="s">
        <v>35</v>
      </c>
      <c r="C3205" t="s">
        <v>30058</v>
      </c>
      <c r="D3205" t="s">
        <v>29658</v>
      </c>
      <c r="E3205" t="s">
        <v>29219</v>
      </c>
      <c r="F3205" t="s">
        <v>17522</v>
      </c>
    </row>
    <row r="3206" spans="1:6" x14ac:dyDescent="0.3">
      <c r="A3206" t="s">
        <v>23197</v>
      </c>
      <c r="B3206" t="s">
        <v>33</v>
      </c>
      <c r="C3206" t="s">
        <v>1424</v>
      </c>
      <c r="D3206" t="s">
        <v>2472</v>
      </c>
      <c r="E3206" t="s">
        <v>1945</v>
      </c>
      <c r="F3206" t="s">
        <v>33</v>
      </c>
    </row>
    <row r="3207" spans="1:6" x14ac:dyDescent="0.3">
      <c r="A3207" t="s">
        <v>23198</v>
      </c>
      <c r="B3207" t="s">
        <v>39</v>
      </c>
      <c r="C3207" t="s">
        <v>30059</v>
      </c>
      <c r="D3207" t="s">
        <v>29659</v>
      </c>
      <c r="E3207" t="s">
        <v>29220</v>
      </c>
      <c r="F3207" t="s">
        <v>28799</v>
      </c>
    </row>
    <row r="3208" spans="1:6" x14ac:dyDescent="0.3">
      <c r="A3208" t="s">
        <v>23199</v>
      </c>
      <c r="B3208" t="s">
        <v>41</v>
      </c>
      <c r="C3208" t="s">
        <v>25956</v>
      </c>
      <c r="D3208" t="s">
        <v>2476</v>
      </c>
      <c r="E3208" t="s">
        <v>1949</v>
      </c>
      <c r="F3208" t="s">
        <v>15921</v>
      </c>
    </row>
    <row r="3209" spans="1:6" x14ac:dyDescent="0.3">
      <c r="A3209" t="s">
        <v>23200</v>
      </c>
      <c r="B3209" t="s">
        <v>1017</v>
      </c>
      <c r="C3209" t="s">
        <v>30060</v>
      </c>
      <c r="D3209" t="s">
        <v>1017</v>
      </c>
      <c r="E3209" t="s">
        <v>29221</v>
      </c>
      <c r="F3209" t="s">
        <v>16980</v>
      </c>
    </row>
    <row r="3210" spans="1:6" x14ac:dyDescent="0.3">
      <c r="A3210" t="s">
        <v>23201</v>
      </c>
      <c r="B3210" t="s">
        <v>157</v>
      </c>
      <c r="C3210" t="s">
        <v>157</v>
      </c>
      <c r="D3210" t="s">
        <v>2522</v>
      </c>
      <c r="E3210" t="s">
        <v>1949</v>
      </c>
      <c r="F3210" t="s">
        <v>17050</v>
      </c>
    </row>
    <row r="3211" spans="1:6" x14ac:dyDescent="0.3">
      <c r="A3211" t="s">
        <v>23202</v>
      </c>
      <c r="B3211" t="s">
        <v>14769</v>
      </c>
      <c r="C3211" t="s">
        <v>3120</v>
      </c>
      <c r="D3211" t="s">
        <v>3222</v>
      </c>
      <c r="E3211" t="s">
        <v>27209</v>
      </c>
      <c r="F3211" t="s">
        <v>17380</v>
      </c>
    </row>
    <row r="3212" spans="1:6" x14ac:dyDescent="0.3">
      <c r="A3212" t="s">
        <v>23203</v>
      </c>
      <c r="B3212" t="s">
        <v>15001</v>
      </c>
      <c r="C3212" t="s">
        <v>3129</v>
      </c>
      <c r="D3212" t="s">
        <v>26422</v>
      </c>
      <c r="E3212" t="s">
        <v>3180</v>
      </c>
      <c r="F3212" t="s">
        <v>17383</v>
      </c>
    </row>
    <row r="3213" spans="1:6" x14ac:dyDescent="0.3">
      <c r="A3213" t="s">
        <v>23204</v>
      </c>
      <c r="B3213" t="s">
        <v>1023</v>
      </c>
      <c r="C3213" t="s">
        <v>30061</v>
      </c>
      <c r="D3213" t="s">
        <v>29660</v>
      </c>
      <c r="E3213" t="s">
        <v>29222</v>
      </c>
      <c r="F3213" t="s">
        <v>28800</v>
      </c>
    </row>
    <row r="3214" spans="1:6" x14ac:dyDescent="0.3">
      <c r="A3214" t="s">
        <v>23205</v>
      </c>
      <c r="B3214" t="s">
        <v>1025</v>
      </c>
      <c r="C3214" t="s">
        <v>1025</v>
      </c>
      <c r="D3214" t="s">
        <v>29661</v>
      </c>
      <c r="E3214" t="s">
        <v>2344</v>
      </c>
      <c r="F3214" t="s">
        <v>28801</v>
      </c>
    </row>
    <row r="3215" spans="1:6" x14ac:dyDescent="0.3">
      <c r="A3215" t="s">
        <v>23206</v>
      </c>
      <c r="B3215" t="s">
        <v>1027</v>
      </c>
      <c r="C3215" t="s">
        <v>30062</v>
      </c>
      <c r="D3215" t="s">
        <v>29662</v>
      </c>
      <c r="E3215" t="s">
        <v>29223</v>
      </c>
      <c r="F3215" t="s">
        <v>28802</v>
      </c>
    </row>
    <row r="3216" spans="1:6" x14ac:dyDescent="0.3">
      <c r="A3216" t="s">
        <v>23207</v>
      </c>
      <c r="B3216" t="s">
        <v>1031</v>
      </c>
      <c r="C3216" t="s">
        <v>30063</v>
      </c>
      <c r="D3216" t="s">
        <v>29663</v>
      </c>
      <c r="E3216" t="s">
        <v>29224</v>
      </c>
      <c r="F3216" t="s">
        <v>28803</v>
      </c>
    </row>
    <row r="3217" spans="1:6" x14ac:dyDescent="0.3">
      <c r="A3217" t="s">
        <v>23208</v>
      </c>
      <c r="B3217" t="s">
        <v>1033</v>
      </c>
      <c r="C3217" t="s">
        <v>30064</v>
      </c>
      <c r="D3217" t="s">
        <v>29664</v>
      </c>
      <c r="E3217" t="s">
        <v>29225</v>
      </c>
      <c r="F3217" t="s">
        <v>28804</v>
      </c>
    </row>
    <row r="3218" spans="1:6" x14ac:dyDescent="0.3">
      <c r="A3218" t="s">
        <v>23209</v>
      </c>
      <c r="B3218" t="s">
        <v>1035</v>
      </c>
      <c r="C3218" t="s">
        <v>1823</v>
      </c>
      <c r="D3218" t="s">
        <v>29665</v>
      </c>
      <c r="E3218" t="s">
        <v>29226</v>
      </c>
      <c r="F3218" t="s">
        <v>28805</v>
      </c>
    </row>
    <row r="3219" spans="1:6" x14ac:dyDescent="0.3">
      <c r="A3219" t="s">
        <v>23210</v>
      </c>
      <c r="B3219" t="s">
        <v>1037</v>
      </c>
      <c r="C3219" t="s">
        <v>30065</v>
      </c>
      <c r="D3219" t="s">
        <v>29666</v>
      </c>
      <c r="E3219" t="s">
        <v>29227</v>
      </c>
      <c r="F3219" t="s">
        <v>28806</v>
      </c>
    </row>
    <row r="3220" spans="1:6" x14ac:dyDescent="0.3">
      <c r="A3220" t="s">
        <v>23211</v>
      </c>
      <c r="B3220" t="s">
        <v>1039</v>
      </c>
      <c r="C3220" t="s">
        <v>30066</v>
      </c>
      <c r="D3220" t="s">
        <v>29667</v>
      </c>
      <c r="E3220" t="s">
        <v>29228</v>
      </c>
      <c r="F3220" t="s">
        <v>28807</v>
      </c>
    </row>
    <row r="3221" spans="1:6" x14ac:dyDescent="0.3">
      <c r="A3221" t="s">
        <v>23212</v>
      </c>
      <c r="B3221" t="s">
        <v>1041</v>
      </c>
      <c r="C3221" t="s">
        <v>30067</v>
      </c>
      <c r="D3221" t="s">
        <v>29668</v>
      </c>
      <c r="E3221" t="s">
        <v>29229</v>
      </c>
      <c r="F3221" t="s">
        <v>28808</v>
      </c>
    </row>
    <row r="3222" spans="1:6" x14ac:dyDescent="0.3">
      <c r="A3222" t="s">
        <v>23213</v>
      </c>
      <c r="B3222" t="s">
        <v>1043</v>
      </c>
      <c r="C3222" t="s">
        <v>30068</v>
      </c>
      <c r="D3222" t="s">
        <v>29669</v>
      </c>
      <c r="E3222" t="s">
        <v>29230</v>
      </c>
      <c r="F3222" t="s">
        <v>28809</v>
      </c>
    </row>
    <row r="3223" spans="1:6" x14ac:dyDescent="0.3">
      <c r="A3223" t="s">
        <v>23214</v>
      </c>
      <c r="B3223" t="s">
        <v>1045</v>
      </c>
      <c r="C3223" t="s">
        <v>30069</v>
      </c>
      <c r="D3223" t="s">
        <v>29670</v>
      </c>
      <c r="E3223" t="s">
        <v>29231</v>
      </c>
      <c r="F3223" t="s">
        <v>28810</v>
      </c>
    </row>
    <row r="3224" spans="1:6" x14ac:dyDescent="0.3">
      <c r="A3224" t="s">
        <v>23215</v>
      </c>
      <c r="B3224" t="s">
        <v>1047</v>
      </c>
      <c r="C3224" t="s">
        <v>30070</v>
      </c>
      <c r="D3224" t="s">
        <v>29671</v>
      </c>
      <c r="E3224" t="s">
        <v>29232</v>
      </c>
      <c r="F3224" t="s">
        <v>28811</v>
      </c>
    </row>
    <row r="3225" spans="1:6" x14ac:dyDescent="0.3">
      <c r="A3225" t="s">
        <v>23216</v>
      </c>
      <c r="B3225" t="s">
        <v>1049</v>
      </c>
      <c r="C3225" t="s">
        <v>30071</v>
      </c>
      <c r="D3225" t="s">
        <v>29672</v>
      </c>
      <c r="E3225" t="s">
        <v>29233</v>
      </c>
      <c r="F3225" t="s">
        <v>28812</v>
      </c>
    </row>
    <row r="3226" spans="1:6" x14ac:dyDescent="0.3">
      <c r="A3226" t="s">
        <v>23217</v>
      </c>
      <c r="B3226" t="s">
        <v>1051</v>
      </c>
      <c r="C3226" t="s">
        <v>30072</v>
      </c>
      <c r="D3226" t="s">
        <v>29673</v>
      </c>
      <c r="E3226" t="s">
        <v>29234</v>
      </c>
      <c r="F3226" t="s">
        <v>28813</v>
      </c>
    </row>
    <row r="3227" spans="1:6" x14ac:dyDescent="0.3">
      <c r="A3227" t="s">
        <v>23218</v>
      </c>
      <c r="B3227" t="s">
        <v>1053</v>
      </c>
      <c r="C3227" t="s">
        <v>30073</v>
      </c>
      <c r="D3227" t="s">
        <v>29674</v>
      </c>
      <c r="E3227" t="s">
        <v>29235</v>
      </c>
      <c r="F3227" t="s">
        <v>28814</v>
      </c>
    </row>
    <row r="3228" spans="1:6" x14ac:dyDescent="0.3">
      <c r="A3228" t="s">
        <v>23219</v>
      </c>
      <c r="B3228" t="s">
        <v>1055</v>
      </c>
      <c r="C3228" t="s">
        <v>30074</v>
      </c>
      <c r="D3228" t="s">
        <v>29675</v>
      </c>
      <c r="E3228" t="s">
        <v>29236</v>
      </c>
      <c r="F3228" t="s">
        <v>28815</v>
      </c>
    </row>
    <row r="3229" spans="1:6" x14ac:dyDescent="0.3">
      <c r="A3229" t="s">
        <v>23220</v>
      </c>
      <c r="B3229" t="s">
        <v>1057</v>
      </c>
      <c r="C3229" t="s">
        <v>30075</v>
      </c>
      <c r="D3229" t="s">
        <v>29676</v>
      </c>
      <c r="E3229" t="s">
        <v>29237</v>
      </c>
      <c r="F3229" t="s">
        <v>28816</v>
      </c>
    </row>
    <row r="3230" spans="1:6" x14ac:dyDescent="0.3">
      <c r="A3230" t="s">
        <v>23221</v>
      </c>
      <c r="B3230" t="s">
        <v>1059</v>
      </c>
      <c r="C3230" t="s">
        <v>30076</v>
      </c>
      <c r="D3230" t="s">
        <v>29677</v>
      </c>
      <c r="E3230" t="s">
        <v>29238</v>
      </c>
      <c r="F3230" t="s">
        <v>28817</v>
      </c>
    </row>
    <row r="3231" spans="1:6" x14ac:dyDescent="0.3">
      <c r="A3231" t="s">
        <v>23222</v>
      </c>
      <c r="B3231" t="s">
        <v>1061</v>
      </c>
      <c r="C3231" t="s">
        <v>30077</v>
      </c>
      <c r="D3231" t="s">
        <v>29678</v>
      </c>
      <c r="E3231" t="s">
        <v>29239</v>
      </c>
      <c r="F3231" t="s">
        <v>28818</v>
      </c>
    </row>
    <row r="3232" spans="1:6" x14ac:dyDescent="0.3">
      <c r="A3232" t="s">
        <v>23223</v>
      </c>
      <c r="B3232" t="s">
        <v>1063</v>
      </c>
      <c r="C3232" t="s">
        <v>30078</v>
      </c>
      <c r="D3232" t="s">
        <v>29679</v>
      </c>
      <c r="E3232" t="s">
        <v>29240</v>
      </c>
      <c r="F3232" t="s">
        <v>28819</v>
      </c>
    </row>
    <row r="3233" spans="1:6" x14ac:dyDescent="0.3">
      <c r="A3233" t="s">
        <v>23224</v>
      </c>
      <c r="B3233" t="s">
        <v>1065</v>
      </c>
      <c r="C3233" t="s">
        <v>30079</v>
      </c>
      <c r="D3233" t="s">
        <v>29680</v>
      </c>
      <c r="E3233" t="s">
        <v>29241</v>
      </c>
      <c r="F3233" t="s">
        <v>28820</v>
      </c>
    </row>
    <row r="3234" spans="1:6" x14ac:dyDescent="0.3">
      <c r="A3234" t="s">
        <v>23225</v>
      </c>
      <c r="B3234" t="s">
        <v>93</v>
      </c>
      <c r="C3234" t="s">
        <v>30080</v>
      </c>
      <c r="D3234" t="s">
        <v>29681</v>
      </c>
      <c r="E3234" t="s">
        <v>29242</v>
      </c>
      <c r="F3234" t="s">
        <v>28821</v>
      </c>
    </row>
    <row r="3235" spans="1:6" x14ac:dyDescent="0.3">
      <c r="A3235" t="s">
        <v>23226</v>
      </c>
      <c r="B3235" t="s">
        <v>450</v>
      </c>
      <c r="C3235" t="s">
        <v>30081</v>
      </c>
      <c r="D3235" t="s">
        <v>2638</v>
      </c>
      <c r="E3235" t="s">
        <v>29243</v>
      </c>
      <c r="F3235" t="s">
        <v>28822</v>
      </c>
    </row>
    <row r="3236" spans="1:6" x14ac:dyDescent="0.3">
      <c r="A3236" t="s">
        <v>23227</v>
      </c>
      <c r="B3236" t="s">
        <v>14769</v>
      </c>
      <c r="C3236" t="s">
        <v>3120</v>
      </c>
      <c r="D3236" t="s">
        <v>3222</v>
      </c>
      <c r="E3236" t="s">
        <v>27209</v>
      </c>
      <c r="F3236" t="s">
        <v>17380</v>
      </c>
    </row>
    <row r="3237" spans="1:6" x14ac:dyDescent="0.3">
      <c r="A3237" t="s">
        <v>23228</v>
      </c>
      <c r="B3237" t="s">
        <v>15001</v>
      </c>
      <c r="C3237" t="s">
        <v>3129</v>
      </c>
      <c r="D3237" t="s">
        <v>26422</v>
      </c>
      <c r="E3237" t="s">
        <v>3180</v>
      </c>
      <c r="F3237" t="s">
        <v>17383</v>
      </c>
    </row>
    <row r="3238" spans="1:6" x14ac:dyDescent="0.3">
      <c r="A3238" t="s">
        <v>23229</v>
      </c>
      <c r="B3238" t="s">
        <v>95</v>
      </c>
      <c r="C3238" t="s">
        <v>30082</v>
      </c>
      <c r="D3238" t="s">
        <v>29682</v>
      </c>
      <c r="E3238" t="s">
        <v>29244</v>
      </c>
      <c r="F3238" t="s">
        <v>28823</v>
      </c>
    </row>
    <row r="3239" spans="1:6" x14ac:dyDescent="0.3">
      <c r="A3239" t="s">
        <v>23230</v>
      </c>
      <c r="B3239" t="s">
        <v>97</v>
      </c>
      <c r="C3239" t="s">
        <v>30083</v>
      </c>
      <c r="D3239" t="s">
        <v>29683</v>
      </c>
      <c r="E3239" t="s">
        <v>29245</v>
      </c>
      <c r="F3239" t="s">
        <v>28824</v>
      </c>
    </row>
    <row r="3240" spans="1:6" x14ac:dyDescent="0.3">
      <c r="A3240" t="s">
        <v>23231</v>
      </c>
      <c r="B3240" t="s">
        <v>100</v>
      </c>
      <c r="C3240" t="s">
        <v>30084</v>
      </c>
      <c r="D3240" t="s">
        <v>29684</v>
      </c>
      <c r="E3240" t="s">
        <v>29246</v>
      </c>
      <c r="F3240" t="s">
        <v>28825</v>
      </c>
    </row>
    <row r="3241" spans="1:6" x14ac:dyDescent="0.3">
      <c r="A3241" t="s">
        <v>23232</v>
      </c>
      <c r="B3241" t="s">
        <v>104</v>
      </c>
      <c r="C3241" t="s">
        <v>1457</v>
      </c>
      <c r="D3241" t="s">
        <v>29685</v>
      </c>
      <c r="E3241" t="s">
        <v>29247</v>
      </c>
      <c r="F3241" t="s">
        <v>28826</v>
      </c>
    </row>
    <row r="3242" spans="1:6" x14ac:dyDescent="0.3">
      <c r="A3242" t="s">
        <v>23233</v>
      </c>
      <c r="B3242" t="s">
        <v>106</v>
      </c>
      <c r="C3242" t="s">
        <v>30085</v>
      </c>
      <c r="D3242" t="s">
        <v>29686</v>
      </c>
      <c r="E3242" t="s">
        <v>29248</v>
      </c>
      <c r="F3242" t="s">
        <v>28827</v>
      </c>
    </row>
    <row r="3243" spans="1:6" x14ac:dyDescent="0.3">
      <c r="A3243" t="s">
        <v>23234</v>
      </c>
      <c r="B3243" t="s">
        <v>109</v>
      </c>
      <c r="C3243" t="s">
        <v>1459</v>
      </c>
      <c r="D3243" t="s">
        <v>29687</v>
      </c>
      <c r="E3243" t="s">
        <v>29249</v>
      </c>
      <c r="F3243" t="s">
        <v>28828</v>
      </c>
    </row>
    <row r="3244" spans="1:6" x14ac:dyDescent="0.3">
      <c r="A3244" t="s">
        <v>23235</v>
      </c>
      <c r="B3244" t="s">
        <v>113</v>
      </c>
      <c r="C3244" t="s">
        <v>30086</v>
      </c>
      <c r="D3244" t="s">
        <v>29688</v>
      </c>
      <c r="E3244" t="s">
        <v>29250</v>
      </c>
      <c r="F3244" t="s">
        <v>28829</v>
      </c>
    </row>
    <row r="3245" spans="1:6" x14ac:dyDescent="0.3">
      <c r="A3245" t="s">
        <v>23236</v>
      </c>
      <c r="B3245" t="s">
        <v>115</v>
      </c>
      <c r="C3245" t="s">
        <v>30087</v>
      </c>
      <c r="D3245" t="s">
        <v>29689</v>
      </c>
      <c r="E3245" t="s">
        <v>29251</v>
      </c>
      <c r="F3245" t="s">
        <v>28830</v>
      </c>
    </row>
    <row r="3246" spans="1:6" x14ac:dyDescent="0.3">
      <c r="A3246" t="s">
        <v>23237</v>
      </c>
      <c r="B3246" t="s">
        <v>119</v>
      </c>
      <c r="C3246" t="s">
        <v>30088</v>
      </c>
      <c r="D3246" t="s">
        <v>29690</v>
      </c>
      <c r="E3246" t="s">
        <v>29252</v>
      </c>
      <c r="F3246" t="s">
        <v>28831</v>
      </c>
    </row>
    <row r="3247" spans="1:6" x14ac:dyDescent="0.3">
      <c r="A3247" t="s">
        <v>23238</v>
      </c>
      <c r="B3247" t="s">
        <v>123</v>
      </c>
      <c r="C3247" t="s">
        <v>30089</v>
      </c>
      <c r="D3247" t="s">
        <v>29691</v>
      </c>
      <c r="E3247" t="s">
        <v>29253</v>
      </c>
      <c r="F3247" t="s">
        <v>28832</v>
      </c>
    </row>
    <row r="3248" spans="1:6" x14ac:dyDescent="0.3">
      <c r="A3248" t="s">
        <v>23239</v>
      </c>
      <c r="B3248" t="s">
        <v>125</v>
      </c>
      <c r="C3248" t="s">
        <v>30090</v>
      </c>
      <c r="D3248" t="s">
        <v>29692</v>
      </c>
      <c r="E3248" t="s">
        <v>29254</v>
      </c>
      <c r="F3248" t="s">
        <v>28833</v>
      </c>
    </row>
    <row r="3249" spans="1:6" x14ac:dyDescent="0.3">
      <c r="A3249" t="s">
        <v>23240</v>
      </c>
      <c r="B3249" t="s">
        <v>128</v>
      </c>
      <c r="C3249" t="s">
        <v>30091</v>
      </c>
      <c r="D3249" t="s">
        <v>29693</v>
      </c>
      <c r="E3249" t="s">
        <v>29255</v>
      </c>
      <c r="F3249" t="s">
        <v>28834</v>
      </c>
    </row>
    <row r="3250" spans="1:6" x14ac:dyDescent="0.3">
      <c r="A3250" t="s">
        <v>23241</v>
      </c>
      <c r="B3250" t="s">
        <v>132</v>
      </c>
      <c r="C3250" t="s">
        <v>30092</v>
      </c>
      <c r="D3250" t="s">
        <v>29694</v>
      </c>
      <c r="E3250" t="s">
        <v>29256</v>
      </c>
      <c r="F3250" t="s">
        <v>28835</v>
      </c>
    </row>
    <row r="3251" spans="1:6" x14ac:dyDescent="0.3">
      <c r="A3251" t="s">
        <v>23242</v>
      </c>
      <c r="B3251" t="s">
        <v>134</v>
      </c>
      <c r="C3251" t="s">
        <v>30093</v>
      </c>
      <c r="D3251" t="s">
        <v>29695</v>
      </c>
      <c r="E3251" t="s">
        <v>29257</v>
      </c>
      <c r="F3251" t="s">
        <v>28836</v>
      </c>
    </row>
    <row r="3252" spans="1:6" x14ac:dyDescent="0.3">
      <c r="A3252" t="s">
        <v>23243</v>
      </c>
      <c r="B3252" t="s">
        <v>137</v>
      </c>
      <c r="C3252" t="s">
        <v>30094</v>
      </c>
      <c r="D3252" t="s">
        <v>2514</v>
      </c>
      <c r="E3252" t="s">
        <v>29258</v>
      </c>
      <c r="F3252" t="s">
        <v>28837</v>
      </c>
    </row>
    <row r="3253" spans="1:6" x14ac:dyDescent="0.3">
      <c r="A3253" t="s">
        <v>23244</v>
      </c>
      <c r="B3253" t="s">
        <v>903</v>
      </c>
      <c r="C3253" t="s">
        <v>26144</v>
      </c>
      <c r="D3253" t="s">
        <v>2606</v>
      </c>
      <c r="E3253" t="s">
        <v>2314</v>
      </c>
      <c r="F3253" t="s">
        <v>28561</v>
      </c>
    </row>
    <row r="3254" spans="1:6" x14ac:dyDescent="0.3">
      <c r="A3254" t="s">
        <v>23245</v>
      </c>
      <c r="B3254" t="s">
        <v>1068</v>
      </c>
      <c r="C3254" t="s">
        <v>1839</v>
      </c>
      <c r="D3254" t="s">
        <v>2881</v>
      </c>
      <c r="E3254" t="s">
        <v>27780</v>
      </c>
      <c r="F3254" t="s">
        <v>17796</v>
      </c>
    </row>
    <row r="3255" spans="1:6" x14ac:dyDescent="0.3">
      <c r="A3255" t="s">
        <v>23246</v>
      </c>
      <c r="B3255" t="s">
        <v>304</v>
      </c>
      <c r="C3255" t="s">
        <v>25677</v>
      </c>
      <c r="D3255" t="s">
        <v>26504</v>
      </c>
      <c r="E3255" t="s">
        <v>27302</v>
      </c>
      <c r="F3255" t="s">
        <v>28141</v>
      </c>
    </row>
    <row r="3256" spans="1:6" x14ac:dyDescent="0.3">
      <c r="A3256" t="s">
        <v>23247</v>
      </c>
      <c r="B3256" t="s">
        <v>306</v>
      </c>
      <c r="C3256" t="s">
        <v>26045</v>
      </c>
      <c r="D3256" t="s">
        <v>26862</v>
      </c>
      <c r="E3256" t="s">
        <v>2316</v>
      </c>
      <c r="F3256" t="s">
        <v>28474</v>
      </c>
    </row>
    <row r="3257" spans="1:6" x14ac:dyDescent="0.3">
      <c r="A3257" t="s">
        <v>23248</v>
      </c>
      <c r="B3257" t="s">
        <v>1077</v>
      </c>
      <c r="C3257" t="s">
        <v>30095</v>
      </c>
      <c r="D3257" t="s">
        <v>29696</v>
      </c>
      <c r="E3257" t="s">
        <v>29259</v>
      </c>
      <c r="F3257" t="s">
        <v>17800</v>
      </c>
    </row>
    <row r="3258" spans="1:6" x14ac:dyDescent="0.3">
      <c r="A3258" t="s">
        <v>23249</v>
      </c>
      <c r="B3258" t="s">
        <v>1212</v>
      </c>
      <c r="C3258" t="s">
        <v>1868</v>
      </c>
      <c r="D3258" t="s">
        <v>2909</v>
      </c>
      <c r="E3258" t="s">
        <v>29260</v>
      </c>
      <c r="F3258" t="s">
        <v>28838</v>
      </c>
    </row>
    <row r="3259" spans="1:6" x14ac:dyDescent="0.3">
      <c r="A3259" t="s">
        <v>23250</v>
      </c>
      <c r="B3259" t="s">
        <v>23251</v>
      </c>
      <c r="C3259" t="s">
        <v>30096</v>
      </c>
      <c r="D3259" t="s">
        <v>29697</v>
      </c>
      <c r="E3259" t="s">
        <v>29261</v>
      </c>
      <c r="F3259" t="s">
        <v>28839</v>
      </c>
    </row>
    <row r="3260" spans="1:6" x14ac:dyDescent="0.3">
      <c r="A3260" t="s">
        <v>23252</v>
      </c>
      <c r="B3260" t="s">
        <v>209</v>
      </c>
      <c r="C3260" t="s">
        <v>30097</v>
      </c>
      <c r="D3260" t="s">
        <v>2544</v>
      </c>
      <c r="E3260" t="s">
        <v>2020</v>
      </c>
      <c r="F3260" t="s">
        <v>16975</v>
      </c>
    </row>
    <row r="3261" spans="1:6" x14ac:dyDescent="0.3">
      <c r="A3261" t="s">
        <v>23253</v>
      </c>
      <c r="B3261" t="s">
        <v>1073</v>
      </c>
      <c r="C3261" t="s">
        <v>30098</v>
      </c>
      <c r="D3261" t="s">
        <v>29698</v>
      </c>
      <c r="E3261" t="s">
        <v>29262</v>
      </c>
      <c r="F3261" t="s">
        <v>28840</v>
      </c>
    </row>
    <row r="3262" spans="1:6" x14ac:dyDescent="0.3">
      <c r="A3262" t="s">
        <v>23254</v>
      </c>
      <c r="B3262" t="s">
        <v>19351</v>
      </c>
      <c r="C3262" t="s">
        <v>25600</v>
      </c>
      <c r="D3262" t="s">
        <v>26424</v>
      </c>
      <c r="E3262" t="s">
        <v>27212</v>
      </c>
      <c r="F3262" t="s">
        <v>28057</v>
      </c>
    </row>
    <row r="3263" spans="1:6" x14ac:dyDescent="0.3">
      <c r="A3263" t="s">
        <v>23255</v>
      </c>
      <c r="B3263" t="s">
        <v>3234</v>
      </c>
      <c r="C3263" t="s">
        <v>3132</v>
      </c>
      <c r="D3263" t="s">
        <v>26425</v>
      </c>
      <c r="E3263" t="s">
        <v>3183</v>
      </c>
      <c r="F3263" t="s">
        <v>28058</v>
      </c>
    </row>
    <row r="3264" spans="1:6" x14ac:dyDescent="0.3">
      <c r="A3264" t="s">
        <v>23256</v>
      </c>
      <c r="B3264" t="s">
        <v>14770</v>
      </c>
      <c r="C3264" t="s">
        <v>18744</v>
      </c>
      <c r="D3264" t="s">
        <v>3256</v>
      </c>
      <c r="E3264" t="s">
        <v>27213</v>
      </c>
      <c r="F3264" t="s">
        <v>19163</v>
      </c>
    </row>
    <row r="3265" spans="1:6" x14ac:dyDescent="0.3">
      <c r="A3265" t="s">
        <v>1072</v>
      </c>
      <c r="B3265" t="s">
        <v>1073</v>
      </c>
      <c r="C3265" t="s">
        <v>30098</v>
      </c>
      <c r="D3265" t="s">
        <v>29698</v>
      </c>
      <c r="E3265" t="s">
        <v>29262</v>
      </c>
      <c r="F3265" t="s">
        <v>28840</v>
      </c>
    </row>
    <row r="3266" spans="1:6" x14ac:dyDescent="0.3">
      <c r="A3266" t="s">
        <v>23257</v>
      </c>
      <c r="B3266" t="s">
        <v>196</v>
      </c>
      <c r="C3266" t="s">
        <v>25930</v>
      </c>
      <c r="D3266" t="s">
        <v>2540</v>
      </c>
      <c r="E3266" t="s">
        <v>27560</v>
      </c>
      <c r="F3266" t="s">
        <v>15402</v>
      </c>
    </row>
    <row r="3267" spans="1:6" x14ac:dyDescent="0.3">
      <c r="A3267" t="s">
        <v>23258</v>
      </c>
      <c r="B3267" t="s">
        <v>198</v>
      </c>
      <c r="C3267" t="s">
        <v>1494</v>
      </c>
      <c r="D3267" t="s">
        <v>2541</v>
      </c>
      <c r="E3267" t="s">
        <v>27564</v>
      </c>
      <c r="F3267" t="s">
        <v>15403</v>
      </c>
    </row>
    <row r="3268" spans="1:6" x14ac:dyDescent="0.3">
      <c r="A3268" t="s">
        <v>23259</v>
      </c>
      <c r="B3268" t="s">
        <v>200</v>
      </c>
      <c r="C3268" t="s">
        <v>1495</v>
      </c>
      <c r="D3268" t="s">
        <v>26757</v>
      </c>
      <c r="E3268" t="s">
        <v>27566</v>
      </c>
      <c r="F3268" t="s">
        <v>17503</v>
      </c>
    </row>
    <row r="3269" spans="1:6" x14ac:dyDescent="0.3">
      <c r="A3269" t="s">
        <v>23260</v>
      </c>
      <c r="B3269" t="s">
        <v>1029</v>
      </c>
      <c r="C3269" t="s">
        <v>1820</v>
      </c>
      <c r="D3269" t="s">
        <v>1029</v>
      </c>
      <c r="E3269" t="s">
        <v>29263</v>
      </c>
      <c r="F3269" t="s">
        <v>1029</v>
      </c>
    </row>
    <row r="3270" spans="1:6" x14ac:dyDescent="0.3">
      <c r="A3270" t="s">
        <v>23261</v>
      </c>
      <c r="B3270" t="s">
        <v>209</v>
      </c>
      <c r="C3270" t="s">
        <v>30097</v>
      </c>
      <c r="D3270" t="s">
        <v>2544</v>
      </c>
      <c r="E3270" t="s">
        <v>2020</v>
      </c>
      <c r="F3270" t="s">
        <v>16975</v>
      </c>
    </row>
    <row r="3271" spans="1:6" x14ac:dyDescent="0.3">
      <c r="A3271" t="s">
        <v>23262</v>
      </c>
      <c r="B3271" t="s">
        <v>1075</v>
      </c>
      <c r="C3271" t="s">
        <v>30099</v>
      </c>
      <c r="D3271" t="s">
        <v>29699</v>
      </c>
      <c r="E3271" t="s">
        <v>29264</v>
      </c>
      <c r="F3271" t="s">
        <v>17799</v>
      </c>
    </row>
    <row r="3272" spans="1:6" x14ac:dyDescent="0.3">
      <c r="A3272" t="s">
        <v>23263</v>
      </c>
      <c r="B3272" t="s">
        <v>23264</v>
      </c>
      <c r="C3272" t="s">
        <v>30100</v>
      </c>
      <c r="D3272" t="s">
        <v>29700</v>
      </c>
      <c r="E3272" t="s">
        <v>29265</v>
      </c>
      <c r="F3272" t="s">
        <v>28841</v>
      </c>
    </row>
    <row r="3273" spans="1:6" x14ac:dyDescent="0.3">
      <c r="A3273" t="s">
        <v>23265</v>
      </c>
      <c r="B3273" t="s">
        <v>3</v>
      </c>
      <c r="C3273" t="s">
        <v>1410</v>
      </c>
      <c r="D3273" t="s">
        <v>29701</v>
      </c>
      <c r="E3273" t="s">
        <v>1931</v>
      </c>
      <c r="F3273" t="s">
        <v>28842</v>
      </c>
    </row>
    <row r="3274" spans="1:6" x14ac:dyDescent="0.3">
      <c r="A3274" t="s">
        <v>23266</v>
      </c>
      <c r="B3274" t="s">
        <v>5</v>
      </c>
      <c r="C3274" t="s">
        <v>30101</v>
      </c>
      <c r="D3274" t="s">
        <v>2460</v>
      </c>
      <c r="E3274" t="s">
        <v>29266</v>
      </c>
      <c r="F3274" t="s">
        <v>28843</v>
      </c>
    </row>
    <row r="3275" spans="1:6" x14ac:dyDescent="0.3">
      <c r="A3275" t="s">
        <v>23267</v>
      </c>
      <c r="B3275" t="s">
        <v>7</v>
      </c>
      <c r="C3275" t="s">
        <v>30102</v>
      </c>
      <c r="D3275" t="s">
        <v>29702</v>
      </c>
      <c r="E3275" t="s">
        <v>29267</v>
      </c>
      <c r="F3275" t="s">
        <v>28844</v>
      </c>
    </row>
    <row r="3276" spans="1:6" x14ac:dyDescent="0.3">
      <c r="A3276" t="s">
        <v>23268</v>
      </c>
      <c r="B3276" t="s">
        <v>16</v>
      </c>
      <c r="C3276" t="s">
        <v>25913</v>
      </c>
      <c r="D3276" t="s">
        <v>26737</v>
      </c>
      <c r="E3276" t="s">
        <v>27542</v>
      </c>
      <c r="F3276" t="s">
        <v>28369</v>
      </c>
    </row>
    <row r="3277" spans="1:6" x14ac:dyDescent="0.3">
      <c r="A3277" t="s">
        <v>23269</v>
      </c>
      <c r="B3277" t="s">
        <v>23270</v>
      </c>
      <c r="C3277" t="s">
        <v>30103</v>
      </c>
      <c r="D3277" t="s">
        <v>29703</v>
      </c>
      <c r="E3277" t="s">
        <v>29268</v>
      </c>
      <c r="F3277" t="s">
        <v>28845</v>
      </c>
    </row>
    <row r="3278" spans="1:6" x14ac:dyDescent="0.3">
      <c r="A3278" t="s">
        <v>23271</v>
      </c>
      <c r="B3278" t="s">
        <v>13</v>
      </c>
      <c r="C3278" t="s">
        <v>30104</v>
      </c>
      <c r="D3278" t="s">
        <v>29704</v>
      </c>
      <c r="E3278" t="s">
        <v>1936</v>
      </c>
      <c r="F3278" t="s">
        <v>28846</v>
      </c>
    </row>
    <row r="3279" spans="1:6" x14ac:dyDescent="0.3">
      <c r="A3279" t="s">
        <v>23272</v>
      </c>
      <c r="B3279" t="s">
        <v>11</v>
      </c>
      <c r="C3279" t="s">
        <v>25959</v>
      </c>
      <c r="D3279" t="s">
        <v>26782</v>
      </c>
      <c r="E3279" t="s">
        <v>10050</v>
      </c>
      <c r="F3279" t="s">
        <v>11</v>
      </c>
    </row>
    <row r="3280" spans="1:6" x14ac:dyDescent="0.3">
      <c r="A3280" t="s">
        <v>23273</v>
      </c>
      <c r="B3280" t="s">
        <v>18</v>
      </c>
      <c r="C3280" t="s">
        <v>1417</v>
      </c>
      <c r="D3280" t="s">
        <v>1424</v>
      </c>
      <c r="E3280" t="s">
        <v>27190</v>
      </c>
      <c r="F3280" t="s">
        <v>28035</v>
      </c>
    </row>
    <row r="3281" spans="1:6" x14ac:dyDescent="0.3">
      <c r="A3281" t="s">
        <v>23274</v>
      </c>
      <c r="B3281" t="s">
        <v>20</v>
      </c>
      <c r="C3281" t="s">
        <v>30105</v>
      </c>
      <c r="D3281" t="s">
        <v>29705</v>
      </c>
      <c r="E3281" t="s">
        <v>29269</v>
      </c>
      <c r="F3281" t="s">
        <v>28847</v>
      </c>
    </row>
    <row r="3282" spans="1:6" x14ac:dyDescent="0.3">
      <c r="A3282" t="s">
        <v>23275</v>
      </c>
      <c r="B3282" t="s">
        <v>23276</v>
      </c>
      <c r="C3282" t="s">
        <v>30106</v>
      </c>
      <c r="D3282" t="s">
        <v>29706</v>
      </c>
      <c r="E3282" t="s">
        <v>29270</v>
      </c>
      <c r="F3282" t="s">
        <v>28848</v>
      </c>
    </row>
    <row r="3283" spans="1:6" x14ac:dyDescent="0.3">
      <c r="A3283" t="s">
        <v>23277</v>
      </c>
      <c r="B3283" t="s">
        <v>23278</v>
      </c>
      <c r="C3283" t="s">
        <v>30107</v>
      </c>
      <c r="D3283" t="s">
        <v>29707</v>
      </c>
      <c r="E3283" t="s">
        <v>29271</v>
      </c>
      <c r="F3283" t="s">
        <v>28849</v>
      </c>
    </row>
    <row r="3284" spans="1:6" x14ac:dyDescent="0.3">
      <c r="A3284" t="s">
        <v>23279</v>
      </c>
      <c r="B3284" t="s">
        <v>23280</v>
      </c>
      <c r="C3284" t="s">
        <v>30108</v>
      </c>
      <c r="D3284" t="s">
        <v>29708</v>
      </c>
      <c r="E3284" t="s">
        <v>29272</v>
      </c>
      <c r="F3284" t="s">
        <v>28850</v>
      </c>
    </row>
    <row r="3285" spans="1:6" x14ac:dyDescent="0.3">
      <c r="A3285" t="s">
        <v>23281</v>
      </c>
      <c r="B3285" t="s">
        <v>1216</v>
      </c>
      <c r="C3285" t="s">
        <v>30109</v>
      </c>
      <c r="D3285" t="s">
        <v>29709</v>
      </c>
      <c r="E3285" t="s">
        <v>29273</v>
      </c>
      <c r="F3285" t="s">
        <v>28851</v>
      </c>
    </row>
    <row r="3286" spans="1:6" x14ac:dyDescent="0.3">
      <c r="A3286" t="s">
        <v>23282</v>
      </c>
      <c r="B3286" t="s">
        <v>3</v>
      </c>
      <c r="C3286" t="s">
        <v>1410</v>
      </c>
      <c r="D3286" t="s">
        <v>29701</v>
      </c>
      <c r="E3286" t="s">
        <v>1931</v>
      </c>
      <c r="F3286" t="s">
        <v>28842</v>
      </c>
    </row>
    <row r="3287" spans="1:6" x14ac:dyDescent="0.3">
      <c r="A3287" t="s">
        <v>23283</v>
      </c>
      <c r="B3287" t="s">
        <v>33</v>
      </c>
      <c r="C3287" t="s">
        <v>1424</v>
      </c>
      <c r="D3287" t="s">
        <v>2472</v>
      </c>
      <c r="E3287" t="s">
        <v>1945</v>
      </c>
      <c r="F3287" t="s">
        <v>33</v>
      </c>
    </row>
    <row r="3288" spans="1:6" x14ac:dyDescent="0.3">
      <c r="A3288" t="s">
        <v>23284</v>
      </c>
      <c r="B3288" t="s">
        <v>35</v>
      </c>
      <c r="C3288" t="s">
        <v>30058</v>
      </c>
      <c r="D3288" t="s">
        <v>29658</v>
      </c>
      <c r="E3288" t="s">
        <v>29219</v>
      </c>
      <c r="F3288" t="s">
        <v>17522</v>
      </c>
    </row>
    <row r="3289" spans="1:6" x14ac:dyDescent="0.3">
      <c r="A3289" t="s">
        <v>23285</v>
      </c>
      <c r="B3289" t="s">
        <v>37</v>
      </c>
      <c r="C3289" t="s">
        <v>30110</v>
      </c>
      <c r="D3289" t="s">
        <v>37</v>
      </c>
      <c r="E3289" t="s">
        <v>1947</v>
      </c>
      <c r="F3289" t="s">
        <v>15694</v>
      </c>
    </row>
    <row r="3290" spans="1:6" x14ac:dyDescent="0.3">
      <c r="A3290" t="s">
        <v>23286</v>
      </c>
      <c r="B3290" t="s">
        <v>39</v>
      </c>
      <c r="C3290" t="s">
        <v>30059</v>
      </c>
      <c r="D3290" t="s">
        <v>29659</v>
      </c>
      <c r="E3290" t="s">
        <v>29220</v>
      </c>
      <c r="F3290" t="s">
        <v>28799</v>
      </c>
    </row>
    <row r="3291" spans="1:6" x14ac:dyDescent="0.3">
      <c r="A3291" t="s">
        <v>23287</v>
      </c>
      <c r="B3291" t="s">
        <v>41</v>
      </c>
      <c r="C3291" t="s">
        <v>25956</v>
      </c>
      <c r="D3291" t="s">
        <v>2476</v>
      </c>
      <c r="E3291" t="s">
        <v>1949</v>
      </c>
      <c r="F3291" t="s">
        <v>15921</v>
      </c>
    </row>
    <row r="3292" spans="1:6" x14ac:dyDescent="0.3">
      <c r="A3292" t="s">
        <v>23288</v>
      </c>
      <c r="B3292" t="s">
        <v>43</v>
      </c>
      <c r="C3292" t="s">
        <v>1429</v>
      </c>
      <c r="D3292" t="s">
        <v>2477</v>
      </c>
      <c r="E3292" t="s">
        <v>1950</v>
      </c>
      <c r="F3292" t="s">
        <v>17346</v>
      </c>
    </row>
    <row r="3293" spans="1:6" x14ac:dyDescent="0.3">
      <c r="A3293" t="s">
        <v>23289</v>
      </c>
      <c r="B3293" t="s">
        <v>14769</v>
      </c>
      <c r="C3293" t="s">
        <v>3120</v>
      </c>
      <c r="D3293" t="s">
        <v>3222</v>
      </c>
      <c r="E3293" t="s">
        <v>27209</v>
      </c>
      <c r="F3293" t="s">
        <v>17380</v>
      </c>
    </row>
    <row r="3294" spans="1:6" x14ac:dyDescent="0.3">
      <c r="A3294" t="s">
        <v>23290</v>
      </c>
      <c r="B3294" t="s">
        <v>15001</v>
      </c>
      <c r="C3294" t="s">
        <v>3129</v>
      </c>
      <c r="D3294" t="s">
        <v>26422</v>
      </c>
      <c r="E3294" t="s">
        <v>3180</v>
      </c>
      <c r="F3294" t="s">
        <v>17383</v>
      </c>
    </row>
    <row r="3295" spans="1:6" x14ac:dyDescent="0.3">
      <c r="A3295" t="s">
        <v>23291</v>
      </c>
      <c r="B3295" t="s">
        <v>3234</v>
      </c>
      <c r="C3295" t="s">
        <v>3132</v>
      </c>
      <c r="D3295" t="s">
        <v>26425</v>
      </c>
      <c r="E3295" t="s">
        <v>3183</v>
      </c>
      <c r="F3295" t="s">
        <v>28058</v>
      </c>
    </row>
    <row r="3296" spans="1:6" x14ac:dyDescent="0.3">
      <c r="A3296" t="s">
        <v>23292</v>
      </c>
      <c r="B3296" t="s">
        <v>51</v>
      </c>
      <c r="C3296" t="s">
        <v>51</v>
      </c>
      <c r="D3296" t="s">
        <v>51</v>
      </c>
      <c r="E3296" t="s">
        <v>28029</v>
      </c>
      <c r="F3296" t="s">
        <v>51</v>
      </c>
    </row>
    <row r="3297" spans="1:6" x14ac:dyDescent="0.3">
      <c r="A3297" t="s">
        <v>23293</v>
      </c>
      <c r="B3297" t="s">
        <v>23294</v>
      </c>
      <c r="C3297" t="s">
        <v>30111</v>
      </c>
      <c r="D3297" t="s">
        <v>29710</v>
      </c>
      <c r="E3297" t="s">
        <v>29274</v>
      </c>
      <c r="F3297" t="s">
        <v>28852</v>
      </c>
    </row>
    <row r="3298" spans="1:6" x14ac:dyDescent="0.3">
      <c r="A3298" t="s">
        <v>23295</v>
      </c>
      <c r="B3298" t="s">
        <v>19859</v>
      </c>
      <c r="C3298" t="s">
        <v>25710</v>
      </c>
      <c r="D3298" t="s">
        <v>26540</v>
      </c>
      <c r="E3298" t="s">
        <v>27338</v>
      </c>
      <c r="F3298" t="s">
        <v>28175</v>
      </c>
    </row>
    <row r="3299" spans="1:6" x14ac:dyDescent="0.3">
      <c r="A3299" t="s">
        <v>23296</v>
      </c>
      <c r="B3299" t="s">
        <v>993</v>
      </c>
      <c r="C3299" t="s">
        <v>30112</v>
      </c>
      <c r="D3299" t="s">
        <v>2855</v>
      </c>
      <c r="E3299" t="s">
        <v>29275</v>
      </c>
      <c r="F3299" t="s">
        <v>28853</v>
      </c>
    </row>
    <row r="3300" spans="1:6" x14ac:dyDescent="0.3">
      <c r="A3300" t="s">
        <v>23297</v>
      </c>
      <c r="B3300" t="s">
        <v>501</v>
      </c>
      <c r="C3300" t="s">
        <v>1619</v>
      </c>
      <c r="D3300" t="s">
        <v>501</v>
      </c>
      <c r="E3300" t="s">
        <v>2141</v>
      </c>
      <c r="F3300" t="s">
        <v>17260</v>
      </c>
    </row>
    <row r="3301" spans="1:6" x14ac:dyDescent="0.3">
      <c r="A3301" t="s">
        <v>23298</v>
      </c>
      <c r="B3301" t="s">
        <v>263</v>
      </c>
      <c r="C3301" t="s">
        <v>1523</v>
      </c>
      <c r="D3301" t="s">
        <v>2569</v>
      </c>
      <c r="E3301" t="s">
        <v>27218</v>
      </c>
      <c r="F3301" t="s">
        <v>28065</v>
      </c>
    </row>
    <row r="3302" spans="1:6" x14ac:dyDescent="0.3">
      <c r="A3302" t="s">
        <v>23299</v>
      </c>
      <c r="B3302" t="s">
        <v>898</v>
      </c>
      <c r="C3302" t="s">
        <v>30113</v>
      </c>
      <c r="D3302" t="s">
        <v>898</v>
      </c>
      <c r="E3302" t="s">
        <v>898</v>
      </c>
      <c r="F3302" t="s">
        <v>28854</v>
      </c>
    </row>
    <row r="3303" spans="1:6" x14ac:dyDescent="0.3">
      <c r="A3303" t="s">
        <v>23300</v>
      </c>
      <c r="B3303" t="s">
        <v>23301</v>
      </c>
      <c r="C3303" t="s">
        <v>30114</v>
      </c>
      <c r="D3303" t="s">
        <v>28855</v>
      </c>
      <c r="E3303" t="s">
        <v>29276</v>
      </c>
      <c r="F3303" t="s">
        <v>28855</v>
      </c>
    </row>
    <row r="3304" spans="1:6" x14ac:dyDescent="0.3">
      <c r="A3304" t="s">
        <v>23302</v>
      </c>
    </row>
    <row r="3305" spans="1:6" x14ac:dyDescent="0.3">
      <c r="A3305" t="s">
        <v>23303</v>
      </c>
      <c r="B3305" t="s">
        <v>14769</v>
      </c>
      <c r="C3305" t="s">
        <v>3120</v>
      </c>
      <c r="D3305" t="s">
        <v>3222</v>
      </c>
      <c r="E3305" t="s">
        <v>27209</v>
      </c>
      <c r="F3305" t="s">
        <v>17380</v>
      </c>
    </row>
    <row r="3306" spans="1:6" x14ac:dyDescent="0.3">
      <c r="A3306" t="s">
        <v>23304</v>
      </c>
      <c r="B3306" t="s">
        <v>15001</v>
      </c>
      <c r="C3306" t="s">
        <v>3129</v>
      </c>
      <c r="D3306" t="s">
        <v>26422</v>
      </c>
      <c r="E3306" t="s">
        <v>3180</v>
      </c>
      <c r="F3306" t="s">
        <v>17383</v>
      </c>
    </row>
    <row r="3307" spans="1:6" x14ac:dyDescent="0.3">
      <c r="A3307" t="s">
        <v>23305</v>
      </c>
      <c r="B3307" t="s">
        <v>51</v>
      </c>
      <c r="C3307" t="s">
        <v>51</v>
      </c>
      <c r="D3307" t="s">
        <v>51</v>
      </c>
      <c r="E3307" t="s">
        <v>28029</v>
      </c>
      <c r="F3307" t="s">
        <v>51</v>
      </c>
    </row>
    <row r="3308" spans="1:6" x14ac:dyDescent="0.3">
      <c r="A3308" t="s">
        <v>23306</v>
      </c>
      <c r="B3308" t="s">
        <v>14769</v>
      </c>
      <c r="C3308" t="s">
        <v>3120</v>
      </c>
      <c r="D3308" t="s">
        <v>3222</v>
      </c>
      <c r="E3308" t="s">
        <v>27209</v>
      </c>
      <c r="F3308" t="s">
        <v>17380</v>
      </c>
    </row>
    <row r="3309" spans="1:6" x14ac:dyDescent="0.3">
      <c r="A3309" t="s">
        <v>23307</v>
      </c>
      <c r="B3309" t="s">
        <v>15001</v>
      </c>
      <c r="C3309" t="s">
        <v>3129</v>
      </c>
      <c r="D3309" t="s">
        <v>26422</v>
      </c>
      <c r="E3309" t="s">
        <v>3180</v>
      </c>
      <c r="F3309" t="s">
        <v>17383</v>
      </c>
    </row>
    <row r="3310" spans="1:6" x14ac:dyDescent="0.3">
      <c r="A3310" t="s">
        <v>23308</v>
      </c>
      <c r="B3310" t="s">
        <v>3234</v>
      </c>
      <c r="C3310" t="s">
        <v>3132</v>
      </c>
      <c r="D3310" t="s">
        <v>26425</v>
      </c>
      <c r="E3310" t="s">
        <v>3183</v>
      </c>
      <c r="F3310" t="s">
        <v>28058</v>
      </c>
    </row>
    <row r="3311" spans="1:6" x14ac:dyDescent="0.3">
      <c r="A3311" t="s">
        <v>23309</v>
      </c>
      <c r="B3311" t="s">
        <v>55</v>
      </c>
      <c r="C3311" t="s">
        <v>1435</v>
      </c>
      <c r="D3311" t="s">
        <v>26964</v>
      </c>
      <c r="E3311" t="s">
        <v>27790</v>
      </c>
      <c r="F3311" t="s">
        <v>28572</v>
      </c>
    </row>
    <row r="3312" spans="1:6" x14ac:dyDescent="0.3">
      <c r="A3312" t="s">
        <v>23310</v>
      </c>
      <c r="B3312" t="s">
        <v>53</v>
      </c>
      <c r="C3312" t="s">
        <v>26155</v>
      </c>
      <c r="D3312" t="s">
        <v>26967</v>
      </c>
      <c r="E3312" t="s">
        <v>27793</v>
      </c>
      <c r="F3312" t="s">
        <v>28574</v>
      </c>
    </row>
    <row r="3313" spans="1:6" x14ac:dyDescent="0.3">
      <c r="A3313" t="s">
        <v>23311</v>
      </c>
      <c r="B3313" t="s">
        <v>215</v>
      </c>
      <c r="C3313" t="s">
        <v>26137</v>
      </c>
      <c r="D3313" t="s">
        <v>26952</v>
      </c>
      <c r="E3313" t="s">
        <v>27772</v>
      </c>
      <c r="F3313" t="s">
        <v>28554</v>
      </c>
    </row>
    <row r="3314" spans="1:6" x14ac:dyDescent="0.3">
      <c r="A3314" t="s">
        <v>23312</v>
      </c>
      <c r="B3314" t="s">
        <v>215</v>
      </c>
      <c r="C3314" t="s">
        <v>26137</v>
      </c>
      <c r="D3314" t="s">
        <v>26952</v>
      </c>
      <c r="E3314" t="s">
        <v>27772</v>
      </c>
      <c r="F3314" t="s">
        <v>28554</v>
      </c>
    </row>
    <row r="3315" spans="1:6" x14ac:dyDescent="0.3">
      <c r="A3315" t="s">
        <v>23313</v>
      </c>
      <c r="B3315" t="s">
        <v>14769</v>
      </c>
      <c r="C3315" t="s">
        <v>3120</v>
      </c>
      <c r="D3315" t="s">
        <v>3222</v>
      </c>
      <c r="E3315" t="s">
        <v>27209</v>
      </c>
      <c r="F3315" t="s">
        <v>17380</v>
      </c>
    </row>
    <row r="3316" spans="1:6" x14ac:dyDescent="0.3">
      <c r="A3316" t="s">
        <v>23314</v>
      </c>
      <c r="B3316" t="s">
        <v>15001</v>
      </c>
      <c r="C3316" t="s">
        <v>3129</v>
      </c>
      <c r="D3316" t="s">
        <v>26422</v>
      </c>
      <c r="E3316" t="s">
        <v>3180</v>
      </c>
      <c r="F3316" t="s">
        <v>17383</v>
      </c>
    </row>
    <row r="3317" spans="1:6" x14ac:dyDescent="0.3">
      <c r="A3317" t="s">
        <v>23315</v>
      </c>
      <c r="B3317" t="s">
        <v>21752</v>
      </c>
      <c r="C3317" t="s">
        <v>26153</v>
      </c>
      <c r="D3317" t="s">
        <v>26965</v>
      </c>
      <c r="E3317" t="s">
        <v>27791</v>
      </c>
      <c r="F3317" t="s">
        <v>21752</v>
      </c>
    </row>
    <row r="3318" spans="1:6" x14ac:dyDescent="0.3">
      <c r="A3318" t="s">
        <v>23316</v>
      </c>
      <c r="B3318" t="s">
        <v>21752</v>
      </c>
      <c r="C3318" t="s">
        <v>26153</v>
      </c>
      <c r="D3318" t="s">
        <v>26965</v>
      </c>
      <c r="E3318" t="s">
        <v>27791</v>
      </c>
      <c r="F3318" t="s">
        <v>21752</v>
      </c>
    </row>
    <row r="3319" spans="1:6" x14ac:dyDescent="0.3">
      <c r="A3319" t="s">
        <v>23317</v>
      </c>
      <c r="B3319" t="s">
        <v>225</v>
      </c>
      <c r="C3319" t="s">
        <v>26154</v>
      </c>
      <c r="D3319" t="s">
        <v>26966</v>
      </c>
      <c r="E3319" t="s">
        <v>27792</v>
      </c>
      <c r="F3319" t="s">
        <v>28573</v>
      </c>
    </row>
    <row r="3320" spans="1:6" x14ac:dyDescent="0.3">
      <c r="A3320" t="s">
        <v>23318</v>
      </c>
      <c r="B3320" t="s">
        <v>227</v>
      </c>
      <c r="C3320" t="s">
        <v>1506</v>
      </c>
      <c r="D3320" t="s">
        <v>2553</v>
      </c>
      <c r="E3320" t="s">
        <v>2028</v>
      </c>
      <c r="F3320" t="s">
        <v>17512</v>
      </c>
    </row>
    <row r="3321" spans="1:6" x14ac:dyDescent="0.3">
      <c r="A3321" t="s">
        <v>23319</v>
      </c>
      <c r="B3321" t="s">
        <v>23320</v>
      </c>
      <c r="C3321" t="s">
        <v>30115</v>
      </c>
      <c r="D3321" t="s">
        <v>29711</v>
      </c>
      <c r="E3321" t="s">
        <v>29277</v>
      </c>
      <c r="F3321" t="s">
        <v>28856</v>
      </c>
    </row>
    <row r="3322" spans="1:6" x14ac:dyDescent="0.3">
      <c r="A3322" t="s">
        <v>23321</v>
      </c>
      <c r="B3322" t="s">
        <v>231</v>
      </c>
      <c r="C3322" t="s">
        <v>30116</v>
      </c>
      <c r="D3322" t="s">
        <v>29712</v>
      </c>
      <c r="E3322" t="s">
        <v>29278</v>
      </c>
      <c r="F3322" t="s">
        <v>231</v>
      </c>
    </row>
    <row r="3323" spans="1:6" x14ac:dyDescent="0.3">
      <c r="A3323" t="s">
        <v>23322</v>
      </c>
      <c r="B3323" t="s">
        <v>19859</v>
      </c>
      <c r="C3323" t="s">
        <v>25710</v>
      </c>
      <c r="D3323" t="s">
        <v>26540</v>
      </c>
      <c r="E3323" t="s">
        <v>27338</v>
      </c>
      <c r="F3323" t="s">
        <v>28175</v>
      </c>
    </row>
    <row r="3324" spans="1:6" x14ac:dyDescent="0.3">
      <c r="A3324" t="s">
        <v>23323</v>
      </c>
      <c r="B3324" t="s">
        <v>14769</v>
      </c>
      <c r="C3324" t="s">
        <v>3120</v>
      </c>
      <c r="D3324" t="s">
        <v>3222</v>
      </c>
      <c r="E3324" t="s">
        <v>27209</v>
      </c>
      <c r="F3324" t="s">
        <v>17380</v>
      </c>
    </row>
    <row r="3325" spans="1:6" x14ac:dyDescent="0.3">
      <c r="A3325" t="s">
        <v>23324</v>
      </c>
      <c r="B3325" t="s">
        <v>15001</v>
      </c>
      <c r="C3325" t="s">
        <v>3129</v>
      </c>
      <c r="D3325" t="s">
        <v>26422</v>
      </c>
      <c r="E3325" t="s">
        <v>3180</v>
      </c>
      <c r="F3325" t="s">
        <v>17383</v>
      </c>
    </row>
    <row r="3326" spans="1:6" x14ac:dyDescent="0.3">
      <c r="A3326" t="s">
        <v>23325</v>
      </c>
      <c r="B3326" t="s">
        <v>3234</v>
      </c>
      <c r="C3326" t="s">
        <v>3132</v>
      </c>
      <c r="D3326" t="s">
        <v>26425</v>
      </c>
      <c r="E3326" t="s">
        <v>3183</v>
      </c>
      <c r="F3326" t="s">
        <v>28058</v>
      </c>
    </row>
    <row r="3327" spans="1:6" x14ac:dyDescent="0.3">
      <c r="A3327" t="s">
        <v>23326</v>
      </c>
      <c r="B3327" t="s">
        <v>57</v>
      </c>
      <c r="C3327" t="s">
        <v>30117</v>
      </c>
      <c r="D3327" t="s">
        <v>2483</v>
      </c>
      <c r="E3327" t="s">
        <v>1957</v>
      </c>
      <c r="F3327" t="s">
        <v>17457</v>
      </c>
    </row>
    <row r="3328" spans="1:6" x14ac:dyDescent="0.3">
      <c r="A3328" t="s">
        <v>23327</v>
      </c>
      <c r="B3328" t="s">
        <v>59</v>
      </c>
      <c r="C3328" t="s">
        <v>1437</v>
      </c>
      <c r="D3328" t="s">
        <v>59</v>
      </c>
      <c r="E3328" t="s">
        <v>29279</v>
      </c>
      <c r="F3328" t="s">
        <v>59</v>
      </c>
    </row>
    <row r="3329" spans="1:6" x14ac:dyDescent="0.3">
      <c r="A3329" t="s">
        <v>23328</v>
      </c>
      <c r="B3329" t="s">
        <v>61</v>
      </c>
      <c r="C3329" t="s">
        <v>30118</v>
      </c>
      <c r="D3329" t="s">
        <v>29713</v>
      </c>
      <c r="E3329" t="s">
        <v>29280</v>
      </c>
      <c r="F3329" t="s">
        <v>28857</v>
      </c>
    </row>
    <row r="3330" spans="1:6" x14ac:dyDescent="0.3">
      <c r="A3330" t="s">
        <v>23329</v>
      </c>
      <c r="B3330" t="s">
        <v>243</v>
      </c>
      <c r="C3330" t="s">
        <v>1514</v>
      </c>
      <c r="D3330" t="s">
        <v>2561</v>
      </c>
      <c r="E3330" t="s">
        <v>29281</v>
      </c>
      <c r="F3330" t="s">
        <v>17351</v>
      </c>
    </row>
    <row r="3331" spans="1:6" x14ac:dyDescent="0.3">
      <c r="A3331" t="s">
        <v>23330</v>
      </c>
      <c r="B3331" t="s">
        <v>14769</v>
      </c>
      <c r="C3331" t="s">
        <v>3120</v>
      </c>
      <c r="D3331" t="s">
        <v>3222</v>
      </c>
      <c r="E3331" t="s">
        <v>27209</v>
      </c>
      <c r="F3331" t="s">
        <v>17380</v>
      </c>
    </row>
    <row r="3332" spans="1:6" x14ac:dyDescent="0.3">
      <c r="A3332" t="s">
        <v>23331</v>
      </c>
      <c r="B3332" t="s">
        <v>15001</v>
      </c>
      <c r="C3332" t="s">
        <v>3129</v>
      </c>
      <c r="D3332" t="s">
        <v>26422</v>
      </c>
      <c r="E3332" t="s">
        <v>3180</v>
      </c>
      <c r="F3332" t="s">
        <v>17383</v>
      </c>
    </row>
    <row r="3333" spans="1:6" x14ac:dyDescent="0.3">
      <c r="A3333" t="s">
        <v>23332</v>
      </c>
      <c r="B3333" t="s">
        <v>63</v>
      </c>
      <c r="C3333" t="s">
        <v>30119</v>
      </c>
      <c r="D3333" t="s">
        <v>29714</v>
      </c>
      <c r="E3333" t="s">
        <v>29282</v>
      </c>
      <c r="F3333" t="s">
        <v>17460</v>
      </c>
    </row>
    <row r="3334" spans="1:6" x14ac:dyDescent="0.3">
      <c r="A3334" t="s">
        <v>23333</v>
      </c>
      <c r="B3334" t="s">
        <v>65</v>
      </c>
      <c r="C3334" t="s">
        <v>30120</v>
      </c>
      <c r="D3334" t="s">
        <v>29715</v>
      </c>
      <c r="E3334" t="s">
        <v>29283</v>
      </c>
      <c r="F3334" t="s">
        <v>17002</v>
      </c>
    </row>
    <row r="3335" spans="1:6" x14ac:dyDescent="0.3">
      <c r="A3335" t="s">
        <v>23334</v>
      </c>
      <c r="B3335" t="s">
        <v>69</v>
      </c>
      <c r="C3335" t="s">
        <v>30121</v>
      </c>
      <c r="D3335" t="s">
        <v>2488</v>
      </c>
      <c r="E3335" t="s">
        <v>29284</v>
      </c>
      <c r="F3335" t="s">
        <v>28858</v>
      </c>
    </row>
    <row r="3336" spans="1:6" x14ac:dyDescent="0.3">
      <c r="A3336" t="s">
        <v>23335</v>
      </c>
      <c r="B3336" t="s">
        <v>23336</v>
      </c>
      <c r="C3336" t="s">
        <v>30122</v>
      </c>
      <c r="D3336" t="s">
        <v>29716</v>
      </c>
      <c r="E3336" t="s">
        <v>29285</v>
      </c>
      <c r="F3336" t="s">
        <v>28859</v>
      </c>
    </row>
    <row r="3337" spans="1:6" x14ac:dyDescent="0.3">
      <c r="A3337" t="s">
        <v>23337</v>
      </c>
      <c r="B3337" t="s">
        <v>279</v>
      </c>
      <c r="C3337" t="s">
        <v>1530</v>
      </c>
      <c r="D3337" t="s">
        <v>2530</v>
      </c>
      <c r="E3337" t="s">
        <v>2006</v>
      </c>
      <c r="F3337" t="s">
        <v>28066</v>
      </c>
    </row>
    <row r="3338" spans="1:6" x14ac:dyDescent="0.3">
      <c r="A3338" t="s">
        <v>23338</v>
      </c>
      <c r="B3338" t="s">
        <v>263</v>
      </c>
      <c r="C3338" t="s">
        <v>1523</v>
      </c>
      <c r="D3338" t="s">
        <v>2569</v>
      </c>
      <c r="E3338" t="s">
        <v>27218</v>
      </c>
      <c r="F3338" t="s">
        <v>28065</v>
      </c>
    </row>
    <row r="3339" spans="1:6" x14ac:dyDescent="0.3">
      <c r="A3339" t="s">
        <v>23339</v>
      </c>
      <c r="B3339" t="s">
        <v>267</v>
      </c>
      <c r="C3339" t="s">
        <v>267</v>
      </c>
      <c r="D3339" t="s">
        <v>267</v>
      </c>
      <c r="E3339" t="s">
        <v>267</v>
      </c>
      <c r="F3339" t="s">
        <v>28064</v>
      </c>
    </row>
    <row r="3340" spans="1:6" x14ac:dyDescent="0.3">
      <c r="A3340" t="s">
        <v>23340</v>
      </c>
      <c r="B3340" t="s">
        <v>293</v>
      </c>
      <c r="C3340" t="s">
        <v>30123</v>
      </c>
      <c r="D3340" t="s">
        <v>2580</v>
      </c>
      <c r="E3340" t="s">
        <v>29286</v>
      </c>
      <c r="F3340" t="s">
        <v>2580</v>
      </c>
    </row>
    <row r="3341" spans="1:6" x14ac:dyDescent="0.3">
      <c r="A3341" t="s">
        <v>23341</v>
      </c>
      <c r="B3341" t="s">
        <v>275</v>
      </c>
      <c r="C3341" t="s">
        <v>25606</v>
      </c>
      <c r="D3341" t="s">
        <v>26432</v>
      </c>
      <c r="E3341" t="s">
        <v>27220</v>
      </c>
      <c r="F3341" t="s">
        <v>28068</v>
      </c>
    </row>
    <row r="3342" spans="1:6" x14ac:dyDescent="0.3">
      <c r="A3342" t="s">
        <v>23342</v>
      </c>
      <c r="B3342" t="s">
        <v>23343</v>
      </c>
      <c r="C3342" t="s">
        <v>9310</v>
      </c>
      <c r="D3342" t="s">
        <v>9462</v>
      </c>
      <c r="E3342" t="s">
        <v>9614</v>
      </c>
      <c r="F3342" t="s">
        <v>28860</v>
      </c>
    </row>
    <row r="3343" spans="1:6" x14ac:dyDescent="0.3">
      <c r="A3343" t="s">
        <v>23344</v>
      </c>
      <c r="B3343" t="s">
        <v>298</v>
      </c>
      <c r="C3343" t="s">
        <v>1537</v>
      </c>
      <c r="D3343" t="s">
        <v>2582</v>
      </c>
      <c r="E3343" t="s">
        <v>2060</v>
      </c>
      <c r="F3343" t="s">
        <v>15217</v>
      </c>
    </row>
    <row r="3344" spans="1:6" x14ac:dyDescent="0.3">
      <c r="A3344" t="s">
        <v>23345</v>
      </c>
      <c r="B3344" t="s">
        <v>312</v>
      </c>
      <c r="C3344" t="s">
        <v>30124</v>
      </c>
      <c r="D3344" t="s">
        <v>29717</v>
      </c>
      <c r="E3344" t="s">
        <v>2067</v>
      </c>
      <c r="F3344" t="s">
        <v>28861</v>
      </c>
    </row>
    <row r="3345" spans="1:6" x14ac:dyDescent="0.3">
      <c r="A3345" t="s">
        <v>23346</v>
      </c>
      <c r="B3345" t="s">
        <v>23347</v>
      </c>
      <c r="C3345" t="s">
        <v>30125</v>
      </c>
      <c r="D3345" t="s">
        <v>29718</v>
      </c>
      <c r="E3345" t="s">
        <v>29287</v>
      </c>
      <c r="F3345" t="s">
        <v>28862</v>
      </c>
    </row>
    <row r="3346" spans="1:6" x14ac:dyDescent="0.3">
      <c r="A3346" t="s">
        <v>23348</v>
      </c>
      <c r="B3346" t="s">
        <v>23349</v>
      </c>
      <c r="C3346" t="s">
        <v>30126</v>
      </c>
      <c r="D3346" t="s">
        <v>2592</v>
      </c>
      <c r="E3346" t="s">
        <v>29288</v>
      </c>
      <c r="F3346" t="s">
        <v>28863</v>
      </c>
    </row>
    <row r="3347" spans="1:6" x14ac:dyDescent="0.3">
      <c r="A3347" t="s">
        <v>23350</v>
      </c>
      <c r="B3347" t="s">
        <v>23351</v>
      </c>
      <c r="C3347" t="s">
        <v>23351</v>
      </c>
      <c r="D3347" t="s">
        <v>1202</v>
      </c>
      <c r="E3347" t="s">
        <v>1202</v>
      </c>
      <c r="F3347" t="s">
        <v>23351</v>
      </c>
    </row>
    <row r="3348" spans="1:6" x14ac:dyDescent="0.3">
      <c r="A3348" t="s">
        <v>23352</v>
      </c>
      <c r="B3348" t="s">
        <v>91</v>
      </c>
      <c r="C3348" t="s">
        <v>30127</v>
      </c>
      <c r="D3348" t="s">
        <v>29719</v>
      </c>
      <c r="E3348" t="s">
        <v>29289</v>
      </c>
      <c r="F3348" t="s">
        <v>17348</v>
      </c>
    </row>
    <row r="3349" spans="1:6" x14ac:dyDescent="0.3">
      <c r="A3349" t="s">
        <v>23353</v>
      </c>
      <c r="B3349" t="s">
        <v>267</v>
      </c>
      <c r="C3349" t="s">
        <v>267</v>
      </c>
      <c r="D3349" t="s">
        <v>267</v>
      </c>
      <c r="E3349" t="s">
        <v>267</v>
      </c>
      <c r="F3349" t="s">
        <v>28064</v>
      </c>
    </row>
    <row r="3350" spans="1:6" x14ac:dyDescent="0.3">
      <c r="A3350" t="s">
        <v>23354</v>
      </c>
      <c r="B3350" t="s">
        <v>263</v>
      </c>
      <c r="C3350" t="s">
        <v>1523</v>
      </c>
      <c r="D3350" t="s">
        <v>2569</v>
      </c>
      <c r="E3350" t="s">
        <v>27218</v>
      </c>
      <c r="F3350" t="s">
        <v>28065</v>
      </c>
    </row>
    <row r="3351" spans="1:6" x14ac:dyDescent="0.3">
      <c r="A3351" t="s">
        <v>23355</v>
      </c>
      <c r="B3351" t="s">
        <v>279</v>
      </c>
      <c r="C3351" t="s">
        <v>1530</v>
      </c>
      <c r="D3351" t="s">
        <v>2530</v>
      </c>
      <c r="E3351" t="s">
        <v>2006</v>
      </c>
      <c r="F3351" t="s">
        <v>28066</v>
      </c>
    </row>
    <row r="3352" spans="1:6" x14ac:dyDescent="0.3">
      <c r="A3352" t="s">
        <v>23356</v>
      </c>
      <c r="B3352" t="s">
        <v>285</v>
      </c>
      <c r="C3352" t="s">
        <v>30128</v>
      </c>
      <c r="D3352" t="s">
        <v>29720</v>
      </c>
      <c r="E3352" t="s">
        <v>29290</v>
      </c>
      <c r="F3352" t="s">
        <v>28864</v>
      </c>
    </row>
    <row r="3353" spans="1:6" x14ac:dyDescent="0.3">
      <c r="A3353" t="s">
        <v>23357</v>
      </c>
      <c r="B3353" t="s">
        <v>287</v>
      </c>
      <c r="C3353" t="s">
        <v>26146</v>
      </c>
      <c r="D3353" t="s">
        <v>2577</v>
      </c>
      <c r="E3353" t="s">
        <v>27782</v>
      </c>
      <c r="F3353" t="s">
        <v>28563</v>
      </c>
    </row>
    <row r="3354" spans="1:6" x14ac:dyDescent="0.3">
      <c r="A3354" t="s">
        <v>23358</v>
      </c>
      <c r="B3354" t="s">
        <v>289</v>
      </c>
      <c r="C3354" t="s">
        <v>1533</v>
      </c>
      <c r="D3354" t="s">
        <v>26960</v>
      </c>
      <c r="E3354" t="s">
        <v>27783</v>
      </c>
      <c r="F3354" t="s">
        <v>28564</v>
      </c>
    </row>
    <row r="3355" spans="1:6" x14ac:dyDescent="0.3">
      <c r="A3355" t="s">
        <v>23359</v>
      </c>
      <c r="B3355" t="s">
        <v>291</v>
      </c>
      <c r="C3355" t="s">
        <v>26147</v>
      </c>
      <c r="D3355" t="s">
        <v>2579</v>
      </c>
      <c r="E3355" t="s">
        <v>2057</v>
      </c>
      <c r="F3355" t="s">
        <v>28565</v>
      </c>
    </row>
    <row r="3356" spans="1:6" x14ac:dyDescent="0.3">
      <c r="A3356" t="s">
        <v>23360</v>
      </c>
      <c r="B3356" t="s">
        <v>293</v>
      </c>
      <c r="C3356" t="s">
        <v>30123</v>
      </c>
      <c r="D3356" t="s">
        <v>2580</v>
      </c>
      <c r="E3356" t="s">
        <v>29286</v>
      </c>
      <c r="F3356" t="s">
        <v>2580</v>
      </c>
    </row>
    <row r="3357" spans="1:6" x14ac:dyDescent="0.3">
      <c r="A3357" t="s">
        <v>23361</v>
      </c>
      <c r="B3357" t="s">
        <v>275</v>
      </c>
      <c r="C3357" t="s">
        <v>25606</v>
      </c>
      <c r="D3357" t="s">
        <v>26432</v>
      </c>
      <c r="E3357" t="s">
        <v>27220</v>
      </c>
      <c r="F3357" t="s">
        <v>28068</v>
      </c>
    </row>
    <row r="3358" spans="1:6" x14ac:dyDescent="0.3">
      <c r="A3358" t="s">
        <v>23362</v>
      </c>
      <c r="B3358" t="s">
        <v>267</v>
      </c>
      <c r="C3358" t="s">
        <v>267</v>
      </c>
      <c r="D3358" t="s">
        <v>267</v>
      </c>
      <c r="E3358" t="s">
        <v>267</v>
      </c>
      <c r="F3358" t="s">
        <v>28064</v>
      </c>
    </row>
    <row r="3359" spans="1:6" x14ac:dyDescent="0.3">
      <c r="A3359" t="s">
        <v>23363</v>
      </c>
      <c r="B3359" t="s">
        <v>296</v>
      </c>
      <c r="C3359" t="s">
        <v>30129</v>
      </c>
      <c r="D3359" t="s">
        <v>29721</v>
      </c>
      <c r="E3359" t="s">
        <v>29291</v>
      </c>
      <c r="F3359" t="s">
        <v>28865</v>
      </c>
    </row>
    <row r="3360" spans="1:6" x14ac:dyDescent="0.3">
      <c r="A3360" t="s">
        <v>23364</v>
      </c>
      <c r="B3360" t="s">
        <v>298</v>
      </c>
      <c r="C3360" t="s">
        <v>1537</v>
      </c>
      <c r="D3360" t="s">
        <v>2582</v>
      </c>
      <c r="E3360" t="s">
        <v>2060</v>
      </c>
      <c r="F3360" t="s">
        <v>15217</v>
      </c>
    </row>
    <row r="3361" spans="1:6" x14ac:dyDescent="0.3">
      <c r="A3361" t="s">
        <v>23365</v>
      </c>
      <c r="B3361" t="s">
        <v>300</v>
      </c>
      <c r="C3361" t="s">
        <v>30130</v>
      </c>
      <c r="D3361" t="s">
        <v>29722</v>
      </c>
      <c r="E3361" t="s">
        <v>29292</v>
      </c>
      <c r="F3361" t="s">
        <v>28866</v>
      </c>
    </row>
    <row r="3362" spans="1:6" x14ac:dyDescent="0.3">
      <c r="A3362" t="s">
        <v>23366</v>
      </c>
      <c r="B3362" t="s">
        <v>302</v>
      </c>
      <c r="C3362" t="s">
        <v>25676</v>
      </c>
      <c r="D3362" t="s">
        <v>26503</v>
      </c>
      <c r="E3362" t="s">
        <v>2062</v>
      </c>
      <c r="F3362" t="s">
        <v>28140</v>
      </c>
    </row>
    <row r="3363" spans="1:6" x14ac:dyDescent="0.3">
      <c r="A3363" t="s">
        <v>23367</v>
      </c>
      <c r="B3363" t="s">
        <v>304</v>
      </c>
      <c r="C3363" t="s">
        <v>25677</v>
      </c>
      <c r="D3363" t="s">
        <v>26504</v>
      </c>
      <c r="E3363" t="s">
        <v>27302</v>
      </c>
      <c r="F3363" t="s">
        <v>28141</v>
      </c>
    </row>
    <row r="3364" spans="1:6" x14ac:dyDescent="0.3">
      <c r="A3364" t="s">
        <v>23368</v>
      </c>
      <c r="B3364" t="s">
        <v>306</v>
      </c>
      <c r="C3364" t="s">
        <v>26045</v>
      </c>
      <c r="D3364" t="s">
        <v>26862</v>
      </c>
      <c r="E3364" t="s">
        <v>2316</v>
      </c>
      <c r="F3364" t="s">
        <v>28474</v>
      </c>
    </row>
    <row r="3365" spans="1:6" x14ac:dyDescent="0.3">
      <c r="A3365" t="s">
        <v>23369</v>
      </c>
      <c r="B3365" t="s">
        <v>308</v>
      </c>
      <c r="C3365" t="s">
        <v>30131</v>
      </c>
      <c r="D3365" t="s">
        <v>29723</v>
      </c>
      <c r="E3365" t="s">
        <v>29293</v>
      </c>
      <c r="F3365" t="s">
        <v>28867</v>
      </c>
    </row>
    <row r="3366" spans="1:6" x14ac:dyDescent="0.3">
      <c r="A3366" t="s">
        <v>23370</v>
      </c>
      <c r="B3366" t="s">
        <v>310</v>
      </c>
      <c r="C3366" t="s">
        <v>30132</v>
      </c>
      <c r="D3366" t="s">
        <v>29724</v>
      </c>
      <c r="E3366" t="s">
        <v>29294</v>
      </c>
      <c r="F3366" t="s">
        <v>28868</v>
      </c>
    </row>
    <row r="3367" spans="1:6" x14ac:dyDescent="0.3">
      <c r="A3367" t="s">
        <v>23371</v>
      </c>
      <c r="B3367" t="s">
        <v>312</v>
      </c>
      <c r="C3367" t="s">
        <v>30124</v>
      </c>
      <c r="D3367" t="s">
        <v>29717</v>
      </c>
      <c r="E3367" t="s">
        <v>2067</v>
      </c>
      <c r="F3367" t="s">
        <v>28861</v>
      </c>
    </row>
    <row r="3368" spans="1:6" x14ac:dyDescent="0.3">
      <c r="A3368" t="s">
        <v>23372</v>
      </c>
      <c r="B3368" t="s">
        <v>314</v>
      </c>
      <c r="C3368" t="s">
        <v>30133</v>
      </c>
      <c r="D3368" t="s">
        <v>29725</v>
      </c>
      <c r="E3368" t="s">
        <v>29295</v>
      </c>
      <c r="F3368" t="s">
        <v>28869</v>
      </c>
    </row>
    <row r="3369" spans="1:6" x14ac:dyDescent="0.3">
      <c r="A3369" t="s">
        <v>23373</v>
      </c>
      <c r="B3369" t="s">
        <v>316</v>
      </c>
      <c r="C3369" t="s">
        <v>316</v>
      </c>
      <c r="D3369" t="s">
        <v>29726</v>
      </c>
      <c r="E3369" t="s">
        <v>29296</v>
      </c>
      <c r="F3369" t="s">
        <v>28870</v>
      </c>
    </row>
    <row r="3370" spans="1:6" x14ac:dyDescent="0.3">
      <c r="A3370" t="s">
        <v>23374</v>
      </c>
      <c r="B3370" t="s">
        <v>318</v>
      </c>
      <c r="C3370" t="s">
        <v>30134</v>
      </c>
      <c r="D3370" t="s">
        <v>29727</v>
      </c>
      <c r="E3370" t="s">
        <v>29297</v>
      </c>
      <c r="F3370" t="s">
        <v>28871</v>
      </c>
    </row>
    <row r="3371" spans="1:6" x14ac:dyDescent="0.3">
      <c r="A3371" t="s">
        <v>23375</v>
      </c>
      <c r="B3371" t="s">
        <v>14769</v>
      </c>
      <c r="C3371" t="s">
        <v>3120</v>
      </c>
      <c r="D3371" t="s">
        <v>3222</v>
      </c>
      <c r="E3371" t="s">
        <v>27209</v>
      </c>
      <c r="F3371" t="s">
        <v>17380</v>
      </c>
    </row>
    <row r="3372" spans="1:6" x14ac:dyDescent="0.3">
      <c r="A3372" t="s">
        <v>23376</v>
      </c>
      <c r="B3372" t="s">
        <v>15001</v>
      </c>
      <c r="C3372" t="s">
        <v>3129</v>
      </c>
      <c r="D3372" t="s">
        <v>26422</v>
      </c>
      <c r="E3372" t="s">
        <v>3180</v>
      </c>
      <c r="F3372" t="s">
        <v>17383</v>
      </c>
    </row>
    <row r="3373" spans="1:6" x14ac:dyDescent="0.3">
      <c r="A3373" t="s">
        <v>23377</v>
      </c>
      <c r="B3373" t="s">
        <v>3234</v>
      </c>
      <c r="C3373" t="s">
        <v>3132</v>
      </c>
      <c r="D3373" t="s">
        <v>26425</v>
      </c>
      <c r="E3373" t="s">
        <v>3183</v>
      </c>
      <c r="F3373" t="s">
        <v>28058</v>
      </c>
    </row>
    <row r="3374" spans="1:6" x14ac:dyDescent="0.3">
      <c r="A3374" t="s">
        <v>23378</v>
      </c>
      <c r="B3374" t="s">
        <v>16</v>
      </c>
      <c r="C3374" t="s">
        <v>25913</v>
      </c>
      <c r="D3374" t="s">
        <v>26737</v>
      </c>
      <c r="E3374" t="s">
        <v>27542</v>
      </c>
      <c r="F3374" t="s">
        <v>28369</v>
      </c>
    </row>
    <row r="3375" spans="1:6" x14ac:dyDescent="0.3">
      <c r="A3375" t="s">
        <v>23379</v>
      </c>
      <c r="B3375" t="s">
        <v>326</v>
      </c>
      <c r="C3375" t="s">
        <v>1550</v>
      </c>
      <c r="D3375" t="s">
        <v>2595</v>
      </c>
      <c r="E3375" t="s">
        <v>27224</v>
      </c>
      <c r="F3375" t="s">
        <v>28072</v>
      </c>
    </row>
    <row r="3376" spans="1:6" x14ac:dyDescent="0.3">
      <c r="A3376" t="s">
        <v>23380</v>
      </c>
      <c r="B3376" t="s">
        <v>326</v>
      </c>
      <c r="C3376" t="s">
        <v>1550</v>
      </c>
      <c r="D3376" t="s">
        <v>2595</v>
      </c>
      <c r="E3376" t="s">
        <v>27224</v>
      </c>
      <c r="F3376" t="s">
        <v>28072</v>
      </c>
    </row>
    <row r="3377" spans="1:6" x14ac:dyDescent="0.3">
      <c r="A3377" t="s">
        <v>23381</v>
      </c>
      <c r="B3377" t="s">
        <v>14769</v>
      </c>
      <c r="C3377" t="s">
        <v>3120</v>
      </c>
      <c r="D3377" t="s">
        <v>3222</v>
      </c>
      <c r="E3377" t="s">
        <v>27209</v>
      </c>
      <c r="F3377" t="s">
        <v>17380</v>
      </c>
    </row>
    <row r="3378" spans="1:6" x14ac:dyDescent="0.3">
      <c r="A3378" t="s">
        <v>23382</v>
      </c>
      <c r="B3378" t="s">
        <v>15001</v>
      </c>
      <c r="C3378" t="s">
        <v>3129</v>
      </c>
      <c r="D3378" t="s">
        <v>26422</v>
      </c>
      <c r="E3378" t="s">
        <v>3180</v>
      </c>
      <c r="F3378" t="s">
        <v>17383</v>
      </c>
    </row>
    <row r="3379" spans="1:6" x14ac:dyDescent="0.3">
      <c r="A3379" t="s">
        <v>23383</v>
      </c>
      <c r="B3379" t="s">
        <v>3234</v>
      </c>
      <c r="C3379" t="s">
        <v>3132</v>
      </c>
      <c r="D3379" t="s">
        <v>26425</v>
      </c>
      <c r="E3379" t="s">
        <v>3183</v>
      </c>
      <c r="F3379" t="s">
        <v>28058</v>
      </c>
    </row>
    <row r="3380" spans="1:6" x14ac:dyDescent="0.3">
      <c r="A3380" t="s">
        <v>23384</v>
      </c>
      <c r="B3380" t="s">
        <v>217</v>
      </c>
      <c r="C3380" t="s">
        <v>1501</v>
      </c>
      <c r="D3380" t="s">
        <v>2548</v>
      </c>
      <c r="E3380" t="s">
        <v>1962</v>
      </c>
      <c r="F3380" t="s">
        <v>217</v>
      </c>
    </row>
    <row r="3381" spans="1:6" x14ac:dyDescent="0.3">
      <c r="A3381" t="s">
        <v>23385</v>
      </c>
      <c r="B3381" t="s">
        <v>14769</v>
      </c>
      <c r="C3381" t="s">
        <v>3120</v>
      </c>
      <c r="D3381" t="s">
        <v>3222</v>
      </c>
      <c r="E3381" t="s">
        <v>27209</v>
      </c>
      <c r="F3381" t="s">
        <v>17380</v>
      </c>
    </row>
    <row r="3382" spans="1:6" x14ac:dyDescent="0.3">
      <c r="A3382" t="s">
        <v>23386</v>
      </c>
      <c r="B3382" t="s">
        <v>15001</v>
      </c>
      <c r="C3382" t="s">
        <v>3129</v>
      </c>
      <c r="D3382" t="s">
        <v>26422</v>
      </c>
      <c r="E3382" t="s">
        <v>3180</v>
      </c>
      <c r="F3382" t="s">
        <v>17383</v>
      </c>
    </row>
    <row r="3383" spans="1:6" x14ac:dyDescent="0.3">
      <c r="A3383" t="s">
        <v>23387</v>
      </c>
      <c r="B3383" t="s">
        <v>72</v>
      </c>
      <c r="C3383" t="s">
        <v>30135</v>
      </c>
      <c r="D3383" t="s">
        <v>29728</v>
      </c>
      <c r="E3383" t="s">
        <v>29298</v>
      </c>
      <c r="F3383" t="s">
        <v>28872</v>
      </c>
    </row>
    <row r="3384" spans="1:6" x14ac:dyDescent="0.3">
      <c r="A3384" t="s">
        <v>23388</v>
      </c>
      <c r="B3384" t="s">
        <v>167</v>
      </c>
      <c r="C3384" t="s">
        <v>1480</v>
      </c>
      <c r="D3384" t="s">
        <v>2526</v>
      </c>
      <c r="E3384" t="s">
        <v>27465</v>
      </c>
      <c r="F3384" t="s">
        <v>2526</v>
      </c>
    </row>
    <row r="3385" spans="1:6" x14ac:dyDescent="0.3">
      <c r="A3385" t="s">
        <v>23389</v>
      </c>
      <c r="B3385" t="s">
        <v>169</v>
      </c>
      <c r="C3385" t="s">
        <v>1481</v>
      </c>
      <c r="D3385" t="s">
        <v>2527</v>
      </c>
      <c r="E3385" t="s">
        <v>27466</v>
      </c>
      <c r="F3385" t="s">
        <v>2527</v>
      </c>
    </row>
    <row r="3386" spans="1:6" x14ac:dyDescent="0.3">
      <c r="A3386" t="s">
        <v>23390</v>
      </c>
      <c r="B3386" t="s">
        <v>171</v>
      </c>
      <c r="C3386" t="s">
        <v>1482</v>
      </c>
      <c r="D3386" t="s">
        <v>2528</v>
      </c>
      <c r="E3386" t="s">
        <v>27261</v>
      </c>
      <c r="F3386" t="s">
        <v>15050</v>
      </c>
    </row>
    <row r="3387" spans="1:6" x14ac:dyDescent="0.3">
      <c r="A3387" t="s">
        <v>23391</v>
      </c>
      <c r="B3387" t="s">
        <v>175</v>
      </c>
      <c r="C3387" t="s">
        <v>175</v>
      </c>
      <c r="D3387" t="s">
        <v>175</v>
      </c>
      <c r="E3387" t="s">
        <v>27648</v>
      </c>
      <c r="F3387" t="s">
        <v>175</v>
      </c>
    </row>
    <row r="3388" spans="1:6" x14ac:dyDescent="0.3">
      <c r="A3388" t="s">
        <v>23392</v>
      </c>
      <c r="B3388" t="s">
        <v>177</v>
      </c>
      <c r="C3388" t="s">
        <v>1484</v>
      </c>
      <c r="D3388" t="s">
        <v>2530</v>
      </c>
      <c r="E3388" t="s">
        <v>27263</v>
      </c>
      <c r="F3388" t="s">
        <v>28100</v>
      </c>
    </row>
    <row r="3389" spans="1:6" x14ac:dyDescent="0.3">
      <c r="A3389" t="s">
        <v>23393</v>
      </c>
      <c r="B3389" t="s">
        <v>387</v>
      </c>
      <c r="C3389" t="s">
        <v>1576</v>
      </c>
      <c r="D3389" t="s">
        <v>2621</v>
      </c>
      <c r="E3389" t="s">
        <v>2098</v>
      </c>
      <c r="F3389" t="s">
        <v>15415</v>
      </c>
    </row>
    <row r="3390" spans="1:6" x14ac:dyDescent="0.3">
      <c r="A3390" t="s">
        <v>23394</v>
      </c>
      <c r="B3390" t="s">
        <v>389</v>
      </c>
      <c r="C3390" t="s">
        <v>25915</v>
      </c>
      <c r="D3390" t="s">
        <v>26739</v>
      </c>
      <c r="E3390" t="s">
        <v>27544</v>
      </c>
      <c r="F3390" t="s">
        <v>28371</v>
      </c>
    </row>
    <row r="3391" spans="1:6" x14ac:dyDescent="0.3">
      <c r="A3391" t="s">
        <v>23395</v>
      </c>
      <c r="B3391" t="s">
        <v>23396</v>
      </c>
      <c r="C3391" t="s">
        <v>30136</v>
      </c>
      <c r="D3391" t="s">
        <v>29729</v>
      </c>
      <c r="E3391" t="s">
        <v>29299</v>
      </c>
      <c r="F3391" t="s">
        <v>28873</v>
      </c>
    </row>
    <row r="3392" spans="1:6" x14ac:dyDescent="0.3">
      <c r="A3392" t="s">
        <v>23397</v>
      </c>
      <c r="B3392" t="s">
        <v>395</v>
      </c>
      <c r="C3392" t="s">
        <v>30137</v>
      </c>
      <c r="D3392" t="s">
        <v>29730</v>
      </c>
      <c r="E3392" t="s">
        <v>29300</v>
      </c>
      <c r="F3392" t="s">
        <v>28874</v>
      </c>
    </row>
    <row r="3393" spans="1:6" x14ac:dyDescent="0.3">
      <c r="A3393" t="s">
        <v>23398</v>
      </c>
      <c r="B3393" t="s">
        <v>397</v>
      </c>
      <c r="C3393" t="s">
        <v>25892</v>
      </c>
      <c r="D3393" t="s">
        <v>26719</v>
      </c>
      <c r="E3393" t="s">
        <v>2102</v>
      </c>
      <c r="F3393" t="s">
        <v>15400</v>
      </c>
    </row>
    <row r="3394" spans="1:6" x14ac:dyDescent="0.3">
      <c r="A3394" t="s">
        <v>23399</v>
      </c>
      <c r="B3394" t="s">
        <v>196</v>
      </c>
      <c r="C3394" t="s">
        <v>25930</v>
      </c>
      <c r="D3394" t="s">
        <v>2540</v>
      </c>
      <c r="E3394" t="s">
        <v>27560</v>
      </c>
      <c r="F3394" t="s">
        <v>15402</v>
      </c>
    </row>
    <row r="3395" spans="1:6" x14ac:dyDescent="0.3">
      <c r="A3395" t="s">
        <v>23400</v>
      </c>
      <c r="B3395" t="s">
        <v>402</v>
      </c>
      <c r="C3395" t="s">
        <v>26393</v>
      </c>
      <c r="D3395" t="s">
        <v>26869</v>
      </c>
      <c r="E3395" t="s">
        <v>28025</v>
      </c>
      <c r="F3395" t="s">
        <v>28790</v>
      </c>
    </row>
    <row r="3396" spans="1:6" x14ac:dyDescent="0.3">
      <c r="A3396" t="s">
        <v>23401</v>
      </c>
      <c r="B3396" t="s">
        <v>198</v>
      </c>
      <c r="C3396" t="s">
        <v>1494</v>
      </c>
      <c r="D3396" t="s">
        <v>2541</v>
      </c>
      <c r="E3396" t="s">
        <v>27564</v>
      </c>
      <c r="F3396" t="s">
        <v>15403</v>
      </c>
    </row>
    <row r="3397" spans="1:6" x14ac:dyDescent="0.3">
      <c r="A3397" t="s">
        <v>23402</v>
      </c>
      <c r="B3397" t="s">
        <v>406</v>
      </c>
      <c r="C3397" t="s">
        <v>30138</v>
      </c>
      <c r="D3397" t="s">
        <v>29731</v>
      </c>
      <c r="E3397" t="s">
        <v>2105</v>
      </c>
      <c r="F3397" t="s">
        <v>28875</v>
      </c>
    </row>
    <row r="3398" spans="1:6" x14ac:dyDescent="0.3">
      <c r="A3398" t="s">
        <v>23403</v>
      </c>
      <c r="B3398" t="s">
        <v>14769</v>
      </c>
      <c r="C3398" t="s">
        <v>3120</v>
      </c>
      <c r="D3398" t="s">
        <v>3222</v>
      </c>
      <c r="E3398" t="s">
        <v>27209</v>
      </c>
      <c r="F3398" t="s">
        <v>17380</v>
      </c>
    </row>
    <row r="3399" spans="1:6" x14ac:dyDescent="0.3">
      <c r="A3399" t="s">
        <v>23404</v>
      </c>
      <c r="B3399" t="s">
        <v>15001</v>
      </c>
      <c r="C3399" t="s">
        <v>3129</v>
      </c>
      <c r="D3399" t="s">
        <v>26422</v>
      </c>
      <c r="E3399" t="s">
        <v>3180</v>
      </c>
      <c r="F3399" t="s">
        <v>17383</v>
      </c>
    </row>
    <row r="3400" spans="1:6" x14ac:dyDescent="0.3">
      <c r="A3400" t="s">
        <v>23405</v>
      </c>
      <c r="B3400" t="s">
        <v>408</v>
      </c>
      <c r="C3400" t="s">
        <v>1583</v>
      </c>
      <c r="D3400" t="s">
        <v>408</v>
      </c>
      <c r="E3400" t="s">
        <v>29301</v>
      </c>
      <c r="F3400" t="s">
        <v>408</v>
      </c>
    </row>
    <row r="3401" spans="1:6" x14ac:dyDescent="0.3">
      <c r="A3401" t="s">
        <v>23406</v>
      </c>
      <c r="B3401" t="s">
        <v>14769</v>
      </c>
      <c r="C3401" t="s">
        <v>3120</v>
      </c>
      <c r="D3401" t="s">
        <v>3222</v>
      </c>
      <c r="E3401" t="s">
        <v>27209</v>
      </c>
      <c r="F3401" t="s">
        <v>17380</v>
      </c>
    </row>
    <row r="3402" spans="1:6" x14ac:dyDescent="0.3">
      <c r="A3402" t="s">
        <v>23407</v>
      </c>
      <c r="B3402" t="s">
        <v>15001</v>
      </c>
      <c r="C3402" t="s">
        <v>3129</v>
      </c>
      <c r="D3402" t="s">
        <v>26422</v>
      </c>
      <c r="E3402" t="s">
        <v>3180</v>
      </c>
      <c r="F3402" t="s">
        <v>17383</v>
      </c>
    </row>
    <row r="3403" spans="1:6" x14ac:dyDescent="0.3">
      <c r="A3403" t="s">
        <v>23408</v>
      </c>
      <c r="B3403" t="s">
        <v>410</v>
      </c>
      <c r="C3403" t="s">
        <v>30139</v>
      </c>
      <c r="D3403" t="s">
        <v>29732</v>
      </c>
      <c r="E3403" t="s">
        <v>29302</v>
      </c>
      <c r="F3403" t="s">
        <v>28876</v>
      </c>
    </row>
    <row r="3404" spans="1:6" x14ac:dyDescent="0.3">
      <c r="A3404" t="s">
        <v>23409</v>
      </c>
      <c r="B3404" t="s">
        <v>14769</v>
      </c>
      <c r="C3404" t="s">
        <v>3120</v>
      </c>
      <c r="D3404" t="s">
        <v>3222</v>
      </c>
      <c r="E3404" t="s">
        <v>27209</v>
      </c>
      <c r="F3404" t="s">
        <v>17380</v>
      </c>
    </row>
    <row r="3405" spans="1:6" x14ac:dyDescent="0.3">
      <c r="A3405" t="s">
        <v>23410</v>
      </c>
      <c r="B3405" t="s">
        <v>15001</v>
      </c>
      <c r="C3405" t="s">
        <v>3129</v>
      </c>
      <c r="D3405" t="s">
        <v>26422</v>
      </c>
      <c r="E3405" t="s">
        <v>3180</v>
      </c>
      <c r="F3405" t="s">
        <v>17383</v>
      </c>
    </row>
    <row r="3406" spans="1:6" x14ac:dyDescent="0.3">
      <c r="A3406" t="s">
        <v>23411</v>
      </c>
      <c r="B3406" t="s">
        <v>898</v>
      </c>
      <c r="C3406" t="s">
        <v>30113</v>
      </c>
      <c r="D3406" t="s">
        <v>898</v>
      </c>
      <c r="E3406" t="s">
        <v>898</v>
      </c>
      <c r="F3406" t="s">
        <v>28854</v>
      </c>
    </row>
    <row r="3407" spans="1:6" x14ac:dyDescent="0.3">
      <c r="A3407" t="s">
        <v>23412</v>
      </c>
      <c r="B3407" t="s">
        <v>900</v>
      </c>
      <c r="C3407" t="s">
        <v>1790</v>
      </c>
      <c r="D3407" t="s">
        <v>2831</v>
      </c>
      <c r="E3407" t="s">
        <v>2313</v>
      </c>
      <c r="F3407" t="s">
        <v>16036</v>
      </c>
    </row>
    <row r="3408" spans="1:6" x14ac:dyDescent="0.3">
      <c r="A3408" t="s">
        <v>23413</v>
      </c>
      <c r="B3408" t="s">
        <v>67</v>
      </c>
      <c r="C3408" t="s">
        <v>1441</v>
      </c>
      <c r="D3408" t="s">
        <v>2487</v>
      </c>
      <c r="E3408" t="s">
        <v>1962</v>
      </c>
      <c r="F3408" t="s">
        <v>28249</v>
      </c>
    </row>
    <row r="3409" spans="1:6" x14ac:dyDescent="0.3">
      <c r="A3409" t="s">
        <v>23414</v>
      </c>
      <c r="B3409" t="s">
        <v>903</v>
      </c>
      <c r="C3409" t="s">
        <v>26144</v>
      </c>
      <c r="D3409" t="s">
        <v>2606</v>
      </c>
      <c r="E3409" t="s">
        <v>2314</v>
      </c>
      <c r="F3409" t="s">
        <v>28561</v>
      </c>
    </row>
    <row r="3410" spans="1:6" x14ac:dyDescent="0.3">
      <c r="A3410" t="s">
        <v>23415</v>
      </c>
      <c r="B3410" t="s">
        <v>304</v>
      </c>
      <c r="C3410" t="s">
        <v>25677</v>
      </c>
      <c r="D3410" t="s">
        <v>26504</v>
      </c>
      <c r="E3410" t="s">
        <v>27302</v>
      </c>
      <c r="F3410" t="s">
        <v>28141</v>
      </c>
    </row>
    <row r="3411" spans="1:6" x14ac:dyDescent="0.3">
      <c r="A3411" t="s">
        <v>23416</v>
      </c>
      <c r="B3411" t="s">
        <v>306</v>
      </c>
      <c r="C3411" t="s">
        <v>26045</v>
      </c>
      <c r="D3411" t="s">
        <v>26862</v>
      </c>
      <c r="E3411" t="s">
        <v>2316</v>
      </c>
      <c r="F3411" t="s">
        <v>28474</v>
      </c>
    </row>
    <row r="3412" spans="1:6" x14ac:dyDescent="0.3">
      <c r="A3412" t="s">
        <v>23417</v>
      </c>
      <c r="B3412" t="s">
        <v>909</v>
      </c>
      <c r="C3412" t="s">
        <v>30140</v>
      </c>
      <c r="D3412" t="s">
        <v>29733</v>
      </c>
      <c r="E3412" t="s">
        <v>29303</v>
      </c>
      <c r="F3412" t="s">
        <v>909</v>
      </c>
    </row>
    <row r="3413" spans="1:6" x14ac:dyDescent="0.3">
      <c r="A3413" t="s">
        <v>23418</v>
      </c>
      <c r="B3413" t="s">
        <v>692</v>
      </c>
      <c r="C3413" t="s">
        <v>1706</v>
      </c>
      <c r="D3413" t="s">
        <v>692</v>
      </c>
      <c r="E3413" t="s">
        <v>2226</v>
      </c>
      <c r="F3413" t="s">
        <v>28277</v>
      </c>
    </row>
    <row r="3414" spans="1:6" x14ac:dyDescent="0.3">
      <c r="A3414" t="s">
        <v>23419</v>
      </c>
      <c r="B3414" t="s">
        <v>192</v>
      </c>
      <c r="C3414" t="s">
        <v>1484</v>
      </c>
      <c r="D3414" t="s">
        <v>2538</v>
      </c>
      <c r="E3414" t="s">
        <v>2006</v>
      </c>
      <c r="F3414" t="s">
        <v>192</v>
      </c>
    </row>
    <row r="3415" spans="1:6" x14ac:dyDescent="0.3">
      <c r="A3415" t="s">
        <v>23420</v>
      </c>
      <c r="B3415" t="s">
        <v>19859</v>
      </c>
      <c r="C3415" t="s">
        <v>25710</v>
      </c>
      <c r="D3415" t="s">
        <v>26540</v>
      </c>
      <c r="E3415" t="s">
        <v>27338</v>
      </c>
      <c r="F3415" t="s">
        <v>28175</v>
      </c>
    </row>
    <row r="3416" spans="1:6" x14ac:dyDescent="0.3">
      <c r="A3416" t="s">
        <v>23421</v>
      </c>
      <c r="B3416" t="s">
        <v>19859</v>
      </c>
      <c r="C3416" t="s">
        <v>25710</v>
      </c>
      <c r="D3416" t="s">
        <v>26540</v>
      </c>
      <c r="E3416" t="s">
        <v>27338</v>
      </c>
      <c r="F3416" t="s">
        <v>28175</v>
      </c>
    </row>
    <row r="3417" spans="1:6" x14ac:dyDescent="0.3">
      <c r="A3417" t="s">
        <v>23422</v>
      </c>
      <c r="B3417" t="s">
        <v>19859</v>
      </c>
      <c r="C3417" t="s">
        <v>25710</v>
      </c>
      <c r="D3417" t="s">
        <v>26540</v>
      </c>
      <c r="E3417" t="s">
        <v>27338</v>
      </c>
      <c r="F3417" t="s">
        <v>28175</v>
      </c>
    </row>
    <row r="3418" spans="1:6" x14ac:dyDescent="0.3">
      <c r="A3418" t="s">
        <v>23423</v>
      </c>
      <c r="B3418" t="s">
        <v>898</v>
      </c>
      <c r="C3418" t="s">
        <v>30113</v>
      </c>
      <c r="D3418" t="s">
        <v>898</v>
      </c>
      <c r="E3418" t="s">
        <v>898</v>
      </c>
      <c r="F3418" t="s">
        <v>28854</v>
      </c>
    </row>
    <row r="3419" spans="1:6" x14ac:dyDescent="0.3">
      <c r="A3419" t="s">
        <v>23424</v>
      </c>
      <c r="B3419" t="s">
        <v>900</v>
      </c>
      <c r="C3419" t="s">
        <v>1790</v>
      </c>
      <c r="D3419" t="s">
        <v>2831</v>
      </c>
      <c r="E3419" t="s">
        <v>2313</v>
      </c>
      <c r="F3419" t="s">
        <v>16036</v>
      </c>
    </row>
    <row r="3420" spans="1:6" x14ac:dyDescent="0.3">
      <c r="A3420" t="s">
        <v>23425</v>
      </c>
      <c r="B3420" t="s">
        <v>67</v>
      </c>
      <c r="C3420" t="s">
        <v>1441</v>
      </c>
      <c r="D3420" t="s">
        <v>2487</v>
      </c>
      <c r="E3420" t="s">
        <v>1962</v>
      </c>
      <c r="F3420" t="s">
        <v>28249</v>
      </c>
    </row>
    <row r="3421" spans="1:6" x14ac:dyDescent="0.3">
      <c r="A3421" t="s">
        <v>23426</v>
      </c>
      <c r="B3421" t="s">
        <v>903</v>
      </c>
      <c r="C3421" t="s">
        <v>26144</v>
      </c>
      <c r="D3421" t="s">
        <v>2606</v>
      </c>
      <c r="E3421" t="s">
        <v>2314</v>
      </c>
      <c r="F3421" t="s">
        <v>28561</v>
      </c>
    </row>
    <row r="3422" spans="1:6" x14ac:dyDescent="0.3">
      <c r="A3422" t="s">
        <v>23427</v>
      </c>
      <c r="B3422" t="s">
        <v>905</v>
      </c>
      <c r="C3422" t="s">
        <v>26326</v>
      </c>
      <c r="D3422" t="s">
        <v>27123</v>
      </c>
      <c r="E3422" t="s">
        <v>27302</v>
      </c>
      <c r="F3422" t="s">
        <v>28727</v>
      </c>
    </row>
    <row r="3423" spans="1:6" x14ac:dyDescent="0.3">
      <c r="A3423" t="s">
        <v>23428</v>
      </c>
      <c r="B3423" t="s">
        <v>907</v>
      </c>
      <c r="C3423" t="s">
        <v>26152</v>
      </c>
      <c r="D3423" t="s">
        <v>2833</v>
      </c>
      <c r="E3423" t="s">
        <v>2316</v>
      </c>
      <c r="F3423" t="s">
        <v>28571</v>
      </c>
    </row>
    <row r="3424" spans="1:6" x14ac:dyDescent="0.3">
      <c r="A3424" t="s">
        <v>23429</v>
      </c>
      <c r="B3424" t="s">
        <v>909</v>
      </c>
      <c r="C3424" t="s">
        <v>30140</v>
      </c>
      <c r="D3424" t="s">
        <v>29733</v>
      </c>
      <c r="E3424" t="s">
        <v>29303</v>
      </c>
      <c r="F3424" t="s">
        <v>909</v>
      </c>
    </row>
    <row r="3425" spans="1:6" x14ac:dyDescent="0.3">
      <c r="A3425" t="s">
        <v>23430</v>
      </c>
      <c r="B3425" t="s">
        <v>692</v>
      </c>
      <c r="C3425" t="s">
        <v>1706</v>
      </c>
      <c r="D3425" t="s">
        <v>692</v>
      </c>
      <c r="E3425" t="s">
        <v>2226</v>
      </c>
      <c r="F3425" t="s">
        <v>28277</v>
      </c>
    </row>
    <row r="3426" spans="1:6" x14ac:dyDescent="0.3">
      <c r="A3426" t="s">
        <v>23431</v>
      </c>
      <c r="B3426" t="s">
        <v>192</v>
      </c>
      <c r="C3426" t="s">
        <v>1484</v>
      </c>
      <c r="D3426" t="s">
        <v>2538</v>
      </c>
      <c r="E3426" t="s">
        <v>2006</v>
      </c>
      <c r="F3426" t="s">
        <v>192</v>
      </c>
    </row>
    <row r="3427" spans="1:6" x14ac:dyDescent="0.3">
      <c r="A3427" t="s">
        <v>23432</v>
      </c>
      <c r="B3427" t="s">
        <v>970</v>
      </c>
      <c r="C3427" t="s">
        <v>1806</v>
      </c>
      <c r="D3427" t="s">
        <v>2847</v>
      </c>
      <c r="E3427" t="s">
        <v>29304</v>
      </c>
      <c r="F3427" t="s">
        <v>28877</v>
      </c>
    </row>
    <row r="3428" spans="1:6" x14ac:dyDescent="0.3">
      <c r="A3428" t="s">
        <v>23433</v>
      </c>
      <c r="B3428" t="s">
        <v>167</v>
      </c>
      <c r="C3428" t="s">
        <v>1480</v>
      </c>
      <c r="D3428" t="s">
        <v>2526</v>
      </c>
      <c r="E3428" t="s">
        <v>27465</v>
      </c>
      <c r="F3428" t="s">
        <v>2526</v>
      </c>
    </row>
    <row r="3429" spans="1:6" x14ac:dyDescent="0.3">
      <c r="A3429" t="s">
        <v>23434</v>
      </c>
      <c r="B3429" t="s">
        <v>973</v>
      </c>
      <c r="C3429" t="s">
        <v>1807</v>
      </c>
      <c r="D3429" t="s">
        <v>2848</v>
      </c>
      <c r="E3429" t="s">
        <v>27680</v>
      </c>
      <c r="F3429" t="s">
        <v>17367</v>
      </c>
    </row>
    <row r="3430" spans="1:6" x14ac:dyDescent="0.3">
      <c r="A3430" t="s">
        <v>23435</v>
      </c>
      <c r="B3430" t="s">
        <v>397</v>
      </c>
      <c r="C3430" t="s">
        <v>25892</v>
      </c>
      <c r="D3430" t="s">
        <v>26719</v>
      </c>
      <c r="E3430" t="s">
        <v>2102</v>
      </c>
      <c r="F3430" t="s">
        <v>15400</v>
      </c>
    </row>
    <row r="3431" spans="1:6" x14ac:dyDescent="0.3">
      <c r="A3431" t="s">
        <v>23436</v>
      </c>
      <c r="B3431" t="s">
        <v>976</v>
      </c>
      <c r="C3431" t="s">
        <v>30141</v>
      </c>
      <c r="D3431" t="s">
        <v>2849</v>
      </c>
      <c r="E3431" t="s">
        <v>29305</v>
      </c>
      <c r="F3431" t="s">
        <v>28878</v>
      </c>
    </row>
    <row r="3432" spans="1:6" x14ac:dyDescent="0.3">
      <c r="A3432" t="s">
        <v>23437</v>
      </c>
      <c r="B3432" t="s">
        <v>196</v>
      </c>
      <c r="C3432" t="s">
        <v>25930</v>
      </c>
      <c r="D3432" t="s">
        <v>2540</v>
      </c>
      <c r="E3432" t="s">
        <v>27560</v>
      </c>
      <c r="F3432" t="s">
        <v>15402</v>
      </c>
    </row>
    <row r="3433" spans="1:6" x14ac:dyDescent="0.3">
      <c r="A3433" t="s">
        <v>23438</v>
      </c>
      <c r="B3433" t="s">
        <v>198</v>
      </c>
      <c r="C3433" t="s">
        <v>1494</v>
      </c>
      <c r="D3433" t="s">
        <v>2541</v>
      </c>
      <c r="E3433" t="s">
        <v>27564</v>
      </c>
      <c r="F3433" t="s">
        <v>15403</v>
      </c>
    </row>
    <row r="3434" spans="1:6" x14ac:dyDescent="0.3">
      <c r="A3434" t="s">
        <v>23439</v>
      </c>
      <c r="B3434" t="s">
        <v>541</v>
      </c>
      <c r="C3434" t="s">
        <v>1637</v>
      </c>
      <c r="D3434" t="s">
        <v>2679</v>
      </c>
      <c r="E3434" t="s">
        <v>27571</v>
      </c>
      <c r="F3434" t="s">
        <v>15404</v>
      </c>
    </row>
    <row r="3435" spans="1:6" x14ac:dyDescent="0.3">
      <c r="A3435" t="s">
        <v>23440</v>
      </c>
      <c r="B3435" t="s">
        <v>981</v>
      </c>
      <c r="C3435" t="s">
        <v>1809</v>
      </c>
      <c r="D3435" t="s">
        <v>2850</v>
      </c>
      <c r="E3435" t="s">
        <v>2333</v>
      </c>
      <c r="F3435" t="s">
        <v>17368</v>
      </c>
    </row>
    <row r="3436" spans="1:6" x14ac:dyDescent="0.3">
      <c r="A3436" t="s">
        <v>23441</v>
      </c>
      <c r="B3436" t="s">
        <v>14769</v>
      </c>
      <c r="C3436" t="s">
        <v>3120</v>
      </c>
      <c r="D3436" t="s">
        <v>3222</v>
      </c>
      <c r="E3436" t="s">
        <v>27209</v>
      </c>
      <c r="F3436" t="s">
        <v>17380</v>
      </c>
    </row>
    <row r="3437" spans="1:6" x14ac:dyDescent="0.3">
      <c r="A3437" t="s">
        <v>23442</v>
      </c>
      <c r="B3437" t="s">
        <v>15001</v>
      </c>
      <c r="C3437" t="s">
        <v>3129</v>
      </c>
      <c r="D3437" t="s">
        <v>26422</v>
      </c>
      <c r="E3437" t="s">
        <v>3180</v>
      </c>
      <c r="F3437" t="s">
        <v>17383</v>
      </c>
    </row>
    <row r="3438" spans="1:6" x14ac:dyDescent="0.3">
      <c r="A3438" t="s">
        <v>23443</v>
      </c>
      <c r="B3438" t="s">
        <v>3234</v>
      </c>
      <c r="C3438" t="s">
        <v>3132</v>
      </c>
      <c r="D3438" t="s">
        <v>26425</v>
      </c>
      <c r="E3438" t="s">
        <v>3183</v>
      </c>
      <c r="F3438" t="s">
        <v>28058</v>
      </c>
    </row>
    <row r="3439" spans="1:6" x14ac:dyDescent="0.3">
      <c r="A3439" t="s">
        <v>23444</v>
      </c>
      <c r="B3439" t="s">
        <v>74</v>
      </c>
      <c r="C3439" t="s">
        <v>30142</v>
      </c>
      <c r="D3439" t="s">
        <v>2490</v>
      </c>
      <c r="E3439" t="s">
        <v>29306</v>
      </c>
      <c r="F3439" t="s">
        <v>17008</v>
      </c>
    </row>
    <row r="3440" spans="1:6" x14ac:dyDescent="0.3">
      <c r="A3440" t="s">
        <v>23445</v>
      </c>
      <c r="B3440" t="s">
        <v>46</v>
      </c>
      <c r="C3440" t="s">
        <v>30143</v>
      </c>
      <c r="D3440" t="s">
        <v>29734</v>
      </c>
      <c r="E3440" t="s">
        <v>1952</v>
      </c>
      <c r="F3440" t="s">
        <v>28879</v>
      </c>
    </row>
    <row r="3441" spans="1:6" x14ac:dyDescent="0.3">
      <c r="A3441" t="s">
        <v>23446</v>
      </c>
      <c r="B3441" t="s">
        <v>48</v>
      </c>
      <c r="C3441" t="s">
        <v>30144</v>
      </c>
      <c r="D3441" t="s">
        <v>29735</v>
      </c>
      <c r="E3441" t="s">
        <v>29307</v>
      </c>
      <c r="F3441" t="s">
        <v>28880</v>
      </c>
    </row>
    <row r="3442" spans="1:6" x14ac:dyDescent="0.3">
      <c r="A3442" t="s">
        <v>23447</v>
      </c>
      <c r="B3442" t="s">
        <v>419</v>
      </c>
      <c r="C3442" t="s">
        <v>1588</v>
      </c>
      <c r="D3442" t="s">
        <v>2632</v>
      </c>
      <c r="E3442" t="s">
        <v>27234</v>
      </c>
      <c r="F3442" t="s">
        <v>419</v>
      </c>
    </row>
    <row r="3443" spans="1:6" x14ac:dyDescent="0.3">
      <c r="A3443" t="s">
        <v>23448</v>
      </c>
      <c r="B3443" t="s">
        <v>415</v>
      </c>
      <c r="C3443" t="s">
        <v>30145</v>
      </c>
      <c r="D3443" t="s">
        <v>29736</v>
      </c>
      <c r="E3443" t="s">
        <v>29308</v>
      </c>
      <c r="F3443" t="s">
        <v>28881</v>
      </c>
    </row>
    <row r="3444" spans="1:6" x14ac:dyDescent="0.3">
      <c r="A3444" t="s">
        <v>23449</v>
      </c>
      <c r="B3444" t="s">
        <v>415</v>
      </c>
      <c r="C3444" t="s">
        <v>30145</v>
      </c>
      <c r="D3444" t="s">
        <v>29736</v>
      </c>
      <c r="E3444" t="s">
        <v>29308</v>
      </c>
      <c r="F3444" t="s">
        <v>28881</v>
      </c>
    </row>
    <row r="3445" spans="1:6" x14ac:dyDescent="0.3">
      <c r="A3445" t="s">
        <v>23450</v>
      </c>
      <c r="B3445" t="s">
        <v>417</v>
      </c>
      <c r="C3445" t="s">
        <v>30146</v>
      </c>
      <c r="D3445" t="s">
        <v>29737</v>
      </c>
      <c r="E3445" t="s">
        <v>29309</v>
      </c>
      <c r="F3445" t="s">
        <v>28882</v>
      </c>
    </row>
    <row r="3446" spans="1:6" x14ac:dyDescent="0.3">
      <c r="A3446" t="s">
        <v>23451</v>
      </c>
      <c r="B3446" t="s">
        <v>417</v>
      </c>
      <c r="C3446" t="s">
        <v>30146</v>
      </c>
      <c r="D3446" t="s">
        <v>29737</v>
      </c>
      <c r="E3446" t="s">
        <v>29309</v>
      </c>
      <c r="F3446" t="s">
        <v>28882</v>
      </c>
    </row>
    <row r="3447" spans="1:6" x14ac:dyDescent="0.3">
      <c r="A3447" t="s">
        <v>23452</v>
      </c>
      <c r="B3447" t="s">
        <v>23453</v>
      </c>
      <c r="C3447" t="s">
        <v>30147</v>
      </c>
      <c r="D3447" t="s">
        <v>23453</v>
      </c>
      <c r="E3447" t="s">
        <v>2060</v>
      </c>
      <c r="F3447" t="s">
        <v>28883</v>
      </c>
    </row>
    <row r="3448" spans="1:6" x14ac:dyDescent="0.3">
      <c r="A3448" t="s">
        <v>23454</v>
      </c>
      <c r="B3448" t="s">
        <v>425</v>
      </c>
      <c r="C3448" t="s">
        <v>425</v>
      </c>
      <c r="D3448" t="s">
        <v>425</v>
      </c>
      <c r="E3448" t="s">
        <v>2113</v>
      </c>
      <c r="F3448" t="s">
        <v>425</v>
      </c>
    </row>
    <row r="3449" spans="1:6" x14ac:dyDescent="0.3">
      <c r="A3449" t="s">
        <v>23455</v>
      </c>
      <c r="B3449" t="s">
        <v>425</v>
      </c>
      <c r="C3449" t="s">
        <v>425</v>
      </c>
      <c r="D3449" t="s">
        <v>425</v>
      </c>
      <c r="E3449" t="s">
        <v>2113</v>
      </c>
      <c r="F3449" t="s">
        <v>425</v>
      </c>
    </row>
    <row r="3450" spans="1:6" x14ac:dyDescent="0.3">
      <c r="A3450" t="s">
        <v>23456</v>
      </c>
      <c r="B3450" t="s">
        <v>427</v>
      </c>
      <c r="C3450" t="s">
        <v>427</v>
      </c>
      <c r="D3450" t="s">
        <v>427</v>
      </c>
      <c r="E3450" t="s">
        <v>29310</v>
      </c>
      <c r="F3450" t="s">
        <v>427</v>
      </c>
    </row>
    <row r="3451" spans="1:6" x14ac:dyDescent="0.3">
      <c r="A3451" t="s">
        <v>23457</v>
      </c>
      <c r="B3451" t="s">
        <v>427</v>
      </c>
      <c r="C3451" t="s">
        <v>427</v>
      </c>
      <c r="D3451" t="s">
        <v>427</v>
      </c>
      <c r="E3451" t="s">
        <v>29310</v>
      </c>
      <c r="F3451" t="s">
        <v>427</v>
      </c>
    </row>
    <row r="3452" spans="1:6" x14ac:dyDescent="0.3">
      <c r="A3452" t="s">
        <v>23458</v>
      </c>
      <c r="B3452" t="s">
        <v>429</v>
      </c>
      <c r="C3452" t="s">
        <v>1590</v>
      </c>
      <c r="D3452" t="s">
        <v>429</v>
      </c>
      <c r="E3452" t="s">
        <v>2114</v>
      </c>
      <c r="F3452" t="s">
        <v>16878</v>
      </c>
    </row>
    <row r="3453" spans="1:6" x14ac:dyDescent="0.3">
      <c r="A3453" t="s">
        <v>23459</v>
      </c>
      <c r="B3453" t="s">
        <v>14769</v>
      </c>
      <c r="C3453" t="s">
        <v>3120</v>
      </c>
      <c r="D3453" t="s">
        <v>3222</v>
      </c>
      <c r="E3453" t="s">
        <v>27209</v>
      </c>
      <c r="F3453" t="s">
        <v>17380</v>
      </c>
    </row>
    <row r="3454" spans="1:6" x14ac:dyDescent="0.3">
      <c r="A3454" t="s">
        <v>23460</v>
      </c>
      <c r="B3454" t="s">
        <v>15001</v>
      </c>
      <c r="C3454" t="s">
        <v>3129</v>
      </c>
      <c r="D3454" t="s">
        <v>26422</v>
      </c>
      <c r="E3454" t="s">
        <v>3180</v>
      </c>
      <c r="F3454" t="s">
        <v>17383</v>
      </c>
    </row>
    <row r="3455" spans="1:6" x14ac:dyDescent="0.3">
      <c r="A3455" t="s">
        <v>23461</v>
      </c>
      <c r="B3455" t="s">
        <v>431</v>
      </c>
      <c r="C3455" t="s">
        <v>1591</v>
      </c>
      <c r="D3455" t="s">
        <v>2634</v>
      </c>
      <c r="E3455" t="s">
        <v>2115</v>
      </c>
      <c r="F3455" t="s">
        <v>15210</v>
      </c>
    </row>
    <row r="3456" spans="1:6" x14ac:dyDescent="0.3">
      <c r="A3456" t="s">
        <v>23462</v>
      </c>
      <c r="B3456" t="s">
        <v>431</v>
      </c>
      <c r="C3456" t="s">
        <v>1591</v>
      </c>
      <c r="D3456" t="s">
        <v>2634</v>
      </c>
      <c r="E3456" t="s">
        <v>2115</v>
      </c>
      <c r="F3456" t="s">
        <v>15210</v>
      </c>
    </row>
    <row r="3457" spans="1:6" x14ac:dyDescent="0.3">
      <c r="A3457" t="s">
        <v>23463</v>
      </c>
      <c r="B3457" t="s">
        <v>440</v>
      </c>
      <c r="C3457" t="s">
        <v>30148</v>
      </c>
      <c r="D3457" t="s">
        <v>29738</v>
      </c>
      <c r="E3457" t="s">
        <v>29311</v>
      </c>
      <c r="F3457" t="s">
        <v>28884</v>
      </c>
    </row>
    <row r="3458" spans="1:6" x14ac:dyDescent="0.3">
      <c r="A3458" t="s">
        <v>23464</v>
      </c>
      <c r="B3458" t="s">
        <v>440</v>
      </c>
      <c r="C3458" t="s">
        <v>30148</v>
      </c>
      <c r="D3458" t="s">
        <v>29738</v>
      </c>
      <c r="E3458" t="s">
        <v>29311</v>
      </c>
      <c r="F3458" t="s">
        <v>28884</v>
      </c>
    </row>
    <row r="3459" spans="1:6" x14ac:dyDescent="0.3">
      <c r="A3459" t="s">
        <v>23465</v>
      </c>
      <c r="B3459" t="s">
        <v>19859</v>
      </c>
      <c r="C3459" t="s">
        <v>25710</v>
      </c>
      <c r="D3459" t="s">
        <v>26540</v>
      </c>
      <c r="E3459" t="s">
        <v>27338</v>
      </c>
      <c r="F3459" t="s">
        <v>28175</v>
      </c>
    </row>
    <row r="3460" spans="1:6" x14ac:dyDescent="0.3">
      <c r="A3460" t="s">
        <v>23466</v>
      </c>
      <c r="B3460" t="s">
        <v>14769</v>
      </c>
      <c r="C3460" t="s">
        <v>3120</v>
      </c>
      <c r="D3460" t="s">
        <v>3222</v>
      </c>
      <c r="E3460" t="s">
        <v>27209</v>
      </c>
      <c r="F3460" t="s">
        <v>17380</v>
      </c>
    </row>
    <row r="3461" spans="1:6" x14ac:dyDescent="0.3">
      <c r="A3461" t="s">
        <v>23467</v>
      </c>
      <c r="B3461" t="s">
        <v>15001</v>
      </c>
      <c r="C3461" t="s">
        <v>3129</v>
      </c>
      <c r="D3461" t="s">
        <v>26422</v>
      </c>
      <c r="E3461" t="s">
        <v>3180</v>
      </c>
      <c r="F3461" t="s">
        <v>17383</v>
      </c>
    </row>
    <row r="3462" spans="1:6" x14ac:dyDescent="0.3">
      <c r="A3462" t="s">
        <v>23468</v>
      </c>
      <c r="B3462" t="s">
        <v>3234</v>
      </c>
      <c r="C3462" t="s">
        <v>3132</v>
      </c>
      <c r="D3462" t="s">
        <v>26425</v>
      </c>
      <c r="E3462" t="s">
        <v>3183</v>
      </c>
      <c r="F3462" t="s">
        <v>28058</v>
      </c>
    </row>
    <row r="3463" spans="1:6" x14ac:dyDescent="0.3">
      <c r="A3463" t="s">
        <v>23469</v>
      </c>
      <c r="B3463" t="s">
        <v>429</v>
      </c>
      <c r="C3463" t="s">
        <v>1590</v>
      </c>
      <c r="D3463" t="s">
        <v>429</v>
      </c>
      <c r="E3463" t="s">
        <v>2114</v>
      </c>
      <c r="F3463" t="s">
        <v>16878</v>
      </c>
    </row>
    <row r="3464" spans="1:6" x14ac:dyDescent="0.3">
      <c r="A3464" t="s">
        <v>23470</v>
      </c>
      <c r="B3464" t="s">
        <v>14769</v>
      </c>
      <c r="C3464" t="s">
        <v>3120</v>
      </c>
      <c r="D3464" t="s">
        <v>3222</v>
      </c>
      <c r="E3464" t="s">
        <v>27209</v>
      </c>
      <c r="F3464" t="s">
        <v>17380</v>
      </c>
    </row>
    <row r="3465" spans="1:6" x14ac:dyDescent="0.3">
      <c r="A3465" t="s">
        <v>23471</v>
      </c>
      <c r="B3465" t="s">
        <v>15001</v>
      </c>
      <c r="C3465" t="s">
        <v>3129</v>
      </c>
      <c r="D3465" t="s">
        <v>26422</v>
      </c>
      <c r="E3465" t="s">
        <v>3180</v>
      </c>
      <c r="F3465" t="s">
        <v>17383</v>
      </c>
    </row>
    <row r="3466" spans="1:6" x14ac:dyDescent="0.3">
      <c r="A3466" t="s">
        <v>23472</v>
      </c>
      <c r="B3466" t="s">
        <v>19859</v>
      </c>
      <c r="C3466" t="s">
        <v>25710</v>
      </c>
      <c r="D3466" t="s">
        <v>26540</v>
      </c>
      <c r="E3466" t="s">
        <v>27338</v>
      </c>
      <c r="F3466" t="s">
        <v>28175</v>
      </c>
    </row>
    <row r="3467" spans="1:6" x14ac:dyDescent="0.3">
      <c r="A3467" t="s">
        <v>23473</v>
      </c>
      <c r="B3467" t="s">
        <v>14769</v>
      </c>
      <c r="C3467" t="s">
        <v>3120</v>
      </c>
      <c r="D3467" t="s">
        <v>3222</v>
      </c>
      <c r="E3467" t="s">
        <v>27209</v>
      </c>
      <c r="F3467" t="s">
        <v>17380</v>
      </c>
    </row>
    <row r="3468" spans="1:6" x14ac:dyDescent="0.3">
      <c r="A3468" t="s">
        <v>23474</v>
      </c>
      <c r="B3468" t="s">
        <v>15001</v>
      </c>
      <c r="C3468" t="s">
        <v>3129</v>
      </c>
      <c r="D3468" t="s">
        <v>26422</v>
      </c>
      <c r="E3468" t="s">
        <v>3180</v>
      </c>
      <c r="F3468" t="s">
        <v>17383</v>
      </c>
    </row>
    <row r="3469" spans="1:6" x14ac:dyDescent="0.3">
      <c r="A3469" t="s">
        <v>23475</v>
      </c>
      <c r="B3469" t="s">
        <v>3234</v>
      </c>
      <c r="C3469" t="s">
        <v>3132</v>
      </c>
      <c r="D3469" t="s">
        <v>26425</v>
      </c>
      <c r="E3469" t="s">
        <v>3183</v>
      </c>
      <c r="F3469" t="s">
        <v>28058</v>
      </c>
    </row>
    <row r="3470" spans="1:6" x14ac:dyDescent="0.3">
      <c r="A3470" t="s">
        <v>23476</v>
      </c>
      <c r="B3470" t="s">
        <v>80</v>
      </c>
      <c r="C3470" t="s">
        <v>30149</v>
      </c>
      <c r="D3470" t="s">
        <v>29739</v>
      </c>
      <c r="E3470" t="s">
        <v>29312</v>
      </c>
      <c r="F3470" t="s">
        <v>28885</v>
      </c>
    </row>
    <row r="3471" spans="1:6" x14ac:dyDescent="0.3">
      <c r="A3471" t="s">
        <v>23477</v>
      </c>
      <c r="B3471" t="s">
        <v>43</v>
      </c>
      <c r="C3471" t="s">
        <v>1429</v>
      </c>
      <c r="D3471" t="s">
        <v>2477</v>
      </c>
      <c r="E3471" t="s">
        <v>1950</v>
      </c>
      <c r="F3471" t="s">
        <v>17346</v>
      </c>
    </row>
    <row r="3472" spans="1:6" x14ac:dyDescent="0.3">
      <c r="A3472" t="s">
        <v>23478</v>
      </c>
      <c r="B3472" t="s">
        <v>14769</v>
      </c>
      <c r="C3472" t="s">
        <v>3120</v>
      </c>
      <c r="D3472" t="s">
        <v>3222</v>
      </c>
      <c r="E3472" t="s">
        <v>27209</v>
      </c>
      <c r="F3472" t="s">
        <v>17380</v>
      </c>
    </row>
    <row r="3473" spans="1:6" x14ac:dyDescent="0.3">
      <c r="A3473" t="s">
        <v>23479</v>
      </c>
      <c r="B3473" t="s">
        <v>15001</v>
      </c>
      <c r="C3473" t="s">
        <v>3129</v>
      </c>
      <c r="D3473" t="s">
        <v>26422</v>
      </c>
      <c r="E3473" t="s">
        <v>3180</v>
      </c>
      <c r="F3473" t="s">
        <v>17383</v>
      </c>
    </row>
    <row r="3474" spans="1:6" x14ac:dyDescent="0.3">
      <c r="A3474" t="s">
        <v>23480</v>
      </c>
      <c r="B3474" t="s">
        <v>3234</v>
      </c>
      <c r="C3474" t="s">
        <v>3132</v>
      </c>
      <c r="D3474" t="s">
        <v>26425</v>
      </c>
      <c r="E3474" t="s">
        <v>3183</v>
      </c>
      <c r="F3474" t="s">
        <v>28058</v>
      </c>
    </row>
    <row r="3475" spans="1:6" x14ac:dyDescent="0.3">
      <c r="A3475" t="s">
        <v>23481</v>
      </c>
      <c r="B3475" t="s">
        <v>3</v>
      </c>
      <c r="C3475" t="s">
        <v>1410</v>
      </c>
      <c r="D3475" t="s">
        <v>29701</v>
      </c>
      <c r="E3475" t="s">
        <v>1931</v>
      </c>
      <c r="F3475" t="s">
        <v>28842</v>
      </c>
    </row>
    <row r="3476" spans="1:6" x14ac:dyDescent="0.3">
      <c r="A3476" t="s">
        <v>23482</v>
      </c>
      <c r="B3476" t="s">
        <v>3</v>
      </c>
      <c r="C3476" t="s">
        <v>1410</v>
      </c>
      <c r="D3476" t="s">
        <v>29701</v>
      </c>
      <c r="E3476" t="s">
        <v>1931</v>
      </c>
      <c r="F3476" t="s">
        <v>28842</v>
      </c>
    </row>
    <row r="3477" spans="1:6" x14ac:dyDescent="0.3">
      <c r="A3477" t="s">
        <v>23483</v>
      </c>
      <c r="B3477" t="s">
        <v>790</v>
      </c>
      <c r="C3477" t="s">
        <v>30150</v>
      </c>
      <c r="D3477" t="s">
        <v>29740</v>
      </c>
      <c r="E3477" t="s">
        <v>29313</v>
      </c>
      <c r="F3477" t="s">
        <v>28886</v>
      </c>
    </row>
    <row r="3478" spans="1:6" x14ac:dyDescent="0.3">
      <c r="A3478" t="s">
        <v>23484</v>
      </c>
      <c r="B3478" t="s">
        <v>5</v>
      </c>
      <c r="C3478" t="s">
        <v>30101</v>
      </c>
      <c r="D3478" t="s">
        <v>2460</v>
      </c>
      <c r="E3478" t="s">
        <v>29266</v>
      </c>
      <c r="F3478" t="s">
        <v>28843</v>
      </c>
    </row>
    <row r="3479" spans="1:6" x14ac:dyDescent="0.3">
      <c r="A3479" t="s">
        <v>23485</v>
      </c>
      <c r="B3479" t="s">
        <v>5</v>
      </c>
      <c r="C3479" t="s">
        <v>30101</v>
      </c>
      <c r="D3479" t="s">
        <v>2460</v>
      </c>
      <c r="E3479" t="s">
        <v>29266</v>
      </c>
      <c r="F3479" t="s">
        <v>28843</v>
      </c>
    </row>
    <row r="3480" spans="1:6" x14ac:dyDescent="0.3">
      <c r="A3480" t="s">
        <v>23486</v>
      </c>
      <c r="B3480" t="s">
        <v>23487</v>
      </c>
      <c r="C3480" t="s">
        <v>30151</v>
      </c>
      <c r="D3480" t="s">
        <v>29741</v>
      </c>
      <c r="E3480" t="s">
        <v>29314</v>
      </c>
      <c r="F3480" t="s">
        <v>28887</v>
      </c>
    </row>
    <row r="3481" spans="1:6" x14ac:dyDescent="0.3">
      <c r="A3481" t="s">
        <v>23488</v>
      </c>
      <c r="B3481" t="s">
        <v>7</v>
      </c>
      <c r="C3481" t="s">
        <v>30102</v>
      </c>
      <c r="D3481" t="s">
        <v>29702</v>
      </c>
      <c r="E3481" t="s">
        <v>29267</v>
      </c>
      <c r="F3481" t="s">
        <v>28844</v>
      </c>
    </row>
    <row r="3482" spans="1:6" x14ac:dyDescent="0.3">
      <c r="A3482" t="s">
        <v>23489</v>
      </c>
      <c r="B3482" t="s">
        <v>7</v>
      </c>
      <c r="C3482" t="s">
        <v>30102</v>
      </c>
      <c r="D3482" t="s">
        <v>29702</v>
      </c>
      <c r="E3482" t="s">
        <v>29267</v>
      </c>
      <c r="F3482" t="s">
        <v>28844</v>
      </c>
    </row>
    <row r="3483" spans="1:6" x14ac:dyDescent="0.3">
      <c r="A3483" t="s">
        <v>23490</v>
      </c>
      <c r="B3483" t="s">
        <v>23270</v>
      </c>
      <c r="C3483" t="s">
        <v>30103</v>
      </c>
      <c r="D3483" t="s">
        <v>29703</v>
      </c>
      <c r="E3483" t="s">
        <v>29268</v>
      </c>
      <c r="F3483" t="s">
        <v>28845</v>
      </c>
    </row>
    <row r="3484" spans="1:6" x14ac:dyDescent="0.3">
      <c r="A3484" t="s">
        <v>23491</v>
      </c>
      <c r="B3484" t="s">
        <v>23270</v>
      </c>
      <c r="C3484" t="s">
        <v>30103</v>
      </c>
      <c r="D3484" t="s">
        <v>29703</v>
      </c>
      <c r="E3484" t="s">
        <v>29268</v>
      </c>
      <c r="F3484" t="s">
        <v>28845</v>
      </c>
    </row>
    <row r="3485" spans="1:6" x14ac:dyDescent="0.3">
      <c r="A3485" t="s">
        <v>23492</v>
      </c>
      <c r="B3485" t="s">
        <v>11</v>
      </c>
      <c r="C3485" t="s">
        <v>25959</v>
      </c>
      <c r="D3485" t="s">
        <v>26782</v>
      </c>
      <c r="E3485" t="s">
        <v>10050</v>
      </c>
      <c r="F3485" t="s">
        <v>11</v>
      </c>
    </row>
    <row r="3486" spans="1:6" x14ac:dyDescent="0.3">
      <c r="A3486" t="s">
        <v>23493</v>
      </c>
      <c r="B3486" t="s">
        <v>13</v>
      </c>
      <c r="C3486" t="s">
        <v>30104</v>
      </c>
      <c r="D3486" t="s">
        <v>29704</v>
      </c>
      <c r="E3486" t="s">
        <v>1936</v>
      </c>
      <c r="F3486" t="s">
        <v>28846</v>
      </c>
    </row>
    <row r="3487" spans="1:6" x14ac:dyDescent="0.3">
      <c r="A3487" t="s">
        <v>23494</v>
      </c>
      <c r="B3487" t="s">
        <v>13</v>
      </c>
      <c r="C3487" t="s">
        <v>30104</v>
      </c>
      <c r="D3487" t="s">
        <v>29704</v>
      </c>
      <c r="E3487" t="s">
        <v>1936</v>
      </c>
      <c r="F3487" t="s">
        <v>28846</v>
      </c>
    </row>
    <row r="3488" spans="1:6" x14ac:dyDescent="0.3">
      <c r="A3488" t="s">
        <v>23495</v>
      </c>
      <c r="B3488" t="s">
        <v>16</v>
      </c>
      <c r="C3488" t="s">
        <v>25913</v>
      </c>
      <c r="D3488" t="s">
        <v>26737</v>
      </c>
      <c r="E3488" t="s">
        <v>27542</v>
      </c>
      <c r="F3488" t="s">
        <v>28369</v>
      </c>
    </row>
    <row r="3489" spans="1:6" x14ac:dyDescent="0.3">
      <c r="A3489" t="s">
        <v>23496</v>
      </c>
      <c r="B3489" t="s">
        <v>18</v>
      </c>
      <c r="C3489" t="s">
        <v>1417</v>
      </c>
      <c r="D3489" t="s">
        <v>1424</v>
      </c>
      <c r="E3489" t="s">
        <v>27190</v>
      </c>
      <c r="F3489" t="s">
        <v>28035</v>
      </c>
    </row>
    <row r="3490" spans="1:6" x14ac:dyDescent="0.3">
      <c r="A3490" t="s">
        <v>23497</v>
      </c>
      <c r="B3490" t="s">
        <v>18</v>
      </c>
      <c r="C3490" t="s">
        <v>1417</v>
      </c>
      <c r="D3490" t="s">
        <v>1424</v>
      </c>
      <c r="E3490" t="s">
        <v>27190</v>
      </c>
      <c r="F3490" t="s">
        <v>28035</v>
      </c>
    </row>
    <row r="3491" spans="1:6" x14ac:dyDescent="0.3">
      <c r="A3491" t="s">
        <v>23498</v>
      </c>
      <c r="B3491" t="s">
        <v>20</v>
      </c>
      <c r="C3491" t="s">
        <v>30105</v>
      </c>
      <c r="D3491" t="s">
        <v>29705</v>
      </c>
      <c r="E3491" t="s">
        <v>29269</v>
      </c>
      <c r="F3491" t="s">
        <v>28847</v>
      </c>
    </row>
    <row r="3492" spans="1:6" x14ac:dyDescent="0.3">
      <c r="A3492" t="s">
        <v>23499</v>
      </c>
      <c r="B3492" t="s">
        <v>20</v>
      </c>
      <c r="C3492" t="s">
        <v>30105</v>
      </c>
      <c r="D3492" t="s">
        <v>29705</v>
      </c>
      <c r="E3492" t="s">
        <v>29269</v>
      </c>
      <c r="F3492" t="s">
        <v>28847</v>
      </c>
    </row>
    <row r="3493" spans="1:6" x14ac:dyDescent="0.3">
      <c r="A3493" t="s">
        <v>23500</v>
      </c>
      <c r="B3493" t="s">
        <v>23501</v>
      </c>
      <c r="C3493" t="s">
        <v>30152</v>
      </c>
      <c r="D3493" t="s">
        <v>29742</v>
      </c>
      <c r="E3493" t="s">
        <v>29315</v>
      </c>
      <c r="F3493" t="s">
        <v>28888</v>
      </c>
    </row>
    <row r="3494" spans="1:6" x14ac:dyDescent="0.3">
      <c r="A3494" t="s">
        <v>23502</v>
      </c>
      <c r="B3494" t="s">
        <v>22081</v>
      </c>
      <c r="C3494" t="s">
        <v>26176</v>
      </c>
      <c r="D3494" t="s">
        <v>26985</v>
      </c>
      <c r="E3494" t="s">
        <v>27813</v>
      </c>
      <c r="F3494" t="s">
        <v>22081</v>
      </c>
    </row>
    <row r="3495" spans="1:6" x14ac:dyDescent="0.3">
      <c r="A3495" t="s">
        <v>23503</v>
      </c>
      <c r="B3495" t="s">
        <v>14769</v>
      </c>
      <c r="C3495" t="s">
        <v>3120</v>
      </c>
      <c r="D3495" t="s">
        <v>3222</v>
      </c>
      <c r="E3495" t="s">
        <v>27209</v>
      </c>
      <c r="F3495" t="s">
        <v>17380</v>
      </c>
    </row>
    <row r="3496" spans="1:6" x14ac:dyDescent="0.3">
      <c r="A3496" t="s">
        <v>23504</v>
      </c>
      <c r="B3496" t="s">
        <v>15001</v>
      </c>
      <c r="C3496" t="s">
        <v>3129</v>
      </c>
      <c r="D3496" t="s">
        <v>26422</v>
      </c>
      <c r="E3496" t="s">
        <v>3180</v>
      </c>
      <c r="F3496" t="s">
        <v>17383</v>
      </c>
    </row>
    <row r="3497" spans="1:6" x14ac:dyDescent="0.3">
      <c r="A3497" t="s">
        <v>23505</v>
      </c>
      <c r="B3497" t="s">
        <v>3234</v>
      </c>
      <c r="C3497" t="s">
        <v>3132</v>
      </c>
      <c r="D3497" t="s">
        <v>26425</v>
      </c>
      <c r="E3497" t="s">
        <v>3183</v>
      </c>
      <c r="F3497" t="s">
        <v>28058</v>
      </c>
    </row>
    <row r="3498" spans="1:6" x14ac:dyDescent="0.3">
      <c r="A3498" t="s">
        <v>23506</v>
      </c>
      <c r="B3498" t="s">
        <v>85</v>
      </c>
      <c r="C3498" t="s">
        <v>26162</v>
      </c>
      <c r="D3498" t="s">
        <v>2495</v>
      </c>
      <c r="E3498" t="s">
        <v>27800</v>
      </c>
      <c r="F3498" t="s">
        <v>28581</v>
      </c>
    </row>
    <row r="3499" spans="1:6" x14ac:dyDescent="0.3">
      <c r="A3499" t="s">
        <v>23507</v>
      </c>
      <c r="B3499" t="s">
        <v>23508</v>
      </c>
      <c r="C3499" t="s">
        <v>30153</v>
      </c>
      <c r="D3499" t="s">
        <v>29743</v>
      </c>
      <c r="E3499" t="s">
        <v>29316</v>
      </c>
      <c r="F3499" t="s">
        <v>28889</v>
      </c>
    </row>
    <row r="3500" spans="1:6" x14ac:dyDescent="0.3">
      <c r="A3500" t="s">
        <v>23509</v>
      </c>
      <c r="B3500" t="s">
        <v>287</v>
      </c>
      <c r="C3500" t="s">
        <v>26146</v>
      </c>
      <c r="D3500" t="s">
        <v>2577</v>
      </c>
      <c r="E3500" t="s">
        <v>27782</v>
      </c>
      <c r="F3500" t="s">
        <v>28563</v>
      </c>
    </row>
    <row r="3501" spans="1:6" x14ac:dyDescent="0.3">
      <c r="A3501" t="s">
        <v>23510</v>
      </c>
      <c r="B3501" t="s">
        <v>289</v>
      </c>
      <c r="C3501" t="s">
        <v>1533</v>
      </c>
      <c r="D3501" t="s">
        <v>26960</v>
      </c>
      <c r="E3501" t="s">
        <v>27783</v>
      </c>
      <c r="F3501" t="s">
        <v>28564</v>
      </c>
    </row>
    <row r="3502" spans="1:6" x14ac:dyDescent="0.3">
      <c r="A3502" t="s">
        <v>23511</v>
      </c>
      <c r="B3502" t="s">
        <v>291</v>
      </c>
      <c r="C3502" t="s">
        <v>26147</v>
      </c>
      <c r="D3502" t="s">
        <v>2579</v>
      </c>
      <c r="E3502" t="s">
        <v>2057</v>
      </c>
      <c r="F3502" t="s">
        <v>28565</v>
      </c>
    </row>
    <row r="3503" spans="1:6" x14ac:dyDescent="0.3">
      <c r="A3503" t="s">
        <v>23512</v>
      </c>
      <c r="B3503" t="s">
        <v>291</v>
      </c>
      <c r="C3503" t="s">
        <v>26147</v>
      </c>
      <c r="D3503" t="s">
        <v>2579</v>
      </c>
      <c r="E3503" t="s">
        <v>2057</v>
      </c>
      <c r="F3503" t="s">
        <v>28565</v>
      </c>
    </row>
    <row r="3504" spans="1:6" x14ac:dyDescent="0.3">
      <c r="A3504" t="s">
        <v>23513</v>
      </c>
      <c r="B3504" t="s">
        <v>83</v>
      </c>
      <c r="C3504" t="s">
        <v>1448</v>
      </c>
      <c r="D3504" t="s">
        <v>83</v>
      </c>
      <c r="E3504" t="s">
        <v>1990</v>
      </c>
      <c r="F3504" t="s">
        <v>17467</v>
      </c>
    </row>
    <row r="3505" spans="1:6" x14ac:dyDescent="0.3">
      <c r="A3505" t="s">
        <v>23514</v>
      </c>
      <c r="B3505" t="s">
        <v>14769</v>
      </c>
      <c r="C3505" t="s">
        <v>3120</v>
      </c>
      <c r="D3505" t="s">
        <v>3222</v>
      </c>
      <c r="E3505" t="s">
        <v>27209</v>
      </c>
      <c r="F3505" t="s">
        <v>17380</v>
      </c>
    </row>
    <row r="3506" spans="1:6" x14ac:dyDescent="0.3">
      <c r="A3506" t="s">
        <v>23515</v>
      </c>
      <c r="B3506" t="s">
        <v>15001</v>
      </c>
      <c r="C3506" t="s">
        <v>3129</v>
      </c>
      <c r="D3506" t="s">
        <v>26422</v>
      </c>
      <c r="E3506" t="s">
        <v>3180</v>
      </c>
      <c r="F3506" t="s">
        <v>17383</v>
      </c>
    </row>
    <row r="3507" spans="1:6" x14ac:dyDescent="0.3">
      <c r="A3507" t="s">
        <v>23516</v>
      </c>
      <c r="B3507" t="s">
        <v>87</v>
      </c>
      <c r="C3507" t="s">
        <v>1450</v>
      </c>
      <c r="D3507" t="s">
        <v>26456</v>
      </c>
      <c r="E3507" t="s">
        <v>1971</v>
      </c>
      <c r="F3507" t="s">
        <v>28090</v>
      </c>
    </row>
    <row r="3508" spans="1:6" x14ac:dyDescent="0.3">
      <c r="A3508" t="s">
        <v>23517</v>
      </c>
      <c r="B3508" t="s">
        <v>501</v>
      </c>
      <c r="C3508" t="s">
        <v>1619</v>
      </c>
      <c r="D3508" t="s">
        <v>501</v>
      </c>
      <c r="E3508" t="s">
        <v>2141</v>
      </c>
      <c r="F3508" t="s">
        <v>17260</v>
      </c>
    </row>
    <row r="3509" spans="1:6" x14ac:dyDescent="0.3">
      <c r="A3509" t="s">
        <v>23518</v>
      </c>
      <c r="B3509" t="s">
        <v>263</v>
      </c>
      <c r="C3509" t="s">
        <v>1523</v>
      </c>
      <c r="D3509" t="s">
        <v>2569</v>
      </c>
      <c r="E3509" t="s">
        <v>27218</v>
      </c>
      <c r="F3509" t="s">
        <v>28065</v>
      </c>
    </row>
    <row r="3510" spans="1:6" x14ac:dyDescent="0.3">
      <c r="A3510" t="s">
        <v>23519</v>
      </c>
      <c r="B3510" t="s">
        <v>19438</v>
      </c>
      <c r="C3510" t="s">
        <v>25630</v>
      </c>
      <c r="D3510" t="s">
        <v>26457</v>
      </c>
      <c r="E3510" t="s">
        <v>27250</v>
      </c>
      <c r="F3510" t="s">
        <v>28091</v>
      </c>
    </row>
    <row r="3511" spans="1:6" x14ac:dyDescent="0.3">
      <c r="A3511" t="s">
        <v>23520</v>
      </c>
      <c r="B3511" t="s">
        <v>192</v>
      </c>
      <c r="C3511" t="s">
        <v>1484</v>
      </c>
      <c r="D3511" t="s">
        <v>2538</v>
      </c>
      <c r="E3511" t="s">
        <v>2006</v>
      </c>
      <c r="F3511" t="s">
        <v>192</v>
      </c>
    </row>
    <row r="3512" spans="1:6" x14ac:dyDescent="0.3">
      <c r="A3512" t="s">
        <v>23521</v>
      </c>
      <c r="B3512" t="s">
        <v>192</v>
      </c>
      <c r="C3512" t="s">
        <v>1484</v>
      </c>
      <c r="D3512" t="s">
        <v>2538</v>
      </c>
      <c r="E3512" t="s">
        <v>2006</v>
      </c>
      <c r="F3512" t="s">
        <v>192</v>
      </c>
    </row>
    <row r="3513" spans="1:6" x14ac:dyDescent="0.3">
      <c r="A3513" t="s">
        <v>23522</v>
      </c>
      <c r="B3513" t="s">
        <v>269</v>
      </c>
      <c r="C3513" t="s">
        <v>25603</v>
      </c>
      <c r="D3513" t="s">
        <v>269</v>
      </c>
      <c r="E3513" t="s">
        <v>2048</v>
      </c>
      <c r="F3513" t="s">
        <v>269</v>
      </c>
    </row>
    <row r="3514" spans="1:6" x14ac:dyDescent="0.3">
      <c r="A3514" t="s">
        <v>23523</v>
      </c>
      <c r="B3514" t="s">
        <v>269</v>
      </c>
      <c r="C3514" t="s">
        <v>25603</v>
      </c>
      <c r="D3514" t="s">
        <v>269</v>
      </c>
      <c r="E3514" t="s">
        <v>2048</v>
      </c>
      <c r="F3514" t="s">
        <v>269</v>
      </c>
    </row>
    <row r="3515" spans="1:6" x14ac:dyDescent="0.3">
      <c r="A3515" t="s">
        <v>23524</v>
      </c>
      <c r="B3515" t="s">
        <v>19445</v>
      </c>
      <c r="C3515" t="s">
        <v>25631</v>
      </c>
      <c r="D3515" t="s">
        <v>26458</v>
      </c>
      <c r="E3515" t="s">
        <v>27251</v>
      </c>
      <c r="F3515" t="s">
        <v>28092</v>
      </c>
    </row>
    <row r="3516" spans="1:6" x14ac:dyDescent="0.3">
      <c r="A3516" t="s">
        <v>23525</v>
      </c>
      <c r="B3516" t="s">
        <v>19445</v>
      </c>
      <c r="C3516" t="s">
        <v>25631</v>
      </c>
      <c r="D3516" t="s">
        <v>26458</v>
      </c>
      <c r="E3516" t="s">
        <v>27251</v>
      </c>
      <c r="F3516" t="s">
        <v>28092</v>
      </c>
    </row>
    <row r="3517" spans="1:6" x14ac:dyDescent="0.3">
      <c r="A3517" t="s">
        <v>23526</v>
      </c>
      <c r="B3517" t="s">
        <v>83</v>
      </c>
      <c r="C3517" t="s">
        <v>1448</v>
      </c>
      <c r="D3517" t="s">
        <v>83</v>
      </c>
      <c r="E3517" t="s">
        <v>1990</v>
      </c>
      <c r="F3517" t="s">
        <v>17467</v>
      </c>
    </row>
    <row r="3518" spans="1:6" x14ac:dyDescent="0.3">
      <c r="A3518" t="s">
        <v>23527</v>
      </c>
      <c r="B3518" t="s">
        <v>14769</v>
      </c>
      <c r="C3518" t="s">
        <v>3120</v>
      </c>
      <c r="D3518" t="s">
        <v>3222</v>
      </c>
      <c r="E3518" t="s">
        <v>27209</v>
      </c>
      <c r="F3518" t="s">
        <v>17380</v>
      </c>
    </row>
    <row r="3519" spans="1:6" x14ac:dyDescent="0.3">
      <c r="A3519" t="s">
        <v>23528</v>
      </c>
      <c r="B3519" t="s">
        <v>15001</v>
      </c>
      <c r="C3519" t="s">
        <v>3129</v>
      </c>
      <c r="D3519" t="s">
        <v>26422</v>
      </c>
      <c r="E3519" t="s">
        <v>3180</v>
      </c>
      <c r="F3519" t="s">
        <v>17383</v>
      </c>
    </row>
    <row r="3520" spans="1:6" x14ac:dyDescent="0.3">
      <c r="A3520" t="s">
        <v>23529</v>
      </c>
      <c r="B3520" t="s">
        <v>93</v>
      </c>
      <c r="C3520" t="s">
        <v>30080</v>
      </c>
      <c r="D3520" t="s">
        <v>29681</v>
      </c>
      <c r="E3520" t="s">
        <v>29242</v>
      </c>
      <c r="F3520" t="s">
        <v>28821</v>
      </c>
    </row>
    <row r="3521" spans="1:6" x14ac:dyDescent="0.3">
      <c r="A3521" t="s">
        <v>23530</v>
      </c>
      <c r="B3521" t="s">
        <v>95</v>
      </c>
      <c r="C3521" t="s">
        <v>30082</v>
      </c>
      <c r="D3521" t="s">
        <v>29682</v>
      </c>
      <c r="E3521" t="s">
        <v>29244</v>
      </c>
      <c r="F3521" t="s">
        <v>28823</v>
      </c>
    </row>
    <row r="3522" spans="1:6" x14ac:dyDescent="0.3">
      <c r="A3522" t="s">
        <v>23531</v>
      </c>
      <c r="B3522" t="s">
        <v>97</v>
      </c>
      <c r="C3522" t="s">
        <v>30083</v>
      </c>
      <c r="D3522" t="s">
        <v>29683</v>
      </c>
      <c r="E3522" t="s">
        <v>29245</v>
      </c>
      <c r="F3522" t="s">
        <v>28824</v>
      </c>
    </row>
    <row r="3523" spans="1:6" x14ac:dyDescent="0.3">
      <c r="A3523" t="s">
        <v>23532</v>
      </c>
      <c r="B3523" t="s">
        <v>97</v>
      </c>
      <c r="C3523" t="s">
        <v>30083</v>
      </c>
      <c r="D3523" t="s">
        <v>29683</v>
      </c>
      <c r="E3523" t="s">
        <v>29245</v>
      </c>
      <c r="F3523" t="s">
        <v>28824</v>
      </c>
    </row>
    <row r="3524" spans="1:6" x14ac:dyDescent="0.3">
      <c r="A3524" t="s">
        <v>23533</v>
      </c>
      <c r="B3524" t="s">
        <v>100</v>
      </c>
      <c r="C3524" t="s">
        <v>30084</v>
      </c>
      <c r="D3524" t="s">
        <v>29684</v>
      </c>
      <c r="E3524" t="s">
        <v>29246</v>
      </c>
      <c r="F3524" t="s">
        <v>28825</v>
      </c>
    </row>
    <row r="3525" spans="1:6" x14ac:dyDescent="0.3">
      <c r="A3525" t="s">
        <v>23534</v>
      </c>
      <c r="B3525" t="s">
        <v>100</v>
      </c>
      <c r="C3525" t="s">
        <v>30084</v>
      </c>
      <c r="D3525" t="s">
        <v>29684</v>
      </c>
      <c r="E3525" t="s">
        <v>29246</v>
      </c>
      <c r="F3525" t="s">
        <v>28825</v>
      </c>
    </row>
    <row r="3526" spans="1:6" x14ac:dyDescent="0.3">
      <c r="A3526" t="s">
        <v>23535</v>
      </c>
      <c r="B3526" t="s">
        <v>95</v>
      </c>
      <c r="C3526" t="s">
        <v>30082</v>
      </c>
      <c r="D3526" t="s">
        <v>29682</v>
      </c>
      <c r="E3526" t="s">
        <v>29244</v>
      </c>
      <c r="F3526" t="s">
        <v>28823</v>
      </c>
    </row>
    <row r="3527" spans="1:6" x14ac:dyDescent="0.3">
      <c r="A3527" t="s">
        <v>23536</v>
      </c>
      <c r="B3527" t="s">
        <v>104</v>
      </c>
      <c r="C3527" t="s">
        <v>1457</v>
      </c>
      <c r="D3527" t="s">
        <v>29685</v>
      </c>
      <c r="E3527" t="s">
        <v>29247</v>
      </c>
      <c r="F3527" t="s">
        <v>28826</v>
      </c>
    </row>
    <row r="3528" spans="1:6" x14ac:dyDescent="0.3">
      <c r="A3528" t="s">
        <v>23537</v>
      </c>
      <c r="B3528" t="s">
        <v>106</v>
      </c>
      <c r="C3528" t="s">
        <v>30085</v>
      </c>
      <c r="D3528" t="s">
        <v>29686</v>
      </c>
      <c r="E3528" t="s">
        <v>29248</v>
      </c>
      <c r="F3528" t="s">
        <v>28827</v>
      </c>
    </row>
    <row r="3529" spans="1:6" x14ac:dyDescent="0.3">
      <c r="A3529" t="s">
        <v>23538</v>
      </c>
      <c r="B3529" t="s">
        <v>106</v>
      </c>
      <c r="C3529" t="s">
        <v>30085</v>
      </c>
      <c r="D3529" t="s">
        <v>29686</v>
      </c>
      <c r="E3529" t="s">
        <v>29248</v>
      </c>
      <c r="F3529" t="s">
        <v>28827</v>
      </c>
    </row>
    <row r="3530" spans="1:6" x14ac:dyDescent="0.3">
      <c r="A3530" t="s">
        <v>23539</v>
      </c>
      <c r="B3530" t="s">
        <v>109</v>
      </c>
      <c r="C3530" t="s">
        <v>1459</v>
      </c>
      <c r="D3530" t="s">
        <v>29687</v>
      </c>
      <c r="E3530" t="s">
        <v>29249</v>
      </c>
      <c r="F3530" t="s">
        <v>28828</v>
      </c>
    </row>
    <row r="3531" spans="1:6" x14ac:dyDescent="0.3">
      <c r="A3531" t="s">
        <v>23540</v>
      </c>
      <c r="B3531" t="s">
        <v>109</v>
      </c>
      <c r="C3531" t="s">
        <v>1459</v>
      </c>
      <c r="D3531" t="s">
        <v>29687</v>
      </c>
      <c r="E3531" t="s">
        <v>29249</v>
      </c>
      <c r="F3531" t="s">
        <v>28828</v>
      </c>
    </row>
    <row r="3532" spans="1:6" x14ac:dyDescent="0.3">
      <c r="A3532" t="s">
        <v>23541</v>
      </c>
      <c r="B3532" t="s">
        <v>104</v>
      </c>
      <c r="C3532" t="s">
        <v>1457</v>
      </c>
      <c r="D3532" t="s">
        <v>29685</v>
      </c>
      <c r="E3532" t="s">
        <v>29247</v>
      </c>
      <c r="F3532" t="s">
        <v>28826</v>
      </c>
    </row>
    <row r="3533" spans="1:6" x14ac:dyDescent="0.3">
      <c r="A3533" t="s">
        <v>23542</v>
      </c>
      <c r="B3533" t="s">
        <v>113</v>
      </c>
      <c r="C3533" t="s">
        <v>30086</v>
      </c>
      <c r="D3533" t="s">
        <v>29688</v>
      </c>
      <c r="E3533" t="s">
        <v>29250</v>
      </c>
      <c r="F3533" t="s">
        <v>28829</v>
      </c>
    </row>
    <row r="3534" spans="1:6" x14ac:dyDescent="0.3">
      <c r="A3534" t="s">
        <v>23543</v>
      </c>
      <c r="B3534" t="s">
        <v>115</v>
      </c>
      <c r="C3534" t="s">
        <v>30087</v>
      </c>
      <c r="D3534" t="s">
        <v>29689</v>
      </c>
      <c r="E3534" t="s">
        <v>29251</v>
      </c>
      <c r="F3534" t="s">
        <v>28830</v>
      </c>
    </row>
    <row r="3535" spans="1:6" x14ac:dyDescent="0.3">
      <c r="A3535" t="s">
        <v>23544</v>
      </c>
      <c r="B3535" t="s">
        <v>117</v>
      </c>
      <c r="C3535" t="s">
        <v>30087</v>
      </c>
      <c r="D3535" t="s">
        <v>29689</v>
      </c>
      <c r="E3535" t="s">
        <v>29251</v>
      </c>
      <c r="F3535" t="s">
        <v>28830</v>
      </c>
    </row>
    <row r="3536" spans="1:6" x14ac:dyDescent="0.3">
      <c r="A3536" t="s">
        <v>23545</v>
      </c>
      <c r="B3536" t="s">
        <v>119</v>
      </c>
      <c r="C3536" t="s">
        <v>30088</v>
      </c>
      <c r="D3536" t="s">
        <v>29690</v>
      </c>
      <c r="E3536" t="s">
        <v>29252</v>
      </c>
      <c r="F3536" t="s">
        <v>28831</v>
      </c>
    </row>
    <row r="3537" spans="1:6" x14ac:dyDescent="0.3">
      <c r="A3537" t="s">
        <v>23546</v>
      </c>
      <c r="B3537" t="s">
        <v>119</v>
      </c>
      <c r="C3537" t="s">
        <v>30088</v>
      </c>
      <c r="D3537" t="s">
        <v>29690</v>
      </c>
      <c r="E3537" t="s">
        <v>29252</v>
      </c>
      <c r="F3537" t="s">
        <v>28831</v>
      </c>
    </row>
    <row r="3538" spans="1:6" x14ac:dyDescent="0.3">
      <c r="A3538" t="s">
        <v>23547</v>
      </c>
      <c r="B3538" t="s">
        <v>113</v>
      </c>
      <c r="C3538" t="s">
        <v>30086</v>
      </c>
      <c r="D3538" t="s">
        <v>29688</v>
      </c>
      <c r="E3538" t="s">
        <v>29250</v>
      </c>
      <c r="F3538" t="s">
        <v>28829</v>
      </c>
    </row>
    <row r="3539" spans="1:6" x14ac:dyDescent="0.3">
      <c r="A3539" t="s">
        <v>23548</v>
      </c>
      <c r="B3539" t="s">
        <v>123</v>
      </c>
      <c r="C3539" t="s">
        <v>30089</v>
      </c>
      <c r="D3539" t="s">
        <v>29691</v>
      </c>
      <c r="E3539" t="s">
        <v>29253</v>
      </c>
      <c r="F3539" t="s">
        <v>28832</v>
      </c>
    </row>
    <row r="3540" spans="1:6" x14ac:dyDescent="0.3">
      <c r="A3540" t="s">
        <v>23549</v>
      </c>
      <c r="B3540" t="s">
        <v>125</v>
      </c>
      <c r="C3540" t="s">
        <v>30090</v>
      </c>
      <c r="D3540" t="s">
        <v>29692</v>
      </c>
      <c r="E3540" t="s">
        <v>29254</v>
      </c>
      <c r="F3540" t="s">
        <v>28833</v>
      </c>
    </row>
    <row r="3541" spans="1:6" x14ac:dyDescent="0.3">
      <c r="A3541" t="s">
        <v>23550</v>
      </c>
      <c r="B3541" t="s">
        <v>125</v>
      </c>
      <c r="C3541" t="s">
        <v>30090</v>
      </c>
      <c r="D3541" t="s">
        <v>29692</v>
      </c>
      <c r="E3541" t="s">
        <v>29254</v>
      </c>
      <c r="F3541" t="s">
        <v>28833</v>
      </c>
    </row>
    <row r="3542" spans="1:6" x14ac:dyDescent="0.3">
      <c r="A3542" t="s">
        <v>23551</v>
      </c>
      <c r="B3542" t="s">
        <v>128</v>
      </c>
      <c r="C3542" t="s">
        <v>30091</v>
      </c>
      <c r="D3542" t="s">
        <v>29693</v>
      </c>
      <c r="E3542" t="s">
        <v>29255</v>
      </c>
      <c r="F3542" t="s">
        <v>28834</v>
      </c>
    </row>
    <row r="3543" spans="1:6" x14ac:dyDescent="0.3">
      <c r="A3543" t="s">
        <v>23552</v>
      </c>
      <c r="B3543" t="s">
        <v>128</v>
      </c>
      <c r="C3543" t="s">
        <v>30091</v>
      </c>
      <c r="D3543" t="s">
        <v>29693</v>
      </c>
      <c r="E3543" t="s">
        <v>29255</v>
      </c>
      <c r="F3543" t="s">
        <v>28834</v>
      </c>
    </row>
    <row r="3544" spans="1:6" x14ac:dyDescent="0.3">
      <c r="A3544" t="s">
        <v>23553</v>
      </c>
      <c r="B3544" t="s">
        <v>123</v>
      </c>
      <c r="C3544" t="s">
        <v>30089</v>
      </c>
      <c r="D3544" t="s">
        <v>29691</v>
      </c>
      <c r="E3544" t="s">
        <v>29253</v>
      </c>
      <c r="F3544" t="s">
        <v>28832</v>
      </c>
    </row>
    <row r="3545" spans="1:6" x14ac:dyDescent="0.3">
      <c r="A3545" t="s">
        <v>23554</v>
      </c>
      <c r="B3545" t="s">
        <v>132</v>
      </c>
      <c r="C3545" t="s">
        <v>30092</v>
      </c>
      <c r="D3545" t="s">
        <v>29694</v>
      </c>
      <c r="E3545" t="s">
        <v>29256</v>
      </c>
      <c r="F3545" t="s">
        <v>28835</v>
      </c>
    </row>
    <row r="3546" spans="1:6" x14ac:dyDescent="0.3">
      <c r="A3546" t="s">
        <v>23555</v>
      </c>
      <c r="B3546" t="s">
        <v>134</v>
      </c>
      <c r="C3546" t="s">
        <v>30093</v>
      </c>
      <c r="D3546" t="s">
        <v>29695</v>
      </c>
      <c r="E3546" t="s">
        <v>29257</v>
      </c>
      <c r="F3546" t="s">
        <v>28836</v>
      </c>
    </row>
    <row r="3547" spans="1:6" x14ac:dyDescent="0.3">
      <c r="A3547" t="s">
        <v>23556</v>
      </c>
      <c r="B3547" t="s">
        <v>134</v>
      </c>
      <c r="C3547" t="s">
        <v>30093</v>
      </c>
      <c r="D3547" t="s">
        <v>29695</v>
      </c>
      <c r="E3547" t="s">
        <v>29257</v>
      </c>
      <c r="F3547" t="s">
        <v>28836</v>
      </c>
    </row>
    <row r="3548" spans="1:6" x14ac:dyDescent="0.3">
      <c r="A3548" t="s">
        <v>23557</v>
      </c>
      <c r="B3548" t="s">
        <v>137</v>
      </c>
      <c r="C3548" t="s">
        <v>30094</v>
      </c>
      <c r="D3548" t="s">
        <v>2514</v>
      </c>
      <c r="E3548" t="s">
        <v>29258</v>
      </c>
      <c r="F3548" t="s">
        <v>28837</v>
      </c>
    </row>
    <row r="3549" spans="1:6" x14ac:dyDescent="0.3">
      <c r="A3549" t="s">
        <v>23558</v>
      </c>
      <c r="B3549" t="s">
        <v>137</v>
      </c>
      <c r="C3549" t="s">
        <v>30094</v>
      </c>
      <c r="D3549" t="s">
        <v>2514</v>
      </c>
      <c r="E3549" t="s">
        <v>29258</v>
      </c>
      <c r="F3549" t="s">
        <v>28837</v>
      </c>
    </row>
    <row r="3550" spans="1:6" x14ac:dyDescent="0.3">
      <c r="A3550" t="s">
        <v>23559</v>
      </c>
      <c r="B3550" t="s">
        <v>132</v>
      </c>
      <c r="C3550" t="s">
        <v>30092</v>
      </c>
      <c r="D3550" t="s">
        <v>29694</v>
      </c>
      <c r="E3550" t="s">
        <v>29256</v>
      </c>
      <c r="F3550" t="s">
        <v>28835</v>
      </c>
    </row>
    <row r="3551" spans="1:6" x14ac:dyDescent="0.3">
      <c r="A3551" t="s">
        <v>23560</v>
      </c>
      <c r="B3551" t="s">
        <v>143</v>
      </c>
      <c r="C3551" t="s">
        <v>30154</v>
      </c>
      <c r="D3551" t="s">
        <v>29744</v>
      </c>
      <c r="E3551" t="s">
        <v>29317</v>
      </c>
      <c r="F3551" t="s">
        <v>28890</v>
      </c>
    </row>
    <row r="3552" spans="1:6" x14ac:dyDescent="0.3">
      <c r="A3552" t="s">
        <v>23561</v>
      </c>
      <c r="B3552" t="s">
        <v>145</v>
      </c>
      <c r="C3552" t="s">
        <v>30155</v>
      </c>
      <c r="D3552" t="s">
        <v>29745</v>
      </c>
      <c r="E3552" t="s">
        <v>29318</v>
      </c>
      <c r="F3552" t="s">
        <v>28891</v>
      </c>
    </row>
    <row r="3553" spans="1:6" x14ac:dyDescent="0.3">
      <c r="A3553" t="s">
        <v>23562</v>
      </c>
      <c r="B3553" t="s">
        <v>23563</v>
      </c>
      <c r="C3553" t="s">
        <v>30156</v>
      </c>
      <c r="D3553" t="s">
        <v>29746</v>
      </c>
      <c r="E3553" t="s">
        <v>29319</v>
      </c>
      <c r="F3553" t="s">
        <v>28892</v>
      </c>
    </row>
    <row r="3554" spans="1:6" x14ac:dyDescent="0.3">
      <c r="A3554" t="s">
        <v>23564</v>
      </c>
      <c r="B3554" t="s">
        <v>19859</v>
      </c>
      <c r="C3554" t="s">
        <v>25710</v>
      </c>
      <c r="D3554" t="s">
        <v>26540</v>
      </c>
      <c r="E3554" t="s">
        <v>27338</v>
      </c>
      <c r="F3554" t="s">
        <v>28175</v>
      </c>
    </row>
    <row r="3555" spans="1:6" x14ac:dyDescent="0.3">
      <c r="A3555" t="s">
        <v>23565</v>
      </c>
      <c r="B3555" t="s">
        <v>19859</v>
      </c>
      <c r="C3555" t="s">
        <v>25710</v>
      </c>
      <c r="D3555" t="s">
        <v>26540</v>
      </c>
      <c r="E3555" t="s">
        <v>27338</v>
      </c>
      <c r="F3555" t="s">
        <v>28175</v>
      </c>
    </row>
    <row r="3556" spans="1:6" x14ac:dyDescent="0.3">
      <c r="A3556" t="s">
        <v>23566</v>
      </c>
      <c r="B3556" t="s">
        <v>19859</v>
      </c>
      <c r="C3556" t="s">
        <v>25710</v>
      </c>
      <c r="D3556" t="s">
        <v>26540</v>
      </c>
      <c r="E3556" t="s">
        <v>27338</v>
      </c>
      <c r="F3556" t="s">
        <v>28175</v>
      </c>
    </row>
    <row r="3557" spans="1:6" x14ac:dyDescent="0.3">
      <c r="A3557" t="s">
        <v>23567</v>
      </c>
      <c r="B3557" t="s">
        <v>21415</v>
      </c>
      <c r="C3557" t="s">
        <v>26089</v>
      </c>
      <c r="D3557" t="s">
        <v>26903</v>
      </c>
      <c r="E3557" t="s">
        <v>27719</v>
      </c>
      <c r="F3557" t="s">
        <v>28510</v>
      </c>
    </row>
    <row r="3558" spans="1:6" x14ac:dyDescent="0.3">
      <c r="A3558" t="s">
        <v>23568</v>
      </c>
      <c r="B3558" t="s">
        <v>21415</v>
      </c>
      <c r="C3558" t="s">
        <v>26089</v>
      </c>
      <c r="D3558" t="s">
        <v>26903</v>
      </c>
      <c r="E3558" t="s">
        <v>27719</v>
      </c>
      <c r="F3558" t="s">
        <v>28510</v>
      </c>
    </row>
    <row r="3559" spans="1:6" x14ac:dyDescent="0.3">
      <c r="A3559" t="s">
        <v>23569</v>
      </c>
      <c r="B3559" t="s">
        <v>21422</v>
      </c>
      <c r="C3559" t="s">
        <v>26090</v>
      </c>
      <c r="D3559" t="s">
        <v>26904</v>
      </c>
      <c r="E3559" t="s">
        <v>27720</v>
      </c>
      <c r="F3559" t="s">
        <v>28511</v>
      </c>
    </row>
    <row r="3560" spans="1:6" x14ac:dyDescent="0.3">
      <c r="A3560" t="s">
        <v>23570</v>
      </c>
      <c r="B3560" t="s">
        <v>14769</v>
      </c>
      <c r="C3560" t="s">
        <v>3120</v>
      </c>
      <c r="D3560" t="s">
        <v>3222</v>
      </c>
      <c r="E3560" t="s">
        <v>27209</v>
      </c>
      <c r="F3560" t="s">
        <v>17380</v>
      </c>
    </row>
    <row r="3561" spans="1:6" x14ac:dyDescent="0.3">
      <c r="A3561" t="s">
        <v>23571</v>
      </c>
      <c r="B3561" t="s">
        <v>15001</v>
      </c>
      <c r="C3561" t="s">
        <v>3129</v>
      </c>
      <c r="D3561" t="s">
        <v>26422</v>
      </c>
      <c r="E3561" t="s">
        <v>3180</v>
      </c>
      <c r="F3561" t="s">
        <v>17383</v>
      </c>
    </row>
    <row r="3562" spans="1:6" x14ac:dyDescent="0.3">
      <c r="A3562" t="s">
        <v>23572</v>
      </c>
      <c r="B3562" t="s">
        <v>21426</v>
      </c>
      <c r="C3562" t="s">
        <v>26091</v>
      </c>
      <c r="D3562" t="s">
        <v>26905</v>
      </c>
      <c r="E3562" t="s">
        <v>27721</v>
      </c>
      <c r="F3562" t="s">
        <v>28512</v>
      </c>
    </row>
    <row r="3563" spans="1:6" x14ac:dyDescent="0.3">
      <c r="A3563" t="s">
        <v>23573</v>
      </c>
      <c r="B3563" t="s">
        <v>14769</v>
      </c>
      <c r="C3563" t="s">
        <v>3120</v>
      </c>
      <c r="D3563" t="s">
        <v>3222</v>
      </c>
      <c r="E3563" t="s">
        <v>27209</v>
      </c>
      <c r="F3563" t="s">
        <v>17380</v>
      </c>
    </row>
    <row r="3564" spans="1:6" x14ac:dyDescent="0.3">
      <c r="A3564" t="s">
        <v>23574</v>
      </c>
      <c r="B3564" t="s">
        <v>15001</v>
      </c>
      <c r="C3564" t="s">
        <v>3129</v>
      </c>
      <c r="D3564" t="s">
        <v>26422</v>
      </c>
      <c r="E3564" t="s">
        <v>3180</v>
      </c>
      <c r="F3564" t="s">
        <v>17383</v>
      </c>
    </row>
    <row r="3565" spans="1:6" x14ac:dyDescent="0.3">
      <c r="A3565" t="s">
        <v>23575</v>
      </c>
      <c r="B3565" t="s">
        <v>21430</v>
      </c>
      <c r="C3565" t="s">
        <v>26092</v>
      </c>
      <c r="D3565" t="s">
        <v>26906</v>
      </c>
      <c r="E3565" t="s">
        <v>27722</v>
      </c>
      <c r="F3565" t="s">
        <v>28513</v>
      </c>
    </row>
    <row r="3566" spans="1:6" x14ac:dyDescent="0.3">
      <c r="A3566" t="s">
        <v>23576</v>
      </c>
      <c r="B3566" t="s">
        <v>14769</v>
      </c>
      <c r="C3566" t="s">
        <v>3120</v>
      </c>
      <c r="D3566" t="s">
        <v>3222</v>
      </c>
      <c r="E3566" t="s">
        <v>27209</v>
      </c>
      <c r="F3566" t="s">
        <v>17380</v>
      </c>
    </row>
    <row r="3567" spans="1:6" x14ac:dyDescent="0.3">
      <c r="A3567" t="s">
        <v>23577</v>
      </c>
      <c r="B3567" t="s">
        <v>15001</v>
      </c>
      <c r="C3567" t="s">
        <v>3129</v>
      </c>
      <c r="D3567" t="s">
        <v>26422</v>
      </c>
      <c r="E3567" t="s">
        <v>3180</v>
      </c>
      <c r="F3567" t="s">
        <v>17383</v>
      </c>
    </row>
    <row r="3568" spans="1:6" x14ac:dyDescent="0.3">
      <c r="A3568" t="s">
        <v>23578</v>
      </c>
      <c r="B3568" t="s">
        <v>21434</v>
      </c>
      <c r="C3568" t="s">
        <v>26093</v>
      </c>
      <c r="D3568" t="s">
        <v>26907</v>
      </c>
      <c r="E3568" t="s">
        <v>27723</v>
      </c>
      <c r="F3568" t="s">
        <v>28514</v>
      </c>
    </row>
    <row r="3569" spans="1:6" x14ac:dyDescent="0.3">
      <c r="A3569" t="s">
        <v>23579</v>
      </c>
      <c r="B3569" t="s">
        <v>21434</v>
      </c>
      <c r="C3569" t="s">
        <v>26093</v>
      </c>
      <c r="D3569" t="s">
        <v>26907</v>
      </c>
      <c r="E3569" t="s">
        <v>27723</v>
      </c>
      <c r="F3569" t="s">
        <v>28514</v>
      </c>
    </row>
    <row r="3570" spans="1:6" x14ac:dyDescent="0.3">
      <c r="A3570" t="s">
        <v>23580</v>
      </c>
      <c r="B3570" t="s">
        <v>14769</v>
      </c>
      <c r="C3570" t="s">
        <v>3120</v>
      </c>
      <c r="D3570" t="s">
        <v>3222</v>
      </c>
      <c r="E3570" t="s">
        <v>27209</v>
      </c>
      <c r="F3570" t="s">
        <v>17380</v>
      </c>
    </row>
    <row r="3571" spans="1:6" x14ac:dyDescent="0.3">
      <c r="A3571" t="s">
        <v>23581</v>
      </c>
      <c r="B3571" t="s">
        <v>15001</v>
      </c>
      <c r="C3571" t="s">
        <v>3129</v>
      </c>
      <c r="D3571" t="s">
        <v>26422</v>
      </c>
      <c r="E3571" t="s">
        <v>3180</v>
      </c>
      <c r="F3571" t="s">
        <v>17383</v>
      </c>
    </row>
    <row r="3572" spans="1:6" x14ac:dyDescent="0.3">
      <c r="A3572" t="s">
        <v>23582</v>
      </c>
      <c r="B3572" t="s">
        <v>3234</v>
      </c>
      <c r="C3572" t="s">
        <v>3132</v>
      </c>
      <c r="D3572" t="s">
        <v>26425</v>
      </c>
      <c r="E3572" t="s">
        <v>3183</v>
      </c>
      <c r="F3572" t="s">
        <v>28058</v>
      </c>
    </row>
    <row r="3573" spans="1:6" x14ac:dyDescent="0.3">
      <c r="A3573" t="s">
        <v>23583</v>
      </c>
      <c r="B3573" t="s">
        <v>149</v>
      </c>
      <c r="C3573" t="s">
        <v>30157</v>
      </c>
      <c r="D3573" t="s">
        <v>29747</v>
      </c>
      <c r="E3573" t="s">
        <v>29320</v>
      </c>
      <c r="F3573" t="s">
        <v>28893</v>
      </c>
    </row>
    <row r="3574" spans="1:6" x14ac:dyDescent="0.3">
      <c r="A3574" t="s">
        <v>23584</v>
      </c>
      <c r="B3574" t="s">
        <v>14769</v>
      </c>
      <c r="C3574" t="s">
        <v>3120</v>
      </c>
      <c r="D3574" t="s">
        <v>3222</v>
      </c>
      <c r="E3574" t="s">
        <v>27209</v>
      </c>
      <c r="F3574" t="s">
        <v>17380</v>
      </c>
    </row>
    <row r="3575" spans="1:6" x14ac:dyDescent="0.3">
      <c r="A3575" t="s">
        <v>23585</v>
      </c>
      <c r="B3575" t="s">
        <v>15001</v>
      </c>
      <c r="C3575" t="s">
        <v>3129</v>
      </c>
      <c r="D3575" t="s">
        <v>26422</v>
      </c>
      <c r="E3575" t="s">
        <v>3180</v>
      </c>
      <c r="F3575" t="s">
        <v>17383</v>
      </c>
    </row>
    <row r="3576" spans="1:6" x14ac:dyDescent="0.3">
      <c r="A3576" t="s">
        <v>23586</v>
      </c>
      <c r="B3576" t="s">
        <v>0</v>
      </c>
      <c r="C3576" t="s">
        <v>26004</v>
      </c>
      <c r="D3576" t="s">
        <v>2519</v>
      </c>
      <c r="E3576" t="s">
        <v>1930</v>
      </c>
      <c r="F3576" t="s">
        <v>28439</v>
      </c>
    </row>
    <row r="3577" spans="1:6" x14ac:dyDescent="0.3">
      <c r="A3577" t="s">
        <v>23587</v>
      </c>
      <c r="B3577" t="s">
        <v>153</v>
      </c>
      <c r="C3577" t="s">
        <v>30158</v>
      </c>
      <c r="D3577" t="s">
        <v>29748</v>
      </c>
      <c r="E3577" t="s">
        <v>29321</v>
      </c>
      <c r="F3577" t="s">
        <v>28894</v>
      </c>
    </row>
    <row r="3578" spans="1:6" x14ac:dyDescent="0.3">
      <c r="A3578" t="s">
        <v>23588</v>
      </c>
      <c r="B3578" t="s">
        <v>155</v>
      </c>
      <c r="C3578" t="s">
        <v>30159</v>
      </c>
      <c r="D3578" t="s">
        <v>29749</v>
      </c>
      <c r="E3578" t="s">
        <v>29322</v>
      </c>
      <c r="F3578" t="s">
        <v>28895</v>
      </c>
    </row>
    <row r="3579" spans="1:6" x14ac:dyDescent="0.3">
      <c r="A3579" t="s">
        <v>23589</v>
      </c>
      <c r="B3579" t="s">
        <v>157</v>
      </c>
      <c r="C3579" t="s">
        <v>157</v>
      </c>
      <c r="D3579" t="s">
        <v>2522</v>
      </c>
      <c r="E3579" t="s">
        <v>1949</v>
      </c>
      <c r="F3579" t="s">
        <v>17050</v>
      </c>
    </row>
    <row r="3580" spans="1:6" x14ac:dyDescent="0.3">
      <c r="A3580" t="s">
        <v>23590</v>
      </c>
      <c r="B3580" t="s">
        <v>23591</v>
      </c>
      <c r="C3580" t="s">
        <v>30160</v>
      </c>
      <c r="D3580" t="s">
        <v>29750</v>
      </c>
      <c r="E3580" t="s">
        <v>29323</v>
      </c>
      <c r="F3580" t="s">
        <v>28896</v>
      </c>
    </row>
    <row r="3581" spans="1:6" x14ac:dyDescent="0.3">
      <c r="A3581" t="s">
        <v>23592</v>
      </c>
      <c r="B3581" t="s">
        <v>23593</v>
      </c>
      <c r="C3581" t="s">
        <v>30161</v>
      </c>
      <c r="D3581" t="s">
        <v>29751</v>
      </c>
      <c r="E3581" t="s">
        <v>29324</v>
      </c>
      <c r="F3581" t="s">
        <v>28897</v>
      </c>
    </row>
    <row r="3582" spans="1:6" x14ac:dyDescent="0.3">
      <c r="A3582" t="s">
        <v>23594</v>
      </c>
      <c r="B3582" t="s">
        <v>23181</v>
      </c>
      <c r="C3582" t="s">
        <v>26397</v>
      </c>
      <c r="D3582" t="s">
        <v>27187</v>
      </c>
      <c r="E3582" t="s">
        <v>28030</v>
      </c>
      <c r="F3582" t="s">
        <v>23181</v>
      </c>
    </row>
    <row r="3583" spans="1:6" x14ac:dyDescent="0.3">
      <c r="A3583" t="s">
        <v>23595</v>
      </c>
      <c r="B3583" t="s">
        <v>215</v>
      </c>
      <c r="C3583" t="s">
        <v>26137</v>
      </c>
      <c r="D3583" t="s">
        <v>26952</v>
      </c>
      <c r="E3583" t="s">
        <v>27772</v>
      </c>
      <c r="F3583" t="s">
        <v>28554</v>
      </c>
    </row>
    <row r="3584" spans="1:6" x14ac:dyDescent="0.3">
      <c r="A3584" t="s">
        <v>23596</v>
      </c>
      <c r="B3584" t="s">
        <v>217</v>
      </c>
      <c r="C3584" t="s">
        <v>1501</v>
      </c>
      <c r="D3584" t="s">
        <v>2548</v>
      </c>
      <c r="E3584" t="s">
        <v>1962</v>
      </c>
      <c r="F3584" t="s">
        <v>217</v>
      </c>
    </row>
    <row r="3585" spans="1:6" x14ac:dyDescent="0.3">
      <c r="A3585" t="s">
        <v>23597</v>
      </c>
      <c r="B3585" t="s">
        <v>219</v>
      </c>
      <c r="C3585" t="s">
        <v>26138</v>
      </c>
      <c r="D3585" t="s">
        <v>26953</v>
      </c>
      <c r="E3585" t="s">
        <v>27773</v>
      </c>
      <c r="F3585" t="s">
        <v>28555</v>
      </c>
    </row>
    <row r="3586" spans="1:6" x14ac:dyDescent="0.3">
      <c r="A3586" t="s">
        <v>23598</v>
      </c>
      <c r="B3586" t="s">
        <v>304</v>
      </c>
      <c r="C3586" t="s">
        <v>25677</v>
      </c>
      <c r="D3586" t="s">
        <v>26504</v>
      </c>
      <c r="E3586" t="s">
        <v>27302</v>
      </c>
      <c r="F3586" t="s">
        <v>28141</v>
      </c>
    </row>
    <row r="3587" spans="1:6" x14ac:dyDescent="0.3">
      <c r="A3587" t="s">
        <v>23599</v>
      </c>
      <c r="B3587" t="s">
        <v>223</v>
      </c>
      <c r="C3587" t="s">
        <v>1504</v>
      </c>
      <c r="D3587" t="s">
        <v>2551</v>
      </c>
      <c r="E3587" t="s">
        <v>2026</v>
      </c>
      <c r="F3587" t="s">
        <v>28052</v>
      </c>
    </row>
    <row r="3588" spans="1:6" x14ac:dyDescent="0.3">
      <c r="A3588" t="s">
        <v>23600</v>
      </c>
      <c r="B3588" t="s">
        <v>245</v>
      </c>
      <c r="C3588" t="s">
        <v>30162</v>
      </c>
      <c r="D3588" t="s">
        <v>29752</v>
      </c>
      <c r="E3588" t="s">
        <v>2037</v>
      </c>
      <c r="F3588" t="s">
        <v>28898</v>
      </c>
    </row>
    <row r="3589" spans="1:6" x14ac:dyDescent="0.3">
      <c r="A3589" t="s">
        <v>23601</v>
      </c>
      <c r="B3589" t="s">
        <v>33</v>
      </c>
      <c r="C3589" t="s">
        <v>1424</v>
      </c>
      <c r="D3589" t="s">
        <v>2472</v>
      </c>
      <c r="E3589" t="s">
        <v>1945</v>
      </c>
      <c r="F3589" t="s">
        <v>33</v>
      </c>
    </row>
    <row r="3590" spans="1:6" x14ac:dyDescent="0.3">
      <c r="A3590" t="s">
        <v>23602</v>
      </c>
      <c r="B3590" t="s">
        <v>248</v>
      </c>
      <c r="C3590" t="s">
        <v>26393</v>
      </c>
      <c r="D3590" t="s">
        <v>26869</v>
      </c>
      <c r="E3590" t="s">
        <v>28025</v>
      </c>
      <c r="F3590" t="s">
        <v>28790</v>
      </c>
    </row>
    <row r="3591" spans="1:6" x14ac:dyDescent="0.3">
      <c r="A3591" t="s">
        <v>23603</v>
      </c>
      <c r="B3591" t="s">
        <v>250</v>
      </c>
      <c r="C3591" t="s">
        <v>1517</v>
      </c>
      <c r="D3591" t="s">
        <v>2564</v>
      </c>
      <c r="E3591" t="s">
        <v>27232</v>
      </c>
      <c r="F3591" t="s">
        <v>17352</v>
      </c>
    </row>
    <row r="3592" spans="1:6" x14ac:dyDescent="0.3">
      <c r="A3592" t="s">
        <v>23604</v>
      </c>
      <c r="B3592" t="s">
        <v>252</v>
      </c>
      <c r="C3592" t="s">
        <v>1518</v>
      </c>
      <c r="D3592" t="s">
        <v>29753</v>
      </c>
      <c r="E3592" t="s">
        <v>2040</v>
      </c>
      <c r="F3592" t="s">
        <v>15412</v>
      </c>
    </row>
    <row r="3593" spans="1:6" x14ac:dyDescent="0.3">
      <c r="A3593" t="s">
        <v>23605</v>
      </c>
      <c r="B3593" t="s">
        <v>254</v>
      </c>
      <c r="C3593" t="s">
        <v>1519</v>
      </c>
      <c r="D3593" t="s">
        <v>2565</v>
      </c>
      <c r="E3593" t="s">
        <v>29325</v>
      </c>
      <c r="F3593" t="s">
        <v>28899</v>
      </c>
    </row>
    <row r="3594" spans="1:6" x14ac:dyDescent="0.3">
      <c r="A3594" t="s">
        <v>23606</v>
      </c>
      <c r="B3594" t="s">
        <v>256</v>
      </c>
      <c r="C3594" t="s">
        <v>30163</v>
      </c>
      <c r="D3594" t="s">
        <v>29754</v>
      </c>
      <c r="E3594" t="s">
        <v>29326</v>
      </c>
      <c r="F3594" t="s">
        <v>28900</v>
      </c>
    </row>
    <row r="3595" spans="1:6" x14ac:dyDescent="0.3">
      <c r="A3595" t="s">
        <v>23607</v>
      </c>
      <c r="B3595" t="s">
        <v>258</v>
      </c>
      <c r="C3595" t="s">
        <v>30164</v>
      </c>
      <c r="D3595" t="s">
        <v>2567</v>
      </c>
      <c r="E3595" t="s">
        <v>2043</v>
      </c>
      <c r="F3595" t="s">
        <v>28901</v>
      </c>
    </row>
    <row r="3596" spans="1:6" x14ac:dyDescent="0.3">
      <c r="A3596" t="s">
        <v>23608</v>
      </c>
      <c r="B3596" t="s">
        <v>192</v>
      </c>
      <c r="C3596" t="s">
        <v>1484</v>
      </c>
      <c r="D3596" t="s">
        <v>2538</v>
      </c>
      <c r="E3596" t="s">
        <v>2006</v>
      </c>
      <c r="F3596" t="s">
        <v>192</v>
      </c>
    </row>
    <row r="3597" spans="1:6" x14ac:dyDescent="0.3">
      <c r="A3597" t="s">
        <v>23609</v>
      </c>
      <c r="B3597" t="s">
        <v>261</v>
      </c>
      <c r="C3597" t="s">
        <v>1522</v>
      </c>
      <c r="D3597" t="s">
        <v>2568</v>
      </c>
      <c r="E3597" t="s">
        <v>2044</v>
      </c>
      <c r="F3597" t="s">
        <v>261</v>
      </c>
    </row>
    <row r="3598" spans="1:6" x14ac:dyDescent="0.3">
      <c r="A3598" t="s">
        <v>23610</v>
      </c>
      <c r="B3598" t="s">
        <v>322</v>
      </c>
      <c r="C3598" t="s">
        <v>30165</v>
      </c>
      <c r="D3598" t="s">
        <v>29755</v>
      </c>
      <c r="E3598" t="s">
        <v>29327</v>
      </c>
      <c r="F3598" t="s">
        <v>28902</v>
      </c>
    </row>
    <row r="3599" spans="1:6" x14ac:dyDescent="0.3">
      <c r="A3599" t="s">
        <v>23611</v>
      </c>
      <c r="B3599" t="s">
        <v>324</v>
      </c>
      <c r="C3599" t="s">
        <v>30166</v>
      </c>
      <c r="D3599" t="s">
        <v>2594</v>
      </c>
      <c r="E3599" t="s">
        <v>29328</v>
      </c>
      <c r="F3599" t="s">
        <v>28903</v>
      </c>
    </row>
    <row r="3600" spans="1:6" x14ac:dyDescent="0.3">
      <c r="A3600" t="s">
        <v>23612</v>
      </c>
      <c r="B3600" t="s">
        <v>328</v>
      </c>
      <c r="C3600" t="s">
        <v>1551</v>
      </c>
      <c r="D3600" t="s">
        <v>2596</v>
      </c>
      <c r="E3600" t="s">
        <v>29329</v>
      </c>
      <c r="F3600" t="s">
        <v>28904</v>
      </c>
    </row>
    <row r="3601" spans="1:6" x14ac:dyDescent="0.3">
      <c r="A3601" t="s">
        <v>23613</v>
      </c>
      <c r="B3601" t="s">
        <v>330</v>
      </c>
      <c r="C3601" t="s">
        <v>30167</v>
      </c>
      <c r="D3601" t="s">
        <v>29756</v>
      </c>
      <c r="E3601" t="s">
        <v>29330</v>
      </c>
      <c r="F3601" t="s">
        <v>28905</v>
      </c>
    </row>
    <row r="3602" spans="1:6" x14ac:dyDescent="0.3">
      <c r="A3602" t="s">
        <v>23614</v>
      </c>
      <c r="B3602" t="s">
        <v>332</v>
      </c>
      <c r="C3602" t="s">
        <v>30168</v>
      </c>
      <c r="D3602" t="s">
        <v>2598</v>
      </c>
      <c r="E3602" t="s">
        <v>29331</v>
      </c>
      <c r="F3602" t="s">
        <v>17553</v>
      </c>
    </row>
    <row r="3603" spans="1:6" x14ac:dyDescent="0.3">
      <c r="A3603" t="s">
        <v>23615</v>
      </c>
      <c r="B3603" t="s">
        <v>334</v>
      </c>
      <c r="C3603" t="s">
        <v>1554</v>
      </c>
      <c r="D3603" t="s">
        <v>1554</v>
      </c>
      <c r="E3603" t="s">
        <v>29332</v>
      </c>
      <c r="F3603" t="s">
        <v>1554</v>
      </c>
    </row>
    <row r="3604" spans="1:6" x14ac:dyDescent="0.3">
      <c r="A3604" t="s">
        <v>23616</v>
      </c>
      <c r="B3604" t="s">
        <v>336</v>
      </c>
      <c r="C3604" t="s">
        <v>30169</v>
      </c>
      <c r="D3604" t="s">
        <v>29757</v>
      </c>
      <c r="E3604" t="s">
        <v>29333</v>
      </c>
      <c r="F3604" t="s">
        <v>28906</v>
      </c>
    </row>
    <row r="3605" spans="1:6" x14ac:dyDescent="0.3">
      <c r="A3605" t="s">
        <v>23617</v>
      </c>
      <c r="B3605" t="s">
        <v>338</v>
      </c>
      <c r="C3605" t="s">
        <v>1556</v>
      </c>
      <c r="D3605" t="s">
        <v>2600</v>
      </c>
      <c r="E3605" t="s">
        <v>29334</v>
      </c>
      <c r="F3605" t="s">
        <v>17354</v>
      </c>
    </row>
    <row r="3606" spans="1:6" x14ac:dyDescent="0.3">
      <c r="A3606" t="s">
        <v>23618</v>
      </c>
      <c r="B3606" t="s">
        <v>340</v>
      </c>
      <c r="C3606" t="s">
        <v>30170</v>
      </c>
      <c r="D3606" t="s">
        <v>29758</v>
      </c>
      <c r="E3606" t="s">
        <v>29335</v>
      </c>
      <c r="F3606" t="s">
        <v>28907</v>
      </c>
    </row>
    <row r="3607" spans="1:6" x14ac:dyDescent="0.3">
      <c r="A3607" t="s">
        <v>23619</v>
      </c>
      <c r="B3607" t="s">
        <v>304</v>
      </c>
      <c r="C3607" t="s">
        <v>25677</v>
      </c>
      <c r="D3607" t="s">
        <v>26504</v>
      </c>
      <c r="E3607" t="s">
        <v>27302</v>
      </c>
      <c r="F3607" t="s">
        <v>28141</v>
      </c>
    </row>
    <row r="3608" spans="1:6" x14ac:dyDescent="0.3">
      <c r="A3608" t="s">
        <v>23620</v>
      </c>
      <c r="B3608" t="s">
        <v>344</v>
      </c>
      <c r="C3608" t="s">
        <v>1559</v>
      </c>
      <c r="D3608" t="s">
        <v>344</v>
      </c>
      <c r="E3608" t="s">
        <v>2080</v>
      </c>
      <c r="F3608" t="s">
        <v>344</v>
      </c>
    </row>
    <row r="3609" spans="1:6" x14ac:dyDescent="0.3">
      <c r="A3609" t="s">
        <v>23621</v>
      </c>
      <c r="B3609" t="s">
        <v>16</v>
      </c>
      <c r="C3609" t="s">
        <v>25913</v>
      </c>
      <c r="D3609" t="s">
        <v>26737</v>
      </c>
      <c r="E3609" t="s">
        <v>27542</v>
      </c>
      <c r="F3609" t="s">
        <v>28369</v>
      </c>
    </row>
    <row r="3610" spans="1:6" x14ac:dyDescent="0.3">
      <c r="A3610" t="s">
        <v>23622</v>
      </c>
      <c r="B3610" t="s">
        <v>326</v>
      </c>
      <c r="C3610" t="s">
        <v>1550</v>
      </c>
      <c r="D3610" t="s">
        <v>2595</v>
      </c>
      <c r="E3610" t="s">
        <v>27224</v>
      </c>
      <c r="F3610" t="s">
        <v>28072</v>
      </c>
    </row>
    <row r="3611" spans="1:6" x14ac:dyDescent="0.3">
      <c r="A3611" t="s">
        <v>23623</v>
      </c>
      <c r="B3611" t="s">
        <v>375</v>
      </c>
      <c r="C3611" t="s">
        <v>1572</v>
      </c>
      <c r="D3611" t="s">
        <v>2616</v>
      </c>
      <c r="E3611" t="s">
        <v>27289</v>
      </c>
      <c r="F3611" t="s">
        <v>375</v>
      </c>
    </row>
    <row r="3612" spans="1:6" x14ac:dyDescent="0.3">
      <c r="A3612" t="s">
        <v>23624</v>
      </c>
      <c r="B3612" t="s">
        <v>378</v>
      </c>
      <c r="C3612" t="s">
        <v>25614</v>
      </c>
      <c r="D3612" t="s">
        <v>2617</v>
      </c>
      <c r="E3612" t="s">
        <v>27231</v>
      </c>
      <c r="F3612" t="s">
        <v>28076</v>
      </c>
    </row>
    <row r="3613" spans="1:6" x14ac:dyDescent="0.3">
      <c r="A3613" t="s">
        <v>23625</v>
      </c>
      <c r="B3613" t="s">
        <v>302</v>
      </c>
      <c r="C3613" t="s">
        <v>25676</v>
      </c>
      <c r="D3613" t="s">
        <v>26503</v>
      </c>
      <c r="E3613" t="s">
        <v>2062</v>
      </c>
      <c r="F3613" t="s">
        <v>28140</v>
      </c>
    </row>
    <row r="3614" spans="1:6" x14ac:dyDescent="0.3">
      <c r="A3614" t="s">
        <v>23626</v>
      </c>
      <c r="B3614" t="s">
        <v>381</v>
      </c>
      <c r="C3614" t="s">
        <v>1574</v>
      </c>
      <c r="D3614" t="s">
        <v>2618</v>
      </c>
      <c r="E3614" t="s">
        <v>2095</v>
      </c>
      <c r="F3614" t="s">
        <v>1574</v>
      </c>
    </row>
    <row r="3615" spans="1:6" x14ac:dyDescent="0.3">
      <c r="A3615" t="s">
        <v>23627</v>
      </c>
      <c r="B3615" t="s">
        <v>304</v>
      </c>
      <c r="C3615" t="s">
        <v>25677</v>
      </c>
      <c r="D3615" t="s">
        <v>26504</v>
      </c>
      <c r="E3615" t="s">
        <v>27302</v>
      </c>
      <c r="F3615" t="s">
        <v>28141</v>
      </c>
    </row>
    <row r="3616" spans="1:6" x14ac:dyDescent="0.3">
      <c r="A3616" t="s">
        <v>23628</v>
      </c>
      <c r="B3616" t="s">
        <v>385</v>
      </c>
      <c r="C3616" t="s">
        <v>385</v>
      </c>
      <c r="D3616" t="s">
        <v>26505</v>
      </c>
      <c r="E3616" t="s">
        <v>27303</v>
      </c>
      <c r="F3616" t="s">
        <v>28142</v>
      </c>
    </row>
    <row r="3617" spans="1:6" x14ac:dyDescent="0.3">
      <c r="A3617" t="s">
        <v>23629</v>
      </c>
      <c r="B3617" t="s">
        <v>269</v>
      </c>
      <c r="C3617" t="s">
        <v>25603</v>
      </c>
      <c r="D3617" t="s">
        <v>269</v>
      </c>
      <c r="E3617" t="s">
        <v>2048</v>
      </c>
      <c r="F3617" t="s">
        <v>269</v>
      </c>
    </row>
    <row r="3618" spans="1:6" x14ac:dyDescent="0.3">
      <c r="A3618" t="s">
        <v>23630</v>
      </c>
      <c r="B3618" t="s">
        <v>393</v>
      </c>
      <c r="C3618" t="s">
        <v>1578</v>
      </c>
      <c r="D3618" t="s">
        <v>393</v>
      </c>
      <c r="E3618" t="s">
        <v>9109</v>
      </c>
      <c r="F3618" t="s">
        <v>17357</v>
      </c>
    </row>
    <row r="3619" spans="1:6" x14ac:dyDescent="0.3">
      <c r="A3619" t="s">
        <v>23631</v>
      </c>
      <c r="B3619" t="s">
        <v>399</v>
      </c>
      <c r="C3619" t="s">
        <v>1581</v>
      </c>
      <c r="D3619" t="s">
        <v>2625</v>
      </c>
      <c r="E3619" t="s">
        <v>2103</v>
      </c>
      <c r="F3619" t="s">
        <v>17569</v>
      </c>
    </row>
    <row r="3620" spans="1:6" x14ac:dyDescent="0.3">
      <c r="A3620" t="s">
        <v>23632</v>
      </c>
      <c r="B3620" t="s">
        <v>250</v>
      </c>
      <c r="C3620" t="s">
        <v>1517</v>
      </c>
      <c r="D3620" t="s">
        <v>2564</v>
      </c>
      <c r="E3620" t="s">
        <v>27232</v>
      </c>
      <c r="F3620" t="s">
        <v>17352</v>
      </c>
    </row>
    <row r="3621" spans="1:6" x14ac:dyDescent="0.3">
      <c r="A3621" t="s">
        <v>23633</v>
      </c>
      <c r="B3621" t="s">
        <v>412</v>
      </c>
      <c r="C3621" t="s">
        <v>1585</v>
      </c>
      <c r="D3621" t="s">
        <v>2629</v>
      </c>
      <c r="E3621" t="s">
        <v>2108</v>
      </c>
      <c r="F3621" t="s">
        <v>28908</v>
      </c>
    </row>
    <row r="3622" spans="1:6" x14ac:dyDescent="0.3">
      <c r="A3622" t="s">
        <v>23634</v>
      </c>
      <c r="B3622" t="s">
        <v>192</v>
      </c>
      <c r="C3622" t="s">
        <v>1484</v>
      </c>
      <c r="D3622" t="s">
        <v>2538</v>
      </c>
      <c r="E3622" t="s">
        <v>2006</v>
      </c>
      <c r="F3622" t="s">
        <v>192</v>
      </c>
    </row>
    <row r="3623" spans="1:6" x14ac:dyDescent="0.3">
      <c r="A3623" t="s">
        <v>23635</v>
      </c>
      <c r="B3623" t="s">
        <v>419</v>
      </c>
      <c r="C3623" t="s">
        <v>1588</v>
      </c>
      <c r="D3623" t="s">
        <v>2632</v>
      </c>
      <c r="E3623" t="s">
        <v>27234</v>
      </c>
      <c r="F3623" t="s">
        <v>419</v>
      </c>
    </row>
    <row r="3624" spans="1:6" x14ac:dyDescent="0.3">
      <c r="A3624" t="s">
        <v>23636</v>
      </c>
      <c r="B3624" t="s">
        <v>287</v>
      </c>
      <c r="C3624" t="s">
        <v>26146</v>
      </c>
      <c r="D3624" t="s">
        <v>2577</v>
      </c>
      <c r="E3624" t="s">
        <v>27782</v>
      </c>
      <c r="F3624" t="s">
        <v>28563</v>
      </c>
    </row>
    <row r="3625" spans="1:6" x14ac:dyDescent="0.3">
      <c r="A3625" t="s">
        <v>23637</v>
      </c>
      <c r="B3625" t="s">
        <v>287</v>
      </c>
      <c r="C3625" t="s">
        <v>26146</v>
      </c>
      <c r="D3625" t="s">
        <v>2577</v>
      </c>
      <c r="E3625" t="s">
        <v>27782</v>
      </c>
      <c r="F3625" t="s">
        <v>28563</v>
      </c>
    </row>
    <row r="3626" spans="1:6" x14ac:dyDescent="0.3">
      <c r="A3626" t="s">
        <v>23638</v>
      </c>
      <c r="B3626" t="s">
        <v>422</v>
      </c>
      <c r="C3626" t="s">
        <v>1589</v>
      </c>
      <c r="D3626" t="s">
        <v>2633</v>
      </c>
      <c r="E3626" t="s">
        <v>29336</v>
      </c>
      <c r="F3626" t="s">
        <v>17575</v>
      </c>
    </row>
    <row r="3627" spans="1:6" x14ac:dyDescent="0.3">
      <c r="A3627" t="s">
        <v>23639</v>
      </c>
      <c r="B3627" t="s">
        <v>422</v>
      </c>
      <c r="C3627" t="s">
        <v>1589</v>
      </c>
      <c r="D3627" t="s">
        <v>2633</v>
      </c>
      <c r="E3627" t="s">
        <v>29336</v>
      </c>
      <c r="F3627" t="s">
        <v>17575</v>
      </c>
    </row>
    <row r="3628" spans="1:6" x14ac:dyDescent="0.3">
      <c r="A3628" t="s">
        <v>23640</v>
      </c>
      <c r="B3628" t="s">
        <v>291</v>
      </c>
      <c r="C3628" t="s">
        <v>26147</v>
      </c>
      <c r="D3628" t="s">
        <v>2579</v>
      </c>
      <c r="E3628" t="s">
        <v>2057</v>
      </c>
      <c r="F3628" t="s">
        <v>28565</v>
      </c>
    </row>
    <row r="3629" spans="1:6" x14ac:dyDescent="0.3">
      <c r="A3629" t="s">
        <v>23641</v>
      </c>
      <c r="B3629" t="s">
        <v>291</v>
      </c>
      <c r="C3629" t="s">
        <v>26147</v>
      </c>
      <c r="D3629" t="s">
        <v>2579</v>
      </c>
      <c r="E3629" t="s">
        <v>2057</v>
      </c>
      <c r="F3629" t="s">
        <v>28565</v>
      </c>
    </row>
    <row r="3630" spans="1:6" x14ac:dyDescent="0.3">
      <c r="A3630" t="s">
        <v>23642</v>
      </c>
      <c r="B3630" t="s">
        <v>425</v>
      </c>
      <c r="C3630" t="s">
        <v>425</v>
      </c>
      <c r="D3630" t="s">
        <v>425</v>
      </c>
      <c r="E3630" t="s">
        <v>2113</v>
      </c>
      <c r="F3630" t="s">
        <v>425</v>
      </c>
    </row>
    <row r="3631" spans="1:6" x14ac:dyDescent="0.3">
      <c r="A3631" t="s">
        <v>23643</v>
      </c>
      <c r="B3631" t="s">
        <v>425</v>
      </c>
      <c r="C3631" t="s">
        <v>425</v>
      </c>
      <c r="D3631" t="s">
        <v>425</v>
      </c>
      <c r="E3631" t="s">
        <v>2113</v>
      </c>
      <c r="F3631" t="s">
        <v>425</v>
      </c>
    </row>
    <row r="3632" spans="1:6" x14ac:dyDescent="0.3">
      <c r="A3632" t="s">
        <v>23644</v>
      </c>
      <c r="B3632" t="s">
        <v>427</v>
      </c>
      <c r="C3632" t="s">
        <v>427</v>
      </c>
      <c r="D3632" t="s">
        <v>427</v>
      </c>
      <c r="E3632" t="s">
        <v>29310</v>
      </c>
      <c r="F3632" t="s">
        <v>427</v>
      </c>
    </row>
    <row r="3633" spans="1:6" x14ac:dyDescent="0.3">
      <c r="A3633" t="s">
        <v>23645</v>
      </c>
      <c r="B3633" t="s">
        <v>427</v>
      </c>
      <c r="C3633" t="s">
        <v>427</v>
      </c>
      <c r="D3633" t="s">
        <v>427</v>
      </c>
      <c r="E3633" t="s">
        <v>29310</v>
      </c>
      <c r="F3633" t="s">
        <v>427</v>
      </c>
    </row>
    <row r="3634" spans="1:6" x14ac:dyDescent="0.3">
      <c r="A3634" t="s">
        <v>23646</v>
      </c>
      <c r="B3634" t="s">
        <v>431</v>
      </c>
      <c r="C3634" t="s">
        <v>1591</v>
      </c>
      <c r="D3634" t="s">
        <v>2634</v>
      </c>
      <c r="E3634" t="s">
        <v>2115</v>
      </c>
      <c r="F3634" t="s">
        <v>15210</v>
      </c>
    </row>
    <row r="3635" spans="1:6" x14ac:dyDescent="0.3">
      <c r="A3635" t="s">
        <v>23647</v>
      </c>
      <c r="B3635" t="s">
        <v>431</v>
      </c>
      <c r="C3635" t="s">
        <v>1591</v>
      </c>
      <c r="D3635" t="s">
        <v>2634</v>
      </c>
      <c r="E3635" t="s">
        <v>2115</v>
      </c>
      <c r="F3635" t="s">
        <v>15210</v>
      </c>
    </row>
    <row r="3636" spans="1:6" x14ac:dyDescent="0.3">
      <c r="A3636" t="s">
        <v>23648</v>
      </c>
      <c r="B3636" t="s">
        <v>433</v>
      </c>
      <c r="C3636" t="s">
        <v>30171</v>
      </c>
      <c r="D3636" t="s">
        <v>29759</v>
      </c>
      <c r="E3636" t="s">
        <v>29311</v>
      </c>
      <c r="F3636" t="s">
        <v>28909</v>
      </c>
    </row>
    <row r="3637" spans="1:6" x14ac:dyDescent="0.3">
      <c r="A3637" t="s">
        <v>23649</v>
      </c>
      <c r="B3637" t="s">
        <v>415</v>
      </c>
      <c r="C3637" t="s">
        <v>30145</v>
      </c>
      <c r="D3637" t="s">
        <v>29736</v>
      </c>
      <c r="E3637" t="s">
        <v>29308</v>
      </c>
      <c r="F3637" t="s">
        <v>28881</v>
      </c>
    </row>
    <row r="3638" spans="1:6" x14ac:dyDescent="0.3">
      <c r="A3638" t="s">
        <v>23650</v>
      </c>
      <c r="B3638" t="s">
        <v>417</v>
      </c>
      <c r="C3638" t="s">
        <v>30146</v>
      </c>
      <c r="D3638" t="s">
        <v>29737</v>
      </c>
      <c r="E3638" t="s">
        <v>29309</v>
      </c>
      <c r="F3638" t="s">
        <v>28882</v>
      </c>
    </row>
    <row r="3639" spans="1:6" x14ac:dyDescent="0.3">
      <c r="A3639" t="s">
        <v>23651</v>
      </c>
      <c r="B3639" t="s">
        <v>438</v>
      </c>
      <c r="C3639" t="s">
        <v>25615</v>
      </c>
      <c r="D3639" t="s">
        <v>26442</v>
      </c>
      <c r="E3639" t="s">
        <v>27235</v>
      </c>
      <c r="F3639" t="s">
        <v>28077</v>
      </c>
    </row>
    <row r="3640" spans="1:6" x14ac:dyDescent="0.3">
      <c r="A3640" t="s">
        <v>23652</v>
      </c>
      <c r="B3640" t="s">
        <v>23453</v>
      </c>
      <c r="C3640" t="s">
        <v>30147</v>
      </c>
      <c r="D3640" t="s">
        <v>23453</v>
      </c>
      <c r="E3640" t="s">
        <v>2060</v>
      </c>
      <c r="F3640" t="s">
        <v>28883</v>
      </c>
    </row>
    <row r="3641" spans="1:6" x14ac:dyDescent="0.3">
      <c r="A3641" t="s">
        <v>23653</v>
      </c>
      <c r="B3641" t="s">
        <v>23453</v>
      </c>
      <c r="C3641" t="s">
        <v>30147</v>
      </c>
      <c r="D3641" t="s">
        <v>23453</v>
      </c>
      <c r="E3641" t="s">
        <v>2060</v>
      </c>
      <c r="F3641" t="s">
        <v>28883</v>
      </c>
    </row>
    <row r="3642" spans="1:6" x14ac:dyDescent="0.3">
      <c r="A3642" t="s">
        <v>23654</v>
      </c>
      <c r="B3642" t="s">
        <v>415</v>
      </c>
      <c r="C3642" t="s">
        <v>30145</v>
      </c>
      <c r="D3642" t="s">
        <v>29736</v>
      </c>
      <c r="E3642" t="s">
        <v>29308</v>
      </c>
      <c r="F3642" t="s">
        <v>28881</v>
      </c>
    </row>
    <row r="3643" spans="1:6" x14ac:dyDescent="0.3">
      <c r="A3643" t="s">
        <v>23655</v>
      </c>
      <c r="B3643" t="s">
        <v>417</v>
      </c>
      <c r="C3643" t="s">
        <v>30146</v>
      </c>
      <c r="D3643" t="s">
        <v>29737</v>
      </c>
      <c r="E3643" t="s">
        <v>29309</v>
      </c>
      <c r="F3643" t="s">
        <v>28882</v>
      </c>
    </row>
    <row r="3644" spans="1:6" x14ac:dyDescent="0.3">
      <c r="A3644" t="s">
        <v>23656</v>
      </c>
      <c r="B3644" t="s">
        <v>419</v>
      </c>
      <c r="C3644" t="s">
        <v>1588</v>
      </c>
      <c r="D3644" t="s">
        <v>2632</v>
      </c>
      <c r="E3644" t="s">
        <v>27234</v>
      </c>
      <c r="F3644" t="s">
        <v>419</v>
      </c>
    </row>
    <row r="3645" spans="1:6" x14ac:dyDescent="0.3">
      <c r="A3645" t="s">
        <v>23657</v>
      </c>
      <c r="B3645" t="s">
        <v>287</v>
      </c>
      <c r="C3645" t="s">
        <v>26146</v>
      </c>
      <c r="D3645" t="s">
        <v>2577</v>
      </c>
      <c r="E3645" t="s">
        <v>27782</v>
      </c>
      <c r="F3645" t="s">
        <v>28563</v>
      </c>
    </row>
    <row r="3646" spans="1:6" x14ac:dyDescent="0.3">
      <c r="A3646" t="s">
        <v>23658</v>
      </c>
      <c r="B3646" t="s">
        <v>422</v>
      </c>
      <c r="C3646" t="s">
        <v>1589</v>
      </c>
      <c r="D3646" t="s">
        <v>2633</v>
      </c>
      <c r="E3646" t="s">
        <v>29336</v>
      </c>
      <c r="F3646" t="s">
        <v>17575</v>
      </c>
    </row>
    <row r="3647" spans="1:6" x14ac:dyDescent="0.3">
      <c r="A3647" t="s">
        <v>23659</v>
      </c>
      <c r="B3647" t="s">
        <v>291</v>
      </c>
      <c r="C3647" t="s">
        <v>26147</v>
      </c>
      <c r="D3647" t="s">
        <v>2579</v>
      </c>
      <c r="E3647" t="s">
        <v>2057</v>
      </c>
      <c r="F3647" t="s">
        <v>28565</v>
      </c>
    </row>
    <row r="3648" spans="1:6" x14ac:dyDescent="0.3">
      <c r="A3648" t="s">
        <v>23660</v>
      </c>
      <c r="B3648" t="s">
        <v>425</v>
      </c>
      <c r="C3648" t="s">
        <v>425</v>
      </c>
      <c r="D3648" t="s">
        <v>425</v>
      </c>
      <c r="E3648" t="s">
        <v>2113</v>
      </c>
      <c r="F3648" t="s">
        <v>425</v>
      </c>
    </row>
    <row r="3649" spans="1:6" x14ac:dyDescent="0.3">
      <c r="A3649" t="s">
        <v>23661</v>
      </c>
      <c r="B3649" t="s">
        <v>427</v>
      </c>
      <c r="C3649" t="s">
        <v>427</v>
      </c>
      <c r="D3649" t="s">
        <v>427</v>
      </c>
      <c r="E3649" t="s">
        <v>29310</v>
      </c>
      <c r="F3649" t="s">
        <v>427</v>
      </c>
    </row>
    <row r="3650" spans="1:6" x14ac:dyDescent="0.3">
      <c r="A3650" t="s">
        <v>23662</v>
      </c>
      <c r="B3650" t="s">
        <v>429</v>
      </c>
      <c r="C3650" t="s">
        <v>1590</v>
      </c>
      <c r="D3650" t="s">
        <v>429</v>
      </c>
      <c r="E3650" t="s">
        <v>2114</v>
      </c>
      <c r="F3650" t="s">
        <v>16878</v>
      </c>
    </row>
    <row r="3651" spans="1:6" x14ac:dyDescent="0.3">
      <c r="A3651" t="s">
        <v>23663</v>
      </c>
      <c r="B3651" t="s">
        <v>14769</v>
      </c>
      <c r="C3651" t="s">
        <v>3120</v>
      </c>
      <c r="D3651" t="s">
        <v>3222</v>
      </c>
      <c r="E3651" t="s">
        <v>27209</v>
      </c>
      <c r="F3651" t="s">
        <v>17380</v>
      </c>
    </row>
    <row r="3652" spans="1:6" x14ac:dyDescent="0.3">
      <c r="A3652" t="s">
        <v>23664</v>
      </c>
      <c r="B3652" t="s">
        <v>15001</v>
      </c>
      <c r="C3652" t="s">
        <v>3129</v>
      </c>
      <c r="D3652" t="s">
        <v>26422</v>
      </c>
      <c r="E3652" t="s">
        <v>3180</v>
      </c>
      <c r="F3652" t="s">
        <v>17383</v>
      </c>
    </row>
    <row r="3653" spans="1:6" x14ac:dyDescent="0.3">
      <c r="A3653" t="s">
        <v>23665</v>
      </c>
      <c r="B3653" t="s">
        <v>431</v>
      </c>
      <c r="C3653" t="s">
        <v>1591</v>
      </c>
      <c r="D3653" t="s">
        <v>2634</v>
      </c>
      <c r="E3653" t="s">
        <v>2115</v>
      </c>
      <c r="F3653" t="s">
        <v>15210</v>
      </c>
    </row>
    <row r="3654" spans="1:6" x14ac:dyDescent="0.3">
      <c r="A3654" t="s">
        <v>23666</v>
      </c>
      <c r="B3654" t="s">
        <v>440</v>
      </c>
      <c r="C3654" t="s">
        <v>30148</v>
      </c>
      <c r="D3654" t="s">
        <v>29738</v>
      </c>
      <c r="E3654" t="s">
        <v>29311</v>
      </c>
      <c r="F3654" t="s">
        <v>28884</v>
      </c>
    </row>
    <row r="3655" spans="1:6" x14ac:dyDescent="0.3">
      <c r="A3655" t="s">
        <v>23667</v>
      </c>
      <c r="B3655" t="s">
        <v>19859</v>
      </c>
      <c r="C3655" t="s">
        <v>25710</v>
      </c>
      <c r="D3655" t="s">
        <v>26540</v>
      </c>
      <c r="E3655" t="s">
        <v>27338</v>
      </c>
      <c r="F3655" t="s">
        <v>28175</v>
      </c>
    </row>
    <row r="3656" spans="1:6" x14ac:dyDescent="0.3">
      <c r="A3656" t="s">
        <v>23668</v>
      </c>
      <c r="B3656" t="s">
        <v>14769</v>
      </c>
      <c r="C3656" t="s">
        <v>3120</v>
      </c>
      <c r="D3656" t="s">
        <v>3222</v>
      </c>
      <c r="E3656" t="s">
        <v>27209</v>
      </c>
      <c r="F3656" t="s">
        <v>17380</v>
      </c>
    </row>
    <row r="3657" spans="1:6" x14ac:dyDescent="0.3">
      <c r="A3657" t="s">
        <v>23669</v>
      </c>
      <c r="B3657" t="s">
        <v>15001</v>
      </c>
      <c r="C3657" t="s">
        <v>3129</v>
      </c>
      <c r="D3657" t="s">
        <v>26422</v>
      </c>
      <c r="E3657" t="s">
        <v>3180</v>
      </c>
      <c r="F3657" t="s">
        <v>17383</v>
      </c>
    </row>
    <row r="3658" spans="1:6" x14ac:dyDescent="0.3">
      <c r="A3658" t="s">
        <v>23670</v>
      </c>
      <c r="B3658" t="s">
        <v>3234</v>
      </c>
      <c r="C3658" t="s">
        <v>3132</v>
      </c>
      <c r="D3658" t="s">
        <v>26425</v>
      </c>
      <c r="E3658" t="s">
        <v>3183</v>
      </c>
      <c r="F3658" t="s">
        <v>28058</v>
      </c>
    </row>
    <row r="3659" spans="1:6" x14ac:dyDescent="0.3">
      <c r="A3659" t="s">
        <v>23671</v>
      </c>
      <c r="B3659" t="s">
        <v>415</v>
      </c>
      <c r="C3659" t="s">
        <v>30145</v>
      </c>
      <c r="D3659" t="s">
        <v>29736</v>
      </c>
      <c r="E3659" t="s">
        <v>29308</v>
      </c>
      <c r="F3659" t="s">
        <v>28881</v>
      </c>
    </row>
    <row r="3660" spans="1:6" x14ac:dyDescent="0.3">
      <c r="A3660" t="s">
        <v>23672</v>
      </c>
      <c r="B3660" t="s">
        <v>417</v>
      </c>
      <c r="C3660" t="s">
        <v>30146</v>
      </c>
      <c r="D3660" t="s">
        <v>29737</v>
      </c>
      <c r="E3660" t="s">
        <v>29309</v>
      </c>
      <c r="F3660" t="s">
        <v>28882</v>
      </c>
    </row>
    <row r="3661" spans="1:6" x14ac:dyDescent="0.3">
      <c r="A3661" t="s">
        <v>23673</v>
      </c>
      <c r="B3661" t="s">
        <v>419</v>
      </c>
      <c r="C3661" t="s">
        <v>1588</v>
      </c>
      <c r="D3661" t="s">
        <v>2632</v>
      </c>
      <c r="E3661" t="s">
        <v>27234</v>
      </c>
      <c r="F3661" t="s">
        <v>419</v>
      </c>
    </row>
    <row r="3662" spans="1:6" x14ac:dyDescent="0.3">
      <c r="A3662" t="s">
        <v>23674</v>
      </c>
      <c r="B3662" t="s">
        <v>287</v>
      </c>
      <c r="C3662" t="s">
        <v>26146</v>
      </c>
      <c r="D3662" t="s">
        <v>2577</v>
      </c>
      <c r="E3662" t="s">
        <v>27782</v>
      </c>
      <c r="F3662" t="s">
        <v>28563</v>
      </c>
    </row>
    <row r="3663" spans="1:6" x14ac:dyDescent="0.3">
      <c r="A3663" t="s">
        <v>23675</v>
      </c>
      <c r="B3663" t="s">
        <v>422</v>
      </c>
      <c r="C3663" t="s">
        <v>1589</v>
      </c>
      <c r="D3663" t="s">
        <v>2633</v>
      </c>
      <c r="E3663" t="s">
        <v>29336</v>
      </c>
      <c r="F3663" t="s">
        <v>17575</v>
      </c>
    </row>
    <row r="3664" spans="1:6" x14ac:dyDescent="0.3">
      <c r="A3664" t="s">
        <v>23676</v>
      </c>
      <c r="B3664" t="s">
        <v>291</v>
      </c>
      <c r="C3664" t="s">
        <v>26147</v>
      </c>
      <c r="D3664" t="s">
        <v>2579</v>
      </c>
      <c r="E3664" t="s">
        <v>2057</v>
      </c>
      <c r="F3664" t="s">
        <v>28565</v>
      </c>
    </row>
    <row r="3665" spans="1:6" x14ac:dyDescent="0.3">
      <c r="A3665" t="s">
        <v>23677</v>
      </c>
      <c r="B3665" t="s">
        <v>425</v>
      </c>
      <c r="C3665" t="s">
        <v>425</v>
      </c>
      <c r="D3665" t="s">
        <v>425</v>
      </c>
      <c r="E3665" t="s">
        <v>2113</v>
      </c>
      <c r="F3665" t="s">
        <v>425</v>
      </c>
    </row>
    <row r="3666" spans="1:6" x14ac:dyDescent="0.3">
      <c r="A3666" t="s">
        <v>23678</v>
      </c>
      <c r="B3666" t="s">
        <v>427</v>
      </c>
      <c r="C3666" t="s">
        <v>427</v>
      </c>
      <c r="D3666" t="s">
        <v>427</v>
      </c>
      <c r="E3666" t="s">
        <v>29310</v>
      </c>
      <c r="F3666" t="s">
        <v>427</v>
      </c>
    </row>
    <row r="3667" spans="1:6" x14ac:dyDescent="0.3">
      <c r="A3667" t="s">
        <v>23679</v>
      </c>
      <c r="B3667" t="s">
        <v>429</v>
      </c>
      <c r="C3667" t="s">
        <v>1590</v>
      </c>
      <c r="D3667" t="s">
        <v>429</v>
      </c>
      <c r="E3667" t="s">
        <v>2114</v>
      </c>
      <c r="F3667" t="s">
        <v>16878</v>
      </c>
    </row>
    <row r="3668" spans="1:6" x14ac:dyDescent="0.3">
      <c r="A3668" t="s">
        <v>23680</v>
      </c>
      <c r="B3668" t="s">
        <v>431</v>
      </c>
      <c r="C3668" t="s">
        <v>1591</v>
      </c>
      <c r="D3668" t="s">
        <v>2634</v>
      </c>
      <c r="E3668" t="s">
        <v>2115</v>
      </c>
      <c r="F3668" t="s">
        <v>15210</v>
      </c>
    </row>
    <row r="3669" spans="1:6" x14ac:dyDescent="0.3">
      <c r="A3669" t="s">
        <v>23681</v>
      </c>
      <c r="B3669" t="s">
        <v>440</v>
      </c>
      <c r="C3669" t="s">
        <v>30148</v>
      </c>
      <c r="D3669" t="s">
        <v>29738</v>
      </c>
      <c r="E3669" t="s">
        <v>29311</v>
      </c>
      <c r="F3669" t="s">
        <v>28884</v>
      </c>
    </row>
    <row r="3670" spans="1:6" x14ac:dyDescent="0.3">
      <c r="A3670" t="s">
        <v>23682</v>
      </c>
      <c r="B3670" t="s">
        <v>23683</v>
      </c>
      <c r="C3670" t="s">
        <v>30172</v>
      </c>
      <c r="D3670" t="s">
        <v>29760</v>
      </c>
      <c r="E3670" t="s">
        <v>29337</v>
      </c>
      <c r="F3670" t="s">
        <v>28910</v>
      </c>
    </row>
    <row r="3671" spans="1:6" x14ac:dyDescent="0.3">
      <c r="A3671" t="s">
        <v>23684</v>
      </c>
    </row>
    <row r="3672" spans="1:6" x14ac:dyDescent="0.3">
      <c r="A3672" t="s">
        <v>23685</v>
      </c>
      <c r="B3672" t="s">
        <v>29</v>
      </c>
      <c r="C3672" t="s">
        <v>1595</v>
      </c>
      <c r="D3672" t="s">
        <v>2471</v>
      </c>
      <c r="E3672" t="s">
        <v>1944</v>
      </c>
      <c r="F3672" t="s">
        <v>16968</v>
      </c>
    </row>
    <row r="3673" spans="1:6" x14ac:dyDescent="0.3">
      <c r="A3673" t="s">
        <v>23686</v>
      </c>
      <c r="B3673" t="s">
        <v>33</v>
      </c>
      <c r="C3673" t="s">
        <v>1424</v>
      </c>
      <c r="D3673" t="s">
        <v>2472</v>
      </c>
      <c r="E3673" t="s">
        <v>1945</v>
      </c>
      <c r="F3673" t="s">
        <v>33</v>
      </c>
    </row>
    <row r="3674" spans="1:6" x14ac:dyDescent="0.3">
      <c r="A3674" t="s">
        <v>23687</v>
      </c>
      <c r="B3674" t="s">
        <v>446</v>
      </c>
      <c r="C3674" t="s">
        <v>26001</v>
      </c>
      <c r="D3674" t="s">
        <v>446</v>
      </c>
      <c r="E3674" t="s">
        <v>446</v>
      </c>
      <c r="F3674" t="s">
        <v>446</v>
      </c>
    </row>
    <row r="3675" spans="1:6" x14ac:dyDescent="0.3">
      <c r="A3675" t="s">
        <v>23688</v>
      </c>
      <c r="B3675" t="s">
        <v>39</v>
      </c>
      <c r="C3675" t="s">
        <v>30059</v>
      </c>
      <c r="D3675" t="s">
        <v>29659</v>
      </c>
      <c r="E3675" t="s">
        <v>29220</v>
      </c>
      <c r="F3675" t="s">
        <v>28799</v>
      </c>
    </row>
    <row r="3676" spans="1:6" x14ac:dyDescent="0.3">
      <c r="A3676" t="s">
        <v>23689</v>
      </c>
      <c r="B3676" t="s">
        <v>41</v>
      </c>
      <c r="C3676" t="s">
        <v>25956</v>
      </c>
      <c r="D3676" t="s">
        <v>2476</v>
      </c>
      <c r="E3676" t="s">
        <v>1949</v>
      </c>
      <c r="F3676" t="s">
        <v>15921</v>
      </c>
    </row>
    <row r="3677" spans="1:6" x14ac:dyDescent="0.3">
      <c r="A3677" t="s">
        <v>23690</v>
      </c>
      <c r="B3677" t="s">
        <v>450</v>
      </c>
      <c r="C3677" t="s">
        <v>30081</v>
      </c>
      <c r="D3677" t="s">
        <v>2638</v>
      </c>
      <c r="E3677" t="s">
        <v>29243</v>
      </c>
      <c r="F3677" t="s">
        <v>28822</v>
      </c>
    </row>
    <row r="3678" spans="1:6" x14ac:dyDescent="0.3">
      <c r="A3678" t="s">
        <v>23691</v>
      </c>
      <c r="B3678" t="s">
        <v>718</v>
      </c>
      <c r="C3678" t="s">
        <v>30173</v>
      </c>
      <c r="D3678" t="s">
        <v>29761</v>
      </c>
      <c r="E3678" t="s">
        <v>29338</v>
      </c>
      <c r="F3678" t="s">
        <v>28911</v>
      </c>
    </row>
    <row r="3679" spans="1:6" x14ac:dyDescent="0.3">
      <c r="A3679" t="s">
        <v>23692</v>
      </c>
      <c r="B3679" t="s">
        <v>20972</v>
      </c>
      <c r="C3679" t="s">
        <v>25984</v>
      </c>
      <c r="D3679" t="s">
        <v>26808</v>
      </c>
      <c r="E3679" t="s">
        <v>27620</v>
      </c>
      <c r="F3679" t="s">
        <v>28422</v>
      </c>
    </row>
    <row r="3680" spans="1:6" x14ac:dyDescent="0.3">
      <c r="A3680" t="s">
        <v>23693</v>
      </c>
      <c r="B3680" t="s">
        <v>20977</v>
      </c>
      <c r="C3680" t="s">
        <v>25657</v>
      </c>
      <c r="D3680" t="s">
        <v>11643</v>
      </c>
      <c r="E3680" t="s">
        <v>11797</v>
      </c>
      <c r="F3680" t="s">
        <v>16190</v>
      </c>
    </row>
    <row r="3681" spans="1:6" x14ac:dyDescent="0.3">
      <c r="A3681" t="s">
        <v>23694</v>
      </c>
      <c r="B3681" t="s">
        <v>192</v>
      </c>
      <c r="C3681" t="s">
        <v>1484</v>
      </c>
      <c r="D3681" t="s">
        <v>2538</v>
      </c>
      <c r="E3681" t="s">
        <v>2006</v>
      </c>
      <c r="F3681" t="s">
        <v>192</v>
      </c>
    </row>
    <row r="3682" spans="1:6" x14ac:dyDescent="0.3">
      <c r="A3682" t="s">
        <v>23695</v>
      </c>
      <c r="B3682" t="s">
        <v>269</v>
      </c>
      <c r="C3682" t="s">
        <v>25603</v>
      </c>
      <c r="D3682" t="s">
        <v>269</v>
      </c>
      <c r="E3682" t="s">
        <v>2048</v>
      </c>
      <c r="F3682" t="s">
        <v>269</v>
      </c>
    </row>
    <row r="3683" spans="1:6" x14ac:dyDescent="0.3">
      <c r="A3683" t="s">
        <v>23696</v>
      </c>
      <c r="B3683" t="s">
        <v>742</v>
      </c>
      <c r="C3683" t="s">
        <v>25658</v>
      </c>
      <c r="D3683" t="s">
        <v>26486</v>
      </c>
      <c r="E3683" t="s">
        <v>27283</v>
      </c>
      <c r="F3683" t="s">
        <v>28121</v>
      </c>
    </row>
    <row r="3684" spans="1:6" x14ac:dyDescent="0.3">
      <c r="A3684" t="s">
        <v>23697</v>
      </c>
      <c r="B3684" t="s">
        <v>19445</v>
      </c>
      <c r="C3684" t="s">
        <v>25631</v>
      </c>
      <c r="D3684" t="s">
        <v>26458</v>
      </c>
      <c r="E3684" t="s">
        <v>27251</v>
      </c>
      <c r="F3684" t="s">
        <v>28092</v>
      </c>
    </row>
    <row r="3685" spans="1:6" x14ac:dyDescent="0.3">
      <c r="A3685" t="s">
        <v>23698</v>
      </c>
      <c r="B3685" t="s">
        <v>738</v>
      </c>
      <c r="C3685" t="s">
        <v>25659</v>
      </c>
      <c r="D3685" t="s">
        <v>26487</v>
      </c>
      <c r="E3685" t="s">
        <v>27284</v>
      </c>
      <c r="F3685" t="s">
        <v>17696</v>
      </c>
    </row>
    <row r="3686" spans="1:6" x14ac:dyDescent="0.3">
      <c r="A3686" t="s">
        <v>23699</v>
      </c>
      <c r="B3686" t="s">
        <v>15006</v>
      </c>
      <c r="C3686" t="s">
        <v>15024</v>
      </c>
      <c r="D3686" t="s">
        <v>15006</v>
      </c>
      <c r="E3686" t="s">
        <v>2370</v>
      </c>
      <c r="F3686" t="s">
        <v>28122</v>
      </c>
    </row>
    <row r="3687" spans="1:6" x14ac:dyDescent="0.3">
      <c r="A3687" t="s">
        <v>23700</v>
      </c>
      <c r="B3687" t="s">
        <v>23701</v>
      </c>
      <c r="C3687" t="s">
        <v>30174</v>
      </c>
      <c r="D3687" t="s">
        <v>29762</v>
      </c>
      <c r="E3687" t="s">
        <v>29339</v>
      </c>
      <c r="F3687" t="s">
        <v>28912</v>
      </c>
    </row>
    <row r="3688" spans="1:6" x14ac:dyDescent="0.3">
      <c r="A3688" t="s">
        <v>23702</v>
      </c>
      <c r="B3688" t="s">
        <v>1231</v>
      </c>
      <c r="C3688" t="s">
        <v>30175</v>
      </c>
      <c r="D3688" t="s">
        <v>2915</v>
      </c>
      <c r="E3688" t="s">
        <v>29340</v>
      </c>
      <c r="F3688" t="s">
        <v>28913</v>
      </c>
    </row>
    <row r="3689" spans="1:6" x14ac:dyDescent="0.3">
      <c r="A3689" t="s">
        <v>23703</v>
      </c>
      <c r="B3689" t="s">
        <v>1231</v>
      </c>
      <c r="C3689" t="s">
        <v>30175</v>
      </c>
      <c r="D3689" t="s">
        <v>2915</v>
      </c>
      <c r="E3689" t="s">
        <v>29340</v>
      </c>
      <c r="F3689" t="s">
        <v>28913</v>
      </c>
    </row>
    <row r="3690" spans="1:6" x14ac:dyDescent="0.3">
      <c r="A3690" t="s">
        <v>23704</v>
      </c>
      <c r="B3690" t="s">
        <v>171</v>
      </c>
      <c r="C3690" t="s">
        <v>1482</v>
      </c>
      <c r="D3690" t="s">
        <v>2528</v>
      </c>
      <c r="E3690" t="s">
        <v>27261</v>
      </c>
      <c r="F3690" t="s">
        <v>15050</v>
      </c>
    </row>
    <row r="3691" spans="1:6" x14ac:dyDescent="0.3">
      <c r="A3691" t="s">
        <v>23705</v>
      </c>
      <c r="B3691" t="s">
        <v>171</v>
      </c>
      <c r="C3691" t="s">
        <v>1482</v>
      </c>
      <c r="D3691" t="s">
        <v>2528</v>
      </c>
      <c r="E3691" t="s">
        <v>27261</v>
      </c>
      <c r="F3691" t="s">
        <v>15050</v>
      </c>
    </row>
    <row r="3692" spans="1:6" x14ac:dyDescent="0.3">
      <c r="A3692" t="s">
        <v>23706</v>
      </c>
      <c r="B3692" t="s">
        <v>1137</v>
      </c>
      <c r="C3692" t="s">
        <v>25640</v>
      </c>
      <c r="D3692" t="s">
        <v>26466</v>
      </c>
      <c r="E3692" t="s">
        <v>2385</v>
      </c>
      <c r="F3692" t="s">
        <v>15055</v>
      </c>
    </row>
    <row r="3693" spans="1:6" x14ac:dyDescent="0.3">
      <c r="A3693" t="s">
        <v>23707</v>
      </c>
      <c r="B3693" t="s">
        <v>1137</v>
      </c>
      <c r="C3693" t="s">
        <v>25640</v>
      </c>
      <c r="D3693" t="s">
        <v>26466</v>
      </c>
      <c r="E3693" t="s">
        <v>2385</v>
      </c>
      <c r="F3693" t="s">
        <v>15055</v>
      </c>
    </row>
    <row r="3694" spans="1:6" x14ac:dyDescent="0.3">
      <c r="A3694" t="s">
        <v>23708</v>
      </c>
      <c r="B3694" t="s">
        <v>177</v>
      </c>
      <c r="C3694" t="s">
        <v>1484</v>
      </c>
      <c r="D3694" t="s">
        <v>2530</v>
      </c>
      <c r="E3694" t="s">
        <v>27263</v>
      </c>
      <c r="F3694" t="s">
        <v>28100</v>
      </c>
    </row>
    <row r="3695" spans="1:6" x14ac:dyDescent="0.3">
      <c r="A3695" t="s">
        <v>23709</v>
      </c>
      <c r="B3695" t="s">
        <v>177</v>
      </c>
      <c r="C3695" t="s">
        <v>1484</v>
      </c>
      <c r="D3695" t="s">
        <v>2530</v>
      </c>
      <c r="E3695" t="s">
        <v>27263</v>
      </c>
      <c r="F3695" t="s">
        <v>28100</v>
      </c>
    </row>
    <row r="3696" spans="1:6" x14ac:dyDescent="0.3">
      <c r="A3696" t="s">
        <v>23710</v>
      </c>
      <c r="B3696" t="s">
        <v>200</v>
      </c>
      <c r="C3696" t="s">
        <v>1495</v>
      </c>
      <c r="D3696" t="s">
        <v>26757</v>
      </c>
      <c r="E3696" t="s">
        <v>27566</v>
      </c>
      <c r="F3696" t="s">
        <v>17503</v>
      </c>
    </row>
    <row r="3697" spans="1:6" x14ac:dyDescent="0.3">
      <c r="A3697" t="s">
        <v>23711</v>
      </c>
      <c r="B3697" t="s">
        <v>1237</v>
      </c>
      <c r="C3697" t="s">
        <v>30176</v>
      </c>
      <c r="D3697" t="s">
        <v>29763</v>
      </c>
      <c r="E3697" t="s">
        <v>29341</v>
      </c>
      <c r="F3697" t="s">
        <v>28914</v>
      </c>
    </row>
    <row r="3698" spans="1:6" x14ac:dyDescent="0.3">
      <c r="A3698" t="s">
        <v>23712</v>
      </c>
      <c r="B3698" t="s">
        <v>1237</v>
      </c>
      <c r="C3698" t="s">
        <v>30176</v>
      </c>
      <c r="D3698" t="s">
        <v>29763</v>
      </c>
      <c r="E3698" t="s">
        <v>29341</v>
      </c>
      <c r="F3698" t="s">
        <v>28914</v>
      </c>
    </row>
    <row r="3699" spans="1:6" x14ac:dyDescent="0.3">
      <c r="A3699" t="s">
        <v>23713</v>
      </c>
      <c r="B3699" t="s">
        <v>1239</v>
      </c>
      <c r="C3699" t="s">
        <v>1877</v>
      </c>
      <c r="D3699" t="s">
        <v>2917</v>
      </c>
      <c r="E3699" t="s">
        <v>2402</v>
      </c>
      <c r="F3699" t="s">
        <v>17221</v>
      </c>
    </row>
    <row r="3700" spans="1:6" x14ac:dyDescent="0.3">
      <c r="A3700" t="s">
        <v>23714</v>
      </c>
      <c r="B3700" t="s">
        <v>1241</v>
      </c>
      <c r="C3700" t="s">
        <v>1241</v>
      </c>
      <c r="D3700" t="s">
        <v>1241</v>
      </c>
      <c r="E3700" t="s">
        <v>29342</v>
      </c>
      <c r="F3700" t="s">
        <v>1241</v>
      </c>
    </row>
    <row r="3701" spans="1:6" x14ac:dyDescent="0.3">
      <c r="A3701" t="s">
        <v>23715</v>
      </c>
      <c r="B3701" t="s">
        <v>1241</v>
      </c>
      <c r="C3701" t="s">
        <v>1241</v>
      </c>
      <c r="D3701" t="s">
        <v>1241</v>
      </c>
      <c r="E3701" t="s">
        <v>29342</v>
      </c>
      <c r="F3701" t="s">
        <v>1241</v>
      </c>
    </row>
    <row r="3702" spans="1:6" x14ac:dyDescent="0.3">
      <c r="A3702" t="s">
        <v>23716</v>
      </c>
      <c r="B3702" t="s">
        <v>1243</v>
      </c>
      <c r="C3702" t="s">
        <v>30177</v>
      </c>
      <c r="D3702" t="s">
        <v>29764</v>
      </c>
      <c r="E3702" t="s">
        <v>2404</v>
      </c>
      <c r="F3702" t="s">
        <v>1243</v>
      </c>
    </row>
    <row r="3703" spans="1:6" x14ac:dyDescent="0.3">
      <c r="A3703" t="s">
        <v>23717</v>
      </c>
      <c r="B3703" t="s">
        <v>1243</v>
      </c>
      <c r="C3703" t="s">
        <v>30177</v>
      </c>
      <c r="D3703" t="s">
        <v>29764</v>
      </c>
      <c r="E3703" t="s">
        <v>2404</v>
      </c>
      <c r="F3703" t="s">
        <v>1243</v>
      </c>
    </row>
    <row r="3704" spans="1:6" x14ac:dyDescent="0.3">
      <c r="A3704" t="s">
        <v>23718</v>
      </c>
      <c r="B3704" t="s">
        <v>1239</v>
      </c>
      <c r="C3704" t="s">
        <v>1877</v>
      </c>
      <c r="D3704" t="s">
        <v>2917</v>
      </c>
      <c r="E3704" t="s">
        <v>2402</v>
      </c>
      <c r="F3704" t="s">
        <v>17221</v>
      </c>
    </row>
    <row r="3705" spans="1:6" x14ac:dyDescent="0.3">
      <c r="A3705" t="s">
        <v>23719</v>
      </c>
      <c r="B3705" t="s">
        <v>1231</v>
      </c>
      <c r="C3705" t="s">
        <v>30175</v>
      </c>
      <c r="D3705" t="s">
        <v>2915</v>
      </c>
      <c r="E3705" t="s">
        <v>29340</v>
      </c>
      <c r="F3705" t="s">
        <v>28913</v>
      </c>
    </row>
    <row r="3706" spans="1:6" x14ac:dyDescent="0.3">
      <c r="A3706" t="s">
        <v>23720</v>
      </c>
      <c r="B3706" t="s">
        <v>171</v>
      </c>
      <c r="C3706" t="s">
        <v>1482</v>
      </c>
      <c r="D3706" t="s">
        <v>2528</v>
      </c>
      <c r="E3706" t="s">
        <v>27261</v>
      </c>
      <c r="F3706" t="s">
        <v>15050</v>
      </c>
    </row>
    <row r="3707" spans="1:6" x14ac:dyDescent="0.3">
      <c r="A3707" t="s">
        <v>23721</v>
      </c>
      <c r="B3707" t="s">
        <v>1137</v>
      </c>
      <c r="C3707" t="s">
        <v>25640</v>
      </c>
      <c r="D3707" t="s">
        <v>26466</v>
      </c>
      <c r="E3707" t="s">
        <v>2385</v>
      </c>
      <c r="F3707" t="s">
        <v>15055</v>
      </c>
    </row>
    <row r="3708" spans="1:6" x14ac:dyDescent="0.3">
      <c r="A3708" t="s">
        <v>23722</v>
      </c>
      <c r="B3708" t="s">
        <v>177</v>
      </c>
      <c r="C3708" t="s">
        <v>1484</v>
      </c>
      <c r="D3708" t="s">
        <v>2530</v>
      </c>
      <c r="E3708" t="s">
        <v>27263</v>
      </c>
      <c r="F3708" t="s">
        <v>28100</v>
      </c>
    </row>
    <row r="3709" spans="1:6" x14ac:dyDescent="0.3">
      <c r="A3709" t="s">
        <v>23723</v>
      </c>
      <c r="B3709" t="s">
        <v>1237</v>
      </c>
      <c r="C3709" t="s">
        <v>30176</v>
      </c>
      <c r="D3709" t="s">
        <v>29763</v>
      </c>
      <c r="E3709" t="s">
        <v>29341</v>
      </c>
      <c r="F3709" t="s">
        <v>28914</v>
      </c>
    </row>
    <row r="3710" spans="1:6" x14ac:dyDescent="0.3">
      <c r="A3710" t="s">
        <v>23724</v>
      </c>
      <c r="B3710" t="s">
        <v>1241</v>
      </c>
      <c r="C3710" t="s">
        <v>1241</v>
      </c>
      <c r="D3710" t="s">
        <v>1241</v>
      </c>
      <c r="E3710" t="s">
        <v>29342</v>
      </c>
      <c r="F3710" t="s">
        <v>1241</v>
      </c>
    </row>
    <row r="3711" spans="1:6" x14ac:dyDescent="0.3">
      <c r="A3711" t="s">
        <v>23725</v>
      </c>
      <c r="B3711" t="s">
        <v>1243</v>
      </c>
      <c r="C3711" t="s">
        <v>30177</v>
      </c>
      <c r="D3711" t="s">
        <v>29764</v>
      </c>
      <c r="E3711" t="s">
        <v>2404</v>
      </c>
      <c r="F3711" t="s">
        <v>1243</v>
      </c>
    </row>
    <row r="3712" spans="1:6" x14ac:dyDescent="0.3">
      <c r="A3712" t="s">
        <v>23726</v>
      </c>
      <c r="B3712" t="s">
        <v>1245</v>
      </c>
      <c r="C3712" t="s">
        <v>30178</v>
      </c>
      <c r="D3712" t="s">
        <v>2920</v>
      </c>
      <c r="E3712" t="s">
        <v>2405</v>
      </c>
      <c r="F3712" t="s">
        <v>28915</v>
      </c>
    </row>
    <row r="3713" spans="1:6" x14ac:dyDescent="0.3">
      <c r="A3713" t="s">
        <v>23727</v>
      </c>
      <c r="B3713" t="s">
        <v>1247</v>
      </c>
      <c r="C3713" t="s">
        <v>30179</v>
      </c>
      <c r="D3713" t="s">
        <v>29765</v>
      </c>
      <c r="E3713" t="s">
        <v>29343</v>
      </c>
      <c r="F3713" t="s">
        <v>28916</v>
      </c>
    </row>
    <row r="3714" spans="1:6" x14ac:dyDescent="0.3">
      <c r="A3714" t="s">
        <v>23728</v>
      </c>
      <c r="B3714" t="s">
        <v>796</v>
      </c>
      <c r="C3714" t="s">
        <v>1747</v>
      </c>
      <c r="D3714" t="s">
        <v>796</v>
      </c>
      <c r="E3714" t="s">
        <v>27526</v>
      </c>
      <c r="F3714" t="s">
        <v>17835</v>
      </c>
    </row>
    <row r="3715" spans="1:6" x14ac:dyDescent="0.3">
      <c r="A3715" t="s">
        <v>23729</v>
      </c>
      <c r="B3715" t="s">
        <v>1250</v>
      </c>
      <c r="C3715" t="s">
        <v>30180</v>
      </c>
      <c r="D3715" t="s">
        <v>29766</v>
      </c>
      <c r="E3715" t="s">
        <v>2407</v>
      </c>
      <c r="F3715" t="s">
        <v>28917</v>
      </c>
    </row>
    <row r="3716" spans="1:6" x14ac:dyDescent="0.3">
      <c r="A3716" t="s">
        <v>23730</v>
      </c>
      <c r="B3716" t="s">
        <v>1250</v>
      </c>
      <c r="C3716" t="s">
        <v>30180</v>
      </c>
      <c r="D3716" t="s">
        <v>29766</v>
      </c>
      <c r="E3716" t="s">
        <v>2407</v>
      </c>
      <c r="F3716" t="s">
        <v>28917</v>
      </c>
    </row>
    <row r="3717" spans="1:6" x14ac:dyDescent="0.3">
      <c r="A3717" t="s">
        <v>23731</v>
      </c>
      <c r="B3717" t="s">
        <v>1252</v>
      </c>
      <c r="C3717" t="s">
        <v>30181</v>
      </c>
      <c r="D3717" t="s">
        <v>29767</v>
      </c>
      <c r="E3717" t="s">
        <v>29344</v>
      </c>
      <c r="F3717" t="s">
        <v>28918</v>
      </c>
    </row>
    <row r="3718" spans="1:6" x14ac:dyDescent="0.3">
      <c r="A3718" t="s">
        <v>23732</v>
      </c>
      <c r="B3718" t="s">
        <v>1239</v>
      </c>
      <c r="C3718" t="s">
        <v>1877</v>
      </c>
      <c r="D3718" t="s">
        <v>2917</v>
      </c>
      <c r="E3718" t="s">
        <v>2402</v>
      </c>
      <c r="F3718" t="s">
        <v>17221</v>
      </c>
    </row>
    <row r="3719" spans="1:6" x14ac:dyDescent="0.3">
      <c r="A3719" t="s">
        <v>23733</v>
      </c>
    </row>
    <row r="3720" spans="1:6" x14ac:dyDescent="0.3">
      <c r="A3720" t="s">
        <v>23734</v>
      </c>
      <c r="B3720" t="s">
        <v>14769</v>
      </c>
      <c r="C3720" t="s">
        <v>3120</v>
      </c>
      <c r="D3720" t="s">
        <v>3222</v>
      </c>
      <c r="E3720" t="s">
        <v>27209</v>
      </c>
      <c r="F3720" t="s">
        <v>17380</v>
      </c>
    </row>
    <row r="3721" spans="1:6" x14ac:dyDescent="0.3">
      <c r="A3721" t="s">
        <v>23735</v>
      </c>
      <c r="B3721" t="s">
        <v>15001</v>
      </c>
      <c r="C3721" t="s">
        <v>3129</v>
      </c>
      <c r="D3721" t="s">
        <v>26422</v>
      </c>
      <c r="E3721" t="s">
        <v>3180</v>
      </c>
      <c r="F3721" t="s">
        <v>17383</v>
      </c>
    </row>
    <row r="3722" spans="1:6" x14ac:dyDescent="0.3">
      <c r="A3722" t="s">
        <v>23736</v>
      </c>
      <c r="B3722" t="s">
        <v>3234</v>
      </c>
      <c r="C3722" t="s">
        <v>3132</v>
      </c>
      <c r="D3722" t="s">
        <v>26425</v>
      </c>
      <c r="E3722" t="s">
        <v>3183</v>
      </c>
      <c r="F3722" t="s">
        <v>28058</v>
      </c>
    </row>
    <row r="3723" spans="1:6" x14ac:dyDescent="0.3">
      <c r="A3723" t="s">
        <v>23737</v>
      </c>
      <c r="B3723" t="s">
        <v>1257</v>
      </c>
      <c r="C3723" t="s">
        <v>30182</v>
      </c>
      <c r="D3723" t="s">
        <v>29768</v>
      </c>
      <c r="E3723" t="s">
        <v>29345</v>
      </c>
      <c r="F3723" t="s">
        <v>28919</v>
      </c>
    </row>
    <row r="3724" spans="1:6" x14ac:dyDescent="0.3">
      <c r="A3724" t="s">
        <v>23738</v>
      </c>
      <c r="B3724" t="s">
        <v>26</v>
      </c>
      <c r="C3724" t="s">
        <v>1421</v>
      </c>
      <c r="D3724" t="s">
        <v>2469</v>
      </c>
      <c r="E3724" t="s">
        <v>1942</v>
      </c>
      <c r="F3724" t="s">
        <v>17448</v>
      </c>
    </row>
    <row r="3725" spans="1:6" x14ac:dyDescent="0.3">
      <c r="A3725" t="s">
        <v>23739</v>
      </c>
      <c r="B3725" t="s">
        <v>1261</v>
      </c>
      <c r="C3725" t="s">
        <v>30183</v>
      </c>
      <c r="D3725" t="s">
        <v>29769</v>
      </c>
      <c r="E3725" t="s">
        <v>29346</v>
      </c>
      <c r="F3725" t="s">
        <v>28920</v>
      </c>
    </row>
    <row r="3726" spans="1:6" x14ac:dyDescent="0.3">
      <c r="A3726" t="s">
        <v>23740</v>
      </c>
      <c r="B3726" t="s">
        <v>1263</v>
      </c>
      <c r="C3726" t="s">
        <v>30184</v>
      </c>
      <c r="D3726" t="s">
        <v>29770</v>
      </c>
      <c r="E3726" t="s">
        <v>29347</v>
      </c>
      <c r="F3726" t="s">
        <v>28921</v>
      </c>
    </row>
    <row r="3727" spans="1:6" x14ac:dyDescent="0.3">
      <c r="A3727" t="s">
        <v>23741</v>
      </c>
      <c r="B3727" t="s">
        <v>1265</v>
      </c>
      <c r="C3727" t="s">
        <v>30185</v>
      </c>
      <c r="D3727" t="s">
        <v>29771</v>
      </c>
      <c r="E3727" t="s">
        <v>29348</v>
      </c>
      <c r="F3727" t="s">
        <v>28922</v>
      </c>
    </row>
    <row r="3728" spans="1:6" x14ac:dyDescent="0.3">
      <c r="A3728" t="s">
        <v>23742</v>
      </c>
      <c r="B3728" t="s">
        <v>1267</v>
      </c>
      <c r="C3728" t="s">
        <v>30186</v>
      </c>
      <c r="D3728" t="s">
        <v>29772</v>
      </c>
      <c r="E3728" t="s">
        <v>29349</v>
      </c>
      <c r="F3728" t="s">
        <v>28923</v>
      </c>
    </row>
    <row r="3729" spans="1:6" x14ac:dyDescent="0.3">
      <c r="A3729" t="s">
        <v>23743</v>
      </c>
      <c r="B3729" t="s">
        <v>1269</v>
      </c>
      <c r="C3729" t="s">
        <v>30187</v>
      </c>
      <c r="D3729" t="s">
        <v>29773</v>
      </c>
      <c r="E3729" t="s">
        <v>2414</v>
      </c>
      <c r="F3729" t="s">
        <v>28924</v>
      </c>
    </row>
    <row r="3730" spans="1:6" x14ac:dyDescent="0.3">
      <c r="A3730" t="s">
        <v>23744</v>
      </c>
      <c r="B3730" t="s">
        <v>1271</v>
      </c>
      <c r="C3730" t="s">
        <v>1889</v>
      </c>
      <c r="D3730" t="s">
        <v>29774</v>
      </c>
      <c r="E3730" t="s">
        <v>29350</v>
      </c>
      <c r="F3730" t="s">
        <v>28925</v>
      </c>
    </row>
    <row r="3731" spans="1:6" x14ac:dyDescent="0.3">
      <c r="A3731" t="s">
        <v>23745</v>
      </c>
      <c r="B3731" t="s">
        <v>1271</v>
      </c>
      <c r="C3731" t="s">
        <v>1889</v>
      </c>
      <c r="D3731" t="s">
        <v>29774</v>
      </c>
      <c r="E3731" t="s">
        <v>29350</v>
      </c>
      <c r="F3731" t="s">
        <v>28925</v>
      </c>
    </row>
    <row r="3732" spans="1:6" x14ac:dyDescent="0.3">
      <c r="A3732" t="s">
        <v>23746</v>
      </c>
      <c r="B3732" t="s">
        <v>1271</v>
      </c>
      <c r="C3732" t="s">
        <v>1889</v>
      </c>
      <c r="D3732" t="s">
        <v>29774</v>
      </c>
      <c r="E3732" t="s">
        <v>29350</v>
      </c>
      <c r="F3732" t="s">
        <v>28925</v>
      </c>
    </row>
    <row r="3733" spans="1:6" x14ac:dyDescent="0.3">
      <c r="A3733" t="s">
        <v>23747</v>
      </c>
      <c r="B3733" t="s">
        <v>1274</v>
      </c>
      <c r="C3733" t="s">
        <v>26011</v>
      </c>
      <c r="D3733" t="s">
        <v>26833</v>
      </c>
      <c r="E3733" t="s">
        <v>27641</v>
      </c>
      <c r="F3733" t="s">
        <v>28444</v>
      </c>
    </row>
    <row r="3734" spans="1:6" x14ac:dyDescent="0.3">
      <c r="A3734" t="s">
        <v>23748</v>
      </c>
      <c r="B3734" t="s">
        <v>1274</v>
      </c>
      <c r="C3734" t="s">
        <v>26011</v>
      </c>
      <c r="D3734" t="s">
        <v>26833</v>
      </c>
      <c r="E3734" t="s">
        <v>27641</v>
      </c>
      <c r="F3734" t="s">
        <v>28444</v>
      </c>
    </row>
    <row r="3735" spans="1:6" x14ac:dyDescent="0.3">
      <c r="A3735" t="s">
        <v>23749</v>
      </c>
      <c r="B3735" t="s">
        <v>1276</v>
      </c>
      <c r="C3735" t="s">
        <v>1891</v>
      </c>
      <c r="D3735" t="s">
        <v>2931</v>
      </c>
      <c r="E3735" t="s">
        <v>2417</v>
      </c>
      <c r="F3735" t="s">
        <v>16119</v>
      </c>
    </row>
    <row r="3736" spans="1:6" x14ac:dyDescent="0.3">
      <c r="A3736" t="s">
        <v>23750</v>
      </c>
      <c r="B3736" t="s">
        <v>1278</v>
      </c>
      <c r="C3736" t="s">
        <v>1892</v>
      </c>
      <c r="D3736" t="s">
        <v>26816</v>
      </c>
      <c r="E3736" t="s">
        <v>2418</v>
      </c>
      <c r="F3736" t="s">
        <v>1278</v>
      </c>
    </row>
    <row r="3737" spans="1:6" x14ac:dyDescent="0.3">
      <c r="A3737" t="s">
        <v>23751</v>
      </c>
      <c r="B3737" t="s">
        <v>1280</v>
      </c>
      <c r="C3737" t="s">
        <v>30188</v>
      </c>
      <c r="D3737" t="s">
        <v>29775</v>
      </c>
      <c r="E3737" t="s">
        <v>29351</v>
      </c>
      <c r="F3737" t="s">
        <v>28926</v>
      </c>
    </row>
    <row r="3738" spans="1:6" x14ac:dyDescent="0.3">
      <c r="A3738" t="s">
        <v>23752</v>
      </c>
      <c r="B3738" t="s">
        <v>1282</v>
      </c>
      <c r="C3738" t="s">
        <v>30189</v>
      </c>
      <c r="D3738" t="s">
        <v>29776</v>
      </c>
      <c r="E3738" t="s">
        <v>29352</v>
      </c>
      <c r="F3738" t="s">
        <v>28927</v>
      </c>
    </row>
    <row r="3739" spans="1:6" x14ac:dyDescent="0.3">
      <c r="A3739" t="s">
        <v>23753</v>
      </c>
      <c r="B3739" t="s">
        <v>1284</v>
      </c>
      <c r="C3739" t="s">
        <v>30190</v>
      </c>
      <c r="D3739" t="s">
        <v>1284</v>
      </c>
      <c r="E3739" t="s">
        <v>29353</v>
      </c>
      <c r="F3739" t="s">
        <v>17848</v>
      </c>
    </row>
    <row r="3740" spans="1:6" x14ac:dyDescent="0.3">
      <c r="A3740" t="s">
        <v>23754</v>
      </c>
      <c r="B3740" t="s">
        <v>1286</v>
      </c>
      <c r="C3740" t="s">
        <v>30191</v>
      </c>
      <c r="D3740" t="s">
        <v>29777</v>
      </c>
      <c r="E3740" t="s">
        <v>29354</v>
      </c>
      <c r="F3740" t="s">
        <v>28928</v>
      </c>
    </row>
    <row r="3741" spans="1:6" x14ac:dyDescent="0.3">
      <c r="A3741" t="s">
        <v>23755</v>
      </c>
      <c r="B3741" t="s">
        <v>1288</v>
      </c>
      <c r="C3741" t="s">
        <v>30192</v>
      </c>
      <c r="D3741" t="s">
        <v>29778</v>
      </c>
      <c r="E3741" t="s">
        <v>29355</v>
      </c>
      <c r="F3741" t="s">
        <v>28929</v>
      </c>
    </row>
    <row r="3742" spans="1:6" x14ac:dyDescent="0.3">
      <c r="A3742" t="s">
        <v>23756</v>
      </c>
      <c r="B3742" t="s">
        <v>1290</v>
      </c>
      <c r="C3742" t="s">
        <v>30193</v>
      </c>
      <c r="D3742" t="s">
        <v>29779</v>
      </c>
      <c r="E3742" t="s">
        <v>29356</v>
      </c>
      <c r="F3742" t="s">
        <v>28930</v>
      </c>
    </row>
    <row r="3743" spans="1:6" x14ac:dyDescent="0.3">
      <c r="A3743" t="s">
        <v>23757</v>
      </c>
      <c r="B3743" t="s">
        <v>1292</v>
      </c>
      <c r="C3743" t="s">
        <v>30194</v>
      </c>
      <c r="D3743" t="s">
        <v>29780</v>
      </c>
      <c r="E3743" t="s">
        <v>2425</v>
      </c>
      <c r="F3743" t="s">
        <v>28931</v>
      </c>
    </row>
    <row r="3744" spans="1:6" x14ac:dyDescent="0.3">
      <c r="A3744" t="s">
        <v>23758</v>
      </c>
      <c r="B3744" t="s">
        <v>1294</v>
      </c>
      <c r="C3744" t="s">
        <v>1294</v>
      </c>
      <c r="D3744" t="s">
        <v>1294</v>
      </c>
      <c r="E3744" t="s">
        <v>1294</v>
      </c>
      <c r="F3744" t="s">
        <v>1294</v>
      </c>
    </row>
    <row r="3745" spans="1:6" x14ac:dyDescent="0.3">
      <c r="A3745" t="s">
        <v>23759</v>
      </c>
      <c r="B3745" t="s">
        <v>1296</v>
      </c>
      <c r="C3745" t="s">
        <v>28932</v>
      </c>
      <c r="D3745" t="s">
        <v>29781</v>
      </c>
      <c r="E3745" t="s">
        <v>29357</v>
      </c>
      <c r="F3745" t="s">
        <v>28932</v>
      </c>
    </row>
    <row r="3746" spans="1:6" x14ac:dyDescent="0.3">
      <c r="A3746" t="s">
        <v>23760</v>
      </c>
      <c r="B3746" t="s">
        <v>1298</v>
      </c>
      <c r="C3746" t="s">
        <v>1298</v>
      </c>
      <c r="D3746" t="s">
        <v>1298</v>
      </c>
      <c r="E3746" t="s">
        <v>1298</v>
      </c>
      <c r="F3746" t="s">
        <v>1298</v>
      </c>
    </row>
    <row r="3747" spans="1:6" x14ac:dyDescent="0.3">
      <c r="A3747" t="s">
        <v>23761</v>
      </c>
      <c r="B3747" t="s">
        <v>1300</v>
      </c>
      <c r="C3747" t="s">
        <v>1300</v>
      </c>
      <c r="D3747" t="s">
        <v>1300</v>
      </c>
      <c r="E3747" t="s">
        <v>1300</v>
      </c>
      <c r="F3747" t="s">
        <v>1300</v>
      </c>
    </row>
    <row r="3748" spans="1:6" x14ac:dyDescent="0.3">
      <c r="A3748" t="s">
        <v>23762</v>
      </c>
      <c r="B3748" t="s">
        <v>501</v>
      </c>
      <c r="C3748" t="s">
        <v>1619</v>
      </c>
      <c r="D3748" t="s">
        <v>501</v>
      </c>
      <c r="E3748" t="s">
        <v>2141</v>
      </c>
      <c r="F3748" t="s">
        <v>17260</v>
      </c>
    </row>
    <row r="3749" spans="1:6" x14ac:dyDescent="0.3">
      <c r="A3749" t="s">
        <v>23763</v>
      </c>
      <c r="B3749" t="s">
        <v>1303</v>
      </c>
      <c r="C3749" t="s">
        <v>30195</v>
      </c>
      <c r="D3749" t="s">
        <v>2941</v>
      </c>
      <c r="E3749" t="s">
        <v>29358</v>
      </c>
      <c r="F3749" t="s">
        <v>17260</v>
      </c>
    </row>
    <row r="3750" spans="1:6" x14ac:dyDescent="0.3">
      <c r="A3750" t="s">
        <v>23764</v>
      </c>
      <c r="B3750" t="s">
        <v>1305</v>
      </c>
      <c r="C3750" t="s">
        <v>1305</v>
      </c>
      <c r="D3750" t="s">
        <v>1305</v>
      </c>
      <c r="E3750" t="s">
        <v>1305</v>
      </c>
      <c r="F3750" t="s">
        <v>1305</v>
      </c>
    </row>
    <row r="3751" spans="1:6" x14ac:dyDescent="0.3">
      <c r="A3751" t="s">
        <v>23765</v>
      </c>
      <c r="B3751" t="s">
        <v>1307</v>
      </c>
      <c r="C3751" t="s">
        <v>1307</v>
      </c>
      <c r="D3751" t="s">
        <v>1307</v>
      </c>
      <c r="E3751" t="s">
        <v>1307</v>
      </c>
      <c r="F3751" t="s">
        <v>1307</v>
      </c>
    </row>
    <row r="3752" spans="1:6" x14ac:dyDescent="0.3">
      <c r="A3752" t="s">
        <v>23766</v>
      </c>
      <c r="B3752" t="s">
        <v>1309</v>
      </c>
      <c r="C3752" t="s">
        <v>30196</v>
      </c>
      <c r="D3752" t="s">
        <v>29782</v>
      </c>
      <c r="E3752" t="s">
        <v>29359</v>
      </c>
      <c r="F3752" t="s">
        <v>28933</v>
      </c>
    </row>
    <row r="3753" spans="1:6" x14ac:dyDescent="0.3">
      <c r="A3753" t="s">
        <v>23767</v>
      </c>
      <c r="B3753" t="s">
        <v>651</v>
      </c>
      <c r="C3753" t="s">
        <v>1691</v>
      </c>
      <c r="D3753" t="s">
        <v>2733</v>
      </c>
      <c r="E3753" t="s">
        <v>27260</v>
      </c>
      <c r="F3753" t="s">
        <v>28099</v>
      </c>
    </row>
    <row r="3754" spans="1:6" x14ac:dyDescent="0.3">
      <c r="A3754" t="s">
        <v>23768</v>
      </c>
      <c r="B3754" t="s">
        <v>171</v>
      </c>
      <c r="C3754" t="s">
        <v>1482</v>
      </c>
      <c r="D3754" t="s">
        <v>2528</v>
      </c>
      <c r="E3754" t="s">
        <v>27261</v>
      </c>
      <c r="F3754" t="s">
        <v>15050</v>
      </c>
    </row>
    <row r="3755" spans="1:6" x14ac:dyDescent="0.3">
      <c r="A3755" t="s">
        <v>23769</v>
      </c>
      <c r="B3755" t="s">
        <v>196</v>
      </c>
      <c r="C3755" t="s">
        <v>25930</v>
      </c>
      <c r="D3755" t="s">
        <v>2540</v>
      </c>
      <c r="E3755" t="s">
        <v>27560</v>
      </c>
      <c r="F3755" t="s">
        <v>15402</v>
      </c>
    </row>
    <row r="3756" spans="1:6" x14ac:dyDescent="0.3">
      <c r="A3756" t="s">
        <v>23770</v>
      </c>
      <c r="B3756" t="s">
        <v>198</v>
      </c>
      <c r="C3756" t="s">
        <v>1494</v>
      </c>
      <c r="D3756" t="s">
        <v>2541</v>
      </c>
      <c r="E3756" t="s">
        <v>27564</v>
      </c>
      <c r="F3756" t="s">
        <v>15403</v>
      </c>
    </row>
    <row r="3757" spans="1:6" x14ac:dyDescent="0.3">
      <c r="A3757" t="s">
        <v>23771</v>
      </c>
      <c r="B3757" t="s">
        <v>33</v>
      </c>
      <c r="C3757" t="s">
        <v>1424</v>
      </c>
      <c r="D3757" t="s">
        <v>2472</v>
      </c>
      <c r="E3757" t="s">
        <v>1945</v>
      </c>
      <c r="F3757" t="s">
        <v>33</v>
      </c>
    </row>
    <row r="3758" spans="1:6" x14ac:dyDescent="0.3">
      <c r="A3758" t="s">
        <v>23772</v>
      </c>
      <c r="B3758" t="s">
        <v>177</v>
      </c>
      <c r="C3758" t="s">
        <v>1484</v>
      </c>
      <c r="D3758" t="s">
        <v>2530</v>
      </c>
      <c r="E3758" t="s">
        <v>27263</v>
      </c>
      <c r="F3758" t="s">
        <v>28100</v>
      </c>
    </row>
    <row r="3759" spans="1:6" x14ac:dyDescent="0.3">
      <c r="A3759" t="s">
        <v>23773</v>
      </c>
      <c r="B3759" t="s">
        <v>698</v>
      </c>
      <c r="C3759" t="s">
        <v>1709</v>
      </c>
      <c r="D3759" t="s">
        <v>2751</v>
      </c>
      <c r="E3759" t="s">
        <v>2229</v>
      </c>
      <c r="F3759" t="s">
        <v>28412</v>
      </c>
    </row>
    <row r="3760" spans="1:6" x14ac:dyDescent="0.3">
      <c r="A3760" t="s">
        <v>23774</v>
      </c>
      <c r="B3760" t="s">
        <v>1318</v>
      </c>
      <c r="C3760" t="s">
        <v>30197</v>
      </c>
      <c r="D3760" t="s">
        <v>29783</v>
      </c>
      <c r="E3760" t="s">
        <v>2429</v>
      </c>
      <c r="F3760" t="s">
        <v>28934</v>
      </c>
    </row>
    <row r="3761" spans="1:6" x14ac:dyDescent="0.3">
      <c r="A3761" t="s">
        <v>23775</v>
      </c>
      <c r="B3761" t="s">
        <v>1320</v>
      </c>
      <c r="C3761" t="s">
        <v>1859</v>
      </c>
      <c r="D3761" t="s">
        <v>2900</v>
      </c>
      <c r="E3761" t="s">
        <v>2385</v>
      </c>
      <c r="F3761" t="s">
        <v>28274</v>
      </c>
    </row>
    <row r="3762" spans="1:6" x14ac:dyDescent="0.3">
      <c r="A3762" t="s">
        <v>23776</v>
      </c>
      <c r="B3762" t="s">
        <v>1322</v>
      </c>
      <c r="C3762" t="s">
        <v>30198</v>
      </c>
      <c r="D3762" t="s">
        <v>1322</v>
      </c>
      <c r="E3762" t="s">
        <v>29360</v>
      </c>
      <c r="F3762" t="s">
        <v>1322</v>
      </c>
    </row>
    <row r="3763" spans="1:6" x14ac:dyDescent="0.3">
      <c r="A3763" t="s">
        <v>23777</v>
      </c>
      <c r="B3763" t="s">
        <v>1324</v>
      </c>
      <c r="C3763" t="s">
        <v>1324</v>
      </c>
      <c r="D3763" t="s">
        <v>1324</v>
      </c>
      <c r="E3763" t="s">
        <v>1324</v>
      </c>
      <c r="F3763" t="s">
        <v>1324</v>
      </c>
    </row>
    <row r="3764" spans="1:6" x14ac:dyDescent="0.3">
      <c r="A3764" t="s">
        <v>23778</v>
      </c>
      <c r="B3764" t="s">
        <v>1326</v>
      </c>
      <c r="C3764" t="s">
        <v>30199</v>
      </c>
      <c r="D3764" t="s">
        <v>29784</v>
      </c>
      <c r="E3764" t="s">
        <v>29361</v>
      </c>
      <c r="F3764" t="s">
        <v>28935</v>
      </c>
    </row>
    <row r="3765" spans="1:6" x14ac:dyDescent="0.3">
      <c r="A3765" t="s">
        <v>23779</v>
      </c>
      <c r="B3765" t="s">
        <v>1328</v>
      </c>
      <c r="C3765" t="s">
        <v>30200</v>
      </c>
      <c r="D3765" t="s">
        <v>29785</v>
      </c>
      <c r="E3765" t="s">
        <v>29362</v>
      </c>
      <c r="F3765" t="s">
        <v>28936</v>
      </c>
    </row>
    <row r="3766" spans="1:6" x14ac:dyDescent="0.3">
      <c r="A3766" t="s">
        <v>23780</v>
      </c>
      <c r="B3766" t="s">
        <v>1330</v>
      </c>
      <c r="C3766" t="s">
        <v>13655</v>
      </c>
      <c r="D3766" t="s">
        <v>13787</v>
      </c>
      <c r="E3766" t="s">
        <v>29363</v>
      </c>
      <c r="F3766" t="s">
        <v>28162</v>
      </c>
    </row>
    <row r="3767" spans="1:6" x14ac:dyDescent="0.3">
      <c r="A3767" t="s">
        <v>23781</v>
      </c>
      <c r="B3767" t="s">
        <v>1332</v>
      </c>
      <c r="C3767" t="s">
        <v>1905</v>
      </c>
      <c r="D3767" t="s">
        <v>2947</v>
      </c>
      <c r="E3767" t="s">
        <v>2433</v>
      </c>
      <c r="F3767" t="s">
        <v>28937</v>
      </c>
    </row>
    <row r="3768" spans="1:6" x14ac:dyDescent="0.3">
      <c r="A3768" t="s">
        <v>23782</v>
      </c>
      <c r="B3768" t="s">
        <v>1334</v>
      </c>
      <c r="C3768" t="s">
        <v>30201</v>
      </c>
      <c r="D3768" t="s">
        <v>29786</v>
      </c>
      <c r="E3768" t="s">
        <v>29364</v>
      </c>
      <c r="F3768" t="s">
        <v>28938</v>
      </c>
    </row>
    <row r="3769" spans="1:6" x14ac:dyDescent="0.3">
      <c r="A3769" t="s">
        <v>23783</v>
      </c>
      <c r="B3769" t="s">
        <v>1336</v>
      </c>
      <c r="C3769" t="s">
        <v>1336</v>
      </c>
      <c r="D3769" t="s">
        <v>1336</v>
      </c>
      <c r="E3769" t="s">
        <v>1336</v>
      </c>
      <c r="F3769" t="s">
        <v>1336</v>
      </c>
    </row>
    <row r="3770" spans="1:6" x14ac:dyDescent="0.3">
      <c r="A3770" t="s">
        <v>23784</v>
      </c>
      <c r="B3770" t="s">
        <v>1338</v>
      </c>
      <c r="C3770" t="s">
        <v>1338</v>
      </c>
      <c r="D3770" t="s">
        <v>1338</v>
      </c>
      <c r="E3770" t="s">
        <v>1338</v>
      </c>
      <c r="F3770" t="s">
        <v>1338</v>
      </c>
    </row>
    <row r="3771" spans="1:6" x14ac:dyDescent="0.3">
      <c r="A3771" t="s">
        <v>23785</v>
      </c>
      <c r="B3771" t="s">
        <v>1340</v>
      </c>
      <c r="C3771" t="s">
        <v>30202</v>
      </c>
      <c r="D3771" t="s">
        <v>29787</v>
      </c>
      <c r="E3771" t="s">
        <v>1340</v>
      </c>
      <c r="F3771" t="s">
        <v>1340</v>
      </c>
    </row>
    <row r="3772" spans="1:6" x14ac:dyDescent="0.3">
      <c r="A3772" t="s">
        <v>23786</v>
      </c>
      <c r="B3772" t="s">
        <v>1342</v>
      </c>
      <c r="C3772" t="s">
        <v>30203</v>
      </c>
      <c r="D3772" t="s">
        <v>29788</v>
      </c>
      <c r="E3772" t="s">
        <v>29365</v>
      </c>
      <c r="F3772" t="s">
        <v>28939</v>
      </c>
    </row>
    <row r="3773" spans="1:6" x14ac:dyDescent="0.3">
      <c r="A3773" t="s">
        <v>23787</v>
      </c>
      <c r="B3773" t="s">
        <v>1344</v>
      </c>
      <c r="C3773" t="s">
        <v>30204</v>
      </c>
      <c r="D3773" t="s">
        <v>2949</v>
      </c>
      <c r="E3773" t="s">
        <v>29366</v>
      </c>
      <c r="F3773" t="s">
        <v>28940</v>
      </c>
    </row>
    <row r="3774" spans="1:6" x14ac:dyDescent="0.3">
      <c r="A3774" t="s">
        <v>23788</v>
      </c>
      <c r="B3774" t="s">
        <v>1346</v>
      </c>
      <c r="C3774" t="s">
        <v>30205</v>
      </c>
      <c r="D3774" t="s">
        <v>29789</v>
      </c>
      <c r="E3774" t="s">
        <v>29367</v>
      </c>
      <c r="F3774" t="s">
        <v>28941</v>
      </c>
    </row>
    <row r="3775" spans="1:6" x14ac:dyDescent="0.3">
      <c r="A3775" t="s">
        <v>23789</v>
      </c>
      <c r="B3775" t="s">
        <v>1348</v>
      </c>
      <c r="C3775" t="s">
        <v>1348</v>
      </c>
      <c r="D3775" t="s">
        <v>1348</v>
      </c>
      <c r="E3775" t="s">
        <v>2438</v>
      </c>
      <c r="F3775" t="s">
        <v>1348</v>
      </c>
    </row>
    <row r="3776" spans="1:6" x14ac:dyDescent="0.3">
      <c r="A3776" t="s">
        <v>23790</v>
      </c>
      <c r="B3776" t="s">
        <v>1350</v>
      </c>
      <c r="C3776" t="s">
        <v>1350</v>
      </c>
      <c r="D3776" t="s">
        <v>29790</v>
      </c>
      <c r="E3776" t="s">
        <v>29368</v>
      </c>
      <c r="F3776" t="s">
        <v>1350</v>
      </c>
    </row>
    <row r="3777" spans="1:6" x14ac:dyDescent="0.3">
      <c r="A3777" t="s">
        <v>23791</v>
      </c>
      <c r="B3777" t="s">
        <v>1352</v>
      </c>
      <c r="C3777" t="s">
        <v>1352</v>
      </c>
      <c r="D3777" t="s">
        <v>2953</v>
      </c>
      <c r="E3777" t="s">
        <v>29369</v>
      </c>
      <c r="F3777" t="s">
        <v>1352</v>
      </c>
    </row>
    <row r="3778" spans="1:6" x14ac:dyDescent="0.3">
      <c r="A3778" t="s">
        <v>23792</v>
      </c>
      <c r="B3778" t="s">
        <v>1354</v>
      </c>
      <c r="C3778" t="s">
        <v>1354</v>
      </c>
      <c r="D3778" t="s">
        <v>2954</v>
      </c>
      <c r="E3778" t="s">
        <v>29370</v>
      </c>
      <c r="F3778" t="s">
        <v>1354</v>
      </c>
    </row>
    <row r="3779" spans="1:6" x14ac:dyDescent="0.3">
      <c r="A3779" t="s">
        <v>23793</v>
      </c>
      <c r="B3779" t="s">
        <v>1356</v>
      </c>
      <c r="C3779" t="s">
        <v>1595</v>
      </c>
      <c r="D3779" t="s">
        <v>29791</v>
      </c>
      <c r="E3779" t="s">
        <v>1944</v>
      </c>
      <c r="F3779" t="s">
        <v>16968</v>
      </c>
    </row>
    <row r="3780" spans="1:6" x14ac:dyDescent="0.3">
      <c r="A3780" t="s">
        <v>23794</v>
      </c>
      <c r="B3780" t="s">
        <v>1358</v>
      </c>
      <c r="C3780" t="s">
        <v>30206</v>
      </c>
      <c r="D3780" t="s">
        <v>29792</v>
      </c>
      <c r="E3780" t="s">
        <v>29371</v>
      </c>
      <c r="F3780" t="s">
        <v>28942</v>
      </c>
    </row>
    <row r="3781" spans="1:6" x14ac:dyDescent="0.3">
      <c r="A3781" t="s">
        <v>23795</v>
      </c>
      <c r="B3781" t="s">
        <v>1360</v>
      </c>
      <c r="C3781" t="s">
        <v>30207</v>
      </c>
      <c r="D3781" t="s">
        <v>29793</v>
      </c>
      <c r="E3781" t="s">
        <v>29372</v>
      </c>
      <c r="F3781" t="s">
        <v>28943</v>
      </c>
    </row>
    <row r="3782" spans="1:6" x14ac:dyDescent="0.3">
      <c r="A3782" t="s">
        <v>23796</v>
      </c>
      <c r="B3782" t="s">
        <v>1362</v>
      </c>
      <c r="C3782" t="s">
        <v>30208</v>
      </c>
      <c r="D3782" t="s">
        <v>29794</v>
      </c>
      <c r="E3782" t="s">
        <v>2441</v>
      </c>
      <c r="F3782" t="s">
        <v>17877</v>
      </c>
    </row>
    <row r="3783" spans="1:6" x14ac:dyDescent="0.3">
      <c r="A3783" t="s">
        <v>23797</v>
      </c>
      <c r="B3783" t="s">
        <v>1364</v>
      </c>
      <c r="C3783" t="s">
        <v>1913</v>
      </c>
      <c r="D3783" t="s">
        <v>2958</v>
      </c>
      <c r="E3783" t="s">
        <v>2011</v>
      </c>
      <c r="F3783" t="s">
        <v>28944</v>
      </c>
    </row>
    <row r="3784" spans="1:6" x14ac:dyDescent="0.3">
      <c r="A3784" t="s">
        <v>23798</v>
      </c>
      <c r="B3784" t="s">
        <v>1364</v>
      </c>
      <c r="C3784" t="s">
        <v>1913</v>
      </c>
      <c r="D3784" t="s">
        <v>2958</v>
      </c>
      <c r="E3784" t="s">
        <v>2011</v>
      </c>
      <c r="F3784" t="s">
        <v>28944</v>
      </c>
    </row>
    <row r="3785" spans="1:6" x14ac:dyDescent="0.3">
      <c r="A3785" t="s">
        <v>23799</v>
      </c>
      <c r="B3785" t="s">
        <v>1366</v>
      </c>
      <c r="C3785" t="s">
        <v>30209</v>
      </c>
      <c r="D3785" t="s">
        <v>29795</v>
      </c>
      <c r="E3785" t="s">
        <v>29373</v>
      </c>
      <c r="F3785" t="s">
        <v>28945</v>
      </c>
    </row>
    <row r="3786" spans="1:6" x14ac:dyDescent="0.3">
      <c r="A3786" t="s">
        <v>23800</v>
      </c>
      <c r="B3786" t="s">
        <v>1366</v>
      </c>
      <c r="C3786" t="s">
        <v>30209</v>
      </c>
      <c r="D3786" t="s">
        <v>29795</v>
      </c>
      <c r="E3786" t="s">
        <v>29373</v>
      </c>
      <c r="F3786" t="s">
        <v>28945</v>
      </c>
    </row>
    <row r="3787" spans="1:6" x14ac:dyDescent="0.3">
      <c r="A3787" t="s">
        <v>23801</v>
      </c>
      <c r="B3787" t="s">
        <v>1368</v>
      </c>
      <c r="C3787" t="s">
        <v>30210</v>
      </c>
      <c r="D3787" t="s">
        <v>29796</v>
      </c>
      <c r="E3787" t="s">
        <v>29374</v>
      </c>
      <c r="F3787" t="s">
        <v>28946</v>
      </c>
    </row>
    <row r="3788" spans="1:6" x14ac:dyDescent="0.3">
      <c r="A3788" t="s">
        <v>23802</v>
      </c>
      <c r="B3788" t="s">
        <v>1368</v>
      </c>
      <c r="C3788" t="s">
        <v>30210</v>
      </c>
      <c r="D3788" t="s">
        <v>29796</v>
      </c>
      <c r="E3788" t="s">
        <v>29374</v>
      </c>
      <c r="F3788" t="s">
        <v>28946</v>
      </c>
    </row>
    <row r="3789" spans="1:6" x14ac:dyDescent="0.3">
      <c r="A3789" t="s">
        <v>23803</v>
      </c>
      <c r="B3789" t="s">
        <v>1370</v>
      </c>
      <c r="C3789" t="s">
        <v>30211</v>
      </c>
      <c r="D3789" t="s">
        <v>29797</v>
      </c>
      <c r="E3789" t="s">
        <v>29375</v>
      </c>
      <c r="F3789" t="s">
        <v>28947</v>
      </c>
    </row>
    <row r="3790" spans="1:6" x14ac:dyDescent="0.3">
      <c r="A3790" t="s">
        <v>23804</v>
      </c>
      <c r="B3790" t="s">
        <v>1370</v>
      </c>
      <c r="C3790" t="s">
        <v>30211</v>
      </c>
      <c r="D3790" t="s">
        <v>29797</v>
      </c>
      <c r="E3790" t="s">
        <v>29375</v>
      </c>
      <c r="F3790" t="s">
        <v>28947</v>
      </c>
    </row>
    <row r="3791" spans="1:6" x14ac:dyDescent="0.3">
      <c r="A3791" t="s">
        <v>23805</v>
      </c>
      <c r="B3791" t="s">
        <v>1263</v>
      </c>
      <c r="C3791" t="s">
        <v>30184</v>
      </c>
      <c r="D3791" t="s">
        <v>29770</v>
      </c>
      <c r="E3791" t="s">
        <v>29347</v>
      </c>
      <c r="F3791" t="s">
        <v>28921</v>
      </c>
    </row>
    <row r="3792" spans="1:6" x14ac:dyDescent="0.3">
      <c r="A3792" t="s">
        <v>23806</v>
      </c>
      <c r="B3792" t="s">
        <v>1263</v>
      </c>
      <c r="C3792" t="s">
        <v>30184</v>
      </c>
      <c r="D3792" t="s">
        <v>29770</v>
      </c>
      <c r="E3792" t="s">
        <v>29347</v>
      </c>
      <c r="F3792" t="s">
        <v>28921</v>
      </c>
    </row>
    <row r="3793" spans="1:6" x14ac:dyDescent="0.3">
      <c r="A3793" t="s">
        <v>23807</v>
      </c>
      <c r="B3793" t="s">
        <v>18147</v>
      </c>
      <c r="C3793" t="s">
        <v>3135</v>
      </c>
      <c r="D3793" t="s">
        <v>18147</v>
      </c>
      <c r="E3793" t="s">
        <v>3186</v>
      </c>
      <c r="F3793" t="s">
        <v>18147</v>
      </c>
    </row>
    <row r="3794" spans="1:6" x14ac:dyDescent="0.3">
      <c r="A3794" t="s">
        <v>23808</v>
      </c>
      <c r="B3794" t="s">
        <v>23809</v>
      </c>
      <c r="C3794" t="s">
        <v>30212</v>
      </c>
      <c r="D3794" t="s">
        <v>29798</v>
      </c>
      <c r="E3794" t="s">
        <v>19175</v>
      </c>
      <c r="F3794" t="s">
        <v>28948</v>
      </c>
    </row>
    <row r="3795" spans="1:6" x14ac:dyDescent="0.3">
      <c r="A3795" t="s">
        <v>23810</v>
      </c>
      <c r="B3795" t="s">
        <v>22849</v>
      </c>
      <c r="C3795" t="s">
        <v>26327</v>
      </c>
      <c r="D3795" t="s">
        <v>27124</v>
      </c>
      <c r="E3795" t="s">
        <v>27958</v>
      </c>
      <c r="F3795" t="s">
        <v>28728</v>
      </c>
    </row>
    <row r="3796" spans="1:6" x14ac:dyDescent="0.3">
      <c r="A3796" t="s">
        <v>23811</v>
      </c>
      <c r="B3796" t="s">
        <v>22853</v>
      </c>
      <c r="C3796" t="s">
        <v>26329</v>
      </c>
      <c r="D3796" t="s">
        <v>27126</v>
      </c>
      <c r="E3796" t="s">
        <v>27960</v>
      </c>
      <c r="F3796" t="s">
        <v>28730</v>
      </c>
    </row>
    <row r="3797" spans="1:6" x14ac:dyDescent="0.3">
      <c r="A3797" t="s">
        <v>23812</v>
      </c>
      <c r="B3797" t="s">
        <v>839</v>
      </c>
      <c r="C3797" t="s">
        <v>1765</v>
      </c>
      <c r="D3797" t="s">
        <v>1765</v>
      </c>
      <c r="E3797" t="s">
        <v>2287</v>
      </c>
      <c r="F3797" t="s">
        <v>839</v>
      </c>
    </row>
    <row r="3798" spans="1:6" x14ac:dyDescent="0.3">
      <c r="A3798" t="s">
        <v>23813</v>
      </c>
      <c r="B3798" t="s">
        <v>843</v>
      </c>
      <c r="C3798" t="s">
        <v>30213</v>
      </c>
      <c r="D3798" t="s">
        <v>29799</v>
      </c>
      <c r="E3798" t="s">
        <v>29376</v>
      </c>
      <c r="F3798" t="s">
        <v>28949</v>
      </c>
    </row>
    <row r="3799" spans="1:6" x14ac:dyDescent="0.3">
      <c r="A3799" t="s">
        <v>23814</v>
      </c>
      <c r="B3799" t="s">
        <v>853</v>
      </c>
      <c r="C3799" t="s">
        <v>30214</v>
      </c>
      <c r="D3799" t="s">
        <v>29800</v>
      </c>
      <c r="E3799" t="s">
        <v>29377</v>
      </c>
      <c r="F3799" t="s">
        <v>28950</v>
      </c>
    </row>
    <row r="3800" spans="1:6" x14ac:dyDescent="0.3">
      <c r="A3800" t="s">
        <v>23815</v>
      </c>
      <c r="B3800" t="s">
        <v>23816</v>
      </c>
      <c r="C3800" t="s">
        <v>8748</v>
      </c>
      <c r="D3800" t="s">
        <v>8914</v>
      </c>
      <c r="E3800" t="s">
        <v>9075</v>
      </c>
      <c r="F3800" t="s">
        <v>15102</v>
      </c>
    </row>
    <row r="3801" spans="1:6" x14ac:dyDescent="0.3">
      <c r="A3801" t="s">
        <v>23817</v>
      </c>
      <c r="B3801" t="s">
        <v>855</v>
      </c>
      <c r="C3801" t="s">
        <v>1772</v>
      </c>
      <c r="D3801" t="s">
        <v>2814</v>
      </c>
      <c r="E3801" t="s">
        <v>2294</v>
      </c>
      <c r="F3801" t="s">
        <v>2814</v>
      </c>
    </row>
    <row r="3802" spans="1:6" x14ac:dyDescent="0.3">
      <c r="A3802" t="s">
        <v>23818</v>
      </c>
      <c r="B3802" t="s">
        <v>863</v>
      </c>
      <c r="C3802" t="s">
        <v>1776</v>
      </c>
      <c r="D3802" t="s">
        <v>863</v>
      </c>
      <c r="E3802" t="s">
        <v>2298</v>
      </c>
      <c r="F3802" t="s">
        <v>863</v>
      </c>
    </row>
    <row r="3803" spans="1:6" x14ac:dyDescent="0.3">
      <c r="A3803" t="s">
        <v>23819</v>
      </c>
      <c r="B3803" t="s">
        <v>865</v>
      </c>
      <c r="C3803" t="s">
        <v>30215</v>
      </c>
      <c r="D3803" t="s">
        <v>2818</v>
      </c>
      <c r="E3803" t="s">
        <v>2299</v>
      </c>
      <c r="F3803" t="s">
        <v>28951</v>
      </c>
    </row>
    <row r="3804" spans="1:6" x14ac:dyDescent="0.3">
      <c r="A3804" t="s">
        <v>23820</v>
      </c>
      <c r="B3804" t="s">
        <v>3346</v>
      </c>
      <c r="C3804" t="s">
        <v>25593</v>
      </c>
      <c r="D3804" t="s">
        <v>26417</v>
      </c>
      <c r="E3804" t="s">
        <v>27205</v>
      </c>
      <c r="F3804" t="s">
        <v>28050</v>
      </c>
    </row>
    <row r="3805" spans="1:6" x14ac:dyDescent="0.3">
      <c r="A3805" t="s">
        <v>23821</v>
      </c>
      <c r="B3805" t="s">
        <v>22448</v>
      </c>
      <c r="C3805" t="s">
        <v>9767</v>
      </c>
      <c r="D3805" t="s">
        <v>9926</v>
      </c>
      <c r="E3805" t="s">
        <v>10087</v>
      </c>
      <c r="F3805" t="s">
        <v>15539</v>
      </c>
    </row>
    <row r="3806" spans="1:6" x14ac:dyDescent="0.3">
      <c r="A3806" t="s">
        <v>23822</v>
      </c>
      <c r="B3806" t="s">
        <v>839</v>
      </c>
      <c r="C3806" t="s">
        <v>1765</v>
      </c>
      <c r="D3806" t="s">
        <v>1765</v>
      </c>
      <c r="E3806" t="s">
        <v>2287</v>
      </c>
      <c r="F3806" t="s">
        <v>839</v>
      </c>
    </row>
    <row r="3807" spans="1:6" x14ac:dyDescent="0.3">
      <c r="A3807" t="s">
        <v>23823</v>
      </c>
      <c r="B3807" t="s">
        <v>22451</v>
      </c>
      <c r="C3807" t="s">
        <v>26265</v>
      </c>
      <c r="D3807" t="s">
        <v>27068</v>
      </c>
      <c r="E3807" t="s">
        <v>27899</v>
      </c>
      <c r="F3807" t="s">
        <v>28670</v>
      </c>
    </row>
    <row r="3808" spans="1:6" x14ac:dyDescent="0.3">
      <c r="A3808" t="s">
        <v>23824</v>
      </c>
      <c r="B3808" t="s">
        <v>22453</v>
      </c>
      <c r="C3808" t="s">
        <v>11279</v>
      </c>
      <c r="D3808" t="s">
        <v>11404</v>
      </c>
      <c r="E3808" t="s">
        <v>11528</v>
      </c>
      <c r="F3808" t="s">
        <v>28671</v>
      </c>
    </row>
    <row r="3809" spans="1:6" x14ac:dyDescent="0.3">
      <c r="A3809" t="s">
        <v>23825</v>
      </c>
      <c r="B3809" t="s">
        <v>3363</v>
      </c>
      <c r="C3809" t="s">
        <v>26266</v>
      </c>
      <c r="D3809" t="s">
        <v>8900</v>
      </c>
      <c r="E3809" t="s">
        <v>27900</v>
      </c>
      <c r="F3809" t="s">
        <v>28672</v>
      </c>
    </row>
    <row r="3810" spans="1:6" x14ac:dyDescent="0.3">
      <c r="A3810" t="s">
        <v>23826</v>
      </c>
      <c r="B3810" t="s">
        <v>3365</v>
      </c>
      <c r="C3810" t="s">
        <v>8735</v>
      </c>
      <c r="D3810" t="s">
        <v>8901</v>
      </c>
      <c r="E3810" t="s">
        <v>27901</v>
      </c>
      <c r="F3810" t="s">
        <v>15089</v>
      </c>
    </row>
    <row r="3811" spans="1:6" x14ac:dyDescent="0.3">
      <c r="A3811" t="s">
        <v>23827</v>
      </c>
      <c r="B3811" t="s">
        <v>22862</v>
      </c>
      <c r="C3811" t="s">
        <v>26330</v>
      </c>
      <c r="D3811" t="s">
        <v>12170</v>
      </c>
      <c r="E3811" t="s">
        <v>27961</v>
      </c>
      <c r="F3811" t="s">
        <v>16432</v>
      </c>
    </row>
    <row r="3812" spans="1:6" x14ac:dyDescent="0.3">
      <c r="A3812" t="s">
        <v>23828</v>
      </c>
      <c r="B3812" t="s">
        <v>3445</v>
      </c>
      <c r="C3812" t="s">
        <v>8773</v>
      </c>
      <c r="D3812" t="s">
        <v>8939</v>
      </c>
      <c r="E3812" t="s">
        <v>9100</v>
      </c>
      <c r="F3812" t="s">
        <v>28731</v>
      </c>
    </row>
    <row r="3813" spans="1:6" x14ac:dyDescent="0.3">
      <c r="A3813" t="s">
        <v>23829</v>
      </c>
      <c r="B3813" t="s">
        <v>22865</v>
      </c>
      <c r="C3813" t="s">
        <v>8774</v>
      </c>
      <c r="D3813" t="s">
        <v>8940</v>
      </c>
      <c r="E3813" t="s">
        <v>27962</v>
      </c>
      <c r="F3813" t="s">
        <v>15129</v>
      </c>
    </row>
    <row r="3814" spans="1:6" x14ac:dyDescent="0.3">
      <c r="A3814" t="s">
        <v>23830</v>
      </c>
      <c r="B3814" t="s">
        <v>22867</v>
      </c>
      <c r="C3814" t="s">
        <v>26331</v>
      </c>
      <c r="D3814" t="s">
        <v>27127</v>
      </c>
      <c r="E3814" t="s">
        <v>27963</v>
      </c>
      <c r="F3814" t="s">
        <v>28732</v>
      </c>
    </row>
    <row r="3815" spans="1:6" x14ac:dyDescent="0.3">
      <c r="A3815" t="s">
        <v>23831</v>
      </c>
      <c r="B3815" t="s">
        <v>22869</v>
      </c>
      <c r="C3815" t="s">
        <v>12395</v>
      </c>
      <c r="D3815" t="s">
        <v>27128</v>
      </c>
      <c r="E3815" t="s">
        <v>27964</v>
      </c>
      <c r="F3815" t="s">
        <v>28733</v>
      </c>
    </row>
    <row r="3816" spans="1:6" x14ac:dyDescent="0.3">
      <c r="A3816" t="s">
        <v>23832</v>
      </c>
      <c r="B3816" t="s">
        <v>3453</v>
      </c>
      <c r="C3816" t="s">
        <v>26332</v>
      </c>
      <c r="D3816" t="s">
        <v>27129</v>
      </c>
      <c r="E3816" t="s">
        <v>27965</v>
      </c>
      <c r="F3816" t="s">
        <v>28734</v>
      </c>
    </row>
    <row r="3817" spans="1:6" x14ac:dyDescent="0.3">
      <c r="A3817" t="s">
        <v>23833</v>
      </c>
      <c r="B3817" t="s">
        <v>22872</v>
      </c>
      <c r="C3817" t="s">
        <v>26333</v>
      </c>
      <c r="D3817" t="s">
        <v>27130</v>
      </c>
      <c r="E3817" t="s">
        <v>27966</v>
      </c>
      <c r="F3817" t="s">
        <v>28735</v>
      </c>
    </row>
    <row r="3818" spans="1:6" x14ac:dyDescent="0.3">
      <c r="A3818" t="s">
        <v>23834</v>
      </c>
      <c r="B3818" t="s">
        <v>22874</v>
      </c>
      <c r="C3818" t="s">
        <v>26334</v>
      </c>
      <c r="D3818" t="s">
        <v>27131</v>
      </c>
      <c r="E3818" t="s">
        <v>27967</v>
      </c>
      <c r="F3818" t="s">
        <v>28736</v>
      </c>
    </row>
    <row r="3819" spans="1:6" x14ac:dyDescent="0.3">
      <c r="A3819" t="s">
        <v>23835</v>
      </c>
      <c r="B3819" t="s">
        <v>22874</v>
      </c>
      <c r="C3819" t="s">
        <v>26334</v>
      </c>
      <c r="D3819" t="s">
        <v>27131</v>
      </c>
      <c r="E3819" t="s">
        <v>27967</v>
      </c>
      <c r="F3819" t="s">
        <v>28736</v>
      </c>
    </row>
    <row r="3820" spans="1:6" x14ac:dyDescent="0.3">
      <c r="A3820" t="s">
        <v>23836</v>
      </c>
      <c r="B3820" t="s">
        <v>21769</v>
      </c>
      <c r="C3820" t="s">
        <v>26156</v>
      </c>
      <c r="D3820" t="s">
        <v>26968</v>
      </c>
      <c r="E3820" t="s">
        <v>27794</v>
      </c>
      <c r="F3820" t="s">
        <v>28575</v>
      </c>
    </row>
    <row r="3821" spans="1:6" x14ac:dyDescent="0.3">
      <c r="A3821" t="s">
        <v>23837</v>
      </c>
      <c r="B3821" t="s">
        <v>21769</v>
      </c>
      <c r="C3821" t="s">
        <v>26156</v>
      </c>
      <c r="D3821" t="s">
        <v>26968</v>
      </c>
      <c r="E3821" t="s">
        <v>27794</v>
      </c>
      <c r="F3821" t="s">
        <v>28575</v>
      </c>
    </row>
    <row r="3822" spans="1:6" x14ac:dyDescent="0.3">
      <c r="A3822" t="s">
        <v>23838</v>
      </c>
      <c r="B3822" t="s">
        <v>22877</v>
      </c>
      <c r="C3822" t="s">
        <v>26335</v>
      </c>
      <c r="D3822" t="s">
        <v>8992</v>
      </c>
      <c r="E3822" t="s">
        <v>27968</v>
      </c>
      <c r="F3822" t="s">
        <v>28737</v>
      </c>
    </row>
    <row r="3823" spans="1:6" x14ac:dyDescent="0.3">
      <c r="A3823" t="s">
        <v>23839</v>
      </c>
      <c r="B3823" t="s">
        <v>22877</v>
      </c>
      <c r="C3823" t="s">
        <v>26335</v>
      </c>
      <c r="D3823" t="s">
        <v>8992</v>
      </c>
      <c r="E3823" t="s">
        <v>27968</v>
      </c>
      <c r="F3823" t="s">
        <v>28737</v>
      </c>
    </row>
    <row r="3824" spans="1:6" x14ac:dyDescent="0.3">
      <c r="A3824" t="s">
        <v>23840</v>
      </c>
      <c r="B3824" t="s">
        <v>21771</v>
      </c>
      <c r="C3824" t="s">
        <v>26157</v>
      </c>
      <c r="D3824" t="s">
        <v>26969</v>
      </c>
      <c r="E3824" t="s">
        <v>27795</v>
      </c>
      <c r="F3824" t="s">
        <v>28576</v>
      </c>
    </row>
    <row r="3825" spans="1:6" x14ac:dyDescent="0.3">
      <c r="A3825" t="s">
        <v>23841</v>
      </c>
      <c r="B3825" t="s">
        <v>21771</v>
      </c>
      <c r="C3825" t="s">
        <v>26157</v>
      </c>
      <c r="D3825" t="s">
        <v>26969</v>
      </c>
      <c r="E3825" t="s">
        <v>27795</v>
      </c>
      <c r="F3825" t="s">
        <v>28576</v>
      </c>
    </row>
    <row r="3826" spans="1:6" x14ac:dyDescent="0.3">
      <c r="A3826" t="s">
        <v>23842</v>
      </c>
      <c r="B3826" t="s">
        <v>22880</v>
      </c>
      <c r="C3826" t="s">
        <v>26336</v>
      </c>
      <c r="D3826" t="s">
        <v>27132</v>
      </c>
      <c r="E3826" t="s">
        <v>27969</v>
      </c>
      <c r="F3826" t="s">
        <v>28738</v>
      </c>
    </row>
    <row r="3827" spans="1:6" x14ac:dyDescent="0.3">
      <c r="A3827" t="s">
        <v>23843</v>
      </c>
      <c r="B3827" t="s">
        <v>22880</v>
      </c>
      <c r="C3827" t="s">
        <v>26336</v>
      </c>
      <c r="D3827" t="s">
        <v>27132</v>
      </c>
      <c r="E3827" t="s">
        <v>27969</v>
      </c>
      <c r="F3827" t="s">
        <v>28738</v>
      </c>
    </row>
    <row r="3828" spans="1:6" x14ac:dyDescent="0.3">
      <c r="A3828" t="s">
        <v>23844</v>
      </c>
      <c r="B3828" t="s">
        <v>22882</v>
      </c>
      <c r="C3828" t="s">
        <v>1422</v>
      </c>
      <c r="D3828" t="s">
        <v>14531</v>
      </c>
      <c r="E3828" t="s">
        <v>27970</v>
      </c>
      <c r="F3828" t="s">
        <v>17212</v>
      </c>
    </row>
    <row r="3829" spans="1:6" x14ac:dyDescent="0.3">
      <c r="A3829" t="s">
        <v>23845</v>
      </c>
      <c r="B3829" t="s">
        <v>22882</v>
      </c>
      <c r="C3829" t="s">
        <v>1422</v>
      </c>
      <c r="D3829" t="s">
        <v>14531</v>
      </c>
      <c r="E3829" t="s">
        <v>27970</v>
      </c>
      <c r="F3829" t="s">
        <v>17212</v>
      </c>
    </row>
    <row r="3830" spans="1:6" x14ac:dyDescent="0.3">
      <c r="A3830" t="s">
        <v>23846</v>
      </c>
      <c r="B3830" t="s">
        <v>19339</v>
      </c>
      <c r="C3830" t="s">
        <v>25595</v>
      </c>
      <c r="D3830" t="s">
        <v>26419</v>
      </c>
      <c r="E3830" t="s">
        <v>27207</v>
      </c>
      <c r="F3830" t="s">
        <v>28053</v>
      </c>
    </row>
    <row r="3831" spans="1:6" x14ac:dyDescent="0.3">
      <c r="A3831" t="s">
        <v>23847</v>
      </c>
      <c r="B3831" t="s">
        <v>19339</v>
      </c>
      <c r="C3831" t="s">
        <v>25595</v>
      </c>
      <c r="D3831" t="s">
        <v>26419</v>
      </c>
      <c r="E3831" t="s">
        <v>27207</v>
      </c>
      <c r="F3831" t="s">
        <v>28053</v>
      </c>
    </row>
    <row r="3832" spans="1:6" x14ac:dyDescent="0.3">
      <c r="A3832" t="s">
        <v>23848</v>
      </c>
      <c r="B3832" t="s">
        <v>22885</v>
      </c>
      <c r="C3832" t="s">
        <v>26337</v>
      </c>
      <c r="D3832" t="s">
        <v>27133</v>
      </c>
      <c r="E3832" t="s">
        <v>27971</v>
      </c>
      <c r="F3832" t="s">
        <v>28739</v>
      </c>
    </row>
    <row r="3833" spans="1:6" x14ac:dyDescent="0.3">
      <c r="A3833" t="s">
        <v>23849</v>
      </c>
      <c r="B3833" t="s">
        <v>22885</v>
      </c>
      <c r="C3833" t="s">
        <v>26337</v>
      </c>
      <c r="D3833" t="s">
        <v>27133</v>
      </c>
      <c r="E3833" t="s">
        <v>27971</v>
      </c>
      <c r="F3833" t="s">
        <v>28739</v>
      </c>
    </row>
    <row r="3834" spans="1:6" x14ac:dyDescent="0.3">
      <c r="A3834" t="s">
        <v>23850</v>
      </c>
      <c r="B3834" t="s">
        <v>349</v>
      </c>
      <c r="C3834" t="s">
        <v>25610</v>
      </c>
      <c r="D3834" t="s">
        <v>26436</v>
      </c>
      <c r="E3834" t="s">
        <v>27225</v>
      </c>
      <c r="F3834" t="s">
        <v>28073</v>
      </c>
    </row>
    <row r="3835" spans="1:6" x14ac:dyDescent="0.3">
      <c r="A3835" t="s">
        <v>23851</v>
      </c>
      <c r="B3835" t="s">
        <v>351</v>
      </c>
      <c r="C3835" t="s">
        <v>25660</v>
      </c>
      <c r="D3835" t="s">
        <v>26488</v>
      </c>
      <c r="E3835" t="s">
        <v>27285</v>
      </c>
      <c r="F3835" t="s">
        <v>28123</v>
      </c>
    </row>
    <row r="3836" spans="1:6" x14ac:dyDescent="0.3">
      <c r="A3836" t="s">
        <v>23852</v>
      </c>
      <c r="B3836" t="s">
        <v>19737</v>
      </c>
      <c r="C3836" t="s">
        <v>25692</v>
      </c>
      <c r="D3836" t="s">
        <v>26520</v>
      </c>
      <c r="E3836" t="s">
        <v>27318</v>
      </c>
      <c r="F3836" t="s">
        <v>28156</v>
      </c>
    </row>
    <row r="3837" spans="1:6" x14ac:dyDescent="0.3">
      <c r="A3837" t="s">
        <v>23853</v>
      </c>
      <c r="B3837" t="s">
        <v>353</v>
      </c>
      <c r="C3837" t="s">
        <v>25716</v>
      </c>
      <c r="D3837" t="s">
        <v>26544</v>
      </c>
      <c r="E3837" t="s">
        <v>2314</v>
      </c>
      <c r="F3837" t="s">
        <v>28181</v>
      </c>
    </row>
    <row r="3838" spans="1:6" x14ac:dyDescent="0.3">
      <c r="A3838" t="s">
        <v>23854</v>
      </c>
      <c r="B3838" t="s">
        <v>19930</v>
      </c>
      <c r="C3838" t="s">
        <v>25718</v>
      </c>
      <c r="D3838" t="s">
        <v>26546</v>
      </c>
      <c r="E3838" t="s">
        <v>27346</v>
      </c>
      <c r="F3838" t="s">
        <v>28183</v>
      </c>
    </row>
    <row r="3839" spans="1:6" x14ac:dyDescent="0.3">
      <c r="A3839" t="s">
        <v>23855</v>
      </c>
      <c r="B3839" t="s">
        <v>359</v>
      </c>
      <c r="C3839" t="s">
        <v>25693</v>
      </c>
      <c r="D3839" t="s">
        <v>2609</v>
      </c>
      <c r="E3839" t="s">
        <v>2086</v>
      </c>
      <c r="F3839" t="s">
        <v>28157</v>
      </c>
    </row>
    <row r="3840" spans="1:6" x14ac:dyDescent="0.3">
      <c r="A3840" t="s">
        <v>23856</v>
      </c>
      <c r="B3840" t="s">
        <v>361</v>
      </c>
      <c r="C3840" t="s">
        <v>25694</v>
      </c>
      <c r="D3840" t="s">
        <v>26521</v>
      </c>
      <c r="E3840" t="s">
        <v>2087</v>
      </c>
      <c r="F3840" t="s">
        <v>28158</v>
      </c>
    </row>
    <row r="3841" spans="1:6" x14ac:dyDescent="0.3">
      <c r="A3841" t="s">
        <v>23857</v>
      </c>
      <c r="B3841" t="s">
        <v>363</v>
      </c>
      <c r="C3841" t="s">
        <v>25611</v>
      </c>
      <c r="D3841" t="s">
        <v>26437</v>
      </c>
      <c r="E3841" t="s">
        <v>27226</v>
      </c>
      <c r="F3841" t="s">
        <v>28074</v>
      </c>
    </row>
    <row r="3842" spans="1:6" x14ac:dyDescent="0.3">
      <c r="A3842" t="s">
        <v>23858</v>
      </c>
      <c r="B3842" t="s">
        <v>19377</v>
      </c>
      <c r="C3842" t="s">
        <v>25612</v>
      </c>
      <c r="D3842" t="s">
        <v>26438</v>
      </c>
      <c r="E3842" t="s">
        <v>27227</v>
      </c>
      <c r="F3842" t="s">
        <v>28075</v>
      </c>
    </row>
    <row r="3843" spans="1:6" x14ac:dyDescent="0.3">
      <c r="A3843" t="s">
        <v>23859</v>
      </c>
      <c r="B3843" t="s">
        <v>367</v>
      </c>
      <c r="C3843" t="s">
        <v>25719</v>
      </c>
      <c r="D3843" t="s">
        <v>26547</v>
      </c>
      <c r="E3843" t="s">
        <v>27347</v>
      </c>
      <c r="F3843" t="s">
        <v>28184</v>
      </c>
    </row>
    <row r="3844" spans="1:6" x14ac:dyDescent="0.3">
      <c r="A3844" t="s">
        <v>23860</v>
      </c>
      <c r="B3844" t="s">
        <v>369</v>
      </c>
      <c r="C3844" t="s">
        <v>25736</v>
      </c>
      <c r="D3844" t="s">
        <v>26564</v>
      </c>
      <c r="E3844" t="s">
        <v>2090</v>
      </c>
      <c r="F3844" t="s">
        <v>28200</v>
      </c>
    </row>
    <row r="3845" spans="1:6" x14ac:dyDescent="0.3">
      <c r="A3845" t="s">
        <v>23861</v>
      </c>
      <c r="B3845" t="s">
        <v>20016</v>
      </c>
      <c r="C3845" t="s">
        <v>25738</v>
      </c>
      <c r="D3845" t="s">
        <v>26566</v>
      </c>
      <c r="E3845" t="s">
        <v>27366</v>
      </c>
      <c r="F3845" t="s">
        <v>28202</v>
      </c>
    </row>
    <row r="3846" spans="1:6" x14ac:dyDescent="0.3">
      <c r="A3846" t="s">
        <v>23862</v>
      </c>
      <c r="B3846" t="s">
        <v>20018</v>
      </c>
      <c r="C3846" t="s">
        <v>25739</v>
      </c>
      <c r="D3846" t="s">
        <v>26567</v>
      </c>
      <c r="E3846" t="s">
        <v>27367</v>
      </c>
      <c r="F3846" t="s">
        <v>28203</v>
      </c>
    </row>
    <row r="3847" spans="1:6" x14ac:dyDescent="0.3">
      <c r="A3847" t="s">
        <v>23863</v>
      </c>
      <c r="B3847" t="s">
        <v>20020</v>
      </c>
      <c r="C3847" t="s">
        <v>25740</v>
      </c>
      <c r="D3847" t="s">
        <v>20020</v>
      </c>
      <c r="E3847" t="s">
        <v>27368</v>
      </c>
      <c r="F3847" t="s">
        <v>20020</v>
      </c>
    </row>
    <row r="3848" spans="1:6" x14ac:dyDescent="0.3">
      <c r="A3848" t="s">
        <v>23864</v>
      </c>
      <c r="B3848" t="s">
        <v>20022</v>
      </c>
      <c r="C3848" t="s">
        <v>25741</v>
      </c>
      <c r="D3848" t="s">
        <v>26568</v>
      </c>
      <c r="E3848" t="s">
        <v>13629</v>
      </c>
      <c r="F3848" t="s">
        <v>28204</v>
      </c>
    </row>
    <row r="3849" spans="1:6" x14ac:dyDescent="0.3">
      <c r="A3849" t="s">
        <v>23865</v>
      </c>
      <c r="B3849" t="s">
        <v>20025</v>
      </c>
      <c r="C3849" t="s">
        <v>25742</v>
      </c>
      <c r="D3849" t="s">
        <v>26569</v>
      </c>
      <c r="E3849" t="s">
        <v>27369</v>
      </c>
      <c r="F3849" t="s">
        <v>28205</v>
      </c>
    </row>
    <row r="3850" spans="1:6" x14ac:dyDescent="0.3">
      <c r="A3850" t="s">
        <v>23866</v>
      </c>
      <c r="B3850" t="s">
        <v>20028</v>
      </c>
      <c r="C3850" t="s">
        <v>25743</v>
      </c>
      <c r="D3850" t="s">
        <v>26570</v>
      </c>
      <c r="E3850" t="s">
        <v>27370</v>
      </c>
      <c r="F3850" t="s">
        <v>28206</v>
      </c>
    </row>
    <row r="3851" spans="1:6" x14ac:dyDescent="0.3">
      <c r="A3851" t="s">
        <v>23867</v>
      </c>
      <c r="B3851" t="s">
        <v>20031</v>
      </c>
      <c r="C3851" t="s">
        <v>25744</v>
      </c>
      <c r="D3851" t="s">
        <v>26571</v>
      </c>
      <c r="E3851" t="s">
        <v>27371</v>
      </c>
      <c r="F3851" t="s">
        <v>28207</v>
      </c>
    </row>
    <row r="3852" spans="1:6" x14ac:dyDescent="0.3">
      <c r="A3852" t="s">
        <v>23868</v>
      </c>
      <c r="B3852" t="s">
        <v>20034</v>
      </c>
      <c r="C3852" t="s">
        <v>25745</v>
      </c>
      <c r="D3852" t="s">
        <v>26572</v>
      </c>
      <c r="E3852" t="s">
        <v>27372</v>
      </c>
      <c r="F3852" t="s">
        <v>28208</v>
      </c>
    </row>
    <row r="3853" spans="1:6" x14ac:dyDescent="0.3">
      <c r="A3853" t="s">
        <v>23869</v>
      </c>
      <c r="B3853" t="s">
        <v>20037</v>
      </c>
      <c r="C3853" t="s">
        <v>25746</v>
      </c>
      <c r="D3853" t="s">
        <v>26573</v>
      </c>
      <c r="E3853" t="s">
        <v>27373</v>
      </c>
      <c r="F3853" t="s">
        <v>28209</v>
      </c>
    </row>
    <row r="3854" spans="1:6" x14ac:dyDescent="0.3">
      <c r="A3854" t="s">
        <v>23870</v>
      </c>
      <c r="B3854" t="s">
        <v>20040</v>
      </c>
      <c r="C3854" t="s">
        <v>25747</v>
      </c>
      <c r="D3854" t="s">
        <v>26574</v>
      </c>
      <c r="E3854" t="s">
        <v>27374</v>
      </c>
      <c r="F3854" t="s">
        <v>28210</v>
      </c>
    </row>
    <row r="3855" spans="1:6" x14ac:dyDescent="0.3">
      <c r="A3855" t="s">
        <v>23871</v>
      </c>
      <c r="B3855" t="s">
        <v>20043</v>
      </c>
      <c r="C3855" t="s">
        <v>25748</v>
      </c>
      <c r="D3855" t="s">
        <v>26575</v>
      </c>
      <c r="E3855" t="s">
        <v>27375</v>
      </c>
      <c r="F3855" t="s">
        <v>28211</v>
      </c>
    </row>
    <row r="3856" spans="1:6" x14ac:dyDescent="0.3">
      <c r="A3856" t="s">
        <v>23872</v>
      </c>
      <c r="B3856" t="s">
        <v>20046</v>
      </c>
      <c r="C3856" t="s">
        <v>25749</v>
      </c>
      <c r="D3856" t="s">
        <v>26576</v>
      </c>
      <c r="E3856" t="s">
        <v>27376</v>
      </c>
      <c r="F3856" t="s">
        <v>28212</v>
      </c>
    </row>
    <row r="3857" spans="1:6" x14ac:dyDescent="0.3">
      <c r="A3857" t="s">
        <v>23873</v>
      </c>
      <c r="B3857" t="s">
        <v>20049</v>
      </c>
      <c r="C3857" t="s">
        <v>25750</v>
      </c>
      <c r="D3857" t="s">
        <v>26577</v>
      </c>
      <c r="E3857" t="s">
        <v>27377</v>
      </c>
      <c r="F3857" t="s">
        <v>28213</v>
      </c>
    </row>
    <row r="3858" spans="1:6" x14ac:dyDescent="0.3">
      <c r="A3858" t="s">
        <v>23874</v>
      </c>
      <c r="B3858" t="s">
        <v>7626</v>
      </c>
      <c r="C3858" t="s">
        <v>25751</v>
      </c>
      <c r="D3858" t="s">
        <v>26578</v>
      </c>
      <c r="E3858" t="s">
        <v>27378</v>
      </c>
      <c r="F3858" t="s">
        <v>7626</v>
      </c>
    </row>
    <row r="3859" spans="1:6" x14ac:dyDescent="0.3">
      <c r="A3859" t="s">
        <v>23875</v>
      </c>
      <c r="B3859" t="s">
        <v>20054</v>
      </c>
      <c r="C3859" t="s">
        <v>25752</v>
      </c>
      <c r="D3859" t="s">
        <v>26579</v>
      </c>
      <c r="E3859" t="s">
        <v>27379</v>
      </c>
      <c r="F3859" t="s">
        <v>28214</v>
      </c>
    </row>
    <row r="3860" spans="1:6" x14ac:dyDescent="0.3">
      <c r="A3860" t="s">
        <v>23876</v>
      </c>
      <c r="B3860" t="s">
        <v>20057</v>
      </c>
      <c r="C3860" t="s">
        <v>25753</v>
      </c>
      <c r="D3860" t="s">
        <v>26580</v>
      </c>
      <c r="E3860" t="s">
        <v>27380</v>
      </c>
      <c r="F3860" t="s">
        <v>28215</v>
      </c>
    </row>
    <row r="3861" spans="1:6" x14ac:dyDescent="0.3">
      <c r="A3861" t="s">
        <v>23877</v>
      </c>
      <c r="B3861" t="s">
        <v>20060</v>
      </c>
      <c r="C3861" t="s">
        <v>25754</v>
      </c>
      <c r="D3861" t="s">
        <v>26581</v>
      </c>
      <c r="E3861" t="s">
        <v>27381</v>
      </c>
      <c r="F3861" t="s">
        <v>28216</v>
      </c>
    </row>
    <row r="3862" spans="1:6" x14ac:dyDescent="0.3">
      <c r="A3862" t="s">
        <v>23878</v>
      </c>
      <c r="B3862" t="s">
        <v>20063</v>
      </c>
      <c r="C3862" t="s">
        <v>25755</v>
      </c>
      <c r="D3862" t="s">
        <v>26582</v>
      </c>
      <c r="E3862" t="s">
        <v>27382</v>
      </c>
      <c r="F3862" t="s">
        <v>28217</v>
      </c>
    </row>
    <row r="3863" spans="1:6" x14ac:dyDescent="0.3">
      <c r="A3863" t="s">
        <v>23879</v>
      </c>
      <c r="B3863" t="s">
        <v>20066</v>
      </c>
      <c r="C3863" t="s">
        <v>25756</v>
      </c>
      <c r="D3863" t="s">
        <v>26583</v>
      </c>
      <c r="E3863" t="s">
        <v>27383</v>
      </c>
      <c r="F3863" t="s">
        <v>28218</v>
      </c>
    </row>
    <row r="3864" spans="1:6" x14ac:dyDescent="0.3">
      <c r="A3864" t="s">
        <v>23880</v>
      </c>
      <c r="B3864" t="s">
        <v>20069</v>
      </c>
      <c r="C3864" t="s">
        <v>25757</v>
      </c>
      <c r="D3864" t="s">
        <v>26584</v>
      </c>
      <c r="E3864" t="s">
        <v>27384</v>
      </c>
      <c r="F3864" t="s">
        <v>28219</v>
      </c>
    </row>
    <row r="3865" spans="1:6" x14ac:dyDescent="0.3">
      <c r="A3865" t="s">
        <v>23881</v>
      </c>
      <c r="B3865" t="s">
        <v>7648</v>
      </c>
      <c r="C3865" t="s">
        <v>25758</v>
      </c>
      <c r="D3865" t="s">
        <v>26585</v>
      </c>
      <c r="E3865" t="s">
        <v>27385</v>
      </c>
      <c r="F3865" t="s">
        <v>28220</v>
      </c>
    </row>
    <row r="3866" spans="1:6" x14ac:dyDescent="0.3">
      <c r="A3866" t="s">
        <v>23882</v>
      </c>
      <c r="B3866" t="s">
        <v>20074</v>
      </c>
      <c r="C3866" t="s">
        <v>25759</v>
      </c>
      <c r="D3866" t="s">
        <v>26586</v>
      </c>
      <c r="E3866" t="s">
        <v>27386</v>
      </c>
      <c r="F3866" t="s">
        <v>28221</v>
      </c>
    </row>
    <row r="3867" spans="1:6" x14ac:dyDescent="0.3">
      <c r="A3867" t="s">
        <v>23883</v>
      </c>
      <c r="B3867" t="s">
        <v>20077</v>
      </c>
      <c r="C3867" t="s">
        <v>25760</v>
      </c>
      <c r="D3867" t="s">
        <v>26587</v>
      </c>
      <c r="E3867" t="s">
        <v>27387</v>
      </c>
      <c r="F3867" t="s">
        <v>28222</v>
      </c>
    </row>
    <row r="3868" spans="1:6" x14ac:dyDescent="0.3">
      <c r="A3868" t="s">
        <v>23884</v>
      </c>
      <c r="B3868" t="s">
        <v>7658</v>
      </c>
      <c r="C3868" t="s">
        <v>25761</v>
      </c>
      <c r="D3868" t="s">
        <v>26588</v>
      </c>
      <c r="E3868" t="s">
        <v>27388</v>
      </c>
      <c r="F3868" t="s">
        <v>28223</v>
      </c>
    </row>
    <row r="3869" spans="1:6" x14ac:dyDescent="0.3">
      <c r="A3869" t="s">
        <v>23885</v>
      </c>
      <c r="B3869" t="s">
        <v>20082</v>
      </c>
      <c r="C3869" t="s">
        <v>25762</v>
      </c>
      <c r="D3869" t="s">
        <v>26589</v>
      </c>
      <c r="E3869" t="s">
        <v>27389</v>
      </c>
      <c r="F3869" t="s">
        <v>28224</v>
      </c>
    </row>
    <row r="3870" spans="1:6" x14ac:dyDescent="0.3">
      <c r="A3870" t="s">
        <v>23886</v>
      </c>
      <c r="B3870" t="s">
        <v>20085</v>
      </c>
      <c r="C3870" t="s">
        <v>25763</v>
      </c>
      <c r="D3870" t="s">
        <v>13517</v>
      </c>
      <c r="E3870" t="s">
        <v>27390</v>
      </c>
      <c r="F3870" t="s">
        <v>28225</v>
      </c>
    </row>
    <row r="3871" spans="1:6" x14ac:dyDescent="0.3">
      <c r="A3871" t="s">
        <v>23887</v>
      </c>
      <c r="B3871" t="s">
        <v>20088</v>
      </c>
      <c r="C3871" t="s">
        <v>25764</v>
      </c>
      <c r="D3871" t="s">
        <v>26590</v>
      </c>
      <c r="E3871" t="s">
        <v>27391</v>
      </c>
      <c r="F3871" t="s">
        <v>28226</v>
      </c>
    </row>
    <row r="3872" spans="1:6" x14ac:dyDescent="0.3">
      <c r="A3872" t="s">
        <v>23888</v>
      </c>
      <c r="B3872" t="s">
        <v>20093</v>
      </c>
      <c r="C3872" t="s">
        <v>25765</v>
      </c>
      <c r="D3872" t="s">
        <v>26591</v>
      </c>
      <c r="E3872" t="s">
        <v>27392</v>
      </c>
      <c r="F3872" t="s">
        <v>26591</v>
      </c>
    </row>
    <row r="3873" spans="1:6" x14ac:dyDescent="0.3">
      <c r="A3873" t="s">
        <v>23889</v>
      </c>
      <c r="B3873" t="s">
        <v>20095</v>
      </c>
      <c r="C3873" t="s">
        <v>25766</v>
      </c>
      <c r="D3873" t="s">
        <v>26592</v>
      </c>
      <c r="E3873" t="s">
        <v>27393</v>
      </c>
      <c r="F3873" t="s">
        <v>28228</v>
      </c>
    </row>
    <row r="3874" spans="1:6" x14ac:dyDescent="0.3">
      <c r="A3874" t="s">
        <v>23890</v>
      </c>
      <c r="B3874" t="s">
        <v>20097</v>
      </c>
      <c r="C3874" t="s">
        <v>25767</v>
      </c>
      <c r="D3874" t="s">
        <v>26593</v>
      </c>
      <c r="E3874" t="s">
        <v>27394</v>
      </c>
      <c r="F3874" t="s">
        <v>28229</v>
      </c>
    </row>
    <row r="3875" spans="1:6" x14ac:dyDescent="0.3">
      <c r="A3875" t="s">
        <v>23891</v>
      </c>
      <c r="B3875" t="s">
        <v>14769</v>
      </c>
      <c r="C3875" t="s">
        <v>3120</v>
      </c>
      <c r="D3875" t="s">
        <v>3222</v>
      </c>
      <c r="E3875" t="s">
        <v>27209</v>
      </c>
      <c r="F3875" t="s">
        <v>17380</v>
      </c>
    </row>
    <row r="3876" spans="1:6" x14ac:dyDescent="0.3">
      <c r="A3876" t="s">
        <v>23892</v>
      </c>
      <c r="B3876" t="s">
        <v>15001</v>
      </c>
      <c r="C3876" t="s">
        <v>3129</v>
      </c>
      <c r="D3876" t="s">
        <v>26422</v>
      </c>
      <c r="E3876" t="s">
        <v>3180</v>
      </c>
      <c r="F3876" t="s">
        <v>17383</v>
      </c>
    </row>
    <row r="3877" spans="1:6" x14ac:dyDescent="0.3">
      <c r="A3877" t="s">
        <v>23893</v>
      </c>
      <c r="B3877" t="s">
        <v>20101</v>
      </c>
      <c r="C3877" t="s">
        <v>25768</v>
      </c>
      <c r="D3877" t="s">
        <v>26594</v>
      </c>
      <c r="E3877" t="s">
        <v>27395</v>
      </c>
      <c r="F3877" t="s">
        <v>28230</v>
      </c>
    </row>
    <row r="3878" spans="1:6" x14ac:dyDescent="0.3">
      <c r="A3878" t="s">
        <v>23894</v>
      </c>
      <c r="B3878" t="s">
        <v>20103</v>
      </c>
      <c r="C3878" t="s">
        <v>25769</v>
      </c>
      <c r="D3878" t="s">
        <v>26595</v>
      </c>
      <c r="E3878" t="s">
        <v>27396</v>
      </c>
      <c r="F3878" t="s">
        <v>28231</v>
      </c>
    </row>
    <row r="3879" spans="1:6" x14ac:dyDescent="0.3">
      <c r="A3879" t="s">
        <v>23895</v>
      </c>
      <c r="B3879" t="s">
        <v>20103</v>
      </c>
      <c r="C3879" t="s">
        <v>25769</v>
      </c>
      <c r="D3879" t="s">
        <v>26595</v>
      </c>
      <c r="E3879" t="s">
        <v>27396</v>
      </c>
      <c r="F3879" t="s">
        <v>28231</v>
      </c>
    </row>
    <row r="3880" spans="1:6" x14ac:dyDescent="0.3">
      <c r="A3880" t="s">
        <v>23896</v>
      </c>
      <c r="B3880" t="s">
        <v>3806</v>
      </c>
      <c r="C3880" t="s">
        <v>25770</v>
      </c>
      <c r="D3880" t="s">
        <v>26596</v>
      </c>
      <c r="E3880" t="s">
        <v>27397</v>
      </c>
      <c r="F3880" t="s">
        <v>28232</v>
      </c>
    </row>
    <row r="3881" spans="1:6" x14ac:dyDescent="0.3">
      <c r="A3881" t="s">
        <v>23897</v>
      </c>
      <c r="B3881" t="s">
        <v>20108</v>
      </c>
      <c r="C3881" t="s">
        <v>25771</v>
      </c>
      <c r="D3881" t="s">
        <v>26597</v>
      </c>
      <c r="E3881" t="s">
        <v>27398</v>
      </c>
      <c r="F3881" t="s">
        <v>28233</v>
      </c>
    </row>
    <row r="3882" spans="1:6" x14ac:dyDescent="0.3">
      <c r="A3882" t="s">
        <v>23898</v>
      </c>
      <c r="B3882" t="s">
        <v>20111</v>
      </c>
      <c r="C3882" t="s">
        <v>25772</v>
      </c>
      <c r="D3882" t="s">
        <v>26598</v>
      </c>
      <c r="E3882" t="s">
        <v>27399</v>
      </c>
      <c r="F3882" t="s">
        <v>28234</v>
      </c>
    </row>
    <row r="3883" spans="1:6" x14ac:dyDescent="0.3">
      <c r="A3883" t="s">
        <v>23899</v>
      </c>
      <c r="B3883" t="s">
        <v>20113</v>
      </c>
      <c r="C3883" t="s">
        <v>25773</v>
      </c>
      <c r="D3883" t="s">
        <v>26599</v>
      </c>
      <c r="E3883" t="s">
        <v>27400</v>
      </c>
      <c r="F3883" t="s">
        <v>28235</v>
      </c>
    </row>
    <row r="3884" spans="1:6" x14ac:dyDescent="0.3">
      <c r="A3884" t="s">
        <v>23900</v>
      </c>
      <c r="B3884" t="s">
        <v>14769</v>
      </c>
      <c r="C3884" t="s">
        <v>3120</v>
      </c>
      <c r="D3884" t="s">
        <v>3222</v>
      </c>
      <c r="E3884" t="s">
        <v>27209</v>
      </c>
      <c r="F3884" t="s">
        <v>17380</v>
      </c>
    </row>
    <row r="3885" spans="1:6" x14ac:dyDescent="0.3">
      <c r="A3885" t="s">
        <v>23901</v>
      </c>
      <c r="B3885" t="s">
        <v>15001</v>
      </c>
      <c r="C3885" t="s">
        <v>3129</v>
      </c>
      <c r="D3885" t="s">
        <v>26422</v>
      </c>
      <c r="E3885" t="s">
        <v>3180</v>
      </c>
      <c r="F3885" t="s">
        <v>17383</v>
      </c>
    </row>
    <row r="3886" spans="1:6" x14ac:dyDescent="0.3">
      <c r="A3886" t="s">
        <v>23902</v>
      </c>
      <c r="B3886" t="s">
        <v>371</v>
      </c>
      <c r="C3886" t="s">
        <v>25774</v>
      </c>
      <c r="D3886" t="s">
        <v>26600</v>
      </c>
      <c r="E3886" t="s">
        <v>27401</v>
      </c>
      <c r="F3886" t="s">
        <v>28236</v>
      </c>
    </row>
    <row r="3887" spans="1:6" x14ac:dyDescent="0.3">
      <c r="A3887" t="s">
        <v>23903</v>
      </c>
      <c r="B3887" t="s">
        <v>19859</v>
      </c>
      <c r="C3887" t="s">
        <v>25710</v>
      </c>
      <c r="D3887" t="s">
        <v>26540</v>
      </c>
      <c r="E3887" t="s">
        <v>27338</v>
      </c>
      <c r="F3887" t="s">
        <v>28175</v>
      </c>
    </row>
    <row r="3888" spans="1:6" x14ac:dyDescent="0.3">
      <c r="A3888" t="s">
        <v>23904</v>
      </c>
      <c r="B3888" t="s">
        <v>20425</v>
      </c>
      <c r="C3888" t="s">
        <v>20425</v>
      </c>
      <c r="D3888" t="s">
        <v>20425</v>
      </c>
      <c r="E3888" t="s">
        <v>27426</v>
      </c>
      <c r="F3888" t="s">
        <v>20425</v>
      </c>
    </row>
    <row r="3889" spans="1:6" x14ac:dyDescent="0.3">
      <c r="A3889" t="s">
        <v>23905</v>
      </c>
      <c r="B3889" t="s">
        <v>20428</v>
      </c>
      <c r="C3889" t="s">
        <v>25801</v>
      </c>
      <c r="D3889" t="s">
        <v>26625</v>
      </c>
      <c r="E3889" t="s">
        <v>27427</v>
      </c>
      <c r="F3889" t="s">
        <v>28261</v>
      </c>
    </row>
    <row r="3890" spans="1:6" x14ac:dyDescent="0.3">
      <c r="A3890" t="s">
        <v>23906</v>
      </c>
      <c r="B3890" t="s">
        <v>20431</v>
      </c>
      <c r="C3890" t="s">
        <v>1746</v>
      </c>
      <c r="D3890" t="s">
        <v>26626</v>
      </c>
      <c r="E3890" t="s">
        <v>27428</v>
      </c>
      <c r="F3890" t="s">
        <v>28262</v>
      </c>
    </row>
    <row r="3891" spans="1:6" x14ac:dyDescent="0.3">
      <c r="A3891" t="s">
        <v>23907</v>
      </c>
      <c r="B3891" t="s">
        <v>20434</v>
      </c>
      <c r="C3891" t="s">
        <v>25802</v>
      </c>
      <c r="D3891" t="s">
        <v>26627</v>
      </c>
      <c r="E3891" t="s">
        <v>27429</v>
      </c>
      <c r="F3891" t="s">
        <v>28263</v>
      </c>
    </row>
    <row r="3892" spans="1:6" x14ac:dyDescent="0.3">
      <c r="A3892" t="s">
        <v>23908</v>
      </c>
      <c r="B3892" t="s">
        <v>20437</v>
      </c>
      <c r="C3892" t="s">
        <v>25803</v>
      </c>
      <c r="D3892" t="s">
        <v>26628</v>
      </c>
      <c r="E3892" t="s">
        <v>27430</v>
      </c>
      <c r="F3892" t="s">
        <v>28264</v>
      </c>
    </row>
    <row r="3893" spans="1:6" x14ac:dyDescent="0.3">
      <c r="A3893" t="s">
        <v>23909</v>
      </c>
      <c r="B3893" t="s">
        <v>20440</v>
      </c>
      <c r="C3893" t="s">
        <v>25804</v>
      </c>
      <c r="D3893" t="s">
        <v>26629</v>
      </c>
      <c r="E3893" t="s">
        <v>27431</v>
      </c>
      <c r="F3893" t="s">
        <v>28265</v>
      </c>
    </row>
    <row r="3894" spans="1:6" x14ac:dyDescent="0.3">
      <c r="A3894" t="s">
        <v>23910</v>
      </c>
      <c r="B3894" t="s">
        <v>20443</v>
      </c>
      <c r="C3894" t="s">
        <v>25805</v>
      </c>
      <c r="D3894" t="s">
        <v>26630</v>
      </c>
      <c r="E3894" t="s">
        <v>27432</v>
      </c>
      <c r="F3894" t="s">
        <v>28266</v>
      </c>
    </row>
    <row r="3895" spans="1:6" x14ac:dyDescent="0.3">
      <c r="A3895" t="s">
        <v>23911</v>
      </c>
      <c r="B3895" t="s">
        <v>19347</v>
      </c>
      <c r="C3895" t="s">
        <v>25598</v>
      </c>
      <c r="D3895" t="s">
        <v>26423</v>
      </c>
      <c r="E3895" t="s">
        <v>27210</v>
      </c>
      <c r="F3895" t="s">
        <v>19347</v>
      </c>
    </row>
    <row r="3896" spans="1:6" x14ac:dyDescent="0.3">
      <c r="A3896" t="s">
        <v>23912</v>
      </c>
      <c r="B3896" t="s">
        <v>20537</v>
      </c>
      <c r="C3896" t="s">
        <v>25823</v>
      </c>
      <c r="D3896" t="s">
        <v>26647</v>
      </c>
      <c r="E3896" t="s">
        <v>27451</v>
      </c>
      <c r="F3896" t="s">
        <v>20537</v>
      </c>
    </row>
    <row r="3897" spans="1:6" x14ac:dyDescent="0.3">
      <c r="A3897" t="s">
        <v>23913</v>
      </c>
      <c r="B3897" t="s">
        <v>20539</v>
      </c>
      <c r="C3897" t="s">
        <v>25824</v>
      </c>
      <c r="D3897" t="s">
        <v>26648</v>
      </c>
      <c r="E3897" t="s">
        <v>27452</v>
      </c>
      <c r="F3897" t="s">
        <v>28288</v>
      </c>
    </row>
    <row r="3898" spans="1:6" x14ac:dyDescent="0.3">
      <c r="A3898" t="s">
        <v>23914</v>
      </c>
      <c r="B3898" t="s">
        <v>20541</v>
      </c>
      <c r="C3898" t="s">
        <v>25825</v>
      </c>
      <c r="D3898" t="s">
        <v>26649</v>
      </c>
      <c r="E3898" t="s">
        <v>27453</v>
      </c>
      <c r="F3898" t="s">
        <v>28289</v>
      </c>
    </row>
    <row r="3899" spans="1:6" x14ac:dyDescent="0.3">
      <c r="A3899" t="s">
        <v>23915</v>
      </c>
      <c r="B3899" t="s">
        <v>20428</v>
      </c>
      <c r="C3899" t="s">
        <v>25801</v>
      </c>
      <c r="D3899" t="s">
        <v>26625</v>
      </c>
      <c r="E3899" t="s">
        <v>27427</v>
      </c>
      <c r="F3899" t="s">
        <v>28261</v>
      </c>
    </row>
    <row r="3900" spans="1:6" x14ac:dyDescent="0.3">
      <c r="A3900" t="s">
        <v>23916</v>
      </c>
      <c r="B3900" t="s">
        <v>20544</v>
      </c>
      <c r="C3900" t="s">
        <v>25826</v>
      </c>
      <c r="D3900" t="s">
        <v>26650</v>
      </c>
      <c r="E3900" t="s">
        <v>27454</v>
      </c>
      <c r="F3900" t="s">
        <v>28290</v>
      </c>
    </row>
    <row r="3901" spans="1:6" x14ac:dyDescent="0.3">
      <c r="A3901" t="s">
        <v>23917</v>
      </c>
      <c r="B3901" t="s">
        <v>4020</v>
      </c>
      <c r="C3901" t="s">
        <v>25828</v>
      </c>
      <c r="D3901" t="s">
        <v>26653</v>
      </c>
      <c r="E3901" t="s">
        <v>27458</v>
      </c>
      <c r="F3901" t="s">
        <v>28293</v>
      </c>
    </row>
    <row r="3902" spans="1:6" x14ac:dyDescent="0.3">
      <c r="A3902" t="s">
        <v>23918</v>
      </c>
      <c r="B3902" t="s">
        <v>355</v>
      </c>
      <c r="C3902" t="s">
        <v>25829</v>
      </c>
      <c r="D3902" t="s">
        <v>355</v>
      </c>
      <c r="E3902" t="s">
        <v>27459</v>
      </c>
      <c r="F3902" t="s">
        <v>355</v>
      </c>
    </row>
    <row r="3903" spans="1:6" x14ac:dyDescent="0.3">
      <c r="A3903" t="s">
        <v>23919</v>
      </c>
      <c r="B3903" t="s">
        <v>20570</v>
      </c>
      <c r="C3903" t="s">
        <v>25830</v>
      </c>
      <c r="D3903" t="s">
        <v>26654</v>
      </c>
      <c r="E3903" t="s">
        <v>27460</v>
      </c>
      <c r="F3903" t="s">
        <v>28294</v>
      </c>
    </row>
    <row r="3904" spans="1:6" x14ac:dyDescent="0.3">
      <c r="A3904" t="s">
        <v>23920</v>
      </c>
      <c r="B3904" t="s">
        <v>353</v>
      </c>
      <c r="C3904" t="s">
        <v>25716</v>
      </c>
      <c r="D3904" t="s">
        <v>26544</v>
      </c>
      <c r="E3904" t="s">
        <v>2314</v>
      </c>
      <c r="F3904" t="s">
        <v>28181</v>
      </c>
    </row>
    <row r="3905" spans="1:6" x14ac:dyDescent="0.3">
      <c r="A3905" t="s">
        <v>23921</v>
      </c>
      <c r="B3905" t="s">
        <v>371</v>
      </c>
      <c r="C3905" t="s">
        <v>25774</v>
      </c>
      <c r="D3905" t="s">
        <v>26600</v>
      </c>
      <c r="E3905" t="s">
        <v>27401</v>
      </c>
      <c r="F3905" t="s">
        <v>28236</v>
      </c>
    </row>
    <row r="3906" spans="1:6" x14ac:dyDescent="0.3">
      <c r="A3906" t="s">
        <v>23922</v>
      </c>
      <c r="B3906" t="s">
        <v>373</v>
      </c>
      <c r="C3906" t="s">
        <v>25613</v>
      </c>
      <c r="D3906" t="s">
        <v>26439</v>
      </c>
      <c r="E3906" t="s">
        <v>27229</v>
      </c>
      <c r="F3906" t="s">
        <v>373</v>
      </c>
    </row>
    <row r="3907" spans="1:6" x14ac:dyDescent="0.3">
      <c r="A3907" t="s">
        <v>23923</v>
      </c>
      <c r="B3907" t="s">
        <v>7755</v>
      </c>
      <c r="C3907" t="s">
        <v>9305</v>
      </c>
      <c r="D3907" t="s">
        <v>26440</v>
      </c>
      <c r="E3907" t="s">
        <v>27230</v>
      </c>
      <c r="F3907" t="s">
        <v>19140</v>
      </c>
    </row>
    <row r="3908" spans="1:6" x14ac:dyDescent="0.3">
      <c r="A3908" t="s">
        <v>23924</v>
      </c>
      <c r="B3908" t="s">
        <v>21407</v>
      </c>
      <c r="C3908" t="s">
        <v>26086</v>
      </c>
      <c r="D3908" t="s">
        <v>2606</v>
      </c>
      <c r="E3908" t="s">
        <v>2314</v>
      </c>
      <c r="F3908" t="s">
        <v>16172</v>
      </c>
    </row>
    <row r="3909" spans="1:6" x14ac:dyDescent="0.3">
      <c r="A3909" t="s">
        <v>23925</v>
      </c>
      <c r="B3909" t="s">
        <v>1068</v>
      </c>
      <c r="C3909" t="s">
        <v>1839</v>
      </c>
      <c r="D3909" t="s">
        <v>2881</v>
      </c>
      <c r="E3909" t="s">
        <v>27780</v>
      </c>
      <c r="F3909" t="s">
        <v>17796</v>
      </c>
    </row>
    <row r="3910" spans="1:6" x14ac:dyDescent="0.3">
      <c r="A3910" t="s">
        <v>23926</v>
      </c>
      <c r="B3910" t="s">
        <v>905</v>
      </c>
      <c r="C3910" t="s">
        <v>26326</v>
      </c>
      <c r="D3910" t="s">
        <v>27123</v>
      </c>
      <c r="E3910" t="s">
        <v>27302</v>
      </c>
      <c r="F3910" t="s">
        <v>28727</v>
      </c>
    </row>
    <row r="3911" spans="1:6" x14ac:dyDescent="0.3">
      <c r="A3911" t="s">
        <v>23927</v>
      </c>
      <c r="B3911" t="s">
        <v>907</v>
      </c>
      <c r="C3911" t="s">
        <v>26152</v>
      </c>
      <c r="D3911" t="s">
        <v>2833</v>
      </c>
      <c r="E3911" t="s">
        <v>2316</v>
      </c>
      <c r="F3911" t="s">
        <v>28571</v>
      </c>
    </row>
    <row r="3912" spans="1:6" x14ac:dyDescent="0.3">
      <c r="A3912" t="s">
        <v>23928</v>
      </c>
      <c r="B3912" t="s">
        <v>23929</v>
      </c>
      <c r="C3912" t="s">
        <v>30216</v>
      </c>
      <c r="D3912" t="s">
        <v>29801</v>
      </c>
      <c r="E3912" t="s">
        <v>9081</v>
      </c>
      <c r="F3912" t="s">
        <v>28952</v>
      </c>
    </row>
    <row r="3913" spans="1:6" x14ac:dyDescent="0.3">
      <c r="A3913" t="s">
        <v>23930</v>
      </c>
      <c r="B3913" t="s">
        <v>23931</v>
      </c>
      <c r="C3913" t="s">
        <v>30217</v>
      </c>
      <c r="D3913" t="s">
        <v>29802</v>
      </c>
      <c r="E3913" t="s">
        <v>29378</v>
      </c>
      <c r="F3913" t="s">
        <v>28953</v>
      </c>
    </row>
    <row r="3914" spans="1:6" x14ac:dyDescent="0.3">
      <c r="A3914" t="s">
        <v>23932</v>
      </c>
      <c r="B3914" t="s">
        <v>23933</v>
      </c>
      <c r="C3914" t="s">
        <v>30218</v>
      </c>
      <c r="D3914" t="s">
        <v>29803</v>
      </c>
      <c r="E3914" t="s">
        <v>29379</v>
      </c>
      <c r="F3914" t="s">
        <v>28954</v>
      </c>
    </row>
    <row r="3915" spans="1:6" x14ac:dyDescent="0.3">
      <c r="A3915" t="s">
        <v>23934</v>
      </c>
      <c r="B3915" t="s">
        <v>821</v>
      </c>
      <c r="C3915" t="s">
        <v>30219</v>
      </c>
      <c r="D3915" t="s">
        <v>2800</v>
      </c>
      <c r="E3915" t="s">
        <v>2278</v>
      </c>
      <c r="F3915" t="s">
        <v>28955</v>
      </c>
    </row>
    <row r="3916" spans="1:6" x14ac:dyDescent="0.3">
      <c r="A3916" t="s">
        <v>23935</v>
      </c>
      <c r="B3916" t="s">
        <v>23936</v>
      </c>
      <c r="C3916" t="s">
        <v>30220</v>
      </c>
      <c r="D3916" t="s">
        <v>29804</v>
      </c>
      <c r="E3916" t="s">
        <v>29380</v>
      </c>
      <c r="F3916" t="s">
        <v>28956</v>
      </c>
    </row>
    <row r="3917" spans="1:6" x14ac:dyDescent="0.3">
      <c r="A3917" t="s">
        <v>23937</v>
      </c>
      <c r="B3917" t="s">
        <v>23938</v>
      </c>
      <c r="C3917" t="s">
        <v>30221</v>
      </c>
      <c r="D3917" t="s">
        <v>29805</v>
      </c>
      <c r="E3917" t="s">
        <v>29381</v>
      </c>
      <c r="F3917" t="s">
        <v>28957</v>
      </c>
    </row>
    <row r="3918" spans="1:6" x14ac:dyDescent="0.3">
      <c r="A3918" t="s">
        <v>23939</v>
      </c>
      <c r="B3918" t="s">
        <v>23940</v>
      </c>
      <c r="C3918" t="s">
        <v>30222</v>
      </c>
      <c r="D3918" t="s">
        <v>29806</v>
      </c>
      <c r="E3918" t="s">
        <v>29382</v>
      </c>
      <c r="F3918" t="s">
        <v>28958</v>
      </c>
    </row>
    <row r="3919" spans="1:6" x14ac:dyDescent="0.3">
      <c r="A3919" t="s">
        <v>23941</v>
      </c>
      <c r="B3919" t="s">
        <v>28</v>
      </c>
      <c r="C3919" t="s">
        <v>1422</v>
      </c>
      <c r="D3919" t="s">
        <v>2470</v>
      </c>
      <c r="E3919" t="s">
        <v>27328</v>
      </c>
      <c r="F3919" t="s">
        <v>28169</v>
      </c>
    </row>
    <row r="3920" spans="1:6" x14ac:dyDescent="0.3">
      <c r="A3920" t="s">
        <v>23942</v>
      </c>
      <c r="B3920" t="s">
        <v>22893</v>
      </c>
      <c r="C3920" t="s">
        <v>26338</v>
      </c>
      <c r="D3920" t="s">
        <v>27134</v>
      </c>
      <c r="E3920" t="s">
        <v>27972</v>
      </c>
      <c r="F3920" t="s">
        <v>28740</v>
      </c>
    </row>
    <row r="3921" spans="1:6" x14ac:dyDescent="0.3">
      <c r="A3921" t="s">
        <v>23943</v>
      </c>
      <c r="B3921" t="s">
        <v>5226</v>
      </c>
      <c r="C3921" t="s">
        <v>10906</v>
      </c>
      <c r="D3921" t="s">
        <v>11037</v>
      </c>
      <c r="E3921" t="s">
        <v>11167</v>
      </c>
      <c r="F3921" t="s">
        <v>28699</v>
      </c>
    </row>
    <row r="3922" spans="1:6" x14ac:dyDescent="0.3">
      <c r="A3922" t="s">
        <v>23944</v>
      </c>
      <c r="B3922" t="s">
        <v>194</v>
      </c>
      <c r="C3922" t="s">
        <v>1492</v>
      </c>
      <c r="D3922" t="s">
        <v>2539</v>
      </c>
      <c r="E3922" t="s">
        <v>2015</v>
      </c>
      <c r="F3922" t="s">
        <v>28447</v>
      </c>
    </row>
    <row r="3923" spans="1:6" x14ac:dyDescent="0.3">
      <c r="A3923" t="s">
        <v>23945</v>
      </c>
      <c r="B3923" t="s">
        <v>23946</v>
      </c>
      <c r="C3923" t="s">
        <v>30223</v>
      </c>
      <c r="D3923" t="s">
        <v>29807</v>
      </c>
      <c r="E3923" t="s">
        <v>29383</v>
      </c>
      <c r="F3923" t="s">
        <v>28959</v>
      </c>
    </row>
    <row r="3924" spans="1:6" x14ac:dyDescent="0.3">
      <c r="A3924" t="s">
        <v>23947</v>
      </c>
      <c r="B3924" t="s">
        <v>385</v>
      </c>
      <c r="C3924" t="s">
        <v>385</v>
      </c>
      <c r="D3924" t="s">
        <v>26505</v>
      </c>
      <c r="E3924" t="s">
        <v>27303</v>
      </c>
      <c r="F3924" t="s">
        <v>28142</v>
      </c>
    </row>
    <row r="3925" spans="1:6" x14ac:dyDescent="0.3">
      <c r="A3925" t="s">
        <v>23948</v>
      </c>
      <c r="B3925" t="s">
        <v>23949</v>
      </c>
      <c r="C3925" t="s">
        <v>30224</v>
      </c>
      <c r="D3925" t="s">
        <v>29808</v>
      </c>
      <c r="E3925" t="s">
        <v>29384</v>
      </c>
      <c r="F3925" t="s">
        <v>28960</v>
      </c>
    </row>
    <row r="3926" spans="1:6" x14ac:dyDescent="0.3">
      <c r="A3926" t="s">
        <v>23950</v>
      </c>
      <c r="B3926" t="s">
        <v>23951</v>
      </c>
      <c r="C3926" t="s">
        <v>30225</v>
      </c>
      <c r="D3926" t="s">
        <v>29809</v>
      </c>
      <c r="E3926" t="s">
        <v>29385</v>
      </c>
      <c r="F3926" t="s">
        <v>28961</v>
      </c>
    </row>
    <row r="3927" spans="1:6" x14ac:dyDescent="0.3">
      <c r="A3927" t="s">
        <v>23952</v>
      </c>
      <c r="B3927" t="s">
        <v>33</v>
      </c>
      <c r="C3927" t="s">
        <v>1424</v>
      </c>
      <c r="D3927" t="s">
        <v>2472</v>
      </c>
      <c r="E3927" t="s">
        <v>1945</v>
      </c>
      <c r="F3927" t="s">
        <v>33</v>
      </c>
    </row>
    <row r="3928" spans="1:6" x14ac:dyDescent="0.3">
      <c r="A3928" t="s">
        <v>23953</v>
      </c>
      <c r="B3928" t="s">
        <v>495</v>
      </c>
      <c r="C3928" t="s">
        <v>1617</v>
      </c>
      <c r="D3928" t="s">
        <v>2659</v>
      </c>
      <c r="E3928" t="s">
        <v>27546</v>
      </c>
      <c r="F3928" t="s">
        <v>15659</v>
      </c>
    </row>
    <row r="3929" spans="1:6" x14ac:dyDescent="0.3">
      <c r="A3929" t="s">
        <v>23954</v>
      </c>
      <c r="B3929" t="s">
        <v>37</v>
      </c>
      <c r="C3929" t="s">
        <v>30110</v>
      </c>
      <c r="D3929" t="s">
        <v>37</v>
      </c>
      <c r="E3929" t="s">
        <v>1947</v>
      </c>
      <c r="F3929" t="s">
        <v>15694</v>
      </c>
    </row>
    <row r="3930" spans="1:6" x14ac:dyDescent="0.3">
      <c r="A3930" t="s">
        <v>23955</v>
      </c>
      <c r="B3930" t="s">
        <v>33</v>
      </c>
      <c r="C3930" t="s">
        <v>1424</v>
      </c>
      <c r="D3930" t="s">
        <v>2472</v>
      </c>
      <c r="E3930" t="s">
        <v>1945</v>
      </c>
      <c r="F3930" t="s">
        <v>33</v>
      </c>
    </row>
    <row r="3931" spans="1:6" x14ac:dyDescent="0.3">
      <c r="A3931" t="s">
        <v>23956</v>
      </c>
      <c r="B3931" t="s">
        <v>39</v>
      </c>
      <c r="C3931" t="s">
        <v>30059</v>
      </c>
      <c r="D3931" t="s">
        <v>29659</v>
      </c>
      <c r="E3931" t="s">
        <v>29220</v>
      </c>
      <c r="F3931" t="s">
        <v>28799</v>
      </c>
    </row>
    <row r="3932" spans="1:6" x14ac:dyDescent="0.3">
      <c r="A3932" t="s">
        <v>23957</v>
      </c>
      <c r="B3932" t="s">
        <v>41</v>
      </c>
      <c r="C3932" t="s">
        <v>25956</v>
      </c>
      <c r="D3932" t="s">
        <v>2476</v>
      </c>
      <c r="E3932" t="s">
        <v>1949</v>
      </c>
      <c r="F3932" t="s">
        <v>15921</v>
      </c>
    </row>
    <row r="3933" spans="1:6" x14ac:dyDescent="0.3">
      <c r="A3933" t="s">
        <v>23958</v>
      </c>
      <c r="B3933" t="s">
        <v>758</v>
      </c>
      <c r="C3933" t="s">
        <v>25831</v>
      </c>
      <c r="D3933" t="s">
        <v>26655</v>
      </c>
      <c r="E3933" t="s">
        <v>27461</v>
      </c>
      <c r="F3933" t="s">
        <v>28295</v>
      </c>
    </row>
    <row r="3934" spans="1:6" x14ac:dyDescent="0.3">
      <c r="A3934" t="s">
        <v>23959</v>
      </c>
      <c r="B3934" t="s">
        <v>760</v>
      </c>
      <c r="C3934" t="s">
        <v>1733</v>
      </c>
      <c r="D3934" t="s">
        <v>2775</v>
      </c>
      <c r="E3934" t="s">
        <v>29386</v>
      </c>
      <c r="F3934" t="s">
        <v>760</v>
      </c>
    </row>
    <row r="3935" spans="1:6" x14ac:dyDescent="0.3">
      <c r="A3935" t="s">
        <v>23960</v>
      </c>
      <c r="B3935" t="s">
        <v>762</v>
      </c>
      <c r="C3935" t="s">
        <v>30226</v>
      </c>
      <c r="D3935" t="s">
        <v>29810</v>
      </c>
      <c r="E3935" t="s">
        <v>29387</v>
      </c>
      <c r="F3935" t="s">
        <v>28962</v>
      </c>
    </row>
    <row r="3936" spans="1:6" x14ac:dyDescent="0.3">
      <c r="A3936" t="s">
        <v>23961</v>
      </c>
      <c r="B3936" t="s">
        <v>23962</v>
      </c>
      <c r="C3936" t="s">
        <v>30227</v>
      </c>
      <c r="D3936" t="s">
        <v>29811</v>
      </c>
      <c r="E3936" t="s">
        <v>29388</v>
      </c>
      <c r="F3936" t="s">
        <v>28963</v>
      </c>
    </row>
    <row r="3937" spans="1:6" x14ac:dyDescent="0.3">
      <c r="A3937" t="s">
        <v>23963</v>
      </c>
      <c r="B3937" t="s">
        <v>782</v>
      </c>
      <c r="C3937" t="s">
        <v>30228</v>
      </c>
      <c r="D3937" t="s">
        <v>29812</v>
      </c>
      <c r="E3937" t="s">
        <v>29389</v>
      </c>
      <c r="F3937" t="s">
        <v>28964</v>
      </c>
    </row>
    <row r="3938" spans="1:6" x14ac:dyDescent="0.3">
      <c r="A3938" t="s">
        <v>23964</v>
      </c>
      <c r="B3938" t="s">
        <v>784</v>
      </c>
      <c r="C3938" t="s">
        <v>30229</v>
      </c>
      <c r="D3938" t="s">
        <v>29813</v>
      </c>
      <c r="E3938" t="s">
        <v>29390</v>
      </c>
      <c r="F3938" t="s">
        <v>784</v>
      </c>
    </row>
    <row r="3939" spans="1:6" x14ac:dyDescent="0.3">
      <c r="A3939" t="s">
        <v>23965</v>
      </c>
      <c r="B3939" t="s">
        <v>788</v>
      </c>
      <c r="C3939" t="s">
        <v>30230</v>
      </c>
      <c r="D3939" t="s">
        <v>2787</v>
      </c>
      <c r="E3939" t="s">
        <v>29391</v>
      </c>
      <c r="F3939" t="s">
        <v>788</v>
      </c>
    </row>
    <row r="3940" spans="1:6" x14ac:dyDescent="0.3">
      <c r="A3940" t="s">
        <v>23966</v>
      </c>
      <c r="B3940" t="s">
        <v>835</v>
      </c>
      <c r="C3940" t="s">
        <v>26392</v>
      </c>
      <c r="D3940" t="s">
        <v>2807</v>
      </c>
      <c r="E3940" t="s">
        <v>28024</v>
      </c>
      <c r="F3940" t="s">
        <v>835</v>
      </c>
    </row>
    <row r="3941" spans="1:6" x14ac:dyDescent="0.3">
      <c r="A3941" t="s">
        <v>23967</v>
      </c>
      <c r="B3941" t="s">
        <v>839</v>
      </c>
      <c r="C3941" t="s">
        <v>1765</v>
      </c>
      <c r="D3941" t="s">
        <v>1765</v>
      </c>
      <c r="E3941" t="s">
        <v>2287</v>
      </c>
      <c r="F3941" t="s">
        <v>839</v>
      </c>
    </row>
    <row r="3942" spans="1:6" x14ac:dyDescent="0.3">
      <c r="A3942" t="s">
        <v>23968</v>
      </c>
      <c r="B3942" t="s">
        <v>839</v>
      </c>
      <c r="C3942" t="s">
        <v>1765</v>
      </c>
      <c r="D3942" t="s">
        <v>1765</v>
      </c>
      <c r="E3942" t="s">
        <v>2287</v>
      </c>
      <c r="F3942" t="s">
        <v>839</v>
      </c>
    </row>
    <row r="3943" spans="1:6" x14ac:dyDescent="0.3">
      <c r="A3943" t="s">
        <v>23969</v>
      </c>
      <c r="B3943" t="s">
        <v>23970</v>
      </c>
      <c r="C3943" t="s">
        <v>23970</v>
      </c>
      <c r="D3943" t="s">
        <v>29814</v>
      </c>
      <c r="E3943" t="s">
        <v>29392</v>
      </c>
      <c r="F3943" t="s">
        <v>23970</v>
      </c>
    </row>
    <row r="3944" spans="1:6" x14ac:dyDescent="0.3">
      <c r="A3944" t="s">
        <v>23971</v>
      </c>
      <c r="B3944" t="s">
        <v>23972</v>
      </c>
      <c r="C3944" t="s">
        <v>30231</v>
      </c>
      <c r="D3944" t="s">
        <v>8881</v>
      </c>
      <c r="E3944" t="s">
        <v>29393</v>
      </c>
      <c r="F3944" t="s">
        <v>28965</v>
      </c>
    </row>
    <row r="3945" spans="1:6" x14ac:dyDescent="0.3">
      <c r="A3945" t="s">
        <v>23973</v>
      </c>
      <c r="B3945" t="s">
        <v>841</v>
      </c>
      <c r="C3945" t="s">
        <v>841</v>
      </c>
      <c r="D3945" t="s">
        <v>841</v>
      </c>
      <c r="E3945" t="s">
        <v>841</v>
      </c>
      <c r="F3945" t="s">
        <v>841</v>
      </c>
    </row>
    <row r="3946" spans="1:6" x14ac:dyDescent="0.3">
      <c r="A3946" t="s">
        <v>23974</v>
      </c>
      <c r="B3946" t="s">
        <v>843</v>
      </c>
      <c r="C3946" t="s">
        <v>30213</v>
      </c>
      <c r="D3946" t="s">
        <v>29799</v>
      </c>
      <c r="E3946" t="s">
        <v>29376</v>
      </c>
      <c r="F3946" t="s">
        <v>28949</v>
      </c>
    </row>
    <row r="3947" spans="1:6" x14ac:dyDescent="0.3">
      <c r="A3947" t="s">
        <v>23975</v>
      </c>
      <c r="B3947" t="s">
        <v>843</v>
      </c>
      <c r="C3947" t="s">
        <v>30213</v>
      </c>
      <c r="D3947" t="s">
        <v>29799</v>
      </c>
      <c r="E3947" t="s">
        <v>29376</v>
      </c>
      <c r="F3947" t="s">
        <v>28949</v>
      </c>
    </row>
    <row r="3948" spans="1:6" x14ac:dyDescent="0.3">
      <c r="A3948" t="s">
        <v>23976</v>
      </c>
      <c r="B3948" t="s">
        <v>849</v>
      </c>
      <c r="C3948" t="s">
        <v>1769</v>
      </c>
      <c r="D3948" t="s">
        <v>2811</v>
      </c>
      <c r="E3948" t="s">
        <v>9055</v>
      </c>
      <c r="F3948" t="s">
        <v>28966</v>
      </c>
    </row>
    <row r="3949" spans="1:6" x14ac:dyDescent="0.3">
      <c r="A3949" t="s">
        <v>23977</v>
      </c>
      <c r="B3949" t="s">
        <v>23978</v>
      </c>
      <c r="C3949" t="s">
        <v>30232</v>
      </c>
      <c r="D3949" t="s">
        <v>29815</v>
      </c>
      <c r="E3949" t="s">
        <v>29394</v>
      </c>
      <c r="F3949" t="s">
        <v>28967</v>
      </c>
    </row>
    <row r="3950" spans="1:6" x14ac:dyDescent="0.3">
      <c r="A3950" t="s">
        <v>23979</v>
      </c>
      <c r="B3950" t="s">
        <v>23980</v>
      </c>
      <c r="C3950" t="s">
        <v>30233</v>
      </c>
      <c r="D3950" t="s">
        <v>29816</v>
      </c>
      <c r="E3950" t="s">
        <v>29395</v>
      </c>
      <c r="F3950" t="s">
        <v>28968</v>
      </c>
    </row>
    <row r="3951" spans="1:6" x14ac:dyDescent="0.3">
      <c r="A3951" t="s">
        <v>23981</v>
      </c>
      <c r="B3951" t="s">
        <v>853</v>
      </c>
      <c r="C3951" t="s">
        <v>30214</v>
      </c>
      <c r="D3951" t="s">
        <v>29800</v>
      </c>
      <c r="E3951" t="s">
        <v>29377</v>
      </c>
      <c r="F3951" t="s">
        <v>28950</v>
      </c>
    </row>
    <row r="3952" spans="1:6" x14ac:dyDescent="0.3">
      <c r="A3952" t="s">
        <v>23982</v>
      </c>
      <c r="B3952" t="s">
        <v>853</v>
      </c>
      <c r="C3952" t="s">
        <v>30214</v>
      </c>
      <c r="D3952" t="s">
        <v>29800</v>
      </c>
      <c r="E3952" t="s">
        <v>29377</v>
      </c>
      <c r="F3952" t="s">
        <v>28950</v>
      </c>
    </row>
    <row r="3953" spans="1:6" x14ac:dyDescent="0.3">
      <c r="A3953" t="s">
        <v>23983</v>
      </c>
      <c r="B3953" t="s">
        <v>23816</v>
      </c>
      <c r="C3953" t="s">
        <v>8748</v>
      </c>
      <c r="D3953" t="s">
        <v>8914</v>
      </c>
      <c r="E3953" t="s">
        <v>9075</v>
      </c>
      <c r="F3953" t="s">
        <v>15102</v>
      </c>
    </row>
    <row r="3954" spans="1:6" x14ac:dyDescent="0.3">
      <c r="A3954" t="s">
        <v>23984</v>
      </c>
      <c r="B3954" t="s">
        <v>23816</v>
      </c>
      <c r="C3954" t="s">
        <v>8748</v>
      </c>
      <c r="D3954" t="s">
        <v>8914</v>
      </c>
      <c r="E3954" t="s">
        <v>9075</v>
      </c>
      <c r="F3954" t="s">
        <v>15102</v>
      </c>
    </row>
    <row r="3955" spans="1:6" x14ac:dyDescent="0.3">
      <c r="A3955" t="s">
        <v>23985</v>
      </c>
      <c r="B3955" t="s">
        <v>855</v>
      </c>
      <c r="C3955" t="s">
        <v>1772</v>
      </c>
      <c r="D3955" t="s">
        <v>2814</v>
      </c>
      <c r="E3955" t="s">
        <v>2294</v>
      </c>
      <c r="F3955" t="s">
        <v>2814</v>
      </c>
    </row>
    <row r="3956" spans="1:6" x14ac:dyDescent="0.3">
      <c r="A3956" t="s">
        <v>23986</v>
      </c>
      <c r="B3956" t="s">
        <v>855</v>
      </c>
      <c r="C3956" t="s">
        <v>1772</v>
      </c>
      <c r="D3956" t="s">
        <v>2814</v>
      </c>
      <c r="E3956" t="s">
        <v>2294</v>
      </c>
      <c r="F3956" t="s">
        <v>2814</v>
      </c>
    </row>
    <row r="3957" spans="1:6" x14ac:dyDescent="0.3">
      <c r="A3957" t="s">
        <v>23987</v>
      </c>
      <c r="B3957" t="s">
        <v>863</v>
      </c>
      <c r="C3957" t="s">
        <v>1776</v>
      </c>
      <c r="D3957" t="s">
        <v>863</v>
      </c>
      <c r="E3957" t="s">
        <v>2298</v>
      </c>
      <c r="F3957" t="s">
        <v>863</v>
      </c>
    </row>
    <row r="3958" spans="1:6" x14ac:dyDescent="0.3">
      <c r="A3958" t="s">
        <v>23988</v>
      </c>
      <c r="B3958" t="s">
        <v>863</v>
      </c>
      <c r="C3958" t="s">
        <v>1776</v>
      </c>
      <c r="D3958" t="s">
        <v>863</v>
      </c>
      <c r="E3958" t="s">
        <v>2298</v>
      </c>
      <c r="F3958" t="s">
        <v>863</v>
      </c>
    </row>
    <row r="3959" spans="1:6" x14ac:dyDescent="0.3">
      <c r="A3959" t="s">
        <v>23989</v>
      </c>
      <c r="B3959" t="s">
        <v>865</v>
      </c>
      <c r="C3959" t="s">
        <v>30215</v>
      </c>
      <c r="D3959" t="s">
        <v>2818</v>
      </c>
      <c r="E3959" t="s">
        <v>2299</v>
      </c>
      <c r="F3959" t="s">
        <v>28951</v>
      </c>
    </row>
    <row r="3960" spans="1:6" x14ac:dyDescent="0.3">
      <c r="A3960" t="s">
        <v>23990</v>
      </c>
      <c r="B3960" t="s">
        <v>865</v>
      </c>
      <c r="C3960" t="s">
        <v>30215</v>
      </c>
      <c r="D3960" t="s">
        <v>2818</v>
      </c>
      <c r="E3960" t="s">
        <v>2299</v>
      </c>
      <c r="F3960" t="s">
        <v>28951</v>
      </c>
    </row>
    <row r="3961" spans="1:6" x14ac:dyDescent="0.3">
      <c r="A3961" t="s">
        <v>23991</v>
      </c>
      <c r="B3961" t="s">
        <v>23992</v>
      </c>
      <c r="C3961" t="s">
        <v>30234</v>
      </c>
      <c r="D3961" t="s">
        <v>29817</v>
      </c>
      <c r="E3961" t="s">
        <v>29396</v>
      </c>
      <c r="F3961" t="s">
        <v>28969</v>
      </c>
    </row>
    <row r="3962" spans="1:6" x14ac:dyDescent="0.3">
      <c r="A3962" t="s">
        <v>23993</v>
      </c>
      <c r="B3962" t="s">
        <v>23994</v>
      </c>
      <c r="C3962" t="s">
        <v>23994</v>
      </c>
      <c r="D3962" t="s">
        <v>29818</v>
      </c>
      <c r="E3962" t="s">
        <v>29397</v>
      </c>
      <c r="F3962" t="s">
        <v>28970</v>
      </c>
    </row>
    <row r="3963" spans="1:6" x14ac:dyDescent="0.3">
      <c r="A3963" t="s">
        <v>23995</v>
      </c>
      <c r="B3963" t="s">
        <v>14769</v>
      </c>
      <c r="C3963" t="s">
        <v>3120</v>
      </c>
      <c r="D3963" t="s">
        <v>3222</v>
      </c>
      <c r="E3963" t="s">
        <v>27209</v>
      </c>
      <c r="F3963" t="s">
        <v>17380</v>
      </c>
    </row>
    <row r="3964" spans="1:6" x14ac:dyDescent="0.3">
      <c r="A3964" t="s">
        <v>23996</v>
      </c>
      <c r="B3964" t="s">
        <v>15001</v>
      </c>
      <c r="C3964" t="s">
        <v>3129</v>
      </c>
      <c r="D3964" t="s">
        <v>26422</v>
      </c>
      <c r="E3964" t="s">
        <v>3180</v>
      </c>
      <c r="F3964" t="s">
        <v>17383</v>
      </c>
    </row>
    <row r="3965" spans="1:6" x14ac:dyDescent="0.3">
      <c r="A3965" t="s">
        <v>23997</v>
      </c>
      <c r="B3965" t="s">
        <v>790</v>
      </c>
      <c r="C3965" t="s">
        <v>30150</v>
      </c>
      <c r="D3965" t="s">
        <v>29740</v>
      </c>
      <c r="E3965" t="s">
        <v>29313</v>
      </c>
      <c r="F3965" t="s">
        <v>28886</v>
      </c>
    </row>
    <row r="3966" spans="1:6" x14ac:dyDescent="0.3">
      <c r="A3966" t="s">
        <v>23998</v>
      </c>
      <c r="B3966" t="s">
        <v>790</v>
      </c>
      <c r="C3966" t="s">
        <v>30150</v>
      </c>
      <c r="D3966" t="s">
        <v>29740</v>
      </c>
      <c r="E3966" t="s">
        <v>29313</v>
      </c>
      <c r="F3966" t="s">
        <v>28886</v>
      </c>
    </row>
    <row r="3967" spans="1:6" x14ac:dyDescent="0.3">
      <c r="A3967" t="s">
        <v>23999</v>
      </c>
      <c r="B3967" t="s">
        <v>790</v>
      </c>
      <c r="C3967" t="s">
        <v>30150</v>
      </c>
      <c r="D3967" t="s">
        <v>29740</v>
      </c>
      <c r="E3967" t="s">
        <v>29313</v>
      </c>
      <c r="F3967" t="s">
        <v>28886</v>
      </c>
    </row>
    <row r="3968" spans="1:6" x14ac:dyDescent="0.3">
      <c r="A3968" t="s">
        <v>24000</v>
      </c>
      <c r="B3968" t="s">
        <v>5</v>
      </c>
      <c r="C3968" t="s">
        <v>30101</v>
      </c>
      <c r="D3968" t="s">
        <v>2460</v>
      </c>
      <c r="E3968" t="s">
        <v>29266</v>
      </c>
      <c r="F3968" t="s">
        <v>28843</v>
      </c>
    </row>
    <row r="3969" spans="1:6" x14ac:dyDescent="0.3">
      <c r="A3969" t="s">
        <v>24001</v>
      </c>
      <c r="B3969" t="s">
        <v>5</v>
      </c>
      <c r="C3969" t="s">
        <v>30101</v>
      </c>
      <c r="D3969" t="s">
        <v>2460</v>
      </c>
      <c r="E3969" t="s">
        <v>29266</v>
      </c>
      <c r="F3969" t="s">
        <v>28843</v>
      </c>
    </row>
    <row r="3970" spans="1:6" x14ac:dyDescent="0.3">
      <c r="A3970" t="s">
        <v>24002</v>
      </c>
      <c r="B3970" t="s">
        <v>5</v>
      </c>
      <c r="C3970" t="s">
        <v>30101</v>
      </c>
      <c r="D3970" t="s">
        <v>2460</v>
      </c>
      <c r="E3970" t="s">
        <v>29266</v>
      </c>
      <c r="F3970" t="s">
        <v>28843</v>
      </c>
    </row>
    <row r="3971" spans="1:6" x14ac:dyDescent="0.3">
      <c r="A3971" t="s">
        <v>24003</v>
      </c>
      <c r="B3971" t="s">
        <v>23487</v>
      </c>
      <c r="C3971" t="s">
        <v>30151</v>
      </c>
      <c r="D3971" t="s">
        <v>29741</v>
      </c>
      <c r="E3971" t="s">
        <v>29314</v>
      </c>
      <c r="F3971" t="s">
        <v>28887</v>
      </c>
    </row>
    <row r="3972" spans="1:6" x14ac:dyDescent="0.3">
      <c r="A3972" t="s">
        <v>24004</v>
      </c>
      <c r="B3972" t="s">
        <v>23487</v>
      </c>
      <c r="C3972" t="s">
        <v>30151</v>
      </c>
      <c r="D3972" t="s">
        <v>29741</v>
      </c>
      <c r="E3972" t="s">
        <v>29314</v>
      </c>
      <c r="F3972" t="s">
        <v>28887</v>
      </c>
    </row>
    <row r="3973" spans="1:6" x14ac:dyDescent="0.3">
      <c r="A3973" t="s">
        <v>24005</v>
      </c>
      <c r="B3973" t="s">
        <v>23487</v>
      </c>
      <c r="C3973" t="s">
        <v>30151</v>
      </c>
      <c r="D3973" t="s">
        <v>29741</v>
      </c>
      <c r="E3973" t="s">
        <v>29314</v>
      </c>
      <c r="F3973" t="s">
        <v>28887</v>
      </c>
    </row>
    <row r="3974" spans="1:6" x14ac:dyDescent="0.3">
      <c r="A3974" t="s">
        <v>24006</v>
      </c>
      <c r="B3974" t="s">
        <v>24007</v>
      </c>
      <c r="C3974" t="s">
        <v>30235</v>
      </c>
      <c r="D3974" t="s">
        <v>29819</v>
      </c>
      <c r="E3974" t="s">
        <v>29398</v>
      </c>
      <c r="F3974" t="s">
        <v>24007</v>
      </c>
    </row>
    <row r="3975" spans="1:6" x14ac:dyDescent="0.3">
      <c r="A3975" t="s">
        <v>24008</v>
      </c>
      <c r="B3975" t="s">
        <v>24009</v>
      </c>
      <c r="C3975" t="s">
        <v>24009</v>
      </c>
      <c r="D3975" t="s">
        <v>24009</v>
      </c>
      <c r="E3975" t="s">
        <v>24009</v>
      </c>
      <c r="F3975" t="s">
        <v>24009</v>
      </c>
    </row>
    <row r="3976" spans="1:6" x14ac:dyDescent="0.3">
      <c r="A3976" t="s">
        <v>24010</v>
      </c>
      <c r="B3976" t="s">
        <v>24011</v>
      </c>
      <c r="C3976" t="s">
        <v>30236</v>
      </c>
      <c r="D3976" t="s">
        <v>29820</v>
      </c>
      <c r="E3976" t="s">
        <v>29399</v>
      </c>
      <c r="F3976" t="s">
        <v>28971</v>
      </c>
    </row>
    <row r="3977" spans="1:6" x14ac:dyDescent="0.3">
      <c r="A3977" t="s">
        <v>24012</v>
      </c>
      <c r="B3977" t="s">
        <v>24013</v>
      </c>
      <c r="C3977" t="s">
        <v>30237</v>
      </c>
      <c r="D3977" t="s">
        <v>29821</v>
      </c>
      <c r="E3977" t="s">
        <v>29400</v>
      </c>
      <c r="F3977" t="s">
        <v>28972</v>
      </c>
    </row>
    <row r="3978" spans="1:6" x14ac:dyDescent="0.3">
      <c r="A3978" t="s">
        <v>24014</v>
      </c>
      <c r="B3978" t="s">
        <v>24015</v>
      </c>
      <c r="C3978" t="s">
        <v>30238</v>
      </c>
      <c r="D3978" t="s">
        <v>29822</v>
      </c>
      <c r="E3978" t="s">
        <v>29401</v>
      </c>
      <c r="F3978" t="s">
        <v>28973</v>
      </c>
    </row>
    <row r="3979" spans="1:6" x14ac:dyDescent="0.3">
      <c r="A3979" t="s">
        <v>24016</v>
      </c>
      <c r="B3979" t="s">
        <v>24017</v>
      </c>
      <c r="C3979" t="s">
        <v>30239</v>
      </c>
      <c r="D3979" t="s">
        <v>29823</v>
      </c>
      <c r="E3979" t="s">
        <v>29402</v>
      </c>
      <c r="F3979" t="s">
        <v>28974</v>
      </c>
    </row>
    <row r="3980" spans="1:6" x14ac:dyDescent="0.3">
      <c r="A3980" t="s">
        <v>24018</v>
      </c>
      <c r="B3980" t="s">
        <v>24019</v>
      </c>
      <c r="C3980" t="s">
        <v>30240</v>
      </c>
      <c r="D3980" t="s">
        <v>29824</v>
      </c>
      <c r="E3980" t="s">
        <v>29403</v>
      </c>
      <c r="F3980" t="s">
        <v>28975</v>
      </c>
    </row>
    <row r="3981" spans="1:6" x14ac:dyDescent="0.3">
      <c r="A3981" t="s">
        <v>24020</v>
      </c>
      <c r="B3981" t="s">
        <v>24021</v>
      </c>
      <c r="C3981" t="s">
        <v>30241</v>
      </c>
      <c r="D3981" t="s">
        <v>29825</v>
      </c>
      <c r="E3981" t="s">
        <v>29404</v>
      </c>
      <c r="F3981" t="s">
        <v>24021</v>
      </c>
    </row>
    <row r="3982" spans="1:6" x14ac:dyDescent="0.3">
      <c r="A3982" t="s">
        <v>24022</v>
      </c>
      <c r="B3982" t="s">
        <v>24023</v>
      </c>
      <c r="C3982" t="s">
        <v>30242</v>
      </c>
      <c r="D3982" t="s">
        <v>29826</v>
      </c>
      <c r="E3982" t="s">
        <v>29405</v>
      </c>
      <c r="F3982" t="s">
        <v>28976</v>
      </c>
    </row>
    <row r="3983" spans="1:6" x14ac:dyDescent="0.3">
      <c r="A3983" t="s">
        <v>24024</v>
      </c>
      <c r="B3983" t="s">
        <v>24025</v>
      </c>
      <c r="C3983" t="s">
        <v>30243</v>
      </c>
      <c r="D3983" t="s">
        <v>29827</v>
      </c>
      <c r="E3983" t="s">
        <v>29406</v>
      </c>
      <c r="F3983" t="s">
        <v>28977</v>
      </c>
    </row>
    <row r="3984" spans="1:6" x14ac:dyDescent="0.3">
      <c r="A3984" t="s">
        <v>24026</v>
      </c>
      <c r="B3984" t="s">
        <v>24027</v>
      </c>
      <c r="C3984" t="s">
        <v>30244</v>
      </c>
      <c r="D3984" t="s">
        <v>29828</v>
      </c>
      <c r="E3984" t="s">
        <v>29407</v>
      </c>
      <c r="F3984" t="s">
        <v>24027</v>
      </c>
    </row>
    <row r="3985" spans="1:6" x14ac:dyDescent="0.3">
      <c r="A3985" t="s">
        <v>24028</v>
      </c>
      <c r="B3985" t="s">
        <v>24029</v>
      </c>
      <c r="C3985" t="s">
        <v>30245</v>
      </c>
      <c r="D3985" t="s">
        <v>29829</v>
      </c>
      <c r="E3985" t="s">
        <v>29408</v>
      </c>
      <c r="F3985" t="s">
        <v>28978</v>
      </c>
    </row>
    <row r="3986" spans="1:6" x14ac:dyDescent="0.3">
      <c r="A3986" t="s">
        <v>24030</v>
      </c>
      <c r="B3986" t="s">
        <v>19387</v>
      </c>
      <c r="C3986" t="s">
        <v>12861</v>
      </c>
      <c r="D3986" t="s">
        <v>11697</v>
      </c>
      <c r="E3986" t="s">
        <v>9143</v>
      </c>
      <c r="F3986" t="s">
        <v>16245</v>
      </c>
    </row>
    <row r="3987" spans="1:6" x14ac:dyDescent="0.3">
      <c r="A3987" t="s">
        <v>24031</v>
      </c>
      <c r="B3987" t="s">
        <v>22874</v>
      </c>
      <c r="C3987" t="s">
        <v>26334</v>
      </c>
      <c r="D3987" t="s">
        <v>27131</v>
      </c>
      <c r="E3987" t="s">
        <v>27967</v>
      </c>
      <c r="F3987" t="s">
        <v>28736</v>
      </c>
    </row>
    <row r="3988" spans="1:6" x14ac:dyDescent="0.3">
      <c r="A3988" t="s">
        <v>24032</v>
      </c>
      <c r="B3988" t="s">
        <v>22874</v>
      </c>
      <c r="C3988" t="s">
        <v>26334</v>
      </c>
      <c r="D3988" t="s">
        <v>27131</v>
      </c>
      <c r="E3988" t="s">
        <v>27967</v>
      </c>
      <c r="F3988" t="s">
        <v>28736</v>
      </c>
    </row>
    <row r="3989" spans="1:6" x14ac:dyDescent="0.3">
      <c r="A3989" t="s">
        <v>24033</v>
      </c>
      <c r="B3989" t="s">
        <v>21769</v>
      </c>
      <c r="C3989" t="s">
        <v>26156</v>
      </c>
      <c r="D3989" t="s">
        <v>26968</v>
      </c>
      <c r="E3989" t="s">
        <v>27794</v>
      </c>
      <c r="F3989" t="s">
        <v>28575</v>
      </c>
    </row>
    <row r="3990" spans="1:6" x14ac:dyDescent="0.3">
      <c r="A3990" t="s">
        <v>24034</v>
      </c>
      <c r="B3990" t="s">
        <v>21769</v>
      </c>
      <c r="C3990" t="s">
        <v>26156</v>
      </c>
      <c r="D3990" t="s">
        <v>26968</v>
      </c>
      <c r="E3990" t="s">
        <v>27794</v>
      </c>
      <c r="F3990" t="s">
        <v>28575</v>
      </c>
    </row>
    <row r="3991" spans="1:6" x14ac:dyDescent="0.3">
      <c r="A3991" t="s">
        <v>24035</v>
      </c>
      <c r="B3991" t="s">
        <v>22944</v>
      </c>
      <c r="C3991" t="s">
        <v>26352</v>
      </c>
      <c r="D3991" t="s">
        <v>27147</v>
      </c>
      <c r="E3991" t="s">
        <v>27986</v>
      </c>
      <c r="F3991" t="s">
        <v>28753</v>
      </c>
    </row>
    <row r="3992" spans="1:6" x14ac:dyDescent="0.3">
      <c r="A3992" t="s">
        <v>24036</v>
      </c>
      <c r="B3992" t="s">
        <v>22944</v>
      </c>
      <c r="C3992" t="s">
        <v>26352</v>
      </c>
      <c r="D3992" t="s">
        <v>27147</v>
      </c>
      <c r="E3992" t="s">
        <v>27986</v>
      </c>
      <c r="F3992" t="s">
        <v>28753</v>
      </c>
    </row>
    <row r="3993" spans="1:6" x14ac:dyDescent="0.3">
      <c r="A3993" t="s">
        <v>24037</v>
      </c>
      <c r="B3993" t="s">
        <v>14769</v>
      </c>
      <c r="C3993" t="s">
        <v>3120</v>
      </c>
      <c r="D3993" t="s">
        <v>3222</v>
      </c>
      <c r="E3993" t="s">
        <v>27209</v>
      </c>
      <c r="F3993" t="s">
        <v>17380</v>
      </c>
    </row>
    <row r="3994" spans="1:6" x14ac:dyDescent="0.3">
      <c r="A3994" t="s">
        <v>24038</v>
      </c>
      <c r="B3994" t="s">
        <v>15001</v>
      </c>
      <c r="C3994" t="s">
        <v>3129</v>
      </c>
      <c r="D3994" t="s">
        <v>26422</v>
      </c>
      <c r="E3994" t="s">
        <v>3180</v>
      </c>
      <c r="F3994" t="s">
        <v>17383</v>
      </c>
    </row>
    <row r="3995" spans="1:6" x14ac:dyDescent="0.3">
      <c r="A3995" t="s">
        <v>24039</v>
      </c>
      <c r="B3995" t="s">
        <v>22877</v>
      </c>
      <c r="C3995" t="s">
        <v>26335</v>
      </c>
      <c r="D3995" t="s">
        <v>8992</v>
      </c>
      <c r="E3995" t="s">
        <v>27968</v>
      </c>
      <c r="F3995" t="s">
        <v>28737</v>
      </c>
    </row>
    <row r="3996" spans="1:6" x14ac:dyDescent="0.3">
      <c r="A3996" t="s">
        <v>24040</v>
      </c>
      <c r="B3996" t="s">
        <v>22877</v>
      </c>
      <c r="C3996" t="s">
        <v>26335</v>
      </c>
      <c r="D3996" t="s">
        <v>8992</v>
      </c>
      <c r="E3996" t="s">
        <v>27968</v>
      </c>
      <c r="F3996" t="s">
        <v>28737</v>
      </c>
    </row>
    <row r="3997" spans="1:6" x14ac:dyDescent="0.3">
      <c r="A3997" t="s">
        <v>24041</v>
      </c>
      <c r="B3997" t="s">
        <v>167</v>
      </c>
      <c r="C3997" t="s">
        <v>1480</v>
      </c>
      <c r="D3997" t="s">
        <v>2526</v>
      </c>
      <c r="E3997" t="s">
        <v>27465</v>
      </c>
      <c r="F3997" t="s">
        <v>2526</v>
      </c>
    </row>
    <row r="3998" spans="1:6" x14ac:dyDescent="0.3">
      <c r="A3998" t="s">
        <v>24042</v>
      </c>
      <c r="B3998" t="s">
        <v>167</v>
      </c>
      <c r="C3998" t="s">
        <v>1480</v>
      </c>
      <c r="D3998" t="s">
        <v>2526</v>
      </c>
      <c r="E3998" t="s">
        <v>27465</v>
      </c>
      <c r="F3998" t="s">
        <v>2526</v>
      </c>
    </row>
    <row r="3999" spans="1:6" x14ac:dyDescent="0.3">
      <c r="A3999" t="s">
        <v>24043</v>
      </c>
      <c r="B3999" t="s">
        <v>169</v>
      </c>
      <c r="C3999" t="s">
        <v>1481</v>
      </c>
      <c r="D3999" t="s">
        <v>2527</v>
      </c>
      <c r="E3999" t="s">
        <v>27466</v>
      </c>
      <c r="F3999" t="s">
        <v>2527</v>
      </c>
    </row>
    <row r="4000" spans="1:6" x14ac:dyDescent="0.3">
      <c r="A4000" t="s">
        <v>24044</v>
      </c>
      <c r="B4000" t="s">
        <v>169</v>
      </c>
      <c r="C4000" t="s">
        <v>1481</v>
      </c>
      <c r="D4000" t="s">
        <v>2527</v>
      </c>
      <c r="E4000" t="s">
        <v>27466</v>
      </c>
      <c r="F4000" t="s">
        <v>2527</v>
      </c>
    </row>
    <row r="4001" spans="1:6" x14ac:dyDescent="0.3">
      <c r="A4001" t="s">
        <v>24045</v>
      </c>
      <c r="B4001" t="s">
        <v>171</v>
      </c>
      <c r="C4001" t="s">
        <v>1482</v>
      </c>
      <c r="D4001" t="s">
        <v>2528</v>
      </c>
      <c r="E4001" t="s">
        <v>27261</v>
      </c>
      <c r="F4001" t="s">
        <v>15050</v>
      </c>
    </row>
    <row r="4002" spans="1:6" x14ac:dyDescent="0.3">
      <c r="A4002" t="s">
        <v>24046</v>
      </c>
      <c r="B4002" t="s">
        <v>171</v>
      </c>
      <c r="C4002" t="s">
        <v>1482</v>
      </c>
      <c r="D4002" t="s">
        <v>2528</v>
      </c>
      <c r="E4002" t="s">
        <v>27261</v>
      </c>
      <c r="F4002" t="s">
        <v>15050</v>
      </c>
    </row>
    <row r="4003" spans="1:6" x14ac:dyDescent="0.3">
      <c r="A4003" t="s">
        <v>24047</v>
      </c>
      <c r="B4003" t="s">
        <v>173</v>
      </c>
      <c r="C4003" t="s">
        <v>1483</v>
      </c>
      <c r="D4003" t="s">
        <v>2529</v>
      </c>
      <c r="E4003" t="s">
        <v>27262</v>
      </c>
      <c r="F4003" t="s">
        <v>15051</v>
      </c>
    </row>
    <row r="4004" spans="1:6" x14ac:dyDescent="0.3">
      <c r="A4004" t="s">
        <v>24048</v>
      </c>
      <c r="B4004" t="s">
        <v>173</v>
      </c>
      <c r="C4004" t="s">
        <v>1483</v>
      </c>
      <c r="D4004" t="s">
        <v>2529</v>
      </c>
      <c r="E4004" t="s">
        <v>27262</v>
      </c>
      <c r="F4004" t="s">
        <v>15051</v>
      </c>
    </row>
    <row r="4005" spans="1:6" x14ac:dyDescent="0.3">
      <c r="A4005" t="s">
        <v>24049</v>
      </c>
      <c r="B4005" t="s">
        <v>1137</v>
      </c>
      <c r="C4005" t="s">
        <v>25640</v>
      </c>
      <c r="D4005" t="s">
        <v>26466</v>
      </c>
      <c r="E4005" t="s">
        <v>2385</v>
      </c>
      <c r="F4005" t="s">
        <v>15055</v>
      </c>
    </row>
    <row r="4006" spans="1:6" x14ac:dyDescent="0.3">
      <c r="A4006" t="s">
        <v>24050</v>
      </c>
      <c r="B4006" t="s">
        <v>1137</v>
      </c>
      <c r="C4006" t="s">
        <v>25640</v>
      </c>
      <c r="D4006" t="s">
        <v>26466</v>
      </c>
      <c r="E4006" t="s">
        <v>2385</v>
      </c>
      <c r="F4006" t="s">
        <v>15055</v>
      </c>
    </row>
    <row r="4007" spans="1:6" x14ac:dyDescent="0.3">
      <c r="A4007" t="s">
        <v>24051</v>
      </c>
      <c r="B4007" t="s">
        <v>177</v>
      </c>
      <c r="C4007" t="s">
        <v>1484</v>
      </c>
      <c r="D4007" t="s">
        <v>2530</v>
      </c>
      <c r="E4007" t="s">
        <v>27263</v>
      </c>
      <c r="F4007" t="s">
        <v>28100</v>
      </c>
    </row>
    <row r="4008" spans="1:6" x14ac:dyDescent="0.3">
      <c r="A4008" t="s">
        <v>24052</v>
      </c>
      <c r="B4008" t="s">
        <v>177</v>
      </c>
      <c r="C4008" t="s">
        <v>1484</v>
      </c>
      <c r="D4008" t="s">
        <v>2530</v>
      </c>
      <c r="E4008" t="s">
        <v>27263</v>
      </c>
      <c r="F4008" t="s">
        <v>28100</v>
      </c>
    </row>
    <row r="4009" spans="1:6" x14ac:dyDescent="0.3">
      <c r="A4009" t="s">
        <v>24053</v>
      </c>
      <c r="B4009" t="s">
        <v>179</v>
      </c>
      <c r="C4009" t="s">
        <v>1485</v>
      </c>
      <c r="D4009" t="s">
        <v>179</v>
      </c>
      <c r="E4009" t="s">
        <v>27264</v>
      </c>
      <c r="F4009" t="s">
        <v>179</v>
      </c>
    </row>
    <row r="4010" spans="1:6" x14ac:dyDescent="0.3">
      <c r="A4010" t="s">
        <v>24054</v>
      </c>
      <c r="B4010" t="s">
        <v>179</v>
      </c>
      <c r="C4010" t="s">
        <v>1485</v>
      </c>
      <c r="D4010" t="s">
        <v>179</v>
      </c>
      <c r="E4010" t="s">
        <v>27264</v>
      </c>
      <c r="F4010" t="s">
        <v>179</v>
      </c>
    </row>
    <row r="4011" spans="1:6" x14ac:dyDescent="0.3">
      <c r="A4011" t="s">
        <v>24055</v>
      </c>
      <c r="B4011" t="s">
        <v>21771</v>
      </c>
      <c r="C4011" t="s">
        <v>26157</v>
      </c>
      <c r="D4011" t="s">
        <v>26969</v>
      </c>
      <c r="E4011" t="s">
        <v>27795</v>
      </c>
      <c r="F4011" t="s">
        <v>28576</v>
      </c>
    </row>
    <row r="4012" spans="1:6" x14ac:dyDescent="0.3">
      <c r="A4012" t="s">
        <v>24056</v>
      </c>
      <c r="B4012" t="s">
        <v>21771</v>
      </c>
      <c r="C4012" t="s">
        <v>26157</v>
      </c>
      <c r="D4012" t="s">
        <v>26969</v>
      </c>
      <c r="E4012" t="s">
        <v>27795</v>
      </c>
      <c r="F4012" t="s">
        <v>28576</v>
      </c>
    </row>
    <row r="4013" spans="1:6" x14ac:dyDescent="0.3">
      <c r="A4013" t="s">
        <v>24057</v>
      </c>
      <c r="B4013" t="s">
        <v>22959</v>
      </c>
      <c r="C4013" t="s">
        <v>26353</v>
      </c>
      <c r="D4013" t="s">
        <v>27148</v>
      </c>
      <c r="E4013" t="s">
        <v>27987</v>
      </c>
      <c r="F4013" t="s">
        <v>22959</v>
      </c>
    </row>
    <row r="4014" spans="1:6" x14ac:dyDescent="0.3">
      <c r="A4014" t="s">
        <v>24058</v>
      </c>
      <c r="B4014" t="s">
        <v>22959</v>
      </c>
      <c r="C4014" t="s">
        <v>26353</v>
      </c>
      <c r="D4014" t="s">
        <v>27148</v>
      </c>
      <c r="E4014" t="s">
        <v>27987</v>
      </c>
      <c r="F4014" t="s">
        <v>22959</v>
      </c>
    </row>
    <row r="4015" spans="1:6" x14ac:dyDescent="0.3">
      <c r="A4015" t="s">
        <v>24059</v>
      </c>
      <c r="B4015" t="s">
        <v>22880</v>
      </c>
      <c r="C4015" t="s">
        <v>26336</v>
      </c>
      <c r="D4015" t="s">
        <v>27132</v>
      </c>
      <c r="E4015" t="s">
        <v>27969</v>
      </c>
      <c r="F4015" t="s">
        <v>28738</v>
      </c>
    </row>
    <row r="4016" spans="1:6" x14ac:dyDescent="0.3">
      <c r="A4016" t="s">
        <v>24060</v>
      </c>
      <c r="B4016" t="s">
        <v>22880</v>
      </c>
      <c r="C4016" t="s">
        <v>26336</v>
      </c>
      <c r="D4016" t="s">
        <v>27132</v>
      </c>
      <c r="E4016" t="s">
        <v>27969</v>
      </c>
      <c r="F4016" t="s">
        <v>28738</v>
      </c>
    </row>
    <row r="4017" spans="1:6" x14ac:dyDescent="0.3">
      <c r="A4017" t="s">
        <v>24061</v>
      </c>
      <c r="B4017" t="s">
        <v>22963</v>
      </c>
      <c r="C4017" t="s">
        <v>26354</v>
      </c>
      <c r="D4017" t="s">
        <v>27149</v>
      </c>
      <c r="E4017" t="s">
        <v>27988</v>
      </c>
      <c r="F4017" t="s">
        <v>28754</v>
      </c>
    </row>
    <row r="4018" spans="1:6" x14ac:dyDescent="0.3">
      <c r="A4018" t="s">
        <v>24062</v>
      </c>
      <c r="B4018" t="s">
        <v>22963</v>
      </c>
      <c r="C4018" t="s">
        <v>26354</v>
      </c>
      <c r="D4018" t="s">
        <v>27149</v>
      </c>
      <c r="E4018" t="s">
        <v>27988</v>
      </c>
      <c r="F4018" t="s">
        <v>28754</v>
      </c>
    </row>
    <row r="4019" spans="1:6" x14ac:dyDescent="0.3">
      <c r="A4019" t="s">
        <v>24063</v>
      </c>
      <c r="B4019" t="s">
        <v>21334</v>
      </c>
      <c r="C4019" t="s">
        <v>11312</v>
      </c>
      <c r="D4019" t="s">
        <v>11437</v>
      </c>
      <c r="E4019" t="s">
        <v>11562</v>
      </c>
      <c r="F4019" t="s">
        <v>16109</v>
      </c>
    </row>
    <row r="4020" spans="1:6" x14ac:dyDescent="0.3">
      <c r="A4020" t="s">
        <v>24064</v>
      </c>
      <c r="B4020" t="s">
        <v>21334</v>
      </c>
      <c r="C4020" t="s">
        <v>11312</v>
      </c>
      <c r="D4020" t="s">
        <v>11437</v>
      </c>
      <c r="E4020" t="s">
        <v>11562</v>
      </c>
      <c r="F4020" t="s">
        <v>16109</v>
      </c>
    </row>
    <row r="4021" spans="1:6" x14ac:dyDescent="0.3">
      <c r="A4021" t="s">
        <v>24065</v>
      </c>
      <c r="B4021" t="s">
        <v>22966</v>
      </c>
      <c r="C4021" t="s">
        <v>26355</v>
      </c>
      <c r="D4021" t="s">
        <v>27150</v>
      </c>
      <c r="E4021" t="s">
        <v>27989</v>
      </c>
      <c r="F4021" t="s">
        <v>28755</v>
      </c>
    </row>
    <row r="4022" spans="1:6" x14ac:dyDescent="0.3">
      <c r="A4022" t="s">
        <v>24066</v>
      </c>
      <c r="B4022" t="s">
        <v>22966</v>
      </c>
      <c r="C4022" t="s">
        <v>26355</v>
      </c>
      <c r="D4022" t="s">
        <v>27150</v>
      </c>
      <c r="E4022" t="s">
        <v>27989</v>
      </c>
      <c r="F4022" t="s">
        <v>28755</v>
      </c>
    </row>
    <row r="4023" spans="1:6" x14ac:dyDescent="0.3">
      <c r="A4023" t="s">
        <v>24067</v>
      </c>
      <c r="B4023" t="s">
        <v>6782</v>
      </c>
      <c r="C4023" t="s">
        <v>26356</v>
      </c>
      <c r="D4023" t="s">
        <v>27151</v>
      </c>
      <c r="E4023" t="s">
        <v>27990</v>
      </c>
      <c r="F4023" t="s">
        <v>28756</v>
      </c>
    </row>
    <row r="4024" spans="1:6" x14ac:dyDescent="0.3">
      <c r="A4024" t="s">
        <v>24068</v>
      </c>
      <c r="B4024" t="s">
        <v>6782</v>
      </c>
      <c r="C4024" t="s">
        <v>26356</v>
      </c>
      <c r="D4024" t="s">
        <v>27151</v>
      </c>
      <c r="E4024" t="s">
        <v>27990</v>
      </c>
      <c r="F4024" t="s">
        <v>28756</v>
      </c>
    </row>
    <row r="4025" spans="1:6" x14ac:dyDescent="0.3">
      <c r="A4025" t="s">
        <v>24069</v>
      </c>
      <c r="B4025" t="s">
        <v>22969</v>
      </c>
      <c r="C4025" t="s">
        <v>26357</v>
      </c>
      <c r="D4025" t="s">
        <v>27152</v>
      </c>
      <c r="E4025" t="s">
        <v>27991</v>
      </c>
      <c r="F4025" t="s">
        <v>28757</v>
      </c>
    </row>
    <row r="4026" spans="1:6" x14ac:dyDescent="0.3">
      <c r="A4026" t="s">
        <v>24070</v>
      </c>
      <c r="B4026" t="s">
        <v>22969</v>
      </c>
      <c r="C4026" t="s">
        <v>26357</v>
      </c>
      <c r="D4026" t="s">
        <v>27152</v>
      </c>
      <c r="E4026" t="s">
        <v>27991</v>
      </c>
      <c r="F4026" t="s">
        <v>28757</v>
      </c>
    </row>
    <row r="4027" spans="1:6" x14ac:dyDescent="0.3">
      <c r="A4027" t="s">
        <v>24071</v>
      </c>
      <c r="B4027" t="s">
        <v>22971</v>
      </c>
      <c r="C4027" t="s">
        <v>26358</v>
      </c>
      <c r="D4027" t="s">
        <v>27153</v>
      </c>
      <c r="E4027" t="s">
        <v>27992</v>
      </c>
      <c r="F4027" t="s">
        <v>28758</v>
      </c>
    </row>
    <row r="4028" spans="1:6" x14ac:dyDescent="0.3">
      <c r="A4028" t="s">
        <v>24072</v>
      </c>
      <c r="B4028" t="s">
        <v>22971</v>
      </c>
      <c r="C4028" t="s">
        <v>26358</v>
      </c>
      <c r="D4028" t="s">
        <v>27153</v>
      </c>
      <c r="E4028" t="s">
        <v>27992</v>
      </c>
      <c r="F4028" t="s">
        <v>28758</v>
      </c>
    </row>
    <row r="4029" spans="1:6" x14ac:dyDescent="0.3">
      <c r="A4029" t="s">
        <v>24073</v>
      </c>
      <c r="B4029" t="s">
        <v>22973</v>
      </c>
      <c r="C4029" t="s">
        <v>26359</v>
      </c>
      <c r="D4029" t="s">
        <v>27154</v>
      </c>
      <c r="E4029" t="s">
        <v>27993</v>
      </c>
      <c r="F4029" t="s">
        <v>28759</v>
      </c>
    </row>
    <row r="4030" spans="1:6" x14ac:dyDescent="0.3">
      <c r="A4030" t="s">
        <v>24074</v>
      </c>
      <c r="B4030" t="s">
        <v>22973</v>
      </c>
      <c r="C4030" t="s">
        <v>26359</v>
      </c>
      <c r="D4030" t="s">
        <v>27154</v>
      </c>
      <c r="E4030" t="s">
        <v>27993</v>
      </c>
      <c r="F4030" t="s">
        <v>28759</v>
      </c>
    </row>
    <row r="4031" spans="1:6" x14ac:dyDescent="0.3">
      <c r="A4031" t="s">
        <v>24075</v>
      </c>
      <c r="B4031" t="s">
        <v>22975</v>
      </c>
      <c r="C4031" t="s">
        <v>26360</v>
      </c>
      <c r="D4031" t="s">
        <v>27155</v>
      </c>
      <c r="E4031" t="s">
        <v>27994</v>
      </c>
      <c r="F4031" t="s">
        <v>28760</v>
      </c>
    </row>
    <row r="4032" spans="1:6" x14ac:dyDescent="0.3">
      <c r="A4032" t="s">
        <v>24076</v>
      </c>
      <c r="B4032" t="s">
        <v>22975</v>
      </c>
      <c r="C4032" t="s">
        <v>26360</v>
      </c>
      <c r="D4032" t="s">
        <v>27155</v>
      </c>
      <c r="E4032" t="s">
        <v>27994</v>
      </c>
      <c r="F4032" t="s">
        <v>28760</v>
      </c>
    </row>
    <row r="4033" spans="1:6" x14ac:dyDescent="0.3">
      <c r="A4033" t="s">
        <v>24077</v>
      </c>
      <c r="B4033" t="s">
        <v>22666</v>
      </c>
      <c r="C4033" t="s">
        <v>8835</v>
      </c>
      <c r="D4033" t="s">
        <v>27094</v>
      </c>
      <c r="E4033" t="s">
        <v>9159</v>
      </c>
      <c r="F4033" t="s">
        <v>15194</v>
      </c>
    </row>
    <row r="4034" spans="1:6" x14ac:dyDescent="0.3">
      <c r="A4034" t="s">
        <v>24078</v>
      </c>
      <c r="B4034" t="s">
        <v>22666</v>
      </c>
      <c r="C4034" t="s">
        <v>8835</v>
      </c>
      <c r="D4034" t="s">
        <v>27094</v>
      </c>
      <c r="E4034" t="s">
        <v>9159</v>
      </c>
      <c r="F4034" t="s">
        <v>15194</v>
      </c>
    </row>
    <row r="4035" spans="1:6" x14ac:dyDescent="0.3">
      <c r="A4035" t="s">
        <v>24079</v>
      </c>
      <c r="B4035" t="s">
        <v>22666</v>
      </c>
      <c r="C4035" t="s">
        <v>8835</v>
      </c>
      <c r="D4035" t="s">
        <v>27094</v>
      </c>
      <c r="E4035" t="s">
        <v>9159</v>
      </c>
      <c r="F4035" t="s">
        <v>15194</v>
      </c>
    </row>
    <row r="4036" spans="1:6" x14ac:dyDescent="0.3">
      <c r="A4036" t="s">
        <v>24080</v>
      </c>
      <c r="B4036" t="s">
        <v>22669</v>
      </c>
      <c r="C4036" t="s">
        <v>8837</v>
      </c>
      <c r="D4036" t="s">
        <v>9002</v>
      </c>
      <c r="E4036" t="s">
        <v>9161</v>
      </c>
      <c r="F4036" t="s">
        <v>15196</v>
      </c>
    </row>
    <row r="4037" spans="1:6" x14ac:dyDescent="0.3">
      <c r="A4037" t="s">
        <v>24081</v>
      </c>
      <c r="B4037" t="s">
        <v>22980</v>
      </c>
      <c r="C4037" t="s">
        <v>26361</v>
      </c>
      <c r="D4037" t="s">
        <v>27156</v>
      </c>
      <c r="E4037" t="s">
        <v>27995</v>
      </c>
      <c r="F4037" t="s">
        <v>28761</v>
      </c>
    </row>
    <row r="4038" spans="1:6" x14ac:dyDescent="0.3">
      <c r="A4038" t="s">
        <v>24082</v>
      </c>
      <c r="B4038" t="s">
        <v>22980</v>
      </c>
      <c r="C4038" t="s">
        <v>26361</v>
      </c>
      <c r="D4038" t="s">
        <v>27156</v>
      </c>
      <c r="E4038" t="s">
        <v>27995</v>
      </c>
      <c r="F4038" t="s">
        <v>28761</v>
      </c>
    </row>
    <row r="4039" spans="1:6" x14ac:dyDescent="0.3">
      <c r="A4039" t="s">
        <v>24083</v>
      </c>
      <c r="B4039" t="s">
        <v>22669</v>
      </c>
      <c r="C4039" t="s">
        <v>8837</v>
      </c>
      <c r="D4039" t="s">
        <v>9002</v>
      </c>
      <c r="E4039" t="s">
        <v>9161</v>
      </c>
      <c r="F4039" t="s">
        <v>15196</v>
      </c>
    </row>
    <row r="4040" spans="1:6" x14ac:dyDescent="0.3">
      <c r="A4040" t="s">
        <v>24084</v>
      </c>
      <c r="B4040" t="s">
        <v>6147</v>
      </c>
      <c r="C4040" t="s">
        <v>6147</v>
      </c>
      <c r="D4040" t="s">
        <v>11771</v>
      </c>
      <c r="E4040" t="s">
        <v>27202</v>
      </c>
      <c r="F4040" t="s">
        <v>6147</v>
      </c>
    </row>
    <row r="4041" spans="1:6" x14ac:dyDescent="0.3">
      <c r="A4041" t="s">
        <v>24085</v>
      </c>
      <c r="B4041" t="s">
        <v>6147</v>
      </c>
      <c r="C4041" t="s">
        <v>6147</v>
      </c>
      <c r="D4041" t="s">
        <v>11771</v>
      </c>
      <c r="E4041" t="s">
        <v>27202</v>
      </c>
      <c r="F4041" t="s">
        <v>6147</v>
      </c>
    </row>
    <row r="4042" spans="1:6" x14ac:dyDescent="0.3">
      <c r="A4042" t="s">
        <v>24086</v>
      </c>
      <c r="B4042" t="s">
        <v>19339</v>
      </c>
      <c r="C4042" t="s">
        <v>25595</v>
      </c>
      <c r="D4042" t="s">
        <v>26419</v>
      </c>
      <c r="E4042" t="s">
        <v>27207</v>
      </c>
      <c r="F4042" t="s">
        <v>28053</v>
      </c>
    </row>
    <row r="4043" spans="1:6" x14ac:dyDescent="0.3">
      <c r="A4043" t="s">
        <v>24087</v>
      </c>
      <c r="B4043" t="s">
        <v>19339</v>
      </c>
      <c r="C4043" t="s">
        <v>25595</v>
      </c>
      <c r="D4043" t="s">
        <v>26419</v>
      </c>
      <c r="E4043" t="s">
        <v>27207</v>
      </c>
      <c r="F4043" t="s">
        <v>28053</v>
      </c>
    </row>
    <row r="4044" spans="1:6" x14ac:dyDescent="0.3">
      <c r="A4044" t="s">
        <v>24088</v>
      </c>
      <c r="B4044" t="s">
        <v>22983</v>
      </c>
      <c r="C4044" t="s">
        <v>26362</v>
      </c>
      <c r="D4044" t="s">
        <v>27157</v>
      </c>
      <c r="E4044" t="s">
        <v>27996</v>
      </c>
      <c r="F4044" t="s">
        <v>28762</v>
      </c>
    </row>
    <row r="4045" spans="1:6" x14ac:dyDescent="0.3">
      <c r="A4045" t="s">
        <v>24089</v>
      </c>
      <c r="B4045" t="s">
        <v>22987</v>
      </c>
      <c r="C4045" t="s">
        <v>26363</v>
      </c>
      <c r="D4045" t="s">
        <v>27158</v>
      </c>
      <c r="E4045" t="s">
        <v>27997</v>
      </c>
      <c r="F4045" t="s">
        <v>28763</v>
      </c>
    </row>
    <row r="4046" spans="1:6" x14ac:dyDescent="0.3">
      <c r="A4046" t="s">
        <v>24090</v>
      </c>
      <c r="B4046" t="s">
        <v>22987</v>
      </c>
      <c r="C4046" t="s">
        <v>26363</v>
      </c>
      <c r="D4046" t="s">
        <v>27158</v>
      </c>
      <c r="E4046" t="s">
        <v>27997</v>
      </c>
      <c r="F4046" t="s">
        <v>28763</v>
      </c>
    </row>
    <row r="4047" spans="1:6" x14ac:dyDescent="0.3">
      <c r="A4047" t="s">
        <v>24091</v>
      </c>
      <c r="B4047" t="s">
        <v>22989</v>
      </c>
      <c r="C4047" t="s">
        <v>26364</v>
      </c>
      <c r="D4047" t="s">
        <v>26364</v>
      </c>
      <c r="E4047" t="s">
        <v>27998</v>
      </c>
      <c r="F4047" t="s">
        <v>26364</v>
      </c>
    </row>
    <row r="4048" spans="1:6" x14ac:dyDescent="0.3">
      <c r="A4048" t="s">
        <v>24092</v>
      </c>
      <c r="B4048" t="s">
        <v>22989</v>
      </c>
      <c r="C4048" t="s">
        <v>26364</v>
      </c>
      <c r="D4048" t="s">
        <v>26364</v>
      </c>
      <c r="E4048" t="s">
        <v>27998</v>
      </c>
      <c r="F4048" t="s">
        <v>26364</v>
      </c>
    </row>
    <row r="4049" spans="1:6" x14ac:dyDescent="0.3">
      <c r="A4049" t="s">
        <v>24093</v>
      </c>
      <c r="B4049" t="s">
        <v>22885</v>
      </c>
      <c r="C4049" t="s">
        <v>26337</v>
      </c>
      <c r="D4049" t="s">
        <v>27133</v>
      </c>
      <c r="E4049" t="s">
        <v>27971</v>
      </c>
      <c r="F4049" t="s">
        <v>28739</v>
      </c>
    </row>
    <row r="4050" spans="1:6" x14ac:dyDescent="0.3">
      <c r="A4050" t="s">
        <v>24094</v>
      </c>
      <c r="B4050" t="s">
        <v>22885</v>
      </c>
      <c r="C4050" t="s">
        <v>26337</v>
      </c>
      <c r="D4050" t="s">
        <v>27133</v>
      </c>
      <c r="E4050" t="s">
        <v>27971</v>
      </c>
      <c r="F4050" t="s">
        <v>28739</v>
      </c>
    </row>
    <row r="4051" spans="1:6" x14ac:dyDescent="0.3">
      <c r="A4051" t="s">
        <v>24095</v>
      </c>
      <c r="B4051" t="s">
        <v>19859</v>
      </c>
      <c r="C4051" t="s">
        <v>25710</v>
      </c>
      <c r="D4051" t="s">
        <v>26540</v>
      </c>
      <c r="E4051" t="s">
        <v>27338</v>
      </c>
      <c r="F4051" t="s">
        <v>28175</v>
      </c>
    </row>
    <row r="4052" spans="1:6" x14ac:dyDescent="0.3">
      <c r="A4052" t="s">
        <v>24096</v>
      </c>
      <c r="B4052" t="s">
        <v>658</v>
      </c>
      <c r="C4052" t="s">
        <v>25954</v>
      </c>
      <c r="D4052" t="s">
        <v>26776</v>
      </c>
      <c r="E4052" t="s">
        <v>27591</v>
      </c>
      <c r="F4052" t="s">
        <v>28401</v>
      </c>
    </row>
    <row r="4053" spans="1:6" x14ac:dyDescent="0.3">
      <c r="A4053" t="s">
        <v>24097</v>
      </c>
      <c r="B4053" t="s">
        <v>658</v>
      </c>
      <c r="C4053" t="s">
        <v>25954</v>
      </c>
      <c r="D4053" t="s">
        <v>26776</v>
      </c>
      <c r="E4053" t="s">
        <v>27591</v>
      </c>
      <c r="F4053" t="s">
        <v>28401</v>
      </c>
    </row>
    <row r="4054" spans="1:6" x14ac:dyDescent="0.3">
      <c r="A4054" t="s">
        <v>24098</v>
      </c>
      <c r="B4054" t="s">
        <v>171</v>
      </c>
      <c r="C4054" t="s">
        <v>1482</v>
      </c>
      <c r="D4054" t="s">
        <v>2528</v>
      </c>
      <c r="E4054" t="s">
        <v>27261</v>
      </c>
      <c r="F4054" t="s">
        <v>15050</v>
      </c>
    </row>
    <row r="4055" spans="1:6" x14ac:dyDescent="0.3">
      <c r="A4055" t="s">
        <v>24099</v>
      </c>
      <c r="B4055" t="s">
        <v>171</v>
      </c>
      <c r="C4055" t="s">
        <v>1482</v>
      </c>
      <c r="D4055" t="s">
        <v>2528</v>
      </c>
      <c r="E4055" t="s">
        <v>27261</v>
      </c>
      <c r="F4055" t="s">
        <v>15050</v>
      </c>
    </row>
    <row r="4056" spans="1:6" x14ac:dyDescent="0.3">
      <c r="A4056" t="s">
        <v>24100</v>
      </c>
      <c r="B4056" t="s">
        <v>21678</v>
      </c>
      <c r="C4056" t="s">
        <v>26140</v>
      </c>
      <c r="D4056" t="s">
        <v>26955</v>
      </c>
      <c r="E4056" t="s">
        <v>10416</v>
      </c>
      <c r="F4056" t="s">
        <v>28558</v>
      </c>
    </row>
    <row r="4057" spans="1:6" x14ac:dyDescent="0.3">
      <c r="A4057" t="s">
        <v>24101</v>
      </c>
      <c r="B4057" t="s">
        <v>21678</v>
      </c>
      <c r="C4057" t="s">
        <v>26140</v>
      </c>
      <c r="D4057" t="s">
        <v>26955</v>
      </c>
      <c r="E4057" t="s">
        <v>10416</v>
      </c>
      <c r="F4057" t="s">
        <v>28558</v>
      </c>
    </row>
    <row r="4058" spans="1:6" x14ac:dyDescent="0.3">
      <c r="A4058" t="s">
        <v>24102</v>
      </c>
      <c r="B4058" t="s">
        <v>177</v>
      </c>
      <c r="C4058" t="s">
        <v>1484</v>
      </c>
      <c r="D4058" t="s">
        <v>2530</v>
      </c>
      <c r="E4058" t="s">
        <v>27263</v>
      </c>
      <c r="F4058" t="s">
        <v>28100</v>
      </c>
    </row>
    <row r="4059" spans="1:6" x14ac:dyDescent="0.3">
      <c r="A4059" t="s">
        <v>24103</v>
      </c>
      <c r="B4059" t="s">
        <v>177</v>
      </c>
      <c r="C4059" t="s">
        <v>1484</v>
      </c>
      <c r="D4059" t="s">
        <v>2530</v>
      </c>
      <c r="E4059" t="s">
        <v>27263</v>
      </c>
      <c r="F4059" t="s">
        <v>28100</v>
      </c>
    </row>
    <row r="4060" spans="1:6" x14ac:dyDescent="0.3">
      <c r="A4060" t="s">
        <v>24104</v>
      </c>
      <c r="B4060" t="s">
        <v>20338</v>
      </c>
      <c r="C4060" t="s">
        <v>25787</v>
      </c>
      <c r="D4060" t="s">
        <v>12993</v>
      </c>
      <c r="E4060" t="s">
        <v>13146</v>
      </c>
      <c r="F4060" t="s">
        <v>20338</v>
      </c>
    </row>
    <row r="4061" spans="1:6" x14ac:dyDescent="0.3">
      <c r="A4061" t="s">
        <v>24105</v>
      </c>
      <c r="B4061" t="s">
        <v>20338</v>
      </c>
      <c r="C4061" t="s">
        <v>25787</v>
      </c>
      <c r="D4061" t="s">
        <v>12993</v>
      </c>
      <c r="E4061" t="s">
        <v>13146</v>
      </c>
      <c r="F4061" t="s">
        <v>20338</v>
      </c>
    </row>
    <row r="4062" spans="1:6" x14ac:dyDescent="0.3">
      <c r="A4062" t="s">
        <v>24106</v>
      </c>
      <c r="B4062" t="s">
        <v>192</v>
      </c>
      <c r="C4062" t="s">
        <v>1484</v>
      </c>
      <c r="D4062" t="s">
        <v>2538</v>
      </c>
      <c r="E4062" t="s">
        <v>2006</v>
      </c>
      <c r="F4062" t="s">
        <v>192</v>
      </c>
    </row>
    <row r="4063" spans="1:6" x14ac:dyDescent="0.3">
      <c r="A4063" t="s">
        <v>24107</v>
      </c>
      <c r="B4063" t="s">
        <v>192</v>
      </c>
      <c r="C4063" t="s">
        <v>1484</v>
      </c>
      <c r="D4063" t="s">
        <v>2538</v>
      </c>
      <c r="E4063" t="s">
        <v>2006</v>
      </c>
      <c r="F4063" t="s">
        <v>192</v>
      </c>
    </row>
    <row r="4064" spans="1:6" x14ac:dyDescent="0.3">
      <c r="A4064" t="s">
        <v>24108</v>
      </c>
      <c r="B4064" t="s">
        <v>23000</v>
      </c>
      <c r="C4064" t="s">
        <v>26365</v>
      </c>
      <c r="D4064" t="s">
        <v>27159</v>
      </c>
      <c r="E4064" t="s">
        <v>27999</v>
      </c>
      <c r="F4064" t="s">
        <v>28764</v>
      </c>
    </row>
    <row r="4065" spans="1:6" x14ac:dyDescent="0.3">
      <c r="A4065" t="s">
        <v>24109</v>
      </c>
      <c r="B4065" t="s">
        <v>23002</v>
      </c>
      <c r="C4065" t="s">
        <v>26366</v>
      </c>
      <c r="D4065" t="s">
        <v>27160</v>
      </c>
      <c r="E4065" t="s">
        <v>28000</v>
      </c>
      <c r="F4065" t="s">
        <v>28765</v>
      </c>
    </row>
    <row r="4066" spans="1:6" x14ac:dyDescent="0.3">
      <c r="A4066" t="s">
        <v>24110</v>
      </c>
      <c r="B4066" t="s">
        <v>23004</v>
      </c>
      <c r="C4066" t="s">
        <v>26367</v>
      </c>
      <c r="D4066" t="s">
        <v>27161</v>
      </c>
      <c r="E4066" t="s">
        <v>9152</v>
      </c>
      <c r="F4066" t="s">
        <v>28766</v>
      </c>
    </row>
    <row r="4067" spans="1:6" x14ac:dyDescent="0.3">
      <c r="A4067" t="s">
        <v>24111</v>
      </c>
      <c r="B4067" t="s">
        <v>23004</v>
      </c>
      <c r="C4067" t="s">
        <v>26367</v>
      </c>
      <c r="D4067" t="s">
        <v>27161</v>
      </c>
      <c r="E4067" t="s">
        <v>9152</v>
      </c>
      <c r="F4067" t="s">
        <v>28766</v>
      </c>
    </row>
    <row r="4068" spans="1:6" x14ac:dyDescent="0.3">
      <c r="A4068" t="s">
        <v>24112</v>
      </c>
      <c r="B4068" t="s">
        <v>14769</v>
      </c>
      <c r="C4068" t="s">
        <v>3120</v>
      </c>
      <c r="D4068" t="s">
        <v>3222</v>
      </c>
      <c r="E4068" t="s">
        <v>27209</v>
      </c>
      <c r="F4068" t="s">
        <v>17380</v>
      </c>
    </row>
    <row r="4069" spans="1:6" x14ac:dyDescent="0.3">
      <c r="A4069" t="s">
        <v>24113</v>
      </c>
      <c r="B4069" t="s">
        <v>15001</v>
      </c>
      <c r="C4069" t="s">
        <v>3129</v>
      </c>
      <c r="D4069" t="s">
        <v>26422</v>
      </c>
      <c r="E4069" t="s">
        <v>3180</v>
      </c>
      <c r="F4069" t="s">
        <v>17383</v>
      </c>
    </row>
    <row r="4070" spans="1:6" x14ac:dyDescent="0.3">
      <c r="A4070" t="s">
        <v>24114</v>
      </c>
      <c r="B4070" t="s">
        <v>3234</v>
      </c>
      <c r="C4070" t="s">
        <v>3132</v>
      </c>
      <c r="D4070" t="s">
        <v>26425</v>
      </c>
      <c r="E4070" t="s">
        <v>3183</v>
      </c>
      <c r="F4070" t="s">
        <v>28058</v>
      </c>
    </row>
    <row r="4071" spans="1:6" x14ac:dyDescent="0.3">
      <c r="A4071" t="s">
        <v>24115</v>
      </c>
      <c r="B4071" t="s">
        <v>796</v>
      </c>
      <c r="C4071" t="s">
        <v>1747</v>
      </c>
      <c r="D4071" t="s">
        <v>796</v>
      </c>
      <c r="E4071" t="s">
        <v>27526</v>
      </c>
      <c r="F4071" t="s">
        <v>17835</v>
      </c>
    </row>
    <row r="4072" spans="1:6" x14ac:dyDescent="0.3">
      <c r="A4072" t="s">
        <v>24116</v>
      </c>
      <c r="B4072" t="s">
        <v>19377</v>
      </c>
      <c r="C4072" t="s">
        <v>25612</v>
      </c>
      <c r="D4072" t="s">
        <v>26438</v>
      </c>
      <c r="E4072" t="s">
        <v>27227</v>
      </c>
      <c r="F4072" t="s">
        <v>28075</v>
      </c>
    </row>
    <row r="4073" spans="1:6" x14ac:dyDescent="0.3">
      <c r="A4073" t="s">
        <v>24117</v>
      </c>
      <c r="B4073" t="s">
        <v>349</v>
      </c>
      <c r="C4073" t="s">
        <v>25610</v>
      </c>
      <c r="D4073" t="s">
        <v>26436</v>
      </c>
      <c r="E4073" t="s">
        <v>27225</v>
      </c>
      <c r="F4073" t="s">
        <v>28073</v>
      </c>
    </row>
    <row r="4074" spans="1:6" x14ac:dyDescent="0.3">
      <c r="A4074" t="s">
        <v>24118</v>
      </c>
      <c r="B4074" t="s">
        <v>363</v>
      </c>
      <c r="C4074" t="s">
        <v>25611</v>
      </c>
      <c r="D4074" t="s">
        <v>26437</v>
      </c>
      <c r="E4074" t="s">
        <v>27226</v>
      </c>
      <c r="F4074" t="s">
        <v>28074</v>
      </c>
    </row>
    <row r="4075" spans="1:6" x14ac:dyDescent="0.3">
      <c r="A4075" t="s">
        <v>24119</v>
      </c>
      <c r="B4075" t="s">
        <v>24120</v>
      </c>
      <c r="C4075" t="s">
        <v>30246</v>
      </c>
      <c r="D4075" t="s">
        <v>29830</v>
      </c>
      <c r="E4075" t="s">
        <v>29409</v>
      </c>
      <c r="F4075" t="s">
        <v>28979</v>
      </c>
    </row>
    <row r="4076" spans="1:6" x14ac:dyDescent="0.3">
      <c r="A4076" t="s">
        <v>24121</v>
      </c>
      <c r="B4076" t="s">
        <v>24122</v>
      </c>
      <c r="C4076" t="s">
        <v>30247</v>
      </c>
      <c r="D4076" t="s">
        <v>29831</v>
      </c>
      <c r="E4076" t="s">
        <v>29410</v>
      </c>
      <c r="F4076" t="s">
        <v>28980</v>
      </c>
    </row>
    <row r="4077" spans="1:6" x14ac:dyDescent="0.3">
      <c r="A4077" t="s">
        <v>24123</v>
      </c>
      <c r="B4077" t="s">
        <v>24124</v>
      </c>
      <c r="C4077" t="s">
        <v>30248</v>
      </c>
      <c r="D4077" t="s">
        <v>29832</v>
      </c>
      <c r="E4077" t="s">
        <v>29411</v>
      </c>
      <c r="F4077" t="s">
        <v>28981</v>
      </c>
    </row>
    <row r="4078" spans="1:6" x14ac:dyDescent="0.3">
      <c r="A4078" t="s">
        <v>24125</v>
      </c>
      <c r="B4078" t="s">
        <v>24126</v>
      </c>
      <c r="C4078" t="s">
        <v>30249</v>
      </c>
      <c r="D4078" t="s">
        <v>29833</v>
      </c>
      <c r="E4078" t="s">
        <v>29412</v>
      </c>
      <c r="F4078" t="s">
        <v>28982</v>
      </c>
    </row>
    <row r="4079" spans="1:6" x14ac:dyDescent="0.3">
      <c r="A4079" t="s">
        <v>24127</v>
      </c>
      <c r="B4079" t="s">
        <v>24128</v>
      </c>
      <c r="C4079" t="s">
        <v>30250</v>
      </c>
      <c r="D4079" t="s">
        <v>29834</v>
      </c>
      <c r="E4079" t="s">
        <v>29413</v>
      </c>
      <c r="F4079" t="s">
        <v>28983</v>
      </c>
    </row>
    <row r="4080" spans="1:6" x14ac:dyDescent="0.3">
      <c r="A4080" t="s">
        <v>24129</v>
      </c>
      <c r="B4080" t="s">
        <v>24130</v>
      </c>
      <c r="C4080" t="s">
        <v>30251</v>
      </c>
      <c r="D4080" t="s">
        <v>29835</v>
      </c>
      <c r="E4080" t="s">
        <v>29414</v>
      </c>
      <c r="F4080" t="s">
        <v>28984</v>
      </c>
    </row>
    <row r="4081" spans="1:6" x14ac:dyDescent="0.3">
      <c r="A4081" t="s">
        <v>24131</v>
      </c>
      <c r="B4081" t="s">
        <v>24132</v>
      </c>
      <c r="C4081" t="s">
        <v>30252</v>
      </c>
      <c r="D4081" t="s">
        <v>11758</v>
      </c>
      <c r="E4081" t="s">
        <v>29415</v>
      </c>
      <c r="F4081" t="s">
        <v>16307</v>
      </c>
    </row>
    <row r="4082" spans="1:6" x14ac:dyDescent="0.3">
      <c r="A4082" t="s">
        <v>24133</v>
      </c>
      <c r="B4082" t="s">
        <v>24134</v>
      </c>
      <c r="C4082" t="s">
        <v>30253</v>
      </c>
      <c r="D4082" t="s">
        <v>29836</v>
      </c>
      <c r="E4082" t="s">
        <v>29416</v>
      </c>
      <c r="F4082" t="s">
        <v>28985</v>
      </c>
    </row>
    <row r="4083" spans="1:6" x14ac:dyDescent="0.3">
      <c r="A4083" t="s">
        <v>24135</v>
      </c>
      <c r="B4083" t="s">
        <v>24136</v>
      </c>
      <c r="C4083" t="s">
        <v>30254</v>
      </c>
      <c r="D4083" t="s">
        <v>29837</v>
      </c>
      <c r="E4083" t="s">
        <v>29417</v>
      </c>
      <c r="F4083" t="s">
        <v>28986</v>
      </c>
    </row>
    <row r="4084" spans="1:6" x14ac:dyDescent="0.3">
      <c r="A4084" t="s">
        <v>24137</v>
      </c>
      <c r="B4084" t="s">
        <v>24138</v>
      </c>
      <c r="C4084" t="s">
        <v>30255</v>
      </c>
      <c r="D4084" t="s">
        <v>29838</v>
      </c>
      <c r="E4084" t="s">
        <v>29418</v>
      </c>
      <c r="F4084" t="s">
        <v>28987</v>
      </c>
    </row>
    <row r="4085" spans="1:6" x14ac:dyDescent="0.3">
      <c r="A4085" t="s">
        <v>24139</v>
      </c>
      <c r="B4085" t="s">
        <v>24140</v>
      </c>
      <c r="C4085" t="s">
        <v>30256</v>
      </c>
      <c r="D4085" t="s">
        <v>29839</v>
      </c>
      <c r="E4085" t="s">
        <v>29419</v>
      </c>
      <c r="F4085" t="s">
        <v>28988</v>
      </c>
    </row>
    <row r="4086" spans="1:6" x14ac:dyDescent="0.3">
      <c r="A4086" t="s">
        <v>24141</v>
      </c>
      <c r="B4086" t="s">
        <v>24142</v>
      </c>
      <c r="C4086" t="s">
        <v>30257</v>
      </c>
      <c r="D4086" t="s">
        <v>29840</v>
      </c>
      <c r="E4086" t="s">
        <v>29420</v>
      </c>
      <c r="F4086" t="s">
        <v>28989</v>
      </c>
    </row>
    <row r="4087" spans="1:6" x14ac:dyDescent="0.3">
      <c r="A4087" t="s">
        <v>24143</v>
      </c>
      <c r="B4087" t="s">
        <v>24144</v>
      </c>
      <c r="C4087" t="s">
        <v>30258</v>
      </c>
      <c r="D4087" t="s">
        <v>29841</v>
      </c>
      <c r="E4087" t="s">
        <v>29421</v>
      </c>
      <c r="F4087" t="s">
        <v>28990</v>
      </c>
    </row>
    <row r="4088" spans="1:6" x14ac:dyDescent="0.3">
      <c r="A4088" t="s">
        <v>24145</v>
      </c>
      <c r="B4088" t="s">
        <v>24144</v>
      </c>
      <c r="C4088" t="s">
        <v>30258</v>
      </c>
      <c r="D4088" t="s">
        <v>29841</v>
      </c>
      <c r="E4088" t="s">
        <v>29421</v>
      </c>
      <c r="F4088" t="s">
        <v>28990</v>
      </c>
    </row>
    <row r="4089" spans="1:6" x14ac:dyDescent="0.3">
      <c r="A4089" t="s">
        <v>24146</v>
      </c>
      <c r="B4089" t="s">
        <v>24147</v>
      </c>
      <c r="C4089" t="s">
        <v>30259</v>
      </c>
      <c r="D4089" t="s">
        <v>29842</v>
      </c>
      <c r="E4089" t="s">
        <v>29422</v>
      </c>
      <c r="F4089" t="s">
        <v>28991</v>
      </c>
    </row>
    <row r="4090" spans="1:6" x14ac:dyDescent="0.3">
      <c r="A4090" t="s">
        <v>24148</v>
      </c>
      <c r="B4090" t="s">
        <v>24149</v>
      </c>
      <c r="C4090" t="s">
        <v>30260</v>
      </c>
      <c r="D4090" t="s">
        <v>29843</v>
      </c>
      <c r="E4090" t="s">
        <v>29423</v>
      </c>
      <c r="F4090" t="s">
        <v>28992</v>
      </c>
    </row>
    <row r="4091" spans="1:6" x14ac:dyDescent="0.3">
      <c r="A4091" t="s">
        <v>24150</v>
      </c>
      <c r="B4091" t="s">
        <v>24151</v>
      </c>
      <c r="C4091" t="s">
        <v>8755</v>
      </c>
      <c r="D4091" t="s">
        <v>2817</v>
      </c>
      <c r="E4091" t="s">
        <v>29424</v>
      </c>
      <c r="F4091" t="s">
        <v>17735</v>
      </c>
    </row>
    <row r="4092" spans="1:6" x14ac:dyDescent="0.3">
      <c r="A4092" t="s">
        <v>24152</v>
      </c>
      <c r="B4092" t="s">
        <v>24153</v>
      </c>
      <c r="C4092" t="s">
        <v>30261</v>
      </c>
      <c r="D4092" t="s">
        <v>29844</v>
      </c>
      <c r="E4092" t="s">
        <v>29425</v>
      </c>
      <c r="F4092" t="s">
        <v>28993</v>
      </c>
    </row>
    <row r="4093" spans="1:6" x14ac:dyDescent="0.3">
      <c r="A4093" t="s">
        <v>24154</v>
      </c>
      <c r="B4093" t="s">
        <v>24155</v>
      </c>
      <c r="C4093" t="s">
        <v>30262</v>
      </c>
      <c r="D4093" t="s">
        <v>29845</v>
      </c>
      <c r="E4093" t="s">
        <v>29426</v>
      </c>
      <c r="F4093" t="s">
        <v>28994</v>
      </c>
    </row>
    <row r="4094" spans="1:6" x14ac:dyDescent="0.3">
      <c r="A4094" t="s">
        <v>24156</v>
      </c>
      <c r="B4094" t="s">
        <v>24157</v>
      </c>
      <c r="C4094" t="s">
        <v>30263</v>
      </c>
      <c r="D4094" t="s">
        <v>29846</v>
      </c>
      <c r="E4094" t="s">
        <v>29427</v>
      </c>
      <c r="F4094" t="s">
        <v>28995</v>
      </c>
    </row>
    <row r="4095" spans="1:6" x14ac:dyDescent="0.3">
      <c r="A4095" t="s">
        <v>24158</v>
      </c>
      <c r="B4095" t="s">
        <v>24159</v>
      </c>
      <c r="C4095" t="s">
        <v>30264</v>
      </c>
      <c r="D4095" t="s">
        <v>29847</v>
      </c>
      <c r="E4095" t="s">
        <v>29428</v>
      </c>
      <c r="F4095" t="s">
        <v>28996</v>
      </c>
    </row>
    <row r="4096" spans="1:6" x14ac:dyDescent="0.3">
      <c r="A4096" t="s">
        <v>24160</v>
      </c>
      <c r="B4096" t="s">
        <v>24161</v>
      </c>
      <c r="C4096" t="s">
        <v>30265</v>
      </c>
      <c r="D4096" t="s">
        <v>29848</v>
      </c>
      <c r="E4096" t="s">
        <v>29429</v>
      </c>
      <c r="F4096" t="s">
        <v>28997</v>
      </c>
    </row>
    <row r="4097" spans="1:6" x14ac:dyDescent="0.3">
      <c r="A4097" t="s">
        <v>24162</v>
      </c>
      <c r="B4097" t="s">
        <v>24163</v>
      </c>
      <c r="C4097" t="s">
        <v>30266</v>
      </c>
      <c r="D4097" t="s">
        <v>29849</v>
      </c>
      <c r="E4097" t="s">
        <v>29430</v>
      </c>
      <c r="F4097" t="s">
        <v>28998</v>
      </c>
    </row>
    <row r="4098" spans="1:6" x14ac:dyDescent="0.3">
      <c r="A4098" t="s">
        <v>24164</v>
      </c>
      <c r="B4098" t="s">
        <v>24165</v>
      </c>
      <c r="C4098" t="s">
        <v>30267</v>
      </c>
      <c r="D4098" t="s">
        <v>29850</v>
      </c>
      <c r="E4098" t="s">
        <v>29431</v>
      </c>
      <c r="F4098" t="s">
        <v>28999</v>
      </c>
    </row>
    <row r="4099" spans="1:6" x14ac:dyDescent="0.3">
      <c r="A4099" t="s">
        <v>24166</v>
      </c>
      <c r="B4099" t="s">
        <v>24167</v>
      </c>
      <c r="C4099" t="s">
        <v>30268</v>
      </c>
      <c r="D4099" t="s">
        <v>29851</v>
      </c>
      <c r="E4099" t="s">
        <v>29432</v>
      </c>
      <c r="F4099" t="s">
        <v>29000</v>
      </c>
    </row>
    <row r="4100" spans="1:6" x14ac:dyDescent="0.3">
      <c r="A4100" t="s">
        <v>24168</v>
      </c>
      <c r="B4100" t="s">
        <v>24169</v>
      </c>
      <c r="C4100" t="s">
        <v>30269</v>
      </c>
      <c r="D4100" t="s">
        <v>29852</v>
      </c>
      <c r="E4100" t="s">
        <v>29433</v>
      </c>
      <c r="F4100" t="s">
        <v>29001</v>
      </c>
    </row>
    <row r="4101" spans="1:6" x14ac:dyDescent="0.3">
      <c r="A4101" t="s">
        <v>24170</v>
      </c>
      <c r="B4101" t="s">
        <v>24171</v>
      </c>
      <c r="C4101" t="s">
        <v>30270</v>
      </c>
      <c r="D4101" t="s">
        <v>29853</v>
      </c>
      <c r="E4101" t="s">
        <v>29434</v>
      </c>
      <c r="F4101" t="s">
        <v>24171</v>
      </c>
    </row>
    <row r="4102" spans="1:6" x14ac:dyDescent="0.3">
      <c r="A4102" t="s">
        <v>24172</v>
      </c>
      <c r="B4102" t="s">
        <v>24173</v>
      </c>
      <c r="C4102" t="s">
        <v>30271</v>
      </c>
      <c r="D4102" t="s">
        <v>29854</v>
      </c>
      <c r="E4102" t="s">
        <v>29435</v>
      </c>
      <c r="F4102" t="s">
        <v>29002</v>
      </c>
    </row>
    <row r="4103" spans="1:6" x14ac:dyDescent="0.3">
      <c r="A4103" t="s">
        <v>24174</v>
      </c>
      <c r="B4103" t="s">
        <v>24175</v>
      </c>
      <c r="C4103" t="s">
        <v>30272</v>
      </c>
      <c r="D4103" t="s">
        <v>29855</v>
      </c>
      <c r="E4103" t="s">
        <v>29436</v>
      </c>
      <c r="F4103" t="s">
        <v>29003</v>
      </c>
    </row>
    <row r="4104" spans="1:6" x14ac:dyDescent="0.3">
      <c r="A4104" t="s">
        <v>24176</v>
      </c>
      <c r="B4104" t="s">
        <v>24177</v>
      </c>
      <c r="C4104" t="s">
        <v>30273</v>
      </c>
      <c r="D4104" t="s">
        <v>29856</v>
      </c>
      <c r="E4104" t="s">
        <v>29437</v>
      </c>
      <c r="F4104" t="s">
        <v>29004</v>
      </c>
    </row>
    <row r="4105" spans="1:6" x14ac:dyDescent="0.3">
      <c r="A4105" t="s">
        <v>24178</v>
      </c>
      <c r="B4105" t="s">
        <v>24179</v>
      </c>
      <c r="C4105" t="s">
        <v>30274</v>
      </c>
      <c r="D4105" t="s">
        <v>29857</v>
      </c>
      <c r="E4105" t="s">
        <v>29438</v>
      </c>
      <c r="F4105" t="s">
        <v>24179</v>
      </c>
    </row>
    <row r="4106" spans="1:6" x14ac:dyDescent="0.3">
      <c r="A4106" t="s">
        <v>24180</v>
      </c>
      <c r="B4106" t="s">
        <v>24181</v>
      </c>
      <c r="C4106" t="s">
        <v>30275</v>
      </c>
      <c r="D4106" t="s">
        <v>29858</v>
      </c>
      <c r="E4106" t="s">
        <v>29439</v>
      </c>
      <c r="F4106" t="s">
        <v>29005</v>
      </c>
    </row>
    <row r="4107" spans="1:6" x14ac:dyDescent="0.3">
      <c r="A4107" t="s">
        <v>24182</v>
      </c>
      <c r="B4107" t="s">
        <v>24183</v>
      </c>
      <c r="C4107" t="s">
        <v>30276</v>
      </c>
      <c r="D4107" t="s">
        <v>29859</v>
      </c>
      <c r="E4107" t="s">
        <v>29440</v>
      </c>
      <c r="F4107" t="s">
        <v>29006</v>
      </c>
    </row>
    <row r="4108" spans="1:6" x14ac:dyDescent="0.3">
      <c r="A4108" t="s">
        <v>24184</v>
      </c>
      <c r="B4108" t="s">
        <v>24185</v>
      </c>
      <c r="C4108" t="s">
        <v>30277</v>
      </c>
      <c r="D4108" t="s">
        <v>29860</v>
      </c>
      <c r="E4108" t="s">
        <v>29441</v>
      </c>
      <c r="F4108" t="s">
        <v>29007</v>
      </c>
    </row>
    <row r="4109" spans="1:6" x14ac:dyDescent="0.3">
      <c r="A4109" t="s">
        <v>24186</v>
      </c>
      <c r="B4109" t="s">
        <v>24187</v>
      </c>
      <c r="C4109" t="s">
        <v>9192</v>
      </c>
      <c r="D4109" t="s">
        <v>9345</v>
      </c>
      <c r="E4109" t="s">
        <v>9497</v>
      </c>
      <c r="F4109" t="s">
        <v>16125</v>
      </c>
    </row>
    <row r="4110" spans="1:6" x14ac:dyDescent="0.3">
      <c r="A4110" t="s">
        <v>24188</v>
      </c>
      <c r="B4110" t="s">
        <v>24189</v>
      </c>
      <c r="C4110" t="s">
        <v>30278</v>
      </c>
      <c r="D4110" t="s">
        <v>29861</v>
      </c>
      <c r="E4110" t="s">
        <v>29442</v>
      </c>
      <c r="F4110" t="s">
        <v>29008</v>
      </c>
    </row>
    <row r="4111" spans="1:6" x14ac:dyDescent="0.3">
      <c r="A4111" t="s">
        <v>24190</v>
      </c>
      <c r="B4111" t="s">
        <v>24191</v>
      </c>
      <c r="C4111" t="s">
        <v>30279</v>
      </c>
      <c r="D4111" t="s">
        <v>29862</v>
      </c>
      <c r="E4111" t="s">
        <v>29443</v>
      </c>
      <c r="F4111" t="s">
        <v>24191</v>
      </c>
    </row>
    <row r="4112" spans="1:6" x14ac:dyDescent="0.3">
      <c r="A4112" t="s">
        <v>24192</v>
      </c>
      <c r="B4112" t="s">
        <v>24193</v>
      </c>
      <c r="C4112" t="s">
        <v>30280</v>
      </c>
      <c r="D4112" t="s">
        <v>29863</v>
      </c>
      <c r="E4112" t="s">
        <v>29444</v>
      </c>
      <c r="F4112" t="s">
        <v>29009</v>
      </c>
    </row>
    <row r="4113" spans="1:6" x14ac:dyDescent="0.3">
      <c r="A4113" t="s">
        <v>24194</v>
      </c>
      <c r="B4113" t="s">
        <v>24195</v>
      </c>
      <c r="C4113" t="s">
        <v>30281</v>
      </c>
      <c r="D4113" t="s">
        <v>26888</v>
      </c>
      <c r="E4113" t="s">
        <v>13194</v>
      </c>
      <c r="F4113" t="s">
        <v>29010</v>
      </c>
    </row>
    <row r="4114" spans="1:6" x14ac:dyDescent="0.3">
      <c r="A4114" t="s">
        <v>24196</v>
      </c>
      <c r="B4114" t="s">
        <v>24197</v>
      </c>
      <c r="C4114" t="s">
        <v>30282</v>
      </c>
      <c r="D4114" t="s">
        <v>29864</v>
      </c>
      <c r="E4114" t="s">
        <v>29445</v>
      </c>
      <c r="F4114" t="s">
        <v>29011</v>
      </c>
    </row>
    <row r="4115" spans="1:6" x14ac:dyDescent="0.3">
      <c r="A4115" t="s">
        <v>24198</v>
      </c>
      <c r="B4115" t="s">
        <v>22869</v>
      </c>
      <c r="C4115" t="s">
        <v>12395</v>
      </c>
      <c r="D4115" t="s">
        <v>27128</v>
      </c>
      <c r="E4115" t="s">
        <v>27964</v>
      </c>
      <c r="F4115" t="s">
        <v>28733</v>
      </c>
    </row>
    <row r="4116" spans="1:6" x14ac:dyDescent="0.3">
      <c r="A4116" t="s">
        <v>24199</v>
      </c>
      <c r="B4116" t="s">
        <v>24200</v>
      </c>
      <c r="C4116" t="s">
        <v>30283</v>
      </c>
      <c r="D4116" t="s">
        <v>29865</v>
      </c>
      <c r="E4116" t="s">
        <v>29446</v>
      </c>
      <c r="F4116" t="s">
        <v>29012</v>
      </c>
    </row>
    <row r="4117" spans="1:6" x14ac:dyDescent="0.3">
      <c r="A4117" t="s">
        <v>24201</v>
      </c>
      <c r="B4117" t="s">
        <v>19556</v>
      </c>
      <c r="C4117" t="s">
        <v>25653</v>
      </c>
      <c r="D4117" t="s">
        <v>26481</v>
      </c>
      <c r="E4117" t="s">
        <v>9510</v>
      </c>
      <c r="F4117" t="s">
        <v>28116</v>
      </c>
    </row>
    <row r="4118" spans="1:6" x14ac:dyDescent="0.3">
      <c r="A4118" t="s">
        <v>24202</v>
      </c>
      <c r="B4118" t="s">
        <v>811</v>
      </c>
      <c r="C4118" t="s">
        <v>30284</v>
      </c>
      <c r="D4118" t="s">
        <v>2795</v>
      </c>
      <c r="E4118" t="s">
        <v>29447</v>
      </c>
      <c r="F4118" t="s">
        <v>29013</v>
      </c>
    </row>
    <row r="4119" spans="1:6" x14ac:dyDescent="0.3">
      <c r="A4119" t="s">
        <v>24203</v>
      </c>
      <c r="B4119" t="s">
        <v>24204</v>
      </c>
      <c r="C4119" t="s">
        <v>30285</v>
      </c>
      <c r="D4119" t="s">
        <v>24204</v>
      </c>
      <c r="E4119" t="s">
        <v>29448</v>
      </c>
      <c r="F4119" t="s">
        <v>29014</v>
      </c>
    </row>
    <row r="4120" spans="1:6" x14ac:dyDescent="0.3">
      <c r="A4120" t="s">
        <v>24205</v>
      </c>
      <c r="B4120" t="s">
        <v>845</v>
      </c>
      <c r="C4120" t="s">
        <v>30286</v>
      </c>
      <c r="D4120" t="s">
        <v>2809</v>
      </c>
      <c r="E4120" t="s">
        <v>2289</v>
      </c>
      <c r="F4120" t="s">
        <v>29015</v>
      </c>
    </row>
    <row r="4121" spans="1:6" x14ac:dyDescent="0.3">
      <c r="A4121" t="s">
        <v>24206</v>
      </c>
      <c r="B4121" t="s">
        <v>24207</v>
      </c>
      <c r="C4121" t="s">
        <v>30287</v>
      </c>
      <c r="D4121" t="s">
        <v>29866</v>
      </c>
      <c r="E4121" t="s">
        <v>29449</v>
      </c>
      <c r="F4121" t="s">
        <v>29016</v>
      </c>
    </row>
    <row r="4122" spans="1:6" x14ac:dyDescent="0.3">
      <c r="A4122" t="s">
        <v>24208</v>
      </c>
      <c r="B4122" t="s">
        <v>24209</v>
      </c>
      <c r="C4122" t="s">
        <v>30288</v>
      </c>
      <c r="D4122" t="s">
        <v>29867</v>
      </c>
      <c r="E4122" t="s">
        <v>29450</v>
      </c>
      <c r="F4122" t="s">
        <v>29017</v>
      </c>
    </row>
    <row r="4123" spans="1:6" x14ac:dyDescent="0.3">
      <c r="A4123" t="s">
        <v>24210</v>
      </c>
      <c r="B4123" t="s">
        <v>24211</v>
      </c>
      <c r="C4123" t="s">
        <v>30289</v>
      </c>
      <c r="D4123" t="s">
        <v>29868</v>
      </c>
      <c r="E4123" t="s">
        <v>29451</v>
      </c>
      <c r="F4123" t="s">
        <v>29018</v>
      </c>
    </row>
    <row r="4124" spans="1:6" x14ac:dyDescent="0.3">
      <c r="A4124" t="s">
        <v>24212</v>
      </c>
      <c r="B4124" t="s">
        <v>24213</v>
      </c>
      <c r="C4124" t="s">
        <v>30290</v>
      </c>
      <c r="D4124" t="s">
        <v>29869</v>
      </c>
      <c r="E4124" t="s">
        <v>29452</v>
      </c>
      <c r="F4124" t="s">
        <v>29019</v>
      </c>
    </row>
    <row r="4125" spans="1:6" x14ac:dyDescent="0.3">
      <c r="A4125" t="s">
        <v>24214</v>
      </c>
      <c r="B4125" t="s">
        <v>24215</v>
      </c>
      <c r="C4125" t="s">
        <v>30291</v>
      </c>
      <c r="D4125" t="s">
        <v>29870</v>
      </c>
      <c r="E4125" t="s">
        <v>29453</v>
      </c>
      <c r="F4125" t="s">
        <v>29020</v>
      </c>
    </row>
    <row r="4126" spans="1:6" x14ac:dyDescent="0.3">
      <c r="A4126" t="s">
        <v>24216</v>
      </c>
      <c r="B4126" t="s">
        <v>24217</v>
      </c>
      <c r="C4126" t="s">
        <v>30292</v>
      </c>
      <c r="D4126" t="s">
        <v>29871</v>
      </c>
      <c r="E4126" t="s">
        <v>29454</v>
      </c>
      <c r="F4126" t="s">
        <v>29021</v>
      </c>
    </row>
    <row r="4127" spans="1:6" x14ac:dyDescent="0.3">
      <c r="A4127" t="s">
        <v>24218</v>
      </c>
      <c r="B4127" t="s">
        <v>24219</v>
      </c>
      <c r="C4127" t="s">
        <v>30293</v>
      </c>
      <c r="D4127" t="s">
        <v>29872</v>
      </c>
      <c r="E4127" t="s">
        <v>29455</v>
      </c>
      <c r="F4127" t="s">
        <v>24219</v>
      </c>
    </row>
    <row r="4128" spans="1:6" x14ac:dyDescent="0.3">
      <c r="A4128" t="s">
        <v>24220</v>
      </c>
      <c r="B4128" t="s">
        <v>24221</v>
      </c>
      <c r="C4128" t="s">
        <v>30294</v>
      </c>
      <c r="D4128" t="s">
        <v>29873</v>
      </c>
      <c r="E4128" t="s">
        <v>29456</v>
      </c>
      <c r="F4128" t="s">
        <v>29022</v>
      </c>
    </row>
    <row r="4129" spans="1:6" x14ac:dyDescent="0.3">
      <c r="A4129" t="s">
        <v>24222</v>
      </c>
      <c r="B4129" t="s">
        <v>24223</v>
      </c>
      <c r="C4129" t="s">
        <v>30295</v>
      </c>
      <c r="D4129" t="s">
        <v>29874</v>
      </c>
      <c r="E4129" t="s">
        <v>29457</v>
      </c>
      <c r="F4129" t="s">
        <v>29023</v>
      </c>
    </row>
    <row r="4130" spans="1:6" x14ac:dyDescent="0.3">
      <c r="A4130" t="s">
        <v>24224</v>
      </c>
      <c r="B4130" t="s">
        <v>24225</v>
      </c>
      <c r="C4130" t="s">
        <v>30296</v>
      </c>
      <c r="D4130" t="s">
        <v>29875</v>
      </c>
      <c r="E4130" t="s">
        <v>29458</v>
      </c>
      <c r="F4130" t="s">
        <v>29024</v>
      </c>
    </row>
    <row r="4131" spans="1:6" x14ac:dyDescent="0.3">
      <c r="A4131" t="s">
        <v>24226</v>
      </c>
      <c r="B4131" t="s">
        <v>24227</v>
      </c>
      <c r="C4131" t="s">
        <v>30297</v>
      </c>
      <c r="D4131" t="s">
        <v>29876</v>
      </c>
      <c r="E4131" t="s">
        <v>29459</v>
      </c>
      <c r="F4131" t="s">
        <v>29025</v>
      </c>
    </row>
    <row r="4132" spans="1:6" x14ac:dyDescent="0.3">
      <c r="A4132" t="s">
        <v>24228</v>
      </c>
      <c r="B4132" t="s">
        <v>24229</v>
      </c>
      <c r="C4132" t="s">
        <v>30298</v>
      </c>
      <c r="D4132" t="s">
        <v>29877</v>
      </c>
      <c r="E4132" t="s">
        <v>29460</v>
      </c>
      <c r="F4132" t="s">
        <v>29026</v>
      </c>
    </row>
    <row r="4133" spans="1:6" x14ac:dyDescent="0.3">
      <c r="A4133" t="s">
        <v>24230</v>
      </c>
      <c r="B4133" t="s">
        <v>24231</v>
      </c>
      <c r="C4133" t="s">
        <v>30299</v>
      </c>
      <c r="D4133" t="s">
        <v>29878</v>
      </c>
      <c r="E4133" t="s">
        <v>29461</v>
      </c>
      <c r="F4133" t="s">
        <v>29027</v>
      </c>
    </row>
    <row r="4134" spans="1:6" x14ac:dyDescent="0.3">
      <c r="A4134" t="s">
        <v>24232</v>
      </c>
      <c r="B4134" t="s">
        <v>9747</v>
      </c>
      <c r="C4134" t="s">
        <v>30300</v>
      </c>
      <c r="D4134" t="s">
        <v>9747</v>
      </c>
      <c r="E4134" t="s">
        <v>10067</v>
      </c>
      <c r="F4134" t="s">
        <v>9747</v>
      </c>
    </row>
    <row r="4135" spans="1:6" x14ac:dyDescent="0.3">
      <c r="A4135" t="s">
        <v>24233</v>
      </c>
      <c r="B4135" t="s">
        <v>24234</v>
      </c>
      <c r="C4135" t="s">
        <v>30301</v>
      </c>
      <c r="D4135" t="s">
        <v>24234</v>
      </c>
      <c r="E4135" t="s">
        <v>29462</v>
      </c>
      <c r="F4135" t="s">
        <v>29028</v>
      </c>
    </row>
    <row r="4136" spans="1:6" x14ac:dyDescent="0.3">
      <c r="A4136" t="s">
        <v>24235</v>
      </c>
      <c r="B4136" t="s">
        <v>24236</v>
      </c>
      <c r="C4136" t="s">
        <v>30302</v>
      </c>
      <c r="D4136" t="s">
        <v>29879</v>
      </c>
      <c r="E4136" t="s">
        <v>29463</v>
      </c>
      <c r="F4136" t="s">
        <v>24236</v>
      </c>
    </row>
    <row r="4137" spans="1:6" x14ac:dyDescent="0.3">
      <c r="A4137" t="s">
        <v>24237</v>
      </c>
      <c r="B4137" t="s">
        <v>861</v>
      </c>
      <c r="C4137" t="s">
        <v>30303</v>
      </c>
      <c r="D4137" t="s">
        <v>29880</v>
      </c>
      <c r="E4137" t="s">
        <v>29424</v>
      </c>
      <c r="F4137" t="s">
        <v>861</v>
      </c>
    </row>
    <row r="4138" spans="1:6" x14ac:dyDescent="0.3">
      <c r="A4138" t="s">
        <v>24238</v>
      </c>
      <c r="B4138" t="s">
        <v>24239</v>
      </c>
      <c r="C4138" t="s">
        <v>30304</v>
      </c>
      <c r="D4138" t="s">
        <v>29881</v>
      </c>
      <c r="E4138" t="s">
        <v>29464</v>
      </c>
      <c r="F4138" t="s">
        <v>29029</v>
      </c>
    </row>
    <row r="4139" spans="1:6" x14ac:dyDescent="0.3">
      <c r="A4139" t="s">
        <v>24240</v>
      </c>
      <c r="B4139" t="s">
        <v>24241</v>
      </c>
      <c r="C4139" t="s">
        <v>30305</v>
      </c>
      <c r="D4139" t="s">
        <v>29882</v>
      </c>
      <c r="E4139" t="s">
        <v>29465</v>
      </c>
      <c r="F4139" t="s">
        <v>29030</v>
      </c>
    </row>
    <row r="4140" spans="1:6" x14ac:dyDescent="0.3">
      <c r="A4140" t="s">
        <v>24242</v>
      </c>
      <c r="B4140" t="s">
        <v>28</v>
      </c>
      <c r="C4140" t="s">
        <v>1422</v>
      </c>
      <c r="D4140" t="s">
        <v>2470</v>
      </c>
      <c r="E4140" t="s">
        <v>27328</v>
      </c>
      <c r="F4140" t="s">
        <v>28169</v>
      </c>
    </row>
    <row r="4141" spans="1:6" x14ac:dyDescent="0.3">
      <c r="A4141" t="s">
        <v>24243</v>
      </c>
      <c r="B4141" t="s">
        <v>24244</v>
      </c>
      <c r="C4141" t="s">
        <v>30306</v>
      </c>
      <c r="D4141" t="s">
        <v>27144</v>
      </c>
      <c r="E4141" t="s">
        <v>29466</v>
      </c>
      <c r="F4141" t="s">
        <v>29031</v>
      </c>
    </row>
    <row r="4142" spans="1:6" x14ac:dyDescent="0.3">
      <c r="A4142" t="s">
        <v>24245</v>
      </c>
      <c r="B4142" t="s">
        <v>24246</v>
      </c>
      <c r="C4142" t="s">
        <v>30307</v>
      </c>
      <c r="D4142" t="s">
        <v>2775</v>
      </c>
      <c r="E4142" t="s">
        <v>29467</v>
      </c>
      <c r="F4142" t="s">
        <v>29032</v>
      </c>
    </row>
    <row r="4143" spans="1:6" x14ac:dyDescent="0.3">
      <c r="A4143" t="s">
        <v>24247</v>
      </c>
      <c r="B4143" t="s">
        <v>24248</v>
      </c>
      <c r="C4143" t="s">
        <v>30308</v>
      </c>
      <c r="D4143" t="s">
        <v>29883</v>
      </c>
      <c r="E4143" t="s">
        <v>29468</v>
      </c>
      <c r="F4143" t="s">
        <v>29033</v>
      </c>
    </row>
    <row r="4144" spans="1:6" x14ac:dyDescent="0.3">
      <c r="A4144" t="s">
        <v>24249</v>
      </c>
      <c r="B4144" t="s">
        <v>24250</v>
      </c>
      <c r="C4144" t="s">
        <v>30309</v>
      </c>
      <c r="D4144" t="s">
        <v>29884</v>
      </c>
      <c r="E4144" t="s">
        <v>29469</v>
      </c>
      <c r="F4144" t="s">
        <v>29034</v>
      </c>
    </row>
    <row r="4145" spans="1:6" x14ac:dyDescent="0.3">
      <c r="A4145" t="s">
        <v>24251</v>
      </c>
      <c r="B4145" t="s">
        <v>24252</v>
      </c>
      <c r="C4145" t="s">
        <v>13764</v>
      </c>
      <c r="D4145" t="s">
        <v>13892</v>
      </c>
      <c r="E4145" t="s">
        <v>29470</v>
      </c>
      <c r="F4145" t="s">
        <v>29035</v>
      </c>
    </row>
    <row r="4146" spans="1:6" x14ac:dyDescent="0.3">
      <c r="A4146" t="s">
        <v>24253</v>
      </c>
      <c r="B4146" t="s">
        <v>24254</v>
      </c>
      <c r="C4146" t="s">
        <v>30310</v>
      </c>
      <c r="D4146" t="s">
        <v>29885</v>
      </c>
      <c r="E4146" t="s">
        <v>29471</v>
      </c>
      <c r="F4146" t="s">
        <v>29036</v>
      </c>
    </row>
    <row r="4147" spans="1:6" x14ac:dyDescent="0.3">
      <c r="A4147" t="s">
        <v>24255</v>
      </c>
      <c r="B4147" t="s">
        <v>24256</v>
      </c>
      <c r="C4147" t="s">
        <v>30311</v>
      </c>
      <c r="D4147" t="s">
        <v>29886</v>
      </c>
      <c r="E4147" t="s">
        <v>29472</v>
      </c>
      <c r="F4147" t="s">
        <v>29037</v>
      </c>
    </row>
    <row r="4148" spans="1:6" x14ac:dyDescent="0.3">
      <c r="A4148" t="s">
        <v>24257</v>
      </c>
      <c r="B4148" t="s">
        <v>24258</v>
      </c>
      <c r="C4148" t="s">
        <v>30312</v>
      </c>
      <c r="D4148" t="s">
        <v>29887</v>
      </c>
      <c r="E4148" t="s">
        <v>29473</v>
      </c>
      <c r="F4148" t="s">
        <v>29038</v>
      </c>
    </row>
    <row r="4149" spans="1:6" x14ac:dyDescent="0.3">
      <c r="A4149" t="s">
        <v>24259</v>
      </c>
      <c r="B4149" t="s">
        <v>24260</v>
      </c>
      <c r="C4149" t="s">
        <v>30313</v>
      </c>
      <c r="D4149" t="s">
        <v>29888</v>
      </c>
      <c r="E4149" t="s">
        <v>29474</v>
      </c>
      <c r="F4149" t="s">
        <v>24260</v>
      </c>
    </row>
    <row r="4150" spans="1:6" x14ac:dyDescent="0.3">
      <c r="A4150" t="s">
        <v>24261</v>
      </c>
      <c r="B4150" t="s">
        <v>24262</v>
      </c>
      <c r="C4150" t="s">
        <v>30314</v>
      </c>
      <c r="D4150" t="s">
        <v>29889</v>
      </c>
      <c r="E4150" t="s">
        <v>29475</v>
      </c>
      <c r="F4150" t="s">
        <v>29039</v>
      </c>
    </row>
    <row r="4151" spans="1:6" x14ac:dyDescent="0.3">
      <c r="A4151" t="s">
        <v>24263</v>
      </c>
      <c r="B4151" t="s">
        <v>24264</v>
      </c>
      <c r="C4151" t="s">
        <v>30315</v>
      </c>
      <c r="D4151" t="s">
        <v>29890</v>
      </c>
      <c r="E4151" t="s">
        <v>29476</v>
      </c>
      <c r="F4151" t="s">
        <v>29040</v>
      </c>
    </row>
    <row r="4152" spans="1:6" x14ac:dyDescent="0.3">
      <c r="A4152" t="s">
        <v>24265</v>
      </c>
      <c r="B4152" t="s">
        <v>24266</v>
      </c>
      <c r="C4152" t="s">
        <v>30316</v>
      </c>
      <c r="D4152" t="s">
        <v>29891</v>
      </c>
      <c r="E4152" t="s">
        <v>29477</v>
      </c>
      <c r="F4152" t="s">
        <v>29041</v>
      </c>
    </row>
    <row r="4153" spans="1:6" x14ac:dyDescent="0.3">
      <c r="A4153" t="s">
        <v>24267</v>
      </c>
      <c r="B4153" t="s">
        <v>24268</v>
      </c>
      <c r="C4153" t="s">
        <v>30317</v>
      </c>
      <c r="D4153" t="s">
        <v>29892</v>
      </c>
      <c r="E4153" t="s">
        <v>29478</v>
      </c>
      <c r="F4153" t="s">
        <v>29042</v>
      </c>
    </row>
    <row r="4154" spans="1:6" x14ac:dyDescent="0.3">
      <c r="A4154" t="s">
        <v>24269</v>
      </c>
      <c r="B4154" t="s">
        <v>805</v>
      </c>
      <c r="C4154" t="s">
        <v>1751</v>
      </c>
      <c r="D4154" t="s">
        <v>29893</v>
      </c>
      <c r="E4154" t="s">
        <v>2271</v>
      </c>
      <c r="F4154" t="s">
        <v>29043</v>
      </c>
    </row>
    <row r="4155" spans="1:6" x14ac:dyDescent="0.3">
      <c r="A4155" t="s">
        <v>24270</v>
      </c>
      <c r="B4155" t="s">
        <v>14769</v>
      </c>
      <c r="C4155" t="s">
        <v>3120</v>
      </c>
      <c r="D4155" t="s">
        <v>3222</v>
      </c>
      <c r="E4155" t="s">
        <v>27209</v>
      </c>
      <c r="F4155" t="s">
        <v>17380</v>
      </c>
    </row>
    <row r="4156" spans="1:6" x14ac:dyDescent="0.3">
      <c r="A4156" t="s">
        <v>24271</v>
      </c>
      <c r="B4156" t="s">
        <v>15001</v>
      </c>
      <c r="C4156" t="s">
        <v>3129</v>
      </c>
      <c r="D4156" t="s">
        <v>26422</v>
      </c>
      <c r="E4156" t="s">
        <v>3180</v>
      </c>
      <c r="F4156" t="s">
        <v>17383</v>
      </c>
    </row>
    <row r="4157" spans="1:6" x14ac:dyDescent="0.3">
      <c r="A4157" t="s">
        <v>24272</v>
      </c>
      <c r="B4157" t="s">
        <v>24273</v>
      </c>
      <c r="C4157" t="s">
        <v>30318</v>
      </c>
      <c r="D4157" t="s">
        <v>29894</v>
      </c>
      <c r="E4157" t="s">
        <v>29479</v>
      </c>
      <c r="F4157" t="s">
        <v>29044</v>
      </c>
    </row>
    <row r="4158" spans="1:6" x14ac:dyDescent="0.3">
      <c r="A4158" t="s">
        <v>24274</v>
      </c>
      <c r="B4158" t="s">
        <v>14769</v>
      </c>
      <c r="C4158" t="s">
        <v>3120</v>
      </c>
      <c r="D4158" t="s">
        <v>3222</v>
      </c>
      <c r="E4158" t="s">
        <v>27209</v>
      </c>
      <c r="F4158" t="s">
        <v>17380</v>
      </c>
    </row>
    <row r="4159" spans="1:6" x14ac:dyDescent="0.3">
      <c r="A4159" t="s">
        <v>24275</v>
      </c>
      <c r="B4159" t="s">
        <v>15001</v>
      </c>
      <c r="C4159" t="s">
        <v>3129</v>
      </c>
      <c r="D4159" t="s">
        <v>26422</v>
      </c>
      <c r="E4159" t="s">
        <v>3180</v>
      </c>
      <c r="F4159" t="s">
        <v>17383</v>
      </c>
    </row>
    <row r="4160" spans="1:6" x14ac:dyDescent="0.3">
      <c r="A4160" t="s">
        <v>24276</v>
      </c>
      <c r="B4160" t="s">
        <v>13</v>
      </c>
      <c r="C4160" t="s">
        <v>30104</v>
      </c>
      <c r="D4160" t="s">
        <v>29704</v>
      </c>
      <c r="E4160" t="s">
        <v>1936</v>
      </c>
      <c r="F4160" t="s">
        <v>28846</v>
      </c>
    </row>
    <row r="4161" spans="1:6" x14ac:dyDescent="0.3">
      <c r="A4161" t="s">
        <v>24277</v>
      </c>
      <c r="B4161" t="s">
        <v>13</v>
      </c>
      <c r="C4161" t="s">
        <v>30104</v>
      </c>
      <c r="D4161" t="s">
        <v>29704</v>
      </c>
      <c r="E4161" t="s">
        <v>1936</v>
      </c>
      <c r="F4161" t="s">
        <v>28846</v>
      </c>
    </row>
    <row r="4162" spans="1:6" x14ac:dyDescent="0.3">
      <c r="A4162" t="s">
        <v>24278</v>
      </c>
      <c r="B4162" t="s">
        <v>13</v>
      </c>
      <c r="C4162" t="s">
        <v>30104</v>
      </c>
      <c r="D4162" t="s">
        <v>29704</v>
      </c>
      <c r="E4162" t="s">
        <v>1936</v>
      </c>
      <c r="F4162" t="s">
        <v>28846</v>
      </c>
    </row>
    <row r="4163" spans="1:6" x14ac:dyDescent="0.3">
      <c r="A4163" t="s">
        <v>24279</v>
      </c>
      <c r="B4163" t="s">
        <v>11</v>
      </c>
      <c r="C4163" t="s">
        <v>25959</v>
      </c>
      <c r="D4163" t="s">
        <v>26782</v>
      </c>
      <c r="E4163" t="s">
        <v>10050</v>
      </c>
      <c r="F4163" t="s">
        <v>11</v>
      </c>
    </row>
    <row r="4164" spans="1:6" x14ac:dyDescent="0.3">
      <c r="A4164" t="s">
        <v>24280</v>
      </c>
      <c r="B4164" t="s">
        <v>11</v>
      </c>
      <c r="C4164" t="s">
        <v>25959</v>
      </c>
      <c r="D4164" t="s">
        <v>26782</v>
      </c>
      <c r="E4164" t="s">
        <v>10050</v>
      </c>
      <c r="F4164" t="s">
        <v>11</v>
      </c>
    </row>
    <row r="4165" spans="1:6" x14ac:dyDescent="0.3">
      <c r="A4165" t="s">
        <v>24281</v>
      </c>
      <c r="B4165" t="s">
        <v>11</v>
      </c>
      <c r="C4165" t="s">
        <v>25959</v>
      </c>
      <c r="D4165" t="s">
        <v>26782</v>
      </c>
      <c r="E4165" t="s">
        <v>10050</v>
      </c>
      <c r="F4165" t="s">
        <v>11</v>
      </c>
    </row>
    <row r="4166" spans="1:6" x14ac:dyDescent="0.3">
      <c r="A4166" t="s">
        <v>24282</v>
      </c>
    </row>
    <row r="4167" spans="1:6" x14ac:dyDescent="0.3">
      <c r="A4167" t="s">
        <v>24283</v>
      </c>
      <c r="B4167" t="s">
        <v>14769</v>
      </c>
      <c r="C4167" t="s">
        <v>3120</v>
      </c>
      <c r="D4167" t="s">
        <v>3222</v>
      </c>
      <c r="E4167" t="s">
        <v>27209</v>
      </c>
      <c r="F4167" t="s">
        <v>17380</v>
      </c>
    </row>
    <row r="4168" spans="1:6" x14ac:dyDescent="0.3">
      <c r="A4168" t="s">
        <v>24284</v>
      </c>
      <c r="B4168" t="s">
        <v>15001</v>
      </c>
      <c r="C4168" t="s">
        <v>3129</v>
      </c>
      <c r="D4168" t="s">
        <v>26422</v>
      </c>
      <c r="E4168" t="s">
        <v>3180</v>
      </c>
      <c r="F4168" t="s">
        <v>17383</v>
      </c>
    </row>
    <row r="4169" spans="1:6" x14ac:dyDescent="0.3">
      <c r="A4169" t="s">
        <v>24285</v>
      </c>
      <c r="B4169" t="s">
        <v>21562</v>
      </c>
      <c r="C4169" t="s">
        <v>26120</v>
      </c>
      <c r="D4169" t="s">
        <v>26935</v>
      </c>
      <c r="E4169" t="s">
        <v>27753</v>
      </c>
      <c r="F4169" t="s">
        <v>28538</v>
      </c>
    </row>
    <row r="4170" spans="1:6" x14ac:dyDescent="0.3">
      <c r="A4170" t="s">
        <v>24286</v>
      </c>
      <c r="B4170" t="s">
        <v>24287</v>
      </c>
      <c r="C4170" t="s">
        <v>30319</v>
      </c>
      <c r="D4170" t="s">
        <v>24287</v>
      </c>
      <c r="E4170" t="s">
        <v>29480</v>
      </c>
      <c r="F4170" t="s">
        <v>29045</v>
      </c>
    </row>
    <row r="4171" spans="1:6" x14ac:dyDescent="0.3">
      <c r="A4171" t="s">
        <v>24288</v>
      </c>
      <c r="B4171" t="s">
        <v>24289</v>
      </c>
      <c r="C4171" t="s">
        <v>30320</v>
      </c>
      <c r="D4171" t="s">
        <v>29895</v>
      </c>
      <c r="E4171" t="s">
        <v>29481</v>
      </c>
      <c r="F4171" t="s">
        <v>29046</v>
      </c>
    </row>
    <row r="4172" spans="1:6" x14ac:dyDescent="0.3">
      <c r="A4172" t="s">
        <v>24290</v>
      </c>
      <c r="B4172" t="s">
        <v>24291</v>
      </c>
      <c r="C4172" t="s">
        <v>25705</v>
      </c>
      <c r="D4172" t="s">
        <v>24291</v>
      </c>
      <c r="E4172" t="s">
        <v>29482</v>
      </c>
      <c r="F4172" t="s">
        <v>29047</v>
      </c>
    </row>
    <row r="4173" spans="1:6" x14ac:dyDescent="0.3">
      <c r="A4173" t="s">
        <v>24292</v>
      </c>
      <c r="B4173" t="s">
        <v>24293</v>
      </c>
      <c r="C4173" t="s">
        <v>30321</v>
      </c>
      <c r="D4173" t="s">
        <v>29896</v>
      </c>
      <c r="E4173" t="s">
        <v>29483</v>
      </c>
      <c r="F4173" t="s">
        <v>29048</v>
      </c>
    </row>
    <row r="4174" spans="1:6" x14ac:dyDescent="0.3">
      <c r="A4174" t="s">
        <v>24294</v>
      </c>
      <c r="B4174" t="s">
        <v>17724</v>
      </c>
      <c r="C4174" t="s">
        <v>30322</v>
      </c>
      <c r="D4174" t="s">
        <v>29897</v>
      </c>
      <c r="E4174" t="s">
        <v>29484</v>
      </c>
      <c r="F4174" t="s">
        <v>17724</v>
      </c>
    </row>
    <row r="4175" spans="1:6" x14ac:dyDescent="0.3">
      <c r="A4175" t="s">
        <v>24295</v>
      </c>
      <c r="B4175" t="s">
        <v>17724</v>
      </c>
      <c r="C4175" t="s">
        <v>30322</v>
      </c>
      <c r="D4175" t="s">
        <v>29897</v>
      </c>
      <c r="E4175" t="s">
        <v>29484</v>
      </c>
      <c r="F4175" t="s">
        <v>17724</v>
      </c>
    </row>
    <row r="4176" spans="1:6" x14ac:dyDescent="0.3">
      <c r="A4176" t="s">
        <v>24296</v>
      </c>
      <c r="B4176" t="s">
        <v>24297</v>
      </c>
      <c r="C4176" t="s">
        <v>30323</v>
      </c>
      <c r="D4176" t="s">
        <v>29898</v>
      </c>
      <c r="E4176" t="s">
        <v>29485</v>
      </c>
      <c r="F4176" t="s">
        <v>29049</v>
      </c>
    </row>
    <row r="4177" spans="1:6" x14ac:dyDescent="0.3">
      <c r="A4177" t="s">
        <v>24298</v>
      </c>
      <c r="B4177" t="s">
        <v>41</v>
      </c>
      <c r="C4177" t="s">
        <v>25956</v>
      </c>
      <c r="D4177" t="s">
        <v>2476</v>
      </c>
      <c r="E4177" t="s">
        <v>1949</v>
      </c>
      <c r="F4177" t="s">
        <v>15921</v>
      </c>
    </row>
    <row r="4178" spans="1:6" x14ac:dyDescent="0.3">
      <c r="A4178" t="s">
        <v>24299</v>
      </c>
      <c r="B4178" t="s">
        <v>24300</v>
      </c>
      <c r="C4178" t="s">
        <v>30324</v>
      </c>
      <c r="D4178" t="s">
        <v>29899</v>
      </c>
      <c r="E4178" t="s">
        <v>29486</v>
      </c>
      <c r="F4178" t="s">
        <v>29050</v>
      </c>
    </row>
    <row r="4179" spans="1:6" x14ac:dyDescent="0.3">
      <c r="A4179" t="s">
        <v>24301</v>
      </c>
      <c r="B4179" t="s">
        <v>24302</v>
      </c>
      <c r="C4179" t="s">
        <v>30325</v>
      </c>
      <c r="D4179" t="s">
        <v>29900</v>
      </c>
      <c r="E4179" t="s">
        <v>29487</v>
      </c>
      <c r="F4179" t="s">
        <v>29051</v>
      </c>
    </row>
    <row r="4180" spans="1:6" x14ac:dyDescent="0.3">
      <c r="A4180" t="s">
        <v>24303</v>
      </c>
      <c r="B4180" t="s">
        <v>24302</v>
      </c>
      <c r="C4180" t="s">
        <v>30325</v>
      </c>
      <c r="D4180" t="s">
        <v>29900</v>
      </c>
      <c r="E4180" t="s">
        <v>29487</v>
      </c>
      <c r="F4180" t="s">
        <v>29051</v>
      </c>
    </row>
    <row r="4181" spans="1:6" x14ac:dyDescent="0.3">
      <c r="A4181" t="s">
        <v>24304</v>
      </c>
      <c r="B4181" t="s">
        <v>24305</v>
      </c>
      <c r="C4181" t="s">
        <v>30326</v>
      </c>
      <c r="D4181" t="s">
        <v>29901</v>
      </c>
      <c r="E4181" t="s">
        <v>29488</v>
      </c>
      <c r="F4181" t="s">
        <v>29052</v>
      </c>
    </row>
    <row r="4182" spans="1:6" x14ac:dyDescent="0.3">
      <c r="A4182" t="s">
        <v>24306</v>
      </c>
      <c r="B4182" t="s">
        <v>24300</v>
      </c>
      <c r="C4182" t="s">
        <v>30324</v>
      </c>
      <c r="D4182" t="s">
        <v>29899</v>
      </c>
      <c r="E4182" t="s">
        <v>29486</v>
      </c>
      <c r="F4182" t="s">
        <v>29050</v>
      </c>
    </row>
    <row r="4183" spans="1:6" x14ac:dyDescent="0.3">
      <c r="A4183" t="s">
        <v>24307</v>
      </c>
      <c r="B4183" t="s">
        <v>24308</v>
      </c>
      <c r="C4183" t="s">
        <v>30327</v>
      </c>
      <c r="D4183" t="s">
        <v>29902</v>
      </c>
      <c r="E4183" t="s">
        <v>29489</v>
      </c>
      <c r="F4183" t="s">
        <v>29053</v>
      </c>
    </row>
    <row r="4184" spans="1:6" x14ac:dyDescent="0.3">
      <c r="A4184" t="s">
        <v>24309</v>
      </c>
      <c r="B4184" t="s">
        <v>24310</v>
      </c>
      <c r="C4184" t="s">
        <v>30328</v>
      </c>
      <c r="D4184" t="s">
        <v>29903</v>
      </c>
      <c r="E4184" t="s">
        <v>29490</v>
      </c>
      <c r="F4184" t="s">
        <v>29054</v>
      </c>
    </row>
    <row r="4185" spans="1:6" x14ac:dyDescent="0.3">
      <c r="A4185" t="s">
        <v>24311</v>
      </c>
      <c r="B4185" t="s">
        <v>22901</v>
      </c>
      <c r="C4185" t="s">
        <v>26341</v>
      </c>
      <c r="D4185" t="s">
        <v>27137</v>
      </c>
      <c r="E4185" t="s">
        <v>27975</v>
      </c>
      <c r="F4185" t="s">
        <v>28743</v>
      </c>
    </row>
    <row r="4186" spans="1:6" x14ac:dyDescent="0.3">
      <c r="A4186" t="s">
        <v>24312</v>
      </c>
      <c r="B4186" t="s">
        <v>24313</v>
      </c>
      <c r="C4186" t="s">
        <v>30329</v>
      </c>
      <c r="D4186" t="s">
        <v>29904</v>
      </c>
      <c r="E4186" t="s">
        <v>29491</v>
      </c>
      <c r="F4186" t="s">
        <v>29055</v>
      </c>
    </row>
    <row r="4187" spans="1:6" x14ac:dyDescent="0.3">
      <c r="A4187" t="s">
        <v>24314</v>
      </c>
      <c r="B4187" t="s">
        <v>19859</v>
      </c>
      <c r="C4187" t="s">
        <v>25710</v>
      </c>
      <c r="D4187" t="s">
        <v>26540</v>
      </c>
      <c r="E4187" t="s">
        <v>27338</v>
      </c>
      <c r="F4187" t="s">
        <v>28175</v>
      </c>
    </row>
    <row r="4188" spans="1:6" x14ac:dyDescent="0.3">
      <c r="A4188" t="s">
        <v>24315</v>
      </c>
      <c r="B4188" t="s">
        <v>24291</v>
      </c>
      <c r="C4188" t="s">
        <v>25705</v>
      </c>
      <c r="D4188" t="s">
        <v>24291</v>
      </c>
      <c r="E4188" t="s">
        <v>29482</v>
      </c>
      <c r="F4188" t="s">
        <v>29047</v>
      </c>
    </row>
    <row r="4189" spans="1:6" x14ac:dyDescent="0.3">
      <c r="A4189" t="s">
        <v>24316</v>
      </c>
      <c r="B4189" t="s">
        <v>24291</v>
      </c>
      <c r="C4189" t="s">
        <v>25705</v>
      </c>
      <c r="D4189" t="s">
        <v>24291</v>
      </c>
      <c r="E4189" t="s">
        <v>29482</v>
      </c>
      <c r="F4189" t="s">
        <v>29047</v>
      </c>
    </row>
    <row r="4190" spans="1:6" x14ac:dyDescent="0.3">
      <c r="A4190" t="s">
        <v>24317</v>
      </c>
      <c r="B4190" t="s">
        <v>851</v>
      </c>
      <c r="C4190" t="s">
        <v>1770</v>
      </c>
      <c r="D4190" t="s">
        <v>26404</v>
      </c>
      <c r="E4190" t="s">
        <v>11227</v>
      </c>
      <c r="F4190" t="s">
        <v>17156</v>
      </c>
    </row>
    <row r="4191" spans="1:6" x14ac:dyDescent="0.3">
      <c r="A4191" t="s">
        <v>24318</v>
      </c>
      <c r="B4191" t="s">
        <v>14769</v>
      </c>
      <c r="C4191" t="s">
        <v>3120</v>
      </c>
      <c r="D4191" t="s">
        <v>3222</v>
      </c>
      <c r="E4191" t="s">
        <v>27209</v>
      </c>
      <c r="F4191" t="s">
        <v>17380</v>
      </c>
    </row>
    <row r="4192" spans="1:6" x14ac:dyDescent="0.3">
      <c r="A4192" t="s">
        <v>24319</v>
      </c>
      <c r="B4192" t="s">
        <v>15001</v>
      </c>
      <c r="C4192" t="s">
        <v>3129</v>
      </c>
      <c r="D4192" t="s">
        <v>26422</v>
      </c>
      <c r="E4192" t="s">
        <v>3180</v>
      </c>
      <c r="F4192" t="s">
        <v>17383</v>
      </c>
    </row>
    <row r="4193" spans="1:6" x14ac:dyDescent="0.3">
      <c r="A4193" t="s">
        <v>24320</v>
      </c>
      <c r="B4193" t="s">
        <v>24293</v>
      </c>
      <c r="C4193" t="s">
        <v>30321</v>
      </c>
      <c r="D4193" t="s">
        <v>29896</v>
      </c>
      <c r="E4193" t="s">
        <v>29483</v>
      </c>
      <c r="F4193" t="s">
        <v>29048</v>
      </c>
    </row>
    <row r="4194" spans="1:6" x14ac:dyDescent="0.3">
      <c r="A4194" t="s">
        <v>24321</v>
      </c>
      <c r="B4194" t="s">
        <v>24293</v>
      </c>
      <c r="C4194" t="s">
        <v>30321</v>
      </c>
      <c r="D4194" t="s">
        <v>29896</v>
      </c>
      <c r="E4194" t="s">
        <v>29483</v>
      </c>
      <c r="F4194" t="s">
        <v>29048</v>
      </c>
    </row>
    <row r="4195" spans="1:6" x14ac:dyDescent="0.3">
      <c r="A4195" t="s">
        <v>24322</v>
      </c>
      <c r="B4195" t="s">
        <v>17724</v>
      </c>
      <c r="C4195" t="s">
        <v>30322</v>
      </c>
      <c r="D4195" t="s">
        <v>29897</v>
      </c>
      <c r="E4195" t="s">
        <v>29484</v>
      </c>
      <c r="F4195" t="s">
        <v>17724</v>
      </c>
    </row>
    <row r="4196" spans="1:6" x14ac:dyDescent="0.3">
      <c r="A4196" t="s">
        <v>24323</v>
      </c>
      <c r="B4196" t="s">
        <v>17724</v>
      </c>
      <c r="C4196" t="s">
        <v>30322</v>
      </c>
      <c r="D4196" t="s">
        <v>29897</v>
      </c>
      <c r="E4196" t="s">
        <v>29484</v>
      </c>
      <c r="F4196" t="s">
        <v>17724</v>
      </c>
    </row>
    <row r="4197" spans="1:6" x14ac:dyDescent="0.3">
      <c r="A4197" t="s">
        <v>24324</v>
      </c>
      <c r="B4197" t="s">
        <v>17724</v>
      </c>
      <c r="C4197" t="s">
        <v>30322</v>
      </c>
      <c r="D4197" t="s">
        <v>29897</v>
      </c>
      <c r="E4197" t="s">
        <v>29484</v>
      </c>
      <c r="F4197" t="s">
        <v>17724</v>
      </c>
    </row>
    <row r="4198" spans="1:6" x14ac:dyDescent="0.3">
      <c r="A4198" t="s">
        <v>24325</v>
      </c>
      <c r="B4198" t="s">
        <v>24297</v>
      </c>
      <c r="C4198" t="s">
        <v>30323</v>
      </c>
      <c r="D4198" t="s">
        <v>29898</v>
      </c>
      <c r="E4198" t="s">
        <v>29485</v>
      </c>
      <c r="F4198" t="s">
        <v>29049</v>
      </c>
    </row>
    <row r="4199" spans="1:6" x14ac:dyDescent="0.3">
      <c r="A4199" t="s">
        <v>24326</v>
      </c>
      <c r="B4199" t="s">
        <v>24297</v>
      </c>
      <c r="C4199" t="s">
        <v>30323</v>
      </c>
      <c r="D4199" t="s">
        <v>29898</v>
      </c>
      <c r="E4199" t="s">
        <v>29485</v>
      </c>
      <c r="F4199" t="s">
        <v>29049</v>
      </c>
    </row>
    <row r="4200" spans="1:6" x14ac:dyDescent="0.3">
      <c r="A4200" t="s">
        <v>24327</v>
      </c>
      <c r="B4200" t="s">
        <v>41</v>
      </c>
      <c r="C4200" t="s">
        <v>25956</v>
      </c>
      <c r="D4200" t="s">
        <v>2476</v>
      </c>
      <c r="E4200" t="s">
        <v>1949</v>
      </c>
      <c r="F4200" t="s">
        <v>15921</v>
      </c>
    </row>
    <row r="4201" spans="1:6" x14ac:dyDescent="0.3">
      <c r="A4201" t="s">
        <v>24328</v>
      </c>
      <c r="B4201" t="s">
        <v>41</v>
      </c>
      <c r="C4201" t="s">
        <v>25956</v>
      </c>
      <c r="D4201" t="s">
        <v>2476</v>
      </c>
      <c r="E4201" t="s">
        <v>1949</v>
      </c>
      <c r="F4201" t="s">
        <v>15921</v>
      </c>
    </row>
    <row r="4202" spans="1:6" x14ac:dyDescent="0.3">
      <c r="A4202" t="s">
        <v>24329</v>
      </c>
      <c r="B4202" t="s">
        <v>24330</v>
      </c>
      <c r="C4202" t="s">
        <v>30330</v>
      </c>
      <c r="D4202" t="s">
        <v>29905</v>
      </c>
      <c r="E4202" t="s">
        <v>29492</v>
      </c>
      <c r="F4202" t="s">
        <v>29056</v>
      </c>
    </row>
    <row r="4203" spans="1:6" x14ac:dyDescent="0.3">
      <c r="A4203" t="s">
        <v>24331</v>
      </c>
      <c r="B4203" t="s">
        <v>14769</v>
      </c>
      <c r="C4203" t="s">
        <v>3120</v>
      </c>
      <c r="D4203" t="s">
        <v>3222</v>
      </c>
      <c r="E4203" t="s">
        <v>27209</v>
      </c>
      <c r="F4203" t="s">
        <v>17380</v>
      </c>
    </row>
    <row r="4204" spans="1:6" x14ac:dyDescent="0.3">
      <c r="A4204" t="s">
        <v>24332</v>
      </c>
      <c r="B4204" t="s">
        <v>15001</v>
      </c>
      <c r="C4204" t="s">
        <v>3129</v>
      </c>
      <c r="D4204" t="s">
        <v>26422</v>
      </c>
      <c r="E4204" t="s">
        <v>3180</v>
      </c>
      <c r="F4204" t="s">
        <v>17383</v>
      </c>
    </row>
    <row r="4205" spans="1:6" x14ac:dyDescent="0.3">
      <c r="A4205" t="s">
        <v>24333</v>
      </c>
      <c r="B4205" t="s">
        <v>3234</v>
      </c>
      <c r="C4205" t="s">
        <v>3132</v>
      </c>
      <c r="D4205" t="s">
        <v>26425</v>
      </c>
      <c r="E4205" t="s">
        <v>3183</v>
      </c>
      <c r="F4205" t="s">
        <v>28058</v>
      </c>
    </row>
    <row r="4206" spans="1:6" x14ac:dyDescent="0.3">
      <c r="A4206" t="s">
        <v>24334</v>
      </c>
      <c r="B4206" t="s">
        <v>24335</v>
      </c>
      <c r="C4206" t="s">
        <v>30331</v>
      </c>
      <c r="D4206" t="s">
        <v>29906</v>
      </c>
      <c r="E4206" t="s">
        <v>29493</v>
      </c>
      <c r="F4206" t="s">
        <v>29057</v>
      </c>
    </row>
    <row r="4207" spans="1:6" x14ac:dyDescent="0.3">
      <c r="A4207" t="s">
        <v>24336</v>
      </c>
      <c r="B4207" t="s">
        <v>24335</v>
      </c>
      <c r="C4207" t="s">
        <v>30331</v>
      </c>
      <c r="D4207" t="s">
        <v>29906</v>
      </c>
      <c r="E4207" t="s">
        <v>29493</v>
      </c>
      <c r="F4207" t="s">
        <v>29057</v>
      </c>
    </row>
    <row r="4208" spans="1:6" x14ac:dyDescent="0.3">
      <c r="A4208" t="s">
        <v>24337</v>
      </c>
      <c r="B4208" t="s">
        <v>14769</v>
      </c>
      <c r="C4208" t="s">
        <v>3120</v>
      </c>
      <c r="D4208" t="s">
        <v>3222</v>
      </c>
      <c r="E4208" t="s">
        <v>27209</v>
      </c>
      <c r="F4208" t="s">
        <v>17380</v>
      </c>
    </row>
    <row r="4209" spans="1:6" x14ac:dyDescent="0.3">
      <c r="A4209" t="s">
        <v>24338</v>
      </c>
      <c r="B4209" t="s">
        <v>15001</v>
      </c>
      <c r="C4209" t="s">
        <v>3129</v>
      </c>
      <c r="D4209" t="s">
        <v>26422</v>
      </c>
      <c r="E4209" t="s">
        <v>3180</v>
      </c>
      <c r="F4209" t="s">
        <v>17383</v>
      </c>
    </row>
    <row r="4210" spans="1:6" x14ac:dyDescent="0.3">
      <c r="A4210" t="s">
        <v>24339</v>
      </c>
      <c r="B4210" t="s">
        <v>3234</v>
      </c>
      <c r="C4210" t="s">
        <v>3132</v>
      </c>
      <c r="D4210" t="s">
        <v>26425</v>
      </c>
      <c r="E4210" t="s">
        <v>3183</v>
      </c>
      <c r="F4210" t="s">
        <v>28058</v>
      </c>
    </row>
    <row r="4211" spans="1:6" x14ac:dyDescent="0.3">
      <c r="A4211" t="s">
        <v>24340</v>
      </c>
      <c r="B4211" t="s">
        <v>16</v>
      </c>
      <c r="C4211" t="s">
        <v>25913</v>
      </c>
      <c r="D4211" t="s">
        <v>26737</v>
      </c>
      <c r="E4211" t="s">
        <v>27542</v>
      </c>
      <c r="F4211" t="s">
        <v>28369</v>
      </c>
    </row>
    <row r="4212" spans="1:6" x14ac:dyDescent="0.3">
      <c r="A4212" t="s">
        <v>24341</v>
      </c>
      <c r="B4212" t="s">
        <v>204</v>
      </c>
      <c r="C4212" t="s">
        <v>1496</v>
      </c>
      <c r="D4212" t="s">
        <v>29907</v>
      </c>
      <c r="E4212" t="s">
        <v>29494</v>
      </c>
      <c r="F4212" t="s">
        <v>29058</v>
      </c>
    </row>
    <row r="4213" spans="1:6" x14ac:dyDescent="0.3">
      <c r="A4213" t="s">
        <v>24342</v>
      </c>
      <c r="B4213" t="s">
        <v>24343</v>
      </c>
      <c r="C4213" t="s">
        <v>24343</v>
      </c>
      <c r="D4213" t="s">
        <v>24343</v>
      </c>
      <c r="E4213" t="s">
        <v>29495</v>
      </c>
      <c r="F4213" t="s">
        <v>24343</v>
      </c>
    </row>
    <row r="4214" spans="1:6" x14ac:dyDescent="0.3">
      <c r="A4214" t="s">
        <v>24344</v>
      </c>
      <c r="B4214" t="s">
        <v>24345</v>
      </c>
      <c r="C4214" t="s">
        <v>30332</v>
      </c>
      <c r="D4214" t="s">
        <v>29908</v>
      </c>
      <c r="E4214" t="s">
        <v>29496</v>
      </c>
      <c r="F4214" t="s">
        <v>29059</v>
      </c>
    </row>
    <row r="4215" spans="1:6" x14ac:dyDescent="0.3">
      <c r="A4215" t="s">
        <v>24346</v>
      </c>
      <c r="B4215" t="s">
        <v>24347</v>
      </c>
      <c r="C4215" t="s">
        <v>30333</v>
      </c>
      <c r="D4215" t="s">
        <v>29909</v>
      </c>
      <c r="E4215" t="s">
        <v>29497</v>
      </c>
      <c r="F4215" t="s">
        <v>29060</v>
      </c>
    </row>
    <row r="4216" spans="1:6" x14ac:dyDescent="0.3">
      <c r="A4216" t="s">
        <v>24348</v>
      </c>
      <c r="B4216" t="s">
        <v>24349</v>
      </c>
      <c r="C4216" t="s">
        <v>30334</v>
      </c>
      <c r="D4216" t="s">
        <v>29910</v>
      </c>
      <c r="E4216" t="s">
        <v>29498</v>
      </c>
      <c r="F4216" t="s">
        <v>29061</v>
      </c>
    </row>
    <row r="4217" spans="1:6" x14ac:dyDescent="0.3">
      <c r="A4217" t="s">
        <v>24350</v>
      </c>
      <c r="B4217" t="s">
        <v>24351</v>
      </c>
      <c r="C4217" t="s">
        <v>30335</v>
      </c>
      <c r="D4217" t="s">
        <v>29911</v>
      </c>
      <c r="E4217" t="s">
        <v>29499</v>
      </c>
      <c r="F4217" t="s">
        <v>24351</v>
      </c>
    </row>
    <row r="4218" spans="1:6" x14ac:dyDescent="0.3">
      <c r="A4218" t="s">
        <v>24352</v>
      </c>
      <c r="B4218" t="s">
        <v>24353</v>
      </c>
      <c r="C4218" t="s">
        <v>30336</v>
      </c>
      <c r="D4218" t="s">
        <v>29912</v>
      </c>
      <c r="E4218" t="s">
        <v>29500</v>
      </c>
      <c r="F4218" t="s">
        <v>29062</v>
      </c>
    </row>
    <row r="4219" spans="1:6" x14ac:dyDescent="0.3">
      <c r="A4219" t="s">
        <v>24354</v>
      </c>
      <c r="B4219" t="s">
        <v>24355</v>
      </c>
      <c r="C4219" t="s">
        <v>30337</v>
      </c>
      <c r="D4219" t="s">
        <v>29913</v>
      </c>
      <c r="E4219" t="s">
        <v>29501</v>
      </c>
      <c r="F4219" t="s">
        <v>29063</v>
      </c>
    </row>
    <row r="4220" spans="1:6" x14ac:dyDescent="0.3">
      <c r="A4220" t="s">
        <v>24356</v>
      </c>
      <c r="B4220" t="s">
        <v>819</v>
      </c>
      <c r="C4220" t="s">
        <v>30338</v>
      </c>
      <c r="D4220" t="s">
        <v>29914</v>
      </c>
      <c r="E4220" t="s">
        <v>29502</v>
      </c>
      <c r="F4220" t="s">
        <v>29064</v>
      </c>
    </row>
    <row r="4221" spans="1:6" x14ac:dyDescent="0.3">
      <c r="A4221" t="s">
        <v>24357</v>
      </c>
      <c r="B4221" t="s">
        <v>821</v>
      </c>
      <c r="C4221" t="s">
        <v>30219</v>
      </c>
      <c r="D4221" t="s">
        <v>2800</v>
      </c>
      <c r="E4221" t="s">
        <v>2278</v>
      </c>
      <c r="F4221" t="s">
        <v>28955</v>
      </c>
    </row>
    <row r="4222" spans="1:6" x14ac:dyDescent="0.3">
      <c r="A4222" t="s">
        <v>24358</v>
      </c>
    </row>
    <row r="4223" spans="1:6" x14ac:dyDescent="0.3">
      <c r="A4223" t="s">
        <v>24359</v>
      </c>
      <c r="B4223" t="s">
        <v>21625</v>
      </c>
      <c r="C4223" t="s">
        <v>26130</v>
      </c>
      <c r="D4223" t="s">
        <v>26945</v>
      </c>
      <c r="E4223" t="s">
        <v>27765</v>
      </c>
      <c r="F4223" t="s">
        <v>28548</v>
      </c>
    </row>
    <row r="4224" spans="1:6" x14ac:dyDescent="0.3">
      <c r="A4224" t="s">
        <v>24360</v>
      </c>
      <c r="B4224" t="s">
        <v>823</v>
      </c>
      <c r="C4224" t="s">
        <v>30339</v>
      </c>
      <c r="D4224" t="s">
        <v>29915</v>
      </c>
      <c r="E4224" t="s">
        <v>29503</v>
      </c>
      <c r="F4224" t="s">
        <v>29065</v>
      </c>
    </row>
    <row r="4225" spans="1:6" x14ac:dyDescent="0.3">
      <c r="A4225" t="s">
        <v>24361</v>
      </c>
      <c r="B4225" t="s">
        <v>825</v>
      </c>
      <c r="C4225" t="s">
        <v>30340</v>
      </c>
      <c r="D4225" t="s">
        <v>29916</v>
      </c>
      <c r="E4225" t="s">
        <v>29504</v>
      </c>
      <c r="F4225" t="s">
        <v>29066</v>
      </c>
    </row>
    <row r="4226" spans="1:6" x14ac:dyDescent="0.3">
      <c r="A4226" t="s">
        <v>24362</v>
      </c>
      <c r="B4226" t="s">
        <v>827</v>
      </c>
      <c r="C4226" t="s">
        <v>30341</v>
      </c>
      <c r="D4226" t="s">
        <v>29917</v>
      </c>
      <c r="E4226" t="s">
        <v>29505</v>
      </c>
      <c r="F4226" t="s">
        <v>29067</v>
      </c>
    </row>
    <row r="4227" spans="1:6" x14ac:dyDescent="0.3">
      <c r="A4227" t="s">
        <v>24363</v>
      </c>
      <c r="B4227" t="s">
        <v>829</v>
      </c>
      <c r="C4227" t="s">
        <v>30342</v>
      </c>
      <c r="D4227" t="s">
        <v>29918</v>
      </c>
      <c r="E4227" t="s">
        <v>29506</v>
      </c>
      <c r="F4227" t="s">
        <v>29068</v>
      </c>
    </row>
    <row r="4228" spans="1:6" x14ac:dyDescent="0.3">
      <c r="A4228" t="s">
        <v>24364</v>
      </c>
      <c r="B4228" t="s">
        <v>831</v>
      </c>
      <c r="C4228" t="s">
        <v>30343</v>
      </c>
      <c r="D4228" t="s">
        <v>29919</v>
      </c>
      <c r="E4228" t="s">
        <v>29507</v>
      </c>
      <c r="F4228" t="s">
        <v>29069</v>
      </c>
    </row>
    <row r="4229" spans="1:6" x14ac:dyDescent="0.3">
      <c r="A4229" t="s">
        <v>24365</v>
      </c>
      <c r="B4229" t="s">
        <v>24366</v>
      </c>
      <c r="C4229" t="s">
        <v>30344</v>
      </c>
      <c r="D4229" t="s">
        <v>2806</v>
      </c>
      <c r="E4229" t="s">
        <v>2284</v>
      </c>
      <c r="F4229" t="s">
        <v>29070</v>
      </c>
    </row>
    <row r="4230" spans="1:6" x14ac:dyDescent="0.3">
      <c r="A4230" t="s">
        <v>24367</v>
      </c>
      <c r="B4230" t="s">
        <v>22924</v>
      </c>
      <c r="C4230" t="s">
        <v>26346</v>
      </c>
      <c r="D4230" t="s">
        <v>27141</v>
      </c>
      <c r="E4230" t="s">
        <v>27980</v>
      </c>
      <c r="F4230" t="s">
        <v>28747</v>
      </c>
    </row>
    <row r="4231" spans="1:6" x14ac:dyDescent="0.3">
      <c r="A4231" t="s">
        <v>24368</v>
      </c>
      <c r="B4231" t="s">
        <v>22926</v>
      </c>
      <c r="C4231" t="s">
        <v>26347</v>
      </c>
      <c r="D4231" t="s">
        <v>27142</v>
      </c>
      <c r="E4231" t="s">
        <v>27981</v>
      </c>
      <c r="F4231" t="s">
        <v>28748</v>
      </c>
    </row>
    <row r="4232" spans="1:6" x14ac:dyDescent="0.3">
      <c r="A4232" t="s">
        <v>24369</v>
      </c>
      <c r="B4232" t="s">
        <v>14769</v>
      </c>
      <c r="C4232" t="s">
        <v>3120</v>
      </c>
      <c r="D4232" t="s">
        <v>3222</v>
      </c>
      <c r="E4232" t="s">
        <v>27209</v>
      </c>
      <c r="F4232" t="s">
        <v>17380</v>
      </c>
    </row>
    <row r="4233" spans="1:6" x14ac:dyDescent="0.3">
      <c r="A4233" t="s">
        <v>24370</v>
      </c>
      <c r="B4233" t="s">
        <v>15001</v>
      </c>
      <c r="C4233" t="s">
        <v>3129</v>
      </c>
      <c r="D4233" t="s">
        <v>26422</v>
      </c>
      <c r="E4233" t="s">
        <v>3180</v>
      </c>
      <c r="F4233" t="s">
        <v>17383</v>
      </c>
    </row>
    <row r="4234" spans="1:6" x14ac:dyDescent="0.3">
      <c r="A4234" t="s">
        <v>24371</v>
      </c>
      <c r="B4234" t="s">
        <v>3234</v>
      </c>
      <c r="C4234" t="s">
        <v>3132</v>
      </c>
      <c r="D4234" t="s">
        <v>26425</v>
      </c>
      <c r="E4234" t="s">
        <v>3183</v>
      </c>
      <c r="F4234" t="s">
        <v>28058</v>
      </c>
    </row>
    <row r="4235" spans="1:6" x14ac:dyDescent="0.3">
      <c r="A4235" t="s">
        <v>24372</v>
      </c>
      <c r="B4235" t="s">
        <v>22931</v>
      </c>
      <c r="C4235" t="s">
        <v>26348</v>
      </c>
      <c r="D4235" t="s">
        <v>27143</v>
      </c>
      <c r="E4235" t="s">
        <v>27982</v>
      </c>
      <c r="F4235" t="s">
        <v>28749</v>
      </c>
    </row>
    <row r="4236" spans="1:6" x14ac:dyDescent="0.3">
      <c r="A4236" t="s">
        <v>24373</v>
      </c>
      <c r="B4236" t="s">
        <v>22933</v>
      </c>
      <c r="C4236" t="s">
        <v>26349</v>
      </c>
      <c r="D4236" t="s">
        <v>27144</v>
      </c>
      <c r="E4236" t="s">
        <v>27983</v>
      </c>
      <c r="F4236" t="s">
        <v>28750</v>
      </c>
    </row>
    <row r="4237" spans="1:6" x14ac:dyDescent="0.3">
      <c r="A4237" t="s">
        <v>24374</v>
      </c>
      <c r="B4237" t="s">
        <v>22935</v>
      </c>
      <c r="C4237" t="s">
        <v>26350</v>
      </c>
      <c r="D4237" t="s">
        <v>27145</v>
      </c>
      <c r="E4237" t="s">
        <v>27984</v>
      </c>
      <c r="F4237" t="s">
        <v>28751</v>
      </c>
    </row>
    <row r="4238" spans="1:6" x14ac:dyDescent="0.3">
      <c r="A4238" t="s">
        <v>24375</v>
      </c>
      <c r="B4238" t="s">
        <v>22937</v>
      </c>
      <c r="C4238" t="s">
        <v>26351</v>
      </c>
      <c r="D4238" t="s">
        <v>27146</v>
      </c>
      <c r="E4238" t="s">
        <v>27985</v>
      </c>
      <c r="F4238" t="s">
        <v>28752</v>
      </c>
    </row>
    <row r="4239" spans="1:6" x14ac:dyDescent="0.3">
      <c r="A4239" t="s">
        <v>24376</v>
      </c>
      <c r="B4239" t="s">
        <v>19387</v>
      </c>
      <c r="C4239" t="s">
        <v>12861</v>
      </c>
      <c r="D4239" t="s">
        <v>11697</v>
      </c>
      <c r="E4239" t="s">
        <v>9143</v>
      </c>
      <c r="F4239" t="s">
        <v>16245</v>
      </c>
    </row>
    <row r="4240" spans="1:6" x14ac:dyDescent="0.3">
      <c r="A4240" t="s">
        <v>24377</v>
      </c>
      <c r="B4240" t="s">
        <v>22874</v>
      </c>
      <c r="C4240" t="s">
        <v>26334</v>
      </c>
      <c r="D4240" t="s">
        <v>27131</v>
      </c>
      <c r="E4240" t="s">
        <v>27967</v>
      </c>
      <c r="F4240" t="s">
        <v>28736</v>
      </c>
    </row>
    <row r="4241" spans="1:6" x14ac:dyDescent="0.3">
      <c r="A4241" t="s">
        <v>24378</v>
      </c>
      <c r="B4241" t="s">
        <v>22874</v>
      </c>
      <c r="C4241" t="s">
        <v>26334</v>
      </c>
      <c r="D4241" t="s">
        <v>27131</v>
      </c>
      <c r="E4241" t="s">
        <v>27967</v>
      </c>
      <c r="F4241" t="s">
        <v>28736</v>
      </c>
    </row>
    <row r="4242" spans="1:6" x14ac:dyDescent="0.3">
      <c r="A4242" t="s">
        <v>24379</v>
      </c>
      <c r="B4242" t="s">
        <v>21769</v>
      </c>
      <c r="C4242" t="s">
        <v>26156</v>
      </c>
      <c r="D4242" t="s">
        <v>26968</v>
      </c>
      <c r="E4242" t="s">
        <v>27794</v>
      </c>
      <c r="F4242" t="s">
        <v>28575</v>
      </c>
    </row>
    <row r="4243" spans="1:6" x14ac:dyDescent="0.3">
      <c r="A4243" t="s">
        <v>24380</v>
      </c>
      <c r="B4243" t="s">
        <v>21769</v>
      </c>
      <c r="C4243" t="s">
        <v>26156</v>
      </c>
      <c r="D4243" t="s">
        <v>26968</v>
      </c>
      <c r="E4243" t="s">
        <v>27794</v>
      </c>
      <c r="F4243" t="s">
        <v>28575</v>
      </c>
    </row>
    <row r="4244" spans="1:6" x14ac:dyDescent="0.3">
      <c r="A4244" t="s">
        <v>24381</v>
      </c>
      <c r="B4244" t="s">
        <v>22944</v>
      </c>
      <c r="C4244" t="s">
        <v>26352</v>
      </c>
      <c r="D4244" t="s">
        <v>27147</v>
      </c>
      <c r="E4244" t="s">
        <v>27986</v>
      </c>
      <c r="F4244" t="s">
        <v>28753</v>
      </c>
    </row>
    <row r="4245" spans="1:6" x14ac:dyDescent="0.3">
      <c r="A4245" t="s">
        <v>24382</v>
      </c>
      <c r="B4245" t="s">
        <v>14769</v>
      </c>
      <c r="C4245" t="s">
        <v>3120</v>
      </c>
      <c r="D4245" t="s">
        <v>3222</v>
      </c>
      <c r="E4245" t="s">
        <v>27209</v>
      </c>
      <c r="F4245" t="s">
        <v>17380</v>
      </c>
    </row>
    <row r="4246" spans="1:6" x14ac:dyDescent="0.3">
      <c r="A4246" t="s">
        <v>24383</v>
      </c>
      <c r="B4246" t="s">
        <v>15001</v>
      </c>
      <c r="C4246" t="s">
        <v>3129</v>
      </c>
      <c r="D4246" t="s">
        <v>26422</v>
      </c>
      <c r="E4246" t="s">
        <v>3180</v>
      </c>
      <c r="F4246" t="s">
        <v>17383</v>
      </c>
    </row>
    <row r="4247" spans="1:6" x14ac:dyDescent="0.3">
      <c r="A4247" t="s">
        <v>24384</v>
      </c>
      <c r="B4247" t="s">
        <v>22877</v>
      </c>
      <c r="C4247" t="s">
        <v>26335</v>
      </c>
      <c r="D4247" t="s">
        <v>8992</v>
      </c>
      <c r="E4247" t="s">
        <v>27968</v>
      </c>
      <c r="F4247" t="s">
        <v>28737</v>
      </c>
    </row>
    <row r="4248" spans="1:6" x14ac:dyDescent="0.3">
      <c r="A4248" t="s">
        <v>24385</v>
      </c>
      <c r="B4248" t="s">
        <v>22877</v>
      </c>
      <c r="C4248" t="s">
        <v>26335</v>
      </c>
      <c r="D4248" t="s">
        <v>8992</v>
      </c>
      <c r="E4248" t="s">
        <v>27968</v>
      </c>
      <c r="F4248" t="s">
        <v>28737</v>
      </c>
    </row>
    <row r="4249" spans="1:6" x14ac:dyDescent="0.3">
      <c r="A4249" t="s">
        <v>24386</v>
      </c>
      <c r="B4249" t="s">
        <v>167</v>
      </c>
      <c r="C4249" t="s">
        <v>1480</v>
      </c>
      <c r="D4249" t="s">
        <v>2526</v>
      </c>
      <c r="E4249" t="s">
        <v>27465</v>
      </c>
      <c r="F4249" t="s">
        <v>2526</v>
      </c>
    </row>
    <row r="4250" spans="1:6" x14ac:dyDescent="0.3">
      <c r="A4250" t="s">
        <v>24387</v>
      </c>
      <c r="B4250" t="s">
        <v>169</v>
      </c>
      <c r="C4250" t="s">
        <v>1481</v>
      </c>
      <c r="D4250" t="s">
        <v>2527</v>
      </c>
      <c r="E4250" t="s">
        <v>27466</v>
      </c>
      <c r="F4250" t="s">
        <v>2527</v>
      </c>
    </row>
    <row r="4251" spans="1:6" x14ac:dyDescent="0.3">
      <c r="A4251" t="s">
        <v>24388</v>
      </c>
      <c r="B4251" t="s">
        <v>171</v>
      </c>
      <c r="C4251" t="s">
        <v>1482</v>
      </c>
      <c r="D4251" t="s">
        <v>2528</v>
      </c>
      <c r="E4251" t="s">
        <v>27261</v>
      </c>
      <c r="F4251" t="s">
        <v>15050</v>
      </c>
    </row>
    <row r="4252" spans="1:6" x14ac:dyDescent="0.3">
      <c r="A4252" t="s">
        <v>24389</v>
      </c>
      <c r="B4252" t="s">
        <v>173</v>
      </c>
      <c r="C4252" t="s">
        <v>1483</v>
      </c>
      <c r="D4252" t="s">
        <v>2529</v>
      </c>
      <c r="E4252" t="s">
        <v>27262</v>
      </c>
      <c r="F4252" t="s">
        <v>15051</v>
      </c>
    </row>
    <row r="4253" spans="1:6" x14ac:dyDescent="0.3">
      <c r="A4253" t="s">
        <v>24390</v>
      </c>
      <c r="B4253" t="s">
        <v>1137</v>
      </c>
      <c r="C4253" t="s">
        <v>25640</v>
      </c>
      <c r="D4253" t="s">
        <v>26466</v>
      </c>
      <c r="E4253" t="s">
        <v>2385</v>
      </c>
      <c r="F4253" t="s">
        <v>15055</v>
      </c>
    </row>
    <row r="4254" spans="1:6" x14ac:dyDescent="0.3">
      <c r="A4254" t="s">
        <v>24391</v>
      </c>
      <c r="B4254" t="s">
        <v>177</v>
      </c>
      <c r="C4254" t="s">
        <v>1484</v>
      </c>
      <c r="D4254" t="s">
        <v>2530</v>
      </c>
      <c r="E4254" t="s">
        <v>27263</v>
      </c>
      <c r="F4254" t="s">
        <v>28100</v>
      </c>
    </row>
    <row r="4255" spans="1:6" x14ac:dyDescent="0.3">
      <c r="A4255" t="s">
        <v>24392</v>
      </c>
      <c r="B4255" t="s">
        <v>179</v>
      </c>
      <c r="C4255" t="s">
        <v>1485</v>
      </c>
      <c r="D4255" t="s">
        <v>179</v>
      </c>
      <c r="E4255" t="s">
        <v>27264</v>
      </c>
      <c r="F4255" t="s">
        <v>179</v>
      </c>
    </row>
    <row r="4256" spans="1:6" x14ac:dyDescent="0.3">
      <c r="A4256" t="s">
        <v>24393</v>
      </c>
      <c r="B4256" t="s">
        <v>21771</v>
      </c>
      <c r="C4256" t="s">
        <v>26157</v>
      </c>
      <c r="D4256" t="s">
        <v>26969</v>
      </c>
      <c r="E4256" t="s">
        <v>27795</v>
      </c>
      <c r="F4256" t="s">
        <v>28576</v>
      </c>
    </row>
    <row r="4257" spans="1:6" x14ac:dyDescent="0.3">
      <c r="A4257" t="s">
        <v>24394</v>
      </c>
      <c r="B4257" t="s">
        <v>21771</v>
      </c>
      <c r="C4257" t="s">
        <v>26157</v>
      </c>
      <c r="D4257" t="s">
        <v>26969</v>
      </c>
      <c r="E4257" t="s">
        <v>27795</v>
      </c>
      <c r="F4257" t="s">
        <v>28576</v>
      </c>
    </row>
    <row r="4258" spans="1:6" x14ac:dyDescent="0.3">
      <c r="A4258" t="s">
        <v>24395</v>
      </c>
      <c r="B4258" t="s">
        <v>22959</v>
      </c>
      <c r="C4258" t="s">
        <v>26353</v>
      </c>
      <c r="D4258" t="s">
        <v>27148</v>
      </c>
      <c r="E4258" t="s">
        <v>27987</v>
      </c>
      <c r="F4258" t="s">
        <v>22959</v>
      </c>
    </row>
    <row r="4259" spans="1:6" x14ac:dyDescent="0.3">
      <c r="A4259" t="s">
        <v>24396</v>
      </c>
      <c r="B4259" t="s">
        <v>22880</v>
      </c>
      <c r="C4259" t="s">
        <v>26336</v>
      </c>
      <c r="D4259" t="s">
        <v>27132</v>
      </c>
      <c r="E4259" t="s">
        <v>27969</v>
      </c>
      <c r="F4259" t="s">
        <v>28738</v>
      </c>
    </row>
    <row r="4260" spans="1:6" x14ac:dyDescent="0.3">
      <c r="A4260" t="s">
        <v>24397</v>
      </c>
      <c r="B4260" t="s">
        <v>22880</v>
      </c>
      <c r="C4260" t="s">
        <v>26336</v>
      </c>
      <c r="D4260" t="s">
        <v>27132</v>
      </c>
      <c r="E4260" t="s">
        <v>27969</v>
      </c>
      <c r="F4260" t="s">
        <v>28738</v>
      </c>
    </row>
    <row r="4261" spans="1:6" x14ac:dyDescent="0.3">
      <c r="A4261" t="s">
        <v>24398</v>
      </c>
      <c r="B4261" t="s">
        <v>22963</v>
      </c>
      <c r="C4261" t="s">
        <v>26354</v>
      </c>
      <c r="D4261" t="s">
        <v>27149</v>
      </c>
      <c r="E4261" t="s">
        <v>27988</v>
      </c>
      <c r="F4261" t="s">
        <v>28754</v>
      </c>
    </row>
    <row r="4262" spans="1:6" x14ac:dyDescent="0.3">
      <c r="A4262" t="s">
        <v>24399</v>
      </c>
      <c r="B4262" t="s">
        <v>21334</v>
      </c>
      <c r="C4262" t="s">
        <v>11312</v>
      </c>
      <c r="D4262" t="s">
        <v>11437</v>
      </c>
      <c r="E4262" t="s">
        <v>11562</v>
      </c>
      <c r="F4262" t="s">
        <v>16109</v>
      </c>
    </row>
    <row r="4263" spans="1:6" x14ac:dyDescent="0.3">
      <c r="A4263" t="s">
        <v>24400</v>
      </c>
      <c r="B4263" t="s">
        <v>22966</v>
      </c>
      <c r="C4263" t="s">
        <v>26355</v>
      </c>
      <c r="D4263" t="s">
        <v>27150</v>
      </c>
      <c r="E4263" t="s">
        <v>27989</v>
      </c>
      <c r="F4263" t="s">
        <v>28755</v>
      </c>
    </row>
    <row r="4264" spans="1:6" x14ac:dyDescent="0.3">
      <c r="A4264" t="s">
        <v>24401</v>
      </c>
      <c r="B4264" t="s">
        <v>6782</v>
      </c>
      <c r="C4264" t="s">
        <v>26356</v>
      </c>
      <c r="D4264" t="s">
        <v>27151</v>
      </c>
      <c r="E4264" t="s">
        <v>27990</v>
      </c>
      <c r="F4264" t="s">
        <v>28756</v>
      </c>
    </row>
    <row r="4265" spans="1:6" x14ac:dyDescent="0.3">
      <c r="A4265" t="s">
        <v>24402</v>
      </c>
      <c r="B4265" t="s">
        <v>22969</v>
      </c>
      <c r="C4265" t="s">
        <v>26357</v>
      </c>
      <c r="D4265" t="s">
        <v>27152</v>
      </c>
      <c r="E4265" t="s">
        <v>27991</v>
      </c>
      <c r="F4265" t="s">
        <v>28757</v>
      </c>
    </row>
    <row r="4266" spans="1:6" x14ac:dyDescent="0.3">
      <c r="A4266" t="s">
        <v>24403</v>
      </c>
      <c r="B4266" t="s">
        <v>22971</v>
      </c>
      <c r="C4266" t="s">
        <v>26358</v>
      </c>
      <c r="D4266" t="s">
        <v>27153</v>
      </c>
      <c r="E4266" t="s">
        <v>27992</v>
      </c>
      <c r="F4266" t="s">
        <v>28758</v>
      </c>
    </row>
    <row r="4267" spans="1:6" x14ac:dyDescent="0.3">
      <c r="A4267" t="s">
        <v>24404</v>
      </c>
      <c r="B4267" t="s">
        <v>22973</v>
      </c>
      <c r="C4267" t="s">
        <v>26359</v>
      </c>
      <c r="D4267" t="s">
        <v>27154</v>
      </c>
      <c r="E4267" t="s">
        <v>27993</v>
      </c>
      <c r="F4267" t="s">
        <v>28759</v>
      </c>
    </row>
    <row r="4268" spans="1:6" x14ac:dyDescent="0.3">
      <c r="A4268" t="s">
        <v>24405</v>
      </c>
      <c r="B4268" t="s">
        <v>22975</v>
      </c>
      <c r="C4268" t="s">
        <v>26360</v>
      </c>
      <c r="D4268" t="s">
        <v>27155</v>
      </c>
      <c r="E4268" t="s">
        <v>27994</v>
      </c>
      <c r="F4268" t="s">
        <v>28760</v>
      </c>
    </row>
    <row r="4269" spans="1:6" x14ac:dyDescent="0.3">
      <c r="A4269" t="s">
        <v>24406</v>
      </c>
      <c r="B4269" t="s">
        <v>22666</v>
      </c>
      <c r="C4269" t="s">
        <v>8835</v>
      </c>
      <c r="D4269" t="s">
        <v>27094</v>
      </c>
      <c r="E4269" t="s">
        <v>9159</v>
      </c>
      <c r="F4269" t="s">
        <v>15194</v>
      </c>
    </row>
    <row r="4270" spans="1:6" x14ac:dyDescent="0.3">
      <c r="A4270" t="s">
        <v>24407</v>
      </c>
      <c r="B4270" t="s">
        <v>22666</v>
      </c>
      <c r="C4270" t="s">
        <v>8835</v>
      </c>
      <c r="D4270" t="s">
        <v>27094</v>
      </c>
      <c r="E4270" t="s">
        <v>9159</v>
      </c>
      <c r="F4270" t="s">
        <v>15194</v>
      </c>
    </row>
    <row r="4271" spans="1:6" x14ac:dyDescent="0.3">
      <c r="A4271" t="s">
        <v>24408</v>
      </c>
      <c r="B4271" t="s">
        <v>22669</v>
      </c>
      <c r="C4271" t="s">
        <v>8837</v>
      </c>
      <c r="D4271" t="s">
        <v>9002</v>
      </c>
      <c r="E4271" t="s">
        <v>9161</v>
      </c>
      <c r="F4271" t="s">
        <v>15196</v>
      </c>
    </row>
    <row r="4272" spans="1:6" x14ac:dyDescent="0.3">
      <c r="A4272" t="s">
        <v>24409</v>
      </c>
      <c r="B4272" t="s">
        <v>22980</v>
      </c>
      <c r="C4272" t="s">
        <v>26361</v>
      </c>
      <c r="D4272" t="s">
        <v>27156</v>
      </c>
      <c r="E4272" t="s">
        <v>27995</v>
      </c>
      <c r="F4272" t="s">
        <v>28761</v>
      </c>
    </row>
    <row r="4273" spans="1:6" x14ac:dyDescent="0.3">
      <c r="A4273" t="s">
        <v>24410</v>
      </c>
      <c r="B4273" t="s">
        <v>6147</v>
      </c>
      <c r="C4273" t="s">
        <v>6147</v>
      </c>
      <c r="D4273" t="s">
        <v>11771</v>
      </c>
      <c r="E4273" t="s">
        <v>27202</v>
      </c>
      <c r="F4273" t="s">
        <v>6147</v>
      </c>
    </row>
    <row r="4274" spans="1:6" x14ac:dyDescent="0.3">
      <c r="A4274" t="s">
        <v>24411</v>
      </c>
      <c r="B4274" t="s">
        <v>22983</v>
      </c>
      <c r="C4274" t="s">
        <v>26362</v>
      </c>
      <c r="D4274" t="s">
        <v>27157</v>
      </c>
      <c r="E4274" t="s">
        <v>27996</v>
      </c>
      <c r="F4274" t="s">
        <v>28762</v>
      </c>
    </row>
    <row r="4275" spans="1:6" x14ac:dyDescent="0.3">
      <c r="A4275" t="s">
        <v>24412</v>
      </c>
      <c r="B4275" t="s">
        <v>19339</v>
      </c>
      <c r="C4275" t="s">
        <v>25595</v>
      </c>
      <c r="D4275" t="s">
        <v>26419</v>
      </c>
      <c r="E4275" t="s">
        <v>27207</v>
      </c>
      <c r="F4275" t="s">
        <v>28053</v>
      </c>
    </row>
    <row r="4276" spans="1:6" x14ac:dyDescent="0.3">
      <c r="A4276" t="s">
        <v>24413</v>
      </c>
      <c r="B4276" t="s">
        <v>19339</v>
      </c>
      <c r="C4276" t="s">
        <v>25595</v>
      </c>
      <c r="D4276" t="s">
        <v>26419</v>
      </c>
      <c r="E4276" t="s">
        <v>27207</v>
      </c>
      <c r="F4276" t="s">
        <v>28053</v>
      </c>
    </row>
    <row r="4277" spans="1:6" x14ac:dyDescent="0.3">
      <c r="A4277" t="s">
        <v>24414</v>
      </c>
      <c r="B4277" t="s">
        <v>22987</v>
      </c>
      <c r="C4277" t="s">
        <v>26363</v>
      </c>
      <c r="D4277" t="s">
        <v>27158</v>
      </c>
      <c r="E4277" t="s">
        <v>27997</v>
      </c>
      <c r="F4277" t="s">
        <v>28763</v>
      </c>
    </row>
    <row r="4278" spans="1:6" x14ac:dyDescent="0.3">
      <c r="A4278" t="s">
        <v>24415</v>
      </c>
      <c r="B4278" t="s">
        <v>22989</v>
      </c>
      <c r="C4278" t="s">
        <v>26364</v>
      </c>
      <c r="D4278" t="s">
        <v>26364</v>
      </c>
      <c r="E4278" t="s">
        <v>27998</v>
      </c>
      <c r="F4278" t="s">
        <v>26364</v>
      </c>
    </row>
    <row r="4279" spans="1:6" x14ac:dyDescent="0.3">
      <c r="A4279" t="s">
        <v>24416</v>
      </c>
      <c r="B4279" t="s">
        <v>22885</v>
      </c>
      <c r="C4279" t="s">
        <v>26337</v>
      </c>
      <c r="D4279" t="s">
        <v>27133</v>
      </c>
      <c r="E4279" t="s">
        <v>27971</v>
      </c>
      <c r="F4279" t="s">
        <v>28739</v>
      </c>
    </row>
    <row r="4280" spans="1:6" x14ac:dyDescent="0.3">
      <c r="A4280" t="s">
        <v>24417</v>
      </c>
      <c r="B4280" t="s">
        <v>22885</v>
      </c>
      <c r="C4280" t="s">
        <v>26337</v>
      </c>
      <c r="D4280" t="s">
        <v>27133</v>
      </c>
      <c r="E4280" t="s">
        <v>27971</v>
      </c>
      <c r="F4280" t="s">
        <v>28739</v>
      </c>
    </row>
    <row r="4281" spans="1:6" x14ac:dyDescent="0.3">
      <c r="A4281" t="s">
        <v>24418</v>
      </c>
      <c r="B4281" t="s">
        <v>19859</v>
      </c>
      <c r="C4281" t="s">
        <v>25710</v>
      </c>
      <c r="D4281" t="s">
        <v>26540</v>
      </c>
      <c r="E4281" t="s">
        <v>27338</v>
      </c>
      <c r="F4281" t="s">
        <v>28175</v>
      </c>
    </row>
    <row r="4282" spans="1:6" x14ac:dyDescent="0.3">
      <c r="A4282" t="s">
        <v>24419</v>
      </c>
      <c r="B4282" t="s">
        <v>658</v>
      </c>
      <c r="C4282" t="s">
        <v>25954</v>
      </c>
      <c r="D4282" t="s">
        <v>26776</v>
      </c>
      <c r="E4282" t="s">
        <v>27591</v>
      </c>
      <c r="F4282" t="s">
        <v>28401</v>
      </c>
    </row>
    <row r="4283" spans="1:6" x14ac:dyDescent="0.3">
      <c r="A4283" t="s">
        <v>24420</v>
      </c>
      <c r="B4283" t="s">
        <v>171</v>
      </c>
      <c r="C4283" t="s">
        <v>1482</v>
      </c>
      <c r="D4283" t="s">
        <v>2528</v>
      </c>
      <c r="E4283" t="s">
        <v>27261</v>
      </c>
      <c r="F4283" t="s">
        <v>15050</v>
      </c>
    </row>
    <row r="4284" spans="1:6" x14ac:dyDescent="0.3">
      <c r="A4284" t="s">
        <v>24421</v>
      </c>
      <c r="B4284" t="s">
        <v>21678</v>
      </c>
      <c r="C4284" t="s">
        <v>26140</v>
      </c>
      <c r="D4284" t="s">
        <v>26955</v>
      </c>
      <c r="E4284" t="s">
        <v>10416</v>
      </c>
      <c r="F4284" t="s">
        <v>28558</v>
      </c>
    </row>
    <row r="4285" spans="1:6" x14ac:dyDescent="0.3">
      <c r="A4285" t="s">
        <v>24422</v>
      </c>
      <c r="B4285" t="s">
        <v>177</v>
      </c>
      <c r="C4285" t="s">
        <v>1484</v>
      </c>
      <c r="D4285" t="s">
        <v>2530</v>
      </c>
      <c r="E4285" t="s">
        <v>27263</v>
      </c>
      <c r="F4285" t="s">
        <v>28100</v>
      </c>
    </row>
    <row r="4286" spans="1:6" x14ac:dyDescent="0.3">
      <c r="A4286" t="s">
        <v>24423</v>
      </c>
      <c r="B4286" t="s">
        <v>20338</v>
      </c>
      <c r="C4286" t="s">
        <v>25787</v>
      </c>
      <c r="D4286" t="s">
        <v>12993</v>
      </c>
      <c r="E4286" t="s">
        <v>13146</v>
      </c>
      <c r="F4286" t="s">
        <v>20338</v>
      </c>
    </row>
    <row r="4287" spans="1:6" x14ac:dyDescent="0.3">
      <c r="A4287" t="s">
        <v>24424</v>
      </c>
      <c r="B4287" t="s">
        <v>192</v>
      </c>
      <c r="C4287" t="s">
        <v>1484</v>
      </c>
      <c r="D4287" t="s">
        <v>2538</v>
      </c>
      <c r="E4287" t="s">
        <v>2006</v>
      </c>
      <c r="F4287" t="s">
        <v>192</v>
      </c>
    </row>
    <row r="4288" spans="1:6" x14ac:dyDescent="0.3">
      <c r="A4288" t="s">
        <v>24425</v>
      </c>
      <c r="B4288" t="s">
        <v>23000</v>
      </c>
      <c r="C4288" t="s">
        <v>26365</v>
      </c>
      <c r="D4288" t="s">
        <v>27159</v>
      </c>
      <c r="E4288" t="s">
        <v>27999</v>
      </c>
      <c r="F4288" t="s">
        <v>28764</v>
      </c>
    </row>
    <row r="4289" spans="1:6" x14ac:dyDescent="0.3">
      <c r="A4289" t="s">
        <v>24426</v>
      </c>
      <c r="B4289" t="s">
        <v>23002</v>
      </c>
      <c r="C4289" t="s">
        <v>26366</v>
      </c>
      <c r="D4289" t="s">
        <v>27160</v>
      </c>
      <c r="E4289" t="s">
        <v>28000</v>
      </c>
      <c r="F4289" t="s">
        <v>28765</v>
      </c>
    </row>
    <row r="4290" spans="1:6" x14ac:dyDescent="0.3">
      <c r="A4290" t="s">
        <v>24427</v>
      </c>
      <c r="B4290" t="s">
        <v>23004</v>
      </c>
      <c r="C4290" t="s">
        <v>26367</v>
      </c>
      <c r="D4290" t="s">
        <v>27161</v>
      </c>
      <c r="E4290" t="s">
        <v>9152</v>
      </c>
      <c r="F4290" t="s">
        <v>28766</v>
      </c>
    </row>
    <row r="4291" spans="1:6" x14ac:dyDescent="0.3">
      <c r="A4291" t="s">
        <v>24428</v>
      </c>
      <c r="B4291" t="s">
        <v>14769</v>
      </c>
      <c r="C4291" t="s">
        <v>3120</v>
      </c>
      <c r="D4291" t="s">
        <v>3222</v>
      </c>
      <c r="E4291" t="s">
        <v>27209</v>
      </c>
      <c r="F4291" t="s">
        <v>17380</v>
      </c>
    </row>
    <row r="4292" spans="1:6" x14ac:dyDescent="0.3">
      <c r="A4292" t="s">
        <v>24429</v>
      </c>
      <c r="B4292" t="s">
        <v>15001</v>
      </c>
      <c r="C4292" t="s">
        <v>3129</v>
      </c>
      <c r="D4292" t="s">
        <v>26422</v>
      </c>
      <c r="E4292" t="s">
        <v>3180</v>
      </c>
      <c r="F4292" t="s">
        <v>17383</v>
      </c>
    </row>
    <row r="4293" spans="1:6" x14ac:dyDescent="0.3">
      <c r="A4293" t="s">
        <v>24430</v>
      </c>
      <c r="B4293" t="s">
        <v>3234</v>
      </c>
      <c r="C4293" t="s">
        <v>3132</v>
      </c>
      <c r="D4293" t="s">
        <v>26425</v>
      </c>
      <c r="E4293" t="s">
        <v>3183</v>
      </c>
      <c r="F4293" t="s">
        <v>28058</v>
      </c>
    </row>
    <row r="4294" spans="1:6" x14ac:dyDescent="0.3">
      <c r="A4294" t="s">
        <v>24431</v>
      </c>
      <c r="B4294" t="s">
        <v>23009</v>
      </c>
      <c r="C4294" t="s">
        <v>26368</v>
      </c>
      <c r="D4294" t="s">
        <v>27162</v>
      </c>
      <c r="E4294" t="s">
        <v>28001</v>
      </c>
      <c r="F4294" t="s">
        <v>28767</v>
      </c>
    </row>
    <row r="4295" spans="1:6" x14ac:dyDescent="0.3">
      <c r="A4295" t="s">
        <v>24432</v>
      </c>
      <c r="B4295" t="s">
        <v>14769</v>
      </c>
      <c r="C4295" t="s">
        <v>3120</v>
      </c>
      <c r="D4295" t="s">
        <v>3222</v>
      </c>
      <c r="E4295" t="s">
        <v>27209</v>
      </c>
      <c r="F4295" t="s">
        <v>17380</v>
      </c>
    </row>
    <row r="4296" spans="1:6" x14ac:dyDescent="0.3">
      <c r="A4296" t="s">
        <v>24433</v>
      </c>
      <c r="B4296" t="s">
        <v>15001</v>
      </c>
      <c r="C4296" t="s">
        <v>3129</v>
      </c>
      <c r="D4296" t="s">
        <v>26422</v>
      </c>
      <c r="E4296" t="s">
        <v>3180</v>
      </c>
      <c r="F4296" t="s">
        <v>17383</v>
      </c>
    </row>
    <row r="4297" spans="1:6" x14ac:dyDescent="0.3">
      <c r="A4297" t="s">
        <v>24434</v>
      </c>
      <c r="B4297" t="s">
        <v>3234</v>
      </c>
      <c r="C4297" t="s">
        <v>3132</v>
      </c>
      <c r="D4297" t="s">
        <v>26425</v>
      </c>
      <c r="E4297" t="s">
        <v>3183</v>
      </c>
      <c r="F4297" t="s">
        <v>28058</v>
      </c>
    </row>
    <row r="4298" spans="1:6" x14ac:dyDescent="0.3">
      <c r="A4298" t="s">
        <v>24435</v>
      </c>
      <c r="B4298" t="s">
        <v>23014</v>
      </c>
      <c r="C4298" t="s">
        <v>26369</v>
      </c>
      <c r="D4298" t="s">
        <v>27163</v>
      </c>
      <c r="E4298" t="s">
        <v>28002</v>
      </c>
      <c r="F4298" t="s">
        <v>28768</v>
      </c>
    </row>
    <row r="4299" spans="1:6" x14ac:dyDescent="0.3">
      <c r="A4299" t="s">
        <v>24436</v>
      </c>
      <c r="B4299" t="s">
        <v>23016</v>
      </c>
      <c r="C4299" t="s">
        <v>26370</v>
      </c>
      <c r="D4299" t="s">
        <v>27164</v>
      </c>
      <c r="E4299" t="s">
        <v>28003</v>
      </c>
      <c r="F4299" t="s">
        <v>28769</v>
      </c>
    </row>
    <row r="4300" spans="1:6" x14ac:dyDescent="0.3">
      <c r="A4300" t="s">
        <v>24437</v>
      </c>
      <c r="B4300" t="s">
        <v>23018</v>
      </c>
      <c r="C4300" t="s">
        <v>26371</v>
      </c>
      <c r="D4300" t="s">
        <v>27165</v>
      </c>
      <c r="E4300" t="s">
        <v>28004</v>
      </c>
      <c r="F4300" t="s">
        <v>28770</v>
      </c>
    </row>
    <row r="4301" spans="1:6" x14ac:dyDescent="0.3">
      <c r="A4301" t="s">
        <v>24438</v>
      </c>
      <c r="B4301" t="s">
        <v>23020</v>
      </c>
      <c r="C4301" t="s">
        <v>26372</v>
      </c>
      <c r="D4301" t="s">
        <v>27166</v>
      </c>
      <c r="E4301" t="s">
        <v>28005</v>
      </c>
      <c r="F4301" t="s">
        <v>28771</v>
      </c>
    </row>
    <row r="4302" spans="1:6" x14ac:dyDescent="0.3">
      <c r="A4302" t="s">
        <v>24439</v>
      </c>
      <c r="B4302" t="s">
        <v>903</v>
      </c>
      <c r="C4302" t="s">
        <v>26144</v>
      </c>
      <c r="D4302" t="s">
        <v>2606</v>
      </c>
      <c r="E4302" t="s">
        <v>2314</v>
      </c>
      <c r="F4302" t="s">
        <v>28561</v>
      </c>
    </row>
    <row r="4303" spans="1:6" x14ac:dyDescent="0.3">
      <c r="A4303" t="s">
        <v>24440</v>
      </c>
      <c r="B4303" t="s">
        <v>1068</v>
      </c>
      <c r="C4303" t="s">
        <v>1839</v>
      </c>
      <c r="D4303" t="s">
        <v>2881</v>
      </c>
      <c r="E4303" t="s">
        <v>27780</v>
      </c>
      <c r="F4303" t="s">
        <v>17796</v>
      </c>
    </row>
    <row r="4304" spans="1:6" x14ac:dyDescent="0.3">
      <c r="A4304" t="s">
        <v>24441</v>
      </c>
      <c r="B4304" t="s">
        <v>905</v>
      </c>
      <c r="C4304" t="s">
        <v>26326</v>
      </c>
      <c r="D4304" t="s">
        <v>27123</v>
      </c>
      <c r="E4304" t="s">
        <v>27302</v>
      </c>
      <c r="F4304" t="s">
        <v>28727</v>
      </c>
    </row>
    <row r="4305" spans="1:6" x14ac:dyDescent="0.3">
      <c r="A4305" t="s">
        <v>24442</v>
      </c>
      <c r="B4305" t="s">
        <v>23025</v>
      </c>
      <c r="C4305" t="s">
        <v>26373</v>
      </c>
      <c r="D4305" t="s">
        <v>27167</v>
      </c>
      <c r="E4305" t="s">
        <v>28006</v>
      </c>
      <c r="F4305" t="s">
        <v>28772</v>
      </c>
    </row>
    <row r="4306" spans="1:6" x14ac:dyDescent="0.3">
      <c r="A4306" t="s">
        <v>24443</v>
      </c>
      <c r="B4306" t="s">
        <v>192</v>
      </c>
      <c r="C4306" t="s">
        <v>1484</v>
      </c>
      <c r="D4306" t="s">
        <v>2538</v>
      </c>
      <c r="E4306" t="s">
        <v>2006</v>
      </c>
      <c r="F4306" t="s">
        <v>192</v>
      </c>
    </row>
    <row r="4307" spans="1:6" x14ac:dyDescent="0.3">
      <c r="A4307" t="s">
        <v>24444</v>
      </c>
      <c r="B4307" t="s">
        <v>23028</v>
      </c>
      <c r="C4307" t="s">
        <v>26374</v>
      </c>
      <c r="D4307" t="s">
        <v>27168</v>
      </c>
      <c r="E4307" t="s">
        <v>28007</v>
      </c>
      <c r="F4307" t="s">
        <v>28773</v>
      </c>
    </row>
    <row r="4308" spans="1:6" x14ac:dyDescent="0.3">
      <c r="A4308" t="s">
        <v>24445</v>
      </c>
      <c r="B4308" t="s">
        <v>23030</v>
      </c>
      <c r="C4308" t="s">
        <v>26375</v>
      </c>
      <c r="D4308" t="s">
        <v>27169</v>
      </c>
      <c r="E4308" t="s">
        <v>28008</v>
      </c>
      <c r="F4308" t="s">
        <v>28774</v>
      </c>
    </row>
    <row r="4309" spans="1:6" x14ac:dyDescent="0.3">
      <c r="A4309" t="s">
        <v>24446</v>
      </c>
      <c r="B4309" t="s">
        <v>22350</v>
      </c>
      <c r="C4309" t="s">
        <v>26237</v>
      </c>
      <c r="D4309" t="s">
        <v>27041</v>
      </c>
      <c r="E4309" t="s">
        <v>27870</v>
      </c>
      <c r="F4309" t="s">
        <v>28646</v>
      </c>
    </row>
    <row r="4310" spans="1:6" x14ac:dyDescent="0.3">
      <c r="A4310" t="s">
        <v>24447</v>
      </c>
      <c r="B4310" t="s">
        <v>22853</v>
      </c>
      <c r="C4310" t="s">
        <v>26329</v>
      </c>
      <c r="D4310" t="s">
        <v>27126</v>
      </c>
      <c r="E4310" t="s">
        <v>27960</v>
      </c>
      <c r="F4310" t="s">
        <v>28730</v>
      </c>
    </row>
    <row r="4311" spans="1:6" x14ac:dyDescent="0.3">
      <c r="A4311" t="s">
        <v>24448</v>
      </c>
      <c r="B4311" t="s">
        <v>23035</v>
      </c>
      <c r="C4311" t="s">
        <v>26376</v>
      </c>
      <c r="D4311" t="s">
        <v>27170</v>
      </c>
      <c r="E4311" t="s">
        <v>28009</v>
      </c>
      <c r="F4311" t="s">
        <v>28775</v>
      </c>
    </row>
    <row r="4312" spans="1:6" x14ac:dyDescent="0.3">
      <c r="A4312" t="s">
        <v>24449</v>
      </c>
      <c r="B4312" t="s">
        <v>22853</v>
      </c>
      <c r="C4312" t="s">
        <v>26329</v>
      </c>
      <c r="D4312" t="s">
        <v>27126</v>
      </c>
      <c r="E4312" t="s">
        <v>27960</v>
      </c>
      <c r="F4312" t="s">
        <v>28730</v>
      </c>
    </row>
    <row r="4313" spans="1:6" x14ac:dyDescent="0.3">
      <c r="A4313" t="s">
        <v>24450</v>
      </c>
      <c r="B4313" t="s">
        <v>431</v>
      </c>
      <c r="C4313" t="s">
        <v>1591</v>
      </c>
      <c r="D4313" t="s">
        <v>2634</v>
      </c>
      <c r="E4313" t="s">
        <v>2115</v>
      </c>
      <c r="F4313" t="s">
        <v>15210</v>
      </c>
    </row>
    <row r="4314" spans="1:6" x14ac:dyDescent="0.3">
      <c r="A4314" t="s">
        <v>24451</v>
      </c>
      <c r="B4314" t="s">
        <v>23039</v>
      </c>
      <c r="C4314" t="s">
        <v>26377</v>
      </c>
      <c r="D4314" t="s">
        <v>27171</v>
      </c>
      <c r="E4314" t="s">
        <v>28010</v>
      </c>
      <c r="F4314" t="s">
        <v>28776</v>
      </c>
    </row>
    <row r="4315" spans="1:6" x14ac:dyDescent="0.3">
      <c r="A4315" t="s">
        <v>24452</v>
      </c>
      <c r="B4315" t="s">
        <v>23041</v>
      </c>
      <c r="C4315" t="s">
        <v>14088</v>
      </c>
      <c r="D4315" t="s">
        <v>14213</v>
      </c>
      <c r="E4315" t="s">
        <v>28011</v>
      </c>
      <c r="F4315" t="s">
        <v>17129</v>
      </c>
    </row>
    <row r="4316" spans="1:6" x14ac:dyDescent="0.3">
      <c r="A4316" t="s">
        <v>24453</v>
      </c>
      <c r="B4316" t="s">
        <v>22809</v>
      </c>
      <c r="C4316" t="s">
        <v>26321</v>
      </c>
      <c r="D4316" t="s">
        <v>27118</v>
      </c>
      <c r="E4316" t="s">
        <v>27954</v>
      </c>
      <c r="F4316" t="s">
        <v>28723</v>
      </c>
    </row>
    <row r="4317" spans="1:6" x14ac:dyDescent="0.3">
      <c r="A4317" t="s">
        <v>24454</v>
      </c>
      <c r="B4317" t="s">
        <v>22809</v>
      </c>
      <c r="C4317" t="s">
        <v>26321</v>
      </c>
      <c r="D4317" t="s">
        <v>27118</v>
      </c>
      <c r="E4317" t="s">
        <v>27954</v>
      </c>
      <c r="F4317" t="s">
        <v>28723</v>
      </c>
    </row>
    <row r="4318" spans="1:6" x14ac:dyDescent="0.3">
      <c r="A4318" t="s">
        <v>24455</v>
      </c>
      <c r="B4318" t="s">
        <v>24456</v>
      </c>
      <c r="C4318" t="s">
        <v>26378</v>
      </c>
      <c r="D4318" t="s">
        <v>29920</v>
      </c>
      <c r="E4318" t="s">
        <v>29508</v>
      </c>
      <c r="F4318" t="s">
        <v>29071</v>
      </c>
    </row>
    <row r="4319" spans="1:6" x14ac:dyDescent="0.3">
      <c r="A4319" t="s">
        <v>24457</v>
      </c>
      <c r="B4319" t="s">
        <v>24458</v>
      </c>
      <c r="C4319" t="s">
        <v>30345</v>
      </c>
      <c r="D4319" t="s">
        <v>29921</v>
      </c>
      <c r="E4319" t="s">
        <v>29509</v>
      </c>
      <c r="F4319" t="s">
        <v>29072</v>
      </c>
    </row>
    <row r="4320" spans="1:6" x14ac:dyDescent="0.3">
      <c r="A4320" t="s">
        <v>24459</v>
      </c>
      <c r="B4320" t="s">
        <v>23045</v>
      </c>
      <c r="C4320" t="s">
        <v>26378</v>
      </c>
      <c r="D4320" t="s">
        <v>8937</v>
      </c>
      <c r="E4320" t="s">
        <v>28012</v>
      </c>
      <c r="F4320" t="s">
        <v>28777</v>
      </c>
    </row>
    <row r="4321" spans="1:6" x14ac:dyDescent="0.3">
      <c r="A4321" t="s">
        <v>24460</v>
      </c>
      <c r="B4321" t="s">
        <v>14769</v>
      </c>
      <c r="C4321" t="s">
        <v>3120</v>
      </c>
      <c r="D4321" t="s">
        <v>3222</v>
      </c>
      <c r="E4321" t="s">
        <v>27209</v>
      </c>
      <c r="F4321" t="s">
        <v>17380</v>
      </c>
    </row>
    <row r="4322" spans="1:6" x14ac:dyDescent="0.3">
      <c r="A4322" t="s">
        <v>24461</v>
      </c>
      <c r="B4322" t="s">
        <v>15001</v>
      </c>
      <c r="C4322" t="s">
        <v>3129</v>
      </c>
      <c r="D4322" t="s">
        <v>26422</v>
      </c>
      <c r="E4322" t="s">
        <v>3180</v>
      </c>
      <c r="F4322" t="s">
        <v>17383</v>
      </c>
    </row>
    <row r="4323" spans="1:6" x14ac:dyDescent="0.3">
      <c r="A4323" t="s">
        <v>24462</v>
      </c>
      <c r="B4323" t="s">
        <v>23049</v>
      </c>
      <c r="C4323" t="s">
        <v>26379</v>
      </c>
      <c r="D4323" t="s">
        <v>27172</v>
      </c>
      <c r="E4323" t="s">
        <v>28013</v>
      </c>
      <c r="F4323" t="s">
        <v>28778</v>
      </c>
    </row>
    <row r="4324" spans="1:6" x14ac:dyDescent="0.3">
      <c r="A4324" t="s">
        <v>24463</v>
      </c>
      <c r="B4324" t="s">
        <v>23051</v>
      </c>
      <c r="C4324" t="s">
        <v>26380</v>
      </c>
      <c r="D4324" t="s">
        <v>27173</v>
      </c>
      <c r="E4324" t="s">
        <v>28014</v>
      </c>
      <c r="F4324" t="s">
        <v>28779</v>
      </c>
    </row>
    <row r="4325" spans="1:6" x14ac:dyDescent="0.3">
      <c r="A4325" t="s">
        <v>24464</v>
      </c>
      <c r="B4325" t="s">
        <v>24465</v>
      </c>
      <c r="C4325" t="s">
        <v>30346</v>
      </c>
      <c r="D4325" t="s">
        <v>29922</v>
      </c>
      <c r="E4325" t="s">
        <v>29510</v>
      </c>
      <c r="F4325" t="s">
        <v>29073</v>
      </c>
    </row>
    <row r="4326" spans="1:6" x14ac:dyDescent="0.3">
      <c r="A4326" t="s">
        <v>24466</v>
      </c>
      <c r="B4326" t="s">
        <v>24467</v>
      </c>
      <c r="C4326" t="s">
        <v>30347</v>
      </c>
      <c r="D4326" t="s">
        <v>29923</v>
      </c>
      <c r="E4326" t="s">
        <v>29511</v>
      </c>
      <c r="F4326" t="s">
        <v>24467</v>
      </c>
    </row>
    <row r="4327" spans="1:6" x14ac:dyDescent="0.3">
      <c r="A4327" t="s">
        <v>24468</v>
      </c>
      <c r="B4327" t="s">
        <v>24469</v>
      </c>
      <c r="C4327" t="s">
        <v>30348</v>
      </c>
      <c r="D4327" t="s">
        <v>24469</v>
      </c>
      <c r="E4327" t="s">
        <v>29512</v>
      </c>
      <c r="F4327" t="s">
        <v>29074</v>
      </c>
    </row>
    <row r="4328" spans="1:6" x14ac:dyDescent="0.3">
      <c r="A4328" t="s">
        <v>24470</v>
      </c>
      <c r="B4328" t="s">
        <v>24471</v>
      </c>
      <c r="C4328" t="s">
        <v>30349</v>
      </c>
      <c r="D4328" t="s">
        <v>29924</v>
      </c>
      <c r="E4328" t="s">
        <v>29513</v>
      </c>
      <c r="F4328" t="s">
        <v>29075</v>
      </c>
    </row>
    <row r="4329" spans="1:6" x14ac:dyDescent="0.3">
      <c r="A4329" t="s">
        <v>24472</v>
      </c>
      <c r="B4329" t="s">
        <v>847</v>
      </c>
      <c r="C4329" t="s">
        <v>1768</v>
      </c>
      <c r="D4329" t="s">
        <v>18801</v>
      </c>
      <c r="E4329" t="s">
        <v>27873</v>
      </c>
      <c r="F4329" t="s">
        <v>15615</v>
      </c>
    </row>
    <row r="4330" spans="1:6" x14ac:dyDescent="0.3">
      <c r="A4330" t="s">
        <v>24473</v>
      </c>
      <c r="B4330" t="s">
        <v>23053</v>
      </c>
      <c r="C4330" t="s">
        <v>26381</v>
      </c>
      <c r="D4330" t="s">
        <v>27174</v>
      </c>
      <c r="E4330" t="s">
        <v>28015</v>
      </c>
      <c r="F4330" t="s">
        <v>28780</v>
      </c>
    </row>
    <row r="4331" spans="1:6" x14ac:dyDescent="0.3">
      <c r="A4331" t="s">
        <v>24474</v>
      </c>
      <c r="B4331" t="s">
        <v>24475</v>
      </c>
      <c r="C4331" t="s">
        <v>30350</v>
      </c>
      <c r="D4331" t="s">
        <v>29925</v>
      </c>
      <c r="E4331" t="s">
        <v>29514</v>
      </c>
      <c r="F4331" t="s">
        <v>29076</v>
      </c>
    </row>
    <row r="4332" spans="1:6" x14ac:dyDescent="0.3">
      <c r="A4332" t="s">
        <v>24476</v>
      </c>
      <c r="B4332" t="s">
        <v>23055</v>
      </c>
      <c r="C4332" t="s">
        <v>26382</v>
      </c>
      <c r="D4332" t="s">
        <v>27175</v>
      </c>
      <c r="E4332" t="s">
        <v>28016</v>
      </c>
      <c r="F4332" t="s">
        <v>28781</v>
      </c>
    </row>
    <row r="4333" spans="1:6" x14ac:dyDescent="0.3">
      <c r="A4333" t="s">
        <v>24477</v>
      </c>
      <c r="B4333" t="s">
        <v>24478</v>
      </c>
      <c r="C4333" t="s">
        <v>30351</v>
      </c>
      <c r="D4333" t="s">
        <v>29926</v>
      </c>
      <c r="E4333" t="s">
        <v>29515</v>
      </c>
      <c r="F4333" t="s">
        <v>29077</v>
      </c>
    </row>
    <row r="4334" spans="1:6" x14ac:dyDescent="0.3">
      <c r="A4334" t="s">
        <v>24479</v>
      </c>
      <c r="B4334" t="s">
        <v>14769</v>
      </c>
      <c r="C4334" t="s">
        <v>3120</v>
      </c>
      <c r="D4334" t="s">
        <v>3222</v>
      </c>
      <c r="E4334" t="s">
        <v>27209</v>
      </c>
      <c r="F4334" t="s">
        <v>17380</v>
      </c>
    </row>
    <row r="4335" spans="1:6" x14ac:dyDescent="0.3">
      <c r="A4335" t="s">
        <v>24480</v>
      </c>
      <c r="B4335" t="s">
        <v>15001</v>
      </c>
      <c r="C4335" t="s">
        <v>3129</v>
      </c>
      <c r="D4335" t="s">
        <v>26422</v>
      </c>
      <c r="E4335" t="s">
        <v>3180</v>
      </c>
      <c r="F4335" t="s">
        <v>17383</v>
      </c>
    </row>
    <row r="4336" spans="1:6" x14ac:dyDescent="0.3">
      <c r="A4336" t="s">
        <v>24481</v>
      </c>
      <c r="B4336" t="s">
        <v>23057</v>
      </c>
      <c r="C4336" t="s">
        <v>1801</v>
      </c>
      <c r="D4336" t="s">
        <v>2842</v>
      </c>
      <c r="E4336" t="s">
        <v>27268</v>
      </c>
      <c r="F4336" t="s">
        <v>15299</v>
      </c>
    </row>
    <row r="4337" spans="1:6" x14ac:dyDescent="0.3">
      <c r="A4337" t="s">
        <v>24482</v>
      </c>
      <c r="B4337" t="s">
        <v>16</v>
      </c>
      <c r="C4337" t="s">
        <v>25913</v>
      </c>
      <c r="D4337" t="s">
        <v>26737</v>
      </c>
      <c r="E4337" t="s">
        <v>27542</v>
      </c>
      <c r="F4337" t="s">
        <v>28369</v>
      </c>
    </row>
    <row r="4338" spans="1:6" x14ac:dyDescent="0.3">
      <c r="A4338" t="s">
        <v>24483</v>
      </c>
      <c r="B4338" t="s">
        <v>851</v>
      </c>
      <c r="C4338" t="s">
        <v>1770</v>
      </c>
      <c r="D4338" t="s">
        <v>26404</v>
      </c>
      <c r="E4338" t="s">
        <v>11227</v>
      </c>
      <c r="F4338" t="s">
        <v>17156</v>
      </c>
    </row>
    <row r="4339" spans="1:6" x14ac:dyDescent="0.3">
      <c r="A4339" t="s">
        <v>24484</v>
      </c>
      <c r="B4339" t="s">
        <v>14769</v>
      </c>
      <c r="C4339" t="s">
        <v>3120</v>
      </c>
      <c r="D4339" t="s">
        <v>3222</v>
      </c>
      <c r="E4339" t="s">
        <v>27209</v>
      </c>
      <c r="F4339" t="s">
        <v>17380</v>
      </c>
    </row>
    <row r="4340" spans="1:6" x14ac:dyDescent="0.3">
      <c r="A4340" t="s">
        <v>24485</v>
      </c>
      <c r="B4340" t="s">
        <v>15001</v>
      </c>
      <c r="C4340" t="s">
        <v>3129</v>
      </c>
      <c r="D4340" t="s">
        <v>26422</v>
      </c>
      <c r="E4340" t="s">
        <v>3180</v>
      </c>
      <c r="F4340" t="s">
        <v>17383</v>
      </c>
    </row>
    <row r="4341" spans="1:6" x14ac:dyDescent="0.3">
      <c r="A4341" t="s">
        <v>24486</v>
      </c>
      <c r="B4341" t="s">
        <v>24487</v>
      </c>
      <c r="C4341" t="s">
        <v>30352</v>
      </c>
      <c r="D4341" t="s">
        <v>29927</v>
      </c>
      <c r="E4341" t="s">
        <v>29516</v>
      </c>
      <c r="F4341" t="s">
        <v>29078</v>
      </c>
    </row>
    <row r="4342" spans="1:6" x14ac:dyDescent="0.3">
      <c r="A4342" t="s">
        <v>24488</v>
      </c>
      <c r="B4342" t="s">
        <v>23065</v>
      </c>
      <c r="C4342" t="s">
        <v>26384</v>
      </c>
      <c r="D4342" t="s">
        <v>27177</v>
      </c>
      <c r="E4342" t="s">
        <v>28018</v>
      </c>
      <c r="F4342" t="s">
        <v>28782</v>
      </c>
    </row>
    <row r="4343" spans="1:6" x14ac:dyDescent="0.3">
      <c r="A4343" t="s">
        <v>24489</v>
      </c>
      <c r="B4343" t="s">
        <v>20020</v>
      </c>
      <c r="C4343" t="s">
        <v>25740</v>
      </c>
      <c r="D4343" t="s">
        <v>20020</v>
      </c>
      <c r="E4343" t="s">
        <v>27368</v>
      </c>
      <c r="F4343" t="s">
        <v>20020</v>
      </c>
    </row>
    <row r="4344" spans="1:6" x14ac:dyDescent="0.3">
      <c r="A4344" t="s">
        <v>24490</v>
      </c>
      <c r="B4344" t="s">
        <v>3818</v>
      </c>
      <c r="C4344" t="s">
        <v>30353</v>
      </c>
      <c r="D4344" t="s">
        <v>8947</v>
      </c>
      <c r="E4344" t="s">
        <v>9545</v>
      </c>
      <c r="F4344" t="s">
        <v>29079</v>
      </c>
    </row>
    <row r="4345" spans="1:6" x14ac:dyDescent="0.3">
      <c r="A4345" t="s">
        <v>24491</v>
      </c>
      <c r="B4345" t="s">
        <v>24492</v>
      </c>
      <c r="C4345" t="s">
        <v>24492</v>
      </c>
      <c r="D4345" t="s">
        <v>24492</v>
      </c>
      <c r="E4345" t="s">
        <v>24492</v>
      </c>
      <c r="F4345" t="s">
        <v>24492</v>
      </c>
    </row>
    <row r="4346" spans="1:6" x14ac:dyDescent="0.3">
      <c r="A4346" t="s">
        <v>24493</v>
      </c>
      <c r="B4346" t="s">
        <v>24494</v>
      </c>
      <c r="C4346" t="s">
        <v>24494</v>
      </c>
      <c r="D4346" t="s">
        <v>24494</v>
      </c>
      <c r="E4346" t="s">
        <v>24494</v>
      </c>
      <c r="F4346" t="s">
        <v>24494</v>
      </c>
    </row>
    <row r="4347" spans="1:6" x14ac:dyDescent="0.3">
      <c r="A4347" t="s">
        <v>24495</v>
      </c>
      <c r="B4347" t="s">
        <v>851</v>
      </c>
      <c r="C4347" t="s">
        <v>1770</v>
      </c>
      <c r="D4347" t="s">
        <v>26404</v>
      </c>
      <c r="E4347" t="s">
        <v>11227</v>
      </c>
      <c r="F4347" t="s">
        <v>17156</v>
      </c>
    </row>
    <row r="4348" spans="1:6" x14ac:dyDescent="0.3">
      <c r="A4348" t="s">
        <v>24496</v>
      </c>
      <c r="B4348" t="s">
        <v>14769</v>
      </c>
      <c r="C4348" t="s">
        <v>3120</v>
      </c>
      <c r="D4348" t="s">
        <v>3222</v>
      </c>
      <c r="E4348" t="s">
        <v>27209</v>
      </c>
      <c r="F4348" t="s">
        <v>17380</v>
      </c>
    </row>
    <row r="4349" spans="1:6" x14ac:dyDescent="0.3">
      <c r="A4349" t="s">
        <v>24497</v>
      </c>
      <c r="B4349" t="s">
        <v>15001</v>
      </c>
      <c r="C4349" t="s">
        <v>3129</v>
      </c>
      <c r="D4349" t="s">
        <v>26422</v>
      </c>
      <c r="E4349" t="s">
        <v>3180</v>
      </c>
      <c r="F4349" t="s">
        <v>17383</v>
      </c>
    </row>
    <row r="4350" spans="1:6" x14ac:dyDescent="0.3">
      <c r="A4350" t="s">
        <v>24498</v>
      </c>
      <c r="B4350" t="s">
        <v>24499</v>
      </c>
      <c r="C4350" t="s">
        <v>30354</v>
      </c>
      <c r="D4350" t="s">
        <v>29928</v>
      </c>
      <c r="E4350" t="s">
        <v>29517</v>
      </c>
      <c r="F4350" t="s">
        <v>24499</v>
      </c>
    </row>
    <row r="4351" spans="1:6" x14ac:dyDescent="0.3">
      <c r="A4351" t="s">
        <v>24500</v>
      </c>
      <c r="B4351" t="s">
        <v>24501</v>
      </c>
      <c r="C4351" t="s">
        <v>30355</v>
      </c>
      <c r="D4351" t="s">
        <v>24501</v>
      </c>
      <c r="E4351" t="s">
        <v>29488</v>
      </c>
      <c r="F4351" t="s">
        <v>29080</v>
      </c>
    </row>
    <row r="4352" spans="1:6" x14ac:dyDescent="0.3">
      <c r="A4352" t="s">
        <v>24502</v>
      </c>
      <c r="B4352" t="s">
        <v>23067</v>
      </c>
      <c r="C4352" t="s">
        <v>26385</v>
      </c>
      <c r="D4352" t="s">
        <v>27178</v>
      </c>
      <c r="E4352" t="s">
        <v>28019</v>
      </c>
      <c r="F4352" t="s">
        <v>28783</v>
      </c>
    </row>
    <row r="4353" spans="1:6" x14ac:dyDescent="0.3">
      <c r="A4353" t="s">
        <v>24503</v>
      </c>
      <c r="B4353" t="s">
        <v>14769</v>
      </c>
      <c r="C4353" t="s">
        <v>3120</v>
      </c>
      <c r="D4353" t="s">
        <v>3222</v>
      </c>
      <c r="E4353" t="s">
        <v>27209</v>
      </c>
      <c r="F4353" t="s">
        <v>17380</v>
      </c>
    </row>
    <row r="4354" spans="1:6" x14ac:dyDescent="0.3">
      <c r="A4354" t="s">
        <v>24504</v>
      </c>
      <c r="B4354" t="s">
        <v>15001</v>
      </c>
      <c r="C4354" t="s">
        <v>3129</v>
      </c>
      <c r="D4354" t="s">
        <v>26422</v>
      </c>
      <c r="E4354" t="s">
        <v>3180</v>
      </c>
      <c r="F4354" t="s">
        <v>17383</v>
      </c>
    </row>
    <row r="4355" spans="1:6" x14ac:dyDescent="0.3">
      <c r="A4355" t="s">
        <v>24505</v>
      </c>
      <c r="B4355" t="s">
        <v>23071</v>
      </c>
      <c r="C4355" t="s">
        <v>26386</v>
      </c>
      <c r="D4355" t="s">
        <v>27179</v>
      </c>
      <c r="E4355" t="s">
        <v>11838</v>
      </c>
      <c r="F4355" t="s">
        <v>28784</v>
      </c>
    </row>
    <row r="4356" spans="1:6" x14ac:dyDescent="0.3">
      <c r="A4356" t="s">
        <v>24506</v>
      </c>
      <c r="B4356" t="s">
        <v>14769</v>
      </c>
      <c r="C4356" t="s">
        <v>3120</v>
      </c>
      <c r="D4356" t="s">
        <v>3222</v>
      </c>
      <c r="E4356" t="s">
        <v>27209</v>
      </c>
      <c r="F4356" t="s">
        <v>17380</v>
      </c>
    </row>
    <row r="4357" spans="1:6" x14ac:dyDescent="0.3">
      <c r="A4357" t="s">
        <v>24507</v>
      </c>
      <c r="B4357" t="s">
        <v>15001</v>
      </c>
      <c r="C4357" t="s">
        <v>3129</v>
      </c>
      <c r="D4357" t="s">
        <v>26422</v>
      </c>
      <c r="E4357" t="s">
        <v>3180</v>
      </c>
      <c r="F4357" t="s">
        <v>17383</v>
      </c>
    </row>
    <row r="4358" spans="1:6" x14ac:dyDescent="0.3">
      <c r="A4358" t="s">
        <v>24508</v>
      </c>
      <c r="B4358" t="s">
        <v>857</v>
      </c>
      <c r="C4358" t="s">
        <v>26283</v>
      </c>
      <c r="D4358" t="s">
        <v>27081</v>
      </c>
      <c r="E4358" t="s">
        <v>27916</v>
      </c>
      <c r="F4358" t="s">
        <v>28687</v>
      </c>
    </row>
    <row r="4359" spans="1:6" x14ac:dyDescent="0.3">
      <c r="A4359" t="s">
        <v>24509</v>
      </c>
      <c r="B4359" t="s">
        <v>23075</v>
      </c>
      <c r="C4359" t="s">
        <v>26387</v>
      </c>
      <c r="D4359" t="s">
        <v>27180</v>
      </c>
      <c r="E4359" t="s">
        <v>12291</v>
      </c>
      <c r="F4359" t="s">
        <v>28785</v>
      </c>
    </row>
    <row r="4360" spans="1:6" x14ac:dyDescent="0.3">
      <c r="A4360" t="s">
        <v>24510</v>
      </c>
      <c r="B4360" t="s">
        <v>14769</v>
      </c>
      <c r="C4360" t="s">
        <v>3120</v>
      </c>
      <c r="D4360" t="s">
        <v>3222</v>
      </c>
      <c r="E4360" t="s">
        <v>27209</v>
      </c>
      <c r="F4360" t="s">
        <v>17380</v>
      </c>
    </row>
    <row r="4361" spans="1:6" x14ac:dyDescent="0.3">
      <c r="A4361" t="s">
        <v>24511</v>
      </c>
      <c r="B4361" t="s">
        <v>15001</v>
      </c>
      <c r="C4361" t="s">
        <v>3129</v>
      </c>
      <c r="D4361" t="s">
        <v>26422</v>
      </c>
      <c r="E4361" t="s">
        <v>3180</v>
      </c>
      <c r="F4361" t="s">
        <v>17383</v>
      </c>
    </row>
    <row r="4362" spans="1:6" x14ac:dyDescent="0.3">
      <c r="A4362" t="s">
        <v>24512</v>
      </c>
      <c r="B4362" t="s">
        <v>22813</v>
      </c>
      <c r="C4362" t="s">
        <v>10906</v>
      </c>
      <c r="D4362" t="s">
        <v>11037</v>
      </c>
      <c r="E4362" t="s">
        <v>11167</v>
      </c>
      <c r="F4362" t="s">
        <v>28699</v>
      </c>
    </row>
    <row r="4363" spans="1:6" x14ac:dyDescent="0.3">
      <c r="A4363" t="s">
        <v>24513</v>
      </c>
      <c r="B4363" t="s">
        <v>22813</v>
      </c>
      <c r="C4363" t="s">
        <v>10906</v>
      </c>
      <c r="D4363" t="s">
        <v>11037</v>
      </c>
      <c r="E4363" t="s">
        <v>11167</v>
      </c>
      <c r="F4363" t="s">
        <v>28699</v>
      </c>
    </row>
    <row r="4364" spans="1:6" x14ac:dyDescent="0.3">
      <c r="A4364" t="s">
        <v>24514</v>
      </c>
      <c r="B4364" t="s">
        <v>22813</v>
      </c>
      <c r="C4364" t="s">
        <v>10906</v>
      </c>
      <c r="D4364" t="s">
        <v>11037</v>
      </c>
      <c r="E4364" t="s">
        <v>11167</v>
      </c>
      <c r="F4364" t="s">
        <v>28699</v>
      </c>
    </row>
    <row r="4365" spans="1:6" x14ac:dyDescent="0.3">
      <c r="A4365" t="s">
        <v>24515</v>
      </c>
      <c r="B4365" t="s">
        <v>24516</v>
      </c>
      <c r="C4365" t="s">
        <v>30356</v>
      </c>
      <c r="D4365" t="s">
        <v>29929</v>
      </c>
      <c r="E4365" t="s">
        <v>13653</v>
      </c>
      <c r="F4365" t="s">
        <v>29081</v>
      </c>
    </row>
    <row r="4366" spans="1:6" x14ac:dyDescent="0.3">
      <c r="A4366" t="s">
        <v>24517</v>
      </c>
      <c r="B4366" t="s">
        <v>22815</v>
      </c>
      <c r="C4366" t="s">
        <v>26323</v>
      </c>
      <c r="D4366" t="s">
        <v>27120</v>
      </c>
      <c r="E4366" t="s">
        <v>27929</v>
      </c>
      <c r="F4366" t="s">
        <v>17167</v>
      </c>
    </row>
    <row r="4367" spans="1:6" x14ac:dyDescent="0.3">
      <c r="A4367" t="s">
        <v>24518</v>
      </c>
    </row>
    <row r="4368" spans="1:6" x14ac:dyDescent="0.3">
      <c r="A4368" t="s">
        <v>24519</v>
      </c>
      <c r="B4368" t="s">
        <v>14769</v>
      </c>
      <c r="C4368" t="s">
        <v>3120</v>
      </c>
      <c r="D4368" t="s">
        <v>3222</v>
      </c>
      <c r="E4368" t="s">
        <v>27209</v>
      </c>
      <c r="F4368" t="s">
        <v>17380</v>
      </c>
    </row>
    <row r="4369" spans="1:6" x14ac:dyDescent="0.3">
      <c r="A4369" t="s">
        <v>24520</v>
      </c>
      <c r="B4369" t="s">
        <v>15001</v>
      </c>
      <c r="C4369" t="s">
        <v>3129</v>
      </c>
      <c r="D4369" t="s">
        <v>26422</v>
      </c>
      <c r="E4369" t="s">
        <v>3180</v>
      </c>
      <c r="F4369" t="s">
        <v>17383</v>
      </c>
    </row>
    <row r="4370" spans="1:6" x14ac:dyDescent="0.3">
      <c r="A4370" t="s">
        <v>24521</v>
      </c>
      <c r="B4370" t="s">
        <v>14248</v>
      </c>
      <c r="C4370" t="s">
        <v>14124</v>
      </c>
      <c r="D4370" t="s">
        <v>14248</v>
      </c>
      <c r="E4370" t="s">
        <v>14365</v>
      </c>
      <c r="F4370" t="s">
        <v>14248</v>
      </c>
    </row>
    <row r="4371" spans="1:6" x14ac:dyDescent="0.3">
      <c r="A4371" t="s">
        <v>24522</v>
      </c>
      <c r="B4371" t="s">
        <v>24523</v>
      </c>
      <c r="C4371" t="s">
        <v>30357</v>
      </c>
      <c r="D4371" t="s">
        <v>29930</v>
      </c>
      <c r="E4371" t="s">
        <v>29518</v>
      </c>
      <c r="F4371" t="s">
        <v>29082</v>
      </c>
    </row>
    <row r="4372" spans="1:6" x14ac:dyDescent="0.3">
      <c r="A4372" t="s">
        <v>24524</v>
      </c>
      <c r="B4372" t="s">
        <v>24523</v>
      </c>
      <c r="C4372" t="s">
        <v>30357</v>
      </c>
      <c r="D4372" t="s">
        <v>29930</v>
      </c>
      <c r="E4372" t="s">
        <v>29518</v>
      </c>
      <c r="F4372" t="s">
        <v>29082</v>
      </c>
    </row>
    <row r="4373" spans="1:6" x14ac:dyDescent="0.3">
      <c r="A4373" t="s">
        <v>24525</v>
      </c>
    </row>
    <row r="4374" spans="1:6" x14ac:dyDescent="0.3">
      <c r="A4374" t="s">
        <v>24526</v>
      </c>
      <c r="B4374" t="s">
        <v>14769</v>
      </c>
      <c r="C4374" t="s">
        <v>3120</v>
      </c>
      <c r="D4374" t="s">
        <v>3222</v>
      </c>
      <c r="E4374" t="s">
        <v>27209</v>
      </c>
      <c r="F4374" t="s">
        <v>17380</v>
      </c>
    </row>
    <row r="4375" spans="1:6" x14ac:dyDescent="0.3">
      <c r="A4375" t="s">
        <v>24527</v>
      </c>
      <c r="B4375" t="s">
        <v>15001</v>
      </c>
      <c r="C4375" t="s">
        <v>3129</v>
      </c>
      <c r="D4375" t="s">
        <v>26422</v>
      </c>
      <c r="E4375" t="s">
        <v>3180</v>
      </c>
      <c r="F4375" t="s">
        <v>17383</v>
      </c>
    </row>
    <row r="4376" spans="1:6" x14ac:dyDescent="0.3">
      <c r="A4376" t="s">
        <v>24528</v>
      </c>
      <c r="B4376" t="s">
        <v>23088</v>
      </c>
      <c r="C4376" t="s">
        <v>26389</v>
      </c>
      <c r="D4376" t="s">
        <v>27182</v>
      </c>
      <c r="E4376" t="s">
        <v>28021</v>
      </c>
      <c r="F4376" t="s">
        <v>28787</v>
      </c>
    </row>
    <row r="4377" spans="1:6" x14ac:dyDescent="0.3">
      <c r="A4377" t="s">
        <v>24529</v>
      </c>
      <c r="B4377" t="s">
        <v>23090</v>
      </c>
      <c r="C4377" t="s">
        <v>26390</v>
      </c>
      <c r="D4377" t="s">
        <v>27183</v>
      </c>
      <c r="E4377" t="s">
        <v>27967</v>
      </c>
      <c r="F4377" t="s">
        <v>28788</v>
      </c>
    </row>
    <row r="4378" spans="1:6" x14ac:dyDescent="0.3">
      <c r="A4378" t="s">
        <v>24530</v>
      </c>
      <c r="B4378" t="s">
        <v>24531</v>
      </c>
      <c r="C4378" t="s">
        <v>3150</v>
      </c>
      <c r="D4378" t="s">
        <v>3252</v>
      </c>
      <c r="E4378" t="s">
        <v>3201</v>
      </c>
      <c r="F4378" t="s">
        <v>24531</v>
      </c>
    </row>
    <row r="4379" spans="1:6" x14ac:dyDescent="0.3">
      <c r="A4379" t="s">
        <v>24532</v>
      </c>
      <c r="B4379" t="s">
        <v>14769</v>
      </c>
      <c r="C4379" t="s">
        <v>3120</v>
      </c>
      <c r="D4379" t="s">
        <v>3222</v>
      </c>
      <c r="E4379" t="s">
        <v>27209</v>
      </c>
      <c r="F4379" t="s">
        <v>17380</v>
      </c>
    </row>
    <row r="4380" spans="1:6" x14ac:dyDescent="0.3">
      <c r="A4380" t="s">
        <v>24533</v>
      </c>
      <c r="B4380" t="s">
        <v>15001</v>
      </c>
      <c r="C4380" t="s">
        <v>3129</v>
      </c>
      <c r="D4380" t="s">
        <v>26422</v>
      </c>
      <c r="E4380" t="s">
        <v>3180</v>
      </c>
      <c r="F4380" t="s">
        <v>17383</v>
      </c>
    </row>
    <row r="4381" spans="1:6" x14ac:dyDescent="0.3">
      <c r="A4381" t="s">
        <v>24534</v>
      </c>
      <c r="B4381" t="s">
        <v>3234</v>
      </c>
      <c r="C4381" t="s">
        <v>3132</v>
      </c>
      <c r="D4381" t="s">
        <v>26425</v>
      </c>
      <c r="E4381" t="s">
        <v>3183</v>
      </c>
      <c r="F4381" t="s">
        <v>28058</v>
      </c>
    </row>
    <row r="4382" spans="1:6" x14ac:dyDescent="0.3">
      <c r="A4382" t="s">
        <v>24535</v>
      </c>
      <c r="B4382" t="s">
        <v>24536</v>
      </c>
      <c r="C4382" t="s">
        <v>30358</v>
      </c>
      <c r="D4382" t="s">
        <v>29931</v>
      </c>
      <c r="E4382" t="s">
        <v>29519</v>
      </c>
      <c r="F4382" t="s">
        <v>29083</v>
      </c>
    </row>
    <row r="4383" spans="1:6" x14ac:dyDescent="0.3">
      <c r="A4383" t="s">
        <v>24537</v>
      </c>
      <c r="B4383" t="s">
        <v>24538</v>
      </c>
      <c r="C4383" t="s">
        <v>30359</v>
      </c>
      <c r="D4383" t="s">
        <v>29932</v>
      </c>
      <c r="E4383" t="s">
        <v>29520</v>
      </c>
      <c r="F4383" t="s">
        <v>29084</v>
      </c>
    </row>
    <row r="4384" spans="1:6" x14ac:dyDescent="0.3">
      <c r="A4384" t="s">
        <v>24539</v>
      </c>
      <c r="B4384" t="s">
        <v>870</v>
      </c>
      <c r="C4384" t="s">
        <v>1779</v>
      </c>
      <c r="D4384" t="s">
        <v>2820</v>
      </c>
      <c r="E4384" t="s">
        <v>29521</v>
      </c>
      <c r="F4384" t="s">
        <v>16001</v>
      </c>
    </row>
    <row r="4385" spans="1:6" x14ac:dyDescent="0.3">
      <c r="A4385" t="s">
        <v>24540</v>
      </c>
      <c r="B4385" t="s">
        <v>872</v>
      </c>
      <c r="C4385" t="s">
        <v>30360</v>
      </c>
      <c r="D4385" t="s">
        <v>29933</v>
      </c>
      <c r="E4385" t="s">
        <v>29522</v>
      </c>
      <c r="F4385" t="s">
        <v>29085</v>
      </c>
    </row>
    <row r="4386" spans="1:6" x14ac:dyDescent="0.3">
      <c r="A4386" t="s">
        <v>24541</v>
      </c>
      <c r="B4386" t="s">
        <v>26</v>
      </c>
      <c r="C4386" t="s">
        <v>1421</v>
      </c>
      <c r="D4386" t="s">
        <v>2469</v>
      </c>
      <c r="E4386" t="s">
        <v>1942</v>
      </c>
      <c r="F4386" t="s">
        <v>17448</v>
      </c>
    </row>
    <row r="4387" spans="1:6" x14ac:dyDescent="0.3">
      <c r="A4387" t="s">
        <v>24542</v>
      </c>
      <c r="B4387" t="s">
        <v>26</v>
      </c>
      <c r="C4387" t="s">
        <v>1421</v>
      </c>
      <c r="D4387" t="s">
        <v>2469</v>
      </c>
      <c r="E4387" t="s">
        <v>1942</v>
      </c>
      <c r="F4387" t="s">
        <v>17448</v>
      </c>
    </row>
    <row r="4388" spans="1:6" x14ac:dyDescent="0.3">
      <c r="A4388" t="s">
        <v>24543</v>
      </c>
      <c r="B4388" t="s">
        <v>26</v>
      </c>
      <c r="C4388" t="s">
        <v>1421</v>
      </c>
      <c r="D4388" t="s">
        <v>2469</v>
      </c>
      <c r="E4388" t="s">
        <v>1942</v>
      </c>
      <c r="F4388" t="s">
        <v>17448</v>
      </c>
    </row>
    <row r="4389" spans="1:6" x14ac:dyDescent="0.3">
      <c r="A4389" t="s">
        <v>24544</v>
      </c>
      <c r="B4389" t="s">
        <v>26</v>
      </c>
      <c r="C4389" t="s">
        <v>1421</v>
      </c>
      <c r="D4389" t="s">
        <v>2469</v>
      </c>
      <c r="E4389" t="s">
        <v>1942</v>
      </c>
      <c r="F4389" t="s">
        <v>17448</v>
      </c>
    </row>
    <row r="4390" spans="1:6" x14ac:dyDescent="0.3">
      <c r="A4390" t="s">
        <v>24545</v>
      </c>
      <c r="B4390" t="s">
        <v>875</v>
      </c>
      <c r="C4390" t="s">
        <v>30361</v>
      </c>
      <c r="D4390" t="s">
        <v>29934</v>
      </c>
      <c r="E4390" t="s">
        <v>29523</v>
      </c>
      <c r="F4390" t="s">
        <v>875</v>
      </c>
    </row>
    <row r="4391" spans="1:6" x14ac:dyDescent="0.3">
      <c r="A4391" t="s">
        <v>24546</v>
      </c>
      <c r="B4391" t="s">
        <v>24302</v>
      </c>
      <c r="C4391" t="s">
        <v>30325</v>
      </c>
      <c r="D4391" t="s">
        <v>29900</v>
      </c>
      <c r="E4391" t="s">
        <v>29487</v>
      </c>
      <c r="F4391" t="s">
        <v>29051</v>
      </c>
    </row>
    <row r="4392" spans="1:6" x14ac:dyDescent="0.3">
      <c r="A4392" t="s">
        <v>24547</v>
      </c>
      <c r="B4392" t="s">
        <v>24548</v>
      </c>
      <c r="C4392" t="s">
        <v>30362</v>
      </c>
      <c r="D4392" t="s">
        <v>29935</v>
      </c>
      <c r="E4392" t="s">
        <v>29524</v>
      </c>
      <c r="F4392" t="s">
        <v>29086</v>
      </c>
    </row>
    <row r="4393" spans="1:6" x14ac:dyDescent="0.3">
      <c r="A4393" t="s">
        <v>24549</v>
      </c>
      <c r="B4393" t="s">
        <v>21515</v>
      </c>
      <c r="C4393" t="s">
        <v>26112</v>
      </c>
      <c r="D4393" t="s">
        <v>26927</v>
      </c>
      <c r="E4393" t="s">
        <v>27743</v>
      </c>
      <c r="F4393" t="s">
        <v>28531</v>
      </c>
    </row>
    <row r="4394" spans="1:6" x14ac:dyDescent="0.3">
      <c r="A4394" t="s">
        <v>24550</v>
      </c>
      <c r="B4394" t="s">
        <v>21558</v>
      </c>
      <c r="C4394" t="s">
        <v>26118</v>
      </c>
      <c r="D4394" t="s">
        <v>26933</v>
      </c>
      <c r="E4394" t="s">
        <v>27751</v>
      </c>
      <c r="F4394" t="s">
        <v>16109</v>
      </c>
    </row>
    <row r="4395" spans="1:6" x14ac:dyDescent="0.3">
      <c r="A4395" t="s">
        <v>24551</v>
      </c>
      <c r="B4395" t="s">
        <v>24552</v>
      </c>
      <c r="C4395" t="s">
        <v>30363</v>
      </c>
      <c r="D4395" t="s">
        <v>29936</v>
      </c>
      <c r="E4395" t="s">
        <v>29525</v>
      </c>
      <c r="F4395" t="s">
        <v>24552</v>
      </c>
    </row>
    <row r="4396" spans="1:6" x14ac:dyDescent="0.3">
      <c r="A4396" t="s">
        <v>24553</v>
      </c>
      <c r="B4396" t="s">
        <v>24494</v>
      </c>
      <c r="C4396" t="s">
        <v>24494</v>
      </c>
      <c r="D4396" t="s">
        <v>24494</v>
      </c>
      <c r="E4396" t="s">
        <v>24494</v>
      </c>
      <c r="F4396" t="s">
        <v>24494</v>
      </c>
    </row>
    <row r="4397" spans="1:6" x14ac:dyDescent="0.3">
      <c r="A4397" t="s">
        <v>24554</v>
      </c>
      <c r="B4397" t="s">
        <v>24555</v>
      </c>
      <c r="C4397" t="s">
        <v>30364</v>
      </c>
      <c r="D4397" t="s">
        <v>29937</v>
      </c>
      <c r="E4397" t="s">
        <v>29526</v>
      </c>
      <c r="F4397" t="s">
        <v>29087</v>
      </c>
    </row>
    <row r="4398" spans="1:6" x14ac:dyDescent="0.3">
      <c r="A4398" t="s">
        <v>24556</v>
      </c>
      <c r="B4398" t="s">
        <v>23816</v>
      </c>
      <c r="C4398" t="s">
        <v>8748</v>
      </c>
      <c r="D4398" t="s">
        <v>8914</v>
      </c>
      <c r="E4398" t="s">
        <v>9075</v>
      </c>
      <c r="F4398" t="s">
        <v>15102</v>
      </c>
    </row>
    <row r="4399" spans="1:6" x14ac:dyDescent="0.3">
      <c r="A4399" t="s">
        <v>24557</v>
      </c>
      <c r="B4399" t="s">
        <v>13515</v>
      </c>
      <c r="C4399" t="s">
        <v>13379</v>
      </c>
      <c r="D4399" t="s">
        <v>29938</v>
      </c>
      <c r="E4399" t="s">
        <v>29527</v>
      </c>
      <c r="F4399" t="s">
        <v>29088</v>
      </c>
    </row>
    <row r="4400" spans="1:6" x14ac:dyDescent="0.3">
      <c r="A4400" t="s">
        <v>24558</v>
      </c>
      <c r="B4400" t="s">
        <v>24559</v>
      </c>
      <c r="C4400" t="s">
        <v>30365</v>
      </c>
      <c r="D4400" t="s">
        <v>29939</v>
      </c>
      <c r="E4400" t="s">
        <v>29528</v>
      </c>
      <c r="F4400" t="s">
        <v>29089</v>
      </c>
    </row>
    <row r="4401" spans="1:6" x14ac:dyDescent="0.3">
      <c r="A4401" t="s">
        <v>24560</v>
      </c>
      <c r="B4401" t="s">
        <v>20</v>
      </c>
      <c r="C4401" t="s">
        <v>30105</v>
      </c>
      <c r="D4401" t="s">
        <v>29705</v>
      </c>
      <c r="E4401" t="s">
        <v>29269</v>
      </c>
      <c r="F4401" t="s">
        <v>28847</v>
      </c>
    </row>
    <row r="4402" spans="1:6" x14ac:dyDescent="0.3">
      <c r="A4402" t="s">
        <v>24561</v>
      </c>
      <c r="B4402" t="s">
        <v>20</v>
      </c>
      <c r="C4402" t="s">
        <v>30105</v>
      </c>
      <c r="D4402" t="s">
        <v>29705</v>
      </c>
      <c r="E4402" t="s">
        <v>29269</v>
      </c>
      <c r="F4402" t="s">
        <v>28847</v>
      </c>
    </row>
    <row r="4403" spans="1:6" x14ac:dyDescent="0.3">
      <c r="A4403" t="s">
        <v>24562</v>
      </c>
      <c r="B4403" t="s">
        <v>20</v>
      </c>
      <c r="C4403" t="s">
        <v>30105</v>
      </c>
      <c r="D4403" t="s">
        <v>29705</v>
      </c>
      <c r="E4403" t="s">
        <v>29269</v>
      </c>
      <c r="F4403" t="s">
        <v>28847</v>
      </c>
    </row>
    <row r="4404" spans="1:6" x14ac:dyDescent="0.3">
      <c r="A4404" t="s">
        <v>24563</v>
      </c>
      <c r="B4404" t="s">
        <v>20</v>
      </c>
      <c r="C4404" t="s">
        <v>30105</v>
      </c>
      <c r="D4404" t="s">
        <v>29705</v>
      </c>
      <c r="E4404" t="s">
        <v>29269</v>
      </c>
      <c r="F4404" t="s">
        <v>28847</v>
      </c>
    </row>
    <row r="4405" spans="1:6" x14ac:dyDescent="0.3">
      <c r="A4405" t="s">
        <v>24564</v>
      </c>
      <c r="B4405" t="s">
        <v>20</v>
      </c>
      <c r="C4405" t="s">
        <v>30105</v>
      </c>
      <c r="D4405" t="s">
        <v>29705</v>
      </c>
      <c r="E4405" t="s">
        <v>29269</v>
      </c>
      <c r="F4405" t="s">
        <v>28847</v>
      </c>
    </row>
    <row r="4406" spans="1:6" x14ac:dyDescent="0.3">
      <c r="A4406" t="s">
        <v>24565</v>
      </c>
      <c r="B4406" t="s">
        <v>24523</v>
      </c>
      <c r="C4406" t="s">
        <v>30357</v>
      </c>
      <c r="D4406" t="s">
        <v>29930</v>
      </c>
      <c r="E4406" t="s">
        <v>29518</v>
      </c>
      <c r="F4406" t="s">
        <v>29082</v>
      </c>
    </row>
    <row r="4407" spans="1:6" x14ac:dyDescent="0.3">
      <c r="A4407" t="s">
        <v>24566</v>
      </c>
      <c r="B4407" t="s">
        <v>23501</v>
      </c>
      <c r="C4407" t="s">
        <v>30152</v>
      </c>
      <c r="D4407" t="s">
        <v>29742</v>
      </c>
      <c r="E4407" t="s">
        <v>29315</v>
      </c>
      <c r="F4407" t="s">
        <v>28888</v>
      </c>
    </row>
    <row r="4408" spans="1:6" x14ac:dyDescent="0.3">
      <c r="A4408" t="s">
        <v>24567</v>
      </c>
      <c r="B4408" t="s">
        <v>23501</v>
      </c>
      <c r="C4408" t="s">
        <v>30152</v>
      </c>
      <c r="D4408" t="s">
        <v>29742</v>
      </c>
      <c r="E4408" t="s">
        <v>29315</v>
      </c>
      <c r="F4408" t="s">
        <v>28888</v>
      </c>
    </row>
    <row r="4409" spans="1:6" x14ac:dyDescent="0.3">
      <c r="A4409" t="s">
        <v>24568</v>
      </c>
      <c r="B4409" t="s">
        <v>23501</v>
      </c>
      <c r="C4409" t="s">
        <v>30152</v>
      </c>
      <c r="D4409" t="s">
        <v>29742</v>
      </c>
      <c r="E4409" t="s">
        <v>29315</v>
      </c>
      <c r="F4409" t="s">
        <v>28888</v>
      </c>
    </row>
    <row r="4410" spans="1:6" x14ac:dyDescent="0.3">
      <c r="A4410" t="s">
        <v>24569</v>
      </c>
      <c r="B4410" t="s">
        <v>878</v>
      </c>
      <c r="C4410" t="s">
        <v>30366</v>
      </c>
      <c r="D4410" t="s">
        <v>29940</v>
      </c>
      <c r="E4410" t="s">
        <v>29529</v>
      </c>
      <c r="F4410" t="s">
        <v>29090</v>
      </c>
    </row>
    <row r="4411" spans="1:6" x14ac:dyDescent="0.3">
      <c r="A4411" t="s">
        <v>24570</v>
      </c>
      <c r="B4411" t="s">
        <v>880</v>
      </c>
      <c r="C4411" t="s">
        <v>1783</v>
      </c>
      <c r="D4411" t="s">
        <v>29941</v>
      </c>
      <c r="E4411" t="s">
        <v>2305</v>
      </c>
      <c r="F4411" t="s">
        <v>29091</v>
      </c>
    </row>
    <row r="4412" spans="1:6" x14ac:dyDescent="0.3">
      <c r="A4412" t="s">
        <v>24571</v>
      </c>
      <c r="B4412" t="s">
        <v>882</v>
      </c>
      <c r="C4412" t="s">
        <v>30367</v>
      </c>
      <c r="D4412" t="s">
        <v>29942</v>
      </c>
      <c r="E4412" t="s">
        <v>2306</v>
      </c>
      <c r="F4412" t="s">
        <v>882</v>
      </c>
    </row>
    <row r="4413" spans="1:6" x14ac:dyDescent="0.3">
      <c r="A4413" t="s">
        <v>24572</v>
      </c>
      <c r="B4413" t="s">
        <v>24573</v>
      </c>
      <c r="C4413" t="s">
        <v>24573</v>
      </c>
      <c r="D4413" t="s">
        <v>24573</v>
      </c>
      <c r="E4413" t="s">
        <v>24573</v>
      </c>
      <c r="F4413" t="s">
        <v>24573</v>
      </c>
    </row>
    <row r="4414" spans="1:6" x14ac:dyDescent="0.3">
      <c r="A4414" t="s">
        <v>24574</v>
      </c>
      <c r="B4414" t="s">
        <v>24575</v>
      </c>
      <c r="C4414" t="s">
        <v>30368</v>
      </c>
      <c r="D4414" t="s">
        <v>29943</v>
      </c>
      <c r="E4414" t="s">
        <v>29530</v>
      </c>
      <c r="F4414" t="s">
        <v>29092</v>
      </c>
    </row>
    <row r="4415" spans="1:6" x14ac:dyDescent="0.3">
      <c r="A4415" t="s">
        <v>24576</v>
      </c>
      <c r="B4415" t="s">
        <v>886</v>
      </c>
      <c r="C4415" t="s">
        <v>1786</v>
      </c>
      <c r="D4415" t="s">
        <v>886</v>
      </c>
      <c r="E4415" t="s">
        <v>2308</v>
      </c>
      <c r="F4415" t="s">
        <v>15132</v>
      </c>
    </row>
    <row r="4416" spans="1:6" x14ac:dyDescent="0.3">
      <c r="A4416" t="s">
        <v>24577</v>
      </c>
      <c r="B4416" t="s">
        <v>24578</v>
      </c>
      <c r="C4416" t="s">
        <v>30369</v>
      </c>
      <c r="D4416" t="s">
        <v>29944</v>
      </c>
      <c r="E4416" t="s">
        <v>29531</v>
      </c>
      <c r="F4416" t="s">
        <v>29093</v>
      </c>
    </row>
    <row r="4417" spans="1:6" x14ac:dyDescent="0.3">
      <c r="A4417" t="s">
        <v>24579</v>
      </c>
      <c r="B4417" t="s">
        <v>24580</v>
      </c>
      <c r="C4417" t="s">
        <v>30370</v>
      </c>
      <c r="D4417" t="s">
        <v>29945</v>
      </c>
      <c r="E4417" t="s">
        <v>29532</v>
      </c>
      <c r="F4417" t="s">
        <v>29094</v>
      </c>
    </row>
    <row r="4418" spans="1:6" x14ac:dyDescent="0.3">
      <c r="A4418" t="s">
        <v>24581</v>
      </c>
      <c r="B4418" t="s">
        <v>24582</v>
      </c>
      <c r="C4418" t="s">
        <v>30371</v>
      </c>
      <c r="D4418" t="s">
        <v>29946</v>
      </c>
      <c r="E4418" t="s">
        <v>29533</v>
      </c>
      <c r="F4418" t="s">
        <v>29095</v>
      </c>
    </row>
    <row r="4419" spans="1:6" x14ac:dyDescent="0.3">
      <c r="A4419" t="s">
        <v>24583</v>
      </c>
      <c r="B4419" t="s">
        <v>204</v>
      </c>
      <c r="C4419" t="s">
        <v>1496</v>
      </c>
      <c r="D4419" t="s">
        <v>29907</v>
      </c>
      <c r="E4419" t="s">
        <v>29494</v>
      </c>
      <c r="F4419" t="s">
        <v>29058</v>
      </c>
    </row>
    <row r="4420" spans="1:6" x14ac:dyDescent="0.3">
      <c r="A4420" t="s">
        <v>24584</v>
      </c>
      <c r="B4420" t="s">
        <v>204</v>
      </c>
      <c r="C4420" t="s">
        <v>1496</v>
      </c>
      <c r="D4420" t="s">
        <v>29907</v>
      </c>
      <c r="E4420" t="s">
        <v>29494</v>
      </c>
      <c r="F4420" t="s">
        <v>29058</v>
      </c>
    </row>
    <row r="4421" spans="1:6" x14ac:dyDescent="0.3">
      <c r="A4421" t="s">
        <v>24585</v>
      </c>
      <c r="B4421" t="s">
        <v>204</v>
      </c>
      <c r="C4421" t="s">
        <v>1496</v>
      </c>
      <c r="D4421" t="s">
        <v>29907</v>
      </c>
      <c r="E4421" t="s">
        <v>29494</v>
      </c>
      <c r="F4421" t="s">
        <v>29058</v>
      </c>
    </row>
    <row r="4422" spans="1:6" x14ac:dyDescent="0.3">
      <c r="A4422" t="s">
        <v>24586</v>
      </c>
      <c r="B4422" t="s">
        <v>24587</v>
      </c>
      <c r="C4422" t="s">
        <v>30372</v>
      </c>
      <c r="D4422" t="s">
        <v>29947</v>
      </c>
      <c r="E4422" t="s">
        <v>29534</v>
      </c>
      <c r="F4422" t="s">
        <v>29096</v>
      </c>
    </row>
    <row r="4423" spans="1:6" x14ac:dyDescent="0.3">
      <c r="A4423" t="s">
        <v>24588</v>
      </c>
      <c r="B4423" t="s">
        <v>24589</v>
      </c>
      <c r="C4423" t="s">
        <v>30373</v>
      </c>
      <c r="D4423" t="s">
        <v>29948</v>
      </c>
      <c r="E4423" t="s">
        <v>29535</v>
      </c>
      <c r="F4423" t="s">
        <v>29097</v>
      </c>
    </row>
    <row r="4424" spans="1:6" x14ac:dyDescent="0.3">
      <c r="A4424" t="s">
        <v>24590</v>
      </c>
      <c r="B4424" t="s">
        <v>889</v>
      </c>
      <c r="C4424" t="s">
        <v>30374</v>
      </c>
      <c r="D4424" t="s">
        <v>29949</v>
      </c>
      <c r="E4424" t="s">
        <v>29536</v>
      </c>
      <c r="F4424" t="s">
        <v>29098</v>
      </c>
    </row>
    <row r="4425" spans="1:6" x14ac:dyDescent="0.3">
      <c r="A4425" t="s">
        <v>24591</v>
      </c>
      <c r="B4425" t="s">
        <v>21334</v>
      </c>
      <c r="C4425" t="s">
        <v>11312</v>
      </c>
      <c r="D4425" t="s">
        <v>11437</v>
      </c>
      <c r="E4425" t="s">
        <v>11562</v>
      </c>
      <c r="F4425" t="s">
        <v>16109</v>
      </c>
    </row>
    <row r="4426" spans="1:6" x14ac:dyDescent="0.3">
      <c r="A4426" t="s">
        <v>24592</v>
      </c>
      <c r="B4426" t="s">
        <v>21334</v>
      </c>
      <c r="C4426" t="s">
        <v>11312</v>
      </c>
      <c r="D4426" t="s">
        <v>11437</v>
      </c>
      <c r="E4426" t="s">
        <v>11562</v>
      </c>
      <c r="F4426" t="s">
        <v>16109</v>
      </c>
    </row>
    <row r="4427" spans="1:6" x14ac:dyDescent="0.3">
      <c r="A4427" t="s">
        <v>24593</v>
      </c>
      <c r="B4427" t="s">
        <v>22897</v>
      </c>
      <c r="C4427" t="s">
        <v>26339</v>
      </c>
      <c r="D4427" t="s">
        <v>27135</v>
      </c>
      <c r="E4427" t="s">
        <v>27973</v>
      </c>
      <c r="F4427" t="s">
        <v>28741</v>
      </c>
    </row>
    <row r="4428" spans="1:6" x14ac:dyDescent="0.3">
      <c r="A4428" t="s">
        <v>24594</v>
      </c>
      <c r="B4428" t="s">
        <v>891</v>
      </c>
      <c r="C4428" t="s">
        <v>30375</v>
      </c>
      <c r="D4428" t="s">
        <v>29950</v>
      </c>
      <c r="E4428" t="s">
        <v>29537</v>
      </c>
      <c r="F4428" t="s">
        <v>29099</v>
      </c>
    </row>
    <row r="4429" spans="1:6" x14ac:dyDescent="0.3">
      <c r="A4429" t="s">
        <v>24595</v>
      </c>
      <c r="B4429" t="s">
        <v>891</v>
      </c>
      <c r="C4429" t="s">
        <v>30375</v>
      </c>
      <c r="D4429" t="s">
        <v>29950</v>
      </c>
      <c r="E4429" t="s">
        <v>29537</v>
      </c>
      <c r="F4429" t="s">
        <v>29099</v>
      </c>
    </row>
    <row r="4430" spans="1:6" x14ac:dyDescent="0.3">
      <c r="A4430" t="s">
        <v>24596</v>
      </c>
      <c r="B4430" t="s">
        <v>28</v>
      </c>
      <c r="C4430" t="s">
        <v>1422</v>
      </c>
      <c r="D4430" t="s">
        <v>2470</v>
      </c>
      <c r="E4430" t="s">
        <v>27328</v>
      </c>
      <c r="F4430" t="s">
        <v>28169</v>
      </c>
    </row>
    <row r="4431" spans="1:6" x14ac:dyDescent="0.3">
      <c r="A4431" t="s">
        <v>24597</v>
      </c>
      <c r="B4431" t="s">
        <v>28</v>
      </c>
      <c r="C4431" t="s">
        <v>1422</v>
      </c>
      <c r="D4431" t="s">
        <v>2470</v>
      </c>
      <c r="E4431" t="s">
        <v>27328</v>
      </c>
      <c r="F4431" t="s">
        <v>28169</v>
      </c>
    </row>
    <row r="4432" spans="1:6" x14ac:dyDescent="0.3">
      <c r="A4432" t="s">
        <v>24598</v>
      </c>
      <c r="B4432" t="s">
        <v>24599</v>
      </c>
      <c r="C4432" t="s">
        <v>30376</v>
      </c>
      <c r="D4432" t="s">
        <v>29951</v>
      </c>
      <c r="E4432" t="s">
        <v>29538</v>
      </c>
      <c r="F4432" t="s">
        <v>24599</v>
      </c>
    </row>
    <row r="4433" spans="1:6" x14ac:dyDescent="0.3">
      <c r="A4433" t="s">
        <v>24600</v>
      </c>
      <c r="B4433" t="s">
        <v>894</v>
      </c>
      <c r="C4433" t="s">
        <v>30377</v>
      </c>
      <c r="D4433" t="s">
        <v>29952</v>
      </c>
      <c r="E4433" t="s">
        <v>2311</v>
      </c>
      <c r="F4433" t="s">
        <v>894</v>
      </c>
    </row>
    <row r="4434" spans="1:6" x14ac:dyDescent="0.3">
      <c r="A4434" t="s">
        <v>24601</v>
      </c>
      <c r="B4434" t="s">
        <v>22479</v>
      </c>
      <c r="C4434" t="s">
        <v>26267</v>
      </c>
      <c r="D4434" t="s">
        <v>27069</v>
      </c>
      <c r="E4434" t="s">
        <v>27902</v>
      </c>
      <c r="F4434" t="s">
        <v>28673</v>
      </c>
    </row>
    <row r="4435" spans="1:6" x14ac:dyDescent="0.3">
      <c r="A4435" t="s">
        <v>24602</v>
      </c>
      <c r="B4435" t="s">
        <v>24603</v>
      </c>
      <c r="C4435" t="s">
        <v>30378</v>
      </c>
      <c r="D4435" t="s">
        <v>29953</v>
      </c>
      <c r="E4435" t="s">
        <v>29539</v>
      </c>
      <c r="F4435" t="s">
        <v>29100</v>
      </c>
    </row>
    <row r="4436" spans="1:6" x14ac:dyDescent="0.3">
      <c r="A4436" t="s">
        <v>24604</v>
      </c>
      <c r="B4436" t="s">
        <v>22479</v>
      </c>
      <c r="C4436" t="s">
        <v>26267</v>
      </c>
      <c r="D4436" t="s">
        <v>27069</v>
      </c>
      <c r="E4436" t="s">
        <v>27902</v>
      </c>
      <c r="F4436" t="s">
        <v>28673</v>
      </c>
    </row>
    <row r="4437" spans="1:6" x14ac:dyDescent="0.3">
      <c r="A4437" t="s">
        <v>24605</v>
      </c>
      <c r="B4437" t="s">
        <v>896</v>
      </c>
      <c r="C4437" t="s">
        <v>26268</v>
      </c>
      <c r="D4437" t="s">
        <v>2830</v>
      </c>
      <c r="E4437" t="s">
        <v>27903</v>
      </c>
      <c r="F4437" t="s">
        <v>28674</v>
      </c>
    </row>
    <row r="4438" spans="1:6" x14ac:dyDescent="0.3">
      <c r="A4438" t="s">
        <v>24606</v>
      </c>
      <c r="B4438" t="s">
        <v>896</v>
      </c>
      <c r="C4438" t="s">
        <v>26268</v>
      </c>
      <c r="D4438" t="s">
        <v>2830</v>
      </c>
      <c r="E4438" t="s">
        <v>27903</v>
      </c>
      <c r="F4438" t="s">
        <v>28674</v>
      </c>
    </row>
    <row r="4439" spans="1:6" x14ac:dyDescent="0.3">
      <c r="A4439" t="s">
        <v>24607</v>
      </c>
      <c r="B4439" t="s">
        <v>22905</v>
      </c>
      <c r="C4439" t="s">
        <v>26342</v>
      </c>
      <c r="D4439" t="s">
        <v>27138</v>
      </c>
      <c r="E4439" t="s">
        <v>27976</v>
      </c>
      <c r="F4439" t="s">
        <v>28744</v>
      </c>
    </row>
    <row r="4440" spans="1:6" x14ac:dyDescent="0.3">
      <c r="A4440" t="s">
        <v>24608</v>
      </c>
      <c r="B4440" t="s">
        <v>22487</v>
      </c>
      <c r="C4440" t="s">
        <v>26269</v>
      </c>
      <c r="D4440" t="s">
        <v>11404</v>
      </c>
      <c r="E4440" t="s">
        <v>11528</v>
      </c>
      <c r="F4440" t="s">
        <v>28671</v>
      </c>
    </row>
    <row r="4441" spans="1:6" x14ac:dyDescent="0.3">
      <c r="A4441" t="s">
        <v>24609</v>
      </c>
      <c r="B4441" t="s">
        <v>22487</v>
      </c>
      <c r="C4441" t="s">
        <v>26269</v>
      </c>
      <c r="D4441" t="s">
        <v>11404</v>
      </c>
      <c r="E4441" t="s">
        <v>11528</v>
      </c>
      <c r="F4441" t="s">
        <v>28671</v>
      </c>
    </row>
    <row r="4442" spans="1:6" x14ac:dyDescent="0.3">
      <c r="A4442" t="s">
        <v>24610</v>
      </c>
      <c r="B4442" t="s">
        <v>22908</v>
      </c>
      <c r="C4442" t="s">
        <v>26343</v>
      </c>
      <c r="D4442" t="s">
        <v>27139</v>
      </c>
      <c r="E4442" t="s">
        <v>27977</v>
      </c>
      <c r="F4442" t="s">
        <v>28745</v>
      </c>
    </row>
    <row r="4443" spans="1:6" x14ac:dyDescent="0.3">
      <c r="A4443" t="s">
        <v>24611</v>
      </c>
      <c r="B4443" t="s">
        <v>22910</v>
      </c>
      <c r="C4443" t="s">
        <v>26344</v>
      </c>
      <c r="D4443" t="s">
        <v>22910</v>
      </c>
      <c r="E4443" t="s">
        <v>27978</v>
      </c>
      <c r="F4443" t="s">
        <v>22910</v>
      </c>
    </row>
    <row r="4444" spans="1:6" x14ac:dyDescent="0.3">
      <c r="A4444" t="s">
        <v>24612</v>
      </c>
      <c r="B4444" t="s">
        <v>24613</v>
      </c>
      <c r="C4444" t="s">
        <v>30379</v>
      </c>
      <c r="D4444" t="s">
        <v>29954</v>
      </c>
      <c r="E4444" t="s">
        <v>29540</v>
      </c>
      <c r="F4444" t="s">
        <v>29101</v>
      </c>
    </row>
    <row r="4445" spans="1:6" x14ac:dyDescent="0.3">
      <c r="A4445" t="s">
        <v>24614</v>
      </c>
      <c r="B4445" t="s">
        <v>24615</v>
      </c>
      <c r="C4445" t="s">
        <v>30380</v>
      </c>
      <c r="D4445" t="s">
        <v>29955</v>
      </c>
      <c r="E4445" t="s">
        <v>29541</v>
      </c>
      <c r="F4445" t="s">
        <v>24615</v>
      </c>
    </row>
    <row r="4446" spans="1:6" x14ac:dyDescent="0.3">
      <c r="A4446" t="s">
        <v>24616</v>
      </c>
      <c r="B4446" t="s">
        <v>24617</v>
      </c>
      <c r="C4446" t="s">
        <v>30381</v>
      </c>
      <c r="D4446" t="s">
        <v>29102</v>
      </c>
      <c r="E4446" t="s">
        <v>29542</v>
      </c>
      <c r="F4446" t="s">
        <v>29102</v>
      </c>
    </row>
    <row r="4447" spans="1:6" x14ac:dyDescent="0.3">
      <c r="A4447" t="s">
        <v>24618</v>
      </c>
      <c r="B4447" t="s">
        <v>21566</v>
      </c>
      <c r="C4447" t="s">
        <v>11277</v>
      </c>
      <c r="D4447" t="s">
        <v>11402</v>
      </c>
      <c r="E4447" t="s">
        <v>27755</v>
      </c>
      <c r="F4447" t="s">
        <v>11402</v>
      </c>
    </row>
    <row r="4448" spans="1:6" x14ac:dyDescent="0.3">
      <c r="A4448" t="s">
        <v>24619</v>
      </c>
      <c r="B4448" t="s">
        <v>21566</v>
      </c>
      <c r="C4448" t="s">
        <v>11277</v>
      </c>
      <c r="D4448" t="s">
        <v>11402</v>
      </c>
      <c r="E4448" t="s">
        <v>27755</v>
      </c>
      <c r="F4448" t="s">
        <v>11402</v>
      </c>
    </row>
    <row r="4449" spans="1:6" x14ac:dyDescent="0.3">
      <c r="A4449" t="s">
        <v>24620</v>
      </c>
      <c r="B4449" t="s">
        <v>24621</v>
      </c>
      <c r="C4449" t="s">
        <v>30382</v>
      </c>
      <c r="D4449" t="s">
        <v>11403</v>
      </c>
      <c r="E4449" t="s">
        <v>29543</v>
      </c>
      <c r="F4449" t="s">
        <v>29103</v>
      </c>
    </row>
    <row r="4450" spans="1:6" x14ac:dyDescent="0.3">
      <c r="A4450" t="s">
        <v>24622</v>
      </c>
      <c r="B4450" t="s">
        <v>19859</v>
      </c>
      <c r="C4450" t="s">
        <v>25710</v>
      </c>
      <c r="D4450" t="s">
        <v>26540</v>
      </c>
      <c r="E4450" t="s">
        <v>27338</v>
      </c>
      <c r="F4450" t="s">
        <v>28175</v>
      </c>
    </row>
    <row r="4451" spans="1:6" x14ac:dyDescent="0.3">
      <c r="A4451" t="s">
        <v>24623</v>
      </c>
      <c r="B4451" t="s">
        <v>19859</v>
      </c>
      <c r="C4451" t="s">
        <v>25710</v>
      </c>
      <c r="D4451" t="s">
        <v>26540</v>
      </c>
      <c r="E4451" t="s">
        <v>27338</v>
      </c>
      <c r="F4451" t="s">
        <v>28175</v>
      </c>
    </row>
    <row r="4452" spans="1:6" x14ac:dyDescent="0.3">
      <c r="A4452" t="s">
        <v>24624</v>
      </c>
      <c r="B4452" t="s">
        <v>19859</v>
      </c>
      <c r="C4452" t="s">
        <v>25710</v>
      </c>
      <c r="D4452" t="s">
        <v>26540</v>
      </c>
      <c r="E4452" t="s">
        <v>27338</v>
      </c>
      <c r="F4452" t="s">
        <v>28175</v>
      </c>
    </row>
    <row r="4453" spans="1:6" x14ac:dyDescent="0.3">
      <c r="A4453" t="s">
        <v>24625</v>
      </c>
      <c r="B4453" t="s">
        <v>19859</v>
      </c>
      <c r="C4453" t="s">
        <v>25710</v>
      </c>
      <c r="D4453" t="s">
        <v>26540</v>
      </c>
      <c r="E4453" t="s">
        <v>27338</v>
      </c>
      <c r="F4453" t="s">
        <v>28175</v>
      </c>
    </row>
    <row r="4454" spans="1:6" x14ac:dyDescent="0.3">
      <c r="A4454" t="s">
        <v>24626</v>
      </c>
      <c r="B4454" t="s">
        <v>19859</v>
      </c>
      <c r="C4454" t="s">
        <v>25710</v>
      </c>
      <c r="D4454" t="s">
        <v>26540</v>
      </c>
      <c r="E4454" t="s">
        <v>27338</v>
      </c>
      <c r="F4454" t="s">
        <v>28175</v>
      </c>
    </row>
    <row r="4455" spans="1:6" x14ac:dyDescent="0.3">
      <c r="A4455" t="s">
        <v>24627</v>
      </c>
      <c r="B4455" t="s">
        <v>19859</v>
      </c>
      <c r="C4455" t="s">
        <v>25710</v>
      </c>
      <c r="D4455" t="s">
        <v>26540</v>
      </c>
      <c r="E4455" t="s">
        <v>27338</v>
      </c>
      <c r="F4455" t="s">
        <v>28175</v>
      </c>
    </row>
    <row r="4456" spans="1:6" x14ac:dyDescent="0.3">
      <c r="A4456" t="s">
        <v>24628</v>
      </c>
      <c r="B4456" t="s">
        <v>19859</v>
      </c>
      <c r="C4456" t="s">
        <v>25710</v>
      </c>
      <c r="D4456" t="s">
        <v>26540</v>
      </c>
      <c r="E4456" t="s">
        <v>27338</v>
      </c>
      <c r="F4456" t="s">
        <v>28175</v>
      </c>
    </row>
    <row r="4457" spans="1:6" x14ac:dyDescent="0.3">
      <c r="A4457" t="s">
        <v>24629</v>
      </c>
      <c r="B4457" t="s">
        <v>19859</v>
      </c>
      <c r="C4457" t="s">
        <v>25710</v>
      </c>
      <c r="D4457" t="s">
        <v>26540</v>
      </c>
      <c r="E4457" t="s">
        <v>27338</v>
      </c>
      <c r="F4457" t="s">
        <v>28175</v>
      </c>
    </row>
    <row r="4458" spans="1:6" x14ac:dyDescent="0.3">
      <c r="A4458" t="s">
        <v>24630</v>
      </c>
      <c r="B4458" t="s">
        <v>19859</v>
      </c>
      <c r="C4458" t="s">
        <v>25710</v>
      </c>
      <c r="D4458" t="s">
        <v>26540</v>
      </c>
      <c r="E4458" t="s">
        <v>27338</v>
      </c>
      <c r="F4458" t="s">
        <v>28175</v>
      </c>
    </row>
    <row r="4459" spans="1:6" x14ac:dyDescent="0.3">
      <c r="A4459" t="s">
        <v>24631</v>
      </c>
      <c r="B4459" t="s">
        <v>19859</v>
      </c>
      <c r="C4459" t="s">
        <v>25710</v>
      </c>
      <c r="D4459" t="s">
        <v>26540</v>
      </c>
      <c r="E4459" t="s">
        <v>27338</v>
      </c>
      <c r="F4459" t="s">
        <v>28175</v>
      </c>
    </row>
    <row r="4460" spans="1:6" x14ac:dyDescent="0.3">
      <c r="A4460" t="s">
        <v>24632</v>
      </c>
      <c r="B4460" t="s">
        <v>19859</v>
      </c>
      <c r="C4460" t="s">
        <v>25710</v>
      </c>
      <c r="D4460" t="s">
        <v>26540</v>
      </c>
      <c r="E4460" t="s">
        <v>27338</v>
      </c>
      <c r="F4460" t="s">
        <v>28175</v>
      </c>
    </row>
    <row r="4461" spans="1:6" x14ac:dyDescent="0.3">
      <c r="A4461" t="s">
        <v>24633</v>
      </c>
      <c r="B4461" t="s">
        <v>19859</v>
      </c>
      <c r="C4461" t="s">
        <v>25710</v>
      </c>
      <c r="D4461" t="s">
        <v>26540</v>
      </c>
      <c r="E4461" t="s">
        <v>27338</v>
      </c>
      <c r="F4461" t="s">
        <v>28175</v>
      </c>
    </row>
    <row r="4462" spans="1:6" x14ac:dyDescent="0.3">
      <c r="A4462" t="s">
        <v>24634</v>
      </c>
      <c r="B4462" t="s">
        <v>16</v>
      </c>
      <c r="C4462" t="s">
        <v>25913</v>
      </c>
      <c r="D4462" t="s">
        <v>26737</v>
      </c>
      <c r="E4462" t="s">
        <v>27542</v>
      </c>
      <c r="F4462" t="s">
        <v>28369</v>
      </c>
    </row>
    <row r="4463" spans="1:6" x14ac:dyDescent="0.3">
      <c r="A4463" t="s">
        <v>24635</v>
      </c>
      <c r="B4463" t="s">
        <v>26</v>
      </c>
      <c r="C4463" t="s">
        <v>1421</v>
      </c>
      <c r="D4463" t="s">
        <v>2469</v>
      </c>
      <c r="E4463" t="s">
        <v>1942</v>
      </c>
      <c r="F4463" t="s">
        <v>17448</v>
      </c>
    </row>
    <row r="4464" spans="1:6" x14ac:dyDescent="0.3">
      <c r="A4464" t="s">
        <v>24636</v>
      </c>
      <c r="B4464" t="s">
        <v>28</v>
      </c>
      <c r="C4464" t="s">
        <v>1422</v>
      </c>
      <c r="D4464" t="s">
        <v>2470</v>
      </c>
      <c r="E4464" t="s">
        <v>27328</v>
      </c>
      <c r="F4464" t="s">
        <v>28169</v>
      </c>
    </row>
    <row r="4465" spans="1:6" x14ac:dyDescent="0.3">
      <c r="A4465" t="s">
        <v>24637</v>
      </c>
      <c r="B4465" t="s">
        <v>22809</v>
      </c>
      <c r="C4465" t="s">
        <v>26321</v>
      </c>
      <c r="D4465" t="s">
        <v>27118</v>
      </c>
      <c r="E4465" t="s">
        <v>27954</v>
      </c>
      <c r="F4465" t="s">
        <v>28723</v>
      </c>
    </row>
    <row r="4466" spans="1:6" x14ac:dyDescent="0.3">
      <c r="A4466" t="s">
        <v>24638</v>
      </c>
      <c r="B4466" t="s">
        <v>28</v>
      </c>
      <c r="C4466" t="s">
        <v>1422</v>
      </c>
      <c r="D4466" t="s">
        <v>2470</v>
      </c>
      <c r="E4466" t="s">
        <v>27328</v>
      </c>
      <c r="F4466" t="s">
        <v>28169</v>
      </c>
    </row>
    <row r="4467" spans="1:6" x14ac:dyDescent="0.3">
      <c r="A4467" t="s">
        <v>24639</v>
      </c>
      <c r="B4467" t="s">
        <v>22919</v>
      </c>
      <c r="C4467" t="s">
        <v>26345</v>
      </c>
      <c r="D4467" t="s">
        <v>27140</v>
      </c>
      <c r="E4467" t="s">
        <v>27979</v>
      </c>
      <c r="F4467" t="s">
        <v>28746</v>
      </c>
    </row>
    <row r="4468" spans="1:6" x14ac:dyDescent="0.3">
      <c r="A4468" t="s">
        <v>24640</v>
      </c>
      <c r="B4468" t="s">
        <v>5226</v>
      </c>
      <c r="C4468" t="s">
        <v>10906</v>
      </c>
      <c r="D4468" t="s">
        <v>11037</v>
      </c>
      <c r="E4468" t="s">
        <v>11167</v>
      </c>
      <c r="F4468" t="s">
        <v>28699</v>
      </c>
    </row>
    <row r="4469" spans="1:6" x14ac:dyDescent="0.3">
      <c r="A4469" t="s">
        <v>24641</v>
      </c>
      <c r="B4469" t="s">
        <v>22448</v>
      </c>
      <c r="C4469" t="s">
        <v>9767</v>
      </c>
      <c r="D4469" t="s">
        <v>9926</v>
      </c>
      <c r="E4469" t="s">
        <v>10087</v>
      </c>
      <c r="F4469" t="s">
        <v>15539</v>
      </c>
    </row>
    <row r="4470" spans="1:6" x14ac:dyDescent="0.3">
      <c r="A4470" t="s">
        <v>24642</v>
      </c>
      <c r="B4470" t="s">
        <v>22448</v>
      </c>
      <c r="C4470" t="s">
        <v>9767</v>
      </c>
      <c r="D4470" t="s">
        <v>9926</v>
      </c>
      <c r="E4470" t="s">
        <v>10087</v>
      </c>
      <c r="F4470" t="s">
        <v>15539</v>
      </c>
    </row>
    <row r="4471" spans="1:6" x14ac:dyDescent="0.3">
      <c r="A4471" t="s">
        <v>24643</v>
      </c>
      <c r="B4471" t="s">
        <v>4020</v>
      </c>
      <c r="C4471" t="s">
        <v>25828</v>
      </c>
      <c r="D4471" t="s">
        <v>26653</v>
      </c>
      <c r="E4471" t="s">
        <v>27458</v>
      </c>
      <c r="F4471" t="s">
        <v>28293</v>
      </c>
    </row>
    <row r="4472" spans="1:6" x14ac:dyDescent="0.3">
      <c r="A4472" t="s">
        <v>24644</v>
      </c>
      <c r="B4472" t="s">
        <v>4020</v>
      </c>
      <c r="C4472" t="s">
        <v>25828</v>
      </c>
      <c r="D4472" t="s">
        <v>26653</v>
      </c>
      <c r="E4472" t="s">
        <v>27458</v>
      </c>
      <c r="F4472" t="s">
        <v>28293</v>
      </c>
    </row>
    <row r="4473" spans="1:6" x14ac:dyDescent="0.3">
      <c r="A4473" t="s">
        <v>24645</v>
      </c>
      <c r="B4473" t="s">
        <v>903</v>
      </c>
      <c r="C4473" t="s">
        <v>26144</v>
      </c>
      <c r="D4473" t="s">
        <v>2606</v>
      </c>
      <c r="E4473" t="s">
        <v>2314</v>
      </c>
      <c r="F4473" t="s">
        <v>28561</v>
      </c>
    </row>
    <row r="4474" spans="1:6" x14ac:dyDescent="0.3">
      <c r="A4474" t="s">
        <v>24646</v>
      </c>
      <c r="B4474" t="s">
        <v>903</v>
      </c>
      <c r="C4474" t="s">
        <v>26144</v>
      </c>
      <c r="D4474" t="s">
        <v>2606</v>
      </c>
      <c r="E4474" t="s">
        <v>2314</v>
      </c>
      <c r="F4474" t="s">
        <v>28561</v>
      </c>
    </row>
    <row r="4475" spans="1:6" x14ac:dyDescent="0.3">
      <c r="A4475" t="s">
        <v>24647</v>
      </c>
      <c r="B4475" t="s">
        <v>24648</v>
      </c>
      <c r="C4475" t="s">
        <v>30383</v>
      </c>
      <c r="D4475" t="s">
        <v>29956</v>
      </c>
      <c r="E4475" t="s">
        <v>29544</v>
      </c>
      <c r="F4475" t="s">
        <v>29104</v>
      </c>
    </row>
    <row r="4476" spans="1:6" x14ac:dyDescent="0.3">
      <c r="A4476" t="s">
        <v>24649</v>
      </c>
      <c r="B4476" t="s">
        <v>24648</v>
      </c>
      <c r="C4476" t="s">
        <v>30383</v>
      </c>
      <c r="D4476" t="s">
        <v>29956</v>
      </c>
      <c r="E4476" t="s">
        <v>29544</v>
      </c>
      <c r="F4476" t="s">
        <v>29104</v>
      </c>
    </row>
    <row r="4477" spans="1:6" x14ac:dyDescent="0.3">
      <c r="A4477" t="s">
        <v>24650</v>
      </c>
      <c r="B4477" t="s">
        <v>20570</v>
      </c>
      <c r="C4477" t="s">
        <v>25830</v>
      </c>
      <c r="D4477" t="s">
        <v>26654</v>
      </c>
      <c r="E4477" t="s">
        <v>27460</v>
      </c>
      <c r="F4477" t="s">
        <v>28294</v>
      </c>
    </row>
    <row r="4478" spans="1:6" x14ac:dyDescent="0.3">
      <c r="A4478" t="s">
        <v>24651</v>
      </c>
      <c r="B4478" t="s">
        <v>20570</v>
      </c>
      <c r="C4478" t="s">
        <v>25830</v>
      </c>
      <c r="D4478" t="s">
        <v>26654</v>
      </c>
      <c r="E4478" t="s">
        <v>27460</v>
      </c>
      <c r="F4478" t="s">
        <v>28294</v>
      </c>
    </row>
    <row r="4479" spans="1:6" x14ac:dyDescent="0.3">
      <c r="A4479" t="s">
        <v>24652</v>
      </c>
      <c r="B4479" t="s">
        <v>371</v>
      </c>
      <c r="C4479" t="s">
        <v>25774</v>
      </c>
      <c r="D4479" t="s">
        <v>26600</v>
      </c>
      <c r="E4479" t="s">
        <v>27401</v>
      </c>
      <c r="F4479" t="s">
        <v>28236</v>
      </c>
    </row>
    <row r="4480" spans="1:6" x14ac:dyDescent="0.3">
      <c r="A4480" t="s">
        <v>24653</v>
      </c>
      <c r="B4480" t="s">
        <v>371</v>
      </c>
      <c r="C4480" t="s">
        <v>25774</v>
      </c>
      <c r="D4480" t="s">
        <v>26600</v>
      </c>
      <c r="E4480" t="s">
        <v>27401</v>
      </c>
      <c r="F4480" t="s">
        <v>28236</v>
      </c>
    </row>
    <row r="4481" spans="1:6" x14ac:dyDescent="0.3">
      <c r="A4481" t="s">
        <v>24654</v>
      </c>
      <c r="B4481" t="s">
        <v>373</v>
      </c>
      <c r="C4481" t="s">
        <v>25613</v>
      </c>
      <c r="D4481" t="s">
        <v>26439</v>
      </c>
      <c r="E4481" t="s">
        <v>27229</v>
      </c>
      <c r="F4481" t="s">
        <v>373</v>
      </c>
    </row>
    <row r="4482" spans="1:6" x14ac:dyDescent="0.3">
      <c r="A4482" t="s">
        <v>24655</v>
      </c>
      <c r="B4482" t="s">
        <v>373</v>
      </c>
      <c r="C4482" t="s">
        <v>25613</v>
      </c>
      <c r="D4482" t="s">
        <v>26439</v>
      </c>
      <c r="E4482" t="s">
        <v>27229</v>
      </c>
      <c r="F4482" t="s">
        <v>373</v>
      </c>
    </row>
    <row r="4483" spans="1:6" x14ac:dyDescent="0.3">
      <c r="A4483" t="s">
        <v>24656</v>
      </c>
      <c r="B4483" t="s">
        <v>891</v>
      </c>
      <c r="C4483" t="s">
        <v>30375</v>
      </c>
      <c r="D4483" t="s">
        <v>29950</v>
      </c>
      <c r="E4483" t="s">
        <v>29537</v>
      </c>
      <c r="F4483" t="s">
        <v>29099</v>
      </c>
    </row>
    <row r="4484" spans="1:6" x14ac:dyDescent="0.3">
      <c r="A4484" t="s">
        <v>24657</v>
      </c>
      <c r="B4484" t="s">
        <v>891</v>
      </c>
      <c r="C4484" t="s">
        <v>30375</v>
      </c>
      <c r="D4484" t="s">
        <v>29950</v>
      </c>
      <c r="E4484" t="s">
        <v>29537</v>
      </c>
      <c r="F4484" t="s">
        <v>29099</v>
      </c>
    </row>
    <row r="4485" spans="1:6" x14ac:dyDescent="0.3">
      <c r="A4485" t="s">
        <v>24658</v>
      </c>
      <c r="B4485" t="s">
        <v>28</v>
      </c>
      <c r="C4485" t="s">
        <v>1422</v>
      </c>
      <c r="D4485" t="s">
        <v>2470</v>
      </c>
      <c r="E4485" t="s">
        <v>27328</v>
      </c>
      <c r="F4485" t="s">
        <v>28169</v>
      </c>
    </row>
    <row r="4486" spans="1:6" x14ac:dyDescent="0.3">
      <c r="A4486" t="s">
        <v>24659</v>
      </c>
      <c r="B4486" t="s">
        <v>28</v>
      </c>
      <c r="C4486" t="s">
        <v>1422</v>
      </c>
      <c r="D4486" t="s">
        <v>2470</v>
      </c>
      <c r="E4486" t="s">
        <v>27328</v>
      </c>
      <c r="F4486" t="s">
        <v>28169</v>
      </c>
    </row>
    <row r="4487" spans="1:6" x14ac:dyDescent="0.3">
      <c r="A4487" t="s">
        <v>24660</v>
      </c>
      <c r="B4487" t="s">
        <v>894</v>
      </c>
      <c r="C4487" t="s">
        <v>30377</v>
      </c>
      <c r="D4487" t="s">
        <v>29952</v>
      </c>
      <c r="E4487" t="s">
        <v>2311</v>
      </c>
      <c r="F4487" t="s">
        <v>894</v>
      </c>
    </row>
    <row r="4488" spans="1:6" x14ac:dyDescent="0.3">
      <c r="A4488" t="s">
        <v>24661</v>
      </c>
      <c r="B4488" t="s">
        <v>894</v>
      </c>
      <c r="C4488" t="s">
        <v>30377</v>
      </c>
      <c r="D4488" t="s">
        <v>29952</v>
      </c>
      <c r="E4488" t="s">
        <v>2311</v>
      </c>
      <c r="F4488" t="s">
        <v>894</v>
      </c>
    </row>
    <row r="4489" spans="1:6" x14ac:dyDescent="0.3">
      <c r="A4489" t="s">
        <v>24662</v>
      </c>
      <c r="B4489" t="s">
        <v>896</v>
      </c>
      <c r="C4489" t="s">
        <v>26268</v>
      </c>
      <c r="D4489" t="s">
        <v>2830</v>
      </c>
      <c r="E4489" t="s">
        <v>27903</v>
      </c>
      <c r="F4489" t="s">
        <v>28674</v>
      </c>
    </row>
    <row r="4490" spans="1:6" x14ac:dyDescent="0.3">
      <c r="A4490" t="s">
        <v>24663</v>
      </c>
      <c r="B4490" t="s">
        <v>19859</v>
      </c>
      <c r="C4490" t="s">
        <v>25710</v>
      </c>
      <c r="D4490" t="s">
        <v>26540</v>
      </c>
      <c r="E4490" t="s">
        <v>27338</v>
      </c>
      <c r="F4490" t="s">
        <v>28175</v>
      </c>
    </row>
    <row r="4491" spans="1:6" x14ac:dyDescent="0.3">
      <c r="A4491" t="s">
        <v>24664</v>
      </c>
      <c r="B4491" t="s">
        <v>903</v>
      </c>
      <c r="C4491" t="s">
        <v>26144</v>
      </c>
      <c r="D4491" t="s">
        <v>2606</v>
      </c>
      <c r="E4491" t="s">
        <v>2314</v>
      </c>
      <c r="F4491" t="s">
        <v>28561</v>
      </c>
    </row>
    <row r="4492" spans="1:6" x14ac:dyDescent="0.3">
      <c r="A4492" t="s">
        <v>24665</v>
      </c>
      <c r="B4492" t="s">
        <v>903</v>
      </c>
      <c r="C4492" t="s">
        <v>26144</v>
      </c>
      <c r="D4492" t="s">
        <v>2606</v>
      </c>
      <c r="E4492" t="s">
        <v>2314</v>
      </c>
      <c r="F4492" t="s">
        <v>28561</v>
      </c>
    </row>
    <row r="4493" spans="1:6" x14ac:dyDescent="0.3">
      <c r="A4493" t="s">
        <v>24666</v>
      </c>
      <c r="B4493" t="s">
        <v>19930</v>
      </c>
      <c r="C4493" t="s">
        <v>25718</v>
      </c>
      <c r="D4493" t="s">
        <v>26546</v>
      </c>
      <c r="E4493" t="s">
        <v>27346</v>
      </c>
      <c r="F4493" t="s">
        <v>28183</v>
      </c>
    </row>
    <row r="4494" spans="1:6" x14ac:dyDescent="0.3">
      <c r="A4494" t="s">
        <v>24667</v>
      </c>
      <c r="B4494" t="s">
        <v>19930</v>
      </c>
      <c r="C4494" t="s">
        <v>25718</v>
      </c>
      <c r="D4494" t="s">
        <v>26546</v>
      </c>
      <c r="E4494" t="s">
        <v>27346</v>
      </c>
      <c r="F4494" t="s">
        <v>28183</v>
      </c>
    </row>
    <row r="4495" spans="1:6" x14ac:dyDescent="0.3">
      <c r="A4495" t="s">
        <v>24668</v>
      </c>
      <c r="B4495" t="s">
        <v>19377</v>
      </c>
      <c r="C4495" t="s">
        <v>25612</v>
      </c>
      <c r="D4495" t="s">
        <v>26438</v>
      </c>
      <c r="E4495" t="s">
        <v>27227</v>
      </c>
      <c r="F4495" t="s">
        <v>28075</v>
      </c>
    </row>
    <row r="4496" spans="1:6" x14ac:dyDescent="0.3">
      <c r="A4496" t="s">
        <v>24669</v>
      </c>
      <c r="B4496" t="s">
        <v>19377</v>
      </c>
      <c r="C4496" t="s">
        <v>25612</v>
      </c>
      <c r="D4496" t="s">
        <v>26438</v>
      </c>
      <c r="E4496" t="s">
        <v>27227</v>
      </c>
      <c r="F4496" t="s">
        <v>28075</v>
      </c>
    </row>
    <row r="4497" spans="1:6" x14ac:dyDescent="0.3">
      <c r="A4497" t="s">
        <v>24670</v>
      </c>
      <c r="B4497" t="s">
        <v>365</v>
      </c>
      <c r="C4497" t="s">
        <v>365</v>
      </c>
      <c r="D4497" t="s">
        <v>365</v>
      </c>
      <c r="E4497" t="s">
        <v>27228</v>
      </c>
      <c r="F4497" t="s">
        <v>365</v>
      </c>
    </row>
    <row r="4498" spans="1:6" x14ac:dyDescent="0.3">
      <c r="A4498" t="s">
        <v>24671</v>
      </c>
      <c r="B4498" t="s">
        <v>20016</v>
      </c>
      <c r="C4498" t="s">
        <v>25738</v>
      </c>
      <c r="D4498" t="s">
        <v>26566</v>
      </c>
      <c r="E4498" t="s">
        <v>27366</v>
      </c>
      <c r="F4498" t="s">
        <v>28202</v>
      </c>
    </row>
    <row r="4499" spans="1:6" x14ac:dyDescent="0.3">
      <c r="A4499" t="s">
        <v>24672</v>
      </c>
      <c r="B4499" t="s">
        <v>20016</v>
      </c>
      <c r="C4499" t="s">
        <v>25738</v>
      </c>
      <c r="D4499" t="s">
        <v>26566</v>
      </c>
      <c r="E4499" t="s">
        <v>27366</v>
      </c>
      <c r="F4499" t="s">
        <v>28202</v>
      </c>
    </row>
    <row r="4500" spans="1:6" x14ac:dyDescent="0.3">
      <c r="A4500" t="s">
        <v>24673</v>
      </c>
      <c r="B4500" t="s">
        <v>20018</v>
      </c>
      <c r="C4500" t="s">
        <v>25739</v>
      </c>
      <c r="D4500" t="s">
        <v>26567</v>
      </c>
      <c r="E4500" t="s">
        <v>27367</v>
      </c>
      <c r="F4500" t="s">
        <v>28203</v>
      </c>
    </row>
    <row r="4501" spans="1:6" x14ac:dyDescent="0.3">
      <c r="A4501" t="s">
        <v>24674</v>
      </c>
      <c r="B4501" t="s">
        <v>20018</v>
      </c>
      <c r="C4501" t="s">
        <v>25739</v>
      </c>
      <c r="D4501" t="s">
        <v>26567</v>
      </c>
      <c r="E4501" t="s">
        <v>27367</v>
      </c>
      <c r="F4501" t="s">
        <v>28203</v>
      </c>
    </row>
    <row r="4502" spans="1:6" x14ac:dyDescent="0.3">
      <c r="A4502" t="s">
        <v>24675</v>
      </c>
      <c r="B4502" t="s">
        <v>20022</v>
      </c>
      <c r="C4502" t="s">
        <v>25741</v>
      </c>
      <c r="D4502" t="s">
        <v>26568</v>
      </c>
      <c r="E4502" t="s">
        <v>13629</v>
      </c>
      <c r="F4502" t="s">
        <v>28204</v>
      </c>
    </row>
    <row r="4503" spans="1:6" x14ac:dyDescent="0.3">
      <c r="A4503" t="s">
        <v>24676</v>
      </c>
      <c r="B4503" t="s">
        <v>20022</v>
      </c>
      <c r="C4503" t="s">
        <v>25741</v>
      </c>
      <c r="D4503" t="s">
        <v>26568</v>
      </c>
      <c r="E4503" t="s">
        <v>13629</v>
      </c>
      <c r="F4503" t="s">
        <v>28204</v>
      </c>
    </row>
    <row r="4504" spans="1:6" x14ac:dyDescent="0.3">
      <c r="A4504" t="s">
        <v>24677</v>
      </c>
      <c r="B4504" t="s">
        <v>20025</v>
      </c>
      <c r="C4504" t="s">
        <v>25742</v>
      </c>
      <c r="D4504" t="s">
        <v>26569</v>
      </c>
      <c r="E4504" t="s">
        <v>27369</v>
      </c>
      <c r="F4504" t="s">
        <v>28205</v>
      </c>
    </row>
    <row r="4505" spans="1:6" x14ac:dyDescent="0.3">
      <c r="A4505" t="s">
        <v>24678</v>
      </c>
      <c r="B4505" t="s">
        <v>20025</v>
      </c>
      <c r="C4505" t="s">
        <v>25742</v>
      </c>
      <c r="D4505" t="s">
        <v>26569</v>
      </c>
      <c r="E4505" t="s">
        <v>27369</v>
      </c>
      <c r="F4505" t="s">
        <v>28205</v>
      </c>
    </row>
    <row r="4506" spans="1:6" x14ac:dyDescent="0.3">
      <c r="A4506" t="s">
        <v>24679</v>
      </c>
      <c r="B4506" t="s">
        <v>20028</v>
      </c>
      <c r="C4506" t="s">
        <v>25743</v>
      </c>
      <c r="D4506" t="s">
        <v>26570</v>
      </c>
      <c r="E4506" t="s">
        <v>27370</v>
      </c>
      <c r="F4506" t="s">
        <v>28206</v>
      </c>
    </row>
    <row r="4507" spans="1:6" x14ac:dyDescent="0.3">
      <c r="A4507" t="s">
        <v>24680</v>
      </c>
      <c r="B4507" t="s">
        <v>20028</v>
      </c>
      <c r="C4507" t="s">
        <v>25743</v>
      </c>
      <c r="D4507" t="s">
        <v>26570</v>
      </c>
      <c r="E4507" t="s">
        <v>27370</v>
      </c>
      <c r="F4507" t="s">
        <v>28206</v>
      </c>
    </row>
    <row r="4508" spans="1:6" x14ac:dyDescent="0.3">
      <c r="A4508" t="s">
        <v>24681</v>
      </c>
      <c r="B4508" t="s">
        <v>20031</v>
      </c>
      <c r="C4508" t="s">
        <v>25744</v>
      </c>
      <c r="D4508" t="s">
        <v>26571</v>
      </c>
      <c r="E4508" t="s">
        <v>27371</v>
      </c>
      <c r="F4508" t="s">
        <v>28207</v>
      </c>
    </row>
    <row r="4509" spans="1:6" x14ac:dyDescent="0.3">
      <c r="A4509" t="s">
        <v>24682</v>
      </c>
      <c r="B4509" t="s">
        <v>20031</v>
      </c>
      <c r="C4509" t="s">
        <v>25744</v>
      </c>
      <c r="D4509" t="s">
        <v>26571</v>
      </c>
      <c r="E4509" t="s">
        <v>27371</v>
      </c>
      <c r="F4509" t="s">
        <v>28207</v>
      </c>
    </row>
    <row r="4510" spans="1:6" x14ac:dyDescent="0.3">
      <c r="A4510" t="s">
        <v>24683</v>
      </c>
      <c r="B4510" t="s">
        <v>20034</v>
      </c>
      <c r="C4510" t="s">
        <v>25745</v>
      </c>
      <c r="D4510" t="s">
        <v>26572</v>
      </c>
      <c r="E4510" t="s">
        <v>27372</v>
      </c>
      <c r="F4510" t="s">
        <v>28208</v>
      </c>
    </row>
    <row r="4511" spans="1:6" x14ac:dyDescent="0.3">
      <c r="A4511" t="s">
        <v>24684</v>
      </c>
      <c r="B4511" t="s">
        <v>20034</v>
      </c>
      <c r="C4511" t="s">
        <v>25745</v>
      </c>
      <c r="D4511" t="s">
        <v>26572</v>
      </c>
      <c r="E4511" t="s">
        <v>27372</v>
      </c>
      <c r="F4511" t="s">
        <v>28208</v>
      </c>
    </row>
    <row r="4512" spans="1:6" x14ac:dyDescent="0.3">
      <c r="A4512" t="s">
        <v>24685</v>
      </c>
      <c r="B4512" t="s">
        <v>20037</v>
      </c>
      <c r="C4512" t="s">
        <v>25746</v>
      </c>
      <c r="D4512" t="s">
        <v>26573</v>
      </c>
      <c r="E4512" t="s">
        <v>27373</v>
      </c>
      <c r="F4512" t="s">
        <v>28209</v>
      </c>
    </row>
    <row r="4513" spans="1:6" x14ac:dyDescent="0.3">
      <c r="A4513" t="s">
        <v>24686</v>
      </c>
      <c r="B4513" t="s">
        <v>20037</v>
      </c>
      <c r="C4513" t="s">
        <v>25746</v>
      </c>
      <c r="D4513" t="s">
        <v>26573</v>
      </c>
      <c r="E4513" t="s">
        <v>27373</v>
      </c>
      <c r="F4513" t="s">
        <v>28209</v>
      </c>
    </row>
    <row r="4514" spans="1:6" x14ac:dyDescent="0.3">
      <c r="A4514" t="s">
        <v>24687</v>
      </c>
      <c r="B4514" t="s">
        <v>20040</v>
      </c>
      <c r="C4514" t="s">
        <v>25747</v>
      </c>
      <c r="D4514" t="s">
        <v>26574</v>
      </c>
      <c r="E4514" t="s">
        <v>27374</v>
      </c>
      <c r="F4514" t="s">
        <v>28210</v>
      </c>
    </row>
    <row r="4515" spans="1:6" x14ac:dyDescent="0.3">
      <c r="A4515" t="s">
        <v>24688</v>
      </c>
      <c r="B4515" t="s">
        <v>20040</v>
      </c>
      <c r="C4515" t="s">
        <v>25747</v>
      </c>
      <c r="D4515" t="s">
        <v>26574</v>
      </c>
      <c r="E4515" t="s">
        <v>27374</v>
      </c>
      <c r="F4515" t="s">
        <v>28210</v>
      </c>
    </row>
    <row r="4516" spans="1:6" x14ac:dyDescent="0.3">
      <c r="A4516" t="s">
        <v>24689</v>
      </c>
      <c r="B4516" t="s">
        <v>20043</v>
      </c>
      <c r="C4516" t="s">
        <v>25748</v>
      </c>
      <c r="D4516" t="s">
        <v>26575</v>
      </c>
      <c r="E4516" t="s">
        <v>27375</v>
      </c>
      <c r="F4516" t="s">
        <v>28211</v>
      </c>
    </row>
    <row r="4517" spans="1:6" x14ac:dyDescent="0.3">
      <c r="A4517" t="s">
        <v>24690</v>
      </c>
      <c r="B4517" t="s">
        <v>20043</v>
      </c>
      <c r="C4517" t="s">
        <v>25748</v>
      </c>
      <c r="D4517" t="s">
        <v>26575</v>
      </c>
      <c r="E4517" t="s">
        <v>27375</v>
      </c>
      <c r="F4517" t="s">
        <v>28211</v>
      </c>
    </row>
    <row r="4518" spans="1:6" x14ac:dyDescent="0.3">
      <c r="A4518" t="s">
        <v>24691</v>
      </c>
      <c r="B4518" t="s">
        <v>20046</v>
      </c>
      <c r="C4518" t="s">
        <v>25749</v>
      </c>
      <c r="D4518" t="s">
        <v>26576</v>
      </c>
      <c r="E4518" t="s">
        <v>27376</v>
      </c>
      <c r="F4518" t="s">
        <v>28212</v>
      </c>
    </row>
    <row r="4519" spans="1:6" x14ac:dyDescent="0.3">
      <c r="A4519" t="s">
        <v>24692</v>
      </c>
      <c r="B4519" t="s">
        <v>20046</v>
      </c>
      <c r="C4519" t="s">
        <v>25749</v>
      </c>
      <c r="D4519" t="s">
        <v>26576</v>
      </c>
      <c r="E4519" t="s">
        <v>27376</v>
      </c>
      <c r="F4519" t="s">
        <v>28212</v>
      </c>
    </row>
    <row r="4520" spans="1:6" x14ac:dyDescent="0.3">
      <c r="A4520" t="s">
        <v>24693</v>
      </c>
      <c r="B4520" t="s">
        <v>20049</v>
      </c>
      <c r="C4520" t="s">
        <v>25750</v>
      </c>
      <c r="D4520" t="s">
        <v>26577</v>
      </c>
      <c r="E4520" t="s">
        <v>27377</v>
      </c>
      <c r="F4520" t="s">
        <v>28213</v>
      </c>
    </row>
    <row r="4521" spans="1:6" x14ac:dyDescent="0.3">
      <c r="A4521" t="s">
        <v>24694</v>
      </c>
      <c r="B4521" t="s">
        <v>20049</v>
      </c>
      <c r="C4521" t="s">
        <v>25750</v>
      </c>
      <c r="D4521" t="s">
        <v>26577</v>
      </c>
      <c r="E4521" t="s">
        <v>27377</v>
      </c>
      <c r="F4521" t="s">
        <v>28213</v>
      </c>
    </row>
    <row r="4522" spans="1:6" x14ac:dyDescent="0.3">
      <c r="A4522" t="s">
        <v>24695</v>
      </c>
      <c r="B4522" t="s">
        <v>7626</v>
      </c>
      <c r="C4522" t="s">
        <v>25751</v>
      </c>
      <c r="D4522" t="s">
        <v>26578</v>
      </c>
      <c r="E4522" t="s">
        <v>27378</v>
      </c>
      <c r="F4522" t="s">
        <v>7626</v>
      </c>
    </row>
    <row r="4523" spans="1:6" x14ac:dyDescent="0.3">
      <c r="A4523" t="s">
        <v>24696</v>
      </c>
      <c r="B4523" t="s">
        <v>7626</v>
      </c>
      <c r="C4523" t="s">
        <v>25751</v>
      </c>
      <c r="D4523" t="s">
        <v>26578</v>
      </c>
      <c r="E4523" t="s">
        <v>27378</v>
      </c>
      <c r="F4523" t="s">
        <v>7626</v>
      </c>
    </row>
    <row r="4524" spans="1:6" x14ac:dyDescent="0.3">
      <c r="A4524" t="s">
        <v>24697</v>
      </c>
      <c r="B4524" t="s">
        <v>20054</v>
      </c>
      <c r="C4524" t="s">
        <v>25752</v>
      </c>
      <c r="D4524" t="s">
        <v>26579</v>
      </c>
      <c r="E4524" t="s">
        <v>27379</v>
      </c>
      <c r="F4524" t="s">
        <v>28214</v>
      </c>
    </row>
    <row r="4525" spans="1:6" x14ac:dyDescent="0.3">
      <c r="A4525" t="s">
        <v>24698</v>
      </c>
      <c r="B4525" t="s">
        <v>20054</v>
      </c>
      <c r="C4525" t="s">
        <v>25752</v>
      </c>
      <c r="D4525" t="s">
        <v>26579</v>
      </c>
      <c r="E4525" t="s">
        <v>27379</v>
      </c>
      <c r="F4525" t="s">
        <v>28214</v>
      </c>
    </row>
    <row r="4526" spans="1:6" x14ac:dyDescent="0.3">
      <c r="A4526" t="s">
        <v>24699</v>
      </c>
      <c r="B4526" t="s">
        <v>20057</v>
      </c>
      <c r="C4526" t="s">
        <v>25753</v>
      </c>
      <c r="D4526" t="s">
        <v>26580</v>
      </c>
      <c r="E4526" t="s">
        <v>27380</v>
      </c>
      <c r="F4526" t="s">
        <v>28215</v>
      </c>
    </row>
    <row r="4527" spans="1:6" x14ac:dyDescent="0.3">
      <c r="A4527" t="s">
        <v>24700</v>
      </c>
      <c r="B4527" t="s">
        <v>20057</v>
      </c>
      <c r="C4527" t="s">
        <v>25753</v>
      </c>
      <c r="D4527" t="s">
        <v>26580</v>
      </c>
      <c r="E4527" t="s">
        <v>27380</v>
      </c>
      <c r="F4527" t="s">
        <v>28215</v>
      </c>
    </row>
    <row r="4528" spans="1:6" x14ac:dyDescent="0.3">
      <c r="A4528" t="s">
        <v>24701</v>
      </c>
      <c r="B4528" t="s">
        <v>20060</v>
      </c>
      <c r="C4528" t="s">
        <v>25754</v>
      </c>
      <c r="D4528" t="s">
        <v>26581</v>
      </c>
      <c r="E4528" t="s">
        <v>27381</v>
      </c>
      <c r="F4528" t="s">
        <v>28216</v>
      </c>
    </row>
    <row r="4529" spans="1:6" x14ac:dyDescent="0.3">
      <c r="A4529" t="s">
        <v>24702</v>
      </c>
      <c r="B4529" t="s">
        <v>20060</v>
      </c>
      <c r="C4529" t="s">
        <v>25754</v>
      </c>
      <c r="D4529" t="s">
        <v>26581</v>
      </c>
      <c r="E4529" t="s">
        <v>27381</v>
      </c>
      <c r="F4529" t="s">
        <v>28216</v>
      </c>
    </row>
    <row r="4530" spans="1:6" x14ac:dyDescent="0.3">
      <c r="A4530" t="s">
        <v>24703</v>
      </c>
      <c r="B4530" t="s">
        <v>20063</v>
      </c>
      <c r="C4530" t="s">
        <v>25755</v>
      </c>
      <c r="D4530" t="s">
        <v>26582</v>
      </c>
      <c r="E4530" t="s">
        <v>27382</v>
      </c>
      <c r="F4530" t="s">
        <v>28217</v>
      </c>
    </row>
    <row r="4531" spans="1:6" x14ac:dyDescent="0.3">
      <c r="A4531" t="s">
        <v>24704</v>
      </c>
      <c r="B4531" t="s">
        <v>20063</v>
      </c>
      <c r="C4531" t="s">
        <v>25755</v>
      </c>
      <c r="D4531" t="s">
        <v>26582</v>
      </c>
      <c r="E4531" t="s">
        <v>27382</v>
      </c>
      <c r="F4531" t="s">
        <v>28217</v>
      </c>
    </row>
    <row r="4532" spans="1:6" x14ac:dyDescent="0.3">
      <c r="A4532" t="s">
        <v>24705</v>
      </c>
      <c r="B4532" t="s">
        <v>20066</v>
      </c>
      <c r="C4532" t="s">
        <v>25756</v>
      </c>
      <c r="D4532" t="s">
        <v>26583</v>
      </c>
      <c r="E4532" t="s">
        <v>27383</v>
      </c>
      <c r="F4532" t="s">
        <v>28218</v>
      </c>
    </row>
    <row r="4533" spans="1:6" x14ac:dyDescent="0.3">
      <c r="A4533" t="s">
        <v>24706</v>
      </c>
      <c r="B4533" t="s">
        <v>20066</v>
      </c>
      <c r="C4533" t="s">
        <v>25756</v>
      </c>
      <c r="D4533" t="s">
        <v>26583</v>
      </c>
      <c r="E4533" t="s">
        <v>27383</v>
      </c>
      <c r="F4533" t="s">
        <v>28218</v>
      </c>
    </row>
    <row r="4534" spans="1:6" x14ac:dyDescent="0.3">
      <c r="A4534" t="s">
        <v>24707</v>
      </c>
      <c r="B4534" t="s">
        <v>20069</v>
      </c>
      <c r="C4534" t="s">
        <v>25757</v>
      </c>
      <c r="D4534" t="s">
        <v>26584</v>
      </c>
      <c r="E4534" t="s">
        <v>27384</v>
      </c>
      <c r="F4534" t="s">
        <v>28219</v>
      </c>
    </row>
    <row r="4535" spans="1:6" x14ac:dyDescent="0.3">
      <c r="A4535" t="s">
        <v>24708</v>
      </c>
      <c r="B4535" t="s">
        <v>20069</v>
      </c>
      <c r="C4535" t="s">
        <v>25757</v>
      </c>
      <c r="D4535" t="s">
        <v>26584</v>
      </c>
      <c r="E4535" t="s">
        <v>27384</v>
      </c>
      <c r="F4535" t="s">
        <v>28219</v>
      </c>
    </row>
    <row r="4536" spans="1:6" x14ac:dyDescent="0.3">
      <c r="A4536" t="s">
        <v>24709</v>
      </c>
      <c r="B4536" t="s">
        <v>7648</v>
      </c>
      <c r="C4536" t="s">
        <v>25758</v>
      </c>
      <c r="D4536" t="s">
        <v>26585</v>
      </c>
      <c r="E4536" t="s">
        <v>27385</v>
      </c>
      <c r="F4536" t="s">
        <v>28220</v>
      </c>
    </row>
    <row r="4537" spans="1:6" x14ac:dyDescent="0.3">
      <c r="A4537" t="s">
        <v>24710</v>
      </c>
      <c r="B4537" t="s">
        <v>7648</v>
      </c>
      <c r="C4537" t="s">
        <v>25758</v>
      </c>
      <c r="D4537" t="s">
        <v>26585</v>
      </c>
      <c r="E4537" t="s">
        <v>27385</v>
      </c>
      <c r="F4537" t="s">
        <v>28220</v>
      </c>
    </row>
    <row r="4538" spans="1:6" x14ac:dyDescent="0.3">
      <c r="A4538" t="s">
        <v>24711</v>
      </c>
      <c r="B4538" t="s">
        <v>20074</v>
      </c>
      <c r="C4538" t="s">
        <v>25759</v>
      </c>
      <c r="D4538" t="s">
        <v>26586</v>
      </c>
      <c r="E4538" t="s">
        <v>27386</v>
      </c>
      <c r="F4538" t="s">
        <v>28221</v>
      </c>
    </row>
    <row r="4539" spans="1:6" x14ac:dyDescent="0.3">
      <c r="A4539" t="s">
        <v>24712</v>
      </c>
      <c r="B4539" t="s">
        <v>20074</v>
      </c>
      <c r="C4539" t="s">
        <v>25759</v>
      </c>
      <c r="D4539" t="s">
        <v>26586</v>
      </c>
      <c r="E4539" t="s">
        <v>27386</v>
      </c>
      <c r="F4539" t="s">
        <v>28221</v>
      </c>
    </row>
    <row r="4540" spans="1:6" x14ac:dyDescent="0.3">
      <c r="A4540" t="s">
        <v>24713</v>
      </c>
      <c r="B4540" t="s">
        <v>20077</v>
      </c>
      <c r="C4540" t="s">
        <v>25760</v>
      </c>
      <c r="D4540" t="s">
        <v>26587</v>
      </c>
      <c r="E4540" t="s">
        <v>27387</v>
      </c>
      <c r="F4540" t="s">
        <v>28222</v>
      </c>
    </row>
    <row r="4541" spans="1:6" x14ac:dyDescent="0.3">
      <c r="A4541" t="s">
        <v>24714</v>
      </c>
      <c r="B4541" t="s">
        <v>20077</v>
      </c>
      <c r="C4541" t="s">
        <v>25760</v>
      </c>
      <c r="D4541" t="s">
        <v>26587</v>
      </c>
      <c r="E4541" t="s">
        <v>27387</v>
      </c>
      <c r="F4541" t="s">
        <v>28222</v>
      </c>
    </row>
    <row r="4542" spans="1:6" x14ac:dyDescent="0.3">
      <c r="A4542" t="s">
        <v>24715</v>
      </c>
      <c r="B4542" t="s">
        <v>7658</v>
      </c>
      <c r="C4542" t="s">
        <v>25761</v>
      </c>
      <c r="D4542" t="s">
        <v>26588</v>
      </c>
      <c r="E4542" t="s">
        <v>27388</v>
      </c>
      <c r="F4542" t="s">
        <v>28223</v>
      </c>
    </row>
    <row r="4543" spans="1:6" x14ac:dyDescent="0.3">
      <c r="A4543" t="s">
        <v>24716</v>
      </c>
      <c r="B4543" t="s">
        <v>7658</v>
      </c>
      <c r="C4543" t="s">
        <v>25761</v>
      </c>
      <c r="D4543" t="s">
        <v>26588</v>
      </c>
      <c r="E4543" t="s">
        <v>27388</v>
      </c>
      <c r="F4543" t="s">
        <v>28223</v>
      </c>
    </row>
    <row r="4544" spans="1:6" x14ac:dyDescent="0.3">
      <c r="A4544" t="s">
        <v>24717</v>
      </c>
      <c r="B4544" t="s">
        <v>20082</v>
      </c>
      <c r="C4544" t="s">
        <v>25762</v>
      </c>
      <c r="D4544" t="s">
        <v>26589</v>
      </c>
      <c r="E4544" t="s">
        <v>27389</v>
      </c>
      <c r="F4544" t="s">
        <v>28224</v>
      </c>
    </row>
    <row r="4545" spans="1:6" x14ac:dyDescent="0.3">
      <c r="A4545" t="s">
        <v>24718</v>
      </c>
      <c r="B4545" t="s">
        <v>20082</v>
      </c>
      <c r="C4545" t="s">
        <v>25762</v>
      </c>
      <c r="D4545" t="s">
        <v>26589</v>
      </c>
      <c r="E4545" t="s">
        <v>27389</v>
      </c>
      <c r="F4545" t="s">
        <v>28224</v>
      </c>
    </row>
    <row r="4546" spans="1:6" x14ac:dyDescent="0.3">
      <c r="A4546" t="s">
        <v>24719</v>
      </c>
      <c r="B4546" t="s">
        <v>20085</v>
      </c>
      <c r="C4546" t="s">
        <v>25763</v>
      </c>
      <c r="D4546" t="s">
        <v>13517</v>
      </c>
      <c r="E4546" t="s">
        <v>27390</v>
      </c>
      <c r="F4546" t="s">
        <v>28225</v>
      </c>
    </row>
    <row r="4547" spans="1:6" x14ac:dyDescent="0.3">
      <c r="A4547" t="s">
        <v>24720</v>
      </c>
      <c r="B4547" t="s">
        <v>20085</v>
      </c>
      <c r="C4547" t="s">
        <v>25763</v>
      </c>
      <c r="D4547" t="s">
        <v>13517</v>
      </c>
      <c r="E4547" t="s">
        <v>27390</v>
      </c>
      <c r="F4547" t="s">
        <v>28225</v>
      </c>
    </row>
    <row r="4548" spans="1:6" x14ac:dyDescent="0.3">
      <c r="A4548" t="s">
        <v>24721</v>
      </c>
      <c r="B4548" t="s">
        <v>20088</v>
      </c>
      <c r="C4548" t="s">
        <v>25764</v>
      </c>
      <c r="D4548" t="s">
        <v>26590</v>
      </c>
      <c r="E4548" t="s">
        <v>27391</v>
      </c>
      <c r="F4548" t="s">
        <v>28226</v>
      </c>
    </row>
    <row r="4549" spans="1:6" x14ac:dyDescent="0.3">
      <c r="A4549" t="s">
        <v>24722</v>
      </c>
      <c r="B4549" t="s">
        <v>20088</v>
      </c>
      <c r="C4549" t="s">
        <v>25764</v>
      </c>
      <c r="D4549" t="s">
        <v>26590</v>
      </c>
      <c r="E4549" t="s">
        <v>27391</v>
      </c>
      <c r="F4549" t="s">
        <v>28226</v>
      </c>
    </row>
    <row r="4550" spans="1:6" x14ac:dyDescent="0.3">
      <c r="A4550" t="s">
        <v>24723</v>
      </c>
      <c r="B4550" t="s">
        <v>20093</v>
      </c>
      <c r="C4550" t="s">
        <v>25765</v>
      </c>
      <c r="D4550" t="s">
        <v>26591</v>
      </c>
      <c r="E4550" t="s">
        <v>27392</v>
      </c>
      <c r="F4550" t="s">
        <v>26591</v>
      </c>
    </row>
    <row r="4551" spans="1:6" x14ac:dyDescent="0.3">
      <c r="A4551" t="s">
        <v>24724</v>
      </c>
      <c r="B4551" t="s">
        <v>20093</v>
      </c>
      <c r="C4551" t="s">
        <v>25765</v>
      </c>
      <c r="D4551" t="s">
        <v>26591</v>
      </c>
      <c r="E4551" t="s">
        <v>27392</v>
      </c>
      <c r="F4551" t="s">
        <v>26591</v>
      </c>
    </row>
    <row r="4552" spans="1:6" x14ac:dyDescent="0.3">
      <c r="A4552" t="s">
        <v>24725</v>
      </c>
      <c r="B4552" t="s">
        <v>24726</v>
      </c>
      <c r="C4552" t="s">
        <v>25766</v>
      </c>
      <c r="D4552" t="s">
        <v>29957</v>
      </c>
      <c r="E4552" t="s">
        <v>27393</v>
      </c>
      <c r="F4552" t="s">
        <v>29105</v>
      </c>
    </row>
    <row r="4553" spans="1:6" x14ac:dyDescent="0.3">
      <c r="A4553" t="s">
        <v>24727</v>
      </c>
      <c r="B4553" t="s">
        <v>24726</v>
      </c>
      <c r="C4553" t="s">
        <v>25766</v>
      </c>
      <c r="D4553" t="s">
        <v>29957</v>
      </c>
      <c r="E4553" t="s">
        <v>27393</v>
      </c>
      <c r="F4553" t="s">
        <v>29105</v>
      </c>
    </row>
    <row r="4554" spans="1:6" x14ac:dyDescent="0.3">
      <c r="A4554" t="s">
        <v>24728</v>
      </c>
      <c r="B4554" t="s">
        <v>20097</v>
      </c>
      <c r="C4554" t="s">
        <v>25767</v>
      </c>
      <c r="D4554" t="s">
        <v>26593</v>
      </c>
      <c r="E4554" t="s">
        <v>27394</v>
      </c>
      <c r="F4554" t="s">
        <v>28229</v>
      </c>
    </row>
    <row r="4555" spans="1:6" x14ac:dyDescent="0.3">
      <c r="A4555" t="s">
        <v>24729</v>
      </c>
      <c r="B4555" t="s">
        <v>20097</v>
      </c>
      <c r="C4555" t="s">
        <v>25767</v>
      </c>
      <c r="D4555" t="s">
        <v>26593</v>
      </c>
      <c r="E4555" t="s">
        <v>27394</v>
      </c>
      <c r="F4555" t="s">
        <v>28229</v>
      </c>
    </row>
    <row r="4556" spans="1:6" x14ac:dyDescent="0.3">
      <c r="A4556" t="s">
        <v>24730</v>
      </c>
      <c r="B4556" t="s">
        <v>14769</v>
      </c>
      <c r="C4556" t="s">
        <v>3120</v>
      </c>
      <c r="D4556" t="s">
        <v>3222</v>
      </c>
      <c r="E4556" t="s">
        <v>27209</v>
      </c>
      <c r="F4556" t="s">
        <v>17380</v>
      </c>
    </row>
    <row r="4557" spans="1:6" x14ac:dyDescent="0.3">
      <c r="A4557" t="s">
        <v>24731</v>
      </c>
      <c r="B4557" t="s">
        <v>15001</v>
      </c>
      <c r="C4557" t="s">
        <v>3129</v>
      </c>
      <c r="D4557" t="s">
        <v>26422</v>
      </c>
      <c r="E4557" t="s">
        <v>3180</v>
      </c>
      <c r="F4557" t="s">
        <v>17383</v>
      </c>
    </row>
    <row r="4558" spans="1:6" x14ac:dyDescent="0.3">
      <c r="A4558" t="s">
        <v>24732</v>
      </c>
      <c r="B4558" t="s">
        <v>20101</v>
      </c>
      <c r="C4558" t="s">
        <v>25768</v>
      </c>
      <c r="D4558" t="s">
        <v>26594</v>
      </c>
      <c r="E4558" t="s">
        <v>27395</v>
      </c>
      <c r="F4558" t="s">
        <v>28230</v>
      </c>
    </row>
    <row r="4559" spans="1:6" x14ac:dyDescent="0.3">
      <c r="A4559" t="s">
        <v>24733</v>
      </c>
      <c r="B4559" t="s">
        <v>20101</v>
      </c>
      <c r="C4559" t="s">
        <v>25768</v>
      </c>
      <c r="D4559" t="s">
        <v>26594</v>
      </c>
      <c r="E4559" t="s">
        <v>27395</v>
      </c>
      <c r="F4559" t="s">
        <v>28230</v>
      </c>
    </row>
    <row r="4560" spans="1:6" x14ac:dyDescent="0.3">
      <c r="A4560" t="s">
        <v>24734</v>
      </c>
      <c r="B4560" t="s">
        <v>20103</v>
      </c>
      <c r="C4560" t="s">
        <v>25769</v>
      </c>
      <c r="D4560" t="s">
        <v>26595</v>
      </c>
      <c r="E4560" t="s">
        <v>27396</v>
      </c>
      <c r="F4560" t="s">
        <v>28231</v>
      </c>
    </row>
    <row r="4561" spans="1:6" x14ac:dyDescent="0.3">
      <c r="A4561" t="s">
        <v>24735</v>
      </c>
      <c r="B4561" t="s">
        <v>20103</v>
      </c>
      <c r="C4561" t="s">
        <v>25769</v>
      </c>
      <c r="D4561" t="s">
        <v>26595</v>
      </c>
      <c r="E4561" t="s">
        <v>27396</v>
      </c>
      <c r="F4561" t="s">
        <v>28231</v>
      </c>
    </row>
    <row r="4562" spans="1:6" x14ac:dyDescent="0.3">
      <c r="A4562" t="s">
        <v>24736</v>
      </c>
      <c r="B4562" t="s">
        <v>20103</v>
      </c>
      <c r="C4562" t="s">
        <v>25769</v>
      </c>
      <c r="D4562" t="s">
        <v>26595</v>
      </c>
      <c r="E4562" t="s">
        <v>27396</v>
      </c>
      <c r="F4562" t="s">
        <v>28231</v>
      </c>
    </row>
    <row r="4563" spans="1:6" x14ac:dyDescent="0.3">
      <c r="A4563" t="s">
        <v>24737</v>
      </c>
      <c r="B4563" t="s">
        <v>3806</v>
      </c>
      <c r="C4563" t="s">
        <v>25770</v>
      </c>
      <c r="D4563" t="s">
        <v>26596</v>
      </c>
      <c r="E4563" t="s">
        <v>27397</v>
      </c>
      <c r="F4563" t="s">
        <v>28232</v>
      </c>
    </row>
    <row r="4564" spans="1:6" x14ac:dyDescent="0.3">
      <c r="A4564" t="s">
        <v>24738</v>
      </c>
      <c r="B4564" t="s">
        <v>20108</v>
      </c>
      <c r="C4564" t="s">
        <v>25771</v>
      </c>
      <c r="D4564" t="s">
        <v>26597</v>
      </c>
      <c r="E4564" t="s">
        <v>27398</v>
      </c>
      <c r="F4564" t="s">
        <v>28233</v>
      </c>
    </row>
    <row r="4565" spans="1:6" x14ac:dyDescent="0.3">
      <c r="A4565" t="s">
        <v>24739</v>
      </c>
      <c r="B4565" t="s">
        <v>20111</v>
      </c>
      <c r="C4565" t="s">
        <v>25772</v>
      </c>
      <c r="D4565" t="s">
        <v>26598</v>
      </c>
      <c r="E4565" t="s">
        <v>27399</v>
      </c>
      <c r="F4565" t="s">
        <v>28234</v>
      </c>
    </row>
    <row r="4566" spans="1:6" x14ac:dyDescent="0.3">
      <c r="A4566" t="s">
        <v>24740</v>
      </c>
      <c r="B4566" t="s">
        <v>20113</v>
      </c>
      <c r="C4566" t="s">
        <v>25773</v>
      </c>
      <c r="D4566" t="s">
        <v>26599</v>
      </c>
      <c r="E4566" t="s">
        <v>27400</v>
      </c>
      <c r="F4566" t="s">
        <v>28235</v>
      </c>
    </row>
    <row r="4567" spans="1:6" x14ac:dyDescent="0.3">
      <c r="A4567" t="s">
        <v>24741</v>
      </c>
      <c r="B4567" t="s">
        <v>14769</v>
      </c>
      <c r="C4567" t="s">
        <v>3120</v>
      </c>
      <c r="D4567" t="s">
        <v>3222</v>
      </c>
      <c r="E4567" t="s">
        <v>27209</v>
      </c>
      <c r="F4567" t="s">
        <v>17380</v>
      </c>
    </row>
    <row r="4568" spans="1:6" x14ac:dyDescent="0.3">
      <c r="A4568" t="s">
        <v>24742</v>
      </c>
      <c r="B4568" t="s">
        <v>15001</v>
      </c>
      <c r="C4568" t="s">
        <v>3129</v>
      </c>
      <c r="D4568" t="s">
        <v>26422</v>
      </c>
      <c r="E4568" t="s">
        <v>3180</v>
      </c>
      <c r="F4568" t="s">
        <v>17383</v>
      </c>
    </row>
    <row r="4569" spans="1:6" x14ac:dyDescent="0.3">
      <c r="A4569" t="s">
        <v>24743</v>
      </c>
      <c r="B4569" t="s">
        <v>20103</v>
      </c>
      <c r="C4569" t="s">
        <v>25769</v>
      </c>
      <c r="D4569" t="s">
        <v>26595</v>
      </c>
      <c r="E4569" t="s">
        <v>27396</v>
      </c>
      <c r="F4569" t="s">
        <v>28231</v>
      </c>
    </row>
    <row r="4570" spans="1:6" x14ac:dyDescent="0.3">
      <c r="A4570" t="s">
        <v>24744</v>
      </c>
      <c r="B4570" t="s">
        <v>3806</v>
      </c>
      <c r="C4570" t="s">
        <v>25770</v>
      </c>
      <c r="D4570" t="s">
        <v>26596</v>
      </c>
      <c r="E4570" t="s">
        <v>27397</v>
      </c>
      <c r="F4570" t="s">
        <v>28232</v>
      </c>
    </row>
    <row r="4571" spans="1:6" x14ac:dyDescent="0.3">
      <c r="A4571" t="s">
        <v>24745</v>
      </c>
      <c r="B4571" t="s">
        <v>20108</v>
      </c>
      <c r="C4571" t="s">
        <v>25771</v>
      </c>
      <c r="D4571" t="s">
        <v>26597</v>
      </c>
      <c r="E4571" t="s">
        <v>27398</v>
      </c>
      <c r="F4571" t="s">
        <v>28233</v>
      </c>
    </row>
    <row r="4572" spans="1:6" x14ac:dyDescent="0.3">
      <c r="A4572" t="s">
        <v>24746</v>
      </c>
      <c r="B4572" t="s">
        <v>20111</v>
      </c>
      <c r="C4572" t="s">
        <v>25772</v>
      </c>
      <c r="D4572" t="s">
        <v>26598</v>
      </c>
      <c r="E4572" t="s">
        <v>27399</v>
      </c>
      <c r="F4572" t="s">
        <v>28234</v>
      </c>
    </row>
    <row r="4573" spans="1:6" x14ac:dyDescent="0.3">
      <c r="A4573" t="s">
        <v>24747</v>
      </c>
      <c r="B4573" t="s">
        <v>20113</v>
      </c>
      <c r="C4573" t="s">
        <v>25773</v>
      </c>
      <c r="D4573" t="s">
        <v>26599</v>
      </c>
      <c r="E4573" t="s">
        <v>27400</v>
      </c>
      <c r="F4573" t="s">
        <v>28235</v>
      </c>
    </row>
    <row r="4574" spans="1:6" x14ac:dyDescent="0.3">
      <c r="A4574" t="s">
        <v>24748</v>
      </c>
      <c r="B4574" t="s">
        <v>371</v>
      </c>
      <c r="C4574" t="s">
        <v>25774</v>
      </c>
      <c r="D4574" t="s">
        <v>26600</v>
      </c>
      <c r="E4574" t="s">
        <v>27401</v>
      </c>
      <c r="F4574" t="s">
        <v>28236</v>
      </c>
    </row>
    <row r="4575" spans="1:6" x14ac:dyDescent="0.3">
      <c r="A4575" t="s">
        <v>24749</v>
      </c>
      <c r="B4575" t="s">
        <v>371</v>
      </c>
      <c r="C4575" t="s">
        <v>25774</v>
      </c>
      <c r="D4575" t="s">
        <v>26600</v>
      </c>
      <c r="E4575" t="s">
        <v>27401</v>
      </c>
      <c r="F4575" t="s">
        <v>28236</v>
      </c>
    </row>
    <row r="4576" spans="1:6" x14ac:dyDescent="0.3">
      <c r="A4576" t="s">
        <v>24750</v>
      </c>
      <c r="B4576" t="s">
        <v>19859</v>
      </c>
      <c r="C4576" t="s">
        <v>25710</v>
      </c>
      <c r="D4576" t="s">
        <v>26540</v>
      </c>
      <c r="E4576" t="s">
        <v>27338</v>
      </c>
      <c r="F4576" t="s">
        <v>28175</v>
      </c>
    </row>
    <row r="4577" spans="1:6" x14ac:dyDescent="0.3">
      <c r="A4577" t="s">
        <v>24751</v>
      </c>
      <c r="B4577" t="s">
        <v>349</v>
      </c>
      <c r="C4577" t="s">
        <v>25610</v>
      </c>
      <c r="D4577" t="s">
        <v>26436</v>
      </c>
      <c r="E4577" t="s">
        <v>27225</v>
      </c>
      <c r="F4577" t="s">
        <v>28073</v>
      </c>
    </row>
    <row r="4578" spans="1:6" x14ac:dyDescent="0.3">
      <c r="A4578" t="s">
        <v>24752</v>
      </c>
      <c r="B4578" t="s">
        <v>351</v>
      </c>
      <c r="C4578" t="s">
        <v>25660</v>
      </c>
      <c r="D4578" t="s">
        <v>26488</v>
      </c>
      <c r="E4578" t="s">
        <v>27285</v>
      </c>
      <c r="F4578" t="s">
        <v>28123</v>
      </c>
    </row>
    <row r="4579" spans="1:6" x14ac:dyDescent="0.3">
      <c r="A4579" t="s">
        <v>24753</v>
      </c>
      <c r="B4579" t="s">
        <v>19737</v>
      </c>
      <c r="C4579" t="s">
        <v>25692</v>
      </c>
      <c r="D4579" t="s">
        <v>26520</v>
      </c>
      <c r="E4579" t="s">
        <v>27318</v>
      </c>
      <c r="F4579" t="s">
        <v>28156</v>
      </c>
    </row>
    <row r="4580" spans="1:6" x14ac:dyDescent="0.3">
      <c r="A4580" t="s">
        <v>24754</v>
      </c>
      <c r="B4580" t="s">
        <v>359</v>
      </c>
      <c r="C4580" t="s">
        <v>25693</v>
      </c>
      <c r="D4580" t="s">
        <v>2609</v>
      </c>
      <c r="E4580" t="s">
        <v>2086</v>
      </c>
      <c r="F4580" t="s">
        <v>28157</v>
      </c>
    </row>
    <row r="4581" spans="1:6" x14ac:dyDescent="0.3">
      <c r="A4581" t="s">
        <v>24755</v>
      </c>
      <c r="B4581" t="s">
        <v>361</v>
      </c>
      <c r="C4581" t="s">
        <v>25694</v>
      </c>
      <c r="D4581" t="s">
        <v>26521</v>
      </c>
      <c r="E4581" t="s">
        <v>2087</v>
      </c>
      <c r="F4581" t="s">
        <v>28158</v>
      </c>
    </row>
    <row r="4582" spans="1:6" x14ac:dyDescent="0.3">
      <c r="A4582" t="s">
        <v>24756</v>
      </c>
      <c r="B4582" t="s">
        <v>363</v>
      </c>
      <c r="C4582" t="s">
        <v>25611</v>
      </c>
      <c r="D4582" t="s">
        <v>26437</v>
      </c>
      <c r="E4582" t="s">
        <v>27226</v>
      </c>
      <c r="F4582" t="s">
        <v>28074</v>
      </c>
    </row>
    <row r="4583" spans="1:6" x14ac:dyDescent="0.3">
      <c r="A4583" t="s">
        <v>24757</v>
      </c>
      <c r="B4583" t="s">
        <v>367</v>
      </c>
      <c r="C4583" t="s">
        <v>25719</v>
      </c>
      <c r="D4583" t="s">
        <v>26547</v>
      </c>
      <c r="E4583" t="s">
        <v>27347</v>
      </c>
      <c r="F4583" t="s">
        <v>28184</v>
      </c>
    </row>
    <row r="4584" spans="1:6" x14ac:dyDescent="0.3">
      <c r="A4584" t="s">
        <v>24758</v>
      </c>
      <c r="B4584" t="s">
        <v>369</v>
      </c>
      <c r="C4584" t="s">
        <v>25736</v>
      </c>
      <c r="D4584" t="s">
        <v>26564</v>
      </c>
      <c r="E4584" t="s">
        <v>2090</v>
      </c>
      <c r="F4584" t="s">
        <v>28200</v>
      </c>
    </row>
    <row r="4585" spans="1:6" x14ac:dyDescent="0.3">
      <c r="A4585" t="s">
        <v>24759</v>
      </c>
      <c r="B4585" t="s">
        <v>20425</v>
      </c>
      <c r="C4585" t="s">
        <v>20425</v>
      </c>
      <c r="D4585" t="s">
        <v>20425</v>
      </c>
      <c r="E4585" t="s">
        <v>27426</v>
      </c>
      <c r="F4585" t="s">
        <v>20425</v>
      </c>
    </row>
    <row r="4586" spans="1:6" x14ac:dyDescent="0.3">
      <c r="A4586" t="s">
        <v>24760</v>
      </c>
      <c r="B4586" t="s">
        <v>20425</v>
      </c>
      <c r="C4586" t="s">
        <v>20425</v>
      </c>
      <c r="D4586" t="s">
        <v>20425</v>
      </c>
      <c r="E4586" t="s">
        <v>27426</v>
      </c>
      <c r="F4586" t="s">
        <v>20425</v>
      </c>
    </row>
    <row r="4587" spans="1:6" x14ac:dyDescent="0.3">
      <c r="A4587" t="s">
        <v>24761</v>
      </c>
      <c r="B4587" t="s">
        <v>20428</v>
      </c>
      <c r="C4587" t="s">
        <v>25801</v>
      </c>
      <c r="D4587" t="s">
        <v>26625</v>
      </c>
      <c r="E4587" t="s">
        <v>27427</v>
      </c>
      <c r="F4587" t="s">
        <v>28261</v>
      </c>
    </row>
    <row r="4588" spans="1:6" x14ac:dyDescent="0.3">
      <c r="A4588" t="s">
        <v>24762</v>
      </c>
      <c r="B4588" t="s">
        <v>20428</v>
      </c>
      <c r="C4588" t="s">
        <v>25801</v>
      </c>
      <c r="D4588" t="s">
        <v>26625</v>
      </c>
      <c r="E4588" t="s">
        <v>27427</v>
      </c>
      <c r="F4588" t="s">
        <v>28261</v>
      </c>
    </row>
    <row r="4589" spans="1:6" x14ac:dyDescent="0.3">
      <c r="A4589" t="s">
        <v>24763</v>
      </c>
      <c r="B4589" t="s">
        <v>20431</v>
      </c>
      <c r="C4589" t="s">
        <v>1746</v>
      </c>
      <c r="D4589" t="s">
        <v>26626</v>
      </c>
      <c r="E4589" t="s">
        <v>27428</v>
      </c>
      <c r="F4589" t="s">
        <v>28262</v>
      </c>
    </row>
    <row r="4590" spans="1:6" x14ac:dyDescent="0.3">
      <c r="A4590" t="s">
        <v>24764</v>
      </c>
      <c r="B4590" t="s">
        <v>20431</v>
      </c>
      <c r="C4590" t="s">
        <v>1746</v>
      </c>
      <c r="D4590" t="s">
        <v>26626</v>
      </c>
      <c r="E4590" t="s">
        <v>27428</v>
      </c>
      <c r="F4590" t="s">
        <v>28262</v>
      </c>
    </row>
    <row r="4591" spans="1:6" x14ac:dyDescent="0.3">
      <c r="A4591" t="s">
        <v>24765</v>
      </c>
      <c r="B4591" t="s">
        <v>20434</v>
      </c>
      <c r="C4591" t="s">
        <v>25802</v>
      </c>
      <c r="D4591" t="s">
        <v>26627</v>
      </c>
      <c r="E4591" t="s">
        <v>27429</v>
      </c>
      <c r="F4591" t="s">
        <v>28263</v>
      </c>
    </row>
    <row r="4592" spans="1:6" x14ac:dyDescent="0.3">
      <c r="A4592" t="s">
        <v>24766</v>
      </c>
      <c r="B4592" t="s">
        <v>20434</v>
      </c>
      <c r="C4592" t="s">
        <v>25802</v>
      </c>
      <c r="D4592" t="s">
        <v>26627</v>
      </c>
      <c r="E4592" t="s">
        <v>27429</v>
      </c>
      <c r="F4592" t="s">
        <v>28263</v>
      </c>
    </row>
    <row r="4593" spans="1:6" x14ac:dyDescent="0.3">
      <c r="A4593" t="s">
        <v>24767</v>
      </c>
      <c r="B4593" t="s">
        <v>20437</v>
      </c>
      <c r="C4593" t="s">
        <v>25803</v>
      </c>
      <c r="D4593" t="s">
        <v>26628</v>
      </c>
      <c r="E4593" t="s">
        <v>27430</v>
      </c>
      <c r="F4593" t="s">
        <v>28264</v>
      </c>
    </row>
    <row r="4594" spans="1:6" x14ac:dyDescent="0.3">
      <c r="A4594" t="s">
        <v>24768</v>
      </c>
      <c r="B4594" t="s">
        <v>20437</v>
      </c>
      <c r="C4594" t="s">
        <v>25803</v>
      </c>
      <c r="D4594" t="s">
        <v>26628</v>
      </c>
      <c r="E4594" t="s">
        <v>27430</v>
      </c>
      <c r="F4594" t="s">
        <v>28264</v>
      </c>
    </row>
    <row r="4595" spans="1:6" x14ac:dyDescent="0.3">
      <c r="A4595" t="s">
        <v>24769</v>
      </c>
      <c r="B4595" t="s">
        <v>20440</v>
      </c>
      <c r="C4595" t="s">
        <v>25804</v>
      </c>
      <c r="D4595" t="s">
        <v>26629</v>
      </c>
      <c r="E4595" t="s">
        <v>27431</v>
      </c>
      <c r="F4595" t="s">
        <v>28265</v>
      </c>
    </row>
    <row r="4596" spans="1:6" x14ac:dyDescent="0.3">
      <c r="A4596" t="s">
        <v>24770</v>
      </c>
      <c r="B4596" t="s">
        <v>20440</v>
      </c>
      <c r="C4596" t="s">
        <v>25804</v>
      </c>
      <c r="D4596" t="s">
        <v>26629</v>
      </c>
      <c r="E4596" t="s">
        <v>27431</v>
      </c>
      <c r="F4596" t="s">
        <v>28265</v>
      </c>
    </row>
    <row r="4597" spans="1:6" x14ac:dyDescent="0.3">
      <c r="A4597" t="s">
        <v>24771</v>
      </c>
      <c r="B4597" t="s">
        <v>20443</v>
      </c>
      <c r="C4597" t="s">
        <v>25805</v>
      </c>
      <c r="D4597" t="s">
        <v>26630</v>
      </c>
      <c r="E4597" t="s">
        <v>27432</v>
      </c>
      <c r="F4597" t="s">
        <v>28266</v>
      </c>
    </row>
    <row r="4598" spans="1:6" x14ac:dyDescent="0.3">
      <c r="A4598" t="s">
        <v>24772</v>
      </c>
      <c r="B4598" t="s">
        <v>20443</v>
      </c>
      <c r="C4598" t="s">
        <v>25805</v>
      </c>
      <c r="D4598" t="s">
        <v>26630</v>
      </c>
      <c r="E4598" t="s">
        <v>27432</v>
      </c>
      <c r="F4598" t="s">
        <v>28266</v>
      </c>
    </row>
    <row r="4599" spans="1:6" x14ac:dyDescent="0.3">
      <c r="A4599" t="s">
        <v>24773</v>
      </c>
      <c r="B4599" t="s">
        <v>19347</v>
      </c>
      <c r="C4599" t="s">
        <v>25598</v>
      </c>
      <c r="D4599" t="s">
        <v>26423</v>
      </c>
      <c r="E4599" t="s">
        <v>27210</v>
      </c>
      <c r="F4599" t="s">
        <v>19347</v>
      </c>
    </row>
    <row r="4600" spans="1:6" x14ac:dyDescent="0.3">
      <c r="A4600" t="s">
        <v>24774</v>
      </c>
      <c r="B4600" t="s">
        <v>20537</v>
      </c>
      <c r="C4600" t="s">
        <v>25823</v>
      </c>
      <c r="D4600" t="s">
        <v>26647</v>
      </c>
      <c r="E4600" t="s">
        <v>27451</v>
      </c>
      <c r="F4600" t="s">
        <v>20537</v>
      </c>
    </row>
    <row r="4601" spans="1:6" x14ac:dyDescent="0.3">
      <c r="A4601" t="s">
        <v>24775</v>
      </c>
      <c r="B4601" t="s">
        <v>20537</v>
      </c>
      <c r="C4601" t="s">
        <v>25823</v>
      </c>
      <c r="D4601" t="s">
        <v>26647</v>
      </c>
      <c r="E4601" t="s">
        <v>27451</v>
      </c>
      <c r="F4601" t="s">
        <v>20537</v>
      </c>
    </row>
    <row r="4602" spans="1:6" x14ac:dyDescent="0.3">
      <c r="A4602" t="s">
        <v>24776</v>
      </c>
      <c r="B4602" t="s">
        <v>20539</v>
      </c>
      <c r="C4602" t="s">
        <v>25824</v>
      </c>
      <c r="D4602" t="s">
        <v>26648</v>
      </c>
      <c r="E4602" t="s">
        <v>27452</v>
      </c>
      <c r="F4602" t="s">
        <v>28288</v>
      </c>
    </row>
    <row r="4603" spans="1:6" x14ac:dyDescent="0.3">
      <c r="A4603" t="s">
        <v>24777</v>
      </c>
      <c r="B4603" t="s">
        <v>20539</v>
      </c>
      <c r="C4603" t="s">
        <v>25824</v>
      </c>
      <c r="D4603" t="s">
        <v>26648</v>
      </c>
      <c r="E4603" t="s">
        <v>27452</v>
      </c>
      <c r="F4603" t="s">
        <v>28288</v>
      </c>
    </row>
    <row r="4604" spans="1:6" x14ac:dyDescent="0.3">
      <c r="A4604" t="s">
        <v>24778</v>
      </c>
      <c r="B4604" t="s">
        <v>20541</v>
      </c>
      <c r="C4604" t="s">
        <v>25825</v>
      </c>
      <c r="D4604" t="s">
        <v>26649</v>
      </c>
      <c r="E4604" t="s">
        <v>27453</v>
      </c>
      <c r="F4604" t="s">
        <v>28289</v>
      </c>
    </row>
    <row r="4605" spans="1:6" x14ac:dyDescent="0.3">
      <c r="A4605" t="s">
        <v>24779</v>
      </c>
      <c r="B4605" t="s">
        <v>20541</v>
      </c>
      <c r="C4605" t="s">
        <v>25825</v>
      </c>
      <c r="D4605" t="s">
        <v>26649</v>
      </c>
      <c r="E4605" t="s">
        <v>27453</v>
      </c>
      <c r="F4605" t="s">
        <v>28289</v>
      </c>
    </row>
    <row r="4606" spans="1:6" x14ac:dyDescent="0.3">
      <c r="A4606" t="s">
        <v>24780</v>
      </c>
      <c r="B4606" t="s">
        <v>20428</v>
      </c>
      <c r="C4606" t="s">
        <v>25801</v>
      </c>
      <c r="D4606" t="s">
        <v>26625</v>
      </c>
      <c r="E4606" t="s">
        <v>27427</v>
      </c>
      <c r="F4606" t="s">
        <v>28261</v>
      </c>
    </row>
    <row r="4607" spans="1:6" x14ac:dyDescent="0.3">
      <c r="A4607" t="s">
        <v>24781</v>
      </c>
      <c r="B4607" t="s">
        <v>20428</v>
      </c>
      <c r="C4607" t="s">
        <v>25801</v>
      </c>
      <c r="D4607" t="s">
        <v>26625</v>
      </c>
      <c r="E4607" t="s">
        <v>27427</v>
      </c>
      <c r="F4607" t="s">
        <v>28261</v>
      </c>
    </row>
    <row r="4608" spans="1:6" x14ac:dyDescent="0.3">
      <c r="A4608" t="s">
        <v>24782</v>
      </c>
      <c r="B4608" t="s">
        <v>20544</v>
      </c>
      <c r="C4608" t="s">
        <v>25826</v>
      </c>
      <c r="D4608" t="s">
        <v>26650</v>
      </c>
      <c r="E4608" t="s">
        <v>27454</v>
      </c>
      <c r="F4608" t="s">
        <v>28290</v>
      </c>
    </row>
    <row r="4609" spans="1:6" x14ac:dyDescent="0.3">
      <c r="A4609" t="s">
        <v>24783</v>
      </c>
      <c r="B4609" t="s">
        <v>20544</v>
      </c>
      <c r="C4609" t="s">
        <v>25826</v>
      </c>
      <c r="D4609" t="s">
        <v>26650</v>
      </c>
      <c r="E4609" t="s">
        <v>27454</v>
      </c>
      <c r="F4609" t="s">
        <v>28290</v>
      </c>
    </row>
    <row r="4610" spans="1:6" x14ac:dyDescent="0.3">
      <c r="A4610" t="s">
        <v>24784</v>
      </c>
      <c r="B4610" t="s">
        <v>796</v>
      </c>
      <c r="C4610" t="s">
        <v>1747</v>
      </c>
      <c r="D4610" t="s">
        <v>796</v>
      </c>
      <c r="E4610" t="s">
        <v>27526</v>
      </c>
      <c r="F4610" t="s">
        <v>17835</v>
      </c>
    </row>
    <row r="4611" spans="1:6" x14ac:dyDescent="0.3">
      <c r="A4611" t="s">
        <v>24785</v>
      </c>
      <c r="B4611" t="s">
        <v>19377</v>
      </c>
      <c r="C4611" t="s">
        <v>25612</v>
      </c>
      <c r="D4611" t="s">
        <v>26438</v>
      </c>
      <c r="E4611" t="s">
        <v>27227</v>
      </c>
      <c r="F4611" t="s">
        <v>28075</v>
      </c>
    </row>
    <row r="4612" spans="1:6" x14ac:dyDescent="0.3">
      <c r="A4612" t="s">
        <v>24786</v>
      </c>
      <c r="B4612" t="s">
        <v>19377</v>
      </c>
      <c r="C4612" t="s">
        <v>25612</v>
      </c>
      <c r="D4612" t="s">
        <v>26438</v>
      </c>
      <c r="E4612" t="s">
        <v>27227</v>
      </c>
      <c r="F4612" t="s">
        <v>28075</v>
      </c>
    </row>
    <row r="4613" spans="1:6" x14ac:dyDescent="0.3">
      <c r="A4613" t="s">
        <v>24787</v>
      </c>
      <c r="B4613" t="s">
        <v>365</v>
      </c>
      <c r="C4613" t="s">
        <v>365</v>
      </c>
      <c r="D4613" t="s">
        <v>365</v>
      </c>
      <c r="E4613" t="s">
        <v>27228</v>
      </c>
      <c r="F4613" t="s">
        <v>365</v>
      </c>
    </row>
    <row r="4614" spans="1:6" x14ac:dyDescent="0.3">
      <c r="A4614" t="s">
        <v>24788</v>
      </c>
      <c r="B4614" t="s">
        <v>349</v>
      </c>
      <c r="C4614" t="s">
        <v>25610</v>
      </c>
      <c r="D4614" t="s">
        <v>26436</v>
      </c>
      <c r="E4614" t="s">
        <v>27225</v>
      </c>
      <c r="F4614" t="s">
        <v>28073</v>
      </c>
    </row>
    <row r="4615" spans="1:6" x14ac:dyDescent="0.3">
      <c r="A4615" t="s">
        <v>24789</v>
      </c>
      <c r="B4615" t="s">
        <v>363</v>
      </c>
      <c r="C4615" t="s">
        <v>25611</v>
      </c>
      <c r="D4615" t="s">
        <v>26437</v>
      </c>
      <c r="E4615" t="s">
        <v>27226</v>
      </c>
      <c r="F4615" t="s">
        <v>28074</v>
      </c>
    </row>
    <row r="4616" spans="1:6" x14ac:dyDescent="0.3">
      <c r="A4616" t="s">
        <v>24790</v>
      </c>
      <c r="B4616" t="s">
        <v>14769</v>
      </c>
      <c r="C4616" t="s">
        <v>3120</v>
      </c>
      <c r="D4616" t="s">
        <v>3222</v>
      </c>
      <c r="E4616" t="s">
        <v>27209</v>
      </c>
      <c r="F4616" t="s">
        <v>17380</v>
      </c>
    </row>
    <row r="4617" spans="1:6" x14ac:dyDescent="0.3">
      <c r="A4617" t="s">
        <v>24791</v>
      </c>
      <c r="B4617" t="s">
        <v>15001</v>
      </c>
      <c r="C4617" t="s">
        <v>3129</v>
      </c>
      <c r="D4617" t="s">
        <v>26422</v>
      </c>
      <c r="E4617" t="s">
        <v>3180</v>
      </c>
      <c r="F4617" t="s">
        <v>17383</v>
      </c>
    </row>
    <row r="4618" spans="1:6" x14ac:dyDescent="0.3">
      <c r="A4618" t="s">
        <v>24792</v>
      </c>
      <c r="B4618" t="s">
        <v>24793</v>
      </c>
      <c r="C4618" t="s">
        <v>30384</v>
      </c>
      <c r="D4618" t="s">
        <v>29958</v>
      </c>
      <c r="E4618" t="s">
        <v>29545</v>
      </c>
      <c r="F4618" t="s">
        <v>29106</v>
      </c>
    </row>
    <row r="4619" spans="1:6" x14ac:dyDescent="0.3">
      <c r="A4619" t="s">
        <v>24794</v>
      </c>
      <c r="B4619" t="s">
        <v>16</v>
      </c>
      <c r="C4619" t="s">
        <v>25913</v>
      </c>
      <c r="D4619" t="s">
        <v>26737</v>
      </c>
      <c r="E4619" t="s">
        <v>27542</v>
      </c>
      <c r="F4619" t="s">
        <v>28369</v>
      </c>
    </row>
    <row r="4620" spans="1:6" x14ac:dyDescent="0.3">
      <c r="A4620" t="s">
        <v>24795</v>
      </c>
      <c r="B4620" t="s">
        <v>16</v>
      </c>
      <c r="C4620" t="s">
        <v>25913</v>
      </c>
      <c r="D4620" t="s">
        <v>26737</v>
      </c>
      <c r="E4620" t="s">
        <v>27542</v>
      </c>
      <c r="F4620" t="s">
        <v>28369</v>
      </c>
    </row>
    <row r="4621" spans="1:6" x14ac:dyDescent="0.3">
      <c r="A4621" t="s">
        <v>24796</v>
      </c>
      <c r="B4621" t="s">
        <v>24366</v>
      </c>
      <c r="C4621" t="s">
        <v>30344</v>
      </c>
      <c r="D4621" t="s">
        <v>2806</v>
      </c>
      <c r="E4621" t="s">
        <v>2284</v>
      </c>
      <c r="F4621" t="s">
        <v>29070</v>
      </c>
    </row>
    <row r="4622" spans="1:6" x14ac:dyDescent="0.3">
      <c r="A4622" t="s">
        <v>24797</v>
      </c>
      <c r="B4622" t="s">
        <v>835</v>
      </c>
      <c r="C4622" t="s">
        <v>26392</v>
      </c>
      <c r="D4622" t="s">
        <v>2807</v>
      </c>
      <c r="E4622" t="s">
        <v>28024</v>
      </c>
      <c r="F4622" t="s">
        <v>835</v>
      </c>
    </row>
    <row r="4623" spans="1:6" x14ac:dyDescent="0.3">
      <c r="A4623" t="s">
        <v>24798</v>
      </c>
      <c r="B4623" t="s">
        <v>837</v>
      </c>
      <c r="C4623" t="s">
        <v>26321</v>
      </c>
      <c r="D4623" t="s">
        <v>27118</v>
      </c>
      <c r="E4623" t="s">
        <v>27954</v>
      </c>
      <c r="F4623" t="s">
        <v>28723</v>
      </c>
    </row>
    <row r="4624" spans="1:6" x14ac:dyDescent="0.3">
      <c r="A4624" t="s">
        <v>24799</v>
      </c>
      <c r="B4624" t="s">
        <v>24587</v>
      </c>
      <c r="C4624" t="s">
        <v>30372</v>
      </c>
      <c r="D4624" t="s">
        <v>29947</v>
      </c>
      <c r="E4624" t="s">
        <v>29534</v>
      </c>
      <c r="F4624" t="s">
        <v>29096</v>
      </c>
    </row>
    <row r="4625" spans="1:6" x14ac:dyDescent="0.3">
      <c r="A4625" t="s">
        <v>24800</v>
      </c>
      <c r="B4625" t="s">
        <v>839</v>
      </c>
      <c r="C4625" t="s">
        <v>1765</v>
      </c>
      <c r="D4625" t="s">
        <v>1765</v>
      </c>
      <c r="E4625" t="s">
        <v>2287</v>
      </c>
      <c r="F4625" t="s">
        <v>839</v>
      </c>
    </row>
    <row r="4626" spans="1:6" x14ac:dyDescent="0.3">
      <c r="A4626" t="s">
        <v>24801</v>
      </c>
      <c r="B4626" t="s">
        <v>841</v>
      </c>
      <c r="C4626" t="s">
        <v>841</v>
      </c>
      <c r="D4626" t="s">
        <v>841</v>
      </c>
      <c r="E4626" t="s">
        <v>841</v>
      </c>
      <c r="F4626" t="s">
        <v>841</v>
      </c>
    </row>
    <row r="4627" spans="1:6" x14ac:dyDescent="0.3">
      <c r="A4627" t="s">
        <v>24802</v>
      </c>
      <c r="B4627" t="s">
        <v>843</v>
      </c>
      <c r="C4627" t="s">
        <v>30213</v>
      </c>
      <c r="D4627" t="s">
        <v>29799</v>
      </c>
      <c r="E4627" t="s">
        <v>29376</v>
      </c>
      <c r="F4627" t="s">
        <v>28949</v>
      </c>
    </row>
    <row r="4628" spans="1:6" x14ac:dyDescent="0.3">
      <c r="A4628" t="s">
        <v>24803</v>
      </c>
      <c r="B4628" t="s">
        <v>847</v>
      </c>
      <c r="C4628" t="s">
        <v>1768</v>
      </c>
      <c r="D4628" t="s">
        <v>18801</v>
      </c>
      <c r="E4628" t="s">
        <v>27873</v>
      </c>
      <c r="F4628" t="s">
        <v>15615</v>
      </c>
    </row>
    <row r="4629" spans="1:6" x14ac:dyDescent="0.3">
      <c r="A4629" t="s">
        <v>24804</v>
      </c>
      <c r="B4629" t="s">
        <v>849</v>
      </c>
      <c r="C4629" t="s">
        <v>1769</v>
      </c>
      <c r="D4629" t="s">
        <v>2811</v>
      </c>
      <c r="E4629" t="s">
        <v>9055</v>
      </c>
      <c r="F4629" t="s">
        <v>28966</v>
      </c>
    </row>
    <row r="4630" spans="1:6" x14ac:dyDescent="0.3">
      <c r="A4630" t="s">
        <v>24805</v>
      </c>
      <c r="B4630" t="s">
        <v>24589</v>
      </c>
      <c r="C4630" t="s">
        <v>30373</v>
      </c>
      <c r="D4630" t="s">
        <v>29948</v>
      </c>
      <c r="E4630" t="s">
        <v>29535</v>
      </c>
      <c r="F4630" t="s">
        <v>29097</v>
      </c>
    </row>
    <row r="4631" spans="1:6" x14ac:dyDescent="0.3">
      <c r="A4631" t="s">
        <v>24806</v>
      </c>
      <c r="B4631" t="s">
        <v>851</v>
      </c>
      <c r="C4631" t="s">
        <v>1770</v>
      </c>
      <c r="D4631" t="s">
        <v>26404</v>
      </c>
      <c r="E4631" t="s">
        <v>11227</v>
      </c>
      <c r="F4631" t="s">
        <v>17156</v>
      </c>
    </row>
    <row r="4632" spans="1:6" x14ac:dyDescent="0.3">
      <c r="A4632" t="s">
        <v>24807</v>
      </c>
      <c r="B4632" t="s">
        <v>14769</v>
      </c>
      <c r="C4632" t="s">
        <v>3120</v>
      </c>
      <c r="D4632" t="s">
        <v>3222</v>
      </c>
      <c r="E4632" t="s">
        <v>27209</v>
      </c>
      <c r="F4632" t="s">
        <v>17380</v>
      </c>
    </row>
    <row r="4633" spans="1:6" x14ac:dyDescent="0.3">
      <c r="A4633" t="s">
        <v>24808</v>
      </c>
      <c r="B4633" t="s">
        <v>15001</v>
      </c>
      <c r="C4633" t="s">
        <v>3129</v>
      </c>
      <c r="D4633" t="s">
        <v>26422</v>
      </c>
      <c r="E4633" t="s">
        <v>3180</v>
      </c>
      <c r="F4633" t="s">
        <v>17383</v>
      </c>
    </row>
    <row r="4634" spans="1:6" x14ac:dyDescent="0.3">
      <c r="A4634" t="s">
        <v>24809</v>
      </c>
      <c r="B4634" t="s">
        <v>853</v>
      </c>
      <c r="C4634" t="s">
        <v>30214</v>
      </c>
      <c r="D4634" t="s">
        <v>29800</v>
      </c>
      <c r="E4634" t="s">
        <v>29377</v>
      </c>
      <c r="F4634" t="s">
        <v>28950</v>
      </c>
    </row>
    <row r="4635" spans="1:6" x14ac:dyDescent="0.3">
      <c r="A4635" t="s">
        <v>24810</v>
      </c>
      <c r="B4635" t="s">
        <v>855</v>
      </c>
      <c r="C4635" t="s">
        <v>1772</v>
      </c>
      <c r="D4635" t="s">
        <v>2814</v>
      </c>
      <c r="E4635" t="s">
        <v>2294</v>
      </c>
      <c r="F4635" t="s">
        <v>2814</v>
      </c>
    </row>
    <row r="4636" spans="1:6" x14ac:dyDescent="0.3">
      <c r="A4636" t="s">
        <v>24811</v>
      </c>
      <c r="B4636" t="s">
        <v>3818</v>
      </c>
      <c r="C4636" t="s">
        <v>30353</v>
      </c>
      <c r="D4636" t="s">
        <v>8947</v>
      </c>
      <c r="E4636" t="s">
        <v>9545</v>
      </c>
      <c r="F4636" t="s">
        <v>29079</v>
      </c>
    </row>
    <row r="4637" spans="1:6" x14ac:dyDescent="0.3">
      <c r="A4637" t="s">
        <v>24812</v>
      </c>
      <c r="B4637" t="s">
        <v>857</v>
      </c>
      <c r="C4637" t="s">
        <v>26283</v>
      </c>
      <c r="D4637" t="s">
        <v>27081</v>
      </c>
      <c r="E4637" t="s">
        <v>27916</v>
      </c>
      <c r="F4637" t="s">
        <v>28687</v>
      </c>
    </row>
    <row r="4638" spans="1:6" x14ac:dyDescent="0.3">
      <c r="A4638" t="s">
        <v>24813</v>
      </c>
      <c r="B4638" t="s">
        <v>859</v>
      </c>
      <c r="C4638" t="s">
        <v>30385</v>
      </c>
      <c r="D4638" t="s">
        <v>29959</v>
      </c>
      <c r="E4638" t="s">
        <v>29546</v>
      </c>
      <c r="F4638" t="s">
        <v>29107</v>
      </c>
    </row>
    <row r="4639" spans="1:6" x14ac:dyDescent="0.3">
      <c r="A4639" t="s">
        <v>24814</v>
      </c>
      <c r="B4639" t="s">
        <v>863</v>
      </c>
      <c r="C4639" t="s">
        <v>1776</v>
      </c>
      <c r="D4639" t="s">
        <v>863</v>
      </c>
      <c r="E4639" t="s">
        <v>2298</v>
      </c>
      <c r="F4639" t="s">
        <v>863</v>
      </c>
    </row>
    <row r="4640" spans="1:6" x14ac:dyDescent="0.3">
      <c r="A4640" t="s">
        <v>24815</v>
      </c>
      <c r="B4640" t="s">
        <v>865</v>
      </c>
      <c r="C4640" t="s">
        <v>30215</v>
      </c>
      <c r="D4640" t="s">
        <v>2818</v>
      </c>
      <c r="E4640" t="s">
        <v>2299</v>
      </c>
      <c r="F4640" t="s">
        <v>28951</v>
      </c>
    </row>
    <row r="4641" spans="1:6" x14ac:dyDescent="0.3">
      <c r="A4641" t="s">
        <v>24816</v>
      </c>
      <c r="B4641" t="s">
        <v>889</v>
      </c>
      <c r="C4641" t="s">
        <v>30374</v>
      </c>
      <c r="D4641" t="s">
        <v>29949</v>
      </c>
      <c r="E4641" t="s">
        <v>29536</v>
      </c>
      <c r="F4641" t="s">
        <v>29098</v>
      </c>
    </row>
    <row r="4642" spans="1:6" x14ac:dyDescent="0.3">
      <c r="A4642" t="s">
        <v>24817</v>
      </c>
      <c r="B4642" t="s">
        <v>24538</v>
      </c>
      <c r="C4642" t="s">
        <v>30359</v>
      </c>
      <c r="D4642" t="s">
        <v>29932</v>
      </c>
      <c r="E4642" t="s">
        <v>29520</v>
      </c>
      <c r="F4642" t="s">
        <v>29084</v>
      </c>
    </row>
    <row r="4643" spans="1:6" x14ac:dyDescent="0.3">
      <c r="A4643" t="s">
        <v>24818</v>
      </c>
      <c r="B4643" t="s">
        <v>872</v>
      </c>
      <c r="C4643" t="s">
        <v>30360</v>
      </c>
      <c r="D4643" t="s">
        <v>29933</v>
      </c>
      <c r="E4643" t="s">
        <v>29522</v>
      </c>
      <c r="F4643" t="s">
        <v>29085</v>
      </c>
    </row>
    <row r="4644" spans="1:6" x14ac:dyDescent="0.3">
      <c r="A4644" t="s">
        <v>24819</v>
      </c>
      <c r="B4644" t="s">
        <v>24573</v>
      </c>
      <c r="C4644" t="s">
        <v>24573</v>
      </c>
      <c r="D4644" t="s">
        <v>24573</v>
      </c>
      <c r="E4644" t="s">
        <v>24573</v>
      </c>
      <c r="F4644" t="s">
        <v>24573</v>
      </c>
    </row>
    <row r="4645" spans="1:6" x14ac:dyDescent="0.3">
      <c r="A4645" t="s">
        <v>24820</v>
      </c>
      <c r="B4645" t="s">
        <v>886</v>
      </c>
      <c r="C4645" t="s">
        <v>1786</v>
      </c>
      <c r="D4645" t="s">
        <v>886</v>
      </c>
      <c r="E4645" t="s">
        <v>2308</v>
      </c>
      <c r="F4645" t="s">
        <v>15132</v>
      </c>
    </row>
    <row r="4646" spans="1:6" x14ac:dyDescent="0.3">
      <c r="A4646" t="s">
        <v>24821</v>
      </c>
      <c r="B4646" t="s">
        <v>24822</v>
      </c>
      <c r="C4646" t="s">
        <v>30386</v>
      </c>
      <c r="D4646" t="e">
        <f>-Limites</f>
        <v>#NAME?</v>
      </c>
      <c r="E4646" t="s">
        <v>24822</v>
      </c>
      <c r="F4646" t="s">
        <v>29108</v>
      </c>
    </row>
    <row r="4647" spans="1:6" x14ac:dyDescent="0.3">
      <c r="A4647" t="s">
        <v>24823</v>
      </c>
      <c r="B4647" t="s">
        <v>14769</v>
      </c>
      <c r="C4647" t="s">
        <v>3120</v>
      </c>
      <c r="D4647" t="s">
        <v>3222</v>
      </c>
      <c r="E4647" t="s">
        <v>27209</v>
      </c>
      <c r="F4647" t="s">
        <v>17380</v>
      </c>
    </row>
    <row r="4648" spans="1:6" x14ac:dyDescent="0.3">
      <c r="A4648" t="s">
        <v>24824</v>
      </c>
      <c r="B4648" t="s">
        <v>15001</v>
      </c>
      <c r="C4648" t="s">
        <v>3129</v>
      </c>
      <c r="D4648" t="s">
        <v>26422</v>
      </c>
      <c r="E4648" t="s">
        <v>3180</v>
      </c>
      <c r="F4648" t="s">
        <v>17383</v>
      </c>
    </row>
    <row r="4649" spans="1:6" x14ac:dyDescent="0.3">
      <c r="A4649" t="s">
        <v>24825</v>
      </c>
      <c r="B4649" t="s">
        <v>3234</v>
      </c>
      <c r="C4649" t="s">
        <v>3132</v>
      </c>
      <c r="D4649" t="s">
        <v>26425</v>
      </c>
      <c r="E4649" t="s">
        <v>3183</v>
      </c>
      <c r="F4649" t="s">
        <v>28058</v>
      </c>
    </row>
    <row r="4650" spans="1:6" x14ac:dyDescent="0.3">
      <c r="A4650" t="s">
        <v>24826</v>
      </c>
      <c r="B4650" t="s">
        <v>4020</v>
      </c>
      <c r="C4650" t="s">
        <v>25828</v>
      </c>
      <c r="D4650" t="s">
        <v>26653</v>
      </c>
      <c r="E4650" t="s">
        <v>27458</v>
      </c>
      <c r="F4650" t="s">
        <v>28293</v>
      </c>
    </row>
    <row r="4651" spans="1:6" x14ac:dyDescent="0.3">
      <c r="A4651" t="s">
        <v>24827</v>
      </c>
      <c r="B4651" t="s">
        <v>4020</v>
      </c>
      <c r="C4651" t="s">
        <v>25828</v>
      </c>
      <c r="D4651" t="s">
        <v>26653</v>
      </c>
      <c r="E4651" t="s">
        <v>27458</v>
      </c>
      <c r="F4651" t="s">
        <v>28293</v>
      </c>
    </row>
    <row r="4652" spans="1:6" x14ac:dyDescent="0.3">
      <c r="A4652" t="s">
        <v>24828</v>
      </c>
      <c r="B4652" t="s">
        <v>903</v>
      </c>
      <c r="C4652" t="s">
        <v>26144</v>
      </c>
      <c r="D4652" t="s">
        <v>2606</v>
      </c>
      <c r="E4652" t="s">
        <v>2314</v>
      </c>
      <c r="F4652" t="s">
        <v>28561</v>
      </c>
    </row>
    <row r="4653" spans="1:6" x14ac:dyDescent="0.3">
      <c r="A4653" t="s">
        <v>24829</v>
      </c>
      <c r="B4653" t="s">
        <v>903</v>
      </c>
      <c r="C4653" t="s">
        <v>26144</v>
      </c>
      <c r="D4653" t="s">
        <v>2606</v>
      </c>
      <c r="E4653" t="s">
        <v>2314</v>
      </c>
      <c r="F4653" t="s">
        <v>28561</v>
      </c>
    </row>
    <row r="4654" spans="1:6" x14ac:dyDescent="0.3">
      <c r="A4654" t="s">
        <v>24830</v>
      </c>
      <c r="B4654" t="s">
        <v>24648</v>
      </c>
      <c r="C4654" t="s">
        <v>30383</v>
      </c>
      <c r="D4654" t="s">
        <v>29956</v>
      </c>
      <c r="E4654" t="s">
        <v>29544</v>
      </c>
      <c r="F4654" t="s">
        <v>29104</v>
      </c>
    </row>
    <row r="4655" spans="1:6" x14ac:dyDescent="0.3">
      <c r="A4655" t="s">
        <v>24831</v>
      </c>
      <c r="B4655" t="s">
        <v>24648</v>
      </c>
      <c r="C4655" t="s">
        <v>30383</v>
      </c>
      <c r="D4655" t="s">
        <v>29956</v>
      </c>
      <c r="E4655" t="s">
        <v>29544</v>
      </c>
      <c r="F4655" t="s">
        <v>29104</v>
      </c>
    </row>
    <row r="4656" spans="1:6" x14ac:dyDescent="0.3">
      <c r="A4656" t="s">
        <v>24832</v>
      </c>
      <c r="B4656" t="s">
        <v>20570</v>
      </c>
      <c r="C4656" t="s">
        <v>25830</v>
      </c>
      <c r="D4656" t="s">
        <v>26654</v>
      </c>
      <c r="E4656" t="s">
        <v>27460</v>
      </c>
      <c r="F4656" t="s">
        <v>28294</v>
      </c>
    </row>
    <row r="4657" spans="1:6" x14ac:dyDescent="0.3">
      <c r="A4657" t="s">
        <v>24833</v>
      </c>
      <c r="B4657" t="s">
        <v>20570</v>
      </c>
      <c r="C4657" t="s">
        <v>25830</v>
      </c>
      <c r="D4657" t="s">
        <v>26654</v>
      </c>
      <c r="E4657" t="s">
        <v>27460</v>
      </c>
      <c r="F4657" t="s">
        <v>28294</v>
      </c>
    </row>
    <row r="4658" spans="1:6" x14ac:dyDescent="0.3">
      <c r="A4658" t="s">
        <v>24834</v>
      </c>
      <c r="B4658" t="s">
        <v>371</v>
      </c>
      <c r="C4658" t="s">
        <v>25774</v>
      </c>
      <c r="D4658" t="s">
        <v>26600</v>
      </c>
      <c r="E4658" t="s">
        <v>27401</v>
      </c>
      <c r="F4658" t="s">
        <v>28236</v>
      </c>
    </row>
    <row r="4659" spans="1:6" x14ac:dyDescent="0.3">
      <c r="A4659" t="s">
        <v>24835</v>
      </c>
      <c r="B4659" t="s">
        <v>371</v>
      </c>
      <c r="C4659" t="s">
        <v>25774</v>
      </c>
      <c r="D4659" t="s">
        <v>26600</v>
      </c>
      <c r="E4659" t="s">
        <v>27401</v>
      </c>
      <c r="F4659" t="s">
        <v>28236</v>
      </c>
    </row>
    <row r="4660" spans="1:6" x14ac:dyDescent="0.3">
      <c r="A4660" t="s">
        <v>24836</v>
      </c>
      <c r="B4660" t="s">
        <v>373</v>
      </c>
      <c r="C4660" t="s">
        <v>25613</v>
      </c>
      <c r="D4660" t="s">
        <v>26439</v>
      </c>
      <c r="E4660" t="s">
        <v>27229</v>
      </c>
      <c r="F4660" t="s">
        <v>373</v>
      </c>
    </row>
    <row r="4661" spans="1:6" x14ac:dyDescent="0.3">
      <c r="A4661" t="s">
        <v>24837</v>
      </c>
      <c r="B4661" t="s">
        <v>373</v>
      </c>
      <c r="C4661" t="s">
        <v>25613</v>
      </c>
      <c r="D4661" t="s">
        <v>26439</v>
      </c>
      <c r="E4661" t="s">
        <v>27229</v>
      </c>
      <c r="F4661" t="s">
        <v>373</v>
      </c>
    </row>
    <row r="4662" spans="1:6" x14ac:dyDescent="0.3">
      <c r="A4662" t="s">
        <v>24838</v>
      </c>
      <c r="B4662" t="s">
        <v>891</v>
      </c>
      <c r="C4662" t="s">
        <v>30375</v>
      </c>
      <c r="D4662" t="s">
        <v>29950</v>
      </c>
      <c r="E4662" t="s">
        <v>29537</v>
      </c>
      <c r="F4662" t="s">
        <v>29099</v>
      </c>
    </row>
    <row r="4663" spans="1:6" x14ac:dyDescent="0.3">
      <c r="A4663" t="s">
        <v>24839</v>
      </c>
      <c r="B4663" t="s">
        <v>891</v>
      </c>
      <c r="C4663" t="s">
        <v>30375</v>
      </c>
      <c r="D4663" t="s">
        <v>29950</v>
      </c>
      <c r="E4663" t="s">
        <v>29537</v>
      </c>
      <c r="F4663" t="s">
        <v>29099</v>
      </c>
    </row>
    <row r="4664" spans="1:6" x14ac:dyDescent="0.3">
      <c r="A4664" t="s">
        <v>24840</v>
      </c>
      <c r="B4664" t="s">
        <v>28</v>
      </c>
      <c r="C4664" t="s">
        <v>1422</v>
      </c>
      <c r="D4664" t="s">
        <v>2470</v>
      </c>
      <c r="E4664" t="s">
        <v>27328</v>
      </c>
      <c r="F4664" t="s">
        <v>28169</v>
      </c>
    </row>
    <row r="4665" spans="1:6" x14ac:dyDescent="0.3">
      <c r="A4665" t="s">
        <v>24841</v>
      </c>
      <c r="B4665" t="s">
        <v>28</v>
      </c>
      <c r="C4665" t="s">
        <v>1422</v>
      </c>
      <c r="D4665" t="s">
        <v>2470</v>
      </c>
      <c r="E4665" t="s">
        <v>27328</v>
      </c>
      <c r="F4665" t="s">
        <v>28169</v>
      </c>
    </row>
    <row r="4666" spans="1:6" x14ac:dyDescent="0.3">
      <c r="A4666" t="s">
        <v>24842</v>
      </c>
      <c r="B4666" t="s">
        <v>894</v>
      </c>
      <c r="C4666" t="s">
        <v>30377</v>
      </c>
      <c r="D4666" t="s">
        <v>29952</v>
      </c>
      <c r="E4666" t="s">
        <v>2311</v>
      </c>
      <c r="F4666" t="s">
        <v>894</v>
      </c>
    </row>
    <row r="4667" spans="1:6" x14ac:dyDescent="0.3">
      <c r="A4667" t="s">
        <v>24843</v>
      </c>
      <c r="B4667" t="s">
        <v>894</v>
      </c>
      <c r="C4667" t="s">
        <v>30377</v>
      </c>
      <c r="D4667" t="s">
        <v>29952</v>
      </c>
      <c r="E4667" t="s">
        <v>2311</v>
      </c>
      <c r="F4667" t="s">
        <v>894</v>
      </c>
    </row>
    <row r="4668" spans="1:6" x14ac:dyDescent="0.3">
      <c r="A4668" t="s">
        <v>24844</v>
      </c>
      <c r="B4668" t="s">
        <v>896</v>
      </c>
      <c r="C4668" t="s">
        <v>26268</v>
      </c>
      <c r="D4668" t="s">
        <v>2830</v>
      </c>
      <c r="E4668" t="s">
        <v>27903</v>
      </c>
      <c r="F4668" t="s">
        <v>28674</v>
      </c>
    </row>
    <row r="4669" spans="1:6" x14ac:dyDescent="0.3">
      <c r="A4669" t="s">
        <v>24845</v>
      </c>
      <c r="B4669" t="s">
        <v>896</v>
      </c>
      <c r="C4669" t="s">
        <v>26268</v>
      </c>
      <c r="D4669" t="s">
        <v>2830</v>
      </c>
      <c r="E4669" t="s">
        <v>27903</v>
      </c>
      <c r="F4669" t="s">
        <v>28674</v>
      </c>
    </row>
    <row r="4670" spans="1:6" x14ac:dyDescent="0.3">
      <c r="A4670" t="s">
        <v>24846</v>
      </c>
      <c r="B4670" t="s">
        <v>19859</v>
      </c>
      <c r="C4670" t="s">
        <v>25710</v>
      </c>
      <c r="D4670" t="s">
        <v>26540</v>
      </c>
      <c r="E4670" t="s">
        <v>27338</v>
      </c>
      <c r="F4670" t="s">
        <v>28175</v>
      </c>
    </row>
    <row r="4671" spans="1:6" x14ac:dyDescent="0.3">
      <c r="A4671" t="s">
        <v>24847</v>
      </c>
      <c r="B4671" t="s">
        <v>19347</v>
      </c>
      <c r="C4671" t="s">
        <v>25598</v>
      </c>
      <c r="D4671" t="s">
        <v>26423</v>
      </c>
      <c r="E4671" t="s">
        <v>27210</v>
      </c>
      <c r="F4671" t="s">
        <v>19347</v>
      </c>
    </row>
    <row r="4672" spans="1:6" x14ac:dyDescent="0.3">
      <c r="A4672" t="s">
        <v>24848</v>
      </c>
      <c r="B4672" t="s">
        <v>903</v>
      </c>
      <c r="C4672" t="s">
        <v>26144</v>
      </c>
      <c r="D4672" t="s">
        <v>2606</v>
      </c>
      <c r="E4672" t="s">
        <v>2314</v>
      </c>
      <c r="F4672" t="s">
        <v>28561</v>
      </c>
    </row>
    <row r="4673" spans="1:6" x14ac:dyDescent="0.3">
      <c r="A4673" t="s">
        <v>24849</v>
      </c>
      <c r="B4673" t="s">
        <v>903</v>
      </c>
      <c r="C4673" t="s">
        <v>26144</v>
      </c>
      <c r="D4673" t="s">
        <v>2606</v>
      </c>
      <c r="E4673" t="s">
        <v>2314</v>
      </c>
      <c r="F4673" t="s">
        <v>28561</v>
      </c>
    </row>
    <row r="4674" spans="1:6" x14ac:dyDescent="0.3">
      <c r="A4674" t="s">
        <v>24850</v>
      </c>
      <c r="B4674" t="s">
        <v>19930</v>
      </c>
      <c r="C4674" t="s">
        <v>25718</v>
      </c>
      <c r="D4674" t="s">
        <v>26546</v>
      </c>
      <c r="E4674" t="s">
        <v>27346</v>
      </c>
      <c r="F4674" t="s">
        <v>28183</v>
      </c>
    </row>
    <row r="4675" spans="1:6" x14ac:dyDescent="0.3">
      <c r="A4675" t="s">
        <v>24851</v>
      </c>
      <c r="B4675" t="s">
        <v>19930</v>
      </c>
      <c r="C4675" t="s">
        <v>25718</v>
      </c>
      <c r="D4675" t="s">
        <v>26546</v>
      </c>
      <c r="E4675" t="s">
        <v>27346</v>
      </c>
      <c r="F4675" t="s">
        <v>28183</v>
      </c>
    </row>
    <row r="4676" spans="1:6" x14ac:dyDescent="0.3">
      <c r="A4676" t="s">
        <v>24852</v>
      </c>
      <c r="B4676" t="s">
        <v>19377</v>
      </c>
      <c r="C4676" t="s">
        <v>25612</v>
      </c>
      <c r="D4676" t="s">
        <v>26438</v>
      </c>
      <c r="E4676" t="s">
        <v>27227</v>
      </c>
      <c r="F4676" t="s">
        <v>28075</v>
      </c>
    </row>
    <row r="4677" spans="1:6" x14ac:dyDescent="0.3">
      <c r="A4677" t="s">
        <v>24853</v>
      </c>
      <c r="B4677" t="s">
        <v>19377</v>
      </c>
      <c r="C4677" t="s">
        <v>25612</v>
      </c>
      <c r="D4677" t="s">
        <v>26438</v>
      </c>
      <c r="E4677" t="s">
        <v>27227</v>
      </c>
      <c r="F4677" t="s">
        <v>28075</v>
      </c>
    </row>
    <row r="4678" spans="1:6" x14ac:dyDescent="0.3">
      <c r="A4678" t="s">
        <v>24854</v>
      </c>
      <c r="B4678" t="s">
        <v>365</v>
      </c>
      <c r="C4678" t="s">
        <v>365</v>
      </c>
      <c r="D4678" t="s">
        <v>365</v>
      </c>
      <c r="E4678" t="s">
        <v>27228</v>
      </c>
      <c r="F4678" t="s">
        <v>365</v>
      </c>
    </row>
    <row r="4679" spans="1:6" x14ac:dyDescent="0.3">
      <c r="A4679" t="s">
        <v>24855</v>
      </c>
      <c r="B4679" t="s">
        <v>20016</v>
      </c>
      <c r="C4679" t="s">
        <v>25738</v>
      </c>
      <c r="D4679" t="s">
        <v>26566</v>
      </c>
      <c r="E4679" t="s">
        <v>27366</v>
      </c>
      <c r="F4679" t="s">
        <v>28202</v>
      </c>
    </row>
    <row r="4680" spans="1:6" x14ac:dyDescent="0.3">
      <c r="A4680" t="s">
        <v>24856</v>
      </c>
      <c r="B4680" t="s">
        <v>20016</v>
      </c>
      <c r="C4680" t="s">
        <v>25738</v>
      </c>
      <c r="D4680" t="s">
        <v>26566</v>
      </c>
      <c r="E4680" t="s">
        <v>27366</v>
      </c>
      <c r="F4680" t="s">
        <v>28202</v>
      </c>
    </row>
    <row r="4681" spans="1:6" x14ac:dyDescent="0.3">
      <c r="A4681" t="s">
        <v>24857</v>
      </c>
      <c r="B4681" t="s">
        <v>20018</v>
      </c>
      <c r="C4681" t="s">
        <v>25739</v>
      </c>
      <c r="D4681" t="s">
        <v>26567</v>
      </c>
      <c r="E4681" t="s">
        <v>27367</v>
      </c>
      <c r="F4681" t="s">
        <v>28203</v>
      </c>
    </row>
    <row r="4682" spans="1:6" x14ac:dyDescent="0.3">
      <c r="A4682" t="s">
        <v>24858</v>
      </c>
      <c r="B4682" t="s">
        <v>20018</v>
      </c>
      <c r="C4682" t="s">
        <v>25739</v>
      </c>
      <c r="D4682" t="s">
        <v>26567</v>
      </c>
      <c r="E4682" t="s">
        <v>27367</v>
      </c>
      <c r="F4682" t="s">
        <v>28203</v>
      </c>
    </row>
    <row r="4683" spans="1:6" x14ac:dyDescent="0.3">
      <c r="A4683" t="s">
        <v>24859</v>
      </c>
      <c r="B4683" t="s">
        <v>20022</v>
      </c>
      <c r="C4683" t="s">
        <v>25741</v>
      </c>
      <c r="D4683" t="s">
        <v>26568</v>
      </c>
      <c r="E4683" t="s">
        <v>13629</v>
      </c>
      <c r="F4683" t="s">
        <v>28204</v>
      </c>
    </row>
    <row r="4684" spans="1:6" x14ac:dyDescent="0.3">
      <c r="A4684" t="s">
        <v>24860</v>
      </c>
      <c r="B4684" t="s">
        <v>20022</v>
      </c>
      <c r="C4684" t="s">
        <v>25741</v>
      </c>
      <c r="D4684" t="s">
        <v>26568</v>
      </c>
      <c r="E4684" t="s">
        <v>13629</v>
      </c>
      <c r="F4684" t="s">
        <v>28204</v>
      </c>
    </row>
    <row r="4685" spans="1:6" x14ac:dyDescent="0.3">
      <c r="A4685" t="s">
        <v>24861</v>
      </c>
      <c r="B4685" t="s">
        <v>20025</v>
      </c>
      <c r="C4685" t="s">
        <v>25742</v>
      </c>
      <c r="D4685" t="s">
        <v>26569</v>
      </c>
      <c r="E4685" t="s">
        <v>27369</v>
      </c>
      <c r="F4685" t="s">
        <v>28205</v>
      </c>
    </row>
    <row r="4686" spans="1:6" x14ac:dyDescent="0.3">
      <c r="A4686" t="s">
        <v>24862</v>
      </c>
      <c r="B4686" t="s">
        <v>20025</v>
      </c>
      <c r="C4686" t="s">
        <v>25742</v>
      </c>
      <c r="D4686" t="s">
        <v>26569</v>
      </c>
      <c r="E4686" t="s">
        <v>27369</v>
      </c>
      <c r="F4686" t="s">
        <v>28205</v>
      </c>
    </row>
    <row r="4687" spans="1:6" x14ac:dyDescent="0.3">
      <c r="A4687" t="s">
        <v>24863</v>
      </c>
      <c r="B4687" t="s">
        <v>20028</v>
      </c>
      <c r="C4687" t="s">
        <v>25743</v>
      </c>
      <c r="D4687" t="s">
        <v>26570</v>
      </c>
      <c r="E4687" t="s">
        <v>27370</v>
      </c>
      <c r="F4687" t="s">
        <v>28206</v>
      </c>
    </row>
    <row r="4688" spans="1:6" x14ac:dyDescent="0.3">
      <c r="A4688" t="s">
        <v>24864</v>
      </c>
      <c r="B4688" t="s">
        <v>20028</v>
      </c>
      <c r="C4688" t="s">
        <v>25743</v>
      </c>
      <c r="D4688" t="s">
        <v>26570</v>
      </c>
      <c r="E4688" t="s">
        <v>27370</v>
      </c>
      <c r="F4688" t="s">
        <v>28206</v>
      </c>
    </row>
    <row r="4689" spans="1:6" x14ac:dyDescent="0.3">
      <c r="A4689" t="s">
        <v>24865</v>
      </c>
      <c r="B4689" t="s">
        <v>20031</v>
      </c>
      <c r="C4689" t="s">
        <v>25744</v>
      </c>
      <c r="D4689" t="s">
        <v>26571</v>
      </c>
      <c r="E4689" t="s">
        <v>27371</v>
      </c>
      <c r="F4689" t="s">
        <v>28207</v>
      </c>
    </row>
    <row r="4690" spans="1:6" x14ac:dyDescent="0.3">
      <c r="A4690" t="s">
        <v>24866</v>
      </c>
      <c r="B4690" t="s">
        <v>20031</v>
      </c>
      <c r="C4690" t="s">
        <v>25744</v>
      </c>
      <c r="D4690" t="s">
        <v>26571</v>
      </c>
      <c r="E4690" t="s">
        <v>27371</v>
      </c>
      <c r="F4690" t="s">
        <v>28207</v>
      </c>
    </row>
    <row r="4691" spans="1:6" x14ac:dyDescent="0.3">
      <c r="A4691" t="s">
        <v>24867</v>
      </c>
      <c r="B4691" t="s">
        <v>20034</v>
      </c>
      <c r="C4691" t="s">
        <v>25745</v>
      </c>
      <c r="D4691" t="s">
        <v>26572</v>
      </c>
      <c r="E4691" t="s">
        <v>27372</v>
      </c>
      <c r="F4691" t="s">
        <v>28208</v>
      </c>
    </row>
    <row r="4692" spans="1:6" x14ac:dyDescent="0.3">
      <c r="A4692" t="s">
        <v>24868</v>
      </c>
      <c r="B4692" t="s">
        <v>20034</v>
      </c>
      <c r="C4692" t="s">
        <v>25745</v>
      </c>
      <c r="D4692" t="s">
        <v>26572</v>
      </c>
      <c r="E4692" t="s">
        <v>27372</v>
      </c>
      <c r="F4692" t="s">
        <v>28208</v>
      </c>
    </row>
    <row r="4693" spans="1:6" x14ac:dyDescent="0.3">
      <c r="A4693" t="s">
        <v>24869</v>
      </c>
      <c r="B4693" t="s">
        <v>20037</v>
      </c>
      <c r="C4693" t="s">
        <v>25746</v>
      </c>
      <c r="D4693" t="s">
        <v>26573</v>
      </c>
      <c r="E4693" t="s">
        <v>27373</v>
      </c>
      <c r="F4693" t="s">
        <v>28209</v>
      </c>
    </row>
    <row r="4694" spans="1:6" x14ac:dyDescent="0.3">
      <c r="A4694" t="s">
        <v>24870</v>
      </c>
      <c r="B4694" t="s">
        <v>20037</v>
      </c>
      <c r="C4694" t="s">
        <v>25746</v>
      </c>
      <c r="D4694" t="s">
        <v>26573</v>
      </c>
      <c r="E4694" t="s">
        <v>27373</v>
      </c>
      <c r="F4694" t="s">
        <v>28209</v>
      </c>
    </row>
    <row r="4695" spans="1:6" x14ac:dyDescent="0.3">
      <c r="A4695" t="s">
        <v>24871</v>
      </c>
      <c r="B4695" t="s">
        <v>20040</v>
      </c>
      <c r="C4695" t="s">
        <v>25747</v>
      </c>
      <c r="D4695" t="s">
        <v>26574</v>
      </c>
      <c r="E4695" t="s">
        <v>27374</v>
      </c>
      <c r="F4695" t="s">
        <v>28210</v>
      </c>
    </row>
    <row r="4696" spans="1:6" x14ac:dyDescent="0.3">
      <c r="A4696" t="s">
        <v>24872</v>
      </c>
      <c r="B4696" t="s">
        <v>20040</v>
      </c>
      <c r="C4696" t="s">
        <v>25747</v>
      </c>
      <c r="D4696" t="s">
        <v>26574</v>
      </c>
      <c r="E4696" t="s">
        <v>27374</v>
      </c>
      <c r="F4696" t="s">
        <v>28210</v>
      </c>
    </row>
    <row r="4697" spans="1:6" x14ac:dyDescent="0.3">
      <c r="A4697" t="s">
        <v>24873</v>
      </c>
      <c r="B4697" t="s">
        <v>20043</v>
      </c>
      <c r="C4697" t="s">
        <v>25748</v>
      </c>
      <c r="D4697" t="s">
        <v>26575</v>
      </c>
      <c r="E4697" t="s">
        <v>27375</v>
      </c>
      <c r="F4697" t="s">
        <v>28211</v>
      </c>
    </row>
    <row r="4698" spans="1:6" x14ac:dyDescent="0.3">
      <c r="A4698" t="s">
        <v>24874</v>
      </c>
      <c r="B4698" t="s">
        <v>20043</v>
      </c>
      <c r="C4698" t="s">
        <v>25748</v>
      </c>
      <c r="D4698" t="s">
        <v>26575</v>
      </c>
      <c r="E4698" t="s">
        <v>27375</v>
      </c>
      <c r="F4698" t="s">
        <v>28211</v>
      </c>
    </row>
    <row r="4699" spans="1:6" x14ac:dyDescent="0.3">
      <c r="A4699" t="s">
        <v>24875</v>
      </c>
      <c r="B4699" t="s">
        <v>20046</v>
      </c>
      <c r="C4699" t="s">
        <v>25749</v>
      </c>
      <c r="D4699" t="s">
        <v>26576</v>
      </c>
      <c r="E4699" t="s">
        <v>27376</v>
      </c>
      <c r="F4699" t="s">
        <v>28212</v>
      </c>
    </row>
    <row r="4700" spans="1:6" x14ac:dyDescent="0.3">
      <c r="A4700" t="s">
        <v>24876</v>
      </c>
      <c r="B4700" t="s">
        <v>20046</v>
      </c>
      <c r="C4700" t="s">
        <v>25749</v>
      </c>
      <c r="D4700" t="s">
        <v>26576</v>
      </c>
      <c r="E4700" t="s">
        <v>27376</v>
      </c>
      <c r="F4700" t="s">
        <v>28212</v>
      </c>
    </row>
    <row r="4701" spans="1:6" x14ac:dyDescent="0.3">
      <c r="A4701" t="s">
        <v>24877</v>
      </c>
      <c r="B4701" t="s">
        <v>20049</v>
      </c>
      <c r="C4701" t="s">
        <v>25750</v>
      </c>
      <c r="D4701" t="s">
        <v>26577</v>
      </c>
      <c r="E4701" t="s">
        <v>27377</v>
      </c>
      <c r="F4701" t="s">
        <v>28213</v>
      </c>
    </row>
    <row r="4702" spans="1:6" x14ac:dyDescent="0.3">
      <c r="A4702" t="s">
        <v>24878</v>
      </c>
      <c r="B4702" t="s">
        <v>20049</v>
      </c>
      <c r="C4702" t="s">
        <v>25750</v>
      </c>
      <c r="D4702" t="s">
        <v>26577</v>
      </c>
      <c r="E4702" t="s">
        <v>27377</v>
      </c>
      <c r="F4702" t="s">
        <v>28213</v>
      </c>
    </row>
    <row r="4703" spans="1:6" x14ac:dyDescent="0.3">
      <c r="A4703" t="s">
        <v>24879</v>
      </c>
      <c r="B4703" t="s">
        <v>7626</v>
      </c>
      <c r="C4703" t="s">
        <v>25751</v>
      </c>
      <c r="D4703" t="s">
        <v>26578</v>
      </c>
      <c r="E4703" t="s">
        <v>27378</v>
      </c>
      <c r="F4703" t="s">
        <v>7626</v>
      </c>
    </row>
    <row r="4704" spans="1:6" x14ac:dyDescent="0.3">
      <c r="A4704" t="s">
        <v>24880</v>
      </c>
      <c r="B4704" t="s">
        <v>7626</v>
      </c>
      <c r="C4704" t="s">
        <v>25751</v>
      </c>
      <c r="D4704" t="s">
        <v>26578</v>
      </c>
      <c r="E4704" t="s">
        <v>27378</v>
      </c>
      <c r="F4704" t="s">
        <v>7626</v>
      </c>
    </row>
    <row r="4705" spans="1:6" x14ac:dyDescent="0.3">
      <c r="A4705" t="s">
        <v>24881</v>
      </c>
      <c r="B4705" t="s">
        <v>20054</v>
      </c>
      <c r="C4705" t="s">
        <v>25752</v>
      </c>
      <c r="D4705" t="s">
        <v>26579</v>
      </c>
      <c r="E4705" t="s">
        <v>27379</v>
      </c>
      <c r="F4705" t="s">
        <v>28214</v>
      </c>
    </row>
    <row r="4706" spans="1:6" x14ac:dyDescent="0.3">
      <c r="A4706" t="s">
        <v>24882</v>
      </c>
      <c r="B4706" t="s">
        <v>20054</v>
      </c>
      <c r="C4706" t="s">
        <v>25752</v>
      </c>
      <c r="D4706" t="s">
        <v>26579</v>
      </c>
      <c r="E4706" t="s">
        <v>27379</v>
      </c>
      <c r="F4706" t="s">
        <v>28214</v>
      </c>
    </row>
    <row r="4707" spans="1:6" x14ac:dyDescent="0.3">
      <c r="A4707" t="s">
        <v>24883</v>
      </c>
      <c r="B4707" t="s">
        <v>20057</v>
      </c>
      <c r="C4707" t="s">
        <v>25753</v>
      </c>
      <c r="D4707" t="s">
        <v>26580</v>
      </c>
      <c r="E4707" t="s">
        <v>27380</v>
      </c>
      <c r="F4707" t="s">
        <v>28215</v>
      </c>
    </row>
    <row r="4708" spans="1:6" x14ac:dyDescent="0.3">
      <c r="A4708" t="s">
        <v>24884</v>
      </c>
      <c r="B4708" t="s">
        <v>20057</v>
      </c>
      <c r="C4708" t="s">
        <v>25753</v>
      </c>
      <c r="D4708" t="s">
        <v>26580</v>
      </c>
      <c r="E4708" t="s">
        <v>27380</v>
      </c>
      <c r="F4708" t="s">
        <v>28215</v>
      </c>
    </row>
    <row r="4709" spans="1:6" x14ac:dyDescent="0.3">
      <c r="A4709" t="s">
        <v>24885</v>
      </c>
      <c r="B4709" t="s">
        <v>20060</v>
      </c>
      <c r="C4709" t="s">
        <v>25754</v>
      </c>
      <c r="D4709" t="s">
        <v>26581</v>
      </c>
      <c r="E4709" t="s">
        <v>27381</v>
      </c>
      <c r="F4709" t="s">
        <v>28216</v>
      </c>
    </row>
    <row r="4710" spans="1:6" x14ac:dyDescent="0.3">
      <c r="A4710" t="s">
        <v>24886</v>
      </c>
      <c r="B4710" t="s">
        <v>20060</v>
      </c>
      <c r="C4710" t="s">
        <v>25754</v>
      </c>
      <c r="D4710" t="s">
        <v>26581</v>
      </c>
      <c r="E4710" t="s">
        <v>27381</v>
      </c>
      <c r="F4710" t="s">
        <v>28216</v>
      </c>
    </row>
    <row r="4711" spans="1:6" x14ac:dyDescent="0.3">
      <c r="A4711" t="s">
        <v>24887</v>
      </c>
      <c r="B4711" t="s">
        <v>20063</v>
      </c>
      <c r="C4711" t="s">
        <v>25755</v>
      </c>
      <c r="D4711" t="s">
        <v>26582</v>
      </c>
      <c r="E4711" t="s">
        <v>27382</v>
      </c>
      <c r="F4711" t="s">
        <v>28217</v>
      </c>
    </row>
    <row r="4712" spans="1:6" x14ac:dyDescent="0.3">
      <c r="A4712" t="s">
        <v>24888</v>
      </c>
      <c r="B4712" t="s">
        <v>20063</v>
      </c>
      <c r="C4712" t="s">
        <v>25755</v>
      </c>
      <c r="D4712" t="s">
        <v>26582</v>
      </c>
      <c r="E4712" t="s">
        <v>27382</v>
      </c>
      <c r="F4712" t="s">
        <v>28217</v>
      </c>
    </row>
    <row r="4713" spans="1:6" x14ac:dyDescent="0.3">
      <c r="A4713" t="s">
        <v>24889</v>
      </c>
      <c r="B4713" t="s">
        <v>20066</v>
      </c>
      <c r="C4713" t="s">
        <v>25756</v>
      </c>
      <c r="D4713" t="s">
        <v>26583</v>
      </c>
      <c r="E4713" t="s">
        <v>27383</v>
      </c>
      <c r="F4713" t="s">
        <v>28218</v>
      </c>
    </row>
    <row r="4714" spans="1:6" x14ac:dyDescent="0.3">
      <c r="A4714" t="s">
        <v>24890</v>
      </c>
      <c r="B4714" t="s">
        <v>20066</v>
      </c>
      <c r="C4714" t="s">
        <v>25756</v>
      </c>
      <c r="D4714" t="s">
        <v>26583</v>
      </c>
      <c r="E4714" t="s">
        <v>27383</v>
      </c>
      <c r="F4714" t="s">
        <v>28218</v>
      </c>
    </row>
    <row r="4715" spans="1:6" x14ac:dyDescent="0.3">
      <c r="A4715" t="s">
        <v>24891</v>
      </c>
      <c r="B4715" t="s">
        <v>20069</v>
      </c>
      <c r="C4715" t="s">
        <v>25757</v>
      </c>
      <c r="D4715" t="s">
        <v>26584</v>
      </c>
      <c r="E4715" t="s">
        <v>27384</v>
      </c>
      <c r="F4715" t="s">
        <v>28219</v>
      </c>
    </row>
    <row r="4716" spans="1:6" x14ac:dyDescent="0.3">
      <c r="A4716" t="s">
        <v>24892</v>
      </c>
      <c r="B4716" t="s">
        <v>20069</v>
      </c>
      <c r="C4716" t="s">
        <v>25757</v>
      </c>
      <c r="D4716" t="s">
        <v>26584</v>
      </c>
      <c r="E4716" t="s">
        <v>27384</v>
      </c>
      <c r="F4716" t="s">
        <v>28219</v>
      </c>
    </row>
    <row r="4717" spans="1:6" x14ac:dyDescent="0.3">
      <c r="A4717" t="s">
        <v>24893</v>
      </c>
      <c r="B4717" t="s">
        <v>7648</v>
      </c>
      <c r="C4717" t="s">
        <v>25758</v>
      </c>
      <c r="D4717" t="s">
        <v>26585</v>
      </c>
      <c r="E4717" t="s">
        <v>27385</v>
      </c>
      <c r="F4717" t="s">
        <v>28220</v>
      </c>
    </row>
    <row r="4718" spans="1:6" x14ac:dyDescent="0.3">
      <c r="A4718" t="s">
        <v>24894</v>
      </c>
      <c r="B4718" t="s">
        <v>7648</v>
      </c>
      <c r="C4718" t="s">
        <v>25758</v>
      </c>
      <c r="D4718" t="s">
        <v>26585</v>
      </c>
      <c r="E4718" t="s">
        <v>27385</v>
      </c>
      <c r="F4718" t="s">
        <v>28220</v>
      </c>
    </row>
    <row r="4719" spans="1:6" x14ac:dyDescent="0.3">
      <c r="A4719" t="s">
        <v>24895</v>
      </c>
      <c r="B4719" t="s">
        <v>20074</v>
      </c>
      <c r="C4719" t="s">
        <v>25759</v>
      </c>
      <c r="D4719" t="s">
        <v>26586</v>
      </c>
      <c r="E4719" t="s">
        <v>27386</v>
      </c>
      <c r="F4719" t="s">
        <v>28221</v>
      </c>
    </row>
    <row r="4720" spans="1:6" x14ac:dyDescent="0.3">
      <c r="A4720" t="s">
        <v>24896</v>
      </c>
      <c r="B4720" t="s">
        <v>20074</v>
      </c>
      <c r="C4720" t="s">
        <v>25759</v>
      </c>
      <c r="D4720" t="s">
        <v>26586</v>
      </c>
      <c r="E4720" t="s">
        <v>27386</v>
      </c>
      <c r="F4720" t="s">
        <v>28221</v>
      </c>
    </row>
    <row r="4721" spans="1:6" x14ac:dyDescent="0.3">
      <c r="A4721" t="s">
        <v>24897</v>
      </c>
      <c r="B4721" t="s">
        <v>20077</v>
      </c>
      <c r="C4721" t="s">
        <v>25760</v>
      </c>
      <c r="D4721" t="s">
        <v>26587</v>
      </c>
      <c r="E4721" t="s">
        <v>27387</v>
      </c>
      <c r="F4721" t="s">
        <v>28222</v>
      </c>
    </row>
    <row r="4722" spans="1:6" x14ac:dyDescent="0.3">
      <c r="A4722" t="s">
        <v>24898</v>
      </c>
      <c r="B4722" t="s">
        <v>20077</v>
      </c>
      <c r="C4722" t="s">
        <v>25760</v>
      </c>
      <c r="D4722" t="s">
        <v>26587</v>
      </c>
      <c r="E4722" t="s">
        <v>27387</v>
      </c>
      <c r="F4722" t="s">
        <v>28222</v>
      </c>
    </row>
    <row r="4723" spans="1:6" x14ac:dyDescent="0.3">
      <c r="A4723" t="s">
        <v>24899</v>
      </c>
      <c r="B4723" t="s">
        <v>7658</v>
      </c>
      <c r="C4723" t="s">
        <v>25761</v>
      </c>
      <c r="D4723" t="s">
        <v>26588</v>
      </c>
      <c r="E4723" t="s">
        <v>27388</v>
      </c>
      <c r="F4723" t="s">
        <v>28223</v>
      </c>
    </row>
    <row r="4724" spans="1:6" x14ac:dyDescent="0.3">
      <c r="A4724" t="s">
        <v>24900</v>
      </c>
      <c r="B4724" t="s">
        <v>7658</v>
      </c>
      <c r="C4724" t="s">
        <v>25761</v>
      </c>
      <c r="D4724" t="s">
        <v>26588</v>
      </c>
      <c r="E4724" t="s">
        <v>27388</v>
      </c>
      <c r="F4724" t="s">
        <v>28223</v>
      </c>
    </row>
    <row r="4725" spans="1:6" x14ac:dyDescent="0.3">
      <c r="A4725" t="s">
        <v>24901</v>
      </c>
      <c r="B4725" t="s">
        <v>20082</v>
      </c>
      <c r="C4725" t="s">
        <v>25762</v>
      </c>
      <c r="D4725" t="s">
        <v>26589</v>
      </c>
      <c r="E4725" t="s">
        <v>27389</v>
      </c>
      <c r="F4725" t="s">
        <v>28224</v>
      </c>
    </row>
    <row r="4726" spans="1:6" x14ac:dyDescent="0.3">
      <c r="A4726" t="s">
        <v>24902</v>
      </c>
      <c r="B4726" t="s">
        <v>20082</v>
      </c>
      <c r="C4726" t="s">
        <v>25762</v>
      </c>
      <c r="D4726" t="s">
        <v>26589</v>
      </c>
      <c r="E4726" t="s">
        <v>27389</v>
      </c>
      <c r="F4726" t="s">
        <v>28224</v>
      </c>
    </row>
    <row r="4727" spans="1:6" x14ac:dyDescent="0.3">
      <c r="A4727" t="s">
        <v>24903</v>
      </c>
      <c r="B4727" t="s">
        <v>20085</v>
      </c>
      <c r="C4727" t="s">
        <v>25763</v>
      </c>
      <c r="D4727" t="s">
        <v>13517</v>
      </c>
      <c r="E4727" t="s">
        <v>27390</v>
      </c>
      <c r="F4727" t="s">
        <v>28225</v>
      </c>
    </row>
    <row r="4728" spans="1:6" x14ac:dyDescent="0.3">
      <c r="A4728" t="s">
        <v>24904</v>
      </c>
      <c r="B4728" t="s">
        <v>20085</v>
      </c>
      <c r="C4728" t="s">
        <v>25763</v>
      </c>
      <c r="D4728" t="s">
        <v>13517</v>
      </c>
      <c r="E4728" t="s">
        <v>27390</v>
      </c>
      <c r="F4728" t="s">
        <v>28225</v>
      </c>
    </row>
    <row r="4729" spans="1:6" x14ac:dyDescent="0.3">
      <c r="A4729" t="s">
        <v>24905</v>
      </c>
      <c r="B4729" t="s">
        <v>20088</v>
      </c>
      <c r="C4729" t="s">
        <v>25764</v>
      </c>
      <c r="D4729" t="s">
        <v>26590</v>
      </c>
      <c r="E4729" t="s">
        <v>27391</v>
      </c>
      <c r="F4729" t="s">
        <v>28226</v>
      </c>
    </row>
    <row r="4730" spans="1:6" x14ac:dyDescent="0.3">
      <c r="A4730" t="s">
        <v>24906</v>
      </c>
      <c r="B4730" t="s">
        <v>20088</v>
      </c>
      <c r="C4730" t="s">
        <v>25764</v>
      </c>
      <c r="D4730" t="s">
        <v>26590</v>
      </c>
      <c r="E4730" t="s">
        <v>27391</v>
      </c>
      <c r="F4730" t="s">
        <v>28226</v>
      </c>
    </row>
    <row r="4731" spans="1:6" x14ac:dyDescent="0.3">
      <c r="A4731" t="s">
        <v>24907</v>
      </c>
      <c r="B4731" t="s">
        <v>20093</v>
      </c>
      <c r="C4731" t="s">
        <v>25765</v>
      </c>
      <c r="D4731" t="s">
        <v>26591</v>
      </c>
      <c r="E4731" t="s">
        <v>27392</v>
      </c>
      <c r="F4731" t="s">
        <v>26591</v>
      </c>
    </row>
    <row r="4732" spans="1:6" x14ac:dyDescent="0.3">
      <c r="A4732" t="s">
        <v>24908</v>
      </c>
      <c r="B4732" t="s">
        <v>20093</v>
      </c>
      <c r="C4732" t="s">
        <v>25765</v>
      </c>
      <c r="D4732" t="s">
        <v>26591</v>
      </c>
      <c r="E4732" t="s">
        <v>27392</v>
      </c>
      <c r="F4732" t="s">
        <v>26591</v>
      </c>
    </row>
    <row r="4733" spans="1:6" x14ac:dyDescent="0.3">
      <c r="A4733" t="s">
        <v>24909</v>
      </c>
      <c r="B4733" t="s">
        <v>24726</v>
      </c>
      <c r="C4733" t="s">
        <v>25766</v>
      </c>
      <c r="D4733" t="s">
        <v>29957</v>
      </c>
      <c r="E4733" t="s">
        <v>27393</v>
      </c>
      <c r="F4733" t="s">
        <v>29105</v>
      </c>
    </row>
    <row r="4734" spans="1:6" x14ac:dyDescent="0.3">
      <c r="A4734" t="s">
        <v>24910</v>
      </c>
      <c r="B4734" t="s">
        <v>24726</v>
      </c>
      <c r="C4734" t="s">
        <v>25766</v>
      </c>
      <c r="D4734" t="s">
        <v>29957</v>
      </c>
      <c r="E4734" t="s">
        <v>27393</v>
      </c>
      <c r="F4734" t="s">
        <v>29105</v>
      </c>
    </row>
    <row r="4735" spans="1:6" x14ac:dyDescent="0.3">
      <c r="A4735" t="s">
        <v>24911</v>
      </c>
      <c r="B4735" t="s">
        <v>20097</v>
      </c>
      <c r="C4735" t="s">
        <v>25767</v>
      </c>
      <c r="D4735" t="s">
        <v>26593</v>
      </c>
      <c r="E4735" t="s">
        <v>27394</v>
      </c>
      <c r="F4735" t="s">
        <v>28229</v>
      </c>
    </row>
    <row r="4736" spans="1:6" x14ac:dyDescent="0.3">
      <c r="A4736" t="s">
        <v>24912</v>
      </c>
      <c r="B4736" t="s">
        <v>20097</v>
      </c>
      <c r="C4736" t="s">
        <v>25767</v>
      </c>
      <c r="D4736" t="s">
        <v>26593</v>
      </c>
      <c r="E4736" t="s">
        <v>27394</v>
      </c>
      <c r="F4736" t="s">
        <v>28229</v>
      </c>
    </row>
    <row r="4737" spans="1:6" x14ac:dyDescent="0.3">
      <c r="A4737" t="s">
        <v>24913</v>
      </c>
      <c r="B4737" t="s">
        <v>14769</v>
      </c>
      <c r="C4737" t="s">
        <v>3120</v>
      </c>
      <c r="D4737" t="s">
        <v>3222</v>
      </c>
      <c r="E4737" t="s">
        <v>27209</v>
      </c>
      <c r="F4737" t="s">
        <v>17380</v>
      </c>
    </row>
    <row r="4738" spans="1:6" x14ac:dyDescent="0.3">
      <c r="A4738" t="s">
        <v>24914</v>
      </c>
      <c r="B4738" t="s">
        <v>15001</v>
      </c>
      <c r="C4738" t="s">
        <v>3129</v>
      </c>
      <c r="D4738" t="s">
        <v>26422</v>
      </c>
      <c r="E4738" t="s">
        <v>3180</v>
      </c>
      <c r="F4738" t="s">
        <v>17383</v>
      </c>
    </row>
    <row r="4739" spans="1:6" x14ac:dyDescent="0.3">
      <c r="A4739" t="s">
        <v>24915</v>
      </c>
      <c r="B4739" t="s">
        <v>20101</v>
      </c>
      <c r="C4739" t="s">
        <v>25768</v>
      </c>
      <c r="D4739" t="s">
        <v>26594</v>
      </c>
      <c r="E4739" t="s">
        <v>27395</v>
      </c>
      <c r="F4739" t="s">
        <v>28230</v>
      </c>
    </row>
    <row r="4740" spans="1:6" x14ac:dyDescent="0.3">
      <c r="A4740" t="s">
        <v>24916</v>
      </c>
      <c r="B4740" t="s">
        <v>20101</v>
      </c>
      <c r="C4740" t="s">
        <v>25768</v>
      </c>
      <c r="D4740" t="s">
        <v>26594</v>
      </c>
      <c r="E4740" t="s">
        <v>27395</v>
      </c>
      <c r="F4740" t="s">
        <v>28230</v>
      </c>
    </row>
    <row r="4741" spans="1:6" x14ac:dyDescent="0.3">
      <c r="A4741" t="s">
        <v>24917</v>
      </c>
      <c r="B4741" t="s">
        <v>20103</v>
      </c>
      <c r="C4741" t="s">
        <v>25769</v>
      </c>
      <c r="D4741" t="s">
        <v>26595</v>
      </c>
      <c r="E4741" t="s">
        <v>27396</v>
      </c>
      <c r="F4741" t="s">
        <v>28231</v>
      </c>
    </row>
    <row r="4742" spans="1:6" x14ac:dyDescent="0.3">
      <c r="A4742" t="s">
        <v>24918</v>
      </c>
      <c r="B4742" t="s">
        <v>20103</v>
      </c>
      <c r="C4742" t="s">
        <v>25769</v>
      </c>
      <c r="D4742" t="s">
        <v>26595</v>
      </c>
      <c r="E4742" t="s">
        <v>27396</v>
      </c>
      <c r="F4742" t="s">
        <v>28231</v>
      </c>
    </row>
    <row r="4743" spans="1:6" x14ac:dyDescent="0.3">
      <c r="A4743" t="s">
        <v>24919</v>
      </c>
      <c r="B4743" t="s">
        <v>20103</v>
      </c>
      <c r="C4743" t="s">
        <v>25769</v>
      </c>
      <c r="D4743" t="s">
        <v>26595</v>
      </c>
      <c r="E4743" t="s">
        <v>27396</v>
      </c>
      <c r="F4743" t="s">
        <v>28231</v>
      </c>
    </row>
    <row r="4744" spans="1:6" x14ac:dyDescent="0.3">
      <c r="A4744" t="s">
        <v>24920</v>
      </c>
      <c r="B4744" t="s">
        <v>3806</v>
      </c>
      <c r="C4744" t="s">
        <v>25770</v>
      </c>
      <c r="D4744" t="s">
        <v>26596</v>
      </c>
      <c r="E4744" t="s">
        <v>27397</v>
      </c>
      <c r="F4744" t="s">
        <v>28232</v>
      </c>
    </row>
    <row r="4745" spans="1:6" x14ac:dyDescent="0.3">
      <c r="A4745" t="s">
        <v>24921</v>
      </c>
      <c r="B4745" t="s">
        <v>20108</v>
      </c>
      <c r="C4745" t="s">
        <v>25771</v>
      </c>
      <c r="D4745" t="s">
        <v>26597</v>
      </c>
      <c r="E4745" t="s">
        <v>27398</v>
      </c>
      <c r="F4745" t="s">
        <v>28233</v>
      </c>
    </row>
    <row r="4746" spans="1:6" x14ac:dyDescent="0.3">
      <c r="A4746" t="s">
        <v>24922</v>
      </c>
      <c r="B4746" t="s">
        <v>20111</v>
      </c>
      <c r="C4746" t="s">
        <v>25772</v>
      </c>
      <c r="D4746" t="s">
        <v>26598</v>
      </c>
      <c r="E4746" t="s">
        <v>27399</v>
      </c>
      <c r="F4746" t="s">
        <v>28234</v>
      </c>
    </row>
    <row r="4747" spans="1:6" x14ac:dyDescent="0.3">
      <c r="A4747" t="s">
        <v>24923</v>
      </c>
      <c r="B4747" t="s">
        <v>20113</v>
      </c>
      <c r="C4747" t="s">
        <v>25773</v>
      </c>
      <c r="D4747" t="s">
        <v>26599</v>
      </c>
      <c r="E4747" t="s">
        <v>27400</v>
      </c>
      <c r="F4747" t="s">
        <v>28235</v>
      </c>
    </row>
    <row r="4748" spans="1:6" x14ac:dyDescent="0.3">
      <c r="A4748" t="s">
        <v>24924</v>
      </c>
      <c r="B4748" t="s">
        <v>14769</v>
      </c>
      <c r="C4748" t="s">
        <v>3120</v>
      </c>
      <c r="D4748" t="s">
        <v>3222</v>
      </c>
      <c r="E4748" t="s">
        <v>27209</v>
      </c>
      <c r="F4748" t="s">
        <v>17380</v>
      </c>
    </row>
    <row r="4749" spans="1:6" x14ac:dyDescent="0.3">
      <c r="A4749" t="s">
        <v>24925</v>
      </c>
      <c r="B4749" t="s">
        <v>15001</v>
      </c>
      <c r="C4749" t="s">
        <v>3129</v>
      </c>
      <c r="D4749" t="s">
        <v>26422</v>
      </c>
      <c r="E4749" t="s">
        <v>3180</v>
      </c>
      <c r="F4749" t="s">
        <v>17383</v>
      </c>
    </row>
    <row r="4750" spans="1:6" x14ac:dyDescent="0.3">
      <c r="A4750" t="s">
        <v>24926</v>
      </c>
      <c r="B4750" t="s">
        <v>20103</v>
      </c>
      <c r="C4750" t="s">
        <v>25769</v>
      </c>
      <c r="D4750" t="s">
        <v>26595</v>
      </c>
      <c r="E4750" t="s">
        <v>27396</v>
      </c>
      <c r="F4750" t="s">
        <v>28231</v>
      </c>
    </row>
    <row r="4751" spans="1:6" x14ac:dyDescent="0.3">
      <c r="A4751" t="s">
        <v>24927</v>
      </c>
      <c r="B4751" t="s">
        <v>3806</v>
      </c>
      <c r="C4751" t="s">
        <v>25770</v>
      </c>
      <c r="D4751" t="s">
        <v>26596</v>
      </c>
      <c r="E4751" t="s">
        <v>27397</v>
      </c>
      <c r="F4751" t="s">
        <v>28232</v>
      </c>
    </row>
    <row r="4752" spans="1:6" x14ac:dyDescent="0.3">
      <c r="A4752" t="s">
        <v>24928</v>
      </c>
      <c r="B4752" t="s">
        <v>20108</v>
      </c>
      <c r="C4752" t="s">
        <v>25771</v>
      </c>
      <c r="D4752" t="s">
        <v>26597</v>
      </c>
      <c r="E4752" t="s">
        <v>27398</v>
      </c>
      <c r="F4752" t="s">
        <v>28233</v>
      </c>
    </row>
    <row r="4753" spans="1:6" x14ac:dyDescent="0.3">
      <c r="A4753" t="s">
        <v>24929</v>
      </c>
      <c r="B4753" t="s">
        <v>20111</v>
      </c>
      <c r="C4753" t="s">
        <v>25772</v>
      </c>
      <c r="D4753" t="s">
        <v>26598</v>
      </c>
      <c r="E4753" t="s">
        <v>27399</v>
      </c>
      <c r="F4753" t="s">
        <v>28234</v>
      </c>
    </row>
    <row r="4754" spans="1:6" x14ac:dyDescent="0.3">
      <c r="A4754" t="s">
        <v>24930</v>
      </c>
      <c r="B4754" t="s">
        <v>20113</v>
      </c>
      <c r="C4754" t="s">
        <v>25773</v>
      </c>
      <c r="D4754" t="s">
        <v>26599</v>
      </c>
      <c r="E4754" t="s">
        <v>27400</v>
      </c>
      <c r="F4754" t="s">
        <v>28235</v>
      </c>
    </row>
    <row r="4755" spans="1:6" x14ac:dyDescent="0.3">
      <c r="A4755" t="s">
        <v>24931</v>
      </c>
      <c r="B4755" t="s">
        <v>371</v>
      </c>
      <c r="C4755" t="s">
        <v>25774</v>
      </c>
      <c r="D4755" t="s">
        <v>26600</v>
      </c>
      <c r="E4755" t="s">
        <v>27401</v>
      </c>
      <c r="F4755" t="s">
        <v>28236</v>
      </c>
    </row>
    <row r="4756" spans="1:6" x14ac:dyDescent="0.3">
      <c r="A4756" t="s">
        <v>24932</v>
      </c>
      <c r="B4756" t="s">
        <v>371</v>
      </c>
      <c r="C4756" t="s">
        <v>25774</v>
      </c>
      <c r="D4756" t="s">
        <v>26600</v>
      </c>
      <c r="E4756" t="s">
        <v>27401</v>
      </c>
      <c r="F4756" t="s">
        <v>28236</v>
      </c>
    </row>
    <row r="4757" spans="1:6" x14ac:dyDescent="0.3">
      <c r="A4757" t="s">
        <v>24933</v>
      </c>
      <c r="B4757" t="s">
        <v>19859</v>
      </c>
      <c r="C4757" t="s">
        <v>25710</v>
      </c>
      <c r="D4757" t="s">
        <v>26540</v>
      </c>
      <c r="E4757" t="s">
        <v>27338</v>
      </c>
      <c r="F4757" t="s">
        <v>28175</v>
      </c>
    </row>
    <row r="4758" spans="1:6" x14ac:dyDescent="0.3">
      <c r="A4758" t="s">
        <v>24934</v>
      </c>
      <c r="B4758" t="s">
        <v>20425</v>
      </c>
      <c r="C4758" t="s">
        <v>20425</v>
      </c>
      <c r="D4758" t="s">
        <v>20425</v>
      </c>
      <c r="E4758" t="s">
        <v>27426</v>
      </c>
      <c r="F4758" t="s">
        <v>20425</v>
      </c>
    </row>
    <row r="4759" spans="1:6" x14ac:dyDescent="0.3">
      <c r="A4759" t="s">
        <v>24935</v>
      </c>
      <c r="B4759" t="s">
        <v>20425</v>
      </c>
      <c r="C4759" t="s">
        <v>20425</v>
      </c>
      <c r="D4759" t="s">
        <v>20425</v>
      </c>
      <c r="E4759" t="s">
        <v>27426</v>
      </c>
      <c r="F4759" t="s">
        <v>20425</v>
      </c>
    </row>
    <row r="4760" spans="1:6" x14ac:dyDescent="0.3">
      <c r="A4760" t="s">
        <v>24936</v>
      </c>
      <c r="B4760" t="s">
        <v>20428</v>
      </c>
      <c r="C4760" t="s">
        <v>25801</v>
      </c>
      <c r="D4760" t="s">
        <v>26625</v>
      </c>
      <c r="E4760" t="s">
        <v>27427</v>
      </c>
      <c r="F4760" t="s">
        <v>28261</v>
      </c>
    </row>
    <row r="4761" spans="1:6" x14ac:dyDescent="0.3">
      <c r="A4761" t="s">
        <v>24937</v>
      </c>
      <c r="B4761" t="s">
        <v>20428</v>
      </c>
      <c r="C4761" t="s">
        <v>25801</v>
      </c>
      <c r="D4761" t="s">
        <v>26625</v>
      </c>
      <c r="E4761" t="s">
        <v>27427</v>
      </c>
      <c r="F4761" t="s">
        <v>28261</v>
      </c>
    </row>
    <row r="4762" spans="1:6" x14ac:dyDescent="0.3">
      <c r="A4762" t="s">
        <v>24938</v>
      </c>
      <c r="B4762" t="s">
        <v>20431</v>
      </c>
      <c r="C4762" t="s">
        <v>1746</v>
      </c>
      <c r="D4762" t="s">
        <v>26626</v>
      </c>
      <c r="E4762" t="s">
        <v>27428</v>
      </c>
      <c r="F4762" t="s">
        <v>28262</v>
      </c>
    </row>
    <row r="4763" spans="1:6" x14ac:dyDescent="0.3">
      <c r="A4763" t="s">
        <v>24939</v>
      </c>
      <c r="B4763" t="s">
        <v>20431</v>
      </c>
      <c r="C4763" t="s">
        <v>1746</v>
      </c>
      <c r="D4763" t="s">
        <v>26626</v>
      </c>
      <c r="E4763" t="s">
        <v>27428</v>
      </c>
      <c r="F4763" t="s">
        <v>28262</v>
      </c>
    </row>
    <row r="4764" spans="1:6" x14ac:dyDescent="0.3">
      <c r="A4764" t="s">
        <v>24940</v>
      </c>
      <c r="B4764" t="s">
        <v>20434</v>
      </c>
      <c r="C4764" t="s">
        <v>25802</v>
      </c>
      <c r="D4764" t="s">
        <v>26627</v>
      </c>
      <c r="E4764" t="s">
        <v>27429</v>
      </c>
      <c r="F4764" t="s">
        <v>28263</v>
      </c>
    </row>
    <row r="4765" spans="1:6" x14ac:dyDescent="0.3">
      <c r="A4765" t="s">
        <v>24941</v>
      </c>
      <c r="B4765" t="s">
        <v>20434</v>
      </c>
      <c r="C4765" t="s">
        <v>25802</v>
      </c>
      <c r="D4765" t="s">
        <v>26627</v>
      </c>
      <c r="E4765" t="s">
        <v>27429</v>
      </c>
      <c r="F4765" t="s">
        <v>28263</v>
      </c>
    </row>
    <row r="4766" spans="1:6" x14ac:dyDescent="0.3">
      <c r="A4766" t="s">
        <v>24942</v>
      </c>
      <c r="B4766" t="s">
        <v>20437</v>
      </c>
      <c r="C4766" t="s">
        <v>25803</v>
      </c>
      <c r="D4766" t="s">
        <v>26628</v>
      </c>
      <c r="E4766" t="s">
        <v>27430</v>
      </c>
      <c r="F4766" t="s">
        <v>28264</v>
      </c>
    </row>
    <row r="4767" spans="1:6" x14ac:dyDescent="0.3">
      <c r="A4767" t="s">
        <v>24943</v>
      </c>
      <c r="B4767" t="s">
        <v>20437</v>
      </c>
      <c r="C4767" t="s">
        <v>25803</v>
      </c>
      <c r="D4767" t="s">
        <v>26628</v>
      </c>
      <c r="E4767" t="s">
        <v>27430</v>
      </c>
      <c r="F4767" t="s">
        <v>28264</v>
      </c>
    </row>
    <row r="4768" spans="1:6" x14ac:dyDescent="0.3">
      <c r="A4768" t="s">
        <v>24944</v>
      </c>
      <c r="B4768" t="s">
        <v>20440</v>
      </c>
      <c r="C4768" t="s">
        <v>25804</v>
      </c>
      <c r="D4768" t="s">
        <v>26629</v>
      </c>
      <c r="E4768" t="s">
        <v>27431</v>
      </c>
      <c r="F4768" t="s">
        <v>28265</v>
      </c>
    </row>
    <row r="4769" spans="1:6" x14ac:dyDescent="0.3">
      <c r="A4769" t="s">
        <v>24945</v>
      </c>
      <c r="B4769" t="s">
        <v>20440</v>
      </c>
      <c r="C4769" t="s">
        <v>25804</v>
      </c>
      <c r="D4769" t="s">
        <v>26629</v>
      </c>
      <c r="E4769" t="s">
        <v>27431</v>
      </c>
      <c r="F4769" t="s">
        <v>28265</v>
      </c>
    </row>
    <row r="4770" spans="1:6" x14ac:dyDescent="0.3">
      <c r="A4770" t="s">
        <v>24946</v>
      </c>
      <c r="B4770" t="s">
        <v>20443</v>
      </c>
      <c r="C4770" t="s">
        <v>25805</v>
      </c>
      <c r="D4770" t="s">
        <v>26630</v>
      </c>
      <c r="E4770" t="s">
        <v>27432</v>
      </c>
      <c r="F4770" t="s">
        <v>28266</v>
      </c>
    </row>
    <row r="4771" spans="1:6" x14ac:dyDescent="0.3">
      <c r="A4771" t="s">
        <v>24947</v>
      </c>
      <c r="B4771" t="s">
        <v>20443</v>
      </c>
      <c r="C4771" t="s">
        <v>25805</v>
      </c>
      <c r="D4771" t="s">
        <v>26630</v>
      </c>
      <c r="E4771" t="s">
        <v>27432</v>
      </c>
      <c r="F4771" t="s">
        <v>28266</v>
      </c>
    </row>
    <row r="4772" spans="1:6" x14ac:dyDescent="0.3">
      <c r="A4772" t="s">
        <v>24948</v>
      </c>
      <c r="B4772" t="s">
        <v>19347</v>
      </c>
      <c r="C4772" t="s">
        <v>25598</v>
      </c>
      <c r="D4772" t="s">
        <v>26423</v>
      </c>
      <c r="E4772" t="s">
        <v>27210</v>
      </c>
      <c r="F4772" t="s">
        <v>19347</v>
      </c>
    </row>
    <row r="4773" spans="1:6" x14ac:dyDescent="0.3">
      <c r="A4773" t="s">
        <v>24949</v>
      </c>
      <c r="B4773" t="s">
        <v>349</v>
      </c>
      <c r="C4773" t="s">
        <v>25610</v>
      </c>
      <c r="D4773" t="s">
        <v>26436</v>
      </c>
      <c r="E4773" t="s">
        <v>27225</v>
      </c>
      <c r="F4773" t="s">
        <v>28073</v>
      </c>
    </row>
    <row r="4774" spans="1:6" x14ac:dyDescent="0.3">
      <c r="A4774" t="s">
        <v>24950</v>
      </c>
      <c r="B4774" t="s">
        <v>351</v>
      </c>
      <c r="C4774" t="s">
        <v>25660</v>
      </c>
      <c r="D4774" t="s">
        <v>26488</v>
      </c>
      <c r="E4774" t="s">
        <v>27285</v>
      </c>
      <c r="F4774" t="s">
        <v>28123</v>
      </c>
    </row>
    <row r="4775" spans="1:6" x14ac:dyDescent="0.3">
      <c r="A4775" t="s">
        <v>24951</v>
      </c>
      <c r="B4775" t="s">
        <v>19737</v>
      </c>
      <c r="C4775" t="s">
        <v>25692</v>
      </c>
      <c r="D4775" t="s">
        <v>26520</v>
      </c>
      <c r="E4775" t="s">
        <v>27318</v>
      </c>
      <c r="F4775" t="s">
        <v>28156</v>
      </c>
    </row>
    <row r="4776" spans="1:6" x14ac:dyDescent="0.3">
      <c r="A4776" t="s">
        <v>24952</v>
      </c>
      <c r="B4776" t="s">
        <v>359</v>
      </c>
      <c r="C4776" t="s">
        <v>25693</v>
      </c>
      <c r="D4776" t="s">
        <v>2609</v>
      </c>
      <c r="E4776" t="s">
        <v>2086</v>
      </c>
      <c r="F4776" t="s">
        <v>28157</v>
      </c>
    </row>
    <row r="4777" spans="1:6" x14ac:dyDescent="0.3">
      <c r="A4777" t="s">
        <v>24953</v>
      </c>
      <c r="B4777" t="s">
        <v>361</v>
      </c>
      <c r="C4777" t="s">
        <v>25694</v>
      </c>
      <c r="D4777" t="s">
        <v>26521</v>
      </c>
      <c r="E4777" t="s">
        <v>2087</v>
      </c>
      <c r="F4777" t="s">
        <v>28158</v>
      </c>
    </row>
    <row r="4778" spans="1:6" x14ac:dyDescent="0.3">
      <c r="A4778" t="s">
        <v>24954</v>
      </c>
      <c r="B4778" t="s">
        <v>363</v>
      </c>
      <c r="C4778" t="s">
        <v>25611</v>
      </c>
      <c r="D4778" t="s">
        <v>26437</v>
      </c>
      <c r="E4778" t="s">
        <v>27226</v>
      </c>
      <c r="F4778" t="s">
        <v>28074</v>
      </c>
    </row>
    <row r="4779" spans="1:6" x14ac:dyDescent="0.3">
      <c r="A4779" t="s">
        <v>24955</v>
      </c>
      <c r="B4779" t="s">
        <v>367</v>
      </c>
      <c r="C4779" t="s">
        <v>25719</v>
      </c>
      <c r="D4779" t="s">
        <v>26547</v>
      </c>
      <c r="E4779" t="s">
        <v>27347</v>
      </c>
      <c r="F4779" t="s">
        <v>28184</v>
      </c>
    </row>
    <row r="4780" spans="1:6" x14ac:dyDescent="0.3">
      <c r="A4780" t="s">
        <v>24956</v>
      </c>
      <c r="B4780" t="s">
        <v>369</v>
      </c>
      <c r="C4780" t="s">
        <v>25736</v>
      </c>
      <c r="D4780" t="s">
        <v>26564</v>
      </c>
      <c r="E4780" t="s">
        <v>2090</v>
      </c>
      <c r="F4780" t="s">
        <v>28200</v>
      </c>
    </row>
    <row r="4781" spans="1:6" x14ac:dyDescent="0.3">
      <c r="A4781" t="s">
        <v>24957</v>
      </c>
      <c r="B4781" t="s">
        <v>20537</v>
      </c>
      <c r="C4781" t="s">
        <v>25823</v>
      </c>
      <c r="D4781" t="s">
        <v>26647</v>
      </c>
      <c r="E4781" t="s">
        <v>27451</v>
      </c>
      <c r="F4781" t="s">
        <v>20537</v>
      </c>
    </row>
    <row r="4782" spans="1:6" x14ac:dyDescent="0.3">
      <c r="A4782" t="s">
        <v>24958</v>
      </c>
      <c r="B4782" t="s">
        <v>20537</v>
      </c>
      <c r="C4782" t="s">
        <v>25823</v>
      </c>
      <c r="D4782" t="s">
        <v>26647</v>
      </c>
      <c r="E4782" t="s">
        <v>27451</v>
      </c>
      <c r="F4782" t="s">
        <v>20537</v>
      </c>
    </row>
    <row r="4783" spans="1:6" x14ac:dyDescent="0.3">
      <c r="A4783" t="s">
        <v>24959</v>
      </c>
      <c r="B4783" t="s">
        <v>20539</v>
      </c>
      <c r="C4783" t="s">
        <v>25824</v>
      </c>
      <c r="D4783" t="s">
        <v>26648</v>
      </c>
      <c r="E4783" t="s">
        <v>27452</v>
      </c>
      <c r="F4783" t="s">
        <v>28288</v>
      </c>
    </row>
    <row r="4784" spans="1:6" x14ac:dyDescent="0.3">
      <c r="A4784" t="s">
        <v>24960</v>
      </c>
      <c r="B4784" t="s">
        <v>20539</v>
      </c>
      <c r="C4784" t="s">
        <v>25824</v>
      </c>
      <c r="D4784" t="s">
        <v>26648</v>
      </c>
      <c r="E4784" t="s">
        <v>27452</v>
      </c>
      <c r="F4784" t="s">
        <v>28288</v>
      </c>
    </row>
    <row r="4785" spans="1:6" x14ac:dyDescent="0.3">
      <c r="A4785" t="s">
        <v>24961</v>
      </c>
      <c r="B4785" t="s">
        <v>20541</v>
      </c>
      <c r="C4785" t="s">
        <v>25825</v>
      </c>
      <c r="D4785" t="s">
        <v>26649</v>
      </c>
      <c r="E4785" t="s">
        <v>27453</v>
      </c>
      <c r="F4785" t="s">
        <v>28289</v>
      </c>
    </row>
    <row r="4786" spans="1:6" x14ac:dyDescent="0.3">
      <c r="A4786" t="s">
        <v>24962</v>
      </c>
      <c r="B4786" t="s">
        <v>20541</v>
      </c>
      <c r="C4786" t="s">
        <v>25825</v>
      </c>
      <c r="D4786" t="s">
        <v>26649</v>
      </c>
      <c r="E4786" t="s">
        <v>27453</v>
      </c>
      <c r="F4786" t="s">
        <v>28289</v>
      </c>
    </row>
    <row r="4787" spans="1:6" x14ac:dyDescent="0.3">
      <c r="A4787" t="s">
        <v>24963</v>
      </c>
      <c r="B4787" t="s">
        <v>20428</v>
      </c>
      <c r="C4787" t="s">
        <v>25801</v>
      </c>
      <c r="D4787" t="s">
        <v>26625</v>
      </c>
      <c r="E4787" t="s">
        <v>27427</v>
      </c>
      <c r="F4787" t="s">
        <v>28261</v>
      </c>
    </row>
    <row r="4788" spans="1:6" x14ac:dyDescent="0.3">
      <c r="A4788" t="s">
        <v>24964</v>
      </c>
      <c r="B4788" t="s">
        <v>20428</v>
      </c>
      <c r="C4788" t="s">
        <v>25801</v>
      </c>
      <c r="D4788" t="s">
        <v>26625</v>
      </c>
      <c r="E4788" t="s">
        <v>27427</v>
      </c>
      <c r="F4788" t="s">
        <v>28261</v>
      </c>
    </row>
    <row r="4789" spans="1:6" x14ac:dyDescent="0.3">
      <c r="A4789" t="s">
        <v>24965</v>
      </c>
      <c r="B4789" t="s">
        <v>20544</v>
      </c>
      <c r="C4789" t="s">
        <v>25826</v>
      </c>
      <c r="D4789" t="s">
        <v>26650</v>
      </c>
      <c r="E4789" t="s">
        <v>27454</v>
      </c>
      <c r="F4789" t="s">
        <v>28290</v>
      </c>
    </row>
    <row r="4790" spans="1:6" x14ac:dyDescent="0.3">
      <c r="A4790" t="s">
        <v>24966</v>
      </c>
      <c r="B4790" t="s">
        <v>20544</v>
      </c>
      <c r="C4790" t="s">
        <v>25826</v>
      </c>
      <c r="D4790" t="s">
        <v>26650</v>
      </c>
      <c r="E4790" t="s">
        <v>27454</v>
      </c>
      <c r="F4790" t="s">
        <v>28290</v>
      </c>
    </row>
    <row r="4791" spans="1:6" x14ac:dyDescent="0.3">
      <c r="A4791" t="s">
        <v>24967</v>
      </c>
      <c r="B4791" t="s">
        <v>796</v>
      </c>
      <c r="C4791" t="s">
        <v>1747</v>
      </c>
      <c r="D4791" t="s">
        <v>796</v>
      </c>
      <c r="E4791" t="s">
        <v>27526</v>
      </c>
      <c r="F4791" t="s">
        <v>17835</v>
      </c>
    </row>
    <row r="4792" spans="1:6" x14ac:dyDescent="0.3">
      <c r="A4792" t="s">
        <v>24968</v>
      </c>
      <c r="B4792" t="s">
        <v>19377</v>
      </c>
      <c r="C4792" t="s">
        <v>25612</v>
      </c>
      <c r="D4792" t="s">
        <v>26438</v>
      </c>
      <c r="E4792" t="s">
        <v>27227</v>
      </c>
      <c r="F4792" t="s">
        <v>28075</v>
      </c>
    </row>
    <row r="4793" spans="1:6" x14ac:dyDescent="0.3">
      <c r="A4793" t="s">
        <v>24969</v>
      </c>
      <c r="B4793" t="s">
        <v>19377</v>
      </c>
      <c r="C4793" t="s">
        <v>25612</v>
      </c>
      <c r="D4793" t="s">
        <v>26438</v>
      </c>
      <c r="E4793" t="s">
        <v>27227</v>
      </c>
      <c r="F4793" t="s">
        <v>28075</v>
      </c>
    </row>
    <row r="4794" spans="1:6" x14ac:dyDescent="0.3">
      <c r="A4794" t="s">
        <v>24970</v>
      </c>
      <c r="B4794" t="s">
        <v>365</v>
      </c>
      <c r="C4794" t="s">
        <v>365</v>
      </c>
      <c r="D4794" t="s">
        <v>365</v>
      </c>
      <c r="E4794" t="s">
        <v>27228</v>
      </c>
      <c r="F4794" t="s">
        <v>365</v>
      </c>
    </row>
    <row r="4795" spans="1:6" x14ac:dyDescent="0.3">
      <c r="A4795" t="s">
        <v>24971</v>
      </c>
      <c r="B4795" t="s">
        <v>349</v>
      </c>
      <c r="C4795" t="s">
        <v>25610</v>
      </c>
      <c r="D4795" t="s">
        <v>26436</v>
      </c>
      <c r="E4795" t="s">
        <v>27225</v>
      </c>
      <c r="F4795" t="s">
        <v>28073</v>
      </c>
    </row>
    <row r="4796" spans="1:6" x14ac:dyDescent="0.3">
      <c r="A4796" t="s">
        <v>24972</v>
      </c>
      <c r="B4796" t="s">
        <v>363</v>
      </c>
      <c r="C4796" t="s">
        <v>25611</v>
      </c>
      <c r="D4796" t="s">
        <v>26437</v>
      </c>
      <c r="E4796" t="s">
        <v>27226</v>
      </c>
      <c r="F4796" t="s">
        <v>28074</v>
      </c>
    </row>
    <row r="4797" spans="1:6" x14ac:dyDescent="0.3">
      <c r="A4797" t="s">
        <v>24973</v>
      </c>
      <c r="B4797" t="s">
        <v>14769</v>
      </c>
      <c r="C4797" t="s">
        <v>3120</v>
      </c>
      <c r="D4797" t="s">
        <v>3222</v>
      </c>
      <c r="E4797" t="s">
        <v>27209</v>
      </c>
      <c r="F4797" t="s">
        <v>17380</v>
      </c>
    </row>
    <row r="4798" spans="1:6" x14ac:dyDescent="0.3">
      <c r="A4798" t="s">
        <v>24974</v>
      </c>
      <c r="B4798" t="s">
        <v>15001</v>
      </c>
      <c r="C4798" t="s">
        <v>3129</v>
      </c>
      <c r="D4798" t="s">
        <v>26422</v>
      </c>
      <c r="E4798" t="s">
        <v>3180</v>
      </c>
      <c r="F4798" t="s">
        <v>17383</v>
      </c>
    </row>
    <row r="4799" spans="1:6" x14ac:dyDescent="0.3">
      <c r="A4799" t="s">
        <v>24975</v>
      </c>
      <c r="B4799" t="s">
        <v>24793</v>
      </c>
      <c r="C4799" t="s">
        <v>30384</v>
      </c>
      <c r="D4799" t="s">
        <v>29958</v>
      </c>
      <c r="E4799" t="s">
        <v>29545</v>
      </c>
      <c r="F4799" t="s">
        <v>29106</v>
      </c>
    </row>
    <row r="4800" spans="1:6" x14ac:dyDescent="0.3">
      <c r="A4800" t="s">
        <v>24976</v>
      </c>
      <c r="B4800" t="s">
        <v>16</v>
      </c>
      <c r="C4800" t="s">
        <v>25913</v>
      </c>
      <c r="D4800" t="s">
        <v>26737</v>
      </c>
      <c r="E4800" t="s">
        <v>27542</v>
      </c>
      <c r="F4800" t="s">
        <v>28369</v>
      </c>
    </row>
    <row r="4801" spans="1:6" x14ac:dyDescent="0.3">
      <c r="A4801" t="s">
        <v>24977</v>
      </c>
      <c r="B4801" t="s">
        <v>16</v>
      </c>
      <c r="C4801" t="s">
        <v>25913</v>
      </c>
      <c r="D4801" t="s">
        <v>26737</v>
      </c>
      <c r="E4801" t="s">
        <v>27542</v>
      </c>
      <c r="F4801" t="s">
        <v>28369</v>
      </c>
    </row>
    <row r="4802" spans="1:6" x14ac:dyDescent="0.3">
      <c r="A4802" t="s">
        <v>24978</v>
      </c>
      <c r="B4802" t="s">
        <v>24366</v>
      </c>
      <c r="C4802" t="s">
        <v>30344</v>
      </c>
      <c r="D4802" t="s">
        <v>2806</v>
      </c>
      <c r="E4802" t="s">
        <v>2284</v>
      </c>
      <c r="F4802" t="s">
        <v>29070</v>
      </c>
    </row>
    <row r="4803" spans="1:6" x14ac:dyDescent="0.3">
      <c r="A4803" t="s">
        <v>24979</v>
      </c>
      <c r="B4803" t="s">
        <v>835</v>
      </c>
      <c r="C4803" t="s">
        <v>26392</v>
      </c>
      <c r="D4803" t="s">
        <v>2807</v>
      </c>
      <c r="E4803" t="s">
        <v>28024</v>
      </c>
      <c r="F4803" t="s">
        <v>835</v>
      </c>
    </row>
    <row r="4804" spans="1:6" x14ac:dyDescent="0.3">
      <c r="A4804" t="s">
        <v>24980</v>
      </c>
      <c r="B4804" t="s">
        <v>837</v>
      </c>
      <c r="C4804" t="s">
        <v>26321</v>
      </c>
      <c r="D4804" t="s">
        <v>27118</v>
      </c>
      <c r="E4804" t="s">
        <v>27954</v>
      </c>
      <c r="F4804" t="s">
        <v>28723</v>
      </c>
    </row>
    <row r="4805" spans="1:6" x14ac:dyDescent="0.3">
      <c r="A4805" t="s">
        <v>24981</v>
      </c>
      <c r="B4805" t="s">
        <v>24587</v>
      </c>
      <c r="C4805" t="s">
        <v>30372</v>
      </c>
      <c r="D4805" t="s">
        <v>29947</v>
      </c>
      <c r="E4805" t="s">
        <v>29534</v>
      </c>
      <c r="F4805" t="s">
        <v>29096</v>
      </c>
    </row>
    <row r="4806" spans="1:6" x14ac:dyDescent="0.3">
      <c r="A4806" t="s">
        <v>24982</v>
      </c>
      <c r="B4806" t="s">
        <v>839</v>
      </c>
      <c r="C4806" t="s">
        <v>1765</v>
      </c>
      <c r="D4806" t="s">
        <v>1765</v>
      </c>
      <c r="E4806" t="s">
        <v>2287</v>
      </c>
      <c r="F4806" t="s">
        <v>839</v>
      </c>
    </row>
    <row r="4807" spans="1:6" x14ac:dyDescent="0.3">
      <c r="A4807" t="s">
        <v>24983</v>
      </c>
      <c r="B4807" t="s">
        <v>841</v>
      </c>
      <c r="C4807" t="s">
        <v>841</v>
      </c>
      <c r="D4807" t="s">
        <v>841</v>
      </c>
      <c r="E4807" t="s">
        <v>841</v>
      </c>
      <c r="F4807" t="s">
        <v>841</v>
      </c>
    </row>
    <row r="4808" spans="1:6" x14ac:dyDescent="0.3">
      <c r="A4808" t="s">
        <v>24984</v>
      </c>
      <c r="B4808" t="s">
        <v>843</v>
      </c>
      <c r="C4808" t="s">
        <v>30213</v>
      </c>
      <c r="D4808" t="s">
        <v>29799</v>
      </c>
      <c r="E4808" t="s">
        <v>29376</v>
      </c>
      <c r="F4808" t="s">
        <v>28949</v>
      </c>
    </row>
    <row r="4809" spans="1:6" x14ac:dyDescent="0.3">
      <c r="A4809" t="s">
        <v>24985</v>
      </c>
      <c r="B4809" t="s">
        <v>847</v>
      </c>
      <c r="C4809" t="s">
        <v>1768</v>
      </c>
      <c r="D4809" t="s">
        <v>18801</v>
      </c>
      <c r="E4809" t="s">
        <v>27873</v>
      </c>
      <c r="F4809" t="s">
        <v>15615</v>
      </c>
    </row>
    <row r="4810" spans="1:6" x14ac:dyDescent="0.3">
      <c r="A4810" t="s">
        <v>24986</v>
      </c>
      <c r="B4810" t="s">
        <v>849</v>
      </c>
      <c r="C4810" t="s">
        <v>1769</v>
      </c>
      <c r="D4810" t="s">
        <v>2811</v>
      </c>
      <c r="E4810" t="s">
        <v>9055</v>
      </c>
      <c r="F4810" t="s">
        <v>28966</v>
      </c>
    </row>
    <row r="4811" spans="1:6" x14ac:dyDescent="0.3">
      <c r="A4811" t="s">
        <v>24987</v>
      </c>
      <c r="B4811" t="s">
        <v>24589</v>
      </c>
      <c r="C4811" t="s">
        <v>30373</v>
      </c>
      <c r="D4811" t="s">
        <v>29948</v>
      </c>
      <c r="E4811" t="s">
        <v>29535</v>
      </c>
      <c r="F4811" t="s">
        <v>29097</v>
      </c>
    </row>
    <row r="4812" spans="1:6" x14ac:dyDescent="0.3">
      <c r="A4812" t="s">
        <v>24988</v>
      </c>
      <c r="B4812" t="s">
        <v>851</v>
      </c>
      <c r="C4812" t="s">
        <v>1770</v>
      </c>
      <c r="D4812" t="s">
        <v>26404</v>
      </c>
      <c r="E4812" t="s">
        <v>11227</v>
      </c>
      <c r="F4812" t="s">
        <v>17156</v>
      </c>
    </row>
    <row r="4813" spans="1:6" x14ac:dyDescent="0.3">
      <c r="A4813" t="s">
        <v>24989</v>
      </c>
      <c r="B4813" t="s">
        <v>14769</v>
      </c>
      <c r="C4813" t="s">
        <v>3120</v>
      </c>
      <c r="D4813" t="s">
        <v>3222</v>
      </c>
      <c r="E4813" t="s">
        <v>27209</v>
      </c>
      <c r="F4813" t="s">
        <v>17380</v>
      </c>
    </row>
    <row r="4814" spans="1:6" x14ac:dyDescent="0.3">
      <c r="A4814" t="s">
        <v>24990</v>
      </c>
      <c r="B4814" t="s">
        <v>15001</v>
      </c>
      <c r="C4814" t="s">
        <v>3129</v>
      </c>
      <c r="D4814" t="s">
        <v>26422</v>
      </c>
      <c r="E4814" t="s">
        <v>3180</v>
      </c>
      <c r="F4814" t="s">
        <v>17383</v>
      </c>
    </row>
    <row r="4815" spans="1:6" x14ac:dyDescent="0.3">
      <c r="A4815" t="s">
        <v>24991</v>
      </c>
      <c r="B4815" t="s">
        <v>855</v>
      </c>
      <c r="C4815" t="s">
        <v>1772</v>
      </c>
      <c r="D4815" t="s">
        <v>2814</v>
      </c>
      <c r="E4815" t="s">
        <v>2294</v>
      </c>
      <c r="F4815" t="s">
        <v>2814</v>
      </c>
    </row>
    <row r="4816" spans="1:6" x14ac:dyDescent="0.3">
      <c r="A4816" t="s">
        <v>24992</v>
      </c>
      <c r="B4816" t="s">
        <v>3818</v>
      </c>
      <c r="C4816" t="s">
        <v>30353</v>
      </c>
      <c r="D4816" t="s">
        <v>8947</v>
      </c>
      <c r="E4816" t="s">
        <v>9545</v>
      </c>
      <c r="F4816" t="s">
        <v>29079</v>
      </c>
    </row>
    <row r="4817" spans="1:6" x14ac:dyDescent="0.3">
      <c r="A4817" t="s">
        <v>24993</v>
      </c>
      <c r="B4817" t="s">
        <v>857</v>
      </c>
      <c r="C4817" t="s">
        <v>26283</v>
      </c>
      <c r="D4817" t="s">
        <v>27081</v>
      </c>
      <c r="E4817" t="s">
        <v>27916</v>
      </c>
      <c r="F4817" t="s">
        <v>28687</v>
      </c>
    </row>
    <row r="4818" spans="1:6" x14ac:dyDescent="0.3">
      <c r="A4818" t="s">
        <v>24994</v>
      </c>
      <c r="B4818" t="s">
        <v>859</v>
      </c>
      <c r="C4818" t="s">
        <v>30385</v>
      </c>
      <c r="D4818" t="s">
        <v>29959</v>
      </c>
      <c r="E4818" t="s">
        <v>29546</v>
      </c>
      <c r="F4818" t="s">
        <v>29107</v>
      </c>
    </row>
    <row r="4819" spans="1:6" x14ac:dyDescent="0.3">
      <c r="A4819" t="s">
        <v>24995</v>
      </c>
      <c r="B4819" t="s">
        <v>863</v>
      </c>
      <c r="C4819" t="s">
        <v>1776</v>
      </c>
      <c r="D4819" t="s">
        <v>863</v>
      </c>
      <c r="E4819" t="s">
        <v>2298</v>
      </c>
      <c r="F4819" t="s">
        <v>863</v>
      </c>
    </row>
    <row r="4820" spans="1:6" x14ac:dyDescent="0.3">
      <c r="A4820" t="s">
        <v>24996</v>
      </c>
      <c r="B4820" t="s">
        <v>865</v>
      </c>
      <c r="C4820" t="s">
        <v>30215</v>
      </c>
      <c r="D4820" t="s">
        <v>2818</v>
      </c>
      <c r="E4820" t="s">
        <v>2299</v>
      </c>
      <c r="F4820" t="s">
        <v>28951</v>
      </c>
    </row>
    <row r="4821" spans="1:6" x14ac:dyDescent="0.3">
      <c r="A4821" t="s">
        <v>24997</v>
      </c>
      <c r="B4821" t="s">
        <v>889</v>
      </c>
      <c r="C4821" t="s">
        <v>30374</v>
      </c>
      <c r="D4821" t="s">
        <v>29949</v>
      </c>
      <c r="E4821" t="s">
        <v>29536</v>
      </c>
      <c r="F4821" t="s">
        <v>29098</v>
      </c>
    </row>
    <row r="4822" spans="1:6" x14ac:dyDescent="0.3">
      <c r="A4822" t="s">
        <v>24998</v>
      </c>
      <c r="B4822" t="s">
        <v>24538</v>
      </c>
      <c r="C4822" t="s">
        <v>30359</v>
      </c>
      <c r="D4822" t="s">
        <v>29932</v>
      </c>
      <c r="E4822" t="s">
        <v>29520</v>
      </c>
      <c r="F4822" t="s">
        <v>29084</v>
      </c>
    </row>
    <row r="4823" spans="1:6" x14ac:dyDescent="0.3">
      <c r="A4823" t="s">
        <v>24999</v>
      </c>
      <c r="B4823" t="s">
        <v>872</v>
      </c>
      <c r="C4823" t="s">
        <v>30360</v>
      </c>
      <c r="D4823" t="s">
        <v>29933</v>
      </c>
      <c r="E4823" t="s">
        <v>29522</v>
      </c>
      <c r="F4823" t="s">
        <v>29085</v>
      </c>
    </row>
    <row r="4824" spans="1:6" x14ac:dyDescent="0.3">
      <c r="A4824" t="s">
        <v>25000</v>
      </c>
      <c r="B4824" t="s">
        <v>886</v>
      </c>
      <c r="C4824" t="s">
        <v>1786</v>
      </c>
      <c r="D4824" t="s">
        <v>886</v>
      </c>
      <c r="E4824" t="s">
        <v>2308</v>
      </c>
      <c r="F4824" t="s">
        <v>15132</v>
      </c>
    </row>
    <row r="4825" spans="1:6" x14ac:dyDescent="0.3">
      <c r="A4825" t="s">
        <v>25001</v>
      </c>
      <c r="B4825" t="s">
        <v>21033</v>
      </c>
      <c r="C4825" t="s">
        <v>25992</v>
      </c>
      <c r="D4825" t="s">
        <v>26814</v>
      </c>
      <c r="E4825" t="s">
        <v>27626</v>
      </c>
      <c r="F4825" t="s">
        <v>28429</v>
      </c>
    </row>
    <row r="4826" spans="1:6" x14ac:dyDescent="0.3">
      <c r="A4826" t="s">
        <v>25002</v>
      </c>
      <c r="B4826" t="s">
        <v>19347</v>
      </c>
      <c r="C4826" t="s">
        <v>25598</v>
      </c>
      <c r="D4826" t="s">
        <v>26423</v>
      </c>
      <c r="E4826" t="s">
        <v>27210</v>
      </c>
      <c r="F4826" t="s">
        <v>19347</v>
      </c>
    </row>
    <row r="4827" spans="1:6" x14ac:dyDescent="0.3">
      <c r="A4827" t="s">
        <v>25003</v>
      </c>
      <c r="B4827" t="s">
        <v>16</v>
      </c>
      <c r="C4827" t="s">
        <v>25913</v>
      </c>
      <c r="D4827" t="s">
        <v>26737</v>
      </c>
      <c r="E4827" t="s">
        <v>27542</v>
      </c>
      <c r="F4827" t="s">
        <v>28369</v>
      </c>
    </row>
    <row r="4828" spans="1:6" x14ac:dyDescent="0.3">
      <c r="A4828" t="s">
        <v>25004</v>
      </c>
      <c r="B4828" t="s">
        <v>26</v>
      </c>
      <c r="C4828" t="s">
        <v>1421</v>
      </c>
      <c r="D4828" t="s">
        <v>2469</v>
      </c>
      <c r="E4828" t="s">
        <v>1942</v>
      </c>
      <c r="F4828" t="s">
        <v>17448</v>
      </c>
    </row>
    <row r="4829" spans="1:6" x14ac:dyDescent="0.3">
      <c r="A4829" t="s">
        <v>25005</v>
      </c>
      <c r="B4829" t="s">
        <v>28</v>
      </c>
      <c r="C4829" t="s">
        <v>1422</v>
      </c>
      <c r="D4829" t="s">
        <v>2470</v>
      </c>
      <c r="E4829" t="s">
        <v>27328</v>
      </c>
      <c r="F4829" t="s">
        <v>28169</v>
      </c>
    </row>
    <row r="4830" spans="1:6" x14ac:dyDescent="0.3">
      <c r="A4830" t="s">
        <v>25006</v>
      </c>
      <c r="B4830" t="s">
        <v>21033</v>
      </c>
      <c r="C4830" t="s">
        <v>25992</v>
      </c>
      <c r="D4830" t="s">
        <v>26814</v>
      </c>
      <c r="E4830" t="s">
        <v>27626</v>
      </c>
      <c r="F4830" t="s">
        <v>28429</v>
      </c>
    </row>
    <row r="4831" spans="1:6" x14ac:dyDescent="0.3">
      <c r="A4831" t="s">
        <v>25007</v>
      </c>
      <c r="B4831" t="s">
        <v>19347</v>
      </c>
      <c r="C4831" t="s">
        <v>25598</v>
      </c>
      <c r="D4831" t="s">
        <v>26423</v>
      </c>
      <c r="E4831" t="s">
        <v>27210</v>
      </c>
      <c r="F4831" t="s">
        <v>19347</v>
      </c>
    </row>
    <row r="4832" spans="1:6" x14ac:dyDescent="0.3">
      <c r="A4832" t="s">
        <v>25008</v>
      </c>
      <c r="B4832" t="s">
        <v>23092</v>
      </c>
      <c r="C4832" t="s">
        <v>26391</v>
      </c>
      <c r="D4832" t="s">
        <v>27184</v>
      </c>
      <c r="E4832" t="s">
        <v>28022</v>
      </c>
      <c r="F4832" t="s">
        <v>28789</v>
      </c>
    </row>
    <row r="4833" spans="1:6" x14ac:dyDescent="0.3">
      <c r="A4833" t="s">
        <v>25009</v>
      </c>
      <c r="B4833" t="s">
        <v>23094</v>
      </c>
      <c r="C4833" t="s">
        <v>14074</v>
      </c>
      <c r="D4833" t="s">
        <v>14199</v>
      </c>
      <c r="E4833" t="s">
        <v>28023</v>
      </c>
      <c r="F4833" t="s">
        <v>17118</v>
      </c>
    </row>
    <row r="4834" spans="1:6" x14ac:dyDescent="0.3">
      <c r="A4834" t="s">
        <v>25010</v>
      </c>
      <c r="B4834" t="s">
        <v>28</v>
      </c>
      <c r="C4834" t="s">
        <v>1422</v>
      </c>
      <c r="D4834" t="s">
        <v>2470</v>
      </c>
      <c r="E4834" t="s">
        <v>27328</v>
      </c>
      <c r="F4834" t="s">
        <v>28169</v>
      </c>
    </row>
    <row r="4835" spans="1:6" x14ac:dyDescent="0.3">
      <c r="A4835" t="s">
        <v>25011</v>
      </c>
      <c r="B4835" t="s">
        <v>385</v>
      </c>
      <c r="C4835" t="s">
        <v>385</v>
      </c>
      <c r="D4835" t="s">
        <v>26505</v>
      </c>
      <c r="E4835" t="s">
        <v>27303</v>
      </c>
      <c r="F4835" t="s">
        <v>28142</v>
      </c>
    </row>
    <row r="4836" spans="1:6" x14ac:dyDescent="0.3">
      <c r="A4836" t="s">
        <v>25012</v>
      </c>
      <c r="B4836" t="s">
        <v>25013</v>
      </c>
      <c r="C4836" t="s">
        <v>30387</v>
      </c>
      <c r="D4836" t="s">
        <v>25013</v>
      </c>
      <c r="E4836" t="s">
        <v>2226</v>
      </c>
      <c r="F4836" t="s">
        <v>29109</v>
      </c>
    </row>
    <row r="4837" spans="1:6" x14ac:dyDescent="0.3">
      <c r="A4837" t="s">
        <v>25014</v>
      </c>
      <c r="B4837" t="s">
        <v>25015</v>
      </c>
      <c r="C4837" t="s">
        <v>30388</v>
      </c>
      <c r="D4837" t="s">
        <v>29960</v>
      </c>
      <c r="E4837" t="s">
        <v>29547</v>
      </c>
      <c r="F4837" t="s">
        <v>25015</v>
      </c>
    </row>
    <row r="4838" spans="1:6" x14ac:dyDescent="0.3">
      <c r="A4838" t="s">
        <v>25016</v>
      </c>
      <c r="B4838" t="s">
        <v>326</v>
      </c>
      <c r="C4838" t="s">
        <v>1550</v>
      </c>
      <c r="D4838" t="s">
        <v>2595</v>
      </c>
      <c r="E4838" t="s">
        <v>27224</v>
      </c>
      <c r="F4838" t="s">
        <v>28072</v>
      </c>
    </row>
    <row r="4839" spans="1:6" x14ac:dyDescent="0.3">
      <c r="A4839" t="s">
        <v>25017</v>
      </c>
      <c r="B4839" t="s">
        <v>14248</v>
      </c>
      <c r="C4839" t="s">
        <v>14124</v>
      </c>
      <c r="D4839" t="s">
        <v>14248</v>
      </c>
      <c r="E4839" t="s">
        <v>14365</v>
      </c>
      <c r="F4839" t="s">
        <v>14248</v>
      </c>
    </row>
    <row r="4840" spans="1:6" x14ac:dyDescent="0.3">
      <c r="A4840" t="s">
        <v>25018</v>
      </c>
      <c r="B4840" t="s">
        <v>835</v>
      </c>
      <c r="C4840" t="s">
        <v>26392</v>
      </c>
      <c r="D4840" t="s">
        <v>2807</v>
      </c>
      <c r="E4840" t="s">
        <v>28024</v>
      </c>
      <c r="F4840" t="s">
        <v>835</v>
      </c>
    </row>
    <row r="4841" spans="1:6" x14ac:dyDescent="0.3">
      <c r="A4841" t="s">
        <v>25019</v>
      </c>
      <c r="B4841" t="s">
        <v>886</v>
      </c>
      <c r="C4841" t="s">
        <v>1786</v>
      </c>
      <c r="D4841" t="s">
        <v>886</v>
      </c>
      <c r="E4841" t="s">
        <v>2308</v>
      </c>
      <c r="F4841" t="s">
        <v>15132</v>
      </c>
    </row>
    <row r="4842" spans="1:6" x14ac:dyDescent="0.3">
      <c r="A4842" t="s">
        <v>25020</v>
      </c>
      <c r="B4842" t="s">
        <v>28</v>
      </c>
      <c r="C4842" t="s">
        <v>1422</v>
      </c>
      <c r="D4842" t="s">
        <v>2470</v>
      </c>
      <c r="E4842" t="s">
        <v>27328</v>
      </c>
      <c r="F4842" t="s">
        <v>28169</v>
      </c>
    </row>
    <row r="4843" spans="1:6" x14ac:dyDescent="0.3">
      <c r="A4843" t="s">
        <v>25021</v>
      </c>
      <c r="B4843" t="s">
        <v>24302</v>
      </c>
      <c r="C4843" t="s">
        <v>30325</v>
      </c>
      <c r="D4843" t="s">
        <v>29900</v>
      </c>
      <c r="E4843" t="s">
        <v>29487</v>
      </c>
      <c r="F4843" t="s">
        <v>29051</v>
      </c>
    </row>
    <row r="4844" spans="1:6" x14ac:dyDescent="0.3">
      <c r="A4844" t="s">
        <v>25022</v>
      </c>
      <c r="B4844" t="s">
        <v>28</v>
      </c>
      <c r="C4844" t="s">
        <v>1422</v>
      </c>
      <c r="D4844" t="s">
        <v>2470</v>
      </c>
      <c r="E4844" t="s">
        <v>27328</v>
      </c>
      <c r="F4844" t="s">
        <v>28169</v>
      </c>
    </row>
    <row r="4845" spans="1:6" x14ac:dyDescent="0.3">
      <c r="A4845" t="s">
        <v>25023</v>
      </c>
      <c r="B4845" t="s">
        <v>385</v>
      </c>
      <c r="C4845" t="s">
        <v>385</v>
      </c>
      <c r="D4845" t="s">
        <v>26505</v>
      </c>
      <c r="E4845" t="s">
        <v>27303</v>
      </c>
      <c r="F4845" t="s">
        <v>28142</v>
      </c>
    </row>
    <row r="4846" spans="1:6" x14ac:dyDescent="0.3">
      <c r="A4846" t="s">
        <v>25024</v>
      </c>
      <c r="B4846" t="s">
        <v>25025</v>
      </c>
      <c r="C4846" t="s">
        <v>30389</v>
      </c>
      <c r="D4846" t="s">
        <v>29961</v>
      </c>
      <c r="E4846" t="s">
        <v>29548</v>
      </c>
      <c r="F4846" t="s">
        <v>29110</v>
      </c>
    </row>
    <row r="4847" spans="1:6" x14ac:dyDescent="0.3">
      <c r="A4847" t="s">
        <v>25026</v>
      </c>
      <c r="B4847" t="s">
        <v>764</v>
      </c>
      <c r="C4847" t="s">
        <v>1735</v>
      </c>
      <c r="D4847" t="s">
        <v>2777</v>
      </c>
      <c r="E4847" t="s">
        <v>2255</v>
      </c>
      <c r="F4847" t="s">
        <v>15934</v>
      </c>
    </row>
    <row r="4848" spans="1:6" x14ac:dyDescent="0.3">
      <c r="A4848" t="s">
        <v>25027</v>
      </c>
      <c r="B4848" t="s">
        <v>26</v>
      </c>
      <c r="C4848" t="s">
        <v>1421</v>
      </c>
      <c r="D4848" t="s">
        <v>2469</v>
      </c>
      <c r="E4848" t="s">
        <v>1942</v>
      </c>
      <c r="F4848" t="s">
        <v>17448</v>
      </c>
    </row>
    <row r="4849" spans="1:6" x14ac:dyDescent="0.3">
      <c r="A4849" t="s">
        <v>25028</v>
      </c>
      <c r="B4849" t="s">
        <v>767</v>
      </c>
      <c r="C4849" t="s">
        <v>767</v>
      </c>
      <c r="D4849" t="s">
        <v>767</v>
      </c>
      <c r="E4849" t="s">
        <v>767</v>
      </c>
      <c r="F4849" t="s">
        <v>767</v>
      </c>
    </row>
    <row r="4850" spans="1:6" x14ac:dyDescent="0.3">
      <c r="A4850" t="s">
        <v>25029</v>
      </c>
      <c r="B4850" t="s">
        <v>16</v>
      </c>
      <c r="C4850" t="s">
        <v>25913</v>
      </c>
      <c r="D4850" t="s">
        <v>26737</v>
      </c>
      <c r="E4850" t="s">
        <v>27542</v>
      </c>
      <c r="F4850" t="s">
        <v>28369</v>
      </c>
    </row>
    <row r="4851" spans="1:6" x14ac:dyDescent="0.3">
      <c r="A4851" t="s">
        <v>25030</v>
      </c>
      <c r="B4851" t="s">
        <v>770</v>
      </c>
      <c r="C4851" t="s">
        <v>30390</v>
      </c>
      <c r="D4851" t="s">
        <v>29962</v>
      </c>
      <c r="E4851" t="s">
        <v>29549</v>
      </c>
      <c r="F4851" t="s">
        <v>29111</v>
      </c>
    </row>
    <row r="4852" spans="1:6" x14ac:dyDescent="0.3">
      <c r="A4852" t="s">
        <v>25031</v>
      </c>
      <c r="B4852" t="s">
        <v>772</v>
      </c>
      <c r="C4852" t="s">
        <v>26398</v>
      </c>
      <c r="D4852" t="s">
        <v>2779</v>
      </c>
      <c r="E4852" t="s">
        <v>28031</v>
      </c>
      <c r="F4852" t="s">
        <v>28794</v>
      </c>
    </row>
    <row r="4853" spans="1:6" x14ac:dyDescent="0.3">
      <c r="A4853" t="s">
        <v>25032</v>
      </c>
      <c r="B4853" t="s">
        <v>774</v>
      </c>
      <c r="C4853" t="s">
        <v>26399</v>
      </c>
      <c r="D4853" t="s">
        <v>27188</v>
      </c>
      <c r="E4853" t="s">
        <v>28032</v>
      </c>
      <c r="F4853" t="s">
        <v>28795</v>
      </c>
    </row>
    <row r="4854" spans="1:6" x14ac:dyDescent="0.3">
      <c r="A4854" t="s">
        <v>25033</v>
      </c>
      <c r="B4854" t="s">
        <v>776</v>
      </c>
      <c r="C4854" t="s">
        <v>1739</v>
      </c>
      <c r="D4854" t="s">
        <v>2781</v>
      </c>
      <c r="E4854" t="s">
        <v>2259</v>
      </c>
      <c r="F4854" t="s">
        <v>17362</v>
      </c>
    </row>
    <row r="4855" spans="1:6" x14ac:dyDescent="0.3">
      <c r="A4855" t="s">
        <v>25034</v>
      </c>
      <c r="B4855" t="s">
        <v>778</v>
      </c>
      <c r="C4855" t="s">
        <v>26400</v>
      </c>
      <c r="D4855" t="s">
        <v>2782</v>
      </c>
      <c r="E4855" t="s">
        <v>28033</v>
      </c>
      <c r="F4855" t="s">
        <v>28796</v>
      </c>
    </row>
    <row r="4856" spans="1:6" x14ac:dyDescent="0.3">
      <c r="A4856" t="s">
        <v>25035</v>
      </c>
      <c r="B4856" t="s">
        <v>780</v>
      </c>
      <c r="C4856" t="s">
        <v>26401</v>
      </c>
      <c r="D4856" t="s">
        <v>27189</v>
      </c>
      <c r="E4856" t="s">
        <v>28034</v>
      </c>
      <c r="F4856" t="s">
        <v>28797</v>
      </c>
    </row>
    <row r="4857" spans="1:6" x14ac:dyDescent="0.3">
      <c r="A4857" t="s">
        <v>25036</v>
      </c>
      <c r="B4857" t="s">
        <v>5</v>
      </c>
      <c r="C4857" t="s">
        <v>30101</v>
      </c>
      <c r="D4857" t="s">
        <v>2460</v>
      </c>
      <c r="E4857" t="s">
        <v>29266</v>
      </c>
      <c r="F4857" t="s">
        <v>28843</v>
      </c>
    </row>
    <row r="4858" spans="1:6" x14ac:dyDescent="0.3">
      <c r="A4858" t="s">
        <v>25037</v>
      </c>
      <c r="B4858" t="s">
        <v>16</v>
      </c>
      <c r="C4858" t="s">
        <v>25913</v>
      </c>
      <c r="D4858" t="s">
        <v>26737</v>
      </c>
      <c r="E4858" t="s">
        <v>27542</v>
      </c>
      <c r="F4858" t="s">
        <v>28369</v>
      </c>
    </row>
    <row r="4859" spans="1:6" x14ac:dyDescent="0.3">
      <c r="A4859" t="s">
        <v>25038</v>
      </c>
      <c r="B4859" t="s">
        <v>762</v>
      </c>
      <c r="C4859" t="s">
        <v>30226</v>
      </c>
      <c r="D4859" t="s">
        <v>29810</v>
      </c>
      <c r="E4859" t="s">
        <v>29387</v>
      </c>
      <c r="F4859" t="s">
        <v>28962</v>
      </c>
    </row>
    <row r="4860" spans="1:6" x14ac:dyDescent="0.3">
      <c r="A4860" t="s">
        <v>25039</v>
      </c>
      <c r="B4860" t="s">
        <v>26</v>
      </c>
      <c r="C4860" t="s">
        <v>1421</v>
      </c>
      <c r="D4860" t="s">
        <v>2469</v>
      </c>
      <c r="E4860" t="s">
        <v>1942</v>
      </c>
      <c r="F4860" t="s">
        <v>17448</v>
      </c>
    </row>
    <row r="4861" spans="1:6" x14ac:dyDescent="0.3">
      <c r="A4861" t="s">
        <v>25040</v>
      </c>
      <c r="B4861" t="s">
        <v>951</v>
      </c>
      <c r="C4861" t="s">
        <v>1802</v>
      </c>
      <c r="D4861" t="s">
        <v>2843</v>
      </c>
      <c r="E4861" t="s">
        <v>27624</v>
      </c>
      <c r="F4861" t="s">
        <v>28425</v>
      </c>
    </row>
    <row r="4862" spans="1:6" x14ac:dyDescent="0.3">
      <c r="A4862" t="s">
        <v>25041</v>
      </c>
      <c r="B4862" t="s">
        <v>20</v>
      </c>
      <c r="C4862" t="s">
        <v>30105</v>
      </c>
      <c r="D4862" t="s">
        <v>29705</v>
      </c>
      <c r="E4862" t="s">
        <v>29269</v>
      </c>
      <c r="F4862" t="s">
        <v>28847</v>
      </c>
    </row>
    <row r="4863" spans="1:6" x14ac:dyDescent="0.3">
      <c r="A4863" t="s">
        <v>25042</v>
      </c>
      <c r="B4863" t="s">
        <v>204</v>
      </c>
      <c r="C4863" t="s">
        <v>1496</v>
      </c>
      <c r="D4863" t="s">
        <v>29907</v>
      </c>
      <c r="E4863" t="s">
        <v>29494</v>
      </c>
      <c r="F4863" t="s">
        <v>29058</v>
      </c>
    </row>
    <row r="4864" spans="1:6" x14ac:dyDescent="0.3">
      <c r="A4864" t="s">
        <v>25043</v>
      </c>
      <c r="B4864" t="s">
        <v>25044</v>
      </c>
      <c r="C4864" t="s">
        <v>25631</v>
      </c>
      <c r="D4864" t="s">
        <v>29963</v>
      </c>
      <c r="E4864" t="s">
        <v>29550</v>
      </c>
      <c r="F4864" t="s">
        <v>29112</v>
      </c>
    </row>
    <row r="4865" spans="1:6" x14ac:dyDescent="0.3">
      <c r="A4865" t="s">
        <v>25045</v>
      </c>
      <c r="B4865" t="s">
        <v>25046</v>
      </c>
      <c r="C4865" t="s">
        <v>30391</v>
      </c>
      <c r="D4865" t="s">
        <v>29964</v>
      </c>
      <c r="E4865" t="s">
        <v>29551</v>
      </c>
      <c r="F4865" t="s">
        <v>29113</v>
      </c>
    </row>
    <row r="4866" spans="1:6" x14ac:dyDescent="0.3">
      <c r="A4866" t="s">
        <v>25047</v>
      </c>
      <c r="B4866" t="s">
        <v>83</v>
      </c>
      <c r="C4866" t="s">
        <v>1448</v>
      </c>
      <c r="D4866" t="s">
        <v>83</v>
      </c>
      <c r="E4866" t="s">
        <v>1990</v>
      </c>
      <c r="F4866" t="s">
        <v>17467</v>
      </c>
    </row>
    <row r="4867" spans="1:6" x14ac:dyDescent="0.3">
      <c r="A4867" t="s">
        <v>25048</v>
      </c>
      <c r="B4867" t="s">
        <v>141</v>
      </c>
      <c r="C4867" t="s">
        <v>30392</v>
      </c>
      <c r="D4867" t="s">
        <v>29965</v>
      </c>
      <c r="E4867" t="s">
        <v>1969</v>
      </c>
      <c r="F4867" t="s">
        <v>83</v>
      </c>
    </row>
    <row r="4868" spans="1:6" x14ac:dyDescent="0.3">
      <c r="A4868" t="s">
        <v>25049</v>
      </c>
      <c r="B4868" t="s">
        <v>722</v>
      </c>
      <c r="C4868" t="s">
        <v>30393</v>
      </c>
      <c r="D4868" t="s">
        <v>29966</v>
      </c>
      <c r="E4868" t="s">
        <v>29552</v>
      </c>
      <c r="F4868" t="s">
        <v>29114</v>
      </c>
    </row>
    <row r="4869" spans="1:6" x14ac:dyDescent="0.3">
      <c r="A4869" t="s">
        <v>25050</v>
      </c>
      <c r="B4869" t="s">
        <v>724</v>
      </c>
      <c r="C4869" t="s">
        <v>1722</v>
      </c>
      <c r="D4869" t="s">
        <v>724</v>
      </c>
      <c r="E4869" t="s">
        <v>2242</v>
      </c>
      <c r="F4869" t="s">
        <v>17365</v>
      </c>
    </row>
    <row r="4870" spans="1:6" x14ac:dyDescent="0.3">
      <c r="A4870" t="s">
        <v>25051</v>
      </c>
      <c r="B4870" t="s">
        <v>726</v>
      </c>
      <c r="C4870" t="s">
        <v>30394</v>
      </c>
      <c r="D4870" t="s">
        <v>29967</v>
      </c>
      <c r="E4870" t="s">
        <v>29553</v>
      </c>
      <c r="F4870" t="s">
        <v>29115</v>
      </c>
    </row>
    <row r="4871" spans="1:6" x14ac:dyDescent="0.3">
      <c r="A4871" t="s">
        <v>25052</v>
      </c>
      <c r="B4871" t="s">
        <v>0</v>
      </c>
      <c r="C4871" t="s">
        <v>26004</v>
      </c>
      <c r="D4871" t="s">
        <v>2519</v>
      </c>
      <c r="E4871" t="s">
        <v>1930</v>
      </c>
      <c r="F4871" t="s">
        <v>28439</v>
      </c>
    </row>
    <row r="4872" spans="1:6" x14ac:dyDescent="0.3">
      <c r="A4872" t="s">
        <v>25053</v>
      </c>
      <c r="B4872" t="s">
        <v>730</v>
      </c>
      <c r="C4872" t="s">
        <v>26008</v>
      </c>
      <c r="D4872" t="s">
        <v>26831</v>
      </c>
      <c r="E4872" t="s">
        <v>27638</v>
      </c>
      <c r="F4872" t="s">
        <v>28442</v>
      </c>
    </row>
    <row r="4873" spans="1:6" x14ac:dyDescent="0.3">
      <c r="A4873" t="s">
        <v>25054</v>
      </c>
      <c r="B4873" t="s">
        <v>23508</v>
      </c>
      <c r="C4873" t="s">
        <v>30153</v>
      </c>
      <c r="D4873" t="s">
        <v>29743</v>
      </c>
      <c r="E4873" t="s">
        <v>29316</v>
      </c>
      <c r="F4873" t="s">
        <v>28889</v>
      </c>
    </row>
    <row r="4874" spans="1:6" x14ac:dyDescent="0.3">
      <c r="A4874" t="s">
        <v>25055</v>
      </c>
      <c r="B4874" t="s">
        <v>23508</v>
      </c>
      <c r="C4874" t="s">
        <v>30153</v>
      </c>
      <c r="D4874" t="s">
        <v>29743</v>
      </c>
      <c r="E4874" t="s">
        <v>29316</v>
      </c>
      <c r="F4874" t="s">
        <v>28889</v>
      </c>
    </row>
    <row r="4875" spans="1:6" x14ac:dyDescent="0.3">
      <c r="A4875" t="s">
        <v>25056</v>
      </c>
      <c r="B4875" t="s">
        <v>501</v>
      </c>
      <c r="C4875" t="s">
        <v>1619</v>
      </c>
      <c r="D4875" t="s">
        <v>501</v>
      </c>
      <c r="E4875" t="s">
        <v>2141</v>
      </c>
      <c r="F4875" t="s">
        <v>17260</v>
      </c>
    </row>
    <row r="4876" spans="1:6" x14ac:dyDescent="0.3">
      <c r="A4876" t="s">
        <v>25057</v>
      </c>
      <c r="B4876" t="s">
        <v>501</v>
      </c>
      <c r="C4876" t="s">
        <v>1619</v>
      </c>
      <c r="D4876" t="s">
        <v>501</v>
      </c>
      <c r="E4876" t="s">
        <v>2141</v>
      </c>
      <c r="F4876" t="s">
        <v>17260</v>
      </c>
    </row>
    <row r="4877" spans="1:6" x14ac:dyDescent="0.3">
      <c r="A4877" t="s">
        <v>25058</v>
      </c>
      <c r="B4877" t="s">
        <v>287</v>
      </c>
      <c r="C4877" t="s">
        <v>26146</v>
      </c>
      <c r="D4877" t="s">
        <v>2577</v>
      </c>
      <c r="E4877" t="s">
        <v>27782</v>
      </c>
      <c r="F4877" t="s">
        <v>28563</v>
      </c>
    </row>
    <row r="4878" spans="1:6" x14ac:dyDescent="0.3">
      <c r="A4878" t="s">
        <v>25059</v>
      </c>
      <c r="B4878" t="s">
        <v>287</v>
      </c>
      <c r="C4878" t="s">
        <v>26146</v>
      </c>
      <c r="D4878" t="s">
        <v>2577</v>
      </c>
      <c r="E4878" t="s">
        <v>27782</v>
      </c>
      <c r="F4878" t="s">
        <v>28563</v>
      </c>
    </row>
    <row r="4879" spans="1:6" x14ac:dyDescent="0.3">
      <c r="A4879" t="s">
        <v>25060</v>
      </c>
      <c r="B4879" t="s">
        <v>289</v>
      </c>
      <c r="C4879" t="s">
        <v>1533</v>
      </c>
      <c r="D4879" t="s">
        <v>26960</v>
      </c>
      <c r="E4879" t="s">
        <v>27783</v>
      </c>
      <c r="F4879" t="s">
        <v>28564</v>
      </c>
    </row>
    <row r="4880" spans="1:6" x14ac:dyDescent="0.3">
      <c r="A4880" t="s">
        <v>25061</v>
      </c>
      <c r="B4880" t="s">
        <v>289</v>
      </c>
      <c r="C4880" t="s">
        <v>1533</v>
      </c>
      <c r="D4880" t="s">
        <v>26960</v>
      </c>
      <c r="E4880" t="s">
        <v>27783</v>
      </c>
      <c r="F4880" t="s">
        <v>28564</v>
      </c>
    </row>
    <row r="4881" spans="1:6" x14ac:dyDescent="0.3">
      <c r="A4881" t="s">
        <v>25062</v>
      </c>
      <c r="B4881" t="s">
        <v>918</v>
      </c>
      <c r="C4881" t="s">
        <v>1793</v>
      </c>
      <c r="D4881" t="s">
        <v>2835</v>
      </c>
      <c r="E4881" t="s">
        <v>2242</v>
      </c>
      <c r="F4881" t="s">
        <v>918</v>
      </c>
    </row>
    <row r="4882" spans="1:6" x14ac:dyDescent="0.3">
      <c r="A4882" t="s">
        <v>25063</v>
      </c>
      <c r="B4882" t="s">
        <v>14769</v>
      </c>
      <c r="C4882" t="s">
        <v>3120</v>
      </c>
      <c r="D4882" t="s">
        <v>3222</v>
      </c>
      <c r="E4882" t="s">
        <v>27209</v>
      </c>
      <c r="F4882" t="s">
        <v>17380</v>
      </c>
    </row>
    <row r="4883" spans="1:6" x14ac:dyDescent="0.3">
      <c r="A4883" t="s">
        <v>25064</v>
      </c>
      <c r="B4883" t="s">
        <v>15001</v>
      </c>
      <c r="C4883" t="s">
        <v>3129</v>
      </c>
      <c r="D4883" t="s">
        <v>26422</v>
      </c>
      <c r="E4883" t="s">
        <v>3180</v>
      </c>
      <c r="F4883" t="s">
        <v>17383</v>
      </c>
    </row>
    <row r="4884" spans="1:6" x14ac:dyDescent="0.3">
      <c r="A4884" t="s">
        <v>25065</v>
      </c>
      <c r="B4884" t="s">
        <v>291</v>
      </c>
      <c r="C4884" t="s">
        <v>26147</v>
      </c>
      <c r="D4884" t="s">
        <v>2579</v>
      </c>
      <c r="E4884" t="s">
        <v>2057</v>
      </c>
      <c r="F4884" t="s">
        <v>28565</v>
      </c>
    </row>
    <row r="4885" spans="1:6" x14ac:dyDescent="0.3">
      <c r="A4885" t="s">
        <v>25066</v>
      </c>
      <c r="B4885" t="s">
        <v>291</v>
      </c>
      <c r="C4885" t="s">
        <v>26147</v>
      </c>
      <c r="D4885" t="s">
        <v>2579</v>
      </c>
      <c r="E4885" t="s">
        <v>2057</v>
      </c>
      <c r="F4885" t="s">
        <v>28565</v>
      </c>
    </row>
    <row r="4886" spans="1:6" x14ac:dyDescent="0.3">
      <c r="A4886" t="s">
        <v>25067</v>
      </c>
      <c r="B4886" t="s">
        <v>923</v>
      </c>
      <c r="C4886" t="s">
        <v>30395</v>
      </c>
      <c r="D4886" t="s">
        <v>923</v>
      </c>
      <c r="E4886" t="s">
        <v>2319</v>
      </c>
      <c r="F4886" t="s">
        <v>15847</v>
      </c>
    </row>
    <row r="4887" spans="1:6" x14ac:dyDescent="0.3">
      <c r="A4887" t="s">
        <v>25068</v>
      </c>
      <c r="B4887" t="s">
        <v>925</v>
      </c>
      <c r="C4887" t="s">
        <v>1796</v>
      </c>
      <c r="D4887" t="s">
        <v>2837</v>
      </c>
      <c r="E4887" t="s">
        <v>27787</v>
      </c>
      <c r="F4887" t="s">
        <v>28568</v>
      </c>
    </row>
    <row r="4888" spans="1:6" x14ac:dyDescent="0.3">
      <c r="A4888" t="s">
        <v>25069</v>
      </c>
      <c r="B4888" t="s">
        <v>740</v>
      </c>
      <c r="C4888" t="s">
        <v>26009</v>
      </c>
      <c r="D4888" t="s">
        <v>26832</v>
      </c>
      <c r="E4888" t="s">
        <v>27639</v>
      </c>
      <c r="F4888" t="s">
        <v>740</v>
      </c>
    </row>
    <row r="4889" spans="1:6" x14ac:dyDescent="0.3">
      <c r="A4889" t="s">
        <v>25070</v>
      </c>
      <c r="B4889" t="s">
        <v>749</v>
      </c>
      <c r="C4889" t="s">
        <v>26010</v>
      </c>
      <c r="D4889" t="s">
        <v>2773</v>
      </c>
      <c r="E4889" t="s">
        <v>27640</v>
      </c>
      <c r="F4889" t="s">
        <v>28443</v>
      </c>
    </row>
    <row r="4890" spans="1:6" x14ac:dyDescent="0.3">
      <c r="A4890" t="s">
        <v>25071</v>
      </c>
      <c r="B4890" t="s">
        <v>933</v>
      </c>
      <c r="C4890" t="s">
        <v>30396</v>
      </c>
      <c r="D4890" t="s">
        <v>29968</v>
      </c>
      <c r="E4890" t="s">
        <v>29554</v>
      </c>
      <c r="F4890" t="s">
        <v>29116</v>
      </c>
    </row>
    <row r="4891" spans="1:6" x14ac:dyDescent="0.3">
      <c r="A4891" t="s">
        <v>25072</v>
      </c>
      <c r="B4891" t="s">
        <v>501</v>
      </c>
      <c r="C4891" t="s">
        <v>1619</v>
      </c>
      <c r="D4891" t="s">
        <v>501</v>
      </c>
      <c r="E4891" t="s">
        <v>2141</v>
      </c>
      <c r="F4891" t="s">
        <v>17260</v>
      </c>
    </row>
    <row r="4892" spans="1:6" x14ac:dyDescent="0.3">
      <c r="A4892" t="s">
        <v>25073</v>
      </c>
      <c r="B4892" t="s">
        <v>263</v>
      </c>
      <c r="C4892" t="s">
        <v>1523</v>
      </c>
      <c r="D4892" t="s">
        <v>2569</v>
      </c>
      <c r="E4892" t="s">
        <v>27218</v>
      </c>
      <c r="F4892" t="s">
        <v>28065</v>
      </c>
    </row>
    <row r="4893" spans="1:6" x14ac:dyDescent="0.3">
      <c r="A4893" t="s">
        <v>25074</v>
      </c>
      <c r="B4893" t="s">
        <v>19438</v>
      </c>
      <c r="C4893" t="s">
        <v>25630</v>
      </c>
      <c r="D4893" t="s">
        <v>26457</v>
      </c>
      <c r="E4893" t="s">
        <v>27250</v>
      </c>
      <c r="F4893" t="s">
        <v>28091</v>
      </c>
    </row>
    <row r="4894" spans="1:6" x14ac:dyDescent="0.3">
      <c r="A4894" t="s">
        <v>25075</v>
      </c>
      <c r="B4894" t="s">
        <v>20977</v>
      </c>
      <c r="C4894" t="s">
        <v>25657</v>
      </c>
      <c r="D4894" t="s">
        <v>11643</v>
      </c>
      <c r="E4894" t="s">
        <v>11797</v>
      </c>
      <c r="F4894" t="s">
        <v>16190</v>
      </c>
    </row>
    <row r="4895" spans="1:6" x14ac:dyDescent="0.3">
      <c r="A4895" t="s">
        <v>25076</v>
      </c>
      <c r="B4895" t="s">
        <v>269</v>
      </c>
      <c r="C4895" t="s">
        <v>25603</v>
      </c>
      <c r="D4895" t="s">
        <v>269</v>
      </c>
      <c r="E4895" t="s">
        <v>2048</v>
      </c>
      <c r="F4895" t="s">
        <v>269</v>
      </c>
    </row>
    <row r="4896" spans="1:6" x14ac:dyDescent="0.3">
      <c r="A4896" t="s">
        <v>25077</v>
      </c>
      <c r="B4896" t="s">
        <v>928</v>
      </c>
      <c r="C4896" t="s">
        <v>30397</v>
      </c>
      <c r="D4896" t="s">
        <v>29969</v>
      </c>
      <c r="E4896" t="s">
        <v>2321</v>
      </c>
      <c r="F4896" t="s">
        <v>29117</v>
      </c>
    </row>
    <row r="4897" spans="1:6" x14ac:dyDescent="0.3">
      <c r="A4897" t="s">
        <v>25078</v>
      </c>
      <c r="B4897" t="s">
        <v>19445</v>
      </c>
      <c r="C4897" t="s">
        <v>25631</v>
      </c>
      <c r="D4897" t="s">
        <v>26458</v>
      </c>
      <c r="E4897" t="s">
        <v>27251</v>
      </c>
      <c r="F4897" t="s">
        <v>28092</v>
      </c>
    </row>
    <row r="4898" spans="1:6" x14ac:dyDescent="0.3">
      <c r="A4898" t="s">
        <v>25079</v>
      </c>
      <c r="B4898" t="s">
        <v>925</v>
      </c>
      <c r="C4898" t="s">
        <v>1796</v>
      </c>
      <c r="D4898" t="s">
        <v>2837</v>
      </c>
      <c r="E4898" t="s">
        <v>27787</v>
      </c>
      <c r="F4898" t="s">
        <v>28568</v>
      </c>
    </row>
    <row r="4899" spans="1:6" x14ac:dyDescent="0.3">
      <c r="A4899" t="s">
        <v>25080</v>
      </c>
      <c r="B4899" t="s">
        <v>15006</v>
      </c>
      <c r="C4899" t="s">
        <v>15024</v>
      </c>
      <c r="D4899" t="s">
        <v>15006</v>
      </c>
      <c r="E4899" t="s">
        <v>2370</v>
      </c>
      <c r="F4899" t="s">
        <v>28122</v>
      </c>
    </row>
    <row r="4900" spans="1:6" x14ac:dyDescent="0.3">
      <c r="A4900" t="s">
        <v>25081</v>
      </c>
      <c r="B4900" t="s">
        <v>19859</v>
      </c>
      <c r="C4900" t="s">
        <v>25710</v>
      </c>
      <c r="D4900" t="s">
        <v>26540</v>
      </c>
      <c r="E4900" t="s">
        <v>27338</v>
      </c>
      <c r="F4900" t="s">
        <v>28175</v>
      </c>
    </row>
    <row r="4901" spans="1:6" x14ac:dyDescent="0.3">
      <c r="A4901" t="s">
        <v>25082</v>
      </c>
      <c r="B4901" t="s">
        <v>19569</v>
      </c>
      <c r="C4901" t="s">
        <v>25657</v>
      </c>
      <c r="D4901" t="s">
        <v>11643</v>
      </c>
      <c r="E4901" t="s">
        <v>11797</v>
      </c>
      <c r="F4901" t="s">
        <v>16190</v>
      </c>
    </row>
    <row r="4902" spans="1:6" x14ac:dyDescent="0.3">
      <c r="A4902" t="s">
        <v>25083</v>
      </c>
      <c r="B4902" t="s">
        <v>192</v>
      </c>
      <c r="C4902" t="s">
        <v>1484</v>
      </c>
      <c r="D4902" t="s">
        <v>2538</v>
      </c>
      <c r="E4902" t="s">
        <v>2006</v>
      </c>
      <c r="F4902" t="s">
        <v>192</v>
      </c>
    </row>
    <row r="4903" spans="1:6" x14ac:dyDescent="0.3">
      <c r="A4903" t="s">
        <v>25084</v>
      </c>
      <c r="B4903" t="s">
        <v>269</v>
      </c>
      <c r="C4903" t="s">
        <v>25603</v>
      </c>
      <c r="D4903" t="s">
        <v>269</v>
      </c>
      <c r="E4903" t="s">
        <v>2048</v>
      </c>
      <c r="F4903" t="s">
        <v>269</v>
      </c>
    </row>
    <row r="4904" spans="1:6" x14ac:dyDescent="0.3">
      <c r="A4904" t="s">
        <v>25085</v>
      </c>
      <c r="B4904" t="s">
        <v>928</v>
      </c>
      <c r="C4904" t="s">
        <v>30397</v>
      </c>
      <c r="D4904" t="s">
        <v>29969</v>
      </c>
      <c r="E4904" t="s">
        <v>2321</v>
      </c>
      <c r="F4904" t="s">
        <v>29117</v>
      </c>
    </row>
    <row r="4905" spans="1:6" x14ac:dyDescent="0.3">
      <c r="A4905" t="s">
        <v>25086</v>
      </c>
      <c r="B4905" t="s">
        <v>19445</v>
      </c>
      <c r="C4905" t="s">
        <v>25631</v>
      </c>
      <c r="D4905" t="s">
        <v>26458</v>
      </c>
      <c r="E4905" t="s">
        <v>27251</v>
      </c>
      <c r="F4905" t="s">
        <v>28092</v>
      </c>
    </row>
    <row r="4906" spans="1:6" x14ac:dyDescent="0.3">
      <c r="A4906" t="s">
        <v>25087</v>
      </c>
      <c r="B4906" t="s">
        <v>925</v>
      </c>
      <c r="C4906" t="s">
        <v>1796</v>
      </c>
      <c r="D4906" t="s">
        <v>2837</v>
      </c>
      <c r="E4906" t="s">
        <v>27787</v>
      </c>
      <c r="F4906" t="s">
        <v>28568</v>
      </c>
    </row>
    <row r="4907" spans="1:6" x14ac:dyDescent="0.3">
      <c r="A4907" t="s">
        <v>25088</v>
      </c>
      <c r="B4907" t="s">
        <v>15006</v>
      </c>
      <c r="C4907" t="s">
        <v>15024</v>
      </c>
      <c r="D4907" t="s">
        <v>15006</v>
      </c>
      <c r="E4907" t="s">
        <v>2370</v>
      </c>
      <c r="F4907" t="s">
        <v>28122</v>
      </c>
    </row>
    <row r="4908" spans="1:6" x14ac:dyDescent="0.3">
      <c r="A4908" t="s">
        <v>25089</v>
      </c>
      <c r="B4908" t="s">
        <v>19859</v>
      </c>
      <c r="C4908" t="s">
        <v>25710</v>
      </c>
      <c r="D4908" t="s">
        <v>26540</v>
      </c>
      <c r="E4908" t="s">
        <v>27338</v>
      </c>
      <c r="F4908" t="s">
        <v>28175</v>
      </c>
    </row>
    <row r="4909" spans="1:6" x14ac:dyDescent="0.3">
      <c r="A4909" t="s">
        <v>25090</v>
      </c>
      <c r="B4909" t="s">
        <v>171</v>
      </c>
      <c r="C4909" t="s">
        <v>1482</v>
      </c>
      <c r="D4909" t="s">
        <v>2528</v>
      </c>
      <c r="E4909" t="s">
        <v>27261</v>
      </c>
      <c r="F4909" t="s">
        <v>15050</v>
      </c>
    </row>
    <row r="4910" spans="1:6" x14ac:dyDescent="0.3">
      <c r="A4910" t="s">
        <v>25091</v>
      </c>
      <c r="B4910" t="s">
        <v>1137</v>
      </c>
      <c r="C4910" t="s">
        <v>25640</v>
      </c>
      <c r="D4910" t="s">
        <v>26466</v>
      </c>
      <c r="E4910" t="s">
        <v>2385</v>
      </c>
      <c r="F4910" t="s">
        <v>15055</v>
      </c>
    </row>
    <row r="4911" spans="1:6" x14ac:dyDescent="0.3">
      <c r="A4911" t="s">
        <v>25092</v>
      </c>
      <c r="B4911" t="s">
        <v>177</v>
      </c>
      <c r="C4911" t="s">
        <v>1484</v>
      </c>
      <c r="D4911" t="s">
        <v>2530</v>
      </c>
      <c r="E4911" t="s">
        <v>27263</v>
      </c>
      <c r="F4911" t="s">
        <v>28100</v>
      </c>
    </row>
    <row r="4912" spans="1:6" x14ac:dyDescent="0.3">
      <c r="A4912" t="s">
        <v>25093</v>
      </c>
      <c r="B4912" t="s">
        <v>21415</v>
      </c>
      <c r="C4912" t="s">
        <v>26089</v>
      </c>
      <c r="D4912" t="s">
        <v>26903</v>
      </c>
      <c r="E4912" t="s">
        <v>27719</v>
      </c>
      <c r="F4912" t="s">
        <v>28510</v>
      </c>
    </row>
    <row r="4913" spans="1:6" x14ac:dyDescent="0.3">
      <c r="A4913" t="s">
        <v>25094</v>
      </c>
      <c r="B4913" t="s">
        <v>21440</v>
      </c>
      <c r="C4913" t="s">
        <v>26094</v>
      </c>
      <c r="D4913" t="s">
        <v>26908</v>
      </c>
      <c r="E4913" t="s">
        <v>27724</v>
      </c>
      <c r="F4913" t="s">
        <v>28515</v>
      </c>
    </row>
    <row r="4914" spans="1:6" x14ac:dyDescent="0.3">
      <c r="A4914" t="s">
        <v>25095</v>
      </c>
      <c r="B4914" t="s">
        <v>21434</v>
      </c>
      <c r="C4914" t="s">
        <v>26093</v>
      </c>
      <c r="D4914" t="s">
        <v>26907</v>
      </c>
      <c r="E4914" t="s">
        <v>27723</v>
      </c>
      <c r="F4914" t="s">
        <v>28514</v>
      </c>
    </row>
    <row r="4915" spans="1:6" x14ac:dyDescent="0.3">
      <c r="A4915" t="s">
        <v>25096</v>
      </c>
      <c r="B4915" t="s">
        <v>21443</v>
      </c>
      <c r="C4915" t="s">
        <v>26095</v>
      </c>
      <c r="D4915" t="s">
        <v>26909</v>
      </c>
      <c r="E4915" t="s">
        <v>27725</v>
      </c>
      <c r="F4915" t="s">
        <v>28516</v>
      </c>
    </row>
    <row r="4916" spans="1:6" x14ac:dyDescent="0.3">
      <c r="A4916" t="s">
        <v>25097</v>
      </c>
      <c r="B4916" t="s">
        <v>21445</v>
      </c>
      <c r="C4916" t="s">
        <v>21445</v>
      </c>
      <c r="D4916" t="s">
        <v>26910</v>
      </c>
      <c r="E4916" t="s">
        <v>27726</v>
      </c>
      <c r="F4916" t="s">
        <v>21445</v>
      </c>
    </row>
    <row r="4917" spans="1:6" x14ac:dyDescent="0.3">
      <c r="A4917" t="s">
        <v>25098</v>
      </c>
      <c r="B4917" t="s">
        <v>983</v>
      </c>
      <c r="C4917" t="s">
        <v>1810</v>
      </c>
      <c r="D4917" t="s">
        <v>983</v>
      </c>
      <c r="E4917" t="s">
        <v>2334</v>
      </c>
      <c r="F4917" t="s">
        <v>29118</v>
      </c>
    </row>
    <row r="4918" spans="1:6" x14ac:dyDescent="0.3">
      <c r="A4918" t="s">
        <v>25099</v>
      </c>
      <c r="B4918" t="s">
        <v>1068</v>
      </c>
      <c r="C4918" t="s">
        <v>1839</v>
      </c>
      <c r="D4918" t="s">
        <v>2881</v>
      </c>
      <c r="E4918" t="s">
        <v>27780</v>
      </c>
      <c r="F4918" t="s">
        <v>17796</v>
      </c>
    </row>
    <row r="4919" spans="1:6" x14ac:dyDescent="0.3">
      <c r="A4919" t="s">
        <v>25100</v>
      </c>
      <c r="B4919" t="s">
        <v>25101</v>
      </c>
      <c r="C4919" t="s">
        <v>30398</v>
      </c>
      <c r="D4919" t="s">
        <v>29970</v>
      </c>
      <c r="E4919" t="s">
        <v>29555</v>
      </c>
      <c r="F4919" t="s">
        <v>25101</v>
      </c>
    </row>
    <row r="4920" spans="1:6" x14ac:dyDescent="0.3">
      <c r="A4920" t="s">
        <v>25102</v>
      </c>
      <c r="B4920" t="s">
        <v>25046</v>
      </c>
      <c r="C4920" t="s">
        <v>30391</v>
      </c>
      <c r="D4920" t="s">
        <v>29964</v>
      </c>
      <c r="E4920" t="s">
        <v>29551</v>
      </c>
      <c r="F4920" t="s">
        <v>29113</v>
      </c>
    </row>
    <row r="4921" spans="1:6" x14ac:dyDescent="0.3">
      <c r="A4921" t="s">
        <v>25103</v>
      </c>
      <c r="B4921" t="s">
        <v>22081</v>
      </c>
      <c r="C4921" t="s">
        <v>26176</v>
      </c>
      <c r="D4921" t="s">
        <v>26985</v>
      </c>
      <c r="E4921" t="s">
        <v>27813</v>
      </c>
      <c r="F4921" t="s">
        <v>22081</v>
      </c>
    </row>
    <row r="4922" spans="1:6" x14ac:dyDescent="0.3">
      <c r="A4922" t="s">
        <v>25104</v>
      </c>
      <c r="B4922" t="s">
        <v>501</v>
      </c>
      <c r="C4922" t="s">
        <v>1619</v>
      </c>
      <c r="D4922" t="s">
        <v>501</v>
      </c>
      <c r="E4922" t="s">
        <v>2141</v>
      </c>
      <c r="F4922" t="s">
        <v>17260</v>
      </c>
    </row>
    <row r="4923" spans="1:6" x14ac:dyDescent="0.3">
      <c r="A4923" t="s">
        <v>25105</v>
      </c>
      <c r="B4923" t="s">
        <v>263</v>
      </c>
      <c r="C4923" t="s">
        <v>1523</v>
      </c>
      <c r="D4923" t="s">
        <v>2569</v>
      </c>
      <c r="E4923" t="s">
        <v>27218</v>
      </c>
      <c r="F4923" t="s">
        <v>28065</v>
      </c>
    </row>
    <row r="4924" spans="1:6" x14ac:dyDescent="0.3">
      <c r="A4924" t="s">
        <v>25106</v>
      </c>
      <c r="B4924" t="s">
        <v>19438</v>
      </c>
      <c r="C4924" t="s">
        <v>25630</v>
      </c>
      <c r="D4924" t="s">
        <v>26457</v>
      </c>
      <c r="E4924" t="s">
        <v>27250</v>
      </c>
      <c r="F4924" t="s">
        <v>28091</v>
      </c>
    </row>
    <row r="4925" spans="1:6" x14ac:dyDescent="0.3">
      <c r="A4925" t="s">
        <v>25107</v>
      </c>
      <c r="B4925" t="s">
        <v>19569</v>
      </c>
      <c r="C4925" t="s">
        <v>25657</v>
      </c>
      <c r="D4925" t="s">
        <v>11643</v>
      </c>
      <c r="E4925" t="s">
        <v>11797</v>
      </c>
      <c r="F4925" t="s">
        <v>16190</v>
      </c>
    </row>
    <row r="4926" spans="1:6" x14ac:dyDescent="0.3">
      <c r="A4926" t="s">
        <v>25108</v>
      </c>
      <c r="B4926" t="s">
        <v>269</v>
      </c>
      <c r="C4926" t="s">
        <v>25603</v>
      </c>
      <c r="D4926" t="s">
        <v>269</v>
      </c>
      <c r="E4926" t="s">
        <v>2048</v>
      </c>
      <c r="F4926" t="s">
        <v>269</v>
      </c>
    </row>
    <row r="4927" spans="1:6" x14ac:dyDescent="0.3">
      <c r="A4927" t="s">
        <v>25109</v>
      </c>
      <c r="B4927" t="s">
        <v>25110</v>
      </c>
      <c r="C4927" t="s">
        <v>30399</v>
      </c>
      <c r="D4927" t="s">
        <v>29971</v>
      </c>
      <c r="E4927" t="s">
        <v>29556</v>
      </c>
      <c r="F4927" t="s">
        <v>29119</v>
      </c>
    </row>
    <row r="4928" spans="1:6" x14ac:dyDescent="0.3">
      <c r="A4928" t="s">
        <v>25111</v>
      </c>
      <c r="B4928" t="s">
        <v>3248</v>
      </c>
      <c r="C4928" t="s">
        <v>3146</v>
      </c>
      <c r="D4928" t="s">
        <v>3248</v>
      </c>
      <c r="E4928" t="s">
        <v>3197</v>
      </c>
      <c r="F4928" t="s">
        <v>29120</v>
      </c>
    </row>
    <row r="4929" spans="1:6" x14ac:dyDescent="0.3">
      <c r="A4929" t="s">
        <v>25112</v>
      </c>
      <c r="B4929" t="s">
        <v>10677</v>
      </c>
      <c r="C4929" t="s">
        <v>10552</v>
      </c>
      <c r="D4929" t="s">
        <v>10677</v>
      </c>
      <c r="E4929" t="s">
        <v>3197</v>
      </c>
      <c r="F4929" t="s">
        <v>10677</v>
      </c>
    </row>
    <row r="4930" spans="1:6" x14ac:dyDescent="0.3">
      <c r="A4930" t="s">
        <v>25113</v>
      </c>
      <c r="B4930" t="s">
        <v>25114</v>
      </c>
      <c r="C4930" t="s">
        <v>30400</v>
      </c>
      <c r="D4930" t="s">
        <v>29972</v>
      </c>
      <c r="E4930" t="s">
        <v>29557</v>
      </c>
      <c r="F4930" t="s">
        <v>29121</v>
      </c>
    </row>
    <row r="4931" spans="1:6" x14ac:dyDescent="0.3">
      <c r="A4931" t="s">
        <v>25115</v>
      </c>
      <c r="B4931" t="s">
        <v>14769</v>
      </c>
      <c r="C4931" t="s">
        <v>3120</v>
      </c>
      <c r="D4931" t="s">
        <v>3222</v>
      </c>
      <c r="E4931" t="s">
        <v>27209</v>
      </c>
      <c r="F4931" t="s">
        <v>17380</v>
      </c>
    </row>
    <row r="4932" spans="1:6" x14ac:dyDescent="0.3">
      <c r="A4932" t="s">
        <v>25116</v>
      </c>
      <c r="B4932" t="s">
        <v>15001</v>
      </c>
      <c r="C4932" t="s">
        <v>3129</v>
      </c>
      <c r="D4932" t="s">
        <v>26422</v>
      </c>
      <c r="E4932" t="s">
        <v>3180</v>
      </c>
      <c r="F4932" t="s">
        <v>17383</v>
      </c>
    </row>
    <row r="4933" spans="1:6" x14ac:dyDescent="0.3">
      <c r="A4933" t="s">
        <v>25117</v>
      </c>
      <c r="B4933" t="s">
        <v>25118</v>
      </c>
      <c r="C4933" t="s">
        <v>30401</v>
      </c>
      <c r="D4933" t="s">
        <v>26959</v>
      </c>
      <c r="E4933" t="s">
        <v>27781</v>
      </c>
      <c r="F4933" t="s">
        <v>29122</v>
      </c>
    </row>
    <row r="4934" spans="1:6" x14ac:dyDescent="0.3">
      <c r="A4934" t="s">
        <v>25119</v>
      </c>
      <c r="B4934" t="s">
        <v>21152</v>
      </c>
      <c r="C4934" t="s">
        <v>26012</v>
      </c>
      <c r="D4934" t="s">
        <v>26834</v>
      </c>
      <c r="E4934" t="s">
        <v>27642</v>
      </c>
      <c r="F4934" t="s">
        <v>28445</v>
      </c>
    </row>
    <row r="4935" spans="1:6" x14ac:dyDescent="0.3">
      <c r="A4935" t="s">
        <v>25120</v>
      </c>
      <c r="B4935" t="s">
        <v>21152</v>
      </c>
      <c r="C4935" t="s">
        <v>26012</v>
      </c>
      <c r="D4935" t="s">
        <v>26834</v>
      </c>
      <c r="E4935" t="s">
        <v>27642</v>
      </c>
      <c r="F4935" t="s">
        <v>28445</v>
      </c>
    </row>
    <row r="4936" spans="1:6" x14ac:dyDescent="0.3">
      <c r="A4936" t="s">
        <v>25121</v>
      </c>
      <c r="B4936" t="s">
        <v>22133</v>
      </c>
      <c r="C4936" t="s">
        <v>26178</v>
      </c>
      <c r="D4936" t="s">
        <v>22133</v>
      </c>
      <c r="E4936" t="s">
        <v>27815</v>
      </c>
      <c r="F4936" t="s">
        <v>22133</v>
      </c>
    </row>
    <row r="4937" spans="1:6" x14ac:dyDescent="0.3">
      <c r="A4937" t="s">
        <v>25122</v>
      </c>
      <c r="B4937" t="s">
        <v>22133</v>
      </c>
      <c r="C4937" t="s">
        <v>26178</v>
      </c>
      <c r="D4937" t="s">
        <v>22133</v>
      </c>
      <c r="E4937" t="s">
        <v>27815</v>
      </c>
      <c r="F4937" t="s">
        <v>22133</v>
      </c>
    </row>
    <row r="4938" spans="1:6" x14ac:dyDescent="0.3">
      <c r="A4938" t="s">
        <v>25123</v>
      </c>
      <c r="B4938" t="s">
        <v>19347</v>
      </c>
      <c r="C4938" t="s">
        <v>25598</v>
      </c>
      <c r="D4938" t="s">
        <v>26423</v>
      </c>
      <c r="E4938" t="s">
        <v>27210</v>
      </c>
      <c r="F4938" t="s">
        <v>19347</v>
      </c>
    </row>
    <row r="4939" spans="1:6" x14ac:dyDescent="0.3">
      <c r="A4939" t="s">
        <v>25124</v>
      </c>
      <c r="B4939" t="s">
        <v>25125</v>
      </c>
      <c r="C4939" t="s">
        <v>30402</v>
      </c>
      <c r="D4939" t="s">
        <v>29973</v>
      </c>
      <c r="E4939" t="s">
        <v>29558</v>
      </c>
      <c r="F4939" t="s">
        <v>29123</v>
      </c>
    </row>
    <row r="4940" spans="1:6" x14ac:dyDescent="0.3">
      <c r="A4940" t="s">
        <v>25126</v>
      </c>
      <c r="B4940" t="s">
        <v>1068</v>
      </c>
      <c r="C4940" t="s">
        <v>1839</v>
      </c>
      <c r="D4940" t="s">
        <v>2881</v>
      </c>
      <c r="E4940" t="s">
        <v>27780</v>
      </c>
      <c r="F4940" t="s">
        <v>17796</v>
      </c>
    </row>
    <row r="4941" spans="1:6" x14ac:dyDescent="0.3">
      <c r="A4941" t="s">
        <v>25127</v>
      </c>
      <c r="B4941" t="s">
        <v>19569</v>
      </c>
      <c r="C4941" t="s">
        <v>25657</v>
      </c>
      <c r="D4941" t="s">
        <v>11643</v>
      </c>
      <c r="E4941" t="s">
        <v>11797</v>
      </c>
      <c r="F4941" t="s">
        <v>16190</v>
      </c>
    </row>
    <row r="4942" spans="1:6" x14ac:dyDescent="0.3">
      <c r="A4942" t="s">
        <v>25128</v>
      </c>
      <c r="B4942" t="s">
        <v>10166</v>
      </c>
      <c r="C4942" t="s">
        <v>10166</v>
      </c>
      <c r="D4942" t="s">
        <v>10166</v>
      </c>
      <c r="E4942" t="s">
        <v>10166</v>
      </c>
      <c r="F4942" t="s">
        <v>10166</v>
      </c>
    </row>
    <row r="4943" spans="1:6" x14ac:dyDescent="0.3">
      <c r="A4943" t="s">
        <v>25129</v>
      </c>
      <c r="B4943" t="s">
        <v>15006</v>
      </c>
      <c r="C4943" t="s">
        <v>15024</v>
      </c>
      <c r="D4943" t="s">
        <v>15006</v>
      </c>
      <c r="E4943" t="s">
        <v>2370</v>
      </c>
      <c r="F4943" t="s">
        <v>28122</v>
      </c>
    </row>
    <row r="4944" spans="1:6" x14ac:dyDescent="0.3">
      <c r="A4944" t="s">
        <v>25130</v>
      </c>
      <c r="B4944" t="s">
        <v>987</v>
      </c>
      <c r="C4944" t="s">
        <v>30403</v>
      </c>
      <c r="D4944" t="s">
        <v>29974</v>
      </c>
      <c r="E4944" t="s">
        <v>29559</v>
      </c>
      <c r="F4944" t="s">
        <v>29124</v>
      </c>
    </row>
    <row r="4945" spans="1:6" x14ac:dyDescent="0.3">
      <c r="A4945" t="s">
        <v>25131</v>
      </c>
      <c r="B4945" t="s">
        <v>989</v>
      </c>
      <c r="C4945" t="s">
        <v>30057</v>
      </c>
      <c r="D4945" t="s">
        <v>29657</v>
      </c>
      <c r="E4945" t="s">
        <v>2336</v>
      </c>
      <c r="F4945" t="s">
        <v>28798</v>
      </c>
    </row>
    <row r="4946" spans="1:6" x14ac:dyDescent="0.3">
      <c r="A4946" t="s">
        <v>25132</v>
      </c>
      <c r="B4946" t="s">
        <v>991</v>
      </c>
      <c r="C4946" t="s">
        <v>30404</v>
      </c>
      <c r="D4946" t="s">
        <v>29975</v>
      </c>
      <c r="E4946" t="s">
        <v>29560</v>
      </c>
      <c r="F4946" t="s">
        <v>29125</v>
      </c>
    </row>
    <row r="4947" spans="1:6" x14ac:dyDescent="0.3">
      <c r="A4947" t="s">
        <v>25133</v>
      </c>
      <c r="B4947" t="s">
        <v>19347</v>
      </c>
      <c r="C4947" t="s">
        <v>25598</v>
      </c>
      <c r="D4947" t="s">
        <v>26423</v>
      </c>
      <c r="E4947" t="s">
        <v>27210</v>
      </c>
      <c r="F4947" t="s">
        <v>19347</v>
      </c>
    </row>
    <row r="4948" spans="1:6" x14ac:dyDescent="0.3">
      <c r="A4948" t="s">
        <v>25134</v>
      </c>
      <c r="B4948" t="s">
        <v>19347</v>
      </c>
      <c r="C4948" t="s">
        <v>25598</v>
      </c>
      <c r="D4948" t="s">
        <v>26423</v>
      </c>
      <c r="E4948" t="s">
        <v>27210</v>
      </c>
      <c r="F4948" t="s">
        <v>19347</v>
      </c>
    </row>
    <row r="4949" spans="1:6" x14ac:dyDescent="0.3">
      <c r="A4949" t="s">
        <v>25135</v>
      </c>
      <c r="B4949" t="s">
        <v>19347</v>
      </c>
      <c r="C4949" t="s">
        <v>25598</v>
      </c>
      <c r="D4949" t="s">
        <v>26423</v>
      </c>
      <c r="E4949" t="s">
        <v>27210</v>
      </c>
      <c r="F4949" t="s">
        <v>19347</v>
      </c>
    </row>
    <row r="4950" spans="1:6" x14ac:dyDescent="0.3">
      <c r="A4950" t="s">
        <v>25136</v>
      </c>
      <c r="B4950" t="s">
        <v>19347</v>
      </c>
      <c r="C4950" t="s">
        <v>25598</v>
      </c>
      <c r="D4950" t="s">
        <v>26423</v>
      </c>
      <c r="E4950" t="s">
        <v>27210</v>
      </c>
      <c r="F4950" t="s">
        <v>19347</v>
      </c>
    </row>
    <row r="4951" spans="1:6" x14ac:dyDescent="0.3">
      <c r="A4951" t="s">
        <v>25137</v>
      </c>
      <c r="B4951" t="s">
        <v>993</v>
      </c>
      <c r="C4951" t="s">
        <v>30112</v>
      </c>
      <c r="D4951" t="s">
        <v>2855</v>
      </c>
      <c r="E4951" t="s">
        <v>29275</v>
      </c>
      <c r="F4951" t="s">
        <v>28853</v>
      </c>
    </row>
    <row r="4952" spans="1:6" x14ac:dyDescent="0.3">
      <c r="A4952" t="s">
        <v>25138</v>
      </c>
      <c r="B4952" t="s">
        <v>1003</v>
      </c>
      <c r="C4952" t="s">
        <v>30405</v>
      </c>
      <c r="D4952" t="s">
        <v>1003</v>
      </c>
      <c r="E4952" t="s">
        <v>29561</v>
      </c>
      <c r="F4952" t="s">
        <v>29126</v>
      </c>
    </row>
    <row r="4953" spans="1:6" x14ac:dyDescent="0.3">
      <c r="A4953" t="s">
        <v>25139</v>
      </c>
      <c r="B4953" t="s">
        <v>25140</v>
      </c>
      <c r="C4953" t="s">
        <v>29127</v>
      </c>
      <c r="D4953" t="s">
        <v>29127</v>
      </c>
      <c r="E4953" t="s">
        <v>29127</v>
      </c>
      <c r="F4953" t="s">
        <v>29127</v>
      </c>
    </row>
    <row r="4954" spans="1:6" x14ac:dyDescent="0.3">
      <c r="A4954" t="s">
        <v>25141</v>
      </c>
      <c r="B4954" t="s">
        <v>1006</v>
      </c>
      <c r="C4954" t="s">
        <v>1006</v>
      </c>
      <c r="D4954" t="s">
        <v>29976</v>
      </c>
      <c r="E4954" t="s">
        <v>2341</v>
      </c>
      <c r="F4954" t="s">
        <v>29128</v>
      </c>
    </row>
    <row r="4955" spans="1:6" x14ac:dyDescent="0.3">
      <c r="A4955" t="s">
        <v>25142</v>
      </c>
      <c r="B4955" t="s">
        <v>14997</v>
      </c>
      <c r="C4955" t="s">
        <v>15000</v>
      </c>
      <c r="D4955" t="s">
        <v>15000</v>
      </c>
      <c r="E4955" t="s">
        <v>29562</v>
      </c>
      <c r="F4955" t="s">
        <v>15000</v>
      </c>
    </row>
    <row r="4956" spans="1:6" x14ac:dyDescent="0.3">
      <c r="A4956" t="s">
        <v>25143</v>
      </c>
      <c r="B4956" t="s">
        <v>51</v>
      </c>
      <c r="C4956" t="s">
        <v>51</v>
      </c>
      <c r="D4956" t="s">
        <v>51</v>
      </c>
      <c r="E4956" t="s">
        <v>28029</v>
      </c>
      <c r="F4956" t="s">
        <v>51</v>
      </c>
    </row>
    <row r="4957" spans="1:6" x14ac:dyDescent="0.3">
      <c r="A4957" t="s">
        <v>25144</v>
      </c>
      <c r="B4957" t="s">
        <v>192</v>
      </c>
      <c r="C4957" t="s">
        <v>1484</v>
      </c>
      <c r="D4957" t="s">
        <v>2538</v>
      </c>
      <c r="E4957" t="s">
        <v>2006</v>
      </c>
      <c r="F4957" t="s">
        <v>192</v>
      </c>
    </row>
    <row r="4958" spans="1:6" x14ac:dyDescent="0.3">
      <c r="A4958" t="s">
        <v>25145</v>
      </c>
      <c r="B4958" t="s">
        <v>375</v>
      </c>
      <c r="C4958" t="s">
        <v>1572</v>
      </c>
      <c r="D4958" t="s">
        <v>2616</v>
      </c>
      <c r="E4958" t="s">
        <v>27289</v>
      </c>
      <c r="F4958" t="s">
        <v>375</v>
      </c>
    </row>
    <row r="4959" spans="1:6" x14ac:dyDescent="0.3">
      <c r="A4959" t="s">
        <v>25146</v>
      </c>
      <c r="B4959" t="s">
        <v>375</v>
      </c>
      <c r="C4959" t="s">
        <v>1572</v>
      </c>
      <c r="D4959" t="s">
        <v>2616</v>
      </c>
      <c r="E4959" t="s">
        <v>27289</v>
      </c>
      <c r="F4959" t="s">
        <v>375</v>
      </c>
    </row>
    <row r="4960" spans="1:6" x14ac:dyDescent="0.3">
      <c r="A4960" t="s">
        <v>25147</v>
      </c>
      <c r="B4960" t="s">
        <v>378</v>
      </c>
      <c r="C4960" t="s">
        <v>25614</v>
      </c>
      <c r="D4960" t="s">
        <v>2617</v>
      </c>
      <c r="E4960" t="s">
        <v>27231</v>
      </c>
      <c r="F4960" t="s">
        <v>28076</v>
      </c>
    </row>
    <row r="4961" spans="1:6" x14ac:dyDescent="0.3">
      <c r="A4961" t="s">
        <v>25148</v>
      </c>
      <c r="B4961" t="s">
        <v>186</v>
      </c>
      <c r="C4961" t="s">
        <v>30406</v>
      </c>
      <c r="D4961" t="s">
        <v>2535</v>
      </c>
      <c r="E4961" t="s">
        <v>2011</v>
      </c>
      <c r="F4961" t="s">
        <v>17500</v>
      </c>
    </row>
    <row r="4962" spans="1:6" x14ac:dyDescent="0.3">
      <c r="A4962" t="s">
        <v>25149</v>
      </c>
      <c r="B4962" t="s">
        <v>188</v>
      </c>
      <c r="C4962" t="s">
        <v>25594</v>
      </c>
      <c r="D4962" t="s">
        <v>26418</v>
      </c>
      <c r="E4962" t="s">
        <v>27206</v>
      </c>
      <c r="F4962" t="s">
        <v>28051</v>
      </c>
    </row>
    <row r="4963" spans="1:6" x14ac:dyDescent="0.3">
      <c r="A4963" t="s">
        <v>25150</v>
      </c>
      <c r="B4963" t="s">
        <v>190</v>
      </c>
      <c r="C4963" t="s">
        <v>30407</v>
      </c>
      <c r="D4963" t="s">
        <v>29977</v>
      </c>
      <c r="E4963" t="s">
        <v>29563</v>
      </c>
      <c r="F4963" t="s">
        <v>29129</v>
      </c>
    </row>
    <row r="4964" spans="1:6" x14ac:dyDescent="0.3">
      <c r="A4964" t="s">
        <v>25151</v>
      </c>
      <c r="B4964" t="s">
        <v>1083</v>
      </c>
      <c r="C4964" t="s">
        <v>30408</v>
      </c>
      <c r="D4964" t="s">
        <v>29978</v>
      </c>
      <c r="E4964" t="s">
        <v>29564</v>
      </c>
      <c r="F4964" t="s">
        <v>29130</v>
      </c>
    </row>
    <row r="4965" spans="1:6" x14ac:dyDescent="0.3">
      <c r="A4965" t="s">
        <v>25152</v>
      </c>
      <c r="B4965" t="s">
        <v>192</v>
      </c>
      <c r="C4965" t="s">
        <v>1484</v>
      </c>
      <c r="D4965" t="s">
        <v>2538</v>
      </c>
      <c r="E4965" t="s">
        <v>2006</v>
      </c>
      <c r="F4965" t="s">
        <v>192</v>
      </c>
    </row>
    <row r="4966" spans="1:6" x14ac:dyDescent="0.3">
      <c r="A4966" t="s">
        <v>25153</v>
      </c>
      <c r="B4966" t="s">
        <v>1086</v>
      </c>
      <c r="C4966" t="s">
        <v>1844</v>
      </c>
      <c r="D4966" t="s">
        <v>1086</v>
      </c>
      <c r="E4966" t="s">
        <v>2370</v>
      </c>
      <c r="F4966" t="s">
        <v>17369</v>
      </c>
    </row>
    <row r="4967" spans="1:6" x14ac:dyDescent="0.3">
      <c r="A4967" t="s">
        <v>25154</v>
      </c>
      <c r="B4967" t="s">
        <v>3</v>
      </c>
      <c r="C4967" t="s">
        <v>1410</v>
      </c>
      <c r="D4967" t="s">
        <v>29701</v>
      </c>
      <c r="E4967" t="s">
        <v>1931</v>
      </c>
      <c r="F4967" t="s">
        <v>28842</v>
      </c>
    </row>
    <row r="4968" spans="1:6" x14ac:dyDescent="0.3">
      <c r="A4968" t="s">
        <v>25155</v>
      </c>
      <c r="B4968" t="s">
        <v>3</v>
      </c>
      <c r="C4968" t="s">
        <v>1410</v>
      </c>
      <c r="D4968" t="s">
        <v>29701</v>
      </c>
      <c r="E4968" t="s">
        <v>1931</v>
      </c>
      <c r="F4968" t="s">
        <v>28842</v>
      </c>
    </row>
    <row r="4969" spans="1:6" x14ac:dyDescent="0.3">
      <c r="A4969" t="s">
        <v>25156</v>
      </c>
      <c r="B4969" t="s">
        <v>3</v>
      </c>
      <c r="C4969" t="s">
        <v>1410</v>
      </c>
      <c r="D4969" t="s">
        <v>29701</v>
      </c>
      <c r="E4969" t="s">
        <v>1931</v>
      </c>
      <c r="F4969" t="s">
        <v>28842</v>
      </c>
    </row>
    <row r="4970" spans="1:6" x14ac:dyDescent="0.3">
      <c r="A4970" t="s">
        <v>25157</v>
      </c>
      <c r="B4970" t="s">
        <v>3</v>
      </c>
      <c r="C4970" t="s">
        <v>1410</v>
      </c>
      <c r="D4970" t="s">
        <v>29701</v>
      </c>
      <c r="E4970" t="s">
        <v>1931</v>
      </c>
      <c r="F4970" t="s">
        <v>28842</v>
      </c>
    </row>
    <row r="4971" spans="1:6" x14ac:dyDescent="0.3">
      <c r="A4971" t="s">
        <v>25158</v>
      </c>
      <c r="B4971" t="s">
        <v>1093</v>
      </c>
      <c r="C4971" t="s">
        <v>30409</v>
      </c>
      <c r="D4971" t="s">
        <v>29979</v>
      </c>
      <c r="E4971" t="s">
        <v>2373</v>
      </c>
      <c r="F4971" t="s">
        <v>29131</v>
      </c>
    </row>
    <row r="4972" spans="1:6" x14ac:dyDescent="0.3">
      <c r="A4972" t="s">
        <v>25159</v>
      </c>
      <c r="B4972" t="s">
        <v>1095</v>
      </c>
      <c r="C4972" t="s">
        <v>1848</v>
      </c>
      <c r="D4972" t="s">
        <v>2889</v>
      </c>
      <c r="E4972" t="s">
        <v>29565</v>
      </c>
      <c r="F4972" t="s">
        <v>17006</v>
      </c>
    </row>
    <row r="4973" spans="1:6" x14ac:dyDescent="0.3">
      <c r="A4973" t="s">
        <v>25160</v>
      </c>
      <c r="B4973" t="s">
        <v>25161</v>
      </c>
      <c r="C4973" t="s">
        <v>30410</v>
      </c>
      <c r="D4973" t="s">
        <v>29980</v>
      </c>
      <c r="E4973" t="s">
        <v>29566</v>
      </c>
      <c r="F4973" t="s">
        <v>29132</v>
      </c>
    </row>
    <row r="4974" spans="1:6" x14ac:dyDescent="0.3">
      <c r="A4974" t="s">
        <v>25162</v>
      </c>
      <c r="B4974" t="s">
        <v>182</v>
      </c>
      <c r="C4974" t="s">
        <v>1487</v>
      </c>
      <c r="D4974" t="s">
        <v>182</v>
      </c>
      <c r="E4974" t="s">
        <v>29567</v>
      </c>
      <c r="F4974" t="s">
        <v>182</v>
      </c>
    </row>
    <row r="4975" spans="1:6" x14ac:dyDescent="0.3">
      <c r="A4975" t="s">
        <v>25163</v>
      </c>
      <c r="B4975" t="s">
        <v>1098</v>
      </c>
      <c r="C4975" t="s">
        <v>30411</v>
      </c>
      <c r="D4975" t="s">
        <v>29981</v>
      </c>
      <c r="E4975" t="s">
        <v>29568</v>
      </c>
      <c r="F4975" t="s">
        <v>29133</v>
      </c>
    </row>
    <row r="4976" spans="1:6" x14ac:dyDescent="0.3">
      <c r="A4976" t="s">
        <v>25164</v>
      </c>
      <c r="B4976" t="s">
        <v>25165</v>
      </c>
      <c r="C4976" t="s">
        <v>30412</v>
      </c>
      <c r="D4976" t="s">
        <v>29982</v>
      </c>
      <c r="E4976" t="s">
        <v>29569</v>
      </c>
      <c r="F4976" t="s">
        <v>29134</v>
      </c>
    </row>
    <row r="4977" spans="1:6" x14ac:dyDescent="0.3">
      <c r="A4977" t="s">
        <v>25166</v>
      </c>
      <c r="B4977" t="s">
        <v>501</v>
      </c>
      <c r="C4977" t="s">
        <v>1619</v>
      </c>
      <c r="D4977" t="s">
        <v>501</v>
      </c>
      <c r="E4977" t="s">
        <v>2141</v>
      </c>
      <c r="F4977" t="s">
        <v>17260</v>
      </c>
    </row>
    <row r="4978" spans="1:6" x14ac:dyDescent="0.3">
      <c r="A4978" t="s">
        <v>25167</v>
      </c>
      <c r="B4978" t="s">
        <v>25168</v>
      </c>
      <c r="C4978" t="s">
        <v>30413</v>
      </c>
      <c r="D4978" t="s">
        <v>29983</v>
      </c>
      <c r="E4978" t="s">
        <v>29570</v>
      </c>
      <c r="F4978" t="s">
        <v>25168</v>
      </c>
    </row>
    <row r="4979" spans="1:6" x14ac:dyDescent="0.3">
      <c r="A4979" t="s">
        <v>25169</v>
      </c>
      <c r="B4979" t="s">
        <v>24</v>
      </c>
      <c r="C4979" t="s">
        <v>30414</v>
      </c>
      <c r="D4979" t="s">
        <v>2468</v>
      </c>
      <c r="E4979" t="s">
        <v>29571</v>
      </c>
      <c r="F4979" t="s">
        <v>29135</v>
      </c>
    </row>
    <row r="4980" spans="1:6" x14ac:dyDescent="0.3">
      <c r="A4980" t="s">
        <v>25170</v>
      </c>
      <c r="B4980" t="s">
        <v>24</v>
      </c>
      <c r="C4980" t="s">
        <v>30414</v>
      </c>
      <c r="D4980" t="s">
        <v>2468</v>
      </c>
      <c r="E4980" t="s">
        <v>29571</v>
      </c>
      <c r="F4980" t="s">
        <v>29135</v>
      </c>
    </row>
    <row r="4981" spans="1:6" x14ac:dyDescent="0.3">
      <c r="A4981" t="s">
        <v>25171</v>
      </c>
      <c r="B4981" t="s">
        <v>1102</v>
      </c>
      <c r="C4981" t="s">
        <v>30415</v>
      </c>
      <c r="D4981" t="s">
        <v>29984</v>
      </c>
      <c r="E4981" t="s">
        <v>29572</v>
      </c>
      <c r="F4981" t="s">
        <v>29136</v>
      </c>
    </row>
    <row r="4982" spans="1:6" x14ac:dyDescent="0.3">
      <c r="A4982" t="s">
        <v>25172</v>
      </c>
      <c r="B4982" t="s">
        <v>184</v>
      </c>
      <c r="C4982" t="s">
        <v>30416</v>
      </c>
      <c r="D4982" t="s">
        <v>2534</v>
      </c>
      <c r="E4982" t="s">
        <v>29573</v>
      </c>
      <c r="F4982" t="s">
        <v>29137</v>
      </c>
    </row>
    <row r="4983" spans="1:6" x14ac:dyDescent="0.3">
      <c r="A4983" t="s">
        <v>25173</v>
      </c>
      <c r="B4983" t="s">
        <v>903</v>
      </c>
      <c r="C4983" t="s">
        <v>26144</v>
      </c>
      <c r="D4983" t="s">
        <v>2606</v>
      </c>
      <c r="E4983" t="s">
        <v>2314</v>
      </c>
      <c r="F4983" t="s">
        <v>28561</v>
      </c>
    </row>
    <row r="4984" spans="1:6" x14ac:dyDescent="0.3">
      <c r="A4984" t="s">
        <v>25174</v>
      </c>
      <c r="B4984" t="s">
        <v>903</v>
      </c>
      <c r="C4984" t="s">
        <v>26144</v>
      </c>
      <c r="D4984" t="s">
        <v>2606</v>
      </c>
      <c r="E4984" t="s">
        <v>2314</v>
      </c>
      <c r="F4984" t="s">
        <v>28561</v>
      </c>
    </row>
    <row r="4985" spans="1:6" x14ac:dyDescent="0.3">
      <c r="A4985" t="s">
        <v>25175</v>
      </c>
      <c r="B4985" t="s">
        <v>1068</v>
      </c>
      <c r="C4985" t="s">
        <v>1839</v>
      </c>
      <c r="D4985" t="s">
        <v>2881</v>
      </c>
      <c r="E4985" t="s">
        <v>27780</v>
      </c>
      <c r="F4985" t="s">
        <v>17796</v>
      </c>
    </row>
    <row r="4986" spans="1:6" x14ac:dyDescent="0.3">
      <c r="A4986" t="s">
        <v>25176</v>
      </c>
      <c r="B4986" t="s">
        <v>1068</v>
      </c>
      <c r="C4986" t="s">
        <v>1839</v>
      </c>
      <c r="D4986" t="s">
        <v>2881</v>
      </c>
      <c r="E4986" t="s">
        <v>27780</v>
      </c>
      <c r="F4986" t="s">
        <v>17796</v>
      </c>
    </row>
    <row r="4987" spans="1:6" x14ac:dyDescent="0.3">
      <c r="A4987" t="s">
        <v>25177</v>
      </c>
      <c r="B4987" t="s">
        <v>304</v>
      </c>
      <c r="C4987" t="s">
        <v>25677</v>
      </c>
      <c r="D4987" t="s">
        <v>26504</v>
      </c>
      <c r="E4987" t="s">
        <v>27302</v>
      </c>
      <c r="F4987" t="s">
        <v>28141</v>
      </c>
    </row>
    <row r="4988" spans="1:6" x14ac:dyDescent="0.3">
      <c r="A4988" t="s">
        <v>25178</v>
      </c>
      <c r="B4988" t="s">
        <v>304</v>
      </c>
      <c r="C4988" t="s">
        <v>25677</v>
      </c>
      <c r="D4988" t="s">
        <v>26504</v>
      </c>
      <c r="E4988" t="s">
        <v>27302</v>
      </c>
      <c r="F4988" t="s">
        <v>28141</v>
      </c>
    </row>
    <row r="4989" spans="1:6" x14ac:dyDescent="0.3">
      <c r="A4989" t="s">
        <v>25179</v>
      </c>
      <c r="B4989" t="s">
        <v>306</v>
      </c>
      <c r="C4989" t="s">
        <v>26045</v>
      </c>
      <c r="D4989" t="s">
        <v>26862</v>
      </c>
      <c r="E4989" t="s">
        <v>2316</v>
      </c>
      <c r="F4989" t="s">
        <v>28474</v>
      </c>
    </row>
    <row r="4990" spans="1:6" x14ac:dyDescent="0.3">
      <c r="A4990" t="s">
        <v>25180</v>
      </c>
      <c r="B4990" t="s">
        <v>306</v>
      </c>
      <c r="C4990" t="s">
        <v>26045</v>
      </c>
      <c r="D4990" t="s">
        <v>26862</v>
      </c>
      <c r="E4990" t="s">
        <v>2316</v>
      </c>
      <c r="F4990" t="s">
        <v>28474</v>
      </c>
    </row>
    <row r="4991" spans="1:6" x14ac:dyDescent="0.3">
      <c r="A4991" t="s">
        <v>25181</v>
      </c>
      <c r="B4991" t="s">
        <v>1109</v>
      </c>
      <c r="C4991" t="s">
        <v>30417</v>
      </c>
      <c r="D4991" t="s">
        <v>29985</v>
      </c>
      <c r="E4991" t="s">
        <v>2377</v>
      </c>
      <c r="F4991" t="s">
        <v>29138</v>
      </c>
    </row>
    <row r="4992" spans="1:6" x14ac:dyDescent="0.3">
      <c r="A4992" t="s">
        <v>25182</v>
      </c>
      <c r="B4992" t="s">
        <v>1111</v>
      </c>
      <c r="C4992" t="s">
        <v>1852</v>
      </c>
      <c r="D4992" t="s">
        <v>2893</v>
      </c>
      <c r="E4992" t="s">
        <v>2378</v>
      </c>
      <c r="F4992" t="s">
        <v>17022</v>
      </c>
    </row>
    <row r="4993" spans="1:6" x14ac:dyDescent="0.3">
      <c r="A4993" t="s">
        <v>25183</v>
      </c>
      <c r="B4993" t="s">
        <v>1111</v>
      </c>
      <c r="C4993" t="s">
        <v>1852</v>
      </c>
      <c r="D4993" t="s">
        <v>2893</v>
      </c>
      <c r="E4993" t="s">
        <v>2378</v>
      </c>
      <c r="F4993" t="s">
        <v>17022</v>
      </c>
    </row>
    <row r="4994" spans="1:6" x14ac:dyDescent="0.3">
      <c r="A4994" t="s">
        <v>25184</v>
      </c>
      <c r="B4994" t="s">
        <v>21411</v>
      </c>
      <c r="C4994" t="s">
        <v>26087</v>
      </c>
      <c r="D4994" t="s">
        <v>26901</v>
      </c>
      <c r="E4994" t="s">
        <v>27717</v>
      </c>
      <c r="F4994" t="s">
        <v>28508</v>
      </c>
    </row>
    <row r="4995" spans="1:6" x14ac:dyDescent="0.3">
      <c r="A4995" t="s">
        <v>25185</v>
      </c>
      <c r="B4995" t="s">
        <v>186</v>
      </c>
      <c r="C4995" t="s">
        <v>30406</v>
      </c>
      <c r="D4995" t="s">
        <v>2535</v>
      </c>
      <c r="E4995" t="s">
        <v>2011</v>
      </c>
      <c r="F4995" t="s">
        <v>17500</v>
      </c>
    </row>
    <row r="4996" spans="1:6" x14ac:dyDescent="0.3">
      <c r="A4996" t="s">
        <v>25186</v>
      </c>
      <c r="B4996" t="s">
        <v>186</v>
      </c>
      <c r="C4996" t="s">
        <v>30406</v>
      </c>
      <c r="D4996" t="s">
        <v>2535</v>
      </c>
      <c r="E4996" t="s">
        <v>2011</v>
      </c>
      <c r="F4996" t="s">
        <v>17500</v>
      </c>
    </row>
    <row r="4997" spans="1:6" x14ac:dyDescent="0.3">
      <c r="A4997" t="s">
        <v>25187</v>
      </c>
      <c r="B4997" t="s">
        <v>188</v>
      </c>
      <c r="C4997" t="s">
        <v>25594</v>
      </c>
      <c r="D4997" t="s">
        <v>26418</v>
      </c>
      <c r="E4997" t="s">
        <v>27206</v>
      </c>
      <c r="F4997" t="s">
        <v>28051</v>
      </c>
    </row>
    <row r="4998" spans="1:6" x14ac:dyDescent="0.3">
      <c r="A4998" t="s">
        <v>25188</v>
      </c>
      <c r="B4998" t="s">
        <v>188</v>
      </c>
      <c r="C4998" t="s">
        <v>25594</v>
      </c>
      <c r="D4998" t="s">
        <v>26418</v>
      </c>
      <c r="E4998" t="s">
        <v>27206</v>
      </c>
      <c r="F4998" t="s">
        <v>28051</v>
      </c>
    </row>
    <row r="4999" spans="1:6" x14ac:dyDescent="0.3">
      <c r="A4999" t="s">
        <v>25189</v>
      </c>
      <c r="B4999" t="s">
        <v>190</v>
      </c>
      <c r="C4999" t="s">
        <v>30407</v>
      </c>
      <c r="D4999" t="s">
        <v>29977</v>
      </c>
      <c r="E4999" t="s">
        <v>29563</v>
      </c>
      <c r="F4999" t="s">
        <v>29129</v>
      </c>
    </row>
    <row r="5000" spans="1:6" x14ac:dyDescent="0.3">
      <c r="A5000" t="s">
        <v>25190</v>
      </c>
      <c r="B5000" t="s">
        <v>190</v>
      </c>
      <c r="C5000" t="s">
        <v>30407</v>
      </c>
      <c r="D5000" t="s">
        <v>29977</v>
      </c>
      <c r="E5000" t="s">
        <v>29563</v>
      </c>
      <c r="F5000" t="s">
        <v>29129</v>
      </c>
    </row>
    <row r="5001" spans="1:6" x14ac:dyDescent="0.3">
      <c r="A5001" t="s">
        <v>25191</v>
      </c>
      <c r="B5001" t="s">
        <v>209</v>
      </c>
      <c r="C5001" t="s">
        <v>30097</v>
      </c>
      <c r="D5001" t="s">
        <v>2544</v>
      </c>
      <c r="E5001" t="s">
        <v>2020</v>
      </c>
      <c r="F5001" t="s">
        <v>16975</v>
      </c>
    </row>
    <row r="5002" spans="1:6" x14ac:dyDescent="0.3">
      <c r="A5002" t="s">
        <v>25192</v>
      </c>
      <c r="B5002" t="s">
        <v>209</v>
      </c>
      <c r="C5002" t="s">
        <v>30097</v>
      </c>
      <c r="D5002" t="s">
        <v>2544</v>
      </c>
      <c r="E5002" t="s">
        <v>2020</v>
      </c>
      <c r="F5002" t="s">
        <v>16975</v>
      </c>
    </row>
    <row r="5003" spans="1:6" x14ac:dyDescent="0.3">
      <c r="A5003" t="s">
        <v>25193</v>
      </c>
      <c r="B5003" t="s">
        <v>1083</v>
      </c>
      <c r="C5003" t="s">
        <v>30408</v>
      </c>
      <c r="D5003" t="s">
        <v>29978</v>
      </c>
      <c r="E5003" t="s">
        <v>29564</v>
      </c>
      <c r="F5003" t="s">
        <v>29130</v>
      </c>
    </row>
    <row r="5004" spans="1:6" x14ac:dyDescent="0.3">
      <c r="A5004" t="s">
        <v>25194</v>
      </c>
      <c r="B5004" t="s">
        <v>1083</v>
      </c>
      <c r="C5004" t="s">
        <v>30408</v>
      </c>
      <c r="D5004" t="s">
        <v>29978</v>
      </c>
      <c r="E5004" t="s">
        <v>29564</v>
      </c>
      <c r="F5004" t="s">
        <v>29130</v>
      </c>
    </row>
    <row r="5005" spans="1:6" x14ac:dyDescent="0.3">
      <c r="A5005" t="s">
        <v>25195</v>
      </c>
      <c r="B5005" t="s">
        <v>1118</v>
      </c>
      <c r="C5005" t="s">
        <v>30418</v>
      </c>
      <c r="D5005" t="s">
        <v>29986</v>
      </c>
      <c r="E5005" t="s">
        <v>2379</v>
      </c>
      <c r="F5005" t="s">
        <v>29139</v>
      </c>
    </row>
    <row r="5006" spans="1:6" x14ac:dyDescent="0.3">
      <c r="A5006" t="s">
        <v>25196</v>
      </c>
      <c r="B5006" t="s">
        <v>1120</v>
      </c>
      <c r="C5006" t="s">
        <v>30419</v>
      </c>
      <c r="D5006" t="s">
        <v>29987</v>
      </c>
      <c r="E5006" t="s">
        <v>29574</v>
      </c>
      <c r="F5006" t="s">
        <v>29140</v>
      </c>
    </row>
    <row r="5007" spans="1:6" x14ac:dyDescent="0.3">
      <c r="A5007" t="s">
        <v>25197</v>
      </c>
      <c r="B5007" t="s">
        <v>192</v>
      </c>
      <c r="C5007" t="s">
        <v>1484</v>
      </c>
      <c r="D5007" t="s">
        <v>2538</v>
      </c>
      <c r="E5007" t="s">
        <v>2006</v>
      </c>
      <c r="F5007" t="s">
        <v>192</v>
      </c>
    </row>
    <row r="5008" spans="1:6" x14ac:dyDescent="0.3">
      <c r="A5008" t="s">
        <v>25198</v>
      </c>
      <c r="B5008" t="s">
        <v>192</v>
      </c>
      <c r="C5008" t="s">
        <v>1484</v>
      </c>
      <c r="D5008" t="s">
        <v>2538</v>
      </c>
      <c r="E5008" t="s">
        <v>2006</v>
      </c>
      <c r="F5008" t="s">
        <v>192</v>
      </c>
    </row>
    <row r="5009" spans="1:6" x14ac:dyDescent="0.3">
      <c r="A5009" t="s">
        <v>25199</v>
      </c>
      <c r="B5009" t="s">
        <v>74</v>
      </c>
      <c r="C5009" t="s">
        <v>30142</v>
      </c>
      <c r="D5009" t="s">
        <v>2490</v>
      </c>
      <c r="E5009" t="s">
        <v>29306</v>
      </c>
      <c r="F5009" t="s">
        <v>17008</v>
      </c>
    </row>
    <row r="5010" spans="1:6" x14ac:dyDescent="0.3">
      <c r="A5010" t="s">
        <v>25200</v>
      </c>
      <c r="B5010" t="s">
        <v>1202</v>
      </c>
      <c r="C5010" t="s">
        <v>1202</v>
      </c>
      <c r="D5010" t="s">
        <v>1202</v>
      </c>
      <c r="E5010" t="s">
        <v>1202</v>
      </c>
      <c r="F5010" t="s">
        <v>1202</v>
      </c>
    </row>
    <row r="5011" spans="1:6" x14ac:dyDescent="0.3">
      <c r="A5011" t="s">
        <v>25201</v>
      </c>
      <c r="B5011" t="s">
        <v>1204</v>
      </c>
      <c r="C5011" t="s">
        <v>1864</v>
      </c>
      <c r="D5011" t="s">
        <v>2905</v>
      </c>
      <c r="E5011" t="s">
        <v>29575</v>
      </c>
      <c r="F5011" t="s">
        <v>1204</v>
      </c>
    </row>
    <row r="5012" spans="1:6" x14ac:dyDescent="0.3">
      <c r="A5012" t="s">
        <v>25202</v>
      </c>
      <c r="B5012" t="s">
        <v>1208</v>
      </c>
      <c r="C5012" t="s">
        <v>30420</v>
      </c>
      <c r="D5012" t="s">
        <v>2907</v>
      </c>
      <c r="E5012" t="s">
        <v>2392</v>
      </c>
      <c r="F5012" t="s">
        <v>1208</v>
      </c>
    </row>
    <row r="5013" spans="1:6" x14ac:dyDescent="0.3">
      <c r="A5013" t="s">
        <v>25203</v>
      </c>
      <c r="B5013" t="s">
        <v>1210</v>
      </c>
      <c r="C5013" t="s">
        <v>1867</v>
      </c>
      <c r="D5013" t="s">
        <v>2908</v>
      </c>
      <c r="E5013" t="s">
        <v>29576</v>
      </c>
      <c r="F5013" t="s">
        <v>15145</v>
      </c>
    </row>
    <row r="5014" spans="1:6" x14ac:dyDescent="0.3">
      <c r="A5014" t="s">
        <v>25204</v>
      </c>
      <c r="B5014" t="s">
        <v>1212</v>
      </c>
      <c r="C5014" t="s">
        <v>1868</v>
      </c>
      <c r="D5014" t="s">
        <v>2909</v>
      </c>
      <c r="E5014" t="s">
        <v>29260</v>
      </c>
      <c r="F5014" t="s">
        <v>28838</v>
      </c>
    </row>
    <row r="5015" spans="1:6" x14ac:dyDescent="0.3">
      <c r="A5015" t="s">
        <v>25205</v>
      </c>
      <c r="B5015" t="s">
        <v>1206</v>
      </c>
      <c r="C5015" t="s">
        <v>30421</v>
      </c>
      <c r="D5015" t="s">
        <v>2906</v>
      </c>
      <c r="E5015" t="s">
        <v>2391</v>
      </c>
      <c r="F5015" t="s">
        <v>17371</v>
      </c>
    </row>
    <row r="5016" spans="1:6" x14ac:dyDescent="0.3">
      <c r="A5016" t="s">
        <v>25206</v>
      </c>
      <c r="B5016" t="s">
        <v>1214</v>
      </c>
      <c r="C5016" t="s">
        <v>1214</v>
      </c>
      <c r="D5016" t="s">
        <v>1214</v>
      </c>
      <c r="E5016" t="s">
        <v>1214</v>
      </c>
      <c r="F5016" t="s">
        <v>1214</v>
      </c>
    </row>
    <row r="5017" spans="1:6" x14ac:dyDescent="0.3">
      <c r="A5017" t="s">
        <v>25207</v>
      </c>
      <c r="B5017" t="s">
        <v>1216</v>
      </c>
      <c r="C5017" t="s">
        <v>30109</v>
      </c>
      <c r="D5017" t="s">
        <v>29709</v>
      </c>
      <c r="E5017" t="s">
        <v>29273</v>
      </c>
      <c r="F5017" t="s">
        <v>28851</v>
      </c>
    </row>
    <row r="5018" spans="1:6" x14ac:dyDescent="0.3">
      <c r="A5018" t="s">
        <v>25208</v>
      </c>
      <c r="B5018" t="s">
        <v>1218</v>
      </c>
      <c r="C5018" t="s">
        <v>30422</v>
      </c>
      <c r="D5018" t="s">
        <v>1218</v>
      </c>
      <c r="E5018" t="s">
        <v>1951</v>
      </c>
      <c r="F5018" t="s">
        <v>16995</v>
      </c>
    </row>
    <row r="5019" spans="1:6" x14ac:dyDescent="0.3">
      <c r="A5019" t="s">
        <v>25209</v>
      </c>
      <c r="B5019" t="s">
        <v>25210</v>
      </c>
      <c r="C5019" t="s">
        <v>30423</v>
      </c>
      <c r="D5019" t="s">
        <v>29988</v>
      </c>
      <c r="E5019" t="s">
        <v>29577</v>
      </c>
      <c r="F5019" t="s">
        <v>29141</v>
      </c>
    </row>
    <row r="5020" spans="1:6" x14ac:dyDescent="0.3">
      <c r="A5020" t="s">
        <v>25211</v>
      </c>
      <c r="B5020" t="s">
        <v>1222</v>
      </c>
      <c r="C5020" t="s">
        <v>30424</v>
      </c>
      <c r="D5020" t="s">
        <v>1222</v>
      </c>
      <c r="E5020" t="s">
        <v>2396</v>
      </c>
      <c r="F5020" t="s">
        <v>29142</v>
      </c>
    </row>
    <row r="5021" spans="1:6" x14ac:dyDescent="0.3">
      <c r="A5021" t="s">
        <v>25212</v>
      </c>
      <c r="B5021" t="s">
        <v>159</v>
      </c>
      <c r="C5021" t="s">
        <v>30425</v>
      </c>
      <c r="D5021" t="s">
        <v>2523</v>
      </c>
      <c r="E5021" t="s">
        <v>29578</v>
      </c>
      <c r="F5021" t="s">
        <v>159</v>
      </c>
    </row>
    <row r="5022" spans="1:6" x14ac:dyDescent="0.3">
      <c r="A5022" t="s">
        <v>25213</v>
      </c>
      <c r="B5022" t="s">
        <v>14769</v>
      </c>
      <c r="C5022" t="s">
        <v>3120</v>
      </c>
      <c r="D5022" t="s">
        <v>3222</v>
      </c>
      <c r="E5022" t="s">
        <v>27209</v>
      </c>
      <c r="F5022" t="s">
        <v>17380</v>
      </c>
    </row>
    <row r="5023" spans="1:6" x14ac:dyDescent="0.3">
      <c r="A5023" t="s">
        <v>25214</v>
      </c>
      <c r="B5023" t="s">
        <v>15001</v>
      </c>
      <c r="C5023" t="s">
        <v>3129</v>
      </c>
      <c r="D5023" t="s">
        <v>26422</v>
      </c>
      <c r="E5023" t="s">
        <v>3180</v>
      </c>
      <c r="F5023" t="s">
        <v>17383</v>
      </c>
    </row>
    <row r="5024" spans="1:6" x14ac:dyDescent="0.3">
      <c r="A5024" t="s">
        <v>25215</v>
      </c>
      <c r="B5024" t="s">
        <v>3234</v>
      </c>
      <c r="C5024" t="s">
        <v>3132</v>
      </c>
      <c r="D5024" t="s">
        <v>26425</v>
      </c>
      <c r="E5024" t="s">
        <v>3183</v>
      </c>
      <c r="F5024" t="s">
        <v>28058</v>
      </c>
    </row>
    <row r="5025" spans="1:6" x14ac:dyDescent="0.3">
      <c r="A5025" t="s">
        <v>25216</v>
      </c>
      <c r="B5025" t="s">
        <v>1250</v>
      </c>
      <c r="C5025" t="s">
        <v>30180</v>
      </c>
      <c r="D5025" t="s">
        <v>29766</v>
      </c>
      <c r="E5025" t="s">
        <v>2407</v>
      </c>
      <c r="F5025" t="s">
        <v>28917</v>
      </c>
    </row>
    <row r="5026" spans="1:6" x14ac:dyDescent="0.3">
      <c r="A5026" t="s">
        <v>25217</v>
      </c>
      <c r="B5026" t="s">
        <v>26</v>
      </c>
      <c r="C5026" t="s">
        <v>1421</v>
      </c>
      <c r="D5026" t="s">
        <v>2469</v>
      </c>
      <c r="E5026" t="s">
        <v>1942</v>
      </c>
      <c r="F5026" t="s">
        <v>17448</v>
      </c>
    </row>
    <row r="5027" spans="1:6" x14ac:dyDescent="0.3">
      <c r="A5027" t="s">
        <v>25218</v>
      </c>
      <c r="B5027" t="s">
        <v>1271</v>
      </c>
      <c r="C5027" t="s">
        <v>1889</v>
      </c>
      <c r="D5027" t="s">
        <v>29774</v>
      </c>
      <c r="E5027" t="s">
        <v>29350</v>
      </c>
      <c r="F5027" t="s">
        <v>28925</v>
      </c>
    </row>
    <row r="5028" spans="1:6" x14ac:dyDescent="0.3">
      <c r="A5028" t="s">
        <v>25219</v>
      </c>
      <c r="B5028" t="s">
        <v>177</v>
      </c>
      <c r="C5028" t="s">
        <v>1484</v>
      </c>
      <c r="D5028" t="s">
        <v>2530</v>
      </c>
      <c r="E5028" t="s">
        <v>27263</v>
      </c>
      <c r="F5028" t="s">
        <v>28100</v>
      </c>
    </row>
    <row r="5029" spans="1:6" x14ac:dyDescent="0.3">
      <c r="A5029" t="s">
        <v>25220</v>
      </c>
      <c r="B5029" t="s">
        <v>1364</v>
      </c>
      <c r="C5029" t="s">
        <v>1913</v>
      </c>
      <c r="D5029" t="s">
        <v>2958</v>
      </c>
      <c r="E5029" t="s">
        <v>2011</v>
      </c>
      <c r="F5029" t="s">
        <v>28944</v>
      </c>
    </row>
    <row r="5030" spans="1:6" x14ac:dyDescent="0.3">
      <c r="A5030" t="s">
        <v>25221</v>
      </c>
      <c r="B5030" t="s">
        <v>25222</v>
      </c>
      <c r="C5030" t="s">
        <v>30426</v>
      </c>
      <c r="D5030" t="s">
        <v>29989</v>
      </c>
      <c r="E5030" t="s">
        <v>29579</v>
      </c>
      <c r="F5030" t="s">
        <v>29143</v>
      </c>
    </row>
    <row r="5031" spans="1:6" x14ac:dyDescent="0.3">
      <c r="A5031" t="s">
        <v>25223</v>
      </c>
      <c r="B5031" t="s">
        <v>25224</v>
      </c>
      <c r="C5031" t="s">
        <v>30427</v>
      </c>
      <c r="D5031" t="s">
        <v>26961</v>
      </c>
      <c r="E5031" t="s">
        <v>29580</v>
      </c>
      <c r="F5031" t="s">
        <v>29144</v>
      </c>
    </row>
    <row r="5032" spans="1:6" x14ac:dyDescent="0.3">
      <c r="A5032" t="s">
        <v>25225</v>
      </c>
      <c r="B5032" t="s">
        <v>269</v>
      </c>
      <c r="C5032" t="s">
        <v>25603</v>
      </c>
      <c r="D5032" t="s">
        <v>269</v>
      </c>
      <c r="E5032" t="s">
        <v>2048</v>
      </c>
      <c r="F5032" t="s">
        <v>269</v>
      </c>
    </row>
    <row r="5033" spans="1:6" x14ac:dyDescent="0.3">
      <c r="A5033" t="s">
        <v>25226</v>
      </c>
      <c r="B5033" t="s">
        <v>192</v>
      </c>
      <c r="C5033" t="s">
        <v>1484</v>
      </c>
      <c r="D5033" t="s">
        <v>2538</v>
      </c>
      <c r="E5033" t="s">
        <v>2006</v>
      </c>
      <c r="F5033" t="s">
        <v>192</v>
      </c>
    </row>
    <row r="5034" spans="1:6" x14ac:dyDescent="0.3">
      <c r="A5034" t="s">
        <v>25227</v>
      </c>
      <c r="B5034" t="s">
        <v>21090</v>
      </c>
      <c r="C5034" t="s">
        <v>26005</v>
      </c>
      <c r="D5034" t="s">
        <v>26827</v>
      </c>
      <c r="E5034" t="s">
        <v>27634</v>
      </c>
      <c r="F5034" t="s">
        <v>28440</v>
      </c>
    </row>
    <row r="5035" spans="1:6" x14ac:dyDescent="0.3">
      <c r="A5035" t="s">
        <v>25228</v>
      </c>
      <c r="B5035" t="s">
        <v>21092</v>
      </c>
      <c r="C5035" t="s">
        <v>26006</v>
      </c>
      <c r="D5035" t="s">
        <v>26828</v>
      </c>
      <c r="E5035" t="s">
        <v>27635</v>
      </c>
      <c r="F5035" t="s">
        <v>28441</v>
      </c>
    </row>
    <row r="5036" spans="1:6" x14ac:dyDescent="0.3">
      <c r="A5036" t="s">
        <v>25229</v>
      </c>
      <c r="B5036" t="s">
        <v>83</v>
      </c>
      <c r="C5036" t="s">
        <v>1448</v>
      </c>
      <c r="D5036" t="s">
        <v>83</v>
      </c>
      <c r="E5036" t="s">
        <v>1990</v>
      </c>
      <c r="F5036" t="s">
        <v>17467</v>
      </c>
    </row>
    <row r="5037" spans="1:6" x14ac:dyDescent="0.3">
      <c r="A5037" t="s">
        <v>25230</v>
      </c>
      <c r="B5037" t="s">
        <v>89</v>
      </c>
      <c r="C5037" t="s">
        <v>26007</v>
      </c>
      <c r="D5037" t="s">
        <v>26829</v>
      </c>
      <c r="E5037" t="s">
        <v>27636</v>
      </c>
      <c r="F5037" t="s">
        <v>89</v>
      </c>
    </row>
    <row r="5038" spans="1:6" x14ac:dyDescent="0.3">
      <c r="A5038" t="s">
        <v>25231</v>
      </c>
      <c r="B5038" t="s">
        <v>162</v>
      </c>
      <c r="C5038" t="s">
        <v>1478</v>
      </c>
      <c r="D5038" t="s">
        <v>26830</v>
      </c>
      <c r="E5038" t="s">
        <v>27637</v>
      </c>
      <c r="F5038" t="s">
        <v>17495</v>
      </c>
    </row>
    <row r="5039" spans="1:6" x14ac:dyDescent="0.3">
      <c r="A5039" t="s">
        <v>25232</v>
      </c>
      <c r="B5039" t="s">
        <v>25233</v>
      </c>
      <c r="C5039" t="s">
        <v>30428</v>
      </c>
      <c r="D5039" t="s">
        <v>29990</v>
      </c>
      <c r="E5039" t="s">
        <v>29581</v>
      </c>
      <c r="F5039" t="s">
        <v>29145</v>
      </c>
    </row>
    <row r="5040" spans="1:6" x14ac:dyDescent="0.3">
      <c r="A5040" t="s">
        <v>25234</v>
      </c>
      <c r="B5040" t="s">
        <v>0</v>
      </c>
      <c r="C5040" t="s">
        <v>26004</v>
      </c>
      <c r="D5040" t="s">
        <v>2519</v>
      </c>
      <c r="E5040" t="s">
        <v>1930</v>
      </c>
      <c r="F5040" t="s">
        <v>28439</v>
      </c>
    </row>
    <row r="5041" spans="1:6" x14ac:dyDescent="0.3">
      <c r="A5041" t="s">
        <v>25235</v>
      </c>
      <c r="B5041" t="s">
        <v>730</v>
      </c>
      <c r="C5041" t="s">
        <v>26008</v>
      </c>
      <c r="D5041" t="s">
        <v>26831</v>
      </c>
      <c r="E5041" t="s">
        <v>27638</v>
      </c>
      <c r="F5041" t="s">
        <v>28442</v>
      </c>
    </row>
    <row r="5042" spans="1:6" x14ac:dyDescent="0.3">
      <c r="A5042" t="s">
        <v>25236</v>
      </c>
      <c r="B5042" t="s">
        <v>20970</v>
      </c>
      <c r="C5042" t="s">
        <v>25983</v>
      </c>
      <c r="D5042" t="s">
        <v>26807</v>
      </c>
      <c r="E5042" t="s">
        <v>27619</v>
      </c>
      <c r="F5042" t="s">
        <v>28421</v>
      </c>
    </row>
    <row r="5043" spans="1:6" x14ac:dyDescent="0.3">
      <c r="A5043" t="s">
        <v>25237</v>
      </c>
      <c r="B5043" t="s">
        <v>20972</v>
      </c>
      <c r="C5043" t="s">
        <v>25984</v>
      </c>
      <c r="D5043" t="s">
        <v>26808</v>
      </c>
      <c r="E5043" t="s">
        <v>27620</v>
      </c>
      <c r="F5043" t="s">
        <v>28422</v>
      </c>
    </row>
    <row r="5044" spans="1:6" x14ac:dyDescent="0.3">
      <c r="A5044" t="s">
        <v>25238</v>
      </c>
      <c r="B5044" t="s">
        <v>20972</v>
      </c>
      <c r="C5044" t="s">
        <v>25984</v>
      </c>
      <c r="D5044" t="s">
        <v>26808</v>
      </c>
      <c r="E5044" t="s">
        <v>27620</v>
      </c>
      <c r="F5044" t="s">
        <v>28422</v>
      </c>
    </row>
    <row r="5045" spans="1:6" x14ac:dyDescent="0.3">
      <c r="A5045" t="s">
        <v>25239</v>
      </c>
      <c r="B5045" t="s">
        <v>501</v>
      </c>
      <c r="C5045" t="s">
        <v>1619</v>
      </c>
      <c r="D5045" t="s">
        <v>501</v>
      </c>
      <c r="E5045" t="s">
        <v>2141</v>
      </c>
      <c r="F5045" t="s">
        <v>17260</v>
      </c>
    </row>
    <row r="5046" spans="1:6" x14ac:dyDescent="0.3">
      <c r="A5046" t="s">
        <v>25240</v>
      </c>
      <c r="B5046" t="s">
        <v>501</v>
      </c>
      <c r="C5046" t="s">
        <v>1619</v>
      </c>
      <c r="D5046" t="s">
        <v>501</v>
      </c>
      <c r="E5046" t="s">
        <v>2141</v>
      </c>
      <c r="F5046" t="s">
        <v>17260</v>
      </c>
    </row>
    <row r="5047" spans="1:6" x14ac:dyDescent="0.3">
      <c r="A5047" t="s">
        <v>25241</v>
      </c>
      <c r="B5047" t="s">
        <v>263</v>
      </c>
      <c r="C5047" t="s">
        <v>1523</v>
      </c>
      <c r="D5047" t="s">
        <v>2569</v>
      </c>
      <c r="E5047" t="s">
        <v>27218</v>
      </c>
      <c r="F5047" t="s">
        <v>28065</v>
      </c>
    </row>
    <row r="5048" spans="1:6" x14ac:dyDescent="0.3">
      <c r="A5048" t="s">
        <v>25242</v>
      </c>
      <c r="B5048" t="s">
        <v>263</v>
      </c>
      <c r="C5048" t="s">
        <v>1523</v>
      </c>
      <c r="D5048" t="s">
        <v>2569</v>
      </c>
      <c r="E5048" t="s">
        <v>27218</v>
      </c>
      <c r="F5048" t="s">
        <v>28065</v>
      </c>
    </row>
    <row r="5049" spans="1:6" x14ac:dyDescent="0.3">
      <c r="A5049" t="s">
        <v>25243</v>
      </c>
      <c r="B5049" t="s">
        <v>19438</v>
      </c>
      <c r="C5049" t="s">
        <v>25630</v>
      </c>
      <c r="D5049" t="s">
        <v>26457</v>
      </c>
      <c r="E5049" t="s">
        <v>27250</v>
      </c>
      <c r="F5049" t="s">
        <v>28091</v>
      </c>
    </row>
    <row r="5050" spans="1:6" x14ac:dyDescent="0.3">
      <c r="A5050" t="s">
        <v>25244</v>
      </c>
      <c r="B5050" t="s">
        <v>19438</v>
      </c>
      <c r="C5050" t="s">
        <v>25630</v>
      </c>
      <c r="D5050" t="s">
        <v>26457</v>
      </c>
      <c r="E5050" t="s">
        <v>27250</v>
      </c>
      <c r="F5050" t="s">
        <v>28091</v>
      </c>
    </row>
    <row r="5051" spans="1:6" x14ac:dyDescent="0.3">
      <c r="A5051" t="s">
        <v>25245</v>
      </c>
      <c r="B5051" t="s">
        <v>192</v>
      </c>
      <c r="C5051" t="s">
        <v>1484</v>
      </c>
      <c r="D5051" t="s">
        <v>2538</v>
      </c>
      <c r="E5051" t="s">
        <v>2006</v>
      </c>
      <c r="F5051" t="s">
        <v>192</v>
      </c>
    </row>
    <row r="5052" spans="1:6" x14ac:dyDescent="0.3">
      <c r="A5052" t="s">
        <v>25246</v>
      </c>
      <c r="B5052" t="s">
        <v>192</v>
      </c>
      <c r="C5052" t="s">
        <v>1484</v>
      </c>
      <c r="D5052" t="s">
        <v>2538</v>
      </c>
      <c r="E5052" t="s">
        <v>2006</v>
      </c>
      <c r="F5052" t="s">
        <v>192</v>
      </c>
    </row>
    <row r="5053" spans="1:6" x14ac:dyDescent="0.3">
      <c r="A5053" t="s">
        <v>25247</v>
      </c>
      <c r="B5053" t="s">
        <v>269</v>
      </c>
      <c r="C5053" t="s">
        <v>25603</v>
      </c>
      <c r="D5053" t="s">
        <v>269</v>
      </c>
      <c r="E5053" t="s">
        <v>2048</v>
      </c>
      <c r="F5053" t="s">
        <v>269</v>
      </c>
    </row>
    <row r="5054" spans="1:6" x14ac:dyDescent="0.3">
      <c r="A5054" t="s">
        <v>25248</v>
      </c>
      <c r="B5054" t="s">
        <v>269</v>
      </c>
      <c r="C5054" t="s">
        <v>25603</v>
      </c>
      <c r="D5054" t="s">
        <v>269</v>
      </c>
      <c r="E5054" t="s">
        <v>2048</v>
      </c>
      <c r="F5054" t="s">
        <v>269</v>
      </c>
    </row>
    <row r="5055" spans="1:6" x14ac:dyDescent="0.3">
      <c r="A5055" t="s">
        <v>25249</v>
      </c>
      <c r="B5055" t="s">
        <v>738</v>
      </c>
      <c r="C5055" t="s">
        <v>25659</v>
      </c>
      <c r="D5055" t="s">
        <v>26487</v>
      </c>
      <c r="E5055" t="s">
        <v>27284</v>
      </c>
      <c r="F5055" t="s">
        <v>17696</v>
      </c>
    </row>
    <row r="5056" spans="1:6" x14ac:dyDescent="0.3">
      <c r="A5056" t="s">
        <v>25250</v>
      </c>
      <c r="B5056" t="s">
        <v>740</v>
      </c>
      <c r="C5056" t="s">
        <v>26009</v>
      </c>
      <c r="D5056" t="s">
        <v>26832</v>
      </c>
      <c r="E5056" t="s">
        <v>27639</v>
      </c>
      <c r="F5056" t="s">
        <v>740</v>
      </c>
    </row>
    <row r="5057" spans="1:6" x14ac:dyDescent="0.3">
      <c r="A5057" t="s">
        <v>25251</v>
      </c>
      <c r="B5057" t="s">
        <v>19445</v>
      </c>
      <c r="C5057" t="s">
        <v>25631</v>
      </c>
      <c r="D5057" t="s">
        <v>26458</v>
      </c>
      <c r="E5057" t="s">
        <v>27251</v>
      </c>
      <c r="F5057" t="s">
        <v>28092</v>
      </c>
    </row>
    <row r="5058" spans="1:6" x14ac:dyDescent="0.3">
      <c r="A5058" t="s">
        <v>25252</v>
      </c>
      <c r="B5058" t="s">
        <v>19445</v>
      </c>
      <c r="C5058" t="s">
        <v>25631</v>
      </c>
      <c r="D5058" t="s">
        <v>26458</v>
      </c>
      <c r="E5058" t="s">
        <v>27251</v>
      </c>
      <c r="F5058" t="s">
        <v>28092</v>
      </c>
    </row>
    <row r="5059" spans="1:6" x14ac:dyDescent="0.3">
      <c r="A5059" t="s">
        <v>25253</v>
      </c>
      <c r="B5059" t="s">
        <v>749</v>
      </c>
      <c r="C5059" t="s">
        <v>26010</v>
      </c>
      <c r="D5059" t="s">
        <v>2773</v>
      </c>
      <c r="E5059" t="s">
        <v>27640</v>
      </c>
      <c r="F5059" t="s">
        <v>28443</v>
      </c>
    </row>
    <row r="5060" spans="1:6" x14ac:dyDescent="0.3">
      <c r="A5060" t="s">
        <v>25254</v>
      </c>
      <c r="B5060" t="s">
        <v>501</v>
      </c>
      <c r="C5060" t="s">
        <v>1619</v>
      </c>
      <c r="D5060" t="s">
        <v>501</v>
      </c>
      <c r="E5060" t="s">
        <v>2141</v>
      </c>
      <c r="F5060" t="s">
        <v>17260</v>
      </c>
    </row>
    <row r="5061" spans="1:6" x14ac:dyDescent="0.3">
      <c r="A5061" t="s">
        <v>25255</v>
      </c>
      <c r="B5061" t="s">
        <v>263</v>
      </c>
      <c r="C5061" t="s">
        <v>1523</v>
      </c>
      <c r="D5061" t="s">
        <v>2569</v>
      </c>
      <c r="E5061" t="s">
        <v>27218</v>
      </c>
      <c r="F5061" t="s">
        <v>28065</v>
      </c>
    </row>
    <row r="5062" spans="1:6" x14ac:dyDescent="0.3">
      <c r="A5062" t="s">
        <v>25256</v>
      </c>
      <c r="B5062" t="s">
        <v>19438</v>
      </c>
      <c r="C5062" t="s">
        <v>25630</v>
      </c>
      <c r="D5062" t="s">
        <v>26457</v>
      </c>
      <c r="E5062" t="s">
        <v>27250</v>
      </c>
      <c r="F5062" t="s">
        <v>28091</v>
      </c>
    </row>
    <row r="5063" spans="1:6" x14ac:dyDescent="0.3">
      <c r="A5063" t="s">
        <v>25257</v>
      </c>
      <c r="B5063" t="s">
        <v>20977</v>
      </c>
      <c r="C5063" t="s">
        <v>25657</v>
      </c>
      <c r="D5063" t="s">
        <v>11643</v>
      </c>
      <c r="E5063" t="s">
        <v>11797</v>
      </c>
      <c r="F5063" t="s">
        <v>16190</v>
      </c>
    </row>
    <row r="5064" spans="1:6" x14ac:dyDescent="0.3">
      <c r="A5064" t="s">
        <v>25258</v>
      </c>
      <c r="B5064" t="s">
        <v>192</v>
      </c>
      <c r="C5064" t="s">
        <v>1484</v>
      </c>
      <c r="D5064" t="s">
        <v>2538</v>
      </c>
      <c r="E5064" t="s">
        <v>2006</v>
      </c>
      <c r="F5064" t="s">
        <v>192</v>
      </c>
    </row>
    <row r="5065" spans="1:6" x14ac:dyDescent="0.3">
      <c r="A5065" t="s">
        <v>25259</v>
      </c>
      <c r="B5065" t="s">
        <v>269</v>
      </c>
      <c r="C5065" t="s">
        <v>25603</v>
      </c>
      <c r="D5065" t="s">
        <v>269</v>
      </c>
      <c r="E5065" t="s">
        <v>2048</v>
      </c>
      <c r="F5065" t="s">
        <v>269</v>
      </c>
    </row>
    <row r="5066" spans="1:6" x14ac:dyDescent="0.3">
      <c r="A5066" t="s">
        <v>25260</v>
      </c>
      <c r="B5066" t="s">
        <v>742</v>
      </c>
      <c r="C5066" t="s">
        <v>25658</v>
      </c>
      <c r="D5066" t="s">
        <v>26486</v>
      </c>
      <c r="E5066" t="s">
        <v>27283</v>
      </c>
      <c r="F5066" t="s">
        <v>28121</v>
      </c>
    </row>
    <row r="5067" spans="1:6" x14ac:dyDescent="0.3">
      <c r="A5067" t="s">
        <v>25261</v>
      </c>
      <c r="B5067" t="s">
        <v>19445</v>
      </c>
      <c r="C5067" t="s">
        <v>25631</v>
      </c>
      <c r="D5067" t="s">
        <v>26458</v>
      </c>
      <c r="E5067" t="s">
        <v>27251</v>
      </c>
      <c r="F5067" t="s">
        <v>28092</v>
      </c>
    </row>
    <row r="5068" spans="1:6" x14ac:dyDescent="0.3">
      <c r="A5068" t="s">
        <v>25262</v>
      </c>
      <c r="B5068" t="s">
        <v>738</v>
      </c>
      <c r="C5068" t="s">
        <v>25659</v>
      </c>
      <c r="D5068" t="s">
        <v>26487</v>
      </c>
      <c r="E5068" t="s">
        <v>27284</v>
      </c>
      <c r="F5068" t="s">
        <v>17696</v>
      </c>
    </row>
    <row r="5069" spans="1:6" x14ac:dyDescent="0.3">
      <c r="A5069" t="s">
        <v>25263</v>
      </c>
      <c r="B5069" t="s">
        <v>15006</v>
      </c>
      <c r="C5069" t="s">
        <v>15024</v>
      </c>
      <c r="D5069" t="s">
        <v>15006</v>
      </c>
      <c r="E5069" t="s">
        <v>2370</v>
      </c>
      <c r="F5069" t="s">
        <v>28122</v>
      </c>
    </row>
    <row r="5070" spans="1:6" x14ac:dyDescent="0.3">
      <c r="A5070" t="s">
        <v>25264</v>
      </c>
      <c r="B5070" t="s">
        <v>19349</v>
      </c>
      <c r="C5070" t="s">
        <v>25599</v>
      </c>
      <c r="D5070" t="s">
        <v>19349</v>
      </c>
      <c r="E5070" t="s">
        <v>27211</v>
      </c>
      <c r="F5070" t="s">
        <v>19349</v>
      </c>
    </row>
    <row r="5071" spans="1:6" x14ac:dyDescent="0.3">
      <c r="A5071" t="s">
        <v>25265</v>
      </c>
      <c r="B5071" t="s">
        <v>22</v>
      </c>
      <c r="C5071" t="s">
        <v>30429</v>
      </c>
      <c r="D5071" t="s">
        <v>2467</v>
      </c>
      <c r="E5071" t="s">
        <v>27937</v>
      </c>
      <c r="F5071" t="s">
        <v>29146</v>
      </c>
    </row>
    <row r="5072" spans="1:6" x14ac:dyDescent="0.3">
      <c r="A5072" t="s">
        <v>25266</v>
      </c>
      <c r="B5072" t="s">
        <v>24</v>
      </c>
      <c r="C5072" t="s">
        <v>30414</v>
      </c>
      <c r="D5072" t="s">
        <v>2468</v>
      </c>
      <c r="E5072" t="s">
        <v>29571</v>
      </c>
      <c r="F5072" t="s">
        <v>29135</v>
      </c>
    </row>
    <row r="5073" spans="1:6" x14ac:dyDescent="0.3">
      <c r="A5073" t="s">
        <v>25267</v>
      </c>
      <c r="B5073" t="s">
        <v>26</v>
      </c>
      <c r="C5073" t="s">
        <v>1421</v>
      </c>
      <c r="D5073" t="s">
        <v>2469</v>
      </c>
      <c r="E5073" t="s">
        <v>1942</v>
      </c>
      <c r="F5073" t="s">
        <v>17448</v>
      </c>
    </row>
    <row r="5074" spans="1:6" x14ac:dyDescent="0.3">
      <c r="A5074" t="s">
        <v>25268</v>
      </c>
      <c r="B5074" t="s">
        <v>28</v>
      </c>
      <c r="C5074" t="s">
        <v>1422</v>
      </c>
      <c r="D5074" t="s">
        <v>2470</v>
      </c>
      <c r="E5074" t="s">
        <v>27328</v>
      </c>
      <c r="F5074" t="s">
        <v>28169</v>
      </c>
    </row>
    <row r="5075" spans="1:6" x14ac:dyDescent="0.3">
      <c r="A5075" t="s">
        <v>14998</v>
      </c>
      <c r="B5075" t="s">
        <v>180</v>
      </c>
      <c r="C5075" t="s">
        <v>1486</v>
      </c>
      <c r="D5075" t="s">
        <v>2532</v>
      </c>
      <c r="E5075" t="s">
        <v>2008</v>
      </c>
      <c r="F5075" t="s">
        <v>17808</v>
      </c>
    </row>
    <row r="5076" spans="1:6" x14ac:dyDescent="0.3">
      <c r="A5076" t="s">
        <v>25269</v>
      </c>
      <c r="B5076" t="s">
        <v>19351</v>
      </c>
      <c r="C5076" t="s">
        <v>25600</v>
      </c>
      <c r="D5076" t="s">
        <v>26424</v>
      </c>
      <c r="E5076" t="s">
        <v>27212</v>
      </c>
      <c r="F5076" t="s">
        <v>28057</v>
      </c>
    </row>
    <row r="5077" spans="1:6" x14ac:dyDescent="0.3">
      <c r="A5077" t="s">
        <v>25270</v>
      </c>
      <c r="B5077" t="s">
        <v>3234</v>
      </c>
      <c r="C5077" t="s">
        <v>3132</v>
      </c>
      <c r="D5077" t="s">
        <v>26425</v>
      </c>
      <c r="E5077" t="s">
        <v>3183</v>
      </c>
      <c r="F5077" t="s">
        <v>28058</v>
      </c>
    </row>
    <row r="5078" spans="1:6" x14ac:dyDescent="0.3">
      <c r="A5078" t="s">
        <v>25271</v>
      </c>
      <c r="B5078" t="s">
        <v>14770</v>
      </c>
      <c r="C5078" t="s">
        <v>18744</v>
      </c>
      <c r="D5078" t="s">
        <v>3256</v>
      </c>
      <c r="E5078" t="s">
        <v>27213</v>
      </c>
      <c r="F5078" t="s">
        <v>19163</v>
      </c>
    </row>
    <row r="5079" spans="1:6" x14ac:dyDescent="0.3">
      <c r="A5079" t="s">
        <v>25272</v>
      </c>
      <c r="B5079" t="s">
        <v>25161</v>
      </c>
      <c r="C5079" t="s">
        <v>30410</v>
      </c>
      <c r="D5079" t="s">
        <v>29980</v>
      </c>
      <c r="E5079" t="s">
        <v>29566</v>
      </c>
      <c r="F5079" t="s">
        <v>29132</v>
      </c>
    </row>
    <row r="5080" spans="1:6" x14ac:dyDescent="0.3">
      <c r="A5080" t="s">
        <v>25273</v>
      </c>
      <c r="B5080" t="s">
        <v>182</v>
      </c>
      <c r="C5080" t="s">
        <v>1487</v>
      </c>
      <c r="D5080" t="s">
        <v>182</v>
      </c>
      <c r="E5080" t="s">
        <v>29567</v>
      </c>
      <c r="F5080" t="s">
        <v>182</v>
      </c>
    </row>
    <row r="5081" spans="1:6" x14ac:dyDescent="0.3">
      <c r="A5081" t="s">
        <v>25274</v>
      </c>
      <c r="B5081" t="s">
        <v>186</v>
      </c>
      <c r="C5081" t="s">
        <v>30406</v>
      </c>
      <c r="D5081" t="s">
        <v>2535</v>
      </c>
      <c r="E5081" t="s">
        <v>2011</v>
      </c>
      <c r="F5081" t="s">
        <v>17500</v>
      </c>
    </row>
    <row r="5082" spans="1:6" x14ac:dyDescent="0.3">
      <c r="A5082" t="s">
        <v>25275</v>
      </c>
      <c r="B5082" t="s">
        <v>188</v>
      </c>
      <c r="C5082" t="s">
        <v>25594</v>
      </c>
      <c r="D5082" t="s">
        <v>26418</v>
      </c>
      <c r="E5082" t="s">
        <v>27206</v>
      </c>
      <c r="F5082" t="s">
        <v>28051</v>
      </c>
    </row>
    <row r="5083" spans="1:6" x14ac:dyDescent="0.3">
      <c r="A5083" t="s">
        <v>25276</v>
      </c>
      <c r="B5083" t="s">
        <v>25277</v>
      </c>
      <c r="C5083" t="s">
        <v>30430</v>
      </c>
      <c r="D5083" t="s">
        <v>29991</v>
      </c>
      <c r="E5083" t="s">
        <v>29582</v>
      </c>
      <c r="F5083" t="s">
        <v>29147</v>
      </c>
    </row>
    <row r="5084" spans="1:6" x14ac:dyDescent="0.3">
      <c r="A5084" t="s">
        <v>25278</v>
      </c>
      <c r="B5084" t="s">
        <v>192</v>
      </c>
      <c r="C5084" t="s">
        <v>1484</v>
      </c>
      <c r="D5084" t="s">
        <v>2538</v>
      </c>
      <c r="E5084" t="s">
        <v>2006</v>
      </c>
      <c r="F5084" t="s">
        <v>192</v>
      </c>
    </row>
    <row r="5085" spans="1:6" x14ac:dyDescent="0.3">
      <c r="A5085" t="s">
        <v>25279</v>
      </c>
      <c r="B5085" t="s">
        <v>25280</v>
      </c>
      <c r="C5085" t="s">
        <v>30431</v>
      </c>
      <c r="D5085" t="s">
        <v>29992</v>
      </c>
      <c r="E5085" t="s">
        <v>29583</v>
      </c>
      <c r="F5085" t="s">
        <v>29148</v>
      </c>
    </row>
    <row r="5086" spans="1:6" x14ac:dyDescent="0.3">
      <c r="A5086" t="s">
        <v>14999</v>
      </c>
      <c r="B5086" t="s">
        <v>44</v>
      </c>
      <c r="C5086" t="s">
        <v>1430</v>
      </c>
      <c r="D5086" t="s">
        <v>44</v>
      </c>
      <c r="E5086" t="s">
        <v>1951</v>
      </c>
      <c r="F5086" t="s">
        <v>28048</v>
      </c>
    </row>
    <row r="5087" spans="1:6" x14ac:dyDescent="0.3">
      <c r="A5087" t="s">
        <v>25281</v>
      </c>
      <c r="B5087" t="s">
        <v>19351</v>
      </c>
      <c r="C5087" t="s">
        <v>25600</v>
      </c>
      <c r="D5087" t="s">
        <v>26424</v>
      </c>
      <c r="E5087" t="s">
        <v>27212</v>
      </c>
      <c r="F5087" t="s">
        <v>28057</v>
      </c>
    </row>
    <row r="5088" spans="1:6" x14ac:dyDescent="0.3">
      <c r="A5088" t="s">
        <v>25282</v>
      </c>
      <c r="B5088" t="s">
        <v>3234</v>
      </c>
      <c r="C5088" t="s">
        <v>3132</v>
      </c>
      <c r="D5088" t="s">
        <v>26425</v>
      </c>
      <c r="E5088" t="s">
        <v>3183</v>
      </c>
      <c r="F5088" t="s">
        <v>28058</v>
      </c>
    </row>
    <row r="5089" spans="1:6" x14ac:dyDescent="0.3">
      <c r="A5089" t="s">
        <v>25283</v>
      </c>
      <c r="B5089" t="s">
        <v>14770</v>
      </c>
      <c r="C5089" t="s">
        <v>18744</v>
      </c>
      <c r="D5089" t="s">
        <v>3256</v>
      </c>
      <c r="E5089" t="s">
        <v>27213</v>
      </c>
      <c r="F5089" t="s">
        <v>19163</v>
      </c>
    </row>
    <row r="5090" spans="1:6" x14ac:dyDescent="0.3">
      <c r="A5090" t="s">
        <v>25284</v>
      </c>
      <c r="B5090" t="s">
        <v>194</v>
      </c>
      <c r="C5090" t="s">
        <v>1492</v>
      </c>
      <c r="D5090" t="s">
        <v>2539</v>
      </c>
      <c r="E5090" t="s">
        <v>2015</v>
      </c>
      <c r="F5090" t="s">
        <v>28447</v>
      </c>
    </row>
    <row r="5091" spans="1:6" x14ac:dyDescent="0.3">
      <c r="A5091" t="s">
        <v>25285</v>
      </c>
      <c r="B5091" t="s">
        <v>24142</v>
      </c>
      <c r="C5091" t="s">
        <v>30257</v>
      </c>
      <c r="D5091" t="s">
        <v>29840</v>
      </c>
      <c r="E5091" t="s">
        <v>29420</v>
      </c>
      <c r="F5091" t="s">
        <v>28989</v>
      </c>
    </row>
    <row r="5092" spans="1:6" x14ac:dyDescent="0.3">
      <c r="A5092" t="s">
        <v>25286</v>
      </c>
      <c r="B5092" t="s">
        <v>196</v>
      </c>
      <c r="C5092" t="s">
        <v>25930</v>
      </c>
      <c r="D5092" t="s">
        <v>2540</v>
      </c>
      <c r="E5092" t="s">
        <v>27560</v>
      </c>
      <c r="F5092" t="s">
        <v>15402</v>
      </c>
    </row>
    <row r="5093" spans="1:6" x14ac:dyDescent="0.3">
      <c r="A5093" t="s">
        <v>25287</v>
      </c>
      <c r="B5093" t="s">
        <v>198</v>
      </c>
      <c r="C5093" t="s">
        <v>1494</v>
      </c>
      <c r="D5093" t="s">
        <v>2541</v>
      </c>
      <c r="E5093" t="s">
        <v>27564</v>
      </c>
      <c r="F5093" t="s">
        <v>15403</v>
      </c>
    </row>
    <row r="5094" spans="1:6" x14ac:dyDescent="0.3">
      <c r="A5094" t="s">
        <v>25288</v>
      </c>
      <c r="B5094" t="s">
        <v>200</v>
      </c>
      <c r="C5094" t="s">
        <v>1495</v>
      </c>
      <c r="D5094" t="s">
        <v>26757</v>
      </c>
      <c r="E5094" t="s">
        <v>27566</v>
      </c>
      <c r="F5094" t="s">
        <v>17503</v>
      </c>
    </row>
    <row r="5095" spans="1:6" x14ac:dyDescent="0.3">
      <c r="A5095" t="s">
        <v>25289</v>
      </c>
      <c r="B5095" t="s">
        <v>16</v>
      </c>
      <c r="C5095" t="s">
        <v>25913</v>
      </c>
      <c r="D5095" t="s">
        <v>26737</v>
      </c>
      <c r="E5095" t="s">
        <v>27542</v>
      </c>
      <c r="F5095" t="s">
        <v>28369</v>
      </c>
    </row>
    <row r="5096" spans="1:6" x14ac:dyDescent="0.3">
      <c r="A5096" t="s">
        <v>25290</v>
      </c>
      <c r="B5096" t="s">
        <v>26</v>
      </c>
      <c r="C5096" t="s">
        <v>1421</v>
      </c>
      <c r="D5096" t="s">
        <v>2469</v>
      </c>
      <c r="E5096" t="s">
        <v>1942</v>
      </c>
      <c r="F5096" t="s">
        <v>17448</v>
      </c>
    </row>
    <row r="5097" spans="1:6" x14ac:dyDescent="0.3">
      <c r="A5097" t="s">
        <v>25291</v>
      </c>
      <c r="B5097" t="s">
        <v>951</v>
      </c>
      <c r="C5097" t="s">
        <v>1802</v>
      </c>
      <c r="D5097" t="s">
        <v>2843</v>
      </c>
      <c r="E5097" t="s">
        <v>27624</v>
      </c>
      <c r="F5097" t="s">
        <v>28425</v>
      </c>
    </row>
    <row r="5098" spans="1:6" x14ac:dyDescent="0.3">
      <c r="A5098" t="s">
        <v>25292</v>
      </c>
      <c r="B5098" t="s">
        <v>204</v>
      </c>
      <c r="C5098" t="s">
        <v>1496</v>
      </c>
      <c r="D5098" t="s">
        <v>29907</v>
      </c>
      <c r="E5098" t="s">
        <v>29494</v>
      </c>
      <c r="F5098" t="s">
        <v>29058</v>
      </c>
    </row>
    <row r="5099" spans="1:6" x14ac:dyDescent="0.3">
      <c r="A5099" t="s">
        <v>25293</v>
      </c>
      <c r="B5099" t="s">
        <v>25161</v>
      </c>
      <c r="C5099" t="s">
        <v>30410</v>
      </c>
      <c r="D5099" t="s">
        <v>29980</v>
      </c>
      <c r="E5099" t="s">
        <v>29566</v>
      </c>
      <c r="F5099" t="s">
        <v>29132</v>
      </c>
    </row>
    <row r="5100" spans="1:6" x14ac:dyDescent="0.3">
      <c r="A5100" t="s">
        <v>25294</v>
      </c>
      <c r="B5100" t="s">
        <v>182</v>
      </c>
      <c r="C5100" t="s">
        <v>1487</v>
      </c>
      <c r="D5100" t="s">
        <v>182</v>
      </c>
      <c r="E5100" t="s">
        <v>29567</v>
      </c>
      <c r="F5100" t="s">
        <v>182</v>
      </c>
    </row>
    <row r="5101" spans="1:6" x14ac:dyDescent="0.3">
      <c r="A5101" t="s">
        <v>25295</v>
      </c>
      <c r="B5101" t="s">
        <v>184</v>
      </c>
      <c r="C5101" t="s">
        <v>30416</v>
      </c>
      <c r="D5101" t="s">
        <v>2534</v>
      </c>
      <c r="E5101" t="s">
        <v>29573</v>
      </c>
      <c r="F5101" t="s">
        <v>29137</v>
      </c>
    </row>
    <row r="5102" spans="1:6" x14ac:dyDescent="0.3">
      <c r="A5102" t="s">
        <v>25296</v>
      </c>
      <c r="B5102" t="s">
        <v>188</v>
      </c>
      <c r="C5102" t="s">
        <v>25594</v>
      </c>
      <c r="D5102" t="s">
        <v>26418</v>
      </c>
      <c r="E5102" t="s">
        <v>27206</v>
      </c>
      <c r="F5102" t="s">
        <v>28051</v>
      </c>
    </row>
    <row r="5103" spans="1:6" x14ac:dyDescent="0.3">
      <c r="A5103" t="s">
        <v>25297</v>
      </c>
      <c r="B5103" t="s">
        <v>209</v>
      </c>
      <c r="C5103" t="s">
        <v>30097</v>
      </c>
      <c r="D5103" t="s">
        <v>2544</v>
      </c>
      <c r="E5103" t="s">
        <v>2020</v>
      </c>
      <c r="F5103" t="s">
        <v>16975</v>
      </c>
    </row>
    <row r="5104" spans="1:6" x14ac:dyDescent="0.3">
      <c r="A5104" t="s">
        <v>25298</v>
      </c>
      <c r="B5104" t="s">
        <v>211</v>
      </c>
      <c r="C5104" t="s">
        <v>30432</v>
      </c>
      <c r="D5104" t="s">
        <v>2545</v>
      </c>
      <c r="E5104" t="s">
        <v>29584</v>
      </c>
      <c r="F5104" t="s">
        <v>29149</v>
      </c>
    </row>
    <row r="5105" spans="1:6" x14ac:dyDescent="0.3">
      <c r="A5105" t="s">
        <v>25299</v>
      </c>
      <c r="B5105" t="s">
        <v>213</v>
      </c>
      <c r="C5105" t="s">
        <v>1499</v>
      </c>
      <c r="D5105" t="s">
        <v>2546</v>
      </c>
      <c r="E5105" t="s">
        <v>29585</v>
      </c>
      <c r="F5105" t="s">
        <v>29150</v>
      </c>
    </row>
    <row r="5106" spans="1:6" x14ac:dyDescent="0.3">
      <c r="A5106" t="s">
        <v>25300</v>
      </c>
      <c r="B5106" t="s">
        <v>18147</v>
      </c>
      <c r="C5106" t="s">
        <v>3135</v>
      </c>
      <c r="D5106" t="s">
        <v>18147</v>
      </c>
      <c r="E5106" t="s">
        <v>3186</v>
      </c>
      <c r="F5106" t="s">
        <v>18147</v>
      </c>
    </row>
    <row r="5107" spans="1:6" x14ac:dyDescent="0.3">
      <c r="A5107" t="s">
        <v>25301</v>
      </c>
      <c r="B5107" t="s">
        <v>21769</v>
      </c>
      <c r="C5107" t="s">
        <v>26156</v>
      </c>
      <c r="D5107" t="s">
        <v>26968</v>
      </c>
      <c r="E5107" t="s">
        <v>27794</v>
      </c>
      <c r="F5107" t="s">
        <v>28575</v>
      </c>
    </row>
    <row r="5108" spans="1:6" x14ac:dyDescent="0.3">
      <c r="A5108" t="s">
        <v>25302</v>
      </c>
      <c r="B5108" t="s">
        <v>21771</v>
      </c>
      <c r="C5108" t="s">
        <v>26157</v>
      </c>
      <c r="D5108" t="s">
        <v>26969</v>
      </c>
      <c r="E5108" t="s">
        <v>27795</v>
      </c>
      <c r="F5108" t="s">
        <v>28576</v>
      </c>
    </row>
    <row r="5109" spans="1:6" x14ac:dyDescent="0.3">
      <c r="A5109" t="s">
        <v>25303</v>
      </c>
      <c r="B5109" t="s">
        <v>25304</v>
      </c>
      <c r="C5109" t="s">
        <v>26353</v>
      </c>
      <c r="D5109" t="s">
        <v>29993</v>
      </c>
      <c r="E5109" t="s">
        <v>29586</v>
      </c>
      <c r="F5109" t="s">
        <v>29151</v>
      </c>
    </row>
    <row r="5110" spans="1:6" x14ac:dyDescent="0.3">
      <c r="A5110" t="s">
        <v>25305</v>
      </c>
      <c r="B5110" t="s">
        <v>847</v>
      </c>
      <c r="C5110" t="s">
        <v>1768</v>
      </c>
      <c r="D5110" t="s">
        <v>18801</v>
      </c>
      <c r="E5110" t="s">
        <v>27873</v>
      </c>
      <c r="F5110" t="s">
        <v>15615</v>
      </c>
    </row>
    <row r="5111" spans="1:6" x14ac:dyDescent="0.3">
      <c r="A5111" t="s">
        <v>25306</v>
      </c>
      <c r="B5111" t="s">
        <v>25307</v>
      </c>
      <c r="C5111" t="s">
        <v>30433</v>
      </c>
      <c r="D5111" t="s">
        <v>29994</v>
      </c>
      <c r="E5111" t="s">
        <v>29587</v>
      </c>
      <c r="F5111" t="s">
        <v>29152</v>
      </c>
    </row>
    <row r="5112" spans="1:6" x14ac:dyDescent="0.3">
      <c r="A5112" t="s">
        <v>25308</v>
      </c>
      <c r="B5112" t="s">
        <v>25309</v>
      </c>
      <c r="C5112" t="s">
        <v>30434</v>
      </c>
      <c r="D5112" t="s">
        <v>29995</v>
      </c>
      <c r="E5112" t="s">
        <v>29588</v>
      </c>
      <c r="F5112" t="s">
        <v>29153</v>
      </c>
    </row>
    <row r="5113" spans="1:6" x14ac:dyDescent="0.3">
      <c r="A5113" t="s">
        <v>25310</v>
      </c>
      <c r="B5113" t="s">
        <v>8660</v>
      </c>
      <c r="C5113" t="s">
        <v>26252</v>
      </c>
      <c r="D5113" t="s">
        <v>27056</v>
      </c>
      <c r="E5113" t="s">
        <v>27888</v>
      </c>
      <c r="F5113" t="s">
        <v>16585</v>
      </c>
    </row>
    <row r="5114" spans="1:6" x14ac:dyDescent="0.3">
      <c r="A5114" t="s">
        <v>25311</v>
      </c>
      <c r="B5114" t="s">
        <v>25312</v>
      </c>
      <c r="C5114" t="s">
        <v>30435</v>
      </c>
      <c r="D5114" t="s">
        <v>29996</v>
      </c>
      <c r="E5114" t="s">
        <v>29589</v>
      </c>
      <c r="F5114" t="s">
        <v>29154</v>
      </c>
    </row>
    <row r="5115" spans="1:6" x14ac:dyDescent="0.3">
      <c r="A5115" t="s">
        <v>25313</v>
      </c>
      <c r="B5115" t="s">
        <v>25314</v>
      </c>
      <c r="C5115" t="s">
        <v>14092</v>
      </c>
      <c r="D5115" t="s">
        <v>14215</v>
      </c>
      <c r="E5115" t="s">
        <v>29590</v>
      </c>
      <c r="F5115" t="s">
        <v>17133</v>
      </c>
    </row>
    <row r="5116" spans="1:6" x14ac:dyDescent="0.3">
      <c r="A5116" t="s">
        <v>25315</v>
      </c>
      <c r="B5116" t="s">
        <v>7390</v>
      </c>
      <c r="C5116" t="s">
        <v>26253</v>
      </c>
      <c r="D5116" t="s">
        <v>27057</v>
      </c>
      <c r="E5116" t="s">
        <v>27889</v>
      </c>
      <c r="F5116" t="s">
        <v>28661</v>
      </c>
    </row>
    <row r="5117" spans="1:6" x14ac:dyDescent="0.3">
      <c r="A5117" t="s">
        <v>25316</v>
      </c>
      <c r="B5117" t="s">
        <v>21769</v>
      </c>
      <c r="C5117" t="s">
        <v>26156</v>
      </c>
      <c r="D5117" t="s">
        <v>26968</v>
      </c>
      <c r="E5117" t="s">
        <v>27794</v>
      </c>
      <c r="F5117" t="s">
        <v>28575</v>
      </c>
    </row>
    <row r="5118" spans="1:6" x14ac:dyDescent="0.3">
      <c r="A5118" t="s">
        <v>25317</v>
      </c>
      <c r="B5118" t="s">
        <v>21771</v>
      </c>
      <c r="C5118" t="s">
        <v>26157</v>
      </c>
      <c r="D5118" t="s">
        <v>26969</v>
      </c>
      <c r="E5118" t="s">
        <v>27795</v>
      </c>
      <c r="F5118" t="s">
        <v>28576</v>
      </c>
    </row>
    <row r="5119" spans="1:6" x14ac:dyDescent="0.3">
      <c r="A5119" t="s">
        <v>25318</v>
      </c>
      <c r="B5119" t="s">
        <v>25304</v>
      </c>
      <c r="C5119" t="s">
        <v>26353</v>
      </c>
      <c r="D5119" t="s">
        <v>29993</v>
      </c>
      <c r="E5119" t="s">
        <v>29586</v>
      </c>
      <c r="F5119" t="s">
        <v>29151</v>
      </c>
    </row>
    <row r="5120" spans="1:6" x14ac:dyDescent="0.3">
      <c r="A5120" t="s">
        <v>25319</v>
      </c>
      <c r="B5120" t="s">
        <v>847</v>
      </c>
      <c r="C5120" t="s">
        <v>1768</v>
      </c>
      <c r="D5120" t="s">
        <v>18801</v>
      </c>
      <c r="E5120" t="s">
        <v>27873</v>
      </c>
      <c r="F5120" t="s">
        <v>15615</v>
      </c>
    </row>
    <row r="5121" spans="1:6" x14ac:dyDescent="0.3">
      <c r="A5121" t="s">
        <v>25320</v>
      </c>
      <c r="B5121" t="s">
        <v>25307</v>
      </c>
      <c r="C5121" t="s">
        <v>30433</v>
      </c>
      <c r="D5121" t="s">
        <v>29994</v>
      </c>
      <c r="E5121" t="s">
        <v>29587</v>
      </c>
      <c r="F5121" t="s">
        <v>29152</v>
      </c>
    </row>
    <row r="5122" spans="1:6" x14ac:dyDescent="0.3">
      <c r="A5122" t="s">
        <v>25321</v>
      </c>
      <c r="B5122" t="s">
        <v>25309</v>
      </c>
      <c r="C5122" t="s">
        <v>30434</v>
      </c>
      <c r="D5122" t="s">
        <v>29995</v>
      </c>
      <c r="E5122" t="s">
        <v>29588</v>
      </c>
      <c r="F5122" t="s">
        <v>29153</v>
      </c>
    </row>
    <row r="5123" spans="1:6" x14ac:dyDescent="0.3">
      <c r="A5123" t="s">
        <v>25322</v>
      </c>
      <c r="B5123" t="s">
        <v>8660</v>
      </c>
      <c r="C5123" t="s">
        <v>26252</v>
      </c>
      <c r="D5123" t="s">
        <v>27056</v>
      </c>
      <c r="E5123" t="s">
        <v>27888</v>
      </c>
      <c r="F5123" t="s">
        <v>16585</v>
      </c>
    </row>
    <row r="5124" spans="1:6" x14ac:dyDescent="0.3">
      <c r="A5124" t="s">
        <v>25323</v>
      </c>
      <c r="B5124" t="s">
        <v>25312</v>
      </c>
      <c r="C5124" t="s">
        <v>30435</v>
      </c>
      <c r="D5124" t="s">
        <v>29996</v>
      </c>
      <c r="E5124" t="s">
        <v>29589</v>
      </c>
      <c r="F5124" t="s">
        <v>29154</v>
      </c>
    </row>
    <row r="5125" spans="1:6" x14ac:dyDescent="0.3">
      <c r="A5125" t="s">
        <v>25324</v>
      </c>
      <c r="B5125" t="s">
        <v>25314</v>
      </c>
      <c r="C5125" t="s">
        <v>14092</v>
      </c>
      <c r="D5125" t="s">
        <v>14215</v>
      </c>
      <c r="E5125" t="s">
        <v>29590</v>
      </c>
      <c r="F5125" t="s">
        <v>17133</v>
      </c>
    </row>
    <row r="5126" spans="1:6" x14ac:dyDescent="0.3">
      <c r="A5126" t="s">
        <v>25325</v>
      </c>
      <c r="B5126" t="s">
        <v>7390</v>
      </c>
      <c r="C5126" t="s">
        <v>26253</v>
      </c>
      <c r="D5126" t="s">
        <v>27057</v>
      </c>
      <c r="E5126" t="s">
        <v>27889</v>
      </c>
      <c r="F5126" t="s">
        <v>28661</v>
      </c>
    </row>
    <row r="5127" spans="1:6" x14ac:dyDescent="0.3">
      <c r="A5127" t="s">
        <v>25326</v>
      </c>
      <c r="B5127" t="s">
        <v>19351</v>
      </c>
      <c r="C5127" t="s">
        <v>25600</v>
      </c>
      <c r="D5127" t="s">
        <v>26424</v>
      </c>
      <c r="E5127" t="s">
        <v>27212</v>
      </c>
      <c r="F5127" t="s">
        <v>28057</v>
      </c>
    </row>
    <row r="5128" spans="1:6" x14ac:dyDescent="0.3">
      <c r="A5128" t="s">
        <v>25327</v>
      </c>
      <c r="B5128" t="s">
        <v>3234</v>
      </c>
      <c r="C5128" t="s">
        <v>3132</v>
      </c>
      <c r="D5128" t="s">
        <v>26425</v>
      </c>
      <c r="E5128" t="s">
        <v>3183</v>
      </c>
      <c r="F5128" t="s">
        <v>28058</v>
      </c>
    </row>
    <row r="5129" spans="1:6" x14ac:dyDescent="0.3">
      <c r="A5129" t="s">
        <v>25328</v>
      </c>
      <c r="B5129" t="s">
        <v>14770</v>
      </c>
      <c r="C5129" t="s">
        <v>18744</v>
      </c>
      <c r="D5129" t="s">
        <v>3256</v>
      </c>
      <c r="E5129" t="s">
        <v>27213</v>
      </c>
      <c r="F5129" t="s">
        <v>19163</v>
      </c>
    </row>
    <row r="5130" spans="1:6" x14ac:dyDescent="0.3">
      <c r="A5130" t="s">
        <v>25329</v>
      </c>
      <c r="B5130" t="s">
        <v>8660</v>
      </c>
      <c r="C5130" t="s">
        <v>26252</v>
      </c>
      <c r="D5130" t="s">
        <v>27056</v>
      </c>
      <c r="E5130" t="s">
        <v>27888</v>
      </c>
      <c r="F5130" t="s">
        <v>16585</v>
      </c>
    </row>
    <row r="5131" spans="1:6" x14ac:dyDescent="0.3">
      <c r="A5131" t="s">
        <v>25330</v>
      </c>
      <c r="B5131" t="s">
        <v>21769</v>
      </c>
      <c r="C5131" t="s">
        <v>26156</v>
      </c>
      <c r="D5131" t="s">
        <v>26968</v>
      </c>
      <c r="E5131" t="s">
        <v>27794</v>
      </c>
      <c r="F5131" t="s">
        <v>28575</v>
      </c>
    </row>
    <row r="5132" spans="1:6" x14ac:dyDescent="0.3">
      <c r="A5132" t="s">
        <v>25331</v>
      </c>
      <c r="B5132" t="s">
        <v>21771</v>
      </c>
      <c r="C5132" t="s">
        <v>26157</v>
      </c>
      <c r="D5132" t="s">
        <v>26969</v>
      </c>
      <c r="E5132" t="s">
        <v>27795</v>
      </c>
      <c r="F5132" t="s">
        <v>28576</v>
      </c>
    </row>
    <row r="5133" spans="1:6" x14ac:dyDescent="0.3">
      <c r="A5133" t="s">
        <v>25332</v>
      </c>
      <c r="B5133" t="s">
        <v>25304</v>
      </c>
      <c r="C5133" t="s">
        <v>26353</v>
      </c>
      <c r="D5133" t="s">
        <v>29993</v>
      </c>
      <c r="E5133" t="s">
        <v>29586</v>
      </c>
      <c r="F5133" t="s">
        <v>29151</v>
      </c>
    </row>
    <row r="5134" spans="1:6" x14ac:dyDescent="0.3">
      <c r="A5134" t="s">
        <v>25333</v>
      </c>
      <c r="B5134" t="s">
        <v>847</v>
      </c>
      <c r="C5134" t="s">
        <v>1768</v>
      </c>
      <c r="D5134" t="s">
        <v>18801</v>
      </c>
      <c r="E5134" t="s">
        <v>27873</v>
      </c>
      <c r="F5134" t="s">
        <v>15615</v>
      </c>
    </row>
    <row r="5135" spans="1:6" x14ac:dyDescent="0.3">
      <c r="A5135" t="s">
        <v>25334</v>
      </c>
      <c r="B5135" t="s">
        <v>25307</v>
      </c>
      <c r="C5135" t="s">
        <v>30433</v>
      </c>
      <c r="D5135" t="s">
        <v>29994</v>
      </c>
      <c r="E5135" t="s">
        <v>29587</v>
      </c>
      <c r="F5135" t="s">
        <v>29152</v>
      </c>
    </row>
    <row r="5136" spans="1:6" x14ac:dyDescent="0.3">
      <c r="A5136" t="s">
        <v>25335</v>
      </c>
      <c r="B5136" t="s">
        <v>25309</v>
      </c>
      <c r="C5136" t="s">
        <v>30434</v>
      </c>
      <c r="D5136" t="s">
        <v>29995</v>
      </c>
      <c r="E5136" t="s">
        <v>29588</v>
      </c>
      <c r="F5136" t="s">
        <v>29153</v>
      </c>
    </row>
    <row r="5137" spans="1:6" x14ac:dyDescent="0.3">
      <c r="A5137" t="s">
        <v>25336</v>
      </c>
      <c r="B5137" t="s">
        <v>8660</v>
      </c>
      <c r="C5137" t="s">
        <v>26252</v>
      </c>
      <c r="D5137" t="s">
        <v>27056</v>
      </c>
      <c r="E5137" t="s">
        <v>27888</v>
      </c>
      <c r="F5137" t="s">
        <v>16585</v>
      </c>
    </row>
    <row r="5138" spans="1:6" x14ac:dyDescent="0.3">
      <c r="A5138" t="s">
        <v>25337</v>
      </c>
      <c r="B5138" t="s">
        <v>25312</v>
      </c>
      <c r="C5138" t="s">
        <v>30435</v>
      </c>
      <c r="D5138" t="s">
        <v>29996</v>
      </c>
      <c r="E5138" t="s">
        <v>29589</v>
      </c>
      <c r="F5138" t="s">
        <v>29154</v>
      </c>
    </row>
    <row r="5139" spans="1:6" x14ac:dyDescent="0.3">
      <c r="A5139" t="s">
        <v>25338</v>
      </c>
      <c r="B5139" t="s">
        <v>25314</v>
      </c>
      <c r="C5139" t="s">
        <v>14092</v>
      </c>
      <c r="D5139" t="s">
        <v>14215</v>
      </c>
      <c r="E5139" t="s">
        <v>29590</v>
      </c>
      <c r="F5139" t="s">
        <v>17133</v>
      </c>
    </row>
    <row r="5140" spans="1:6" x14ac:dyDescent="0.3">
      <c r="A5140" t="s">
        <v>25339</v>
      </c>
      <c r="B5140" t="s">
        <v>7390</v>
      </c>
      <c r="C5140" t="s">
        <v>26253</v>
      </c>
      <c r="D5140" t="s">
        <v>27057</v>
      </c>
      <c r="E5140" t="s">
        <v>27889</v>
      </c>
      <c r="F5140" t="s">
        <v>28661</v>
      </c>
    </row>
    <row r="5141" spans="1:6" x14ac:dyDescent="0.3">
      <c r="A5141" t="s">
        <v>25340</v>
      </c>
      <c r="B5141" t="s">
        <v>18147</v>
      </c>
      <c r="C5141" t="s">
        <v>3135</v>
      </c>
      <c r="D5141" t="s">
        <v>18147</v>
      </c>
      <c r="E5141" t="s">
        <v>3186</v>
      </c>
      <c r="F5141" t="s">
        <v>18147</v>
      </c>
    </row>
    <row r="5142" spans="1:6" x14ac:dyDescent="0.3">
      <c r="A5142" t="s">
        <v>25341</v>
      </c>
      <c r="B5142" t="s">
        <v>25342</v>
      </c>
      <c r="C5142" t="s">
        <v>30436</v>
      </c>
      <c r="D5142" t="s">
        <v>25342</v>
      </c>
      <c r="E5142" t="s">
        <v>29591</v>
      </c>
      <c r="F5142" t="s">
        <v>25342</v>
      </c>
    </row>
    <row r="5143" spans="1:6" x14ac:dyDescent="0.3">
      <c r="A5143" t="s">
        <v>25343</v>
      </c>
      <c r="B5143" t="s">
        <v>19349</v>
      </c>
      <c r="C5143" t="s">
        <v>25599</v>
      </c>
      <c r="D5143" t="s">
        <v>19349</v>
      </c>
      <c r="E5143" t="s">
        <v>27211</v>
      </c>
      <c r="F5143" t="s">
        <v>19349</v>
      </c>
    </row>
    <row r="5144" spans="1:6" x14ac:dyDescent="0.3">
      <c r="A5144" t="s">
        <v>25344</v>
      </c>
      <c r="B5144" t="s">
        <v>19351</v>
      </c>
      <c r="C5144" t="s">
        <v>25600</v>
      </c>
      <c r="D5144" t="s">
        <v>26424</v>
      </c>
      <c r="E5144" t="s">
        <v>27212</v>
      </c>
      <c r="F5144" t="s">
        <v>28057</v>
      </c>
    </row>
    <row r="5145" spans="1:6" x14ac:dyDescent="0.3">
      <c r="A5145" t="s">
        <v>25345</v>
      </c>
      <c r="B5145" t="s">
        <v>3234</v>
      </c>
      <c r="C5145" t="s">
        <v>3132</v>
      </c>
      <c r="D5145" t="s">
        <v>26425</v>
      </c>
      <c r="E5145" t="s">
        <v>3183</v>
      </c>
      <c r="F5145" t="s">
        <v>28058</v>
      </c>
    </row>
    <row r="5146" spans="1:6" x14ac:dyDescent="0.3">
      <c r="A5146" t="s">
        <v>25346</v>
      </c>
      <c r="B5146" t="s">
        <v>14770</v>
      </c>
      <c r="C5146" t="s">
        <v>18744</v>
      </c>
      <c r="D5146" t="s">
        <v>3256</v>
      </c>
      <c r="E5146" t="s">
        <v>27213</v>
      </c>
      <c r="F5146" t="s">
        <v>19163</v>
      </c>
    </row>
    <row r="5147" spans="1:6" x14ac:dyDescent="0.3">
      <c r="A5147" t="s">
        <v>25347</v>
      </c>
      <c r="B5147" t="s">
        <v>1127</v>
      </c>
      <c r="C5147" t="s">
        <v>1856</v>
      </c>
      <c r="D5147" t="s">
        <v>29997</v>
      </c>
      <c r="E5147" t="s">
        <v>29592</v>
      </c>
      <c r="F5147" t="s">
        <v>29155</v>
      </c>
    </row>
    <row r="5148" spans="1:6" x14ac:dyDescent="0.3">
      <c r="A5148" t="s">
        <v>25348</v>
      </c>
      <c r="B5148" t="s">
        <v>1129</v>
      </c>
      <c r="C5148" t="s">
        <v>30437</v>
      </c>
      <c r="D5148" t="s">
        <v>29998</v>
      </c>
      <c r="E5148" t="s">
        <v>29593</v>
      </c>
      <c r="F5148" t="s">
        <v>29156</v>
      </c>
    </row>
    <row r="5149" spans="1:6" x14ac:dyDescent="0.3">
      <c r="A5149" t="s">
        <v>25349</v>
      </c>
      <c r="B5149" t="s">
        <v>17987</v>
      </c>
      <c r="C5149" t="s">
        <v>30438</v>
      </c>
      <c r="D5149" t="s">
        <v>17987</v>
      </c>
      <c r="E5149" t="s">
        <v>18884</v>
      </c>
      <c r="F5149" t="s">
        <v>18992</v>
      </c>
    </row>
    <row r="5150" spans="1:6" x14ac:dyDescent="0.3">
      <c r="A5150" t="s">
        <v>25350</v>
      </c>
      <c r="B5150" t="s">
        <v>18147</v>
      </c>
      <c r="C5150" t="s">
        <v>3135</v>
      </c>
      <c r="D5150" t="s">
        <v>18147</v>
      </c>
      <c r="E5150" t="s">
        <v>3186</v>
      </c>
      <c r="F5150" t="s">
        <v>18147</v>
      </c>
    </row>
    <row r="5151" spans="1:6" x14ac:dyDescent="0.3">
      <c r="A5151" t="s">
        <v>25351</v>
      </c>
      <c r="B5151" t="s">
        <v>19859</v>
      </c>
      <c r="C5151" t="s">
        <v>25710</v>
      </c>
      <c r="D5151" t="s">
        <v>26540</v>
      </c>
      <c r="E5151" t="s">
        <v>27338</v>
      </c>
      <c r="F5151" t="s">
        <v>28175</v>
      </c>
    </row>
    <row r="5152" spans="1:6" x14ac:dyDescent="0.3">
      <c r="A5152" t="s">
        <v>25352</v>
      </c>
      <c r="B5152" t="s">
        <v>25353</v>
      </c>
      <c r="C5152" t="s">
        <v>30439</v>
      </c>
      <c r="D5152" t="s">
        <v>29999</v>
      </c>
      <c r="E5152" t="s">
        <v>29594</v>
      </c>
      <c r="F5152" t="s">
        <v>29157</v>
      </c>
    </row>
    <row r="5153" spans="1:6" x14ac:dyDescent="0.3">
      <c r="A5153" t="s">
        <v>25354</v>
      </c>
      <c r="B5153" t="s">
        <v>25355</v>
      </c>
      <c r="C5153" t="s">
        <v>30440</v>
      </c>
      <c r="D5153" t="s">
        <v>30000</v>
      </c>
      <c r="E5153" t="s">
        <v>29595</v>
      </c>
      <c r="F5153" t="s">
        <v>29158</v>
      </c>
    </row>
    <row r="5154" spans="1:6" x14ac:dyDescent="0.3">
      <c r="A5154" t="s">
        <v>25356</v>
      </c>
      <c r="B5154" t="s">
        <v>25357</v>
      </c>
      <c r="C5154" t="s">
        <v>30441</v>
      </c>
      <c r="D5154" t="s">
        <v>25357</v>
      </c>
      <c r="E5154" t="s">
        <v>29596</v>
      </c>
      <c r="F5154" t="s">
        <v>29159</v>
      </c>
    </row>
    <row r="5155" spans="1:6" x14ac:dyDescent="0.3">
      <c r="A5155" t="s">
        <v>25358</v>
      </c>
      <c r="B5155" t="s">
        <v>25359</v>
      </c>
      <c r="C5155" t="s">
        <v>30442</v>
      </c>
      <c r="D5155" t="s">
        <v>30001</v>
      </c>
      <c r="E5155" t="s">
        <v>29597</v>
      </c>
      <c r="F5155" t="s">
        <v>29160</v>
      </c>
    </row>
    <row r="5156" spans="1:6" x14ac:dyDescent="0.3">
      <c r="A5156" t="s">
        <v>25360</v>
      </c>
      <c r="B5156" t="s">
        <v>25361</v>
      </c>
      <c r="C5156" t="s">
        <v>30443</v>
      </c>
      <c r="D5156" t="s">
        <v>30002</v>
      </c>
      <c r="E5156" t="s">
        <v>29598</v>
      </c>
      <c r="F5156" t="s">
        <v>29161</v>
      </c>
    </row>
    <row r="5157" spans="1:6" x14ac:dyDescent="0.3">
      <c r="A5157" t="s">
        <v>25362</v>
      </c>
      <c r="B5157" t="s">
        <v>25363</v>
      </c>
      <c r="C5157" t="s">
        <v>30444</v>
      </c>
      <c r="D5157" t="s">
        <v>30003</v>
      </c>
      <c r="E5157" t="s">
        <v>27698</v>
      </c>
      <c r="F5157" t="s">
        <v>28493</v>
      </c>
    </row>
    <row r="5158" spans="1:6" x14ac:dyDescent="0.3">
      <c r="A5158" t="s">
        <v>25364</v>
      </c>
      <c r="B5158" t="s">
        <v>25365</v>
      </c>
      <c r="C5158" t="s">
        <v>30445</v>
      </c>
      <c r="D5158" t="s">
        <v>30004</v>
      </c>
      <c r="E5158" t="s">
        <v>29599</v>
      </c>
      <c r="F5158" t="s">
        <v>29162</v>
      </c>
    </row>
    <row r="5159" spans="1:6" x14ac:dyDescent="0.3">
      <c r="A5159" t="s">
        <v>25366</v>
      </c>
      <c r="B5159" t="s">
        <v>25367</v>
      </c>
      <c r="C5159" t="s">
        <v>26076</v>
      </c>
      <c r="D5159" t="s">
        <v>26890</v>
      </c>
      <c r="E5159" t="s">
        <v>27707</v>
      </c>
      <c r="F5159" t="s">
        <v>25367</v>
      </c>
    </row>
    <row r="5160" spans="1:6" x14ac:dyDescent="0.3">
      <c r="A5160" t="s">
        <v>25368</v>
      </c>
      <c r="B5160" t="s">
        <v>25369</v>
      </c>
      <c r="C5160" t="s">
        <v>30446</v>
      </c>
      <c r="D5160" t="s">
        <v>30005</v>
      </c>
      <c r="E5160" t="s">
        <v>29600</v>
      </c>
      <c r="F5160" t="s">
        <v>29163</v>
      </c>
    </row>
    <row r="5161" spans="1:6" x14ac:dyDescent="0.3">
      <c r="A5161" t="s">
        <v>25370</v>
      </c>
      <c r="B5161" t="s">
        <v>14769</v>
      </c>
      <c r="C5161" t="s">
        <v>3120</v>
      </c>
      <c r="D5161" t="s">
        <v>3222</v>
      </c>
      <c r="E5161" t="s">
        <v>27209</v>
      </c>
      <c r="F5161" t="s">
        <v>17380</v>
      </c>
    </row>
    <row r="5162" spans="1:6" x14ac:dyDescent="0.3">
      <c r="A5162" t="s">
        <v>25371</v>
      </c>
      <c r="B5162" t="s">
        <v>15001</v>
      </c>
      <c r="C5162" t="s">
        <v>3129</v>
      </c>
      <c r="D5162" t="s">
        <v>26422</v>
      </c>
      <c r="E5162" t="s">
        <v>3180</v>
      </c>
      <c r="F5162" t="s">
        <v>17383</v>
      </c>
    </row>
    <row r="5163" spans="1:6" x14ac:dyDescent="0.3">
      <c r="A5163" t="s">
        <v>25372</v>
      </c>
      <c r="B5163" t="s">
        <v>25373</v>
      </c>
      <c r="C5163" t="s">
        <v>30447</v>
      </c>
      <c r="D5163" t="s">
        <v>30006</v>
      </c>
      <c r="E5163" t="s">
        <v>29601</v>
      </c>
      <c r="F5163" t="s">
        <v>29164</v>
      </c>
    </row>
    <row r="5164" spans="1:6" x14ac:dyDescent="0.3">
      <c r="A5164" t="s">
        <v>25374</v>
      </c>
      <c r="B5164" t="s">
        <v>25375</v>
      </c>
      <c r="C5164" t="s">
        <v>30448</v>
      </c>
      <c r="D5164" t="s">
        <v>30007</v>
      </c>
      <c r="E5164" t="s">
        <v>29602</v>
      </c>
      <c r="F5164" t="s">
        <v>29165</v>
      </c>
    </row>
    <row r="5165" spans="1:6" x14ac:dyDescent="0.3">
      <c r="A5165" t="s">
        <v>25376</v>
      </c>
      <c r="B5165" t="s">
        <v>19351</v>
      </c>
      <c r="C5165" t="s">
        <v>25600</v>
      </c>
      <c r="D5165" t="s">
        <v>26424</v>
      </c>
      <c r="E5165" t="s">
        <v>27212</v>
      </c>
      <c r="F5165" t="s">
        <v>28057</v>
      </c>
    </row>
    <row r="5166" spans="1:6" x14ac:dyDescent="0.3">
      <c r="A5166" t="s">
        <v>25377</v>
      </c>
      <c r="B5166" t="s">
        <v>3234</v>
      </c>
      <c r="C5166" t="s">
        <v>3132</v>
      </c>
      <c r="D5166" t="s">
        <v>26425</v>
      </c>
      <c r="E5166" t="s">
        <v>3183</v>
      </c>
      <c r="F5166" t="s">
        <v>28058</v>
      </c>
    </row>
    <row r="5167" spans="1:6" x14ac:dyDescent="0.3">
      <c r="A5167" t="s">
        <v>25378</v>
      </c>
      <c r="B5167" t="s">
        <v>33</v>
      </c>
      <c r="C5167" t="s">
        <v>1424</v>
      </c>
      <c r="D5167" t="s">
        <v>2472</v>
      </c>
      <c r="E5167" t="s">
        <v>1945</v>
      </c>
      <c r="F5167" t="s">
        <v>33</v>
      </c>
    </row>
    <row r="5168" spans="1:6" x14ac:dyDescent="0.3">
      <c r="A5168" t="s">
        <v>25379</v>
      </c>
      <c r="B5168" t="s">
        <v>14770</v>
      </c>
      <c r="C5168" t="s">
        <v>18744</v>
      </c>
      <c r="D5168" t="s">
        <v>3256</v>
      </c>
      <c r="E5168" t="s">
        <v>27213</v>
      </c>
      <c r="F5168" t="s">
        <v>19163</v>
      </c>
    </row>
    <row r="5169" spans="1:6" x14ac:dyDescent="0.3">
      <c r="A5169" t="s">
        <v>25380</v>
      </c>
      <c r="B5169" t="s">
        <v>33</v>
      </c>
      <c r="C5169" t="s">
        <v>1424</v>
      </c>
      <c r="D5169" t="s">
        <v>2472</v>
      </c>
      <c r="E5169" t="s">
        <v>1945</v>
      </c>
      <c r="F5169" t="s">
        <v>33</v>
      </c>
    </row>
    <row r="5170" spans="1:6" x14ac:dyDescent="0.3">
      <c r="A5170" t="s">
        <v>25381</v>
      </c>
      <c r="B5170" t="s">
        <v>25382</v>
      </c>
      <c r="C5170" t="s">
        <v>30449</v>
      </c>
      <c r="D5170" t="s">
        <v>30008</v>
      </c>
      <c r="E5170" t="s">
        <v>29603</v>
      </c>
      <c r="F5170" t="s">
        <v>29166</v>
      </c>
    </row>
    <row r="5171" spans="1:6" x14ac:dyDescent="0.3">
      <c r="A5171" t="s">
        <v>25383</v>
      </c>
      <c r="B5171" t="s">
        <v>25384</v>
      </c>
      <c r="C5171" t="s">
        <v>30450</v>
      </c>
      <c r="D5171" t="s">
        <v>12577</v>
      </c>
      <c r="E5171" t="s">
        <v>29604</v>
      </c>
      <c r="F5171" t="s">
        <v>29167</v>
      </c>
    </row>
    <row r="5172" spans="1:6" x14ac:dyDescent="0.3">
      <c r="A5172" t="s">
        <v>25385</v>
      </c>
      <c r="B5172" t="s">
        <v>25386</v>
      </c>
      <c r="C5172" t="s">
        <v>30451</v>
      </c>
      <c r="D5172" t="s">
        <v>30009</v>
      </c>
      <c r="E5172" t="s">
        <v>29605</v>
      </c>
      <c r="F5172" t="s">
        <v>29168</v>
      </c>
    </row>
    <row r="5173" spans="1:6" x14ac:dyDescent="0.3">
      <c r="A5173" t="s">
        <v>25387</v>
      </c>
      <c r="B5173" t="s">
        <v>33</v>
      </c>
      <c r="C5173" t="s">
        <v>1424</v>
      </c>
      <c r="D5173" t="s">
        <v>2472</v>
      </c>
      <c r="E5173" t="s">
        <v>1945</v>
      </c>
      <c r="F5173" t="s">
        <v>33</v>
      </c>
    </row>
    <row r="5174" spans="1:6" x14ac:dyDescent="0.3">
      <c r="A5174" t="s">
        <v>25388</v>
      </c>
      <c r="B5174" t="s">
        <v>25389</v>
      </c>
      <c r="C5174" t="s">
        <v>30452</v>
      </c>
      <c r="D5174" t="s">
        <v>30010</v>
      </c>
      <c r="E5174" t="s">
        <v>29606</v>
      </c>
      <c r="F5174" t="s">
        <v>29169</v>
      </c>
    </row>
    <row r="5175" spans="1:6" x14ac:dyDescent="0.3">
      <c r="A5175" t="s">
        <v>25390</v>
      </c>
      <c r="B5175" t="s">
        <v>9012</v>
      </c>
      <c r="C5175" t="s">
        <v>30453</v>
      </c>
      <c r="D5175" t="s">
        <v>9012</v>
      </c>
      <c r="E5175" t="s">
        <v>29607</v>
      </c>
      <c r="F5175" t="s">
        <v>9012</v>
      </c>
    </row>
    <row r="5176" spans="1:6" x14ac:dyDescent="0.3">
      <c r="A5176" t="s">
        <v>25391</v>
      </c>
      <c r="B5176" t="s">
        <v>17987</v>
      </c>
      <c r="C5176" t="s">
        <v>30438</v>
      </c>
      <c r="D5176" t="s">
        <v>17987</v>
      </c>
      <c r="E5176" t="s">
        <v>18884</v>
      </c>
      <c r="F5176" t="s">
        <v>18992</v>
      </c>
    </row>
    <row r="5177" spans="1:6" x14ac:dyDescent="0.3">
      <c r="A5177" t="s">
        <v>25392</v>
      </c>
      <c r="B5177" t="s">
        <v>18147</v>
      </c>
      <c r="C5177" t="s">
        <v>3135</v>
      </c>
      <c r="D5177" t="s">
        <v>18147</v>
      </c>
      <c r="E5177" t="s">
        <v>3186</v>
      </c>
      <c r="F5177" t="s">
        <v>18147</v>
      </c>
    </row>
    <row r="5178" spans="1:6" x14ac:dyDescent="0.3">
      <c r="A5178" t="s">
        <v>25393</v>
      </c>
      <c r="B5178" t="s">
        <v>25355</v>
      </c>
      <c r="C5178" t="s">
        <v>30440</v>
      </c>
      <c r="D5178" t="s">
        <v>30000</v>
      </c>
      <c r="E5178" t="s">
        <v>29595</v>
      </c>
      <c r="F5178" t="s">
        <v>29158</v>
      </c>
    </row>
    <row r="5179" spans="1:6" x14ac:dyDescent="0.3">
      <c r="A5179" t="s">
        <v>25394</v>
      </c>
      <c r="B5179" t="s">
        <v>25395</v>
      </c>
      <c r="C5179" t="s">
        <v>30454</v>
      </c>
      <c r="D5179" t="s">
        <v>25395</v>
      </c>
      <c r="E5179" t="s">
        <v>29608</v>
      </c>
      <c r="F5179" t="s">
        <v>25395</v>
      </c>
    </row>
    <row r="5180" spans="1:6" x14ac:dyDescent="0.3">
      <c r="A5180" t="s">
        <v>25396</v>
      </c>
      <c r="B5180" t="s">
        <v>25397</v>
      </c>
      <c r="C5180" t="s">
        <v>30455</v>
      </c>
      <c r="D5180" t="s">
        <v>25397</v>
      </c>
      <c r="E5180" t="s">
        <v>29609</v>
      </c>
      <c r="F5180" t="s">
        <v>29170</v>
      </c>
    </row>
    <row r="5181" spans="1:6" x14ac:dyDescent="0.3">
      <c r="A5181" t="s">
        <v>25398</v>
      </c>
      <c r="B5181" t="s">
        <v>25399</v>
      </c>
      <c r="C5181" t="s">
        <v>30456</v>
      </c>
      <c r="D5181" t="s">
        <v>30011</v>
      </c>
      <c r="E5181" t="s">
        <v>29610</v>
      </c>
      <c r="F5181" t="s">
        <v>29171</v>
      </c>
    </row>
    <row r="5182" spans="1:6" x14ac:dyDescent="0.3">
      <c r="A5182" t="s">
        <v>25400</v>
      </c>
      <c r="B5182" t="s">
        <v>25399</v>
      </c>
      <c r="C5182" t="s">
        <v>30456</v>
      </c>
      <c r="D5182" t="s">
        <v>30011</v>
      </c>
      <c r="E5182" t="s">
        <v>29610</v>
      </c>
      <c r="F5182" t="s">
        <v>29171</v>
      </c>
    </row>
    <row r="5183" spans="1:6" x14ac:dyDescent="0.3">
      <c r="A5183" t="s">
        <v>25401</v>
      </c>
      <c r="B5183" t="s">
        <v>25402</v>
      </c>
      <c r="C5183" t="s">
        <v>30457</v>
      </c>
      <c r="D5183" t="s">
        <v>30012</v>
      </c>
      <c r="E5183" t="s">
        <v>29611</v>
      </c>
      <c r="F5183" t="s">
        <v>29172</v>
      </c>
    </row>
    <row r="5184" spans="1:6" x14ac:dyDescent="0.3">
      <c r="A5184" t="s">
        <v>25403</v>
      </c>
      <c r="B5184" t="s">
        <v>25404</v>
      </c>
      <c r="C5184" t="s">
        <v>30458</v>
      </c>
      <c r="D5184" t="s">
        <v>30013</v>
      </c>
      <c r="E5184" t="s">
        <v>29612</v>
      </c>
      <c r="F5184" t="s">
        <v>29173</v>
      </c>
    </row>
    <row r="5185" spans="1:6" x14ac:dyDescent="0.3">
      <c r="A5185" t="s">
        <v>25405</v>
      </c>
      <c r="B5185" t="s">
        <v>9012</v>
      </c>
      <c r="C5185" t="s">
        <v>30453</v>
      </c>
      <c r="D5185" t="s">
        <v>9012</v>
      </c>
      <c r="E5185" t="s">
        <v>29607</v>
      </c>
      <c r="F5185" t="s">
        <v>9012</v>
      </c>
    </row>
    <row r="5186" spans="1:6" x14ac:dyDescent="0.3">
      <c r="A5186" t="s">
        <v>25406</v>
      </c>
      <c r="B5186" t="s">
        <v>19351</v>
      </c>
      <c r="C5186" t="s">
        <v>25600</v>
      </c>
      <c r="D5186" t="s">
        <v>26424</v>
      </c>
      <c r="E5186" t="s">
        <v>27212</v>
      </c>
      <c r="F5186" t="s">
        <v>28057</v>
      </c>
    </row>
    <row r="5187" spans="1:6" x14ac:dyDescent="0.3">
      <c r="A5187" t="s">
        <v>25407</v>
      </c>
      <c r="B5187" t="s">
        <v>25408</v>
      </c>
      <c r="C5187" t="s">
        <v>30459</v>
      </c>
      <c r="D5187" t="s">
        <v>30014</v>
      </c>
      <c r="E5187" t="s">
        <v>29613</v>
      </c>
      <c r="F5187" t="s">
        <v>29174</v>
      </c>
    </row>
    <row r="5188" spans="1:6" x14ac:dyDescent="0.3">
      <c r="A5188" t="s">
        <v>25409</v>
      </c>
      <c r="B5188" t="s">
        <v>3234</v>
      </c>
      <c r="C5188" t="s">
        <v>3132</v>
      </c>
      <c r="D5188" t="s">
        <v>26425</v>
      </c>
      <c r="E5188" t="s">
        <v>3183</v>
      </c>
      <c r="F5188" t="s">
        <v>28058</v>
      </c>
    </row>
    <row r="5189" spans="1:6" x14ac:dyDescent="0.3">
      <c r="A5189" t="s">
        <v>25410</v>
      </c>
      <c r="B5189" t="s">
        <v>14770</v>
      </c>
      <c r="C5189" t="s">
        <v>18744</v>
      </c>
      <c r="D5189" t="s">
        <v>3256</v>
      </c>
      <c r="E5189" t="s">
        <v>27213</v>
      </c>
      <c r="F5189" t="s">
        <v>19163</v>
      </c>
    </row>
    <row r="5190" spans="1:6" x14ac:dyDescent="0.3">
      <c r="A5190" t="s">
        <v>25411</v>
      </c>
      <c r="B5190" t="s">
        <v>25412</v>
      </c>
      <c r="C5190" t="s">
        <v>30460</v>
      </c>
      <c r="D5190" t="s">
        <v>30015</v>
      </c>
      <c r="E5190" t="s">
        <v>29614</v>
      </c>
      <c r="F5190" t="s">
        <v>29175</v>
      </c>
    </row>
    <row r="5191" spans="1:6" x14ac:dyDescent="0.3">
      <c r="A5191" t="s">
        <v>25413</v>
      </c>
      <c r="B5191" t="s">
        <v>25408</v>
      </c>
      <c r="C5191" t="s">
        <v>30459</v>
      </c>
      <c r="D5191" t="s">
        <v>30014</v>
      </c>
      <c r="E5191" t="s">
        <v>29613</v>
      </c>
      <c r="F5191" t="s">
        <v>29174</v>
      </c>
    </row>
    <row r="5192" spans="1:6" x14ac:dyDescent="0.3">
      <c r="A5192" t="s">
        <v>25414</v>
      </c>
      <c r="B5192" t="s">
        <v>18147</v>
      </c>
      <c r="C5192" t="s">
        <v>3135</v>
      </c>
      <c r="D5192" t="s">
        <v>18147</v>
      </c>
      <c r="E5192" t="s">
        <v>3186</v>
      </c>
      <c r="F5192" t="s">
        <v>18147</v>
      </c>
    </row>
    <row r="5193" spans="1:6" x14ac:dyDescent="0.3">
      <c r="A5193" t="s">
        <v>25415</v>
      </c>
      <c r="B5193" t="s">
        <v>19859</v>
      </c>
      <c r="C5193" t="s">
        <v>25710</v>
      </c>
      <c r="D5193" t="s">
        <v>26540</v>
      </c>
      <c r="E5193" t="s">
        <v>27338</v>
      </c>
      <c r="F5193" t="s">
        <v>28175</v>
      </c>
    </row>
    <row r="5194" spans="1:6" x14ac:dyDescent="0.3">
      <c r="A5194" t="s">
        <v>25416</v>
      </c>
      <c r="B5194" t="s">
        <v>25355</v>
      </c>
      <c r="C5194" t="s">
        <v>30440</v>
      </c>
      <c r="D5194" t="s">
        <v>30000</v>
      </c>
      <c r="E5194" t="s">
        <v>29595</v>
      </c>
      <c r="F5194" t="s">
        <v>29158</v>
      </c>
    </row>
    <row r="5195" spans="1:6" x14ac:dyDescent="0.3">
      <c r="A5195" t="s">
        <v>25417</v>
      </c>
      <c r="B5195" t="s">
        <v>25418</v>
      </c>
      <c r="C5195" t="s">
        <v>30461</v>
      </c>
      <c r="D5195" t="s">
        <v>30016</v>
      </c>
      <c r="E5195" t="s">
        <v>29615</v>
      </c>
      <c r="F5195" t="s">
        <v>29176</v>
      </c>
    </row>
    <row r="5196" spans="1:6" x14ac:dyDescent="0.3">
      <c r="A5196" t="s">
        <v>25419</v>
      </c>
      <c r="B5196" t="s">
        <v>25363</v>
      </c>
      <c r="C5196" t="s">
        <v>30444</v>
      </c>
      <c r="D5196" t="s">
        <v>30003</v>
      </c>
      <c r="E5196" t="s">
        <v>27698</v>
      </c>
      <c r="F5196" t="s">
        <v>28493</v>
      </c>
    </row>
    <row r="5197" spans="1:6" x14ac:dyDescent="0.3">
      <c r="A5197" t="s">
        <v>25420</v>
      </c>
      <c r="B5197" t="s">
        <v>25365</v>
      </c>
      <c r="C5197" t="s">
        <v>30445</v>
      </c>
      <c r="D5197" t="s">
        <v>30004</v>
      </c>
      <c r="E5197" t="s">
        <v>29599</v>
      </c>
      <c r="F5197" t="s">
        <v>29162</v>
      </c>
    </row>
    <row r="5198" spans="1:6" x14ac:dyDescent="0.3">
      <c r="A5198" t="s">
        <v>25421</v>
      </c>
      <c r="B5198" t="s">
        <v>25422</v>
      </c>
      <c r="C5198" t="s">
        <v>30462</v>
      </c>
      <c r="D5198" t="s">
        <v>30017</v>
      </c>
      <c r="E5198" t="s">
        <v>29616</v>
      </c>
      <c r="F5198" t="s">
        <v>29177</v>
      </c>
    </row>
    <row r="5199" spans="1:6" x14ac:dyDescent="0.3">
      <c r="A5199" t="s">
        <v>25423</v>
      </c>
      <c r="B5199" t="s">
        <v>25353</v>
      </c>
      <c r="C5199" t="s">
        <v>30439</v>
      </c>
      <c r="D5199" t="s">
        <v>29999</v>
      </c>
      <c r="E5199" t="s">
        <v>29594</v>
      </c>
      <c r="F5199" t="s">
        <v>29157</v>
      </c>
    </row>
    <row r="5200" spans="1:6" x14ac:dyDescent="0.3">
      <c r="A5200" t="s">
        <v>25424</v>
      </c>
      <c r="B5200" t="s">
        <v>25425</v>
      </c>
      <c r="C5200" t="s">
        <v>30463</v>
      </c>
      <c r="D5200" t="s">
        <v>30018</v>
      </c>
      <c r="E5200" t="s">
        <v>29617</v>
      </c>
      <c r="F5200" t="s">
        <v>29178</v>
      </c>
    </row>
    <row r="5201" spans="1:6" x14ac:dyDescent="0.3">
      <c r="A5201" t="s">
        <v>25426</v>
      </c>
      <c r="B5201" t="s">
        <v>25427</v>
      </c>
      <c r="C5201" t="s">
        <v>30464</v>
      </c>
      <c r="D5201" t="s">
        <v>30019</v>
      </c>
      <c r="E5201" t="s">
        <v>29618</v>
      </c>
      <c r="F5201" t="s">
        <v>29179</v>
      </c>
    </row>
    <row r="5202" spans="1:6" x14ac:dyDescent="0.3">
      <c r="A5202" t="s">
        <v>25428</v>
      </c>
      <c r="B5202" t="s">
        <v>25429</v>
      </c>
      <c r="C5202" t="s">
        <v>30465</v>
      </c>
      <c r="D5202" t="s">
        <v>30020</v>
      </c>
      <c r="E5202" t="s">
        <v>29619</v>
      </c>
      <c r="F5202" t="s">
        <v>29180</v>
      </c>
    </row>
    <row r="5203" spans="1:6" x14ac:dyDescent="0.3">
      <c r="A5203" t="s">
        <v>25430</v>
      </c>
      <c r="B5203" t="s">
        <v>25431</v>
      </c>
      <c r="C5203" t="s">
        <v>30466</v>
      </c>
      <c r="D5203" t="s">
        <v>30021</v>
      </c>
      <c r="E5203" t="s">
        <v>29620</v>
      </c>
      <c r="F5203" t="s">
        <v>29181</v>
      </c>
    </row>
    <row r="5204" spans="1:6" x14ac:dyDescent="0.3">
      <c r="A5204" t="s">
        <v>25432</v>
      </c>
      <c r="B5204" t="s">
        <v>25433</v>
      </c>
      <c r="C5204" t="s">
        <v>30467</v>
      </c>
      <c r="D5204" t="s">
        <v>30022</v>
      </c>
      <c r="E5204" t="s">
        <v>29621</v>
      </c>
      <c r="F5204" t="s">
        <v>29182</v>
      </c>
    </row>
    <row r="5205" spans="1:6" x14ac:dyDescent="0.3">
      <c r="A5205" t="s">
        <v>25434</v>
      </c>
      <c r="B5205" t="s">
        <v>25435</v>
      </c>
      <c r="C5205" t="s">
        <v>30468</v>
      </c>
      <c r="D5205" t="s">
        <v>30023</v>
      </c>
      <c r="E5205" t="s">
        <v>29622</v>
      </c>
      <c r="F5205" t="s">
        <v>29183</v>
      </c>
    </row>
    <row r="5206" spans="1:6" x14ac:dyDescent="0.3">
      <c r="A5206" t="s">
        <v>25436</v>
      </c>
      <c r="B5206" t="s">
        <v>25437</v>
      </c>
      <c r="C5206" t="s">
        <v>30469</v>
      </c>
      <c r="D5206" t="s">
        <v>30024</v>
      </c>
      <c r="E5206" t="s">
        <v>29623</v>
      </c>
      <c r="F5206" t="s">
        <v>29184</v>
      </c>
    </row>
    <row r="5207" spans="1:6" x14ac:dyDescent="0.3">
      <c r="A5207" t="s">
        <v>25438</v>
      </c>
      <c r="B5207" t="s">
        <v>25439</v>
      </c>
      <c r="C5207" t="s">
        <v>30470</v>
      </c>
      <c r="D5207" t="s">
        <v>30025</v>
      </c>
      <c r="E5207" t="s">
        <v>29624</v>
      </c>
      <c r="F5207" t="s">
        <v>29185</v>
      </c>
    </row>
    <row r="5208" spans="1:6" x14ac:dyDescent="0.3">
      <c r="A5208" t="s">
        <v>25440</v>
      </c>
      <c r="B5208" t="s">
        <v>25369</v>
      </c>
      <c r="C5208" t="s">
        <v>30446</v>
      </c>
      <c r="D5208" t="s">
        <v>30005</v>
      </c>
      <c r="E5208" t="s">
        <v>29600</v>
      </c>
      <c r="F5208" t="s">
        <v>29163</v>
      </c>
    </row>
    <row r="5209" spans="1:6" x14ac:dyDescent="0.3">
      <c r="A5209" t="s">
        <v>25441</v>
      </c>
      <c r="B5209" t="s">
        <v>14769</v>
      </c>
      <c r="C5209" t="s">
        <v>3120</v>
      </c>
      <c r="D5209" t="s">
        <v>3222</v>
      </c>
      <c r="E5209" t="s">
        <v>27209</v>
      </c>
      <c r="F5209" t="s">
        <v>17380</v>
      </c>
    </row>
    <row r="5210" spans="1:6" x14ac:dyDescent="0.3">
      <c r="A5210" t="s">
        <v>25442</v>
      </c>
      <c r="B5210" t="s">
        <v>15001</v>
      </c>
      <c r="C5210" t="s">
        <v>3129</v>
      </c>
      <c r="D5210" t="s">
        <v>26422</v>
      </c>
      <c r="E5210" t="s">
        <v>3180</v>
      </c>
      <c r="F5210" t="s">
        <v>17383</v>
      </c>
    </row>
    <row r="5211" spans="1:6" x14ac:dyDescent="0.3">
      <c r="A5211" t="s">
        <v>25443</v>
      </c>
      <c r="B5211" t="s">
        <v>25373</v>
      </c>
      <c r="C5211" t="s">
        <v>30447</v>
      </c>
      <c r="D5211" t="s">
        <v>30006</v>
      </c>
      <c r="E5211" t="s">
        <v>29601</v>
      </c>
      <c r="F5211" t="s">
        <v>29164</v>
      </c>
    </row>
    <row r="5212" spans="1:6" x14ac:dyDescent="0.3">
      <c r="A5212" t="s">
        <v>25444</v>
      </c>
      <c r="B5212" t="s">
        <v>25445</v>
      </c>
      <c r="C5212" t="s">
        <v>30471</v>
      </c>
      <c r="D5212" t="s">
        <v>30026</v>
      </c>
      <c r="E5212" t="s">
        <v>29625</v>
      </c>
      <c r="F5212" t="s">
        <v>29186</v>
      </c>
    </row>
    <row r="5213" spans="1:6" x14ac:dyDescent="0.3">
      <c r="A5213" t="s">
        <v>25446</v>
      </c>
      <c r="B5213" t="s">
        <v>25353</v>
      </c>
      <c r="C5213" t="s">
        <v>30439</v>
      </c>
      <c r="D5213" t="s">
        <v>29999</v>
      </c>
      <c r="E5213" t="s">
        <v>29594</v>
      </c>
      <c r="F5213" t="s">
        <v>29157</v>
      </c>
    </row>
    <row r="5214" spans="1:6" x14ac:dyDescent="0.3">
      <c r="A5214" t="s">
        <v>25447</v>
      </c>
      <c r="B5214" t="s">
        <v>25448</v>
      </c>
      <c r="C5214" t="s">
        <v>30472</v>
      </c>
      <c r="D5214" t="s">
        <v>30027</v>
      </c>
      <c r="E5214" t="s">
        <v>29626</v>
      </c>
      <c r="F5214" t="s">
        <v>29187</v>
      </c>
    </row>
    <row r="5215" spans="1:6" x14ac:dyDescent="0.3">
      <c r="A5215" t="s">
        <v>25449</v>
      </c>
      <c r="B5215" t="s">
        <v>19351</v>
      </c>
      <c r="C5215" t="s">
        <v>25600</v>
      </c>
      <c r="D5215" t="s">
        <v>26424</v>
      </c>
      <c r="E5215" t="s">
        <v>27212</v>
      </c>
      <c r="F5215" t="s">
        <v>28057</v>
      </c>
    </row>
    <row r="5216" spans="1:6" x14ac:dyDescent="0.3">
      <c r="A5216" t="s">
        <v>25450</v>
      </c>
      <c r="B5216" t="s">
        <v>3234</v>
      </c>
      <c r="C5216" t="s">
        <v>3132</v>
      </c>
      <c r="D5216" t="s">
        <v>26425</v>
      </c>
      <c r="E5216" t="s">
        <v>3183</v>
      </c>
      <c r="F5216" t="s">
        <v>28058</v>
      </c>
    </row>
    <row r="5217" spans="1:6" x14ac:dyDescent="0.3">
      <c r="A5217" t="s">
        <v>25451</v>
      </c>
      <c r="B5217" t="s">
        <v>25452</v>
      </c>
      <c r="C5217" t="s">
        <v>30473</v>
      </c>
      <c r="D5217" t="s">
        <v>30028</v>
      </c>
      <c r="E5217" t="s">
        <v>29627</v>
      </c>
      <c r="F5217" t="s">
        <v>29188</v>
      </c>
    </row>
    <row r="5218" spans="1:6" x14ac:dyDescent="0.3">
      <c r="A5218" t="s">
        <v>25453</v>
      </c>
      <c r="B5218" t="s">
        <v>14770</v>
      </c>
      <c r="C5218" t="s">
        <v>18744</v>
      </c>
      <c r="D5218" t="s">
        <v>3256</v>
      </c>
      <c r="E5218" t="s">
        <v>27213</v>
      </c>
      <c r="F5218" t="s">
        <v>19163</v>
      </c>
    </row>
    <row r="5219" spans="1:6" x14ac:dyDescent="0.3">
      <c r="A5219" t="s">
        <v>25454</v>
      </c>
      <c r="B5219" t="s">
        <v>25452</v>
      </c>
      <c r="C5219" t="s">
        <v>30473</v>
      </c>
      <c r="D5219" t="s">
        <v>30028</v>
      </c>
      <c r="E5219" t="s">
        <v>29627</v>
      </c>
      <c r="F5219" t="s">
        <v>29188</v>
      </c>
    </row>
    <row r="5220" spans="1:6" x14ac:dyDescent="0.3">
      <c r="A5220" t="s">
        <v>25455</v>
      </c>
      <c r="B5220" t="s">
        <v>25439</v>
      </c>
      <c r="C5220" t="s">
        <v>30470</v>
      </c>
      <c r="D5220" t="s">
        <v>30025</v>
      </c>
      <c r="E5220" t="s">
        <v>29624</v>
      </c>
      <c r="F5220" t="s">
        <v>29185</v>
      </c>
    </row>
    <row r="5221" spans="1:6" x14ac:dyDescent="0.3">
      <c r="A5221" t="s">
        <v>25456</v>
      </c>
      <c r="B5221" t="s">
        <v>21401</v>
      </c>
      <c r="C5221" t="s">
        <v>26085</v>
      </c>
      <c r="D5221" t="s">
        <v>26899</v>
      </c>
      <c r="E5221" t="s">
        <v>27715</v>
      </c>
      <c r="F5221" t="s">
        <v>28507</v>
      </c>
    </row>
    <row r="5222" spans="1:6" x14ac:dyDescent="0.3">
      <c r="A5222" t="s">
        <v>25457</v>
      </c>
    </row>
    <row r="5223" spans="1:6" x14ac:dyDescent="0.3">
      <c r="A5223" t="s">
        <v>25458</v>
      </c>
      <c r="B5223" t="s">
        <v>20338</v>
      </c>
      <c r="C5223" t="s">
        <v>25787</v>
      </c>
      <c r="D5223" t="s">
        <v>12993</v>
      </c>
      <c r="E5223" t="s">
        <v>13146</v>
      </c>
      <c r="F5223" t="s">
        <v>20338</v>
      </c>
    </row>
    <row r="5224" spans="1:6" x14ac:dyDescent="0.3">
      <c r="A5224" t="s">
        <v>25459</v>
      </c>
      <c r="B5224" t="s">
        <v>6314</v>
      </c>
      <c r="C5224" t="s">
        <v>11991</v>
      </c>
      <c r="D5224" t="s">
        <v>26441</v>
      </c>
      <c r="E5224" t="s">
        <v>27233</v>
      </c>
      <c r="F5224" t="s">
        <v>16385</v>
      </c>
    </row>
    <row r="5225" spans="1:6" x14ac:dyDescent="0.3">
      <c r="A5225" t="s">
        <v>25460</v>
      </c>
      <c r="B5225" t="s">
        <v>22697</v>
      </c>
      <c r="C5225" t="s">
        <v>13288</v>
      </c>
      <c r="D5225" t="s">
        <v>27097</v>
      </c>
      <c r="E5225" t="s">
        <v>27932</v>
      </c>
      <c r="F5225" t="s">
        <v>16830</v>
      </c>
    </row>
    <row r="5226" spans="1:6" x14ac:dyDescent="0.3">
      <c r="A5226" t="s">
        <v>25461</v>
      </c>
      <c r="B5226" t="s">
        <v>22699</v>
      </c>
      <c r="C5226" t="s">
        <v>26298</v>
      </c>
      <c r="D5226" t="s">
        <v>27098</v>
      </c>
      <c r="E5226" t="s">
        <v>27933</v>
      </c>
      <c r="F5226" t="s">
        <v>28702</v>
      </c>
    </row>
    <row r="5227" spans="1:6" x14ac:dyDescent="0.3">
      <c r="A5227" t="s">
        <v>25462</v>
      </c>
      <c r="B5227" t="s">
        <v>7400</v>
      </c>
      <c r="C5227" t="s">
        <v>26297</v>
      </c>
      <c r="D5227" t="s">
        <v>27096</v>
      </c>
      <c r="E5227" t="s">
        <v>27931</v>
      </c>
      <c r="F5227" t="s">
        <v>16846</v>
      </c>
    </row>
    <row r="5228" spans="1:6" x14ac:dyDescent="0.3">
      <c r="A5228" t="s">
        <v>25463</v>
      </c>
      <c r="B5228" t="s">
        <v>248</v>
      </c>
      <c r="C5228" t="s">
        <v>26393</v>
      </c>
      <c r="D5228" t="s">
        <v>26869</v>
      </c>
      <c r="E5228" t="s">
        <v>28025</v>
      </c>
      <c r="F5228" t="s">
        <v>28790</v>
      </c>
    </row>
    <row r="5229" spans="1:6" x14ac:dyDescent="0.3">
      <c r="A5229" t="s">
        <v>25464</v>
      </c>
      <c r="B5229" t="s">
        <v>23169</v>
      </c>
      <c r="C5229" t="s">
        <v>26394</v>
      </c>
      <c r="D5229" t="s">
        <v>26869</v>
      </c>
      <c r="E5229" t="s">
        <v>28026</v>
      </c>
      <c r="F5229" t="s">
        <v>28791</v>
      </c>
    </row>
    <row r="5230" spans="1:6" x14ac:dyDescent="0.3">
      <c r="A5230" t="s">
        <v>25465</v>
      </c>
      <c r="B5230" t="s">
        <v>23171</v>
      </c>
      <c r="C5230" t="s">
        <v>26395</v>
      </c>
      <c r="D5230" t="s">
        <v>27185</v>
      </c>
      <c r="E5230" t="s">
        <v>28027</v>
      </c>
      <c r="F5230" t="s">
        <v>28792</v>
      </c>
    </row>
    <row r="5231" spans="1:6" x14ac:dyDescent="0.3">
      <c r="A5231" t="s">
        <v>25466</v>
      </c>
      <c r="B5231" t="s">
        <v>23173</v>
      </c>
      <c r="C5231" t="s">
        <v>26396</v>
      </c>
      <c r="D5231" t="s">
        <v>27186</v>
      </c>
      <c r="E5231" t="s">
        <v>28028</v>
      </c>
      <c r="F5231" t="s">
        <v>28793</v>
      </c>
    </row>
    <row r="5232" spans="1:6" x14ac:dyDescent="0.3">
      <c r="A5232" t="s">
        <v>25467</v>
      </c>
      <c r="B5232" t="s">
        <v>399</v>
      </c>
      <c r="C5232" t="s">
        <v>1581</v>
      </c>
      <c r="D5232" t="s">
        <v>2625</v>
      </c>
      <c r="E5232" t="s">
        <v>2103</v>
      </c>
      <c r="F5232" t="s">
        <v>17569</v>
      </c>
    </row>
    <row r="5233" spans="1:6" x14ac:dyDescent="0.3">
      <c r="A5233" t="s">
        <v>25468</v>
      </c>
      <c r="B5233" t="s">
        <v>495</v>
      </c>
      <c r="C5233" t="s">
        <v>1617</v>
      </c>
      <c r="D5233" t="s">
        <v>2659</v>
      </c>
      <c r="E5233" t="s">
        <v>27546</v>
      </c>
      <c r="F5233" t="s">
        <v>15659</v>
      </c>
    </row>
    <row r="5234" spans="1:6" x14ac:dyDescent="0.3">
      <c r="A5234" t="s">
        <v>25469</v>
      </c>
      <c r="B5234" t="s">
        <v>903</v>
      </c>
      <c r="C5234" t="s">
        <v>26144</v>
      </c>
      <c r="D5234" t="s">
        <v>2606</v>
      </c>
      <c r="E5234" t="s">
        <v>2314</v>
      </c>
      <c r="F5234" t="s">
        <v>28561</v>
      </c>
    </row>
    <row r="5235" spans="1:6" x14ac:dyDescent="0.3">
      <c r="A5235" t="s">
        <v>25470</v>
      </c>
      <c r="B5235" t="s">
        <v>22350</v>
      </c>
      <c r="C5235" t="s">
        <v>26237</v>
      </c>
      <c r="D5235" t="s">
        <v>27041</v>
      </c>
      <c r="E5235" t="s">
        <v>27870</v>
      </c>
      <c r="F5235" t="s">
        <v>28646</v>
      </c>
    </row>
    <row r="5236" spans="1:6" x14ac:dyDescent="0.3">
      <c r="A5236" t="s">
        <v>25471</v>
      </c>
      <c r="B5236" t="s">
        <v>21409</v>
      </c>
      <c r="C5236" t="s">
        <v>10955</v>
      </c>
      <c r="D5236" t="s">
        <v>11087</v>
      </c>
      <c r="E5236" t="s">
        <v>11216</v>
      </c>
      <c r="F5236" t="s">
        <v>16000</v>
      </c>
    </row>
    <row r="5237" spans="1:6" x14ac:dyDescent="0.3">
      <c r="A5237" t="s">
        <v>25472</v>
      </c>
      <c r="B5237" t="s">
        <v>21411</v>
      </c>
      <c r="C5237" t="s">
        <v>26087</v>
      </c>
      <c r="D5237" t="s">
        <v>26901</v>
      </c>
      <c r="E5237" t="s">
        <v>27717</v>
      </c>
      <c r="F5237" t="s">
        <v>28508</v>
      </c>
    </row>
    <row r="5238" spans="1:6" x14ac:dyDescent="0.3">
      <c r="A5238" t="s">
        <v>25473</v>
      </c>
      <c r="B5238" t="s">
        <v>20838</v>
      </c>
      <c r="C5238" t="s">
        <v>25939</v>
      </c>
      <c r="D5238" t="s">
        <v>26761</v>
      </c>
      <c r="E5238" t="s">
        <v>27573</v>
      </c>
      <c r="F5238" t="s">
        <v>28386</v>
      </c>
    </row>
    <row r="5239" spans="1:6" x14ac:dyDescent="0.3">
      <c r="A5239" t="s">
        <v>1196</v>
      </c>
      <c r="B5239" t="s">
        <v>20679</v>
      </c>
      <c r="C5239" t="s">
        <v>10182</v>
      </c>
      <c r="D5239" t="s">
        <v>10303</v>
      </c>
      <c r="E5239" t="s">
        <v>27512</v>
      </c>
      <c r="F5239" t="s">
        <v>20679</v>
      </c>
    </row>
    <row r="5240" spans="1:6" x14ac:dyDescent="0.3">
      <c r="A5240" t="s">
        <v>25474</v>
      </c>
      <c r="B5240" t="s">
        <v>26</v>
      </c>
      <c r="C5240" t="s">
        <v>1421</v>
      </c>
      <c r="D5240" t="s">
        <v>2469</v>
      </c>
      <c r="E5240" t="s">
        <v>1942</v>
      </c>
      <c r="F5240" t="s">
        <v>17448</v>
      </c>
    </row>
    <row r="5241" spans="1:6" x14ac:dyDescent="0.3">
      <c r="A5241" t="s">
        <v>8244</v>
      </c>
      <c r="B5241" t="s">
        <v>17724</v>
      </c>
      <c r="C5241" t="s">
        <v>30322</v>
      </c>
      <c r="D5241" t="s">
        <v>29897</v>
      </c>
      <c r="E5241" t="s">
        <v>29484</v>
      </c>
      <c r="F5241" t="s">
        <v>17724</v>
      </c>
    </row>
    <row r="5242" spans="1:6" x14ac:dyDescent="0.3">
      <c r="A5242" t="s">
        <v>25475</v>
      </c>
      <c r="B5242" t="s">
        <v>18147</v>
      </c>
      <c r="C5242" t="s">
        <v>3135</v>
      </c>
      <c r="D5242" t="s">
        <v>18147</v>
      </c>
      <c r="E5242" t="s">
        <v>3186</v>
      </c>
      <c r="F5242" t="s">
        <v>18147</v>
      </c>
    </row>
    <row r="5243" spans="1:6" x14ac:dyDescent="0.3">
      <c r="A5243" t="s">
        <v>25476</v>
      </c>
      <c r="B5243" t="s">
        <v>25477</v>
      </c>
      <c r="C5243" t="s">
        <v>30474</v>
      </c>
      <c r="D5243" t="s">
        <v>30029</v>
      </c>
      <c r="E5243" t="s">
        <v>29628</v>
      </c>
      <c r="F5243" t="s">
        <v>29189</v>
      </c>
    </row>
    <row r="5244" spans="1:6" x14ac:dyDescent="0.3">
      <c r="A5244" t="s">
        <v>25478</v>
      </c>
      <c r="B5244" t="s">
        <v>25479</v>
      </c>
      <c r="C5244" t="s">
        <v>30475</v>
      </c>
      <c r="D5244" t="s">
        <v>30030</v>
      </c>
      <c r="E5244" t="s">
        <v>29629</v>
      </c>
      <c r="F5244" t="s">
        <v>29190</v>
      </c>
    </row>
    <row r="5245" spans="1:6" x14ac:dyDescent="0.3">
      <c r="A5245" t="s">
        <v>25480</v>
      </c>
      <c r="B5245" t="s">
        <v>25481</v>
      </c>
      <c r="C5245" t="s">
        <v>30476</v>
      </c>
      <c r="D5245" t="s">
        <v>30031</v>
      </c>
      <c r="E5245" t="s">
        <v>29630</v>
      </c>
      <c r="F5245" t="s">
        <v>29191</v>
      </c>
    </row>
    <row r="5246" spans="1:6" x14ac:dyDescent="0.3">
      <c r="A5246" t="s">
        <v>25482</v>
      </c>
      <c r="B5246" t="s">
        <v>25483</v>
      </c>
      <c r="C5246" t="s">
        <v>30477</v>
      </c>
      <c r="D5246" t="s">
        <v>30032</v>
      </c>
      <c r="E5246" t="s">
        <v>29631</v>
      </c>
      <c r="F5246" t="s">
        <v>29192</v>
      </c>
    </row>
    <row r="5247" spans="1:6" x14ac:dyDescent="0.3">
      <c r="A5247" t="s">
        <v>25484</v>
      </c>
      <c r="B5247" t="s">
        <v>25485</v>
      </c>
      <c r="C5247" t="s">
        <v>30478</v>
      </c>
      <c r="D5247" t="s">
        <v>30033</v>
      </c>
      <c r="E5247" t="s">
        <v>29632</v>
      </c>
      <c r="F5247" t="s">
        <v>29193</v>
      </c>
    </row>
    <row r="5248" spans="1:6" x14ac:dyDescent="0.3">
      <c r="A5248" t="s">
        <v>25486</v>
      </c>
      <c r="B5248" t="s">
        <v>25487</v>
      </c>
      <c r="C5248" t="s">
        <v>30479</v>
      </c>
      <c r="D5248" t="s">
        <v>30034</v>
      </c>
      <c r="E5248" t="s">
        <v>29633</v>
      </c>
      <c r="F5248" t="s">
        <v>29194</v>
      </c>
    </row>
    <row r="5249" spans="1:6" x14ac:dyDescent="0.3">
      <c r="A5249" t="s">
        <v>25488</v>
      </c>
      <c r="B5249" t="s">
        <v>25489</v>
      </c>
      <c r="C5249" t="s">
        <v>30480</v>
      </c>
      <c r="D5249" t="s">
        <v>30035</v>
      </c>
      <c r="E5249" t="s">
        <v>29634</v>
      </c>
      <c r="F5249" t="s">
        <v>29195</v>
      </c>
    </row>
    <row r="5250" spans="1:6" x14ac:dyDescent="0.3">
      <c r="A5250" t="s">
        <v>25490</v>
      </c>
    </row>
    <row r="5251" spans="1:6" x14ac:dyDescent="0.3">
      <c r="A5251" t="s">
        <v>25491</v>
      </c>
      <c r="B5251" t="s">
        <v>25492</v>
      </c>
      <c r="C5251" t="s">
        <v>30481</v>
      </c>
      <c r="D5251" t="s">
        <v>30036</v>
      </c>
      <c r="E5251" t="s">
        <v>29635</v>
      </c>
      <c r="F5251" t="s">
        <v>29196</v>
      </c>
    </row>
    <row r="5252" spans="1:6" x14ac:dyDescent="0.3">
      <c r="A5252" t="s">
        <v>25493</v>
      </c>
      <c r="B5252" t="s">
        <v>3098</v>
      </c>
      <c r="C5252" t="s">
        <v>26102</v>
      </c>
      <c r="D5252" t="s">
        <v>26917</v>
      </c>
      <c r="E5252" t="s">
        <v>9173</v>
      </c>
      <c r="F5252" t="s">
        <v>15208</v>
      </c>
    </row>
    <row r="5253" spans="1:6" x14ac:dyDescent="0.3">
      <c r="A5253" t="s">
        <v>25494</v>
      </c>
      <c r="B5253" t="s">
        <v>25495</v>
      </c>
      <c r="C5253" t="s">
        <v>30482</v>
      </c>
      <c r="D5253" t="s">
        <v>30037</v>
      </c>
      <c r="E5253" t="s">
        <v>29636</v>
      </c>
      <c r="F5253" t="s">
        <v>29197</v>
      </c>
    </row>
    <row r="5254" spans="1:6" x14ac:dyDescent="0.3">
      <c r="A5254" t="s">
        <v>25496</v>
      </c>
      <c r="B5254" t="s">
        <v>25497</v>
      </c>
      <c r="C5254" t="s">
        <v>30483</v>
      </c>
      <c r="D5254" t="s">
        <v>30038</v>
      </c>
      <c r="E5254" t="s">
        <v>29637</v>
      </c>
      <c r="F5254" t="s">
        <v>29198</v>
      </c>
    </row>
    <row r="5255" spans="1:6" x14ac:dyDescent="0.3">
      <c r="A5255" t="s">
        <v>25498</v>
      </c>
      <c r="B5255" t="s">
        <v>14929</v>
      </c>
      <c r="C5255" t="s">
        <v>14985</v>
      </c>
      <c r="D5255" t="s">
        <v>14972</v>
      </c>
      <c r="E5255" t="s">
        <v>14959</v>
      </c>
      <c r="F5255" t="s">
        <v>17420</v>
      </c>
    </row>
    <row r="5256" spans="1:6" x14ac:dyDescent="0.3">
      <c r="A5256" t="s">
        <v>25499</v>
      </c>
      <c r="B5256" t="s">
        <v>25500</v>
      </c>
      <c r="C5256" t="s">
        <v>30484</v>
      </c>
      <c r="D5256" t="s">
        <v>30039</v>
      </c>
      <c r="E5256" t="s">
        <v>29638</v>
      </c>
      <c r="F5256" t="s">
        <v>29199</v>
      </c>
    </row>
    <row r="5257" spans="1:6" x14ac:dyDescent="0.3">
      <c r="A5257" t="s">
        <v>25501</v>
      </c>
      <c r="B5257" t="s">
        <v>25502</v>
      </c>
      <c r="C5257" t="s">
        <v>30485</v>
      </c>
      <c r="D5257" t="s">
        <v>30040</v>
      </c>
      <c r="E5257" t="s">
        <v>29639</v>
      </c>
      <c r="F5257" t="s">
        <v>29200</v>
      </c>
    </row>
    <row r="5258" spans="1:6" x14ac:dyDescent="0.3">
      <c r="A5258" t="s">
        <v>25503</v>
      </c>
      <c r="B5258" t="s">
        <v>25504</v>
      </c>
      <c r="C5258" t="s">
        <v>30486</v>
      </c>
      <c r="D5258" t="s">
        <v>30041</v>
      </c>
      <c r="E5258" t="s">
        <v>29640</v>
      </c>
      <c r="F5258" t="s">
        <v>29201</v>
      </c>
    </row>
    <row r="5259" spans="1:6" x14ac:dyDescent="0.3">
      <c r="A5259" t="s">
        <v>25505</v>
      </c>
      <c r="B5259" t="s">
        <v>19351</v>
      </c>
      <c r="C5259" t="s">
        <v>25600</v>
      </c>
      <c r="D5259" t="s">
        <v>26424</v>
      </c>
      <c r="E5259" t="s">
        <v>27212</v>
      </c>
      <c r="F5259" t="s">
        <v>28057</v>
      </c>
    </row>
    <row r="5260" spans="1:6" x14ac:dyDescent="0.3">
      <c r="A5260" t="s">
        <v>25506</v>
      </c>
      <c r="B5260" t="s">
        <v>3234</v>
      </c>
      <c r="C5260" t="s">
        <v>3132</v>
      </c>
      <c r="D5260" t="s">
        <v>26425</v>
      </c>
      <c r="E5260" t="s">
        <v>3183</v>
      </c>
      <c r="F5260" t="s">
        <v>28058</v>
      </c>
    </row>
    <row r="5261" spans="1:6" x14ac:dyDescent="0.3">
      <c r="A5261" t="s">
        <v>25507</v>
      </c>
      <c r="B5261" t="s">
        <v>14770</v>
      </c>
      <c r="C5261" t="s">
        <v>18744</v>
      </c>
      <c r="D5261" t="s">
        <v>3256</v>
      </c>
      <c r="E5261" t="s">
        <v>27213</v>
      </c>
      <c r="F5261" t="s">
        <v>19163</v>
      </c>
    </row>
    <row r="5262" spans="1:6" x14ac:dyDescent="0.3">
      <c r="A5262" t="s">
        <v>25508</v>
      </c>
      <c r="B5262" t="s">
        <v>501</v>
      </c>
      <c r="C5262" t="s">
        <v>1619</v>
      </c>
      <c r="D5262" t="s">
        <v>501</v>
      </c>
      <c r="E5262" t="s">
        <v>2141</v>
      </c>
      <c r="F5262" t="s">
        <v>17260</v>
      </c>
    </row>
    <row r="5263" spans="1:6" x14ac:dyDescent="0.3">
      <c r="A5263" t="s">
        <v>25509</v>
      </c>
      <c r="B5263" t="s">
        <v>33</v>
      </c>
      <c r="C5263" t="s">
        <v>1424</v>
      </c>
      <c r="D5263" t="s">
        <v>2472</v>
      </c>
      <c r="E5263" t="s">
        <v>1945</v>
      </c>
      <c r="F5263" t="s">
        <v>33</v>
      </c>
    </row>
    <row r="5264" spans="1:6" x14ac:dyDescent="0.3">
      <c r="A5264" t="s">
        <v>25510</v>
      </c>
      <c r="B5264" t="s">
        <v>21350</v>
      </c>
      <c r="C5264" t="s">
        <v>26069</v>
      </c>
      <c r="D5264" t="s">
        <v>19229</v>
      </c>
      <c r="E5264" t="s">
        <v>27702</v>
      </c>
      <c r="F5264" t="s">
        <v>19097</v>
      </c>
    </row>
    <row r="5265" spans="1:6" x14ac:dyDescent="0.3">
      <c r="A5265" t="s">
        <v>25511</v>
      </c>
      <c r="B5265" t="s">
        <v>25512</v>
      </c>
      <c r="C5265" t="s">
        <v>30487</v>
      </c>
      <c r="D5265" t="s">
        <v>30042</v>
      </c>
      <c r="E5265" t="s">
        <v>29641</v>
      </c>
      <c r="F5265" t="s">
        <v>29202</v>
      </c>
    </row>
    <row r="5266" spans="1:6" x14ac:dyDescent="0.3">
      <c r="A5266" t="s">
        <v>25513</v>
      </c>
      <c r="B5266" t="s">
        <v>25514</v>
      </c>
      <c r="C5266" t="s">
        <v>30488</v>
      </c>
      <c r="D5266" t="s">
        <v>30043</v>
      </c>
      <c r="E5266" t="s">
        <v>29642</v>
      </c>
      <c r="F5266" t="s">
        <v>29203</v>
      </c>
    </row>
    <row r="5267" spans="1:6" x14ac:dyDescent="0.3">
      <c r="A5267" t="s">
        <v>25515</v>
      </c>
      <c r="B5267" t="s">
        <v>14831</v>
      </c>
      <c r="C5267" t="s">
        <v>14905</v>
      </c>
      <c r="D5267" t="s">
        <v>14884</v>
      </c>
      <c r="E5267" t="s">
        <v>14865</v>
      </c>
      <c r="F5267" t="s">
        <v>29204</v>
      </c>
    </row>
    <row r="5268" spans="1:6" x14ac:dyDescent="0.3">
      <c r="A5268" t="s">
        <v>25516</v>
      </c>
      <c r="B5268" t="s">
        <v>33</v>
      </c>
      <c r="C5268" t="s">
        <v>1424</v>
      </c>
      <c r="D5268" t="s">
        <v>2472</v>
      </c>
      <c r="E5268" t="s">
        <v>1945</v>
      </c>
      <c r="F5268" t="s">
        <v>33</v>
      </c>
    </row>
    <row r="5269" spans="1:6" x14ac:dyDescent="0.3">
      <c r="A5269" t="s">
        <v>25517</v>
      </c>
      <c r="B5269" t="s">
        <v>233</v>
      </c>
      <c r="C5269" t="s">
        <v>25596</v>
      </c>
      <c r="D5269" t="s">
        <v>26420</v>
      </c>
      <c r="E5269" t="s">
        <v>2031</v>
      </c>
      <c r="F5269" t="s">
        <v>28054</v>
      </c>
    </row>
    <row r="5270" spans="1:6" x14ac:dyDescent="0.3">
      <c r="A5270" t="s">
        <v>25518</v>
      </c>
      <c r="B5270" t="s">
        <v>18147</v>
      </c>
      <c r="C5270" t="s">
        <v>3135</v>
      </c>
      <c r="D5270" t="s">
        <v>18147</v>
      </c>
      <c r="E5270" t="s">
        <v>3186</v>
      </c>
      <c r="F5270" t="s">
        <v>18147</v>
      </c>
    </row>
    <row r="5271" spans="1:6" x14ac:dyDescent="0.3">
      <c r="A5271" t="s">
        <v>25519</v>
      </c>
      <c r="B5271" t="s">
        <v>1131</v>
      </c>
      <c r="C5271" t="s">
        <v>1858</v>
      </c>
      <c r="D5271" t="s">
        <v>30044</v>
      </c>
      <c r="E5271" t="s">
        <v>29643</v>
      </c>
      <c r="F5271" t="s">
        <v>29205</v>
      </c>
    </row>
    <row r="5272" spans="1:6" x14ac:dyDescent="0.3">
      <c r="A5272" t="s">
        <v>25520</v>
      </c>
      <c r="B5272" t="s">
        <v>19349</v>
      </c>
      <c r="C5272" t="s">
        <v>25599</v>
      </c>
      <c r="D5272" t="s">
        <v>19349</v>
      </c>
      <c r="E5272" t="s">
        <v>27211</v>
      </c>
      <c r="F5272" t="s">
        <v>19349</v>
      </c>
    </row>
    <row r="5273" spans="1:6" x14ac:dyDescent="0.3">
      <c r="A5273" t="s">
        <v>25521</v>
      </c>
      <c r="B5273" t="s">
        <v>19351</v>
      </c>
      <c r="C5273" t="s">
        <v>25600</v>
      </c>
      <c r="D5273" t="s">
        <v>26424</v>
      </c>
      <c r="E5273" t="s">
        <v>27212</v>
      </c>
      <c r="F5273" t="s">
        <v>28057</v>
      </c>
    </row>
    <row r="5274" spans="1:6" x14ac:dyDescent="0.3">
      <c r="A5274" t="s">
        <v>25522</v>
      </c>
      <c r="B5274" t="s">
        <v>3234</v>
      </c>
      <c r="C5274" t="s">
        <v>3132</v>
      </c>
      <c r="D5274" t="s">
        <v>26425</v>
      </c>
      <c r="E5274" t="s">
        <v>3183</v>
      </c>
      <c r="F5274" t="s">
        <v>28058</v>
      </c>
    </row>
    <row r="5275" spans="1:6" x14ac:dyDescent="0.3">
      <c r="A5275" t="s">
        <v>25523</v>
      </c>
      <c r="B5275" t="s">
        <v>14770</v>
      </c>
      <c r="C5275" t="s">
        <v>18744</v>
      </c>
      <c r="D5275" t="s">
        <v>3256</v>
      </c>
      <c r="E5275" t="s">
        <v>27213</v>
      </c>
      <c r="F5275" t="s">
        <v>19163</v>
      </c>
    </row>
    <row r="5276" spans="1:6" x14ac:dyDescent="0.3">
      <c r="A5276" t="s">
        <v>25524</v>
      </c>
      <c r="B5276" t="s">
        <v>1224</v>
      </c>
      <c r="C5276" t="s">
        <v>30489</v>
      </c>
      <c r="D5276" t="s">
        <v>2912</v>
      </c>
      <c r="E5276" t="s">
        <v>29644</v>
      </c>
      <c r="F5276" t="s">
        <v>17189</v>
      </c>
    </row>
    <row r="5277" spans="1:6" x14ac:dyDescent="0.3">
      <c r="A5277" t="s">
        <v>25525</v>
      </c>
      <c r="B5277" t="s">
        <v>1226</v>
      </c>
      <c r="C5277" t="s">
        <v>30490</v>
      </c>
      <c r="D5277" t="s">
        <v>30045</v>
      </c>
      <c r="E5277" t="s">
        <v>2398</v>
      </c>
      <c r="F5277" t="s">
        <v>1226</v>
      </c>
    </row>
    <row r="5278" spans="1:6" x14ac:dyDescent="0.3">
      <c r="A5278" t="s">
        <v>25526</v>
      </c>
      <c r="B5278" t="s">
        <v>1228</v>
      </c>
      <c r="C5278" t="s">
        <v>30491</v>
      </c>
      <c r="D5278" t="s">
        <v>30046</v>
      </c>
      <c r="E5278" t="s">
        <v>29645</v>
      </c>
      <c r="F5278" t="s">
        <v>29206</v>
      </c>
    </row>
    <row r="5279" spans="1:6" x14ac:dyDescent="0.3">
      <c r="A5279" t="s">
        <v>25527</v>
      </c>
      <c r="B5279" t="s">
        <v>385</v>
      </c>
      <c r="C5279" t="s">
        <v>385</v>
      </c>
      <c r="D5279" t="s">
        <v>26505</v>
      </c>
      <c r="E5279" t="s">
        <v>27303</v>
      </c>
      <c r="F5279" t="s">
        <v>28142</v>
      </c>
    </row>
    <row r="5280" spans="1:6" x14ac:dyDescent="0.3">
      <c r="A5280" t="s">
        <v>1236</v>
      </c>
      <c r="B5280" t="s">
        <v>1237</v>
      </c>
      <c r="C5280" t="s">
        <v>30176</v>
      </c>
      <c r="D5280" t="s">
        <v>29763</v>
      </c>
      <c r="E5280" t="s">
        <v>29341</v>
      </c>
      <c r="F5280" t="s">
        <v>28914</v>
      </c>
    </row>
    <row r="5281" spans="1:6" x14ac:dyDescent="0.3">
      <c r="A5281" t="s">
        <v>1259</v>
      </c>
      <c r="B5281" t="s">
        <v>26</v>
      </c>
      <c r="C5281" t="s">
        <v>1421</v>
      </c>
      <c r="D5281" t="s">
        <v>2469</v>
      </c>
      <c r="E5281" t="s">
        <v>1942</v>
      </c>
      <c r="F5281" t="s">
        <v>17448</v>
      </c>
    </row>
    <row r="5282" spans="1:6" x14ac:dyDescent="0.3">
      <c r="A5282" t="s">
        <v>25528</v>
      </c>
      <c r="B5282" t="s">
        <v>25529</v>
      </c>
      <c r="C5282" t="s">
        <v>30492</v>
      </c>
      <c r="D5282" t="s">
        <v>30047</v>
      </c>
      <c r="E5282" t="s">
        <v>29646</v>
      </c>
      <c r="F5282" t="s">
        <v>29207</v>
      </c>
    </row>
    <row r="5283" spans="1:6" x14ac:dyDescent="0.3">
      <c r="A5283" t="s">
        <v>25530</v>
      </c>
      <c r="B5283" t="s">
        <v>25531</v>
      </c>
      <c r="C5283" t="s">
        <v>30493</v>
      </c>
      <c r="D5283" t="s">
        <v>30048</v>
      </c>
      <c r="E5283" t="s">
        <v>29647</v>
      </c>
      <c r="F5283" t="s">
        <v>29208</v>
      </c>
    </row>
    <row r="5284" spans="1:6" x14ac:dyDescent="0.3">
      <c r="A5284" t="s">
        <v>25532</v>
      </c>
      <c r="B5284" t="s">
        <v>18147</v>
      </c>
      <c r="C5284" t="s">
        <v>3135</v>
      </c>
      <c r="D5284" t="s">
        <v>18147</v>
      </c>
      <c r="E5284" t="s">
        <v>3186</v>
      </c>
      <c r="F5284" t="s">
        <v>18147</v>
      </c>
    </row>
    <row r="5285" spans="1:6" x14ac:dyDescent="0.3">
      <c r="A5285" t="s">
        <v>25533</v>
      </c>
      <c r="B5285" t="s">
        <v>18430</v>
      </c>
      <c r="C5285" t="s">
        <v>18712</v>
      </c>
      <c r="D5285" t="s">
        <v>30049</v>
      </c>
      <c r="E5285" t="s">
        <v>3193</v>
      </c>
      <c r="F5285" t="s">
        <v>29209</v>
      </c>
    </row>
    <row r="5286" spans="1:6" x14ac:dyDescent="0.3">
      <c r="A5286" t="s">
        <v>25534</v>
      </c>
      <c r="B5286" t="s">
        <v>1382</v>
      </c>
      <c r="C5286" t="s">
        <v>26098</v>
      </c>
      <c r="D5286" t="s">
        <v>26912</v>
      </c>
      <c r="E5286" t="s">
        <v>27728</v>
      </c>
      <c r="F5286" t="s">
        <v>28518</v>
      </c>
    </row>
    <row r="5287" spans="1:6" x14ac:dyDescent="0.3">
      <c r="A5287" t="s">
        <v>25535</v>
      </c>
      <c r="B5287" t="s">
        <v>1384</v>
      </c>
      <c r="C5287" t="s">
        <v>1918</v>
      </c>
      <c r="D5287" t="s">
        <v>26913</v>
      </c>
      <c r="E5287" t="s">
        <v>27729</v>
      </c>
      <c r="F5287" t="s">
        <v>28519</v>
      </c>
    </row>
    <row r="5288" spans="1:6" x14ac:dyDescent="0.3">
      <c r="A5288" t="s">
        <v>25536</v>
      </c>
      <c r="B5288" t="s">
        <v>1386</v>
      </c>
      <c r="C5288" t="s">
        <v>1919</v>
      </c>
      <c r="D5288" t="s">
        <v>26914</v>
      </c>
      <c r="E5288" t="s">
        <v>27730</v>
      </c>
      <c r="F5288" t="s">
        <v>17881</v>
      </c>
    </row>
    <row r="5289" spans="1:6" x14ac:dyDescent="0.3">
      <c r="A5289" t="s">
        <v>25537</v>
      </c>
      <c r="B5289" t="s">
        <v>37</v>
      </c>
      <c r="C5289" t="s">
        <v>30110</v>
      </c>
      <c r="D5289" t="s">
        <v>37</v>
      </c>
      <c r="E5289" t="s">
        <v>1947</v>
      </c>
      <c r="F5289" t="s">
        <v>15694</v>
      </c>
    </row>
    <row r="5290" spans="1:6" x14ac:dyDescent="0.3">
      <c r="A5290" t="s">
        <v>25538</v>
      </c>
      <c r="B5290" t="s">
        <v>1389</v>
      </c>
      <c r="C5290" t="s">
        <v>30494</v>
      </c>
      <c r="D5290" t="s">
        <v>30050</v>
      </c>
      <c r="E5290" t="s">
        <v>29648</v>
      </c>
      <c r="F5290" t="s">
        <v>29210</v>
      </c>
    </row>
    <row r="5291" spans="1:6" x14ac:dyDescent="0.3">
      <c r="A5291" t="s">
        <v>25539</v>
      </c>
      <c r="B5291" t="s">
        <v>21457</v>
      </c>
      <c r="C5291" t="s">
        <v>26099</v>
      </c>
      <c r="D5291" t="s">
        <v>21457</v>
      </c>
      <c r="E5291" t="s">
        <v>27731</v>
      </c>
      <c r="F5291" t="s">
        <v>28520</v>
      </c>
    </row>
    <row r="5292" spans="1:6" x14ac:dyDescent="0.3">
      <c r="A5292" t="s">
        <v>25540</v>
      </c>
      <c r="B5292" t="s">
        <v>1391</v>
      </c>
      <c r="C5292" t="s">
        <v>30495</v>
      </c>
      <c r="D5292" t="s">
        <v>30051</v>
      </c>
      <c r="E5292" t="s">
        <v>29649</v>
      </c>
      <c r="F5292" t="s">
        <v>29211</v>
      </c>
    </row>
    <row r="5293" spans="1:6" x14ac:dyDescent="0.3">
      <c r="A5293" t="s">
        <v>25541</v>
      </c>
      <c r="B5293" t="s">
        <v>1393</v>
      </c>
      <c r="C5293" t="s">
        <v>30496</v>
      </c>
      <c r="D5293" t="s">
        <v>30052</v>
      </c>
      <c r="E5293" t="s">
        <v>29650</v>
      </c>
      <c r="F5293" t="s">
        <v>29212</v>
      </c>
    </row>
    <row r="5294" spans="1:6" x14ac:dyDescent="0.3">
      <c r="A5294" t="s">
        <v>25542</v>
      </c>
      <c r="B5294" t="s">
        <v>304</v>
      </c>
      <c r="C5294" t="s">
        <v>25677</v>
      </c>
      <c r="D5294" t="s">
        <v>26504</v>
      </c>
      <c r="E5294" t="s">
        <v>27302</v>
      </c>
      <c r="F5294" t="s">
        <v>28141</v>
      </c>
    </row>
    <row r="5295" spans="1:6" x14ac:dyDescent="0.3">
      <c r="A5295" t="s">
        <v>25543</v>
      </c>
      <c r="B5295" t="s">
        <v>306</v>
      </c>
      <c r="C5295" t="s">
        <v>26045</v>
      </c>
      <c r="D5295" t="s">
        <v>26862</v>
      </c>
      <c r="E5295" t="s">
        <v>2316</v>
      </c>
      <c r="F5295" t="s">
        <v>28474</v>
      </c>
    </row>
    <row r="5296" spans="1:6" x14ac:dyDescent="0.3">
      <c r="A5296" t="s">
        <v>25544</v>
      </c>
      <c r="B5296" t="s">
        <v>1398</v>
      </c>
      <c r="C5296" t="s">
        <v>30497</v>
      </c>
      <c r="D5296" t="s">
        <v>2969</v>
      </c>
      <c r="E5296" t="s">
        <v>29651</v>
      </c>
      <c r="F5296" t="s">
        <v>17885</v>
      </c>
    </row>
    <row r="5297" spans="1:6" x14ac:dyDescent="0.3">
      <c r="A5297" t="s">
        <v>25545</v>
      </c>
      <c r="B5297" t="s">
        <v>1400</v>
      </c>
      <c r="C5297" t="s">
        <v>30498</v>
      </c>
      <c r="D5297" t="s">
        <v>2970</v>
      </c>
      <c r="E5297" t="s">
        <v>2453</v>
      </c>
      <c r="F5297" t="s">
        <v>29213</v>
      </c>
    </row>
    <row r="5298" spans="1:6" x14ac:dyDescent="0.3">
      <c r="A5298" t="s">
        <v>25546</v>
      </c>
      <c r="B5298" t="s">
        <v>1402</v>
      </c>
      <c r="C5298" t="s">
        <v>1926</v>
      </c>
      <c r="D5298" t="s">
        <v>2971</v>
      </c>
      <c r="E5298" t="s">
        <v>2454</v>
      </c>
      <c r="F5298" t="s">
        <v>29214</v>
      </c>
    </row>
    <row r="5299" spans="1:6" x14ac:dyDescent="0.3">
      <c r="A5299" t="s">
        <v>25547</v>
      </c>
      <c r="B5299" t="s">
        <v>1404</v>
      </c>
      <c r="C5299" t="s">
        <v>1927</v>
      </c>
      <c r="D5299" t="s">
        <v>30053</v>
      </c>
      <c r="E5299" t="s">
        <v>29652</v>
      </c>
      <c r="F5299" t="s">
        <v>29215</v>
      </c>
    </row>
    <row r="5300" spans="1:6" x14ac:dyDescent="0.3">
      <c r="A5300" t="s">
        <v>25548</v>
      </c>
      <c r="B5300" t="s">
        <v>1406</v>
      </c>
      <c r="C5300" t="s">
        <v>26100</v>
      </c>
      <c r="D5300" t="s">
        <v>26915</v>
      </c>
      <c r="E5300" t="s">
        <v>27732</v>
      </c>
      <c r="F5300" t="s">
        <v>17376</v>
      </c>
    </row>
    <row r="5301" spans="1:6" x14ac:dyDescent="0.3">
      <c r="A5301" t="s">
        <v>25549</v>
      </c>
      <c r="B5301" t="s">
        <v>1408</v>
      </c>
      <c r="C5301" t="s">
        <v>1929</v>
      </c>
      <c r="D5301" t="s">
        <v>2974</v>
      </c>
      <c r="E5301" t="s">
        <v>2457</v>
      </c>
      <c r="F5301" t="s">
        <v>17338</v>
      </c>
    </row>
    <row r="5302" spans="1:6" x14ac:dyDescent="0.3">
      <c r="A5302" t="s">
        <v>25550</v>
      </c>
      <c r="B5302" t="s">
        <v>19349</v>
      </c>
      <c r="C5302" t="s">
        <v>25599</v>
      </c>
      <c r="D5302" t="s">
        <v>19349</v>
      </c>
      <c r="E5302" t="s">
        <v>27211</v>
      </c>
      <c r="F5302" t="s">
        <v>19349</v>
      </c>
    </row>
    <row r="5303" spans="1:6" x14ac:dyDescent="0.3">
      <c r="A5303" t="s">
        <v>25551</v>
      </c>
      <c r="B5303" t="s">
        <v>19351</v>
      </c>
      <c r="C5303" t="s">
        <v>25600</v>
      </c>
      <c r="D5303" t="s">
        <v>26424</v>
      </c>
      <c r="E5303" t="s">
        <v>27212</v>
      </c>
      <c r="F5303" t="s">
        <v>28057</v>
      </c>
    </row>
    <row r="5304" spans="1:6" x14ac:dyDescent="0.3">
      <c r="A5304" t="s">
        <v>25552</v>
      </c>
      <c r="B5304" t="s">
        <v>3234</v>
      </c>
      <c r="C5304" t="s">
        <v>3132</v>
      </c>
      <c r="D5304" t="s">
        <v>26425</v>
      </c>
      <c r="E5304" t="s">
        <v>3183</v>
      </c>
      <c r="F5304" t="s">
        <v>28058</v>
      </c>
    </row>
    <row r="5305" spans="1:6" x14ac:dyDescent="0.3">
      <c r="A5305" t="s">
        <v>25553</v>
      </c>
      <c r="B5305" t="s">
        <v>14770</v>
      </c>
      <c r="C5305" t="s">
        <v>18744</v>
      </c>
      <c r="D5305" t="s">
        <v>3256</v>
      </c>
      <c r="E5305" t="s">
        <v>27213</v>
      </c>
      <c r="F5305" t="s">
        <v>19163</v>
      </c>
    </row>
    <row r="5306" spans="1:6" x14ac:dyDescent="0.3">
      <c r="A5306" t="s">
        <v>25554</v>
      </c>
      <c r="B5306" t="s">
        <v>1408</v>
      </c>
      <c r="C5306" t="s">
        <v>1929</v>
      </c>
      <c r="D5306" t="s">
        <v>2974</v>
      </c>
      <c r="E5306" t="s">
        <v>2457</v>
      </c>
      <c r="F5306" t="s">
        <v>17338</v>
      </c>
    </row>
    <row r="5307" spans="1:6" x14ac:dyDescent="0.3">
      <c r="A5307" t="s">
        <v>25555</v>
      </c>
      <c r="B5307" t="s">
        <v>18147</v>
      </c>
      <c r="C5307" t="s">
        <v>3135</v>
      </c>
      <c r="D5307" t="s">
        <v>18147</v>
      </c>
      <c r="E5307" t="s">
        <v>3186</v>
      </c>
      <c r="F5307" t="s">
        <v>18147</v>
      </c>
    </row>
    <row r="5308" spans="1:6" x14ac:dyDescent="0.3">
      <c r="A5308" t="s">
        <v>25556</v>
      </c>
      <c r="B5308" t="s">
        <v>5226</v>
      </c>
      <c r="C5308" t="s">
        <v>10906</v>
      </c>
      <c r="D5308" t="s">
        <v>11037</v>
      </c>
      <c r="E5308" t="s">
        <v>11167</v>
      </c>
      <c r="F5308" t="s">
        <v>28699</v>
      </c>
    </row>
    <row r="5309" spans="1:6" x14ac:dyDescent="0.3">
      <c r="A5309" t="s">
        <v>25557</v>
      </c>
      <c r="B5309" t="s">
        <v>5222</v>
      </c>
      <c r="C5309" t="s">
        <v>26277</v>
      </c>
      <c r="D5309" t="s">
        <v>11035</v>
      </c>
      <c r="E5309" t="s">
        <v>11165</v>
      </c>
      <c r="F5309" t="s">
        <v>28682</v>
      </c>
    </row>
    <row r="5310" spans="1:6" x14ac:dyDescent="0.3">
      <c r="A5310" t="s">
        <v>25558</v>
      </c>
      <c r="B5310" t="s">
        <v>25559</v>
      </c>
      <c r="C5310" t="s">
        <v>30499</v>
      </c>
      <c r="D5310" t="s">
        <v>19298</v>
      </c>
      <c r="E5310" t="s">
        <v>29653</v>
      </c>
      <c r="F5310" t="s">
        <v>29216</v>
      </c>
    </row>
    <row r="5311" spans="1:6" x14ac:dyDescent="0.3">
      <c r="A5311" t="s">
        <v>25560</v>
      </c>
      <c r="B5311" t="s">
        <v>25559</v>
      </c>
      <c r="C5311" t="s">
        <v>30499</v>
      </c>
      <c r="D5311" t="s">
        <v>19298</v>
      </c>
      <c r="E5311" t="s">
        <v>29653</v>
      </c>
      <c r="F5311" t="s">
        <v>29216</v>
      </c>
    </row>
    <row r="5312" spans="1:6" x14ac:dyDescent="0.3">
      <c r="A5312" t="s">
        <v>25561</v>
      </c>
      <c r="B5312" t="s">
        <v>7903</v>
      </c>
      <c r="C5312" t="s">
        <v>13756</v>
      </c>
      <c r="D5312" t="s">
        <v>13884</v>
      </c>
      <c r="E5312" t="s">
        <v>27341</v>
      </c>
      <c r="F5312" t="s">
        <v>28177</v>
      </c>
    </row>
    <row r="5313" spans="1:6" x14ac:dyDescent="0.3">
      <c r="A5313" t="s">
        <v>25562</v>
      </c>
      <c r="B5313" t="s">
        <v>33</v>
      </c>
      <c r="C5313" t="s">
        <v>1424</v>
      </c>
      <c r="D5313" t="s">
        <v>2472</v>
      </c>
      <c r="E5313" t="s">
        <v>1945</v>
      </c>
      <c r="F5313" t="s">
        <v>33</v>
      </c>
    </row>
    <row r="5314" spans="1:6" x14ac:dyDescent="0.3">
      <c r="A5314" t="s">
        <v>25563</v>
      </c>
      <c r="B5314" t="s">
        <v>19323</v>
      </c>
      <c r="C5314" t="s">
        <v>25589</v>
      </c>
      <c r="D5314" t="s">
        <v>26411</v>
      </c>
      <c r="E5314" t="s">
        <v>27199</v>
      </c>
      <c r="F5314" t="s">
        <v>28042</v>
      </c>
    </row>
    <row r="5315" spans="1:6" x14ac:dyDescent="0.3">
      <c r="A5315" t="s">
        <v>25564</v>
      </c>
      <c r="B5315" t="s">
        <v>19351</v>
      </c>
      <c r="C5315" t="s">
        <v>25600</v>
      </c>
      <c r="D5315" t="s">
        <v>26424</v>
      </c>
      <c r="E5315" t="s">
        <v>27212</v>
      </c>
      <c r="F5315" t="s">
        <v>28057</v>
      </c>
    </row>
    <row r="5316" spans="1:6" x14ac:dyDescent="0.3">
      <c r="A5316" t="s">
        <v>25565</v>
      </c>
      <c r="B5316" t="s">
        <v>3234</v>
      </c>
      <c r="C5316" t="s">
        <v>3132</v>
      </c>
      <c r="D5316" t="s">
        <v>26425</v>
      </c>
      <c r="E5316" t="s">
        <v>3183</v>
      </c>
      <c r="F5316" t="s">
        <v>28058</v>
      </c>
    </row>
    <row r="5317" spans="1:6" x14ac:dyDescent="0.3">
      <c r="A5317" t="s">
        <v>25566</v>
      </c>
      <c r="B5317" t="s">
        <v>14770</v>
      </c>
      <c r="C5317" t="s">
        <v>18744</v>
      </c>
      <c r="D5317" t="s">
        <v>3256</v>
      </c>
      <c r="E5317" t="s">
        <v>27213</v>
      </c>
      <c r="F5317" t="s">
        <v>19163</v>
      </c>
    </row>
    <row r="5318" spans="1:6" x14ac:dyDescent="0.3">
      <c r="A5318" t="s">
        <v>25567</v>
      </c>
      <c r="B5318" t="s">
        <v>25384</v>
      </c>
      <c r="C5318" t="s">
        <v>30450</v>
      </c>
      <c r="D5318" t="s">
        <v>12577</v>
      </c>
      <c r="E5318" t="s">
        <v>29604</v>
      </c>
      <c r="F5318" t="s">
        <v>29167</v>
      </c>
    </row>
    <row r="5319" spans="1:6" x14ac:dyDescent="0.3">
      <c r="A5319" t="s">
        <v>25568</v>
      </c>
      <c r="B5319" t="s">
        <v>25386</v>
      </c>
      <c r="C5319" t="s">
        <v>30451</v>
      </c>
      <c r="D5319" t="s">
        <v>30009</v>
      </c>
      <c r="E5319" t="s">
        <v>29605</v>
      </c>
      <c r="F5319" t="s">
        <v>29168</v>
      </c>
    </row>
    <row r="5320" spans="1:6" x14ac:dyDescent="0.3">
      <c r="A5320" t="s">
        <v>25569</v>
      </c>
      <c r="B5320" t="s">
        <v>25570</v>
      </c>
      <c r="C5320" t="s">
        <v>30500</v>
      </c>
      <c r="D5320" t="s">
        <v>30054</v>
      </c>
      <c r="E5320" t="s">
        <v>29654</v>
      </c>
      <c r="F5320" t="s">
        <v>28141</v>
      </c>
    </row>
    <row r="5321" spans="1:6" x14ac:dyDescent="0.3">
      <c r="A5321" t="s">
        <v>25571</v>
      </c>
      <c r="B5321" t="s">
        <v>25572</v>
      </c>
      <c r="C5321" t="s">
        <v>30501</v>
      </c>
      <c r="D5321" t="s">
        <v>30055</v>
      </c>
      <c r="E5321" t="s">
        <v>29655</v>
      </c>
      <c r="F5321" t="s">
        <v>29217</v>
      </c>
    </row>
    <row r="5322" spans="1:6" x14ac:dyDescent="0.3">
      <c r="A5322" t="s">
        <v>25573</v>
      </c>
      <c r="B5322" t="s">
        <v>33</v>
      </c>
      <c r="C5322" t="s">
        <v>1424</v>
      </c>
      <c r="D5322" t="s">
        <v>2472</v>
      </c>
      <c r="E5322" t="s">
        <v>1945</v>
      </c>
      <c r="F5322" t="s">
        <v>33</v>
      </c>
    </row>
    <row r="5323" spans="1:6" x14ac:dyDescent="0.3">
      <c r="A5323" t="s">
        <v>25574</v>
      </c>
      <c r="B5323" t="s">
        <v>33</v>
      </c>
      <c r="C5323" t="s">
        <v>1424</v>
      </c>
      <c r="D5323" t="s">
        <v>2472</v>
      </c>
      <c r="E5323" t="s">
        <v>1945</v>
      </c>
      <c r="F5323" t="s">
        <v>33</v>
      </c>
    </row>
    <row r="5324" spans="1:6" x14ac:dyDescent="0.3">
      <c r="A5324" t="s">
        <v>25575</v>
      </c>
      <c r="B5324" t="s">
        <v>5226</v>
      </c>
      <c r="C5324" t="s">
        <v>10906</v>
      </c>
      <c r="D5324" t="s">
        <v>11037</v>
      </c>
      <c r="E5324" t="s">
        <v>11167</v>
      </c>
      <c r="F5324" t="s">
        <v>28699</v>
      </c>
    </row>
    <row r="5325" spans="1:6" x14ac:dyDescent="0.3">
      <c r="A5325" t="s">
        <v>25576</v>
      </c>
      <c r="B5325" t="s">
        <v>5222</v>
      </c>
      <c r="C5325" t="s">
        <v>26277</v>
      </c>
      <c r="D5325" t="s">
        <v>11035</v>
      </c>
      <c r="E5325" t="s">
        <v>11165</v>
      </c>
      <c r="F5325" t="s">
        <v>28682</v>
      </c>
    </row>
    <row r="5326" spans="1:6" x14ac:dyDescent="0.3">
      <c r="A5326" t="s">
        <v>25577</v>
      </c>
      <c r="B5326" t="s">
        <v>33</v>
      </c>
      <c r="C5326" t="s">
        <v>1424</v>
      </c>
      <c r="D5326" t="s">
        <v>2472</v>
      </c>
      <c r="E5326" t="s">
        <v>1945</v>
      </c>
      <c r="F5326" t="s">
        <v>33</v>
      </c>
    </row>
    <row r="5327" spans="1:6" x14ac:dyDescent="0.3">
      <c r="A5327" t="s">
        <v>25578</v>
      </c>
      <c r="B5327" t="s">
        <v>25579</v>
      </c>
      <c r="C5327" t="s">
        <v>30502</v>
      </c>
      <c r="D5327" t="s">
        <v>30056</v>
      </c>
      <c r="E5327" t="s">
        <v>29656</v>
      </c>
      <c r="F5327" t="s">
        <v>29218</v>
      </c>
    </row>
  </sheetData>
  <pageMargins left="0.7" right="0.7" top="0.75" bottom="0.75" header="0.3" footer="0.3"/>
  <pageSetup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327"/>
  <sheetViews>
    <sheetView topLeftCell="B5302" workbookViewId="0">
      <selection activeCell="B5327" sqref="B5327"/>
    </sheetView>
  </sheetViews>
  <sheetFormatPr defaultRowHeight="14.4" x14ac:dyDescent="0.3"/>
  <cols>
    <col min="1" max="1" width="29.6640625" customWidth="1"/>
    <col min="2" max="2" width="24.77734375" customWidth="1"/>
    <col min="3" max="3" width="28.44140625" customWidth="1"/>
    <col min="4" max="4" width="19.109375" bestFit="1" customWidth="1"/>
    <col min="5" max="5" width="25.44140625" bestFit="1" customWidth="1"/>
    <col min="6" max="6" width="26.77734375" bestFit="1" customWidth="1"/>
    <col min="7" max="7" width="18.5546875" customWidth="1"/>
  </cols>
  <sheetData>
    <row r="1" spans="1:7" x14ac:dyDescent="0.3">
      <c r="A1" s="1" t="s">
        <v>3098</v>
      </c>
      <c r="B1" s="1" t="s">
        <v>3099</v>
      </c>
      <c r="C1" s="1" t="s">
        <v>3100</v>
      </c>
      <c r="D1" s="1" t="s">
        <v>3101</v>
      </c>
      <c r="E1" s="1" t="s">
        <v>3102</v>
      </c>
      <c r="F1" s="1" t="s">
        <v>15047</v>
      </c>
      <c r="G1" s="1" t="s">
        <v>3103</v>
      </c>
    </row>
    <row r="2" spans="1:7" x14ac:dyDescent="0.3">
      <c r="A2" t="s">
        <v>17</v>
      </c>
      <c r="B2" t="str">
        <f>IFERROR(VLOOKUP($A2,ui_labels_mc!$A$2:$F$10000,2,FALSE), "")</f>
        <v>Number</v>
      </c>
      <c r="C2" t="str">
        <f>IFERROR(VLOOKUP($B2,ui_labels!$B$2:$F$10000,2,FALSE), IFERROR(VLOOKUP($B2,ui_labels_mc!$B$2:$F$10000,2,FALSE), ""))</f>
        <v>Número</v>
      </c>
      <c r="D2" t="str">
        <f>IFERROR(VLOOKUP($B2,ui_labels!$B$2:$F$10000,3,FALSE), IFERROR(VLOOKUP($B2,ui_labels_mc!$B$2:$F$10000,3,FALSE), ""))</f>
        <v>Nombre</v>
      </c>
      <c r="E2" t="str">
        <f>IFERROR(VLOOKUP($B2,ui_labels!$B$2:$F$10000,4,FALSE), IFERROR(VLOOKUP($B2,ui_labels_mc!$B$2:$F$10000,4,FALSE), ""))</f>
        <v>数</v>
      </c>
      <c r="F2" t="str">
        <f>IFERROR(VLOOKUP($B2,ui_labels!$B$2:$F$10000,5,FALSE), IFERROR(VLOOKUP($B2,ui_labels_mc!$B$2:$F$10000,5,FALSE), ""))</f>
        <v>Nummer</v>
      </c>
      <c r="G2" t="str">
        <f>CONCATENATE(A2, "=",F2)</f>
        <v>Fac_refNumber=Nummer</v>
      </c>
    </row>
    <row r="3" spans="1:7" x14ac:dyDescent="0.3">
      <c r="A3" t="s">
        <v>19299</v>
      </c>
      <c r="B3" t="str">
        <f>IFERROR(VLOOKUP($A3,ui_labels_mc!$A$2:$F$10000,2,FALSE), "")</f>
        <v>Guarantee Type</v>
      </c>
      <c r="C3" t="str">
        <f>IFERROR(VLOOKUP($B3,ui_labels!$B$2:$F$10000,2,FALSE), IFERROR(VLOOKUP($B3,ui_labels_mc!$B$2:$F$10000,2,FALSE), ""))</f>
        <v>Tipo de Garantía</v>
      </c>
      <c r="D3" t="str">
        <f>IFERROR(VLOOKUP($B3,ui_labels!$B$2:$F$10000,3,FALSE), IFERROR(VLOOKUP($B3,ui_labels_mc!$B$2:$F$10000,3,FALSE), ""))</f>
        <v>Type de garantie</v>
      </c>
      <c r="E3" t="str">
        <f>IFERROR(VLOOKUP($B3,ui_labels!$B$2:$F$10000,4,FALSE), IFERROR(VLOOKUP($B3,ui_labels_mc!$B$2:$F$10000,4,FALSE), ""))</f>
        <v>保証型</v>
      </c>
      <c r="F3" t="str">
        <f>IFERROR(VLOOKUP($B3,ui_labels!$B$2:$F$10000,5,FALSE), IFERROR(VLOOKUP($B3,ui_labels_mc!$B$2:$F$10000,5,FALSE), ""))</f>
        <v>Garantie Art</v>
      </c>
      <c r="G3" t="str">
        <f t="shared" ref="G3:G66" si="0">CONCATENATE(A3, "=",F3)</f>
        <v>Guarantee_guaranteeType_value=Garantie Art</v>
      </c>
    </row>
    <row r="4" spans="1:7" x14ac:dyDescent="0.3">
      <c r="A4" t="s">
        <v>19301</v>
      </c>
      <c r="B4" t="str">
        <f>IFERROR(VLOOKUP($A4,ui_labels_mc!$A$2:$F$10000,2,FALSE), "")</f>
        <v>Attributes</v>
      </c>
      <c r="C4" t="str">
        <f>IFERROR(VLOOKUP($B4,ui_labels!$B$2:$F$10000,2,FALSE), IFERROR(VLOOKUP($B4,ui_labels_mc!$B$2:$F$10000,2,FALSE), ""))</f>
        <v>Atributos</v>
      </c>
      <c r="D4" t="str">
        <f>IFERROR(VLOOKUP($B4,ui_labels!$B$2:$F$10000,3,FALSE), IFERROR(VLOOKUP($B4,ui_labels_mc!$B$2:$F$10000,3,FALSE), ""))</f>
        <v>Attributs</v>
      </c>
      <c r="E4" t="str">
        <f>IFERROR(VLOOKUP($B4,ui_labels!$B$2:$F$10000,4,FALSE), IFERROR(VLOOKUP($B4,ui_labels_mc!$B$2:$F$10000,4,FALSE), ""))</f>
        <v>属性</v>
      </c>
      <c r="F4" t="str">
        <f>IFERROR(VLOOKUP($B4,ui_labels!$B$2:$F$10000,5,FALSE), IFERROR(VLOOKUP($B4,ui_labels_mc!$B$2:$F$10000,5,FALSE), ""))</f>
        <v>Attribute</v>
      </c>
      <c r="G4" t="str">
        <f t="shared" si="0"/>
        <v>Main_Configuration_Attribute=Attribute</v>
      </c>
    </row>
    <row r="5" spans="1:7" x14ac:dyDescent="0.3">
      <c r="A5" t="s">
        <v>19302</v>
      </c>
      <c r="B5" t="str">
        <f>IFERROR(VLOOKUP($A5,ui_labels_mc!$A$2:$F$10000,2,FALSE), "")</f>
        <v>Fraud List</v>
      </c>
      <c r="C5" t="str">
        <f>IFERROR(VLOOKUP($B5,ui_labels!$B$2:$F$10000,2,FALSE), IFERROR(VLOOKUP($B5,ui_labels_mc!$B$2:$F$10000,2,FALSE), ""))</f>
        <v>Lista Fraude</v>
      </c>
      <c r="D5" t="str">
        <f>IFERROR(VLOOKUP($B5,ui_labels!$B$2:$F$10000,3,FALSE), IFERROR(VLOOKUP($B5,ui_labels_mc!$B$2:$F$10000,3,FALSE), ""))</f>
        <v>Liste de fraude</v>
      </c>
      <c r="E5" t="str">
        <f>IFERROR(VLOOKUP($B5,ui_labels!$B$2:$F$10000,4,FALSE), IFERROR(VLOOKUP($B5,ui_labels_mc!$B$2:$F$10000,4,FALSE), ""))</f>
        <v>詐欺一覧</v>
      </c>
      <c r="F5" t="str">
        <f>IFERROR(VLOOKUP($B5,ui_labels!$B$2:$F$10000,5,FALSE), IFERROR(VLOOKUP($B5,ui_labels_mc!$B$2:$F$10000,5,FALSE), ""))</f>
        <v>Fraud Liste</v>
      </c>
      <c r="G5" t="str">
        <f t="shared" si="0"/>
        <v>Main_Configuration_FcParty=Fraud Liste</v>
      </c>
    </row>
    <row r="6" spans="1:7" x14ac:dyDescent="0.3">
      <c r="A6" t="s">
        <v>19304</v>
      </c>
      <c r="B6" t="str">
        <f>IFERROR(VLOOKUP($A6,ui_labels_mc!$A$2:$F$10000,2,FALSE), "")</f>
        <v>Fees</v>
      </c>
      <c r="C6" t="str">
        <f>IFERROR(VLOOKUP($B6,ui_labels!$B$2:$F$10000,2,FALSE), IFERROR(VLOOKUP($B6,ui_labels_mc!$B$2:$F$10000,2,FALSE), ""))</f>
        <v>Honorarios</v>
      </c>
      <c r="D6" t="str">
        <f>IFERROR(VLOOKUP($B6,ui_labels!$B$2:$F$10000,3,FALSE), IFERROR(VLOOKUP($B6,ui_labels_mc!$B$2:$F$10000,3,FALSE), ""))</f>
        <v>Frais</v>
      </c>
      <c r="E6" t="str">
        <f>IFERROR(VLOOKUP($B6,ui_labels!$B$2:$F$10000,4,FALSE), IFERROR(VLOOKUP($B6,ui_labels_mc!$B$2:$F$10000,4,FALSE), ""))</f>
        <v>手数料</v>
      </c>
      <c r="F6" t="str">
        <f>IFERROR(VLOOKUP($B6,ui_labels!$B$2:$F$10000,5,FALSE), IFERROR(VLOOKUP($B6,ui_labels_mc!$B$2:$F$10000,5,FALSE), ""))</f>
        <v>Gebühren</v>
      </c>
      <c r="G6" t="str">
        <f t="shared" si="0"/>
        <v>Main_Configuration_FeePolicy=Gebühren</v>
      </c>
    </row>
    <row r="7" spans="1:7" x14ac:dyDescent="0.3">
      <c r="A7" t="s">
        <v>19305</v>
      </c>
      <c r="B7" t="str">
        <f>IFERROR(VLOOKUP($A7,ui_labels_mc!$A$2:$F$10000,2,FALSE), "")</f>
        <v>Notification Admin</v>
      </c>
      <c r="C7" t="str">
        <f>IFERROR(VLOOKUP($B7,ui_labels!$B$2:$F$10000,2,FALSE), IFERROR(VLOOKUP($B7,ui_labels_mc!$B$2:$F$10000,2,FALSE), ""))</f>
        <v>Administrador de Notificación</v>
      </c>
      <c r="D7" t="str">
        <f>IFERROR(VLOOKUP($B7,ui_labels!$B$2:$F$10000,3,FALSE), IFERROR(VLOOKUP($B7,ui_labels_mc!$B$2:$F$10000,3,FALSE), ""))</f>
        <v>Notification Administrateur</v>
      </c>
      <c r="E7" t="str">
        <f>IFERROR(VLOOKUP($B7,ui_labels!$B$2:$F$10000,4,FALSE), IFERROR(VLOOKUP($B7,ui_labels_mc!$B$2:$F$10000,4,FALSE), ""))</f>
        <v>通知管理</v>
      </c>
      <c r="F7" t="str">
        <f>IFERROR(VLOOKUP($B7,ui_labels!$B$2:$F$10000,5,FALSE), IFERROR(VLOOKUP($B7,ui_labels_mc!$B$2:$F$10000,5,FALSE), ""))</f>
        <v>Mitteilung Admin</v>
      </c>
      <c r="G7" t="str">
        <f t="shared" si="0"/>
        <v>Main_Configuration_NotificationConfiguration=Mitteilung Admin</v>
      </c>
    </row>
    <row r="8" spans="1:7" x14ac:dyDescent="0.3">
      <c r="A8" t="s">
        <v>19307</v>
      </c>
      <c r="B8" t="str">
        <f>IFERROR(VLOOKUP($A8,ui_labels_mc!$A$2:$F$10000,2,FALSE), "")</f>
        <v>Permissions</v>
      </c>
      <c r="C8" t="str">
        <f>IFERROR(VLOOKUP($B8,ui_labels!$B$2:$F$10000,2,FALSE), IFERROR(VLOOKUP($B8,ui_labels_mc!$B$2:$F$10000,2,FALSE), ""))</f>
        <v>Permisos</v>
      </c>
      <c r="D8" t="str">
        <f>IFERROR(VLOOKUP($B8,ui_labels!$B$2:$F$10000,3,FALSE), IFERROR(VLOOKUP($B8,ui_labels_mc!$B$2:$F$10000,3,FALSE), ""))</f>
        <v>Autorisations</v>
      </c>
      <c r="E8" t="str">
        <f>IFERROR(VLOOKUP($B8,ui_labels!$B$2:$F$10000,4,FALSE), IFERROR(VLOOKUP($B8,ui_labels_mc!$B$2:$F$10000,4,FALSE), ""))</f>
        <v>パーミッション</v>
      </c>
      <c r="F8" t="str">
        <f>IFERROR(VLOOKUP($B8,ui_labels!$B$2:$F$10000,5,FALSE), IFERROR(VLOOKUP($B8,ui_labels_mc!$B$2:$F$10000,5,FALSE), ""))</f>
        <v>Berechtigungen</v>
      </c>
      <c r="G8" t="str">
        <f t="shared" si="0"/>
        <v>Main_Configuration_PermissionSet=Berechtigungen</v>
      </c>
    </row>
    <row r="9" spans="1:7" x14ac:dyDescent="0.3">
      <c r="A9" t="s">
        <v>19309</v>
      </c>
      <c r="B9" t="str">
        <f>IFERROR(VLOOKUP($A9,ui_labels_mc!$A$2:$F$10000,2,FALSE), "")</f>
        <v>Pricing Profiles</v>
      </c>
      <c r="C9" t="str">
        <f>IFERROR(VLOOKUP($B9,ui_labels!$B$2:$F$10000,2,FALSE), IFERROR(VLOOKUP($B9,ui_labels_mc!$B$2:$F$10000,2,FALSE), ""))</f>
        <v>Perfiles de precios</v>
      </c>
      <c r="D9" t="str">
        <f>IFERROR(VLOOKUP($B9,ui_labels!$B$2:$F$10000,3,FALSE), IFERROR(VLOOKUP($B9,ui_labels_mc!$B$2:$F$10000,3,FALSE), ""))</f>
        <v>Profils de tarification</v>
      </c>
      <c r="E9" t="str">
        <f>IFERROR(VLOOKUP($B9,ui_labels!$B$2:$F$10000,4,FALSE), IFERROR(VLOOKUP($B9,ui_labels_mc!$B$2:$F$10000,4,FALSE), ""))</f>
        <v>価格設定プロファイル</v>
      </c>
      <c r="F9" t="str">
        <f>IFERROR(VLOOKUP($B9,ui_labels!$B$2:$F$10000,5,FALSE), IFERROR(VLOOKUP($B9,ui_labels_mc!$B$2:$F$10000,5,FALSE), ""))</f>
        <v>Pricing Profiles</v>
      </c>
      <c r="G9" t="str">
        <f t="shared" si="0"/>
        <v>Main_Configuration_PricingPolicy=Pricing Profiles</v>
      </c>
    </row>
    <row r="10" spans="1:7" x14ac:dyDescent="0.3">
      <c r="A10" t="s">
        <v>19311</v>
      </c>
      <c r="B10" t="str">
        <f>IFERROR(VLOOKUP($A10,ui_labels_mc!$A$2:$F$10000,2,FALSE), "")</f>
        <v>Promotions</v>
      </c>
      <c r="C10" t="str">
        <f>IFERROR(VLOOKUP($B10,ui_labels!$B$2:$F$10000,2,FALSE), IFERROR(VLOOKUP($B10,ui_labels_mc!$B$2:$F$10000,2,FALSE), ""))</f>
        <v>Promociones</v>
      </c>
      <c r="D10" t="str">
        <f>IFERROR(VLOOKUP($B10,ui_labels!$B$2:$F$10000,3,FALSE), IFERROR(VLOOKUP($B10,ui_labels_mc!$B$2:$F$10000,3,FALSE), ""))</f>
        <v>Promotions</v>
      </c>
      <c r="E10" t="str">
        <f>IFERROR(VLOOKUP($B10,ui_labels!$B$2:$F$10000,4,FALSE), IFERROR(VLOOKUP($B10,ui_labels_mc!$B$2:$F$10000,4,FALSE), ""))</f>
        <v>プロモーション</v>
      </c>
      <c r="F10" t="str">
        <f>IFERROR(VLOOKUP($B10,ui_labels!$B$2:$F$10000,5,FALSE), IFERROR(VLOOKUP($B10,ui_labels_mc!$B$2:$F$10000,5,FALSE), ""))</f>
        <v>Promotions</v>
      </c>
      <c r="G10" t="str">
        <f t="shared" si="0"/>
        <v>Main_Configuration_PromotionPolicy=Promotions</v>
      </c>
    </row>
    <row r="11" spans="1:7" x14ac:dyDescent="0.3">
      <c r="A11" t="s">
        <v>19313</v>
      </c>
      <c r="B11" t="str">
        <f>IFERROR(VLOOKUP($A11,ui_labels_mc!$A$2:$F$10000,2,FALSE), "")</f>
        <v>Residuals</v>
      </c>
      <c r="C11" t="str">
        <f>IFERROR(VLOOKUP($B11,ui_labels!$B$2:$F$10000,2,FALSE), IFERROR(VLOOKUP($B11,ui_labels_mc!$B$2:$F$10000,2,FALSE), ""))</f>
        <v>Residuos</v>
      </c>
      <c r="D11" t="str">
        <f>IFERROR(VLOOKUP($B11,ui_labels!$B$2:$F$10000,3,FALSE), IFERROR(VLOOKUP($B11,ui_labels_mc!$B$2:$F$10000,3,FALSE), ""))</f>
        <v>Résidus</v>
      </c>
      <c r="E11" t="str">
        <f>IFERROR(VLOOKUP($B11,ui_labels!$B$2:$F$10000,4,FALSE), IFERROR(VLOOKUP($B11,ui_labels_mc!$B$2:$F$10000,4,FALSE), ""))</f>
        <v>残差</v>
      </c>
      <c r="F11" t="str">
        <f>IFERROR(VLOOKUP($B11,ui_labels!$B$2:$F$10000,5,FALSE), IFERROR(VLOOKUP($B11,ui_labels_mc!$B$2:$F$10000,5,FALSE), ""))</f>
        <v>Residuen</v>
      </c>
      <c r="G11" t="str">
        <f t="shared" si="0"/>
        <v>Main_Configuration_ResidualReference=Residuen</v>
      </c>
    </row>
    <row r="12" spans="1:7" x14ac:dyDescent="0.3">
      <c r="A12" t="s">
        <v>19315</v>
      </c>
      <c r="B12" t="str">
        <f>IFERROR(VLOOKUP($A12,ui_labels_mc!$A$2:$F$10000,2,FALSE), "")</f>
        <v>Roles</v>
      </c>
      <c r="C12" t="str">
        <f>IFERROR(VLOOKUP($B12,ui_labels!$B$2:$F$10000,2,FALSE), IFERROR(VLOOKUP($B12,ui_labels_mc!$B$2:$F$10000,2,FALSE), ""))</f>
        <v>Roles</v>
      </c>
      <c r="D12" t="str">
        <f>IFERROR(VLOOKUP($B12,ui_labels!$B$2:$F$10000,3,FALSE), IFERROR(VLOOKUP($B12,ui_labels_mc!$B$2:$F$10000,3,FALSE), ""))</f>
        <v>Rôles</v>
      </c>
      <c r="E12" t="str">
        <f>IFERROR(VLOOKUP($B12,ui_labels!$B$2:$F$10000,4,FALSE), IFERROR(VLOOKUP($B12,ui_labels_mc!$B$2:$F$10000,4,FALSE), ""))</f>
        <v>ロール</v>
      </c>
      <c r="F12" t="str">
        <f>IFERROR(VLOOKUP($B12,ui_labels!$B$2:$F$10000,5,FALSE), IFERROR(VLOOKUP($B12,ui_labels_mc!$B$2:$F$10000,5,FALSE), ""))</f>
        <v>Rollen</v>
      </c>
      <c r="G12" t="str">
        <f t="shared" si="0"/>
        <v>Main_Configuration_Role=Rollen</v>
      </c>
    </row>
    <row r="13" spans="1:7" x14ac:dyDescent="0.3">
      <c r="A13" t="s">
        <v>19316</v>
      </c>
      <c r="B13" t="str">
        <f>IFERROR(VLOOKUP($A13,ui_labels_mc!$A$2:$F$10000,2,FALSE), "")</f>
        <v>Score Factors</v>
      </c>
      <c r="C13" t="str">
        <f>IFERROR(VLOOKUP($B13,ui_labels!$B$2:$F$10000,2,FALSE), IFERROR(VLOOKUP($B13,ui_labels_mc!$B$2:$F$10000,2,FALSE), ""))</f>
        <v>Score Factores</v>
      </c>
      <c r="D13" t="str">
        <f>IFERROR(VLOOKUP($B13,ui_labels!$B$2:$F$10000,3,FALSE), IFERROR(VLOOKUP($B13,ui_labels_mc!$B$2:$F$10000,3,FALSE), ""))</f>
        <v>Score Facteurs</v>
      </c>
      <c r="E13" t="str">
        <f>IFERROR(VLOOKUP($B13,ui_labels!$B$2:$F$10000,4,FALSE), IFERROR(VLOOKUP($B13,ui_labels_mc!$B$2:$F$10000,4,FALSE), ""))</f>
        <v>スコアの要因</v>
      </c>
      <c r="F13" t="str">
        <f>IFERROR(VLOOKUP($B13,ui_labels!$B$2:$F$10000,5,FALSE), IFERROR(VLOOKUP($B13,ui_labels_mc!$B$2:$F$10000,5,FALSE), ""))</f>
        <v>Score Factors</v>
      </c>
      <c r="G13" t="str">
        <f t="shared" si="0"/>
        <v>Main_Configuration_ScrFactorSeed=Score Factors</v>
      </c>
    </row>
    <row r="14" spans="1:7" x14ac:dyDescent="0.3">
      <c r="A14" t="s">
        <v>19318</v>
      </c>
      <c r="B14" t="str">
        <f>IFERROR(VLOOKUP($A14,ui_labels_mc!$A$2:$F$10000,2,FALSE), "")</f>
        <v>Task Admin</v>
      </c>
      <c r="C14" t="str">
        <f>IFERROR(VLOOKUP($B14,ui_labels!$B$2:$F$10000,2,FALSE), IFERROR(VLOOKUP($B14,ui_labels_mc!$B$2:$F$10000,2,FALSE), ""))</f>
        <v>Tareas de administración</v>
      </c>
      <c r="D14" t="str">
        <f>IFERROR(VLOOKUP($B14,ui_labels!$B$2:$F$10000,3,FALSE), IFERROR(VLOOKUP($B14,ui_labels_mc!$B$2:$F$10000,3,FALSE), ""))</f>
        <v>Tâche Administrateur</v>
      </c>
      <c r="E14" t="str">
        <f>IFERROR(VLOOKUP($B14,ui_labels!$B$2:$F$10000,4,FALSE), IFERROR(VLOOKUP($B14,ui_labels_mc!$B$2:$F$10000,4,FALSE), ""))</f>
        <v>タスク管理</v>
      </c>
      <c r="F14" t="str">
        <f>IFERROR(VLOOKUP($B14,ui_labels!$B$2:$F$10000,5,FALSE), IFERROR(VLOOKUP($B14,ui_labels_mc!$B$2:$F$10000,5,FALSE), ""))</f>
        <v>Task-Admin</v>
      </c>
      <c r="G14" t="str">
        <f t="shared" si="0"/>
        <v>Main_Configuration_TaskConfiguration=Task-Admin</v>
      </c>
    </row>
    <row r="15" spans="1:7" x14ac:dyDescent="0.3">
      <c r="A15" t="s">
        <v>19320</v>
      </c>
      <c r="B15" t="str">
        <f>IFERROR(VLOOKUP($A15,ui_labels_mc!$A$2:$F$10000,2,FALSE), "")</f>
        <v>Teams</v>
      </c>
      <c r="C15" t="str">
        <f>IFERROR(VLOOKUP($B15,ui_labels!$B$2:$F$10000,2,FALSE), IFERROR(VLOOKUP($B15,ui_labels_mc!$B$2:$F$10000,2,FALSE), ""))</f>
        <v>Equipos</v>
      </c>
      <c r="D15" t="str">
        <f>IFERROR(VLOOKUP($B15,ui_labels!$B$2:$F$10000,3,FALSE), IFERROR(VLOOKUP($B15,ui_labels_mc!$B$2:$F$10000,3,FALSE), ""))</f>
        <v>Équipes</v>
      </c>
      <c r="E15" t="str">
        <f>IFERROR(VLOOKUP($B15,ui_labels!$B$2:$F$10000,4,FALSE), IFERROR(VLOOKUP($B15,ui_labels_mc!$B$2:$F$10000,4,FALSE), ""))</f>
        <v>チーム</v>
      </c>
      <c r="F15" t="str">
        <f>IFERROR(VLOOKUP($B15,ui_labels!$B$2:$F$10000,5,FALSE), IFERROR(VLOOKUP($B15,ui_labels_mc!$B$2:$F$10000,5,FALSE), ""))</f>
        <v>Teams</v>
      </c>
      <c r="G15" t="str">
        <f t="shared" si="0"/>
        <v>Main_Configuration_Team=Teams</v>
      </c>
    </row>
    <row r="16" spans="1:7" x14ac:dyDescent="0.3">
      <c r="A16" t="s">
        <v>19321</v>
      </c>
      <c r="B16" t="str">
        <f>IFERROR(VLOOKUP($A16,ui_labels_mc!$A$2:$F$10000,2,FALSE), "")</f>
        <v>Users</v>
      </c>
      <c r="C16" t="str">
        <f>IFERROR(VLOOKUP($B16,ui_labels!$B$2:$F$10000,2,FALSE), IFERROR(VLOOKUP($B16,ui_labels_mc!$B$2:$F$10000,2,FALSE), ""))</f>
        <v>Usuarios</v>
      </c>
      <c r="D16" t="str">
        <f>IFERROR(VLOOKUP($B16,ui_labels!$B$2:$F$10000,3,FALSE), IFERROR(VLOOKUP($B16,ui_labels_mc!$B$2:$F$10000,3,FALSE), ""))</f>
        <v>Utilisateurs</v>
      </c>
      <c r="E16" t="str">
        <f>IFERROR(VLOOKUP($B16,ui_labels!$B$2:$F$10000,4,FALSE), IFERROR(VLOOKUP($B16,ui_labels_mc!$B$2:$F$10000,4,FALSE), ""))</f>
        <v>ユーザー</v>
      </c>
      <c r="F16" t="str">
        <f>IFERROR(VLOOKUP($B16,ui_labels!$B$2:$F$10000,5,FALSE), IFERROR(VLOOKUP($B16,ui_labels_mc!$B$2:$F$10000,5,FALSE), ""))</f>
        <v>Benutzer</v>
      </c>
      <c r="G16" t="str">
        <f t="shared" si="0"/>
        <v>Main_Configuration_User=Benutzer</v>
      </c>
    </row>
    <row r="17" spans="1:7" x14ac:dyDescent="0.3">
      <c r="A17" t="s">
        <v>19322</v>
      </c>
      <c r="B17" t="str">
        <f>IFERROR(VLOOKUP($A17,ui_labels_mc!$A$2:$F$10000,2,FALSE), "")</f>
        <v>Value Grids</v>
      </c>
      <c r="C17" t="str">
        <f>IFERROR(VLOOKUP($B17,ui_labels!$B$2:$F$10000,2,FALSE), IFERROR(VLOOKUP($B17,ui_labels_mc!$B$2:$F$10000,2,FALSE), ""))</f>
        <v>Valor Grids</v>
      </c>
      <c r="D17" t="str">
        <f>IFERROR(VLOOKUP($B17,ui_labels!$B$2:$F$10000,3,FALSE), IFERROR(VLOOKUP($B17,ui_labels_mc!$B$2:$F$10000,3,FALSE), ""))</f>
        <v>Valeur Grids</v>
      </c>
      <c r="E17" t="str">
        <f>IFERROR(VLOOKUP($B17,ui_labels!$B$2:$F$10000,4,FALSE), IFERROR(VLOOKUP($B17,ui_labels_mc!$B$2:$F$10000,4,FALSE), ""))</f>
        <v>バリューグリッド</v>
      </c>
      <c r="F17" t="str">
        <f>IFERROR(VLOOKUP($B17,ui_labels!$B$2:$F$10000,5,FALSE), IFERROR(VLOOKUP($B17,ui_labels_mc!$B$2:$F$10000,5,FALSE), ""))</f>
        <v>Wert Grids</v>
      </c>
      <c r="G17" t="str">
        <f t="shared" si="0"/>
        <v>Main_Configuration_ValueGrid=Wert Grids</v>
      </c>
    </row>
    <row r="18" spans="1:7" x14ac:dyDescent="0.3">
      <c r="A18" t="s">
        <v>19324</v>
      </c>
      <c r="B18" t="str">
        <f>IFERROR(VLOOKUP($A18,ui_labels_mc!$A$2:$F$10000,2,FALSE), "")</f>
        <v>Scoring Attributes</v>
      </c>
      <c r="C18" t="str">
        <f>IFERROR(VLOOKUP($B18,ui_labels!$B$2:$F$10000,2,FALSE), IFERROR(VLOOKUP($B18,ui_labels_mc!$B$2:$F$10000,2,FALSE), ""))</f>
        <v>Atributos de puntuación</v>
      </c>
      <c r="D18" t="str">
        <f>IFERROR(VLOOKUP($B18,ui_labels!$B$2:$F$10000,3,FALSE), IFERROR(VLOOKUP($B18,ui_labels_mc!$B$2:$F$10000,3,FALSE), ""))</f>
        <v>Marquant Attributs</v>
      </c>
      <c r="E18" t="str">
        <f>IFERROR(VLOOKUP($B18,ui_labels!$B$2:$F$10000,4,FALSE), IFERROR(VLOOKUP($B18,ui_labels_mc!$B$2:$F$10000,4,FALSE), ""))</f>
        <v>属性のスコアリング</v>
      </c>
      <c r="F18" t="str">
        <f>IFERROR(VLOOKUP($B18,ui_labels!$B$2:$F$10000,5,FALSE), IFERROR(VLOOKUP($B18,ui_labels_mc!$B$2:$F$10000,5,FALSE), ""))</f>
        <v>Scoring Attribute</v>
      </c>
      <c r="G18" t="str">
        <f t="shared" si="0"/>
        <v>Main_Configuration_scrAttributeSeed=Scoring Attribute</v>
      </c>
    </row>
    <row r="19" spans="1:7" x14ac:dyDescent="0.3">
      <c r="A19" t="s">
        <v>19326</v>
      </c>
      <c r="B19" t="str">
        <f>IFERROR(VLOOKUP($A19,ui_labels_mc!$A$2:$F$10000,2,FALSE), "")</f>
        <v>Scoring Rules</v>
      </c>
      <c r="C19" t="str">
        <f>IFERROR(VLOOKUP($B19,ui_labels!$B$2:$F$10000,2,FALSE), IFERROR(VLOOKUP($B19,ui_labels_mc!$B$2:$F$10000,2,FALSE), ""))</f>
        <v>Reglas de puntuación</v>
      </c>
      <c r="D19" t="str">
        <f>IFERROR(VLOOKUP($B19,ui_labels!$B$2:$F$10000,3,FALSE), IFERROR(VLOOKUP($B19,ui_labels_mc!$B$2:$F$10000,3,FALSE), ""))</f>
        <v>Règles de scoring</v>
      </c>
      <c r="E19" t="str">
        <f>IFERROR(VLOOKUP($B19,ui_labels!$B$2:$F$10000,4,FALSE), IFERROR(VLOOKUP($B19,ui_labels_mc!$B$2:$F$10000,4,FALSE), ""))</f>
        <v>スコアリングルール</v>
      </c>
      <c r="F19" t="str">
        <f>IFERROR(VLOOKUP($B19,ui_labels!$B$2:$F$10000,5,FALSE), IFERROR(VLOOKUP($B19,ui_labels_mc!$B$2:$F$10000,5,FALSE), ""))</f>
        <v>Scoring-Regeln</v>
      </c>
      <c r="G19" t="str">
        <f t="shared" si="0"/>
        <v>Main_Configuration_scrRcmRuleSeed=Scoring-Regeln</v>
      </c>
    </row>
    <row r="20" spans="1:7" x14ac:dyDescent="0.3">
      <c r="A20" t="s">
        <v>19328</v>
      </c>
      <c r="B20" t="str">
        <f>IFERROR(VLOOKUP($A20,ui_labels_mc!$A$2:$F$10000,2,FALSE), "")</f>
        <v>Customers</v>
      </c>
      <c r="C20" t="str">
        <f>IFERROR(VLOOKUP($B20,ui_labels!$B$2:$F$10000,2,FALSE), IFERROR(VLOOKUP($B20,ui_labels_mc!$B$2:$F$10000,2,FALSE), ""))</f>
        <v>Clientes</v>
      </c>
      <c r="D20" t="str">
        <f>IFERROR(VLOOKUP($B20,ui_labels!$B$2:$F$10000,3,FALSE), IFERROR(VLOOKUP($B20,ui_labels_mc!$B$2:$F$10000,3,FALSE), ""))</f>
        <v>Clients</v>
      </c>
      <c r="E20" t="str">
        <f>IFERROR(VLOOKUP($B20,ui_labels!$B$2:$F$10000,4,FALSE), IFERROR(VLOOKUP($B20,ui_labels_mc!$B$2:$F$10000,4,FALSE), ""))</f>
        <v>お客様</v>
      </c>
      <c r="F20" t="str">
        <f>IFERROR(VLOOKUP($B20,ui_labels!$B$2:$F$10000,5,FALSE), IFERROR(VLOOKUP($B20,ui_labels_mc!$B$2:$F$10000,5,FALSE), ""))</f>
        <v>Kunden</v>
      </c>
      <c r="G20" t="str">
        <f t="shared" si="0"/>
        <v>Main_Customer=Kunden</v>
      </c>
    </row>
    <row r="21" spans="1:7" x14ac:dyDescent="0.3">
      <c r="A21" t="s">
        <v>19329</v>
      </c>
      <c r="B21" t="str">
        <f>IFERROR(VLOOKUP($A21,ui_labels_mc!$A$2:$F$10000,2,FALSE), "")</f>
        <v>Partners</v>
      </c>
      <c r="C21" t="str">
        <f>IFERROR(VLOOKUP($B21,ui_labels!$B$2:$F$10000,2,FALSE), IFERROR(VLOOKUP($B21,ui_labels_mc!$B$2:$F$10000,2,FALSE), ""))</f>
        <v>Partners</v>
      </c>
      <c r="D21" t="str">
        <f>IFERROR(VLOOKUP($B21,ui_labels!$B$2:$F$10000,3,FALSE), IFERROR(VLOOKUP($B21,ui_labels_mc!$B$2:$F$10000,3,FALSE), ""))</f>
        <v>Partenaires</v>
      </c>
      <c r="E21" t="str">
        <f>IFERROR(VLOOKUP($B21,ui_labels!$B$2:$F$10000,4,FALSE), IFERROR(VLOOKUP($B21,ui_labels_mc!$B$2:$F$10000,4,FALSE), ""))</f>
        <v>パートナーズ</v>
      </c>
      <c r="F21" t="str">
        <f>IFERROR(VLOOKUP($B21,ui_labels!$B$2:$F$10000,5,FALSE), IFERROR(VLOOKUP($B21,ui_labels_mc!$B$2:$F$10000,5,FALSE), ""))</f>
        <v>Partners</v>
      </c>
      <c r="G21" t="str">
        <f t="shared" si="0"/>
        <v>Main_Partner=Partners</v>
      </c>
    </row>
    <row r="22" spans="1:7" x14ac:dyDescent="0.3">
      <c r="A22" t="s">
        <v>19330</v>
      </c>
      <c r="B22" t="str">
        <f>IFERROR(VLOOKUP($A22,ui_labels_mc!$A$2:$F$10000,2,FALSE), "")</f>
        <v>Programs</v>
      </c>
      <c r="C22" t="str">
        <f>IFERROR(VLOOKUP($B22,ui_labels!$B$2:$F$10000,2,FALSE), IFERROR(VLOOKUP($B22,ui_labels_mc!$B$2:$F$10000,2,FALSE), ""))</f>
        <v>Programas</v>
      </c>
      <c r="D22" t="str">
        <f>IFERROR(VLOOKUP($B22,ui_labels!$B$2:$F$10000,3,FALSE), IFERROR(VLOOKUP($B22,ui_labels_mc!$B$2:$F$10000,3,FALSE), ""))</f>
        <v>Programmes</v>
      </c>
      <c r="E22" t="str">
        <f>IFERROR(VLOOKUP($B22,ui_labels!$B$2:$F$10000,4,FALSE), IFERROR(VLOOKUP($B22,ui_labels_mc!$B$2:$F$10000,4,FALSE), ""))</f>
        <v>プログラム</v>
      </c>
      <c r="F22" t="str">
        <f>IFERROR(VLOOKUP($B22,ui_labels!$B$2:$F$10000,5,FALSE), IFERROR(VLOOKUP($B22,ui_labels_mc!$B$2:$F$10000,5,FALSE), ""))</f>
        <v>Programme</v>
      </c>
      <c r="G22" t="str">
        <f t="shared" si="0"/>
        <v>Main_Program=Programme</v>
      </c>
    </row>
    <row r="23" spans="1:7" x14ac:dyDescent="0.3">
      <c r="A23" t="s">
        <v>19331</v>
      </c>
      <c r="B23" t="str">
        <f>IFERROR(VLOOKUP($A23,ui_labels_mc!$A$2:$F$10000,2,FALSE), "")</f>
        <v>Quote</v>
      </c>
      <c r="C23" t="str">
        <f>IFERROR(VLOOKUP($B23,ui_labels!$B$2:$F$10000,2,FALSE), IFERROR(VLOOKUP($B23,ui_labels_mc!$B$2:$F$10000,2,FALSE), ""))</f>
        <v>Cita</v>
      </c>
      <c r="D23" t="str">
        <f>IFERROR(VLOOKUP($B23,ui_labels!$B$2:$F$10000,3,FALSE), IFERROR(VLOOKUP($B23,ui_labels_mc!$B$2:$F$10000,3,FALSE), ""))</f>
        <v>Citer</v>
      </c>
      <c r="E23" t="str">
        <f>IFERROR(VLOOKUP($B23,ui_labels!$B$2:$F$10000,4,FALSE), IFERROR(VLOOKUP($B23,ui_labels_mc!$B$2:$F$10000,4,FALSE), ""))</f>
        <v>見積もり</v>
      </c>
      <c r="F23" t="str">
        <f>IFERROR(VLOOKUP($B23,ui_labels!$B$2:$F$10000,5,FALSE), IFERROR(VLOOKUP($B23,ui_labels_mc!$B$2:$F$10000,5,FALSE), ""))</f>
        <v>Zitieren</v>
      </c>
      <c r="G23" t="str">
        <f t="shared" si="0"/>
        <v>Main_Quote=Zitieren</v>
      </c>
    </row>
    <row r="24" spans="1:7" x14ac:dyDescent="0.3">
      <c r="A24" t="s">
        <v>19333</v>
      </c>
      <c r="B24" t="str">
        <f>IFERROR(VLOOKUP($A24,ui_labels_mc!$A$2:$F$10000,2,FALSE), "")</f>
        <v>Relationships</v>
      </c>
      <c r="C24" t="str">
        <f>IFERROR(VLOOKUP($B24,ui_labels!$B$2:$F$10000,2,FALSE), IFERROR(VLOOKUP($B24,ui_labels_mc!$B$2:$F$10000,2,FALSE), ""))</f>
        <v>Relaciones</v>
      </c>
      <c r="D24" t="str">
        <f>IFERROR(VLOOKUP($B24,ui_labels!$B$2:$F$10000,3,FALSE), IFERROR(VLOOKUP($B24,ui_labels_mc!$B$2:$F$10000,3,FALSE), ""))</f>
        <v>Relations</v>
      </c>
      <c r="E24" t="str">
        <f>IFERROR(VLOOKUP($B24,ui_labels!$B$2:$F$10000,4,FALSE), IFERROR(VLOOKUP($B24,ui_labels_mc!$B$2:$F$10000,4,FALSE), ""))</f>
        <v>関係</v>
      </c>
      <c r="F24" t="str">
        <f>IFERROR(VLOOKUP($B24,ui_labels!$B$2:$F$10000,5,FALSE), IFERROR(VLOOKUP($B24,ui_labels_mc!$B$2:$F$10000,5,FALSE), ""))</f>
        <v>Beziehung</v>
      </c>
      <c r="G24" t="str">
        <f t="shared" si="0"/>
        <v>Main_Relationship=Beziehung</v>
      </c>
    </row>
    <row r="25" spans="1:7" x14ac:dyDescent="0.3">
      <c r="A25" t="s">
        <v>19334</v>
      </c>
      <c r="B25" t="str">
        <f>IFERROR(VLOOKUP($A25,ui_labels_mc!$A$2:$F$10000,2,FALSE), "")</f>
        <v>Applications</v>
      </c>
      <c r="C25" t="str">
        <f>IFERROR(VLOOKUP($B25,ui_labels!$B$2:$F$10000,2,FALSE), IFERROR(VLOOKUP($B25,ui_labels_mc!$B$2:$F$10000,2,FALSE), ""))</f>
        <v>Aplicaciones</v>
      </c>
      <c r="D25" t="str">
        <f>IFERROR(VLOOKUP($B25,ui_labels!$B$2:$F$10000,3,FALSE), IFERROR(VLOOKUP($B25,ui_labels_mc!$B$2:$F$10000,3,FALSE), ""))</f>
        <v>Applications</v>
      </c>
      <c r="E25" t="str">
        <f>IFERROR(VLOOKUP($B25,ui_labels!$B$2:$F$10000,4,FALSE), IFERROR(VLOOKUP($B25,ui_labels_mc!$B$2:$F$10000,4,FALSE), ""))</f>
        <v>アプリケーション</v>
      </c>
      <c r="F25" t="str">
        <f>IFERROR(VLOOKUP($B25,ui_labels!$B$2:$F$10000,5,FALSE), IFERROR(VLOOKUP($B25,ui_labels_mc!$B$2:$F$10000,5,FALSE), ""))</f>
        <v>Anträge</v>
      </c>
      <c r="G25" t="str">
        <f t="shared" si="0"/>
        <v>Main_Request=Anträge</v>
      </c>
    </row>
    <row r="26" spans="1:7" x14ac:dyDescent="0.3">
      <c r="A26" t="s">
        <v>19335</v>
      </c>
      <c r="B26" t="str">
        <f>IFERROR(VLOOKUP($A26,ui_labels_mc!$A$2:$F$10000,2,FALSE), "")</f>
        <v>Tasks</v>
      </c>
      <c r="C26" t="str">
        <f>IFERROR(VLOOKUP($B26,ui_labels!$B$2:$F$10000,2,FALSE), IFERROR(VLOOKUP($B26,ui_labels_mc!$B$2:$F$10000,2,FALSE), ""))</f>
        <v>Tareas</v>
      </c>
      <c r="D26" t="str">
        <f>IFERROR(VLOOKUP($B26,ui_labels!$B$2:$F$10000,3,FALSE), IFERROR(VLOOKUP($B26,ui_labels_mc!$B$2:$F$10000,3,FALSE), ""))</f>
        <v>Tâches</v>
      </c>
      <c r="E26" t="str">
        <f>IFERROR(VLOOKUP($B26,ui_labels!$B$2:$F$10000,4,FALSE), IFERROR(VLOOKUP($B26,ui_labels_mc!$B$2:$F$10000,4,FALSE), ""))</f>
        <v>タスク</v>
      </c>
      <c r="F26" t="str">
        <f>IFERROR(VLOOKUP($B26,ui_labels!$B$2:$F$10000,5,FALSE), IFERROR(VLOOKUP($B26,ui_labels_mc!$B$2:$F$10000,5,FALSE), ""))</f>
        <v>Aufgaben</v>
      </c>
      <c r="G26" t="str">
        <f t="shared" si="0"/>
        <v>Main_Tasks=Aufgaben</v>
      </c>
    </row>
    <row r="27" spans="1:7" x14ac:dyDescent="0.3">
      <c r="A27" t="s">
        <v>19336</v>
      </c>
      <c r="B27" t="str">
        <f>IFERROR(VLOOKUP($A27,ui_labels_mc!$A$2:$F$10000,2,FALSE), "")</f>
        <v>Source Promotion Policy</v>
      </c>
      <c r="C27" t="str">
        <f>IFERROR(VLOOKUP($B27,ui_labels!$B$2:$F$10000,2,FALSE), IFERROR(VLOOKUP($B27,ui_labels_mc!$B$2:$F$10000,2,FALSE), ""))</f>
        <v>Política de Promoción Fuente</v>
      </c>
      <c r="D27" t="str">
        <f>IFERROR(VLOOKUP($B27,ui_labels!$B$2:$F$10000,3,FALSE), IFERROR(VLOOKUP($B27,ui_labels_mc!$B$2:$F$10000,3,FALSE), ""))</f>
        <v>Source Politique de promotion</v>
      </c>
      <c r="E27" t="str">
        <f>IFERROR(VLOOKUP($B27,ui_labels!$B$2:$F$10000,4,FALSE), IFERROR(VLOOKUP($B27,ui_labels_mc!$B$2:$F$10000,4,FALSE), ""))</f>
        <v>ソース推進方針</v>
      </c>
      <c r="F27" t="str">
        <f>IFERROR(VLOOKUP($B27,ui_labels!$B$2:$F$10000,5,FALSE), IFERROR(VLOOKUP($B27,ui_labels_mc!$B$2:$F$10000,5,FALSE), ""))</f>
        <v>Quelle Promotion Politik</v>
      </c>
      <c r="G27" t="str">
        <f t="shared" si="0"/>
        <v>PrgPromotion_promotionPolicy=Quelle Promotion Politik</v>
      </c>
    </row>
    <row r="28" spans="1:7" x14ac:dyDescent="0.3">
      <c r="A28" t="s">
        <v>19338</v>
      </c>
      <c r="B28" t="str">
        <f>IFERROR(VLOOKUP($A28,ui_labels_mc!$A$2:$F$10000,2,FALSE), "")</f>
        <v>Advance Money Type</v>
      </c>
      <c r="C28" t="str">
        <f>IFERROR(VLOOKUP($B28,ui_labels!$B$2:$F$10000,2,FALSE), IFERROR(VLOOKUP($B28,ui_labels_mc!$B$2:$F$10000,2,FALSE), ""))</f>
        <v>Avance Tipo Dinero</v>
      </c>
      <c r="D28" t="str">
        <f>IFERROR(VLOOKUP($B28,ui_labels!$B$2:$F$10000,3,FALSE), IFERROR(VLOOKUP($B28,ui_labels_mc!$B$2:$F$10000,3,FALSE), ""))</f>
        <v>Type de l'avance de l'argent</v>
      </c>
      <c r="E28" t="str">
        <f>IFERROR(VLOOKUP($B28,ui_labels!$B$2:$F$10000,4,FALSE), IFERROR(VLOOKUP($B28,ui_labels_mc!$B$2:$F$10000,4,FALSE), ""))</f>
        <v>アドバンスマネーの種類</v>
      </c>
      <c r="F28" t="str">
        <f>IFERROR(VLOOKUP($B28,ui_labels!$B$2:$F$10000,5,FALSE), IFERROR(VLOOKUP($B28,ui_labels_mc!$B$2:$F$10000,5,FALSE), ""))</f>
        <v>Voraus Geld Type</v>
      </c>
      <c r="G28" t="str">
        <f t="shared" si="0"/>
        <v>advanceMoney_advanceMoneyType_value=Voraus Geld Type</v>
      </c>
    </row>
    <row r="29" spans="1:7" x14ac:dyDescent="0.3">
      <c r="A29" t="s">
        <v>187</v>
      </c>
      <c r="B29" t="str">
        <f>IFERROR(VLOOKUP($A29,ui_labels_mc!$A$2:$F$10000,2,FALSE), "")</f>
        <v>Application Number</v>
      </c>
      <c r="C29" t="str">
        <f>IFERROR(VLOOKUP($B29,ui_labels!$B$2:$F$10000,2,FALSE), IFERROR(VLOOKUP($B29,ui_labels_mc!$B$2:$F$10000,2,FALSE), ""))</f>
        <v>Número de solicitud</v>
      </c>
      <c r="D29" t="str">
        <f>IFERROR(VLOOKUP($B29,ui_labels!$B$2:$F$10000,3,FALSE), IFERROR(VLOOKUP($B29,ui_labels_mc!$B$2:$F$10000,3,FALSE), ""))</f>
        <v>Numéro de la demande</v>
      </c>
      <c r="E29" t="str">
        <f>IFERROR(VLOOKUP($B29,ui_labels!$B$2:$F$10000,4,FALSE), IFERROR(VLOOKUP($B29,ui_labels_mc!$B$2:$F$10000,4,FALSE), ""))</f>
        <v>アプリケーション数</v>
      </c>
      <c r="F29" t="str">
        <f>IFERROR(VLOOKUP($B29,ui_labels!$B$2:$F$10000,5,FALSE), IFERROR(VLOOKUP($B29,ui_labels_mc!$B$2:$F$10000,5,FALSE), ""))</f>
        <v>Antragsnummer</v>
      </c>
      <c r="G29" t="str">
        <f t="shared" si="0"/>
        <v>app_refNumber=Antragsnummer</v>
      </c>
    </row>
    <row r="30" spans="1:7" x14ac:dyDescent="0.3">
      <c r="A30" t="s">
        <v>222</v>
      </c>
      <c r="B30" t="str">
        <f>IFERROR(VLOOKUP($A30,ui_labels_mc!$A$2:$F$10000,2,FALSE), "")</f>
        <v>Approval Level</v>
      </c>
      <c r="C30" t="str">
        <f>IFERROR(VLOOKUP($B30,ui_labels!$B$2:$F$10000,2,FALSE), IFERROR(VLOOKUP($B30,ui_labels_mc!$B$2:$F$10000,2,FALSE), ""))</f>
        <v>Nivel de aprobación</v>
      </c>
      <c r="D30" t="str">
        <f>IFERROR(VLOOKUP($B30,ui_labels!$B$2:$F$10000,3,FALSE), IFERROR(VLOOKUP($B30,ui_labels_mc!$B$2:$F$10000,3,FALSE), ""))</f>
        <v>Niveau d'approbation</v>
      </c>
      <c r="E30" t="str">
        <f>IFERROR(VLOOKUP($B30,ui_labels!$B$2:$F$10000,4,FALSE), IFERROR(VLOOKUP($B30,ui_labels_mc!$B$2:$F$10000,4,FALSE), ""))</f>
        <v>承認レベル</v>
      </c>
      <c r="F30" t="str">
        <f>IFERROR(VLOOKUP($B30,ui_labels!$B$2:$F$10000,5,FALSE), IFERROR(VLOOKUP($B30,ui_labels_mc!$B$2:$F$10000,5,FALSE), ""))</f>
        <v xml:space="preserve">Genehmigungslevel  </v>
      </c>
      <c r="G30" t="str">
        <f t="shared" si="0"/>
        <v xml:space="preserve">approvalLevel_name=Genehmigungslevel  </v>
      </c>
    </row>
    <row r="31" spans="1:7" x14ac:dyDescent="0.3">
      <c r="A31" t="s">
        <v>3611</v>
      </c>
      <c r="B31" t="str">
        <f>IFERROR(VLOOKUP($A31,ui_labels_mc!$A$2:$F$10000,2,FALSE), "")</f>
        <v>Asset Number</v>
      </c>
      <c r="C31" t="str">
        <f>IFERROR(VLOOKUP($B31,ui_labels!$B$2:$F$10000,2,FALSE), IFERROR(VLOOKUP($B31,ui_labels_mc!$B$2:$F$10000,2,FALSE), ""))</f>
        <v>Número de activo</v>
      </c>
      <c r="D31" t="str">
        <f>IFERROR(VLOOKUP($B31,ui_labels!$B$2:$F$10000,3,FALSE), IFERROR(VLOOKUP($B31,ui_labels_mc!$B$2:$F$10000,3,FALSE), ""))</f>
        <v>Nombre d'actifs</v>
      </c>
      <c r="E31" t="str">
        <f>IFERROR(VLOOKUP($B31,ui_labels!$B$2:$F$10000,4,FALSE), IFERROR(VLOOKUP($B31,ui_labels_mc!$B$2:$F$10000,4,FALSE), ""))</f>
        <v>資産番号</v>
      </c>
      <c r="F31" t="str">
        <f>IFERROR(VLOOKUP($B31,ui_labels!$B$2:$F$10000,5,FALSE), IFERROR(VLOOKUP($B31,ui_labels_mc!$B$2:$F$10000,5,FALSE), ""))</f>
        <v>Inventarnummer</v>
      </c>
      <c r="G31" t="str">
        <f t="shared" si="0"/>
        <v>asset_refNumber=Inventarnummer</v>
      </c>
    </row>
    <row r="32" spans="1:7" x14ac:dyDescent="0.3">
      <c r="A32" t="s">
        <v>232</v>
      </c>
      <c r="B32" t="str">
        <f>IFERROR(VLOOKUP($A32,ui_labels_mc!$A$2:$F$10000,2,FALSE), "")</f>
        <v>Assigned Users</v>
      </c>
      <c r="C32" t="str">
        <f>IFERROR(VLOOKUP($B32,ui_labels!$B$2:$F$10000,2,FALSE), IFERROR(VLOOKUP($B32,ui_labels_mc!$B$2:$F$10000,2,FALSE), ""))</f>
        <v>Usuarios asignados</v>
      </c>
      <c r="D32" t="str">
        <f>IFERROR(VLOOKUP($B32,ui_labels!$B$2:$F$10000,3,FALSE), IFERROR(VLOOKUP($B32,ui_labels_mc!$B$2:$F$10000,3,FALSE), ""))</f>
        <v>Utilisateurs attribués</v>
      </c>
      <c r="E32" t="str">
        <f>IFERROR(VLOOKUP($B32,ui_labels!$B$2:$F$10000,4,FALSE), IFERROR(VLOOKUP($B32,ui_labels_mc!$B$2:$F$10000,4,FALSE), ""))</f>
        <v>割り当てられたユーザー</v>
      </c>
      <c r="F32" t="str">
        <f>IFERROR(VLOOKUP($B32,ui_labels!$B$2:$F$10000,5,FALSE), IFERROR(VLOOKUP($B32,ui_labels_mc!$B$2:$F$10000,5,FALSE), ""))</f>
        <v>Zugeordnete Nutzer</v>
      </c>
      <c r="G32" t="str">
        <f t="shared" si="0"/>
        <v>assignedUser_username=Zugeordnete Nutzer</v>
      </c>
    </row>
    <row r="33" spans="1:7" x14ac:dyDescent="0.3">
      <c r="A33" t="s">
        <v>19340</v>
      </c>
      <c r="B33" t="str">
        <f>IFERROR(VLOOKUP($A33,ui_labels_mc!$A$2:$F$10000,2,FALSE), "")</f>
        <v>Promotion Name</v>
      </c>
      <c r="C33" t="str">
        <f>IFERROR(VLOOKUP($B33,ui_labels!$B$2:$F$10000,2,FALSE), IFERROR(VLOOKUP($B33,ui_labels_mc!$B$2:$F$10000,2,FALSE), ""))</f>
        <v>Nombre de la promoción</v>
      </c>
      <c r="D33" t="str">
        <f>IFERROR(VLOOKUP($B33,ui_labels!$B$2:$F$10000,3,FALSE), IFERROR(VLOOKUP($B33,ui_labels_mc!$B$2:$F$10000,3,FALSE), ""))</f>
        <v>Nom de la promotion</v>
      </c>
      <c r="E33" t="str">
        <f>IFERROR(VLOOKUP($B33,ui_labels!$B$2:$F$10000,4,FALSE), IFERROR(VLOOKUP($B33,ui_labels_mc!$B$2:$F$10000,4,FALSE), ""))</f>
        <v>プロモーション名</v>
      </c>
      <c r="F33" t="str">
        <f>IFERROR(VLOOKUP($B33,ui_labels!$B$2:$F$10000,5,FALSE), IFERROR(VLOOKUP($B33,ui_labels_mc!$B$2:$F$10000,5,FALSE), ""))</f>
        <v>Promotion-Name</v>
      </c>
      <c r="G33" t="str">
        <f t="shared" si="0"/>
        <v>associatedPromotion_name=Promotion-Name</v>
      </c>
    </row>
    <row r="34" spans="1:7" x14ac:dyDescent="0.3">
      <c r="A34" t="s">
        <v>19342</v>
      </c>
      <c r="B34" t="str">
        <f>IFERROR(VLOOKUP($A34,ui_labels_mc!$A$2:$F$10000,2,FALSE), "")</f>
        <v>Attribute Choice</v>
      </c>
      <c r="C34" t="str">
        <f>IFERROR(VLOOKUP($B34,ui_labels!$B$2:$F$10000,2,FALSE), IFERROR(VLOOKUP($B34,ui_labels_mc!$B$2:$F$10000,2,FALSE), ""))</f>
        <v>Atributo Choice</v>
      </c>
      <c r="D34" t="str">
        <f>IFERROR(VLOOKUP($B34,ui_labels!$B$2:$F$10000,3,FALSE), IFERROR(VLOOKUP($B34,ui_labels_mc!$B$2:$F$10000,3,FALSE), ""))</f>
        <v>Choix de l'attribut</v>
      </c>
      <c r="E34" t="str">
        <f>IFERROR(VLOOKUP($B34,ui_labels!$B$2:$F$10000,4,FALSE), IFERROR(VLOOKUP($B34,ui_labels_mc!$B$2:$F$10000,4,FALSE), ""))</f>
        <v>属性の選択</v>
      </c>
      <c r="F34" t="str">
        <f>IFERROR(VLOOKUP($B34,ui_labels!$B$2:$F$10000,5,FALSE), IFERROR(VLOOKUP($B34,ui_labels_mc!$B$2:$F$10000,5,FALSE), ""))</f>
        <v>Attribute-Auswahl</v>
      </c>
      <c r="G34" t="str">
        <f t="shared" si="0"/>
        <v>attribute_crud_attribute_attributeChoices_QuickEditCanvas_attribute_addAttirbuteChoices=Attribute-Auswahl</v>
      </c>
    </row>
    <row r="35" spans="1:7" x14ac:dyDescent="0.3">
      <c r="A35" t="s">
        <v>19343</v>
      </c>
      <c r="B35" t="str">
        <f>IFERROR(VLOOKUP($A35,ui_labels_mc!$A$2:$F$10000,2,FALSE), "")</f>
        <v>Create</v>
      </c>
      <c r="C35" t="str">
        <f>IFERROR(VLOOKUP($B35,ui_labels!$B$2:$F$10000,2,FALSE), IFERROR(VLOOKUP($B35,ui_labels_mc!$B$2:$F$10000,2,FALSE), ""))</f>
        <v>Crear</v>
      </c>
      <c r="D35" t="str">
        <f>IFERROR(VLOOKUP($B35,ui_labels!$B$2:$F$10000,3,FALSE), IFERROR(VLOOKUP($B35,ui_labels_mc!$B$2:$F$10000,3,FALSE), ""))</f>
        <v>Créer</v>
      </c>
      <c r="E35" t="str">
        <f>IFERROR(VLOOKUP($B35,ui_labels!$B$2:$F$10000,4,FALSE), IFERROR(VLOOKUP($B35,ui_labels_mc!$B$2:$F$10000,4,FALSE), ""))</f>
        <v>作り出します</v>
      </c>
      <c r="F35" t="str">
        <f>IFERROR(VLOOKUP($B35,ui_labels!$B$2:$F$10000,5,FALSE), IFERROR(VLOOKUP($B35,ui_labels_mc!$B$2:$F$10000,5,FALSE), ""))</f>
        <v>Erstellen</v>
      </c>
      <c r="G35" t="str">
        <f t="shared" si="0"/>
        <v>attribute_crud_attribute_attributeChoices_createAction=Erstellen</v>
      </c>
    </row>
    <row r="36" spans="1:7" x14ac:dyDescent="0.3">
      <c r="A36" t="s">
        <v>19344</v>
      </c>
      <c r="B36" t="str">
        <f>IFERROR(VLOOKUP($A36,ui_labels_mc!$A$2:$F$10000,2,FALSE), "")</f>
        <v>Delete</v>
      </c>
      <c r="C36" t="str">
        <f>IFERROR(VLOOKUP($B36,ui_labels!$B$2:$F$10000,2,FALSE), IFERROR(VLOOKUP($B36,ui_labels_mc!$B$2:$F$10000,2,FALSE), ""))</f>
        <v>Borrar</v>
      </c>
      <c r="D36" t="str">
        <f>IFERROR(VLOOKUP($B36,ui_labels!$B$2:$F$10000,3,FALSE), IFERROR(VLOOKUP($B36,ui_labels_mc!$B$2:$F$10000,3,FALSE), ""))</f>
        <v>Effacer</v>
      </c>
      <c r="E36" t="str">
        <f>IFERROR(VLOOKUP($B36,ui_labels!$B$2:$F$10000,4,FALSE), IFERROR(VLOOKUP($B36,ui_labels_mc!$B$2:$F$10000,4,FALSE), ""))</f>
        <v>削除</v>
      </c>
      <c r="F36" t="str">
        <f>IFERROR(VLOOKUP($B36,ui_labels!$B$2:$F$10000,5,FALSE), IFERROR(VLOOKUP($B36,ui_labels_mc!$B$2:$F$10000,5,FALSE), ""))</f>
        <v>Löschen</v>
      </c>
      <c r="G36" t="str">
        <f t="shared" si="0"/>
        <v>attribute_crud_attribute_attributeChoices_deleteAction=Löschen</v>
      </c>
    </row>
    <row r="37" spans="1:7" x14ac:dyDescent="0.3">
      <c r="A37" t="s">
        <v>19345</v>
      </c>
      <c r="B37" t="str">
        <f>IFERROR(VLOOKUP($A37,ui_labels_mc!$A$2:$F$10000,2,FALSE), "")</f>
        <v>Export</v>
      </c>
      <c r="C37" t="str">
        <f>IFERROR(VLOOKUP($B37,ui_labels!$B$2:$F$10000,2,FALSE), IFERROR(VLOOKUP($B37,ui_labels_mc!$B$2:$F$10000,2,FALSE), ""))</f>
        <v>Exportación</v>
      </c>
      <c r="D37" t="str">
        <f>IFERROR(VLOOKUP($B37,ui_labels!$B$2:$F$10000,3,FALSE), IFERROR(VLOOKUP($B37,ui_labels_mc!$B$2:$F$10000,3,FALSE), ""))</f>
        <v>Export</v>
      </c>
      <c r="E37" t="str">
        <f>IFERROR(VLOOKUP($B37,ui_labels!$B$2:$F$10000,4,FALSE), IFERROR(VLOOKUP($B37,ui_labels_mc!$B$2:$F$10000,4,FALSE), ""))</f>
        <v>エクスポート</v>
      </c>
      <c r="F37" t="str">
        <f>IFERROR(VLOOKUP($B37,ui_labels!$B$2:$F$10000,5,FALSE), IFERROR(VLOOKUP($B37,ui_labels_mc!$B$2:$F$10000,5,FALSE), ""))</f>
        <v>Export</v>
      </c>
      <c r="G37" t="str">
        <f t="shared" si="0"/>
        <v>attribute_crud_exportEntityBtn=Export</v>
      </c>
    </row>
    <row r="38" spans="1:7" x14ac:dyDescent="0.3">
      <c r="A38" t="s">
        <v>19346</v>
      </c>
      <c r="B38" t="str">
        <f>IFERROR(VLOOKUP($A38,ui_labels_mc!$A$2:$F$10000,2,FALSE), "")</f>
        <v>Quick Edit Add</v>
      </c>
      <c r="C38" t="str">
        <f>IFERROR(VLOOKUP($B38,ui_labels!$B$2:$F$10000,2,FALSE), IFERROR(VLOOKUP($B38,ui_labels_mc!$B$2:$F$10000,2,FALSE), ""))</f>
        <v>Editar Agregar Rápida</v>
      </c>
      <c r="D38" t="str">
        <f>IFERROR(VLOOKUP($B38,ui_labels!$B$2:$F$10000,3,FALSE), IFERROR(VLOOKUP($B38,ui_labels_mc!$B$2:$F$10000,3,FALSE), ""))</f>
        <v>Modifier Ajout rapide</v>
      </c>
      <c r="E38" t="str">
        <f>IFERROR(VLOOKUP($B38,ui_labels!$B$2:$F$10000,4,FALSE), IFERROR(VLOOKUP($B38,ui_labels_mc!$B$2:$F$10000,4,FALSE), ""))</f>
        <v>クイック編集追加</v>
      </c>
      <c r="F38" t="str">
        <f>IFERROR(VLOOKUP($B38,ui_labels!$B$2:$F$10000,5,FALSE), IFERROR(VLOOKUP($B38,ui_labels_mc!$B$2:$F$10000,5,FALSE), ""))</f>
        <v>Quick Edit Add</v>
      </c>
      <c r="G38" t="str">
        <f t="shared" si="0"/>
        <v>attribute_crud_quickAdd=Quick Edit Add</v>
      </c>
    </row>
    <row r="39" spans="1:7" x14ac:dyDescent="0.3">
      <c r="A39" t="s">
        <v>19348</v>
      </c>
      <c r="B39" t="str">
        <f>IFERROR(VLOOKUP($A39,ui_labels_mc!$A$2:$F$10000,2,FALSE), "")</f>
        <v>Export CSV</v>
      </c>
      <c r="C39" t="str">
        <f>IFERROR(VLOOKUP($B39,ui_labels!$B$2:$F$10000,2,FALSE), IFERROR(VLOOKUP($B39,ui_labels_mc!$B$2:$F$10000,2,FALSE), ""))</f>
        <v>CSV Exportación</v>
      </c>
      <c r="D39" t="str">
        <f>IFERROR(VLOOKUP($B39,ui_labels!$B$2:$F$10000,3,FALSE), IFERROR(VLOOKUP($B39,ui_labels_mc!$B$2:$F$10000,3,FALSE), ""))</f>
        <v>Export CSV</v>
      </c>
      <c r="E39" t="str">
        <f>IFERROR(VLOOKUP($B39,ui_labels!$B$2:$F$10000,4,FALSE), IFERROR(VLOOKUP($B39,ui_labels_mc!$B$2:$F$10000,4,FALSE), ""))</f>
        <v>エクスポートCSV</v>
      </c>
      <c r="F39" t="str">
        <f>IFERROR(VLOOKUP($B39,ui_labels!$B$2:$F$10000,5,FALSE), IFERROR(VLOOKUP($B39,ui_labels_mc!$B$2:$F$10000,5,FALSE), ""))</f>
        <v>Export CSV</v>
      </c>
      <c r="G39" t="str">
        <f t="shared" si="0"/>
        <v>attribute_list_Export_CSV=Export CSV</v>
      </c>
    </row>
    <row r="40" spans="1:7" x14ac:dyDescent="0.3">
      <c r="A40" t="s">
        <v>19350</v>
      </c>
      <c r="B40" t="str">
        <f>IFERROR(VLOOKUP($A40,ui_labels_mc!$A$2:$F$10000,2,FALSE), "")</f>
        <v>Copy</v>
      </c>
      <c r="C40" t="str">
        <f>IFERROR(VLOOKUP($B40,ui_labels!$B$2:$F$10000,2,FALSE), IFERROR(VLOOKUP($B40,ui_labels_mc!$B$2:$F$10000,2,FALSE), ""))</f>
        <v>Copia</v>
      </c>
      <c r="D40" t="str">
        <f>IFERROR(VLOOKUP($B40,ui_labels!$B$2:$F$10000,3,FALSE), IFERROR(VLOOKUP($B40,ui_labels_mc!$B$2:$F$10000,3,FALSE), ""))</f>
        <v>Copie</v>
      </c>
      <c r="E40" t="str">
        <f>IFERROR(VLOOKUP($B40,ui_labels!$B$2:$F$10000,4,FALSE), IFERROR(VLOOKUP($B40,ui_labels_mc!$B$2:$F$10000,4,FALSE), ""))</f>
        <v>コピー</v>
      </c>
      <c r="F40" t="str">
        <f>IFERROR(VLOOKUP($B40,ui_labels!$B$2:$F$10000,5,FALSE), IFERROR(VLOOKUP($B40,ui_labels_mc!$B$2:$F$10000,5,FALSE), ""))</f>
        <v>Kopie</v>
      </c>
      <c r="G40" t="str">
        <f t="shared" si="0"/>
        <v>attribute_list_results_copyAction=Kopie</v>
      </c>
    </row>
    <row r="41" spans="1:7" x14ac:dyDescent="0.3">
      <c r="A41" t="s">
        <v>19352</v>
      </c>
      <c r="B41" t="str">
        <f>IFERROR(VLOOKUP($A41,ui_labels_mc!$A$2:$F$10000,2,FALSE), "")</f>
        <v>Edit</v>
      </c>
      <c r="C41" t="str">
        <f>IFERROR(VLOOKUP($B41,ui_labels!$B$2:$F$10000,2,FALSE), IFERROR(VLOOKUP($B41,ui_labels_mc!$B$2:$F$10000,2,FALSE), ""))</f>
        <v>Editar</v>
      </c>
      <c r="D41" t="str">
        <f>IFERROR(VLOOKUP($B41,ui_labels!$B$2:$F$10000,3,FALSE), IFERROR(VLOOKUP($B41,ui_labels_mc!$B$2:$F$10000,3,FALSE), ""))</f>
        <v>Modifier</v>
      </c>
      <c r="E41" t="str">
        <f>IFERROR(VLOOKUP($B41,ui_labels!$B$2:$F$10000,4,FALSE), IFERROR(VLOOKUP($B41,ui_labels_mc!$B$2:$F$10000,4,FALSE), ""))</f>
        <v>編集</v>
      </c>
      <c r="F41" t="str">
        <f>IFERROR(VLOOKUP($B41,ui_labels!$B$2:$F$10000,5,FALSE), IFERROR(VLOOKUP($B41,ui_labels_mc!$B$2:$F$10000,5,FALSE), ""))</f>
        <v>Redigieren</v>
      </c>
      <c r="G41" t="str">
        <f t="shared" si="0"/>
        <v>attribute_list_results_editAction=Redigieren</v>
      </c>
    </row>
    <row r="42" spans="1:7" x14ac:dyDescent="0.3">
      <c r="A42" t="s">
        <v>19353</v>
      </c>
      <c r="B42" t="str">
        <f>IFERROR(VLOOKUP($A42,ui_labels_mc!$A$2:$F$10000,2,FALSE), "")</f>
        <v>View</v>
      </c>
      <c r="C42" t="str">
        <f>IFERROR(VLOOKUP($B42,ui_labels!$B$2:$F$10000,2,FALSE), IFERROR(VLOOKUP($B42,ui_labels_mc!$B$2:$F$10000,2,FALSE), ""))</f>
        <v>Ver</v>
      </c>
      <c r="D42" t="str">
        <f>IFERROR(VLOOKUP($B42,ui_labels!$B$2:$F$10000,3,FALSE), IFERROR(VLOOKUP($B42,ui_labels_mc!$B$2:$F$10000,3,FALSE), ""))</f>
        <v>Vue</v>
      </c>
      <c r="E42" t="str">
        <f>IFERROR(VLOOKUP($B42,ui_labels!$B$2:$F$10000,4,FALSE), IFERROR(VLOOKUP($B42,ui_labels_mc!$B$2:$F$10000,4,FALSE), ""))</f>
        <v>見ます</v>
      </c>
      <c r="F42" t="str">
        <f>IFERROR(VLOOKUP($B42,ui_labels!$B$2:$F$10000,5,FALSE), IFERROR(VLOOKUP($B42,ui_labels_mc!$B$2:$F$10000,5,FALSE), ""))</f>
        <v>Anzeigen</v>
      </c>
      <c r="G42" t="str">
        <f t="shared" si="0"/>
        <v>attribute_list_results_viewAction=Anzeigen</v>
      </c>
    </row>
    <row r="43" spans="1:7" x14ac:dyDescent="0.3">
      <c r="A43" t="s">
        <v>19354</v>
      </c>
      <c r="B43" t="str">
        <f>IFERROR(VLOOKUP($A43,ui_labels_mc!$A$2:$F$10000,2,FALSE), "")</f>
        <v>Attribute Choice Description</v>
      </c>
      <c r="C43" t="str">
        <f>IFERROR(VLOOKUP($B43,ui_labels!$B$2:$F$10000,2,FALSE), IFERROR(VLOOKUP($B43,ui_labels_mc!$B$2:$F$10000,2,FALSE), ""))</f>
        <v>Atributo Descripción opción</v>
      </c>
      <c r="D43" t="str">
        <f>IFERROR(VLOOKUP($B43,ui_labels!$B$2:$F$10000,3,FALSE), IFERROR(VLOOKUP($B43,ui_labels_mc!$B$2:$F$10000,3,FALSE), ""))</f>
        <v>Attribut Description choix</v>
      </c>
      <c r="E43" t="str">
        <f>IFERROR(VLOOKUP($B43,ui_labels!$B$2:$F$10000,4,FALSE), IFERROR(VLOOKUP($B43,ui_labels_mc!$B$2:$F$10000,4,FALSE), ""))</f>
        <v>属性の選択肢の説明</v>
      </c>
      <c r="F43" t="str">
        <f>IFERROR(VLOOKUP($B43,ui_labels!$B$2:$F$10000,5,FALSE), IFERROR(VLOOKUP($B43,ui_labels_mc!$B$2:$F$10000,5,FALSE), ""))</f>
        <v xml:space="preserve">Beschreibung der Attribute-Auswahl </v>
      </c>
      <c r="G43" t="str">
        <f t="shared" si="0"/>
        <v xml:space="preserve">attribute_search_attribute_attributeChoices_description=Beschreibung der Attribute-Auswahl </v>
      </c>
    </row>
    <row r="44" spans="1:7" x14ac:dyDescent="0.3">
      <c r="A44" t="s">
        <v>19355</v>
      </c>
      <c r="B44" t="str">
        <f>IFERROR(VLOOKUP($A44,ui_labels_mc!$A$2:$F$10000,2,FALSE), "")</f>
        <v>Attribute Choice Key</v>
      </c>
      <c r="C44" t="str">
        <f>IFERROR(VLOOKUP($B44,ui_labels!$B$2:$F$10000,2,FALSE), IFERROR(VLOOKUP($B44,ui_labels_mc!$B$2:$F$10000,2,FALSE), ""))</f>
        <v>Atributo elección clave</v>
      </c>
      <c r="D44" t="str">
        <f>IFERROR(VLOOKUP($B44,ui_labels!$B$2:$F$10000,3,FALSE), IFERROR(VLOOKUP($B44,ui_labels_mc!$B$2:$F$10000,3,FALSE), ""))</f>
        <v>Choix clé d'attribut</v>
      </c>
      <c r="E44" t="str">
        <f>IFERROR(VLOOKUP($B44,ui_labels!$B$2:$F$10000,4,FALSE), IFERROR(VLOOKUP($B44,ui_labels_mc!$B$2:$F$10000,4,FALSE), ""))</f>
        <v>属性選択キー</v>
      </c>
      <c r="F44" t="str">
        <f>IFERROR(VLOOKUP($B44,ui_labels!$B$2:$F$10000,5,FALSE), IFERROR(VLOOKUP($B44,ui_labels_mc!$B$2:$F$10000,5,FALSE), ""))</f>
        <v xml:space="preserve">Schlüssel für Attribute-Auswahl </v>
      </c>
      <c r="G44" t="str">
        <f t="shared" si="0"/>
        <v xml:space="preserve">attribute_search_attribute_attributeChoices_key=Schlüssel für Attribute-Auswahl </v>
      </c>
    </row>
    <row r="45" spans="1:7" x14ac:dyDescent="0.3">
      <c r="A45" t="s">
        <v>19356</v>
      </c>
      <c r="B45" t="str">
        <f>IFERROR(VLOOKUP($A45,ui_labels_mc!$A$2:$F$10000,2,FALSE), "")</f>
        <v>Attribute Choice Value</v>
      </c>
      <c r="C45" t="str">
        <f>IFERROR(VLOOKUP($B45,ui_labels!$B$2:$F$10000,2,FALSE), IFERROR(VLOOKUP($B45,ui_labels_mc!$B$2:$F$10000,2,FALSE), ""))</f>
        <v>Valor del atributo Choice</v>
      </c>
      <c r="D45" t="str">
        <f>IFERROR(VLOOKUP($B45,ui_labels!$B$2:$F$10000,3,FALSE), IFERROR(VLOOKUP($B45,ui_labels_mc!$B$2:$F$10000,3,FALSE), ""))</f>
        <v>Valeur d'attribut de choix</v>
      </c>
      <c r="E45" t="str">
        <f>IFERROR(VLOOKUP($B45,ui_labels!$B$2:$F$10000,4,FALSE), IFERROR(VLOOKUP($B45,ui_labels_mc!$B$2:$F$10000,4,FALSE), ""))</f>
        <v>属性選択値</v>
      </c>
      <c r="F45" t="str">
        <f>IFERROR(VLOOKUP($B45,ui_labels!$B$2:$F$10000,5,FALSE), IFERROR(VLOOKUP($B45,ui_labels_mc!$B$2:$F$10000,5,FALSE), ""))</f>
        <v xml:space="preserve">Wert für Attribute-Auswahl </v>
      </c>
      <c r="G45" t="str">
        <f t="shared" si="0"/>
        <v xml:space="preserve">attribute_search_attribute_attributeChoices_value=Wert für Attribute-Auswahl </v>
      </c>
    </row>
    <row r="46" spans="1:7" x14ac:dyDescent="0.3">
      <c r="A46" t="s">
        <v>19357</v>
      </c>
      <c r="B46" t="str">
        <f>IFERROR(VLOOKUP($A46,ui_labels_mc!$A$2:$F$10000,2,FALSE), "")</f>
        <v>Type</v>
      </c>
      <c r="C46" t="str">
        <f>IFERROR(VLOOKUP($B46,ui_labels!$B$2:$F$10000,2,FALSE), IFERROR(VLOOKUP($B46,ui_labels_mc!$B$2:$F$10000,2,FALSE), ""))</f>
        <v>Tipo</v>
      </c>
      <c r="D46" t="str">
        <f>IFERROR(VLOOKUP($B46,ui_labels!$B$2:$F$10000,3,FALSE), IFERROR(VLOOKUP($B46,ui_labels_mc!$B$2:$F$10000,3,FALSE), ""))</f>
        <v>Type</v>
      </c>
      <c r="E46" t="str">
        <f>IFERROR(VLOOKUP($B46,ui_labels!$B$2:$F$10000,4,FALSE), IFERROR(VLOOKUP($B46,ui_labels_mc!$B$2:$F$10000,4,FALSE), ""))</f>
        <v>タイプ</v>
      </c>
      <c r="F46" t="str">
        <f>IFERROR(VLOOKUP($B46,ui_labels!$B$2:$F$10000,5,FALSE), IFERROR(VLOOKUP($B46,ui_labels_mc!$B$2:$F$10000,5,FALSE), ""))</f>
        <v>Typ</v>
      </c>
      <c r="G46" t="str">
        <f t="shared" si="0"/>
        <v>bankAndTrade_bankTradeType=Typ</v>
      </c>
    </row>
    <row r="47" spans="1:7" x14ac:dyDescent="0.3">
      <c r="A47" t="s">
        <v>19358</v>
      </c>
      <c r="B47" t="str">
        <f>IFERROR(VLOOKUP($A47,ui_labels_mc!$A$2:$F$10000,2,FALSE), "")</f>
        <v>Bank Name</v>
      </c>
      <c r="C47" t="str">
        <f>IFERROR(VLOOKUP($B47,ui_labels!$B$2:$F$10000,2,FALSE), IFERROR(VLOOKUP($B47,ui_labels_mc!$B$2:$F$10000,2,FALSE), ""))</f>
        <v>Nombre del banco</v>
      </c>
      <c r="D47" t="str">
        <f>IFERROR(VLOOKUP($B47,ui_labels!$B$2:$F$10000,3,FALSE), IFERROR(VLOOKUP($B47,ui_labels_mc!$B$2:$F$10000,3,FALSE), ""))</f>
        <v>Nom de banque</v>
      </c>
      <c r="E47" t="str">
        <f>IFERROR(VLOOKUP($B47,ui_labels!$B$2:$F$10000,4,FALSE), IFERROR(VLOOKUP($B47,ui_labels_mc!$B$2:$F$10000,4,FALSE), ""))</f>
        <v>銀行名</v>
      </c>
      <c r="F47" t="str">
        <f>IFERROR(VLOOKUP($B47,ui_labels!$B$2:$F$10000,5,FALSE), IFERROR(VLOOKUP($B47,ui_labels_mc!$B$2:$F$10000,5,FALSE), ""))</f>
        <v>Bankname</v>
      </c>
      <c r="G47" t="str">
        <f t="shared" si="0"/>
        <v>bankInformation_name=Bankname</v>
      </c>
    </row>
    <row r="48" spans="1:7" x14ac:dyDescent="0.3">
      <c r="A48" t="s">
        <v>19359</v>
      </c>
      <c r="B48" t="str">
        <f>IFERROR(VLOOKUP($A48,ui_labels_mc!$A$2:$F$10000,2,FALSE), "")</f>
        <v>Appraisal Name</v>
      </c>
      <c r="C48" t="str">
        <f>IFERROR(VLOOKUP($B48,ui_labels!$B$2:$F$10000,2,FALSE), IFERROR(VLOOKUP($B48,ui_labels_mc!$B$2:$F$10000,2,FALSE), ""))</f>
        <v>Nombre Evaluación</v>
      </c>
      <c r="D48" t="str">
        <f>IFERROR(VLOOKUP($B48,ui_labels!$B$2:$F$10000,3,FALSE), IFERROR(VLOOKUP($B48,ui_labels_mc!$B$2:$F$10000,3,FALSE), ""))</f>
        <v>Nom d'évaluation</v>
      </c>
      <c r="E48" t="str">
        <f>IFERROR(VLOOKUP($B48,ui_labels!$B$2:$F$10000,4,FALSE), IFERROR(VLOOKUP($B48,ui_labels_mc!$B$2:$F$10000,4,FALSE), ""))</f>
        <v>鑑定の名前</v>
      </c>
      <c r="F48" t="str">
        <f>IFERROR(VLOOKUP($B48,ui_labels!$B$2:$F$10000,5,FALSE), IFERROR(VLOOKUP($B48,ui_labels_mc!$B$2:$F$10000,5,FALSE), ""))</f>
        <v>Appraisal Namen</v>
      </c>
      <c r="G48" t="str">
        <f t="shared" si="0"/>
        <v>cashflowAppraisal_partner=Appraisal Namen</v>
      </c>
    </row>
    <row r="49" spans="1:7" x14ac:dyDescent="0.3">
      <c r="A49" t="s">
        <v>266</v>
      </c>
      <c r="B49" t="str">
        <f>IFERROR(VLOOKUP($A49,ui_labels_mc!$A$2:$F$10000,2,FALSE), "")</f>
        <v>COA ID</v>
      </c>
      <c r="C49" t="str">
        <f>IFERROR(VLOOKUP($B49,ui_labels!$B$2:$F$10000,2,FALSE), IFERROR(VLOOKUP($B49,ui_labels_mc!$B$2:$F$10000,2,FALSE), ""))</f>
        <v>COA ID</v>
      </c>
      <c r="D49" t="str">
        <f>IFERROR(VLOOKUP($B49,ui_labels!$B$2:$F$10000,3,FALSE), IFERROR(VLOOKUP($B49,ui_labels_mc!$B$2:$F$10000,3,FALSE), ""))</f>
        <v>ID DE L'ACO</v>
      </c>
      <c r="E49" t="str">
        <f>IFERROR(VLOOKUP($B49,ui_labels!$B$2:$F$10000,4,FALSE), IFERROR(VLOOKUP($B49,ui_labels_mc!$B$2:$F$10000,4,FALSE), ""))</f>
        <v>COA の ID</v>
      </c>
      <c r="F49" t="str">
        <f>IFERROR(VLOOKUP($B49,ui_labels!$B$2:$F$10000,5,FALSE), IFERROR(VLOOKUP($B49,ui_labels_mc!$B$2:$F$10000,5,FALSE), ""))</f>
        <v xml:space="preserve">COA-ID </v>
      </c>
      <c r="G49" t="str">
        <f t="shared" si="0"/>
        <v xml:space="preserve">coaDefinition_coaId=COA-ID </v>
      </c>
    </row>
    <row r="50" spans="1:7" x14ac:dyDescent="0.3">
      <c r="A50" t="s">
        <v>19361</v>
      </c>
      <c r="B50" t="str">
        <f>IFERROR(VLOOKUP($A50,ui_labels_mc!$A$2:$F$10000,2,FALSE), "")</f>
        <v>Copy</v>
      </c>
      <c r="C50" t="str">
        <f>IFERROR(VLOOKUP($B50,ui_labels!$B$2:$F$10000,2,FALSE), IFERROR(VLOOKUP($B50,ui_labels_mc!$B$2:$F$10000,2,FALSE), ""))</f>
        <v>Copia</v>
      </c>
      <c r="D50" t="str">
        <f>IFERROR(VLOOKUP($B50,ui_labels!$B$2:$F$10000,3,FALSE), IFERROR(VLOOKUP($B50,ui_labels_mc!$B$2:$F$10000,3,FALSE), ""))</f>
        <v>Copie</v>
      </c>
      <c r="E50" t="str">
        <f>IFERROR(VLOOKUP($B50,ui_labels!$B$2:$F$10000,4,FALSE), IFERROR(VLOOKUP($B50,ui_labels_mc!$B$2:$F$10000,4,FALSE), ""))</f>
        <v>コピー</v>
      </c>
      <c r="F50" t="str">
        <f>IFERROR(VLOOKUP($B50,ui_labels!$B$2:$F$10000,5,FALSE), IFERROR(VLOOKUP($B50,ui_labels_mc!$B$2:$F$10000,5,FALSE), ""))</f>
        <v>Kopie</v>
      </c>
      <c r="G50" t="str">
        <f t="shared" si="0"/>
        <v>coaDefinition_list_coaDefinitionResults_copyAction=Kopie</v>
      </c>
    </row>
    <row r="51" spans="1:7" x14ac:dyDescent="0.3">
      <c r="A51" t="s">
        <v>19362</v>
      </c>
      <c r="B51" t="str">
        <f>IFERROR(VLOOKUP($A51,ui_labels_mc!$A$2:$F$10000,2,FALSE), "")</f>
        <v>Edit</v>
      </c>
      <c r="C51" t="str">
        <f>IFERROR(VLOOKUP($B51,ui_labels!$B$2:$F$10000,2,FALSE), IFERROR(VLOOKUP($B51,ui_labels_mc!$B$2:$F$10000,2,FALSE), ""))</f>
        <v>Editar</v>
      </c>
      <c r="D51" t="str">
        <f>IFERROR(VLOOKUP($B51,ui_labels!$B$2:$F$10000,3,FALSE), IFERROR(VLOOKUP($B51,ui_labels_mc!$B$2:$F$10000,3,FALSE), ""))</f>
        <v>Modifier</v>
      </c>
      <c r="E51" t="str">
        <f>IFERROR(VLOOKUP($B51,ui_labels!$B$2:$F$10000,4,FALSE), IFERROR(VLOOKUP($B51,ui_labels_mc!$B$2:$F$10000,4,FALSE), ""))</f>
        <v>編集</v>
      </c>
      <c r="F51" t="str">
        <f>IFERROR(VLOOKUP($B51,ui_labels!$B$2:$F$10000,5,FALSE), IFERROR(VLOOKUP($B51,ui_labels_mc!$B$2:$F$10000,5,FALSE), ""))</f>
        <v>Redigieren</v>
      </c>
      <c r="G51" t="str">
        <f t="shared" si="0"/>
        <v>coaDefinition_list_coaDefinitionResults_editAction=Redigieren</v>
      </c>
    </row>
    <row r="52" spans="1:7" x14ac:dyDescent="0.3">
      <c r="A52" t="s">
        <v>19363</v>
      </c>
      <c r="B52" t="str">
        <f>IFERROR(VLOOKUP($A52,ui_labels_mc!$A$2:$F$10000,2,FALSE), "")</f>
        <v>View</v>
      </c>
      <c r="C52" t="str">
        <f>IFERROR(VLOOKUP($B52,ui_labels!$B$2:$F$10000,2,FALSE), IFERROR(VLOOKUP($B52,ui_labels_mc!$B$2:$F$10000,2,FALSE), ""))</f>
        <v>Ver</v>
      </c>
      <c r="D52" t="str">
        <f>IFERROR(VLOOKUP($B52,ui_labels!$B$2:$F$10000,3,FALSE), IFERROR(VLOOKUP($B52,ui_labels_mc!$B$2:$F$10000,3,FALSE), ""))</f>
        <v>Vue</v>
      </c>
      <c r="E52" t="str">
        <f>IFERROR(VLOOKUP($B52,ui_labels!$B$2:$F$10000,4,FALSE), IFERROR(VLOOKUP($B52,ui_labels_mc!$B$2:$F$10000,4,FALSE), ""))</f>
        <v>見ます</v>
      </c>
      <c r="F52" t="str">
        <f>IFERROR(VLOOKUP($B52,ui_labels!$B$2:$F$10000,5,FALSE), IFERROR(VLOOKUP($B52,ui_labels_mc!$B$2:$F$10000,5,FALSE), ""))</f>
        <v>Anzeigen</v>
      </c>
      <c r="G52" t="str">
        <f t="shared" si="0"/>
        <v>coaDefinition_list_coaDefinitionResults_viewAction=Anzeigen</v>
      </c>
    </row>
    <row r="53" spans="1:7" x14ac:dyDescent="0.3">
      <c r="A53" t="s">
        <v>19364</v>
      </c>
      <c r="B53" t="str">
        <f>IFERROR(VLOOKUP($A53,ui_labels_mc!$A$2:$F$10000,2,FALSE), "")</f>
        <v>Category</v>
      </c>
      <c r="C53" t="str">
        <f>IFERROR(VLOOKUP($B53,ui_labels!$B$2:$F$10000,2,FALSE), IFERROR(VLOOKUP($B53,ui_labels_mc!$B$2:$F$10000,2,FALSE), ""))</f>
        <v>Categoría</v>
      </c>
      <c r="D53" t="str">
        <f>IFERROR(VLOOKUP($B53,ui_labels!$B$2:$F$10000,3,FALSE), IFERROR(VLOOKUP($B53,ui_labels_mc!$B$2:$F$10000,3,FALSE), ""))</f>
        <v>Catégorie</v>
      </c>
      <c r="E53" t="str">
        <f>IFERROR(VLOOKUP($B53,ui_labels!$B$2:$F$10000,4,FALSE), IFERROR(VLOOKUP($B53,ui_labels_mc!$B$2:$F$10000,4,FALSE), ""))</f>
        <v>カテゴリ</v>
      </c>
      <c r="F53" t="str">
        <f>IFERROR(VLOOKUP($B53,ui_labels!$B$2:$F$10000,5,FALSE), IFERROR(VLOOKUP($B53,ui_labels_mc!$B$2:$F$10000,5,FALSE), ""))</f>
        <v>Kategorie</v>
      </c>
      <c r="G53" t="str">
        <f t="shared" si="0"/>
        <v>coaDefinition_list_coaDefinition_coaCategory_value=Kategorie</v>
      </c>
    </row>
    <row r="54" spans="1:7" x14ac:dyDescent="0.3">
      <c r="A54" t="s">
        <v>19365</v>
      </c>
      <c r="B54" t="str">
        <f>IFERROR(VLOOKUP($A54,ui_labels_mc!$A$2:$F$10000,2,FALSE), "")</f>
        <v>Condition</v>
      </c>
      <c r="C54" t="str">
        <f>IFERROR(VLOOKUP($B54,ui_labels!$B$2:$F$10000,2,FALSE), IFERROR(VLOOKUP($B54,ui_labels_mc!$B$2:$F$10000,2,FALSE), ""))</f>
        <v>Condición</v>
      </c>
      <c r="D54" t="str">
        <f>IFERROR(VLOOKUP($B54,ui_labels!$B$2:$F$10000,3,FALSE), IFERROR(VLOOKUP($B54,ui_labels_mc!$B$2:$F$10000,3,FALSE), ""))</f>
        <v>Condition</v>
      </c>
      <c r="E54" t="str">
        <f>IFERROR(VLOOKUP($B54,ui_labels!$B$2:$F$10000,4,FALSE), IFERROR(VLOOKUP($B54,ui_labels_mc!$B$2:$F$10000,4,FALSE), ""))</f>
        <v>条件</v>
      </c>
      <c r="F54" t="str">
        <f>IFERROR(VLOOKUP($B54,ui_labels!$B$2:$F$10000,5,FALSE), IFERROR(VLOOKUP($B54,ui_labels_mc!$B$2:$F$10000,5,FALSE), ""))</f>
        <v>Bedingung</v>
      </c>
      <c r="G54" t="str">
        <f t="shared" si="0"/>
        <v>coaDefinition_list_coaDefinition_coaCondition=Bedingung</v>
      </c>
    </row>
    <row r="55" spans="1:7" x14ac:dyDescent="0.3">
      <c r="A55" t="s">
        <v>19366</v>
      </c>
      <c r="B55" t="str">
        <f>IFERROR(VLOOKUP($A55,ui_labels_mc!$A$2:$F$10000,2,FALSE), "")</f>
        <v>COA ID</v>
      </c>
      <c r="C55" t="str">
        <f>IFERROR(VLOOKUP($B55,ui_labels!$B$2:$F$10000,2,FALSE), IFERROR(VLOOKUP($B55,ui_labels_mc!$B$2:$F$10000,2,FALSE), ""))</f>
        <v>COA ID</v>
      </c>
      <c r="D55" t="str">
        <f>IFERROR(VLOOKUP($B55,ui_labels!$B$2:$F$10000,3,FALSE), IFERROR(VLOOKUP($B55,ui_labels_mc!$B$2:$F$10000,3,FALSE), ""))</f>
        <v>ID DE L'ACO</v>
      </c>
      <c r="E55" t="str">
        <f>IFERROR(VLOOKUP($B55,ui_labels!$B$2:$F$10000,4,FALSE), IFERROR(VLOOKUP($B55,ui_labels_mc!$B$2:$F$10000,4,FALSE), ""))</f>
        <v>COA の ID</v>
      </c>
      <c r="F55" t="str">
        <f>IFERROR(VLOOKUP($B55,ui_labels!$B$2:$F$10000,5,FALSE), IFERROR(VLOOKUP($B55,ui_labels_mc!$B$2:$F$10000,5,FALSE), ""))</f>
        <v xml:space="preserve">COA-ID </v>
      </c>
      <c r="G55" t="str">
        <f t="shared" si="0"/>
        <v xml:space="preserve">coaDefinition_list_coaDefinition_coaId=COA-ID </v>
      </c>
    </row>
    <row r="56" spans="1:7" x14ac:dyDescent="0.3">
      <c r="A56" t="s">
        <v>19367</v>
      </c>
      <c r="B56" t="str">
        <f>IFERROR(VLOOKUP($A56,ui_labels_mc!$A$2:$F$10000,2,FALSE), "")</f>
        <v>Type</v>
      </c>
      <c r="C56" t="str">
        <f>IFERROR(VLOOKUP($B56,ui_labels!$B$2:$F$10000,2,FALSE), IFERROR(VLOOKUP($B56,ui_labels_mc!$B$2:$F$10000,2,FALSE), ""))</f>
        <v>Tipo</v>
      </c>
      <c r="D56" t="str">
        <f>IFERROR(VLOOKUP($B56,ui_labels!$B$2:$F$10000,3,FALSE), IFERROR(VLOOKUP($B56,ui_labels_mc!$B$2:$F$10000,3,FALSE), ""))</f>
        <v>Type</v>
      </c>
      <c r="E56" t="str">
        <f>IFERROR(VLOOKUP($B56,ui_labels!$B$2:$F$10000,4,FALSE), IFERROR(VLOOKUP($B56,ui_labels_mc!$B$2:$F$10000,4,FALSE), ""))</f>
        <v>タイプ</v>
      </c>
      <c r="F56" t="str">
        <f>IFERROR(VLOOKUP($B56,ui_labels!$B$2:$F$10000,5,FALSE), IFERROR(VLOOKUP($B56,ui_labels_mc!$B$2:$F$10000,5,FALSE), ""))</f>
        <v>Typ</v>
      </c>
      <c r="G56" t="str">
        <f t="shared" si="0"/>
        <v>coaDefinition_list_coaDefinition_coaType_value=Typ</v>
      </c>
    </row>
    <row r="57" spans="1:7" x14ac:dyDescent="0.3">
      <c r="A57" t="s">
        <v>19368</v>
      </c>
      <c r="B57" t="str">
        <f>IFERROR(VLOOKUP($A57,ui_labels_mc!$A$2:$F$10000,2,FALSE), "")</f>
        <v>Non-Standard Manual</v>
      </c>
      <c r="C57" t="str">
        <f>IFERROR(VLOOKUP($B57,ui_labels!$B$2:$F$10000,2,FALSE), IFERROR(VLOOKUP($B57,ui_labels_mc!$B$2:$F$10000,2,FALSE), ""))</f>
        <v>Manual no estándar</v>
      </c>
      <c r="D57" t="str">
        <f>IFERROR(VLOOKUP($B57,ui_labels!$B$2:$F$10000,3,FALSE), IFERROR(VLOOKUP($B57,ui_labels_mc!$B$2:$F$10000,3,FALSE), ""))</f>
        <v>Manuel non Standard</v>
      </c>
      <c r="E57" t="str">
        <f>IFERROR(VLOOKUP($B57,ui_labels!$B$2:$F$10000,4,FALSE), IFERROR(VLOOKUP($B57,ui_labels_mc!$B$2:$F$10000,4,FALSE), ""))</f>
        <v>標準マニュアル</v>
      </c>
      <c r="F57" t="str">
        <f>IFERROR(VLOOKUP($B57,ui_labels!$B$2:$F$10000,5,FALSE), IFERROR(VLOOKUP($B57,ui_labels_mc!$B$2:$F$10000,5,FALSE), ""))</f>
        <v>Nicht standardisierte Anleitung</v>
      </c>
      <c r="G57" t="str">
        <f t="shared" si="0"/>
        <v>coaDefinition_list_coaDefinition_nonStandard_value=Nicht standardisierte Anleitung</v>
      </c>
    </row>
    <row r="58" spans="1:7" x14ac:dyDescent="0.3">
      <c r="A58" t="s">
        <v>19369</v>
      </c>
      <c r="B58" t="str">
        <f>IFERROR(VLOOKUP($A58,ui_labels_mc!$A$2:$F$10000,2,FALSE), "")</f>
        <v>Prior To</v>
      </c>
      <c r="C58" t="str">
        <f>IFERROR(VLOOKUP($B58,ui_labels!$B$2:$F$10000,2,FALSE), IFERROR(VLOOKUP($B58,ui_labels_mc!$B$2:$F$10000,2,FALSE), ""))</f>
        <v>Antes de la</v>
      </c>
      <c r="D58" t="str">
        <f>IFERROR(VLOOKUP($B58,ui_labels!$B$2:$F$10000,3,FALSE), IFERROR(VLOOKUP($B58,ui_labels_mc!$B$2:$F$10000,3,FALSE), ""))</f>
        <v>Avant le</v>
      </c>
      <c r="E58" t="str">
        <f>IFERROR(VLOOKUP($B58,ui_labels!$B$2:$F$10000,4,FALSE), IFERROR(VLOOKUP($B58,ui_labels_mc!$B$2:$F$10000,4,FALSE), ""))</f>
        <v>前に</v>
      </c>
      <c r="F58" t="str">
        <f>IFERROR(VLOOKUP($B58,ui_labels!$B$2:$F$10000,5,FALSE), IFERROR(VLOOKUP($B58,ui_labels_mc!$B$2:$F$10000,5,FALSE), ""))</f>
        <v xml:space="preserve">vor </v>
      </c>
      <c r="G58" t="str">
        <f t="shared" si="0"/>
        <v xml:space="preserve">coaDefinition_list_coaDefinition_priorTo=vor </v>
      </c>
    </row>
    <row r="59" spans="1:7" x14ac:dyDescent="0.3">
      <c r="A59" t="s">
        <v>19370</v>
      </c>
      <c r="B59" t="str">
        <f>IFERROR(VLOOKUP($A59,ui_labels_mc!$A$2:$F$10000,2,FALSE), "")</f>
        <v>Project Loan</v>
      </c>
      <c r="C59" t="str">
        <f>IFERROR(VLOOKUP($B59,ui_labels!$B$2:$F$10000,2,FALSE), IFERROR(VLOOKUP($B59,ui_labels_mc!$B$2:$F$10000,2,FALSE), ""))</f>
        <v>Préstamo de proyecto</v>
      </c>
      <c r="D59" t="str">
        <f>IFERROR(VLOOKUP($B59,ui_labels!$B$2:$F$10000,3,FALSE), IFERROR(VLOOKUP($B59,ui_labels_mc!$B$2:$F$10000,3,FALSE), ""))</f>
        <v>Prêt projet</v>
      </c>
      <c r="E59" t="str">
        <f>IFERROR(VLOOKUP($B59,ui_labels!$B$2:$F$10000,4,FALSE), IFERROR(VLOOKUP($B59,ui_labels_mc!$B$2:$F$10000,4,FALSE), ""))</f>
        <v>プロジェクトの貸付け金</v>
      </c>
      <c r="F59" t="str">
        <f>IFERROR(VLOOKUP($B59,ui_labels!$B$2:$F$10000,5,FALSE), IFERROR(VLOOKUP($B59,ui_labels_mc!$B$2:$F$10000,5,FALSE), ""))</f>
        <v>Projektkredit</v>
      </c>
      <c r="G59" t="str">
        <f t="shared" si="0"/>
        <v>coaDefinition_list_coaDefinition_productCatProject_value=Projektkredit</v>
      </c>
    </row>
    <row r="60" spans="1:7" x14ac:dyDescent="0.3">
      <c r="A60" t="s">
        <v>19371</v>
      </c>
      <c r="B60" t="str">
        <f>IFERROR(VLOOKUP($A60,ui_labels_mc!$A$2:$F$10000,2,FALSE), "")</f>
        <v>COA Condition</v>
      </c>
      <c r="C60" t="str">
        <f>IFERROR(VLOOKUP($B60,ui_labels!$B$2:$F$10000,2,FALSE), IFERROR(VLOOKUP($B60,ui_labels_mc!$B$2:$F$10000,2,FALSE), ""))</f>
        <v>COA condición</v>
      </c>
      <c r="D60" t="str">
        <f>IFERROR(VLOOKUP($B60,ui_labels!$B$2:$F$10000,3,FALSE), IFERROR(VLOOKUP($B60,ui_labels_mc!$B$2:$F$10000,3,FALSE), ""))</f>
        <v>Condition de COA</v>
      </c>
      <c r="E60" t="str">
        <f>IFERROR(VLOOKUP($B60,ui_labels!$B$2:$F$10000,4,FALSE), IFERROR(VLOOKUP($B60,ui_labels_mc!$B$2:$F$10000,4,FALSE), ""))</f>
        <v>COA の条件</v>
      </c>
      <c r="F60" t="str">
        <f>IFERROR(VLOOKUP($B60,ui_labels!$B$2:$F$10000,5,FALSE), IFERROR(VLOOKUP($B60,ui_labels_mc!$B$2:$F$10000,5,FALSE), ""))</f>
        <v>COA-Bedingung</v>
      </c>
      <c r="G60" t="str">
        <f t="shared" si="0"/>
        <v>coaDefinition_search_coaDefinition_coaCondition=COA-Bedingung</v>
      </c>
    </row>
    <row r="61" spans="1:7" x14ac:dyDescent="0.3">
      <c r="A61" t="s">
        <v>19372</v>
      </c>
      <c r="B61" t="str">
        <f>IFERROR(VLOOKUP($A61,ui_labels_mc!$A$2:$F$10000,2,FALSE), "")</f>
        <v>COA Search</v>
      </c>
      <c r="C61" t="str">
        <f>IFERROR(VLOOKUP($B61,ui_labels!$B$2:$F$10000,2,FALSE), IFERROR(VLOOKUP($B61,ui_labels_mc!$B$2:$F$10000,2,FALSE), ""))</f>
        <v>Búsqueda de COA</v>
      </c>
      <c r="D61" t="str">
        <f>IFERROR(VLOOKUP($B61,ui_labels!$B$2:$F$10000,3,FALSE), IFERROR(VLOOKUP($B61,ui_labels_mc!$B$2:$F$10000,3,FALSE), ""))</f>
        <v>Recherche de COA</v>
      </c>
      <c r="E61" t="str">
        <f>IFERROR(VLOOKUP($B61,ui_labels!$B$2:$F$10000,4,FALSE), IFERROR(VLOOKUP($B61,ui_labels_mc!$B$2:$F$10000,4,FALSE), ""))</f>
        <v>COA の検索</v>
      </c>
      <c r="F61" t="str">
        <f>IFERROR(VLOOKUP($B61,ui_labels!$B$2:$F$10000,5,FALSE), IFERROR(VLOOKUP($B61,ui_labels_mc!$B$2:$F$10000,5,FALSE), ""))</f>
        <v>COA-Suche</v>
      </c>
      <c r="G61" t="str">
        <f t="shared" si="0"/>
        <v>coaDefinition_search_coaDefinition_coas=COA-Suche</v>
      </c>
    </row>
    <row r="62" spans="1:7" x14ac:dyDescent="0.3">
      <c r="A62" t="s">
        <v>19373</v>
      </c>
      <c r="B62" t="str">
        <f>IFERROR(VLOOKUP($A62,ui_labels_mc!$A$2:$F$10000,2,FALSE), "")</f>
        <v>COA ID</v>
      </c>
      <c r="C62" t="str">
        <f>IFERROR(VLOOKUP($B62,ui_labels!$B$2:$F$10000,2,FALSE), IFERROR(VLOOKUP($B62,ui_labels_mc!$B$2:$F$10000,2,FALSE), ""))</f>
        <v>COA ID</v>
      </c>
      <c r="D62" t="str">
        <f>IFERROR(VLOOKUP($B62,ui_labels!$B$2:$F$10000,3,FALSE), IFERROR(VLOOKUP($B62,ui_labels_mc!$B$2:$F$10000,3,FALSE), ""))</f>
        <v>ID DE L'ACO</v>
      </c>
      <c r="E62" t="str">
        <f>IFERROR(VLOOKUP($B62,ui_labels!$B$2:$F$10000,4,FALSE), IFERROR(VLOOKUP($B62,ui_labels_mc!$B$2:$F$10000,4,FALSE), ""))</f>
        <v>COA の ID</v>
      </c>
      <c r="F62" t="str">
        <f>IFERROR(VLOOKUP($B62,ui_labels!$B$2:$F$10000,5,FALSE), IFERROR(VLOOKUP($B62,ui_labels_mc!$B$2:$F$10000,5,FALSE), ""))</f>
        <v xml:space="preserve">COA-ID </v>
      </c>
      <c r="G62" t="str">
        <f t="shared" si="0"/>
        <v xml:space="preserve">coaEvalEntity_coaDefinition_coaId=COA-ID </v>
      </c>
    </row>
    <row r="63" spans="1:7" x14ac:dyDescent="0.3">
      <c r="A63" t="s">
        <v>347</v>
      </c>
      <c r="B63" t="str">
        <f>IFERROR(VLOOKUP($A63,ui_labels_mc!$A$2:$F$10000,2,FALSE), "")</f>
        <v>Product</v>
      </c>
      <c r="C63" t="str">
        <f>IFERROR(VLOOKUP($B63,ui_labels!$B$2:$F$10000,2,FALSE), IFERROR(VLOOKUP($B63,ui_labels_mc!$B$2:$F$10000,2,FALSE), ""))</f>
        <v>Producto</v>
      </c>
      <c r="D63" t="str">
        <f>IFERROR(VLOOKUP($B63,ui_labels!$B$2:$F$10000,3,FALSE), IFERROR(VLOOKUP($B63,ui_labels_mc!$B$2:$F$10000,3,FALSE), ""))</f>
        <v>Produit</v>
      </c>
      <c r="E63" t="str">
        <f>IFERROR(VLOOKUP($B63,ui_labels!$B$2:$F$10000,4,FALSE), IFERROR(VLOOKUP($B63,ui_labels_mc!$B$2:$F$10000,4,FALSE), ""))</f>
        <v>製品</v>
      </c>
      <c r="F63" t="str">
        <f>IFERROR(VLOOKUP($B63,ui_labels!$B$2:$F$10000,5,FALSE), IFERROR(VLOOKUP($B63,ui_labels_mc!$B$2:$F$10000,5,FALSE), ""))</f>
        <v>Produkt</v>
      </c>
      <c r="G63" t="str">
        <f t="shared" si="0"/>
        <v>coaFacility_refNumber=Produkt</v>
      </c>
    </row>
    <row r="64" spans="1:7" x14ac:dyDescent="0.3">
      <c r="A64" t="s">
        <v>19374</v>
      </c>
      <c r="B64" t="str">
        <f>IFERROR(VLOOKUP($A64,ui_labels_mc!$A$2:$F$10000,2,FALSE), "")</f>
        <v>Address Information</v>
      </c>
      <c r="C64" t="str">
        <f>IFERROR(VLOOKUP($B64,ui_labels!$B$2:$F$10000,2,FALSE), IFERROR(VLOOKUP($B64,ui_labels_mc!$B$2:$F$10000,2,FALSE), ""))</f>
        <v>Información de la dirección</v>
      </c>
      <c r="D64" t="str">
        <f>IFERROR(VLOOKUP($B64,ui_labels!$B$2:$F$10000,3,FALSE), IFERROR(VLOOKUP($B64,ui_labels_mc!$B$2:$F$10000,3,FALSE), ""))</f>
        <v>Adresse de livraison</v>
      </c>
      <c r="E64" t="str">
        <f>IFERROR(VLOOKUP($B64,ui_labels!$B$2:$F$10000,4,FALSE), IFERROR(VLOOKUP($B64,ui_labels_mc!$B$2:$F$10000,4,FALSE), ""))</f>
        <v>住所情報</v>
      </c>
      <c r="F64" t="str">
        <f>IFERROR(VLOOKUP($B64,ui_labels!$B$2:$F$10000,5,FALSE), IFERROR(VLOOKUP($B64,ui_labels_mc!$B$2:$F$10000,5,FALSE), ""))</f>
        <v>Adressinformationen</v>
      </c>
      <c r="G64" t="str">
        <f t="shared" si="0"/>
        <v>collateral_crud_collateral_addressInformation=Adressinformationen</v>
      </c>
    </row>
    <row r="65" spans="1:7" x14ac:dyDescent="0.3">
      <c r="A65" t="s">
        <v>19375</v>
      </c>
      <c r="B65" t="str">
        <f>IFERROR(VLOOKUP($A65,ui_labels_mc!$A$2:$F$10000,2,FALSE), "")</f>
        <v>Collateral Information</v>
      </c>
      <c r="C65" t="str">
        <f>IFERROR(VLOOKUP($B65,ui_labels!$B$2:$F$10000,2,FALSE), IFERROR(VLOOKUP($B65,ui_labels_mc!$B$2:$F$10000,2,FALSE), ""))</f>
        <v>Información colateral</v>
      </c>
      <c r="D65" t="str">
        <f>IFERROR(VLOOKUP($B65,ui_labels!$B$2:$F$10000,3,FALSE), IFERROR(VLOOKUP($B65,ui_labels_mc!$B$2:$F$10000,3,FALSE), ""))</f>
        <v>Information collatérale</v>
      </c>
      <c r="E65" t="str">
        <f>IFERROR(VLOOKUP($B65,ui_labels!$B$2:$F$10000,4,FALSE), IFERROR(VLOOKUP($B65,ui_labels_mc!$B$2:$F$10000,4,FALSE), ""))</f>
        <v>担保の情報</v>
      </c>
      <c r="F65" t="str">
        <f>IFERROR(VLOOKUP($B65,ui_labels!$B$2:$F$10000,5,FALSE), IFERROR(VLOOKUP($B65,ui_labels_mc!$B$2:$F$10000,5,FALSE), ""))</f>
        <v>Informationen zur Sicherheit</v>
      </c>
      <c r="G65" t="str">
        <f t="shared" si="0"/>
        <v>collateral_crud_collateral_information=Informationen zur Sicherheit</v>
      </c>
    </row>
    <row r="66" spans="1:7" x14ac:dyDescent="0.3">
      <c r="A66" t="s">
        <v>19376</v>
      </c>
      <c r="B66" t="str">
        <f>IFERROR(VLOOKUP($A66,ui_labels_mc!$A$2:$F$10000,2,FALSE), "")</f>
        <v>Location Held</v>
      </c>
      <c r="C66" t="str">
        <f>IFERROR(VLOOKUP($B66,ui_labels!$B$2:$F$10000,2,FALSE), IFERROR(VLOOKUP($B66,ui_labels_mc!$B$2:$F$10000,2,FALSE), ""))</f>
        <v>Ubicación Celebrada</v>
      </c>
      <c r="D66" t="str">
        <f>IFERROR(VLOOKUP($B66,ui_labels!$B$2:$F$10000,3,FALSE), IFERROR(VLOOKUP($B66,ui_labels_mc!$B$2:$F$10000,3,FALSE), ""))</f>
        <v>Situation Held</v>
      </c>
      <c r="E66" t="str">
        <f>IFERROR(VLOOKUP($B66,ui_labels!$B$2:$F$10000,4,FALSE), IFERROR(VLOOKUP($B66,ui_labels_mc!$B$2:$F$10000,4,FALSE), ""))</f>
        <v>場所開催</v>
      </c>
      <c r="F66" t="str">
        <f>IFERROR(VLOOKUP($B66,ui_labels!$B$2:$F$10000,5,FALSE), IFERROR(VLOOKUP($B66,ui_labels_mc!$B$2:$F$10000,5,FALSE), ""))</f>
        <v>Ort festgehalten</v>
      </c>
      <c r="G66" t="str">
        <f t="shared" si="0"/>
        <v>collateral_crud_collateral_locationHeld=Ort festgehalten</v>
      </c>
    </row>
    <row r="67" spans="1:7" x14ac:dyDescent="0.3">
      <c r="A67" t="s">
        <v>19378</v>
      </c>
      <c r="B67" t="str">
        <f>IFERROR(VLOOKUP($A67,ui_labels_mc!$A$2:$F$10000,2,FALSE), "")</f>
        <v>-</v>
      </c>
      <c r="C67" t="str">
        <f>IFERROR(VLOOKUP($B67,ui_labels!$B$2:$F$10000,2,FALSE), IFERROR(VLOOKUP($B67,ui_labels_mc!$B$2:$F$10000,2,FALSE), ""))</f>
        <v>-</v>
      </c>
      <c r="D67" t="str">
        <f>IFERROR(VLOOKUP($B67,ui_labels!$B$2:$F$10000,3,FALSE), IFERROR(VLOOKUP($B67,ui_labels_mc!$B$2:$F$10000,3,FALSE), ""))</f>
        <v>-</v>
      </c>
      <c r="E67" t="str">
        <f>IFERROR(VLOOKUP($B67,ui_labels!$B$2:$F$10000,4,FALSE), IFERROR(VLOOKUP($B67,ui_labels_mc!$B$2:$F$10000,4,FALSE), ""))</f>
        <v>-</v>
      </c>
      <c r="F67" t="str">
        <f>IFERROR(VLOOKUP($B67,ui_labels!$B$2:$F$10000,5,FALSE), IFERROR(VLOOKUP($B67,ui_labels_mc!$B$2:$F$10000,5,FALSE), ""))</f>
        <v>-</v>
      </c>
      <c r="G67" t="str">
        <f t="shared" ref="G67:G130" si="1">CONCATENATE(A67, "=",F67)</f>
        <v>collateral_crud_collateral_location_postalCodePlus4=-</v>
      </c>
    </row>
    <row r="68" spans="1:7" x14ac:dyDescent="0.3">
      <c r="A68" t="s">
        <v>19379</v>
      </c>
      <c r="B68" t="str">
        <f>IFERROR(VLOOKUP($A68,ui_labels_mc!$A$2:$F$10000,2,FALSE), "")</f>
        <v>Export</v>
      </c>
      <c r="C68" t="str">
        <f>IFERROR(VLOOKUP($B68,ui_labels!$B$2:$F$10000,2,FALSE), IFERROR(VLOOKUP($B68,ui_labels_mc!$B$2:$F$10000,2,FALSE), ""))</f>
        <v>Exportación</v>
      </c>
      <c r="D68" t="str">
        <f>IFERROR(VLOOKUP($B68,ui_labels!$B$2:$F$10000,3,FALSE), IFERROR(VLOOKUP($B68,ui_labels_mc!$B$2:$F$10000,3,FALSE), ""))</f>
        <v>Export</v>
      </c>
      <c r="E68" t="str">
        <f>IFERROR(VLOOKUP($B68,ui_labels!$B$2:$F$10000,4,FALSE), IFERROR(VLOOKUP($B68,ui_labels_mc!$B$2:$F$10000,4,FALSE), ""))</f>
        <v>エクスポート</v>
      </c>
      <c r="F68" t="str">
        <f>IFERROR(VLOOKUP($B68,ui_labels!$B$2:$F$10000,5,FALSE), IFERROR(VLOOKUP($B68,ui_labels_mc!$B$2:$F$10000,5,FALSE), ""))</f>
        <v>Export</v>
      </c>
      <c r="G68" t="str">
        <f t="shared" si="1"/>
        <v>collateral_crud_exportEntityBtn=Export</v>
      </c>
    </row>
    <row r="69" spans="1:7" x14ac:dyDescent="0.3">
      <c r="A69" t="s">
        <v>372</v>
      </c>
      <c r="B69" t="str">
        <f>IFERROR(VLOOKUP($A69,ui_labels_mc!$A$2:$F$10000,2,FALSE), "")</f>
        <v>Seq No.</v>
      </c>
      <c r="C69" t="str">
        <f>IFERROR(VLOOKUP($B69,ui_labels!$B$2:$F$10000,2,FALSE), IFERROR(VLOOKUP($B69,ui_labels_mc!$B$2:$F$10000,2,FALSE), ""))</f>
        <v>No SEQ.</v>
      </c>
      <c r="D69" t="str">
        <f>IFERROR(VLOOKUP($B69,ui_labels!$B$2:$F$10000,3,FALSE), IFERROR(VLOOKUP($B69,ui_labels_mc!$B$2:$F$10000,3,FALSE), ""))</f>
        <v>Seq no</v>
      </c>
      <c r="E69" t="str">
        <f>IFERROR(VLOOKUP($B69,ui_labels!$B$2:$F$10000,4,FALSE), IFERROR(VLOOKUP($B69,ui_labels_mc!$B$2:$F$10000,4,FALSE), ""))</f>
        <v>Seq 号</v>
      </c>
      <c r="F69" t="str">
        <f>IFERROR(VLOOKUP($B69,ui_labels!$B$2:$F$10000,5,FALSE), IFERROR(VLOOKUP($B69,ui_labels_mc!$B$2:$F$10000,5,FALSE), ""))</f>
        <v>Sequenznummer</v>
      </c>
      <c r="G69" t="str">
        <f t="shared" si="1"/>
        <v>collateral_refNumber=Sequenznummer</v>
      </c>
    </row>
    <row r="70" spans="1:7" x14ac:dyDescent="0.3">
      <c r="A70" t="s">
        <v>374</v>
      </c>
      <c r="B70" t="str">
        <f>IFERROR(VLOOKUP($A70,ui_labels_mc!$A$2:$F$10000,2,FALSE), "")</f>
        <v>Notes</v>
      </c>
      <c r="C70" t="str">
        <f>IFERROR(VLOOKUP($B70,ui_labels!$B$2:$F$10000,2,FALSE), IFERROR(VLOOKUP($B70,ui_labels_mc!$B$2:$F$10000,2,FALSE), ""))</f>
        <v>Notas</v>
      </c>
      <c r="D70" t="str">
        <f>IFERROR(VLOOKUP($B70,ui_labels!$B$2:$F$10000,3,FALSE), IFERROR(VLOOKUP($B70,ui_labels_mc!$B$2:$F$10000,3,FALSE), ""))</f>
        <v>Remarques</v>
      </c>
      <c r="E70" t="str">
        <f>IFERROR(VLOOKUP($B70,ui_labels!$B$2:$F$10000,4,FALSE), IFERROR(VLOOKUP($B70,ui_labels_mc!$B$2:$F$10000,4,FALSE), ""))</f>
        <v>ノート</v>
      </c>
      <c r="F70" t="str">
        <f>IFERROR(VLOOKUP($B70,ui_labels!$B$2:$F$10000,5,FALSE), IFERROR(VLOOKUP($B70,ui_labels_mc!$B$2:$F$10000,5,FALSE), ""))</f>
        <v>Hinweise</v>
      </c>
      <c r="G70" t="str">
        <f t="shared" si="1"/>
        <v>comment_commentText=Hinweise</v>
      </c>
    </row>
    <row r="71" spans="1:7" x14ac:dyDescent="0.3">
      <c r="A71" t="s">
        <v>377</v>
      </c>
      <c r="B71" t="str">
        <f>IFERROR(VLOOKUP($A71,ui_labels_mc!$A$2:$F$10000,2,FALSE), "")</f>
        <v>Comment Type</v>
      </c>
      <c r="C71" t="str">
        <f>IFERROR(VLOOKUP($B71,ui_labels!$B$2:$F$10000,2,FALSE), IFERROR(VLOOKUP($B71,ui_labels_mc!$B$2:$F$10000,2,FALSE), ""))</f>
        <v>Tipo de comentario</v>
      </c>
      <c r="D71" t="str">
        <f>IFERROR(VLOOKUP($B71,ui_labels!$B$2:$F$10000,3,FALSE), IFERROR(VLOOKUP($B71,ui_labels_mc!$B$2:$F$10000,3,FALSE), ""))</f>
        <v>Type de commentaire</v>
      </c>
      <c r="E71" t="str">
        <f>IFERROR(VLOOKUP($B71,ui_labels!$B$2:$F$10000,4,FALSE), IFERROR(VLOOKUP($B71,ui_labels_mc!$B$2:$F$10000,4,FALSE), ""))</f>
        <v>コメントの種類</v>
      </c>
      <c r="F71" t="str">
        <f>IFERROR(VLOOKUP($B71,ui_labels!$B$2:$F$10000,5,FALSE), IFERROR(VLOOKUP($B71,ui_labels_mc!$B$2:$F$10000,5,FALSE), ""))</f>
        <v>Kommentartyp</v>
      </c>
      <c r="G71" t="str">
        <f t="shared" si="1"/>
        <v>comment_commentType_value=Kommentartyp</v>
      </c>
    </row>
    <row r="72" spans="1:7" x14ac:dyDescent="0.3">
      <c r="A72" t="s">
        <v>19380</v>
      </c>
      <c r="B72" t="str">
        <f>IFERROR(VLOOKUP($A72,ui_labels_mc!$A$2:$F$10000,2,FALSE), "")</f>
        <v>Export</v>
      </c>
      <c r="C72" t="str">
        <f>IFERROR(VLOOKUP($B72,ui_labels!$B$2:$F$10000,2,FALSE), IFERROR(VLOOKUP($B72,ui_labels_mc!$B$2:$F$10000,2,FALSE), ""))</f>
        <v>Exportación</v>
      </c>
      <c r="D72" t="str">
        <f>IFERROR(VLOOKUP($B72,ui_labels!$B$2:$F$10000,3,FALSE), IFERROR(VLOOKUP($B72,ui_labels_mc!$B$2:$F$10000,3,FALSE), ""))</f>
        <v>Export</v>
      </c>
      <c r="E72" t="str">
        <f>IFERROR(VLOOKUP($B72,ui_labels!$B$2:$F$10000,4,FALSE), IFERROR(VLOOKUP($B72,ui_labels_mc!$B$2:$F$10000,4,FALSE), ""))</f>
        <v>エクスポート</v>
      </c>
      <c r="F72" t="str">
        <f>IFERROR(VLOOKUP($B72,ui_labels!$B$2:$F$10000,5,FALSE), IFERROR(VLOOKUP($B72,ui_labels_mc!$B$2:$F$10000,5,FALSE), ""))</f>
        <v>Export</v>
      </c>
      <c r="G72" t="str">
        <f t="shared" si="1"/>
        <v>comment_crud_exportEntityBtn=Export</v>
      </c>
    </row>
    <row r="73" spans="1:7" x14ac:dyDescent="0.3">
      <c r="A73" t="s">
        <v>380</v>
      </c>
      <c r="B73" t="str">
        <f>IFERROR(VLOOKUP($A73,ui_labels_mc!$A$2:$F$10000,2,FALSE), "")</f>
        <v>Author</v>
      </c>
      <c r="C73" t="str">
        <f>IFERROR(VLOOKUP($B73,ui_labels!$B$2:$F$10000,2,FALSE), IFERROR(VLOOKUP($B73,ui_labels_mc!$B$2:$F$10000,2,FALSE), ""))</f>
        <v>Autor</v>
      </c>
      <c r="D73" t="str">
        <f>IFERROR(VLOOKUP($B73,ui_labels!$B$2:$F$10000,3,FALSE), IFERROR(VLOOKUP($B73,ui_labels_mc!$B$2:$F$10000,3,FALSE), ""))</f>
        <v>Auteur</v>
      </c>
      <c r="E73" t="str">
        <f>IFERROR(VLOOKUP($B73,ui_labels!$B$2:$F$10000,4,FALSE), IFERROR(VLOOKUP($B73,ui_labels_mc!$B$2:$F$10000,4,FALSE), ""))</f>
        <v>著者</v>
      </c>
      <c r="F73" t="str">
        <f>IFERROR(VLOOKUP($B73,ui_labels!$B$2:$F$10000,5,FALSE), IFERROR(VLOOKUP($B73,ui_labels_mc!$B$2:$F$10000,5,FALSE), ""))</f>
        <v>Autor</v>
      </c>
      <c r="G73" t="str">
        <f t="shared" si="1"/>
        <v>comment_metaInfo_createdByUser=Autor</v>
      </c>
    </row>
    <row r="74" spans="1:7" x14ac:dyDescent="0.3">
      <c r="A74" t="s">
        <v>384</v>
      </c>
      <c r="B74" t="str">
        <f>IFERROR(VLOOKUP($A74,ui_labels_mc!$A$2:$F$10000,2,FALSE), "")</f>
        <v>S.No.</v>
      </c>
      <c r="C74" t="str">
        <f>IFERROR(VLOOKUP($B74,ui_labels!$B$2:$F$10000,2,FALSE), IFERROR(VLOOKUP($B74,ui_labels_mc!$B$2:$F$10000,2,FALSE), ""))</f>
        <v>S.No.</v>
      </c>
      <c r="D74" t="str">
        <f>IFERROR(VLOOKUP($B74,ui_labels!$B$2:$F$10000,3,FALSE), IFERROR(VLOOKUP($B74,ui_labels_mc!$B$2:$F$10000,3,FALSE), ""))</f>
        <v>S.No.</v>
      </c>
      <c r="E74" t="str">
        <f>IFERROR(VLOOKUP($B74,ui_labels!$B$2:$F$10000,4,FALSE), IFERROR(VLOOKUP($B74,ui_labels_mc!$B$2:$F$10000,4,FALSE), ""))</f>
        <v>S.No.</v>
      </c>
      <c r="F74" t="str">
        <f>IFERROR(VLOOKUP($B74,ui_labels!$B$2:$F$10000,5,FALSE), IFERROR(VLOOKUP($B74,ui_labels_mc!$B$2:$F$10000,5,FALSE), ""))</f>
        <v>S.No.</v>
      </c>
      <c r="G74" t="str">
        <f t="shared" si="1"/>
        <v>comment_numIndex=S.No.</v>
      </c>
    </row>
    <row r="75" spans="1:7" x14ac:dyDescent="0.3">
      <c r="A75" t="s">
        <v>404</v>
      </c>
      <c r="B75" t="str">
        <f>IFERROR(VLOOKUP($A75,ui_labels_mc!$A$2:$F$10000,2,FALSE), "")</f>
        <v>Customer Number</v>
      </c>
      <c r="C75" t="str">
        <f>IFERROR(VLOOKUP($B75,ui_labels!$B$2:$F$10000,2,FALSE), IFERROR(VLOOKUP($B75,ui_labels_mc!$B$2:$F$10000,2,FALSE), ""))</f>
        <v>Número de cliente</v>
      </c>
      <c r="D75" t="str">
        <f>IFERROR(VLOOKUP($B75,ui_labels!$B$2:$F$10000,3,FALSE), IFERROR(VLOOKUP($B75,ui_labels_mc!$B$2:$F$10000,3,FALSE), ""))</f>
        <v>Numéro de client</v>
      </c>
      <c r="E75" t="str">
        <f>IFERROR(VLOOKUP($B75,ui_labels!$B$2:$F$10000,4,FALSE), IFERROR(VLOOKUP($B75,ui_labels_mc!$B$2:$F$10000,4,FALSE), ""))</f>
        <v>顧客番号</v>
      </c>
      <c r="F75" t="str">
        <f>IFERROR(VLOOKUP($B75,ui_labels!$B$2:$F$10000,5,FALSE), IFERROR(VLOOKUP($B75,ui_labels_mc!$B$2:$F$10000,5,FALSE), ""))</f>
        <v>Kundennummer</v>
      </c>
      <c r="G75" t="str">
        <f t="shared" si="1"/>
        <v>compliance_customer_refNumber=Kundennummer</v>
      </c>
    </row>
    <row r="76" spans="1:7" x14ac:dyDescent="0.3">
      <c r="A76" t="s">
        <v>19382</v>
      </c>
      <c r="B76" t="str">
        <f>IFERROR(VLOOKUP($A76,ui_labels_mc!$A$2:$F$10000,2,FALSE), "")</f>
        <v>Partner Number</v>
      </c>
      <c r="C76" t="str">
        <f>IFERROR(VLOOKUP($B76,ui_labels!$B$2:$F$10000,2,FALSE), IFERROR(VLOOKUP($B76,ui_labels_mc!$B$2:$F$10000,2,FALSE), ""))</f>
        <v>Número de socio</v>
      </c>
      <c r="D76" t="str">
        <f>IFERROR(VLOOKUP($B76,ui_labels!$B$2:$F$10000,3,FALSE), IFERROR(VLOOKUP($B76,ui_labels_mc!$B$2:$F$10000,3,FALSE), ""))</f>
        <v>Nombre Partenaire</v>
      </c>
      <c r="E76" t="str">
        <f>IFERROR(VLOOKUP($B76,ui_labels!$B$2:$F$10000,4,FALSE), IFERROR(VLOOKUP($B76,ui_labels_mc!$B$2:$F$10000,4,FALSE), ""))</f>
        <v>パートナ番号</v>
      </c>
      <c r="F76" t="str">
        <f>IFERROR(VLOOKUP($B76,ui_labels!$B$2:$F$10000,5,FALSE), IFERROR(VLOOKUP($B76,ui_labels_mc!$B$2:$F$10000,5,FALSE), ""))</f>
        <v>Partnernummer</v>
      </c>
      <c r="G76" t="str">
        <f t="shared" si="1"/>
        <v>compliance_partyDetail_refNumber=Partnernummer</v>
      </c>
    </row>
    <row r="77" spans="1:7" x14ac:dyDescent="0.3">
      <c r="A77" t="s">
        <v>418</v>
      </c>
      <c r="B77" t="str">
        <f>IFERROR(VLOOKUP($A77,ui_labels_mc!$A$2:$F$10000,2,FALSE), "")</f>
        <v>Covenant</v>
      </c>
      <c r="C77" t="str">
        <f>IFERROR(VLOOKUP($B77,ui_labels!$B$2:$F$10000,2,FALSE), IFERROR(VLOOKUP($B77,ui_labels_mc!$B$2:$F$10000,2,FALSE), ""))</f>
        <v>Pacto</v>
      </c>
      <c r="D77" t="str">
        <f>IFERROR(VLOOKUP($B77,ui_labels!$B$2:$F$10000,3,FALSE), IFERROR(VLOOKUP($B77,ui_labels_mc!$B$2:$F$10000,3,FALSE), ""))</f>
        <v>Pacte</v>
      </c>
      <c r="E77" t="str">
        <f>IFERROR(VLOOKUP($B77,ui_labels!$B$2:$F$10000,4,FALSE), IFERROR(VLOOKUP($B77,ui_labels_mc!$B$2:$F$10000,4,FALSE), ""))</f>
        <v>契約</v>
      </c>
      <c r="F77" t="str">
        <f>IFERROR(VLOOKUP($B77,ui_labels!$B$2:$F$10000,5,FALSE), IFERROR(VLOOKUP($B77,ui_labels_mc!$B$2:$F$10000,5,FALSE), ""))</f>
        <v>Vertrag</v>
      </c>
      <c r="G77" t="str">
        <f t="shared" si="1"/>
        <v>covenantEvaluation_covenant_covenantDefinition_covenantName=Vertrag</v>
      </c>
    </row>
    <row r="78" spans="1:7" x14ac:dyDescent="0.3">
      <c r="A78" t="s">
        <v>437</v>
      </c>
      <c r="B78" t="str">
        <f>IFERROR(VLOOKUP($A78,ui_labels_mc!$A$2:$F$10000,2,FALSE), "")</f>
        <v>Covenant Name</v>
      </c>
      <c r="C78" t="str">
        <f>IFERROR(VLOOKUP($B78,ui_labels!$B$2:$F$10000,2,FALSE), IFERROR(VLOOKUP($B78,ui_labels_mc!$B$2:$F$10000,2,FALSE), ""))</f>
        <v>Nombre de pacto</v>
      </c>
      <c r="D78" t="str">
        <f>IFERROR(VLOOKUP($B78,ui_labels!$B$2:$F$10000,3,FALSE), IFERROR(VLOOKUP($B78,ui_labels_mc!$B$2:$F$10000,3,FALSE), ""))</f>
        <v>Nom de l'Alliance</v>
      </c>
      <c r="E78" t="str">
        <f>IFERROR(VLOOKUP($B78,ui_labels!$B$2:$F$10000,4,FALSE), IFERROR(VLOOKUP($B78,ui_labels_mc!$B$2:$F$10000,4,FALSE), ""))</f>
        <v>契約名</v>
      </c>
      <c r="F78" t="str">
        <f>IFERROR(VLOOKUP($B78,ui_labels!$B$2:$F$10000,5,FALSE), IFERROR(VLOOKUP($B78,ui_labels_mc!$B$2:$F$10000,5,FALSE), ""))</f>
        <v>Vertragsname</v>
      </c>
      <c r="G78" t="str">
        <f t="shared" si="1"/>
        <v>covenant_covenantDefinition_covenantName=Vertragsname</v>
      </c>
    </row>
    <row r="79" spans="1:7" x14ac:dyDescent="0.3">
      <c r="A79" t="s">
        <v>19383</v>
      </c>
      <c r="B79" t="str">
        <f>IFERROR(VLOOKUP($A79,ui_labels_mc!$A$2:$F$10000,2,FALSE), "")</f>
        <v>Export</v>
      </c>
      <c r="C79" t="str">
        <f>IFERROR(VLOOKUP($B79,ui_labels!$B$2:$F$10000,2,FALSE), IFERROR(VLOOKUP($B79,ui_labels_mc!$B$2:$F$10000,2,FALSE), ""))</f>
        <v>Exportación</v>
      </c>
      <c r="D79" t="str">
        <f>IFERROR(VLOOKUP($B79,ui_labels!$B$2:$F$10000,3,FALSE), IFERROR(VLOOKUP($B79,ui_labels_mc!$B$2:$F$10000,3,FALSE), ""))</f>
        <v>Export</v>
      </c>
      <c r="E79" t="str">
        <f>IFERROR(VLOOKUP($B79,ui_labels!$B$2:$F$10000,4,FALSE), IFERROR(VLOOKUP($B79,ui_labels_mc!$B$2:$F$10000,4,FALSE), ""))</f>
        <v>エクスポート</v>
      </c>
      <c r="F79" t="str">
        <f>IFERROR(VLOOKUP($B79,ui_labels!$B$2:$F$10000,5,FALSE), IFERROR(VLOOKUP($B79,ui_labels_mc!$B$2:$F$10000,5,FALSE), ""))</f>
        <v>Export</v>
      </c>
      <c r="G79" t="str">
        <f t="shared" si="1"/>
        <v>createProgram_crud_exportEntityBtn=Export</v>
      </c>
    </row>
    <row r="80" spans="1:7" x14ac:dyDescent="0.3">
      <c r="A80" t="s">
        <v>19384</v>
      </c>
      <c r="B80" t="str">
        <f>IFERROR(VLOOKUP($A80,ui_labels_mc!$A$2:$F$10000,2,FALSE), "")</f>
        <v>Requestor</v>
      </c>
      <c r="C80" t="str">
        <f>IFERROR(VLOOKUP($B80,ui_labels!$B$2:$F$10000,2,FALSE), IFERROR(VLOOKUP($B80,ui_labels_mc!$B$2:$F$10000,2,FALSE), ""))</f>
        <v>Solicitante</v>
      </c>
      <c r="D80" t="str">
        <f>IFERROR(VLOOKUP($B80,ui_labels!$B$2:$F$10000,3,FALSE), IFERROR(VLOOKUP($B80,ui_labels_mc!$B$2:$F$10000,3,FALSE), ""))</f>
        <v>Demandeur</v>
      </c>
      <c r="E80" t="str">
        <f>IFERROR(VLOOKUP($B80,ui_labels!$B$2:$F$10000,4,FALSE), IFERROR(VLOOKUP($B80,ui_labels_mc!$B$2:$F$10000,4,FALSE), ""))</f>
        <v>リクエスタ</v>
      </c>
      <c r="F80" t="str">
        <f>IFERROR(VLOOKUP($B80,ui_labels!$B$2:$F$10000,5,FALSE), IFERROR(VLOOKUP($B80,ui_labels_mc!$B$2:$F$10000,5,FALSE), ""))</f>
        <v>Requestor</v>
      </c>
      <c r="G80" t="str">
        <f t="shared" si="1"/>
        <v>createProgram_crud_program_metaInfo_createdByUser=Requestor</v>
      </c>
    </row>
    <row r="81" spans="1:7" x14ac:dyDescent="0.3">
      <c r="A81" t="s">
        <v>19386</v>
      </c>
      <c r="B81" t="str">
        <f>IFERROR(VLOOKUP($A81,ui_labels_mc!$A$2:$F$10000,2,FALSE), "")</f>
        <v>Assets</v>
      </c>
      <c r="C81" t="str">
        <f>IFERROR(VLOOKUP($B81,ui_labels!$B$2:$F$10000,2,FALSE), IFERROR(VLOOKUP($B81,ui_labels_mc!$B$2:$F$10000,2,FALSE), ""))</f>
        <v>Activos</v>
      </c>
      <c r="D81" t="str">
        <f>IFERROR(VLOOKUP($B81,ui_labels!$B$2:$F$10000,3,FALSE), IFERROR(VLOOKUP($B81,ui_labels_mc!$B$2:$F$10000,3,FALSE), ""))</f>
        <v>Actifs</v>
      </c>
      <c r="E81" t="str">
        <f>IFERROR(VLOOKUP($B81,ui_labels!$B$2:$F$10000,4,FALSE), IFERROR(VLOOKUP($B81,ui_labels_mc!$B$2:$F$10000,4,FALSE), ""))</f>
        <v>資産</v>
      </c>
      <c r="F81" t="str">
        <f>IFERROR(VLOOKUP($B81,ui_labels!$B$2:$F$10000,5,FALSE), IFERROR(VLOOKUP($B81,ui_labels_mc!$B$2:$F$10000,5,FALSE), ""))</f>
        <v>Vermögenswerte</v>
      </c>
      <c r="G81" t="str">
        <f t="shared" si="1"/>
        <v>customer_crud_Customer_CSFP_assets=Vermögenswerte</v>
      </c>
    </row>
    <row r="82" spans="1:7" x14ac:dyDescent="0.3">
      <c r="A82" t="s">
        <v>19388</v>
      </c>
      <c r="B82" t="str">
        <f>IFERROR(VLOOKUP($A82,ui_labels_mc!$A$2:$F$10000,2,FALSE), "")</f>
        <v>Assets and Liabilities</v>
      </c>
      <c r="C82" t="str">
        <f>IFERROR(VLOOKUP($B82,ui_labels!$B$2:$F$10000,2,FALSE), IFERROR(VLOOKUP($B82,ui_labels_mc!$B$2:$F$10000,2,FALSE), ""))</f>
        <v>Activos y Pasivos</v>
      </c>
      <c r="D82" t="str">
        <f>IFERROR(VLOOKUP($B82,ui_labels!$B$2:$F$10000,3,FALSE), IFERROR(VLOOKUP($B82,ui_labels_mc!$B$2:$F$10000,3,FALSE), ""))</f>
        <v>Actifs et passifs</v>
      </c>
      <c r="E82" t="str">
        <f>IFERROR(VLOOKUP($B82,ui_labels!$B$2:$F$10000,4,FALSE), IFERROR(VLOOKUP($B82,ui_labels_mc!$B$2:$F$10000,4,FALSE), ""))</f>
        <v>資産および負債</v>
      </c>
      <c r="F82" t="str">
        <f>IFERROR(VLOOKUP($B82,ui_labels!$B$2:$F$10000,5,FALSE), IFERROR(VLOOKUP($B82,ui_labels_mc!$B$2:$F$10000,5,FALSE), ""))</f>
        <v>Vermögenswerte und Verbindlichkeiten</v>
      </c>
      <c r="G82" t="str">
        <f t="shared" si="1"/>
        <v>customer_crud_Customer_CSFP_assetsLiabilities=Vermögenswerte und Verbindlichkeiten</v>
      </c>
    </row>
    <row r="83" spans="1:7" x14ac:dyDescent="0.3">
      <c r="A83" t="s">
        <v>19390</v>
      </c>
      <c r="B83" t="str">
        <f>IFERROR(VLOOKUP($A83,ui_labels_mc!$A$2:$F$10000,2,FALSE), "")</f>
        <v>Liabilities</v>
      </c>
      <c r="C83" t="str">
        <f>IFERROR(VLOOKUP($B83,ui_labels!$B$2:$F$10000,2,FALSE), IFERROR(VLOOKUP($B83,ui_labels_mc!$B$2:$F$10000,2,FALSE), ""))</f>
        <v>Pasivos</v>
      </c>
      <c r="D83" t="str">
        <f>IFERROR(VLOOKUP($B83,ui_labels!$B$2:$F$10000,3,FALSE), IFERROR(VLOOKUP($B83,ui_labels_mc!$B$2:$F$10000,3,FALSE), ""))</f>
        <v>Passifs</v>
      </c>
      <c r="E83" t="str">
        <f>IFERROR(VLOOKUP($B83,ui_labels!$B$2:$F$10000,4,FALSE), IFERROR(VLOOKUP($B83,ui_labels_mc!$B$2:$F$10000,4,FALSE), ""))</f>
        <v>負債</v>
      </c>
      <c r="F83" t="str">
        <f>IFERROR(VLOOKUP($B83,ui_labels!$B$2:$F$10000,5,FALSE), IFERROR(VLOOKUP($B83,ui_labels_mc!$B$2:$F$10000,5,FALSE), ""))</f>
        <v>Schulden</v>
      </c>
      <c r="G83" t="str">
        <f t="shared" si="1"/>
        <v>customer_crud_Customer_CSFP_liabilities=Schulden</v>
      </c>
    </row>
    <row r="84" spans="1:7" x14ac:dyDescent="0.3">
      <c r="A84" t="s">
        <v>19392</v>
      </c>
      <c r="B84" t="str">
        <f>IFERROR(VLOOKUP($A84,ui_labels_mc!$A$2:$F$10000,2,FALSE), "")</f>
        <v>Assets/Liabilities Summary</v>
      </c>
      <c r="C84" t="str">
        <f>IFERROR(VLOOKUP($B84,ui_labels!$B$2:$F$10000,2,FALSE), IFERROR(VLOOKUP($B84,ui_labels_mc!$B$2:$F$10000,2,FALSE), ""))</f>
        <v>Activos / Pasivos Resumen</v>
      </c>
      <c r="D84" t="str">
        <f>IFERROR(VLOOKUP($B84,ui_labels!$B$2:$F$10000,3,FALSE), IFERROR(VLOOKUP($B84,ui_labels_mc!$B$2:$F$10000,3,FALSE), ""))</f>
        <v>Actif / Passif Résumé</v>
      </c>
      <c r="E84" t="str">
        <f>IFERROR(VLOOKUP($B84,ui_labels!$B$2:$F$10000,4,FALSE), IFERROR(VLOOKUP($B84,ui_labels_mc!$B$2:$F$10000,4,FALSE), ""))</f>
        <v>資産/負債の概要</v>
      </c>
      <c r="F84" t="str">
        <f>IFERROR(VLOOKUP($B84,ui_labels!$B$2:$F$10000,5,FALSE), IFERROR(VLOOKUP($B84,ui_labels_mc!$B$2:$F$10000,5,FALSE), ""))</f>
        <v>Aktiva / Passiva Zusammenfassung</v>
      </c>
      <c r="G84" t="str">
        <f t="shared" si="1"/>
        <v>customer_crud_Customer_CSFP_summary=Aktiva / Passiva Zusammenfassung</v>
      </c>
    </row>
    <row r="85" spans="1:7" x14ac:dyDescent="0.3">
      <c r="A85" t="s">
        <v>19394</v>
      </c>
      <c r="B85" t="str">
        <f>IFERROR(VLOOKUP($A85,ui_labels_mc!$A$2:$F$10000,2,FALSE), "")</f>
        <v>expense</v>
      </c>
      <c r="C85" t="str">
        <f>IFERROR(VLOOKUP($B85,ui_labels!$B$2:$F$10000,2,FALSE), IFERROR(VLOOKUP($B85,ui_labels_mc!$B$2:$F$10000,2,FALSE), ""))</f>
        <v>gasto</v>
      </c>
      <c r="D85" t="str">
        <f>IFERROR(VLOOKUP($B85,ui_labels!$B$2:$F$10000,3,FALSE), IFERROR(VLOOKUP($B85,ui_labels_mc!$B$2:$F$10000,3,FALSE), ""))</f>
        <v>frais</v>
      </c>
      <c r="E85" t="str">
        <f>IFERROR(VLOOKUP($B85,ui_labels!$B$2:$F$10000,4,FALSE), IFERROR(VLOOKUP($B85,ui_labels_mc!$B$2:$F$10000,4,FALSE), ""))</f>
        <v>費用</v>
      </c>
      <c r="F85" t="str">
        <f>IFERROR(VLOOKUP($B85,ui_labels!$B$2:$F$10000,5,FALSE), IFERROR(VLOOKUP($B85,ui_labels_mc!$B$2:$F$10000,5,FALSE), ""))</f>
        <v>Kostenaufwand</v>
      </c>
      <c r="G85" t="str">
        <f t="shared" si="1"/>
        <v>customer_crud_Customer_Capacity_expense=Kostenaufwand</v>
      </c>
    </row>
    <row r="86" spans="1:7" x14ac:dyDescent="0.3">
      <c r="A86" t="s">
        <v>19395</v>
      </c>
      <c r="B86" t="str">
        <f>IFERROR(VLOOKUP($A86,ui_labels_mc!$A$2:$F$10000,2,FALSE), "")</f>
        <v>Income</v>
      </c>
      <c r="C86" t="str">
        <f>IFERROR(VLOOKUP($B86,ui_labels!$B$2:$F$10000,2,FALSE), IFERROR(VLOOKUP($B86,ui_labels_mc!$B$2:$F$10000,2,FALSE), ""))</f>
        <v>Ingresos</v>
      </c>
      <c r="D86" t="str">
        <f>IFERROR(VLOOKUP($B86,ui_labels!$B$2:$F$10000,3,FALSE), IFERROR(VLOOKUP($B86,ui_labels_mc!$B$2:$F$10000,3,FALSE), ""))</f>
        <v>Revenu</v>
      </c>
      <c r="E86" t="str">
        <f>IFERROR(VLOOKUP($B86,ui_labels!$B$2:$F$10000,4,FALSE), IFERROR(VLOOKUP($B86,ui_labels_mc!$B$2:$F$10000,4,FALSE), ""))</f>
        <v>収入</v>
      </c>
      <c r="F86" t="str">
        <f>IFERROR(VLOOKUP($B86,ui_labels!$B$2:$F$10000,5,FALSE), IFERROR(VLOOKUP($B86,ui_labels_mc!$B$2:$F$10000,5,FALSE), ""))</f>
        <v>Einkommen</v>
      </c>
      <c r="G86" t="str">
        <f t="shared" si="1"/>
        <v>customer_crud_Customer_Capacity_income=Einkommen</v>
      </c>
    </row>
    <row r="87" spans="1:7" x14ac:dyDescent="0.3">
      <c r="A87" t="s">
        <v>19397</v>
      </c>
      <c r="B87" t="str">
        <f>IFERROR(VLOOKUP($A87,ui_labels_mc!$A$2:$F$10000,2,FALSE), "")</f>
        <v>Income and Expenses</v>
      </c>
      <c r="C87" t="str">
        <f>IFERROR(VLOOKUP($B87,ui_labels!$B$2:$F$10000,2,FALSE), IFERROR(VLOOKUP($B87,ui_labels_mc!$B$2:$F$10000,2,FALSE), ""))</f>
        <v>Ingresos y Gastos</v>
      </c>
      <c r="D87" t="str">
        <f>IFERROR(VLOOKUP($B87,ui_labels!$B$2:$F$10000,3,FALSE), IFERROR(VLOOKUP($B87,ui_labels_mc!$B$2:$F$10000,3,FALSE), ""))</f>
        <v>Revenus et dépenses</v>
      </c>
      <c r="E87" t="str">
        <f>IFERROR(VLOOKUP($B87,ui_labels!$B$2:$F$10000,4,FALSE), IFERROR(VLOOKUP($B87,ui_labels_mc!$B$2:$F$10000,4,FALSE), ""))</f>
        <v>収益及び費用</v>
      </c>
      <c r="F87" t="str">
        <f>IFERROR(VLOOKUP($B87,ui_labels!$B$2:$F$10000,5,FALSE), IFERROR(VLOOKUP($B87,ui_labels_mc!$B$2:$F$10000,5,FALSE), ""))</f>
        <v>Erträge und Aufwendungen</v>
      </c>
      <c r="G87" t="str">
        <f t="shared" si="1"/>
        <v>customer_crud_Customer_Capacity_incomeExpenses=Erträge und Aufwendungen</v>
      </c>
    </row>
    <row r="88" spans="1:7" x14ac:dyDescent="0.3">
      <c r="A88" t="s">
        <v>19399</v>
      </c>
      <c r="B88" t="str">
        <f>IFERROR(VLOOKUP($A88,ui_labels_mc!$A$2:$F$10000,2,FALSE), "")</f>
        <v>Income/Expenses Summary</v>
      </c>
      <c r="C88" t="str">
        <f>IFERROR(VLOOKUP($B88,ui_labels!$B$2:$F$10000,2,FALSE), IFERROR(VLOOKUP($B88,ui_labels_mc!$B$2:$F$10000,2,FALSE), ""))</f>
        <v>Ingresos / gastos Resumen</v>
      </c>
      <c r="D88" t="str">
        <f>IFERROR(VLOOKUP($B88,ui_labels!$B$2:$F$10000,3,FALSE), IFERROR(VLOOKUP($B88,ui_labels_mc!$B$2:$F$10000,3,FALSE), ""))</f>
        <v>Revenus / dépenses Résumé</v>
      </c>
      <c r="E88" t="str">
        <f>IFERROR(VLOOKUP($B88,ui_labels!$B$2:$F$10000,4,FALSE), IFERROR(VLOOKUP($B88,ui_labels_mc!$B$2:$F$10000,4,FALSE), ""))</f>
        <v>収入/費用の概要</v>
      </c>
      <c r="F88" t="str">
        <f>IFERROR(VLOOKUP($B88,ui_labels!$B$2:$F$10000,5,FALSE), IFERROR(VLOOKUP($B88,ui_labels_mc!$B$2:$F$10000,5,FALSE), ""))</f>
        <v>Erträge / Aufwendungen Zusammenfassung</v>
      </c>
      <c r="G88" t="str">
        <f t="shared" si="1"/>
        <v>customer_crud_Customer_Capacity_summary=Erträge / Aufwendungen Zusammenfassung</v>
      </c>
    </row>
    <row r="89" spans="1:7" x14ac:dyDescent="0.3">
      <c r="A89" t="s">
        <v>19401</v>
      </c>
      <c r="B89" t="str">
        <f>IFERROR(VLOOKUP($A89,ui_labels_mc!$A$2:$F$10000,2,FALSE), "")</f>
        <v>Motor Vehicles</v>
      </c>
      <c r="C89" t="str">
        <f>IFERROR(VLOOKUP($B89,ui_labels!$B$2:$F$10000,2,FALSE), IFERROR(VLOOKUP($B89,ui_labels_mc!$B$2:$F$10000,2,FALSE), ""))</f>
        <v>Vehículos de motor</v>
      </c>
      <c r="D89" t="str">
        <f>IFERROR(VLOOKUP($B89,ui_labels!$B$2:$F$10000,3,FALSE), IFERROR(VLOOKUP($B89,ui_labels_mc!$B$2:$F$10000,3,FALSE), ""))</f>
        <v>Véhicules motorisés</v>
      </c>
      <c r="E89" t="str">
        <f>IFERROR(VLOOKUP($B89,ui_labels!$B$2:$F$10000,4,FALSE), IFERROR(VLOOKUP($B89,ui_labels_mc!$B$2:$F$10000,4,FALSE), ""))</f>
        <v>自動車</v>
      </c>
      <c r="F89" t="str">
        <f>IFERROR(VLOOKUP($B89,ui_labels!$B$2:$F$10000,5,FALSE), IFERROR(VLOOKUP($B89,ui_labels_mc!$B$2:$F$10000,5,FALSE), ""))</f>
        <v>Kraftfahrzeuge</v>
      </c>
      <c r="G89" t="str">
        <f t="shared" si="1"/>
        <v>customer_crud_Customer_assetLiability_assetMotorVechiles=Kraftfahrzeuge</v>
      </c>
    </row>
    <row r="90" spans="1:7" x14ac:dyDescent="0.3">
      <c r="A90" t="s">
        <v>19403</v>
      </c>
      <c r="B90" t="str">
        <f>IFERROR(VLOOKUP($A90,ui_labels_mc!$A$2:$F$10000,2,FALSE), "")</f>
        <v>Create</v>
      </c>
      <c r="C90" t="str">
        <f>IFERROR(VLOOKUP($B90,ui_labels!$B$2:$F$10000,2,FALSE), IFERROR(VLOOKUP($B90,ui_labels_mc!$B$2:$F$10000,2,FALSE), ""))</f>
        <v>Crear</v>
      </c>
      <c r="D90" t="str">
        <f>IFERROR(VLOOKUP($B90,ui_labels!$B$2:$F$10000,3,FALSE), IFERROR(VLOOKUP($B90,ui_labels_mc!$B$2:$F$10000,3,FALSE), ""))</f>
        <v>Créer</v>
      </c>
      <c r="E90" t="str">
        <f>IFERROR(VLOOKUP($B90,ui_labels!$B$2:$F$10000,4,FALSE), IFERROR(VLOOKUP($B90,ui_labels_mc!$B$2:$F$10000,4,FALSE), ""))</f>
        <v>作り出します</v>
      </c>
      <c r="F90" t="str">
        <f>IFERROR(VLOOKUP($B90,ui_labels!$B$2:$F$10000,5,FALSE), IFERROR(VLOOKUP($B90,ui_labels_mc!$B$2:$F$10000,5,FALSE), ""))</f>
        <v>Erstellen</v>
      </c>
      <c r="G90" t="str">
        <f t="shared" si="1"/>
        <v>customer_crud_Customer_assetLiability_assetMotorVechiles_createAction=Erstellen</v>
      </c>
    </row>
    <row r="91" spans="1:7" x14ac:dyDescent="0.3">
      <c r="A91" t="s">
        <v>19404</v>
      </c>
      <c r="B91" t="str">
        <f>IFERROR(VLOOKUP($A91,ui_labels_mc!$A$2:$F$10000,2,FALSE), "")</f>
        <v>Delete</v>
      </c>
      <c r="C91" t="str">
        <f>IFERROR(VLOOKUP($B91,ui_labels!$B$2:$F$10000,2,FALSE), IFERROR(VLOOKUP($B91,ui_labels_mc!$B$2:$F$10000,2,FALSE), ""))</f>
        <v>Borrar</v>
      </c>
      <c r="D91" t="str">
        <f>IFERROR(VLOOKUP($B91,ui_labels!$B$2:$F$10000,3,FALSE), IFERROR(VLOOKUP($B91,ui_labels_mc!$B$2:$F$10000,3,FALSE), ""))</f>
        <v>Effacer</v>
      </c>
      <c r="E91" t="str">
        <f>IFERROR(VLOOKUP($B91,ui_labels!$B$2:$F$10000,4,FALSE), IFERROR(VLOOKUP($B91,ui_labels_mc!$B$2:$F$10000,4,FALSE), ""))</f>
        <v>削除</v>
      </c>
      <c r="F91" t="str">
        <f>IFERROR(VLOOKUP($B91,ui_labels!$B$2:$F$10000,5,FALSE), IFERROR(VLOOKUP($B91,ui_labels_mc!$B$2:$F$10000,5,FALSE), ""))</f>
        <v>Löschen</v>
      </c>
      <c r="G91" t="str">
        <f t="shared" si="1"/>
        <v>customer_crud_Customer_assetLiability_assetMotorVechiles_deleteAction=Löschen</v>
      </c>
    </row>
    <row r="92" spans="1:7" x14ac:dyDescent="0.3">
      <c r="A92" t="s">
        <v>19405</v>
      </c>
      <c r="B92" t="str">
        <f>IFERROR(VLOOKUP($A92,ui_labels_mc!$A$2:$F$10000,2,FALSE), "")</f>
        <v>Contents Of Home</v>
      </c>
      <c r="C92" t="str">
        <f>IFERROR(VLOOKUP($B92,ui_labels!$B$2:$F$10000,2,FALSE), IFERROR(VLOOKUP($B92,ui_labels_mc!$B$2:$F$10000,2,FALSE), ""))</f>
        <v>Contenido de Inicio</v>
      </c>
      <c r="D92" t="str">
        <f>IFERROR(VLOOKUP($B92,ui_labels!$B$2:$F$10000,3,FALSE), IFERROR(VLOOKUP($B92,ui_labels_mc!$B$2:$F$10000,3,FALSE), ""))</f>
        <v>Sommaire de la maison</v>
      </c>
      <c r="E92" t="str">
        <f>IFERROR(VLOOKUP($B92,ui_labels!$B$2:$F$10000,4,FALSE), IFERROR(VLOOKUP($B92,ui_labels_mc!$B$2:$F$10000,4,FALSE), ""))</f>
        <v>ホームページの内容</v>
      </c>
      <c r="F92" t="str">
        <f>IFERROR(VLOOKUP($B92,ui_labels!$B$2:$F$10000,5,FALSE), IFERROR(VLOOKUP($B92,ui_labels_mc!$B$2:$F$10000,5,FALSE), ""))</f>
        <v>Inhalt Startseite</v>
      </c>
      <c r="G92" t="str">
        <f t="shared" si="1"/>
        <v>customer_crud_Customer_assetLiability_assetPersonalProperties=Inhalt Startseite</v>
      </c>
    </row>
    <row r="93" spans="1:7" x14ac:dyDescent="0.3">
      <c r="A93" t="s">
        <v>19407</v>
      </c>
      <c r="B93" t="str">
        <f>IFERROR(VLOOKUP($A93,ui_labels_mc!$A$2:$F$10000,2,FALSE), "")</f>
        <v>Create</v>
      </c>
      <c r="C93" t="str">
        <f>IFERROR(VLOOKUP($B93,ui_labels!$B$2:$F$10000,2,FALSE), IFERROR(VLOOKUP($B93,ui_labels_mc!$B$2:$F$10000,2,FALSE), ""))</f>
        <v>Crear</v>
      </c>
      <c r="D93" t="str">
        <f>IFERROR(VLOOKUP($B93,ui_labels!$B$2:$F$10000,3,FALSE), IFERROR(VLOOKUP($B93,ui_labels_mc!$B$2:$F$10000,3,FALSE), ""))</f>
        <v>Créer</v>
      </c>
      <c r="E93" t="str">
        <f>IFERROR(VLOOKUP($B93,ui_labels!$B$2:$F$10000,4,FALSE), IFERROR(VLOOKUP($B93,ui_labels_mc!$B$2:$F$10000,4,FALSE), ""))</f>
        <v>作り出します</v>
      </c>
      <c r="F93" t="str">
        <f>IFERROR(VLOOKUP($B93,ui_labels!$B$2:$F$10000,5,FALSE), IFERROR(VLOOKUP($B93,ui_labels_mc!$B$2:$F$10000,5,FALSE), ""))</f>
        <v>Erstellen</v>
      </c>
      <c r="G93" t="str">
        <f t="shared" si="1"/>
        <v>customer_crud_Customer_assetLiability_assetPersonalProperties_createAction=Erstellen</v>
      </c>
    </row>
    <row r="94" spans="1:7" x14ac:dyDescent="0.3">
      <c r="A94" t="s">
        <v>19408</v>
      </c>
      <c r="B94" t="str">
        <f>IFERROR(VLOOKUP($A94,ui_labels_mc!$A$2:$F$10000,2,FALSE), "")</f>
        <v>Delete</v>
      </c>
      <c r="C94" t="str">
        <f>IFERROR(VLOOKUP($B94,ui_labels!$B$2:$F$10000,2,FALSE), IFERROR(VLOOKUP($B94,ui_labels_mc!$B$2:$F$10000,2,FALSE), ""))</f>
        <v>Borrar</v>
      </c>
      <c r="D94" t="str">
        <f>IFERROR(VLOOKUP($B94,ui_labels!$B$2:$F$10000,3,FALSE), IFERROR(VLOOKUP($B94,ui_labels_mc!$B$2:$F$10000,3,FALSE), ""))</f>
        <v>Effacer</v>
      </c>
      <c r="E94" t="str">
        <f>IFERROR(VLOOKUP($B94,ui_labels!$B$2:$F$10000,4,FALSE), IFERROR(VLOOKUP($B94,ui_labels_mc!$B$2:$F$10000,4,FALSE), ""))</f>
        <v>削除</v>
      </c>
      <c r="F94" t="str">
        <f>IFERROR(VLOOKUP($B94,ui_labels!$B$2:$F$10000,5,FALSE), IFERROR(VLOOKUP($B94,ui_labels_mc!$B$2:$F$10000,5,FALSE), ""))</f>
        <v>Löschen</v>
      </c>
      <c r="G94" t="str">
        <f t="shared" si="1"/>
        <v>customer_crud_Customer_assetLiability_assetPersonalProperties_deleteAction=Löschen</v>
      </c>
    </row>
    <row r="95" spans="1:7" x14ac:dyDescent="0.3">
      <c r="A95" t="s">
        <v>19409</v>
      </c>
      <c r="B95" t="str">
        <f>IFERROR(VLOOKUP($A95,ui_labels_mc!$A$2:$F$10000,2,FALSE), "")</f>
        <v>Real Estate</v>
      </c>
      <c r="C95" t="str">
        <f>IFERROR(VLOOKUP($B95,ui_labels!$B$2:$F$10000,2,FALSE), IFERROR(VLOOKUP($B95,ui_labels_mc!$B$2:$F$10000,2,FALSE), ""))</f>
        <v>Bienes raíces</v>
      </c>
      <c r="D95" t="str">
        <f>IFERROR(VLOOKUP($B95,ui_labels!$B$2:$F$10000,3,FALSE), IFERROR(VLOOKUP($B95,ui_labels_mc!$B$2:$F$10000,3,FALSE), ""))</f>
        <v>Immobilier</v>
      </c>
      <c r="E95" t="str">
        <f>IFERROR(VLOOKUP($B95,ui_labels!$B$2:$F$10000,4,FALSE), IFERROR(VLOOKUP($B95,ui_labels_mc!$B$2:$F$10000,4,FALSE), ""))</f>
        <v>不動産</v>
      </c>
      <c r="F95" t="str">
        <f>IFERROR(VLOOKUP($B95,ui_labels!$B$2:$F$10000,5,FALSE), IFERROR(VLOOKUP($B95,ui_labels_mc!$B$2:$F$10000,5,FALSE), ""))</f>
        <v>Immobilien</v>
      </c>
      <c r="G95" t="str">
        <f t="shared" si="1"/>
        <v>customer_crud_Customer_assetLiability_assetRealEstates=Immobilien</v>
      </c>
    </row>
    <row r="96" spans="1:7" x14ac:dyDescent="0.3">
      <c r="A96" t="s">
        <v>19411</v>
      </c>
      <c r="B96" t="str">
        <f>IFERROR(VLOOKUP($A96,ui_labels_mc!$A$2:$F$10000,2,FALSE), "")</f>
        <v>Create</v>
      </c>
      <c r="C96" t="str">
        <f>IFERROR(VLOOKUP($B96,ui_labels!$B$2:$F$10000,2,FALSE), IFERROR(VLOOKUP($B96,ui_labels_mc!$B$2:$F$10000,2,FALSE), ""))</f>
        <v>Crear</v>
      </c>
      <c r="D96" t="str">
        <f>IFERROR(VLOOKUP($B96,ui_labels!$B$2:$F$10000,3,FALSE), IFERROR(VLOOKUP($B96,ui_labels_mc!$B$2:$F$10000,3,FALSE), ""))</f>
        <v>Créer</v>
      </c>
      <c r="E96" t="str">
        <f>IFERROR(VLOOKUP($B96,ui_labels!$B$2:$F$10000,4,FALSE), IFERROR(VLOOKUP($B96,ui_labels_mc!$B$2:$F$10000,4,FALSE), ""))</f>
        <v>作り出します</v>
      </c>
      <c r="F96" t="str">
        <f>IFERROR(VLOOKUP($B96,ui_labels!$B$2:$F$10000,5,FALSE), IFERROR(VLOOKUP($B96,ui_labels_mc!$B$2:$F$10000,5,FALSE), ""))</f>
        <v>Erstellen</v>
      </c>
      <c r="G96" t="str">
        <f t="shared" si="1"/>
        <v>customer_crud_Customer_assetLiability_assetRealEstates_createAction=Erstellen</v>
      </c>
    </row>
    <row r="97" spans="1:7" x14ac:dyDescent="0.3">
      <c r="A97" t="s">
        <v>19412</v>
      </c>
      <c r="B97" t="str">
        <f>IFERROR(VLOOKUP($A97,ui_labels_mc!$A$2:$F$10000,2,FALSE), "")</f>
        <v>Delete</v>
      </c>
      <c r="C97" t="str">
        <f>IFERROR(VLOOKUP($B97,ui_labels!$B$2:$F$10000,2,FALSE), IFERROR(VLOOKUP($B97,ui_labels_mc!$B$2:$F$10000,2,FALSE), ""))</f>
        <v>Borrar</v>
      </c>
      <c r="D97" t="str">
        <f>IFERROR(VLOOKUP($B97,ui_labels!$B$2:$F$10000,3,FALSE), IFERROR(VLOOKUP($B97,ui_labels_mc!$B$2:$F$10000,3,FALSE), ""))</f>
        <v>Effacer</v>
      </c>
      <c r="E97" t="str">
        <f>IFERROR(VLOOKUP($B97,ui_labels!$B$2:$F$10000,4,FALSE), IFERROR(VLOOKUP($B97,ui_labels_mc!$B$2:$F$10000,4,FALSE), ""))</f>
        <v>削除</v>
      </c>
      <c r="F97" t="str">
        <f>IFERROR(VLOOKUP($B97,ui_labels!$B$2:$F$10000,5,FALSE), IFERROR(VLOOKUP($B97,ui_labels_mc!$B$2:$F$10000,5,FALSE), ""))</f>
        <v>Löschen</v>
      </c>
      <c r="G97" t="str">
        <f t="shared" si="1"/>
        <v>customer_crud_Customer_assetLiability_assetRealEstates_deleteAction=Löschen</v>
      </c>
    </row>
    <row r="98" spans="1:7" x14ac:dyDescent="0.3">
      <c r="A98" t="s">
        <v>19413</v>
      </c>
      <c r="B98" t="str">
        <f>IFERROR(VLOOKUP($A98,ui_labels_mc!$A$2:$F$10000,2,FALSE), "")</f>
        <v>Shares, Cash in bank and other Investments</v>
      </c>
      <c r="C98" t="str">
        <f>IFERROR(VLOOKUP($B98,ui_labels!$B$2:$F$10000,2,FALSE), IFERROR(VLOOKUP($B98,ui_labels_mc!$B$2:$F$10000,2,FALSE), ""))</f>
        <v>Acciones, Efectivo en banco y otras inversiones</v>
      </c>
      <c r="D98" t="str">
        <f>IFERROR(VLOOKUP($B98,ui_labels!$B$2:$F$10000,3,FALSE), IFERROR(VLOOKUP($B98,ui_labels_mc!$B$2:$F$10000,3,FALSE), ""))</f>
        <v>Actions, fonds en banque et d'autres investissements</v>
      </c>
      <c r="E98" t="str">
        <f>IFERROR(VLOOKUP($B98,ui_labels!$B$2:$F$10000,4,FALSE), IFERROR(VLOOKUP($B98,ui_labels_mc!$B$2:$F$10000,4,FALSE), ""))</f>
        <v>株式、銀行で現金およびその他の投資</v>
      </c>
      <c r="F98" t="str">
        <f>IFERROR(VLOOKUP($B98,ui_labels!$B$2:$F$10000,5,FALSE), IFERROR(VLOOKUP($B98,ui_labels_mc!$B$2:$F$10000,5,FALSE), ""))</f>
        <v>Aktien, Bankguthaben und sonstige Anlagen</v>
      </c>
      <c r="G98" t="str">
        <f t="shared" si="1"/>
        <v>customer_crud_Customer_assetLiability_assetSecurities=Aktien, Bankguthaben und sonstige Anlagen</v>
      </c>
    </row>
    <row r="99" spans="1:7" x14ac:dyDescent="0.3">
      <c r="A99" t="s">
        <v>19415</v>
      </c>
      <c r="B99" t="str">
        <f>IFERROR(VLOOKUP($A99,ui_labels_mc!$A$2:$F$10000,2,FALSE), "")</f>
        <v>Create</v>
      </c>
      <c r="C99" t="str">
        <f>IFERROR(VLOOKUP($B99,ui_labels!$B$2:$F$10000,2,FALSE), IFERROR(VLOOKUP($B99,ui_labels_mc!$B$2:$F$10000,2,FALSE), ""))</f>
        <v>Crear</v>
      </c>
      <c r="D99" t="str">
        <f>IFERROR(VLOOKUP($B99,ui_labels!$B$2:$F$10000,3,FALSE), IFERROR(VLOOKUP($B99,ui_labels_mc!$B$2:$F$10000,3,FALSE), ""))</f>
        <v>Créer</v>
      </c>
      <c r="E99" t="str">
        <f>IFERROR(VLOOKUP($B99,ui_labels!$B$2:$F$10000,4,FALSE), IFERROR(VLOOKUP($B99,ui_labels_mc!$B$2:$F$10000,4,FALSE), ""))</f>
        <v>作り出します</v>
      </c>
      <c r="F99" t="str">
        <f>IFERROR(VLOOKUP($B99,ui_labels!$B$2:$F$10000,5,FALSE), IFERROR(VLOOKUP($B99,ui_labels_mc!$B$2:$F$10000,5,FALSE), ""))</f>
        <v>Erstellen</v>
      </c>
      <c r="G99" t="str">
        <f t="shared" si="1"/>
        <v>customer_crud_Customer_assetLiability_assetSecurities_createAction=Erstellen</v>
      </c>
    </row>
    <row r="100" spans="1:7" x14ac:dyDescent="0.3">
      <c r="A100" t="s">
        <v>19416</v>
      </c>
      <c r="B100" t="str">
        <f>IFERROR(VLOOKUP($A100,ui_labels_mc!$A$2:$F$10000,2,FALSE), "")</f>
        <v>Delete</v>
      </c>
      <c r="C100" t="str">
        <f>IFERROR(VLOOKUP($B100,ui_labels!$B$2:$F$10000,2,FALSE), IFERROR(VLOOKUP($B100,ui_labels_mc!$B$2:$F$10000,2,FALSE), ""))</f>
        <v>Borrar</v>
      </c>
      <c r="D100" t="str">
        <f>IFERROR(VLOOKUP($B100,ui_labels!$B$2:$F$10000,3,FALSE), IFERROR(VLOOKUP($B100,ui_labels_mc!$B$2:$F$10000,3,FALSE), ""))</f>
        <v>Effacer</v>
      </c>
      <c r="E100" t="str">
        <f>IFERROR(VLOOKUP($B100,ui_labels!$B$2:$F$10000,4,FALSE), IFERROR(VLOOKUP($B100,ui_labels_mc!$B$2:$F$10000,4,FALSE), ""))</f>
        <v>削除</v>
      </c>
      <c r="F100" t="str">
        <f>IFERROR(VLOOKUP($B100,ui_labels!$B$2:$F$10000,5,FALSE), IFERROR(VLOOKUP($B100,ui_labels_mc!$B$2:$F$10000,5,FALSE), ""))</f>
        <v>Löschen</v>
      </c>
      <c r="G100" t="str">
        <f t="shared" si="1"/>
        <v>customer_crud_Customer_assetLiability_assetSecurities_deleteAction=Löschen</v>
      </c>
    </row>
    <row r="101" spans="1:7" x14ac:dyDescent="0.3">
      <c r="A101" t="s">
        <v>19417</v>
      </c>
      <c r="B101" t="str">
        <f>IFERROR(VLOOKUP($A101,ui_labels_mc!$A$2:$F$10000,2,FALSE), "")</f>
        <v>Other Loans, store accounts &amp; credit cards</v>
      </c>
      <c r="C101" t="str">
        <f>IFERROR(VLOOKUP($B101,ui_labels!$B$2:$F$10000,2,FALSE), IFERROR(VLOOKUP($B101,ui_labels_mc!$B$2:$F$10000,2,FALSE), ""))</f>
        <v>Otros préstamos, cuentas de tiendas y tarjetas de crédito</v>
      </c>
      <c r="D101" t="str">
        <f>IFERROR(VLOOKUP($B101,ui_labels!$B$2:$F$10000,3,FALSE), IFERROR(VLOOKUP($B101,ui_labels_mc!$B$2:$F$10000,3,FALSE), ""))</f>
        <v>Autres prêts, les comptes des magasins et des cartes de crédit</v>
      </c>
      <c r="E101" t="str">
        <f>IFERROR(VLOOKUP($B101,ui_labels!$B$2:$F$10000,4,FALSE), IFERROR(VLOOKUP($B101,ui_labels_mc!$B$2:$F$10000,4,FALSE), ""))</f>
        <v>その他の貸付、店舗アカウント＆クレジットカード</v>
      </c>
      <c r="F101" t="str">
        <f>IFERROR(VLOOKUP($B101,ui_labels!$B$2:$F$10000,5,FALSE), IFERROR(VLOOKUP($B101,ui_labels_mc!$B$2:$F$10000,5,FALSE), ""))</f>
        <v>Andere Kredite, speichern Konten &amp; Kreditkarten</v>
      </c>
      <c r="G101" t="str">
        <f t="shared" si="1"/>
        <v>customer_crud_Customer_assetLiability_liabilityLoans=Andere Kredite, speichern Konten &amp; Kreditkarten</v>
      </c>
    </row>
    <row r="102" spans="1:7" x14ac:dyDescent="0.3">
      <c r="A102" t="s">
        <v>19419</v>
      </c>
      <c r="B102" t="str">
        <f>IFERROR(VLOOKUP($A102,ui_labels_mc!$A$2:$F$10000,2,FALSE), "")</f>
        <v>Create</v>
      </c>
      <c r="C102" t="str">
        <f>IFERROR(VLOOKUP($B102,ui_labels!$B$2:$F$10000,2,FALSE), IFERROR(VLOOKUP($B102,ui_labels_mc!$B$2:$F$10000,2,FALSE), ""))</f>
        <v>Crear</v>
      </c>
      <c r="D102" t="str">
        <f>IFERROR(VLOOKUP($B102,ui_labels!$B$2:$F$10000,3,FALSE), IFERROR(VLOOKUP($B102,ui_labels_mc!$B$2:$F$10000,3,FALSE), ""))</f>
        <v>Créer</v>
      </c>
      <c r="E102" t="str">
        <f>IFERROR(VLOOKUP($B102,ui_labels!$B$2:$F$10000,4,FALSE), IFERROR(VLOOKUP($B102,ui_labels_mc!$B$2:$F$10000,4,FALSE), ""))</f>
        <v>作り出します</v>
      </c>
      <c r="F102" t="str">
        <f>IFERROR(VLOOKUP($B102,ui_labels!$B$2:$F$10000,5,FALSE), IFERROR(VLOOKUP($B102,ui_labels_mc!$B$2:$F$10000,5,FALSE), ""))</f>
        <v>Erstellen</v>
      </c>
      <c r="G102" t="str">
        <f t="shared" si="1"/>
        <v>customer_crud_Customer_assetLiability_liabilityLoans_createAction=Erstellen</v>
      </c>
    </row>
    <row r="103" spans="1:7" x14ac:dyDescent="0.3">
      <c r="A103" t="s">
        <v>19420</v>
      </c>
      <c r="B103" t="str">
        <f>IFERROR(VLOOKUP($A103,ui_labels_mc!$A$2:$F$10000,2,FALSE), "")</f>
        <v>Delete</v>
      </c>
      <c r="C103" t="str">
        <f>IFERROR(VLOOKUP($B103,ui_labels!$B$2:$F$10000,2,FALSE), IFERROR(VLOOKUP($B103,ui_labels_mc!$B$2:$F$10000,2,FALSE), ""))</f>
        <v>Borrar</v>
      </c>
      <c r="D103" t="str">
        <f>IFERROR(VLOOKUP($B103,ui_labels!$B$2:$F$10000,3,FALSE), IFERROR(VLOOKUP($B103,ui_labels_mc!$B$2:$F$10000,3,FALSE), ""))</f>
        <v>Effacer</v>
      </c>
      <c r="E103" t="str">
        <f>IFERROR(VLOOKUP($B103,ui_labels!$B$2:$F$10000,4,FALSE), IFERROR(VLOOKUP($B103,ui_labels_mc!$B$2:$F$10000,4,FALSE), ""))</f>
        <v>削除</v>
      </c>
      <c r="F103" t="str">
        <f>IFERROR(VLOOKUP($B103,ui_labels!$B$2:$F$10000,5,FALSE), IFERROR(VLOOKUP($B103,ui_labels_mc!$B$2:$F$10000,5,FALSE), ""))</f>
        <v>Löschen</v>
      </c>
      <c r="G103" t="str">
        <f t="shared" si="1"/>
        <v>customer_crud_Customer_assetLiability_liabilityLoans_deleteAction=Löschen</v>
      </c>
    </row>
    <row r="104" spans="1:7" x14ac:dyDescent="0.3">
      <c r="A104" t="s">
        <v>19421</v>
      </c>
      <c r="B104" t="str">
        <f>IFERROR(VLOOKUP($A104,ui_labels_mc!$A$2:$F$10000,2,FALSE), "")</f>
        <v>Mortgage</v>
      </c>
      <c r="C104" t="str">
        <f>IFERROR(VLOOKUP($B104,ui_labels!$B$2:$F$10000,2,FALSE), IFERROR(VLOOKUP($B104,ui_labels_mc!$B$2:$F$10000,2,FALSE), ""))</f>
        <v>Hipoteca</v>
      </c>
      <c r="D104" t="str">
        <f>IFERROR(VLOOKUP($B104,ui_labels!$B$2:$F$10000,3,FALSE), IFERROR(VLOOKUP($B104,ui_labels_mc!$B$2:$F$10000,3,FALSE), ""))</f>
        <v>Hypothèque</v>
      </c>
      <c r="E104" t="str">
        <f>IFERROR(VLOOKUP($B104,ui_labels!$B$2:$F$10000,4,FALSE), IFERROR(VLOOKUP($B104,ui_labels_mc!$B$2:$F$10000,4,FALSE), ""))</f>
        <v>住宅ローン</v>
      </c>
      <c r="F104" t="str">
        <f>IFERROR(VLOOKUP($B104,ui_labels!$B$2:$F$10000,5,FALSE), IFERROR(VLOOKUP($B104,ui_labels_mc!$B$2:$F$10000,5,FALSE), ""))</f>
        <v>Hypotheken</v>
      </c>
      <c r="G104" t="str">
        <f t="shared" si="1"/>
        <v>customer_crud_Customer_assetLiability_liabilityMortgages=Hypotheken</v>
      </c>
    </row>
    <row r="105" spans="1:7" x14ac:dyDescent="0.3">
      <c r="A105" t="s">
        <v>19423</v>
      </c>
      <c r="B105" t="str">
        <f>IFERROR(VLOOKUP($A105,ui_labels_mc!$A$2:$F$10000,2,FALSE), "")</f>
        <v>Create</v>
      </c>
      <c r="C105" t="str">
        <f>IFERROR(VLOOKUP($B105,ui_labels!$B$2:$F$10000,2,FALSE), IFERROR(VLOOKUP($B105,ui_labels_mc!$B$2:$F$10000,2,FALSE), ""))</f>
        <v>Crear</v>
      </c>
      <c r="D105" t="str">
        <f>IFERROR(VLOOKUP($B105,ui_labels!$B$2:$F$10000,3,FALSE), IFERROR(VLOOKUP($B105,ui_labels_mc!$B$2:$F$10000,3,FALSE), ""))</f>
        <v>Créer</v>
      </c>
      <c r="E105" t="str">
        <f>IFERROR(VLOOKUP($B105,ui_labels!$B$2:$F$10000,4,FALSE), IFERROR(VLOOKUP($B105,ui_labels_mc!$B$2:$F$10000,4,FALSE), ""))</f>
        <v>作り出します</v>
      </c>
      <c r="F105" t="str">
        <f>IFERROR(VLOOKUP($B105,ui_labels!$B$2:$F$10000,5,FALSE), IFERROR(VLOOKUP($B105,ui_labels_mc!$B$2:$F$10000,5,FALSE), ""))</f>
        <v>Erstellen</v>
      </c>
      <c r="G105" t="str">
        <f t="shared" si="1"/>
        <v>customer_crud_Customer_assetLiability_liabilityMortgages_createAction=Erstellen</v>
      </c>
    </row>
    <row r="106" spans="1:7" x14ac:dyDescent="0.3">
      <c r="A106" t="s">
        <v>19424</v>
      </c>
      <c r="B106" t="str">
        <f>IFERROR(VLOOKUP($A106,ui_labels_mc!$A$2:$F$10000,2,FALSE), "")</f>
        <v>Delete</v>
      </c>
      <c r="C106" t="str">
        <f>IFERROR(VLOOKUP($B106,ui_labels!$B$2:$F$10000,2,FALSE), IFERROR(VLOOKUP($B106,ui_labels_mc!$B$2:$F$10000,2,FALSE), ""))</f>
        <v>Borrar</v>
      </c>
      <c r="D106" t="str">
        <f>IFERROR(VLOOKUP($B106,ui_labels!$B$2:$F$10000,3,FALSE), IFERROR(VLOOKUP($B106,ui_labels_mc!$B$2:$F$10000,3,FALSE), ""))</f>
        <v>Effacer</v>
      </c>
      <c r="E106" t="str">
        <f>IFERROR(VLOOKUP($B106,ui_labels!$B$2:$F$10000,4,FALSE), IFERROR(VLOOKUP($B106,ui_labels_mc!$B$2:$F$10000,4,FALSE), ""))</f>
        <v>削除</v>
      </c>
      <c r="F106" t="str">
        <f>IFERROR(VLOOKUP($B106,ui_labels!$B$2:$F$10000,5,FALSE), IFERROR(VLOOKUP($B106,ui_labels_mc!$B$2:$F$10000,5,FALSE), ""))</f>
        <v>Löschen</v>
      </c>
      <c r="G106" t="str">
        <f t="shared" si="1"/>
        <v>customer_crud_Customer_assetLiability_liabilityMortgages_deleteAction=Löschen</v>
      </c>
    </row>
    <row r="107" spans="1:7" x14ac:dyDescent="0.3">
      <c r="A107" t="s">
        <v>19425</v>
      </c>
      <c r="B107" t="str">
        <f>IFERROR(VLOOKUP($A107,ui_labels_mc!$A$2:$F$10000,2,FALSE), "")</f>
        <v>Net Worth</v>
      </c>
      <c r="C107" t="str">
        <f>IFERROR(VLOOKUP($B107,ui_labels!$B$2:$F$10000,2,FALSE), IFERROR(VLOOKUP($B107,ui_labels_mc!$B$2:$F$10000,2,FALSE), ""))</f>
        <v>Valor neto</v>
      </c>
      <c r="D107" t="str">
        <f>IFERROR(VLOOKUP($B107,ui_labels!$B$2:$F$10000,3,FALSE), IFERROR(VLOOKUP($B107,ui_labels_mc!$B$2:$F$10000,3,FALSE), ""))</f>
        <v>Net Worth</v>
      </c>
      <c r="E107" t="str">
        <f>IFERROR(VLOOKUP($B107,ui_labels!$B$2:$F$10000,4,FALSE), IFERROR(VLOOKUP($B107,ui_labels_mc!$B$2:$F$10000,4,FALSE), ""))</f>
        <v>純資産</v>
      </c>
      <c r="F107" t="str">
        <f>IFERROR(VLOOKUP($B107,ui_labels!$B$2:$F$10000,5,FALSE), IFERROR(VLOOKUP($B107,ui_labels_mc!$B$2:$F$10000,5,FALSE), ""))</f>
        <v>Net Worth</v>
      </c>
      <c r="G107" t="str">
        <f t="shared" si="1"/>
        <v>customer_crud_Customer_assetLiability_netWorth=Net Worth</v>
      </c>
    </row>
    <row r="108" spans="1:7" x14ac:dyDescent="0.3">
      <c r="A108" t="s">
        <v>19427</v>
      </c>
      <c r="B108" t="str">
        <f>IFERROR(VLOOKUP($A108,ui_labels_mc!$A$2:$F$10000,2,FALSE), "")</f>
        <v>Total Liabilities</v>
      </c>
      <c r="C108" t="str">
        <f>IFERROR(VLOOKUP($B108,ui_labels!$B$2:$F$10000,2,FALSE), IFERROR(VLOOKUP($B108,ui_labels_mc!$B$2:$F$10000,2,FALSE), ""))</f>
        <v>Responsabilidad total</v>
      </c>
      <c r="D108" t="str">
        <f>IFERROR(VLOOKUP($B108,ui_labels!$B$2:$F$10000,3,FALSE), IFERROR(VLOOKUP($B108,ui_labels_mc!$B$2:$F$10000,3,FALSE), ""))</f>
        <v>Responsabilités totales</v>
      </c>
      <c r="E108" t="str">
        <f>IFERROR(VLOOKUP($B108,ui_labels!$B$2:$F$10000,4,FALSE), IFERROR(VLOOKUP($B108,ui_labels_mc!$B$2:$F$10000,4,FALSE), ""))</f>
        <v>負債合計</v>
      </c>
      <c r="F108" t="str">
        <f>IFERROR(VLOOKUP($B108,ui_labels!$B$2:$F$10000,5,FALSE), IFERROR(VLOOKUP($B108,ui_labels_mc!$B$2:$F$10000,5,FALSE), ""))</f>
        <v>Insgesamt Verbindlichkeiten</v>
      </c>
      <c r="G108" t="str">
        <f t="shared" si="1"/>
        <v>customer_crud_Customer_assetLiability_totalLiabilityBalance=Insgesamt Verbindlichkeiten</v>
      </c>
    </row>
    <row r="109" spans="1:7" x14ac:dyDescent="0.3">
      <c r="A109" t="s">
        <v>19429</v>
      </c>
      <c r="B109" t="str">
        <f>IFERROR(VLOOKUP($A109,ui_labels_mc!$A$2:$F$10000,2,FALSE), "")</f>
        <v>Total</v>
      </c>
      <c r="C109" t="str">
        <f>IFERROR(VLOOKUP($B109,ui_labels!$B$2:$F$10000,2,FALSE), IFERROR(VLOOKUP($B109,ui_labels_mc!$B$2:$F$10000,2,FALSE), ""))</f>
        <v>Cantidad</v>
      </c>
      <c r="D109" t="str">
        <f>IFERROR(VLOOKUP($B109,ui_labels!$B$2:$F$10000,3,FALSE), IFERROR(VLOOKUP($B109,ui_labels_mc!$B$2:$F$10000,3,FALSE), ""))</f>
        <v>Global</v>
      </c>
      <c r="E109" t="str">
        <f>IFERROR(VLOOKUP($B109,ui_labels!$B$2:$F$10000,4,FALSE), IFERROR(VLOOKUP($B109,ui_labels_mc!$B$2:$F$10000,4,FALSE), ""))</f>
        <v>トータル</v>
      </c>
      <c r="F109" t="str">
        <f>IFERROR(VLOOKUP($B109,ui_labels!$B$2:$F$10000,5,FALSE), IFERROR(VLOOKUP($B109,ui_labels_mc!$B$2:$F$10000,5,FALSE), ""))</f>
        <v>Gesamt</v>
      </c>
      <c r="G109" t="str">
        <f t="shared" si="1"/>
        <v>customer_crud_Customer_assetLiability_totalMVValue=Gesamt</v>
      </c>
    </row>
    <row r="110" spans="1:7" x14ac:dyDescent="0.3">
      <c r="A110" t="s">
        <v>19430</v>
      </c>
      <c r="B110" t="str">
        <f>IFERROR(VLOOKUP($A110,ui_labels_mc!$A$2:$F$10000,2,FALSE), "")</f>
        <v>Create</v>
      </c>
      <c r="C110" t="str">
        <f>IFERROR(VLOOKUP($B110,ui_labels!$B$2:$F$10000,2,FALSE), IFERROR(VLOOKUP($B110,ui_labels_mc!$B$2:$F$10000,2,FALSE), ""))</f>
        <v>Crear</v>
      </c>
      <c r="D110" t="str">
        <f>IFERROR(VLOOKUP($B110,ui_labels!$B$2:$F$10000,3,FALSE), IFERROR(VLOOKUP($B110,ui_labels_mc!$B$2:$F$10000,3,FALSE), ""))</f>
        <v>Créer</v>
      </c>
      <c r="E110" t="str">
        <f>IFERROR(VLOOKUP($B110,ui_labels!$B$2:$F$10000,4,FALSE), IFERROR(VLOOKUP($B110,ui_labels_mc!$B$2:$F$10000,4,FALSE), ""))</f>
        <v>作り出します</v>
      </c>
      <c r="F110" t="str">
        <f>IFERROR(VLOOKUP($B110,ui_labels!$B$2:$F$10000,5,FALSE), IFERROR(VLOOKUP($B110,ui_labels_mc!$B$2:$F$10000,5,FALSE), ""))</f>
        <v>Erstellen</v>
      </c>
      <c r="G110" t="str">
        <f t="shared" si="1"/>
        <v>customer_crud_Customer_documentGroup_commentGroup_comments_createAction=Erstellen</v>
      </c>
    </row>
    <row r="111" spans="1:7" x14ac:dyDescent="0.3">
      <c r="A111" t="s">
        <v>19431</v>
      </c>
      <c r="B111" t="str">
        <f>IFERROR(VLOOKUP($A111,ui_labels_mc!$A$2:$F$10000,2,FALSE), "")</f>
        <v>Delete</v>
      </c>
      <c r="C111" t="str">
        <f>IFERROR(VLOOKUP($B111,ui_labels!$B$2:$F$10000,2,FALSE), IFERROR(VLOOKUP($B111,ui_labels_mc!$B$2:$F$10000,2,FALSE), ""))</f>
        <v>Borrar</v>
      </c>
      <c r="D111" t="str">
        <f>IFERROR(VLOOKUP($B111,ui_labels!$B$2:$F$10000,3,FALSE), IFERROR(VLOOKUP($B111,ui_labels_mc!$B$2:$F$10000,3,FALSE), ""))</f>
        <v>Effacer</v>
      </c>
      <c r="E111" t="str">
        <f>IFERROR(VLOOKUP($B111,ui_labels!$B$2:$F$10000,4,FALSE), IFERROR(VLOOKUP($B111,ui_labels_mc!$B$2:$F$10000,4,FALSE), ""))</f>
        <v>削除</v>
      </c>
      <c r="F111" t="str">
        <f>IFERROR(VLOOKUP($B111,ui_labels!$B$2:$F$10000,5,FALSE), IFERROR(VLOOKUP($B111,ui_labels_mc!$B$2:$F$10000,5,FALSE), ""))</f>
        <v>Löschen</v>
      </c>
      <c r="G111" t="str">
        <f t="shared" si="1"/>
        <v>customer_crud_Customer_documentGroup_commentGroup_comments_deleteAction=Löschen</v>
      </c>
    </row>
    <row r="112" spans="1:7" x14ac:dyDescent="0.3">
      <c r="A112" t="s">
        <v>19432</v>
      </c>
      <c r="B112" t="str">
        <f>IFERROR(VLOOKUP($A112,ui_labels_mc!$A$2:$F$10000,2,FALSE), "")</f>
        <v>Uploaded Documents</v>
      </c>
      <c r="C112" t="str">
        <f>IFERROR(VLOOKUP($B112,ui_labels!$B$2:$F$10000,2,FALSE), IFERROR(VLOOKUP($B112,ui_labels_mc!$B$2:$F$10000,2,FALSE), ""))</f>
        <v>Documentos cargados</v>
      </c>
      <c r="D112" t="str">
        <f>IFERROR(VLOOKUP($B112,ui_labels!$B$2:$F$10000,3,FALSE), IFERROR(VLOOKUP($B112,ui_labels_mc!$B$2:$F$10000,3,FALSE), ""))</f>
        <v>Documents téléchargés</v>
      </c>
      <c r="E112" t="str">
        <f>IFERROR(VLOOKUP($B112,ui_labels!$B$2:$F$10000,4,FALSE), IFERROR(VLOOKUP($B112,ui_labels_mc!$B$2:$F$10000,4,FALSE), ""))</f>
        <v>アップロードされたドキュメント</v>
      </c>
      <c r="F112" t="str">
        <f>IFERROR(VLOOKUP($B112,ui_labels!$B$2:$F$10000,5,FALSE), IFERROR(VLOOKUP($B112,ui_labels_mc!$B$2:$F$10000,5,FALSE), ""))</f>
        <v>Hochgeladene Dokumente</v>
      </c>
      <c r="G112" t="str">
        <f t="shared" si="1"/>
        <v>customer_crud_Customer_documentGroup_uploadedDocuments=Hochgeladene Dokumente</v>
      </c>
    </row>
    <row r="113" spans="1:7" x14ac:dyDescent="0.3">
      <c r="A113" t="s">
        <v>19433</v>
      </c>
      <c r="B113" t="str">
        <f>IFERROR(VLOOKUP($A113,ui_labels_mc!$A$2:$F$10000,2,FALSE), "")</f>
        <v>Description</v>
      </c>
      <c r="C113" t="str">
        <f>IFERROR(VLOOKUP($B113,ui_labels!$B$2:$F$10000,2,FALSE), IFERROR(VLOOKUP($B113,ui_labels_mc!$B$2:$F$10000,2,FALSE), ""))</f>
        <v>Descripción</v>
      </c>
      <c r="D113" t="str">
        <f>IFERROR(VLOOKUP($B113,ui_labels!$B$2:$F$10000,3,FALSE), IFERROR(VLOOKUP($B113,ui_labels_mc!$B$2:$F$10000,3,FALSE), ""))</f>
        <v>Description</v>
      </c>
      <c r="E113" t="str">
        <f>IFERROR(VLOOKUP($B113,ui_labels!$B$2:$F$10000,4,FALSE), IFERROR(VLOOKUP($B113,ui_labels_mc!$B$2:$F$10000,4,FALSE), ""))</f>
        <v>説明</v>
      </c>
      <c r="F113" t="str">
        <f>IFERROR(VLOOKUP($B113,ui_labels!$B$2:$F$10000,5,FALSE), IFERROR(VLOOKUP($B113,ui_labels_mc!$B$2:$F$10000,5,FALSE), ""))</f>
        <v xml:space="preserve">Beschreibung  </v>
      </c>
      <c r="G113" t="str">
        <f t="shared" si="1"/>
        <v xml:space="preserve">customer_crud_Customer_documentGroup_uploadedDocuments_QuickEditCanvas_document_description=Beschreibung  </v>
      </c>
    </row>
    <row r="114" spans="1:7" x14ac:dyDescent="0.3">
      <c r="A114" t="s">
        <v>19434</v>
      </c>
      <c r="B114" t="str">
        <f>IFERROR(VLOOKUP($A114,ui_labels_mc!$A$2:$F$10000,2,FALSE), "")</f>
        <v>Description</v>
      </c>
      <c r="C114" t="str">
        <f>IFERROR(VLOOKUP($B114,ui_labels!$B$2:$F$10000,2,FALSE), IFERROR(VLOOKUP($B114,ui_labels_mc!$B$2:$F$10000,2,FALSE), ""))</f>
        <v>Descripción</v>
      </c>
      <c r="D114" t="str">
        <f>IFERROR(VLOOKUP($B114,ui_labels!$B$2:$F$10000,3,FALSE), IFERROR(VLOOKUP($B114,ui_labels_mc!$B$2:$F$10000,3,FALSE), ""))</f>
        <v>Description</v>
      </c>
      <c r="E114" t="str">
        <f>IFERROR(VLOOKUP($B114,ui_labels!$B$2:$F$10000,4,FALSE), IFERROR(VLOOKUP($B114,ui_labels_mc!$B$2:$F$10000,4,FALSE), ""))</f>
        <v>説明</v>
      </c>
      <c r="F114" t="str">
        <f>IFERROR(VLOOKUP($B114,ui_labels!$B$2:$F$10000,5,FALSE), IFERROR(VLOOKUP($B114,ui_labels_mc!$B$2:$F$10000,5,FALSE), ""))</f>
        <v xml:space="preserve">Beschreibung  </v>
      </c>
      <c r="G114" t="str">
        <f t="shared" si="1"/>
        <v xml:space="preserve">customer_crud_Customer_documentGroup_uploadedDocuments_QuickEditCanvas_document_description_1=Beschreibung  </v>
      </c>
    </row>
    <row r="115" spans="1:7" x14ac:dyDescent="0.3">
      <c r="A115" t="s">
        <v>19435</v>
      </c>
      <c r="B115" t="str">
        <f>IFERROR(VLOOKUP($A115,ui_labels_mc!$A$2:$F$10000,2,FALSE), "")</f>
        <v>Category</v>
      </c>
      <c r="C115" t="str">
        <f>IFERROR(VLOOKUP($B115,ui_labels!$B$2:$F$10000,2,FALSE), IFERROR(VLOOKUP($B115,ui_labels_mc!$B$2:$F$10000,2,FALSE), ""))</f>
        <v>Categoría</v>
      </c>
      <c r="D115" t="str">
        <f>IFERROR(VLOOKUP($B115,ui_labels!$B$2:$F$10000,3,FALSE), IFERROR(VLOOKUP($B115,ui_labels_mc!$B$2:$F$10000,3,FALSE), ""))</f>
        <v>Catégorie</v>
      </c>
      <c r="E115" t="str">
        <f>IFERROR(VLOOKUP($B115,ui_labels!$B$2:$F$10000,4,FALSE), IFERROR(VLOOKUP($B115,ui_labels_mc!$B$2:$F$10000,4,FALSE), ""))</f>
        <v>カテゴリ</v>
      </c>
      <c r="F115" t="str">
        <f>IFERROR(VLOOKUP($B115,ui_labels!$B$2:$F$10000,5,FALSE), IFERROR(VLOOKUP($B115,ui_labels_mc!$B$2:$F$10000,5,FALSE), ""))</f>
        <v>Kategorie</v>
      </c>
      <c r="G115" t="str">
        <f t="shared" si="1"/>
        <v>customer_crud_Customer_documentGroup_uploadedDocuments_QuickEditCanvas_document_documentCategory=Kategorie</v>
      </c>
    </row>
    <row r="116" spans="1:7" x14ac:dyDescent="0.3">
      <c r="A116" t="s">
        <v>19436</v>
      </c>
      <c r="B116" t="str">
        <f>IFERROR(VLOOKUP($A116,ui_labels_mc!$A$2:$F$10000,2,FALSE), "")</f>
        <v>Category</v>
      </c>
      <c r="C116" t="str">
        <f>IFERROR(VLOOKUP($B116,ui_labels!$B$2:$F$10000,2,FALSE), IFERROR(VLOOKUP($B116,ui_labels_mc!$B$2:$F$10000,2,FALSE), ""))</f>
        <v>Categoría</v>
      </c>
      <c r="D116" t="str">
        <f>IFERROR(VLOOKUP($B116,ui_labels!$B$2:$F$10000,3,FALSE), IFERROR(VLOOKUP($B116,ui_labels_mc!$B$2:$F$10000,3,FALSE), ""))</f>
        <v>Catégorie</v>
      </c>
      <c r="E116" t="str">
        <f>IFERROR(VLOOKUP($B116,ui_labels!$B$2:$F$10000,4,FALSE), IFERROR(VLOOKUP($B116,ui_labels_mc!$B$2:$F$10000,4,FALSE), ""))</f>
        <v>カテゴリ</v>
      </c>
      <c r="F116" t="str">
        <f>IFERROR(VLOOKUP($B116,ui_labels!$B$2:$F$10000,5,FALSE), IFERROR(VLOOKUP($B116,ui_labels_mc!$B$2:$F$10000,5,FALSE), ""))</f>
        <v>Kategorie</v>
      </c>
      <c r="G116" t="str">
        <f t="shared" si="1"/>
        <v>customer_crud_Customer_documentGroup_uploadedDocuments_QuickEditCanvas_document_documentCategory_1=Kategorie</v>
      </c>
    </row>
    <row r="117" spans="1:7" x14ac:dyDescent="0.3">
      <c r="A117" t="s">
        <v>19437</v>
      </c>
      <c r="B117" t="str">
        <f>IFERROR(VLOOKUP($A117,ui_labels_mc!$A$2:$F$10000,2,FALSE), "")</f>
        <v>Group</v>
      </c>
      <c r="C117" t="str">
        <f>IFERROR(VLOOKUP($B117,ui_labels!$B$2:$F$10000,2,FALSE), IFERROR(VLOOKUP($B117,ui_labels_mc!$B$2:$F$10000,2,FALSE), ""))</f>
        <v>Grupo</v>
      </c>
      <c r="D117" t="str">
        <f>IFERROR(VLOOKUP($B117,ui_labels!$B$2:$F$10000,3,FALSE), IFERROR(VLOOKUP($B117,ui_labels_mc!$B$2:$F$10000,3,FALSE), ""))</f>
        <v>Groupe</v>
      </c>
      <c r="E117" t="str">
        <f>IFERROR(VLOOKUP($B117,ui_labels!$B$2:$F$10000,4,FALSE), IFERROR(VLOOKUP($B117,ui_labels_mc!$B$2:$F$10000,4,FALSE), ""))</f>
        <v>グループ</v>
      </c>
      <c r="F117" t="str">
        <f>IFERROR(VLOOKUP($B117,ui_labels!$B$2:$F$10000,5,FALSE), IFERROR(VLOOKUP($B117,ui_labels_mc!$B$2:$F$10000,5,FALSE), ""))</f>
        <v>Gruppe</v>
      </c>
      <c r="G117" t="str">
        <f t="shared" si="1"/>
        <v>customer_crud_Customer_documentGroup_uploadedDocuments_QuickEditCanvas_document_documentClass=Gruppe</v>
      </c>
    </row>
    <row r="118" spans="1:7" x14ac:dyDescent="0.3">
      <c r="A118" t="s">
        <v>19439</v>
      </c>
      <c r="B118" t="str">
        <f>IFERROR(VLOOKUP($A118,ui_labels_mc!$A$2:$F$10000,2,FALSE), "")</f>
        <v>Group</v>
      </c>
      <c r="C118" t="str">
        <f>IFERROR(VLOOKUP($B118,ui_labels!$B$2:$F$10000,2,FALSE), IFERROR(VLOOKUP($B118,ui_labels_mc!$B$2:$F$10000,2,FALSE), ""))</f>
        <v>Grupo</v>
      </c>
      <c r="D118" t="str">
        <f>IFERROR(VLOOKUP($B118,ui_labels!$B$2:$F$10000,3,FALSE), IFERROR(VLOOKUP($B118,ui_labels_mc!$B$2:$F$10000,3,FALSE), ""))</f>
        <v>Groupe</v>
      </c>
      <c r="E118" t="str">
        <f>IFERROR(VLOOKUP($B118,ui_labels!$B$2:$F$10000,4,FALSE), IFERROR(VLOOKUP($B118,ui_labels_mc!$B$2:$F$10000,4,FALSE), ""))</f>
        <v>グループ</v>
      </c>
      <c r="F118" t="str">
        <f>IFERROR(VLOOKUP($B118,ui_labels!$B$2:$F$10000,5,FALSE), IFERROR(VLOOKUP($B118,ui_labels_mc!$B$2:$F$10000,5,FALSE), ""))</f>
        <v>Gruppe</v>
      </c>
      <c r="G118" t="str">
        <f t="shared" si="1"/>
        <v>customer_crud_Customer_documentGroup_uploadedDocuments_QuickEditCanvas_document_documentClass_1=Gruppe</v>
      </c>
    </row>
    <row r="119" spans="1:7" x14ac:dyDescent="0.3">
      <c r="A119" t="s">
        <v>19440</v>
      </c>
      <c r="B119" t="str">
        <f>IFERROR(VLOOKUP($A119,ui_labels_mc!$A$2:$F$10000,2,FALSE), "")</f>
        <v>Status</v>
      </c>
      <c r="C119" t="str">
        <f>IFERROR(VLOOKUP($B119,ui_labels!$B$2:$F$10000,2,FALSE), IFERROR(VLOOKUP($B119,ui_labels_mc!$B$2:$F$10000,2,FALSE), ""))</f>
        <v>Estado</v>
      </c>
      <c r="D119" t="str">
        <f>IFERROR(VLOOKUP($B119,ui_labels!$B$2:$F$10000,3,FALSE), IFERROR(VLOOKUP($B119,ui_labels_mc!$B$2:$F$10000,3,FALSE), ""))</f>
        <v>Statut</v>
      </c>
      <c r="E119" t="str">
        <f>IFERROR(VLOOKUP($B119,ui_labels!$B$2:$F$10000,4,FALSE), IFERROR(VLOOKUP($B119,ui_labels_mc!$B$2:$F$10000,4,FALSE), ""))</f>
        <v>ステータス</v>
      </c>
      <c r="F119" t="str">
        <f>IFERROR(VLOOKUP($B119,ui_labels!$B$2:$F$10000,5,FALSE), IFERROR(VLOOKUP($B119,ui_labels_mc!$B$2:$F$10000,5,FALSE), ""))</f>
        <v>Status</v>
      </c>
      <c r="G119" t="str">
        <f t="shared" si="1"/>
        <v>customer_crud_Customer_documentGroup_uploadedDocuments_QuickEditCanvas_document_documentStatus=Status</v>
      </c>
    </row>
    <row r="120" spans="1:7" x14ac:dyDescent="0.3">
      <c r="A120" t="s">
        <v>19441</v>
      </c>
      <c r="B120" t="str">
        <f>IFERROR(VLOOKUP($A120,ui_labels_mc!$A$2:$F$10000,2,FALSE), "")</f>
        <v>Status</v>
      </c>
      <c r="C120" t="str">
        <f>IFERROR(VLOOKUP($B120,ui_labels!$B$2:$F$10000,2,FALSE), IFERROR(VLOOKUP($B120,ui_labels_mc!$B$2:$F$10000,2,FALSE), ""))</f>
        <v>Estado</v>
      </c>
      <c r="D120" t="str">
        <f>IFERROR(VLOOKUP($B120,ui_labels!$B$2:$F$10000,3,FALSE), IFERROR(VLOOKUP($B120,ui_labels_mc!$B$2:$F$10000,3,FALSE), ""))</f>
        <v>Statut</v>
      </c>
      <c r="E120" t="str">
        <f>IFERROR(VLOOKUP($B120,ui_labels!$B$2:$F$10000,4,FALSE), IFERROR(VLOOKUP($B120,ui_labels_mc!$B$2:$F$10000,4,FALSE), ""))</f>
        <v>ステータス</v>
      </c>
      <c r="F120" t="str">
        <f>IFERROR(VLOOKUP($B120,ui_labels!$B$2:$F$10000,5,FALSE), IFERROR(VLOOKUP($B120,ui_labels_mc!$B$2:$F$10000,5,FALSE), ""))</f>
        <v>Status</v>
      </c>
      <c r="G120" t="str">
        <f t="shared" si="1"/>
        <v>customer_crud_Customer_documentGroup_uploadedDocuments_QuickEditCanvas_document_documentStatus_1=Status</v>
      </c>
    </row>
    <row r="121" spans="1:7" x14ac:dyDescent="0.3">
      <c r="A121" t="s">
        <v>19442</v>
      </c>
      <c r="B121" t="str">
        <f>IFERROR(VLOOKUP($A121,ui_labels_mc!$A$2:$F$10000,2,FALSE), "")</f>
        <v>Type</v>
      </c>
      <c r="C121" t="str">
        <f>IFERROR(VLOOKUP($B121,ui_labels!$B$2:$F$10000,2,FALSE), IFERROR(VLOOKUP($B121,ui_labels_mc!$B$2:$F$10000,2,FALSE), ""))</f>
        <v>Tipo</v>
      </c>
      <c r="D121" t="str">
        <f>IFERROR(VLOOKUP($B121,ui_labels!$B$2:$F$10000,3,FALSE), IFERROR(VLOOKUP($B121,ui_labels_mc!$B$2:$F$10000,3,FALSE), ""))</f>
        <v>Type</v>
      </c>
      <c r="E121" t="str">
        <f>IFERROR(VLOOKUP($B121,ui_labels!$B$2:$F$10000,4,FALSE), IFERROR(VLOOKUP($B121,ui_labels_mc!$B$2:$F$10000,4,FALSE), ""))</f>
        <v>タイプ</v>
      </c>
      <c r="F121" t="str">
        <f>IFERROR(VLOOKUP($B121,ui_labels!$B$2:$F$10000,5,FALSE), IFERROR(VLOOKUP($B121,ui_labels_mc!$B$2:$F$10000,5,FALSE), ""))</f>
        <v>Typ</v>
      </c>
      <c r="G121" t="str">
        <f t="shared" si="1"/>
        <v>customer_crud_Customer_documentGroup_uploadedDocuments_QuickEditCanvas_document_documentType=Typ</v>
      </c>
    </row>
    <row r="122" spans="1:7" x14ac:dyDescent="0.3">
      <c r="A122" t="s">
        <v>19443</v>
      </c>
      <c r="B122" t="str">
        <f>IFERROR(VLOOKUP($A122,ui_labels_mc!$A$2:$F$10000,2,FALSE), "")</f>
        <v>Type</v>
      </c>
      <c r="C122" t="str">
        <f>IFERROR(VLOOKUP($B122,ui_labels!$B$2:$F$10000,2,FALSE), IFERROR(VLOOKUP($B122,ui_labels_mc!$B$2:$F$10000,2,FALSE), ""))</f>
        <v>Tipo</v>
      </c>
      <c r="D122" t="str">
        <f>IFERROR(VLOOKUP($B122,ui_labels!$B$2:$F$10000,3,FALSE), IFERROR(VLOOKUP($B122,ui_labels_mc!$B$2:$F$10000,3,FALSE), ""))</f>
        <v>Type</v>
      </c>
      <c r="E122" t="str">
        <f>IFERROR(VLOOKUP($B122,ui_labels!$B$2:$F$10000,4,FALSE), IFERROR(VLOOKUP($B122,ui_labels_mc!$B$2:$F$10000,4,FALSE), ""))</f>
        <v>タイプ</v>
      </c>
      <c r="F122" t="str">
        <f>IFERROR(VLOOKUP($B122,ui_labels!$B$2:$F$10000,5,FALSE), IFERROR(VLOOKUP($B122,ui_labels_mc!$B$2:$F$10000,5,FALSE), ""))</f>
        <v>Typ</v>
      </c>
      <c r="G122" t="str">
        <f t="shared" si="1"/>
        <v>customer_crud_Customer_documentGroup_uploadedDocuments_QuickEditCanvas_document_documentType_1=Typ</v>
      </c>
    </row>
    <row r="123" spans="1:7" x14ac:dyDescent="0.3">
      <c r="A123" t="s">
        <v>19444</v>
      </c>
      <c r="B123" t="str">
        <f>IFERROR(VLOOKUP($A123,ui_labels_mc!$A$2:$F$10000,2,FALSE), "")</f>
        <v>File</v>
      </c>
      <c r="C123" t="str">
        <f>IFERROR(VLOOKUP($B123,ui_labels!$B$2:$F$10000,2,FALSE), IFERROR(VLOOKUP($B123,ui_labels_mc!$B$2:$F$10000,2,FALSE), ""))</f>
        <v>Archivo</v>
      </c>
      <c r="D123" t="str">
        <f>IFERROR(VLOOKUP($B123,ui_labels!$B$2:$F$10000,3,FALSE), IFERROR(VLOOKUP($B123,ui_labels_mc!$B$2:$F$10000,3,FALSE), ""))</f>
        <v>Fichier</v>
      </c>
      <c r="E123" t="str">
        <f>IFERROR(VLOOKUP($B123,ui_labels!$B$2:$F$10000,4,FALSE), IFERROR(VLOOKUP($B123,ui_labels_mc!$B$2:$F$10000,4,FALSE), ""))</f>
        <v>ファイル</v>
      </c>
      <c r="F123" t="str">
        <f>IFERROR(VLOOKUP($B123,ui_labels!$B$2:$F$10000,5,FALSE), IFERROR(VLOOKUP($B123,ui_labels_mc!$B$2:$F$10000,5,FALSE), ""))</f>
        <v>Akte</v>
      </c>
      <c r="G123" t="str">
        <f t="shared" si="1"/>
        <v>customer_crud_Customer_documentGroup_uploadedDocuments_QuickEditCanvas_document_uploadedStream=Akte</v>
      </c>
    </row>
    <row r="124" spans="1:7" x14ac:dyDescent="0.3">
      <c r="A124" t="s">
        <v>19446</v>
      </c>
      <c r="B124" t="str">
        <f>IFERROR(VLOOKUP($A124,ui_labels_mc!$A$2:$F$10000,2,FALSE), "")</f>
        <v>File</v>
      </c>
      <c r="C124" t="str">
        <f>IFERROR(VLOOKUP($B124,ui_labels!$B$2:$F$10000,2,FALSE), IFERROR(VLOOKUP($B124,ui_labels_mc!$B$2:$F$10000,2,FALSE), ""))</f>
        <v>Archivo</v>
      </c>
      <c r="D124" t="str">
        <f>IFERROR(VLOOKUP($B124,ui_labels!$B$2:$F$10000,3,FALSE), IFERROR(VLOOKUP($B124,ui_labels_mc!$B$2:$F$10000,3,FALSE), ""))</f>
        <v>Fichier</v>
      </c>
      <c r="E124" t="str">
        <f>IFERROR(VLOOKUP($B124,ui_labels!$B$2:$F$10000,4,FALSE), IFERROR(VLOOKUP($B124,ui_labels_mc!$B$2:$F$10000,4,FALSE), ""))</f>
        <v>ファイル</v>
      </c>
      <c r="F124" t="str">
        <f>IFERROR(VLOOKUP($B124,ui_labels!$B$2:$F$10000,5,FALSE), IFERROR(VLOOKUP($B124,ui_labels_mc!$B$2:$F$10000,5,FALSE), ""))</f>
        <v>Akte</v>
      </c>
      <c r="G124" t="str">
        <f t="shared" si="1"/>
        <v>customer_crud_Customer_documentGroup_uploadedDocuments_QuickEditCanvas_document_uploadedStream_1=Akte</v>
      </c>
    </row>
    <row r="125" spans="1:7" x14ac:dyDescent="0.3">
      <c r="A125" t="s">
        <v>19447</v>
      </c>
      <c r="B125" t="str">
        <f>IFERROR(VLOOKUP($A125,ui_labels_mc!$A$2:$F$10000,2,FALSE), "")</f>
        <v>Document Details</v>
      </c>
      <c r="C125" t="str">
        <f>IFERROR(VLOOKUP($B125,ui_labels!$B$2:$F$10000,2,FALSE), IFERROR(VLOOKUP($B125,ui_labels_mc!$B$2:$F$10000,2,FALSE), ""))</f>
        <v>Detalles del documento</v>
      </c>
      <c r="D125" t="str">
        <f>IFERROR(VLOOKUP($B125,ui_labels!$B$2:$F$10000,3,FALSE), IFERROR(VLOOKUP($B125,ui_labels_mc!$B$2:$F$10000,3,FALSE), ""))</f>
        <v>Détails du document</v>
      </c>
      <c r="E125" t="str">
        <f>IFERROR(VLOOKUP($B125,ui_labels!$B$2:$F$10000,4,FALSE), IFERROR(VLOOKUP($B125,ui_labels_mc!$B$2:$F$10000,4,FALSE), ""))</f>
        <v>ドキュメントの詳細</v>
      </c>
      <c r="F125" t="str">
        <f>IFERROR(VLOOKUP($B125,ui_labels!$B$2:$F$10000,5,FALSE), IFERROR(VLOOKUP($B125,ui_labels_mc!$B$2:$F$10000,5,FALSE), ""))</f>
        <v>Dokumentendetails</v>
      </c>
      <c r="G125" t="str">
        <f t="shared" si="1"/>
        <v>customer_crud_Customer_documentGroup_uploadedDocuments_QuickEditCanvas_quick_Customer_uploadedDocEdit=Dokumentendetails</v>
      </c>
    </row>
    <row r="126" spans="1:7" x14ac:dyDescent="0.3">
      <c r="A126" t="s">
        <v>19448</v>
      </c>
      <c r="B126" t="str">
        <f>IFERROR(VLOOKUP($A126,ui_labels_mc!$A$2:$F$10000,2,FALSE), "")</f>
        <v>Create</v>
      </c>
      <c r="C126" t="str">
        <f>IFERROR(VLOOKUP($B126,ui_labels!$B$2:$F$10000,2,FALSE), IFERROR(VLOOKUP($B126,ui_labels_mc!$B$2:$F$10000,2,FALSE), ""))</f>
        <v>Crear</v>
      </c>
      <c r="D126" t="str">
        <f>IFERROR(VLOOKUP($B126,ui_labels!$B$2:$F$10000,3,FALSE), IFERROR(VLOOKUP($B126,ui_labels_mc!$B$2:$F$10000,3,FALSE), ""))</f>
        <v>Créer</v>
      </c>
      <c r="E126" t="str">
        <f>IFERROR(VLOOKUP($B126,ui_labels!$B$2:$F$10000,4,FALSE), IFERROR(VLOOKUP($B126,ui_labels_mc!$B$2:$F$10000,4,FALSE), ""))</f>
        <v>作り出します</v>
      </c>
      <c r="F126" t="str">
        <f>IFERROR(VLOOKUP($B126,ui_labels!$B$2:$F$10000,5,FALSE), IFERROR(VLOOKUP($B126,ui_labels_mc!$B$2:$F$10000,5,FALSE), ""))</f>
        <v>Erstellen</v>
      </c>
      <c r="G126" t="str">
        <f t="shared" si="1"/>
        <v>customer_crud_Customer_documentGroup_uploadedDocuments_createAction=Erstellen</v>
      </c>
    </row>
    <row r="127" spans="1:7" x14ac:dyDescent="0.3">
      <c r="A127" t="s">
        <v>19449</v>
      </c>
      <c r="B127" t="str">
        <f>IFERROR(VLOOKUP($A127,ui_labels_mc!$A$2:$F$10000,2,FALSE), "")</f>
        <v>Delete</v>
      </c>
      <c r="C127" t="str">
        <f>IFERROR(VLOOKUP($B127,ui_labels!$B$2:$F$10000,2,FALSE), IFERROR(VLOOKUP($B127,ui_labels_mc!$B$2:$F$10000,2,FALSE), ""))</f>
        <v>Borrar</v>
      </c>
      <c r="D127" t="str">
        <f>IFERROR(VLOOKUP($B127,ui_labels!$B$2:$F$10000,3,FALSE), IFERROR(VLOOKUP($B127,ui_labels_mc!$B$2:$F$10000,3,FALSE), ""))</f>
        <v>Effacer</v>
      </c>
      <c r="E127" t="str">
        <f>IFERROR(VLOOKUP($B127,ui_labels!$B$2:$F$10000,4,FALSE), IFERROR(VLOOKUP($B127,ui_labels_mc!$B$2:$F$10000,4,FALSE), ""))</f>
        <v>削除</v>
      </c>
      <c r="F127" t="str">
        <f>IFERROR(VLOOKUP($B127,ui_labels!$B$2:$F$10000,5,FALSE), IFERROR(VLOOKUP($B127,ui_labels_mc!$B$2:$F$10000,5,FALSE), ""))</f>
        <v>Löschen</v>
      </c>
      <c r="G127" t="str">
        <f t="shared" si="1"/>
        <v>customer_crud_Customer_documentGroup_uploadedDocuments_deleteAction=Löschen</v>
      </c>
    </row>
    <row r="128" spans="1:7" x14ac:dyDescent="0.3">
      <c r="A128" t="s">
        <v>19450</v>
      </c>
      <c r="B128" t="str">
        <f>IFERROR(VLOOKUP($A128,ui_labels_mc!$A$2:$F$10000,2,FALSE), "")</f>
        <v>Dividends</v>
      </c>
      <c r="C128" t="str">
        <f>IFERROR(VLOOKUP($B128,ui_labels!$B$2:$F$10000,2,FALSE), IFERROR(VLOOKUP($B128,ui_labels_mc!$B$2:$F$10000,2,FALSE), ""))</f>
        <v>Dividendos</v>
      </c>
      <c r="D128" t="str">
        <f>IFERROR(VLOOKUP($B128,ui_labels!$B$2:$F$10000,3,FALSE), IFERROR(VLOOKUP($B128,ui_labels_mc!$B$2:$F$10000,3,FALSE), ""))</f>
        <v>Dividendes</v>
      </c>
      <c r="E128" t="str">
        <f>IFERROR(VLOOKUP($B128,ui_labels!$B$2:$F$10000,4,FALSE), IFERROR(VLOOKUP($B128,ui_labels_mc!$B$2:$F$10000,4,FALSE), ""))</f>
        <v>配当金</v>
      </c>
      <c r="F128" t="str">
        <f>IFERROR(VLOOKUP($B128,ui_labels!$B$2:$F$10000,5,FALSE), IFERROR(VLOOKUP($B128,ui_labels_mc!$B$2:$F$10000,5,FALSE), ""))</f>
        <v>Dividenden</v>
      </c>
      <c r="G128" t="str">
        <f t="shared" si="1"/>
        <v>customer_crud_Customer_incomeExpense_dividends=Dividenden</v>
      </c>
    </row>
    <row r="129" spans="1:7" x14ac:dyDescent="0.3">
      <c r="A129" t="s">
        <v>19452</v>
      </c>
      <c r="B129" t="str">
        <f>IFERROR(VLOOKUP($A129,ui_labels_mc!$A$2:$F$10000,2,FALSE), "")</f>
        <v>Create</v>
      </c>
      <c r="C129" t="str">
        <f>IFERROR(VLOOKUP($B129,ui_labels!$B$2:$F$10000,2,FALSE), IFERROR(VLOOKUP($B129,ui_labels_mc!$B$2:$F$10000,2,FALSE), ""))</f>
        <v>Crear</v>
      </c>
      <c r="D129" t="str">
        <f>IFERROR(VLOOKUP($B129,ui_labels!$B$2:$F$10000,3,FALSE), IFERROR(VLOOKUP($B129,ui_labels_mc!$B$2:$F$10000,3,FALSE), ""))</f>
        <v>Créer</v>
      </c>
      <c r="E129" t="str">
        <f>IFERROR(VLOOKUP($B129,ui_labels!$B$2:$F$10000,4,FALSE), IFERROR(VLOOKUP($B129,ui_labels_mc!$B$2:$F$10000,4,FALSE), ""))</f>
        <v>作り出します</v>
      </c>
      <c r="F129" t="str">
        <f>IFERROR(VLOOKUP($B129,ui_labels!$B$2:$F$10000,5,FALSE), IFERROR(VLOOKUP($B129,ui_labels_mc!$B$2:$F$10000,5,FALSE), ""))</f>
        <v>Erstellen</v>
      </c>
      <c r="G129" t="str">
        <f t="shared" si="1"/>
        <v>customer_crud_Customer_incomeExpense_dividends_createAction=Erstellen</v>
      </c>
    </row>
    <row r="130" spans="1:7" x14ac:dyDescent="0.3">
      <c r="A130" t="s">
        <v>19453</v>
      </c>
      <c r="B130" t="str">
        <f>IFERROR(VLOOKUP($A130,ui_labels_mc!$A$2:$F$10000,2,FALSE), "")</f>
        <v>Delete</v>
      </c>
      <c r="C130" t="str">
        <f>IFERROR(VLOOKUP($B130,ui_labels!$B$2:$F$10000,2,FALSE), IFERROR(VLOOKUP($B130,ui_labels_mc!$B$2:$F$10000,2,FALSE), ""))</f>
        <v>Borrar</v>
      </c>
      <c r="D130" t="str">
        <f>IFERROR(VLOOKUP($B130,ui_labels!$B$2:$F$10000,3,FALSE), IFERROR(VLOOKUP($B130,ui_labels_mc!$B$2:$F$10000,3,FALSE), ""))</f>
        <v>Effacer</v>
      </c>
      <c r="E130" t="str">
        <f>IFERROR(VLOOKUP($B130,ui_labels!$B$2:$F$10000,4,FALSE), IFERROR(VLOOKUP($B130,ui_labels_mc!$B$2:$F$10000,4,FALSE), ""))</f>
        <v>削除</v>
      </c>
      <c r="F130" t="str">
        <f>IFERROR(VLOOKUP($B130,ui_labels!$B$2:$F$10000,5,FALSE), IFERROR(VLOOKUP($B130,ui_labels_mc!$B$2:$F$10000,5,FALSE), ""))</f>
        <v>Löschen</v>
      </c>
      <c r="G130" t="str">
        <f t="shared" si="1"/>
        <v>customer_crud_Customer_incomeExpense_dividends_deleteAction=Löschen</v>
      </c>
    </row>
    <row r="131" spans="1:7" x14ac:dyDescent="0.3">
      <c r="A131" t="s">
        <v>19454</v>
      </c>
      <c r="B131" t="str">
        <f>IFERROR(VLOOKUP($A131,ui_labels_mc!$A$2:$F$10000,2,FALSE), "")</f>
        <v>Government Income</v>
      </c>
      <c r="C131" t="str">
        <f>IFERROR(VLOOKUP($B131,ui_labels!$B$2:$F$10000,2,FALSE), IFERROR(VLOOKUP($B131,ui_labels_mc!$B$2:$F$10000,2,FALSE), ""))</f>
        <v>Ingresos Gobierno</v>
      </c>
      <c r="D131" t="str">
        <f>IFERROR(VLOOKUP($B131,ui_labels!$B$2:$F$10000,3,FALSE), IFERROR(VLOOKUP($B131,ui_labels_mc!$B$2:$F$10000,3,FALSE), ""))</f>
        <v>Revenu gouvernement</v>
      </c>
      <c r="E131" t="str">
        <f>IFERROR(VLOOKUP($B131,ui_labels!$B$2:$F$10000,4,FALSE), IFERROR(VLOOKUP($B131,ui_labels_mc!$B$2:$F$10000,4,FALSE), ""))</f>
        <v>政府の収入</v>
      </c>
      <c r="F131" t="str">
        <f>IFERROR(VLOOKUP($B131,ui_labels!$B$2:$F$10000,5,FALSE), IFERROR(VLOOKUP($B131,ui_labels_mc!$B$2:$F$10000,5,FALSE), ""))</f>
        <v>Government Income</v>
      </c>
      <c r="G131" t="str">
        <f t="shared" ref="G131:G194" si="2">CONCATENATE(A131, "=",F131)</f>
        <v>customer_crud_Customer_incomeExpense_governmentalIncomes=Government Income</v>
      </c>
    </row>
    <row r="132" spans="1:7" x14ac:dyDescent="0.3">
      <c r="A132" t="s">
        <v>19456</v>
      </c>
      <c r="B132" t="str">
        <f>IFERROR(VLOOKUP($A132,ui_labels_mc!$A$2:$F$10000,2,FALSE), "")</f>
        <v>Create</v>
      </c>
      <c r="C132" t="str">
        <f>IFERROR(VLOOKUP($B132,ui_labels!$B$2:$F$10000,2,FALSE), IFERROR(VLOOKUP($B132,ui_labels_mc!$B$2:$F$10000,2,FALSE), ""))</f>
        <v>Crear</v>
      </c>
      <c r="D132" t="str">
        <f>IFERROR(VLOOKUP($B132,ui_labels!$B$2:$F$10000,3,FALSE), IFERROR(VLOOKUP($B132,ui_labels_mc!$B$2:$F$10000,3,FALSE), ""))</f>
        <v>Créer</v>
      </c>
      <c r="E132" t="str">
        <f>IFERROR(VLOOKUP($B132,ui_labels!$B$2:$F$10000,4,FALSE), IFERROR(VLOOKUP($B132,ui_labels_mc!$B$2:$F$10000,4,FALSE), ""))</f>
        <v>作り出します</v>
      </c>
      <c r="F132" t="str">
        <f>IFERROR(VLOOKUP($B132,ui_labels!$B$2:$F$10000,5,FALSE), IFERROR(VLOOKUP($B132,ui_labels_mc!$B$2:$F$10000,5,FALSE), ""))</f>
        <v>Erstellen</v>
      </c>
      <c r="G132" t="str">
        <f t="shared" si="2"/>
        <v>customer_crud_Customer_incomeExpense_governmentalIncomes_createAction=Erstellen</v>
      </c>
    </row>
    <row r="133" spans="1:7" x14ac:dyDescent="0.3">
      <c r="A133" t="s">
        <v>19457</v>
      </c>
      <c r="B133" t="str">
        <f>IFERROR(VLOOKUP($A133,ui_labels_mc!$A$2:$F$10000,2,FALSE), "")</f>
        <v>Delete</v>
      </c>
      <c r="C133" t="str">
        <f>IFERROR(VLOOKUP($B133,ui_labels!$B$2:$F$10000,2,FALSE), IFERROR(VLOOKUP($B133,ui_labels_mc!$B$2:$F$10000,2,FALSE), ""))</f>
        <v>Borrar</v>
      </c>
      <c r="D133" t="str">
        <f>IFERROR(VLOOKUP($B133,ui_labels!$B$2:$F$10000,3,FALSE), IFERROR(VLOOKUP($B133,ui_labels_mc!$B$2:$F$10000,3,FALSE), ""))</f>
        <v>Effacer</v>
      </c>
      <c r="E133" t="str">
        <f>IFERROR(VLOOKUP($B133,ui_labels!$B$2:$F$10000,4,FALSE), IFERROR(VLOOKUP($B133,ui_labels_mc!$B$2:$F$10000,4,FALSE), ""))</f>
        <v>削除</v>
      </c>
      <c r="F133" t="str">
        <f>IFERROR(VLOOKUP($B133,ui_labels!$B$2:$F$10000,5,FALSE), IFERROR(VLOOKUP($B133,ui_labels_mc!$B$2:$F$10000,5,FALSE), ""))</f>
        <v>Löschen</v>
      </c>
      <c r="G133" t="str">
        <f t="shared" si="2"/>
        <v>customer_crud_Customer_incomeExpense_governmentalIncomes_deleteAction=Löschen</v>
      </c>
    </row>
    <row r="134" spans="1:7" x14ac:dyDescent="0.3">
      <c r="A134" t="s">
        <v>19458</v>
      </c>
      <c r="B134" t="str">
        <f>IFERROR(VLOOKUP($A134,ui_labels_mc!$A$2:$F$10000,2,FALSE), "")</f>
        <v>Other Loans, store accounts &amp; credit cards</v>
      </c>
      <c r="C134" t="str">
        <f>IFERROR(VLOOKUP($B134,ui_labels!$B$2:$F$10000,2,FALSE), IFERROR(VLOOKUP($B134,ui_labels_mc!$B$2:$F$10000,2,FALSE), ""))</f>
        <v>Otros préstamos, cuentas de tiendas y tarjetas de crédito</v>
      </c>
      <c r="D134" t="str">
        <f>IFERROR(VLOOKUP($B134,ui_labels!$B$2:$F$10000,3,FALSE), IFERROR(VLOOKUP($B134,ui_labels_mc!$B$2:$F$10000,3,FALSE), ""))</f>
        <v>Autres prêts, les comptes des magasins et des cartes de crédit</v>
      </c>
      <c r="E134" t="str">
        <f>IFERROR(VLOOKUP($B134,ui_labels!$B$2:$F$10000,4,FALSE), IFERROR(VLOOKUP($B134,ui_labels_mc!$B$2:$F$10000,4,FALSE), ""))</f>
        <v>その他の貸付、店舗アカウント＆クレジットカード</v>
      </c>
      <c r="F134" t="str">
        <f>IFERROR(VLOOKUP($B134,ui_labels!$B$2:$F$10000,5,FALSE), IFERROR(VLOOKUP($B134,ui_labels_mc!$B$2:$F$10000,5,FALSE), ""))</f>
        <v>Andere Kredite, speichern Konten &amp; Kreditkarten</v>
      </c>
      <c r="G134" t="str">
        <f t="shared" si="2"/>
        <v>customer_crud_Customer_incomeExpense_loans=Andere Kredite, speichern Konten &amp; Kreditkarten</v>
      </c>
    </row>
    <row r="135" spans="1:7" x14ac:dyDescent="0.3">
      <c r="A135" t="s">
        <v>19459</v>
      </c>
      <c r="B135" t="str">
        <f>IFERROR(VLOOKUP($A135,ui_labels_mc!$A$2:$F$10000,2,FALSE), "")</f>
        <v>Create</v>
      </c>
      <c r="C135" t="str">
        <f>IFERROR(VLOOKUP($B135,ui_labels!$B$2:$F$10000,2,FALSE), IFERROR(VLOOKUP($B135,ui_labels_mc!$B$2:$F$10000,2,FALSE), ""))</f>
        <v>Crear</v>
      </c>
      <c r="D135" t="str">
        <f>IFERROR(VLOOKUP($B135,ui_labels!$B$2:$F$10000,3,FALSE), IFERROR(VLOOKUP($B135,ui_labels_mc!$B$2:$F$10000,3,FALSE), ""))</f>
        <v>Créer</v>
      </c>
      <c r="E135" t="str">
        <f>IFERROR(VLOOKUP($B135,ui_labels!$B$2:$F$10000,4,FALSE), IFERROR(VLOOKUP($B135,ui_labels_mc!$B$2:$F$10000,4,FALSE), ""))</f>
        <v>作り出します</v>
      </c>
      <c r="F135" t="str">
        <f>IFERROR(VLOOKUP($B135,ui_labels!$B$2:$F$10000,5,FALSE), IFERROR(VLOOKUP($B135,ui_labels_mc!$B$2:$F$10000,5,FALSE), ""))</f>
        <v>Erstellen</v>
      </c>
      <c r="G135" t="str">
        <f t="shared" si="2"/>
        <v>customer_crud_Customer_incomeExpense_loans_createAction=Erstellen</v>
      </c>
    </row>
    <row r="136" spans="1:7" x14ac:dyDescent="0.3">
      <c r="A136" t="s">
        <v>19460</v>
      </c>
      <c r="B136" t="str">
        <f>IFERROR(VLOOKUP($A136,ui_labels_mc!$A$2:$F$10000,2,FALSE), "")</f>
        <v>Delete</v>
      </c>
      <c r="C136" t="str">
        <f>IFERROR(VLOOKUP($B136,ui_labels!$B$2:$F$10000,2,FALSE), IFERROR(VLOOKUP($B136,ui_labels_mc!$B$2:$F$10000,2,FALSE), ""))</f>
        <v>Borrar</v>
      </c>
      <c r="D136" t="str">
        <f>IFERROR(VLOOKUP($B136,ui_labels!$B$2:$F$10000,3,FALSE), IFERROR(VLOOKUP($B136,ui_labels_mc!$B$2:$F$10000,3,FALSE), ""))</f>
        <v>Effacer</v>
      </c>
      <c r="E136" t="str">
        <f>IFERROR(VLOOKUP($B136,ui_labels!$B$2:$F$10000,4,FALSE), IFERROR(VLOOKUP($B136,ui_labels_mc!$B$2:$F$10000,4,FALSE), ""))</f>
        <v>削除</v>
      </c>
      <c r="F136" t="str">
        <f>IFERROR(VLOOKUP($B136,ui_labels!$B$2:$F$10000,5,FALSE), IFERROR(VLOOKUP($B136,ui_labels_mc!$B$2:$F$10000,5,FALSE), ""))</f>
        <v>Löschen</v>
      </c>
      <c r="G136" t="str">
        <f t="shared" si="2"/>
        <v>customer_crud_Customer_incomeExpense_loans_deleteAction=Löschen</v>
      </c>
    </row>
    <row r="137" spans="1:7" x14ac:dyDescent="0.3">
      <c r="A137" t="s">
        <v>19461</v>
      </c>
      <c r="B137" t="str">
        <f>IFERROR(VLOOKUP($A137,ui_labels_mc!$A$2:$F$10000,2,FALSE), "")</f>
        <v>Misc Expenses</v>
      </c>
      <c r="C137" t="str">
        <f>IFERROR(VLOOKUP($B137,ui_labels!$B$2:$F$10000,2,FALSE), IFERROR(VLOOKUP($B137,ui_labels_mc!$B$2:$F$10000,2,FALSE), ""))</f>
        <v>Gastos Varios</v>
      </c>
      <c r="D137" t="str">
        <f>IFERROR(VLOOKUP($B137,ui_labels!$B$2:$F$10000,3,FALSE), IFERROR(VLOOKUP($B137,ui_labels_mc!$B$2:$F$10000,3,FALSE), ""))</f>
        <v>Frais d'Divers</v>
      </c>
      <c r="E137" t="str">
        <f>IFERROR(VLOOKUP($B137,ui_labels!$B$2:$F$10000,4,FALSE), IFERROR(VLOOKUP($B137,ui_labels_mc!$B$2:$F$10000,4,FALSE), ""))</f>
        <v>その他の費用</v>
      </c>
      <c r="F137" t="str">
        <f>IFERROR(VLOOKUP($B137,ui_labels!$B$2:$F$10000,5,FALSE), IFERROR(VLOOKUP($B137,ui_labels_mc!$B$2:$F$10000,5,FALSE), ""))</f>
        <v>Misc Aufwendungen</v>
      </c>
      <c r="G137" t="str">
        <f t="shared" si="2"/>
        <v>customer_crud_Customer_incomeExpense_miscExpenses=Misc Aufwendungen</v>
      </c>
    </row>
    <row r="138" spans="1:7" x14ac:dyDescent="0.3">
      <c r="A138" t="s">
        <v>19463</v>
      </c>
      <c r="B138" t="str">
        <f>IFERROR(VLOOKUP($A138,ui_labels_mc!$A$2:$F$10000,2,FALSE), "")</f>
        <v>Create</v>
      </c>
      <c r="C138" t="str">
        <f>IFERROR(VLOOKUP($B138,ui_labels!$B$2:$F$10000,2,FALSE), IFERROR(VLOOKUP($B138,ui_labels_mc!$B$2:$F$10000,2,FALSE), ""))</f>
        <v>Crear</v>
      </c>
      <c r="D138" t="str">
        <f>IFERROR(VLOOKUP($B138,ui_labels!$B$2:$F$10000,3,FALSE), IFERROR(VLOOKUP($B138,ui_labels_mc!$B$2:$F$10000,3,FALSE), ""))</f>
        <v>Créer</v>
      </c>
      <c r="E138" t="str">
        <f>IFERROR(VLOOKUP($B138,ui_labels!$B$2:$F$10000,4,FALSE), IFERROR(VLOOKUP($B138,ui_labels_mc!$B$2:$F$10000,4,FALSE), ""))</f>
        <v>作り出します</v>
      </c>
      <c r="F138" t="str">
        <f>IFERROR(VLOOKUP($B138,ui_labels!$B$2:$F$10000,5,FALSE), IFERROR(VLOOKUP($B138,ui_labels_mc!$B$2:$F$10000,5,FALSE), ""))</f>
        <v>Erstellen</v>
      </c>
      <c r="G138" t="str">
        <f t="shared" si="2"/>
        <v>customer_crud_Customer_incomeExpense_miscExpenses_createAction=Erstellen</v>
      </c>
    </row>
    <row r="139" spans="1:7" x14ac:dyDescent="0.3">
      <c r="A139" t="s">
        <v>19464</v>
      </c>
      <c r="B139" t="str">
        <f>IFERROR(VLOOKUP($A139,ui_labels_mc!$A$2:$F$10000,2,FALSE), "")</f>
        <v>Delete</v>
      </c>
      <c r="C139" t="str">
        <f>IFERROR(VLOOKUP($B139,ui_labels!$B$2:$F$10000,2,FALSE), IFERROR(VLOOKUP($B139,ui_labels_mc!$B$2:$F$10000,2,FALSE), ""))</f>
        <v>Borrar</v>
      </c>
      <c r="D139" t="str">
        <f>IFERROR(VLOOKUP($B139,ui_labels!$B$2:$F$10000,3,FALSE), IFERROR(VLOOKUP($B139,ui_labels_mc!$B$2:$F$10000,3,FALSE), ""))</f>
        <v>Effacer</v>
      </c>
      <c r="E139" t="str">
        <f>IFERROR(VLOOKUP($B139,ui_labels!$B$2:$F$10000,4,FALSE), IFERROR(VLOOKUP($B139,ui_labels_mc!$B$2:$F$10000,4,FALSE), ""))</f>
        <v>削除</v>
      </c>
      <c r="F139" t="str">
        <f>IFERROR(VLOOKUP($B139,ui_labels!$B$2:$F$10000,5,FALSE), IFERROR(VLOOKUP($B139,ui_labels_mc!$B$2:$F$10000,5,FALSE), ""))</f>
        <v>Löschen</v>
      </c>
      <c r="G139" t="str">
        <f t="shared" si="2"/>
        <v>customer_crud_Customer_incomeExpense_miscExpenses_deleteAction=Löschen</v>
      </c>
    </row>
    <row r="140" spans="1:7" x14ac:dyDescent="0.3">
      <c r="A140" t="s">
        <v>19465</v>
      </c>
      <c r="B140" t="str">
        <f>IFERROR(VLOOKUP($A140,ui_labels_mc!$A$2:$F$10000,2,FALSE), "")</f>
        <v>Mortgage(s)</v>
      </c>
      <c r="C140" t="str">
        <f>IFERROR(VLOOKUP($B140,ui_labels!$B$2:$F$10000,2,FALSE), IFERROR(VLOOKUP($B140,ui_labels_mc!$B$2:$F$10000,2,FALSE), ""))</f>
        <v>Hipoteca (s)</v>
      </c>
      <c r="D140" t="str">
        <f>IFERROR(VLOOKUP($B140,ui_labels!$B$2:$F$10000,3,FALSE), IFERROR(VLOOKUP($B140,ui_labels_mc!$B$2:$F$10000,3,FALSE), ""))</f>
        <v>Hypothèque (s)</v>
      </c>
      <c r="E140" t="str">
        <f>IFERROR(VLOOKUP($B140,ui_labels!$B$2:$F$10000,4,FALSE), IFERROR(VLOOKUP($B140,ui_labels_mc!$B$2:$F$10000,4,FALSE), ""))</f>
        <v>住宅ローン（複数可）</v>
      </c>
      <c r="F140" t="str">
        <f>IFERROR(VLOOKUP($B140,ui_labels!$B$2:$F$10000,5,FALSE), IFERROR(VLOOKUP($B140,ui_labels_mc!$B$2:$F$10000,5,FALSE), ""))</f>
        <v>Mortgage (n)</v>
      </c>
      <c r="G140" t="str">
        <f t="shared" si="2"/>
        <v>customer_crud_Customer_incomeExpense_mortgages=Mortgage (n)</v>
      </c>
    </row>
    <row r="141" spans="1:7" x14ac:dyDescent="0.3">
      <c r="A141" t="s">
        <v>19467</v>
      </c>
      <c r="B141" t="str">
        <f>IFERROR(VLOOKUP($A141,ui_labels_mc!$A$2:$F$10000,2,FALSE), "")</f>
        <v>Create</v>
      </c>
      <c r="C141" t="str">
        <f>IFERROR(VLOOKUP($B141,ui_labels!$B$2:$F$10000,2,FALSE), IFERROR(VLOOKUP($B141,ui_labels_mc!$B$2:$F$10000,2,FALSE), ""))</f>
        <v>Crear</v>
      </c>
      <c r="D141" t="str">
        <f>IFERROR(VLOOKUP($B141,ui_labels!$B$2:$F$10000,3,FALSE), IFERROR(VLOOKUP($B141,ui_labels_mc!$B$2:$F$10000,3,FALSE), ""))</f>
        <v>Créer</v>
      </c>
      <c r="E141" t="str">
        <f>IFERROR(VLOOKUP($B141,ui_labels!$B$2:$F$10000,4,FALSE), IFERROR(VLOOKUP($B141,ui_labels_mc!$B$2:$F$10000,4,FALSE), ""))</f>
        <v>作り出します</v>
      </c>
      <c r="F141" t="str">
        <f>IFERROR(VLOOKUP($B141,ui_labels!$B$2:$F$10000,5,FALSE), IFERROR(VLOOKUP($B141,ui_labels_mc!$B$2:$F$10000,5,FALSE), ""))</f>
        <v>Erstellen</v>
      </c>
      <c r="G141" t="str">
        <f t="shared" si="2"/>
        <v>customer_crud_Customer_incomeExpense_mortgages_createAction=Erstellen</v>
      </c>
    </row>
    <row r="142" spans="1:7" x14ac:dyDescent="0.3">
      <c r="A142" t="s">
        <v>19468</v>
      </c>
      <c r="B142" t="str">
        <f>IFERROR(VLOOKUP($A142,ui_labels_mc!$A$2:$F$10000,2,FALSE), "")</f>
        <v>Delete</v>
      </c>
      <c r="C142" t="str">
        <f>IFERROR(VLOOKUP($B142,ui_labels!$B$2:$F$10000,2,FALSE), IFERROR(VLOOKUP($B142,ui_labels_mc!$B$2:$F$10000,2,FALSE), ""))</f>
        <v>Borrar</v>
      </c>
      <c r="D142" t="str">
        <f>IFERROR(VLOOKUP($B142,ui_labels!$B$2:$F$10000,3,FALSE), IFERROR(VLOOKUP($B142,ui_labels_mc!$B$2:$F$10000,3,FALSE), ""))</f>
        <v>Effacer</v>
      </c>
      <c r="E142" t="str">
        <f>IFERROR(VLOOKUP($B142,ui_labels!$B$2:$F$10000,4,FALSE), IFERROR(VLOOKUP($B142,ui_labels_mc!$B$2:$F$10000,4,FALSE), ""))</f>
        <v>削除</v>
      </c>
      <c r="F142" t="str">
        <f>IFERROR(VLOOKUP($B142,ui_labels!$B$2:$F$10000,5,FALSE), IFERROR(VLOOKUP($B142,ui_labels_mc!$B$2:$F$10000,5,FALSE), ""))</f>
        <v>Löschen</v>
      </c>
      <c r="G142" t="str">
        <f t="shared" si="2"/>
        <v>customer_crud_Customer_incomeExpense_mortgages_deleteAction=Löschen</v>
      </c>
    </row>
    <row r="143" spans="1:7" x14ac:dyDescent="0.3">
      <c r="A143" t="s">
        <v>19469</v>
      </c>
      <c r="B143" t="str">
        <f>IFERROR(VLOOKUP($A143,ui_labels_mc!$A$2:$F$10000,2,FALSE), "")</f>
        <v>Rental Income</v>
      </c>
      <c r="C143" t="str">
        <f>IFERROR(VLOOKUP($B143,ui_labels!$B$2:$F$10000,2,FALSE), IFERROR(VLOOKUP($B143,ui_labels_mc!$B$2:$F$10000,2,FALSE), ""))</f>
        <v>Ingresos de alquiler</v>
      </c>
      <c r="D143" t="str">
        <f>IFERROR(VLOOKUP($B143,ui_labels!$B$2:$F$10000,3,FALSE), IFERROR(VLOOKUP($B143,ui_labels_mc!$B$2:$F$10000,3,FALSE), ""))</f>
        <v>Revenus locatifs</v>
      </c>
      <c r="E143" t="str">
        <f>IFERROR(VLOOKUP($B143,ui_labels!$B$2:$F$10000,4,FALSE), IFERROR(VLOOKUP($B143,ui_labels_mc!$B$2:$F$10000,4,FALSE), ""))</f>
        <v>賃貸料所得</v>
      </c>
      <c r="F143" t="str">
        <f>IFERROR(VLOOKUP($B143,ui_labels!$B$2:$F$10000,5,FALSE), IFERROR(VLOOKUP($B143,ui_labels_mc!$B$2:$F$10000,5,FALSE), ""))</f>
        <v>Mieteinnahmen</v>
      </c>
      <c r="G143" t="str">
        <f t="shared" si="2"/>
        <v>customer_crud_Customer_incomeExpense_rentalIncomes=Mieteinnahmen</v>
      </c>
    </row>
    <row r="144" spans="1:7" x14ac:dyDescent="0.3">
      <c r="A144" t="s">
        <v>19471</v>
      </c>
      <c r="B144" t="str">
        <f>IFERROR(VLOOKUP($A144,ui_labels_mc!$A$2:$F$10000,2,FALSE), "")</f>
        <v>Create</v>
      </c>
      <c r="C144" t="str">
        <f>IFERROR(VLOOKUP($B144,ui_labels!$B$2:$F$10000,2,FALSE), IFERROR(VLOOKUP($B144,ui_labels_mc!$B$2:$F$10000,2,FALSE), ""))</f>
        <v>Crear</v>
      </c>
      <c r="D144" t="str">
        <f>IFERROR(VLOOKUP($B144,ui_labels!$B$2:$F$10000,3,FALSE), IFERROR(VLOOKUP($B144,ui_labels_mc!$B$2:$F$10000,3,FALSE), ""))</f>
        <v>Créer</v>
      </c>
      <c r="E144" t="str">
        <f>IFERROR(VLOOKUP($B144,ui_labels!$B$2:$F$10000,4,FALSE), IFERROR(VLOOKUP($B144,ui_labels_mc!$B$2:$F$10000,4,FALSE), ""))</f>
        <v>作り出します</v>
      </c>
      <c r="F144" t="str">
        <f>IFERROR(VLOOKUP($B144,ui_labels!$B$2:$F$10000,5,FALSE), IFERROR(VLOOKUP($B144,ui_labels_mc!$B$2:$F$10000,5,FALSE), ""))</f>
        <v>Erstellen</v>
      </c>
      <c r="G144" t="str">
        <f t="shared" si="2"/>
        <v>customer_crud_Customer_incomeExpense_rentalIncomes_createAction=Erstellen</v>
      </c>
    </row>
    <row r="145" spans="1:7" x14ac:dyDescent="0.3">
      <c r="A145" t="s">
        <v>19472</v>
      </c>
      <c r="B145" t="str">
        <f>IFERROR(VLOOKUP($A145,ui_labels_mc!$A$2:$F$10000,2,FALSE), "")</f>
        <v>Delete</v>
      </c>
      <c r="C145" t="str">
        <f>IFERROR(VLOOKUP($B145,ui_labels!$B$2:$F$10000,2,FALSE), IFERROR(VLOOKUP($B145,ui_labels_mc!$B$2:$F$10000,2,FALSE), ""))</f>
        <v>Borrar</v>
      </c>
      <c r="D145" t="str">
        <f>IFERROR(VLOOKUP($B145,ui_labels!$B$2:$F$10000,3,FALSE), IFERROR(VLOOKUP($B145,ui_labels_mc!$B$2:$F$10000,3,FALSE), ""))</f>
        <v>Effacer</v>
      </c>
      <c r="E145" t="str">
        <f>IFERROR(VLOOKUP($B145,ui_labels!$B$2:$F$10000,4,FALSE), IFERROR(VLOOKUP($B145,ui_labels_mc!$B$2:$F$10000,4,FALSE), ""))</f>
        <v>削除</v>
      </c>
      <c r="F145" t="str">
        <f>IFERROR(VLOOKUP($B145,ui_labels!$B$2:$F$10000,5,FALSE), IFERROR(VLOOKUP($B145,ui_labels_mc!$B$2:$F$10000,5,FALSE), ""))</f>
        <v>Löschen</v>
      </c>
      <c r="G145" t="str">
        <f t="shared" si="2"/>
        <v>customer_crud_Customer_incomeExpense_rentalIncomes_deleteAction=Löschen</v>
      </c>
    </row>
    <row r="146" spans="1:7" x14ac:dyDescent="0.3">
      <c r="A146" t="s">
        <v>19473</v>
      </c>
      <c r="B146" t="str">
        <f>IFERROR(VLOOKUP($A146,ui_labels_mc!$A$2:$F$10000,2,FALSE), "")</f>
        <v>Monthly Income</v>
      </c>
      <c r="C146" t="str">
        <f>IFERROR(VLOOKUP($B146,ui_labels!$B$2:$F$10000,2,FALSE), IFERROR(VLOOKUP($B146,ui_labels_mc!$B$2:$F$10000,2,FALSE), ""))</f>
        <v>Ingreso mensual</v>
      </c>
      <c r="D146" t="str">
        <f>IFERROR(VLOOKUP($B146,ui_labels!$B$2:$F$10000,3,FALSE), IFERROR(VLOOKUP($B146,ui_labels_mc!$B$2:$F$10000,3,FALSE), ""))</f>
        <v>Salaire mensuel</v>
      </c>
      <c r="E146" t="str">
        <f>IFERROR(VLOOKUP($B146,ui_labels!$B$2:$F$10000,4,FALSE), IFERROR(VLOOKUP($B146,ui_labels_mc!$B$2:$F$10000,4,FALSE), ""))</f>
        <v>月収</v>
      </c>
      <c r="F146" t="str">
        <f>IFERROR(VLOOKUP($B146,ui_labels!$B$2:$F$10000,5,FALSE), IFERROR(VLOOKUP($B146,ui_labels_mc!$B$2:$F$10000,5,FALSE), ""))</f>
        <v>Monatseinkommen</v>
      </c>
      <c r="G146" t="str">
        <f t="shared" si="2"/>
        <v>customer_crud_Customer_incomeExpense_salaries=Monatseinkommen</v>
      </c>
    </row>
    <row r="147" spans="1:7" x14ac:dyDescent="0.3">
      <c r="A147" t="s">
        <v>19475</v>
      </c>
      <c r="B147" t="str">
        <f>IFERROR(VLOOKUP($A147,ui_labels_mc!$A$2:$F$10000,2,FALSE), "")</f>
        <v>Create</v>
      </c>
      <c r="C147" t="str">
        <f>IFERROR(VLOOKUP($B147,ui_labels!$B$2:$F$10000,2,FALSE), IFERROR(VLOOKUP($B147,ui_labels_mc!$B$2:$F$10000,2,FALSE), ""))</f>
        <v>Crear</v>
      </c>
      <c r="D147" t="str">
        <f>IFERROR(VLOOKUP($B147,ui_labels!$B$2:$F$10000,3,FALSE), IFERROR(VLOOKUP($B147,ui_labels_mc!$B$2:$F$10000,3,FALSE), ""))</f>
        <v>Créer</v>
      </c>
      <c r="E147" t="str">
        <f>IFERROR(VLOOKUP($B147,ui_labels!$B$2:$F$10000,4,FALSE), IFERROR(VLOOKUP($B147,ui_labels_mc!$B$2:$F$10000,4,FALSE), ""))</f>
        <v>作り出します</v>
      </c>
      <c r="F147" t="str">
        <f>IFERROR(VLOOKUP($B147,ui_labels!$B$2:$F$10000,5,FALSE), IFERROR(VLOOKUP($B147,ui_labels_mc!$B$2:$F$10000,5,FALSE), ""))</f>
        <v>Erstellen</v>
      </c>
      <c r="G147" t="str">
        <f t="shared" si="2"/>
        <v>customer_crud_Customer_incomeExpense_salaries_createAction=Erstellen</v>
      </c>
    </row>
    <row r="148" spans="1:7" x14ac:dyDescent="0.3">
      <c r="A148" t="s">
        <v>19476</v>
      </c>
      <c r="B148" t="str">
        <f>IFERROR(VLOOKUP($A148,ui_labels_mc!$A$2:$F$10000,2,FALSE), "")</f>
        <v>Delete</v>
      </c>
      <c r="C148" t="str">
        <f>IFERROR(VLOOKUP($B148,ui_labels!$B$2:$F$10000,2,FALSE), IFERROR(VLOOKUP($B148,ui_labels_mc!$B$2:$F$10000,2,FALSE), ""))</f>
        <v>Borrar</v>
      </c>
      <c r="D148" t="str">
        <f>IFERROR(VLOOKUP($B148,ui_labels!$B$2:$F$10000,3,FALSE), IFERROR(VLOOKUP($B148,ui_labels_mc!$B$2:$F$10000,3,FALSE), ""))</f>
        <v>Effacer</v>
      </c>
      <c r="E148" t="str">
        <f>IFERROR(VLOOKUP($B148,ui_labels!$B$2:$F$10000,4,FALSE), IFERROR(VLOOKUP($B148,ui_labels_mc!$B$2:$F$10000,4,FALSE), ""))</f>
        <v>削除</v>
      </c>
      <c r="F148" t="str">
        <f>IFERROR(VLOOKUP($B148,ui_labels!$B$2:$F$10000,5,FALSE), IFERROR(VLOOKUP($B148,ui_labels_mc!$B$2:$F$10000,5,FALSE), ""))</f>
        <v>Löschen</v>
      </c>
      <c r="G148" t="str">
        <f t="shared" si="2"/>
        <v>customer_crud_Customer_incomeExpense_salaries_deleteAction=Löschen</v>
      </c>
    </row>
    <row r="149" spans="1:7" x14ac:dyDescent="0.3">
      <c r="A149" t="s">
        <v>19477</v>
      </c>
      <c r="B149" t="str">
        <f>IFERROR(VLOOKUP($A149,ui_labels_mc!$A$2:$F$10000,2,FALSE), "")</f>
        <v>Total Expense</v>
      </c>
      <c r="C149" t="str">
        <f>IFERROR(VLOOKUP($B149,ui_labels!$B$2:$F$10000,2,FALSE), IFERROR(VLOOKUP($B149,ui_labels_mc!$B$2:$F$10000,2,FALSE), ""))</f>
        <v>Total de Gastos</v>
      </c>
      <c r="D149" t="str">
        <f>IFERROR(VLOOKUP($B149,ui_labels!$B$2:$F$10000,3,FALSE), IFERROR(VLOOKUP($B149,ui_labels_mc!$B$2:$F$10000,3,FALSE), ""))</f>
        <v>Total Expense</v>
      </c>
      <c r="E149" t="str">
        <f>IFERROR(VLOOKUP($B149,ui_labels!$B$2:$F$10000,4,FALSE), IFERROR(VLOOKUP($B149,ui_labels_mc!$B$2:$F$10000,4,FALSE), ""))</f>
        <v>総経費</v>
      </c>
      <c r="F149" t="str">
        <f>IFERROR(VLOOKUP($B149,ui_labels!$B$2:$F$10000,5,FALSE), IFERROR(VLOOKUP($B149,ui_labels_mc!$B$2:$F$10000,5,FALSE), ""))</f>
        <v>Total Expense</v>
      </c>
      <c r="G149" t="str">
        <f t="shared" si="2"/>
        <v>customer_crud_Customer_incomeExpense_totalExpense=Total Expense</v>
      </c>
    </row>
    <row r="150" spans="1:7" x14ac:dyDescent="0.3">
      <c r="A150" t="s">
        <v>19479</v>
      </c>
      <c r="B150" t="str">
        <f>IFERROR(VLOOKUP($A150,ui_labels_mc!$A$2:$F$10000,2,FALSE), "")</f>
        <v>Total Income</v>
      </c>
      <c r="C150" t="str">
        <f>IFERROR(VLOOKUP($B150,ui_labels!$B$2:$F$10000,2,FALSE), IFERROR(VLOOKUP($B150,ui_labels_mc!$B$2:$F$10000,2,FALSE), ""))</f>
        <v>Ingresos totales</v>
      </c>
      <c r="D150" t="str">
        <f>IFERROR(VLOOKUP($B150,ui_labels!$B$2:$F$10000,3,FALSE), IFERROR(VLOOKUP($B150,ui_labels_mc!$B$2:$F$10000,3,FALSE), ""))</f>
        <v>Revenu total</v>
      </c>
      <c r="E150" t="str">
        <f>IFERROR(VLOOKUP($B150,ui_labels!$B$2:$F$10000,4,FALSE), IFERROR(VLOOKUP($B150,ui_labels_mc!$B$2:$F$10000,4,FALSE), ""))</f>
        <v>総収入</v>
      </c>
      <c r="F150" t="str">
        <f>IFERROR(VLOOKUP($B150,ui_labels!$B$2:$F$10000,5,FALSE), IFERROR(VLOOKUP($B150,ui_labels_mc!$B$2:$F$10000,5,FALSE), ""))</f>
        <v>Gesamteinkommen</v>
      </c>
      <c r="G150" t="str">
        <f t="shared" si="2"/>
        <v>customer_crud_Customer_incomeExpense_totalIncome=Gesamteinkommen</v>
      </c>
    </row>
    <row r="151" spans="1:7" x14ac:dyDescent="0.3">
      <c r="A151" t="s">
        <v>19481</v>
      </c>
      <c r="B151" t="str">
        <f>IFERROR(VLOOKUP($A151,ui_labels_mc!$A$2:$F$10000,2,FALSE), "")</f>
        <v>Address</v>
      </c>
      <c r="C151" t="str">
        <f>IFERROR(VLOOKUP($B151,ui_labels!$B$2:$F$10000,2,FALSE), IFERROR(VLOOKUP($B151,ui_labels_mc!$B$2:$F$10000,2,FALSE), ""))</f>
        <v>Dirección</v>
      </c>
      <c r="D151" t="str">
        <f>IFERROR(VLOOKUP($B151,ui_labels!$B$2:$F$10000,3,FALSE), IFERROR(VLOOKUP($B151,ui_labels_mc!$B$2:$F$10000,3,FALSE), ""))</f>
        <v>Adresse</v>
      </c>
      <c r="E151" t="str">
        <f>IFERROR(VLOOKUP($B151,ui_labels!$B$2:$F$10000,4,FALSE), IFERROR(VLOOKUP($B151,ui_labels_mc!$B$2:$F$10000,4,FALSE), ""))</f>
        <v>アドレス</v>
      </c>
      <c r="F151" t="str">
        <f>IFERROR(VLOOKUP($B151,ui_labels!$B$2:$F$10000,5,FALSE), IFERROR(VLOOKUP($B151,ui_labels_mc!$B$2:$F$10000,5,FALSE), ""))</f>
        <v xml:space="preserve">Adresse </v>
      </c>
      <c r="G151" t="str">
        <f t="shared" si="2"/>
        <v xml:space="preserve">customer_crud_address_address1=Adresse </v>
      </c>
    </row>
    <row r="152" spans="1:7" x14ac:dyDescent="0.3">
      <c r="A152" t="s">
        <v>19482</v>
      </c>
      <c r="B152" t="str">
        <f>IFERROR(VLOOKUP($A152,ui_labels_mc!$A$2:$F$10000,2,FALSE), "")</f>
        <v>Address</v>
      </c>
      <c r="C152" t="str">
        <f>IFERROR(VLOOKUP($B152,ui_labels!$B$2:$F$10000,2,FALSE), IFERROR(VLOOKUP($B152,ui_labels_mc!$B$2:$F$10000,2,FALSE), ""))</f>
        <v>Dirección</v>
      </c>
      <c r="D152" t="str">
        <f>IFERROR(VLOOKUP($B152,ui_labels!$B$2:$F$10000,3,FALSE), IFERROR(VLOOKUP($B152,ui_labels_mc!$B$2:$F$10000,3,FALSE), ""))</f>
        <v>Adresse</v>
      </c>
      <c r="E152" t="str">
        <f>IFERROR(VLOOKUP($B152,ui_labels!$B$2:$F$10000,4,FALSE), IFERROR(VLOOKUP($B152,ui_labels_mc!$B$2:$F$10000,4,FALSE), ""))</f>
        <v>アドレス</v>
      </c>
      <c r="F152" t="str">
        <f>IFERROR(VLOOKUP($B152,ui_labels!$B$2:$F$10000,5,FALSE), IFERROR(VLOOKUP($B152,ui_labels_mc!$B$2:$F$10000,5,FALSE), ""))</f>
        <v xml:space="preserve">Adresse </v>
      </c>
      <c r="G152" t="str">
        <f t="shared" si="2"/>
        <v xml:space="preserve">customer_crud_address_address1_2=Adresse </v>
      </c>
    </row>
    <row r="153" spans="1:7" x14ac:dyDescent="0.3">
      <c r="A153" t="s">
        <v>19483</v>
      </c>
      <c r="B153" t="str">
        <f>IFERROR(VLOOKUP($A153,ui_labels_mc!$A$2:$F$10000,2,FALSE), "")</f>
        <v>Address</v>
      </c>
      <c r="C153" t="str">
        <f>IFERROR(VLOOKUP($B153,ui_labels!$B$2:$F$10000,2,FALSE), IFERROR(VLOOKUP($B153,ui_labels_mc!$B$2:$F$10000,2,FALSE), ""))</f>
        <v>Dirección</v>
      </c>
      <c r="D153" t="str">
        <f>IFERROR(VLOOKUP($B153,ui_labels!$B$2:$F$10000,3,FALSE), IFERROR(VLOOKUP($B153,ui_labels_mc!$B$2:$F$10000,3,FALSE), ""))</f>
        <v>Adresse</v>
      </c>
      <c r="E153" t="str">
        <f>IFERROR(VLOOKUP($B153,ui_labels!$B$2:$F$10000,4,FALSE), IFERROR(VLOOKUP($B153,ui_labels_mc!$B$2:$F$10000,4,FALSE), ""))</f>
        <v>アドレス</v>
      </c>
      <c r="F153" t="str">
        <f>IFERROR(VLOOKUP($B153,ui_labels!$B$2:$F$10000,5,FALSE), IFERROR(VLOOKUP($B153,ui_labels_mc!$B$2:$F$10000,5,FALSE), ""))</f>
        <v xml:space="preserve">Adresse </v>
      </c>
      <c r="G153" t="str">
        <f t="shared" si="2"/>
        <v xml:space="preserve">customer_crud_address_address_address1=Adresse </v>
      </c>
    </row>
    <row r="154" spans="1:7" x14ac:dyDescent="0.3">
      <c r="A154" t="s">
        <v>19484</v>
      </c>
      <c r="B154" t="str">
        <f>IFERROR(VLOOKUP($A154,ui_labels_mc!$A$2:$F$10000,2,FALSE), "")</f>
        <v>Address</v>
      </c>
      <c r="C154" t="str">
        <f>IFERROR(VLOOKUP($B154,ui_labels!$B$2:$F$10000,2,FALSE), IFERROR(VLOOKUP($B154,ui_labels_mc!$B$2:$F$10000,2,FALSE), ""))</f>
        <v>Dirección</v>
      </c>
      <c r="D154" t="str">
        <f>IFERROR(VLOOKUP($B154,ui_labels!$B$2:$F$10000,3,FALSE), IFERROR(VLOOKUP($B154,ui_labels_mc!$B$2:$F$10000,3,FALSE), ""))</f>
        <v>Adresse</v>
      </c>
      <c r="E154" t="str">
        <f>IFERROR(VLOOKUP($B154,ui_labels!$B$2:$F$10000,4,FALSE), IFERROR(VLOOKUP($B154,ui_labels_mc!$B$2:$F$10000,4,FALSE), ""))</f>
        <v>アドレス</v>
      </c>
      <c r="F154" t="str">
        <f>IFERROR(VLOOKUP($B154,ui_labels!$B$2:$F$10000,5,FALSE), IFERROR(VLOOKUP($B154,ui_labels_mc!$B$2:$F$10000,5,FALSE), ""))</f>
        <v xml:space="preserve">Adresse </v>
      </c>
      <c r="G154" t="str">
        <f t="shared" si="2"/>
        <v xml:space="preserve">customer_crud_address_address_address1_1=Adresse </v>
      </c>
    </row>
    <row r="155" spans="1:7" x14ac:dyDescent="0.3">
      <c r="A155" t="s">
        <v>19485</v>
      </c>
      <c r="B155" t="str">
        <f>IFERROR(VLOOKUP($A155,ui_labels_mc!$A$2:$F$10000,2,FALSE), "")</f>
        <v>City</v>
      </c>
      <c r="C155" t="str">
        <f>IFERROR(VLOOKUP($B155,ui_labels!$B$2:$F$10000,2,FALSE), IFERROR(VLOOKUP($B155,ui_labels_mc!$B$2:$F$10000,2,FALSE), ""))</f>
        <v>Ciudad</v>
      </c>
      <c r="D155" t="str">
        <f>IFERROR(VLOOKUP($B155,ui_labels!$B$2:$F$10000,3,FALSE), IFERROR(VLOOKUP($B155,ui_labels_mc!$B$2:$F$10000,3,FALSE), ""))</f>
        <v>Ville</v>
      </c>
      <c r="E155" t="str">
        <f>IFERROR(VLOOKUP($B155,ui_labels!$B$2:$F$10000,4,FALSE), IFERROR(VLOOKUP($B155,ui_labels_mc!$B$2:$F$10000,4,FALSE), ""))</f>
        <v>都市</v>
      </c>
      <c r="F155" t="str">
        <f>IFERROR(VLOOKUP($B155,ui_labels!$B$2:$F$10000,5,FALSE), IFERROR(VLOOKUP($B155,ui_labels_mc!$B$2:$F$10000,5,FALSE), ""))</f>
        <v>Stadt</v>
      </c>
      <c r="G155" t="str">
        <f t="shared" si="2"/>
        <v>customer_crud_address_address_city=Stadt</v>
      </c>
    </row>
    <row r="156" spans="1:7" x14ac:dyDescent="0.3">
      <c r="A156" t="s">
        <v>19486</v>
      </c>
      <c r="B156" t="str">
        <f>IFERROR(VLOOKUP($A156,ui_labels_mc!$A$2:$F$10000,2,FALSE), "")</f>
        <v>City</v>
      </c>
      <c r="C156" t="str">
        <f>IFERROR(VLOOKUP($B156,ui_labels!$B$2:$F$10000,2,FALSE), IFERROR(VLOOKUP($B156,ui_labels_mc!$B$2:$F$10000,2,FALSE), ""))</f>
        <v>Ciudad</v>
      </c>
      <c r="D156" t="str">
        <f>IFERROR(VLOOKUP($B156,ui_labels!$B$2:$F$10000,3,FALSE), IFERROR(VLOOKUP($B156,ui_labels_mc!$B$2:$F$10000,3,FALSE), ""))</f>
        <v>Ville</v>
      </c>
      <c r="E156" t="str">
        <f>IFERROR(VLOOKUP($B156,ui_labels!$B$2:$F$10000,4,FALSE), IFERROR(VLOOKUP($B156,ui_labels_mc!$B$2:$F$10000,4,FALSE), ""))</f>
        <v>都市</v>
      </c>
      <c r="F156" t="str">
        <f>IFERROR(VLOOKUP($B156,ui_labels!$B$2:$F$10000,5,FALSE), IFERROR(VLOOKUP($B156,ui_labels_mc!$B$2:$F$10000,5,FALSE), ""))</f>
        <v>Stadt</v>
      </c>
      <c r="G156" t="str">
        <f t="shared" si="2"/>
        <v>customer_crud_address_address_city_1=Stadt</v>
      </c>
    </row>
    <row r="157" spans="1:7" x14ac:dyDescent="0.3">
      <c r="A157" t="s">
        <v>19487</v>
      </c>
      <c r="B157" t="str">
        <f>IFERROR(VLOOKUP($A157,ui_labels_mc!$A$2:$F$10000,2,FALSE), "")</f>
        <v>Country</v>
      </c>
      <c r="C157" t="str">
        <f>IFERROR(VLOOKUP($B157,ui_labels!$B$2:$F$10000,2,FALSE), IFERROR(VLOOKUP($B157,ui_labels_mc!$B$2:$F$10000,2,FALSE), ""))</f>
        <v>País</v>
      </c>
      <c r="D157" t="str">
        <f>IFERROR(VLOOKUP($B157,ui_labels!$B$2:$F$10000,3,FALSE), IFERROR(VLOOKUP($B157,ui_labels_mc!$B$2:$F$10000,3,FALSE), ""))</f>
        <v>Pays</v>
      </c>
      <c r="E157" t="str">
        <f>IFERROR(VLOOKUP($B157,ui_labels!$B$2:$F$10000,4,FALSE), IFERROR(VLOOKUP($B157,ui_labels_mc!$B$2:$F$10000,4,FALSE), ""))</f>
        <v>国</v>
      </c>
      <c r="F157" t="str">
        <f>IFERROR(VLOOKUP($B157,ui_labels!$B$2:$F$10000,5,FALSE), IFERROR(VLOOKUP($B157,ui_labels_mc!$B$2:$F$10000,5,FALSE), ""))</f>
        <v>Land</v>
      </c>
      <c r="G157" t="str">
        <f t="shared" si="2"/>
        <v>customer_crud_address_address_country=Land</v>
      </c>
    </row>
    <row r="158" spans="1:7" x14ac:dyDescent="0.3">
      <c r="A158" t="s">
        <v>19488</v>
      </c>
      <c r="B158" t="str">
        <f>IFERROR(VLOOKUP($A158,ui_labels_mc!$A$2:$F$10000,2,FALSE), "")</f>
        <v>Country</v>
      </c>
      <c r="C158" t="str">
        <f>IFERROR(VLOOKUP($B158,ui_labels!$B$2:$F$10000,2,FALSE), IFERROR(VLOOKUP($B158,ui_labels_mc!$B$2:$F$10000,2,FALSE), ""))</f>
        <v>País</v>
      </c>
      <c r="D158" t="str">
        <f>IFERROR(VLOOKUP($B158,ui_labels!$B$2:$F$10000,3,FALSE), IFERROR(VLOOKUP($B158,ui_labels_mc!$B$2:$F$10000,3,FALSE), ""))</f>
        <v>Pays</v>
      </c>
      <c r="E158" t="str">
        <f>IFERROR(VLOOKUP($B158,ui_labels!$B$2:$F$10000,4,FALSE), IFERROR(VLOOKUP($B158,ui_labels_mc!$B$2:$F$10000,4,FALSE), ""))</f>
        <v>国</v>
      </c>
      <c r="F158" t="str">
        <f>IFERROR(VLOOKUP($B158,ui_labels!$B$2:$F$10000,5,FALSE), IFERROR(VLOOKUP($B158,ui_labels_mc!$B$2:$F$10000,5,FALSE), ""))</f>
        <v>Land</v>
      </c>
      <c r="G158" t="str">
        <f t="shared" si="2"/>
        <v>customer_crud_address_address_country_1=Land</v>
      </c>
    </row>
    <row r="159" spans="1:7" x14ac:dyDescent="0.3">
      <c r="A159" t="s">
        <v>19489</v>
      </c>
      <c r="B159" t="str">
        <f>IFERROR(VLOOKUP($A159,ui_labels_mc!$A$2:$F$10000,2,FALSE), "")</f>
        <v>Postal Code</v>
      </c>
      <c r="C159" t="str">
        <f>IFERROR(VLOOKUP($B159,ui_labels!$B$2:$F$10000,2,FALSE), IFERROR(VLOOKUP($B159,ui_labels_mc!$B$2:$F$10000,2,FALSE), ""))</f>
        <v>Código postal</v>
      </c>
      <c r="D159" t="str">
        <f>IFERROR(VLOOKUP($B159,ui_labels!$B$2:$F$10000,3,FALSE), IFERROR(VLOOKUP($B159,ui_labels_mc!$B$2:$F$10000,3,FALSE), ""))</f>
        <v>Code postal</v>
      </c>
      <c r="E159" t="str">
        <f>IFERROR(VLOOKUP($B159,ui_labels!$B$2:$F$10000,4,FALSE), IFERROR(VLOOKUP($B159,ui_labels_mc!$B$2:$F$10000,4,FALSE), ""))</f>
        <v>郵便番号</v>
      </c>
      <c r="F159" t="str">
        <f>IFERROR(VLOOKUP($B159,ui_labels!$B$2:$F$10000,5,FALSE), IFERROR(VLOOKUP($B159,ui_labels_mc!$B$2:$F$10000,5,FALSE), ""))</f>
        <v>Postleitzahl</v>
      </c>
      <c r="G159" t="str">
        <f t="shared" si="2"/>
        <v>customer_crud_address_address_postalCode=Postleitzahl</v>
      </c>
    </row>
    <row r="160" spans="1:7" x14ac:dyDescent="0.3">
      <c r="A160" t="s">
        <v>19490</v>
      </c>
      <c r="B160" t="str">
        <f>IFERROR(VLOOKUP($A160,ui_labels_mc!$A$2:$F$10000,2,FALSE), "")</f>
        <v>State</v>
      </c>
      <c r="C160" t="str">
        <f>IFERROR(VLOOKUP($B160,ui_labels!$B$2:$F$10000,2,FALSE), IFERROR(VLOOKUP($B160,ui_labels_mc!$B$2:$F$10000,2,FALSE), ""))</f>
        <v>Estado</v>
      </c>
      <c r="D160" t="str">
        <f>IFERROR(VLOOKUP($B160,ui_labels!$B$2:$F$10000,3,FALSE), IFERROR(VLOOKUP($B160,ui_labels_mc!$B$2:$F$10000,3,FALSE), ""))</f>
        <v>État</v>
      </c>
      <c r="E160" t="str">
        <f>IFERROR(VLOOKUP($B160,ui_labels!$B$2:$F$10000,4,FALSE), IFERROR(VLOOKUP($B160,ui_labels_mc!$B$2:$F$10000,4,FALSE), ""))</f>
        <v>状態</v>
      </c>
      <c r="F160" t="str">
        <f>IFERROR(VLOOKUP($B160,ui_labels!$B$2:$F$10000,5,FALSE), IFERROR(VLOOKUP($B160,ui_labels_mc!$B$2:$F$10000,5,FALSE), ""))</f>
        <v>Staat</v>
      </c>
      <c r="G160" t="str">
        <f t="shared" si="2"/>
        <v>customer_crud_address_address_stateProvince=Staat</v>
      </c>
    </row>
    <row r="161" spans="1:7" x14ac:dyDescent="0.3">
      <c r="A161" t="s">
        <v>19491</v>
      </c>
      <c r="B161" t="str">
        <f>IFERROR(VLOOKUP($A161,ui_labels_mc!$A$2:$F$10000,2,FALSE), "")</f>
        <v>State</v>
      </c>
      <c r="C161" t="str">
        <f>IFERROR(VLOOKUP($B161,ui_labels!$B$2:$F$10000,2,FALSE), IFERROR(VLOOKUP($B161,ui_labels_mc!$B$2:$F$10000,2,FALSE), ""))</f>
        <v>Estado</v>
      </c>
      <c r="D161" t="str">
        <f>IFERROR(VLOOKUP($B161,ui_labels!$B$2:$F$10000,3,FALSE), IFERROR(VLOOKUP($B161,ui_labels_mc!$B$2:$F$10000,3,FALSE), ""))</f>
        <v>État</v>
      </c>
      <c r="E161" t="str">
        <f>IFERROR(VLOOKUP($B161,ui_labels!$B$2:$F$10000,4,FALSE), IFERROR(VLOOKUP($B161,ui_labels_mc!$B$2:$F$10000,4,FALSE), ""))</f>
        <v>状態</v>
      </c>
      <c r="F161" t="str">
        <f>IFERROR(VLOOKUP($B161,ui_labels!$B$2:$F$10000,5,FALSE), IFERROR(VLOOKUP($B161,ui_labels_mc!$B$2:$F$10000,5,FALSE), ""))</f>
        <v>Staat</v>
      </c>
      <c r="G161" t="str">
        <f t="shared" si="2"/>
        <v>customer_crud_address_address_stateProvince_1=Staat</v>
      </c>
    </row>
    <row r="162" spans="1:7" x14ac:dyDescent="0.3">
      <c r="A162" t="s">
        <v>19492</v>
      </c>
      <c r="B162" t="str">
        <f>IFERROR(VLOOKUP($A162,ui_labels_mc!$A$2:$F$10000,2,FALSE), "")</f>
        <v>Usage</v>
      </c>
      <c r="C162" t="str">
        <f>IFERROR(VLOOKUP($B162,ui_labels!$B$2:$F$10000,2,FALSE), IFERROR(VLOOKUP($B162,ui_labels_mc!$B$2:$F$10000,2,FALSE), ""))</f>
        <v>Uso</v>
      </c>
      <c r="D162" t="str">
        <f>IFERROR(VLOOKUP($B162,ui_labels!$B$2:$F$10000,3,FALSE), IFERROR(VLOOKUP($B162,ui_labels_mc!$B$2:$F$10000,3,FALSE), ""))</f>
        <v>Utilisation</v>
      </c>
      <c r="E162" t="str">
        <f>IFERROR(VLOOKUP($B162,ui_labels!$B$2:$F$10000,4,FALSE), IFERROR(VLOOKUP($B162,ui_labels_mc!$B$2:$F$10000,4,FALSE), ""))</f>
        <v>使い方</v>
      </c>
      <c r="F162" t="str">
        <f>IFERROR(VLOOKUP($B162,ui_labels!$B$2:$F$10000,5,FALSE), IFERROR(VLOOKUP($B162,ui_labels_mc!$B$2:$F$10000,5,FALSE), ""))</f>
        <v>Nutzung</v>
      </c>
      <c r="G162" t="str">
        <f t="shared" si="2"/>
        <v>customer_crud_address_address_use=Nutzung</v>
      </c>
    </row>
    <row r="163" spans="1:7" x14ac:dyDescent="0.3">
      <c r="A163" t="s">
        <v>19493</v>
      </c>
      <c r="B163" t="str">
        <f>IFERROR(VLOOKUP($A163,ui_labels_mc!$A$2:$F$10000,2,FALSE), "")</f>
        <v>Usage</v>
      </c>
      <c r="C163" t="str">
        <f>IFERROR(VLOOKUP($B163,ui_labels!$B$2:$F$10000,2,FALSE), IFERROR(VLOOKUP($B163,ui_labels_mc!$B$2:$F$10000,2,FALSE), ""))</f>
        <v>Uso</v>
      </c>
      <c r="D163" t="str">
        <f>IFERROR(VLOOKUP($B163,ui_labels!$B$2:$F$10000,3,FALSE), IFERROR(VLOOKUP($B163,ui_labels_mc!$B$2:$F$10000,3,FALSE), ""))</f>
        <v>Utilisation</v>
      </c>
      <c r="E163" t="str">
        <f>IFERROR(VLOOKUP($B163,ui_labels!$B$2:$F$10000,4,FALSE), IFERROR(VLOOKUP($B163,ui_labels_mc!$B$2:$F$10000,4,FALSE), ""))</f>
        <v>使い方</v>
      </c>
      <c r="F163" t="str">
        <f>IFERROR(VLOOKUP($B163,ui_labels!$B$2:$F$10000,5,FALSE), IFERROR(VLOOKUP($B163,ui_labels_mc!$B$2:$F$10000,5,FALSE), ""))</f>
        <v>Nutzung</v>
      </c>
      <c r="G163" t="str">
        <f t="shared" si="2"/>
        <v>customer_crud_address_address_use_1=Nutzung</v>
      </c>
    </row>
    <row r="164" spans="1:7" x14ac:dyDescent="0.3">
      <c r="A164" t="s">
        <v>19494</v>
      </c>
      <c r="B164" t="str">
        <f>IFERROR(VLOOKUP($A164,ui_labels_mc!$A$2:$F$10000,2,FALSE), "")</f>
        <v>City</v>
      </c>
      <c r="C164" t="str">
        <f>IFERROR(VLOOKUP($B164,ui_labels!$B$2:$F$10000,2,FALSE), IFERROR(VLOOKUP($B164,ui_labels_mc!$B$2:$F$10000,2,FALSE), ""))</f>
        <v>Ciudad</v>
      </c>
      <c r="D164" t="str">
        <f>IFERROR(VLOOKUP($B164,ui_labels!$B$2:$F$10000,3,FALSE), IFERROR(VLOOKUP($B164,ui_labels_mc!$B$2:$F$10000,3,FALSE), ""))</f>
        <v>Ville</v>
      </c>
      <c r="E164" t="str">
        <f>IFERROR(VLOOKUP($B164,ui_labels!$B$2:$F$10000,4,FALSE), IFERROR(VLOOKUP($B164,ui_labels_mc!$B$2:$F$10000,4,FALSE), ""))</f>
        <v>都市</v>
      </c>
      <c r="F164" t="str">
        <f>IFERROR(VLOOKUP($B164,ui_labels!$B$2:$F$10000,5,FALSE), IFERROR(VLOOKUP($B164,ui_labels_mc!$B$2:$F$10000,5,FALSE), ""))</f>
        <v>Stadt</v>
      </c>
      <c r="G164" t="str">
        <f t="shared" si="2"/>
        <v>customer_crud_address_city=Stadt</v>
      </c>
    </row>
    <row r="165" spans="1:7" x14ac:dyDescent="0.3">
      <c r="A165" t="s">
        <v>19495</v>
      </c>
      <c r="B165" t="str">
        <f>IFERROR(VLOOKUP($A165,ui_labels_mc!$A$2:$F$10000,2,FALSE), "")</f>
        <v>City</v>
      </c>
      <c r="C165" t="str">
        <f>IFERROR(VLOOKUP($B165,ui_labels!$B$2:$F$10000,2,FALSE), IFERROR(VLOOKUP($B165,ui_labels_mc!$B$2:$F$10000,2,FALSE), ""))</f>
        <v>Ciudad</v>
      </c>
      <c r="D165" t="str">
        <f>IFERROR(VLOOKUP($B165,ui_labels!$B$2:$F$10000,3,FALSE), IFERROR(VLOOKUP($B165,ui_labels_mc!$B$2:$F$10000,3,FALSE), ""))</f>
        <v>Ville</v>
      </c>
      <c r="E165" t="str">
        <f>IFERROR(VLOOKUP($B165,ui_labels!$B$2:$F$10000,4,FALSE), IFERROR(VLOOKUP($B165,ui_labels_mc!$B$2:$F$10000,4,FALSE), ""))</f>
        <v>都市</v>
      </c>
      <c r="F165" t="str">
        <f>IFERROR(VLOOKUP($B165,ui_labels!$B$2:$F$10000,5,FALSE), IFERROR(VLOOKUP($B165,ui_labels_mc!$B$2:$F$10000,5,FALSE), ""))</f>
        <v>Stadt</v>
      </c>
      <c r="G165" t="str">
        <f t="shared" si="2"/>
        <v>customer_crud_address_city_2=Stadt</v>
      </c>
    </row>
    <row r="166" spans="1:7" x14ac:dyDescent="0.3">
      <c r="A166" t="s">
        <v>19496</v>
      </c>
      <c r="B166" t="str">
        <f>IFERROR(VLOOKUP($A166,ui_labels_mc!$A$2:$F$10000,2,FALSE), "")</f>
        <v>Country</v>
      </c>
      <c r="C166" t="str">
        <f>IFERROR(VLOOKUP($B166,ui_labels!$B$2:$F$10000,2,FALSE), IFERROR(VLOOKUP($B166,ui_labels_mc!$B$2:$F$10000,2,FALSE), ""))</f>
        <v>País</v>
      </c>
      <c r="D166" t="str">
        <f>IFERROR(VLOOKUP($B166,ui_labels!$B$2:$F$10000,3,FALSE), IFERROR(VLOOKUP($B166,ui_labels_mc!$B$2:$F$10000,3,FALSE), ""))</f>
        <v>Pays</v>
      </c>
      <c r="E166" t="str">
        <f>IFERROR(VLOOKUP($B166,ui_labels!$B$2:$F$10000,4,FALSE), IFERROR(VLOOKUP($B166,ui_labels_mc!$B$2:$F$10000,4,FALSE), ""))</f>
        <v>国</v>
      </c>
      <c r="F166" t="str">
        <f>IFERROR(VLOOKUP($B166,ui_labels!$B$2:$F$10000,5,FALSE), IFERROR(VLOOKUP($B166,ui_labels_mc!$B$2:$F$10000,5,FALSE), ""))</f>
        <v>Land</v>
      </c>
      <c r="G166" t="str">
        <f t="shared" si="2"/>
        <v>customer_crud_address_country=Land</v>
      </c>
    </row>
    <row r="167" spans="1:7" x14ac:dyDescent="0.3">
      <c r="A167" t="s">
        <v>19497</v>
      </c>
      <c r="B167" t="str">
        <f>IFERROR(VLOOKUP($A167,ui_labels_mc!$A$2:$F$10000,2,FALSE), "")</f>
        <v>Country</v>
      </c>
      <c r="C167" t="str">
        <f>IFERROR(VLOOKUP($B167,ui_labels!$B$2:$F$10000,2,FALSE), IFERROR(VLOOKUP($B167,ui_labels_mc!$B$2:$F$10000,2,FALSE), ""))</f>
        <v>País</v>
      </c>
      <c r="D167" t="str">
        <f>IFERROR(VLOOKUP($B167,ui_labels!$B$2:$F$10000,3,FALSE), IFERROR(VLOOKUP($B167,ui_labels_mc!$B$2:$F$10000,3,FALSE), ""))</f>
        <v>Pays</v>
      </c>
      <c r="E167" t="str">
        <f>IFERROR(VLOOKUP($B167,ui_labels!$B$2:$F$10000,4,FALSE), IFERROR(VLOOKUP($B167,ui_labels_mc!$B$2:$F$10000,4,FALSE), ""))</f>
        <v>国</v>
      </c>
      <c r="F167" t="str">
        <f>IFERROR(VLOOKUP($B167,ui_labels!$B$2:$F$10000,5,FALSE), IFERROR(VLOOKUP($B167,ui_labels_mc!$B$2:$F$10000,5,FALSE), ""))</f>
        <v>Land</v>
      </c>
      <c r="G167" t="str">
        <f t="shared" si="2"/>
        <v>customer_crud_address_country_2=Land</v>
      </c>
    </row>
    <row r="168" spans="1:7" x14ac:dyDescent="0.3">
      <c r="A168" t="s">
        <v>19498</v>
      </c>
      <c r="B168" t="str">
        <f>IFERROR(VLOOKUP($A168,ui_labels_mc!$A$2:$F$10000,2,FALSE), "")</f>
        <v>Address Details</v>
      </c>
      <c r="C168" t="str">
        <f>IFERROR(VLOOKUP($B168,ui_labels!$B$2:$F$10000,2,FALSE), IFERROR(VLOOKUP($B168,ui_labels_mc!$B$2:$F$10000,2,FALSE), ""))</f>
        <v>Datos de la dirección</v>
      </c>
      <c r="D168" t="str">
        <f>IFERROR(VLOOKUP($B168,ui_labels!$B$2:$F$10000,3,FALSE), IFERROR(VLOOKUP($B168,ui_labels_mc!$B$2:$F$10000,3,FALSE), ""))</f>
        <v>Détails de l'adresse</v>
      </c>
      <c r="E168" t="str">
        <f>IFERROR(VLOOKUP($B168,ui_labels!$B$2:$F$10000,4,FALSE), IFERROR(VLOOKUP($B168,ui_labels_mc!$B$2:$F$10000,4,FALSE), ""))</f>
        <v>住所の詳細</v>
      </c>
      <c r="F168" t="str">
        <f>IFERROR(VLOOKUP($B168,ui_labels!$B$2:$F$10000,5,FALSE), IFERROR(VLOOKUP($B168,ui_labels_mc!$B$2:$F$10000,5,FALSE), ""))</f>
        <v>Adressinformationen</v>
      </c>
      <c r="G168" t="str">
        <f t="shared" si="2"/>
        <v>customer_crud_address_customer_contactDetailsInformation=Adressinformationen</v>
      </c>
    </row>
    <row r="169" spans="1:7" x14ac:dyDescent="0.3">
      <c r="A169" t="s">
        <v>19499</v>
      </c>
      <c r="B169" t="str">
        <f>IFERROR(VLOOKUP($A169,ui_labels_mc!$A$2:$F$10000,2,FALSE), "")</f>
        <v>State</v>
      </c>
      <c r="C169" t="str">
        <f>IFERROR(VLOOKUP($B169,ui_labels!$B$2:$F$10000,2,FALSE), IFERROR(VLOOKUP($B169,ui_labels_mc!$B$2:$F$10000,2,FALSE), ""))</f>
        <v>Estado</v>
      </c>
      <c r="D169" t="str">
        <f>IFERROR(VLOOKUP($B169,ui_labels!$B$2:$F$10000,3,FALSE), IFERROR(VLOOKUP($B169,ui_labels_mc!$B$2:$F$10000,3,FALSE), ""))</f>
        <v>État</v>
      </c>
      <c r="E169" t="str">
        <f>IFERROR(VLOOKUP($B169,ui_labels!$B$2:$F$10000,4,FALSE), IFERROR(VLOOKUP($B169,ui_labels_mc!$B$2:$F$10000,4,FALSE), ""))</f>
        <v>状態</v>
      </c>
      <c r="F169" t="str">
        <f>IFERROR(VLOOKUP($B169,ui_labels!$B$2:$F$10000,5,FALSE), IFERROR(VLOOKUP($B169,ui_labels_mc!$B$2:$F$10000,5,FALSE), ""))</f>
        <v>Staat</v>
      </c>
      <c r="G169" t="str">
        <f t="shared" si="2"/>
        <v>customer_crud_address_stateProvince=Staat</v>
      </c>
    </row>
    <row r="170" spans="1:7" x14ac:dyDescent="0.3">
      <c r="A170" t="s">
        <v>19500</v>
      </c>
      <c r="B170" t="str">
        <f>IFERROR(VLOOKUP($A170,ui_labels_mc!$A$2:$F$10000,2,FALSE), "")</f>
        <v>State</v>
      </c>
      <c r="C170" t="str">
        <f>IFERROR(VLOOKUP($B170,ui_labels!$B$2:$F$10000,2,FALSE), IFERROR(VLOOKUP($B170,ui_labels_mc!$B$2:$F$10000,2,FALSE), ""))</f>
        <v>Estado</v>
      </c>
      <c r="D170" t="str">
        <f>IFERROR(VLOOKUP($B170,ui_labels!$B$2:$F$10000,3,FALSE), IFERROR(VLOOKUP($B170,ui_labels_mc!$B$2:$F$10000,3,FALSE), ""))</f>
        <v>État</v>
      </c>
      <c r="E170" t="str">
        <f>IFERROR(VLOOKUP($B170,ui_labels!$B$2:$F$10000,4,FALSE), IFERROR(VLOOKUP($B170,ui_labels_mc!$B$2:$F$10000,4,FALSE), ""))</f>
        <v>状態</v>
      </c>
      <c r="F170" t="str">
        <f>IFERROR(VLOOKUP($B170,ui_labels!$B$2:$F$10000,5,FALSE), IFERROR(VLOOKUP($B170,ui_labels_mc!$B$2:$F$10000,5,FALSE), ""))</f>
        <v>Staat</v>
      </c>
      <c r="G170" t="str">
        <f t="shared" si="2"/>
        <v>customer_crud_address_stateProvince_2=Staat</v>
      </c>
    </row>
    <row r="171" spans="1:7" x14ac:dyDescent="0.3">
      <c r="A171" t="s">
        <v>19501</v>
      </c>
      <c r="B171" t="str">
        <f>IFERROR(VLOOKUP($A171,ui_labels_mc!$A$2:$F$10000,2,FALSE), "")</f>
        <v>Usage</v>
      </c>
      <c r="C171" t="str">
        <f>IFERROR(VLOOKUP($B171,ui_labels!$B$2:$F$10000,2,FALSE), IFERROR(VLOOKUP($B171,ui_labels_mc!$B$2:$F$10000,2,FALSE), ""))</f>
        <v>Uso</v>
      </c>
      <c r="D171" t="str">
        <f>IFERROR(VLOOKUP($B171,ui_labels!$B$2:$F$10000,3,FALSE), IFERROR(VLOOKUP($B171,ui_labels_mc!$B$2:$F$10000,3,FALSE), ""))</f>
        <v>Utilisation</v>
      </c>
      <c r="E171" t="str">
        <f>IFERROR(VLOOKUP($B171,ui_labels!$B$2:$F$10000,4,FALSE), IFERROR(VLOOKUP($B171,ui_labels_mc!$B$2:$F$10000,4,FALSE), ""))</f>
        <v>使い方</v>
      </c>
      <c r="F171" t="str">
        <f>IFERROR(VLOOKUP($B171,ui_labels!$B$2:$F$10000,5,FALSE), IFERROR(VLOOKUP($B171,ui_labels_mc!$B$2:$F$10000,5,FALSE), ""))</f>
        <v>Nutzung</v>
      </c>
      <c r="G171" t="str">
        <f t="shared" si="2"/>
        <v>customer_crud_address_use=Nutzung</v>
      </c>
    </row>
    <row r="172" spans="1:7" x14ac:dyDescent="0.3">
      <c r="A172" t="s">
        <v>19502</v>
      </c>
      <c r="B172" t="str">
        <f>IFERROR(VLOOKUP($A172,ui_labels_mc!$A$2:$F$10000,2,FALSE), "")</f>
        <v>Usage</v>
      </c>
      <c r="C172" t="str">
        <f>IFERROR(VLOOKUP($B172,ui_labels!$B$2:$F$10000,2,FALSE), IFERROR(VLOOKUP($B172,ui_labels_mc!$B$2:$F$10000,2,FALSE), ""))</f>
        <v>Uso</v>
      </c>
      <c r="D172" t="str">
        <f>IFERROR(VLOOKUP($B172,ui_labels!$B$2:$F$10000,3,FALSE), IFERROR(VLOOKUP($B172,ui_labels_mc!$B$2:$F$10000,3,FALSE), ""))</f>
        <v>Utilisation</v>
      </c>
      <c r="E172" t="str">
        <f>IFERROR(VLOOKUP($B172,ui_labels!$B$2:$F$10000,4,FALSE), IFERROR(VLOOKUP($B172,ui_labels_mc!$B$2:$F$10000,4,FALSE), ""))</f>
        <v>使い方</v>
      </c>
      <c r="F172" t="str">
        <f>IFERROR(VLOOKUP($B172,ui_labels!$B$2:$F$10000,5,FALSE), IFERROR(VLOOKUP($B172,ui_labels_mc!$B$2:$F$10000,5,FALSE), ""))</f>
        <v>Nutzung</v>
      </c>
      <c r="G172" t="str">
        <f t="shared" si="2"/>
        <v>customer_crud_address_use_2=Nutzung</v>
      </c>
    </row>
    <row r="173" spans="1:7" x14ac:dyDescent="0.3">
      <c r="A173" t="s">
        <v>19503</v>
      </c>
      <c r="B173" t="str">
        <f>IFERROR(VLOOKUP($A173,ui_labels_mc!$A$2:$F$10000,2,FALSE), "")</f>
        <v>Value</v>
      </c>
      <c r="C173" t="str">
        <f>IFERROR(VLOOKUP($B173,ui_labels!$B$2:$F$10000,2,FALSE), IFERROR(VLOOKUP($B173,ui_labels_mc!$B$2:$F$10000,2,FALSE), ""))</f>
        <v>Valor</v>
      </c>
      <c r="D173" t="str">
        <f>IFERROR(VLOOKUP($B173,ui_labels!$B$2:$F$10000,3,FALSE), IFERROR(VLOOKUP($B173,ui_labels_mc!$B$2:$F$10000,3,FALSE), ""))</f>
        <v>Valeur</v>
      </c>
      <c r="E173" t="str">
        <f>IFERROR(VLOOKUP($B173,ui_labels!$B$2:$F$10000,4,FALSE), IFERROR(VLOOKUP($B173,ui_labels_mc!$B$2:$F$10000,4,FALSE), ""))</f>
        <v>値</v>
      </c>
      <c r="F173" t="str">
        <f>IFERROR(VLOOKUP($B173,ui_labels!$B$2:$F$10000,5,FALSE), IFERROR(VLOOKUP($B173,ui_labels_mc!$B$2:$F$10000,5,FALSE), ""))</f>
        <v>Wert</v>
      </c>
      <c r="G173" t="str">
        <f t="shared" si="2"/>
        <v>customer_crud_assetMotorVechile_assetValue=Wert</v>
      </c>
    </row>
    <row r="174" spans="1:7" x14ac:dyDescent="0.3">
      <c r="A174" t="s">
        <v>19504</v>
      </c>
      <c r="B174" t="str">
        <f>IFERROR(VLOOKUP($A174,ui_labels_mc!$A$2:$F$10000,2,FALSE), "")</f>
        <v>Borrower</v>
      </c>
      <c r="C174" t="str">
        <f>IFERROR(VLOOKUP($B174,ui_labels!$B$2:$F$10000,2,FALSE), IFERROR(VLOOKUP($B174,ui_labels_mc!$B$2:$F$10000,2,FALSE), ""))</f>
        <v>Prestatario</v>
      </c>
      <c r="D174" t="str">
        <f>IFERROR(VLOOKUP($B174,ui_labels!$B$2:$F$10000,3,FALSE), IFERROR(VLOOKUP($B174,ui_labels_mc!$B$2:$F$10000,3,FALSE), ""))</f>
        <v>Emprunteur</v>
      </c>
      <c r="E174" t="str">
        <f>IFERROR(VLOOKUP($B174,ui_labels!$B$2:$F$10000,4,FALSE), IFERROR(VLOOKUP($B174,ui_labels_mc!$B$2:$F$10000,4,FALSE), ""))</f>
        <v>借り手</v>
      </c>
      <c r="F174" t="str">
        <f>IFERROR(VLOOKUP($B174,ui_labels!$B$2:$F$10000,5,FALSE), IFERROR(VLOOKUP($B174,ui_labels_mc!$B$2:$F$10000,5,FALSE), ""))</f>
        <v>Kreditnehmer</v>
      </c>
      <c r="G174" t="str">
        <f t="shared" si="2"/>
        <v>customer_crud_assetMotorVechile_borrower=Kreditnehmer</v>
      </c>
    </row>
    <row r="175" spans="1:7" x14ac:dyDescent="0.3">
      <c r="A175" t="s">
        <v>19505</v>
      </c>
      <c r="B175" t="str">
        <f>IFERROR(VLOOKUP($A175,ui_labels_mc!$A$2:$F$10000,2,FALSE), "")</f>
        <v>Value</v>
      </c>
      <c r="C175" t="str">
        <f>IFERROR(VLOOKUP($B175,ui_labels!$B$2:$F$10000,2,FALSE), IFERROR(VLOOKUP($B175,ui_labels_mc!$B$2:$F$10000,2,FALSE), ""))</f>
        <v>Valor</v>
      </c>
      <c r="D175" t="str">
        <f>IFERROR(VLOOKUP($B175,ui_labels!$B$2:$F$10000,3,FALSE), IFERROR(VLOOKUP($B175,ui_labels_mc!$B$2:$F$10000,3,FALSE), ""))</f>
        <v>Valeur</v>
      </c>
      <c r="E175" t="str">
        <f>IFERROR(VLOOKUP($B175,ui_labels!$B$2:$F$10000,4,FALSE), IFERROR(VLOOKUP($B175,ui_labels_mc!$B$2:$F$10000,4,FALSE), ""))</f>
        <v>値</v>
      </c>
      <c r="F175" t="str">
        <f>IFERROR(VLOOKUP($B175,ui_labels!$B$2:$F$10000,5,FALSE), IFERROR(VLOOKUP($B175,ui_labels_mc!$B$2:$F$10000,5,FALSE), ""))</f>
        <v>Wert</v>
      </c>
      <c r="G175" t="str">
        <f t="shared" si="2"/>
        <v>customer_crud_assetPersonalProperty_assetValue=Wert</v>
      </c>
    </row>
    <row r="176" spans="1:7" x14ac:dyDescent="0.3">
      <c r="A176" t="s">
        <v>19506</v>
      </c>
      <c r="B176" t="str">
        <f>IFERROR(VLOOKUP($A176,ui_labels_mc!$A$2:$F$10000,2,FALSE), "")</f>
        <v>Borrower</v>
      </c>
      <c r="C176" t="str">
        <f>IFERROR(VLOOKUP($B176,ui_labels!$B$2:$F$10000,2,FALSE), IFERROR(VLOOKUP($B176,ui_labels_mc!$B$2:$F$10000,2,FALSE), ""))</f>
        <v>Prestatario</v>
      </c>
      <c r="D176" t="str">
        <f>IFERROR(VLOOKUP($B176,ui_labels!$B$2:$F$10000,3,FALSE), IFERROR(VLOOKUP($B176,ui_labels_mc!$B$2:$F$10000,3,FALSE), ""))</f>
        <v>Emprunteur</v>
      </c>
      <c r="E176" t="str">
        <f>IFERROR(VLOOKUP($B176,ui_labels!$B$2:$F$10000,4,FALSE), IFERROR(VLOOKUP($B176,ui_labels_mc!$B$2:$F$10000,4,FALSE), ""))</f>
        <v>借り手</v>
      </c>
      <c r="F176" t="str">
        <f>IFERROR(VLOOKUP($B176,ui_labels!$B$2:$F$10000,5,FALSE), IFERROR(VLOOKUP($B176,ui_labels_mc!$B$2:$F$10000,5,FALSE), ""))</f>
        <v>Kreditnehmer</v>
      </c>
      <c r="G176" t="str">
        <f t="shared" si="2"/>
        <v>customer_crud_assetPersonalProperty_borrower=Kreditnehmer</v>
      </c>
    </row>
    <row r="177" spans="1:7" x14ac:dyDescent="0.3">
      <c r="A177" t="s">
        <v>19507</v>
      </c>
      <c r="B177" t="str">
        <f>IFERROR(VLOOKUP($A177,ui_labels_mc!$A$2:$F$10000,2,FALSE), "")</f>
        <v>Contents</v>
      </c>
      <c r="C177" t="str">
        <f>IFERROR(VLOOKUP($B177,ui_labels!$B$2:$F$10000,2,FALSE), IFERROR(VLOOKUP($B177,ui_labels_mc!$B$2:$F$10000,2,FALSE), ""))</f>
        <v>Contenidos</v>
      </c>
      <c r="D177" t="str">
        <f>IFERROR(VLOOKUP($B177,ui_labels!$B$2:$F$10000,3,FALSE), IFERROR(VLOOKUP($B177,ui_labels_mc!$B$2:$F$10000,3,FALSE), ""))</f>
        <v>Contenu</v>
      </c>
      <c r="E177" t="str">
        <f>IFERROR(VLOOKUP($B177,ui_labels!$B$2:$F$10000,4,FALSE), IFERROR(VLOOKUP($B177,ui_labels_mc!$B$2:$F$10000,4,FALSE), ""))</f>
        <v>内容物</v>
      </c>
      <c r="F177" t="str">
        <f>IFERROR(VLOOKUP($B177,ui_labels!$B$2:$F$10000,5,FALSE), IFERROR(VLOOKUP($B177,ui_labels_mc!$B$2:$F$10000,5,FALSE), ""))</f>
        <v>Inhaltsverzeichnis</v>
      </c>
      <c r="G177" t="str">
        <f t="shared" si="2"/>
        <v>customer_crud_assetPersonalProperty_contents=Inhaltsverzeichnis</v>
      </c>
    </row>
    <row r="178" spans="1:7" x14ac:dyDescent="0.3">
      <c r="A178" t="s">
        <v>19509</v>
      </c>
      <c r="B178" t="str">
        <f>IFERROR(VLOOKUP($A178,ui_labels_mc!$A$2:$F$10000,2,FALSE), "")</f>
        <v>Street</v>
      </c>
      <c r="C178" t="str">
        <f>IFERROR(VLOOKUP($B178,ui_labels!$B$2:$F$10000,2,FALSE), IFERROR(VLOOKUP($B178,ui_labels_mc!$B$2:$F$10000,2,FALSE), ""))</f>
        <v>Callejero</v>
      </c>
      <c r="D178" t="str">
        <f>IFERROR(VLOOKUP($B178,ui_labels!$B$2:$F$10000,3,FALSE), IFERROR(VLOOKUP($B178,ui_labels_mc!$B$2:$F$10000,3,FALSE), ""))</f>
        <v>De rue</v>
      </c>
      <c r="E178" t="str">
        <f>IFERROR(VLOOKUP($B178,ui_labels!$B$2:$F$10000,4,FALSE), IFERROR(VLOOKUP($B178,ui_labels_mc!$B$2:$F$10000,4,FALSE), ""))</f>
        <v>ストリート</v>
      </c>
      <c r="F178" t="str">
        <f>IFERROR(VLOOKUP($B178,ui_labels!$B$2:$F$10000,5,FALSE), IFERROR(VLOOKUP($B178,ui_labels_mc!$B$2:$F$10000,5,FALSE), ""))</f>
        <v>Straße</v>
      </c>
      <c r="G178" t="str">
        <f t="shared" si="2"/>
        <v>customer_crud_assetRealEstate_address_address1=Straße</v>
      </c>
    </row>
    <row r="179" spans="1:7" x14ac:dyDescent="0.3">
      <c r="A179" t="s">
        <v>19511</v>
      </c>
      <c r="B179" t="str">
        <f>IFERROR(VLOOKUP($A179,ui_labels_mc!$A$2:$F$10000,2,FALSE), "")</f>
        <v>Address Line2</v>
      </c>
      <c r="C179" t="str">
        <f>IFERROR(VLOOKUP($B179,ui_labels!$B$2:$F$10000,2,FALSE), IFERROR(VLOOKUP($B179,ui_labels_mc!$B$2:$F$10000,2,FALSE), ""))</f>
        <v>Dirección Línea 2</v>
      </c>
      <c r="D179" t="str">
        <f>IFERROR(VLOOKUP($B179,ui_labels!$B$2:$F$10000,3,FALSE), IFERROR(VLOOKUP($B179,ui_labels_mc!$B$2:$F$10000,3,FALSE), ""))</f>
        <v>Adresse Ligne 2</v>
      </c>
      <c r="E179" t="str">
        <f>IFERROR(VLOOKUP($B179,ui_labels!$B$2:$F$10000,4,FALSE), IFERROR(VLOOKUP($B179,ui_labels_mc!$B$2:$F$10000,4,FALSE), ""))</f>
        <v>住所行2</v>
      </c>
      <c r="F179" t="str">
        <f>IFERROR(VLOOKUP($B179,ui_labels!$B$2:$F$10000,5,FALSE), IFERROR(VLOOKUP($B179,ui_labels_mc!$B$2:$F$10000,5,FALSE), ""))</f>
        <v>Adresszeile 2</v>
      </c>
      <c r="G179" t="str">
        <f t="shared" si="2"/>
        <v>customer_crud_assetRealEstate_address_address2=Adresszeile 2</v>
      </c>
    </row>
    <row r="180" spans="1:7" x14ac:dyDescent="0.3">
      <c r="A180" t="s">
        <v>19513</v>
      </c>
      <c r="B180" t="str">
        <f>IFERROR(VLOOKUP($A180,ui_labels_mc!$A$2:$F$10000,2,FALSE), "")</f>
        <v>City</v>
      </c>
      <c r="C180" t="str">
        <f>IFERROR(VLOOKUP($B180,ui_labels!$B$2:$F$10000,2,FALSE), IFERROR(VLOOKUP($B180,ui_labels_mc!$B$2:$F$10000,2,FALSE), ""))</f>
        <v>Ciudad</v>
      </c>
      <c r="D180" t="str">
        <f>IFERROR(VLOOKUP($B180,ui_labels!$B$2:$F$10000,3,FALSE), IFERROR(VLOOKUP($B180,ui_labels_mc!$B$2:$F$10000,3,FALSE), ""))</f>
        <v>Ville</v>
      </c>
      <c r="E180" t="str">
        <f>IFERROR(VLOOKUP($B180,ui_labels!$B$2:$F$10000,4,FALSE), IFERROR(VLOOKUP($B180,ui_labels_mc!$B$2:$F$10000,4,FALSE), ""))</f>
        <v>都市</v>
      </c>
      <c r="F180" t="str">
        <f>IFERROR(VLOOKUP($B180,ui_labels!$B$2:$F$10000,5,FALSE), IFERROR(VLOOKUP($B180,ui_labels_mc!$B$2:$F$10000,5,FALSE), ""))</f>
        <v>Stadt</v>
      </c>
      <c r="G180" t="str">
        <f t="shared" si="2"/>
        <v>customer_crud_assetRealEstate_address_city=Stadt</v>
      </c>
    </row>
    <row r="181" spans="1:7" x14ac:dyDescent="0.3">
      <c r="A181" t="s">
        <v>19514</v>
      </c>
      <c r="B181" t="str">
        <f>IFERROR(VLOOKUP($A181,ui_labels_mc!$A$2:$F$10000,2,FALSE), "")</f>
        <v>Country</v>
      </c>
      <c r="C181" t="str">
        <f>IFERROR(VLOOKUP($B181,ui_labels!$B$2:$F$10000,2,FALSE), IFERROR(VLOOKUP($B181,ui_labels_mc!$B$2:$F$10000,2,FALSE), ""))</f>
        <v>País</v>
      </c>
      <c r="D181" t="str">
        <f>IFERROR(VLOOKUP($B181,ui_labels!$B$2:$F$10000,3,FALSE), IFERROR(VLOOKUP($B181,ui_labels_mc!$B$2:$F$10000,3,FALSE), ""))</f>
        <v>Pays</v>
      </c>
      <c r="E181" t="str">
        <f>IFERROR(VLOOKUP($B181,ui_labels!$B$2:$F$10000,4,FALSE), IFERROR(VLOOKUP($B181,ui_labels_mc!$B$2:$F$10000,4,FALSE), ""))</f>
        <v>国</v>
      </c>
      <c r="F181" t="str">
        <f>IFERROR(VLOOKUP($B181,ui_labels!$B$2:$F$10000,5,FALSE), IFERROR(VLOOKUP($B181,ui_labels_mc!$B$2:$F$10000,5,FALSE), ""))</f>
        <v>Land</v>
      </c>
      <c r="G181" t="str">
        <f t="shared" si="2"/>
        <v>customer_crud_assetRealEstate_address_country=Land</v>
      </c>
    </row>
    <row r="182" spans="1:7" x14ac:dyDescent="0.3">
      <c r="A182" t="s">
        <v>19515</v>
      </c>
      <c r="B182" t="str">
        <f>IFERROR(VLOOKUP($A182,ui_labels_mc!$A$2:$F$10000,2,FALSE), "")</f>
        <v>Postal Code</v>
      </c>
      <c r="C182" t="str">
        <f>IFERROR(VLOOKUP($B182,ui_labels!$B$2:$F$10000,2,FALSE), IFERROR(VLOOKUP($B182,ui_labels_mc!$B$2:$F$10000,2,FALSE), ""))</f>
        <v>Código postal</v>
      </c>
      <c r="D182" t="str">
        <f>IFERROR(VLOOKUP($B182,ui_labels!$B$2:$F$10000,3,FALSE), IFERROR(VLOOKUP($B182,ui_labels_mc!$B$2:$F$10000,3,FALSE), ""))</f>
        <v>Code postal</v>
      </c>
      <c r="E182" t="str">
        <f>IFERROR(VLOOKUP($B182,ui_labels!$B$2:$F$10000,4,FALSE), IFERROR(VLOOKUP($B182,ui_labels_mc!$B$2:$F$10000,4,FALSE), ""))</f>
        <v>郵便番号</v>
      </c>
      <c r="F182" t="str">
        <f>IFERROR(VLOOKUP($B182,ui_labels!$B$2:$F$10000,5,FALSE), IFERROR(VLOOKUP($B182,ui_labels_mc!$B$2:$F$10000,5,FALSE), ""))</f>
        <v>Postleitzahl</v>
      </c>
      <c r="G182" t="str">
        <f t="shared" si="2"/>
        <v>customer_crud_assetRealEstate_address_postalCode=Postleitzahl</v>
      </c>
    </row>
    <row r="183" spans="1:7" x14ac:dyDescent="0.3">
      <c r="A183" t="s">
        <v>19516</v>
      </c>
      <c r="B183" t="str">
        <f>IFERROR(VLOOKUP($A183,ui_labels_mc!$A$2:$F$10000,2,FALSE), "")</f>
        <v>State</v>
      </c>
      <c r="C183" t="str">
        <f>IFERROR(VLOOKUP($B183,ui_labels!$B$2:$F$10000,2,FALSE), IFERROR(VLOOKUP($B183,ui_labels_mc!$B$2:$F$10000,2,FALSE), ""))</f>
        <v>Estado</v>
      </c>
      <c r="D183" t="str">
        <f>IFERROR(VLOOKUP($B183,ui_labels!$B$2:$F$10000,3,FALSE), IFERROR(VLOOKUP($B183,ui_labels_mc!$B$2:$F$10000,3,FALSE), ""))</f>
        <v>État</v>
      </c>
      <c r="E183" t="str">
        <f>IFERROR(VLOOKUP($B183,ui_labels!$B$2:$F$10000,4,FALSE), IFERROR(VLOOKUP($B183,ui_labels_mc!$B$2:$F$10000,4,FALSE), ""))</f>
        <v>状態</v>
      </c>
      <c r="F183" t="str">
        <f>IFERROR(VLOOKUP($B183,ui_labels!$B$2:$F$10000,5,FALSE), IFERROR(VLOOKUP($B183,ui_labels_mc!$B$2:$F$10000,5,FALSE), ""))</f>
        <v>Staat</v>
      </c>
      <c r="G183" t="str">
        <f t="shared" si="2"/>
        <v>customer_crud_assetRealEstate_address_stateProvince=Staat</v>
      </c>
    </row>
    <row r="184" spans="1:7" x14ac:dyDescent="0.3">
      <c r="A184" t="s">
        <v>19517</v>
      </c>
      <c r="B184" t="str">
        <f>IFERROR(VLOOKUP($A184,ui_labels_mc!$A$2:$F$10000,2,FALSE), "")</f>
        <v>Value</v>
      </c>
      <c r="C184" t="str">
        <f>IFERROR(VLOOKUP($B184,ui_labels!$B$2:$F$10000,2,FALSE), IFERROR(VLOOKUP($B184,ui_labels_mc!$B$2:$F$10000,2,FALSE), ""))</f>
        <v>Valor</v>
      </c>
      <c r="D184" t="str">
        <f>IFERROR(VLOOKUP($B184,ui_labels!$B$2:$F$10000,3,FALSE), IFERROR(VLOOKUP($B184,ui_labels_mc!$B$2:$F$10000,3,FALSE), ""))</f>
        <v>Valeur</v>
      </c>
      <c r="E184" t="str">
        <f>IFERROR(VLOOKUP($B184,ui_labels!$B$2:$F$10000,4,FALSE), IFERROR(VLOOKUP($B184,ui_labels_mc!$B$2:$F$10000,4,FALSE), ""))</f>
        <v>値</v>
      </c>
      <c r="F184" t="str">
        <f>IFERROR(VLOOKUP($B184,ui_labels!$B$2:$F$10000,5,FALSE), IFERROR(VLOOKUP($B184,ui_labels_mc!$B$2:$F$10000,5,FALSE), ""))</f>
        <v>Wert</v>
      </c>
      <c r="G184" t="str">
        <f t="shared" si="2"/>
        <v>customer_crud_assetRealEstate_assetValue=Wert</v>
      </c>
    </row>
    <row r="185" spans="1:7" x14ac:dyDescent="0.3">
      <c r="A185" t="s">
        <v>19518</v>
      </c>
      <c r="B185" t="str">
        <f>IFERROR(VLOOKUP($A185,ui_labels_mc!$A$2:$F$10000,2,FALSE), "")</f>
        <v>Borrower</v>
      </c>
      <c r="C185" t="str">
        <f>IFERROR(VLOOKUP($B185,ui_labels!$B$2:$F$10000,2,FALSE), IFERROR(VLOOKUP($B185,ui_labels_mc!$B$2:$F$10000,2,FALSE), ""))</f>
        <v>Prestatario</v>
      </c>
      <c r="D185" t="str">
        <f>IFERROR(VLOOKUP($B185,ui_labels!$B$2:$F$10000,3,FALSE), IFERROR(VLOOKUP($B185,ui_labels_mc!$B$2:$F$10000,3,FALSE), ""))</f>
        <v>Emprunteur</v>
      </c>
      <c r="E185" t="str">
        <f>IFERROR(VLOOKUP($B185,ui_labels!$B$2:$F$10000,4,FALSE), IFERROR(VLOOKUP($B185,ui_labels_mc!$B$2:$F$10000,4,FALSE), ""))</f>
        <v>借り手</v>
      </c>
      <c r="F185" t="str">
        <f>IFERROR(VLOOKUP($B185,ui_labels!$B$2:$F$10000,5,FALSE), IFERROR(VLOOKUP($B185,ui_labels_mc!$B$2:$F$10000,5,FALSE), ""))</f>
        <v>Kreditnehmer</v>
      </c>
      <c r="G185" t="str">
        <f t="shared" si="2"/>
        <v>customer_crud_assetRealEstate_borrower=Kreditnehmer</v>
      </c>
    </row>
    <row r="186" spans="1:7" x14ac:dyDescent="0.3">
      <c r="A186" t="s">
        <v>19519</v>
      </c>
      <c r="B186" t="str">
        <f>IFERROR(VLOOKUP($A186,ui_labels_mc!$A$2:$F$10000,2,FALSE), "")</f>
        <v>Value</v>
      </c>
      <c r="C186" t="str">
        <f>IFERROR(VLOOKUP($B186,ui_labels!$B$2:$F$10000,2,FALSE), IFERROR(VLOOKUP($B186,ui_labels_mc!$B$2:$F$10000,2,FALSE), ""))</f>
        <v>Valor</v>
      </c>
      <c r="D186" t="str">
        <f>IFERROR(VLOOKUP($B186,ui_labels!$B$2:$F$10000,3,FALSE), IFERROR(VLOOKUP($B186,ui_labels_mc!$B$2:$F$10000,3,FALSE), ""))</f>
        <v>Valeur</v>
      </c>
      <c r="E186" t="str">
        <f>IFERROR(VLOOKUP($B186,ui_labels!$B$2:$F$10000,4,FALSE), IFERROR(VLOOKUP($B186,ui_labels_mc!$B$2:$F$10000,4,FALSE), ""))</f>
        <v>値</v>
      </c>
      <c r="F186" t="str">
        <f>IFERROR(VLOOKUP($B186,ui_labels!$B$2:$F$10000,5,FALSE), IFERROR(VLOOKUP($B186,ui_labels_mc!$B$2:$F$10000,5,FALSE), ""))</f>
        <v>Wert</v>
      </c>
      <c r="G186" t="str">
        <f t="shared" si="2"/>
        <v>customer_crud_assetSecurity_assetValue=Wert</v>
      </c>
    </row>
    <row r="187" spans="1:7" x14ac:dyDescent="0.3">
      <c r="A187" t="s">
        <v>19520</v>
      </c>
      <c r="B187" t="str">
        <f>IFERROR(VLOOKUP($A187,ui_labels_mc!$A$2:$F$10000,2,FALSE), "")</f>
        <v>Borrower</v>
      </c>
      <c r="C187" t="str">
        <f>IFERROR(VLOOKUP($B187,ui_labels!$B$2:$F$10000,2,FALSE), IFERROR(VLOOKUP($B187,ui_labels_mc!$B$2:$F$10000,2,FALSE), ""))</f>
        <v>Prestatario</v>
      </c>
      <c r="D187" t="str">
        <f>IFERROR(VLOOKUP($B187,ui_labels!$B$2:$F$10000,3,FALSE), IFERROR(VLOOKUP($B187,ui_labels_mc!$B$2:$F$10000,3,FALSE), ""))</f>
        <v>Emprunteur</v>
      </c>
      <c r="E187" t="str">
        <f>IFERROR(VLOOKUP($B187,ui_labels!$B$2:$F$10000,4,FALSE), IFERROR(VLOOKUP($B187,ui_labels_mc!$B$2:$F$10000,4,FALSE), ""))</f>
        <v>借り手</v>
      </c>
      <c r="F187" t="str">
        <f>IFERROR(VLOOKUP($B187,ui_labels!$B$2:$F$10000,5,FALSE), IFERROR(VLOOKUP($B187,ui_labels_mc!$B$2:$F$10000,5,FALSE), ""))</f>
        <v>Kreditnehmer</v>
      </c>
      <c r="G187" t="str">
        <f t="shared" si="2"/>
        <v>customer_crud_assetSecurity_borrower=Kreditnehmer</v>
      </c>
    </row>
    <row r="188" spans="1:7" x14ac:dyDescent="0.3">
      <c r="A188" t="s">
        <v>19521</v>
      </c>
      <c r="B188" t="str">
        <f>IFERROR(VLOOKUP($A188,ui_labels_mc!$A$2:$F$10000,2,FALSE), "")</f>
        <v>Expiration Date</v>
      </c>
      <c r="C188" t="str">
        <f>IFERROR(VLOOKUP($B188,ui_labels!$B$2:$F$10000,2,FALSE), IFERROR(VLOOKUP($B188,ui_labels_mc!$B$2:$F$10000,2,FALSE), ""))</f>
        <v>Fecha de caducidad</v>
      </c>
      <c r="D188" t="str">
        <f>IFERROR(VLOOKUP($B188,ui_labels!$B$2:$F$10000,3,FALSE), IFERROR(VLOOKUP($B188,ui_labels_mc!$B$2:$F$10000,3,FALSE), ""))</f>
        <v>Date d'expiration</v>
      </c>
      <c r="E188" t="str">
        <f>IFERROR(VLOOKUP($B188,ui_labels!$B$2:$F$10000,4,FALSE), IFERROR(VLOOKUP($B188,ui_labels_mc!$B$2:$F$10000,4,FALSE), ""))</f>
        <v>有効期限の日付</v>
      </c>
      <c r="F188" t="str">
        <f>IFERROR(VLOOKUP($B188,ui_labels!$B$2:$F$10000,5,FALSE), IFERROR(VLOOKUP($B188,ui_labels_mc!$B$2:$F$10000,5,FALSE), ""))</f>
        <v>Ablaufdatum</v>
      </c>
      <c r="G188" t="str">
        <f t="shared" si="2"/>
        <v>customer_crud_bankInformationEditCanvas_bankTrades_accountExpOrRenewalDttm=Ablaufdatum</v>
      </c>
    </row>
    <row r="189" spans="1:7" x14ac:dyDescent="0.3">
      <c r="A189" t="s">
        <v>19522</v>
      </c>
      <c r="B189" t="str">
        <f>IFERROR(VLOOKUP($A189,ui_labels_mc!$A$2:$F$10000,2,FALSE), "")</f>
        <v>Account Opened Date</v>
      </c>
      <c r="C189" t="str">
        <f>IFERROR(VLOOKUP($B189,ui_labels!$B$2:$F$10000,2,FALSE), IFERROR(VLOOKUP($B189,ui_labels_mc!$B$2:$F$10000,2,FALSE), ""))</f>
        <v>Cuenta Fecha Abierta</v>
      </c>
      <c r="D189" t="str">
        <f>IFERROR(VLOOKUP($B189,ui_labels!$B$2:$F$10000,3,FALSE), IFERROR(VLOOKUP($B189,ui_labels_mc!$B$2:$F$10000,3,FALSE), ""))</f>
        <v>Compte Date d'ouverture</v>
      </c>
      <c r="E189" t="str">
        <f>IFERROR(VLOOKUP($B189,ui_labels!$B$2:$F$10000,4,FALSE), IFERROR(VLOOKUP($B189,ui_labels_mc!$B$2:$F$10000,4,FALSE), ""))</f>
        <v>アカウント開設日</v>
      </c>
      <c r="F189" t="str">
        <f>IFERROR(VLOOKUP($B189,ui_labels!$B$2:$F$10000,5,FALSE), IFERROR(VLOOKUP($B189,ui_labels_mc!$B$2:$F$10000,5,FALSE), ""))</f>
        <v>Konto eröffnet Datum</v>
      </c>
      <c r="G189" t="str">
        <f t="shared" si="2"/>
        <v>customer_crud_bankInformationEditCanvas_bankTrades_accountOpenedDttm=Konto eröffnet Datum</v>
      </c>
    </row>
    <row r="190" spans="1:7" x14ac:dyDescent="0.3">
      <c r="A190" t="s">
        <v>19524</v>
      </c>
      <c r="B190" t="str">
        <f>IFERROR(VLOOKUP($A190,ui_labels_mc!$A$2:$F$10000,2,FALSE), "")</f>
        <v>Account Type</v>
      </c>
      <c r="C190" t="str">
        <f>IFERROR(VLOOKUP($B190,ui_labels!$B$2:$F$10000,2,FALSE), IFERROR(VLOOKUP($B190,ui_labels_mc!$B$2:$F$10000,2,FALSE), ""))</f>
        <v>Tipo de cuenta</v>
      </c>
      <c r="D190" t="str">
        <f>IFERROR(VLOOKUP($B190,ui_labels!$B$2:$F$10000,3,FALSE), IFERROR(VLOOKUP($B190,ui_labels_mc!$B$2:$F$10000,3,FALSE), ""))</f>
        <v>Type de compte</v>
      </c>
      <c r="E190" t="str">
        <f>IFERROR(VLOOKUP($B190,ui_labels!$B$2:$F$10000,4,FALSE), IFERROR(VLOOKUP($B190,ui_labels_mc!$B$2:$F$10000,4,FALSE), ""))</f>
        <v>口座の種類</v>
      </c>
      <c r="F190" t="str">
        <f>IFERROR(VLOOKUP($B190,ui_labels!$B$2:$F$10000,5,FALSE), IFERROR(VLOOKUP($B190,ui_labels_mc!$B$2:$F$10000,5,FALSE), ""))</f>
        <v>Kontotyp</v>
      </c>
      <c r="G190" t="str">
        <f t="shared" si="2"/>
        <v>customer_crud_bankInformationEditCanvas_bankTrades_accountType=Kontotyp</v>
      </c>
    </row>
    <row r="191" spans="1:7" x14ac:dyDescent="0.3">
      <c r="A191" t="s">
        <v>19526</v>
      </c>
      <c r="B191" t="str">
        <f>IFERROR(VLOOKUP($A191,ui_labels_mc!$A$2:$F$10000,2,FALSE), "")</f>
        <v>Account Number</v>
      </c>
      <c r="C191" t="str">
        <f>IFERROR(VLOOKUP($B191,ui_labels!$B$2:$F$10000,2,FALSE), IFERROR(VLOOKUP($B191,ui_labels_mc!$B$2:$F$10000,2,FALSE), ""))</f>
        <v>Número de cuenta</v>
      </c>
      <c r="D191" t="str">
        <f>IFERROR(VLOOKUP($B191,ui_labels!$B$2:$F$10000,3,FALSE), IFERROR(VLOOKUP($B191,ui_labels_mc!$B$2:$F$10000,3,FALSE), ""))</f>
        <v>Numéro de compte</v>
      </c>
      <c r="E191" t="str">
        <f>IFERROR(VLOOKUP($B191,ui_labels!$B$2:$F$10000,4,FALSE), IFERROR(VLOOKUP($B191,ui_labels_mc!$B$2:$F$10000,4,FALSE), ""))</f>
        <v>口座番号</v>
      </c>
      <c r="F191" t="str">
        <f>IFERROR(VLOOKUP($B191,ui_labels!$B$2:$F$10000,5,FALSE), IFERROR(VLOOKUP($B191,ui_labels_mc!$B$2:$F$10000,5,FALSE), ""))</f>
        <v>Account Nummer</v>
      </c>
      <c r="G191" t="str">
        <f t="shared" si="2"/>
        <v>customer_crud_bankInformationEditCanvas_bankTrades_bankAccountNumber=Account Nummer</v>
      </c>
    </row>
    <row r="192" spans="1:7" x14ac:dyDescent="0.3">
      <c r="A192" t="s">
        <v>19528</v>
      </c>
      <c r="B192" t="str">
        <f>IFERROR(VLOOKUP($A192,ui_labels_mc!$A$2:$F$10000,2,FALSE), "")</f>
        <v>Personal/Business</v>
      </c>
      <c r="C192" t="str">
        <f>IFERROR(VLOOKUP($B192,ui_labels!$B$2:$F$10000,2,FALSE), IFERROR(VLOOKUP($B192,ui_labels_mc!$B$2:$F$10000,2,FALSE), ""))</f>
        <v>Negocios personales</v>
      </c>
      <c r="D192" t="str">
        <f>IFERROR(VLOOKUP($B192,ui_labels!$B$2:$F$10000,3,FALSE), IFERROR(VLOOKUP($B192,ui_labels_mc!$B$2:$F$10000,3,FALSE), ""))</f>
        <v>Affaire personelle</v>
      </c>
      <c r="E192" t="str">
        <f>IFERROR(VLOOKUP($B192,ui_labels!$B$2:$F$10000,4,FALSE), IFERROR(VLOOKUP($B192,ui_labels_mc!$B$2:$F$10000,4,FALSE), ""))</f>
        <v>パーソナル/ビジネス</v>
      </c>
      <c r="F192" t="str">
        <f>IFERROR(VLOOKUP($B192,ui_labels!$B$2:$F$10000,5,FALSE), IFERROR(VLOOKUP($B192,ui_labels_mc!$B$2:$F$10000,5,FALSE), ""))</f>
        <v>Personal / Business-</v>
      </c>
      <c r="G192" t="str">
        <f t="shared" si="2"/>
        <v>customer_crud_bankInformationEditCanvas_bankTrades_bankTradeType=Personal / Business-</v>
      </c>
    </row>
    <row r="193" spans="1:7" x14ac:dyDescent="0.3">
      <c r="A193" t="s">
        <v>19530</v>
      </c>
      <c r="B193" t="str">
        <f>IFERROR(VLOOKUP($A193,ui_labels_mc!$A$2:$F$10000,2,FALSE), "")</f>
        <v>Street Address</v>
      </c>
      <c r="C193" t="str">
        <f>IFERROR(VLOOKUP($B193,ui_labels!$B$2:$F$10000,2,FALSE), IFERROR(VLOOKUP($B193,ui_labels_mc!$B$2:$F$10000,2,FALSE), ""))</f>
        <v>Dirección</v>
      </c>
      <c r="D193" t="str">
        <f>IFERROR(VLOOKUP($B193,ui_labels!$B$2:$F$10000,3,FALSE), IFERROR(VLOOKUP($B193,ui_labels_mc!$B$2:$F$10000,3,FALSE), ""))</f>
        <v>Adresse de la rue</v>
      </c>
      <c r="E193" t="str">
        <f>IFERROR(VLOOKUP($B193,ui_labels!$B$2:$F$10000,4,FALSE), IFERROR(VLOOKUP($B193,ui_labels_mc!$B$2:$F$10000,4,FALSE), ""))</f>
        <v>住所</v>
      </c>
      <c r="F193" t="str">
        <f>IFERROR(VLOOKUP($B193,ui_labels!$B$2:$F$10000,5,FALSE), IFERROR(VLOOKUP($B193,ui_labels_mc!$B$2:$F$10000,5,FALSE), ""))</f>
        <v>Adresse</v>
      </c>
      <c r="G193" t="str">
        <f t="shared" si="2"/>
        <v>customer_crud_bankInformationEditCanvas_bankTrades_branchAddress_address1=Adresse</v>
      </c>
    </row>
    <row r="194" spans="1:7" x14ac:dyDescent="0.3">
      <c r="A194" t="s">
        <v>19532</v>
      </c>
      <c r="B194" t="str">
        <f>IFERROR(VLOOKUP($A194,ui_labels_mc!$A$2:$F$10000,2,FALSE), "")</f>
        <v>City</v>
      </c>
      <c r="C194" t="str">
        <f>IFERROR(VLOOKUP($B194,ui_labels!$B$2:$F$10000,2,FALSE), IFERROR(VLOOKUP($B194,ui_labels_mc!$B$2:$F$10000,2,FALSE), ""))</f>
        <v>Ciudad</v>
      </c>
      <c r="D194" t="str">
        <f>IFERROR(VLOOKUP($B194,ui_labels!$B$2:$F$10000,3,FALSE), IFERROR(VLOOKUP($B194,ui_labels_mc!$B$2:$F$10000,3,FALSE), ""))</f>
        <v>Ville</v>
      </c>
      <c r="E194" t="str">
        <f>IFERROR(VLOOKUP($B194,ui_labels!$B$2:$F$10000,4,FALSE), IFERROR(VLOOKUP($B194,ui_labels_mc!$B$2:$F$10000,4,FALSE), ""))</f>
        <v>都市</v>
      </c>
      <c r="F194" t="str">
        <f>IFERROR(VLOOKUP($B194,ui_labels!$B$2:$F$10000,5,FALSE), IFERROR(VLOOKUP($B194,ui_labels_mc!$B$2:$F$10000,5,FALSE), ""))</f>
        <v>Stadt</v>
      </c>
      <c r="G194" t="str">
        <f t="shared" si="2"/>
        <v>customer_crud_bankInformationEditCanvas_bankTrades_branchAddress_city=Stadt</v>
      </c>
    </row>
    <row r="195" spans="1:7" x14ac:dyDescent="0.3">
      <c r="A195" t="s">
        <v>19533</v>
      </c>
      <c r="B195" t="str">
        <f>IFERROR(VLOOKUP($A195,ui_labels_mc!$A$2:$F$10000,2,FALSE), "")</f>
        <v>Country</v>
      </c>
      <c r="C195" t="str">
        <f>IFERROR(VLOOKUP($B195,ui_labels!$B$2:$F$10000,2,FALSE), IFERROR(VLOOKUP($B195,ui_labels_mc!$B$2:$F$10000,2,FALSE), ""))</f>
        <v>País</v>
      </c>
      <c r="D195" t="str">
        <f>IFERROR(VLOOKUP($B195,ui_labels!$B$2:$F$10000,3,FALSE), IFERROR(VLOOKUP($B195,ui_labels_mc!$B$2:$F$10000,3,FALSE), ""))</f>
        <v>Pays</v>
      </c>
      <c r="E195" t="str">
        <f>IFERROR(VLOOKUP($B195,ui_labels!$B$2:$F$10000,4,FALSE), IFERROR(VLOOKUP($B195,ui_labels_mc!$B$2:$F$10000,4,FALSE), ""))</f>
        <v>国</v>
      </c>
      <c r="F195" t="str">
        <f>IFERROR(VLOOKUP($B195,ui_labels!$B$2:$F$10000,5,FALSE), IFERROR(VLOOKUP($B195,ui_labels_mc!$B$2:$F$10000,5,FALSE), ""))</f>
        <v>Land</v>
      </c>
      <c r="G195" t="str">
        <f t="shared" ref="G195:G258" si="3">CONCATENATE(A195, "=",F195)</f>
        <v>customer_crud_bankInformationEditCanvas_bankTrades_branchAddress_country=Land</v>
      </c>
    </row>
    <row r="196" spans="1:7" x14ac:dyDescent="0.3">
      <c r="A196" t="s">
        <v>19534</v>
      </c>
      <c r="B196" t="str">
        <f>IFERROR(VLOOKUP($A196,ui_labels_mc!$A$2:$F$10000,2,FALSE), "")</f>
        <v>Postal Code</v>
      </c>
      <c r="C196" t="str">
        <f>IFERROR(VLOOKUP($B196,ui_labels!$B$2:$F$10000,2,FALSE), IFERROR(VLOOKUP($B196,ui_labels_mc!$B$2:$F$10000,2,FALSE), ""))</f>
        <v>Código postal</v>
      </c>
      <c r="D196" t="str">
        <f>IFERROR(VLOOKUP($B196,ui_labels!$B$2:$F$10000,3,FALSE), IFERROR(VLOOKUP($B196,ui_labels_mc!$B$2:$F$10000,3,FALSE), ""))</f>
        <v>Code postal</v>
      </c>
      <c r="E196" t="str">
        <f>IFERROR(VLOOKUP($B196,ui_labels!$B$2:$F$10000,4,FALSE), IFERROR(VLOOKUP($B196,ui_labels_mc!$B$2:$F$10000,4,FALSE), ""))</f>
        <v>郵便番号</v>
      </c>
      <c r="F196" t="str">
        <f>IFERROR(VLOOKUP($B196,ui_labels!$B$2:$F$10000,5,FALSE), IFERROR(VLOOKUP($B196,ui_labels_mc!$B$2:$F$10000,5,FALSE), ""))</f>
        <v>Postleitzahl</v>
      </c>
      <c r="G196" t="str">
        <f t="shared" si="3"/>
        <v>customer_crud_bankInformationEditCanvas_bankTrades_branchAddress_postalCode=Postleitzahl</v>
      </c>
    </row>
    <row r="197" spans="1:7" x14ac:dyDescent="0.3">
      <c r="A197" t="s">
        <v>19535</v>
      </c>
      <c r="B197" t="str">
        <f>IFERROR(VLOOKUP($A197,ui_labels_mc!$A$2:$F$10000,2,FALSE), "")</f>
        <v>State</v>
      </c>
      <c r="C197" t="str">
        <f>IFERROR(VLOOKUP($B197,ui_labels!$B$2:$F$10000,2,FALSE), IFERROR(VLOOKUP($B197,ui_labels_mc!$B$2:$F$10000,2,FALSE), ""))</f>
        <v>Estado</v>
      </c>
      <c r="D197" t="str">
        <f>IFERROR(VLOOKUP($B197,ui_labels!$B$2:$F$10000,3,FALSE), IFERROR(VLOOKUP($B197,ui_labels_mc!$B$2:$F$10000,3,FALSE), ""))</f>
        <v>État</v>
      </c>
      <c r="E197" t="str">
        <f>IFERROR(VLOOKUP($B197,ui_labels!$B$2:$F$10000,4,FALSE), IFERROR(VLOOKUP($B197,ui_labels_mc!$B$2:$F$10000,4,FALSE), ""))</f>
        <v>状態</v>
      </c>
      <c r="F197" t="str">
        <f>IFERROR(VLOOKUP($B197,ui_labels!$B$2:$F$10000,5,FALSE), IFERROR(VLOOKUP($B197,ui_labels_mc!$B$2:$F$10000,5,FALSE), ""))</f>
        <v>Staat</v>
      </c>
      <c r="G197" t="str">
        <f t="shared" si="3"/>
        <v>customer_crud_bankInformationEditCanvas_bankTrades_branchAddress_stateProvince=Staat</v>
      </c>
    </row>
    <row r="198" spans="1:7" x14ac:dyDescent="0.3">
      <c r="A198" t="s">
        <v>19536</v>
      </c>
      <c r="B198" t="str">
        <f>IFERROR(VLOOKUP($A198,ui_labels_mc!$A$2:$F$10000,2,FALSE), "")</f>
        <v>Branch</v>
      </c>
      <c r="C198" t="str">
        <f>IFERROR(VLOOKUP($B198,ui_labels!$B$2:$F$10000,2,FALSE), IFERROR(VLOOKUP($B198,ui_labels_mc!$B$2:$F$10000,2,FALSE), ""))</f>
        <v>Rama</v>
      </c>
      <c r="D198" t="str">
        <f>IFERROR(VLOOKUP($B198,ui_labels!$B$2:$F$10000,3,FALSE), IFERROR(VLOOKUP($B198,ui_labels_mc!$B$2:$F$10000,3,FALSE), ""))</f>
        <v>Direction générale</v>
      </c>
      <c r="E198" t="str">
        <f>IFERROR(VLOOKUP($B198,ui_labels!$B$2:$F$10000,4,FALSE), IFERROR(VLOOKUP($B198,ui_labels_mc!$B$2:$F$10000,4,FALSE), ""))</f>
        <v>ブランチ</v>
      </c>
      <c r="F198" t="str">
        <f>IFERROR(VLOOKUP($B198,ui_labels!$B$2:$F$10000,5,FALSE), IFERROR(VLOOKUP($B198,ui_labels_mc!$B$2:$F$10000,5,FALSE), ""))</f>
        <v>Niederlassung</v>
      </c>
      <c r="G198" t="str">
        <f t="shared" si="3"/>
        <v>customer_crud_bankInformationEditCanvas_bankTrades_branchName=Niederlassung</v>
      </c>
    </row>
    <row r="199" spans="1:7" x14ac:dyDescent="0.3">
      <c r="A199" t="s">
        <v>19538</v>
      </c>
      <c r="B199" t="str">
        <f>IFERROR(VLOOKUP($A199,ui_labels_mc!$A$2:$F$10000,2,FALSE), "")</f>
        <v>Fax Number</v>
      </c>
      <c r="C199" t="str">
        <f>IFERROR(VLOOKUP($B199,ui_labels!$B$2:$F$10000,2,FALSE), IFERROR(VLOOKUP($B199,ui_labels_mc!$B$2:$F$10000,2,FALSE), ""))</f>
        <v>Número de fax</v>
      </c>
      <c r="D199" t="str">
        <f>IFERROR(VLOOKUP($B199,ui_labels!$B$2:$F$10000,3,FALSE), IFERROR(VLOOKUP($B199,ui_labels_mc!$B$2:$F$10000,3,FALSE), ""))</f>
        <v>Numéro de fax</v>
      </c>
      <c r="E199" t="str">
        <f>IFERROR(VLOOKUP($B199,ui_labels!$B$2:$F$10000,4,FALSE), IFERROR(VLOOKUP($B199,ui_labels_mc!$B$2:$F$10000,4,FALSE), ""))</f>
        <v>ファックス番号</v>
      </c>
      <c r="F199" t="str">
        <f>IFERROR(VLOOKUP($B199,ui_labels!$B$2:$F$10000,5,FALSE), IFERROR(VLOOKUP($B199,ui_labels_mc!$B$2:$F$10000,5,FALSE), ""))</f>
        <v>Faxnummer</v>
      </c>
      <c r="G199" t="str">
        <f t="shared" si="3"/>
        <v>customer_crud_bankInformationEditCanvas_bankTrades_faxNumber=Faxnummer</v>
      </c>
    </row>
    <row r="200" spans="1:7" x14ac:dyDescent="0.3">
      <c r="A200" t="s">
        <v>19540</v>
      </c>
      <c r="B200" t="str">
        <f>IFERROR(VLOOKUP($A200,ui_labels_mc!$A$2:$F$10000,2,FALSE), "")</f>
        <v>Line of Credit Amount</v>
      </c>
      <c r="C200" t="str">
        <f>IFERROR(VLOOKUP($B200,ui_labels!$B$2:$F$10000,2,FALSE), IFERROR(VLOOKUP($B200,ui_labels_mc!$B$2:$F$10000,2,FALSE), ""))</f>
        <v>Línea de Crédito Monto</v>
      </c>
      <c r="D200" t="str">
        <f>IFERROR(VLOOKUP($B200,ui_labels!$B$2:$F$10000,3,FALSE), IFERROR(VLOOKUP($B200,ui_labels_mc!$B$2:$F$10000,3,FALSE), ""))</f>
        <v>Ligne de Crédit Montant</v>
      </c>
      <c r="E200" t="str">
        <f>IFERROR(VLOOKUP($B200,ui_labels!$B$2:$F$10000,4,FALSE), IFERROR(VLOOKUP($B200,ui_labels_mc!$B$2:$F$10000,4,FALSE), ""))</f>
        <v>クレジット金額のライン</v>
      </c>
      <c r="F200" t="str">
        <f>IFERROR(VLOOKUP($B200,ui_labels!$B$2:$F$10000,5,FALSE), IFERROR(VLOOKUP($B200,ui_labels_mc!$B$2:$F$10000,5,FALSE), ""))</f>
        <v>Line of Credit Betrag</v>
      </c>
      <c r="G200" t="str">
        <f t="shared" si="3"/>
        <v>customer_crud_bankInformationEditCanvas_bankTrades_lineOfCreditAmount=Line of Credit Betrag</v>
      </c>
    </row>
    <row r="201" spans="1:7" x14ac:dyDescent="0.3">
      <c r="A201" t="s">
        <v>19542</v>
      </c>
      <c r="B201" t="str">
        <f>IFERROR(VLOOKUP($A201,ui_labels_mc!$A$2:$F$10000,2,FALSE), "")</f>
        <v>Recent Deposits - Month 1</v>
      </c>
      <c r="C201" t="str">
        <f>IFERROR(VLOOKUP($B201,ui_labels!$B$2:$F$10000,2,FALSE), IFERROR(VLOOKUP($B201,ui_labels_mc!$B$2:$F$10000,2,FALSE), ""))</f>
        <v>Depósitos recientes - Mes 1</v>
      </c>
      <c r="D201" t="str">
        <f>IFERROR(VLOOKUP($B201,ui_labels!$B$2:$F$10000,3,FALSE), IFERROR(VLOOKUP($B201,ui_labels_mc!$B$2:$F$10000,3,FALSE), ""))</f>
        <v>Dépôts récents - Mois 1</v>
      </c>
      <c r="E201" t="str">
        <f>IFERROR(VLOOKUP($B201,ui_labels!$B$2:$F$10000,4,FALSE), IFERROR(VLOOKUP($B201,ui_labels_mc!$B$2:$F$10000,4,FALSE), ""))</f>
        <v>最近の預金 - 月1</v>
      </c>
      <c r="F201" t="str">
        <f>IFERROR(VLOOKUP($B201,ui_labels!$B$2:$F$10000,5,FALSE), IFERROR(VLOOKUP($B201,ui_labels_mc!$B$2:$F$10000,5,FALSE), ""))</f>
        <v>Neueste Einlagen - 1 Monat</v>
      </c>
      <c r="G201" t="str">
        <f t="shared" si="3"/>
        <v>customer_crud_bankInformationEditCanvas_bankTrades_month1DepositAmount=Neueste Einlagen - 1 Monat</v>
      </c>
    </row>
    <row r="202" spans="1:7" x14ac:dyDescent="0.3">
      <c r="A202" t="s">
        <v>19544</v>
      </c>
      <c r="B202" t="str">
        <f>IFERROR(VLOOKUP($A202,ui_labels_mc!$A$2:$F$10000,2,FALSE), "")</f>
        <v>Recent Deposits - Month 2</v>
      </c>
      <c r="C202" t="str">
        <f>IFERROR(VLOOKUP($B202,ui_labels!$B$2:$F$10000,2,FALSE), IFERROR(VLOOKUP($B202,ui_labels_mc!$B$2:$F$10000,2,FALSE), ""))</f>
        <v>Depósitos recientes - Mes 2</v>
      </c>
      <c r="D202" t="str">
        <f>IFERROR(VLOOKUP($B202,ui_labels!$B$2:$F$10000,3,FALSE), IFERROR(VLOOKUP($B202,ui_labels_mc!$B$2:$F$10000,3,FALSE), ""))</f>
        <v>Dépôts récents - Mois 2</v>
      </c>
      <c r="E202" t="str">
        <f>IFERROR(VLOOKUP($B202,ui_labels!$B$2:$F$10000,4,FALSE), IFERROR(VLOOKUP($B202,ui_labels_mc!$B$2:$F$10000,4,FALSE), ""))</f>
        <v>最近の預金 - 月2</v>
      </c>
      <c r="F202" t="str">
        <f>IFERROR(VLOOKUP($B202,ui_labels!$B$2:$F$10000,5,FALSE), IFERROR(VLOOKUP($B202,ui_labels_mc!$B$2:$F$10000,5,FALSE), ""))</f>
        <v>Neueste Einlagen - Monat 2</v>
      </c>
      <c r="G202" t="str">
        <f t="shared" si="3"/>
        <v>customer_crud_bankInformationEditCanvas_bankTrades_month2DepositAmount=Neueste Einlagen - Monat 2</v>
      </c>
    </row>
    <row r="203" spans="1:7" x14ac:dyDescent="0.3">
      <c r="A203" t="s">
        <v>19546</v>
      </c>
      <c r="B203" t="str">
        <f>IFERROR(VLOOKUP($A203,ui_labels_mc!$A$2:$F$10000,2,FALSE), "")</f>
        <v>Recent Deposits - Month 3</v>
      </c>
      <c r="C203" t="str">
        <f>IFERROR(VLOOKUP($B203,ui_labels!$B$2:$F$10000,2,FALSE), IFERROR(VLOOKUP($B203,ui_labels_mc!$B$2:$F$10000,2,FALSE), ""))</f>
        <v>Depósitos recientes - Mes 3</v>
      </c>
      <c r="D203" t="str">
        <f>IFERROR(VLOOKUP($B203,ui_labels!$B$2:$F$10000,3,FALSE), IFERROR(VLOOKUP($B203,ui_labels_mc!$B$2:$F$10000,3,FALSE), ""))</f>
        <v>Dépôts récents - 3 mois</v>
      </c>
      <c r="E203" t="str">
        <f>IFERROR(VLOOKUP($B203,ui_labels!$B$2:$F$10000,4,FALSE), IFERROR(VLOOKUP($B203,ui_labels_mc!$B$2:$F$10000,4,FALSE), ""))</f>
        <v>最近の預金 - 月3</v>
      </c>
      <c r="F203" t="str">
        <f>IFERROR(VLOOKUP($B203,ui_labels!$B$2:$F$10000,5,FALSE), IFERROR(VLOOKUP($B203,ui_labels_mc!$B$2:$F$10000,5,FALSE), ""))</f>
        <v>Neueste Einlagen - Monat 3</v>
      </c>
      <c r="G203" t="str">
        <f t="shared" si="3"/>
        <v>customer_crud_bankInformationEditCanvas_bankTrades_month3DepositAmount=Neueste Einlagen - Monat 3</v>
      </c>
    </row>
    <row r="204" spans="1:7" x14ac:dyDescent="0.3">
      <c r="A204" t="s">
        <v>19548</v>
      </c>
      <c r="B204" t="str">
        <f>IFERROR(VLOOKUP($A204,ui_labels_mc!$A$2:$F$10000,2,FALSE), "")</f>
        <v>Bank Name</v>
      </c>
      <c r="C204" t="str">
        <f>IFERROR(VLOOKUP($B204,ui_labels!$B$2:$F$10000,2,FALSE), IFERROR(VLOOKUP($B204,ui_labels_mc!$B$2:$F$10000,2,FALSE), ""))</f>
        <v>Nombre del banco</v>
      </c>
      <c r="D204" t="str">
        <f>IFERROR(VLOOKUP($B204,ui_labels!$B$2:$F$10000,3,FALSE), IFERROR(VLOOKUP($B204,ui_labels_mc!$B$2:$F$10000,3,FALSE), ""))</f>
        <v>Nom de banque</v>
      </c>
      <c r="E204" t="str">
        <f>IFERROR(VLOOKUP($B204,ui_labels!$B$2:$F$10000,4,FALSE), IFERROR(VLOOKUP($B204,ui_labels_mc!$B$2:$F$10000,4,FALSE), ""))</f>
        <v>銀行名</v>
      </c>
      <c r="F204" t="str">
        <f>IFERROR(VLOOKUP($B204,ui_labels!$B$2:$F$10000,5,FALSE), IFERROR(VLOOKUP($B204,ui_labels_mc!$B$2:$F$10000,5,FALSE), ""))</f>
        <v>Bankname</v>
      </c>
      <c r="G204" t="str">
        <f t="shared" si="3"/>
        <v>customer_crud_bankInformationEditCanvas_bankTrades_name=Bankname</v>
      </c>
    </row>
    <row r="205" spans="1:7" x14ac:dyDescent="0.3">
      <c r="A205" t="s">
        <v>19549</v>
      </c>
      <c r="B205" t="str">
        <f>IFERROR(VLOOKUP($A205,ui_labels_mc!$A$2:$F$10000,2,FALSE), "")</f>
        <v>Phone Number</v>
      </c>
      <c r="C205" t="str">
        <f>IFERROR(VLOOKUP($B205,ui_labels!$B$2:$F$10000,2,FALSE), IFERROR(VLOOKUP($B205,ui_labels_mc!$B$2:$F$10000,2,FALSE), ""))</f>
        <v>Número de teléfono</v>
      </c>
      <c r="D205" t="str">
        <f>IFERROR(VLOOKUP($B205,ui_labels!$B$2:$F$10000,3,FALSE), IFERROR(VLOOKUP($B205,ui_labels_mc!$B$2:$F$10000,3,FALSE), ""))</f>
        <v>Numéro de téléphone</v>
      </c>
      <c r="E205" t="str">
        <f>IFERROR(VLOOKUP($B205,ui_labels!$B$2:$F$10000,4,FALSE), IFERROR(VLOOKUP($B205,ui_labels_mc!$B$2:$F$10000,4,FALSE), ""))</f>
        <v>電話番号</v>
      </c>
      <c r="F205" t="str">
        <f>IFERROR(VLOOKUP($B205,ui_labels!$B$2:$F$10000,5,FALSE), IFERROR(VLOOKUP($B205,ui_labels_mc!$B$2:$F$10000,5,FALSE), ""))</f>
        <v>Telefonnummer</v>
      </c>
      <c r="G205" t="str">
        <f t="shared" si="3"/>
        <v>customer_crud_bankInformationEditCanvas_bankTrades_phoneNumber=Telefonnummer</v>
      </c>
    </row>
    <row r="206" spans="1:7" x14ac:dyDescent="0.3">
      <c r="A206" t="s">
        <v>19551</v>
      </c>
      <c r="B206" t="str">
        <f>IFERROR(VLOOKUP($A206,ui_labels_mc!$A$2:$F$10000,2,FALSE), "")</f>
        <v>Current Balance</v>
      </c>
      <c r="C206" t="str">
        <f>IFERROR(VLOOKUP($B206,ui_labels!$B$2:$F$10000,2,FALSE), IFERROR(VLOOKUP($B206,ui_labels_mc!$B$2:$F$10000,2,FALSE), ""))</f>
        <v>Saldo actual</v>
      </c>
      <c r="D206" t="str">
        <f>IFERROR(VLOOKUP($B206,ui_labels!$B$2:$F$10000,3,FALSE), IFERROR(VLOOKUP($B206,ui_labels_mc!$B$2:$F$10000,3,FALSE), ""))</f>
        <v>Solde actuel</v>
      </c>
      <c r="E206" t="str">
        <f>IFERROR(VLOOKUP($B206,ui_labels!$B$2:$F$10000,4,FALSE), IFERROR(VLOOKUP($B206,ui_labels_mc!$B$2:$F$10000,4,FALSE), ""))</f>
        <v>経常収支</v>
      </c>
      <c r="F206" t="str">
        <f>IFERROR(VLOOKUP($B206,ui_labels!$B$2:$F$10000,5,FALSE), IFERROR(VLOOKUP($B206,ui_labels_mc!$B$2:$F$10000,5,FALSE), ""))</f>
        <v>Aktueller Kontostand</v>
      </c>
      <c r="G206" t="str">
        <f t="shared" si="3"/>
        <v>customer_crud_bankInformationEditCanvas_bankTrades_presentBalance=Aktueller Kontostand</v>
      </c>
    </row>
    <row r="207" spans="1:7" x14ac:dyDescent="0.3">
      <c r="A207" t="s">
        <v>19553</v>
      </c>
      <c r="B207" t="str">
        <f>IFERROR(VLOOKUP($A207,ui_labels_mc!$A$2:$F$10000,2,FALSE), "")</f>
        <v>Primary Flag</v>
      </c>
      <c r="C207" t="str">
        <f>IFERROR(VLOOKUP($B207,ui_labels!$B$2:$F$10000,2,FALSE), IFERROR(VLOOKUP($B207,ui_labels_mc!$B$2:$F$10000,2,FALSE), ""))</f>
        <v>Bandera Primaria</v>
      </c>
      <c r="D207" t="str">
        <f>IFERROR(VLOOKUP($B207,ui_labels!$B$2:$F$10000,3,FALSE), IFERROR(VLOOKUP($B207,ui_labels_mc!$B$2:$F$10000,3,FALSE), ""))</f>
        <v>Drapeau primaire</v>
      </c>
      <c r="E207" t="str">
        <f>IFERROR(VLOOKUP($B207,ui_labels!$B$2:$F$10000,4,FALSE), IFERROR(VLOOKUP($B207,ui_labels_mc!$B$2:$F$10000,4,FALSE), ""))</f>
        <v>プライマリ旗</v>
      </c>
      <c r="F207" t="str">
        <f>IFERROR(VLOOKUP($B207,ui_labels!$B$2:$F$10000,5,FALSE), IFERROR(VLOOKUP($B207,ui_labels_mc!$B$2:$F$10000,5,FALSE), ""))</f>
        <v>Primäre Flagge</v>
      </c>
      <c r="G207" t="str">
        <f t="shared" si="3"/>
        <v>customer_crud_bankInformationEditCanvas_bankTrades_primary=Primäre Flagge</v>
      </c>
    </row>
    <row r="208" spans="1:7" x14ac:dyDescent="0.3">
      <c r="A208" t="s">
        <v>19555</v>
      </c>
      <c r="B208" t="str">
        <f>IFERROR(VLOOKUP($A208,ui_labels_mc!$A$2:$F$10000,2,FALSE), "")</f>
        <v>Routing Number</v>
      </c>
      <c r="C208" t="str">
        <f>IFERROR(VLOOKUP($B208,ui_labels!$B$2:$F$10000,2,FALSE), IFERROR(VLOOKUP($B208,ui_labels_mc!$B$2:$F$10000,2,FALSE), ""))</f>
        <v>Número de ruta</v>
      </c>
      <c r="D208" t="str">
        <f>IFERROR(VLOOKUP($B208,ui_labels!$B$2:$F$10000,3,FALSE), IFERROR(VLOOKUP($B208,ui_labels_mc!$B$2:$F$10000,3,FALSE), ""))</f>
        <v>Nombre de routage</v>
      </c>
      <c r="E208" t="str">
        <f>IFERROR(VLOOKUP($B208,ui_labels!$B$2:$F$10000,4,FALSE), IFERROR(VLOOKUP($B208,ui_labels_mc!$B$2:$F$10000,4,FALSE), ""))</f>
        <v>ルーティング番号</v>
      </c>
      <c r="F208" t="str">
        <f>IFERROR(VLOOKUP($B208,ui_labels!$B$2:$F$10000,5,FALSE), IFERROR(VLOOKUP($B208,ui_labels_mc!$B$2:$F$10000,5,FALSE), ""))</f>
        <v>Routing-Nummer</v>
      </c>
      <c r="G208" t="str">
        <f t="shared" si="3"/>
        <v>customer_crud_bankInformationEditCanvas_bankTrades_routingNumber=Routing-Nummer</v>
      </c>
    </row>
    <row r="209" spans="1:7" x14ac:dyDescent="0.3">
      <c r="A209" t="s">
        <v>19557</v>
      </c>
      <c r="B209" t="str">
        <f>IFERROR(VLOOKUP($A209,ui_labels_mc!$A$2:$F$10000,2,FALSE), "")</f>
        <v>Account Information</v>
      </c>
      <c r="C209" t="str">
        <f>IFERROR(VLOOKUP($B209,ui_labels!$B$2:$F$10000,2,FALSE), IFERROR(VLOOKUP($B209,ui_labels_mc!$B$2:$F$10000,2,FALSE), ""))</f>
        <v>Información de la cuenta</v>
      </c>
      <c r="D209" t="str">
        <f>IFERROR(VLOOKUP($B209,ui_labels!$B$2:$F$10000,3,FALSE), IFERROR(VLOOKUP($B209,ui_labels_mc!$B$2:$F$10000,3,FALSE), ""))</f>
        <v>Information sur le compte</v>
      </c>
      <c r="E209" t="str">
        <f>IFERROR(VLOOKUP($B209,ui_labels!$B$2:$F$10000,4,FALSE), IFERROR(VLOOKUP($B209,ui_labels_mc!$B$2:$F$10000,4,FALSE), ""))</f>
        <v>口座情報</v>
      </c>
      <c r="F209" t="str">
        <f>IFERROR(VLOOKUP($B209,ui_labels!$B$2:$F$10000,5,FALSE), IFERROR(VLOOKUP($B209,ui_labels_mc!$B$2:$F$10000,5,FALSE), ""))</f>
        <v>Kontoinformation</v>
      </c>
      <c r="G209" t="str">
        <f t="shared" si="3"/>
        <v>customer_crud_bankInformationEditCanvas_customer_accountInformation=Kontoinformation</v>
      </c>
    </row>
    <row r="210" spans="1:7" x14ac:dyDescent="0.3">
      <c r="A210" t="s">
        <v>19559</v>
      </c>
      <c r="B210" t="str">
        <f>IFERROR(VLOOKUP($A210,ui_labels_mc!$A$2:$F$10000,2,FALSE), "")</f>
        <v>Bank Information</v>
      </c>
      <c r="C210" t="str">
        <f>IFERROR(VLOOKUP($B210,ui_labels!$B$2:$F$10000,2,FALSE), IFERROR(VLOOKUP($B210,ui_labels_mc!$B$2:$F$10000,2,FALSE), ""))</f>
        <v>Información bancaria</v>
      </c>
      <c r="D210" t="str">
        <f>IFERROR(VLOOKUP($B210,ui_labels!$B$2:$F$10000,3,FALSE), IFERROR(VLOOKUP($B210,ui_labels_mc!$B$2:$F$10000,3,FALSE), ""))</f>
        <v>Information bancaire</v>
      </c>
      <c r="E210" t="str">
        <f>IFERROR(VLOOKUP($B210,ui_labels!$B$2:$F$10000,4,FALSE), IFERROR(VLOOKUP($B210,ui_labels_mc!$B$2:$F$10000,4,FALSE), ""))</f>
        <v>銀行情報</v>
      </c>
      <c r="F210" t="str">
        <f>IFERROR(VLOOKUP($B210,ui_labels!$B$2:$F$10000,5,FALSE), IFERROR(VLOOKUP($B210,ui_labels_mc!$B$2:$F$10000,5,FALSE), ""))</f>
        <v>Bank Informationen</v>
      </c>
      <c r="G210" t="str">
        <f t="shared" si="3"/>
        <v>customer_crud_bankInformationEditCanvas_customer_bankInformation=Bank Informationen</v>
      </c>
    </row>
    <row r="211" spans="1:7" x14ac:dyDescent="0.3">
      <c r="A211" t="s">
        <v>19561</v>
      </c>
      <c r="B211" t="str">
        <f>IFERROR(VLOOKUP($A211,ui_labels_mc!$A$2:$F$10000,2,FALSE), "")</f>
        <v>Bank Information</v>
      </c>
      <c r="C211" t="str">
        <f>IFERROR(VLOOKUP($B211,ui_labels!$B$2:$F$10000,2,FALSE), IFERROR(VLOOKUP($B211,ui_labels_mc!$B$2:$F$10000,2,FALSE), ""))</f>
        <v>Información bancaria</v>
      </c>
      <c r="D211" t="str">
        <f>IFERROR(VLOOKUP($B211,ui_labels!$B$2:$F$10000,3,FALSE), IFERROR(VLOOKUP($B211,ui_labels_mc!$B$2:$F$10000,3,FALSE), ""))</f>
        <v>Information bancaire</v>
      </c>
      <c r="E211" t="str">
        <f>IFERROR(VLOOKUP($B211,ui_labels!$B$2:$F$10000,4,FALSE), IFERROR(VLOOKUP($B211,ui_labels_mc!$B$2:$F$10000,4,FALSE), ""))</f>
        <v>銀行情報</v>
      </c>
      <c r="F211" t="str">
        <f>IFERROR(VLOOKUP($B211,ui_labels!$B$2:$F$10000,5,FALSE), IFERROR(VLOOKUP($B211,ui_labels_mc!$B$2:$F$10000,5,FALSE), ""))</f>
        <v>Bank Informationen</v>
      </c>
      <c r="G211" t="str">
        <f t="shared" si="3"/>
        <v>customer_crud_bankInformationEditCanvas_tab_customer_BankInformation_tab=Bank Informationen</v>
      </c>
    </row>
    <row r="212" spans="1:7" x14ac:dyDescent="0.3">
      <c r="A212" t="s">
        <v>19562</v>
      </c>
      <c r="B212" t="str">
        <f>IFERROR(VLOOKUP($A212,ui_labels_mc!$A$2:$F$10000,2,FALSE), "")</f>
        <v>City</v>
      </c>
      <c r="C212" t="str">
        <f>IFERROR(VLOOKUP($B212,ui_labels!$B$2:$F$10000,2,FALSE), IFERROR(VLOOKUP($B212,ui_labels_mc!$B$2:$F$10000,2,FALSE), ""))</f>
        <v>Ciudad</v>
      </c>
      <c r="D212" t="str">
        <f>IFERROR(VLOOKUP($B212,ui_labels!$B$2:$F$10000,3,FALSE), IFERROR(VLOOKUP($B212,ui_labels_mc!$B$2:$F$10000,3,FALSE), ""))</f>
        <v>Ville</v>
      </c>
      <c r="E212" t="str">
        <f>IFERROR(VLOOKUP($B212,ui_labels!$B$2:$F$10000,4,FALSE), IFERROR(VLOOKUP($B212,ui_labels_mc!$B$2:$F$10000,4,FALSE), ""))</f>
        <v>都市</v>
      </c>
      <c r="F212" t="str">
        <f>IFERROR(VLOOKUP($B212,ui_labels!$B$2:$F$10000,5,FALSE), IFERROR(VLOOKUP($B212,ui_labels_mc!$B$2:$F$10000,5,FALSE), ""))</f>
        <v>Stadt</v>
      </c>
      <c r="G212" t="str">
        <f t="shared" si="3"/>
        <v>customer_crud_bankInformation_branchAddress_city=Stadt</v>
      </c>
    </row>
    <row r="213" spans="1:7" x14ac:dyDescent="0.3">
      <c r="A213" t="s">
        <v>19563</v>
      </c>
      <c r="B213" t="str">
        <f>IFERROR(VLOOKUP($A213,ui_labels_mc!$A$2:$F$10000,2,FALSE), "")</f>
        <v>State</v>
      </c>
      <c r="C213" t="str">
        <f>IFERROR(VLOOKUP($B213,ui_labels!$B$2:$F$10000,2,FALSE), IFERROR(VLOOKUP($B213,ui_labels_mc!$B$2:$F$10000,2,FALSE), ""))</f>
        <v>Estado</v>
      </c>
      <c r="D213" t="str">
        <f>IFERROR(VLOOKUP($B213,ui_labels!$B$2:$F$10000,3,FALSE), IFERROR(VLOOKUP($B213,ui_labels_mc!$B$2:$F$10000,3,FALSE), ""))</f>
        <v>État</v>
      </c>
      <c r="E213" t="str">
        <f>IFERROR(VLOOKUP($B213,ui_labels!$B$2:$F$10000,4,FALSE), IFERROR(VLOOKUP($B213,ui_labels_mc!$B$2:$F$10000,4,FALSE), ""))</f>
        <v>状態</v>
      </c>
      <c r="F213" t="str">
        <f>IFERROR(VLOOKUP($B213,ui_labels!$B$2:$F$10000,5,FALSE), IFERROR(VLOOKUP($B213,ui_labels_mc!$B$2:$F$10000,5,FALSE), ""))</f>
        <v>Staat</v>
      </c>
      <c r="G213" t="str">
        <f t="shared" si="3"/>
        <v>customer_crud_bankInformation_branchAddress_stateProvince=Staat</v>
      </c>
    </row>
    <row r="214" spans="1:7" x14ac:dyDescent="0.3">
      <c r="A214" t="s">
        <v>19564</v>
      </c>
      <c r="B214" t="str">
        <f>IFERROR(VLOOKUP($A214,ui_labels_mc!$A$2:$F$10000,2,FALSE), "")</f>
        <v>Bank Name</v>
      </c>
      <c r="C214" t="str">
        <f>IFERROR(VLOOKUP($B214,ui_labels!$B$2:$F$10000,2,FALSE), IFERROR(VLOOKUP($B214,ui_labels_mc!$B$2:$F$10000,2,FALSE), ""))</f>
        <v>Nombre del banco</v>
      </c>
      <c r="D214" t="str">
        <f>IFERROR(VLOOKUP($B214,ui_labels!$B$2:$F$10000,3,FALSE), IFERROR(VLOOKUP($B214,ui_labels_mc!$B$2:$F$10000,3,FALSE), ""))</f>
        <v>Nom de banque</v>
      </c>
      <c r="E214" t="str">
        <f>IFERROR(VLOOKUP($B214,ui_labels!$B$2:$F$10000,4,FALSE), IFERROR(VLOOKUP($B214,ui_labels_mc!$B$2:$F$10000,4,FALSE), ""))</f>
        <v>銀行名</v>
      </c>
      <c r="F214" t="str">
        <f>IFERROR(VLOOKUP($B214,ui_labels!$B$2:$F$10000,5,FALSE), IFERROR(VLOOKUP($B214,ui_labels_mc!$B$2:$F$10000,5,FALSE), ""))</f>
        <v>Bankname</v>
      </c>
      <c r="G214" t="str">
        <f t="shared" si="3"/>
        <v>customer_crud_bankInformation_name=Bankname</v>
      </c>
    </row>
    <row r="215" spans="1:7" x14ac:dyDescent="0.3">
      <c r="A215" t="s">
        <v>19565</v>
      </c>
      <c r="B215" t="str">
        <f>IFERROR(VLOOKUP($A215,ui_labels_mc!$A$2:$F$10000,2,FALSE), "")</f>
        <v>Primary</v>
      </c>
      <c r="C215" t="str">
        <f>IFERROR(VLOOKUP($B215,ui_labels!$B$2:$F$10000,2,FALSE), IFERROR(VLOOKUP($B215,ui_labels_mc!$B$2:$F$10000,2,FALSE), ""))</f>
        <v>Primaria</v>
      </c>
      <c r="D215" t="str">
        <f>IFERROR(VLOOKUP($B215,ui_labels!$B$2:$F$10000,3,FALSE), IFERROR(VLOOKUP($B215,ui_labels_mc!$B$2:$F$10000,3,FALSE), ""))</f>
        <v>Primaire</v>
      </c>
      <c r="E215" t="str">
        <f>IFERROR(VLOOKUP($B215,ui_labels!$B$2:$F$10000,4,FALSE), IFERROR(VLOOKUP($B215,ui_labels_mc!$B$2:$F$10000,4,FALSE), ""))</f>
        <v>プライマリ</v>
      </c>
      <c r="F215" t="str">
        <f>IFERROR(VLOOKUP($B215,ui_labels!$B$2:$F$10000,5,FALSE), IFERROR(VLOOKUP($B215,ui_labels_mc!$B$2:$F$10000,5,FALSE), ""))</f>
        <v xml:space="preserve">Primär  </v>
      </c>
      <c r="G215" t="str">
        <f t="shared" si="3"/>
        <v xml:space="preserve">customer_crud_bankInformation_primary=Primär  </v>
      </c>
    </row>
    <row r="216" spans="1:7" x14ac:dyDescent="0.3">
      <c r="A216" t="s">
        <v>19566</v>
      </c>
      <c r="B216" t="str">
        <f>IFERROR(VLOOKUP($A216,ui_labels_mc!$A$2:$F$10000,2,FALSE), "")</f>
        <v>Export Detailed Financial</v>
      </c>
      <c r="C216" t="str">
        <f>IFERROR(VLOOKUP($B216,ui_labels!$B$2:$F$10000,2,FALSE), IFERROR(VLOOKUP($B216,ui_labels_mc!$B$2:$F$10000,2,FALSE), ""))</f>
        <v>Exportación detallada Financiera</v>
      </c>
      <c r="D216" t="str">
        <f>IFERROR(VLOOKUP($B216,ui_labels!$B$2:$F$10000,3,FALSE), IFERROR(VLOOKUP($B216,ui_labels_mc!$B$2:$F$10000,3,FALSE), ""))</f>
        <v>Exporter détaillée financier</v>
      </c>
      <c r="E216" t="str">
        <f>IFERROR(VLOOKUP($B216,ui_labels!$B$2:$F$10000,4,FALSE), IFERROR(VLOOKUP($B216,ui_labels_mc!$B$2:$F$10000,4,FALSE), ""))</f>
        <v>エクスポート詳細な財務</v>
      </c>
      <c r="F216" t="str">
        <f>IFERROR(VLOOKUP($B216,ui_labels!$B$2:$F$10000,5,FALSE), IFERROR(VLOOKUP($B216,ui_labels_mc!$B$2:$F$10000,5,FALSE), ""))</f>
        <v>Export Detaillierte Finanz</v>
      </c>
      <c r="G216" t="str">
        <f t="shared" si="3"/>
        <v>customer_crud_collateralCanvas_Export_Detailed_Financial=Export Detaillierte Finanz</v>
      </c>
    </row>
    <row r="217" spans="1:7" x14ac:dyDescent="0.3">
      <c r="A217" t="s">
        <v>19568</v>
      </c>
      <c r="B217" t="str">
        <f>IFERROR(VLOOKUP($A217,ui_labels_mc!$A$2:$F$10000,2,FALSE), "")</f>
        <v>File Name</v>
      </c>
      <c r="C217" t="str">
        <f>IFERROR(VLOOKUP($B217,ui_labels!$B$2:$F$10000,2,FALSE), IFERROR(VLOOKUP($B217,ui_labels_mc!$B$2:$F$10000,2,FALSE), ""))</f>
        <v>Nombre del archivo</v>
      </c>
      <c r="D217" t="str">
        <f>IFERROR(VLOOKUP($B217,ui_labels!$B$2:$F$10000,3,FALSE), IFERROR(VLOOKUP($B217,ui_labels_mc!$B$2:$F$10000,3,FALSE), ""))</f>
        <v>Nom de fichier</v>
      </c>
      <c r="E217" t="str">
        <f>IFERROR(VLOOKUP($B217,ui_labels!$B$2:$F$10000,4,FALSE), IFERROR(VLOOKUP($B217,ui_labels_mc!$B$2:$F$10000,4,FALSE), ""))</f>
        <v>ファイル名</v>
      </c>
      <c r="F217" t="str">
        <f>IFERROR(VLOOKUP($B217,ui_labels!$B$2:$F$10000,5,FALSE), IFERROR(VLOOKUP($B217,ui_labels_mc!$B$2:$F$10000,5,FALSE), ""))</f>
        <v>Dateiname</v>
      </c>
      <c r="G217" t="str">
        <f t="shared" si="3"/>
        <v>customer_crud_collateralCanvas_assessmentDocument_documentName=Dateiname</v>
      </c>
    </row>
    <row r="218" spans="1:7" x14ac:dyDescent="0.3">
      <c r="A218" t="s">
        <v>19570</v>
      </c>
      <c r="B218" t="str">
        <f>IFERROR(VLOOKUP($A218,ui_labels_mc!$A$2:$F$10000,2,FALSE), "")</f>
        <v>Status</v>
      </c>
      <c r="C218" t="str">
        <f>IFERROR(VLOOKUP($B218,ui_labels!$B$2:$F$10000,2,FALSE), IFERROR(VLOOKUP($B218,ui_labels_mc!$B$2:$F$10000,2,FALSE), ""))</f>
        <v>Estado</v>
      </c>
      <c r="D218" t="str">
        <f>IFERROR(VLOOKUP($B218,ui_labels!$B$2:$F$10000,3,FALSE), IFERROR(VLOOKUP($B218,ui_labels_mc!$B$2:$F$10000,3,FALSE), ""))</f>
        <v>Statut</v>
      </c>
      <c r="E218" t="str">
        <f>IFERROR(VLOOKUP($B218,ui_labels!$B$2:$F$10000,4,FALSE), IFERROR(VLOOKUP($B218,ui_labels_mc!$B$2:$F$10000,4,FALSE), ""))</f>
        <v>ステータス</v>
      </c>
      <c r="F218" t="str">
        <f>IFERROR(VLOOKUP($B218,ui_labels!$B$2:$F$10000,5,FALSE), IFERROR(VLOOKUP($B218,ui_labels_mc!$B$2:$F$10000,5,FALSE), ""))</f>
        <v>Status</v>
      </c>
      <c r="G218" t="str">
        <f t="shared" si="3"/>
        <v>customer_crud_collateralCanvas_assessmentDocument_documentStatus=Status</v>
      </c>
    </row>
    <row r="219" spans="1:7" x14ac:dyDescent="0.3">
      <c r="A219" t="s">
        <v>19571</v>
      </c>
      <c r="B219" t="str">
        <f>IFERROR(VLOOKUP($A219,ui_labels_mc!$A$2:$F$10000,2,FALSE), "")</f>
        <v>Type</v>
      </c>
      <c r="C219" t="str">
        <f>IFERROR(VLOOKUP($B219,ui_labels!$B$2:$F$10000,2,FALSE), IFERROR(VLOOKUP($B219,ui_labels_mc!$B$2:$F$10000,2,FALSE), ""))</f>
        <v>Tipo</v>
      </c>
      <c r="D219" t="str">
        <f>IFERROR(VLOOKUP($B219,ui_labels!$B$2:$F$10000,3,FALSE), IFERROR(VLOOKUP($B219,ui_labels_mc!$B$2:$F$10000,3,FALSE), ""))</f>
        <v>Type</v>
      </c>
      <c r="E219" t="str">
        <f>IFERROR(VLOOKUP($B219,ui_labels!$B$2:$F$10000,4,FALSE), IFERROR(VLOOKUP($B219,ui_labels_mc!$B$2:$F$10000,4,FALSE), ""))</f>
        <v>タイプ</v>
      </c>
      <c r="F219" t="str">
        <f>IFERROR(VLOOKUP($B219,ui_labels!$B$2:$F$10000,5,FALSE), IFERROR(VLOOKUP($B219,ui_labels_mc!$B$2:$F$10000,5,FALSE), ""))</f>
        <v>Typ</v>
      </c>
      <c r="G219" t="str">
        <f t="shared" si="3"/>
        <v>customer_crud_collateralCanvas_assessmentDocument_documentType=Typ</v>
      </c>
    </row>
    <row r="220" spans="1:7" x14ac:dyDescent="0.3">
      <c r="A220" t="s">
        <v>19572</v>
      </c>
      <c r="B220" t="str">
        <f>IFERROR(VLOOKUP($A220,ui_labels_mc!$A$2:$F$10000,2,FALSE), "")</f>
        <v>Uploaded Date and Time</v>
      </c>
      <c r="C220" t="str">
        <f>IFERROR(VLOOKUP($B220,ui_labels!$B$2:$F$10000,2,FALSE), IFERROR(VLOOKUP($B220,ui_labels_mc!$B$2:$F$10000,2,FALSE), ""))</f>
        <v>Hora y fecha ingresada</v>
      </c>
      <c r="D220" t="str">
        <f>IFERROR(VLOOKUP($B220,ui_labels!$B$2:$F$10000,3,FALSE), IFERROR(VLOOKUP($B220,ui_labels_mc!$B$2:$F$10000,3,FALSE), ""))</f>
        <v>Heure et Date téléchargée</v>
      </c>
      <c r="E220" t="str">
        <f>IFERROR(VLOOKUP($B220,ui_labels!$B$2:$F$10000,4,FALSE), IFERROR(VLOOKUP($B220,ui_labels_mc!$B$2:$F$10000,4,FALSE), ""))</f>
        <v>アップロードした日付と時刻</v>
      </c>
      <c r="F220" t="str">
        <f>IFERROR(VLOOKUP($B220,ui_labels!$B$2:$F$10000,5,FALSE), IFERROR(VLOOKUP($B220,ui_labels_mc!$B$2:$F$10000,5,FALSE), ""))</f>
        <v>Datum und Uhrzeit des Uploads</v>
      </c>
      <c r="G220" t="str">
        <f t="shared" si="3"/>
        <v>customer_crud_collateralCanvas_assessmentDocument_uploadDttm=Datum und Uhrzeit des Uploads</v>
      </c>
    </row>
    <row r="221" spans="1:7" x14ac:dyDescent="0.3">
      <c r="A221" t="s">
        <v>19573</v>
      </c>
      <c r="B221" t="str">
        <f>IFERROR(VLOOKUP($A221,ui_labels_mc!$A$2:$F$10000,2,FALSE), "")</f>
        <v>File</v>
      </c>
      <c r="C221" t="str">
        <f>IFERROR(VLOOKUP($B221,ui_labels!$B$2:$F$10000,2,FALSE), IFERROR(VLOOKUP($B221,ui_labels_mc!$B$2:$F$10000,2,FALSE), ""))</f>
        <v>Archivo</v>
      </c>
      <c r="D221" t="str">
        <f>IFERROR(VLOOKUP($B221,ui_labels!$B$2:$F$10000,3,FALSE), IFERROR(VLOOKUP($B221,ui_labels_mc!$B$2:$F$10000,3,FALSE), ""))</f>
        <v>Fichier</v>
      </c>
      <c r="E221" t="str">
        <f>IFERROR(VLOOKUP($B221,ui_labels!$B$2:$F$10000,4,FALSE), IFERROR(VLOOKUP($B221,ui_labels_mc!$B$2:$F$10000,4,FALSE), ""))</f>
        <v>ファイル</v>
      </c>
      <c r="F221" t="str">
        <f>IFERROR(VLOOKUP($B221,ui_labels!$B$2:$F$10000,5,FALSE), IFERROR(VLOOKUP($B221,ui_labels_mc!$B$2:$F$10000,5,FALSE), ""))</f>
        <v>Akte</v>
      </c>
      <c r="G221" t="str">
        <f t="shared" si="3"/>
        <v>customer_crud_collateralCanvas_assessmentDocument_uploadedStream=Akte</v>
      </c>
    </row>
    <row r="222" spans="1:7" x14ac:dyDescent="0.3">
      <c r="A222" t="s">
        <v>19574</v>
      </c>
      <c r="B222" t="str">
        <f>IFERROR(VLOOKUP($A222,ui_labels_mc!$A$2:$F$10000,2,FALSE), "")</f>
        <v>Uploaded By</v>
      </c>
      <c r="C222" t="str">
        <f>IFERROR(VLOOKUP($B222,ui_labels!$B$2:$F$10000,2,FALSE), IFERROR(VLOOKUP($B222,ui_labels_mc!$B$2:$F$10000,2,FALSE), ""))</f>
        <v>Subido por</v>
      </c>
      <c r="D222" t="str">
        <f>IFERROR(VLOOKUP($B222,ui_labels!$B$2:$F$10000,3,FALSE), IFERROR(VLOOKUP($B222,ui_labels_mc!$B$2:$F$10000,3,FALSE), ""))</f>
        <v>Posté par</v>
      </c>
      <c r="E222" t="str">
        <f>IFERROR(VLOOKUP($B222,ui_labels!$B$2:$F$10000,4,FALSE), IFERROR(VLOOKUP($B222,ui_labels_mc!$B$2:$F$10000,4,FALSE), ""))</f>
        <v>によってアップロードされました。</v>
      </c>
      <c r="F222" t="str">
        <f>IFERROR(VLOOKUP($B222,ui_labels!$B$2:$F$10000,5,FALSE), IFERROR(VLOOKUP($B222,ui_labels_mc!$B$2:$F$10000,5,FALSE), ""))</f>
        <v>Hochgeladen von</v>
      </c>
      <c r="G222" t="str">
        <f t="shared" si="3"/>
        <v>customer_crud_collateralCanvas_assessmentDocument_uploadedStreamBy=Hochgeladen von</v>
      </c>
    </row>
    <row r="223" spans="1:7" x14ac:dyDescent="0.3">
      <c r="A223" t="s">
        <v>19575</v>
      </c>
      <c r="B223" t="str">
        <f>IFERROR(VLOOKUP($A223,ui_labels_mc!$A$2:$F$10000,2,FALSE), "")</f>
        <v>Version</v>
      </c>
      <c r="C223" t="str">
        <f>IFERROR(VLOOKUP($B223,ui_labels!$B$2:$F$10000,2,FALSE), IFERROR(VLOOKUP($B223,ui_labels_mc!$B$2:$F$10000,2,FALSE), ""))</f>
        <v>Versión</v>
      </c>
      <c r="D223" t="str">
        <f>IFERROR(VLOOKUP($B223,ui_labels!$B$2:$F$10000,3,FALSE), IFERROR(VLOOKUP($B223,ui_labels_mc!$B$2:$F$10000,3,FALSE), ""))</f>
        <v>Version</v>
      </c>
      <c r="E223" t="str">
        <f>IFERROR(VLOOKUP($B223,ui_labels!$B$2:$F$10000,4,FALSE), IFERROR(VLOOKUP($B223,ui_labels_mc!$B$2:$F$10000,4,FALSE), ""))</f>
        <v>バージョン</v>
      </c>
      <c r="F223" t="str">
        <f>IFERROR(VLOOKUP($B223,ui_labels!$B$2:$F$10000,5,FALSE), IFERROR(VLOOKUP($B223,ui_labels_mc!$B$2:$F$10000,5,FALSE), ""))</f>
        <v>Fassung</v>
      </c>
      <c r="G223" t="str">
        <f t="shared" si="3"/>
        <v>customer_crud_collateralCanvas_assessmentDocument_versionNumber=Fassung</v>
      </c>
    </row>
    <row r="224" spans="1:7" x14ac:dyDescent="0.3">
      <c r="A224" t="s">
        <v>19576</v>
      </c>
      <c r="B224" t="str">
        <f>IFERROR(VLOOKUP($A224,ui_labels_mc!$A$2:$F$10000,2,FALSE), "")</f>
        <v>File Name</v>
      </c>
      <c r="C224" t="str">
        <f>IFERROR(VLOOKUP($B224,ui_labels!$B$2:$F$10000,2,FALSE), IFERROR(VLOOKUP($B224,ui_labels_mc!$B$2:$F$10000,2,FALSE), ""))</f>
        <v>Nombre del archivo</v>
      </c>
      <c r="D224" t="str">
        <f>IFERROR(VLOOKUP($B224,ui_labels!$B$2:$F$10000,3,FALSE), IFERROR(VLOOKUP($B224,ui_labels_mc!$B$2:$F$10000,3,FALSE), ""))</f>
        <v>Nom de fichier</v>
      </c>
      <c r="E224" t="str">
        <f>IFERROR(VLOOKUP($B224,ui_labels!$B$2:$F$10000,4,FALSE), IFERROR(VLOOKUP($B224,ui_labels_mc!$B$2:$F$10000,4,FALSE), ""))</f>
        <v>ファイル名</v>
      </c>
      <c r="F224" t="str">
        <f>IFERROR(VLOOKUP($B224,ui_labels!$B$2:$F$10000,5,FALSE), IFERROR(VLOOKUP($B224,ui_labels_mc!$B$2:$F$10000,5,FALSE), ""))</f>
        <v>Dateiname</v>
      </c>
      <c r="G224" t="str">
        <f t="shared" si="3"/>
        <v>customer_crud_collateralCanvas_cashFlowsDocument_documentName=Dateiname</v>
      </c>
    </row>
    <row r="225" spans="1:7" x14ac:dyDescent="0.3">
      <c r="A225" t="s">
        <v>19577</v>
      </c>
      <c r="B225" t="str">
        <f>IFERROR(VLOOKUP($A225,ui_labels_mc!$A$2:$F$10000,2,FALSE), "")</f>
        <v>Status</v>
      </c>
      <c r="C225" t="str">
        <f>IFERROR(VLOOKUP($B225,ui_labels!$B$2:$F$10000,2,FALSE), IFERROR(VLOOKUP($B225,ui_labels_mc!$B$2:$F$10000,2,FALSE), ""))</f>
        <v>Estado</v>
      </c>
      <c r="D225" t="str">
        <f>IFERROR(VLOOKUP($B225,ui_labels!$B$2:$F$10000,3,FALSE), IFERROR(VLOOKUP($B225,ui_labels_mc!$B$2:$F$10000,3,FALSE), ""))</f>
        <v>Statut</v>
      </c>
      <c r="E225" t="str">
        <f>IFERROR(VLOOKUP($B225,ui_labels!$B$2:$F$10000,4,FALSE), IFERROR(VLOOKUP($B225,ui_labels_mc!$B$2:$F$10000,4,FALSE), ""))</f>
        <v>ステータス</v>
      </c>
      <c r="F225" t="str">
        <f>IFERROR(VLOOKUP($B225,ui_labels!$B$2:$F$10000,5,FALSE), IFERROR(VLOOKUP($B225,ui_labels_mc!$B$2:$F$10000,5,FALSE), ""))</f>
        <v>Status</v>
      </c>
      <c r="G225" t="str">
        <f t="shared" si="3"/>
        <v>customer_crud_collateralCanvas_cashFlowsDocument_documentStatus=Status</v>
      </c>
    </row>
    <row r="226" spans="1:7" x14ac:dyDescent="0.3">
      <c r="A226" t="s">
        <v>19578</v>
      </c>
      <c r="B226" t="str">
        <f>IFERROR(VLOOKUP($A226,ui_labels_mc!$A$2:$F$10000,2,FALSE), "")</f>
        <v>Type</v>
      </c>
      <c r="C226" t="str">
        <f>IFERROR(VLOOKUP($B226,ui_labels!$B$2:$F$10000,2,FALSE), IFERROR(VLOOKUP($B226,ui_labels_mc!$B$2:$F$10000,2,FALSE), ""))</f>
        <v>Tipo</v>
      </c>
      <c r="D226" t="str">
        <f>IFERROR(VLOOKUP($B226,ui_labels!$B$2:$F$10000,3,FALSE), IFERROR(VLOOKUP($B226,ui_labels_mc!$B$2:$F$10000,3,FALSE), ""))</f>
        <v>Type</v>
      </c>
      <c r="E226" t="str">
        <f>IFERROR(VLOOKUP($B226,ui_labels!$B$2:$F$10000,4,FALSE), IFERROR(VLOOKUP($B226,ui_labels_mc!$B$2:$F$10000,4,FALSE), ""))</f>
        <v>タイプ</v>
      </c>
      <c r="F226" t="str">
        <f>IFERROR(VLOOKUP($B226,ui_labels!$B$2:$F$10000,5,FALSE), IFERROR(VLOOKUP($B226,ui_labels_mc!$B$2:$F$10000,5,FALSE), ""))</f>
        <v>Typ</v>
      </c>
      <c r="G226" t="str">
        <f t="shared" si="3"/>
        <v>customer_crud_collateralCanvas_cashFlowsDocument_documentType=Typ</v>
      </c>
    </row>
    <row r="227" spans="1:7" x14ac:dyDescent="0.3">
      <c r="A227" t="s">
        <v>19579</v>
      </c>
      <c r="B227" t="str">
        <f>IFERROR(VLOOKUP($A227,ui_labels_mc!$A$2:$F$10000,2,FALSE), "")</f>
        <v>Uploaded Date and Time</v>
      </c>
      <c r="C227" t="str">
        <f>IFERROR(VLOOKUP($B227,ui_labels!$B$2:$F$10000,2,FALSE), IFERROR(VLOOKUP($B227,ui_labels_mc!$B$2:$F$10000,2,FALSE), ""))</f>
        <v>Hora y fecha ingresada</v>
      </c>
      <c r="D227" t="str">
        <f>IFERROR(VLOOKUP($B227,ui_labels!$B$2:$F$10000,3,FALSE), IFERROR(VLOOKUP($B227,ui_labels_mc!$B$2:$F$10000,3,FALSE), ""))</f>
        <v>Heure et Date téléchargée</v>
      </c>
      <c r="E227" t="str">
        <f>IFERROR(VLOOKUP($B227,ui_labels!$B$2:$F$10000,4,FALSE), IFERROR(VLOOKUP($B227,ui_labels_mc!$B$2:$F$10000,4,FALSE), ""))</f>
        <v>アップロードした日付と時刻</v>
      </c>
      <c r="F227" t="str">
        <f>IFERROR(VLOOKUP($B227,ui_labels!$B$2:$F$10000,5,FALSE), IFERROR(VLOOKUP($B227,ui_labels_mc!$B$2:$F$10000,5,FALSE), ""))</f>
        <v>Datum und Uhrzeit des Uploads</v>
      </c>
      <c r="G227" t="str">
        <f t="shared" si="3"/>
        <v>customer_crud_collateralCanvas_cashFlowsDocument_uploadDttm=Datum und Uhrzeit des Uploads</v>
      </c>
    </row>
    <row r="228" spans="1:7" x14ac:dyDescent="0.3">
      <c r="A228" t="s">
        <v>19580</v>
      </c>
      <c r="B228" t="str">
        <f>IFERROR(VLOOKUP($A228,ui_labels_mc!$A$2:$F$10000,2,FALSE), "")</f>
        <v>File</v>
      </c>
      <c r="C228" t="str">
        <f>IFERROR(VLOOKUP($B228,ui_labels!$B$2:$F$10000,2,FALSE), IFERROR(VLOOKUP($B228,ui_labels_mc!$B$2:$F$10000,2,FALSE), ""))</f>
        <v>Archivo</v>
      </c>
      <c r="D228" t="str">
        <f>IFERROR(VLOOKUP($B228,ui_labels!$B$2:$F$10000,3,FALSE), IFERROR(VLOOKUP($B228,ui_labels_mc!$B$2:$F$10000,3,FALSE), ""))</f>
        <v>Fichier</v>
      </c>
      <c r="E228" t="str">
        <f>IFERROR(VLOOKUP($B228,ui_labels!$B$2:$F$10000,4,FALSE), IFERROR(VLOOKUP($B228,ui_labels_mc!$B$2:$F$10000,4,FALSE), ""))</f>
        <v>ファイル</v>
      </c>
      <c r="F228" t="str">
        <f>IFERROR(VLOOKUP($B228,ui_labels!$B$2:$F$10000,5,FALSE), IFERROR(VLOOKUP($B228,ui_labels_mc!$B$2:$F$10000,5,FALSE), ""))</f>
        <v>Akte</v>
      </c>
      <c r="G228" t="str">
        <f t="shared" si="3"/>
        <v>customer_crud_collateralCanvas_cashFlowsDocument_uploadedStream=Akte</v>
      </c>
    </row>
    <row r="229" spans="1:7" x14ac:dyDescent="0.3">
      <c r="A229" t="s">
        <v>19581</v>
      </c>
      <c r="B229" t="str">
        <f>IFERROR(VLOOKUP($A229,ui_labels_mc!$A$2:$F$10000,2,FALSE), "")</f>
        <v>Uploaded By</v>
      </c>
      <c r="C229" t="str">
        <f>IFERROR(VLOOKUP($B229,ui_labels!$B$2:$F$10000,2,FALSE), IFERROR(VLOOKUP($B229,ui_labels_mc!$B$2:$F$10000,2,FALSE), ""))</f>
        <v>Subido por</v>
      </c>
      <c r="D229" t="str">
        <f>IFERROR(VLOOKUP($B229,ui_labels!$B$2:$F$10000,3,FALSE), IFERROR(VLOOKUP($B229,ui_labels_mc!$B$2:$F$10000,3,FALSE), ""))</f>
        <v>Posté par</v>
      </c>
      <c r="E229" t="str">
        <f>IFERROR(VLOOKUP($B229,ui_labels!$B$2:$F$10000,4,FALSE), IFERROR(VLOOKUP($B229,ui_labels_mc!$B$2:$F$10000,4,FALSE), ""))</f>
        <v>によってアップロードされました。</v>
      </c>
      <c r="F229" t="str">
        <f>IFERROR(VLOOKUP($B229,ui_labels!$B$2:$F$10000,5,FALSE), IFERROR(VLOOKUP($B229,ui_labels_mc!$B$2:$F$10000,5,FALSE), ""))</f>
        <v>Hochgeladen von</v>
      </c>
      <c r="G229" t="str">
        <f t="shared" si="3"/>
        <v>customer_crud_collateralCanvas_cashFlowsDocument_uploadedStreamBy=Hochgeladen von</v>
      </c>
    </row>
    <row r="230" spans="1:7" x14ac:dyDescent="0.3">
      <c r="A230" t="s">
        <v>19582</v>
      </c>
      <c r="B230" t="str">
        <f>IFERROR(VLOOKUP($A230,ui_labels_mc!$A$2:$F$10000,2,FALSE), "")</f>
        <v>Version</v>
      </c>
      <c r="C230" t="str">
        <f>IFERROR(VLOOKUP($B230,ui_labels!$B$2:$F$10000,2,FALSE), IFERROR(VLOOKUP($B230,ui_labels_mc!$B$2:$F$10000,2,FALSE), ""))</f>
        <v>Versión</v>
      </c>
      <c r="D230" t="str">
        <f>IFERROR(VLOOKUP($B230,ui_labels!$B$2:$F$10000,3,FALSE), IFERROR(VLOOKUP($B230,ui_labels_mc!$B$2:$F$10000,3,FALSE), ""))</f>
        <v>Version</v>
      </c>
      <c r="E230" t="str">
        <f>IFERROR(VLOOKUP($B230,ui_labels!$B$2:$F$10000,4,FALSE), IFERROR(VLOOKUP($B230,ui_labels_mc!$B$2:$F$10000,4,FALSE), ""))</f>
        <v>バージョン</v>
      </c>
      <c r="F230" t="str">
        <f>IFERROR(VLOOKUP($B230,ui_labels!$B$2:$F$10000,5,FALSE), IFERROR(VLOOKUP($B230,ui_labels_mc!$B$2:$F$10000,5,FALSE), ""))</f>
        <v>Fassung</v>
      </c>
      <c r="G230" t="str">
        <f t="shared" si="3"/>
        <v>customer_crud_collateralCanvas_cashFlowsDocument_versionNumber=Fassung</v>
      </c>
    </row>
    <row r="231" spans="1:7" x14ac:dyDescent="0.3">
      <c r="A231" t="s">
        <v>19583</v>
      </c>
      <c r="B231" t="str">
        <f>IFERROR(VLOOKUP($A231,ui_labels_mc!$A$2:$F$10000,2,FALSE), "")</f>
        <v>File Name</v>
      </c>
      <c r="C231" t="str">
        <f>IFERROR(VLOOKUP($B231,ui_labels!$B$2:$F$10000,2,FALSE), IFERROR(VLOOKUP($B231,ui_labels_mc!$B$2:$F$10000,2,FALSE), ""))</f>
        <v>Nombre del archivo</v>
      </c>
      <c r="D231" t="str">
        <f>IFERROR(VLOOKUP($B231,ui_labels!$B$2:$F$10000,3,FALSE), IFERROR(VLOOKUP($B231,ui_labels_mc!$B$2:$F$10000,3,FALSE), ""))</f>
        <v>Nom de fichier</v>
      </c>
      <c r="E231" t="str">
        <f>IFERROR(VLOOKUP($B231,ui_labels!$B$2:$F$10000,4,FALSE), IFERROR(VLOOKUP($B231,ui_labels_mc!$B$2:$F$10000,4,FALSE), ""))</f>
        <v>ファイル名</v>
      </c>
      <c r="F231" t="str">
        <f>IFERROR(VLOOKUP($B231,ui_labels!$B$2:$F$10000,5,FALSE), IFERROR(VLOOKUP($B231,ui_labels_mc!$B$2:$F$10000,5,FALSE), ""))</f>
        <v>Dateiname</v>
      </c>
      <c r="G231" t="str">
        <f t="shared" si="3"/>
        <v>customer_crud_collateralCanvas_cashflowAppraisalEditCanvas_appraisalDocument_documentName=Dateiname</v>
      </c>
    </row>
    <row r="232" spans="1:7" x14ac:dyDescent="0.3">
      <c r="A232" t="s">
        <v>19584</v>
      </c>
      <c r="B232" t="str">
        <f>IFERROR(VLOOKUP($A232,ui_labels_mc!$A$2:$F$10000,2,FALSE), "")</f>
        <v>File Name</v>
      </c>
      <c r="C232" t="str">
        <f>IFERROR(VLOOKUP($B232,ui_labels!$B$2:$F$10000,2,FALSE), IFERROR(VLOOKUP($B232,ui_labels_mc!$B$2:$F$10000,2,FALSE), ""))</f>
        <v>Nombre del archivo</v>
      </c>
      <c r="D232" t="str">
        <f>IFERROR(VLOOKUP($B232,ui_labels!$B$2:$F$10000,3,FALSE), IFERROR(VLOOKUP($B232,ui_labels_mc!$B$2:$F$10000,3,FALSE), ""))</f>
        <v>Nom de fichier</v>
      </c>
      <c r="E232" t="str">
        <f>IFERROR(VLOOKUP($B232,ui_labels!$B$2:$F$10000,4,FALSE), IFERROR(VLOOKUP($B232,ui_labels_mc!$B$2:$F$10000,4,FALSE), ""))</f>
        <v>ファイル名</v>
      </c>
      <c r="F232" t="str">
        <f>IFERROR(VLOOKUP($B232,ui_labels!$B$2:$F$10000,5,FALSE), IFERROR(VLOOKUP($B232,ui_labels_mc!$B$2:$F$10000,5,FALSE), ""))</f>
        <v>Dateiname</v>
      </c>
      <c r="G232" t="str">
        <f t="shared" si="3"/>
        <v>customer_crud_collateralCanvas_cashflowAppraisalEditCanvas_appraisalDocument_documentName_1=Dateiname</v>
      </c>
    </row>
    <row r="233" spans="1:7" x14ac:dyDescent="0.3">
      <c r="A233" t="s">
        <v>19585</v>
      </c>
      <c r="B233" t="str">
        <f>IFERROR(VLOOKUP($A233,ui_labels_mc!$A$2:$F$10000,2,FALSE), "")</f>
        <v>Status</v>
      </c>
      <c r="C233" t="str">
        <f>IFERROR(VLOOKUP($B233,ui_labels!$B$2:$F$10000,2,FALSE), IFERROR(VLOOKUP($B233,ui_labels_mc!$B$2:$F$10000,2,FALSE), ""))</f>
        <v>Estado</v>
      </c>
      <c r="D233" t="str">
        <f>IFERROR(VLOOKUP($B233,ui_labels!$B$2:$F$10000,3,FALSE), IFERROR(VLOOKUP($B233,ui_labels_mc!$B$2:$F$10000,3,FALSE), ""))</f>
        <v>Statut</v>
      </c>
      <c r="E233" t="str">
        <f>IFERROR(VLOOKUP($B233,ui_labels!$B$2:$F$10000,4,FALSE), IFERROR(VLOOKUP($B233,ui_labels_mc!$B$2:$F$10000,4,FALSE), ""))</f>
        <v>ステータス</v>
      </c>
      <c r="F233" t="str">
        <f>IFERROR(VLOOKUP($B233,ui_labels!$B$2:$F$10000,5,FALSE), IFERROR(VLOOKUP($B233,ui_labels_mc!$B$2:$F$10000,5,FALSE), ""))</f>
        <v>Status</v>
      </c>
      <c r="G233" t="str">
        <f t="shared" si="3"/>
        <v>customer_crud_collateralCanvas_cashflowAppraisalEditCanvas_appraisalDocument_documentStatus=Status</v>
      </c>
    </row>
    <row r="234" spans="1:7" x14ac:dyDescent="0.3">
      <c r="A234" t="s">
        <v>19586</v>
      </c>
      <c r="B234" t="str">
        <f>IFERROR(VLOOKUP($A234,ui_labels_mc!$A$2:$F$10000,2,FALSE), "")</f>
        <v>Status</v>
      </c>
      <c r="C234" t="str">
        <f>IFERROR(VLOOKUP($B234,ui_labels!$B$2:$F$10000,2,FALSE), IFERROR(VLOOKUP($B234,ui_labels_mc!$B$2:$F$10000,2,FALSE), ""))</f>
        <v>Estado</v>
      </c>
      <c r="D234" t="str">
        <f>IFERROR(VLOOKUP($B234,ui_labels!$B$2:$F$10000,3,FALSE), IFERROR(VLOOKUP($B234,ui_labels_mc!$B$2:$F$10000,3,FALSE), ""))</f>
        <v>Statut</v>
      </c>
      <c r="E234" t="str">
        <f>IFERROR(VLOOKUP($B234,ui_labels!$B$2:$F$10000,4,FALSE), IFERROR(VLOOKUP($B234,ui_labels_mc!$B$2:$F$10000,4,FALSE), ""))</f>
        <v>ステータス</v>
      </c>
      <c r="F234" t="str">
        <f>IFERROR(VLOOKUP($B234,ui_labels!$B$2:$F$10000,5,FALSE), IFERROR(VLOOKUP($B234,ui_labels_mc!$B$2:$F$10000,5,FALSE), ""))</f>
        <v>Status</v>
      </c>
      <c r="G234" t="str">
        <f t="shared" si="3"/>
        <v>customer_crud_collateralCanvas_cashflowAppraisalEditCanvas_appraisalDocument_documentStatus_2=Status</v>
      </c>
    </row>
    <row r="235" spans="1:7" x14ac:dyDescent="0.3">
      <c r="A235" t="s">
        <v>19587</v>
      </c>
      <c r="B235" t="str">
        <f>IFERROR(VLOOKUP($A235,ui_labels_mc!$A$2:$F$10000,2,FALSE), "")</f>
        <v>Type</v>
      </c>
      <c r="C235" t="str">
        <f>IFERROR(VLOOKUP($B235,ui_labels!$B$2:$F$10000,2,FALSE), IFERROR(VLOOKUP($B235,ui_labels_mc!$B$2:$F$10000,2,FALSE), ""))</f>
        <v>Tipo</v>
      </c>
      <c r="D235" t="str">
        <f>IFERROR(VLOOKUP($B235,ui_labels!$B$2:$F$10000,3,FALSE), IFERROR(VLOOKUP($B235,ui_labels_mc!$B$2:$F$10000,3,FALSE), ""))</f>
        <v>Type</v>
      </c>
      <c r="E235" t="str">
        <f>IFERROR(VLOOKUP($B235,ui_labels!$B$2:$F$10000,4,FALSE), IFERROR(VLOOKUP($B235,ui_labels_mc!$B$2:$F$10000,4,FALSE), ""))</f>
        <v>タイプ</v>
      </c>
      <c r="F235" t="str">
        <f>IFERROR(VLOOKUP($B235,ui_labels!$B$2:$F$10000,5,FALSE), IFERROR(VLOOKUP($B235,ui_labels_mc!$B$2:$F$10000,5,FALSE), ""))</f>
        <v>Typ</v>
      </c>
      <c r="G235" t="str">
        <f t="shared" si="3"/>
        <v>customer_crud_collateralCanvas_cashflowAppraisalEditCanvas_appraisalDocument_documentType=Typ</v>
      </c>
    </row>
    <row r="236" spans="1:7" x14ac:dyDescent="0.3">
      <c r="A236" t="s">
        <v>19588</v>
      </c>
      <c r="B236" t="str">
        <f>IFERROR(VLOOKUP($A236,ui_labels_mc!$A$2:$F$10000,2,FALSE), "")</f>
        <v>Type</v>
      </c>
      <c r="C236" t="str">
        <f>IFERROR(VLOOKUP($B236,ui_labels!$B$2:$F$10000,2,FALSE), IFERROR(VLOOKUP($B236,ui_labels_mc!$B$2:$F$10000,2,FALSE), ""))</f>
        <v>Tipo</v>
      </c>
      <c r="D236" t="str">
        <f>IFERROR(VLOOKUP($B236,ui_labels!$B$2:$F$10000,3,FALSE), IFERROR(VLOOKUP($B236,ui_labels_mc!$B$2:$F$10000,3,FALSE), ""))</f>
        <v>Type</v>
      </c>
      <c r="E236" t="str">
        <f>IFERROR(VLOOKUP($B236,ui_labels!$B$2:$F$10000,4,FALSE), IFERROR(VLOOKUP($B236,ui_labels_mc!$B$2:$F$10000,4,FALSE), ""))</f>
        <v>タイプ</v>
      </c>
      <c r="F236" t="str">
        <f>IFERROR(VLOOKUP($B236,ui_labels!$B$2:$F$10000,5,FALSE), IFERROR(VLOOKUP($B236,ui_labels_mc!$B$2:$F$10000,5,FALSE), ""))</f>
        <v>Typ</v>
      </c>
      <c r="G236" t="str">
        <f t="shared" si="3"/>
        <v>customer_crud_collateralCanvas_cashflowAppraisalEditCanvas_appraisalDocument_documentType_2=Typ</v>
      </c>
    </row>
    <row r="237" spans="1:7" x14ac:dyDescent="0.3">
      <c r="A237" t="s">
        <v>19589</v>
      </c>
      <c r="B237" t="str">
        <f>IFERROR(VLOOKUP($A237,ui_labels_mc!$A$2:$F$10000,2,FALSE), "")</f>
        <v>Uploaded Date and Time</v>
      </c>
      <c r="C237" t="str">
        <f>IFERROR(VLOOKUP($B237,ui_labels!$B$2:$F$10000,2,FALSE), IFERROR(VLOOKUP($B237,ui_labels_mc!$B$2:$F$10000,2,FALSE), ""))</f>
        <v>Hora y fecha ingresada</v>
      </c>
      <c r="D237" t="str">
        <f>IFERROR(VLOOKUP($B237,ui_labels!$B$2:$F$10000,3,FALSE), IFERROR(VLOOKUP($B237,ui_labels_mc!$B$2:$F$10000,3,FALSE), ""))</f>
        <v>Heure et Date téléchargée</v>
      </c>
      <c r="E237" t="str">
        <f>IFERROR(VLOOKUP($B237,ui_labels!$B$2:$F$10000,4,FALSE), IFERROR(VLOOKUP($B237,ui_labels_mc!$B$2:$F$10000,4,FALSE), ""))</f>
        <v>アップロードした日付と時刻</v>
      </c>
      <c r="F237" t="str">
        <f>IFERROR(VLOOKUP($B237,ui_labels!$B$2:$F$10000,5,FALSE), IFERROR(VLOOKUP($B237,ui_labels_mc!$B$2:$F$10000,5,FALSE), ""))</f>
        <v>Datum und Uhrzeit des Uploads</v>
      </c>
      <c r="G237" t="str">
        <f t="shared" si="3"/>
        <v>customer_crud_collateralCanvas_cashflowAppraisalEditCanvas_appraisalDocument_uploadDttm=Datum und Uhrzeit des Uploads</v>
      </c>
    </row>
    <row r="238" spans="1:7" x14ac:dyDescent="0.3">
      <c r="A238" t="s">
        <v>19590</v>
      </c>
      <c r="B238" t="str">
        <f>IFERROR(VLOOKUP($A238,ui_labels_mc!$A$2:$F$10000,2,FALSE), "")</f>
        <v>Uploaded Date and Time</v>
      </c>
      <c r="C238" t="str">
        <f>IFERROR(VLOOKUP($B238,ui_labels!$B$2:$F$10000,2,FALSE), IFERROR(VLOOKUP($B238,ui_labels_mc!$B$2:$F$10000,2,FALSE), ""))</f>
        <v>Hora y fecha ingresada</v>
      </c>
      <c r="D238" t="str">
        <f>IFERROR(VLOOKUP($B238,ui_labels!$B$2:$F$10000,3,FALSE), IFERROR(VLOOKUP($B238,ui_labels_mc!$B$2:$F$10000,3,FALSE), ""))</f>
        <v>Heure et Date téléchargée</v>
      </c>
      <c r="E238" t="str">
        <f>IFERROR(VLOOKUP($B238,ui_labels!$B$2:$F$10000,4,FALSE), IFERROR(VLOOKUP($B238,ui_labels_mc!$B$2:$F$10000,4,FALSE), ""))</f>
        <v>アップロードした日付と時刻</v>
      </c>
      <c r="F238" t="str">
        <f>IFERROR(VLOOKUP($B238,ui_labels!$B$2:$F$10000,5,FALSE), IFERROR(VLOOKUP($B238,ui_labels_mc!$B$2:$F$10000,5,FALSE), ""))</f>
        <v>Datum und Uhrzeit des Uploads</v>
      </c>
      <c r="G238" t="str">
        <f t="shared" si="3"/>
        <v>customer_crud_collateralCanvas_cashflowAppraisalEditCanvas_appraisalDocument_uploadDttm_1=Datum und Uhrzeit des Uploads</v>
      </c>
    </row>
    <row r="239" spans="1:7" x14ac:dyDescent="0.3">
      <c r="A239" t="s">
        <v>19591</v>
      </c>
      <c r="B239" t="str">
        <f>IFERROR(VLOOKUP($A239,ui_labels_mc!$A$2:$F$10000,2,FALSE), "")</f>
        <v>File</v>
      </c>
      <c r="C239" t="str">
        <f>IFERROR(VLOOKUP($B239,ui_labels!$B$2:$F$10000,2,FALSE), IFERROR(VLOOKUP($B239,ui_labels_mc!$B$2:$F$10000,2,FALSE), ""))</f>
        <v>Archivo</v>
      </c>
      <c r="D239" t="str">
        <f>IFERROR(VLOOKUP($B239,ui_labels!$B$2:$F$10000,3,FALSE), IFERROR(VLOOKUP($B239,ui_labels_mc!$B$2:$F$10000,3,FALSE), ""))</f>
        <v>Fichier</v>
      </c>
      <c r="E239" t="str">
        <f>IFERROR(VLOOKUP($B239,ui_labels!$B$2:$F$10000,4,FALSE), IFERROR(VLOOKUP($B239,ui_labels_mc!$B$2:$F$10000,4,FALSE), ""))</f>
        <v>ファイル</v>
      </c>
      <c r="F239" t="str">
        <f>IFERROR(VLOOKUP($B239,ui_labels!$B$2:$F$10000,5,FALSE), IFERROR(VLOOKUP($B239,ui_labels_mc!$B$2:$F$10000,5,FALSE), ""))</f>
        <v>Akte</v>
      </c>
      <c r="G239" t="str">
        <f t="shared" si="3"/>
        <v>customer_crud_collateralCanvas_cashflowAppraisalEditCanvas_appraisalDocument_uploadedStream=Akte</v>
      </c>
    </row>
    <row r="240" spans="1:7" x14ac:dyDescent="0.3">
      <c r="A240" t="s">
        <v>19592</v>
      </c>
      <c r="B240" t="str">
        <f>IFERROR(VLOOKUP($A240,ui_labels_mc!$A$2:$F$10000,2,FALSE), "")</f>
        <v>Uploaded By</v>
      </c>
      <c r="C240" t="str">
        <f>IFERROR(VLOOKUP($B240,ui_labels!$B$2:$F$10000,2,FALSE), IFERROR(VLOOKUP($B240,ui_labels_mc!$B$2:$F$10000,2,FALSE), ""))</f>
        <v>Subido por</v>
      </c>
      <c r="D240" t="str">
        <f>IFERROR(VLOOKUP($B240,ui_labels!$B$2:$F$10000,3,FALSE), IFERROR(VLOOKUP($B240,ui_labels_mc!$B$2:$F$10000,3,FALSE), ""))</f>
        <v>Posté par</v>
      </c>
      <c r="E240" t="str">
        <f>IFERROR(VLOOKUP($B240,ui_labels!$B$2:$F$10000,4,FALSE), IFERROR(VLOOKUP($B240,ui_labels_mc!$B$2:$F$10000,4,FALSE), ""))</f>
        <v>によってアップロードされました。</v>
      </c>
      <c r="F240" t="str">
        <f>IFERROR(VLOOKUP($B240,ui_labels!$B$2:$F$10000,5,FALSE), IFERROR(VLOOKUP($B240,ui_labels_mc!$B$2:$F$10000,5,FALSE), ""))</f>
        <v>Hochgeladen von</v>
      </c>
      <c r="G240" t="str">
        <f t="shared" si="3"/>
        <v>customer_crud_collateralCanvas_cashflowAppraisalEditCanvas_appraisalDocument_uploadedStreamBy=Hochgeladen von</v>
      </c>
    </row>
    <row r="241" spans="1:7" x14ac:dyDescent="0.3">
      <c r="A241" t="s">
        <v>19593</v>
      </c>
      <c r="B241" t="str">
        <f>IFERROR(VLOOKUP($A241,ui_labels_mc!$A$2:$F$10000,2,FALSE), "")</f>
        <v>Uploaded By</v>
      </c>
      <c r="C241" t="str">
        <f>IFERROR(VLOOKUP($B241,ui_labels!$B$2:$F$10000,2,FALSE), IFERROR(VLOOKUP($B241,ui_labels_mc!$B$2:$F$10000,2,FALSE), ""))</f>
        <v>Subido por</v>
      </c>
      <c r="D241" t="str">
        <f>IFERROR(VLOOKUP($B241,ui_labels!$B$2:$F$10000,3,FALSE), IFERROR(VLOOKUP($B241,ui_labels_mc!$B$2:$F$10000,3,FALSE), ""))</f>
        <v>Posté par</v>
      </c>
      <c r="E241" t="str">
        <f>IFERROR(VLOOKUP($B241,ui_labels!$B$2:$F$10000,4,FALSE), IFERROR(VLOOKUP($B241,ui_labels_mc!$B$2:$F$10000,4,FALSE), ""))</f>
        <v>によってアップロードされました。</v>
      </c>
      <c r="F241" t="str">
        <f>IFERROR(VLOOKUP($B241,ui_labels!$B$2:$F$10000,5,FALSE), IFERROR(VLOOKUP($B241,ui_labels_mc!$B$2:$F$10000,5,FALSE), ""))</f>
        <v>Hochgeladen von</v>
      </c>
      <c r="G241" t="str">
        <f t="shared" si="3"/>
        <v>customer_crud_collateralCanvas_cashflowAppraisalEditCanvas_appraisalDocument_uploadedStreamBy_1=Hochgeladen von</v>
      </c>
    </row>
    <row r="242" spans="1:7" x14ac:dyDescent="0.3">
      <c r="A242" t="s">
        <v>19594</v>
      </c>
      <c r="B242" t="str">
        <f>IFERROR(VLOOKUP($A242,ui_labels_mc!$A$2:$F$10000,2,FALSE), "")</f>
        <v>File</v>
      </c>
      <c r="C242" t="str">
        <f>IFERROR(VLOOKUP($B242,ui_labels!$B$2:$F$10000,2,FALSE), IFERROR(VLOOKUP($B242,ui_labels_mc!$B$2:$F$10000,2,FALSE), ""))</f>
        <v>Archivo</v>
      </c>
      <c r="D242" t="str">
        <f>IFERROR(VLOOKUP($B242,ui_labels!$B$2:$F$10000,3,FALSE), IFERROR(VLOOKUP($B242,ui_labels_mc!$B$2:$F$10000,3,FALSE), ""))</f>
        <v>Fichier</v>
      </c>
      <c r="E242" t="str">
        <f>IFERROR(VLOOKUP($B242,ui_labels!$B$2:$F$10000,4,FALSE), IFERROR(VLOOKUP($B242,ui_labels_mc!$B$2:$F$10000,4,FALSE), ""))</f>
        <v>ファイル</v>
      </c>
      <c r="F242" t="str">
        <f>IFERROR(VLOOKUP($B242,ui_labels!$B$2:$F$10000,5,FALSE), IFERROR(VLOOKUP($B242,ui_labels_mc!$B$2:$F$10000,5,FALSE), ""))</f>
        <v>Akte</v>
      </c>
      <c r="G242" t="str">
        <f t="shared" si="3"/>
        <v>customer_crud_collateralCanvas_cashflowAppraisalEditCanvas_appraisalDocument_uploadedStream_2=Akte</v>
      </c>
    </row>
    <row r="243" spans="1:7" x14ac:dyDescent="0.3">
      <c r="A243" t="s">
        <v>19595</v>
      </c>
      <c r="B243" t="str">
        <f>IFERROR(VLOOKUP($A243,ui_labels_mc!$A$2:$F$10000,2,FALSE), "")</f>
        <v>Version</v>
      </c>
      <c r="C243" t="str">
        <f>IFERROR(VLOOKUP($B243,ui_labels!$B$2:$F$10000,2,FALSE), IFERROR(VLOOKUP($B243,ui_labels_mc!$B$2:$F$10000,2,FALSE), ""))</f>
        <v>Versión</v>
      </c>
      <c r="D243" t="str">
        <f>IFERROR(VLOOKUP($B243,ui_labels!$B$2:$F$10000,3,FALSE), IFERROR(VLOOKUP($B243,ui_labels_mc!$B$2:$F$10000,3,FALSE), ""))</f>
        <v>Version</v>
      </c>
      <c r="E243" t="str">
        <f>IFERROR(VLOOKUP($B243,ui_labels!$B$2:$F$10000,4,FALSE), IFERROR(VLOOKUP($B243,ui_labels_mc!$B$2:$F$10000,4,FALSE), ""))</f>
        <v>バージョン</v>
      </c>
      <c r="F243" t="str">
        <f>IFERROR(VLOOKUP($B243,ui_labels!$B$2:$F$10000,5,FALSE), IFERROR(VLOOKUP($B243,ui_labels_mc!$B$2:$F$10000,5,FALSE), ""))</f>
        <v>Fassung</v>
      </c>
      <c r="G243" t="str">
        <f t="shared" si="3"/>
        <v>customer_crud_collateralCanvas_cashflowAppraisalEditCanvas_appraisalDocument_versionNumber=Fassung</v>
      </c>
    </row>
    <row r="244" spans="1:7" x14ac:dyDescent="0.3">
      <c r="A244" t="s">
        <v>19596</v>
      </c>
      <c r="B244" t="str">
        <f>IFERROR(VLOOKUP($A244,ui_labels_mc!$A$2:$F$10000,2,FALSE), "")</f>
        <v>Version</v>
      </c>
      <c r="C244" t="str">
        <f>IFERROR(VLOOKUP($B244,ui_labels!$B$2:$F$10000,2,FALSE), IFERROR(VLOOKUP($B244,ui_labels_mc!$B$2:$F$10000,2,FALSE), ""))</f>
        <v>Versión</v>
      </c>
      <c r="D244" t="str">
        <f>IFERROR(VLOOKUP($B244,ui_labels!$B$2:$F$10000,3,FALSE), IFERROR(VLOOKUP($B244,ui_labels_mc!$B$2:$F$10000,3,FALSE), ""))</f>
        <v>Version</v>
      </c>
      <c r="E244" t="str">
        <f>IFERROR(VLOOKUP($B244,ui_labels!$B$2:$F$10000,4,FALSE), IFERROR(VLOOKUP($B244,ui_labels_mc!$B$2:$F$10000,4,FALSE), ""))</f>
        <v>バージョン</v>
      </c>
      <c r="F244" t="str">
        <f>IFERROR(VLOOKUP($B244,ui_labels!$B$2:$F$10000,5,FALSE), IFERROR(VLOOKUP($B244,ui_labels_mc!$B$2:$F$10000,5,FALSE), ""))</f>
        <v>Fassung</v>
      </c>
      <c r="G244" t="str">
        <f t="shared" si="3"/>
        <v>customer_crud_collateralCanvas_cashflowAppraisalEditCanvas_appraisalDocument_versionNumber_1=Fassung</v>
      </c>
    </row>
    <row r="245" spans="1:7" x14ac:dyDescent="0.3">
      <c r="A245" t="s">
        <v>19597</v>
      </c>
      <c r="B245" t="str">
        <f>IFERROR(VLOOKUP($A245,ui_labels_mc!$A$2:$F$10000,2,FALSE), "")</f>
        <v>Appraisal Information</v>
      </c>
      <c r="C245" t="str">
        <f>IFERROR(VLOOKUP($B245,ui_labels!$B$2:$F$10000,2,FALSE), IFERROR(VLOOKUP($B245,ui_labels_mc!$B$2:$F$10000,2,FALSE), ""))</f>
        <v>Información de tasación</v>
      </c>
      <c r="D245" t="str">
        <f>IFERROR(VLOOKUP($B245,ui_labels!$B$2:$F$10000,3,FALSE), IFERROR(VLOOKUP($B245,ui_labels_mc!$B$2:$F$10000,3,FALSE), ""))</f>
        <v>Information de l'évaluation</v>
      </c>
      <c r="E245" t="str">
        <f>IFERROR(VLOOKUP($B245,ui_labels!$B$2:$F$10000,4,FALSE), IFERROR(VLOOKUP($B245,ui_labels_mc!$B$2:$F$10000,4,FALSE), ""))</f>
        <v>評価情報</v>
      </c>
      <c r="F245" t="str">
        <f>IFERROR(VLOOKUP($B245,ui_labels!$B$2:$F$10000,5,FALSE), IFERROR(VLOOKUP($B245,ui_labels_mc!$B$2:$F$10000,5,FALSE), ""))</f>
        <v>Bewertungsinformationen</v>
      </c>
      <c r="G245" t="str">
        <f t="shared" si="3"/>
        <v>customer_crud_collateralCanvas_cashflowAppraisalEditCanvas_cashflowAppraisal_appraisalInformation=Bewertungsinformationen</v>
      </c>
    </row>
    <row r="246" spans="1:7" x14ac:dyDescent="0.3">
      <c r="A246" t="s">
        <v>19598</v>
      </c>
      <c r="B246" t="str">
        <f>IFERROR(VLOOKUP($A246,ui_labels_mc!$A$2:$F$10000,2,FALSE), "")</f>
        <v>Amount (P.U.)</v>
      </c>
      <c r="C246" t="str">
        <f>IFERROR(VLOOKUP($B246,ui_labels!$B$2:$F$10000,2,FALSE), IFERROR(VLOOKUP($B246,ui_labels_mc!$B$2:$F$10000,2,FALSE), ""))</f>
        <v>Importe (P.U.)</v>
      </c>
      <c r="D246" t="str">
        <f>IFERROR(VLOOKUP($B246,ui_labels!$B$2:$F$10000,3,FALSE), IFERROR(VLOOKUP($B246,ui_labels_mc!$B$2:$F$10000,3,FALSE), ""))</f>
        <v>Montant (P.U.)</v>
      </c>
      <c r="E246" t="str">
        <f>IFERROR(VLOOKUP($B246,ui_labels!$B$2:$F$10000,4,FALSE), IFERROR(VLOOKUP($B246,ui_labels_mc!$B$2:$F$10000,4,FALSE), ""))</f>
        <v>金額（臭いっ！）</v>
      </c>
      <c r="F246" t="str">
        <f>IFERROR(VLOOKUP($B246,ui_labels!$B$2:$F$10000,5,FALSE), IFERROR(VLOOKUP($B246,ui_labels_mc!$B$2:$F$10000,5,FALSE), ""))</f>
        <v>Betrag (P.U.)</v>
      </c>
      <c r="G246" t="str">
        <f t="shared" si="3"/>
        <v>customer_crud_collateralCanvas_cashflowAppraisalEditCanvas_cashflowAppraisal_appraisal_amountPU=Betrag (P.U.)</v>
      </c>
    </row>
    <row r="247" spans="1:7" x14ac:dyDescent="0.3">
      <c r="A247" t="s">
        <v>19600</v>
      </c>
      <c r="B247" t="str">
        <f>IFERROR(VLOOKUP($A247,ui_labels_mc!$A$2:$F$10000,2,FALSE), "")</f>
        <v>Appraisal Type</v>
      </c>
      <c r="C247" t="str">
        <f>IFERROR(VLOOKUP($B247,ui_labels!$B$2:$F$10000,2,FALSE), IFERROR(VLOOKUP($B247,ui_labels_mc!$B$2:$F$10000,2,FALSE), ""))</f>
        <v>Tipo de evaluación</v>
      </c>
      <c r="D247" t="str">
        <f>IFERROR(VLOOKUP($B247,ui_labels!$B$2:$F$10000,3,FALSE), IFERROR(VLOOKUP($B247,ui_labels_mc!$B$2:$F$10000,3,FALSE), ""))</f>
        <v>Appréciation type</v>
      </c>
      <c r="E247" t="str">
        <f>IFERROR(VLOOKUP($B247,ui_labels!$B$2:$F$10000,4,FALSE), IFERROR(VLOOKUP($B247,ui_labels_mc!$B$2:$F$10000,4,FALSE), ""))</f>
        <v>鑑定タイプ</v>
      </c>
      <c r="F247" t="str">
        <f>IFERROR(VLOOKUP($B247,ui_labels!$B$2:$F$10000,5,FALSE), IFERROR(VLOOKUP($B247,ui_labels_mc!$B$2:$F$10000,5,FALSE), ""))</f>
        <v>Beurteilungsart</v>
      </c>
      <c r="G247" t="str">
        <f t="shared" si="3"/>
        <v>customer_crud_collateralCanvas_cashflowAppraisalEditCanvas_cashflowAppraisal_appraisal_appraisalType=Beurteilungsart</v>
      </c>
    </row>
    <row r="248" spans="1:7" x14ac:dyDescent="0.3">
      <c r="A248" t="s">
        <v>19602</v>
      </c>
      <c r="B248" t="str">
        <f>IFERROR(VLOOKUP($A248,ui_labels_mc!$A$2:$F$10000,2,FALSE), "")</f>
        <v>Appraisal Comments</v>
      </c>
      <c r="C248" t="str">
        <f>IFERROR(VLOOKUP($B248,ui_labels!$B$2:$F$10000,2,FALSE), IFERROR(VLOOKUP($B248,ui_labels_mc!$B$2:$F$10000,2,FALSE), ""))</f>
        <v>Appraisal Comentarios</v>
      </c>
      <c r="D248" t="str">
        <f>IFERROR(VLOOKUP($B248,ui_labels!$B$2:$F$10000,3,FALSE), IFERROR(VLOOKUP($B248,ui_labels_mc!$B$2:$F$10000,3,FALSE), ""))</f>
        <v>Appréciation Commentaires</v>
      </c>
      <c r="E248" t="str">
        <f>IFERROR(VLOOKUP($B248,ui_labels!$B$2:$F$10000,4,FALSE), IFERROR(VLOOKUP($B248,ui_labels_mc!$B$2:$F$10000,4,FALSE), ""))</f>
        <v>鑑定コメント</v>
      </c>
      <c r="F248" t="str">
        <f>IFERROR(VLOOKUP($B248,ui_labels!$B$2:$F$10000,5,FALSE), IFERROR(VLOOKUP($B248,ui_labels_mc!$B$2:$F$10000,5,FALSE), ""))</f>
        <v>Appraisal Kommentare</v>
      </c>
      <c r="G248" t="str">
        <f t="shared" si="3"/>
        <v>customer_crud_collateralCanvas_cashflowAppraisalEditCanvas_cashflowAppraisal_appraisal_commentGroup_comments=Appraisal Kommentare</v>
      </c>
    </row>
    <row r="249" spans="1:7" x14ac:dyDescent="0.3">
      <c r="A249" t="s">
        <v>19604</v>
      </c>
      <c r="B249" t="str">
        <f>IFERROR(VLOOKUP($A249,ui_labels_mc!$A$2:$F$10000,2,FALSE), "")</f>
        <v>Text</v>
      </c>
      <c r="C249" t="str">
        <f>IFERROR(VLOOKUP($B249,ui_labels!$B$2:$F$10000,2,FALSE), IFERROR(VLOOKUP($B249,ui_labels_mc!$B$2:$F$10000,2,FALSE), ""))</f>
        <v>Texto</v>
      </c>
      <c r="D249" t="str">
        <f>IFERROR(VLOOKUP($B249,ui_labels!$B$2:$F$10000,3,FALSE), IFERROR(VLOOKUP($B249,ui_labels_mc!$B$2:$F$10000,3,FALSE), ""))</f>
        <v>Texte</v>
      </c>
      <c r="E249" t="str">
        <f>IFERROR(VLOOKUP($B249,ui_labels!$B$2:$F$10000,4,FALSE), IFERROR(VLOOKUP($B249,ui_labels_mc!$B$2:$F$10000,4,FALSE), ""))</f>
        <v>テキスト</v>
      </c>
      <c r="F249" t="str">
        <f>IFERROR(VLOOKUP($B249,ui_labels!$B$2:$F$10000,5,FALSE), IFERROR(VLOOKUP($B249,ui_labels_mc!$B$2:$F$10000,5,FALSE), ""))</f>
        <v>Text</v>
      </c>
      <c r="G249" t="str">
        <f t="shared" si="3"/>
        <v>customer_crud_collateralCanvas_cashflowAppraisalEditCanvas_cashflowAppraisal_appraisal_commentGroup_comments_QuickEditCanvas_comment_commentText=Text</v>
      </c>
    </row>
    <row r="250" spans="1:7" x14ac:dyDescent="0.3">
      <c r="A250" t="s">
        <v>19605</v>
      </c>
      <c r="B250" t="str">
        <f>IFERROR(VLOOKUP($A250,ui_labels_mc!$A$2:$F$10000,2,FALSE), "")</f>
        <v>Text</v>
      </c>
      <c r="C250" t="str">
        <f>IFERROR(VLOOKUP($B250,ui_labels!$B$2:$F$10000,2,FALSE), IFERROR(VLOOKUP($B250,ui_labels_mc!$B$2:$F$10000,2,FALSE), ""))</f>
        <v>Texto</v>
      </c>
      <c r="D250" t="str">
        <f>IFERROR(VLOOKUP($B250,ui_labels!$B$2:$F$10000,3,FALSE), IFERROR(VLOOKUP($B250,ui_labels_mc!$B$2:$F$10000,3,FALSE), ""))</f>
        <v>Texte</v>
      </c>
      <c r="E250" t="str">
        <f>IFERROR(VLOOKUP($B250,ui_labels!$B$2:$F$10000,4,FALSE), IFERROR(VLOOKUP($B250,ui_labels_mc!$B$2:$F$10000,4,FALSE), ""))</f>
        <v>テキスト</v>
      </c>
      <c r="F250" t="str">
        <f>IFERROR(VLOOKUP($B250,ui_labels!$B$2:$F$10000,5,FALSE), IFERROR(VLOOKUP($B250,ui_labels_mc!$B$2:$F$10000,5,FALSE), ""))</f>
        <v>Text</v>
      </c>
      <c r="G250" t="str">
        <f t="shared" si="3"/>
        <v>customer_crud_collateralCanvas_cashflowAppraisalEditCanvas_cashflowAppraisal_appraisal_commentGroup_comments_QuickEditCanvas_comment_commentText_11=Text</v>
      </c>
    </row>
    <row r="251" spans="1:7" x14ac:dyDescent="0.3">
      <c r="A251" t="s">
        <v>19606</v>
      </c>
      <c r="B251" t="str">
        <f>IFERROR(VLOOKUP($A251,ui_labels_mc!$A$2:$F$10000,2,FALSE), "")</f>
        <v>Comment Type</v>
      </c>
      <c r="C251" t="str">
        <f>IFERROR(VLOOKUP($B251,ui_labels!$B$2:$F$10000,2,FALSE), IFERROR(VLOOKUP($B251,ui_labels_mc!$B$2:$F$10000,2,FALSE), ""))</f>
        <v>Tipo de comentario</v>
      </c>
      <c r="D251" t="str">
        <f>IFERROR(VLOOKUP($B251,ui_labels!$B$2:$F$10000,3,FALSE), IFERROR(VLOOKUP($B251,ui_labels_mc!$B$2:$F$10000,3,FALSE), ""))</f>
        <v>Type de commentaire</v>
      </c>
      <c r="E251" t="str">
        <f>IFERROR(VLOOKUP($B251,ui_labels!$B$2:$F$10000,4,FALSE), IFERROR(VLOOKUP($B251,ui_labels_mc!$B$2:$F$10000,4,FALSE), ""))</f>
        <v>コメントの種類</v>
      </c>
      <c r="F251" t="str">
        <f>IFERROR(VLOOKUP($B251,ui_labels!$B$2:$F$10000,5,FALSE), IFERROR(VLOOKUP($B251,ui_labels_mc!$B$2:$F$10000,5,FALSE), ""))</f>
        <v>Kommentartyp</v>
      </c>
      <c r="G251" t="str">
        <f t="shared" si="3"/>
        <v>customer_crud_collateralCanvas_cashflowAppraisalEditCanvas_cashflowAppraisal_appraisal_commentGroup_comments_QuickEditCanvas_comment_commentType=Kommentartyp</v>
      </c>
    </row>
    <row r="252" spans="1:7" x14ac:dyDescent="0.3">
      <c r="A252" t="s">
        <v>19607</v>
      </c>
      <c r="B252" t="str">
        <f>IFERROR(VLOOKUP($A252,ui_labels_mc!$A$2:$F$10000,2,FALSE), "")</f>
        <v>Comment Type</v>
      </c>
      <c r="C252" t="str">
        <f>IFERROR(VLOOKUP($B252,ui_labels!$B$2:$F$10000,2,FALSE), IFERROR(VLOOKUP($B252,ui_labels_mc!$B$2:$F$10000,2,FALSE), ""))</f>
        <v>Tipo de comentario</v>
      </c>
      <c r="D252" t="str">
        <f>IFERROR(VLOOKUP($B252,ui_labels!$B$2:$F$10000,3,FALSE), IFERROR(VLOOKUP($B252,ui_labels_mc!$B$2:$F$10000,3,FALSE), ""))</f>
        <v>Type de commentaire</v>
      </c>
      <c r="E252" t="str">
        <f>IFERROR(VLOOKUP($B252,ui_labels!$B$2:$F$10000,4,FALSE), IFERROR(VLOOKUP($B252,ui_labels_mc!$B$2:$F$10000,4,FALSE), ""))</f>
        <v>コメントの種類</v>
      </c>
      <c r="F252" t="str">
        <f>IFERROR(VLOOKUP($B252,ui_labels!$B$2:$F$10000,5,FALSE), IFERROR(VLOOKUP($B252,ui_labels_mc!$B$2:$F$10000,5,FALSE), ""))</f>
        <v>Kommentartyp</v>
      </c>
      <c r="G252" t="str">
        <f t="shared" si="3"/>
        <v>customer_crud_collateralCanvas_cashflowAppraisalEditCanvas_cashflowAppraisal_appraisal_commentGroup_comments_QuickEditCanvas_comment_commentType_11=Kommentartyp</v>
      </c>
    </row>
    <row r="253" spans="1:7" x14ac:dyDescent="0.3">
      <c r="A253" t="s">
        <v>19608</v>
      </c>
      <c r="B253" t="str">
        <f>IFERROR(VLOOKUP($A253,ui_labels_mc!$A$2:$F$10000,2,FALSE), "")</f>
        <v>Create</v>
      </c>
      <c r="C253" t="str">
        <f>IFERROR(VLOOKUP($B253,ui_labels!$B$2:$F$10000,2,FALSE), IFERROR(VLOOKUP($B253,ui_labels_mc!$B$2:$F$10000,2,FALSE), ""))</f>
        <v>Crear</v>
      </c>
      <c r="D253" t="str">
        <f>IFERROR(VLOOKUP($B253,ui_labels!$B$2:$F$10000,3,FALSE), IFERROR(VLOOKUP($B253,ui_labels_mc!$B$2:$F$10000,3,FALSE), ""))</f>
        <v>Créer</v>
      </c>
      <c r="E253" t="str">
        <f>IFERROR(VLOOKUP($B253,ui_labels!$B$2:$F$10000,4,FALSE), IFERROR(VLOOKUP($B253,ui_labels_mc!$B$2:$F$10000,4,FALSE), ""))</f>
        <v>作り出します</v>
      </c>
      <c r="F253" t="str">
        <f>IFERROR(VLOOKUP($B253,ui_labels!$B$2:$F$10000,5,FALSE), IFERROR(VLOOKUP($B253,ui_labels_mc!$B$2:$F$10000,5,FALSE), ""))</f>
        <v>Erstellen</v>
      </c>
      <c r="G253" t="str">
        <f t="shared" si="3"/>
        <v>customer_crud_collateralCanvas_cashflowAppraisalEditCanvas_cashflowAppraisal_appraisal_commentGroup_comments_createAction=Erstellen</v>
      </c>
    </row>
    <row r="254" spans="1:7" x14ac:dyDescent="0.3">
      <c r="A254" t="s">
        <v>19609</v>
      </c>
      <c r="B254" t="str">
        <f>IFERROR(VLOOKUP($A254,ui_labels_mc!$A$2:$F$10000,2,FALSE), "")</f>
        <v>Delete</v>
      </c>
      <c r="C254" t="str">
        <f>IFERROR(VLOOKUP($B254,ui_labels!$B$2:$F$10000,2,FALSE), IFERROR(VLOOKUP($B254,ui_labels_mc!$B$2:$F$10000,2,FALSE), ""))</f>
        <v>Borrar</v>
      </c>
      <c r="D254" t="str">
        <f>IFERROR(VLOOKUP($B254,ui_labels!$B$2:$F$10000,3,FALSE), IFERROR(VLOOKUP($B254,ui_labels_mc!$B$2:$F$10000,3,FALSE), ""))</f>
        <v>Effacer</v>
      </c>
      <c r="E254" t="str">
        <f>IFERROR(VLOOKUP($B254,ui_labels!$B$2:$F$10000,4,FALSE), IFERROR(VLOOKUP($B254,ui_labels_mc!$B$2:$F$10000,4,FALSE), ""))</f>
        <v>削除</v>
      </c>
      <c r="F254" t="str">
        <f>IFERROR(VLOOKUP($B254,ui_labels!$B$2:$F$10000,5,FALSE), IFERROR(VLOOKUP($B254,ui_labels_mc!$B$2:$F$10000,5,FALSE), ""))</f>
        <v>Löschen</v>
      </c>
      <c r="G254" t="str">
        <f t="shared" si="3"/>
        <v>customer_crud_collateralCanvas_cashflowAppraisalEditCanvas_cashflowAppraisal_appraisal_commentGroup_comments_deleteAction=Löschen</v>
      </c>
    </row>
    <row r="255" spans="1:7" x14ac:dyDescent="0.3">
      <c r="A255" t="s">
        <v>19610</v>
      </c>
      <c r="B255" t="str">
        <f>IFERROR(VLOOKUP($A255,ui_labels_mc!$A$2:$F$10000,2,FALSE), "")</f>
        <v>Cost Approach</v>
      </c>
      <c r="C255" t="str">
        <f>IFERROR(VLOOKUP($B255,ui_labels!$B$2:$F$10000,2,FALSE), IFERROR(VLOOKUP($B255,ui_labels_mc!$B$2:$F$10000,2,FALSE), ""))</f>
        <v>Enfoque de Costos</v>
      </c>
      <c r="D255" t="str">
        <f>IFERROR(VLOOKUP($B255,ui_labels!$B$2:$F$10000,3,FALSE), IFERROR(VLOOKUP($B255,ui_labels_mc!$B$2:$F$10000,3,FALSE), ""))</f>
        <v>Approche du coût</v>
      </c>
      <c r="E255" t="str">
        <f>IFERROR(VLOOKUP($B255,ui_labels!$B$2:$F$10000,4,FALSE), IFERROR(VLOOKUP($B255,ui_labels_mc!$B$2:$F$10000,4,FALSE), ""))</f>
        <v>原価法</v>
      </c>
      <c r="F255" t="str">
        <f>IFERROR(VLOOKUP($B255,ui_labels!$B$2:$F$10000,5,FALSE), IFERROR(VLOOKUP($B255,ui_labels_mc!$B$2:$F$10000,5,FALSE), ""))</f>
        <v>Kostenansatz</v>
      </c>
      <c r="G255" t="str">
        <f t="shared" si="3"/>
        <v>customer_crud_collateralCanvas_cashflowAppraisalEditCanvas_cashflowAppraisal_appraisal_costApproach=Kostenansatz</v>
      </c>
    </row>
    <row r="256" spans="1:7" x14ac:dyDescent="0.3">
      <c r="A256" t="s">
        <v>19612</v>
      </c>
      <c r="B256" t="str">
        <f>IFERROR(VLOOKUP($A256,ui_labels_mc!$A$2:$F$10000,2,FALSE), "")</f>
        <v>Cost (P.U.)</v>
      </c>
      <c r="C256" t="str">
        <f>IFERROR(VLOOKUP($B256,ui_labels!$B$2:$F$10000,2,FALSE), IFERROR(VLOOKUP($B256,ui_labels_mc!$B$2:$F$10000,2,FALSE), ""))</f>
        <v>Costo (P.U.)</v>
      </c>
      <c r="D256" t="str">
        <f>IFERROR(VLOOKUP($B256,ui_labels!$B$2:$F$10000,3,FALSE), IFERROR(VLOOKUP($B256,ui_labels_mc!$B$2:$F$10000,3,FALSE), ""))</f>
        <v>Coût (P.U.)</v>
      </c>
      <c r="E256" t="str">
        <f>IFERROR(VLOOKUP($B256,ui_labels!$B$2:$F$10000,4,FALSE), IFERROR(VLOOKUP($B256,ui_labels_mc!$B$2:$F$10000,4,FALSE), ""))</f>
        <v>コスト（臭いっ！）</v>
      </c>
      <c r="F256" t="str">
        <f>IFERROR(VLOOKUP($B256,ui_labels!$B$2:$F$10000,5,FALSE), IFERROR(VLOOKUP($B256,ui_labels_mc!$B$2:$F$10000,5,FALSE), ""))</f>
        <v>Kosten (P.U.)</v>
      </c>
      <c r="G256" t="str">
        <f t="shared" si="3"/>
        <v>customer_crud_collateralCanvas_cashflowAppraisalEditCanvas_cashflowAppraisal_appraisal_costPU=Kosten (P.U.)</v>
      </c>
    </row>
    <row r="257" spans="1:7" x14ac:dyDescent="0.3">
      <c r="A257" t="s">
        <v>19614</v>
      </c>
      <c r="B257" t="str">
        <f>IFERROR(VLOOKUP($A257,ui_labels_mc!$A$2:$F$10000,2,FALSE), "")</f>
        <v>Direct Cap. Approach</v>
      </c>
      <c r="C257" t="str">
        <f>IFERROR(VLOOKUP($B257,ui_labels!$B$2:$F$10000,2,FALSE), IFERROR(VLOOKUP($B257,ui_labels_mc!$B$2:$F$10000,2,FALSE), ""))</f>
        <v>Cap directa. Enfoque</v>
      </c>
      <c r="D257" t="str">
        <f>IFERROR(VLOOKUP($B257,ui_labels!$B$2:$F$10000,3,FALSE), IFERROR(VLOOKUP($B257,ui_labels_mc!$B$2:$F$10000,3,FALSE), ""))</f>
        <v>Cap Direct. Approche</v>
      </c>
      <c r="E257" t="str">
        <f>IFERROR(VLOOKUP($B257,ui_labels!$B$2:$F$10000,4,FALSE), IFERROR(VLOOKUP($B257,ui_labels_mc!$B$2:$F$10000,4,FALSE), ""))</f>
        <v>ダイレクトキャップ。アプローチ</v>
      </c>
      <c r="F257" t="str">
        <f>IFERROR(VLOOKUP($B257,ui_labels!$B$2:$F$10000,5,FALSE), IFERROR(VLOOKUP($B257,ui_labels_mc!$B$2:$F$10000,5,FALSE), ""))</f>
        <v>Direkter Cap. Ansatz</v>
      </c>
      <c r="G257" t="str">
        <f t="shared" si="3"/>
        <v>customer_crud_collateralCanvas_cashflowAppraisalEditCanvas_cashflowAppraisal_appraisal_directCapApproach=Direkter Cap. Ansatz</v>
      </c>
    </row>
    <row r="258" spans="1:7" x14ac:dyDescent="0.3">
      <c r="A258" t="s">
        <v>19616</v>
      </c>
      <c r="B258" t="str">
        <f>IFERROR(VLOOKUP($A258,ui_labels_mc!$A$2:$F$10000,2,FALSE), "")</f>
        <v>Direct Cap (P.U.)</v>
      </c>
      <c r="C258" t="str">
        <f>IFERROR(VLOOKUP($B258,ui_labels!$B$2:$F$10000,2,FALSE), IFERROR(VLOOKUP($B258,ui_labels_mc!$B$2:$F$10000,2,FALSE), ""))</f>
        <v>Cap directa (P.U.)</v>
      </c>
      <c r="D258" t="str">
        <f>IFERROR(VLOOKUP($B258,ui_labels!$B$2:$F$10000,3,FALSE), IFERROR(VLOOKUP($B258,ui_labels_mc!$B$2:$F$10000,3,FALSE), ""))</f>
        <v>Cap Direct (P.U.)</v>
      </c>
      <c r="E258" t="str">
        <f>IFERROR(VLOOKUP($B258,ui_labels!$B$2:$F$10000,4,FALSE), IFERROR(VLOOKUP($B258,ui_labels_mc!$B$2:$F$10000,4,FALSE), ""))</f>
        <v>ダイレクトキャップ（臭いっ！）</v>
      </c>
      <c r="F258" t="str">
        <f>IFERROR(VLOOKUP($B258,ui_labels!$B$2:$F$10000,5,FALSE), IFERROR(VLOOKUP($B258,ui_labels_mc!$B$2:$F$10000,5,FALSE), ""))</f>
        <v>Direkter Cap (P.U.)</v>
      </c>
      <c r="G258" t="str">
        <f t="shared" si="3"/>
        <v>customer_crud_collateralCanvas_cashflowAppraisalEditCanvas_cashflowAppraisal_appraisal_directCapPU=Direkter Cap (P.U.)</v>
      </c>
    </row>
    <row r="259" spans="1:7" x14ac:dyDescent="0.3">
      <c r="A259" t="s">
        <v>19618</v>
      </c>
      <c r="B259" t="str">
        <f>IFERROR(VLOOKUP($A259,ui_labels_mc!$A$2:$F$10000,2,FALSE), "")</f>
        <v>Supporting Documents</v>
      </c>
      <c r="C259" t="str">
        <f>IFERROR(VLOOKUP($B259,ui_labels!$B$2:$F$10000,2,FALSE), IFERROR(VLOOKUP($B259,ui_labels_mc!$B$2:$F$10000,2,FALSE), ""))</f>
        <v>Documentos de respaldo</v>
      </c>
      <c r="D259" t="str">
        <f>IFERROR(VLOOKUP($B259,ui_labels!$B$2:$F$10000,3,FALSE), IFERROR(VLOOKUP($B259,ui_labels_mc!$B$2:$F$10000,3,FALSE), ""))</f>
        <v>Documents à l'appui</v>
      </c>
      <c r="E259" t="str">
        <f>IFERROR(VLOOKUP($B259,ui_labels!$B$2:$F$10000,4,FALSE), IFERROR(VLOOKUP($B259,ui_labels_mc!$B$2:$F$10000,4,FALSE), ""))</f>
        <v>裏付ける書類</v>
      </c>
      <c r="F259" t="str">
        <f>IFERROR(VLOOKUP($B259,ui_labels!$B$2:$F$10000,5,FALSE), IFERROR(VLOOKUP($B259,ui_labels_mc!$B$2:$F$10000,5,FALSE), ""))</f>
        <v>Belege</v>
      </c>
      <c r="G259" t="str">
        <f t="shared" ref="G259:G322" si="4">CONCATENATE(A259, "=",F259)</f>
        <v>customer_crud_collateralCanvas_cashflowAppraisalEditCanvas_cashflowAppraisal_appraisal_documentGroup_uploadedDocuments=Belege</v>
      </c>
    </row>
    <row r="260" spans="1:7" x14ac:dyDescent="0.3">
      <c r="A260" t="s">
        <v>19620</v>
      </c>
      <c r="B260" t="str">
        <f>IFERROR(VLOOKUP($A260,ui_labels_mc!$A$2:$F$10000,2,FALSE), "")</f>
        <v>Description</v>
      </c>
      <c r="C260" t="str">
        <f>IFERROR(VLOOKUP($B260,ui_labels!$B$2:$F$10000,2,FALSE), IFERROR(VLOOKUP($B260,ui_labels_mc!$B$2:$F$10000,2,FALSE), ""))</f>
        <v>Descripción</v>
      </c>
      <c r="D260" t="str">
        <f>IFERROR(VLOOKUP($B260,ui_labels!$B$2:$F$10000,3,FALSE), IFERROR(VLOOKUP($B260,ui_labels_mc!$B$2:$F$10000,3,FALSE), ""))</f>
        <v>Description</v>
      </c>
      <c r="E260" t="str">
        <f>IFERROR(VLOOKUP($B260,ui_labels!$B$2:$F$10000,4,FALSE), IFERROR(VLOOKUP($B260,ui_labels_mc!$B$2:$F$10000,4,FALSE), ""))</f>
        <v>説明</v>
      </c>
      <c r="F260" t="str">
        <f>IFERROR(VLOOKUP($B260,ui_labels!$B$2:$F$10000,5,FALSE), IFERROR(VLOOKUP($B260,ui_labels_mc!$B$2:$F$10000,5,FALSE), ""))</f>
        <v xml:space="preserve">Beschreibung  </v>
      </c>
      <c r="G260" t="str">
        <f t="shared" si="4"/>
        <v xml:space="preserve">customer_crud_collateralCanvas_cashflowAppraisalEditCanvas_cashflowAppraisal_appraisal_documentGroup_uploadedDocuments_QuickEditCanvas_appraisalDocument_description=Beschreibung  </v>
      </c>
    </row>
    <row r="261" spans="1:7" x14ac:dyDescent="0.3">
      <c r="A261" t="s">
        <v>19621</v>
      </c>
      <c r="B261" t="str">
        <f>IFERROR(VLOOKUP($A261,ui_labels_mc!$A$2:$F$10000,2,FALSE), "")</f>
        <v>Description</v>
      </c>
      <c r="C261" t="str">
        <f>IFERROR(VLOOKUP($B261,ui_labels!$B$2:$F$10000,2,FALSE), IFERROR(VLOOKUP($B261,ui_labels_mc!$B$2:$F$10000,2,FALSE), ""))</f>
        <v>Descripción</v>
      </c>
      <c r="D261" t="str">
        <f>IFERROR(VLOOKUP($B261,ui_labels!$B$2:$F$10000,3,FALSE), IFERROR(VLOOKUP($B261,ui_labels_mc!$B$2:$F$10000,3,FALSE), ""))</f>
        <v>Description</v>
      </c>
      <c r="E261" t="str">
        <f>IFERROR(VLOOKUP($B261,ui_labels!$B$2:$F$10000,4,FALSE), IFERROR(VLOOKUP($B261,ui_labels_mc!$B$2:$F$10000,4,FALSE), ""))</f>
        <v>説明</v>
      </c>
      <c r="F261" t="str">
        <f>IFERROR(VLOOKUP($B261,ui_labels!$B$2:$F$10000,5,FALSE), IFERROR(VLOOKUP($B261,ui_labels_mc!$B$2:$F$10000,5,FALSE), ""))</f>
        <v xml:space="preserve">Beschreibung  </v>
      </c>
      <c r="G261" t="str">
        <f t="shared" si="4"/>
        <v xml:space="preserve">customer_crud_collateralCanvas_cashflowAppraisalEditCanvas_cashflowAppraisal_appraisal_documentGroup_uploadedDocuments_QuickEditCanvas_appraisalDocument_description_1=Beschreibung  </v>
      </c>
    </row>
    <row r="262" spans="1:7" x14ac:dyDescent="0.3">
      <c r="A262" t="s">
        <v>19622</v>
      </c>
      <c r="B262" t="str">
        <f>IFERROR(VLOOKUP($A262,ui_labels_mc!$A$2:$F$10000,2,FALSE), "")</f>
        <v>Category</v>
      </c>
      <c r="C262" t="str">
        <f>IFERROR(VLOOKUP($B262,ui_labels!$B$2:$F$10000,2,FALSE), IFERROR(VLOOKUP($B262,ui_labels_mc!$B$2:$F$10000,2,FALSE), ""))</f>
        <v>Categoría</v>
      </c>
      <c r="D262" t="str">
        <f>IFERROR(VLOOKUP($B262,ui_labels!$B$2:$F$10000,3,FALSE), IFERROR(VLOOKUP($B262,ui_labels_mc!$B$2:$F$10000,3,FALSE), ""))</f>
        <v>Catégorie</v>
      </c>
      <c r="E262" t="str">
        <f>IFERROR(VLOOKUP($B262,ui_labels!$B$2:$F$10000,4,FALSE), IFERROR(VLOOKUP($B262,ui_labels_mc!$B$2:$F$10000,4,FALSE), ""))</f>
        <v>カテゴリ</v>
      </c>
      <c r="F262" t="str">
        <f>IFERROR(VLOOKUP($B262,ui_labels!$B$2:$F$10000,5,FALSE), IFERROR(VLOOKUP($B262,ui_labels_mc!$B$2:$F$10000,5,FALSE), ""))</f>
        <v>Kategorie</v>
      </c>
      <c r="G262" t="str">
        <f t="shared" si="4"/>
        <v>customer_crud_collateralCanvas_cashflowAppraisalEditCanvas_cashflowAppraisal_appraisal_documentGroup_uploadedDocuments_QuickEditCanvas_appraisalDocument_documentCategory=Kategorie</v>
      </c>
    </row>
    <row r="263" spans="1:7" x14ac:dyDescent="0.3">
      <c r="A263" t="s">
        <v>19623</v>
      </c>
      <c r="B263" t="str">
        <f>IFERROR(VLOOKUP($A263,ui_labels_mc!$A$2:$F$10000,2,FALSE), "")</f>
        <v>Category</v>
      </c>
      <c r="C263" t="str">
        <f>IFERROR(VLOOKUP($B263,ui_labels!$B$2:$F$10000,2,FALSE), IFERROR(VLOOKUP($B263,ui_labels_mc!$B$2:$F$10000,2,FALSE), ""))</f>
        <v>Categoría</v>
      </c>
      <c r="D263" t="str">
        <f>IFERROR(VLOOKUP($B263,ui_labels!$B$2:$F$10000,3,FALSE), IFERROR(VLOOKUP($B263,ui_labels_mc!$B$2:$F$10000,3,FALSE), ""))</f>
        <v>Catégorie</v>
      </c>
      <c r="E263" t="str">
        <f>IFERROR(VLOOKUP($B263,ui_labels!$B$2:$F$10000,4,FALSE), IFERROR(VLOOKUP($B263,ui_labels_mc!$B$2:$F$10000,4,FALSE), ""))</f>
        <v>カテゴリ</v>
      </c>
      <c r="F263" t="str">
        <f>IFERROR(VLOOKUP($B263,ui_labels!$B$2:$F$10000,5,FALSE), IFERROR(VLOOKUP($B263,ui_labels_mc!$B$2:$F$10000,5,FALSE), ""))</f>
        <v>Kategorie</v>
      </c>
      <c r="G263" t="str">
        <f t="shared" si="4"/>
        <v>customer_crud_collateralCanvas_cashflowAppraisalEditCanvas_cashflowAppraisal_appraisal_documentGroup_uploadedDocuments_QuickEditCanvas_appraisalDocument_documentCategory_1=Kategorie</v>
      </c>
    </row>
    <row r="264" spans="1:7" x14ac:dyDescent="0.3">
      <c r="A264" t="s">
        <v>19624</v>
      </c>
      <c r="B264" t="str">
        <f>IFERROR(VLOOKUP($A264,ui_labels_mc!$A$2:$F$10000,2,FALSE), "")</f>
        <v>Group</v>
      </c>
      <c r="C264" t="str">
        <f>IFERROR(VLOOKUP($B264,ui_labels!$B$2:$F$10000,2,FALSE), IFERROR(VLOOKUP($B264,ui_labels_mc!$B$2:$F$10000,2,FALSE), ""))</f>
        <v>Grupo</v>
      </c>
      <c r="D264" t="str">
        <f>IFERROR(VLOOKUP($B264,ui_labels!$B$2:$F$10000,3,FALSE), IFERROR(VLOOKUP($B264,ui_labels_mc!$B$2:$F$10000,3,FALSE), ""))</f>
        <v>Groupe</v>
      </c>
      <c r="E264" t="str">
        <f>IFERROR(VLOOKUP($B264,ui_labels!$B$2:$F$10000,4,FALSE), IFERROR(VLOOKUP($B264,ui_labels_mc!$B$2:$F$10000,4,FALSE), ""))</f>
        <v>グループ</v>
      </c>
      <c r="F264" t="str">
        <f>IFERROR(VLOOKUP($B264,ui_labels!$B$2:$F$10000,5,FALSE), IFERROR(VLOOKUP($B264,ui_labels_mc!$B$2:$F$10000,5,FALSE), ""))</f>
        <v>Gruppe</v>
      </c>
      <c r="G264" t="str">
        <f t="shared" si="4"/>
        <v>customer_crud_collateralCanvas_cashflowAppraisalEditCanvas_cashflowAppraisal_appraisal_documentGroup_uploadedDocuments_QuickEditCanvas_appraisalDocument_documentClass=Gruppe</v>
      </c>
    </row>
    <row r="265" spans="1:7" x14ac:dyDescent="0.3">
      <c r="A265" t="s">
        <v>19625</v>
      </c>
      <c r="B265" t="str">
        <f>IFERROR(VLOOKUP($A265,ui_labels_mc!$A$2:$F$10000,2,FALSE), "")</f>
        <v>Group</v>
      </c>
      <c r="C265" t="str">
        <f>IFERROR(VLOOKUP($B265,ui_labels!$B$2:$F$10000,2,FALSE), IFERROR(VLOOKUP($B265,ui_labels_mc!$B$2:$F$10000,2,FALSE), ""))</f>
        <v>Grupo</v>
      </c>
      <c r="D265" t="str">
        <f>IFERROR(VLOOKUP($B265,ui_labels!$B$2:$F$10000,3,FALSE), IFERROR(VLOOKUP($B265,ui_labels_mc!$B$2:$F$10000,3,FALSE), ""))</f>
        <v>Groupe</v>
      </c>
      <c r="E265" t="str">
        <f>IFERROR(VLOOKUP($B265,ui_labels!$B$2:$F$10000,4,FALSE), IFERROR(VLOOKUP($B265,ui_labels_mc!$B$2:$F$10000,4,FALSE), ""))</f>
        <v>グループ</v>
      </c>
      <c r="F265" t="str">
        <f>IFERROR(VLOOKUP($B265,ui_labels!$B$2:$F$10000,5,FALSE), IFERROR(VLOOKUP($B265,ui_labels_mc!$B$2:$F$10000,5,FALSE), ""))</f>
        <v>Gruppe</v>
      </c>
      <c r="G265" t="str">
        <f t="shared" si="4"/>
        <v>customer_crud_collateralCanvas_cashflowAppraisalEditCanvas_cashflowAppraisal_appraisal_documentGroup_uploadedDocuments_QuickEditCanvas_appraisalDocument_documentClass_1=Gruppe</v>
      </c>
    </row>
    <row r="266" spans="1:7" x14ac:dyDescent="0.3">
      <c r="A266" t="s">
        <v>19626</v>
      </c>
      <c r="B266" t="str">
        <f>IFERROR(VLOOKUP($A266,ui_labels_mc!$A$2:$F$10000,2,FALSE), "")</f>
        <v>Status</v>
      </c>
      <c r="C266" t="str">
        <f>IFERROR(VLOOKUP($B266,ui_labels!$B$2:$F$10000,2,FALSE), IFERROR(VLOOKUP($B266,ui_labels_mc!$B$2:$F$10000,2,FALSE), ""))</f>
        <v>Estado</v>
      </c>
      <c r="D266" t="str">
        <f>IFERROR(VLOOKUP($B266,ui_labels!$B$2:$F$10000,3,FALSE), IFERROR(VLOOKUP($B266,ui_labels_mc!$B$2:$F$10000,3,FALSE), ""))</f>
        <v>Statut</v>
      </c>
      <c r="E266" t="str">
        <f>IFERROR(VLOOKUP($B266,ui_labels!$B$2:$F$10000,4,FALSE), IFERROR(VLOOKUP($B266,ui_labels_mc!$B$2:$F$10000,4,FALSE), ""))</f>
        <v>ステータス</v>
      </c>
      <c r="F266" t="str">
        <f>IFERROR(VLOOKUP($B266,ui_labels!$B$2:$F$10000,5,FALSE), IFERROR(VLOOKUP($B266,ui_labels_mc!$B$2:$F$10000,5,FALSE), ""))</f>
        <v>Status</v>
      </c>
      <c r="G266" t="str">
        <f t="shared" si="4"/>
        <v>customer_crud_collateralCanvas_cashflowAppraisalEditCanvas_cashflowAppraisal_appraisal_documentGroup_uploadedDocuments_QuickEditCanvas_appraisalDocument_documentStatus=Status</v>
      </c>
    </row>
    <row r="267" spans="1:7" x14ac:dyDescent="0.3">
      <c r="A267" t="s">
        <v>19627</v>
      </c>
      <c r="B267" t="str">
        <f>IFERROR(VLOOKUP($A267,ui_labels_mc!$A$2:$F$10000,2,FALSE), "")</f>
        <v>Status</v>
      </c>
      <c r="C267" t="str">
        <f>IFERROR(VLOOKUP($B267,ui_labels!$B$2:$F$10000,2,FALSE), IFERROR(VLOOKUP($B267,ui_labels_mc!$B$2:$F$10000,2,FALSE), ""))</f>
        <v>Estado</v>
      </c>
      <c r="D267" t="str">
        <f>IFERROR(VLOOKUP($B267,ui_labels!$B$2:$F$10000,3,FALSE), IFERROR(VLOOKUP($B267,ui_labels_mc!$B$2:$F$10000,3,FALSE), ""))</f>
        <v>Statut</v>
      </c>
      <c r="E267" t="str">
        <f>IFERROR(VLOOKUP($B267,ui_labels!$B$2:$F$10000,4,FALSE), IFERROR(VLOOKUP($B267,ui_labels_mc!$B$2:$F$10000,4,FALSE), ""))</f>
        <v>ステータス</v>
      </c>
      <c r="F267" t="str">
        <f>IFERROR(VLOOKUP($B267,ui_labels!$B$2:$F$10000,5,FALSE), IFERROR(VLOOKUP($B267,ui_labels_mc!$B$2:$F$10000,5,FALSE), ""))</f>
        <v>Status</v>
      </c>
      <c r="G267" t="str">
        <f t="shared" si="4"/>
        <v>customer_crud_collateralCanvas_cashflowAppraisalEditCanvas_cashflowAppraisal_appraisal_documentGroup_uploadedDocuments_QuickEditCanvas_appraisalDocument_documentStatus_3=Status</v>
      </c>
    </row>
    <row r="268" spans="1:7" x14ac:dyDescent="0.3">
      <c r="A268" t="s">
        <v>19628</v>
      </c>
      <c r="B268" t="str">
        <f>IFERROR(VLOOKUP($A268,ui_labels_mc!$A$2:$F$10000,2,FALSE), "")</f>
        <v>Type</v>
      </c>
      <c r="C268" t="str">
        <f>IFERROR(VLOOKUP($B268,ui_labels!$B$2:$F$10000,2,FALSE), IFERROR(VLOOKUP($B268,ui_labels_mc!$B$2:$F$10000,2,FALSE), ""))</f>
        <v>Tipo</v>
      </c>
      <c r="D268" t="str">
        <f>IFERROR(VLOOKUP($B268,ui_labels!$B$2:$F$10000,3,FALSE), IFERROR(VLOOKUP($B268,ui_labels_mc!$B$2:$F$10000,3,FALSE), ""))</f>
        <v>Type</v>
      </c>
      <c r="E268" t="str">
        <f>IFERROR(VLOOKUP($B268,ui_labels!$B$2:$F$10000,4,FALSE), IFERROR(VLOOKUP($B268,ui_labels_mc!$B$2:$F$10000,4,FALSE), ""))</f>
        <v>タイプ</v>
      </c>
      <c r="F268" t="str">
        <f>IFERROR(VLOOKUP($B268,ui_labels!$B$2:$F$10000,5,FALSE), IFERROR(VLOOKUP($B268,ui_labels_mc!$B$2:$F$10000,5,FALSE), ""))</f>
        <v>Typ</v>
      </c>
      <c r="G268" t="str">
        <f t="shared" si="4"/>
        <v>customer_crud_collateralCanvas_cashflowAppraisalEditCanvas_cashflowAppraisal_appraisal_documentGroup_uploadedDocuments_QuickEditCanvas_appraisalDocument_documentType=Typ</v>
      </c>
    </row>
    <row r="269" spans="1:7" x14ac:dyDescent="0.3">
      <c r="A269" t="s">
        <v>19629</v>
      </c>
      <c r="B269" t="str">
        <f>IFERROR(VLOOKUP($A269,ui_labels_mc!$A$2:$F$10000,2,FALSE), "")</f>
        <v>Type</v>
      </c>
      <c r="C269" t="str">
        <f>IFERROR(VLOOKUP($B269,ui_labels!$B$2:$F$10000,2,FALSE), IFERROR(VLOOKUP($B269,ui_labels_mc!$B$2:$F$10000,2,FALSE), ""))</f>
        <v>Tipo</v>
      </c>
      <c r="D269" t="str">
        <f>IFERROR(VLOOKUP($B269,ui_labels!$B$2:$F$10000,3,FALSE), IFERROR(VLOOKUP($B269,ui_labels_mc!$B$2:$F$10000,3,FALSE), ""))</f>
        <v>Type</v>
      </c>
      <c r="E269" t="str">
        <f>IFERROR(VLOOKUP($B269,ui_labels!$B$2:$F$10000,4,FALSE), IFERROR(VLOOKUP($B269,ui_labels_mc!$B$2:$F$10000,4,FALSE), ""))</f>
        <v>タイプ</v>
      </c>
      <c r="F269" t="str">
        <f>IFERROR(VLOOKUP($B269,ui_labels!$B$2:$F$10000,5,FALSE), IFERROR(VLOOKUP($B269,ui_labels_mc!$B$2:$F$10000,5,FALSE), ""))</f>
        <v>Typ</v>
      </c>
      <c r="G269" t="str">
        <f t="shared" si="4"/>
        <v>customer_crud_collateralCanvas_cashflowAppraisalEditCanvas_cashflowAppraisal_appraisal_documentGroup_uploadedDocuments_QuickEditCanvas_appraisalDocument_documentType_3=Typ</v>
      </c>
    </row>
    <row r="270" spans="1:7" x14ac:dyDescent="0.3">
      <c r="A270" t="s">
        <v>19630</v>
      </c>
      <c r="B270" t="str">
        <f>IFERROR(VLOOKUP($A270,ui_labels_mc!$A$2:$F$10000,2,FALSE), "")</f>
        <v>File</v>
      </c>
      <c r="C270" t="str">
        <f>IFERROR(VLOOKUP($B270,ui_labels!$B$2:$F$10000,2,FALSE), IFERROR(VLOOKUP($B270,ui_labels_mc!$B$2:$F$10000,2,FALSE), ""))</f>
        <v>Archivo</v>
      </c>
      <c r="D270" t="str">
        <f>IFERROR(VLOOKUP($B270,ui_labels!$B$2:$F$10000,3,FALSE), IFERROR(VLOOKUP($B270,ui_labels_mc!$B$2:$F$10000,3,FALSE), ""))</f>
        <v>Fichier</v>
      </c>
      <c r="E270" t="str">
        <f>IFERROR(VLOOKUP($B270,ui_labels!$B$2:$F$10000,4,FALSE), IFERROR(VLOOKUP($B270,ui_labels_mc!$B$2:$F$10000,4,FALSE), ""))</f>
        <v>ファイル</v>
      </c>
      <c r="F270" t="str">
        <f>IFERROR(VLOOKUP($B270,ui_labels!$B$2:$F$10000,5,FALSE), IFERROR(VLOOKUP($B270,ui_labels_mc!$B$2:$F$10000,5,FALSE), ""))</f>
        <v>Akte</v>
      </c>
      <c r="G270" t="str">
        <f t="shared" si="4"/>
        <v>customer_crud_collateralCanvas_cashflowAppraisalEditCanvas_cashflowAppraisal_appraisal_documentGroup_uploadedDocuments_QuickEditCanvas_appraisalDocument_uploadedStream=Akte</v>
      </c>
    </row>
    <row r="271" spans="1:7" x14ac:dyDescent="0.3">
      <c r="A271" t="s">
        <v>19631</v>
      </c>
      <c r="B271" t="str">
        <f>IFERROR(VLOOKUP($A271,ui_labels_mc!$A$2:$F$10000,2,FALSE), "")</f>
        <v>File</v>
      </c>
      <c r="C271" t="str">
        <f>IFERROR(VLOOKUP($B271,ui_labels!$B$2:$F$10000,2,FALSE), IFERROR(VLOOKUP($B271,ui_labels_mc!$B$2:$F$10000,2,FALSE), ""))</f>
        <v>Archivo</v>
      </c>
      <c r="D271" t="str">
        <f>IFERROR(VLOOKUP($B271,ui_labels!$B$2:$F$10000,3,FALSE), IFERROR(VLOOKUP($B271,ui_labels_mc!$B$2:$F$10000,3,FALSE), ""))</f>
        <v>Fichier</v>
      </c>
      <c r="E271" t="str">
        <f>IFERROR(VLOOKUP($B271,ui_labels!$B$2:$F$10000,4,FALSE), IFERROR(VLOOKUP($B271,ui_labels_mc!$B$2:$F$10000,4,FALSE), ""))</f>
        <v>ファイル</v>
      </c>
      <c r="F271" t="str">
        <f>IFERROR(VLOOKUP($B271,ui_labels!$B$2:$F$10000,5,FALSE), IFERROR(VLOOKUP($B271,ui_labels_mc!$B$2:$F$10000,5,FALSE), ""))</f>
        <v>Akte</v>
      </c>
      <c r="G271" t="str">
        <f t="shared" si="4"/>
        <v>customer_crud_collateralCanvas_cashflowAppraisalEditCanvas_cashflowAppraisal_appraisal_documentGroup_uploadedDocuments_QuickEditCanvas_appraisalDocument_uploadedStream_3=Akte</v>
      </c>
    </row>
    <row r="272" spans="1:7" x14ac:dyDescent="0.3">
      <c r="A272" t="s">
        <v>19632</v>
      </c>
      <c r="B272" t="str">
        <f>IFERROR(VLOOKUP($A272,ui_labels_mc!$A$2:$F$10000,2,FALSE), "")</f>
        <v>Document Details</v>
      </c>
      <c r="C272" t="str">
        <f>IFERROR(VLOOKUP($B272,ui_labels!$B$2:$F$10000,2,FALSE), IFERROR(VLOOKUP($B272,ui_labels_mc!$B$2:$F$10000,2,FALSE), ""))</f>
        <v>Detalles del documento</v>
      </c>
      <c r="D272" t="str">
        <f>IFERROR(VLOOKUP($B272,ui_labels!$B$2:$F$10000,3,FALSE), IFERROR(VLOOKUP($B272,ui_labels_mc!$B$2:$F$10000,3,FALSE), ""))</f>
        <v>Détails du document</v>
      </c>
      <c r="E272" t="str">
        <f>IFERROR(VLOOKUP($B272,ui_labels!$B$2:$F$10000,4,FALSE), IFERROR(VLOOKUP($B272,ui_labels_mc!$B$2:$F$10000,4,FALSE), ""))</f>
        <v>ドキュメントの詳細</v>
      </c>
      <c r="F272" t="str">
        <f>IFERROR(VLOOKUP($B272,ui_labels!$B$2:$F$10000,5,FALSE), IFERROR(VLOOKUP($B272,ui_labels_mc!$B$2:$F$10000,5,FALSE), ""))</f>
        <v>Dokumentendetails</v>
      </c>
      <c r="G272" t="str">
        <f t="shared" si="4"/>
        <v>customer_crud_collateralCanvas_cashflowAppraisalEditCanvas_cashflowAppraisal_appraisal_documentGroup_uploadedDocuments_QuickEditCanvas_quick_cashflowAppraisal_appraisal_uploadedDocEdit=Dokumentendetails</v>
      </c>
    </row>
    <row r="273" spans="1:7" x14ac:dyDescent="0.3">
      <c r="A273" t="s">
        <v>19633</v>
      </c>
      <c r="B273" t="str">
        <f>IFERROR(VLOOKUP($A273,ui_labels_mc!$A$2:$F$10000,2,FALSE), "")</f>
        <v>Create</v>
      </c>
      <c r="C273" t="str">
        <f>IFERROR(VLOOKUP($B273,ui_labels!$B$2:$F$10000,2,FALSE), IFERROR(VLOOKUP($B273,ui_labels_mc!$B$2:$F$10000,2,FALSE), ""))</f>
        <v>Crear</v>
      </c>
      <c r="D273" t="str">
        <f>IFERROR(VLOOKUP($B273,ui_labels!$B$2:$F$10000,3,FALSE), IFERROR(VLOOKUP($B273,ui_labels_mc!$B$2:$F$10000,3,FALSE), ""))</f>
        <v>Créer</v>
      </c>
      <c r="E273" t="str">
        <f>IFERROR(VLOOKUP($B273,ui_labels!$B$2:$F$10000,4,FALSE), IFERROR(VLOOKUP($B273,ui_labels_mc!$B$2:$F$10000,4,FALSE), ""))</f>
        <v>作り出します</v>
      </c>
      <c r="F273" t="str">
        <f>IFERROR(VLOOKUP($B273,ui_labels!$B$2:$F$10000,5,FALSE), IFERROR(VLOOKUP($B273,ui_labels_mc!$B$2:$F$10000,5,FALSE), ""))</f>
        <v>Erstellen</v>
      </c>
      <c r="G273" t="str">
        <f t="shared" si="4"/>
        <v>customer_crud_collateralCanvas_cashflowAppraisalEditCanvas_cashflowAppraisal_appraisal_documentGroup_uploadedDocuments_createAction=Erstellen</v>
      </c>
    </row>
    <row r="274" spans="1:7" x14ac:dyDescent="0.3">
      <c r="A274" t="s">
        <v>19634</v>
      </c>
      <c r="B274" t="str">
        <f>IFERROR(VLOOKUP($A274,ui_labels_mc!$A$2:$F$10000,2,FALSE), "")</f>
        <v>Delete</v>
      </c>
      <c r="C274" t="str">
        <f>IFERROR(VLOOKUP($B274,ui_labels!$B$2:$F$10000,2,FALSE), IFERROR(VLOOKUP($B274,ui_labels_mc!$B$2:$F$10000,2,FALSE), ""))</f>
        <v>Borrar</v>
      </c>
      <c r="D274" t="str">
        <f>IFERROR(VLOOKUP($B274,ui_labels!$B$2:$F$10000,3,FALSE), IFERROR(VLOOKUP($B274,ui_labels_mc!$B$2:$F$10000,3,FALSE), ""))</f>
        <v>Effacer</v>
      </c>
      <c r="E274" t="str">
        <f>IFERROR(VLOOKUP($B274,ui_labels!$B$2:$F$10000,4,FALSE), IFERROR(VLOOKUP($B274,ui_labels_mc!$B$2:$F$10000,4,FALSE), ""))</f>
        <v>削除</v>
      </c>
      <c r="F274" t="str">
        <f>IFERROR(VLOOKUP($B274,ui_labels!$B$2:$F$10000,5,FALSE), IFERROR(VLOOKUP($B274,ui_labels_mc!$B$2:$F$10000,5,FALSE), ""))</f>
        <v>Löschen</v>
      </c>
      <c r="G274" t="str">
        <f t="shared" si="4"/>
        <v>customer_crud_collateralCanvas_cashflowAppraisalEditCanvas_cashflowAppraisal_appraisal_documentGroup_uploadedDocuments_deleteAction=Löschen</v>
      </c>
    </row>
    <row r="275" spans="1:7" x14ac:dyDescent="0.3">
      <c r="A275" t="s">
        <v>19635</v>
      </c>
      <c r="B275" t="str">
        <f>IFERROR(VLOOKUP($A275,ui_labels_mc!$A$2:$F$10000,2,FALSE), "")</f>
        <v>Final Amount</v>
      </c>
      <c r="C275" t="str">
        <f>IFERROR(VLOOKUP($B275,ui_labels!$B$2:$F$10000,2,FALSE), IFERROR(VLOOKUP($B275,ui_labels_mc!$B$2:$F$10000,2,FALSE), ""))</f>
        <v>Importe final</v>
      </c>
      <c r="D275" t="str">
        <f>IFERROR(VLOOKUP($B275,ui_labels!$B$2:$F$10000,3,FALSE), IFERROR(VLOOKUP($B275,ui_labels_mc!$B$2:$F$10000,3,FALSE), ""))</f>
        <v>Montant final</v>
      </c>
      <c r="E275" t="str">
        <f>IFERROR(VLOOKUP($B275,ui_labels!$B$2:$F$10000,4,FALSE), IFERROR(VLOOKUP($B275,ui_labels_mc!$B$2:$F$10000,4,FALSE), ""))</f>
        <v>最終的な金額</v>
      </c>
      <c r="F275" t="str">
        <f>IFERROR(VLOOKUP($B275,ui_labels!$B$2:$F$10000,5,FALSE), IFERROR(VLOOKUP($B275,ui_labels_mc!$B$2:$F$10000,5,FALSE), ""))</f>
        <v>Endbetrag</v>
      </c>
      <c r="G275" t="str">
        <f t="shared" si="4"/>
        <v>customer_crud_collateralCanvas_cashflowAppraisalEditCanvas_cashflowAppraisal_appraisal_finalAmount=Endbetrag</v>
      </c>
    </row>
    <row r="276" spans="1:7" x14ac:dyDescent="0.3">
      <c r="A276" t="s">
        <v>19637</v>
      </c>
      <c r="B276" t="str">
        <f>IFERROR(VLOOKUP($A276,ui_labels_mc!$A$2:$F$10000,2,FALSE), "")</f>
        <v>Insurable Approach</v>
      </c>
      <c r="C276" t="str">
        <f>IFERROR(VLOOKUP($B276,ui_labels!$B$2:$F$10000,2,FALSE), IFERROR(VLOOKUP($B276,ui_labels_mc!$B$2:$F$10000,2,FALSE), ""))</f>
        <v>Enfoque asegurable</v>
      </c>
      <c r="D276" t="str">
        <f>IFERROR(VLOOKUP($B276,ui_labels!$B$2:$F$10000,3,FALSE), IFERROR(VLOOKUP($B276,ui_labels_mc!$B$2:$F$10000,3,FALSE), ""))</f>
        <v>Approche assurable</v>
      </c>
      <c r="E276" t="str">
        <f>IFERROR(VLOOKUP($B276,ui_labels!$B$2:$F$10000,4,FALSE), IFERROR(VLOOKUP($B276,ui_labels_mc!$B$2:$F$10000,4,FALSE), ""))</f>
        <v>保険のアプローチ</v>
      </c>
      <c r="F276" t="str">
        <f>IFERROR(VLOOKUP($B276,ui_labels!$B$2:$F$10000,5,FALSE), IFERROR(VLOOKUP($B276,ui_labels_mc!$B$2:$F$10000,5,FALSE), ""))</f>
        <v>Versicherbare Ansatz</v>
      </c>
      <c r="G276" t="str">
        <f t="shared" si="4"/>
        <v>customer_crud_collateralCanvas_cashflowAppraisalEditCanvas_cashflowAppraisal_appraisal_insurableApproach=Versicherbare Ansatz</v>
      </c>
    </row>
    <row r="277" spans="1:7" x14ac:dyDescent="0.3">
      <c r="A277" t="s">
        <v>19639</v>
      </c>
      <c r="B277" t="str">
        <f>IFERROR(VLOOKUP($A277,ui_labels_mc!$A$2:$F$10000,2,FALSE), "")</f>
        <v>Insurable Approach (P.U.)</v>
      </c>
      <c r="C277" t="str">
        <f>IFERROR(VLOOKUP($B277,ui_labels!$B$2:$F$10000,2,FALSE), IFERROR(VLOOKUP($B277,ui_labels_mc!$B$2:$F$10000,2,FALSE), ""))</f>
        <v>Enfoque asegurable (P.U.)</v>
      </c>
      <c r="D277" t="str">
        <f>IFERROR(VLOOKUP($B277,ui_labels!$B$2:$F$10000,3,FALSE), IFERROR(VLOOKUP($B277,ui_labels_mc!$B$2:$F$10000,3,FALSE), ""))</f>
        <v>Approche assurable (de P.U.)</v>
      </c>
      <c r="E277" t="str">
        <f>IFERROR(VLOOKUP($B277,ui_labels!$B$2:$F$10000,4,FALSE), IFERROR(VLOOKUP($B277,ui_labels_mc!$B$2:$F$10000,4,FALSE), ""))</f>
        <v>保険アプローチ（臭いっ！）</v>
      </c>
      <c r="F277" t="str">
        <f>IFERROR(VLOOKUP($B277,ui_labels!$B$2:$F$10000,5,FALSE), IFERROR(VLOOKUP($B277,ui_labels_mc!$B$2:$F$10000,5,FALSE), ""))</f>
        <v>Versicherbare Approach (P.U.)</v>
      </c>
      <c r="G277" t="str">
        <f t="shared" si="4"/>
        <v>customer_crud_collateralCanvas_cashflowAppraisalEditCanvas_cashflowAppraisal_appraisal_insurableApproachPU=Versicherbare Approach (P.U.)</v>
      </c>
    </row>
    <row r="278" spans="1:7" x14ac:dyDescent="0.3">
      <c r="A278" t="s">
        <v>19641</v>
      </c>
      <c r="B278" t="str">
        <f>IFERROR(VLOOKUP($A278,ui_labels_mc!$A$2:$F$10000,2,FALSE), "")</f>
        <v>Sales Approach</v>
      </c>
      <c r="C278" t="str">
        <f>IFERROR(VLOOKUP($B278,ui_labels!$B$2:$F$10000,2,FALSE), IFERROR(VLOOKUP($B278,ui_labels_mc!$B$2:$F$10000,2,FALSE), ""))</f>
        <v>Enfoque de Ventas</v>
      </c>
      <c r="D278" t="str">
        <f>IFERROR(VLOOKUP($B278,ui_labels!$B$2:$F$10000,3,FALSE), IFERROR(VLOOKUP($B278,ui_labels_mc!$B$2:$F$10000,3,FALSE), ""))</f>
        <v>Approche de vente</v>
      </c>
      <c r="E278" t="str">
        <f>IFERROR(VLOOKUP($B278,ui_labels!$B$2:$F$10000,4,FALSE), IFERROR(VLOOKUP($B278,ui_labels_mc!$B$2:$F$10000,4,FALSE), ""))</f>
        <v>セールスアプローチ</v>
      </c>
      <c r="F278" t="str">
        <f>IFERROR(VLOOKUP($B278,ui_labels!$B$2:$F$10000,5,FALSE), IFERROR(VLOOKUP($B278,ui_labels_mc!$B$2:$F$10000,5,FALSE), ""))</f>
        <v>Vertrieb Anfahrt</v>
      </c>
      <c r="G278" t="str">
        <f t="shared" si="4"/>
        <v>customer_crud_collateralCanvas_cashflowAppraisalEditCanvas_cashflowAppraisal_appraisal_salesApproach=Vertrieb Anfahrt</v>
      </c>
    </row>
    <row r="279" spans="1:7" x14ac:dyDescent="0.3">
      <c r="A279" t="s">
        <v>19643</v>
      </c>
      <c r="B279" t="str">
        <f>IFERROR(VLOOKUP($A279,ui_labels_mc!$A$2:$F$10000,2,FALSE), "")</f>
        <v>Sales Approach (P.U.)</v>
      </c>
      <c r="C279" t="str">
        <f>IFERROR(VLOOKUP($B279,ui_labels!$B$2:$F$10000,2,FALSE), IFERROR(VLOOKUP($B279,ui_labels_mc!$B$2:$F$10000,2,FALSE), ""))</f>
        <v>Enfoque de ventas (P.U.)</v>
      </c>
      <c r="D279" t="str">
        <f>IFERROR(VLOOKUP($B279,ui_labels!$B$2:$F$10000,3,FALSE), IFERROR(VLOOKUP($B279,ui_labels_mc!$B$2:$F$10000,3,FALSE), ""))</f>
        <v>Approche de vente (P.U.)</v>
      </c>
      <c r="E279" t="str">
        <f>IFERROR(VLOOKUP($B279,ui_labels!$B$2:$F$10000,4,FALSE), IFERROR(VLOOKUP($B279,ui_labels_mc!$B$2:$F$10000,4,FALSE), ""))</f>
        <v>セールスアプローチ（臭いっ！）</v>
      </c>
      <c r="F279" t="str">
        <f>IFERROR(VLOOKUP($B279,ui_labels!$B$2:$F$10000,5,FALSE), IFERROR(VLOOKUP($B279,ui_labels_mc!$B$2:$F$10000,5,FALSE), ""))</f>
        <v>Vertriebsansatz (P.U.)</v>
      </c>
      <c r="G279" t="str">
        <f t="shared" si="4"/>
        <v>customer_crud_collateralCanvas_cashflowAppraisalEditCanvas_cashflowAppraisal_appraisal_salesApproachPU=Vertriebsansatz (P.U.)</v>
      </c>
    </row>
    <row r="280" spans="1:7" x14ac:dyDescent="0.3">
      <c r="A280" t="s">
        <v>19645</v>
      </c>
      <c r="B280" t="str">
        <f>IFERROR(VLOOKUP($A280,ui_labels_mc!$A$2:$F$10000,2,FALSE), "")</f>
        <v>Total Unit</v>
      </c>
      <c r="C280" t="str">
        <f>IFERROR(VLOOKUP($B280,ui_labels!$B$2:$F$10000,2,FALSE), IFERROR(VLOOKUP($B280,ui_labels_mc!$B$2:$F$10000,2,FALSE), ""))</f>
        <v>Unidad total</v>
      </c>
      <c r="D280" t="str">
        <f>IFERROR(VLOOKUP($B280,ui_labels!$B$2:$F$10000,3,FALSE), IFERROR(VLOOKUP($B280,ui_labels_mc!$B$2:$F$10000,3,FALSE), ""))</f>
        <v>Unitaire Total</v>
      </c>
      <c r="E280" t="str">
        <f>IFERROR(VLOOKUP($B280,ui_labels!$B$2:$F$10000,4,FALSE), IFERROR(VLOOKUP($B280,ui_labels_mc!$B$2:$F$10000,4,FALSE), ""))</f>
        <v>総ユニット</v>
      </c>
      <c r="F280" t="str">
        <f>IFERROR(VLOOKUP($B280,ui_labels!$B$2:$F$10000,5,FALSE), IFERROR(VLOOKUP($B280,ui_labels_mc!$B$2:$F$10000,5,FALSE), ""))</f>
        <v>Insgesamt Einheit</v>
      </c>
      <c r="G280" t="str">
        <f t="shared" si="4"/>
        <v>customer_crud_collateralCanvas_cashflowAppraisalEditCanvas_cashflowAppraisal_appraisal_totalUnit=Insgesamt Einheit</v>
      </c>
    </row>
    <row r="281" spans="1:7" x14ac:dyDescent="0.3">
      <c r="A281" t="s">
        <v>19647</v>
      </c>
      <c r="B281" t="str">
        <f>IFERROR(VLOOKUP($A281,ui_labels_mc!$A$2:$F$10000,2,FALSE), "")</f>
        <v>Status</v>
      </c>
      <c r="C281" t="str">
        <f>IFERROR(VLOOKUP($B281,ui_labels!$B$2:$F$10000,2,FALSE), IFERROR(VLOOKUP($B281,ui_labels_mc!$B$2:$F$10000,2,FALSE), ""))</f>
        <v>Estado</v>
      </c>
      <c r="D281" t="str">
        <f>IFERROR(VLOOKUP($B281,ui_labels!$B$2:$F$10000,3,FALSE), IFERROR(VLOOKUP($B281,ui_labels_mc!$B$2:$F$10000,3,FALSE), ""))</f>
        <v>Statut</v>
      </c>
      <c r="E281" t="str">
        <f>IFERROR(VLOOKUP($B281,ui_labels!$B$2:$F$10000,4,FALSE), IFERROR(VLOOKUP($B281,ui_labels_mc!$B$2:$F$10000,4,FALSE), ""))</f>
        <v>ステータス</v>
      </c>
      <c r="F281" t="str">
        <f>IFERROR(VLOOKUP($B281,ui_labels!$B$2:$F$10000,5,FALSE), IFERROR(VLOOKUP($B281,ui_labels_mc!$B$2:$F$10000,5,FALSE), ""))</f>
        <v>Status</v>
      </c>
      <c r="G281" t="str">
        <f t="shared" si="4"/>
        <v>customer_crud_collateralCanvas_cashflowAppraisalEditCanvas_cashflowAppraisal_appraisal_wfStatus=Status</v>
      </c>
    </row>
    <row r="282" spans="1:7" x14ac:dyDescent="0.3">
      <c r="A282" t="s">
        <v>19648</v>
      </c>
      <c r="B282" t="str">
        <f>IFERROR(VLOOKUP($A282,ui_labels_mc!$A$2:$F$10000,2,FALSE), "")</f>
        <v>Appraisal Date</v>
      </c>
      <c r="C282" t="str">
        <f>IFERROR(VLOOKUP($B282,ui_labels!$B$2:$F$10000,2,FALSE), IFERROR(VLOOKUP($B282,ui_labels_mc!$B$2:$F$10000,2,FALSE), ""))</f>
        <v>Valoración Fecha</v>
      </c>
      <c r="D282" t="str">
        <f>IFERROR(VLOOKUP($B282,ui_labels!$B$2:$F$10000,3,FALSE), IFERROR(VLOOKUP($B282,ui_labels_mc!$B$2:$F$10000,3,FALSE), ""))</f>
        <v>Date de l'évaluation</v>
      </c>
      <c r="E282" t="str">
        <f>IFERROR(VLOOKUP($B282,ui_labels!$B$2:$F$10000,4,FALSE), IFERROR(VLOOKUP($B282,ui_labels_mc!$B$2:$F$10000,4,FALSE), ""))</f>
        <v>鑑定日</v>
      </c>
      <c r="F282" t="str">
        <f>IFERROR(VLOOKUP($B282,ui_labels!$B$2:$F$10000,5,FALSE), IFERROR(VLOOKUP($B282,ui_labels_mc!$B$2:$F$10000,5,FALSE), ""))</f>
        <v>Appraisal Datum</v>
      </c>
      <c r="G282" t="str">
        <f t="shared" si="4"/>
        <v>customer_crud_collateralCanvas_cashflowAppraisalEditCanvas_cashflowAppraisal_date=Appraisal Datum</v>
      </c>
    </row>
    <row r="283" spans="1:7" x14ac:dyDescent="0.3">
      <c r="A283" t="s">
        <v>19650</v>
      </c>
      <c r="B283" t="str">
        <f>IFERROR(VLOOKUP($A283,ui_labels_mc!$A$2:$F$10000,2,FALSE), "")</f>
        <v>Appraisal Date</v>
      </c>
      <c r="C283" t="str">
        <f>IFERROR(VLOOKUP($B283,ui_labels!$B$2:$F$10000,2,FALSE), IFERROR(VLOOKUP($B283,ui_labels_mc!$B$2:$F$10000,2,FALSE), ""))</f>
        <v>Valoración Fecha</v>
      </c>
      <c r="D283" t="str">
        <f>IFERROR(VLOOKUP($B283,ui_labels!$B$2:$F$10000,3,FALSE), IFERROR(VLOOKUP($B283,ui_labels_mc!$B$2:$F$10000,3,FALSE), ""))</f>
        <v>Date de l'évaluation</v>
      </c>
      <c r="E283" t="str">
        <f>IFERROR(VLOOKUP($B283,ui_labels!$B$2:$F$10000,4,FALSE), IFERROR(VLOOKUP($B283,ui_labels_mc!$B$2:$F$10000,4,FALSE), ""))</f>
        <v>鑑定日</v>
      </c>
      <c r="F283" t="str">
        <f>IFERROR(VLOOKUP($B283,ui_labels!$B$2:$F$10000,5,FALSE), IFERROR(VLOOKUP($B283,ui_labels_mc!$B$2:$F$10000,5,FALSE), ""))</f>
        <v>Appraisal Datum</v>
      </c>
      <c r="G283" t="str">
        <f t="shared" si="4"/>
        <v>customer_crud_collateralCanvas_cashflowAppraisalEditCanvas_cashflowAppraisal_date_1=Appraisal Datum</v>
      </c>
    </row>
    <row r="284" spans="1:7" x14ac:dyDescent="0.3">
      <c r="A284" t="s">
        <v>19651</v>
      </c>
      <c r="B284" t="str">
        <f>IFERROR(VLOOKUP($A284,ui_labels_mc!$A$2:$F$10000,2,FALSE), "")</f>
        <v>Appraisal Name</v>
      </c>
      <c r="C284" t="str">
        <f>IFERROR(VLOOKUP($B284,ui_labels!$B$2:$F$10000,2,FALSE), IFERROR(VLOOKUP($B284,ui_labels_mc!$B$2:$F$10000,2,FALSE), ""))</f>
        <v>Nombre Evaluación</v>
      </c>
      <c r="D284" t="str">
        <f>IFERROR(VLOOKUP($B284,ui_labels!$B$2:$F$10000,3,FALSE), IFERROR(VLOOKUP($B284,ui_labels_mc!$B$2:$F$10000,3,FALSE), ""))</f>
        <v>Nom d'évaluation</v>
      </c>
      <c r="E284" t="str">
        <f>IFERROR(VLOOKUP($B284,ui_labels!$B$2:$F$10000,4,FALSE), IFERROR(VLOOKUP($B284,ui_labels_mc!$B$2:$F$10000,4,FALSE), ""))</f>
        <v>鑑定の名前</v>
      </c>
      <c r="F284" t="str">
        <f>IFERROR(VLOOKUP($B284,ui_labels!$B$2:$F$10000,5,FALSE), IFERROR(VLOOKUP($B284,ui_labels_mc!$B$2:$F$10000,5,FALSE), ""))</f>
        <v>Appraisal Namen</v>
      </c>
      <c r="G284" t="str">
        <f t="shared" si="4"/>
        <v>customer_crud_collateralCanvas_cashflowAppraisalEditCanvas_cashflowAppraisal_partner=Appraisal Namen</v>
      </c>
    </row>
    <row r="285" spans="1:7" x14ac:dyDescent="0.3">
      <c r="A285" t="s">
        <v>19652</v>
      </c>
      <c r="B285" t="str">
        <f>IFERROR(VLOOKUP($A285,ui_labels_mc!$A$2:$F$10000,2,FALSE), "")</f>
        <v>Appraisal Name</v>
      </c>
      <c r="C285" t="str">
        <f>IFERROR(VLOOKUP($B285,ui_labels!$B$2:$F$10000,2,FALSE), IFERROR(VLOOKUP($B285,ui_labels_mc!$B$2:$F$10000,2,FALSE), ""))</f>
        <v>Nombre Evaluación</v>
      </c>
      <c r="D285" t="str">
        <f>IFERROR(VLOOKUP($B285,ui_labels!$B$2:$F$10000,3,FALSE), IFERROR(VLOOKUP($B285,ui_labels_mc!$B$2:$F$10000,3,FALSE), ""))</f>
        <v>Nom d'évaluation</v>
      </c>
      <c r="E285" t="str">
        <f>IFERROR(VLOOKUP($B285,ui_labels!$B$2:$F$10000,4,FALSE), IFERROR(VLOOKUP($B285,ui_labels_mc!$B$2:$F$10000,4,FALSE), ""))</f>
        <v>鑑定の名前</v>
      </c>
      <c r="F285" t="str">
        <f>IFERROR(VLOOKUP($B285,ui_labels!$B$2:$F$10000,5,FALSE), IFERROR(VLOOKUP($B285,ui_labels_mc!$B$2:$F$10000,5,FALSE), ""))</f>
        <v>Appraisal Namen</v>
      </c>
      <c r="G285" t="str">
        <f t="shared" si="4"/>
        <v>customer_crud_collateralCanvas_cashflowAppraisalEditCanvas_cashflowAppraisal_partner_1=Appraisal Namen</v>
      </c>
    </row>
    <row r="286" spans="1:7" x14ac:dyDescent="0.3">
      <c r="A286" t="s">
        <v>19653</v>
      </c>
      <c r="B286" t="str">
        <f>IFERROR(VLOOKUP($A286,ui_labels_mc!$A$2:$F$10000,2,FALSE), "")</f>
        <v>Appraisal Name</v>
      </c>
      <c r="C286" t="str">
        <f>IFERROR(VLOOKUP($B286,ui_labels!$B$2:$F$10000,2,FALSE), IFERROR(VLOOKUP($B286,ui_labels_mc!$B$2:$F$10000,2,FALSE), ""))</f>
        <v>Nombre Evaluación</v>
      </c>
      <c r="D286" t="str">
        <f>IFERROR(VLOOKUP($B286,ui_labels!$B$2:$F$10000,3,FALSE), IFERROR(VLOOKUP($B286,ui_labels_mc!$B$2:$F$10000,3,FALSE), ""))</f>
        <v>Nom d'évaluation</v>
      </c>
      <c r="E286" t="str">
        <f>IFERROR(VLOOKUP($B286,ui_labels!$B$2:$F$10000,4,FALSE), IFERROR(VLOOKUP($B286,ui_labels_mc!$B$2:$F$10000,4,FALSE), ""))</f>
        <v>鑑定の名前</v>
      </c>
      <c r="F286" t="str">
        <f>IFERROR(VLOOKUP($B286,ui_labels!$B$2:$F$10000,5,FALSE), IFERROR(VLOOKUP($B286,ui_labels_mc!$B$2:$F$10000,5,FALSE), ""))</f>
        <v>Appraisal Namen</v>
      </c>
      <c r="G286" t="str">
        <f t="shared" si="4"/>
        <v>customer_crud_collateralCanvas_cashflowAppraisalEditCanvas_cashflowAppraisal_partner_1_searchBox=Appraisal Namen</v>
      </c>
    </row>
    <row r="287" spans="1:7" x14ac:dyDescent="0.3">
      <c r="A287" t="s">
        <v>19654</v>
      </c>
      <c r="B287" t="str">
        <f>IFERROR(VLOOKUP($A287,ui_labels_mc!$A$2:$F$10000,2,FALSE), "")</f>
        <v>Owner</v>
      </c>
      <c r="C287" t="str">
        <f>IFERROR(VLOOKUP($B287,ui_labels!$B$2:$F$10000,2,FALSE), IFERROR(VLOOKUP($B287,ui_labels_mc!$B$2:$F$10000,2,FALSE), ""))</f>
        <v>Propietario</v>
      </c>
      <c r="D287" t="str">
        <f>IFERROR(VLOOKUP($B287,ui_labels!$B$2:$F$10000,3,FALSE), IFERROR(VLOOKUP($B287,ui_labels_mc!$B$2:$F$10000,3,FALSE), ""))</f>
        <v>Propriétaire</v>
      </c>
      <c r="E287" t="str">
        <f>IFERROR(VLOOKUP($B287,ui_labels!$B$2:$F$10000,4,FALSE), IFERROR(VLOOKUP($B287,ui_labels_mc!$B$2:$F$10000,4,FALSE), ""))</f>
        <v>所有者</v>
      </c>
      <c r="F287" t="str">
        <f>IFERROR(VLOOKUP($B287,ui_labels!$B$2:$F$10000,5,FALSE), IFERROR(VLOOKUP($B287,ui_labels_mc!$B$2:$F$10000,5,FALSE), ""))</f>
        <v>Inhaber</v>
      </c>
      <c r="G287" t="str">
        <f t="shared" si="4"/>
        <v>customer_crud_collateralCanvas_cashflowAppraisalEditCanvas_cashflowAppraisal_user=Inhaber</v>
      </c>
    </row>
    <row r="288" spans="1:7" x14ac:dyDescent="0.3">
      <c r="A288" t="s">
        <v>19655</v>
      </c>
      <c r="B288" t="str">
        <f>IFERROR(VLOOKUP($A288,ui_labels_mc!$A$2:$F$10000,2,FALSE), "")</f>
        <v>Owner</v>
      </c>
      <c r="C288" t="str">
        <f>IFERROR(VLOOKUP($B288,ui_labels!$B$2:$F$10000,2,FALSE), IFERROR(VLOOKUP($B288,ui_labels_mc!$B$2:$F$10000,2,FALSE), ""))</f>
        <v>Propietario</v>
      </c>
      <c r="D288" t="str">
        <f>IFERROR(VLOOKUP($B288,ui_labels!$B$2:$F$10000,3,FALSE), IFERROR(VLOOKUP($B288,ui_labels_mc!$B$2:$F$10000,3,FALSE), ""))</f>
        <v>Propriétaire</v>
      </c>
      <c r="E288" t="str">
        <f>IFERROR(VLOOKUP($B288,ui_labels!$B$2:$F$10000,4,FALSE), IFERROR(VLOOKUP($B288,ui_labels_mc!$B$2:$F$10000,4,FALSE), ""))</f>
        <v>所有者</v>
      </c>
      <c r="F288" t="str">
        <f>IFERROR(VLOOKUP($B288,ui_labels!$B$2:$F$10000,5,FALSE), IFERROR(VLOOKUP($B288,ui_labels_mc!$B$2:$F$10000,5,FALSE), ""))</f>
        <v>Inhaber</v>
      </c>
      <c r="G288" t="str">
        <f t="shared" si="4"/>
        <v>customer_crud_collateralCanvas_cashflowAppraisalEditCanvas_cashflowAppraisal_user_1=Inhaber</v>
      </c>
    </row>
    <row r="289" spans="1:7" x14ac:dyDescent="0.3">
      <c r="A289" t="s">
        <v>19656</v>
      </c>
      <c r="B289" t="str">
        <f>IFERROR(VLOOKUP($A289,ui_labels_mc!$A$2:$F$10000,2,FALSE), "")</f>
        <v>Owner</v>
      </c>
      <c r="C289" t="str">
        <f>IFERROR(VLOOKUP($B289,ui_labels!$B$2:$F$10000,2,FALSE), IFERROR(VLOOKUP($B289,ui_labels_mc!$B$2:$F$10000,2,FALSE), ""))</f>
        <v>Propietario</v>
      </c>
      <c r="D289" t="str">
        <f>IFERROR(VLOOKUP($B289,ui_labels!$B$2:$F$10000,3,FALSE), IFERROR(VLOOKUP($B289,ui_labels_mc!$B$2:$F$10000,3,FALSE), ""))</f>
        <v>Propriétaire</v>
      </c>
      <c r="E289" t="str">
        <f>IFERROR(VLOOKUP($B289,ui_labels!$B$2:$F$10000,4,FALSE), IFERROR(VLOOKUP($B289,ui_labels_mc!$B$2:$F$10000,4,FALSE), ""))</f>
        <v>所有者</v>
      </c>
      <c r="F289" t="str">
        <f>IFERROR(VLOOKUP($B289,ui_labels!$B$2:$F$10000,5,FALSE), IFERROR(VLOOKUP($B289,ui_labels_mc!$B$2:$F$10000,5,FALSE), ""))</f>
        <v>Inhaber</v>
      </c>
      <c r="G289" t="str">
        <f t="shared" si="4"/>
        <v>customer_crud_collateralCanvas_cashflowAppraisalEditCanvas_cashflowAppraisal_user_1_searchBox=Inhaber</v>
      </c>
    </row>
    <row r="290" spans="1:7" x14ac:dyDescent="0.3">
      <c r="A290" t="s">
        <v>19657</v>
      </c>
      <c r="B290" t="str">
        <f>IFERROR(VLOOKUP($A290,ui_labels_mc!$A$2:$F$10000,2,FALSE), "")</f>
        <v>Text</v>
      </c>
      <c r="C290" t="str">
        <f>IFERROR(VLOOKUP($B290,ui_labels!$B$2:$F$10000,2,FALSE), IFERROR(VLOOKUP($B290,ui_labels_mc!$B$2:$F$10000,2,FALSE), ""))</f>
        <v>Texto</v>
      </c>
      <c r="D290" t="str">
        <f>IFERROR(VLOOKUP($B290,ui_labels!$B$2:$F$10000,3,FALSE), IFERROR(VLOOKUP($B290,ui_labels_mc!$B$2:$F$10000,3,FALSE), ""))</f>
        <v>Texte</v>
      </c>
      <c r="E290" t="str">
        <f>IFERROR(VLOOKUP($B290,ui_labels!$B$2:$F$10000,4,FALSE), IFERROR(VLOOKUP($B290,ui_labels_mc!$B$2:$F$10000,4,FALSE), ""))</f>
        <v>テキスト</v>
      </c>
      <c r="F290" t="str">
        <f>IFERROR(VLOOKUP($B290,ui_labels!$B$2:$F$10000,5,FALSE), IFERROR(VLOOKUP($B290,ui_labels_mc!$B$2:$F$10000,5,FALSE), ""))</f>
        <v>Text</v>
      </c>
      <c r="G290" t="str">
        <f t="shared" si="4"/>
        <v>customer_crud_collateralCanvas_cashflowAppraisalEditCanvas_commentAppraisal_commentText=Text</v>
      </c>
    </row>
    <row r="291" spans="1:7" x14ac:dyDescent="0.3">
      <c r="A291" t="s">
        <v>19658</v>
      </c>
      <c r="B291" t="str">
        <f>IFERROR(VLOOKUP($A291,ui_labels_mc!$A$2:$F$10000,2,FALSE), "")</f>
        <v>Text</v>
      </c>
      <c r="C291" t="str">
        <f>IFERROR(VLOOKUP($B291,ui_labels!$B$2:$F$10000,2,FALSE), IFERROR(VLOOKUP($B291,ui_labels_mc!$B$2:$F$10000,2,FALSE), ""))</f>
        <v>Texto</v>
      </c>
      <c r="D291" t="str">
        <f>IFERROR(VLOOKUP($B291,ui_labels!$B$2:$F$10000,3,FALSE), IFERROR(VLOOKUP($B291,ui_labels_mc!$B$2:$F$10000,3,FALSE), ""))</f>
        <v>Texte</v>
      </c>
      <c r="E291" t="str">
        <f>IFERROR(VLOOKUP($B291,ui_labels!$B$2:$F$10000,4,FALSE), IFERROR(VLOOKUP($B291,ui_labels_mc!$B$2:$F$10000,4,FALSE), ""))</f>
        <v>テキスト</v>
      </c>
      <c r="F291" t="str">
        <f>IFERROR(VLOOKUP($B291,ui_labels!$B$2:$F$10000,5,FALSE), IFERROR(VLOOKUP($B291,ui_labels_mc!$B$2:$F$10000,5,FALSE), ""))</f>
        <v>Text</v>
      </c>
      <c r="G291" t="str">
        <f t="shared" si="4"/>
        <v>customer_crud_collateralCanvas_cashflowAppraisalEditCanvas_commentAppraisal_commentText_1=Text</v>
      </c>
    </row>
    <row r="292" spans="1:7" x14ac:dyDescent="0.3">
      <c r="A292" t="s">
        <v>19659</v>
      </c>
      <c r="B292" t="str">
        <f>IFERROR(VLOOKUP($A292,ui_labels_mc!$A$2:$F$10000,2,FALSE), "")</f>
        <v>Comment Type</v>
      </c>
      <c r="C292" t="str">
        <f>IFERROR(VLOOKUP($B292,ui_labels!$B$2:$F$10000,2,FALSE), IFERROR(VLOOKUP($B292,ui_labels_mc!$B$2:$F$10000,2,FALSE), ""))</f>
        <v>Tipo de comentario</v>
      </c>
      <c r="D292" t="str">
        <f>IFERROR(VLOOKUP($B292,ui_labels!$B$2:$F$10000,3,FALSE), IFERROR(VLOOKUP($B292,ui_labels_mc!$B$2:$F$10000,3,FALSE), ""))</f>
        <v>Type de commentaire</v>
      </c>
      <c r="E292" t="str">
        <f>IFERROR(VLOOKUP($B292,ui_labels!$B$2:$F$10000,4,FALSE), IFERROR(VLOOKUP($B292,ui_labels_mc!$B$2:$F$10000,4,FALSE), ""))</f>
        <v>コメントの種類</v>
      </c>
      <c r="F292" t="str">
        <f>IFERROR(VLOOKUP($B292,ui_labels!$B$2:$F$10000,5,FALSE), IFERROR(VLOOKUP($B292,ui_labels_mc!$B$2:$F$10000,5,FALSE), ""))</f>
        <v>Kommentartyp</v>
      </c>
      <c r="G292" t="str">
        <f t="shared" si="4"/>
        <v>customer_crud_collateralCanvas_cashflowAppraisalEditCanvas_commentAppraisal_commentType_value=Kommentartyp</v>
      </c>
    </row>
    <row r="293" spans="1:7" x14ac:dyDescent="0.3">
      <c r="A293" t="s">
        <v>19660</v>
      </c>
      <c r="B293" t="str">
        <f>IFERROR(VLOOKUP($A293,ui_labels_mc!$A$2:$F$10000,2,FALSE), "")</f>
        <v>Comment Type</v>
      </c>
      <c r="C293" t="str">
        <f>IFERROR(VLOOKUP($B293,ui_labels!$B$2:$F$10000,2,FALSE), IFERROR(VLOOKUP($B293,ui_labels_mc!$B$2:$F$10000,2,FALSE), ""))</f>
        <v>Tipo de comentario</v>
      </c>
      <c r="D293" t="str">
        <f>IFERROR(VLOOKUP($B293,ui_labels!$B$2:$F$10000,3,FALSE), IFERROR(VLOOKUP($B293,ui_labels_mc!$B$2:$F$10000,3,FALSE), ""))</f>
        <v>Type de commentaire</v>
      </c>
      <c r="E293" t="str">
        <f>IFERROR(VLOOKUP($B293,ui_labels!$B$2:$F$10000,4,FALSE), IFERROR(VLOOKUP($B293,ui_labels_mc!$B$2:$F$10000,4,FALSE), ""))</f>
        <v>コメントの種類</v>
      </c>
      <c r="F293" t="str">
        <f>IFERROR(VLOOKUP($B293,ui_labels!$B$2:$F$10000,5,FALSE), IFERROR(VLOOKUP($B293,ui_labels_mc!$B$2:$F$10000,5,FALSE), ""))</f>
        <v>Kommentartyp</v>
      </c>
      <c r="G293" t="str">
        <f t="shared" si="4"/>
        <v>customer_crud_collateralCanvas_cashflowAppraisalEditCanvas_commentAppraisal_commentType_value_1=Kommentartyp</v>
      </c>
    </row>
    <row r="294" spans="1:7" x14ac:dyDescent="0.3">
      <c r="A294" t="s">
        <v>19661</v>
      </c>
      <c r="B294" t="str">
        <f>IFERROR(VLOOKUP($A294,ui_labels_mc!$A$2:$F$10000,2,FALSE), "")</f>
        <v>Date Added</v>
      </c>
      <c r="C294" t="str">
        <f>IFERROR(VLOOKUP($B294,ui_labels!$B$2:$F$10000,2,FALSE), IFERROR(VLOOKUP($B294,ui_labels_mc!$B$2:$F$10000,2,FALSE), ""))</f>
        <v>Fecha agregada</v>
      </c>
      <c r="D294" t="str">
        <f>IFERROR(VLOOKUP($B294,ui_labels!$B$2:$F$10000,3,FALSE), IFERROR(VLOOKUP($B294,ui_labels_mc!$B$2:$F$10000,3,FALSE), ""))</f>
        <v>Date d'ajout</v>
      </c>
      <c r="E294" t="str">
        <f>IFERROR(VLOOKUP($B294,ui_labels!$B$2:$F$10000,4,FALSE), IFERROR(VLOOKUP($B294,ui_labels_mc!$B$2:$F$10000,4,FALSE), ""))</f>
        <v>追加された日付</v>
      </c>
      <c r="F294" t="str">
        <f>IFERROR(VLOOKUP($B294,ui_labels!$B$2:$F$10000,5,FALSE), IFERROR(VLOOKUP($B294,ui_labels_mc!$B$2:$F$10000,5,FALSE), ""))</f>
        <v>Hinzugefügt am</v>
      </c>
      <c r="G294" t="str">
        <f t="shared" si="4"/>
        <v>customer_crud_collateralCanvas_cashflowAppraisalEditCanvas_commentAppraisal_metaInfo_createdAt=Hinzugefügt am</v>
      </c>
    </row>
    <row r="295" spans="1:7" x14ac:dyDescent="0.3">
      <c r="A295" t="s">
        <v>19662</v>
      </c>
      <c r="B295" t="str">
        <f>IFERROR(VLOOKUP($A295,ui_labels_mc!$A$2:$F$10000,2,FALSE), "")</f>
        <v>Date Added</v>
      </c>
      <c r="C295" t="str">
        <f>IFERROR(VLOOKUP($B295,ui_labels!$B$2:$F$10000,2,FALSE), IFERROR(VLOOKUP($B295,ui_labels_mc!$B$2:$F$10000,2,FALSE), ""))</f>
        <v>Fecha agregada</v>
      </c>
      <c r="D295" t="str">
        <f>IFERROR(VLOOKUP($B295,ui_labels!$B$2:$F$10000,3,FALSE), IFERROR(VLOOKUP($B295,ui_labels_mc!$B$2:$F$10000,3,FALSE), ""))</f>
        <v>Date d'ajout</v>
      </c>
      <c r="E295" t="str">
        <f>IFERROR(VLOOKUP($B295,ui_labels!$B$2:$F$10000,4,FALSE), IFERROR(VLOOKUP($B295,ui_labels_mc!$B$2:$F$10000,4,FALSE), ""))</f>
        <v>追加された日付</v>
      </c>
      <c r="F295" t="str">
        <f>IFERROR(VLOOKUP($B295,ui_labels!$B$2:$F$10000,5,FALSE), IFERROR(VLOOKUP($B295,ui_labels_mc!$B$2:$F$10000,5,FALSE), ""))</f>
        <v>Hinzugefügt am</v>
      </c>
      <c r="G295" t="str">
        <f t="shared" si="4"/>
        <v>customer_crud_collateralCanvas_cashflowAppraisalEditCanvas_commentAppraisal_metaInfo_createdAt_1=Hinzugefügt am</v>
      </c>
    </row>
    <row r="296" spans="1:7" x14ac:dyDescent="0.3">
      <c r="A296" t="s">
        <v>19663</v>
      </c>
      <c r="B296" t="str">
        <f>IFERROR(VLOOKUP($A296,ui_labels_mc!$A$2:$F$10000,2,FALSE), "")</f>
        <v>Author</v>
      </c>
      <c r="C296" t="str">
        <f>IFERROR(VLOOKUP($B296,ui_labels!$B$2:$F$10000,2,FALSE), IFERROR(VLOOKUP($B296,ui_labels_mc!$B$2:$F$10000,2,FALSE), ""))</f>
        <v>Autor</v>
      </c>
      <c r="D296" t="str">
        <f>IFERROR(VLOOKUP($B296,ui_labels!$B$2:$F$10000,3,FALSE), IFERROR(VLOOKUP($B296,ui_labels_mc!$B$2:$F$10000,3,FALSE), ""))</f>
        <v>Auteur</v>
      </c>
      <c r="E296" t="str">
        <f>IFERROR(VLOOKUP($B296,ui_labels!$B$2:$F$10000,4,FALSE), IFERROR(VLOOKUP($B296,ui_labels_mc!$B$2:$F$10000,4,FALSE), ""))</f>
        <v>著者</v>
      </c>
      <c r="F296" t="str">
        <f>IFERROR(VLOOKUP($B296,ui_labels!$B$2:$F$10000,5,FALSE), IFERROR(VLOOKUP($B296,ui_labels_mc!$B$2:$F$10000,5,FALSE), ""))</f>
        <v>Autor</v>
      </c>
      <c r="G296" t="str">
        <f t="shared" si="4"/>
        <v>customer_crud_collateralCanvas_cashflowAppraisalEditCanvas_commentAppraisal_metaInfo_createdByUser=Autor</v>
      </c>
    </row>
    <row r="297" spans="1:7" x14ac:dyDescent="0.3">
      <c r="A297" t="s">
        <v>19664</v>
      </c>
      <c r="B297" t="str">
        <f>IFERROR(VLOOKUP($A297,ui_labels_mc!$A$2:$F$10000,2,FALSE), "")</f>
        <v>Author</v>
      </c>
      <c r="C297" t="str">
        <f>IFERROR(VLOOKUP($B297,ui_labels!$B$2:$F$10000,2,FALSE), IFERROR(VLOOKUP($B297,ui_labels_mc!$B$2:$F$10000,2,FALSE), ""))</f>
        <v>Autor</v>
      </c>
      <c r="D297" t="str">
        <f>IFERROR(VLOOKUP($B297,ui_labels!$B$2:$F$10000,3,FALSE), IFERROR(VLOOKUP($B297,ui_labels_mc!$B$2:$F$10000,3,FALSE), ""))</f>
        <v>Auteur</v>
      </c>
      <c r="E297" t="str">
        <f>IFERROR(VLOOKUP($B297,ui_labels!$B$2:$F$10000,4,FALSE), IFERROR(VLOOKUP($B297,ui_labels_mc!$B$2:$F$10000,4,FALSE), ""))</f>
        <v>著者</v>
      </c>
      <c r="F297" t="str">
        <f>IFERROR(VLOOKUP($B297,ui_labels!$B$2:$F$10000,5,FALSE), IFERROR(VLOOKUP($B297,ui_labels_mc!$B$2:$F$10000,5,FALSE), ""))</f>
        <v>Autor</v>
      </c>
      <c r="G297" t="str">
        <f t="shared" si="4"/>
        <v>customer_crud_collateralCanvas_cashflowAppraisalEditCanvas_commentAppraisal_metaInfo_createdByUser_1=Autor</v>
      </c>
    </row>
    <row r="298" spans="1:7" x14ac:dyDescent="0.3">
      <c r="A298" t="s">
        <v>19665</v>
      </c>
      <c r="B298" t="str">
        <f>IFERROR(VLOOKUP($A298,ui_labels_mc!$A$2:$F$10000,2,FALSE), "")</f>
        <v>Last Updated Date</v>
      </c>
      <c r="C298" t="str">
        <f>IFERROR(VLOOKUP($B298,ui_labels!$B$2:$F$10000,2,FALSE), IFERROR(VLOOKUP($B298,ui_labels_mc!$B$2:$F$10000,2,FALSE), ""))</f>
        <v>Última fecha de actualización</v>
      </c>
      <c r="D298" t="str">
        <f>IFERROR(VLOOKUP($B298,ui_labels!$B$2:$F$10000,3,FALSE), IFERROR(VLOOKUP($B298,ui_labels_mc!$B$2:$F$10000,3,FALSE), ""))</f>
        <v>Dernière mise à jour</v>
      </c>
      <c r="E298" t="str">
        <f>IFERROR(VLOOKUP($B298,ui_labels!$B$2:$F$10000,4,FALSE), IFERROR(VLOOKUP($B298,ui_labels_mc!$B$2:$F$10000,4,FALSE), ""))</f>
        <v>最終更新日</v>
      </c>
      <c r="F298" t="str">
        <f>IFERROR(VLOOKUP($B298,ui_labels!$B$2:$F$10000,5,FALSE), IFERROR(VLOOKUP($B298,ui_labels_mc!$B$2:$F$10000,5,FALSE), ""))</f>
        <v xml:space="preserve">Zuletzt aktualisiert am </v>
      </c>
      <c r="G298" t="str">
        <f t="shared" si="4"/>
        <v xml:space="preserve">customer_crud_collateralCanvas_cashflowAppraisalEditCanvas_commentAppraisal_metaInfo_lastModifiedAt=Zuletzt aktualisiert am </v>
      </c>
    </row>
    <row r="299" spans="1:7" x14ac:dyDescent="0.3">
      <c r="A299" t="s">
        <v>19666</v>
      </c>
      <c r="B299" t="str">
        <f>IFERROR(VLOOKUP($A299,ui_labels_mc!$A$2:$F$10000,2,FALSE), "")</f>
        <v>Last Updated Date</v>
      </c>
      <c r="C299" t="str">
        <f>IFERROR(VLOOKUP($B299,ui_labels!$B$2:$F$10000,2,FALSE), IFERROR(VLOOKUP($B299,ui_labels_mc!$B$2:$F$10000,2,FALSE), ""))</f>
        <v>Última fecha de actualización</v>
      </c>
      <c r="D299" t="str">
        <f>IFERROR(VLOOKUP($B299,ui_labels!$B$2:$F$10000,3,FALSE), IFERROR(VLOOKUP($B299,ui_labels_mc!$B$2:$F$10000,3,FALSE), ""))</f>
        <v>Dernière mise à jour</v>
      </c>
      <c r="E299" t="str">
        <f>IFERROR(VLOOKUP($B299,ui_labels!$B$2:$F$10000,4,FALSE), IFERROR(VLOOKUP($B299,ui_labels_mc!$B$2:$F$10000,4,FALSE), ""))</f>
        <v>最終更新日</v>
      </c>
      <c r="F299" t="str">
        <f>IFERROR(VLOOKUP($B299,ui_labels!$B$2:$F$10000,5,FALSE), IFERROR(VLOOKUP($B299,ui_labels_mc!$B$2:$F$10000,5,FALSE), ""))</f>
        <v xml:space="preserve">Zuletzt aktualisiert am </v>
      </c>
      <c r="G299" t="str">
        <f t="shared" si="4"/>
        <v xml:space="preserve">customer_crud_collateralCanvas_cashflowAppraisalEditCanvas_commentAppraisal_metaInfo_lastModifiedAt_1=Zuletzt aktualisiert am </v>
      </c>
    </row>
    <row r="300" spans="1:7" x14ac:dyDescent="0.3">
      <c r="A300" t="s">
        <v>19667</v>
      </c>
      <c r="B300" t="str">
        <f>IFERROR(VLOOKUP($A300,ui_labels_mc!$A$2:$F$10000,2,FALSE), "")</f>
        <v>No.</v>
      </c>
      <c r="C300" t="str">
        <f>IFERROR(VLOOKUP($B300,ui_labels!$B$2:$F$10000,2,FALSE), IFERROR(VLOOKUP($B300,ui_labels_mc!$B$2:$F$10000,2,FALSE), ""))</f>
        <v>No.</v>
      </c>
      <c r="D300" t="str">
        <f>IFERROR(VLOOKUP($B300,ui_labels!$B$2:$F$10000,3,FALSE), IFERROR(VLOOKUP($B300,ui_labels_mc!$B$2:$F$10000,3,FALSE), ""))</f>
        <v>No</v>
      </c>
      <c r="E300" t="str">
        <f>IFERROR(VLOOKUP($B300,ui_labels!$B$2:$F$10000,4,FALSE), IFERROR(VLOOKUP($B300,ui_labels_mc!$B$2:$F$10000,4,FALSE), ""))</f>
        <v>号</v>
      </c>
      <c r="F300" t="str">
        <f>IFERROR(VLOOKUP($B300,ui_labels!$B$2:$F$10000,5,FALSE), IFERROR(VLOOKUP($B300,ui_labels_mc!$B$2:$F$10000,5,FALSE), ""))</f>
        <v xml:space="preserve">Nr. </v>
      </c>
      <c r="G300" t="str">
        <f t="shared" si="4"/>
        <v xml:space="preserve">customer_crud_collateralCanvas_cashflowAppraisalEditCanvas_commentAppraisal_numIndex=Nr. </v>
      </c>
    </row>
    <row r="301" spans="1:7" x14ac:dyDescent="0.3">
      <c r="A301" t="s">
        <v>19668</v>
      </c>
      <c r="B301" t="str">
        <f>IFERROR(VLOOKUP($A301,ui_labels_mc!$A$2:$F$10000,2,FALSE), "")</f>
        <v>No.</v>
      </c>
      <c r="C301" t="str">
        <f>IFERROR(VLOOKUP($B301,ui_labels!$B$2:$F$10000,2,FALSE), IFERROR(VLOOKUP($B301,ui_labels_mc!$B$2:$F$10000,2,FALSE), ""))</f>
        <v>No.</v>
      </c>
      <c r="D301" t="str">
        <f>IFERROR(VLOOKUP($B301,ui_labels!$B$2:$F$10000,3,FALSE), IFERROR(VLOOKUP($B301,ui_labels_mc!$B$2:$F$10000,3,FALSE), ""))</f>
        <v>No</v>
      </c>
      <c r="E301" t="str">
        <f>IFERROR(VLOOKUP($B301,ui_labels!$B$2:$F$10000,4,FALSE), IFERROR(VLOOKUP($B301,ui_labels_mc!$B$2:$F$10000,4,FALSE), ""))</f>
        <v>号</v>
      </c>
      <c r="F301" t="str">
        <f>IFERROR(VLOOKUP($B301,ui_labels!$B$2:$F$10000,5,FALSE), IFERROR(VLOOKUP($B301,ui_labels_mc!$B$2:$F$10000,5,FALSE), ""))</f>
        <v xml:space="preserve">Nr. </v>
      </c>
      <c r="G301" t="str">
        <f t="shared" si="4"/>
        <v xml:space="preserve">customer_crud_collateralCanvas_cashflowAppraisalEditCanvas_commentAppraisal_numIndex_1=Nr. </v>
      </c>
    </row>
    <row r="302" spans="1:7" x14ac:dyDescent="0.3">
      <c r="A302" t="s">
        <v>19669</v>
      </c>
      <c r="B302" t="str">
        <f>IFERROR(VLOOKUP($A302,ui_labels_mc!$A$2:$F$10000,2,FALSE), "")</f>
        <v>Quick Edit Add</v>
      </c>
      <c r="C302" t="str">
        <f>IFERROR(VLOOKUP($B302,ui_labels!$B$2:$F$10000,2,FALSE), IFERROR(VLOOKUP($B302,ui_labels_mc!$B$2:$F$10000,2,FALSE), ""))</f>
        <v>Editar Agregar Rápida</v>
      </c>
      <c r="D302" t="str">
        <f>IFERROR(VLOOKUP($B302,ui_labels!$B$2:$F$10000,3,FALSE), IFERROR(VLOOKUP($B302,ui_labels_mc!$B$2:$F$10000,3,FALSE), ""))</f>
        <v>Modifier Ajout rapide</v>
      </c>
      <c r="E302" t="str">
        <f>IFERROR(VLOOKUP($B302,ui_labels!$B$2:$F$10000,4,FALSE), IFERROR(VLOOKUP($B302,ui_labels_mc!$B$2:$F$10000,4,FALSE), ""))</f>
        <v>クイック編集追加</v>
      </c>
      <c r="F302" t="str">
        <f>IFERROR(VLOOKUP($B302,ui_labels!$B$2:$F$10000,5,FALSE), IFERROR(VLOOKUP($B302,ui_labels_mc!$B$2:$F$10000,5,FALSE), ""))</f>
        <v>Quick Edit Add</v>
      </c>
      <c r="G302" t="str">
        <f t="shared" si="4"/>
        <v>customer_crud_collateralCanvas_cashflowAppraisalEditCanvas_quickAdd_24=Quick Edit Add</v>
      </c>
    </row>
    <row r="303" spans="1:7" x14ac:dyDescent="0.3">
      <c r="A303" t="s">
        <v>19670</v>
      </c>
      <c r="B303" t="str">
        <f>IFERROR(VLOOKUP($A303,ui_labels_mc!$A$2:$F$10000,2,FALSE), "")</f>
        <v>Quick Edit Add</v>
      </c>
      <c r="C303" t="str">
        <f>IFERROR(VLOOKUP($B303,ui_labels!$B$2:$F$10000,2,FALSE), IFERROR(VLOOKUP($B303,ui_labels_mc!$B$2:$F$10000,2,FALSE), ""))</f>
        <v>Editar Agregar Rápida</v>
      </c>
      <c r="D303" t="str">
        <f>IFERROR(VLOOKUP($B303,ui_labels!$B$2:$F$10000,3,FALSE), IFERROR(VLOOKUP($B303,ui_labels_mc!$B$2:$F$10000,3,FALSE), ""))</f>
        <v>Modifier Ajout rapide</v>
      </c>
      <c r="E303" t="str">
        <f>IFERROR(VLOOKUP($B303,ui_labels!$B$2:$F$10000,4,FALSE), IFERROR(VLOOKUP($B303,ui_labels_mc!$B$2:$F$10000,4,FALSE), ""))</f>
        <v>クイック編集追加</v>
      </c>
      <c r="F303" t="str">
        <f>IFERROR(VLOOKUP($B303,ui_labels!$B$2:$F$10000,5,FALSE), IFERROR(VLOOKUP($B303,ui_labels_mc!$B$2:$F$10000,5,FALSE), ""))</f>
        <v>Quick Edit Add</v>
      </c>
      <c r="G303" t="str">
        <f t="shared" si="4"/>
        <v>customer_crud_collateralCanvas_cashflowAppraisalEditCanvas_quickAdd_25=Quick Edit Add</v>
      </c>
    </row>
    <row r="304" spans="1:7" x14ac:dyDescent="0.3">
      <c r="A304" t="s">
        <v>19671</v>
      </c>
      <c r="B304" t="str">
        <f>IFERROR(VLOOKUP($A304,ui_labels_mc!$A$2:$F$10000,2,FALSE), "")</f>
        <v>Appraisal Type</v>
      </c>
      <c r="C304" t="str">
        <f>IFERROR(VLOOKUP($B304,ui_labels!$B$2:$F$10000,2,FALSE), IFERROR(VLOOKUP($B304,ui_labels_mc!$B$2:$F$10000,2,FALSE), ""))</f>
        <v>Tipo de evaluación</v>
      </c>
      <c r="D304" t="str">
        <f>IFERROR(VLOOKUP($B304,ui_labels!$B$2:$F$10000,3,FALSE), IFERROR(VLOOKUP($B304,ui_labels_mc!$B$2:$F$10000,3,FALSE), ""))</f>
        <v>Appréciation type</v>
      </c>
      <c r="E304" t="str">
        <f>IFERROR(VLOOKUP($B304,ui_labels!$B$2:$F$10000,4,FALSE), IFERROR(VLOOKUP($B304,ui_labels_mc!$B$2:$F$10000,4,FALSE), ""))</f>
        <v>鑑定タイプ</v>
      </c>
      <c r="F304" t="str">
        <f>IFERROR(VLOOKUP($B304,ui_labels!$B$2:$F$10000,5,FALSE), IFERROR(VLOOKUP($B304,ui_labels_mc!$B$2:$F$10000,5,FALSE), ""))</f>
        <v>Beurteilungsart</v>
      </c>
      <c r="G304" t="str">
        <f t="shared" si="4"/>
        <v>customer_crud_collateralCanvas_cashflowAppraisal_appraisalDer_appraisalType=Beurteilungsart</v>
      </c>
    </row>
    <row r="305" spans="1:7" x14ac:dyDescent="0.3">
      <c r="A305" t="s">
        <v>19672</v>
      </c>
      <c r="B305" t="str">
        <f>IFERROR(VLOOKUP($A305,ui_labels_mc!$A$2:$F$10000,2,FALSE), "")</f>
        <v>Final Amount</v>
      </c>
      <c r="C305" t="str">
        <f>IFERROR(VLOOKUP($B305,ui_labels!$B$2:$F$10000,2,FALSE), IFERROR(VLOOKUP($B305,ui_labels_mc!$B$2:$F$10000,2,FALSE), ""))</f>
        <v>Importe final</v>
      </c>
      <c r="D305" t="str">
        <f>IFERROR(VLOOKUP($B305,ui_labels!$B$2:$F$10000,3,FALSE), IFERROR(VLOOKUP($B305,ui_labels_mc!$B$2:$F$10000,3,FALSE), ""))</f>
        <v>Montant final</v>
      </c>
      <c r="E305" t="str">
        <f>IFERROR(VLOOKUP($B305,ui_labels!$B$2:$F$10000,4,FALSE), IFERROR(VLOOKUP($B305,ui_labels_mc!$B$2:$F$10000,4,FALSE), ""))</f>
        <v>最終的な金額</v>
      </c>
      <c r="F305" t="str">
        <f>IFERROR(VLOOKUP($B305,ui_labels!$B$2:$F$10000,5,FALSE), IFERROR(VLOOKUP($B305,ui_labels_mc!$B$2:$F$10000,5,FALSE), ""))</f>
        <v>Endbetrag</v>
      </c>
      <c r="G305" t="str">
        <f t="shared" si="4"/>
        <v>customer_crud_collateralCanvas_cashflowAppraisal_appraisalDer_finalAmount=Endbetrag</v>
      </c>
    </row>
    <row r="306" spans="1:7" x14ac:dyDescent="0.3">
      <c r="A306" t="s">
        <v>19673</v>
      </c>
      <c r="B306" t="str">
        <f>IFERROR(VLOOKUP($A306,ui_labels_mc!$A$2:$F$10000,2,FALSE), "")</f>
        <v>Status</v>
      </c>
      <c r="C306" t="str">
        <f>IFERROR(VLOOKUP($B306,ui_labels!$B$2:$F$10000,2,FALSE), IFERROR(VLOOKUP($B306,ui_labels_mc!$B$2:$F$10000,2,FALSE), ""))</f>
        <v>Estado</v>
      </c>
      <c r="D306" t="str">
        <f>IFERROR(VLOOKUP($B306,ui_labels!$B$2:$F$10000,3,FALSE), IFERROR(VLOOKUP($B306,ui_labels_mc!$B$2:$F$10000,3,FALSE), ""))</f>
        <v>Statut</v>
      </c>
      <c r="E306" t="str">
        <f>IFERROR(VLOOKUP($B306,ui_labels!$B$2:$F$10000,4,FALSE), IFERROR(VLOOKUP($B306,ui_labels_mc!$B$2:$F$10000,4,FALSE), ""))</f>
        <v>ステータス</v>
      </c>
      <c r="F306" t="str">
        <f>IFERROR(VLOOKUP($B306,ui_labels!$B$2:$F$10000,5,FALSE), IFERROR(VLOOKUP($B306,ui_labels_mc!$B$2:$F$10000,5,FALSE), ""))</f>
        <v>Status</v>
      </c>
      <c r="G306" t="str">
        <f t="shared" si="4"/>
        <v>customer_crud_collateralCanvas_cashflowAppraisal_appraisalDer_wfStatus=Status</v>
      </c>
    </row>
    <row r="307" spans="1:7" x14ac:dyDescent="0.3">
      <c r="A307" t="s">
        <v>19674</v>
      </c>
      <c r="B307" t="str">
        <f>IFERROR(VLOOKUP($A307,ui_labels_mc!$A$2:$F$10000,2,FALSE), "")</f>
        <v>Appraisal Date</v>
      </c>
      <c r="C307" t="str">
        <f>IFERROR(VLOOKUP($B307,ui_labels!$B$2:$F$10000,2,FALSE), IFERROR(VLOOKUP($B307,ui_labels_mc!$B$2:$F$10000,2,FALSE), ""))</f>
        <v>Valoración Fecha</v>
      </c>
      <c r="D307" t="str">
        <f>IFERROR(VLOOKUP($B307,ui_labels!$B$2:$F$10000,3,FALSE), IFERROR(VLOOKUP($B307,ui_labels_mc!$B$2:$F$10000,3,FALSE), ""))</f>
        <v>Date de l'évaluation</v>
      </c>
      <c r="E307" t="str">
        <f>IFERROR(VLOOKUP($B307,ui_labels!$B$2:$F$10000,4,FALSE), IFERROR(VLOOKUP($B307,ui_labels_mc!$B$2:$F$10000,4,FALSE), ""))</f>
        <v>鑑定日</v>
      </c>
      <c r="F307" t="str">
        <f>IFERROR(VLOOKUP($B307,ui_labels!$B$2:$F$10000,5,FALSE), IFERROR(VLOOKUP($B307,ui_labels_mc!$B$2:$F$10000,5,FALSE), ""))</f>
        <v>Appraisal Datum</v>
      </c>
      <c r="G307" t="str">
        <f t="shared" si="4"/>
        <v>customer_crud_collateralCanvas_cashflowAppraisal_date=Appraisal Datum</v>
      </c>
    </row>
    <row r="308" spans="1:7" x14ac:dyDescent="0.3">
      <c r="A308" t="s">
        <v>19675</v>
      </c>
      <c r="B308" t="str">
        <f>IFERROR(VLOOKUP($A308,ui_labels_mc!$A$2:$F$10000,2,FALSE), "")</f>
        <v>Appraisal Name</v>
      </c>
      <c r="C308" t="str">
        <f>IFERROR(VLOOKUP($B308,ui_labels!$B$2:$F$10000,2,FALSE), IFERROR(VLOOKUP($B308,ui_labels_mc!$B$2:$F$10000,2,FALSE), ""))</f>
        <v>Nombre Evaluación</v>
      </c>
      <c r="D308" t="str">
        <f>IFERROR(VLOOKUP($B308,ui_labels!$B$2:$F$10000,3,FALSE), IFERROR(VLOOKUP($B308,ui_labels_mc!$B$2:$F$10000,3,FALSE), ""))</f>
        <v>Nom d'évaluation</v>
      </c>
      <c r="E308" t="str">
        <f>IFERROR(VLOOKUP($B308,ui_labels!$B$2:$F$10000,4,FALSE), IFERROR(VLOOKUP($B308,ui_labels_mc!$B$2:$F$10000,4,FALSE), ""))</f>
        <v>鑑定の名前</v>
      </c>
      <c r="F308" t="str">
        <f>IFERROR(VLOOKUP($B308,ui_labels!$B$2:$F$10000,5,FALSE), IFERROR(VLOOKUP($B308,ui_labels_mc!$B$2:$F$10000,5,FALSE), ""))</f>
        <v>Appraisal Namen</v>
      </c>
      <c r="G308" t="str">
        <f t="shared" si="4"/>
        <v>customer_crud_collateralCanvas_cashflowAppraisal_partner=Appraisal Namen</v>
      </c>
    </row>
    <row r="309" spans="1:7" x14ac:dyDescent="0.3">
      <c r="A309" t="s">
        <v>19676</v>
      </c>
      <c r="B309" t="str">
        <f>IFERROR(VLOOKUP($A309,ui_labels_mc!$A$2:$F$10000,2,FALSE), "")</f>
        <v>Appraisal Name</v>
      </c>
      <c r="C309" t="str">
        <f>IFERROR(VLOOKUP($B309,ui_labels!$B$2:$F$10000,2,FALSE), IFERROR(VLOOKUP($B309,ui_labels_mc!$B$2:$F$10000,2,FALSE), ""))</f>
        <v>Nombre Evaluación</v>
      </c>
      <c r="D309" t="str">
        <f>IFERROR(VLOOKUP($B309,ui_labels!$B$2:$F$10000,3,FALSE), IFERROR(VLOOKUP($B309,ui_labels_mc!$B$2:$F$10000,3,FALSE), ""))</f>
        <v>Nom d'évaluation</v>
      </c>
      <c r="E309" t="str">
        <f>IFERROR(VLOOKUP($B309,ui_labels!$B$2:$F$10000,4,FALSE), IFERROR(VLOOKUP($B309,ui_labels_mc!$B$2:$F$10000,4,FALSE), ""))</f>
        <v>鑑定の名前</v>
      </c>
      <c r="F309" t="str">
        <f>IFERROR(VLOOKUP($B309,ui_labels!$B$2:$F$10000,5,FALSE), IFERROR(VLOOKUP($B309,ui_labels_mc!$B$2:$F$10000,5,FALSE), ""))</f>
        <v>Appraisal Namen</v>
      </c>
      <c r="G309" t="str">
        <f t="shared" si="4"/>
        <v>customer_crud_collateralCanvas_cashflowAppraisal_partner_searchBox=Appraisal Namen</v>
      </c>
    </row>
    <row r="310" spans="1:7" x14ac:dyDescent="0.3">
      <c r="A310" t="s">
        <v>19677</v>
      </c>
      <c r="B310" t="str">
        <f>IFERROR(VLOOKUP($A310,ui_labels_mc!$A$2:$F$10000,2,FALSE), "")</f>
        <v>Owner</v>
      </c>
      <c r="C310" t="str">
        <f>IFERROR(VLOOKUP($B310,ui_labels!$B$2:$F$10000,2,FALSE), IFERROR(VLOOKUP($B310,ui_labels_mc!$B$2:$F$10000,2,FALSE), ""))</f>
        <v>Propietario</v>
      </c>
      <c r="D310" t="str">
        <f>IFERROR(VLOOKUP($B310,ui_labels!$B$2:$F$10000,3,FALSE), IFERROR(VLOOKUP($B310,ui_labels_mc!$B$2:$F$10000,3,FALSE), ""))</f>
        <v>Propriétaire</v>
      </c>
      <c r="E310" t="str">
        <f>IFERROR(VLOOKUP($B310,ui_labels!$B$2:$F$10000,4,FALSE), IFERROR(VLOOKUP($B310,ui_labels_mc!$B$2:$F$10000,4,FALSE), ""))</f>
        <v>所有者</v>
      </c>
      <c r="F310" t="str">
        <f>IFERROR(VLOOKUP($B310,ui_labels!$B$2:$F$10000,5,FALSE), IFERROR(VLOOKUP($B310,ui_labels_mc!$B$2:$F$10000,5,FALSE), ""))</f>
        <v>Inhaber</v>
      </c>
      <c r="G310" t="str">
        <f t="shared" si="4"/>
        <v>customer_crud_collateralCanvas_cashflowAppraisal_user=Inhaber</v>
      </c>
    </row>
    <row r="311" spans="1:7" x14ac:dyDescent="0.3">
      <c r="A311" t="s">
        <v>19678</v>
      </c>
      <c r="B311" t="str">
        <f>IFERROR(VLOOKUP($A311,ui_labels_mc!$A$2:$F$10000,2,FALSE), "")</f>
        <v>Address Information</v>
      </c>
      <c r="C311" t="str">
        <f>IFERROR(VLOOKUP($B311,ui_labels!$B$2:$F$10000,2,FALSE), IFERROR(VLOOKUP($B311,ui_labels_mc!$B$2:$F$10000,2,FALSE), ""))</f>
        <v>Información de la dirección</v>
      </c>
      <c r="D311" t="str">
        <f>IFERROR(VLOOKUP($B311,ui_labels!$B$2:$F$10000,3,FALSE), IFERROR(VLOOKUP($B311,ui_labels_mc!$B$2:$F$10000,3,FALSE), ""))</f>
        <v>Adresse de livraison</v>
      </c>
      <c r="E311" t="str">
        <f>IFERROR(VLOOKUP($B311,ui_labels!$B$2:$F$10000,4,FALSE), IFERROR(VLOOKUP($B311,ui_labels_mc!$B$2:$F$10000,4,FALSE), ""))</f>
        <v>住所情報</v>
      </c>
      <c r="F311" t="str">
        <f>IFERROR(VLOOKUP($B311,ui_labels!$B$2:$F$10000,5,FALSE), IFERROR(VLOOKUP($B311,ui_labels_mc!$B$2:$F$10000,5,FALSE), ""))</f>
        <v>Adressinformationen</v>
      </c>
      <c r="G311" t="str">
        <f t="shared" si="4"/>
        <v>customer_crud_collateralCanvas_collateral_addressInformation=Adressinformationen</v>
      </c>
    </row>
    <row r="312" spans="1:7" x14ac:dyDescent="0.3">
      <c r="A312" t="s">
        <v>19679</v>
      </c>
      <c r="B312" t="str">
        <f>IFERROR(VLOOKUP($A312,ui_labels_mc!$A$2:$F$10000,2,FALSE), "")</f>
        <v>Appraisal Information</v>
      </c>
      <c r="C312" t="str">
        <f>IFERROR(VLOOKUP($B312,ui_labels!$B$2:$F$10000,2,FALSE), IFERROR(VLOOKUP($B312,ui_labels_mc!$B$2:$F$10000,2,FALSE), ""))</f>
        <v>Información de tasación</v>
      </c>
      <c r="D312" t="str">
        <f>IFERROR(VLOOKUP($B312,ui_labels!$B$2:$F$10000,3,FALSE), IFERROR(VLOOKUP($B312,ui_labels_mc!$B$2:$F$10000,3,FALSE), ""))</f>
        <v>Information de l'évaluation</v>
      </c>
      <c r="E312" t="str">
        <f>IFERROR(VLOOKUP($B312,ui_labels!$B$2:$F$10000,4,FALSE), IFERROR(VLOOKUP($B312,ui_labels_mc!$B$2:$F$10000,4,FALSE), ""))</f>
        <v>評価情報</v>
      </c>
      <c r="F312" t="str">
        <f>IFERROR(VLOOKUP($B312,ui_labels!$B$2:$F$10000,5,FALSE), IFERROR(VLOOKUP($B312,ui_labels_mc!$B$2:$F$10000,5,FALSE), ""))</f>
        <v>Bewertungsinformationen</v>
      </c>
      <c r="G312" t="str">
        <f t="shared" si="4"/>
        <v>customer_crud_collateralCanvas_collateral_appraisalInformation=Bewertungsinformationen</v>
      </c>
    </row>
    <row r="313" spans="1:7" x14ac:dyDescent="0.3">
      <c r="A313" t="s">
        <v>19680</v>
      </c>
      <c r="B313" t="str">
        <f>IFERROR(VLOOKUP($A313,ui_labels_mc!$A$2:$F$10000,2,FALSE), "")</f>
        <v>Property Assessment</v>
      </c>
      <c r="C313" t="str">
        <f>IFERROR(VLOOKUP($B313,ui_labels!$B$2:$F$10000,2,FALSE), IFERROR(VLOOKUP($B313,ui_labels_mc!$B$2:$F$10000,2,FALSE), ""))</f>
        <v>Evaluación de la Propiedad</v>
      </c>
      <c r="D313" t="str">
        <f>IFERROR(VLOOKUP($B313,ui_labels!$B$2:$F$10000,3,FALSE), IFERROR(VLOOKUP($B313,ui_labels_mc!$B$2:$F$10000,3,FALSE), ""))</f>
        <v>Évaluation de propriété</v>
      </c>
      <c r="E313" t="str">
        <f>IFERROR(VLOOKUP($B313,ui_labels!$B$2:$F$10000,4,FALSE), IFERROR(VLOOKUP($B313,ui_labels_mc!$B$2:$F$10000,4,FALSE), ""))</f>
        <v>資産評価</v>
      </c>
      <c r="F313" t="str">
        <f>IFERROR(VLOOKUP($B313,ui_labels!$B$2:$F$10000,5,FALSE), IFERROR(VLOOKUP($B313,ui_labels_mc!$B$2:$F$10000,5,FALSE), ""))</f>
        <v>Immobilienbewertung</v>
      </c>
      <c r="G313" t="str">
        <f t="shared" si="4"/>
        <v>customer_crud_collateralCanvas_collateral_assessmentCollateral=Immobilienbewertung</v>
      </c>
    </row>
    <row r="314" spans="1:7" x14ac:dyDescent="0.3">
      <c r="A314" t="s">
        <v>19682</v>
      </c>
      <c r="B314" t="str">
        <f>IFERROR(VLOOKUP($A314,ui_labels_mc!$A$2:$F$10000,2,FALSE), "")</f>
        <v>Acreage</v>
      </c>
      <c r="C314" t="str">
        <f>IFERROR(VLOOKUP($B314,ui_labels!$B$2:$F$10000,2,FALSE), IFERROR(VLOOKUP($B314,ui_labels_mc!$B$2:$F$10000,2,FALSE), ""))</f>
        <v>Superficie en acres</v>
      </c>
      <c r="D314" t="str">
        <f>IFERROR(VLOOKUP($B314,ui_labels!$B$2:$F$10000,3,FALSE), IFERROR(VLOOKUP($B314,ui_labels_mc!$B$2:$F$10000,3,FALSE), ""))</f>
        <v>Superficie</v>
      </c>
      <c r="E314" t="str">
        <f>IFERROR(VLOOKUP($B314,ui_labels!$B$2:$F$10000,4,FALSE), IFERROR(VLOOKUP($B314,ui_labels_mc!$B$2:$F$10000,4,FALSE), ""))</f>
        <v>エーカー数</v>
      </c>
      <c r="F314" t="str">
        <f>IFERROR(VLOOKUP($B314,ui_labels!$B$2:$F$10000,5,FALSE), IFERROR(VLOOKUP($B314,ui_labels_mc!$B$2:$F$10000,5,FALSE), ""))</f>
        <v>Anbaufläche</v>
      </c>
      <c r="G314" t="str">
        <f t="shared" si="4"/>
        <v>customer_crud_collateralCanvas_collateral_assessmentCollateral_acreage=Anbaufläche</v>
      </c>
    </row>
    <row r="315" spans="1:7" x14ac:dyDescent="0.3">
      <c r="A315" t="s">
        <v>19684</v>
      </c>
      <c r="B315" t="str">
        <f>IFERROR(VLOOKUP($A315,ui_labels_mc!$A$2:$F$10000,2,FALSE), "")</f>
        <v>Appraisal Required ?</v>
      </c>
      <c r="C315" t="str">
        <f>IFERROR(VLOOKUP($B315,ui_labels!$B$2:$F$10000,2,FALSE), IFERROR(VLOOKUP($B315,ui_labels_mc!$B$2:$F$10000,2,FALSE), ""))</f>
        <v>Evaluación Obligatorio?</v>
      </c>
      <c r="D315" t="str">
        <f>IFERROR(VLOOKUP($B315,ui_labels!$B$2:$F$10000,3,FALSE), IFERROR(VLOOKUP($B315,ui_labels_mc!$B$2:$F$10000,3,FALSE), ""))</f>
        <v>Appréciation requis?</v>
      </c>
      <c r="E315" t="str">
        <f>IFERROR(VLOOKUP($B315,ui_labels!$B$2:$F$10000,4,FALSE), IFERROR(VLOOKUP($B315,ui_labels_mc!$B$2:$F$10000,4,FALSE), ""))</f>
        <v>鑑定必須？</v>
      </c>
      <c r="F315" t="str">
        <f>IFERROR(VLOOKUP($B315,ui_labels!$B$2:$F$10000,5,FALSE), IFERROR(VLOOKUP($B315,ui_labels_mc!$B$2:$F$10000,5,FALSE), ""))</f>
        <v>Appraisal Erforderlich?</v>
      </c>
      <c r="G315" t="str">
        <f t="shared" si="4"/>
        <v>customer_crud_collateralCanvas_collateral_assessmentCollateral_appraisalRequired=Appraisal Erforderlich?</v>
      </c>
    </row>
    <row r="316" spans="1:7" x14ac:dyDescent="0.3">
      <c r="A316" t="s">
        <v>19686</v>
      </c>
      <c r="B316" t="str">
        <f>IFERROR(VLOOKUP($A316,ui_labels_mc!$A$2:$F$10000,2,FALSE), "")</f>
        <v>Comments</v>
      </c>
      <c r="C316" t="str">
        <f>IFERROR(VLOOKUP($B316,ui_labels!$B$2:$F$10000,2,FALSE), IFERROR(VLOOKUP($B316,ui_labels_mc!$B$2:$F$10000,2,FALSE), ""))</f>
        <v>Comentarios</v>
      </c>
      <c r="D316" t="str">
        <f>IFERROR(VLOOKUP($B316,ui_labels!$B$2:$F$10000,3,FALSE), IFERROR(VLOOKUP($B316,ui_labels_mc!$B$2:$F$10000,3,FALSE), ""))</f>
        <v>Commentaires</v>
      </c>
      <c r="E316" t="str">
        <f>IFERROR(VLOOKUP($B316,ui_labels!$B$2:$F$10000,4,FALSE), IFERROR(VLOOKUP($B316,ui_labels_mc!$B$2:$F$10000,4,FALSE), ""))</f>
        <v>コメント</v>
      </c>
      <c r="F316" t="str">
        <f>IFERROR(VLOOKUP($B316,ui_labels!$B$2:$F$10000,5,FALSE), IFERROR(VLOOKUP($B316,ui_labels_mc!$B$2:$F$10000,5,FALSE), ""))</f>
        <v>Kommentare</v>
      </c>
      <c r="G316" t="str">
        <f t="shared" si="4"/>
        <v>customer_crud_collateralCanvas_collateral_assessmentCollateral_commentGroup_comments=Kommentare</v>
      </c>
    </row>
    <row r="317" spans="1:7" x14ac:dyDescent="0.3">
      <c r="A317" t="s">
        <v>19687</v>
      </c>
      <c r="B317" t="str">
        <f>IFERROR(VLOOKUP($A317,ui_labels_mc!$A$2:$F$10000,2,FALSE), "")</f>
        <v>Create</v>
      </c>
      <c r="C317" t="str">
        <f>IFERROR(VLOOKUP($B317,ui_labels!$B$2:$F$10000,2,FALSE), IFERROR(VLOOKUP($B317,ui_labels_mc!$B$2:$F$10000,2,FALSE), ""))</f>
        <v>Crear</v>
      </c>
      <c r="D317" t="str">
        <f>IFERROR(VLOOKUP($B317,ui_labels!$B$2:$F$10000,3,FALSE), IFERROR(VLOOKUP($B317,ui_labels_mc!$B$2:$F$10000,3,FALSE), ""))</f>
        <v>Créer</v>
      </c>
      <c r="E317" t="str">
        <f>IFERROR(VLOOKUP($B317,ui_labels!$B$2:$F$10000,4,FALSE), IFERROR(VLOOKUP($B317,ui_labels_mc!$B$2:$F$10000,4,FALSE), ""))</f>
        <v>作り出します</v>
      </c>
      <c r="F317" t="str">
        <f>IFERROR(VLOOKUP($B317,ui_labels!$B$2:$F$10000,5,FALSE), IFERROR(VLOOKUP($B317,ui_labels_mc!$B$2:$F$10000,5,FALSE), ""))</f>
        <v>Erstellen</v>
      </c>
      <c r="G317" t="str">
        <f t="shared" si="4"/>
        <v>customer_crud_collateralCanvas_collateral_assessmentCollateral_commentGroup_comments_createAction=Erstellen</v>
      </c>
    </row>
    <row r="318" spans="1:7" x14ac:dyDescent="0.3">
      <c r="A318" t="s">
        <v>19688</v>
      </c>
      <c r="B318" t="str">
        <f>IFERROR(VLOOKUP($A318,ui_labels_mc!$A$2:$F$10000,2,FALSE), "")</f>
        <v>Delete</v>
      </c>
      <c r="C318" t="str">
        <f>IFERROR(VLOOKUP($B318,ui_labels!$B$2:$F$10000,2,FALSE), IFERROR(VLOOKUP($B318,ui_labels_mc!$B$2:$F$10000,2,FALSE), ""))</f>
        <v>Borrar</v>
      </c>
      <c r="D318" t="str">
        <f>IFERROR(VLOOKUP($B318,ui_labels!$B$2:$F$10000,3,FALSE), IFERROR(VLOOKUP($B318,ui_labels_mc!$B$2:$F$10000,3,FALSE), ""))</f>
        <v>Effacer</v>
      </c>
      <c r="E318" t="str">
        <f>IFERROR(VLOOKUP($B318,ui_labels!$B$2:$F$10000,4,FALSE), IFERROR(VLOOKUP($B318,ui_labels_mc!$B$2:$F$10000,4,FALSE), ""))</f>
        <v>削除</v>
      </c>
      <c r="F318" t="str">
        <f>IFERROR(VLOOKUP($B318,ui_labels!$B$2:$F$10000,5,FALSE), IFERROR(VLOOKUP($B318,ui_labels_mc!$B$2:$F$10000,5,FALSE), ""))</f>
        <v>Löschen</v>
      </c>
      <c r="G318" t="str">
        <f t="shared" si="4"/>
        <v>customer_crud_collateralCanvas_collateral_assessmentCollateral_commentGroup_comments_deleteAction=Löschen</v>
      </c>
    </row>
    <row r="319" spans="1:7" x14ac:dyDescent="0.3">
      <c r="A319" t="s">
        <v>19689</v>
      </c>
      <c r="B319" t="str">
        <f>IFERROR(VLOOKUP($A319,ui_labels_mc!$A$2:$F$10000,2,FALSE), "")</f>
        <v>Supporting Documents</v>
      </c>
      <c r="C319" t="str">
        <f>IFERROR(VLOOKUP($B319,ui_labels!$B$2:$F$10000,2,FALSE), IFERROR(VLOOKUP($B319,ui_labels_mc!$B$2:$F$10000,2,FALSE), ""))</f>
        <v>Documentos de respaldo</v>
      </c>
      <c r="D319" t="str">
        <f>IFERROR(VLOOKUP($B319,ui_labels!$B$2:$F$10000,3,FALSE), IFERROR(VLOOKUP($B319,ui_labels_mc!$B$2:$F$10000,3,FALSE), ""))</f>
        <v>Documents à l'appui</v>
      </c>
      <c r="E319" t="str">
        <f>IFERROR(VLOOKUP($B319,ui_labels!$B$2:$F$10000,4,FALSE), IFERROR(VLOOKUP($B319,ui_labels_mc!$B$2:$F$10000,4,FALSE), ""))</f>
        <v>裏付ける書類</v>
      </c>
      <c r="F319" t="str">
        <f>IFERROR(VLOOKUP($B319,ui_labels!$B$2:$F$10000,5,FALSE), IFERROR(VLOOKUP($B319,ui_labels_mc!$B$2:$F$10000,5,FALSE), ""))</f>
        <v>Belege</v>
      </c>
      <c r="G319" t="str">
        <f t="shared" si="4"/>
        <v>customer_crud_collateralCanvas_collateral_assessmentCollateral_documentGroup_uploadedDocuments=Belege</v>
      </c>
    </row>
    <row r="320" spans="1:7" x14ac:dyDescent="0.3">
      <c r="A320" t="s">
        <v>19690</v>
      </c>
      <c r="B320" t="str">
        <f>IFERROR(VLOOKUP($A320,ui_labels_mc!$A$2:$F$10000,2,FALSE), "")</f>
        <v>Description</v>
      </c>
      <c r="C320" t="str">
        <f>IFERROR(VLOOKUP($B320,ui_labels!$B$2:$F$10000,2,FALSE), IFERROR(VLOOKUP($B320,ui_labels_mc!$B$2:$F$10000,2,FALSE), ""))</f>
        <v>Descripción</v>
      </c>
      <c r="D320" t="str">
        <f>IFERROR(VLOOKUP($B320,ui_labels!$B$2:$F$10000,3,FALSE), IFERROR(VLOOKUP($B320,ui_labels_mc!$B$2:$F$10000,3,FALSE), ""))</f>
        <v>Description</v>
      </c>
      <c r="E320" t="str">
        <f>IFERROR(VLOOKUP($B320,ui_labels!$B$2:$F$10000,4,FALSE), IFERROR(VLOOKUP($B320,ui_labels_mc!$B$2:$F$10000,4,FALSE), ""))</f>
        <v>説明</v>
      </c>
      <c r="F320" t="str">
        <f>IFERROR(VLOOKUP($B320,ui_labels!$B$2:$F$10000,5,FALSE), IFERROR(VLOOKUP($B320,ui_labels_mc!$B$2:$F$10000,5,FALSE), ""))</f>
        <v xml:space="preserve">Beschreibung  </v>
      </c>
      <c r="G320" t="str">
        <f t="shared" si="4"/>
        <v xml:space="preserve">customer_crud_collateralCanvas_collateral_assessmentCollateral_documentGroup_uploadedDocuments_QuickEditCanvas_assessmentDocument_description=Beschreibung  </v>
      </c>
    </row>
    <row r="321" spans="1:7" x14ac:dyDescent="0.3">
      <c r="A321" t="s">
        <v>19691</v>
      </c>
      <c r="B321" t="str">
        <f>IFERROR(VLOOKUP($A321,ui_labels_mc!$A$2:$F$10000,2,FALSE), "")</f>
        <v>Category</v>
      </c>
      <c r="C321" t="str">
        <f>IFERROR(VLOOKUP($B321,ui_labels!$B$2:$F$10000,2,FALSE), IFERROR(VLOOKUP($B321,ui_labels_mc!$B$2:$F$10000,2,FALSE), ""))</f>
        <v>Categoría</v>
      </c>
      <c r="D321" t="str">
        <f>IFERROR(VLOOKUP($B321,ui_labels!$B$2:$F$10000,3,FALSE), IFERROR(VLOOKUP($B321,ui_labels_mc!$B$2:$F$10000,3,FALSE), ""))</f>
        <v>Catégorie</v>
      </c>
      <c r="E321" t="str">
        <f>IFERROR(VLOOKUP($B321,ui_labels!$B$2:$F$10000,4,FALSE), IFERROR(VLOOKUP($B321,ui_labels_mc!$B$2:$F$10000,4,FALSE), ""))</f>
        <v>カテゴリ</v>
      </c>
      <c r="F321" t="str">
        <f>IFERROR(VLOOKUP($B321,ui_labels!$B$2:$F$10000,5,FALSE), IFERROR(VLOOKUP($B321,ui_labels_mc!$B$2:$F$10000,5,FALSE), ""))</f>
        <v>Kategorie</v>
      </c>
      <c r="G321" t="str">
        <f t="shared" si="4"/>
        <v>customer_crud_collateralCanvas_collateral_assessmentCollateral_documentGroup_uploadedDocuments_QuickEditCanvas_assessmentDocument_documentCategory=Kategorie</v>
      </c>
    </row>
    <row r="322" spans="1:7" x14ac:dyDescent="0.3">
      <c r="A322" t="s">
        <v>19692</v>
      </c>
      <c r="B322" t="str">
        <f>IFERROR(VLOOKUP($A322,ui_labels_mc!$A$2:$F$10000,2,FALSE), "")</f>
        <v>Group</v>
      </c>
      <c r="C322" t="str">
        <f>IFERROR(VLOOKUP($B322,ui_labels!$B$2:$F$10000,2,FALSE), IFERROR(VLOOKUP($B322,ui_labels_mc!$B$2:$F$10000,2,FALSE), ""))</f>
        <v>Grupo</v>
      </c>
      <c r="D322" t="str">
        <f>IFERROR(VLOOKUP($B322,ui_labels!$B$2:$F$10000,3,FALSE), IFERROR(VLOOKUP($B322,ui_labels_mc!$B$2:$F$10000,3,FALSE), ""))</f>
        <v>Groupe</v>
      </c>
      <c r="E322" t="str">
        <f>IFERROR(VLOOKUP($B322,ui_labels!$B$2:$F$10000,4,FALSE), IFERROR(VLOOKUP($B322,ui_labels_mc!$B$2:$F$10000,4,FALSE), ""))</f>
        <v>グループ</v>
      </c>
      <c r="F322" t="str">
        <f>IFERROR(VLOOKUP($B322,ui_labels!$B$2:$F$10000,5,FALSE), IFERROR(VLOOKUP($B322,ui_labels_mc!$B$2:$F$10000,5,FALSE), ""))</f>
        <v>Gruppe</v>
      </c>
      <c r="G322" t="str">
        <f t="shared" si="4"/>
        <v>customer_crud_collateralCanvas_collateral_assessmentCollateral_documentGroup_uploadedDocuments_QuickEditCanvas_assessmentDocument_documentClass=Gruppe</v>
      </c>
    </row>
    <row r="323" spans="1:7" x14ac:dyDescent="0.3">
      <c r="A323" t="s">
        <v>19693</v>
      </c>
      <c r="B323" t="str">
        <f>IFERROR(VLOOKUP($A323,ui_labels_mc!$A$2:$F$10000,2,FALSE), "")</f>
        <v>Status</v>
      </c>
      <c r="C323" t="str">
        <f>IFERROR(VLOOKUP($B323,ui_labels!$B$2:$F$10000,2,FALSE), IFERROR(VLOOKUP($B323,ui_labels_mc!$B$2:$F$10000,2,FALSE), ""))</f>
        <v>Estado</v>
      </c>
      <c r="D323" t="str">
        <f>IFERROR(VLOOKUP($B323,ui_labels!$B$2:$F$10000,3,FALSE), IFERROR(VLOOKUP($B323,ui_labels_mc!$B$2:$F$10000,3,FALSE), ""))</f>
        <v>Statut</v>
      </c>
      <c r="E323" t="str">
        <f>IFERROR(VLOOKUP($B323,ui_labels!$B$2:$F$10000,4,FALSE), IFERROR(VLOOKUP($B323,ui_labels_mc!$B$2:$F$10000,4,FALSE), ""))</f>
        <v>ステータス</v>
      </c>
      <c r="F323" t="str">
        <f>IFERROR(VLOOKUP($B323,ui_labels!$B$2:$F$10000,5,FALSE), IFERROR(VLOOKUP($B323,ui_labels_mc!$B$2:$F$10000,5,FALSE), ""))</f>
        <v>Status</v>
      </c>
      <c r="G323" t="str">
        <f t="shared" ref="G323:G386" si="5">CONCATENATE(A323, "=",F323)</f>
        <v>customer_crud_collateralCanvas_collateral_assessmentCollateral_documentGroup_uploadedDocuments_QuickEditCanvas_assessmentDocument_documentStatus=Status</v>
      </c>
    </row>
    <row r="324" spans="1:7" x14ac:dyDescent="0.3">
      <c r="A324" t="s">
        <v>19694</v>
      </c>
      <c r="B324" t="str">
        <f>IFERROR(VLOOKUP($A324,ui_labels_mc!$A$2:$F$10000,2,FALSE), "")</f>
        <v>Status</v>
      </c>
      <c r="C324" t="str">
        <f>IFERROR(VLOOKUP($B324,ui_labels!$B$2:$F$10000,2,FALSE), IFERROR(VLOOKUP($B324,ui_labels_mc!$B$2:$F$10000,2,FALSE), ""))</f>
        <v>Estado</v>
      </c>
      <c r="D324" t="str">
        <f>IFERROR(VLOOKUP($B324,ui_labels!$B$2:$F$10000,3,FALSE), IFERROR(VLOOKUP($B324,ui_labels_mc!$B$2:$F$10000,3,FALSE), ""))</f>
        <v>Statut</v>
      </c>
      <c r="E324" t="str">
        <f>IFERROR(VLOOKUP($B324,ui_labels!$B$2:$F$10000,4,FALSE), IFERROR(VLOOKUP($B324,ui_labels_mc!$B$2:$F$10000,4,FALSE), ""))</f>
        <v>ステータス</v>
      </c>
      <c r="F324" t="str">
        <f>IFERROR(VLOOKUP($B324,ui_labels!$B$2:$F$10000,5,FALSE), IFERROR(VLOOKUP($B324,ui_labels_mc!$B$2:$F$10000,5,FALSE), ""))</f>
        <v>Status</v>
      </c>
      <c r="G324" t="str">
        <f t="shared" si="5"/>
        <v>customer_crud_collateralCanvas_collateral_assessmentCollateral_documentGroup_uploadedDocuments_QuickEditCanvas_assessmentDocument_documentStatus_1=Status</v>
      </c>
    </row>
    <row r="325" spans="1:7" x14ac:dyDescent="0.3">
      <c r="A325" t="s">
        <v>19695</v>
      </c>
      <c r="B325" t="str">
        <f>IFERROR(VLOOKUP($A325,ui_labels_mc!$A$2:$F$10000,2,FALSE), "")</f>
        <v>Type</v>
      </c>
      <c r="C325" t="str">
        <f>IFERROR(VLOOKUP($B325,ui_labels!$B$2:$F$10000,2,FALSE), IFERROR(VLOOKUP($B325,ui_labels_mc!$B$2:$F$10000,2,FALSE), ""))</f>
        <v>Tipo</v>
      </c>
      <c r="D325" t="str">
        <f>IFERROR(VLOOKUP($B325,ui_labels!$B$2:$F$10000,3,FALSE), IFERROR(VLOOKUP($B325,ui_labels_mc!$B$2:$F$10000,3,FALSE), ""))</f>
        <v>Type</v>
      </c>
      <c r="E325" t="str">
        <f>IFERROR(VLOOKUP($B325,ui_labels!$B$2:$F$10000,4,FALSE), IFERROR(VLOOKUP($B325,ui_labels_mc!$B$2:$F$10000,4,FALSE), ""))</f>
        <v>タイプ</v>
      </c>
      <c r="F325" t="str">
        <f>IFERROR(VLOOKUP($B325,ui_labels!$B$2:$F$10000,5,FALSE), IFERROR(VLOOKUP($B325,ui_labels_mc!$B$2:$F$10000,5,FALSE), ""))</f>
        <v>Typ</v>
      </c>
      <c r="G325" t="str">
        <f t="shared" si="5"/>
        <v>customer_crud_collateralCanvas_collateral_assessmentCollateral_documentGroup_uploadedDocuments_QuickEditCanvas_assessmentDocument_documentType=Typ</v>
      </c>
    </row>
    <row r="326" spans="1:7" x14ac:dyDescent="0.3">
      <c r="A326" t="s">
        <v>19696</v>
      </c>
      <c r="B326" t="str">
        <f>IFERROR(VLOOKUP($A326,ui_labels_mc!$A$2:$F$10000,2,FALSE), "")</f>
        <v>Type</v>
      </c>
      <c r="C326" t="str">
        <f>IFERROR(VLOOKUP($B326,ui_labels!$B$2:$F$10000,2,FALSE), IFERROR(VLOOKUP($B326,ui_labels_mc!$B$2:$F$10000,2,FALSE), ""))</f>
        <v>Tipo</v>
      </c>
      <c r="D326" t="str">
        <f>IFERROR(VLOOKUP($B326,ui_labels!$B$2:$F$10000,3,FALSE), IFERROR(VLOOKUP($B326,ui_labels_mc!$B$2:$F$10000,3,FALSE), ""))</f>
        <v>Type</v>
      </c>
      <c r="E326" t="str">
        <f>IFERROR(VLOOKUP($B326,ui_labels!$B$2:$F$10000,4,FALSE), IFERROR(VLOOKUP($B326,ui_labels_mc!$B$2:$F$10000,4,FALSE), ""))</f>
        <v>タイプ</v>
      </c>
      <c r="F326" t="str">
        <f>IFERROR(VLOOKUP($B326,ui_labels!$B$2:$F$10000,5,FALSE), IFERROR(VLOOKUP($B326,ui_labels_mc!$B$2:$F$10000,5,FALSE), ""))</f>
        <v>Typ</v>
      </c>
      <c r="G326" t="str">
        <f t="shared" si="5"/>
        <v>customer_crud_collateralCanvas_collateral_assessmentCollateral_documentGroup_uploadedDocuments_QuickEditCanvas_assessmentDocument_documentType_1=Typ</v>
      </c>
    </row>
    <row r="327" spans="1:7" x14ac:dyDescent="0.3">
      <c r="A327" t="s">
        <v>19697</v>
      </c>
      <c r="B327" t="str">
        <f>IFERROR(VLOOKUP($A327,ui_labels_mc!$A$2:$F$10000,2,FALSE), "")</f>
        <v>File</v>
      </c>
      <c r="C327" t="str">
        <f>IFERROR(VLOOKUP($B327,ui_labels!$B$2:$F$10000,2,FALSE), IFERROR(VLOOKUP($B327,ui_labels_mc!$B$2:$F$10000,2,FALSE), ""))</f>
        <v>Archivo</v>
      </c>
      <c r="D327" t="str">
        <f>IFERROR(VLOOKUP($B327,ui_labels!$B$2:$F$10000,3,FALSE), IFERROR(VLOOKUP($B327,ui_labels_mc!$B$2:$F$10000,3,FALSE), ""))</f>
        <v>Fichier</v>
      </c>
      <c r="E327" t="str">
        <f>IFERROR(VLOOKUP($B327,ui_labels!$B$2:$F$10000,4,FALSE), IFERROR(VLOOKUP($B327,ui_labels_mc!$B$2:$F$10000,4,FALSE), ""))</f>
        <v>ファイル</v>
      </c>
      <c r="F327" t="str">
        <f>IFERROR(VLOOKUP($B327,ui_labels!$B$2:$F$10000,5,FALSE), IFERROR(VLOOKUP($B327,ui_labels_mc!$B$2:$F$10000,5,FALSE), ""))</f>
        <v>Akte</v>
      </c>
      <c r="G327" t="str">
        <f t="shared" si="5"/>
        <v>customer_crud_collateralCanvas_collateral_assessmentCollateral_documentGroup_uploadedDocuments_QuickEditCanvas_assessmentDocument_uploadedStream=Akte</v>
      </c>
    </row>
    <row r="328" spans="1:7" x14ac:dyDescent="0.3">
      <c r="A328" t="s">
        <v>19698</v>
      </c>
      <c r="B328" t="str">
        <f>IFERROR(VLOOKUP($A328,ui_labels_mc!$A$2:$F$10000,2,FALSE), "")</f>
        <v>File</v>
      </c>
      <c r="C328" t="str">
        <f>IFERROR(VLOOKUP($B328,ui_labels!$B$2:$F$10000,2,FALSE), IFERROR(VLOOKUP($B328,ui_labels_mc!$B$2:$F$10000,2,FALSE), ""))</f>
        <v>Archivo</v>
      </c>
      <c r="D328" t="str">
        <f>IFERROR(VLOOKUP($B328,ui_labels!$B$2:$F$10000,3,FALSE), IFERROR(VLOOKUP($B328,ui_labels_mc!$B$2:$F$10000,3,FALSE), ""))</f>
        <v>Fichier</v>
      </c>
      <c r="E328" t="str">
        <f>IFERROR(VLOOKUP($B328,ui_labels!$B$2:$F$10000,4,FALSE), IFERROR(VLOOKUP($B328,ui_labels_mc!$B$2:$F$10000,4,FALSE), ""))</f>
        <v>ファイル</v>
      </c>
      <c r="F328" t="str">
        <f>IFERROR(VLOOKUP($B328,ui_labels!$B$2:$F$10000,5,FALSE), IFERROR(VLOOKUP($B328,ui_labels_mc!$B$2:$F$10000,5,FALSE), ""))</f>
        <v>Akte</v>
      </c>
      <c r="G328" t="str">
        <f t="shared" si="5"/>
        <v>customer_crud_collateralCanvas_collateral_assessmentCollateral_documentGroup_uploadedDocuments_QuickEditCanvas_assessmentDocument_uploadedStream_1=Akte</v>
      </c>
    </row>
    <row r="329" spans="1:7" x14ac:dyDescent="0.3">
      <c r="A329" t="s">
        <v>19699</v>
      </c>
      <c r="B329" t="str">
        <f>IFERROR(VLOOKUP($A329,ui_labels_mc!$A$2:$F$10000,2,FALSE), "")</f>
        <v>Document Details</v>
      </c>
      <c r="C329" t="str">
        <f>IFERROR(VLOOKUP($B329,ui_labels!$B$2:$F$10000,2,FALSE), IFERROR(VLOOKUP($B329,ui_labels_mc!$B$2:$F$10000,2,FALSE), ""))</f>
        <v>Detalles del documento</v>
      </c>
      <c r="D329" t="str">
        <f>IFERROR(VLOOKUP($B329,ui_labels!$B$2:$F$10000,3,FALSE), IFERROR(VLOOKUP($B329,ui_labels_mc!$B$2:$F$10000,3,FALSE), ""))</f>
        <v>Détails du document</v>
      </c>
      <c r="E329" t="str">
        <f>IFERROR(VLOOKUP($B329,ui_labels!$B$2:$F$10000,4,FALSE), IFERROR(VLOOKUP($B329,ui_labels_mc!$B$2:$F$10000,4,FALSE), ""))</f>
        <v>ドキュメントの詳細</v>
      </c>
      <c r="F329" t="str">
        <f>IFERROR(VLOOKUP($B329,ui_labels!$B$2:$F$10000,5,FALSE), IFERROR(VLOOKUP($B329,ui_labels_mc!$B$2:$F$10000,5,FALSE), ""))</f>
        <v>Dokumentendetails</v>
      </c>
      <c r="G329" t="str">
        <f t="shared" si="5"/>
        <v>customer_crud_collateralCanvas_collateral_assessmentCollateral_documentGroup_uploadedDocuments_QuickEditCanvas_quick_collateral_assessmentCollateral_uploadedDocEdit=Dokumentendetails</v>
      </c>
    </row>
    <row r="330" spans="1:7" x14ac:dyDescent="0.3">
      <c r="A330" t="s">
        <v>19700</v>
      </c>
      <c r="B330" t="str">
        <f>IFERROR(VLOOKUP($A330,ui_labels_mc!$A$2:$F$10000,2,FALSE), "")</f>
        <v>Create</v>
      </c>
      <c r="C330" t="str">
        <f>IFERROR(VLOOKUP($B330,ui_labels!$B$2:$F$10000,2,FALSE), IFERROR(VLOOKUP($B330,ui_labels_mc!$B$2:$F$10000,2,FALSE), ""))</f>
        <v>Crear</v>
      </c>
      <c r="D330" t="str">
        <f>IFERROR(VLOOKUP($B330,ui_labels!$B$2:$F$10000,3,FALSE), IFERROR(VLOOKUP($B330,ui_labels_mc!$B$2:$F$10000,3,FALSE), ""))</f>
        <v>Créer</v>
      </c>
      <c r="E330" t="str">
        <f>IFERROR(VLOOKUP($B330,ui_labels!$B$2:$F$10000,4,FALSE), IFERROR(VLOOKUP($B330,ui_labels_mc!$B$2:$F$10000,4,FALSE), ""))</f>
        <v>作り出します</v>
      </c>
      <c r="F330" t="str">
        <f>IFERROR(VLOOKUP($B330,ui_labels!$B$2:$F$10000,5,FALSE), IFERROR(VLOOKUP($B330,ui_labels_mc!$B$2:$F$10000,5,FALSE), ""))</f>
        <v>Erstellen</v>
      </c>
      <c r="G330" t="str">
        <f t="shared" si="5"/>
        <v>customer_crud_collateralCanvas_collateral_assessmentCollateral_documentGroup_uploadedDocuments_createAction=Erstellen</v>
      </c>
    </row>
    <row r="331" spans="1:7" x14ac:dyDescent="0.3">
      <c r="A331" t="s">
        <v>19701</v>
      </c>
      <c r="B331" t="str">
        <f>IFERROR(VLOOKUP($A331,ui_labels_mc!$A$2:$F$10000,2,FALSE), "")</f>
        <v>Delete</v>
      </c>
      <c r="C331" t="str">
        <f>IFERROR(VLOOKUP($B331,ui_labels!$B$2:$F$10000,2,FALSE), IFERROR(VLOOKUP($B331,ui_labels_mc!$B$2:$F$10000,2,FALSE), ""))</f>
        <v>Borrar</v>
      </c>
      <c r="D331" t="str">
        <f>IFERROR(VLOOKUP($B331,ui_labels!$B$2:$F$10000,3,FALSE), IFERROR(VLOOKUP($B331,ui_labels_mc!$B$2:$F$10000,3,FALSE), ""))</f>
        <v>Effacer</v>
      </c>
      <c r="E331" t="str">
        <f>IFERROR(VLOOKUP($B331,ui_labels!$B$2:$F$10000,4,FALSE), IFERROR(VLOOKUP($B331,ui_labels_mc!$B$2:$F$10000,4,FALSE), ""))</f>
        <v>削除</v>
      </c>
      <c r="F331" t="str">
        <f>IFERROR(VLOOKUP($B331,ui_labels!$B$2:$F$10000,5,FALSE), IFERROR(VLOOKUP($B331,ui_labels_mc!$B$2:$F$10000,5,FALSE), ""))</f>
        <v>Löschen</v>
      </c>
      <c r="G331" t="str">
        <f t="shared" si="5"/>
        <v>customer_crud_collateralCanvas_collateral_assessmentCollateral_documentGroup_uploadedDocuments_deleteAction=Löschen</v>
      </c>
    </row>
    <row r="332" spans="1:7" x14ac:dyDescent="0.3">
      <c r="A332" t="s">
        <v>19702</v>
      </c>
      <c r="B332" t="str">
        <f>IFERROR(VLOOKUP($A332,ui_labels_mc!$A$2:$F$10000,2,FALSE), "")</f>
        <v>Environmental Report Required ?</v>
      </c>
      <c r="C332" t="str">
        <f>IFERROR(VLOOKUP($B332,ui_labels!$B$2:$F$10000,2,FALSE), IFERROR(VLOOKUP($B332,ui_labels_mc!$B$2:$F$10000,2,FALSE), ""))</f>
        <v>Informe Ambiental Obligatorio?</v>
      </c>
      <c r="D332" t="str">
        <f>IFERROR(VLOOKUP($B332,ui_labels!$B$2:$F$10000,3,FALSE), IFERROR(VLOOKUP($B332,ui_labels_mc!$B$2:$F$10000,3,FALSE), ""))</f>
        <v>Rapport environnemental requis?</v>
      </c>
      <c r="E332" t="str">
        <f>IFERROR(VLOOKUP($B332,ui_labels!$B$2:$F$10000,4,FALSE), IFERROR(VLOOKUP($B332,ui_labels_mc!$B$2:$F$10000,4,FALSE), ""))</f>
        <v>環境報告書必須？</v>
      </c>
      <c r="F332" t="str">
        <f>IFERROR(VLOOKUP($B332,ui_labels!$B$2:$F$10000,5,FALSE), IFERROR(VLOOKUP($B332,ui_labels_mc!$B$2:$F$10000,5,FALSE), ""))</f>
        <v>Umweltbericht erforderlich?</v>
      </c>
      <c r="G332" t="str">
        <f t="shared" si="5"/>
        <v>customer_crud_collateralCanvas_collateral_assessmentCollateral_envReportRequired=Umweltbericht erforderlich?</v>
      </c>
    </row>
    <row r="333" spans="1:7" x14ac:dyDescent="0.3">
      <c r="A333" t="s">
        <v>19704</v>
      </c>
      <c r="B333" t="str">
        <f>IFERROR(VLOOKUP($A333,ui_labels_mc!$A$2:$F$10000,2,FALSE), "")</f>
        <v>Is Compliance ?</v>
      </c>
      <c r="C333" t="str">
        <f>IFERROR(VLOOKUP($B333,ui_labels!$B$2:$F$10000,2,FALSE), IFERROR(VLOOKUP($B333,ui_labels_mc!$B$2:$F$10000,2,FALSE), ""))</f>
        <v>Es el cumplimiento?</v>
      </c>
      <c r="D333" t="str">
        <f>IFERROR(VLOOKUP($B333,ui_labels!$B$2:$F$10000,3,FALSE), IFERROR(VLOOKUP($B333,ui_labels_mc!$B$2:$F$10000,3,FALSE), ""))</f>
        <v>Est-conformité?</v>
      </c>
      <c r="E333" t="str">
        <f>IFERROR(VLOOKUP($B333,ui_labels!$B$2:$F$10000,4,FALSE), IFERROR(VLOOKUP($B333,ui_labels_mc!$B$2:$F$10000,4,FALSE), ""))</f>
        <v>コンプライアンスはありますか？</v>
      </c>
      <c r="F333" t="str">
        <f>IFERROR(VLOOKUP($B333,ui_labels!$B$2:$F$10000,5,FALSE), IFERROR(VLOOKUP($B333,ui_labels_mc!$B$2:$F$10000,5,FALSE), ""))</f>
        <v>Ist die Einhaltung?</v>
      </c>
      <c r="G333" t="str">
        <f t="shared" si="5"/>
        <v>customer_crud_collateralCanvas_collateral_assessmentCollateral_isCompliance=Ist die Einhaltung?</v>
      </c>
    </row>
    <row r="334" spans="1:7" x14ac:dyDescent="0.3">
      <c r="A334" t="s">
        <v>19706</v>
      </c>
      <c r="B334" t="str">
        <f>IFERROR(VLOOKUP($A334,ui_labels_mc!$A$2:$F$10000,2,FALSE), "")</f>
        <v>MSA</v>
      </c>
      <c r="C334" t="str">
        <f>IFERROR(VLOOKUP($B334,ui_labels!$B$2:$F$10000,2,FALSE), IFERROR(VLOOKUP($B334,ui_labels_mc!$B$2:$F$10000,2,FALSE), ""))</f>
        <v>MSA</v>
      </c>
      <c r="D334" t="str">
        <f>IFERROR(VLOOKUP($B334,ui_labels!$B$2:$F$10000,3,FALSE), IFERROR(VLOOKUP($B334,ui_labels_mc!$B$2:$F$10000,3,FALSE), ""))</f>
        <v>MSA</v>
      </c>
      <c r="E334" t="str">
        <f>IFERROR(VLOOKUP($B334,ui_labels!$B$2:$F$10000,4,FALSE), IFERROR(VLOOKUP($B334,ui_labels_mc!$B$2:$F$10000,4,FALSE), ""))</f>
        <v>MSA</v>
      </c>
      <c r="F334" t="str">
        <f>IFERROR(VLOOKUP($B334,ui_labels!$B$2:$F$10000,5,FALSE), IFERROR(VLOOKUP($B334,ui_labels_mc!$B$2:$F$10000,5,FALSE), ""))</f>
        <v>MSA</v>
      </c>
      <c r="G334" t="str">
        <f t="shared" si="5"/>
        <v>customer_crud_collateralCanvas_collateral_assessmentCollateral_msa=MSA</v>
      </c>
    </row>
    <row r="335" spans="1:7" x14ac:dyDescent="0.3">
      <c r="A335" t="s">
        <v>19708</v>
      </c>
      <c r="B335" t="str">
        <f>IFERROR(VLOOKUP($A335,ui_labels_mc!$A$2:$F$10000,2,FALSE), "")</f>
        <v>No. of Parking</v>
      </c>
      <c r="C335" t="str">
        <f>IFERROR(VLOOKUP($B335,ui_labels!$B$2:$F$10000,2,FALSE), IFERROR(VLOOKUP($B335,ui_labels_mc!$B$2:$F$10000,2,FALSE), ""))</f>
        <v>Número de Aparcamiento</v>
      </c>
      <c r="D335" t="str">
        <f>IFERROR(VLOOKUP($B335,ui_labels!$B$2:$F$10000,3,FALSE), IFERROR(VLOOKUP($B335,ui_labels_mc!$B$2:$F$10000,3,FALSE), ""))</f>
        <v>Nombre de Parking</v>
      </c>
      <c r="E335" t="str">
        <f>IFERROR(VLOOKUP($B335,ui_labels!$B$2:$F$10000,4,FALSE), IFERROR(VLOOKUP($B335,ui_labels_mc!$B$2:$F$10000,4,FALSE), ""))</f>
        <v>駐車場の号</v>
      </c>
      <c r="F335" t="str">
        <f>IFERROR(VLOOKUP($B335,ui_labels!$B$2:$F$10000,5,FALSE), IFERROR(VLOOKUP($B335,ui_labels_mc!$B$2:$F$10000,5,FALSE), ""))</f>
        <v>Anzahl der Parkplätze</v>
      </c>
      <c r="G335" t="str">
        <f t="shared" si="5"/>
        <v>customer_crud_collateralCanvas_collateral_assessmentCollateral_noOfParking=Anzahl der Parkplätze</v>
      </c>
    </row>
    <row r="336" spans="1:7" x14ac:dyDescent="0.3">
      <c r="A336" t="s">
        <v>19710</v>
      </c>
      <c r="B336" t="str">
        <f>IFERROR(VLOOKUP($A336,ui_labels_mc!$A$2:$F$10000,2,FALSE), "")</f>
        <v>Occupancy (%)</v>
      </c>
      <c r="C336" t="str">
        <f>IFERROR(VLOOKUP($B336,ui_labels!$B$2:$F$10000,2,FALSE), IFERROR(VLOOKUP($B336,ui_labels_mc!$B$2:$F$10000,2,FALSE), ""))</f>
        <v>Ocupación (%)</v>
      </c>
      <c r="D336" t="str">
        <f>IFERROR(VLOOKUP($B336,ui_labels!$B$2:$F$10000,3,FALSE), IFERROR(VLOOKUP($B336,ui_labels_mc!$B$2:$F$10000,3,FALSE), ""))</f>
        <v>Occupation (%)</v>
      </c>
      <c r="E336" t="str">
        <f>IFERROR(VLOOKUP($B336,ui_labels!$B$2:$F$10000,4,FALSE), IFERROR(VLOOKUP($B336,ui_labels_mc!$B$2:$F$10000,4,FALSE), ""))</f>
        <v>占有率（％）</v>
      </c>
      <c r="F336" t="str">
        <f>IFERROR(VLOOKUP($B336,ui_labels!$B$2:$F$10000,5,FALSE), IFERROR(VLOOKUP($B336,ui_labels_mc!$B$2:$F$10000,5,FALSE), ""))</f>
        <v>Belegung (%)</v>
      </c>
      <c r="G336" t="str">
        <f t="shared" si="5"/>
        <v>customer_crud_collateralCanvas_collateral_assessmentCollateral_occupancy=Belegung (%)</v>
      </c>
    </row>
    <row r="337" spans="1:7" x14ac:dyDescent="0.3">
      <c r="A337" t="s">
        <v>19712</v>
      </c>
      <c r="B337" t="str">
        <f>IFERROR(VLOOKUP($A337,ui_labels_mc!$A$2:$F$10000,2,FALSE), "")</f>
        <v>Parking Ratio</v>
      </c>
      <c r="C337" t="str">
        <f>IFERROR(VLOOKUP($B337,ui_labels!$B$2:$F$10000,2,FALSE), IFERROR(VLOOKUP($B337,ui_labels_mc!$B$2:$F$10000,2,FALSE), ""))</f>
        <v>Relación de Aparcamiento</v>
      </c>
      <c r="D337" t="str">
        <f>IFERROR(VLOOKUP($B337,ui_labels!$B$2:$F$10000,3,FALSE), IFERROR(VLOOKUP($B337,ui_labels_mc!$B$2:$F$10000,3,FALSE), ""))</f>
        <v>Ratio de stationnement</v>
      </c>
      <c r="E337" t="str">
        <f>IFERROR(VLOOKUP($B337,ui_labels!$B$2:$F$10000,4,FALSE), IFERROR(VLOOKUP($B337,ui_labels_mc!$B$2:$F$10000,4,FALSE), ""))</f>
        <v>駐車比</v>
      </c>
      <c r="F337" t="str">
        <f>IFERROR(VLOOKUP($B337,ui_labels!$B$2:$F$10000,5,FALSE), IFERROR(VLOOKUP($B337,ui_labels_mc!$B$2:$F$10000,5,FALSE), ""))</f>
        <v>Parken Verhältnis</v>
      </c>
      <c r="G337" t="str">
        <f t="shared" si="5"/>
        <v>customer_crud_collateralCanvas_collateral_assessmentCollateral_parkingRatio=Parken Verhältnis</v>
      </c>
    </row>
    <row r="338" spans="1:7" x14ac:dyDescent="0.3">
      <c r="A338" t="s">
        <v>19714</v>
      </c>
      <c r="B338" t="str">
        <f>IFERROR(VLOOKUP($A338,ui_labels_mc!$A$2:$F$10000,2,FALSE), "")</f>
        <v>Parking Type</v>
      </c>
      <c r="C338" t="str">
        <f>IFERROR(VLOOKUP($B338,ui_labels!$B$2:$F$10000,2,FALSE), IFERROR(VLOOKUP($B338,ui_labels_mc!$B$2:$F$10000,2,FALSE), ""))</f>
        <v>Tipo de Estacionamiento</v>
      </c>
      <c r="D338" t="str">
        <f>IFERROR(VLOOKUP($B338,ui_labels!$B$2:$F$10000,3,FALSE), IFERROR(VLOOKUP($B338,ui_labels_mc!$B$2:$F$10000,3,FALSE), ""))</f>
        <v>Type de stationnement</v>
      </c>
      <c r="E338" t="str">
        <f>IFERROR(VLOOKUP($B338,ui_labels!$B$2:$F$10000,4,FALSE), IFERROR(VLOOKUP($B338,ui_labels_mc!$B$2:$F$10000,4,FALSE), ""))</f>
        <v>駐車形式</v>
      </c>
      <c r="F338" t="str">
        <f>IFERROR(VLOOKUP($B338,ui_labels!$B$2:$F$10000,5,FALSE), IFERROR(VLOOKUP($B338,ui_labels_mc!$B$2:$F$10000,5,FALSE), ""))</f>
        <v>Parkplatz Art</v>
      </c>
      <c r="G338" t="str">
        <f t="shared" si="5"/>
        <v>customer_crud_collateralCanvas_collateral_assessmentCollateral_parkingType=Parkplatz Art</v>
      </c>
    </row>
    <row r="339" spans="1:7" x14ac:dyDescent="0.3">
      <c r="A339" t="s">
        <v>19716</v>
      </c>
      <c r="B339" t="str">
        <f>IFERROR(VLOOKUP($A339,ui_labels_mc!$A$2:$F$10000,2,FALSE), "")</f>
        <v>Property Zoning</v>
      </c>
      <c r="C339" t="str">
        <f>IFERROR(VLOOKUP($B339,ui_labels!$B$2:$F$10000,2,FALSE), IFERROR(VLOOKUP($B339,ui_labels_mc!$B$2:$F$10000,2,FALSE), ""))</f>
        <v>Propiedad Zonificación</v>
      </c>
      <c r="D339" t="str">
        <f>IFERROR(VLOOKUP($B339,ui_labels!$B$2:$F$10000,3,FALSE), IFERROR(VLOOKUP($B339,ui_labels_mc!$B$2:$F$10000,3,FALSE), ""))</f>
        <v>La propriété Zonage</v>
      </c>
      <c r="E339" t="str">
        <f>IFERROR(VLOOKUP($B339,ui_labels!$B$2:$F$10000,4,FALSE), IFERROR(VLOOKUP($B339,ui_labels_mc!$B$2:$F$10000,4,FALSE), ""))</f>
        <v>プロパティゾーニング</v>
      </c>
      <c r="F339" t="str">
        <f>IFERROR(VLOOKUP($B339,ui_labels!$B$2:$F$10000,5,FALSE), IFERROR(VLOOKUP($B339,ui_labels_mc!$B$2:$F$10000,5,FALSE), ""))</f>
        <v>Property Zoning</v>
      </c>
      <c r="G339" t="str">
        <f t="shared" si="5"/>
        <v>customer_crud_collateralCanvas_collateral_assessmentCollateral_propertyZoning=Property Zoning</v>
      </c>
    </row>
    <row r="340" spans="1:7" x14ac:dyDescent="0.3">
      <c r="A340" t="s">
        <v>19718</v>
      </c>
      <c r="B340" t="str">
        <f>IFERROR(VLOOKUP($A340,ui_labels_mc!$A$2:$F$10000,2,FALSE), "")</f>
        <v>Rent Roll Date</v>
      </c>
      <c r="C340" t="str">
        <f>IFERROR(VLOOKUP($B340,ui_labels!$B$2:$F$10000,2,FALSE), IFERROR(VLOOKUP($B340,ui_labels_mc!$B$2:$F$10000,2,FALSE), ""))</f>
        <v>Renta Rollo Fecha</v>
      </c>
      <c r="D340" t="str">
        <f>IFERROR(VLOOKUP($B340,ui_labels!$B$2:$F$10000,3,FALSE), IFERROR(VLOOKUP($B340,ui_labels_mc!$B$2:$F$10000,3,FALSE), ""))</f>
        <v>Louer Rouleau date</v>
      </c>
      <c r="E340" t="str">
        <f>IFERROR(VLOOKUP($B340,ui_labels!$B$2:$F$10000,4,FALSE), IFERROR(VLOOKUP($B340,ui_labels_mc!$B$2:$F$10000,4,FALSE), ""))</f>
        <v>レントロール日</v>
      </c>
      <c r="F340" t="str">
        <f>IFERROR(VLOOKUP($B340,ui_labels!$B$2:$F$10000,5,FALSE), IFERROR(VLOOKUP($B340,ui_labels_mc!$B$2:$F$10000,5,FALSE), ""))</f>
        <v>Rent Roll-Tag</v>
      </c>
      <c r="G340" t="str">
        <f t="shared" si="5"/>
        <v>customer_crud_collateralCanvas_collateral_assessmentCollateral_rentRollDate=Rent Roll-Tag</v>
      </c>
    </row>
    <row r="341" spans="1:7" x14ac:dyDescent="0.3">
      <c r="A341" t="s">
        <v>19720</v>
      </c>
      <c r="B341" t="str">
        <f>IFERROR(VLOOKUP($A341,ui_labels_mc!$A$2:$F$10000,2,FALSE), "")</f>
        <v>Third Party Request</v>
      </c>
      <c r="C341" t="str">
        <f>IFERROR(VLOOKUP($B341,ui_labels!$B$2:$F$10000,2,FALSE), IFERROR(VLOOKUP($B341,ui_labels_mc!$B$2:$F$10000,2,FALSE), ""))</f>
        <v>Solicitud de Terceros</v>
      </c>
      <c r="D341" t="str">
        <f>IFERROR(VLOOKUP($B341,ui_labels!$B$2:$F$10000,3,FALSE), IFERROR(VLOOKUP($B341,ui_labels_mc!$B$2:$F$10000,3,FALSE), ""))</f>
        <v>Demande de tiers</v>
      </c>
      <c r="E341" t="str">
        <f>IFERROR(VLOOKUP($B341,ui_labels!$B$2:$F$10000,4,FALSE), IFERROR(VLOOKUP($B341,ui_labels_mc!$B$2:$F$10000,4,FALSE), ""))</f>
        <v>第三者のリクエスト</v>
      </c>
      <c r="F341" t="str">
        <f>IFERROR(VLOOKUP($B341,ui_labels!$B$2:$F$10000,5,FALSE), IFERROR(VLOOKUP($B341,ui_labels_mc!$B$2:$F$10000,5,FALSE), ""))</f>
        <v>Third Party anfordern</v>
      </c>
      <c r="G341" t="str">
        <f t="shared" si="5"/>
        <v>customer_crud_collateralCanvas_collateral_assessmentCollateral_thrdPtyReqts=Third Party anfordern</v>
      </c>
    </row>
    <row r="342" spans="1:7" x14ac:dyDescent="0.3">
      <c r="A342" t="s">
        <v>19722</v>
      </c>
      <c r="B342">
        <f>IFERROR(VLOOKUP($A342,ui_labels_mc!$A$2:$F$10000,2,FALSE), "")</f>
        <v>0</v>
      </c>
      <c r="C342" t="str">
        <f>IFERROR(VLOOKUP($B342,ui_labels!$B$2:$F$10000,2,FALSE), IFERROR(VLOOKUP($B342,ui_labels_mc!$B$2:$F$10000,2,FALSE), ""))</f>
        <v/>
      </c>
      <c r="D342" t="str">
        <f>IFERROR(VLOOKUP($B342,ui_labels!$B$2:$F$10000,3,FALSE), IFERROR(VLOOKUP($B342,ui_labels_mc!$B$2:$F$10000,3,FALSE), ""))</f>
        <v/>
      </c>
      <c r="E342" t="str">
        <f>IFERROR(VLOOKUP($B342,ui_labels!$B$2:$F$10000,4,FALSE), IFERROR(VLOOKUP($B342,ui_labels_mc!$B$2:$F$10000,4,FALSE), ""))</f>
        <v/>
      </c>
      <c r="F342" t="str">
        <f>IFERROR(VLOOKUP($B342,ui_labels!$B$2:$F$10000,5,FALSE), IFERROR(VLOOKUP($B342,ui_labels_mc!$B$2:$F$10000,5,FALSE), ""))</f>
        <v/>
      </c>
      <c r="G342" t="str">
        <f t="shared" si="5"/>
        <v>customer_crud_collateralCanvas_collateral_assessmentCollateral_thrdPtyReqtsDer_cashflowAppraisal=</v>
      </c>
    </row>
    <row r="343" spans="1:7" x14ac:dyDescent="0.3">
      <c r="A343" t="s">
        <v>19723</v>
      </c>
      <c r="B343" t="str">
        <f>IFERROR(VLOOKUP($A343,ui_labels_mc!$A$2:$F$10000,2,FALSE), "")</f>
        <v>Create</v>
      </c>
      <c r="C343" t="str">
        <f>IFERROR(VLOOKUP($B343,ui_labels!$B$2:$F$10000,2,FALSE), IFERROR(VLOOKUP($B343,ui_labels_mc!$B$2:$F$10000,2,FALSE), ""))</f>
        <v>Crear</v>
      </c>
      <c r="D343" t="str">
        <f>IFERROR(VLOOKUP($B343,ui_labels!$B$2:$F$10000,3,FALSE), IFERROR(VLOOKUP($B343,ui_labels_mc!$B$2:$F$10000,3,FALSE), ""))</f>
        <v>Créer</v>
      </c>
      <c r="E343" t="str">
        <f>IFERROR(VLOOKUP($B343,ui_labels!$B$2:$F$10000,4,FALSE), IFERROR(VLOOKUP($B343,ui_labels_mc!$B$2:$F$10000,4,FALSE), ""))</f>
        <v>作り出します</v>
      </c>
      <c r="F343" t="str">
        <f>IFERROR(VLOOKUP($B343,ui_labels!$B$2:$F$10000,5,FALSE), IFERROR(VLOOKUP($B343,ui_labels_mc!$B$2:$F$10000,5,FALSE), ""))</f>
        <v>Erstellen</v>
      </c>
      <c r="G343" t="str">
        <f t="shared" si="5"/>
        <v>customer_crud_collateralCanvas_collateral_assessmentCollateral_thrdPtyReqtsDer_cashflowAppraisal_createAction=Erstellen</v>
      </c>
    </row>
    <row r="344" spans="1:7" x14ac:dyDescent="0.3">
      <c r="A344" t="s">
        <v>19724</v>
      </c>
      <c r="B344" t="str">
        <f>IFERROR(VLOOKUP($A344,ui_labels_mc!$A$2:$F$10000,2,FALSE), "")</f>
        <v>Delete</v>
      </c>
      <c r="C344" t="str">
        <f>IFERROR(VLOOKUP($B344,ui_labels!$B$2:$F$10000,2,FALSE), IFERROR(VLOOKUP($B344,ui_labels_mc!$B$2:$F$10000,2,FALSE), ""))</f>
        <v>Borrar</v>
      </c>
      <c r="D344" t="str">
        <f>IFERROR(VLOOKUP($B344,ui_labels!$B$2:$F$10000,3,FALSE), IFERROR(VLOOKUP($B344,ui_labels_mc!$B$2:$F$10000,3,FALSE), ""))</f>
        <v>Effacer</v>
      </c>
      <c r="E344" t="str">
        <f>IFERROR(VLOOKUP($B344,ui_labels!$B$2:$F$10000,4,FALSE), IFERROR(VLOOKUP($B344,ui_labels_mc!$B$2:$F$10000,4,FALSE), ""))</f>
        <v>削除</v>
      </c>
      <c r="F344" t="str">
        <f>IFERROR(VLOOKUP($B344,ui_labels!$B$2:$F$10000,5,FALSE), IFERROR(VLOOKUP($B344,ui_labels_mc!$B$2:$F$10000,5,FALSE), ""))</f>
        <v>Löschen</v>
      </c>
      <c r="G344" t="str">
        <f t="shared" si="5"/>
        <v>customer_crud_collateralCanvas_collateral_assessmentCollateral_thrdPtyReqtsDer_cashflowAppraisal_deleteAction=Löschen</v>
      </c>
    </row>
    <row r="345" spans="1:7" x14ac:dyDescent="0.3">
      <c r="A345" t="s">
        <v>19725</v>
      </c>
      <c r="B345" t="str">
        <f>IFERROR(VLOOKUP($A345,ui_labels_mc!$A$2:$F$10000,2,FALSE), "")</f>
        <v>Edit</v>
      </c>
      <c r="C345" t="str">
        <f>IFERROR(VLOOKUP($B345,ui_labels!$B$2:$F$10000,2,FALSE), IFERROR(VLOOKUP($B345,ui_labels_mc!$B$2:$F$10000,2,FALSE), ""))</f>
        <v>Editar</v>
      </c>
      <c r="D345" t="str">
        <f>IFERROR(VLOOKUP($B345,ui_labels!$B$2:$F$10000,3,FALSE), IFERROR(VLOOKUP($B345,ui_labels_mc!$B$2:$F$10000,3,FALSE), ""))</f>
        <v>Modifier</v>
      </c>
      <c r="E345" t="str">
        <f>IFERROR(VLOOKUP($B345,ui_labels!$B$2:$F$10000,4,FALSE), IFERROR(VLOOKUP($B345,ui_labels_mc!$B$2:$F$10000,4,FALSE), ""))</f>
        <v>編集</v>
      </c>
      <c r="F345" t="str">
        <f>IFERROR(VLOOKUP($B345,ui_labels!$B$2:$F$10000,5,FALSE), IFERROR(VLOOKUP($B345,ui_labels_mc!$B$2:$F$10000,5,FALSE), ""))</f>
        <v>Redigieren</v>
      </c>
      <c r="G345" t="str">
        <f t="shared" si="5"/>
        <v>customer_crud_collateralCanvas_collateral_assessmentCollateral_thrdPtyReqtsDer_cashflowAppraisal_editAction=Redigieren</v>
      </c>
    </row>
    <row r="346" spans="1:7" x14ac:dyDescent="0.3">
      <c r="A346" t="s">
        <v>19726</v>
      </c>
      <c r="B346" t="str">
        <f>IFERROR(VLOOKUP($A346,ui_labels_mc!$A$2:$F$10000,2,FALSE), "")</f>
        <v>Create</v>
      </c>
      <c r="C346" t="str">
        <f>IFERROR(VLOOKUP($B346,ui_labels!$B$2:$F$10000,2,FALSE), IFERROR(VLOOKUP($B346,ui_labels_mc!$B$2:$F$10000,2,FALSE), ""))</f>
        <v>Crear</v>
      </c>
      <c r="D346" t="str">
        <f>IFERROR(VLOOKUP($B346,ui_labels!$B$2:$F$10000,3,FALSE), IFERROR(VLOOKUP($B346,ui_labels_mc!$B$2:$F$10000,3,FALSE), ""))</f>
        <v>Créer</v>
      </c>
      <c r="E346" t="str">
        <f>IFERROR(VLOOKUP($B346,ui_labels!$B$2:$F$10000,4,FALSE), IFERROR(VLOOKUP($B346,ui_labels_mc!$B$2:$F$10000,4,FALSE), ""))</f>
        <v>作り出します</v>
      </c>
      <c r="F346" t="str">
        <f>IFERROR(VLOOKUP($B346,ui_labels!$B$2:$F$10000,5,FALSE), IFERROR(VLOOKUP($B346,ui_labels_mc!$B$2:$F$10000,5,FALSE), ""))</f>
        <v>Erstellen</v>
      </c>
      <c r="G346" t="str">
        <f t="shared" si="5"/>
        <v>customer_crud_collateralCanvas_collateral_assessmentCollateral_thrdPtyReqts_createAction=Erstellen</v>
      </c>
    </row>
    <row r="347" spans="1:7" x14ac:dyDescent="0.3">
      <c r="A347" t="s">
        <v>19727</v>
      </c>
      <c r="B347" t="str">
        <f>IFERROR(VLOOKUP($A347,ui_labels_mc!$A$2:$F$10000,2,FALSE), "")</f>
        <v>Delete</v>
      </c>
      <c r="C347" t="str">
        <f>IFERROR(VLOOKUP($B347,ui_labels!$B$2:$F$10000,2,FALSE), IFERROR(VLOOKUP($B347,ui_labels_mc!$B$2:$F$10000,2,FALSE), ""))</f>
        <v>Borrar</v>
      </c>
      <c r="D347" t="str">
        <f>IFERROR(VLOOKUP($B347,ui_labels!$B$2:$F$10000,3,FALSE), IFERROR(VLOOKUP($B347,ui_labels_mc!$B$2:$F$10000,3,FALSE), ""))</f>
        <v>Effacer</v>
      </c>
      <c r="E347" t="str">
        <f>IFERROR(VLOOKUP($B347,ui_labels!$B$2:$F$10000,4,FALSE), IFERROR(VLOOKUP($B347,ui_labels_mc!$B$2:$F$10000,4,FALSE), ""))</f>
        <v>削除</v>
      </c>
      <c r="F347" t="str">
        <f>IFERROR(VLOOKUP($B347,ui_labels!$B$2:$F$10000,5,FALSE), IFERROR(VLOOKUP($B347,ui_labels_mc!$B$2:$F$10000,5,FALSE), ""))</f>
        <v>Löschen</v>
      </c>
      <c r="G347" t="str">
        <f t="shared" si="5"/>
        <v>customer_crud_collateralCanvas_collateral_assessmentCollateral_thrdPtyReqts_deleteAction=Löschen</v>
      </c>
    </row>
    <row r="348" spans="1:7" x14ac:dyDescent="0.3">
      <c r="A348" t="s">
        <v>19728</v>
      </c>
      <c r="B348" t="str">
        <f>IFERROR(VLOOKUP($A348,ui_labels_mc!$A$2:$F$10000,2,FALSE), "")</f>
        <v>Unit/Area</v>
      </c>
      <c r="C348" t="str">
        <f>IFERROR(VLOOKUP($B348,ui_labels!$B$2:$F$10000,2,FALSE), IFERROR(VLOOKUP($B348,ui_labels_mc!$B$2:$F$10000,2,FALSE), ""))</f>
        <v>Unidad / Área</v>
      </c>
      <c r="D348" t="str">
        <f>IFERROR(VLOOKUP($B348,ui_labels!$B$2:$F$10000,3,FALSE), IFERROR(VLOOKUP($B348,ui_labels_mc!$B$2:$F$10000,3,FALSE), ""))</f>
        <v>Unité / Région</v>
      </c>
      <c r="E348" t="str">
        <f>IFERROR(VLOOKUP($B348,ui_labels!$B$2:$F$10000,4,FALSE), IFERROR(VLOOKUP($B348,ui_labels_mc!$B$2:$F$10000,4,FALSE), ""))</f>
        <v>ユニット/エリア</v>
      </c>
      <c r="F348" t="str">
        <f>IFERROR(VLOOKUP($B348,ui_labels!$B$2:$F$10000,5,FALSE), IFERROR(VLOOKUP($B348,ui_labels_mc!$B$2:$F$10000,5,FALSE), ""))</f>
        <v>Einheit / Bereich</v>
      </c>
      <c r="G348" t="str">
        <f t="shared" si="5"/>
        <v>customer_crud_collateralCanvas_collateral_assessmentCollateral_unitArea=Einheit / Bereich</v>
      </c>
    </row>
    <row r="349" spans="1:7" x14ac:dyDescent="0.3">
      <c r="A349" t="s">
        <v>19730</v>
      </c>
      <c r="B349" t="str">
        <f>IFERROR(VLOOKUP($A349,ui_labels_mc!$A$2:$F$10000,2,FALSE), "")</f>
        <v>Basis</v>
      </c>
      <c r="C349" t="str">
        <f>IFERROR(VLOOKUP($B349,ui_labels!$B$2:$F$10000,2,FALSE), IFERROR(VLOOKUP($B349,ui_labels_mc!$B$2:$F$10000,2,FALSE), ""))</f>
        <v>Base</v>
      </c>
      <c r="D349" t="str">
        <f>IFERROR(VLOOKUP($B349,ui_labels!$B$2:$F$10000,3,FALSE), IFERROR(VLOOKUP($B349,ui_labels_mc!$B$2:$F$10000,3,FALSE), ""))</f>
        <v>Base</v>
      </c>
      <c r="E349" t="str">
        <f>IFERROR(VLOOKUP($B349,ui_labels!$B$2:$F$10000,4,FALSE), IFERROR(VLOOKUP($B349,ui_labels_mc!$B$2:$F$10000,4,FALSE), ""))</f>
        <v>基礎</v>
      </c>
      <c r="F349" t="str">
        <f>IFERROR(VLOOKUP($B349,ui_labels!$B$2:$F$10000,5,FALSE), IFERROR(VLOOKUP($B349,ui_labels_mc!$B$2:$F$10000,5,FALSE), ""))</f>
        <v>Basis</v>
      </c>
      <c r="G349" t="str">
        <f t="shared" si="5"/>
        <v>customer_crud_collateralCanvas_collateral_assessmentCollateral_unitAreaBasis=Basis</v>
      </c>
    </row>
    <row r="350" spans="1:7" x14ac:dyDescent="0.3">
      <c r="A350" t="s">
        <v>19731</v>
      </c>
      <c r="B350">
        <f>IFERROR(VLOOKUP($A350,ui_labels_mc!$A$2:$F$10000,2,FALSE), "")</f>
        <v>0</v>
      </c>
      <c r="C350" t="str">
        <f>IFERROR(VLOOKUP($B350,ui_labels!$B$2:$F$10000,2,FALSE), IFERROR(VLOOKUP($B350,ui_labels_mc!$B$2:$F$10000,2,FALSE), ""))</f>
        <v/>
      </c>
      <c r="D350" t="str">
        <f>IFERROR(VLOOKUP($B350,ui_labels!$B$2:$F$10000,3,FALSE), IFERROR(VLOOKUP($B350,ui_labels_mc!$B$2:$F$10000,3,FALSE), ""))</f>
        <v/>
      </c>
      <c r="E350" t="str">
        <f>IFERROR(VLOOKUP($B350,ui_labels!$B$2:$F$10000,4,FALSE), IFERROR(VLOOKUP($B350,ui_labels_mc!$B$2:$F$10000,4,FALSE), ""))</f>
        <v/>
      </c>
      <c r="F350" t="str">
        <f>IFERROR(VLOOKUP($B350,ui_labels!$B$2:$F$10000,5,FALSE), IFERROR(VLOOKUP($B350,ui_labels_mc!$B$2:$F$10000,5,FALSE), ""))</f>
        <v/>
      </c>
      <c r="G350" t="str">
        <f t="shared" si="5"/>
        <v>customer_crud_collateralCanvas_collateral_assessmentCollateral_unitAreaBasisDer=</v>
      </c>
    </row>
    <row r="351" spans="1:7" x14ac:dyDescent="0.3">
      <c r="A351" t="s">
        <v>19732</v>
      </c>
      <c r="B351" t="str">
        <f>IFERROR(VLOOKUP($A351,ui_labels_mc!$A$2:$F$10000,2,FALSE), "")</f>
        <v>Year Built</v>
      </c>
      <c r="C351" t="str">
        <f>IFERROR(VLOOKUP($B351,ui_labels!$B$2:$F$10000,2,FALSE), IFERROR(VLOOKUP($B351,ui_labels_mc!$B$2:$F$10000,2,FALSE), ""))</f>
        <v>Año de construcción</v>
      </c>
      <c r="D351" t="str">
        <f>IFERROR(VLOOKUP($B351,ui_labels!$B$2:$F$10000,3,FALSE), IFERROR(VLOOKUP($B351,ui_labels_mc!$B$2:$F$10000,3,FALSE), ""))</f>
        <v>Année de construction</v>
      </c>
      <c r="E351" t="str">
        <f>IFERROR(VLOOKUP($B351,ui_labels!$B$2:$F$10000,4,FALSE), IFERROR(VLOOKUP($B351,ui_labels_mc!$B$2:$F$10000,4,FALSE), ""))</f>
        <v>築年</v>
      </c>
      <c r="F351" t="str">
        <f>IFERROR(VLOOKUP($B351,ui_labels!$B$2:$F$10000,5,FALSE), IFERROR(VLOOKUP($B351,ui_labels_mc!$B$2:$F$10000,5,FALSE), ""))</f>
        <v>Baujahr</v>
      </c>
      <c r="G351" t="str">
        <f t="shared" si="5"/>
        <v>customer_crud_collateralCanvas_collateral_assessmentCollateral_yearBuilt=Baujahr</v>
      </c>
    </row>
    <row r="352" spans="1:7" x14ac:dyDescent="0.3">
      <c r="A352" t="s">
        <v>19734</v>
      </c>
      <c r="B352" t="str">
        <f>IFERROR(VLOOKUP($A352,ui_labels_mc!$A$2:$F$10000,2,FALSE), "")</f>
        <v>Year Renovated</v>
      </c>
      <c r="C352" t="str">
        <f>IFERROR(VLOOKUP($B352,ui_labels!$B$2:$F$10000,2,FALSE), IFERROR(VLOOKUP($B352,ui_labels_mc!$B$2:$F$10000,2,FALSE), ""))</f>
        <v>Año renovación</v>
      </c>
      <c r="D352" t="str">
        <f>IFERROR(VLOOKUP($B352,ui_labels!$B$2:$F$10000,3,FALSE), IFERROR(VLOOKUP($B352,ui_labels_mc!$B$2:$F$10000,3,FALSE), ""))</f>
        <v>Année de rénovation</v>
      </c>
      <c r="E352" t="str">
        <f>IFERROR(VLOOKUP($B352,ui_labels!$B$2:$F$10000,4,FALSE), IFERROR(VLOOKUP($B352,ui_labels_mc!$B$2:$F$10000,4,FALSE), ""))</f>
        <v>年改装</v>
      </c>
      <c r="F352" t="str">
        <f>IFERROR(VLOOKUP($B352,ui_labels!$B$2:$F$10000,5,FALSE), IFERROR(VLOOKUP($B352,ui_labels_mc!$B$2:$F$10000,5,FALSE), ""))</f>
        <v>Jahr der Renovierung</v>
      </c>
      <c r="G352" t="str">
        <f t="shared" si="5"/>
        <v>customer_crud_collateralCanvas_collateral_assessmentCollateral_yearRenovated=Jahr der Renovierung</v>
      </c>
    </row>
    <row r="353" spans="1:7" x14ac:dyDescent="0.3">
      <c r="A353" t="s">
        <v>19736</v>
      </c>
      <c r="B353" t="str">
        <f>IFERROR(VLOOKUP($A353,ui_labels_mc!$A$2:$F$10000,2,FALSE), "")</f>
        <v>Building Site Information</v>
      </c>
      <c r="C353" t="str">
        <f>IFERROR(VLOOKUP($B353,ui_labels!$B$2:$F$10000,2,FALSE), IFERROR(VLOOKUP($B353,ui_labels_mc!$B$2:$F$10000,2,FALSE), ""))</f>
        <v>Building Information Sitio</v>
      </c>
      <c r="D353" t="str">
        <f>IFERROR(VLOOKUP($B353,ui_labels!$B$2:$F$10000,3,FALSE), IFERROR(VLOOKUP($B353,ui_labels_mc!$B$2:$F$10000,3,FALSE), ""))</f>
        <v>Informations sur le site de construction</v>
      </c>
      <c r="E353" t="str">
        <f>IFERROR(VLOOKUP($B353,ui_labels!$B$2:$F$10000,4,FALSE), IFERROR(VLOOKUP($B353,ui_labels_mc!$B$2:$F$10000,4,FALSE), ""))</f>
        <v>建物のサイト情報</v>
      </c>
      <c r="F353" t="str">
        <f>IFERROR(VLOOKUP($B353,ui_labels!$B$2:$F$10000,5,FALSE), IFERROR(VLOOKUP($B353,ui_labels_mc!$B$2:$F$10000,5,FALSE), ""))</f>
        <v>Baustelle Informationen</v>
      </c>
      <c r="G353" t="str">
        <f t="shared" si="5"/>
        <v>customer_crud_collateralCanvas_collateral_assessment_buildingInformation=Baustelle Informationen</v>
      </c>
    </row>
    <row r="354" spans="1:7" x14ac:dyDescent="0.3">
      <c r="A354" t="s">
        <v>19738</v>
      </c>
      <c r="B354" t="str">
        <f>IFERROR(VLOOKUP($A354,ui_labels_mc!$A$2:$F$10000,2,FALSE), "")</f>
        <v>Environmental Assessment Information</v>
      </c>
      <c r="C354" t="str">
        <f>IFERROR(VLOOKUP($B354,ui_labels!$B$2:$F$10000,2,FALSE), IFERROR(VLOOKUP($B354,ui_labels_mc!$B$2:$F$10000,2,FALSE), ""))</f>
        <v>Información ambiental</v>
      </c>
      <c r="D354" t="str">
        <f>IFERROR(VLOOKUP($B354,ui_labels!$B$2:$F$10000,3,FALSE), IFERROR(VLOOKUP($B354,ui_labels_mc!$B$2:$F$10000,3,FALSE), ""))</f>
        <v>Information sur l'évaluation environnementale</v>
      </c>
      <c r="E354" t="str">
        <f>IFERROR(VLOOKUP($B354,ui_labels!$B$2:$F$10000,4,FALSE), IFERROR(VLOOKUP($B354,ui_labels_mc!$B$2:$F$10000,4,FALSE), ""))</f>
        <v>環境アセスメント情報</v>
      </c>
      <c r="F354" t="str">
        <f>IFERROR(VLOOKUP($B354,ui_labels!$B$2:$F$10000,5,FALSE), IFERROR(VLOOKUP($B354,ui_labels_mc!$B$2:$F$10000,5,FALSE), ""))</f>
        <v>Informationen zur Umweltprüfung</v>
      </c>
      <c r="G354" t="str">
        <f t="shared" si="5"/>
        <v>customer_crud_collateralCanvas_collateral_assessment_envAssesInformation=Informationen zur Umweltprüfung</v>
      </c>
    </row>
    <row r="355" spans="1:7" x14ac:dyDescent="0.3">
      <c r="A355" t="s">
        <v>19739</v>
      </c>
      <c r="B355" t="str">
        <f>IFERROR(VLOOKUP($A355,ui_labels_mc!$A$2:$F$10000,2,FALSE), "")</f>
        <v>Flood Information</v>
      </c>
      <c r="C355" t="str">
        <f>IFERROR(VLOOKUP($B355,ui_labels!$B$2:$F$10000,2,FALSE), IFERROR(VLOOKUP($B355,ui_labels_mc!$B$2:$F$10000,2,FALSE), ""))</f>
        <v>Información de la inundación</v>
      </c>
      <c r="D355" t="str">
        <f>IFERROR(VLOOKUP($B355,ui_labels!$B$2:$F$10000,3,FALSE), IFERROR(VLOOKUP($B355,ui_labels_mc!$B$2:$F$10000,3,FALSE), ""))</f>
        <v>Informations de l'inondation</v>
      </c>
      <c r="E355" t="str">
        <f>IFERROR(VLOOKUP($B355,ui_labels!$B$2:$F$10000,4,FALSE), IFERROR(VLOOKUP($B355,ui_labels_mc!$B$2:$F$10000,4,FALSE), ""))</f>
        <v>洪水情報</v>
      </c>
      <c r="F355" t="str">
        <f>IFERROR(VLOOKUP($B355,ui_labels!$B$2:$F$10000,5,FALSE), IFERROR(VLOOKUP($B355,ui_labels_mc!$B$2:$F$10000,5,FALSE), ""))</f>
        <v>Flutinformationen</v>
      </c>
      <c r="G355" t="str">
        <f t="shared" si="5"/>
        <v>customer_crud_collateralCanvas_collateral_assessment_floodInformation=Flutinformationen</v>
      </c>
    </row>
    <row r="356" spans="1:7" x14ac:dyDescent="0.3">
      <c r="A356" t="s">
        <v>19740</v>
      </c>
      <c r="B356" t="str">
        <f>IFERROR(VLOOKUP($A356,ui_labels_mc!$A$2:$F$10000,2,FALSE), "")</f>
        <v>Project Detailed Break Down</v>
      </c>
      <c r="C356" t="str">
        <f>IFERROR(VLOOKUP($B356,ui_labels!$B$2:$F$10000,2,FALSE), IFERROR(VLOOKUP($B356,ui_labels_mc!$B$2:$F$10000,2,FALSE), ""))</f>
        <v>Proyecto Detallado descomponen</v>
      </c>
      <c r="D356" t="str">
        <f>IFERROR(VLOOKUP($B356,ui_labels!$B$2:$F$10000,3,FALSE), IFERROR(VLOOKUP($B356,ui_labels_mc!$B$2:$F$10000,3,FALSE), ""))</f>
        <v>Projet détaillé Break Down</v>
      </c>
      <c r="E356" t="str">
        <f>IFERROR(VLOOKUP($B356,ui_labels!$B$2:$F$10000,4,FALSE), IFERROR(VLOOKUP($B356,ui_labels_mc!$B$2:$F$10000,4,FALSE), ""))</f>
        <v>プロジェクト詳細ブレークダウン</v>
      </c>
      <c r="F356" t="str">
        <f>IFERROR(VLOOKUP($B356,ui_labels!$B$2:$F$10000,5,FALSE), IFERROR(VLOOKUP($B356,ui_labels_mc!$B$2:$F$10000,5,FALSE), ""))</f>
        <v>Projektdetail gliedern auf</v>
      </c>
      <c r="G356" t="str">
        <f t="shared" si="5"/>
        <v>customer_crud_collateralCanvas_collateral_assessment_realEstateCollateral_projDetails=Projektdetail gliedern auf</v>
      </c>
    </row>
    <row r="357" spans="1:7" x14ac:dyDescent="0.3">
      <c r="A357" t="s">
        <v>19742</v>
      </c>
      <c r="B357" t="str">
        <f>IFERROR(VLOOKUP($A357,ui_labels_mc!$A$2:$F$10000,2,FALSE), "")</f>
        <v>Create</v>
      </c>
      <c r="C357" t="str">
        <f>IFERROR(VLOOKUP($B357,ui_labels!$B$2:$F$10000,2,FALSE), IFERROR(VLOOKUP($B357,ui_labels_mc!$B$2:$F$10000,2,FALSE), ""))</f>
        <v>Crear</v>
      </c>
      <c r="D357" t="str">
        <f>IFERROR(VLOOKUP($B357,ui_labels!$B$2:$F$10000,3,FALSE), IFERROR(VLOOKUP($B357,ui_labels_mc!$B$2:$F$10000,3,FALSE), ""))</f>
        <v>Créer</v>
      </c>
      <c r="E357" t="str">
        <f>IFERROR(VLOOKUP($B357,ui_labels!$B$2:$F$10000,4,FALSE), IFERROR(VLOOKUP($B357,ui_labels_mc!$B$2:$F$10000,4,FALSE), ""))</f>
        <v>作り出します</v>
      </c>
      <c r="F357" t="str">
        <f>IFERROR(VLOOKUP($B357,ui_labels!$B$2:$F$10000,5,FALSE), IFERROR(VLOOKUP($B357,ui_labels_mc!$B$2:$F$10000,5,FALSE), ""))</f>
        <v>Erstellen</v>
      </c>
      <c r="G357" t="str">
        <f t="shared" si="5"/>
        <v>customer_crud_collateralCanvas_collateral_assessment_realEstateCollateral_projDetails_createAction=Erstellen</v>
      </c>
    </row>
    <row r="358" spans="1:7" x14ac:dyDescent="0.3">
      <c r="A358" t="s">
        <v>19743</v>
      </c>
      <c r="B358" t="str">
        <f>IFERROR(VLOOKUP($A358,ui_labels_mc!$A$2:$F$10000,2,FALSE), "")</f>
        <v>Delete</v>
      </c>
      <c r="C358" t="str">
        <f>IFERROR(VLOOKUP($B358,ui_labels!$B$2:$F$10000,2,FALSE), IFERROR(VLOOKUP($B358,ui_labels_mc!$B$2:$F$10000,2,FALSE), ""))</f>
        <v>Borrar</v>
      </c>
      <c r="D358" t="str">
        <f>IFERROR(VLOOKUP($B358,ui_labels!$B$2:$F$10000,3,FALSE), IFERROR(VLOOKUP($B358,ui_labels_mc!$B$2:$F$10000,3,FALSE), ""))</f>
        <v>Effacer</v>
      </c>
      <c r="E358" t="str">
        <f>IFERROR(VLOOKUP($B358,ui_labels!$B$2:$F$10000,4,FALSE), IFERROR(VLOOKUP($B358,ui_labels_mc!$B$2:$F$10000,4,FALSE), ""))</f>
        <v>削除</v>
      </c>
      <c r="F358" t="str">
        <f>IFERROR(VLOOKUP($B358,ui_labels!$B$2:$F$10000,5,FALSE), IFERROR(VLOOKUP($B358,ui_labels_mc!$B$2:$F$10000,5,FALSE), ""))</f>
        <v>Löschen</v>
      </c>
      <c r="G358" t="str">
        <f t="shared" si="5"/>
        <v>customer_crud_collateralCanvas_collateral_assessment_realEstateCollateral_projDetails_deleteAction=Löschen</v>
      </c>
    </row>
    <row r="359" spans="1:7" x14ac:dyDescent="0.3">
      <c r="A359" t="s">
        <v>19744</v>
      </c>
      <c r="B359" t="str">
        <f>IFERROR(VLOOKUP($A359,ui_labels_mc!$A$2:$F$10000,2,FALSE), "")</f>
        <v>Building Site Information</v>
      </c>
      <c r="C359" t="str">
        <f>IFERROR(VLOOKUP($B359,ui_labels!$B$2:$F$10000,2,FALSE), IFERROR(VLOOKUP($B359,ui_labels_mc!$B$2:$F$10000,2,FALSE), ""))</f>
        <v>Building Information Sitio</v>
      </c>
      <c r="D359" t="str">
        <f>IFERROR(VLOOKUP($B359,ui_labels!$B$2:$F$10000,3,FALSE), IFERROR(VLOOKUP($B359,ui_labels_mc!$B$2:$F$10000,3,FALSE), ""))</f>
        <v>Informations sur le site de construction</v>
      </c>
      <c r="E359" t="str">
        <f>IFERROR(VLOOKUP($B359,ui_labels!$B$2:$F$10000,4,FALSE), IFERROR(VLOOKUP($B359,ui_labels_mc!$B$2:$F$10000,4,FALSE), ""))</f>
        <v>建物のサイト情報</v>
      </c>
      <c r="F359" t="str">
        <f>IFERROR(VLOOKUP($B359,ui_labels!$B$2:$F$10000,5,FALSE), IFERROR(VLOOKUP($B359,ui_labels_mc!$B$2:$F$10000,5,FALSE), ""))</f>
        <v>Baustelle Informationen</v>
      </c>
      <c r="G359" t="str">
        <f t="shared" si="5"/>
        <v>customer_crud_collateralCanvas_collateral_buildingInformation=Baustelle Informationen</v>
      </c>
    </row>
    <row r="360" spans="1:7" x14ac:dyDescent="0.3">
      <c r="A360" t="s">
        <v>19745</v>
      </c>
      <c r="B360" t="str">
        <f>IFERROR(VLOOKUP($A360,ui_labels_mc!$A$2:$F$10000,2,FALSE), "")</f>
        <v>Multi-Family Property Details</v>
      </c>
      <c r="C360" t="str">
        <f>IFERROR(VLOOKUP($B360,ui_labels!$B$2:$F$10000,2,FALSE), IFERROR(VLOOKUP($B360,ui_labels_mc!$B$2:$F$10000,2,FALSE), ""))</f>
        <v>Multi-Familia Detalles de la propiedad</v>
      </c>
      <c r="D360" t="str">
        <f>IFERROR(VLOOKUP($B360,ui_labels!$B$2:$F$10000,3,FALSE), IFERROR(VLOOKUP($B360,ui_labels_mc!$B$2:$F$10000,3,FALSE), ""))</f>
        <v>Multi-Family Description de la propriété</v>
      </c>
      <c r="E360" t="str">
        <f>IFERROR(VLOOKUP($B360,ui_labels!$B$2:$F$10000,4,FALSE), IFERROR(VLOOKUP($B360,ui_labels_mc!$B$2:$F$10000,4,FALSE), ""))</f>
        <v>マルチファミリー不動産の詳細</v>
      </c>
      <c r="F360" t="str">
        <f>IFERROR(VLOOKUP($B360,ui_labels!$B$2:$F$10000,5,FALSE), IFERROR(VLOOKUP($B360,ui_labels_mc!$B$2:$F$10000,5,FALSE), ""))</f>
        <v>Mehrfamilien Details der Immobilie</v>
      </c>
      <c r="G360" t="str">
        <f t="shared" si="5"/>
        <v>customer_crud_collateralCanvas_collateral_cashFlowsDer_rentRoll_multiFamilies=Mehrfamilien Details der Immobilie</v>
      </c>
    </row>
    <row r="361" spans="1:7" x14ac:dyDescent="0.3">
      <c r="A361" t="s">
        <v>19747</v>
      </c>
      <c r="B361" t="str">
        <f>IFERROR(VLOOKUP($A361,ui_labels_mc!$A$2:$F$10000,2,FALSE), "")</f>
        <v>Non Multi-Family Property Details</v>
      </c>
      <c r="C361" t="str">
        <f>IFERROR(VLOOKUP($B361,ui_labels!$B$2:$F$10000,2,FALSE), IFERROR(VLOOKUP($B361,ui_labels_mc!$B$2:$F$10000,2,FALSE), ""))</f>
        <v>No multifamiliar Detalles de la propiedad</v>
      </c>
      <c r="D361" t="str">
        <f>IFERROR(VLOOKUP($B361,ui_labels!$B$2:$F$10000,3,FALSE), IFERROR(VLOOKUP($B361,ui_labels_mc!$B$2:$F$10000,3,FALSE), ""))</f>
        <v>Non Multi-Family Description de la propriété</v>
      </c>
      <c r="E361" t="str">
        <f>IFERROR(VLOOKUP($B361,ui_labels!$B$2:$F$10000,4,FALSE), IFERROR(VLOOKUP($B361,ui_labels_mc!$B$2:$F$10000,4,FALSE), ""))</f>
        <v>非マルチファミリー不動産の詳細</v>
      </c>
      <c r="F361" t="str">
        <f>IFERROR(VLOOKUP($B361,ui_labels!$B$2:$F$10000,5,FALSE), IFERROR(VLOOKUP($B361,ui_labels_mc!$B$2:$F$10000,5,FALSE), ""))</f>
        <v>Nichtmehrfamilien Details der Immobilie</v>
      </c>
      <c r="G361" t="str">
        <f t="shared" si="5"/>
        <v>customer_crud_collateralCanvas_collateral_cashFlowsDer_rentRoll_nonMtiFmlies=Nichtmehrfamilien Details der Immobilie</v>
      </c>
    </row>
    <row r="362" spans="1:7" x14ac:dyDescent="0.3">
      <c r="A362" t="s">
        <v>19749</v>
      </c>
      <c r="B362" t="str">
        <f>IFERROR(VLOOKUP($A362,ui_labels_mc!$A$2:$F$10000,2,FALSE), "")</f>
        <v>Property Type</v>
      </c>
      <c r="C362" t="str">
        <f>IFERROR(VLOOKUP($B362,ui_labels!$B$2:$F$10000,2,FALSE), IFERROR(VLOOKUP($B362,ui_labels_mc!$B$2:$F$10000,2,FALSE), ""))</f>
        <v>tipo de propiedad</v>
      </c>
      <c r="D362" t="str">
        <f>IFERROR(VLOOKUP($B362,ui_labels!$B$2:$F$10000,3,FALSE), IFERROR(VLOOKUP($B362,ui_labels_mc!$B$2:$F$10000,3,FALSE), ""))</f>
        <v>Type de propriété</v>
      </c>
      <c r="E362" t="str">
        <f>IFERROR(VLOOKUP($B362,ui_labels!$B$2:$F$10000,4,FALSE), IFERROR(VLOOKUP($B362,ui_labels_mc!$B$2:$F$10000,4,FALSE), ""))</f>
        <v>物件のタイプ</v>
      </c>
      <c r="F362" t="str">
        <f>IFERROR(VLOOKUP($B362,ui_labels!$B$2:$F$10000,5,FALSE), IFERROR(VLOOKUP($B362,ui_labels_mc!$B$2:$F$10000,5,FALSE), ""))</f>
        <v>Art der Immobilie</v>
      </c>
      <c r="G362" t="str">
        <f t="shared" si="5"/>
        <v>customer_crud_collateralCanvas_collateral_cashFlowsDer_rentRoll_propertyType=Art der Immobilie</v>
      </c>
    </row>
    <row r="363" spans="1:7" x14ac:dyDescent="0.3">
      <c r="A363" t="s">
        <v>19751</v>
      </c>
      <c r="B363" t="str">
        <f>IFERROR(VLOOKUP($A363,ui_labels_mc!$A$2:$F$10000,2,FALSE), "")</f>
        <v>Comments</v>
      </c>
      <c r="C363" t="str">
        <f>IFERROR(VLOOKUP($B363,ui_labels!$B$2:$F$10000,2,FALSE), IFERROR(VLOOKUP($B363,ui_labels_mc!$B$2:$F$10000,2,FALSE), ""))</f>
        <v>Comentarios</v>
      </c>
      <c r="D363" t="str">
        <f>IFERROR(VLOOKUP($B363,ui_labels!$B$2:$F$10000,3,FALSE), IFERROR(VLOOKUP($B363,ui_labels_mc!$B$2:$F$10000,3,FALSE), ""))</f>
        <v>Commentaires</v>
      </c>
      <c r="E363" t="str">
        <f>IFERROR(VLOOKUP($B363,ui_labels!$B$2:$F$10000,4,FALSE), IFERROR(VLOOKUP($B363,ui_labels_mc!$B$2:$F$10000,4,FALSE), ""))</f>
        <v>コメント</v>
      </c>
      <c r="F363" t="str">
        <f>IFERROR(VLOOKUP($B363,ui_labels!$B$2:$F$10000,5,FALSE), IFERROR(VLOOKUP($B363,ui_labels_mc!$B$2:$F$10000,5,FALSE), ""))</f>
        <v>Kommentare</v>
      </c>
      <c r="G363" t="str">
        <f t="shared" si="5"/>
        <v>customer_crud_collateralCanvas_collateral_cashFlows_financial_commentGroup_comments=Kommentare</v>
      </c>
    </row>
    <row r="364" spans="1:7" x14ac:dyDescent="0.3">
      <c r="A364" t="s">
        <v>19752</v>
      </c>
      <c r="B364" t="str">
        <f>IFERROR(VLOOKUP($A364,ui_labels_mc!$A$2:$F$10000,2,FALSE), "")</f>
        <v>Create</v>
      </c>
      <c r="C364" t="str">
        <f>IFERROR(VLOOKUP($B364,ui_labels!$B$2:$F$10000,2,FALSE), IFERROR(VLOOKUP($B364,ui_labels_mc!$B$2:$F$10000,2,FALSE), ""))</f>
        <v>Crear</v>
      </c>
      <c r="D364" t="str">
        <f>IFERROR(VLOOKUP($B364,ui_labels!$B$2:$F$10000,3,FALSE), IFERROR(VLOOKUP($B364,ui_labels_mc!$B$2:$F$10000,3,FALSE), ""))</f>
        <v>Créer</v>
      </c>
      <c r="E364" t="str">
        <f>IFERROR(VLOOKUP($B364,ui_labels!$B$2:$F$10000,4,FALSE), IFERROR(VLOOKUP($B364,ui_labels_mc!$B$2:$F$10000,4,FALSE), ""))</f>
        <v>作り出します</v>
      </c>
      <c r="F364" t="str">
        <f>IFERROR(VLOOKUP($B364,ui_labels!$B$2:$F$10000,5,FALSE), IFERROR(VLOOKUP($B364,ui_labels_mc!$B$2:$F$10000,5,FALSE), ""))</f>
        <v>Erstellen</v>
      </c>
      <c r="G364" t="str">
        <f t="shared" si="5"/>
        <v>customer_crud_collateralCanvas_collateral_cashFlows_financial_commentGroup_comments_createAction=Erstellen</v>
      </c>
    </row>
    <row r="365" spans="1:7" x14ac:dyDescent="0.3">
      <c r="A365" t="s">
        <v>19753</v>
      </c>
      <c r="B365" t="str">
        <f>IFERROR(VLOOKUP($A365,ui_labels_mc!$A$2:$F$10000,2,FALSE), "")</f>
        <v>Delete</v>
      </c>
      <c r="C365" t="str">
        <f>IFERROR(VLOOKUP($B365,ui_labels!$B$2:$F$10000,2,FALSE), IFERROR(VLOOKUP($B365,ui_labels_mc!$B$2:$F$10000,2,FALSE), ""))</f>
        <v>Borrar</v>
      </c>
      <c r="D365" t="str">
        <f>IFERROR(VLOOKUP($B365,ui_labels!$B$2:$F$10000,3,FALSE), IFERROR(VLOOKUP($B365,ui_labels_mc!$B$2:$F$10000,3,FALSE), ""))</f>
        <v>Effacer</v>
      </c>
      <c r="E365" t="str">
        <f>IFERROR(VLOOKUP($B365,ui_labels!$B$2:$F$10000,4,FALSE), IFERROR(VLOOKUP($B365,ui_labels_mc!$B$2:$F$10000,4,FALSE), ""))</f>
        <v>削除</v>
      </c>
      <c r="F365" t="str">
        <f>IFERROR(VLOOKUP($B365,ui_labels!$B$2:$F$10000,5,FALSE), IFERROR(VLOOKUP($B365,ui_labels_mc!$B$2:$F$10000,5,FALSE), ""))</f>
        <v>Löschen</v>
      </c>
      <c r="G365" t="str">
        <f t="shared" si="5"/>
        <v>customer_crud_collateralCanvas_collateral_cashFlows_financial_commentGroup_comments_deleteAction=Löschen</v>
      </c>
    </row>
    <row r="366" spans="1:7" x14ac:dyDescent="0.3">
      <c r="A366" t="s">
        <v>19754</v>
      </c>
      <c r="B366" t="str">
        <f>IFERROR(VLOOKUP($A366,ui_labels_mc!$A$2:$F$10000,2,FALSE), "")</f>
        <v>Supporting Documents</v>
      </c>
      <c r="C366" t="str">
        <f>IFERROR(VLOOKUP($B366,ui_labels!$B$2:$F$10000,2,FALSE), IFERROR(VLOOKUP($B366,ui_labels_mc!$B$2:$F$10000,2,FALSE), ""))</f>
        <v>Documentos de respaldo</v>
      </c>
      <c r="D366" t="str">
        <f>IFERROR(VLOOKUP($B366,ui_labels!$B$2:$F$10000,3,FALSE), IFERROR(VLOOKUP($B366,ui_labels_mc!$B$2:$F$10000,3,FALSE), ""))</f>
        <v>Documents à l'appui</v>
      </c>
      <c r="E366" t="str">
        <f>IFERROR(VLOOKUP($B366,ui_labels!$B$2:$F$10000,4,FALSE), IFERROR(VLOOKUP($B366,ui_labels_mc!$B$2:$F$10000,4,FALSE), ""))</f>
        <v>裏付ける書類</v>
      </c>
      <c r="F366" t="str">
        <f>IFERROR(VLOOKUP($B366,ui_labels!$B$2:$F$10000,5,FALSE), IFERROR(VLOOKUP($B366,ui_labels_mc!$B$2:$F$10000,5,FALSE), ""))</f>
        <v>Belege</v>
      </c>
      <c r="G366" t="str">
        <f t="shared" si="5"/>
        <v>customer_crud_collateralCanvas_collateral_cashFlows_financial_documentGroup_uploadedDocuments=Belege</v>
      </c>
    </row>
    <row r="367" spans="1:7" x14ac:dyDescent="0.3">
      <c r="A367" t="s">
        <v>19755</v>
      </c>
      <c r="B367" t="str">
        <f>IFERROR(VLOOKUP($A367,ui_labels_mc!$A$2:$F$10000,2,FALSE), "")</f>
        <v>Description</v>
      </c>
      <c r="C367" t="str">
        <f>IFERROR(VLOOKUP($B367,ui_labels!$B$2:$F$10000,2,FALSE), IFERROR(VLOOKUP($B367,ui_labels_mc!$B$2:$F$10000,2,FALSE), ""))</f>
        <v>Descripción</v>
      </c>
      <c r="D367" t="str">
        <f>IFERROR(VLOOKUP($B367,ui_labels!$B$2:$F$10000,3,FALSE), IFERROR(VLOOKUP($B367,ui_labels_mc!$B$2:$F$10000,3,FALSE), ""))</f>
        <v>Description</v>
      </c>
      <c r="E367" t="str">
        <f>IFERROR(VLOOKUP($B367,ui_labels!$B$2:$F$10000,4,FALSE), IFERROR(VLOOKUP($B367,ui_labels_mc!$B$2:$F$10000,4,FALSE), ""))</f>
        <v>説明</v>
      </c>
      <c r="F367" t="str">
        <f>IFERROR(VLOOKUP($B367,ui_labels!$B$2:$F$10000,5,FALSE), IFERROR(VLOOKUP($B367,ui_labels_mc!$B$2:$F$10000,5,FALSE), ""))</f>
        <v xml:space="preserve">Beschreibung  </v>
      </c>
      <c r="G367" t="str">
        <f t="shared" si="5"/>
        <v xml:space="preserve">customer_crud_collateralCanvas_collateral_cashFlows_financial_documentGroup_uploadedDocuments_QuickEditCanvas_financialDocument_description=Beschreibung  </v>
      </c>
    </row>
    <row r="368" spans="1:7" x14ac:dyDescent="0.3">
      <c r="A368" t="s">
        <v>19756</v>
      </c>
      <c r="B368" t="str">
        <f>IFERROR(VLOOKUP($A368,ui_labels_mc!$A$2:$F$10000,2,FALSE), "")</f>
        <v>Category</v>
      </c>
      <c r="C368" t="str">
        <f>IFERROR(VLOOKUP($B368,ui_labels!$B$2:$F$10000,2,FALSE), IFERROR(VLOOKUP($B368,ui_labels_mc!$B$2:$F$10000,2,FALSE), ""))</f>
        <v>Categoría</v>
      </c>
      <c r="D368" t="str">
        <f>IFERROR(VLOOKUP($B368,ui_labels!$B$2:$F$10000,3,FALSE), IFERROR(VLOOKUP($B368,ui_labels_mc!$B$2:$F$10000,3,FALSE), ""))</f>
        <v>Catégorie</v>
      </c>
      <c r="E368" t="str">
        <f>IFERROR(VLOOKUP($B368,ui_labels!$B$2:$F$10000,4,FALSE), IFERROR(VLOOKUP($B368,ui_labels_mc!$B$2:$F$10000,4,FALSE), ""))</f>
        <v>カテゴリ</v>
      </c>
      <c r="F368" t="str">
        <f>IFERROR(VLOOKUP($B368,ui_labels!$B$2:$F$10000,5,FALSE), IFERROR(VLOOKUP($B368,ui_labels_mc!$B$2:$F$10000,5,FALSE), ""))</f>
        <v>Kategorie</v>
      </c>
      <c r="G368" t="str">
        <f t="shared" si="5"/>
        <v>customer_crud_collateralCanvas_collateral_cashFlows_financial_documentGroup_uploadedDocuments_QuickEditCanvas_financialDocument_documentCategory=Kategorie</v>
      </c>
    </row>
    <row r="369" spans="1:7" x14ac:dyDescent="0.3">
      <c r="A369" t="s">
        <v>19757</v>
      </c>
      <c r="B369" t="str">
        <f>IFERROR(VLOOKUP($A369,ui_labels_mc!$A$2:$F$10000,2,FALSE), "")</f>
        <v>Group</v>
      </c>
      <c r="C369" t="str">
        <f>IFERROR(VLOOKUP($B369,ui_labels!$B$2:$F$10000,2,FALSE), IFERROR(VLOOKUP($B369,ui_labels_mc!$B$2:$F$10000,2,FALSE), ""))</f>
        <v>Grupo</v>
      </c>
      <c r="D369" t="str">
        <f>IFERROR(VLOOKUP($B369,ui_labels!$B$2:$F$10000,3,FALSE), IFERROR(VLOOKUP($B369,ui_labels_mc!$B$2:$F$10000,3,FALSE), ""))</f>
        <v>Groupe</v>
      </c>
      <c r="E369" t="str">
        <f>IFERROR(VLOOKUP($B369,ui_labels!$B$2:$F$10000,4,FALSE), IFERROR(VLOOKUP($B369,ui_labels_mc!$B$2:$F$10000,4,FALSE), ""))</f>
        <v>グループ</v>
      </c>
      <c r="F369" t="str">
        <f>IFERROR(VLOOKUP($B369,ui_labels!$B$2:$F$10000,5,FALSE), IFERROR(VLOOKUP($B369,ui_labels_mc!$B$2:$F$10000,5,FALSE), ""))</f>
        <v>Gruppe</v>
      </c>
      <c r="G369" t="str">
        <f t="shared" si="5"/>
        <v>customer_crud_collateralCanvas_collateral_cashFlows_financial_documentGroup_uploadedDocuments_QuickEditCanvas_financialDocument_documentClass=Gruppe</v>
      </c>
    </row>
    <row r="370" spans="1:7" x14ac:dyDescent="0.3">
      <c r="A370" t="s">
        <v>19758</v>
      </c>
      <c r="B370" t="str">
        <f>IFERROR(VLOOKUP($A370,ui_labels_mc!$A$2:$F$10000,2,FALSE), "")</f>
        <v>Status</v>
      </c>
      <c r="C370" t="str">
        <f>IFERROR(VLOOKUP($B370,ui_labels!$B$2:$F$10000,2,FALSE), IFERROR(VLOOKUP($B370,ui_labels_mc!$B$2:$F$10000,2,FALSE), ""))</f>
        <v>Estado</v>
      </c>
      <c r="D370" t="str">
        <f>IFERROR(VLOOKUP($B370,ui_labels!$B$2:$F$10000,3,FALSE), IFERROR(VLOOKUP($B370,ui_labels_mc!$B$2:$F$10000,3,FALSE), ""))</f>
        <v>Statut</v>
      </c>
      <c r="E370" t="str">
        <f>IFERROR(VLOOKUP($B370,ui_labels!$B$2:$F$10000,4,FALSE), IFERROR(VLOOKUP($B370,ui_labels_mc!$B$2:$F$10000,4,FALSE), ""))</f>
        <v>ステータス</v>
      </c>
      <c r="F370" t="str">
        <f>IFERROR(VLOOKUP($B370,ui_labels!$B$2:$F$10000,5,FALSE), IFERROR(VLOOKUP($B370,ui_labels_mc!$B$2:$F$10000,5,FALSE), ""))</f>
        <v>Status</v>
      </c>
      <c r="G370" t="str">
        <f t="shared" si="5"/>
        <v>customer_crud_collateralCanvas_collateral_cashFlows_financial_documentGroup_uploadedDocuments_QuickEditCanvas_financialDocument_documentStatus=Status</v>
      </c>
    </row>
    <row r="371" spans="1:7" x14ac:dyDescent="0.3">
      <c r="A371" t="s">
        <v>19759</v>
      </c>
      <c r="B371" t="str">
        <f>IFERROR(VLOOKUP($A371,ui_labels_mc!$A$2:$F$10000,2,FALSE), "")</f>
        <v>Status</v>
      </c>
      <c r="C371" t="str">
        <f>IFERROR(VLOOKUP($B371,ui_labels!$B$2:$F$10000,2,FALSE), IFERROR(VLOOKUP($B371,ui_labels_mc!$B$2:$F$10000,2,FALSE), ""))</f>
        <v>Estado</v>
      </c>
      <c r="D371" t="str">
        <f>IFERROR(VLOOKUP($B371,ui_labels!$B$2:$F$10000,3,FALSE), IFERROR(VLOOKUP($B371,ui_labels_mc!$B$2:$F$10000,3,FALSE), ""))</f>
        <v>Statut</v>
      </c>
      <c r="E371" t="str">
        <f>IFERROR(VLOOKUP($B371,ui_labels!$B$2:$F$10000,4,FALSE), IFERROR(VLOOKUP($B371,ui_labels_mc!$B$2:$F$10000,4,FALSE), ""))</f>
        <v>ステータス</v>
      </c>
      <c r="F371" t="str">
        <f>IFERROR(VLOOKUP($B371,ui_labels!$B$2:$F$10000,5,FALSE), IFERROR(VLOOKUP($B371,ui_labels_mc!$B$2:$F$10000,5,FALSE), ""))</f>
        <v>Status</v>
      </c>
      <c r="G371" t="str">
        <f t="shared" si="5"/>
        <v>customer_crud_collateralCanvas_collateral_cashFlows_financial_documentGroup_uploadedDocuments_QuickEditCanvas_financialDocument_documentStatus_1=Status</v>
      </c>
    </row>
    <row r="372" spans="1:7" x14ac:dyDescent="0.3">
      <c r="A372" t="s">
        <v>19760</v>
      </c>
      <c r="B372" t="str">
        <f>IFERROR(VLOOKUP($A372,ui_labels_mc!$A$2:$F$10000,2,FALSE), "")</f>
        <v>Type</v>
      </c>
      <c r="C372" t="str">
        <f>IFERROR(VLOOKUP($B372,ui_labels!$B$2:$F$10000,2,FALSE), IFERROR(VLOOKUP($B372,ui_labels_mc!$B$2:$F$10000,2,FALSE), ""))</f>
        <v>Tipo</v>
      </c>
      <c r="D372" t="str">
        <f>IFERROR(VLOOKUP($B372,ui_labels!$B$2:$F$10000,3,FALSE), IFERROR(VLOOKUP($B372,ui_labels_mc!$B$2:$F$10000,3,FALSE), ""))</f>
        <v>Type</v>
      </c>
      <c r="E372" t="str">
        <f>IFERROR(VLOOKUP($B372,ui_labels!$B$2:$F$10000,4,FALSE), IFERROR(VLOOKUP($B372,ui_labels_mc!$B$2:$F$10000,4,FALSE), ""))</f>
        <v>タイプ</v>
      </c>
      <c r="F372" t="str">
        <f>IFERROR(VLOOKUP($B372,ui_labels!$B$2:$F$10000,5,FALSE), IFERROR(VLOOKUP($B372,ui_labels_mc!$B$2:$F$10000,5,FALSE), ""))</f>
        <v>Typ</v>
      </c>
      <c r="G372" t="str">
        <f t="shared" si="5"/>
        <v>customer_crud_collateralCanvas_collateral_cashFlows_financial_documentGroup_uploadedDocuments_QuickEditCanvas_financialDocument_documentType=Typ</v>
      </c>
    </row>
    <row r="373" spans="1:7" x14ac:dyDescent="0.3">
      <c r="A373" t="s">
        <v>19761</v>
      </c>
      <c r="B373" t="str">
        <f>IFERROR(VLOOKUP($A373,ui_labels_mc!$A$2:$F$10000,2,FALSE), "")</f>
        <v>Type</v>
      </c>
      <c r="C373" t="str">
        <f>IFERROR(VLOOKUP($B373,ui_labels!$B$2:$F$10000,2,FALSE), IFERROR(VLOOKUP($B373,ui_labels_mc!$B$2:$F$10000,2,FALSE), ""))</f>
        <v>Tipo</v>
      </c>
      <c r="D373" t="str">
        <f>IFERROR(VLOOKUP($B373,ui_labels!$B$2:$F$10000,3,FALSE), IFERROR(VLOOKUP($B373,ui_labels_mc!$B$2:$F$10000,3,FALSE), ""))</f>
        <v>Type</v>
      </c>
      <c r="E373" t="str">
        <f>IFERROR(VLOOKUP($B373,ui_labels!$B$2:$F$10000,4,FALSE), IFERROR(VLOOKUP($B373,ui_labels_mc!$B$2:$F$10000,4,FALSE), ""))</f>
        <v>タイプ</v>
      </c>
      <c r="F373" t="str">
        <f>IFERROR(VLOOKUP($B373,ui_labels!$B$2:$F$10000,5,FALSE), IFERROR(VLOOKUP($B373,ui_labels_mc!$B$2:$F$10000,5,FALSE), ""))</f>
        <v>Typ</v>
      </c>
      <c r="G373" t="str">
        <f t="shared" si="5"/>
        <v>customer_crud_collateralCanvas_collateral_cashFlows_financial_documentGroup_uploadedDocuments_QuickEditCanvas_financialDocument_documentType_1=Typ</v>
      </c>
    </row>
    <row r="374" spans="1:7" x14ac:dyDescent="0.3">
      <c r="A374" t="s">
        <v>19762</v>
      </c>
      <c r="B374" t="str">
        <f>IFERROR(VLOOKUP($A374,ui_labels_mc!$A$2:$F$10000,2,FALSE), "")</f>
        <v>File</v>
      </c>
      <c r="C374" t="str">
        <f>IFERROR(VLOOKUP($B374,ui_labels!$B$2:$F$10000,2,FALSE), IFERROR(VLOOKUP($B374,ui_labels_mc!$B$2:$F$10000,2,FALSE), ""))</f>
        <v>Archivo</v>
      </c>
      <c r="D374" t="str">
        <f>IFERROR(VLOOKUP($B374,ui_labels!$B$2:$F$10000,3,FALSE), IFERROR(VLOOKUP($B374,ui_labels_mc!$B$2:$F$10000,3,FALSE), ""))</f>
        <v>Fichier</v>
      </c>
      <c r="E374" t="str">
        <f>IFERROR(VLOOKUP($B374,ui_labels!$B$2:$F$10000,4,FALSE), IFERROR(VLOOKUP($B374,ui_labels_mc!$B$2:$F$10000,4,FALSE), ""))</f>
        <v>ファイル</v>
      </c>
      <c r="F374" t="str">
        <f>IFERROR(VLOOKUP($B374,ui_labels!$B$2:$F$10000,5,FALSE), IFERROR(VLOOKUP($B374,ui_labels_mc!$B$2:$F$10000,5,FALSE), ""))</f>
        <v>Akte</v>
      </c>
      <c r="G374" t="str">
        <f t="shared" si="5"/>
        <v>customer_crud_collateralCanvas_collateral_cashFlows_financial_documentGroup_uploadedDocuments_QuickEditCanvas_financialDocument_uploadedStream=Akte</v>
      </c>
    </row>
    <row r="375" spans="1:7" x14ac:dyDescent="0.3">
      <c r="A375" t="s">
        <v>19763</v>
      </c>
      <c r="B375" t="str">
        <f>IFERROR(VLOOKUP($A375,ui_labels_mc!$A$2:$F$10000,2,FALSE), "")</f>
        <v>File</v>
      </c>
      <c r="C375" t="str">
        <f>IFERROR(VLOOKUP($B375,ui_labels!$B$2:$F$10000,2,FALSE), IFERROR(VLOOKUP($B375,ui_labels_mc!$B$2:$F$10000,2,FALSE), ""))</f>
        <v>Archivo</v>
      </c>
      <c r="D375" t="str">
        <f>IFERROR(VLOOKUP($B375,ui_labels!$B$2:$F$10000,3,FALSE), IFERROR(VLOOKUP($B375,ui_labels_mc!$B$2:$F$10000,3,FALSE), ""))</f>
        <v>Fichier</v>
      </c>
      <c r="E375" t="str">
        <f>IFERROR(VLOOKUP($B375,ui_labels!$B$2:$F$10000,4,FALSE), IFERROR(VLOOKUP($B375,ui_labels_mc!$B$2:$F$10000,4,FALSE), ""))</f>
        <v>ファイル</v>
      </c>
      <c r="F375" t="str">
        <f>IFERROR(VLOOKUP($B375,ui_labels!$B$2:$F$10000,5,FALSE), IFERROR(VLOOKUP($B375,ui_labels_mc!$B$2:$F$10000,5,FALSE), ""))</f>
        <v>Akte</v>
      </c>
      <c r="G375" t="str">
        <f t="shared" si="5"/>
        <v>customer_crud_collateralCanvas_collateral_cashFlows_financial_documentGroup_uploadedDocuments_QuickEditCanvas_financialDocument_uploadedStream_1=Akte</v>
      </c>
    </row>
    <row r="376" spans="1:7" x14ac:dyDescent="0.3">
      <c r="A376" t="s">
        <v>19764</v>
      </c>
      <c r="B376" t="str">
        <f>IFERROR(VLOOKUP($A376,ui_labels_mc!$A$2:$F$10000,2,FALSE), "")</f>
        <v>Document Details</v>
      </c>
      <c r="C376" t="str">
        <f>IFERROR(VLOOKUP($B376,ui_labels!$B$2:$F$10000,2,FALSE), IFERROR(VLOOKUP($B376,ui_labels_mc!$B$2:$F$10000,2,FALSE), ""))</f>
        <v>Detalles del documento</v>
      </c>
      <c r="D376" t="str">
        <f>IFERROR(VLOOKUP($B376,ui_labels!$B$2:$F$10000,3,FALSE), IFERROR(VLOOKUP($B376,ui_labels_mc!$B$2:$F$10000,3,FALSE), ""))</f>
        <v>Détails du document</v>
      </c>
      <c r="E376" t="str">
        <f>IFERROR(VLOOKUP($B376,ui_labels!$B$2:$F$10000,4,FALSE), IFERROR(VLOOKUP($B376,ui_labels_mc!$B$2:$F$10000,4,FALSE), ""))</f>
        <v>ドキュメントの詳細</v>
      </c>
      <c r="F376" t="str">
        <f>IFERROR(VLOOKUP($B376,ui_labels!$B$2:$F$10000,5,FALSE), IFERROR(VLOOKUP($B376,ui_labels_mc!$B$2:$F$10000,5,FALSE), ""))</f>
        <v>Dokumentendetails</v>
      </c>
      <c r="G376" t="str">
        <f t="shared" si="5"/>
        <v>customer_crud_collateralCanvas_collateral_cashFlows_financial_documentGroup_uploadedDocuments_QuickEditCanvas_quick_collateral_cashFlows_financial_uploadedDocEdit=Dokumentendetails</v>
      </c>
    </row>
    <row r="377" spans="1:7" x14ac:dyDescent="0.3">
      <c r="A377" t="s">
        <v>19765</v>
      </c>
      <c r="B377" t="str">
        <f>IFERROR(VLOOKUP($A377,ui_labels_mc!$A$2:$F$10000,2,FALSE), "")</f>
        <v>Create</v>
      </c>
      <c r="C377" t="str">
        <f>IFERROR(VLOOKUP($B377,ui_labels!$B$2:$F$10000,2,FALSE), IFERROR(VLOOKUP($B377,ui_labels_mc!$B$2:$F$10000,2,FALSE), ""))</f>
        <v>Crear</v>
      </c>
      <c r="D377" t="str">
        <f>IFERROR(VLOOKUP($B377,ui_labels!$B$2:$F$10000,3,FALSE), IFERROR(VLOOKUP($B377,ui_labels_mc!$B$2:$F$10000,3,FALSE), ""))</f>
        <v>Créer</v>
      </c>
      <c r="E377" t="str">
        <f>IFERROR(VLOOKUP($B377,ui_labels!$B$2:$F$10000,4,FALSE), IFERROR(VLOOKUP($B377,ui_labels_mc!$B$2:$F$10000,4,FALSE), ""))</f>
        <v>作り出します</v>
      </c>
      <c r="F377" t="str">
        <f>IFERROR(VLOOKUP($B377,ui_labels!$B$2:$F$10000,5,FALSE), IFERROR(VLOOKUP($B377,ui_labels_mc!$B$2:$F$10000,5,FALSE), ""))</f>
        <v>Erstellen</v>
      </c>
      <c r="G377" t="str">
        <f t="shared" si="5"/>
        <v>customer_crud_collateralCanvas_collateral_cashFlows_financial_documentGroup_uploadedDocuments_createAction=Erstellen</v>
      </c>
    </row>
    <row r="378" spans="1:7" x14ac:dyDescent="0.3">
      <c r="A378" t="s">
        <v>19766</v>
      </c>
      <c r="B378" t="str">
        <f>IFERROR(VLOOKUP($A378,ui_labels_mc!$A$2:$F$10000,2,FALSE), "")</f>
        <v>Delete</v>
      </c>
      <c r="C378" t="str">
        <f>IFERROR(VLOOKUP($B378,ui_labels!$B$2:$F$10000,2,FALSE), IFERROR(VLOOKUP($B378,ui_labels_mc!$B$2:$F$10000,2,FALSE), ""))</f>
        <v>Borrar</v>
      </c>
      <c r="D378" t="str">
        <f>IFERROR(VLOOKUP($B378,ui_labels!$B$2:$F$10000,3,FALSE), IFERROR(VLOOKUP($B378,ui_labels_mc!$B$2:$F$10000,3,FALSE), ""))</f>
        <v>Effacer</v>
      </c>
      <c r="E378" t="str">
        <f>IFERROR(VLOOKUP($B378,ui_labels!$B$2:$F$10000,4,FALSE), IFERROR(VLOOKUP($B378,ui_labels_mc!$B$2:$F$10000,4,FALSE), ""))</f>
        <v>削除</v>
      </c>
      <c r="F378" t="str">
        <f>IFERROR(VLOOKUP($B378,ui_labels!$B$2:$F$10000,5,FALSE), IFERROR(VLOOKUP($B378,ui_labels_mc!$B$2:$F$10000,5,FALSE), ""))</f>
        <v>Löschen</v>
      </c>
      <c r="G378" t="str">
        <f t="shared" si="5"/>
        <v>customer_crud_collateralCanvas_collateral_cashFlows_financial_documentGroup_uploadedDocuments_deleteAction=Löschen</v>
      </c>
    </row>
    <row r="379" spans="1:7" x14ac:dyDescent="0.3">
      <c r="A379" t="s">
        <v>19767</v>
      </c>
      <c r="B379" t="str">
        <f>IFERROR(VLOOKUP($A379,ui_labels_mc!$A$2:$F$10000,2,FALSE), "")</f>
        <v>Download Detailed Financial</v>
      </c>
      <c r="C379" t="str">
        <f>IFERROR(VLOOKUP($B379,ui_labels!$B$2:$F$10000,2,FALSE), IFERROR(VLOOKUP($B379,ui_labels_mc!$B$2:$F$10000,2,FALSE), ""))</f>
        <v>Descarga financiera detallada</v>
      </c>
      <c r="D379" t="str">
        <f>IFERROR(VLOOKUP($B379,ui_labels!$B$2:$F$10000,3,FALSE), IFERROR(VLOOKUP($B379,ui_labels_mc!$B$2:$F$10000,3,FALSE), ""))</f>
        <v>Télécharger financiers détaillés</v>
      </c>
      <c r="E379" t="str">
        <f>IFERROR(VLOOKUP($B379,ui_labels!$B$2:$F$10000,4,FALSE), IFERROR(VLOOKUP($B379,ui_labels_mc!$B$2:$F$10000,4,FALSE), ""))</f>
        <v>詳細な財務をダウンロード</v>
      </c>
      <c r="F379" t="str">
        <f>IFERROR(VLOOKUP($B379,ui_labels!$B$2:$F$10000,5,FALSE), IFERROR(VLOOKUP($B379,ui_labels_mc!$B$2:$F$10000,5,FALSE), ""))</f>
        <v>Laden Sie detaillierte Finanz</v>
      </c>
      <c r="G379" t="str">
        <f t="shared" si="5"/>
        <v>customer_crud_collateralCanvas_collateral_cashFlows_financial_downloadFinancial_uploadedStream=Laden Sie detaillierte Finanz</v>
      </c>
    </row>
    <row r="380" spans="1:7" x14ac:dyDescent="0.3">
      <c r="A380" t="s">
        <v>19769</v>
      </c>
      <c r="B380" t="str">
        <f>IFERROR(VLOOKUP($A380,ui_labels_mc!$A$2:$F$10000,2,FALSE), "")</f>
        <v>Expenses</v>
      </c>
      <c r="C380" t="str">
        <f>IFERROR(VLOOKUP($B380,ui_labels!$B$2:$F$10000,2,FALSE), IFERROR(VLOOKUP($B380,ui_labels_mc!$B$2:$F$10000,2,FALSE), ""))</f>
        <v>Gastos</v>
      </c>
      <c r="D380" t="str">
        <f>IFERROR(VLOOKUP($B380,ui_labels!$B$2:$F$10000,3,FALSE), IFERROR(VLOOKUP($B380,ui_labels_mc!$B$2:$F$10000,3,FALSE), ""))</f>
        <v>Dépenses</v>
      </c>
      <c r="E380" t="str">
        <f>IFERROR(VLOOKUP($B380,ui_labels!$B$2:$F$10000,4,FALSE), IFERROR(VLOOKUP($B380,ui_labels_mc!$B$2:$F$10000,4,FALSE), ""))</f>
        <v>費用</v>
      </c>
      <c r="F380" t="str">
        <f>IFERROR(VLOOKUP($B380,ui_labels!$B$2:$F$10000,5,FALSE), IFERROR(VLOOKUP($B380,ui_labels_mc!$B$2:$F$10000,5,FALSE), ""))</f>
        <v>Auslagen</v>
      </c>
      <c r="G380" t="str">
        <f t="shared" si="5"/>
        <v>customer_crud_collateralCanvas_collateral_cashFlows_financial_finAssttExpDer=Auslagen</v>
      </c>
    </row>
    <row r="381" spans="1:7" x14ac:dyDescent="0.3">
      <c r="A381" t="s">
        <v>19771</v>
      </c>
      <c r="B381" t="str">
        <f>IFERROR(VLOOKUP($A381,ui_labels_mc!$A$2:$F$10000,2,FALSE), "")</f>
        <v>Create</v>
      </c>
      <c r="C381" t="str">
        <f>IFERROR(VLOOKUP($B381,ui_labels!$B$2:$F$10000,2,FALSE), IFERROR(VLOOKUP($B381,ui_labels_mc!$B$2:$F$10000,2,FALSE), ""))</f>
        <v>Crear</v>
      </c>
      <c r="D381" t="str">
        <f>IFERROR(VLOOKUP($B381,ui_labels!$B$2:$F$10000,3,FALSE), IFERROR(VLOOKUP($B381,ui_labels_mc!$B$2:$F$10000,3,FALSE), ""))</f>
        <v>Créer</v>
      </c>
      <c r="E381" t="str">
        <f>IFERROR(VLOOKUP($B381,ui_labels!$B$2:$F$10000,4,FALSE), IFERROR(VLOOKUP($B381,ui_labels_mc!$B$2:$F$10000,4,FALSE), ""))</f>
        <v>作り出します</v>
      </c>
      <c r="F381" t="str">
        <f>IFERROR(VLOOKUP($B381,ui_labels!$B$2:$F$10000,5,FALSE), IFERROR(VLOOKUP($B381,ui_labels_mc!$B$2:$F$10000,5,FALSE), ""))</f>
        <v>Erstellen</v>
      </c>
      <c r="G381" t="str">
        <f t="shared" si="5"/>
        <v>customer_crud_collateralCanvas_collateral_cashFlows_financial_finAssttExpDer_createAction=Erstellen</v>
      </c>
    </row>
    <row r="382" spans="1:7" x14ac:dyDescent="0.3">
      <c r="A382" t="s">
        <v>19772</v>
      </c>
      <c r="B382" t="str">
        <f>IFERROR(VLOOKUP($A382,ui_labels_mc!$A$2:$F$10000,2,FALSE), "")</f>
        <v>Delete</v>
      </c>
      <c r="C382" t="str">
        <f>IFERROR(VLOOKUP($B382,ui_labels!$B$2:$F$10000,2,FALSE), IFERROR(VLOOKUP($B382,ui_labels_mc!$B$2:$F$10000,2,FALSE), ""))</f>
        <v>Borrar</v>
      </c>
      <c r="D382" t="str">
        <f>IFERROR(VLOOKUP($B382,ui_labels!$B$2:$F$10000,3,FALSE), IFERROR(VLOOKUP($B382,ui_labels_mc!$B$2:$F$10000,3,FALSE), ""))</f>
        <v>Effacer</v>
      </c>
      <c r="E382" t="str">
        <f>IFERROR(VLOOKUP($B382,ui_labels!$B$2:$F$10000,4,FALSE), IFERROR(VLOOKUP($B382,ui_labels_mc!$B$2:$F$10000,4,FALSE), ""))</f>
        <v>削除</v>
      </c>
      <c r="F382" t="str">
        <f>IFERROR(VLOOKUP($B382,ui_labels!$B$2:$F$10000,5,FALSE), IFERROR(VLOOKUP($B382,ui_labels_mc!$B$2:$F$10000,5,FALSE), ""))</f>
        <v>Löschen</v>
      </c>
      <c r="G382" t="str">
        <f t="shared" si="5"/>
        <v>customer_crud_collateralCanvas_collateral_cashFlows_financial_finAssttExpDer_deleteAction=Löschen</v>
      </c>
    </row>
    <row r="383" spans="1:7" x14ac:dyDescent="0.3">
      <c r="A383" t="s">
        <v>19773</v>
      </c>
      <c r="B383" t="str">
        <f>IFERROR(VLOOKUP($A383,ui_labels_mc!$A$2:$F$10000,2,FALSE), "")</f>
        <v>Revenue</v>
      </c>
      <c r="C383" t="str">
        <f>IFERROR(VLOOKUP($B383,ui_labels!$B$2:$F$10000,2,FALSE), IFERROR(VLOOKUP($B383,ui_labels_mc!$B$2:$F$10000,2,FALSE), ""))</f>
        <v>Ingresos</v>
      </c>
      <c r="D383" t="str">
        <f>IFERROR(VLOOKUP($B383,ui_labels!$B$2:$F$10000,3,FALSE), IFERROR(VLOOKUP($B383,ui_labels_mc!$B$2:$F$10000,3,FALSE), ""))</f>
        <v>Revenu</v>
      </c>
      <c r="E383" t="str">
        <f>IFERROR(VLOOKUP($B383,ui_labels!$B$2:$F$10000,4,FALSE), IFERROR(VLOOKUP($B383,ui_labels_mc!$B$2:$F$10000,4,FALSE), ""))</f>
        <v>収入</v>
      </c>
      <c r="F383" t="str">
        <f>IFERROR(VLOOKUP($B383,ui_labels!$B$2:$F$10000,5,FALSE), IFERROR(VLOOKUP($B383,ui_labels_mc!$B$2:$F$10000,5,FALSE), ""))</f>
        <v>Einnahmen</v>
      </c>
      <c r="G383" t="str">
        <f t="shared" si="5"/>
        <v>customer_crud_collateralCanvas_collateral_cashFlows_financial_finAssttRevDer=Einnahmen</v>
      </c>
    </row>
    <row r="384" spans="1:7" x14ac:dyDescent="0.3">
      <c r="A384" t="s">
        <v>19774</v>
      </c>
      <c r="B384" t="str">
        <f>IFERROR(VLOOKUP($A384,ui_labels_mc!$A$2:$F$10000,2,FALSE), "")</f>
        <v>Create</v>
      </c>
      <c r="C384" t="str">
        <f>IFERROR(VLOOKUP($B384,ui_labels!$B$2:$F$10000,2,FALSE), IFERROR(VLOOKUP($B384,ui_labels_mc!$B$2:$F$10000,2,FALSE), ""))</f>
        <v>Crear</v>
      </c>
      <c r="D384" t="str">
        <f>IFERROR(VLOOKUP($B384,ui_labels!$B$2:$F$10000,3,FALSE), IFERROR(VLOOKUP($B384,ui_labels_mc!$B$2:$F$10000,3,FALSE), ""))</f>
        <v>Créer</v>
      </c>
      <c r="E384" t="str">
        <f>IFERROR(VLOOKUP($B384,ui_labels!$B$2:$F$10000,4,FALSE), IFERROR(VLOOKUP($B384,ui_labels_mc!$B$2:$F$10000,4,FALSE), ""))</f>
        <v>作り出します</v>
      </c>
      <c r="F384" t="str">
        <f>IFERROR(VLOOKUP($B384,ui_labels!$B$2:$F$10000,5,FALSE), IFERROR(VLOOKUP($B384,ui_labels_mc!$B$2:$F$10000,5,FALSE), ""))</f>
        <v>Erstellen</v>
      </c>
      <c r="G384" t="str">
        <f t="shared" si="5"/>
        <v>customer_crud_collateralCanvas_collateral_cashFlows_financial_finAssttRevDer_createAction=Erstellen</v>
      </c>
    </row>
    <row r="385" spans="1:7" x14ac:dyDescent="0.3">
      <c r="A385" t="s">
        <v>19775</v>
      </c>
      <c r="B385" t="str">
        <f>IFERROR(VLOOKUP($A385,ui_labels_mc!$A$2:$F$10000,2,FALSE), "")</f>
        <v>Delete</v>
      </c>
      <c r="C385" t="str">
        <f>IFERROR(VLOOKUP($B385,ui_labels!$B$2:$F$10000,2,FALSE), IFERROR(VLOOKUP($B385,ui_labels_mc!$B$2:$F$10000,2,FALSE), ""))</f>
        <v>Borrar</v>
      </c>
      <c r="D385" t="str">
        <f>IFERROR(VLOOKUP($B385,ui_labels!$B$2:$F$10000,3,FALSE), IFERROR(VLOOKUP($B385,ui_labels_mc!$B$2:$F$10000,3,FALSE), ""))</f>
        <v>Effacer</v>
      </c>
      <c r="E385" t="str">
        <f>IFERROR(VLOOKUP($B385,ui_labels!$B$2:$F$10000,4,FALSE), IFERROR(VLOOKUP($B385,ui_labels_mc!$B$2:$F$10000,4,FALSE), ""))</f>
        <v>削除</v>
      </c>
      <c r="F385" t="str">
        <f>IFERROR(VLOOKUP($B385,ui_labels!$B$2:$F$10000,5,FALSE), IFERROR(VLOOKUP($B385,ui_labels_mc!$B$2:$F$10000,5,FALSE), ""))</f>
        <v>Löschen</v>
      </c>
      <c r="G385" t="str">
        <f t="shared" si="5"/>
        <v>customer_crud_collateralCanvas_collateral_cashFlows_financial_finAssttRevDer_deleteAction=Löschen</v>
      </c>
    </row>
    <row r="386" spans="1:7" x14ac:dyDescent="0.3">
      <c r="A386" t="s">
        <v>19776</v>
      </c>
      <c r="B386" t="str">
        <f>IFERROR(VLOOKUP($A386,ui_labels_mc!$A$2:$F$10000,2,FALSE), "")</f>
        <v>Total Exp(T.E.)</v>
      </c>
      <c r="C386" t="str">
        <f>IFERROR(VLOOKUP($B386,ui_labels!$B$2:$F$10000,2,FALSE), IFERROR(VLOOKUP($B386,ui_labels_mc!$B$2:$F$10000,2,FALSE), ""))</f>
        <v>Exp total (T.E.)</v>
      </c>
      <c r="D386" t="str">
        <f>IFERROR(VLOOKUP($B386,ui_labels!$B$2:$F$10000,3,FALSE), IFERROR(VLOOKUP($B386,ui_labels_mc!$B$2:$F$10000,3,FALSE), ""))</f>
        <v>Total Exp (T.E.)</v>
      </c>
      <c r="E386" t="str">
        <f>IFERROR(VLOOKUP($B386,ui_labels!$B$2:$F$10000,4,FALSE), IFERROR(VLOOKUP($B386,ui_labels_mc!$B$2:$F$10000,4,FALSE), ""))</f>
        <v>総経験（T.E。）</v>
      </c>
      <c r="F386" t="str">
        <f>IFERROR(VLOOKUP($B386,ui_labels!$B$2:$F$10000,5,FALSE), IFERROR(VLOOKUP($B386,ui_labels_mc!$B$2:$F$10000,5,FALSE), ""))</f>
        <v>Insgesamt Exp (T.E.)</v>
      </c>
      <c r="G386" t="str">
        <f t="shared" si="5"/>
        <v>customer_crud_collateralCanvas_collateral_cashFlows_financial_footerNameExpense=Insgesamt Exp (T.E.)</v>
      </c>
    </row>
    <row r="387" spans="1:7" x14ac:dyDescent="0.3">
      <c r="A387" t="s">
        <v>19778</v>
      </c>
      <c r="B387" t="str">
        <f>IFERROR(VLOOKUP($A387,ui_labels_mc!$A$2:$F$10000,2,FALSE), "")</f>
        <v>Est. Gross Inc.(EGI)</v>
      </c>
      <c r="C387" t="str">
        <f>IFERROR(VLOOKUP($B387,ui_labels!$B$2:$F$10000,2,FALSE), IFERROR(VLOOKUP($B387,ui_labels_mc!$B$2:$F$10000,2,FALSE), ""))</f>
        <v>Est. Bruto Inc. (EGI)</v>
      </c>
      <c r="D387" t="str">
        <f>IFERROR(VLOOKUP($B387,ui_labels!$B$2:$F$10000,3,FALSE), IFERROR(VLOOKUP($B387,ui_labels_mc!$B$2:$F$10000,3,FALSE), ""))</f>
        <v>Est. Gross Inc. (EGI)</v>
      </c>
      <c r="E387" t="str">
        <f>IFERROR(VLOOKUP($B387,ui_labels!$B$2:$F$10000,4,FALSE), IFERROR(VLOOKUP($B387,ui_labels_mc!$B$2:$F$10000,4,FALSE), ""))</f>
        <v>EST（東部基準時。グロス株式会社（EGI）</v>
      </c>
      <c r="F387" t="str">
        <f>IFERROR(VLOOKUP($B387,ui_labels!$B$2:$F$10000,5,FALSE), IFERROR(VLOOKUP($B387,ui_labels_mc!$B$2:$F$10000,5,FALSE), ""))</f>
        <v>Est. Gross Inc. (EGI)</v>
      </c>
      <c r="G387" t="str">
        <f t="shared" ref="G387:G450" si="6">CONCATENATE(A387, "=",F387)</f>
        <v>customer_crud_collateralCanvas_collateral_cashFlows_financial_footerNameRevenue=Est. Gross Inc. (EGI)</v>
      </c>
    </row>
    <row r="388" spans="1:7" x14ac:dyDescent="0.3">
      <c r="A388" t="s">
        <v>19780</v>
      </c>
      <c r="B388" t="str">
        <f>IFERROR(VLOOKUP($A388,ui_labels_mc!$A$2:$F$10000,2,FALSE), "")</f>
        <v>NOI</v>
      </c>
      <c r="C388" t="str">
        <f>IFERROR(VLOOKUP($B388,ui_labels!$B$2:$F$10000,2,FALSE), IFERROR(VLOOKUP($B388,ui_labels_mc!$B$2:$F$10000,2,FALSE), ""))</f>
        <v>NOI</v>
      </c>
      <c r="D388" t="str">
        <f>IFERROR(VLOOKUP($B388,ui_labels!$B$2:$F$10000,3,FALSE), IFERROR(VLOOKUP($B388,ui_labels_mc!$B$2:$F$10000,3,FALSE), ""))</f>
        <v>NON JE</v>
      </c>
      <c r="E388" t="str">
        <f>IFERROR(VLOOKUP($B388,ui_labels!$B$2:$F$10000,4,FALSE), IFERROR(VLOOKUP($B388,ui_labels_mc!$B$2:$F$10000,4,FALSE), ""))</f>
        <v>NOI</v>
      </c>
      <c r="F388" t="str">
        <f>IFERROR(VLOOKUP($B388,ui_labels!$B$2:$F$10000,5,FALSE), IFERROR(VLOOKUP($B388,ui_labels_mc!$B$2:$F$10000,5,FALSE), ""))</f>
        <v>NEIN ICH</v>
      </c>
      <c r="G388" t="str">
        <f t="shared" si="6"/>
        <v>customer_crud_collateralCanvas_collateral_cashFlows_financial_headersNoi=NEIN ICH</v>
      </c>
    </row>
    <row r="389" spans="1:7" x14ac:dyDescent="0.3">
      <c r="A389" t="s">
        <v>19782</v>
      </c>
      <c r="B389" t="str">
        <f>IFERROR(VLOOKUP($A389,ui_labels_mc!$A$2:$F$10000,2,FALSE), "")</f>
        <v>Create</v>
      </c>
      <c r="C389" t="str">
        <f>IFERROR(VLOOKUP($B389,ui_labels!$B$2:$F$10000,2,FALSE), IFERROR(VLOOKUP($B389,ui_labels_mc!$B$2:$F$10000,2,FALSE), ""))</f>
        <v>Crear</v>
      </c>
      <c r="D389" t="str">
        <f>IFERROR(VLOOKUP($B389,ui_labels!$B$2:$F$10000,3,FALSE), IFERROR(VLOOKUP($B389,ui_labels_mc!$B$2:$F$10000,3,FALSE), ""))</f>
        <v>Créer</v>
      </c>
      <c r="E389" t="str">
        <f>IFERROR(VLOOKUP($B389,ui_labels!$B$2:$F$10000,4,FALSE), IFERROR(VLOOKUP($B389,ui_labels_mc!$B$2:$F$10000,4,FALSE), ""))</f>
        <v>作り出します</v>
      </c>
      <c r="F389" t="str">
        <f>IFERROR(VLOOKUP($B389,ui_labels!$B$2:$F$10000,5,FALSE), IFERROR(VLOOKUP($B389,ui_labels_mc!$B$2:$F$10000,5,FALSE), ""))</f>
        <v>Erstellen</v>
      </c>
      <c r="G389" t="str">
        <f t="shared" si="6"/>
        <v>customer_crud_collateralCanvas_collateral_cashFlows_financial_headersNoi_createAction=Erstellen</v>
      </c>
    </row>
    <row r="390" spans="1:7" x14ac:dyDescent="0.3">
      <c r="A390" t="s">
        <v>19783</v>
      </c>
      <c r="B390" t="str">
        <f>IFERROR(VLOOKUP($A390,ui_labels_mc!$A$2:$F$10000,2,FALSE), "")</f>
        <v>Delete</v>
      </c>
      <c r="C390" t="str">
        <f>IFERROR(VLOOKUP($B390,ui_labels!$B$2:$F$10000,2,FALSE), IFERROR(VLOOKUP($B390,ui_labels_mc!$B$2:$F$10000,2,FALSE), ""))</f>
        <v>Borrar</v>
      </c>
      <c r="D390" t="str">
        <f>IFERROR(VLOOKUP($B390,ui_labels!$B$2:$F$10000,3,FALSE), IFERROR(VLOOKUP($B390,ui_labels_mc!$B$2:$F$10000,3,FALSE), ""))</f>
        <v>Effacer</v>
      </c>
      <c r="E390" t="str">
        <f>IFERROR(VLOOKUP($B390,ui_labels!$B$2:$F$10000,4,FALSE), IFERROR(VLOOKUP($B390,ui_labels_mc!$B$2:$F$10000,4,FALSE), ""))</f>
        <v>削除</v>
      </c>
      <c r="F390" t="str">
        <f>IFERROR(VLOOKUP($B390,ui_labels!$B$2:$F$10000,5,FALSE), IFERROR(VLOOKUP($B390,ui_labels_mc!$B$2:$F$10000,5,FALSE), ""))</f>
        <v>Löschen</v>
      </c>
      <c r="G390" t="str">
        <f t="shared" si="6"/>
        <v>customer_crud_collateralCanvas_collateral_cashFlows_financial_headersNoi_deleteAction=Löschen</v>
      </c>
    </row>
    <row r="391" spans="1:7" x14ac:dyDescent="0.3">
      <c r="A391" t="s">
        <v>19784</v>
      </c>
      <c r="B391" t="str">
        <f>IFERROR(VLOOKUP($A391,ui_labels_mc!$A$2:$F$10000,2,FALSE), "")</f>
        <v>Income &amp; Expense Details</v>
      </c>
      <c r="C391" t="str">
        <f>IFERROR(VLOOKUP($B391,ui_labels!$B$2:$F$10000,2,FALSE), IFERROR(VLOOKUP($B391,ui_labels_mc!$B$2:$F$10000,2,FALSE), ""))</f>
        <v>Ingresos y Gastos detalles</v>
      </c>
      <c r="D391" t="str">
        <f>IFERROR(VLOOKUP($B391,ui_labels!$B$2:$F$10000,3,FALSE), IFERROR(VLOOKUP($B391,ui_labels_mc!$B$2:$F$10000,3,FALSE), ""))</f>
        <v>Revenus et dépenses de Détails</v>
      </c>
      <c r="E391" t="str">
        <f>IFERROR(VLOOKUP($B391,ui_labels!$B$2:$F$10000,4,FALSE), IFERROR(VLOOKUP($B391,ui_labels_mc!$B$2:$F$10000,4,FALSE), ""))</f>
        <v>収入＆支出詳細</v>
      </c>
      <c r="F391" t="str">
        <f>IFERROR(VLOOKUP($B391,ui_labels!$B$2:$F$10000,5,FALSE), IFERROR(VLOOKUP($B391,ui_labels_mc!$B$2:$F$10000,5,FALSE), ""))</f>
        <v>Erträge und Aufwendungen Einzelheiten</v>
      </c>
      <c r="G391" t="str">
        <f t="shared" si="6"/>
        <v>customer_crud_collateralCanvas_collateral_cashFlows_financial_incomeExpenses=Erträge und Aufwendungen Einzelheiten</v>
      </c>
    </row>
    <row r="392" spans="1:7" x14ac:dyDescent="0.3">
      <c r="A392" t="s">
        <v>19786</v>
      </c>
      <c r="B392">
        <f>IFERROR(VLOOKUP($A392,ui_labels_mc!$A$2:$F$10000,2,FALSE), "")</f>
        <v>0</v>
      </c>
      <c r="C392" t="str">
        <f>IFERROR(VLOOKUP($B392,ui_labels!$B$2:$F$10000,2,FALSE), IFERROR(VLOOKUP($B392,ui_labels_mc!$B$2:$F$10000,2,FALSE), ""))</f>
        <v/>
      </c>
      <c r="D392" t="str">
        <f>IFERROR(VLOOKUP($B392,ui_labels!$B$2:$F$10000,3,FALSE), IFERROR(VLOOKUP($B392,ui_labels_mc!$B$2:$F$10000,3,FALSE), ""))</f>
        <v/>
      </c>
      <c r="E392" t="str">
        <f>IFERROR(VLOOKUP($B392,ui_labels!$B$2:$F$10000,4,FALSE), IFERROR(VLOOKUP($B392,ui_labels_mc!$B$2:$F$10000,4,FALSE), ""))</f>
        <v/>
      </c>
      <c r="F392" t="str">
        <f>IFERROR(VLOOKUP($B392,ui_labels!$B$2:$F$10000,5,FALSE), IFERROR(VLOOKUP($B392,ui_labels_mc!$B$2:$F$10000,5,FALSE), ""))</f>
        <v/>
      </c>
      <c r="G392" t="str">
        <f t="shared" si="6"/>
        <v>customer_crud_collateralCanvas_collateral_cashFlows_financial_incomeExpenses_EditCanvas_collateral_cashFlow_financial_incomeAndExpense=</v>
      </c>
    </row>
    <row r="393" spans="1:7" x14ac:dyDescent="0.3">
      <c r="A393" t="s">
        <v>19787</v>
      </c>
      <c r="B393" t="str">
        <f>IFERROR(VLOOKUP($A393,ui_labels_mc!$A$2:$F$10000,2,FALSE), "")</f>
        <v>Detail Income &amp; Expenses Analysis</v>
      </c>
      <c r="C393" t="str">
        <f>IFERROR(VLOOKUP($B393,ui_labels!$B$2:$F$10000,2,FALSE), IFERROR(VLOOKUP($B393,ui_labels_mc!$B$2:$F$10000,2,FALSE), ""))</f>
        <v>Análisis Detalle Ingresos y gastos</v>
      </c>
      <c r="D393" t="str">
        <f>IFERROR(VLOOKUP($B393,ui_labels!$B$2:$F$10000,3,FALSE), IFERROR(VLOOKUP($B393,ui_labels_mc!$B$2:$F$10000,3,FALSE), ""))</f>
        <v>Analyse détaillée de Revenus et dépenses</v>
      </c>
      <c r="E393" t="str">
        <f>IFERROR(VLOOKUP($B393,ui_labels!$B$2:$F$10000,4,FALSE), IFERROR(VLOOKUP($B393,ui_labels_mc!$B$2:$F$10000,4,FALSE), ""))</f>
        <v>詳細収入＆支出分析</v>
      </c>
      <c r="F393" t="str">
        <f>IFERROR(VLOOKUP($B393,ui_labels!$B$2:$F$10000,5,FALSE), IFERROR(VLOOKUP($B393,ui_labels_mc!$B$2:$F$10000,5,FALSE), ""))</f>
        <v>Detail Einnahmen &amp; Ausgaben Analysis</v>
      </c>
      <c r="G393" t="str">
        <f t="shared" si="6"/>
        <v>customer_crud_collateralCanvas_collateral_cashFlows_financial_incomeExpenses_EditCanvas_collateral_cashFlows_financial_detailExpense=Detail Einnahmen &amp; Ausgaben Analysis</v>
      </c>
    </row>
    <row r="394" spans="1:7" x14ac:dyDescent="0.3">
      <c r="A394" t="s">
        <v>19789</v>
      </c>
      <c r="B394">
        <f>IFERROR(VLOOKUP($A394,ui_labels_mc!$A$2:$F$10000,2,FALSE), "")</f>
        <v>0</v>
      </c>
      <c r="C394" t="str">
        <f>IFERROR(VLOOKUP($B394,ui_labels!$B$2:$F$10000,2,FALSE), IFERROR(VLOOKUP($B394,ui_labels_mc!$B$2:$F$10000,2,FALSE), ""))</f>
        <v/>
      </c>
      <c r="D394" t="str">
        <f>IFERROR(VLOOKUP($B394,ui_labels!$B$2:$F$10000,3,FALSE), IFERROR(VLOOKUP($B394,ui_labels_mc!$B$2:$F$10000,3,FALSE), ""))</f>
        <v/>
      </c>
      <c r="E394" t="str">
        <f>IFERROR(VLOOKUP($B394,ui_labels!$B$2:$F$10000,4,FALSE), IFERROR(VLOOKUP($B394,ui_labels_mc!$B$2:$F$10000,4,FALSE), ""))</f>
        <v/>
      </c>
      <c r="F394" t="str">
        <f>IFERROR(VLOOKUP($B394,ui_labels!$B$2:$F$10000,5,FALSE), IFERROR(VLOOKUP($B394,ui_labels_mc!$B$2:$F$10000,5,FALSE), ""))</f>
        <v/>
      </c>
      <c r="G394" t="str">
        <f t="shared" si="6"/>
        <v>customer_crud_collateralCanvas_collateral_cashFlows_financial_incomeExpenses_EditCanvas_collateral_cashFlows_financial_detailExpense_derived=</v>
      </c>
    </row>
    <row r="395" spans="1:7" x14ac:dyDescent="0.3">
      <c r="A395" t="s">
        <v>19790</v>
      </c>
      <c r="B395" t="str">
        <f>IFERROR(VLOOKUP($A395,ui_labels_mc!$A$2:$F$10000,2,FALSE), "")</f>
        <v>Amount</v>
      </c>
      <c r="C395" t="str">
        <f>IFERROR(VLOOKUP($B395,ui_labels!$B$2:$F$10000,2,FALSE), IFERROR(VLOOKUP($B395,ui_labels_mc!$B$2:$F$10000,2,FALSE), ""))</f>
        <v>Cantidad</v>
      </c>
      <c r="D395" t="str">
        <f>IFERROR(VLOOKUP($B395,ui_labels!$B$2:$F$10000,3,FALSE), IFERROR(VLOOKUP($B395,ui_labels_mc!$B$2:$F$10000,3,FALSE), ""))</f>
        <v>Montant</v>
      </c>
      <c r="E395" t="str">
        <f>IFERROR(VLOOKUP($B395,ui_labels!$B$2:$F$10000,4,FALSE), IFERROR(VLOOKUP($B395,ui_labels_mc!$B$2:$F$10000,4,FALSE), ""))</f>
        <v>量</v>
      </c>
      <c r="F395" t="str">
        <f>IFERROR(VLOOKUP($B395,ui_labels!$B$2:$F$10000,5,FALSE), IFERROR(VLOOKUP($B395,ui_labels_mc!$B$2:$F$10000,5,FALSE), ""))</f>
        <v>Betrag</v>
      </c>
      <c r="G395" t="str">
        <f t="shared" si="6"/>
        <v>customer_crud_collateralCanvas_collateral_cashFlows_financial_incomeExpenses_EditCanvas_expenseLines_amount=Betrag</v>
      </c>
    </row>
    <row r="396" spans="1:7" x14ac:dyDescent="0.3">
      <c r="A396" t="s">
        <v>19791</v>
      </c>
      <c r="B396" t="str">
        <f>IFERROR(VLOOKUP($A396,ui_labels_mc!$A$2:$F$10000,2,FALSE), "")</f>
        <v>Expense Legends</v>
      </c>
      <c r="C396" t="str">
        <f>IFERROR(VLOOKUP($B396,ui_labels!$B$2:$F$10000,2,FALSE), IFERROR(VLOOKUP($B396,ui_labels_mc!$B$2:$F$10000,2,FALSE), ""))</f>
        <v>Leyendas de gastos</v>
      </c>
      <c r="D396" t="str">
        <f>IFERROR(VLOOKUP($B396,ui_labels!$B$2:$F$10000,3,FALSE), IFERROR(VLOOKUP($B396,ui_labels_mc!$B$2:$F$10000,3,FALSE), ""))</f>
        <v>Légendes des frais de voyage</v>
      </c>
      <c r="E396" t="str">
        <f>IFERROR(VLOOKUP($B396,ui_labels!$B$2:$F$10000,4,FALSE), IFERROR(VLOOKUP($B396,ui_labels_mc!$B$2:$F$10000,4,FALSE), ""))</f>
        <v>経費伝説</v>
      </c>
      <c r="F396" t="str">
        <f>IFERROR(VLOOKUP($B396,ui_labels!$B$2:$F$10000,5,FALSE), IFERROR(VLOOKUP($B396,ui_labels_mc!$B$2:$F$10000,5,FALSE), ""))</f>
        <v>Expense Legends</v>
      </c>
      <c r="G396" t="str">
        <f t="shared" si="6"/>
        <v>customer_crud_collateralCanvas_collateral_cashFlows_financial_incomeExpenses_EditCanvas_expenseLines_expenseLegend=Expense Legends</v>
      </c>
    </row>
    <row r="397" spans="1:7" x14ac:dyDescent="0.3">
      <c r="A397" t="s">
        <v>19793</v>
      </c>
      <c r="B397" t="str">
        <f>IFERROR(VLOOKUP($A397,ui_labels_mc!$A$2:$F$10000,2,FALSE), "")</f>
        <v>Description</v>
      </c>
      <c r="C397" t="str">
        <f>IFERROR(VLOOKUP($B397,ui_labels!$B$2:$F$10000,2,FALSE), IFERROR(VLOOKUP($B397,ui_labels_mc!$B$2:$F$10000,2,FALSE), ""))</f>
        <v>Descripción</v>
      </c>
      <c r="D397" t="str">
        <f>IFERROR(VLOOKUP($B397,ui_labels!$B$2:$F$10000,3,FALSE), IFERROR(VLOOKUP($B397,ui_labels_mc!$B$2:$F$10000,3,FALSE), ""))</f>
        <v>Description</v>
      </c>
      <c r="E397" t="str">
        <f>IFERROR(VLOOKUP($B397,ui_labels!$B$2:$F$10000,4,FALSE), IFERROR(VLOOKUP($B397,ui_labels_mc!$B$2:$F$10000,4,FALSE), ""))</f>
        <v>説明</v>
      </c>
      <c r="F397" t="str">
        <f>IFERROR(VLOOKUP($B397,ui_labels!$B$2:$F$10000,5,FALSE), IFERROR(VLOOKUP($B397,ui_labels_mc!$B$2:$F$10000,5,FALSE), ""))</f>
        <v xml:space="preserve">Beschreibung  </v>
      </c>
      <c r="G397" t="str">
        <f t="shared" si="6"/>
        <v xml:space="preserve">customer_crud_collateralCanvas_collateral_cashFlows_financial_incomeExpenses_EditCanvas_expenseLines_expenseLegendDescription=Beschreibung  </v>
      </c>
    </row>
    <row r="398" spans="1:7" x14ac:dyDescent="0.3">
      <c r="A398" t="s">
        <v>19794</v>
      </c>
      <c r="B398" t="str">
        <f>IFERROR(VLOOKUP($A398,ui_labels_mc!$A$2:$F$10000,2,FALSE), "")</f>
        <v>No.</v>
      </c>
      <c r="C398" t="str">
        <f>IFERROR(VLOOKUP($B398,ui_labels!$B$2:$F$10000,2,FALSE), IFERROR(VLOOKUP($B398,ui_labels_mc!$B$2:$F$10000,2,FALSE), ""))</f>
        <v>No.</v>
      </c>
      <c r="D398" t="str">
        <f>IFERROR(VLOOKUP($B398,ui_labels!$B$2:$F$10000,3,FALSE), IFERROR(VLOOKUP($B398,ui_labels_mc!$B$2:$F$10000,3,FALSE), ""))</f>
        <v>No</v>
      </c>
      <c r="E398" t="str">
        <f>IFERROR(VLOOKUP($B398,ui_labels!$B$2:$F$10000,4,FALSE), IFERROR(VLOOKUP($B398,ui_labels_mc!$B$2:$F$10000,4,FALSE), ""))</f>
        <v>号</v>
      </c>
      <c r="F398" t="str">
        <f>IFERROR(VLOOKUP($B398,ui_labels!$B$2:$F$10000,5,FALSE), IFERROR(VLOOKUP($B398,ui_labels_mc!$B$2:$F$10000,5,FALSE), ""))</f>
        <v xml:space="preserve">Nr. </v>
      </c>
      <c r="G398" t="str">
        <f t="shared" si="6"/>
        <v xml:space="preserve">customer_crud_collateralCanvas_collateral_cashFlows_financial_incomeExpenses_EditCanvas_expenseLines_refNumber=Nr. </v>
      </c>
    </row>
    <row r="399" spans="1:7" x14ac:dyDescent="0.3">
      <c r="A399" t="s">
        <v>19795</v>
      </c>
      <c r="B399" t="str">
        <f>IFERROR(VLOOKUP($A399,ui_labels_mc!$A$2:$F$10000,2,FALSE), "")</f>
        <v>Expenses</v>
      </c>
      <c r="C399" t="str">
        <f>IFERROR(VLOOKUP($B399,ui_labels!$B$2:$F$10000,2,FALSE), IFERROR(VLOOKUP($B399,ui_labels_mc!$B$2:$F$10000,2,FALSE), ""))</f>
        <v>Gastos</v>
      </c>
      <c r="D399" t="str">
        <f>IFERROR(VLOOKUP($B399,ui_labels!$B$2:$F$10000,3,FALSE), IFERROR(VLOOKUP($B399,ui_labels_mc!$B$2:$F$10000,3,FALSE), ""))</f>
        <v>Dépenses</v>
      </c>
      <c r="E399" t="str">
        <f>IFERROR(VLOOKUP($B399,ui_labels!$B$2:$F$10000,4,FALSE), IFERROR(VLOOKUP($B399,ui_labels_mc!$B$2:$F$10000,4,FALSE), ""))</f>
        <v>費用</v>
      </c>
      <c r="F399" t="str">
        <f>IFERROR(VLOOKUP($B399,ui_labels!$B$2:$F$10000,5,FALSE), IFERROR(VLOOKUP($B399,ui_labels_mc!$B$2:$F$10000,5,FALSE), ""))</f>
        <v>Auslagen</v>
      </c>
      <c r="G399" t="str">
        <f t="shared" si="6"/>
        <v>customer_crud_collateralCanvas_collateral_cashFlows_financial_incomeExpenses_EditCanvas_expensesDer_expenseLegend=Auslagen</v>
      </c>
    </row>
    <row r="400" spans="1:7" x14ac:dyDescent="0.3">
      <c r="A400" t="s">
        <v>19796</v>
      </c>
      <c r="B400" t="str">
        <f>IFERROR(VLOOKUP($A400,ui_labels_mc!$A$2:$F$10000,2,FALSE), "")</f>
        <v>Pro-rated</v>
      </c>
      <c r="C400" t="str">
        <f>IFERROR(VLOOKUP($B400,ui_labels!$B$2:$F$10000,2,FALSE), IFERROR(VLOOKUP($B400,ui_labels_mc!$B$2:$F$10000,2,FALSE), ""))</f>
        <v>Prorrateada</v>
      </c>
      <c r="D400" t="str">
        <f>IFERROR(VLOOKUP($B400,ui_labels!$B$2:$F$10000,3,FALSE), IFERROR(VLOOKUP($B400,ui_labels_mc!$B$2:$F$10000,3,FALSE), ""))</f>
        <v>Prorata</v>
      </c>
      <c r="E400" t="str">
        <f>IFERROR(VLOOKUP($B400,ui_labels!$B$2:$F$10000,4,FALSE), IFERROR(VLOOKUP($B400,ui_labels_mc!$B$2:$F$10000,4,FALSE), ""))</f>
        <v>日割り計算</v>
      </c>
      <c r="F400" t="str">
        <f>IFERROR(VLOOKUP($B400,ui_labels!$B$2:$F$10000,5,FALSE), IFERROR(VLOOKUP($B400,ui_labels_mc!$B$2:$F$10000,5,FALSE), ""))</f>
        <v>Anteilige</v>
      </c>
      <c r="G400" t="str">
        <f t="shared" si="6"/>
        <v>customer_crud_collateralCanvas_collateral_cashFlows_financial_incomeExpenses_EditCanvas_expensesDer_proRated=Anteilige</v>
      </c>
    </row>
    <row r="401" spans="1:7" x14ac:dyDescent="0.3">
      <c r="A401" t="s">
        <v>19798</v>
      </c>
      <c r="B401" t="str">
        <f>IFERROR(VLOOKUP($A401,ui_labels_mc!$A$2:$F$10000,2,FALSE), "")</f>
        <v>P.U.</v>
      </c>
      <c r="C401" t="str">
        <f>IFERROR(VLOOKUP($B401,ui_labels!$B$2:$F$10000,2,FALSE), IFERROR(VLOOKUP($B401,ui_labels_mc!$B$2:$F$10000,2,FALSE), ""))</f>
        <v>P.U.</v>
      </c>
      <c r="D401" t="str">
        <f>IFERROR(VLOOKUP($B401,ui_labels!$B$2:$F$10000,3,FALSE), IFERROR(VLOOKUP($B401,ui_labels_mc!$B$2:$F$10000,3,FALSE), ""))</f>
        <v>P.U.</v>
      </c>
      <c r="E401" t="str">
        <f>IFERROR(VLOOKUP($B401,ui_labels!$B$2:$F$10000,4,FALSE), IFERROR(VLOOKUP($B401,ui_labels_mc!$B$2:$F$10000,4,FALSE), ""))</f>
        <v>臭いっ！</v>
      </c>
      <c r="F401" t="str">
        <f>IFERROR(VLOOKUP($B401,ui_labels!$B$2:$F$10000,5,FALSE), IFERROR(VLOOKUP($B401,ui_labels_mc!$B$2:$F$10000,5,FALSE), ""))</f>
        <v>P.U.</v>
      </c>
      <c r="G401" t="str">
        <f t="shared" si="6"/>
        <v>customer_crud_collateralCanvas_collateral_cashFlows_financial_incomeExpenses_EditCanvas_expensesDer_pu=P.U.</v>
      </c>
    </row>
    <row r="402" spans="1:7" x14ac:dyDescent="0.3">
      <c r="A402" t="s">
        <v>19800</v>
      </c>
      <c r="B402" t="str">
        <f>IFERROR(VLOOKUP($A402,ui_labels_mc!$A$2:$F$10000,2,FALSE), "")</f>
        <v>P.U.(Pro-rata)</v>
      </c>
      <c r="C402" t="str">
        <f>IFERROR(VLOOKUP($B402,ui_labels!$B$2:$F$10000,2,FALSE), IFERROR(VLOOKUP($B402,ui_labels_mc!$B$2:$F$10000,2,FALSE), ""))</f>
        <v>P.U. (Pro-rata)</v>
      </c>
      <c r="D402" t="str">
        <f>IFERROR(VLOOKUP($B402,ui_labels!$B$2:$F$10000,3,FALSE), IFERROR(VLOOKUP($B402,ui_labels_mc!$B$2:$F$10000,3,FALSE), ""))</f>
        <v>P.U. (au prorata)</v>
      </c>
      <c r="E402" t="str">
        <f>IFERROR(VLOOKUP($B402,ui_labels!$B$2:$F$10000,4,FALSE), IFERROR(VLOOKUP($B402,ui_labels_mc!$B$2:$F$10000,4,FALSE), ""))</f>
        <v>臭いっ！（案分）</v>
      </c>
      <c r="F402" t="str">
        <f>IFERROR(VLOOKUP($B402,ui_labels!$B$2:$F$10000,5,FALSE), IFERROR(VLOOKUP($B402,ui_labels_mc!$B$2:$F$10000,5,FALSE), ""))</f>
        <v>P.U. (Pro-rata)</v>
      </c>
      <c r="G402" t="str">
        <f t="shared" si="6"/>
        <v>customer_crud_collateralCanvas_collateral_cashFlows_financial_incomeExpenses_EditCanvas_expensesDer_puProRata=P.U. (Pro-rata)</v>
      </c>
    </row>
    <row r="403" spans="1:7" x14ac:dyDescent="0.3">
      <c r="A403" t="s">
        <v>19802</v>
      </c>
      <c r="B403" t="str">
        <f>IFERROR(VLOOKUP($A403,ui_labels_mc!$A$2:$F$10000,2,FALSE), "")</f>
        <v>Amount</v>
      </c>
      <c r="C403" t="str">
        <f>IFERROR(VLOOKUP($B403,ui_labels!$B$2:$F$10000,2,FALSE), IFERROR(VLOOKUP($B403,ui_labels_mc!$B$2:$F$10000,2,FALSE), ""))</f>
        <v>Cantidad</v>
      </c>
      <c r="D403" t="str">
        <f>IFERROR(VLOOKUP($B403,ui_labels!$B$2:$F$10000,3,FALSE), IFERROR(VLOOKUP($B403,ui_labels_mc!$B$2:$F$10000,3,FALSE), ""))</f>
        <v>Montant</v>
      </c>
      <c r="E403" t="str">
        <f>IFERROR(VLOOKUP($B403,ui_labels!$B$2:$F$10000,4,FALSE), IFERROR(VLOOKUP($B403,ui_labels_mc!$B$2:$F$10000,4,FALSE), ""))</f>
        <v>量</v>
      </c>
      <c r="F403" t="str">
        <f>IFERROR(VLOOKUP($B403,ui_labels!$B$2:$F$10000,5,FALSE), IFERROR(VLOOKUP($B403,ui_labels_mc!$B$2:$F$10000,5,FALSE), ""))</f>
        <v>Betrag</v>
      </c>
      <c r="G403" t="str">
        <f t="shared" si="6"/>
        <v>customer_crud_collateralCanvas_collateral_cashFlows_financial_incomeExpenses_EditCanvas_expensesDer_totalAmount=Betrag</v>
      </c>
    </row>
    <row r="404" spans="1:7" x14ac:dyDescent="0.3">
      <c r="A404" t="s">
        <v>19803</v>
      </c>
      <c r="B404" t="str">
        <f>IFERROR(VLOOKUP($A404,ui_labels_mc!$A$2:$F$10000,2,FALSE), "")</f>
        <v>File Name</v>
      </c>
      <c r="C404" t="str">
        <f>IFERROR(VLOOKUP($B404,ui_labels!$B$2:$F$10000,2,FALSE), IFERROR(VLOOKUP($B404,ui_labels_mc!$B$2:$F$10000,2,FALSE), ""))</f>
        <v>Nombre del archivo</v>
      </c>
      <c r="D404" t="str">
        <f>IFERROR(VLOOKUP($B404,ui_labels!$B$2:$F$10000,3,FALSE), IFERROR(VLOOKUP($B404,ui_labels_mc!$B$2:$F$10000,3,FALSE), ""))</f>
        <v>Nom de fichier</v>
      </c>
      <c r="E404" t="str">
        <f>IFERROR(VLOOKUP($B404,ui_labels!$B$2:$F$10000,4,FALSE), IFERROR(VLOOKUP($B404,ui_labels_mc!$B$2:$F$10000,4,FALSE), ""))</f>
        <v>ファイル名</v>
      </c>
      <c r="F404" t="str">
        <f>IFERROR(VLOOKUP($B404,ui_labels!$B$2:$F$10000,5,FALSE), IFERROR(VLOOKUP($B404,ui_labels_mc!$B$2:$F$10000,5,FALSE), ""))</f>
        <v>Dateiname</v>
      </c>
      <c r="G404" t="str">
        <f t="shared" si="6"/>
        <v>customer_crud_collateralCanvas_collateral_cashFlows_financial_incomeExpenses_EditCanvas_incomeExpensesDocument_documentName=Dateiname</v>
      </c>
    </row>
    <row r="405" spans="1:7" x14ac:dyDescent="0.3">
      <c r="A405" t="s">
        <v>19804</v>
      </c>
      <c r="B405" t="str">
        <f>IFERROR(VLOOKUP($A405,ui_labels_mc!$A$2:$F$10000,2,FALSE), "")</f>
        <v>Status</v>
      </c>
      <c r="C405" t="str">
        <f>IFERROR(VLOOKUP($B405,ui_labels!$B$2:$F$10000,2,FALSE), IFERROR(VLOOKUP($B405,ui_labels_mc!$B$2:$F$10000,2,FALSE), ""))</f>
        <v>Estado</v>
      </c>
      <c r="D405" t="str">
        <f>IFERROR(VLOOKUP($B405,ui_labels!$B$2:$F$10000,3,FALSE), IFERROR(VLOOKUP($B405,ui_labels_mc!$B$2:$F$10000,3,FALSE), ""))</f>
        <v>Statut</v>
      </c>
      <c r="E405" t="str">
        <f>IFERROR(VLOOKUP($B405,ui_labels!$B$2:$F$10000,4,FALSE), IFERROR(VLOOKUP($B405,ui_labels_mc!$B$2:$F$10000,4,FALSE), ""))</f>
        <v>ステータス</v>
      </c>
      <c r="F405" t="str">
        <f>IFERROR(VLOOKUP($B405,ui_labels!$B$2:$F$10000,5,FALSE), IFERROR(VLOOKUP($B405,ui_labels_mc!$B$2:$F$10000,5,FALSE), ""))</f>
        <v>Status</v>
      </c>
      <c r="G405" t="str">
        <f t="shared" si="6"/>
        <v>customer_crud_collateralCanvas_collateral_cashFlows_financial_incomeExpenses_EditCanvas_incomeExpensesDocument_documentStatus=Status</v>
      </c>
    </row>
    <row r="406" spans="1:7" x14ac:dyDescent="0.3">
      <c r="A406" t="s">
        <v>19805</v>
      </c>
      <c r="B406" t="str">
        <f>IFERROR(VLOOKUP($A406,ui_labels_mc!$A$2:$F$10000,2,FALSE), "")</f>
        <v>Type</v>
      </c>
      <c r="C406" t="str">
        <f>IFERROR(VLOOKUP($B406,ui_labels!$B$2:$F$10000,2,FALSE), IFERROR(VLOOKUP($B406,ui_labels_mc!$B$2:$F$10000,2,FALSE), ""))</f>
        <v>Tipo</v>
      </c>
      <c r="D406" t="str">
        <f>IFERROR(VLOOKUP($B406,ui_labels!$B$2:$F$10000,3,FALSE), IFERROR(VLOOKUP($B406,ui_labels_mc!$B$2:$F$10000,3,FALSE), ""))</f>
        <v>Type</v>
      </c>
      <c r="E406" t="str">
        <f>IFERROR(VLOOKUP($B406,ui_labels!$B$2:$F$10000,4,FALSE), IFERROR(VLOOKUP($B406,ui_labels_mc!$B$2:$F$10000,4,FALSE), ""))</f>
        <v>タイプ</v>
      </c>
      <c r="F406" t="str">
        <f>IFERROR(VLOOKUP($B406,ui_labels!$B$2:$F$10000,5,FALSE), IFERROR(VLOOKUP($B406,ui_labels_mc!$B$2:$F$10000,5,FALSE), ""))</f>
        <v>Typ</v>
      </c>
      <c r="G406" t="str">
        <f t="shared" si="6"/>
        <v>customer_crud_collateralCanvas_collateral_cashFlows_financial_incomeExpenses_EditCanvas_incomeExpensesDocument_documentType=Typ</v>
      </c>
    </row>
    <row r="407" spans="1:7" x14ac:dyDescent="0.3">
      <c r="A407" t="s">
        <v>19806</v>
      </c>
      <c r="B407" t="str">
        <f>IFERROR(VLOOKUP($A407,ui_labels_mc!$A$2:$F$10000,2,FALSE), "")</f>
        <v>Uploaded Date and Time</v>
      </c>
      <c r="C407" t="str">
        <f>IFERROR(VLOOKUP($B407,ui_labels!$B$2:$F$10000,2,FALSE), IFERROR(VLOOKUP($B407,ui_labels_mc!$B$2:$F$10000,2,FALSE), ""))</f>
        <v>Hora y fecha ingresada</v>
      </c>
      <c r="D407" t="str">
        <f>IFERROR(VLOOKUP($B407,ui_labels!$B$2:$F$10000,3,FALSE), IFERROR(VLOOKUP($B407,ui_labels_mc!$B$2:$F$10000,3,FALSE), ""))</f>
        <v>Heure et Date téléchargée</v>
      </c>
      <c r="E407" t="str">
        <f>IFERROR(VLOOKUP($B407,ui_labels!$B$2:$F$10000,4,FALSE), IFERROR(VLOOKUP($B407,ui_labels_mc!$B$2:$F$10000,4,FALSE), ""))</f>
        <v>アップロードした日付と時刻</v>
      </c>
      <c r="F407" t="str">
        <f>IFERROR(VLOOKUP($B407,ui_labels!$B$2:$F$10000,5,FALSE), IFERROR(VLOOKUP($B407,ui_labels_mc!$B$2:$F$10000,5,FALSE), ""))</f>
        <v>Datum und Uhrzeit des Uploads</v>
      </c>
      <c r="G407" t="str">
        <f t="shared" si="6"/>
        <v>customer_crud_collateralCanvas_collateral_cashFlows_financial_incomeExpenses_EditCanvas_incomeExpensesDocument_uploadDttm=Datum und Uhrzeit des Uploads</v>
      </c>
    </row>
    <row r="408" spans="1:7" x14ac:dyDescent="0.3">
      <c r="A408" t="s">
        <v>19807</v>
      </c>
      <c r="B408" t="str">
        <f>IFERROR(VLOOKUP($A408,ui_labels_mc!$A$2:$F$10000,2,FALSE), "")</f>
        <v>File</v>
      </c>
      <c r="C408" t="str">
        <f>IFERROR(VLOOKUP($B408,ui_labels!$B$2:$F$10000,2,FALSE), IFERROR(VLOOKUP($B408,ui_labels_mc!$B$2:$F$10000,2,FALSE), ""))</f>
        <v>Archivo</v>
      </c>
      <c r="D408" t="str">
        <f>IFERROR(VLOOKUP($B408,ui_labels!$B$2:$F$10000,3,FALSE), IFERROR(VLOOKUP($B408,ui_labels_mc!$B$2:$F$10000,3,FALSE), ""))</f>
        <v>Fichier</v>
      </c>
      <c r="E408" t="str">
        <f>IFERROR(VLOOKUP($B408,ui_labels!$B$2:$F$10000,4,FALSE), IFERROR(VLOOKUP($B408,ui_labels_mc!$B$2:$F$10000,4,FALSE), ""))</f>
        <v>ファイル</v>
      </c>
      <c r="F408" t="str">
        <f>IFERROR(VLOOKUP($B408,ui_labels!$B$2:$F$10000,5,FALSE), IFERROR(VLOOKUP($B408,ui_labels_mc!$B$2:$F$10000,5,FALSE), ""))</f>
        <v>Akte</v>
      </c>
      <c r="G408" t="str">
        <f t="shared" si="6"/>
        <v>customer_crud_collateralCanvas_collateral_cashFlows_financial_incomeExpenses_EditCanvas_incomeExpensesDocument_uploadedStream=Akte</v>
      </c>
    </row>
    <row r="409" spans="1:7" x14ac:dyDescent="0.3">
      <c r="A409" t="s">
        <v>19808</v>
      </c>
      <c r="B409" t="str">
        <f>IFERROR(VLOOKUP($A409,ui_labels_mc!$A$2:$F$10000,2,FALSE), "")</f>
        <v>Uploaded By</v>
      </c>
      <c r="C409" t="str">
        <f>IFERROR(VLOOKUP($B409,ui_labels!$B$2:$F$10000,2,FALSE), IFERROR(VLOOKUP($B409,ui_labels_mc!$B$2:$F$10000,2,FALSE), ""))</f>
        <v>Subido por</v>
      </c>
      <c r="D409" t="str">
        <f>IFERROR(VLOOKUP($B409,ui_labels!$B$2:$F$10000,3,FALSE), IFERROR(VLOOKUP($B409,ui_labels_mc!$B$2:$F$10000,3,FALSE), ""))</f>
        <v>Posté par</v>
      </c>
      <c r="E409" t="str">
        <f>IFERROR(VLOOKUP($B409,ui_labels!$B$2:$F$10000,4,FALSE), IFERROR(VLOOKUP($B409,ui_labels_mc!$B$2:$F$10000,4,FALSE), ""))</f>
        <v>によってアップロードされました。</v>
      </c>
      <c r="F409" t="str">
        <f>IFERROR(VLOOKUP($B409,ui_labels!$B$2:$F$10000,5,FALSE), IFERROR(VLOOKUP($B409,ui_labels_mc!$B$2:$F$10000,5,FALSE), ""))</f>
        <v>Hochgeladen von</v>
      </c>
      <c r="G409" t="str">
        <f t="shared" si="6"/>
        <v>customer_crud_collateralCanvas_collateral_cashFlows_financial_incomeExpenses_EditCanvas_incomeExpensesDocument_uploadedStreamBy=Hochgeladen von</v>
      </c>
    </row>
    <row r="410" spans="1:7" x14ac:dyDescent="0.3">
      <c r="A410" t="s">
        <v>19809</v>
      </c>
      <c r="B410" t="str">
        <f>IFERROR(VLOOKUP($A410,ui_labels_mc!$A$2:$F$10000,2,FALSE), "")</f>
        <v>Version</v>
      </c>
      <c r="C410" t="str">
        <f>IFERROR(VLOOKUP($B410,ui_labels!$B$2:$F$10000,2,FALSE), IFERROR(VLOOKUP($B410,ui_labels_mc!$B$2:$F$10000,2,FALSE), ""))</f>
        <v>Versión</v>
      </c>
      <c r="D410" t="str">
        <f>IFERROR(VLOOKUP($B410,ui_labels!$B$2:$F$10000,3,FALSE), IFERROR(VLOOKUP($B410,ui_labels_mc!$B$2:$F$10000,3,FALSE), ""))</f>
        <v>Version</v>
      </c>
      <c r="E410" t="str">
        <f>IFERROR(VLOOKUP($B410,ui_labels!$B$2:$F$10000,4,FALSE), IFERROR(VLOOKUP($B410,ui_labels_mc!$B$2:$F$10000,4,FALSE), ""))</f>
        <v>バージョン</v>
      </c>
      <c r="F410" t="str">
        <f>IFERROR(VLOOKUP($B410,ui_labels!$B$2:$F$10000,5,FALSE), IFERROR(VLOOKUP($B410,ui_labels_mc!$B$2:$F$10000,5,FALSE), ""))</f>
        <v>Fassung</v>
      </c>
      <c r="G410" t="str">
        <f t="shared" si="6"/>
        <v>customer_crud_collateralCanvas_collateral_cashFlows_financial_incomeExpenses_EditCanvas_incomeExpensesDocument_versionNumber=Fassung</v>
      </c>
    </row>
    <row r="411" spans="1:7" x14ac:dyDescent="0.3">
      <c r="A411" t="s">
        <v>19810</v>
      </c>
      <c r="B411" t="str">
        <f>IFERROR(VLOOKUP($A411,ui_labels_mc!$A$2:$F$10000,2,FALSE), "")</f>
        <v>Comments</v>
      </c>
      <c r="C411" t="str">
        <f>IFERROR(VLOOKUP($B411,ui_labels!$B$2:$F$10000,2,FALSE), IFERROR(VLOOKUP($B411,ui_labels_mc!$B$2:$F$10000,2,FALSE), ""))</f>
        <v>Comentarios</v>
      </c>
      <c r="D411" t="str">
        <f>IFERROR(VLOOKUP($B411,ui_labels!$B$2:$F$10000,3,FALSE), IFERROR(VLOOKUP($B411,ui_labels_mc!$B$2:$F$10000,3,FALSE), ""))</f>
        <v>Commentaires</v>
      </c>
      <c r="E411" t="str">
        <f>IFERROR(VLOOKUP($B411,ui_labels!$B$2:$F$10000,4,FALSE), IFERROR(VLOOKUP($B411,ui_labels_mc!$B$2:$F$10000,4,FALSE), ""))</f>
        <v>コメント</v>
      </c>
      <c r="F411" t="str">
        <f>IFERROR(VLOOKUP($B411,ui_labels!$B$2:$F$10000,5,FALSE), IFERROR(VLOOKUP($B411,ui_labels_mc!$B$2:$F$10000,5,FALSE), ""))</f>
        <v>Kommentare</v>
      </c>
      <c r="G411" t="str">
        <f t="shared" si="6"/>
        <v>customer_crud_collateralCanvas_collateral_cashFlows_financial_incomeExpenses_EditCanvas_incomeExpenses_commentGroup_comments=Kommentare</v>
      </c>
    </row>
    <row r="412" spans="1:7" x14ac:dyDescent="0.3">
      <c r="A412" t="s">
        <v>19811</v>
      </c>
      <c r="B412" t="str">
        <f>IFERROR(VLOOKUP($A412,ui_labels_mc!$A$2:$F$10000,2,FALSE), "")</f>
        <v>Create</v>
      </c>
      <c r="C412" t="str">
        <f>IFERROR(VLOOKUP($B412,ui_labels!$B$2:$F$10000,2,FALSE), IFERROR(VLOOKUP($B412,ui_labels_mc!$B$2:$F$10000,2,FALSE), ""))</f>
        <v>Crear</v>
      </c>
      <c r="D412" t="str">
        <f>IFERROR(VLOOKUP($B412,ui_labels!$B$2:$F$10000,3,FALSE), IFERROR(VLOOKUP($B412,ui_labels_mc!$B$2:$F$10000,3,FALSE), ""))</f>
        <v>Créer</v>
      </c>
      <c r="E412" t="str">
        <f>IFERROR(VLOOKUP($B412,ui_labels!$B$2:$F$10000,4,FALSE), IFERROR(VLOOKUP($B412,ui_labels_mc!$B$2:$F$10000,4,FALSE), ""))</f>
        <v>作り出します</v>
      </c>
      <c r="F412" t="str">
        <f>IFERROR(VLOOKUP($B412,ui_labels!$B$2:$F$10000,5,FALSE), IFERROR(VLOOKUP($B412,ui_labels_mc!$B$2:$F$10000,5,FALSE), ""))</f>
        <v>Erstellen</v>
      </c>
      <c r="G412" t="str">
        <f t="shared" si="6"/>
        <v>customer_crud_collateralCanvas_collateral_cashFlows_financial_incomeExpenses_EditCanvas_incomeExpenses_commentGroup_comments_createAction=Erstellen</v>
      </c>
    </row>
    <row r="413" spans="1:7" x14ac:dyDescent="0.3">
      <c r="A413" t="s">
        <v>19812</v>
      </c>
      <c r="B413" t="str">
        <f>IFERROR(VLOOKUP($A413,ui_labels_mc!$A$2:$F$10000,2,FALSE), "")</f>
        <v>Delete</v>
      </c>
      <c r="C413" t="str">
        <f>IFERROR(VLOOKUP($B413,ui_labels!$B$2:$F$10000,2,FALSE), IFERROR(VLOOKUP($B413,ui_labels_mc!$B$2:$F$10000,2,FALSE), ""))</f>
        <v>Borrar</v>
      </c>
      <c r="D413" t="str">
        <f>IFERROR(VLOOKUP($B413,ui_labels!$B$2:$F$10000,3,FALSE), IFERROR(VLOOKUP($B413,ui_labels_mc!$B$2:$F$10000,3,FALSE), ""))</f>
        <v>Effacer</v>
      </c>
      <c r="E413" t="str">
        <f>IFERROR(VLOOKUP($B413,ui_labels!$B$2:$F$10000,4,FALSE), IFERROR(VLOOKUP($B413,ui_labels_mc!$B$2:$F$10000,4,FALSE), ""))</f>
        <v>削除</v>
      </c>
      <c r="F413" t="str">
        <f>IFERROR(VLOOKUP($B413,ui_labels!$B$2:$F$10000,5,FALSE), IFERROR(VLOOKUP($B413,ui_labels_mc!$B$2:$F$10000,5,FALSE), ""))</f>
        <v>Löschen</v>
      </c>
      <c r="G413" t="str">
        <f t="shared" si="6"/>
        <v>customer_crud_collateralCanvas_collateral_cashFlows_financial_incomeExpenses_EditCanvas_incomeExpenses_commentGroup_comments_deleteAction=Löschen</v>
      </c>
    </row>
    <row r="414" spans="1:7" x14ac:dyDescent="0.3">
      <c r="A414" t="s">
        <v>19813</v>
      </c>
      <c r="B414" t="str">
        <f>IFERROR(VLOOKUP($A414,ui_labels_mc!$A$2:$F$10000,2,FALSE), "")</f>
        <v>Text</v>
      </c>
      <c r="C414" t="str">
        <f>IFERROR(VLOOKUP($B414,ui_labels!$B$2:$F$10000,2,FALSE), IFERROR(VLOOKUP($B414,ui_labels_mc!$B$2:$F$10000,2,FALSE), ""))</f>
        <v>Texto</v>
      </c>
      <c r="D414" t="str">
        <f>IFERROR(VLOOKUP($B414,ui_labels!$B$2:$F$10000,3,FALSE), IFERROR(VLOOKUP($B414,ui_labels_mc!$B$2:$F$10000,3,FALSE), ""))</f>
        <v>Texte</v>
      </c>
      <c r="E414" t="str">
        <f>IFERROR(VLOOKUP($B414,ui_labels!$B$2:$F$10000,4,FALSE), IFERROR(VLOOKUP($B414,ui_labels_mc!$B$2:$F$10000,4,FALSE), ""))</f>
        <v>テキスト</v>
      </c>
      <c r="F414" t="str">
        <f>IFERROR(VLOOKUP($B414,ui_labels!$B$2:$F$10000,5,FALSE), IFERROR(VLOOKUP($B414,ui_labels_mc!$B$2:$F$10000,5,FALSE), ""))</f>
        <v>Text</v>
      </c>
      <c r="G414" t="str">
        <f t="shared" si="6"/>
        <v>customer_crud_collateralCanvas_collateral_cashFlows_financial_incomeExpenses_EditCanvas_incomeExpenses_commentText=Text</v>
      </c>
    </row>
    <row r="415" spans="1:7" x14ac:dyDescent="0.3">
      <c r="A415" t="s">
        <v>19814</v>
      </c>
      <c r="B415" t="str">
        <f>IFERROR(VLOOKUP($A415,ui_labels_mc!$A$2:$F$10000,2,FALSE), "")</f>
        <v>Comment Type</v>
      </c>
      <c r="C415" t="str">
        <f>IFERROR(VLOOKUP($B415,ui_labels!$B$2:$F$10000,2,FALSE), IFERROR(VLOOKUP($B415,ui_labels_mc!$B$2:$F$10000,2,FALSE), ""))</f>
        <v>Tipo de comentario</v>
      </c>
      <c r="D415" t="str">
        <f>IFERROR(VLOOKUP($B415,ui_labels!$B$2:$F$10000,3,FALSE), IFERROR(VLOOKUP($B415,ui_labels_mc!$B$2:$F$10000,3,FALSE), ""))</f>
        <v>Type de commentaire</v>
      </c>
      <c r="E415" t="str">
        <f>IFERROR(VLOOKUP($B415,ui_labels!$B$2:$F$10000,4,FALSE), IFERROR(VLOOKUP($B415,ui_labels_mc!$B$2:$F$10000,4,FALSE), ""))</f>
        <v>コメントの種類</v>
      </c>
      <c r="F415" t="str">
        <f>IFERROR(VLOOKUP($B415,ui_labels!$B$2:$F$10000,5,FALSE), IFERROR(VLOOKUP($B415,ui_labels_mc!$B$2:$F$10000,5,FALSE), ""))</f>
        <v>Kommentartyp</v>
      </c>
      <c r="G415" t="str">
        <f t="shared" si="6"/>
        <v>customer_crud_collateralCanvas_collateral_cashFlows_financial_incomeExpenses_EditCanvas_incomeExpenses_commentType_value=Kommentartyp</v>
      </c>
    </row>
    <row r="416" spans="1:7" x14ac:dyDescent="0.3">
      <c r="A416" t="s">
        <v>19815</v>
      </c>
      <c r="B416" t="str">
        <f>IFERROR(VLOOKUP($A416,ui_labels_mc!$A$2:$F$10000,2,FALSE), "")</f>
        <v>Text</v>
      </c>
      <c r="C416" t="str">
        <f>IFERROR(VLOOKUP($B416,ui_labels!$B$2:$F$10000,2,FALSE), IFERROR(VLOOKUP($B416,ui_labels_mc!$B$2:$F$10000,2,FALSE), ""))</f>
        <v>Texto</v>
      </c>
      <c r="D416" t="str">
        <f>IFERROR(VLOOKUP($B416,ui_labels!$B$2:$F$10000,3,FALSE), IFERROR(VLOOKUP($B416,ui_labels_mc!$B$2:$F$10000,3,FALSE), ""))</f>
        <v>Texte</v>
      </c>
      <c r="E416" t="str">
        <f>IFERROR(VLOOKUP($B416,ui_labels!$B$2:$F$10000,4,FALSE), IFERROR(VLOOKUP($B416,ui_labels_mc!$B$2:$F$10000,4,FALSE), ""))</f>
        <v>テキスト</v>
      </c>
      <c r="F416" t="str">
        <f>IFERROR(VLOOKUP($B416,ui_labels!$B$2:$F$10000,5,FALSE), IFERROR(VLOOKUP($B416,ui_labels_mc!$B$2:$F$10000,5,FALSE), ""))</f>
        <v>Text</v>
      </c>
      <c r="G416" t="str">
        <f t="shared" si="6"/>
        <v>customer_crud_collateralCanvas_collateral_cashFlows_financial_incomeExpenses_EditCanvas_incomeExpenses_comment_commentText=Text</v>
      </c>
    </row>
    <row r="417" spans="1:7" x14ac:dyDescent="0.3">
      <c r="A417" t="s">
        <v>19816</v>
      </c>
      <c r="B417" t="str">
        <f>IFERROR(VLOOKUP($A417,ui_labels_mc!$A$2:$F$10000,2,FALSE), "")</f>
        <v>Text</v>
      </c>
      <c r="C417" t="str">
        <f>IFERROR(VLOOKUP($B417,ui_labels!$B$2:$F$10000,2,FALSE), IFERROR(VLOOKUP($B417,ui_labels_mc!$B$2:$F$10000,2,FALSE), ""))</f>
        <v>Texto</v>
      </c>
      <c r="D417" t="str">
        <f>IFERROR(VLOOKUP($B417,ui_labels!$B$2:$F$10000,3,FALSE), IFERROR(VLOOKUP($B417,ui_labels_mc!$B$2:$F$10000,3,FALSE), ""))</f>
        <v>Texte</v>
      </c>
      <c r="E417" t="str">
        <f>IFERROR(VLOOKUP($B417,ui_labels!$B$2:$F$10000,4,FALSE), IFERROR(VLOOKUP($B417,ui_labels_mc!$B$2:$F$10000,4,FALSE), ""))</f>
        <v>テキスト</v>
      </c>
      <c r="F417" t="str">
        <f>IFERROR(VLOOKUP($B417,ui_labels!$B$2:$F$10000,5,FALSE), IFERROR(VLOOKUP($B417,ui_labels_mc!$B$2:$F$10000,5,FALSE), ""))</f>
        <v>Text</v>
      </c>
      <c r="G417" t="str">
        <f t="shared" si="6"/>
        <v>customer_crud_collateralCanvas_collateral_cashFlows_financial_incomeExpenses_EditCanvas_incomeExpenses_comment_commentText_9=Text</v>
      </c>
    </row>
    <row r="418" spans="1:7" x14ac:dyDescent="0.3">
      <c r="A418" t="s">
        <v>19817</v>
      </c>
      <c r="B418" t="str">
        <f>IFERROR(VLOOKUP($A418,ui_labels_mc!$A$2:$F$10000,2,FALSE), "")</f>
        <v>Comment Type</v>
      </c>
      <c r="C418" t="str">
        <f>IFERROR(VLOOKUP($B418,ui_labels!$B$2:$F$10000,2,FALSE), IFERROR(VLOOKUP($B418,ui_labels_mc!$B$2:$F$10000,2,FALSE), ""))</f>
        <v>Tipo de comentario</v>
      </c>
      <c r="D418" t="str">
        <f>IFERROR(VLOOKUP($B418,ui_labels!$B$2:$F$10000,3,FALSE), IFERROR(VLOOKUP($B418,ui_labels_mc!$B$2:$F$10000,3,FALSE), ""))</f>
        <v>Type de commentaire</v>
      </c>
      <c r="E418" t="str">
        <f>IFERROR(VLOOKUP($B418,ui_labels!$B$2:$F$10000,4,FALSE), IFERROR(VLOOKUP($B418,ui_labels_mc!$B$2:$F$10000,4,FALSE), ""))</f>
        <v>コメントの種類</v>
      </c>
      <c r="F418" t="str">
        <f>IFERROR(VLOOKUP($B418,ui_labels!$B$2:$F$10000,5,FALSE), IFERROR(VLOOKUP($B418,ui_labels_mc!$B$2:$F$10000,5,FALSE), ""))</f>
        <v>Kommentartyp</v>
      </c>
      <c r="G418" t="str">
        <f t="shared" si="6"/>
        <v>customer_crud_collateralCanvas_collateral_cashFlows_financial_incomeExpenses_EditCanvas_incomeExpenses_comment_commentType=Kommentartyp</v>
      </c>
    </row>
    <row r="419" spans="1:7" x14ac:dyDescent="0.3">
      <c r="A419" t="s">
        <v>19818</v>
      </c>
      <c r="B419" t="str">
        <f>IFERROR(VLOOKUP($A419,ui_labels_mc!$A$2:$F$10000,2,FALSE), "")</f>
        <v>Comment Type</v>
      </c>
      <c r="C419" t="str">
        <f>IFERROR(VLOOKUP($B419,ui_labels!$B$2:$F$10000,2,FALSE), IFERROR(VLOOKUP($B419,ui_labels_mc!$B$2:$F$10000,2,FALSE), ""))</f>
        <v>Tipo de comentario</v>
      </c>
      <c r="D419" t="str">
        <f>IFERROR(VLOOKUP($B419,ui_labels!$B$2:$F$10000,3,FALSE), IFERROR(VLOOKUP($B419,ui_labels_mc!$B$2:$F$10000,3,FALSE), ""))</f>
        <v>Type de commentaire</v>
      </c>
      <c r="E419" t="str">
        <f>IFERROR(VLOOKUP($B419,ui_labels!$B$2:$F$10000,4,FALSE), IFERROR(VLOOKUP($B419,ui_labels_mc!$B$2:$F$10000,4,FALSE), ""))</f>
        <v>コメントの種類</v>
      </c>
      <c r="F419" t="str">
        <f>IFERROR(VLOOKUP($B419,ui_labels!$B$2:$F$10000,5,FALSE), IFERROR(VLOOKUP($B419,ui_labels_mc!$B$2:$F$10000,5,FALSE), ""))</f>
        <v>Kommentartyp</v>
      </c>
      <c r="G419" t="str">
        <f t="shared" si="6"/>
        <v>customer_crud_collateralCanvas_collateral_cashFlows_financial_incomeExpenses_EditCanvas_incomeExpenses_comment_commentType_9=Kommentartyp</v>
      </c>
    </row>
    <row r="420" spans="1:7" x14ac:dyDescent="0.3">
      <c r="A420" t="s">
        <v>19819</v>
      </c>
      <c r="B420" t="str">
        <f>IFERROR(VLOOKUP($A420,ui_labels_mc!$A$2:$F$10000,2,FALSE), "")</f>
        <v>Detail Type</v>
      </c>
      <c r="C420" t="str">
        <f>IFERROR(VLOOKUP($B420,ui_labels!$B$2:$F$10000,2,FALSE), IFERROR(VLOOKUP($B420,ui_labels_mc!$B$2:$F$10000,2,FALSE), ""))</f>
        <v>Detalle Tipo</v>
      </c>
      <c r="D420" t="str">
        <f>IFERROR(VLOOKUP($B420,ui_labels!$B$2:$F$10000,3,FALSE), IFERROR(VLOOKUP($B420,ui_labels_mc!$B$2:$F$10000,3,FALSE), ""))</f>
        <v>Type de Détail</v>
      </c>
      <c r="E420" t="str">
        <f>IFERROR(VLOOKUP($B420,ui_labels!$B$2:$F$10000,4,FALSE), IFERROR(VLOOKUP($B420,ui_labels_mc!$B$2:$F$10000,4,FALSE), ""))</f>
        <v>詳細タイプ</v>
      </c>
      <c r="F420" t="str">
        <f>IFERROR(VLOOKUP($B420,ui_labels!$B$2:$F$10000,5,FALSE), IFERROR(VLOOKUP($B420,ui_labels_mc!$B$2:$F$10000,5,FALSE), ""))</f>
        <v>Detail Typ</v>
      </c>
      <c r="G420" t="str">
        <f t="shared" si="6"/>
        <v>customer_crud_collateralCanvas_collateral_cashFlows_financial_incomeExpenses_EditCanvas_incomeExpenses_detailsDer=Detail Typ</v>
      </c>
    </row>
    <row r="421" spans="1:7" x14ac:dyDescent="0.3">
      <c r="A421" t="s">
        <v>19821</v>
      </c>
      <c r="B421" t="str">
        <f>IFERROR(VLOOKUP($A421,ui_labels_mc!$A$2:$F$10000,2,FALSE), "")</f>
        <v>Supporting Documents</v>
      </c>
      <c r="C421" t="str">
        <f>IFERROR(VLOOKUP($B421,ui_labels!$B$2:$F$10000,2,FALSE), IFERROR(VLOOKUP($B421,ui_labels_mc!$B$2:$F$10000,2,FALSE), ""))</f>
        <v>Documentos de respaldo</v>
      </c>
      <c r="D421" t="str">
        <f>IFERROR(VLOOKUP($B421,ui_labels!$B$2:$F$10000,3,FALSE), IFERROR(VLOOKUP($B421,ui_labels_mc!$B$2:$F$10000,3,FALSE), ""))</f>
        <v>Documents à l'appui</v>
      </c>
      <c r="E421" t="str">
        <f>IFERROR(VLOOKUP($B421,ui_labels!$B$2:$F$10000,4,FALSE), IFERROR(VLOOKUP($B421,ui_labels_mc!$B$2:$F$10000,4,FALSE), ""))</f>
        <v>裏付ける書類</v>
      </c>
      <c r="F421" t="str">
        <f>IFERROR(VLOOKUP($B421,ui_labels!$B$2:$F$10000,5,FALSE), IFERROR(VLOOKUP($B421,ui_labels_mc!$B$2:$F$10000,5,FALSE), ""))</f>
        <v>Belege</v>
      </c>
      <c r="G421" t="str">
        <f t="shared" si="6"/>
        <v>customer_crud_collateralCanvas_collateral_cashFlows_financial_incomeExpenses_EditCanvas_incomeExpenses_documentGroup_uploadedDocuments=Belege</v>
      </c>
    </row>
    <row r="422" spans="1:7" x14ac:dyDescent="0.3">
      <c r="A422" t="s">
        <v>19822</v>
      </c>
      <c r="B422" t="str">
        <f>IFERROR(VLOOKUP($A422,ui_labels_mc!$A$2:$F$10000,2,FALSE), "")</f>
        <v>Description</v>
      </c>
      <c r="C422" t="str">
        <f>IFERROR(VLOOKUP($B422,ui_labels!$B$2:$F$10000,2,FALSE), IFERROR(VLOOKUP($B422,ui_labels_mc!$B$2:$F$10000,2,FALSE), ""))</f>
        <v>Descripción</v>
      </c>
      <c r="D422" t="str">
        <f>IFERROR(VLOOKUP($B422,ui_labels!$B$2:$F$10000,3,FALSE), IFERROR(VLOOKUP($B422,ui_labels_mc!$B$2:$F$10000,3,FALSE), ""))</f>
        <v>Description</v>
      </c>
      <c r="E422" t="str">
        <f>IFERROR(VLOOKUP($B422,ui_labels!$B$2:$F$10000,4,FALSE), IFERROR(VLOOKUP($B422,ui_labels_mc!$B$2:$F$10000,4,FALSE), ""))</f>
        <v>説明</v>
      </c>
      <c r="F422" t="str">
        <f>IFERROR(VLOOKUP($B422,ui_labels!$B$2:$F$10000,5,FALSE), IFERROR(VLOOKUP($B422,ui_labels_mc!$B$2:$F$10000,5,FALSE), ""))</f>
        <v xml:space="preserve">Beschreibung  </v>
      </c>
      <c r="G422" t="str">
        <f t="shared" si="6"/>
        <v xml:space="preserve">customer_crud_collateralCanvas_collateral_cashFlows_financial_incomeExpenses_EditCanvas_incomeExpenses_documentGroup_uploadedDocuments_QuickEditCanvas_incomeExpensesDocument_description=Beschreibung  </v>
      </c>
    </row>
    <row r="423" spans="1:7" x14ac:dyDescent="0.3">
      <c r="A423" t="s">
        <v>19823</v>
      </c>
      <c r="B423" t="str">
        <f>IFERROR(VLOOKUP($A423,ui_labels_mc!$A$2:$F$10000,2,FALSE), "")</f>
        <v>Category</v>
      </c>
      <c r="C423" t="str">
        <f>IFERROR(VLOOKUP($B423,ui_labels!$B$2:$F$10000,2,FALSE), IFERROR(VLOOKUP($B423,ui_labels_mc!$B$2:$F$10000,2,FALSE), ""))</f>
        <v>Categoría</v>
      </c>
      <c r="D423" t="str">
        <f>IFERROR(VLOOKUP($B423,ui_labels!$B$2:$F$10000,3,FALSE), IFERROR(VLOOKUP($B423,ui_labels_mc!$B$2:$F$10000,3,FALSE), ""))</f>
        <v>Catégorie</v>
      </c>
      <c r="E423" t="str">
        <f>IFERROR(VLOOKUP($B423,ui_labels!$B$2:$F$10000,4,FALSE), IFERROR(VLOOKUP($B423,ui_labels_mc!$B$2:$F$10000,4,FALSE), ""))</f>
        <v>カテゴリ</v>
      </c>
      <c r="F423" t="str">
        <f>IFERROR(VLOOKUP($B423,ui_labels!$B$2:$F$10000,5,FALSE), IFERROR(VLOOKUP($B423,ui_labels_mc!$B$2:$F$10000,5,FALSE), ""))</f>
        <v>Kategorie</v>
      </c>
      <c r="G423" t="str">
        <f t="shared" si="6"/>
        <v>customer_crud_collateralCanvas_collateral_cashFlows_financial_incomeExpenses_EditCanvas_incomeExpenses_documentGroup_uploadedDocuments_QuickEditCanvas_incomeExpensesDocument_documentCategory=Kategorie</v>
      </c>
    </row>
    <row r="424" spans="1:7" x14ac:dyDescent="0.3">
      <c r="A424" t="s">
        <v>19824</v>
      </c>
      <c r="B424" t="str">
        <f>IFERROR(VLOOKUP($A424,ui_labels_mc!$A$2:$F$10000,2,FALSE), "")</f>
        <v>Group</v>
      </c>
      <c r="C424" t="str">
        <f>IFERROR(VLOOKUP($B424,ui_labels!$B$2:$F$10000,2,FALSE), IFERROR(VLOOKUP($B424,ui_labels_mc!$B$2:$F$10000,2,FALSE), ""))</f>
        <v>Grupo</v>
      </c>
      <c r="D424" t="str">
        <f>IFERROR(VLOOKUP($B424,ui_labels!$B$2:$F$10000,3,FALSE), IFERROR(VLOOKUP($B424,ui_labels_mc!$B$2:$F$10000,3,FALSE), ""))</f>
        <v>Groupe</v>
      </c>
      <c r="E424" t="str">
        <f>IFERROR(VLOOKUP($B424,ui_labels!$B$2:$F$10000,4,FALSE), IFERROR(VLOOKUP($B424,ui_labels_mc!$B$2:$F$10000,4,FALSE), ""))</f>
        <v>グループ</v>
      </c>
      <c r="F424" t="str">
        <f>IFERROR(VLOOKUP($B424,ui_labels!$B$2:$F$10000,5,FALSE), IFERROR(VLOOKUP($B424,ui_labels_mc!$B$2:$F$10000,5,FALSE), ""))</f>
        <v>Gruppe</v>
      </c>
      <c r="G424" t="str">
        <f t="shared" si="6"/>
        <v>customer_crud_collateralCanvas_collateral_cashFlows_financial_incomeExpenses_EditCanvas_incomeExpenses_documentGroup_uploadedDocuments_QuickEditCanvas_incomeExpensesDocument_documentClass=Gruppe</v>
      </c>
    </row>
    <row r="425" spans="1:7" x14ac:dyDescent="0.3">
      <c r="A425" t="s">
        <v>19825</v>
      </c>
      <c r="B425" t="str">
        <f>IFERROR(VLOOKUP($A425,ui_labels_mc!$A$2:$F$10000,2,FALSE), "")</f>
        <v>Status</v>
      </c>
      <c r="C425" t="str">
        <f>IFERROR(VLOOKUP($B425,ui_labels!$B$2:$F$10000,2,FALSE), IFERROR(VLOOKUP($B425,ui_labels_mc!$B$2:$F$10000,2,FALSE), ""))</f>
        <v>Estado</v>
      </c>
      <c r="D425" t="str">
        <f>IFERROR(VLOOKUP($B425,ui_labels!$B$2:$F$10000,3,FALSE), IFERROR(VLOOKUP($B425,ui_labels_mc!$B$2:$F$10000,3,FALSE), ""))</f>
        <v>Statut</v>
      </c>
      <c r="E425" t="str">
        <f>IFERROR(VLOOKUP($B425,ui_labels!$B$2:$F$10000,4,FALSE), IFERROR(VLOOKUP($B425,ui_labels_mc!$B$2:$F$10000,4,FALSE), ""))</f>
        <v>ステータス</v>
      </c>
      <c r="F425" t="str">
        <f>IFERROR(VLOOKUP($B425,ui_labels!$B$2:$F$10000,5,FALSE), IFERROR(VLOOKUP($B425,ui_labels_mc!$B$2:$F$10000,5,FALSE), ""))</f>
        <v>Status</v>
      </c>
      <c r="G425" t="str">
        <f t="shared" si="6"/>
        <v>customer_crud_collateralCanvas_collateral_cashFlows_financial_incomeExpenses_EditCanvas_incomeExpenses_documentGroup_uploadedDocuments_QuickEditCanvas_incomeExpensesDocument_documentStatus=Status</v>
      </c>
    </row>
    <row r="426" spans="1:7" x14ac:dyDescent="0.3">
      <c r="A426" t="s">
        <v>19826</v>
      </c>
      <c r="B426" t="str">
        <f>IFERROR(VLOOKUP($A426,ui_labels_mc!$A$2:$F$10000,2,FALSE), "")</f>
        <v>Status</v>
      </c>
      <c r="C426" t="str">
        <f>IFERROR(VLOOKUP($B426,ui_labels!$B$2:$F$10000,2,FALSE), IFERROR(VLOOKUP($B426,ui_labels_mc!$B$2:$F$10000,2,FALSE), ""))</f>
        <v>Estado</v>
      </c>
      <c r="D426" t="str">
        <f>IFERROR(VLOOKUP($B426,ui_labels!$B$2:$F$10000,3,FALSE), IFERROR(VLOOKUP($B426,ui_labels_mc!$B$2:$F$10000,3,FALSE), ""))</f>
        <v>Statut</v>
      </c>
      <c r="E426" t="str">
        <f>IFERROR(VLOOKUP($B426,ui_labels!$B$2:$F$10000,4,FALSE), IFERROR(VLOOKUP($B426,ui_labels_mc!$B$2:$F$10000,4,FALSE), ""))</f>
        <v>ステータス</v>
      </c>
      <c r="F426" t="str">
        <f>IFERROR(VLOOKUP($B426,ui_labels!$B$2:$F$10000,5,FALSE), IFERROR(VLOOKUP($B426,ui_labels_mc!$B$2:$F$10000,5,FALSE), ""))</f>
        <v>Status</v>
      </c>
      <c r="G426" t="str">
        <f t="shared" si="6"/>
        <v>customer_crud_collateralCanvas_collateral_cashFlows_financial_incomeExpenses_EditCanvas_incomeExpenses_documentGroup_uploadedDocuments_QuickEditCanvas_incomeExpensesDocument_documentStatus_1=Status</v>
      </c>
    </row>
    <row r="427" spans="1:7" x14ac:dyDescent="0.3">
      <c r="A427" t="s">
        <v>19827</v>
      </c>
      <c r="B427" t="str">
        <f>IFERROR(VLOOKUP($A427,ui_labels_mc!$A$2:$F$10000,2,FALSE), "")</f>
        <v>Type</v>
      </c>
      <c r="C427" t="str">
        <f>IFERROR(VLOOKUP($B427,ui_labels!$B$2:$F$10000,2,FALSE), IFERROR(VLOOKUP($B427,ui_labels_mc!$B$2:$F$10000,2,FALSE), ""))</f>
        <v>Tipo</v>
      </c>
      <c r="D427" t="str">
        <f>IFERROR(VLOOKUP($B427,ui_labels!$B$2:$F$10000,3,FALSE), IFERROR(VLOOKUP($B427,ui_labels_mc!$B$2:$F$10000,3,FALSE), ""))</f>
        <v>Type</v>
      </c>
      <c r="E427" t="str">
        <f>IFERROR(VLOOKUP($B427,ui_labels!$B$2:$F$10000,4,FALSE), IFERROR(VLOOKUP($B427,ui_labels_mc!$B$2:$F$10000,4,FALSE), ""))</f>
        <v>タイプ</v>
      </c>
      <c r="F427" t="str">
        <f>IFERROR(VLOOKUP($B427,ui_labels!$B$2:$F$10000,5,FALSE), IFERROR(VLOOKUP($B427,ui_labels_mc!$B$2:$F$10000,5,FALSE), ""))</f>
        <v>Typ</v>
      </c>
      <c r="G427" t="str">
        <f t="shared" si="6"/>
        <v>customer_crud_collateralCanvas_collateral_cashFlows_financial_incomeExpenses_EditCanvas_incomeExpenses_documentGroup_uploadedDocuments_QuickEditCanvas_incomeExpensesDocument_documentType=Typ</v>
      </c>
    </row>
    <row r="428" spans="1:7" x14ac:dyDescent="0.3">
      <c r="A428" t="s">
        <v>19828</v>
      </c>
      <c r="B428" t="str">
        <f>IFERROR(VLOOKUP($A428,ui_labels_mc!$A$2:$F$10000,2,FALSE), "")</f>
        <v>Type</v>
      </c>
      <c r="C428" t="str">
        <f>IFERROR(VLOOKUP($B428,ui_labels!$B$2:$F$10000,2,FALSE), IFERROR(VLOOKUP($B428,ui_labels_mc!$B$2:$F$10000,2,FALSE), ""))</f>
        <v>Tipo</v>
      </c>
      <c r="D428" t="str">
        <f>IFERROR(VLOOKUP($B428,ui_labels!$B$2:$F$10000,3,FALSE), IFERROR(VLOOKUP($B428,ui_labels_mc!$B$2:$F$10000,3,FALSE), ""))</f>
        <v>Type</v>
      </c>
      <c r="E428" t="str">
        <f>IFERROR(VLOOKUP($B428,ui_labels!$B$2:$F$10000,4,FALSE), IFERROR(VLOOKUP($B428,ui_labels_mc!$B$2:$F$10000,4,FALSE), ""))</f>
        <v>タイプ</v>
      </c>
      <c r="F428" t="str">
        <f>IFERROR(VLOOKUP($B428,ui_labels!$B$2:$F$10000,5,FALSE), IFERROR(VLOOKUP($B428,ui_labels_mc!$B$2:$F$10000,5,FALSE), ""))</f>
        <v>Typ</v>
      </c>
      <c r="G428" t="str">
        <f t="shared" si="6"/>
        <v>customer_crud_collateralCanvas_collateral_cashFlows_financial_incomeExpenses_EditCanvas_incomeExpenses_documentGroup_uploadedDocuments_QuickEditCanvas_incomeExpensesDocument_documentType_1=Typ</v>
      </c>
    </row>
    <row r="429" spans="1:7" x14ac:dyDescent="0.3">
      <c r="A429" t="s">
        <v>19829</v>
      </c>
      <c r="B429" t="str">
        <f>IFERROR(VLOOKUP($A429,ui_labels_mc!$A$2:$F$10000,2,FALSE), "")</f>
        <v>File</v>
      </c>
      <c r="C429" t="str">
        <f>IFERROR(VLOOKUP($B429,ui_labels!$B$2:$F$10000,2,FALSE), IFERROR(VLOOKUP($B429,ui_labels_mc!$B$2:$F$10000,2,FALSE), ""))</f>
        <v>Archivo</v>
      </c>
      <c r="D429" t="str">
        <f>IFERROR(VLOOKUP($B429,ui_labels!$B$2:$F$10000,3,FALSE), IFERROR(VLOOKUP($B429,ui_labels_mc!$B$2:$F$10000,3,FALSE), ""))</f>
        <v>Fichier</v>
      </c>
      <c r="E429" t="str">
        <f>IFERROR(VLOOKUP($B429,ui_labels!$B$2:$F$10000,4,FALSE), IFERROR(VLOOKUP($B429,ui_labels_mc!$B$2:$F$10000,4,FALSE), ""))</f>
        <v>ファイル</v>
      </c>
      <c r="F429" t="str">
        <f>IFERROR(VLOOKUP($B429,ui_labels!$B$2:$F$10000,5,FALSE), IFERROR(VLOOKUP($B429,ui_labels_mc!$B$2:$F$10000,5,FALSE), ""))</f>
        <v>Akte</v>
      </c>
      <c r="G429" t="str">
        <f t="shared" si="6"/>
        <v>customer_crud_collateralCanvas_collateral_cashFlows_financial_incomeExpenses_EditCanvas_incomeExpenses_documentGroup_uploadedDocuments_QuickEditCanvas_incomeExpensesDocument_uploadedStream=Akte</v>
      </c>
    </row>
    <row r="430" spans="1:7" x14ac:dyDescent="0.3">
      <c r="A430" t="s">
        <v>19830</v>
      </c>
      <c r="B430" t="str">
        <f>IFERROR(VLOOKUP($A430,ui_labels_mc!$A$2:$F$10000,2,FALSE), "")</f>
        <v>File</v>
      </c>
      <c r="C430" t="str">
        <f>IFERROR(VLOOKUP($B430,ui_labels!$B$2:$F$10000,2,FALSE), IFERROR(VLOOKUP($B430,ui_labels_mc!$B$2:$F$10000,2,FALSE), ""))</f>
        <v>Archivo</v>
      </c>
      <c r="D430" t="str">
        <f>IFERROR(VLOOKUP($B430,ui_labels!$B$2:$F$10000,3,FALSE), IFERROR(VLOOKUP($B430,ui_labels_mc!$B$2:$F$10000,3,FALSE), ""))</f>
        <v>Fichier</v>
      </c>
      <c r="E430" t="str">
        <f>IFERROR(VLOOKUP($B430,ui_labels!$B$2:$F$10000,4,FALSE), IFERROR(VLOOKUP($B430,ui_labels_mc!$B$2:$F$10000,4,FALSE), ""))</f>
        <v>ファイル</v>
      </c>
      <c r="F430" t="str">
        <f>IFERROR(VLOOKUP($B430,ui_labels!$B$2:$F$10000,5,FALSE), IFERROR(VLOOKUP($B430,ui_labels_mc!$B$2:$F$10000,5,FALSE), ""))</f>
        <v>Akte</v>
      </c>
      <c r="G430" t="str">
        <f t="shared" si="6"/>
        <v>customer_crud_collateralCanvas_collateral_cashFlows_financial_incomeExpenses_EditCanvas_incomeExpenses_documentGroup_uploadedDocuments_QuickEditCanvas_incomeExpensesDocument_uploadedStream_1=Akte</v>
      </c>
    </row>
    <row r="431" spans="1:7" x14ac:dyDescent="0.3">
      <c r="A431" t="s">
        <v>19831</v>
      </c>
      <c r="B431" t="str">
        <f>IFERROR(VLOOKUP($A431,ui_labels_mc!$A$2:$F$10000,2,FALSE), "")</f>
        <v>Document Details</v>
      </c>
      <c r="C431" t="str">
        <f>IFERROR(VLOOKUP($B431,ui_labels!$B$2:$F$10000,2,FALSE), IFERROR(VLOOKUP($B431,ui_labels_mc!$B$2:$F$10000,2,FALSE), ""))</f>
        <v>Detalles del documento</v>
      </c>
      <c r="D431" t="str">
        <f>IFERROR(VLOOKUP($B431,ui_labels!$B$2:$F$10000,3,FALSE), IFERROR(VLOOKUP($B431,ui_labels_mc!$B$2:$F$10000,3,FALSE), ""))</f>
        <v>Détails du document</v>
      </c>
      <c r="E431" t="str">
        <f>IFERROR(VLOOKUP($B431,ui_labels!$B$2:$F$10000,4,FALSE), IFERROR(VLOOKUP($B431,ui_labels_mc!$B$2:$F$10000,4,FALSE), ""))</f>
        <v>ドキュメントの詳細</v>
      </c>
      <c r="F431" t="str">
        <f>IFERROR(VLOOKUP($B431,ui_labels!$B$2:$F$10000,5,FALSE), IFERROR(VLOOKUP($B431,ui_labels_mc!$B$2:$F$10000,5,FALSE), ""))</f>
        <v>Dokumentendetails</v>
      </c>
      <c r="G431" t="str">
        <f t="shared" si="6"/>
        <v>customer_crud_collateralCanvas_collateral_cashFlows_financial_incomeExpenses_EditCanvas_incomeExpenses_documentGroup_uploadedDocuments_QuickEditCanvas_quick_collateral_cashFlows_rentRoll_uploadedDocEdit=Dokumentendetails</v>
      </c>
    </row>
    <row r="432" spans="1:7" x14ac:dyDescent="0.3">
      <c r="A432" t="s">
        <v>19832</v>
      </c>
      <c r="B432" t="str">
        <f>IFERROR(VLOOKUP($A432,ui_labels_mc!$A$2:$F$10000,2,FALSE), "")</f>
        <v>Document Details</v>
      </c>
      <c r="C432" t="str">
        <f>IFERROR(VLOOKUP($B432,ui_labels!$B$2:$F$10000,2,FALSE), IFERROR(VLOOKUP($B432,ui_labels_mc!$B$2:$F$10000,2,FALSE), ""))</f>
        <v>Detalles del documento</v>
      </c>
      <c r="D432" t="str">
        <f>IFERROR(VLOOKUP($B432,ui_labels!$B$2:$F$10000,3,FALSE), IFERROR(VLOOKUP($B432,ui_labels_mc!$B$2:$F$10000,3,FALSE), ""))</f>
        <v>Détails du document</v>
      </c>
      <c r="E432" t="str">
        <f>IFERROR(VLOOKUP($B432,ui_labels!$B$2:$F$10000,4,FALSE), IFERROR(VLOOKUP($B432,ui_labels_mc!$B$2:$F$10000,4,FALSE), ""))</f>
        <v>ドキュメントの詳細</v>
      </c>
      <c r="F432" t="str">
        <f>IFERROR(VLOOKUP($B432,ui_labels!$B$2:$F$10000,5,FALSE), IFERROR(VLOOKUP($B432,ui_labels_mc!$B$2:$F$10000,5,FALSE), ""))</f>
        <v>Dokumentendetails</v>
      </c>
      <c r="G432" t="str">
        <f t="shared" si="6"/>
        <v>customer_crud_collateralCanvas_collateral_cashFlows_financial_incomeExpenses_EditCanvas_incomeExpenses_documentGroup_uploadedDocuments_QuickEditCanvas_quick_collateral_cashFlows_rentRoll_uploadedDocEdit_1=Dokumentendetails</v>
      </c>
    </row>
    <row r="433" spans="1:7" x14ac:dyDescent="0.3">
      <c r="A433" t="s">
        <v>19833</v>
      </c>
      <c r="B433" t="str">
        <f>IFERROR(VLOOKUP($A433,ui_labels_mc!$A$2:$F$10000,2,FALSE), "")</f>
        <v>Create</v>
      </c>
      <c r="C433" t="str">
        <f>IFERROR(VLOOKUP($B433,ui_labels!$B$2:$F$10000,2,FALSE), IFERROR(VLOOKUP($B433,ui_labels_mc!$B$2:$F$10000,2,FALSE), ""))</f>
        <v>Crear</v>
      </c>
      <c r="D433" t="str">
        <f>IFERROR(VLOOKUP($B433,ui_labels!$B$2:$F$10000,3,FALSE), IFERROR(VLOOKUP($B433,ui_labels_mc!$B$2:$F$10000,3,FALSE), ""))</f>
        <v>Créer</v>
      </c>
      <c r="E433" t="str">
        <f>IFERROR(VLOOKUP($B433,ui_labels!$B$2:$F$10000,4,FALSE), IFERROR(VLOOKUP($B433,ui_labels_mc!$B$2:$F$10000,4,FALSE), ""))</f>
        <v>作り出します</v>
      </c>
      <c r="F433" t="str">
        <f>IFERROR(VLOOKUP($B433,ui_labels!$B$2:$F$10000,5,FALSE), IFERROR(VLOOKUP($B433,ui_labels_mc!$B$2:$F$10000,5,FALSE), ""))</f>
        <v>Erstellen</v>
      </c>
      <c r="G433" t="str">
        <f t="shared" si="6"/>
        <v>customer_crud_collateralCanvas_collateral_cashFlows_financial_incomeExpenses_EditCanvas_incomeExpenses_documentGroup_uploadedDocuments_createAction=Erstellen</v>
      </c>
    </row>
    <row r="434" spans="1:7" x14ac:dyDescent="0.3">
      <c r="A434" t="s">
        <v>19834</v>
      </c>
      <c r="B434" t="str">
        <f>IFERROR(VLOOKUP($A434,ui_labels_mc!$A$2:$F$10000,2,FALSE), "")</f>
        <v>Delete</v>
      </c>
      <c r="C434" t="str">
        <f>IFERROR(VLOOKUP($B434,ui_labels!$B$2:$F$10000,2,FALSE), IFERROR(VLOOKUP($B434,ui_labels_mc!$B$2:$F$10000,2,FALSE), ""))</f>
        <v>Borrar</v>
      </c>
      <c r="D434" t="str">
        <f>IFERROR(VLOOKUP($B434,ui_labels!$B$2:$F$10000,3,FALSE), IFERROR(VLOOKUP($B434,ui_labels_mc!$B$2:$F$10000,3,FALSE), ""))</f>
        <v>Effacer</v>
      </c>
      <c r="E434" t="str">
        <f>IFERROR(VLOOKUP($B434,ui_labels!$B$2:$F$10000,4,FALSE), IFERROR(VLOOKUP($B434,ui_labels_mc!$B$2:$F$10000,4,FALSE), ""))</f>
        <v>削除</v>
      </c>
      <c r="F434" t="str">
        <f>IFERROR(VLOOKUP($B434,ui_labels!$B$2:$F$10000,5,FALSE), IFERROR(VLOOKUP($B434,ui_labels_mc!$B$2:$F$10000,5,FALSE), ""))</f>
        <v>Löschen</v>
      </c>
      <c r="G434" t="str">
        <f t="shared" si="6"/>
        <v>customer_crud_collateralCanvas_collateral_cashFlows_financial_incomeExpenses_EditCanvas_incomeExpenses_documentGroup_uploadedDocuments_deleteAction=Löschen</v>
      </c>
    </row>
    <row r="435" spans="1:7" x14ac:dyDescent="0.3">
      <c r="A435" t="s">
        <v>19835</v>
      </c>
      <c r="B435" t="str">
        <f>IFERROR(VLOOKUP($A435,ui_labels_mc!$A$2:$F$10000,2,FALSE), "")</f>
        <v>Expenses Line Items</v>
      </c>
      <c r="C435" t="str">
        <f>IFERROR(VLOOKUP($B435,ui_labels!$B$2:$F$10000,2,FALSE), IFERROR(VLOOKUP($B435,ui_labels_mc!$B$2:$F$10000,2,FALSE), ""))</f>
        <v>Gastos Elementos de línea</v>
      </c>
      <c r="D435" t="str">
        <f>IFERROR(VLOOKUP($B435,ui_labels!$B$2:$F$10000,3,FALSE), IFERROR(VLOOKUP($B435,ui_labels_mc!$B$2:$F$10000,3,FALSE), ""))</f>
        <v>Dépenses Ligne Articles</v>
      </c>
      <c r="E435" t="str">
        <f>IFERROR(VLOOKUP($B435,ui_labels!$B$2:$F$10000,4,FALSE), IFERROR(VLOOKUP($B435,ui_labels_mc!$B$2:$F$10000,4,FALSE), ""))</f>
        <v>経費明細</v>
      </c>
      <c r="F435" t="str">
        <f>IFERROR(VLOOKUP($B435,ui_labels!$B$2:$F$10000,5,FALSE), IFERROR(VLOOKUP($B435,ui_labels_mc!$B$2:$F$10000,5,FALSE), ""))</f>
        <v>Aufwendungen Einzelposten</v>
      </c>
      <c r="G435" t="str">
        <f t="shared" si="6"/>
        <v>customer_crud_collateralCanvas_collateral_cashFlows_financial_incomeExpenses_EditCanvas_incomeExpenses_expenseLines=Aufwendungen Einzelposten</v>
      </c>
    </row>
    <row r="436" spans="1:7" x14ac:dyDescent="0.3">
      <c r="A436" t="s">
        <v>19837</v>
      </c>
      <c r="B436">
        <f>IFERROR(VLOOKUP($A436,ui_labels_mc!$A$2:$F$10000,2,FALSE), "")</f>
        <v>0</v>
      </c>
      <c r="C436" t="str">
        <f>IFERROR(VLOOKUP($B436,ui_labels!$B$2:$F$10000,2,FALSE), IFERROR(VLOOKUP($B436,ui_labels_mc!$B$2:$F$10000,2,FALSE), ""))</f>
        <v/>
      </c>
      <c r="D436" t="str">
        <f>IFERROR(VLOOKUP($B436,ui_labels!$B$2:$F$10000,3,FALSE), IFERROR(VLOOKUP($B436,ui_labels_mc!$B$2:$F$10000,3,FALSE), ""))</f>
        <v/>
      </c>
      <c r="E436" t="str">
        <f>IFERROR(VLOOKUP($B436,ui_labels!$B$2:$F$10000,4,FALSE), IFERROR(VLOOKUP($B436,ui_labels_mc!$B$2:$F$10000,4,FALSE), ""))</f>
        <v/>
      </c>
      <c r="F436" t="str">
        <f>IFERROR(VLOOKUP($B436,ui_labels!$B$2:$F$10000,5,FALSE), IFERROR(VLOOKUP($B436,ui_labels_mc!$B$2:$F$10000,5,FALSE), ""))</f>
        <v/>
      </c>
      <c r="G436" t="str">
        <f t="shared" si="6"/>
        <v>customer_crud_collateralCanvas_collateral_cashFlows_financial_incomeExpenses_EditCanvas_incomeExpenses_expenseLinesDer=</v>
      </c>
    </row>
    <row r="437" spans="1:7" x14ac:dyDescent="0.3">
      <c r="A437" t="s">
        <v>19838</v>
      </c>
      <c r="B437" t="str">
        <f>IFERROR(VLOOKUP($A437,ui_labels_mc!$A$2:$F$10000,2,FALSE), "")</f>
        <v>Create</v>
      </c>
      <c r="C437" t="str">
        <f>IFERROR(VLOOKUP($B437,ui_labels!$B$2:$F$10000,2,FALSE), IFERROR(VLOOKUP($B437,ui_labels_mc!$B$2:$F$10000,2,FALSE), ""))</f>
        <v>Crear</v>
      </c>
      <c r="D437" t="str">
        <f>IFERROR(VLOOKUP($B437,ui_labels!$B$2:$F$10000,3,FALSE), IFERROR(VLOOKUP($B437,ui_labels_mc!$B$2:$F$10000,3,FALSE), ""))</f>
        <v>Créer</v>
      </c>
      <c r="E437" t="str">
        <f>IFERROR(VLOOKUP($B437,ui_labels!$B$2:$F$10000,4,FALSE), IFERROR(VLOOKUP($B437,ui_labels_mc!$B$2:$F$10000,4,FALSE), ""))</f>
        <v>作り出します</v>
      </c>
      <c r="F437" t="str">
        <f>IFERROR(VLOOKUP($B437,ui_labels!$B$2:$F$10000,5,FALSE), IFERROR(VLOOKUP($B437,ui_labels_mc!$B$2:$F$10000,5,FALSE), ""))</f>
        <v>Erstellen</v>
      </c>
      <c r="G437" t="str">
        <f t="shared" si="6"/>
        <v>customer_crud_collateralCanvas_collateral_cashFlows_financial_incomeExpenses_EditCanvas_incomeExpenses_expenseLines_createAction=Erstellen</v>
      </c>
    </row>
    <row r="438" spans="1:7" x14ac:dyDescent="0.3">
      <c r="A438" t="s">
        <v>19839</v>
      </c>
      <c r="B438" t="str">
        <f>IFERROR(VLOOKUP($A438,ui_labels_mc!$A$2:$F$10000,2,FALSE), "")</f>
        <v>Delete</v>
      </c>
      <c r="C438" t="str">
        <f>IFERROR(VLOOKUP($B438,ui_labels!$B$2:$F$10000,2,FALSE), IFERROR(VLOOKUP($B438,ui_labels_mc!$B$2:$F$10000,2,FALSE), ""))</f>
        <v>Borrar</v>
      </c>
      <c r="D438" t="str">
        <f>IFERROR(VLOOKUP($B438,ui_labels!$B$2:$F$10000,3,FALSE), IFERROR(VLOOKUP($B438,ui_labels_mc!$B$2:$F$10000,3,FALSE), ""))</f>
        <v>Effacer</v>
      </c>
      <c r="E438" t="str">
        <f>IFERROR(VLOOKUP($B438,ui_labels!$B$2:$F$10000,4,FALSE), IFERROR(VLOOKUP($B438,ui_labels_mc!$B$2:$F$10000,4,FALSE), ""))</f>
        <v>削除</v>
      </c>
      <c r="F438" t="str">
        <f>IFERROR(VLOOKUP($B438,ui_labels!$B$2:$F$10000,5,FALSE), IFERROR(VLOOKUP($B438,ui_labels_mc!$B$2:$F$10000,5,FALSE), ""))</f>
        <v>Löschen</v>
      </c>
      <c r="G438" t="str">
        <f t="shared" si="6"/>
        <v>customer_crud_collateralCanvas_collateral_cashFlows_financial_incomeExpenses_EditCanvas_incomeExpenses_expenseLines_deleteAction=Löschen</v>
      </c>
    </row>
    <row r="439" spans="1:7" x14ac:dyDescent="0.3">
      <c r="A439" t="s">
        <v>19840</v>
      </c>
      <c r="B439" t="str">
        <f>IFERROR(VLOOKUP($A439,ui_labels_mc!$A$2:$F$10000,2,FALSE), "")</f>
        <v>Date Added</v>
      </c>
      <c r="C439" t="str">
        <f>IFERROR(VLOOKUP($B439,ui_labels!$B$2:$F$10000,2,FALSE), IFERROR(VLOOKUP($B439,ui_labels_mc!$B$2:$F$10000,2,FALSE), ""))</f>
        <v>Fecha agregada</v>
      </c>
      <c r="D439" t="str">
        <f>IFERROR(VLOOKUP($B439,ui_labels!$B$2:$F$10000,3,FALSE), IFERROR(VLOOKUP($B439,ui_labels_mc!$B$2:$F$10000,3,FALSE), ""))</f>
        <v>Date d'ajout</v>
      </c>
      <c r="E439" t="str">
        <f>IFERROR(VLOOKUP($B439,ui_labels!$B$2:$F$10000,4,FALSE), IFERROR(VLOOKUP($B439,ui_labels_mc!$B$2:$F$10000,4,FALSE), ""))</f>
        <v>追加された日付</v>
      </c>
      <c r="F439" t="str">
        <f>IFERROR(VLOOKUP($B439,ui_labels!$B$2:$F$10000,5,FALSE), IFERROR(VLOOKUP($B439,ui_labels_mc!$B$2:$F$10000,5,FALSE), ""))</f>
        <v>Hinzugefügt am</v>
      </c>
      <c r="G439" t="str">
        <f t="shared" si="6"/>
        <v>customer_crud_collateralCanvas_collateral_cashFlows_financial_incomeExpenses_EditCanvas_incomeExpenses_metaInfo_createdAt=Hinzugefügt am</v>
      </c>
    </row>
    <row r="440" spans="1:7" x14ac:dyDescent="0.3">
      <c r="A440" t="s">
        <v>19841</v>
      </c>
      <c r="B440" t="str">
        <f>IFERROR(VLOOKUP($A440,ui_labels_mc!$A$2:$F$10000,2,FALSE), "")</f>
        <v>Author</v>
      </c>
      <c r="C440" t="str">
        <f>IFERROR(VLOOKUP($B440,ui_labels!$B$2:$F$10000,2,FALSE), IFERROR(VLOOKUP($B440,ui_labels_mc!$B$2:$F$10000,2,FALSE), ""))</f>
        <v>Autor</v>
      </c>
      <c r="D440" t="str">
        <f>IFERROR(VLOOKUP($B440,ui_labels!$B$2:$F$10000,3,FALSE), IFERROR(VLOOKUP($B440,ui_labels_mc!$B$2:$F$10000,3,FALSE), ""))</f>
        <v>Auteur</v>
      </c>
      <c r="E440" t="str">
        <f>IFERROR(VLOOKUP($B440,ui_labels!$B$2:$F$10000,4,FALSE), IFERROR(VLOOKUP($B440,ui_labels_mc!$B$2:$F$10000,4,FALSE), ""))</f>
        <v>著者</v>
      </c>
      <c r="F440" t="str">
        <f>IFERROR(VLOOKUP($B440,ui_labels!$B$2:$F$10000,5,FALSE), IFERROR(VLOOKUP($B440,ui_labels_mc!$B$2:$F$10000,5,FALSE), ""))</f>
        <v>Autor</v>
      </c>
      <c r="G440" t="str">
        <f t="shared" si="6"/>
        <v>customer_crud_collateralCanvas_collateral_cashFlows_financial_incomeExpenses_EditCanvas_incomeExpenses_metaInfo_createdByUser=Autor</v>
      </c>
    </row>
    <row r="441" spans="1:7" x14ac:dyDescent="0.3">
      <c r="A441" t="s">
        <v>19842</v>
      </c>
      <c r="B441" t="str">
        <f>IFERROR(VLOOKUP($A441,ui_labels_mc!$A$2:$F$10000,2,FALSE), "")</f>
        <v>Last Updated Date</v>
      </c>
      <c r="C441" t="str">
        <f>IFERROR(VLOOKUP($B441,ui_labels!$B$2:$F$10000,2,FALSE), IFERROR(VLOOKUP($B441,ui_labels_mc!$B$2:$F$10000,2,FALSE), ""))</f>
        <v>Última fecha de actualización</v>
      </c>
      <c r="D441" t="str">
        <f>IFERROR(VLOOKUP($B441,ui_labels!$B$2:$F$10000,3,FALSE), IFERROR(VLOOKUP($B441,ui_labels_mc!$B$2:$F$10000,3,FALSE), ""))</f>
        <v>Dernière mise à jour</v>
      </c>
      <c r="E441" t="str">
        <f>IFERROR(VLOOKUP($B441,ui_labels!$B$2:$F$10000,4,FALSE), IFERROR(VLOOKUP($B441,ui_labels_mc!$B$2:$F$10000,4,FALSE), ""))</f>
        <v>最終更新日</v>
      </c>
      <c r="F441" t="str">
        <f>IFERROR(VLOOKUP($B441,ui_labels!$B$2:$F$10000,5,FALSE), IFERROR(VLOOKUP($B441,ui_labels_mc!$B$2:$F$10000,5,FALSE), ""))</f>
        <v xml:space="preserve">Zuletzt aktualisiert am </v>
      </c>
      <c r="G441" t="str">
        <f t="shared" si="6"/>
        <v xml:space="preserve">customer_crud_collateralCanvas_collateral_cashFlows_financial_incomeExpenses_EditCanvas_incomeExpenses_metaInfo_lastModifiedAt=Zuletzt aktualisiert am </v>
      </c>
    </row>
    <row r="442" spans="1:7" x14ac:dyDescent="0.3">
      <c r="A442" t="s">
        <v>19843</v>
      </c>
      <c r="B442" t="str">
        <f>IFERROR(VLOOKUP($A442,ui_labels_mc!$A$2:$F$10000,2,FALSE), "")</f>
        <v>No.</v>
      </c>
      <c r="C442" t="str">
        <f>IFERROR(VLOOKUP($B442,ui_labels!$B$2:$F$10000,2,FALSE), IFERROR(VLOOKUP($B442,ui_labels_mc!$B$2:$F$10000,2,FALSE), ""))</f>
        <v>No.</v>
      </c>
      <c r="D442" t="str">
        <f>IFERROR(VLOOKUP($B442,ui_labels!$B$2:$F$10000,3,FALSE), IFERROR(VLOOKUP($B442,ui_labels_mc!$B$2:$F$10000,3,FALSE), ""))</f>
        <v>No</v>
      </c>
      <c r="E442" t="str">
        <f>IFERROR(VLOOKUP($B442,ui_labels!$B$2:$F$10000,4,FALSE), IFERROR(VLOOKUP($B442,ui_labels_mc!$B$2:$F$10000,4,FALSE), ""))</f>
        <v>号</v>
      </c>
      <c r="F442" t="str">
        <f>IFERROR(VLOOKUP($B442,ui_labels!$B$2:$F$10000,5,FALSE), IFERROR(VLOOKUP($B442,ui_labels_mc!$B$2:$F$10000,5,FALSE), ""))</f>
        <v xml:space="preserve">Nr. </v>
      </c>
      <c r="G442" t="str">
        <f t="shared" si="6"/>
        <v xml:space="preserve">customer_crud_collateralCanvas_collateral_cashFlows_financial_incomeExpenses_EditCanvas_incomeExpenses_numIndex=Nr. </v>
      </c>
    </row>
    <row r="443" spans="1:7" x14ac:dyDescent="0.3">
      <c r="A443" t="s">
        <v>19844</v>
      </c>
      <c r="B443" t="str">
        <f>IFERROR(VLOOKUP($A443,ui_labels_mc!$A$2:$F$10000,2,FALSE), "")</f>
        <v>Pro-Rata</v>
      </c>
      <c r="C443" t="str">
        <f>IFERROR(VLOOKUP($B443,ui_labels!$B$2:$F$10000,2,FALSE), IFERROR(VLOOKUP($B443,ui_labels_mc!$B$2:$F$10000,2,FALSE), ""))</f>
        <v>Pro-Rata</v>
      </c>
      <c r="D443" t="str">
        <f>IFERROR(VLOOKUP($B443,ui_labels!$B$2:$F$10000,3,FALSE), IFERROR(VLOOKUP($B443,ui_labels_mc!$B$2:$F$10000,3,FALSE), ""))</f>
        <v>Pro rata</v>
      </c>
      <c r="E443" t="str">
        <f>IFERROR(VLOOKUP($B443,ui_labels!$B$2:$F$10000,4,FALSE), IFERROR(VLOOKUP($B443,ui_labels_mc!$B$2:$F$10000,4,FALSE), ""))</f>
        <v>比例して</v>
      </c>
      <c r="F443" t="str">
        <f>IFERROR(VLOOKUP($B443,ui_labels!$B$2:$F$10000,5,FALSE), IFERROR(VLOOKUP($B443,ui_labels_mc!$B$2:$F$10000,5,FALSE), ""))</f>
        <v>Pro-Rata</v>
      </c>
      <c r="G443" t="str">
        <f t="shared" si="6"/>
        <v>customer_crud_collateralCanvas_collateral_cashFlows_financial_incomeExpenses_EditCanvas_incomeExpenses_proRata=Pro-Rata</v>
      </c>
    </row>
    <row r="444" spans="1:7" x14ac:dyDescent="0.3">
      <c r="A444" t="s">
        <v>19846</v>
      </c>
      <c r="B444" t="str">
        <f>IFERROR(VLOOKUP($A444,ui_labels_mc!$A$2:$F$10000,2,FALSE), "")</f>
        <v>I.E. Ratio</v>
      </c>
      <c r="C444" t="str">
        <f>IFERROR(VLOOKUP($B444,ui_labels!$B$2:$F$10000,2,FALSE), IFERROR(VLOOKUP($B444,ui_labels_mc!$B$2:$F$10000,2,FALSE), ""))</f>
        <v>I.E. Ratio</v>
      </c>
      <c r="D444" t="str">
        <f>IFERROR(VLOOKUP($B444,ui_labels!$B$2:$F$10000,3,FALSE), IFERROR(VLOOKUP($B444,ui_labels_mc!$B$2:$F$10000,3,FALSE), ""))</f>
        <v>C'EST À DIRE. Rapport</v>
      </c>
      <c r="E444" t="str">
        <f>IFERROR(VLOOKUP($B444,ui_labels!$B$2:$F$10000,4,FALSE), IFERROR(VLOOKUP($B444,ui_labels_mc!$B$2:$F$10000,4,FALSE), ""))</f>
        <v>すなわち比</v>
      </c>
      <c r="F444" t="str">
        <f>IFERROR(VLOOKUP($B444,ui_labels!$B$2:$F$10000,5,FALSE), IFERROR(VLOOKUP($B444,ui_labels_mc!$B$2:$F$10000,5,FALSE), ""))</f>
        <v>I.E. Verhältnis</v>
      </c>
      <c r="G444" t="str">
        <f t="shared" si="6"/>
        <v>customer_crud_collateralCanvas_collateral_cashFlows_financial_incomeExpenses_EditCanvas_incomeExpenses_revenueExpenseRatio=I.E. Verhältnis</v>
      </c>
    </row>
    <row r="445" spans="1:7" x14ac:dyDescent="0.3">
      <c r="A445" t="s">
        <v>19848</v>
      </c>
      <c r="B445" t="str">
        <f>IFERROR(VLOOKUP($A445,ui_labels_mc!$A$2:$F$10000,2,FALSE), "")</f>
        <v>I.E. Ratio</v>
      </c>
      <c r="C445" t="str">
        <f>IFERROR(VLOOKUP($B445,ui_labels!$B$2:$F$10000,2,FALSE), IFERROR(VLOOKUP($B445,ui_labels_mc!$B$2:$F$10000,2,FALSE), ""))</f>
        <v>I.E. Ratio</v>
      </c>
      <c r="D445" t="str">
        <f>IFERROR(VLOOKUP($B445,ui_labels!$B$2:$F$10000,3,FALSE), IFERROR(VLOOKUP($B445,ui_labels_mc!$B$2:$F$10000,3,FALSE), ""))</f>
        <v>C'EST À DIRE. Rapport</v>
      </c>
      <c r="E445" t="str">
        <f>IFERROR(VLOOKUP($B445,ui_labels!$B$2:$F$10000,4,FALSE), IFERROR(VLOOKUP($B445,ui_labels_mc!$B$2:$F$10000,4,FALSE), ""))</f>
        <v>すなわち比</v>
      </c>
      <c r="F445" t="str">
        <f>IFERROR(VLOOKUP($B445,ui_labels!$B$2:$F$10000,5,FALSE), IFERROR(VLOOKUP($B445,ui_labels_mc!$B$2:$F$10000,5,FALSE), ""))</f>
        <v>I.E. Verhältnis</v>
      </c>
      <c r="G445" t="str">
        <f t="shared" si="6"/>
        <v>customer_crud_collateralCanvas_collateral_cashFlows_financial_incomeExpenses_EditCanvas_incomeExpenses_revenueExpenseRatio_1=I.E. Verhältnis</v>
      </c>
    </row>
    <row r="446" spans="1:7" x14ac:dyDescent="0.3">
      <c r="A446" t="s">
        <v>19849</v>
      </c>
      <c r="B446" t="str">
        <f>IFERROR(VLOOKUP($A446,ui_labels_mc!$A$2:$F$10000,2,FALSE), "")</f>
        <v>Revenue Line Items</v>
      </c>
      <c r="C446" t="str">
        <f>IFERROR(VLOOKUP($B446,ui_labels!$B$2:$F$10000,2,FALSE), IFERROR(VLOOKUP($B446,ui_labels_mc!$B$2:$F$10000,2,FALSE), ""))</f>
        <v>Línea de Rentas Artículos</v>
      </c>
      <c r="D446" t="str">
        <f>IFERROR(VLOOKUP($B446,ui_labels!$B$2:$F$10000,3,FALSE), IFERROR(VLOOKUP($B446,ui_labels_mc!$B$2:$F$10000,3,FALSE), ""))</f>
        <v>Recettes Ligne Articles</v>
      </c>
      <c r="E446" t="str">
        <f>IFERROR(VLOOKUP($B446,ui_labels!$B$2:$F$10000,4,FALSE), IFERROR(VLOOKUP($B446,ui_labels_mc!$B$2:$F$10000,4,FALSE), ""))</f>
        <v>売上明細</v>
      </c>
      <c r="F446" t="str">
        <f>IFERROR(VLOOKUP($B446,ui_labels!$B$2:$F$10000,5,FALSE), IFERROR(VLOOKUP($B446,ui_labels_mc!$B$2:$F$10000,5,FALSE), ""))</f>
        <v>Revenue-Einzelposten</v>
      </c>
      <c r="G446" t="str">
        <f t="shared" si="6"/>
        <v>customer_crud_collateralCanvas_collateral_cashFlows_financial_incomeExpenses_EditCanvas_incomeExpenses_revenueLines=Revenue-Einzelposten</v>
      </c>
    </row>
    <row r="447" spans="1:7" x14ac:dyDescent="0.3">
      <c r="A447" t="s">
        <v>19851</v>
      </c>
      <c r="B447">
        <f>IFERROR(VLOOKUP($A447,ui_labels_mc!$A$2:$F$10000,2,FALSE), "")</f>
        <v>0</v>
      </c>
      <c r="C447" t="str">
        <f>IFERROR(VLOOKUP($B447,ui_labels!$B$2:$F$10000,2,FALSE), IFERROR(VLOOKUP($B447,ui_labels_mc!$B$2:$F$10000,2,FALSE), ""))</f>
        <v/>
      </c>
      <c r="D447" t="str">
        <f>IFERROR(VLOOKUP($B447,ui_labels!$B$2:$F$10000,3,FALSE), IFERROR(VLOOKUP($B447,ui_labels_mc!$B$2:$F$10000,3,FALSE), ""))</f>
        <v/>
      </c>
      <c r="E447" t="str">
        <f>IFERROR(VLOOKUP($B447,ui_labels!$B$2:$F$10000,4,FALSE), IFERROR(VLOOKUP($B447,ui_labels_mc!$B$2:$F$10000,4,FALSE), ""))</f>
        <v/>
      </c>
      <c r="F447" t="str">
        <f>IFERROR(VLOOKUP($B447,ui_labels!$B$2:$F$10000,5,FALSE), IFERROR(VLOOKUP($B447,ui_labels_mc!$B$2:$F$10000,5,FALSE), ""))</f>
        <v/>
      </c>
      <c r="G447" t="str">
        <f t="shared" si="6"/>
        <v>customer_crud_collateralCanvas_collateral_cashFlows_financial_incomeExpenses_EditCanvas_incomeExpenses_revenueLinesDer=</v>
      </c>
    </row>
    <row r="448" spans="1:7" x14ac:dyDescent="0.3">
      <c r="A448" t="s">
        <v>19852</v>
      </c>
      <c r="B448" t="str">
        <f>IFERROR(VLOOKUP($A448,ui_labels_mc!$A$2:$F$10000,2,FALSE), "")</f>
        <v>Create</v>
      </c>
      <c r="C448" t="str">
        <f>IFERROR(VLOOKUP($B448,ui_labels!$B$2:$F$10000,2,FALSE), IFERROR(VLOOKUP($B448,ui_labels_mc!$B$2:$F$10000,2,FALSE), ""))</f>
        <v>Crear</v>
      </c>
      <c r="D448" t="str">
        <f>IFERROR(VLOOKUP($B448,ui_labels!$B$2:$F$10000,3,FALSE), IFERROR(VLOOKUP($B448,ui_labels_mc!$B$2:$F$10000,3,FALSE), ""))</f>
        <v>Créer</v>
      </c>
      <c r="E448" t="str">
        <f>IFERROR(VLOOKUP($B448,ui_labels!$B$2:$F$10000,4,FALSE), IFERROR(VLOOKUP($B448,ui_labels_mc!$B$2:$F$10000,4,FALSE), ""))</f>
        <v>作り出します</v>
      </c>
      <c r="F448" t="str">
        <f>IFERROR(VLOOKUP($B448,ui_labels!$B$2:$F$10000,5,FALSE), IFERROR(VLOOKUP($B448,ui_labels_mc!$B$2:$F$10000,5,FALSE), ""))</f>
        <v>Erstellen</v>
      </c>
      <c r="G448" t="str">
        <f t="shared" si="6"/>
        <v>customer_crud_collateralCanvas_collateral_cashFlows_financial_incomeExpenses_EditCanvas_incomeExpenses_revenueLines_createAction=Erstellen</v>
      </c>
    </row>
    <row r="449" spans="1:7" x14ac:dyDescent="0.3">
      <c r="A449" t="s">
        <v>19853</v>
      </c>
      <c r="B449" t="str">
        <f>IFERROR(VLOOKUP($A449,ui_labels_mc!$A$2:$F$10000,2,FALSE), "")</f>
        <v>Delete</v>
      </c>
      <c r="C449" t="str">
        <f>IFERROR(VLOOKUP($B449,ui_labels!$B$2:$F$10000,2,FALSE), IFERROR(VLOOKUP($B449,ui_labels_mc!$B$2:$F$10000,2,FALSE), ""))</f>
        <v>Borrar</v>
      </c>
      <c r="D449" t="str">
        <f>IFERROR(VLOOKUP($B449,ui_labels!$B$2:$F$10000,3,FALSE), IFERROR(VLOOKUP($B449,ui_labels_mc!$B$2:$F$10000,3,FALSE), ""))</f>
        <v>Effacer</v>
      </c>
      <c r="E449" t="str">
        <f>IFERROR(VLOOKUP($B449,ui_labels!$B$2:$F$10000,4,FALSE), IFERROR(VLOOKUP($B449,ui_labels_mc!$B$2:$F$10000,4,FALSE), ""))</f>
        <v>削除</v>
      </c>
      <c r="F449" t="str">
        <f>IFERROR(VLOOKUP($B449,ui_labels!$B$2:$F$10000,5,FALSE), IFERROR(VLOOKUP($B449,ui_labels_mc!$B$2:$F$10000,5,FALSE), ""))</f>
        <v>Löschen</v>
      </c>
      <c r="G449" t="str">
        <f t="shared" si="6"/>
        <v>customer_crud_collateralCanvas_collateral_cashFlows_financial_incomeExpenses_EditCanvas_incomeExpenses_revenueLines_deleteAction=Löschen</v>
      </c>
    </row>
    <row r="450" spans="1:7" x14ac:dyDescent="0.3">
      <c r="A450" t="s">
        <v>19854</v>
      </c>
      <c r="B450" t="str">
        <f>IFERROR(VLOOKUP($A450,ui_labels_mc!$A$2:$F$10000,2,FALSE), "")</f>
        <v>Total Expense</v>
      </c>
      <c r="C450" t="str">
        <f>IFERROR(VLOOKUP($B450,ui_labels!$B$2:$F$10000,2,FALSE), IFERROR(VLOOKUP($B450,ui_labels_mc!$B$2:$F$10000,2,FALSE), ""))</f>
        <v>Total de Gastos</v>
      </c>
      <c r="D450" t="str">
        <f>IFERROR(VLOOKUP($B450,ui_labels!$B$2:$F$10000,3,FALSE), IFERROR(VLOOKUP($B450,ui_labels_mc!$B$2:$F$10000,3,FALSE), ""))</f>
        <v>Total Expense</v>
      </c>
      <c r="E450" t="str">
        <f>IFERROR(VLOOKUP($B450,ui_labels!$B$2:$F$10000,4,FALSE), IFERROR(VLOOKUP($B450,ui_labels_mc!$B$2:$F$10000,4,FALSE), ""))</f>
        <v>総経費</v>
      </c>
      <c r="F450" t="str">
        <f>IFERROR(VLOOKUP($B450,ui_labels!$B$2:$F$10000,5,FALSE), IFERROR(VLOOKUP($B450,ui_labels_mc!$B$2:$F$10000,5,FALSE), ""))</f>
        <v>Total Expense</v>
      </c>
      <c r="G450" t="str">
        <f t="shared" si="6"/>
        <v>customer_crud_collateralCanvas_collateral_cashFlows_financial_incomeExpenses_EditCanvas_incomeExpenses_totalExpense=Total Expense</v>
      </c>
    </row>
    <row r="451" spans="1:7" x14ac:dyDescent="0.3">
      <c r="A451" t="s">
        <v>19855</v>
      </c>
      <c r="B451" t="str">
        <f>IFERROR(VLOOKUP($A451,ui_labels_mc!$A$2:$F$10000,2,FALSE), "")</f>
        <v>Total Expense</v>
      </c>
      <c r="C451" t="str">
        <f>IFERROR(VLOOKUP($B451,ui_labels!$B$2:$F$10000,2,FALSE), IFERROR(VLOOKUP($B451,ui_labels_mc!$B$2:$F$10000,2,FALSE), ""))</f>
        <v>Total de Gastos</v>
      </c>
      <c r="D451" t="str">
        <f>IFERROR(VLOOKUP($B451,ui_labels!$B$2:$F$10000,3,FALSE), IFERROR(VLOOKUP($B451,ui_labels_mc!$B$2:$F$10000,3,FALSE), ""))</f>
        <v>Total Expense</v>
      </c>
      <c r="E451" t="str">
        <f>IFERROR(VLOOKUP($B451,ui_labels!$B$2:$F$10000,4,FALSE), IFERROR(VLOOKUP($B451,ui_labels_mc!$B$2:$F$10000,4,FALSE), ""))</f>
        <v>総経費</v>
      </c>
      <c r="F451" t="str">
        <f>IFERROR(VLOOKUP($B451,ui_labels!$B$2:$F$10000,5,FALSE), IFERROR(VLOOKUP($B451,ui_labels_mc!$B$2:$F$10000,5,FALSE), ""))</f>
        <v>Total Expense</v>
      </c>
      <c r="G451" t="str">
        <f t="shared" ref="G451:G514" si="7">CONCATENATE(A451, "=",F451)</f>
        <v>customer_crud_collateralCanvas_collateral_cashFlows_financial_incomeExpenses_EditCanvas_incomeExpenses_totalExpense_1=Total Expense</v>
      </c>
    </row>
    <row r="452" spans="1:7" x14ac:dyDescent="0.3">
      <c r="A452" t="s">
        <v>19856</v>
      </c>
      <c r="B452" t="str">
        <f>IFERROR(VLOOKUP($A452,ui_labels_mc!$A$2:$F$10000,2,FALSE), "")</f>
        <v>Total Income</v>
      </c>
      <c r="C452" t="str">
        <f>IFERROR(VLOOKUP($B452,ui_labels!$B$2:$F$10000,2,FALSE), IFERROR(VLOOKUP($B452,ui_labels_mc!$B$2:$F$10000,2,FALSE), ""))</f>
        <v>Ingresos totales</v>
      </c>
      <c r="D452" t="str">
        <f>IFERROR(VLOOKUP($B452,ui_labels!$B$2:$F$10000,3,FALSE), IFERROR(VLOOKUP($B452,ui_labels_mc!$B$2:$F$10000,3,FALSE), ""))</f>
        <v>Revenu total</v>
      </c>
      <c r="E452" t="str">
        <f>IFERROR(VLOOKUP($B452,ui_labels!$B$2:$F$10000,4,FALSE), IFERROR(VLOOKUP($B452,ui_labels_mc!$B$2:$F$10000,4,FALSE), ""))</f>
        <v>総収入</v>
      </c>
      <c r="F452" t="str">
        <f>IFERROR(VLOOKUP($B452,ui_labels!$B$2:$F$10000,5,FALSE), IFERROR(VLOOKUP($B452,ui_labels_mc!$B$2:$F$10000,5,FALSE), ""))</f>
        <v>Gesamteinkommen</v>
      </c>
      <c r="G452" t="str">
        <f t="shared" si="7"/>
        <v>customer_crud_collateralCanvas_collateral_cashFlows_financial_incomeExpenses_EditCanvas_incomeExpenses_totalRevenue=Gesamteinkommen</v>
      </c>
    </row>
    <row r="453" spans="1:7" x14ac:dyDescent="0.3">
      <c r="A453" t="s">
        <v>19857</v>
      </c>
      <c r="B453" t="str">
        <f>IFERROR(VLOOKUP($A453,ui_labels_mc!$A$2:$F$10000,2,FALSE), "")</f>
        <v>Total Income</v>
      </c>
      <c r="C453" t="str">
        <f>IFERROR(VLOOKUP($B453,ui_labels!$B$2:$F$10000,2,FALSE), IFERROR(VLOOKUP($B453,ui_labels_mc!$B$2:$F$10000,2,FALSE), ""))</f>
        <v>Ingresos totales</v>
      </c>
      <c r="D453" t="str">
        <f>IFERROR(VLOOKUP($B453,ui_labels!$B$2:$F$10000,3,FALSE), IFERROR(VLOOKUP($B453,ui_labels_mc!$B$2:$F$10000,3,FALSE), ""))</f>
        <v>Revenu total</v>
      </c>
      <c r="E453" t="str">
        <f>IFERROR(VLOOKUP($B453,ui_labels!$B$2:$F$10000,4,FALSE), IFERROR(VLOOKUP($B453,ui_labels_mc!$B$2:$F$10000,4,FALSE), ""))</f>
        <v>総収入</v>
      </c>
      <c r="F453" t="str">
        <f>IFERROR(VLOOKUP($B453,ui_labels!$B$2:$F$10000,5,FALSE), IFERROR(VLOOKUP($B453,ui_labels_mc!$B$2:$F$10000,5,FALSE), ""))</f>
        <v>Gesamteinkommen</v>
      </c>
      <c r="G453" t="str">
        <f t="shared" si="7"/>
        <v>customer_crud_collateralCanvas_collateral_cashFlows_financial_incomeExpenses_EditCanvas_incomeExpenses_totalRevenue_1=Gesamteinkommen</v>
      </c>
    </row>
    <row r="454" spans="1:7" x14ac:dyDescent="0.3">
      <c r="A454" t="s">
        <v>19858</v>
      </c>
      <c r="B454" t="str">
        <f>IFERROR(VLOOKUP($A454,ui_labels_mc!$A$2:$F$10000,2,FALSE), "")</f>
        <v>In Line Edit Add</v>
      </c>
      <c r="C454" t="str">
        <f>IFERROR(VLOOKUP($B454,ui_labels!$B$2:$F$10000,2,FALSE), IFERROR(VLOOKUP($B454,ui_labels_mc!$B$2:$F$10000,2,FALSE), ""))</f>
        <v>En la línea de edición Añadir</v>
      </c>
      <c r="D454" t="str">
        <f>IFERROR(VLOOKUP($B454,ui_labels!$B$2:$F$10000,3,FALSE), IFERROR(VLOOKUP($B454,ui_labels_mc!$B$2:$F$10000,3,FALSE), ""))</f>
        <v>En ligne Modifier Ajouter</v>
      </c>
      <c r="E454" t="str">
        <f>IFERROR(VLOOKUP($B454,ui_labels!$B$2:$F$10000,4,FALSE), IFERROR(VLOOKUP($B454,ui_labels_mc!$B$2:$F$10000,4,FALSE), ""))</f>
        <v>ライン編集に追加</v>
      </c>
      <c r="F454" t="str">
        <f>IFERROR(VLOOKUP($B454,ui_labels!$B$2:$F$10000,5,FALSE), IFERROR(VLOOKUP($B454,ui_labels_mc!$B$2:$F$10000,5,FALSE), ""))</f>
        <v>In Line editieren hinzufügen</v>
      </c>
      <c r="G454" t="str">
        <f t="shared" si="7"/>
        <v>customer_crud_collateralCanvas_collateral_cashFlows_financial_incomeExpenses_EditCanvas_inlineAdd_12=In Line editieren hinzufügen</v>
      </c>
    </row>
    <row r="455" spans="1:7" x14ac:dyDescent="0.3">
      <c r="A455" t="s">
        <v>19860</v>
      </c>
      <c r="B455" t="str">
        <f>IFERROR(VLOOKUP($A455,ui_labels_mc!$A$2:$F$10000,2,FALSE), "")</f>
        <v>In Line Edit Add</v>
      </c>
      <c r="C455" t="str">
        <f>IFERROR(VLOOKUP($B455,ui_labels!$B$2:$F$10000,2,FALSE), IFERROR(VLOOKUP($B455,ui_labels_mc!$B$2:$F$10000,2,FALSE), ""))</f>
        <v>En la línea de edición Añadir</v>
      </c>
      <c r="D455" t="str">
        <f>IFERROR(VLOOKUP($B455,ui_labels!$B$2:$F$10000,3,FALSE), IFERROR(VLOOKUP($B455,ui_labels_mc!$B$2:$F$10000,3,FALSE), ""))</f>
        <v>En ligne Modifier Ajouter</v>
      </c>
      <c r="E455" t="str">
        <f>IFERROR(VLOOKUP($B455,ui_labels!$B$2:$F$10000,4,FALSE), IFERROR(VLOOKUP($B455,ui_labels_mc!$B$2:$F$10000,4,FALSE), ""))</f>
        <v>ライン編集に追加</v>
      </c>
      <c r="F455" t="str">
        <f>IFERROR(VLOOKUP($B455,ui_labels!$B$2:$F$10000,5,FALSE), IFERROR(VLOOKUP($B455,ui_labels_mc!$B$2:$F$10000,5,FALSE), ""))</f>
        <v>In Line editieren hinzufügen</v>
      </c>
      <c r="G455" t="str">
        <f t="shared" si="7"/>
        <v>customer_crud_collateralCanvas_collateral_cashFlows_financial_incomeExpenses_EditCanvas_inlineAdd_13=In Line editieren hinzufügen</v>
      </c>
    </row>
    <row r="456" spans="1:7" x14ac:dyDescent="0.3">
      <c r="A456" t="s">
        <v>19861</v>
      </c>
      <c r="B456" t="str">
        <f>IFERROR(VLOOKUP($A456,ui_labels_mc!$A$2:$F$10000,2,FALSE), "")</f>
        <v>Quick Edit Add</v>
      </c>
      <c r="C456" t="str">
        <f>IFERROR(VLOOKUP($B456,ui_labels!$B$2:$F$10000,2,FALSE), IFERROR(VLOOKUP($B456,ui_labels_mc!$B$2:$F$10000,2,FALSE), ""))</f>
        <v>Editar Agregar Rápida</v>
      </c>
      <c r="D456" t="str">
        <f>IFERROR(VLOOKUP($B456,ui_labels!$B$2:$F$10000,3,FALSE), IFERROR(VLOOKUP($B456,ui_labels_mc!$B$2:$F$10000,3,FALSE), ""))</f>
        <v>Modifier Ajout rapide</v>
      </c>
      <c r="E456" t="str">
        <f>IFERROR(VLOOKUP($B456,ui_labels!$B$2:$F$10000,4,FALSE), IFERROR(VLOOKUP($B456,ui_labels_mc!$B$2:$F$10000,4,FALSE), ""))</f>
        <v>クイック編集追加</v>
      </c>
      <c r="F456" t="str">
        <f>IFERROR(VLOOKUP($B456,ui_labels!$B$2:$F$10000,5,FALSE), IFERROR(VLOOKUP($B456,ui_labels_mc!$B$2:$F$10000,5,FALSE), ""))</f>
        <v>Quick Edit Add</v>
      </c>
      <c r="G456" t="str">
        <f t="shared" si="7"/>
        <v>customer_crud_collateralCanvas_collateral_cashFlows_financial_incomeExpenses_EditCanvas_quickAdd_19=Quick Edit Add</v>
      </c>
    </row>
    <row r="457" spans="1:7" x14ac:dyDescent="0.3">
      <c r="A457" t="s">
        <v>19862</v>
      </c>
      <c r="B457" t="str">
        <f>IFERROR(VLOOKUP($A457,ui_labels_mc!$A$2:$F$10000,2,FALSE), "")</f>
        <v>Quick Edit Add</v>
      </c>
      <c r="C457" t="str">
        <f>IFERROR(VLOOKUP($B457,ui_labels!$B$2:$F$10000,2,FALSE), IFERROR(VLOOKUP($B457,ui_labels_mc!$B$2:$F$10000,2,FALSE), ""))</f>
        <v>Editar Agregar Rápida</v>
      </c>
      <c r="D457" t="str">
        <f>IFERROR(VLOOKUP($B457,ui_labels!$B$2:$F$10000,3,FALSE), IFERROR(VLOOKUP($B457,ui_labels_mc!$B$2:$F$10000,3,FALSE), ""))</f>
        <v>Modifier Ajout rapide</v>
      </c>
      <c r="E457" t="str">
        <f>IFERROR(VLOOKUP($B457,ui_labels!$B$2:$F$10000,4,FALSE), IFERROR(VLOOKUP($B457,ui_labels_mc!$B$2:$F$10000,4,FALSE), ""))</f>
        <v>クイック編集追加</v>
      </c>
      <c r="F457" t="str">
        <f>IFERROR(VLOOKUP($B457,ui_labels!$B$2:$F$10000,5,FALSE), IFERROR(VLOOKUP($B457,ui_labels_mc!$B$2:$F$10000,5,FALSE), ""))</f>
        <v>Quick Edit Add</v>
      </c>
      <c r="G457" t="str">
        <f t="shared" si="7"/>
        <v>customer_crud_collateralCanvas_collateral_cashFlows_financial_incomeExpenses_EditCanvas_quickAdd_20=Quick Edit Add</v>
      </c>
    </row>
    <row r="458" spans="1:7" x14ac:dyDescent="0.3">
      <c r="A458" t="s">
        <v>19863</v>
      </c>
      <c r="B458" t="str">
        <f>IFERROR(VLOOKUP($A458,ui_labels_mc!$A$2:$F$10000,2,FALSE), "")</f>
        <v>Pro-rated</v>
      </c>
      <c r="C458" t="str">
        <f>IFERROR(VLOOKUP($B458,ui_labels!$B$2:$F$10000,2,FALSE), IFERROR(VLOOKUP($B458,ui_labels_mc!$B$2:$F$10000,2,FALSE), ""))</f>
        <v>Prorrateada</v>
      </c>
      <c r="D458" t="str">
        <f>IFERROR(VLOOKUP($B458,ui_labels!$B$2:$F$10000,3,FALSE), IFERROR(VLOOKUP($B458,ui_labels_mc!$B$2:$F$10000,3,FALSE), ""))</f>
        <v>Prorata</v>
      </c>
      <c r="E458" t="str">
        <f>IFERROR(VLOOKUP($B458,ui_labels!$B$2:$F$10000,4,FALSE), IFERROR(VLOOKUP($B458,ui_labels_mc!$B$2:$F$10000,4,FALSE), ""))</f>
        <v>日割り計算</v>
      </c>
      <c r="F458" t="str">
        <f>IFERROR(VLOOKUP($B458,ui_labels!$B$2:$F$10000,5,FALSE), IFERROR(VLOOKUP($B458,ui_labels_mc!$B$2:$F$10000,5,FALSE), ""))</f>
        <v>Anteilige</v>
      </c>
      <c r="G458" t="str">
        <f t="shared" si="7"/>
        <v>customer_crud_collateralCanvas_collateral_cashFlows_financial_incomeExpenses_EditCanvas_revenueDer_proRated=Anteilige</v>
      </c>
    </row>
    <row r="459" spans="1:7" x14ac:dyDescent="0.3">
      <c r="A459" t="s">
        <v>19864</v>
      </c>
      <c r="B459" t="str">
        <f>IFERROR(VLOOKUP($A459,ui_labels_mc!$A$2:$F$10000,2,FALSE), "")</f>
        <v>P.U.</v>
      </c>
      <c r="C459" t="str">
        <f>IFERROR(VLOOKUP($B459,ui_labels!$B$2:$F$10000,2,FALSE), IFERROR(VLOOKUP($B459,ui_labels_mc!$B$2:$F$10000,2,FALSE), ""))</f>
        <v>P.U.</v>
      </c>
      <c r="D459" t="str">
        <f>IFERROR(VLOOKUP($B459,ui_labels!$B$2:$F$10000,3,FALSE), IFERROR(VLOOKUP($B459,ui_labels_mc!$B$2:$F$10000,3,FALSE), ""))</f>
        <v>P.U.</v>
      </c>
      <c r="E459" t="str">
        <f>IFERROR(VLOOKUP($B459,ui_labels!$B$2:$F$10000,4,FALSE), IFERROR(VLOOKUP($B459,ui_labels_mc!$B$2:$F$10000,4,FALSE), ""))</f>
        <v>臭いっ！</v>
      </c>
      <c r="F459" t="str">
        <f>IFERROR(VLOOKUP($B459,ui_labels!$B$2:$F$10000,5,FALSE), IFERROR(VLOOKUP($B459,ui_labels_mc!$B$2:$F$10000,5,FALSE), ""))</f>
        <v>P.U.</v>
      </c>
      <c r="G459" t="str">
        <f t="shared" si="7"/>
        <v>customer_crud_collateralCanvas_collateral_cashFlows_financial_incomeExpenses_EditCanvas_revenueDer_pu=P.U.</v>
      </c>
    </row>
    <row r="460" spans="1:7" x14ac:dyDescent="0.3">
      <c r="A460" t="s">
        <v>19865</v>
      </c>
      <c r="B460" t="str">
        <f>IFERROR(VLOOKUP($A460,ui_labels_mc!$A$2:$F$10000,2,FALSE), "")</f>
        <v>P.U.(Pro-rata)</v>
      </c>
      <c r="C460" t="str">
        <f>IFERROR(VLOOKUP($B460,ui_labels!$B$2:$F$10000,2,FALSE), IFERROR(VLOOKUP($B460,ui_labels_mc!$B$2:$F$10000,2,FALSE), ""))</f>
        <v>P.U. (Pro-rata)</v>
      </c>
      <c r="D460" t="str">
        <f>IFERROR(VLOOKUP($B460,ui_labels!$B$2:$F$10000,3,FALSE), IFERROR(VLOOKUP($B460,ui_labels_mc!$B$2:$F$10000,3,FALSE), ""))</f>
        <v>P.U. (au prorata)</v>
      </c>
      <c r="E460" t="str">
        <f>IFERROR(VLOOKUP($B460,ui_labels!$B$2:$F$10000,4,FALSE), IFERROR(VLOOKUP($B460,ui_labels_mc!$B$2:$F$10000,4,FALSE), ""))</f>
        <v>臭いっ！（案分）</v>
      </c>
      <c r="F460" t="str">
        <f>IFERROR(VLOOKUP($B460,ui_labels!$B$2:$F$10000,5,FALSE), IFERROR(VLOOKUP($B460,ui_labels_mc!$B$2:$F$10000,5,FALSE), ""))</f>
        <v>P.U. (Pro-rata)</v>
      </c>
      <c r="G460" t="str">
        <f t="shared" si="7"/>
        <v>customer_crud_collateralCanvas_collateral_cashFlows_financial_incomeExpenses_EditCanvas_revenueDer_puProRata=P.U. (Pro-rata)</v>
      </c>
    </row>
    <row r="461" spans="1:7" x14ac:dyDescent="0.3">
      <c r="A461" t="s">
        <v>19866</v>
      </c>
      <c r="B461" t="str">
        <f>IFERROR(VLOOKUP($A461,ui_labels_mc!$A$2:$F$10000,2,FALSE), "")</f>
        <v>Revenue</v>
      </c>
      <c r="C461" t="str">
        <f>IFERROR(VLOOKUP($B461,ui_labels!$B$2:$F$10000,2,FALSE), IFERROR(VLOOKUP($B461,ui_labels_mc!$B$2:$F$10000,2,FALSE), ""))</f>
        <v>Ingresos</v>
      </c>
      <c r="D461" t="str">
        <f>IFERROR(VLOOKUP($B461,ui_labels!$B$2:$F$10000,3,FALSE), IFERROR(VLOOKUP($B461,ui_labels_mc!$B$2:$F$10000,3,FALSE), ""))</f>
        <v>Revenu</v>
      </c>
      <c r="E461" t="str">
        <f>IFERROR(VLOOKUP($B461,ui_labels!$B$2:$F$10000,4,FALSE), IFERROR(VLOOKUP($B461,ui_labels_mc!$B$2:$F$10000,4,FALSE), ""))</f>
        <v>収入</v>
      </c>
      <c r="F461" t="str">
        <f>IFERROR(VLOOKUP($B461,ui_labels!$B$2:$F$10000,5,FALSE), IFERROR(VLOOKUP($B461,ui_labels_mc!$B$2:$F$10000,5,FALSE), ""))</f>
        <v>Einnahmen</v>
      </c>
      <c r="G461" t="str">
        <f t="shared" si="7"/>
        <v>customer_crud_collateralCanvas_collateral_cashFlows_financial_incomeExpenses_EditCanvas_revenueDer_revenueLegend=Einnahmen</v>
      </c>
    </row>
    <row r="462" spans="1:7" x14ac:dyDescent="0.3">
      <c r="A462" t="s">
        <v>19867</v>
      </c>
      <c r="B462" t="str">
        <f>IFERROR(VLOOKUP($A462,ui_labels_mc!$A$2:$F$10000,2,FALSE), "")</f>
        <v>Amount</v>
      </c>
      <c r="C462" t="str">
        <f>IFERROR(VLOOKUP($B462,ui_labels!$B$2:$F$10000,2,FALSE), IFERROR(VLOOKUP($B462,ui_labels_mc!$B$2:$F$10000,2,FALSE), ""))</f>
        <v>Cantidad</v>
      </c>
      <c r="D462" t="str">
        <f>IFERROR(VLOOKUP($B462,ui_labels!$B$2:$F$10000,3,FALSE), IFERROR(VLOOKUP($B462,ui_labels_mc!$B$2:$F$10000,3,FALSE), ""))</f>
        <v>Montant</v>
      </c>
      <c r="E462" t="str">
        <f>IFERROR(VLOOKUP($B462,ui_labels!$B$2:$F$10000,4,FALSE), IFERROR(VLOOKUP($B462,ui_labels_mc!$B$2:$F$10000,4,FALSE), ""))</f>
        <v>量</v>
      </c>
      <c r="F462" t="str">
        <f>IFERROR(VLOOKUP($B462,ui_labels!$B$2:$F$10000,5,FALSE), IFERROR(VLOOKUP($B462,ui_labels_mc!$B$2:$F$10000,5,FALSE), ""))</f>
        <v>Betrag</v>
      </c>
      <c r="G462" t="str">
        <f t="shared" si="7"/>
        <v>customer_crud_collateralCanvas_collateral_cashFlows_financial_incomeExpenses_EditCanvas_revenueDer_totalAmount=Betrag</v>
      </c>
    </row>
    <row r="463" spans="1:7" x14ac:dyDescent="0.3">
      <c r="A463" t="s">
        <v>19868</v>
      </c>
      <c r="B463" t="str">
        <f>IFERROR(VLOOKUP($A463,ui_labels_mc!$A$2:$F$10000,2,FALSE), "")</f>
        <v>Amount</v>
      </c>
      <c r="C463" t="str">
        <f>IFERROR(VLOOKUP($B463,ui_labels!$B$2:$F$10000,2,FALSE), IFERROR(VLOOKUP($B463,ui_labels_mc!$B$2:$F$10000,2,FALSE), ""))</f>
        <v>Cantidad</v>
      </c>
      <c r="D463" t="str">
        <f>IFERROR(VLOOKUP($B463,ui_labels!$B$2:$F$10000,3,FALSE), IFERROR(VLOOKUP($B463,ui_labels_mc!$B$2:$F$10000,3,FALSE), ""))</f>
        <v>Montant</v>
      </c>
      <c r="E463" t="str">
        <f>IFERROR(VLOOKUP($B463,ui_labels!$B$2:$F$10000,4,FALSE), IFERROR(VLOOKUP($B463,ui_labels_mc!$B$2:$F$10000,4,FALSE), ""))</f>
        <v>量</v>
      </c>
      <c r="F463" t="str">
        <f>IFERROR(VLOOKUP($B463,ui_labels!$B$2:$F$10000,5,FALSE), IFERROR(VLOOKUP($B463,ui_labels_mc!$B$2:$F$10000,5,FALSE), ""))</f>
        <v>Betrag</v>
      </c>
      <c r="G463" t="str">
        <f t="shared" si="7"/>
        <v>customer_crud_collateralCanvas_collateral_cashFlows_financial_incomeExpenses_EditCanvas_revenueLines_amount=Betrag</v>
      </c>
    </row>
    <row r="464" spans="1:7" x14ac:dyDescent="0.3">
      <c r="A464" t="s">
        <v>19869</v>
      </c>
      <c r="B464" t="str">
        <f>IFERROR(VLOOKUP($A464,ui_labels_mc!$A$2:$F$10000,2,FALSE), "")</f>
        <v>No.</v>
      </c>
      <c r="C464" t="str">
        <f>IFERROR(VLOOKUP($B464,ui_labels!$B$2:$F$10000,2,FALSE), IFERROR(VLOOKUP($B464,ui_labels_mc!$B$2:$F$10000,2,FALSE), ""))</f>
        <v>No.</v>
      </c>
      <c r="D464" t="str">
        <f>IFERROR(VLOOKUP($B464,ui_labels!$B$2:$F$10000,3,FALSE), IFERROR(VLOOKUP($B464,ui_labels_mc!$B$2:$F$10000,3,FALSE), ""))</f>
        <v>No</v>
      </c>
      <c r="E464" t="str">
        <f>IFERROR(VLOOKUP($B464,ui_labels!$B$2:$F$10000,4,FALSE), IFERROR(VLOOKUP($B464,ui_labels_mc!$B$2:$F$10000,4,FALSE), ""))</f>
        <v>号</v>
      </c>
      <c r="F464" t="str">
        <f>IFERROR(VLOOKUP($B464,ui_labels!$B$2:$F$10000,5,FALSE), IFERROR(VLOOKUP($B464,ui_labels_mc!$B$2:$F$10000,5,FALSE), ""))</f>
        <v xml:space="preserve">Nr. </v>
      </c>
      <c r="G464" t="str">
        <f t="shared" si="7"/>
        <v xml:space="preserve">customer_crud_collateralCanvas_collateral_cashFlows_financial_incomeExpenses_EditCanvas_revenueLines_refNumber=Nr. </v>
      </c>
    </row>
    <row r="465" spans="1:7" x14ac:dyDescent="0.3">
      <c r="A465" t="s">
        <v>19870</v>
      </c>
      <c r="B465" t="str">
        <f>IFERROR(VLOOKUP($A465,ui_labels_mc!$A$2:$F$10000,2,FALSE), "")</f>
        <v>Revenue Legends</v>
      </c>
      <c r="C465" t="str">
        <f>IFERROR(VLOOKUP($B465,ui_labels!$B$2:$F$10000,2,FALSE), IFERROR(VLOOKUP($B465,ui_labels_mc!$B$2:$F$10000,2,FALSE), ""))</f>
        <v>Leyendas de Ingresos</v>
      </c>
      <c r="D465" t="str">
        <f>IFERROR(VLOOKUP($B465,ui_labels!$B$2:$F$10000,3,FALSE), IFERROR(VLOOKUP($B465,ui_labels_mc!$B$2:$F$10000,3,FALSE), ""))</f>
        <v>Légendes de recettes</v>
      </c>
      <c r="E465" t="str">
        <f>IFERROR(VLOOKUP($B465,ui_labels!$B$2:$F$10000,4,FALSE), IFERROR(VLOOKUP($B465,ui_labels_mc!$B$2:$F$10000,4,FALSE), ""))</f>
        <v>収益の伝説</v>
      </c>
      <c r="F465" t="str">
        <f>IFERROR(VLOOKUP($B465,ui_labels!$B$2:$F$10000,5,FALSE), IFERROR(VLOOKUP($B465,ui_labels_mc!$B$2:$F$10000,5,FALSE), ""))</f>
        <v>Revenue Legends</v>
      </c>
      <c r="G465" t="str">
        <f t="shared" si="7"/>
        <v>customer_crud_collateralCanvas_collateral_cashFlows_financial_incomeExpenses_EditCanvas_revenueLines_revenueLegend=Revenue Legends</v>
      </c>
    </row>
    <row r="466" spans="1:7" x14ac:dyDescent="0.3">
      <c r="A466" t="s">
        <v>19872</v>
      </c>
      <c r="B466" t="str">
        <f>IFERROR(VLOOKUP($A466,ui_labels_mc!$A$2:$F$10000,2,FALSE), "")</f>
        <v>Description</v>
      </c>
      <c r="C466" t="str">
        <f>IFERROR(VLOOKUP($B466,ui_labels!$B$2:$F$10000,2,FALSE), IFERROR(VLOOKUP($B466,ui_labels_mc!$B$2:$F$10000,2,FALSE), ""))</f>
        <v>Descripción</v>
      </c>
      <c r="D466" t="str">
        <f>IFERROR(VLOOKUP($B466,ui_labels!$B$2:$F$10000,3,FALSE), IFERROR(VLOOKUP($B466,ui_labels_mc!$B$2:$F$10000,3,FALSE), ""))</f>
        <v>Description</v>
      </c>
      <c r="E466" t="str">
        <f>IFERROR(VLOOKUP($B466,ui_labels!$B$2:$F$10000,4,FALSE), IFERROR(VLOOKUP($B466,ui_labels_mc!$B$2:$F$10000,4,FALSE), ""))</f>
        <v>説明</v>
      </c>
      <c r="F466" t="str">
        <f>IFERROR(VLOOKUP($B466,ui_labels!$B$2:$F$10000,5,FALSE), IFERROR(VLOOKUP($B466,ui_labels_mc!$B$2:$F$10000,5,FALSE), ""))</f>
        <v xml:space="preserve">Beschreibung  </v>
      </c>
      <c r="G466" t="str">
        <f t="shared" si="7"/>
        <v xml:space="preserve">customer_crud_collateralCanvas_collateral_cashFlows_financial_incomeExpenses_EditCanvas_revenueLines_revenueLegendDescription=Beschreibung  </v>
      </c>
    </row>
    <row r="467" spans="1:7" x14ac:dyDescent="0.3">
      <c r="A467" t="s">
        <v>19873</v>
      </c>
      <c r="B467" t="str">
        <f>IFERROR(VLOOKUP($A467,ui_labels_mc!$A$2:$F$10000,2,FALSE), "")</f>
        <v>Income &amp; Expense Summary</v>
      </c>
      <c r="C467" t="str">
        <f>IFERROR(VLOOKUP($B467,ui_labels!$B$2:$F$10000,2,FALSE), IFERROR(VLOOKUP($B467,ui_labels_mc!$B$2:$F$10000,2,FALSE), ""))</f>
        <v>Resumen de Ingresos y Gastos</v>
      </c>
      <c r="D467" t="str">
        <f>IFERROR(VLOOKUP($B467,ui_labels!$B$2:$F$10000,3,FALSE), IFERROR(VLOOKUP($B467,ui_labels_mc!$B$2:$F$10000,3,FALSE), ""))</f>
        <v>Résumé de revenus et dépenses</v>
      </c>
      <c r="E467" t="str">
        <f>IFERROR(VLOOKUP($B467,ui_labels!$B$2:$F$10000,4,FALSE), IFERROR(VLOOKUP($B467,ui_labels_mc!$B$2:$F$10000,4,FALSE), ""))</f>
        <v>収入＆支出の概要</v>
      </c>
      <c r="F467" t="str">
        <f>IFERROR(VLOOKUP($B467,ui_labels!$B$2:$F$10000,5,FALSE), IFERROR(VLOOKUP($B467,ui_labels_mc!$B$2:$F$10000,5,FALSE), ""))</f>
        <v>Erträge und Aufwendungen Zusammenfassung</v>
      </c>
      <c r="G467" t="str">
        <f t="shared" si="7"/>
        <v>customer_crud_collateralCanvas_collateral_cashFlows_financial_incomeExpenses_EditCanvas_tab_collateral_cashFlow_financial_incomeAndExpense_tab=Erträge und Aufwendungen Zusammenfassung</v>
      </c>
    </row>
    <row r="468" spans="1:7" x14ac:dyDescent="0.3">
      <c r="A468" t="s">
        <v>19875</v>
      </c>
      <c r="B468">
        <f>IFERROR(VLOOKUP($A468,ui_labels_mc!$A$2:$F$10000,2,FALSE), "")</f>
        <v>0</v>
      </c>
      <c r="C468" t="str">
        <f>IFERROR(VLOOKUP($B468,ui_labels!$B$2:$F$10000,2,FALSE), IFERROR(VLOOKUP($B468,ui_labels_mc!$B$2:$F$10000,2,FALSE), ""))</f>
        <v/>
      </c>
      <c r="D468" t="str">
        <f>IFERROR(VLOOKUP($B468,ui_labels!$B$2:$F$10000,3,FALSE), IFERROR(VLOOKUP($B468,ui_labels_mc!$B$2:$F$10000,3,FALSE), ""))</f>
        <v/>
      </c>
      <c r="E468" t="str">
        <f>IFERROR(VLOOKUP($B468,ui_labels!$B$2:$F$10000,4,FALSE), IFERROR(VLOOKUP($B468,ui_labels_mc!$B$2:$F$10000,4,FALSE), ""))</f>
        <v/>
      </c>
      <c r="F468" t="str">
        <f>IFERROR(VLOOKUP($B468,ui_labels!$B$2:$F$10000,5,FALSE), IFERROR(VLOOKUP($B468,ui_labels_mc!$B$2:$F$10000,5,FALSE), ""))</f>
        <v/>
      </c>
      <c r="G468" t="str">
        <f t="shared" si="7"/>
        <v>customer_crud_collateralCanvas_collateral_cashFlows_financial_incomeExpenses_QuickEditCanvas_collateral_cashFlows_financial=</v>
      </c>
    </row>
    <row r="469" spans="1:7" x14ac:dyDescent="0.3">
      <c r="A469" t="s">
        <v>19876</v>
      </c>
      <c r="B469" t="str">
        <f>IFERROR(VLOOKUP($A469,ui_labels_mc!$A$2:$F$10000,2,FALSE), "")</f>
        <v>Expenses</v>
      </c>
      <c r="C469" t="str">
        <f>IFERROR(VLOOKUP($B469,ui_labels!$B$2:$F$10000,2,FALSE), IFERROR(VLOOKUP($B469,ui_labels_mc!$B$2:$F$10000,2,FALSE), ""))</f>
        <v>Gastos</v>
      </c>
      <c r="D469" t="str">
        <f>IFERROR(VLOOKUP($B469,ui_labels!$B$2:$F$10000,3,FALSE), IFERROR(VLOOKUP($B469,ui_labels_mc!$B$2:$F$10000,3,FALSE), ""))</f>
        <v>Dépenses</v>
      </c>
      <c r="E469" t="str">
        <f>IFERROR(VLOOKUP($B469,ui_labels!$B$2:$F$10000,4,FALSE), IFERROR(VLOOKUP($B469,ui_labels_mc!$B$2:$F$10000,4,FALSE), ""))</f>
        <v>費用</v>
      </c>
      <c r="F469" t="str">
        <f>IFERROR(VLOOKUP($B469,ui_labels!$B$2:$F$10000,5,FALSE), IFERROR(VLOOKUP($B469,ui_labels_mc!$B$2:$F$10000,5,FALSE), ""))</f>
        <v>Auslagen</v>
      </c>
      <c r="G469" t="str">
        <f t="shared" si="7"/>
        <v>customer_crud_collateralCanvas_collateral_cashFlows_financial_incomeExpenses_QuickEditCanvas_expensesExpand_expenseLegend=Auslagen</v>
      </c>
    </row>
    <row r="470" spans="1:7" x14ac:dyDescent="0.3">
      <c r="A470" t="s">
        <v>19877</v>
      </c>
      <c r="B470" t="str">
        <f>IFERROR(VLOOKUP($A470,ui_labels_mc!$A$2:$F$10000,2,FALSE), "")</f>
        <v>Pro-rated</v>
      </c>
      <c r="C470" t="str">
        <f>IFERROR(VLOOKUP($B470,ui_labels!$B$2:$F$10000,2,FALSE), IFERROR(VLOOKUP($B470,ui_labels_mc!$B$2:$F$10000,2,FALSE), ""))</f>
        <v>Prorrateada</v>
      </c>
      <c r="D470" t="str">
        <f>IFERROR(VLOOKUP($B470,ui_labels!$B$2:$F$10000,3,FALSE), IFERROR(VLOOKUP($B470,ui_labels_mc!$B$2:$F$10000,3,FALSE), ""))</f>
        <v>Prorata</v>
      </c>
      <c r="E470" t="str">
        <f>IFERROR(VLOOKUP($B470,ui_labels!$B$2:$F$10000,4,FALSE), IFERROR(VLOOKUP($B470,ui_labels_mc!$B$2:$F$10000,4,FALSE), ""))</f>
        <v>日割り計算</v>
      </c>
      <c r="F470" t="str">
        <f>IFERROR(VLOOKUP($B470,ui_labels!$B$2:$F$10000,5,FALSE), IFERROR(VLOOKUP($B470,ui_labels_mc!$B$2:$F$10000,5,FALSE), ""))</f>
        <v>Anteilige</v>
      </c>
      <c r="G470" t="str">
        <f t="shared" si="7"/>
        <v>customer_crud_collateralCanvas_collateral_cashFlows_financial_incomeExpenses_QuickEditCanvas_expensesExpand_proRated=Anteilige</v>
      </c>
    </row>
    <row r="471" spans="1:7" x14ac:dyDescent="0.3">
      <c r="A471" t="s">
        <v>19878</v>
      </c>
      <c r="B471" t="str">
        <f>IFERROR(VLOOKUP($A471,ui_labels_mc!$A$2:$F$10000,2,FALSE), "")</f>
        <v>P.U.</v>
      </c>
      <c r="C471" t="str">
        <f>IFERROR(VLOOKUP($B471,ui_labels!$B$2:$F$10000,2,FALSE), IFERROR(VLOOKUP($B471,ui_labels_mc!$B$2:$F$10000,2,FALSE), ""))</f>
        <v>P.U.</v>
      </c>
      <c r="D471" t="str">
        <f>IFERROR(VLOOKUP($B471,ui_labels!$B$2:$F$10000,3,FALSE), IFERROR(VLOOKUP($B471,ui_labels_mc!$B$2:$F$10000,3,FALSE), ""))</f>
        <v>P.U.</v>
      </c>
      <c r="E471" t="str">
        <f>IFERROR(VLOOKUP($B471,ui_labels!$B$2:$F$10000,4,FALSE), IFERROR(VLOOKUP($B471,ui_labels_mc!$B$2:$F$10000,4,FALSE), ""))</f>
        <v>臭いっ！</v>
      </c>
      <c r="F471" t="str">
        <f>IFERROR(VLOOKUP($B471,ui_labels!$B$2:$F$10000,5,FALSE), IFERROR(VLOOKUP($B471,ui_labels_mc!$B$2:$F$10000,5,FALSE), ""))</f>
        <v>P.U.</v>
      </c>
      <c r="G471" t="str">
        <f t="shared" si="7"/>
        <v>customer_crud_collateralCanvas_collateral_cashFlows_financial_incomeExpenses_QuickEditCanvas_expensesExpand_pu=P.U.</v>
      </c>
    </row>
    <row r="472" spans="1:7" x14ac:dyDescent="0.3">
      <c r="A472" t="s">
        <v>19879</v>
      </c>
      <c r="B472" t="str">
        <f>IFERROR(VLOOKUP($A472,ui_labels_mc!$A$2:$F$10000,2,FALSE), "")</f>
        <v>P.U.(Pro-rata)</v>
      </c>
      <c r="C472" t="str">
        <f>IFERROR(VLOOKUP($B472,ui_labels!$B$2:$F$10000,2,FALSE), IFERROR(VLOOKUP($B472,ui_labels_mc!$B$2:$F$10000,2,FALSE), ""))</f>
        <v>P.U. (Pro-rata)</v>
      </c>
      <c r="D472" t="str">
        <f>IFERROR(VLOOKUP($B472,ui_labels!$B$2:$F$10000,3,FALSE), IFERROR(VLOOKUP($B472,ui_labels_mc!$B$2:$F$10000,3,FALSE), ""))</f>
        <v>P.U. (au prorata)</v>
      </c>
      <c r="E472" t="str">
        <f>IFERROR(VLOOKUP($B472,ui_labels!$B$2:$F$10000,4,FALSE), IFERROR(VLOOKUP($B472,ui_labels_mc!$B$2:$F$10000,4,FALSE), ""))</f>
        <v>臭いっ！（案分）</v>
      </c>
      <c r="F472" t="str">
        <f>IFERROR(VLOOKUP($B472,ui_labels!$B$2:$F$10000,5,FALSE), IFERROR(VLOOKUP($B472,ui_labels_mc!$B$2:$F$10000,5,FALSE), ""))</f>
        <v>P.U. (Pro-rata)</v>
      </c>
      <c r="G472" t="str">
        <f t="shared" si="7"/>
        <v>customer_crud_collateralCanvas_collateral_cashFlows_financial_incomeExpenses_QuickEditCanvas_expensesExpand_puProRata=P.U. (Pro-rata)</v>
      </c>
    </row>
    <row r="473" spans="1:7" x14ac:dyDescent="0.3">
      <c r="A473" t="s">
        <v>19880</v>
      </c>
      <c r="B473" t="str">
        <f>IFERROR(VLOOKUP($A473,ui_labels_mc!$A$2:$F$10000,2,FALSE), "")</f>
        <v>Amount</v>
      </c>
      <c r="C473" t="str">
        <f>IFERROR(VLOOKUP($B473,ui_labels!$B$2:$F$10000,2,FALSE), IFERROR(VLOOKUP($B473,ui_labels_mc!$B$2:$F$10000,2,FALSE), ""))</f>
        <v>Cantidad</v>
      </c>
      <c r="D473" t="str">
        <f>IFERROR(VLOOKUP($B473,ui_labels!$B$2:$F$10000,3,FALSE), IFERROR(VLOOKUP($B473,ui_labels_mc!$B$2:$F$10000,3,FALSE), ""))</f>
        <v>Montant</v>
      </c>
      <c r="E473" t="str">
        <f>IFERROR(VLOOKUP($B473,ui_labels!$B$2:$F$10000,4,FALSE), IFERROR(VLOOKUP($B473,ui_labels_mc!$B$2:$F$10000,4,FALSE), ""))</f>
        <v>量</v>
      </c>
      <c r="F473" t="str">
        <f>IFERROR(VLOOKUP($B473,ui_labels!$B$2:$F$10000,5,FALSE), IFERROR(VLOOKUP($B473,ui_labels_mc!$B$2:$F$10000,5,FALSE), ""))</f>
        <v>Betrag</v>
      </c>
      <c r="G473" t="str">
        <f t="shared" si="7"/>
        <v>customer_crud_collateralCanvas_collateral_cashFlows_financial_incomeExpenses_QuickEditCanvas_expensesExpand_totalAmount=Betrag</v>
      </c>
    </row>
    <row r="474" spans="1:7" x14ac:dyDescent="0.3">
      <c r="A474" t="s">
        <v>19881</v>
      </c>
      <c r="B474" t="str">
        <f>IFERROR(VLOOKUP($A474,ui_labels_mc!$A$2:$F$10000,2,FALSE), "")</f>
        <v>Details</v>
      </c>
      <c r="C474" t="str">
        <f>IFERROR(VLOOKUP($B474,ui_labels!$B$2:$F$10000,2,FALSE), IFERROR(VLOOKUP($B474,ui_labels_mc!$B$2:$F$10000,2,FALSE), ""))</f>
        <v>Detalles</v>
      </c>
      <c r="D474" t="str">
        <f>IFERROR(VLOOKUP($B474,ui_labels!$B$2:$F$10000,3,FALSE), IFERROR(VLOOKUP($B474,ui_labels_mc!$B$2:$F$10000,3,FALSE), ""))</f>
        <v>Détails</v>
      </c>
      <c r="E474" t="str">
        <f>IFERROR(VLOOKUP($B474,ui_labels!$B$2:$F$10000,4,FALSE), IFERROR(VLOOKUP($B474,ui_labels_mc!$B$2:$F$10000,4,FALSE), ""))</f>
        <v>細部</v>
      </c>
      <c r="F474" t="str">
        <f>IFERROR(VLOOKUP($B474,ui_labels!$B$2:$F$10000,5,FALSE), IFERROR(VLOOKUP($B474,ui_labels_mc!$B$2:$F$10000,5,FALSE), ""))</f>
        <v>Einzelheiten</v>
      </c>
      <c r="G474" t="str">
        <f t="shared" si="7"/>
        <v>customer_crud_collateralCanvas_collateral_cashFlows_financial_incomeExpenses_QuickEditCanvas_incomeExpenses_details=Einzelheiten</v>
      </c>
    </row>
    <row r="475" spans="1:7" x14ac:dyDescent="0.3">
      <c r="A475" t="s">
        <v>19882</v>
      </c>
      <c r="B475" t="str">
        <f>IFERROR(VLOOKUP($A475,ui_labels_mc!$A$2:$F$10000,2,FALSE), "")</f>
        <v>Details</v>
      </c>
      <c r="C475" t="str">
        <f>IFERROR(VLOOKUP($B475,ui_labels!$B$2:$F$10000,2,FALSE), IFERROR(VLOOKUP($B475,ui_labels_mc!$B$2:$F$10000,2,FALSE), ""))</f>
        <v>Detalles</v>
      </c>
      <c r="D475" t="str">
        <f>IFERROR(VLOOKUP($B475,ui_labels!$B$2:$F$10000,3,FALSE), IFERROR(VLOOKUP($B475,ui_labels_mc!$B$2:$F$10000,3,FALSE), ""))</f>
        <v>Détails</v>
      </c>
      <c r="E475" t="str">
        <f>IFERROR(VLOOKUP($B475,ui_labels!$B$2:$F$10000,4,FALSE), IFERROR(VLOOKUP($B475,ui_labels_mc!$B$2:$F$10000,4,FALSE), ""))</f>
        <v>細部</v>
      </c>
      <c r="F475" t="str">
        <f>IFERROR(VLOOKUP($B475,ui_labels!$B$2:$F$10000,5,FALSE), IFERROR(VLOOKUP($B475,ui_labels_mc!$B$2:$F$10000,5,FALSE), ""))</f>
        <v>Einzelheiten</v>
      </c>
      <c r="G475" t="str">
        <f t="shared" si="7"/>
        <v>customer_crud_collateralCanvas_collateral_cashFlows_financial_incomeExpenses_QuickEditCanvas_incomeExpenses_details_1=Einzelheiten</v>
      </c>
    </row>
    <row r="476" spans="1:7" x14ac:dyDescent="0.3">
      <c r="A476" t="s">
        <v>19883</v>
      </c>
      <c r="B476">
        <f>IFERROR(VLOOKUP($A476,ui_labels_mc!$A$2:$F$10000,2,FALSE), "")</f>
        <v>0</v>
      </c>
      <c r="C476" t="str">
        <f>IFERROR(VLOOKUP($B476,ui_labels!$B$2:$F$10000,2,FALSE), IFERROR(VLOOKUP($B476,ui_labels_mc!$B$2:$F$10000,2,FALSE), ""))</f>
        <v/>
      </c>
      <c r="D476" t="str">
        <f>IFERROR(VLOOKUP($B476,ui_labels!$B$2:$F$10000,3,FALSE), IFERROR(VLOOKUP($B476,ui_labels_mc!$B$2:$F$10000,3,FALSE), ""))</f>
        <v/>
      </c>
      <c r="E476" t="str">
        <f>IFERROR(VLOOKUP($B476,ui_labels!$B$2:$F$10000,4,FALSE), IFERROR(VLOOKUP($B476,ui_labels_mc!$B$2:$F$10000,4,FALSE), ""))</f>
        <v/>
      </c>
      <c r="F476" t="str">
        <f>IFERROR(VLOOKUP($B476,ui_labels!$B$2:$F$10000,5,FALSE), IFERROR(VLOOKUP($B476,ui_labels_mc!$B$2:$F$10000,5,FALSE), ""))</f>
        <v/>
      </c>
      <c r="G476" t="str">
        <f t="shared" si="7"/>
        <v>customer_crud_collateralCanvas_collateral_cashFlows_financial_incomeExpenses_QuickEditCanvas_incomeExpenses_expenseLinesDer=</v>
      </c>
    </row>
    <row r="477" spans="1:7" x14ac:dyDescent="0.3">
      <c r="A477" t="s">
        <v>19884</v>
      </c>
      <c r="B477" t="str">
        <f>IFERROR(VLOOKUP($A477,ui_labels_mc!$A$2:$F$10000,2,FALSE), "")</f>
        <v>Months</v>
      </c>
      <c r="C477" t="str">
        <f>IFERROR(VLOOKUP($B477,ui_labels!$B$2:$F$10000,2,FALSE), IFERROR(VLOOKUP($B477,ui_labels_mc!$B$2:$F$10000,2,FALSE), ""))</f>
        <v>Meses</v>
      </c>
      <c r="D477" t="str">
        <f>IFERROR(VLOOKUP($B477,ui_labels!$B$2:$F$10000,3,FALSE), IFERROR(VLOOKUP($B477,ui_labels_mc!$B$2:$F$10000,3,FALSE), ""))</f>
        <v>Mois</v>
      </c>
      <c r="E477" t="str">
        <f>IFERROR(VLOOKUP($B477,ui_labels!$B$2:$F$10000,4,FALSE), IFERROR(VLOOKUP($B477,ui_labels_mc!$B$2:$F$10000,4,FALSE), ""))</f>
        <v>ヶ月</v>
      </c>
      <c r="F477" t="str">
        <f>IFERROR(VLOOKUP($B477,ui_labels!$B$2:$F$10000,5,FALSE), IFERROR(VLOOKUP($B477,ui_labels_mc!$B$2:$F$10000,5,FALSE), ""))</f>
        <v>Monate</v>
      </c>
      <c r="G477" t="str">
        <f t="shared" si="7"/>
        <v>customer_crud_collateralCanvas_collateral_cashFlows_financial_incomeExpenses_QuickEditCanvas_incomeExpenses_months=Monate</v>
      </c>
    </row>
    <row r="478" spans="1:7" x14ac:dyDescent="0.3">
      <c r="A478" t="s">
        <v>19886</v>
      </c>
      <c r="B478" t="str">
        <f>IFERROR(VLOOKUP($A478,ui_labels_mc!$A$2:$F$10000,2,FALSE), "")</f>
        <v>Months</v>
      </c>
      <c r="C478" t="str">
        <f>IFERROR(VLOOKUP($B478,ui_labels!$B$2:$F$10000,2,FALSE), IFERROR(VLOOKUP($B478,ui_labels_mc!$B$2:$F$10000,2,FALSE), ""))</f>
        <v>Meses</v>
      </c>
      <c r="D478" t="str">
        <f>IFERROR(VLOOKUP($B478,ui_labels!$B$2:$F$10000,3,FALSE), IFERROR(VLOOKUP($B478,ui_labels_mc!$B$2:$F$10000,3,FALSE), ""))</f>
        <v>Mois</v>
      </c>
      <c r="E478" t="str">
        <f>IFERROR(VLOOKUP($B478,ui_labels!$B$2:$F$10000,4,FALSE), IFERROR(VLOOKUP($B478,ui_labels_mc!$B$2:$F$10000,4,FALSE), ""))</f>
        <v>ヶ月</v>
      </c>
      <c r="F478" t="str">
        <f>IFERROR(VLOOKUP($B478,ui_labels!$B$2:$F$10000,5,FALSE), IFERROR(VLOOKUP($B478,ui_labels_mc!$B$2:$F$10000,5,FALSE), ""))</f>
        <v>Monate</v>
      </c>
      <c r="G478" t="str">
        <f t="shared" si="7"/>
        <v>customer_crud_collateralCanvas_collateral_cashFlows_financial_incomeExpenses_QuickEditCanvas_incomeExpenses_months_1=Monate</v>
      </c>
    </row>
    <row r="479" spans="1:7" x14ac:dyDescent="0.3">
      <c r="A479" t="s">
        <v>19887</v>
      </c>
      <c r="B479">
        <f>IFERROR(VLOOKUP($A479,ui_labels_mc!$A$2:$F$10000,2,FALSE), "")</f>
        <v>0</v>
      </c>
      <c r="C479" t="str">
        <f>IFERROR(VLOOKUP($B479,ui_labels!$B$2:$F$10000,2,FALSE), IFERROR(VLOOKUP($B479,ui_labels_mc!$B$2:$F$10000,2,FALSE), ""))</f>
        <v/>
      </c>
      <c r="D479" t="str">
        <f>IFERROR(VLOOKUP($B479,ui_labels!$B$2:$F$10000,3,FALSE), IFERROR(VLOOKUP($B479,ui_labels_mc!$B$2:$F$10000,3,FALSE), ""))</f>
        <v/>
      </c>
      <c r="E479" t="str">
        <f>IFERROR(VLOOKUP($B479,ui_labels!$B$2:$F$10000,4,FALSE), IFERROR(VLOOKUP($B479,ui_labels_mc!$B$2:$F$10000,4,FALSE), ""))</f>
        <v/>
      </c>
      <c r="F479" t="str">
        <f>IFERROR(VLOOKUP($B479,ui_labels!$B$2:$F$10000,5,FALSE), IFERROR(VLOOKUP($B479,ui_labels_mc!$B$2:$F$10000,5,FALSE), ""))</f>
        <v/>
      </c>
      <c r="G479" t="str">
        <f t="shared" si="7"/>
        <v>customer_crud_collateralCanvas_collateral_cashFlows_financial_incomeExpenses_QuickEditCanvas_incomeExpenses_revenueLinesDer=</v>
      </c>
    </row>
    <row r="480" spans="1:7" x14ac:dyDescent="0.3">
      <c r="A480" t="s">
        <v>19888</v>
      </c>
      <c r="B480" t="str">
        <f>IFERROR(VLOOKUP($A480,ui_labels_mc!$A$2:$F$10000,2,FALSE), "")</f>
        <v>Year</v>
      </c>
      <c r="C480" t="str">
        <f>IFERROR(VLOOKUP($B480,ui_labels!$B$2:$F$10000,2,FALSE), IFERROR(VLOOKUP($B480,ui_labels_mc!$B$2:$F$10000,2,FALSE), ""))</f>
        <v>Año</v>
      </c>
      <c r="D480" t="str">
        <f>IFERROR(VLOOKUP($B480,ui_labels!$B$2:$F$10000,3,FALSE), IFERROR(VLOOKUP($B480,ui_labels_mc!$B$2:$F$10000,3,FALSE), ""))</f>
        <v>An</v>
      </c>
      <c r="E480" t="str">
        <f>IFERROR(VLOOKUP($B480,ui_labels!$B$2:$F$10000,4,FALSE), IFERROR(VLOOKUP($B480,ui_labels_mc!$B$2:$F$10000,4,FALSE), ""))</f>
        <v>イヤー</v>
      </c>
      <c r="F480" t="str">
        <f>IFERROR(VLOOKUP($B480,ui_labels!$B$2:$F$10000,5,FALSE), IFERROR(VLOOKUP($B480,ui_labels_mc!$B$2:$F$10000,5,FALSE), ""))</f>
        <v>Jahr</v>
      </c>
      <c r="G480" t="str">
        <f t="shared" si="7"/>
        <v>customer_crud_collateralCanvas_collateral_cashFlows_financial_incomeExpenses_QuickEditCanvas_incomeExpenses_year=Jahr</v>
      </c>
    </row>
    <row r="481" spans="1:7" x14ac:dyDescent="0.3">
      <c r="A481" t="s">
        <v>19890</v>
      </c>
      <c r="B481" t="str">
        <f>IFERROR(VLOOKUP($A481,ui_labels_mc!$A$2:$F$10000,2,FALSE), "")</f>
        <v>Year</v>
      </c>
      <c r="C481" t="str">
        <f>IFERROR(VLOOKUP($B481,ui_labels!$B$2:$F$10000,2,FALSE), IFERROR(VLOOKUP($B481,ui_labels_mc!$B$2:$F$10000,2,FALSE), ""))</f>
        <v>Año</v>
      </c>
      <c r="D481" t="str">
        <f>IFERROR(VLOOKUP($B481,ui_labels!$B$2:$F$10000,3,FALSE), IFERROR(VLOOKUP($B481,ui_labels_mc!$B$2:$F$10000,3,FALSE), ""))</f>
        <v>An</v>
      </c>
      <c r="E481" t="str">
        <f>IFERROR(VLOOKUP($B481,ui_labels!$B$2:$F$10000,4,FALSE), IFERROR(VLOOKUP($B481,ui_labels_mc!$B$2:$F$10000,4,FALSE), ""))</f>
        <v>イヤー</v>
      </c>
      <c r="F481" t="str">
        <f>IFERROR(VLOOKUP($B481,ui_labels!$B$2:$F$10000,5,FALSE), IFERROR(VLOOKUP($B481,ui_labels_mc!$B$2:$F$10000,5,FALSE), ""))</f>
        <v>Jahr</v>
      </c>
      <c r="G481" t="str">
        <f t="shared" si="7"/>
        <v>customer_crud_collateralCanvas_collateral_cashFlows_financial_incomeExpenses_QuickEditCanvas_incomeExpenses_year_1=Jahr</v>
      </c>
    </row>
    <row r="482" spans="1:7" x14ac:dyDescent="0.3">
      <c r="A482" t="s">
        <v>19891</v>
      </c>
      <c r="B482" t="str">
        <f>IFERROR(VLOOKUP($A482,ui_labels_mc!$A$2:$F$10000,2,FALSE), "")</f>
        <v>Income &amp; Expense Details</v>
      </c>
      <c r="C482" t="str">
        <f>IFERROR(VLOOKUP($B482,ui_labels!$B$2:$F$10000,2,FALSE), IFERROR(VLOOKUP($B482,ui_labels_mc!$B$2:$F$10000,2,FALSE), ""))</f>
        <v>Ingresos y Gastos detalles</v>
      </c>
      <c r="D482" t="str">
        <f>IFERROR(VLOOKUP($B482,ui_labels!$B$2:$F$10000,3,FALSE), IFERROR(VLOOKUP($B482,ui_labels_mc!$B$2:$F$10000,3,FALSE), ""))</f>
        <v>Revenus et dépenses de Détails</v>
      </c>
      <c r="E482" t="str">
        <f>IFERROR(VLOOKUP($B482,ui_labels!$B$2:$F$10000,4,FALSE), IFERROR(VLOOKUP($B482,ui_labels_mc!$B$2:$F$10000,4,FALSE), ""))</f>
        <v>収入＆支出詳細</v>
      </c>
      <c r="F482" t="str">
        <f>IFERROR(VLOOKUP($B482,ui_labels!$B$2:$F$10000,5,FALSE), IFERROR(VLOOKUP($B482,ui_labels_mc!$B$2:$F$10000,5,FALSE), ""))</f>
        <v>Erträge und Aufwendungen Einzelheiten</v>
      </c>
      <c r="G482" t="str">
        <f t="shared" si="7"/>
        <v>customer_crud_collateralCanvas_collateral_cashFlows_financial_incomeExpenses_QuickEditCanvas_quick_collateral_cashFlows_financial_incomeExpensesEdit=Erträge und Aufwendungen Einzelheiten</v>
      </c>
    </row>
    <row r="483" spans="1:7" x14ac:dyDescent="0.3">
      <c r="A483" t="s">
        <v>19892</v>
      </c>
      <c r="B483" t="str">
        <f>IFERROR(VLOOKUP($A483,ui_labels_mc!$A$2:$F$10000,2,FALSE), "")</f>
        <v>Pro-rated</v>
      </c>
      <c r="C483" t="str">
        <f>IFERROR(VLOOKUP($B483,ui_labels!$B$2:$F$10000,2,FALSE), IFERROR(VLOOKUP($B483,ui_labels_mc!$B$2:$F$10000,2,FALSE), ""))</f>
        <v>Prorrateada</v>
      </c>
      <c r="D483" t="str">
        <f>IFERROR(VLOOKUP($B483,ui_labels!$B$2:$F$10000,3,FALSE), IFERROR(VLOOKUP($B483,ui_labels_mc!$B$2:$F$10000,3,FALSE), ""))</f>
        <v>Prorata</v>
      </c>
      <c r="E483" t="str">
        <f>IFERROR(VLOOKUP($B483,ui_labels!$B$2:$F$10000,4,FALSE), IFERROR(VLOOKUP($B483,ui_labels_mc!$B$2:$F$10000,4,FALSE), ""))</f>
        <v>日割り計算</v>
      </c>
      <c r="F483" t="str">
        <f>IFERROR(VLOOKUP($B483,ui_labels!$B$2:$F$10000,5,FALSE), IFERROR(VLOOKUP($B483,ui_labels_mc!$B$2:$F$10000,5,FALSE), ""))</f>
        <v>Anteilige</v>
      </c>
      <c r="G483" t="str">
        <f t="shared" si="7"/>
        <v>customer_crud_collateralCanvas_collateral_cashFlows_financial_incomeExpenses_QuickEditCanvas_revenueExpand_proRated=Anteilige</v>
      </c>
    </row>
    <row r="484" spans="1:7" x14ac:dyDescent="0.3">
      <c r="A484" t="s">
        <v>19893</v>
      </c>
      <c r="B484" t="str">
        <f>IFERROR(VLOOKUP($A484,ui_labels_mc!$A$2:$F$10000,2,FALSE), "")</f>
        <v>P.U.</v>
      </c>
      <c r="C484" t="str">
        <f>IFERROR(VLOOKUP($B484,ui_labels!$B$2:$F$10000,2,FALSE), IFERROR(VLOOKUP($B484,ui_labels_mc!$B$2:$F$10000,2,FALSE), ""))</f>
        <v>P.U.</v>
      </c>
      <c r="D484" t="str">
        <f>IFERROR(VLOOKUP($B484,ui_labels!$B$2:$F$10000,3,FALSE), IFERROR(VLOOKUP($B484,ui_labels_mc!$B$2:$F$10000,3,FALSE), ""))</f>
        <v>P.U.</v>
      </c>
      <c r="E484" t="str">
        <f>IFERROR(VLOOKUP($B484,ui_labels!$B$2:$F$10000,4,FALSE), IFERROR(VLOOKUP($B484,ui_labels_mc!$B$2:$F$10000,4,FALSE), ""))</f>
        <v>臭いっ！</v>
      </c>
      <c r="F484" t="str">
        <f>IFERROR(VLOOKUP($B484,ui_labels!$B$2:$F$10000,5,FALSE), IFERROR(VLOOKUP($B484,ui_labels_mc!$B$2:$F$10000,5,FALSE), ""))</f>
        <v>P.U.</v>
      </c>
      <c r="G484" t="str">
        <f t="shared" si="7"/>
        <v>customer_crud_collateralCanvas_collateral_cashFlows_financial_incomeExpenses_QuickEditCanvas_revenueExpand_pu=P.U.</v>
      </c>
    </row>
    <row r="485" spans="1:7" x14ac:dyDescent="0.3">
      <c r="A485" t="s">
        <v>19894</v>
      </c>
      <c r="B485" t="str">
        <f>IFERROR(VLOOKUP($A485,ui_labels_mc!$A$2:$F$10000,2,FALSE), "")</f>
        <v>P.U.(Pro-rata)</v>
      </c>
      <c r="C485" t="str">
        <f>IFERROR(VLOOKUP($B485,ui_labels!$B$2:$F$10000,2,FALSE), IFERROR(VLOOKUP($B485,ui_labels_mc!$B$2:$F$10000,2,FALSE), ""))</f>
        <v>P.U. (Pro-rata)</v>
      </c>
      <c r="D485" t="str">
        <f>IFERROR(VLOOKUP($B485,ui_labels!$B$2:$F$10000,3,FALSE), IFERROR(VLOOKUP($B485,ui_labels_mc!$B$2:$F$10000,3,FALSE), ""))</f>
        <v>P.U. (au prorata)</v>
      </c>
      <c r="E485" t="str">
        <f>IFERROR(VLOOKUP($B485,ui_labels!$B$2:$F$10000,4,FALSE), IFERROR(VLOOKUP($B485,ui_labels_mc!$B$2:$F$10000,4,FALSE), ""))</f>
        <v>臭いっ！（案分）</v>
      </c>
      <c r="F485" t="str">
        <f>IFERROR(VLOOKUP($B485,ui_labels!$B$2:$F$10000,5,FALSE), IFERROR(VLOOKUP($B485,ui_labels_mc!$B$2:$F$10000,5,FALSE), ""))</f>
        <v>P.U. (Pro-rata)</v>
      </c>
      <c r="G485" t="str">
        <f t="shared" si="7"/>
        <v>customer_crud_collateralCanvas_collateral_cashFlows_financial_incomeExpenses_QuickEditCanvas_revenueExpand_puProRata=P.U. (Pro-rata)</v>
      </c>
    </row>
    <row r="486" spans="1:7" x14ac:dyDescent="0.3">
      <c r="A486" t="s">
        <v>19895</v>
      </c>
      <c r="B486" t="str">
        <f>IFERROR(VLOOKUP($A486,ui_labels_mc!$A$2:$F$10000,2,FALSE), "")</f>
        <v>Revenue</v>
      </c>
      <c r="C486" t="str">
        <f>IFERROR(VLOOKUP($B486,ui_labels!$B$2:$F$10000,2,FALSE), IFERROR(VLOOKUP($B486,ui_labels_mc!$B$2:$F$10000,2,FALSE), ""))</f>
        <v>Ingresos</v>
      </c>
      <c r="D486" t="str">
        <f>IFERROR(VLOOKUP($B486,ui_labels!$B$2:$F$10000,3,FALSE), IFERROR(VLOOKUP($B486,ui_labels_mc!$B$2:$F$10000,3,FALSE), ""))</f>
        <v>Revenu</v>
      </c>
      <c r="E486" t="str">
        <f>IFERROR(VLOOKUP($B486,ui_labels!$B$2:$F$10000,4,FALSE), IFERROR(VLOOKUP($B486,ui_labels_mc!$B$2:$F$10000,4,FALSE), ""))</f>
        <v>収入</v>
      </c>
      <c r="F486" t="str">
        <f>IFERROR(VLOOKUP($B486,ui_labels!$B$2:$F$10000,5,FALSE), IFERROR(VLOOKUP($B486,ui_labels_mc!$B$2:$F$10000,5,FALSE), ""))</f>
        <v>Einnahmen</v>
      </c>
      <c r="G486" t="str">
        <f t="shared" si="7"/>
        <v>customer_crud_collateralCanvas_collateral_cashFlows_financial_incomeExpenses_QuickEditCanvas_revenueExpand_revenueLegend=Einnahmen</v>
      </c>
    </row>
    <row r="487" spans="1:7" x14ac:dyDescent="0.3">
      <c r="A487" t="s">
        <v>19896</v>
      </c>
      <c r="B487" t="str">
        <f>IFERROR(VLOOKUP($A487,ui_labels_mc!$A$2:$F$10000,2,FALSE), "")</f>
        <v>Amount</v>
      </c>
      <c r="C487" t="str">
        <f>IFERROR(VLOOKUP($B487,ui_labels!$B$2:$F$10000,2,FALSE), IFERROR(VLOOKUP($B487,ui_labels_mc!$B$2:$F$10000,2,FALSE), ""))</f>
        <v>Cantidad</v>
      </c>
      <c r="D487" t="str">
        <f>IFERROR(VLOOKUP($B487,ui_labels!$B$2:$F$10000,3,FALSE), IFERROR(VLOOKUP($B487,ui_labels_mc!$B$2:$F$10000,3,FALSE), ""))</f>
        <v>Montant</v>
      </c>
      <c r="E487" t="str">
        <f>IFERROR(VLOOKUP($B487,ui_labels!$B$2:$F$10000,4,FALSE), IFERROR(VLOOKUP($B487,ui_labels_mc!$B$2:$F$10000,4,FALSE), ""))</f>
        <v>量</v>
      </c>
      <c r="F487" t="str">
        <f>IFERROR(VLOOKUP($B487,ui_labels!$B$2:$F$10000,5,FALSE), IFERROR(VLOOKUP($B487,ui_labels_mc!$B$2:$F$10000,5,FALSE), ""))</f>
        <v>Betrag</v>
      </c>
      <c r="G487" t="str">
        <f t="shared" si="7"/>
        <v>customer_crud_collateralCanvas_collateral_cashFlows_financial_incomeExpenses_QuickEditCanvas_revenueExpand_totalAmount=Betrag</v>
      </c>
    </row>
    <row r="488" spans="1:7" x14ac:dyDescent="0.3">
      <c r="A488" t="s">
        <v>19897</v>
      </c>
      <c r="B488" t="str">
        <f>IFERROR(VLOOKUP($A488,ui_labels_mc!$A$2:$F$10000,2,FALSE), "")</f>
        <v>Create</v>
      </c>
      <c r="C488" t="str">
        <f>IFERROR(VLOOKUP($B488,ui_labels!$B$2:$F$10000,2,FALSE), IFERROR(VLOOKUP($B488,ui_labels_mc!$B$2:$F$10000,2,FALSE), ""))</f>
        <v>Crear</v>
      </c>
      <c r="D488" t="str">
        <f>IFERROR(VLOOKUP($B488,ui_labels!$B$2:$F$10000,3,FALSE), IFERROR(VLOOKUP($B488,ui_labels_mc!$B$2:$F$10000,3,FALSE), ""))</f>
        <v>Créer</v>
      </c>
      <c r="E488" t="str">
        <f>IFERROR(VLOOKUP($B488,ui_labels!$B$2:$F$10000,4,FALSE), IFERROR(VLOOKUP($B488,ui_labels_mc!$B$2:$F$10000,4,FALSE), ""))</f>
        <v>作り出します</v>
      </c>
      <c r="F488" t="str">
        <f>IFERROR(VLOOKUP($B488,ui_labels!$B$2:$F$10000,5,FALSE), IFERROR(VLOOKUP($B488,ui_labels_mc!$B$2:$F$10000,5,FALSE), ""))</f>
        <v>Erstellen</v>
      </c>
      <c r="G488" t="str">
        <f t="shared" si="7"/>
        <v>customer_crud_collateralCanvas_collateral_cashFlows_financial_incomeExpenses_createAction=Erstellen</v>
      </c>
    </row>
    <row r="489" spans="1:7" x14ac:dyDescent="0.3">
      <c r="A489" t="s">
        <v>19898</v>
      </c>
      <c r="B489" t="str">
        <f>IFERROR(VLOOKUP($A489,ui_labels_mc!$A$2:$F$10000,2,FALSE), "")</f>
        <v>Delete</v>
      </c>
      <c r="C489" t="str">
        <f>IFERROR(VLOOKUP($B489,ui_labels!$B$2:$F$10000,2,FALSE), IFERROR(VLOOKUP($B489,ui_labels_mc!$B$2:$F$10000,2,FALSE), ""))</f>
        <v>Borrar</v>
      </c>
      <c r="D489" t="str">
        <f>IFERROR(VLOOKUP($B489,ui_labels!$B$2:$F$10000,3,FALSE), IFERROR(VLOOKUP($B489,ui_labels_mc!$B$2:$F$10000,3,FALSE), ""))</f>
        <v>Effacer</v>
      </c>
      <c r="E489" t="str">
        <f>IFERROR(VLOOKUP($B489,ui_labels!$B$2:$F$10000,4,FALSE), IFERROR(VLOOKUP($B489,ui_labels_mc!$B$2:$F$10000,4,FALSE), ""))</f>
        <v>削除</v>
      </c>
      <c r="F489" t="str">
        <f>IFERROR(VLOOKUP($B489,ui_labels!$B$2:$F$10000,5,FALSE), IFERROR(VLOOKUP($B489,ui_labels_mc!$B$2:$F$10000,5,FALSE), ""))</f>
        <v>Löschen</v>
      </c>
      <c r="G489" t="str">
        <f t="shared" si="7"/>
        <v>customer_crud_collateralCanvas_collateral_cashFlows_financial_incomeExpenses_deleteAction=Löschen</v>
      </c>
    </row>
    <row r="490" spans="1:7" x14ac:dyDescent="0.3">
      <c r="A490" t="s">
        <v>19899</v>
      </c>
      <c r="B490" t="str">
        <f>IFERROR(VLOOKUP($A490,ui_labels_mc!$A$2:$F$10000,2,FALSE), "")</f>
        <v>Financials Assessment</v>
      </c>
      <c r="C490" t="str">
        <f>IFERROR(VLOOKUP($B490,ui_labels!$B$2:$F$10000,2,FALSE), IFERROR(VLOOKUP($B490,ui_labels_mc!$B$2:$F$10000,2,FALSE), ""))</f>
        <v>Evaluación de Finanzas</v>
      </c>
      <c r="D490" t="str">
        <f>IFERROR(VLOOKUP($B490,ui_labels!$B$2:$F$10000,3,FALSE), IFERROR(VLOOKUP($B490,ui_labels_mc!$B$2:$F$10000,3,FALSE), ""))</f>
        <v>Évaluation Financials</v>
      </c>
      <c r="E490" t="str">
        <f>IFERROR(VLOOKUP($B490,ui_labels!$B$2:$F$10000,4,FALSE), IFERROR(VLOOKUP($B490,ui_labels_mc!$B$2:$F$10000,4,FALSE), ""))</f>
        <v>財務評価</v>
      </c>
      <c r="F490" t="str">
        <f>IFERROR(VLOOKUP($B490,ui_labels!$B$2:$F$10000,5,FALSE), IFERROR(VLOOKUP($B490,ui_labels_mc!$B$2:$F$10000,5,FALSE), ""))</f>
        <v>Financials Bewertung</v>
      </c>
      <c r="G490" t="str">
        <f t="shared" si="7"/>
        <v>customer_crud_collateralCanvas_collateral_cashFlows_financialsAssessment=Financials Bewertung</v>
      </c>
    </row>
    <row r="491" spans="1:7" x14ac:dyDescent="0.3">
      <c r="A491" t="s">
        <v>19901</v>
      </c>
      <c r="B491">
        <f>IFERROR(VLOOKUP($A491,ui_labels_mc!$A$2:$F$10000,2,FALSE), "")</f>
        <v>0</v>
      </c>
      <c r="C491" t="str">
        <f>IFERROR(VLOOKUP($B491,ui_labels!$B$2:$F$10000,2,FALSE), IFERROR(VLOOKUP($B491,ui_labels_mc!$B$2:$F$10000,2,FALSE), ""))</f>
        <v/>
      </c>
      <c r="D491" t="str">
        <f>IFERROR(VLOOKUP($B491,ui_labels!$B$2:$F$10000,3,FALSE), IFERROR(VLOOKUP($B491,ui_labels_mc!$B$2:$F$10000,3,FALSE), ""))</f>
        <v/>
      </c>
      <c r="E491" t="str">
        <f>IFERROR(VLOOKUP($B491,ui_labels!$B$2:$F$10000,4,FALSE), IFERROR(VLOOKUP($B491,ui_labels_mc!$B$2:$F$10000,4,FALSE), ""))</f>
        <v/>
      </c>
      <c r="F491" t="str">
        <f>IFERROR(VLOOKUP($B491,ui_labels!$B$2:$F$10000,5,FALSE), IFERROR(VLOOKUP($B491,ui_labels_mc!$B$2:$F$10000,5,FALSE), ""))</f>
        <v/>
      </c>
      <c r="G491" t="str">
        <f t="shared" si="7"/>
        <v>customer_crud_collateralCanvas_collateral_cashFlows_financialsAssessment_downloadFinancial=</v>
      </c>
    </row>
    <row r="492" spans="1:7" x14ac:dyDescent="0.3">
      <c r="A492" t="s">
        <v>19902</v>
      </c>
      <c r="B492" t="str">
        <f>IFERROR(VLOOKUP($A492,ui_labels_mc!$A$2:$F$10000,2,FALSE), "")</f>
        <v>Comments</v>
      </c>
      <c r="C492" t="str">
        <f>IFERROR(VLOOKUP($B492,ui_labels!$B$2:$F$10000,2,FALSE), IFERROR(VLOOKUP($B492,ui_labels_mc!$B$2:$F$10000,2,FALSE), ""))</f>
        <v>Comentarios</v>
      </c>
      <c r="D492" t="str">
        <f>IFERROR(VLOOKUP($B492,ui_labels!$B$2:$F$10000,3,FALSE), IFERROR(VLOOKUP($B492,ui_labels_mc!$B$2:$F$10000,3,FALSE), ""))</f>
        <v>Commentaires</v>
      </c>
      <c r="E492" t="str">
        <f>IFERROR(VLOOKUP($B492,ui_labels!$B$2:$F$10000,4,FALSE), IFERROR(VLOOKUP($B492,ui_labels_mc!$B$2:$F$10000,4,FALSE), ""))</f>
        <v>コメント</v>
      </c>
      <c r="F492" t="str">
        <f>IFERROR(VLOOKUP($B492,ui_labels!$B$2:$F$10000,5,FALSE), IFERROR(VLOOKUP($B492,ui_labels_mc!$B$2:$F$10000,5,FALSE), ""))</f>
        <v>Kommentare</v>
      </c>
      <c r="G492" t="str">
        <f t="shared" si="7"/>
        <v>customer_crud_collateralCanvas_collateral_cashFlows_rentRoll_commentGroup_comments=Kommentare</v>
      </c>
    </row>
    <row r="493" spans="1:7" x14ac:dyDescent="0.3">
      <c r="A493" t="s">
        <v>19903</v>
      </c>
      <c r="B493" t="str">
        <f>IFERROR(VLOOKUP($A493,ui_labels_mc!$A$2:$F$10000,2,FALSE), "")</f>
        <v>Create</v>
      </c>
      <c r="C493" t="str">
        <f>IFERROR(VLOOKUP($B493,ui_labels!$B$2:$F$10000,2,FALSE), IFERROR(VLOOKUP($B493,ui_labels_mc!$B$2:$F$10000,2,FALSE), ""))</f>
        <v>Crear</v>
      </c>
      <c r="D493" t="str">
        <f>IFERROR(VLOOKUP($B493,ui_labels!$B$2:$F$10000,3,FALSE), IFERROR(VLOOKUP($B493,ui_labels_mc!$B$2:$F$10000,3,FALSE), ""))</f>
        <v>Créer</v>
      </c>
      <c r="E493" t="str">
        <f>IFERROR(VLOOKUP($B493,ui_labels!$B$2:$F$10000,4,FALSE), IFERROR(VLOOKUP($B493,ui_labels_mc!$B$2:$F$10000,4,FALSE), ""))</f>
        <v>作り出します</v>
      </c>
      <c r="F493" t="str">
        <f>IFERROR(VLOOKUP($B493,ui_labels!$B$2:$F$10000,5,FALSE), IFERROR(VLOOKUP($B493,ui_labels_mc!$B$2:$F$10000,5,FALSE), ""))</f>
        <v>Erstellen</v>
      </c>
      <c r="G493" t="str">
        <f t="shared" si="7"/>
        <v>customer_crud_collateralCanvas_collateral_cashFlows_rentRoll_commentGroup_comments_createAction=Erstellen</v>
      </c>
    </row>
    <row r="494" spans="1:7" x14ac:dyDescent="0.3">
      <c r="A494" t="s">
        <v>19904</v>
      </c>
      <c r="B494" t="str">
        <f>IFERROR(VLOOKUP($A494,ui_labels_mc!$A$2:$F$10000,2,FALSE), "")</f>
        <v>Delete</v>
      </c>
      <c r="C494" t="str">
        <f>IFERROR(VLOOKUP($B494,ui_labels!$B$2:$F$10000,2,FALSE), IFERROR(VLOOKUP($B494,ui_labels_mc!$B$2:$F$10000,2,FALSE), ""))</f>
        <v>Borrar</v>
      </c>
      <c r="D494" t="str">
        <f>IFERROR(VLOOKUP($B494,ui_labels!$B$2:$F$10000,3,FALSE), IFERROR(VLOOKUP($B494,ui_labels_mc!$B$2:$F$10000,3,FALSE), ""))</f>
        <v>Effacer</v>
      </c>
      <c r="E494" t="str">
        <f>IFERROR(VLOOKUP($B494,ui_labels!$B$2:$F$10000,4,FALSE), IFERROR(VLOOKUP($B494,ui_labels_mc!$B$2:$F$10000,4,FALSE), ""))</f>
        <v>削除</v>
      </c>
      <c r="F494" t="str">
        <f>IFERROR(VLOOKUP($B494,ui_labels!$B$2:$F$10000,5,FALSE), IFERROR(VLOOKUP($B494,ui_labels_mc!$B$2:$F$10000,5,FALSE), ""))</f>
        <v>Löschen</v>
      </c>
      <c r="G494" t="str">
        <f t="shared" si="7"/>
        <v>customer_crud_collateralCanvas_collateral_cashFlows_rentRoll_commentGroup_comments_deleteAction=Löschen</v>
      </c>
    </row>
    <row r="495" spans="1:7" x14ac:dyDescent="0.3">
      <c r="A495" t="s">
        <v>19905</v>
      </c>
      <c r="B495" t="str">
        <f>IFERROR(VLOOKUP($A495,ui_labels_mc!$A$2:$F$10000,2,FALSE), "")</f>
        <v>Supporting Documents</v>
      </c>
      <c r="C495" t="str">
        <f>IFERROR(VLOOKUP($B495,ui_labels!$B$2:$F$10000,2,FALSE), IFERROR(VLOOKUP($B495,ui_labels_mc!$B$2:$F$10000,2,FALSE), ""))</f>
        <v>Documentos de respaldo</v>
      </c>
      <c r="D495" t="str">
        <f>IFERROR(VLOOKUP($B495,ui_labels!$B$2:$F$10000,3,FALSE), IFERROR(VLOOKUP($B495,ui_labels_mc!$B$2:$F$10000,3,FALSE), ""))</f>
        <v>Documents à l'appui</v>
      </c>
      <c r="E495" t="str">
        <f>IFERROR(VLOOKUP($B495,ui_labels!$B$2:$F$10000,4,FALSE), IFERROR(VLOOKUP($B495,ui_labels_mc!$B$2:$F$10000,4,FALSE), ""))</f>
        <v>裏付ける書類</v>
      </c>
      <c r="F495" t="str">
        <f>IFERROR(VLOOKUP($B495,ui_labels!$B$2:$F$10000,5,FALSE), IFERROR(VLOOKUP($B495,ui_labels_mc!$B$2:$F$10000,5,FALSE), ""))</f>
        <v>Belege</v>
      </c>
      <c r="G495" t="str">
        <f t="shared" si="7"/>
        <v>customer_crud_collateralCanvas_collateral_cashFlows_rentRoll_documentGroup_uploadedDocuments=Belege</v>
      </c>
    </row>
    <row r="496" spans="1:7" x14ac:dyDescent="0.3">
      <c r="A496" t="s">
        <v>19906</v>
      </c>
      <c r="B496" t="str">
        <f>IFERROR(VLOOKUP($A496,ui_labels_mc!$A$2:$F$10000,2,FALSE), "")</f>
        <v>Description</v>
      </c>
      <c r="C496" t="str">
        <f>IFERROR(VLOOKUP($B496,ui_labels!$B$2:$F$10000,2,FALSE), IFERROR(VLOOKUP($B496,ui_labels_mc!$B$2:$F$10000,2,FALSE), ""))</f>
        <v>Descripción</v>
      </c>
      <c r="D496" t="str">
        <f>IFERROR(VLOOKUP($B496,ui_labels!$B$2:$F$10000,3,FALSE), IFERROR(VLOOKUP($B496,ui_labels_mc!$B$2:$F$10000,3,FALSE), ""))</f>
        <v>Description</v>
      </c>
      <c r="E496" t="str">
        <f>IFERROR(VLOOKUP($B496,ui_labels!$B$2:$F$10000,4,FALSE), IFERROR(VLOOKUP($B496,ui_labels_mc!$B$2:$F$10000,4,FALSE), ""))</f>
        <v>説明</v>
      </c>
      <c r="F496" t="str">
        <f>IFERROR(VLOOKUP($B496,ui_labels!$B$2:$F$10000,5,FALSE), IFERROR(VLOOKUP($B496,ui_labels_mc!$B$2:$F$10000,5,FALSE), ""))</f>
        <v xml:space="preserve">Beschreibung  </v>
      </c>
      <c r="G496" t="str">
        <f t="shared" si="7"/>
        <v xml:space="preserve">customer_crud_collateralCanvas_collateral_cashFlows_rentRoll_documentGroup_uploadedDocuments_QuickEditCanvas_cashFlowsDocument_description=Beschreibung  </v>
      </c>
    </row>
    <row r="497" spans="1:7" x14ac:dyDescent="0.3">
      <c r="A497" t="s">
        <v>19907</v>
      </c>
      <c r="B497" t="str">
        <f>IFERROR(VLOOKUP($A497,ui_labels_mc!$A$2:$F$10000,2,FALSE), "")</f>
        <v>Category</v>
      </c>
      <c r="C497" t="str">
        <f>IFERROR(VLOOKUP($B497,ui_labels!$B$2:$F$10000,2,FALSE), IFERROR(VLOOKUP($B497,ui_labels_mc!$B$2:$F$10000,2,FALSE), ""))</f>
        <v>Categoría</v>
      </c>
      <c r="D497" t="str">
        <f>IFERROR(VLOOKUP($B497,ui_labels!$B$2:$F$10000,3,FALSE), IFERROR(VLOOKUP($B497,ui_labels_mc!$B$2:$F$10000,3,FALSE), ""))</f>
        <v>Catégorie</v>
      </c>
      <c r="E497" t="str">
        <f>IFERROR(VLOOKUP($B497,ui_labels!$B$2:$F$10000,4,FALSE), IFERROR(VLOOKUP($B497,ui_labels_mc!$B$2:$F$10000,4,FALSE), ""))</f>
        <v>カテゴリ</v>
      </c>
      <c r="F497" t="str">
        <f>IFERROR(VLOOKUP($B497,ui_labels!$B$2:$F$10000,5,FALSE), IFERROR(VLOOKUP($B497,ui_labels_mc!$B$2:$F$10000,5,FALSE), ""))</f>
        <v>Kategorie</v>
      </c>
      <c r="G497" t="str">
        <f t="shared" si="7"/>
        <v>customer_crud_collateralCanvas_collateral_cashFlows_rentRoll_documentGroup_uploadedDocuments_QuickEditCanvas_cashFlowsDocument_documentCategory=Kategorie</v>
      </c>
    </row>
    <row r="498" spans="1:7" x14ac:dyDescent="0.3">
      <c r="A498" t="s">
        <v>19908</v>
      </c>
      <c r="B498" t="str">
        <f>IFERROR(VLOOKUP($A498,ui_labels_mc!$A$2:$F$10000,2,FALSE), "")</f>
        <v>Group</v>
      </c>
      <c r="C498" t="str">
        <f>IFERROR(VLOOKUP($B498,ui_labels!$B$2:$F$10000,2,FALSE), IFERROR(VLOOKUP($B498,ui_labels_mc!$B$2:$F$10000,2,FALSE), ""))</f>
        <v>Grupo</v>
      </c>
      <c r="D498" t="str">
        <f>IFERROR(VLOOKUP($B498,ui_labels!$B$2:$F$10000,3,FALSE), IFERROR(VLOOKUP($B498,ui_labels_mc!$B$2:$F$10000,3,FALSE), ""))</f>
        <v>Groupe</v>
      </c>
      <c r="E498" t="str">
        <f>IFERROR(VLOOKUP($B498,ui_labels!$B$2:$F$10000,4,FALSE), IFERROR(VLOOKUP($B498,ui_labels_mc!$B$2:$F$10000,4,FALSE), ""))</f>
        <v>グループ</v>
      </c>
      <c r="F498" t="str">
        <f>IFERROR(VLOOKUP($B498,ui_labels!$B$2:$F$10000,5,FALSE), IFERROR(VLOOKUP($B498,ui_labels_mc!$B$2:$F$10000,5,FALSE), ""))</f>
        <v>Gruppe</v>
      </c>
      <c r="G498" t="str">
        <f t="shared" si="7"/>
        <v>customer_crud_collateralCanvas_collateral_cashFlows_rentRoll_documentGroup_uploadedDocuments_QuickEditCanvas_cashFlowsDocument_documentClass=Gruppe</v>
      </c>
    </row>
    <row r="499" spans="1:7" x14ac:dyDescent="0.3">
      <c r="A499" t="s">
        <v>19909</v>
      </c>
      <c r="B499" t="str">
        <f>IFERROR(VLOOKUP($A499,ui_labels_mc!$A$2:$F$10000,2,FALSE), "")</f>
        <v>Status</v>
      </c>
      <c r="C499" t="str">
        <f>IFERROR(VLOOKUP($B499,ui_labels!$B$2:$F$10000,2,FALSE), IFERROR(VLOOKUP($B499,ui_labels_mc!$B$2:$F$10000,2,FALSE), ""))</f>
        <v>Estado</v>
      </c>
      <c r="D499" t="str">
        <f>IFERROR(VLOOKUP($B499,ui_labels!$B$2:$F$10000,3,FALSE), IFERROR(VLOOKUP($B499,ui_labels_mc!$B$2:$F$10000,3,FALSE), ""))</f>
        <v>Statut</v>
      </c>
      <c r="E499" t="str">
        <f>IFERROR(VLOOKUP($B499,ui_labels!$B$2:$F$10000,4,FALSE), IFERROR(VLOOKUP($B499,ui_labels_mc!$B$2:$F$10000,4,FALSE), ""))</f>
        <v>ステータス</v>
      </c>
      <c r="F499" t="str">
        <f>IFERROR(VLOOKUP($B499,ui_labels!$B$2:$F$10000,5,FALSE), IFERROR(VLOOKUP($B499,ui_labels_mc!$B$2:$F$10000,5,FALSE), ""))</f>
        <v>Status</v>
      </c>
      <c r="G499" t="str">
        <f t="shared" si="7"/>
        <v>customer_crud_collateralCanvas_collateral_cashFlows_rentRoll_documentGroup_uploadedDocuments_QuickEditCanvas_cashFlowsDocument_documentStatus=Status</v>
      </c>
    </row>
    <row r="500" spans="1:7" x14ac:dyDescent="0.3">
      <c r="A500" t="s">
        <v>19910</v>
      </c>
      <c r="B500" t="str">
        <f>IFERROR(VLOOKUP($A500,ui_labels_mc!$A$2:$F$10000,2,FALSE), "")</f>
        <v>Status</v>
      </c>
      <c r="C500" t="str">
        <f>IFERROR(VLOOKUP($B500,ui_labels!$B$2:$F$10000,2,FALSE), IFERROR(VLOOKUP($B500,ui_labels_mc!$B$2:$F$10000,2,FALSE), ""))</f>
        <v>Estado</v>
      </c>
      <c r="D500" t="str">
        <f>IFERROR(VLOOKUP($B500,ui_labels!$B$2:$F$10000,3,FALSE), IFERROR(VLOOKUP($B500,ui_labels_mc!$B$2:$F$10000,3,FALSE), ""))</f>
        <v>Statut</v>
      </c>
      <c r="E500" t="str">
        <f>IFERROR(VLOOKUP($B500,ui_labels!$B$2:$F$10000,4,FALSE), IFERROR(VLOOKUP($B500,ui_labels_mc!$B$2:$F$10000,4,FALSE), ""))</f>
        <v>ステータス</v>
      </c>
      <c r="F500" t="str">
        <f>IFERROR(VLOOKUP($B500,ui_labels!$B$2:$F$10000,5,FALSE), IFERROR(VLOOKUP($B500,ui_labels_mc!$B$2:$F$10000,5,FALSE), ""))</f>
        <v>Status</v>
      </c>
      <c r="G500" t="str">
        <f t="shared" si="7"/>
        <v>customer_crud_collateralCanvas_collateral_cashFlows_rentRoll_documentGroup_uploadedDocuments_QuickEditCanvas_cashFlowsDocument_documentStatus_1=Status</v>
      </c>
    </row>
    <row r="501" spans="1:7" x14ac:dyDescent="0.3">
      <c r="A501" t="s">
        <v>19911</v>
      </c>
      <c r="B501" t="str">
        <f>IFERROR(VLOOKUP($A501,ui_labels_mc!$A$2:$F$10000,2,FALSE), "")</f>
        <v>Type</v>
      </c>
      <c r="C501" t="str">
        <f>IFERROR(VLOOKUP($B501,ui_labels!$B$2:$F$10000,2,FALSE), IFERROR(VLOOKUP($B501,ui_labels_mc!$B$2:$F$10000,2,FALSE), ""))</f>
        <v>Tipo</v>
      </c>
      <c r="D501" t="str">
        <f>IFERROR(VLOOKUP($B501,ui_labels!$B$2:$F$10000,3,FALSE), IFERROR(VLOOKUP($B501,ui_labels_mc!$B$2:$F$10000,3,FALSE), ""))</f>
        <v>Type</v>
      </c>
      <c r="E501" t="str">
        <f>IFERROR(VLOOKUP($B501,ui_labels!$B$2:$F$10000,4,FALSE), IFERROR(VLOOKUP($B501,ui_labels_mc!$B$2:$F$10000,4,FALSE), ""))</f>
        <v>タイプ</v>
      </c>
      <c r="F501" t="str">
        <f>IFERROR(VLOOKUP($B501,ui_labels!$B$2:$F$10000,5,FALSE), IFERROR(VLOOKUP($B501,ui_labels_mc!$B$2:$F$10000,5,FALSE), ""))</f>
        <v>Typ</v>
      </c>
      <c r="G501" t="str">
        <f t="shared" si="7"/>
        <v>customer_crud_collateralCanvas_collateral_cashFlows_rentRoll_documentGroup_uploadedDocuments_QuickEditCanvas_cashFlowsDocument_documentType=Typ</v>
      </c>
    </row>
    <row r="502" spans="1:7" x14ac:dyDescent="0.3">
      <c r="A502" t="s">
        <v>19912</v>
      </c>
      <c r="B502" t="str">
        <f>IFERROR(VLOOKUP($A502,ui_labels_mc!$A$2:$F$10000,2,FALSE), "")</f>
        <v>Type</v>
      </c>
      <c r="C502" t="str">
        <f>IFERROR(VLOOKUP($B502,ui_labels!$B$2:$F$10000,2,FALSE), IFERROR(VLOOKUP($B502,ui_labels_mc!$B$2:$F$10000,2,FALSE), ""))</f>
        <v>Tipo</v>
      </c>
      <c r="D502" t="str">
        <f>IFERROR(VLOOKUP($B502,ui_labels!$B$2:$F$10000,3,FALSE), IFERROR(VLOOKUP($B502,ui_labels_mc!$B$2:$F$10000,3,FALSE), ""))</f>
        <v>Type</v>
      </c>
      <c r="E502" t="str">
        <f>IFERROR(VLOOKUP($B502,ui_labels!$B$2:$F$10000,4,FALSE), IFERROR(VLOOKUP($B502,ui_labels_mc!$B$2:$F$10000,4,FALSE), ""))</f>
        <v>タイプ</v>
      </c>
      <c r="F502" t="str">
        <f>IFERROR(VLOOKUP($B502,ui_labels!$B$2:$F$10000,5,FALSE), IFERROR(VLOOKUP($B502,ui_labels_mc!$B$2:$F$10000,5,FALSE), ""))</f>
        <v>Typ</v>
      </c>
      <c r="G502" t="str">
        <f t="shared" si="7"/>
        <v>customer_crud_collateralCanvas_collateral_cashFlows_rentRoll_documentGroup_uploadedDocuments_QuickEditCanvas_cashFlowsDocument_documentType_1=Typ</v>
      </c>
    </row>
    <row r="503" spans="1:7" x14ac:dyDescent="0.3">
      <c r="A503" t="s">
        <v>19913</v>
      </c>
      <c r="B503" t="str">
        <f>IFERROR(VLOOKUP($A503,ui_labels_mc!$A$2:$F$10000,2,FALSE), "")</f>
        <v>File</v>
      </c>
      <c r="C503" t="str">
        <f>IFERROR(VLOOKUP($B503,ui_labels!$B$2:$F$10000,2,FALSE), IFERROR(VLOOKUP($B503,ui_labels_mc!$B$2:$F$10000,2,FALSE), ""))</f>
        <v>Archivo</v>
      </c>
      <c r="D503" t="str">
        <f>IFERROR(VLOOKUP($B503,ui_labels!$B$2:$F$10000,3,FALSE), IFERROR(VLOOKUP($B503,ui_labels_mc!$B$2:$F$10000,3,FALSE), ""))</f>
        <v>Fichier</v>
      </c>
      <c r="E503" t="str">
        <f>IFERROR(VLOOKUP($B503,ui_labels!$B$2:$F$10000,4,FALSE), IFERROR(VLOOKUP($B503,ui_labels_mc!$B$2:$F$10000,4,FALSE), ""))</f>
        <v>ファイル</v>
      </c>
      <c r="F503" t="str">
        <f>IFERROR(VLOOKUP($B503,ui_labels!$B$2:$F$10000,5,FALSE), IFERROR(VLOOKUP($B503,ui_labels_mc!$B$2:$F$10000,5,FALSE), ""))</f>
        <v>Akte</v>
      </c>
      <c r="G503" t="str">
        <f t="shared" si="7"/>
        <v>customer_crud_collateralCanvas_collateral_cashFlows_rentRoll_documentGroup_uploadedDocuments_QuickEditCanvas_cashFlowsDocument_uploadedStream=Akte</v>
      </c>
    </row>
    <row r="504" spans="1:7" x14ac:dyDescent="0.3">
      <c r="A504" t="s">
        <v>19914</v>
      </c>
      <c r="B504" t="str">
        <f>IFERROR(VLOOKUP($A504,ui_labels_mc!$A$2:$F$10000,2,FALSE), "")</f>
        <v>File</v>
      </c>
      <c r="C504" t="str">
        <f>IFERROR(VLOOKUP($B504,ui_labels!$B$2:$F$10000,2,FALSE), IFERROR(VLOOKUP($B504,ui_labels_mc!$B$2:$F$10000,2,FALSE), ""))</f>
        <v>Archivo</v>
      </c>
      <c r="D504" t="str">
        <f>IFERROR(VLOOKUP($B504,ui_labels!$B$2:$F$10000,3,FALSE), IFERROR(VLOOKUP($B504,ui_labels_mc!$B$2:$F$10000,3,FALSE), ""))</f>
        <v>Fichier</v>
      </c>
      <c r="E504" t="str">
        <f>IFERROR(VLOOKUP($B504,ui_labels!$B$2:$F$10000,4,FALSE), IFERROR(VLOOKUP($B504,ui_labels_mc!$B$2:$F$10000,4,FALSE), ""))</f>
        <v>ファイル</v>
      </c>
      <c r="F504" t="str">
        <f>IFERROR(VLOOKUP($B504,ui_labels!$B$2:$F$10000,5,FALSE), IFERROR(VLOOKUP($B504,ui_labels_mc!$B$2:$F$10000,5,FALSE), ""))</f>
        <v>Akte</v>
      </c>
      <c r="G504" t="str">
        <f t="shared" si="7"/>
        <v>customer_crud_collateralCanvas_collateral_cashFlows_rentRoll_documentGroup_uploadedDocuments_QuickEditCanvas_cashFlowsDocument_uploadedStream_1=Akte</v>
      </c>
    </row>
    <row r="505" spans="1:7" x14ac:dyDescent="0.3">
      <c r="A505" t="s">
        <v>19915</v>
      </c>
      <c r="B505" t="str">
        <f>IFERROR(VLOOKUP($A505,ui_labels_mc!$A$2:$F$10000,2,FALSE), "")</f>
        <v>Document Details</v>
      </c>
      <c r="C505" t="str">
        <f>IFERROR(VLOOKUP($B505,ui_labels!$B$2:$F$10000,2,FALSE), IFERROR(VLOOKUP($B505,ui_labels_mc!$B$2:$F$10000,2,FALSE), ""))</f>
        <v>Detalles del documento</v>
      </c>
      <c r="D505" t="str">
        <f>IFERROR(VLOOKUP($B505,ui_labels!$B$2:$F$10000,3,FALSE), IFERROR(VLOOKUP($B505,ui_labels_mc!$B$2:$F$10000,3,FALSE), ""))</f>
        <v>Détails du document</v>
      </c>
      <c r="E505" t="str">
        <f>IFERROR(VLOOKUP($B505,ui_labels!$B$2:$F$10000,4,FALSE), IFERROR(VLOOKUP($B505,ui_labels_mc!$B$2:$F$10000,4,FALSE), ""))</f>
        <v>ドキュメントの詳細</v>
      </c>
      <c r="F505" t="str">
        <f>IFERROR(VLOOKUP($B505,ui_labels!$B$2:$F$10000,5,FALSE), IFERROR(VLOOKUP($B505,ui_labels_mc!$B$2:$F$10000,5,FALSE), ""))</f>
        <v>Dokumentendetails</v>
      </c>
      <c r="G505" t="str">
        <f t="shared" si="7"/>
        <v>customer_crud_collateralCanvas_collateral_cashFlows_rentRoll_documentGroup_uploadedDocuments_QuickEditCanvas_quick_collateral_cashFlows_rentRoll_uploadedDocEdit=Dokumentendetails</v>
      </c>
    </row>
    <row r="506" spans="1:7" x14ac:dyDescent="0.3">
      <c r="A506" t="s">
        <v>19916</v>
      </c>
      <c r="B506" t="str">
        <f>IFERROR(VLOOKUP($A506,ui_labels_mc!$A$2:$F$10000,2,FALSE), "")</f>
        <v>Create</v>
      </c>
      <c r="C506" t="str">
        <f>IFERROR(VLOOKUP($B506,ui_labels!$B$2:$F$10000,2,FALSE), IFERROR(VLOOKUP($B506,ui_labels_mc!$B$2:$F$10000,2,FALSE), ""))</f>
        <v>Crear</v>
      </c>
      <c r="D506" t="str">
        <f>IFERROR(VLOOKUP($B506,ui_labels!$B$2:$F$10000,3,FALSE), IFERROR(VLOOKUP($B506,ui_labels_mc!$B$2:$F$10000,3,FALSE), ""))</f>
        <v>Créer</v>
      </c>
      <c r="E506" t="str">
        <f>IFERROR(VLOOKUP($B506,ui_labels!$B$2:$F$10000,4,FALSE), IFERROR(VLOOKUP($B506,ui_labels_mc!$B$2:$F$10000,4,FALSE), ""))</f>
        <v>作り出します</v>
      </c>
      <c r="F506" t="str">
        <f>IFERROR(VLOOKUP($B506,ui_labels!$B$2:$F$10000,5,FALSE), IFERROR(VLOOKUP($B506,ui_labels_mc!$B$2:$F$10000,5,FALSE), ""))</f>
        <v>Erstellen</v>
      </c>
      <c r="G506" t="str">
        <f t="shared" si="7"/>
        <v>customer_crud_collateralCanvas_collateral_cashFlows_rentRoll_documentGroup_uploadedDocuments_createAction=Erstellen</v>
      </c>
    </row>
    <row r="507" spans="1:7" x14ac:dyDescent="0.3">
      <c r="A507" t="s">
        <v>19917</v>
      </c>
      <c r="B507" t="str">
        <f>IFERROR(VLOOKUP($A507,ui_labels_mc!$A$2:$F$10000,2,FALSE), "")</f>
        <v>Delete</v>
      </c>
      <c r="C507" t="str">
        <f>IFERROR(VLOOKUP($B507,ui_labels!$B$2:$F$10000,2,FALSE), IFERROR(VLOOKUP($B507,ui_labels_mc!$B$2:$F$10000,2,FALSE), ""))</f>
        <v>Borrar</v>
      </c>
      <c r="D507" t="str">
        <f>IFERROR(VLOOKUP($B507,ui_labels!$B$2:$F$10000,3,FALSE), IFERROR(VLOOKUP($B507,ui_labels_mc!$B$2:$F$10000,3,FALSE), ""))</f>
        <v>Effacer</v>
      </c>
      <c r="E507" t="str">
        <f>IFERROR(VLOOKUP($B507,ui_labels!$B$2:$F$10000,4,FALSE), IFERROR(VLOOKUP($B507,ui_labels_mc!$B$2:$F$10000,4,FALSE), ""))</f>
        <v>削除</v>
      </c>
      <c r="F507" t="str">
        <f>IFERROR(VLOOKUP($B507,ui_labels!$B$2:$F$10000,5,FALSE), IFERROR(VLOOKUP($B507,ui_labels_mc!$B$2:$F$10000,5,FALSE), ""))</f>
        <v>Löschen</v>
      </c>
      <c r="G507" t="str">
        <f t="shared" si="7"/>
        <v>customer_crud_collateralCanvas_collateral_cashFlows_rentRoll_documentGroup_uploadedDocuments_deleteAction=Löschen</v>
      </c>
    </row>
    <row r="508" spans="1:7" x14ac:dyDescent="0.3">
      <c r="A508" t="s">
        <v>19918</v>
      </c>
      <c r="B508" t="str">
        <f>IFERROR(VLOOKUP($A508,ui_labels_mc!$A$2:$F$10000,2,FALSE), "")</f>
        <v>Multi-Family Property Details</v>
      </c>
      <c r="C508" t="str">
        <f>IFERROR(VLOOKUP($B508,ui_labels!$B$2:$F$10000,2,FALSE), IFERROR(VLOOKUP($B508,ui_labels_mc!$B$2:$F$10000,2,FALSE), ""))</f>
        <v>Multi-Familia Detalles de la propiedad</v>
      </c>
      <c r="D508" t="str">
        <f>IFERROR(VLOOKUP($B508,ui_labels!$B$2:$F$10000,3,FALSE), IFERROR(VLOOKUP($B508,ui_labels_mc!$B$2:$F$10000,3,FALSE), ""))</f>
        <v>Multi-Family Description de la propriété</v>
      </c>
      <c r="E508" t="str">
        <f>IFERROR(VLOOKUP($B508,ui_labels!$B$2:$F$10000,4,FALSE), IFERROR(VLOOKUP($B508,ui_labels_mc!$B$2:$F$10000,4,FALSE), ""))</f>
        <v>マルチファミリー不動産の詳細</v>
      </c>
      <c r="F508" t="str">
        <f>IFERROR(VLOOKUP($B508,ui_labels!$B$2:$F$10000,5,FALSE), IFERROR(VLOOKUP($B508,ui_labels_mc!$B$2:$F$10000,5,FALSE), ""))</f>
        <v>Mehrfamilien Details der Immobilie</v>
      </c>
      <c r="G508" t="str">
        <f t="shared" si="7"/>
        <v>customer_crud_collateralCanvas_collateral_cashFlows_rentRoll_multiFamilies=Mehrfamilien Details der Immobilie</v>
      </c>
    </row>
    <row r="509" spans="1:7" x14ac:dyDescent="0.3">
      <c r="A509" t="s">
        <v>19919</v>
      </c>
      <c r="B509" t="str">
        <f>IFERROR(VLOOKUP($A509,ui_labels_mc!$A$2:$F$10000,2,FALSE), "")</f>
        <v>Create</v>
      </c>
      <c r="C509" t="str">
        <f>IFERROR(VLOOKUP($B509,ui_labels!$B$2:$F$10000,2,FALSE), IFERROR(VLOOKUP($B509,ui_labels_mc!$B$2:$F$10000,2,FALSE), ""))</f>
        <v>Crear</v>
      </c>
      <c r="D509" t="str">
        <f>IFERROR(VLOOKUP($B509,ui_labels!$B$2:$F$10000,3,FALSE), IFERROR(VLOOKUP($B509,ui_labels_mc!$B$2:$F$10000,3,FALSE), ""))</f>
        <v>Créer</v>
      </c>
      <c r="E509" t="str">
        <f>IFERROR(VLOOKUP($B509,ui_labels!$B$2:$F$10000,4,FALSE), IFERROR(VLOOKUP($B509,ui_labels_mc!$B$2:$F$10000,4,FALSE), ""))</f>
        <v>作り出します</v>
      </c>
      <c r="F509" t="str">
        <f>IFERROR(VLOOKUP($B509,ui_labels!$B$2:$F$10000,5,FALSE), IFERROR(VLOOKUP($B509,ui_labels_mc!$B$2:$F$10000,5,FALSE), ""))</f>
        <v>Erstellen</v>
      </c>
      <c r="G509" t="str">
        <f t="shared" si="7"/>
        <v>customer_crud_collateralCanvas_collateral_cashFlows_rentRoll_multiFamilies_createAction=Erstellen</v>
      </c>
    </row>
    <row r="510" spans="1:7" x14ac:dyDescent="0.3">
      <c r="A510" t="s">
        <v>19920</v>
      </c>
      <c r="B510" t="str">
        <f>IFERROR(VLOOKUP($A510,ui_labels_mc!$A$2:$F$10000,2,FALSE), "")</f>
        <v>Delete</v>
      </c>
      <c r="C510" t="str">
        <f>IFERROR(VLOOKUP($B510,ui_labels!$B$2:$F$10000,2,FALSE), IFERROR(VLOOKUP($B510,ui_labels_mc!$B$2:$F$10000,2,FALSE), ""))</f>
        <v>Borrar</v>
      </c>
      <c r="D510" t="str">
        <f>IFERROR(VLOOKUP($B510,ui_labels!$B$2:$F$10000,3,FALSE), IFERROR(VLOOKUP($B510,ui_labels_mc!$B$2:$F$10000,3,FALSE), ""))</f>
        <v>Effacer</v>
      </c>
      <c r="E510" t="str">
        <f>IFERROR(VLOOKUP($B510,ui_labels!$B$2:$F$10000,4,FALSE), IFERROR(VLOOKUP($B510,ui_labels_mc!$B$2:$F$10000,4,FALSE), ""))</f>
        <v>削除</v>
      </c>
      <c r="F510" t="str">
        <f>IFERROR(VLOOKUP($B510,ui_labels!$B$2:$F$10000,5,FALSE), IFERROR(VLOOKUP($B510,ui_labels_mc!$B$2:$F$10000,5,FALSE), ""))</f>
        <v>Löschen</v>
      </c>
      <c r="G510" t="str">
        <f t="shared" si="7"/>
        <v>customer_crud_collateralCanvas_collateral_cashFlows_rentRoll_multiFamilies_deleteAction=Löschen</v>
      </c>
    </row>
    <row r="511" spans="1:7" x14ac:dyDescent="0.3">
      <c r="A511" t="s">
        <v>19921</v>
      </c>
      <c r="B511" t="str">
        <f>IFERROR(VLOOKUP($A511,ui_labels_mc!$A$2:$F$10000,2,FALSE), "")</f>
        <v>Non Multi-Family Property Details</v>
      </c>
      <c r="C511" t="str">
        <f>IFERROR(VLOOKUP($B511,ui_labels!$B$2:$F$10000,2,FALSE), IFERROR(VLOOKUP($B511,ui_labels_mc!$B$2:$F$10000,2,FALSE), ""))</f>
        <v>No multifamiliar Detalles de la propiedad</v>
      </c>
      <c r="D511" t="str">
        <f>IFERROR(VLOOKUP($B511,ui_labels!$B$2:$F$10000,3,FALSE), IFERROR(VLOOKUP($B511,ui_labels_mc!$B$2:$F$10000,3,FALSE), ""))</f>
        <v>Non Multi-Family Description de la propriété</v>
      </c>
      <c r="E511" t="str">
        <f>IFERROR(VLOOKUP($B511,ui_labels!$B$2:$F$10000,4,FALSE), IFERROR(VLOOKUP($B511,ui_labels_mc!$B$2:$F$10000,4,FALSE), ""))</f>
        <v>非マルチファミリー不動産の詳細</v>
      </c>
      <c r="F511" t="str">
        <f>IFERROR(VLOOKUP($B511,ui_labels!$B$2:$F$10000,5,FALSE), IFERROR(VLOOKUP($B511,ui_labels_mc!$B$2:$F$10000,5,FALSE), ""))</f>
        <v>Nichtmehrfamilien Details der Immobilie</v>
      </c>
      <c r="G511" t="str">
        <f t="shared" si="7"/>
        <v>customer_crud_collateralCanvas_collateral_cashFlows_rentRoll_nonMtiFmlies=Nichtmehrfamilien Details der Immobilie</v>
      </c>
    </row>
    <row r="512" spans="1:7" x14ac:dyDescent="0.3">
      <c r="A512" t="s">
        <v>19922</v>
      </c>
      <c r="B512" t="str">
        <f>IFERROR(VLOOKUP($A512,ui_labels_mc!$A$2:$F$10000,2,FALSE), "")</f>
        <v>Create</v>
      </c>
      <c r="C512" t="str">
        <f>IFERROR(VLOOKUP($B512,ui_labels!$B$2:$F$10000,2,FALSE), IFERROR(VLOOKUP($B512,ui_labels_mc!$B$2:$F$10000,2,FALSE), ""))</f>
        <v>Crear</v>
      </c>
      <c r="D512" t="str">
        <f>IFERROR(VLOOKUP($B512,ui_labels!$B$2:$F$10000,3,FALSE), IFERROR(VLOOKUP($B512,ui_labels_mc!$B$2:$F$10000,3,FALSE), ""))</f>
        <v>Créer</v>
      </c>
      <c r="E512" t="str">
        <f>IFERROR(VLOOKUP($B512,ui_labels!$B$2:$F$10000,4,FALSE), IFERROR(VLOOKUP($B512,ui_labels_mc!$B$2:$F$10000,4,FALSE), ""))</f>
        <v>作り出します</v>
      </c>
      <c r="F512" t="str">
        <f>IFERROR(VLOOKUP($B512,ui_labels!$B$2:$F$10000,5,FALSE), IFERROR(VLOOKUP($B512,ui_labels_mc!$B$2:$F$10000,5,FALSE), ""))</f>
        <v>Erstellen</v>
      </c>
      <c r="G512" t="str">
        <f t="shared" si="7"/>
        <v>customer_crud_collateralCanvas_collateral_cashFlows_rentRoll_nonMtiFmlies_createAction=Erstellen</v>
      </c>
    </row>
    <row r="513" spans="1:7" x14ac:dyDescent="0.3">
      <c r="A513" t="s">
        <v>19923</v>
      </c>
      <c r="B513" t="str">
        <f>IFERROR(VLOOKUP($A513,ui_labels_mc!$A$2:$F$10000,2,FALSE), "")</f>
        <v>Delete</v>
      </c>
      <c r="C513" t="str">
        <f>IFERROR(VLOOKUP($B513,ui_labels!$B$2:$F$10000,2,FALSE), IFERROR(VLOOKUP($B513,ui_labels_mc!$B$2:$F$10000,2,FALSE), ""))</f>
        <v>Borrar</v>
      </c>
      <c r="D513" t="str">
        <f>IFERROR(VLOOKUP($B513,ui_labels!$B$2:$F$10000,3,FALSE), IFERROR(VLOOKUP($B513,ui_labels_mc!$B$2:$F$10000,3,FALSE), ""))</f>
        <v>Effacer</v>
      </c>
      <c r="E513" t="str">
        <f>IFERROR(VLOOKUP($B513,ui_labels!$B$2:$F$10000,4,FALSE), IFERROR(VLOOKUP($B513,ui_labels_mc!$B$2:$F$10000,4,FALSE), ""))</f>
        <v>削除</v>
      </c>
      <c r="F513" t="str">
        <f>IFERROR(VLOOKUP($B513,ui_labels!$B$2:$F$10000,5,FALSE), IFERROR(VLOOKUP($B513,ui_labels_mc!$B$2:$F$10000,5,FALSE), ""))</f>
        <v>Löschen</v>
      </c>
      <c r="G513" t="str">
        <f t="shared" si="7"/>
        <v>customer_crud_collateralCanvas_collateral_cashFlows_rentRoll_nonMtiFmlies_deleteAction=Löschen</v>
      </c>
    </row>
    <row r="514" spans="1:7" x14ac:dyDescent="0.3">
      <c r="A514" t="s">
        <v>19924</v>
      </c>
      <c r="B514" t="str">
        <f>IFERROR(VLOOKUP($A514,ui_labels_mc!$A$2:$F$10000,2,FALSE), "")</f>
        <v>Property Type</v>
      </c>
      <c r="C514" t="str">
        <f>IFERROR(VLOOKUP($B514,ui_labels!$B$2:$F$10000,2,FALSE), IFERROR(VLOOKUP($B514,ui_labels_mc!$B$2:$F$10000,2,FALSE), ""))</f>
        <v>tipo de propiedad</v>
      </c>
      <c r="D514" t="str">
        <f>IFERROR(VLOOKUP($B514,ui_labels!$B$2:$F$10000,3,FALSE), IFERROR(VLOOKUP($B514,ui_labels_mc!$B$2:$F$10000,3,FALSE), ""))</f>
        <v>Type de propriété</v>
      </c>
      <c r="E514" t="str">
        <f>IFERROR(VLOOKUP($B514,ui_labels!$B$2:$F$10000,4,FALSE), IFERROR(VLOOKUP($B514,ui_labels_mc!$B$2:$F$10000,4,FALSE), ""))</f>
        <v>物件のタイプ</v>
      </c>
      <c r="F514" t="str">
        <f>IFERROR(VLOOKUP($B514,ui_labels!$B$2:$F$10000,5,FALSE), IFERROR(VLOOKUP($B514,ui_labels_mc!$B$2:$F$10000,5,FALSE), ""))</f>
        <v>Art der Immobilie</v>
      </c>
      <c r="G514" t="str">
        <f t="shared" si="7"/>
        <v>customer_crud_collateralCanvas_collateral_cashFlows_rentRoll_propertyType=Art der Immobilie</v>
      </c>
    </row>
    <row r="515" spans="1:7" x14ac:dyDescent="0.3">
      <c r="A515" t="s">
        <v>19925</v>
      </c>
      <c r="B515" t="str">
        <f>IFERROR(VLOOKUP($A515,ui_labels_mc!$A$2:$F$10000,2,FALSE), "")</f>
        <v>Date Created</v>
      </c>
      <c r="C515" t="str">
        <f>IFERROR(VLOOKUP($B515,ui_labels!$B$2:$F$10000,2,FALSE), IFERROR(VLOOKUP($B515,ui_labels_mc!$B$2:$F$10000,2,FALSE), ""))</f>
        <v>Fecha de creación</v>
      </c>
      <c r="D515" t="str">
        <f>IFERROR(VLOOKUP($B515,ui_labels!$B$2:$F$10000,3,FALSE), IFERROR(VLOOKUP($B515,ui_labels_mc!$B$2:$F$10000,3,FALSE), ""))</f>
        <v>Date de création</v>
      </c>
      <c r="E515" t="str">
        <f>IFERROR(VLOOKUP($B515,ui_labels!$B$2:$F$10000,4,FALSE), IFERROR(VLOOKUP($B515,ui_labels_mc!$B$2:$F$10000,4,FALSE), ""))</f>
        <v>作成された日付</v>
      </c>
      <c r="F515" t="str">
        <f>IFERROR(VLOOKUP($B515,ui_labels!$B$2:$F$10000,5,FALSE), IFERROR(VLOOKUP($B515,ui_labels_mc!$B$2:$F$10000,5,FALSE), ""))</f>
        <v>Erstellt am</v>
      </c>
      <c r="G515" t="str">
        <f t="shared" ref="G515:G578" si="8">CONCATENATE(A515, "=",F515)</f>
        <v>customer_crud_collateralCanvas_collateral_collateralCreatedDttm=Erstellt am</v>
      </c>
    </row>
    <row r="516" spans="1:7" x14ac:dyDescent="0.3">
      <c r="A516" t="s">
        <v>19926</v>
      </c>
      <c r="B516" t="str">
        <f>IFERROR(VLOOKUP($A516,ui_labels_mc!$A$2:$F$10000,2,FALSE), "")</f>
        <v>Collateral Name</v>
      </c>
      <c r="C516" t="str">
        <f>IFERROR(VLOOKUP($B516,ui_labels!$B$2:$F$10000,2,FALSE), IFERROR(VLOOKUP($B516,ui_labels_mc!$B$2:$F$10000,2,FALSE), ""))</f>
        <v>Nombre Colateral</v>
      </c>
      <c r="D516" t="str">
        <f>IFERROR(VLOOKUP($B516,ui_labels!$B$2:$F$10000,3,FALSE), IFERROR(VLOOKUP($B516,ui_labels_mc!$B$2:$F$10000,3,FALSE), ""))</f>
        <v>Nom Collateral</v>
      </c>
      <c r="E516" t="str">
        <f>IFERROR(VLOOKUP($B516,ui_labels!$B$2:$F$10000,4,FALSE), IFERROR(VLOOKUP($B516,ui_labels_mc!$B$2:$F$10000,4,FALSE), ""))</f>
        <v>担保名前</v>
      </c>
      <c r="F516" t="str">
        <f>IFERROR(VLOOKUP($B516,ui_labels!$B$2:$F$10000,5,FALSE), IFERROR(VLOOKUP($B516,ui_labels_mc!$B$2:$F$10000,5,FALSE), ""))</f>
        <v>Collateral-Name</v>
      </c>
      <c r="G516" t="str">
        <f t="shared" si="8"/>
        <v>customer_crud_collateralCanvas_collateral_collateralName=Collateral-Name</v>
      </c>
    </row>
    <row r="517" spans="1:7" x14ac:dyDescent="0.3">
      <c r="A517" t="s">
        <v>19928</v>
      </c>
      <c r="B517" t="str">
        <f>IFERROR(VLOOKUP($A517,ui_labels_mc!$A$2:$F$10000,2,FALSE), "")</f>
        <v>Collateral Name</v>
      </c>
      <c r="C517" t="str">
        <f>IFERROR(VLOOKUP($B517,ui_labels!$B$2:$F$10000,2,FALSE), IFERROR(VLOOKUP($B517,ui_labels_mc!$B$2:$F$10000,2,FALSE), ""))</f>
        <v>Nombre Colateral</v>
      </c>
      <c r="D517" t="str">
        <f>IFERROR(VLOOKUP($B517,ui_labels!$B$2:$F$10000,3,FALSE), IFERROR(VLOOKUP($B517,ui_labels_mc!$B$2:$F$10000,3,FALSE), ""))</f>
        <v>Nom Collateral</v>
      </c>
      <c r="E517" t="str">
        <f>IFERROR(VLOOKUP($B517,ui_labels!$B$2:$F$10000,4,FALSE), IFERROR(VLOOKUP($B517,ui_labels_mc!$B$2:$F$10000,4,FALSE), ""))</f>
        <v>担保名前</v>
      </c>
      <c r="F517" t="str">
        <f>IFERROR(VLOOKUP($B517,ui_labels!$B$2:$F$10000,5,FALSE), IFERROR(VLOOKUP($B517,ui_labels_mc!$B$2:$F$10000,5,FALSE), ""))</f>
        <v>Collateral-Name</v>
      </c>
      <c r="G517" t="str">
        <f t="shared" si="8"/>
        <v>customer_crud_collateralCanvas_collateral_collateralName_2=Collateral-Name</v>
      </c>
    </row>
    <row r="518" spans="1:7" x14ac:dyDescent="0.3">
      <c r="A518" t="s">
        <v>19929</v>
      </c>
      <c r="B518" t="str">
        <f>IFERROR(VLOOKUP($A518,ui_labels_mc!$A$2:$F$10000,2,FALSE), "")</f>
        <v>Collateral Pledge</v>
      </c>
      <c r="C518" t="str">
        <f>IFERROR(VLOOKUP($B518,ui_labels!$B$2:$F$10000,2,FALSE), IFERROR(VLOOKUP($B518,ui_labels_mc!$B$2:$F$10000,2,FALSE), ""))</f>
        <v>Prenda de garantía</v>
      </c>
      <c r="D518" t="str">
        <f>IFERROR(VLOOKUP($B518,ui_labels!$B$2:$F$10000,3,FALSE), IFERROR(VLOOKUP($B518,ui_labels_mc!$B$2:$F$10000,3,FALSE), ""))</f>
        <v>Nantissement</v>
      </c>
      <c r="E518" t="str">
        <f>IFERROR(VLOOKUP($B518,ui_labels!$B$2:$F$10000,4,FALSE), IFERROR(VLOOKUP($B518,ui_labels_mc!$B$2:$F$10000,4,FALSE), ""))</f>
        <v>担保の誓い</v>
      </c>
      <c r="F518" t="str">
        <f>IFERROR(VLOOKUP($B518,ui_labels!$B$2:$F$10000,5,FALSE), IFERROR(VLOOKUP($B518,ui_labels_mc!$B$2:$F$10000,5,FALSE), ""))</f>
        <v>Sicherheiten verpfänden</v>
      </c>
      <c r="G518" t="str">
        <f t="shared" si="8"/>
        <v>customer_crud_collateralCanvas_collateral_collateralPledge=Sicherheiten verpfänden</v>
      </c>
    </row>
    <row r="519" spans="1:7" x14ac:dyDescent="0.3">
      <c r="A519" t="s">
        <v>19931</v>
      </c>
      <c r="B519" t="str">
        <f>IFERROR(VLOOKUP($A519,ui_labels_mc!$A$2:$F$10000,2,FALSE), "")</f>
        <v>Comments</v>
      </c>
      <c r="C519" t="str">
        <f>IFERROR(VLOOKUP($B519,ui_labels!$B$2:$F$10000,2,FALSE), IFERROR(VLOOKUP($B519,ui_labels_mc!$B$2:$F$10000,2,FALSE), ""))</f>
        <v>Comentarios</v>
      </c>
      <c r="D519" t="str">
        <f>IFERROR(VLOOKUP($B519,ui_labels!$B$2:$F$10000,3,FALSE), IFERROR(VLOOKUP($B519,ui_labels_mc!$B$2:$F$10000,3,FALSE), ""))</f>
        <v>Commentaires</v>
      </c>
      <c r="E519" t="str">
        <f>IFERROR(VLOOKUP($B519,ui_labels!$B$2:$F$10000,4,FALSE), IFERROR(VLOOKUP($B519,ui_labels_mc!$B$2:$F$10000,4,FALSE), ""))</f>
        <v>コメント</v>
      </c>
      <c r="F519" t="str">
        <f>IFERROR(VLOOKUP($B519,ui_labels!$B$2:$F$10000,5,FALSE), IFERROR(VLOOKUP($B519,ui_labels_mc!$B$2:$F$10000,5,FALSE), ""))</f>
        <v>Kommentare</v>
      </c>
      <c r="G519" t="str">
        <f t="shared" si="8"/>
        <v>customer_crud_collateralCanvas_collateral_commentGroup_comments=Kommentare</v>
      </c>
    </row>
    <row r="520" spans="1:7" x14ac:dyDescent="0.3">
      <c r="A520" t="s">
        <v>19932</v>
      </c>
      <c r="B520" t="str">
        <f>IFERROR(VLOOKUP($A520,ui_labels_mc!$A$2:$F$10000,2,FALSE), "")</f>
        <v>Create</v>
      </c>
      <c r="C520" t="str">
        <f>IFERROR(VLOOKUP($B520,ui_labels!$B$2:$F$10000,2,FALSE), IFERROR(VLOOKUP($B520,ui_labels_mc!$B$2:$F$10000,2,FALSE), ""))</f>
        <v>Crear</v>
      </c>
      <c r="D520" t="str">
        <f>IFERROR(VLOOKUP($B520,ui_labels!$B$2:$F$10000,3,FALSE), IFERROR(VLOOKUP($B520,ui_labels_mc!$B$2:$F$10000,3,FALSE), ""))</f>
        <v>Créer</v>
      </c>
      <c r="E520" t="str">
        <f>IFERROR(VLOOKUP($B520,ui_labels!$B$2:$F$10000,4,FALSE), IFERROR(VLOOKUP($B520,ui_labels_mc!$B$2:$F$10000,4,FALSE), ""))</f>
        <v>作り出します</v>
      </c>
      <c r="F520" t="str">
        <f>IFERROR(VLOOKUP($B520,ui_labels!$B$2:$F$10000,5,FALSE), IFERROR(VLOOKUP($B520,ui_labels_mc!$B$2:$F$10000,5,FALSE), ""))</f>
        <v>Erstellen</v>
      </c>
      <c r="G520" t="str">
        <f t="shared" si="8"/>
        <v>customer_crud_collateralCanvas_collateral_commentGroup_comments_createAction=Erstellen</v>
      </c>
    </row>
    <row r="521" spans="1:7" x14ac:dyDescent="0.3">
      <c r="A521" t="s">
        <v>19933</v>
      </c>
      <c r="B521" t="str">
        <f>IFERROR(VLOOKUP($A521,ui_labels_mc!$A$2:$F$10000,2,FALSE), "")</f>
        <v>Delete</v>
      </c>
      <c r="C521" t="str">
        <f>IFERROR(VLOOKUP($B521,ui_labels!$B$2:$F$10000,2,FALSE), IFERROR(VLOOKUP($B521,ui_labels_mc!$B$2:$F$10000,2,FALSE), ""))</f>
        <v>Borrar</v>
      </c>
      <c r="D521" t="str">
        <f>IFERROR(VLOOKUP($B521,ui_labels!$B$2:$F$10000,3,FALSE), IFERROR(VLOOKUP($B521,ui_labels_mc!$B$2:$F$10000,3,FALSE), ""))</f>
        <v>Effacer</v>
      </c>
      <c r="E521" t="str">
        <f>IFERROR(VLOOKUP($B521,ui_labels!$B$2:$F$10000,4,FALSE), IFERROR(VLOOKUP($B521,ui_labels_mc!$B$2:$F$10000,4,FALSE), ""))</f>
        <v>削除</v>
      </c>
      <c r="F521" t="str">
        <f>IFERROR(VLOOKUP($B521,ui_labels!$B$2:$F$10000,5,FALSE), IFERROR(VLOOKUP($B521,ui_labels_mc!$B$2:$F$10000,5,FALSE), ""))</f>
        <v>Löschen</v>
      </c>
      <c r="G521" t="str">
        <f t="shared" si="8"/>
        <v>customer_crud_collateralCanvas_collateral_commentGroup_comments_deleteAction=Löschen</v>
      </c>
    </row>
    <row r="522" spans="1:7" x14ac:dyDescent="0.3">
      <c r="A522" t="s">
        <v>19934</v>
      </c>
      <c r="B522" t="str">
        <f>IFERROR(VLOOKUP($A522,ui_labels_mc!$A$2:$F$10000,2,FALSE), "")</f>
        <v>Environmental Assessment Information</v>
      </c>
      <c r="C522" t="str">
        <f>IFERROR(VLOOKUP($B522,ui_labels!$B$2:$F$10000,2,FALSE), IFERROR(VLOOKUP($B522,ui_labels_mc!$B$2:$F$10000,2,FALSE), ""))</f>
        <v>Información ambiental</v>
      </c>
      <c r="D522" t="str">
        <f>IFERROR(VLOOKUP($B522,ui_labels!$B$2:$F$10000,3,FALSE), IFERROR(VLOOKUP($B522,ui_labels_mc!$B$2:$F$10000,3,FALSE), ""))</f>
        <v>Information sur l'évaluation environnementale</v>
      </c>
      <c r="E522" t="str">
        <f>IFERROR(VLOOKUP($B522,ui_labels!$B$2:$F$10000,4,FALSE), IFERROR(VLOOKUP($B522,ui_labels_mc!$B$2:$F$10000,4,FALSE), ""))</f>
        <v>環境アセスメント情報</v>
      </c>
      <c r="F522" t="str">
        <f>IFERROR(VLOOKUP($B522,ui_labels!$B$2:$F$10000,5,FALSE), IFERROR(VLOOKUP($B522,ui_labels_mc!$B$2:$F$10000,5,FALSE), ""))</f>
        <v>Informationen zur Umweltprüfung</v>
      </c>
      <c r="G522" t="str">
        <f t="shared" si="8"/>
        <v>customer_crud_collateralCanvas_collateral_envAssesInformation=Informationen zur Umweltprüfung</v>
      </c>
    </row>
    <row r="523" spans="1:7" x14ac:dyDescent="0.3">
      <c r="A523" t="s">
        <v>19935</v>
      </c>
      <c r="B523" t="str">
        <f>IFERROR(VLOOKUP($A523,ui_labels_mc!$A$2:$F$10000,2,FALSE), "")</f>
        <v>Flood Information</v>
      </c>
      <c r="C523" t="str">
        <f>IFERROR(VLOOKUP($B523,ui_labels!$B$2:$F$10000,2,FALSE), IFERROR(VLOOKUP($B523,ui_labels_mc!$B$2:$F$10000,2,FALSE), ""))</f>
        <v>Información de la inundación</v>
      </c>
      <c r="D523" t="str">
        <f>IFERROR(VLOOKUP($B523,ui_labels!$B$2:$F$10000,3,FALSE), IFERROR(VLOOKUP($B523,ui_labels_mc!$B$2:$F$10000,3,FALSE), ""))</f>
        <v>Informations de l'inondation</v>
      </c>
      <c r="E523" t="str">
        <f>IFERROR(VLOOKUP($B523,ui_labels!$B$2:$F$10000,4,FALSE), IFERROR(VLOOKUP($B523,ui_labels_mc!$B$2:$F$10000,4,FALSE), ""))</f>
        <v>洪水情報</v>
      </c>
      <c r="F523" t="str">
        <f>IFERROR(VLOOKUP($B523,ui_labels!$B$2:$F$10000,5,FALSE), IFERROR(VLOOKUP($B523,ui_labels_mc!$B$2:$F$10000,5,FALSE), ""))</f>
        <v>Flutinformationen</v>
      </c>
      <c r="G523" t="str">
        <f t="shared" si="8"/>
        <v>customer_crud_collateralCanvas_collateral_floodInformation=Flutinformationen</v>
      </c>
    </row>
    <row r="524" spans="1:7" x14ac:dyDescent="0.3">
      <c r="A524" t="s">
        <v>19936</v>
      </c>
      <c r="B524" t="str">
        <f>IFERROR(VLOOKUP($A524,ui_labels_mc!$A$2:$F$10000,2,FALSE), "")</f>
        <v>Collateral Information</v>
      </c>
      <c r="C524" t="str">
        <f>IFERROR(VLOOKUP($B524,ui_labels!$B$2:$F$10000,2,FALSE), IFERROR(VLOOKUP($B524,ui_labels_mc!$B$2:$F$10000,2,FALSE), ""))</f>
        <v>Información colateral</v>
      </c>
      <c r="D524" t="str">
        <f>IFERROR(VLOOKUP($B524,ui_labels!$B$2:$F$10000,3,FALSE), IFERROR(VLOOKUP($B524,ui_labels_mc!$B$2:$F$10000,3,FALSE), ""))</f>
        <v>Information collatérale</v>
      </c>
      <c r="E524" t="str">
        <f>IFERROR(VLOOKUP($B524,ui_labels!$B$2:$F$10000,4,FALSE), IFERROR(VLOOKUP($B524,ui_labels_mc!$B$2:$F$10000,4,FALSE), ""))</f>
        <v>担保の情報</v>
      </c>
      <c r="F524" t="str">
        <f>IFERROR(VLOOKUP($B524,ui_labels!$B$2:$F$10000,5,FALSE), IFERROR(VLOOKUP($B524,ui_labels_mc!$B$2:$F$10000,5,FALSE), ""))</f>
        <v>Informationen zur Sicherheit</v>
      </c>
      <c r="G524" t="str">
        <f t="shared" si="8"/>
        <v>customer_crud_collateralCanvas_collateral_information=Informationen zur Sicherheit</v>
      </c>
    </row>
    <row r="525" spans="1:7" x14ac:dyDescent="0.3">
      <c r="A525" t="s">
        <v>19937</v>
      </c>
      <c r="B525" t="str">
        <f>IFERROR(VLOOKUP($A525,ui_labels_mc!$A$2:$F$10000,2,FALSE), "")</f>
        <v>Location Held</v>
      </c>
      <c r="C525" t="str">
        <f>IFERROR(VLOOKUP($B525,ui_labels!$B$2:$F$10000,2,FALSE), IFERROR(VLOOKUP($B525,ui_labels_mc!$B$2:$F$10000,2,FALSE), ""))</f>
        <v>Ubicación Celebrada</v>
      </c>
      <c r="D525" t="str">
        <f>IFERROR(VLOOKUP($B525,ui_labels!$B$2:$F$10000,3,FALSE), IFERROR(VLOOKUP($B525,ui_labels_mc!$B$2:$F$10000,3,FALSE), ""))</f>
        <v>Situation Held</v>
      </c>
      <c r="E525" t="str">
        <f>IFERROR(VLOOKUP($B525,ui_labels!$B$2:$F$10000,4,FALSE), IFERROR(VLOOKUP($B525,ui_labels_mc!$B$2:$F$10000,4,FALSE), ""))</f>
        <v>場所開催</v>
      </c>
      <c r="F525" t="str">
        <f>IFERROR(VLOOKUP($B525,ui_labels!$B$2:$F$10000,5,FALSE), IFERROR(VLOOKUP($B525,ui_labels_mc!$B$2:$F$10000,5,FALSE), ""))</f>
        <v>Ort festgehalten</v>
      </c>
      <c r="G525" t="str">
        <f t="shared" si="8"/>
        <v>customer_crud_collateralCanvas_collateral_locationHeld=Ort festgehalten</v>
      </c>
    </row>
    <row r="526" spans="1:7" x14ac:dyDescent="0.3">
      <c r="A526" t="s">
        <v>19938</v>
      </c>
      <c r="B526" t="str">
        <f>IFERROR(VLOOKUP($A526,ui_labels_mc!$A$2:$F$10000,2,FALSE), "")</f>
        <v>Location Held</v>
      </c>
      <c r="C526" t="str">
        <f>IFERROR(VLOOKUP($B526,ui_labels!$B$2:$F$10000,2,FALSE), IFERROR(VLOOKUP($B526,ui_labels_mc!$B$2:$F$10000,2,FALSE), ""))</f>
        <v>Ubicación Celebrada</v>
      </c>
      <c r="D526" t="str">
        <f>IFERROR(VLOOKUP($B526,ui_labels!$B$2:$F$10000,3,FALSE), IFERROR(VLOOKUP($B526,ui_labels_mc!$B$2:$F$10000,3,FALSE), ""))</f>
        <v>Situation Held</v>
      </c>
      <c r="E526" t="str">
        <f>IFERROR(VLOOKUP($B526,ui_labels!$B$2:$F$10000,4,FALSE), IFERROR(VLOOKUP($B526,ui_labels_mc!$B$2:$F$10000,4,FALSE), ""))</f>
        <v>場所開催</v>
      </c>
      <c r="F526" t="str">
        <f>IFERROR(VLOOKUP($B526,ui_labels!$B$2:$F$10000,5,FALSE), IFERROR(VLOOKUP($B526,ui_labels_mc!$B$2:$F$10000,5,FALSE), ""))</f>
        <v>Ort festgehalten</v>
      </c>
      <c r="G526" t="str">
        <f t="shared" si="8"/>
        <v>customer_crud_collateralCanvas_collateral_locationHeld_1=Ort festgehalten</v>
      </c>
    </row>
    <row r="527" spans="1:7" x14ac:dyDescent="0.3">
      <c r="A527" t="s">
        <v>19939</v>
      </c>
      <c r="B527" t="str">
        <f>IFERROR(VLOOKUP($A527,ui_labels_mc!$A$2:$F$10000,2,FALSE), "")</f>
        <v>Address</v>
      </c>
      <c r="C527" t="str">
        <f>IFERROR(VLOOKUP($B527,ui_labels!$B$2:$F$10000,2,FALSE), IFERROR(VLOOKUP($B527,ui_labels_mc!$B$2:$F$10000,2,FALSE), ""))</f>
        <v>Dirección</v>
      </c>
      <c r="D527" t="str">
        <f>IFERROR(VLOOKUP($B527,ui_labels!$B$2:$F$10000,3,FALSE), IFERROR(VLOOKUP($B527,ui_labels_mc!$B$2:$F$10000,3,FALSE), ""))</f>
        <v>Adresse</v>
      </c>
      <c r="E527" t="str">
        <f>IFERROR(VLOOKUP($B527,ui_labels!$B$2:$F$10000,4,FALSE), IFERROR(VLOOKUP($B527,ui_labels_mc!$B$2:$F$10000,4,FALSE), ""))</f>
        <v>アドレス</v>
      </c>
      <c r="F527" t="str">
        <f>IFERROR(VLOOKUP($B527,ui_labels!$B$2:$F$10000,5,FALSE), IFERROR(VLOOKUP($B527,ui_labels_mc!$B$2:$F$10000,5,FALSE), ""))</f>
        <v xml:space="preserve">Adresse </v>
      </c>
      <c r="G527" t="str">
        <f t="shared" si="8"/>
        <v xml:space="preserve">customer_crud_collateralCanvas_collateral_location_address1=Adresse </v>
      </c>
    </row>
    <row r="528" spans="1:7" x14ac:dyDescent="0.3">
      <c r="A528" t="s">
        <v>19940</v>
      </c>
      <c r="B528" t="str">
        <f>IFERROR(VLOOKUP($A528,ui_labels_mc!$A$2:$F$10000,2,FALSE), "")</f>
        <v>Address</v>
      </c>
      <c r="C528" t="str">
        <f>IFERROR(VLOOKUP($B528,ui_labels!$B$2:$F$10000,2,FALSE), IFERROR(VLOOKUP($B528,ui_labels_mc!$B$2:$F$10000,2,FALSE), ""))</f>
        <v>Dirección</v>
      </c>
      <c r="D528" t="str">
        <f>IFERROR(VLOOKUP($B528,ui_labels!$B$2:$F$10000,3,FALSE), IFERROR(VLOOKUP($B528,ui_labels_mc!$B$2:$F$10000,3,FALSE), ""))</f>
        <v>Adresse</v>
      </c>
      <c r="E528" t="str">
        <f>IFERROR(VLOOKUP($B528,ui_labels!$B$2:$F$10000,4,FALSE), IFERROR(VLOOKUP($B528,ui_labels_mc!$B$2:$F$10000,4,FALSE), ""))</f>
        <v>アドレス</v>
      </c>
      <c r="F528" t="str">
        <f>IFERROR(VLOOKUP($B528,ui_labels!$B$2:$F$10000,5,FALSE), IFERROR(VLOOKUP($B528,ui_labels_mc!$B$2:$F$10000,5,FALSE), ""))</f>
        <v xml:space="preserve">Adresse </v>
      </c>
      <c r="G528" t="str">
        <f t="shared" si="8"/>
        <v xml:space="preserve">customer_crud_collateralCanvas_collateral_location_address1_1=Adresse </v>
      </c>
    </row>
    <row r="529" spans="1:7" x14ac:dyDescent="0.3">
      <c r="A529" t="s">
        <v>19941</v>
      </c>
      <c r="B529" t="str">
        <f>IFERROR(VLOOKUP($A529,ui_labels_mc!$A$2:$F$10000,2,FALSE), "")</f>
        <v>Address</v>
      </c>
      <c r="C529" t="str">
        <f>IFERROR(VLOOKUP($B529,ui_labels!$B$2:$F$10000,2,FALSE), IFERROR(VLOOKUP($B529,ui_labels_mc!$B$2:$F$10000,2,FALSE), ""))</f>
        <v>Dirección</v>
      </c>
      <c r="D529" t="str">
        <f>IFERROR(VLOOKUP($B529,ui_labels!$B$2:$F$10000,3,FALSE), IFERROR(VLOOKUP($B529,ui_labels_mc!$B$2:$F$10000,3,FALSE), ""))</f>
        <v>Adresse</v>
      </c>
      <c r="E529" t="str">
        <f>IFERROR(VLOOKUP($B529,ui_labels!$B$2:$F$10000,4,FALSE), IFERROR(VLOOKUP($B529,ui_labels_mc!$B$2:$F$10000,4,FALSE), ""))</f>
        <v>アドレス</v>
      </c>
      <c r="F529" t="str">
        <f>IFERROR(VLOOKUP($B529,ui_labels!$B$2:$F$10000,5,FALSE), IFERROR(VLOOKUP($B529,ui_labels_mc!$B$2:$F$10000,5,FALSE), ""))</f>
        <v xml:space="preserve">Adresse </v>
      </c>
      <c r="G529" t="str">
        <f t="shared" si="8"/>
        <v xml:space="preserve">customer_crud_collateralCanvas_collateral_location_address1_2=Adresse </v>
      </c>
    </row>
    <row r="530" spans="1:7" x14ac:dyDescent="0.3">
      <c r="A530" t="s">
        <v>19942</v>
      </c>
      <c r="B530" t="str">
        <f>IFERROR(VLOOKUP($A530,ui_labels_mc!$A$2:$F$10000,2,FALSE), "")</f>
        <v>-</v>
      </c>
      <c r="C530" t="str">
        <f>IFERROR(VLOOKUP($B530,ui_labels!$B$2:$F$10000,2,FALSE), IFERROR(VLOOKUP($B530,ui_labels_mc!$B$2:$F$10000,2,FALSE), ""))</f>
        <v>-</v>
      </c>
      <c r="D530" t="str">
        <f>IFERROR(VLOOKUP($B530,ui_labels!$B$2:$F$10000,3,FALSE), IFERROR(VLOOKUP($B530,ui_labels_mc!$B$2:$F$10000,3,FALSE), ""))</f>
        <v>-</v>
      </c>
      <c r="E530" t="str">
        <f>IFERROR(VLOOKUP($B530,ui_labels!$B$2:$F$10000,4,FALSE), IFERROR(VLOOKUP($B530,ui_labels_mc!$B$2:$F$10000,4,FALSE), ""))</f>
        <v>-</v>
      </c>
      <c r="F530" t="str">
        <f>IFERROR(VLOOKUP($B530,ui_labels!$B$2:$F$10000,5,FALSE), IFERROR(VLOOKUP($B530,ui_labels_mc!$B$2:$F$10000,5,FALSE), ""))</f>
        <v>-</v>
      </c>
      <c r="G530" t="str">
        <f t="shared" si="8"/>
        <v>customer_crud_collateralCanvas_collateral_location_postalCodePlus4=-</v>
      </c>
    </row>
    <row r="531" spans="1:7" x14ac:dyDescent="0.3">
      <c r="A531" t="s">
        <v>19943</v>
      </c>
      <c r="B531" t="str">
        <f>IFERROR(VLOOKUP($A531,ui_labels_mc!$A$2:$F$10000,2,FALSE), "")</f>
        <v>Lot Information</v>
      </c>
      <c r="C531" t="str">
        <f>IFERROR(VLOOKUP($B531,ui_labels!$B$2:$F$10000,2,FALSE), IFERROR(VLOOKUP($B531,ui_labels_mc!$B$2:$F$10000,2,FALSE), ""))</f>
        <v>Información de lote</v>
      </c>
      <c r="D531" t="str">
        <f>IFERROR(VLOOKUP($B531,ui_labels!$B$2:$F$10000,3,FALSE), IFERROR(VLOOKUP($B531,ui_labels_mc!$B$2:$F$10000,3,FALSE), ""))</f>
        <v>Lot informations</v>
      </c>
      <c r="E531" t="str">
        <f>IFERROR(VLOOKUP($B531,ui_labels!$B$2:$F$10000,4,FALSE), IFERROR(VLOOKUP($B531,ui_labels_mc!$B$2:$F$10000,4,FALSE), ""))</f>
        <v>多くの情報</v>
      </c>
      <c r="F531" t="str">
        <f>IFERROR(VLOOKUP($B531,ui_labels!$B$2:$F$10000,5,FALSE), IFERROR(VLOOKUP($B531,ui_labels_mc!$B$2:$F$10000,5,FALSE), ""))</f>
        <v>Mengeninformationen</v>
      </c>
      <c r="G531" t="str">
        <f t="shared" si="8"/>
        <v>customer_crud_collateralCanvas_collateral_lotInformation=Mengeninformationen</v>
      </c>
    </row>
    <row r="532" spans="1:7" x14ac:dyDescent="0.3">
      <c r="A532" t="s">
        <v>19944</v>
      </c>
      <c r="B532" t="str">
        <f>IFERROR(VLOOKUP($A532,ui_labels_mc!$A$2:$F$10000,2,FALSE), "")</f>
        <v>Map</v>
      </c>
      <c r="C532" t="str">
        <f>IFERROR(VLOOKUP($B532,ui_labels!$B$2:$F$10000,2,FALSE), IFERROR(VLOOKUP($B532,ui_labels_mc!$B$2:$F$10000,2,FALSE), ""))</f>
        <v>Mapa</v>
      </c>
      <c r="D532" t="str">
        <f>IFERROR(VLOOKUP($B532,ui_labels!$B$2:$F$10000,3,FALSE), IFERROR(VLOOKUP($B532,ui_labels_mc!$B$2:$F$10000,3,FALSE), ""))</f>
        <v>Carte</v>
      </c>
      <c r="E532" t="str">
        <f>IFERROR(VLOOKUP($B532,ui_labels!$B$2:$F$10000,4,FALSE), IFERROR(VLOOKUP($B532,ui_labels_mc!$B$2:$F$10000,4,FALSE), ""))</f>
        <v>マップ</v>
      </c>
      <c r="F532" t="str">
        <f>IFERROR(VLOOKUP($B532,ui_labels!$B$2:$F$10000,5,FALSE), IFERROR(VLOOKUP($B532,ui_labels_mc!$B$2:$F$10000,5,FALSE), ""))</f>
        <v>Karte</v>
      </c>
      <c r="G532" t="str">
        <f t="shared" si="8"/>
        <v>customer_crud_collateralCanvas_collateral_mapUrl=Karte</v>
      </c>
    </row>
    <row r="533" spans="1:7" x14ac:dyDescent="0.3">
      <c r="A533" t="s">
        <v>19946</v>
      </c>
      <c r="B533" t="str">
        <f>IFERROR(VLOOKUP($A533,ui_labels_mc!$A$2:$F$10000,2,FALSE), "")</f>
        <v>Comments</v>
      </c>
      <c r="C533" t="str">
        <f>IFERROR(VLOOKUP($B533,ui_labels!$B$2:$F$10000,2,FALSE), IFERROR(VLOOKUP($B533,ui_labels_mc!$B$2:$F$10000,2,FALSE), ""))</f>
        <v>Comentarios</v>
      </c>
      <c r="D533" t="str">
        <f>IFERROR(VLOOKUP($B533,ui_labels!$B$2:$F$10000,3,FALSE), IFERROR(VLOOKUP($B533,ui_labels_mc!$B$2:$F$10000,3,FALSE), ""))</f>
        <v>Commentaires</v>
      </c>
      <c r="E533" t="str">
        <f>IFERROR(VLOOKUP($B533,ui_labels!$B$2:$F$10000,4,FALSE), IFERROR(VLOOKUP($B533,ui_labels_mc!$B$2:$F$10000,4,FALSE), ""))</f>
        <v>コメント</v>
      </c>
      <c r="F533" t="str">
        <f>IFERROR(VLOOKUP($B533,ui_labels!$B$2:$F$10000,5,FALSE), IFERROR(VLOOKUP($B533,ui_labels_mc!$B$2:$F$10000,5,FALSE), ""))</f>
        <v>Kommentare</v>
      </c>
      <c r="G533" t="str">
        <f t="shared" si="8"/>
        <v>customer_crud_collateralCanvas_collateral_marketAnalysis_commentGroup_comments=Kommentare</v>
      </c>
    </row>
    <row r="534" spans="1:7" x14ac:dyDescent="0.3">
      <c r="A534" t="s">
        <v>19947</v>
      </c>
      <c r="B534" t="str">
        <f>IFERROR(VLOOKUP($A534,ui_labels_mc!$A$2:$F$10000,2,FALSE), "")</f>
        <v>Create</v>
      </c>
      <c r="C534" t="str">
        <f>IFERROR(VLOOKUP($B534,ui_labels!$B$2:$F$10000,2,FALSE), IFERROR(VLOOKUP($B534,ui_labels_mc!$B$2:$F$10000,2,FALSE), ""))</f>
        <v>Crear</v>
      </c>
      <c r="D534" t="str">
        <f>IFERROR(VLOOKUP($B534,ui_labels!$B$2:$F$10000,3,FALSE), IFERROR(VLOOKUP($B534,ui_labels_mc!$B$2:$F$10000,3,FALSE), ""))</f>
        <v>Créer</v>
      </c>
      <c r="E534" t="str">
        <f>IFERROR(VLOOKUP($B534,ui_labels!$B$2:$F$10000,4,FALSE), IFERROR(VLOOKUP($B534,ui_labels_mc!$B$2:$F$10000,4,FALSE), ""))</f>
        <v>作り出します</v>
      </c>
      <c r="F534" t="str">
        <f>IFERROR(VLOOKUP($B534,ui_labels!$B$2:$F$10000,5,FALSE), IFERROR(VLOOKUP($B534,ui_labels_mc!$B$2:$F$10000,5,FALSE), ""))</f>
        <v>Erstellen</v>
      </c>
      <c r="G534" t="str">
        <f t="shared" si="8"/>
        <v>customer_crud_collateralCanvas_collateral_marketAnalysis_commentGroup_comments_createAction=Erstellen</v>
      </c>
    </row>
    <row r="535" spans="1:7" x14ac:dyDescent="0.3">
      <c r="A535" t="s">
        <v>19948</v>
      </c>
      <c r="B535" t="str">
        <f>IFERROR(VLOOKUP($A535,ui_labels_mc!$A$2:$F$10000,2,FALSE), "")</f>
        <v>Delete</v>
      </c>
      <c r="C535" t="str">
        <f>IFERROR(VLOOKUP($B535,ui_labels!$B$2:$F$10000,2,FALSE), IFERROR(VLOOKUP($B535,ui_labels_mc!$B$2:$F$10000,2,FALSE), ""))</f>
        <v>Borrar</v>
      </c>
      <c r="D535" t="str">
        <f>IFERROR(VLOOKUP($B535,ui_labels!$B$2:$F$10000,3,FALSE), IFERROR(VLOOKUP($B535,ui_labels_mc!$B$2:$F$10000,3,FALSE), ""))</f>
        <v>Effacer</v>
      </c>
      <c r="E535" t="str">
        <f>IFERROR(VLOOKUP($B535,ui_labels!$B$2:$F$10000,4,FALSE), IFERROR(VLOOKUP($B535,ui_labels_mc!$B$2:$F$10000,4,FALSE), ""))</f>
        <v>削除</v>
      </c>
      <c r="F535" t="str">
        <f>IFERROR(VLOOKUP($B535,ui_labels!$B$2:$F$10000,5,FALSE), IFERROR(VLOOKUP($B535,ui_labels_mc!$B$2:$F$10000,5,FALSE), ""))</f>
        <v>Löschen</v>
      </c>
      <c r="G535" t="str">
        <f t="shared" si="8"/>
        <v>customer_crud_collateralCanvas_collateral_marketAnalysis_commentGroup_comments_deleteAction=Löschen</v>
      </c>
    </row>
    <row r="536" spans="1:7" x14ac:dyDescent="0.3">
      <c r="A536" t="s">
        <v>19949</v>
      </c>
      <c r="B536" t="str">
        <f>IFERROR(VLOOKUP($A536,ui_labels_mc!$A$2:$F$10000,2,FALSE), "")</f>
        <v>Comparables Comments</v>
      </c>
      <c r="C536" t="str">
        <f>IFERROR(VLOOKUP($B536,ui_labels!$B$2:$F$10000,2,FALSE), IFERROR(VLOOKUP($B536,ui_labels_mc!$B$2:$F$10000,2,FALSE), ""))</f>
        <v>Comparables Comentarios</v>
      </c>
      <c r="D536" t="str">
        <f>IFERROR(VLOOKUP($B536,ui_labels!$B$2:$F$10000,3,FALSE), IFERROR(VLOOKUP($B536,ui_labels_mc!$B$2:$F$10000,3,FALSE), ""))</f>
        <v>Comparables Commentaires</v>
      </c>
      <c r="E536" t="str">
        <f>IFERROR(VLOOKUP($B536,ui_labels!$B$2:$F$10000,4,FALSE), IFERROR(VLOOKUP($B536,ui_labels_mc!$B$2:$F$10000,4,FALSE), ""))</f>
        <v>比較対象コメント</v>
      </c>
      <c r="F536" t="str">
        <f>IFERROR(VLOOKUP($B536,ui_labels!$B$2:$F$10000,5,FALSE), IFERROR(VLOOKUP($B536,ui_labels_mc!$B$2:$F$10000,5,FALSE), ""))</f>
        <v>Vergleichs Kommentare</v>
      </c>
      <c r="G536" t="str">
        <f t="shared" si="8"/>
        <v>customer_crud_collateralCanvas_collateral_marketAnalysis_comparable_commentGroup_comments=Vergleichs Kommentare</v>
      </c>
    </row>
    <row r="537" spans="1:7" x14ac:dyDescent="0.3">
      <c r="A537" t="s">
        <v>19951</v>
      </c>
      <c r="B537" t="str">
        <f>IFERROR(VLOOKUP($A537,ui_labels_mc!$A$2:$F$10000,2,FALSE), "")</f>
        <v>Create</v>
      </c>
      <c r="C537" t="str">
        <f>IFERROR(VLOOKUP($B537,ui_labels!$B$2:$F$10000,2,FALSE), IFERROR(VLOOKUP($B537,ui_labels_mc!$B$2:$F$10000,2,FALSE), ""))</f>
        <v>Crear</v>
      </c>
      <c r="D537" t="str">
        <f>IFERROR(VLOOKUP($B537,ui_labels!$B$2:$F$10000,3,FALSE), IFERROR(VLOOKUP($B537,ui_labels_mc!$B$2:$F$10000,3,FALSE), ""))</f>
        <v>Créer</v>
      </c>
      <c r="E537" t="str">
        <f>IFERROR(VLOOKUP($B537,ui_labels!$B$2:$F$10000,4,FALSE), IFERROR(VLOOKUP($B537,ui_labels_mc!$B$2:$F$10000,4,FALSE), ""))</f>
        <v>作り出します</v>
      </c>
      <c r="F537" t="str">
        <f>IFERROR(VLOOKUP($B537,ui_labels!$B$2:$F$10000,5,FALSE), IFERROR(VLOOKUP($B537,ui_labels_mc!$B$2:$F$10000,5,FALSE), ""))</f>
        <v>Erstellen</v>
      </c>
      <c r="G537" t="str">
        <f t="shared" si="8"/>
        <v>customer_crud_collateralCanvas_collateral_marketAnalysis_comparable_commentGroup_comments_createAction=Erstellen</v>
      </c>
    </row>
    <row r="538" spans="1:7" x14ac:dyDescent="0.3">
      <c r="A538" t="s">
        <v>19952</v>
      </c>
      <c r="B538" t="str">
        <f>IFERROR(VLOOKUP($A538,ui_labels_mc!$A$2:$F$10000,2,FALSE), "")</f>
        <v>Delete</v>
      </c>
      <c r="C538" t="str">
        <f>IFERROR(VLOOKUP($B538,ui_labels!$B$2:$F$10000,2,FALSE), IFERROR(VLOOKUP($B538,ui_labels_mc!$B$2:$F$10000,2,FALSE), ""))</f>
        <v>Borrar</v>
      </c>
      <c r="D538" t="str">
        <f>IFERROR(VLOOKUP($B538,ui_labels!$B$2:$F$10000,3,FALSE), IFERROR(VLOOKUP($B538,ui_labels_mc!$B$2:$F$10000,3,FALSE), ""))</f>
        <v>Effacer</v>
      </c>
      <c r="E538" t="str">
        <f>IFERROR(VLOOKUP($B538,ui_labels!$B$2:$F$10000,4,FALSE), IFERROR(VLOOKUP($B538,ui_labels_mc!$B$2:$F$10000,4,FALSE), ""))</f>
        <v>削除</v>
      </c>
      <c r="F538" t="str">
        <f>IFERROR(VLOOKUP($B538,ui_labels!$B$2:$F$10000,5,FALSE), IFERROR(VLOOKUP($B538,ui_labels_mc!$B$2:$F$10000,5,FALSE), ""))</f>
        <v>Löschen</v>
      </c>
      <c r="G538" t="str">
        <f t="shared" si="8"/>
        <v>customer_crud_collateralCanvas_collateral_marketAnalysis_comparable_commentGroup_comments_deleteAction=Löschen</v>
      </c>
    </row>
    <row r="539" spans="1:7" x14ac:dyDescent="0.3">
      <c r="A539" t="s">
        <v>19953</v>
      </c>
      <c r="B539" t="str">
        <f>IFERROR(VLOOKUP($A539,ui_labels_mc!$A$2:$F$10000,2,FALSE), "")</f>
        <v>Rent Comparables</v>
      </c>
      <c r="C539" t="str">
        <f>IFERROR(VLOOKUP($B539,ui_labels!$B$2:$F$10000,2,FALSE), IFERROR(VLOOKUP($B539,ui_labels_mc!$B$2:$F$10000,2,FALSE), ""))</f>
        <v>Renta Comparables</v>
      </c>
      <c r="D539" t="str">
        <f>IFERROR(VLOOKUP($B539,ui_labels!$B$2:$F$10000,3,FALSE), IFERROR(VLOOKUP($B539,ui_labels_mc!$B$2:$F$10000,3,FALSE), ""))</f>
        <v>Louer Comparables</v>
      </c>
      <c r="E539" t="str">
        <f>IFERROR(VLOOKUP($B539,ui_labels!$B$2:$F$10000,4,FALSE), IFERROR(VLOOKUP($B539,ui_labels_mc!$B$2:$F$10000,4,FALSE), ""))</f>
        <v>家賃比較対象</v>
      </c>
      <c r="F539" t="str">
        <f>IFERROR(VLOOKUP($B539,ui_labels!$B$2:$F$10000,5,FALSE), IFERROR(VLOOKUP($B539,ui_labels_mc!$B$2:$F$10000,5,FALSE), ""))</f>
        <v>Rent-Vergleichs</v>
      </c>
      <c r="G539" t="str">
        <f t="shared" si="8"/>
        <v>customer_crud_collateralCanvas_collateral_marketAnalysis_comparable_rentCmpbls=Rent-Vergleichs</v>
      </c>
    </row>
    <row r="540" spans="1:7" x14ac:dyDescent="0.3">
      <c r="A540" t="s">
        <v>19955</v>
      </c>
      <c r="B540" t="str">
        <f>IFERROR(VLOOKUP($A540,ui_labels_mc!$A$2:$F$10000,2,FALSE), "")</f>
        <v>Create</v>
      </c>
      <c r="C540" t="str">
        <f>IFERROR(VLOOKUP($B540,ui_labels!$B$2:$F$10000,2,FALSE), IFERROR(VLOOKUP($B540,ui_labels_mc!$B$2:$F$10000,2,FALSE), ""))</f>
        <v>Crear</v>
      </c>
      <c r="D540" t="str">
        <f>IFERROR(VLOOKUP($B540,ui_labels!$B$2:$F$10000,3,FALSE), IFERROR(VLOOKUP($B540,ui_labels_mc!$B$2:$F$10000,3,FALSE), ""))</f>
        <v>Créer</v>
      </c>
      <c r="E540" t="str">
        <f>IFERROR(VLOOKUP($B540,ui_labels!$B$2:$F$10000,4,FALSE), IFERROR(VLOOKUP($B540,ui_labels_mc!$B$2:$F$10000,4,FALSE), ""))</f>
        <v>作り出します</v>
      </c>
      <c r="F540" t="str">
        <f>IFERROR(VLOOKUP($B540,ui_labels!$B$2:$F$10000,5,FALSE), IFERROR(VLOOKUP($B540,ui_labels_mc!$B$2:$F$10000,5,FALSE), ""))</f>
        <v>Erstellen</v>
      </c>
      <c r="G540" t="str">
        <f t="shared" si="8"/>
        <v>customer_crud_collateralCanvas_collateral_marketAnalysis_comparable_rentCmpbls_createAction=Erstellen</v>
      </c>
    </row>
    <row r="541" spans="1:7" x14ac:dyDescent="0.3">
      <c r="A541" t="s">
        <v>19956</v>
      </c>
      <c r="B541" t="str">
        <f>IFERROR(VLOOKUP($A541,ui_labels_mc!$A$2:$F$10000,2,FALSE), "")</f>
        <v>Delete</v>
      </c>
      <c r="C541" t="str">
        <f>IFERROR(VLOOKUP($B541,ui_labels!$B$2:$F$10000,2,FALSE), IFERROR(VLOOKUP($B541,ui_labels_mc!$B$2:$F$10000,2,FALSE), ""))</f>
        <v>Borrar</v>
      </c>
      <c r="D541" t="str">
        <f>IFERROR(VLOOKUP($B541,ui_labels!$B$2:$F$10000,3,FALSE), IFERROR(VLOOKUP($B541,ui_labels_mc!$B$2:$F$10000,3,FALSE), ""))</f>
        <v>Effacer</v>
      </c>
      <c r="E541" t="str">
        <f>IFERROR(VLOOKUP($B541,ui_labels!$B$2:$F$10000,4,FALSE), IFERROR(VLOOKUP($B541,ui_labels_mc!$B$2:$F$10000,4,FALSE), ""))</f>
        <v>削除</v>
      </c>
      <c r="F541" t="str">
        <f>IFERROR(VLOOKUP($B541,ui_labels!$B$2:$F$10000,5,FALSE), IFERROR(VLOOKUP($B541,ui_labels_mc!$B$2:$F$10000,5,FALSE), ""))</f>
        <v>Löschen</v>
      </c>
      <c r="G541" t="str">
        <f t="shared" si="8"/>
        <v>customer_crud_collateralCanvas_collateral_marketAnalysis_comparable_rentCmpbls_deleteAction=Löschen</v>
      </c>
    </row>
    <row r="542" spans="1:7" x14ac:dyDescent="0.3">
      <c r="A542" t="s">
        <v>19957</v>
      </c>
      <c r="B542" t="str">
        <f>IFERROR(VLOOKUP($A542,ui_labels_mc!$A$2:$F$10000,2,FALSE), "")</f>
        <v>Sales Comparables</v>
      </c>
      <c r="C542" t="str">
        <f>IFERROR(VLOOKUP($B542,ui_labels!$B$2:$F$10000,2,FALSE), IFERROR(VLOOKUP($B542,ui_labels_mc!$B$2:$F$10000,2,FALSE), ""))</f>
        <v>Comparables de venta</v>
      </c>
      <c r="D542" t="str">
        <f>IFERROR(VLOOKUP($B542,ui_labels!$B$2:$F$10000,3,FALSE), IFERROR(VLOOKUP($B542,ui_labels_mc!$B$2:$F$10000,3,FALSE), ""))</f>
        <v>De vente comparables</v>
      </c>
      <c r="E542" t="str">
        <f>IFERROR(VLOOKUP($B542,ui_labels!$B$2:$F$10000,4,FALSE), IFERROR(VLOOKUP($B542,ui_labels_mc!$B$2:$F$10000,4,FALSE), ""))</f>
        <v>販売比較対象</v>
      </c>
      <c r="F542" t="str">
        <f>IFERROR(VLOOKUP($B542,ui_labels!$B$2:$F$10000,5,FALSE), IFERROR(VLOOKUP($B542,ui_labels_mc!$B$2:$F$10000,5,FALSE), ""))</f>
        <v>Vertrieb Vergleichszahlen</v>
      </c>
      <c r="G542" t="str">
        <f t="shared" si="8"/>
        <v>customer_crud_collateralCanvas_collateral_marketAnalysis_comparable_salesCmpbls=Vertrieb Vergleichszahlen</v>
      </c>
    </row>
    <row r="543" spans="1:7" x14ac:dyDescent="0.3">
      <c r="A543" t="s">
        <v>19959</v>
      </c>
      <c r="B543" t="str">
        <f>IFERROR(VLOOKUP($A543,ui_labels_mc!$A$2:$F$10000,2,FALSE), "")</f>
        <v>Create</v>
      </c>
      <c r="C543" t="str">
        <f>IFERROR(VLOOKUP($B543,ui_labels!$B$2:$F$10000,2,FALSE), IFERROR(VLOOKUP($B543,ui_labels_mc!$B$2:$F$10000,2,FALSE), ""))</f>
        <v>Crear</v>
      </c>
      <c r="D543" t="str">
        <f>IFERROR(VLOOKUP($B543,ui_labels!$B$2:$F$10000,3,FALSE), IFERROR(VLOOKUP($B543,ui_labels_mc!$B$2:$F$10000,3,FALSE), ""))</f>
        <v>Créer</v>
      </c>
      <c r="E543" t="str">
        <f>IFERROR(VLOOKUP($B543,ui_labels!$B$2:$F$10000,4,FALSE), IFERROR(VLOOKUP($B543,ui_labels_mc!$B$2:$F$10000,4,FALSE), ""))</f>
        <v>作り出します</v>
      </c>
      <c r="F543" t="str">
        <f>IFERROR(VLOOKUP($B543,ui_labels!$B$2:$F$10000,5,FALSE), IFERROR(VLOOKUP($B543,ui_labels_mc!$B$2:$F$10000,5,FALSE), ""))</f>
        <v>Erstellen</v>
      </c>
      <c r="G543" t="str">
        <f t="shared" si="8"/>
        <v>customer_crud_collateralCanvas_collateral_marketAnalysis_comparable_salesCmpbls_createAction=Erstellen</v>
      </c>
    </row>
    <row r="544" spans="1:7" x14ac:dyDescent="0.3">
      <c r="A544" t="s">
        <v>19960</v>
      </c>
      <c r="B544" t="str">
        <f>IFERROR(VLOOKUP($A544,ui_labels_mc!$A$2:$F$10000,2,FALSE), "")</f>
        <v>Delete</v>
      </c>
      <c r="C544" t="str">
        <f>IFERROR(VLOOKUP($B544,ui_labels!$B$2:$F$10000,2,FALSE), IFERROR(VLOOKUP($B544,ui_labels_mc!$B$2:$F$10000,2,FALSE), ""))</f>
        <v>Borrar</v>
      </c>
      <c r="D544" t="str">
        <f>IFERROR(VLOOKUP($B544,ui_labels!$B$2:$F$10000,3,FALSE), IFERROR(VLOOKUP($B544,ui_labels_mc!$B$2:$F$10000,3,FALSE), ""))</f>
        <v>Effacer</v>
      </c>
      <c r="E544" t="str">
        <f>IFERROR(VLOOKUP($B544,ui_labels!$B$2:$F$10000,4,FALSE), IFERROR(VLOOKUP($B544,ui_labels_mc!$B$2:$F$10000,4,FALSE), ""))</f>
        <v>削除</v>
      </c>
      <c r="F544" t="str">
        <f>IFERROR(VLOOKUP($B544,ui_labels!$B$2:$F$10000,5,FALSE), IFERROR(VLOOKUP($B544,ui_labels_mc!$B$2:$F$10000,5,FALSE), ""))</f>
        <v>Löschen</v>
      </c>
      <c r="G544" t="str">
        <f t="shared" si="8"/>
        <v>customer_crud_collateralCanvas_collateral_marketAnalysis_comparable_salesCmpbls_deleteAction=Löschen</v>
      </c>
    </row>
    <row r="545" spans="1:7" x14ac:dyDescent="0.3">
      <c r="A545" t="s">
        <v>19961</v>
      </c>
      <c r="B545" t="str">
        <f>IFERROR(VLOOKUP($A545,ui_labels_mc!$A$2:$F$10000,2,FALSE), "")</f>
        <v>Current Qtr. Occ. (Avg.)</v>
      </c>
      <c r="C545" t="str">
        <f>IFERROR(VLOOKUP($B545,ui_labels!$B$2:$F$10000,2,FALSE), IFERROR(VLOOKUP($B545,ui_labels_mc!$B$2:$F$10000,2,FALSE), ""))</f>
        <v>Trimestre actual. Occ. (Med.)</v>
      </c>
      <c r="D545" t="str">
        <f>IFERROR(VLOOKUP($B545,ui_labels!$B$2:$F$10000,3,FALSE), IFERROR(VLOOKUP($B545,ui_labels_mc!$B$2:$F$10000,3,FALSE), ""))</f>
        <v>Trim. Occ. (Moy.)</v>
      </c>
      <c r="E545" t="str">
        <f>IFERROR(VLOOKUP($B545,ui_labels!$B$2:$F$10000,4,FALSE), IFERROR(VLOOKUP($B545,ui_labels_mc!$B$2:$F$10000,4,FALSE), ""))</f>
        <v>現在のクォーター。 OCC。 （平均）</v>
      </c>
      <c r="F545" t="str">
        <f>IFERROR(VLOOKUP($B545,ui_labels!$B$2:$F$10000,5,FALSE), IFERROR(VLOOKUP($B545,ui_labels_mc!$B$2:$F$10000,5,FALSE), ""))</f>
        <v>Aktuelle Qtr. Occ. (Durchschn.)</v>
      </c>
      <c r="G545" t="str">
        <f t="shared" si="8"/>
        <v>customer_crud_collateralCanvas_collateral_marketAnalysis_currentQtrOcc=Aktuelle Qtr. Occ. (Durchschn.)</v>
      </c>
    </row>
    <row r="546" spans="1:7" x14ac:dyDescent="0.3">
      <c r="A546" t="s">
        <v>19963</v>
      </c>
      <c r="B546" t="str">
        <f>IFERROR(VLOOKUP($A546,ui_labels_mc!$A$2:$F$10000,2,FALSE), "")</f>
        <v>Current Qtr. Rent (Avg.)</v>
      </c>
      <c r="C546" t="str">
        <f>IFERROR(VLOOKUP($B546,ui_labels!$B$2:$F$10000,2,FALSE), IFERROR(VLOOKUP($B546,ui_labels_mc!$B$2:$F$10000,2,FALSE), ""))</f>
        <v>Trimestre actual. Alquilar (Med.)</v>
      </c>
      <c r="D546" t="str">
        <f>IFERROR(VLOOKUP($B546,ui_labels!$B$2:$F$10000,3,FALSE), IFERROR(VLOOKUP($B546,ui_labels_mc!$B$2:$F$10000,3,FALSE), ""))</f>
        <v>Trim. Louer (moy.)</v>
      </c>
      <c r="E546" t="str">
        <f>IFERROR(VLOOKUP($B546,ui_labels!$B$2:$F$10000,4,FALSE), IFERROR(VLOOKUP($B546,ui_labels_mc!$B$2:$F$10000,4,FALSE), ""))</f>
        <v>現在のクォーター。家賃（平均）</v>
      </c>
      <c r="F546" t="str">
        <f>IFERROR(VLOOKUP($B546,ui_labels!$B$2:$F$10000,5,FALSE), IFERROR(VLOOKUP($B546,ui_labels_mc!$B$2:$F$10000,5,FALSE), ""))</f>
        <v>Aktuelle Qtr. Mieten (Durchschn.)</v>
      </c>
      <c r="G546" t="str">
        <f t="shared" si="8"/>
        <v>customer_crud_collateralCanvas_collateral_marketAnalysis_currentQtrRent=Aktuelle Qtr. Mieten (Durchschn.)</v>
      </c>
    </row>
    <row r="547" spans="1:7" x14ac:dyDescent="0.3">
      <c r="A547" t="s">
        <v>19965</v>
      </c>
      <c r="B547" t="str">
        <f>IFERROR(VLOOKUP($A547,ui_labels_mc!$A$2:$F$10000,2,FALSE), "")</f>
        <v>Supporting Documents</v>
      </c>
      <c r="C547" t="str">
        <f>IFERROR(VLOOKUP($B547,ui_labels!$B$2:$F$10000,2,FALSE), IFERROR(VLOOKUP($B547,ui_labels_mc!$B$2:$F$10000,2,FALSE), ""))</f>
        <v>Documentos de respaldo</v>
      </c>
      <c r="D547" t="str">
        <f>IFERROR(VLOOKUP($B547,ui_labels!$B$2:$F$10000,3,FALSE), IFERROR(VLOOKUP($B547,ui_labels_mc!$B$2:$F$10000,3,FALSE), ""))</f>
        <v>Documents à l'appui</v>
      </c>
      <c r="E547" t="str">
        <f>IFERROR(VLOOKUP($B547,ui_labels!$B$2:$F$10000,4,FALSE), IFERROR(VLOOKUP($B547,ui_labels_mc!$B$2:$F$10000,4,FALSE), ""))</f>
        <v>裏付ける書類</v>
      </c>
      <c r="F547" t="str">
        <f>IFERROR(VLOOKUP($B547,ui_labels!$B$2:$F$10000,5,FALSE), IFERROR(VLOOKUP($B547,ui_labels_mc!$B$2:$F$10000,5,FALSE), ""))</f>
        <v>Belege</v>
      </c>
      <c r="G547" t="str">
        <f t="shared" si="8"/>
        <v>customer_crud_collateralCanvas_collateral_marketAnalysis_documentGroup_uploadedDocuments=Belege</v>
      </c>
    </row>
    <row r="548" spans="1:7" x14ac:dyDescent="0.3">
      <c r="A548" t="s">
        <v>19966</v>
      </c>
      <c r="B548" t="str">
        <f>IFERROR(VLOOKUP($A548,ui_labels_mc!$A$2:$F$10000,2,FALSE), "")</f>
        <v>Description</v>
      </c>
      <c r="C548" t="str">
        <f>IFERROR(VLOOKUP($B548,ui_labels!$B$2:$F$10000,2,FALSE), IFERROR(VLOOKUP($B548,ui_labels_mc!$B$2:$F$10000,2,FALSE), ""))</f>
        <v>Descripción</v>
      </c>
      <c r="D548" t="str">
        <f>IFERROR(VLOOKUP($B548,ui_labels!$B$2:$F$10000,3,FALSE), IFERROR(VLOOKUP($B548,ui_labels_mc!$B$2:$F$10000,3,FALSE), ""))</f>
        <v>Description</v>
      </c>
      <c r="E548" t="str">
        <f>IFERROR(VLOOKUP($B548,ui_labels!$B$2:$F$10000,4,FALSE), IFERROR(VLOOKUP($B548,ui_labels_mc!$B$2:$F$10000,4,FALSE), ""))</f>
        <v>説明</v>
      </c>
      <c r="F548" t="str">
        <f>IFERROR(VLOOKUP($B548,ui_labels!$B$2:$F$10000,5,FALSE), IFERROR(VLOOKUP($B548,ui_labels_mc!$B$2:$F$10000,5,FALSE), ""))</f>
        <v xml:space="preserve">Beschreibung  </v>
      </c>
      <c r="G548" t="str">
        <f t="shared" si="8"/>
        <v xml:space="preserve">customer_crud_collateralCanvas_collateral_marketAnalysis_documentGroup_uploadedDocuments_QuickEditCanvas_marketAnalysisDocument_description=Beschreibung  </v>
      </c>
    </row>
    <row r="549" spans="1:7" x14ac:dyDescent="0.3">
      <c r="A549" t="s">
        <v>19967</v>
      </c>
      <c r="B549" t="str">
        <f>IFERROR(VLOOKUP($A549,ui_labels_mc!$A$2:$F$10000,2,FALSE), "")</f>
        <v>Category</v>
      </c>
      <c r="C549" t="str">
        <f>IFERROR(VLOOKUP($B549,ui_labels!$B$2:$F$10000,2,FALSE), IFERROR(VLOOKUP($B549,ui_labels_mc!$B$2:$F$10000,2,FALSE), ""))</f>
        <v>Categoría</v>
      </c>
      <c r="D549" t="str">
        <f>IFERROR(VLOOKUP($B549,ui_labels!$B$2:$F$10000,3,FALSE), IFERROR(VLOOKUP($B549,ui_labels_mc!$B$2:$F$10000,3,FALSE), ""))</f>
        <v>Catégorie</v>
      </c>
      <c r="E549" t="str">
        <f>IFERROR(VLOOKUP($B549,ui_labels!$B$2:$F$10000,4,FALSE), IFERROR(VLOOKUP($B549,ui_labels_mc!$B$2:$F$10000,4,FALSE), ""))</f>
        <v>カテゴリ</v>
      </c>
      <c r="F549" t="str">
        <f>IFERROR(VLOOKUP($B549,ui_labels!$B$2:$F$10000,5,FALSE), IFERROR(VLOOKUP($B549,ui_labels_mc!$B$2:$F$10000,5,FALSE), ""))</f>
        <v>Kategorie</v>
      </c>
      <c r="G549" t="str">
        <f t="shared" si="8"/>
        <v>customer_crud_collateralCanvas_collateral_marketAnalysis_documentGroup_uploadedDocuments_QuickEditCanvas_marketAnalysisDocument_documentCategory=Kategorie</v>
      </c>
    </row>
    <row r="550" spans="1:7" x14ac:dyDescent="0.3">
      <c r="A550" t="s">
        <v>19968</v>
      </c>
      <c r="B550" t="str">
        <f>IFERROR(VLOOKUP($A550,ui_labels_mc!$A$2:$F$10000,2,FALSE), "")</f>
        <v>Group</v>
      </c>
      <c r="C550" t="str">
        <f>IFERROR(VLOOKUP($B550,ui_labels!$B$2:$F$10000,2,FALSE), IFERROR(VLOOKUP($B550,ui_labels_mc!$B$2:$F$10000,2,FALSE), ""))</f>
        <v>Grupo</v>
      </c>
      <c r="D550" t="str">
        <f>IFERROR(VLOOKUP($B550,ui_labels!$B$2:$F$10000,3,FALSE), IFERROR(VLOOKUP($B550,ui_labels_mc!$B$2:$F$10000,3,FALSE), ""))</f>
        <v>Groupe</v>
      </c>
      <c r="E550" t="str">
        <f>IFERROR(VLOOKUP($B550,ui_labels!$B$2:$F$10000,4,FALSE), IFERROR(VLOOKUP($B550,ui_labels_mc!$B$2:$F$10000,4,FALSE), ""))</f>
        <v>グループ</v>
      </c>
      <c r="F550" t="str">
        <f>IFERROR(VLOOKUP($B550,ui_labels!$B$2:$F$10000,5,FALSE), IFERROR(VLOOKUP($B550,ui_labels_mc!$B$2:$F$10000,5,FALSE), ""))</f>
        <v>Gruppe</v>
      </c>
      <c r="G550" t="str">
        <f t="shared" si="8"/>
        <v>customer_crud_collateralCanvas_collateral_marketAnalysis_documentGroup_uploadedDocuments_QuickEditCanvas_marketAnalysisDocument_documentClass=Gruppe</v>
      </c>
    </row>
    <row r="551" spans="1:7" x14ac:dyDescent="0.3">
      <c r="A551" t="s">
        <v>19969</v>
      </c>
      <c r="B551" t="str">
        <f>IFERROR(VLOOKUP($A551,ui_labels_mc!$A$2:$F$10000,2,FALSE), "")</f>
        <v>Status</v>
      </c>
      <c r="C551" t="str">
        <f>IFERROR(VLOOKUP($B551,ui_labels!$B$2:$F$10000,2,FALSE), IFERROR(VLOOKUP($B551,ui_labels_mc!$B$2:$F$10000,2,FALSE), ""))</f>
        <v>Estado</v>
      </c>
      <c r="D551" t="str">
        <f>IFERROR(VLOOKUP($B551,ui_labels!$B$2:$F$10000,3,FALSE), IFERROR(VLOOKUP($B551,ui_labels_mc!$B$2:$F$10000,3,FALSE), ""))</f>
        <v>Statut</v>
      </c>
      <c r="E551" t="str">
        <f>IFERROR(VLOOKUP($B551,ui_labels!$B$2:$F$10000,4,FALSE), IFERROR(VLOOKUP($B551,ui_labels_mc!$B$2:$F$10000,4,FALSE), ""))</f>
        <v>ステータス</v>
      </c>
      <c r="F551" t="str">
        <f>IFERROR(VLOOKUP($B551,ui_labels!$B$2:$F$10000,5,FALSE), IFERROR(VLOOKUP($B551,ui_labels_mc!$B$2:$F$10000,5,FALSE), ""))</f>
        <v>Status</v>
      </c>
      <c r="G551" t="str">
        <f t="shared" si="8"/>
        <v>customer_crud_collateralCanvas_collateral_marketAnalysis_documentGroup_uploadedDocuments_QuickEditCanvas_marketAnalysisDocument_documentStatus=Status</v>
      </c>
    </row>
    <row r="552" spans="1:7" x14ac:dyDescent="0.3">
      <c r="A552" t="s">
        <v>19970</v>
      </c>
      <c r="B552" t="str">
        <f>IFERROR(VLOOKUP($A552,ui_labels_mc!$A$2:$F$10000,2,FALSE), "")</f>
        <v>Status</v>
      </c>
      <c r="C552" t="str">
        <f>IFERROR(VLOOKUP($B552,ui_labels!$B$2:$F$10000,2,FALSE), IFERROR(VLOOKUP($B552,ui_labels_mc!$B$2:$F$10000,2,FALSE), ""))</f>
        <v>Estado</v>
      </c>
      <c r="D552" t="str">
        <f>IFERROR(VLOOKUP($B552,ui_labels!$B$2:$F$10000,3,FALSE), IFERROR(VLOOKUP($B552,ui_labels_mc!$B$2:$F$10000,3,FALSE), ""))</f>
        <v>Statut</v>
      </c>
      <c r="E552" t="str">
        <f>IFERROR(VLOOKUP($B552,ui_labels!$B$2:$F$10000,4,FALSE), IFERROR(VLOOKUP($B552,ui_labels_mc!$B$2:$F$10000,4,FALSE), ""))</f>
        <v>ステータス</v>
      </c>
      <c r="F552" t="str">
        <f>IFERROR(VLOOKUP($B552,ui_labels!$B$2:$F$10000,5,FALSE), IFERROR(VLOOKUP($B552,ui_labels_mc!$B$2:$F$10000,5,FALSE), ""))</f>
        <v>Status</v>
      </c>
      <c r="G552" t="str">
        <f t="shared" si="8"/>
        <v>customer_crud_collateralCanvas_collateral_marketAnalysis_documentGroup_uploadedDocuments_QuickEditCanvas_marketAnalysisDocument_documentStatus_1=Status</v>
      </c>
    </row>
    <row r="553" spans="1:7" x14ac:dyDescent="0.3">
      <c r="A553" t="s">
        <v>19971</v>
      </c>
      <c r="B553" t="str">
        <f>IFERROR(VLOOKUP($A553,ui_labels_mc!$A$2:$F$10000,2,FALSE), "")</f>
        <v>Type</v>
      </c>
      <c r="C553" t="str">
        <f>IFERROR(VLOOKUP($B553,ui_labels!$B$2:$F$10000,2,FALSE), IFERROR(VLOOKUP($B553,ui_labels_mc!$B$2:$F$10000,2,FALSE), ""))</f>
        <v>Tipo</v>
      </c>
      <c r="D553" t="str">
        <f>IFERROR(VLOOKUP($B553,ui_labels!$B$2:$F$10000,3,FALSE), IFERROR(VLOOKUP($B553,ui_labels_mc!$B$2:$F$10000,3,FALSE), ""))</f>
        <v>Type</v>
      </c>
      <c r="E553" t="str">
        <f>IFERROR(VLOOKUP($B553,ui_labels!$B$2:$F$10000,4,FALSE), IFERROR(VLOOKUP($B553,ui_labels_mc!$B$2:$F$10000,4,FALSE), ""))</f>
        <v>タイプ</v>
      </c>
      <c r="F553" t="str">
        <f>IFERROR(VLOOKUP($B553,ui_labels!$B$2:$F$10000,5,FALSE), IFERROR(VLOOKUP($B553,ui_labels_mc!$B$2:$F$10000,5,FALSE), ""))</f>
        <v>Typ</v>
      </c>
      <c r="G553" t="str">
        <f t="shared" si="8"/>
        <v>customer_crud_collateralCanvas_collateral_marketAnalysis_documentGroup_uploadedDocuments_QuickEditCanvas_marketAnalysisDocument_documentType=Typ</v>
      </c>
    </row>
    <row r="554" spans="1:7" x14ac:dyDescent="0.3">
      <c r="A554" t="s">
        <v>19972</v>
      </c>
      <c r="B554" t="str">
        <f>IFERROR(VLOOKUP($A554,ui_labels_mc!$A$2:$F$10000,2,FALSE), "")</f>
        <v>Type</v>
      </c>
      <c r="C554" t="str">
        <f>IFERROR(VLOOKUP($B554,ui_labels!$B$2:$F$10000,2,FALSE), IFERROR(VLOOKUP($B554,ui_labels_mc!$B$2:$F$10000,2,FALSE), ""))</f>
        <v>Tipo</v>
      </c>
      <c r="D554" t="str">
        <f>IFERROR(VLOOKUP($B554,ui_labels!$B$2:$F$10000,3,FALSE), IFERROR(VLOOKUP($B554,ui_labels_mc!$B$2:$F$10000,3,FALSE), ""))</f>
        <v>Type</v>
      </c>
      <c r="E554" t="str">
        <f>IFERROR(VLOOKUP($B554,ui_labels!$B$2:$F$10000,4,FALSE), IFERROR(VLOOKUP($B554,ui_labels_mc!$B$2:$F$10000,4,FALSE), ""))</f>
        <v>タイプ</v>
      </c>
      <c r="F554" t="str">
        <f>IFERROR(VLOOKUP($B554,ui_labels!$B$2:$F$10000,5,FALSE), IFERROR(VLOOKUP($B554,ui_labels_mc!$B$2:$F$10000,5,FALSE), ""))</f>
        <v>Typ</v>
      </c>
      <c r="G554" t="str">
        <f t="shared" si="8"/>
        <v>customer_crud_collateralCanvas_collateral_marketAnalysis_documentGroup_uploadedDocuments_QuickEditCanvas_marketAnalysisDocument_documentType_1=Typ</v>
      </c>
    </row>
    <row r="555" spans="1:7" x14ac:dyDescent="0.3">
      <c r="A555" t="s">
        <v>19973</v>
      </c>
      <c r="B555" t="str">
        <f>IFERROR(VLOOKUP($A555,ui_labels_mc!$A$2:$F$10000,2,FALSE), "")</f>
        <v>File</v>
      </c>
      <c r="C555" t="str">
        <f>IFERROR(VLOOKUP($B555,ui_labels!$B$2:$F$10000,2,FALSE), IFERROR(VLOOKUP($B555,ui_labels_mc!$B$2:$F$10000,2,FALSE), ""))</f>
        <v>Archivo</v>
      </c>
      <c r="D555" t="str">
        <f>IFERROR(VLOOKUP($B555,ui_labels!$B$2:$F$10000,3,FALSE), IFERROR(VLOOKUP($B555,ui_labels_mc!$B$2:$F$10000,3,FALSE), ""))</f>
        <v>Fichier</v>
      </c>
      <c r="E555" t="str">
        <f>IFERROR(VLOOKUP($B555,ui_labels!$B$2:$F$10000,4,FALSE), IFERROR(VLOOKUP($B555,ui_labels_mc!$B$2:$F$10000,4,FALSE), ""))</f>
        <v>ファイル</v>
      </c>
      <c r="F555" t="str">
        <f>IFERROR(VLOOKUP($B555,ui_labels!$B$2:$F$10000,5,FALSE), IFERROR(VLOOKUP($B555,ui_labels_mc!$B$2:$F$10000,5,FALSE), ""))</f>
        <v>Akte</v>
      </c>
      <c r="G555" t="str">
        <f t="shared" si="8"/>
        <v>customer_crud_collateralCanvas_collateral_marketAnalysis_documentGroup_uploadedDocuments_QuickEditCanvas_marketAnalysisDocument_uploadedStream=Akte</v>
      </c>
    </row>
    <row r="556" spans="1:7" x14ac:dyDescent="0.3">
      <c r="A556" t="s">
        <v>19974</v>
      </c>
      <c r="B556" t="str">
        <f>IFERROR(VLOOKUP($A556,ui_labels_mc!$A$2:$F$10000,2,FALSE), "")</f>
        <v>File</v>
      </c>
      <c r="C556" t="str">
        <f>IFERROR(VLOOKUP($B556,ui_labels!$B$2:$F$10000,2,FALSE), IFERROR(VLOOKUP($B556,ui_labels_mc!$B$2:$F$10000,2,FALSE), ""))</f>
        <v>Archivo</v>
      </c>
      <c r="D556" t="str">
        <f>IFERROR(VLOOKUP($B556,ui_labels!$B$2:$F$10000,3,FALSE), IFERROR(VLOOKUP($B556,ui_labels_mc!$B$2:$F$10000,3,FALSE), ""))</f>
        <v>Fichier</v>
      </c>
      <c r="E556" t="str">
        <f>IFERROR(VLOOKUP($B556,ui_labels!$B$2:$F$10000,4,FALSE), IFERROR(VLOOKUP($B556,ui_labels_mc!$B$2:$F$10000,4,FALSE), ""))</f>
        <v>ファイル</v>
      </c>
      <c r="F556" t="str">
        <f>IFERROR(VLOOKUP($B556,ui_labels!$B$2:$F$10000,5,FALSE), IFERROR(VLOOKUP($B556,ui_labels_mc!$B$2:$F$10000,5,FALSE), ""))</f>
        <v>Akte</v>
      </c>
      <c r="G556" t="str">
        <f t="shared" si="8"/>
        <v>customer_crud_collateralCanvas_collateral_marketAnalysis_documentGroup_uploadedDocuments_QuickEditCanvas_marketAnalysisDocument_uploadedStream_1=Akte</v>
      </c>
    </row>
    <row r="557" spans="1:7" x14ac:dyDescent="0.3">
      <c r="A557" t="s">
        <v>19975</v>
      </c>
      <c r="B557" t="str">
        <f>IFERROR(VLOOKUP($A557,ui_labels_mc!$A$2:$F$10000,2,FALSE), "")</f>
        <v>Document Details</v>
      </c>
      <c r="C557" t="str">
        <f>IFERROR(VLOOKUP($B557,ui_labels!$B$2:$F$10000,2,FALSE), IFERROR(VLOOKUP($B557,ui_labels_mc!$B$2:$F$10000,2,FALSE), ""))</f>
        <v>Detalles del documento</v>
      </c>
      <c r="D557" t="str">
        <f>IFERROR(VLOOKUP($B557,ui_labels!$B$2:$F$10000,3,FALSE), IFERROR(VLOOKUP($B557,ui_labels_mc!$B$2:$F$10000,3,FALSE), ""))</f>
        <v>Détails du document</v>
      </c>
      <c r="E557" t="str">
        <f>IFERROR(VLOOKUP($B557,ui_labels!$B$2:$F$10000,4,FALSE), IFERROR(VLOOKUP($B557,ui_labels_mc!$B$2:$F$10000,4,FALSE), ""))</f>
        <v>ドキュメントの詳細</v>
      </c>
      <c r="F557" t="str">
        <f>IFERROR(VLOOKUP($B557,ui_labels!$B$2:$F$10000,5,FALSE), IFERROR(VLOOKUP($B557,ui_labels_mc!$B$2:$F$10000,5,FALSE), ""))</f>
        <v>Dokumentendetails</v>
      </c>
      <c r="G557" t="str">
        <f t="shared" si="8"/>
        <v>customer_crud_collateralCanvas_collateral_marketAnalysis_documentGroup_uploadedDocuments_QuickEditCanvas_quick_collateral_marketAnalysis_uploadedDocEdit=Dokumentendetails</v>
      </c>
    </row>
    <row r="558" spans="1:7" x14ac:dyDescent="0.3">
      <c r="A558" t="s">
        <v>19976</v>
      </c>
      <c r="B558" t="str">
        <f>IFERROR(VLOOKUP($A558,ui_labels_mc!$A$2:$F$10000,2,FALSE), "")</f>
        <v>Create</v>
      </c>
      <c r="C558" t="str">
        <f>IFERROR(VLOOKUP($B558,ui_labels!$B$2:$F$10000,2,FALSE), IFERROR(VLOOKUP($B558,ui_labels_mc!$B$2:$F$10000,2,FALSE), ""))</f>
        <v>Crear</v>
      </c>
      <c r="D558" t="str">
        <f>IFERROR(VLOOKUP($B558,ui_labels!$B$2:$F$10000,3,FALSE), IFERROR(VLOOKUP($B558,ui_labels_mc!$B$2:$F$10000,3,FALSE), ""))</f>
        <v>Créer</v>
      </c>
      <c r="E558" t="str">
        <f>IFERROR(VLOOKUP($B558,ui_labels!$B$2:$F$10000,4,FALSE), IFERROR(VLOOKUP($B558,ui_labels_mc!$B$2:$F$10000,4,FALSE), ""))</f>
        <v>作り出します</v>
      </c>
      <c r="F558" t="str">
        <f>IFERROR(VLOOKUP($B558,ui_labels!$B$2:$F$10000,5,FALSE), IFERROR(VLOOKUP($B558,ui_labels_mc!$B$2:$F$10000,5,FALSE), ""))</f>
        <v>Erstellen</v>
      </c>
      <c r="G558" t="str">
        <f t="shared" si="8"/>
        <v>customer_crud_collateralCanvas_collateral_marketAnalysis_documentGroup_uploadedDocuments_createAction=Erstellen</v>
      </c>
    </row>
    <row r="559" spans="1:7" x14ac:dyDescent="0.3">
      <c r="A559" t="s">
        <v>19977</v>
      </c>
      <c r="B559" t="str">
        <f>IFERROR(VLOOKUP($A559,ui_labels_mc!$A$2:$F$10000,2,FALSE), "")</f>
        <v>Delete</v>
      </c>
      <c r="C559" t="str">
        <f>IFERROR(VLOOKUP($B559,ui_labels!$B$2:$F$10000,2,FALSE), IFERROR(VLOOKUP($B559,ui_labels_mc!$B$2:$F$10000,2,FALSE), ""))</f>
        <v>Borrar</v>
      </c>
      <c r="D559" t="str">
        <f>IFERROR(VLOOKUP($B559,ui_labels!$B$2:$F$10000,3,FALSE), IFERROR(VLOOKUP($B559,ui_labels_mc!$B$2:$F$10000,3,FALSE), ""))</f>
        <v>Effacer</v>
      </c>
      <c r="E559" t="str">
        <f>IFERROR(VLOOKUP($B559,ui_labels!$B$2:$F$10000,4,FALSE), IFERROR(VLOOKUP($B559,ui_labels_mc!$B$2:$F$10000,4,FALSE), ""))</f>
        <v>削除</v>
      </c>
      <c r="F559" t="str">
        <f>IFERROR(VLOOKUP($B559,ui_labels!$B$2:$F$10000,5,FALSE), IFERROR(VLOOKUP($B559,ui_labels_mc!$B$2:$F$10000,5,FALSE), ""))</f>
        <v>Löschen</v>
      </c>
      <c r="G559" t="str">
        <f t="shared" si="8"/>
        <v>customer_crud_collateralCanvas_collateral_marketAnalysis_documentGroup_uploadedDocuments_deleteAction=Löschen</v>
      </c>
    </row>
    <row r="560" spans="1:7" x14ac:dyDescent="0.3">
      <c r="A560" t="s">
        <v>19978</v>
      </c>
      <c r="B560" t="str">
        <f>IFERROR(VLOOKUP($A560,ui_labels_mc!$A$2:$F$10000,2,FALSE), "")</f>
        <v>Household Income</v>
      </c>
      <c r="C560" t="str">
        <f>IFERROR(VLOOKUP($B560,ui_labels!$B$2:$F$10000,2,FALSE), IFERROR(VLOOKUP($B560,ui_labels_mc!$B$2:$F$10000,2,FALSE), ""))</f>
        <v>Ingreso Familiar</v>
      </c>
      <c r="D560" t="str">
        <f>IFERROR(VLOOKUP($B560,ui_labels!$B$2:$F$10000,3,FALSE), IFERROR(VLOOKUP($B560,ui_labels_mc!$B$2:$F$10000,3,FALSE), ""))</f>
        <v>Revenu du ménage</v>
      </c>
      <c r="E560" t="str">
        <f>IFERROR(VLOOKUP($B560,ui_labels!$B$2:$F$10000,4,FALSE), IFERROR(VLOOKUP($B560,ui_labels_mc!$B$2:$F$10000,4,FALSE), ""))</f>
        <v>家計収入</v>
      </c>
      <c r="F560" t="str">
        <f>IFERROR(VLOOKUP($B560,ui_labels!$B$2:$F$10000,5,FALSE), IFERROR(VLOOKUP($B560,ui_labels_mc!$B$2:$F$10000,5,FALSE), ""))</f>
        <v>Haushaltseinkommen</v>
      </c>
      <c r="G560" t="str">
        <f t="shared" si="8"/>
        <v>customer_crud_collateralCanvas_collateral_marketAnalysis_householdIncome=Haushaltseinkommen</v>
      </c>
    </row>
    <row r="561" spans="1:7" x14ac:dyDescent="0.3">
      <c r="A561" t="s">
        <v>19980</v>
      </c>
      <c r="B561">
        <f>IFERROR(VLOOKUP($A561,ui_labels_mc!$A$2:$F$10000,2,FALSE), "")</f>
        <v>0</v>
      </c>
      <c r="C561" t="str">
        <f>IFERROR(VLOOKUP($B561,ui_labels!$B$2:$F$10000,2,FALSE), IFERROR(VLOOKUP($B561,ui_labels_mc!$B$2:$F$10000,2,FALSE), ""))</f>
        <v/>
      </c>
      <c r="D561" t="str">
        <f>IFERROR(VLOOKUP($B561,ui_labels!$B$2:$F$10000,3,FALSE), IFERROR(VLOOKUP($B561,ui_labels_mc!$B$2:$F$10000,3,FALSE), ""))</f>
        <v/>
      </c>
      <c r="E561" t="str">
        <f>IFERROR(VLOOKUP($B561,ui_labels!$B$2:$F$10000,4,FALSE), IFERROR(VLOOKUP($B561,ui_labels_mc!$B$2:$F$10000,4,FALSE), ""))</f>
        <v/>
      </c>
      <c r="F561" t="str">
        <f>IFERROR(VLOOKUP($B561,ui_labels!$B$2:$F$10000,5,FALSE), IFERROR(VLOOKUP($B561,ui_labels_mc!$B$2:$F$10000,5,FALSE), ""))</f>
        <v/>
      </c>
      <c r="G561" t="str">
        <f t="shared" si="8"/>
        <v>customer_crud_collateralCanvas_collateral_marketAnalysis_map=</v>
      </c>
    </row>
    <row r="562" spans="1:7" x14ac:dyDescent="0.3">
      <c r="A562" t="s">
        <v>19981</v>
      </c>
      <c r="B562" t="str">
        <f>IFERROR(VLOOKUP($A562,ui_labels_mc!$A$2:$F$10000,2,FALSE), "")</f>
        <v>Employers</v>
      </c>
      <c r="C562" t="str">
        <f>IFERROR(VLOOKUP($B562,ui_labels!$B$2:$F$10000,2,FALSE), IFERROR(VLOOKUP($B562,ui_labels_mc!$B$2:$F$10000,2,FALSE), ""))</f>
        <v>Los empleadores</v>
      </c>
      <c r="D562" t="str">
        <f>IFERROR(VLOOKUP($B562,ui_labels!$B$2:$F$10000,3,FALSE), IFERROR(VLOOKUP($B562,ui_labels_mc!$B$2:$F$10000,3,FALSE), ""))</f>
        <v>Les employeurs</v>
      </c>
      <c r="E562" t="str">
        <f>IFERROR(VLOOKUP($B562,ui_labels!$B$2:$F$10000,4,FALSE), IFERROR(VLOOKUP($B562,ui_labels_mc!$B$2:$F$10000,4,FALSE), ""))</f>
        <v>雇用</v>
      </c>
      <c r="F562" t="str">
        <f>IFERROR(VLOOKUP($B562,ui_labels!$B$2:$F$10000,5,FALSE), IFERROR(VLOOKUP($B562,ui_labels_mc!$B$2:$F$10000,5,FALSE), ""))</f>
        <v>Arbeitgeber</v>
      </c>
      <c r="G562" t="str">
        <f t="shared" si="8"/>
        <v>customer_crud_collateralCanvas_collateral_marketAnalysis_mktEmps=Arbeitgeber</v>
      </c>
    </row>
    <row r="563" spans="1:7" x14ac:dyDescent="0.3">
      <c r="A563" t="s">
        <v>19983</v>
      </c>
      <c r="B563" t="str">
        <f>IFERROR(VLOOKUP($A563,ui_labels_mc!$A$2:$F$10000,2,FALSE), "")</f>
        <v>Create</v>
      </c>
      <c r="C563" t="str">
        <f>IFERROR(VLOOKUP($B563,ui_labels!$B$2:$F$10000,2,FALSE), IFERROR(VLOOKUP($B563,ui_labels_mc!$B$2:$F$10000,2,FALSE), ""))</f>
        <v>Crear</v>
      </c>
      <c r="D563" t="str">
        <f>IFERROR(VLOOKUP($B563,ui_labels!$B$2:$F$10000,3,FALSE), IFERROR(VLOOKUP($B563,ui_labels_mc!$B$2:$F$10000,3,FALSE), ""))</f>
        <v>Créer</v>
      </c>
      <c r="E563" t="str">
        <f>IFERROR(VLOOKUP($B563,ui_labels!$B$2:$F$10000,4,FALSE), IFERROR(VLOOKUP($B563,ui_labels_mc!$B$2:$F$10000,4,FALSE), ""))</f>
        <v>作り出します</v>
      </c>
      <c r="F563" t="str">
        <f>IFERROR(VLOOKUP($B563,ui_labels!$B$2:$F$10000,5,FALSE), IFERROR(VLOOKUP($B563,ui_labels_mc!$B$2:$F$10000,5,FALSE), ""))</f>
        <v>Erstellen</v>
      </c>
      <c r="G563" t="str">
        <f t="shared" si="8"/>
        <v>customer_crud_collateralCanvas_collateral_marketAnalysis_mktEmps_createAction=Erstellen</v>
      </c>
    </row>
    <row r="564" spans="1:7" x14ac:dyDescent="0.3">
      <c r="A564" t="s">
        <v>19984</v>
      </c>
      <c r="B564" t="str">
        <f>IFERROR(VLOOKUP($A564,ui_labels_mc!$A$2:$F$10000,2,FALSE), "")</f>
        <v>Delete</v>
      </c>
      <c r="C564" t="str">
        <f>IFERROR(VLOOKUP($B564,ui_labels!$B$2:$F$10000,2,FALSE), IFERROR(VLOOKUP($B564,ui_labels_mc!$B$2:$F$10000,2,FALSE), ""))</f>
        <v>Borrar</v>
      </c>
      <c r="D564" t="str">
        <f>IFERROR(VLOOKUP($B564,ui_labels!$B$2:$F$10000,3,FALSE), IFERROR(VLOOKUP($B564,ui_labels_mc!$B$2:$F$10000,3,FALSE), ""))</f>
        <v>Effacer</v>
      </c>
      <c r="E564" t="str">
        <f>IFERROR(VLOOKUP($B564,ui_labels!$B$2:$F$10000,4,FALSE), IFERROR(VLOOKUP($B564,ui_labels_mc!$B$2:$F$10000,4,FALSE), ""))</f>
        <v>削除</v>
      </c>
      <c r="F564" t="str">
        <f>IFERROR(VLOOKUP($B564,ui_labels!$B$2:$F$10000,5,FALSE), IFERROR(VLOOKUP($B564,ui_labels_mc!$B$2:$F$10000,5,FALSE), ""))</f>
        <v>Löschen</v>
      </c>
      <c r="G564" t="str">
        <f t="shared" si="8"/>
        <v>customer_crud_collateralCanvas_collateral_marketAnalysis_mktEmps_deleteAction=Löschen</v>
      </c>
    </row>
    <row r="565" spans="1:7" x14ac:dyDescent="0.3">
      <c r="A565" t="s">
        <v>19985</v>
      </c>
      <c r="B565" t="str">
        <f>IFERROR(VLOOKUP($A565,ui_labels_mc!$A$2:$F$10000,2,FALSE), "")</f>
        <v>MSA Name</v>
      </c>
      <c r="C565" t="str">
        <f>IFERROR(VLOOKUP($B565,ui_labels!$B$2:$F$10000,2,FALSE), IFERROR(VLOOKUP($B565,ui_labels_mc!$B$2:$F$10000,2,FALSE), ""))</f>
        <v>Nombre MSA</v>
      </c>
      <c r="D565" t="str">
        <f>IFERROR(VLOOKUP($B565,ui_labels!$B$2:$F$10000,3,FALSE), IFERROR(VLOOKUP($B565,ui_labels_mc!$B$2:$F$10000,3,FALSE), ""))</f>
        <v>Nom MSA</v>
      </c>
      <c r="E565" t="str">
        <f>IFERROR(VLOOKUP($B565,ui_labels!$B$2:$F$10000,4,FALSE), IFERROR(VLOOKUP($B565,ui_labels_mc!$B$2:$F$10000,4,FALSE), ""))</f>
        <v>MSA名</v>
      </c>
      <c r="F565" t="str">
        <f>IFERROR(VLOOKUP($B565,ui_labels!$B$2:$F$10000,5,FALSE), IFERROR(VLOOKUP($B565,ui_labels_mc!$B$2:$F$10000,5,FALSE), ""))</f>
        <v>MSA-Name</v>
      </c>
      <c r="G565" t="str">
        <f t="shared" si="8"/>
        <v>customer_crud_collateralCanvas_collateral_marketAnalysis_msaName=MSA-Name</v>
      </c>
    </row>
    <row r="566" spans="1:7" x14ac:dyDescent="0.3">
      <c r="A566" t="s">
        <v>19987</v>
      </c>
      <c r="B566" t="str">
        <f>IFERROR(VLOOKUP($A566,ui_labels_mc!$A$2:$F$10000,2,FALSE), "")</f>
        <v>Period of Unemployment Rate</v>
      </c>
      <c r="C566" t="str">
        <f>IFERROR(VLOOKUP($B566,ui_labels!$B$2:$F$10000,2,FALSE), IFERROR(VLOOKUP($B566,ui_labels_mc!$B$2:$F$10000,2,FALSE), ""))</f>
        <v>Período de Tasa de desempleo</v>
      </c>
      <c r="D566" t="str">
        <f>IFERROR(VLOOKUP($B566,ui_labels!$B$2:$F$10000,3,FALSE), IFERROR(VLOOKUP($B566,ui_labels_mc!$B$2:$F$10000,3,FALSE), ""))</f>
        <v>Période du taux de chômage</v>
      </c>
      <c r="E566" t="str">
        <f>IFERROR(VLOOKUP($B566,ui_labels!$B$2:$F$10000,4,FALSE), IFERROR(VLOOKUP($B566,ui_labels_mc!$B$2:$F$10000,4,FALSE), ""))</f>
        <v>失業率の期間</v>
      </c>
      <c r="F566" t="str">
        <f>IFERROR(VLOOKUP($B566,ui_labels!$B$2:$F$10000,5,FALSE), IFERROR(VLOOKUP($B566,ui_labels_mc!$B$2:$F$10000,5,FALSE), ""))</f>
        <v>Dauer der Arbeitslosigkeit Rate</v>
      </c>
      <c r="G566" t="str">
        <f t="shared" si="8"/>
        <v>customer_crud_collateralCanvas_collateral_marketAnalysis_periodUnemployment=Dauer der Arbeitslosigkeit Rate</v>
      </c>
    </row>
    <row r="567" spans="1:7" x14ac:dyDescent="0.3">
      <c r="A567" t="s">
        <v>19989</v>
      </c>
      <c r="B567" t="str">
        <f>IFERROR(VLOOKUP($A567,ui_labels_mc!$A$2:$F$10000,2,FALSE), "")</f>
        <v>Population</v>
      </c>
      <c r="C567" t="str">
        <f>IFERROR(VLOOKUP($B567,ui_labels!$B$2:$F$10000,2,FALSE), IFERROR(VLOOKUP($B567,ui_labels_mc!$B$2:$F$10000,2,FALSE), ""))</f>
        <v>Población</v>
      </c>
      <c r="D567" t="str">
        <f>IFERROR(VLOOKUP($B567,ui_labels!$B$2:$F$10000,3,FALSE), IFERROR(VLOOKUP($B567,ui_labels_mc!$B$2:$F$10000,3,FALSE), ""))</f>
        <v>Population</v>
      </c>
      <c r="E567" t="str">
        <f>IFERROR(VLOOKUP($B567,ui_labels!$B$2:$F$10000,4,FALSE), IFERROR(VLOOKUP($B567,ui_labels_mc!$B$2:$F$10000,4,FALSE), ""))</f>
        <v>個体数</v>
      </c>
      <c r="F567" t="str">
        <f>IFERROR(VLOOKUP($B567,ui_labels!$B$2:$F$10000,5,FALSE), IFERROR(VLOOKUP($B567,ui_labels_mc!$B$2:$F$10000,5,FALSE), ""))</f>
        <v>Population</v>
      </c>
      <c r="G567" t="str">
        <f t="shared" si="8"/>
        <v>customer_crud_collateralCanvas_collateral_marketAnalysis_population=Population</v>
      </c>
    </row>
    <row r="568" spans="1:7" x14ac:dyDescent="0.3">
      <c r="A568" t="s">
        <v>19991</v>
      </c>
      <c r="B568" t="str">
        <f>IFERROR(VLOOKUP($A568,ui_labels_mc!$A$2:$F$10000,2,FALSE), "")</f>
        <v>Previous Qtr. Occ. (Avg.)</v>
      </c>
      <c r="C568" t="str">
        <f>IFERROR(VLOOKUP($B568,ui_labels!$B$2:$F$10000,2,FALSE), IFERROR(VLOOKUP($B568,ui_labels_mc!$B$2:$F$10000,2,FALSE), ""))</f>
        <v>Trimestre anterior. Occ. (Med.)</v>
      </c>
      <c r="D568" t="str">
        <f>IFERROR(VLOOKUP($B568,ui_labels!$B$2:$F$10000,3,FALSE), IFERROR(VLOOKUP($B568,ui_labels_mc!$B$2:$F$10000,3,FALSE), ""))</f>
        <v>Trim précédente. Occ. (Moy.)</v>
      </c>
      <c r="E568" t="str">
        <f>IFERROR(VLOOKUP($B568,ui_labels!$B$2:$F$10000,4,FALSE), IFERROR(VLOOKUP($B568,ui_labels_mc!$B$2:$F$10000,4,FALSE), ""))</f>
        <v>前のクォーター。 OCC。 （平均）</v>
      </c>
      <c r="F568" t="str">
        <f>IFERROR(VLOOKUP($B568,ui_labels!$B$2:$F$10000,5,FALSE), IFERROR(VLOOKUP($B568,ui_labels_mc!$B$2:$F$10000,5,FALSE), ""))</f>
        <v>Zurück Qtr. Occ. (Durchschn.)</v>
      </c>
      <c r="G568" t="str">
        <f t="shared" si="8"/>
        <v>customer_crud_collateralCanvas_collateral_marketAnalysis_previousQtrOcc=Zurück Qtr. Occ. (Durchschn.)</v>
      </c>
    </row>
    <row r="569" spans="1:7" x14ac:dyDescent="0.3">
      <c r="A569" t="s">
        <v>19993</v>
      </c>
      <c r="B569" t="str">
        <f>IFERROR(VLOOKUP($A569,ui_labels_mc!$A$2:$F$10000,2,FALSE), "")</f>
        <v>Previous Qtr. Rent (Avg.)</v>
      </c>
      <c r="C569" t="str">
        <f>IFERROR(VLOOKUP($B569,ui_labels!$B$2:$F$10000,2,FALSE), IFERROR(VLOOKUP($B569,ui_labels_mc!$B$2:$F$10000,2,FALSE), ""))</f>
        <v>Trimestre anterior. Alquilar (Med.)</v>
      </c>
      <c r="D569" t="str">
        <f>IFERROR(VLOOKUP($B569,ui_labels!$B$2:$F$10000,3,FALSE), IFERROR(VLOOKUP($B569,ui_labels_mc!$B$2:$F$10000,3,FALSE), ""))</f>
        <v>Trim précédente. Louer (moy.)</v>
      </c>
      <c r="E569" t="str">
        <f>IFERROR(VLOOKUP($B569,ui_labels!$B$2:$F$10000,4,FALSE), IFERROR(VLOOKUP($B569,ui_labels_mc!$B$2:$F$10000,4,FALSE), ""))</f>
        <v>前のクォーター。家賃（平均）</v>
      </c>
      <c r="F569" t="str">
        <f>IFERROR(VLOOKUP($B569,ui_labels!$B$2:$F$10000,5,FALSE), IFERROR(VLOOKUP($B569,ui_labels_mc!$B$2:$F$10000,5,FALSE), ""))</f>
        <v>Zurück Qtr. Mieten (Durchschn.)</v>
      </c>
      <c r="G569" t="str">
        <f t="shared" si="8"/>
        <v>customer_crud_collateralCanvas_collateral_marketAnalysis_previousQtrRent=Zurück Qtr. Mieten (Durchschn.)</v>
      </c>
    </row>
    <row r="570" spans="1:7" x14ac:dyDescent="0.3">
      <c r="A570" t="s">
        <v>19995</v>
      </c>
      <c r="B570" t="str">
        <f>IFERROR(VLOOKUP($A570,ui_labels_mc!$A$2:$F$10000,2,FALSE), "")</f>
        <v>Sub-Market Details</v>
      </c>
      <c r="C570" t="str">
        <f>IFERROR(VLOOKUP($B570,ui_labels!$B$2:$F$10000,2,FALSE), IFERROR(VLOOKUP($B570,ui_labels_mc!$B$2:$F$10000,2,FALSE), ""))</f>
        <v>Detalles submercado</v>
      </c>
      <c r="D570" t="str">
        <f>IFERROR(VLOOKUP($B570,ui_labels!$B$2:$F$10000,3,FALSE), IFERROR(VLOOKUP($B570,ui_labels_mc!$B$2:$F$10000,3,FALSE), ""))</f>
        <v>Détails Sous-marché</v>
      </c>
      <c r="E570" t="str">
        <f>IFERROR(VLOOKUP($B570,ui_labels!$B$2:$F$10000,4,FALSE), IFERROR(VLOOKUP($B570,ui_labels_mc!$B$2:$F$10000,4,FALSE), ""))</f>
        <v>サブマーケットの詳細</v>
      </c>
      <c r="F570" t="str">
        <f>IFERROR(VLOOKUP($B570,ui_labels!$B$2:$F$10000,5,FALSE), IFERROR(VLOOKUP($B570,ui_labels_mc!$B$2:$F$10000,5,FALSE), ""))</f>
        <v>Unter Market entfernt Informationen</v>
      </c>
      <c r="G570" t="str">
        <f t="shared" si="8"/>
        <v>customer_crud_collateralCanvas_collateral_marketAnalysis_subMktDetail=Unter Market entfernt Informationen</v>
      </c>
    </row>
    <row r="571" spans="1:7" x14ac:dyDescent="0.3">
      <c r="A571" t="s">
        <v>19997</v>
      </c>
      <c r="B571" t="str">
        <f>IFERROR(VLOOKUP($A571,ui_labels_mc!$A$2:$F$10000,2,FALSE), "")</f>
        <v>Comments</v>
      </c>
      <c r="C571" t="str">
        <f>IFERROR(VLOOKUP($B571,ui_labels!$B$2:$F$10000,2,FALSE), IFERROR(VLOOKUP($B571,ui_labels_mc!$B$2:$F$10000,2,FALSE), ""))</f>
        <v>Comentarios</v>
      </c>
      <c r="D571" t="str">
        <f>IFERROR(VLOOKUP($B571,ui_labels!$B$2:$F$10000,3,FALSE), IFERROR(VLOOKUP($B571,ui_labels_mc!$B$2:$F$10000,3,FALSE), ""))</f>
        <v>Commentaires</v>
      </c>
      <c r="E571" t="str">
        <f>IFERROR(VLOOKUP($B571,ui_labels!$B$2:$F$10000,4,FALSE), IFERROR(VLOOKUP($B571,ui_labels_mc!$B$2:$F$10000,4,FALSE), ""))</f>
        <v>コメント</v>
      </c>
      <c r="F571" t="str">
        <f>IFERROR(VLOOKUP($B571,ui_labels!$B$2:$F$10000,5,FALSE), IFERROR(VLOOKUP($B571,ui_labels_mc!$B$2:$F$10000,5,FALSE), ""))</f>
        <v>Kommentare</v>
      </c>
      <c r="G571" t="str">
        <f t="shared" si="8"/>
        <v>customer_crud_collateralCanvas_collateral_marketAnalysis_subMktDetail_commentGroup_comments=Kommentare</v>
      </c>
    </row>
    <row r="572" spans="1:7" x14ac:dyDescent="0.3">
      <c r="A572" t="s">
        <v>19998</v>
      </c>
      <c r="B572" t="str">
        <f>IFERROR(VLOOKUP($A572,ui_labels_mc!$A$2:$F$10000,2,FALSE), "")</f>
        <v>Create</v>
      </c>
      <c r="C572" t="str">
        <f>IFERROR(VLOOKUP($B572,ui_labels!$B$2:$F$10000,2,FALSE), IFERROR(VLOOKUP($B572,ui_labels_mc!$B$2:$F$10000,2,FALSE), ""))</f>
        <v>Crear</v>
      </c>
      <c r="D572" t="str">
        <f>IFERROR(VLOOKUP($B572,ui_labels!$B$2:$F$10000,3,FALSE), IFERROR(VLOOKUP($B572,ui_labels_mc!$B$2:$F$10000,3,FALSE), ""))</f>
        <v>Créer</v>
      </c>
      <c r="E572" t="str">
        <f>IFERROR(VLOOKUP($B572,ui_labels!$B$2:$F$10000,4,FALSE), IFERROR(VLOOKUP($B572,ui_labels_mc!$B$2:$F$10000,4,FALSE), ""))</f>
        <v>作り出します</v>
      </c>
      <c r="F572" t="str">
        <f>IFERROR(VLOOKUP($B572,ui_labels!$B$2:$F$10000,5,FALSE), IFERROR(VLOOKUP($B572,ui_labels_mc!$B$2:$F$10000,5,FALSE), ""))</f>
        <v>Erstellen</v>
      </c>
      <c r="G572" t="str">
        <f t="shared" si="8"/>
        <v>customer_crud_collateralCanvas_collateral_marketAnalysis_subMktDetail_commentGroup_comments_createAction=Erstellen</v>
      </c>
    </row>
    <row r="573" spans="1:7" x14ac:dyDescent="0.3">
      <c r="A573" t="s">
        <v>19999</v>
      </c>
      <c r="B573" t="str">
        <f>IFERROR(VLOOKUP($A573,ui_labels_mc!$A$2:$F$10000,2,FALSE), "")</f>
        <v>Delete</v>
      </c>
      <c r="C573" t="str">
        <f>IFERROR(VLOOKUP($B573,ui_labels!$B$2:$F$10000,2,FALSE), IFERROR(VLOOKUP($B573,ui_labels_mc!$B$2:$F$10000,2,FALSE), ""))</f>
        <v>Borrar</v>
      </c>
      <c r="D573" t="str">
        <f>IFERROR(VLOOKUP($B573,ui_labels!$B$2:$F$10000,3,FALSE), IFERROR(VLOOKUP($B573,ui_labels_mc!$B$2:$F$10000,3,FALSE), ""))</f>
        <v>Effacer</v>
      </c>
      <c r="E573" t="str">
        <f>IFERROR(VLOOKUP($B573,ui_labels!$B$2:$F$10000,4,FALSE), IFERROR(VLOOKUP($B573,ui_labels_mc!$B$2:$F$10000,4,FALSE), ""))</f>
        <v>削除</v>
      </c>
      <c r="F573" t="str">
        <f>IFERROR(VLOOKUP($B573,ui_labels!$B$2:$F$10000,5,FALSE), IFERROR(VLOOKUP($B573,ui_labels_mc!$B$2:$F$10000,5,FALSE), ""))</f>
        <v>Löschen</v>
      </c>
      <c r="G573" t="str">
        <f t="shared" si="8"/>
        <v>customer_crud_collateralCanvas_collateral_marketAnalysis_subMktDetail_commentGroup_comments_deleteAction=Löschen</v>
      </c>
    </row>
    <row r="574" spans="1:7" x14ac:dyDescent="0.3">
      <c r="A574" t="s">
        <v>20000</v>
      </c>
      <c r="B574" t="str">
        <f>IFERROR(VLOOKUP($A574,ui_labels_mc!$A$2:$F$10000,2,FALSE), "")</f>
        <v>Current Qtr. Occ. (Avg.)</v>
      </c>
      <c r="C574" t="str">
        <f>IFERROR(VLOOKUP($B574,ui_labels!$B$2:$F$10000,2,FALSE), IFERROR(VLOOKUP($B574,ui_labels_mc!$B$2:$F$10000,2,FALSE), ""))</f>
        <v>Trimestre actual. Occ. (Med.)</v>
      </c>
      <c r="D574" t="str">
        <f>IFERROR(VLOOKUP($B574,ui_labels!$B$2:$F$10000,3,FALSE), IFERROR(VLOOKUP($B574,ui_labels_mc!$B$2:$F$10000,3,FALSE), ""))</f>
        <v>Trim. Occ. (Moy.)</v>
      </c>
      <c r="E574" t="str">
        <f>IFERROR(VLOOKUP($B574,ui_labels!$B$2:$F$10000,4,FALSE), IFERROR(VLOOKUP($B574,ui_labels_mc!$B$2:$F$10000,4,FALSE), ""))</f>
        <v>現在のクォーター。 OCC。 （平均）</v>
      </c>
      <c r="F574" t="str">
        <f>IFERROR(VLOOKUP($B574,ui_labels!$B$2:$F$10000,5,FALSE), IFERROR(VLOOKUP($B574,ui_labels_mc!$B$2:$F$10000,5,FALSE), ""))</f>
        <v>Aktuelle Qtr. Occ. (Durchschn.)</v>
      </c>
      <c r="G574" t="str">
        <f t="shared" si="8"/>
        <v>customer_crud_collateralCanvas_collateral_marketAnalysis_subMktDetail_currentQtrOcc=Aktuelle Qtr. Occ. (Durchschn.)</v>
      </c>
    </row>
    <row r="575" spans="1:7" x14ac:dyDescent="0.3">
      <c r="A575" t="s">
        <v>20001</v>
      </c>
      <c r="B575" t="str">
        <f>IFERROR(VLOOKUP($A575,ui_labels_mc!$A$2:$F$10000,2,FALSE), "")</f>
        <v>Current Qtr. Rent (Avg.)</v>
      </c>
      <c r="C575" t="str">
        <f>IFERROR(VLOOKUP($B575,ui_labels!$B$2:$F$10000,2,FALSE), IFERROR(VLOOKUP($B575,ui_labels_mc!$B$2:$F$10000,2,FALSE), ""))</f>
        <v>Trimestre actual. Alquilar (Med.)</v>
      </c>
      <c r="D575" t="str">
        <f>IFERROR(VLOOKUP($B575,ui_labels!$B$2:$F$10000,3,FALSE), IFERROR(VLOOKUP($B575,ui_labels_mc!$B$2:$F$10000,3,FALSE), ""))</f>
        <v>Trim. Louer (moy.)</v>
      </c>
      <c r="E575" t="str">
        <f>IFERROR(VLOOKUP($B575,ui_labels!$B$2:$F$10000,4,FALSE), IFERROR(VLOOKUP($B575,ui_labels_mc!$B$2:$F$10000,4,FALSE), ""))</f>
        <v>現在のクォーター。家賃（平均）</v>
      </c>
      <c r="F575" t="str">
        <f>IFERROR(VLOOKUP($B575,ui_labels!$B$2:$F$10000,5,FALSE), IFERROR(VLOOKUP($B575,ui_labels_mc!$B$2:$F$10000,5,FALSE), ""))</f>
        <v>Aktuelle Qtr. Mieten (Durchschn.)</v>
      </c>
      <c r="G575" t="str">
        <f t="shared" si="8"/>
        <v>customer_crud_collateralCanvas_collateral_marketAnalysis_subMktDetail_currentQtrRent=Aktuelle Qtr. Mieten (Durchschn.)</v>
      </c>
    </row>
    <row r="576" spans="1:7" x14ac:dyDescent="0.3">
      <c r="A576" t="s">
        <v>20002</v>
      </c>
      <c r="B576" t="str">
        <f>IFERROR(VLOOKUP($A576,ui_labels_mc!$A$2:$F$10000,2,FALSE), "")</f>
        <v>Household Income</v>
      </c>
      <c r="C576" t="str">
        <f>IFERROR(VLOOKUP($B576,ui_labels!$B$2:$F$10000,2,FALSE), IFERROR(VLOOKUP($B576,ui_labels_mc!$B$2:$F$10000,2,FALSE), ""))</f>
        <v>Ingreso Familiar</v>
      </c>
      <c r="D576" t="str">
        <f>IFERROR(VLOOKUP($B576,ui_labels!$B$2:$F$10000,3,FALSE), IFERROR(VLOOKUP($B576,ui_labels_mc!$B$2:$F$10000,3,FALSE), ""))</f>
        <v>Revenu du ménage</v>
      </c>
      <c r="E576" t="str">
        <f>IFERROR(VLOOKUP($B576,ui_labels!$B$2:$F$10000,4,FALSE), IFERROR(VLOOKUP($B576,ui_labels_mc!$B$2:$F$10000,4,FALSE), ""))</f>
        <v>家計収入</v>
      </c>
      <c r="F576" t="str">
        <f>IFERROR(VLOOKUP($B576,ui_labels!$B$2:$F$10000,5,FALSE), IFERROR(VLOOKUP($B576,ui_labels_mc!$B$2:$F$10000,5,FALSE), ""))</f>
        <v>Haushaltseinkommen</v>
      </c>
      <c r="G576" t="str">
        <f t="shared" si="8"/>
        <v>customer_crud_collateralCanvas_collateral_marketAnalysis_subMktDetail_householdIncome=Haushaltseinkommen</v>
      </c>
    </row>
    <row r="577" spans="1:7" x14ac:dyDescent="0.3">
      <c r="A577" t="s">
        <v>20003</v>
      </c>
      <c r="B577" t="str">
        <f>IFERROR(VLOOKUP($A577,ui_labels_mc!$A$2:$F$10000,2,FALSE), "")</f>
        <v>Population</v>
      </c>
      <c r="C577" t="str">
        <f>IFERROR(VLOOKUP($B577,ui_labels!$B$2:$F$10000,2,FALSE), IFERROR(VLOOKUP($B577,ui_labels_mc!$B$2:$F$10000,2,FALSE), ""))</f>
        <v>Población</v>
      </c>
      <c r="D577" t="str">
        <f>IFERROR(VLOOKUP($B577,ui_labels!$B$2:$F$10000,3,FALSE), IFERROR(VLOOKUP($B577,ui_labels_mc!$B$2:$F$10000,3,FALSE), ""))</f>
        <v>Population</v>
      </c>
      <c r="E577" t="str">
        <f>IFERROR(VLOOKUP($B577,ui_labels!$B$2:$F$10000,4,FALSE), IFERROR(VLOOKUP($B577,ui_labels_mc!$B$2:$F$10000,4,FALSE), ""))</f>
        <v>個体数</v>
      </c>
      <c r="F577" t="str">
        <f>IFERROR(VLOOKUP($B577,ui_labels!$B$2:$F$10000,5,FALSE), IFERROR(VLOOKUP($B577,ui_labels_mc!$B$2:$F$10000,5,FALSE), ""))</f>
        <v>Population</v>
      </c>
      <c r="G577" t="str">
        <f t="shared" si="8"/>
        <v>customer_crud_collateralCanvas_collateral_marketAnalysis_subMktDetail_population=Population</v>
      </c>
    </row>
    <row r="578" spans="1:7" x14ac:dyDescent="0.3">
      <c r="A578" t="s">
        <v>20004</v>
      </c>
      <c r="B578" t="str">
        <f>IFERROR(VLOOKUP($A578,ui_labels_mc!$A$2:$F$10000,2,FALSE), "")</f>
        <v>Previous Qtr. Occ. (Avg.)</v>
      </c>
      <c r="C578" t="str">
        <f>IFERROR(VLOOKUP($B578,ui_labels!$B$2:$F$10000,2,FALSE), IFERROR(VLOOKUP($B578,ui_labels_mc!$B$2:$F$10000,2,FALSE), ""))</f>
        <v>Trimestre anterior. Occ. (Med.)</v>
      </c>
      <c r="D578" t="str">
        <f>IFERROR(VLOOKUP($B578,ui_labels!$B$2:$F$10000,3,FALSE), IFERROR(VLOOKUP($B578,ui_labels_mc!$B$2:$F$10000,3,FALSE), ""))</f>
        <v>Trim précédente. Occ. (Moy.)</v>
      </c>
      <c r="E578" t="str">
        <f>IFERROR(VLOOKUP($B578,ui_labels!$B$2:$F$10000,4,FALSE), IFERROR(VLOOKUP($B578,ui_labels_mc!$B$2:$F$10000,4,FALSE), ""))</f>
        <v>前のクォーター。 OCC。 （平均）</v>
      </c>
      <c r="F578" t="str">
        <f>IFERROR(VLOOKUP($B578,ui_labels!$B$2:$F$10000,5,FALSE), IFERROR(VLOOKUP($B578,ui_labels_mc!$B$2:$F$10000,5,FALSE), ""))</f>
        <v>Zurück Qtr. Occ. (Durchschn.)</v>
      </c>
      <c r="G578" t="str">
        <f t="shared" si="8"/>
        <v>customer_crud_collateralCanvas_collateral_marketAnalysis_subMktDetail_previousQtrOcc=Zurück Qtr. Occ. (Durchschn.)</v>
      </c>
    </row>
    <row r="579" spans="1:7" x14ac:dyDescent="0.3">
      <c r="A579" t="s">
        <v>20005</v>
      </c>
      <c r="B579" t="str">
        <f>IFERROR(VLOOKUP($A579,ui_labels_mc!$A$2:$F$10000,2,FALSE), "")</f>
        <v>Previous Qtr. Rent (Avg.)</v>
      </c>
      <c r="C579" t="str">
        <f>IFERROR(VLOOKUP($B579,ui_labels!$B$2:$F$10000,2,FALSE), IFERROR(VLOOKUP($B579,ui_labels_mc!$B$2:$F$10000,2,FALSE), ""))</f>
        <v>Trimestre anterior. Alquilar (Med.)</v>
      </c>
      <c r="D579" t="str">
        <f>IFERROR(VLOOKUP($B579,ui_labels!$B$2:$F$10000,3,FALSE), IFERROR(VLOOKUP($B579,ui_labels_mc!$B$2:$F$10000,3,FALSE), ""))</f>
        <v>Trim précédente. Louer (moy.)</v>
      </c>
      <c r="E579" t="str">
        <f>IFERROR(VLOOKUP($B579,ui_labels!$B$2:$F$10000,4,FALSE), IFERROR(VLOOKUP($B579,ui_labels_mc!$B$2:$F$10000,4,FALSE), ""))</f>
        <v>前のクォーター。家賃（平均）</v>
      </c>
      <c r="F579" t="str">
        <f>IFERROR(VLOOKUP($B579,ui_labels!$B$2:$F$10000,5,FALSE), IFERROR(VLOOKUP($B579,ui_labels_mc!$B$2:$F$10000,5,FALSE), ""))</f>
        <v>Zurück Qtr. Mieten (Durchschn.)</v>
      </c>
      <c r="G579" t="str">
        <f t="shared" ref="G579:G642" si="9">CONCATENATE(A579, "=",F579)</f>
        <v>customer_crud_collateralCanvas_collateral_marketAnalysis_subMktDetail_previousQtrRent=Zurück Qtr. Mieten (Durchschn.)</v>
      </c>
    </row>
    <row r="580" spans="1:7" x14ac:dyDescent="0.3">
      <c r="A580" t="s">
        <v>20006</v>
      </c>
      <c r="B580" t="str">
        <f>IFERROR(VLOOKUP($A580,ui_labels_mc!$A$2:$F$10000,2,FALSE), "")</f>
        <v>Sub-Market Name</v>
      </c>
      <c r="C580" t="str">
        <f>IFERROR(VLOOKUP($B580,ui_labels!$B$2:$F$10000,2,FALSE), IFERROR(VLOOKUP($B580,ui_labels_mc!$B$2:$F$10000,2,FALSE), ""))</f>
        <v>Nombre Sub-Market</v>
      </c>
      <c r="D580" t="str">
        <f>IFERROR(VLOOKUP($B580,ui_labels!$B$2:$F$10000,3,FALSE), IFERROR(VLOOKUP($B580,ui_labels_mc!$B$2:$F$10000,3,FALSE), ""))</f>
        <v>Nom Sous-marché</v>
      </c>
      <c r="E580" t="str">
        <f>IFERROR(VLOOKUP($B580,ui_labels!$B$2:$F$10000,4,FALSE), IFERROR(VLOOKUP($B580,ui_labels_mc!$B$2:$F$10000,4,FALSE), ""))</f>
        <v>サブ市場の名前</v>
      </c>
      <c r="F580" t="str">
        <f>IFERROR(VLOOKUP($B580,ui_labels!$B$2:$F$10000,5,FALSE), IFERROR(VLOOKUP($B580,ui_labels_mc!$B$2:$F$10000,5,FALSE), ""))</f>
        <v>Sub-Markt Name</v>
      </c>
      <c r="G580" t="str">
        <f t="shared" si="9"/>
        <v>customer_crud_collateralCanvas_collateral_marketAnalysis_subMktDetail_subMarketName=Sub-Markt Name</v>
      </c>
    </row>
    <row r="581" spans="1:7" x14ac:dyDescent="0.3">
      <c r="A581" t="s">
        <v>20008</v>
      </c>
      <c r="B581" t="str">
        <f>IFERROR(VLOOKUP($A581,ui_labels_mc!$A$2:$F$10000,2,FALSE), "")</f>
        <v>Unemployment Rate</v>
      </c>
      <c r="C581" t="str">
        <f>IFERROR(VLOOKUP($B581,ui_labels!$B$2:$F$10000,2,FALSE), IFERROR(VLOOKUP($B581,ui_labels_mc!$B$2:$F$10000,2,FALSE), ""))</f>
        <v>Tasa de desempleo</v>
      </c>
      <c r="D581" t="str">
        <f>IFERROR(VLOOKUP($B581,ui_labels!$B$2:$F$10000,3,FALSE), IFERROR(VLOOKUP($B581,ui_labels_mc!$B$2:$F$10000,3,FALSE), ""))</f>
        <v>Taux de chômage</v>
      </c>
      <c r="E581" t="str">
        <f>IFERROR(VLOOKUP($B581,ui_labels!$B$2:$F$10000,4,FALSE), IFERROR(VLOOKUP($B581,ui_labels_mc!$B$2:$F$10000,4,FALSE), ""))</f>
        <v>失業率</v>
      </c>
      <c r="F581" t="str">
        <f>IFERROR(VLOOKUP($B581,ui_labels!$B$2:$F$10000,5,FALSE), IFERROR(VLOOKUP($B581,ui_labels_mc!$B$2:$F$10000,5,FALSE), ""))</f>
        <v>Arbeitslosenrate</v>
      </c>
      <c r="G581" t="str">
        <f t="shared" si="9"/>
        <v>customer_crud_collateralCanvas_collateral_marketAnalysis_unemploymentRate=Arbeitslosenrate</v>
      </c>
    </row>
    <row r="582" spans="1:7" x14ac:dyDescent="0.3">
      <c r="A582" t="s">
        <v>20010</v>
      </c>
      <c r="B582" t="str">
        <f>IFERROR(VLOOKUP($A582,ui_labels_mc!$A$2:$F$10000,2,FALSE), "")</f>
        <v>MSA Info</v>
      </c>
      <c r="C582" t="str">
        <f>IFERROR(VLOOKUP($B582,ui_labels!$B$2:$F$10000,2,FALSE), IFERROR(VLOOKUP($B582,ui_labels_mc!$B$2:$F$10000,2,FALSE), ""))</f>
        <v>MSA Info</v>
      </c>
      <c r="D582" t="str">
        <f>IFERROR(VLOOKUP($B582,ui_labels!$B$2:$F$10000,3,FALSE), IFERROR(VLOOKUP($B582,ui_labels_mc!$B$2:$F$10000,3,FALSE), ""))</f>
        <v>MSA Infos</v>
      </c>
      <c r="E582" t="str">
        <f>IFERROR(VLOOKUP($B582,ui_labels!$B$2:$F$10000,4,FALSE), IFERROR(VLOOKUP($B582,ui_labels_mc!$B$2:$F$10000,4,FALSE), ""))</f>
        <v>MSA情報</v>
      </c>
      <c r="F582" t="str">
        <f>IFERROR(VLOOKUP($B582,ui_labels!$B$2:$F$10000,5,FALSE), IFERROR(VLOOKUP($B582,ui_labels_mc!$B$2:$F$10000,5,FALSE), ""))</f>
        <v>MSA Info</v>
      </c>
      <c r="G582" t="str">
        <f t="shared" si="9"/>
        <v>customer_crud_collateralCanvas_collateral_msaInfo=MSA Info</v>
      </c>
    </row>
    <row r="583" spans="1:7" x14ac:dyDescent="0.3">
      <c r="A583" t="s">
        <v>20012</v>
      </c>
      <c r="B583" t="str">
        <f>IFERROR(VLOOKUP($A583,ui_labels_mc!$A$2:$F$10000,2,FALSE), "")</f>
        <v>Property Information</v>
      </c>
      <c r="C583" t="str">
        <f>IFERROR(VLOOKUP($B583,ui_labels!$B$2:$F$10000,2,FALSE), IFERROR(VLOOKUP($B583,ui_labels_mc!$B$2:$F$10000,2,FALSE), ""))</f>
        <v>Información de la propiedad</v>
      </c>
      <c r="D583" t="str">
        <f>IFERROR(VLOOKUP($B583,ui_labels!$B$2:$F$10000,3,FALSE), IFERROR(VLOOKUP($B583,ui_labels_mc!$B$2:$F$10000,3,FALSE), ""))</f>
        <v>Renseignements sur les biens</v>
      </c>
      <c r="E583" t="str">
        <f>IFERROR(VLOOKUP($B583,ui_labels!$B$2:$F$10000,4,FALSE), IFERROR(VLOOKUP($B583,ui_labels_mc!$B$2:$F$10000,4,FALSE), ""))</f>
        <v>プロパティ情報</v>
      </c>
      <c r="F583" t="str">
        <f>IFERROR(VLOOKUP($B583,ui_labels!$B$2:$F$10000,5,FALSE), IFERROR(VLOOKUP($B583,ui_labels_mc!$B$2:$F$10000,5,FALSE), ""))</f>
        <v>Informationen zum Eigentum</v>
      </c>
      <c r="G583" t="str">
        <f t="shared" si="9"/>
        <v>customer_crud_collateralCanvas_collateral_propertyInformation=Informationen zum Eigentum</v>
      </c>
    </row>
    <row r="584" spans="1:7" x14ac:dyDescent="0.3">
      <c r="A584" t="s">
        <v>20013</v>
      </c>
      <c r="B584" t="str">
        <f>IFERROR(VLOOKUP($A584,ui_labels_mc!$A$2:$F$10000,2,FALSE), "")</f>
        <v>Rent Roll</v>
      </c>
      <c r="C584" t="str">
        <f>IFERROR(VLOOKUP($B584,ui_labels!$B$2:$F$10000,2,FALSE), IFERROR(VLOOKUP($B584,ui_labels_mc!$B$2:$F$10000,2,FALSE), ""))</f>
        <v>Lista de las tierras alquiladas</v>
      </c>
      <c r="D584" t="str">
        <f>IFERROR(VLOOKUP($B584,ui_labels!$B$2:$F$10000,3,FALSE), IFERROR(VLOOKUP($B584,ui_labels_mc!$B$2:$F$10000,3,FALSE), ""))</f>
        <v>Louer Rouleau</v>
      </c>
      <c r="E584" t="str">
        <f>IFERROR(VLOOKUP($B584,ui_labels!$B$2:$F$10000,4,FALSE), IFERROR(VLOOKUP($B584,ui_labels_mc!$B$2:$F$10000,4,FALSE), ""))</f>
        <v>レントロール</v>
      </c>
      <c r="F584" t="str">
        <f>IFERROR(VLOOKUP($B584,ui_labels!$B$2:$F$10000,5,FALSE), IFERROR(VLOOKUP($B584,ui_labels_mc!$B$2:$F$10000,5,FALSE), ""))</f>
        <v>Mieten Rollen</v>
      </c>
      <c r="G584" t="str">
        <f t="shared" si="9"/>
        <v>customer_crud_collateralCanvas_collateral_propertyInformation_rentRoll=Mieten Rollen</v>
      </c>
    </row>
    <row r="585" spans="1:7" x14ac:dyDescent="0.3">
      <c r="A585" t="s">
        <v>20015</v>
      </c>
      <c r="B585" t="str">
        <f>IFERROR(VLOOKUP($A585,ui_labels_mc!$A$2:$F$10000,2,FALSE), "")</f>
        <v>Is building a converted home?</v>
      </c>
      <c r="C585" t="str">
        <f>IFERROR(VLOOKUP($B585,ui_labels!$B$2:$F$10000,2,FALSE), IFERROR(VLOOKUP($B585,ui_labels_mc!$B$2:$F$10000,2,FALSE), ""))</f>
        <v>Está construyendo una casa transformada?</v>
      </c>
      <c r="D585" t="str">
        <f>IFERROR(VLOOKUP($B585,ui_labels!$B$2:$F$10000,3,FALSE), IFERROR(VLOOKUP($B585,ui_labels_mc!$B$2:$F$10000,3,FALSE), ""))</f>
        <v>Est la construction d'une maison convertie?</v>
      </c>
      <c r="E585" t="str">
        <f>IFERROR(VLOOKUP($B585,ui_labels!$B$2:$F$10000,4,FALSE), IFERROR(VLOOKUP($B585,ui_labels_mc!$B$2:$F$10000,4,FALSE), ""))</f>
        <v>変換された家を構築されていますか？</v>
      </c>
      <c r="F585" t="str">
        <f>IFERROR(VLOOKUP($B585,ui_labels!$B$2:$F$10000,5,FALSE), IFERROR(VLOOKUP($B585,ui_labels_mc!$B$2:$F$10000,5,FALSE), ""))</f>
        <v>Baut ein umgebautes Haus?</v>
      </c>
      <c r="G585" t="str">
        <f t="shared" si="9"/>
        <v>customer_crud_collateralCanvas_collateral_realEstateCollateral_isAConvertedHome=Baut ein umgebautes Haus?</v>
      </c>
    </row>
    <row r="586" spans="1:7" x14ac:dyDescent="0.3">
      <c r="A586" t="s">
        <v>20017</v>
      </c>
      <c r="B586" t="str">
        <f>IFERROR(VLOOKUP($A586,ui_labels_mc!$A$2:$F$10000,2,FALSE), "")</f>
        <v>Onsite Parking</v>
      </c>
      <c r="C586" t="str">
        <f>IFERROR(VLOOKUP($B586,ui_labels!$B$2:$F$10000,2,FALSE), IFERROR(VLOOKUP($B586,ui_labels_mc!$B$2:$F$10000,2,FALSE), ""))</f>
        <v>Aparcamiento en las instalaciones</v>
      </c>
      <c r="D586" t="str">
        <f>IFERROR(VLOOKUP($B586,ui_labels!$B$2:$F$10000,3,FALSE), IFERROR(VLOOKUP($B586,ui_labels_mc!$B$2:$F$10000,3,FALSE), ""))</f>
        <v>Parking sur place</v>
      </c>
      <c r="E586" t="str">
        <f>IFERROR(VLOOKUP($B586,ui_labels!$B$2:$F$10000,4,FALSE), IFERROR(VLOOKUP($B586,ui_labels_mc!$B$2:$F$10000,4,FALSE), ""))</f>
        <v>敷地内駐車場</v>
      </c>
      <c r="F586" t="str">
        <f>IFERROR(VLOOKUP($B586,ui_labels!$B$2:$F$10000,5,FALSE), IFERROR(VLOOKUP($B586,ui_labels_mc!$B$2:$F$10000,5,FALSE), ""))</f>
        <v>Vor-Ort-Parkplatz</v>
      </c>
      <c r="G586" t="str">
        <f t="shared" si="9"/>
        <v>customer_crud_collateralCanvas_collateral_realEstateCollateral_isOnsiteParking=Vor-Ort-Parkplatz</v>
      </c>
    </row>
    <row r="587" spans="1:7" x14ac:dyDescent="0.3">
      <c r="A587" t="s">
        <v>20019</v>
      </c>
      <c r="B587" t="str">
        <f>IFERROR(VLOOKUP($A587,ui_labels_mc!$A$2:$F$10000,2,FALSE), "")</f>
        <v>Lien Position</v>
      </c>
      <c r="C587" t="str">
        <f>IFERROR(VLOOKUP($B587,ui_labels!$B$2:$F$10000,2,FALSE), IFERROR(VLOOKUP($B587,ui_labels_mc!$B$2:$F$10000,2,FALSE), ""))</f>
        <v>Lien Posición</v>
      </c>
      <c r="D587" t="str">
        <f>IFERROR(VLOOKUP($B587,ui_labels!$B$2:$F$10000,3,FALSE), IFERROR(VLOOKUP($B587,ui_labels_mc!$B$2:$F$10000,3,FALSE), ""))</f>
        <v>Lien Position</v>
      </c>
      <c r="E587" t="str">
        <f>IFERROR(VLOOKUP($B587,ui_labels!$B$2:$F$10000,4,FALSE), IFERROR(VLOOKUP($B587,ui_labels_mc!$B$2:$F$10000,4,FALSE), ""))</f>
        <v>リエンポジション</v>
      </c>
      <c r="F587" t="str">
        <f>IFERROR(VLOOKUP($B587,ui_labels!$B$2:$F$10000,5,FALSE), IFERROR(VLOOKUP($B587,ui_labels_mc!$B$2:$F$10000,5,FALSE), ""))</f>
        <v>Lien Position</v>
      </c>
      <c r="G587" t="str">
        <f t="shared" si="9"/>
        <v>customer_crud_collateralCanvas_collateral_realEstateCollateral_lienPosition=Lien Position</v>
      </c>
    </row>
    <row r="588" spans="1:7" x14ac:dyDescent="0.3">
      <c r="A588" t="s">
        <v>20021</v>
      </c>
      <c r="B588" t="str">
        <f>IFERROR(VLOOKUP($A588,ui_labels_mc!$A$2:$F$10000,2,FALSE), "")</f>
        <v>Commercial Square Feet</v>
      </c>
      <c r="C588" t="str">
        <f>IFERROR(VLOOKUP($B588,ui_labels!$B$2:$F$10000,2,FALSE), IFERROR(VLOOKUP($B588,ui_labels_mc!$B$2:$F$10000,2,FALSE), ""))</f>
        <v>Pies Cuadrados Comerciales</v>
      </c>
      <c r="D588" t="str">
        <f>IFERROR(VLOOKUP($B588,ui_labels!$B$2:$F$10000,3,FALSE), IFERROR(VLOOKUP($B588,ui_labels_mc!$B$2:$F$10000,3,FALSE), ""))</f>
        <v>Pieds carrés commerciaux</v>
      </c>
      <c r="E588" t="str">
        <f>IFERROR(VLOOKUP($B588,ui_labels!$B$2:$F$10000,4,FALSE), IFERROR(VLOOKUP($B588,ui_labels_mc!$B$2:$F$10000,4,FALSE), ""))</f>
        <v>商業平方フィート</v>
      </c>
      <c r="F588" t="str">
        <f>IFERROR(VLOOKUP($B588,ui_labels!$B$2:$F$10000,5,FALSE), IFERROR(VLOOKUP($B588,ui_labels_mc!$B$2:$F$10000,5,FALSE), ""))</f>
        <v>Kommerzielle Quadratfuß</v>
      </c>
      <c r="G588" t="str">
        <f t="shared" si="9"/>
        <v>customer_crud_collateralCanvas_collateral_realEstateCollateral_newConstructionProject_commercialSqFt=Kommerzielle Quadratfuß</v>
      </c>
    </row>
    <row r="589" spans="1:7" x14ac:dyDescent="0.3">
      <c r="A589" t="s">
        <v>20023</v>
      </c>
      <c r="B589" t="str">
        <f>IFERROR(VLOOKUP($A589,ui_labels_mc!$A$2:$F$10000,2,FALSE), "")</f>
        <v>Commercial Square Feet</v>
      </c>
      <c r="C589" t="str">
        <f>IFERROR(VLOOKUP($B589,ui_labels!$B$2:$F$10000,2,FALSE), IFERROR(VLOOKUP($B589,ui_labels_mc!$B$2:$F$10000,2,FALSE), ""))</f>
        <v>Pies Cuadrados Comerciales</v>
      </c>
      <c r="D589" t="str">
        <f>IFERROR(VLOOKUP($B589,ui_labels!$B$2:$F$10000,3,FALSE), IFERROR(VLOOKUP($B589,ui_labels_mc!$B$2:$F$10000,3,FALSE), ""))</f>
        <v>Pieds carrés commerciaux</v>
      </c>
      <c r="E589" t="str">
        <f>IFERROR(VLOOKUP($B589,ui_labels!$B$2:$F$10000,4,FALSE), IFERROR(VLOOKUP($B589,ui_labels_mc!$B$2:$F$10000,4,FALSE), ""))</f>
        <v>商業平方フィート</v>
      </c>
      <c r="F589" t="str">
        <f>IFERROR(VLOOKUP($B589,ui_labels!$B$2:$F$10000,5,FALSE), IFERROR(VLOOKUP($B589,ui_labels_mc!$B$2:$F$10000,5,FALSE), ""))</f>
        <v>Kommerzielle Quadratfuß</v>
      </c>
      <c r="G589" t="str">
        <f t="shared" si="9"/>
        <v>customer_crud_collateralCanvas_collateral_realEstateCollateral_newConstructionProject_commercialSqFt_1=Kommerzielle Quadratfuß</v>
      </c>
    </row>
    <row r="590" spans="1:7" x14ac:dyDescent="0.3">
      <c r="A590" t="s">
        <v>20024</v>
      </c>
      <c r="B590" t="str">
        <f>IFERROR(VLOOKUP($A590,ui_labels_mc!$A$2:$F$10000,2,FALSE), "")</f>
        <v>Developement Cost Per Sq Ft</v>
      </c>
      <c r="C590" t="str">
        <f>IFERROR(VLOOKUP($B590,ui_labels!$B$2:$F$10000,2,FALSE), IFERROR(VLOOKUP($B590,ui_labels_mc!$B$2:$F$10000,2,FALSE), ""))</f>
        <v>Developement Costo por pie cuadrado</v>
      </c>
      <c r="D590" t="str">
        <f>IFERROR(VLOOKUP($B590,ui_labels!$B$2:$F$10000,3,FALSE), IFERROR(VLOOKUP($B590,ui_labels_mc!$B$2:$F$10000,3,FALSE), ""))</f>
        <v>Coût Developement par pied carré</v>
      </c>
      <c r="E590" t="str">
        <f>IFERROR(VLOOKUP($B590,ui_labels!$B$2:$F$10000,4,FALSE), IFERROR(VLOOKUP($B590,ui_labels_mc!$B$2:$F$10000,4,FALSE), ""))</f>
        <v>平方フィートあたり開発効率向上コスト</v>
      </c>
      <c r="F590" t="str">
        <f>IFERROR(VLOOKUP($B590,ui_labels!$B$2:$F$10000,5,FALSE), IFERROR(VLOOKUP($B590,ui_labels_mc!$B$2:$F$10000,5,FALSE), ""))</f>
        <v>Developement Kosten pro Qm</v>
      </c>
      <c r="G590" t="str">
        <f t="shared" si="9"/>
        <v>customer_crud_collateralCanvas_collateral_realEstateCollateral_newConstructionProject_costPerSqFt=Developement Kosten pro Qm</v>
      </c>
    </row>
    <row r="591" spans="1:7" x14ac:dyDescent="0.3">
      <c r="A591" t="s">
        <v>20026</v>
      </c>
      <c r="B591" t="str">
        <f>IFERROR(VLOOKUP($A591,ui_labels_mc!$A$2:$F$10000,2,FALSE), "")</f>
        <v>Developement Cost Per Sq Ft</v>
      </c>
      <c r="C591" t="str">
        <f>IFERROR(VLOOKUP($B591,ui_labels!$B$2:$F$10000,2,FALSE), IFERROR(VLOOKUP($B591,ui_labels_mc!$B$2:$F$10000,2,FALSE), ""))</f>
        <v>Developement Costo por pie cuadrado</v>
      </c>
      <c r="D591" t="str">
        <f>IFERROR(VLOOKUP($B591,ui_labels!$B$2:$F$10000,3,FALSE), IFERROR(VLOOKUP($B591,ui_labels_mc!$B$2:$F$10000,3,FALSE), ""))</f>
        <v>Coût Developement par pied carré</v>
      </c>
      <c r="E591" t="str">
        <f>IFERROR(VLOOKUP($B591,ui_labels!$B$2:$F$10000,4,FALSE), IFERROR(VLOOKUP($B591,ui_labels_mc!$B$2:$F$10000,4,FALSE), ""))</f>
        <v>平方フィートあたり開発効率向上コスト</v>
      </c>
      <c r="F591" t="str">
        <f>IFERROR(VLOOKUP($B591,ui_labels!$B$2:$F$10000,5,FALSE), IFERROR(VLOOKUP($B591,ui_labels_mc!$B$2:$F$10000,5,FALSE), ""))</f>
        <v>Developement Kosten pro Qm</v>
      </c>
      <c r="G591" t="str">
        <f t="shared" si="9"/>
        <v>customer_crud_collateralCanvas_collateral_realEstateCollateral_newConstructionProject_costPerSqFt_1=Developement Kosten pro Qm</v>
      </c>
    </row>
    <row r="592" spans="1:7" x14ac:dyDescent="0.3">
      <c r="A592" t="s">
        <v>20027</v>
      </c>
      <c r="B592" t="str">
        <f>IFERROR(VLOOKUP($A592,ui_labels_mc!$A$2:$F$10000,2,FALSE), "")</f>
        <v>Value As Is</v>
      </c>
      <c r="C592" t="str">
        <f>IFERROR(VLOOKUP($B592,ui_labels!$B$2:$F$10000,2,FALSE), IFERROR(VLOOKUP($B592,ui_labels_mc!$B$2:$F$10000,2,FALSE), ""))</f>
        <v>Valor como es</v>
      </c>
      <c r="D592" t="str">
        <f>IFERROR(VLOOKUP($B592,ui_labels!$B$2:$F$10000,3,FALSE), IFERROR(VLOOKUP($B592,ui_labels_mc!$B$2:$F$10000,3,FALSE), ""))</f>
        <v>Valeur As Is</v>
      </c>
      <c r="E592" t="str">
        <f>IFERROR(VLOOKUP($B592,ui_labels!$B$2:$F$10000,4,FALSE), IFERROR(VLOOKUP($B592,ui_labels_mc!$B$2:$F$10000,4,FALSE), ""))</f>
        <v>値であり、として</v>
      </c>
      <c r="F592" t="str">
        <f>IFERROR(VLOOKUP($B592,ui_labels!$B$2:$F$10000,5,FALSE), IFERROR(VLOOKUP($B592,ui_labels_mc!$B$2:$F$10000,5,FALSE), ""))</f>
        <v>Wert, wie ist</v>
      </c>
      <c r="G592" t="str">
        <f t="shared" si="9"/>
        <v>customer_crud_collateralCanvas_collateral_realEstateCollateral_newConstructionProject_currentValue=Wert, wie ist</v>
      </c>
    </row>
    <row r="593" spans="1:7" x14ac:dyDescent="0.3">
      <c r="A593" t="s">
        <v>20029</v>
      </c>
      <c r="B593" t="str">
        <f>IFERROR(VLOOKUP($A593,ui_labels_mc!$A$2:$F$10000,2,FALSE), "")</f>
        <v>Value As Is</v>
      </c>
      <c r="C593" t="str">
        <f>IFERROR(VLOOKUP($B593,ui_labels!$B$2:$F$10000,2,FALSE), IFERROR(VLOOKUP($B593,ui_labels_mc!$B$2:$F$10000,2,FALSE), ""))</f>
        <v>Valor como es</v>
      </c>
      <c r="D593" t="str">
        <f>IFERROR(VLOOKUP($B593,ui_labels!$B$2:$F$10000,3,FALSE), IFERROR(VLOOKUP($B593,ui_labels_mc!$B$2:$F$10000,3,FALSE), ""))</f>
        <v>Valeur As Is</v>
      </c>
      <c r="E593" t="str">
        <f>IFERROR(VLOOKUP($B593,ui_labels!$B$2:$F$10000,4,FALSE), IFERROR(VLOOKUP($B593,ui_labels_mc!$B$2:$F$10000,4,FALSE), ""))</f>
        <v>値であり、として</v>
      </c>
      <c r="F593" t="str">
        <f>IFERROR(VLOOKUP($B593,ui_labels!$B$2:$F$10000,5,FALSE), IFERROR(VLOOKUP($B593,ui_labels_mc!$B$2:$F$10000,5,FALSE), ""))</f>
        <v>Wert, wie ist</v>
      </c>
      <c r="G593" t="str">
        <f t="shared" si="9"/>
        <v>customer_crud_collateralCanvas_collateral_realEstateCollateral_newConstructionProject_currentValue_1=Wert, wie ist</v>
      </c>
    </row>
    <row r="594" spans="1:7" x14ac:dyDescent="0.3">
      <c r="A594" t="s">
        <v>20030</v>
      </c>
      <c r="B594" t="str">
        <f>IFERROR(VLOOKUP($A594,ui_labels_mc!$A$2:$F$10000,2,FALSE), "")</f>
        <v>Projected Expenses/Yr</v>
      </c>
      <c r="C594" t="str">
        <f>IFERROR(VLOOKUP($B594,ui_labels!$B$2:$F$10000,2,FALSE), IFERROR(VLOOKUP($B594,ui_labels_mc!$B$2:$F$10000,2,FALSE), ""))</f>
        <v>Los gastos proyectados / Año</v>
      </c>
      <c r="D594" t="str">
        <f>IFERROR(VLOOKUP($B594,ui_labels!$B$2:$F$10000,3,FALSE), IFERROR(VLOOKUP($B594,ui_labels_mc!$B$2:$F$10000,3,FALSE), ""))</f>
        <v>Les dépenses prévues / Yr</v>
      </c>
      <c r="E594" t="str">
        <f>IFERROR(VLOOKUP($B594,ui_labels!$B$2:$F$10000,4,FALSE), IFERROR(VLOOKUP($B594,ui_labels_mc!$B$2:$F$10000,4,FALSE), ""))</f>
        <v>写し出された費用/年</v>
      </c>
      <c r="F594" t="str">
        <f>IFERROR(VLOOKUP($B594,ui_labels!$B$2:$F$10000,5,FALSE), IFERROR(VLOOKUP($B594,ui_labels_mc!$B$2:$F$10000,5,FALSE), ""))</f>
        <v>Projizierten Kosten / Jahr</v>
      </c>
      <c r="G594" t="str">
        <f t="shared" si="9"/>
        <v>customer_crud_collateralCanvas_collateral_realEstateCollateral_newConstructionProject_expensesYr=Projizierten Kosten / Jahr</v>
      </c>
    </row>
    <row r="595" spans="1:7" x14ac:dyDescent="0.3">
      <c r="A595" t="s">
        <v>20032</v>
      </c>
      <c r="B595" t="str">
        <f>IFERROR(VLOOKUP($A595,ui_labels_mc!$A$2:$F$10000,2,FALSE), "")</f>
        <v>Projected Expenses/Yr</v>
      </c>
      <c r="C595" t="str">
        <f>IFERROR(VLOOKUP($B595,ui_labels!$B$2:$F$10000,2,FALSE), IFERROR(VLOOKUP($B595,ui_labels_mc!$B$2:$F$10000,2,FALSE), ""))</f>
        <v>Los gastos proyectados / Año</v>
      </c>
      <c r="D595" t="str">
        <f>IFERROR(VLOOKUP($B595,ui_labels!$B$2:$F$10000,3,FALSE), IFERROR(VLOOKUP($B595,ui_labels_mc!$B$2:$F$10000,3,FALSE), ""))</f>
        <v>Les dépenses prévues / Yr</v>
      </c>
      <c r="E595" t="str">
        <f>IFERROR(VLOOKUP($B595,ui_labels!$B$2:$F$10000,4,FALSE), IFERROR(VLOOKUP($B595,ui_labels_mc!$B$2:$F$10000,4,FALSE), ""))</f>
        <v>写し出された費用/年</v>
      </c>
      <c r="F595" t="str">
        <f>IFERROR(VLOOKUP($B595,ui_labels!$B$2:$F$10000,5,FALSE), IFERROR(VLOOKUP($B595,ui_labels_mc!$B$2:$F$10000,5,FALSE), ""))</f>
        <v>Projizierten Kosten / Jahr</v>
      </c>
      <c r="G595" t="str">
        <f t="shared" si="9"/>
        <v>customer_crud_collateralCanvas_collateral_realEstateCollateral_newConstructionProject_expensesYr_1=Projizierten Kosten / Jahr</v>
      </c>
    </row>
    <row r="596" spans="1:7" x14ac:dyDescent="0.3">
      <c r="A596" t="s">
        <v>20033</v>
      </c>
      <c r="B596" t="str">
        <f>IFERROR(VLOOKUP($A596,ui_labels_mc!$A$2:$F$10000,2,FALSE), "")</f>
        <v>Projected Gross Income/Yr</v>
      </c>
      <c r="C596" t="str">
        <f>IFERROR(VLOOKUP($B596,ui_labels!$B$2:$F$10000,2,FALSE), IFERROR(VLOOKUP($B596,ui_labels_mc!$B$2:$F$10000,2,FALSE), ""))</f>
        <v>Proyectado Ingreso bruto / Año</v>
      </c>
      <c r="D596" t="str">
        <f>IFERROR(VLOOKUP($B596,ui_labels!$B$2:$F$10000,3,FALSE), IFERROR(VLOOKUP($B596,ui_labels_mc!$B$2:$F$10000,3,FALSE), ""))</f>
        <v>Projeté revenu brut / an</v>
      </c>
      <c r="E596" t="str">
        <f>IFERROR(VLOOKUP($B596,ui_labels!$B$2:$F$10000,4,FALSE), IFERROR(VLOOKUP($B596,ui_labels_mc!$B$2:$F$10000,4,FALSE), ""))</f>
        <v>写し出された総収入/年</v>
      </c>
      <c r="F596" t="str">
        <f>IFERROR(VLOOKUP($B596,ui_labels!$B$2:$F$10000,5,FALSE), IFERROR(VLOOKUP($B596,ui_labels_mc!$B$2:$F$10000,5,FALSE), ""))</f>
        <v>Projizierte Gross Income / Yr</v>
      </c>
      <c r="G596" t="str">
        <f t="shared" si="9"/>
        <v>customer_crud_collateralCanvas_collateral_realEstateCollateral_newConstructionProject_grossIncomeYr=Projizierte Gross Income / Yr</v>
      </c>
    </row>
    <row r="597" spans="1:7" x14ac:dyDescent="0.3">
      <c r="A597" t="s">
        <v>20035</v>
      </c>
      <c r="B597" t="str">
        <f>IFERROR(VLOOKUP($A597,ui_labels_mc!$A$2:$F$10000,2,FALSE), "")</f>
        <v>Projected Gross Income/Yr</v>
      </c>
      <c r="C597" t="str">
        <f>IFERROR(VLOOKUP($B597,ui_labels!$B$2:$F$10000,2,FALSE), IFERROR(VLOOKUP($B597,ui_labels_mc!$B$2:$F$10000,2,FALSE), ""))</f>
        <v>Proyectado Ingreso bruto / Año</v>
      </c>
      <c r="D597" t="str">
        <f>IFERROR(VLOOKUP($B597,ui_labels!$B$2:$F$10000,3,FALSE), IFERROR(VLOOKUP($B597,ui_labels_mc!$B$2:$F$10000,3,FALSE), ""))</f>
        <v>Projeté revenu brut / an</v>
      </c>
      <c r="E597" t="str">
        <f>IFERROR(VLOOKUP($B597,ui_labels!$B$2:$F$10000,4,FALSE), IFERROR(VLOOKUP($B597,ui_labels_mc!$B$2:$F$10000,4,FALSE), ""))</f>
        <v>写し出された総収入/年</v>
      </c>
      <c r="F597" t="str">
        <f>IFERROR(VLOOKUP($B597,ui_labels!$B$2:$F$10000,5,FALSE), IFERROR(VLOOKUP($B597,ui_labels_mc!$B$2:$F$10000,5,FALSE), ""))</f>
        <v>Projizierte Gross Income / Yr</v>
      </c>
      <c r="G597" t="str">
        <f t="shared" si="9"/>
        <v>customer_crud_collateralCanvas_collateral_realEstateCollateral_newConstructionProject_grossIncomeYr_1=Projizierte Gross Income / Yr</v>
      </c>
    </row>
    <row r="598" spans="1:7" x14ac:dyDescent="0.3">
      <c r="A598" t="s">
        <v>20036</v>
      </c>
      <c r="B598" t="str">
        <f>IFERROR(VLOOKUP($A598,ui_labels_mc!$A$2:$F$10000,2,FALSE), "")</f>
        <v>Will site require a change in</v>
      </c>
      <c r="C598" t="str">
        <f>IFERROR(VLOOKUP($B598,ui_labels!$B$2:$F$10000,2,FALSE), IFERROR(VLOOKUP($B598,ui_labels_mc!$B$2:$F$10000,2,FALSE), ""))</f>
        <v>¿Será sitio requerir un cambio en</v>
      </c>
      <c r="D598" t="str">
        <f>IFERROR(VLOOKUP($B598,ui_labels!$B$2:$F$10000,3,FALSE), IFERROR(VLOOKUP($B598,ui_labels_mc!$B$2:$F$10000,3,FALSE), ""))</f>
        <v>Site va nécessiter un changement dans</v>
      </c>
      <c r="E598" t="str">
        <f>IFERROR(VLOOKUP($B598,ui_labels!$B$2:$F$10000,4,FALSE), IFERROR(VLOOKUP($B598,ui_labels_mc!$B$2:$F$10000,4,FALSE), ""))</f>
        <v>サイトには、変化が必要になります</v>
      </c>
      <c r="F598" t="str">
        <f>IFERROR(VLOOKUP($B598,ui_labels!$B$2:$F$10000,5,FALSE), IFERROR(VLOOKUP($B598,ui_labels_mc!$B$2:$F$10000,5,FALSE), ""))</f>
        <v>Wird vor Ort erfordern eine Änderung der</v>
      </c>
      <c r="G598" t="str">
        <f t="shared" si="9"/>
        <v>customer_crud_collateralCanvas_collateral_realEstateCollateral_newConstructionProject_isChgRequired=Wird vor Ort erfordern eine Änderung der</v>
      </c>
    </row>
    <row r="599" spans="1:7" x14ac:dyDescent="0.3">
      <c r="A599" t="s">
        <v>20038</v>
      </c>
      <c r="B599" t="str">
        <f>IFERROR(VLOOKUP($A599,ui_labels_mc!$A$2:$F$10000,2,FALSE), "")</f>
        <v>Will site require a change in</v>
      </c>
      <c r="C599" t="str">
        <f>IFERROR(VLOOKUP($B599,ui_labels!$B$2:$F$10000,2,FALSE), IFERROR(VLOOKUP($B599,ui_labels_mc!$B$2:$F$10000,2,FALSE), ""))</f>
        <v>¿Será sitio requerir un cambio en</v>
      </c>
      <c r="D599" t="str">
        <f>IFERROR(VLOOKUP($B599,ui_labels!$B$2:$F$10000,3,FALSE), IFERROR(VLOOKUP($B599,ui_labels_mc!$B$2:$F$10000,3,FALSE), ""))</f>
        <v>Site va nécessiter un changement dans</v>
      </c>
      <c r="E599" t="str">
        <f>IFERROR(VLOOKUP($B599,ui_labels!$B$2:$F$10000,4,FALSE), IFERROR(VLOOKUP($B599,ui_labels_mc!$B$2:$F$10000,4,FALSE), ""))</f>
        <v>サイトには、変化が必要になります</v>
      </c>
      <c r="F599" t="str">
        <f>IFERROR(VLOOKUP($B599,ui_labels!$B$2:$F$10000,5,FALSE), IFERROR(VLOOKUP($B599,ui_labels_mc!$B$2:$F$10000,5,FALSE), ""))</f>
        <v>Wird vor Ort erfordern eine Änderung der</v>
      </c>
      <c r="G599" t="str">
        <f t="shared" si="9"/>
        <v>customer_crud_collateralCanvas_collateral_realEstateCollateral_newConstructionProject_isChgRequired_1=Wird vor Ort erfordern eine Änderung der</v>
      </c>
    </row>
    <row r="600" spans="1:7" x14ac:dyDescent="0.3">
      <c r="A600" t="s">
        <v>20039</v>
      </c>
      <c r="B600" t="str">
        <f>IFERROR(VLOOKUP($A600,ui_labels_mc!$A$2:$F$10000,2,FALSE), "")</f>
        <v>Is Property available as collateral</v>
      </c>
      <c r="C600" t="str">
        <f>IFERROR(VLOOKUP($B600,ui_labels!$B$2:$F$10000,2,FALSE), IFERROR(VLOOKUP($B600,ui_labels_mc!$B$2:$F$10000,2,FALSE), ""))</f>
        <v>Es característica disponible como garantía</v>
      </c>
      <c r="D600" t="str">
        <f>IFERROR(VLOOKUP($B600,ui_labels!$B$2:$F$10000,3,FALSE), IFERROR(VLOOKUP($B600,ui_labels_mc!$B$2:$F$10000,3,FALSE), ""))</f>
        <v>Est la propriété comme garantie disponibles</v>
      </c>
      <c r="E600" t="str">
        <f>IFERROR(VLOOKUP($B600,ui_labels!$B$2:$F$10000,4,FALSE), IFERROR(VLOOKUP($B600,ui_labels_mc!$B$2:$F$10000,4,FALSE), ""))</f>
        <v>担保として利用可能なプロパティです</v>
      </c>
      <c r="F600" t="str">
        <f>IFERROR(VLOOKUP($B600,ui_labels!$B$2:$F$10000,5,FALSE), IFERROR(VLOOKUP($B600,ui_labels_mc!$B$2:$F$10000,5,FALSE), ""))</f>
        <v>Ist der Immobilie als Sicherheit zur Verfügung</v>
      </c>
      <c r="G600" t="str">
        <f t="shared" si="9"/>
        <v>customer_crud_collateralCanvas_collateral_realEstateCollateral_newConstructionProject_isPropCollateral=Ist der Immobilie als Sicherheit zur Verfügung</v>
      </c>
    </row>
    <row r="601" spans="1:7" x14ac:dyDescent="0.3">
      <c r="A601" t="s">
        <v>20041</v>
      </c>
      <c r="B601" t="str">
        <f>IFERROR(VLOOKUP($A601,ui_labels_mc!$A$2:$F$10000,2,FALSE), "")</f>
        <v>Is Property available as collateral</v>
      </c>
      <c r="C601" t="str">
        <f>IFERROR(VLOOKUP($B601,ui_labels!$B$2:$F$10000,2,FALSE), IFERROR(VLOOKUP($B601,ui_labels_mc!$B$2:$F$10000,2,FALSE), ""))</f>
        <v>Es característica disponible como garantía</v>
      </c>
      <c r="D601" t="str">
        <f>IFERROR(VLOOKUP($B601,ui_labels!$B$2:$F$10000,3,FALSE), IFERROR(VLOOKUP($B601,ui_labels_mc!$B$2:$F$10000,3,FALSE), ""))</f>
        <v>Est la propriété comme garantie disponibles</v>
      </c>
      <c r="E601" t="str">
        <f>IFERROR(VLOOKUP($B601,ui_labels!$B$2:$F$10000,4,FALSE), IFERROR(VLOOKUP($B601,ui_labels_mc!$B$2:$F$10000,4,FALSE), ""))</f>
        <v>担保として利用可能なプロパティです</v>
      </c>
      <c r="F601" t="str">
        <f>IFERROR(VLOOKUP($B601,ui_labels!$B$2:$F$10000,5,FALSE), IFERROR(VLOOKUP($B601,ui_labels_mc!$B$2:$F$10000,5,FALSE), ""))</f>
        <v>Ist der Immobilie als Sicherheit zur Verfügung</v>
      </c>
      <c r="G601" t="str">
        <f t="shared" si="9"/>
        <v>customer_crud_collateralCanvas_collateral_realEstateCollateral_newConstructionProject_isPropCollateral_1=Ist der Immobilie als Sicherheit zur Verfügung</v>
      </c>
    </row>
    <row r="602" spans="1:7" x14ac:dyDescent="0.3">
      <c r="A602" t="s">
        <v>20042</v>
      </c>
      <c r="B602" t="str">
        <f>IFERROR(VLOOKUP($A602,ui_labels_mc!$A$2:$F$10000,2,FALSE), "")</f>
        <v>Has the property been Inspected</v>
      </c>
      <c r="C602" t="str">
        <f>IFERROR(VLOOKUP($B602,ui_labels!$B$2:$F$10000,2,FALSE), IFERROR(VLOOKUP($B602,ui_labels_mc!$B$2:$F$10000,2,FALSE), ""))</f>
        <v>¿Se ha inspeccionado la propiedad</v>
      </c>
      <c r="D602" t="str">
        <f>IFERROR(VLOOKUP($B602,ui_labels!$B$2:$F$10000,3,FALSE), IFERROR(VLOOKUP($B602,ui_labels_mc!$B$2:$F$10000,3,FALSE), ""))</f>
        <v>A été inspecté la propriété</v>
      </c>
      <c r="E602" t="str">
        <f>IFERROR(VLOOKUP($B602,ui_labels!$B$2:$F$10000,4,FALSE), IFERROR(VLOOKUP($B602,ui_labels_mc!$B$2:$F$10000,4,FALSE), ""))</f>
        <v>プロパティが検査されています</v>
      </c>
      <c r="F602" t="str">
        <f>IFERROR(VLOOKUP($B602,ui_labels!$B$2:$F$10000,5,FALSE), IFERROR(VLOOKUP($B602,ui_labels_mc!$B$2:$F$10000,5,FALSE), ""))</f>
        <v>Hat die Eigenschaft kontrolliert worden</v>
      </c>
      <c r="G602" t="str">
        <f t="shared" si="9"/>
        <v>customer_crud_collateralCanvas_collateral_realEstateCollateral_newConstructionProject_isPropInspected=Hat die Eigenschaft kontrolliert worden</v>
      </c>
    </row>
    <row r="603" spans="1:7" x14ac:dyDescent="0.3">
      <c r="A603" t="s">
        <v>20044</v>
      </c>
      <c r="B603" t="str">
        <f>IFERROR(VLOOKUP($A603,ui_labels_mc!$A$2:$F$10000,2,FALSE), "")</f>
        <v>Has the property been Inspected</v>
      </c>
      <c r="C603" t="str">
        <f>IFERROR(VLOOKUP($B603,ui_labels!$B$2:$F$10000,2,FALSE), IFERROR(VLOOKUP($B603,ui_labels_mc!$B$2:$F$10000,2,FALSE), ""))</f>
        <v>¿Se ha inspeccionado la propiedad</v>
      </c>
      <c r="D603" t="str">
        <f>IFERROR(VLOOKUP($B603,ui_labels!$B$2:$F$10000,3,FALSE), IFERROR(VLOOKUP($B603,ui_labels_mc!$B$2:$F$10000,3,FALSE), ""))</f>
        <v>A été inspecté la propriété</v>
      </c>
      <c r="E603" t="str">
        <f>IFERROR(VLOOKUP($B603,ui_labels!$B$2:$F$10000,4,FALSE), IFERROR(VLOOKUP($B603,ui_labels_mc!$B$2:$F$10000,4,FALSE), ""))</f>
        <v>プロパティが検査されています</v>
      </c>
      <c r="F603" t="str">
        <f>IFERROR(VLOOKUP($B603,ui_labels!$B$2:$F$10000,5,FALSE), IFERROR(VLOOKUP($B603,ui_labels_mc!$B$2:$F$10000,5,FALSE), ""))</f>
        <v>Hat die Eigenschaft kontrolliert worden</v>
      </c>
      <c r="G603" t="str">
        <f t="shared" si="9"/>
        <v>customer_crud_collateralCanvas_collateral_realEstateCollateral_newConstructionProject_isPropInspected_1=Hat die Eigenschaft kontrolliert worden</v>
      </c>
    </row>
    <row r="604" spans="1:7" x14ac:dyDescent="0.3">
      <c r="A604" t="s">
        <v>20045</v>
      </c>
      <c r="B604" t="str">
        <f>IFERROR(VLOOKUP($A604,ui_labels_mc!$A$2:$F$10000,2,FALSE), "")</f>
        <v>Projected Net Income/Yr</v>
      </c>
      <c r="C604" t="str">
        <f>IFERROR(VLOOKUP($B604,ui_labels!$B$2:$F$10000,2,FALSE), IFERROR(VLOOKUP($B604,ui_labels_mc!$B$2:$F$10000,2,FALSE), ""))</f>
        <v>Resultado Neto Proyectado / Año</v>
      </c>
      <c r="D604" t="str">
        <f>IFERROR(VLOOKUP($B604,ui_labels!$B$2:$F$10000,3,FALSE), IFERROR(VLOOKUP($B604,ui_labels_mc!$B$2:$F$10000,3,FALSE), ""))</f>
        <v>Revenu net prévu / Yr</v>
      </c>
      <c r="E604" t="str">
        <f>IFERROR(VLOOKUP($B604,ui_labels!$B$2:$F$10000,4,FALSE), IFERROR(VLOOKUP($B604,ui_labels_mc!$B$2:$F$10000,4,FALSE), ""))</f>
        <v>写し出された当期純利益/年</v>
      </c>
      <c r="F604" t="str">
        <f>IFERROR(VLOOKUP($B604,ui_labels!$B$2:$F$10000,5,FALSE), IFERROR(VLOOKUP($B604,ui_labels_mc!$B$2:$F$10000,5,FALSE), ""))</f>
        <v>Beim Jahresüberschuss / Yr</v>
      </c>
      <c r="G604" t="str">
        <f t="shared" si="9"/>
        <v>customer_crud_collateralCanvas_collateral_realEstateCollateral_newConstructionProject_netIncomeYr=Beim Jahresüberschuss / Yr</v>
      </c>
    </row>
    <row r="605" spans="1:7" x14ac:dyDescent="0.3">
      <c r="A605" t="s">
        <v>20047</v>
      </c>
      <c r="B605" t="str">
        <f>IFERROR(VLOOKUP($A605,ui_labels_mc!$A$2:$F$10000,2,FALSE), "")</f>
        <v>Projected Net Income/Yr</v>
      </c>
      <c r="C605" t="str">
        <f>IFERROR(VLOOKUP($B605,ui_labels!$B$2:$F$10000,2,FALSE), IFERROR(VLOOKUP($B605,ui_labels_mc!$B$2:$F$10000,2,FALSE), ""))</f>
        <v>Resultado Neto Proyectado / Año</v>
      </c>
      <c r="D605" t="str">
        <f>IFERROR(VLOOKUP($B605,ui_labels!$B$2:$F$10000,3,FALSE), IFERROR(VLOOKUP($B605,ui_labels_mc!$B$2:$F$10000,3,FALSE), ""))</f>
        <v>Revenu net prévu / Yr</v>
      </c>
      <c r="E605" t="str">
        <f>IFERROR(VLOOKUP($B605,ui_labels!$B$2:$F$10000,4,FALSE), IFERROR(VLOOKUP($B605,ui_labels_mc!$B$2:$F$10000,4,FALSE), ""))</f>
        <v>写し出された当期純利益/年</v>
      </c>
      <c r="F605" t="str">
        <f>IFERROR(VLOOKUP($B605,ui_labels!$B$2:$F$10000,5,FALSE), IFERROR(VLOOKUP($B605,ui_labels_mc!$B$2:$F$10000,5,FALSE), ""))</f>
        <v>Beim Jahresüberschuss / Yr</v>
      </c>
      <c r="G605" t="str">
        <f t="shared" si="9"/>
        <v>customer_crud_collateralCanvas_collateral_realEstateCollateral_newConstructionProject_netIncomeYr_1=Beim Jahresüberschuss / Yr</v>
      </c>
    </row>
    <row r="606" spans="1:7" x14ac:dyDescent="0.3">
      <c r="A606" t="s">
        <v>20048</v>
      </c>
      <c r="B606" t="str">
        <f>IFERROR(VLOOKUP($A606,ui_labels_mc!$A$2:$F$10000,2,FALSE), "")</f>
        <v>Projected Net no. New Employees</v>
      </c>
      <c r="C606" t="str">
        <f>IFERROR(VLOOKUP($B606,ui_labels!$B$2:$F$10000,2,FALSE), IFERROR(VLOOKUP($B606,ui_labels_mc!$B$2:$F$10000,2,FALSE), ""))</f>
        <v>Proyectado sin red. Nuevos empleados</v>
      </c>
      <c r="D606" t="str">
        <f>IFERROR(VLOOKUP($B606,ui_labels!$B$2:$F$10000,3,FALSE), IFERROR(VLOOKUP($B606,ui_labels_mc!$B$2:$F$10000,3,FALSE), ""))</f>
        <v>Pas nets projetés. Nouveaux employés</v>
      </c>
      <c r="E606" t="str">
        <f>IFERROR(VLOOKUP($B606,ui_labels!$B$2:$F$10000,4,FALSE), IFERROR(VLOOKUP($B606,ui_labels_mc!$B$2:$F$10000,4,FALSE), ""))</f>
        <v>写し出さネットなし。新入社員</v>
      </c>
      <c r="F606" t="str">
        <f>IFERROR(VLOOKUP($B606,ui_labels!$B$2:$F$10000,5,FALSE), IFERROR(VLOOKUP($B606,ui_labels_mc!$B$2:$F$10000,5,FALSE), ""))</f>
        <v>Projizierte Net-Nr. Neue Mitarbeiter</v>
      </c>
      <c r="G606" t="str">
        <f t="shared" si="9"/>
        <v>customer_crud_collateralCanvas_collateral_realEstateCollateral_newConstructionProject_noOfNewEmployees=Projizierte Net-Nr. Neue Mitarbeiter</v>
      </c>
    </row>
    <row r="607" spans="1:7" x14ac:dyDescent="0.3">
      <c r="A607" t="s">
        <v>20050</v>
      </c>
      <c r="B607" t="str">
        <f>IFERROR(VLOOKUP($A607,ui_labels_mc!$A$2:$F$10000,2,FALSE), "")</f>
        <v>Projected Net no. New Employees</v>
      </c>
      <c r="C607" t="str">
        <f>IFERROR(VLOOKUP($B607,ui_labels!$B$2:$F$10000,2,FALSE), IFERROR(VLOOKUP($B607,ui_labels_mc!$B$2:$F$10000,2,FALSE), ""))</f>
        <v>Proyectado sin red. Nuevos empleados</v>
      </c>
      <c r="D607" t="str">
        <f>IFERROR(VLOOKUP($B607,ui_labels!$B$2:$F$10000,3,FALSE), IFERROR(VLOOKUP($B607,ui_labels_mc!$B$2:$F$10000,3,FALSE), ""))</f>
        <v>Pas nets projetés. Nouveaux employés</v>
      </c>
      <c r="E607" t="str">
        <f>IFERROR(VLOOKUP($B607,ui_labels!$B$2:$F$10000,4,FALSE), IFERROR(VLOOKUP($B607,ui_labels_mc!$B$2:$F$10000,4,FALSE), ""))</f>
        <v>写し出さネットなし。新入社員</v>
      </c>
      <c r="F607" t="str">
        <f>IFERROR(VLOOKUP($B607,ui_labels!$B$2:$F$10000,5,FALSE), IFERROR(VLOOKUP($B607,ui_labels_mc!$B$2:$F$10000,5,FALSE), ""))</f>
        <v>Projizierte Net-Nr. Neue Mitarbeiter</v>
      </c>
      <c r="G607" t="str">
        <f t="shared" si="9"/>
        <v>customer_crud_collateralCanvas_collateral_realEstateCollateral_newConstructionProject_noOfNewEmployees_1=Projizierte Net-Nr. Neue Mitarbeiter</v>
      </c>
    </row>
    <row r="608" spans="1:7" x14ac:dyDescent="0.3">
      <c r="A608" t="s">
        <v>20051</v>
      </c>
      <c r="B608" t="str">
        <f>IFERROR(VLOOKUP($A608,ui_labels_mc!$A$2:$F$10000,2,FALSE), "")</f>
        <v>Office Square Feet</v>
      </c>
      <c r="C608" t="str">
        <f>IFERROR(VLOOKUP($B608,ui_labels!$B$2:$F$10000,2,FALSE), IFERROR(VLOOKUP($B608,ui_labels_mc!$B$2:$F$10000,2,FALSE), ""))</f>
        <v>Pies Cuadrados Oficina</v>
      </c>
      <c r="D608" t="str">
        <f>IFERROR(VLOOKUP($B608,ui_labels!$B$2:$F$10000,3,FALSE), IFERROR(VLOOKUP($B608,ui_labels_mc!$B$2:$F$10000,3,FALSE), ""))</f>
        <v>Bureau Pieds carrés</v>
      </c>
      <c r="E608" t="str">
        <f>IFERROR(VLOOKUP($B608,ui_labels!$B$2:$F$10000,4,FALSE), IFERROR(VLOOKUP($B608,ui_labels_mc!$B$2:$F$10000,4,FALSE), ""))</f>
        <v>オフィススクエアフィート</v>
      </c>
      <c r="F608" t="str">
        <f>IFERROR(VLOOKUP($B608,ui_labels!$B$2:$F$10000,5,FALSE), IFERROR(VLOOKUP($B608,ui_labels_mc!$B$2:$F$10000,5,FALSE), ""))</f>
        <v>Office Square Feet</v>
      </c>
      <c r="G608" t="str">
        <f t="shared" si="9"/>
        <v>customer_crud_collateralCanvas_collateral_realEstateCollateral_newConstructionProject_officeSqFt=Office Square Feet</v>
      </c>
    </row>
    <row r="609" spans="1:7" x14ac:dyDescent="0.3">
      <c r="A609" t="s">
        <v>20052</v>
      </c>
      <c r="B609" t="str">
        <f>IFERROR(VLOOKUP($A609,ui_labels_mc!$A$2:$F$10000,2,FALSE), "")</f>
        <v>Office Square Feet</v>
      </c>
      <c r="C609" t="str">
        <f>IFERROR(VLOOKUP($B609,ui_labels!$B$2:$F$10000,2,FALSE), IFERROR(VLOOKUP($B609,ui_labels_mc!$B$2:$F$10000,2,FALSE), ""))</f>
        <v>Pies Cuadrados Oficina</v>
      </c>
      <c r="D609" t="str">
        <f>IFERROR(VLOOKUP($B609,ui_labels!$B$2:$F$10000,3,FALSE), IFERROR(VLOOKUP($B609,ui_labels_mc!$B$2:$F$10000,3,FALSE), ""))</f>
        <v>Bureau Pieds carrés</v>
      </c>
      <c r="E609" t="str">
        <f>IFERROR(VLOOKUP($B609,ui_labels!$B$2:$F$10000,4,FALSE), IFERROR(VLOOKUP($B609,ui_labels_mc!$B$2:$F$10000,4,FALSE), ""))</f>
        <v>オフィススクエアフィート</v>
      </c>
      <c r="F609" t="str">
        <f>IFERROR(VLOOKUP($B609,ui_labels!$B$2:$F$10000,5,FALSE), IFERROR(VLOOKUP($B609,ui_labels_mc!$B$2:$F$10000,5,FALSE), ""))</f>
        <v>Office Square Feet</v>
      </c>
      <c r="G609" t="str">
        <f t="shared" si="9"/>
        <v>customer_crud_collateralCanvas_collateral_realEstateCollateral_newConstructionProject_officeSqFt_1=Office Square Feet</v>
      </c>
    </row>
    <row r="610" spans="1:7" x14ac:dyDescent="0.3">
      <c r="A610" t="s">
        <v>20053</v>
      </c>
      <c r="B610" t="str">
        <f>IFERROR(VLOOKUP($A610,ui_labels_mc!$A$2:$F$10000,2,FALSE), "")</f>
        <v>Office Units</v>
      </c>
      <c r="C610" t="str">
        <f>IFERROR(VLOOKUP($B610,ui_labels!$B$2:$F$10000,2,FALSE), IFERROR(VLOOKUP($B610,ui_labels_mc!$B$2:$F$10000,2,FALSE), ""))</f>
        <v>Unidades de oficina</v>
      </c>
      <c r="D610" t="str">
        <f>IFERROR(VLOOKUP($B610,ui_labels!$B$2:$F$10000,3,FALSE), IFERROR(VLOOKUP($B610,ui_labels_mc!$B$2:$F$10000,3,FALSE), ""))</f>
        <v>Bureau Unités</v>
      </c>
      <c r="E610" t="str">
        <f>IFERROR(VLOOKUP($B610,ui_labels!$B$2:$F$10000,4,FALSE), IFERROR(VLOOKUP($B610,ui_labels_mc!$B$2:$F$10000,4,FALSE), ""))</f>
        <v>オフィスユニット</v>
      </c>
      <c r="F610" t="str">
        <f>IFERROR(VLOOKUP($B610,ui_labels!$B$2:$F$10000,5,FALSE), IFERROR(VLOOKUP($B610,ui_labels_mc!$B$2:$F$10000,5,FALSE), ""))</f>
        <v>Bürogeräte</v>
      </c>
      <c r="G610" t="str">
        <f t="shared" si="9"/>
        <v>customer_crud_collateralCanvas_collateral_realEstateCollateral_newConstructionProject_officeUnits=Bürogeräte</v>
      </c>
    </row>
    <row r="611" spans="1:7" x14ac:dyDescent="0.3">
      <c r="A611" t="s">
        <v>20055</v>
      </c>
      <c r="B611" t="str">
        <f>IFERROR(VLOOKUP($A611,ui_labels_mc!$A$2:$F$10000,2,FALSE), "")</f>
        <v>Office Units</v>
      </c>
      <c r="C611" t="str">
        <f>IFERROR(VLOOKUP($B611,ui_labels!$B$2:$F$10000,2,FALSE), IFERROR(VLOOKUP($B611,ui_labels_mc!$B$2:$F$10000,2,FALSE), ""))</f>
        <v>Unidades de oficina</v>
      </c>
      <c r="D611" t="str">
        <f>IFERROR(VLOOKUP($B611,ui_labels!$B$2:$F$10000,3,FALSE), IFERROR(VLOOKUP($B611,ui_labels_mc!$B$2:$F$10000,3,FALSE), ""))</f>
        <v>Bureau Unités</v>
      </c>
      <c r="E611" t="str">
        <f>IFERROR(VLOOKUP($B611,ui_labels!$B$2:$F$10000,4,FALSE), IFERROR(VLOOKUP($B611,ui_labels_mc!$B$2:$F$10000,4,FALSE), ""))</f>
        <v>オフィスユニット</v>
      </c>
      <c r="F611" t="str">
        <f>IFERROR(VLOOKUP($B611,ui_labels!$B$2:$F$10000,5,FALSE), IFERROR(VLOOKUP($B611,ui_labels_mc!$B$2:$F$10000,5,FALSE), ""))</f>
        <v>Bürogeräte</v>
      </c>
      <c r="G611" t="str">
        <f t="shared" si="9"/>
        <v>customer_crud_collateralCanvas_collateral_realEstateCollateral_newConstructionProject_officeUnits_1=Bürogeräte</v>
      </c>
    </row>
    <row r="612" spans="1:7" x14ac:dyDescent="0.3">
      <c r="A612" t="s">
        <v>20056</v>
      </c>
      <c r="B612" t="str">
        <f>IFERROR(VLOOKUP($A612,ui_labels_mc!$A$2:$F$10000,2,FALSE), "")</f>
        <v>Brief Project Desccription</v>
      </c>
      <c r="C612" t="str">
        <f>IFERROR(VLOOKUP($B612,ui_labels!$B$2:$F$10000,2,FALSE), IFERROR(VLOOKUP($B612,ui_labels_mc!$B$2:$F$10000,2,FALSE), ""))</f>
        <v>Desccription Proyecto Breve</v>
      </c>
      <c r="D612" t="str">
        <f>IFERROR(VLOOKUP($B612,ui_labels!$B$2:$F$10000,3,FALSE), IFERROR(VLOOKUP($B612,ui_labels_mc!$B$2:$F$10000,3,FALSE), ""))</f>
        <v>Brève Desccription de projet</v>
      </c>
      <c r="E612" t="str">
        <f>IFERROR(VLOOKUP($B612,ui_labels!$B$2:$F$10000,4,FALSE), IFERROR(VLOOKUP($B612,ui_labels_mc!$B$2:$F$10000,4,FALSE), ""))</f>
        <v>簡単なプロジェクトDesccription</v>
      </c>
      <c r="F612" t="str">
        <f>IFERROR(VLOOKUP($B612,ui_labels!$B$2:$F$10000,5,FALSE), IFERROR(VLOOKUP($B612,ui_labels_mc!$B$2:$F$10000,5,FALSE), ""))</f>
        <v>Kurze Projekt Desccription</v>
      </c>
      <c r="G612" t="str">
        <f t="shared" si="9"/>
        <v>customer_crud_collateralCanvas_collateral_realEstateCollateral_newConstructionProject_projectDesc=Kurze Projekt Desccription</v>
      </c>
    </row>
    <row r="613" spans="1:7" x14ac:dyDescent="0.3">
      <c r="A613" t="s">
        <v>20058</v>
      </c>
      <c r="B613" t="str">
        <f>IFERROR(VLOOKUP($A613,ui_labels_mc!$A$2:$F$10000,2,FALSE), "")</f>
        <v>Brief Project Desccription</v>
      </c>
      <c r="C613" t="str">
        <f>IFERROR(VLOOKUP($B613,ui_labels!$B$2:$F$10000,2,FALSE), IFERROR(VLOOKUP($B613,ui_labels_mc!$B$2:$F$10000,2,FALSE), ""))</f>
        <v>Desccription Proyecto Breve</v>
      </c>
      <c r="D613" t="str">
        <f>IFERROR(VLOOKUP($B613,ui_labels!$B$2:$F$10000,3,FALSE), IFERROR(VLOOKUP($B613,ui_labels_mc!$B$2:$F$10000,3,FALSE), ""))</f>
        <v>Brève Desccription de projet</v>
      </c>
      <c r="E613" t="str">
        <f>IFERROR(VLOOKUP($B613,ui_labels!$B$2:$F$10000,4,FALSE), IFERROR(VLOOKUP($B613,ui_labels_mc!$B$2:$F$10000,4,FALSE), ""))</f>
        <v>簡単なプロジェクトDesccription</v>
      </c>
      <c r="F613" t="str">
        <f>IFERROR(VLOOKUP($B613,ui_labels!$B$2:$F$10000,5,FALSE), IFERROR(VLOOKUP($B613,ui_labels_mc!$B$2:$F$10000,5,FALSE), ""))</f>
        <v>Kurze Projekt Desccription</v>
      </c>
      <c r="G613" t="str">
        <f t="shared" si="9"/>
        <v>customer_crud_collateralCanvas_collateral_realEstateCollateral_newConstructionProject_projectDesc_1=Kurze Projekt Desccription</v>
      </c>
    </row>
    <row r="614" spans="1:7" x14ac:dyDescent="0.3">
      <c r="A614" t="s">
        <v>20059</v>
      </c>
      <c r="B614" t="str">
        <f>IFERROR(VLOOKUP($A614,ui_labels_mc!$A$2:$F$10000,2,FALSE), "")</f>
        <v>Current Zoning of Project</v>
      </c>
      <c r="C614" t="str">
        <f>IFERROR(VLOOKUP($B614,ui_labels!$B$2:$F$10000,2,FALSE), IFERROR(VLOOKUP($B614,ui_labels_mc!$B$2:$F$10000,2,FALSE), ""))</f>
        <v>Zonificación actual del Proyecto</v>
      </c>
      <c r="D614" t="str">
        <f>IFERROR(VLOOKUP($B614,ui_labels!$B$2:$F$10000,3,FALSE), IFERROR(VLOOKUP($B614,ui_labels_mc!$B$2:$F$10000,3,FALSE), ""))</f>
        <v>Zonage actuel du projet</v>
      </c>
      <c r="E614" t="str">
        <f>IFERROR(VLOOKUP($B614,ui_labels!$B$2:$F$10000,4,FALSE), IFERROR(VLOOKUP($B614,ui_labels_mc!$B$2:$F$10000,4,FALSE), ""))</f>
        <v>プロジェクトの現在のゾーニング</v>
      </c>
      <c r="F614" t="str">
        <f>IFERROR(VLOOKUP($B614,ui_labels!$B$2:$F$10000,5,FALSE), IFERROR(VLOOKUP($B614,ui_labels_mc!$B$2:$F$10000,5,FALSE), ""))</f>
        <v>Aktuelle Zoning von Project</v>
      </c>
      <c r="G614" t="str">
        <f t="shared" si="9"/>
        <v>customer_crud_collateralCanvas_collateral_realEstateCollateral_newConstructionProject_projectZone=Aktuelle Zoning von Project</v>
      </c>
    </row>
    <row r="615" spans="1:7" x14ac:dyDescent="0.3">
      <c r="A615" t="s">
        <v>20061</v>
      </c>
      <c r="B615" t="str">
        <f>IFERROR(VLOOKUP($A615,ui_labels_mc!$A$2:$F$10000,2,FALSE), "")</f>
        <v>Current Zoning of Project</v>
      </c>
      <c r="C615" t="str">
        <f>IFERROR(VLOOKUP($B615,ui_labels!$B$2:$F$10000,2,FALSE), IFERROR(VLOOKUP($B615,ui_labels_mc!$B$2:$F$10000,2,FALSE), ""))</f>
        <v>Zonificación actual del Proyecto</v>
      </c>
      <c r="D615" t="str">
        <f>IFERROR(VLOOKUP($B615,ui_labels!$B$2:$F$10000,3,FALSE), IFERROR(VLOOKUP($B615,ui_labels_mc!$B$2:$F$10000,3,FALSE), ""))</f>
        <v>Zonage actuel du projet</v>
      </c>
      <c r="E615" t="str">
        <f>IFERROR(VLOOKUP($B615,ui_labels!$B$2:$F$10000,4,FALSE), IFERROR(VLOOKUP($B615,ui_labels_mc!$B$2:$F$10000,4,FALSE), ""))</f>
        <v>プロジェクトの現在のゾーニング</v>
      </c>
      <c r="F615" t="str">
        <f>IFERROR(VLOOKUP($B615,ui_labels!$B$2:$F$10000,5,FALSE), IFERROR(VLOOKUP($B615,ui_labels_mc!$B$2:$F$10000,5,FALSE), ""))</f>
        <v>Aktuelle Zoning von Project</v>
      </c>
      <c r="G615" t="str">
        <f t="shared" si="9"/>
        <v>customer_crud_collateralCanvas_collateral_realEstateCollateral_newConstructionProject_projectZone_1=Aktuelle Zoning von Project</v>
      </c>
    </row>
    <row r="616" spans="1:7" x14ac:dyDescent="0.3">
      <c r="A616" t="s">
        <v>20062</v>
      </c>
      <c r="B616" t="str">
        <f>IFERROR(VLOOKUP($A616,ui_labels_mc!$A$2:$F$10000,2,FALSE), "")</f>
        <v>How was value determined?</v>
      </c>
      <c r="C616" t="str">
        <f>IFERROR(VLOOKUP($B616,ui_labels!$B$2:$F$10000,2,FALSE), IFERROR(VLOOKUP($B616,ui_labels_mc!$B$2:$F$10000,2,FALSE), ""))</f>
        <v>¿Cómo se determinó el valor?</v>
      </c>
      <c r="D616" t="str">
        <f>IFERROR(VLOOKUP($B616,ui_labels!$B$2:$F$10000,3,FALSE), IFERROR(VLOOKUP($B616,ui_labels_mc!$B$2:$F$10000,3,FALSE), ""))</f>
        <v>Comment valeur a été déterminée?</v>
      </c>
      <c r="E616" t="str">
        <f>IFERROR(VLOOKUP($B616,ui_labels!$B$2:$F$10000,4,FALSE), IFERROR(VLOOKUP($B616,ui_labels_mc!$B$2:$F$10000,4,FALSE), ""))</f>
        <v>値はどのように決定したのですか？</v>
      </c>
      <c r="F616" t="str">
        <f>IFERROR(VLOOKUP($B616,ui_labels!$B$2:$F$10000,5,FALSE), IFERROR(VLOOKUP($B616,ui_labels_mc!$B$2:$F$10000,5,FALSE), ""))</f>
        <v>Wie wurde Wert bestimmt?</v>
      </c>
      <c r="G616" t="str">
        <f t="shared" si="9"/>
        <v>customer_crud_collateralCanvas_collateral_realEstateCollateral_newConstructionProject_propValueDetermined=Wie wurde Wert bestimmt?</v>
      </c>
    </row>
    <row r="617" spans="1:7" x14ac:dyDescent="0.3">
      <c r="A617" t="s">
        <v>20064</v>
      </c>
      <c r="B617" t="str">
        <f>IFERROR(VLOOKUP($A617,ui_labels_mc!$A$2:$F$10000,2,FALSE), "")</f>
        <v>How was value determined?</v>
      </c>
      <c r="C617" t="str">
        <f>IFERROR(VLOOKUP($B617,ui_labels!$B$2:$F$10000,2,FALSE), IFERROR(VLOOKUP($B617,ui_labels_mc!$B$2:$F$10000,2,FALSE), ""))</f>
        <v>¿Cómo se determinó el valor?</v>
      </c>
      <c r="D617" t="str">
        <f>IFERROR(VLOOKUP($B617,ui_labels!$B$2:$F$10000,3,FALSE), IFERROR(VLOOKUP($B617,ui_labels_mc!$B$2:$F$10000,3,FALSE), ""))</f>
        <v>Comment valeur a été déterminée?</v>
      </c>
      <c r="E617" t="str">
        <f>IFERROR(VLOOKUP($B617,ui_labels!$B$2:$F$10000,4,FALSE), IFERROR(VLOOKUP($B617,ui_labels_mc!$B$2:$F$10000,4,FALSE), ""))</f>
        <v>値はどのように決定したのですか？</v>
      </c>
      <c r="F617" t="str">
        <f>IFERROR(VLOOKUP($B617,ui_labels!$B$2:$F$10000,5,FALSE), IFERROR(VLOOKUP($B617,ui_labels_mc!$B$2:$F$10000,5,FALSE), ""))</f>
        <v>Wie wurde Wert bestimmt?</v>
      </c>
      <c r="G617" t="str">
        <f t="shared" si="9"/>
        <v>customer_crud_collateralCanvas_collateral_realEstateCollateral_newConstructionProject_propValueDetermined_1=Wie wurde Wert bestimmt?</v>
      </c>
    </row>
    <row r="618" spans="1:7" x14ac:dyDescent="0.3">
      <c r="A618" t="s">
        <v>20065</v>
      </c>
      <c r="B618" t="str">
        <f>IFERROR(VLOOKUP($A618,ui_labels_mc!$A$2:$F$10000,2,FALSE), "")</f>
        <v>Project Property Type</v>
      </c>
      <c r="C618" t="str">
        <f>IFERROR(VLOOKUP($B618,ui_labels!$B$2:$F$10000,2,FALSE), IFERROR(VLOOKUP($B618,ui_labels_mc!$B$2:$F$10000,2,FALSE), ""))</f>
        <v>Proyecto Tipo de Propiedad</v>
      </c>
      <c r="D618" t="str">
        <f>IFERROR(VLOOKUP($B618,ui_labels!$B$2:$F$10000,3,FALSE), IFERROR(VLOOKUP($B618,ui_labels_mc!$B$2:$F$10000,3,FALSE), ""))</f>
        <v>Projet Type de propriété</v>
      </c>
      <c r="E618" t="str">
        <f>IFERROR(VLOOKUP($B618,ui_labels!$B$2:$F$10000,4,FALSE), IFERROR(VLOOKUP($B618,ui_labels_mc!$B$2:$F$10000,4,FALSE), ""))</f>
        <v>プロジェクト施設のタイプ</v>
      </c>
      <c r="F618" t="str">
        <f>IFERROR(VLOOKUP($B618,ui_labels!$B$2:$F$10000,5,FALSE), IFERROR(VLOOKUP($B618,ui_labels_mc!$B$2:$F$10000,5,FALSE), ""))</f>
        <v>Projekt Art der Immobilie</v>
      </c>
      <c r="G618" t="str">
        <f t="shared" si="9"/>
        <v>customer_crud_collateralCanvas_collateral_realEstateCollateral_newConstructionProject_propertyType=Projekt Art der Immobilie</v>
      </c>
    </row>
    <row r="619" spans="1:7" x14ac:dyDescent="0.3">
      <c r="A619" t="s">
        <v>20067</v>
      </c>
      <c r="B619" t="str">
        <f>IFERROR(VLOOKUP($A619,ui_labels_mc!$A$2:$F$10000,2,FALSE), "")</f>
        <v>Project Property Type</v>
      </c>
      <c r="C619" t="str">
        <f>IFERROR(VLOOKUP($B619,ui_labels!$B$2:$F$10000,2,FALSE), IFERROR(VLOOKUP($B619,ui_labels_mc!$B$2:$F$10000,2,FALSE), ""))</f>
        <v>Proyecto Tipo de Propiedad</v>
      </c>
      <c r="D619" t="str">
        <f>IFERROR(VLOOKUP($B619,ui_labels!$B$2:$F$10000,3,FALSE), IFERROR(VLOOKUP($B619,ui_labels_mc!$B$2:$F$10000,3,FALSE), ""))</f>
        <v>Projet Type de propriété</v>
      </c>
      <c r="E619" t="str">
        <f>IFERROR(VLOOKUP($B619,ui_labels!$B$2:$F$10000,4,FALSE), IFERROR(VLOOKUP($B619,ui_labels_mc!$B$2:$F$10000,4,FALSE), ""))</f>
        <v>プロジェクト施設のタイプ</v>
      </c>
      <c r="F619" t="str">
        <f>IFERROR(VLOOKUP($B619,ui_labels!$B$2:$F$10000,5,FALSE), IFERROR(VLOOKUP($B619,ui_labels_mc!$B$2:$F$10000,5,FALSE), ""))</f>
        <v>Projekt Art der Immobilie</v>
      </c>
      <c r="G619" t="str">
        <f t="shared" si="9"/>
        <v>customer_crud_collateralCanvas_collateral_realEstateCollateral_newConstructionProject_propertyType_1=Projekt Art der Immobilie</v>
      </c>
    </row>
    <row r="620" spans="1:7" x14ac:dyDescent="0.3">
      <c r="A620" t="s">
        <v>20068</v>
      </c>
      <c r="B620" t="str">
        <f>IFERROR(VLOOKUP($A620,ui_labels_mc!$A$2:$F$10000,2,FALSE), "")</f>
        <v>Building Rentable Square Footage</v>
      </c>
      <c r="C620" t="str">
        <f>IFERROR(VLOOKUP($B620,ui_labels!$B$2:$F$10000,2,FALSE), IFERROR(VLOOKUP($B620,ui_labels_mc!$B$2:$F$10000,2,FALSE), ""))</f>
        <v>Edificio Rentable Square Video</v>
      </c>
      <c r="D620" t="str">
        <f>IFERROR(VLOOKUP($B620,ui_labels!$B$2:$F$10000,3,FALSE), IFERROR(VLOOKUP($B620,ui_labels_mc!$B$2:$F$10000,3,FALSE), ""))</f>
        <v>Bâtiment locative Pieds carrés</v>
      </c>
      <c r="E620" t="str">
        <f>IFERROR(VLOOKUP($B620,ui_labels!$B$2:$F$10000,4,FALSE), IFERROR(VLOOKUP($B620,ui_labels_mc!$B$2:$F$10000,4,FALSE), ""))</f>
        <v>ビル賃貸可能スクエアのビデオ</v>
      </c>
      <c r="F620" t="str">
        <f>IFERROR(VLOOKUP($B620,ui_labels!$B$2:$F$10000,5,FALSE), IFERROR(VLOOKUP($B620,ui_labels_mc!$B$2:$F$10000,5,FALSE), ""))</f>
        <v>Gebäude Vermietbare Quadratmeterzahl</v>
      </c>
      <c r="G620" t="str">
        <f t="shared" si="9"/>
        <v>customer_crud_collateralCanvas_collateral_realEstateCollateral_newConstructionProject_rentableSqFt=Gebäude Vermietbare Quadratmeterzahl</v>
      </c>
    </row>
    <row r="621" spans="1:7" x14ac:dyDescent="0.3">
      <c r="A621" t="s">
        <v>20070</v>
      </c>
      <c r="B621" t="str">
        <f>IFERROR(VLOOKUP($A621,ui_labels_mc!$A$2:$F$10000,2,FALSE), "")</f>
        <v>Building Rentable Square Footage</v>
      </c>
      <c r="C621" t="str">
        <f>IFERROR(VLOOKUP($B621,ui_labels!$B$2:$F$10000,2,FALSE), IFERROR(VLOOKUP($B621,ui_labels_mc!$B$2:$F$10000,2,FALSE), ""))</f>
        <v>Edificio Rentable Square Video</v>
      </c>
      <c r="D621" t="str">
        <f>IFERROR(VLOOKUP($B621,ui_labels!$B$2:$F$10000,3,FALSE), IFERROR(VLOOKUP($B621,ui_labels_mc!$B$2:$F$10000,3,FALSE), ""))</f>
        <v>Bâtiment locative Pieds carrés</v>
      </c>
      <c r="E621" t="str">
        <f>IFERROR(VLOOKUP($B621,ui_labels!$B$2:$F$10000,4,FALSE), IFERROR(VLOOKUP($B621,ui_labels_mc!$B$2:$F$10000,4,FALSE), ""))</f>
        <v>ビル賃貸可能スクエアのビデオ</v>
      </c>
      <c r="F621" t="str">
        <f>IFERROR(VLOOKUP($B621,ui_labels!$B$2:$F$10000,5,FALSE), IFERROR(VLOOKUP($B621,ui_labels_mc!$B$2:$F$10000,5,FALSE), ""))</f>
        <v>Gebäude Vermietbare Quadratmeterzahl</v>
      </c>
      <c r="G621" t="str">
        <f t="shared" si="9"/>
        <v>customer_crud_collateralCanvas_collateral_realEstateCollateral_newConstructionProject_rentableSqFt_1=Gebäude Vermietbare Quadratmeterzahl</v>
      </c>
    </row>
    <row r="622" spans="1:7" x14ac:dyDescent="0.3">
      <c r="A622" t="s">
        <v>20071</v>
      </c>
      <c r="B622" t="str">
        <f>IFERROR(VLOOKUP($A622,ui_labels_mc!$A$2:$F$10000,2,FALSE), "")</f>
        <v>Resident Square Feet</v>
      </c>
      <c r="C622" t="str">
        <f>IFERROR(VLOOKUP($B622,ui_labels!$B$2:$F$10000,2,FALSE), IFERROR(VLOOKUP($B622,ui_labels_mc!$B$2:$F$10000,2,FALSE), ""))</f>
        <v>Residentes Pies Cuadrados</v>
      </c>
      <c r="D622" t="str">
        <f>IFERROR(VLOOKUP($B622,ui_labels!$B$2:$F$10000,3,FALSE), IFERROR(VLOOKUP($B622,ui_labels_mc!$B$2:$F$10000,3,FALSE), ""))</f>
        <v>Pieds carrés résidents</v>
      </c>
      <c r="E622" t="str">
        <f>IFERROR(VLOOKUP($B622,ui_labels!$B$2:$F$10000,4,FALSE), IFERROR(VLOOKUP($B622,ui_labels_mc!$B$2:$F$10000,4,FALSE), ""))</f>
        <v>レジデント平方フィート</v>
      </c>
      <c r="F622" t="str">
        <f>IFERROR(VLOOKUP($B622,ui_labels!$B$2:$F$10000,5,FALSE), IFERROR(VLOOKUP($B622,ui_labels_mc!$B$2:$F$10000,5,FALSE), ""))</f>
        <v>Wohnhaft Quadratfuß</v>
      </c>
      <c r="G622" t="str">
        <f t="shared" si="9"/>
        <v>customer_crud_collateralCanvas_collateral_realEstateCollateral_newConstructionProject_residentSqFt=Wohnhaft Quadratfuß</v>
      </c>
    </row>
    <row r="623" spans="1:7" x14ac:dyDescent="0.3">
      <c r="A623" t="s">
        <v>20072</v>
      </c>
      <c r="B623" t="str">
        <f>IFERROR(VLOOKUP($A623,ui_labels_mc!$A$2:$F$10000,2,FALSE), "")</f>
        <v>Resident Square Feet</v>
      </c>
      <c r="C623" t="str">
        <f>IFERROR(VLOOKUP($B623,ui_labels!$B$2:$F$10000,2,FALSE), IFERROR(VLOOKUP($B623,ui_labels_mc!$B$2:$F$10000,2,FALSE), ""))</f>
        <v>Residentes Pies Cuadrados</v>
      </c>
      <c r="D623" t="str">
        <f>IFERROR(VLOOKUP($B623,ui_labels!$B$2:$F$10000,3,FALSE), IFERROR(VLOOKUP($B623,ui_labels_mc!$B$2:$F$10000,3,FALSE), ""))</f>
        <v>Pieds carrés résidents</v>
      </c>
      <c r="E623" t="str">
        <f>IFERROR(VLOOKUP($B623,ui_labels!$B$2:$F$10000,4,FALSE), IFERROR(VLOOKUP($B623,ui_labels_mc!$B$2:$F$10000,4,FALSE), ""))</f>
        <v>レジデント平方フィート</v>
      </c>
      <c r="F623" t="str">
        <f>IFERROR(VLOOKUP($B623,ui_labels!$B$2:$F$10000,5,FALSE), IFERROR(VLOOKUP($B623,ui_labels_mc!$B$2:$F$10000,5,FALSE), ""))</f>
        <v>Wohnhaft Quadratfuß</v>
      </c>
      <c r="G623" t="str">
        <f t="shared" si="9"/>
        <v>customer_crud_collateralCanvas_collateral_realEstateCollateral_newConstructionProject_residentSqFt_1=Wohnhaft Quadratfuß</v>
      </c>
    </row>
    <row r="624" spans="1:7" x14ac:dyDescent="0.3">
      <c r="A624" t="s">
        <v>20073</v>
      </c>
      <c r="B624" t="str">
        <f>IFERROR(VLOOKUP($A624,ui_labels_mc!$A$2:$F$10000,2,FALSE), "")</f>
        <v>Retail Square Feet</v>
      </c>
      <c r="C624" t="str">
        <f>IFERROR(VLOOKUP($B624,ui_labels!$B$2:$F$10000,2,FALSE), IFERROR(VLOOKUP($B624,ui_labels_mc!$B$2:$F$10000,2,FALSE), ""))</f>
        <v>Retail Pies Cuadrados</v>
      </c>
      <c r="D624" t="str">
        <f>IFERROR(VLOOKUP($B624,ui_labels!$B$2:$F$10000,3,FALSE), IFERROR(VLOOKUP($B624,ui_labels_mc!$B$2:$F$10000,3,FALSE), ""))</f>
        <v>Pieds carrés de vente au détail</v>
      </c>
      <c r="E624" t="str">
        <f>IFERROR(VLOOKUP($B624,ui_labels!$B$2:$F$10000,4,FALSE), IFERROR(VLOOKUP($B624,ui_labels_mc!$B$2:$F$10000,4,FALSE), ""))</f>
        <v>小売平方フィート</v>
      </c>
      <c r="F624" t="str">
        <f>IFERROR(VLOOKUP($B624,ui_labels!$B$2:$F$10000,5,FALSE), IFERROR(VLOOKUP($B624,ui_labels_mc!$B$2:$F$10000,5,FALSE), ""))</f>
        <v>Einzelhandel Quadratfuß</v>
      </c>
      <c r="G624" t="str">
        <f t="shared" si="9"/>
        <v>customer_crud_collateralCanvas_collateral_realEstateCollateral_newConstructionProject_retailSqFt=Einzelhandel Quadratfuß</v>
      </c>
    </row>
    <row r="625" spans="1:7" x14ac:dyDescent="0.3">
      <c r="A625" t="s">
        <v>20075</v>
      </c>
      <c r="B625" t="str">
        <f>IFERROR(VLOOKUP($A625,ui_labels_mc!$A$2:$F$10000,2,FALSE), "")</f>
        <v>Retail Square Feet</v>
      </c>
      <c r="C625" t="str">
        <f>IFERROR(VLOOKUP($B625,ui_labels!$B$2:$F$10000,2,FALSE), IFERROR(VLOOKUP($B625,ui_labels_mc!$B$2:$F$10000,2,FALSE), ""))</f>
        <v>Retail Pies Cuadrados</v>
      </c>
      <c r="D625" t="str">
        <f>IFERROR(VLOOKUP($B625,ui_labels!$B$2:$F$10000,3,FALSE), IFERROR(VLOOKUP($B625,ui_labels_mc!$B$2:$F$10000,3,FALSE), ""))</f>
        <v>Pieds carrés de vente au détail</v>
      </c>
      <c r="E625" t="str">
        <f>IFERROR(VLOOKUP($B625,ui_labels!$B$2:$F$10000,4,FALSE), IFERROR(VLOOKUP($B625,ui_labels_mc!$B$2:$F$10000,4,FALSE), ""))</f>
        <v>小売平方フィート</v>
      </c>
      <c r="F625" t="str">
        <f>IFERROR(VLOOKUP($B625,ui_labels!$B$2:$F$10000,5,FALSE), IFERROR(VLOOKUP($B625,ui_labels_mc!$B$2:$F$10000,5,FALSE), ""))</f>
        <v>Einzelhandel Quadratfuß</v>
      </c>
      <c r="G625" t="str">
        <f t="shared" si="9"/>
        <v>customer_crud_collateralCanvas_collateral_realEstateCollateral_newConstructionProject_retailSqFt_1=Einzelhandel Quadratfuß</v>
      </c>
    </row>
    <row r="626" spans="1:7" x14ac:dyDescent="0.3">
      <c r="A626" t="s">
        <v>20076</v>
      </c>
      <c r="B626" t="str">
        <f>IFERROR(VLOOKUP($A626,ui_labels_mc!$A$2:$F$10000,2,FALSE), "")</f>
        <v>Status of Project Site Control</v>
      </c>
      <c r="C626" t="str">
        <f>IFERROR(VLOOKUP($B626,ui_labels!$B$2:$F$10000,2,FALSE), IFERROR(VLOOKUP($B626,ui_labels_mc!$B$2:$F$10000,2,FALSE), ""))</f>
        <v>Estado del Proyecto de Control del Sitio</v>
      </c>
      <c r="D626" t="str">
        <f>IFERROR(VLOOKUP($B626,ui_labels!$B$2:$F$10000,3,FALSE), IFERROR(VLOOKUP($B626,ui_labels_mc!$B$2:$F$10000,3,FALSE), ""))</f>
        <v>Statut du projet de contrôle de site</v>
      </c>
      <c r="E626" t="str">
        <f>IFERROR(VLOOKUP($B626,ui_labels!$B$2:$F$10000,4,FALSE), IFERROR(VLOOKUP($B626,ui_labels_mc!$B$2:$F$10000,4,FALSE), ""))</f>
        <v>プロジェクトサイトコントロールのステータス</v>
      </c>
      <c r="F626" t="str">
        <f>IFERROR(VLOOKUP($B626,ui_labels!$B$2:$F$10000,5,FALSE), IFERROR(VLOOKUP($B626,ui_labels_mc!$B$2:$F$10000,5,FALSE), ""))</f>
        <v>Der Status des Projekt Site Control</v>
      </c>
      <c r="G626" t="str">
        <f t="shared" si="9"/>
        <v>customer_crud_collateralCanvas_collateral_realEstateCollateral_newConstructionProject_statusOfSite=Der Status des Projekt Site Control</v>
      </c>
    </row>
    <row r="627" spans="1:7" x14ac:dyDescent="0.3">
      <c r="A627" t="s">
        <v>20078</v>
      </c>
      <c r="B627" t="str">
        <f>IFERROR(VLOOKUP($A627,ui_labels_mc!$A$2:$F$10000,2,FALSE), "")</f>
        <v>Status of Project Site Control</v>
      </c>
      <c r="C627" t="str">
        <f>IFERROR(VLOOKUP($B627,ui_labels!$B$2:$F$10000,2,FALSE), IFERROR(VLOOKUP($B627,ui_labels_mc!$B$2:$F$10000,2,FALSE), ""))</f>
        <v>Estado del Proyecto de Control del Sitio</v>
      </c>
      <c r="D627" t="str">
        <f>IFERROR(VLOOKUP($B627,ui_labels!$B$2:$F$10000,3,FALSE), IFERROR(VLOOKUP($B627,ui_labels_mc!$B$2:$F$10000,3,FALSE), ""))</f>
        <v>Statut du projet de contrôle de site</v>
      </c>
      <c r="E627" t="str">
        <f>IFERROR(VLOOKUP($B627,ui_labels!$B$2:$F$10000,4,FALSE), IFERROR(VLOOKUP($B627,ui_labels_mc!$B$2:$F$10000,4,FALSE), ""))</f>
        <v>プロジェクトサイトコントロールのステータス</v>
      </c>
      <c r="F627" t="str">
        <f>IFERROR(VLOOKUP($B627,ui_labels!$B$2:$F$10000,5,FALSE), IFERROR(VLOOKUP($B627,ui_labels_mc!$B$2:$F$10000,5,FALSE), ""))</f>
        <v>Der Status des Projekt Site Control</v>
      </c>
      <c r="G627" t="str">
        <f t="shared" si="9"/>
        <v>customer_crud_collateralCanvas_collateral_realEstateCollateral_newConstructionProject_statusOfSite_1=Der Status des Projekt Site Control</v>
      </c>
    </row>
    <row r="628" spans="1:7" x14ac:dyDescent="0.3">
      <c r="A628" t="s">
        <v>20079</v>
      </c>
      <c r="B628" t="str">
        <f>IFERROR(VLOOKUP($A628,ui_labels_mc!$A$2:$F$10000,2,FALSE), "")</f>
        <v>Total Building Square Feet</v>
      </c>
      <c r="C628" t="str">
        <f>IFERROR(VLOOKUP($B628,ui_labels!$B$2:$F$10000,2,FALSE), IFERROR(VLOOKUP($B628,ui_labels_mc!$B$2:$F$10000,2,FALSE), ""))</f>
        <v>Total de pies cuadrados de construcción</v>
      </c>
      <c r="D628" t="str">
        <f>IFERROR(VLOOKUP($B628,ui_labels!$B$2:$F$10000,3,FALSE), IFERROR(VLOOKUP($B628,ui_labels_mc!$B$2:$F$10000,3,FALSE), ""))</f>
        <v>Nombre de pieds carrés du bâtiment</v>
      </c>
      <c r="E628" t="str">
        <f>IFERROR(VLOOKUP($B628,ui_labels!$B$2:$F$10000,4,FALSE), IFERROR(VLOOKUP($B628,ui_labels_mc!$B$2:$F$10000,4,FALSE), ""))</f>
        <v>総建築スクエアフィート</v>
      </c>
      <c r="F628" t="str">
        <f>IFERROR(VLOOKUP($B628,ui_labels!$B$2:$F$10000,5,FALSE), IFERROR(VLOOKUP($B628,ui_labels_mc!$B$2:$F$10000,5,FALSE), ""))</f>
        <v>Total Building Quadratfuß</v>
      </c>
      <c r="G628" t="str">
        <f t="shared" si="9"/>
        <v>customer_crud_collateralCanvas_collateral_realEstateCollateral_newConstructionProject_totalBuildingSqFt=Total Building Quadratfuß</v>
      </c>
    </row>
    <row r="629" spans="1:7" x14ac:dyDescent="0.3">
      <c r="A629" t="s">
        <v>20080</v>
      </c>
      <c r="B629" t="str">
        <f>IFERROR(VLOOKUP($A629,ui_labels_mc!$A$2:$F$10000,2,FALSE), "")</f>
        <v>Total Building Square Feet</v>
      </c>
      <c r="C629" t="str">
        <f>IFERROR(VLOOKUP($B629,ui_labels!$B$2:$F$10000,2,FALSE), IFERROR(VLOOKUP($B629,ui_labels_mc!$B$2:$F$10000,2,FALSE), ""))</f>
        <v>Total de pies cuadrados de construcción</v>
      </c>
      <c r="D629" t="str">
        <f>IFERROR(VLOOKUP($B629,ui_labels!$B$2:$F$10000,3,FALSE), IFERROR(VLOOKUP($B629,ui_labels_mc!$B$2:$F$10000,3,FALSE), ""))</f>
        <v>Nombre de pieds carrés du bâtiment</v>
      </c>
      <c r="E629" t="str">
        <f>IFERROR(VLOOKUP($B629,ui_labels!$B$2:$F$10000,4,FALSE), IFERROR(VLOOKUP($B629,ui_labels_mc!$B$2:$F$10000,4,FALSE), ""))</f>
        <v>総建築スクエアフィート</v>
      </c>
      <c r="F629" t="str">
        <f>IFERROR(VLOOKUP($B629,ui_labels!$B$2:$F$10000,5,FALSE), IFERROR(VLOOKUP($B629,ui_labels_mc!$B$2:$F$10000,5,FALSE), ""))</f>
        <v>Total Building Quadratfuß</v>
      </c>
      <c r="G629" t="str">
        <f t="shared" si="9"/>
        <v>customer_crud_collateralCanvas_collateral_realEstateCollateral_newConstructionProject_totalBuildingSqFt_1=Total Building Quadratfuß</v>
      </c>
    </row>
    <row r="630" spans="1:7" x14ac:dyDescent="0.3">
      <c r="A630" t="s">
        <v>20081</v>
      </c>
      <c r="B630" t="str">
        <f>IFERROR(VLOOKUP($A630,ui_labels_mc!$A$2:$F$10000,2,FALSE), "")</f>
        <v>Projected Total Developement</v>
      </c>
      <c r="C630" t="str">
        <f>IFERROR(VLOOKUP($B630,ui_labels!$B$2:$F$10000,2,FALSE), IFERROR(VLOOKUP($B630,ui_labels_mc!$B$2:$F$10000,2,FALSE), ""))</f>
        <v>Proyectado Developement total</v>
      </c>
      <c r="D630" t="str">
        <f>IFERROR(VLOOKUP($B630,ui_labels!$B$2:$F$10000,3,FALSE), IFERROR(VLOOKUP($B630,ui_labels_mc!$B$2:$F$10000,3,FALSE), ""))</f>
        <v>Développement projetée totale</v>
      </c>
      <c r="E630" t="str">
        <f>IFERROR(VLOOKUP($B630,ui_labels!$B$2:$F$10000,4,FALSE), IFERROR(VLOOKUP($B630,ui_labels_mc!$B$2:$F$10000,4,FALSE), ""))</f>
        <v>全投影開発効率向上</v>
      </c>
      <c r="F630" t="str">
        <f>IFERROR(VLOOKUP($B630,ui_labels!$B$2:$F$10000,5,FALSE), IFERROR(VLOOKUP($B630,ui_labels_mc!$B$2:$F$10000,5,FALSE), ""))</f>
        <v>Projizierten Gesamt Developement</v>
      </c>
      <c r="G630" t="str">
        <f t="shared" si="9"/>
        <v>customer_crud_collateralCanvas_collateral_realEstateCollateral_newConstructionProject_totalCost=Projizierten Gesamt Developement</v>
      </c>
    </row>
    <row r="631" spans="1:7" x14ac:dyDescent="0.3">
      <c r="A631" t="s">
        <v>20083</v>
      </c>
      <c r="B631" t="str">
        <f>IFERROR(VLOOKUP($A631,ui_labels_mc!$A$2:$F$10000,2,FALSE), "")</f>
        <v>Projected Total Developement</v>
      </c>
      <c r="C631" t="str">
        <f>IFERROR(VLOOKUP($B631,ui_labels!$B$2:$F$10000,2,FALSE), IFERROR(VLOOKUP($B631,ui_labels_mc!$B$2:$F$10000,2,FALSE), ""))</f>
        <v>Proyectado Developement total</v>
      </c>
      <c r="D631" t="str">
        <f>IFERROR(VLOOKUP($B631,ui_labels!$B$2:$F$10000,3,FALSE), IFERROR(VLOOKUP($B631,ui_labels_mc!$B$2:$F$10000,3,FALSE), ""))</f>
        <v>Développement projetée totale</v>
      </c>
      <c r="E631" t="str">
        <f>IFERROR(VLOOKUP($B631,ui_labels!$B$2:$F$10000,4,FALSE), IFERROR(VLOOKUP($B631,ui_labels_mc!$B$2:$F$10000,4,FALSE), ""))</f>
        <v>全投影開発効率向上</v>
      </c>
      <c r="F631" t="str">
        <f>IFERROR(VLOOKUP($B631,ui_labels!$B$2:$F$10000,5,FALSE), IFERROR(VLOOKUP($B631,ui_labels_mc!$B$2:$F$10000,5,FALSE), ""))</f>
        <v>Projizierten Gesamt Developement</v>
      </c>
      <c r="G631" t="str">
        <f t="shared" si="9"/>
        <v>customer_crud_collateralCanvas_collateral_realEstateCollateral_newConstructionProject_totalCost_1=Projizierten Gesamt Developement</v>
      </c>
    </row>
    <row r="632" spans="1:7" x14ac:dyDescent="0.3">
      <c r="A632" t="s">
        <v>20084</v>
      </c>
      <c r="B632" t="str">
        <f>IFERROR(VLOOKUP($A632,ui_labels_mc!$A$2:$F$10000,2,FALSE), "")</f>
        <v>No.of Units</v>
      </c>
      <c r="C632" t="str">
        <f>IFERROR(VLOOKUP($B632,ui_labels!$B$2:$F$10000,2,FALSE), IFERROR(VLOOKUP($B632,ui_labels_mc!$B$2:$F$10000,2,FALSE), ""))</f>
        <v>N º de Unidades</v>
      </c>
      <c r="D632" t="str">
        <f>IFERROR(VLOOKUP($B632,ui_labels!$B$2:$F$10000,3,FALSE), IFERROR(VLOOKUP($B632,ui_labels_mc!$B$2:$F$10000,3,FALSE), ""))</f>
        <v>Nombre d'unités</v>
      </c>
      <c r="E632" t="str">
        <f>IFERROR(VLOOKUP($B632,ui_labels!$B$2:$F$10000,4,FALSE), IFERROR(VLOOKUP($B632,ui_labels_mc!$B$2:$F$10000,4,FALSE), ""))</f>
        <v>単位は、No.of</v>
      </c>
      <c r="F632" t="str">
        <f>IFERROR(VLOOKUP($B632,ui_labels!$B$2:$F$10000,5,FALSE), IFERROR(VLOOKUP($B632,ui_labels_mc!$B$2:$F$10000,5,FALSE), ""))</f>
        <v>Anzahl Einheiten</v>
      </c>
      <c r="G632" t="str">
        <f t="shared" si="9"/>
        <v>customer_crud_collateralCanvas_collateral_realEstateCollateral_newConstructionProject_units=Anzahl Einheiten</v>
      </c>
    </row>
    <row r="633" spans="1:7" x14ac:dyDescent="0.3">
      <c r="A633" t="s">
        <v>20086</v>
      </c>
      <c r="B633" t="str">
        <f>IFERROR(VLOOKUP($A633,ui_labels_mc!$A$2:$F$10000,2,FALSE), "")</f>
        <v>No.of Units</v>
      </c>
      <c r="C633" t="str">
        <f>IFERROR(VLOOKUP($B633,ui_labels!$B$2:$F$10000,2,FALSE), IFERROR(VLOOKUP($B633,ui_labels_mc!$B$2:$F$10000,2,FALSE), ""))</f>
        <v>N º de Unidades</v>
      </c>
      <c r="D633" t="str">
        <f>IFERROR(VLOOKUP($B633,ui_labels!$B$2:$F$10000,3,FALSE), IFERROR(VLOOKUP($B633,ui_labels_mc!$B$2:$F$10000,3,FALSE), ""))</f>
        <v>Nombre d'unités</v>
      </c>
      <c r="E633" t="str">
        <f>IFERROR(VLOOKUP($B633,ui_labels!$B$2:$F$10000,4,FALSE), IFERROR(VLOOKUP($B633,ui_labels_mc!$B$2:$F$10000,4,FALSE), ""))</f>
        <v>単位は、No.of</v>
      </c>
      <c r="F633" t="str">
        <f>IFERROR(VLOOKUP($B633,ui_labels!$B$2:$F$10000,5,FALSE), IFERROR(VLOOKUP($B633,ui_labels_mc!$B$2:$F$10000,5,FALSE), ""))</f>
        <v>Anzahl Einheiten</v>
      </c>
      <c r="G633" t="str">
        <f t="shared" si="9"/>
        <v>customer_crud_collateralCanvas_collateral_realEstateCollateral_newConstructionProject_units_1=Anzahl Einheiten</v>
      </c>
    </row>
    <row r="634" spans="1:7" x14ac:dyDescent="0.3">
      <c r="A634" t="s">
        <v>20087</v>
      </c>
      <c r="B634" t="str">
        <f>IFERROR(VLOOKUP($A634,ui_labels_mc!$A$2:$F$10000,2,FALSE), "")</f>
        <v>Projected Value As Complete</v>
      </c>
      <c r="C634" t="str">
        <f>IFERROR(VLOOKUP($B634,ui_labels!$B$2:$F$10000,2,FALSE), IFERROR(VLOOKUP($B634,ui_labels_mc!$B$2:$F$10000,2,FALSE), ""))</f>
        <v>Valor Proyectado Como completa</v>
      </c>
      <c r="D634" t="str">
        <f>IFERROR(VLOOKUP($B634,ui_labels!$B$2:$F$10000,3,FALSE), IFERROR(VLOOKUP($B634,ui_labels_mc!$B$2:$F$10000,3,FALSE), ""))</f>
        <v>Valeur Projetée aussi complète</v>
      </c>
      <c r="E634" t="str">
        <f>IFERROR(VLOOKUP($B634,ui_labels!$B$2:$F$10000,4,FALSE), IFERROR(VLOOKUP($B634,ui_labels_mc!$B$2:$F$10000,4,FALSE), ""))</f>
        <v>コンプリートとして投影値</v>
      </c>
      <c r="F634" t="str">
        <f>IFERROR(VLOOKUP($B634,ui_labels!$B$2:$F$10000,5,FALSE), IFERROR(VLOOKUP($B634,ui_labels_mc!$B$2:$F$10000,5,FALSE), ""))</f>
        <v>Sichtlichen Wert als komplette</v>
      </c>
      <c r="G634" t="str">
        <f t="shared" si="9"/>
        <v>customer_crud_collateralCanvas_collateral_realEstateCollateral_newConstructionProject_valueOnComplete=Sichtlichen Wert als komplette</v>
      </c>
    </row>
    <row r="635" spans="1:7" x14ac:dyDescent="0.3">
      <c r="A635" t="s">
        <v>20089</v>
      </c>
      <c r="B635" t="str">
        <f>IFERROR(VLOOKUP($A635,ui_labels_mc!$A$2:$F$10000,2,FALSE), "")</f>
        <v>Projected Value As Complete</v>
      </c>
      <c r="C635" t="str">
        <f>IFERROR(VLOOKUP($B635,ui_labels!$B$2:$F$10000,2,FALSE), IFERROR(VLOOKUP($B635,ui_labels_mc!$B$2:$F$10000,2,FALSE), ""))</f>
        <v>Valor Proyectado Como completa</v>
      </c>
      <c r="D635" t="str">
        <f>IFERROR(VLOOKUP($B635,ui_labels!$B$2:$F$10000,3,FALSE), IFERROR(VLOOKUP($B635,ui_labels_mc!$B$2:$F$10000,3,FALSE), ""))</f>
        <v>Valeur Projetée aussi complète</v>
      </c>
      <c r="E635" t="str">
        <f>IFERROR(VLOOKUP($B635,ui_labels!$B$2:$F$10000,4,FALSE), IFERROR(VLOOKUP($B635,ui_labels_mc!$B$2:$F$10000,4,FALSE), ""))</f>
        <v>コンプリートとして投影値</v>
      </c>
      <c r="F635" t="str">
        <f>IFERROR(VLOOKUP($B635,ui_labels!$B$2:$F$10000,5,FALSE), IFERROR(VLOOKUP($B635,ui_labels_mc!$B$2:$F$10000,5,FALSE), ""))</f>
        <v>Sichtlichen Wert als komplette</v>
      </c>
      <c r="G635" t="str">
        <f t="shared" si="9"/>
        <v>customer_crud_collateralCanvas_collateral_realEstateCollateral_newConstructionProject_valueOnComplete_1=Sichtlichen Wert als komplette</v>
      </c>
    </row>
    <row r="636" spans="1:7" x14ac:dyDescent="0.3">
      <c r="A636" t="s">
        <v>20090</v>
      </c>
      <c r="B636" t="str">
        <f>IFERROR(VLOOKUP($A636,ui_labels_mc!$A$2:$F$10000,2,FALSE), "")</f>
        <v>Number Of Units</v>
      </c>
      <c r="C636" t="str">
        <f>IFERROR(VLOOKUP($B636,ui_labels!$B$2:$F$10000,2,FALSE), IFERROR(VLOOKUP($B636,ui_labels_mc!$B$2:$F$10000,2,FALSE), ""))</f>
        <v>Número de unidades</v>
      </c>
      <c r="D636" t="str">
        <f>IFERROR(VLOOKUP($B636,ui_labels!$B$2:$F$10000,3,FALSE), IFERROR(VLOOKUP($B636,ui_labels_mc!$B$2:$F$10000,3,FALSE), ""))</f>
        <v>Nombre d'unités</v>
      </c>
      <c r="E636" t="str">
        <f>IFERROR(VLOOKUP($B636,ui_labels!$B$2:$F$10000,4,FALSE), IFERROR(VLOOKUP($B636,ui_labels_mc!$B$2:$F$10000,4,FALSE), ""))</f>
        <v>ユニット数</v>
      </c>
      <c r="F636" t="str">
        <f>IFERROR(VLOOKUP($B636,ui_labels!$B$2:$F$10000,5,FALSE), IFERROR(VLOOKUP($B636,ui_labels_mc!$B$2:$F$10000,5,FALSE), ""))</f>
        <v>Anzahl der Einheiten</v>
      </c>
      <c r="G636" t="str">
        <f t="shared" si="9"/>
        <v>customer_crud_collateralCanvas_collateral_realEstateCollateral_numberOfUnitsCSF=Anzahl der Einheiten</v>
      </c>
    </row>
    <row r="637" spans="1:7" x14ac:dyDescent="0.3">
      <c r="A637" t="s">
        <v>20092</v>
      </c>
      <c r="B637" t="str">
        <f>IFERROR(VLOOKUP($A637,ui_labels_mc!$A$2:$F$10000,2,FALSE), "")</f>
        <v>Parcel \#</v>
      </c>
      <c r="C637" t="str">
        <f>IFERROR(VLOOKUP($B637,ui_labels!$B$2:$F$10000,2,FALSE), IFERROR(VLOOKUP($B637,ui_labels_mc!$B$2:$F$10000,2,FALSE), ""))</f>
        <v>Parcela \ #</v>
      </c>
      <c r="D637" t="str">
        <f>IFERROR(VLOOKUP($B637,ui_labels!$B$2:$F$10000,3,FALSE), IFERROR(VLOOKUP($B637,ui_labels_mc!$B$2:$F$10000,3,FALSE), ""))</f>
        <v>Parcel \ #</v>
      </c>
      <c r="E637" t="str">
        <f>IFERROR(VLOOKUP($B637,ui_labels!$B$2:$F$10000,4,FALSE), IFERROR(VLOOKUP($B637,ui_labels_mc!$B$2:$F$10000,4,FALSE), ""))</f>
        <v>小包\＃</v>
      </c>
      <c r="F637" t="str">
        <f>IFERROR(VLOOKUP($B637,ui_labels!$B$2:$F$10000,5,FALSE), IFERROR(VLOOKUP($B637,ui_labels_mc!$B$2:$F$10000,5,FALSE), ""))</f>
        <v>Parcel \ #</v>
      </c>
      <c r="G637" t="str">
        <f t="shared" si="9"/>
        <v>customer_crud_collateralCanvas_collateral_realEstateCollateral_parcelNo=Parcel \ #</v>
      </c>
    </row>
    <row r="638" spans="1:7" x14ac:dyDescent="0.3">
      <c r="A638" t="s">
        <v>20094</v>
      </c>
      <c r="B638" t="str">
        <f>IFERROR(VLOOKUP($A638,ui_labels_mc!$A$2:$F$10000,2,FALSE), "")</f>
        <v>Phone Number of Building</v>
      </c>
      <c r="C638" t="str">
        <f>IFERROR(VLOOKUP($B638,ui_labels!$B$2:$F$10000,2,FALSE), IFERROR(VLOOKUP($B638,ui_labels_mc!$B$2:$F$10000,2,FALSE), ""))</f>
        <v>Número de teléfono de la Construcción</v>
      </c>
      <c r="D638" t="str">
        <f>IFERROR(VLOOKUP($B638,ui_labels!$B$2:$F$10000,3,FALSE), IFERROR(VLOOKUP($B638,ui_labels_mc!$B$2:$F$10000,3,FALSE), ""))</f>
        <v>Numéro de téléphone du bâtiment</v>
      </c>
      <c r="E638" t="str">
        <f>IFERROR(VLOOKUP($B638,ui_labels!$B$2:$F$10000,4,FALSE), IFERROR(VLOOKUP($B638,ui_labels_mc!$B$2:$F$10000,4,FALSE), ""))</f>
        <v>ビルの電話番号</v>
      </c>
      <c r="F638" t="str">
        <f>IFERROR(VLOOKUP($B638,ui_labels!$B$2:$F$10000,5,FALSE), IFERROR(VLOOKUP($B638,ui_labels_mc!$B$2:$F$10000,5,FALSE), ""))</f>
        <v>Telefonanschlüsse Anzahl der Gebäude</v>
      </c>
      <c r="G638" t="str">
        <f t="shared" si="9"/>
        <v>customer_crud_collateralCanvas_collateral_realEstateCollateral_phoneNo=Telefonanschlüsse Anzahl der Gebäude</v>
      </c>
    </row>
    <row r="639" spans="1:7" x14ac:dyDescent="0.3">
      <c r="A639" t="s">
        <v>20096</v>
      </c>
      <c r="B639" t="str">
        <f>IFERROR(VLOOKUP($A639,ui_labels_mc!$A$2:$F$10000,2,FALSE), "")</f>
        <v>Project Detailed BreakDown</v>
      </c>
      <c r="C639" t="str">
        <f>IFERROR(VLOOKUP($B639,ui_labels!$B$2:$F$10000,2,FALSE), IFERROR(VLOOKUP($B639,ui_labels_mc!$B$2:$F$10000,2,FALSE), ""))</f>
        <v>Proyecto desglose detallado</v>
      </c>
      <c r="D639" t="str">
        <f>IFERROR(VLOOKUP($B639,ui_labels!$B$2:$F$10000,3,FALSE), IFERROR(VLOOKUP($B639,ui_labels_mc!$B$2:$F$10000,3,FALSE), ""))</f>
        <v>Projet ventilation détaillée</v>
      </c>
      <c r="E639" t="str">
        <f>IFERROR(VLOOKUP($B639,ui_labels!$B$2:$F$10000,4,FALSE), IFERROR(VLOOKUP($B639,ui_labels_mc!$B$2:$F$10000,4,FALSE), ""))</f>
        <v>プロジェクト詳細な内訳</v>
      </c>
      <c r="F639" t="str">
        <f>IFERROR(VLOOKUP($B639,ui_labels!$B$2:$F$10000,5,FALSE), IFERROR(VLOOKUP($B639,ui_labels_mc!$B$2:$F$10000,5,FALSE), ""))</f>
        <v>Projekt detaillierte Aufschlüsselung</v>
      </c>
      <c r="G639" t="str">
        <f t="shared" si="9"/>
        <v>customer_crud_collateralCanvas_collateral_realEstateCollateral_projDetails=Projekt detaillierte Aufschlüsselung</v>
      </c>
    </row>
    <row r="640" spans="1:7" x14ac:dyDescent="0.3">
      <c r="A640" t="s">
        <v>20098</v>
      </c>
      <c r="B640" t="str">
        <f>IFERROR(VLOOKUP($A640,ui_labels_mc!$A$2:$F$10000,2,FALSE), "")</f>
        <v>Create</v>
      </c>
      <c r="C640" t="str">
        <f>IFERROR(VLOOKUP($B640,ui_labels!$B$2:$F$10000,2,FALSE), IFERROR(VLOOKUP($B640,ui_labels_mc!$B$2:$F$10000,2,FALSE), ""))</f>
        <v>Crear</v>
      </c>
      <c r="D640" t="str">
        <f>IFERROR(VLOOKUP($B640,ui_labels!$B$2:$F$10000,3,FALSE), IFERROR(VLOOKUP($B640,ui_labels_mc!$B$2:$F$10000,3,FALSE), ""))</f>
        <v>Créer</v>
      </c>
      <c r="E640" t="str">
        <f>IFERROR(VLOOKUP($B640,ui_labels!$B$2:$F$10000,4,FALSE), IFERROR(VLOOKUP($B640,ui_labels_mc!$B$2:$F$10000,4,FALSE), ""))</f>
        <v>作り出します</v>
      </c>
      <c r="F640" t="str">
        <f>IFERROR(VLOOKUP($B640,ui_labels!$B$2:$F$10000,5,FALSE), IFERROR(VLOOKUP($B640,ui_labels_mc!$B$2:$F$10000,5,FALSE), ""))</f>
        <v>Erstellen</v>
      </c>
      <c r="G640" t="str">
        <f t="shared" si="9"/>
        <v>customer_crud_collateralCanvas_collateral_realEstateCollateral_projDetails_createAction=Erstellen</v>
      </c>
    </row>
    <row r="641" spans="1:7" x14ac:dyDescent="0.3">
      <c r="A641" t="s">
        <v>20099</v>
      </c>
      <c r="B641" t="str">
        <f>IFERROR(VLOOKUP($A641,ui_labels_mc!$A$2:$F$10000,2,FALSE), "")</f>
        <v>Delete</v>
      </c>
      <c r="C641" t="str">
        <f>IFERROR(VLOOKUP($B641,ui_labels!$B$2:$F$10000,2,FALSE), IFERROR(VLOOKUP($B641,ui_labels_mc!$B$2:$F$10000,2,FALSE), ""))</f>
        <v>Borrar</v>
      </c>
      <c r="D641" t="str">
        <f>IFERROR(VLOOKUP($B641,ui_labels!$B$2:$F$10000,3,FALSE), IFERROR(VLOOKUP($B641,ui_labels_mc!$B$2:$F$10000,3,FALSE), ""))</f>
        <v>Effacer</v>
      </c>
      <c r="E641" t="str">
        <f>IFERROR(VLOOKUP($B641,ui_labels!$B$2:$F$10000,4,FALSE), IFERROR(VLOOKUP($B641,ui_labels_mc!$B$2:$F$10000,4,FALSE), ""))</f>
        <v>削除</v>
      </c>
      <c r="F641" t="str">
        <f>IFERROR(VLOOKUP($B641,ui_labels!$B$2:$F$10000,5,FALSE), IFERROR(VLOOKUP($B641,ui_labels_mc!$B$2:$F$10000,5,FALSE), ""))</f>
        <v>Löschen</v>
      </c>
      <c r="G641" t="str">
        <f t="shared" si="9"/>
        <v>customer_crud_collateralCanvas_collateral_realEstateCollateral_projDetails_deleteAction=Löschen</v>
      </c>
    </row>
    <row r="642" spans="1:7" x14ac:dyDescent="0.3">
      <c r="A642" t="s">
        <v>20100</v>
      </c>
      <c r="B642" t="str">
        <f>IFERROR(VLOOKUP($A642,ui_labels_mc!$A$2:$F$10000,2,FALSE), "")</f>
        <v>Most Recent Appraisal Date</v>
      </c>
      <c r="C642" t="str">
        <f>IFERROR(VLOOKUP($B642,ui_labels!$B$2:$F$10000,2,FALSE), IFERROR(VLOOKUP($B642,ui_labels_mc!$B$2:$F$10000,2,FALSE), ""))</f>
        <v>Más recientes Valoración Fecha</v>
      </c>
      <c r="D642" t="str">
        <f>IFERROR(VLOOKUP($B642,ui_labels!$B$2:$F$10000,3,FALSE), IFERROR(VLOOKUP($B642,ui_labels_mc!$B$2:$F$10000,3,FALSE), ""))</f>
        <v>Plus récente évaluation date</v>
      </c>
      <c r="E642" t="str">
        <f>IFERROR(VLOOKUP($B642,ui_labels!$B$2:$F$10000,4,FALSE), IFERROR(VLOOKUP($B642,ui_labels_mc!$B$2:$F$10000,4,FALSE), ""))</f>
        <v>最新鑑定日</v>
      </c>
      <c r="F642" t="str">
        <f>IFERROR(VLOOKUP($B642,ui_labels!$B$2:$F$10000,5,FALSE), IFERROR(VLOOKUP($B642,ui_labels_mc!$B$2:$F$10000,5,FALSE), ""))</f>
        <v>Neueste Appraisal Datum</v>
      </c>
      <c r="G642" t="str">
        <f t="shared" si="9"/>
        <v>customer_crud_collateralCanvas_collateral_realEstateCollateral_recentAppraisalDate=Neueste Appraisal Datum</v>
      </c>
    </row>
    <row r="643" spans="1:7" x14ac:dyDescent="0.3">
      <c r="A643" t="s">
        <v>20102</v>
      </c>
      <c r="B643" t="str">
        <f>IFERROR(VLOOKUP($A643,ui_labels_mc!$A$2:$F$10000,2,FALSE), "")</f>
        <v>Tenant Profile</v>
      </c>
      <c r="C643" t="str">
        <f>IFERROR(VLOOKUP($B643,ui_labels!$B$2:$F$10000,2,FALSE), IFERROR(VLOOKUP($B643,ui_labels_mc!$B$2:$F$10000,2,FALSE), ""))</f>
        <v>Perfil Inquilino</v>
      </c>
      <c r="D643" t="str">
        <f>IFERROR(VLOOKUP($B643,ui_labels!$B$2:$F$10000,3,FALSE), IFERROR(VLOOKUP($B643,ui_labels_mc!$B$2:$F$10000,3,FALSE), ""))</f>
        <v>Profil des locataires</v>
      </c>
      <c r="E643" t="str">
        <f>IFERROR(VLOOKUP($B643,ui_labels!$B$2:$F$10000,4,FALSE), IFERROR(VLOOKUP($B643,ui_labels_mc!$B$2:$F$10000,4,FALSE), ""))</f>
        <v>テナントプロフィール</v>
      </c>
      <c r="F643" t="str">
        <f>IFERROR(VLOOKUP($B643,ui_labels!$B$2:$F$10000,5,FALSE), IFERROR(VLOOKUP($B643,ui_labels_mc!$B$2:$F$10000,5,FALSE), ""))</f>
        <v>Mieter Profil</v>
      </c>
      <c r="G643" t="str">
        <f t="shared" ref="G643:G706" si="10">CONCATENATE(A643, "=",F643)</f>
        <v>customer_crud_collateralCanvas_collateral_realEstateCollateral_tenants=Mieter Profil</v>
      </c>
    </row>
    <row r="644" spans="1:7" x14ac:dyDescent="0.3">
      <c r="A644" t="s">
        <v>20104</v>
      </c>
      <c r="B644" t="str">
        <f>IFERROR(VLOOKUP($A644,ui_labels_mc!$A$2:$F$10000,2,FALSE), "")</f>
        <v>Tenant Profile</v>
      </c>
      <c r="C644" t="str">
        <f>IFERROR(VLOOKUP($B644,ui_labels!$B$2:$F$10000,2,FALSE), IFERROR(VLOOKUP($B644,ui_labels_mc!$B$2:$F$10000,2,FALSE), ""))</f>
        <v>Perfil Inquilino</v>
      </c>
      <c r="D644" t="str">
        <f>IFERROR(VLOOKUP($B644,ui_labels!$B$2:$F$10000,3,FALSE), IFERROR(VLOOKUP($B644,ui_labels_mc!$B$2:$F$10000,3,FALSE), ""))</f>
        <v>Profil des locataires</v>
      </c>
      <c r="E644" t="str">
        <f>IFERROR(VLOOKUP($B644,ui_labels!$B$2:$F$10000,4,FALSE), IFERROR(VLOOKUP($B644,ui_labels_mc!$B$2:$F$10000,4,FALSE), ""))</f>
        <v>テナントプロフィール</v>
      </c>
      <c r="F644" t="str">
        <f>IFERROR(VLOOKUP($B644,ui_labels!$B$2:$F$10000,5,FALSE), IFERROR(VLOOKUP($B644,ui_labels_mc!$B$2:$F$10000,5,FALSE), ""))</f>
        <v>Mieter Profil</v>
      </c>
      <c r="G644" t="str">
        <f t="shared" si="10"/>
        <v>customer_crud_collateralCanvas_collateral_realEstateCollateral_tenants_QuickEditCanvas_quick_collaterals_tenants=Mieter Profil</v>
      </c>
    </row>
    <row r="645" spans="1:7" x14ac:dyDescent="0.3">
      <c r="A645" t="s">
        <v>20105</v>
      </c>
      <c r="B645" t="str">
        <f>IFERROR(VLOOKUP($A645,ui_labels_mc!$A$2:$F$10000,2,FALSE), "")</f>
        <v>Lease Expiration Date</v>
      </c>
      <c r="C645" t="str">
        <f>IFERROR(VLOOKUP($B645,ui_labels!$B$2:$F$10000,2,FALSE), IFERROR(VLOOKUP($B645,ui_labels_mc!$B$2:$F$10000,2,FALSE), ""))</f>
        <v>Arrendamiento Fecha de caducidad</v>
      </c>
      <c r="D645" t="str">
        <f>IFERROR(VLOOKUP($B645,ui_labels!$B$2:$F$10000,3,FALSE), IFERROR(VLOOKUP($B645,ui_labels_mc!$B$2:$F$10000,3,FALSE), ""))</f>
        <v>Date de l'expiration du bail</v>
      </c>
      <c r="E645" t="str">
        <f>IFERROR(VLOOKUP($B645,ui_labels!$B$2:$F$10000,4,FALSE), IFERROR(VLOOKUP($B645,ui_labels_mc!$B$2:$F$10000,4,FALSE), ""))</f>
        <v>リース満了日</v>
      </c>
      <c r="F645" t="str">
        <f>IFERROR(VLOOKUP($B645,ui_labels!$B$2:$F$10000,5,FALSE), IFERROR(VLOOKUP($B645,ui_labels_mc!$B$2:$F$10000,5,FALSE), ""))</f>
        <v>Lease Verfalltag</v>
      </c>
      <c r="G645" t="str">
        <f t="shared" si="10"/>
        <v>customer_crud_collateralCanvas_collateral_realEstateCollateral_tenants_QuickEditCanvas_tenant_leaseExpDate=Lease Verfalltag</v>
      </c>
    </row>
    <row r="646" spans="1:7" x14ac:dyDescent="0.3">
      <c r="A646" t="s">
        <v>20106</v>
      </c>
      <c r="B646" t="str">
        <f>IFERROR(VLOOKUP($A646,ui_labels_mc!$A$2:$F$10000,2,FALSE), "")</f>
        <v>Lease Expiration Date</v>
      </c>
      <c r="C646" t="str">
        <f>IFERROR(VLOOKUP($B646,ui_labels!$B$2:$F$10000,2,FALSE), IFERROR(VLOOKUP($B646,ui_labels_mc!$B$2:$F$10000,2,FALSE), ""))</f>
        <v>Arrendamiento Fecha de caducidad</v>
      </c>
      <c r="D646" t="str">
        <f>IFERROR(VLOOKUP($B646,ui_labels!$B$2:$F$10000,3,FALSE), IFERROR(VLOOKUP($B646,ui_labels_mc!$B$2:$F$10000,3,FALSE), ""))</f>
        <v>Date de l'expiration du bail</v>
      </c>
      <c r="E646" t="str">
        <f>IFERROR(VLOOKUP($B646,ui_labels!$B$2:$F$10000,4,FALSE), IFERROR(VLOOKUP($B646,ui_labels_mc!$B$2:$F$10000,4,FALSE), ""))</f>
        <v>リース満了日</v>
      </c>
      <c r="F646" t="str">
        <f>IFERROR(VLOOKUP($B646,ui_labels!$B$2:$F$10000,5,FALSE), IFERROR(VLOOKUP($B646,ui_labels_mc!$B$2:$F$10000,5,FALSE), ""))</f>
        <v>Lease Verfalltag</v>
      </c>
      <c r="G646" t="str">
        <f t="shared" si="10"/>
        <v>customer_crud_collateralCanvas_collateral_realEstateCollateral_tenants_QuickEditCanvas_tenant_leaseExpDate_1=Lease Verfalltag</v>
      </c>
    </row>
    <row r="647" spans="1:7" x14ac:dyDescent="0.3">
      <c r="A647" t="s">
        <v>20107</v>
      </c>
      <c r="B647" t="str">
        <f>IFERROR(VLOOKUP($A647,ui_labels_mc!$A$2:$F$10000,2,FALSE), "")</f>
        <v>Lease Type Gross/Net</v>
      </c>
      <c r="C647" t="str">
        <f>IFERROR(VLOOKUP($B647,ui_labels!$B$2:$F$10000,2,FALSE), IFERROR(VLOOKUP($B647,ui_labels_mc!$B$2:$F$10000,2,FALSE), ""))</f>
        <v>Lease Tipo Bruto / Neto</v>
      </c>
      <c r="D647" t="str">
        <f>IFERROR(VLOOKUP($B647,ui_labels!$B$2:$F$10000,3,FALSE), IFERROR(VLOOKUP($B647,ui_labels_mc!$B$2:$F$10000,3,FALSE), ""))</f>
        <v>Type de location brut / net</v>
      </c>
      <c r="E647" t="str">
        <f>IFERROR(VLOOKUP($B647,ui_labels!$B$2:$F$10000,4,FALSE), IFERROR(VLOOKUP($B647,ui_labels_mc!$B$2:$F$10000,4,FALSE), ""))</f>
        <v>リースタイプグロス/ネット</v>
      </c>
      <c r="F647" t="str">
        <f>IFERROR(VLOOKUP($B647,ui_labels!$B$2:$F$10000,5,FALSE), IFERROR(VLOOKUP($B647,ui_labels_mc!$B$2:$F$10000,5,FALSE), ""))</f>
        <v>Lease Typ Brutto / Netto</v>
      </c>
      <c r="G647" t="str">
        <f t="shared" si="10"/>
        <v>customer_crud_collateralCanvas_collateral_realEstateCollateral_tenants_QuickEditCanvas_tenant_leaseType=Lease Typ Brutto / Netto</v>
      </c>
    </row>
    <row r="648" spans="1:7" x14ac:dyDescent="0.3">
      <c r="A648" t="s">
        <v>20109</v>
      </c>
      <c r="B648" t="str">
        <f>IFERROR(VLOOKUP($A648,ui_labels_mc!$A$2:$F$10000,2,FALSE), "")</f>
        <v>Lease Type Gross/Net</v>
      </c>
      <c r="C648" t="str">
        <f>IFERROR(VLOOKUP($B648,ui_labels!$B$2:$F$10000,2,FALSE), IFERROR(VLOOKUP($B648,ui_labels_mc!$B$2:$F$10000,2,FALSE), ""))</f>
        <v>Lease Tipo Bruto / Neto</v>
      </c>
      <c r="D648" t="str">
        <f>IFERROR(VLOOKUP($B648,ui_labels!$B$2:$F$10000,3,FALSE), IFERROR(VLOOKUP($B648,ui_labels_mc!$B$2:$F$10000,3,FALSE), ""))</f>
        <v>Type de location brut / net</v>
      </c>
      <c r="E648" t="str">
        <f>IFERROR(VLOOKUP($B648,ui_labels!$B$2:$F$10000,4,FALSE), IFERROR(VLOOKUP($B648,ui_labels_mc!$B$2:$F$10000,4,FALSE), ""))</f>
        <v>リースタイプグロス/ネット</v>
      </c>
      <c r="F648" t="str">
        <f>IFERROR(VLOOKUP($B648,ui_labels!$B$2:$F$10000,5,FALSE), IFERROR(VLOOKUP($B648,ui_labels_mc!$B$2:$F$10000,5,FALSE), ""))</f>
        <v>Lease Typ Brutto / Netto</v>
      </c>
      <c r="G648" t="str">
        <f t="shared" si="10"/>
        <v>customer_crud_collateralCanvas_collateral_realEstateCollateral_tenants_QuickEditCanvas_tenant_leaseType_1=Lease Typ Brutto / Netto</v>
      </c>
    </row>
    <row r="649" spans="1:7" x14ac:dyDescent="0.3">
      <c r="A649" t="s">
        <v>20110</v>
      </c>
      <c r="B649" t="str">
        <f>IFERROR(VLOOKUP($A649,ui_labels_mc!$A$2:$F$10000,2,FALSE), "")</f>
        <v>Vacant Suites(List attach)</v>
      </c>
      <c r="C649" t="str">
        <f>IFERROR(VLOOKUP($B649,ui_labels!$B$2:$F$10000,2,FALSE), IFERROR(VLOOKUP($B649,ui_labels_mc!$B$2:$F$10000,2,FALSE), ""))</f>
        <v>Vacantes Suites (Lista adjuntar)</v>
      </c>
      <c r="D649" t="str">
        <f>IFERROR(VLOOKUP($B649,ui_labels!$B$2:$F$10000,3,FALSE), IFERROR(VLOOKUP($B649,ui_labels_mc!$B$2:$F$10000,3,FALSE), ""))</f>
        <v>Suites vacants (joindre une liste)</v>
      </c>
      <c r="E649" t="str">
        <f>IFERROR(VLOOKUP($B649,ui_labels!$B$2:$F$10000,4,FALSE), IFERROR(VLOOKUP($B649,ui_labels_mc!$B$2:$F$10000,4,FALSE), ""))</f>
        <v>空きスイート（リスト添付）</v>
      </c>
      <c r="F649" t="str">
        <f>IFERROR(VLOOKUP($B649,ui_labels!$B$2:$F$10000,5,FALSE), IFERROR(VLOOKUP($B649,ui_labels_mc!$B$2:$F$10000,5,FALSE), ""))</f>
        <v>Frei Suites (Liste beifügen)</v>
      </c>
      <c r="G649" t="str">
        <f t="shared" si="10"/>
        <v>customer_crud_collateralCanvas_collateral_realEstateCollateral_tenants_QuickEditCanvas_tenant_vacantSuites=Frei Suites (Liste beifügen)</v>
      </c>
    </row>
    <row r="650" spans="1:7" x14ac:dyDescent="0.3">
      <c r="A650" t="s">
        <v>20112</v>
      </c>
      <c r="B650" t="str">
        <f>IFERROR(VLOOKUP($A650,ui_labels_mc!$A$2:$F$10000,2,FALSE), "")</f>
        <v>Years As Tenant(Zero if proposed)</v>
      </c>
      <c r="C650" t="str">
        <f>IFERROR(VLOOKUP($B650,ui_labels!$B$2:$F$10000,2,FALSE), IFERROR(VLOOKUP($B650,ui_labels_mc!$B$2:$F$10000,2,FALSE), ""))</f>
        <v>Años Como Inquilino (Cero si propuesto)</v>
      </c>
      <c r="D650" t="str">
        <f>IFERROR(VLOOKUP($B650,ui_labels!$B$2:$F$10000,3,FALSE), IFERROR(VLOOKUP($B650,ui_labels_mc!$B$2:$F$10000,3,FALSE), ""))</f>
        <v>Années en tant que locataire (Zéro si proposée)</v>
      </c>
      <c r="E650" t="str">
        <f>IFERROR(VLOOKUP($B650,ui_labels!$B$2:$F$10000,4,FALSE), IFERROR(VLOOKUP($B650,ui_labels_mc!$B$2:$F$10000,4,FALSE), ""))</f>
        <v>テナントとして年（ゼロ提案されている場合）</v>
      </c>
      <c r="F650" t="str">
        <f>IFERROR(VLOOKUP($B650,ui_labels!$B$2:$F$10000,5,FALSE), IFERROR(VLOOKUP($B650,ui_labels_mc!$B$2:$F$10000,5,FALSE), ""))</f>
        <v>Jahre als Mieter (Null, wenn vorgeschlagen)</v>
      </c>
      <c r="G650" t="str">
        <f t="shared" si="10"/>
        <v>customer_crud_collateralCanvas_collateral_realEstateCollateral_tenants_QuickEditCanvas_tenant_yesrsAsTenant=Jahre als Mieter (Null, wenn vorgeschlagen)</v>
      </c>
    </row>
    <row r="651" spans="1:7" x14ac:dyDescent="0.3">
      <c r="A651" t="s">
        <v>20114</v>
      </c>
      <c r="B651" t="str">
        <f>IFERROR(VLOOKUP($A651,ui_labels_mc!$A$2:$F$10000,2,FALSE), "")</f>
        <v>Years As Tenant(Zero if proposed)</v>
      </c>
      <c r="C651" t="str">
        <f>IFERROR(VLOOKUP($B651,ui_labels!$B$2:$F$10000,2,FALSE), IFERROR(VLOOKUP($B651,ui_labels_mc!$B$2:$F$10000,2,FALSE), ""))</f>
        <v>Años Como Inquilino (Cero si propuesto)</v>
      </c>
      <c r="D651" t="str">
        <f>IFERROR(VLOOKUP($B651,ui_labels!$B$2:$F$10000,3,FALSE), IFERROR(VLOOKUP($B651,ui_labels_mc!$B$2:$F$10000,3,FALSE), ""))</f>
        <v>Années en tant que locataire (Zéro si proposée)</v>
      </c>
      <c r="E651" t="str">
        <f>IFERROR(VLOOKUP($B651,ui_labels!$B$2:$F$10000,4,FALSE), IFERROR(VLOOKUP($B651,ui_labels_mc!$B$2:$F$10000,4,FALSE), ""))</f>
        <v>テナントとして年（ゼロ提案されている場合）</v>
      </c>
      <c r="F651" t="str">
        <f>IFERROR(VLOOKUP($B651,ui_labels!$B$2:$F$10000,5,FALSE), IFERROR(VLOOKUP($B651,ui_labels_mc!$B$2:$F$10000,5,FALSE), ""))</f>
        <v>Jahre als Mieter (Null, wenn vorgeschlagen)</v>
      </c>
      <c r="G651" t="str">
        <f t="shared" si="10"/>
        <v>customer_crud_collateralCanvas_collateral_realEstateCollateral_tenants_QuickEditCanvas_tenant_yesrsAsTenant_1=Jahre als Mieter (Null, wenn vorgeschlagen)</v>
      </c>
    </row>
    <row r="652" spans="1:7" x14ac:dyDescent="0.3">
      <c r="A652" t="s">
        <v>20115</v>
      </c>
      <c r="B652" t="str">
        <f>IFERROR(VLOOKUP($A652,ui_labels_mc!$A$2:$F$10000,2,FALSE), "")</f>
        <v>Create</v>
      </c>
      <c r="C652" t="str">
        <f>IFERROR(VLOOKUP($B652,ui_labels!$B$2:$F$10000,2,FALSE), IFERROR(VLOOKUP($B652,ui_labels_mc!$B$2:$F$10000,2,FALSE), ""))</f>
        <v>Crear</v>
      </c>
      <c r="D652" t="str">
        <f>IFERROR(VLOOKUP($B652,ui_labels!$B$2:$F$10000,3,FALSE), IFERROR(VLOOKUP($B652,ui_labels_mc!$B$2:$F$10000,3,FALSE), ""))</f>
        <v>Créer</v>
      </c>
      <c r="E652" t="str">
        <f>IFERROR(VLOOKUP($B652,ui_labels!$B$2:$F$10000,4,FALSE), IFERROR(VLOOKUP($B652,ui_labels_mc!$B$2:$F$10000,4,FALSE), ""))</f>
        <v>作り出します</v>
      </c>
      <c r="F652" t="str">
        <f>IFERROR(VLOOKUP($B652,ui_labels!$B$2:$F$10000,5,FALSE), IFERROR(VLOOKUP($B652,ui_labels_mc!$B$2:$F$10000,5,FALSE), ""))</f>
        <v>Erstellen</v>
      </c>
      <c r="G652" t="str">
        <f t="shared" si="10"/>
        <v>customer_crud_collateralCanvas_collateral_realEstateCollateral_tenants_createAction=Erstellen</v>
      </c>
    </row>
    <row r="653" spans="1:7" x14ac:dyDescent="0.3">
      <c r="A653" t="s">
        <v>20116</v>
      </c>
      <c r="B653" t="str">
        <f>IFERROR(VLOOKUP($A653,ui_labels_mc!$A$2:$F$10000,2,FALSE), "")</f>
        <v>Delete</v>
      </c>
      <c r="C653" t="str">
        <f>IFERROR(VLOOKUP($B653,ui_labels!$B$2:$F$10000,2,FALSE), IFERROR(VLOOKUP($B653,ui_labels_mc!$B$2:$F$10000,2,FALSE), ""))</f>
        <v>Borrar</v>
      </c>
      <c r="D653" t="str">
        <f>IFERROR(VLOOKUP($B653,ui_labels!$B$2:$F$10000,3,FALSE), IFERROR(VLOOKUP($B653,ui_labels_mc!$B$2:$F$10000,3,FALSE), ""))</f>
        <v>Effacer</v>
      </c>
      <c r="E653" t="str">
        <f>IFERROR(VLOOKUP($B653,ui_labels!$B$2:$F$10000,4,FALSE), IFERROR(VLOOKUP($B653,ui_labels_mc!$B$2:$F$10000,4,FALSE), ""))</f>
        <v>削除</v>
      </c>
      <c r="F653" t="str">
        <f>IFERROR(VLOOKUP($B653,ui_labels!$B$2:$F$10000,5,FALSE), IFERROR(VLOOKUP($B653,ui_labels_mc!$B$2:$F$10000,5,FALSE), ""))</f>
        <v>Löschen</v>
      </c>
      <c r="G653" t="str">
        <f t="shared" si="10"/>
        <v>customer_crud_collateralCanvas_collateral_realEstateCollateral_tenants_deleteAction=Löschen</v>
      </c>
    </row>
    <row r="654" spans="1:7" x14ac:dyDescent="0.3">
      <c r="A654" t="s">
        <v>20117</v>
      </c>
      <c r="B654" t="str">
        <f>IFERROR(VLOOKUP($A654,ui_labels_mc!$A$2:$F$10000,2,FALSE), "")</f>
        <v>Date Recorded</v>
      </c>
      <c r="C654" t="str">
        <f>IFERROR(VLOOKUP($B654,ui_labels!$B$2:$F$10000,2,FALSE), IFERROR(VLOOKUP($B654,ui_labels_mc!$B$2:$F$10000,2,FALSE), ""))</f>
        <v>Fecha grabada</v>
      </c>
      <c r="D654" t="str">
        <f>IFERROR(VLOOKUP($B654,ui_labels!$B$2:$F$10000,3,FALSE), IFERROR(VLOOKUP($B654,ui_labels_mc!$B$2:$F$10000,3,FALSE), ""))</f>
        <v>Date inscrite</v>
      </c>
      <c r="E654" t="str">
        <f>IFERROR(VLOOKUP($B654,ui_labels!$B$2:$F$10000,4,FALSE), IFERROR(VLOOKUP($B654,ui_labels_mc!$B$2:$F$10000,4,FALSE), ""))</f>
        <v>記録されている日付</v>
      </c>
      <c r="F654" t="str">
        <f>IFERROR(VLOOKUP($B654,ui_labels!$B$2:$F$10000,5,FALSE), IFERROR(VLOOKUP($B654,ui_labels_mc!$B$2:$F$10000,5,FALSE), ""))</f>
        <v>Eintragungsdatum</v>
      </c>
      <c r="G654" t="str">
        <f t="shared" si="10"/>
        <v>customer_crud_collateralCanvas_collateral_recordedDttm=Eintragungsdatum</v>
      </c>
    </row>
    <row r="655" spans="1:7" x14ac:dyDescent="0.3">
      <c r="A655" t="s">
        <v>20118</v>
      </c>
      <c r="B655">
        <f>IFERROR(VLOOKUP($A655,ui_labels_mc!$A$2:$F$10000,2,FALSE), "")</f>
        <v>0</v>
      </c>
      <c r="C655" t="str">
        <f>IFERROR(VLOOKUP($B655,ui_labels!$B$2:$F$10000,2,FALSE), IFERROR(VLOOKUP($B655,ui_labels_mc!$B$2:$F$10000,2,FALSE), ""))</f>
        <v/>
      </c>
      <c r="D655" t="str">
        <f>IFERROR(VLOOKUP($B655,ui_labels!$B$2:$F$10000,3,FALSE), IFERROR(VLOOKUP($B655,ui_labels_mc!$B$2:$F$10000,3,FALSE), ""))</f>
        <v/>
      </c>
      <c r="E655" t="str">
        <f>IFERROR(VLOOKUP($B655,ui_labels!$B$2:$F$10000,4,FALSE), IFERROR(VLOOKUP($B655,ui_labels_mc!$B$2:$F$10000,4,FALSE), ""))</f>
        <v/>
      </c>
      <c r="F655" t="str">
        <f>IFERROR(VLOOKUP($B655,ui_labels!$B$2:$F$10000,5,FALSE), IFERROR(VLOOKUP($B655,ui_labels_mc!$B$2:$F$10000,5,FALSE), ""))</f>
        <v/>
      </c>
      <c r="G655" t="str">
        <f t="shared" si="10"/>
        <v>customer_crud_collateralCanvas_collateral_rentRoll=</v>
      </c>
    </row>
    <row r="656" spans="1:7" x14ac:dyDescent="0.3">
      <c r="A656" t="s">
        <v>20119</v>
      </c>
      <c r="B656" t="str">
        <f>IFERROR(VLOOKUP($A656,ui_labels_mc!$A$2:$F$10000,2,FALSE), "")</f>
        <v>Text</v>
      </c>
      <c r="C656" t="str">
        <f>IFERROR(VLOOKUP($B656,ui_labels!$B$2:$F$10000,2,FALSE), IFERROR(VLOOKUP($B656,ui_labels_mc!$B$2:$F$10000,2,FALSE), ""))</f>
        <v>Texto</v>
      </c>
      <c r="D656" t="str">
        <f>IFERROR(VLOOKUP($B656,ui_labels!$B$2:$F$10000,3,FALSE), IFERROR(VLOOKUP($B656,ui_labels_mc!$B$2:$F$10000,3,FALSE), ""))</f>
        <v>Texte</v>
      </c>
      <c r="E656" t="str">
        <f>IFERROR(VLOOKUP($B656,ui_labels!$B$2:$F$10000,4,FALSE), IFERROR(VLOOKUP($B656,ui_labels_mc!$B$2:$F$10000,4,FALSE), ""))</f>
        <v>テキスト</v>
      </c>
      <c r="F656" t="str">
        <f>IFERROR(VLOOKUP($B656,ui_labels!$B$2:$F$10000,5,FALSE), IFERROR(VLOOKUP($B656,ui_labels_mc!$B$2:$F$10000,5,FALSE), ""))</f>
        <v>Text</v>
      </c>
      <c r="G656" t="str">
        <f t="shared" si="10"/>
        <v>customer_crud_collateralCanvas_commentAssessment_commentText=Text</v>
      </c>
    </row>
    <row r="657" spans="1:7" x14ac:dyDescent="0.3">
      <c r="A657" t="s">
        <v>20120</v>
      </c>
      <c r="B657" t="str">
        <f>IFERROR(VLOOKUP($A657,ui_labels_mc!$A$2:$F$10000,2,FALSE), "")</f>
        <v>Comment Type</v>
      </c>
      <c r="C657" t="str">
        <f>IFERROR(VLOOKUP($B657,ui_labels!$B$2:$F$10000,2,FALSE), IFERROR(VLOOKUP($B657,ui_labels_mc!$B$2:$F$10000,2,FALSE), ""))</f>
        <v>Tipo de comentario</v>
      </c>
      <c r="D657" t="str">
        <f>IFERROR(VLOOKUP($B657,ui_labels!$B$2:$F$10000,3,FALSE), IFERROR(VLOOKUP($B657,ui_labels_mc!$B$2:$F$10000,3,FALSE), ""))</f>
        <v>Type de commentaire</v>
      </c>
      <c r="E657" t="str">
        <f>IFERROR(VLOOKUP($B657,ui_labels!$B$2:$F$10000,4,FALSE), IFERROR(VLOOKUP($B657,ui_labels_mc!$B$2:$F$10000,4,FALSE), ""))</f>
        <v>コメントの種類</v>
      </c>
      <c r="F657" t="str">
        <f>IFERROR(VLOOKUP($B657,ui_labels!$B$2:$F$10000,5,FALSE), IFERROR(VLOOKUP($B657,ui_labels_mc!$B$2:$F$10000,5,FALSE), ""))</f>
        <v>Kommentartyp</v>
      </c>
      <c r="G657" t="str">
        <f t="shared" si="10"/>
        <v>customer_crud_collateralCanvas_commentAssessment_commentType_value=Kommentartyp</v>
      </c>
    </row>
    <row r="658" spans="1:7" x14ac:dyDescent="0.3">
      <c r="A658" t="s">
        <v>20121</v>
      </c>
      <c r="B658" t="str">
        <f>IFERROR(VLOOKUP($A658,ui_labels_mc!$A$2:$F$10000,2,FALSE), "")</f>
        <v>Text</v>
      </c>
      <c r="C658" t="str">
        <f>IFERROR(VLOOKUP($B658,ui_labels!$B$2:$F$10000,2,FALSE), IFERROR(VLOOKUP($B658,ui_labels_mc!$B$2:$F$10000,2,FALSE), ""))</f>
        <v>Texto</v>
      </c>
      <c r="D658" t="str">
        <f>IFERROR(VLOOKUP($B658,ui_labels!$B$2:$F$10000,3,FALSE), IFERROR(VLOOKUP($B658,ui_labels_mc!$B$2:$F$10000,3,FALSE), ""))</f>
        <v>Texte</v>
      </c>
      <c r="E658" t="str">
        <f>IFERROR(VLOOKUP($B658,ui_labels!$B$2:$F$10000,4,FALSE), IFERROR(VLOOKUP($B658,ui_labels_mc!$B$2:$F$10000,4,FALSE), ""))</f>
        <v>テキスト</v>
      </c>
      <c r="F658" t="str">
        <f>IFERROR(VLOOKUP($B658,ui_labels!$B$2:$F$10000,5,FALSE), IFERROR(VLOOKUP($B658,ui_labels_mc!$B$2:$F$10000,5,FALSE), ""))</f>
        <v>Text</v>
      </c>
      <c r="G658" t="str">
        <f t="shared" si="10"/>
        <v>customer_crud_collateralCanvas_commentAssessment_comment_commentText=Text</v>
      </c>
    </row>
    <row r="659" spans="1:7" x14ac:dyDescent="0.3">
      <c r="A659" t="s">
        <v>20122</v>
      </c>
      <c r="B659" t="str">
        <f>IFERROR(VLOOKUP($A659,ui_labels_mc!$A$2:$F$10000,2,FALSE), "")</f>
        <v>Text</v>
      </c>
      <c r="C659" t="str">
        <f>IFERROR(VLOOKUP($B659,ui_labels!$B$2:$F$10000,2,FALSE), IFERROR(VLOOKUP($B659,ui_labels_mc!$B$2:$F$10000,2,FALSE), ""))</f>
        <v>Texto</v>
      </c>
      <c r="D659" t="str">
        <f>IFERROR(VLOOKUP($B659,ui_labels!$B$2:$F$10000,3,FALSE), IFERROR(VLOOKUP($B659,ui_labels_mc!$B$2:$F$10000,3,FALSE), ""))</f>
        <v>Texte</v>
      </c>
      <c r="E659" t="str">
        <f>IFERROR(VLOOKUP($B659,ui_labels!$B$2:$F$10000,4,FALSE), IFERROR(VLOOKUP($B659,ui_labels_mc!$B$2:$F$10000,4,FALSE), ""))</f>
        <v>テキスト</v>
      </c>
      <c r="F659" t="str">
        <f>IFERROR(VLOOKUP($B659,ui_labels!$B$2:$F$10000,5,FALSE), IFERROR(VLOOKUP($B659,ui_labels_mc!$B$2:$F$10000,5,FALSE), ""))</f>
        <v>Text</v>
      </c>
      <c r="G659" t="str">
        <f t="shared" si="10"/>
        <v>customer_crud_collateralCanvas_commentAssessment_comment_commentText_4=Text</v>
      </c>
    </row>
    <row r="660" spans="1:7" x14ac:dyDescent="0.3">
      <c r="A660" t="s">
        <v>20123</v>
      </c>
      <c r="B660" t="str">
        <f>IFERROR(VLOOKUP($A660,ui_labels_mc!$A$2:$F$10000,2,FALSE), "")</f>
        <v>Comment Type</v>
      </c>
      <c r="C660" t="str">
        <f>IFERROR(VLOOKUP($B660,ui_labels!$B$2:$F$10000,2,FALSE), IFERROR(VLOOKUP($B660,ui_labels_mc!$B$2:$F$10000,2,FALSE), ""))</f>
        <v>Tipo de comentario</v>
      </c>
      <c r="D660" t="str">
        <f>IFERROR(VLOOKUP($B660,ui_labels!$B$2:$F$10000,3,FALSE), IFERROR(VLOOKUP($B660,ui_labels_mc!$B$2:$F$10000,3,FALSE), ""))</f>
        <v>Type de commentaire</v>
      </c>
      <c r="E660" t="str">
        <f>IFERROR(VLOOKUP($B660,ui_labels!$B$2:$F$10000,4,FALSE), IFERROR(VLOOKUP($B660,ui_labels_mc!$B$2:$F$10000,4,FALSE), ""))</f>
        <v>コメントの種類</v>
      </c>
      <c r="F660" t="str">
        <f>IFERROR(VLOOKUP($B660,ui_labels!$B$2:$F$10000,5,FALSE), IFERROR(VLOOKUP($B660,ui_labels_mc!$B$2:$F$10000,5,FALSE), ""))</f>
        <v>Kommentartyp</v>
      </c>
      <c r="G660" t="str">
        <f t="shared" si="10"/>
        <v>customer_crud_collateralCanvas_commentAssessment_comment_commentType=Kommentartyp</v>
      </c>
    </row>
    <row r="661" spans="1:7" x14ac:dyDescent="0.3">
      <c r="A661" t="s">
        <v>20124</v>
      </c>
      <c r="B661" t="str">
        <f>IFERROR(VLOOKUP($A661,ui_labels_mc!$A$2:$F$10000,2,FALSE), "")</f>
        <v>Comment Type</v>
      </c>
      <c r="C661" t="str">
        <f>IFERROR(VLOOKUP($B661,ui_labels!$B$2:$F$10000,2,FALSE), IFERROR(VLOOKUP($B661,ui_labels_mc!$B$2:$F$10000,2,FALSE), ""))</f>
        <v>Tipo de comentario</v>
      </c>
      <c r="D661" t="str">
        <f>IFERROR(VLOOKUP($B661,ui_labels!$B$2:$F$10000,3,FALSE), IFERROR(VLOOKUP($B661,ui_labels_mc!$B$2:$F$10000,3,FALSE), ""))</f>
        <v>Type de commentaire</v>
      </c>
      <c r="E661" t="str">
        <f>IFERROR(VLOOKUP($B661,ui_labels!$B$2:$F$10000,4,FALSE), IFERROR(VLOOKUP($B661,ui_labels_mc!$B$2:$F$10000,4,FALSE), ""))</f>
        <v>コメントの種類</v>
      </c>
      <c r="F661" t="str">
        <f>IFERROR(VLOOKUP($B661,ui_labels!$B$2:$F$10000,5,FALSE), IFERROR(VLOOKUP($B661,ui_labels_mc!$B$2:$F$10000,5,FALSE), ""))</f>
        <v>Kommentartyp</v>
      </c>
      <c r="G661" t="str">
        <f t="shared" si="10"/>
        <v>customer_crud_collateralCanvas_commentAssessment_comment_commentType_4=Kommentartyp</v>
      </c>
    </row>
    <row r="662" spans="1:7" x14ac:dyDescent="0.3">
      <c r="A662" t="s">
        <v>20125</v>
      </c>
      <c r="B662" t="str">
        <f>IFERROR(VLOOKUP($A662,ui_labels_mc!$A$2:$F$10000,2,FALSE), "")</f>
        <v>Date Added</v>
      </c>
      <c r="C662" t="str">
        <f>IFERROR(VLOOKUP($B662,ui_labels!$B$2:$F$10000,2,FALSE), IFERROR(VLOOKUP($B662,ui_labels_mc!$B$2:$F$10000,2,FALSE), ""))</f>
        <v>Fecha agregada</v>
      </c>
      <c r="D662" t="str">
        <f>IFERROR(VLOOKUP($B662,ui_labels!$B$2:$F$10000,3,FALSE), IFERROR(VLOOKUP($B662,ui_labels_mc!$B$2:$F$10000,3,FALSE), ""))</f>
        <v>Date d'ajout</v>
      </c>
      <c r="E662" t="str">
        <f>IFERROR(VLOOKUP($B662,ui_labels!$B$2:$F$10000,4,FALSE), IFERROR(VLOOKUP($B662,ui_labels_mc!$B$2:$F$10000,4,FALSE), ""))</f>
        <v>追加された日付</v>
      </c>
      <c r="F662" t="str">
        <f>IFERROR(VLOOKUP($B662,ui_labels!$B$2:$F$10000,5,FALSE), IFERROR(VLOOKUP($B662,ui_labels_mc!$B$2:$F$10000,5,FALSE), ""))</f>
        <v>Hinzugefügt am</v>
      </c>
      <c r="G662" t="str">
        <f t="shared" si="10"/>
        <v>customer_crud_collateralCanvas_commentAssessment_metaInfo_createdAt=Hinzugefügt am</v>
      </c>
    </row>
    <row r="663" spans="1:7" x14ac:dyDescent="0.3">
      <c r="A663" t="s">
        <v>20126</v>
      </c>
      <c r="B663" t="str">
        <f>IFERROR(VLOOKUP($A663,ui_labels_mc!$A$2:$F$10000,2,FALSE), "")</f>
        <v>Author</v>
      </c>
      <c r="C663" t="str">
        <f>IFERROR(VLOOKUP($B663,ui_labels!$B$2:$F$10000,2,FALSE), IFERROR(VLOOKUP($B663,ui_labels_mc!$B$2:$F$10000,2,FALSE), ""))</f>
        <v>Autor</v>
      </c>
      <c r="D663" t="str">
        <f>IFERROR(VLOOKUP($B663,ui_labels!$B$2:$F$10000,3,FALSE), IFERROR(VLOOKUP($B663,ui_labels_mc!$B$2:$F$10000,3,FALSE), ""))</f>
        <v>Auteur</v>
      </c>
      <c r="E663" t="str">
        <f>IFERROR(VLOOKUP($B663,ui_labels!$B$2:$F$10000,4,FALSE), IFERROR(VLOOKUP($B663,ui_labels_mc!$B$2:$F$10000,4,FALSE), ""))</f>
        <v>著者</v>
      </c>
      <c r="F663" t="str">
        <f>IFERROR(VLOOKUP($B663,ui_labels!$B$2:$F$10000,5,FALSE), IFERROR(VLOOKUP($B663,ui_labels_mc!$B$2:$F$10000,5,FALSE), ""))</f>
        <v>Autor</v>
      </c>
      <c r="G663" t="str">
        <f t="shared" si="10"/>
        <v>customer_crud_collateralCanvas_commentAssessment_metaInfo_createdByUser=Autor</v>
      </c>
    </row>
    <row r="664" spans="1:7" x14ac:dyDescent="0.3">
      <c r="A664" t="s">
        <v>20127</v>
      </c>
      <c r="B664" t="str">
        <f>IFERROR(VLOOKUP($A664,ui_labels_mc!$A$2:$F$10000,2,FALSE), "")</f>
        <v>Last Updated Date</v>
      </c>
      <c r="C664" t="str">
        <f>IFERROR(VLOOKUP($B664,ui_labels!$B$2:$F$10000,2,FALSE), IFERROR(VLOOKUP($B664,ui_labels_mc!$B$2:$F$10000,2,FALSE), ""))</f>
        <v>Última fecha de actualización</v>
      </c>
      <c r="D664" t="str">
        <f>IFERROR(VLOOKUP($B664,ui_labels!$B$2:$F$10000,3,FALSE), IFERROR(VLOOKUP($B664,ui_labels_mc!$B$2:$F$10000,3,FALSE), ""))</f>
        <v>Dernière mise à jour</v>
      </c>
      <c r="E664" t="str">
        <f>IFERROR(VLOOKUP($B664,ui_labels!$B$2:$F$10000,4,FALSE), IFERROR(VLOOKUP($B664,ui_labels_mc!$B$2:$F$10000,4,FALSE), ""))</f>
        <v>最終更新日</v>
      </c>
      <c r="F664" t="str">
        <f>IFERROR(VLOOKUP($B664,ui_labels!$B$2:$F$10000,5,FALSE), IFERROR(VLOOKUP($B664,ui_labels_mc!$B$2:$F$10000,5,FALSE), ""))</f>
        <v xml:space="preserve">Zuletzt aktualisiert am </v>
      </c>
      <c r="G664" t="str">
        <f t="shared" si="10"/>
        <v xml:space="preserve">customer_crud_collateralCanvas_commentAssessment_metaInfo_lastModifiedAt=Zuletzt aktualisiert am </v>
      </c>
    </row>
    <row r="665" spans="1:7" x14ac:dyDescent="0.3">
      <c r="A665" t="s">
        <v>20128</v>
      </c>
      <c r="B665" t="str">
        <f>IFERROR(VLOOKUP($A665,ui_labels_mc!$A$2:$F$10000,2,FALSE), "")</f>
        <v>No.</v>
      </c>
      <c r="C665" t="str">
        <f>IFERROR(VLOOKUP($B665,ui_labels!$B$2:$F$10000,2,FALSE), IFERROR(VLOOKUP($B665,ui_labels_mc!$B$2:$F$10000,2,FALSE), ""))</f>
        <v>No.</v>
      </c>
      <c r="D665" t="str">
        <f>IFERROR(VLOOKUP($B665,ui_labels!$B$2:$F$10000,3,FALSE), IFERROR(VLOOKUP($B665,ui_labels_mc!$B$2:$F$10000,3,FALSE), ""))</f>
        <v>No</v>
      </c>
      <c r="E665" t="str">
        <f>IFERROR(VLOOKUP($B665,ui_labels!$B$2:$F$10000,4,FALSE), IFERROR(VLOOKUP($B665,ui_labels_mc!$B$2:$F$10000,4,FALSE), ""))</f>
        <v>号</v>
      </c>
      <c r="F665" t="str">
        <f>IFERROR(VLOOKUP($B665,ui_labels!$B$2:$F$10000,5,FALSE), IFERROR(VLOOKUP($B665,ui_labels_mc!$B$2:$F$10000,5,FALSE), ""))</f>
        <v xml:space="preserve">Nr. </v>
      </c>
      <c r="G665" t="str">
        <f t="shared" si="10"/>
        <v xml:space="preserve">customer_crud_collateralCanvas_commentAssessment_numIndex=Nr. </v>
      </c>
    </row>
    <row r="666" spans="1:7" x14ac:dyDescent="0.3">
      <c r="A666" t="s">
        <v>20129</v>
      </c>
      <c r="B666" t="str">
        <f>IFERROR(VLOOKUP($A666,ui_labels_mc!$A$2:$F$10000,2,FALSE), "")</f>
        <v>Text</v>
      </c>
      <c r="C666" t="str">
        <f>IFERROR(VLOOKUP($B666,ui_labels!$B$2:$F$10000,2,FALSE), IFERROR(VLOOKUP($B666,ui_labels_mc!$B$2:$F$10000,2,FALSE), ""))</f>
        <v>Texto</v>
      </c>
      <c r="D666" t="str">
        <f>IFERROR(VLOOKUP($B666,ui_labels!$B$2:$F$10000,3,FALSE), IFERROR(VLOOKUP($B666,ui_labels_mc!$B$2:$F$10000,3,FALSE), ""))</f>
        <v>Texte</v>
      </c>
      <c r="E666" t="str">
        <f>IFERROR(VLOOKUP($B666,ui_labels!$B$2:$F$10000,4,FALSE), IFERROR(VLOOKUP($B666,ui_labels_mc!$B$2:$F$10000,4,FALSE), ""))</f>
        <v>テキスト</v>
      </c>
      <c r="F666" t="str">
        <f>IFERROR(VLOOKUP($B666,ui_labels!$B$2:$F$10000,5,FALSE), IFERROR(VLOOKUP($B666,ui_labels_mc!$B$2:$F$10000,5,FALSE), ""))</f>
        <v>Text</v>
      </c>
      <c r="G666" t="str">
        <f t="shared" si="10"/>
        <v>customer_crud_collateralCanvas_commentCollateral_commentText=Text</v>
      </c>
    </row>
    <row r="667" spans="1:7" x14ac:dyDescent="0.3">
      <c r="A667" t="s">
        <v>20130</v>
      </c>
      <c r="B667" t="str">
        <f>IFERROR(VLOOKUP($A667,ui_labels_mc!$A$2:$F$10000,2,FALSE), "")</f>
        <v>Comment Type</v>
      </c>
      <c r="C667" t="str">
        <f>IFERROR(VLOOKUP($B667,ui_labels!$B$2:$F$10000,2,FALSE), IFERROR(VLOOKUP($B667,ui_labels_mc!$B$2:$F$10000,2,FALSE), ""))</f>
        <v>Tipo de comentario</v>
      </c>
      <c r="D667" t="str">
        <f>IFERROR(VLOOKUP($B667,ui_labels!$B$2:$F$10000,3,FALSE), IFERROR(VLOOKUP($B667,ui_labels_mc!$B$2:$F$10000,3,FALSE), ""))</f>
        <v>Type de commentaire</v>
      </c>
      <c r="E667" t="str">
        <f>IFERROR(VLOOKUP($B667,ui_labels!$B$2:$F$10000,4,FALSE), IFERROR(VLOOKUP($B667,ui_labels_mc!$B$2:$F$10000,4,FALSE), ""))</f>
        <v>コメントの種類</v>
      </c>
      <c r="F667" t="str">
        <f>IFERROR(VLOOKUP($B667,ui_labels!$B$2:$F$10000,5,FALSE), IFERROR(VLOOKUP($B667,ui_labels_mc!$B$2:$F$10000,5,FALSE), ""))</f>
        <v>Kommentartyp</v>
      </c>
      <c r="G667" t="str">
        <f t="shared" si="10"/>
        <v>customer_crud_collateralCanvas_commentCollateral_commentType_value=Kommentartyp</v>
      </c>
    </row>
    <row r="668" spans="1:7" x14ac:dyDescent="0.3">
      <c r="A668" t="s">
        <v>20131</v>
      </c>
      <c r="B668" t="str">
        <f>IFERROR(VLOOKUP($A668,ui_labels_mc!$A$2:$F$10000,2,FALSE), "")</f>
        <v>Text</v>
      </c>
      <c r="C668" t="str">
        <f>IFERROR(VLOOKUP($B668,ui_labels!$B$2:$F$10000,2,FALSE), IFERROR(VLOOKUP($B668,ui_labels_mc!$B$2:$F$10000,2,FALSE), ""))</f>
        <v>Texto</v>
      </c>
      <c r="D668" t="str">
        <f>IFERROR(VLOOKUP($B668,ui_labels!$B$2:$F$10000,3,FALSE), IFERROR(VLOOKUP($B668,ui_labels_mc!$B$2:$F$10000,3,FALSE), ""))</f>
        <v>Texte</v>
      </c>
      <c r="E668" t="str">
        <f>IFERROR(VLOOKUP($B668,ui_labels!$B$2:$F$10000,4,FALSE), IFERROR(VLOOKUP($B668,ui_labels_mc!$B$2:$F$10000,4,FALSE), ""))</f>
        <v>テキスト</v>
      </c>
      <c r="F668" t="str">
        <f>IFERROR(VLOOKUP($B668,ui_labels!$B$2:$F$10000,5,FALSE), IFERROR(VLOOKUP($B668,ui_labels_mc!$B$2:$F$10000,5,FALSE), ""))</f>
        <v>Text</v>
      </c>
      <c r="G668" t="str">
        <f t="shared" si="10"/>
        <v>customer_crud_collateralCanvas_commentCollateral_comment_commentText=Text</v>
      </c>
    </row>
    <row r="669" spans="1:7" x14ac:dyDescent="0.3">
      <c r="A669" t="s">
        <v>20132</v>
      </c>
      <c r="B669" t="str">
        <f>IFERROR(VLOOKUP($A669,ui_labels_mc!$A$2:$F$10000,2,FALSE), "")</f>
        <v>Comment Type</v>
      </c>
      <c r="C669" t="str">
        <f>IFERROR(VLOOKUP($B669,ui_labels!$B$2:$F$10000,2,FALSE), IFERROR(VLOOKUP($B669,ui_labels_mc!$B$2:$F$10000,2,FALSE), ""))</f>
        <v>Tipo de comentario</v>
      </c>
      <c r="D669" t="str">
        <f>IFERROR(VLOOKUP($B669,ui_labels!$B$2:$F$10000,3,FALSE), IFERROR(VLOOKUP($B669,ui_labels_mc!$B$2:$F$10000,3,FALSE), ""))</f>
        <v>Type de commentaire</v>
      </c>
      <c r="E669" t="str">
        <f>IFERROR(VLOOKUP($B669,ui_labels!$B$2:$F$10000,4,FALSE), IFERROR(VLOOKUP($B669,ui_labels_mc!$B$2:$F$10000,4,FALSE), ""))</f>
        <v>コメントの種類</v>
      </c>
      <c r="F669" t="str">
        <f>IFERROR(VLOOKUP($B669,ui_labels!$B$2:$F$10000,5,FALSE), IFERROR(VLOOKUP($B669,ui_labels_mc!$B$2:$F$10000,5,FALSE), ""))</f>
        <v>Kommentartyp</v>
      </c>
      <c r="G669" t="str">
        <f t="shared" si="10"/>
        <v>customer_crud_collateralCanvas_commentCollateral_comment_commentType=Kommentartyp</v>
      </c>
    </row>
    <row r="670" spans="1:7" x14ac:dyDescent="0.3">
      <c r="A670" t="s">
        <v>20133</v>
      </c>
      <c r="B670" t="str">
        <f>IFERROR(VLOOKUP($A670,ui_labels_mc!$A$2:$F$10000,2,FALSE), "")</f>
        <v>Date Added</v>
      </c>
      <c r="C670" t="str">
        <f>IFERROR(VLOOKUP($B670,ui_labels!$B$2:$F$10000,2,FALSE), IFERROR(VLOOKUP($B670,ui_labels_mc!$B$2:$F$10000,2,FALSE), ""))</f>
        <v>Fecha agregada</v>
      </c>
      <c r="D670" t="str">
        <f>IFERROR(VLOOKUP($B670,ui_labels!$B$2:$F$10000,3,FALSE), IFERROR(VLOOKUP($B670,ui_labels_mc!$B$2:$F$10000,3,FALSE), ""))</f>
        <v>Date d'ajout</v>
      </c>
      <c r="E670" t="str">
        <f>IFERROR(VLOOKUP($B670,ui_labels!$B$2:$F$10000,4,FALSE), IFERROR(VLOOKUP($B670,ui_labels_mc!$B$2:$F$10000,4,FALSE), ""))</f>
        <v>追加された日付</v>
      </c>
      <c r="F670" t="str">
        <f>IFERROR(VLOOKUP($B670,ui_labels!$B$2:$F$10000,5,FALSE), IFERROR(VLOOKUP($B670,ui_labels_mc!$B$2:$F$10000,5,FALSE), ""))</f>
        <v>Hinzugefügt am</v>
      </c>
      <c r="G670" t="str">
        <f t="shared" si="10"/>
        <v>customer_crud_collateralCanvas_commentCollateral_metaInfo_createdAt=Hinzugefügt am</v>
      </c>
    </row>
    <row r="671" spans="1:7" x14ac:dyDescent="0.3">
      <c r="A671" t="s">
        <v>20134</v>
      </c>
      <c r="B671" t="str">
        <f>IFERROR(VLOOKUP($A671,ui_labels_mc!$A$2:$F$10000,2,FALSE), "")</f>
        <v>Author</v>
      </c>
      <c r="C671" t="str">
        <f>IFERROR(VLOOKUP($B671,ui_labels!$B$2:$F$10000,2,FALSE), IFERROR(VLOOKUP($B671,ui_labels_mc!$B$2:$F$10000,2,FALSE), ""))</f>
        <v>Autor</v>
      </c>
      <c r="D671" t="str">
        <f>IFERROR(VLOOKUP($B671,ui_labels!$B$2:$F$10000,3,FALSE), IFERROR(VLOOKUP($B671,ui_labels_mc!$B$2:$F$10000,3,FALSE), ""))</f>
        <v>Auteur</v>
      </c>
      <c r="E671" t="str">
        <f>IFERROR(VLOOKUP($B671,ui_labels!$B$2:$F$10000,4,FALSE), IFERROR(VLOOKUP($B671,ui_labels_mc!$B$2:$F$10000,4,FALSE), ""))</f>
        <v>著者</v>
      </c>
      <c r="F671" t="str">
        <f>IFERROR(VLOOKUP($B671,ui_labels!$B$2:$F$10000,5,FALSE), IFERROR(VLOOKUP($B671,ui_labels_mc!$B$2:$F$10000,5,FALSE), ""))</f>
        <v>Autor</v>
      </c>
      <c r="G671" t="str">
        <f t="shared" si="10"/>
        <v>customer_crud_collateralCanvas_commentCollateral_metaInfo_createdByUser=Autor</v>
      </c>
    </row>
    <row r="672" spans="1:7" x14ac:dyDescent="0.3">
      <c r="A672" t="s">
        <v>20135</v>
      </c>
      <c r="B672" t="str">
        <f>IFERROR(VLOOKUP($A672,ui_labels_mc!$A$2:$F$10000,2,FALSE), "")</f>
        <v>Last Updated Date</v>
      </c>
      <c r="C672" t="str">
        <f>IFERROR(VLOOKUP($B672,ui_labels!$B$2:$F$10000,2,FALSE), IFERROR(VLOOKUP($B672,ui_labels_mc!$B$2:$F$10000,2,FALSE), ""))</f>
        <v>Última fecha de actualización</v>
      </c>
      <c r="D672" t="str">
        <f>IFERROR(VLOOKUP($B672,ui_labels!$B$2:$F$10000,3,FALSE), IFERROR(VLOOKUP($B672,ui_labels_mc!$B$2:$F$10000,3,FALSE), ""))</f>
        <v>Dernière mise à jour</v>
      </c>
      <c r="E672" t="str">
        <f>IFERROR(VLOOKUP($B672,ui_labels!$B$2:$F$10000,4,FALSE), IFERROR(VLOOKUP($B672,ui_labels_mc!$B$2:$F$10000,4,FALSE), ""))</f>
        <v>最終更新日</v>
      </c>
      <c r="F672" t="str">
        <f>IFERROR(VLOOKUP($B672,ui_labels!$B$2:$F$10000,5,FALSE), IFERROR(VLOOKUP($B672,ui_labels_mc!$B$2:$F$10000,5,FALSE), ""))</f>
        <v xml:space="preserve">Zuletzt aktualisiert am </v>
      </c>
      <c r="G672" t="str">
        <f t="shared" si="10"/>
        <v xml:space="preserve">customer_crud_collateralCanvas_commentCollateral_metaInfo_lastModifiedAt=Zuletzt aktualisiert am </v>
      </c>
    </row>
    <row r="673" spans="1:7" x14ac:dyDescent="0.3">
      <c r="A673" t="s">
        <v>20136</v>
      </c>
      <c r="B673" t="str">
        <f>IFERROR(VLOOKUP($A673,ui_labels_mc!$A$2:$F$10000,2,FALSE), "")</f>
        <v>No.</v>
      </c>
      <c r="C673" t="str">
        <f>IFERROR(VLOOKUP($B673,ui_labels!$B$2:$F$10000,2,FALSE), IFERROR(VLOOKUP($B673,ui_labels_mc!$B$2:$F$10000,2,FALSE), ""))</f>
        <v>No.</v>
      </c>
      <c r="D673" t="str">
        <f>IFERROR(VLOOKUP($B673,ui_labels!$B$2:$F$10000,3,FALSE), IFERROR(VLOOKUP($B673,ui_labels_mc!$B$2:$F$10000,3,FALSE), ""))</f>
        <v>No</v>
      </c>
      <c r="E673" t="str">
        <f>IFERROR(VLOOKUP($B673,ui_labels!$B$2:$F$10000,4,FALSE), IFERROR(VLOOKUP($B673,ui_labels_mc!$B$2:$F$10000,4,FALSE), ""))</f>
        <v>号</v>
      </c>
      <c r="F673" t="str">
        <f>IFERROR(VLOOKUP($B673,ui_labels!$B$2:$F$10000,5,FALSE), IFERROR(VLOOKUP($B673,ui_labels_mc!$B$2:$F$10000,5,FALSE), ""))</f>
        <v xml:space="preserve">Nr. </v>
      </c>
      <c r="G673" t="str">
        <f t="shared" si="10"/>
        <v xml:space="preserve">customer_crud_collateralCanvas_commentCollateral_numIndex=Nr. </v>
      </c>
    </row>
    <row r="674" spans="1:7" x14ac:dyDescent="0.3">
      <c r="A674" t="s">
        <v>20137</v>
      </c>
      <c r="B674" t="str">
        <f>IFERROR(VLOOKUP($A674,ui_labels_mc!$A$2:$F$10000,2,FALSE), "")</f>
        <v>Text</v>
      </c>
      <c r="C674" t="str">
        <f>IFERROR(VLOOKUP($B674,ui_labels!$B$2:$F$10000,2,FALSE), IFERROR(VLOOKUP($B674,ui_labels_mc!$B$2:$F$10000,2,FALSE), ""))</f>
        <v>Texto</v>
      </c>
      <c r="D674" t="str">
        <f>IFERROR(VLOOKUP($B674,ui_labels!$B$2:$F$10000,3,FALSE), IFERROR(VLOOKUP($B674,ui_labels_mc!$B$2:$F$10000,3,FALSE), ""))</f>
        <v>Texte</v>
      </c>
      <c r="E674" t="str">
        <f>IFERROR(VLOOKUP($B674,ui_labels!$B$2:$F$10000,4,FALSE), IFERROR(VLOOKUP($B674,ui_labels_mc!$B$2:$F$10000,4,FALSE), ""))</f>
        <v>テキスト</v>
      </c>
      <c r="F674" t="str">
        <f>IFERROR(VLOOKUP($B674,ui_labels!$B$2:$F$10000,5,FALSE), IFERROR(VLOOKUP($B674,ui_labels_mc!$B$2:$F$10000,5,FALSE), ""))</f>
        <v>Text</v>
      </c>
      <c r="G674" t="str">
        <f t="shared" si="10"/>
        <v>customer_crud_collateralCanvas_commentComparables_commentText=Text</v>
      </c>
    </row>
    <row r="675" spans="1:7" x14ac:dyDescent="0.3">
      <c r="A675" t="s">
        <v>20138</v>
      </c>
      <c r="B675" t="str">
        <f>IFERROR(VLOOKUP($A675,ui_labels_mc!$A$2:$F$10000,2,FALSE), "")</f>
        <v>Comment Type</v>
      </c>
      <c r="C675" t="str">
        <f>IFERROR(VLOOKUP($B675,ui_labels!$B$2:$F$10000,2,FALSE), IFERROR(VLOOKUP($B675,ui_labels_mc!$B$2:$F$10000,2,FALSE), ""))</f>
        <v>Tipo de comentario</v>
      </c>
      <c r="D675" t="str">
        <f>IFERROR(VLOOKUP($B675,ui_labels!$B$2:$F$10000,3,FALSE), IFERROR(VLOOKUP($B675,ui_labels_mc!$B$2:$F$10000,3,FALSE), ""))</f>
        <v>Type de commentaire</v>
      </c>
      <c r="E675" t="str">
        <f>IFERROR(VLOOKUP($B675,ui_labels!$B$2:$F$10000,4,FALSE), IFERROR(VLOOKUP($B675,ui_labels_mc!$B$2:$F$10000,4,FALSE), ""))</f>
        <v>コメントの種類</v>
      </c>
      <c r="F675" t="str">
        <f>IFERROR(VLOOKUP($B675,ui_labels!$B$2:$F$10000,5,FALSE), IFERROR(VLOOKUP($B675,ui_labels_mc!$B$2:$F$10000,5,FALSE), ""))</f>
        <v>Kommentartyp</v>
      </c>
      <c r="G675" t="str">
        <f t="shared" si="10"/>
        <v>customer_crud_collateralCanvas_commentComparables_commentType_value=Kommentartyp</v>
      </c>
    </row>
    <row r="676" spans="1:7" x14ac:dyDescent="0.3">
      <c r="A676" t="s">
        <v>20139</v>
      </c>
      <c r="B676" t="str">
        <f>IFERROR(VLOOKUP($A676,ui_labels_mc!$A$2:$F$10000,2,FALSE), "")</f>
        <v>Text</v>
      </c>
      <c r="C676" t="str">
        <f>IFERROR(VLOOKUP($B676,ui_labels!$B$2:$F$10000,2,FALSE), IFERROR(VLOOKUP($B676,ui_labels_mc!$B$2:$F$10000,2,FALSE), ""))</f>
        <v>Texto</v>
      </c>
      <c r="D676" t="str">
        <f>IFERROR(VLOOKUP($B676,ui_labels!$B$2:$F$10000,3,FALSE), IFERROR(VLOOKUP($B676,ui_labels_mc!$B$2:$F$10000,3,FALSE), ""))</f>
        <v>Texte</v>
      </c>
      <c r="E676" t="str">
        <f>IFERROR(VLOOKUP($B676,ui_labels!$B$2:$F$10000,4,FALSE), IFERROR(VLOOKUP($B676,ui_labels_mc!$B$2:$F$10000,4,FALSE), ""))</f>
        <v>テキスト</v>
      </c>
      <c r="F676" t="str">
        <f>IFERROR(VLOOKUP($B676,ui_labels!$B$2:$F$10000,5,FALSE), IFERROR(VLOOKUP($B676,ui_labels_mc!$B$2:$F$10000,5,FALSE), ""))</f>
        <v>Text</v>
      </c>
      <c r="G676" t="str">
        <f t="shared" si="10"/>
        <v>customer_crud_collateralCanvas_commentComparables_comment_commentText=Text</v>
      </c>
    </row>
    <row r="677" spans="1:7" x14ac:dyDescent="0.3">
      <c r="A677" t="s">
        <v>20140</v>
      </c>
      <c r="B677" t="str">
        <f>IFERROR(VLOOKUP($A677,ui_labels_mc!$A$2:$F$10000,2,FALSE), "")</f>
        <v>Text</v>
      </c>
      <c r="C677" t="str">
        <f>IFERROR(VLOOKUP($B677,ui_labels!$B$2:$F$10000,2,FALSE), IFERROR(VLOOKUP($B677,ui_labels_mc!$B$2:$F$10000,2,FALSE), ""))</f>
        <v>Texto</v>
      </c>
      <c r="D677" t="str">
        <f>IFERROR(VLOOKUP($B677,ui_labels!$B$2:$F$10000,3,FALSE), IFERROR(VLOOKUP($B677,ui_labels_mc!$B$2:$F$10000,3,FALSE), ""))</f>
        <v>Texte</v>
      </c>
      <c r="E677" t="str">
        <f>IFERROR(VLOOKUP($B677,ui_labels!$B$2:$F$10000,4,FALSE), IFERROR(VLOOKUP($B677,ui_labels_mc!$B$2:$F$10000,4,FALSE), ""))</f>
        <v>テキスト</v>
      </c>
      <c r="F677" t="str">
        <f>IFERROR(VLOOKUP($B677,ui_labels!$B$2:$F$10000,5,FALSE), IFERROR(VLOOKUP($B677,ui_labels_mc!$B$2:$F$10000,5,FALSE), ""))</f>
        <v>Text</v>
      </c>
      <c r="G677" t="str">
        <f t="shared" si="10"/>
        <v>customer_crud_collateralCanvas_commentComparables_comment_commentText_7=Text</v>
      </c>
    </row>
    <row r="678" spans="1:7" x14ac:dyDescent="0.3">
      <c r="A678" t="s">
        <v>20141</v>
      </c>
      <c r="B678" t="str">
        <f>IFERROR(VLOOKUP($A678,ui_labels_mc!$A$2:$F$10000,2,FALSE), "")</f>
        <v>Comment Type</v>
      </c>
      <c r="C678" t="str">
        <f>IFERROR(VLOOKUP($B678,ui_labels!$B$2:$F$10000,2,FALSE), IFERROR(VLOOKUP($B678,ui_labels_mc!$B$2:$F$10000,2,FALSE), ""))</f>
        <v>Tipo de comentario</v>
      </c>
      <c r="D678" t="str">
        <f>IFERROR(VLOOKUP($B678,ui_labels!$B$2:$F$10000,3,FALSE), IFERROR(VLOOKUP($B678,ui_labels_mc!$B$2:$F$10000,3,FALSE), ""))</f>
        <v>Type de commentaire</v>
      </c>
      <c r="E678" t="str">
        <f>IFERROR(VLOOKUP($B678,ui_labels!$B$2:$F$10000,4,FALSE), IFERROR(VLOOKUP($B678,ui_labels_mc!$B$2:$F$10000,4,FALSE), ""))</f>
        <v>コメントの種類</v>
      </c>
      <c r="F678" t="str">
        <f>IFERROR(VLOOKUP($B678,ui_labels!$B$2:$F$10000,5,FALSE), IFERROR(VLOOKUP($B678,ui_labels_mc!$B$2:$F$10000,5,FALSE), ""))</f>
        <v>Kommentartyp</v>
      </c>
      <c r="G678" t="str">
        <f t="shared" si="10"/>
        <v>customer_crud_collateralCanvas_commentComparables_comment_commentType=Kommentartyp</v>
      </c>
    </row>
    <row r="679" spans="1:7" x14ac:dyDescent="0.3">
      <c r="A679" t="s">
        <v>20142</v>
      </c>
      <c r="B679" t="str">
        <f>IFERROR(VLOOKUP($A679,ui_labels_mc!$A$2:$F$10000,2,FALSE), "")</f>
        <v>Comment Type</v>
      </c>
      <c r="C679" t="str">
        <f>IFERROR(VLOOKUP($B679,ui_labels!$B$2:$F$10000,2,FALSE), IFERROR(VLOOKUP($B679,ui_labels_mc!$B$2:$F$10000,2,FALSE), ""))</f>
        <v>Tipo de comentario</v>
      </c>
      <c r="D679" t="str">
        <f>IFERROR(VLOOKUP($B679,ui_labels!$B$2:$F$10000,3,FALSE), IFERROR(VLOOKUP($B679,ui_labels_mc!$B$2:$F$10000,3,FALSE), ""))</f>
        <v>Type de commentaire</v>
      </c>
      <c r="E679" t="str">
        <f>IFERROR(VLOOKUP($B679,ui_labels!$B$2:$F$10000,4,FALSE), IFERROR(VLOOKUP($B679,ui_labels_mc!$B$2:$F$10000,4,FALSE), ""))</f>
        <v>コメントの種類</v>
      </c>
      <c r="F679" t="str">
        <f>IFERROR(VLOOKUP($B679,ui_labels!$B$2:$F$10000,5,FALSE), IFERROR(VLOOKUP($B679,ui_labels_mc!$B$2:$F$10000,5,FALSE), ""))</f>
        <v>Kommentartyp</v>
      </c>
      <c r="G679" t="str">
        <f t="shared" si="10"/>
        <v>customer_crud_collateralCanvas_commentComparables_comment_commentType_7=Kommentartyp</v>
      </c>
    </row>
    <row r="680" spans="1:7" x14ac:dyDescent="0.3">
      <c r="A680" t="s">
        <v>20143</v>
      </c>
      <c r="B680" t="str">
        <f>IFERROR(VLOOKUP($A680,ui_labels_mc!$A$2:$F$10000,2,FALSE), "")</f>
        <v>Date Added</v>
      </c>
      <c r="C680" t="str">
        <f>IFERROR(VLOOKUP($B680,ui_labels!$B$2:$F$10000,2,FALSE), IFERROR(VLOOKUP($B680,ui_labels_mc!$B$2:$F$10000,2,FALSE), ""))</f>
        <v>Fecha agregada</v>
      </c>
      <c r="D680" t="str">
        <f>IFERROR(VLOOKUP($B680,ui_labels!$B$2:$F$10000,3,FALSE), IFERROR(VLOOKUP($B680,ui_labels_mc!$B$2:$F$10000,3,FALSE), ""))</f>
        <v>Date d'ajout</v>
      </c>
      <c r="E680" t="str">
        <f>IFERROR(VLOOKUP($B680,ui_labels!$B$2:$F$10000,4,FALSE), IFERROR(VLOOKUP($B680,ui_labels_mc!$B$2:$F$10000,4,FALSE), ""))</f>
        <v>追加された日付</v>
      </c>
      <c r="F680" t="str">
        <f>IFERROR(VLOOKUP($B680,ui_labels!$B$2:$F$10000,5,FALSE), IFERROR(VLOOKUP($B680,ui_labels_mc!$B$2:$F$10000,5,FALSE), ""))</f>
        <v>Hinzugefügt am</v>
      </c>
      <c r="G680" t="str">
        <f t="shared" si="10"/>
        <v>customer_crud_collateralCanvas_commentComparables_metaInfo_createdAt=Hinzugefügt am</v>
      </c>
    </row>
    <row r="681" spans="1:7" x14ac:dyDescent="0.3">
      <c r="A681" t="s">
        <v>20144</v>
      </c>
      <c r="B681" t="str">
        <f>IFERROR(VLOOKUP($A681,ui_labels_mc!$A$2:$F$10000,2,FALSE), "")</f>
        <v>Author</v>
      </c>
      <c r="C681" t="str">
        <f>IFERROR(VLOOKUP($B681,ui_labels!$B$2:$F$10000,2,FALSE), IFERROR(VLOOKUP($B681,ui_labels_mc!$B$2:$F$10000,2,FALSE), ""))</f>
        <v>Autor</v>
      </c>
      <c r="D681" t="str">
        <f>IFERROR(VLOOKUP($B681,ui_labels!$B$2:$F$10000,3,FALSE), IFERROR(VLOOKUP($B681,ui_labels_mc!$B$2:$F$10000,3,FALSE), ""))</f>
        <v>Auteur</v>
      </c>
      <c r="E681" t="str">
        <f>IFERROR(VLOOKUP($B681,ui_labels!$B$2:$F$10000,4,FALSE), IFERROR(VLOOKUP($B681,ui_labels_mc!$B$2:$F$10000,4,FALSE), ""))</f>
        <v>著者</v>
      </c>
      <c r="F681" t="str">
        <f>IFERROR(VLOOKUP($B681,ui_labels!$B$2:$F$10000,5,FALSE), IFERROR(VLOOKUP($B681,ui_labels_mc!$B$2:$F$10000,5,FALSE), ""))</f>
        <v>Autor</v>
      </c>
      <c r="G681" t="str">
        <f t="shared" si="10"/>
        <v>customer_crud_collateralCanvas_commentComparables_metaInfo_createdByUser=Autor</v>
      </c>
    </row>
    <row r="682" spans="1:7" x14ac:dyDescent="0.3">
      <c r="A682" t="s">
        <v>20145</v>
      </c>
      <c r="B682" t="str">
        <f>IFERROR(VLOOKUP($A682,ui_labels_mc!$A$2:$F$10000,2,FALSE), "")</f>
        <v>Last Updated Date</v>
      </c>
      <c r="C682" t="str">
        <f>IFERROR(VLOOKUP($B682,ui_labels!$B$2:$F$10000,2,FALSE), IFERROR(VLOOKUP($B682,ui_labels_mc!$B$2:$F$10000,2,FALSE), ""))</f>
        <v>Última fecha de actualización</v>
      </c>
      <c r="D682" t="str">
        <f>IFERROR(VLOOKUP($B682,ui_labels!$B$2:$F$10000,3,FALSE), IFERROR(VLOOKUP($B682,ui_labels_mc!$B$2:$F$10000,3,FALSE), ""))</f>
        <v>Dernière mise à jour</v>
      </c>
      <c r="E682" t="str">
        <f>IFERROR(VLOOKUP($B682,ui_labels!$B$2:$F$10000,4,FALSE), IFERROR(VLOOKUP($B682,ui_labels_mc!$B$2:$F$10000,4,FALSE), ""))</f>
        <v>最終更新日</v>
      </c>
      <c r="F682" t="str">
        <f>IFERROR(VLOOKUP($B682,ui_labels!$B$2:$F$10000,5,FALSE), IFERROR(VLOOKUP($B682,ui_labels_mc!$B$2:$F$10000,5,FALSE), ""))</f>
        <v xml:space="preserve">Zuletzt aktualisiert am </v>
      </c>
      <c r="G682" t="str">
        <f t="shared" si="10"/>
        <v xml:space="preserve">customer_crud_collateralCanvas_commentComparables_metaInfo_lastModifiedAt=Zuletzt aktualisiert am </v>
      </c>
    </row>
    <row r="683" spans="1:7" x14ac:dyDescent="0.3">
      <c r="A683" t="s">
        <v>20146</v>
      </c>
      <c r="B683" t="str">
        <f>IFERROR(VLOOKUP($A683,ui_labels_mc!$A$2:$F$10000,2,FALSE), "")</f>
        <v>No.</v>
      </c>
      <c r="C683" t="str">
        <f>IFERROR(VLOOKUP($B683,ui_labels!$B$2:$F$10000,2,FALSE), IFERROR(VLOOKUP($B683,ui_labels_mc!$B$2:$F$10000,2,FALSE), ""))</f>
        <v>No.</v>
      </c>
      <c r="D683" t="str">
        <f>IFERROR(VLOOKUP($B683,ui_labels!$B$2:$F$10000,3,FALSE), IFERROR(VLOOKUP($B683,ui_labels_mc!$B$2:$F$10000,3,FALSE), ""))</f>
        <v>No</v>
      </c>
      <c r="E683" t="str">
        <f>IFERROR(VLOOKUP($B683,ui_labels!$B$2:$F$10000,4,FALSE), IFERROR(VLOOKUP($B683,ui_labels_mc!$B$2:$F$10000,4,FALSE), ""))</f>
        <v>号</v>
      </c>
      <c r="F683" t="str">
        <f>IFERROR(VLOOKUP($B683,ui_labels!$B$2:$F$10000,5,FALSE), IFERROR(VLOOKUP($B683,ui_labels_mc!$B$2:$F$10000,5,FALSE), ""))</f>
        <v xml:space="preserve">Nr. </v>
      </c>
      <c r="G683" t="str">
        <f t="shared" si="10"/>
        <v xml:space="preserve">customer_crud_collateralCanvas_commentComparables_numIndex=Nr. </v>
      </c>
    </row>
    <row r="684" spans="1:7" x14ac:dyDescent="0.3">
      <c r="A684" t="s">
        <v>20147</v>
      </c>
      <c r="B684" t="str">
        <f>IFERROR(VLOOKUP($A684,ui_labels_mc!$A$2:$F$10000,2,FALSE), "")</f>
        <v>Text</v>
      </c>
      <c r="C684" t="str">
        <f>IFERROR(VLOOKUP($B684,ui_labels!$B$2:$F$10000,2,FALSE), IFERROR(VLOOKUP($B684,ui_labels_mc!$B$2:$F$10000,2,FALSE), ""))</f>
        <v>Texto</v>
      </c>
      <c r="D684" t="str">
        <f>IFERROR(VLOOKUP($B684,ui_labels!$B$2:$F$10000,3,FALSE), IFERROR(VLOOKUP($B684,ui_labels_mc!$B$2:$F$10000,3,FALSE), ""))</f>
        <v>Texte</v>
      </c>
      <c r="E684" t="str">
        <f>IFERROR(VLOOKUP($B684,ui_labels!$B$2:$F$10000,4,FALSE), IFERROR(VLOOKUP($B684,ui_labels_mc!$B$2:$F$10000,4,FALSE), ""))</f>
        <v>テキスト</v>
      </c>
      <c r="F684" t="str">
        <f>IFERROR(VLOOKUP($B684,ui_labels!$B$2:$F$10000,5,FALSE), IFERROR(VLOOKUP($B684,ui_labels_mc!$B$2:$F$10000,5,FALSE), ""))</f>
        <v>Text</v>
      </c>
      <c r="G684" t="str">
        <f t="shared" si="10"/>
        <v>customer_crud_collateralCanvas_commentFinancials_commentText=Text</v>
      </c>
    </row>
    <row r="685" spans="1:7" x14ac:dyDescent="0.3">
      <c r="A685" t="s">
        <v>20148</v>
      </c>
      <c r="B685" t="str">
        <f>IFERROR(VLOOKUP($A685,ui_labels_mc!$A$2:$F$10000,2,FALSE), "")</f>
        <v>Comment Type</v>
      </c>
      <c r="C685" t="str">
        <f>IFERROR(VLOOKUP($B685,ui_labels!$B$2:$F$10000,2,FALSE), IFERROR(VLOOKUP($B685,ui_labels_mc!$B$2:$F$10000,2,FALSE), ""))</f>
        <v>Tipo de comentario</v>
      </c>
      <c r="D685" t="str">
        <f>IFERROR(VLOOKUP($B685,ui_labels!$B$2:$F$10000,3,FALSE), IFERROR(VLOOKUP($B685,ui_labels_mc!$B$2:$F$10000,3,FALSE), ""))</f>
        <v>Type de commentaire</v>
      </c>
      <c r="E685" t="str">
        <f>IFERROR(VLOOKUP($B685,ui_labels!$B$2:$F$10000,4,FALSE), IFERROR(VLOOKUP($B685,ui_labels_mc!$B$2:$F$10000,4,FALSE), ""))</f>
        <v>コメントの種類</v>
      </c>
      <c r="F685" t="str">
        <f>IFERROR(VLOOKUP($B685,ui_labels!$B$2:$F$10000,5,FALSE), IFERROR(VLOOKUP($B685,ui_labels_mc!$B$2:$F$10000,5,FALSE), ""))</f>
        <v>Kommentartyp</v>
      </c>
      <c r="G685" t="str">
        <f t="shared" si="10"/>
        <v>customer_crud_collateralCanvas_commentFinancials_commentType_value=Kommentartyp</v>
      </c>
    </row>
    <row r="686" spans="1:7" x14ac:dyDescent="0.3">
      <c r="A686" t="s">
        <v>20149</v>
      </c>
      <c r="B686" t="str">
        <f>IFERROR(VLOOKUP($A686,ui_labels_mc!$A$2:$F$10000,2,FALSE), "")</f>
        <v>Text</v>
      </c>
      <c r="C686" t="str">
        <f>IFERROR(VLOOKUP($B686,ui_labels!$B$2:$F$10000,2,FALSE), IFERROR(VLOOKUP($B686,ui_labels_mc!$B$2:$F$10000,2,FALSE), ""))</f>
        <v>Texto</v>
      </c>
      <c r="D686" t="str">
        <f>IFERROR(VLOOKUP($B686,ui_labels!$B$2:$F$10000,3,FALSE), IFERROR(VLOOKUP($B686,ui_labels_mc!$B$2:$F$10000,3,FALSE), ""))</f>
        <v>Texte</v>
      </c>
      <c r="E686" t="str">
        <f>IFERROR(VLOOKUP($B686,ui_labels!$B$2:$F$10000,4,FALSE), IFERROR(VLOOKUP($B686,ui_labels_mc!$B$2:$F$10000,4,FALSE), ""))</f>
        <v>テキスト</v>
      </c>
      <c r="F686" t="str">
        <f>IFERROR(VLOOKUP($B686,ui_labels!$B$2:$F$10000,5,FALSE), IFERROR(VLOOKUP($B686,ui_labels_mc!$B$2:$F$10000,5,FALSE), ""))</f>
        <v>Text</v>
      </c>
      <c r="G686" t="str">
        <f t="shared" si="10"/>
        <v>customer_crud_collateralCanvas_commentFinancials_comment_commentText=Text</v>
      </c>
    </row>
    <row r="687" spans="1:7" x14ac:dyDescent="0.3">
      <c r="A687" t="s">
        <v>20150</v>
      </c>
      <c r="B687" t="str">
        <f>IFERROR(VLOOKUP($A687,ui_labels_mc!$A$2:$F$10000,2,FALSE), "")</f>
        <v>Text</v>
      </c>
      <c r="C687" t="str">
        <f>IFERROR(VLOOKUP($B687,ui_labels!$B$2:$F$10000,2,FALSE), IFERROR(VLOOKUP($B687,ui_labels_mc!$B$2:$F$10000,2,FALSE), ""))</f>
        <v>Texto</v>
      </c>
      <c r="D687" t="str">
        <f>IFERROR(VLOOKUP($B687,ui_labels!$B$2:$F$10000,3,FALSE), IFERROR(VLOOKUP($B687,ui_labels_mc!$B$2:$F$10000,3,FALSE), ""))</f>
        <v>Texte</v>
      </c>
      <c r="E687" t="str">
        <f>IFERROR(VLOOKUP($B687,ui_labels!$B$2:$F$10000,4,FALSE), IFERROR(VLOOKUP($B687,ui_labels_mc!$B$2:$F$10000,4,FALSE), ""))</f>
        <v>テキスト</v>
      </c>
      <c r="F687" t="str">
        <f>IFERROR(VLOOKUP($B687,ui_labels!$B$2:$F$10000,5,FALSE), IFERROR(VLOOKUP($B687,ui_labels_mc!$B$2:$F$10000,5,FALSE), ""))</f>
        <v>Text</v>
      </c>
      <c r="G687" t="str">
        <f t="shared" si="10"/>
        <v>customer_crud_collateralCanvas_commentFinancials_comment_commentText_10=Text</v>
      </c>
    </row>
    <row r="688" spans="1:7" x14ac:dyDescent="0.3">
      <c r="A688" t="s">
        <v>20151</v>
      </c>
      <c r="B688" t="str">
        <f>IFERROR(VLOOKUP($A688,ui_labels_mc!$A$2:$F$10000,2,FALSE), "")</f>
        <v>Comment Type</v>
      </c>
      <c r="C688" t="str">
        <f>IFERROR(VLOOKUP($B688,ui_labels!$B$2:$F$10000,2,FALSE), IFERROR(VLOOKUP($B688,ui_labels_mc!$B$2:$F$10000,2,FALSE), ""))</f>
        <v>Tipo de comentario</v>
      </c>
      <c r="D688" t="str">
        <f>IFERROR(VLOOKUP($B688,ui_labels!$B$2:$F$10000,3,FALSE), IFERROR(VLOOKUP($B688,ui_labels_mc!$B$2:$F$10000,3,FALSE), ""))</f>
        <v>Type de commentaire</v>
      </c>
      <c r="E688" t="str">
        <f>IFERROR(VLOOKUP($B688,ui_labels!$B$2:$F$10000,4,FALSE), IFERROR(VLOOKUP($B688,ui_labels_mc!$B$2:$F$10000,4,FALSE), ""))</f>
        <v>コメントの種類</v>
      </c>
      <c r="F688" t="str">
        <f>IFERROR(VLOOKUP($B688,ui_labels!$B$2:$F$10000,5,FALSE), IFERROR(VLOOKUP($B688,ui_labels_mc!$B$2:$F$10000,5,FALSE), ""))</f>
        <v>Kommentartyp</v>
      </c>
      <c r="G688" t="str">
        <f t="shared" si="10"/>
        <v>customer_crud_collateralCanvas_commentFinancials_comment_commentType=Kommentartyp</v>
      </c>
    </row>
    <row r="689" spans="1:7" x14ac:dyDescent="0.3">
      <c r="A689" t="s">
        <v>20152</v>
      </c>
      <c r="B689" t="str">
        <f>IFERROR(VLOOKUP($A689,ui_labels_mc!$A$2:$F$10000,2,FALSE), "")</f>
        <v>Comment Type</v>
      </c>
      <c r="C689" t="str">
        <f>IFERROR(VLOOKUP($B689,ui_labels!$B$2:$F$10000,2,FALSE), IFERROR(VLOOKUP($B689,ui_labels_mc!$B$2:$F$10000,2,FALSE), ""))</f>
        <v>Tipo de comentario</v>
      </c>
      <c r="D689" t="str">
        <f>IFERROR(VLOOKUP($B689,ui_labels!$B$2:$F$10000,3,FALSE), IFERROR(VLOOKUP($B689,ui_labels_mc!$B$2:$F$10000,3,FALSE), ""))</f>
        <v>Type de commentaire</v>
      </c>
      <c r="E689" t="str">
        <f>IFERROR(VLOOKUP($B689,ui_labels!$B$2:$F$10000,4,FALSE), IFERROR(VLOOKUP($B689,ui_labels_mc!$B$2:$F$10000,4,FALSE), ""))</f>
        <v>コメントの種類</v>
      </c>
      <c r="F689" t="str">
        <f>IFERROR(VLOOKUP($B689,ui_labels!$B$2:$F$10000,5,FALSE), IFERROR(VLOOKUP($B689,ui_labels_mc!$B$2:$F$10000,5,FALSE), ""))</f>
        <v>Kommentartyp</v>
      </c>
      <c r="G689" t="str">
        <f t="shared" si="10"/>
        <v>customer_crud_collateralCanvas_commentFinancials_comment_commentType_10=Kommentartyp</v>
      </c>
    </row>
    <row r="690" spans="1:7" x14ac:dyDescent="0.3">
      <c r="A690" t="s">
        <v>20153</v>
      </c>
      <c r="B690" t="str">
        <f>IFERROR(VLOOKUP($A690,ui_labels_mc!$A$2:$F$10000,2,FALSE), "")</f>
        <v>Date Added</v>
      </c>
      <c r="C690" t="str">
        <f>IFERROR(VLOOKUP($B690,ui_labels!$B$2:$F$10000,2,FALSE), IFERROR(VLOOKUP($B690,ui_labels_mc!$B$2:$F$10000,2,FALSE), ""))</f>
        <v>Fecha agregada</v>
      </c>
      <c r="D690" t="str">
        <f>IFERROR(VLOOKUP($B690,ui_labels!$B$2:$F$10000,3,FALSE), IFERROR(VLOOKUP($B690,ui_labels_mc!$B$2:$F$10000,3,FALSE), ""))</f>
        <v>Date d'ajout</v>
      </c>
      <c r="E690" t="str">
        <f>IFERROR(VLOOKUP($B690,ui_labels!$B$2:$F$10000,4,FALSE), IFERROR(VLOOKUP($B690,ui_labels_mc!$B$2:$F$10000,4,FALSE), ""))</f>
        <v>追加された日付</v>
      </c>
      <c r="F690" t="str">
        <f>IFERROR(VLOOKUP($B690,ui_labels!$B$2:$F$10000,5,FALSE), IFERROR(VLOOKUP($B690,ui_labels_mc!$B$2:$F$10000,5,FALSE), ""))</f>
        <v>Hinzugefügt am</v>
      </c>
      <c r="G690" t="str">
        <f t="shared" si="10"/>
        <v>customer_crud_collateralCanvas_commentFinancials_metaInfo_createdAt=Hinzugefügt am</v>
      </c>
    </row>
    <row r="691" spans="1:7" x14ac:dyDescent="0.3">
      <c r="A691" t="s">
        <v>20154</v>
      </c>
      <c r="B691" t="str">
        <f>IFERROR(VLOOKUP($A691,ui_labels_mc!$A$2:$F$10000,2,FALSE), "")</f>
        <v>Author</v>
      </c>
      <c r="C691" t="str">
        <f>IFERROR(VLOOKUP($B691,ui_labels!$B$2:$F$10000,2,FALSE), IFERROR(VLOOKUP($B691,ui_labels_mc!$B$2:$F$10000,2,FALSE), ""))</f>
        <v>Autor</v>
      </c>
      <c r="D691" t="str">
        <f>IFERROR(VLOOKUP($B691,ui_labels!$B$2:$F$10000,3,FALSE), IFERROR(VLOOKUP($B691,ui_labels_mc!$B$2:$F$10000,3,FALSE), ""))</f>
        <v>Auteur</v>
      </c>
      <c r="E691" t="str">
        <f>IFERROR(VLOOKUP($B691,ui_labels!$B$2:$F$10000,4,FALSE), IFERROR(VLOOKUP($B691,ui_labels_mc!$B$2:$F$10000,4,FALSE), ""))</f>
        <v>著者</v>
      </c>
      <c r="F691" t="str">
        <f>IFERROR(VLOOKUP($B691,ui_labels!$B$2:$F$10000,5,FALSE), IFERROR(VLOOKUP($B691,ui_labels_mc!$B$2:$F$10000,5,FALSE), ""))</f>
        <v>Autor</v>
      </c>
      <c r="G691" t="str">
        <f t="shared" si="10"/>
        <v>customer_crud_collateralCanvas_commentFinancials_metaInfo_createdByUser=Autor</v>
      </c>
    </row>
    <row r="692" spans="1:7" x14ac:dyDescent="0.3">
      <c r="A692" t="s">
        <v>20155</v>
      </c>
      <c r="B692" t="str">
        <f>IFERROR(VLOOKUP($A692,ui_labels_mc!$A$2:$F$10000,2,FALSE), "")</f>
        <v>Last Updated Date</v>
      </c>
      <c r="C692" t="str">
        <f>IFERROR(VLOOKUP($B692,ui_labels!$B$2:$F$10000,2,FALSE), IFERROR(VLOOKUP($B692,ui_labels_mc!$B$2:$F$10000,2,FALSE), ""))</f>
        <v>Última fecha de actualización</v>
      </c>
      <c r="D692" t="str">
        <f>IFERROR(VLOOKUP($B692,ui_labels!$B$2:$F$10000,3,FALSE), IFERROR(VLOOKUP($B692,ui_labels_mc!$B$2:$F$10000,3,FALSE), ""))</f>
        <v>Dernière mise à jour</v>
      </c>
      <c r="E692" t="str">
        <f>IFERROR(VLOOKUP($B692,ui_labels!$B$2:$F$10000,4,FALSE), IFERROR(VLOOKUP($B692,ui_labels_mc!$B$2:$F$10000,4,FALSE), ""))</f>
        <v>最終更新日</v>
      </c>
      <c r="F692" t="str">
        <f>IFERROR(VLOOKUP($B692,ui_labels!$B$2:$F$10000,5,FALSE), IFERROR(VLOOKUP($B692,ui_labels_mc!$B$2:$F$10000,5,FALSE), ""))</f>
        <v xml:space="preserve">Zuletzt aktualisiert am </v>
      </c>
      <c r="G692" t="str">
        <f t="shared" si="10"/>
        <v xml:space="preserve">customer_crud_collateralCanvas_commentFinancials_metaInfo_lastModifiedAt=Zuletzt aktualisiert am </v>
      </c>
    </row>
    <row r="693" spans="1:7" x14ac:dyDescent="0.3">
      <c r="A693" t="s">
        <v>20156</v>
      </c>
      <c r="B693" t="str">
        <f>IFERROR(VLOOKUP($A693,ui_labels_mc!$A$2:$F$10000,2,FALSE), "")</f>
        <v>No.</v>
      </c>
      <c r="C693" t="str">
        <f>IFERROR(VLOOKUP($B693,ui_labels!$B$2:$F$10000,2,FALSE), IFERROR(VLOOKUP($B693,ui_labels_mc!$B$2:$F$10000,2,FALSE), ""))</f>
        <v>No.</v>
      </c>
      <c r="D693" t="str">
        <f>IFERROR(VLOOKUP($B693,ui_labels!$B$2:$F$10000,3,FALSE), IFERROR(VLOOKUP($B693,ui_labels_mc!$B$2:$F$10000,3,FALSE), ""))</f>
        <v>No</v>
      </c>
      <c r="E693" t="str">
        <f>IFERROR(VLOOKUP($B693,ui_labels!$B$2:$F$10000,4,FALSE), IFERROR(VLOOKUP($B693,ui_labels_mc!$B$2:$F$10000,4,FALSE), ""))</f>
        <v>号</v>
      </c>
      <c r="F693" t="str">
        <f>IFERROR(VLOOKUP($B693,ui_labels!$B$2:$F$10000,5,FALSE), IFERROR(VLOOKUP($B693,ui_labels_mc!$B$2:$F$10000,5,FALSE), ""))</f>
        <v xml:space="preserve">Nr. </v>
      </c>
      <c r="G693" t="str">
        <f t="shared" si="10"/>
        <v xml:space="preserve">customer_crud_collateralCanvas_commentFinancials_numIndex=Nr. </v>
      </c>
    </row>
    <row r="694" spans="1:7" x14ac:dyDescent="0.3">
      <c r="A694" t="s">
        <v>20157</v>
      </c>
      <c r="B694" t="str">
        <f>IFERROR(VLOOKUP($A694,ui_labels_mc!$A$2:$F$10000,2,FALSE), "")</f>
        <v>Text</v>
      </c>
      <c r="C694" t="str">
        <f>IFERROR(VLOOKUP($B694,ui_labels!$B$2:$F$10000,2,FALSE), IFERROR(VLOOKUP($B694,ui_labels_mc!$B$2:$F$10000,2,FALSE), ""))</f>
        <v>Texto</v>
      </c>
      <c r="D694" t="str">
        <f>IFERROR(VLOOKUP($B694,ui_labels!$B$2:$F$10000,3,FALSE), IFERROR(VLOOKUP($B694,ui_labels_mc!$B$2:$F$10000,3,FALSE), ""))</f>
        <v>Texte</v>
      </c>
      <c r="E694" t="str">
        <f>IFERROR(VLOOKUP($B694,ui_labels!$B$2:$F$10000,4,FALSE), IFERROR(VLOOKUP($B694,ui_labels_mc!$B$2:$F$10000,4,FALSE), ""))</f>
        <v>テキスト</v>
      </c>
      <c r="F694" t="str">
        <f>IFERROR(VLOOKUP($B694,ui_labels!$B$2:$F$10000,5,FALSE), IFERROR(VLOOKUP($B694,ui_labels_mc!$B$2:$F$10000,5,FALSE), ""))</f>
        <v>Text</v>
      </c>
      <c r="G694" t="str">
        <f t="shared" si="10"/>
        <v>customer_crud_collateralCanvas_commentMarketAnalysis_commentText=Text</v>
      </c>
    </row>
    <row r="695" spans="1:7" x14ac:dyDescent="0.3">
      <c r="A695" t="s">
        <v>20158</v>
      </c>
      <c r="B695" t="str">
        <f>IFERROR(VLOOKUP($A695,ui_labels_mc!$A$2:$F$10000,2,FALSE), "")</f>
        <v>Comment Type</v>
      </c>
      <c r="C695" t="str">
        <f>IFERROR(VLOOKUP($B695,ui_labels!$B$2:$F$10000,2,FALSE), IFERROR(VLOOKUP($B695,ui_labels_mc!$B$2:$F$10000,2,FALSE), ""))</f>
        <v>Tipo de comentario</v>
      </c>
      <c r="D695" t="str">
        <f>IFERROR(VLOOKUP($B695,ui_labels!$B$2:$F$10000,3,FALSE), IFERROR(VLOOKUP($B695,ui_labels_mc!$B$2:$F$10000,3,FALSE), ""))</f>
        <v>Type de commentaire</v>
      </c>
      <c r="E695" t="str">
        <f>IFERROR(VLOOKUP($B695,ui_labels!$B$2:$F$10000,4,FALSE), IFERROR(VLOOKUP($B695,ui_labels_mc!$B$2:$F$10000,4,FALSE), ""))</f>
        <v>コメントの種類</v>
      </c>
      <c r="F695" t="str">
        <f>IFERROR(VLOOKUP($B695,ui_labels!$B$2:$F$10000,5,FALSE), IFERROR(VLOOKUP($B695,ui_labels_mc!$B$2:$F$10000,5,FALSE), ""))</f>
        <v>Kommentartyp</v>
      </c>
      <c r="G695" t="str">
        <f t="shared" si="10"/>
        <v>customer_crud_collateralCanvas_commentMarketAnalysis_commentType_value=Kommentartyp</v>
      </c>
    </row>
    <row r="696" spans="1:7" x14ac:dyDescent="0.3">
      <c r="A696" t="s">
        <v>20159</v>
      </c>
      <c r="B696" t="str">
        <f>IFERROR(VLOOKUP($A696,ui_labels_mc!$A$2:$F$10000,2,FALSE), "")</f>
        <v>Text</v>
      </c>
      <c r="C696" t="str">
        <f>IFERROR(VLOOKUP($B696,ui_labels!$B$2:$F$10000,2,FALSE), IFERROR(VLOOKUP($B696,ui_labels_mc!$B$2:$F$10000,2,FALSE), ""))</f>
        <v>Texto</v>
      </c>
      <c r="D696" t="str">
        <f>IFERROR(VLOOKUP($B696,ui_labels!$B$2:$F$10000,3,FALSE), IFERROR(VLOOKUP($B696,ui_labels_mc!$B$2:$F$10000,3,FALSE), ""))</f>
        <v>Texte</v>
      </c>
      <c r="E696" t="str">
        <f>IFERROR(VLOOKUP($B696,ui_labels!$B$2:$F$10000,4,FALSE), IFERROR(VLOOKUP($B696,ui_labels_mc!$B$2:$F$10000,4,FALSE), ""))</f>
        <v>テキスト</v>
      </c>
      <c r="F696" t="str">
        <f>IFERROR(VLOOKUP($B696,ui_labels!$B$2:$F$10000,5,FALSE), IFERROR(VLOOKUP($B696,ui_labels_mc!$B$2:$F$10000,5,FALSE), ""))</f>
        <v>Text</v>
      </c>
      <c r="G696" t="str">
        <f t="shared" si="10"/>
        <v>customer_crud_collateralCanvas_commentMarketAnalysis_comment_commentText=Text</v>
      </c>
    </row>
    <row r="697" spans="1:7" x14ac:dyDescent="0.3">
      <c r="A697" t="s">
        <v>20160</v>
      </c>
      <c r="B697" t="str">
        <f>IFERROR(VLOOKUP($A697,ui_labels_mc!$A$2:$F$10000,2,FALSE), "")</f>
        <v>Text</v>
      </c>
      <c r="C697" t="str">
        <f>IFERROR(VLOOKUP($B697,ui_labels!$B$2:$F$10000,2,FALSE), IFERROR(VLOOKUP($B697,ui_labels_mc!$B$2:$F$10000,2,FALSE), ""))</f>
        <v>Texto</v>
      </c>
      <c r="D697" t="str">
        <f>IFERROR(VLOOKUP($B697,ui_labels!$B$2:$F$10000,3,FALSE), IFERROR(VLOOKUP($B697,ui_labels_mc!$B$2:$F$10000,3,FALSE), ""))</f>
        <v>Texte</v>
      </c>
      <c r="E697" t="str">
        <f>IFERROR(VLOOKUP($B697,ui_labels!$B$2:$F$10000,4,FALSE), IFERROR(VLOOKUP($B697,ui_labels_mc!$B$2:$F$10000,4,FALSE), ""))</f>
        <v>テキスト</v>
      </c>
      <c r="F697" t="str">
        <f>IFERROR(VLOOKUP($B697,ui_labels!$B$2:$F$10000,5,FALSE), IFERROR(VLOOKUP($B697,ui_labels_mc!$B$2:$F$10000,5,FALSE), ""))</f>
        <v>Text</v>
      </c>
      <c r="G697" t="str">
        <f t="shared" si="10"/>
        <v>customer_crud_collateralCanvas_commentMarketAnalysis_comment_commentText_5=Text</v>
      </c>
    </row>
    <row r="698" spans="1:7" x14ac:dyDescent="0.3">
      <c r="A698" t="s">
        <v>20161</v>
      </c>
      <c r="B698" t="str">
        <f>IFERROR(VLOOKUP($A698,ui_labels_mc!$A$2:$F$10000,2,FALSE), "")</f>
        <v>Comment Type</v>
      </c>
      <c r="C698" t="str">
        <f>IFERROR(VLOOKUP($B698,ui_labels!$B$2:$F$10000,2,FALSE), IFERROR(VLOOKUP($B698,ui_labels_mc!$B$2:$F$10000,2,FALSE), ""))</f>
        <v>Tipo de comentario</v>
      </c>
      <c r="D698" t="str">
        <f>IFERROR(VLOOKUP($B698,ui_labels!$B$2:$F$10000,3,FALSE), IFERROR(VLOOKUP($B698,ui_labels_mc!$B$2:$F$10000,3,FALSE), ""))</f>
        <v>Type de commentaire</v>
      </c>
      <c r="E698" t="str">
        <f>IFERROR(VLOOKUP($B698,ui_labels!$B$2:$F$10000,4,FALSE), IFERROR(VLOOKUP($B698,ui_labels_mc!$B$2:$F$10000,4,FALSE), ""))</f>
        <v>コメントの種類</v>
      </c>
      <c r="F698" t="str">
        <f>IFERROR(VLOOKUP($B698,ui_labels!$B$2:$F$10000,5,FALSE), IFERROR(VLOOKUP($B698,ui_labels_mc!$B$2:$F$10000,5,FALSE), ""))</f>
        <v>Kommentartyp</v>
      </c>
      <c r="G698" t="str">
        <f t="shared" si="10"/>
        <v>customer_crud_collateralCanvas_commentMarketAnalysis_comment_commentType=Kommentartyp</v>
      </c>
    </row>
    <row r="699" spans="1:7" x14ac:dyDescent="0.3">
      <c r="A699" t="s">
        <v>20162</v>
      </c>
      <c r="B699" t="str">
        <f>IFERROR(VLOOKUP($A699,ui_labels_mc!$A$2:$F$10000,2,FALSE), "")</f>
        <v>Comment Type</v>
      </c>
      <c r="C699" t="str">
        <f>IFERROR(VLOOKUP($B699,ui_labels!$B$2:$F$10000,2,FALSE), IFERROR(VLOOKUP($B699,ui_labels_mc!$B$2:$F$10000,2,FALSE), ""))</f>
        <v>Tipo de comentario</v>
      </c>
      <c r="D699" t="str">
        <f>IFERROR(VLOOKUP($B699,ui_labels!$B$2:$F$10000,3,FALSE), IFERROR(VLOOKUP($B699,ui_labels_mc!$B$2:$F$10000,3,FALSE), ""))</f>
        <v>Type de commentaire</v>
      </c>
      <c r="E699" t="str">
        <f>IFERROR(VLOOKUP($B699,ui_labels!$B$2:$F$10000,4,FALSE), IFERROR(VLOOKUP($B699,ui_labels_mc!$B$2:$F$10000,4,FALSE), ""))</f>
        <v>コメントの種類</v>
      </c>
      <c r="F699" t="str">
        <f>IFERROR(VLOOKUP($B699,ui_labels!$B$2:$F$10000,5,FALSE), IFERROR(VLOOKUP($B699,ui_labels_mc!$B$2:$F$10000,5,FALSE), ""))</f>
        <v>Kommentartyp</v>
      </c>
      <c r="G699" t="str">
        <f t="shared" si="10"/>
        <v>customer_crud_collateralCanvas_commentMarketAnalysis_comment_commentType_5=Kommentartyp</v>
      </c>
    </row>
    <row r="700" spans="1:7" x14ac:dyDescent="0.3">
      <c r="A700" t="s">
        <v>20163</v>
      </c>
      <c r="B700" t="str">
        <f>IFERROR(VLOOKUP($A700,ui_labels_mc!$A$2:$F$10000,2,FALSE), "")</f>
        <v>Date Added</v>
      </c>
      <c r="C700" t="str">
        <f>IFERROR(VLOOKUP($B700,ui_labels!$B$2:$F$10000,2,FALSE), IFERROR(VLOOKUP($B700,ui_labels_mc!$B$2:$F$10000,2,FALSE), ""))</f>
        <v>Fecha agregada</v>
      </c>
      <c r="D700" t="str">
        <f>IFERROR(VLOOKUP($B700,ui_labels!$B$2:$F$10000,3,FALSE), IFERROR(VLOOKUP($B700,ui_labels_mc!$B$2:$F$10000,3,FALSE), ""))</f>
        <v>Date d'ajout</v>
      </c>
      <c r="E700" t="str">
        <f>IFERROR(VLOOKUP($B700,ui_labels!$B$2:$F$10000,4,FALSE), IFERROR(VLOOKUP($B700,ui_labels_mc!$B$2:$F$10000,4,FALSE), ""))</f>
        <v>追加された日付</v>
      </c>
      <c r="F700" t="str">
        <f>IFERROR(VLOOKUP($B700,ui_labels!$B$2:$F$10000,5,FALSE), IFERROR(VLOOKUP($B700,ui_labels_mc!$B$2:$F$10000,5,FALSE), ""))</f>
        <v>Hinzugefügt am</v>
      </c>
      <c r="G700" t="str">
        <f t="shared" si="10"/>
        <v>customer_crud_collateralCanvas_commentMarketAnalysis_metaInfo_createdAt=Hinzugefügt am</v>
      </c>
    </row>
    <row r="701" spans="1:7" x14ac:dyDescent="0.3">
      <c r="A701" t="s">
        <v>20164</v>
      </c>
      <c r="B701" t="str">
        <f>IFERROR(VLOOKUP($A701,ui_labels_mc!$A$2:$F$10000,2,FALSE), "")</f>
        <v>Author</v>
      </c>
      <c r="C701" t="str">
        <f>IFERROR(VLOOKUP($B701,ui_labels!$B$2:$F$10000,2,FALSE), IFERROR(VLOOKUP($B701,ui_labels_mc!$B$2:$F$10000,2,FALSE), ""))</f>
        <v>Autor</v>
      </c>
      <c r="D701" t="str">
        <f>IFERROR(VLOOKUP($B701,ui_labels!$B$2:$F$10000,3,FALSE), IFERROR(VLOOKUP($B701,ui_labels_mc!$B$2:$F$10000,3,FALSE), ""))</f>
        <v>Auteur</v>
      </c>
      <c r="E701" t="str">
        <f>IFERROR(VLOOKUP($B701,ui_labels!$B$2:$F$10000,4,FALSE), IFERROR(VLOOKUP($B701,ui_labels_mc!$B$2:$F$10000,4,FALSE), ""))</f>
        <v>著者</v>
      </c>
      <c r="F701" t="str">
        <f>IFERROR(VLOOKUP($B701,ui_labels!$B$2:$F$10000,5,FALSE), IFERROR(VLOOKUP($B701,ui_labels_mc!$B$2:$F$10000,5,FALSE), ""))</f>
        <v>Autor</v>
      </c>
      <c r="G701" t="str">
        <f t="shared" si="10"/>
        <v>customer_crud_collateralCanvas_commentMarketAnalysis_metaInfo_createdByUser=Autor</v>
      </c>
    </row>
    <row r="702" spans="1:7" x14ac:dyDescent="0.3">
      <c r="A702" t="s">
        <v>20165</v>
      </c>
      <c r="B702" t="str">
        <f>IFERROR(VLOOKUP($A702,ui_labels_mc!$A$2:$F$10000,2,FALSE), "")</f>
        <v>Last Updated Date</v>
      </c>
      <c r="C702" t="str">
        <f>IFERROR(VLOOKUP($B702,ui_labels!$B$2:$F$10000,2,FALSE), IFERROR(VLOOKUP($B702,ui_labels_mc!$B$2:$F$10000,2,FALSE), ""))</f>
        <v>Última fecha de actualización</v>
      </c>
      <c r="D702" t="str">
        <f>IFERROR(VLOOKUP($B702,ui_labels!$B$2:$F$10000,3,FALSE), IFERROR(VLOOKUP($B702,ui_labels_mc!$B$2:$F$10000,3,FALSE), ""))</f>
        <v>Dernière mise à jour</v>
      </c>
      <c r="E702" t="str">
        <f>IFERROR(VLOOKUP($B702,ui_labels!$B$2:$F$10000,4,FALSE), IFERROR(VLOOKUP($B702,ui_labels_mc!$B$2:$F$10000,4,FALSE), ""))</f>
        <v>最終更新日</v>
      </c>
      <c r="F702" t="str">
        <f>IFERROR(VLOOKUP($B702,ui_labels!$B$2:$F$10000,5,FALSE), IFERROR(VLOOKUP($B702,ui_labels_mc!$B$2:$F$10000,5,FALSE), ""))</f>
        <v xml:space="preserve">Zuletzt aktualisiert am </v>
      </c>
      <c r="G702" t="str">
        <f t="shared" si="10"/>
        <v xml:space="preserve">customer_crud_collateralCanvas_commentMarketAnalysis_metaInfo_lastModifiedAt=Zuletzt aktualisiert am </v>
      </c>
    </row>
    <row r="703" spans="1:7" x14ac:dyDescent="0.3">
      <c r="A703" t="s">
        <v>20166</v>
      </c>
      <c r="B703" t="str">
        <f>IFERROR(VLOOKUP($A703,ui_labels_mc!$A$2:$F$10000,2,FALSE), "")</f>
        <v>No.</v>
      </c>
      <c r="C703" t="str">
        <f>IFERROR(VLOOKUP($B703,ui_labels!$B$2:$F$10000,2,FALSE), IFERROR(VLOOKUP($B703,ui_labels_mc!$B$2:$F$10000,2,FALSE), ""))</f>
        <v>No.</v>
      </c>
      <c r="D703" t="str">
        <f>IFERROR(VLOOKUP($B703,ui_labels!$B$2:$F$10000,3,FALSE), IFERROR(VLOOKUP($B703,ui_labels_mc!$B$2:$F$10000,3,FALSE), ""))</f>
        <v>No</v>
      </c>
      <c r="E703" t="str">
        <f>IFERROR(VLOOKUP($B703,ui_labels!$B$2:$F$10000,4,FALSE), IFERROR(VLOOKUP($B703,ui_labels_mc!$B$2:$F$10000,4,FALSE), ""))</f>
        <v>号</v>
      </c>
      <c r="F703" t="str">
        <f>IFERROR(VLOOKUP($B703,ui_labels!$B$2:$F$10000,5,FALSE), IFERROR(VLOOKUP($B703,ui_labels_mc!$B$2:$F$10000,5,FALSE), ""))</f>
        <v xml:space="preserve">Nr. </v>
      </c>
      <c r="G703" t="str">
        <f t="shared" si="10"/>
        <v xml:space="preserve">customer_crud_collateralCanvas_commentMarketAnalysis_numIndex=Nr. </v>
      </c>
    </row>
    <row r="704" spans="1:7" x14ac:dyDescent="0.3">
      <c r="A704" t="s">
        <v>20167</v>
      </c>
      <c r="B704" t="str">
        <f>IFERROR(VLOOKUP($A704,ui_labels_mc!$A$2:$F$10000,2,FALSE), "")</f>
        <v>Text</v>
      </c>
      <c r="C704" t="str">
        <f>IFERROR(VLOOKUP($B704,ui_labels!$B$2:$F$10000,2,FALSE), IFERROR(VLOOKUP($B704,ui_labels_mc!$B$2:$F$10000,2,FALSE), ""))</f>
        <v>Texto</v>
      </c>
      <c r="D704" t="str">
        <f>IFERROR(VLOOKUP($B704,ui_labels!$B$2:$F$10000,3,FALSE), IFERROR(VLOOKUP($B704,ui_labels_mc!$B$2:$F$10000,3,FALSE), ""))</f>
        <v>Texte</v>
      </c>
      <c r="E704" t="str">
        <f>IFERROR(VLOOKUP($B704,ui_labels!$B$2:$F$10000,4,FALSE), IFERROR(VLOOKUP($B704,ui_labels_mc!$B$2:$F$10000,4,FALSE), ""))</f>
        <v>テキスト</v>
      </c>
      <c r="F704" t="str">
        <f>IFERROR(VLOOKUP($B704,ui_labels!$B$2:$F$10000,5,FALSE), IFERROR(VLOOKUP($B704,ui_labels_mc!$B$2:$F$10000,5,FALSE), ""))</f>
        <v>Text</v>
      </c>
      <c r="G704" t="str">
        <f t="shared" si="10"/>
        <v>customer_crud_collateralCanvas_commentSubMarket_commentText=Text</v>
      </c>
    </row>
    <row r="705" spans="1:7" x14ac:dyDescent="0.3">
      <c r="A705" t="s">
        <v>20168</v>
      </c>
      <c r="B705" t="str">
        <f>IFERROR(VLOOKUP($A705,ui_labels_mc!$A$2:$F$10000,2,FALSE), "")</f>
        <v>Comment Type</v>
      </c>
      <c r="C705" t="str">
        <f>IFERROR(VLOOKUP($B705,ui_labels!$B$2:$F$10000,2,FALSE), IFERROR(VLOOKUP($B705,ui_labels_mc!$B$2:$F$10000,2,FALSE), ""))</f>
        <v>Tipo de comentario</v>
      </c>
      <c r="D705" t="str">
        <f>IFERROR(VLOOKUP($B705,ui_labels!$B$2:$F$10000,3,FALSE), IFERROR(VLOOKUP($B705,ui_labels_mc!$B$2:$F$10000,3,FALSE), ""))</f>
        <v>Type de commentaire</v>
      </c>
      <c r="E705" t="str">
        <f>IFERROR(VLOOKUP($B705,ui_labels!$B$2:$F$10000,4,FALSE), IFERROR(VLOOKUP($B705,ui_labels_mc!$B$2:$F$10000,4,FALSE), ""))</f>
        <v>コメントの種類</v>
      </c>
      <c r="F705" t="str">
        <f>IFERROR(VLOOKUP($B705,ui_labels!$B$2:$F$10000,5,FALSE), IFERROR(VLOOKUP($B705,ui_labels_mc!$B$2:$F$10000,5,FALSE), ""))</f>
        <v>Kommentartyp</v>
      </c>
      <c r="G705" t="str">
        <f t="shared" si="10"/>
        <v>customer_crud_collateralCanvas_commentSubMarket_commentType_value=Kommentartyp</v>
      </c>
    </row>
    <row r="706" spans="1:7" x14ac:dyDescent="0.3">
      <c r="A706" t="s">
        <v>20169</v>
      </c>
      <c r="B706" t="str">
        <f>IFERROR(VLOOKUP($A706,ui_labels_mc!$A$2:$F$10000,2,FALSE), "")</f>
        <v>Text</v>
      </c>
      <c r="C706" t="str">
        <f>IFERROR(VLOOKUP($B706,ui_labels!$B$2:$F$10000,2,FALSE), IFERROR(VLOOKUP($B706,ui_labels_mc!$B$2:$F$10000,2,FALSE), ""))</f>
        <v>Texto</v>
      </c>
      <c r="D706" t="str">
        <f>IFERROR(VLOOKUP($B706,ui_labels!$B$2:$F$10000,3,FALSE), IFERROR(VLOOKUP($B706,ui_labels_mc!$B$2:$F$10000,3,FALSE), ""))</f>
        <v>Texte</v>
      </c>
      <c r="E706" t="str">
        <f>IFERROR(VLOOKUP($B706,ui_labels!$B$2:$F$10000,4,FALSE), IFERROR(VLOOKUP($B706,ui_labels_mc!$B$2:$F$10000,4,FALSE), ""))</f>
        <v>テキスト</v>
      </c>
      <c r="F706" t="str">
        <f>IFERROR(VLOOKUP($B706,ui_labels!$B$2:$F$10000,5,FALSE), IFERROR(VLOOKUP($B706,ui_labels_mc!$B$2:$F$10000,5,FALSE), ""))</f>
        <v>Text</v>
      </c>
      <c r="G706" t="str">
        <f t="shared" si="10"/>
        <v>customer_crud_collateralCanvas_commentSubMarket_comment_commentText=Text</v>
      </c>
    </row>
    <row r="707" spans="1:7" x14ac:dyDescent="0.3">
      <c r="A707" t="s">
        <v>20170</v>
      </c>
      <c r="B707" t="str">
        <f>IFERROR(VLOOKUP($A707,ui_labels_mc!$A$2:$F$10000,2,FALSE), "")</f>
        <v>Text</v>
      </c>
      <c r="C707" t="str">
        <f>IFERROR(VLOOKUP($B707,ui_labels!$B$2:$F$10000,2,FALSE), IFERROR(VLOOKUP($B707,ui_labels_mc!$B$2:$F$10000,2,FALSE), ""))</f>
        <v>Texto</v>
      </c>
      <c r="D707" t="str">
        <f>IFERROR(VLOOKUP($B707,ui_labels!$B$2:$F$10000,3,FALSE), IFERROR(VLOOKUP($B707,ui_labels_mc!$B$2:$F$10000,3,FALSE), ""))</f>
        <v>Texte</v>
      </c>
      <c r="E707" t="str">
        <f>IFERROR(VLOOKUP($B707,ui_labels!$B$2:$F$10000,4,FALSE), IFERROR(VLOOKUP($B707,ui_labels_mc!$B$2:$F$10000,4,FALSE), ""))</f>
        <v>テキスト</v>
      </c>
      <c r="F707" t="str">
        <f>IFERROR(VLOOKUP($B707,ui_labels!$B$2:$F$10000,5,FALSE), IFERROR(VLOOKUP($B707,ui_labels_mc!$B$2:$F$10000,5,FALSE), ""))</f>
        <v>Text</v>
      </c>
      <c r="G707" t="str">
        <f t="shared" ref="G707:G770" si="11">CONCATENATE(A707, "=",F707)</f>
        <v>customer_crud_collateralCanvas_commentSubMarket_comment_commentText_6=Text</v>
      </c>
    </row>
    <row r="708" spans="1:7" x14ac:dyDescent="0.3">
      <c r="A708" t="s">
        <v>20171</v>
      </c>
      <c r="B708" t="str">
        <f>IFERROR(VLOOKUP($A708,ui_labels_mc!$A$2:$F$10000,2,FALSE), "")</f>
        <v>Comment Type</v>
      </c>
      <c r="C708" t="str">
        <f>IFERROR(VLOOKUP($B708,ui_labels!$B$2:$F$10000,2,FALSE), IFERROR(VLOOKUP($B708,ui_labels_mc!$B$2:$F$10000,2,FALSE), ""))</f>
        <v>Tipo de comentario</v>
      </c>
      <c r="D708" t="str">
        <f>IFERROR(VLOOKUP($B708,ui_labels!$B$2:$F$10000,3,FALSE), IFERROR(VLOOKUP($B708,ui_labels_mc!$B$2:$F$10000,3,FALSE), ""))</f>
        <v>Type de commentaire</v>
      </c>
      <c r="E708" t="str">
        <f>IFERROR(VLOOKUP($B708,ui_labels!$B$2:$F$10000,4,FALSE), IFERROR(VLOOKUP($B708,ui_labels_mc!$B$2:$F$10000,4,FALSE), ""))</f>
        <v>コメントの種類</v>
      </c>
      <c r="F708" t="str">
        <f>IFERROR(VLOOKUP($B708,ui_labels!$B$2:$F$10000,5,FALSE), IFERROR(VLOOKUP($B708,ui_labels_mc!$B$2:$F$10000,5,FALSE), ""))</f>
        <v>Kommentartyp</v>
      </c>
      <c r="G708" t="str">
        <f t="shared" si="11"/>
        <v>customer_crud_collateralCanvas_commentSubMarket_comment_commentType=Kommentartyp</v>
      </c>
    </row>
    <row r="709" spans="1:7" x14ac:dyDescent="0.3">
      <c r="A709" t="s">
        <v>20172</v>
      </c>
      <c r="B709" t="str">
        <f>IFERROR(VLOOKUP($A709,ui_labels_mc!$A$2:$F$10000,2,FALSE), "")</f>
        <v>Comment Type</v>
      </c>
      <c r="C709" t="str">
        <f>IFERROR(VLOOKUP($B709,ui_labels!$B$2:$F$10000,2,FALSE), IFERROR(VLOOKUP($B709,ui_labels_mc!$B$2:$F$10000,2,FALSE), ""))</f>
        <v>Tipo de comentario</v>
      </c>
      <c r="D709" t="str">
        <f>IFERROR(VLOOKUP($B709,ui_labels!$B$2:$F$10000,3,FALSE), IFERROR(VLOOKUP($B709,ui_labels_mc!$B$2:$F$10000,3,FALSE), ""))</f>
        <v>Type de commentaire</v>
      </c>
      <c r="E709" t="str">
        <f>IFERROR(VLOOKUP($B709,ui_labels!$B$2:$F$10000,4,FALSE), IFERROR(VLOOKUP($B709,ui_labels_mc!$B$2:$F$10000,4,FALSE), ""))</f>
        <v>コメントの種類</v>
      </c>
      <c r="F709" t="str">
        <f>IFERROR(VLOOKUP($B709,ui_labels!$B$2:$F$10000,5,FALSE), IFERROR(VLOOKUP($B709,ui_labels_mc!$B$2:$F$10000,5,FALSE), ""))</f>
        <v>Kommentartyp</v>
      </c>
      <c r="G709" t="str">
        <f t="shared" si="11"/>
        <v>customer_crud_collateralCanvas_commentSubMarket_comment_commentType_6=Kommentartyp</v>
      </c>
    </row>
    <row r="710" spans="1:7" x14ac:dyDescent="0.3">
      <c r="A710" t="s">
        <v>20173</v>
      </c>
      <c r="B710" t="str">
        <f>IFERROR(VLOOKUP($A710,ui_labels_mc!$A$2:$F$10000,2,FALSE), "")</f>
        <v>Date Added</v>
      </c>
      <c r="C710" t="str">
        <f>IFERROR(VLOOKUP($B710,ui_labels!$B$2:$F$10000,2,FALSE), IFERROR(VLOOKUP($B710,ui_labels_mc!$B$2:$F$10000,2,FALSE), ""))</f>
        <v>Fecha agregada</v>
      </c>
      <c r="D710" t="str">
        <f>IFERROR(VLOOKUP($B710,ui_labels!$B$2:$F$10000,3,FALSE), IFERROR(VLOOKUP($B710,ui_labels_mc!$B$2:$F$10000,3,FALSE), ""))</f>
        <v>Date d'ajout</v>
      </c>
      <c r="E710" t="str">
        <f>IFERROR(VLOOKUP($B710,ui_labels!$B$2:$F$10000,4,FALSE), IFERROR(VLOOKUP($B710,ui_labels_mc!$B$2:$F$10000,4,FALSE), ""))</f>
        <v>追加された日付</v>
      </c>
      <c r="F710" t="str">
        <f>IFERROR(VLOOKUP($B710,ui_labels!$B$2:$F$10000,5,FALSE), IFERROR(VLOOKUP($B710,ui_labels_mc!$B$2:$F$10000,5,FALSE), ""))</f>
        <v>Hinzugefügt am</v>
      </c>
      <c r="G710" t="str">
        <f t="shared" si="11"/>
        <v>customer_crud_collateralCanvas_commentSubMarket_metaInfo_createdAt=Hinzugefügt am</v>
      </c>
    </row>
    <row r="711" spans="1:7" x14ac:dyDescent="0.3">
      <c r="A711" t="s">
        <v>20174</v>
      </c>
      <c r="B711" t="str">
        <f>IFERROR(VLOOKUP($A711,ui_labels_mc!$A$2:$F$10000,2,FALSE), "")</f>
        <v>Author</v>
      </c>
      <c r="C711" t="str">
        <f>IFERROR(VLOOKUP($B711,ui_labels!$B$2:$F$10000,2,FALSE), IFERROR(VLOOKUP($B711,ui_labels_mc!$B$2:$F$10000,2,FALSE), ""))</f>
        <v>Autor</v>
      </c>
      <c r="D711" t="str">
        <f>IFERROR(VLOOKUP($B711,ui_labels!$B$2:$F$10000,3,FALSE), IFERROR(VLOOKUP($B711,ui_labels_mc!$B$2:$F$10000,3,FALSE), ""))</f>
        <v>Auteur</v>
      </c>
      <c r="E711" t="str">
        <f>IFERROR(VLOOKUP($B711,ui_labels!$B$2:$F$10000,4,FALSE), IFERROR(VLOOKUP($B711,ui_labels_mc!$B$2:$F$10000,4,FALSE), ""))</f>
        <v>著者</v>
      </c>
      <c r="F711" t="str">
        <f>IFERROR(VLOOKUP($B711,ui_labels!$B$2:$F$10000,5,FALSE), IFERROR(VLOOKUP($B711,ui_labels_mc!$B$2:$F$10000,5,FALSE), ""))</f>
        <v>Autor</v>
      </c>
      <c r="G711" t="str">
        <f t="shared" si="11"/>
        <v>customer_crud_collateralCanvas_commentSubMarket_metaInfo_createdByUser=Autor</v>
      </c>
    </row>
    <row r="712" spans="1:7" x14ac:dyDescent="0.3">
      <c r="A712" t="s">
        <v>20175</v>
      </c>
      <c r="B712" t="str">
        <f>IFERROR(VLOOKUP($A712,ui_labels_mc!$A$2:$F$10000,2,FALSE), "")</f>
        <v>Last Updated Date</v>
      </c>
      <c r="C712" t="str">
        <f>IFERROR(VLOOKUP($B712,ui_labels!$B$2:$F$10000,2,FALSE), IFERROR(VLOOKUP($B712,ui_labels_mc!$B$2:$F$10000,2,FALSE), ""))</f>
        <v>Última fecha de actualización</v>
      </c>
      <c r="D712" t="str">
        <f>IFERROR(VLOOKUP($B712,ui_labels!$B$2:$F$10000,3,FALSE), IFERROR(VLOOKUP($B712,ui_labels_mc!$B$2:$F$10000,3,FALSE), ""))</f>
        <v>Dernière mise à jour</v>
      </c>
      <c r="E712" t="str">
        <f>IFERROR(VLOOKUP($B712,ui_labels!$B$2:$F$10000,4,FALSE), IFERROR(VLOOKUP($B712,ui_labels_mc!$B$2:$F$10000,4,FALSE), ""))</f>
        <v>最終更新日</v>
      </c>
      <c r="F712" t="str">
        <f>IFERROR(VLOOKUP($B712,ui_labels!$B$2:$F$10000,5,FALSE), IFERROR(VLOOKUP($B712,ui_labels_mc!$B$2:$F$10000,5,FALSE), ""))</f>
        <v xml:space="preserve">Zuletzt aktualisiert am </v>
      </c>
      <c r="G712" t="str">
        <f t="shared" si="11"/>
        <v xml:space="preserve">customer_crud_collateralCanvas_commentSubMarket_metaInfo_lastModifiedAt=Zuletzt aktualisiert am </v>
      </c>
    </row>
    <row r="713" spans="1:7" x14ac:dyDescent="0.3">
      <c r="A713" t="s">
        <v>20176</v>
      </c>
      <c r="B713" t="str">
        <f>IFERROR(VLOOKUP($A713,ui_labels_mc!$A$2:$F$10000,2,FALSE), "")</f>
        <v>No.</v>
      </c>
      <c r="C713" t="str">
        <f>IFERROR(VLOOKUP($B713,ui_labels!$B$2:$F$10000,2,FALSE), IFERROR(VLOOKUP($B713,ui_labels_mc!$B$2:$F$10000,2,FALSE), ""))</f>
        <v>No.</v>
      </c>
      <c r="D713" t="str">
        <f>IFERROR(VLOOKUP($B713,ui_labels!$B$2:$F$10000,3,FALSE), IFERROR(VLOOKUP($B713,ui_labels_mc!$B$2:$F$10000,3,FALSE), ""))</f>
        <v>No</v>
      </c>
      <c r="E713" t="str">
        <f>IFERROR(VLOOKUP($B713,ui_labels!$B$2:$F$10000,4,FALSE), IFERROR(VLOOKUP($B713,ui_labels_mc!$B$2:$F$10000,4,FALSE), ""))</f>
        <v>号</v>
      </c>
      <c r="F713" t="str">
        <f>IFERROR(VLOOKUP($B713,ui_labels!$B$2:$F$10000,5,FALSE), IFERROR(VLOOKUP($B713,ui_labels_mc!$B$2:$F$10000,5,FALSE), ""))</f>
        <v xml:space="preserve">Nr. </v>
      </c>
      <c r="G713" t="str">
        <f t="shared" si="11"/>
        <v xml:space="preserve">customer_crud_collateralCanvas_commentSubMarket_numIndex=Nr. </v>
      </c>
    </row>
    <row r="714" spans="1:7" x14ac:dyDescent="0.3">
      <c r="A714" t="s">
        <v>20177</v>
      </c>
      <c r="B714" t="str">
        <f>IFERROR(VLOOKUP($A714,ui_labels_mc!$A$2:$F$10000,2,FALSE), "")</f>
        <v>Text</v>
      </c>
      <c r="C714" t="str">
        <f>IFERROR(VLOOKUP($B714,ui_labels!$B$2:$F$10000,2,FALSE), IFERROR(VLOOKUP($B714,ui_labels_mc!$B$2:$F$10000,2,FALSE), ""))</f>
        <v>Texto</v>
      </c>
      <c r="D714" t="str">
        <f>IFERROR(VLOOKUP($B714,ui_labels!$B$2:$F$10000,3,FALSE), IFERROR(VLOOKUP($B714,ui_labels_mc!$B$2:$F$10000,3,FALSE), ""))</f>
        <v>Texte</v>
      </c>
      <c r="E714" t="str">
        <f>IFERROR(VLOOKUP($B714,ui_labels!$B$2:$F$10000,4,FALSE), IFERROR(VLOOKUP($B714,ui_labels_mc!$B$2:$F$10000,4,FALSE), ""))</f>
        <v>テキスト</v>
      </c>
      <c r="F714" t="str">
        <f>IFERROR(VLOOKUP($B714,ui_labels!$B$2:$F$10000,5,FALSE), IFERROR(VLOOKUP($B714,ui_labels_mc!$B$2:$F$10000,5,FALSE), ""))</f>
        <v>Text</v>
      </c>
      <c r="G714" t="str">
        <f t="shared" si="11"/>
        <v>customer_crud_collateralCanvas_commentcashFlows_commentText=Text</v>
      </c>
    </row>
    <row r="715" spans="1:7" x14ac:dyDescent="0.3">
      <c r="A715" t="s">
        <v>20178</v>
      </c>
      <c r="B715" t="str">
        <f>IFERROR(VLOOKUP($A715,ui_labels_mc!$A$2:$F$10000,2,FALSE), "")</f>
        <v>Comment Type</v>
      </c>
      <c r="C715" t="str">
        <f>IFERROR(VLOOKUP($B715,ui_labels!$B$2:$F$10000,2,FALSE), IFERROR(VLOOKUP($B715,ui_labels_mc!$B$2:$F$10000,2,FALSE), ""))</f>
        <v>Tipo de comentario</v>
      </c>
      <c r="D715" t="str">
        <f>IFERROR(VLOOKUP($B715,ui_labels!$B$2:$F$10000,3,FALSE), IFERROR(VLOOKUP($B715,ui_labels_mc!$B$2:$F$10000,3,FALSE), ""))</f>
        <v>Type de commentaire</v>
      </c>
      <c r="E715" t="str">
        <f>IFERROR(VLOOKUP($B715,ui_labels!$B$2:$F$10000,4,FALSE), IFERROR(VLOOKUP($B715,ui_labels_mc!$B$2:$F$10000,4,FALSE), ""))</f>
        <v>コメントの種類</v>
      </c>
      <c r="F715" t="str">
        <f>IFERROR(VLOOKUP($B715,ui_labels!$B$2:$F$10000,5,FALSE), IFERROR(VLOOKUP($B715,ui_labels_mc!$B$2:$F$10000,5,FALSE), ""))</f>
        <v>Kommentartyp</v>
      </c>
      <c r="G715" t="str">
        <f t="shared" si="11"/>
        <v>customer_crud_collateralCanvas_commentcashFlows_commentType_value=Kommentartyp</v>
      </c>
    </row>
    <row r="716" spans="1:7" x14ac:dyDescent="0.3">
      <c r="A716" t="s">
        <v>20179</v>
      </c>
      <c r="B716" t="str">
        <f>IFERROR(VLOOKUP($A716,ui_labels_mc!$A$2:$F$10000,2,FALSE), "")</f>
        <v>Text</v>
      </c>
      <c r="C716" t="str">
        <f>IFERROR(VLOOKUP($B716,ui_labels!$B$2:$F$10000,2,FALSE), IFERROR(VLOOKUP($B716,ui_labels_mc!$B$2:$F$10000,2,FALSE), ""))</f>
        <v>Texto</v>
      </c>
      <c r="D716" t="str">
        <f>IFERROR(VLOOKUP($B716,ui_labels!$B$2:$F$10000,3,FALSE), IFERROR(VLOOKUP($B716,ui_labels_mc!$B$2:$F$10000,3,FALSE), ""))</f>
        <v>Texte</v>
      </c>
      <c r="E716" t="str">
        <f>IFERROR(VLOOKUP($B716,ui_labels!$B$2:$F$10000,4,FALSE), IFERROR(VLOOKUP($B716,ui_labels_mc!$B$2:$F$10000,4,FALSE), ""))</f>
        <v>テキスト</v>
      </c>
      <c r="F716" t="str">
        <f>IFERROR(VLOOKUP($B716,ui_labels!$B$2:$F$10000,5,FALSE), IFERROR(VLOOKUP($B716,ui_labels_mc!$B$2:$F$10000,5,FALSE), ""))</f>
        <v>Text</v>
      </c>
      <c r="G716" t="str">
        <f t="shared" si="11"/>
        <v>customer_crud_collateralCanvas_commentcashFlows_comment_commentText=Text</v>
      </c>
    </row>
    <row r="717" spans="1:7" x14ac:dyDescent="0.3">
      <c r="A717" t="s">
        <v>20180</v>
      </c>
      <c r="B717" t="str">
        <f>IFERROR(VLOOKUP($A717,ui_labels_mc!$A$2:$F$10000,2,FALSE), "")</f>
        <v>Text</v>
      </c>
      <c r="C717" t="str">
        <f>IFERROR(VLOOKUP($B717,ui_labels!$B$2:$F$10000,2,FALSE), IFERROR(VLOOKUP($B717,ui_labels_mc!$B$2:$F$10000,2,FALSE), ""))</f>
        <v>Texto</v>
      </c>
      <c r="D717" t="str">
        <f>IFERROR(VLOOKUP($B717,ui_labels!$B$2:$F$10000,3,FALSE), IFERROR(VLOOKUP($B717,ui_labels_mc!$B$2:$F$10000,3,FALSE), ""))</f>
        <v>Texte</v>
      </c>
      <c r="E717" t="str">
        <f>IFERROR(VLOOKUP($B717,ui_labels!$B$2:$F$10000,4,FALSE), IFERROR(VLOOKUP($B717,ui_labels_mc!$B$2:$F$10000,4,FALSE), ""))</f>
        <v>テキスト</v>
      </c>
      <c r="F717" t="str">
        <f>IFERROR(VLOOKUP($B717,ui_labels!$B$2:$F$10000,5,FALSE), IFERROR(VLOOKUP($B717,ui_labels_mc!$B$2:$F$10000,5,FALSE), ""))</f>
        <v>Text</v>
      </c>
      <c r="G717" t="str">
        <f t="shared" si="11"/>
        <v>customer_crud_collateralCanvas_commentcashFlows_comment_commentText_8=Text</v>
      </c>
    </row>
    <row r="718" spans="1:7" x14ac:dyDescent="0.3">
      <c r="A718" t="s">
        <v>20181</v>
      </c>
      <c r="B718" t="str">
        <f>IFERROR(VLOOKUP($A718,ui_labels_mc!$A$2:$F$10000,2,FALSE), "")</f>
        <v>Comment Type</v>
      </c>
      <c r="C718" t="str">
        <f>IFERROR(VLOOKUP($B718,ui_labels!$B$2:$F$10000,2,FALSE), IFERROR(VLOOKUP($B718,ui_labels_mc!$B$2:$F$10000,2,FALSE), ""))</f>
        <v>Tipo de comentario</v>
      </c>
      <c r="D718" t="str">
        <f>IFERROR(VLOOKUP($B718,ui_labels!$B$2:$F$10000,3,FALSE), IFERROR(VLOOKUP($B718,ui_labels_mc!$B$2:$F$10000,3,FALSE), ""))</f>
        <v>Type de commentaire</v>
      </c>
      <c r="E718" t="str">
        <f>IFERROR(VLOOKUP($B718,ui_labels!$B$2:$F$10000,4,FALSE), IFERROR(VLOOKUP($B718,ui_labels_mc!$B$2:$F$10000,4,FALSE), ""))</f>
        <v>コメントの種類</v>
      </c>
      <c r="F718" t="str">
        <f>IFERROR(VLOOKUP($B718,ui_labels!$B$2:$F$10000,5,FALSE), IFERROR(VLOOKUP($B718,ui_labels_mc!$B$2:$F$10000,5,FALSE), ""))</f>
        <v>Kommentartyp</v>
      </c>
      <c r="G718" t="str">
        <f t="shared" si="11"/>
        <v>customer_crud_collateralCanvas_commentcashFlows_comment_commentType=Kommentartyp</v>
      </c>
    </row>
    <row r="719" spans="1:7" x14ac:dyDescent="0.3">
      <c r="A719" t="s">
        <v>20182</v>
      </c>
      <c r="B719" t="str">
        <f>IFERROR(VLOOKUP($A719,ui_labels_mc!$A$2:$F$10000,2,FALSE), "")</f>
        <v>Comment Type</v>
      </c>
      <c r="C719" t="str">
        <f>IFERROR(VLOOKUP($B719,ui_labels!$B$2:$F$10000,2,FALSE), IFERROR(VLOOKUP($B719,ui_labels_mc!$B$2:$F$10000,2,FALSE), ""))</f>
        <v>Tipo de comentario</v>
      </c>
      <c r="D719" t="str">
        <f>IFERROR(VLOOKUP($B719,ui_labels!$B$2:$F$10000,3,FALSE), IFERROR(VLOOKUP($B719,ui_labels_mc!$B$2:$F$10000,3,FALSE), ""))</f>
        <v>Type de commentaire</v>
      </c>
      <c r="E719" t="str">
        <f>IFERROR(VLOOKUP($B719,ui_labels!$B$2:$F$10000,4,FALSE), IFERROR(VLOOKUP($B719,ui_labels_mc!$B$2:$F$10000,4,FALSE), ""))</f>
        <v>コメントの種類</v>
      </c>
      <c r="F719" t="str">
        <f>IFERROR(VLOOKUP($B719,ui_labels!$B$2:$F$10000,5,FALSE), IFERROR(VLOOKUP($B719,ui_labels_mc!$B$2:$F$10000,5,FALSE), ""))</f>
        <v>Kommentartyp</v>
      </c>
      <c r="G719" t="str">
        <f t="shared" si="11"/>
        <v>customer_crud_collateralCanvas_commentcashFlows_comment_commentType_8=Kommentartyp</v>
      </c>
    </row>
    <row r="720" spans="1:7" x14ac:dyDescent="0.3">
      <c r="A720" t="s">
        <v>20183</v>
      </c>
      <c r="B720" t="str">
        <f>IFERROR(VLOOKUP($A720,ui_labels_mc!$A$2:$F$10000,2,FALSE), "")</f>
        <v>Date Added</v>
      </c>
      <c r="C720" t="str">
        <f>IFERROR(VLOOKUP($B720,ui_labels!$B$2:$F$10000,2,FALSE), IFERROR(VLOOKUP($B720,ui_labels_mc!$B$2:$F$10000,2,FALSE), ""))</f>
        <v>Fecha agregada</v>
      </c>
      <c r="D720" t="str">
        <f>IFERROR(VLOOKUP($B720,ui_labels!$B$2:$F$10000,3,FALSE), IFERROR(VLOOKUP($B720,ui_labels_mc!$B$2:$F$10000,3,FALSE), ""))</f>
        <v>Date d'ajout</v>
      </c>
      <c r="E720" t="str">
        <f>IFERROR(VLOOKUP($B720,ui_labels!$B$2:$F$10000,4,FALSE), IFERROR(VLOOKUP($B720,ui_labels_mc!$B$2:$F$10000,4,FALSE), ""))</f>
        <v>追加された日付</v>
      </c>
      <c r="F720" t="str">
        <f>IFERROR(VLOOKUP($B720,ui_labels!$B$2:$F$10000,5,FALSE), IFERROR(VLOOKUP($B720,ui_labels_mc!$B$2:$F$10000,5,FALSE), ""))</f>
        <v>Hinzugefügt am</v>
      </c>
      <c r="G720" t="str">
        <f t="shared" si="11"/>
        <v>customer_crud_collateralCanvas_commentcashFlows_metaInfo_createdAt=Hinzugefügt am</v>
      </c>
    </row>
    <row r="721" spans="1:7" x14ac:dyDescent="0.3">
      <c r="A721" t="s">
        <v>20184</v>
      </c>
      <c r="B721" t="str">
        <f>IFERROR(VLOOKUP($A721,ui_labels_mc!$A$2:$F$10000,2,FALSE), "")</f>
        <v>Author</v>
      </c>
      <c r="C721" t="str">
        <f>IFERROR(VLOOKUP($B721,ui_labels!$B$2:$F$10000,2,FALSE), IFERROR(VLOOKUP($B721,ui_labels_mc!$B$2:$F$10000,2,FALSE), ""))</f>
        <v>Autor</v>
      </c>
      <c r="D721" t="str">
        <f>IFERROR(VLOOKUP($B721,ui_labels!$B$2:$F$10000,3,FALSE), IFERROR(VLOOKUP($B721,ui_labels_mc!$B$2:$F$10000,3,FALSE), ""))</f>
        <v>Auteur</v>
      </c>
      <c r="E721" t="str">
        <f>IFERROR(VLOOKUP($B721,ui_labels!$B$2:$F$10000,4,FALSE), IFERROR(VLOOKUP($B721,ui_labels_mc!$B$2:$F$10000,4,FALSE), ""))</f>
        <v>著者</v>
      </c>
      <c r="F721" t="str">
        <f>IFERROR(VLOOKUP($B721,ui_labels!$B$2:$F$10000,5,FALSE), IFERROR(VLOOKUP($B721,ui_labels_mc!$B$2:$F$10000,5,FALSE), ""))</f>
        <v>Autor</v>
      </c>
      <c r="G721" t="str">
        <f t="shared" si="11"/>
        <v>customer_crud_collateralCanvas_commentcashFlows_metaInfo_createdByUser=Autor</v>
      </c>
    </row>
    <row r="722" spans="1:7" x14ac:dyDescent="0.3">
      <c r="A722" t="s">
        <v>20185</v>
      </c>
      <c r="B722" t="str">
        <f>IFERROR(VLOOKUP($A722,ui_labels_mc!$A$2:$F$10000,2,FALSE), "")</f>
        <v>Last Updated Date</v>
      </c>
      <c r="C722" t="str">
        <f>IFERROR(VLOOKUP($B722,ui_labels!$B$2:$F$10000,2,FALSE), IFERROR(VLOOKUP($B722,ui_labels_mc!$B$2:$F$10000,2,FALSE), ""))</f>
        <v>Última fecha de actualización</v>
      </c>
      <c r="D722" t="str">
        <f>IFERROR(VLOOKUP($B722,ui_labels!$B$2:$F$10000,3,FALSE), IFERROR(VLOOKUP($B722,ui_labels_mc!$B$2:$F$10000,3,FALSE), ""))</f>
        <v>Dernière mise à jour</v>
      </c>
      <c r="E722" t="str">
        <f>IFERROR(VLOOKUP($B722,ui_labels!$B$2:$F$10000,4,FALSE), IFERROR(VLOOKUP($B722,ui_labels_mc!$B$2:$F$10000,4,FALSE), ""))</f>
        <v>最終更新日</v>
      </c>
      <c r="F722" t="str">
        <f>IFERROR(VLOOKUP($B722,ui_labels!$B$2:$F$10000,5,FALSE), IFERROR(VLOOKUP($B722,ui_labels_mc!$B$2:$F$10000,5,FALSE), ""))</f>
        <v xml:space="preserve">Zuletzt aktualisiert am </v>
      </c>
      <c r="G722" t="str">
        <f t="shared" si="11"/>
        <v xml:space="preserve">customer_crud_collateralCanvas_commentcashFlows_metaInfo_lastModifiedAt=Zuletzt aktualisiert am </v>
      </c>
    </row>
    <row r="723" spans="1:7" x14ac:dyDescent="0.3">
      <c r="A723" t="s">
        <v>20186</v>
      </c>
      <c r="B723" t="str">
        <f>IFERROR(VLOOKUP($A723,ui_labels_mc!$A$2:$F$10000,2,FALSE), "")</f>
        <v>No.</v>
      </c>
      <c r="C723" t="str">
        <f>IFERROR(VLOOKUP($B723,ui_labels!$B$2:$F$10000,2,FALSE), IFERROR(VLOOKUP($B723,ui_labels_mc!$B$2:$F$10000,2,FALSE), ""))</f>
        <v>No.</v>
      </c>
      <c r="D723" t="str">
        <f>IFERROR(VLOOKUP($B723,ui_labels!$B$2:$F$10000,3,FALSE), IFERROR(VLOOKUP($B723,ui_labels_mc!$B$2:$F$10000,3,FALSE), ""))</f>
        <v>No</v>
      </c>
      <c r="E723" t="str">
        <f>IFERROR(VLOOKUP($B723,ui_labels!$B$2:$F$10000,4,FALSE), IFERROR(VLOOKUP($B723,ui_labels_mc!$B$2:$F$10000,4,FALSE), ""))</f>
        <v>号</v>
      </c>
      <c r="F723" t="str">
        <f>IFERROR(VLOOKUP($B723,ui_labels!$B$2:$F$10000,5,FALSE), IFERROR(VLOOKUP($B723,ui_labels_mc!$B$2:$F$10000,5,FALSE), ""))</f>
        <v xml:space="preserve">Nr. </v>
      </c>
      <c r="G723" t="str">
        <f t="shared" si="11"/>
        <v xml:space="preserve">customer_crud_collateralCanvas_commentcashFlows_numIndex=Nr. </v>
      </c>
    </row>
    <row r="724" spans="1:7" x14ac:dyDescent="0.3">
      <c r="A724" t="s">
        <v>20187</v>
      </c>
      <c r="B724" t="str">
        <f>IFERROR(VLOOKUP($A724,ui_labels_mc!$A$2:$F$10000,2,FALSE), "")</f>
        <v>Request</v>
      </c>
      <c r="C724" t="str">
        <f>IFERROR(VLOOKUP($B724,ui_labels!$B$2:$F$10000,2,FALSE), IFERROR(VLOOKUP($B724,ui_labels_mc!$B$2:$F$10000,2,FALSE), ""))</f>
        <v>Petición</v>
      </c>
      <c r="D724" t="str">
        <f>IFERROR(VLOOKUP($B724,ui_labels!$B$2:$F$10000,3,FALSE), IFERROR(VLOOKUP($B724,ui_labels_mc!$B$2:$F$10000,3,FALSE), ""))</f>
        <v>Demande</v>
      </c>
      <c r="E724" t="str">
        <f>IFERROR(VLOOKUP($B724,ui_labels!$B$2:$F$10000,4,FALSE), IFERROR(VLOOKUP($B724,ui_labels_mc!$B$2:$F$10000,4,FALSE), ""))</f>
        <v>リクエスト</v>
      </c>
      <c r="F724" t="str">
        <f>IFERROR(VLOOKUP($B724,ui_labels!$B$2:$F$10000,5,FALSE), IFERROR(VLOOKUP($B724,ui_labels_mc!$B$2:$F$10000,5,FALSE), ""))</f>
        <v>Anforderung</v>
      </c>
      <c r="G724" t="str">
        <f t="shared" si="11"/>
        <v>customer_crud_collateralCanvas_editThirdPartyRequestCanvas_Review_ThirdPartyRequest=Anforderung</v>
      </c>
    </row>
    <row r="725" spans="1:7" x14ac:dyDescent="0.3">
      <c r="A725" t="s">
        <v>20189</v>
      </c>
      <c r="B725" t="str">
        <f>IFERROR(VLOOKUP($A725,ui_labels_mc!$A$2:$F$10000,2,FALSE), "")</f>
        <v>File Name</v>
      </c>
      <c r="C725" t="str">
        <f>IFERROR(VLOOKUP($B725,ui_labels!$B$2:$F$10000,2,FALSE), IFERROR(VLOOKUP($B725,ui_labels_mc!$B$2:$F$10000,2,FALSE), ""))</f>
        <v>Nombre del archivo</v>
      </c>
      <c r="D725" t="str">
        <f>IFERROR(VLOOKUP($B725,ui_labels!$B$2:$F$10000,3,FALSE), IFERROR(VLOOKUP($B725,ui_labels_mc!$B$2:$F$10000,3,FALSE), ""))</f>
        <v>Nom de fichier</v>
      </c>
      <c r="E725" t="str">
        <f>IFERROR(VLOOKUP($B725,ui_labels!$B$2:$F$10000,4,FALSE), IFERROR(VLOOKUP($B725,ui_labels_mc!$B$2:$F$10000,4,FALSE), ""))</f>
        <v>ファイル名</v>
      </c>
      <c r="F725" t="str">
        <f>IFERROR(VLOOKUP($B725,ui_labels!$B$2:$F$10000,5,FALSE), IFERROR(VLOOKUP($B725,ui_labels_mc!$B$2:$F$10000,5,FALSE), ""))</f>
        <v>Dateiname</v>
      </c>
      <c r="G725" t="str">
        <f t="shared" si="11"/>
        <v>customer_crud_collateralCanvas_editThirdPartyRequestCanvas_appraisalDocument_documentName=Dateiname</v>
      </c>
    </row>
    <row r="726" spans="1:7" x14ac:dyDescent="0.3">
      <c r="A726" t="s">
        <v>20190</v>
      </c>
      <c r="B726" t="str">
        <f>IFERROR(VLOOKUP($A726,ui_labels_mc!$A$2:$F$10000,2,FALSE), "")</f>
        <v>Status</v>
      </c>
      <c r="C726" t="str">
        <f>IFERROR(VLOOKUP($B726,ui_labels!$B$2:$F$10000,2,FALSE), IFERROR(VLOOKUP($B726,ui_labels_mc!$B$2:$F$10000,2,FALSE), ""))</f>
        <v>Estado</v>
      </c>
      <c r="D726" t="str">
        <f>IFERROR(VLOOKUP($B726,ui_labels!$B$2:$F$10000,3,FALSE), IFERROR(VLOOKUP($B726,ui_labels_mc!$B$2:$F$10000,3,FALSE), ""))</f>
        <v>Statut</v>
      </c>
      <c r="E726" t="str">
        <f>IFERROR(VLOOKUP($B726,ui_labels!$B$2:$F$10000,4,FALSE), IFERROR(VLOOKUP($B726,ui_labels_mc!$B$2:$F$10000,4,FALSE), ""))</f>
        <v>ステータス</v>
      </c>
      <c r="F726" t="str">
        <f>IFERROR(VLOOKUP($B726,ui_labels!$B$2:$F$10000,5,FALSE), IFERROR(VLOOKUP($B726,ui_labels_mc!$B$2:$F$10000,5,FALSE), ""))</f>
        <v>Status</v>
      </c>
      <c r="G726" t="str">
        <f t="shared" si="11"/>
        <v>customer_crud_collateralCanvas_editThirdPartyRequestCanvas_appraisalDocument_documentStatus=Status</v>
      </c>
    </row>
    <row r="727" spans="1:7" x14ac:dyDescent="0.3">
      <c r="A727" t="s">
        <v>20191</v>
      </c>
      <c r="B727" t="str">
        <f>IFERROR(VLOOKUP($A727,ui_labels_mc!$A$2:$F$10000,2,FALSE), "")</f>
        <v>Type</v>
      </c>
      <c r="C727" t="str">
        <f>IFERROR(VLOOKUP($B727,ui_labels!$B$2:$F$10000,2,FALSE), IFERROR(VLOOKUP($B727,ui_labels_mc!$B$2:$F$10000,2,FALSE), ""))</f>
        <v>Tipo</v>
      </c>
      <c r="D727" t="str">
        <f>IFERROR(VLOOKUP($B727,ui_labels!$B$2:$F$10000,3,FALSE), IFERROR(VLOOKUP($B727,ui_labels_mc!$B$2:$F$10000,3,FALSE), ""))</f>
        <v>Type</v>
      </c>
      <c r="E727" t="str">
        <f>IFERROR(VLOOKUP($B727,ui_labels!$B$2:$F$10000,4,FALSE), IFERROR(VLOOKUP($B727,ui_labels_mc!$B$2:$F$10000,4,FALSE), ""))</f>
        <v>タイプ</v>
      </c>
      <c r="F727" t="str">
        <f>IFERROR(VLOOKUP($B727,ui_labels!$B$2:$F$10000,5,FALSE), IFERROR(VLOOKUP($B727,ui_labels_mc!$B$2:$F$10000,5,FALSE), ""))</f>
        <v>Typ</v>
      </c>
      <c r="G727" t="str">
        <f t="shared" si="11"/>
        <v>customer_crud_collateralCanvas_editThirdPartyRequestCanvas_appraisalDocument_documentType=Typ</v>
      </c>
    </row>
    <row r="728" spans="1:7" x14ac:dyDescent="0.3">
      <c r="A728" t="s">
        <v>20192</v>
      </c>
      <c r="B728" t="str">
        <f>IFERROR(VLOOKUP($A728,ui_labels_mc!$A$2:$F$10000,2,FALSE), "")</f>
        <v>Uploaded Date and Time</v>
      </c>
      <c r="C728" t="str">
        <f>IFERROR(VLOOKUP($B728,ui_labels!$B$2:$F$10000,2,FALSE), IFERROR(VLOOKUP($B728,ui_labels_mc!$B$2:$F$10000,2,FALSE), ""))</f>
        <v>Hora y fecha ingresada</v>
      </c>
      <c r="D728" t="str">
        <f>IFERROR(VLOOKUP($B728,ui_labels!$B$2:$F$10000,3,FALSE), IFERROR(VLOOKUP($B728,ui_labels_mc!$B$2:$F$10000,3,FALSE), ""))</f>
        <v>Heure et Date téléchargée</v>
      </c>
      <c r="E728" t="str">
        <f>IFERROR(VLOOKUP($B728,ui_labels!$B$2:$F$10000,4,FALSE), IFERROR(VLOOKUP($B728,ui_labels_mc!$B$2:$F$10000,4,FALSE), ""))</f>
        <v>アップロードした日付と時刻</v>
      </c>
      <c r="F728" t="str">
        <f>IFERROR(VLOOKUP($B728,ui_labels!$B$2:$F$10000,5,FALSE), IFERROR(VLOOKUP($B728,ui_labels_mc!$B$2:$F$10000,5,FALSE), ""))</f>
        <v>Datum und Uhrzeit des Uploads</v>
      </c>
      <c r="G728" t="str">
        <f t="shared" si="11"/>
        <v>customer_crud_collateralCanvas_editThirdPartyRequestCanvas_appraisalDocument_uploadDttm=Datum und Uhrzeit des Uploads</v>
      </c>
    </row>
    <row r="729" spans="1:7" x14ac:dyDescent="0.3">
      <c r="A729" t="s">
        <v>20193</v>
      </c>
      <c r="B729" t="str">
        <f>IFERROR(VLOOKUP($A729,ui_labels_mc!$A$2:$F$10000,2,FALSE), "")</f>
        <v>File</v>
      </c>
      <c r="C729" t="str">
        <f>IFERROR(VLOOKUP($B729,ui_labels!$B$2:$F$10000,2,FALSE), IFERROR(VLOOKUP($B729,ui_labels_mc!$B$2:$F$10000,2,FALSE), ""))</f>
        <v>Archivo</v>
      </c>
      <c r="D729" t="str">
        <f>IFERROR(VLOOKUP($B729,ui_labels!$B$2:$F$10000,3,FALSE), IFERROR(VLOOKUP($B729,ui_labels_mc!$B$2:$F$10000,3,FALSE), ""))</f>
        <v>Fichier</v>
      </c>
      <c r="E729" t="str">
        <f>IFERROR(VLOOKUP($B729,ui_labels!$B$2:$F$10000,4,FALSE), IFERROR(VLOOKUP($B729,ui_labels_mc!$B$2:$F$10000,4,FALSE), ""))</f>
        <v>ファイル</v>
      </c>
      <c r="F729" t="str">
        <f>IFERROR(VLOOKUP($B729,ui_labels!$B$2:$F$10000,5,FALSE), IFERROR(VLOOKUP($B729,ui_labels_mc!$B$2:$F$10000,5,FALSE), ""))</f>
        <v>Akte</v>
      </c>
      <c r="G729" t="str">
        <f t="shared" si="11"/>
        <v>customer_crud_collateralCanvas_editThirdPartyRequestCanvas_appraisalDocument_uploadedStream=Akte</v>
      </c>
    </row>
    <row r="730" spans="1:7" x14ac:dyDescent="0.3">
      <c r="A730" t="s">
        <v>20194</v>
      </c>
      <c r="B730" t="str">
        <f>IFERROR(VLOOKUP($A730,ui_labels_mc!$A$2:$F$10000,2,FALSE), "")</f>
        <v>Uploaded By</v>
      </c>
      <c r="C730" t="str">
        <f>IFERROR(VLOOKUP($B730,ui_labels!$B$2:$F$10000,2,FALSE), IFERROR(VLOOKUP($B730,ui_labels_mc!$B$2:$F$10000,2,FALSE), ""))</f>
        <v>Subido por</v>
      </c>
      <c r="D730" t="str">
        <f>IFERROR(VLOOKUP($B730,ui_labels!$B$2:$F$10000,3,FALSE), IFERROR(VLOOKUP($B730,ui_labels_mc!$B$2:$F$10000,3,FALSE), ""))</f>
        <v>Posté par</v>
      </c>
      <c r="E730" t="str">
        <f>IFERROR(VLOOKUP($B730,ui_labels!$B$2:$F$10000,4,FALSE), IFERROR(VLOOKUP($B730,ui_labels_mc!$B$2:$F$10000,4,FALSE), ""))</f>
        <v>によってアップロードされました。</v>
      </c>
      <c r="F730" t="str">
        <f>IFERROR(VLOOKUP($B730,ui_labels!$B$2:$F$10000,5,FALSE), IFERROR(VLOOKUP($B730,ui_labels_mc!$B$2:$F$10000,5,FALSE), ""))</f>
        <v>Hochgeladen von</v>
      </c>
      <c r="G730" t="str">
        <f t="shared" si="11"/>
        <v>customer_crud_collateralCanvas_editThirdPartyRequestCanvas_appraisalDocument_uploadedStreamBy=Hochgeladen von</v>
      </c>
    </row>
    <row r="731" spans="1:7" x14ac:dyDescent="0.3">
      <c r="A731" t="s">
        <v>20195</v>
      </c>
      <c r="B731" t="str">
        <f>IFERROR(VLOOKUP($A731,ui_labels_mc!$A$2:$F$10000,2,FALSE), "")</f>
        <v>Version</v>
      </c>
      <c r="C731" t="str">
        <f>IFERROR(VLOOKUP($B731,ui_labels!$B$2:$F$10000,2,FALSE), IFERROR(VLOOKUP($B731,ui_labels_mc!$B$2:$F$10000,2,FALSE), ""))</f>
        <v>Versión</v>
      </c>
      <c r="D731" t="str">
        <f>IFERROR(VLOOKUP($B731,ui_labels!$B$2:$F$10000,3,FALSE), IFERROR(VLOOKUP($B731,ui_labels_mc!$B$2:$F$10000,3,FALSE), ""))</f>
        <v>Version</v>
      </c>
      <c r="E731" t="str">
        <f>IFERROR(VLOOKUP($B731,ui_labels!$B$2:$F$10000,4,FALSE), IFERROR(VLOOKUP($B731,ui_labels_mc!$B$2:$F$10000,4,FALSE), ""))</f>
        <v>バージョン</v>
      </c>
      <c r="F731" t="str">
        <f>IFERROR(VLOOKUP($B731,ui_labels!$B$2:$F$10000,5,FALSE), IFERROR(VLOOKUP($B731,ui_labels_mc!$B$2:$F$10000,5,FALSE), ""))</f>
        <v>Fassung</v>
      </c>
      <c r="G731" t="str">
        <f t="shared" si="11"/>
        <v>customer_crud_collateralCanvas_editThirdPartyRequestCanvas_appraisalDocument_versionNumber=Fassung</v>
      </c>
    </row>
    <row r="732" spans="1:7" x14ac:dyDescent="0.3">
      <c r="A732" t="s">
        <v>20196</v>
      </c>
      <c r="B732" t="str">
        <f>IFERROR(VLOOKUP($A732,ui_labels_mc!$A$2:$F$10000,2,FALSE), "")</f>
        <v>Text</v>
      </c>
      <c r="C732" t="str">
        <f>IFERROR(VLOOKUP($B732,ui_labels!$B$2:$F$10000,2,FALSE), IFERROR(VLOOKUP($B732,ui_labels_mc!$B$2:$F$10000,2,FALSE), ""))</f>
        <v>Texto</v>
      </c>
      <c r="D732" t="str">
        <f>IFERROR(VLOOKUP($B732,ui_labels!$B$2:$F$10000,3,FALSE), IFERROR(VLOOKUP($B732,ui_labels_mc!$B$2:$F$10000,3,FALSE), ""))</f>
        <v>Texte</v>
      </c>
      <c r="E732" t="str">
        <f>IFERROR(VLOOKUP($B732,ui_labels!$B$2:$F$10000,4,FALSE), IFERROR(VLOOKUP($B732,ui_labels_mc!$B$2:$F$10000,4,FALSE), ""))</f>
        <v>テキスト</v>
      </c>
      <c r="F732" t="str">
        <f>IFERROR(VLOOKUP($B732,ui_labels!$B$2:$F$10000,5,FALSE), IFERROR(VLOOKUP($B732,ui_labels_mc!$B$2:$F$10000,5,FALSE), ""))</f>
        <v>Text</v>
      </c>
      <c r="G732" t="str">
        <f t="shared" si="11"/>
        <v>customer_crud_collateralCanvas_editThirdPartyRequestCanvas_commentAppraisal_commentText=Text</v>
      </c>
    </row>
    <row r="733" spans="1:7" x14ac:dyDescent="0.3">
      <c r="A733" t="s">
        <v>20197</v>
      </c>
      <c r="B733" t="str">
        <f>IFERROR(VLOOKUP($A733,ui_labels_mc!$A$2:$F$10000,2,FALSE), "")</f>
        <v>Comment Type</v>
      </c>
      <c r="C733" t="str">
        <f>IFERROR(VLOOKUP($B733,ui_labels!$B$2:$F$10000,2,FALSE), IFERROR(VLOOKUP($B733,ui_labels_mc!$B$2:$F$10000,2,FALSE), ""))</f>
        <v>Tipo de comentario</v>
      </c>
      <c r="D733" t="str">
        <f>IFERROR(VLOOKUP($B733,ui_labels!$B$2:$F$10000,3,FALSE), IFERROR(VLOOKUP($B733,ui_labels_mc!$B$2:$F$10000,3,FALSE), ""))</f>
        <v>Type de commentaire</v>
      </c>
      <c r="E733" t="str">
        <f>IFERROR(VLOOKUP($B733,ui_labels!$B$2:$F$10000,4,FALSE), IFERROR(VLOOKUP($B733,ui_labels_mc!$B$2:$F$10000,4,FALSE), ""))</f>
        <v>コメントの種類</v>
      </c>
      <c r="F733" t="str">
        <f>IFERROR(VLOOKUP($B733,ui_labels!$B$2:$F$10000,5,FALSE), IFERROR(VLOOKUP($B733,ui_labels_mc!$B$2:$F$10000,5,FALSE), ""))</f>
        <v>Kommentartyp</v>
      </c>
      <c r="G733" t="str">
        <f t="shared" si="11"/>
        <v>customer_crud_collateralCanvas_editThirdPartyRequestCanvas_commentAppraisal_commentType_value=Kommentartyp</v>
      </c>
    </row>
    <row r="734" spans="1:7" x14ac:dyDescent="0.3">
      <c r="A734" t="s">
        <v>20198</v>
      </c>
      <c r="B734" t="str">
        <f>IFERROR(VLOOKUP($A734,ui_labels_mc!$A$2:$F$10000,2,FALSE), "")</f>
        <v>Date Added</v>
      </c>
      <c r="C734" t="str">
        <f>IFERROR(VLOOKUP($B734,ui_labels!$B$2:$F$10000,2,FALSE), IFERROR(VLOOKUP($B734,ui_labels_mc!$B$2:$F$10000,2,FALSE), ""))</f>
        <v>Fecha agregada</v>
      </c>
      <c r="D734" t="str">
        <f>IFERROR(VLOOKUP($B734,ui_labels!$B$2:$F$10000,3,FALSE), IFERROR(VLOOKUP($B734,ui_labels_mc!$B$2:$F$10000,3,FALSE), ""))</f>
        <v>Date d'ajout</v>
      </c>
      <c r="E734" t="str">
        <f>IFERROR(VLOOKUP($B734,ui_labels!$B$2:$F$10000,4,FALSE), IFERROR(VLOOKUP($B734,ui_labels_mc!$B$2:$F$10000,4,FALSE), ""))</f>
        <v>追加された日付</v>
      </c>
      <c r="F734" t="str">
        <f>IFERROR(VLOOKUP($B734,ui_labels!$B$2:$F$10000,5,FALSE), IFERROR(VLOOKUP($B734,ui_labels_mc!$B$2:$F$10000,5,FALSE), ""))</f>
        <v>Hinzugefügt am</v>
      </c>
      <c r="G734" t="str">
        <f t="shared" si="11"/>
        <v>customer_crud_collateralCanvas_editThirdPartyRequestCanvas_commentAppraisal_metaInfo_createdAt=Hinzugefügt am</v>
      </c>
    </row>
    <row r="735" spans="1:7" x14ac:dyDescent="0.3">
      <c r="A735" t="s">
        <v>20199</v>
      </c>
      <c r="B735" t="str">
        <f>IFERROR(VLOOKUP($A735,ui_labels_mc!$A$2:$F$10000,2,FALSE), "")</f>
        <v>Author</v>
      </c>
      <c r="C735" t="str">
        <f>IFERROR(VLOOKUP($B735,ui_labels!$B$2:$F$10000,2,FALSE), IFERROR(VLOOKUP($B735,ui_labels_mc!$B$2:$F$10000,2,FALSE), ""))</f>
        <v>Autor</v>
      </c>
      <c r="D735" t="str">
        <f>IFERROR(VLOOKUP($B735,ui_labels!$B$2:$F$10000,3,FALSE), IFERROR(VLOOKUP($B735,ui_labels_mc!$B$2:$F$10000,3,FALSE), ""))</f>
        <v>Auteur</v>
      </c>
      <c r="E735" t="str">
        <f>IFERROR(VLOOKUP($B735,ui_labels!$B$2:$F$10000,4,FALSE), IFERROR(VLOOKUP($B735,ui_labels_mc!$B$2:$F$10000,4,FALSE), ""))</f>
        <v>著者</v>
      </c>
      <c r="F735" t="str">
        <f>IFERROR(VLOOKUP($B735,ui_labels!$B$2:$F$10000,5,FALSE), IFERROR(VLOOKUP($B735,ui_labels_mc!$B$2:$F$10000,5,FALSE), ""))</f>
        <v>Autor</v>
      </c>
      <c r="G735" t="str">
        <f t="shared" si="11"/>
        <v>customer_crud_collateralCanvas_editThirdPartyRequestCanvas_commentAppraisal_metaInfo_createdByUser=Autor</v>
      </c>
    </row>
    <row r="736" spans="1:7" x14ac:dyDescent="0.3">
      <c r="A736" t="s">
        <v>20200</v>
      </c>
      <c r="B736" t="str">
        <f>IFERROR(VLOOKUP($A736,ui_labels_mc!$A$2:$F$10000,2,FALSE), "")</f>
        <v>Last Updated Date</v>
      </c>
      <c r="C736" t="str">
        <f>IFERROR(VLOOKUP($B736,ui_labels!$B$2:$F$10000,2,FALSE), IFERROR(VLOOKUP($B736,ui_labels_mc!$B$2:$F$10000,2,FALSE), ""))</f>
        <v>Última fecha de actualización</v>
      </c>
      <c r="D736" t="str">
        <f>IFERROR(VLOOKUP($B736,ui_labels!$B$2:$F$10000,3,FALSE), IFERROR(VLOOKUP($B736,ui_labels_mc!$B$2:$F$10000,3,FALSE), ""))</f>
        <v>Dernière mise à jour</v>
      </c>
      <c r="E736" t="str">
        <f>IFERROR(VLOOKUP($B736,ui_labels!$B$2:$F$10000,4,FALSE), IFERROR(VLOOKUP($B736,ui_labels_mc!$B$2:$F$10000,4,FALSE), ""))</f>
        <v>最終更新日</v>
      </c>
      <c r="F736" t="str">
        <f>IFERROR(VLOOKUP($B736,ui_labels!$B$2:$F$10000,5,FALSE), IFERROR(VLOOKUP($B736,ui_labels_mc!$B$2:$F$10000,5,FALSE), ""))</f>
        <v xml:space="preserve">Zuletzt aktualisiert am </v>
      </c>
      <c r="G736" t="str">
        <f t="shared" si="11"/>
        <v xml:space="preserve">customer_crud_collateralCanvas_editThirdPartyRequestCanvas_commentAppraisal_metaInfo_lastModifiedAt=Zuletzt aktualisiert am </v>
      </c>
    </row>
    <row r="737" spans="1:7" x14ac:dyDescent="0.3">
      <c r="A737" t="s">
        <v>20201</v>
      </c>
      <c r="B737" t="str">
        <f>IFERROR(VLOOKUP($A737,ui_labels_mc!$A$2:$F$10000,2,FALSE), "")</f>
        <v>No.</v>
      </c>
      <c r="C737" t="str">
        <f>IFERROR(VLOOKUP($B737,ui_labels!$B$2:$F$10000,2,FALSE), IFERROR(VLOOKUP($B737,ui_labels_mc!$B$2:$F$10000,2,FALSE), ""))</f>
        <v>No.</v>
      </c>
      <c r="D737" t="str">
        <f>IFERROR(VLOOKUP($B737,ui_labels!$B$2:$F$10000,3,FALSE), IFERROR(VLOOKUP($B737,ui_labels_mc!$B$2:$F$10000,3,FALSE), ""))</f>
        <v>No</v>
      </c>
      <c r="E737" t="str">
        <f>IFERROR(VLOOKUP($B737,ui_labels!$B$2:$F$10000,4,FALSE), IFERROR(VLOOKUP($B737,ui_labels_mc!$B$2:$F$10000,4,FALSE), ""))</f>
        <v>号</v>
      </c>
      <c r="F737" t="str">
        <f>IFERROR(VLOOKUP($B737,ui_labels!$B$2:$F$10000,5,FALSE), IFERROR(VLOOKUP($B737,ui_labels_mc!$B$2:$F$10000,5,FALSE), ""))</f>
        <v xml:space="preserve">Nr. </v>
      </c>
      <c r="G737" t="str">
        <f t="shared" si="11"/>
        <v xml:space="preserve">customer_crud_collateralCanvas_editThirdPartyRequestCanvas_commentAppraisal_numIndex=Nr. </v>
      </c>
    </row>
    <row r="738" spans="1:7" x14ac:dyDescent="0.3">
      <c r="A738" t="s">
        <v>20202</v>
      </c>
      <c r="B738" t="str">
        <f>IFERROR(VLOOKUP($A738,ui_labels_mc!$A$2:$F$10000,2,FALSE), "")</f>
        <v>Text</v>
      </c>
      <c r="C738" t="str">
        <f>IFERROR(VLOOKUP($B738,ui_labels!$B$2:$F$10000,2,FALSE), IFERROR(VLOOKUP($B738,ui_labels_mc!$B$2:$F$10000,2,FALSE), ""))</f>
        <v>Texto</v>
      </c>
      <c r="D738" t="str">
        <f>IFERROR(VLOOKUP($B738,ui_labels!$B$2:$F$10000,3,FALSE), IFERROR(VLOOKUP($B738,ui_labels_mc!$B$2:$F$10000,3,FALSE), ""))</f>
        <v>Texte</v>
      </c>
      <c r="E738" t="str">
        <f>IFERROR(VLOOKUP($B738,ui_labels!$B$2:$F$10000,4,FALSE), IFERROR(VLOOKUP($B738,ui_labels_mc!$B$2:$F$10000,4,FALSE), ""))</f>
        <v>テキスト</v>
      </c>
      <c r="F738" t="str">
        <f>IFERROR(VLOOKUP($B738,ui_labels!$B$2:$F$10000,5,FALSE), IFERROR(VLOOKUP($B738,ui_labels_mc!$B$2:$F$10000,5,FALSE), ""))</f>
        <v>Text</v>
      </c>
      <c r="G738" t="str">
        <f t="shared" si="11"/>
        <v>customer_crud_collateralCanvas_editThirdPartyRequestCanvas_commentInspection_commentText=Text</v>
      </c>
    </row>
    <row r="739" spans="1:7" x14ac:dyDescent="0.3">
      <c r="A739" t="s">
        <v>20203</v>
      </c>
      <c r="B739" t="str">
        <f>IFERROR(VLOOKUP($A739,ui_labels_mc!$A$2:$F$10000,2,FALSE), "")</f>
        <v>Comment Type</v>
      </c>
      <c r="C739" t="str">
        <f>IFERROR(VLOOKUP($B739,ui_labels!$B$2:$F$10000,2,FALSE), IFERROR(VLOOKUP($B739,ui_labels_mc!$B$2:$F$10000,2,FALSE), ""))</f>
        <v>Tipo de comentario</v>
      </c>
      <c r="D739" t="str">
        <f>IFERROR(VLOOKUP($B739,ui_labels!$B$2:$F$10000,3,FALSE), IFERROR(VLOOKUP($B739,ui_labels_mc!$B$2:$F$10000,3,FALSE), ""))</f>
        <v>Type de commentaire</v>
      </c>
      <c r="E739" t="str">
        <f>IFERROR(VLOOKUP($B739,ui_labels!$B$2:$F$10000,4,FALSE), IFERROR(VLOOKUP($B739,ui_labels_mc!$B$2:$F$10000,4,FALSE), ""))</f>
        <v>コメントの種類</v>
      </c>
      <c r="F739" t="str">
        <f>IFERROR(VLOOKUP($B739,ui_labels!$B$2:$F$10000,5,FALSE), IFERROR(VLOOKUP($B739,ui_labels_mc!$B$2:$F$10000,5,FALSE), ""))</f>
        <v>Kommentartyp</v>
      </c>
      <c r="G739" t="str">
        <f t="shared" si="11"/>
        <v>customer_crud_collateralCanvas_editThirdPartyRequestCanvas_commentInspection_commentType_value=Kommentartyp</v>
      </c>
    </row>
    <row r="740" spans="1:7" x14ac:dyDescent="0.3">
      <c r="A740" t="s">
        <v>20204</v>
      </c>
      <c r="B740" t="str">
        <f>IFERROR(VLOOKUP($A740,ui_labels_mc!$A$2:$F$10000,2,FALSE), "")</f>
        <v>Text</v>
      </c>
      <c r="C740" t="str">
        <f>IFERROR(VLOOKUP($B740,ui_labels!$B$2:$F$10000,2,FALSE), IFERROR(VLOOKUP($B740,ui_labels_mc!$B$2:$F$10000,2,FALSE), ""))</f>
        <v>Texto</v>
      </c>
      <c r="D740" t="str">
        <f>IFERROR(VLOOKUP($B740,ui_labels!$B$2:$F$10000,3,FALSE), IFERROR(VLOOKUP($B740,ui_labels_mc!$B$2:$F$10000,3,FALSE), ""))</f>
        <v>Texte</v>
      </c>
      <c r="E740" t="str">
        <f>IFERROR(VLOOKUP($B740,ui_labels!$B$2:$F$10000,4,FALSE), IFERROR(VLOOKUP($B740,ui_labels_mc!$B$2:$F$10000,4,FALSE), ""))</f>
        <v>テキスト</v>
      </c>
      <c r="F740" t="str">
        <f>IFERROR(VLOOKUP($B740,ui_labels!$B$2:$F$10000,5,FALSE), IFERROR(VLOOKUP($B740,ui_labels_mc!$B$2:$F$10000,5,FALSE), ""))</f>
        <v>Text</v>
      </c>
      <c r="G740" t="str">
        <f t="shared" si="11"/>
        <v>customer_crud_collateralCanvas_editThirdPartyRequestCanvas_commentInspection_comment_commentText=Text</v>
      </c>
    </row>
    <row r="741" spans="1:7" x14ac:dyDescent="0.3">
      <c r="A741" t="s">
        <v>20205</v>
      </c>
      <c r="B741" t="str">
        <f>IFERROR(VLOOKUP($A741,ui_labels_mc!$A$2:$F$10000,2,FALSE), "")</f>
        <v>Text</v>
      </c>
      <c r="C741" t="str">
        <f>IFERROR(VLOOKUP($B741,ui_labels!$B$2:$F$10000,2,FALSE), IFERROR(VLOOKUP($B741,ui_labels_mc!$B$2:$F$10000,2,FALSE), ""))</f>
        <v>Texto</v>
      </c>
      <c r="D741" t="str">
        <f>IFERROR(VLOOKUP($B741,ui_labels!$B$2:$F$10000,3,FALSE), IFERROR(VLOOKUP($B741,ui_labels_mc!$B$2:$F$10000,3,FALSE), ""))</f>
        <v>Texte</v>
      </c>
      <c r="E741" t="str">
        <f>IFERROR(VLOOKUP($B741,ui_labels!$B$2:$F$10000,4,FALSE), IFERROR(VLOOKUP($B741,ui_labels_mc!$B$2:$F$10000,4,FALSE), ""))</f>
        <v>テキスト</v>
      </c>
      <c r="F741" t="str">
        <f>IFERROR(VLOOKUP($B741,ui_labels!$B$2:$F$10000,5,FALSE), IFERROR(VLOOKUP($B741,ui_labels_mc!$B$2:$F$10000,5,FALSE), ""))</f>
        <v>Text</v>
      </c>
      <c r="G741" t="str">
        <f t="shared" si="11"/>
        <v>customer_crud_collateralCanvas_editThirdPartyRequestCanvas_commentInspection_comment_commentText_3=Text</v>
      </c>
    </row>
    <row r="742" spans="1:7" x14ac:dyDescent="0.3">
      <c r="A742" t="s">
        <v>20206</v>
      </c>
      <c r="B742" t="str">
        <f>IFERROR(VLOOKUP($A742,ui_labels_mc!$A$2:$F$10000,2,FALSE), "")</f>
        <v>Comment Type</v>
      </c>
      <c r="C742" t="str">
        <f>IFERROR(VLOOKUP($B742,ui_labels!$B$2:$F$10000,2,FALSE), IFERROR(VLOOKUP($B742,ui_labels_mc!$B$2:$F$10000,2,FALSE), ""))</f>
        <v>Tipo de comentario</v>
      </c>
      <c r="D742" t="str">
        <f>IFERROR(VLOOKUP($B742,ui_labels!$B$2:$F$10000,3,FALSE), IFERROR(VLOOKUP($B742,ui_labels_mc!$B$2:$F$10000,3,FALSE), ""))</f>
        <v>Type de commentaire</v>
      </c>
      <c r="E742" t="str">
        <f>IFERROR(VLOOKUP($B742,ui_labels!$B$2:$F$10000,4,FALSE), IFERROR(VLOOKUP($B742,ui_labels_mc!$B$2:$F$10000,4,FALSE), ""))</f>
        <v>コメントの種類</v>
      </c>
      <c r="F742" t="str">
        <f>IFERROR(VLOOKUP($B742,ui_labels!$B$2:$F$10000,5,FALSE), IFERROR(VLOOKUP($B742,ui_labels_mc!$B$2:$F$10000,5,FALSE), ""))</f>
        <v>Kommentartyp</v>
      </c>
      <c r="G742" t="str">
        <f t="shared" si="11"/>
        <v>customer_crud_collateralCanvas_editThirdPartyRequestCanvas_commentInspection_comment_commentType=Kommentartyp</v>
      </c>
    </row>
    <row r="743" spans="1:7" x14ac:dyDescent="0.3">
      <c r="A743" t="s">
        <v>20207</v>
      </c>
      <c r="B743" t="str">
        <f>IFERROR(VLOOKUP($A743,ui_labels_mc!$A$2:$F$10000,2,FALSE), "")</f>
        <v>Comment Type</v>
      </c>
      <c r="C743" t="str">
        <f>IFERROR(VLOOKUP($B743,ui_labels!$B$2:$F$10000,2,FALSE), IFERROR(VLOOKUP($B743,ui_labels_mc!$B$2:$F$10000,2,FALSE), ""))</f>
        <v>Tipo de comentario</v>
      </c>
      <c r="D743" t="str">
        <f>IFERROR(VLOOKUP($B743,ui_labels!$B$2:$F$10000,3,FALSE), IFERROR(VLOOKUP($B743,ui_labels_mc!$B$2:$F$10000,3,FALSE), ""))</f>
        <v>Type de commentaire</v>
      </c>
      <c r="E743" t="str">
        <f>IFERROR(VLOOKUP($B743,ui_labels!$B$2:$F$10000,4,FALSE), IFERROR(VLOOKUP($B743,ui_labels_mc!$B$2:$F$10000,4,FALSE), ""))</f>
        <v>コメントの種類</v>
      </c>
      <c r="F743" t="str">
        <f>IFERROR(VLOOKUP($B743,ui_labels!$B$2:$F$10000,5,FALSE), IFERROR(VLOOKUP($B743,ui_labels_mc!$B$2:$F$10000,5,FALSE), ""))</f>
        <v>Kommentartyp</v>
      </c>
      <c r="G743" t="str">
        <f t="shared" si="11"/>
        <v>customer_crud_collateralCanvas_editThirdPartyRequestCanvas_commentInspection_comment_commentType_3=Kommentartyp</v>
      </c>
    </row>
    <row r="744" spans="1:7" x14ac:dyDescent="0.3">
      <c r="A744" t="s">
        <v>20208</v>
      </c>
      <c r="B744" t="str">
        <f>IFERROR(VLOOKUP($A744,ui_labels_mc!$A$2:$F$10000,2,FALSE), "")</f>
        <v>Date Added</v>
      </c>
      <c r="C744" t="str">
        <f>IFERROR(VLOOKUP($B744,ui_labels!$B$2:$F$10000,2,FALSE), IFERROR(VLOOKUP($B744,ui_labels_mc!$B$2:$F$10000,2,FALSE), ""))</f>
        <v>Fecha agregada</v>
      </c>
      <c r="D744" t="str">
        <f>IFERROR(VLOOKUP($B744,ui_labels!$B$2:$F$10000,3,FALSE), IFERROR(VLOOKUP($B744,ui_labels_mc!$B$2:$F$10000,3,FALSE), ""))</f>
        <v>Date d'ajout</v>
      </c>
      <c r="E744" t="str">
        <f>IFERROR(VLOOKUP($B744,ui_labels!$B$2:$F$10000,4,FALSE), IFERROR(VLOOKUP($B744,ui_labels_mc!$B$2:$F$10000,4,FALSE), ""))</f>
        <v>追加された日付</v>
      </c>
      <c r="F744" t="str">
        <f>IFERROR(VLOOKUP($B744,ui_labels!$B$2:$F$10000,5,FALSE), IFERROR(VLOOKUP($B744,ui_labels_mc!$B$2:$F$10000,5,FALSE), ""))</f>
        <v>Hinzugefügt am</v>
      </c>
      <c r="G744" t="str">
        <f t="shared" si="11"/>
        <v>customer_crud_collateralCanvas_editThirdPartyRequestCanvas_commentInspection_metaInfo_createdAt=Hinzugefügt am</v>
      </c>
    </row>
    <row r="745" spans="1:7" x14ac:dyDescent="0.3">
      <c r="A745" t="s">
        <v>20209</v>
      </c>
      <c r="B745" t="str">
        <f>IFERROR(VLOOKUP($A745,ui_labels_mc!$A$2:$F$10000,2,FALSE), "")</f>
        <v>Author</v>
      </c>
      <c r="C745" t="str">
        <f>IFERROR(VLOOKUP($B745,ui_labels!$B$2:$F$10000,2,FALSE), IFERROR(VLOOKUP($B745,ui_labels_mc!$B$2:$F$10000,2,FALSE), ""))</f>
        <v>Autor</v>
      </c>
      <c r="D745" t="str">
        <f>IFERROR(VLOOKUP($B745,ui_labels!$B$2:$F$10000,3,FALSE), IFERROR(VLOOKUP($B745,ui_labels_mc!$B$2:$F$10000,3,FALSE), ""))</f>
        <v>Auteur</v>
      </c>
      <c r="E745" t="str">
        <f>IFERROR(VLOOKUP($B745,ui_labels!$B$2:$F$10000,4,FALSE), IFERROR(VLOOKUP($B745,ui_labels_mc!$B$2:$F$10000,4,FALSE), ""))</f>
        <v>著者</v>
      </c>
      <c r="F745" t="str">
        <f>IFERROR(VLOOKUP($B745,ui_labels!$B$2:$F$10000,5,FALSE), IFERROR(VLOOKUP($B745,ui_labels_mc!$B$2:$F$10000,5,FALSE), ""))</f>
        <v>Autor</v>
      </c>
      <c r="G745" t="str">
        <f t="shared" si="11"/>
        <v>customer_crud_collateralCanvas_editThirdPartyRequestCanvas_commentInspection_metaInfo_createdByUser=Autor</v>
      </c>
    </row>
    <row r="746" spans="1:7" x14ac:dyDescent="0.3">
      <c r="A746" t="s">
        <v>20210</v>
      </c>
      <c r="B746" t="str">
        <f>IFERROR(VLOOKUP($A746,ui_labels_mc!$A$2:$F$10000,2,FALSE), "")</f>
        <v>Last Updated Date</v>
      </c>
      <c r="C746" t="str">
        <f>IFERROR(VLOOKUP($B746,ui_labels!$B$2:$F$10000,2,FALSE), IFERROR(VLOOKUP($B746,ui_labels_mc!$B$2:$F$10000,2,FALSE), ""))</f>
        <v>Última fecha de actualización</v>
      </c>
      <c r="D746" t="str">
        <f>IFERROR(VLOOKUP($B746,ui_labels!$B$2:$F$10000,3,FALSE), IFERROR(VLOOKUP($B746,ui_labels_mc!$B$2:$F$10000,3,FALSE), ""))</f>
        <v>Dernière mise à jour</v>
      </c>
      <c r="E746" t="str">
        <f>IFERROR(VLOOKUP($B746,ui_labels!$B$2:$F$10000,4,FALSE), IFERROR(VLOOKUP($B746,ui_labels_mc!$B$2:$F$10000,4,FALSE), ""))</f>
        <v>最終更新日</v>
      </c>
      <c r="F746" t="str">
        <f>IFERROR(VLOOKUP($B746,ui_labels!$B$2:$F$10000,5,FALSE), IFERROR(VLOOKUP($B746,ui_labels_mc!$B$2:$F$10000,5,FALSE), ""))</f>
        <v xml:space="preserve">Zuletzt aktualisiert am </v>
      </c>
      <c r="G746" t="str">
        <f t="shared" si="11"/>
        <v xml:space="preserve">customer_crud_collateralCanvas_editThirdPartyRequestCanvas_commentInspection_metaInfo_lastModifiedAt=Zuletzt aktualisiert am </v>
      </c>
    </row>
    <row r="747" spans="1:7" x14ac:dyDescent="0.3">
      <c r="A747" t="s">
        <v>20211</v>
      </c>
      <c r="B747" t="str">
        <f>IFERROR(VLOOKUP($A747,ui_labels_mc!$A$2:$F$10000,2,FALSE), "")</f>
        <v>No.</v>
      </c>
      <c r="C747" t="str">
        <f>IFERROR(VLOOKUP($B747,ui_labels!$B$2:$F$10000,2,FALSE), IFERROR(VLOOKUP($B747,ui_labels_mc!$B$2:$F$10000,2,FALSE), ""))</f>
        <v>No.</v>
      </c>
      <c r="D747" t="str">
        <f>IFERROR(VLOOKUP($B747,ui_labels!$B$2:$F$10000,3,FALSE), IFERROR(VLOOKUP($B747,ui_labels_mc!$B$2:$F$10000,3,FALSE), ""))</f>
        <v>No</v>
      </c>
      <c r="E747" t="str">
        <f>IFERROR(VLOOKUP($B747,ui_labels!$B$2:$F$10000,4,FALSE), IFERROR(VLOOKUP($B747,ui_labels_mc!$B$2:$F$10000,4,FALSE), ""))</f>
        <v>号</v>
      </c>
      <c r="F747" t="str">
        <f>IFERROR(VLOOKUP($B747,ui_labels!$B$2:$F$10000,5,FALSE), IFERROR(VLOOKUP($B747,ui_labels_mc!$B$2:$F$10000,5,FALSE), ""))</f>
        <v xml:space="preserve">Nr. </v>
      </c>
      <c r="G747" t="str">
        <f t="shared" si="11"/>
        <v xml:space="preserve">customer_crud_collateralCanvas_editThirdPartyRequestCanvas_commentInspection_numIndex=Nr. </v>
      </c>
    </row>
    <row r="748" spans="1:7" x14ac:dyDescent="0.3">
      <c r="A748" t="s">
        <v>20212</v>
      </c>
      <c r="B748" t="str">
        <f>IFERROR(VLOOKUP($A748,ui_labels_mc!$A$2:$F$10000,2,FALSE), "")</f>
        <v>Text</v>
      </c>
      <c r="C748" t="str">
        <f>IFERROR(VLOOKUP($B748,ui_labels!$B$2:$F$10000,2,FALSE), IFERROR(VLOOKUP($B748,ui_labels_mc!$B$2:$F$10000,2,FALSE), ""))</f>
        <v>Texto</v>
      </c>
      <c r="D748" t="str">
        <f>IFERROR(VLOOKUP($B748,ui_labels!$B$2:$F$10000,3,FALSE), IFERROR(VLOOKUP($B748,ui_labels_mc!$B$2:$F$10000,3,FALSE), ""))</f>
        <v>Texte</v>
      </c>
      <c r="E748" t="str">
        <f>IFERROR(VLOOKUP($B748,ui_labels!$B$2:$F$10000,4,FALSE), IFERROR(VLOOKUP($B748,ui_labels_mc!$B$2:$F$10000,4,FALSE), ""))</f>
        <v>テキスト</v>
      </c>
      <c r="F748" t="str">
        <f>IFERROR(VLOOKUP($B748,ui_labels!$B$2:$F$10000,5,FALSE), IFERROR(VLOOKUP($B748,ui_labels_mc!$B$2:$F$10000,5,FALSE), ""))</f>
        <v>Text</v>
      </c>
      <c r="G748" t="str">
        <f t="shared" si="11"/>
        <v>customer_crud_collateralCanvas_editThirdPartyRequestCanvas_commentInsurance_commentText=Text</v>
      </c>
    </row>
    <row r="749" spans="1:7" x14ac:dyDescent="0.3">
      <c r="A749" t="s">
        <v>20213</v>
      </c>
      <c r="B749" t="str">
        <f>IFERROR(VLOOKUP($A749,ui_labels_mc!$A$2:$F$10000,2,FALSE), "")</f>
        <v>Comment Type</v>
      </c>
      <c r="C749" t="str">
        <f>IFERROR(VLOOKUP($B749,ui_labels!$B$2:$F$10000,2,FALSE), IFERROR(VLOOKUP($B749,ui_labels_mc!$B$2:$F$10000,2,FALSE), ""))</f>
        <v>Tipo de comentario</v>
      </c>
      <c r="D749" t="str">
        <f>IFERROR(VLOOKUP($B749,ui_labels!$B$2:$F$10000,3,FALSE), IFERROR(VLOOKUP($B749,ui_labels_mc!$B$2:$F$10000,3,FALSE), ""))</f>
        <v>Type de commentaire</v>
      </c>
      <c r="E749" t="str">
        <f>IFERROR(VLOOKUP($B749,ui_labels!$B$2:$F$10000,4,FALSE), IFERROR(VLOOKUP($B749,ui_labels_mc!$B$2:$F$10000,4,FALSE), ""))</f>
        <v>コメントの種類</v>
      </c>
      <c r="F749" t="str">
        <f>IFERROR(VLOOKUP($B749,ui_labels!$B$2:$F$10000,5,FALSE), IFERROR(VLOOKUP($B749,ui_labels_mc!$B$2:$F$10000,5,FALSE), ""))</f>
        <v>Kommentartyp</v>
      </c>
      <c r="G749" t="str">
        <f t="shared" si="11"/>
        <v>customer_crud_collateralCanvas_editThirdPartyRequestCanvas_commentInsurance_commentType_value=Kommentartyp</v>
      </c>
    </row>
    <row r="750" spans="1:7" x14ac:dyDescent="0.3">
      <c r="A750" t="s">
        <v>20214</v>
      </c>
      <c r="B750" t="str">
        <f>IFERROR(VLOOKUP($A750,ui_labels_mc!$A$2:$F$10000,2,FALSE), "")</f>
        <v>Text</v>
      </c>
      <c r="C750" t="str">
        <f>IFERROR(VLOOKUP($B750,ui_labels!$B$2:$F$10000,2,FALSE), IFERROR(VLOOKUP($B750,ui_labels_mc!$B$2:$F$10000,2,FALSE), ""))</f>
        <v>Texto</v>
      </c>
      <c r="D750" t="str">
        <f>IFERROR(VLOOKUP($B750,ui_labels!$B$2:$F$10000,3,FALSE), IFERROR(VLOOKUP($B750,ui_labels_mc!$B$2:$F$10000,3,FALSE), ""))</f>
        <v>Texte</v>
      </c>
      <c r="E750" t="str">
        <f>IFERROR(VLOOKUP($B750,ui_labels!$B$2:$F$10000,4,FALSE), IFERROR(VLOOKUP($B750,ui_labels_mc!$B$2:$F$10000,4,FALSE), ""))</f>
        <v>テキスト</v>
      </c>
      <c r="F750" t="str">
        <f>IFERROR(VLOOKUP($B750,ui_labels!$B$2:$F$10000,5,FALSE), IFERROR(VLOOKUP($B750,ui_labels_mc!$B$2:$F$10000,5,FALSE), ""))</f>
        <v>Text</v>
      </c>
      <c r="G750" t="str">
        <f t="shared" si="11"/>
        <v>customer_crud_collateralCanvas_editThirdPartyRequestCanvas_commentInsurance_comment_commentText=Text</v>
      </c>
    </row>
    <row r="751" spans="1:7" x14ac:dyDescent="0.3">
      <c r="A751" t="s">
        <v>20215</v>
      </c>
      <c r="B751" t="str">
        <f>IFERROR(VLOOKUP($A751,ui_labels_mc!$A$2:$F$10000,2,FALSE), "")</f>
        <v>Text</v>
      </c>
      <c r="C751" t="str">
        <f>IFERROR(VLOOKUP($B751,ui_labels!$B$2:$F$10000,2,FALSE), IFERROR(VLOOKUP($B751,ui_labels_mc!$B$2:$F$10000,2,FALSE), ""))</f>
        <v>Texto</v>
      </c>
      <c r="D751" t="str">
        <f>IFERROR(VLOOKUP($B751,ui_labels!$B$2:$F$10000,3,FALSE), IFERROR(VLOOKUP($B751,ui_labels_mc!$B$2:$F$10000,3,FALSE), ""))</f>
        <v>Texte</v>
      </c>
      <c r="E751" t="str">
        <f>IFERROR(VLOOKUP($B751,ui_labels!$B$2:$F$10000,4,FALSE), IFERROR(VLOOKUP($B751,ui_labels_mc!$B$2:$F$10000,4,FALSE), ""))</f>
        <v>テキスト</v>
      </c>
      <c r="F751" t="str">
        <f>IFERROR(VLOOKUP($B751,ui_labels!$B$2:$F$10000,5,FALSE), IFERROR(VLOOKUP($B751,ui_labels_mc!$B$2:$F$10000,5,FALSE), ""))</f>
        <v>Text</v>
      </c>
      <c r="G751" t="str">
        <f t="shared" si="11"/>
        <v>customer_crud_collateralCanvas_editThirdPartyRequestCanvas_commentInsurance_comment_commentText_2=Text</v>
      </c>
    </row>
    <row r="752" spans="1:7" x14ac:dyDescent="0.3">
      <c r="A752" t="s">
        <v>20216</v>
      </c>
      <c r="B752" t="str">
        <f>IFERROR(VLOOKUP($A752,ui_labels_mc!$A$2:$F$10000,2,FALSE), "")</f>
        <v>Comment Type</v>
      </c>
      <c r="C752" t="str">
        <f>IFERROR(VLOOKUP($B752,ui_labels!$B$2:$F$10000,2,FALSE), IFERROR(VLOOKUP($B752,ui_labels_mc!$B$2:$F$10000,2,FALSE), ""))</f>
        <v>Tipo de comentario</v>
      </c>
      <c r="D752" t="str">
        <f>IFERROR(VLOOKUP($B752,ui_labels!$B$2:$F$10000,3,FALSE), IFERROR(VLOOKUP($B752,ui_labels_mc!$B$2:$F$10000,3,FALSE), ""))</f>
        <v>Type de commentaire</v>
      </c>
      <c r="E752" t="str">
        <f>IFERROR(VLOOKUP($B752,ui_labels!$B$2:$F$10000,4,FALSE), IFERROR(VLOOKUP($B752,ui_labels_mc!$B$2:$F$10000,4,FALSE), ""))</f>
        <v>コメントの種類</v>
      </c>
      <c r="F752" t="str">
        <f>IFERROR(VLOOKUP($B752,ui_labels!$B$2:$F$10000,5,FALSE), IFERROR(VLOOKUP($B752,ui_labels_mc!$B$2:$F$10000,5,FALSE), ""))</f>
        <v>Kommentartyp</v>
      </c>
      <c r="G752" t="str">
        <f t="shared" si="11"/>
        <v>customer_crud_collateralCanvas_editThirdPartyRequestCanvas_commentInsurance_comment_commentType=Kommentartyp</v>
      </c>
    </row>
    <row r="753" spans="1:7" x14ac:dyDescent="0.3">
      <c r="A753" t="s">
        <v>20217</v>
      </c>
      <c r="B753" t="str">
        <f>IFERROR(VLOOKUP($A753,ui_labels_mc!$A$2:$F$10000,2,FALSE), "")</f>
        <v>Comment Type</v>
      </c>
      <c r="C753" t="str">
        <f>IFERROR(VLOOKUP($B753,ui_labels!$B$2:$F$10000,2,FALSE), IFERROR(VLOOKUP($B753,ui_labels_mc!$B$2:$F$10000,2,FALSE), ""))</f>
        <v>Tipo de comentario</v>
      </c>
      <c r="D753" t="str">
        <f>IFERROR(VLOOKUP($B753,ui_labels!$B$2:$F$10000,3,FALSE), IFERROR(VLOOKUP($B753,ui_labels_mc!$B$2:$F$10000,3,FALSE), ""))</f>
        <v>Type de commentaire</v>
      </c>
      <c r="E753" t="str">
        <f>IFERROR(VLOOKUP($B753,ui_labels!$B$2:$F$10000,4,FALSE), IFERROR(VLOOKUP($B753,ui_labels_mc!$B$2:$F$10000,4,FALSE), ""))</f>
        <v>コメントの種類</v>
      </c>
      <c r="F753" t="str">
        <f>IFERROR(VLOOKUP($B753,ui_labels!$B$2:$F$10000,5,FALSE), IFERROR(VLOOKUP($B753,ui_labels_mc!$B$2:$F$10000,5,FALSE), ""))</f>
        <v>Kommentartyp</v>
      </c>
      <c r="G753" t="str">
        <f t="shared" si="11"/>
        <v>customer_crud_collateralCanvas_editThirdPartyRequestCanvas_commentInsurance_comment_commentType_2=Kommentartyp</v>
      </c>
    </row>
    <row r="754" spans="1:7" x14ac:dyDescent="0.3">
      <c r="A754" t="s">
        <v>20218</v>
      </c>
      <c r="B754" t="str">
        <f>IFERROR(VLOOKUP($A754,ui_labels_mc!$A$2:$F$10000,2,FALSE), "")</f>
        <v>Date Added</v>
      </c>
      <c r="C754" t="str">
        <f>IFERROR(VLOOKUP($B754,ui_labels!$B$2:$F$10000,2,FALSE), IFERROR(VLOOKUP($B754,ui_labels_mc!$B$2:$F$10000,2,FALSE), ""))</f>
        <v>Fecha agregada</v>
      </c>
      <c r="D754" t="str">
        <f>IFERROR(VLOOKUP($B754,ui_labels!$B$2:$F$10000,3,FALSE), IFERROR(VLOOKUP($B754,ui_labels_mc!$B$2:$F$10000,3,FALSE), ""))</f>
        <v>Date d'ajout</v>
      </c>
      <c r="E754" t="str">
        <f>IFERROR(VLOOKUP($B754,ui_labels!$B$2:$F$10000,4,FALSE), IFERROR(VLOOKUP($B754,ui_labels_mc!$B$2:$F$10000,4,FALSE), ""))</f>
        <v>追加された日付</v>
      </c>
      <c r="F754" t="str">
        <f>IFERROR(VLOOKUP($B754,ui_labels!$B$2:$F$10000,5,FALSE), IFERROR(VLOOKUP($B754,ui_labels_mc!$B$2:$F$10000,5,FALSE), ""))</f>
        <v>Hinzugefügt am</v>
      </c>
      <c r="G754" t="str">
        <f t="shared" si="11"/>
        <v>customer_crud_collateralCanvas_editThirdPartyRequestCanvas_commentInsurance_metaInfo_createdAt=Hinzugefügt am</v>
      </c>
    </row>
    <row r="755" spans="1:7" x14ac:dyDescent="0.3">
      <c r="A755" t="s">
        <v>20219</v>
      </c>
      <c r="B755" t="str">
        <f>IFERROR(VLOOKUP($A755,ui_labels_mc!$A$2:$F$10000,2,FALSE), "")</f>
        <v>Author</v>
      </c>
      <c r="C755" t="str">
        <f>IFERROR(VLOOKUP($B755,ui_labels!$B$2:$F$10000,2,FALSE), IFERROR(VLOOKUP($B755,ui_labels_mc!$B$2:$F$10000,2,FALSE), ""))</f>
        <v>Autor</v>
      </c>
      <c r="D755" t="str">
        <f>IFERROR(VLOOKUP($B755,ui_labels!$B$2:$F$10000,3,FALSE), IFERROR(VLOOKUP($B755,ui_labels_mc!$B$2:$F$10000,3,FALSE), ""))</f>
        <v>Auteur</v>
      </c>
      <c r="E755" t="str">
        <f>IFERROR(VLOOKUP($B755,ui_labels!$B$2:$F$10000,4,FALSE), IFERROR(VLOOKUP($B755,ui_labels_mc!$B$2:$F$10000,4,FALSE), ""))</f>
        <v>著者</v>
      </c>
      <c r="F755" t="str">
        <f>IFERROR(VLOOKUP($B755,ui_labels!$B$2:$F$10000,5,FALSE), IFERROR(VLOOKUP($B755,ui_labels_mc!$B$2:$F$10000,5,FALSE), ""))</f>
        <v>Autor</v>
      </c>
      <c r="G755" t="str">
        <f t="shared" si="11"/>
        <v>customer_crud_collateralCanvas_editThirdPartyRequestCanvas_commentInsurance_metaInfo_createdByUser=Autor</v>
      </c>
    </row>
    <row r="756" spans="1:7" x14ac:dyDescent="0.3">
      <c r="A756" t="s">
        <v>20220</v>
      </c>
      <c r="B756" t="str">
        <f>IFERROR(VLOOKUP($A756,ui_labels_mc!$A$2:$F$10000,2,FALSE), "")</f>
        <v>Last Updated Date</v>
      </c>
      <c r="C756" t="str">
        <f>IFERROR(VLOOKUP($B756,ui_labels!$B$2:$F$10000,2,FALSE), IFERROR(VLOOKUP($B756,ui_labels_mc!$B$2:$F$10000,2,FALSE), ""))</f>
        <v>Última fecha de actualización</v>
      </c>
      <c r="D756" t="str">
        <f>IFERROR(VLOOKUP($B756,ui_labels!$B$2:$F$10000,3,FALSE), IFERROR(VLOOKUP($B756,ui_labels_mc!$B$2:$F$10000,3,FALSE), ""))</f>
        <v>Dernière mise à jour</v>
      </c>
      <c r="E756" t="str">
        <f>IFERROR(VLOOKUP($B756,ui_labels!$B$2:$F$10000,4,FALSE), IFERROR(VLOOKUP($B756,ui_labels_mc!$B$2:$F$10000,4,FALSE), ""))</f>
        <v>最終更新日</v>
      </c>
      <c r="F756" t="str">
        <f>IFERROR(VLOOKUP($B756,ui_labels!$B$2:$F$10000,5,FALSE), IFERROR(VLOOKUP($B756,ui_labels_mc!$B$2:$F$10000,5,FALSE), ""))</f>
        <v xml:space="preserve">Zuletzt aktualisiert am </v>
      </c>
      <c r="G756" t="str">
        <f t="shared" si="11"/>
        <v xml:space="preserve">customer_crud_collateralCanvas_editThirdPartyRequestCanvas_commentInsurance_metaInfo_lastModifiedAt=Zuletzt aktualisiert am </v>
      </c>
    </row>
    <row r="757" spans="1:7" x14ac:dyDescent="0.3">
      <c r="A757" t="s">
        <v>20221</v>
      </c>
      <c r="B757" t="str">
        <f>IFERROR(VLOOKUP($A757,ui_labels_mc!$A$2:$F$10000,2,FALSE), "")</f>
        <v>No.</v>
      </c>
      <c r="C757" t="str">
        <f>IFERROR(VLOOKUP($B757,ui_labels!$B$2:$F$10000,2,FALSE), IFERROR(VLOOKUP($B757,ui_labels_mc!$B$2:$F$10000,2,FALSE), ""))</f>
        <v>No.</v>
      </c>
      <c r="D757" t="str">
        <f>IFERROR(VLOOKUP($B757,ui_labels!$B$2:$F$10000,3,FALSE), IFERROR(VLOOKUP($B757,ui_labels_mc!$B$2:$F$10000,3,FALSE), ""))</f>
        <v>No</v>
      </c>
      <c r="E757" t="str">
        <f>IFERROR(VLOOKUP($B757,ui_labels!$B$2:$F$10000,4,FALSE), IFERROR(VLOOKUP($B757,ui_labels_mc!$B$2:$F$10000,4,FALSE), ""))</f>
        <v>号</v>
      </c>
      <c r="F757" t="str">
        <f>IFERROR(VLOOKUP($B757,ui_labels!$B$2:$F$10000,5,FALSE), IFERROR(VLOOKUP($B757,ui_labels_mc!$B$2:$F$10000,5,FALSE), ""))</f>
        <v xml:space="preserve">Nr. </v>
      </c>
      <c r="G757" t="str">
        <f t="shared" si="11"/>
        <v xml:space="preserve">customer_crud_collateralCanvas_editThirdPartyRequestCanvas_commentInsurance_numIndex=Nr. </v>
      </c>
    </row>
    <row r="758" spans="1:7" x14ac:dyDescent="0.3">
      <c r="A758" t="s">
        <v>20222</v>
      </c>
      <c r="B758" t="str">
        <f>IFERROR(VLOOKUP($A758,ui_labels_mc!$A$2:$F$10000,2,FALSE), "")</f>
        <v>File Name</v>
      </c>
      <c r="C758" t="str">
        <f>IFERROR(VLOOKUP($B758,ui_labels!$B$2:$F$10000,2,FALSE), IFERROR(VLOOKUP($B758,ui_labels_mc!$B$2:$F$10000,2,FALSE), ""))</f>
        <v>Nombre del archivo</v>
      </c>
      <c r="D758" t="str">
        <f>IFERROR(VLOOKUP($B758,ui_labels!$B$2:$F$10000,3,FALSE), IFERROR(VLOOKUP($B758,ui_labels_mc!$B$2:$F$10000,3,FALSE), ""))</f>
        <v>Nom de fichier</v>
      </c>
      <c r="E758" t="str">
        <f>IFERROR(VLOOKUP($B758,ui_labels!$B$2:$F$10000,4,FALSE), IFERROR(VLOOKUP($B758,ui_labels_mc!$B$2:$F$10000,4,FALSE), ""))</f>
        <v>ファイル名</v>
      </c>
      <c r="F758" t="str">
        <f>IFERROR(VLOOKUP($B758,ui_labels!$B$2:$F$10000,5,FALSE), IFERROR(VLOOKUP($B758,ui_labels_mc!$B$2:$F$10000,5,FALSE), ""))</f>
        <v>Dateiname</v>
      </c>
      <c r="G758" t="str">
        <f t="shared" si="11"/>
        <v>customer_crud_collateralCanvas_editThirdPartyRequestCanvas_inspectionDocument_documentName=Dateiname</v>
      </c>
    </row>
    <row r="759" spans="1:7" x14ac:dyDescent="0.3">
      <c r="A759" t="s">
        <v>20223</v>
      </c>
      <c r="B759" t="str">
        <f>IFERROR(VLOOKUP($A759,ui_labels_mc!$A$2:$F$10000,2,FALSE), "")</f>
        <v>Status</v>
      </c>
      <c r="C759" t="str">
        <f>IFERROR(VLOOKUP($B759,ui_labels!$B$2:$F$10000,2,FALSE), IFERROR(VLOOKUP($B759,ui_labels_mc!$B$2:$F$10000,2,FALSE), ""))</f>
        <v>Estado</v>
      </c>
      <c r="D759" t="str">
        <f>IFERROR(VLOOKUP($B759,ui_labels!$B$2:$F$10000,3,FALSE), IFERROR(VLOOKUP($B759,ui_labels_mc!$B$2:$F$10000,3,FALSE), ""))</f>
        <v>Statut</v>
      </c>
      <c r="E759" t="str">
        <f>IFERROR(VLOOKUP($B759,ui_labels!$B$2:$F$10000,4,FALSE), IFERROR(VLOOKUP($B759,ui_labels_mc!$B$2:$F$10000,4,FALSE), ""))</f>
        <v>ステータス</v>
      </c>
      <c r="F759" t="str">
        <f>IFERROR(VLOOKUP($B759,ui_labels!$B$2:$F$10000,5,FALSE), IFERROR(VLOOKUP($B759,ui_labels_mc!$B$2:$F$10000,5,FALSE), ""))</f>
        <v>Status</v>
      </c>
      <c r="G759" t="str">
        <f t="shared" si="11"/>
        <v>customer_crud_collateralCanvas_editThirdPartyRequestCanvas_inspectionDocument_documentStatus=Status</v>
      </c>
    </row>
    <row r="760" spans="1:7" x14ac:dyDescent="0.3">
      <c r="A760" t="s">
        <v>20224</v>
      </c>
      <c r="B760" t="str">
        <f>IFERROR(VLOOKUP($A760,ui_labels_mc!$A$2:$F$10000,2,FALSE), "")</f>
        <v>Type</v>
      </c>
      <c r="C760" t="str">
        <f>IFERROR(VLOOKUP($B760,ui_labels!$B$2:$F$10000,2,FALSE), IFERROR(VLOOKUP($B760,ui_labels_mc!$B$2:$F$10000,2,FALSE), ""))</f>
        <v>Tipo</v>
      </c>
      <c r="D760" t="str">
        <f>IFERROR(VLOOKUP($B760,ui_labels!$B$2:$F$10000,3,FALSE), IFERROR(VLOOKUP($B760,ui_labels_mc!$B$2:$F$10000,3,FALSE), ""))</f>
        <v>Type</v>
      </c>
      <c r="E760" t="str">
        <f>IFERROR(VLOOKUP($B760,ui_labels!$B$2:$F$10000,4,FALSE), IFERROR(VLOOKUP($B760,ui_labels_mc!$B$2:$F$10000,4,FALSE), ""))</f>
        <v>タイプ</v>
      </c>
      <c r="F760" t="str">
        <f>IFERROR(VLOOKUP($B760,ui_labels!$B$2:$F$10000,5,FALSE), IFERROR(VLOOKUP($B760,ui_labels_mc!$B$2:$F$10000,5,FALSE), ""))</f>
        <v>Typ</v>
      </c>
      <c r="G760" t="str">
        <f t="shared" si="11"/>
        <v>customer_crud_collateralCanvas_editThirdPartyRequestCanvas_inspectionDocument_documentType=Typ</v>
      </c>
    </row>
    <row r="761" spans="1:7" x14ac:dyDescent="0.3">
      <c r="A761" t="s">
        <v>20225</v>
      </c>
      <c r="B761" t="str">
        <f>IFERROR(VLOOKUP($A761,ui_labels_mc!$A$2:$F$10000,2,FALSE), "")</f>
        <v>Uploaded Date and Time</v>
      </c>
      <c r="C761" t="str">
        <f>IFERROR(VLOOKUP($B761,ui_labels!$B$2:$F$10000,2,FALSE), IFERROR(VLOOKUP($B761,ui_labels_mc!$B$2:$F$10000,2,FALSE), ""))</f>
        <v>Hora y fecha ingresada</v>
      </c>
      <c r="D761" t="str">
        <f>IFERROR(VLOOKUP($B761,ui_labels!$B$2:$F$10000,3,FALSE), IFERROR(VLOOKUP($B761,ui_labels_mc!$B$2:$F$10000,3,FALSE), ""))</f>
        <v>Heure et Date téléchargée</v>
      </c>
      <c r="E761" t="str">
        <f>IFERROR(VLOOKUP($B761,ui_labels!$B$2:$F$10000,4,FALSE), IFERROR(VLOOKUP($B761,ui_labels_mc!$B$2:$F$10000,4,FALSE), ""))</f>
        <v>アップロードした日付と時刻</v>
      </c>
      <c r="F761" t="str">
        <f>IFERROR(VLOOKUP($B761,ui_labels!$B$2:$F$10000,5,FALSE), IFERROR(VLOOKUP($B761,ui_labels_mc!$B$2:$F$10000,5,FALSE), ""))</f>
        <v>Datum und Uhrzeit des Uploads</v>
      </c>
      <c r="G761" t="str">
        <f t="shared" si="11"/>
        <v>customer_crud_collateralCanvas_editThirdPartyRequestCanvas_inspectionDocument_uploadDttm=Datum und Uhrzeit des Uploads</v>
      </c>
    </row>
    <row r="762" spans="1:7" x14ac:dyDescent="0.3">
      <c r="A762" t="s">
        <v>20226</v>
      </c>
      <c r="B762" t="str">
        <f>IFERROR(VLOOKUP($A762,ui_labels_mc!$A$2:$F$10000,2,FALSE), "")</f>
        <v>File</v>
      </c>
      <c r="C762" t="str">
        <f>IFERROR(VLOOKUP($B762,ui_labels!$B$2:$F$10000,2,FALSE), IFERROR(VLOOKUP($B762,ui_labels_mc!$B$2:$F$10000,2,FALSE), ""))</f>
        <v>Archivo</v>
      </c>
      <c r="D762" t="str">
        <f>IFERROR(VLOOKUP($B762,ui_labels!$B$2:$F$10000,3,FALSE), IFERROR(VLOOKUP($B762,ui_labels_mc!$B$2:$F$10000,3,FALSE), ""))</f>
        <v>Fichier</v>
      </c>
      <c r="E762" t="str">
        <f>IFERROR(VLOOKUP($B762,ui_labels!$B$2:$F$10000,4,FALSE), IFERROR(VLOOKUP($B762,ui_labels_mc!$B$2:$F$10000,4,FALSE), ""))</f>
        <v>ファイル</v>
      </c>
      <c r="F762" t="str">
        <f>IFERROR(VLOOKUP($B762,ui_labels!$B$2:$F$10000,5,FALSE), IFERROR(VLOOKUP($B762,ui_labels_mc!$B$2:$F$10000,5,FALSE), ""))</f>
        <v>Akte</v>
      </c>
      <c r="G762" t="str">
        <f t="shared" si="11"/>
        <v>customer_crud_collateralCanvas_editThirdPartyRequestCanvas_inspectionDocument_uploadedStream=Akte</v>
      </c>
    </row>
    <row r="763" spans="1:7" x14ac:dyDescent="0.3">
      <c r="A763" t="s">
        <v>20227</v>
      </c>
      <c r="B763" t="str">
        <f>IFERROR(VLOOKUP($A763,ui_labels_mc!$A$2:$F$10000,2,FALSE), "")</f>
        <v>Uploaded By</v>
      </c>
      <c r="C763" t="str">
        <f>IFERROR(VLOOKUP($B763,ui_labels!$B$2:$F$10000,2,FALSE), IFERROR(VLOOKUP($B763,ui_labels_mc!$B$2:$F$10000,2,FALSE), ""))</f>
        <v>Subido por</v>
      </c>
      <c r="D763" t="str">
        <f>IFERROR(VLOOKUP($B763,ui_labels!$B$2:$F$10000,3,FALSE), IFERROR(VLOOKUP($B763,ui_labels_mc!$B$2:$F$10000,3,FALSE), ""))</f>
        <v>Posté par</v>
      </c>
      <c r="E763" t="str">
        <f>IFERROR(VLOOKUP($B763,ui_labels!$B$2:$F$10000,4,FALSE), IFERROR(VLOOKUP($B763,ui_labels_mc!$B$2:$F$10000,4,FALSE), ""))</f>
        <v>によってアップロードされました。</v>
      </c>
      <c r="F763" t="str">
        <f>IFERROR(VLOOKUP($B763,ui_labels!$B$2:$F$10000,5,FALSE), IFERROR(VLOOKUP($B763,ui_labels_mc!$B$2:$F$10000,5,FALSE), ""))</f>
        <v>Hochgeladen von</v>
      </c>
      <c r="G763" t="str">
        <f t="shared" si="11"/>
        <v>customer_crud_collateralCanvas_editThirdPartyRequestCanvas_inspectionDocument_uploadedStreamBy=Hochgeladen von</v>
      </c>
    </row>
    <row r="764" spans="1:7" x14ac:dyDescent="0.3">
      <c r="A764" t="s">
        <v>20228</v>
      </c>
      <c r="B764" t="str">
        <f>IFERROR(VLOOKUP($A764,ui_labels_mc!$A$2:$F$10000,2,FALSE), "")</f>
        <v>Version</v>
      </c>
      <c r="C764" t="str">
        <f>IFERROR(VLOOKUP($B764,ui_labels!$B$2:$F$10000,2,FALSE), IFERROR(VLOOKUP($B764,ui_labels_mc!$B$2:$F$10000,2,FALSE), ""))</f>
        <v>Versión</v>
      </c>
      <c r="D764" t="str">
        <f>IFERROR(VLOOKUP($B764,ui_labels!$B$2:$F$10000,3,FALSE), IFERROR(VLOOKUP($B764,ui_labels_mc!$B$2:$F$10000,3,FALSE), ""))</f>
        <v>Version</v>
      </c>
      <c r="E764" t="str">
        <f>IFERROR(VLOOKUP($B764,ui_labels!$B$2:$F$10000,4,FALSE), IFERROR(VLOOKUP($B764,ui_labels_mc!$B$2:$F$10000,4,FALSE), ""))</f>
        <v>バージョン</v>
      </c>
      <c r="F764" t="str">
        <f>IFERROR(VLOOKUP($B764,ui_labels!$B$2:$F$10000,5,FALSE), IFERROR(VLOOKUP($B764,ui_labels_mc!$B$2:$F$10000,5,FALSE), ""))</f>
        <v>Fassung</v>
      </c>
      <c r="G764" t="str">
        <f t="shared" si="11"/>
        <v>customer_crud_collateralCanvas_editThirdPartyRequestCanvas_inspectionDocument_versionNumber=Fassung</v>
      </c>
    </row>
    <row r="765" spans="1:7" x14ac:dyDescent="0.3">
      <c r="A765" t="s">
        <v>20229</v>
      </c>
      <c r="B765" t="str">
        <f>IFERROR(VLOOKUP($A765,ui_labels_mc!$A$2:$F$10000,2,FALSE), "")</f>
        <v>File Name</v>
      </c>
      <c r="C765" t="str">
        <f>IFERROR(VLOOKUP($B765,ui_labels!$B$2:$F$10000,2,FALSE), IFERROR(VLOOKUP($B765,ui_labels_mc!$B$2:$F$10000,2,FALSE), ""))</f>
        <v>Nombre del archivo</v>
      </c>
      <c r="D765" t="str">
        <f>IFERROR(VLOOKUP($B765,ui_labels!$B$2:$F$10000,3,FALSE), IFERROR(VLOOKUP($B765,ui_labels_mc!$B$2:$F$10000,3,FALSE), ""))</f>
        <v>Nom de fichier</v>
      </c>
      <c r="E765" t="str">
        <f>IFERROR(VLOOKUP($B765,ui_labels!$B$2:$F$10000,4,FALSE), IFERROR(VLOOKUP($B765,ui_labels_mc!$B$2:$F$10000,4,FALSE), ""))</f>
        <v>ファイル名</v>
      </c>
      <c r="F765" t="str">
        <f>IFERROR(VLOOKUP($B765,ui_labels!$B$2:$F$10000,5,FALSE), IFERROR(VLOOKUP($B765,ui_labels_mc!$B$2:$F$10000,5,FALSE), ""))</f>
        <v>Dateiname</v>
      </c>
      <c r="G765" t="str">
        <f t="shared" si="11"/>
        <v>customer_crud_collateralCanvas_editThirdPartyRequestCanvas_insuranceDocument_documentName=Dateiname</v>
      </c>
    </row>
    <row r="766" spans="1:7" x14ac:dyDescent="0.3">
      <c r="A766" t="s">
        <v>20230</v>
      </c>
      <c r="B766" t="str">
        <f>IFERROR(VLOOKUP($A766,ui_labels_mc!$A$2:$F$10000,2,FALSE), "")</f>
        <v>Status</v>
      </c>
      <c r="C766" t="str">
        <f>IFERROR(VLOOKUP($B766,ui_labels!$B$2:$F$10000,2,FALSE), IFERROR(VLOOKUP($B766,ui_labels_mc!$B$2:$F$10000,2,FALSE), ""))</f>
        <v>Estado</v>
      </c>
      <c r="D766" t="str">
        <f>IFERROR(VLOOKUP($B766,ui_labels!$B$2:$F$10000,3,FALSE), IFERROR(VLOOKUP($B766,ui_labels_mc!$B$2:$F$10000,3,FALSE), ""))</f>
        <v>Statut</v>
      </c>
      <c r="E766" t="str">
        <f>IFERROR(VLOOKUP($B766,ui_labels!$B$2:$F$10000,4,FALSE), IFERROR(VLOOKUP($B766,ui_labels_mc!$B$2:$F$10000,4,FALSE), ""))</f>
        <v>ステータス</v>
      </c>
      <c r="F766" t="str">
        <f>IFERROR(VLOOKUP($B766,ui_labels!$B$2:$F$10000,5,FALSE), IFERROR(VLOOKUP($B766,ui_labels_mc!$B$2:$F$10000,5,FALSE), ""))</f>
        <v>Status</v>
      </c>
      <c r="G766" t="str">
        <f t="shared" si="11"/>
        <v>customer_crud_collateralCanvas_editThirdPartyRequestCanvas_insuranceDocument_documentStatus=Status</v>
      </c>
    </row>
    <row r="767" spans="1:7" x14ac:dyDescent="0.3">
      <c r="A767" t="s">
        <v>20231</v>
      </c>
      <c r="B767" t="str">
        <f>IFERROR(VLOOKUP($A767,ui_labels_mc!$A$2:$F$10000,2,FALSE), "")</f>
        <v>Type</v>
      </c>
      <c r="C767" t="str">
        <f>IFERROR(VLOOKUP($B767,ui_labels!$B$2:$F$10000,2,FALSE), IFERROR(VLOOKUP($B767,ui_labels_mc!$B$2:$F$10000,2,FALSE), ""))</f>
        <v>Tipo</v>
      </c>
      <c r="D767" t="str">
        <f>IFERROR(VLOOKUP($B767,ui_labels!$B$2:$F$10000,3,FALSE), IFERROR(VLOOKUP($B767,ui_labels_mc!$B$2:$F$10000,3,FALSE), ""))</f>
        <v>Type</v>
      </c>
      <c r="E767" t="str">
        <f>IFERROR(VLOOKUP($B767,ui_labels!$B$2:$F$10000,4,FALSE), IFERROR(VLOOKUP($B767,ui_labels_mc!$B$2:$F$10000,4,FALSE), ""))</f>
        <v>タイプ</v>
      </c>
      <c r="F767" t="str">
        <f>IFERROR(VLOOKUP($B767,ui_labels!$B$2:$F$10000,5,FALSE), IFERROR(VLOOKUP($B767,ui_labels_mc!$B$2:$F$10000,5,FALSE), ""))</f>
        <v>Typ</v>
      </c>
      <c r="G767" t="str">
        <f t="shared" si="11"/>
        <v>customer_crud_collateralCanvas_editThirdPartyRequestCanvas_insuranceDocument_documentType=Typ</v>
      </c>
    </row>
    <row r="768" spans="1:7" x14ac:dyDescent="0.3">
      <c r="A768" t="s">
        <v>20232</v>
      </c>
      <c r="B768" t="str">
        <f>IFERROR(VLOOKUP($A768,ui_labels_mc!$A$2:$F$10000,2,FALSE), "")</f>
        <v>Uploaded Date and Time</v>
      </c>
      <c r="C768" t="str">
        <f>IFERROR(VLOOKUP($B768,ui_labels!$B$2:$F$10000,2,FALSE), IFERROR(VLOOKUP($B768,ui_labels_mc!$B$2:$F$10000,2,FALSE), ""))</f>
        <v>Hora y fecha ingresada</v>
      </c>
      <c r="D768" t="str">
        <f>IFERROR(VLOOKUP($B768,ui_labels!$B$2:$F$10000,3,FALSE), IFERROR(VLOOKUP($B768,ui_labels_mc!$B$2:$F$10000,3,FALSE), ""))</f>
        <v>Heure et Date téléchargée</v>
      </c>
      <c r="E768" t="str">
        <f>IFERROR(VLOOKUP($B768,ui_labels!$B$2:$F$10000,4,FALSE), IFERROR(VLOOKUP($B768,ui_labels_mc!$B$2:$F$10000,4,FALSE), ""))</f>
        <v>アップロードした日付と時刻</v>
      </c>
      <c r="F768" t="str">
        <f>IFERROR(VLOOKUP($B768,ui_labels!$B$2:$F$10000,5,FALSE), IFERROR(VLOOKUP($B768,ui_labels_mc!$B$2:$F$10000,5,FALSE), ""))</f>
        <v>Datum und Uhrzeit des Uploads</v>
      </c>
      <c r="G768" t="str">
        <f t="shared" si="11"/>
        <v>customer_crud_collateralCanvas_editThirdPartyRequestCanvas_insuranceDocument_uploadDttm=Datum und Uhrzeit des Uploads</v>
      </c>
    </row>
    <row r="769" spans="1:7" x14ac:dyDescent="0.3">
      <c r="A769" t="s">
        <v>20233</v>
      </c>
      <c r="B769" t="str">
        <f>IFERROR(VLOOKUP($A769,ui_labels_mc!$A$2:$F$10000,2,FALSE), "")</f>
        <v>File</v>
      </c>
      <c r="C769" t="str">
        <f>IFERROR(VLOOKUP($B769,ui_labels!$B$2:$F$10000,2,FALSE), IFERROR(VLOOKUP($B769,ui_labels_mc!$B$2:$F$10000,2,FALSE), ""))</f>
        <v>Archivo</v>
      </c>
      <c r="D769" t="str">
        <f>IFERROR(VLOOKUP($B769,ui_labels!$B$2:$F$10000,3,FALSE), IFERROR(VLOOKUP($B769,ui_labels_mc!$B$2:$F$10000,3,FALSE), ""))</f>
        <v>Fichier</v>
      </c>
      <c r="E769" t="str">
        <f>IFERROR(VLOOKUP($B769,ui_labels!$B$2:$F$10000,4,FALSE), IFERROR(VLOOKUP($B769,ui_labels_mc!$B$2:$F$10000,4,FALSE), ""))</f>
        <v>ファイル</v>
      </c>
      <c r="F769" t="str">
        <f>IFERROR(VLOOKUP($B769,ui_labels!$B$2:$F$10000,5,FALSE), IFERROR(VLOOKUP($B769,ui_labels_mc!$B$2:$F$10000,5,FALSE), ""))</f>
        <v>Akte</v>
      </c>
      <c r="G769" t="str">
        <f t="shared" si="11"/>
        <v>customer_crud_collateralCanvas_editThirdPartyRequestCanvas_insuranceDocument_uploadedStream=Akte</v>
      </c>
    </row>
    <row r="770" spans="1:7" x14ac:dyDescent="0.3">
      <c r="A770" t="s">
        <v>20234</v>
      </c>
      <c r="B770" t="str">
        <f>IFERROR(VLOOKUP($A770,ui_labels_mc!$A$2:$F$10000,2,FALSE), "")</f>
        <v>Uploaded By</v>
      </c>
      <c r="C770" t="str">
        <f>IFERROR(VLOOKUP($B770,ui_labels!$B$2:$F$10000,2,FALSE), IFERROR(VLOOKUP($B770,ui_labels_mc!$B$2:$F$10000,2,FALSE), ""))</f>
        <v>Subido por</v>
      </c>
      <c r="D770" t="str">
        <f>IFERROR(VLOOKUP($B770,ui_labels!$B$2:$F$10000,3,FALSE), IFERROR(VLOOKUP($B770,ui_labels_mc!$B$2:$F$10000,3,FALSE), ""))</f>
        <v>Posté par</v>
      </c>
      <c r="E770" t="str">
        <f>IFERROR(VLOOKUP($B770,ui_labels!$B$2:$F$10000,4,FALSE), IFERROR(VLOOKUP($B770,ui_labels_mc!$B$2:$F$10000,4,FALSE), ""))</f>
        <v>によってアップロードされました。</v>
      </c>
      <c r="F770" t="str">
        <f>IFERROR(VLOOKUP($B770,ui_labels!$B$2:$F$10000,5,FALSE), IFERROR(VLOOKUP($B770,ui_labels_mc!$B$2:$F$10000,5,FALSE), ""))</f>
        <v>Hochgeladen von</v>
      </c>
      <c r="G770" t="str">
        <f t="shared" si="11"/>
        <v>customer_crud_collateralCanvas_editThirdPartyRequestCanvas_insuranceDocument_uploadedStreamBy=Hochgeladen von</v>
      </c>
    </row>
    <row r="771" spans="1:7" x14ac:dyDescent="0.3">
      <c r="A771" t="s">
        <v>20235</v>
      </c>
      <c r="B771" t="str">
        <f>IFERROR(VLOOKUP($A771,ui_labels_mc!$A$2:$F$10000,2,FALSE), "")</f>
        <v>Version</v>
      </c>
      <c r="C771" t="str">
        <f>IFERROR(VLOOKUP($B771,ui_labels!$B$2:$F$10000,2,FALSE), IFERROR(VLOOKUP($B771,ui_labels_mc!$B$2:$F$10000,2,FALSE), ""))</f>
        <v>Versión</v>
      </c>
      <c r="D771" t="str">
        <f>IFERROR(VLOOKUP($B771,ui_labels!$B$2:$F$10000,3,FALSE), IFERROR(VLOOKUP($B771,ui_labels_mc!$B$2:$F$10000,3,FALSE), ""))</f>
        <v>Version</v>
      </c>
      <c r="E771" t="str">
        <f>IFERROR(VLOOKUP($B771,ui_labels!$B$2:$F$10000,4,FALSE), IFERROR(VLOOKUP($B771,ui_labels_mc!$B$2:$F$10000,4,FALSE), ""))</f>
        <v>バージョン</v>
      </c>
      <c r="F771" t="str">
        <f>IFERROR(VLOOKUP($B771,ui_labels!$B$2:$F$10000,5,FALSE), IFERROR(VLOOKUP($B771,ui_labels_mc!$B$2:$F$10000,5,FALSE), ""))</f>
        <v>Fassung</v>
      </c>
      <c r="G771" t="str">
        <f t="shared" ref="G771:G834" si="12">CONCATENATE(A771, "=",F771)</f>
        <v>customer_crud_collateralCanvas_editThirdPartyRequestCanvas_insuranceDocument_versionNumber=Fassung</v>
      </c>
    </row>
    <row r="772" spans="1:7" x14ac:dyDescent="0.3">
      <c r="A772" t="s">
        <v>20236</v>
      </c>
      <c r="B772" t="str">
        <f>IFERROR(VLOOKUP($A772,ui_labels_mc!$A$2:$F$10000,2,FALSE), "")</f>
        <v>Quick Edit Add</v>
      </c>
      <c r="C772" t="str">
        <f>IFERROR(VLOOKUP($B772,ui_labels!$B$2:$F$10000,2,FALSE), IFERROR(VLOOKUP($B772,ui_labels_mc!$B$2:$F$10000,2,FALSE), ""))</f>
        <v>Editar Agregar Rápida</v>
      </c>
      <c r="D772" t="str">
        <f>IFERROR(VLOOKUP($B772,ui_labels!$B$2:$F$10000,3,FALSE), IFERROR(VLOOKUP($B772,ui_labels_mc!$B$2:$F$10000,3,FALSE), ""))</f>
        <v>Modifier Ajout rapide</v>
      </c>
      <c r="E772" t="str">
        <f>IFERROR(VLOOKUP($B772,ui_labels!$B$2:$F$10000,4,FALSE), IFERROR(VLOOKUP($B772,ui_labels_mc!$B$2:$F$10000,4,FALSE), ""))</f>
        <v>クイック編集追加</v>
      </c>
      <c r="F772" t="str">
        <f>IFERROR(VLOOKUP($B772,ui_labels!$B$2:$F$10000,5,FALSE), IFERROR(VLOOKUP($B772,ui_labels_mc!$B$2:$F$10000,5,FALSE), ""))</f>
        <v>Quick Edit Add</v>
      </c>
      <c r="G772" t="str">
        <f t="shared" si="12"/>
        <v>customer_crud_collateralCanvas_editThirdPartyRequestCanvas_quickAdd_4=Quick Edit Add</v>
      </c>
    </row>
    <row r="773" spans="1:7" x14ac:dyDescent="0.3">
      <c r="A773" t="s">
        <v>20237</v>
      </c>
      <c r="B773" t="str">
        <f>IFERROR(VLOOKUP($A773,ui_labels_mc!$A$2:$F$10000,2,FALSE), "")</f>
        <v>Quick Edit Add</v>
      </c>
      <c r="C773" t="str">
        <f>IFERROR(VLOOKUP($B773,ui_labels!$B$2:$F$10000,2,FALSE), IFERROR(VLOOKUP($B773,ui_labels_mc!$B$2:$F$10000,2,FALSE), ""))</f>
        <v>Editar Agregar Rápida</v>
      </c>
      <c r="D773" t="str">
        <f>IFERROR(VLOOKUP($B773,ui_labels!$B$2:$F$10000,3,FALSE), IFERROR(VLOOKUP($B773,ui_labels_mc!$B$2:$F$10000,3,FALSE), ""))</f>
        <v>Modifier Ajout rapide</v>
      </c>
      <c r="E773" t="str">
        <f>IFERROR(VLOOKUP($B773,ui_labels!$B$2:$F$10000,4,FALSE), IFERROR(VLOOKUP($B773,ui_labels_mc!$B$2:$F$10000,4,FALSE), ""))</f>
        <v>クイック編集追加</v>
      </c>
      <c r="F773" t="str">
        <f>IFERROR(VLOOKUP($B773,ui_labels!$B$2:$F$10000,5,FALSE), IFERROR(VLOOKUP($B773,ui_labels_mc!$B$2:$F$10000,5,FALSE), ""))</f>
        <v>Quick Edit Add</v>
      </c>
      <c r="G773" t="str">
        <f t="shared" si="12"/>
        <v>customer_crud_collateralCanvas_editThirdPartyRequestCanvas_quickAdd_5=Quick Edit Add</v>
      </c>
    </row>
    <row r="774" spans="1:7" x14ac:dyDescent="0.3">
      <c r="A774" t="s">
        <v>20238</v>
      </c>
      <c r="B774" t="str">
        <f>IFERROR(VLOOKUP($A774,ui_labels_mc!$A$2:$F$10000,2,FALSE), "")</f>
        <v>Quick Edit Add</v>
      </c>
      <c r="C774" t="str">
        <f>IFERROR(VLOOKUP($B774,ui_labels!$B$2:$F$10000,2,FALSE), IFERROR(VLOOKUP($B774,ui_labels_mc!$B$2:$F$10000,2,FALSE), ""))</f>
        <v>Editar Agregar Rápida</v>
      </c>
      <c r="D774" t="str">
        <f>IFERROR(VLOOKUP($B774,ui_labels!$B$2:$F$10000,3,FALSE), IFERROR(VLOOKUP($B774,ui_labels_mc!$B$2:$F$10000,3,FALSE), ""))</f>
        <v>Modifier Ajout rapide</v>
      </c>
      <c r="E774" t="str">
        <f>IFERROR(VLOOKUP($B774,ui_labels!$B$2:$F$10000,4,FALSE), IFERROR(VLOOKUP($B774,ui_labels_mc!$B$2:$F$10000,4,FALSE), ""))</f>
        <v>クイック編集追加</v>
      </c>
      <c r="F774" t="str">
        <f>IFERROR(VLOOKUP($B774,ui_labels!$B$2:$F$10000,5,FALSE), IFERROR(VLOOKUP($B774,ui_labels_mc!$B$2:$F$10000,5,FALSE), ""))</f>
        <v>Quick Edit Add</v>
      </c>
      <c r="G774" t="str">
        <f t="shared" si="12"/>
        <v>customer_crud_collateralCanvas_editThirdPartyRequestCanvas_quickAdd_6=Quick Edit Add</v>
      </c>
    </row>
    <row r="775" spans="1:7" x14ac:dyDescent="0.3">
      <c r="A775" t="s">
        <v>20239</v>
      </c>
      <c r="B775" t="str">
        <f>IFERROR(VLOOKUP($A775,ui_labels_mc!$A$2:$F$10000,2,FALSE), "")</f>
        <v>Quick Edit Add</v>
      </c>
      <c r="C775" t="str">
        <f>IFERROR(VLOOKUP($B775,ui_labels!$B$2:$F$10000,2,FALSE), IFERROR(VLOOKUP($B775,ui_labels_mc!$B$2:$F$10000,2,FALSE), ""))</f>
        <v>Editar Agregar Rápida</v>
      </c>
      <c r="D775" t="str">
        <f>IFERROR(VLOOKUP($B775,ui_labels!$B$2:$F$10000,3,FALSE), IFERROR(VLOOKUP($B775,ui_labels_mc!$B$2:$F$10000,3,FALSE), ""))</f>
        <v>Modifier Ajout rapide</v>
      </c>
      <c r="E775" t="str">
        <f>IFERROR(VLOOKUP($B775,ui_labels!$B$2:$F$10000,4,FALSE), IFERROR(VLOOKUP($B775,ui_labels_mc!$B$2:$F$10000,4,FALSE), ""))</f>
        <v>クイック編集追加</v>
      </c>
      <c r="F775" t="str">
        <f>IFERROR(VLOOKUP($B775,ui_labels!$B$2:$F$10000,5,FALSE), IFERROR(VLOOKUP($B775,ui_labels_mc!$B$2:$F$10000,5,FALSE), ""))</f>
        <v>Quick Edit Add</v>
      </c>
      <c r="G775" t="str">
        <f t="shared" si="12"/>
        <v>customer_crud_collateralCanvas_editThirdPartyRequestCanvas_quickAdd_7=Quick Edit Add</v>
      </c>
    </row>
    <row r="776" spans="1:7" x14ac:dyDescent="0.3">
      <c r="A776" t="s">
        <v>20240</v>
      </c>
      <c r="B776" t="str">
        <f>IFERROR(VLOOKUP($A776,ui_labels_mc!$A$2:$F$10000,2,FALSE), "")</f>
        <v>Quick Edit Add</v>
      </c>
      <c r="C776" t="str">
        <f>IFERROR(VLOOKUP($B776,ui_labels!$B$2:$F$10000,2,FALSE), IFERROR(VLOOKUP($B776,ui_labels_mc!$B$2:$F$10000,2,FALSE), ""))</f>
        <v>Editar Agregar Rápida</v>
      </c>
      <c r="D776" t="str">
        <f>IFERROR(VLOOKUP($B776,ui_labels!$B$2:$F$10000,3,FALSE), IFERROR(VLOOKUP($B776,ui_labels_mc!$B$2:$F$10000,3,FALSE), ""))</f>
        <v>Modifier Ajout rapide</v>
      </c>
      <c r="E776" t="str">
        <f>IFERROR(VLOOKUP($B776,ui_labels!$B$2:$F$10000,4,FALSE), IFERROR(VLOOKUP($B776,ui_labels_mc!$B$2:$F$10000,4,FALSE), ""))</f>
        <v>クイック編集追加</v>
      </c>
      <c r="F776" t="str">
        <f>IFERROR(VLOOKUP($B776,ui_labels!$B$2:$F$10000,5,FALSE), IFERROR(VLOOKUP($B776,ui_labels_mc!$B$2:$F$10000,5,FALSE), ""))</f>
        <v>Quick Edit Add</v>
      </c>
      <c r="G776" t="str">
        <f t="shared" si="12"/>
        <v>customer_crud_collateralCanvas_editThirdPartyRequestCanvas_quickAdd_8=Quick Edit Add</v>
      </c>
    </row>
    <row r="777" spans="1:7" x14ac:dyDescent="0.3">
      <c r="A777" t="s">
        <v>20241</v>
      </c>
      <c r="B777" t="str">
        <f>IFERROR(VLOOKUP($A777,ui_labels_mc!$A$2:$F$10000,2,FALSE), "")</f>
        <v>Quick Edit Add</v>
      </c>
      <c r="C777" t="str">
        <f>IFERROR(VLOOKUP($B777,ui_labels!$B$2:$F$10000,2,FALSE), IFERROR(VLOOKUP($B777,ui_labels_mc!$B$2:$F$10000,2,FALSE), ""))</f>
        <v>Editar Agregar Rápida</v>
      </c>
      <c r="D777" t="str">
        <f>IFERROR(VLOOKUP($B777,ui_labels!$B$2:$F$10000,3,FALSE), IFERROR(VLOOKUP($B777,ui_labels_mc!$B$2:$F$10000,3,FALSE), ""))</f>
        <v>Modifier Ajout rapide</v>
      </c>
      <c r="E777" t="str">
        <f>IFERROR(VLOOKUP($B777,ui_labels!$B$2:$F$10000,4,FALSE), IFERROR(VLOOKUP($B777,ui_labels_mc!$B$2:$F$10000,4,FALSE), ""))</f>
        <v>クイック編集追加</v>
      </c>
      <c r="F777" t="str">
        <f>IFERROR(VLOOKUP($B777,ui_labels!$B$2:$F$10000,5,FALSE), IFERROR(VLOOKUP($B777,ui_labels_mc!$B$2:$F$10000,5,FALSE), ""))</f>
        <v>Quick Edit Add</v>
      </c>
      <c r="G777" t="str">
        <f t="shared" si="12"/>
        <v>customer_crud_collateralCanvas_editThirdPartyRequestCanvas_quickAdd_9=Quick Edit Add</v>
      </c>
    </row>
    <row r="778" spans="1:7" x14ac:dyDescent="0.3">
      <c r="A778" t="s">
        <v>20242</v>
      </c>
      <c r="B778" t="str">
        <f>IFERROR(VLOOKUP($A778,ui_labels_mc!$A$2:$F$10000,2,FALSE), "")</f>
        <v>Appraisal Info.</v>
      </c>
      <c r="C778" t="str">
        <f>IFERROR(VLOOKUP($B778,ui_labels!$B$2:$F$10000,2,FALSE), IFERROR(VLOOKUP($B778,ui_labels_mc!$B$2:$F$10000,2,FALSE), ""))</f>
        <v>Información de Evaluación.</v>
      </c>
      <c r="D778" t="str">
        <f>IFERROR(VLOOKUP($B778,ui_labels!$B$2:$F$10000,3,FALSE), IFERROR(VLOOKUP($B778,ui_labels_mc!$B$2:$F$10000,3,FALSE), ""))</f>
        <v>Appréciation Infos.</v>
      </c>
      <c r="E778" t="str">
        <f>IFERROR(VLOOKUP($B778,ui_labels!$B$2:$F$10000,4,FALSE), IFERROR(VLOOKUP($B778,ui_labels_mc!$B$2:$F$10000,4,FALSE), ""))</f>
        <v>鑑定情報。</v>
      </c>
      <c r="F778" t="str">
        <f>IFERROR(VLOOKUP($B778,ui_labels!$B$2:$F$10000,5,FALSE), IFERROR(VLOOKUP($B778,ui_labels_mc!$B$2:$F$10000,5,FALSE), ""))</f>
        <v>Appraisal Info.</v>
      </c>
      <c r="G778" t="str">
        <f t="shared" si="12"/>
        <v>customer_crud_collateralCanvas_editThirdPartyRequestCanvas_tab_appraisalInfo_tab=Appraisal Info.</v>
      </c>
    </row>
    <row r="779" spans="1:7" x14ac:dyDescent="0.3">
      <c r="A779" t="s">
        <v>20244</v>
      </c>
      <c r="B779" t="str">
        <f>IFERROR(VLOOKUP($A779,ui_labels_mc!$A$2:$F$10000,2,FALSE), "")</f>
        <v>Inspection Information</v>
      </c>
      <c r="C779" t="str">
        <f>IFERROR(VLOOKUP($B779,ui_labels!$B$2:$F$10000,2,FALSE), IFERROR(VLOOKUP($B779,ui_labels_mc!$B$2:$F$10000,2,FALSE), ""))</f>
        <v>Información de Inspección</v>
      </c>
      <c r="D779" t="str">
        <f>IFERROR(VLOOKUP($B779,ui_labels!$B$2:$F$10000,3,FALSE), IFERROR(VLOOKUP($B779,ui_labels_mc!$B$2:$F$10000,3,FALSE), ""))</f>
        <v>Informations inspection</v>
      </c>
      <c r="E779" t="str">
        <f>IFERROR(VLOOKUP($B779,ui_labels!$B$2:$F$10000,4,FALSE), IFERROR(VLOOKUP($B779,ui_labels_mc!$B$2:$F$10000,4,FALSE), ""))</f>
        <v>検査情報</v>
      </c>
      <c r="F779" t="str">
        <f>IFERROR(VLOOKUP($B779,ui_labels!$B$2:$F$10000,5,FALSE), IFERROR(VLOOKUP($B779,ui_labels_mc!$B$2:$F$10000,5,FALSE), ""))</f>
        <v>Inspection Informationen</v>
      </c>
      <c r="G779" t="str">
        <f t="shared" si="12"/>
        <v>customer_crud_collateralCanvas_editThirdPartyRequestCanvas_tab_inspectionInfo_tab=Inspection Informationen</v>
      </c>
    </row>
    <row r="780" spans="1:7" x14ac:dyDescent="0.3">
      <c r="A780" t="s">
        <v>20246</v>
      </c>
      <c r="B780" t="str">
        <f>IFERROR(VLOOKUP($A780,ui_labels_mc!$A$2:$F$10000,2,FALSE), "")</f>
        <v>Insurance Information</v>
      </c>
      <c r="C780" t="str">
        <f>IFERROR(VLOOKUP($B780,ui_labels!$B$2:$F$10000,2,FALSE), IFERROR(VLOOKUP($B780,ui_labels_mc!$B$2:$F$10000,2,FALSE), ""))</f>
        <v>Información de Seguros</v>
      </c>
      <c r="D780" t="str">
        <f>IFERROR(VLOOKUP($B780,ui_labels!$B$2:$F$10000,3,FALSE), IFERROR(VLOOKUP($B780,ui_labels_mc!$B$2:$F$10000,3,FALSE), ""))</f>
        <v>Information sur les assurances</v>
      </c>
      <c r="E780" t="str">
        <f>IFERROR(VLOOKUP($B780,ui_labels!$B$2:$F$10000,4,FALSE), IFERROR(VLOOKUP($B780,ui_labels_mc!$B$2:$F$10000,4,FALSE), ""))</f>
        <v>保険情報</v>
      </c>
      <c r="F780" t="str">
        <f>IFERROR(VLOOKUP($B780,ui_labels!$B$2:$F$10000,5,FALSE), IFERROR(VLOOKUP($B780,ui_labels_mc!$B$2:$F$10000,5,FALSE), ""))</f>
        <v>Insurance Information</v>
      </c>
      <c r="G780" t="str">
        <f t="shared" si="12"/>
        <v>customer_crud_collateralCanvas_editThirdPartyRequestCanvas_tab_insuranceInfo_tab=Insurance Information</v>
      </c>
    </row>
    <row r="781" spans="1:7" x14ac:dyDescent="0.3">
      <c r="A781" t="s">
        <v>20248</v>
      </c>
      <c r="B781" t="str">
        <f>IFERROR(VLOOKUP($A781,ui_labels_mc!$A$2:$F$10000,2,FALSE), "")</f>
        <v>Appraisal Information</v>
      </c>
      <c r="C781" t="str">
        <f>IFERROR(VLOOKUP($B781,ui_labels!$B$2:$F$10000,2,FALSE), IFERROR(VLOOKUP($B781,ui_labels_mc!$B$2:$F$10000,2,FALSE), ""))</f>
        <v>Información de tasación</v>
      </c>
      <c r="D781" t="str">
        <f>IFERROR(VLOOKUP($B781,ui_labels!$B$2:$F$10000,3,FALSE), IFERROR(VLOOKUP($B781,ui_labels_mc!$B$2:$F$10000,3,FALSE), ""))</f>
        <v>Information de l'évaluation</v>
      </c>
      <c r="E781" t="str">
        <f>IFERROR(VLOOKUP($B781,ui_labels!$B$2:$F$10000,4,FALSE), IFERROR(VLOOKUP($B781,ui_labels_mc!$B$2:$F$10000,4,FALSE), ""))</f>
        <v>評価情報</v>
      </c>
      <c r="F781" t="str">
        <f>IFERROR(VLOOKUP($B781,ui_labels!$B$2:$F$10000,5,FALSE), IFERROR(VLOOKUP($B781,ui_labels_mc!$B$2:$F$10000,5,FALSE), ""))</f>
        <v>Bewertungsinformationen</v>
      </c>
      <c r="G781" t="str">
        <f t="shared" si="12"/>
        <v>customer_crud_collateralCanvas_editThirdPartyRequestCanvas_thirdPartyRequest_appraisalInformation=Bewertungsinformationen</v>
      </c>
    </row>
    <row r="782" spans="1:7" x14ac:dyDescent="0.3">
      <c r="A782" t="s">
        <v>20249</v>
      </c>
      <c r="B782" t="str">
        <f>IFERROR(VLOOKUP($A782,ui_labels_mc!$A$2:$F$10000,2,FALSE), "")</f>
        <v>Amount (P.U.)</v>
      </c>
      <c r="C782" t="str">
        <f>IFERROR(VLOOKUP($B782,ui_labels!$B$2:$F$10000,2,FALSE), IFERROR(VLOOKUP($B782,ui_labels_mc!$B$2:$F$10000,2,FALSE), ""))</f>
        <v>Importe (P.U.)</v>
      </c>
      <c r="D782" t="str">
        <f>IFERROR(VLOOKUP($B782,ui_labels!$B$2:$F$10000,3,FALSE), IFERROR(VLOOKUP($B782,ui_labels_mc!$B$2:$F$10000,3,FALSE), ""))</f>
        <v>Montant (P.U.)</v>
      </c>
      <c r="E782" t="str">
        <f>IFERROR(VLOOKUP($B782,ui_labels!$B$2:$F$10000,4,FALSE), IFERROR(VLOOKUP($B782,ui_labels_mc!$B$2:$F$10000,4,FALSE), ""))</f>
        <v>金額（臭いっ！）</v>
      </c>
      <c r="F782" t="str">
        <f>IFERROR(VLOOKUP($B782,ui_labels!$B$2:$F$10000,5,FALSE), IFERROR(VLOOKUP($B782,ui_labels_mc!$B$2:$F$10000,5,FALSE), ""))</f>
        <v>Betrag (P.U.)</v>
      </c>
      <c r="G782" t="str">
        <f t="shared" si="12"/>
        <v>customer_crud_collateralCanvas_editThirdPartyRequestCanvas_thirdPartyRequest_appraisal_amountPU=Betrag (P.U.)</v>
      </c>
    </row>
    <row r="783" spans="1:7" x14ac:dyDescent="0.3">
      <c r="A783" t="s">
        <v>20250</v>
      </c>
      <c r="B783" t="str">
        <f>IFERROR(VLOOKUP($A783,ui_labels_mc!$A$2:$F$10000,2,FALSE), "")</f>
        <v>Appraisal Type</v>
      </c>
      <c r="C783" t="str">
        <f>IFERROR(VLOOKUP($B783,ui_labels!$B$2:$F$10000,2,FALSE), IFERROR(VLOOKUP($B783,ui_labels_mc!$B$2:$F$10000,2,FALSE), ""))</f>
        <v>Tipo de evaluación</v>
      </c>
      <c r="D783" t="str">
        <f>IFERROR(VLOOKUP($B783,ui_labels!$B$2:$F$10000,3,FALSE), IFERROR(VLOOKUP($B783,ui_labels_mc!$B$2:$F$10000,3,FALSE), ""))</f>
        <v>Appréciation type</v>
      </c>
      <c r="E783" t="str">
        <f>IFERROR(VLOOKUP($B783,ui_labels!$B$2:$F$10000,4,FALSE), IFERROR(VLOOKUP($B783,ui_labels_mc!$B$2:$F$10000,4,FALSE), ""))</f>
        <v>鑑定タイプ</v>
      </c>
      <c r="F783" t="str">
        <f>IFERROR(VLOOKUP($B783,ui_labels!$B$2:$F$10000,5,FALSE), IFERROR(VLOOKUP($B783,ui_labels_mc!$B$2:$F$10000,5,FALSE), ""))</f>
        <v>Beurteilungsart</v>
      </c>
      <c r="G783" t="str">
        <f t="shared" si="12"/>
        <v>customer_crud_collateralCanvas_editThirdPartyRequestCanvas_thirdPartyRequest_appraisal_appraisalType=Beurteilungsart</v>
      </c>
    </row>
    <row r="784" spans="1:7" x14ac:dyDescent="0.3">
      <c r="A784" t="s">
        <v>20251</v>
      </c>
      <c r="B784" t="str">
        <f>IFERROR(VLOOKUP($A784,ui_labels_mc!$A$2:$F$10000,2,FALSE), "")</f>
        <v>Appraisal Comments</v>
      </c>
      <c r="C784" t="str">
        <f>IFERROR(VLOOKUP($B784,ui_labels!$B$2:$F$10000,2,FALSE), IFERROR(VLOOKUP($B784,ui_labels_mc!$B$2:$F$10000,2,FALSE), ""))</f>
        <v>Appraisal Comentarios</v>
      </c>
      <c r="D784" t="str">
        <f>IFERROR(VLOOKUP($B784,ui_labels!$B$2:$F$10000,3,FALSE), IFERROR(VLOOKUP($B784,ui_labels_mc!$B$2:$F$10000,3,FALSE), ""))</f>
        <v>Appréciation Commentaires</v>
      </c>
      <c r="E784" t="str">
        <f>IFERROR(VLOOKUP($B784,ui_labels!$B$2:$F$10000,4,FALSE), IFERROR(VLOOKUP($B784,ui_labels_mc!$B$2:$F$10000,4,FALSE), ""))</f>
        <v>鑑定コメント</v>
      </c>
      <c r="F784" t="str">
        <f>IFERROR(VLOOKUP($B784,ui_labels!$B$2:$F$10000,5,FALSE), IFERROR(VLOOKUP($B784,ui_labels_mc!$B$2:$F$10000,5,FALSE), ""))</f>
        <v>Appraisal Kommentare</v>
      </c>
      <c r="G784" t="str">
        <f t="shared" si="12"/>
        <v>customer_crud_collateralCanvas_editThirdPartyRequestCanvas_thirdPartyRequest_appraisal_commentGroup_comments=Appraisal Kommentare</v>
      </c>
    </row>
    <row r="785" spans="1:7" x14ac:dyDescent="0.3">
      <c r="A785" t="s">
        <v>20252</v>
      </c>
      <c r="B785" t="str">
        <f>IFERROR(VLOOKUP($A785,ui_labels_mc!$A$2:$F$10000,2,FALSE), "")</f>
        <v>Text</v>
      </c>
      <c r="C785" t="str">
        <f>IFERROR(VLOOKUP($B785,ui_labels!$B$2:$F$10000,2,FALSE), IFERROR(VLOOKUP($B785,ui_labels_mc!$B$2:$F$10000,2,FALSE), ""))</f>
        <v>Texto</v>
      </c>
      <c r="D785" t="str">
        <f>IFERROR(VLOOKUP($B785,ui_labels!$B$2:$F$10000,3,FALSE), IFERROR(VLOOKUP($B785,ui_labels_mc!$B$2:$F$10000,3,FALSE), ""))</f>
        <v>Texte</v>
      </c>
      <c r="E785" t="str">
        <f>IFERROR(VLOOKUP($B785,ui_labels!$B$2:$F$10000,4,FALSE), IFERROR(VLOOKUP($B785,ui_labels_mc!$B$2:$F$10000,4,FALSE), ""))</f>
        <v>テキスト</v>
      </c>
      <c r="F785" t="str">
        <f>IFERROR(VLOOKUP($B785,ui_labels!$B$2:$F$10000,5,FALSE), IFERROR(VLOOKUP($B785,ui_labels_mc!$B$2:$F$10000,5,FALSE), ""))</f>
        <v>Text</v>
      </c>
      <c r="G785" t="str">
        <f t="shared" si="12"/>
        <v>customer_crud_collateralCanvas_editThirdPartyRequestCanvas_thirdPartyRequest_appraisal_commentGroup_comments_QuickEditCanvas_comment_commentText=Text</v>
      </c>
    </row>
    <row r="786" spans="1:7" x14ac:dyDescent="0.3">
      <c r="A786" t="s">
        <v>20253</v>
      </c>
      <c r="B786" t="str">
        <f>IFERROR(VLOOKUP($A786,ui_labels_mc!$A$2:$F$10000,2,FALSE), "")</f>
        <v>Text</v>
      </c>
      <c r="C786" t="str">
        <f>IFERROR(VLOOKUP($B786,ui_labels!$B$2:$F$10000,2,FALSE), IFERROR(VLOOKUP($B786,ui_labels_mc!$B$2:$F$10000,2,FALSE), ""))</f>
        <v>Texto</v>
      </c>
      <c r="D786" t="str">
        <f>IFERROR(VLOOKUP($B786,ui_labels!$B$2:$F$10000,3,FALSE), IFERROR(VLOOKUP($B786,ui_labels_mc!$B$2:$F$10000,3,FALSE), ""))</f>
        <v>Texte</v>
      </c>
      <c r="E786" t="str">
        <f>IFERROR(VLOOKUP($B786,ui_labels!$B$2:$F$10000,4,FALSE), IFERROR(VLOOKUP($B786,ui_labels_mc!$B$2:$F$10000,4,FALSE), ""))</f>
        <v>テキスト</v>
      </c>
      <c r="F786" t="str">
        <f>IFERROR(VLOOKUP($B786,ui_labels!$B$2:$F$10000,5,FALSE), IFERROR(VLOOKUP($B786,ui_labels_mc!$B$2:$F$10000,5,FALSE), ""))</f>
        <v>Text</v>
      </c>
      <c r="G786" t="str">
        <f t="shared" si="12"/>
        <v>customer_crud_collateralCanvas_editThirdPartyRequestCanvas_thirdPartyRequest_appraisal_commentGroup_comments_QuickEditCanvas_comment_commentText_1=Text</v>
      </c>
    </row>
    <row r="787" spans="1:7" x14ac:dyDescent="0.3">
      <c r="A787" t="s">
        <v>20254</v>
      </c>
      <c r="B787" t="str">
        <f>IFERROR(VLOOKUP($A787,ui_labels_mc!$A$2:$F$10000,2,FALSE), "")</f>
        <v>Comment Type</v>
      </c>
      <c r="C787" t="str">
        <f>IFERROR(VLOOKUP($B787,ui_labels!$B$2:$F$10000,2,FALSE), IFERROR(VLOOKUP($B787,ui_labels_mc!$B$2:$F$10000,2,FALSE), ""))</f>
        <v>Tipo de comentario</v>
      </c>
      <c r="D787" t="str">
        <f>IFERROR(VLOOKUP($B787,ui_labels!$B$2:$F$10000,3,FALSE), IFERROR(VLOOKUP($B787,ui_labels_mc!$B$2:$F$10000,3,FALSE), ""))</f>
        <v>Type de commentaire</v>
      </c>
      <c r="E787" t="str">
        <f>IFERROR(VLOOKUP($B787,ui_labels!$B$2:$F$10000,4,FALSE), IFERROR(VLOOKUP($B787,ui_labels_mc!$B$2:$F$10000,4,FALSE), ""))</f>
        <v>コメントの種類</v>
      </c>
      <c r="F787" t="str">
        <f>IFERROR(VLOOKUP($B787,ui_labels!$B$2:$F$10000,5,FALSE), IFERROR(VLOOKUP($B787,ui_labels_mc!$B$2:$F$10000,5,FALSE), ""))</f>
        <v>Kommentartyp</v>
      </c>
      <c r="G787" t="str">
        <f t="shared" si="12"/>
        <v>customer_crud_collateralCanvas_editThirdPartyRequestCanvas_thirdPartyRequest_appraisal_commentGroup_comments_QuickEditCanvas_comment_commentType=Kommentartyp</v>
      </c>
    </row>
    <row r="788" spans="1:7" x14ac:dyDescent="0.3">
      <c r="A788" t="s">
        <v>20255</v>
      </c>
      <c r="B788" t="str">
        <f>IFERROR(VLOOKUP($A788,ui_labels_mc!$A$2:$F$10000,2,FALSE), "")</f>
        <v>Comment Type</v>
      </c>
      <c r="C788" t="str">
        <f>IFERROR(VLOOKUP($B788,ui_labels!$B$2:$F$10000,2,FALSE), IFERROR(VLOOKUP($B788,ui_labels_mc!$B$2:$F$10000,2,FALSE), ""))</f>
        <v>Tipo de comentario</v>
      </c>
      <c r="D788" t="str">
        <f>IFERROR(VLOOKUP($B788,ui_labels!$B$2:$F$10000,3,FALSE), IFERROR(VLOOKUP($B788,ui_labels_mc!$B$2:$F$10000,3,FALSE), ""))</f>
        <v>Type de commentaire</v>
      </c>
      <c r="E788" t="str">
        <f>IFERROR(VLOOKUP($B788,ui_labels!$B$2:$F$10000,4,FALSE), IFERROR(VLOOKUP($B788,ui_labels_mc!$B$2:$F$10000,4,FALSE), ""))</f>
        <v>コメントの種類</v>
      </c>
      <c r="F788" t="str">
        <f>IFERROR(VLOOKUP($B788,ui_labels!$B$2:$F$10000,5,FALSE), IFERROR(VLOOKUP($B788,ui_labels_mc!$B$2:$F$10000,5,FALSE), ""))</f>
        <v>Kommentartyp</v>
      </c>
      <c r="G788" t="str">
        <f t="shared" si="12"/>
        <v>customer_crud_collateralCanvas_editThirdPartyRequestCanvas_thirdPartyRequest_appraisal_commentGroup_comments_QuickEditCanvas_comment_commentType_1=Kommentartyp</v>
      </c>
    </row>
    <row r="789" spans="1:7" x14ac:dyDescent="0.3">
      <c r="A789" t="s">
        <v>20256</v>
      </c>
      <c r="B789" t="str">
        <f>IFERROR(VLOOKUP($A789,ui_labels_mc!$A$2:$F$10000,2,FALSE), "")</f>
        <v>Create</v>
      </c>
      <c r="C789" t="str">
        <f>IFERROR(VLOOKUP($B789,ui_labels!$B$2:$F$10000,2,FALSE), IFERROR(VLOOKUP($B789,ui_labels_mc!$B$2:$F$10000,2,FALSE), ""))</f>
        <v>Crear</v>
      </c>
      <c r="D789" t="str">
        <f>IFERROR(VLOOKUP($B789,ui_labels!$B$2:$F$10000,3,FALSE), IFERROR(VLOOKUP($B789,ui_labels_mc!$B$2:$F$10000,3,FALSE), ""))</f>
        <v>Créer</v>
      </c>
      <c r="E789" t="str">
        <f>IFERROR(VLOOKUP($B789,ui_labels!$B$2:$F$10000,4,FALSE), IFERROR(VLOOKUP($B789,ui_labels_mc!$B$2:$F$10000,4,FALSE), ""))</f>
        <v>作り出します</v>
      </c>
      <c r="F789" t="str">
        <f>IFERROR(VLOOKUP($B789,ui_labels!$B$2:$F$10000,5,FALSE), IFERROR(VLOOKUP($B789,ui_labels_mc!$B$2:$F$10000,5,FALSE), ""))</f>
        <v>Erstellen</v>
      </c>
      <c r="G789" t="str">
        <f t="shared" si="12"/>
        <v>customer_crud_collateralCanvas_editThirdPartyRequestCanvas_thirdPartyRequest_appraisal_commentGroup_comments_createAction=Erstellen</v>
      </c>
    </row>
    <row r="790" spans="1:7" x14ac:dyDescent="0.3">
      <c r="A790" t="s">
        <v>20257</v>
      </c>
      <c r="B790" t="str">
        <f>IFERROR(VLOOKUP($A790,ui_labels_mc!$A$2:$F$10000,2,FALSE), "")</f>
        <v>Delete</v>
      </c>
      <c r="C790" t="str">
        <f>IFERROR(VLOOKUP($B790,ui_labels!$B$2:$F$10000,2,FALSE), IFERROR(VLOOKUP($B790,ui_labels_mc!$B$2:$F$10000,2,FALSE), ""))</f>
        <v>Borrar</v>
      </c>
      <c r="D790" t="str">
        <f>IFERROR(VLOOKUP($B790,ui_labels!$B$2:$F$10000,3,FALSE), IFERROR(VLOOKUP($B790,ui_labels_mc!$B$2:$F$10000,3,FALSE), ""))</f>
        <v>Effacer</v>
      </c>
      <c r="E790" t="str">
        <f>IFERROR(VLOOKUP($B790,ui_labels!$B$2:$F$10000,4,FALSE), IFERROR(VLOOKUP($B790,ui_labels_mc!$B$2:$F$10000,4,FALSE), ""))</f>
        <v>削除</v>
      </c>
      <c r="F790" t="str">
        <f>IFERROR(VLOOKUP($B790,ui_labels!$B$2:$F$10000,5,FALSE), IFERROR(VLOOKUP($B790,ui_labels_mc!$B$2:$F$10000,5,FALSE), ""))</f>
        <v>Löschen</v>
      </c>
      <c r="G790" t="str">
        <f t="shared" si="12"/>
        <v>customer_crud_collateralCanvas_editThirdPartyRequestCanvas_thirdPartyRequest_appraisal_commentGroup_comments_deleteAction=Löschen</v>
      </c>
    </row>
    <row r="791" spans="1:7" x14ac:dyDescent="0.3">
      <c r="A791" t="s">
        <v>20258</v>
      </c>
      <c r="B791" t="str">
        <f>IFERROR(VLOOKUP($A791,ui_labels_mc!$A$2:$F$10000,2,FALSE), "")</f>
        <v>Cost Approach</v>
      </c>
      <c r="C791" t="str">
        <f>IFERROR(VLOOKUP($B791,ui_labels!$B$2:$F$10000,2,FALSE), IFERROR(VLOOKUP($B791,ui_labels_mc!$B$2:$F$10000,2,FALSE), ""))</f>
        <v>Enfoque de Costos</v>
      </c>
      <c r="D791" t="str">
        <f>IFERROR(VLOOKUP($B791,ui_labels!$B$2:$F$10000,3,FALSE), IFERROR(VLOOKUP($B791,ui_labels_mc!$B$2:$F$10000,3,FALSE), ""))</f>
        <v>Approche du coût</v>
      </c>
      <c r="E791" t="str">
        <f>IFERROR(VLOOKUP($B791,ui_labels!$B$2:$F$10000,4,FALSE), IFERROR(VLOOKUP($B791,ui_labels_mc!$B$2:$F$10000,4,FALSE), ""))</f>
        <v>原価法</v>
      </c>
      <c r="F791" t="str">
        <f>IFERROR(VLOOKUP($B791,ui_labels!$B$2:$F$10000,5,FALSE), IFERROR(VLOOKUP($B791,ui_labels_mc!$B$2:$F$10000,5,FALSE), ""))</f>
        <v>Kostenansatz</v>
      </c>
      <c r="G791" t="str">
        <f t="shared" si="12"/>
        <v>customer_crud_collateralCanvas_editThirdPartyRequestCanvas_thirdPartyRequest_appraisal_costApproach=Kostenansatz</v>
      </c>
    </row>
    <row r="792" spans="1:7" x14ac:dyDescent="0.3">
      <c r="A792" t="s">
        <v>20259</v>
      </c>
      <c r="B792" t="str">
        <f>IFERROR(VLOOKUP($A792,ui_labels_mc!$A$2:$F$10000,2,FALSE), "")</f>
        <v>Cost (P.U.)</v>
      </c>
      <c r="C792" t="str">
        <f>IFERROR(VLOOKUP($B792,ui_labels!$B$2:$F$10000,2,FALSE), IFERROR(VLOOKUP($B792,ui_labels_mc!$B$2:$F$10000,2,FALSE), ""))</f>
        <v>Costo (P.U.)</v>
      </c>
      <c r="D792" t="str">
        <f>IFERROR(VLOOKUP($B792,ui_labels!$B$2:$F$10000,3,FALSE), IFERROR(VLOOKUP($B792,ui_labels_mc!$B$2:$F$10000,3,FALSE), ""))</f>
        <v>Coût (P.U.)</v>
      </c>
      <c r="E792" t="str">
        <f>IFERROR(VLOOKUP($B792,ui_labels!$B$2:$F$10000,4,FALSE), IFERROR(VLOOKUP($B792,ui_labels_mc!$B$2:$F$10000,4,FALSE), ""))</f>
        <v>コスト（臭いっ！）</v>
      </c>
      <c r="F792" t="str">
        <f>IFERROR(VLOOKUP($B792,ui_labels!$B$2:$F$10000,5,FALSE), IFERROR(VLOOKUP($B792,ui_labels_mc!$B$2:$F$10000,5,FALSE), ""))</f>
        <v>Kosten (P.U.)</v>
      </c>
      <c r="G792" t="str">
        <f t="shared" si="12"/>
        <v>customer_crud_collateralCanvas_editThirdPartyRequestCanvas_thirdPartyRequest_appraisal_costPU=Kosten (P.U.)</v>
      </c>
    </row>
    <row r="793" spans="1:7" x14ac:dyDescent="0.3">
      <c r="A793" t="s">
        <v>20260</v>
      </c>
      <c r="B793" t="str">
        <f>IFERROR(VLOOKUP($A793,ui_labels_mc!$A$2:$F$10000,2,FALSE), "")</f>
        <v>Direct Cap. Approach</v>
      </c>
      <c r="C793" t="str">
        <f>IFERROR(VLOOKUP($B793,ui_labels!$B$2:$F$10000,2,FALSE), IFERROR(VLOOKUP($B793,ui_labels_mc!$B$2:$F$10000,2,FALSE), ""))</f>
        <v>Cap directa. Enfoque</v>
      </c>
      <c r="D793" t="str">
        <f>IFERROR(VLOOKUP($B793,ui_labels!$B$2:$F$10000,3,FALSE), IFERROR(VLOOKUP($B793,ui_labels_mc!$B$2:$F$10000,3,FALSE), ""))</f>
        <v>Cap Direct. Approche</v>
      </c>
      <c r="E793" t="str">
        <f>IFERROR(VLOOKUP($B793,ui_labels!$B$2:$F$10000,4,FALSE), IFERROR(VLOOKUP($B793,ui_labels_mc!$B$2:$F$10000,4,FALSE), ""))</f>
        <v>ダイレクトキャップ。アプローチ</v>
      </c>
      <c r="F793" t="str">
        <f>IFERROR(VLOOKUP($B793,ui_labels!$B$2:$F$10000,5,FALSE), IFERROR(VLOOKUP($B793,ui_labels_mc!$B$2:$F$10000,5,FALSE), ""))</f>
        <v>Direkter Cap. Ansatz</v>
      </c>
      <c r="G793" t="str">
        <f t="shared" si="12"/>
        <v>customer_crud_collateralCanvas_editThirdPartyRequestCanvas_thirdPartyRequest_appraisal_directCapApproach=Direkter Cap. Ansatz</v>
      </c>
    </row>
    <row r="794" spans="1:7" x14ac:dyDescent="0.3">
      <c r="A794" t="s">
        <v>20261</v>
      </c>
      <c r="B794" t="str">
        <f>IFERROR(VLOOKUP($A794,ui_labels_mc!$A$2:$F$10000,2,FALSE), "")</f>
        <v>Direct Cap (P.U.)</v>
      </c>
      <c r="C794" t="str">
        <f>IFERROR(VLOOKUP($B794,ui_labels!$B$2:$F$10000,2,FALSE), IFERROR(VLOOKUP($B794,ui_labels_mc!$B$2:$F$10000,2,FALSE), ""))</f>
        <v>Cap directa (P.U.)</v>
      </c>
      <c r="D794" t="str">
        <f>IFERROR(VLOOKUP($B794,ui_labels!$B$2:$F$10000,3,FALSE), IFERROR(VLOOKUP($B794,ui_labels_mc!$B$2:$F$10000,3,FALSE), ""))</f>
        <v>Cap Direct (P.U.)</v>
      </c>
      <c r="E794" t="str">
        <f>IFERROR(VLOOKUP($B794,ui_labels!$B$2:$F$10000,4,FALSE), IFERROR(VLOOKUP($B794,ui_labels_mc!$B$2:$F$10000,4,FALSE), ""))</f>
        <v>ダイレクトキャップ（臭いっ！）</v>
      </c>
      <c r="F794" t="str">
        <f>IFERROR(VLOOKUP($B794,ui_labels!$B$2:$F$10000,5,FALSE), IFERROR(VLOOKUP($B794,ui_labels_mc!$B$2:$F$10000,5,FALSE), ""))</f>
        <v>Direkter Cap (P.U.)</v>
      </c>
      <c r="G794" t="str">
        <f t="shared" si="12"/>
        <v>customer_crud_collateralCanvas_editThirdPartyRequestCanvas_thirdPartyRequest_appraisal_directCapPU=Direkter Cap (P.U.)</v>
      </c>
    </row>
    <row r="795" spans="1:7" x14ac:dyDescent="0.3">
      <c r="A795" t="s">
        <v>20262</v>
      </c>
      <c r="B795" t="str">
        <f>IFERROR(VLOOKUP($A795,ui_labels_mc!$A$2:$F$10000,2,FALSE), "")</f>
        <v>Supporting Documents</v>
      </c>
      <c r="C795" t="str">
        <f>IFERROR(VLOOKUP($B795,ui_labels!$B$2:$F$10000,2,FALSE), IFERROR(VLOOKUP($B795,ui_labels_mc!$B$2:$F$10000,2,FALSE), ""))</f>
        <v>Documentos de respaldo</v>
      </c>
      <c r="D795" t="str">
        <f>IFERROR(VLOOKUP($B795,ui_labels!$B$2:$F$10000,3,FALSE), IFERROR(VLOOKUP($B795,ui_labels_mc!$B$2:$F$10000,3,FALSE), ""))</f>
        <v>Documents à l'appui</v>
      </c>
      <c r="E795" t="str">
        <f>IFERROR(VLOOKUP($B795,ui_labels!$B$2:$F$10000,4,FALSE), IFERROR(VLOOKUP($B795,ui_labels_mc!$B$2:$F$10000,4,FALSE), ""))</f>
        <v>裏付ける書類</v>
      </c>
      <c r="F795" t="str">
        <f>IFERROR(VLOOKUP($B795,ui_labels!$B$2:$F$10000,5,FALSE), IFERROR(VLOOKUP($B795,ui_labels_mc!$B$2:$F$10000,5,FALSE), ""))</f>
        <v>Belege</v>
      </c>
      <c r="G795" t="str">
        <f t="shared" si="12"/>
        <v>customer_crud_collateralCanvas_editThirdPartyRequestCanvas_thirdPartyRequest_appraisal_documentGroup_uploadedDocuments=Belege</v>
      </c>
    </row>
    <row r="796" spans="1:7" x14ac:dyDescent="0.3">
      <c r="A796" t="s">
        <v>20263</v>
      </c>
      <c r="B796" t="str">
        <f>IFERROR(VLOOKUP($A796,ui_labels_mc!$A$2:$F$10000,2,FALSE), "")</f>
        <v>Description</v>
      </c>
      <c r="C796" t="str">
        <f>IFERROR(VLOOKUP($B796,ui_labels!$B$2:$F$10000,2,FALSE), IFERROR(VLOOKUP($B796,ui_labels_mc!$B$2:$F$10000,2,FALSE), ""))</f>
        <v>Descripción</v>
      </c>
      <c r="D796" t="str">
        <f>IFERROR(VLOOKUP($B796,ui_labels!$B$2:$F$10000,3,FALSE), IFERROR(VLOOKUP($B796,ui_labels_mc!$B$2:$F$10000,3,FALSE), ""))</f>
        <v>Description</v>
      </c>
      <c r="E796" t="str">
        <f>IFERROR(VLOOKUP($B796,ui_labels!$B$2:$F$10000,4,FALSE), IFERROR(VLOOKUP($B796,ui_labels_mc!$B$2:$F$10000,4,FALSE), ""))</f>
        <v>説明</v>
      </c>
      <c r="F796" t="str">
        <f>IFERROR(VLOOKUP($B796,ui_labels!$B$2:$F$10000,5,FALSE), IFERROR(VLOOKUP($B796,ui_labels_mc!$B$2:$F$10000,5,FALSE), ""))</f>
        <v xml:space="preserve">Beschreibung  </v>
      </c>
      <c r="G796" t="str">
        <f t="shared" si="12"/>
        <v xml:space="preserve">customer_crud_collateralCanvas_editThirdPartyRequestCanvas_thirdPartyRequest_appraisal_documentGroup_uploadedDocuments_QuickEditCanvas_appraisalDocument_description=Beschreibung  </v>
      </c>
    </row>
    <row r="797" spans="1:7" x14ac:dyDescent="0.3">
      <c r="A797" t="s">
        <v>20264</v>
      </c>
      <c r="B797" t="str">
        <f>IFERROR(VLOOKUP($A797,ui_labels_mc!$A$2:$F$10000,2,FALSE), "")</f>
        <v>Category</v>
      </c>
      <c r="C797" t="str">
        <f>IFERROR(VLOOKUP($B797,ui_labels!$B$2:$F$10000,2,FALSE), IFERROR(VLOOKUP($B797,ui_labels_mc!$B$2:$F$10000,2,FALSE), ""))</f>
        <v>Categoría</v>
      </c>
      <c r="D797" t="str">
        <f>IFERROR(VLOOKUP($B797,ui_labels!$B$2:$F$10000,3,FALSE), IFERROR(VLOOKUP($B797,ui_labels_mc!$B$2:$F$10000,3,FALSE), ""))</f>
        <v>Catégorie</v>
      </c>
      <c r="E797" t="str">
        <f>IFERROR(VLOOKUP($B797,ui_labels!$B$2:$F$10000,4,FALSE), IFERROR(VLOOKUP($B797,ui_labels_mc!$B$2:$F$10000,4,FALSE), ""))</f>
        <v>カテゴリ</v>
      </c>
      <c r="F797" t="str">
        <f>IFERROR(VLOOKUP($B797,ui_labels!$B$2:$F$10000,5,FALSE), IFERROR(VLOOKUP($B797,ui_labels_mc!$B$2:$F$10000,5,FALSE), ""))</f>
        <v>Kategorie</v>
      </c>
      <c r="G797" t="str">
        <f t="shared" si="12"/>
        <v>customer_crud_collateralCanvas_editThirdPartyRequestCanvas_thirdPartyRequest_appraisal_documentGroup_uploadedDocuments_QuickEditCanvas_appraisalDocument_documentCategory=Kategorie</v>
      </c>
    </row>
    <row r="798" spans="1:7" x14ac:dyDescent="0.3">
      <c r="A798" t="s">
        <v>20265</v>
      </c>
      <c r="B798" t="str">
        <f>IFERROR(VLOOKUP($A798,ui_labels_mc!$A$2:$F$10000,2,FALSE), "")</f>
        <v>Group</v>
      </c>
      <c r="C798" t="str">
        <f>IFERROR(VLOOKUP($B798,ui_labels!$B$2:$F$10000,2,FALSE), IFERROR(VLOOKUP($B798,ui_labels_mc!$B$2:$F$10000,2,FALSE), ""))</f>
        <v>Grupo</v>
      </c>
      <c r="D798" t="str">
        <f>IFERROR(VLOOKUP($B798,ui_labels!$B$2:$F$10000,3,FALSE), IFERROR(VLOOKUP($B798,ui_labels_mc!$B$2:$F$10000,3,FALSE), ""))</f>
        <v>Groupe</v>
      </c>
      <c r="E798" t="str">
        <f>IFERROR(VLOOKUP($B798,ui_labels!$B$2:$F$10000,4,FALSE), IFERROR(VLOOKUP($B798,ui_labels_mc!$B$2:$F$10000,4,FALSE), ""))</f>
        <v>グループ</v>
      </c>
      <c r="F798" t="str">
        <f>IFERROR(VLOOKUP($B798,ui_labels!$B$2:$F$10000,5,FALSE), IFERROR(VLOOKUP($B798,ui_labels_mc!$B$2:$F$10000,5,FALSE), ""))</f>
        <v>Gruppe</v>
      </c>
      <c r="G798" t="str">
        <f t="shared" si="12"/>
        <v>customer_crud_collateralCanvas_editThirdPartyRequestCanvas_thirdPartyRequest_appraisal_documentGroup_uploadedDocuments_QuickEditCanvas_appraisalDocument_documentClass=Gruppe</v>
      </c>
    </row>
    <row r="799" spans="1:7" x14ac:dyDescent="0.3">
      <c r="A799" t="s">
        <v>20266</v>
      </c>
      <c r="B799" t="str">
        <f>IFERROR(VLOOKUP($A799,ui_labels_mc!$A$2:$F$10000,2,FALSE), "")</f>
        <v>Status</v>
      </c>
      <c r="C799" t="str">
        <f>IFERROR(VLOOKUP($B799,ui_labels!$B$2:$F$10000,2,FALSE), IFERROR(VLOOKUP($B799,ui_labels_mc!$B$2:$F$10000,2,FALSE), ""))</f>
        <v>Estado</v>
      </c>
      <c r="D799" t="str">
        <f>IFERROR(VLOOKUP($B799,ui_labels!$B$2:$F$10000,3,FALSE), IFERROR(VLOOKUP($B799,ui_labels_mc!$B$2:$F$10000,3,FALSE), ""))</f>
        <v>Statut</v>
      </c>
      <c r="E799" t="str">
        <f>IFERROR(VLOOKUP($B799,ui_labels!$B$2:$F$10000,4,FALSE), IFERROR(VLOOKUP($B799,ui_labels_mc!$B$2:$F$10000,4,FALSE), ""))</f>
        <v>ステータス</v>
      </c>
      <c r="F799" t="str">
        <f>IFERROR(VLOOKUP($B799,ui_labels!$B$2:$F$10000,5,FALSE), IFERROR(VLOOKUP($B799,ui_labels_mc!$B$2:$F$10000,5,FALSE), ""))</f>
        <v>Status</v>
      </c>
      <c r="G799" t="str">
        <f t="shared" si="12"/>
        <v>customer_crud_collateralCanvas_editThirdPartyRequestCanvas_thirdPartyRequest_appraisal_documentGroup_uploadedDocuments_QuickEditCanvas_appraisalDocument_documentStatus=Status</v>
      </c>
    </row>
    <row r="800" spans="1:7" x14ac:dyDescent="0.3">
      <c r="A800" t="s">
        <v>20267</v>
      </c>
      <c r="B800" t="str">
        <f>IFERROR(VLOOKUP($A800,ui_labels_mc!$A$2:$F$10000,2,FALSE), "")</f>
        <v>Status</v>
      </c>
      <c r="C800" t="str">
        <f>IFERROR(VLOOKUP($B800,ui_labels!$B$2:$F$10000,2,FALSE), IFERROR(VLOOKUP($B800,ui_labels_mc!$B$2:$F$10000,2,FALSE), ""))</f>
        <v>Estado</v>
      </c>
      <c r="D800" t="str">
        <f>IFERROR(VLOOKUP($B800,ui_labels!$B$2:$F$10000,3,FALSE), IFERROR(VLOOKUP($B800,ui_labels_mc!$B$2:$F$10000,3,FALSE), ""))</f>
        <v>Statut</v>
      </c>
      <c r="E800" t="str">
        <f>IFERROR(VLOOKUP($B800,ui_labels!$B$2:$F$10000,4,FALSE), IFERROR(VLOOKUP($B800,ui_labels_mc!$B$2:$F$10000,4,FALSE), ""))</f>
        <v>ステータス</v>
      </c>
      <c r="F800" t="str">
        <f>IFERROR(VLOOKUP($B800,ui_labels!$B$2:$F$10000,5,FALSE), IFERROR(VLOOKUP($B800,ui_labels_mc!$B$2:$F$10000,5,FALSE), ""))</f>
        <v>Status</v>
      </c>
      <c r="G800" t="str">
        <f t="shared" si="12"/>
        <v>customer_crud_collateralCanvas_editThirdPartyRequestCanvas_thirdPartyRequest_appraisal_documentGroup_uploadedDocuments_QuickEditCanvas_appraisalDocument_documentStatus_1=Status</v>
      </c>
    </row>
    <row r="801" spans="1:7" x14ac:dyDescent="0.3">
      <c r="A801" t="s">
        <v>20268</v>
      </c>
      <c r="B801" t="str">
        <f>IFERROR(VLOOKUP($A801,ui_labels_mc!$A$2:$F$10000,2,FALSE), "")</f>
        <v>Type</v>
      </c>
      <c r="C801" t="str">
        <f>IFERROR(VLOOKUP($B801,ui_labels!$B$2:$F$10000,2,FALSE), IFERROR(VLOOKUP($B801,ui_labels_mc!$B$2:$F$10000,2,FALSE), ""))</f>
        <v>Tipo</v>
      </c>
      <c r="D801" t="str">
        <f>IFERROR(VLOOKUP($B801,ui_labels!$B$2:$F$10000,3,FALSE), IFERROR(VLOOKUP($B801,ui_labels_mc!$B$2:$F$10000,3,FALSE), ""))</f>
        <v>Type</v>
      </c>
      <c r="E801" t="str">
        <f>IFERROR(VLOOKUP($B801,ui_labels!$B$2:$F$10000,4,FALSE), IFERROR(VLOOKUP($B801,ui_labels_mc!$B$2:$F$10000,4,FALSE), ""))</f>
        <v>タイプ</v>
      </c>
      <c r="F801" t="str">
        <f>IFERROR(VLOOKUP($B801,ui_labels!$B$2:$F$10000,5,FALSE), IFERROR(VLOOKUP($B801,ui_labels_mc!$B$2:$F$10000,5,FALSE), ""))</f>
        <v>Typ</v>
      </c>
      <c r="G801" t="str">
        <f t="shared" si="12"/>
        <v>customer_crud_collateralCanvas_editThirdPartyRequestCanvas_thirdPartyRequest_appraisal_documentGroup_uploadedDocuments_QuickEditCanvas_appraisalDocument_documentType=Typ</v>
      </c>
    </row>
    <row r="802" spans="1:7" x14ac:dyDescent="0.3">
      <c r="A802" t="s">
        <v>20269</v>
      </c>
      <c r="B802" t="str">
        <f>IFERROR(VLOOKUP($A802,ui_labels_mc!$A$2:$F$10000,2,FALSE), "")</f>
        <v>Type</v>
      </c>
      <c r="C802" t="str">
        <f>IFERROR(VLOOKUP($B802,ui_labels!$B$2:$F$10000,2,FALSE), IFERROR(VLOOKUP($B802,ui_labels_mc!$B$2:$F$10000,2,FALSE), ""))</f>
        <v>Tipo</v>
      </c>
      <c r="D802" t="str">
        <f>IFERROR(VLOOKUP($B802,ui_labels!$B$2:$F$10000,3,FALSE), IFERROR(VLOOKUP($B802,ui_labels_mc!$B$2:$F$10000,3,FALSE), ""))</f>
        <v>Type</v>
      </c>
      <c r="E802" t="str">
        <f>IFERROR(VLOOKUP($B802,ui_labels!$B$2:$F$10000,4,FALSE), IFERROR(VLOOKUP($B802,ui_labels_mc!$B$2:$F$10000,4,FALSE), ""))</f>
        <v>タイプ</v>
      </c>
      <c r="F802" t="str">
        <f>IFERROR(VLOOKUP($B802,ui_labels!$B$2:$F$10000,5,FALSE), IFERROR(VLOOKUP($B802,ui_labels_mc!$B$2:$F$10000,5,FALSE), ""))</f>
        <v>Typ</v>
      </c>
      <c r="G802" t="str">
        <f t="shared" si="12"/>
        <v>customer_crud_collateralCanvas_editThirdPartyRequestCanvas_thirdPartyRequest_appraisal_documentGroup_uploadedDocuments_QuickEditCanvas_appraisalDocument_documentType_1=Typ</v>
      </c>
    </row>
    <row r="803" spans="1:7" x14ac:dyDescent="0.3">
      <c r="A803" t="s">
        <v>20270</v>
      </c>
      <c r="B803" t="str">
        <f>IFERROR(VLOOKUP($A803,ui_labels_mc!$A$2:$F$10000,2,FALSE), "")</f>
        <v>File</v>
      </c>
      <c r="C803" t="str">
        <f>IFERROR(VLOOKUP($B803,ui_labels!$B$2:$F$10000,2,FALSE), IFERROR(VLOOKUP($B803,ui_labels_mc!$B$2:$F$10000,2,FALSE), ""))</f>
        <v>Archivo</v>
      </c>
      <c r="D803" t="str">
        <f>IFERROR(VLOOKUP($B803,ui_labels!$B$2:$F$10000,3,FALSE), IFERROR(VLOOKUP($B803,ui_labels_mc!$B$2:$F$10000,3,FALSE), ""))</f>
        <v>Fichier</v>
      </c>
      <c r="E803" t="str">
        <f>IFERROR(VLOOKUP($B803,ui_labels!$B$2:$F$10000,4,FALSE), IFERROR(VLOOKUP($B803,ui_labels_mc!$B$2:$F$10000,4,FALSE), ""))</f>
        <v>ファイル</v>
      </c>
      <c r="F803" t="str">
        <f>IFERROR(VLOOKUP($B803,ui_labels!$B$2:$F$10000,5,FALSE), IFERROR(VLOOKUP($B803,ui_labels_mc!$B$2:$F$10000,5,FALSE), ""))</f>
        <v>Akte</v>
      </c>
      <c r="G803" t="str">
        <f t="shared" si="12"/>
        <v>customer_crud_collateralCanvas_editThirdPartyRequestCanvas_thirdPartyRequest_appraisal_documentGroup_uploadedDocuments_QuickEditCanvas_appraisalDocument_uploadedStream=Akte</v>
      </c>
    </row>
    <row r="804" spans="1:7" x14ac:dyDescent="0.3">
      <c r="A804" t="s">
        <v>20271</v>
      </c>
      <c r="B804" t="str">
        <f>IFERROR(VLOOKUP($A804,ui_labels_mc!$A$2:$F$10000,2,FALSE), "")</f>
        <v>File</v>
      </c>
      <c r="C804" t="str">
        <f>IFERROR(VLOOKUP($B804,ui_labels!$B$2:$F$10000,2,FALSE), IFERROR(VLOOKUP($B804,ui_labels_mc!$B$2:$F$10000,2,FALSE), ""))</f>
        <v>Archivo</v>
      </c>
      <c r="D804" t="str">
        <f>IFERROR(VLOOKUP($B804,ui_labels!$B$2:$F$10000,3,FALSE), IFERROR(VLOOKUP($B804,ui_labels_mc!$B$2:$F$10000,3,FALSE), ""))</f>
        <v>Fichier</v>
      </c>
      <c r="E804" t="str">
        <f>IFERROR(VLOOKUP($B804,ui_labels!$B$2:$F$10000,4,FALSE), IFERROR(VLOOKUP($B804,ui_labels_mc!$B$2:$F$10000,4,FALSE), ""))</f>
        <v>ファイル</v>
      </c>
      <c r="F804" t="str">
        <f>IFERROR(VLOOKUP($B804,ui_labels!$B$2:$F$10000,5,FALSE), IFERROR(VLOOKUP($B804,ui_labels_mc!$B$2:$F$10000,5,FALSE), ""))</f>
        <v>Akte</v>
      </c>
      <c r="G804" t="str">
        <f t="shared" si="12"/>
        <v>customer_crud_collateralCanvas_editThirdPartyRequestCanvas_thirdPartyRequest_appraisal_documentGroup_uploadedDocuments_QuickEditCanvas_appraisalDocument_uploadedStream_1=Akte</v>
      </c>
    </row>
    <row r="805" spans="1:7" x14ac:dyDescent="0.3">
      <c r="A805" t="s">
        <v>20272</v>
      </c>
      <c r="B805" t="str">
        <f>IFERROR(VLOOKUP($A805,ui_labels_mc!$A$2:$F$10000,2,FALSE), "")</f>
        <v>Document Details</v>
      </c>
      <c r="C805" t="str">
        <f>IFERROR(VLOOKUP($B805,ui_labels!$B$2:$F$10000,2,FALSE), IFERROR(VLOOKUP($B805,ui_labels_mc!$B$2:$F$10000,2,FALSE), ""))</f>
        <v>Detalles del documento</v>
      </c>
      <c r="D805" t="str">
        <f>IFERROR(VLOOKUP($B805,ui_labels!$B$2:$F$10000,3,FALSE), IFERROR(VLOOKUP($B805,ui_labels_mc!$B$2:$F$10000,3,FALSE), ""))</f>
        <v>Détails du document</v>
      </c>
      <c r="E805" t="str">
        <f>IFERROR(VLOOKUP($B805,ui_labels!$B$2:$F$10000,4,FALSE), IFERROR(VLOOKUP($B805,ui_labels_mc!$B$2:$F$10000,4,FALSE), ""))</f>
        <v>ドキュメントの詳細</v>
      </c>
      <c r="F805" t="str">
        <f>IFERROR(VLOOKUP($B805,ui_labels!$B$2:$F$10000,5,FALSE), IFERROR(VLOOKUP($B805,ui_labels_mc!$B$2:$F$10000,5,FALSE), ""))</f>
        <v>Dokumentendetails</v>
      </c>
      <c r="G805" t="str">
        <f t="shared" si="12"/>
        <v>customer_crud_collateralCanvas_editThirdPartyRequestCanvas_thirdPartyRequest_appraisal_documentGroup_uploadedDocuments_QuickEditCanvas_quick_thirdPartyRequest_appraisal_uploadedDocEdit=Dokumentendetails</v>
      </c>
    </row>
    <row r="806" spans="1:7" x14ac:dyDescent="0.3">
      <c r="A806" t="s">
        <v>20273</v>
      </c>
      <c r="B806" t="str">
        <f>IFERROR(VLOOKUP($A806,ui_labels_mc!$A$2:$F$10000,2,FALSE), "")</f>
        <v>Create</v>
      </c>
      <c r="C806" t="str">
        <f>IFERROR(VLOOKUP($B806,ui_labels!$B$2:$F$10000,2,FALSE), IFERROR(VLOOKUP($B806,ui_labels_mc!$B$2:$F$10000,2,FALSE), ""))</f>
        <v>Crear</v>
      </c>
      <c r="D806" t="str">
        <f>IFERROR(VLOOKUP($B806,ui_labels!$B$2:$F$10000,3,FALSE), IFERROR(VLOOKUP($B806,ui_labels_mc!$B$2:$F$10000,3,FALSE), ""))</f>
        <v>Créer</v>
      </c>
      <c r="E806" t="str">
        <f>IFERROR(VLOOKUP($B806,ui_labels!$B$2:$F$10000,4,FALSE), IFERROR(VLOOKUP($B806,ui_labels_mc!$B$2:$F$10000,4,FALSE), ""))</f>
        <v>作り出します</v>
      </c>
      <c r="F806" t="str">
        <f>IFERROR(VLOOKUP($B806,ui_labels!$B$2:$F$10000,5,FALSE), IFERROR(VLOOKUP($B806,ui_labels_mc!$B$2:$F$10000,5,FALSE), ""))</f>
        <v>Erstellen</v>
      </c>
      <c r="G806" t="str">
        <f t="shared" si="12"/>
        <v>customer_crud_collateralCanvas_editThirdPartyRequestCanvas_thirdPartyRequest_appraisal_documentGroup_uploadedDocuments_createAction=Erstellen</v>
      </c>
    </row>
    <row r="807" spans="1:7" x14ac:dyDescent="0.3">
      <c r="A807" t="s">
        <v>20274</v>
      </c>
      <c r="B807" t="str">
        <f>IFERROR(VLOOKUP($A807,ui_labels_mc!$A$2:$F$10000,2,FALSE), "")</f>
        <v>Delete</v>
      </c>
      <c r="C807" t="str">
        <f>IFERROR(VLOOKUP($B807,ui_labels!$B$2:$F$10000,2,FALSE), IFERROR(VLOOKUP($B807,ui_labels_mc!$B$2:$F$10000,2,FALSE), ""))</f>
        <v>Borrar</v>
      </c>
      <c r="D807" t="str">
        <f>IFERROR(VLOOKUP($B807,ui_labels!$B$2:$F$10000,3,FALSE), IFERROR(VLOOKUP($B807,ui_labels_mc!$B$2:$F$10000,3,FALSE), ""))</f>
        <v>Effacer</v>
      </c>
      <c r="E807" t="str">
        <f>IFERROR(VLOOKUP($B807,ui_labels!$B$2:$F$10000,4,FALSE), IFERROR(VLOOKUP($B807,ui_labels_mc!$B$2:$F$10000,4,FALSE), ""))</f>
        <v>削除</v>
      </c>
      <c r="F807" t="str">
        <f>IFERROR(VLOOKUP($B807,ui_labels!$B$2:$F$10000,5,FALSE), IFERROR(VLOOKUP($B807,ui_labels_mc!$B$2:$F$10000,5,FALSE), ""))</f>
        <v>Löschen</v>
      </c>
      <c r="G807" t="str">
        <f t="shared" si="12"/>
        <v>customer_crud_collateralCanvas_editThirdPartyRequestCanvas_thirdPartyRequest_appraisal_documentGroup_uploadedDocuments_deleteAction=Löschen</v>
      </c>
    </row>
    <row r="808" spans="1:7" x14ac:dyDescent="0.3">
      <c r="A808" t="s">
        <v>20275</v>
      </c>
      <c r="B808" t="str">
        <f>IFERROR(VLOOKUP($A808,ui_labels_mc!$A$2:$F$10000,2,FALSE), "")</f>
        <v>Final Amount</v>
      </c>
      <c r="C808" t="str">
        <f>IFERROR(VLOOKUP($B808,ui_labels!$B$2:$F$10000,2,FALSE), IFERROR(VLOOKUP($B808,ui_labels_mc!$B$2:$F$10000,2,FALSE), ""))</f>
        <v>Importe final</v>
      </c>
      <c r="D808" t="str">
        <f>IFERROR(VLOOKUP($B808,ui_labels!$B$2:$F$10000,3,FALSE), IFERROR(VLOOKUP($B808,ui_labels_mc!$B$2:$F$10000,3,FALSE), ""))</f>
        <v>Montant final</v>
      </c>
      <c r="E808" t="str">
        <f>IFERROR(VLOOKUP($B808,ui_labels!$B$2:$F$10000,4,FALSE), IFERROR(VLOOKUP($B808,ui_labels_mc!$B$2:$F$10000,4,FALSE), ""))</f>
        <v>最終的な金額</v>
      </c>
      <c r="F808" t="str">
        <f>IFERROR(VLOOKUP($B808,ui_labels!$B$2:$F$10000,5,FALSE), IFERROR(VLOOKUP($B808,ui_labels_mc!$B$2:$F$10000,5,FALSE), ""))</f>
        <v>Endbetrag</v>
      </c>
      <c r="G808" t="str">
        <f t="shared" si="12"/>
        <v>customer_crud_collateralCanvas_editThirdPartyRequestCanvas_thirdPartyRequest_appraisal_finalAmount=Endbetrag</v>
      </c>
    </row>
    <row r="809" spans="1:7" x14ac:dyDescent="0.3">
      <c r="A809" t="s">
        <v>20276</v>
      </c>
      <c r="B809" t="str">
        <f>IFERROR(VLOOKUP($A809,ui_labels_mc!$A$2:$F$10000,2,FALSE), "")</f>
        <v>Insurable Approach</v>
      </c>
      <c r="C809" t="str">
        <f>IFERROR(VLOOKUP($B809,ui_labels!$B$2:$F$10000,2,FALSE), IFERROR(VLOOKUP($B809,ui_labels_mc!$B$2:$F$10000,2,FALSE), ""))</f>
        <v>Enfoque asegurable</v>
      </c>
      <c r="D809" t="str">
        <f>IFERROR(VLOOKUP($B809,ui_labels!$B$2:$F$10000,3,FALSE), IFERROR(VLOOKUP($B809,ui_labels_mc!$B$2:$F$10000,3,FALSE), ""))</f>
        <v>Approche assurable</v>
      </c>
      <c r="E809" t="str">
        <f>IFERROR(VLOOKUP($B809,ui_labels!$B$2:$F$10000,4,FALSE), IFERROR(VLOOKUP($B809,ui_labels_mc!$B$2:$F$10000,4,FALSE), ""))</f>
        <v>保険のアプローチ</v>
      </c>
      <c r="F809" t="str">
        <f>IFERROR(VLOOKUP($B809,ui_labels!$B$2:$F$10000,5,FALSE), IFERROR(VLOOKUP($B809,ui_labels_mc!$B$2:$F$10000,5,FALSE), ""))</f>
        <v>Versicherbare Ansatz</v>
      </c>
      <c r="G809" t="str">
        <f t="shared" si="12"/>
        <v>customer_crud_collateralCanvas_editThirdPartyRequestCanvas_thirdPartyRequest_appraisal_insurableApproach=Versicherbare Ansatz</v>
      </c>
    </row>
    <row r="810" spans="1:7" x14ac:dyDescent="0.3">
      <c r="A810" t="s">
        <v>20277</v>
      </c>
      <c r="B810" t="str">
        <f>IFERROR(VLOOKUP($A810,ui_labels_mc!$A$2:$F$10000,2,FALSE), "")</f>
        <v>Insurable Approach (P.U.)</v>
      </c>
      <c r="C810" t="str">
        <f>IFERROR(VLOOKUP($B810,ui_labels!$B$2:$F$10000,2,FALSE), IFERROR(VLOOKUP($B810,ui_labels_mc!$B$2:$F$10000,2,FALSE), ""))</f>
        <v>Enfoque asegurable (P.U.)</v>
      </c>
      <c r="D810" t="str">
        <f>IFERROR(VLOOKUP($B810,ui_labels!$B$2:$F$10000,3,FALSE), IFERROR(VLOOKUP($B810,ui_labels_mc!$B$2:$F$10000,3,FALSE), ""))</f>
        <v>Approche assurable (de P.U.)</v>
      </c>
      <c r="E810" t="str">
        <f>IFERROR(VLOOKUP($B810,ui_labels!$B$2:$F$10000,4,FALSE), IFERROR(VLOOKUP($B810,ui_labels_mc!$B$2:$F$10000,4,FALSE), ""))</f>
        <v>保険アプローチ（臭いっ！）</v>
      </c>
      <c r="F810" t="str">
        <f>IFERROR(VLOOKUP($B810,ui_labels!$B$2:$F$10000,5,FALSE), IFERROR(VLOOKUP($B810,ui_labels_mc!$B$2:$F$10000,5,FALSE), ""))</f>
        <v>Versicherbare Approach (P.U.)</v>
      </c>
      <c r="G810" t="str">
        <f t="shared" si="12"/>
        <v>customer_crud_collateralCanvas_editThirdPartyRequestCanvas_thirdPartyRequest_appraisal_insurableApproachPU=Versicherbare Approach (P.U.)</v>
      </c>
    </row>
    <row r="811" spans="1:7" x14ac:dyDescent="0.3">
      <c r="A811" t="s">
        <v>20278</v>
      </c>
      <c r="B811" t="str">
        <f>IFERROR(VLOOKUP($A811,ui_labels_mc!$A$2:$F$10000,2,FALSE), "")</f>
        <v>Sales Approach</v>
      </c>
      <c r="C811" t="str">
        <f>IFERROR(VLOOKUP($B811,ui_labels!$B$2:$F$10000,2,FALSE), IFERROR(VLOOKUP($B811,ui_labels_mc!$B$2:$F$10000,2,FALSE), ""))</f>
        <v>Enfoque de Ventas</v>
      </c>
      <c r="D811" t="str">
        <f>IFERROR(VLOOKUP($B811,ui_labels!$B$2:$F$10000,3,FALSE), IFERROR(VLOOKUP($B811,ui_labels_mc!$B$2:$F$10000,3,FALSE), ""))</f>
        <v>Approche de vente</v>
      </c>
      <c r="E811" t="str">
        <f>IFERROR(VLOOKUP($B811,ui_labels!$B$2:$F$10000,4,FALSE), IFERROR(VLOOKUP($B811,ui_labels_mc!$B$2:$F$10000,4,FALSE), ""))</f>
        <v>セールスアプローチ</v>
      </c>
      <c r="F811" t="str">
        <f>IFERROR(VLOOKUP($B811,ui_labels!$B$2:$F$10000,5,FALSE), IFERROR(VLOOKUP($B811,ui_labels_mc!$B$2:$F$10000,5,FALSE), ""))</f>
        <v>Vertrieb Anfahrt</v>
      </c>
      <c r="G811" t="str">
        <f t="shared" si="12"/>
        <v>customer_crud_collateralCanvas_editThirdPartyRequestCanvas_thirdPartyRequest_appraisal_salesApproach=Vertrieb Anfahrt</v>
      </c>
    </row>
    <row r="812" spans="1:7" x14ac:dyDescent="0.3">
      <c r="A812" t="s">
        <v>20279</v>
      </c>
      <c r="B812" t="str">
        <f>IFERROR(VLOOKUP($A812,ui_labels_mc!$A$2:$F$10000,2,FALSE), "")</f>
        <v>Sales Approach (P.U.)</v>
      </c>
      <c r="C812" t="str">
        <f>IFERROR(VLOOKUP($B812,ui_labels!$B$2:$F$10000,2,FALSE), IFERROR(VLOOKUP($B812,ui_labels_mc!$B$2:$F$10000,2,FALSE), ""))</f>
        <v>Enfoque de ventas (P.U.)</v>
      </c>
      <c r="D812" t="str">
        <f>IFERROR(VLOOKUP($B812,ui_labels!$B$2:$F$10000,3,FALSE), IFERROR(VLOOKUP($B812,ui_labels_mc!$B$2:$F$10000,3,FALSE), ""))</f>
        <v>Approche de vente (P.U.)</v>
      </c>
      <c r="E812" t="str">
        <f>IFERROR(VLOOKUP($B812,ui_labels!$B$2:$F$10000,4,FALSE), IFERROR(VLOOKUP($B812,ui_labels_mc!$B$2:$F$10000,4,FALSE), ""))</f>
        <v>セールスアプローチ（臭いっ！）</v>
      </c>
      <c r="F812" t="str">
        <f>IFERROR(VLOOKUP($B812,ui_labels!$B$2:$F$10000,5,FALSE), IFERROR(VLOOKUP($B812,ui_labels_mc!$B$2:$F$10000,5,FALSE), ""))</f>
        <v>Vertriebsansatz (P.U.)</v>
      </c>
      <c r="G812" t="str">
        <f t="shared" si="12"/>
        <v>customer_crud_collateralCanvas_editThirdPartyRequestCanvas_thirdPartyRequest_appraisal_salesApproachPU=Vertriebsansatz (P.U.)</v>
      </c>
    </row>
    <row r="813" spans="1:7" x14ac:dyDescent="0.3">
      <c r="A813" t="s">
        <v>20280</v>
      </c>
      <c r="B813" t="str">
        <f>IFERROR(VLOOKUP($A813,ui_labels_mc!$A$2:$F$10000,2,FALSE), "")</f>
        <v>Total Unit</v>
      </c>
      <c r="C813" t="str">
        <f>IFERROR(VLOOKUP($B813,ui_labels!$B$2:$F$10000,2,FALSE), IFERROR(VLOOKUP($B813,ui_labels_mc!$B$2:$F$10000,2,FALSE), ""))</f>
        <v>Unidad total</v>
      </c>
      <c r="D813" t="str">
        <f>IFERROR(VLOOKUP($B813,ui_labels!$B$2:$F$10000,3,FALSE), IFERROR(VLOOKUP($B813,ui_labels_mc!$B$2:$F$10000,3,FALSE), ""))</f>
        <v>Unitaire Total</v>
      </c>
      <c r="E813" t="str">
        <f>IFERROR(VLOOKUP($B813,ui_labels!$B$2:$F$10000,4,FALSE), IFERROR(VLOOKUP($B813,ui_labels_mc!$B$2:$F$10000,4,FALSE), ""))</f>
        <v>総ユニット</v>
      </c>
      <c r="F813" t="str">
        <f>IFERROR(VLOOKUP($B813,ui_labels!$B$2:$F$10000,5,FALSE), IFERROR(VLOOKUP($B813,ui_labels_mc!$B$2:$F$10000,5,FALSE), ""))</f>
        <v>Insgesamt Einheit</v>
      </c>
      <c r="G813" t="str">
        <f t="shared" si="12"/>
        <v>customer_crud_collateralCanvas_editThirdPartyRequestCanvas_thirdPartyRequest_appraisal_totalUnit=Insgesamt Einheit</v>
      </c>
    </row>
    <row r="814" spans="1:7" x14ac:dyDescent="0.3">
      <c r="A814" t="s">
        <v>20281</v>
      </c>
      <c r="B814">
        <f>IFERROR(VLOOKUP($A814,ui_labels_mc!$A$2:$F$10000,2,FALSE), "")</f>
        <v>0</v>
      </c>
      <c r="C814" t="str">
        <f>IFERROR(VLOOKUP($B814,ui_labels!$B$2:$F$10000,2,FALSE), IFERROR(VLOOKUP($B814,ui_labels_mc!$B$2:$F$10000,2,FALSE), ""))</f>
        <v/>
      </c>
      <c r="D814" t="str">
        <f>IFERROR(VLOOKUP($B814,ui_labels!$B$2:$F$10000,3,FALSE), IFERROR(VLOOKUP($B814,ui_labels_mc!$B$2:$F$10000,3,FALSE), ""))</f>
        <v/>
      </c>
      <c r="E814" t="str">
        <f>IFERROR(VLOOKUP($B814,ui_labels!$B$2:$F$10000,4,FALSE), IFERROR(VLOOKUP($B814,ui_labels_mc!$B$2:$F$10000,4,FALSE), ""))</f>
        <v/>
      </c>
      <c r="F814" t="str">
        <f>IFERROR(VLOOKUP($B814,ui_labels!$B$2:$F$10000,5,FALSE), IFERROR(VLOOKUP($B814,ui_labels_mc!$B$2:$F$10000,5,FALSE), ""))</f>
        <v/>
      </c>
      <c r="G814" t="str">
        <f t="shared" si="12"/>
        <v>customer_crud_collateralCanvas_editThirdPartyRequestCanvas_thirdPartyRequest_appraisal_unitAreaBasis=</v>
      </c>
    </row>
    <row r="815" spans="1:7" x14ac:dyDescent="0.3">
      <c r="A815" t="s">
        <v>20282</v>
      </c>
      <c r="B815" t="str">
        <f>IFERROR(VLOOKUP($A815,ui_labels_mc!$A$2:$F$10000,2,FALSE), "")</f>
        <v>Status</v>
      </c>
      <c r="C815" t="str">
        <f>IFERROR(VLOOKUP($B815,ui_labels!$B$2:$F$10000,2,FALSE), IFERROR(VLOOKUP($B815,ui_labels_mc!$B$2:$F$10000,2,FALSE), ""))</f>
        <v>Estado</v>
      </c>
      <c r="D815" t="str">
        <f>IFERROR(VLOOKUP($B815,ui_labels!$B$2:$F$10000,3,FALSE), IFERROR(VLOOKUP($B815,ui_labels_mc!$B$2:$F$10000,3,FALSE), ""))</f>
        <v>Statut</v>
      </c>
      <c r="E815" t="str">
        <f>IFERROR(VLOOKUP($B815,ui_labels!$B$2:$F$10000,4,FALSE), IFERROR(VLOOKUP($B815,ui_labels_mc!$B$2:$F$10000,4,FALSE), ""))</f>
        <v>ステータス</v>
      </c>
      <c r="F815" t="str">
        <f>IFERROR(VLOOKUP($B815,ui_labels!$B$2:$F$10000,5,FALSE), IFERROR(VLOOKUP($B815,ui_labels_mc!$B$2:$F$10000,5,FALSE), ""))</f>
        <v>Status</v>
      </c>
      <c r="G815" t="str">
        <f t="shared" si="12"/>
        <v>customer_crud_collateralCanvas_editThirdPartyRequestCanvas_thirdPartyRequest_appraisal_wfStatus=Status</v>
      </c>
    </row>
    <row r="816" spans="1:7" x14ac:dyDescent="0.3">
      <c r="A816" t="s">
        <v>20283</v>
      </c>
      <c r="B816" t="str">
        <f>IFERROR(VLOOKUP($A816,ui_labels_mc!$A$2:$F$10000,2,FALSE), "")</f>
        <v>Inspection Date</v>
      </c>
      <c r="C816" t="str">
        <f>IFERROR(VLOOKUP($B816,ui_labels!$B$2:$F$10000,2,FALSE), IFERROR(VLOOKUP($B816,ui_labels_mc!$B$2:$F$10000,2,FALSE), ""))</f>
        <v>Fecha de inspección</v>
      </c>
      <c r="D816" t="str">
        <f>IFERROR(VLOOKUP($B816,ui_labels!$B$2:$F$10000,3,FALSE), IFERROR(VLOOKUP($B816,ui_labels_mc!$B$2:$F$10000,3,FALSE), ""))</f>
        <v>Date d'inspection</v>
      </c>
      <c r="E816" t="str">
        <f>IFERROR(VLOOKUP($B816,ui_labels!$B$2:$F$10000,4,FALSE), IFERROR(VLOOKUP($B816,ui_labels_mc!$B$2:$F$10000,4,FALSE), ""))</f>
        <v>検査日</v>
      </c>
      <c r="F816" t="str">
        <f>IFERROR(VLOOKUP($B816,ui_labels!$B$2:$F$10000,5,FALSE), IFERROR(VLOOKUP($B816,ui_labels_mc!$B$2:$F$10000,5,FALSE), ""))</f>
        <v>Besichtigungstermin</v>
      </c>
      <c r="G816" t="str">
        <f t="shared" si="12"/>
        <v>customer_crud_collateralCanvas_editThirdPartyRequestCanvas_thirdPartyRequest_date=Besichtigungstermin</v>
      </c>
    </row>
    <row r="817" spans="1:7" x14ac:dyDescent="0.3">
      <c r="A817" t="s">
        <v>20285</v>
      </c>
      <c r="B817" t="str">
        <f>IFERROR(VLOOKUP($A817,ui_labels_mc!$A$2:$F$10000,2,FALSE), "")</f>
        <v>Appraisal Date</v>
      </c>
      <c r="C817" t="str">
        <f>IFERROR(VLOOKUP($B817,ui_labels!$B$2:$F$10000,2,FALSE), IFERROR(VLOOKUP($B817,ui_labels_mc!$B$2:$F$10000,2,FALSE), ""))</f>
        <v>Valoración Fecha</v>
      </c>
      <c r="D817" t="str">
        <f>IFERROR(VLOOKUP($B817,ui_labels!$B$2:$F$10000,3,FALSE), IFERROR(VLOOKUP($B817,ui_labels_mc!$B$2:$F$10000,3,FALSE), ""))</f>
        <v>Date de l'évaluation</v>
      </c>
      <c r="E817" t="str">
        <f>IFERROR(VLOOKUP($B817,ui_labels!$B$2:$F$10000,4,FALSE), IFERROR(VLOOKUP($B817,ui_labels_mc!$B$2:$F$10000,4,FALSE), ""))</f>
        <v>鑑定日</v>
      </c>
      <c r="F817" t="str">
        <f>IFERROR(VLOOKUP($B817,ui_labels!$B$2:$F$10000,5,FALSE), IFERROR(VLOOKUP($B817,ui_labels_mc!$B$2:$F$10000,5,FALSE), ""))</f>
        <v>Appraisal Datum</v>
      </c>
      <c r="G817" t="str">
        <f t="shared" si="12"/>
        <v>customer_crud_collateralCanvas_editThirdPartyRequestCanvas_thirdPartyRequest_date_2=Appraisal Datum</v>
      </c>
    </row>
    <row r="818" spans="1:7" x14ac:dyDescent="0.3">
      <c r="A818" t="s">
        <v>20286</v>
      </c>
      <c r="B818" t="str">
        <f>IFERROR(VLOOKUP($A818,ui_labels_mc!$A$2:$F$10000,2,FALSE), "")</f>
        <v>Review Date</v>
      </c>
      <c r="C818" t="str">
        <f>IFERROR(VLOOKUP($B818,ui_labels!$B$2:$F$10000,2,FALSE), IFERROR(VLOOKUP($B818,ui_labels_mc!$B$2:$F$10000,2,FALSE), ""))</f>
        <v>Fecha de revisión</v>
      </c>
      <c r="D818" t="str">
        <f>IFERROR(VLOOKUP($B818,ui_labels!$B$2:$F$10000,3,FALSE), IFERROR(VLOOKUP($B818,ui_labels_mc!$B$2:$F$10000,3,FALSE), ""))</f>
        <v>Date de révision</v>
      </c>
      <c r="E818" t="str">
        <f>IFERROR(VLOOKUP($B818,ui_labels!$B$2:$F$10000,4,FALSE), IFERROR(VLOOKUP($B818,ui_labels_mc!$B$2:$F$10000,4,FALSE), ""))</f>
        <v>レビュー日</v>
      </c>
      <c r="F818" t="str">
        <f>IFERROR(VLOOKUP($B818,ui_labels!$B$2:$F$10000,5,FALSE), IFERROR(VLOOKUP($B818,ui_labels_mc!$B$2:$F$10000,5,FALSE), ""))</f>
        <v>Datum des Berichts</v>
      </c>
      <c r="G818" t="str">
        <f t="shared" si="12"/>
        <v>customer_crud_collateralCanvas_editThirdPartyRequestCanvas_thirdPartyRequest_date_3=Datum des Berichts</v>
      </c>
    </row>
    <row r="819" spans="1:7" x14ac:dyDescent="0.3">
      <c r="A819" t="s">
        <v>20288</v>
      </c>
      <c r="B819" t="str">
        <f>IFERROR(VLOOKUP($A819,ui_labels_mc!$A$2:$F$10000,2,FALSE), "")</f>
        <v>Inspection Date</v>
      </c>
      <c r="C819" t="str">
        <f>IFERROR(VLOOKUP($B819,ui_labels!$B$2:$F$10000,2,FALSE), IFERROR(VLOOKUP($B819,ui_labels_mc!$B$2:$F$10000,2,FALSE), ""))</f>
        <v>Fecha de inspección</v>
      </c>
      <c r="D819" t="str">
        <f>IFERROR(VLOOKUP($B819,ui_labels!$B$2:$F$10000,3,FALSE), IFERROR(VLOOKUP($B819,ui_labels_mc!$B$2:$F$10000,3,FALSE), ""))</f>
        <v>Date d'inspection</v>
      </c>
      <c r="E819" t="str">
        <f>IFERROR(VLOOKUP($B819,ui_labels!$B$2:$F$10000,4,FALSE), IFERROR(VLOOKUP($B819,ui_labels_mc!$B$2:$F$10000,4,FALSE), ""))</f>
        <v>検査日</v>
      </c>
      <c r="F819" t="str">
        <f>IFERROR(VLOOKUP($B819,ui_labels!$B$2:$F$10000,5,FALSE), IFERROR(VLOOKUP($B819,ui_labels_mc!$B$2:$F$10000,5,FALSE), ""))</f>
        <v>Besichtigungstermin</v>
      </c>
      <c r="G819" t="str">
        <f t="shared" si="12"/>
        <v>customer_crud_collateralCanvas_editThirdPartyRequestCanvas_thirdPartyRequest_date_4=Besichtigungstermin</v>
      </c>
    </row>
    <row r="820" spans="1:7" x14ac:dyDescent="0.3">
      <c r="A820" t="s">
        <v>20289</v>
      </c>
      <c r="B820" t="str">
        <f>IFERROR(VLOOKUP($A820,ui_labels_mc!$A$2:$F$10000,2,FALSE), "")</f>
        <v>Inspection Information</v>
      </c>
      <c r="C820" t="str">
        <f>IFERROR(VLOOKUP($B820,ui_labels!$B$2:$F$10000,2,FALSE), IFERROR(VLOOKUP($B820,ui_labels_mc!$B$2:$F$10000,2,FALSE), ""))</f>
        <v>Información de Inspección</v>
      </c>
      <c r="D820" t="str">
        <f>IFERROR(VLOOKUP($B820,ui_labels!$B$2:$F$10000,3,FALSE), IFERROR(VLOOKUP($B820,ui_labels_mc!$B$2:$F$10000,3,FALSE), ""))</f>
        <v>Informations inspection</v>
      </c>
      <c r="E820" t="str">
        <f>IFERROR(VLOOKUP($B820,ui_labels!$B$2:$F$10000,4,FALSE), IFERROR(VLOOKUP($B820,ui_labels_mc!$B$2:$F$10000,4,FALSE), ""))</f>
        <v>検査情報</v>
      </c>
      <c r="F820" t="str">
        <f>IFERROR(VLOOKUP($B820,ui_labels!$B$2:$F$10000,5,FALSE), IFERROR(VLOOKUP($B820,ui_labels_mc!$B$2:$F$10000,5,FALSE), ""))</f>
        <v>Inspection Informationen</v>
      </c>
      <c r="G820" t="str">
        <f t="shared" si="12"/>
        <v>customer_crud_collateralCanvas_editThirdPartyRequestCanvas_thirdPartyRequest_inspectionInformation=Inspection Informationen</v>
      </c>
    </row>
    <row r="821" spans="1:7" x14ac:dyDescent="0.3">
      <c r="A821" t="s">
        <v>20290</v>
      </c>
      <c r="B821" t="str">
        <f>IFERROR(VLOOKUP($A821,ui_labels_mc!$A$2:$F$10000,2,FALSE), "")</f>
        <v>Inspection Comments</v>
      </c>
      <c r="C821" t="str">
        <f>IFERROR(VLOOKUP($B821,ui_labels!$B$2:$F$10000,2,FALSE), IFERROR(VLOOKUP($B821,ui_labels_mc!$B$2:$F$10000,2,FALSE), ""))</f>
        <v>Inspección Comentarios</v>
      </c>
      <c r="D821" t="str">
        <f>IFERROR(VLOOKUP($B821,ui_labels!$B$2:$F$10000,3,FALSE), IFERROR(VLOOKUP($B821,ui_labels_mc!$B$2:$F$10000,3,FALSE), ""))</f>
        <v>Inspection Commentaires</v>
      </c>
      <c r="E821" t="str">
        <f>IFERROR(VLOOKUP($B821,ui_labels!$B$2:$F$10000,4,FALSE), IFERROR(VLOOKUP($B821,ui_labels_mc!$B$2:$F$10000,4,FALSE), ""))</f>
        <v>検査コメント</v>
      </c>
      <c r="F821" t="str">
        <f>IFERROR(VLOOKUP($B821,ui_labels!$B$2:$F$10000,5,FALSE), IFERROR(VLOOKUP($B821,ui_labels_mc!$B$2:$F$10000,5,FALSE), ""))</f>
        <v>Inspection Kommentare</v>
      </c>
      <c r="G821" t="str">
        <f t="shared" si="12"/>
        <v>customer_crud_collateralCanvas_editThirdPartyRequestCanvas_thirdPartyRequest_inspection_commentGroup_comments=Inspection Kommentare</v>
      </c>
    </row>
    <row r="822" spans="1:7" x14ac:dyDescent="0.3">
      <c r="A822" t="s">
        <v>20292</v>
      </c>
      <c r="B822" t="str">
        <f>IFERROR(VLOOKUP($A822,ui_labels_mc!$A$2:$F$10000,2,FALSE), "")</f>
        <v>Create</v>
      </c>
      <c r="C822" t="str">
        <f>IFERROR(VLOOKUP($B822,ui_labels!$B$2:$F$10000,2,FALSE), IFERROR(VLOOKUP($B822,ui_labels_mc!$B$2:$F$10000,2,FALSE), ""))</f>
        <v>Crear</v>
      </c>
      <c r="D822" t="str">
        <f>IFERROR(VLOOKUP($B822,ui_labels!$B$2:$F$10000,3,FALSE), IFERROR(VLOOKUP($B822,ui_labels_mc!$B$2:$F$10000,3,FALSE), ""))</f>
        <v>Créer</v>
      </c>
      <c r="E822" t="str">
        <f>IFERROR(VLOOKUP($B822,ui_labels!$B$2:$F$10000,4,FALSE), IFERROR(VLOOKUP($B822,ui_labels_mc!$B$2:$F$10000,4,FALSE), ""))</f>
        <v>作り出します</v>
      </c>
      <c r="F822" t="str">
        <f>IFERROR(VLOOKUP($B822,ui_labels!$B$2:$F$10000,5,FALSE), IFERROR(VLOOKUP($B822,ui_labels_mc!$B$2:$F$10000,5,FALSE), ""))</f>
        <v>Erstellen</v>
      </c>
      <c r="G822" t="str">
        <f t="shared" si="12"/>
        <v>customer_crud_collateralCanvas_editThirdPartyRequestCanvas_thirdPartyRequest_inspection_commentGroup_comments_createAction=Erstellen</v>
      </c>
    </row>
    <row r="823" spans="1:7" x14ac:dyDescent="0.3">
      <c r="A823" t="s">
        <v>20293</v>
      </c>
      <c r="B823" t="str">
        <f>IFERROR(VLOOKUP($A823,ui_labels_mc!$A$2:$F$10000,2,FALSE), "")</f>
        <v>Delete</v>
      </c>
      <c r="C823" t="str">
        <f>IFERROR(VLOOKUP($B823,ui_labels!$B$2:$F$10000,2,FALSE), IFERROR(VLOOKUP($B823,ui_labels_mc!$B$2:$F$10000,2,FALSE), ""))</f>
        <v>Borrar</v>
      </c>
      <c r="D823" t="str">
        <f>IFERROR(VLOOKUP($B823,ui_labels!$B$2:$F$10000,3,FALSE), IFERROR(VLOOKUP($B823,ui_labels_mc!$B$2:$F$10000,3,FALSE), ""))</f>
        <v>Effacer</v>
      </c>
      <c r="E823" t="str">
        <f>IFERROR(VLOOKUP($B823,ui_labels!$B$2:$F$10000,4,FALSE), IFERROR(VLOOKUP($B823,ui_labels_mc!$B$2:$F$10000,4,FALSE), ""))</f>
        <v>削除</v>
      </c>
      <c r="F823" t="str">
        <f>IFERROR(VLOOKUP($B823,ui_labels!$B$2:$F$10000,5,FALSE), IFERROR(VLOOKUP($B823,ui_labels_mc!$B$2:$F$10000,5,FALSE), ""))</f>
        <v>Löschen</v>
      </c>
      <c r="G823" t="str">
        <f t="shared" si="12"/>
        <v>customer_crud_collateralCanvas_editThirdPartyRequestCanvas_thirdPartyRequest_inspection_commentGroup_comments_deleteAction=Löschen</v>
      </c>
    </row>
    <row r="824" spans="1:7" x14ac:dyDescent="0.3">
      <c r="A824" t="s">
        <v>20294</v>
      </c>
      <c r="B824" t="str">
        <f>IFERROR(VLOOKUP($A824,ui_labels_mc!$A$2:$F$10000,2,FALSE), "")</f>
        <v>Supporting Documents</v>
      </c>
      <c r="C824" t="str">
        <f>IFERROR(VLOOKUP($B824,ui_labels!$B$2:$F$10000,2,FALSE), IFERROR(VLOOKUP($B824,ui_labels_mc!$B$2:$F$10000,2,FALSE), ""))</f>
        <v>Documentos de respaldo</v>
      </c>
      <c r="D824" t="str">
        <f>IFERROR(VLOOKUP($B824,ui_labels!$B$2:$F$10000,3,FALSE), IFERROR(VLOOKUP($B824,ui_labels_mc!$B$2:$F$10000,3,FALSE), ""))</f>
        <v>Documents à l'appui</v>
      </c>
      <c r="E824" t="str">
        <f>IFERROR(VLOOKUP($B824,ui_labels!$B$2:$F$10000,4,FALSE), IFERROR(VLOOKUP($B824,ui_labels_mc!$B$2:$F$10000,4,FALSE), ""))</f>
        <v>裏付ける書類</v>
      </c>
      <c r="F824" t="str">
        <f>IFERROR(VLOOKUP($B824,ui_labels!$B$2:$F$10000,5,FALSE), IFERROR(VLOOKUP($B824,ui_labels_mc!$B$2:$F$10000,5,FALSE), ""))</f>
        <v>Belege</v>
      </c>
      <c r="G824" t="str">
        <f t="shared" si="12"/>
        <v>customer_crud_collateralCanvas_editThirdPartyRequestCanvas_thirdPartyRequest_inspection_documentGroup_uploadedDocuments=Belege</v>
      </c>
    </row>
    <row r="825" spans="1:7" x14ac:dyDescent="0.3">
      <c r="A825" t="s">
        <v>20295</v>
      </c>
      <c r="B825" t="str">
        <f>IFERROR(VLOOKUP($A825,ui_labels_mc!$A$2:$F$10000,2,FALSE), "")</f>
        <v>Description</v>
      </c>
      <c r="C825" t="str">
        <f>IFERROR(VLOOKUP($B825,ui_labels!$B$2:$F$10000,2,FALSE), IFERROR(VLOOKUP($B825,ui_labels_mc!$B$2:$F$10000,2,FALSE), ""))</f>
        <v>Descripción</v>
      </c>
      <c r="D825" t="str">
        <f>IFERROR(VLOOKUP($B825,ui_labels!$B$2:$F$10000,3,FALSE), IFERROR(VLOOKUP($B825,ui_labels_mc!$B$2:$F$10000,3,FALSE), ""))</f>
        <v>Description</v>
      </c>
      <c r="E825" t="str">
        <f>IFERROR(VLOOKUP($B825,ui_labels!$B$2:$F$10000,4,FALSE), IFERROR(VLOOKUP($B825,ui_labels_mc!$B$2:$F$10000,4,FALSE), ""))</f>
        <v>説明</v>
      </c>
      <c r="F825" t="str">
        <f>IFERROR(VLOOKUP($B825,ui_labels!$B$2:$F$10000,5,FALSE), IFERROR(VLOOKUP($B825,ui_labels_mc!$B$2:$F$10000,5,FALSE), ""))</f>
        <v xml:space="preserve">Beschreibung  </v>
      </c>
      <c r="G825" t="str">
        <f t="shared" si="12"/>
        <v xml:space="preserve">customer_crud_collateralCanvas_editThirdPartyRequestCanvas_thirdPartyRequest_inspection_documentGroup_uploadedDocuments_QuickEditCanvas_inspectionDocument_description=Beschreibung  </v>
      </c>
    </row>
    <row r="826" spans="1:7" x14ac:dyDescent="0.3">
      <c r="A826" t="s">
        <v>20296</v>
      </c>
      <c r="B826" t="str">
        <f>IFERROR(VLOOKUP($A826,ui_labels_mc!$A$2:$F$10000,2,FALSE), "")</f>
        <v>Category</v>
      </c>
      <c r="C826" t="str">
        <f>IFERROR(VLOOKUP($B826,ui_labels!$B$2:$F$10000,2,FALSE), IFERROR(VLOOKUP($B826,ui_labels_mc!$B$2:$F$10000,2,FALSE), ""))</f>
        <v>Categoría</v>
      </c>
      <c r="D826" t="str">
        <f>IFERROR(VLOOKUP($B826,ui_labels!$B$2:$F$10000,3,FALSE), IFERROR(VLOOKUP($B826,ui_labels_mc!$B$2:$F$10000,3,FALSE), ""))</f>
        <v>Catégorie</v>
      </c>
      <c r="E826" t="str">
        <f>IFERROR(VLOOKUP($B826,ui_labels!$B$2:$F$10000,4,FALSE), IFERROR(VLOOKUP($B826,ui_labels_mc!$B$2:$F$10000,4,FALSE), ""))</f>
        <v>カテゴリ</v>
      </c>
      <c r="F826" t="str">
        <f>IFERROR(VLOOKUP($B826,ui_labels!$B$2:$F$10000,5,FALSE), IFERROR(VLOOKUP($B826,ui_labels_mc!$B$2:$F$10000,5,FALSE), ""))</f>
        <v>Kategorie</v>
      </c>
      <c r="G826" t="str">
        <f t="shared" si="12"/>
        <v>customer_crud_collateralCanvas_editThirdPartyRequestCanvas_thirdPartyRequest_inspection_documentGroup_uploadedDocuments_QuickEditCanvas_inspectionDocument_documentCategory=Kategorie</v>
      </c>
    </row>
    <row r="827" spans="1:7" x14ac:dyDescent="0.3">
      <c r="A827" t="s">
        <v>20297</v>
      </c>
      <c r="B827" t="str">
        <f>IFERROR(VLOOKUP($A827,ui_labels_mc!$A$2:$F$10000,2,FALSE), "")</f>
        <v>Group</v>
      </c>
      <c r="C827" t="str">
        <f>IFERROR(VLOOKUP($B827,ui_labels!$B$2:$F$10000,2,FALSE), IFERROR(VLOOKUP($B827,ui_labels_mc!$B$2:$F$10000,2,FALSE), ""))</f>
        <v>Grupo</v>
      </c>
      <c r="D827" t="str">
        <f>IFERROR(VLOOKUP($B827,ui_labels!$B$2:$F$10000,3,FALSE), IFERROR(VLOOKUP($B827,ui_labels_mc!$B$2:$F$10000,3,FALSE), ""))</f>
        <v>Groupe</v>
      </c>
      <c r="E827" t="str">
        <f>IFERROR(VLOOKUP($B827,ui_labels!$B$2:$F$10000,4,FALSE), IFERROR(VLOOKUP($B827,ui_labels_mc!$B$2:$F$10000,4,FALSE), ""))</f>
        <v>グループ</v>
      </c>
      <c r="F827" t="str">
        <f>IFERROR(VLOOKUP($B827,ui_labels!$B$2:$F$10000,5,FALSE), IFERROR(VLOOKUP($B827,ui_labels_mc!$B$2:$F$10000,5,FALSE), ""))</f>
        <v>Gruppe</v>
      </c>
      <c r="G827" t="str">
        <f t="shared" si="12"/>
        <v>customer_crud_collateralCanvas_editThirdPartyRequestCanvas_thirdPartyRequest_inspection_documentGroup_uploadedDocuments_QuickEditCanvas_inspectionDocument_documentClass=Gruppe</v>
      </c>
    </row>
    <row r="828" spans="1:7" x14ac:dyDescent="0.3">
      <c r="A828" t="s">
        <v>20298</v>
      </c>
      <c r="B828" t="str">
        <f>IFERROR(VLOOKUP($A828,ui_labels_mc!$A$2:$F$10000,2,FALSE), "")</f>
        <v>Status</v>
      </c>
      <c r="C828" t="str">
        <f>IFERROR(VLOOKUP($B828,ui_labels!$B$2:$F$10000,2,FALSE), IFERROR(VLOOKUP($B828,ui_labels_mc!$B$2:$F$10000,2,FALSE), ""))</f>
        <v>Estado</v>
      </c>
      <c r="D828" t="str">
        <f>IFERROR(VLOOKUP($B828,ui_labels!$B$2:$F$10000,3,FALSE), IFERROR(VLOOKUP($B828,ui_labels_mc!$B$2:$F$10000,3,FALSE), ""))</f>
        <v>Statut</v>
      </c>
      <c r="E828" t="str">
        <f>IFERROR(VLOOKUP($B828,ui_labels!$B$2:$F$10000,4,FALSE), IFERROR(VLOOKUP($B828,ui_labels_mc!$B$2:$F$10000,4,FALSE), ""))</f>
        <v>ステータス</v>
      </c>
      <c r="F828" t="str">
        <f>IFERROR(VLOOKUP($B828,ui_labels!$B$2:$F$10000,5,FALSE), IFERROR(VLOOKUP($B828,ui_labels_mc!$B$2:$F$10000,5,FALSE), ""))</f>
        <v>Status</v>
      </c>
      <c r="G828" t="str">
        <f t="shared" si="12"/>
        <v>customer_crud_collateralCanvas_editThirdPartyRequestCanvas_thirdPartyRequest_inspection_documentGroup_uploadedDocuments_QuickEditCanvas_inspectionDocument_documentStatus=Status</v>
      </c>
    </row>
    <row r="829" spans="1:7" x14ac:dyDescent="0.3">
      <c r="A829" t="s">
        <v>20299</v>
      </c>
      <c r="B829" t="str">
        <f>IFERROR(VLOOKUP($A829,ui_labels_mc!$A$2:$F$10000,2,FALSE), "")</f>
        <v>Status</v>
      </c>
      <c r="C829" t="str">
        <f>IFERROR(VLOOKUP($B829,ui_labels!$B$2:$F$10000,2,FALSE), IFERROR(VLOOKUP($B829,ui_labels_mc!$B$2:$F$10000,2,FALSE), ""))</f>
        <v>Estado</v>
      </c>
      <c r="D829" t="str">
        <f>IFERROR(VLOOKUP($B829,ui_labels!$B$2:$F$10000,3,FALSE), IFERROR(VLOOKUP($B829,ui_labels_mc!$B$2:$F$10000,3,FALSE), ""))</f>
        <v>Statut</v>
      </c>
      <c r="E829" t="str">
        <f>IFERROR(VLOOKUP($B829,ui_labels!$B$2:$F$10000,4,FALSE), IFERROR(VLOOKUP($B829,ui_labels_mc!$B$2:$F$10000,4,FALSE), ""))</f>
        <v>ステータス</v>
      </c>
      <c r="F829" t="str">
        <f>IFERROR(VLOOKUP($B829,ui_labels!$B$2:$F$10000,5,FALSE), IFERROR(VLOOKUP($B829,ui_labels_mc!$B$2:$F$10000,5,FALSE), ""))</f>
        <v>Status</v>
      </c>
      <c r="G829" t="str">
        <f t="shared" si="12"/>
        <v>customer_crud_collateralCanvas_editThirdPartyRequestCanvas_thirdPartyRequest_inspection_documentGroup_uploadedDocuments_QuickEditCanvas_inspectionDocument_documentStatus_1=Status</v>
      </c>
    </row>
    <row r="830" spans="1:7" x14ac:dyDescent="0.3">
      <c r="A830" t="s">
        <v>20300</v>
      </c>
      <c r="B830" t="str">
        <f>IFERROR(VLOOKUP($A830,ui_labels_mc!$A$2:$F$10000,2,FALSE), "")</f>
        <v>Type</v>
      </c>
      <c r="C830" t="str">
        <f>IFERROR(VLOOKUP($B830,ui_labels!$B$2:$F$10000,2,FALSE), IFERROR(VLOOKUP($B830,ui_labels_mc!$B$2:$F$10000,2,FALSE), ""))</f>
        <v>Tipo</v>
      </c>
      <c r="D830" t="str">
        <f>IFERROR(VLOOKUP($B830,ui_labels!$B$2:$F$10000,3,FALSE), IFERROR(VLOOKUP($B830,ui_labels_mc!$B$2:$F$10000,3,FALSE), ""))</f>
        <v>Type</v>
      </c>
      <c r="E830" t="str">
        <f>IFERROR(VLOOKUP($B830,ui_labels!$B$2:$F$10000,4,FALSE), IFERROR(VLOOKUP($B830,ui_labels_mc!$B$2:$F$10000,4,FALSE), ""))</f>
        <v>タイプ</v>
      </c>
      <c r="F830" t="str">
        <f>IFERROR(VLOOKUP($B830,ui_labels!$B$2:$F$10000,5,FALSE), IFERROR(VLOOKUP($B830,ui_labels_mc!$B$2:$F$10000,5,FALSE), ""))</f>
        <v>Typ</v>
      </c>
      <c r="G830" t="str">
        <f t="shared" si="12"/>
        <v>customer_crud_collateralCanvas_editThirdPartyRequestCanvas_thirdPartyRequest_inspection_documentGroup_uploadedDocuments_QuickEditCanvas_inspectionDocument_documentType=Typ</v>
      </c>
    </row>
    <row r="831" spans="1:7" x14ac:dyDescent="0.3">
      <c r="A831" t="s">
        <v>20301</v>
      </c>
      <c r="B831" t="str">
        <f>IFERROR(VLOOKUP($A831,ui_labels_mc!$A$2:$F$10000,2,FALSE), "")</f>
        <v>Type</v>
      </c>
      <c r="C831" t="str">
        <f>IFERROR(VLOOKUP($B831,ui_labels!$B$2:$F$10000,2,FALSE), IFERROR(VLOOKUP($B831,ui_labels_mc!$B$2:$F$10000,2,FALSE), ""))</f>
        <v>Tipo</v>
      </c>
      <c r="D831" t="str">
        <f>IFERROR(VLOOKUP($B831,ui_labels!$B$2:$F$10000,3,FALSE), IFERROR(VLOOKUP($B831,ui_labels_mc!$B$2:$F$10000,3,FALSE), ""))</f>
        <v>Type</v>
      </c>
      <c r="E831" t="str">
        <f>IFERROR(VLOOKUP($B831,ui_labels!$B$2:$F$10000,4,FALSE), IFERROR(VLOOKUP($B831,ui_labels_mc!$B$2:$F$10000,4,FALSE), ""))</f>
        <v>タイプ</v>
      </c>
      <c r="F831" t="str">
        <f>IFERROR(VLOOKUP($B831,ui_labels!$B$2:$F$10000,5,FALSE), IFERROR(VLOOKUP($B831,ui_labels_mc!$B$2:$F$10000,5,FALSE), ""))</f>
        <v>Typ</v>
      </c>
      <c r="G831" t="str">
        <f t="shared" si="12"/>
        <v>customer_crud_collateralCanvas_editThirdPartyRequestCanvas_thirdPartyRequest_inspection_documentGroup_uploadedDocuments_QuickEditCanvas_inspectionDocument_documentType_1=Typ</v>
      </c>
    </row>
    <row r="832" spans="1:7" x14ac:dyDescent="0.3">
      <c r="A832" t="s">
        <v>20302</v>
      </c>
      <c r="B832" t="str">
        <f>IFERROR(VLOOKUP($A832,ui_labels_mc!$A$2:$F$10000,2,FALSE), "")</f>
        <v>File</v>
      </c>
      <c r="C832" t="str">
        <f>IFERROR(VLOOKUP($B832,ui_labels!$B$2:$F$10000,2,FALSE), IFERROR(VLOOKUP($B832,ui_labels_mc!$B$2:$F$10000,2,FALSE), ""))</f>
        <v>Archivo</v>
      </c>
      <c r="D832" t="str">
        <f>IFERROR(VLOOKUP($B832,ui_labels!$B$2:$F$10000,3,FALSE), IFERROR(VLOOKUP($B832,ui_labels_mc!$B$2:$F$10000,3,FALSE), ""))</f>
        <v>Fichier</v>
      </c>
      <c r="E832" t="str">
        <f>IFERROR(VLOOKUP($B832,ui_labels!$B$2:$F$10000,4,FALSE), IFERROR(VLOOKUP($B832,ui_labels_mc!$B$2:$F$10000,4,FALSE), ""))</f>
        <v>ファイル</v>
      </c>
      <c r="F832" t="str">
        <f>IFERROR(VLOOKUP($B832,ui_labels!$B$2:$F$10000,5,FALSE), IFERROR(VLOOKUP($B832,ui_labels_mc!$B$2:$F$10000,5,FALSE), ""))</f>
        <v>Akte</v>
      </c>
      <c r="G832" t="str">
        <f t="shared" si="12"/>
        <v>customer_crud_collateralCanvas_editThirdPartyRequestCanvas_thirdPartyRequest_inspection_documentGroup_uploadedDocuments_QuickEditCanvas_inspectionDocument_uploadedStream=Akte</v>
      </c>
    </row>
    <row r="833" spans="1:7" x14ac:dyDescent="0.3">
      <c r="A833" t="s">
        <v>20303</v>
      </c>
      <c r="B833" t="str">
        <f>IFERROR(VLOOKUP($A833,ui_labels_mc!$A$2:$F$10000,2,FALSE), "")</f>
        <v>File</v>
      </c>
      <c r="C833" t="str">
        <f>IFERROR(VLOOKUP($B833,ui_labels!$B$2:$F$10000,2,FALSE), IFERROR(VLOOKUP($B833,ui_labels_mc!$B$2:$F$10000,2,FALSE), ""))</f>
        <v>Archivo</v>
      </c>
      <c r="D833" t="str">
        <f>IFERROR(VLOOKUP($B833,ui_labels!$B$2:$F$10000,3,FALSE), IFERROR(VLOOKUP($B833,ui_labels_mc!$B$2:$F$10000,3,FALSE), ""))</f>
        <v>Fichier</v>
      </c>
      <c r="E833" t="str">
        <f>IFERROR(VLOOKUP($B833,ui_labels!$B$2:$F$10000,4,FALSE), IFERROR(VLOOKUP($B833,ui_labels_mc!$B$2:$F$10000,4,FALSE), ""))</f>
        <v>ファイル</v>
      </c>
      <c r="F833" t="str">
        <f>IFERROR(VLOOKUP($B833,ui_labels!$B$2:$F$10000,5,FALSE), IFERROR(VLOOKUP($B833,ui_labels_mc!$B$2:$F$10000,5,FALSE), ""))</f>
        <v>Akte</v>
      </c>
      <c r="G833" t="str">
        <f t="shared" si="12"/>
        <v>customer_crud_collateralCanvas_editThirdPartyRequestCanvas_thirdPartyRequest_inspection_documentGroup_uploadedDocuments_QuickEditCanvas_inspectionDocument_uploadedStream_1=Akte</v>
      </c>
    </row>
    <row r="834" spans="1:7" x14ac:dyDescent="0.3">
      <c r="A834" t="s">
        <v>20304</v>
      </c>
      <c r="B834" t="str">
        <f>IFERROR(VLOOKUP($A834,ui_labels_mc!$A$2:$F$10000,2,FALSE), "")</f>
        <v>Document Details</v>
      </c>
      <c r="C834" t="str">
        <f>IFERROR(VLOOKUP($B834,ui_labels!$B$2:$F$10000,2,FALSE), IFERROR(VLOOKUP($B834,ui_labels_mc!$B$2:$F$10000,2,FALSE), ""))</f>
        <v>Detalles del documento</v>
      </c>
      <c r="D834" t="str">
        <f>IFERROR(VLOOKUP($B834,ui_labels!$B$2:$F$10000,3,FALSE), IFERROR(VLOOKUP($B834,ui_labels_mc!$B$2:$F$10000,3,FALSE), ""))</f>
        <v>Détails du document</v>
      </c>
      <c r="E834" t="str">
        <f>IFERROR(VLOOKUP($B834,ui_labels!$B$2:$F$10000,4,FALSE), IFERROR(VLOOKUP($B834,ui_labels_mc!$B$2:$F$10000,4,FALSE), ""))</f>
        <v>ドキュメントの詳細</v>
      </c>
      <c r="F834" t="str">
        <f>IFERROR(VLOOKUP($B834,ui_labels!$B$2:$F$10000,5,FALSE), IFERROR(VLOOKUP($B834,ui_labels_mc!$B$2:$F$10000,5,FALSE), ""))</f>
        <v>Dokumentendetails</v>
      </c>
      <c r="G834" t="str">
        <f t="shared" si="12"/>
        <v>customer_crud_collateralCanvas_editThirdPartyRequestCanvas_thirdPartyRequest_inspection_documentGroup_uploadedDocuments_QuickEditCanvas_quick_thirdPartyRequest_inspection_uploadedDocEdit=Dokumentendetails</v>
      </c>
    </row>
    <row r="835" spans="1:7" x14ac:dyDescent="0.3">
      <c r="A835" t="s">
        <v>20305</v>
      </c>
      <c r="B835" t="str">
        <f>IFERROR(VLOOKUP($A835,ui_labels_mc!$A$2:$F$10000,2,FALSE), "")</f>
        <v>Create</v>
      </c>
      <c r="C835" t="str">
        <f>IFERROR(VLOOKUP($B835,ui_labels!$B$2:$F$10000,2,FALSE), IFERROR(VLOOKUP($B835,ui_labels_mc!$B$2:$F$10000,2,FALSE), ""))</f>
        <v>Crear</v>
      </c>
      <c r="D835" t="str">
        <f>IFERROR(VLOOKUP($B835,ui_labels!$B$2:$F$10000,3,FALSE), IFERROR(VLOOKUP($B835,ui_labels_mc!$B$2:$F$10000,3,FALSE), ""))</f>
        <v>Créer</v>
      </c>
      <c r="E835" t="str">
        <f>IFERROR(VLOOKUP($B835,ui_labels!$B$2:$F$10000,4,FALSE), IFERROR(VLOOKUP($B835,ui_labels_mc!$B$2:$F$10000,4,FALSE), ""))</f>
        <v>作り出します</v>
      </c>
      <c r="F835" t="str">
        <f>IFERROR(VLOOKUP($B835,ui_labels!$B$2:$F$10000,5,FALSE), IFERROR(VLOOKUP($B835,ui_labels_mc!$B$2:$F$10000,5,FALSE), ""))</f>
        <v>Erstellen</v>
      </c>
      <c r="G835" t="str">
        <f t="shared" ref="G835:G898" si="13">CONCATENATE(A835, "=",F835)</f>
        <v>customer_crud_collateralCanvas_editThirdPartyRequestCanvas_thirdPartyRequest_inspection_documentGroup_uploadedDocuments_createAction=Erstellen</v>
      </c>
    </row>
    <row r="836" spans="1:7" x14ac:dyDescent="0.3">
      <c r="A836" t="s">
        <v>20306</v>
      </c>
      <c r="B836" t="str">
        <f>IFERROR(VLOOKUP($A836,ui_labels_mc!$A$2:$F$10000,2,FALSE), "")</f>
        <v>Delete</v>
      </c>
      <c r="C836" t="str">
        <f>IFERROR(VLOOKUP($B836,ui_labels!$B$2:$F$10000,2,FALSE), IFERROR(VLOOKUP($B836,ui_labels_mc!$B$2:$F$10000,2,FALSE), ""))</f>
        <v>Borrar</v>
      </c>
      <c r="D836" t="str">
        <f>IFERROR(VLOOKUP($B836,ui_labels!$B$2:$F$10000,3,FALSE), IFERROR(VLOOKUP($B836,ui_labels_mc!$B$2:$F$10000,3,FALSE), ""))</f>
        <v>Effacer</v>
      </c>
      <c r="E836" t="str">
        <f>IFERROR(VLOOKUP($B836,ui_labels!$B$2:$F$10000,4,FALSE), IFERROR(VLOOKUP($B836,ui_labels_mc!$B$2:$F$10000,4,FALSE), ""))</f>
        <v>削除</v>
      </c>
      <c r="F836" t="str">
        <f>IFERROR(VLOOKUP($B836,ui_labels!$B$2:$F$10000,5,FALSE), IFERROR(VLOOKUP($B836,ui_labels_mc!$B$2:$F$10000,5,FALSE), ""))</f>
        <v>Löschen</v>
      </c>
      <c r="G836" t="str">
        <f t="shared" si="13"/>
        <v>customer_crud_collateralCanvas_editThirdPartyRequestCanvas_thirdPartyRequest_inspection_documentGroup_uploadedDocuments_deleteAction=Löschen</v>
      </c>
    </row>
    <row r="837" spans="1:7" x14ac:dyDescent="0.3">
      <c r="A837" t="s">
        <v>20307</v>
      </c>
      <c r="B837" t="str">
        <f>IFERROR(VLOOKUP($A837,ui_labels_mc!$A$2:$F$10000,2,FALSE), "")</f>
        <v>Inspection Type</v>
      </c>
      <c r="C837" t="str">
        <f>IFERROR(VLOOKUP($B837,ui_labels!$B$2:$F$10000,2,FALSE), IFERROR(VLOOKUP($B837,ui_labels_mc!$B$2:$F$10000,2,FALSE), ""))</f>
        <v>Tipo Inspección</v>
      </c>
      <c r="D837" t="str">
        <f>IFERROR(VLOOKUP($B837,ui_labels!$B$2:$F$10000,3,FALSE), IFERROR(VLOOKUP($B837,ui_labels_mc!$B$2:$F$10000,3,FALSE), ""))</f>
        <v>Type d'inspection</v>
      </c>
      <c r="E837" t="str">
        <f>IFERROR(VLOOKUP($B837,ui_labels!$B$2:$F$10000,4,FALSE), IFERROR(VLOOKUP($B837,ui_labels_mc!$B$2:$F$10000,4,FALSE), ""))</f>
        <v>検査の種類</v>
      </c>
      <c r="F837" t="str">
        <f>IFERROR(VLOOKUP($B837,ui_labels!$B$2:$F$10000,5,FALSE), IFERROR(VLOOKUP($B837,ui_labels_mc!$B$2:$F$10000,5,FALSE), ""))</f>
        <v>Prüfart</v>
      </c>
      <c r="G837" t="str">
        <f t="shared" si="13"/>
        <v>customer_crud_collateralCanvas_editThirdPartyRequestCanvas_thirdPartyRequest_inspection_inspectionType=Prüfart</v>
      </c>
    </row>
    <row r="838" spans="1:7" x14ac:dyDescent="0.3">
      <c r="A838" t="s">
        <v>20309</v>
      </c>
      <c r="B838" t="str">
        <f>IFERROR(VLOOKUP($A838,ui_labels_mc!$A$2:$F$10000,2,FALSE), "")</f>
        <v>Status</v>
      </c>
      <c r="C838" t="str">
        <f>IFERROR(VLOOKUP($B838,ui_labels!$B$2:$F$10000,2,FALSE), IFERROR(VLOOKUP($B838,ui_labels_mc!$B$2:$F$10000,2,FALSE), ""))</f>
        <v>Estado</v>
      </c>
      <c r="D838" t="str">
        <f>IFERROR(VLOOKUP($B838,ui_labels!$B$2:$F$10000,3,FALSE), IFERROR(VLOOKUP($B838,ui_labels_mc!$B$2:$F$10000,3,FALSE), ""))</f>
        <v>Statut</v>
      </c>
      <c r="E838" t="str">
        <f>IFERROR(VLOOKUP($B838,ui_labels!$B$2:$F$10000,4,FALSE), IFERROR(VLOOKUP($B838,ui_labels_mc!$B$2:$F$10000,4,FALSE), ""))</f>
        <v>ステータス</v>
      </c>
      <c r="F838" t="str">
        <f>IFERROR(VLOOKUP($B838,ui_labels!$B$2:$F$10000,5,FALSE), IFERROR(VLOOKUP($B838,ui_labels_mc!$B$2:$F$10000,5,FALSE), ""))</f>
        <v>Status</v>
      </c>
      <c r="G838" t="str">
        <f t="shared" si="13"/>
        <v>customer_crud_collateralCanvas_editThirdPartyRequestCanvas_thirdPartyRequest_inspection_wfStatus=Status</v>
      </c>
    </row>
    <row r="839" spans="1:7" x14ac:dyDescent="0.3">
      <c r="A839" t="s">
        <v>20310</v>
      </c>
      <c r="B839" t="str">
        <f>IFERROR(VLOOKUP($A839,ui_labels_mc!$A$2:$F$10000,2,FALSE), "")</f>
        <v>Insurance Information</v>
      </c>
      <c r="C839" t="str">
        <f>IFERROR(VLOOKUP($B839,ui_labels!$B$2:$F$10000,2,FALSE), IFERROR(VLOOKUP($B839,ui_labels_mc!$B$2:$F$10000,2,FALSE), ""))</f>
        <v>Información de Seguros</v>
      </c>
      <c r="D839" t="str">
        <f>IFERROR(VLOOKUP($B839,ui_labels!$B$2:$F$10000,3,FALSE), IFERROR(VLOOKUP($B839,ui_labels_mc!$B$2:$F$10000,3,FALSE), ""))</f>
        <v>Information sur les assurances</v>
      </c>
      <c r="E839" t="str">
        <f>IFERROR(VLOOKUP($B839,ui_labels!$B$2:$F$10000,4,FALSE), IFERROR(VLOOKUP($B839,ui_labels_mc!$B$2:$F$10000,4,FALSE), ""))</f>
        <v>保険情報</v>
      </c>
      <c r="F839" t="str">
        <f>IFERROR(VLOOKUP($B839,ui_labels!$B$2:$F$10000,5,FALSE), IFERROR(VLOOKUP($B839,ui_labels_mc!$B$2:$F$10000,5,FALSE), ""))</f>
        <v>Insurance Information</v>
      </c>
      <c r="G839" t="str">
        <f t="shared" si="13"/>
        <v>customer_crud_collateralCanvas_editThirdPartyRequestCanvas_thirdPartyRequest_insuranceInformation=Insurance Information</v>
      </c>
    </row>
    <row r="840" spans="1:7" x14ac:dyDescent="0.3">
      <c r="A840" t="s">
        <v>20311</v>
      </c>
      <c r="B840" t="str">
        <f>IFERROR(VLOOKUP($A840,ui_labels_mc!$A$2:$F$10000,2,FALSE), "")</f>
        <v>Insurance Comments</v>
      </c>
      <c r="C840" t="str">
        <f>IFERROR(VLOOKUP($B840,ui_labels!$B$2:$F$10000,2,FALSE), IFERROR(VLOOKUP($B840,ui_labels_mc!$B$2:$F$10000,2,FALSE), ""))</f>
        <v>Seguros Comentarios</v>
      </c>
      <c r="D840" t="str">
        <f>IFERROR(VLOOKUP($B840,ui_labels!$B$2:$F$10000,3,FALSE), IFERROR(VLOOKUP($B840,ui_labels_mc!$B$2:$F$10000,3,FALSE), ""))</f>
        <v>Assurance Commentaires</v>
      </c>
      <c r="E840" t="str">
        <f>IFERROR(VLOOKUP($B840,ui_labels!$B$2:$F$10000,4,FALSE), IFERROR(VLOOKUP($B840,ui_labels_mc!$B$2:$F$10000,4,FALSE), ""))</f>
        <v>保険コメント</v>
      </c>
      <c r="F840" t="str">
        <f>IFERROR(VLOOKUP($B840,ui_labels!$B$2:$F$10000,5,FALSE), IFERROR(VLOOKUP($B840,ui_labels_mc!$B$2:$F$10000,5,FALSE), ""))</f>
        <v>Versicherungen Kommentare</v>
      </c>
      <c r="G840" t="str">
        <f t="shared" si="13"/>
        <v>customer_crud_collateralCanvas_editThirdPartyRequestCanvas_thirdPartyRequest_insurance_commentGroup_comments=Versicherungen Kommentare</v>
      </c>
    </row>
    <row r="841" spans="1:7" x14ac:dyDescent="0.3">
      <c r="A841" t="s">
        <v>20313</v>
      </c>
      <c r="B841" t="str">
        <f>IFERROR(VLOOKUP($A841,ui_labels_mc!$A$2:$F$10000,2,FALSE), "")</f>
        <v>Create</v>
      </c>
      <c r="C841" t="str">
        <f>IFERROR(VLOOKUP($B841,ui_labels!$B$2:$F$10000,2,FALSE), IFERROR(VLOOKUP($B841,ui_labels_mc!$B$2:$F$10000,2,FALSE), ""))</f>
        <v>Crear</v>
      </c>
      <c r="D841" t="str">
        <f>IFERROR(VLOOKUP($B841,ui_labels!$B$2:$F$10000,3,FALSE), IFERROR(VLOOKUP($B841,ui_labels_mc!$B$2:$F$10000,3,FALSE), ""))</f>
        <v>Créer</v>
      </c>
      <c r="E841" t="str">
        <f>IFERROR(VLOOKUP($B841,ui_labels!$B$2:$F$10000,4,FALSE), IFERROR(VLOOKUP($B841,ui_labels_mc!$B$2:$F$10000,4,FALSE), ""))</f>
        <v>作り出します</v>
      </c>
      <c r="F841" t="str">
        <f>IFERROR(VLOOKUP($B841,ui_labels!$B$2:$F$10000,5,FALSE), IFERROR(VLOOKUP($B841,ui_labels_mc!$B$2:$F$10000,5,FALSE), ""))</f>
        <v>Erstellen</v>
      </c>
      <c r="G841" t="str">
        <f t="shared" si="13"/>
        <v>customer_crud_collateralCanvas_editThirdPartyRequestCanvas_thirdPartyRequest_insurance_commentGroup_comments_createAction=Erstellen</v>
      </c>
    </row>
    <row r="842" spans="1:7" x14ac:dyDescent="0.3">
      <c r="A842" t="s">
        <v>20314</v>
      </c>
      <c r="B842" t="str">
        <f>IFERROR(VLOOKUP($A842,ui_labels_mc!$A$2:$F$10000,2,FALSE), "")</f>
        <v>Delete</v>
      </c>
      <c r="C842" t="str">
        <f>IFERROR(VLOOKUP($B842,ui_labels!$B$2:$F$10000,2,FALSE), IFERROR(VLOOKUP($B842,ui_labels_mc!$B$2:$F$10000,2,FALSE), ""))</f>
        <v>Borrar</v>
      </c>
      <c r="D842" t="str">
        <f>IFERROR(VLOOKUP($B842,ui_labels!$B$2:$F$10000,3,FALSE), IFERROR(VLOOKUP($B842,ui_labels_mc!$B$2:$F$10000,3,FALSE), ""))</f>
        <v>Effacer</v>
      </c>
      <c r="E842" t="str">
        <f>IFERROR(VLOOKUP($B842,ui_labels!$B$2:$F$10000,4,FALSE), IFERROR(VLOOKUP($B842,ui_labels_mc!$B$2:$F$10000,4,FALSE), ""))</f>
        <v>削除</v>
      </c>
      <c r="F842" t="str">
        <f>IFERROR(VLOOKUP($B842,ui_labels!$B$2:$F$10000,5,FALSE), IFERROR(VLOOKUP($B842,ui_labels_mc!$B$2:$F$10000,5,FALSE), ""))</f>
        <v>Löschen</v>
      </c>
      <c r="G842" t="str">
        <f t="shared" si="13"/>
        <v>customer_crud_collateralCanvas_editThirdPartyRequestCanvas_thirdPartyRequest_insurance_commentGroup_comments_deleteAction=Löschen</v>
      </c>
    </row>
    <row r="843" spans="1:7" x14ac:dyDescent="0.3">
      <c r="A843" t="s">
        <v>20315</v>
      </c>
      <c r="B843" t="str">
        <f>IFERROR(VLOOKUP($A843,ui_labels_mc!$A$2:$F$10000,2,FALSE), "")</f>
        <v>Supporting Documents</v>
      </c>
      <c r="C843" t="str">
        <f>IFERROR(VLOOKUP($B843,ui_labels!$B$2:$F$10000,2,FALSE), IFERROR(VLOOKUP($B843,ui_labels_mc!$B$2:$F$10000,2,FALSE), ""))</f>
        <v>Documentos de respaldo</v>
      </c>
      <c r="D843" t="str">
        <f>IFERROR(VLOOKUP($B843,ui_labels!$B$2:$F$10000,3,FALSE), IFERROR(VLOOKUP($B843,ui_labels_mc!$B$2:$F$10000,3,FALSE), ""))</f>
        <v>Documents à l'appui</v>
      </c>
      <c r="E843" t="str">
        <f>IFERROR(VLOOKUP($B843,ui_labels!$B$2:$F$10000,4,FALSE), IFERROR(VLOOKUP($B843,ui_labels_mc!$B$2:$F$10000,4,FALSE), ""))</f>
        <v>裏付ける書類</v>
      </c>
      <c r="F843" t="str">
        <f>IFERROR(VLOOKUP($B843,ui_labels!$B$2:$F$10000,5,FALSE), IFERROR(VLOOKUP($B843,ui_labels_mc!$B$2:$F$10000,5,FALSE), ""))</f>
        <v>Belege</v>
      </c>
      <c r="G843" t="str">
        <f t="shared" si="13"/>
        <v>customer_crud_collateralCanvas_editThirdPartyRequestCanvas_thirdPartyRequest_insurance_documentGroup_uploadedDocuments=Belege</v>
      </c>
    </row>
    <row r="844" spans="1:7" x14ac:dyDescent="0.3">
      <c r="A844" t="s">
        <v>20316</v>
      </c>
      <c r="B844" t="str">
        <f>IFERROR(VLOOKUP($A844,ui_labels_mc!$A$2:$F$10000,2,FALSE), "")</f>
        <v>Description</v>
      </c>
      <c r="C844" t="str">
        <f>IFERROR(VLOOKUP($B844,ui_labels!$B$2:$F$10000,2,FALSE), IFERROR(VLOOKUP($B844,ui_labels_mc!$B$2:$F$10000,2,FALSE), ""))</f>
        <v>Descripción</v>
      </c>
      <c r="D844" t="str">
        <f>IFERROR(VLOOKUP($B844,ui_labels!$B$2:$F$10000,3,FALSE), IFERROR(VLOOKUP($B844,ui_labels_mc!$B$2:$F$10000,3,FALSE), ""))</f>
        <v>Description</v>
      </c>
      <c r="E844" t="str">
        <f>IFERROR(VLOOKUP($B844,ui_labels!$B$2:$F$10000,4,FALSE), IFERROR(VLOOKUP($B844,ui_labels_mc!$B$2:$F$10000,4,FALSE), ""))</f>
        <v>説明</v>
      </c>
      <c r="F844" t="str">
        <f>IFERROR(VLOOKUP($B844,ui_labels!$B$2:$F$10000,5,FALSE), IFERROR(VLOOKUP($B844,ui_labels_mc!$B$2:$F$10000,5,FALSE), ""))</f>
        <v xml:space="preserve">Beschreibung  </v>
      </c>
      <c r="G844" t="str">
        <f t="shared" si="13"/>
        <v xml:space="preserve">customer_crud_collateralCanvas_editThirdPartyRequestCanvas_thirdPartyRequest_insurance_documentGroup_uploadedDocuments_QuickEditCanvas_insuranceDocument_description=Beschreibung  </v>
      </c>
    </row>
    <row r="845" spans="1:7" x14ac:dyDescent="0.3">
      <c r="A845" t="s">
        <v>20317</v>
      </c>
      <c r="B845" t="str">
        <f>IFERROR(VLOOKUP($A845,ui_labels_mc!$A$2:$F$10000,2,FALSE), "")</f>
        <v>Category</v>
      </c>
      <c r="C845" t="str">
        <f>IFERROR(VLOOKUP($B845,ui_labels!$B$2:$F$10000,2,FALSE), IFERROR(VLOOKUP($B845,ui_labels_mc!$B$2:$F$10000,2,FALSE), ""))</f>
        <v>Categoría</v>
      </c>
      <c r="D845" t="str">
        <f>IFERROR(VLOOKUP($B845,ui_labels!$B$2:$F$10000,3,FALSE), IFERROR(VLOOKUP($B845,ui_labels_mc!$B$2:$F$10000,3,FALSE), ""))</f>
        <v>Catégorie</v>
      </c>
      <c r="E845" t="str">
        <f>IFERROR(VLOOKUP($B845,ui_labels!$B$2:$F$10000,4,FALSE), IFERROR(VLOOKUP($B845,ui_labels_mc!$B$2:$F$10000,4,FALSE), ""))</f>
        <v>カテゴリ</v>
      </c>
      <c r="F845" t="str">
        <f>IFERROR(VLOOKUP($B845,ui_labels!$B$2:$F$10000,5,FALSE), IFERROR(VLOOKUP($B845,ui_labels_mc!$B$2:$F$10000,5,FALSE), ""))</f>
        <v>Kategorie</v>
      </c>
      <c r="G845" t="str">
        <f t="shared" si="13"/>
        <v>customer_crud_collateralCanvas_editThirdPartyRequestCanvas_thirdPartyRequest_insurance_documentGroup_uploadedDocuments_QuickEditCanvas_insuranceDocument_documentCategory=Kategorie</v>
      </c>
    </row>
    <row r="846" spans="1:7" x14ac:dyDescent="0.3">
      <c r="A846" t="s">
        <v>20318</v>
      </c>
      <c r="B846" t="str">
        <f>IFERROR(VLOOKUP($A846,ui_labels_mc!$A$2:$F$10000,2,FALSE), "")</f>
        <v>Group</v>
      </c>
      <c r="C846" t="str">
        <f>IFERROR(VLOOKUP($B846,ui_labels!$B$2:$F$10000,2,FALSE), IFERROR(VLOOKUP($B846,ui_labels_mc!$B$2:$F$10000,2,FALSE), ""))</f>
        <v>Grupo</v>
      </c>
      <c r="D846" t="str">
        <f>IFERROR(VLOOKUP($B846,ui_labels!$B$2:$F$10000,3,FALSE), IFERROR(VLOOKUP($B846,ui_labels_mc!$B$2:$F$10000,3,FALSE), ""))</f>
        <v>Groupe</v>
      </c>
      <c r="E846" t="str">
        <f>IFERROR(VLOOKUP($B846,ui_labels!$B$2:$F$10000,4,FALSE), IFERROR(VLOOKUP($B846,ui_labels_mc!$B$2:$F$10000,4,FALSE), ""))</f>
        <v>グループ</v>
      </c>
      <c r="F846" t="str">
        <f>IFERROR(VLOOKUP($B846,ui_labels!$B$2:$F$10000,5,FALSE), IFERROR(VLOOKUP($B846,ui_labels_mc!$B$2:$F$10000,5,FALSE), ""))</f>
        <v>Gruppe</v>
      </c>
      <c r="G846" t="str">
        <f t="shared" si="13"/>
        <v>customer_crud_collateralCanvas_editThirdPartyRequestCanvas_thirdPartyRequest_insurance_documentGroup_uploadedDocuments_QuickEditCanvas_insuranceDocument_documentClass=Gruppe</v>
      </c>
    </row>
    <row r="847" spans="1:7" x14ac:dyDescent="0.3">
      <c r="A847" t="s">
        <v>20319</v>
      </c>
      <c r="B847" t="str">
        <f>IFERROR(VLOOKUP($A847,ui_labels_mc!$A$2:$F$10000,2,FALSE), "")</f>
        <v>Status</v>
      </c>
      <c r="C847" t="str">
        <f>IFERROR(VLOOKUP($B847,ui_labels!$B$2:$F$10000,2,FALSE), IFERROR(VLOOKUP($B847,ui_labels_mc!$B$2:$F$10000,2,FALSE), ""))</f>
        <v>Estado</v>
      </c>
      <c r="D847" t="str">
        <f>IFERROR(VLOOKUP($B847,ui_labels!$B$2:$F$10000,3,FALSE), IFERROR(VLOOKUP($B847,ui_labels_mc!$B$2:$F$10000,3,FALSE), ""))</f>
        <v>Statut</v>
      </c>
      <c r="E847" t="str">
        <f>IFERROR(VLOOKUP($B847,ui_labels!$B$2:$F$10000,4,FALSE), IFERROR(VLOOKUP($B847,ui_labels_mc!$B$2:$F$10000,4,FALSE), ""))</f>
        <v>ステータス</v>
      </c>
      <c r="F847" t="str">
        <f>IFERROR(VLOOKUP($B847,ui_labels!$B$2:$F$10000,5,FALSE), IFERROR(VLOOKUP($B847,ui_labels_mc!$B$2:$F$10000,5,FALSE), ""))</f>
        <v>Status</v>
      </c>
      <c r="G847" t="str">
        <f t="shared" si="13"/>
        <v>customer_crud_collateralCanvas_editThirdPartyRequestCanvas_thirdPartyRequest_insurance_documentGroup_uploadedDocuments_QuickEditCanvas_insuranceDocument_documentStatus=Status</v>
      </c>
    </row>
    <row r="848" spans="1:7" x14ac:dyDescent="0.3">
      <c r="A848" t="s">
        <v>20320</v>
      </c>
      <c r="B848" t="str">
        <f>IFERROR(VLOOKUP($A848,ui_labels_mc!$A$2:$F$10000,2,FALSE), "")</f>
        <v>Status</v>
      </c>
      <c r="C848" t="str">
        <f>IFERROR(VLOOKUP($B848,ui_labels!$B$2:$F$10000,2,FALSE), IFERROR(VLOOKUP($B848,ui_labels_mc!$B$2:$F$10000,2,FALSE), ""))</f>
        <v>Estado</v>
      </c>
      <c r="D848" t="str">
        <f>IFERROR(VLOOKUP($B848,ui_labels!$B$2:$F$10000,3,FALSE), IFERROR(VLOOKUP($B848,ui_labels_mc!$B$2:$F$10000,3,FALSE), ""))</f>
        <v>Statut</v>
      </c>
      <c r="E848" t="str">
        <f>IFERROR(VLOOKUP($B848,ui_labels!$B$2:$F$10000,4,FALSE), IFERROR(VLOOKUP($B848,ui_labels_mc!$B$2:$F$10000,4,FALSE), ""))</f>
        <v>ステータス</v>
      </c>
      <c r="F848" t="str">
        <f>IFERROR(VLOOKUP($B848,ui_labels!$B$2:$F$10000,5,FALSE), IFERROR(VLOOKUP($B848,ui_labels_mc!$B$2:$F$10000,5,FALSE), ""))</f>
        <v>Status</v>
      </c>
      <c r="G848" t="str">
        <f t="shared" si="13"/>
        <v>customer_crud_collateralCanvas_editThirdPartyRequestCanvas_thirdPartyRequest_insurance_documentGroup_uploadedDocuments_QuickEditCanvas_insuranceDocument_documentStatus_1=Status</v>
      </c>
    </row>
    <row r="849" spans="1:7" x14ac:dyDescent="0.3">
      <c r="A849" t="s">
        <v>20321</v>
      </c>
      <c r="B849" t="str">
        <f>IFERROR(VLOOKUP($A849,ui_labels_mc!$A$2:$F$10000,2,FALSE), "")</f>
        <v>Type</v>
      </c>
      <c r="C849" t="str">
        <f>IFERROR(VLOOKUP($B849,ui_labels!$B$2:$F$10000,2,FALSE), IFERROR(VLOOKUP($B849,ui_labels_mc!$B$2:$F$10000,2,FALSE), ""))</f>
        <v>Tipo</v>
      </c>
      <c r="D849" t="str">
        <f>IFERROR(VLOOKUP($B849,ui_labels!$B$2:$F$10000,3,FALSE), IFERROR(VLOOKUP($B849,ui_labels_mc!$B$2:$F$10000,3,FALSE), ""))</f>
        <v>Type</v>
      </c>
      <c r="E849" t="str">
        <f>IFERROR(VLOOKUP($B849,ui_labels!$B$2:$F$10000,4,FALSE), IFERROR(VLOOKUP($B849,ui_labels_mc!$B$2:$F$10000,4,FALSE), ""))</f>
        <v>タイプ</v>
      </c>
      <c r="F849" t="str">
        <f>IFERROR(VLOOKUP($B849,ui_labels!$B$2:$F$10000,5,FALSE), IFERROR(VLOOKUP($B849,ui_labels_mc!$B$2:$F$10000,5,FALSE), ""))</f>
        <v>Typ</v>
      </c>
      <c r="G849" t="str">
        <f t="shared" si="13"/>
        <v>customer_crud_collateralCanvas_editThirdPartyRequestCanvas_thirdPartyRequest_insurance_documentGroup_uploadedDocuments_QuickEditCanvas_insuranceDocument_documentType=Typ</v>
      </c>
    </row>
    <row r="850" spans="1:7" x14ac:dyDescent="0.3">
      <c r="A850" t="s">
        <v>20322</v>
      </c>
      <c r="B850" t="str">
        <f>IFERROR(VLOOKUP($A850,ui_labels_mc!$A$2:$F$10000,2,FALSE), "")</f>
        <v>Type</v>
      </c>
      <c r="C850" t="str">
        <f>IFERROR(VLOOKUP($B850,ui_labels!$B$2:$F$10000,2,FALSE), IFERROR(VLOOKUP($B850,ui_labels_mc!$B$2:$F$10000,2,FALSE), ""))</f>
        <v>Tipo</v>
      </c>
      <c r="D850" t="str">
        <f>IFERROR(VLOOKUP($B850,ui_labels!$B$2:$F$10000,3,FALSE), IFERROR(VLOOKUP($B850,ui_labels_mc!$B$2:$F$10000,3,FALSE), ""))</f>
        <v>Type</v>
      </c>
      <c r="E850" t="str">
        <f>IFERROR(VLOOKUP($B850,ui_labels!$B$2:$F$10000,4,FALSE), IFERROR(VLOOKUP($B850,ui_labels_mc!$B$2:$F$10000,4,FALSE), ""))</f>
        <v>タイプ</v>
      </c>
      <c r="F850" t="str">
        <f>IFERROR(VLOOKUP($B850,ui_labels!$B$2:$F$10000,5,FALSE), IFERROR(VLOOKUP($B850,ui_labels_mc!$B$2:$F$10000,5,FALSE), ""))</f>
        <v>Typ</v>
      </c>
      <c r="G850" t="str">
        <f t="shared" si="13"/>
        <v>customer_crud_collateralCanvas_editThirdPartyRequestCanvas_thirdPartyRequest_insurance_documentGroup_uploadedDocuments_QuickEditCanvas_insuranceDocument_documentType_1=Typ</v>
      </c>
    </row>
    <row r="851" spans="1:7" x14ac:dyDescent="0.3">
      <c r="A851" t="s">
        <v>20323</v>
      </c>
      <c r="B851" t="str">
        <f>IFERROR(VLOOKUP($A851,ui_labels_mc!$A$2:$F$10000,2,FALSE), "")</f>
        <v>File</v>
      </c>
      <c r="C851" t="str">
        <f>IFERROR(VLOOKUP($B851,ui_labels!$B$2:$F$10000,2,FALSE), IFERROR(VLOOKUP($B851,ui_labels_mc!$B$2:$F$10000,2,FALSE), ""))</f>
        <v>Archivo</v>
      </c>
      <c r="D851" t="str">
        <f>IFERROR(VLOOKUP($B851,ui_labels!$B$2:$F$10000,3,FALSE), IFERROR(VLOOKUP($B851,ui_labels_mc!$B$2:$F$10000,3,FALSE), ""))</f>
        <v>Fichier</v>
      </c>
      <c r="E851" t="str">
        <f>IFERROR(VLOOKUP($B851,ui_labels!$B$2:$F$10000,4,FALSE), IFERROR(VLOOKUP($B851,ui_labels_mc!$B$2:$F$10000,4,FALSE), ""))</f>
        <v>ファイル</v>
      </c>
      <c r="F851" t="str">
        <f>IFERROR(VLOOKUP($B851,ui_labels!$B$2:$F$10000,5,FALSE), IFERROR(VLOOKUP($B851,ui_labels_mc!$B$2:$F$10000,5,FALSE), ""))</f>
        <v>Akte</v>
      </c>
      <c r="G851" t="str">
        <f t="shared" si="13"/>
        <v>customer_crud_collateralCanvas_editThirdPartyRequestCanvas_thirdPartyRequest_insurance_documentGroup_uploadedDocuments_QuickEditCanvas_insuranceDocument_uploadedStream=Akte</v>
      </c>
    </row>
    <row r="852" spans="1:7" x14ac:dyDescent="0.3">
      <c r="A852" t="s">
        <v>20324</v>
      </c>
      <c r="B852" t="str">
        <f>IFERROR(VLOOKUP($A852,ui_labels_mc!$A$2:$F$10000,2,FALSE), "")</f>
        <v>File</v>
      </c>
      <c r="C852" t="str">
        <f>IFERROR(VLOOKUP($B852,ui_labels!$B$2:$F$10000,2,FALSE), IFERROR(VLOOKUP($B852,ui_labels_mc!$B$2:$F$10000,2,FALSE), ""))</f>
        <v>Archivo</v>
      </c>
      <c r="D852" t="str">
        <f>IFERROR(VLOOKUP($B852,ui_labels!$B$2:$F$10000,3,FALSE), IFERROR(VLOOKUP($B852,ui_labels_mc!$B$2:$F$10000,3,FALSE), ""))</f>
        <v>Fichier</v>
      </c>
      <c r="E852" t="str">
        <f>IFERROR(VLOOKUP($B852,ui_labels!$B$2:$F$10000,4,FALSE), IFERROR(VLOOKUP($B852,ui_labels_mc!$B$2:$F$10000,4,FALSE), ""))</f>
        <v>ファイル</v>
      </c>
      <c r="F852" t="str">
        <f>IFERROR(VLOOKUP($B852,ui_labels!$B$2:$F$10000,5,FALSE), IFERROR(VLOOKUP($B852,ui_labels_mc!$B$2:$F$10000,5,FALSE), ""))</f>
        <v>Akte</v>
      </c>
      <c r="G852" t="str">
        <f t="shared" si="13"/>
        <v>customer_crud_collateralCanvas_editThirdPartyRequestCanvas_thirdPartyRequest_insurance_documentGroup_uploadedDocuments_QuickEditCanvas_insuranceDocument_uploadedStream_1=Akte</v>
      </c>
    </row>
    <row r="853" spans="1:7" x14ac:dyDescent="0.3">
      <c r="A853" t="s">
        <v>20325</v>
      </c>
      <c r="B853" t="str">
        <f>IFERROR(VLOOKUP($A853,ui_labels_mc!$A$2:$F$10000,2,FALSE), "")</f>
        <v>Document Details</v>
      </c>
      <c r="C853" t="str">
        <f>IFERROR(VLOOKUP($B853,ui_labels!$B$2:$F$10000,2,FALSE), IFERROR(VLOOKUP($B853,ui_labels_mc!$B$2:$F$10000,2,FALSE), ""))</f>
        <v>Detalles del documento</v>
      </c>
      <c r="D853" t="str">
        <f>IFERROR(VLOOKUP($B853,ui_labels!$B$2:$F$10000,3,FALSE), IFERROR(VLOOKUP($B853,ui_labels_mc!$B$2:$F$10000,3,FALSE), ""))</f>
        <v>Détails du document</v>
      </c>
      <c r="E853" t="str">
        <f>IFERROR(VLOOKUP($B853,ui_labels!$B$2:$F$10000,4,FALSE), IFERROR(VLOOKUP($B853,ui_labels_mc!$B$2:$F$10000,4,FALSE), ""))</f>
        <v>ドキュメントの詳細</v>
      </c>
      <c r="F853" t="str">
        <f>IFERROR(VLOOKUP($B853,ui_labels!$B$2:$F$10000,5,FALSE), IFERROR(VLOOKUP($B853,ui_labels_mc!$B$2:$F$10000,5,FALSE), ""))</f>
        <v>Dokumentendetails</v>
      </c>
      <c r="G853" t="str">
        <f t="shared" si="13"/>
        <v>customer_crud_collateralCanvas_editThirdPartyRequestCanvas_thirdPartyRequest_insurance_documentGroup_uploadedDocuments_QuickEditCanvas_quick_thirdPartyRequest_insurance_uploadedDocEdit=Dokumentendetails</v>
      </c>
    </row>
    <row r="854" spans="1:7" x14ac:dyDescent="0.3">
      <c r="A854" t="s">
        <v>20326</v>
      </c>
      <c r="B854" t="str">
        <f>IFERROR(VLOOKUP($A854,ui_labels_mc!$A$2:$F$10000,2,FALSE), "")</f>
        <v>Create</v>
      </c>
      <c r="C854" t="str">
        <f>IFERROR(VLOOKUP($B854,ui_labels!$B$2:$F$10000,2,FALSE), IFERROR(VLOOKUP($B854,ui_labels_mc!$B$2:$F$10000,2,FALSE), ""))</f>
        <v>Crear</v>
      </c>
      <c r="D854" t="str">
        <f>IFERROR(VLOOKUP($B854,ui_labels!$B$2:$F$10000,3,FALSE), IFERROR(VLOOKUP($B854,ui_labels_mc!$B$2:$F$10000,3,FALSE), ""))</f>
        <v>Créer</v>
      </c>
      <c r="E854" t="str">
        <f>IFERROR(VLOOKUP($B854,ui_labels!$B$2:$F$10000,4,FALSE), IFERROR(VLOOKUP($B854,ui_labels_mc!$B$2:$F$10000,4,FALSE), ""))</f>
        <v>作り出します</v>
      </c>
      <c r="F854" t="str">
        <f>IFERROR(VLOOKUP($B854,ui_labels!$B$2:$F$10000,5,FALSE), IFERROR(VLOOKUP($B854,ui_labels_mc!$B$2:$F$10000,5,FALSE), ""))</f>
        <v>Erstellen</v>
      </c>
      <c r="G854" t="str">
        <f t="shared" si="13"/>
        <v>customer_crud_collateralCanvas_editThirdPartyRequestCanvas_thirdPartyRequest_insurance_documentGroup_uploadedDocuments_createAction=Erstellen</v>
      </c>
    </row>
    <row r="855" spans="1:7" x14ac:dyDescent="0.3">
      <c r="A855" t="s">
        <v>20327</v>
      </c>
      <c r="B855" t="str">
        <f>IFERROR(VLOOKUP($A855,ui_labels_mc!$A$2:$F$10000,2,FALSE), "")</f>
        <v>Delete</v>
      </c>
      <c r="C855" t="str">
        <f>IFERROR(VLOOKUP($B855,ui_labels!$B$2:$F$10000,2,FALSE), IFERROR(VLOOKUP($B855,ui_labels_mc!$B$2:$F$10000,2,FALSE), ""))</f>
        <v>Borrar</v>
      </c>
      <c r="D855" t="str">
        <f>IFERROR(VLOOKUP($B855,ui_labels!$B$2:$F$10000,3,FALSE), IFERROR(VLOOKUP($B855,ui_labels_mc!$B$2:$F$10000,3,FALSE), ""))</f>
        <v>Effacer</v>
      </c>
      <c r="E855" t="str">
        <f>IFERROR(VLOOKUP($B855,ui_labels!$B$2:$F$10000,4,FALSE), IFERROR(VLOOKUP($B855,ui_labels_mc!$B$2:$F$10000,4,FALSE), ""))</f>
        <v>削除</v>
      </c>
      <c r="F855" t="str">
        <f>IFERROR(VLOOKUP($B855,ui_labels!$B$2:$F$10000,5,FALSE), IFERROR(VLOOKUP($B855,ui_labels_mc!$B$2:$F$10000,5,FALSE), ""))</f>
        <v>Löschen</v>
      </c>
      <c r="G855" t="str">
        <f t="shared" si="13"/>
        <v>customer_crud_collateralCanvas_editThirdPartyRequestCanvas_thirdPartyRequest_insurance_documentGroup_uploadedDocuments_deleteAction=Löschen</v>
      </c>
    </row>
    <row r="856" spans="1:7" x14ac:dyDescent="0.3">
      <c r="A856" t="s">
        <v>20328</v>
      </c>
      <c r="B856" t="str">
        <f>IFERROR(VLOOKUP($A856,ui_labels_mc!$A$2:$F$10000,2,FALSE), "")</f>
        <v>Insurance Type</v>
      </c>
      <c r="C856" t="str">
        <f>IFERROR(VLOOKUP($B856,ui_labels!$B$2:$F$10000,2,FALSE), IFERROR(VLOOKUP($B856,ui_labels_mc!$B$2:$F$10000,2,FALSE), ""))</f>
        <v>Tipo de Seguros</v>
      </c>
      <c r="D856" t="str">
        <f>IFERROR(VLOOKUP($B856,ui_labels!$B$2:$F$10000,3,FALSE), IFERROR(VLOOKUP($B856,ui_labels_mc!$B$2:$F$10000,3,FALSE), ""))</f>
        <v>Type d'assurance</v>
      </c>
      <c r="E856" t="str">
        <f>IFERROR(VLOOKUP($B856,ui_labels!$B$2:$F$10000,4,FALSE), IFERROR(VLOOKUP($B856,ui_labels_mc!$B$2:$F$10000,4,FALSE), ""))</f>
        <v>保険の種類</v>
      </c>
      <c r="F856" t="str">
        <f>IFERROR(VLOOKUP($B856,ui_labels!$B$2:$F$10000,5,FALSE), IFERROR(VLOOKUP($B856,ui_labels_mc!$B$2:$F$10000,5,FALSE), ""))</f>
        <v>Versicherungstyp</v>
      </c>
      <c r="G856" t="str">
        <f t="shared" si="13"/>
        <v>customer_crud_collateralCanvas_editThirdPartyRequestCanvas_thirdPartyRequest_insurance_insuranceType=Versicherungstyp</v>
      </c>
    </row>
    <row r="857" spans="1:7" x14ac:dyDescent="0.3">
      <c r="A857" t="s">
        <v>20330</v>
      </c>
      <c r="B857" t="str">
        <f>IFERROR(VLOOKUP($A857,ui_labels_mc!$A$2:$F$10000,2,FALSE), "")</f>
        <v>Insured Value</v>
      </c>
      <c r="C857" t="str">
        <f>IFERROR(VLOOKUP($B857,ui_labels!$B$2:$F$10000,2,FALSE), IFERROR(VLOOKUP($B857,ui_labels_mc!$B$2:$F$10000,2,FALSE), ""))</f>
        <v>Valor Asegurado</v>
      </c>
      <c r="D857" t="str">
        <f>IFERROR(VLOOKUP($B857,ui_labels!$B$2:$F$10000,3,FALSE), IFERROR(VLOOKUP($B857,ui_labels_mc!$B$2:$F$10000,3,FALSE), ""))</f>
        <v>Valeur assurée</v>
      </c>
      <c r="E857" t="str">
        <f>IFERROR(VLOOKUP($B857,ui_labels!$B$2:$F$10000,4,FALSE), IFERROR(VLOOKUP($B857,ui_labels_mc!$B$2:$F$10000,4,FALSE), ""))</f>
        <v>保険価額</v>
      </c>
      <c r="F857" t="str">
        <f>IFERROR(VLOOKUP($B857,ui_labels!$B$2:$F$10000,5,FALSE), IFERROR(VLOOKUP($B857,ui_labels_mc!$B$2:$F$10000,5,FALSE), ""))</f>
        <v>Versicherungswert</v>
      </c>
      <c r="G857" t="str">
        <f t="shared" si="13"/>
        <v>customer_crud_collateralCanvas_editThirdPartyRequestCanvas_thirdPartyRequest_insurance_insuredValue=Versicherungswert</v>
      </c>
    </row>
    <row r="858" spans="1:7" x14ac:dyDescent="0.3">
      <c r="A858" t="s">
        <v>20332</v>
      </c>
      <c r="B858" t="str">
        <f>IFERROR(VLOOKUP($A858,ui_labels_mc!$A$2:$F$10000,2,FALSE), "")</f>
        <v>Insurer</v>
      </c>
      <c r="C858" t="str">
        <f>IFERROR(VLOOKUP($B858,ui_labels!$B$2:$F$10000,2,FALSE), IFERROR(VLOOKUP($B858,ui_labels_mc!$B$2:$F$10000,2,FALSE), ""))</f>
        <v>Asegurador</v>
      </c>
      <c r="D858" t="str">
        <f>IFERROR(VLOOKUP($B858,ui_labels!$B$2:$F$10000,3,FALSE), IFERROR(VLOOKUP($B858,ui_labels_mc!$B$2:$F$10000,3,FALSE), ""))</f>
        <v>Assureur</v>
      </c>
      <c r="E858" t="str">
        <f>IFERROR(VLOOKUP($B858,ui_labels!$B$2:$F$10000,4,FALSE), IFERROR(VLOOKUP($B858,ui_labels_mc!$B$2:$F$10000,4,FALSE), ""))</f>
        <v>保険会社</v>
      </c>
      <c r="F858" t="str">
        <f>IFERROR(VLOOKUP($B858,ui_labels!$B$2:$F$10000,5,FALSE), IFERROR(VLOOKUP($B858,ui_labels_mc!$B$2:$F$10000,5,FALSE), ""))</f>
        <v>Versicherer</v>
      </c>
      <c r="G858" t="str">
        <f t="shared" si="13"/>
        <v>customer_crud_collateralCanvas_editThirdPartyRequestCanvas_thirdPartyRequest_insurance_insurer=Versicherer</v>
      </c>
    </row>
    <row r="859" spans="1:7" x14ac:dyDescent="0.3">
      <c r="A859" t="s">
        <v>20334</v>
      </c>
      <c r="B859" t="str">
        <f>IFERROR(VLOOKUP($A859,ui_labels_mc!$A$2:$F$10000,2,FALSE), "")</f>
        <v>Valid Till</v>
      </c>
      <c r="C859" t="str">
        <f>IFERROR(VLOOKUP($B859,ui_labels!$B$2:$F$10000,2,FALSE), IFERROR(VLOOKUP($B859,ui_labels_mc!$B$2:$F$10000,2,FALSE), ""))</f>
        <v>Válido hasta</v>
      </c>
      <c r="D859" t="str">
        <f>IFERROR(VLOOKUP($B859,ui_labels!$B$2:$F$10000,3,FALSE), IFERROR(VLOOKUP($B859,ui_labels_mc!$B$2:$F$10000,3,FALSE), ""))</f>
        <v>Valable jusqu'au</v>
      </c>
      <c r="E859" t="str">
        <f>IFERROR(VLOOKUP($B859,ui_labels!$B$2:$F$10000,4,FALSE), IFERROR(VLOOKUP($B859,ui_labels_mc!$B$2:$F$10000,4,FALSE), ""))</f>
        <v>ティル有効</v>
      </c>
      <c r="F859" t="str">
        <f>IFERROR(VLOOKUP($B859,ui_labels!$B$2:$F$10000,5,FALSE), IFERROR(VLOOKUP($B859,ui_labels_mc!$B$2:$F$10000,5,FALSE), ""))</f>
        <v>Gültig bis</v>
      </c>
      <c r="G859" t="str">
        <f t="shared" si="13"/>
        <v>customer_crud_collateralCanvas_editThirdPartyRequestCanvas_thirdPartyRequest_insurance_validTill=Gültig bis</v>
      </c>
    </row>
    <row r="860" spans="1:7" x14ac:dyDescent="0.3">
      <c r="A860" t="s">
        <v>20336</v>
      </c>
      <c r="B860" t="str">
        <f>IFERROR(VLOOKUP($A860,ui_labels_mc!$A$2:$F$10000,2,FALSE), "")</f>
        <v>Status</v>
      </c>
      <c r="C860" t="str">
        <f>IFERROR(VLOOKUP($B860,ui_labels!$B$2:$F$10000,2,FALSE), IFERROR(VLOOKUP($B860,ui_labels_mc!$B$2:$F$10000,2,FALSE), ""))</f>
        <v>Estado</v>
      </c>
      <c r="D860" t="str">
        <f>IFERROR(VLOOKUP($B860,ui_labels!$B$2:$F$10000,3,FALSE), IFERROR(VLOOKUP($B860,ui_labels_mc!$B$2:$F$10000,3,FALSE), ""))</f>
        <v>Statut</v>
      </c>
      <c r="E860" t="str">
        <f>IFERROR(VLOOKUP($B860,ui_labels!$B$2:$F$10000,4,FALSE), IFERROR(VLOOKUP($B860,ui_labels_mc!$B$2:$F$10000,4,FALSE), ""))</f>
        <v>ステータス</v>
      </c>
      <c r="F860" t="str">
        <f>IFERROR(VLOOKUP($B860,ui_labels!$B$2:$F$10000,5,FALSE), IFERROR(VLOOKUP($B860,ui_labels_mc!$B$2:$F$10000,5,FALSE), ""))</f>
        <v>Status</v>
      </c>
      <c r="G860" t="str">
        <f t="shared" si="13"/>
        <v>customer_crud_collateralCanvas_editThirdPartyRequestCanvas_thirdPartyRequest_insurance_wfStatus=Status</v>
      </c>
    </row>
    <row r="861" spans="1:7" x14ac:dyDescent="0.3">
      <c r="A861" t="s">
        <v>20337</v>
      </c>
      <c r="B861" t="str">
        <f>IFERROR(VLOOKUP($A861,ui_labels_mc!$A$2:$F$10000,2,FALSE), "")</f>
        <v>Partner Name</v>
      </c>
      <c r="C861" t="str">
        <f>IFERROR(VLOOKUP($B861,ui_labels!$B$2:$F$10000,2,FALSE), IFERROR(VLOOKUP($B861,ui_labels_mc!$B$2:$F$10000,2,FALSE), ""))</f>
        <v>Nombre de socio</v>
      </c>
      <c r="D861" t="str">
        <f>IFERROR(VLOOKUP($B861,ui_labels!$B$2:$F$10000,3,FALSE), IFERROR(VLOOKUP($B861,ui_labels_mc!$B$2:$F$10000,3,FALSE), ""))</f>
        <v>Nom du partenaire</v>
      </c>
      <c r="E861" t="str">
        <f>IFERROR(VLOOKUP($B861,ui_labels!$B$2:$F$10000,4,FALSE), IFERROR(VLOOKUP($B861,ui_labels_mc!$B$2:$F$10000,4,FALSE), ""))</f>
        <v>パートナー名</v>
      </c>
      <c r="F861" t="str">
        <f>IFERROR(VLOOKUP($B861,ui_labels!$B$2:$F$10000,5,FALSE), IFERROR(VLOOKUP($B861,ui_labels_mc!$B$2:$F$10000,5,FALSE), ""))</f>
        <v>Partner Name</v>
      </c>
      <c r="G861" t="str">
        <f t="shared" si="13"/>
        <v>customer_crud_collateralCanvas_editThirdPartyRequestCanvas_thirdPartyRequest_partner=Partner Name</v>
      </c>
    </row>
    <row r="862" spans="1:7" x14ac:dyDescent="0.3">
      <c r="A862" t="s">
        <v>20339</v>
      </c>
      <c r="B862" t="str">
        <f>IFERROR(VLOOKUP($A862,ui_labels_mc!$A$2:$F$10000,2,FALSE), "")</f>
        <v>Appraisal Name</v>
      </c>
      <c r="C862" t="str">
        <f>IFERROR(VLOOKUP($B862,ui_labels!$B$2:$F$10000,2,FALSE), IFERROR(VLOOKUP($B862,ui_labels_mc!$B$2:$F$10000,2,FALSE), ""))</f>
        <v>Nombre Evaluación</v>
      </c>
      <c r="D862" t="str">
        <f>IFERROR(VLOOKUP($B862,ui_labels!$B$2:$F$10000,3,FALSE), IFERROR(VLOOKUP($B862,ui_labels_mc!$B$2:$F$10000,3,FALSE), ""))</f>
        <v>Nom d'évaluation</v>
      </c>
      <c r="E862" t="str">
        <f>IFERROR(VLOOKUP($B862,ui_labels!$B$2:$F$10000,4,FALSE), IFERROR(VLOOKUP($B862,ui_labels_mc!$B$2:$F$10000,4,FALSE), ""))</f>
        <v>鑑定の名前</v>
      </c>
      <c r="F862" t="str">
        <f>IFERROR(VLOOKUP($B862,ui_labels!$B$2:$F$10000,5,FALSE), IFERROR(VLOOKUP($B862,ui_labels_mc!$B$2:$F$10000,5,FALSE), ""))</f>
        <v>Appraisal Namen</v>
      </c>
      <c r="G862" t="str">
        <f t="shared" si="13"/>
        <v>customer_crud_collateralCanvas_editThirdPartyRequestCanvas_thirdPartyRequest_partner_1_searchBox=Appraisal Namen</v>
      </c>
    </row>
    <row r="863" spans="1:7" x14ac:dyDescent="0.3">
      <c r="A863" t="s">
        <v>20340</v>
      </c>
      <c r="B863" t="str">
        <f>IFERROR(VLOOKUP($A863,ui_labels_mc!$A$2:$F$10000,2,FALSE), "")</f>
        <v>Appraisal Name</v>
      </c>
      <c r="C863" t="str">
        <f>IFERROR(VLOOKUP($B863,ui_labels!$B$2:$F$10000,2,FALSE), IFERROR(VLOOKUP($B863,ui_labels_mc!$B$2:$F$10000,2,FALSE), ""))</f>
        <v>Nombre Evaluación</v>
      </c>
      <c r="D863" t="str">
        <f>IFERROR(VLOOKUP($B863,ui_labels!$B$2:$F$10000,3,FALSE), IFERROR(VLOOKUP($B863,ui_labels_mc!$B$2:$F$10000,3,FALSE), ""))</f>
        <v>Nom d'évaluation</v>
      </c>
      <c r="E863" t="str">
        <f>IFERROR(VLOOKUP($B863,ui_labels!$B$2:$F$10000,4,FALSE), IFERROR(VLOOKUP($B863,ui_labels_mc!$B$2:$F$10000,4,FALSE), ""))</f>
        <v>鑑定の名前</v>
      </c>
      <c r="F863" t="str">
        <f>IFERROR(VLOOKUP($B863,ui_labels!$B$2:$F$10000,5,FALSE), IFERROR(VLOOKUP($B863,ui_labels_mc!$B$2:$F$10000,5,FALSE), ""))</f>
        <v>Appraisal Namen</v>
      </c>
      <c r="G863" t="str">
        <f t="shared" si="13"/>
        <v>customer_crud_collateralCanvas_editThirdPartyRequestCanvas_thirdPartyRequest_partner_2=Appraisal Namen</v>
      </c>
    </row>
    <row r="864" spans="1:7" x14ac:dyDescent="0.3">
      <c r="A864" t="s">
        <v>20341</v>
      </c>
      <c r="B864" t="str">
        <f>IFERROR(VLOOKUP($A864,ui_labels_mc!$A$2:$F$10000,2,FALSE), "")</f>
        <v>Partner</v>
      </c>
      <c r="C864" t="str">
        <f>IFERROR(VLOOKUP($B864,ui_labels!$B$2:$F$10000,2,FALSE), IFERROR(VLOOKUP($B864,ui_labels_mc!$B$2:$F$10000,2,FALSE), ""))</f>
        <v>Compañero</v>
      </c>
      <c r="D864" t="str">
        <f>IFERROR(VLOOKUP($B864,ui_labels!$B$2:$F$10000,3,FALSE), IFERROR(VLOOKUP($B864,ui_labels_mc!$B$2:$F$10000,3,FALSE), ""))</f>
        <v>Partenaire</v>
      </c>
      <c r="E864" t="str">
        <f>IFERROR(VLOOKUP($B864,ui_labels!$B$2:$F$10000,4,FALSE), IFERROR(VLOOKUP($B864,ui_labels_mc!$B$2:$F$10000,4,FALSE), ""))</f>
        <v>パートナー</v>
      </c>
      <c r="F864" t="str">
        <f>IFERROR(VLOOKUP($B864,ui_labels!$B$2:$F$10000,5,FALSE), IFERROR(VLOOKUP($B864,ui_labels_mc!$B$2:$F$10000,5,FALSE), ""))</f>
        <v>Gesellschafter</v>
      </c>
      <c r="G864" t="str">
        <f t="shared" si="13"/>
        <v>customer_crud_collateralCanvas_editThirdPartyRequestCanvas_thirdPartyRequest_partner_2_searchBox=Gesellschafter</v>
      </c>
    </row>
    <row r="865" spans="1:7" x14ac:dyDescent="0.3">
      <c r="A865" t="s">
        <v>20342</v>
      </c>
      <c r="B865" t="str">
        <f>IFERROR(VLOOKUP($A865,ui_labels_mc!$A$2:$F$10000,2,FALSE), "")</f>
        <v>Partner</v>
      </c>
      <c r="C865" t="str">
        <f>IFERROR(VLOOKUP($B865,ui_labels!$B$2:$F$10000,2,FALSE), IFERROR(VLOOKUP($B865,ui_labels_mc!$B$2:$F$10000,2,FALSE), ""))</f>
        <v>Compañero</v>
      </c>
      <c r="D865" t="str">
        <f>IFERROR(VLOOKUP($B865,ui_labels!$B$2:$F$10000,3,FALSE), IFERROR(VLOOKUP($B865,ui_labels_mc!$B$2:$F$10000,3,FALSE), ""))</f>
        <v>Partenaire</v>
      </c>
      <c r="E865" t="str">
        <f>IFERROR(VLOOKUP($B865,ui_labels!$B$2:$F$10000,4,FALSE), IFERROR(VLOOKUP($B865,ui_labels_mc!$B$2:$F$10000,4,FALSE), ""))</f>
        <v>パートナー</v>
      </c>
      <c r="F865" t="str">
        <f>IFERROR(VLOOKUP($B865,ui_labels!$B$2:$F$10000,5,FALSE), IFERROR(VLOOKUP($B865,ui_labels_mc!$B$2:$F$10000,5,FALSE), ""))</f>
        <v>Gesellschafter</v>
      </c>
      <c r="G865" t="str">
        <f t="shared" si="13"/>
        <v>customer_crud_collateralCanvas_editThirdPartyRequestCanvas_thirdPartyRequest_partner_3=Gesellschafter</v>
      </c>
    </row>
    <row r="866" spans="1:7" x14ac:dyDescent="0.3">
      <c r="A866" t="s">
        <v>20343</v>
      </c>
      <c r="B866" t="str">
        <f>IFERROR(VLOOKUP($A866,ui_labels_mc!$A$2:$F$10000,2,FALSE), "")</f>
        <v>Partner Name</v>
      </c>
      <c r="C866" t="str">
        <f>IFERROR(VLOOKUP($B866,ui_labels!$B$2:$F$10000,2,FALSE), IFERROR(VLOOKUP($B866,ui_labels_mc!$B$2:$F$10000,2,FALSE), ""))</f>
        <v>Nombre de socio</v>
      </c>
      <c r="D866" t="str">
        <f>IFERROR(VLOOKUP($B866,ui_labels!$B$2:$F$10000,3,FALSE), IFERROR(VLOOKUP($B866,ui_labels_mc!$B$2:$F$10000,3,FALSE), ""))</f>
        <v>Nom du partenaire</v>
      </c>
      <c r="E866" t="str">
        <f>IFERROR(VLOOKUP($B866,ui_labels!$B$2:$F$10000,4,FALSE), IFERROR(VLOOKUP($B866,ui_labels_mc!$B$2:$F$10000,4,FALSE), ""))</f>
        <v>パートナー名</v>
      </c>
      <c r="F866" t="str">
        <f>IFERROR(VLOOKUP($B866,ui_labels!$B$2:$F$10000,5,FALSE), IFERROR(VLOOKUP($B866,ui_labels_mc!$B$2:$F$10000,5,FALSE), ""))</f>
        <v>Partner Name</v>
      </c>
      <c r="G866" t="str">
        <f t="shared" si="13"/>
        <v>customer_crud_collateralCanvas_editThirdPartyRequestCanvas_thirdPartyRequest_partner_3_searchBox=Partner Name</v>
      </c>
    </row>
    <row r="867" spans="1:7" x14ac:dyDescent="0.3">
      <c r="A867" t="s">
        <v>20344</v>
      </c>
      <c r="B867" t="str">
        <f>IFERROR(VLOOKUP($A867,ui_labels_mc!$A$2:$F$10000,2,FALSE), "")</f>
        <v>Partner Name</v>
      </c>
      <c r="C867" t="str">
        <f>IFERROR(VLOOKUP($B867,ui_labels!$B$2:$F$10000,2,FALSE), IFERROR(VLOOKUP($B867,ui_labels_mc!$B$2:$F$10000,2,FALSE), ""))</f>
        <v>Nombre de socio</v>
      </c>
      <c r="D867" t="str">
        <f>IFERROR(VLOOKUP($B867,ui_labels!$B$2:$F$10000,3,FALSE), IFERROR(VLOOKUP($B867,ui_labels_mc!$B$2:$F$10000,3,FALSE), ""))</f>
        <v>Nom du partenaire</v>
      </c>
      <c r="E867" t="str">
        <f>IFERROR(VLOOKUP($B867,ui_labels!$B$2:$F$10000,4,FALSE), IFERROR(VLOOKUP($B867,ui_labels_mc!$B$2:$F$10000,4,FALSE), ""))</f>
        <v>パートナー名</v>
      </c>
      <c r="F867" t="str">
        <f>IFERROR(VLOOKUP($B867,ui_labels!$B$2:$F$10000,5,FALSE), IFERROR(VLOOKUP($B867,ui_labels_mc!$B$2:$F$10000,5,FALSE), ""))</f>
        <v>Partner Name</v>
      </c>
      <c r="G867" t="str">
        <f t="shared" si="13"/>
        <v>customer_crud_collateralCanvas_editThirdPartyRequestCanvas_thirdPartyRequest_partner_4=Partner Name</v>
      </c>
    </row>
    <row r="868" spans="1:7" x14ac:dyDescent="0.3">
      <c r="A868" t="s">
        <v>20345</v>
      </c>
      <c r="B868" t="str">
        <f>IFERROR(VLOOKUP($A868,ui_labels_mc!$A$2:$F$10000,2,FALSE), "")</f>
        <v>Owner</v>
      </c>
      <c r="C868" t="str">
        <f>IFERROR(VLOOKUP($B868,ui_labels!$B$2:$F$10000,2,FALSE), IFERROR(VLOOKUP($B868,ui_labels_mc!$B$2:$F$10000,2,FALSE), ""))</f>
        <v>Propietario</v>
      </c>
      <c r="D868" t="str">
        <f>IFERROR(VLOOKUP($B868,ui_labels!$B$2:$F$10000,3,FALSE), IFERROR(VLOOKUP($B868,ui_labels_mc!$B$2:$F$10000,3,FALSE), ""))</f>
        <v>Propriétaire</v>
      </c>
      <c r="E868" t="str">
        <f>IFERROR(VLOOKUP($B868,ui_labels!$B$2:$F$10000,4,FALSE), IFERROR(VLOOKUP($B868,ui_labels_mc!$B$2:$F$10000,4,FALSE), ""))</f>
        <v>所有者</v>
      </c>
      <c r="F868" t="str">
        <f>IFERROR(VLOOKUP($B868,ui_labels!$B$2:$F$10000,5,FALSE), IFERROR(VLOOKUP($B868,ui_labels_mc!$B$2:$F$10000,5,FALSE), ""))</f>
        <v>Inhaber</v>
      </c>
      <c r="G868" t="str">
        <f t="shared" si="13"/>
        <v>customer_crud_collateralCanvas_editThirdPartyRequestCanvas_thirdPartyRequest_user=Inhaber</v>
      </c>
    </row>
    <row r="869" spans="1:7" x14ac:dyDescent="0.3">
      <c r="A869" t="s">
        <v>20346</v>
      </c>
      <c r="B869" t="str">
        <f>IFERROR(VLOOKUP($A869,ui_labels_mc!$A$2:$F$10000,2,FALSE), "")</f>
        <v>Owner</v>
      </c>
      <c r="C869" t="str">
        <f>IFERROR(VLOOKUP($B869,ui_labels!$B$2:$F$10000,2,FALSE), IFERROR(VLOOKUP($B869,ui_labels_mc!$B$2:$F$10000,2,FALSE), ""))</f>
        <v>Propietario</v>
      </c>
      <c r="D869" t="str">
        <f>IFERROR(VLOOKUP($B869,ui_labels!$B$2:$F$10000,3,FALSE), IFERROR(VLOOKUP($B869,ui_labels_mc!$B$2:$F$10000,3,FALSE), ""))</f>
        <v>Propriétaire</v>
      </c>
      <c r="E869" t="str">
        <f>IFERROR(VLOOKUP($B869,ui_labels!$B$2:$F$10000,4,FALSE), IFERROR(VLOOKUP($B869,ui_labels_mc!$B$2:$F$10000,4,FALSE), ""))</f>
        <v>所有者</v>
      </c>
      <c r="F869" t="str">
        <f>IFERROR(VLOOKUP($B869,ui_labels!$B$2:$F$10000,5,FALSE), IFERROR(VLOOKUP($B869,ui_labels_mc!$B$2:$F$10000,5,FALSE), ""))</f>
        <v>Inhaber</v>
      </c>
      <c r="G869" t="str">
        <f t="shared" si="13"/>
        <v>customer_crud_collateralCanvas_editThirdPartyRequestCanvas_thirdPartyRequest_user_1_searchBox=Inhaber</v>
      </c>
    </row>
    <row r="870" spans="1:7" x14ac:dyDescent="0.3">
      <c r="A870" t="s">
        <v>20347</v>
      </c>
      <c r="B870" t="str">
        <f>IFERROR(VLOOKUP($A870,ui_labels_mc!$A$2:$F$10000,2,FALSE), "")</f>
        <v>Owner</v>
      </c>
      <c r="C870" t="str">
        <f>IFERROR(VLOOKUP($B870,ui_labels!$B$2:$F$10000,2,FALSE), IFERROR(VLOOKUP($B870,ui_labels_mc!$B$2:$F$10000,2,FALSE), ""))</f>
        <v>Propietario</v>
      </c>
      <c r="D870" t="str">
        <f>IFERROR(VLOOKUP($B870,ui_labels!$B$2:$F$10000,3,FALSE), IFERROR(VLOOKUP($B870,ui_labels_mc!$B$2:$F$10000,3,FALSE), ""))</f>
        <v>Propriétaire</v>
      </c>
      <c r="E870" t="str">
        <f>IFERROR(VLOOKUP($B870,ui_labels!$B$2:$F$10000,4,FALSE), IFERROR(VLOOKUP($B870,ui_labels_mc!$B$2:$F$10000,4,FALSE), ""))</f>
        <v>所有者</v>
      </c>
      <c r="F870" t="str">
        <f>IFERROR(VLOOKUP($B870,ui_labels!$B$2:$F$10000,5,FALSE), IFERROR(VLOOKUP($B870,ui_labels_mc!$B$2:$F$10000,5,FALSE), ""))</f>
        <v>Inhaber</v>
      </c>
      <c r="G870" t="str">
        <f t="shared" si="13"/>
        <v>customer_crud_collateralCanvas_editThirdPartyRequestCanvas_thirdPartyRequest_user_2=Inhaber</v>
      </c>
    </row>
    <row r="871" spans="1:7" x14ac:dyDescent="0.3">
      <c r="A871" t="s">
        <v>20348</v>
      </c>
      <c r="B871" t="str">
        <f>IFERROR(VLOOKUP($A871,ui_labels_mc!$A$2:$F$10000,2,FALSE), "")</f>
        <v>Owner</v>
      </c>
      <c r="C871" t="str">
        <f>IFERROR(VLOOKUP($B871,ui_labels!$B$2:$F$10000,2,FALSE), IFERROR(VLOOKUP($B871,ui_labels_mc!$B$2:$F$10000,2,FALSE), ""))</f>
        <v>Propietario</v>
      </c>
      <c r="D871" t="str">
        <f>IFERROR(VLOOKUP($B871,ui_labels!$B$2:$F$10000,3,FALSE), IFERROR(VLOOKUP($B871,ui_labels_mc!$B$2:$F$10000,3,FALSE), ""))</f>
        <v>Propriétaire</v>
      </c>
      <c r="E871" t="str">
        <f>IFERROR(VLOOKUP($B871,ui_labels!$B$2:$F$10000,4,FALSE), IFERROR(VLOOKUP($B871,ui_labels_mc!$B$2:$F$10000,4,FALSE), ""))</f>
        <v>所有者</v>
      </c>
      <c r="F871" t="str">
        <f>IFERROR(VLOOKUP($B871,ui_labels!$B$2:$F$10000,5,FALSE), IFERROR(VLOOKUP($B871,ui_labels_mc!$B$2:$F$10000,5,FALSE), ""))</f>
        <v>Inhaber</v>
      </c>
      <c r="G871" t="str">
        <f t="shared" si="13"/>
        <v>customer_crud_collateralCanvas_editThirdPartyRequestCanvas_thirdPartyRequest_user_2_searchBox=Inhaber</v>
      </c>
    </row>
    <row r="872" spans="1:7" x14ac:dyDescent="0.3">
      <c r="A872" t="s">
        <v>20349</v>
      </c>
      <c r="B872" t="str">
        <f>IFERROR(VLOOKUP($A872,ui_labels_mc!$A$2:$F$10000,2,FALSE), "")</f>
        <v>Owner</v>
      </c>
      <c r="C872" t="str">
        <f>IFERROR(VLOOKUP($B872,ui_labels!$B$2:$F$10000,2,FALSE), IFERROR(VLOOKUP($B872,ui_labels_mc!$B$2:$F$10000,2,FALSE), ""))</f>
        <v>Propietario</v>
      </c>
      <c r="D872" t="str">
        <f>IFERROR(VLOOKUP($B872,ui_labels!$B$2:$F$10000,3,FALSE), IFERROR(VLOOKUP($B872,ui_labels_mc!$B$2:$F$10000,3,FALSE), ""))</f>
        <v>Propriétaire</v>
      </c>
      <c r="E872" t="str">
        <f>IFERROR(VLOOKUP($B872,ui_labels!$B$2:$F$10000,4,FALSE), IFERROR(VLOOKUP($B872,ui_labels_mc!$B$2:$F$10000,4,FALSE), ""))</f>
        <v>所有者</v>
      </c>
      <c r="F872" t="str">
        <f>IFERROR(VLOOKUP($B872,ui_labels!$B$2:$F$10000,5,FALSE), IFERROR(VLOOKUP($B872,ui_labels_mc!$B$2:$F$10000,5,FALSE), ""))</f>
        <v>Inhaber</v>
      </c>
      <c r="G872" t="str">
        <f t="shared" si="13"/>
        <v>customer_crud_collateralCanvas_editThirdPartyRequestCanvas_thirdPartyRequest_user_3=Inhaber</v>
      </c>
    </row>
    <row r="873" spans="1:7" x14ac:dyDescent="0.3">
      <c r="A873" t="s">
        <v>20350</v>
      </c>
      <c r="B873" t="str">
        <f>IFERROR(VLOOKUP($A873,ui_labels_mc!$A$2:$F$10000,2,FALSE), "")</f>
        <v>Owner</v>
      </c>
      <c r="C873" t="str">
        <f>IFERROR(VLOOKUP($B873,ui_labels!$B$2:$F$10000,2,FALSE), IFERROR(VLOOKUP($B873,ui_labels_mc!$B$2:$F$10000,2,FALSE), ""))</f>
        <v>Propietario</v>
      </c>
      <c r="D873" t="str">
        <f>IFERROR(VLOOKUP($B873,ui_labels!$B$2:$F$10000,3,FALSE), IFERROR(VLOOKUP($B873,ui_labels_mc!$B$2:$F$10000,3,FALSE), ""))</f>
        <v>Propriétaire</v>
      </c>
      <c r="E873" t="str">
        <f>IFERROR(VLOOKUP($B873,ui_labels!$B$2:$F$10000,4,FALSE), IFERROR(VLOOKUP($B873,ui_labels_mc!$B$2:$F$10000,4,FALSE), ""))</f>
        <v>所有者</v>
      </c>
      <c r="F873" t="str">
        <f>IFERROR(VLOOKUP($B873,ui_labels!$B$2:$F$10000,5,FALSE), IFERROR(VLOOKUP($B873,ui_labels_mc!$B$2:$F$10000,5,FALSE), ""))</f>
        <v>Inhaber</v>
      </c>
      <c r="G873" t="str">
        <f t="shared" si="13"/>
        <v>customer_crud_collateralCanvas_editThirdPartyRequestCanvas_thirdPartyRequest_user_3_searchBox=Inhaber</v>
      </c>
    </row>
    <row r="874" spans="1:7" x14ac:dyDescent="0.3">
      <c r="A874" t="s">
        <v>20351</v>
      </c>
      <c r="B874" t="str">
        <f>IFERROR(VLOOKUP($A874,ui_labels_mc!$A$2:$F$10000,2,FALSE), "")</f>
        <v>Owner</v>
      </c>
      <c r="C874" t="str">
        <f>IFERROR(VLOOKUP($B874,ui_labels!$B$2:$F$10000,2,FALSE), IFERROR(VLOOKUP($B874,ui_labels_mc!$B$2:$F$10000,2,FALSE), ""))</f>
        <v>Propietario</v>
      </c>
      <c r="D874" t="str">
        <f>IFERROR(VLOOKUP($B874,ui_labels!$B$2:$F$10000,3,FALSE), IFERROR(VLOOKUP($B874,ui_labels_mc!$B$2:$F$10000,3,FALSE), ""))</f>
        <v>Propriétaire</v>
      </c>
      <c r="E874" t="str">
        <f>IFERROR(VLOOKUP($B874,ui_labels!$B$2:$F$10000,4,FALSE), IFERROR(VLOOKUP($B874,ui_labels_mc!$B$2:$F$10000,4,FALSE), ""))</f>
        <v>所有者</v>
      </c>
      <c r="F874" t="str">
        <f>IFERROR(VLOOKUP($B874,ui_labels!$B$2:$F$10000,5,FALSE), IFERROR(VLOOKUP($B874,ui_labels_mc!$B$2:$F$10000,5,FALSE), ""))</f>
        <v>Inhaber</v>
      </c>
      <c r="G874" t="str">
        <f t="shared" si="13"/>
        <v>customer_crud_collateralCanvas_editThirdPartyRequestCanvas_thirdPartyRequest_user_4=Inhaber</v>
      </c>
    </row>
    <row r="875" spans="1:7" x14ac:dyDescent="0.3">
      <c r="A875" t="s">
        <v>20352</v>
      </c>
      <c r="B875" t="str">
        <f>IFERROR(VLOOKUP($A875,ui_labels_mc!$A$2:$F$10000,2,FALSE), "")</f>
        <v>Comment</v>
      </c>
      <c r="C875" t="str">
        <f>IFERROR(VLOOKUP($B875,ui_labels!$B$2:$F$10000,2,FALSE), IFERROR(VLOOKUP($B875,ui_labels_mc!$B$2:$F$10000,2,FALSE), ""))</f>
        <v>Comentario</v>
      </c>
      <c r="D875" t="str">
        <f>IFERROR(VLOOKUP($B875,ui_labels!$B$2:$F$10000,3,FALSE), IFERROR(VLOOKUP($B875,ui_labels_mc!$B$2:$F$10000,3,FALSE), ""))</f>
        <v>Commentaire</v>
      </c>
      <c r="E875" t="str">
        <f>IFERROR(VLOOKUP($B875,ui_labels!$B$2:$F$10000,4,FALSE), IFERROR(VLOOKUP($B875,ui_labels_mc!$B$2:$F$10000,4,FALSE), ""))</f>
        <v>コメント</v>
      </c>
      <c r="F875" t="str">
        <f>IFERROR(VLOOKUP($B875,ui_labels!$B$2:$F$10000,5,FALSE), IFERROR(VLOOKUP($B875,ui_labels_mc!$B$2:$F$10000,5,FALSE), ""))</f>
        <v>Kommentar</v>
      </c>
      <c r="G875" t="str">
        <f t="shared" si="13"/>
        <v>customer_crud_collateralCanvas_expenses_comment=Kommentar</v>
      </c>
    </row>
    <row r="876" spans="1:7" x14ac:dyDescent="0.3">
      <c r="A876" t="s">
        <v>20353</v>
      </c>
      <c r="B876" t="str">
        <f>IFERROR(VLOOKUP($A876,ui_labels_mc!$A$2:$F$10000,2,FALSE), "")</f>
        <v>Expense</v>
      </c>
      <c r="C876" t="str">
        <f>IFERROR(VLOOKUP($B876,ui_labels!$B$2:$F$10000,2,FALSE), IFERROR(VLOOKUP($B876,ui_labels_mc!$B$2:$F$10000,2,FALSE), ""))</f>
        <v>gasto</v>
      </c>
      <c r="D876" t="str">
        <f>IFERROR(VLOOKUP($B876,ui_labels!$B$2:$F$10000,3,FALSE), IFERROR(VLOOKUP($B876,ui_labels_mc!$B$2:$F$10000,3,FALSE), ""))</f>
        <v>frais</v>
      </c>
      <c r="E876" t="str">
        <f>IFERROR(VLOOKUP($B876,ui_labels!$B$2:$F$10000,4,FALSE), IFERROR(VLOOKUP($B876,ui_labels_mc!$B$2:$F$10000,4,FALSE), ""))</f>
        <v>費用</v>
      </c>
      <c r="F876" t="str">
        <f>IFERROR(VLOOKUP($B876,ui_labels!$B$2:$F$10000,5,FALSE), IFERROR(VLOOKUP($B876,ui_labels_mc!$B$2:$F$10000,5,FALSE), ""))</f>
        <v>Kostenaufwand</v>
      </c>
      <c r="G876" t="str">
        <f t="shared" si="13"/>
        <v>customer_crud_collateralCanvas_expenses_expenseLegend=Kostenaufwand</v>
      </c>
    </row>
    <row r="877" spans="1:7" x14ac:dyDescent="0.3">
      <c r="A877" t="s">
        <v>20355</v>
      </c>
      <c r="B877" t="str">
        <f>IFERROR(VLOOKUP($A877,ui_labels_mc!$A$2:$F$10000,2,FALSE), "")</f>
        <v>Underwriting</v>
      </c>
      <c r="C877" t="str">
        <f>IFERROR(VLOOKUP($B877,ui_labels!$B$2:$F$10000,2,FALSE), IFERROR(VLOOKUP($B877,ui_labels_mc!$B$2:$F$10000,2,FALSE), ""))</f>
        <v>Suscripción</v>
      </c>
      <c r="D877" t="str">
        <f>IFERROR(VLOOKUP($B877,ui_labels!$B$2:$F$10000,3,FALSE), IFERROR(VLOOKUP($B877,ui_labels_mc!$B$2:$F$10000,3,FALSE), ""))</f>
        <v>Souscription</v>
      </c>
      <c r="E877" t="str">
        <f>IFERROR(VLOOKUP($B877,ui_labels!$B$2:$F$10000,4,FALSE), IFERROR(VLOOKUP($B877,ui_labels_mc!$B$2:$F$10000,4,FALSE), ""))</f>
        <v>引受</v>
      </c>
      <c r="F877" t="str">
        <f>IFERROR(VLOOKUP($B877,ui_labels!$B$2:$F$10000,5,FALSE), IFERROR(VLOOKUP($B877,ui_labels_mc!$B$2:$F$10000,5,FALSE), ""))</f>
        <v>Underwriting</v>
      </c>
      <c r="G877" t="str">
        <f t="shared" si="13"/>
        <v>customer_crud_collateralCanvas_expenses_underWriting=Underwriting</v>
      </c>
    </row>
    <row r="878" spans="1:7" x14ac:dyDescent="0.3">
      <c r="A878" t="s">
        <v>20357</v>
      </c>
      <c r="B878" t="str">
        <f>IFERROR(VLOOKUP($A878,ui_labels_mc!$A$2:$F$10000,2,FALSE), "")</f>
        <v>Appraisal</v>
      </c>
      <c r="C878" t="str">
        <f>IFERROR(VLOOKUP($B878,ui_labels!$B$2:$F$10000,2,FALSE), IFERROR(VLOOKUP($B878,ui_labels_mc!$B$2:$F$10000,2,FALSE), ""))</f>
        <v>Evaluación</v>
      </c>
      <c r="D878" t="str">
        <f>IFERROR(VLOOKUP($B878,ui_labels!$B$2:$F$10000,3,FALSE), IFERROR(VLOOKUP($B878,ui_labels_mc!$B$2:$F$10000,3,FALSE), ""))</f>
        <v>Appréciation</v>
      </c>
      <c r="E878" t="str">
        <f>IFERROR(VLOOKUP($B878,ui_labels!$B$2:$F$10000,4,FALSE), IFERROR(VLOOKUP($B878,ui_labels_mc!$B$2:$F$10000,4,FALSE), ""))</f>
        <v>評価</v>
      </c>
      <c r="F878" t="str">
        <f>IFERROR(VLOOKUP($B878,ui_labels!$B$2:$F$10000,5,FALSE), IFERROR(VLOOKUP($B878,ui_labels_mc!$B$2:$F$10000,5,FALSE), ""))</f>
        <v>Appraisal</v>
      </c>
      <c r="G878" t="str">
        <f t="shared" si="13"/>
        <v>customer_crud_collateralCanvas_expenses_yearAppraisal=Appraisal</v>
      </c>
    </row>
    <row r="879" spans="1:7" x14ac:dyDescent="0.3">
      <c r="A879" t="s">
        <v>20359</v>
      </c>
      <c r="B879" t="str">
        <f>IFERROR(VLOOKUP($A879,ui_labels_mc!$A$2:$F$10000,2,FALSE), "")</f>
        <v>Year 1</v>
      </c>
      <c r="C879" t="str">
        <f>IFERROR(VLOOKUP($B879,ui_labels!$B$2:$F$10000,2,FALSE), IFERROR(VLOOKUP($B879,ui_labels_mc!$B$2:$F$10000,2,FALSE), ""))</f>
        <v>Año 1</v>
      </c>
      <c r="D879" t="str">
        <f>IFERROR(VLOOKUP($B879,ui_labels!$B$2:$F$10000,3,FALSE), IFERROR(VLOOKUP($B879,ui_labels_mc!$B$2:$F$10000,3,FALSE), ""))</f>
        <v>Année 1</v>
      </c>
      <c r="E879" t="str">
        <f>IFERROR(VLOOKUP($B879,ui_labels!$B$2:$F$10000,4,FALSE), IFERROR(VLOOKUP($B879,ui_labels_mc!$B$2:$F$10000,4,FALSE), ""))</f>
        <v>1年目</v>
      </c>
      <c r="F879" t="str">
        <f>IFERROR(VLOOKUP($B879,ui_labels!$B$2:$F$10000,5,FALSE), IFERROR(VLOOKUP($B879,ui_labels_mc!$B$2:$F$10000,5,FALSE), ""))</f>
        <v>Jahr 1</v>
      </c>
      <c r="G879" t="str">
        <f t="shared" si="13"/>
        <v>customer_crud_collateralCanvas_expenses_yearOne=Jahr 1</v>
      </c>
    </row>
    <row r="880" spans="1:7" x14ac:dyDescent="0.3">
      <c r="A880" t="s">
        <v>20361</v>
      </c>
      <c r="B880" t="str">
        <f>IFERROR(VLOOKUP($A880,ui_labels_mc!$A$2:$F$10000,2,FALSE), "")</f>
        <v>Year 3</v>
      </c>
      <c r="C880" t="str">
        <f>IFERROR(VLOOKUP($B880,ui_labels!$B$2:$F$10000,2,FALSE), IFERROR(VLOOKUP($B880,ui_labels_mc!$B$2:$F$10000,2,FALSE), ""))</f>
        <v>Año 3</v>
      </c>
      <c r="D880" t="str">
        <f>IFERROR(VLOOKUP($B880,ui_labels!$B$2:$F$10000,3,FALSE), IFERROR(VLOOKUP($B880,ui_labels_mc!$B$2:$F$10000,3,FALSE), ""))</f>
        <v>Année 3</v>
      </c>
      <c r="E880" t="str">
        <f>IFERROR(VLOOKUP($B880,ui_labels!$B$2:$F$10000,4,FALSE), IFERROR(VLOOKUP($B880,ui_labels_mc!$B$2:$F$10000,4,FALSE), ""))</f>
        <v>3年目</v>
      </c>
      <c r="F880" t="str">
        <f>IFERROR(VLOOKUP($B880,ui_labels!$B$2:$F$10000,5,FALSE), IFERROR(VLOOKUP($B880,ui_labels_mc!$B$2:$F$10000,5,FALSE), ""))</f>
        <v>Jahr 3</v>
      </c>
      <c r="G880" t="str">
        <f t="shared" si="13"/>
        <v>customer_crud_collateralCanvas_expenses_yearThree=Jahr 3</v>
      </c>
    </row>
    <row r="881" spans="1:7" x14ac:dyDescent="0.3">
      <c r="A881" t="s">
        <v>20363</v>
      </c>
      <c r="B881" t="str">
        <f>IFERROR(VLOOKUP($A881,ui_labels_mc!$A$2:$F$10000,2,FALSE), "")</f>
        <v>Year 2</v>
      </c>
      <c r="C881" t="str">
        <f>IFERROR(VLOOKUP($B881,ui_labels!$B$2:$F$10000,2,FALSE), IFERROR(VLOOKUP($B881,ui_labels_mc!$B$2:$F$10000,2,FALSE), ""))</f>
        <v>Año 2</v>
      </c>
      <c r="D881" t="str">
        <f>IFERROR(VLOOKUP($B881,ui_labels!$B$2:$F$10000,3,FALSE), IFERROR(VLOOKUP($B881,ui_labels_mc!$B$2:$F$10000,3,FALSE), ""))</f>
        <v>Année 2</v>
      </c>
      <c r="E881" t="str">
        <f>IFERROR(VLOOKUP($B881,ui_labels!$B$2:$F$10000,4,FALSE), IFERROR(VLOOKUP($B881,ui_labels_mc!$B$2:$F$10000,4,FALSE), ""))</f>
        <v>2年目</v>
      </c>
      <c r="F881" t="str">
        <f>IFERROR(VLOOKUP($B881,ui_labels!$B$2:$F$10000,5,FALSE), IFERROR(VLOOKUP($B881,ui_labels_mc!$B$2:$F$10000,5,FALSE), ""))</f>
        <v>Jahr 2</v>
      </c>
      <c r="G881" t="str">
        <f t="shared" si="13"/>
        <v>customer_crud_collateralCanvas_expenses_yearTwo=Jahr 2</v>
      </c>
    </row>
    <row r="882" spans="1:7" x14ac:dyDescent="0.3">
      <c r="A882" t="s">
        <v>20365</v>
      </c>
      <c r="B882" t="str">
        <f>IFERROR(VLOOKUP($A882,ui_labels_mc!$A$2:$F$10000,2,FALSE), "")</f>
        <v>File Name</v>
      </c>
      <c r="C882" t="str">
        <f>IFERROR(VLOOKUP($B882,ui_labels!$B$2:$F$10000,2,FALSE), IFERROR(VLOOKUP($B882,ui_labels_mc!$B$2:$F$10000,2,FALSE), ""))</f>
        <v>Nombre del archivo</v>
      </c>
      <c r="D882" t="str">
        <f>IFERROR(VLOOKUP($B882,ui_labels!$B$2:$F$10000,3,FALSE), IFERROR(VLOOKUP($B882,ui_labels_mc!$B$2:$F$10000,3,FALSE), ""))</f>
        <v>Nom de fichier</v>
      </c>
      <c r="E882" t="str">
        <f>IFERROR(VLOOKUP($B882,ui_labels!$B$2:$F$10000,4,FALSE), IFERROR(VLOOKUP($B882,ui_labels_mc!$B$2:$F$10000,4,FALSE), ""))</f>
        <v>ファイル名</v>
      </c>
      <c r="F882" t="str">
        <f>IFERROR(VLOOKUP($B882,ui_labels!$B$2:$F$10000,5,FALSE), IFERROR(VLOOKUP($B882,ui_labels_mc!$B$2:$F$10000,5,FALSE), ""))</f>
        <v>Dateiname</v>
      </c>
      <c r="G882" t="str">
        <f t="shared" si="13"/>
        <v>customer_crud_collateralCanvas_financialDocument_documentName=Dateiname</v>
      </c>
    </row>
    <row r="883" spans="1:7" x14ac:dyDescent="0.3">
      <c r="A883" t="s">
        <v>20366</v>
      </c>
      <c r="B883" t="str">
        <f>IFERROR(VLOOKUP($A883,ui_labels_mc!$A$2:$F$10000,2,FALSE), "")</f>
        <v>Status</v>
      </c>
      <c r="C883" t="str">
        <f>IFERROR(VLOOKUP($B883,ui_labels!$B$2:$F$10000,2,FALSE), IFERROR(VLOOKUP($B883,ui_labels_mc!$B$2:$F$10000,2,FALSE), ""))</f>
        <v>Estado</v>
      </c>
      <c r="D883" t="str">
        <f>IFERROR(VLOOKUP($B883,ui_labels!$B$2:$F$10000,3,FALSE), IFERROR(VLOOKUP($B883,ui_labels_mc!$B$2:$F$10000,3,FALSE), ""))</f>
        <v>Statut</v>
      </c>
      <c r="E883" t="str">
        <f>IFERROR(VLOOKUP($B883,ui_labels!$B$2:$F$10000,4,FALSE), IFERROR(VLOOKUP($B883,ui_labels_mc!$B$2:$F$10000,4,FALSE), ""))</f>
        <v>ステータス</v>
      </c>
      <c r="F883" t="str">
        <f>IFERROR(VLOOKUP($B883,ui_labels!$B$2:$F$10000,5,FALSE), IFERROR(VLOOKUP($B883,ui_labels_mc!$B$2:$F$10000,5,FALSE), ""))</f>
        <v>Status</v>
      </c>
      <c r="G883" t="str">
        <f t="shared" si="13"/>
        <v>customer_crud_collateralCanvas_financialDocument_documentStatus=Status</v>
      </c>
    </row>
    <row r="884" spans="1:7" x14ac:dyDescent="0.3">
      <c r="A884" t="s">
        <v>20367</v>
      </c>
      <c r="B884" t="str">
        <f>IFERROR(VLOOKUP($A884,ui_labels_mc!$A$2:$F$10000,2,FALSE), "")</f>
        <v>Type</v>
      </c>
      <c r="C884" t="str">
        <f>IFERROR(VLOOKUP($B884,ui_labels!$B$2:$F$10000,2,FALSE), IFERROR(VLOOKUP($B884,ui_labels_mc!$B$2:$F$10000,2,FALSE), ""))</f>
        <v>Tipo</v>
      </c>
      <c r="D884" t="str">
        <f>IFERROR(VLOOKUP($B884,ui_labels!$B$2:$F$10000,3,FALSE), IFERROR(VLOOKUP($B884,ui_labels_mc!$B$2:$F$10000,3,FALSE), ""))</f>
        <v>Type</v>
      </c>
      <c r="E884" t="str">
        <f>IFERROR(VLOOKUP($B884,ui_labels!$B$2:$F$10000,4,FALSE), IFERROR(VLOOKUP($B884,ui_labels_mc!$B$2:$F$10000,4,FALSE), ""))</f>
        <v>タイプ</v>
      </c>
      <c r="F884" t="str">
        <f>IFERROR(VLOOKUP($B884,ui_labels!$B$2:$F$10000,5,FALSE), IFERROR(VLOOKUP($B884,ui_labels_mc!$B$2:$F$10000,5,FALSE), ""))</f>
        <v>Typ</v>
      </c>
      <c r="G884" t="str">
        <f t="shared" si="13"/>
        <v>customer_crud_collateralCanvas_financialDocument_documentType=Typ</v>
      </c>
    </row>
    <row r="885" spans="1:7" x14ac:dyDescent="0.3">
      <c r="A885" t="s">
        <v>20368</v>
      </c>
      <c r="B885" t="str">
        <f>IFERROR(VLOOKUP($A885,ui_labels_mc!$A$2:$F$10000,2,FALSE), "")</f>
        <v>Uploaded Date and Time</v>
      </c>
      <c r="C885" t="str">
        <f>IFERROR(VLOOKUP($B885,ui_labels!$B$2:$F$10000,2,FALSE), IFERROR(VLOOKUP($B885,ui_labels_mc!$B$2:$F$10000,2,FALSE), ""))</f>
        <v>Hora y fecha ingresada</v>
      </c>
      <c r="D885" t="str">
        <f>IFERROR(VLOOKUP($B885,ui_labels!$B$2:$F$10000,3,FALSE), IFERROR(VLOOKUP($B885,ui_labels_mc!$B$2:$F$10000,3,FALSE), ""))</f>
        <v>Heure et Date téléchargée</v>
      </c>
      <c r="E885" t="str">
        <f>IFERROR(VLOOKUP($B885,ui_labels!$B$2:$F$10000,4,FALSE), IFERROR(VLOOKUP($B885,ui_labels_mc!$B$2:$F$10000,4,FALSE), ""))</f>
        <v>アップロードした日付と時刻</v>
      </c>
      <c r="F885" t="str">
        <f>IFERROR(VLOOKUP($B885,ui_labels!$B$2:$F$10000,5,FALSE), IFERROR(VLOOKUP($B885,ui_labels_mc!$B$2:$F$10000,5,FALSE), ""))</f>
        <v>Datum und Uhrzeit des Uploads</v>
      </c>
      <c r="G885" t="str">
        <f t="shared" si="13"/>
        <v>customer_crud_collateralCanvas_financialDocument_uploadDttm=Datum und Uhrzeit des Uploads</v>
      </c>
    </row>
    <row r="886" spans="1:7" x14ac:dyDescent="0.3">
      <c r="A886" t="s">
        <v>20369</v>
      </c>
      <c r="B886" t="str">
        <f>IFERROR(VLOOKUP($A886,ui_labels_mc!$A$2:$F$10000,2,FALSE), "")</f>
        <v>File</v>
      </c>
      <c r="C886" t="str">
        <f>IFERROR(VLOOKUP($B886,ui_labels!$B$2:$F$10000,2,FALSE), IFERROR(VLOOKUP($B886,ui_labels_mc!$B$2:$F$10000,2,FALSE), ""))</f>
        <v>Archivo</v>
      </c>
      <c r="D886" t="str">
        <f>IFERROR(VLOOKUP($B886,ui_labels!$B$2:$F$10000,3,FALSE), IFERROR(VLOOKUP($B886,ui_labels_mc!$B$2:$F$10000,3,FALSE), ""))</f>
        <v>Fichier</v>
      </c>
      <c r="E886" t="str">
        <f>IFERROR(VLOOKUP($B886,ui_labels!$B$2:$F$10000,4,FALSE), IFERROR(VLOOKUP($B886,ui_labels_mc!$B$2:$F$10000,4,FALSE), ""))</f>
        <v>ファイル</v>
      </c>
      <c r="F886" t="str">
        <f>IFERROR(VLOOKUP($B886,ui_labels!$B$2:$F$10000,5,FALSE), IFERROR(VLOOKUP($B886,ui_labels_mc!$B$2:$F$10000,5,FALSE), ""))</f>
        <v>Akte</v>
      </c>
      <c r="G886" t="str">
        <f t="shared" si="13"/>
        <v>customer_crud_collateralCanvas_financialDocument_uploadedStream=Akte</v>
      </c>
    </row>
    <row r="887" spans="1:7" x14ac:dyDescent="0.3">
      <c r="A887" t="s">
        <v>20370</v>
      </c>
      <c r="B887" t="str">
        <f>IFERROR(VLOOKUP($A887,ui_labels_mc!$A$2:$F$10000,2,FALSE), "")</f>
        <v>Uploaded By</v>
      </c>
      <c r="C887" t="str">
        <f>IFERROR(VLOOKUP($B887,ui_labels!$B$2:$F$10000,2,FALSE), IFERROR(VLOOKUP($B887,ui_labels_mc!$B$2:$F$10000,2,FALSE), ""))</f>
        <v>Subido por</v>
      </c>
      <c r="D887" t="str">
        <f>IFERROR(VLOOKUP($B887,ui_labels!$B$2:$F$10000,3,FALSE), IFERROR(VLOOKUP($B887,ui_labels_mc!$B$2:$F$10000,3,FALSE), ""))</f>
        <v>Posté par</v>
      </c>
      <c r="E887" t="str">
        <f>IFERROR(VLOOKUP($B887,ui_labels!$B$2:$F$10000,4,FALSE), IFERROR(VLOOKUP($B887,ui_labels_mc!$B$2:$F$10000,4,FALSE), ""))</f>
        <v>によってアップロードされました。</v>
      </c>
      <c r="F887" t="str">
        <f>IFERROR(VLOOKUP($B887,ui_labels!$B$2:$F$10000,5,FALSE), IFERROR(VLOOKUP($B887,ui_labels_mc!$B$2:$F$10000,5,FALSE), ""))</f>
        <v>Hochgeladen von</v>
      </c>
      <c r="G887" t="str">
        <f t="shared" si="13"/>
        <v>customer_crud_collateralCanvas_financialDocument_uploadedStreamBy=Hochgeladen von</v>
      </c>
    </row>
    <row r="888" spans="1:7" x14ac:dyDescent="0.3">
      <c r="A888" t="s">
        <v>20371</v>
      </c>
      <c r="B888" t="str">
        <f>IFERROR(VLOOKUP($A888,ui_labels_mc!$A$2:$F$10000,2,FALSE), "")</f>
        <v>Version</v>
      </c>
      <c r="C888" t="str">
        <f>IFERROR(VLOOKUP($B888,ui_labels!$B$2:$F$10000,2,FALSE), IFERROR(VLOOKUP($B888,ui_labels_mc!$B$2:$F$10000,2,FALSE), ""))</f>
        <v>Versión</v>
      </c>
      <c r="D888" t="str">
        <f>IFERROR(VLOOKUP($B888,ui_labels!$B$2:$F$10000,3,FALSE), IFERROR(VLOOKUP($B888,ui_labels_mc!$B$2:$F$10000,3,FALSE), ""))</f>
        <v>Version</v>
      </c>
      <c r="E888" t="str">
        <f>IFERROR(VLOOKUP($B888,ui_labels!$B$2:$F$10000,4,FALSE), IFERROR(VLOOKUP($B888,ui_labels_mc!$B$2:$F$10000,4,FALSE), ""))</f>
        <v>バージョン</v>
      </c>
      <c r="F888" t="str">
        <f>IFERROR(VLOOKUP($B888,ui_labels!$B$2:$F$10000,5,FALSE), IFERROR(VLOOKUP($B888,ui_labels_mc!$B$2:$F$10000,5,FALSE), ""))</f>
        <v>Fassung</v>
      </c>
      <c r="G888" t="str">
        <f t="shared" si="13"/>
        <v>customer_crud_collateralCanvas_financialDocument_versionNumber=Fassung</v>
      </c>
    </row>
    <row r="889" spans="1:7" x14ac:dyDescent="0.3">
      <c r="A889" t="s">
        <v>20372</v>
      </c>
      <c r="B889" t="str">
        <f>IFERROR(VLOOKUP($A889,ui_labels_mc!$A$2:$F$10000,2,FALSE), "")</f>
        <v>Appraisal</v>
      </c>
      <c r="C889" t="str">
        <f>IFERROR(VLOOKUP($B889,ui_labels!$B$2:$F$10000,2,FALSE), IFERROR(VLOOKUP($B889,ui_labels_mc!$B$2:$F$10000,2,FALSE), ""))</f>
        <v>Evaluación</v>
      </c>
      <c r="D889" t="str">
        <f>IFERROR(VLOOKUP($B889,ui_labels!$B$2:$F$10000,3,FALSE), IFERROR(VLOOKUP($B889,ui_labels_mc!$B$2:$F$10000,3,FALSE), ""))</f>
        <v>Appréciation</v>
      </c>
      <c r="E889" t="str">
        <f>IFERROR(VLOOKUP($B889,ui_labels!$B$2:$F$10000,4,FALSE), IFERROR(VLOOKUP($B889,ui_labels_mc!$B$2:$F$10000,4,FALSE), ""))</f>
        <v>評価</v>
      </c>
      <c r="F889" t="str">
        <f>IFERROR(VLOOKUP($B889,ui_labels!$B$2:$F$10000,5,FALSE), IFERROR(VLOOKUP($B889,ui_labels_mc!$B$2:$F$10000,5,FALSE), ""))</f>
        <v>Appraisal</v>
      </c>
      <c r="G889" t="str">
        <f t="shared" si="13"/>
        <v>customer_crud_collateralCanvas_head_grossNoiAppraisal=Appraisal</v>
      </c>
    </row>
    <row r="890" spans="1:7" x14ac:dyDescent="0.3">
      <c r="A890" t="s">
        <v>20373</v>
      </c>
      <c r="B890" t="str">
        <f>IFERROR(VLOOKUP($A890,ui_labels_mc!$A$2:$F$10000,2,FALSE), "")</f>
        <v>Underwriting</v>
      </c>
      <c r="C890" t="str">
        <f>IFERROR(VLOOKUP($B890,ui_labels!$B$2:$F$10000,2,FALSE), IFERROR(VLOOKUP($B890,ui_labels_mc!$B$2:$F$10000,2,FALSE), ""))</f>
        <v>Suscripción</v>
      </c>
      <c r="D890" t="str">
        <f>IFERROR(VLOOKUP($B890,ui_labels!$B$2:$F$10000,3,FALSE), IFERROR(VLOOKUP($B890,ui_labels_mc!$B$2:$F$10000,3,FALSE), ""))</f>
        <v>Souscription</v>
      </c>
      <c r="E890" t="str">
        <f>IFERROR(VLOOKUP($B890,ui_labels!$B$2:$F$10000,4,FALSE), IFERROR(VLOOKUP($B890,ui_labels_mc!$B$2:$F$10000,4,FALSE), ""))</f>
        <v>引受</v>
      </c>
      <c r="F890" t="str">
        <f>IFERROR(VLOOKUP($B890,ui_labels!$B$2:$F$10000,5,FALSE), IFERROR(VLOOKUP($B890,ui_labels_mc!$B$2:$F$10000,5,FALSE), ""))</f>
        <v>Underwriting</v>
      </c>
      <c r="G890" t="str">
        <f t="shared" si="13"/>
        <v>customer_crud_collateralCanvas_head_grossNoiUnderWriting=Underwriting</v>
      </c>
    </row>
    <row r="891" spans="1:7" x14ac:dyDescent="0.3">
      <c r="A891" t="s">
        <v>20374</v>
      </c>
      <c r="B891" t="str">
        <f>IFERROR(VLOOKUP($A891,ui_labels_mc!$A$2:$F$10000,2,FALSE), "")</f>
        <v>Year 1</v>
      </c>
      <c r="C891" t="str">
        <f>IFERROR(VLOOKUP($B891,ui_labels!$B$2:$F$10000,2,FALSE), IFERROR(VLOOKUP($B891,ui_labels_mc!$B$2:$F$10000,2,FALSE), ""))</f>
        <v>Año 1</v>
      </c>
      <c r="D891" t="str">
        <f>IFERROR(VLOOKUP($B891,ui_labels!$B$2:$F$10000,3,FALSE), IFERROR(VLOOKUP($B891,ui_labels_mc!$B$2:$F$10000,3,FALSE), ""))</f>
        <v>Année 1</v>
      </c>
      <c r="E891" t="str">
        <f>IFERROR(VLOOKUP($B891,ui_labels!$B$2:$F$10000,4,FALSE), IFERROR(VLOOKUP($B891,ui_labels_mc!$B$2:$F$10000,4,FALSE), ""))</f>
        <v>1年目</v>
      </c>
      <c r="F891" t="str">
        <f>IFERROR(VLOOKUP($B891,ui_labels!$B$2:$F$10000,5,FALSE), IFERROR(VLOOKUP($B891,ui_labels_mc!$B$2:$F$10000,5,FALSE), ""))</f>
        <v>Jahr 1</v>
      </c>
      <c r="G891" t="str">
        <f t="shared" si="13"/>
        <v>customer_crud_collateralCanvas_head_grossNoiYearOne=Jahr 1</v>
      </c>
    </row>
    <row r="892" spans="1:7" x14ac:dyDescent="0.3">
      <c r="A892" t="s">
        <v>20375</v>
      </c>
      <c r="B892" t="str">
        <f>IFERROR(VLOOKUP($A892,ui_labels_mc!$A$2:$F$10000,2,FALSE), "")</f>
        <v>Year 3</v>
      </c>
      <c r="C892" t="str">
        <f>IFERROR(VLOOKUP($B892,ui_labels!$B$2:$F$10000,2,FALSE), IFERROR(VLOOKUP($B892,ui_labels_mc!$B$2:$F$10000,2,FALSE), ""))</f>
        <v>Año 3</v>
      </c>
      <c r="D892" t="str">
        <f>IFERROR(VLOOKUP($B892,ui_labels!$B$2:$F$10000,3,FALSE), IFERROR(VLOOKUP($B892,ui_labels_mc!$B$2:$F$10000,3,FALSE), ""))</f>
        <v>Année 3</v>
      </c>
      <c r="E892" t="str">
        <f>IFERROR(VLOOKUP($B892,ui_labels!$B$2:$F$10000,4,FALSE), IFERROR(VLOOKUP($B892,ui_labels_mc!$B$2:$F$10000,4,FALSE), ""))</f>
        <v>3年目</v>
      </c>
      <c r="F892" t="str">
        <f>IFERROR(VLOOKUP($B892,ui_labels!$B$2:$F$10000,5,FALSE), IFERROR(VLOOKUP($B892,ui_labels_mc!$B$2:$F$10000,5,FALSE), ""))</f>
        <v>Jahr 3</v>
      </c>
      <c r="G892" t="str">
        <f t="shared" si="13"/>
        <v>customer_crud_collateralCanvas_head_grossNoiYearThree=Jahr 3</v>
      </c>
    </row>
    <row r="893" spans="1:7" x14ac:dyDescent="0.3">
      <c r="A893" t="s">
        <v>20376</v>
      </c>
      <c r="B893" t="str">
        <f>IFERROR(VLOOKUP($A893,ui_labels_mc!$A$2:$F$10000,2,FALSE), "")</f>
        <v>Year 2</v>
      </c>
      <c r="C893" t="str">
        <f>IFERROR(VLOOKUP($B893,ui_labels!$B$2:$F$10000,2,FALSE), IFERROR(VLOOKUP($B893,ui_labels_mc!$B$2:$F$10000,2,FALSE), ""))</f>
        <v>Año 2</v>
      </c>
      <c r="D893" t="str">
        <f>IFERROR(VLOOKUP($B893,ui_labels!$B$2:$F$10000,3,FALSE), IFERROR(VLOOKUP($B893,ui_labels_mc!$B$2:$F$10000,3,FALSE), ""))</f>
        <v>Année 2</v>
      </c>
      <c r="E893" t="str">
        <f>IFERROR(VLOOKUP($B893,ui_labels!$B$2:$F$10000,4,FALSE), IFERROR(VLOOKUP($B893,ui_labels_mc!$B$2:$F$10000,4,FALSE), ""))</f>
        <v>2年目</v>
      </c>
      <c r="F893" t="str">
        <f>IFERROR(VLOOKUP($B893,ui_labels!$B$2:$F$10000,5,FALSE), IFERROR(VLOOKUP($B893,ui_labels_mc!$B$2:$F$10000,5,FALSE), ""))</f>
        <v>Jahr 2</v>
      </c>
      <c r="G893" t="str">
        <f t="shared" si="13"/>
        <v>customer_crud_collateralCanvas_head_grossNoiYearTwo=Jahr 2</v>
      </c>
    </row>
    <row r="894" spans="1:7" x14ac:dyDescent="0.3">
      <c r="A894" t="s">
        <v>20377</v>
      </c>
      <c r="B894" t="str">
        <f>IFERROR(VLOOKUP($A894,ui_labels_mc!$A$2:$F$10000,2,FALSE), "")</f>
        <v>Details</v>
      </c>
      <c r="C894" t="str">
        <f>IFERROR(VLOOKUP($B894,ui_labels!$B$2:$F$10000,2,FALSE), IFERROR(VLOOKUP($B894,ui_labels_mc!$B$2:$F$10000,2,FALSE), ""))</f>
        <v>Detalles</v>
      </c>
      <c r="D894" t="str">
        <f>IFERROR(VLOOKUP($B894,ui_labels!$B$2:$F$10000,3,FALSE), IFERROR(VLOOKUP($B894,ui_labels_mc!$B$2:$F$10000,3,FALSE), ""))</f>
        <v>Détails</v>
      </c>
      <c r="E894" t="str">
        <f>IFERROR(VLOOKUP($B894,ui_labels!$B$2:$F$10000,4,FALSE), IFERROR(VLOOKUP($B894,ui_labels_mc!$B$2:$F$10000,4,FALSE), ""))</f>
        <v>細部</v>
      </c>
      <c r="F894" t="str">
        <f>IFERROR(VLOOKUP($B894,ui_labels!$B$2:$F$10000,5,FALSE), IFERROR(VLOOKUP($B894,ui_labels_mc!$B$2:$F$10000,5,FALSE), ""))</f>
        <v>Einzelheiten</v>
      </c>
      <c r="G894" t="str">
        <f t="shared" si="13"/>
        <v>customer_crud_collateralCanvas_incomeExpenses_details=Einzelheiten</v>
      </c>
    </row>
    <row r="895" spans="1:7" x14ac:dyDescent="0.3">
      <c r="A895" t="s">
        <v>20378</v>
      </c>
      <c r="B895" t="str">
        <f>IFERROR(VLOOKUP($A895,ui_labels_mc!$A$2:$F$10000,2,FALSE), "")</f>
        <v>Months</v>
      </c>
      <c r="C895" t="str">
        <f>IFERROR(VLOOKUP($B895,ui_labels!$B$2:$F$10000,2,FALSE), IFERROR(VLOOKUP($B895,ui_labels_mc!$B$2:$F$10000,2,FALSE), ""))</f>
        <v>Meses</v>
      </c>
      <c r="D895" t="str">
        <f>IFERROR(VLOOKUP($B895,ui_labels!$B$2:$F$10000,3,FALSE), IFERROR(VLOOKUP($B895,ui_labels_mc!$B$2:$F$10000,3,FALSE), ""))</f>
        <v>Mois</v>
      </c>
      <c r="E895" t="str">
        <f>IFERROR(VLOOKUP($B895,ui_labels!$B$2:$F$10000,4,FALSE), IFERROR(VLOOKUP($B895,ui_labels_mc!$B$2:$F$10000,4,FALSE), ""))</f>
        <v>ヶ月</v>
      </c>
      <c r="F895" t="str">
        <f>IFERROR(VLOOKUP($B895,ui_labels!$B$2:$F$10000,5,FALSE), IFERROR(VLOOKUP($B895,ui_labels_mc!$B$2:$F$10000,5,FALSE), ""))</f>
        <v>Monate</v>
      </c>
      <c r="G895" t="str">
        <f t="shared" si="13"/>
        <v>customer_crud_collateralCanvas_incomeExpenses_months=Monate</v>
      </c>
    </row>
    <row r="896" spans="1:7" x14ac:dyDescent="0.3">
      <c r="A896" t="s">
        <v>20379</v>
      </c>
      <c r="B896" t="str">
        <f>IFERROR(VLOOKUP($A896,ui_labels_mc!$A$2:$F$10000,2,FALSE), "")</f>
        <v>NOI</v>
      </c>
      <c r="C896" t="str">
        <f>IFERROR(VLOOKUP($B896,ui_labels!$B$2:$F$10000,2,FALSE), IFERROR(VLOOKUP($B896,ui_labels_mc!$B$2:$F$10000,2,FALSE), ""))</f>
        <v>NOI</v>
      </c>
      <c r="D896" t="str">
        <f>IFERROR(VLOOKUP($B896,ui_labels!$B$2:$F$10000,3,FALSE), IFERROR(VLOOKUP($B896,ui_labels_mc!$B$2:$F$10000,3,FALSE), ""))</f>
        <v>NON JE</v>
      </c>
      <c r="E896" t="str">
        <f>IFERROR(VLOOKUP($B896,ui_labels!$B$2:$F$10000,4,FALSE), IFERROR(VLOOKUP($B896,ui_labels_mc!$B$2:$F$10000,4,FALSE), ""))</f>
        <v>NOI</v>
      </c>
      <c r="F896" t="str">
        <f>IFERROR(VLOOKUP($B896,ui_labels!$B$2:$F$10000,5,FALSE), IFERROR(VLOOKUP($B896,ui_labels_mc!$B$2:$F$10000,5,FALSE), ""))</f>
        <v>NEIN ICH</v>
      </c>
      <c r="G896" t="str">
        <f t="shared" si="13"/>
        <v>customer_crud_collateralCanvas_incomeExpenses_noi=NEIN ICH</v>
      </c>
    </row>
    <row r="897" spans="1:7" x14ac:dyDescent="0.3">
      <c r="A897" t="s">
        <v>20380</v>
      </c>
      <c r="B897" t="str">
        <f>IFERROR(VLOOKUP($A897,ui_labels_mc!$A$2:$F$10000,2,FALSE), "")</f>
        <v>No.</v>
      </c>
      <c r="C897" t="str">
        <f>IFERROR(VLOOKUP($B897,ui_labels!$B$2:$F$10000,2,FALSE), IFERROR(VLOOKUP($B897,ui_labels_mc!$B$2:$F$10000,2,FALSE), ""))</f>
        <v>No.</v>
      </c>
      <c r="D897" t="str">
        <f>IFERROR(VLOOKUP($B897,ui_labels!$B$2:$F$10000,3,FALSE), IFERROR(VLOOKUP($B897,ui_labels_mc!$B$2:$F$10000,3,FALSE), ""))</f>
        <v>No</v>
      </c>
      <c r="E897" t="str">
        <f>IFERROR(VLOOKUP($B897,ui_labels!$B$2:$F$10000,4,FALSE), IFERROR(VLOOKUP($B897,ui_labels_mc!$B$2:$F$10000,4,FALSE), ""))</f>
        <v>号</v>
      </c>
      <c r="F897" t="str">
        <f>IFERROR(VLOOKUP($B897,ui_labels!$B$2:$F$10000,5,FALSE), IFERROR(VLOOKUP($B897,ui_labels_mc!$B$2:$F$10000,5,FALSE), ""))</f>
        <v xml:space="preserve">Nr. </v>
      </c>
      <c r="G897" t="str">
        <f t="shared" si="13"/>
        <v xml:space="preserve">customer_crud_collateralCanvas_incomeExpenses_refNumber=Nr. </v>
      </c>
    </row>
    <row r="898" spans="1:7" x14ac:dyDescent="0.3">
      <c r="A898" t="s">
        <v>20381</v>
      </c>
      <c r="B898" t="str">
        <f>IFERROR(VLOOKUP($A898,ui_labels_mc!$A$2:$F$10000,2,FALSE), "")</f>
        <v>I.E. Ratio</v>
      </c>
      <c r="C898" t="str">
        <f>IFERROR(VLOOKUP($B898,ui_labels!$B$2:$F$10000,2,FALSE), IFERROR(VLOOKUP($B898,ui_labels_mc!$B$2:$F$10000,2,FALSE), ""))</f>
        <v>I.E. Ratio</v>
      </c>
      <c r="D898" t="str">
        <f>IFERROR(VLOOKUP($B898,ui_labels!$B$2:$F$10000,3,FALSE), IFERROR(VLOOKUP($B898,ui_labels_mc!$B$2:$F$10000,3,FALSE), ""))</f>
        <v>C'EST À DIRE. Rapport</v>
      </c>
      <c r="E898" t="str">
        <f>IFERROR(VLOOKUP($B898,ui_labels!$B$2:$F$10000,4,FALSE), IFERROR(VLOOKUP($B898,ui_labels_mc!$B$2:$F$10000,4,FALSE), ""))</f>
        <v>すなわち比</v>
      </c>
      <c r="F898" t="str">
        <f>IFERROR(VLOOKUP($B898,ui_labels!$B$2:$F$10000,5,FALSE), IFERROR(VLOOKUP($B898,ui_labels_mc!$B$2:$F$10000,5,FALSE), ""))</f>
        <v>I.E. Verhältnis</v>
      </c>
      <c r="G898" t="str">
        <f t="shared" si="13"/>
        <v>customer_crud_collateralCanvas_incomeExpenses_revenueExpenseRatio=I.E. Verhältnis</v>
      </c>
    </row>
    <row r="899" spans="1:7" x14ac:dyDescent="0.3">
      <c r="A899" t="s">
        <v>20382</v>
      </c>
      <c r="B899" t="str">
        <f>IFERROR(VLOOKUP($A899,ui_labels_mc!$A$2:$F$10000,2,FALSE), "")</f>
        <v>Total Expense</v>
      </c>
      <c r="C899" t="str">
        <f>IFERROR(VLOOKUP($B899,ui_labels!$B$2:$F$10000,2,FALSE), IFERROR(VLOOKUP($B899,ui_labels_mc!$B$2:$F$10000,2,FALSE), ""))</f>
        <v>Total de Gastos</v>
      </c>
      <c r="D899" t="str">
        <f>IFERROR(VLOOKUP($B899,ui_labels!$B$2:$F$10000,3,FALSE), IFERROR(VLOOKUP($B899,ui_labels_mc!$B$2:$F$10000,3,FALSE), ""))</f>
        <v>Total Expense</v>
      </c>
      <c r="E899" t="str">
        <f>IFERROR(VLOOKUP($B899,ui_labels!$B$2:$F$10000,4,FALSE), IFERROR(VLOOKUP($B899,ui_labels_mc!$B$2:$F$10000,4,FALSE), ""))</f>
        <v>総経費</v>
      </c>
      <c r="F899" t="str">
        <f>IFERROR(VLOOKUP($B899,ui_labels!$B$2:$F$10000,5,FALSE), IFERROR(VLOOKUP($B899,ui_labels_mc!$B$2:$F$10000,5,FALSE), ""))</f>
        <v>Total Expense</v>
      </c>
      <c r="G899" t="str">
        <f t="shared" ref="G899:G962" si="14">CONCATENATE(A899, "=",F899)</f>
        <v>customer_crud_collateralCanvas_incomeExpenses_totalExpense=Total Expense</v>
      </c>
    </row>
    <row r="900" spans="1:7" x14ac:dyDescent="0.3">
      <c r="A900" t="s">
        <v>20383</v>
      </c>
      <c r="B900" t="str">
        <f>IFERROR(VLOOKUP($A900,ui_labels_mc!$A$2:$F$10000,2,FALSE), "")</f>
        <v>Total Income</v>
      </c>
      <c r="C900" t="str">
        <f>IFERROR(VLOOKUP($B900,ui_labels!$B$2:$F$10000,2,FALSE), IFERROR(VLOOKUP($B900,ui_labels_mc!$B$2:$F$10000,2,FALSE), ""))</f>
        <v>Ingresos totales</v>
      </c>
      <c r="D900" t="str">
        <f>IFERROR(VLOOKUP($B900,ui_labels!$B$2:$F$10000,3,FALSE), IFERROR(VLOOKUP($B900,ui_labels_mc!$B$2:$F$10000,3,FALSE), ""))</f>
        <v>Revenu total</v>
      </c>
      <c r="E900" t="str">
        <f>IFERROR(VLOOKUP($B900,ui_labels!$B$2:$F$10000,4,FALSE), IFERROR(VLOOKUP($B900,ui_labels_mc!$B$2:$F$10000,4,FALSE), ""))</f>
        <v>総収入</v>
      </c>
      <c r="F900" t="str">
        <f>IFERROR(VLOOKUP($B900,ui_labels!$B$2:$F$10000,5,FALSE), IFERROR(VLOOKUP($B900,ui_labels_mc!$B$2:$F$10000,5,FALSE), ""))</f>
        <v>Gesamteinkommen</v>
      </c>
      <c r="G900" t="str">
        <f t="shared" si="14"/>
        <v>customer_crud_collateralCanvas_incomeExpenses_totalRevenue=Gesamteinkommen</v>
      </c>
    </row>
    <row r="901" spans="1:7" x14ac:dyDescent="0.3">
      <c r="A901" t="s">
        <v>20384</v>
      </c>
      <c r="B901" t="str">
        <f>IFERROR(VLOOKUP($A901,ui_labels_mc!$A$2:$F$10000,2,FALSE), "")</f>
        <v>Year</v>
      </c>
      <c r="C901" t="str">
        <f>IFERROR(VLOOKUP($B901,ui_labels!$B$2:$F$10000,2,FALSE), IFERROR(VLOOKUP($B901,ui_labels_mc!$B$2:$F$10000,2,FALSE), ""))</f>
        <v>Año</v>
      </c>
      <c r="D901" t="str">
        <f>IFERROR(VLOOKUP($B901,ui_labels!$B$2:$F$10000,3,FALSE), IFERROR(VLOOKUP($B901,ui_labels_mc!$B$2:$F$10000,3,FALSE), ""))</f>
        <v>An</v>
      </c>
      <c r="E901" t="str">
        <f>IFERROR(VLOOKUP($B901,ui_labels!$B$2:$F$10000,4,FALSE), IFERROR(VLOOKUP($B901,ui_labels_mc!$B$2:$F$10000,4,FALSE), ""))</f>
        <v>イヤー</v>
      </c>
      <c r="F901" t="str">
        <f>IFERROR(VLOOKUP($B901,ui_labels!$B$2:$F$10000,5,FALSE), IFERROR(VLOOKUP($B901,ui_labels_mc!$B$2:$F$10000,5,FALSE), ""))</f>
        <v>Jahr</v>
      </c>
      <c r="G901" t="str">
        <f t="shared" si="14"/>
        <v>customer_crud_collateralCanvas_incomeExpenses_year=Jahr</v>
      </c>
    </row>
    <row r="902" spans="1:7" x14ac:dyDescent="0.3">
      <c r="A902" t="s">
        <v>20385</v>
      </c>
      <c r="B902" t="str">
        <f>IFERROR(VLOOKUP($A902,ui_labels_mc!$A$2:$F$10000,2,FALSE), "")</f>
        <v>In Line Edit Add</v>
      </c>
      <c r="C902" t="str">
        <f>IFERROR(VLOOKUP($B902,ui_labels!$B$2:$F$10000,2,FALSE), IFERROR(VLOOKUP($B902,ui_labels_mc!$B$2:$F$10000,2,FALSE), ""))</f>
        <v>En la línea de edición Añadir</v>
      </c>
      <c r="D902" t="str">
        <f>IFERROR(VLOOKUP($B902,ui_labels!$B$2:$F$10000,3,FALSE), IFERROR(VLOOKUP($B902,ui_labels_mc!$B$2:$F$10000,3,FALSE), ""))</f>
        <v>En ligne Modifier Ajouter</v>
      </c>
      <c r="E902" t="str">
        <f>IFERROR(VLOOKUP($B902,ui_labels!$B$2:$F$10000,4,FALSE), IFERROR(VLOOKUP($B902,ui_labels_mc!$B$2:$F$10000,4,FALSE), ""))</f>
        <v>ライン編集に追加</v>
      </c>
      <c r="F902" t="str">
        <f>IFERROR(VLOOKUP($B902,ui_labels!$B$2:$F$10000,5,FALSE), IFERROR(VLOOKUP($B902,ui_labels_mc!$B$2:$F$10000,5,FALSE), ""))</f>
        <v>In Line editieren hinzufügen</v>
      </c>
      <c r="G902" t="str">
        <f t="shared" si="14"/>
        <v>customer_crud_collateralCanvas_inlineAdd_10=In Line editieren hinzufügen</v>
      </c>
    </row>
    <row r="903" spans="1:7" x14ac:dyDescent="0.3">
      <c r="A903" t="s">
        <v>20386</v>
      </c>
      <c r="B903" t="str">
        <f>IFERROR(VLOOKUP($A903,ui_labels_mc!$A$2:$F$10000,2,FALSE), "")</f>
        <v>In Line Edit Add</v>
      </c>
      <c r="C903" t="str">
        <f>IFERROR(VLOOKUP($B903,ui_labels!$B$2:$F$10000,2,FALSE), IFERROR(VLOOKUP($B903,ui_labels_mc!$B$2:$F$10000,2,FALSE), ""))</f>
        <v>En la línea de edición Añadir</v>
      </c>
      <c r="D903" t="str">
        <f>IFERROR(VLOOKUP($B903,ui_labels!$B$2:$F$10000,3,FALSE), IFERROR(VLOOKUP($B903,ui_labels_mc!$B$2:$F$10000,3,FALSE), ""))</f>
        <v>En ligne Modifier Ajouter</v>
      </c>
      <c r="E903" t="str">
        <f>IFERROR(VLOOKUP($B903,ui_labels!$B$2:$F$10000,4,FALSE), IFERROR(VLOOKUP($B903,ui_labels_mc!$B$2:$F$10000,4,FALSE), ""))</f>
        <v>ライン編集に追加</v>
      </c>
      <c r="F903" t="str">
        <f>IFERROR(VLOOKUP($B903,ui_labels!$B$2:$F$10000,5,FALSE), IFERROR(VLOOKUP($B903,ui_labels_mc!$B$2:$F$10000,5,FALSE), ""))</f>
        <v>In Line editieren hinzufügen</v>
      </c>
      <c r="G903" t="str">
        <f t="shared" si="14"/>
        <v>customer_crud_collateralCanvas_inlineAdd_11=In Line editieren hinzufügen</v>
      </c>
    </row>
    <row r="904" spans="1:7" x14ac:dyDescent="0.3">
      <c r="A904" t="s">
        <v>20387</v>
      </c>
      <c r="B904" t="str">
        <f>IFERROR(VLOOKUP($A904,ui_labels_mc!$A$2:$F$10000,2,FALSE), "")</f>
        <v>In Line Edit Add</v>
      </c>
      <c r="C904" t="str">
        <f>IFERROR(VLOOKUP($B904,ui_labels!$B$2:$F$10000,2,FALSE), IFERROR(VLOOKUP($B904,ui_labels_mc!$B$2:$F$10000,2,FALSE), ""))</f>
        <v>En la línea de edición Añadir</v>
      </c>
      <c r="D904" t="str">
        <f>IFERROR(VLOOKUP($B904,ui_labels!$B$2:$F$10000,3,FALSE), IFERROR(VLOOKUP($B904,ui_labels_mc!$B$2:$F$10000,3,FALSE), ""))</f>
        <v>En ligne Modifier Ajouter</v>
      </c>
      <c r="E904" t="str">
        <f>IFERROR(VLOOKUP($B904,ui_labels!$B$2:$F$10000,4,FALSE), IFERROR(VLOOKUP($B904,ui_labels_mc!$B$2:$F$10000,4,FALSE), ""))</f>
        <v>ライン編集に追加</v>
      </c>
      <c r="F904" t="str">
        <f>IFERROR(VLOOKUP($B904,ui_labels!$B$2:$F$10000,5,FALSE), IFERROR(VLOOKUP($B904,ui_labels_mc!$B$2:$F$10000,5,FALSE), ""))</f>
        <v>In Line editieren hinzufügen</v>
      </c>
      <c r="G904" t="str">
        <f t="shared" si="14"/>
        <v>customer_crud_collateralCanvas_inlineAdd_2=In Line editieren hinzufügen</v>
      </c>
    </row>
    <row r="905" spans="1:7" x14ac:dyDescent="0.3">
      <c r="A905" t="s">
        <v>20388</v>
      </c>
      <c r="B905" t="str">
        <f>IFERROR(VLOOKUP($A905,ui_labels_mc!$A$2:$F$10000,2,FALSE), "")</f>
        <v>In Line Edit Add</v>
      </c>
      <c r="C905" t="str">
        <f>IFERROR(VLOOKUP($B905,ui_labels!$B$2:$F$10000,2,FALSE), IFERROR(VLOOKUP($B905,ui_labels_mc!$B$2:$F$10000,2,FALSE), ""))</f>
        <v>En la línea de edición Añadir</v>
      </c>
      <c r="D905" t="str">
        <f>IFERROR(VLOOKUP($B905,ui_labels!$B$2:$F$10000,3,FALSE), IFERROR(VLOOKUP($B905,ui_labels_mc!$B$2:$F$10000,3,FALSE), ""))</f>
        <v>En ligne Modifier Ajouter</v>
      </c>
      <c r="E905" t="str">
        <f>IFERROR(VLOOKUP($B905,ui_labels!$B$2:$F$10000,4,FALSE), IFERROR(VLOOKUP($B905,ui_labels_mc!$B$2:$F$10000,4,FALSE), ""))</f>
        <v>ライン編集に追加</v>
      </c>
      <c r="F905" t="str">
        <f>IFERROR(VLOOKUP($B905,ui_labels!$B$2:$F$10000,5,FALSE), IFERROR(VLOOKUP($B905,ui_labels_mc!$B$2:$F$10000,5,FALSE), ""))</f>
        <v>In Line editieren hinzufügen</v>
      </c>
      <c r="G905" t="str">
        <f t="shared" si="14"/>
        <v>customer_crud_collateralCanvas_inlineAdd_3=In Line editieren hinzufügen</v>
      </c>
    </row>
    <row r="906" spans="1:7" x14ac:dyDescent="0.3">
      <c r="A906" t="s">
        <v>20389</v>
      </c>
      <c r="B906" t="str">
        <f>IFERROR(VLOOKUP($A906,ui_labels_mc!$A$2:$F$10000,2,FALSE), "")</f>
        <v>In Line Edit Add</v>
      </c>
      <c r="C906" t="str">
        <f>IFERROR(VLOOKUP($B906,ui_labels!$B$2:$F$10000,2,FALSE), IFERROR(VLOOKUP($B906,ui_labels_mc!$B$2:$F$10000,2,FALSE), ""))</f>
        <v>En la línea de edición Añadir</v>
      </c>
      <c r="D906" t="str">
        <f>IFERROR(VLOOKUP($B906,ui_labels!$B$2:$F$10000,3,FALSE), IFERROR(VLOOKUP($B906,ui_labels_mc!$B$2:$F$10000,3,FALSE), ""))</f>
        <v>En ligne Modifier Ajouter</v>
      </c>
      <c r="E906" t="str">
        <f>IFERROR(VLOOKUP($B906,ui_labels!$B$2:$F$10000,4,FALSE), IFERROR(VLOOKUP($B906,ui_labels_mc!$B$2:$F$10000,4,FALSE), ""))</f>
        <v>ライン編集に追加</v>
      </c>
      <c r="F906" t="str">
        <f>IFERROR(VLOOKUP($B906,ui_labels!$B$2:$F$10000,5,FALSE), IFERROR(VLOOKUP($B906,ui_labels_mc!$B$2:$F$10000,5,FALSE), ""))</f>
        <v>In Line editieren hinzufügen</v>
      </c>
      <c r="G906" t="str">
        <f t="shared" si="14"/>
        <v>customer_crud_collateralCanvas_inlineAdd_4=In Line editieren hinzufügen</v>
      </c>
    </row>
    <row r="907" spans="1:7" x14ac:dyDescent="0.3">
      <c r="A907" t="s">
        <v>20390</v>
      </c>
      <c r="B907" t="str">
        <f>IFERROR(VLOOKUP($A907,ui_labels_mc!$A$2:$F$10000,2,FALSE), "")</f>
        <v>In Line Edit Add</v>
      </c>
      <c r="C907" t="str">
        <f>IFERROR(VLOOKUP($B907,ui_labels!$B$2:$F$10000,2,FALSE), IFERROR(VLOOKUP($B907,ui_labels_mc!$B$2:$F$10000,2,FALSE), ""))</f>
        <v>En la línea de edición Añadir</v>
      </c>
      <c r="D907" t="str">
        <f>IFERROR(VLOOKUP($B907,ui_labels!$B$2:$F$10000,3,FALSE), IFERROR(VLOOKUP($B907,ui_labels_mc!$B$2:$F$10000,3,FALSE), ""))</f>
        <v>En ligne Modifier Ajouter</v>
      </c>
      <c r="E907" t="str">
        <f>IFERROR(VLOOKUP($B907,ui_labels!$B$2:$F$10000,4,FALSE), IFERROR(VLOOKUP($B907,ui_labels_mc!$B$2:$F$10000,4,FALSE), ""))</f>
        <v>ライン編集に追加</v>
      </c>
      <c r="F907" t="str">
        <f>IFERROR(VLOOKUP($B907,ui_labels!$B$2:$F$10000,5,FALSE), IFERROR(VLOOKUP($B907,ui_labels_mc!$B$2:$F$10000,5,FALSE), ""))</f>
        <v>In Line editieren hinzufügen</v>
      </c>
      <c r="G907" t="str">
        <f t="shared" si="14"/>
        <v>customer_crud_collateralCanvas_inlineAdd_5=In Line editieren hinzufügen</v>
      </c>
    </row>
    <row r="908" spans="1:7" x14ac:dyDescent="0.3">
      <c r="A908" t="s">
        <v>20391</v>
      </c>
      <c r="B908" t="str">
        <f>IFERROR(VLOOKUP($A908,ui_labels_mc!$A$2:$F$10000,2,FALSE), "")</f>
        <v>In Line Edit Add</v>
      </c>
      <c r="C908" t="str">
        <f>IFERROR(VLOOKUP($B908,ui_labels!$B$2:$F$10000,2,FALSE), IFERROR(VLOOKUP($B908,ui_labels_mc!$B$2:$F$10000,2,FALSE), ""))</f>
        <v>En la línea de edición Añadir</v>
      </c>
      <c r="D908" t="str">
        <f>IFERROR(VLOOKUP($B908,ui_labels!$B$2:$F$10000,3,FALSE), IFERROR(VLOOKUP($B908,ui_labels_mc!$B$2:$F$10000,3,FALSE), ""))</f>
        <v>En ligne Modifier Ajouter</v>
      </c>
      <c r="E908" t="str">
        <f>IFERROR(VLOOKUP($B908,ui_labels!$B$2:$F$10000,4,FALSE), IFERROR(VLOOKUP($B908,ui_labels_mc!$B$2:$F$10000,4,FALSE), ""))</f>
        <v>ライン編集に追加</v>
      </c>
      <c r="F908" t="str">
        <f>IFERROR(VLOOKUP($B908,ui_labels!$B$2:$F$10000,5,FALSE), IFERROR(VLOOKUP($B908,ui_labels_mc!$B$2:$F$10000,5,FALSE), ""))</f>
        <v>In Line editieren hinzufügen</v>
      </c>
      <c r="G908" t="str">
        <f t="shared" si="14"/>
        <v>customer_crud_collateralCanvas_inlineAdd_6=In Line editieren hinzufügen</v>
      </c>
    </row>
    <row r="909" spans="1:7" x14ac:dyDescent="0.3">
      <c r="A909" t="s">
        <v>20392</v>
      </c>
      <c r="B909" t="str">
        <f>IFERROR(VLOOKUP($A909,ui_labels_mc!$A$2:$F$10000,2,FALSE), "")</f>
        <v>In Line Edit Add</v>
      </c>
      <c r="C909" t="str">
        <f>IFERROR(VLOOKUP($B909,ui_labels!$B$2:$F$10000,2,FALSE), IFERROR(VLOOKUP($B909,ui_labels_mc!$B$2:$F$10000,2,FALSE), ""))</f>
        <v>En la línea de edición Añadir</v>
      </c>
      <c r="D909" t="str">
        <f>IFERROR(VLOOKUP($B909,ui_labels!$B$2:$F$10000,3,FALSE), IFERROR(VLOOKUP($B909,ui_labels_mc!$B$2:$F$10000,3,FALSE), ""))</f>
        <v>En ligne Modifier Ajouter</v>
      </c>
      <c r="E909" t="str">
        <f>IFERROR(VLOOKUP($B909,ui_labels!$B$2:$F$10000,4,FALSE), IFERROR(VLOOKUP($B909,ui_labels_mc!$B$2:$F$10000,4,FALSE), ""))</f>
        <v>ライン編集に追加</v>
      </c>
      <c r="F909" t="str">
        <f>IFERROR(VLOOKUP($B909,ui_labels!$B$2:$F$10000,5,FALSE), IFERROR(VLOOKUP($B909,ui_labels_mc!$B$2:$F$10000,5,FALSE), ""))</f>
        <v>In Line editieren hinzufügen</v>
      </c>
      <c r="G909" t="str">
        <f t="shared" si="14"/>
        <v>customer_crud_collateralCanvas_inlineAdd_7=In Line editieren hinzufügen</v>
      </c>
    </row>
    <row r="910" spans="1:7" x14ac:dyDescent="0.3">
      <c r="A910" t="s">
        <v>20393</v>
      </c>
      <c r="B910" t="str">
        <f>IFERROR(VLOOKUP($A910,ui_labels_mc!$A$2:$F$10000,2,FALSE), "")</f>
        <v>In Line Edit Add</v>
      </c>
      <c r="C910" t="str">
        <f>IFERROR(VLOOKUP($B910,ui_labels!$B$2:$F$10000,2,FALSE), IFERROR(VLOOKUP($B910,ui_labels_mc!$B$2:$F$10000,2,FALSE), ""))</f>
        <v>En la línea de edición Añadir</v>
      </c>
      <c r="D910" t="str">
        <f>IFERROR(VLOOKUP($B910,ui_labels!$B$2:$F$10000,3,FALSE), IFERROR(VLOOKUP($B910,ui_labels_mc!$B$2:$F$10000,3,FALSE), ""))</f>
        <v>En ligne Modifier Ajouter</v>
      </c>
      <c r="E910" t="str">
        <f>IFERROR(VLOOKUP($B910,ui_labels!$B$2:$F$10000,4,FALSE), IFERROR(VLOOKUP($B910,ui_labels_mc!$B$2:$F$10000,4,FALSE), ""))</f>
        <v>ライン編集に追加</v>
      </c>
      <c r="F910" t="str">
        <f>IFERROR(VLOOKUP($B910,ui_labels!$B$2:$F$10000,5,FALSE), IFERROR(VLOOKUP($B910,ui_labels_mc!$B$2:$F$10000,5,FALSE), ""))</f>
        <v>In Line editieren hinzufügen</v>
      </c>
      <c r="G910" t="str">
        <f t="shared" si="14"/>
        <v>customer_crud_collateralCanvas_inlineAdd_8=In Line editieren hinzufügen</v>
      </c>
    </row>
    <row r="911" spans="1:7" x14ac:dyDescent="0.3">
      <c r="A911" t="s">
        <v>20394</v>
      </c>
      <c r="B911" t="str">
        <f>IFERROR(VLOOKUP($A911,ui_labels_mc!$A$2:$F$10000,2,FALSE), "")</f>
        <v>In Line Edit Add</v>
      </c>
      <c r="C911" t="str">
        <f>IFERROR(VLOOKUP($B911,ui_labels!$B$2:$F$10000,2,FALSE), IFERROR(VLOOKUP($B911,ui_labels_mc!$B$2:$F$10000,2,FALSE), ""))</f>
        <v>En la línea de edición Añadir</v>
      </c>
      <c r="D911" t="str">
        <f>IFERROR(VLOOKUP($B911,ui_labels!$B$2:$F$10000,3,FALSE), IFERROR(VLOOKUP($B911,ui_labels_mc!$B$2:$F$10000,3,FALSE), ""))</f>
        <v>En ligne Modifier Ajouter</v>
      </c>
      <c r="E911" t="str">
        <f>IFERROR(VLOOKUP($B911,ui_labels!$B$2:$F$10000,4,FALSE), IFERROR(VLOOKUP($B911,ui_labels_mc!$B$2:$F$10000,4,FALSE), ""))</f>
        <v>ライン編集に追加</v>
      </c>
      <c r="F911" t="str">
        <f>IFERROR(VLOOKUP($B911,ui_labels!$B$2:$F$10000,5,FALSE), IFERROR(VLOOKUP($B911,ui_labels_mc!$B$2:$F$10000,5,FALSE), ""))</f>
        <v>In Line editieren hinzufügen</v>
      </c>
      <c r="G911" t="str">
        <f t="shared" si="14"/>
        <v>customer_crud_collateralCanvas_inlineAdd_9=In Line editieren hinzufügen</v>
      </c>
    </row>
    <row r="912" spans="1:7" x14ac:dyDescent="0.3">
      <c r="A912" t="s">
        <v>20395</v>
      </c>
      <c r="B912" t="str">
        <f>IFERROR(VLOOKUP($A912,ui_labels_mc!$A$2:$F$10000,2,FALSE), "")</f>
        <v>File Name</v>
      </c>
      <c r="C912" t="str">
        <f>IFERROR(VLOOKUP($B912,ui_labels!$B$2:$F$10000,2,FALSE), IFERROR(VLOOKUP($B912,ui_labels_mc!$B$2:$F$10000,2,FALSE), ""))</f>
        <v>Nombre del archivo</v>
      </c>
      <c r="D912" t="str">
        <f>IFERROR(VLOOKUP($B912,ui_labels!$B$2:$F$10000,3,FALSE), IFERROR(VLOOKUP($B912,ui_labels_mc!$B$2:$F$10000,3,FALSE), ""))</f>
        <v>Nom de fichier</v>
      </c>
      <c r="E912" t="str">
        <f>IFERROR(VLOOKUP($B912,ui_labels!$B$2:$F$10000,4,FALSE), IFERROR(VLOOKUP($B912,ui_labels_mc!$B$2:$F$10000,4,FALSE), ""))</f>
        <v>ファイル名</v>
      </c>
      <c r="F912" t="str">
        <f>IFERROR(VLOOKUP($B912,ui_labels!$B$2:$F$10000,5,FALSE), IFERROR(VLOOKUP($B912,ui_labels_mc!$B$2:$F$10000,5,FALSE), ""))</f>
        <v>Dateiname</v>
      </c>
      <c r="G912" t="str">
        <f t="shared" si="14"/>
        <v>customer_crud_collateralCanvas_marketAnalysisDocument_documentName=Dateiname</v>
      </c>
    </row>
    <row r="913" spans="1:7" x14ac:dyDescent="0.3">
      <c r="A913" t="s">
        <v>20396</v>
      </c>
      <c r="B913" t="str">
        <f>IFERROR(VLOOKUP($A913,ui_labels_mc!$A$2:$F$10000,2,FALSE), "")</f>
        <v>Status</v>
      </c>
      <c r="C913" t="str">
        <f>IFERROR(VLOOKUP($B913,ui_labels!$B$2:$F$10000,2,FALSE), IFERROR(VLOOKUP($B913,ui_labels_mc!$B$2:$F$10000,2,FALSE), ""))</f>
        <v>Estado</v>
      </c>
      <c r="D913" t="str">
        <f>IFERROR(VLOOKUP($B913,ui_labels!$B$2:$F$10000,3,FALSE), IFERROR(VLOOKUP($B913,ui_labels_mc!$B$2:$F$10000,3,FALSE), ""))</f>
        <v>Statut</v>
      </c>
      <c r="E913" t="str">
        <f>IFERROR(VLOOKUP($B913,ui_labels!$B$2:$F$10000,4,FALSE), IFERROR(VLOOKUP($B913,ui_labels_mc!$B$2:$F$10000,4,FALSE), ""))</f>
        <v>ステータス</v>
      </c>
      <c r="F913" t="str">
        <f>IFERROR(VLOOKUP($B913,ui_labels!$B$2:$F$10000,5,FALSE), IFERROR(VLOOKUP($B913,ui_labels_mc!$B$2:$F$10000,5,FALSE), ""))</f>
        <v>Status</v>
      </c>
      <c r="G913" t="str">
        <f t="shared" si="14"/>
        <v>customer_crud_collateralCanvas_marketAnalysisDocument_documentStatus=Status</v>
      </c>
    </row>
    <row r="914" spans="1:7" x14ac:dyDescent="0.3">
      <c r="A914" t="s">
        <v>20397</v>
      </c>
      <c r="B914" t="str">
        <f>IFERROR(VLOOKUP($A914,ui_labels_mc!$A$2:$F$10000,2,FALSE), "")</f>
        <v>Type</v>
      </c>
      <c r="C914" t="str">
        <f>IFERROR(VLOOKUP($B914,ui_labels!$B$2:$F$10000,2,FALSE), IFERROR(VLOOKUP($B914,ui_labels_mc!$B$2:$F$10000,2,FALSE), ""))</f>
        <v>Tipo</v>
      </c>
      <c r="D914" t="str">
        <f>IFERROR(VLOOKUP($B914,ui_labels!$B$2:$F$10000,3,FALSE), IFERROR(VLOOKUP($B914,ui_labels_mc!$B$2:$F$10000,3,FALSE), ""))</f>
        <v>Type</v>
      </c>
      <c r="E914" t="str">
        <f>IFERROR(VLOOKUP($B914,ui_labels!$B$2:$F$10000,4,FALSE), IFERROR(VLOOKUP($B914,ui_labels_mc!$B$2:$F$10000,4,FALSE), ""))</f>
        <v>タイプ</v>
      </c>
      <c r="F914" t="str">
        <f>IFERROR(VLOOKUP($B914,ui_labels!$B$2:$F$10000,5,FALSE), IFERROR(VLOOKUP($B914,ui_labels_mc!$B$2:$F$10000,5,FALSE), ""))</f>
        <v>Typ</v>
      </c>
      <c r="G914" t="str">
        <f t="shared" si="14"/>
        <v>customer_crud_collateralCanvas_marketAnalysisDocument_documentType=Typ</v>
      </c>
    </row>
    <row r="915" spans="1:7" x14ac:dyDescent="0.3">
      <c r="A915" t="s">
        <v>20398</v>
      </c>
      <c r="B915" t="str">
        <f>IFERROR(VLOOKUP($A915,ui_labels_mc!$A$2:$F$10000,2,FALSE), "")</f>
        <v>Uploaded Date and Time</v>
      </c>
      <c r="C915" t="str">
        <f>IFERROR(VLOOKUP($B915,ui_labels!$B$2:$F$10000,2,FALSE), IFERROR(VLOOKUP($B915,ui_labels_mc!$B$2:$F$10000,2,FALSE), ""))</f>
        <v>Hora y fecha ingresada</v>
      </c>
      <c r="D915" t="str">
        <f>IFERROR(VLOOKUP($B915,ui_labels!$B$2:$F$10000,3,FALSE), IFERROR(VLOOKUP($B915,ui_labels_mc!$B$2:$F$10000,3,FALSE), ""))</f>
        <v>Heure et Date téléchargée</v>
      </c>
      <c r="E915" t="str">
        <f>IFERROR(VLOOKUP($B915,ui_labels!$B$2:$F$10000,4,FALSE), IFERROR(VLOOKUP($B915,ui_labels_mc!$B$2:$F$10000,4,FALSE), ""))</f>
        <v>アップロードした日付と時刻</v>
      </c>
      <c r="F915" t="str">
        <f>IFERROR(VLOOKUP($B915,ui_labels!$B$2:$F$10000,5,FALSE), IFERROR(VLOOKUP($B915,ui_labels_mc!$B$2:$F$10000,5,FALSE), ""))</f>
        <v>Datum und Uhrzeit des Uploads</v>
      </c>
      <c r="G915" t="str">
        <f t="shared" si="14"/>
        <v>customer_crud_collateralCanvas_marketAnalysisDocument_uploadDttm=Datum und Uhrzeit des Uploads</v>
      </c>
    </row>
    <row r="916" spans="1:7" x14ac:dyDescent="0.3">
      <c r="A916" t="s">
        <v>20399</v>
      </c>
      <c r="B916" t="str">
        <f>IFERROR(VLOOKUP($A916,ui_labels_mc!$A$2:$F$10000,2,FALSE), "")</f>
        <v>File</v>
      </c>
      <c r="C916" t="str">
        <f>IFERROR(VLOOKUP($B916,ui_labels!$B$2:$F$10000,2,FALSE), IFERROR(VLOOKUP($B916,ui_labels_mc!$B$2:$F$10000,2,FALSE), ""))</f>
        <v>Archivo</v>
      </c>
      <c r="D916" t="str">
        <f>IFERROR(VLOOKUP($B916,ui_labels!$B$2:$F$10000,3,FALSE), IFERROR(VLOOKUP($B916,ui_labels_mc!$B$2:$F$10000,3,FALSE), ""))</f>
        <v>Fichier</v>
      </c>
      <c r="E916" t="str">
        <f>IFERROR(VLOOKUP($B916,ui_labels!$B$2:$F$10000,4,FALSE), IFERROR(VLOOKUP($B916,ui_labels_mc!$B$2:$F$10000,4,FALSE), ""))</f>
        <v>ファイル</v>
      </c>
      <c r="F916" t="str">
        <f>IFERROR(VLOOKUP($B916,ui_labels!$B$2:$F$10000,5,FALSE), IFERROR(VLOOKUP($B916,ui_labels_mc!$B$2:$F$10000,5,FALSE), ""))</f>
        <v>Akte</v>
      </c>
      <c r="G916" t="str">
        <f t="shared" si="14"/>
        <v>customer_crud_collateralCanvas_marketAnalysisDocument_uploadedStream=Akte</v>
      </c>
    </row>
    <row r="917" spans="1:7" x14ac:dyDescent="0.3">
      <c r="A917" t="s">
        <v>20400</v>
      </c>
      <c r="B917" t="str">
        <f>IFERROR(VLOOKUP($A917,ui_labels_mc!$A$2:$F$10000,2,FALSE), "")</f>
        <v>Uploaded By</v>
      </c>
      <c r="C917" t="str">
        <f>IFERROR(VLOOKUP($B917,ui_labels!$B$2:$F$10000,2,FALSE), IFERROR(VLOOKUP($B917,ui_labels_mc!$B$2:$F$10000,2,FALSE), ""))</f>
        <v>Subido por</v>
      </c>
      <c r="D917" t="str">
        <f>IFERROR(VLOOKUP($B917,ui_labels!$B$2:$F$10000,3,FALSE), IFERROR(VLOOKUP($B917,ui_labels_mc!$B$2:$F$10000,3,FALSE), ""))</f>
        <v>Posté par</v>
      </c>
      <c r="E917" t="str">
        <f>IFERROR(VLOOKUP($B917,ui_labels!$B$2:$F$10000,4,FALSE), IFERROR(VLOOKUP($B917,ui_labels_mc!$B$2:$F$10000,4,FALSE), ""))</f>
        <v>によってアップロードされました。</v>
      </c>
      <c r="F917" t="str">
        <f>IFERROR(VLOOKUP($B917,ui_labels!$B$2:$F$10000,5,FALSE), IFERROR(VLOOKUP($B917,ui_labels_mc!$B$2:$F$10000,5,FALSE), ""))</f>
        <v>Hochgeladen von</v>
      </c>
      <c r="G917" t="str">
        <f t="shared" si="14"/>
        <v>customer_crud_collateralCanvas_marketAnalysisDocument_uploadedStreamBy=Hochgeladen von</v>
      </c>
    </row>
    <row r="918" spans="1:7" x14ac:dyDescent="0.3">
      <c r="A918" t="s">
        <v>20401</v>
      </c>
      <c r="B918" t="str">
        <f>IFERROR(VLOOKUP($A918,ui_labels_mc!$A$2:$F$10000,2,FALSE), "")</f>
        <v>Version</v>
      </c>
      <c r="C918" t="str">
        <f>IFERROR(VLOOKUP($B918,ui_labels!$B$2:$F$10000,2,FALSE), IFERROR(VLOOKUP($B918,ui_labels_mc!$B$2:$F$10000,2,FALSE), ""))</f>
        <v>Versión</v>
      </c>
      <c r="D918" t="str">
        <f>IFERROR(VLOOKUP($B918,ui_labels!$B$2:$F$10000,3,FALSE), IFERROR(VLOOKUP($B918,ui_labels_mc!$B$2:$F$10000,3,FALSE), ""))</f>
        <v>Version</v>
      </c>
      <c r="E918" t="str">
        <f>IFERROR(VLOOKUP($B918,ui_labels!$B$2:$F$10000,4,FALSE), IFERROR(VLOOKUP($B918,ui_labels_mc!$B$2:$F$10000,4,FALSE), ""))</f>
        <v>バージョン</v>
      </c>
      <c r="F918" t="str">
        <f>IFERROR(VLOOKUP($B918,ui_labels!$B$2:$F$10000,5,FALSE), IFERROR(VLOOKUP($B918,ui_labels_mc!$B$2:$F$10000,5,FALSE), ""))</f>
        <v>Fassung</v>
      </c>
      <c r="G918" t="str">
        <f t="shared" si="14"/>
        <v>customer_crud_collateralCanvas_marketAnalysisDocument_versionNumber=Fassung</v>
      </c>
    </row>
    <row r="919" spans="1:7" x14ac:dyDescent="0.3">
      <c r="A919" t="s">
        <v>20402</v>
      </c>
      <c r="B919" t="str">
        <f>IFERROR(VLOOKUP($A919,ui_labels_mc!$A$2:$F$10000,2,FALSE), "")</f>
        <v>Name of Employer</v>
      </c>
      <c r="C919" t="str">
        <f>IFERROR(VLOOKUP($B919,ui_labels!$B$2:$F$10000,2,FALSE), IFERROR(VLOOKUP($B919,ui_labels_mc!$B$2:$F$10000,2,FALSE), ""))</f>
        <v>Nombre del empleador</v>
      </c>
      <c r="D919" t="str">
        <f>IFERROR(VLOOKUP($B919,ui_labels!$B$2:$F$10000,3,FALSE), IFERROR(VLOOKUP($B919,ui_labels_mc!$B$2:$F$10000,3,FALSE), ""))</f>
        <v>Nom de l'Employeur</v>
      </c>
      <c r="E919" t="str">
        <f>IFERROR(VLOOKUP($B919,ui_labels!$B$2:$F$10000,4,FALSE), IFERROR(VLOOKUP($B919,ui_labels_mc!$B$2:$F$10000,4,FALSE), ""))</f>
        <v>雇用主の名前</v>
      </c>
      <c r="F919" t="str">
        <f>IFERROR(VLOOKUP($B919,ui_labels!$B$2:$F$10000,5,FALSE), IFERROR(VLOOKUP($B919,ui_labels_mc!$B$2:$F$10000,5,FALSE), ""))</f>
        <v>Name des Angestellten</v>
      </c>
      <c r="G919" t="str">
        <f t="shared" si="14"/>
        <v>customer_crud_collateralCanvas_mktEmps_empName=Name des Angestellten</v>
      </c>
    </row>
    <row r="920" spans="1:7" x14ac:dyDescent="0.3">
      <c r="A920" t="s">
        <v>20404</v>
      </c>
      <c r="B920" t="str">
        <f>IFERROR(VLOOKUP($A920,ui_labels_mc!$A$2:$F$10000,2,FALSE), "")</f>
        <v>No. of Employees</v>
      </c>
      <c r="C920" t="str">
        <f>IFERROR(VLOOKUP($B920,ui_labels!$B$2:$F$10000,2,FALSE), IFERROR(VLOOKUP($B920,ui_labels_mc!$B$2:$F$10000,2,FALSE), ""))</f>
        <v>Cantidad de Empleados</v>
      </c>
      <c r="D920" t="str">
        <f>IFERROR(VLOOKUP($B920,ui_labels!$B$2:$F$10000,3,FALSE), IFERROR(VLOOKUP($B920,ui_labels_mc!$B$2:$F$10000,3,FALSE), ""))</f>
        <v>Nombre d'employés</v>
      </c>
      <c r="E920" t="str">
        <f>IFERROR(VLOOKUP($B920,ui_labels!$B$2:$F$10000,4,FALSE), IFERROR(VLOOKUP($B920,ui_labels_mc!$B$2:$F$10000,4,FALSE), ""))</f>
        <v>従業員数</v>
      </c>
      <c r="F920" t="str">
        <f>IFERROR(VLOOKUP($B920,ui_labels!$B$2:$F$10000,5,FALSE), IFERROR(VLOOKUP($B920,ui_labels_mc!$B$2:$F$10000,5,FALSE), ""))</f>
        <v>Mitarbeiteranzahl</v>
      </c>
      <c r="G920" t="str">
        <f t="shared" si="14"/>
        <v>customer_crud_collateralCanvas_mktEmps_empNumber=Mitarbeiteranzahl</v>
      </c>
    </row>
    <row r="921" spans="1:7" x14ac:dyDescent="0.3">
      <c r="A921" t="s">
        <v>20406</v>
      </c>
      <c r="B921" t="str">
        <f>IFERROR(VLOOKUP($A921,ui_labels_mc!$A$2:$F$10000,2,FALSE), "")</f>
        <v>Avg. Rent</v>
      </c>
      <c r="C921" t="str">
        <f>IFERROR(VLOOKUP($B921,ui_labels!$B$2:$F$10000,2,FALSE), IFERROR(VLOOKUP($B921,ui_labels_mc!$B$2:$F$10000,2,FALSE), ""))</f>
        <v>Avg. Alquilar</v>
      </c>
      <c r="D921" t="str">
        <f>IFERROR(VLOOKUP($B921,ui_labels!$B$2:$F$10000,3,FALSE), IFERROR(VLOOKUP($B921,ui_labels_mc!$B$2:$F$10000,3,FALSE), ""))</f>
        <v>Moy. Location</v>
      </c>
      <c r="E921" t="str">
        <f>IFERROR(VLOOKUP($B921,ui_labels!$B$2:$F$10000,4,FALSE), IFERROR(VLOOKUP($B921,ui_labels_mc!$B$2:$F$10000,4,FALSE), ""))</f>
        <v>平均。賃貸</v>
      </c>
      <c r="F921" t="str">
        <f>IFERROR(VLOOKUP($B921,ui_labels!$B$2:$F$10000,5,FALSE), IFERROR(VLOOKUP($B921,ui_labels_mc!$B$2:$F$10000,5,FALSE), ""))</f>
        <v>Rel. Mieten</v>
      </c>
      <c r="G921" t="str">
        <f t="shared" si="14"/>
        <v>customer_crud_collateralCanvas_multiFamilies_avgRent=Rel. Mieten</v>
      </c>
    </row>
    <row r="922" spans="1:7" x14ac:dyDescent="0.3">
      <c r="A922" t="s">
        <v>20408</v>
      </c>
      <c r="B922" t="str">
        <f>IFERROR(VLOOKUP($A922,ui_labels_mc!$A$2:$F$10000,2,FALSE), "")</f>
        <v>Avg. Rent</v>
      </c>
      <c r="C922" t="str">
        <f>IFERROR(VLOOKUP($B922,ui_labels!$B$2:$F$10000,2,FALSE), IFERROR(VLOOKUP($B922,ui_labels_mc!$B$2:$F$10000,2,FALSE), ""))</f>
        <v>Avg. Alquilar</v>
      </c>
      <c r="D922" t="str">
        <f>IFERROR(VLOOKUP($B922,ui_labels!$B$2:$F$10000,3,FALSE), IFERROR(VLOOKUP($B922,ui_labels_mc!$B$2:$F$10000,3,FALSE), ""))</f>
        <v>Moy. Location</v>
      </c>
      <c r="E922" t="str">
        <f>IFERROR(VLOOKUP($B922,ui_labels!$B$2:$F$10000,4,FALSE), IFERROR(VLOOKUP($B922,ui_labels_mc!$B$2:$F$10000,4,FALSE), ""))</f>
        <v>平均。賃貸</v>
      </c>
      <c r="F922" t="str">
        <f>IFERROR(VLOOKUP($B922,ui_labels!$B$2:$F$10000,5,FALSE), IFERROR(VLOOKUP($B922,ui_labels_mc!$B$2:$F$10000,5,FALSE), ""))</f>
        <v>Rel. Mieten</v>
      </c>
      <c r="G922" t="str">
        <f t="shared" si="14"/>
        <v>customer_crud_collateralCanvas_multiFamilies_avgRent_1=Rel. Mieten</v>
      </c>
    </row>
    <row r="923" spans="1:7" x14ac:dyDescent="0.3">
      <c r="A923" t="s">
        <v>20409</v>
      </c>
      <c r="B923" t="str">
        <f>IFERROR(VLOOKUP($A923,ui_labels_mc!$A$2:$F$10000,2,FALSE), "")</f>
        <v>Size</v>
      </c>
      <c r="C923" t="str">
        <f>IFERROR(VLOOKUP($B923,ui_labels!$B$2:$F$10000,2,FALSE), IFERROR(VLOOKUP($B923,ui_labels_mc!$B$2:$F$10000,2,FALSE), ""))</f>
        <v>Tamaño</v>
      </c>
      <c r="D923" t="str">
        <f>IFERROR(VLOOKUP($B923,ui_labels!$B$2:$F$10000,3,FALSE), IFERROR(VLOOKUP($B923,ui_labels_mc!$B$2:$F$10000,3,FALSE), ""))</f>
        <v>Taille</v>
      </c>
      <c r="E923" t="str">
        <f>IFERROR(VLOOKUP($B923,ui_labels!$B$2:$F$10000,4,FALSE), IFERROR(VLOOKUP($B923,ui_labels_mc!$B$2:$F$10000,4,FALSE), ""))</f>
        <v>サイズ</v>
      </c>
      <c r="F923" t="str">
        <f>IFERROR(VLOOKUP($B923,ui_labels!$B$2:$F$10000,5,FALSE), IFERROR(VLOOKUP($B923,ui_labels_mc!$B$2:$F$10000,5,FALSE), ""))</f>
        <v>Größe</v>
      </c>
      <c r="G923" t="str">
        <f t="shared" si="14"/>
        <v>customer_crud_collateralCanvas_multiFamilies_multiFamilySize=Größe</v>
      </c>
    </row>
    <row r="924" spans="1:7" x14ac:dyDescent="0.3">
      <c r="A924" t="s">
        <v>20411</v>
      </c>
      <c r="B924" t="str">
        <f>IFERROR(VLOOKUP($A924,ui_labels_mc!$A$2:$F$10000,2,FALSE), "")</f>
        <v>Size</v>
      </c>
      <c r="C924" t="str">
        <f>IFERROR(VLOOKUP($B924,ui_labels!$B$2:$F$10000,2,FALSE), IFERROR(VLOOKUP($B924,ui_labels_mc!$B$2:$F$10000,2,FALSE), ""))</f>
        <v>Tamaño</v>
      </c>
      <c r="D924" t="str">
        <f>IFERROR(VLOOKUP($B924,ui_labels!$B$2:$F$10000,3,FALSE), IFERROR(VLOOKUP($B924,ui_labels_mc!$B$2:$F$10000,3,FALSE), ""))</f>
        <v>Taille</v>
      </c>
      <c r="E924" t="str">
        <f>IFERROR(VLOOKUP($B924,ui_labels!$B$2:$F$10000,4,FALSE), IFERROR(VLOOKUP($B924,ui_labels_mc!$B$2:$F$10000,4,FALSE), ""))</f>
        <v>サイズ</v>
      </c>
      <c r="F924" t="str">
        <f>IFERROR(VLOOKUP($B924,ui_labels!$B$2:$F$10000,5,FALSE), IFERROR(VLOOKUP($B924,ui_labels_mc!$B$2:$F$10000,5,FALSE), ""))</f>
        <v>Größe</v>
      </c>
      <c r="G924" t="str">
        <f t="shared" si="14"/>
        <v>customer_crud_collateralCanvas_multiFamilies_multiFamilySize_1=Größe</v>
      </c>
    </row>
    <row r="925" spans="1:7" x14ac:dyDescent="0.3">
      <c r="A925" t="s">
        <v>20412</v>
      </c>
      <c r="B925" t="str">
        <f>IFERROR(VLOOKUP($A925,ui_labels_mc!$A$2:$F$10000,2,FALSE), "")</f>
        <v>Number of Baths</v>
      </c>
      <c r="C925" t="str">
        <f>IFERROR(VLOOKUP($B925,ui_labels!$B$2:$F$10000,2,FALSE), IFERROR(VLOOKUP($B925,ui_labels_mc!$B$2:$F$10000,2,FALSE), ""))</f>
        <v>Número de Baños</v>
      </c>
      <c r="D925" t="str">
        <f>IFERROR(VLOOKUP($B925,ui_labels!$B$2:$F$10000,3,FALSE), IFERROR(VLOOKUP($B925,ui_labels_mc!$B$2:$F$10000,3,FALSE), ""))</f>
        <v>Nombre de Bains</v>
      </c>
      <c r="E925" t="str">
        <f>IFERROR(VLOOKUP($B925,ui_labels!$B$2:$F$10000,4,FALSE), IFERROR(VLOOKUP($B925,ui_labels_mc!$B$2:$F$10000,4,FALSE), ""))</f>
        <v>浴場の数</v>
      </c>
      <c r="F925" t="str">
        <f>IFERROR(VLOOKUP($B925,ui_labels!$B$2:$F$10000,5,FALSE), IFERROR(VLOOKUP($B925,ui_labels_mc!$B$2:$F$10000,5,FALSE), ""))</f>
        <v>Anzahl der Bäder</v>
      </c>
      <c r="G925" t="str">
        <f t="shared" si="14"/>
        <v>customer_crud_collateralCanvas_multiFamilies_noOfBath=Anzahl der Bäder</v>
      </c>
    </row>
    <row r="926" spans="1:7" x14ac:dyDescent="0.3">
      <c r="A926" t="s">
        <v>20414</v>
      </c>
      <c r="B926" t="str">
        <f>IFERROR(VLOOKUP($A926,ui_labels_mc!$A$2:$F$10000,2,FALSE), "")</f>
        <v>Number of Baths</v>
      </c>
      <c r="C926" t="str">
        <f>IFERROR(VLOOKUP($B926,ui_labels!$B$2:$F$10000,2,FALSE), IFERROR(VLOOKUP($B926,ui_labels_mc!$B$2:$F$10000,2,FALSE), ""))</f>
        <v>Número de Baños</v>
      </c>
      <c r="D926" t="str">
        <f>IFERROR(VLOOKUP($B926,ui_labels!$B$2:$F$10000,3,FALSE), IFERROR(VLOOKUP($B926,ui_labels_mc!$B$2:$F$10000,3,FALSE), ""))</f>
        <v>Nombre de Bains</v>
      </c>
      <c r="E926" t="str">
        <f>IFERROR(VLOOKUP($B926,ui_labels!$B$2:$F$10000,4,FALSE), IFERROR(VLOOKUP($B926,ui_labels_mc!$B$2:$F$10000,4,FALSE), ""))</f>
        <v>浴場の数</v>
      </c>
      <c r="F926" t="str">
        <f>IFERROR(VLOOKUP($B926,ui_labels!$B$2:$F$10000,5,FALSE), IFERROR(VLOOKUP($B926,ui_labels_mc!$B$2:$F$10000,5,FALSE), ""))</f>
        <v>Anzahl der Bäder</v>
      </c>
      <c r="G926" t="str">
        <f t="shared" si="14"/>
        <v>customer_crud_collateralCanvas_multiFamilies_noOfBath_1=Anzahl der Bäder</v>
      </c>
    </row>
    <row r="927" spans="1:7" x14ac:dyDescent="0.3">
      <c r="A927" t="s">
        <v>20415</v>
      </c>
      <c r="B927" t="str">
        <f>IFERROR(VLOOKUP($A927,ui_labels_mc!$A$2:$F$10000,2,FALSE), "")</f>
        <v>Number of Beds</v>
      </c>
      <c r="C927" t="str">
        <f>IFERROR(VLOOKUP($B927,ui_labels!$B$2:$F$10000,2,FALSE), IFERROR(VLOOKUP($B927,ui_labels_mc!$B$2:$F$10000,2,FALSE), ""))</f>
        <v>Número de camas</v>
      </c>
      <c r="D927" t="str">
        <f>IFERROR(VLOOKUP($B927,ui_labels!$B$2:$F$10000,3,FALSE), IFERROR(VLOOKUP($B927,ui_labels_mc!$B$2:$F$10000,3,FALSE), ""))</f>
        <v>Nombre de lits</v>
      </c>
      <c r="E927" t="str">
        <f>IFERROR(VLOOKUP($B927,ui_labels!$B$2:$F$10000,4,FALSE), IFERROR(VLOOKUP($B927,ui_labels_mc!$B$2:$F$10000,4,FALSE), ""))</f>
        <v>ベッド数</v>
      </c>
      <c r="F927" t="str">
        <f>IFERROR(VLOOKUP($B927,ui_labels!$B$2:$F$10000,5,FALSE), IFERROR(VLOOKUP($B927,ui_labels_mc!$B$2:$F$10000,5,FALSE), ""))</f>
        <v>Anzahl der Betten</v>
      </c>
      <c r="G927" t="str">
        <f t="shared" si="14"/>
        <v>customer_crud_collateralCanvas_multiFamilies_noOfBed=Anzahl der Betten</v>
      </c>
    </row>
    <row r="928" spans="1:7" x14ac:dyDescent="0.3">
      <c r="A928" t="s">
        <v>20417</v>
      </c>
      <c r="B928" t="str">
        <f>IFERROR(VLOOKUP($A928,ui_labels_mc!$A$2:$F$10000,2,FALSE), "")</f>
        <v>Number of Beds</v>
      </c>
      <c r="C928" t="str">
        <f>IFERROR(VLOOKUP($B928,ui_labels!$B$2:$F$10000,2,FALSE), IFERROR(VLOOKUP($B928,ui_labels_mc!$B$2:$F$10000,2,FALSE), ""))</f>
        <v>Número de camas</v>
      </c>
      <c r="D928" t="str">
        <f>IFERROR(VLOOKUP($B928,ui_labels!$B$2:$F$10000,3,FALSE), IFERROR(VLOOKUP($B928,ui_labels_mc!$B$2:$F$10000,3,FALSE), ""))</f>
        <v>Nombre de lits</v>
      </c>
      <c r="E928" t="str">
        <f>IFERROR(VLOOKUP($B928,ui_labels!$B$2:$F$10000,4,FALSE), IFERROR(VLOOKUP($B928,ui_labels_mc!$B$2:$F$10000,4,FALSE), ""))</f>
        <v>ベッド数</v>
      </c>
      <c r="F928" t="str">
        <f>IFERROR(VLOOKUP($B928,ui_labels!$B$2:$F$10000,5,FALSE), IFERROR(VLOOKUP($B928,ui_labels_mc!$B$2:$F$10000,5,FALSE), ""))</f>
        <v>Anzahl der Betten</v>
      </c>
      <c r="G928" t="str">
        <f t="shared" si="14"/>
        <v>customer_crud_collateralCanvas_multiFamilies_noOfBed_1=Anzahl der Betten</v>
      </c>
    </row>
    <row r="929" spans="1:7" x14ac:dyDescent="0.3">
      <c r="A929" t="s">
        <v>20418</v>
      </c>
      <c r="B929" t="str">
        <f>IFERROR(VLOOKUP($A929,ui_labels_mc!$A$2:$F$10000,2,FALSE), "")</f>
        <v>Total Units</v>
      </c>
      <c r="C929" t="str">
        <f>IFERROR(VLOOKUP($B929,ui_labels!$B$2:$F$10000,2,FALSE), IFERROR(VLOOKUP($B929,ui_labels_mc!$B$2:$F$10000,2,FALSE), ""))</f>
        <v>Unidades totales</v>
      </c>
      <c r="D929" t="str">
        <f>IFERROR(VLOOKUP($B929,ui_labels!$B$2:$F$10000,3,FALSE), IFERROR(VLOOKUP($B929,ui_labels_mc!$B$2:$F$10000,3,FALSE), ""))</f>
        <v>Unités totales</v>
      </c>
      <c r="E929" t="str">
        <f>IFERROR(VLOOKUP($B929,ui_labels!$B$2:$F$10000,4,FALSE), IFERROR(VLOOKUP($B929,ui_labels_mc!$B$2:$F$10000,4,FALSE), ""))</f>
        <v>ユニット合計</v>
      </c>
      <c r="F929" t="str">
        <f>IFERROR(VLOOKUP($B929,ui_labels!$B$2:$F$10000,5,FALSE), IFERROR(VLOOKUP($B929,ui_labels_mc!$B$2:$F$10000,5,FALSE), ""))</f>
        <v>Gesamteinheiten</v>
      </c>
      <c r="G929" t="str">
        <f t="shared" si="14"/>
        <v>customer_crud_collateralCanvas_multiFamilies_totalUnits=Gesamteinheiten</v>
      </c>
    </row>
    <row r="930" spans="1:7" x14ac:dyDescent="0.3">
      <c r="A930" t="s">
        <v>20420</v>
      </c>
      <c r="B930" t="str">
        <f>IFERROR(VLOOKUP($A930,ui_labels_mc!$A$2:$F$10000,2,FALSE), "")</f>
        <v>Total Units</v>
      </c>
      <c r="C930" t="str">
        <f>IFERROR(VLOOKUP($B930,ui_labels!$B$2:$F$10000,2,FALSE), IFERROR(VLOOKUP($B930,ui_labels_mc!$B$2:$F$10000,2,FALSE), ""))</f>
        <v>Unidades totales</v>
      </c>
      <c r="D930" t="str">
        <f>IFERROR(VLOOKUP($B930,ui_labels!$B$2:$F$10000,3,FALSE), IFERROR(VLOOKUP($B930,ui_labels_mc!$B$2:$F$10000,3,FALSE), ""))</f>
        <v>Unités totales</v>
      </c>
      <c r="E930" t="str">
        <f>IFERROR(VLOOKUP($B930,ui_labels!$B$2:$F$10000,4,FALSE), IFERROR(VLOOKUP($B930,ui_labels_mc!$B$2:$F$10000,4,FALSE), ""))</f>
        <v>ユニット合計</v>
      </c>
      <c r="F930" t="str">
        <f>IFERROR(VLOOKUP($B930,ui_labels!$B$2:$F$10000,5,FALSE), IFERROR(VLOOKUP($B930,ui_labels_mc!$B$2:$F$10000,5,FALSE), ""))</f>
        <v>Gesamteinheiten</v>
      </c>
      <c r="G930" t="str">
        <f t="shared" si="14"/>
        <v>customer_crud_collateralCanvas_multiFamilies_totalUnits_1=Gesamteinheiten</v>
      </c>
    </row>
    <row r="931" spans="1:7" x14ac:dyDescent="0.3">
      <c r="A931" t="s">
        <v>20421</v>
      </c>
      <c r="B931" t="str">
        <f>IFERROR(VLOOKUP($A931,ui_labels_mc!$A$2:$F$10000,2,FALSE), "")</f>
        <v>Unit Type</v>
      </c>
      <c r="C931" t="str">
        <f>IFERROR(VLOOKUP($B931,ui_labels!$B$2:$F$10000,2,FALSE), IFERROR(VLOOKUP($B931,ui_labels_mc!$B$2:$F$10000,2,FALSE), ""))</f>
        <v>Tipo de unidad</v>
      </c>
      <c r="D931" t="str">
        <f>IFERROR(VLOOKUP($B931,ui_labels!$B$2:$F$10000,3,FALSE), IFERROR(VLOOKUP($B931,ui_labels_mc!$B$2:$F$10000,3,FALSE), ""))</f>
        <v>Type d'unité</v>
      </c>
      <c r="E931" t="str">
        <f>IFERROR(VLOOKUP($B931,ui_labels!$B$2:$F$10000,4,FALSE), IFERROR(VLOOKUP($B931,ui_labels_mc!$B$2:$F$10000,4,FALSE), ""))</f>
        <v>ユニット型</v>
      </c>
      <c r="F931" t="str">
        <f>IFERROR(VLOOKUP($B931,ui_labels!$B$2:$F$10000,5,FALSE), IFERROR(VLOOKUP($B931,ui_labels_mc!$B$2:$F$10000,5,FALSE), ""))</f>
        <v>Einheit Typ</v>
      </c>
      <c r="G931" t="str">
        <f t="shared" si="14"/>
        <v>customer_crud_collateralCanvas_multiFamilies_unitType=Einheit Typ</v>
      </c>
    </row>
    <row r="932" spans="1:7" x14ac:dyDescent="0.3">
      <c r="A932" t="s">
        <v>20423</v>
      </c>
      <c r="B932" t="str">
        <f>IFERROR(VLOOKUP($A932,ui_labels_mc!$A$2:$F$10000,2,FALSE), "")</f>
        <v>Unit Type</v>
      </c>
      <c r="C932" t="str">
        <f>IFERROR(VLOOKUP($B932,ui_labels!$B$2:$F$10000,2,FALSE), IFERROR(VLOOKUP($B932,ui_labels_mc!$B$2:$F$10000,2,FALSE), ""))</f>
        <v>Tipo de unidad</v>
      </c>
      <c r="D932" t="str">
        <f>IFERROR(VLOOKUP($B932,ui_labels!$B$2:$F$10000,3,FALSE), IFERROR(VLOOKUP($B932,ui_labels_mc!$B$2:$F$10000,3,FALSE), ""))</f>
        <v>Type d'unité</v>
      </c>
      <c r="E932" t="str">
        <f>IFERROR(VLOOKUP($B932,ui_labels!$B$2:$F$10000,4,FALSE), IFERROR(VLOOKUP($B932,ui_labels_mc!$B$2:$F$10000,4,FALSE), ""))</f>
        <v>ユニット型</v>
      </c>
      <c r="F932" t="str">
        <f>IFERROR(VLOOKUP($B932,ui_labels!$B$2:$F$10000,5,FALSE), IFERROR(VLOOKUP($B932,ui_labels_mc!$B$2:$F$10000,5,FALSE), ""))</f>
        <v>Einheit Typ</v>
      </c>
      <c r="G932" t="str">
        <f t="shared" si="14"/>
        <v>customer_crud_collateralCanvas_multiFamilies_unitType_1=Einheit Typ</v>
      </c>
    </row>
    <row r="933" spans="1:7" x14ac:dyDescent="0.3">
      <c r="A933" t="s">
        <v>20424</v>
      </c>
      <c r="B933" t="str">
        <f>IFERROR(VLOOKUP($A933,ui_labels_mc!$A$2:$F$10000,2,FALSE), "")</f>
        <v>Subdiv Acres</v>
      </c>
      <c r="C933" t="str">
        <f>IFERROR(VLOOKUP($B933,ui_labels!$B$2:$F$10000,2,FALSE), IFERROR(VLOOKUP($B933,ui_labels_mc!$B$2:$F$10000,2,FALSE), ""))</f>
        <v>Subdiv Acres</v>
      </c>
      <c r="D933" t="str">
        <f>IFERROR(VLOOKUP($B933,ui_labels!$B$2:$F$10000,3,FALSE), IFERROR(VLOOKUP($B933,ui_labels_mc!$B$2:$F$10000,3,FALSE), ""))</f>
        <v>Subdiv Acres</v>
      </c>
      <c r="E933" t="str">
        <f>IFERROR(VLOOKUP($B933,ui_labels!$B$2:$F$10000,4,FALSE), IFERROR(VLOOKUP($B933,ui_labels_mc!$B$2:$F$10000,4,FALSE), ""))</f>
        <v>サブディビジョンエーカー</v>
      </c>
      <c r="F933" t="str">
        <f>IFERROR(VLOOKUP($B933,ui_labels!$B$2:$F$10000,5,FALSE), IFERROR(VLOOKUP($B933,ui_labels_mc!$B$2:$F$10000,5,FALSE), ""))</f>
        <v>Subdiv Acres</v>
      </c>
      <c r="G933" t="str">
        <f t="shared" si="14"/>
        <v>customer_crud_collateralCanvas_newProjDetail_areaInAcres=Subdiv Acres</v>
      </c>
    </row>
    <row r="934" spans="1:7" x14ac:dyDescent="0.3">
      <c r="A934" t="s">
        <v>20426</v>
      </c>
      <c r="B934" t="str">
        <f>IFERROR(VLOOKUP($A934,ui_labels_mc!$A$2:$F$10000,2,FALSE), "")</f>
        <v>Subdiv Acres</v>
      </c>
      <c r="C934" t="str">
        <f>IFERROR(VLOOKUP($B934,ui_labels!$B$2:$F$10000,2,FALSE), IFERROR(VLOOKUP($B934,ui_labels_mc!$B$2:$F$10000,2,FALSE), ""))</f>
        <v>Subdiv Acres</v>
      </c>
      <c r="D934" t="str">
        <f>IFERROR(VLOOKUP($B934,ui_labels!$B$2:$F$10000,3,FALSE), IFERROR(VLOOKUP($B934,ui_labels_mc!$B$2:$F$10000,3,FALSE), ""))</f>
        <v>Subdiv Acres</v>
      </c>
      <c r="E934" t="str">
        <f>IFERROR(VLOOKUP($B934,ui_labels!$B$2:$F$10000,4,FALSE), IFERROR(VLOOKUP($B934,ui_labels_mc!$B$2:$F$10000,4,FALSE), ""))</f>
        <v>サブディビジョンエーカー</v>
      </c>
      <c r="F934" t="str">
        <f>IFERROR(VLOOKUP($B934,ui_labels!$B$2:$F$10000,5,FALSE), IFERROR(VLOOKUP($B934,ui_labels_mc!$B$2:$F$10000,5,FALSE), ""))</f>
        <v>Subdiv Acres</v>
      </c>
      <c r="G934" t="str">
        <f t="shared" si="14"/>
        <v>customer_crud_collateralCanvas_newProjDetail_areaInAcres_1=Subdiv Acres</v>
      </c>
    </row>
    <row r="935" spans="1:7" x14ac:dyDescent="0.3">
      <c r="A935" t="s">
        <v>20427</v>
      </c>
      <c r="B935" t="str">
        <f>IFERROR(VLOOKUP($A935,ui_labels_mc!$A$2:$F$10000,2,FALSE), "")</f>
        <v>Sq Ft</v>
      </c>
      <c r="C935" t="str">
        <f>IFERROR(VLOOKUP($B935,ui_labels!$B$2:$F$10000,2,FALSE), IFERROR(VLOOKUP($B935,ui_labels_mc!$B$2:$F$10000,2,FALSE), ""))</f>
        <v>Pies cuadrados</v>
      </c>
      <c r="D935" t="str">
        <f>IFERROR(VLOOKUP($B935,ui_labels!$B$2:$F$10000,3,FALSE), IFERROR(VLOOKUP($B935,ui_labels_mc!$B$2:$F$10000,3,FALSE), ""))</f>
        <v>Pi²</v>
      </c>
      <c r="E935" t="str">
        <f>IFERROR(VLOOKUP($B935,ui_labels!$B$2:$F$10000,4,FALSE), IFERROR(VLOOKUP($B935,ui_labels_mc!$B$2:$F$10000,4,FALSE), ""))</f>
        <v>平方フィート</v>
      </c>
      <c r="F935" t="str">
        <f>IFERROR(VLOOKUP($B935,ui_labels!$B$2:$F$10000,5,FALSE), IFERROR(VLOOKUP($B935,ui_labels_mc!$B$2:$F$10000,5,FALSE), ""))</f>
        <v>Quadratfuß</v>
      </c>
      <c r="G935" t="str">
        <f t="shared" si="14"/>
        <v>customer_crud_collateralCanvas_newProjDetail_areaInSqFt=Quadratfuß</v>
      </c>
    </row>
    <row r="936" spans="1:7" x14ac:dyDescent="0.3">
      <c r="A936" t="s">
        <v>20429</v>
      </c>
      <c r="B936" t="str">
        <f>IFERROR(VLOOKUP($A936,ui_labels_mc!$A$2:$F$10000,2,FALSE), "")</f>
        <v>Sq Ft</v>
      </c>
      <c r="C936" t="str">
        <f>IFERROR(VLOOKUP($B936,ui_labels!$B$2:$F$10000,2,FALSE), IFERROR(VLOOKUP($B936,ui_labels_mc!$B$2:$F$10000,2,FALSE), ""))</f>
        <v>Pies cuadrados</v>
      </c>
      <c r="D936" t="str">
        <f>IFERROR(VLOOKUP($B936,ui_labels!$B$2:$F$10000,3,FALSE), IFERROR(VLOOKUP($B936,ui_labels_mc!$B$2:$F$10000,3,FALSE), ""))</f>
        <v>Pi²</v>
      </c>
      <c r="E936" t="str">
        <f>IFERROR(VLOOKUP($B936,ui_labels!$B$2:$F$10000,4,FALSE), IFERROR(VLOOKUP($B936,ui_labels_mc!$B$2:$F$10000,4,FALSE), ""))</f>
        <v>平方フィート</v>
      </c>
      <c r="F936" t="str">
        <f>IFERROR(VLOOKUP($B936,ui_labels!$B$2:$F$10000,5,FALSE), IFERROR(VLOOKUP($B936,ui_labels_mc!$B$2:$F$10000,5,FALSE), ""))</f>
        <v>Quadratfuß</v>
      </c>
      <c r="G936" t="str">
        <f t="shared" si="14"/>
        <v>customer_crud_collateralCanvas_newProjDetail_areaInSqFt_1=Quadratfuß</v>
      </c>
    </row>
    <row r="937" spans="1:7" x14ac:dyDescent="0.3">
      <c r="A937" t="s">
        <v>20430</v>
      </c>
      <c r="B937" t="str">
        <f>IFERROR(VLOOKUP($A937,ui_labels_mc!$A$2:$F$10000,2,FALSE), "")</f>
        <v>Type of Business</v>
      </c>
      <c r="C937" t="str">
        <f>IFERROR(VLOOKUP($B937,ui_labels!$B$2:$F$10000,2,FALSE), IFERROR(VLOOKUP($B937,ui_labels_mc!$B$2:$F$10000,2,FALSE), ""))</f>
        <v>Tipo de negocio</v>
      </c>
      <c r="D937" t="str">
        <f>IFERROR(VLOOKUP($B937,ui_labels!$B$2:$F$10000,3,FALSE), IFERROR(VLOOKUP($B937,ui_labels_mc!$B$2:$F$10000,3,FALSE), ""))</f>
        <v>Type de commerce</v>
      </c>
      <c r="E937" t="str">
        <f>IFERROR(VLOOKUP($B937,ui_labels!$B$2:$F$10000,4,FALSE), IFERROR(VLOOKUP($B937,ui_labels_mc!$B$2:$F$10000,4,FALSE), ""))</f>
        <v>業種</v>
      </c>
      <c r="F937" t="str">
        <f>IFERROR(VLOOKUP($B937,ui_labels!$B$2:$F$10000,5,FALSE), IFERROR(VLOOKUP($B937,ui_labels_mc!$B$2:$F$10000,5,FALSE), ""))</f>
        <v>Art des Geschäfts</v>
      </c>
      <c r="G937" t="str">
        <f t="shared" si="14"/>
        <v>customer_crud_collateralCanvas_newProjDetail_businessType=Art des Geschäfts</v>
      </c>
    </row>
    <row r="938" spans="1:7" x14ac:dyDescent="0.3">
      <c r="A938" t="s">
        <v>20432</v>
      </c>
      <c r="B938" t="str">
        <f>IFERROR(VLOOKUP($A938,ui_labels_mc!$A$2:$F$10000,2,FALSE), "")</f>
        <v>Type of Business</v>
      </c>
      <c r="C938" t="str">
        <f>IFERROR(VLOOKUP($B938,ui_labels!$B$2:$F$10000,2,FALSE), IFERROR(VLOOKUP($B938,ui_labels_mc!$B$2:$F$10000,2,FALSE), ""))</f>
        <v>Tipo de negocio</v>
      </c>
      <c r="D938" t="str">
        <f>IFERROR(VLOOKUP($B938,ui_labels!$B$2:$F$10000,3,FALSE), IFERROR(VLOOKUP($B938,ui_labels_mc!$B$2:$F$10000,3,FALSE), ""))</f>
        <v>Type de commerce</v>
      </c>
      <c r="E938" t="str">
        <f>IFERROR(VLOOKUP($B938,ui_labels!$B$2:$F$10000,4,FALSE), IFERROR(VLOOKUP($B938,ui_labels_mc!$B$2:$F$10000,4,FALSE), ""))</f>
        <v>業種</v>
      </c>
      <c r="F938" t="str">
        <f>IFERROR(VLOOKUP($B938,ui_labels!$B$2:$F$10000,5,FALSE), IFERROR(VLOOKUP($B938,ui_labels_mc!$B$2:$F$10000,5,FALSE), ""))</f>
        <v>Art des Geschäfts</v>
      </c>
      <c r="G938" t="str">
        <f t="shared" si="14"/>
        <v>customer_crud_collateralCanvas_newProjDetail_businessType_1=Art des Geschäfts</v>
      </c>
    </row>
    <row r="939" spans="1:7" x14ac:dyDescent="0.3">
      <c r="A939" t="s">
        <v>20433</v>
      </c>
      <c r="B939" t="str">
        <f>IFERROR(VLOOKUP($A939,ui_labels_mc!$A$2:$F$10000,2,FALSE), "")</f>
        <v>Cross-Defaulted?</v>
      </c>
      <c r="C939" t="str">
        <f>IFERROR(VLOOKUP($B939,ui_labels!$B$2:$F$10000,2,FALSE), IFERROR(VLOOKUP($B939,ui_labels_mc!$B$2:$F$10000,2,FALSE), ""))</f>
        <v>Fallidos Cruz?</v>
      </c>
      <c r="D939" t="str">
        <f>IFERROR(VLOOKUP($B939,ui_labels!$B$2:$F$10000,3,FALSE), IFERROR(VLOOKUP($B939,ui_labels_mc!$B$2:$F$10000,3,FALSE), ""))</f>
        <v>Croix défaillants?</v>
      </c>
      <c r="E939" t="str">
        <f>IFERROR(VLOOKUP($B939,ui_labels!$B$2:$F$10000,4,FALSE), IFERROR(VLOOKUP($B939,ui_labels_mc!$B$2:$F$10000,4,FALSE), ""))</f>
        <v>クロスデフォルトに？</v>
      </c>
      <c r="F939" t="str">
        <f>IFERROR(VLOOKUP($B939,ui_labels!$B$2:$F$10000,5,FALSE), IFERROR(VLOOKUP($B939,ui_labels_mc!$B$2:$F$10000,5,FALSE), ""))</f>
        <v>Quer ausgefallene?</v>
      </c>
      <c r="G939" t="str">
        <f t="shared" si="14"/>
        <v>customer_crud_collateralCanvas_newProjDetail_isDefaulted=Quer ausgefallene?</v>
      </c>
    </row>
    <row r="940" spans="1:7" x14ac:dyDescent="0.3">
      <c r="A940" t="s">
        <v>20435</v>
      </c>
      <c r="B940" t="str">
        <f>IFERROR(VLOOKUP($A940,ui_labels_mc!$A$2:$F$10000,2,FALSE), "")</f>
        <v>Cross-Defaulted?</v>
      </c>
      <c r="C940" t="str">
        <f>IFERROR(VLOOKUP($B940,ui_labels!$B$2:$F$10000,2,FALSE), IFERROR(VLOOKUP($B940,ui_labels_mc!$B$2:$F$10000,2,FALSE), ""))</f>
        <v>Fallidos Cruz?</v>
      </c>
      <c r="D940" t="str">
        <f>IFERROR(VLOOKUP($B940,ui_labels!$B$2:$F$10000,3,FALSE), IFERROR(VLOOKUP($B940,ui_labels_mc!$B$2:$F$10000,3,FALSE), ""))</f>
        <v>Croix défaillants?</v>
      </c>
      <c r="E940" t="str">
        <f>IFERROR(VLOOKUP($B940,ui_labels!$B$2:$F$10000,4,FALSE), IFERROR(VLOOKUP($B940,ui_labels_mc!$B$2:$F$10000,4,FALSE), ""))</f>
        <v>クロスデフォルトに？</v>
      </c>
      <c r="F940" t="str">
        <f>IFERROR(VLOOKUP($B940,ui_labels!$B$2:$F$10000,5,FALSE), IFERROR(VLOOKUP($B940,ui_labels_mc!$B$2:$F$10000,5,FALSE), ""))</f>
        <v>Quer ausgefallene?</v>
      </c>
      <c r="G940" t="str">
        <f t="shared" si="14"/>
        <v>customer_crud_collateralCanvas_newProjDetail_isDefaulted_1=Quer ausgefallene?</v>
      </c>
    </row>
    <row r="941" spans="1:7" x14ac:dyDescent="0.3">
      <c r="A941" t="s">
        <v>20436</v>
      </c>
      <c r="B941" t="str">
        <f>IFERROR(VLOOKUP($A941,ui_labels_mc!$A$2:$F$10000,2,FALSE), "")</f>
        <v>Lease?</v>
      </c>
      <c r="C941" t="str">
        <f>IFERROR(VLOOKUP($B941,ui_labels!$B$2:$F$10000,2,FALSE), IFERROR(VLOOKUP($B941,ui_labels_mc!$B$2:$F$10000,2,FALSE), ""))</f>
        <v>Contrato de arrendamiento?</v>
      </c>
      <c r="D941" t="str">
        <f>IFERROR(VLOOKUP($B941,ui_labels!$B$2:$F$10000,3,FALSE), IFERROR(VLOOKUP($B941,ui_labels_mc!$B$2:$F$10000,3,FALSE), ""))</f>
        <v>Bail?</v>
      </c>
      <c r="E941" t="str">
        <f>IFERROR(VLOOKUP($B941,ui_labels!$B$2:$F$10000,4,FALSE), IFERROR(VLOOKUP($B941,ui_labels_mc!$B$2:$F$10000,4,FALSE), ""))</f>
        <v>リース？</v>
      </c>
      <c r="F941" t="str">
        <f>IFERROR(VLOOKUP($B941,ui_labels!$B$2:$F$10000,5,FALSE), IFERROR(VLOOKUP($B941,ui_labels_mc!$B$2:$F$10000,5,FALSE), ""))</f>
        <v>Leasing?</v>
      </c>
      <c r="G941" t="str">
        <f t="shared" si="14"/>
        <v>customer_crud_collateralCanvas_newProjDetail_isLeased=Leasing?</v>
      </c>
    </row>
    <row r="942" spans="1:7" x14ac:dyDescent="0.3">
      <c r="A942" t="s">
        <v>20438</v>
      </c>
      <c r="B942" t="str">
        <f>IFERROR(VLOOKUP($A942,ui_labels_mc!$A$2:$F$10000,2,FALSE), "")</f>
        <v>Lease?</v>
      </c>
      <c r="C942" t="str">
        <f>IFERROR(VLOOKUP($B942,ui_labels!$B$2:$F$10000,2,FALSE), IFERROR(VLOOKUP($B942,ui_labels_mc!$B$2:$F$10000,2,FALSE), ""))</f>
        <v>Contrato de arrendamiento?</v>
      </c>
      <c r="D942" t="str">
        <f>IFERROR(VLOOKUP($B942,ui_labels!$B$2:$F$10000,3,FALSE), IFERROR(VLOOKUP($B942,ui_labels_mc!$B$2:$F$10000,3,FALSE), ""))</f>
        <v>Bail?</v>
      </c>
      <c r="E942" t="str">
        <f>IFERROR(VLOOKUP($B942,ui_labels!$B$2:$F$10000,4,FALSE), IFERROR(VLOOKUP($B942,ui_labels_mc!$B$2:$F$10000,4,FALSE), ""))</f>
        <v>リース？</v>
      </c>
      <c r="F942" t="str">
        <f>IFERROR(VLOOKUP($B942,ui_labels!$B$2:$F$10000,5,FALSE), IFERROR(VLOOKUP($B942,ui_labels_mc!$B$2:$F$10000,5,FALSE), ""))</f>
        <v>Leasing?</v>
      </c>
      <c r="G942" t="str">
        <f t="shared" si="14"/>
        <v>customer_crud_collateralCanvas_newProjDetail_isLeased_1=Leasing?</v>
      </c>
    </row>
    <row r="943" spans="1:7" x14ac:dyDescent="0.3">
      <c r="A943" t="s">
        <v>20439</v>
      </c>
      <c r="B943" t="str">
        <f>IFERROR(VLOOKUP($A943,ui_labels_mc!$A$2:$F$10000,2,FALSE), "")</f>
        <v>Comm/Res</v>
      </c>
      <c r="C943" t="str">
        <f>IFERROR(VLOOKUP($B943,ui_labels!$B$2:$F$10000,2,FALSE), IFERROR(VLOOKUP($B943,ui_labels_mc!$B$2:$F$10000,2,FALSE), ""))</f>
        <v>Com / Res</v>
      </c>
      <c r="D943" t="str">
        <f>IFERROR(VLOOKUP($B943,ui_labels!$B$2:$F$10000,3,FALSE), IFERROR(VLOOKUP($B943,ui_labels_mc!$B$2:$F$10000,3,FALSE), ""))</f>
        <v>Comm / Res</v>
      </c>
      <c r="E943" t="str">
        <f>IFERROR(VLOOKUP($B943,ui_labels!$B$2:$F$10000,4,FALSE), IFERROR(VLOOKUP($B943,ui_labels_mc!$B$2:$F$10000,4,FALSE), ""))</f>
        <v>コム/ RES</v>
      </c>
      <c r="F943" t="str">
        <f>IFERROR(VLOOKUP($B943,ui_labels!$B$2:$F$10000,5,FALSE), IFERROR(VLOOKUP($B943,ui_labels_mc!$B$2:$F$10000,5,FALSE), ""))</f>
        <v>Komm / Res</v>
      </c>
      <c r="G943" t="str">
        <f t="shared" si="14"/>
        <v>customer_crud_collateralCanvas_newProjDetail_propType=Komm / Res</v>
      </c>
    </row>
    <row r="944" spans="1:7" x14ac:dyDescent="0.3">
      <c r="A944" t="s">
        <v>20441</v>
      </c>
      <c r="B944" t="str">
        <f>IFERROR(VLOOKUP($A944,ui_labels_mc!$A$2:$F$10000,2,FALSE), "")</f>
        <v>Comm/Res</v>
      </c>
      <c r="C944" t="str">
        <f>IFERROR(VLOOKUP($B944,ui_labels!$B$2:$F$10000,2,FALSE), IFERROR(VLOOKUP($B944,ui_labels_mc!$B$2:$F$10000,2,FALSE), ""))</f>
        <v>Com / Res</v>
      </c>
      <c r="D944" t="str">
        <f>IFERROR(VLOOKUP($B944,ui_labels!$B$2:$F$10000,3,FALSE), IFERROR(VLOOKUP($B944,ui_labels_mc!$B$2:$F$10000,3,FALSE), ""))</f>
        <v>Comm / Res</v>
      </c>
      <c r="E944" t="str">
        <f>IFERROR(VLOOKUP($B944,ui_labels!$B$2:$F$10000,4,FALSE), IFERROR(VLOOKUP($B944,ui_labels_mc!$B$2:$F$10000,4,FALSE), ""))</f>
        <v>コム/ RES</v>
      </c>
      <c r="F944" t="str">
        <f>IFERROR(VLOOKUP($B944,ui_labels!$B$2:$F$10000,5,FALSE), IFERROR(VLOOKUP($B944,ui_labels_mc!$B$2:$F$10000,5,FALSE), ""))</f>
        <v>Komm / Res</v>
      </c>
      <c r="G944" t="str">
        <f t="shared" si="14"/>
        <v>customer_crud_collateralCanvas_newProjDetail_propType_1=Komm / Res</v>
      </c>
    </row>
    <row r="945" spans="1:7" x14ac:dyDescent="0.3">
      <c r="A945" t="s">
        <v>20442</v>
      </c>
      <c r="B945" t="str">
        <f>IFERROR(VLOOKUP($A945,ui_labels_mc!$A$2:$F$10000,2,FALSE), "")</f>
        <v>Name of Proposed</v>
      </c>
      <c r="C945" t="str">
        <f>IFERROR(VLOOKUP($B945,ui_labels!$B$2:$F$10000,2,FALSE), IFERROR(VLOOKUP($B945,ui_labels_mc!$B$2:$F$10000,2,FALSE), ""))</f>
        <v>Nombre del Proyecto</v>
      </c>
      <c r="D945" t="str">
        <f>IFERROR(VLOOKUP($B945,ui_labels!$B$2:$F$10000,3,FALSE), IFERROR(VLOOKUP($B945,ui_labels_mc!$B$2:$F$10000,3,FALSE), ""))</f>
        <v>Nom de projet</v>
      </c>
      <c r="E945" t="str">
        <f>IFERROR(VLOOKUP($B945,ui_labels!$B$2:$F$10000,4,FALSE), IFERROR(VLOOKUP($B945,ui_labels_mc!$B$2:$F$10000,4,FALSE), ""))</f>
        <v>提案の名前</v>
      </c>
      <c r="F945" t="str">
        <f>IFERROR(VLOOKUP($B945,ui_labels!$B$2:$F$10000,5,FALSE), IFERROR(VLOOKUP($B945,ui_labels_mc!$B$2:$F$10000,5,FALSE), ""))</f>
        <v>Name des Vorgeschlagen</v>
      </c>
      <c r="G945" t="str">
        <f t="shared" si="14"/>
        <v>customer_crud_collateralCanvas_newProjDetail_proposedName=Name des Vorgeschlagen</v>
      </c>
    </row>
    <row r="946" spans="1:7" x14ac:dyDescent="0.3">
      <c r="A946" t="s">
        <v>20444</v>
      </c>
      <c r="B946" t="str">
        <f>IFERROR(VLOOKUP($A946,ui_labels_mc!$A$2:$F$10000,2,FALSE), "")</f>
        <v>Name of Proposed</v>
      </c>
      <c r="C946" t="str">
        <f>IFERROR(VLOOKUP($B946,ui_labels!$B$2:$F$10000,2,FALSE), IFERROR(VLOOKUP($B946,ui_labels_mc!$B$2:$F$10000,2,FALSE), ""))</f>
        <v>Nombre del Proyecto</v>
      </c>
      <c r="D946" t="str">
        <f>IFERROR(VLOOKUP($B946,ui_labels!$B$2:$F$10000,3,FALSE), IFERROR(VLOOKUP($B946,ui_labels_mc!$B$2:$F$10000,3,FALSE), ""))</f>
        <v>Nom de projet</v>
      </c>
      <c r="E946" t="str">
        <f>IFERROR(VLOOKUP($B946,ui_labels!$B$2:$F$10000,4,FALSE), IFERROR(VLOOKUP($B946,ui_labels_mc!$B$2:$F$10000,4,FALSE), ""))</f>
        <v>提案の名前</v>
      </c>
      <c r="F946" t="str">
        <f>IFERROR(VLOOKUP($B946,ui_labels!$B$2:$F$10000,5,FALSE), IFERROR(VLOOKUP($B946,ui_labels_mc!$B$2:$F$10000,5,FALSE), ""))</f>
        <v>Name des Vorgeschlagen</v>
      </c>
      <c r="G946" t="str">
        <f t="shared" si="14"/>
        <v>customer_crud_collateralCanvas_newProjDetail_proposedName_1=Name des Vorgeschlagen</v>
      </c>
    </row>
    <row r="947" spans="1:7" x14ac:dyDescent="0.3">
      <c r="A947" t="s">
        <v>20445</v>
      </c>
      <c r="B947" t="str">
        <f>IFERROR(VLOOKUP($A947,ui_labels_mc!$A$2:$F$10000,2,FALSE), "")</f>
        <v>Lease End Date</v>
      </c>
      <c r="C947" t="str">
        <f>IFERROR(VLOOKUP($B947,ui_labels!$B$2:$F$10000,2,FALSE), IFERROR(VLOOKUP($B947,ui_labels_mc!$B$2:$F$10000,2,FALSE), ""))</f>
        <v>Arrendamiento Fecha de finalización</v>
      </c>
      <c r="D947" t="str">
        <f>IFERROR(VLOOKUP($B947,ui_labels!$B$2:$F$10000,3,FALSE), IFERROR(VLOOKUP($B947,ui_labels_mc!$B$2:$F$10000,3,FALSE), ""))</f>
        <v>Bail Date de fin</v>
      </c>
      <c r="E947" t="str">
        <f>IFERROR(VLOOKUP($B947,ui_labels!$B$2:$F$10000,4,FALSE), IFERROR(VLOOKUP($B947,ui_labels_mc!$B$2:$F$10000,4,FALSE), ""))</f>
        <v>リース終了日</v>
      </c>
      <c r="F947" t="str">
        <f>IFERROR(VLOOKUP($B947,ui_labels!$B$2:$F$10000,5,FALSE), IFERROR(VLOOKUP($B947,ui_labels_mc!$B$2:$F$10000,5,FALSE), ""))</f>
        <v>Lease Enddatum</v>
      </c>
      <c r="G947" t="str">
        <f t="shared" si="14"/>
        <v>customer_crud_collateralCanvas_nonMultiFamilies_leaseEndDate=Lease Enddatum</v>
      </c>
    </row>
    <row r="948" spans="1:7" x14ac:dyDescent="0.3">
      <c r="A948" t="s">
        <v>20447</v>
      </c>
      <c r="B948" t="str">
        <f>IFERROR(VLOOKUP($A948,ui_labels_mc!$A$2:$F$10000,2,FALSE), "")</f>
        <v>Lease End Date</v>
      </c>
      <c r="C948" t="str">
        <f>IFERROR(VLOOKUP($B948,ui_labels!$B$2:$F$10000,2,FALSE), IFERROR(VLOOKUP($B948,ui_labels_mc!$B$2:$F$10000,2,FALSE), ""))</f>
        <v>Arrendamiento Fecha de finalización</v>
      </c>
      <c r="D948" t="str">
        <f>IFERROR(VLOOKUP($B948,ui_labels!$B$2:$F$10000,3,FALSE), IFERROR(VLOOKUP($B948,ui_labels_mc!$B$2:$F$10000,3,FALSE), ""))</f>
        <v>Bail Date de fin</v>
      </c>
      <c r="E948" t="str">
        <f>IFERROR(VLOOKUP($B948,ui_labels!$B$2:$F$10000,4,FALSE), IFERROR(VLOOKUP($B948,ui_labels_mc!$B$2:$F$10000,4,FALSE), ""))</f>
        <v>リース終了日</v>
      </c>
      <c r="F948" t="str">
        <f>IFERROR(VLOOKUP($B948,ui_labels!$B$2:$F$10000,5,FALSE), IFERROR(VLOOKUP($B948,ui_labels_mc!$B$2:$F$10000,5,FALSE), ""))</f>
        <v>Lease Enddatum</v>
      </c>
      <c r="G948" t="str">
        <f t="shared" si="14"/>
        <v>customer_crud_collateralCanvas_nonMultiFamilies_leaseEndDate_1=Lease Enddatum</v>
      </c>
    </row>
    <row r="949" spans="1:7" x14ac:dyDescent="0.3">
      <c r="A949" t="s">
        <v>20448</v>
      </c>
      <c r="B949" t="str">
        <f>IFERROR(VLOOKUP($A949,ui_labels_mc!$A$2:$F$10000,2,FALSE), "")</f>
        <v>Lease Start Date</v>
      </c>
      <c r="C949" t="str">
        <f>IFERROR(VLOOKUP($B949,ui_labels!$B$2:$F$10000,2,FALSE), IFERROR(VLOOKUP($B949,ui_labels_mc!$B$2:$F$10000,2,FALSE), ""))</f>
        <v>Arrendamiento Fecha de Inicio</v>
      </c>
      <c r="D949" t="str">
        <f>IFERROR(VLOOKUP($B949,ui_labels!$B$2:$F$10000,3,FALSE), IFERROR(VLOOKUP($B949,ui_labels_mc!$B$2:$F$10000,3,FALSE), ""))</f>
        <v>Bail Date de début</v>
      </c>
      <c r="E949" t="str">
        <f>IFERROR(VLOOKUP($B949,ui_labels!$B$2:$F$10000,4,FALSE), IFERROR(VLOOKUP($B949,ui_labels_mc!$B$2:$F$10000,4,FALSE), ""))</f>
        <v>リース開始日</v>
      </c>
      <c r="F949" t="str">
        <f>IFERROR(VLOOKUP($B949,ui_labels!$B$2:$F$10000,5,FALSE), IFERROR(VLOOKUP($B949,ui_labels_mc!$B$2:$F$10000,5,FALSE), ""))</f>
        <v>Lease Startdatum</v>
      </c>
      <c r="G949" t="str">
        <f t="shared" si="14"/>
        <v>customer_crud_collateralCanvas_nonMultiFamilies_leaseStartDate=Lease Startdatum</v>
      </c>
    </row>
    <row r="950" spans="1:7" x14ac:dyDescent="0.3">
      <c r="A950" t="s">
        <v>20450</v>
      </c>
      <c r="B950" t="str">
        <f>IFERROR(VLOOKUP($A950,ui_labels_mc!$A$2:$F$10000,2,FALSE), "")</f>
        <v>Lease Start Date</v>
      </c>
      <c r="C950" t="str">
        <f>IFERROR(VLOOKUP($B950,ui_labels!$B$2:$F$10000,2,FALSE), IFERROR(VLOOKUP($B950,ui_labels_mc!$B$2:$F$10000,2,FALSE), ""))</f>
        <v>Arrendamiento Fecha de Inicio</v>
      </c>
      <c r="D950" t="str">
        <f>IFERROR(VLOOKUP($B950,ui_labels!$B$2:$F$10000,3,FALSE), IFERROR(VLOOKUP($B950,ui_labels_mc!$B$2:$F$10000,3,FALSE), ""))</f>
        <v>Bail Date de début</v>
      </c>
      <c r="E950" t="str">
        <f>IFERROR(VLOOKUP($B950,ui_labels!$B$2:$F$10000,4,FALSE), IFERROR(VLOOKUP($B950,ui_labels_mc!$B$2:$F$10000,4,FALSE), ""))</f>
        <v>リース開始日</v>
      </c>
      <c r="F950" t="str">
        <f>IFERROR(VLOOKUP($B950,ui_labels!$B$2:$F$10000,5,FALSE), IFERROR(VLOOKUP($B950,ui_labels_mc!$B$2:$F$10000,5,FALSE), ""))</f>
        <v>Lease Startdatum</v>
      </c>
      <c r="G950" t="str">
        <f t="shared" si="14"/>
        <v>customer_crud_collateralCanvas_nonMultiFamilies_leaseStartDate_1=Lease Startdatum</v>
      </c>
    </row>
    <row r="951" spans="1:7" x14ac:dyDescent="0.3">
      <c r="A951" t="s">
        <v>20451</v>
      </c>
      <c r="B951" t="str">
        <f>IFERROR(VLOOKUP($A951,ui_labels_mc!$A$2:$F$10000,2,FALSE), "")</f>
        <v>Lot No.</v>
      </c>
      <c r="C951" t="str">
        <f>IFERROR(VLOOKUP($B951,ui_labels!$B$2:$F$10000,2,FALSE), IFERROR(VLOOKUP($B951,ui_labels_mc!$B$2:$F$10000,2,FALSE), ""))</f>
        <v>Lote No.</v>
      </c>
      <c r="D951" t="str">
        <f>IFERROR(VLOOKUP($B951,ui_labels!$B$2:$F$10000,3,FALSE), IFERROR(VLOOKUP($B951,ui_labels_mc!$B$2:$F$10000,3,FALSE), ""))</f>
        <v>Lot n °</v>
      </c>
      <c r="E951" t="str">
        <f>IFERROR(VLOOKUP($B951,ui_labels!$B$2:$F$10000,4,FALSE), IFERROR(VLOOKUP($B951,ui_labels_mc!$B$2:$F$10000,4,FALSE), ""))</f>
        <v>ロット番号</v>
      </c>
      <c r="F951" t="str">
        <f>IFERROR(VLOOKUP($B951,ui_labels!$B$2:$F$10000,5,FALSE), IFERROR(VLOOKUP($B951,ui_labels_mc!$B$2:$F$10000,5,FALSE), ""))</f>
        <v>Lot Nr</v>
      </c>
      <c r="G951" t="str">
        <f t="shared" si="14"/>
        <v>customer_crud_collateralCanvas_nonMultiFamilies_lotNumber=Lot Nr</v>
      </c>
    </row>
    <row r="952" spans="1:7" x14ac:dyDescent="0.3">
      <c r="A952" t="s">
        <v>20453</v>
      </c>
      <c r="B952" t="str">
        <f>IFERROR(VLOOKUP($A952,ui_labels_mc!$A$2:$F$10000,2,FALSE), "")</f>
        <v>Lot No.</v>
      </c>
      <c r="C952" t="str">
        <f>IFERROR(VLOOKUP($B952,ui_labels!$B$2:$F$10000,2,FALSE), IFERROR(VLOOKUP($B952,ui_labels_mc!$B$2:$F$10000,2,FALSE), ""))</f>
        <v>Lote No.</v>
      </c>
      <c r="D952" t="str">
        <f>IFERROR(VLOOKUP($B952,ui_labels!$B$2:$F$10000,3,FALSE), IFERROR(VLOOKUP($B952,ui_labels_mc!$B$2:$F$10000,3,FALSE), ""))</f>
        <v>Lot n °</v>
      </c>
      <c r="E952" t="str">
        <f>IFERROR(VLOOKUP($B952,ui_labels!$B$2:$F$10000,4,FALSE), IFERROR(VLOOKUP($B952,ui_labels_mc!$B$2:$F$10000,4,FALSE), ""))</f>
        <v>ロット番号</v>
      </c>
      <c r="F952" t="str">
        <f>IFERROR(VLOOKUP($B952,ui_labels!$B$2:$F$10000,5,FALSE), IFERROR(VLOOKUP($B952,ui_labels_mc!$B$2:$F$10000,5,FALSE), ""))</f>
        <v>Lot Nr</v>
      </c>
      <c r="G952" t="str">
        <f t="shared" si="14"/>
        <v>customer_crud_collateralCanvas_nonMultiFamilies_lotNumber_1=Lot Nr</v>
      </c>
    </row>
    <row r="953" spans="1:7" x14ac:dyDescent="0.3">
      <c r="A953" t="s">
        <v>20454</v>
      </c>
      <c r="B953" t="str">
        <f>IFERROR(VLOOKUP($A953,ui_labels_mc!$A$2:$F$10000,2,FALSE), "")</f>
        <v>Next Increase</v>
      </c>
      <c r="C953" t="str">
        <f>IFERROR(VLOOKUP($B953,ui_labels!$B$2:$F$10000,2,FALSE), IFERROR(VLOOKUP($B953,ui_labels_mc!$B$2:$F$10000,2,FALSE), ""))</f>
        <v>Siguiente Aumentar</v>
      </c>
      <c r="D953" t="str">
        <f>IFERROR(VLOOKUP($B953,ui_labels!$B$2:$F$10000,3,FALSE), IFERROR(VLOOKUP($B953,ui_labels_mc!$B$2:$F$10000,3,FALSE), ""))</f>
        <v>Augmenter Suivant</v>
      </c>
      <c r="E953" t="str">
        <f>IFERROR(VLOOKUP($B953,ui_labels!$B$2:$F$10000,4,FALSE), IFERROR(VLOOKUP($B953,ui_labels_mc!$B$2:$F$10000,4,FALSE), ""))</f>
        <v>次増加</v>
      </c>
      <c r="F953" t="str">
        <f>IFERROR(VLOOKUP($B953,ui_labels!$B$2:$F$10000,5,FALSE), IFERROR(VLOOKUP($B953,ui_labels_mc!$B$2:$F$10000,5,FALSE), ""))</f>
        <v>Weiter erhöhen</v>
      </c>
      <c r="G953" t="str">
        <f t="shared" si="14"/>
        <v>customer_crud_collateralCanvas_nonMultiFamilies_nextIncrease=Weiter erhöhen</v>
      </c>
    </row>
    <row r="954" spans="1:7" x14ac:dyDescent="0.3">
      <c r="A954" t="s">
        <v>20456</v>
      </c>
      <c r="B954" t="str">
        <f>IFERROR(VLOOKUP($A954,ui_labels_mc!$A$2:$F$10000,2,FALSE), "")</f>
        <v>Next Increase</v>
      </c>
      <c r="C954" t="str">
        <f>IFERROR(VLOOKUP($B954,ui_labels!$B$2:$F$10000,2,FALSE), IFERROR(VLOOKUP($B954,ui_labels_mc!$B$2:$F$10000,2,FALSE), ""))</f>
        <v>Siguiente Aumentar</v>
      </c>
      <c r="D954" t="str">
        <f>IFERROR(VLOOKUP($B954,ui_labels!$B$2:$F$10000,3,FALSE), IFERROR(VLOOKUP($B954,ui_labels_mc!$B$2:$F$10000,3,FALSE), ""))</f>
        <v>Augmenter Suivant</v>
      </c>
      <c r="E954" t="str">
        <f>IFERROR(VLOOKUP($B954,ui_labels!$B$2:$F$10000,4,FALSE), IFERROR(VLOOKUP($B954,ui_labels_mc!$B$2:$F$10000,4,FALSE), ""))</f>
        <v>次増加</v>
      </c>
      <c r="F954" t="str">
        <f>IFERROR(VLOOKUP($B954,ui_labels!$B$2:$F$10000,5,FALSE), IFERROR(VLOOKUP($B954,ui_labels_mc!$B$2:$F$10000,5,FALSE), ""))</f>
        <v>Weiter erhöhen</v>
      </c>
      <c r="G954" t="str">
        <f t="shared" si="14"/>
        <v>customer_crud_collateralCanvas_nonMultiFamilies_nextIncrease_1=Weiter erhöhen</v>
      </c>
    </row>
    <row r="955" spans="1:7" x14ac:dyDescent="0.3">
      <c r="A955" t="s">
        <v>20457</v>
      </c>
      <c r="B955" t="str">
        <f>IFERROR(VLOOKUP($A955,ui_labels_mc!$A$2:$F$10000,2,FALSE), "")</f>
        <v>Size</v>
      </c>
      <c r="C955" t="str">
        <f>IFERROR(VLOOKUP($B955,ui_labels!$B$2:$F$10000,2,FALSE), IFERROR(VLOOKUP($B955,ui_labels_mc!$B$2:$F$10000,2,FALSE), ""))</f>
        <v>Tamaño</v>
      </c>
      <c r="D955" t="str">
        <f>IFERROR(VLOOKUP($B955,ui_labels!$B$2:$F$10000,3,FALSE), IFERROR(VLOOKUP($B955,ui_labels_mc!$B$2:$F$10000,3,FALSE), ""))</f>
        <v>Taille</v>
      </c>
      <c r="E955" t="str">
        <f>IFERROR(VLOOKUP($B955,ui_labels!$B$2:$F$10000,4,FALSE), IFERROR(VLOOKUP($B955,ui_labels_mc!$B$2:$F$10000,4,FALSE), ""))</f>
        <v>サイズ</v>
      </c>
      <c r="F955" t="str">
        <f>IFERROR(VLOOKUP($B955,ui_labels!$B$2:$F$10000,5,FALSE), IFERROR(VLOOKUP($B955,ui_labels_mc!$B$2:$F$10000,5,FALSE), ""))</f>
        <v>Größe</v>
      </c>
      <c r="G955" t="str">
        <f t="shared" si="14"/>
        <v>customer_crud_collateralCanvas_nonMultiFamilies_nonMultiFamilySize=Größe</v>
      </c>
    </row>
    <row r="956" spans="1:7" x14ac:dyDescent="0.3">
      <c r="A956" t="s">
        <v>20458</v>
      </c>
      <c r="B956" t="str">
        <f>IFERROR(VLOOKUP($A956,ui_labels_mc!$A$2:$F$10000,2,FALSE), "")</f>
        <v>Size</v>
      </c>
      <c r="C956" t="str">
        <f>IFERROR(VLOOKUP($B956,ui_labels!$B$2:$F$10000,2,FALSE), IFERROR(VLOOKUP($B956,ui_labels_mc!$B$2:$F$10000,2,FALSE), ""))</f>
        <v>Tamaño</v>
      </c>
      <c r="D956" t="str">
        <f>IFERROR(VLOOKUP($B956,ui_labels!$B$2:$F$10000,3,FALSE), IFERROR(VLOOKUP($B956,ui_labels_mc!$B$2:$F$10000,3,FALSE), ""))</f>
        <v>Taille</v>
      </c>
      <c r="E956" t="str">
        <f>IFERROR(VLOOKUP($B956,ui_labels!$B$2:$F$10000,4,FALSE), IFERROR(VLOOKUP($B956,ui_labels_mc!$B$2:$F$10000,4,FALSE), ""))</f>
        <v>サイズ</v>
      </c>
      <c r="F956" t="str">
        <f>IFERROR(VLOOKUP($B956,ui_labels!$B$2:$F$10000,5,FALSE), IFERROR(VLOOKUP($B956,ui_labels_mc!$B$2:$F$10000,5,FALSE), ""))</f>
        <v>Größe</v>
      </c>
      <c r="G956" t="str">
        <f t="shared" si="14"/>
        <v>customer_crud_collateralCanvas_nonMultiFamilies_nonMultiFamilySize_1=Größe</v>
      </c>
    </row>
    <row r="957" spans="1:7" x14ac:dyDescent="0.3">
      <c r="A957" t="s">
        <v>20459</v>
      </c>
      <c r="B957" t="str">
        <f>IFERROR(VLOOKUP($A957,ui_labels_mc!$A$2:$F$10000,2,FALSE), "")</f>
        <v>Rent</v>
      </c>
      <c r="C957" t="str">
        <f>IFERROR(VLOOKUP($B957,ui_labels!$B$2:$F$10000,2,FALSE), IFERROR(VLOOKUP($B957,ui_labels_mc!$B$2:$F$10000,2,FALSE), ""))</f>
        <v>Alquilar</v>
      </c>
      <c r="D957" t="str">
        <f>IFERROR(VLOOKUP($B957,ui_labels!$B$2:$F$10000,3,FALSE), IFERROR(VLOOKUP($B957,ui_labels_mc!$B$2:$F$10000,3,FALSE), ""))</f>
        <v>Location</v>
      </c>
      <c r="E957" t="str">
        <f>IFERROR(VLOOKUP($B957,ui_labels!$B$2:$F$10000,4,FALSE), IFERROR(VLOOKUP($B957,ui_labels_mc!$B$2:$F$10000,4,FALSE), ""))</f>
        <v>賃貸</v>
      </c>
      <c r="F957" t="str">
        <f>IFERROR(VLOOKUP($B957,ui_labels!$B$2:$F$10000,5,FALSE), IFERROR(VLOOKUP($B957,ui_labels_mc!$B$2:$F$10000,5,FALSE), ""))</f>
        <v>Mieten</v>
      </c>
      <c r="G957" t="str">
        <f t="shared" si="14"/>
        <v>customer_crud_collateralCanvas_nonMultiFamilies_rent=Mieten</v>
      </c>
    </row>
    <row r="958" spans="1:7" x14ac:dyDescent="0.3">
      <c r="A958" t="s">
        <v>20461</v>
      </c>
      <c r="B958" t="str">
        <f>IFERROR(VLOOKUP($A958,ui_labels_mc!$A$2:$F$10000,2,FALSE), "")</f>
        <v>Rent</v>
      </c>
      <c r="C958" t="str">
        <f>IFERROR(VLOOKUP($B958,ui_labels!$B$2:$F$10000,2,FALSE), IFERROR(VLOOKUP($B958,ui_labels_mc!$B$2:$F$10000,2,FALSE), ""))</f>
        <v>Alquilar</v>
      </c>
      <c r="D958" t="str">
        <f>IFERROR(VLOOKUP($B958,ui_labels!$B$2:$F$10000,3,FALSE), IFERROR(VLOOKUP($B958,ui_labels_mc!$B$2:$F$10000,3,FALSE), ""))</f>
        <v>Location</v>
      </c>
      <c r="E958" t="str">
        <f>IFERROR(VLOOKUP($B958,ui_labels!$B$2:$F$10000,4,FALSE), IFERROR(VLOOKUP($B958,ui_labels_mc!$B$2:$F$10000,4,FALSE), ""))</f>
        <v>賃貸</v>
      </c>
      <c r="F958" t="str">
        <f>IFERROR(VLOOKUP($B958,ui_labels!$B$2:$F$10000,5,FALSE), IFERROR(VLOOKUP($B958,ui_labels_mc!$B$2:$F$10000,5,FALSE), ""))</f>
        <v>Mieten</v>
      </c>
      <c r="G958" t="str">
        <f t="shared" si="14"/>
        <v>customer_crud_collateralCanvas_nonMultiFamilies_rent_1=Mieten</v>
      </c>
    </row>
    <row r="959" spans="1:7" x14ac:dyDescent="0.3">
      <c r="A959" t="s">
        <v>20462</v>
      </c>
      <c r="B959" t="str">
        <f>IFERROR(VLOOKUP($A959,ui_labels_mc!$A$2:$F$10000,2,FALSE), "")</f>
        <v>Tenant Name</v>
      </c>
      <c r="C959" t="str">
        <f>IFERROR(VLOOKUP($B959,ui_labels!$B$2:$F$10000,2,FALSE), IFERROR(VLOOKUP($B959,ui_labels_mc!$B$2:$F$10000,2,FALSE), ""))</f>
        <v>Nombre Inquilino</v>
      </c>
      <c r="D959" t="str">
        <f>IFERROR(VLOOKUP($B959,ui_labels!$B$2:$F$10000,3,FALSE), IFERROR(VLOOKUP($B959,ui_labels_mc!$B$2:$F$10000,3,FALSE), ""))</f>
        <v>Nom locataire</v>
      </c>
      <c r="E959" t="str">
        <f>IFERROR(VLOOKUP($B959,ui_labels!$B$2:$F$10000,4,FALSE), IFERROR(VLOOKUP($B959,ui_labels_mc!$B$2:$F$10000,4,FALSE), ""))</f>
        <v>テナント名</v>
      </c>
      <c r="F959" t="str">
        <f>IFERROR(VLOOKUP($B959,ui_labels!$B$2:$F$10000,5,FALSE), IFERROR(VLOOKUP($B959,ui_labels_mc!$B$2:$F$10000,5,FALSE), ""))</f>
        <v>Tenant-Name</v>
      </c>
      <c r="G959" t="str">
        <f t="shared" si="14"/>
        <v>customer_crud_collateralCanvas_nonMultiFamilies_tenantName=Tenant-Name</v>
      </c>
    </row>
    <row r="960" spans="1:7" x14ac:dyDescent="0.3">
      <c r="A960" t="s">
        <v>20464</v>
      </c>
      <c r="B960" t="str">
        <f>IFERROR(VLOOKUP($A960,ui_labels_mc!$A$2:$F$10000,2,FALSE), "")</f>
        <v>Tenant Name</v>
      </c>
      <c r="C960" t="str">
        <f>IFERROR(VLOOKUP($B960,ui_labels!$B$2:$F$10000,2,FALSE), IFERROR(VLOOKUP($B960,ui_labels_mc!$B$2:$F$10000,2,FALSE), ""))</f>
        <v>Nombre Inquilino</v>
      </c>
      <c r="D960" t="str">
        <f>IFERROR(VLOOKUP($B960,ui_labels!$B$2:$F$10000,3,FALSE), IFERROR(VLOOKUP($B960,ui_labels_mc!$B$2:$F$10000,3,FALSE), ""))</f>
        <v>Nom locataire</v>
      </c>
      <c r="E960" t="str">
        <f>IFERROR(VLOOKUP($B960,ui_labels!$B$2:$F$10000,4,FALSE), IFERROR(VLOOKUP($B960,ui_labels_mc!$B$2:$F$10000,4,FALSE), ""))</f>
        <v>テナント名</v>
      </c>
      <c r="F960" t="str">
        <f>IFERROR(VLOOKUP($B960,ui_labels!$B$2:$F$10000,5,FALSE), IFERROR(VLOOKUP($B960,ui_labels_mc!$B$2:$F$10000,5,FALSE), ""))</f>
        <v>Tenant-Name</v>
      </c>
      <c r="G960" t="str">
        <f t="shared" si="14"/>
        <v>customer_crud_collateralCanvas_nonMultiFamilies_tenantName_1=Tenant-Name</v>
      </c>
    </row>
    <row r="961" spans="1:7" x14ac:dyDescent="0.3">
      <c r="A961" t="s">
        <v>20465</v>
      </c>
      <c r="B961" t="str">
        <f>IFERROR(VLOOKUP($A961,ui_labels_mc!$A$2:$F$10000,2,FALSE), "")</f>
        <v>Quick Edit Add</v>
      </c>
      <c r="C961" t="str">
        <f>IFERROR(VLOOKUP($B961,ui_labels!$B$2:$F$10000,2,FALSE), IFERROR(VLOOKUP($B961,ui_labels_mc!$B$2:$F$10000,2,FALSE), ""))</f>
        <v>Editar Agregar Rápida</v>
      </c>
      <c r="D961" t="str">
        <f>IFERROR(VLOOKUP($B961,ui_labels!$B$2:$F$10000,3,FALSE), IFERROR(VLOOKUP($B961,ui_labels_mc!$B$2:$F$10000,3,FALSE), ""))</f>
        <v>Modifier Ajout rapide</v>
      </c>
      <c r="E961" t="str">
        <f>IFERROR(VLOOKUP($B961,ui_labels!$B$2:$F$10000,4,FALSE), IFERROR(VLOOKUP($B961,ui_labels_mc!$B$2:$F$10000,4,FALSE), ""))</f>
        <v>クイック編集追加</v>
      </c>
      <c r="F961" t="str">
        <f>IFERROR(VLOOKUP($B961,ui_labels!$B$2:$F$10000,5,FALSE), IFERROR(VLOOKUP($B961,ui_labels_mc!$B$2:$F$10000,5,FALSE), ""))</f>
        <v>Quick Edit Add</v>
      </c>
      <c r="G961" t="str">
        <f t="shared" si="14"/>
        <v>customer_crud_collateralCanvas_quickAdd_10=Quick Edit Add</v>
      </c>
    </row>
    <row r="962" spans="1:7" x14ac:dyDescent="0.3">
      <c r="A962" t="s">
        <v>20466</v>
      </c>
      <c r="B962" t="str">
        <f>IFERROR(VLOOKUP($A962,ui_labels_mc!$A$2:$F$10000,2,FALSE), "")</f>
        <v>Quick Edit Add</v>
      </c>
      <c r="C962" t="str">
        <f>IFERROR(VLOOKUP($B962,ui_labels!$B$2:$F$10000,2,FALSE), IFERROR(VLOOKUP($B962,ui_labels_mc!$B$2:$F$10000,2,FALSE), ""))</f>
        <v>Editar Agregar Rápida</v>
      </c>
      <c r="D962" t="str">
        <f>IFERROR(VLOOKUP($B962,ui_labels!$B$2:$F$10000,3,FALSE), IFERROR(VLOOKUP($B962,ui_labels_mc!$B$2:$F$10000,3,FALSE), ""))</f>
        <v>Modifier Ajout rapide</v>
      </c>
      <c r="E962" t="str">
        <f>IFERROR(VLOOKUP($B962,ui_labels!$B$2:$F$10000,4,FALSE), IFERROR(VLOOKUP($B962,ui_labels_mc!$B$2:$F$10000,4,FALSE), ""))</f>
        <v>クイック編集追加</v>
      </c>
      <c r="F962" t="str">
        <f>IFERROR(VLOOKUP($B962,ui_labels!$B$2:$F$10000,5,FALSE), IFERROR(VLOOKUP($B962,ui_labels_mc!$B$2:$F$10000,5,FALSE), ""))</f>
        <v>Quick Edit Add</v>
      </c>
      <c r="G962" t="str">
        <f t="shared" si="14"/>
        <v>customer_crud_collateralCanvas_quickAdd_11=Quick Edit Add</v>
      </c>
    </row>
    <row r="963" spans="1:7" x14ac:dyDescent="0.3">
      <c r="A963" t="s">
        <v>20467</v>
      </c>
      <c r="B963" t="str">
        <f>IFERROR(VLOOKUP($A963,ui_labels_mc!$A$2:$F$10000,2,FALSE), "")</f>
        <v>Quick Edit Add</v>
      </c>
      <c r="C963" t="str">
        <f>IFERROR(VLOOKUP($B963,ui_labels!$B$2:$F$10000,2,FALSE), IFERROR(VLOOKUP($B963,ui_labels_mc!$B$2:$F$10000,2,FALSE), ""))</f>
        <v>Editar Agregar Rápida</v>
      </c>
      <c r="D963" t="str">
        <f>IFERROR(VLOOKUP($B963,ui_labels!$B$2:$F$10000,3,FALSE), IFERROR(VLOOKUP($B963,ui_labels_mc!$B$2:$F$10000,3,FALSE), ""))</f>
        <v>Modifier Ajout rapide</v>
      </c>
      <c r="E963" t="str">
        <f>IFERROR(VLOOKUP($B963,ui_labels!$B$2:$F$10000,4,FALSE), IFERROR(VLOOKUP($B963,ui_labels_mc!$B$2:$F$10000,4,FALSE), ""))</f>
        <v>クイック編集追加</v>
      </c>
      <c r="F963" t="str">
        <f>IFERROR(VLOOKUP($B963,ui_labels!$B$2:$F$10000,5,FALSE), IFERROR(VLOOKUP($B963,ui_labels_mc!$B$2:$F$10000,5,FALSE), ""))</f>
        <v>Quick Edit Add</v>
      </c>
      <c r="G963" t="str">
        <f t="shared" ref="G963:G1026" si="15">CONCATENATE(A963, "=",F963)</f>
        <v>customer_crud_collateralCanvas_quickAdd_12=Quick Edit Add</v>
      </c>
    </row>
    <row r="964" spans="1:7" x14ac:dyDescent="0.3">
      <c r="A964" t="s">
        <v>20468</v>
      </c>
      <c r="B964" t="str">
        <f>IFERROR(VLOOKUP($A964,ui_labels_mc!$A$2:$F$10000,2,FALSE), "")</f>
        <v>Quick Edit Add</v>
      </c>
      <c r="C964" t="str">
        <f>IFERROR(VLOOKUP($B964,ui_labels!$B$2:$F$10000,2,FALSE), IFERROR(VLOOKUP($B964,ui_labels_mc!$B$2:$F$10000,2,FALSE), ""))</f>
        <v>Editar Agregar Rápida</v>
      </c>
      <c r="D964" t="str">
        <f>IFERROR(VLOOKUP($B964,ui_labels!$B$2:$F$10000,3,FALSE), IFERROR(VLOOKUP($B964,ui_labels_mc!$B$2:$F$10000,3,FALSE), ""))</f>
        <v>Modifier Ajout rapide</v>
      </c>
      <c r="E964" t="str">
        <f>IFERROR(VLOOKUP($B964,ui_labels!$B$2:$F$10000,4,FALSE), IFERROR(VLOOKUP($B964,ui_labels_mc!$B$2:$F$10000,4,FALSE), ""))</f>
        <v>クイック編集追加</v>
      </c>
      <c r="F964" t="str">
        <f>IFERROR(VLOOKUP($B964,ui_labels!$B$2:$F$10000,5,FALSE), IFERROR(VLOOKUP($B964,ui_labels_mc!$B$2:$F$10000,5,FALSE), ""))</f>
        <v>Quick Edit Add</v>
      </c>
      <c r="G964" t="str">
        <f t="shared" si="15"/>
        <v>customer_crud_collateralCanvas_quickAdd_13=Quick Edit Add</v>
      </c>
    </row>
    <row r="965" spans="1:7" x14ac:dyDescent="0.3">
      <c r="A965" t="s">
        <v>20469</v>
      </c>
      <c r="B965" t="str">
        <f>IFERROR(VLOOKUP($A965,ui_labels_mc!$A$2:$F$10000,2,FALSE), "")</f>
        <v>Quick Edit Add</v>
      </c>
      <c r="C965" t="str">
        <f>IFERROR(VLOOKUP($B965,ui_labels!$B$2:$F$10000,2,FALSE), IFERROR(VLOOKUP($B965,ui_labels_mc!$B$2:$F$10000,2,FALSE), ""))</f>
        <v>Editar Agregar Rápida</v>
      </c>
      <c r="D965" t="str">
        <f>IFERROR(VLOOKUP($B965,ui_labels!$B$2:$F$10000,3,FALSE), IFERROR(VLOOKUP($B965,ui_labels_mc!$B$2:$F$10000,3,FALSE), ""))</f>
        <v>Modifier Ajout rapide</v>
      </c>
      <c r="E965" t="str">
        <f>IFERROR(VLOOKUP($B965,ui_labels!$B$2:$F$10000,4,FALSE), IFERROR(VLOOKUP($B965,ui_labels_mc!$B$2:$F$10000,4,FALSE), ""))</f>
        <v>クイック編集追加</v>
      </c>
      <c r="F965" t="str">
        <f>IFERROR(VLOOKUP($B965,ui_labels!$B$2:$F$10000,5,FALSE), IFERROR(VLOOKUP($B965,ui_labels_mc!$B$2:$F$10000,5,FALSE), ""))</f>
        <v>Quick Edit Add</v>
      </c>
      <c r="G965" t="str">
        <f t="shared" si="15"/>
        <v>customer_crud_collateralCanvas_quickAdd_14=Quick Edit Add</v>
      </c>
    </row>
    <row r="966" spans="1:7" x14ac:dyDescent="0.3">
      <c r="A966" t="s">
        <v>20470</v>
      </c>
      <c r="B966" t="str">
        <f>IFERROR(VLOOKUP($A966,ui_labels_mc!$A$2:$F$10000,2,FALSE), "")</f>
        <v>Quick Edit Add</v>
      </c>
      <c r="C966" t="str">
        <f>IFERROR(VLOOKUP($B966,ui_labels!$B$2:$F$10000,2,FALSE), IFERROR(VLOOKUP($B966,ui_labels_mc!$B$2:$F$10000,2,FALSE), ""))</f>
        <v>Editar Agregar Rápida</v>
      </c>
      <c r="D966" t="str">
        <f>IFERROR(VLOOKUP($B966,ui_labels!$B$2:$F$10000,3,FALSE), IFERROR(VLOOKUP($B966,ui_labels_mc!$B$2:$F$10000,3,FALSE), ""))</f>
        <v>Modifier Ajout rapide</v>
      </c>
      <c r="E966" t="str">
        <f>IFERROR(VLOOKUP($B966,ui_labels!$B$2:$F$10000,4,FALSE), IFERROR(VLOOKUP($B966,ui_labels_mc!$B$2:$F$10000,4,FALSE), ""))</f>
        <v>クイック編集追加</v>
      </c>
      <c r="F966" t="str">
        <f>IFERROR(VLOOKUP($B966,ui_labels!$B$2:$F$10000,5,FALSE), IFERROR(VLOOKUP($B966,ui_labels_mc!$B$2:$F$10000,5,FALSE), ""))</f>
        <v>Quick Edit Add</v>
      </c>
      <c r="G966" t="str">
        <f t="shared" si="15"/>
        <v>customer_crud_collateralCanvas_quickAdd_15=Quick Edit Add</v>
      </c>
    </row>
    <row r="967" spans="1:7" x14ac:dyDescent="0.3">
      <c r="A967" t="s">
        <v>20471</v>
      </c>
      <c r="B967" t="str">
        <f>IFERROR(VLOOKUP($A967,ui_labels_mc!$A$2:$F$10000,2,FALSE), "")</f>
        <v>Quick Edit Add</v>
      </c>
      <c r="C967" t="str">
        <f>IFERROR(VLOOKUP($B967,ui_labels!$B$2:$F$10000,2,FALSE), IFERROR(VLOOKUP($B967,ui_labels_mc!$B$2:$F$10000,2,FALSE), ""))</f>
        <v>Editar Agregar Rápida</v>
      </c>
      <c r="D967" t="str">
        <f>IFERROR(VLOOKUP($B967,ui_labels!$B$2:$F$10000,3,FALSE), IFERROR(VLOOKUP($B967,ui_labels_mc!$B$2:$F$10000,3,FALSE), ""))</f>
        <v>Modifier Ajout rapide</v>
      </c>
      <c r="E967" t="str">
        <f>IFERROR(VLOOKUP($B967,ui_labels!$B$2:$F$10000,4,FALSE), IFERROR(VLOOKUP($B967,ui_labels_mc!$B$2:$F$10000,4,FALSE), ""))</f>
        <v>クイック編集追加</v>
      </c>
      <c r="F967" t="str">
        <f>IFERROR(VLOOKUP($B967,ui_labels!$B$2:$F$10000,5,FALSE), IFERROR(VLOOKUP($B967,ui_labels_mc!$B$2:$F$10000,5,FALSE), ""))</f>
        <v>Quick Edit Add</v>
      </c>
      <c r="G967" t="str">
        <f t="shared" si="15"/>
        <v>customer_crud_collateralCanvas_quickAdd_16=Quick Edit Add</v>
      </c>
    </row>
    <row r="968" spans="1:7" x14ac:dyDescent="0.3">
      <c r="A968" t="s">
        <v>20472</v>
      </c>
      <c r="B968" t="str">
        <f>IFERROR(VLOOKUP($A968,ui_labels_mc!$A$2:$F$10000,2,FALSE), "")</f>
        <v>Quick Edit Add</v>
      </c>
      <c r="C968" t="str">
        <f>IFERROR(VLOOKUP($B968,ui_labels!$B$2:$F$10000,2,FALSE), IFERROR(VLOOKUP($B968,ui_labels_mc!$B$2:$F$10000,2,FALSE), ""))</f>
        <v>Editar Agregar Rápida</v>
      </c>
      <c r="D968" t="str">
        <f>IFERROR(VLOOKUP($B968,ui_labels!$B$2:$F$10000,3,FALSE), IFERROR(VLOOKUP($B968,ui_labels_mc!$B$2:$F$10000,3,FALSE), ""))</f>
        <v>Modifier Ajout rapide</v>
      </c>
      <c r="E968" t="str">
        <f>IFERROR(VLOOKUP($B968,ui_labels!$B$2:$F$10000,4,FALSE), IFERROR(VLOOKUP($B968,ui_labels_mc!$B$2:$F$10000,4,FALSE), ""))</f>
        <v>クイック編集追加</v>
      </c>
      <c r="F968" t="str">
        <f>IFERROR(VLOOKUP($B968,ui_labels!$B$2:$F$10000,5,FALSE), IFERROR(VLOOKUP($B968,ui_labels_mc!$B$2:$F$10000,5,FALSE), ""))</f>
        <v>Quick Edit Add</v>
      </c>
      <c r="G968" t="str">
        <f t="shared" si="15"/>
        <v>customer_crud_collateralCanvas_quickAdd_17=Quick Edit Add</v>
      </c>
    </row>
    <row r="969" spans="1:7" x14ac:dyDescent="0.3">
      <c r="A969" t="s">
        <v>20473</v>
      </c>
      <c r="B969" t="str">
        <f>IFERROR(VLOOKUP($A969,ui_labels_mc!$A$2:$F$10000,2,FALSE), "")</f>
        <v>Quick Edit Add</v>
      </c>
      <c r="C969" t="str">
        <f>IFERROR(VLOOKUP($B969,ui_labels!$B$2:$F$10000,2,FALSE), IFERROR(VLOOKUP($B969,ui_labels_mc!$B$2:$F$10000,2,FALSE), ""))</f>
        <v>Editar Agregar Rápida</v>
      </c>
      <c r="D969" t="str">
        <f>IFERROR(VLOOKUP($B969,ui_labels!$B$2:$F$10000,3,FALSE), IFERROR(VLOOKUP($B969,ui_labels_mc!$B$2:$F$10000,3,FALSE), ""))</f>
        <v>Modifier Ajout rapide</v>
      </c>
      <c r="E969" t="str">
        <f>IFERROR(VLOOKUP($B969,ui_labels!$B$2:$F$10000,4,FALSE), IFERROR(VLOOKUP($B969,ui_labels_mc!$B$2:$F$10000,4,FALSE), ""))</f>
        <v>クイック編集追加</v>
      </c>
      <c r="F969" t="str">
        <f>IFERROR(VLOOKUP($B969,ui_labels!$B$2:$F$10000,5,FALSE), IFERROR(VLOOKUP($B969,ui_labels_mc!$B$2:$F$10000,5,FALSE), ""))</f>
        <v>Quick Edit Add</v>
      </c>
      <c r="G969" t="str">
        <f t="shared" si="15"/>
        <v>customer_crud_collateralCanvas_quickAdd_18=Quick Edit Add</v>
      </c>
    </row>
    <row r="970" spans="1:7" x14ac:dyDescent="0.3">
      <c r="A970" t="s">
        <v>20474</v>
      </c>
      <c r="B970" t="str">
        <f>IFERROR(VLOOKUP($A970,ui_labels_mc!$A$2:$F$10000,2,FALSE), "")</f>
        <v>Quick Edit Add</v>
      </c>
      <c r="C970" t="str">
        <f>IFERROR(VLOOKUP($B970,ui_labels!$B$2:$F$10000,2,FALSE), IFERROR(VLOOKUP($B970,ui_labels_mc!$B$2:$F$10000,2,FALSE), ""))</f>
        <v>Editar Agregar Rápida</v>
      </c>
      <c r="D970" t="str">
        <f>IFERROR(VLOOKUP($B970,ui_labels!$B$2:$F$10000,3,FALSE), IFERROR(VLOOKUP($B970,ui_labels_mc!$B$2:$F$10000,3,FALSE), ""))</f>
        <v>Modifier Ajout rapide</v>
      </c>
      <c r="E970" t="str">
        <f>IFERROR(VLOOKUP($B970,ui_labels!$B$2:$F$10000,4,FALSE), IFERROR(VLOOKUP($B970,ui_labels_mc!$B$2:$F$10000,4,FALSE), ""))</f>
        <v>クイック編集追加</v>
      </c>
      <c r="F970" t="str">
        <f>IFERROR(VLOOKUP($B970,ui_labels!$B$2:$F$10000,5,FALSE), IFERROR(VLOOKUP($B970,ui_labels_mc!$B$2:$F$10000,5,FALSE), ""))</f>
        <v>Quick Edit Add</v>
      </c>
      <c r="G970" t="str">
        <f t="shared" si="15"/>
        <v>customer_crud_collateralCanvas_quickAdd_2=Quick Edit Add</v>
      </c>
    </row>
    <row r="971" spans="1:7" x14ac:dyDescent="0.3">
      <c r="A971" t="s">
        <v>20475</v>
      </c>
      <c r="B971" t="str">
        <f>IFERROR(VLOOKUP($A971,ui_labels_mc!$A$2:$F$10000,2,FALSE), "")</f>
        <v>Quick Edit Add</v>
      </c>
      <c r="C971" t="str">
        <f>IFERROR(VLOOKUP($B971,ui_labels!$B$2:$F$10000,2,FALSE), IFERROR(VLOOKUP($B971,ui_labels_mc!$B$2:$F$10000,2,FALSE), ""))</f>
        <v>Editar Agregar Rápida</v>
      </c>
      <c r="D971" t="str">
        <f>IFERROR(VLOOKUP($B971,ui_labels!$B$2:$F$10000,3,FALSE), IFERROR(VLOOKUP($B971,ui_labels_mc!$B$2:$F$10000,3,FALSE), ""))</f>
        <v>Modifier Ajout rapide</v>
      </c>
      <c r="E971" t="str">
        <f>IFERROR(VLOOKUP($B971,ui_labels!$B$2:$F$10000,4,FALSE), IFERROR(VLOOKUP($B971,ui_labels_mc!$B$2:$F$10000,4,FALSE), ""))</f>
        <v>クイック編集追加</v>
      </c>
      <c r="F971" t="str">
        <f>IFERROR(VLOOKUP($B971,ui_labels!$B$2:$F$10000,5,FALSE), IFERROR(VLOOKUP($B971,ui_labels_mc!$B$2:$F$10000,5,FALSE), ""))</f>
        <v>Quick Edit Add</v>
      </c>
      <c r="G971" t="str">
        <f t="shared" si="15"/>
        <v>customer_crud_collateralCanvas_quickAdd_21=Quick Edit Add</v>
      </c>
    </row>
    <row r="972" spans="1:7" x14ac:dyDescent="0.3">
      <c r="A972" t="s">
        <v>20476</v>
      </c>
      <c r="B972" t="str">
        <f>IFERROR(VLOOKUP($A972,ui_labels_mc!$A$2:$F$10000,2,FALSE), "")</f>
        <v>Quick Edit Add</v>
      </c>
      <c r="C972" t="str">
        <f>IFERROR(VLOOKUP($B972,ui_labels!$B$2:$F$10000,2,FALSE), IFERROR(VLOOKUP($B972,ui_labels_mc!$B$2:$F$10000,2,FALSE), ""))</f>
        <v>Editar Agregar Rápida</v>
      </c>
      <c r="D972" t="str">
        <f>IFERROR(VLOOKUP($B972,ui_labels!$B$2:$F$10000,3,FALSE), IFERROR(VLOOKUP($B972,ui_labels_mc!$B$2:$F$10000,3,FALSE), ""))</f>
        <v>Modifier Ajout rapide</v>
      </c>
      <c r="E972" t="str">
        <f>IFERROR(VLOOKUP($B972,ui_labels!$B$2:$F$10000,4,FALSE), IFERROR(VLOOKUP($B972,ui_labels_mc!$B$2:$F$10000,4,FALSE), ""))</f>
        <v>クイック編集追加</v>
      </c>
      <c r="F972" t="str">
        <f>IFERROR(VLOOKUP($B972,ui_labels!$B$2:$F$10000,5,FALSE), IFERROR(VLOOKUP($B972,ui_labels_mc!$B$2:$F$10000,5,FALSE), ""))</f>
        <v>Quick Edit Add</v>
      </c>
      <c r="G972" t="str">
        <f t="shared" si="15"/>
        <v>customer_crud_collateralCanvas_quickAdd_22=Quick Edit Add</v>
      </c>
    </row>
    <row r="973" spans="1:7" x14ac:dyDescent="0.3">
      <c r="A973" t="s">
        <v>20477</v>
      </c>
      <c r="B973" t="str">
        <f>IFERROR(VLOOKUP($A973,ui_labels_mc!$A$2:$F$10000,2,FALSE), "")</f>
        <v>Quick Edit Add</v>
      </c>
      <c r="C973" t="str">
        <f>IFERROR(VLOOKUP($B973,ui_labels!$B$2:$F$10000,2,FALSE), IFERROR(VLOOKUP($B973,ui_labels_mc!$B$2:$F$10000,2,FALSE), ""))</f>
        <v>Editar Agregar Rápida</v>
      </c>
      <c r="D973" t="str">
        <f>IFERROR(VLOOKUP($B973,ui_labels!$B$2:$F$10000,3,FALSE), IFERROR(VLOOKUP($B973,ui_labels_mc!$B$2:$F$10000,3,FALSE), ""))</f>
        <v>Modifier Ajout rapide</v>
      </c>
      <c r="E973" t="str">
        <f>IFERROR(VLOOKUP($B973,ui_labels!$B$2:$F$10000,4,FALSE), IFERROR(VLOOKUP($B973,ui_labels_mc!$B$2:$F$10000,4,FALSE), ""))</f>
        <v>クイック編集追加</v>
      </c>
      <c r="F973" t="str">
        <f>IFERROR(VLOOKUP($B973,ui_labels!$B$2:$F$10000,5,FALSE), IFERROR(VLOOKUP($B973,ui_labels_mc!$B$2:$F$10000,5,FALSE), ""))</f>
        <v>Quick Edit Add</v>
      </c>
      <c r="G973" t="str">
        <f t="shared" si="15"/>
        <v>customer_crud_collateralCanvas_quickAdd_23=Quick Edit Add</v>
      </c>
    </row>
    <row r="974" spans="1:7" x14ac:dyDescent="0.3">
      <c r="A974" t="s">
        <v>20478</v>
      </c>
      <c r="B974" t="str">
        <f>IFERROR(VLOOKUP($A974,ui_labels_mc!$A$2:$F$10000,2,FALSE), "")</f>
        <v>Quick Edit Add</v>
      </c>
      <c r="C974" t="str">
        <f>IFERROR(VLOOKUP($B974,ui_labels!$B$2:$F$10000,2,FALSE), IFERROR(VLOOKUP($B974,ui_labels_mc!$B$2:$F$10000,2,FALSE), ""))</f>
        <v>Editar Agregar Rápida</v>
      </c>
      <c r="D974" t="str">
        <f>IFERROR(VLOOKUP($B974,ui_labels!$B$2:$F$10000,3,FALSE), IFERROR(VLOOKUP($B974,ui_labels_mc!$B$2:$F$10000,3,FALSE), ""))</f>
        <v>Modifier Ajout rapide</v>
      </c>
      <c r="E974" t="str">
        <f>IFERROR(VLOOKUP($B974,ui_labels!$B$2:$F$10000,4,FALSE), IFERROR(VLOOKUP($B974,ui_labels_mc!$B$2:$F$10000,4,FALSE), ""))</f>
        <v>クイック編集追加</v>
      </c>
      <c r="F974" t="str">
        <f>IFERROR(VLOOKUP($B974,ui_labels!$B$2:$F$10000,5,FALSE), IFERROR(VLOOKUP($B974,ui_labels_mc!$B$2:$F$10000,5,FALSE), ""))</f>
        <v>Quick Edit Add</v>
      </c>
      <c r="G974" t="str">
        <f t="shared" si="15"/>
        <v>customer_crud_collateralCanvas_quickAdd_3=Quick Edit Add</v>
      </c>
    </row>
    <row r="975" spans="1:7" x14ac:dyDescent="0.3">
      <c r="A975" t="s">
        <v>20479</v>
      </c>
      <c r="B975" t="str">
        <f>IFERROR(VLOOKUP($A975,ui_labels_mc!$A$2:$F$10000,2,FALSE), "")</f>
        <v>Address</v>
      </c>
      <c r="C975" t="str">
        <f>IFERROR(VLOOKUP($B975,ui_labels!$B$2:$F$10000,2,FALSE), IFERROR(VLOOKUP($B975,ui_labels_mc!$B$2:$F$10000,2,FALSE), ""))</f>
        <v>Dirección</v>
      </c>
      <c r="D975" t="str">
        <f>IFERROR(VLOOKUP($B975,ui_labels!$B$2:$F$10000,3,FALSE), IFERROR(VLOOKUP($B975,ui_labels_mc!$B$2:$F$10000,3,FALSE), ""))</f>
        <v>Adresse</v>
      </c>
      <c r="E975" t="str">
        <f>IFERROR(VLOOKUP($B975,ui_labels!$B$2:$F$10000,4,FALSE), IFERROR(VLOOKUP($B975,ui_labels_mc!$B$2:$F$10000,4,FALSE), ""))</f>
        <v>アドレス</v>
      </c>
      <c r="F975" t="str">
        <f>IFERROR(VLOOKUP($B975,ui_labels!$B$2:$F$10000,5,FALSE), IFERROR(VLOOKUP($B975,ui_labels_mc!$B$2:$F$10000,5,FALSE), ""))</f>
        <v xml:space="preserve">Adresse </v>
      </c>
      <c r="G975" t="str">
        <f t="shared" si="15"/>
        <v xml:space="preserve">customer_crud_collateralCanvas_rentComparables_address=Adresse </v>
      </c>
    </row>
    <row r="976" spans="1:7" x14ac:dyDescent="0.3">
      <c r="A976" t="s">
        <v>20480</v>
      </c>
      <c r="B976" t="str">
        <f>IFERROR(VLOOKUP($A976,ui_labels_mc!$A$2:$F$10000,2,FALSE), "")</f>
        <v>Average Rent</v>
      </c>
      <c r="C976" t="str">
        <f>IFERROR(VLOOKUP($B976,ui_labels!$B$2:$F$10000,2,FALSE), IFERROR(VLOOKUP($B976,ui_labels_mc!$B$2:$F$10000,2,FALSE), ""))</f>
        <v>Renta media</v>
      </c>
      <c r="D976" t="str">
        <f>IFERROR(VLOOKUP($B976,ui_labels!$B$2:$F$10000,3,FALSE), IFERROR(VLOOKUP($B976,ui_labels_mc!$B$2:$F$10000,3,FALSE), ""))</f>
        <v>Loyer moyen</v>
      </c>
      <c r="E976" t="str">
        <f>IFERROR(VLOOKUP($B976,ui_labels!$B$2:$F$10000,4,FALSE), IFERROR(VLOOKUP($B976,ui_labels_mc!$B$2:$F$10000,4,FALSE), ""))</f>
        <v>平均賃料</v>
      </c>
      <c r="F976" t="str">
        <f>IFERROR(VLOOKUP($B976,ui_labels!$B$2:$F$10000,5,FALSE), IFERROR(VLOOKUP($B976,ui_labels_mc!$B$2:$F$10000,5,FALSE), ""))</f>
        <v>Durchschnittliche Miete</v>
      </c>
      <c r="G976" t="str">
        <f t="shared" si="15"/>
        <v>customer_crud_collateralCanvas_rentComparables_averageRent=Durchschnittliche Miete</v>
      </c>
    </row>
    <row r="977" spans="1:7" x14ac:dyDescent="0.3">
      <c r="A977" t="s">
        <v>20482</v>
      </c>
      <c r="B977" t="str">
        <f>IFERROR(VLOOKUP($A977,ui_labels_mc!$A$2:$F$10000,2,FALSE), "")</f>
        <v>City</v>
      </c>
      <c r="C977" t="str">
        <f>IFERROR(VLOOKUP($B977,ui_labels!$B$2:$F$10000,2,FALSE), IFERROR(VLOOKUP($B977,ui_labels_mc!$B$2:$F$10000,2,FALSE), ""))</f>
        <v>Ciudad</v>
      </c>
      <c r="D977" t="str">
        <f>IFERROR(VLOOKUP($B977,ui_labels!$B$2:$F$10000,3,FALSE), IFERROR(VLOOKUP($B977,ui_labels_mc!$B$2:$F$10000,3,FALSE), ""))</f>
        <v>Ville</v>
      </c>
      <c r="E977" t="str">
        <f>IFERROR(VLOOKUP($B977,ui_labels!$B$2:$F$10000,4,FALSE), IFERROR(VLOOKUP($B977,ui_labels_mc!$B$2:$F$10000,4,FALSE), ""))</f>
        <v>都市</v>
      </c>
      <c r="F977" t="str">
        <f>IFERROR(VLOOKUP($B977,ui_labels!$B$2:$F$10000,5,FALSE), IFERROR(VLOOKUP($B977,ui_labels_mc!$B$2:$F$10000,5,FALSE), ""))</f>
        <v>Stadt</v>
      </c>
      <c r="G977" t="str">
        <f t="shared" si="15"/>
        <v>customer_crud_collateralCanvas_rentComparables_location_city=Stadt</v>
      </c>
    </row>
    <row r="978" spans="1:7" x14ac:dyDescent="0.3">
      <c r="A978" t="s">
        <v>20483</v>
      </c>
      <c r="B978" t="str">
        <f>IFERROR(VLOOKUP($A978,ui_labels_mc!$A$2:$F$10000,2,FALSE), "")</f>
        <v>Country</v>
      </c>
      <c r="C978" t="str">
        <f>IFERROR(VLOOKUP($B978,ui_labels!$B$2:$F$10000,2,FALSE), IFERROR(VLOOKUP($B978,ui_labels_mc!$B$2:$F$10000,2,FALSE), ""))</f>
        <v>País</v>
      </c>
      <c r="D978" t="str">
        <f>IFERROR(VLOOKUP($B978,ui_labels!$B$2:$F$10000,3,FALSE), IFERROR(VLOOKUP($B978,ui_labels_mc!$B$2:$F$10000,3,FALSE), ""))</f>
        <v>Pays</v>
      </c>
      <c r="E978" t="str">
        <f>IFERROR(VLOOKUP($B978,ui_labels!$B$2:$F$10000,4,FALSE), IFERROR(VLOOKUP($B978,ui_labels_mc!$B$2:$F$10000,4,FALSE), ""))</f>
        <v>国</v>
      </c>
      <c r="F978" t="str">
        <f>IFERROR(VLOOKUP($B978,ui_labels!$B$2:$F$10000,5,FALSE), IFERROR(VLOOKUP($B978,ui_labels_mc!$B$2:$F$10000,5,FALSE), ""))</f>
        <v>Land</v>
      </c>
      <c r="G978" t="str">
        <f t="shared" si="15"/>
        <v>customer_crud_collateralCanvas_rentComparables_location_country=Land</v>
      </c>
    </row>
    <row r="979" spans="1:7" x14ac:dyDescent="0.3">
      <c r="A979" t="s">
        <v>20484</v>
      </c>
      <c r="B979" t="str">
        <f>IFERROR(VLOOKUP($A979,ui_labels_mc!$A$2:$F$10000,2,FALSE), "")</f>
        <v>Zip Code</v>
      </c>
      <c r="C979" t="str">
        <f>IFERROR(VLOOKUP($B979,ui_labels!$B$2:$F$10000,2,FALSE), IFERROR(VLOOKUP($B979,ui_labels_mc!$B$2:$F$10000,2,FALSE), ""))</f>
        <v>Código postal</v>
      </c>
      <c r="D979" t="str">
        <f>IFERROR(VLOOKUP($B979,ui_labels!$B$2:$F$10000,3,FALSE), IFERROR(VLOOKUP($B979,ui_labels_mc!$B$2:$F$10000,3,FALSE), ""))</f>
        <v>Code postal</v>
      </c>
      <c r="E979" t="str">
        <f>IFERROR(VLOOKUP($B979,ui_labels!$B$2:$F$10000,4,FALSE), IFERROR(VLOOKUP($B979,ui_labels_mc!$B$2:$F$10000,4,FALSE), ""))</f>
        <v>郵便番号</v>
      </c>
      <c r="F979" t="str">
        <f>IFERROR(VLOOKUP($B979,ui_labels!$B$2:$F$10000,5,FALSE), IFERROR(VLOOKUP($B979,ui_labels_mc!$B$2:$F$10000,5,FALSE), ""))</f>
        <v>Postleitzahl</v>
      </c>
      <c r="G979" t="str">
        <f t="shared" si="15"/>
        <v>customer_crud_collateralCanvas_rentComparables_location_postalCode=Postleitzahl</v>
      </c>
    </row>
    <row r="980" spans="1:7" x14ac:dyDescent="0.3">
      <c r="A980" t="s">
        <v>20485</v>
      </c>
      <c r="B980" t="str">
        <f>IFERROR(VLOOKUP($A980,ui_labels_mc!$A$2:$F$10000,2,FALSE), "")</f>
        <v>State</v>
      </c>
      <c r="C980" t="str">
        <f>IFERROR(VLOOKUP($B980,ui_labels!$B$2:$F$10000,2,FALSE), IFERROR(VLOOKUP($B980,ui_labels_mc!$B$2:$F$10000,2,FALSE), ""))</f>
        <v>Estado</v>
      </c>
      <c r="D980" t="str">
        <f>IFERROR(VLOOKUP($B980,ui_labels!$B$2:$F$10000,3,FALSE), IFERROR(VLOOKUP($B980,ui_labels_mc!$B$2:$F$10000,3,FALSE), ""))</f>
        <v>État</v>
      </c>
      <c r="E980" t="str">
        <f>IFERROR(VLOOKUP($B980,ui_labels!$B$2:$F$10000,4,FALSE), IFERROR(VLOOKUP($B980,ui_labels_mc!$B$2:$F$10000,4,FALSE), ""))</f>
        <v>状態</v>
      </c>
      <c r="F980" t="str">
        <f>IFERROR(VLOOKUP($B980,ui_labels!$B$2:$F$10000,5,FALSE), IFERROR(VLOOKUP($B980,ui_labels_mc!$B$2:$F$10000,5,FALSE), ""))</f>
        <v>Staat</v>
      </c>
      <c r="G980" t="str">
        <f t="shared" si="15"/>
        <v>customer_crud_collateralCanvas_rentComparables_location_stateProvince=Staat</v>
      </c>
    </row>
    <row r="981" spans="1:7" x14ac:dyDescent="0.3">
      <c r="A981" t="s">
        <v>20486</v>
      </c>
      <c r="B981" t="str">
        <f>IFERROR(VLOOKUP($A981,ui_labels_mc!$A$2:$F$10000,2,FALSE), "")</f>
        <v>No. of Unit</v>
      </c>
      <c r="C981" t="str">
        <f>IFERROR(VLOOKUP($B981,ui_labels!$B$2:$F$10000,2,FALSE), IFERROR(VLOOKUP($B981,ui_labels_mc!$B$2:$F$10000,2,FALSE), ""))</f>
        <v>Número de Unidad</v>
      </c>
      <c r="D981" t="str">
        <f>IFERROR(VLOOKUP($B981,ui_labels!$B$2:$F$10000,3,FALSE), IFERROR(VLOOKUP($B981,ui_labels_mc!$B$2:$F$10000,3,FALSE), ""))</f>
        <v>N ° de l'Unité</v>
      </c>
      <c r="E981" t="str">
        <f>IFERROR(VLOOKUP($B981,ui_labels!$B$2:$F$10000,4,FALSE), IFERROR(VLOOKUP($B981,ui_labels_mc!$B$2:$F$10000,4,FALSE), ""))</f>
        <v>ユニットの番号</v>
      </c>
      <c r="F981" t="str">
        <f>IFERROR(VLOOKUP($B981,ui_labels!$B$2:$F$10000,5,FALSE), IFERROR(VLOOKUP($B981,ui_labels_mc!$B$2:$F$10000,5,FALSE), ""))</f>
        <v>Anzahl der Einheit</v>
      </c>
      <c r="G981" t="str">
        <f t="shared" si="15"/>
        <v>customer_crud_collateralCanvas_rentComparables_noOfUnit=Anzahl der Einheit</v>
      </c>
    </row>
    <row r="982" spans="1:7" x14ac:dyDescent="0.3">
      <c r="A982" t="s">
        <v>20488</v>
      </c>
      <c r="B982" t="str">
        <f>IFERROR(VLOOKUP($A982,ui_labels_mc!$A$2:$F$10000,2,FALSE), "")</f>
        <v>Property Name</v>
      </c>
      <c r="C982" t="str">
        <f>IFERROR(VLOOKUP($B982,ui_labels!$B$2:$F$10000,2,FALSE), IFERROR(VLOOKUP($B982,ui_labels_mc!$B$2:$F$10000,2,FALSE), ""))</f>
        <v>Nombre de la propiedad</v>
      </c>
      <c r="D982" t="str">
        <f>IFERROR(VLOOKUP($B982,ui_labels!$B$2:$F$10000,3,FALSE), IFERROR(VLOOKUP($B982,ui_labels_mc!$B$2:$F$10000,3,FALSE), ""))</f>
        <v>Nom de la propriété</v>
      </c>
      <c r="E982" t="str">
        <f>IFERROR(VLOOKUP($B982,ui_labels!$B$2:$F$10000,4,FALSE), IFERROR(VLOOKUP($B982,ui_labels_mc!$B$2:$F$10000,4,FALSE), ""))</f>
        <v>プロパティ名</v>
      </c>
      <c r="F982" t="str">
        <f>IFERROR(VLOOKUP($B982,ui_labels!$B$2:$F$10000,5,FALSE), IFERROR(VLOOKUP($B982,ui_labels_mc!$B$2:$F$10000,5,FALSE), ""))</f>
        <v>Name des Anwesens</v>
      </c>
      <c r="G982" t="str">
        <f t="shared" si="15"/>
        <v>customer_crud_collateralCanvas_rentComparables_propertyName=Name des Anwesens</v>
      </c>
    </row>
    <row r="983" spans="1:7" x14ac:dyDescent="0.3">
      <c r="A983" t="s">
        <v>20490</v>
      </c>
      <c r="B983" t="str">
        <f>IFERROR(VLOOKUP($A983,ui_labels_mc!$A$2:$F$10000,2,FALSE), "")</f>
        <v>Source</v>
      </c>
      <c r="C983" t="str">
        <f>IFERROR(VLOOKUP($B983,ui_labels!$B$2:$F$10000,2,FALSE), IFERROR(VLOOKUP($B983,ui_labels_mc!$B$2:$F$10000,2,FALSE), ""))</f>
        <v>Fuente</v>
      </c>
      <c r="D983" t="str">
        <f>IFERROR(VLOOKUP($B983,ui_labels!$B$2:$F$10000,3,FALSE), IFERROR(VLOOKUP($B983,ui_labels_mc!$B$2:$F$10000,3,FALSE), ""))</f>
        <v>Source</v>
      </c>
      <c r="E983" t="str">
        <f>IFERROR(VLOOKUP($B983,ui_labels!$B$2:$F$10000,4,FALSE), IFERROR(VLOOKUP($B983,ui_labels_mc!$B$2:$F$10000,4,FALSE), ""))</f>
        <v>ソース</v>
      </c>
      <c r="F983" t="str">
        <f>IFERROR(VLOOKUP($B983,ui_labels!$B$2:$F$10000,5,FALSE), IFERROR(VLOOKUP($B983,ui_labels_mc!$B$2:$F$10000,5,FALSE), ""))</f>
        <v xml:space="preserve">Quelle  </v>
      </c>
      <c r="G983" t="str">
        <f t="shared" si="15"/>
        <v xml:space="preserve">customer_crud_collateralCanvas_rentComparables_sourceType=Quelle  </v>
      </c>
    </row>
    <row r="984" spans="1:7" x14ac:dyDescent="0.3">
      <c r="A984" t="s">
        <v>20491</v>
      </c>
      <c r="B984" t="str">
        <f>IFERROR(VLOOKUP($A984,ui_labels_mc!$A$2:$F$10000,2,FALSE), "")</f>
        <v>Unit Size</v>
      </c>
      <c r="C984" t="str">
        <f>IFERROR(VLOOKUP($B984,ui_labels!$B$2:$F$10000,2,FALSE), IFERROR(VLOOKUP($B984,ui_labels_mc!$B$2:$F$10000,2,FALSE), ""))</f>
        <v>Tamaño de la unidad</v>
      </c>
      <c r="D984" t="str">
        <f>IFERROR(VLOOKUP($B984,ui_labels!$B$2:$F$10000,3,FALSE), IFERROR(VLOOKUP($B984,ui_labels_mc!$B$2:$F$10000,3,FALSE), ""))</f>
        <v>Taille</v>
      </c>
      <c r="E984" t="str">
        <f>IFERROR(VLOOKUP($B984,ui_labels!$B$2:$F$10000,4,FALSE), IFERROR(VLOOKUP($B984,ui_labels_mc!$B$2:$F$10000,4,FALSE), ""))</f>
        <v>ユニットのサイズ</v>
      </c>
      <c r="F984" t="str">
        <f>IFERROR(VLOOKUP($B984,ui_labels!$B$2:$F$10000,5,FALSE), IFERROR(VLOOKUP($B984,ui_labels_mc!$B$2:$F$10000,5,FALSE), ""))</f>
        <v>Gebindegröße:</v>
      </c>
      <c r="G984" t="str">
        <f t="shared" si="15"/>
        <v>customer_crud_collateralCanvas_rentComparables_unitSize=Gebindegröße:</v>
      </c>
    </row>
    <row r="985" spans="1:7" x14ac:dyDescent="0.3">
      <c r="A985" t="s">
        <v>20493</v>
      </c>
      <c r="B985" t="str">
        <f>IFERROR(VLOOKUP($A985,ui_labels_mc!$A$2:$F$10000,2,FALSE), "")</f>
        <v>Unit Type</v>
      </c>
      <c r="C985" t="str">
        <f>IFERROR(VLOOKUP($B985,ui_labels!$B$2:$F$10000,2,FALSE), IFERROR(VLOOKUP($B985,ui_labels_mc!$B$2:$F$10000,2,FALSE), ""))</f>
        <v>Tipo de unidad</v>
      </c>
      <c r="D985" t="str">
        <f>IFERROR(VLOOKUP($B985,ui_labels!$B$2:$F$10000,3,FALSE), IFERROR(VLOOKUP($B985,ui_labels_mc!$B$2:$F$10000,3,FALSE), ""))</f>
        <v>Type d'unité</v>
      </c>
      <c r="E985" t="str">
        <f>IFERROR(VLOOKUP($B985,ui_labels!$B$2:$F$10000,4,FALSE), IFERROR(VLOOKUP($B985,ui_labels_mc!$B$2:$F$10000,4,FALSE), ""))</f>
        <v>ユニット型</v>
      </c>
      <c r="F985" t="str">
        <f>IFERROR(VLOOKUP($B985,ui_labels!$B$2:$F$10000,5,FALSE), IFERROR(VLOOKUP($B985,ui_labels_mc!$B$2:$F$10000,5,FALSE), ""))</f>
        <v>Einheit Typ</v>
      </c>
      <c r="G985" t="str">
        <f t="shared" si="15"/>
        <v>customer_crud_collateralCanvas_rentComparables_unitType=Einheit Typ</v>
      </c>
    </row>
    <row r="986" spans="1:7" x14ac:dyDescent="0.3">
      <c r="A986" t="s">
        <v>20494</v>
      </c>
      <c r="B986" t="str">
        <f>IFERROR(VLOOKUP($A986,ui_labels_mc!$A$2:$F$10000,2,FALSE), "")</f>
        <v>Year Built</v>
      </c>
      <c r="C986" t="str">
        <f>IFERROR(VLOOKUP($B986,ui_labels!$B$2:$F$10000,2,FALSE), IFERROR(VLOOKUP($B986,ui_labels_mc!$B$2:$F$10000,2,FALSE), ""))</f>
        <v>Año de construcción</v>
      </c>
      <c r="D986" t="str">
        <f>IFERROR(VLOOKUP($B986,ui_labels!$B$2:$F$10000,3,FALSE), IFERROR(VLOOKUP($B986,ui_labels_mc!$B$2:$F$10000,3,FALSE), ""))</f>
        <v>Année de construction</v>
      </c>
      <c r="E986" t="str">
        <f>IFERROR(VLOOKUP($B986,ui_labels!$B$2:$F$10000,4,FALSE), IFERROR(VLOOKUP($B986,ui_labels_mc!$B$2:$F$10000,4,FALSE), ""))</f>
        <v>築年</v>
      </c>
      <c r="F986" t="str">
        <f>IFERROR(VLOOKUP($B986,ui_labels!$B$2:$F$10000,5,FALSE), IFERROR(VLOOKUP($B986,ui_labels_mc!$B$2:$F$10000,5,FALSE), ""))</f>
        <v>Baujahr</v>
      </c>
      <c r="G986" t="str">
        <f t="shared" si="15"/>
        <v>customer_crud_collateralCanvas_rentComparables_yearBuilt=Baujahr</v>
      </c>
    </row>
    <row r="987" spans="1:7" x14ac:dyDescent="0.3">
      <c r="A987" t="s">
        <v>20495</v>
      </c>
      <c r="B987" t="str">
        <f>IFERROR(VLOOKUP($A987,ui_labels_mc!$A$2:$F$10000,2,FALSE), "")</f>
        <v>Comment</v>
      </c>
      <c r="C987" t="str">
        <f>IFERROR(VLOOKUP($B987,ui_labels!$B$2:$F$10000,2,FALSE), IFERROR(VLOOKUP($B987,ui_labels_mc!$B$2:$F$10000,2,FALSE), ""))</f>
        <v>Comentario</v>
      </c>
      <c r="D987" t="str">
        <f>IFERROR(VLOOKUP($B987,ui_labels!$B$2:$F$10000,3,FALSE), IFERROR(VLOOKUP($B987,ui_labels_mc!$B$2:$F$10000,3,FALSE), ""))</f>
        <v>Commentaire</v>
      </c>
      <c r="E987" t="str">
        <f>IFERROR(VLOOKUP($B987,ui_labels!$B$2:$F$10000,4,FALSE), IFERROR(VLOOKUP($B987,ui_labels_mc!$B$2:$F$10000,4,FALSE), ""))</f>
        <v>コメント</v>
      </c>
      <c r="F987" t="str">
        <f>IFERROR(VLOOKUP($B987,ui_labels!$B$2:$F$10000,5,FALSE), IFERROR(VLOOKUP($B987,ui_labels_mc!$B$2:$F$10000,5,FALSE), ""))</f>
        <v>Kommentar</v>
      </c>
      <c r="G987" t="str">
        <f t="shared" si="15"/>
        <v>customer_crud_collateralCanvas_revenues_comment=Kommentar</v>
      </c>
    </row>
    <row r="988" spans="1:7" x14ac:dyDescent="0.3">
      <c r="A988" t="s">
        <v>20496</v>
      </c>
      <c r="B988" t="str">
        <f>IFERROR(VLOOKUP($A988,ui_labels_mc!$A$2:$F$10000,2,FALSE), "")</f>
        <v>Revenue</v>
      </c>
      <c r="C988" t="str">
        <f>IFERROR(VLOOKUP($B988,ui_labels!$B$2:$F$10000,2,FALSE), IFERROR(VLOOKUP($B988,ui_labels_mc!$B$2:$F$10000,2,FALSE), ""))</f>
        <v>Ingresos</v>
      </c>
      <c r="D988" t="str">
        <f>IFERROR(VLOOKUP($B988,ui_labels!$B$2:$F$10000,3,FALSE), IFERROR(VLOOKUP($B988,ui_labels_mc!$B$2:$F$10000,3,FALSE), ""))</f>
        <v>Revenu</v>
      </c>
      <c r="E988" t="str">
        <f>IFERROR(VLOOKUP($B988,ui_labels!$B$2:$F$10000,4,FALSE), IFERROR(VLOOKUP($B988,ui_labels_mc!$B$2:$F$10000,4,FALSE), ""))</f>
        <v>収入</v>
      </c>
      <c r="F988" t="str">
        <f>IFERROR(VLOOKUP($B988,ui_labels!$B$2:$F$10000,5,FALSE), IFERROR(VLOOKUP($B988,ui_labels_mc!$B$2:$F$10000,5,FALSE), ""))</f>
        <v>Einnahmen</v>
      </c>
      <c r="G988" t="str">
        <f t="shared" si="15"/>
        <v>customer_crud_collateralCanvas_revenues_revenueLegend=Einnahmen</v>
      </c>
    </row>
    <row r="989" spans="1:7" x14ac:dyDescent="0.3">
      <c r="A989" t="s">
        <v>20497</v>
      </c>
      <c r="B989" t="str">
        <f>IFERROR(VLOOKUP($A989,ui_labels_mc!$A$2:$F$10000,2,FALSE), "")</f>
        <v>Underwriting</v>
      </c>
      <c r="C989" t="str">
        <f>IFERROR(VLOOKUP($B989,ui_labels!$B$2:$F$10000,2,FALSE), IFERROR(VLOOKUP($B989,ui_labels_mc!$B$2:$F$10000,2,FALSE), ""))</f>
        <v>Suscripción</v>
      </c>
      <c r="D989" t="str">
        <f>IFERROR(VLOOKUP($B989,ui_labels!$B$2:$F$10000,3,FALSE), IFERROR(VLOOKUP($B989,ui_labels_mc!$B$2:$F$10000,3,FALSE), ""))</f>
        <v>Souscription</v>
      </c>
      <c r="E989" t="str">
        <f>IFERROR(VLOOKUP($B989,ui_labels!$B$2:$F$10000,4,FALSE), IFERROR(VLOOKUP($B989,ui_labels_mc!$B$2:$F$10000,4,FALSE), ""))</f>
        <v>引受</v>
      </c>
      <c r="F989" t="str">
        <f>IFERROR(VLOOKUP($B989,ui_labels!$B$2:$F$10000,5,FALSE), IFERROR(VLOOKUP($B989,ui_labels_mc!$B$2:$F$10000,5,FALSE), ""))</f>
        <v>Underwriting</v>
      </c>
      <c r="G989" t="str">
        <f t="shared" si="15"/>
        <v>customer_crud_collateralCanvas_revenues_underWriting=Underwriting</v>
      </c>
    </row>
    <row r="990" spans="1:7" x14ac:dyDescent="0.3">
      <c r="A990" t="s">
        <v>20498</v>
      </c>
      <c r="B990" t="str">
        <f>IFERROR(VLOOKUP($A990,ui_labels_mc!$A$2:$F$10000,2,FALSE), "")</f>
        <v>Appraisal</v>
      </c>
      <c r="C990" t="str">
        <f>IFERROR(VLOOKUP($B990,ui_labels!$B$2:$F$10000,2,FALSE), IFERROR(VLOOKUP($B990,ui_labels_mc!$B$2:$F$10000,2,FALSE), ""))</f>
        <v>Evaluación</v>
      </c>
      <c r="D990" t="str">
        <f>IFERROR(VLOOKUP($B990,ui_labels!$B$2:$F$10000,3,FALSE), IFERROR(VLOOKUP($B990,ui_labels_mc!$B$2:$F$10000,3,FALSE), ""))</f>
        <v>Appréciation</v>
      </c>
      <c r="E990" t="str">
        <f>IFERROR(VLOOKUP($B990,ui_labels!$B$2:$F$10000,4,FALSE), IFERROR(VLOOKUP($B990,ui_labels_mc!$B$2:$F$10000,4,FALSE), ""))</f>
        <v>評価</v>
      </c>
      <c r="F990" t="str">
        <f>IFERROR(VLOOKUP($B990,ui_labels!$B$2:$F$10000,5,FALSE), IFERROR(VLOOKUP($B990,ui_labels_mc!$B$2:$F$10000,5,FALSE), ""))</f>
        <v>Appraisal</v>
      </c>
      <c r="G990" t="str">
        <f t="shared" si="15"/>
        <v>customer_crud_collateralCanvas_revenues_yearAppraisal=Appraisal</v>
      </c>
    </row>
    <row r="991" spans="1:7" x14ac:dyDescent="0.3">
      <c r="A991" t="s">
        <v>20499</v>
      </c>
      <c r="B991" t="str">
        <f>IFERROR(VLOOKUP($A991,ui_labels_mc!$A$2:$F$10000,2,FALSE), "")</f>
        <v>Year 1</v>
      </c>
      <c r="C991" t="str">
        <f>IFERROR(VLOOKUP($B991,ui_labels!$B$2:$F$10000,2,FALSE), IFERROR(VLOOKUP($B991,ui_labels_mc!$B$2:$F$10000,2,FALSE), ""))</f>
        <v>Año 1</v>
      </c>
      <c r="D991" t="str">
        <f>IFERROR(VLOOKUP($B991,ui_labels!$B$2:$F$10000,3,FALSE), IFERROR(VLOOKUP($B991,ui_labels_mc!$B$2:$F$10000,3,FALSE), ""))</f>
        <v>Année 1</v>
      </c>
      <c r="E991" t="str">
        <f>IFERROR(VLOOKUP($B991,ui_labels!$B$2:$F$10000,4,FALSE), IFERROR(VLOOKUP($B991,ui_labels_mc!$B$2:$F$10000,4,FALSE), ""))</f>
        <v>1年目</v>
      </c>
      <c r="F991" t="str">
        <f>IFERROR(VLOOKUP($B991,ui_labels!$B$2:$F$10000,5,FALSE), IFERROR(VLOOKUP($B991,ui_labels_mc!$B$2:$F$10000,5,FALSE), ""))</f>
        <v>Jahr 1</v>
      </c>
      <c r="G991" t="str">
        <f t="shared" si="15"/>
        <v>customer_crud_collateralCanvas_revenues_yearOne=Jahr 1</v>
      </c>
    </row>
    <row r="992" spans="1:7" x14ac:dyDescent="0.3">
      <c r="A992" t="s">
        <v>20500</v>
      </c>
      <c r="B992" t="str">
        <f>IFERROR(VLOOKUP($A992,ui_labels_mc!$A$2:$F$10000,2,FALSE), "")</f>
        <v>Year 3</v>
      </c>
      <c r="C992" t="str">
        <f>IFERROR(VLOOKUP($B992,ui_labels!$B$2:$F$10000,2,FALSE), IFERROR(VLOOKUP($B992,ui_labels_mc!$B$2:$F$10000,2,FALSE), ""))</f>
        <v>Año 3</v>
      </c>
      <c r="D992" t="str">
        <f>IFERROR(VLOOKUP($B992,ui_labels!$B$2:$F$10000,3,FALSE), IFERROR(VLOOKUP($B992,ui_labels_mc!$B$2:$F$10000,3,FALSE), ""))</f>
        <v>Année 3</v>
      </c>
      <c r="E992" t="str">
        <f>IFERROR(VLOOKUP($B992,ui_labels!$B$2:$F$10000,4,FALSE), IFERROR(VLOOKUP($B992,ui_labels_mc!$B$2:$F$10000,4,FALSE), ""))</f>
        <v>3年目</v>
      </c>
      <c r="F992" t="str">
        <f>IFERROR(VLOOKUP($B992,ui_labels!$B$2:$F$10000,5,FALSE), IFERROR(VLOOKUP($B992,ui_labels_mc!$B$2:$F$10000,5,FALSE), ""))</f>
        <v>Jahr 3</v>
      </c>
      <c r="G992" t="str">
        <f t="shared" si="15"/>
        <v>customer_crud_collateralCanvas_revenues_yearThree=Jahr 3</v>
      </c>
    </row>
    <row r="993" spans="1:7" x14ac:dyDescent="0.3">
      <c r="A993" t="s">
        <v>20501</v>
      </c>
      <c r="B993" t="str">
        <f>IFERROR(VLOOKUP($A993,ui_labels_mc!$A$2:$F$10000,2,FALSE), "")</f>
        <v>Year 2</v>
      </c>
      <c r="C993" t="str">
        <f>IFERROR(VLOOKUP($B993,ui_labels!$B$2:$F$10000,2,FALSE), IFERROR(VLOOKUP($B993,ui_labels_mc!$B$2:$F$10000,2,FALSE), ""))</f>
        <v>Año 2</v>
      </c>
      <c r="D993" t="str">
        <f>IFERROR(VLOOKUP($B993,ui_labels!$B$2:$F$10000,3,FALSE), IFERROR(VLOOKUP($B993,ui_labels_mc!$B$2:$F$10000,3,FALSE), ""))</f>
        <v>Année 2</v>
      </c>
      <c r="E993" t="str">
        <f>IFERROR(VLOOKUP($B993,ui_labels!$B$2:$F$10000,4,FALSE), IFERROR(VLOOKUP($B993,ui_labels_mc!$B$2:$F$10000,4,FALSE), ""))</f>
        <v>2年目</v>
      </c>
      <c r="F993" t="str">
        <f>IFERROR(VLOOKUP($B993,ui_labels!$B$2:$F$10000,5,FALSE), IFERROR(VLOOKUP($B993,ui_labels_mc!$B$2:$F$10000,5,FALSE), ""))</f>
        <v>Jahr 2</v>
      </c>
      <c r="G993" t="str">
        <f t="shared" si="15"/>
        <v>customer_crud_collateralCanvas_revenues_yearTwo=Jahr 2</v>
      </c>
    </row>
    <row r="994" spans="1:7" x14ac:dyDescent="0.3">
      <c r="A994" t="s">
        <v>20502</v>
      </c>
      <c r="B994" t="str">
        <f>IFERROR(VLOOKUP($A994,ui_labels_mc!$A$2:$F$10000,2,FALSE), "")</f>
        <v>Address</v>
      </c>
      <c r="C994" t="str">
        <f>IFERROR(VLOOKUP($B994,ui_labels!$B$2:$F$10000,2,FALSE), IFERROR(VLOOKUP($B994,ui_labels_mc!$B$2:$F$10000,2,FALSE), ""))</f>
        <v>Dirección</v>
      </c>
      <c r="D994" t="str">
        <f>IFERROR(VLOOKUP($B994,ui_labels!$B$2:$F$10000,3,FALSE), IFERROR(VLOOKUP($B994,ui_labels_mc!$B$2:$F$10000,3,FALSE), ""))</f>
        <v>Adresse</v>
      </c>
      <c r="E994" t="str">
        <f>IFERROR(VLOOKUP($B994,ui_labels!$B$2:$F$10000,4,FALSE), IFERROR(VLOOKUP($B994,ui_labels_mc!$B$2:$F$10000,4,FALSE), ""))</f>
        <v>アドレス</v>
      </c>
      <c r="F994" t="str">
        <f>IFERROR(VLOOKUP($B994,ui_labels!$B$2:$F$10000,5,FALSE), IFERROR(VLOOKUP($B994,ui_labels_mc!$B$2:$F$10000,5,FALSE), ""))</f>
        <v xml:space="preserve">Adresse </v>
      </c>
      <c r="G994" t="str">
        <f t="shared" si="15"/>
        <v xml:space="preserve">customer_crud_collateralCanvas_salesComparables_address=Adresse </v>
      </c>
    </row>
    <row r="995" spans="1:7" x14ac:dyDescent="0.3">
      <c r="A995" t="s">
        <v>20503</v>
      </c>
      <c r="B995" t="str">
        <f>IFERROR(VLOOKUP($A995,ui_labels_mc!$A$2:$F$10000,2,FALSE), "")</f>
        <v>Adjusted Sales Prices</v>
      </c>
      <c r="C995" t="str">
        <f>IFERROR(VLOOKUP($B995,ui_labels!$B$2:$F$10000,2,FALSE), IFERROR(VLOOKUP($B995,ui_labels_mc!$B$2:$F$10000,2,FALSE), ""))</f>
        <v>Ajustados precios de venta</v>
      </c>
      <c r="D995" t="str">
        <f>IFERROR(VLOOKUP($B995,ui_labels!$B$2:$F$10000,3,FALSE), IFERROR(VLOOKUP($B995,ui_labels_mc!$B$2:$F$10000,3,FALSE), ""))</f>
        <v>Ventes ajustées prix</v>
      </c>
      <c r="E995" t="str">
        <f>IFERROR(VLOOKUP($B995,ui_labels!$B$2:$F$10000,4,FALSE), IFERROR(VLOOKUP($B995,ui_labels_mc!$B$2:$F$10000,4,FALSE), ""))</f>
        <v>調整後販売価格</v>
      </c>
      <c r="F995" t="str">
        <f>IFERROR(VLOOKUP($B995,ui_labels!$B$2:$F$10000,5,FALSE), IFERROR(VLOOKUP($B995,ui_labels_mc!$B$2:$F$10000,5,FALSE), ""))</f>
        <v>Der bereinigte Umsatz Preise</v>
      </c>
      <c r="G995" t="str">
        <f t="shared" si="15"/>
        <v>customer_crud_collateralCanvas_salesComparables_adjustedSalesPrices=Der bereinigte Umsatz Preise</v>
      </c>
    </row>
    <row r="996" spans="1:7" x14ac:dyDescent="0.3">
      <c r="A996" t="s">
        <v>20505</v>
      </c>
      <c r="B996" t="str">
        <f>IFERROR(VLOOKUP($A996,ui_labels_mc!$A$2:$F$10000,2,FALSE), "")</f>
        <v>City</v>
      </c>
      <c r="C996" t="str">
        <f>IFERROR(VLOOKUP($B996,ui_labels!$B$2:$F$10000,2,FALSE), IFERROR(VLOOKUP($B996,ui_labels_mc!$B$2:$F$10000,2,FALSE), ""))</f>
        <v>Ciudad</v>
      </c>
      <c r="D996" t="str">
        <f>IFERROR(VLOOKUP($B996,ui_labels!$B$2:$F$10000,3,FALSE), IFERROR(VLOOKUP($B996,ui_labels_mc!$B$2:$F$10000,3,FALSE), ""))</f>
        <v>Ville</v>
      </c>
      <c r="E996" t="str">
        <f>IFERROR(VLOOKUP($B996,ui_labels!$B$2:$F$10000,4,FALSE), IFERROR(VLOOKUP($B996,ui_labels_mc!$B$2:$F$10000,4,FALSE), ""))</f>
        <v>都市</v>
      </c>
      <c r="F996" t="str">
        <f>IFERROR(VLOOKUP($B996,ui_labels!$B$2:$F$10000,5,FALSE), IFERROR(VLOOKUP($B996,ui_labels_mc!$B$2:$F$10000,5,FALSE), ""))</f>
        <v>Stadt</v>
      </c>
      <c r="G996" t="str">
        <f t="shared" si="15"/>
        <v>customer_crud_collateralCanvas_salesComparables_location_city=Stadt</v>
      </c>
    </row>
    <row r="997" spans="1:7" x14ac:dyDescent="0.3">
      <c r="A997" t="s">
        <v>20506</v>
      </c>
      <c r="B997" t="str">
        <f>IFERROR(VLOOKUP($A997,ui_labels_mc!$A$2:$F$10000,2,FALSE), "")</f>
        <v>Country</v>
      </c>
      <c r="C997" t="str">
        <f>IFERROR(VLOOKUP($B997,ui_labels!$B$2:$F$10000,2,FALSE), IFERROR(VLOOKUP($B997,ui_labels_mc!$B$2:$F$10000,2,FALSE), ""))</f>
        <v>País</v>
      </c>
      <c r="D997" t="str">
        <f>IFERROR(VLOOKUP($B997,ui_labels!$B$2:$F$10000,3,FALSE), IFERROR(VLOOKUP($B997,ui_labels_mc!$B$2:$F$10000,3,FALSE), ""))</f>
        <v>Pays</v>
      </c>
      <c r="E997" t="str">
        <f>IFERROR(VLOOKUP($B997,ui_labels!$B$2:$F$10000,4,FALSE), IFERROR(VLOOKUP($B997,ui_labels_mc!$B$2:$F$10000,4,FALSE), ""))</f>
        <v>国</v>
      </c>
      <c r="F997" t="str">
        <f>IFERROR(VLOOKUP($B997,ui_labels!$B$2:$F$10000,5,FALSE), IFERROR(VLOOKUP($B997,ui_labels_mc!$B$2:$F$10000,5,FALSE), ""))</f>
        <v>Land</v>
      </c>
      <c r="G997" t="str">
        <f t="shared" si="15"/>
        <v>customer_crud_collateralCanvas_salesComparables_location_country=Land</v>
      </c>
    </row>
    <row r="998" spans="1:7" x14ac:dyDescent="0.3">
      <c r="A998" t="s">
        <v>20507</v>
      </c>
      <c r="B998" t="str">
        <f>IFERROR(VLOOKUP($A998,ui_labels_mc!$A$2:$F$10000,2,FALSE), "")</f>
        <v>Zip Code</v>
      </c>
      <c r="C998" t="str">
        <f>IFERROR(VLOOKUP($B998,ui_labels!$B$2:$F$10000,2,FALSE), IFERROR(VLOOKUP($B998,ui_labels_mc!$B$2:$F$10000,2,FALSE), ""))</f>
        <v>Código postal</v>
      </c>
      <c r="D998" t="str">
        <f>IFERROR(VLOOKUP($B998,ui_labels!$B$2:$F$10000,3,FALSE), IFERROR(VLOOKUP($B998,ui_labels_mc!$B$2:$F$10000,3,FALSE), ""))</f>
        <v>Code postal</v>
      </c>
      <c r="E998" t="str">
        <f>IFERROR(VLOOKUP($B998,ui_labels!$B$2:$F$10000,4,FALSE), IFERROR(VLOOKUP($B998,ui_labels_mc!$B$2:$F$10000,4,FALSE), ""))</f>
        <v>郵便番号</v>
      </c>
      <c r="F998" t="str">
        <f>IFERROR(VLOOKUP($B998,ui_labels!$B$2:$F$10000,5,FALSE), IFERROR(VLOOKUP($B998,ui_labels_mc!$B$2:$F$10000,5,FALSE), ""))</f>
        <v>Postleitzahl</v>
      </c>
      <c r="G998" t="str">
        <f t="shared" si="15"/>
        <v>customer_crud_collateralCanvas_salesComparables_location_postalCode=Postleitzahl</v>
      </c>
    </row>
    <row r="999" spans="1:7" x14ac:dyDescent="0.3">
      <c r="A999" t="s">
        <v>20508</v>
      </c>
      <c r="B999" t="str">
        <f>IFERROR(VLOOKUP($A999,ui_labels_mc!$A$2:$F$10000,2,FALSE), "")</f>
        <v>State</v>
      </c>
      <c r="C999" t="str">
        <f>IFERROR(VLOOKUP($B999,ui_labels!$B$2:$F$10000,2,FALSE), IFERROR(VLOOKUP($B999,ui_labels_mc!$B$2:$F$10000,2,FALSE), ""))</f>
        <v>Estado</v>
      </c>
      <c r="D999" t="str">
        <f>IFERROR(VLOOKUP($B999,ui_labels!$B$2:$F$10000,3,FALSE), IFERROR(VLOOKUP($B999,ui_labels_mc!$B$2:$F$10000,3,FALSE), ""))</f>
        <v>État</v>
      </c>
      <c r="E999" t="str">
        <f>IFERROR(VLOOKUP($B999,ui_labels!$B$2:$F$10000,4,FALSE), IFERROR(VLOOKUP($B999,ui_labels_mc!$B$2:$F$10000,4,FALSE), ""))</f>
        <v>状態</v>
      </c>
      <c r="F999" t="str">
        <f>IFERROR(VLOOKUP($B999,ui_labels!$B$2:$F$10000,5,FALSE), IFERROR(VLOOKUP($B999,ui_labels_mc!$B$2:$F$10000,5,FALSE), ""))</f>
        <v>Staat</v>
      </c>
      <c r="G999" t="str">
        <f t="shared" si="15"/>
        <v>customer_crud_collateralCanvas_salesComparables_location_stateProvince=Staat</v>
      </c>
    </row>
    <row r="1000" spans="1:7" x14ac:dyDescent="0.3">
      <c r="A1000" t="s">
        <v>20509</v>
      </c>
      <c r="B1000" t="str">
        <f>IFERROR(VLOOKUP($A1000,ui_labels_mc!$A$2:$F$10000,2,FALSE), "")</f>
        <v>No. of Unit</v>
      </c>
      <c r="C1000" t="str">
        <f>IFERROR(VLOOKUP($B1000,ui_labels!$B$2:$F$10000,2,FALSE), IFERROR(VLOOKUP($B1000,ui_labels_mc!$B$2:$F$10000,2,FALSE), ""))</f>
        <v>Número de Unidad</v>
      </c>
      <c r="D1000" t="str">
        <f>IFERROR(VLOOKUP($B1000,ui_labels!$B$2:$F$10000,3,FALSE), IFERROR(VLOOKUP($B1000,ui_labels_mc!$B$2:$F$10000,3,FALSE), ""))</f>
        <v>N ° de l'Unité</v>
      </c>
      <c r="E1000" t="str">
        <f>IFERROR(VLOOKUP($B1000,ui_labels!$B$2:$F$10000,4,FALSE), IFERROR(VLOOKUP($B1000,ui_labels_mc!$B$2:$F$10000,4,FALSE), ""))</f>
        <v>ユニットの番号</v>
      </c>
      <c r="F1000" t="str">
        <f>IFERROR(VLOOKUP($B1000,ui_labels!$B$2:$F$10000,5,FALSE), IFERROR(VLOOKUP($B1000,ui_labels_mc!$B$2:$F$10000,5,FALSE), ""))</f>
        <v>Anzahl der Einheit</v>
      </c>
      <c r="G1000" t="str">
        <f t="shared" si="15"/>
        <v>customer_crud_collateralCanvas_salesComparables_noOfUnit=Anzahl der Einheit</v>
      </c>
    </row>
    <row r="1001" spans="1:7" x14ac:dyDescent="0.3">
      <c r="A1001" t="s">
        <v>20510</v>
      </c>
      <c r="B1001" t="str">
        <f>IFERROR(VLOOKUP($A1001,ui_labels_mc!$A$2:$F$10000,2,FALSE), "")</f>
        <v>Property Name</v>
      </c>
      <c r="C1001" t="str">
        <f>IFERROR(VLOOKUP($B1001,ui_labels!$B$2:$F$10000,2,FALSE), IFERROR(VLOOKUP($B1001,ui_labels_mc!$B$2:$F$10000,2,FALSE), ""))</f>
        <v>Nombre de la propiedad</v>
      </c>
      <c r="D1001" t="str">
        <f>IFERROR(VLOOKUP($B1001,ui_labels!$B$2:$F$10000,3,FALSE), IFERROR(VLOOKUP($B1001,ui_labels_mc!$B$2:$F$10000,3,FALSE), ""))</f>
        <v>Nom de la propriété</v>
      </c>
      <c r="E1001" t="str">
        <f>IFERROR(VLOOKUP($B1001,ui_labels!$B$2:$F$10000,4,FALSE), IFERROR(VLOOKUP($B1001,ui_labels_mc!$B$2:$F$10000,4,FALSE), ""))</f>
        <v>プロパティ名</v>
      </c>
      <c r="F1001" t="str">
        <f>IFERROR(VLOOKUP($B1001,ui_labels!$B$2:$F$10000,5,FALSE), IFERROR(VLOOKUP($B1001,ui_labels_mc!$B$2:$F$10000,5,FALSE), ""))</f>
        <v>Name des Anwesens</v>
      </c>
      <c r="G1001" t="str">
        <f t="shared" si="15"/>
        <v>customer_crud_collateralCanvas_salesComparables_propertyName=Name des Anwesens</v>
      </c>
    </row>
    <row r="1002" spans="1:7" x14ac:dyDescent="0.3">
      <c r="A1002" t="s">
        <v>20511</v>
      </c>
      <c r="B1002" t="str">
        <f>IFERROR(VLOOKUP($A1002,ui_labels_mc!$A$2:$F$10000,2,FALSE), "")</f>
        <v>Sales Price</v>
      </c>
      <c r="C1002" t="str">
        <f>IFERROR(VLOOKUP($B1002,ui_labels!$B$2:$F$10000,2,FALSE), IFERROR(VLOOKUP($B1002,ui_labels_mc!$B$2:$F$10000,2,FALSE), ""))</f>
        <v>Precio de venta</v>
      </c>
      <c r="D1002" t="str">
        <f>IFERROR(VLOOKUP($B1002,ui_labels!$B$2:$F$10000,3,FALSE), IFERROR(VLOOKUP($B1002,ui_labels_mc!$B$2:$F$10000,3,FALSE), ""))</f>
        <v>Prix ​​de vente</v>
      </c>
      <c r="E1002" t="str">
        <f>IFERROR(VLOOKUP($B1002,ui_labels!$B$2:$F$10000,4,FALSE), IFERROR(VLOOKUP($B1002,ui_labels_mc!$B$2:$F$10000,4,FALSE), ""))</f>
        <v>売出価格</v>
      </c>
      <c r="F1002" t="str">
        <f>IFERROR(VLOOKUP($B1002,ui_labels!$B$2:$F$10000,5,FALSE), IFERROR(VLOOKUP($B1002,ui_labels_mc!$B$2:$F$10000,5,FALSE), ""))</f>
        <v>Verkaufspreis</v>
      </c>
      <c r="G1002" t="str">
        <f t="shared" si="15"/>
        <v>customer_crud_collateralCanvas_salesComparables_salesPrice=Verkaufspreis</v>
      </c>
    </row>
    <row r="1003" spans="1:7" x14ac:dyDescent="0.3">
      <c r="A1003" t="s">
        <v>20513</v>
      </c>
      <c r="B1003" t="str">
        <f>IFERROR(VLOOKUP($A1003,ui_labels_mc!$A$2:$F$10000,2,FALSE), "")</f>
        <v>Sales Price Per Unit</v>
      </c>
      <c r="C1003" t="str">
        <f>IFERROR(VLOOKUP($B1003,ui_labels!$B$2:$F$10000,2,FALSE), IFERROR(VLOOKUP($B1003,ui_labels_mc!$B$2:$F$10000,2,FALSE), ""))</f>
        <v>Precio de venta por unidad</v>
      </c>
      <c r="D1003" t="str">
        <f>IFERROR(VLOOKUP($B1003,ui_labels!$B$2:$F$10000,3,FALSE), IFERROR(VLOOKUP($B1003,ui_labels_mc!$B$2:$F$10000,3,FALSE), ""))</f>
        <v>Prix ​​de vente par unité</v>
      </c>
      <c r="E1003" t="str">
        <f>IFERROR(VLOOKUP($B1003,ui_labels!$B$2:$F$10000,4,FALSE), IFERROR(VLOOKUP($B1003,ui_labels_mc!$B$2:$F$10000,4,FALSE), ""))</f>
        <v>単位当たりの販売価格</v>
      </c>
      <c r="F1003" t="str">
        <f>IFERROR(VLOOKUP($B1003,ui_labels!$B$2:$F$10000,5,FALSE), IFERROR(VLOOKUP($B1003,ui_labels_mc!$B$2:$F$10000,5,FALSE), ""))</f>
        <v>Verkaufspreis pro Einheit</v>
      </c>
      <c r="G1003" t="str">
        <f t="shared" si="15"/>
        <v>customer_crud_collateralCanvas_salesComparables_salesPricePerUnit=Verkaufspreis pro Einheit</v>
      </c>
    </row>
    <row r="1004" spans="1:7" x14ac:dyDescent="0.3">
      <c r="A1004" t="s">
        <v>20515</v>
      </c>
      <c r="B1004" t="str">
        <f>IFERROR(VLOOKUP($A1004,ui_labels_mc!$A$2:$F$10000,2,FALSE), "")</f>
        <v>Source</v>
      </c>
      <c r="C1004" t="str">
        <f>IFERROR(VLOOKUP($B1004,ui_labels!$B$2:$F$10000,2,FALSE), IFERROR(VLOOKUP($B1004,ui_labels_mc!$B$2:$F$10000,2,FALSE), ""))</f>
        <v>Fuente</v>
      </c>
      <c r="D1004" t="str">
        <f>IFERROR(VLOOKUP($B1004,ui_labels!$B$2:$F$10000,3,FALSE), IFERROR(VLOOKUP($B1004,ui_labels_mc!$B$2:$F$10000,3,FALSE), ""))</f>
        <v>Source</v>
      </c>
      <c r="E1004" t="str">
        <f>IFERROR(VLOOKUP($B1004,ui_labels!$B$2:$F$10000,4,FALSE), IFERROR(VLOOKUP($B1004,ui_labels_mc!$B$2:$F$10000,4,FALSE), ""))</f>
        <v>ソース</v>
      </c>
      <c r="F1004" t="str">
        <f>IFERROR(VLOOKUP($B1004,ui_labels!$B$2:$F$10000,5,FALSE), IFERROR(VLOOKUP($B1004,ui_labels_mc!$B$2:$F$10000,5,FALSE), ""))</f>
        <v xml:space="preserve">Quelle  </v>
      </c>
      <c r="G1004" t="str">
        <f t="shared" si="15"/>
        <v xml:space="preserve">customer_crud_collateralCanvas_salesComparables_sourceType=Quelle  </v>
      </c>
    </row>
    <row r="1005" spans="1:7" x14ac:dyDescent="0.3">
      <c r="A1005" t="s">
        <v>20516</v>
      </c>
      <c r="B1005" t="str">
        <f>IFERROR(VLOOKUP($A1005,ui_labels_mc!$A$2:$F$10000,2,FALSE), "")</f>
        <v>Year Built</v>
      </c>
      <c r="C1005" t="str">
        <f>IFERROR(VLOOKUP($B1005,ui_labels!$B$2:$F$10000,2,FALSE), IFERROR(VLOOKUP($B1005,ui_labels_mc!$B$2:$F$10000,2,FALSE), ""))</f>
        <v>Año de construcción</v>
      </c>
      <c r="D1005" t="str">
        <f>IFERROR(VLOOKUP($B1005,ui_labels!$B$2:$F$10000,3,FALSE), IFERROR(VLOOKUP($B1005,ui_labels_mc!$B$2:$F$10000,3,FALSE), ""))</f>
        <v>Année de construction</v>
      </c>
      <c r="E1005" t="str">
        <f>IFERROR(VLOOKUP($B1005,ui_labels!$B$2:$F$10000,4,FALSE), IFERROR(VLOOKUP($B1005,ui_labels_mc!$B$2:$F$10000,4,FALSE), ""))</f>
        <v>築年</v>
      </c>
      <c r="F1005" t="str">
        <f>IFERROR(VLOOKUP($B1005,ui_labels!$B$2:$F$10000,5,FALSE), IFERROR(VLOOKUP($B1005,ui_labels_mc!$B$2:$F$10000,5,FALSE), ""))</f>
        <v>Baujahr</v>
      </c>
      <c r="G1005" t="str">
        <f t="shared" si="15"/>
        <v>customer_crud_collateralCanvas_salesComparables_yearBuilt=Baujahr</v>
      </c>
    </row>
    <row r="1006" spans="1:7" x14ac:dyDescent="0.3">
      <c r="A1006" t="s">
        <v>20517</v>
      </c>
      <c r="B1006" t="str">
        <f>IFERROR(VLOOKUP($A1006,ui_labels_mc!$A$2:$F$10000,2,FALSE), "")</f>
        <v>Assessment</v>
      </c>
      <c r="C1006" t="str">
        <f>IFERROR(VLOOKUP($B1006,ui_labels!$B$2:$F$10000,2,FALSE), IFERROR(VLOOKUP($B1006,ui_labels_mc!$B$2:$F$10000,2,FALSE), ""))</f>
        <v>Evaluación</v>
      </c>
      <c r="D1006" t="str">
        <f>IFERROR(VLOOKUP($B1006,ui_labels!$B$2:$F$10000,3,FALSE), IFERROR(VLOOKUP($B1006,ui_labels_mc!$B$2:$F$10000,3,FALSE), ""))</f>
        <v>Évaluation</v>
      </c>
      <c r="E1006" t="str">
        <f>IFERROR(VLOOKUP($B1006,ui_labels!$B$2:$F$10000,4,FALSE), IFERROR(VLOOKUP($B1006,ui_labels_mc!$B$2:$F$10000,4,FALSE), ""))</f>
        <v>アセスメント</v>
      </c>
      <c r="F1006" t="str">
        <f>IFERROR(VLOOKUP($B1006,ui_labels!$B$2:$F$10000,5,FALSE), IFERROR(VLOOKUP($B1006,ui_labels_mc!$B$2:$F$10000,5,FALSE), ""))</f>
        <v>Beurteilung</v>
      </c>
      <c r="G1006" t="str">
        <f t="shared" si="15"/>
        <v>customer_crud_collateralCanvas_tab_collateralAssessment_tab=Beurteilung</v>
      </c>
    </row>
    <row r="1007" spans="1:7" x14ac:dyDescent="0.3">
      <c r="A1007" t="s">
        <v>20519</v>
      </c>
      <c r="B1007" t="str">
        <f>IFERROR(VLOOKUP($A1007,ui_labels_mc!$A$2:$F$10000,2,FALSE), "")</f>
        <v>Project Info</v>
      </c>
      <c r="C1007" t="str">
        <f>IFERROR(VLOOKUP($B1007,ui_labels!$B$2:$F$10000,2,FALSE), IFERROR(VLOOKUP($B1007,ui_labels_mc!$B$2:$F$10000,2,FALSE), ""))</f>
        <v>Información del Proyecto</v>
      </c>
      <c r="D1007" t="str">
        <f>IFERROR(VLOOKUP($B1007,ui_labels!$B$2:$F$10000,3,FALSE), IFERROR(VLOOKUP($B1007,ui_labels_mc!$B$2:$F$10000,3,FALSE), ""))</f>
        <v>Infos sur le projet</v>
      </c>
      <c r="E1007" t="str">
        <f>IFERROR(VLOOKUP($B1007,ui_labels!$B$2:$F$10000,4,FALSE), IFERROR(VLOOKUP($B1007,ui_labels_mc!$B$2:$F$10000,4,FALSE), ""))</f>
        <v>プロジェクト情報</v>
      </c>
      <c r="F1007" t="str">
        <f>IFERROR(VLOOKUP($B1007,ui_labels!$B$2:$F$10000,5,FALSE), IFERROR(VLOOKUP($B1007,ui_labels_mc!$B$2:$F$10000,5,FALSE), ""))</f>
        <v>Projekt-Info</v>
      </c>
      <c r="G1007" t="str">
        <f t="shared" si="15"/>
        <v>customer_crud_collateralCanvas_tab_collateralCREProjectInfo_tab=Projekt-Info</v>
      </c>
    </row>
    <row r="1008" spans="1:7" x14ac:dyDescent="0.3">
      <c r="A1008" t="s">
        <v>20521</v>
      </c>
      <c r="B1008" t="str">
        <f>IFERROR(VLOOKUP($A1008,ui_labels_mc!$A$2:$F$10000,2,FALSE), "")</f>
        <v>Cash Flow</v>
      </c>
      <c r="C1008" t="str">
        <f>IFERROR(VLOOKUP($B1008,ui_labels!$B$2:$F$10000,2,FALSE), IFERROR(VLOOKUP($B1008,ui_labels_mc!$B$2:$F$10000,2,FALSE), ""))</f>
        <v>Flujo de fondos</v>
      </c>
      <c r="D1008" t="str">
        <f>IFERROR(VLOOKUP($B1008,ui_labels!$B$2:$F$10000,3,FALSE), IFERROR(VLOOKUP($B1008,ui_labels_mc!$B$2:$F$10000,3,FALSE), ""))</f>
        <v>Des flux de trésorerie</v>
      </c>
      <c r="E1008" t="str">
        <f>IFERROR(VLOOKUP($B1008,ui_labels!$B$2:$F$10000,4,FALSE), IFERROR(VLOOKUP($B1008,ui_labels_mc!$B$2:$F$10000,4,FALSE), ""))</f>
        <v>現金流量</v>
      </c>
      <c r="F1008" t="str">
        <f>IFERROR(VLOOKUP($B1008,ui_labels!$B$2:$F$10000,5,FALSE), IFERROR(VLOOKUP($B1008,ui_labels_mc!$B$2:$F$10000,5,FALSE), ""))</f>
        <v>Cashflow</v>
      </c>
      <c r="G1008" t="str">
        <f t="shared" si="15"/>
        <v>customer_crud_collateralCanvas_tab_collateralCashFlows_tab=Cashflow</v>
      </c>
    </row>
    <row r="1009" spans="1:7" x14ac:dyDescent="0.3">
      <c r="A1009" t="s">
        <v>20523</v>
      </c>
      <c r="B1009" t="str">
        <f>IFERROR(VLOOKUP($A1009,ui_labels_mc!$A$2:$F$10000,2,FALSE), "")</f>
        <v>Market Analysis</v>
      </c>
      <c r="C1009" t="str">
        <f>IFERROR(VLOOKUP($B1009,ui_labels!$B$2:$F$10000,2,FALSE), IFERROR(VLOOKUP($B1009,ui_labels_mc!$B$2:$F$10000,2,FALSE), ""))</f>
        <v>Análisis de mercado</v>
      </c>
      <c r="D1009" t="str">
        <f>IFERROR(VLOOKUP($B1009,ui_labels!$B$2:$F$10000,3,FALSE), IFERROR(VLOOKUP($B1009,ui_labels_mc!$B$2:$F$10000,3,FALSE), ""))</f>
        <v>Analyse de marché</v>
      </c>
      <c r="E1009" t="str">
        <f>IFERROR(VLOOKUP($B1009,ui_labels!$B$2:$F$10000,4,FALSE), IFERROR(VLOOKUP($B1009,ui_labels_mc!$B$2:$F$10000,4,FALSE), ""))</f>
        <v>市場分析</v>
      </c>
      <c r="F1009" t="str">
        <f>IFERROR(VLOOKUP($B1009,ui_labels!$B$2:$F$10000,5,FALSE), IFERROR(VLOOKUP($B1009,ui_labels_mc!$B$2:$F$10000,5,FALSE), ""))</f>
        <v>Marktanalyse</v>
      </c>
      <c r="G1009" t="str">
        <f t="shared" si="15"/>
        <v>customer_crud_collateralCanvas_tab_collateralMarketAnalysis_tab=Marktanalyse</v>
      </c>
    </row>
    <row r="1010" spans="1:7" x14ac:dyDescent="0.3">
      <c r="A1010" t="s">
        <v>20525</v>
      </c>
      <c r="B1010" t="str">
        <f>IFERROR(VLOOKUP($A1010,ui_labels_mc!$A$2:$F$10000,2,FALSE), "")</f>
        <v>Rent Roll</v>
      </c>
      <c r="C1010" t="str">
        <f>IFERROR(VLOOKUP($B1010,ui_labels!$B$2:$F$10000,2,FALSE), IFERROR(VLOOKUP($B1010,ui_labels_mc!$B$2:$F$10000,2,FALSE), ""))</f>
        <v>Lista de las tierras alquiladas</v>
      </c>
      <c r="D1010" t="str">
        <f>IFERROR(VLOOKUP($B1010,ui_labels!$B$2:$F$10000,3,FALSE), IFERROR(VLOOKUP($B1010,ui_labels_mc!$B$2:$F$10000,3,FALSE), ""))</f>
        <v>Louer Rouleau</v>
      </c>
      <c r="E1010" t="str">
        <f>IFERROR(VLOOKUP($B1010,ui_labels!$B$2:$F$10000,4,FALSE), IFERROR(VLOOKUP($B1010,ui_labels_mc!$B$2:$F$10000,4,FALSE), ""))</f>
        <v>レントロール</v>
      </c>
      <c r="F1010" t="str">
        <f>IFERROR(VLOOKUP($B1010,ui_labels!$B$2:$F$10000,5,FALSE), IFERROR(VLOOKUP($B1010,ui_labels_mc!$B$2:$F$10000,5,FALSE), ""))</f>
        <v>Mieten Rollen</v>
      </c>
      <c r="G1010" t="str">
        <f t="shared" si="15"/>
        <v>customer_crud_collateralCanvas_tab_collateral_cashFlows_rentRoll_tab=Mieten Rollen</v>
      </c>
    </row>
    <row r="1011" spans="1:7" x14ac:dyDescent="0.3">
      <c r="A1011" t="s">
        <v>20526</v>
      </c>
      <c r="B1011" t="str">
        <f>IFERROR(VLOOKUP($A1011,ui_labels_mc!$A$2:$F$10000,2,FALSE), "")</f>
        <v>Appraisal</v>
      </c>
      <c r="C1011" t="str">
        <f>IFERROR(VLOOKUP($B1011,ui_labels!$B$2:$F$10000,2,FALSE), IFERROR(VLOOKUP($B1011,ui_labels_mc!$B$2:$F$10000,2,FALSE), ""))</f>
        <v>Evaluación</v>
      </c>
      <c r="D1011" t="str">
        <f>IFERROR(VLOOKUP($B1011,ui_labels!$B$2:$F$10000,3,FALSE), IFERROR(VLOOKUP($B1011,ui_labels_mc!$B$2:$F$10000,3,FALSE), ""))</f>
        <v>Appréciation</v>
      </c>
      <c r="E1011" t="str">
        <f>IFERROR(VLOOKUP($B1011,ui_labels!$B$2:$F$10000,4,FALSE), IFERROR(VLOOKUP($B1011,ui_labels_mc!$B$2:$F$10000,4,FALSE), ""))</f>
        <v>評価</v>
      </c>
      <c r="F1011" t="str">
        <f>IFERROR(VLOOKUP($B1011,ui_labels!$B$2:$F$10000,5,FALSE), IFERROR(VLOOKUP($B1011,ui_labels_mc!$B$2:$F$10000,5,FALSE), ""))</f>
        <v>Appraisal</v>
      </c>
      <c r="G1011" t="str">
        <f t="shared" si="15"/>
        <v>customer_crud_collateralCanvas_tab_collateral_cashflows_appraisal_tab=Appraisal</v>
      </c>
    </row>
    <row r="1012" spans="1:7" x14ac:dyDescent="0.3">
      <c r="A1012" t="s">
        <v>20527</v>
      </c>
      <c r="B1012" t="str">
        <f>IFERROR(VLOOKUP($A1012,ui_labels_mc!$A$2:$F$10000,2,FALSE), "")</f>
        <v>Financials</v>
      </c>
      <c r="C1012" t="str">
        <f>IFERROR(VLOOKUP($B1012,ui_labels!$B$2:$F$10000,2,FALSE), IFERROR(VLOOKUP($B1012,ui_labels_mc!$B$2:$F$10000,2,FALSE), ""))</f>
        <v>Financials</v>
      </c>
      <c r="D1012" t="str">
        <f>IFERROR(VLOOKUP($B1012,ui_labels!$B$2:$F$10000,3,FALSE), IFERROR(VLOOKUP($B1012,ui_labels_mc!$B$2:$F$10000,3,FALSE), ""))</f>
        <v>Financials</v>
      </c>
      <c r="E1012" t="str">
        <f>IFERROR(VLOOKUP($B1012,ui_labels!$B$2:$F$10000,4,FALSE), IFERROR(VLOOKUP($B1012,ui_labels_mc!$B$2:$F$10000,4,FALSE), ""))</f>
        <v>財務</v>
      </c>
      <c r="F1012" t="str">
        <f>IFERROR(VLOOKUP($B1012,ui_labels!$B$2:$F$10000,5,FALSE), IFERROR(VLOOKUP($B1012,ui_labels_mc!$B$2:$F$10000,5,FALSE), ""))</f>
        <v>Financials</v>
      </c>
      <c r="G1012" t="str">
        <f t="shared" si="15"/>
        <v>customer_crud_collateralCanvas_tab_collateral_cashflows_financials_tab=Financials</v>
      </c>
    </row>
    <row r="1013" spans="1:7" x14ac:dyDescent="0.3">
      <c r="A1013" t="s">
        <v>20529</v>
      </c>
      <c r="B1013" t="str">
        <f>IFERROR(VLOOKUP($A1013,ui_labels_mc!$A$2:$F$10000,2,FALSE), "")</f>
        <v>Collateral Info.</v>
      </c>
      <c r="C1013" t="str">
        <f>IFERROR(VLOOKUP($B1013,ui_labels!$B$2:$F$10000,2,FALSE), IFERROR(VLOOKUP($B1013,ui_labels_mc!$B$2:$F$10000,2,FALSE), ""))</f>
        <v>Información de garantía.</v>
      </c>
      <c r="D1013" t="str">
        <f>IFERROR(VLOOKUP($B1013,ui_labels!$B$2:$F$10000,3,FALSE), IFERROR(VLOOKUP($B1013,ui_labels_mc!$B$2:$F$10000,3,FALSE), ""))</f>
        <v>Infos garantie.</v>
      </c>
      <c r="E1013" t="str">
        <f>IFERROR(VLOOKUP($B1013,ui_labels!$B$2:$F$10000,4,FALSE), IFERROR(VLOOKUP($B1013,ui_labels_mc!$B$2:$F$10000,4,FALSE), ""))</f>
        <v>担保情報。</v>
      </c>
      <c r="F1013" t="str">
        <f>IFERROR(VLOOKUP($B1013,ui_labels!$B$2:$F$10000,5,FALSE), IFERROR(VLOOKUP($B1013,ui_labels_mc!$B$2:$F$10000,5,FALSE), ""))</f>
        <v>Collateral Info.</v>
      </c>
      <c r="G1013" t="str">
        <f t="shared" si="15"/>
        <v>customer_crud_collateralCanvas_tab_collateral_tab=Collateral Info.</v>
      </c>
    </row>
    <row r="1014" spans="1:7" x14ac:dyDescent="0.3">
      <c r="A1014" t="s">
        <v>20531</v>
      </c>
      <c r="B1014" t="str">
        <f>IFERROR(VLOOKUP($A1014,ui_labels_mc!$A$2:$F$10000,2,FALSE), "")</f>
        <v>Comparables</v>
      </c>
      <c r="C1014" t="str">
        <f>IFERROR(VLOOKUP($B1014,ui_labels!$B$2:$F$10000,2,FALSE), IFERROR(VLOOKUP($B1014,ui_labels_mc!$B$2:$F$10000,2,FALSE), ""))</f>
        <v>Comparables</v>
      </c>
      <c r="D1014" t="str">
        <f>IFERROR(VLOOKUP($B1014,ui_labels!$B$2:$F$10000,3,FALSE), IFERROR(VLOOKUP($B1014,ui_labels_mc!$B$2:$F$10000,3,FALSE), ""))</f>
        <v>Comparables</v>
      </c>
      <c r="E1014" t="str">
        <f>IFERROR(VLOOKUP($B1014,ui_labels!$B$2:$F$10000,4,FALSE), IFERROR(VLOOKUP($B1014,ui_labels_mc!$B$2:$F$10000,4,FALSE), ""))</f>
        <v>比較対象</v>
      </c>
      <c r="F1014" t="str">
        <f>IFERROR(VLOOKUP($B1014,ui_labels!$B$2:$F$10000,5,FALSE), IFERROR(VLOOKUP($B1014,ui_labels_mc!$B$2:$F$10000,5,FALSE), ""))</f>
        <v>Vergleichsdaten</v>
      </c>
      <c r="G1014" t="str">
        <f t="shared" si="15"/>
        <v>customer_crud_collateralCanvas_tab_comparables_tab=Vergleichsdaten</v>
      </c>
    </row>
    <row r="1015" spans="1:7" x14ac:dyDescent="0.3">
      <c r="A1015" t="s">
        <v>20533</v>
      </c>
      <c r="B1015" t="str">
        <f>IFERROR(VLOOKUP($A1015,ui_labels_mc!$A$2:$F$10000,2,FALSE), "")</f>
        <v>Map</v>
      </c>
      <c r="C1015" t="str">
        <f>IFERROR(VLOOKUP($B1015,ui_labels!$B$2:$F$10000,2,FALSE), IFERROR(VLOOKUP($B1015,ui_labels_mc!$B$2:$F$10000,2,FALSE), ""))</f>
        <v>Mapa</v>
      </c>
      <c r="D1015" t="str">
        <f>IFERROR(VLOOKUP($B1015,ui_labels!$B$2:$F$10000,3,FALSE), IFERROR(VLOOKUP($B1015,ui_labels_mc!$B$2:$F$10000,3,FALSE), ""))</f>
        <v>Carte</v>
      </c>
      <c r="E1015" t="str">
        <f>IFERROR(VLOOKUP($B1015,ui_labels!$B$2:$F$10000,4,FALSE), IFERROR(VLOOKUP($B1015,ui_labels_mc!$B$2:$F$10000,4,FALSE), ""))</f>
        <v>マップ</v>
      </c>
      <c r="F1015" t="str">
        <f>IFERROR(VLOOKUP($B1015,ui_labels!$B$2:$F$10000,5,FALSE), IFERROR(VLOOKUP($B1015,ui_labels_mc!$B$2:$F$10000,5,FALSE), ""))</f>
        <v>Karte</v>
      </c>
      <c r="G1015" t="str">
        <f t="shared" si="15"/>
        <v>customer_crud_collateralCanvas_tab_map_tab=Karte</v>
      </c>
    </row>
    <row r="1016" spans="1:7" x14ac:dyDescent="0.3">
      <c r="A1016" t="s">
        <v>20534</v>
      </c>
      <c r="B1016" t="str">
        <f>IFERROR(VLOOKUP($A1016,ui_labels_mc!$A$2:$F$10000,2,FALSE), "")</f>
        <v>Market Details</v>
      </c>
      <c r="C1016" t="str">
        <f>IFERROR(VLOOKUP($B1016,ui_labels!$B$2:$F$10000,2,FALSE), IFERROR(VLOOKUP($B1016,ui_labels_mc!$B$2:$F$10000,2,FALSE), ""))</f>
        <v>Información del mercado</v>
      </c>
      <c r="D1016" t="str">
        <f>IFERROR(VLOOKUP($B1016,ui_labels!$B$2:$F$10000,3,FALSE), IFERROR(VLOOKUP($B1016,ui_labels_mc!$B$2:$F$10000,3,FALSE), ""))</f>
        <v>Détails de marché</v>
      </c>
      <c r="E1016" t="str">
        <f>IFERROR(VLOOKUP($B1016,ui_labels!$B$2:$F$10000,4,FALSE), IFERROR(VLOOKUP($B1016,ui_labels_mc!$B$2:$F$10000,4,FALSE), ""))</f>
        <v>市場の詳細</v>
      </c>
      <c r="F1016" t="str">
        <f>IFERROR(VLOOKUP($B1016,ui_labels!$B$2:$F$10000,5,FALSE), IFERROR(VLOOKUP($B1016,ui_labels_mc!$B$2:$F$10000,5,FALSE), ""))</f>
        <v>Market entfernt Informationen</v>
      </c>
      <c r="G1016" t="str">
        <f t="shared" si="15"/>
        <v>customer_crud_collateralCanvas_tab_marketDetails_tab=Market entfernt Informationen</v>
      </c>
    </row>
    <row r="1017" spans="1:7" x14ac:dyDescent="0.3">
      <c r="A1017" t="s">
        <v>20536</v>
      </c>
      <c r="B1017" t="str">
        <f>IFERROR(VLOOKUP($A1017,ui_labels_mc!$A$2:$F$10000,2,FALSE), "")</f>
        <v>Lease Exp</v>
      </c>
      <c r="C1017" t="str">
        <f>IFERROR(VLOOKUP($B1017,ui_labels!$B$2:$F$10000,2,FALSE), IFERROR(VLOOKUP($B1017,ui_labels_mc!$B$2:$F$10000,2,FALSE), ""))</f>
        <v>Arrendamiento Exp</v>
      </c>
      <c r="D1017" t="str">
        <f>IFERROR(VLOOKUP($B1017,ui_labels!$B$2:$F$10000,3,FALSE), IFERROR(VLOOKUP($B1017,ui_labels_mc!$B$2:$F$10000,3,FALSE), ""))</f>
        <v>Bail Exp</v>
      </c>
      <c r="E1017" t="str">
        <f>IFERROR(VLOOKUP($B1017,ui_labels!$B$2:$F$10000,4,FALSE), IFERROR(VLOOKUP($B1017,ui_labels_mc!$B$2:$F$10000,4,FALSE), ""))</f>
        <v>リース経験</v>
      </c>
      <c r="F1017" t="str">
        <f>IFERROR(VLOOKUP($B1017,ui_labels!$B$2:$F$10000,5,FALSE), IFERROR(VLOOKUP($B1017,ui_labels_mc!$B$2:$F$10000,5,FALSE), ""))</f>
        <v>Lease Exp</v>
      </c>
      <c r="G1017" t="str">
        <f t="shared" si="15"/>
        <v>customer_crud_collateralCanvas_tenant_leaseExpDate=Lease Exp</v>
      </c>
    </row>
    <row r="1018" spans="1:7" x14ac:dyDescent="0.3">
      <c r="A1018" t="s">
        <v>20538</v>
      </c>
      <c r="B1018" t="str">
        <f>IFERROR(VLOOKUP($A1018,ui_labels_mc!$A$2:$F$10000,2,FALSE), "")</f>
        <v>Lease Type</v>
      </c>
      <c r="C1018" t="str">
        <f>IFERROR(VLOOKUP($B1018,ui_labels!$B$2:$F$10000,2,FALSE), IFERROR(VLOOKUP($B1018,ui_labels_mc!$B$2:$F$10000,2,FALSE), ""))</f>
        <v>Tipo de arrendamiento</v>
      </c>
      <c r="D1018" t="str">
        <f>IFERROR(VLOOKUP($B1018,ui_labels!$B$2:$F$10000,3,FALSE), IFERROR(VLOOKUP($B1018,ui_labels_mc!$B$2:$F$10000,3,FALSE), ""))</f>
        <v>Type de location</v>
      </c>
      <c r="E1018" t="str">
        <f>IFERROR(VLOOKUP($B1018,ui_labels!$B$2:$F$10000,4,FALSE), IFERROR(VLOOKUP($B1018,ui_labels_mc!$B$2:$F$10000,4,FALSE), ""))</f>
        <v>リースタイプ</v>
      </c>
      <c r="F1018" t="str">
        <f>IFERROR(VLOOKUP($B1018,ui_labels!$B$2:$F$10000,5,FALSE), IFERROR(VLOOKUP($B1018,ui_labels_mc!$B$2:$F$10000,5,FALSE), ""))</f>
        <v>Lease Typ</v>
      </c>
      <c r="G1018" t="str">
        <f t="shared" si="15"/>
        <v>customer_crud_collateralCanvas_tenant_leaseType=Lease Typ</v>
      </c>
    </row>
    <row r="1019" spans="1:7" x14ac:dyDescent="0.3">
      <c r="A1019" t="s">
        <v>20540</v>
      </c>
      <c r="B1019" t="str">
        <f>IFERROR(VLOOKUP($A1019,ui_labels_mc!$A$2:$F$10000,2,FALSE), "")</f>
        <v>MO Rent</v>
      </c>
      <c r="C1019" t="str">
        <f>IFERROR(VLOOKUP($B1019,ui_labels!$B$2:$F$10000,2,FALSE), IFERROR(VLOOKUP($B1019,ui_labels_mc!$B$2:$F$10000,2,FALSE), ""))</f>
        <v>MO Renta</v>
      </c>
      <c r="D1019" t="str">
        <f>IFERROR(VLOOKUP($B1019,ui_labels!$B$2:$F$10000,3,FALSE), IFERROR(VLOOKUP($B1019,ui_labels_mc!$B$2:$F$10000,3,FALSE), ""))</f>
        <v>MO Louer</v>
      </c>
      <c r="E1019" t="str">
        <f>IFERROR(VLOOKUP($B1019,ui_labels!$B$2:$F$10000,4,FALSE), IFERROR(VLOOKUP($B1019,ui_labels_mc!$B$2:$F$10000,4,FALSE), ""))</f>
        <v>MO賃貸</v>
      </c>
      <c r="F1019" t="str">
        <f>IFERROR(VLOOKUP($B1019,ui_labels!$B$2:$F$10000,5,FALSE), IFERROR(VLOOKUP($B1019,ui_labels_mc!$B$2:$F$10000,5,FALSE), ""))</f>
        <v>MO Mieten</v>
      </c>
      <c r="G1019" t="str">
        <f t="shared" si="15"/>
        <v>customer_crud_collateralCanvas_tenant_monthlyRent=MO Mieten</v>
      </c>
    </row>
    <row r="1020" spans="1:7" x14ac:dyDescent="0.3">
      <c r="A1020" t="s">
        <v>20542</v>
      </c>
      <c r="B1020" t="str">
        <f>IFERROR(VLOOKUP($A1020,ui_labels_mc!$A$2:$F$10000,2,FALSE), "")</f>
        <v>Sq Ft</v>
      </c>
      <c r="C1020" t="str">
        <f>IFERROR(VLOOKUP($B1020,ui_labels!$B$2:$F$10000,2,FALSE), IFERROR(VLOOKUP($B1020,ui_labels_mc!$B$2:$F$10000,2,FALSE), ""))</f>
        <v>Pies cuadrados</v>
      </c>
      <c r="D1020" t="str">
        <f>IFERROR(VLOOKUP($B1020,ui_labels!$B$2:$F$10000,3,FALSE), IFERROR(VLOOKUP($B1020,ui_labels_mc!$B$2:$F$10000,3,FALSE), ""))</f>
        <v>Pi²</v>
      </c>
      <c r="E1020" t="str">
        <f>IFERROR(VLOOKUP($B1020,ui_labels!$B$2:$F$10000,4,FALSE), IFERROR(VLOOKUP($B1020,ui_labels_mc!$B$2:$F$10000,4,FALSE), ""))</f>
        <v>平方フィート</v>
      </c>
      <c r="F1020" t="str">
        <f>IFERROR(VLOOKUP($B1020,ui_labels!$B$2:$F$10000,5,FALSE), IFERROR(VLOOKUP($B1020,ui_labels_mc!$B$2:$F$10000,5,FALSE), ""))</f>
        <v>Quadratfuß</v>
      </c>
      <c r="G1020" t="str">
        <f t="shared" si="15"/>
        <v>customer_crud_collateralCanvas_tenant_squareFeet=Quadratfuß</v>
      </c>
    </row>
    <row r="1021" spans="1:7" x14ac:dyDescent="0.3">
      <c r="A1021" t="s">
        <v>20543</v>
      </c>
      <c r="B1021" t="str">
        <f>IFERROR(VLOOKUP($A1021,ui_labels_mc!$A$2:$F$10000,2,FALSE), "")</f>
        <v>Business</v>
      </c>
      <c r="C1021" t="str">
        <f>IFERROR(VLOOKUP($B1021,ui_labels!$B$2:$F$10000,2,FALSE), IFERROR(VLOOKUP($B1021,ui_labels_mc!$B$2:$F$10000,2,FALSE), ""))</f>
        <v>Negocios</v>
      </c>
      <c r="D1021" t="str">
        <f>IFERROR(VLOOKUP($B1021,ui_labels!$B$2:$F$10000,3,FALSE), IFERROR(VLOOKUP($B1021,ui_labels_mc!$B$2:$F$10000,3,FALSE), ""))</f>
        <v>Entreprise</v>
      </c>
      <c r="E1021" t="str">
        <f>IFERROR(VLOOKUP($B1021,ui_labels!$B$2:$F$10000,4,FALSE), IFERROR(VLOOKUP($B1021,ui_labels_mc!$B$2:$F$10000,4,FALSE), ""))</f>
        <v>ビジネス</v>
      </c>
      <c r="F1021" t="str">
        <f>IFERROR(VLOOKUP($B1021,ui_labels!$B$2:$F$10000,5,FALSE), IFERROR(VLOOKUP($B1021,ui_labels_mc!$B$2:$F$10000,5,FALSE), ""))</f>
        <v>Geschäft</v>
      </c>
      <c r="G1021" t="str">
        <f t="shared" si="15"/>
        <v>customer_crud_collateralCanvas_tenant_tenantBusiness=Geschäft</v>
      </c>
    </row>
    <row r="1022" spans="1:7" x14ac:dyDescent="0.3">
      <c r="A1022" t="s">
        <v>20545</v>
      </c>
      <c r="B1022" t="str">
        <f>IFERROR(VLOOKUP($A1022,ui_labels_mc!$A$2:$F$10000,2,FALSE), "")</f>
        <v>Comparables Info.</v>
      </c>
      <c r="C1022" t="str">
        <f>IFERROR(VLOOKUP($B1022,ui_labels!$B$2:$F$10000,2,FALSE), IFERROR(VLOOKUP($B1022,ui_labels_mc!$B$2:$F$10000,2,FALSE), ""))</f>
        <v>Comparables Info.</v>
      </c>
      <c r="D1022" t="str">
        <f>IFERROR(VLOOKUP($B1022,ui_labels!$B$2:$F$10000,3,FALSE), IFERROR(VLOOKUP($B1022,ui_labels_mc!$B$2:$F$10000,3,FALSE), ""))</f>
        <v>Infos comparables.</v>
      </c>
      <c r="E1022" t="str">
        <f>IFERROR(VLOOKUP($B1022,ui_labels!$B$2:$F$10000,4,FALSE), IFERROR(VLOOKUP($B1022,ui_labels_mc!$B$2:$F$10000,4,FALSE), ""))</f>
        <v>比較対象情報。</v>
      </c>
      <c r="F1022" t="str">
        <f>IFERROR(VLOOKUP($B1022,ui_labels!$B$2:$F$10000,5,FALSE), IFERROR(VLOOKUP($B1022,ui_labels_mc!$B$2:$F$10000,5,FALSE), ""))</f>
        <v>Vergleichs Info.</v>
      </c>
      <c r="G1022" t="str">
        <f t="shared" si="15"/>
        <v>customer_crud_collateralCanvas_thirdPartyRequest_comparable=Vergleichs Info.</v>
      </c>
    </row>
    <row r="1023" spans="1:7" x14ac:dyDescent="0.3">
      <c r="A1023" t="s">
        <v>20547</v>
      </c>
      <c r="B1023" t="str">
        <f>IFERROR(VLOOKUP($A1023,ui_labels_mc!$A$2:$F$10000,2,FALSE), "")</f>
        <v>Date</v>
      </c>
      <c r="C1023" t="str">
        <f>IFERROR(VLOOKUP($B1023,ui_labels!$B$2:$F$10000,2,FALSE), IFERROR(VLOOKUP($B1023,ui_labels_mc!$B$2:$F$10000,2,FALSE), ""))</f>
        <v>Fecha</v>
      </c>
      <c r="D1023" t="str">
        <f>IFERROR(VLOOKUP($B1023,ui_labels!$B$2:$F$10000,3,FALSE), IFERROR(VLOOKUP($B1023,ui_labels_mc!$B$2:$F$10000,3,FALSE), ""))</f>
        <v>Date</v>
      </c>
      <c r="E1023" t="str">
        <f>IFERROR(VLOOKUP($B1023,ui_labels!$B$2:$F$10000,4,FALSE), IFERROR(VLOOKUP($B1023,ui_labels_mc!$B$2:$F$10000,4,FALSE), ""))</f>
        <v>日付</v>
      </c>
      <c r="F1023" t="str">
        <f>IFERROR(VLOOKUP($B1023,ui_labels!$B$2:$F$10000,5,FALSE), IFERROR(VLOOKUP($B1023,ui_labels_mc!$B$2:$F$10000,5,FALSE), ""))</f>
        <v>Datum</v>
      </c>
      <c r="G1023" t="str">
        <f t="shared" si="15"/>
        <v>customer_crud_collateralCanvas_thirdPartyRequest_date=Datum</v>
      </c>
    </row>
    <row r="1024" spans="1:7" x14ac:dyDescent="0.3">
      <c r="A1024" t="s">
        <v>20548</v>
      </c>
      <c r="B1024" t="str">
        <f>IFERROR(VLOOKUP($A1024,ui_labels_mc!$A$2:$F$10000,2,FALSE), "")</f>
        <v>Partner</v>
      </c>
      <c r="C1024" t="str">
        <f>IFERROR(VLOOKUP($B1024,ui_labels!$B$2:$F$10000,2,FALSE), IFERROR(VLOOKUP($B1024,ui_labels_mc!$B$2:$F$10000,2,FALSE), ""))</f>
        <v>Compañero</v>
      </c>
      <c r="D1024" t="str">
        <f>IFERROR(VLOOKUP($B1024,ui_labels!$B$2:$F$10000,3,FALSE), IFERROR(VLOOKUP($B1024,ui_labels_mc!$B$2:$F$10000,3,FALSE), ""))</f>
        <v>Partenaire</v>
      </c>
      <c r="E1024" t="str">
        <f>IFERROR(VLOOKUP($B1024,ui_labels!$B$2:$F$10000,4,FALSE), IFERROR(VLOOKUP($B1024,ui_labels_mc!$B$2:$F$10000,4,FALSE), ""))</f>
        <v>パートナー</v>
      </c>
      <c r="F1024" t="str">
        <f>IFERROR(VLOOKUP($B1024,ui_labels!$B$2:$F$10000,5,FALSE), IFERROR(VLOOKUP($B1024,ui_labels_mc!$B$2:$F$10000,5,FALSE), ""))</f>
        <v>Gesellschafter</v>
      </c>
      <c r="G1024" t="str">
        <f t="shared" si="15"/>
        <v>customer_crud_collateralCanvas_thirdPartyRequest_partner=Gesellschafter</v>
      </c>
    </row>
    <row r="1025" spans="1:7" x14ac:dyDescent="0.3">
      <c r="A1025" t="s">
        <v>20549</v>
      </c>
      <c r="B1025" t="str">
        <f>IFERROR(VLOOKUP($A1025,ui_labels_mc!$A$2:$F$10000,2,FALSE), "")</f>
        <v>Partner</v>
      </c>
      <c r="C1025" t="str">
        <f>IFERROR(VLOOKUP($B1025,ui_labels!$B$2:$F$10000,2,FALSE), IFERROR(VLOOKUP($B1025,ui_labels_mc!$B$2:$F$10000,2,FALSE), ""))</f>
        <v>Compañero</v>
      </c>
      <c r="D1025" t="str">
        <f>IFERROR(VLOOKUP($B1025,ui_labels!$B$2:$F$10000,3,FALSE), IFERROR(VLOOKUP($B1025,ui_labels_mc!$B$2:$F$10000,3,FALSE), ""))</f>
        <v>Partenaire</v>
      </c>
      <c r="E1025" t="str">
        <f>IFERROR(VLOOKUP($B1025,ui_labels!$B$2:$F$10000,4,FALSE), IFERROR(VLOOKUP($B1025,ui_labels_mc!$B$2:$F$10000,4,FALSE), ""))</f>
        <v>パートナー</v>
      </c>
      <c r="F1025" t="str">
        <f>IFERROR(VLOOKUP($B1025,ui_labels!$B$2:$F$10000,5,FALSE), IFERROR(VLOOKUP($B1025,ui_labels_mc!$B$2:$F$10000,5,FALSE), ""))</f>
        <v>Gesellschafter</v>
      </c>
      <c r="G1025" t="str">
        <f t="shared" si="15"/>
        <v>customer_crud_collateralCanvas_thirdPartyRequest_partner_searchBox=Gesellschafter</v>
      </c>
    </row>
    <row r="1026" spans="1:7" x14ac:dyDescent="0.3">
      <c r="A1026" t="s">
        <v>20550</v>
      </c>
      <c r="B1026" t="str">
        <f>IFERROR(VLOOKUP($A1026,ui_labels_mc!$A$2:$F$10000,2,FALSE), "")</f>
        <v>No.</v>
      </c>
      <c r="C1026" t="str">
        <f>IFERROR(VLOOKUP($B1026,ui_labels!$B$2:$F$10000,2,FALSE), IFERROR(VLOOKUP($B1026,ui_labels_mc!$B$2:$F$10000,2,FALSE), ""))</f>
        <v>No.</v>
      </c>
      <c r="D1026" t="str">
        <f>IFERROR(VLOOKUP($B1026,ui_labels!$B$2:$F$10000,3,FALSE), IFERROR(VLOOKUP($B1026,ui_labels_mc!$B$2:$F$10000,3,FALSE), ""))</f>
        <v>No</v>
      </c>
      <c r="E1026" t="str">
        <f>IFERROR(VLOOKUP($B1026,ui_labels!$B$2:$F$10000,4,FALSE), IFERROR(VLOOKUP($B1026,ui_labels_mc!$B$2:$F$10000,4,FALSE), ""))</f>
        <v>号</v>
      </c>
      <c r="F1026" t="str">
        <f>IFERROR(VLOOKUP($B1026,ui_labels!$B$2:$F$10000,5,FALSE), IFERROR(VLOOKUP($B1026,ui_labels_mc!$B$2:$F$10000,5,FALSE), ""))</f>
        <v xml:space="preserve">Nr. </v>
      </c>
      <c r="G1026" t="str">
        <f t="shared" si="15"/>
        <v xml:space="preserve">customer_crud_collateralCanvas_thirdPartyRequest_refNumber=Nr. </v>
      </c>
    </row>
    <row r="1027" spans="1:7" x14ac:dyDescent="0.3">
      <c r="A1027" t="s">
        <v>20551</v>
      </c>
      <c r="B1027" t="str">
        <f>IFERROR(VLOOKUP($A1027,ui_labels_mc!$A$2:$F$10000,2,FALSE), "")</f>
        <v>Status</v>
      </c>
      <c r="C1027" t="str">
        <f>IFERROR(VLOOKUP($B1027,ui_labels!$B$2:$F$10000,2,FALSE), IFERROR(VLOOKUP($B1027,ui_labels_mc!$B$2:$F$10000,2,FALSE), ""))</f>
        <v>Estado</v>
      </c>
      <c r="D1027" t="str">
        <f>IFERROR(VLOOKUP($B1027,ui_labels!$B$2:$F$10000,3,FALSE), IFERROR(VLOOKUP($B1027,ui_labels_mc!$B$2:$F$10000,3,FALSE), ""))</f>
        <v>Statut</v>
      </c>
      <c r="E1027" t="str">
        <f>IFERROR(VLOOKUP($B1027,ui_labels!$B$2:$F$10000,4,FALSE), IFERROR(VLOOKUP($B1027,ui_labels_mc!$B$2:$F$10000,4,FALSE), ""))</f>
        <v>ステータス</v>
      </c>
      <c r="F1027" t="str">
        <f>IFERROR(VLOOKUP($B1027,ui_labels!$B$2:$F$10000,5,FALSE), IFERROR(VLOOKUP($B1027,ui_labels_mc!$B$2:$F$10000,5,FALSE), ""))</f>
        <v>Status</v>
      </c>
      <c r="G1027" t="str">
        <f t="shared" ref="G1027:G1090" si="16">CONCATENATE(A1027, "=",F1027)</f>
        <v>customer_crud_collateralCanvas_thirdPartyRequest_statusDer=Status</v>
      </c>
    </row>
    <row r="1028" spans="1:7" x14ac:dyDescent="0.3">
      <c r="A1028" t="s">
        <v>20552</v>
      </c>
      <c r="B1028" t="str">
        <f>IFERROR(VLOOKUP($A1028,ui_labels_mc!$A$2:$F$10000,2,FALSE), "")</f>
        <v>Third Party Request Type</v>
      </c>
      <c r="C1028" t="str">
        <f>IFERROR(VLOOKUP($B1028,ui_labels!$B$2:$F$10000,2,FALSE), IFERROR(VLOOKUP($B1028,ui_labels_mc!$B$2:$F$10000,2,FALSE), ""))</f>
        <v>Terceros Solicitud Tipo</v>
      </c>
      <c r="D1028" t="str">
        <f>IFERROR(VLOOKUP($B1028,ui_labels!$B$2:$F$10000,3,FALSE), IFERROR(VLOOKUP($B1028,ui_labels_mc!$B$2:$F$10000,3,FALSE), ""))</f>
        <v>Tiers Type de demande</v>
      </c>
      <c r="E1028" t="str">
        <f>IFERROR(VLOOKUP($B1028,ui_labels!$B$2:$F$10000,4,FALSE), IFERROR(VLOOKUP($B1028,ui_labels_mc!$B$2:$F$10000,4,FALSE), ""))</f>
        <v>第三者の要求タイプ</v>
      </c>
      <c r="F1028" t="str">
        <f>IFERROR(VLOOKUP($B1028,ui_labels!$B$2:$F$10000,5,FALSE), IFERROR(VLOOKUP($B1028,ui_labels_mc!$B$2:$F$10000,5,FALSE), ""))</f>
        <v>Third Party Anforderungstyp</v>
      </c>
      <c r="G1028" t="str">
        <f t="shared" si="16"/>
        <v>customer_crud_collateralCanvas_thirdPartyRequest_thirdPartyRequestType=Third Party Anforderungstyp</v>
      </c>
    </row>
    <row r="1029" spans="1:7" x14ac:dyDescent="0.3">
      <c r="A1029" t="s">
        <v>20554</v>
      </c>
      <c r="B1029" t="str">
        <f>IFERROR(VLOOKUP($A1029,ui_labels_mc!$A$2:$F$10000,2,FALSE), "")</f>
        <v>Date</v>
      </c>
      <c r="C1029" t="str">
        <f>IFERROR(VLOOKUP($B1029,ui_labels!$B$2:$F$10000,2,FALSE), IFERROR(VLOOKUP($B1029,ui_labels_mc!$B$2:$F$10000,2,FALSE), ""))</f>
        <v>Fecha</v>
      </c>
      <c r="D1029" t="str">
        <f>IFERROR(VLOOKUP($B1029,ui_labels!$B$2:$F$10000,3,FALSE), IFERROR(VLOOKUP($B1029,ui_labels_mc!$B$2:$F$10000,3,FALSE), ""))</f>
        <v>Date</v>
      </c>
      <c r="E1029" t="str">
        <f>IFERROR(VLOOKUP($B1029,ui_labels!$B$2:$F$10000,4,FALSE), IFERROR(VLOOKUP($B1029,ui_labels_mc!$B$2:$F$10000,4,FALSE), ""))</f>
        <v>日付</v>
      </c>
      <c r="F1029" t="str">
        <f>IFERROR(VLOOKUP($B1029,ui_labels!$B$2:$F$10000,5,FALSE), IFERROR(VLOOKUP($B1029,ui_labels_mc!$B$2:$F$10000,5,FALSE), ""))</f>
        <v>Datum</v>
      </c>
      <c r="G1029" t="str">
        <f t="shared" si="16"/>
        <v>customer_crud_collateralCanvas_thirdPartyRequest_thirdPartyRequest_date=Datum</v>
      </c>
    </row>
    <row r="1030" spans="1:7" x14ac:dyDescent="0.3">
      <c r="A1030" t="s">
        <v>20555</v>
      </c>
      <c r="B1030" t="str">
        <f>IFERROR(VLOOKUP($A1030,ui_labels_mc!$A$2:$F$10000,2,FALSE), "")</f>
        <v>Date</v>
      </c>
      <c r="C1030" t="str">
        <f>IFERROR(VLOOKUP($B1030,ui_labels!$B$2:$F$10000,2,FALSE), IFERROR(VLOOKUP($B1030,ui_labels_mc!$B$2:$F$10000,2,FALSE), ""))</f>
        <v>Fecha</v>
      </c>
      <c r="D1030" t="str">
        <f>IFERROR(VLOOKUP($B1030,ui_labels!$B$2:$F$10000,3,FALSE), IFERROR(VLOOKUP($B1030,ui_labels_mc!$B$2:$F$10000,3,FALSE), ""))</f>
        <v>Date</v>
      </c>
      <c r="E1030" t="str">
        <f>IFERROR(VLOOKUP($B1030,ui_labels!$B$2:$F$10000,4,FALSE), IFERROR(VLOOKUP($B1030,ui_labels_mc!$B$2:$F$10000,4,FALSE), ""))</f>
        <v>日付</v>
      </c>
      <c r="F1030" t="str">
        <f>IFERROR(VLOOKUP($B1030,ui_labels!$B$2:$F$10000,5,FALSE), IFERROR(VLOOKUP($B1030,ui_labels_mc!$B$2:$F$10000,5,FALSE), ""))</f>
        <v>Datum</v>
      </c>
      <c r="G1030" t="str">
        <f t="shared" si="16"/>
        <v>customer_crud_collateralCanvas_thirdPartyRequest_thirdPartyRequest_date_1=Datum</v>
      </c>
    </row>
    <row r="1031" spans="1:7" x14ac:dyDescent="0.3">
      <c r="A1031" t="s">
        <v>20556</v>
      </c>
      <c r="B1031" t="str">
        <f>IFERROR(VLOOKUP($A1031,ui_labels_mc!$A$2:$F$10000,2,FALSE), "")</f>
        <v>Partner</v>
      </c>
      <c r="C1031" t="str">
        <f>IFERROR(VLOOKUP($B1031,ui_labels!$B$2:$F$10000,2,FALSE), IFERROR(VLOOKUP($B1031,ui_labels_mc!$B$2:$F$10000,2,FALSE), ""))</f>
        <v>Compañero</v>
      </c>
      <c r="D1031" t="str">
        <f>IFERROR(VLOOKUP($B1031,ui_labels!$B$2:$F$10000,3,FALSE), IFERROR(VLOOKUP($B1031,ui_labels_mc!$B$2:$F$10000,3,FALSE), ""))</f>
        <v>Partenaire</v>
      </c>
      <c r="E1031" t="str">
        <f>IFERROR(VLOOKUP($B1031,ui_labels!$B$2:$F$10000,4,FALSE), IFERROR(VLOOKUP($B1031,ui_labels_mc!$B$2:$F$10000,4,FALSE), ""))</f>
        <v>パートナー</v>
      </c>
      <c r="F1031" t="str">
        <f>IFERROR(VLOOKUP($B1031,ui_labels!$B$2:$F$10000,5,FALSE), IFERROR(VLOOKUP($B1031,ui_labels_mc!$B$2:$F$10000,5,FALSE), ""))</f>
        <v>Gesellschafter</v>
      </c>
      <c r="G1031" t="str">
        <f t="shared" si="16"/>
        <v>customer_crud_collateralCanvas_thirdPartyRequest_thirdPartyRequest_partner=Gesellschafter</v>
      </c>
    </row>
    <row r="1032" spans="1:7" x14ac:dyDescent="0.3">
      <c r="A1032" t="s">
        <v>20557</v>
      </c>
      <c r="B1032" t="str">
        <f>IFERROR(VLOOKUP($A1032,ui_labels_mc!$A$2:$F$10000,2,FALSE), "")</f>
        <v>Partner</v>
      </c>
      <c r="C1032" t="str">
        <f>IFERROR(VLOOKUP($B1032,ui_labels!$B$2:$F$10000,2,FALSE), IFERROR(VLOOKUP($B1032,ui_labels_mc!$B$2:$F$10000,2,FALSE), ""))</f>
        <v>Compañero</v>
      </c>
      <c r="D1032" t="str">
        <f>IFERROR(VLOOKUP($B1032,ui_labels!$B$2:$F$10000,3,FALSE), IFERROR(VLOOKUP($B1032,ui_labels_mc!$B$2:$F$10000,3,FALSE), ""))</f>
        <v>Partenaire</v>
      </c>
      <c r="E1032" t="str">
        <f>IFERROR(VLOOKUP($B1032,ui_labels!$B$2:$F$10000,4,FALSE), IFERROR(VLOOKUP($B1032,ui_labels_mc!$B$2:$F$10000,4,FALSE), ""))</f>
        <v>パートナー</v>
      </c>
      <c r="F1032" t="str">
        <f>IFERROR(VLOOKUP($B1032,ui_labels!$B$2:$F$10000,5,FALSE), IFERROR(VLOOKUP($B1032,ui_labels_mc!$B$2:$F$10000,5,FALSE), ""))</f>
        <v>Gesellschafter</v>
      </c>
      <c r="G1032" t="str">
        <f t="shared" si="16"/>
        <v>customer_crud_collateralCanvas_thirdPartyRequest_thirdPartyRequest_partner_1=Gesellschafter</v>
      </c>
    </row>
    <row r="1033" spans="1:7" x14ac:dyDescent="0.3">
      <c r="A1033" t="s">
        <v>20558</v>
      </c>
      <c r="B1033" t="str">
        <f>IFERROR(VLOOKUP($A1033,ui_labels_mc!$A$2:$F$10000,2,FALSE), "")</f>
        <v>Partner</v>
      </c>
      <c r="C1033" t="str">
        <f>IFERROR(VLOOKUP($B1033,ui_labels!$B$2:$F$10000,2,FALSE), IFERROR(VLOOKUP($B1033,ui_labels_mc!$B$2:$F$10000,2,FALSE), ""))</f>
        <v>Compañero</v>
      </c>
      <c r="D1033" t="str">
        <f>IFERROR(VLOOKUP($B1033,ui_labels!$B$2:$F$10000,3,FALSE), IFERROR(VLOOKUP($B1033,ui_labels_mc!$B$2:$F$10000,3,FALSE), ""))</f>
        <v>Partenaire</v>
      </c>
      <c r="E1033" t="str">
        <f>IFERROR(VLOOKUP($B1033,ui_labels!$B$2:$F$10000,4,FALSE), IFERROR(VLOOKUP($B1033,ui_labels_mc!$B$2:$F$10000,4,FALSE), ""))</f>
        <v>パートナー</v>
      </c>
      <c r="F1033" t="str">
        <f>IFERROR(VLOOKUP($B1033,ui_labels!$B$2:$F$10000,5,FALSE), IFERROR(VLOOKUP($B1033,ui_labels_mc!$B$2:$F$10000,5,FALSE), ""))</f>
        <v>Gesellschafter</v>
      </c>
      <c r="G1033" t="str">
        <f t="shared" si="16"/>
        <v>customer_crud_collateralCanvas_thirdPartyRequest_thirdPartyRequest_partner_4_searchBox=Gesellschafter</v>
      </c>
    </row>
    <row r="1034" spans="1:7" x14ac:dyDescent="0.3">
      <c r="A1034" t="s">
        <v>20559</v>
      </c>
      <c r="B1034" t="str">
        <f>IFERROR(VLOOKUP($A1034,ui_labels_mc!$A$2:$F$10000,2,FALSE), "")</f>
        <v>Third Party Request Type</v>
      </c>
      <c r="C1034" t="str">
        <f>IFERROR(VLOOKUP($B1034,ui_labels!$B$2:$F$10000,2,FALSE), IFERROR(VLOOKUP($B1034,ui_labels_mc!$B$2:$F$10000,2,FALSE), ""))</f>
        <v>Terceros Solicitud Tipo</v>
      </c>
      <c r="D1034" t="str">
        <f>IFERROR(VLOOKUP($B1034,ui_labels!$B$2:$F$10000,3,FALSE), IFERROR(VLOOKUP($B1034,ui_labels_mc!$B$2:$F$10000,3,FALSE), ""))</f>
        <v>Tiers Type de demande</v>
      </c>
      <c r="E1034" t="str">
        <f>IFERROR(VLOOKUP($B1034,ui_labels!$B$2:$F$10000,4,FALSE), IFERROR(VLOOKUP($B1034,ui_labels_mc!$B$2:$F$10000,4,FALSE), ""))</f>
        <v>第三者の要求タイプ</v>
      </c>
      <c r="F1034" t="str">
        <f>IFERROR(VLOOKUP($B1034,ui_labels!$B$2:$F$10000,5,FALSE), IFERROR(VLOOKUP($B1034,ui_labels_mc!$B$2:$F$10000,5,FALSE), ""))</f>
        <v>Third Party Anforderungstyp</v>
      </c>
      <c r="G1034" t="str">
        <f t="shared" si="16"/>
        <v>customer_crud_collateralCanvas_thirdPartyRequest_thirdPartyRequest_thirdPartyRequestType=Third Party Anforderungstyp</v>
      </c>
    </row>
    <row r="1035" spans="1:7" x14ac:dyDescent="0.3">
      <c r="A1035" t="s">
        <v>20560</v>
      </c>
      <c r="B1035" t="str">
        <f>IFERROR(VLOOKUP($A1035,ui_labels_mc!$A$2:$F$10000,2,FALSE), "")</f>
        <v>Third Party Request Type</v>
      </c>
      <c r="C1035" t="str">
        <f>IFERROR(VLOOKUP($B1035,ui_labels!$B$2:$F$10000,2,FALSE), IFERROR(VLOOKUP($B1035,ui_labels_mc!$B$2:$F$10000,2,FALSE), ""))</f>
        <v>Terceros Solicitud Tipo</v>
      </c>
      <c r="D1035" t="str">
        <f>IFERROR(VLOOKUP($B1035,ui_labels!$B$2:$F$10000,3,FALSE), IFERROR(VLOOKUP($B1035,ui_labels_mc!$B$2:$F$10000,3,FALSE), ""))</f>
        <v>Tiers Type de demande</v>
      </c>
      <c r="E1035" t="str">
        <f>IFERROR(VLOOKUP($B1035,ui_labels!$B$2:$F$10000,4,FALSE), IFERROR(VLOOKUP($B1035,ui_labels_mc!$B$2:$F$10000,4,FALSE), ""))</f>
        <v>第三者の要求タイプ</v>
      </c>
      <c r="F1035" t="str">
        <f>IFERROR(VLOOKUP($B1035,ui_labels!$B$2:$F$10000,5,FALSE), IFERROR(VLOOKUP($B1035,ui_labels_mc!$B$2:$F$10000,5,FALSE), ""))</f>
        <v>Third Party Anforderungstyp</v>
      </c>
      <c r="G1035" t="str">
        <f t="shared" si="16"/>
        <v>customer_crud_collateralCanvas_thirdPartyRequest_thirdPartyRequest_thirdPartyRequestType_1=Third Party Anforderungstyp</v>
      </c>
    </row>
    <row r="1036" spans="1:7" x14ac:dyDescent="0.3">
      <c r="A1036" t="s">
        <v>20561</v>
      </c>
      <c r="B1036" t="str">
        <f>IFERROR(VLOOKUP($A1036,ui_labels_mc!$A$2:$F$10000,2,FALSE), "")</f>
        <v>User</v>
      </c>
      <c r="C1036" t="str">
        <f>IFERROR(VLOOKUP($B1036,ui_labels!$B$2:$F$10000,2,FALSE), IFERROR(VLOOKUP($B1036,ui_labels_mc!$B$2:$F$10000,2,FALSE), ""))</f>
        <v>Usuario</v>
      </c>
      <c r="D1036" t="str">
        <f>IFERROR(VLOOKUP($B1036,ui_labels!$B$2:$F$10000,3,FALSE), IFERROR(VLOOKUP($B1036,ui_labels_mc!$B$2:$F$10000,3,FALSE), ""))</f>
        <v>Utilisateur</v>
      </c>
      <c r="E1036" t="str">
        <f>IFERROR(VLOOKUP($B1036,ui_labels!$B$2:$F$10000,4,FALSE), IFERROR(VLOOKUP($B1036,ui_labels_mc!$B$2:$F$10000,4,FALSE), ""))</f>
        <v>使用者</v>
      </c>
      <c r="F1036" t="str">
        <f>IFERROR(VLOOKUP($B1036,ui_labels!$B$2:$F$10000,5,FALSE), IFERROR(VLOOKUP($B1036,ui_labels_mc!$B$2:$F$10000,5,FALSE), ""))</f>
        <v>Benutzer</v>
      </c>
      <c r="G1036" t="str">
        <f t="shared" si="16"/>
        <v>customer_crud_collateralCanvas_thirdPartyRequest_thirdPartyRequest_user=Benutzer</v>
      </c>
    </row>
    <row r="1037" spans="1:7" x14ac:dyDescent="0.3">
      <c r="A1037" t="s">
        <v>20563</v>
      </c>
      <c r="B1037" t="str">
        <f>IFERROR(VLOOKUP($A1037,ui_labels_mc!$A$2:$F$10000,2,FALSE), "")</f>
        <v>User</v>
      </c>
      <c r="C1037" t="str">
        <f>IFERROR(VLOOKUP($B1037,ui_labels!$B$2:$F$10000,2,FALSE), IFERROR(VLOOKUP($B1037,ui_labels_mc!$B$2:$F$10000,2,FALSE), ""))</f>
        <v>Usuario</v>
      </c>
      <c r="D1037" t="str">
        <f>IFERROR(VLOOKUP($B1037,ui_labels!$B$2:$F$10000,3,FALSE), IFERROR(VLOOKUP($B1037,ui_labels_mc!$B$2:$F$10000,3,FALSE), ""))</f>
        <v>Utilisateur</v>
      </c>
      <c r="E1037" t="str">
        <f>IFERROR(VLOOKUP($B1037,ui_labels!$B$2:$F$10000,4,FALSE), IFERROR(VLOOKUP($B1037,ui_labels_mc!$B$2:$F$10000,4,FALSE), ""))</f>
        <v>使用者</v>
      </c>
      <c r="F1037" t="str">
        <f>IFERROR(VLOOKUP($B1037,ui_labels!$B$2:$F$10000,5,FALSE), IFERROR(VLOOKUP($B1037,ui_labels_mc!$B$2:$F$10000,5,FALSE), ""))</f>
        <v>Benutzer</v>
      </c>
      <c r="G1037" t="str">
        <f t="shared" si="16"/>
        <v>customer_crud_collateralCanvas_thirdPartyRequest_thirdPartyRequest_user_1=Benutzer</v>
      </c>
    </row>
    <row r="1038" spans="1:7" x14ac:dyDescent="0.3">
      <c r="A1038" t="s">
        <v>20564</v>
      </c>
      <c r="B1038" t="str">
        <f>IFERROR(VLOOKUP($A1038,ui_labels_mc!$A$2:$F$10000,2,FALSE), "")</f>
        <v>User</v>
      </c>
      <c r="C1038" t="str">
        <f>IFERROR(VLOOKUP($B1038,ui_labels!$B$2:$F$10000,2,FALSE), IFERROR(VLOOKUP($B1038,ui_labels_mc!$B$2:$F$10000,2,FALSE), ""))</f>
        <v>Usuario</v>
      </c>
      <c r="D1038" t="str">
        <f>IFERROR(VLOOKUP($B1038,ui_labels!$B$2:$F$10000,3,FALSE), IFERROR(VLOOKUP($B1038,ui_labels_mc!$B$2:$F$10000,3,FALSE), ""))</f>
        <v>Utilisateur</v>
      </c>
      <c r="E1038" t="str">
        <f>IFERROR(VLOOKUP($B1038,ui_labels!$B$2:$F$10000,4,FALSE), IFERROR(VLOOKUP($B1038,ui_labels_mc!$B$2:$F$10000,4,FALSE), ""))</f>
        <v>使用者</v>
      </c>
      <c r="F1038" t="str">
        <f>IFERROR(VLOOKUP($B1038,ui_labels!$B$2:$F$10000,5,FALSE), IFERROR(VLOOKUP($B1038,ui_labels_mc!$B$2:$F$10000,5,FALSE), ""))</f>
        <v>Benutzer</v>
      </c>
      <c r="G1038" t="str">
        <f t="shared" si="16"/>
        <v>customer_crud_collateralCanvas_thirdPartyRequest_thirdPartyRequest_user_4_searchBox=Benutzer</v>
      </c>
    </row>
    <row r="1039" spans="1:7" x14ac:dyDescent="0.3">
      <c r="A1039" t="s">
        <v>20565</v>
      </c>
      <c r="B1039" t="str">
        <f>IFERROR(VLOOKUP($A1039,ui_labels_mc!$A$2:$F$10000,2,FALSE), "")</f>
        <v>User</v>
      </c>
      <c r="C1039" t="str">
        <f>IFERROR(VLOOKUP($B1039,ui_labels!$B$2:$F$10000,2,FALSE), IFERROR(VLOOKUP($B1039,ui_labels_mc!$B$2:$F$10000,2,FALSE), ""))</f>
        <v>Usuario</v>
      </c>
      <c r="D1039" t="str">
        <f>IFERROR(VLOOKUP($B1039,ui_labels!$B$2:$F$10000,3,FALSE), IFERROR(VLOOKUP($B1039,ui_labels_mc!$B$2:$F$10000,3,FALSE), ""))</f>
        <v>Utilisateur</v>
      </c>
      <c r="E1039" t="str">
        <f>IFERROR(VLOOKUP($B1039,ui_labels!$B$2:$F$10000,4,FALSE), IFERROR(VLOOKUP($B1039,ui_labels_mc!$B$2:$F$10000,4,FALSE), ""))</f>
        <v>使用者</v>
      </c>
      <c r="F1039" t="str">
        <f>IFERROR(VLOOKUP($B1039,ui_labels!$B$2:$F$10000,5,FALSE), IFERROR(VLOOKUP($B1039,ui_labels_mc!$B$2:$F$10000,5,FALSE), ""))</f>
        <v>Benutzer</v>
      </c>
      <c r="G1039" t="str">
        <f t="shared" si="16"/>
        <v>customer_crud_collateralCanvas_thirdPartyRequest_user=Benutzer</v>
      </c>
    </row>
    <row r="1040" spans="1:7" x14ac:dyDescent="0.3">
      <c r="A1040" t="s">
        <v>20566</v>
      </c>
      <c r="B1040" t="str">
        <f>IFERROR(VLOOKUP($A1040,ui_labels_mc!$A$2:$F$10000,2,FALSE), "")</f>
        <v>Collateral Category</v>
      </c>
      <c r="C1040" t="str">
        <f>IFERROR(VLOOKUP($B1040,ui_labels!$B$2:$F$10000,2,FALSE), IFERROR(VLOOKUP($B1040,ui_labels_mc!$B$2:$F$10000,2,FALSE), ""))</f>
        <v>Colateral Categoría</v>
      </c>
      <c r="D1040" t="str">
        <f>IFERROR(VLOOKUP($B1040,ui_labels!$B$2:$F$10000,3,FALSE), IFERROR(VLOOKUP($B1040,ui_labels_mc!$B$2:$F$10000,3,FALSE), ""))</f>
        <v>Collateral Catégorie</v>
      </c>
      <c r="E1040" t="str">
        <f>IFERROR(VLOOKUP($B1040,ui_labels!$B$2:$F$10000,4,FALSE), IFERROR(VLOOKUP($B1040,ui_labels_mc!$B$2:$F$10000,4,FALSE), ""))</f>
        <v>担保カテゴリー</v>
      </c>
      <c r="F1040" t="str">
        <f>IFERROR(VLOOKUP($B1040,ui_labels!$B$2:$F$10000,5,FALSE), IFERROR(VLOOKUP($B1040,ui_labels_mc!$B$2:$F$10000,5,FALSE), ""))</f>
        <v>Collateral Kategorie</v>
      </c>
      <c r="G1040" t="str">
        <f t="shared" si="16"/>
        <v>customer_crud_collateral_collateralCategory=Collateral Kategorie</v>
      </c>
    </row>
    <row r="1041" spans="1:7" x14ac:dyDescent="0.3">
      <c r="A1041" t="s">
        <v>20567</v>
      </c>
      <c r="B1041" t="str">
        <f>IFERROR(VLOOKUP($A1041,ui_labels_mc!$A$2:$F$10000,2,FALSE), "")</f>
        <v>Collateral Desc</v>
      </c>
      <c r="C1041" t="str">
        <f>IFERROR(VLOOKUP($B1041,ui_labels!$B$2:$F$10000,2,FALSE), IFERROR(VLOOKUP($B1041,ui_labels_mc!$B$2:$F$10000,2,FALSE), ""))</f>
        <v>Colateral Desc</v>
      </c>
      <c r="D1041" t="str">
        <f>IFERROR(VLOOKUP($B1041,ui_labels!$B$2:$F$10000,3,FALSE), IFERROR(VLOOKUP($B1041,ui_labels_mc!$B$2:$F$10000,3,FALSE), ""))</f>
        <v>Collatéraux Desc</v>
      </c>
      <c r="E1041" t="str">
        <f>IFERROR(VLOOKUP($B1041,ui_labels!$B$2:$F$10000,4,FALSE), IFERROR(VLOOKUP($B1041,ui_labels_mc!$B$2:$F$10000,4,FALSE), ""))</f>
        <v>担保 Desc</v>
      </c>
      <c r="F1041" t="str">
        <f>IFERROR(VLOOKUP($B1041,ui_labels!$B$2:$F$10000,5,FALSE), IFERROR(VLOOKUP($B1041,ui_labels_mc!$B$2:$F$10000,5,FALSE), ""))</f>
        <v>Beschreibung der Sicherheit</v>
      </c>
      <c r="G1041" t="str">
        <f t="shared" si="16"/>
        <v>customer_crud_collateral_collateralDescription=Beschreibung der Sicherheit</v>
      </c>
    </row>
    <row r="1042" spans="1:7" x14ac:dyDescent="0.3">
      <c r="A1042" t="s">
        <v>20568</v>
      </c>
      <c r="B1042" t="str">
        <f>IFERROR(VLOOKUP($A1042,ui_labels_mc!$A$2:$F$10000,2,FALSE), "")</f>
        <v>Collateral Name</v>
      </c>
      <c r="C1042" t="str">
        <f>IFERROR(VLOOKUP($B1042,ui_labels!$B$2:$F$10000,2,FALSE), IFERROR(VLOOKUP($B1042,ui_labels_mc!$B$2:$F$10000,2,FALSE), ""))</f>
        <v>Nombre Colateral</v>
      </c>
      <c r="D1042" t="str">
        <f>IFERROR(VLOOKUP($B1042,ui_labels!$B$2:$F$10000,3,FALSE), IFERROR(VLOOKUP($B1042,ui_labels_mc!$B$2:$F$10000,3,FALSE), ""))</f>
        <v>Nom Collateral</v>
      </c>
      <c r="E1042" t="str">
        <f>IFERROR(VLOOKUP($B1042,ui_labels!$B$2:$F$10000,4,FALSE), IFERROR(VLOOKUP($B1042,ui_labels_mc!$B$2:$F$10000,4,FALSE), ""))</f>
        <v>担保名前</v>
      </c>
      <c r="F1042" t="str">
        <f>IFERROR(VLOOKUP($B1042,ui_labels!$B$2:$F$10000,5,FALSE), IFERROR(VLOOKUP($B1042,ui_labels_mc!$B$2:$F$10000,5,FALSE), ""))</f>
        <v>Collateral-Name</v>
      </c>
      <c r="G1042" t="str">
        <f t="shared" si="16"/>
        <v>customer_crud_collateral_collateralName=Collateral-Name</v>
      </c>
    </row>
    <row r="1043" spans="1:7" x14ac:dyDescent="0.3">
      <c r="A1043" t="s">
        <v>20569</v>
      </c>
      <c r="B1043" t="str">
        <f>IFERROR(VLOOKUP($A1043,ui_labels_mc!$A$2:$F$10000,2,FALSE), "")</f>
        <v>Collateral Sub-category</v>
      </c>
      <c r="C1043" t="str">
        <f>IFERROR(VLOOKUP($B1043,ui_labels!$B$2:$F$10000,2,FALSE), IFERROR(VLOOKUP($B1043,ui_labels_mc!$B$2:$F$10000,2,FALSE), ""))</f>
        <v>Colateral Sub-categoría</v>
      </c>
      <c r="D1043" t="str">
        <f>IFERROR(VLOOKUP($B1043,ui_labels!$B$2:$F$10000,3,FALSE), IFERROR(VLOOKUP($B1043,ui_labels_mc!$B$2:$F$10000,3,FALSE), ""))</f>
        <v>Sous-catégorie Collateral</v>
      </c>
      <c r="E1043" t="str">
        <f>IFERROR(VLOOKUP($B1043,ui_labels!$B$2:$F$10000,4,FALSE), IFERROR(VLOOKUP($B1043,ui_labels_mc!$B$2:$F$10000,4,FALSE), ""))</f>
        <v>担保サブカテゴリ</v>
      </c>
      <c r="F1043" t="str">
        <f>IFERROR(VLOOKUP($B1043,ui_labels!$B$2:$F$10000,5,FALSE), IFERROR(VLOOKUP($B1043,ui_labels_mc!$B$2:$F$10000,5,FALSE), ""))</f>
        <v>Collateral-Unterkategorie</v>
      </c>
      <c r="G1043" t="str">
        <f t="shared" si="16"/>
        <v>customer_crud_collateral_collateralType=Collateral-Unterkategorie</v>
      </c>
    </row>
    <row r="1044" spans="1:7" x14ac:dyDescent="0.3">
      <c r="A1044" t="s">
        <v>20571</v>
      </c>
      <c r="B1044" t="str">
        <f>IFERROR(VLOOKUP($A1044,ui_labels_mc!$A$2:$F$10000,2,FALSE), "")</f>
        <v>Date Created</v>
      </c>
      <c r="C1044" t="str">
        <f>IFERROR(VLOOKUP($B1044,ui_labels!$B$2:$F$10000,2,FALSE), IFERROR(VLOOKUP($B1044,ui_labels_mc!$B$2:$F$10000,2,FALSE), ""))</f>
        <v>Fecha de creación</v>
      </c>
      <c r="D1044" t="str">
        <f>IFERROR(VLOOKUP($B1044,ui_labels!$B$2:$F$10000,3,FALSE), IFERROR(VLOOKUP($B1044,ui_labels_mc!$B$2:$F$10000,3,FALSE), ""))</f>
        <v>Date de création</v>
      </c>
      <c r="E1044" t="str">
        <f>IFERROR(VLOOKUP($B1044,ui_labels!$B$2:$F$10000,4,FALSE), IFERROR(VLOOKUP($B1044,ui_labels_mc!$B$2:$F$10000,4,FALSE), ""))</f>
        <v>作成された日付</v>
      </c>
      <c r="F1044" t="str">
        <f>IFERROR(VLOOKUP($B1044,ui_labels!$B$2:$F$10000,5,FALSE), IFERROR(VLOOKUP($B1044,ui_labels_mc!$B$2:$F$10000,5,FALSE), ""))</f>
        <v>Erstellt am</v>
      </c>
      <c r="G1044" t="str">
        <f t="shared" si="16"/>
        <v>customer_crud_collateral_metaInfo_createdAt=Erstellt am</v>
      </c>
    </row>
    <row r="1045" spans="1:7" x14ac:dyDescent="0.3">
      <c r="A1045" t="s">
        <v>20572</v>
      </c>
      <c r="B1045" t="str">
        <f>IFERROR(VLOOKUP($A1045,ui_labels_mc!$A$2:$F$10000,2,FALSE), "")</f>
        <v>Date Recorded</v>
      </c>
      <c r="C1045" t="str">
        <f>IFERROR(VLOOKUP($B1045,ui_labels!$B$2:$F$10000,2,FALSE), IFERROR(VLOOKUP($B1045,ui_labels_mc!$B$2:$F$10000,2,FALSE), ""))</f>
        <v>Fecha grabada</v>
      </c>
      <c r="D1045" t="str">
        <f>IFERROR(VLOOKUP($B1045,ui_labels!$B$2:$F$10000,3,FALSE), IFERROR(VLOOKUP($B1045,ui_labels_mc!$B$2:$F$10000,3,FALSE), ""))</f>
        <v>Date inscrite</v>
      </c>
      <c r="E1045" t="str">
        <f>IFERROR(VLOOKUP($B1045,ui_labels!$B$2:$F$10000,4,FALSE), IFERROR(VLOOKUP($B1045,ui_labels_mc!$B$2:$F$10000,4,FALSE), ""))</f>
        <v>記録されている日付</v>
      </c>
      <c r="F1045" t="str">
        <f>IFERROR(VLOOKUP($B1045,ui_labels!$B$2:$F$10000,5,FALSE), IFERROR(VLOOKUP($B1045,ui_labels_mc!$B$2:$F$10000,5,FALSE), ""))</f>
        <v>Eintragungsdatum</v>
      </c>
      <c r="G1045" t="str">
        <f t="shared" si="16"/>
        <v>customer_crud_collateral_metaInfo_lastModifiedAt=Eintragungsdatum</v>
      </c>
    </row>
    <row r="1046" spans="1:7" x14ac:dyDescent="0.3">
      <c r="A1046" t="s">
        <v>20573</v>
      </c>
      <c r="B1046" t="str">
        <f>IFERROR(VLOOKUP($A1046,ui_labels_mc!$A$2:$F$10000,2,FALSE), "")</f>
        <v>Seq No.</v>
      </c>
      <c r="C1046" t="str">
        <f>IFERROR(VLOOKUP($B1046,ui_labels!$B$2:$F$10000,2,FALSE), IFERROR(VLOOKUP($B1046,ui_labels_mc!$B$2:$F$10000,2,FALSE), ""))</f>
        <v>No SEQ.</v>
      </c>
      <c r="D1046" t="str">
        <f>IFERROR(VLOOKUP($B1046,ui_labels!$B$2:$F$10000,3,FALSE), IFERROR(VLOOKUP($B1046,ui_labels_mc!$B$2:$F$10000,3,FALSE), ""))</f>
        <v>Seq no</v>
      </c>
      <c r="E1046" t="str">
        <f>IFERROR(VLOOKUP($B1046,ui_labels!$B$2:$F$10000,4,FALSE), IFERROR(VLOOKUP($B1046,ui_labels_mc!$B$2:$F$10000,4,FALSE), ""))</f>
        <v>Seq 号</v>
      </c>
      <c r="F1046" t="str">
        <f>IFERROR(VLOOKUP($B1046,ui_labels!$B$2:$F$10000,5,FALSE), IFERROR(VLOOKUP($B1046,ui_labels_mc!$B$2:$F$10000,5,FALSE), ""))</f>
        <v>Sequenznummer</v>
      </c>
      <c r="G1046" t="str">
        <f t="shared" si="16"/>
        <v>customer_crud_collateral_refNumber=Sequenznummer</v>
      </c>
    </row>
    <row r="1047" spans="1:7" x14ac:dyDescent="0.3">
      <c r="A1047" t="s">
        <v>20574</v>
      </c>
      <c r="B1047" t="str">
        <f>IFERROR(VLOOKUP($A1047,ui_labels_mc!$A$2:$F$10000,2,FALSE), "")</f>
        <v>Text</v>
      </c>
      <c r="C1047" t="str">
        <f>IFERROR(VLOOKUP($B1047,ui_labels!$B$2:$F$10000,2,FALSE), IFERROR(VLOOKUP($B1047,ui_labels_mc!$B$2:$F$10000,2,FALSE), ""))</f>
        <v>Texto</v>
      </c>
      <c r="D1047" t="str">
        <f>IFERROR(VLOOKUP($B1047,ui_labels!$B$2:$F$10000,3,FALSE), IFERROR(VLOOKUP($B1047,ui_labels_mc!$B$2:$F$10000,3,FALSE), ""))</f>
        <v>Texte</v>
      </c>
      <c r="E1047" t="str">
        <f>IFERROR(VLOOKUP($B1047,ui_labels!$B$2:$F$10000,4,FALSE), IFERROR(VLOOKUP($B1047,ui_labels_mc!$B$2:$F$10000,4,FALSE), ""))</f>
        <v>テキスト</v>
      </c>
      <c r="F1047" t="str">
        <f>IFERROR(VLOOKUP($B1047,ui_labels!$B$2:$F$10000,5,FALSE), IFERROR(VLOOKUP($B1047,ui_labels_mc!$B$2:$F$10000,5,FALSE), ""))</f>
        <v>Text</v>
      </c>
      <c r="G1047" t="str">
        <f t="shared" si="16"/>
        <v>customer_crud_commentCustomer_commentText=Text</v>
      </c>
    </row>
    <row r="1048" spans="1:7" x14ac:dyDescent="0.3">
      <c r="A1048" t="s">
        <v>20575</v>
      </c>
      <c r="B1048" t="str">
        <f>IFERROR(VLOOKUP($A1048,ui_labels_mc!$A$2:$F$10000,2,FALSE), "")</f>
        <v>Comment Type</v>
      </c>
      <c r="C1048" t="str">
        <f>IFERROR(VLOOKUP($B1048,ui_labels!$B$2:$F$10000,2,FALSE), IFERROR(VLOOKUP($B1048,ui_labels_mc!$B$2:$F$10000,2,FALSE), ""))</f>
        <v>Tipo de comentario</v>
      </c>
      <c r="D1048" t="str">
        <f>IFERROR(VLOOKUP($B1048,ui_labels!$B$2:$F$10000,3,FALSE), IFERROR(VLOOKUP($B1048,ui_labels_mc!$B$2:$F$10000,3,FALSE), ""))</f>
        <v>Type de commentaire</v>
      </c>
      <c r="E1048" t="str">
        <f>IFERROR(VLOOKUP($B1048,ui_labels!$B$2:$F$10000,4,FALSE), IFERROR(VLOOKUP($B1048,ui_labels_mc!$B$2:$F$10000,4,FALSE), ""))</f>
        <v>コメントの種類</v>
      </c>
      <c r="F1048" t="str">
        <f>IFERROR(VLOOKUP($B1048,ui_labels!$B$2:$F$10000,5,FALSE), IFERROR(VLOOKUP($B1048,ui_labels_mc!$B$2:$F$10000,5,FALSE), ""))</f>
        <v>Kommentartyp</v>
      </c>
      <c r="G1048" t="str">
        <f t="shared" si="16"/>
        <v>customer_crud_commentCustomer_commentType_value=Kommentartyp</v>
      </c>
    </row>
    <row r="1049" spans="1:7" x14ac:dyDescent="0.3">
      <c r="A1049" t="s">
        <v>20576</v>
      </c>
      <c r="B1049" t="str">
        <f>IFERROR(VLOOKUP($A1049,ui_labels_mc!$A$2:$F$10000,2,FALSE), "")</f>
        <v>Date Added</v>
      </c>
      <c r="C1049" t="str">
        <f>IFERROR(VLOOKUP($B1049,ui_labels!$B$2:$F$10000,2,FALSE), IFERROR(VLOOKUP($B1049,ui_labels_mc!$B$2:$F$10000,2,FALSE), ""))</f>
        <v>Fecha agregada</v>
      </c>
      <c r="D1049" t="str">
        <f>IFERROR(VLOOKUP($B1049,ui_labels!$B$2:$F$10000,3,FALSE), IFERROR(VLOOKUP($B1049,ui_labels_mc!$B$2:$F$10000,3,FALSE), ""))</f>
        <v>Date d'ajout</v>
      </c>
      <c r="E1049" t="str">
        <f>IFERROR(VLOOKUP($B1049,ui_labels!$B$2:$F$10000,4,FALSE), IFERROR(VLOOKUP($B1049,ui_labels_mc!$B$2:$F$10000,4,FALSE), ""))</f>
        <v>追加された日付</v>
      </c>
      <c r="F1049" t="str">
        <f>IFERROR(VLOOKUP($B1049,ui_labels!$B$2:$F$10000,5,FALSE), IFERROR(VLOOKUP($B1049,ui_labels_mc!$B$2:$F$10000,5,FALSE), ""))</f>
        <v>Hinzugefügt am</v>
      </c>
      <c r="G1049" t="str">
        <f t="shared" si="16"/>
        <v>customer_crud_commentCustomer_metaInfo_createdAt=Hinzugefügt am</v>
      </c>
    </row>
    <row r="1050" spans="1:7" x14ac:dyDescent="0.3">
      <c r="A1050" t="s">
        <v>20577</v>
      </c>
      <c r="B1050" t="str">
        <f>IFERROR(VLOOKUP($A1050,ui_labels_mc!$A$2:$F$10000,2,FALSE), "")</f>
        <v>Author</v>
      </c>
      <c r="C1050" t="str">
        <f>IFERROR(VLOOKUP($B1050,ui_labels!$B$2:$F$10000,2,FALSE), IFERROR(VLOOKUP($B1050,ui_labels_mc!$B$2:$F$10000,2,FALSE), ""))</f>
        <v>Autor</v>
      </c>
      <c r="D1050" t="str">
        <f>IFERROR(VLOOKUP($B1050,ui_labels!$B$2:$F$10000,3,FALSE), IFERROR(VLOOKUP($B1050,ui_labels_mc!$B$2:$F$10000,3,FALSE), ""))</f>
        <v>Auteur</v>
      </c>
      <c r="E1050" t="str">
        <f>IFERROR(VLOOKUP($B1050,ui_labels!$B$2:$F$10000,4,FALSE), IFERROR(VLOOKUP($B1050,ui_labels_mc!$B$2:$F$10000,4,FALSE), ""))</f>
        <v>著者</v>
      </c>
      <c r="F1050" t="str">
        <f>IFERROR(VLOOKUP($B1050,ui_labels!$B$2:$F$10000,5,FALSE), IFERROR(VLOOKUP($B1050,ui_labels_mc!$B$2:$F$10000,5,FALSE), ""))</f>
        <v>Autor</v>
      </c>
      <c r="G1050" t="str">
        <f t="shared" si="16"/>
        <v>customer_crud_commentCustomer_metaInfo_createdByUser=Autor</v>
      </c>
    </row>
    <row r="1051" spans="1:7" x14ac:dyDescent="0.3">
      <c r="A1051" t="s">
        <v>20578</v>
      </c>
      <c r="B1051" t="str">
        <f>IFERROR(VLOOKUP($A1051,ui_labels_mc!$A$2:$F$10000,2,FALSE), "")</f>
        <v>Last Updated Date</v>
      </c>
      <c r="C1051" t="str">
        <f>IFERROR(VLOOKUP($B1051,ui_labels!$B$2:$F$10000,2,FALSE), IFERROR(VLOOKUP($B1051,ui_labels_mc!$B$2:$F$10000,2,FALSE), ""))</f>
        <v>Última fecha de actualización</v>
      </c>
      <c r="D1051" t="str">
        <f>IFERROR(VLOOKUP($B1051,ui_labels!$B$2:$F$10000,3,FALSE), IFERROR(VLOOKUP($B1051,ui_labels_mc!$B$2:$F$10000,3,FALSE), ""))</f>
        <v>Dernière mise à jour</v>
      </c>
      <c r="E1051" t="str">
        <f>IFERROR(VLOOKUP($B1051,ui_labels!$B$2:$F$10000,4,FALSE), IFERROR(VLOOKUP($B1051,ui_labels_mc!$B$2:$F$10000,4,FALSE), ""))</f>
        <v>最終更新日</v>
      </c>
      <c r="F1051" t="str">
        <f>IFERROR(VLOOKUP($B1051,ui_labels!$B$2:$F$10000,5,FALSE), IFERROR(VLOOKUP($B1051,ui_labels_mc!$B$2:$F$10000,5,FALSE), ""))</f>
        <v xml:space="preserve">Zuletzt aktualisiert am </v>
      </c>
      <c r="G1051" t="str">
        <f t="shared" si="16"/>
        <v xml:space="preserve">customer_crud_commentCustomer_metaInfo_lastModifiedAt=Zuletzt aktualisiert am </v>
      </c>
    </row>
    <row r="1052" spans="1:7" x14ac:dyDescent="0.3">
      <c r="A1052" t="s">
        <v>20579</v>
      </c>
      <c r="B1052" t="str">
        <f>IFERROR(VLOOKUP($A1052,ui_labels_mc!$A$2:$F$10000,2,FALSE), "")</f>
        <v>No.</v>
      </c>
      <c r="C1052" t="str">
        <f>IFERROR(VLOOKUP($B1052,ui_labels!$B$2:$F$10000,2,FALSE), IFERROR(VLOOKUP($B1052,ui_labels_mc!$B$2:$F$10000,2,FALSE), ""))</f>
        <v>No.</v>
      </c>
      <c r="D1052" t="str">
        <f>IFERROR(VLOOKUP($B1052,ui_labels!$B$2:$F$10000,3,FALSE), IFERROR(VLOOKUP($B1052,ui_labels_mc!$B$2:$F$10000,3,FALSE), ""))</f>
        <v>No</v>
      </c>
      <c r="E1052" t="str">
        <f>IFERROR(VLOOKUP($B1052,ui_labels!$B$2:$F$10000,4,FALSE), IFERROR(VLOOKUP($B1052,ui_labels_mc!$B$2:$F$10000,4,FALSE), ""))</f>
        <v>号</v>
      </c>
      <c r="F1052" t="str">
        <f>IFERROR(VLOOKUP($B1052,ui_labels!$B$2:$F$10000,5,FALSE), IFERROR(VLOOKUP($B1052,ui_labels_mc!$B$2:$F$10000,5,FALSE), ""))</f>
        <v xml:space="preserve">Nr. </v>
      </c>
      <c r="G1052" t="str">
        <f t="shared" si="16"/>
        <v xml:space="preserve">customer_crud_commentCustomer_numIndex=Nr. </v>
      </c>
    </row>
    <row r="1053" spans="1:7" x14ac:dyDescent="0.3">
      <c r="A1053" t="s">
        <v>20580</v>
      </c>
      <c r="B1053" t="str">
        <f>IFERROR(VLOOKUP($A1053,ui_labels_mc!$A$2:$F$10000,2,FALSE), "")</f>
        <v>Text</v>
      </c>
      <c r="C1053" t="str">
        <f>IFERROR(VLOOKUP($B1053,ui_labels!$B$2:$F$10000,2,FALSE), IFERROR(VLOOKUP($B1053,ui_labels_mc!$B$2:$F$10000,2,FALSE), ""))</f>
        <v>Texto</v>
      </c>
      <c r="D1053" t="str">
        <f>IFERROR(VLOOKUP($B1053,ui_labels!$B$2:$F$10000,3,FALSE), IFERROR(VLOOKUP($B1053,ui_labels_mc!$B$2:$F$10000,3,FALSE), ""))</f>
        <v>Texte</v>
      </c>
      <c r="E1053" t="str">
        <f>IFERROR(VLOOKUP($B1053,ui_labels!$B$2:$F$10000,4,FALSE), IFERROR(VLOOKUP($B1053,ui_labels_mc!$B$2:$F$10000,4,FALSE), ""))</f>
        <v>テキスト</v>
      </c>
      <c r="F1053" t="str">
        <f>IFERROR(VLOOKUP($B1053,ui_labels!$B$2:$F$10000,5,FALSE), IFERROR(VLOOKUP($B1053,ui_labels_mc!$B$2:$F$10000,5,FALSE), ""))</f>
        <v>Text</v>
      </c>
      <c r="G1053" t="str">
        <f t="shared" si="16"/>
        <v>customer_crud_commentRequestDocumentGroup_commentText=Text</v>
      </c>
    </row>
    <row r="1054" spans="1:7" x14ac:dyDescent="0.3">
      <c r="A1054" t="s">
        <v>20581</v>
      </c>
      <c r="B1054" t="str">
        <f>IFERROR(VLOOKUP($A1054,ui_labels_mc!$A$2:$F$10000,2,FALSE), "")</f>
        <v>Comment Type</v>
      </c>
      <c r="C1054" t="str">
        <f>IFERROR(VLOOKUP($B1054,ui_labels!$B$2:$F$10000,2,FALSE), IFERROR(VLOOKUP($B1054,ui_labels_mc!$B$2:$F$10000,2,FALSE), ""))</f>
        <v>Tipo de comentario</v>
      </c>
      <c r="D1054" t="str">
        <f>IFERROR(VLOOKUP($B1054,ui_labels!$B$2:$F$10000,3,FALSE), IFERROR(VLOOKUP($B1054,ui_labels_mc!$B$2:$F$10000,3,FALSE), ""))</f>
        <v>Type de commentaire</v>
      </c>
      <c r="E1054" t="str">
        <f>IFERROR(VLOOKUP($B1054,ui_labels!$B$2:$F$10000,4,FALSE), IFERROR(VLOOKUP($B1054,ui_labels_mc!$B$2:$F$10000,4,FALSE), ""))</f>
        <v>コメントの種類</v>
      </c>
      <c r="F1054" t="str">
        <f>IFERROR(VLOOKUP($B1054,ui_labels!$B$2:$F$10000,5,FALSE), IFERROR(VLOOKUP($B1054,ui_labels_mc!$B$2:$F$10000,5,FALSE), ""))</f>
        <v>Kommentartyp</v>
      </c>
      <c r="G1054" t="str">
        <f t="shared" si="16"/>
        <v>customer_crud_commentRequestDocumentGroup_commentType_value=Kommentartyp</v>
      </c>
    </row>
    <row r="1055" spans="1:7" x14ac:dyDescent="0.3">
      <c r="A1055" t="s">
        <v>20582</v>
      </c>
      <c r="B1055" t="str">
        <f>IFERROR(VLOOKUP($A1055,ui_labels_mc!$A$2:$F$10000,2,FALSE), "")</f>
        <v>Date Added</v>
      </c>
      <c r="C1055" t="str">
        <f>IFERROR(VLOOKUP($B1055,ui_labels!$B$2:$F$10000,2,FALSE), IFERROR(VLOOKUP($B1055,ui_labels_mc!$B$2:$F$10000,2,FALSE), ""))</f>
        <v>Fecha agregada</v>
      </c>
      <c r="D1055" t="str">
        <f>IFERROR(VLOOKUP($B1055,ui_labels!$B$2:$F$10000,3,FALSE), IFERROR(VLOOKUP($B1055,ui_labels_mc!$B$2:$F$10000,3,FALSE), ""))</f>
        <v>Date d'ajout</v>
      </c>
      <c r="E1055" t="str">
        <f>IFERROR(VLOOKUP($B1055,ui_labels!$B$2:$F$10000,4,FALSE), IFERROR(VLOOKUP($B1055,ui_labels_mc!$B$2:$F$10000,4,FALSE), ""))</f>
        <v>追加された日付</v>
      </c>
      <c r="F1055" t="str">
        <f>IFERROR(VLOOKUP($B1055,ui_labels!$B$2:$F$10000,5,FALSE), IFERROR(VLOOKUP($B1055,ui_labels_mc!$B$2:$F$10000,5,FALSE), ""))</f>
        <v>Hinzugefügt am</v>
      </c>
      <c r="G1055" t="str">
        <f t="shared" si="16"/>
        <v>customer_crud_commentRequestDocumentGroup_metaInfo_createdAt=Hinzugefügt am</v>
      </c>
    </row>
    <row r="1056" spans="1:7" x14ac:dyDescent="0.3">
      <c r="A1056" t="s">
        <v>20583</v>
      </c>
      <c r="B1056" t="str">
        <f>IFERROR(VLOOKUP($A1056,ui_labels_mc!$A$2:$F$10000,2,FALSE), "")</f>
        <v>Author</v>
      </c>
      <c r="C1056" t="str">
        <f>IFERROR(VLOOKUP($B1056,ui_labels!$B$2:$F$10000,2,FALSE), IFERROR(VLOOKUP($B1056,ui_labels_mc!$B$2:$F$10000,2,FALSE), ""))</f>
        <v>Autor</v>
      </c>
      <c r="D1056" t="str">
        <f>IFERROR(VLOOKUP($B1056,ui_labels!$B$2:$F$10000,3,FALSE), IFERROR(VLOOKUP($B1056,ui_labels_mc!$B$2:$F$10000,3,FALSE), ""))</f>
        <v>Auteur</v>
      </c>
      <c r="E1056" t="str">
        <f>IFERROR(VLOOKUP($B1056,ui_labels!$B$2:$F$10000,4,FALSE), IFERROR(VLOOKUP($B1056,ui_labels_mc!$B$2:$F$10000,4,FALSE), ""))</f>
        <v>著者</v>
      </c>
      <c r="F1056" t="str">
        <f>IFERROR(VLOOKUP($B1056,ui_labels!$B$2:$F$10000,5,FALSE), IFERROR(VLOOKUP($B1056,ui_labels_mc!$B$2:$F$10000,5,FALSE), ""))</f>
        <v>Autor</v>
      </c>
      <c r="G1056" t="str">
        <f t="shared" si="16"/>
        <v>customer_crud_commentRequestDocumentGroup_metaInfo_createdByUser=Autor</v>
      </c>
    </row>
    <row r="1057" spans="1:7" x14ac:dyDescent="0.3">
      <c r="A1057" t="s">
        <v>20584</v>
      </c>
      <c r="B1057" t="str">
        <f>IFERROR(VLOOKUP($A1057,ui_labels_mc!$A$2:$F$10000,2,FALSE), "")</f>
        <v>Last Updated Date</v>
      </c>
      <c r="C1057" t="str">
        <f>IFERROR(VLOOKUP($B1057,ui_labels!$B$2:$F$10000,2,FALSE), IFERROR(VLOOKUP($B1057,ui_labels_mc!$B$2:$F$10000,2,FALSE), ""))</f>
        <v>Última fecha de actualización</v>
      </c>
      <c r="D1057" t="str">
        <f>IFERROR(VLOOKUP($B1057,ui_labels!$B$2:$F$10000,3,FALSE), IFERROR(VLOOKUP($B1057,ui_labels_mc!$B$2:$F$10000,3,FALSE), ""))</f>
        <v>Dernière mise à jour</v>
      </c>
      <c r="E1057" t="str">
        <f>IFERROR(VLOOKUP($B1057,ui_labels!$B$2:$F$10000,4,FALSE), IFERROR(VLOOKUP($B1057,ui_labels_mc!$B$2:$F$10000,4,FALSE), ""))</f>
        <v>最終更新日</v>
      </c>
      <c r="F1057" t="str">
        <f>IFERROR(VLOOKUP($B1057,ui_labels!$B$2:$F$10000,5,FALSE), IFERROR(VLOOKUP($B1057,ui_labels_mc!$B$2:$F$10000,5,FALSE), ""))</f>
        <v xml:space="preserve">Zuletzt aktualisiert am </v>
      </c>
      <c r="G1057" t="str">
        <f t="shared" si="16"/>
        <v xml:space="preserve">customer_crud_commentRequestDocumentGroup_metaInfo_lastModifiedAt=Zuletzt aktualisiert am </v>
      </c>
    </row>
    <row r="1058" spans="1:7" x14ac:dyDescent="0.3">
      <c r="A1058" t="s">
        <v>20585</v>
      </c>
      <c r="B1058" t="str">
        <f>IFERROR(VLOOKUP($A1058,ui_labels_mc!$A$2:$F$10000,2,FALSE), "")</f>
        <v>No.</v>
      </c>
      <c r="C1058" t="str">
        <f>IFERROR(VLOOKUP($B1058,ui_labels!$B$2:$F$10000,2,FALSE), IFERROR(VLOOKUP($B1058,ui_labels_mc!$B$2:$F$10000,2,FALSE), ""))</f>
        <v>No.</v>
      </c>
      <c r="D1058" t="str">
        <f>IFERROR(VLOOKUP($B1058,ui_labels!$B$2:$F$10000,3,FALSE), IFERROR(VLOOKUP($B1058,ui_labels_mc!$B$2:$F$10000,3,FALSE), ""))</f>
        <v>No</v>
      </c>
      <c r="E1058" t="str">
        <f>IFERROR(VLOOKUP($B1058,ui_labels!$B$2:$F$10000,4,FALSE), IFERROR(VLOOKUP($B1058,ui_labels_mc!$B$2:$F$10000,4,FALSE), ""))</f>
        <v>号</v>
      </c>
      <c r="F1058" t="str">
        <f>IFERROR(VLOOKUP($B1058,ui_labels!$B$2:$F$10000,5,FALSE), IFERROR(VLOOKUP($B1058,ui_labels_mc!$B$2:$F$10000,5,FALSE), ""))</f>
        <v xml:space="preserve">Nr. </v>
      </c>
      <c r="G1058" t="str">
        <f t="shared" si="16"/>
        <v xml:space="preserve">customer_crud_commentRequestDocumentGroup_numIndex=Nr. </v>
      </c>
    </row>
    <row r="1059" spans="1:7" x14ac:dyDescent="0.3">
      <c r="A1059" t="s">
        <v>20586</v>
      </c>
      <c r="B1059" t="str">
        <f>IFERROR(VLOOKUP($A1059,ui_labels_mc!$A$2:$F$10000,2,FALSE), "")</f>
        <v>Text</v>
      </c>
      <c r="C1059" t="str">
        <f>IFERROR(VLOOKUP($B1059,ui_labels!$B$2:$F$10000,2,FALSE), IFERROR(VLOOKUP($B1059,ui_labels_mc!$B$2:$F$10000,2,FALSE), ""))</f>
        <v>Texto</v>
      </c>
      <c r="D1059" t="str">
        <f>IFERROR(VLOOKUP($B1059,ui_labels!$B$2:$F$10000,3,FALSE), IFERROR(VLOOKUP($B1059,ui_labels_mc!$B$2:$F$10000,3,FALSE), ""))</f>
        <v>Texte</v>
      </c>
      <c r="E1059" t="str">
        <f>IFERROR(VLOOKUP($B1059,ui_labels!$B$2:$F$10000,4,FALSE), IFERROR(VLOOKUP($B1059,ui_labels_mc!$B$2:$F$10000,4,FALSE), ""))</f>
        <v>テキスト</v>
      </c>
      <c r="F1059" t="str">
        <f>IFERROR(VLOOKUP($B1059,ui_labels!$B$2:$F$10000,5,FALSE), IFERROR(VLOOKUP($B1059,ui_labels_mc!$B$2:$F$10000,5,FALSE), ""))</f>
        <v>Text</v>
      </c>
      <c r="G1059" t="str">
        <f t="shared" si="16"/>
        <v>customer_crud_customerComments_comment_commentText=Text</v>
      </c>
    </row>
    <row r="1060" spans="1:7" x14ac:dyDescent="0.3">
      <c r="A1060" t="s">
        <v>20587</v>
      </c>
      <c r="B1060" t="str">
        <f>IFERROR(VLOOKUP($A1060,ui_labels_mc!$A$2:$F$10000,2,FALSE), "")</f>
        <v>Text</v>
      </c>
      <c r="C1060" t="str">
        <f>IFERROR(VLOOKUP($B1060,ui_labels!$B$2:$F$10000,2,FALSE), IFERROR(VLOOKUP($B1060,ui_labels_mc!$B$2:$F$10000,2,FALSE), ""))</f>
        <v>Texto</v>
      </c>
      <c r="D1060" t="str">
        <f>IFERROR(VLOOKUP($B1060,ui_labels!$B$2:$F$10000,3,FALSE), IFERROR(VLOOKUP($B1060,ui_labels_mc!$B$2:$F$10000,3,FALSE), ""))</f>
        <v>Texte</v>
      </c>
      <c r="E1060" t="str">
        <f>IFERROR(VLOOKUP($B1060,ui_labels!$B$2:$F$10000,4,FALSE), IFERROR(VLOOKUP($B1060,ui_labels_mc!$B$2:$F$10000,4,FALSE), ""))</f>
        <v>テキスト</v>
      </c>
      <c r="F1060" t="str">
        <f>IFERROR(VLOOKUP($B1060,ui_labels!$B$2:$F$10000,5,FALSE), IFERROR(VLOOKUP($B1060,ui_labels_mc!$B$2:$F$10000,5,FALSE), ""))</f>
        <v>Text</v>
      </c>
      <c r="G1060" t="str">
        <f t="shared" si="16"/>
        <v>customer_crud_customerComments_comment_commentText_12=Text</v>
      </c>
    </row>
    <row r="1061" spans="1:7" x14ac:dyDescent="0.3">
      <c r="A1061" t="s">
        <v>20588</v>
      </c>
      <c r="B1061" t="str">
        <f>IFERROR(VLOOKUP($A1061,ui_labels_mc!$A$2:$F$10000,2,FALSE), "")</f>
        <v>Comment Type</v>
      </c>
      <c r="C1061" t="str">
        <f>IFERROR(VLOOKUP($B1061,ui_labels!$B$2:$F$10000,2,FALSE), IFERROR(VLOOKUP($B1061,ui_labels_mc!$B$2:$F$10000,2,FALSE), ""))</f>
        <v>Tipo de comentario</v>
      </c>
      <c r="D1061" t="str">
        <f>IFERROR(VLOOKUP($B1061,ui_labels!$B$2:$F$10000,3,FALSE), IFERROR(VLOOKUP($B1061,ui_labels_mc!$B$2:$F$10000,3,FALSE), ""))</f>
        <v>Type de commentaire</v>
      </c>
      <c r="E1061" t="str">
        <f>IFERROR(VLOOKUP($B1061,ui_labels!$B$2:$F$10000,4,FALSE), IFERROR(VLOOKUP($B1061,ui_labels_mc!$B$2:$F$10000,4,FALSE), ""))</f>
        <v>コメントの種類</v>
      </c>
      <c r="F1061" t="str">
        <f>IFERROR(VLOOKUP($B1061,ui_labels!$B$2:$F$10000,5,FALSE), IFERROR(VLOOKUP($B1061,ui_labels_mc!$B$2:$F$10000,5,FALSE), ""))</f>
        <v>Kommentartyp</v>
      </c>
      <c r="G1061" t="str">
        <f t="shared" si="16"/>
        <v>customer_crud_customerComments_comment_commentType=Kommentartyp</v>
      </c>
    </row>
    <row r="1062" spans="1:7" x14ac:dyDescent="0.3">
      <c r="A1062" t="s">
        <v>20589</v>
      </c>
      <c r="B1062" t="str">
        <f>IFERROR(VLOOKUP($A1062,ui_labels_mc!$A$2:$F$10000,2,FALSE), "")</f>
        <v>Comment Type</v>
      </c>
      <c r="C1062" t="str">
        <f>IFERROR(VLOOKUP($B1062,ui_labels!$B$2:$F$10000,2,FALSE), IFERROR(VLOOKUP($B1062,ui_labels_mc!$B$2:$F$10000,2,FALSE), ""))</f>
        <v>Tipo de comentario</v>
      </c>
      <c r="D1062" t="str">
        <f>IFERROR(VLOOKUP($B1062,ui_labels!$B$2:$F$10000,3,FALSE), IFERROR(VLOOKUP($B1062,ui_labels_mc!$B$2:$F$10000,3,FALSE), ""))</f>
        <v>Type de commentaire</v>
      </c>
      <c r="E1062" t="str">
        <f>IFERROR(VLOOKUP($B1062,ui_labels!$B$2:$F$10000,4,FALSE), IFERROR(VLOOKUP($B1062,ui_labels_mc!$B$2:$F$10000,4,FALSE), ""))</f>
        <v>コメントの種類</v>
      </c>
      <c r="F1062" t="str">
        <f>IFERROR(VLOOKUP($B1062,ui_labels!$B$2:$F$10000,5,FALSE), IFERROR(VLOOKUP($B1062,ui_labels_mc!$B$2:$F$10000,5,FALSE), ""))</f>
        <v>Kommentartyp</v>
      </c>
      <c r="G1062" t="str">
        <f t="shared" si="16"/>
        <v>customer_crud_customerComments_comment_commentType_12=Kommentartyp</v>
      </c>
    </row>
    <row r="1063" spans="1:7" x14ac:dyDescent="0.3">
      <c r="A1063" t="s">
        <v>20590</v>
      </c>
      <c r="B1063" t="str">
        <f>IFERROR(VLOOKUP($A1063,ui_labels_mc!$A$2:$F$10000,2,FALSE), "")</f>
        <v>Address</v>
      </c>
      <c r="C1063" t="str">
        <f>IFERROR(VLOOKUP($B1063,ui_labels!$B$2:$F$10000,2,FALSE), IFERROR(VLOOKUP($B1063,ui_labels_mc!$B$2:$F$10000,2,FALSE), ""))</f>
        <v>Dirección</v>
      </c>
      <c r="D1063" t="str">
        <f>IFERROR(VLOOKUP($B1063,ui_labels!$B$2:$F$10000,3,FALSE), IFERROR(VLOOKUP($B1063,ui_labels_mc!$B$2:$F$10000,3,FALSE), ""))</f>
        <v>Adresse</v>
      </c>
      <c r="E1063" t="str">
        <f>IFERROR(VLOOKUP($B1063,ui_labels!$B$2:$F$10000,4,FALSE), IFERROR(VLOOKUP($B1063,ui_labels_mc!$B$2:$F$10000,4,FALSE), ""))</f>
        <v>アドレス</v>
      </c>
      <c r="F1063" t="str">
        <f>IFERROR(VLOOKUP($B1063,ui_labels!$B$2:$F$10000,5,FALSE), IFERROR(VLOOKUP($B1063,ui_labels_mc!$B$2:$F$10000,5,FALSE), ""))</f>
        <v xml:space="preserve">Adresse </v>
      </c>
      <c r="G1063" t="str">
        <f t="shared" si="16"/>
        <v xml:space="preserve">customer_crud_customerRelation_address=Adresse </v>
      </c>
    </row>
    <row r="1064" spans="1:7" x14ac:dyDescent="0.3">
      <c r="A1064" t="s">
        <v>20591</v>
      </c>
      <c r="B1064" t="str">
        <f>IFERROR(VLOOKUP($A1064,ui_labels_mc!$A$2:$F$10000,2,FALSE), "")</f>
        <v>% Owned</v>
      </c>
      <c r="C1064" t="str">
        <f>IFERROR(VLOOKUP($B1064,ui_labels!$B$2:$F$10000,2,FALSE), IFERROR(VLOOKUP($B1064,ui_labels_mc!$B$2:$F$10000,2,FALSE), ""))</f>
        <v>% De propiedad</v>
      </c>
      <c r="D1064" t="str">
        <f>IFERROR(VLOOKUP($B1064,ui_labels!$B$2:$F$10000,3,FALSE), IFERROR(VLOOKUP($B1064,ui_labels_mc!$B$2:$F$10000,3,FALSE), ""))</f>
        <v>Détenue à %</v>
      </c>
      <c r="E1064" t="str">
        <f>IFERROR(VLOOKUP($B1064,ui_labels!$B$2:$F$10000,4,FALSE), IFERROR(VLOOKUP($B1064,ui_labels_mc!$B$2:$F$10000,4,FALSE), ""))</f>
        <v>％ 所有</v>
      </c>
      <c r="F1064" t="str">
        <f>IFERROR(VLOOKUP($B1064,ui_labels!$B$2:$F$10000,5,FALSE), IFERROR(VLOOKUP($B1064,ui_labels_mc!$B$2:$F$10000,5,FALSE), ""))</f>
        <v>Besitzt %</v>
      </c>
      <c r="G1064" t="str">
        <f t="shared" si="16"/>
        <v>customer_crud_customerRelation_percentOwned=Besitzt %</v>
      </c>
    </row>
    <row r="1065" spans="1:7" x14ac:dyDescent="0.3">
      <c r="A1065" t="s">
        <v>20592</v>
      </c>
      <c r="B1065" t="str">
        <f>IFERROR(VLOOKUP($A1065,ui_labels_mc!$A$2:$F$10000,2,FALSE), "")</f>
        <v>Position Title</v>
      </c>
      <c r="C1065" t="str">
        <f>IFERROR(VLOOKUP($B1065,ui_labels!$B$2:$F$10000,2,FALSE), IFERROR(VLOOKUP($B1065,ui_labels_mc!$B$2:$F$10000,2,FALSE), ""))</f>
        <v>Título del Puesto</v>
      </c>
      <c r="D1065" t="str">
        <f>IFERROR(VLOOKUP($B1065,ui_labels!$B$2:$F$10000,3,FALSE), IFERROR(VLOOKUP($B1065,ui_labels_mc!$B$2:$F$10000,3,FALSE), ""))</f>
        <v>Titre du poste</v>
      </c>
      <c r="E1065" t="str">
        <f>IFERROR(VLOOKUP($B1065,ui_labels!$B$2:$F$10000,4,FALSE), IFERROR(VLOOKUP($B1065,ui_labels_mc!$B$2:$F$10000,4,FALSE), ""))</f>
        <v>ポジションタイトル</v>
      </c>
      <c r="F1065" t="str">
        <f>IFERROR(VLOOKUP($B1065,ui_labels!$B$2:$F$10000,5,FALSE), IFERROR(VLOOKUP($B1065,ui_labels_mc!$B$2:$F$10000,5,FALSE), ""))</f>
        <v>Position Titel</v>
      </c>
      <c r="G1065" t="str">
        <f t="shared" si="16"/>
        <v>customer_crud_customerRelation_postion=Position Titel</v>
      </c>
    </row>
    <row r="1066" spans="1:7" x14ac:dyDescent="0.3">
      <c r="A1066" t="s">
        <v>20594</v>
      </c>
      <c r="B1066" t="str">
        <f>IFERROR(VLOOKUP($A1066,ui_labels_mc!$A$2:$F$10000,2,FALSE), "")</f>
        <v>SSN</v>
      </c>
      <c r="C1066" t="str">
        <f>IFERROR(VLOOKUP($B1066,ui_labels!$B$2:$F$10000,2,FALSE), IFERROR(VLOOKUP($B1066,ui_labels_mc!$B$2:$F$10000,2,FALSE), ""))</f>
        <v>SSN</v>
      </c>
      <c r="D1066" t="str">
        <f>IFERROR(VLOOKUP($B1066,ui_labels!$B$2:$F$10000,3,FALSE), IFERROR(VLOOKUP($B1066,ui_labels_mc!$B$2:$F$10000,3,FALSE), ""))</f>
        <v>SSN</v>
      </c>
      <c r="E1066" t="str">
        <f>IFERROR(VLOOKUP($B1066,ui_labels!$B$2:$F$10000,4,FALSE), IFERROR(VLOOKUP($B1066,ui_labels_mc!$B$2:$F$10000,4,FALSE), ""))</f>
        <v>SSN</v>
      </c>
      <c r="F1066" t="str">
        <f>IFERROR(VLOOKUP($B1066,ui_labels!$B$2:$F$10000,5,FALSE), IFERROR(VLOOKUP($B1066,ui_labels_mc!$B$2:$F$10000,5,FALSE), ""))</f>
        <v>SSN</v>
      </c>
      <c r="G1066" t="str">
        <f t="shared" si="16"/>
        <v>customer_crud_customerRelation_ssn=SSN</v>
      </c>
    </row>
    <row r="1067" spans="1:7" x14ac:dyDescent="0.3">
      <c r="A1067" t="s">
        <v>20596</v>
      </c>
      <c r="B1067" t="str">
        <f>IFERROR(VLOOKUP($A1067,ui_labels_mc!$A$2:$F$10000,2,FALSE), "")</f>
        <v>US Citizen</v>
      </c>
      <c r="C1067" t="str">
        <f>IFERROR(VLOOKUP($B1067,ui_labels!$B$2:$F$10000,2,FALSE), IFERROR(VLOOKUP($B1067,ui_labels_mc!$B$2:$F$10000,2,FALSE), ""))</f>
        <v>Ciudadano de los E.E.U.U.</v>
      </c>
      <c r="D1067" t="str">
        <f>IFERROR(VLOOKUP($B1067,ui_labels!$B$2:$F$10000,3,FALSE), IFERROR(VLOOKUP($B1067,ui_labels_mc!$B$2:$F$10000,3,FALSE), ""))</f>
        <v>Citoyen américain</v>
      </c>
      <c r="E1067" t="str">
        <f>IFERROR(VLOOKUP($B1067,ui_labels!$B$2:$F$10000,4,FALSE), IFERROR(VLOOKUP($B1067,ui_labels_mc!$B$2:$F$10000,4,FALSE), ""))</f>
        <v>米国の市民</v>
      </c>
      <c r="F1067" t="str">
        <f>IFERROR(VLOOKUP($B1067,ui_labels!$B$2:$F$10000,5,FALSE), IFERROR(VLOOKUP($B1067,ui_labels_mc!$B$2:$F$10000,5,FALSE), ""))</f>
        <v>US-Bürger</v>
      </c>
      <c r="G1067" t="str">
        <f t="shared" si="16"/>
        <v>customer_crud_customerRelation_usCitizen=US-Bürger</v>
      </c>
    </row>
    <row r="1068" spans="1:7" x14ac:dyDescent="0.3">
      <c r="A1068" t="s">
        <v>20597</v>
      </c>
      <c r="B1068" t="str">
        <f>IFERROR(VLOOKUP($A1068,ui_labels_mc!$A$2:$F$10000,2,FALSE), "")</f>
        <v>Office Details</v>
      </c>
      <c r="C1068" t="str">
        <f>IFERROR(VLOOKUP($B1068,ui_labels!$B$2:$F$10000,2,FALSE), IFERROR(VLOOKUP($B1068,ui_labels_mc!$B$2:$F$10000,2,FALSE), ""))</f>
        <v>Datos de la oficina</v>
      </c>
      <c r="D1068" t="str">
        <f>IFERROR(VLOOKUP($B1068,ui_labels!$B$2:$F$10000,3,FALSE), IFERROR(VLOOKUP($B1068,ui_labels_mc!$B$2:$F$10000,3,FALSE), ""))</f>
        <v>Détails de bureau</v>
      </c>
      <c r="E1068" t="str">
        <f>IFERROR(VLOOKUP($B1068,ui_labels!$B$2:$F$10000,4,FALSE), IFERROR(VLOOKUP($B1068,ui_labels_mc!$B$2:$F$10000,4,FALSE), ""))</f>
        <v>オフィス詳細</v>
      </c>
      <c r="F1068" t="str">
        <f>IFERROR(VLOOKUP($B1068,ui_labels!$B$2:$F$10000,5,FALSE), IFERROR(VLOOKUP($B1068,ui_labels_mc!$B$2:$F$10000,5,FALSE), ""))</f>
        <v>Büroinformationen</v>
      </c>
      <c r="G1068" t="str">
        <f t="shared" si="16"/>
        <v>customer_crud_customerSite_customer_sites_OfficeDetails=Büroinformationen</v>
      </c>
    </row>
    <row r="1069" spans="1:7" x14ac:dyDescent="0.3">
      <c r="A1069" t="s">
        <v>20598</v>
      </c>
      <c r="B1069" t="str">
        <f>IFERROR(VLOOKUP($A1069,ui_labels_mc!$A$2:$F$10000,2,FALSE), "")</f>
        <v>Contact Information</v>
      </c>
      <c r="C1069" t="str">
        <f>IFERROR(VLOOKUP($B1069,ui_labels!$B$2:$F$10000,2,FALSE), IFERROR(VLOOKUP($B1069,ui_labels_mc!$B$2:$F$10000,2,FALSE), ""))</f>
        <v>Información de contacto</v>
      </c>
      <c r="D1069" t="str">
        <f>IFERROR(VLOOKUP($B1069,ui_labels!$B$2:$F$10000,3,FALSE), IFERROR(VLOOKUP($B1069,ui_labels_mc!$B$2:$F$10000,3,FALSE), ""))</f>
        <v>Informations de contact</v>
      </c>
      <c r="E1069" t="str">
        <f>IFERROR(VLOOKUP($B1069,ui_labels!$B$2:$F$10000,4,FALSE), IFERROR(VLOOKUP($B1069,ui_labels_mc!$B$2:$F$10000,4,FALSE), ""))</f>
        <v>連絡先情報</v>
      </c>
      <c r="F1069" t="str">
        <f>IFERROR(VLOOKUP($B1069,ui_labels!$B$2:$F$10000,5,FALSE), IFERROR(VLOOKUP($B1069,ui_labels_mc!$B$2:$F$10000,5,FALSE), ""))</f>
        <v>Kontaktinformationen</v>
      </c>
      <c r="G1069" t="str">
        <f t="shared" si="16"/>
        <v>customer_crud_customerSite_customer_sites_contactInformation=Kontaktinformationen</v>
      </c>
    </row>
    <row r="1070" spans="1:7" x14ac:dyDescent="0.3">
      <c r="A1070" t="s">
        <v>20599</v>
      </c>
      <c r="B1070" t="str">
        <f>IFERROR(VLOOKUP($A1070,ui_labels_mc!$A$2:$F$10000,2,FALSE), "")</f>
        <v>Practice Information</v>
      </c>
      <c r="C1070" t="str">
        <f>IFERROR(VLOOKUP($B1070,ui_labels!$B$2:$F$10000,2,FALSE), IFERROR(VLOOKUP($B1070,ui_labels_mc!$B$2:$F$10000,2,FALSE), ""))</f>
        <v>Información práctica</v>
      </c>
      <c r="D1070" t="str">
        <f>IFERROR(VLOOKUP($B1070,ui_labels!$B$2:$F$10000,3,FALSE), IFERROR(VLOOKUP($B1070,ui_labels_mc!$B$2:$F$10000,3,FALSE), ""))</f>
        <v>Information pratique</v>
      </c>
      <c r="E1070" t="str">
        <f>IFERROR(VLOOKUP($B1070,ui_labels!$B$2:$F$10000,4,FALSE), IFERROR(VLOOKUP($B1070,ui_labels_mc!$B$2:$F$10000,4,FALSE), ""))</f>
        <v>練習情報</v>
      </c>
      <c r="F1070" t="str">
        <f>IFERROR(VLOOKUP($B1070,ui_labels!$B$2:$F$10000,5,FALSE), IFERROR(VLOOKUP($B1070,ui_labels_mc!$B$2:$F$10000,5,FALSE), ""))</f>
        <v>Praxisinformationen</v>
      </c>
      <c r="G1070" t="str">
        <f t="shared" si="16"/>
        <v>customer_crud_customerSite_customer_sites_practiceInfo_tab=Praxisinformationen</v>
      </c>
    </row>
    <row r="1071" spans="1:7" x14ac:dyDescent="0.3">
      <c r="A1071" t="s">
        <v>20600</v>
      </c>
      <c r="B1071" t="str">
        <f>IFERROR(VLOOKUP($A1071,ui_labels_mc!$A$2:$F$10000,2,FALSE), "")</f>
        <v>Site Details</v>
      </c>
      <c r="C1071" t="str">
        <f>IFERROR(VLOOKUP($B1071,ui_labels!$B$2:$F$10000,2,FALSE), IFERROR(VLOOKUP($B1071,ui_labels_mc!$B$2:$F$10000,2,FALSE), ""))</f>
        <v>Detalles del sitio</v>
      </c>
      <c r="D1071" t="str">
        <f>IFERROR(VLOOKUP($B1071,ui_labels!$B$2:$F$10000,3,FALSE), IFERROR(VLOOKUP($B1071,ui_labels_mc!$B$2:$F$10000,3,FALSE), ""))</f>
        <v>Détails du site</v>
      </c>
      <c r="E1071" t="str">
        <f>IFERROR(VLOOKUP($B1071,ui_labels!$B$2:$F$10000,4,FALSE), IFERROR(VLOOKUP($B1071,ui_labels_mc!$B$2:$F$10000,4,FALSE), ""))</f>
        <v>サイトの詳細</v>
      </c>
      <c r="F1071" t="str">
        <f>IFERROR(VLOOKUP($B1071,ui_labels!$B$2:$F$10000,5,FALSE), IFERROR(VLOOKUP($B1071,ui_labels_mc!$B$2:$F$10000,5,FALSE), ""))</f>
        <v>Seitendetails</v>
      </c>
      <c r="G1071" t="str">
        <f t="shared" si="16"/>
        <v>customer_crud_customerSite_customer_sites_siteDetails_tab=Seitendetails</v>
      </c>
    </row>
    <row r="1072" spans="1:7" x14ac:dyDescent="0.3">
      <c r="A1072" t="s">
        <v>20601</v>
      </c>
      <c r="B1072" t="str">
        <f>IFERROR(VLOOKUP($A1072,ui_labels_mc!$A$2:$F$10000,2,FALSE), "")</f>
        <v>Site Information</v>
      </c>
      <c r="C1072" t="str">
        <f>IFERROR(VLOOKUP($B1072,ui_labels!$B$2:$F$10000,2,FALSE), IFERROR(VLOOKUP($B1072,ui_labels_mc!$B$2:$F$10000,2,FALSE), ""))</f>
        <v>Información del sitio</v>
      </c>
      <c r="D1072" t="str">
        <f>IFERROR(VLOOKUP($B1072,ui_labels!$B$2:$F$10000,3,FALSE), IFERROR(VLOOKUP($B1072,ui_labels_mc!$B$2:$F$10000,3,FALSE), ""))</f>
        <v>Informations du site</v>
      </c>
      <c r="E1072" t="str">
        <f>IFERROR(VLOOKUP($B1072,ui_labels!$B$2:$F$10000,4,FALSE), IFERROR(VLOOKUP($B1072,ui_labels_mc!$B$2:$F$10000,4,FALSE), ""))</f>
        <v>サイト情報</v>
      </c>
      <c r="F1072" t="str">
        <f>IFERROR(VLOOKUP($B1072,ui_labels!$B$2:$F$10000,5,FALSE), IFERROR(VLOOKUP($B1072,ui_labels_mc!$B$2:$F$10000,5,FALSE), ""))</f>
        <v>Seiteninformationen</v>
      </c>
      <c r="G1072" t="str">
        <f t="shared" si="16"/>
        <v>customer_crud_customerSite_customer_sites_siteInformation=Seiteninformationen</v>
      </c>
    </row>
    <row r="1073" spans="1:7" x14ac:dyDescent="0.3">
      <c r="A1073" t="s">
        <v>20602</v>
      </c>
      <c r="B1073" t="str">
        <f>IFERROR(VLOOKUP($A1073,ui_labels_mc!$A$2:$F$10000,2,FALSE), "")</f>
        <v>Procedure Name</v>
      </c>
      <c r="C1073" t="str">
        <f>IFERROR(VLOOKUP($B1073,ui_labels!$B$2:$F$10000,2,FALSE), IFERROR(VLOOKUP($B1073,ui_labels_mc!$B$2:$F$10000,2,FALSE), ""))</f>
        <v>Nombre del procedimiento</v>
      </c>
      <c r="D1073" t="str">
        <f>IFERROR(VLOOKUP($B1073,ui_labels!$B$2:$F$10000,3,FALSE), IFERROR(VLOOKUP($B1073,ui_labels_mc!$B$2:$F$10000,3,FALSE), ""))</f>
        <v>Nom de la procédure</v>
      </c>
      <c r="E1073" t="str">
        <f>IFERROR(VLOOKUP($B1073,ui_labels!$B$2:$F$10000,4,FALSE), IFERROR(VLOOKUP($B1073,ui_labels_mc!$B$2:$F$10000,4,FALSE), ""))</f>
        <v>プロシージャ名</v>
      </c>
      <c r="F1073" t="str">
        <f>IFERROR(VLOOKUP($B1073,ui_labels!$B$2:$F$10000,5,FALSE), IFERROR(VLOOKUP($B1073,ui_labels_mc!$B$2:$F$10000,5,FALSE), ""))</f>
        <v>Prozedurname</v>
      </c>
      <c r="G1073" t="str">
        <f t="shared" si="16"/>
        <v>customer_crud_customerSite_docProc_doctorProcedure=Prozedurname</v>
      </c>
    </row>
    <row r="1074" spans="1:7" x14ac:dyDescent="0.3">
      <c r="A1074" t="s">
        <v>20603</v>
      </c>
      <c r="B1074" t="str">
        <f>IFERROR(VLOOKUP($A1074,ui_labels_mc!$A$2:$F$10000,2,FALSE), "")</f>
        <v>In Line Edit Add</v>
      </c>
      <c r="C1074" t="str">
        <f>IFERROR(VLOOKUP($B1074,ui_labels!$B$2:$F$10000,2,FALSE), IFERROR(VLOOKUP($B1074,ui_labels_mc!$B$2:$F$10000,2,FALSE), ""))</f>
        <v>En la línea de edición Añadir</v>
      </c>
      <c r="D1074" t="str">
        <f>IFERROR(VLOOKUP($B1074,ui_labels!$B$2:$F$10000,3,FALSE), IFERROR(VLOOKUP($B1074,ui_labels_mc!$B$2:$F$10000,3,FALSE), ""))</f>
        <v>En ligne Modifier Ajouter</v>
      </c>
      <c r="E1074" t="str">
        <f>IFERROR(VLOOKUP($B1074,ui_labels!$B$2:$F$10000,4,FALSE), IFERROR(VLOOKUP($B1074,ui_labels_mc!$B$2:$F$10000,4,FALSE), ""))</f>
        <v>ライン編集に追加</v>
      </c>
      <c r="F1074" t="str">
        <f>IFERROR(VLOOKUP($B1074,ui_labels!$B$2:$F$10000,5,FALSE), IFERROR(VLOOKUP($B1074,ui_labels_mc!$B$2:$F$10000,5,FALSE), ""))</f>
        <v>In Line editieren hinzufügen</v>
      </c>
      <c r="G1074" t="str">
        <f t="shared" si="16"/>
        <v>customer_crud_customerSite_inlineAdd_19=In Line editieren hinzufügen</v>
      </c>
    </row>
    <row r="1075" spans="1:7" x14ac:dyDescent="0.3">
      <c r="A1075" t="s">
        <v>20604</v>
      </c>
      <c r="B1075" t="str">
        <f>IFERROR(VLOOKUP($A1075,ui_labels_mc!$A$2:$F$10000,2,FALSE), "")</f>
        <v>In Line Edit Add</v>
      </c>
      <c r="C1075" t="str">
        <f>IFERROR(VLOOKUP($B1075,ui_labels!$B$2:$F$10000,2,FALSE), IFERROR(VLOOKUP($B1075,ui_labels_mc!$B$2:$F$10000,2,FALSE), ""))</f>
        <v>En la línea de edición Añadir</v>
      </c>
      <c r="D1075" t="str">
        <f>IFERROR(VLOOKUP($B1075,ui_labels!$B$2:$F$10000,3,FALSE), IFERROR(VLOOKUP($B1075,ui_labels_mc!$B$2:$F$10000,3,FALSE), ""))</f>
        <v>En ligne Modifier Ajouter</v>
      </c>
      <c r="E1075" t="str">
        <f>IFERROR(VLOOKUP($B1075,ui_labels!$B$2:$F$10000,4,FALSE), IFERROR(VLOOKUP($B1075,ui_labels_mc!$B$2:$F$10000,4,FALSE), ""))</f>
        <v>ライン編集に追加</v>
      </c>
      <c r="F1075" t="str">
        <f>IFERROR(VLOOKUP($B1075,ui_labels!$B$2:$F$10000,5,FALSE), IFERROR(VLOOKUP($B1075,ui_labels_mc!$B$2:$F$10000,5,FALSE), ""))</f>
        <v>In Line editieren hinzufügen</v>
      </c>
      <c r="G1075" t="str">
        <f t="shared" si="16"/>
        <v>customer_crud_customerSite_inlineAdd_20=In Line editieren hinzufügen</v>
      </c>
    </row>
    <row r="1076" spans="1:7" x14ac:dyDescent="0.3">
      <c r="A1076" t="s">
        <v>20605</v>
      </c>
      <c r="B1076" t="str">
        <f>IFERROR(VLOOKUP($A1076,ui_labels_mc!$A$2:$F$10000,2,FALSE), "")</f>
        <v>In Line Edit Add</v>
      </c>
      <c r="C1076" t="str">
        <f>IFERROR(VLOOKUP($B1076,ui_labels!$B$2:$F$10000,2,FALSE), IFERROR(VLOOKUP($B1076,ui_labels_mc!$B$2:$F$10000,2,FALSE), ""))</f>
        <v>En la línea de edición Añadir</v>
      </c>
      <c r="D1076" t="str">
        <f>IFERROR(VLOOKUP($B1076,ui_labels!$B$2:$F$10000,3,FALSE), IFERROR(VLOOKUP($B1076,ui_labels_mc!$B$2:$F$10000,3,FALSE), ""))</f>
        <v>En ligne Modifier Ajouter</v>
      </c>
      <c r="E1076" t="str">
        <f>IFERROR(VLOOKUP($B1076,ui_labels!$B$2:$F$10000,4,FALSE), IFERROR(VLOOKUP($B1076,ui_labels_mc!$B$2:$F$10000,4,FALSE), ""))</f>
        <v>ライン編集に追加</v>
      </c>
      <c r="F1076" t="str">
        <f>IFERROR(VLOOKUP($B1076,ui_labels!$B$2:$F$10000,5,FALSE), IFERROR(VLOOKUP($B1076,ui_labels_mc!$B$2:$F$10000,5,FALSE), ""))</f>
        <v>In Line editieren hinzufügen</v>
      </c>
      <c r="G1076" t="str">
        <f t="shared" si="16"/>
        <v>customer_crud_customerSite_inlineAdd_21=In Line editieren hinzufügen</v>
      </c>
    </row>
    <row r="1077" spans="1:7" x14ac:dyDescent="0.3">
      <c r="A1077" t="s">
        <v>20606</v>
      </c>
      <c r="B1077" t="str">
        <f>IFERROR(VLOOKUP($A1077,ui_labels_mc!$A$2:$F$10000,2,FALSE), "")</f>
        <v>In Line Edit Add</v>
      </c>
      <c r="C1077" t="str">
        <f>IFERROR(VLOOKUP($B1077,ui_labels!$B$2:$F$10000,2,FALSE), IFERROR(VLOOKUP($B1077,ui_labels_mc!$B$2:$F$10000,2,FALSE), ""))</f>
        <v>En la línea de edición Añadir</v>
      </c>
      <c r="D1077" t="str">
        <f>IFERROR(VLOOKUP($B1077,ui_labels!$B$2:$F$10000,3,FALSE), IFERROR(VLOOKUP($B1077,ui_labels_mc!$B$2:$F$10000,3,FALSE), ""))</f>
        <v>En ligne Modifier Ajouter</v>
      </c>
      <c r="E1077" t="str">
        <f>IFERROR(VLOOKUP($B1077,ui_labels!$B$2:$F$10000,4,FALSE), IFERROR(VLOOKUP($B1077,ui_labels_mc!$B$2:$F$10000,4,FALSE), ""))</f>
        <v>ライン編集に追加</v>
      </c>
      <c r="F1077" t="str">
        <f>IFERROR(VLOOKUP($B1077,ui_labels!$B$2:$F$10000,5,FALSE), IFERROR(VLOOKUP($B1077,ui_labels_mc!$B$2:$F$10000,5,FALSE), ""))</f>
        <v>In Line editieren hinzufügen</v>
      </c>
      <c r="G1077" t="str">
        <f t="shared" si="16"/>
        <v>customer_crud_customerSite_inlineAdd_22=In Line editieren hinzufügen</v>
      </c>
    </row>
    <row r="1078" spans="1:7" x14ac:dyDescent="0.3">
      <c r="A1078" t="s">
        <v>20607</v>
      </c>
      <c r="B1078" t="str">
        <f>IFERROR(VLOOKUP($A1078,ui_labels_mc!$A$2:$F$10000,2,FALSE), "")</f>
        <v>Address 1</v>
      </c>
      <c r="C1078" t="str">
        <f>IFERROR(VLOOKUP($B1078,ui_labels!$B$2:$F$10000,2,FALSE), IFERROR(VLOOKUP($B1078,ui_labels_mc!$B$2:$F$10000,2,FALSE), ""))</f>
        <v>Dirección 1</v>
      </c>
      <c r="D1078" t="str">
        <f>IFERROR(VLOOKUP($B1078,ui_labels!$B$2:$F$10000,3,FALSE), IFERROR(VLOOKUP($B1078,ui_labels_mc!$B$2:$F$10000,3,FALSE), ""))</f>
        <v>Adresse 1</v>
      </c>
      <c r="E1078" t="str">
        <f>IFERROR(VLOOKUP($B1078,ui_labels!$B$2:$F$10000,4,FALSE), IFERROR(VLOOKUP($B1078,ui_labels_mc!$B$2:$F$10000,4,FALSE), ""))</f>
        <v>アドレス 1</v>
      </c>
      <c r="F1078" t="str">
        <f>IFERROR(VLOOKUP($B1078,ui_labels!$B$2:$F$10000,5,FALSE), IFERROR(VLOOKUP($B1078,ui_labels_mc!$B$2:$F$10000,5,FALSE), ""))</f>
        <v>Adresse 1</v>
      </c>
      <c r="G1078" t="str">
        <f t="shared" si="16"/>
        <v>customer_crud_customerSite_siteContact_address1=Adresse 1</v>
      </c>
    </row>
    <row r="1079" spans="1:7" x14ac:dyDescent="0.3">
      <c r="A1079" t="s">
        <v>20608</v>
      </c>
      <c r="B1079" t="str">
        <f>IFERROR(VLOOKUP($A1079,ui_labels_mc!$A$2:$F$10000,2,FALSE), "")</f>
        <v>Address 2</v>
      </c>
      <c r="C1079" t="str">
        <f>IFERROR(VLOOKUP($B1079,ui_labels!$B$2:$F$10000,2,FALSE), IFERROR(VLOOKUP($B1079,ui_labels_mc!$B$2:$F$10000,2,FALSE), ""))</f>
        <v>Dirección 2</v>
      </c>
      <c r="D1079" t="str">
        <f>IFERROR(VLOOKUP($B1079,ui_labels!$B$2:$F$10000,3,FALSE), IFERROR(VLOOKUP($B1079,ui_labels_mc!$B$2:$F$10000,3,FALSE), ""))</f>
        <v>Adresse 2</v>
      </c>
      <c r="E1079" t="str">
        <f>IFERROR(VLOOKUP($B1079,ui_labels!$B$2:$F$10000,4,FALSE), IFERROR(VLOOKUP($B1079,ui_labels_mc!$B$2:$F$10000,4,FALSE), ""))</f>
        <v>住所 2</v>
      </c>
      <c r="F1079" t="str">
        <f>IFERROR(VLOOKUP($B1079,ui_labels!$B$2:$F$10000,5,FALSE), IFERROR(VLOOKUP($B1079,ui_labels_mc!$B$2:$F$10000,5,FALSE), ""))</f>
        <v>Adresse 2</v>
      </c>
      <c r="G1079" t="str">
        <f t="shared" si="16"/>
        <v>customer_crud_customerSite_siteContact_address2=Adresse 2</v>
      </c>
    </row>
    <row r="1080" spans="1:7" x14ac:dyDescent="0.3">
      <c r="A1080" t="s">
        <v>20609</v>
      </c>
      <c r="B1080" t="str">
        <f>IFERROR(VLOOKUP($A1080,ui_labels_mc!$A$2:$F$10000,2,FALSE), "")</f>
        <v>City</v>
      </c>
      <c r="C1080" t="str">
        <f>IFERROR(VLOOKUP($B1080,ui_labels!$B$2:$F$10000,2,FALSE), IFERROR(VLOOKUP($B1080,ui_labels_mc!$B$2:$F$10000,2,FALSE), ""))</f>
        <v>Ciudad</v>
      </c>
      <c r="D1080" t="str">
        <f>IFERROR(VLOOKUP($B1080,ui_labels!$B$2:$F$10000,3,FALSE), IFERROR(VLOOKUP($B1080,ui_labels_mc!$B$2:$F$10000,3,FALSE), ""))</f>
        <v>Ville</v>
      </c>
      <c r="E1080" t="str">
        <f>IFERROR(VLOOKUP($B1080,ui_labels!$B$2:$F$10000,4,FALSE), IFERROR(VLOOKUP($B1080,ui_labels_mc!$B$2:$F$10000,4,FALSE), ""))</f>
        <v>都市</v>
      </c>
      <c r="F1080" t="str">
        <f>IFERROR(VLOOKUP($B1080,ui_labels!$B$2:$F$10000,5,FALSE), IFERROR(VLOOKUP($B1080,ui_labels_mc!$B$2:$F$10000,5,FALSE), ""))</f>
        <v>Stadt</v>
      </c>
      <c r="G1080" t="str">
        <f t="shared" si="16"/>
        <v>customer_crud_customerSite_siteContact_city=Stadt</v>
      </c>
    </row>
    <row r="1081" spans="1:7" x14ac:dyDescent="0.3">
      <c r="A1081" t="s">
        <v>20610</v>
      </c>
      <c r="B1081" t="str">
        <f>IFERROR(VLOOKUP($A1081,ui_labels_mc!$A$2:$F$10000,2,FALSE), "")</f>
        <v>Country</v>
      </c>
      <c r="C1081" t="str">
        <f>IFERROR(VLOOKUP($B1081,ui_labels!$B$2:$F$10000,2,FALSE), IFERROR(VLOOKUP($B1081,ui_labels_mc!$B$2:$F$10000,2,FALSE), ""))</f>
        <v>País</v>
      </c>
      <c r="D1081" t="str">
        <f>IFERROR(VLOOKUP($B1081,ui_labels!$B$2:$F$10000,3,FALSE), IFERROR(VLOOKUP($B1081,ui_labels_mc!$B$2:$F$10000,3,FALSE), ""))</f>
        <v>Pays</v>
      </c>
      <c r="E1081" t="str">
        <f>IFERROR(VLOOKUP($B1081,ui_labels!$B$2:$F$10000,4,FALSE), IFERROR(VLOOKUP($B1081,ui_labels_mc!$B$2:$F$10000,4,FALSE), ""))</f>
        <v>国</v>
      </c>
      <c r="F1081" t="str">
        <f>IFERROR(VLOOKUP($B1081,ui_labels!$B$2:$F$10000,5,FALSE), IFERROR(VLOOKUP($B1081,ui_labels_mc!$B$2:$F$10000,5,FALSE), ""))</f>
        <v>Land</v>
      </c>
      <c r="G1081" t="str">
        <f t="shared" si="16"/>
        <v>customer_crud_customerSite_siteContact_country=Land</v>
      </c>
    </row>
    <row r="1082" spans="1:7" x14ac:dyDescent="0.3">
      <c r="A1082" t="s">
        <v>20611</v>
      </c>
      <c r="B1082" t="str">
        <f>IFERROR(VLOOKUP($A1082,ui_labels_mc!$A$2:$F$10000,2,FALSE), "")</f>
        <v>Postal Code</v>
      </c>
      <c r="C1082" t="str">
        <f>IFERROR(VLOOKUP($B1082,ui_labels!$B$2:$F$10000,2,FALSE), IFERROR(VLOOKUP($B1082,ui_labels_mc!$B$2:$F$10000,2,FALSE), ""))</f>
        <v>Código postal</v>
      </c>
      <c r="D1082" t="str">
        <f>IFERROR(VLOOKUP($B1082,ui_labels!$B$2:$F$10000,3,FALSE), IFERROR(VLOOKUP($B1082,ui_labels_mc!$B$2:$F$10000,3,FALSE), ""))</f>
        <v>Code postal</v>
      </c>
      <c r="E1082" t="str">
        <f>IFERROR(VLOOKUP($B1082,ui_labels!$B$2:$F$10000,4,FALSE), IFERROR(VLOOKUP($B1082,ui_labels_mc!$B$2:$F$10000,4,FALSE), ""))</f>
        <v>郵便番号</v>
      </c>
      <c r="F1082" t="str">
        <f>IFERROR(VLOOKUP($B1082,ui_labels!$B$2:$F$10000,5,FALSE), IFERROR(VLOOKUP($B1082,ui_labels_mc!$B$2:$F$10000,5,FALSE), ""))</f>
        <v>Postleitzahl</v>
      </c>
      <c r="G1082" t="str">
        <f t="shared" si="16"/>
        <v>customer_crud_customerSite_siteContact_postalCode=Postleitzahl</v>
      </c>
    </row>
    <row r="1083" spans="1:7" x14ac:dyDescent="0.3">
      <c r="A1083" t="s">
        <v>20612</v>
      </c>
      <c r="B1083" t="str">
        <f>IFERROR(VLOOKUP($A1083,ui_labels_mc!$A$2:$F$10000,2,FALSE), "")</f>
        <v>State</v>
      </c>
      <c r="C1083" t="str">
        <f>IFERROR(VLOOKUP($B1083,ui_labels!$B$2:$F$10000,2,FALSE), IFERROR(VLOOKUP($B1083,ui_labels_mc!$B$2:$F$10000,2,FALSE), ""))</f>
        <v>Estado</v>
      </c>
      <c r="D1083" t="str">
        <f>IFERROR(VLOOKUP($B1083,ui_labels!$B$2:$F$10000,3,FALSE), IFERROR(VLOOKUP($B1083,ui_labels_mc!$B$2:$F$10000,3,FALSE), ""))</f>
        <v>État</v>
      </c>
      <c r="E1083" t="str">
        <f>IFERROR(VLOOKUP($B1083,ui_labels!$B$2:$F$10000,4,FALSE), IFERROR(VLOOKUP($B1083,ui_labels_mc!$B$2:$F$10000,4,FALSE), ""))</f>
        <v>状態</v>
      </c>
      <c r="F1083" t="str">
        <f>IFERROR(VLOOKUP($B1083,ui_labels!$B$2:$F$10000,5,FALSE), IFERROR(VLOOKUP($B1083,ui_labels_mc!$B$2:$F$10000,5,FALSE), ""))</f>
        <v>Staat</v>
      </c>
      <c r="G1083" t="str">
        <f t="shared" si="16"/>
        <v>customer_crud_customerSite_siteContact_stateProvince=Staat</v>
      </c>
    </row>
    <row r="1084" spans="1:7" x14ac:dyDescent="0.3">
      <c r="A1084" t="s">
        <v>20613</v>
      </c>
      <c r="B1084" t="str">
        <f>IFERROR(VLOOKUP($A1084,ui_labels_mc!$A$2:$F$10000,2,FALSE), "")</f>
        <v>Usage</v>
      </c>
      <c r="C1084" t="str">
        <f>IFERROR(VLOOKUP($B1084,ui_labels!$B$2:$F$10000,2,FALSE), IFERROR(VLOOKUP($B1084,ui_labels_mc!$B$2:$F$10000,2,FALSE), ""))</f>
        <v>Uso</v>
      </c>
      <c r="D1084" t="str">
        <f>IFERROR(VLOOKUP($B1084,ui_labels!$B$2:$F$10000,3,FALSE), IFERROR(VLOOKUP($B1084,ui_labels_mc!$B$2:$F$10000,3,FALSE), ""))</f>
        <v>Utilisation</v>
      </c>
      <c r="E1084" t="str">
        <f>IFERROR(VLOOKUP($B1084,ui_labels!$B$2:$F$10000,4,FALSE), IFERROR(VLOOKUP($B1084,ui_labels_mc!$B$2:$F$10000,4,FALSE), ""))</f>
        <v>使い方</v>
      </c>
      <c r="F1084" t="str">
        <f>IFERROR(VLOOKUP($B1084,ui_labels!$B$2:$F$10000,5,FALSE), IFERROR(VLOOKUP($B1084,ui_labels_mc!$B$2:$F$10000,5,FALSE), ""))</f>
        <v>Nutzung</v>
      </c>
      <c r="G1084" t="str">
        <f t="shared" si="16"/>
        <v>customer_crud_customerSite_siteContact_use=Nutzung</v>
      </c>
    </row>
    <row r="1085" spans="1:7" x14ac:dyDescent="0.3">
      <c r="A1085" t="s">
        <v>20614</v>
      </c>
      <c r="B1085" t="str">
        <f>IFERROR(VLOOKUP($A1085,ui_labels_mc!$A$2:$F$10000,2,FALSE), "")</f>
        <v>Medical Site Details</v>
      </c>
      <c r="C1085" t="str">
        <f>IFERROR(VLOOKUP($B1085,ui_labels!$B$2:$F$10000,2,FALSE), IFERROR(VLOOKUP($B1085,ui_labels_mc!$B$2:$F$10000,2,FALSE), ""))</f>
        <v>Sitio médico detalles</v>
      </c>
      <c r="D1085" t="str">
        <f>IFERROR(VLOOKUP($B1085,ui_labels!$B$2:$F$10000,3,FALSE), IFERROR(VLOOKUP($B1085,ui_labels_mc!$B$2:$F$10000,3,FALSE), ""))</f>
        <v>Détails du Site médical</v>
      </c>
      <c r="E1085" t="str">
        <f>IFERROR(VLOOKUP($B1085,ui_labels!$B$2:$F$10000,4,FALSE), IFERROR(VLOOKUP($B1085,ui_labels_mc!$B$2:$F$10000,4,FALSE), ""))</f>
        <v>医療サイトの詳細</v>
      </c>
      <c r="F1085" t="str">
        <f>IFERROR(VLOOKUP($B1085,ui_labels!$B$2:$F$10000,5,FALSE), IFERROR(VLOOKUP($B1085,ui_labels_mc!$B$2:$F$10000,5,FALSE), ""))</f>
        <v>Seite mit medizinischen Informationen</v>
      </c>
      <c r="G1085" t="str">
        <f t="shared" si="16"/>
        <v>customer_crud_customerSite_site_MedicalSiteDetails=Seite mit medizinischen Informationen</v>
      </c>
    </row>
    <row r="1086" spans="1:7" x14ac:dyDescent="0.3">
      <c r="A1086" t="s">
        <v>20615</v>
      </c>
      <c r="B1086" t="str">
        <f>IFERROR(VLOOKUP($A1086,ui_labels_mc!$A$2:$F$10000,2,FALSE), "")</f>
        <v>General Practice Information</v>
      </c>
      <c r="C1086" t="str">
        <f>IFERROR(VLOOKUP($B1086,ui_labels!$B$2:$F$10000,2,FALSE), IFERROR(VLOOKUP($B1086,ui_labels_mc!$B$2:$F$10000,2,FALSE), ""))</f>
        <v>Información general práctica</v>
      </c>
      <c r="D1086" t="str">
        <f>IFERROR(VLOOKUP($B1086,ui_labels!$B$2:$F$10000,3,FALSE), IFERROR(VLOOKUP($B1086,ui_labels_mc!$B$2:$F$10000,3,FALSE), ""))</f>
        <v>Informations généralistes</v>
      </c>
      <c r="E1086" t="str">
        <f>IFERROR(VLOOKUP($B1086,ui_labels!$B$2:$F$10000,4,FALSE), IFERROR(VLOOKUP($B1086,ui_labels_mc!$B$2:$F$10000,4,FALSE), ""))</f>
        <v>一般診療情報</v>
      </c>
      <c r="F1086" t="str">
        <f>IFERROR(VLOOKUP($B1086,ui_labels!$B$2:$F$10000,5,FALSE), IFERROR(VLOOKUP($B1086,ui_labels_mc!$B$2:$F$10000,5,FALSE), ""))</f>
        <v>Informationen zur Allgemeinmedizin</v>
      </c>
      <c r="G1086" t="str">
        <f t="shared" si="16"/>
        <v>customer_crud_customerSite_site_PracticeInformation=Informationen zur Allgemeinmedizin</v>
      </c>
    </row>
    <row r="1087" spans="1:7" x14ac:dyDescent="0.3">
      <c r="A1087" t="s">
        <v>20616</v>
      </c>
      <c r="B1087" t="str">
        <f>IFERROR(VLOOKUP($A1087,ui_labels_mc!$A$2:$F$10000,2,FALSE), "")</f>
        <v>Veterinary Site Details</v>
      </c>
      <c r="C1087" t="str">
        <f>IFERROR(VLOOKUP($B1087,ui_labels!$B$2:$F$10000,2,FALSE), IFERROR(VLOOKUP($B1087,ui_labels_mc!$B$2:$F$10000,2,FALSE), ""))</f>
        <v>Sitio veterinario detalles</v>
      </c>
      <c r="D1087" t="str">
        <f>IFERROR(VLOOKUP($B1087,ui_labels!$B$2:$F$10000,3,FALSE), IFERROR(VLOOKUP($B1087,ui_labels_mc!$B$2:$F$10000,3,FALSE), ""))</f>
        <v>Détails du Site vétérinaire</v>
      </c>
      <c r="E1087" t="str">
        <f>IFERROR(VLOOKUP($B1087,ui_labels!$B$2:$F$10000,4,FALSE), IFERROR(VLOOKUP($B1087,ui_labels_mc!$B$2:$F$10000,4,FALSE), ""))</f>
        <v>獣医のサイトの詳細</v>
      </c>
      <c r="F1087" t="str">
        <f>IFERROR(VLOOKUP($B1087,ui_labels!$B$2:$F$10000,5,FALSE), IFERROR(VLOOKUP($B1087,ui_labels_mc!$B$2:$F$10000,5,FALSE), ""))</f>
        <v>Seite mit Tierarztinformationen</v>
      </c>
      <c r="G1087" t="str">
        <f t="shared" si="16"/>
        <v>customer_crud_customerSite_site_VeterniarySiteDetails=Seite mit Tierarztinformationen</v>
      </c>
    </row>
    <row r="1088" spans="1:7" x14ac:dyDescent="0.3">
      <c r="A1088" t="s">
        <v>20617</v>
      </c>
      <c r="B1088" t="str">
        <f>IFERROR(VLOOKUP($A1088,ui_labels_mc!$A$2:$F$10000,2,FALSE), "")</f>
        <v>Customer Contacts</v>
      </c>
      <c r="C1088" t="str">
        <f>IFERROR(VLOOKUP($B1088,ui_labels!$B$2:$F$10000,2,FALSE), IFERROR(VLOOKUP($B1088,ui_labels_mc!$B$2:$F$10000,2,FALSE), ""))</f>
        <v>Clientes Contactos</v>
      </c>
      <c r="D1088" t="str">
        <f>IFERROR(VLOOKUP($B1088,ui_labels!$B$2:$F$10000,3,FALSE), IFERROR(VLOOKUP($B1088,ui_labels_mc!$B$2:$F$10000,3,FALSE), ""))</f>
        <v>Contacts clients</v>
      </c>
      <c r="E1088" t="str">
        <f>IFERROR(VLOOKUP($B1088,ui_labels!$B$2:$F$10000,4,FALSE), IFERROR(VLOOKUP($B1088,ui_labels_mc!$B$2:$F$10000,4,FALSE), ""))</f>
        <v>お客様お問い合わせ先</v>
      </c>
      <c r="F1088" t="str">
        <f>IFERROR(VLOOKUP($B1088,ui_labels!$B$2:$F$10000,5,FALSE), IFERROR(VLOOKUP($B1088,ui_labels_mc!$B$2:$F$10000,5,FALSE), ""))</f>
        <v>Kundenkontakte</v>
      </c>
      <c r="G1088" t="str">
        <f t="shared" si="16"/>
        <v>customer_crud_customerSite_site_contacts=Kundenkontakte</v>
      </c>
    </row>
    <row r="1089" spans="1:7" x14ac:dyDescent="0.3">
      <c r="A1089" t="s">
        <v>20619</v>
      </c>
      <c r="B1089" t="str">
        <f>IFERROR(VLOOKUP($A1089,ui_labels_mc!$A$2:$F$10000,2,FALSE), "")</f>
        <v>Create</v>
      </c>
      <c r="C1089" t="str">
        <f>IFERROR(VLOOKUP($B1089,ui_labels!$B$2:$F$10000,2,FALSE), IFERROR(VLOOKUP($B1089,ui_labels_mc!$B$2:$F$10000,2,FALSE), ""))</f>
        <v>Crear</v>
      </c>
      <c r="D1089" t="str">
        <f>IFERROR(VLOOKUP($B1089,ui_labels!$B$2:$F$10000,3,FALSE), IFERROR(VLOOKUP($B1089,ui_labels_mc!$B$2:$F$10000,3,FALSE), ""))</f>
        <v>Créer</v>
      </c>
      <c r="E1089" t="str">
        <f>IFERROR(VLOOKUP($B1089,ui_labels!$B$2:$F$10000,4,FALSE), IFERROR(VLOOKUP($B1089,ui_labels_mc!$B$2:$F$10000,4,FALSE), ""))</f>
        <v>作り出します</v>
      </c>
      <c r="F1089" t="str">
        <f>IFERROR(VLOOKUP($B1089,ui_labels!$B$2:$F$10000,5,FALSE), IFERROR(VLOOKUP($B1089,ui_labels_mc!$B$2:$F$10000,5,FALSE), ""))</f>
        <v>Erstellen</v>
      </c>
      <c r="G1089" t="str">
        <f t="shared" si="16"/>
        <v>customer_crud_customerSite_site_contacts_createAction=Erstellen</v>
      </c>
    </row>
    <row r="1090" spans="1:7" x14ac:dyDescent="0.3">
      <c r="A1090" t="s">
        <v>20620</v>
      </c>
      <c r="B1090" t="str">
        <f>IFERROR(VLOOKUP($A1090,ui_labels_mc!$A$2:$F$10000,2,FALSE), "")</f>
        <v>Delete</v>
      </c>
      <c r="C1090" t="str">
        <f>IFERROR(VLOOKUP($B1090,ui_labels!$B$2:$F$10000,2,FALSE), IFERROR(VLOOKUP($B1090,ui_labels_mc!$B$2:$F$10000,2,FALSE), ""))</f>
        <v>Borrar</v>
      </c>
      <c r="D1090" t="str">
        <f>IFERROR(VLOOKUP($B1090,ui_labels!$B$2:$F$10000,3,FALSE), IFERROR(VLOOKUP($B1090,ui_labels_mc!$B$2:$F$10000,3,FALSE), ""))</f>
        <v>Effacer</v>
      </c>
      <c r="E1090" t="str">
        <f>IFERROR(VLOOKUP($B1090,ui_labels!$B$2:$F$10000,4,FALSE), IFERROR(VLOOKUP($B1090,ui_labels_mc!$B$2:$F$10000,4,FALSE), ""))</f>
        <v>削除</v>
      </c>
      <c r="F1090" t="str">
        <f>IFERROR(VLOOKUP($B1090,ui_labels!$B$2:$F$10000,5,FALSE), IFERROR(VLOOKUP($B1090,ui_labels_mc!$B$2:$F$10000,5,FALSE), ""))</f>
        <v>Löschen</v>
      </c>
      <c r="G1090" t="str">
        <f t="shared" si="16"/>
        <v>customer_crud_customerSite_site_contacts_deleteAction=Löschen</v>
      </c>
    </row>
    <row r="1091" spans="1:7" x14ac:dyDescent="0.3">
      <c r="A1091" t="s">
        <v>20621</v>
      </c>
      <c r="B1091" t="str">
        <f>IFERROR(VLOOKUP($A1091,ui_labels_mc!$A$2:$F$10000,2,FALSE), "")</f>
        <v>Site Collection Details</v>
      </c>
      <c r="C1091" t="str">
        <f>IFERROR(VLOOKUP($B1091,ui_labels!$B$2:$F$10000,2,FALSE), IFERROR(VLOOKUP($B1091,ui_labels_mc!$B$2:$F$10000,2,FALSE), ""))</f>
        <v>Sitio colección detalles</v>
      </c>
      <c r="D1091" t="str">
        <f>IFERROR(VLOOKUP($B1091,ui_labels!$B$2:$F$10000,3,FALSE), IFERROR(VLOOKUP($B1091,ui_labels_mc!$B$2:$F$10000,3,FALSE), ""))</f>
        <v>Site Collection détails</v>
      </c>
      <c r="E1091" t="str">
        <f>IFERROR(VLOOKUP($B1091,ui_labels!$B$2:$F$10000,4,FALSE), IFERROR(VLOOKUP($B1091,ui_labels_mc!$B$2:$F$10000,4,FALSE), ""))</f>
        <v>サイト コレクションの詳細</v>
      </c>
      <c r="F1091" t="str">
        <f>IFERROR(VLOOKUP($B1091,ui_labels!$B$2:$F$10000,5,FALSE), IFERROR(VLOOKUP($B1091,ui_labels_mc!$B$2:$F$10000,5,FALSE), ""))</f>
        <v>Seite mit Inkassomodalitäten</v>
      </c>
      <c r="G1091" t="str">
        <f t="shared" ref="G1091:G1154" si="17">CONCATENATE(A1091, "=",F1091)</f>
        <v>customer_crud_customerSite_site_customerInformation_siteCollection=Seite mit Inkassomodalitäten</v>
      </c>
    </row>
    <row r="1092" spans="1:7" x14ac:dyDescent="0.3">
      <c r="A1092" t="s">
        <v>20622</v>
      </c>
      <c r="B1092" t="str">
        <f>IFERROR(VLOOKUP($A1092,ui_labels_mc!$A$2:$F$10000,2,FALSE), "")</f>
        <v>Lease Amount - Proposed</v>
      </c>
      <c r="C1092" t="str">
        <f>IFERROR(VLOOKUP($B1092,ui_labels!$B$2:$F$10000,2,FALSE), IFERROR(VLOOKUP($B1092,ui_labels_mc!$B$2:$F$10000,2,FALSE), ""))</f>
        <v>Cantidad de arrendamiento - propuesta</v>
      </c>
      <c r="D1092" t="str">
        <f>IFERROR(VLOOKUP($B1092,ui_labels!$B$2:$F$10000,3,FALSE), IFERROR(VLOOKUP($B1092,ui_labels_mc!$B$2:$F$10000,3,FALSE), ""))</f>
        <v>Montant du contrat de location - proposé</v>
      </c>
      <c r="E1092" t="str">
        <f>IFERROR(VLOOKUP($B1092,ui_labels!$B$2:$F$10000,4,FALSE), IFERROR(VLOOKUP($B1092,ui_labels_mc!$B$2:$F$10000,4,FALSE), ""))</f>
        <v>リース金額 - 提案</v>
      </c>
      <c r="F1092" t="str">
        <f>IFERROR(VLOOKUP($B1092,ui_labels!$B$2:$F$10000,5,FALSE), IFERROR(VLOOKUP($B1092,ui_labels_mc!$B$2:$F$10000,5,FALSE), ""))</f>
        <v>Mietbetrag - Vorgeschlagen</v>
      </c>
      <c r="G1092" t="str">
        <f t="shared" si="17"/>
        <v>customer_crud_customerSite_site_leaseAmtProposed=Mietbetrag - Vorgeschlagen</v>
      </c>
    </row>
    <row r="1093" spans="1:7" x14ac:dyDescent="0.3">
      <c r="A1093" t="s">
        <v>20623</v>
      </c>
      <c r="B1093" t="str">
        <f>IFERROR(VLOOKUP($A1093,ui_labels_mc!$A$2:$F$10000,2,FALSE), "")</f>
        <v>Non-Compete Terms at least 3 Years / 10 miles ?</v>
      </c>
      <c r="C1093" t="str">
        <f>IFERROR(VLOOKUP($B1093,ui_labels!$B$2:$F$10000,2,FALSE), IFERROR(VLOOKUP($B1093,ui_labels_mc!$B$2:$F$10000,2,FALSE), ""))</f>
        <v>¿No competencia términos al menos 3 años/10 millas?</v>
      </c>
      <c r="D1093" t="str">
        <f>IFERROR(VLOOKUP($B1093,ui_labels!$B$2:$F$10000,3,FALSE), IFERROR(VLOOKUP($B1093,ui_labels_mc!$B$2:$F$10000,3,FALSE), ""))</f>
        <v>Non-concurrence termes au moins 3 ans/10 km ?</v>
      </c>
      <c r="E1093" t="str">
        <f>IFERROR(VLOOKUP($B1093,ui_labels!$B$2:$F$10000,4,FALSE), IFERROR(VLOOKUP($B1093,ui_labels_mc!$B$2:$F$10000,4,FALSE), ""))</f>
        <v>非競う少なくとも 3 年間/10 マイルの用語ですか？</v>
      </c>
      <c r="F1093" t="str">
        <f>IFERROR(VLOOKUP($B1093,ui_labels!$B$2:$F$10000,5,FALSE), IFERROR(VLOOKUP($B1093,ui_labels_mc!$B$2:$F$10000,5,FALSE), ""))</f>
        <v>Wettbewerbsverbot für mindestens 3 Jahre / 10 Meilen?</v>
      </c>
      <c r="G1093" t="str">
        <f t="shared" si="17"/>
        <v>customer_crud_customerSite_site_nonCompeteTerms=Wettbewerbsverbot für mindestens 3 Jahre / 10 Meilen?</v>
      </c>
    </row>
    <row r="1094" spans="1:7" x14ac:dyDescent="0.3">
      <c r="A1094" t="s">
        <v>20625</v>
      </c>
      <c r="B1094" t="str">
        <f>IFERROR(VLOOKUP($A1094,ui_labels_mc!$A$2:$F$10000,2,FALSE), "")</f>
        <v>Is the Office Computerized?</v>
      </c>
      <c r="C1094" t="str">
        <f>IFERROR(VLOOKUP($B1094,ui_labels!$B$2:$F$10000,2,FALSE), IFERROR(VLOOKUP($B1094,ui_labels_mc!$B$2:$F$10000,2,FALSE), ""))</f>
        <v>¿Es la oficina computarizada?</v>
      </c>
      <c r="D1094" t="str">
        <f>IFERROR(VLOOKUP($B1094,ui_labels!$B$2:$F$10000,3,FALSE), IFERROR(VLOOKUP($B1094,ui_labels_mc!$B$2:$F$10000,3,FALSE), ""))</f>
        <v>Le cabinet est informatisé ?</v>
      </c>
      <c r="E1094" t="str">
        <f>IFERROR(VLOOKUP($B1094,ui_labels!$B$2:$F$10000,4,FALSE), IFERROR(VLOOKUP($B1094,ui_labels_mc!$B$2:$F$10000,4,FALSE), ""))</f>
        <v>オフィスのコンピューターですか？</v>
      </c>
      <c r="F1094" t="str">
        <f>IFERROR(VLOOKUP($B1094,ui_labels!$B$2:$F$10000,5,FALSE), IFERROR(VLOOKUP($B1094,ui_labels_mc!$B$2:$F$10000,5,FALSE), ""))</f>
        <v>Wurde das Büro auf Computer umgestellt?</v>
      </c>
      <c r="G1094" t="str">
        <f t="shared" si="17"/>
        <v>customer_crud_customerSite_site_officeComputerized=Wurde das Büro auf Computer umgestellt?</v>
      </c>
    </row>
    <row r="1095" spans="1:7" x14ac:dyDescent="0.3">
      <c r="A1095" t="s">
        <v>20626</v>
      </c>
      <c r="B1095" t="str">
        <f>IFERROR(VLOOKUP($A1095,ui_labels_mc!$A$2:$F$10000,2,FALSE), "")</f>
        <v>Office Size (Sq Ft.) - Proposed</v>
      </c>
      <c r="C1095" t="str">
        <f>IFERROR(VLOOKUP($B1095,ui_labels!$B$2:$F$10000,2,FALSE), IFERROR(VLOOKUP($B1095,ui_labels_mc!$B$2:$F$10000,2,FALSE), ""))</f>
        <v>Tamaño de oficina (Sq ft) - propuso</v>
      </c>
      <c r="D1095" t="str">
        <f>IFERROR(VLOOKUP($B1095,ui_labels!$B$2:$F$10000,3,FALSE), IFERROR(VLOOKUP($B1095,ui_labels_mc!$B$2:$F$10000,3,FALSE), ""))</f>
        <v>Taille des bureaux (Sq ft) - proposé</v>
      </c>
      <c r="E1095" t="str">
        <f>IFERROR(VLOOKUP($B1095,ui_labels!$B$2:$F$10000,4,FALSE), IFERROR(VLOOKUP($B1095,ui_labels_mc!$B$2:$F$10000,4,FALSE), ""))</f>
        <v>オフィスのサイズ （平方フィート） の提案</v>
      </c>
      <c r="F1095" t="str">
        <f>IFERROR(VLOOKUP($B1095,ui_labels!$B$2:$F$10000,5,FALSE), IFERROR(VLOOKUP($B1095,ui_labels_mc!$B$2:$F$10000,5,FALSE), ""))</f>
        <v>Bürogröße (m²) - Vorgeschlagen</v>
      </c>
      <c r="G1095" t="str">
        <f t="shared" si="17"/>
        <v>customer_crud_customerSite_site_officeSize=Bürogröße (m²) - Vorgeschlagen</v>
      </c>
    </row>
    <row r="1096" spans="1:7" x14ac:dyDescent="0.3">
      <c r="A1096" t="s">
        <v>20627</v>
      </c>
      <c r="B1096" t="str">
        <f>IFERROR(VLOOKUP($A1096,ui_labels_mc!$A$2:$F$10000,2,FALSE), "")</f>
        <v>Age of Equipment (Years)</v>
      </c>
      <c r="C1096" t="str">
        <f>IFERROR(VLOOKUP($B1096,ui_labels!$B$2:$F$10000,2,FALSE), IFERROR(VLOOKUP($B1096,ui_labels_mc!$B$2:$F$10000,2,FALSE), ""))</f>
        <v>Edad del equipo (años)</v>
      </c>
      <c r="D1096" t="str">
        <f>IFERROR(VLOOKUP($B1096,ui_labels!$B$2:$F$10000,3,FALSE), IFERROR(VLOOKUP($B1096,ui_labels_mc!$B$2:$F$10000,3,FALSE), ""))</f>
        <v>Âge de l'équipement (ans)</v>
      </c>
      <c r="E1096" t="str">
        <f>IFERROR(VLOOKUP($B1096,ui_labels!$B$2:$F$10000,4,FALSE), IFERROR(VLOOKUP($B1096,ui_labels_mc!$B$2:$F$10000,4,FALSE), ""))</f>
        <v>設備の年齢 （歳）</v>
      </c>
      <c r="F1096" t="str">
        <f>IFERROR(VLOOKUP($B1096,ui_labels!$B$2:$F$10000,5,FALSE), IFERROR(VLOOKUP($B1096,ui_labels_mc!$B$2:$F$10000,5,FALSE), ""))</f>
        <v>Alter der Ausstattung (Jahre)</v>
      </c>
      <c r="G1096" t="str">
        <f t="shared" si="17"/>
        <v>customer_crud_customerSite_site_practiceInformation_ageOfEqupmentYears=Alter der Ausstattung (Jahre)</v>
      </c>
    </row>
    <row r="1097" spans="1:7" x14ac:dyDescent="0.3">
      <c r="A1097" t="s">
        <v>20628</v>
      </c>
      <c r="B1097" t="str">
        <f>IFERROR(VLOOKUP($A1097,ui_labels_mc!$A$2:$F$10000,2,FALSE), "")</f>
        <v>Amount of Malpractice Coverage</v>
      </c>
      <c r="C1097" t="str">
        <f>IFERROR(VLOOKUP($B1097,ui_labels!$B$2:$F$10000,2,FALSE), IFERROR(VLOOKUP($B1097,ui_labels_mc!$B$2:$F$10000,2,FALSE), ""))</f>
        <v>Cantidad de cobertura de mala praxis</v>
      </c>
      <c r="D1097" t="str">
        <f>IFERROR(VLOOKUP($B1097,ui_labels!$B$2:$F$10000,3,FALSE), IFERROR(VLOOKUP($B1097,ui_labels_mc!$B$2:$F$10000,3,FALSE), ""))</f>
        <v>Montant d'assurance de la faute professionnelle</v>
      </c>
      <c r="E1097" t="str">
        <f>IFERROR(VLOOKUP($B1097,ui_labels!$B$2:$F$10000,4,FALSE), IFERROR(VLOOKUP($B1097,ui_labels_mc!$B$2:$F$10000,4,FALSE), ""))</f>
        <v>医療過誤保険の量</v>
      </c>
      <c r="F1097" t="str">
        <f>IFERROR(VLOOKUP($B1097,ui_labels!$B$2:$F$10000,5,FALSE), IFERROR(VLOOKUP($B1097,ui_labels_mc!$B$2:$F$10000,5,FALSE), ""))</f>
        <v>Betrag der Kunstfehler-Abdeckung</v>
      </c>
      <c r="G1097" t="str">
        <f t="shared" si="17"/>
        <v>customer_crud_customerSite_site_practiceInformation_amtOfMalpracticeCoverage=Betrag der Kunstfehler-Abdeckung</v>
      </c>
    </row>
    <row r="1098" spans="1:7" x14ac:dyDescent="0.3">
      <c r="A1098" t="s">
        <v>20629</v>
      </c>
      <c r="B1098" t="str">
        <f>IFERROR(VLOOKUP($A1098,ui_labels_mc!$A$2:$F$10000,2,FALSE), "")</f>
        <v>As Of Date</v>
      </c>
      <c r="C1098" t="str">
        <f>IFERROR(VLOOKUP($B1098,ui_labels!$B$2:$F$10000,2,FALSE), IFERROR(VLOOKUP($B1098,ui_labels_mc!$B$2:$F$10000,2,FALSE), ""))</f>
        <v>A partir de fecha</v>
      </c>
      <c r="D1098" t="str">
        <f>IFERROR(VLOOKUP($B1098,ui_labels!$B$2:$F$10000,3,FALSE), IFERROR(VLOOKUP($B1098,ui_labels_mc!$B$2:$F$10000,3,FALSE), ""))</f>
        <v>À partir de la Date</v>
      </c>
      <c r="E1098" t="str">
        <f>IFERROR(VLOOKUP($B1098,ui_labels!$B$2:$F$10000,4,FALSE), IFERROR(VLOOKUP($B1098,ui_labels_mc!$B$2:$F$10000,4,FALSE), ""))</f>
        <v>日付</v>
      </c>
      <c r="F1098" t="str">
        <f>IFERROR(VLOOKUP($B1098,ui_labels!$B$2:$F$10000,5,FALSE), IFERROR(VLOOKUP($B1098,ui_labels_mc!$B$2:$F$10000,5,FALSE), ""))</f>
        <v>Stand</v>
      </c>
      <c r="G1098" t="str">
        <f t="shared" si="17"/>
        <v>customer_crud_customerSite_site_practiceInformation_asOfDate=Stand</v>
      </c>
    </row>
    <row r="1099" spans="1:7" x14ac:dyDescent="0.3">
      <c r="A1099" t="s">
        <v>20630</v>
      </c>
      <c r="B1099" t="str">
        <f>IFERROR(VLOOKUP($A1099,ui_labels_mc!$A$2:$F$10000,2,FALSE), "")</f>
        <v>Average transaction charge</v>
      </c>
      <c r="C1099" t="str">
        <f>IFERROR(VLOOKUP($B1099,ui_labels!$B$2:$F$10000,2,FALSE), IFERROR(VLOOKUP($B1099,ui_labels_mc!$B$2:$F$10000,2,FALSE), ""))</f>
        <v>Cargo por transacciones promedio</v>
      </c>
      <c r="D1099" t="str">
        <f>IFERROR(VLOOKUP($B1099,ui_labels!$B$2:$F$10000,3,FALSE), IFERROR(VLOOKUP($B1099,ui_labels_mc!$B$2:$F$10000,3,FALSE), ""))</f>
        <v>Frais de transaction moyenne</v>
      </c>
      <c r="E1099" t="str">
        <f>IFERROR(VLOOKUP($B1099,ui_labels!$B$2:$F$10000,4,FALSE), IFERROR(VLOOKUP($B1099,ui_labels_mc!$B$2:$F$10000,4,FALSE), ""))</f>
        <v>平均トランザクション料金</v>
      </c>
      <c r="F1099" t="str">
        <f>IFERROR(VLOOKUP($B1099,ui_labels!$B$2:$F$10000,5,FALSE), IFERROR(VLOOKUP($B1099,ui_labels_mc!$B$2:$F$10000,5,FALSE), ""))</f>
        <v>Durchschnittliche Transaktionsgebühr</v>
      </c>
      <c r="G1099" t="str">
        <f t="shared" si="17"/>
        <v>customer_crud_customerSite_site_practiceInformation_avrgTransactionCharge=Durchschnittliche Transaktionsgebühr</v>
      </c>
    </row>
    <row r="1100" spans="1:7" x14ac:dyDescent="0.3">
      <c r="A1100" t="s">
        <v>20631</v>
      </c>
      <c r="B1100" t="str">
        <f>IFERROR(VLOOKUP($A1100,ui_labels_mc!$A$2:$F$10000,2,FALSE), "")</f>
        <v>Is the borrower relocating for this purchase (PSA Only)?</v>
      </c>
      <c r="C1100" t="str">
        <f>IFERROR(VLOOKUP($B1100,ui_labels!$B$2:$F$10000,2,FALSE), IFERROR(VLOOKUP($B1100,ui_labels_mc!$B$2:$F$10000,2,FALSE), ""))</f>
        <v>Está reubicando el prestatario para esta compra (PSA solamente).</v>
      </c>
      <c r="D1100" t="str">
        <f>IFERROR(VLOOKUP($B1100,ui_labels!$B$2:$F$10000,3,FALSE), IFERROR(VLOOKUP($B1100,ui_labels_mc!$B$2:$F$10000,3,FALSE), ""))</f>
        <v>L'emprunteur déménage pour cet achat (PSA uniquement) ?</v>
      </c>
      <c r="E1100" t="str">
        <f>IFERROR(VLOOKUP($B1100,ui_labels!$B$2:$F$10000,4,FALSE), IFERROR(VLOOKUP($B1100,ui_labels_mc!$B$2:$F$10000,4,FALSE), ""))</f>
        <v>借り手は (PSA のみ) この購入のため再配置？</v>
      </c>
      <c r="F1100" t="str">
        <f>IFERROR(VLOOKUP($B1100,ui_labels!$B$2:$F$10000,5,FALSE), IFERROR(VLOOKUP($B1100,ui_labels_mc!$B$2:$F$10000,5,FALSE), ""))</f>
        <v>Zieht der Kreditnehmer für diesen Kauf um (nur PSA)?</v>
      </c>
      <c r="G1100" t="str">
        <f t="shared" si="17"/>
        <v>customer_crud_customerSite_site_practiceInformation_borrowrRelocating=Zieht der Kreditnehmer für diesen Kauf um (nur PSA)?</v>
      </c>
    </row>
    <row r="1101" spans="1:7" x14ac:dyDescent="0.3">
      <c r="A1101" t="s">
        <v>20632</v>
      </c>
      <c r="B1101" t="str">
        <f>IFERROR(VLOOKUP($A1101,ui_labels_mc!$A$2:$F$10000,2,FALSE), "")</f>
        <v>Can Buyer Perform All Procedures?</v>
      </c>
      <c r="C1101" t="str">
        <f>IFERROR(VLOOKUP($B1101,ui_labels!$B$2:$F$10000,2,FALSE), IFERROR(VLOOKUP($B1101,ui_labels_mc!$B$2:$F$10000,2,FALSE), ""))</f>
        <v>¿Comprador puede realizar todos los procedimientos?</v>
      </c>
      <c r="D1101" t="str">
        <f>IFERROR(VLOOKUP($B1101,ui_labels!$B$2:$F$10000,3,FALSE), IFERROR(VLOOKUP($B1101,ui_labels_mc!$B$2:$F$10000,3,FALSE), ""))</f>
        <v>L'acheteur peut-il s'acquitter toutes les procédures ?</v>
      </c>
      <c r="E1101" t="str">
        <f>IFERROR(VLOOKUP($B1101,ui_labels!$B$2:$F$10000,4,FALSE), IFERROR(VLOOKUP($B1101,ui_labels_mc!$B$2:$F$10000,4,FALSE), ""))</f>
        <v>バイヤーはすべての手順を実行することができますか？</v>
      </c>
      <c r="F1101" t="str">
        <f>IFERROR(VLOOKUP($B1101,ui_labels!$B$2:$F$10000,5,FALSE), IFERROR(VLOOKUP($B1101,ui_labels_mc!$B$2:$F$10000,5,FALSE), ""))</f>
        <v>Kann der Käufer alle Verfahren durchführen?</v>
      </c>
      <c r="G1101" t="str">
        <f t="shared" si="17"/>
        <v>customer_crud_customerSite_site_practiceInformation_buyerPerfProcd=Kann der Käufer alle Verfahren durchführen?</v>
      </c>
    </row>
    <row r="1102" spans="1:7" x14ac:dyDescent="0.3">
      <c r="A1102" t="s">
        <v>20633</v>
      </c>
      <c r="B1102" t="str">
        <f>IFERROR(VLOOKUP($A1102,ui_labels_mc!$A$2:$F$10000,2,FALSE), "")</f>
        <v>Condition of Equipment</v>
      </c>
      <c r="C1102" t="str">
        <f>IFERROR(VLOOKUP($B1102,ui_labels!$B$2:$F$10000,2,FALSE), IFERROR(VLOOKUP($B1102,ui_labels_mc!$B$2:$F$10000,2,FALSE), ""))</f>
        <v>Condición de equipo</v>
      </c>
      <c r="D1102" t="str">
        <f>IFERROR(VLOOKUP($B1102,ui_labels!$B$2:$F$10000,3,FALSE), IFERROR(VLOOKUP($B1102,ui_labels_mc!$B$2:$F$10000,3,FALSE), ""))</f>
        <v>État du matériel</v>
      </c>
      <c r="E1102" t="str">
        <f>IFERROR(VLOOKUP($B1102,ui_labels!$B$2:$F$10000,4,FALSE), IFERROR(VLOOKUP($B1102,ui_labels_mc!$B$2:$F$10000,4,FALSE), ""))</f>
        <v>機器の状態</v>
      </c>
      <c r="F1102" t="str">
        <f>IFERROR(VLOOKUP($B1102,ui_labels!$B$2:$F$10000,5,FALSE), IFERROR(VLOOKUP($B1102,ui_labels_mc!$B$2:$F$10000,5,FALSE), ""))</f>
        <v>Zustand der Ausstattung</v>
      </c>
      <c r="G1102" t="str">
        <f t="shared" si="17"/>
        <v>customer_crud_customerSite_site_practiceInformation_conditionOfEquipment=Zustand der Ausstattung</v>
      </c>
    </row>
    <row r="1103" spans="1:7" x14ac:dyDescent="0.3">
      <c r="A1103" t="s">
        <v>20634</v>
      </c>
      <c r="B1103" t="str">
        <f>IFERROR(VLOOKUP($A1103,ui_labels_mc!$A$2:$F$10000,2,FALSE), "")</f>
        <v>Current/Previous Practice Owner?</v>
      </c>
      <c r="C1103" t="str">
        <f>IFERROR(VLOOKUP($B1103,ui_labels!$B$2:$F$10000,2,FALSE), IFERROR(VLOOKUP($B1103,ui_labels_mc!$B$2:$F$10000,2,FALSE), ""))</f>
        <v>¿Práctica actual/anterior propietario?</v>
      </c>
      <c r="D1103" t="str">
        <f>IFERROR(VLOOKUP($B1103,ui_labels!$B$2:$F$10000,3,FALSE), IFERROR(VLOOKUP($B1103,ui_labels_mc!$B$2:$F$10000,3,FALSE), ""))</f>
        <v>Pratique actuel/précédent propriétaire ?</v>
      </c>
      <c r="E1103" t="str">
        <f>IFERROR(VLOOKUP($B1103,ui_labels!$B$2:$F$10000,4,FALSE), IFERROR(VLOOKUP($B1103,ui_labels_mc!$B$2:$F$10000,4,FALSE), ""))</f>
        <v>電流/前の練習の所有者ですか？</v>
      </c>
      <c r="F1103" t="str">
        <f>IFERROR(VLOOKUP($B1103,ui_labels!$B$2:$F$10000,5,FALSE), IFERROR(VLOOKUP($B1103,ui_labels_mc!$B$2:$F$10000,5,FALSE), ""))</f>
        <v>Aktueller/Vorheriger Praxisbesitzer?</v>
      </c>
      <c r="G1103" t="str">
        <f t="shared" si="17"/>
        <v>customer_crud_customerSite_site_practiceInformation_currentPrevPractice=Aktueller/Vorheriger Praxisbesitzer?</v>
      </c>
    </row>
    <row r="1104" spans="1:7" x14ac:dyDescent="0.3">
      <c r="A1104" t="s">
        <v>20635</v>
      </c>
      <c r="B1104" t="str">
        <f>IFERROR(VLOOKUP($A1104,ui_labels_mc!$A$2:$F$10000,2,FALSE), "")</f>
        <v>Doctor Procedure</v>
      </c>
      <c r="C1104" t="str">
        <f>IFERROR(VLOOKUP($B1104,ui_labels!$B$2:$F$10000,2,FALSE), IFERROR(VLOOKUP($B1104,ui_labels_mc!$B$2:$F$10000,2,FALSE), ""))</f>
        <v>Procedimiento médico</v>
      </c>
      <c r="D1104" t="str">
        <f>IFERROR(VLOOKUP($B1104,ui_labels!$B$2:$F$10000,3,FALSE), IFERROR(VLOOKUP($B1104,ui_labels_mc!$B$2:$F$10000,3,FALSE), ""))</f>
        <v>Procédure de médecin</v>
      </c>
      <c r="E1104" t="str">
        <f>IFERROR(VLOOKUP($B1104,ui_labels!$B$2:$F$10000,4,FALSE), IFERROR(VLOOKUP($B1104,ui_labels_mc!$B$2:$F$10000,4,FALSE), ""))</f>
        <v>医師の手順</v>
      </c>
      <c r="F1104" t="str">
        <f>IFERROR(VLOOKUP($B1104,ui_labels!$B$2:$F$10000,5,FALSE), IFERROR(VLOOKUP($B1104,ui_labels_mc!$B$2:$F$10000,5,FALSE), ""))</f>
        <v>Arzt-Ablauf</v>
      </c>
      <c r="G1104" t="str">
        <f t="shared" si="17"/>
        <v>customer_crud_customerSite_site_practiceInformation_doctorProcs=Arzt-Ablauf</v>
      </c>
    </row>
    <row r="1105" spans="1:7" x14ac:dyDescent="0.3">
      <c r="A1105" t="s">
        <v>20636</v>
      </c>
      <c r="B1105" t="str">
        <f>IFERROR(VLOOKUP($A1105,ui_labels_mc!$A$2:$F$10000,2,FALSE), "")</f>
        <v>Create</v>
      </c>
      <c r="C1105" t="str">
        <f>IFERROR(VLOOKUP($B1105,ui_labels!$B$2:$F$10000,2,FALSE), IFERROR(VLOOKUP($B1105,ui_labels_mc!$B$2:$F$10000,2,FALSE), ""))</f>
        <v>Crear</v>
      </c>
      <c r="D1105" t="str">
        <f>IFERROR(VLOOKUP($B1105,ui_labels!$B$2:$F$10000,3,FALSE), IFERROR(VLOOKUP($B1105,ui_labels_mc!$B$2:$F$10000,3,FALSE), ""))</f>
        <v>Créer</v>
      </c>
      <c r="E1105" t="str">
        <f>IFERROR(VLOOKUP($B1105,ui_labels!$B$2:$F$10000,4,FALSE), IFERROR(VLOOKUP($B1105,ui_labels_mc!$B$2:$F$10000,4,FALSE), ""))</f>
        <v>作り出します</v>
      </c>
      <c r="F1105" t="str">
        <f>IFERROR(VLOOKUP($B1105,ui_labels!$B$2:$F$10000,5,FALSE), IFERROR(VLOOKUP($B1105,ui_labels_mc!$B$2:$F$10000,5,FALSE), ""))</f>
        <v>Erstellen</v>
      </c>
      <c r="G1105" t="str">
        <f t="shared" si="17"/>
        <v>customer_crud_customerSite_site_practiceInformation_doctorProcs_createAction=Erstellen</v>
      </c>
    </row>
    <row r="1106" spans="1:7" x14ac:dyDescent="0.3">
      <c r="A1106" t="s">
        <v>20637</v>
      </c>
      <c r="B1106" t="str">
        <f>IFERROR(VLOOKUP($A1106,ui_labels_mc!$A$2:$F$10000,2,FALSE), "")</f>
        <v>Delete</v>
      </c>
      <c r="C1106" t="str">
        <f>IFERROR(VLOOKUP($B1106,ui_labels!$B$2:$F$10000,2,FALSE), IFERROR(VLOOKUP($B1106,ui_labels_mc!$B$2:$F$10000,2,FALSE), ""))</f>
        <v>Borrar</v>
      </c>
      <c r="D1106" t="str">
        <f>IFERROR(VLOOKUP($B1106,ui_labels!$B$2:$F$10000,3,FALSE), IFERROR(VLOOKUP($B1106,ui_labels_mc!$B$2:$F$10000,3,FALSE), ""))</f>
        <v>Effacer</v>
      </c>
      <c r="E1106" t="str">
        <f>IFERROR(VLOOKUP($B1106,ui_labels!$B$2:$F$10000,4,FALSE), IFERROR(VLOOKUP($B1106,ui_labels_mc!$B$2:$F$10000,4,FALSE), ""))</f>
        <v>削除</v>
      </c>
      <c r="F1106" t="str">
        <f>IFERROR(VLOOKUP($B1106,ui_labels!$B$2:$F$10000,5,FALSE), IFERROR(VLOOKUP($B1106,ui_labels_mc!$B$2:$F$10000,5,FALSE), ""))</f>
        <v>Löschen</v>
      </c>
      <c r="G1106" t="str">
        <f t="shared" si="17"/>
        <v>customer_crud_customerSite_site_practiceInformation_doctorProcs_deleteAction=Löschen</v>
      </c>
    </row>
    <row r="1107" spans="1:7" x14ac:dyDescent="0.3">
      <c r="A1107" t="s">
        <v>20638</v>
      </c>
      <c r="B1107" t="str">
        <f>IFERROR(VLOOKUP($A1107,ui_labels_mc!$A$2:$F$10000,2,FALSE), "")</f>
        <v>Doctor Procedures</v>
      </c>
      <c r="C1107" t="str">
        <f>IFERROR(VLOOKUP($B1107,ui_labels!$B$2:$F$10000,2,FALSE), IFERROR(VLOOKUP($B1107,ui_labels_mc!$B$2:$F$10000,2,FALSE), ""))</f>
        <v>Procedimientos médico</v>
      </c>
      <c r="D1107" t="str">
        <f>IFERROR(VLOOKUP($B1107,ui_labels!$B$2:$F$10000,3,FALSE), IFERROR(VLOOKUP($B1107,ui_labels_mc!$B$2:$F$10000,3,FALSE), ""))</f>
        <v>Procédures de médecin</v>
      </c>
      <c r="E1107" t="str">
        <f>IFERROR(VLOOKUP($B1107,ui_labels!$B$2:$F$10000,4,FALSE), IFERROR(VLOOKUP($B1107,ui_labels_mc!$B$2:$F$10000,4,FALSE), ""))</f>
        <v>医師の手順</v>
      </c>
      <c r="F1107" t="str">
        <f>IFERROR(VLOOKUP($B1107,ui_labels!$B$2:$F$10000,5,FALSE), IFERROR(VLOOKUP($B1107,ui_labels_mc!$B$2:$F$10000,5,FALSE), ""))</f>
        <v>Arzt-Abläufe</v>
      </c>
      <c r="G1107" t="str">
        <f t="shared" si="17"/>
        <v>customer_crud_customerSite_site_practiceInformation_doctorprocedure=Arzt-Abläufe</v>
      </c>
    </row>
    <row r="1108" spans="1:7" x14ac:dyDescent="0.3">
      <c r="A1108" t="s">
        <v>20639</v>
      </c>
      <c r="B1108" t="str">
        <f>IFERROR(VLOOKUP($A1108,ui_labels_mc!$A$2:$F$10000,2,FALSE), "")</f>
        <v>\# Equip Ops/Exams/Lanes - Proposed</v>
      </c>
      <c r="C1108" t="str">
        <f>IFERROR(VLOOKUP($B1108,ui_labels!$B$2:$F$10000,2,FALSE), IFERROR(VLOOKUP($B1108,ui_labels_mc!$B$2:$F$10000,2,FALSE), ""))</f>
        <v>\ # Equipar Ops/exámenes/carriles - propuestos</v>
      </c>
      <c r="D1108" t="str">
        <f>IFERROR(VLOOKUP($B1108,ui_labels!$B$2:$F$10000,3,FALSE), IFERROR(VLOOKUP($B1108,ui_labels_mc!$B$2:$F$10000,3,FALSE), ""))</f>
        <v>\ # Équiper Ops/examens/voies - proposés</v>
      </c>
      <c r="E1108" t="str">
        <f>IFERROR(VLOOKUP($B1108,ui_labels!$B$2:$F$10000,4,FALSE), IFERROR(VLOOKUP($B1108,ui_labels_mc!$B$2:$F$10000,4,FALSE), ""))</f>
        <v>\ # Ops/試験/レーン - 提案を装備</v>
      </c>
      <c r="F1108" t="str">
        <f>IFERROR(VLOOKUP($B1108,ui_labels!$B$2:$F$10000,5,FALSE), IFERROR(VLOOKUP($B1108,ui_labels_mc!$B$2:$F$10000,5,FALSE), ""))</f>
        <v>\# Ausstattung-Ops/Untersuchungen/Wege - Vorgeschlagen</v>
      </c>
      <c r="G1108" t="str">
        <f t="shared" si="17"/>
        <v>customer_crud_customerSite_site_practiceInformation_equipOpsExamLanesProposed=\# Ausstattung-Ops/Untersuchungen/Wege - Vorgeschlagen</v>
      </c>
    </row>
    <row r="1109" spans="1:7" x14ac:dyDescent="0.3">
      <c r="A1109" t="s">
        <v>20640</v>
      </c>
      <c r="B1109" t="str">
        <f>IFERROR(VLOOKUP($A1109,ui_labels_mc!$A$2:$F$10000,2,FALSE), "")</f>
        <v>Equipment Upgrades Needed</v>
      </c>
      <c r="C1109" t="str">
        <f>IFERROR(VLOOKUP($B1109,ui_labels!$B$2:$F$10000,2,FALSE), IFERROR(VLOOKUP($B1109,ui_labels_mc!$B$2:$F$10000,2,FALSE), ""))</f>
        <v>Actualizaciones de equipos necesitadas</v>
      </c>
      <c r="D1109" t="str">
        <f>IFERROR(VLOOKUP($B1109,ui_labels!$B$2:$F$10000,3,FALSE), IFERROR(VLOOKUP($B1109,ui_labels_mc!$B$2:$F$10000,3,FALSE), ""))</f>
        <v>Modernisation de l'équipement nécessaire</v>
      </c>
      <c r="E1109" t="str">
        <f>IFERROR(VLOOKUP($B1109,ui_labels!$B$2:$F$10000,4,FALSE), IFERROR(VLOOKUP($B1109,ui_labels_mc!$B$2:$F$10000,4,FALSE), ""))</f>
        <v>必要な機器のアップグレード</v>
      </c>
      <c r="F1109" t="str">
        <f>IFERROR(VLOOKUP($B1109,ui_labels!$B$2:$F$10000,5,FALSE), IFERROR(VLOOKUP($B1109,ui_labels_mc!$B$2:$F$10000,5,FALSE), ""))</f>
        <v>Aufrüsten der Ausstattung benötigt</v>
      </c>
      <c r="G1109" t="str">
        <f t="shared" si="17"/>
        <v>customer_crud_customerSite_site_practiceInformation_equipmentUpgradesNeeded=Aufrüsten der Ausstattung benötigt</v>
      </c>
    </row>
    <row r="1110" spans="1:7" x14ac:dyDescent="0.3">
      <c r="A1110" t="s">
        <v>20641</v>
      </c>
      <c r="B1110" t="str">
        <f>IFERROR(VLOOKUP($A1110,ui_labels_mc!$A$2:$F$10000,2,FALSE), "")</f>
        <v>How long has the doctor been associating within the sector field?</v>
      </c>
      <c r="C1110" t="str">
        <f>IFERROR(VLOOKUP($B1110,ui_labels!$B$2:$F$10000,2,FALSE), IFERROR(VLOOKUP($B1110,ui_labels_mc!$B$2:$F$10000,2,FALSE), ""))</f>
        <v>¿Cuánto ha sido asociar el médico dentro del campo de sector?</v>
      </c>
      <c r="D1110" t="str">
        <f>IFERROR(VLOOKUP($B1110,ui_labels!$B$2:$F$10000,3,FALSE), IFERROR(VLOOKUP($B1110,ui_labels_mc!$B$2:$F$10000,3,FALSE), ""))</f>
        <v>Combien de temps le médecin a été associant dans le domaine du secteur ?</v>
      </c>
      <c r="E1110" t="str">
        <f>IFERROR(VLOOKUP($B1110,ui_labels!$B$2:$F$10000,4,FALSE), IFERROR(VLOOKUP($B1110,ui_labels_mc!$B$2:$F$10000,4,FALSE), ""))</f>
        <v>どのくらいの期間は医者のセクター フィールド内関連付けされてですか？</v>
      </c>
      <c r="F1110" t="str">
        <f>IFERROR(VLOOKUP($B1110,ui_labels!$B$2:$F$10000,5,FALSE), IFERROR(VLOOKUP($B1110,ui_labels_mc!$B$2:$F$10000,5,FALSE), ""))</f>
        <v>Wie lange ist der Arzt in diesem Bereich tätig?</v>
      </c>
      <c r="G1110" t="str">
        <f t="shared" si="17"/>
        <v>customer_crud_customerSite_site_practiceInformation_howLongdocAssoWithSector=Wie lange ist der Arzt in diesem Bereich tätig?</v>
      </c>
    </row>
    <row r="1111" spans="1:7" x14ac:dyDescent="0.3">
      <c r="A1111" t="s">
        <v>20642</v>
      </c>
      <c r="B1111" t="str">
        <f>IFERROR(VLOOKUP($A1111,ui_labels_mc!$A$2:$F$10000,2,FALSE), "")</f>
        <v>Staffing Plans</v>
      </c>
      <c r="C1111" t="str">
        <f>IFERROR(VLOOKUP($B1111,ui_labels!$B$2:$F$10000,2,FALSE), IFERROR(VLOOKUP($B1111,ui_labels_mc!$B$2:$F$10000,2,FALSE), ""))</f>
        <v>Planes de personal</v>
      </c>
      <c r="D1111" t="str">
        <f>IFERROR(VLOOKUP($B1111,ui_labels!$B$2:$F$10000,3,FALSE), IFERROR(VLOOKUP($B1111,ui_labels_mc!$B$2:$F$10000,3,FALSE), ""))</f>
        <v>Plans de dotation</v>
      </c>
      <c r="E1111" t="str">
        <f>IFERROR(VLOOKUP($B1111,ui_labels!$B$2:$F$10000,4,FALSE), IFERROR(VLOOKUP($B1111,ui_labels_mc!$B$2:$F$10000,4,FALSE), ""))</f>
        <v>人員配置計画</v>
      </c>
      <c r="F1111" t="str">
        <f>IFERROR(VLOOKUP($B1111,ui_labels!$B$2:$F$10000,5,FALSE), IFERROR(VLOOKUP($B1111,ui_labels_mc!$B$2:$F$10000,5,FALSE), ""))</f>
        <v>Personalplanung</v>
      </c>
      <c r="G1111" t="str">
        <f t="shared" si="17"/>
        <v>customer_crud_customerSite_site_practiceInformation_locationStaffPlans=Personalplanung</v>
      </c>
    </row>
    <row r="1112" spans="1:7" x14ac:dyDescent="0.3">
      <c r="A1112" t="s">
        <v>20643</v>
      </c>
      <c r="B1112" t="str">
        <f>IFERROR(VLOOKUP($A1112,ui_labels_mc!$A$2:$F$10000,2,FALSE), "")</f>
        <v>Create</v>
      </c>
      <c r="C1112" t="str">
        <f>IFERROR(VLOOKUP($B1112,ui_labels!$B$2:$F$10000,2,FALSE), IFERROR(VLOOKUP($B1112,ui_labels_mc!$B$2:$F$10000,2,FALSE), ""))</f>
        <v>Crear</v>
      </c>
      <c r="D1112" t="str">
        <f>IFERROR(VLOOKUP($B1112,ui_labels!$B$2:$F$10000,3,FALSE), IFERROR(VLOOKUP($B1112,ui_labels_mc!$B$2:$F$10000,3,FALSE), ""))</f>
        <v>Créer</v>
      </c>
      <c r="E1112" t="str">
        <f>IFERROR(VLOOKUP($B1112,ui_labels!$B$2:$F$10000,4,FALSE), IFERROR(VLOOKUP($B1112,ui_labels_mc!$B$2:$F$10000,4,FALSE), ""))</f>
        <v>作り出します</v>
      </c>
      <c r="F1112" t="str">
        <f>IFERROR(VLOOKUP($B1112,ui_labels!$B$2:$F$10000,5,FALSE), IFERROR(VLOOKUP($B1112,ui_labels_mc!$B$2:$F$10000,5,FALSE), ""))</f>
        <v>Erstellen</v>
      </c>
      <c r="G1112" t="str">
        <f t="shared" si="17"/>
        <v>customer_crud_customerSite_site_practiceInformation_locationStaffPlans_createAction=Erstellen</v>
      </c>
    </row>
    <row r="1113" spans="1:7" x14ac:dyDescent="0.3">
      <c r="A1113" t="s">
        <v>20644</v>
      </c>
      <c r="B1113" t="str">
        <f>IFERROR(VLOOKUP($A1113,ui_labels_mc!$A$2:$F$10000,2,FALSE), "")</f>
        <v>Delete</v>
      </c>
      <c r="C1113" t="str">
        <f>IFERROR(VLOOKUP($B1113,ui_labels!$B$2:$F$10000,2,FALSE), IFERROR(VLOOKUP($B1113,ui_labels_mc!$B$2:$F$10000,2,FALSE), ""))</f>
        <v>Borrar</v>
      </c>
      <c r="D1113" t="str">
        <f>IFERROR(VLOOKUP($B1113,ui_labels!$B$2:$F$10000,3,FALSE), IFERROR(VLOOKUP($B1113,ui_labels_mc!$B$2:$F$10000,3,FALSE), ""))</f>
        <v>Effacer</v>
      </c>
      <c r="E1113" t="str">
        <f>IFERROR(VLOOKUP($B1113,ui_labels!$B$2:$F$10000,4,FALSE), IFERROR(VLOOKUP($B1113,ui_labels_mc!$B$2:$F$10000,4,FALSE), ""))</f>
        <v>削除</v>
      </c>
      <c r="F1113" t="str">
        <f>IFERROR(VLOOKUP($B1113,ui_labels!$B$2:$F$10000,5,FALSE), IFERROR(VLOOKUP($B1113,ui_labels_mc!$B$2:$F$10000,5,FALSE), ""))</f>
        <v>Löschen</v>
      </c>
      <c r="G1113" t="str">
        <f t="shared" si="17"/>
        <v>customer_crud_customerSite_site_practiceInformation_locationStaffPlans_deleteAction=Löschen</v>
      </c>
    </row>
    <row r="1114" spans="1:7" x14ac:dyDescent="0.3">
      <c r="A1114" t="s">
        <v>20645</v>
      </c>
      <c r="B1114" t="str">
        <f>IFERROR(VLOOKUP($A1114,ui_labels_mc!$A$2:$F$10000,2,FALSE), "")</f>
        <v>Has the doctor had any malpractice claims?</v>
      </c>
      <c r="C1114" t="str">
        <f>IFERROR(VLOOKUP($B1114,ui_labels!$B$2:$F$10000,2,FALSE), IFERROR(VLOOKUP($B1114,ui_labels_mc!$B$2:$F$10000,2,FALSE), ""))</f>
        <v>¿El médico ha tenido reclamos de mala praxis?</v>
      </c>
      <c r="D1114" t="str">
        <f>IFERROR(VLOOKUP($B1114,ui_labels!$B$2:$F$10000,3,FALSE), IFERROR(VLOOKUP($B1114,ui_labels_mc!$B$2:$F$10000,3,FALSE), ""))</f>
        <v>Le médecin n'a eu aucune faute ?</v>
      </c>
      <c r="E1114" t="str">
        <f>IFERROR(VLOOKUP($B1114,ui_labels!$B$2:$F$10000,4,FALSE), IFERROR(VLOOKUP($B1114,ui_labels_mc!$B$2:$F$10000,4,FALSE), ""))</f>
        <v>医師が医療過誤クレームを持っていた？</v>
      </c>
      <c r="F1114" t="str">
        <f>IFERROR(VLOOKUP($B1114,ui_labels!$B$2:$F$10000,5,FALSE), IFERROR(VLOOKUP($B1114,ui_labels_mc!$B$2:$F$10000,5,FALSE), ""))</f>
        <v>Gab es gegen den Arzt Klagen wegen Kunstfehlern?</v>
      </c>
      <c r="G1114" t="str">
        <f t="shared" si="17"/>
        <v>customer_crud_customerSite_site_practiceInformation_malPracticeClaims=Gab es gegen den Arzt Klagen wegen Kunstfehlern?</v>
      </c>
    </row>
    <row r="1115" spans="1:7" x14ac:dyDescent="0.3">
      <c r="A1115" t="s">
        <v>20646</v>
      </c>
      <c r="B1115" t="str">
        <f>IFERROR(VLOOKUP($A1115,ui_labels_mc!$A$2:$F$10000,2,FALSE), "")</f>
        <v>\ Monthly Operatory Revenue</v>
      </c>
      <c r="C1115" t="str">
        <f>IFERROR(VLOOKUP($B1115,ui_labels!$B$2:$F$10000,2,FALSE), IFERROR(VLOOKUP($B1115,ui_labels_mc!$B$2:$F$10000,2,FALSE), ""))</f>
        <v>\ Ingresos operatorio mensuales</v>
      </c>
      <c r="D1115" t="str">
        <f>IFERROR(VLOOKUP($B1115,ui_labels!$B$2:$F$10000,3,FALSE), IFERROR(VLOOKUP($B1115,ui_labels_mc!$B$2:$F$10000,3,FALSE), ""))</f>
        <v>\ Mensuelle des revenus opératoire</v>
      </c>
      <c r="E1115" t="str">
        <f>IFERROR(VLOOKUP($B1115,ui_labels!$B$2:$F$10000,4,FALSE), IFERROR(VLOOKUP($B1115,ui_labels_mc!$B$2:$F$10000,4,FALSE), ""))</f>
        <v>\ 手術用の毎月の収入</v>
      </c>
      <c r="F1115" t="str">
        <f>IFERROR(VLOOKUP($B1115,ui_labels!$B$2:$F$10000,5,FALSE), IFERROR(VLOOKUP($B1115,ui_labels_mc!$B$2:$F$10000,5,FALSE), ""))</f>
        <v>\Monatliche Operationseinnahmen</v>
      </c>
      <c r="G1115" t="str">
        <f t="shared" si="17"/>
        <v>customer_crud_customerSite_site_practiceInformation_monthlyOprtryRvnu=\Monatliche Operationseinnahmen</v>
      </c>
    </row>
    <row r="1116" spans="1:7" x14ac:dyDescent="0.3">
      <c r="A1116" t="s">
        <v>20647</v>
      </c>
      <c r="B1116" t="str">
        <f>IFERROR(VLOOKUP($A1116,ui_labels_mc!$A$2:$F$10000,2,FALSE), "")</f>
        <v>Number of Cages / Runs</v>
      </c>
      <c r="C1116" t="str">
        <f>IFERROR(VLOOKUP($B1116,ui_labels!$B$2:$F$10000,2,FALSE), IFERROR(VLOOKUP($B1116,ui_labels_mc!$B$2:$F$10000,2,FALSE), ""))</f>
        <v>Número de jaulas funciona</v>
      </c>
      <c r="D1116" t="str">
        <f>IFERROR(VLOOKUP($B1116,ui_labels!$B$2:$F$10000,3,FALSE), IFERROR(VLOOKUP($B1116,ui_labels_mc!$B$2:$F$10000,3,FALSE), ""))</f>
        <v>Nombre de Cages / manches</v>
      </c>
      <c r="E1116" t="str">
        <f>IFERROR(VLOOKUP($B1116,ui_labels!$B$2:$F$10000,4,FALSE), IFERROR(VLOOKUP($B1116,ui_labels_mc!$B$2:$F$10000,4,FALSE), ""))</f>
        <v>ケージの数/実行</v>
      </c>
      <c r="F1116" t="str">
        <f>IFERROR(VLOOKUP($B1116,ui_labels!$B$2:$F$10000,5,FALSE), IFERROR(VLOOKUP($B1116,ui_labels_mc!$B$2:$F$10000,5,FALSE), ""))</f>
        <v>Anzahl der Käfige/Gehege</v>
      </c>
      <c r="G1116" t="str">
        <f t="shared" si="17"/>
        <v>customer_crud_customerSite_site_practiceInformation_noCagesRun=Anzahl der Käfige/Gehege</v>
      </c>
    </row>
    <row r="1117" spans="1:7" x14ac:dyDescent="0.3">
      <c r="A1117" t="s">
        <v>20648</v>
      </c>
      <c r="B1117" t="str">
        <f>IFERROR(VLOOKUP($A1117,ui_labels_mc!$A$2:$F$10000,2,FALSE), "")</f>
        <v>Number of Cages / Runs (Proposed)</v>
      </c>
      <c r="C1117" t="str">
        <f>IFERROR(VLOOKUP($B1117,ui_labels!$B$2:$F$10000,2,FALSE), IFERROR(VLOOKUP($B1117,ui_labels_mc!$B$2:$F$10000,2,FALSE), ""))</f>
        <v>Número de jaulas funciona (propuesto)</v>
      </c>
      <c r="D1117" t="str">
        <f>IFERROR(VLOOKUP($B1117,ui_labels!$B$2:$F$10000,3,FALSE), IFERROR(VLOOKUP($B1117,ui_labels_mc!$B$2:$F$10000,3,FALSE), ""))</f>
        <v>Nombre de Cages / manches (proposé)</v>
      </c>
      <c r="E1117" t="str">
        <f>IFERROR(VLOOKUP($B1117,ui_labels!$B$2:$F$10000,4,FALSE), IFERROR(VLOOKUP($B1117,ui_labels_mc!$B$2:$F$10000,4,FALSE), ""))</f>
        <v>ケージの数/実行 （提案）</v>
      </c>
      <c r="F1117" t="str">
        <f>IFERROR(VLOOKUP($B1117,ui_labels!$B$2:$F$10000,5,FALSE), IFERROR(VLOOKUP($B1117,ui_labels_mc!$B$2:$F$10000,5,FALSE), ""))</f>
        <v xml:space="preserve">Anzahl der Käfige/Gehege (Vorgeschlagen) </v>
      </c>
      <c r="G1117" t="str">
        <f t="shared" si="17"/>
        <v xml:space="preserve">customer_crud_customerSite_site_practiceInformation_noCagesRunProposed=Anzahl der Käfige/Gehege (Vorgeschlagen) </v>
      </c>
    </row>
    <row r="1118" spans="1:7" x14ac:dyDescent="0.3">
      <c r="A1118" t="s">
        <v>20649</v>
      </c>
      <c r="B1118" t="str">
        <f>IFERROR(VLOOKUP($A1118,ui_labels_mc!$A$2:$F$10000,2,FALSE), "")</f>
        <v>Number of Dark Rooms</v>
      </c>
      <c r="C1118" t="str">
        <f>IFERROR(VLOOKUP($B1118,ui_labels!$B$2:$F$10000,2,FALSE), IFERROR(VLOOKUP($B1118,ui_labels_mc!$B$2:$F$10000,2,FALSE), ""))</f>
        <v>Número de cuartos oscuros</v>
      </c>
      <c r="D1118" t="str">
        <f>IFERROR(VLOOKUP($B1118,ui_labels!$B$2:$F$10000,3,FALSE), IFERROR(VLOOKUP($B1118,ui_labels_mc!$B$2:$F$10000,3,FALSE), ""))</f>
        <v>Nombre de chambres noires</v>
      </c>
      <c r="E1118" t="str">
        <f>IFERROR(VLOOKUP($B1118,ui_labels!$B$2:$F$10000,4,FALSE), IFERROR(VLOOKUP($B1118,ui_labels_mc!$B$2:$F$10000,4,FALSE), ""))</f>
        <v>暗い部屋の数</v>
      </c>
      <c r="F1118" t="str">
        <f>IFERROR(VLOOKUP($B1118,ui_labels!$B$2:$F$10000,5,FALSE), IFERROR(VLOOKUP($B1118,ui_labels_mc!$B$2:$F$10000,5,FALSE), ""))</f>
        <v>Anzahl der Dunkelräume</v>
      </c>
      <c r="G1118" t="str">
        <f t="shared" si="17"/>
        <v>customer_crud_customerSite_site_practiceInformation_noDarkRoom=Anzahl der Dunkelräume</v>
      </c>
    </row>
    <row r="1119" spans="1:7" x14ac:dyDescent="0.3">
      <c r="A1119" t="s">
        <v>20650</v>
      </c>
      <c r="B1119" t="str">
        <f>IFERROR(VLOOKUP($A1119,ui_labels_mc!$A$2:$F$10000,2,FALSE), "")</f>
        <v>Number of Dark Rooms (Proposed)</v>
      </c>
      <c r="C1119" t="str">
        <f>IFERROR(VLOOKUP($B1119,ui_labels!$B$2:$F$10000,2,FALSE), IFERROR(VLOOKUP($B1119,ui_labels_mc!$B$2:$F$10000,2,FALSE), ""))</f>
        <v>Número de cuartos oscuros (propuesto)</v>
      </c>
      <c r="D1119" t="str">
        <f>IFERROR(VLOOKUP($B1119,ui_labels!$B$2:$F$10000,3,FALSE), IFERROR(VLOOKUP($B1119,ui_labels_mc!$B$2:$F$10000,3,FALSE), ""))</f>
        <v>Nombre de chambres noires (proposé)</v>
      </c>
      <c r="E1119" t="str">
        <f>IFERROR(VLOOKUP($B1119,ui_labels!$B$2:$F$10000,4,FALSE), IFERROR(VLOOKUP($B1119,ui_labels_mc!$B$2:$F$10000,4,FALSE), ""))</f>
        <v>（提案） 暗い部屋の数</v>
      </c>
      <c r="F1119" t="str">
        <f>IFERROR(VLOOKUP($B1119,ui_labels!$B$2:$F$10000,5,FALSE), IFERROR(VLOOKUP($B1119,ui_labels_mc!$B$2:$F$10000,5,FALSE), ""))</f>
        <v>Anzahl der Dunkelräume (Vorgeschlagen)</v>
      </c>
      <c r="G1119" t="str">
        <f t="shared" si="17"/>
        <v>customer_crud_customerSite_site_practiceInformation_noDarkRoomProposed=Anzahl der Dunkelräume (Vorgeschlagen)</v>
      </c>
    </row>
    <row r="1120" spans="1:7" x14ac:dyDescent="0.3">
      <c r="A1120" t="s">
        <v>20651</v>
      </c>
      <c r="B1120" t="str">
        <f>IFERROR(VLOOKUP($A1120,ui_labels_mc!$A$2:$F$10000,2,FALSE), "")</f>
        <v>Number Of Exam Rooms (Current)</v>
      </c>
      <c r="C1120" t="str">
        <f>IFERROR(VLOOKUP($B1120,ui_labels!$B$2:$F$10000,2,FALSE), IFERROR(VLOOKUP($B1120,ui_labels_mc!$B$2:$F$10000,2,FALSE), ""))</f>
        <v>Número de salas de examen (actual)</v>
      </c>
      <c r="D1120" t="str">
        <f>IFERROR(VLOOKUP($B1120,ui_labels!$B$2:$F$10000,3,FALSE), IFERROR(VLOOKUP($B1120,ui_labels_mc!$B$2:$F$10000,3,FALSE), ""))</f>
        <v>Nombre de salles d'examen (courant)</v>
      </c>
      <c r="E1120" t="str">
        <f>IFERROR(VLOOKUP($B1120,ui_labels!$B$2:$F$10000,4,FALSE), IFERROR(VLOOKUP($B1120,ui_labels_mc!$B$2:$F$10000,4,FALSE), ""))</f>
        <v>試験室 (現在) の数</v>
      </c>
      <c r="F1120" t="str">
        <f>IFERROR(VLOOKUP($B1120,ui_labels!$B$2:$F$10000,5,FALSE), IFERROR(VLOOKUP($B1120,ui_labels_mc!$B$2:$F$10000,5,FALSE), ""))</f>
        <v>Anzahl der Untersuchungszimmer (Aktuell)</v>
      </c>
      <c r="G1120" t="str">
        <f t="shared" si="17"/>
        <v>customer_crud_customerSite_site_practiceInformation_noExamRoom=Anzahl der Untersuchungszimmer (Aktuell)</v>
      </c>
    </row>
    <row r="1121" spans="1:7" x14ac:dyDescent="0.3">
      <c r="A1121" t="s">
        <v>20652</v>
      </c>
      <c r="B1121" t="str">
        <f>IFERROR(VLOOKUP($A1121,ui_labels_mc!$A$2:$F$10000,2,FALSE), "")</f>
        <v>\ \# Of Active Patients</v>
      </c>
      <c r="C1121" t="str">
        <f>IFERROR(VLOOKUP($B1121,ui_labels!$B$2:$F$10000,2,FALSE), IFERROR(VLOOKUP($B1121,ui_labels_mc!$B$2:$F$10000,2,FALSE), ""))</f>
        <v>\ \ # De pacientes activos</v>
      </c>
      <c r="D1121" t="str">
        <f>IFERROR(VLOOKUP($B1121,ui_labels!$B$2:$F$10000,3,FALSE), IFERROR(VLOOKUP($B1121,ui_labels_mc!$B$2:$F$10000,3,FALSE), ""))</f>
        <v>\ \ # Des Patients actifs</v>
      </c>
      <c r="E1121" t="str">
        <f>IFERROR(VLOOKUP($B1121,ui_labels!$B$2:$F$10000,4,FALSE), IFERROR(VLOOKUP($B1121,ui_labels_mc!$B$2:$F$10000,4,FALSE), ""))</f>
        <v>\ \ アクティブ患者数</v>
      </c>
      <c r="F1121" t="str">
        <f>IFERROR(VLOOKUP($B1121,ui_labels!$B$2:$F$10000,5,FALSE), IFERROR(VLOOKUP($B1121,ui_labels_mc!$B$2:$F$10000,5,FALSE), ""))</f>
        <v>\ \# der aktiven Patienten</v>
      </c>
      <c r="G1121" t="str">
        <f t="shared" si="17"/>
        <v>customer_crud_customerSite_site_practiceInformation_noOfActivePatients=\ \# der aktiven Patienten</v>
      </c>
    </row>
    <row r="1122" spans="1:7" x14ac:dyDescent="0.3">
      <c r="A1122" t="s">
        <v>20653</v>
      </c>
      <c r="B1122" t="str">
        <f>IFERROR(VLOOKUP($A1122,ui_labels_mc!$A$2:$F$10000,2,FALSE), "")</f>
        <v>\ Number Of Operatories - Equipped</v>
      </c>
      <c r="C1122" t="str">
        <f>IFERROR(VLOOKUP($B1122,ui_labels!$B$2:$F$10000,2,FALSE), IFERROR(VLOOKUP($B1122,ui_labels_mc!$B$2:$F$10000,2,FALSE), ""))</f>
        <v>\ Número de operatories - Equipado</v>
      </c>
      <c r="D1122" t="str">
        <f>IFERROR(VLOOKUP($B1122,ui_labels!$B$2:$F$10000,3,FALSE), IFERROR(VLOOKUP($B1122,ui_labels_mc!$B$2:$F$10000,3,FALSE), ""))</f>
        <v>\ Nombre de salles opératoires - Equipé</v>
      </c>
      <c r="E1122" t="str">
        <f>IFERROR(VLOOKUP($B1122,ui_labels!$B$2:$F$10000,4,FALSE), IFERROR(VLOOKUP($B1122,ui_labels_mc!$B$2:$F$10000,4,FALSE), ""))</f>
        <v>Operatoriesの\数 - 装備</v>
      </c>
      <c r="F1122" t="str">
        <f>IFERROR(VLOOKUP($B1122,ui_labels!$B$2:$F$10000,5,FALSE), IFERROR(VLOOKUP($B1122,ui_labels_mc!$B$2:$F$10000,5,FALSE), ""))</f>
        <v>\ Anzahl der opera - Ausgestattet</v>
      </c>
      <c r="G1122" t="str">
        <f t="shared" si="17"/>
        <v>customer_crud_customerSite_site_practiceInformation_noOfOperatoriesEqvpd=\ Anzahl der opera - Ausgestattet</v>
      </c>
    </row>
    <row r="1123" spans="1:7" x14ac:dyDescent="0.3">
      <c r="A1123" t="s">
        <v>20655</v>
      </c>
      <c r="B1123" t="str">
        <f>IFERROR(VLOOKUP($A1123,ui_labels_mc!$A$2:$F$10000,2,FALSE), "")</f>
        <v>\ Number Of Operatories - Equipped (Proposed)</v>
      </c>
      <c r="C1123" t="str">
        <f>IFERROR(VLOOKUP($B1123,ui_labels!$B$2:$F$10000,2,FALSE), IFERROR(VLOOKUP($B1123,ui_labels_mc!$B$2:$F$10000,2,FALSE), ""))</f>
        <v>\ Número de operatories - Equipado (Propuesta)</v>
      </c>
      <c r="D1123" t="str">
        <f>IFERROR(VLOOKUP($B1123,ui_labels!$B$2:$F$10000,3,FALSE), IFERROR(VLOOKUP($B1123,ui_labels_mc!$B$2:$F$10000,3,FALSE), ""))</f>
        <v>\ Nombre de salles opératoires - équipée (proposée)</v>
      </c>
      <c r="E1123" t="str">
        <f>IFERROR(VLOOKUP($B1123,ui_labels!$B$2:$F$10000,4,FALSE), IFERROR(VLOOKUP($B1123,ui_labels_mc!$B$2:$F$10000,4,FALSE), ""))</f>
        <v>\ Operatoriesの数 - 装備（案）</v>
      </c>
      <c r="F1123" t="str">
        <f>IFERROR(VLOOKUP($B1123,ui_labels!$B$2:$F$10000,5,FALSE), IFERROR(VLOOKUP($B1123,ui_labels_mc!$B$2:$F$10000,5,FALSE), ""))</f>
        <v>\ Anzahl der opera - Ausgestattet (vorgeschlagen)</v>
      </c>
      <c r="G1123" t="str">
        <f t="shared" si="17"/>
        <v>customer_crud_customerSite_site_practiceInformation_noOfOperatoriesEqvpdPsd=\ Anzahl der opera - Ausgestattet (vorgeschlagen)</v>
      </c>
    </row>
    <row r="1124" spans="1:7" x14ac:dyDescent="0.3">
      <c r="A1124" t="s">
        <v>20657</v>
      </c>
      <c r="B1124" t="str">
        <f>IFERROR(VLOOKUP($A1124,ui_labels_mc!$A$2:$F$10000,2,FALSE), "")</f>
        <v>Number of Surgery/Procedure Rooms (Proposed)</v>
      </c>
      <c r="C1124" t="str">
        <f>IFERROR(VLOOKUP($B1124,ui_labels!$B$2:$F$10000,2,FALSE), IFERROR(VLOOKUP($B1124,ui_labels_mc!$B$2:$F$10000,2,FALSE), ""))</f>
        <v>Número de salas de cirugía o procedimiento (propuesto)</v>
      </c>
      <c r="D1124" t="str">
        <f>IFERROR(VLOOKUP($B1124,ui_labels!$B$2:$F$10000,3,FALSE), IFERROR(VLOOKUP($B1124,ui_labels_mc!$B$2:$F$10000,3,FALSE), ""))</f>
        <v>Nombre de salles d'intervention chirurgicale (proposé)</v>
      </c>
      <c r="E1124" t="str">
        <f>IFERROR(VLOOKUP($B1124,ui_labels!$B$2:$F$10000,4,FALSE), IFERROR(VLOOKUP($B1124,ui_labels_mc!$B$2:$F$10000,4,FALSE), ""))</f>
        <v>（提案） 手術/部屋数</v>
      </c>
      <c r="F1124" t="str">
        <f>IFERROR(VLOOKUP($B1124,ui_labels!$B$2:$F$10000,5,FALSE), IFERROR(VLOOKUP($B1124,ui_labels_mc!$B$2:$F$10000,5,FALSE), ""))</f>
        <v>Anzahl der Operations-/Eingriffsräume (Vorgeschlagen)</v>
      </c>
      <c r="G1124" t="str">
        <f t="shared" si="17"/>
        <v>customer_crud_customerSite_site_practiceInformation_noOfSurgProcRoomsProposed=Anzahl der Operations-/Eingriffsräume (Vorgeschlagen)</v>
      </c>
    </row>
    <row r="1125" spans="1:7" x14ac:dyDescent="0.3">
      <c r="A1125" t="s">
        <v>20658</v>
      </c>
      <c r="B1125" t="str">
        <f>IFERROR(VLOOKUP($A1125,ui_labels_mc!$A$2:$F$10000,2,FALSE), "")</f>
        <v>Number of Treatement Rooms</v>
      </c>
      <c r="C1125" t="str">
        <f>IFERROR(VLOOKUP($B1125,ui_labels!$B$2:$F$10000,2,FALSE), IFERROR(VLOOKUP($B1125,ui_labels_mc!$B$2:$F$10000,2,FALSE), ""))</f>
        <v>Número de salas de tratamiento</v>
      </c>
      <c r="D1125" t="str">
        <f>IFERROR(VLOOKUP($B1125,ui_labels!$B$2:$F$10000,3,FALSE), IFERROR(VLOOKUP($B1125,ui_labels_mc!$B$2:$F$10000,3,FALSE), ""))</f>
        <v>Nombre de salles de traitement</v>
      </c>
      <c r="E1125" t="str">
        <f>IFERROR(VLOOKUP($B1125,ui_labels!$B$2:$F$10000,4,FALSE), IFERROR(VLOOKUP($B1125,ui_labels_mc!$B$2:$F$10000,4,FALSE), ""))</f>
        <v>剥皮処理部屋の数</v>
      </c>
      <c r="F1125" t="str">
        <f>IFERROR(VLOOKUP($B1125,ui_labels!$B$2:$F$10000,5,FALSE), IFERROR(VLOOKUP($B1125,ui_labels_mc!$B$2:$F$10000,5,FALSE), ""))</f>
        <v>Anzahl der Behandlungszimmer</v>
      </c>
      <c r="G1125" t="str">
        <f t="shared" si="17"/>
        <v>customer_crud_customerSite_site_practiceInformation_noOfTreatementRooms=Anzahl der Behandlungszimmer</v>
      </c>
    </row>
    <row r="1126" spans="1:7" x14ac:dyDescent="0.3">
      <c r="A1126" t="s">
        <v>20659</v>
      </c>
      <c r="B1126" t="str">
        <f>IFERROR(VLOOKUP($A1126,ui_labels_mc!$A$2:$F$10000,2,FALSE), "")</f>
        <v>No Of Treatment Tables (Proposed)</v>
      </c>
      <c r="C1126" t="str">
        <f>IFERROR(VLOOKUP($B1126,ui_labels!$B$2:$F$10000,2,FALSE), IFERROR(VLOOKUP($B1126,ui_labels_mc!$B$2:$F$10000,2,FALSE), ""))</f>
        <v>No de camillas (propuestos)</v>
      </c>
      <c r="D1126" t="str">
        <f>IFERROR(VLOOKUP($B1126,ui_labels!$B$2:$F$10000,3,FALSE), IFERROR(VLOOKUP($B1126,ui_labels_mc!$B$2:$F$10000,3,FALSE), ""))</f>
        <v>Pas de Tables de traitement (proposés)</v>
      </c>
      <c r="E1126" t="str">
        <f>IFERROR(VLOOKUP($B1126,ui_labels!$B$2:$F$10000,4,FALSE), IFERROR(VLOOKUP($B1126,ui_labels_mc!$B$2:$F$10000,4,FALSE), ""))</f>
        <v>いいえの治療テーブル （提案）</v>
      </c>
      <c r="F1126" t="str">
        <f>IFERROR(VLOOKUP($B1126,ui_labels!$B$2:$F$10000,5,FALSE), IFERROR(VLOOKUP($B1126,ui_labels_mc!$B$2:$F$10000,5,FALSE), ""))</f>
        <v xml:space="preserve">Anzahl der Behandlungstische (Vorgeschlagen) </v>
      </c>
      <c r="G1126" t="str">
        <f t="shared" si="17"/>
        <v xml:space="preserve">customer_crud_customerSite_site_practiceInformation_noOfTreatementTables=Anzahl der Behandlungstische (Vorgeschlagen) </v>
      </c>
    </row>
    <row r="1127" spans="1:7" x14ac:dyDescent="0.3">
      <c r="A1127" t="s">
        <v>20660</v>
      </c>
      <c r="B1127" t="str">
        <f>IFERROR(VLOOKUP($A1127,ui_labels_mc!$A$2:$F$10000,2,FALSE), "")</f>
        <v>\# New Patients Per Month</v>
      </c>
      <c r="C1127" t="str">
        <f>IFERROR(VLOOKUP($B1127,ui_labels!$B$2:$F$10000,2,FALSE), IFERROR(VLOOKUP($B1127,ui_labels_mc!$B$2:$F$10000,2,FALSE), ""))</f>
        <v>\ # Nuevos pacientes al mes</v>
      </c>
      <c r="D1127" t="str">
        <f>IFERROR(VLOOKUP($B1127,ui_labels!$B$2:$F$10000,3,FALSE), IFERROR(VLOOKUP($B1127,ui_labels_mc!$B$2:$F$10000,3,FALSE), ""))</f>
        <v>\ # Nouveaux Patients par mois</v>
      </c>
      <c r="E1127" t="str">
        <f>IFERROR(VLOOKUP($B1127,ui_labels!$B$2:$F$10000,4,FALSE), IFERROR(VLOOKUP($B1127,ui_labels_mc!$B$2:$F$10000,4,FALSE), ""))</f>
        <v>\ # 1 ヶ月あたりの新たな患者</v>
      </c>
      <c r="F1127" t="str">
        <f>IFERROR(VLOOKUP($B1127,ui_labels!$B$2:$F$10000,5,FALSE), IFERROR(VLOOKUP($B1127,ui_labels_mc!$B$2:$F$10000,5,FALSE), ""))</f>
        <v>\# neue Patienten pro Monat</v>
      </c>
      <c r="G1127" t="str">
        <f t="shared" si="17"/>
        <v>customer_crud_customerSite_site_practiceInformation_noOfnewPatientsPerMth=\# neue Patienten pro Monat</v>
      </c>
    </row>
    <row r="1128" spans="1:7" x14ac:dyDescent="0.3">
      <c r="A1128" t="s">
        <v>20661</v>
      </c>
      <c r="B1128" t="str">
        <f>IFERROR(VLOOKUP($A1128,ui_labels_mc!$A$2:$F$10000,2,FALSE), "")</f>
        <v>Number of Xray Rooms</v>
      </c>
      <c r="C1128" t="str">
        <f>IFERROR(VLOOKUP($B1128,ui_labels!$B$2:$F$10000,2,FALSE), IFERROR(VLOOKUP($B1128,ui_labels_mc!$B$2:$F$10000,2,FALSE), ""))</f>
        <v>Número de salas de rayos</v>
      </c>
      <c r="D1128" t="str">
        <f>IFERROR(VLOOKUP($B1128,ui_labels!$B$2:$F$10000,3,FALSE), IFERROR(VLOOKUP($B1128,ui_labels_mc!$B$2:$F$10000,3,FALSE), ""))</f>
        <v>Nombre de salles de radiographie</v>
      </c>
      <c r="E1128" t="str">
        <f>IFERROR(VLOOKUP($B1128,ui_labels!$B$2:$F$10000,4,FALSE), IFERROR(VLOOKUP($B1128,ui_labels_mc!$B$2:$F$10000,4,FALSE), ""))</f>
        <v>X 線室数</v>
      </c>
      <c r="F1128" t="str">
        <f>IFERROR(VLOOKUP($B1128,ui_labels!$B$2:$F$10000,5,FALSE), IFERROR(VLOOKUP($B1128,ui_labels_mc!$B$2:$F$10000,5,FALSE), ""))</f>
        <v>Anzahl der Röntgenräume</v>
      </c>
      <c r="G1128" t="str">
        <f t="shared" si="17"/>
        <v>customer_crud_customerSite_site_practiceInformation_noXrayRoom=Anzahl der Röntgenräume</v>
      </c>
    </row>
    <row r="1129" spans="1:7" x14ac:dyDescent="0.3">
      <c r="A1129" t="s">
        <v>20662</v>
      </c>
      <c r="B1129" t="str">
        <f>IFERROR(VLOOKUP($A1129,ui_labels_mc!$A$2:$F$10000,2,FALSE), "")</f>
        <v>Number of Xray Rooms (Proposed)</v>
      </c>
      <c r="C1129" t="str">
        <f>IFERROR(VLOOKUP($B1129,ui_labels!$B$2:$F$10000,2,FALSE), IFERROR(VLOOKUP($B1129,ui_labels_mc!$B$2:$F$10000,2,FALSE), ""))</f>
        <v>Número de salas de rayos (propuesto)</v>
      </c>
      <c r="D1129" t="str">
        <f>IFERROR(VLOOKUP($B1129,ui_labels!$B$2:$F$10000,3,FALSE), IFERROR(VLOOKUP($B1129,ui_labels_mc!$B$2:$F$10000,3,FALSE), ""))</f>
        <v>Nombre de salles de radiographie (proposé)</v>
      </c>
      <c r="E1129" t="str">
        <f>IFERROR(VLOOKUP($B1129,ui_labels!$B$2:$F$10000,4,FALSE), IFERROR(VLOOKUP($B1129,ui_labels_mc!$B$2:$F$10000,4,FALSE), ""))</f>
        <v>（提案） x 線室数</v>
      </c>
      <c r="F1129" t="str">
        <f>IFERROR(VLOOKUP($B1129,ui_labels!$B$2:$F$10000,5,FALSE), IFERROR(VLOOKUP($B1129,ui_labels_mc!$B$2:$F$10000,5,FALSE), ""))</f>
        <v>Anzahl der Röntgenräume (Vorgeschlagen)</v>
      </c>
      <c r="G1129" t="str">
        <f t="shared" si="17"/>
        <v>customer_crud_customerSite_site_practiceInformation_noXrayRoomProposed=Anzahl der Röntgenräume (Vorgeschlagen)</v>
      </c>
    </row>
    <row r="1130" spans="1:7" x14ac:dyDescent="0.3">
      <c r="A1130" t="s">
        <v>20663</v>
      </c>
      <c r="B1130" t="str">
        <f>IFERROR(VLOOKUP($A1130,ui_labels_mc!$A$2:$F$10000,2,FALSE), "")</f>
        <v>What percentage of Other Animal procedures are performend in the surrounding municipality? (VET)</v>
      </c>
      <c r="C1130" t="str">
        <f>IFERROR(VLOOKUP($B1130,ui_labels!$B$2:$F$10000,2,FALSE), IFERROR(VLOOKUP($B1130,ui_labels_mc!$B$2:$F$10000,2,FALSE), ""))</f>
        <v>¿Qué porcentaje de los procedimientos de otros animales son performend en el municipio circundante? (EFP)</v>
      </c>
      <c r="D1130" t="str">
        <f>IFERROR(VLOOKUP($B1130,ui_labels!$B$2:$F$10000,3,FALSE), IFERROR(VLOOKUP($B1130,ui_labels_mc!$B$2:$F$10000,3,FALSE), ""))</f>
        <v>Quel est le pourcentage des procédures des autres animaux sont performend dans la municipalité environnante ? (EFP)</v>
      </c>
      <c r="E1130" t="str">
        <f>IFERROR(VLOOKUP($B1130,ui_labels!$B$2:$F$10000,4,FALSE), IFERROR(VLOOKUP($B1130,ui_labels_mc!$B$2:$F$10000,4,FALSE), ""))</f>
        <v>その他の動物のプロシージャの何パーセントは周囲の自治体のデモですか？(獣医)</v>
      </c>
      <c r="F1130" t="str">
        <f>IFERROR(VLOOKUP($B1130,ui_labels!$B$2:$F$10000,5,FALSE), IFERROR(VLOOKUP($B1130,ui_labels_mc!$B$2:$F$10000,5,FALSE), ""))</f>
        <v>Welcher Prozentsatz anderer Tierbehandlungen wurde in den anliegenden Gemeinden durchgeführt? (VET)</v>
      </c>
      <c r="G1130" t="str">
        <f t="shared" si="17"/>
        <v>customer_crud_customerSite_site_practiceInformation_perOfOthrAnimalProcedure=Welcher Prozentsatz anderer Tierbehandlungen wurde in den anliegenden Gemeinden durchgeführt? (VET)</v>
      </c>
    </row>
    <row r="1131" spans="1:7" x14ac:dyDescent="0.3">
      <c r="A1131" t="s">
        <v>20664</v>
      </c>
      <c r="B1131" t="str">
        <f>IFERROR(VLOOKUP($A1131,ui_labels_mc!$A$2:$F$10000,2,FALSE), "")</f>
        <v>What percentage of Small Animal procedures are performend in the surrounding municipality? (VET)</v>
      </c>
      <c r="C1131" t="str">
        <f>IFERROR(VLOOKUP($B1131,ui_labels!$B$2:$F$10000,2,FALSE), IFERROR(VLOOKUP($B1131,ui_labels_mc!$B$2:$F$10000,2,FALSE), ""))</f>
        <v>¿Qué porcentaje de los procedimientos de pequeños animales son performend en el municipio circundante? (EFP)</v>
      </c>
      <c r="D1131" t="str">
        <f>IFERROR(VLOOKUP($B1131,ui_labels!$B$2:$F$10000,3,FALSE), IFERROR(VLOOKUP($B1131,ui_labels_mc!$B$2:$F$10000,3,FALSE), ""))</f>
        <v>Quel est le pourcentage de procédures de petit Animal sont performend dans la municipalité environnante ? (EFP)</v>
      </c>
      <c r="E1131" t="str">
        <f>IFERROR(VLOOKUP($B1131,ui_labels!$B$2:$F$10000,4,FALSE), IFERROR(VLOOKUP($B1131,ui_labels_mc!$B$2:$F$10000,4,FALSE), ""))</f>
        <v>小動物のプロシージャの何パーセントは周囲の自治体のデモですか？(獣医)</v>
      </c>
      <c r="F1131" t="str">
        <f>IFERROR(VLOOKUP($B1131,ui_labels!$B$2:$F$10000,5,FALSE), IFERROR(VLOOKUP($B1131,ui_labels_mc!$B$2:$F$10000,5,FALSE), ""))</f>
        <v>Welcher Prozentsatz anderer Tierbehandlungen wurde in den anliegenden Gemeinden durchgeführt? (VET)</v>
      </c>
      <c r="G1131" t="str">
        <f t="shared" si="17"/>
        <v>customer_crud_customerSite_site_practiceInformation_perOfSmallAnimalProcedure=Welcher Prozentsatz anderer Tierbehandlungen wurde in den anliegenden Gemeinden durchgeführt? (VET)</v>
      </c>
    </row>
    <row r="1132" spans="1:7" x14ac:dyDescent="0.3">
      <c r="A1132" t="s">
        <v>20665</v>
      </c>
      <c r="B1132" t="str">
        <f>IFERROR(VLOOKUP($A1132,ui_labels_mc!$A$2:$F$10000,2,FALSE), "")</f>
        <v>Revenues/SF</v>
      </c>
      <c r="C1132" t="str">
        <f>IFERROR(VLOOKUP($B1132,ui_labels!$B$2:$F$10000,2,FALSE), IFERROR(VLOOKUP($B1132,ui_labels_mc!$B$2:$F$10000,2,FALSE), ""))</f>
        <v>Ingresos/SF</v>
      </c>
      <c r="D1132" t="str">
        <f>IFERROR(VLOOKUP($B1132,ui_labels!$B$2:$F$10000,3,FALSE), IFERROR(VLOOKUP($B1132,ui_labels_mc!$B$2:$F$10000,3,FALSE), ""))</f>
        <v>Recettes/SF</v>
      </c>
      <c r="E1132" t="str">
        <f>IFERROR(VLOOKUP($B1132,ui_labels!$B$2:$F$10000,4,FALSE), IFERROR(VLOOKUP($B1132,ui_labels_mc!$B$2:$F$10000,4,FALSE), ""))</f>
        <v>売り上げ高/平方フィート</v>
      </c>
      <c r="F1132" t="str">
        <f>IFERROR(VLOOKUP($B1132,ui_labels!$B$2:$F$10000,5,FALSE), IFERROR(VLOOKUP($B1132,ui_labels_mc!$B$2:$F$10000,5,FALSE), ""))</f>
        <v>Einnahmen/SF</v>
      </c>
      <c r="G1132" t="str">
        <f t="shared" si="17"/>
        <v>customer_crud_customerSite_site_practiceInformation_revenuesSf=Einnahmen/SF</v>
      </c>
    </row>
    <row r="1133" spans="1:7" x14ac:dyDescent="0.3">
      <c r="A1133" t="s">
        <v>20666</v>
      </c>
      <c r="B1133" t="str">
        <f>IFERROR(VLOOKUP($A1133,ui_labels_mc!$A$2:$F$10000,2,FALSE), "")</f>
        <v>Type Of Specialist</v>
      </c>
      <c r="C1133" t="str">
        <f>IFERROR(VLOOKUP($B1133,ui_labels!$B$2:$F$10000,2,FALSE), IFERROR(VLOOKUP($B1133,ui_labels_mc!$B$2:$F$10000,2,FALSE), ""))</f>
        <v>Tipo de especialista</v>
      </c>
      <c r="D1133" t="str">
        <f>IFERROR(VLOOKUP($B1133,ui_labels!$B$2:$F$10000,3,FALSE), IFERROR(VLOOKUP($B1133,ui_labels_mc!$B$2:$F$10000,3,FALSE), ""))</f>
        <v>Type de spécialiste</v>
      </c>
      <c r="E1133" t="str">
        <f>IFERROR(VLOOKUP($B1133,ui_labels!$B$2:$F$10000,4,FALSE), IFERROR(VLOOKUP($B1133,ui_labels_mc!$B$2:$F$10000,4,FALSE), ""))</f>
        <v>スペシャ リストの種類</v>
      </c>
      <c r="F1133" t="str">
        <f>IFERROR(VLOOKUP($B1133,ui_labels!$B$2:$F$10000,5,FALSE), IFERROR(VLOOKUP($B1133,ui_labels_mc!$B$2:$F$10000,5,FALSE), ""))</f>
        <v>Spezialistentyp</v>
      </c>
      <c r="G1133" t="str">
        <f t="shared" si="17"/>
        <v>customer_crud_customerSite_site_practiceInformation_typeOfSpecialist=Spezialistentyp</v>
      </c>
    </row>
    <row r="1134" spans="1:7" x14ac:dyDescent="0.3">
      <c r="A1134" t="s">
        <v>20667</v>
      </c>
      <c r="B1134" t="str">
        <f>IFERROR(VLOOKUP($A1134,ui_labels_mc!$A$2:$F$10000,2,FALSE), "")</f>
        <v>Years In Practice</v>
      </c>
      <c r="C1134" t="str">
        <f>IFERROR(VLOOKUP($B1134,ui_labels!$B$2:$F$10000,2,FALSE), IFERROR(VLOOKUP($B1134,ui_labels_mc!$B$2:$F$10000,2,FALSE), ""))</f>
        <v>Años en la práctica</v>
      </c>
      <c r="D1134" t="str">
        <f>IFERROR(VLOOKUP($B1134,ui_labels!$B$2:$F$10000,3,FALSE), IFERROR(VLOOKUP($B1134,ui_labels_mc!$B$2:$F$10000,3,FALSE), ""))</f>
        <v>Ans en pratique</v>
      </c>
      <c r="E1134" t="str">
        <f>IFERROR(VLOOKUP($B1134,ui_labels!$B$2:$F$10000,4,FALSE), IFERROR(VLOOKUP($B1134,ui_labels_mc!$B$2:$F$10000,4,FALSE), ""))</f>
        <v>実際には年</v>
      </c>
      <c r="F1134" t="str">
        <f>IFERROR(VLOOKUP($B1134,ui_labels!$B$2:$F$10000,5,FALSE), IFERROR(VLOOKUP($B1134,ui_labels_mc!$B$2:$F$10000,5,FALSE), ""))</f>
        <v>Jahre in der Praxis</v>
      </c>
      <c r="G1134" t="str">
        <f t="shared" si="17"/>
        <v>customer_crud_customerSite_site_practiceInformation_yearsInPractice=Jahre in der Praxis</v>
      </c>
    </row>
    <row r="1135" spans="1:7" x14ac:dyDescent="0.3">
      <c r="A1135" t="s">
        <v>20668</v>
      </c>
      <c r="B1135" t="str">
        <f>IFERROR(VLOOKUP($A1135,ui_labels_mc!$A$2:$F$10000,2,FALSE), "")</f>
        <v>Year Completed Residency</v>
      </c>
      <c r="C1135" t="str">
        <f>IFERROR(VLOOKUP($B1135,ui_labels!$B$2:$F$10000,2,FALSE), IFERROR(VLOOKUP($B1135,ui_labels_mc!$B$2:$F$10000,2,FALSE), ""))</f>
        <v>Residencia completa de años</v>
      </c>
      <c r="D1135" t="str">
        <f>IFERROR(VLOOKUP($B1135,ui_labels!$B$2:$F$10000,3,FALSE), IFERROR(VLOOKUP($B1135,ui_labels_mc!$B$2:$F$10000,3,FALSE), ""))</f>
        <v>Résidence remplie d'ans</v>
      </c>
      <c r="E1135" t="str">
        <f>IFERROR(VLOOKUP($B1135,ui_labels!$B$2:$F$10000,4,FALSE), IFERROR(VLOOKUP($B1135,ui_labels_mc!$B$2:$F$10000,4,FALSE), ""))</f>
        <v>今年完成したレジデンシー</v>
      </c>
      <c r="F1135" t="str">
        <f>IFERROR(VLOOKUP($B1135,ui_labels!$B$2:$F$10000,5,FALSE), IFERROR(VLOOKUP($B1135,ui_labels_mc!$B$2:$F$10000,5,FALSE), ""))</f>
        <v>Jahr der Facharztausbildung</v>
      </c>
      <c r="G1135" t="str">
        <f t="shared" si="17"/>
        <v>customer_crud_customerSite_site_practiceInformation_yrCompletedResidency=Jahr der Facharztausbildung</v>
      </c>
    </row>
    <row r="1136" spans="1:7" x14ac:dyDescent="0.3">
      <c r="A1136" t="s">
        <v>20669</v>
      </c>
      <c r="B1136" t="str">
        <f>IFERROR(VLOOKUP($A1136,ui_labels_mc!$A$2:$F$10000,2,FALSE), "")</f>
        <v>Years Of Experience</v>
      </c>
      <c r="C1136" t="str">
        <f>IFERROR(VLOOKUP($B1136,ui_labels!$B$2:$F$10000,2,FALSE), IFERROR(VLOOKUP($B1136,ui_labels_mc!$B$2:$F$10000,2,FALSE), ""))</f>
        <v>Años de experiencia</v>
      </c>
      <c r="D1136" t="str">
        <f>IFERROR(VLOOKUP($B1136,ui_labels!$B$2:$F$10000,3,FALSE), IFERROR(VLOOKUP($B1136,ui_labels_mc!$B$2:$F$10000,3,FALSE), ""))</f>
        <v>Années d'expérience</v>
      </c>
      <c r="E1136" t="str">
        <f>IFERROR(VLOOKUP($B1136,ui_labels!$B$2:$F$10000,4,FALSE), IFERROR(VLOOKUP($B1136,ui_labels_mc!$B$2:$F$10000,4,FALSE), ""))</f>
        <v>経験年数</v>
      </c>
      <c r="F1136" t="str">
        <f>IFERROR(VLOOKUP($B1136,ui_labels!$B$2:$F$10000,5,FALSE), IFERROR(VLOOKUP($B1136,ui_labels_mc!$B$2:$F$10000,5,FALSE), ""))</f>
        <v>Jahre Erfahrung</v>
      </c>
      <c r="G1136" t="str">
        <f t="shared" si="17"/>
        <v>customer_crud_customerSite_site_practiceInformation_yrsOfExperience=Jahre Erfahrung</v>
      </c>
    </row>
    <row r="1137" spans="1:7" x14ac:dyDescent="0.3">
      <c r="A1137" t="s">
        <v>20670</v>
      </c>
      <c r="B1137" t="str">
        <f>IFERROR(VLOOKUP($A1137,ui_labels_mc!$A$2:$F$10000,2,FALSE), "")</f>
        <v>Years Previous Experience - Non Citizen</v>
      </c>
      <c r="C1137" t="str">
        <f>IFERROR(VLOOKUP($B1137,ui_labels!$B$2:$F$10000,2,FALSE), IFERROR(VLOOKUP($B1137,ui_labels_mc!$B$2:$F$10000,2,FALSE), ""))</f>
        <v>Años de experiencia anterior - no ciudadano</v>
      </c>
      <c r="D1137" t="str">
        <f>IFERROR(VLOOKUP($B1137,ui_labels!$B$2:$F$10000,3,FALSE), IFERROR(VLOOKUP($B1137,ui_labels_mc!$B$2:$F$10000,3,FALSE), ""))</f>
        <v>Années d'expérience antérieure - citoyen Non</v>
      </c>
      <c r="E1137" t="str">
        <f>IFERROR(VLOOKUP($B1137,ui_labels!$B$2:$F$10000,4,FALSE), IFERROR(VLOOKUP($B1137,ui_labels_mc!$B$2:$F$10000,4,FALSE), ""))</f>
        <v>年前の経験 - 非市民</v>
      </c>
      <c r="F1137" t="str">
        <f>IFERROR(VLOOKUP($B1137,ui_labels!$B$2:$F$10000,5,FALSE), IFERROR(VLOOKUP($B1137,ui_labels_mc!$B$2:$F$10000,5,FALSE), ""))</f>
        <v>Jahre vorherige Erfahrung - wenn kein Staatsangehöriger</v>
      </c>
      <c r="G1137" t="str">
        <f t="shared" si="17"/>
        <v>customer_crud_customerSite_site_practiceInformation_yrsPreviousExp=Jahre vorherige Erfahrung - wenn kein Staatsangehöriger</v>
      </c>
    </row>
    <row r="1138" spans="1:7" x14ac:dyDescent="0.3">
      <c r="A1138" t="s">
        <v>20671</v>
      </c>
      <c r="B1138" t="str">
        <f>IFERROR(VLOOKUP($A1138,ui_labels_mc!$A$2:$F$10000,2,FALSE), "")</f>
        <v>Address</v>
      </c>
      <c r="C1138" t="str">
        <f>IFERROR(VLOOKUP($B1138,ui_labels!$B$2:$F$10000,2,FALSE), IFERROR(VLOOKUP($B1138,ui_labels_mc!$B$2:$F$10000,2,FALSE), ""))</f>
        <v>Dirección</v>
      </c>
      <c r="D1138" t="str">
        <f>IFERROR(VLOOKUP($B1138,ui_labels!$B$2:$F$10000,3,FALSE), IFERROR(VLOOKUP($B1138,ui_labels_mc!$B$2:$F$10000,3,FALSE), ""))</f>
        <v>Adresse</v>
      </c>
      <c r="E1138" t="str">
        <f>IFERROR(VLOOKUP($B1138,ui_labels!$B$2:$F$10000,4,FALSE), IFERROR(VLOOKUP($B1138,ui_labels_mc!$B$2:$F$10000,4,FALSE), ""))</f>
        <v>アドレス</v>
      </c>
      <c r="F1138" t="str">
        <f>IFERROR(VLOOKUP($B1138,ui_labels!$B$2:$F$10000,5,FALSE), IFERROR(VLOOKUP($B1138,ui_labels_mc!$B$2:$F$10000,5,FALSE), ""))</f>
        <v xml:space="preserve">Adresse </v>
      </c>
      <c r="G1138" t="str">
        <f t="shared" si="17"/>
        <v xml:space="preserve">customer_crud_customerSite_site_siteDetails_addresses=Adresse </v>
      </c>
    </row>
    <row r="1139" spans="1:7" x14ac:dyDescent="0.3">
      <c r="A1139" t="s">
        <v>20672</v>
      </c>
      <c r="B1139" t="str">
        <f>IFERROR(VLOOKUP($A1139,ui_labels_mc!$A$2:$F$10000,2,FALSE), "")</f>
        <v>Create</v>
      </c>
      <c r="C1139" t="str">
        <f>IFERROR(VLOOKUP($B1139,ui_labels!$B$2:$F$10000,2,FALSE), IFERROR(VLOOKUP($B1139,ui_labels_mc!$B$2:$F$10000,2,FALSE), ""))</f>
        <v>Crear</v>
      </c>
      <c r="D1139" t="str">
        <f>IFERROR(VLOOKUP($B1139,ui_labels!$B$2:$F$10000,3,FALSE), IFERROR(VLOOKUP($B1139,ui_labels_mc!$B$2:$F$10000,3,FALSE), ""))</f>
        <v>Créer</v>
      </c>
      <c r="E1139" t="str">
        <f>IFERROR(VLOOKUP($B1139,ui_labels!$B$2:$F$10000,4,FALSE), IFERROR(VLOOKUP($B1139,ui_labels_mc!$B$2:$F$10000,4,FALSE), ""))</f>
        <v>作り出します</v>
      </c>
      <c r="F1139" t="str">
        <f>IFERROR(VLOOKUP($B1139,ui_labels!$B$2:$F$10000,5,FALSE), IFERROR(VLOOKUP($B1139,ui_labels_mc!$B$2:$F$10000,5,FALSE), ""))</f>
        <v>Erstellen</v>
      </c>
      <c r="G1139" t="str">
        <f t="shared" si="17"/>
        <v>customer_crud_customerSite_site_siteDetails_addresses_createAction=Erstellen</v>
      </c>
    </row>
    <row r="1140" spans="1:7" x14ac:dyDescent="0.3">
      <c r="A1140" t="s">
        <v>20673</v>
      </c>
      <c r="B1140" t="str">
        <f>IFERROR(VLOOKUP($A1140,ui_labels_mc!$A$2:$F$10000,2,FALSE), "")</f>
        <v>Delete</v>
      </c>
      <c r="C1140" t="str">
        <f>IFERROR(VLOOKUP($B1140,ui_labels!$B$2:$F$10000,2,FALSE), IFERROR(VLOOKUP($B1140,ui_labels_mc!$B$2:$F$10000,2,FALSE), ""))</f>
        <v>Borrar</v>
      </c>
      <c r="D1140" t="str">
        <f>IFERROR(VLOOKUP($B1140,ui_labels!$B$2:$F$10000,3,FALSE), IFERROR(VLOOKUP($B1140,ui_labels_mc!$B$2:$F$10000,3,FALSE), ""))</f>
        <v>Effacer</v>
      </c>
      <c r="E1140" t="str">
        <f>IFERROR(VLOOKUP($B1140,ui_labels!$B$2:$F$10000,4,FALSE), IFERROR(VLOOKUP($B1140,ui_labels_mc!$B$2:$F$10000,4,FALSE), ""))</f>
        <v>削除</v>
      </c>
      <c r="F1140" t="str">
        <f>IFERROR(VLOOKUP($B1140,ui_labels!$B$2:$F$10000,5,FALSE), IFERROR(VLOOKUP($B1140,ui_labels_mc!$B$2:$F$10000,5,FALSE), ""))</f>
        <v>Löschen</v>
      </c>
      <c r="G1140" t="str">
        <f t="shared" si="17"/>
        <v>customer_crud_customerSite_site_siteDetails_addresses_deleteAction=Löschen</v>
      </c>
    </row>
    <row r="1141" spans="1:7" x14ac:dyDescent="0.3">
      <c r="A1141" t="s">
        <v>20674</v>
      </c>
      <c r="B1141" t="str">
        <f>IFERROR(VLOOKUP($A1141,ui_labels_mc!$A$2:$F$10000,2,FALSE), "")</f>
        <v>Fax</v>
      </c>
      <c r="C1141" t="str">
        <f>IFERROR(VLOOKUP($B1141,ui_labels!$B$2:$F$10000,2,FALSE), IFERROR(VLOOKUP($B1141,ui_labels_mc!$B$2:$F$10000,2,FALSE), ""))</f>
        <v>Fax</v>
      </c>
      <c r="D1141" t="str">
        <f>IFERROR(VLOOKUP($B1141,ui_labels!$B$2:$F$10000,3,FALSE), IFERROR(VLOOKUP($B1141,ui_labels_mc!$B$2:$F$10000,3,FALSE), ""))</f>
        <v>Télécopieur</v>
      </c>
      <c r="E1141" t="str">
        <f>IFERROR(VLOOKUP($B1141,ui_labels!$B$2:$F$10000,4,FALSE), IFERROR(VLOOKUP($B1141,ui_labels_mc!$B$2:$F$10000,4,FALSE), ""))</f>
        <v>ファックス</v>
      </c>
      <c r="F1141" t="str">
        <f>IFERROR(VLOOKUP($B1141,ui_labels!$B$2:$F$10000,5,FALSE), IFERROR(VLOOKUP($B1141,ui_labels_mc!$B$2:$F$10000,5,FALSE), ""))</f>
        <v>Fax</v>
      </c>
      <c r="G1141" t="str">
        <f t="shared" si="17"/>
        <v>customer_crud_customerSite_site_siteDetails_businessFax=Fax</v>
      </c>
    </row>
    <row r="1142" spans="1:7" x14ac:dyDescent="0.3">
      <c r="A1142" t="s">
        <v>20675</v>
      </c>
      <c r="B1142" t="str">
        <f>IFERROR(VLOOKUP($A1142,ui_labels_mc!$A$2:$F$10000,2,FALSE), "")</f>
        <v>Primary Email</v>
      </c>
      <c r="C1142" t="str">
        <f>IFERROR(VLOOKUP($B1142,ui_labels!$B$2:$F$10000,2,FALSE), IFERROR(VLOOKUP($B1142,ui_labels_mc!$B$2:$F$10000,2,FALSE), ""))</f>
        <v>Correo electrónico principal</v>
      </c>
      <c r="D1142" t="str">
        <f>IFERROR(VLOOKUP($B1142,ui_labels!$B$2:$F$10000,3,FALSE), IFERROR(VLOOKUP($B1142,ui_labels_mc!$B$2:$F$10000,3,FALSE), ""))</f>
        <v>Adresse Email</v>
      </c>
      <c r="E1142" t="str">
        <f>IFERROR(VLOOKUP($B1142,ui_labels!$B$2:$F$10000,4,FALSE), IFERROR(VLOOKUP($B1142,ui_labels_mc!$B$2:$F$10000,4,FALSE), ""))</f>
        <v>プライマリ電子メール</v>
      </c>
      <c r="F1142" t="str">
        <f>IFERROR(VLOOKUP($B1142,ui_labels!$B$2:$F$10000,5,FALSE), IFERROR(VLOOKUP($B1142,ui_labels_mc!$B$2:$F$10000,5,FALSE), ""))</f>
        <v>Primäre E-Mail</v>
      </c>
      <c r="G1142" t="str">
        <f t="shared" si="17"/>
        <v>customer_crud_customerSite_site_siteDetails_email=Primäre E-Mail</v>
      </c>
    </row>
    <row r="1143" spans="1:7" x14ac:dyDescent="0.3">
      <c r="A1143" t="s">
        <v>20676</v>
      </c>
      <c r="B1143" t="str">
        <f>IFERROR(VLOOKUP($A1143,ui_labels_mc!$A$2:$F$10000,2,FALSE), "")</f>
        <v>Home/Business Phone</v>
      </c>
      <c r="C1143" t="str">
        <f>IFERROR(VLOOKUP($B1143,ui_labels!$B$2:$F$10000,2,FALSE), IFERROR(VLOOKUP($B1143,ui_labels_mc!$B$2:$F$10000,2,FALSE), ""))</f>
        <v>Teléfono de hogar/negocio</v>
      </c>
      <c r="D1143" t="str">
        <f>IFERROR(VLOOKUP($B1143,ui_labels!$B$2:$F$10000,3,FALSE), IFERROR(VLOOKUP($B1143,ui_labels_mc!$B$2:$F$10000,3,FALSE), ""))</f>
        <v>Téléphone de l'accueil/entreprise</v>
      </c>
      <c r="E1143" t="str">
        <f>IFERROR(VLOOKUP($B1143,ui_labels!$B$2:$F$10000,4,FALSE), IFERROR(VLOOKUP($B1143,ui_labels_mc!$B$2:$F$10000,4,FALSE), ""))</f>
        <v>ホーム/ビジネス電話</v>
      </c>
      <c r="F1143" t="str">
        <f>IFERROR(VLOOKUP($B1143,ui_labels!$B$2:$F$10000,5,FALSE), IFERROR(VLOOKUP($B1143,ui_labels_mc!$B$2:$F$10000,5,FALSE), ""))</f>
        <v>Privat-/Geschäftstelefon</v>
      </c>
      <c r="G1143" t="str">
        <f t="shared" si="17"/>
        <v>customer_crud_customerSite_site_siteDetails_homePhone=Privat-/Geschäftstelefon</v>
      </c>
    </row>
    <row r="1144" spans="1:7" x14ac:dyDescent="0.3">
      <c r="A1144" t="s">
        <v>20677</v>
      </c>
      <c r="B1144" t="str">
        <f>IFERROR(VLOOKUP($A1144,ui_labels_mc!$A$2:$F$10000,2,FALSE), "")</f>
        <v>Mobile/Alt Phone</v>
      </c>
      <c r="C1144" t="str">
        <f>IFERROR(VLOOKUP($B1144,ui_labels!$B$2:$F$10000,2,FALSE), IFERROR(VLOOKUP($B1144,ui_labels_mc!$B$2:$F$10000,2,FALSE), ""))</f>
        <v>Teléfono móvil/Alt</v>
      </c>
      <c r="D1144" t="str">
        <f>IFERROR(VLOOKUP($B1144,ui_labels!$B$2:$F$10000,3,FALSE), IFERROR(VLOOKUP($B1144,ui_labels_mc!$B$2:$F$10000,3,FALSE), ""))</f>
        <v>Téléphone mobile/Alt</v>
      </c>
      <c r="E1144" t="str">
        <f>IFERROR(VLOOKUP($B1144,ui_labels!$B$2:$F$10000,4,FALSE), IFERROR(VLOOKUP($B1144,ui_labels_mc!$B$2:$F$10000,4,FALSE), ""))</f>
        <v>Alt/携帯電話</v>
      </c>
      <c r="F1144" t="str">
        <f>IFERROR(VLOOKUP($B1144,ui_labels!$B$2:$F$10000,5,FALSE), IFERROR(VLOOKUP($B1144,ui_labels_mc!$B$2:$F$10000,5,FALSE), ""))</f>
        <v>Handy/Alternative Telefonnummer</v>
      </c>
      <c r="G1144" t="str">
        <f t="shared" si="17"/>
        <v>customer_crud_customerSite_site_siteDetails_mobilePhone=Handy/Alternative Telefonnummer</v>
      </c>
    </row>
    <row r="1145" spans="1:7" x14ac:dyDescent="0.3">
      <c r="A1145" t="s">
        <v>20678</v>
      </c>
      <c r="B1145" t="str">
        <f>IFERROR(VLOOKUP($A1145,ui_labels_mc!$A$2:$F$10000,2,FALSE), "")</f>
        <v>Site Name</v>
      </c>
      <c r="C1145" t="str">
        <f>IFERROR(VLOOKUP($B1145,ui_labels!$B$2:$F$10000,2,FALSE), IFERROR(VLOOKUP($B1145,ui_labels_mc!$B$2:$F$10000,2,FALSE), ""))</f>
        <v>Nombre del sitio</v>
      </c>
      <c r="D1145" t="str">
        <f>IFERROR(VLOOKUP($B1145,ui_labels!$B$2:$F$10000,3,FALSE), IFERROR(VLOOKUP($B1145,ui_labels_mc!$B$2:$F$10000,3,FALSE), ""))</f>
        <v>Nom du site</v>
      </c>
      <c r="E1145" t="str">
        <f>IFERROR(VLOOKUP($B1145,ui_labels!$B$2:$F$10000,4,FALSE), IFERROR(VLOOKUP($B1145,ui_labels_mc!$B$2:$F$10000,4,FALSE), ""))</f>
        <v>サイトの名前</v>
      </c>
      <c r="F1145" t="str">
        <f>IFERROR(VLOOKUP($B1145,ui_labels!$B$2:$F$10000,5,FALSE), IFERROR(VLOOKUP($B1145,ui_labels_mc!$B$2:$F$10000,5,FALSE), ""))</f>
        <v>Site Name</v>
      </c>
      <c r="G1145" t="str">
        <f t="shared" si="17"/>
        <v>customer_crud_customerSite_site_siteName=Site Name</v>
      </c>
    </row>
    <row r="1146" spans="1:7" x14ac:dyDescent="0.3">
      <c r="A1146" t="s">
        <v>20680</v>
      </c>
      <c r="B1146" t="str">
        <f>IFERROR(VLOOKUP($A1146,ui_labels_mc!$A$2:$F$10000,2,FALSE), "")</f>
        <v>Site Name</v>
      </c>
      <c r="C1146" t="str">
        <f>IFERROR(VLOOKUP($B1146,ui_labels!$B$2:$F$10000,2,FALSE), IFERROR(VLOOKUP($B1146,ui_labels_mc!$B$2:$F$10000,2,FALSE), ""))</f>
        <v>Nombre del sitio</v>
      </c>
      <c r="D1146" t="str">
        <f>IFERROR(VLOOKUP($B1146,ui_labels!$B$2:$F$10000,3,FALSE), IFERROR(VLOOKUP($B1146,ui_labels_mc!$B$2:$F$10000,3,FALSE), ""))</f>
        <v>Nom du site</v>
      </c>
      <c r="E1146" t="str">
        <f>IFERROR(VLOOKUP($B1146,ui_labels!$B$2:$F$10000,4,FALSE), IFERROR(VLOOKUP($B1146,ui_labels_mc!$B$2:$F$10000,4,FALSE), ""))</f>
        <v>サイトの名前</v>
      </c>
      <c r="F1146" t="str">
        <f>IFERROR(VLOOKUP($B1146,ui_labels!$B$2:$F$10000,5,FALSE), IFERROR(VLOOKUP($B1146,ui_labels_mc!$B$2:$F$10000,5,FALSE), ""))</f>
        <v>Site Name</v>
      </c>
      <c r="G1146" t="str">
        <f t="shared" si="17"/>
        <v>customer_crud_customerSite_site_siteName_1=Site Name</v>
      </c>
    </row>
    <row r="1147" spans="1:7" x14ac:dyDescent="0.3">
      <c r="A1147" t="s">
        <v>20681</v>
      </c>
      <c r="B1147" t="str">
        <f>IFERROR(VLOOKUP($A1147,ui_labels_mc!$A$2:$F$10000,2,FALSE), "")</f>
        <v>Site Usage</v>
      </c>
      <c r="C1147" t="str">
        <f>IFERROR(VLOOKUP($B1147,ui_labels!$B$2:$F$10000,2,FALSE), IFERROR(VLOOKUP($B1147,ui_labels_mc!$B$2:$F$10000,2,FALSE), ""))</f>
        <v>Uso del sitio</v>
      </c>
      <c r="D1147" t="str">
        <f>IFERROR(VLOOKUP($B1147,ui_labels!$B$2:$F$10000,3,FALSE), IFERROR(VLOOKUP($B1147,ui_labels_mc!$B$2:$F$10000,3,FALSE), ""))</f>
        <v>Utilisation du site</v>
      </c>
      <c r="E1147" t="str">
        <f>IFERROR(VLOOKUP($B1147,ui_labels!$B$2:$F$10000,4,FALSE), IFERROR(VLOOKUP($B1147,ui_labels_mc!$B$2:$F$10000,4,FALSE), ""))</f>
        <v>サイトの利用状況</v>
      </c>
      <c r="F1147" t="str">
        <f>IFERROR(VLOOKUP($B1147,ui_labels!$B$2:$F$10000,5,FALSE), IFERROR(VLOOKUP($B1147,ui_labels_mc!$B$2:$F$10000,5,FALSE), ""))</f>
        <v>Website-Nutzung</v>
      </c>
      <c r="G1147" t="str">
        <f t="shared" si="17"/>
        <v>customer_crud_customerSite_site_siteUse=Website-Nutzung</v>
      </c>
    </row>
    <row r="1148" spans="1:7" x14ac:dyDescent="0.3">
      <c r="A1148" t="s">
        <v>20683</v>
      </c>
      <c r="B1148" t="str">
        <f>IFERROR(VLOOKUP($A1148,ui_labels_mc!$A$2:$F$10000,2,FALSE), "")</f>
        <v>Site Usage</v>
      </c>
      <c r="C1148" t="str">
        <f>IFERROR(VLOOKUP($B1148,ui_labels!$B$2:$F$10000,2,FALSE), IFERROR(VLOOKUP($B1148,ui_labels_mc!$B$2:$F$10000,2,FALSE), ""))</f>
        <v>Uso del sitio</v>
      </c>
      <c r="D1148" t="str">
        <f>IFERROR(VLOOKUP($B1148,ui_labels!$B$2:$F$10000,3,FALSE), IFERROR(VLOOKUP($B1148,ui_labels_mc!$B$2:$F$10000,3,FALSE), ""))</f>
        <v>Utilisation du site</v>
      </c>
      <c r="E1148" t="str">
        <f>IFERROR(VLOOKUP($B1148,ui_labels!$B$2:$F$10000,4,FALSE), IFERROR(VLOOKUP($B1148,ui_labels_mc!$B$2:$F$10000,4,FALSE), ""))</f>
        <v>サイトの利用状況</v>
      </c>
      <c r="F1148" t="str">
        <f>IFERROR(VLOOKUP($B1148,ui_labels!$B$2:$F$10000,5,FALSE), IFERROR(VLOOKUP($B1148,ui_labels_mc!$B$2:$F$10000,5,FALSE), ""))</f>
        <v>Website-Nutzung</v>
      </c>
      <c r="G1148" t="str">
        <f t="shared" si="17"/>
        <v>customer_crud_customerSite_site_siteUse_1=Website-Nutzung</v>
      </c>
    </row>
    <row r="1149" spans="1:7" x14ac:dyDescent="0.3">
      <c r="A1149" t="s">
        <v>20684</v>
      </c>
      <c r="B1149" t="str">
        <f>IFERROR(VLOOKUP($A1149,ui_labels_mc!$A$2:$F$10000,2,FALSE), "")</f>
        <v>Years Remaining on Lease (Incl. Renewal)</v>
      </c>
      <c r="C1149" t="str">
        <f>IFERROR(VLOOKUP($B1149,ui_labels!$B$2:$F$10000,2,FALSE), IFERROR(VLOOKUP($B1149,ui_labels_mc!$B$2:$F$10000,2,FALSE), ""))</f>
        <v>Años restantes en arriendo (renovación incl.)</v>
      </c>
      <c r="D1149" t="str">
        <f>IFERROR(VLOOKUP($B1149,ui_labels!$B$2:$F$10000,3,FALSE), IFERROR(VLOOKUP($B1149,ui_labels_mc!$B$2:$F$10000,3,FALSE), ""))</f>
        <v>Années restant sur le bail (renouvellement incl.)</v>
      </c>
      <c r="E1149" t="str">
        <f>IFERROR(VLOOKUP($B1149,ui_labels!$B$2:$F$10000,4,FALSE), IFERROR(VLOOKUP($B1149,ui_labels_mc!$B$2:$F$10000,4,FALSE), ""))</f>
        <v>年の残りのリース (税込リニューアル)</v>
      </c>
      <c r="F1149" t="str">
        <f>IFERROR(VLOOKUP($B1149,ui_labels!$B$2:$F$10000,5,FALSE), IFERROR(VLOOKUP($B1149,ui_labels_mc!$B$2:$F$10000,5,FALSE), ""))</f>
        <v>Verbleibende Mietjahre (inkl. Erneuerung)</v>
      </c>
      <c r="G1149" t="str">
        <f t="shared" si="17"/>
        <v>customer_crud_customerSite_site_yrsRemainLease=Verbleibende Mietjahre (inkl. Erneuerung)</v>
      </c>
    </row>
    <row r="1150" spans="1:7" x14ac:dyDescent="0.3">
      <c r="A1150" t="s">
        <v>20685</v>
      </c>
      <c r="B1150" t="str">
        <f>IFERROR(VLOOKUP($A1150,ui_labels_mc!$A$2:$F$10000,2,FALSE), "")</f>
        <v>Individual Information</v>
      </c>
      <c r="C1150" t="str">
        <f>IFERROR(VLOOKUP($B1150,ui_labels!$B$2:$F$10000,2,FALSE), IFERROR(VLOOKUP($B1150,ui_labels_mc!$B$2:$F$10000,2,FALSE), ""))</f>
        <v>Información individual</v>
      </c>
      <c r="D1150" t="str">
        <f>IFERROR(VLOOKUP($B1150,ui_labels!$B$2:$F$10000,3,FALSE), IFERROR(VLOOKUP($B1150,ui_labels_mc!$B$2:$F$10000,3,FALSE), ""))</f>
        <v>Informations individuelles</v>
      </c>
      <c r="E1150" t="str">
        <f>IFERROR(VLOOKUP($B1150,ui_labels!$B$2:$F$10000,4,FALSE), IFERROR(VLOOKUP($B1150,ui_labels_mc!$B$2:$F$10000,4,FALSE), ""))</f>
        <v>個人情報</v>
      </c>
      <c r="F1150" t="str">
        <f>IFERROR(VLOOKUP($B1150,ui_labels!$B$2:$F$10000,5,FALSE), IFERROR(VLOOKUP($B1150,ui_labels_mc!$B$2:$F$10000,5,FALSE), ""))</f>
        <v>Individuelle Informationen</v>
      </c>
      <c r="G1150" t="str">
        <f t="shared" si="17"/>
        <v>customer_crud_customer_IndividualDetails=Individuelle Informationen</v>
      </c>
    </row>
    <row r="1151" spans="1:7" x14ac:dyDescent="0.3">
      <c r="A1151" t="s">
        <v>20686</v>
      </c>
      <c r="B1151" t="str">
        <f>IFERROR(VLOOKUP($A1151,ui_labels_mc!$A$2:$F$10000,2,FALSE), "")</f>
        <v>ABA Number</v>
      </c>
      <c r="C1151" t="str">
        <f>IFERROR(VLOOKUP($B1151,ui_labels!$B$2:$F$10000,2,FALSE), IFERROR(VLOOKUP($B1151,ui_labels_mc!$B$2:$F$10000,2,FALSE), ""))</f>
        <v>Número ABA</v>
      </c>
      <c r="D1151" t="str">
        <f>IFERROR(VLOOKUP($B1151,ui_labels!$B$2:$F$10000,3,FALSE), IFERROR(VLOOKUP($B1151,ui_labels_mc!$B$2:$F$10000,3,FALSE), ""))</f>
        <v>Nombre ABA</v>
      </c>
      <c r="E1151" t="str">
        <f>IFERROR(VLOOKUP($B1151,ui_labels!$B$2:$F$10000,4,FALSE), IFERROR(VLOOKUP($B1151,ui_labels_mc!$B$2:$F$10000,4,FALSE), ""))</f>
        <v>ABAナンバー</v>
      </c>
      <c r="F1151" t="str">
        <f>IFERROR(VLOOKUP($B1151,ui_labels!$B$2:$F$10000,5,FALSE), IFERROR(VLOOKUP($B1151,ui_labels_mc!$B$2:$F$10000,5,FALSE), ""))</f>
        <v>ABA Nummer</v>
      </c>
      <c r="G1151" t="str">
        <f t="shared" si="17"/>
        <v>customer_crud_customer_abaNumber=ABA Nummer</v>
      </c>
    </row>
    <row r="1152" spans="1:7" x14ac:dyDescent="0.3">
      <c r="A1152" t="s">
        <v>20688</v>
      </c>
      <c r="B1152" t="str">
        <f>IFERROR(VLOOKUP($A1152,ui_labels_mc!$A$2:$F$10000,2,FALSE), "")</f>
        <v>Annual Net profit</v>
      </c>
      <c r="C1152" t="str">
        <f>IFERROR(VLOOKUP($B1152,ui_labels!$B$2:$F$10000,2,FALSE), IFERROR(VLOOKUP($B1152,ui_labels_mc!$B$2:$F$10000,2,FALSE), ""))</f>
        <v>El beneficio neto anual</v>
      </c>
      <c r="D1152" t="str">
        <f>IFERROR(VLOOKUP($B1152,ui_labels!$B$2:$F$10000,3,FALSE), IFERROR(VLOOKUP($B1152,ui_labels_mc!$B$2:$F$10000,3,FALSE), ""))</f>
        <v>Le bénéfice annuel net</v>
      </c>
      <c r="E1152" t="str">
        <f>IFERROR(VLOOKUP($B1152,ui_labels!$B$2:$F$10000,4,FALSE), IFERROR(VLOOKUP($B1152,ui_labels_mc!$B$2:$F$10000,4,FALSE), ""))</f>
        <v>年間純利益</v>
      </c>
      <c r="F1152" t="str">
        <f>IFERROR(VLOOKUP($B1152,ui_labels!$B$2:$F$10000,5,FALSE), IFERROR(VLOOKUP($B1152,ui_labels_mc!$B$2:$F$10000,5,FALSE), ""))</f>
        <v>Jahresüberschuss</v>
      </c>
      <c r="G1152" t="str">
        <f t="shared" si="17"/>
        <v>customer_crud_customer_annualNetProfit=Jahresüberschuss</v>
      </c>
    </row>
    <row r="1153" spans="1:7" x14ac:dyDescent="0.3">
      <c r="A1153" t="s">
        <v>20690</v>
      </c>
      <c r="B1153" t="str">
        <f>IFERROR(VLOOKUP($A1153,ui_labels_mc!$A$2:$F$10000,2,FALSE), "")</f>
        <v>Annual Revenues</v>
      </c>
      <c r="C1153" t="str">
        <f>IFERROR(VLOOKUP($B1153,ui_labels!$B$2:$F$10000,2,FALSE), IFERROR(VLOOKUP($B1153,ui_labels_mc!$B$2:$F$10000,2,FALSE), ""))</f>
        <v>Ingresos anuales</v>
      </c>
      <c r="D1153" t="str">
        <f>IFERROR(VLOOKUP($B1153,ui_labels!$B$2:$F$10000,3,FALSE), IFERROR(VLOOKUP($B1153,ui_labels_mc!$B$2:$F$10000,3,FALSE), ""))</f>
        <v>Chiffre d'affaires annuel</v>
      </c>
      <c r="E1153" t="str">
        <f>IFERROR(VLOOKUP($B1153,ui_labels!$B$2:$F$10000,4,FALSE), IFERROR(VLOOKUP($B1153,ui_labels_mc!$B$2:$F$10000,4,FALSE), ""))</f>
        <v>年間売り上げ高</v>
      </c>
      <c r="F1153" t="str">
        <f>IFERROR(VLOOKUP($B1153,ui_labels!$B$2:$F$10000,5,FALSE), IFERROR(VLOOKUP($B1153,ui_labels_mc!$B$2:$F$10000,5,FALSE), ""))</f>
        <v>Jährliche Einnahmen</v>
      </c>
      <c r="G1153" t="str">
        <f t="shared" si="17"/>
        <v>customer_crud_customer_annualRevenue=Jährliche Einnahmen</v>
      </c>
    </row>
    <row r="1154" spans="1:7" x14ac:dyDescent="0.3">
      <c r="A1154" t="s">
        <v>20691</v>
      </c>
      <c r="B1154" t="str">
        <f>IFERROR(VLOOKUP($A1154,ui_labels_mc!$A$2:$F$10000,2,FALSE), "")</f>
        <v>Bank Information</v>
      </c>
      <c r="C1154" t="str">
        <f>IFERROR(VLOOKUP($B1154,ui_labels!$B$2:$F$10000,2,FALSE), IFERROR(VLOOKUP($B1154,ui_labels_mc!$B$2:$F$10000,2,FALSE), ""))</f>
        <v>Información bancaria</v>
      </c>
      <c r="D1154" t="str">
        <f>IFERROR(VLOOKUP($B1154,ui_labels!$B$2:$F$10000,3,FALSE), IFERROR(VLOOKUP($B1154,ui_labels_mc!$B$2:$F$10000,3,FALSE), ""))</f>
        <v>Information bancaire</v>
      </c>
      <c r="E1154" t="str">
        <f>IFERROR(VLOOKUP($B1154,ui_labels!$B$2:$F$10000,4,FALSE), IFERROR(VLOOKUP($B1154,ui_labels_mc!$B$2:$F$10000,4,FALSE), ""))</f>
        <v>銀行情報</v>
      </c>
      <c r="F1154" t="str">
        <f>IFERROR(VLOOKUP($B1154,ui_labels!$B$2:$F$10000,5,FALSE), IFERROR(VLOOKUP($B1154,ui_labels_mc!$B$2:$F$10000,5,FALSE), ""))</f>
        <v>Bank Informationen</v>
      </c>
      <c r="G1154" t="str">
        <f t="shared" si="17"/>
        <v>customer_crud_customer_bankTrades=Bank Informationen</v>
      </c>
    </row>
    <row r="1155" spans="1:7" x14ac:dyDescent="0.3">
      <c r="A1155" t="s">
        <v>20692</v>
      </c>
      <c r="B1155" t="str">
        <f>IFERROR(VLOOKUP($A1155,ui_labels_mc!$A$2:$F$10000,2,FALSE), "")</f>
        <v>Create</v>
      </c>
      <c r="C1155" t="str">
        <f>IFERROR(VLOOKUP($B1155,ui_labels!$B$2:$F$10000,2,FALSE), IFERROR(VLOOKUP($B1155,ui_labels_mc!$B$2:$F$10000,2,FALSE), ""))</f>
        <v>Crear</v>
      </c>
      <c r="D1155" t="str">
        <f>IFERROR(VLOOKUP($B1155,ui_labels!$B$2:$F$10000,3,FALSE), IFERROR(VLOOKUP($B1155,ui_labels_mc!$B$2:$F$10000,3,FALSE), ""))</f>
        <v>Créer</v>
      </c>
      <c r="E1155" t="str">
        <f>IFERROR(VLOOKUP($B1155,ui_labels!$B$2:$F$10000,4,FALSE), IFERROR(VLOOKUP($B1155,ui_labels_mc!$B$2:$F$10000,4,FALSE), ""))</f>
        <v>作り出します</v>
      </c>
      <c r="F1155" t="str">
        <f>IFERROR(VLOOKUP($B1155,ui_labels!$B$2:$F$10000,5,FALSE), IFERROR(VLOOKUP($B1155,ui_labels_mc!$B$2:$F$10000,5,FALSE), ""))</f>
        <v>Erstellen</v>
      </c>
      <c r="G1155" t="str">
        <f t="shared" ref="G1155:G1218" si="18">CONCATENATE(A1155, "=",F1155)</f>
        <v>customer_crud_customer_bankTrades_createAction=Erstellen</v>
      </c>
    </row>
    <row r="1156" spans="1:7" x14ac:dyDescent="0.3">
      <c r="A1156" t="s">
        <v>20693</v>
      </c>
      <c r="B1156" t="str">
        <f>IFERROR(VLOOKUP($A1156,ui_labels_mc!$A$2:$F$10000,2,FALSE), "")</f>
        <v>Delete</v>
      </c>
      <c r="C1156" t="str">
        <f>IFERROR(VLOOKUP($B1156,ui_labels!$B$2:$F$10000,2,FALSE), IFERROR(VLOOKUP($B1156,ui_labels_mc!$B$2:$F$10000,2,FALSE), ""))</f>
        <v>Borrar</v>
      </c>
      <c r="D1156" t="str">
        <f>IFERROR(VLOOKUP($B1156,ui_labels!$B$2:$F$10000,3,FALSE), IFERROR(VLOOKUP($B1156,ui_labels_mc!$B$2:$F$10000,3,FALSE), ""))</f>
        <v>Effacer</v>
      </c>
      <c r="E1156" t="str">
        <f>IFERROR(VLOOKUP($B1156,ui_labels!$B$2:$F$10000,4,FALSE), IFERROR(VLOOKUP($B1156,ui_labels_mc!$B$2:$F$10000,4,FALSE), ""))</f>
        <v>削除</v>
      </c>
      <c r="F1156" t="str">
        <f>IFERROR(VLOOKUP($B1156,ui_labels!$B$2:$F$10000,5,FALSE), IFERROR(VLOOKUP($B1156,ui_labels_mc!$B$2:$F$10000,5,FALSE), ""))</f>
        <v>Löschen</v>
      </c>
      <c r="G1156" t="str">
        <f t="shared" si="18"/>
        <v>customer_crud_customer_bankTrades_deleteAction=Löschen</v>
      </c>
    </row>
    <row r="1157" spans="1:7" x14ac:dyDescent="0.3">
      <c r="A1157" t="s">
        <v>20694</v>
      </c>
      <c r="B1157" t="str">
        <f>IFERROR(VLOOKUP($A1157,ui_labels_mc!$A$2:$F$10000,2,FALSE), "")</f>
        <v>Edit</v>
      </c>
      <c r="C1157" t="str">
        <f>IFERROR(VLOOKUP($B1157,ui_labels!$B$2:$F$10000,2,FALSE), IFERROR(VLOOKUP($B1157,ui_labels_mc!$B$2:$F$10000,2,FALSE), ""))</f>
        <v>Editar</v>
      </c>
      <c r="D1157" t="str">
        <f>IFERROR(VLOOKUP($B1157,ui_labels!$B$2:$F$10000,3,FALSE), IFERROR(VLOOKUP($B1157,ui_labels_mc!$B$2:$F$10000,3,FALSE), ""))</f>
        <v>Modifier</v>
      </c>
      <c r="E1157" t="str">
        <f>IFERROR(VLOOKUP($B1157,ui_labels!$B$2:$F$10000,4,FALSE), IFERROR(VLOOKUP($B1157,ui_labels_mc!$B$2:$F$10000,4,FALSE), ""))</f>
        <v>編集</v>
      </c>
      <c r="F1157" t="str">
        <f>IFERROR(VLOOKUP($B1157,ui_labels!$B$2:$F$10000,5,FALSE), IFERROR(VLOOKUP($B1157,ui_labels_mc!$B$2:$F$10000,5,FALSE), ""))</f>
        <v>Redigieren</v>
      </c>
      <c r="G1157" t="str">
        <f t="shared" si="18"/>
        <v>customer_crud_customer_bankTrades_editAction=Redigieren</v>
      </c>
    </row>
    <row r="1158" spans="1:7" x14ac:dyDescent="0.3">
      <c r="A1158" t="s">
        <v>20695</v>
      </c>
      <c r="B1158" t="str">
        <f>IFERROR(VLOOKUP($A1158,ui_labels_mc!$A$2:$F$10000,2,FALSE), "")</f>
        <v>Have you ever declared bankruptcy?</v>
      </c>
      <c r="C1158" t="str">
        <f>IFERROR(VLOOKUP($B1158,ui_labels!$B$2:$F$10000,2,FALSE), IFERROR(VLOOKUP($B1158,ui_labels_mc!$B$2:$F$10000,2,FALSE), ""))</f>
        <v>¿Se ha declarado bancarrota?</v>
      </c>
      <c r="D1158" t="str">
        <f>IFERROR(VLOOKUP($B1158,ui_labels!$B$2:$F$10000,3,FALSE), IFERROR(VLOOKUP($B1158,ui_labels_mc!$B$2:$F$10000,3,FALSE), ""))</f>
        <v>Vous avez déjà déclaré faillite ?</v>
      </c>
      <c r="E1158" t="str">
        <f>IFERROR(VLOOKUP($B1158,ui_labels!$B$2:$F$10000,4,FALSE), IFERROR(VLOOKUP($B1158,ui_labels_mc!$B$2:$F$10000,4,FALSE), ""))</f>
        <v>これまで破産を宣言しているか？</v>
      </c>
      <c r="F1158" t="str">
        <f>IFERROR(VLOOKUP($B1158,ui_labels!$B$2:$F$10000,5,FALSE), IFERROR(VLOOKUP($B1158,ui_labels_mc!$B$2:$F$10000,5,FALSE), ""))</f>
        <v>Haben Sie jemals Konkurs angemeldet?</v>
      </c>
      <c r="G1158" t="str">
        <f t="shared" si="18"/>
        <v>customer_crud_customer_bankruptcyDeclared=Haben Sie jemals Konkurs angemeldet?</v>
      </c>
    </row>
    <row r="1159" spans="1:7" x14ac:dyDescent="0.3">
      <c r="A1159" t="s">
        <v>20696</v>
      </c>
      <c r="B1159" t="str">
        <f>IFERROR(VLOOKUP($A1159,ui_labels_mc!$A$2:$F$10000,2,FALSE), "")</f>
        <v>FICO Score</v>
      </c>
      <c r="C1159" t="str">
        <f>IFERROR(VLOOKUP($B1159,ui_labels!$B$2:$F$10000,2,FALSE), IFERROR(VLOOKUP($B1159,ui_labels_mc!$B$2:$F$10000,2,FALSE), ""))</f>
        <v>Puntuación FICO</v>
      </c>
      <c r="D1159" t="str">
        <f>IFERROR(VLOOKUP($B1159,ui_labels!$B$2:$F$10000,3,FALSE), IFERROR(VLOOKUP($B1159,ui_labels_mc!$B$2:$F$10000,3,FALSE), ""))</f>
        <v>Pointage FICO</v>
      </c>
      <c r="E1159" t="str">
        <f>IFERROR(VLOOKUP($B1159,ui_labels!$B$2:$F$10000,4,FALSE), IFERROR(VLOOKUP($B1159,ui_labels_mc!$B$2:$F$10000,4,FALSE), ""))</f>
        <v>FICO のスコア</v>
      </c>
      <c r="F1159" t="str">
        <f>IFERROR(VLOOKUP($B1159,ui_labels!$B$2:$F$10000,5,FALSE), IFERROR(VLOOKUP($B1159,ui_labels_mc!$B$2:$F$10000,5,FALSE), ""))</f>
        <v>FICO-Wert</v>
      </c>
      <c r="G1159" t="str">
        <f t="shared" si="18"/>
        <v>customer_crud_customer_bankruptcyInfo_ficoScore=FICO-Wert</v>
      </c>
    </row>
    <row r="1160" spans="1:7" x14ac:dyDescent="0.3">
      <c r="A1160" t="s">
        <v>20697</v>
      </c>
      <c r="B1160" t="str">
        <f>IFERROR(VLOOKUP($A1160,ui_labels_mc!$A$2:$F$10000,2,FALSE), "")</f>
        <v>Place Of Birth (City)</v>
      </c>
      <c r="C1160" t="str">
        <f>IFERROR(VLOOKUP($B1160,ui_labels!$B$2:$F$10000,2,FALSE), IFERROR(VLOOKUP($B1160,ui_labels_mc!$B$2:$F$10000,2,FALSE), ""))</f>
        <v>Lugar de nacimiento (ciudad)</v>
      </c>
      <c r="D1160" t="str">
        <f>IFERROR(VLOOKUP($B1160,ui_labels!$B$2:$F$10000,3,FALSE), IFERROR(VLOOKUP($B1160,ui_labels_mc!$B$2:$F$10000,3,FALSE), ""))</f>
        <v>Lieu de naissance (ville)</v>
      </c>
      <c r="E1160" t="str">
        <f>IFERROR(VLOOKUP($B1160,ui_labels!$B$2:$F$10000,4,FALSE), IFERROR(VLOOKUP($B1160,ui_labels_mc!$B$2:$F$10000,4,FALSE), ""))</f>
        <v>出身地 （市）</v>
      </c>
      <c r="F1160" t="str">
        <f>IFERROR(VLOOKUP($B1160,ui_labels!$B$2:$F$10000,5,FALSE), IFERROR(VLOOKUP($B1160,ui_labels_mc!$B$2:$F$10000,5,FALSE), ""))</f>
        <v xml:space="preserve">Geburtsort (Stadt) </v>
      </c>
      <c r="G1160" t="str">
        <f t="shared" si="18"/>
        <v xml:space="preserve">customer_crud_customer_birthCity=Geburtsort (Stadt) </v>
      </c>
    </row>
    <row r="1161" spans="1:7" x14ac:dyDescent="0.3">
      <c r="A1161" t="s">
        <v>20698</v>
      </c>
      <c r="B1161" t="str">
        <f>IFERROR(VLOOKUP($A1161,ui_labels_mc!$A$2:$F$10000,2,FALSE), "")</f>
        <v>Place Of Birth (Country)</v>
      </c>
      <c r="C1161" t="str">
        <f>IFERROR(VLOOKUP($B1161,ui_labels!$B$2:$F$10000,2,FALSE), IFERROR(VLOOKUP($B1161,ui_labels_mc!$B$2:$F$10000,2,FALSE), ""))</f>
        <v>Lugar de nacimiento (país)</v>
      </c>
      <c r="D1161" t="str">
        <f>IFERROR(VLOOKUP($B1161,ui_labels!$B$2:$F$10000,3,FALSE), IFERROR(VLOOKUP($B1161,ui_labels_mc!$B$2:$F$10000,3,FALSE), ""))</f>
        <v>Lieu de naissance (pays)</v>
      </c>
      <c r="E1161" t="str">
        <f>IFERROR(VLOOKUP($B1161,ui_labels!$B$2:$F$10000,4,FALSE), IFERROR(VLOOKUP($B1161,ui_labels_mc!$B$2:$F$10000,4,FALSE), ""))</f>
        <v>出身地 （国）</v>
      </c>
      <c r="F1161" t="str">
        <f>IFERROR(VLOOKUP($B1161,ui_labels!$B$2:$F$10000,5,FALSE), IFERROR(VLOOKUP($B1161,ui_labels_mc!$B$2:$F$10000,5,FALSE), ""))</f>
        <v>Geburtsort (Land)</v>
      </c>
      <c r="G1161" t="str">
        <f t="shared" si="18"/>
        <v>customer_crud_customer_birthCountry=Geburtsort (Land)</v>
      </c>
    </row>
    <row r="1162" spans="1:7" x14ac:dyDescent="0.3">
      <c r="A1162" t="s">
        <v>20699</v>
      </c>
      <c r="B1162" t="str">
        <f>IFERROR(VLOOKUP($A1162,ui_labels_mc!$A$2:$F$10000,2,FALSE), "")</f>
        <v>Date Of Birth</v>
      </c>
      <c r="C1162" t="str">
        <f>IFERROR(VLOOKUP($B1162,ui_labels!$B$2:$F$10000,2,FALSE), IFERROR(VLOOKUP($B1162,ui_labels_mc!$B$2:$F$10000,2,FALSE), ""))</f>
        <v>Fecha de nacimiento</v>
      </c>
      <c r="D1162" t="str">
        <f>IFERROR(VLOOKUP($B1162,ui_labels!$B$2:$F$10000,3,FALSE), IFERROR(VLOOKUP($B1162,ui_labels_mc!$B$2:$F$10000,3,FALSE), ""))</f>
        <v>Date de naissance</v>
      </c>
      <c r="E1162" t="str">
        <f>IFERROR(VLOOKUP($B1162,ui_labels!$B$2:$F$10000,4,FALSE), IFERROR(VLOOKUP($B1162,ui_labels_mc!$B$2:$F$10000,4,FALSE), ""))</f>
        <v>生年月日</v>
      </c>
      <c r="F1162" t="str">
        <f>IFERROR(VLOOKUP($B1162,ui_labels!$B$2:$F$10000,5,FALSE), IFERROR(VLOOKUP($B1162,ui_labels_mc!$B$2:$F$10000,5,FALSE), ""))</f>
        <v>Geburtsdatum</v>
      </c>
      <c r="G1162" t="str">
        <f t="shared" si="18"/>
        <v>customer_crud_customer_birthDate=Geburtsdatum</v>
      </c>
    </row>
    <row r="1163" spans="1:7" x14ac:dyDescent="0.3">
      <c r="A1163" t="s">
        <v>20700</v>
      </c>
      <c r="B1163" t="str">
        <f>IFERROR(VLOOKUP($A1163,ui_labels_mc!$A$2:$F$10000,2,FALSE), "")</f>
        <v>Assignment Unit</v>
      </c>
      <c r="C1163" t="str">
        <f>IFERROR(VLOOKUP($B1163,ui_labels!$B$2:$F$10000,2,FALSE), IFERROR(VLOOKUP($B1163,ui_labels_mc!$B$2:$F$10000,2,FALSE), ""))</f>
        <v>Unidad de Asignación</v>
      </c>
      <c r="D1163" t="str">
        <f>IFERROR(VLOOKUP($B1163,ui_labels!$B$2:$F$10000,3,FALSE), IFERROR(VLOOKUP($B1163,ui_labels_mc!$B$2:$F$10000,3,FALSE), ""))</f>
        <v>Unité d'attribution</v>
      </c>
      <c r="E1163" t="str">
        <f>IFERROR(VLOOKUP($B1163,ui_labels!$B$2:$F$10000,4,FALSE), IFERROR(VLOOKUP($B1163,ui_labels_mc!$B$2:$F$10000,4,FALSE), ""))</f>
        <v>割当部</v>
      </c>
      <c r="F1163" t="str">
        <f>IFERROR(VLOOKUP($B1163,ui_labels!$B$2:$F$10000,5,FALSE), IFERROR(VLOOKUP($B1163,ui_labels_mc!$B$2:$F$10000,5,FALSE), ""))</f>
        <v>Zuordnungseinheit</v>
      </c>
      <c r="G1163" t="str">
        <f t="shared" si="18"/>
        <v>customer_crud_customer_branchInformation_assignmentUnit=Zuordnungseinheit</v>
      </c>
    </row>
    <row r="1164" spans="1:7" x14ac:dyDescent="0.3">
      <c r="A1164" t="s">
        <v>20702</v>
      </c>
      <c r="B1164" t="str">
        <f>IFERROR(VLOOKUP($A1164,ui_labels_mc!$A$2:$F$10000,2,FALSE), "")</f>
        <v>Bank Number</v>
      </c>
      <c r="C1164" t="str">
        <f>IFERROR(VLOOKUP($B1164,ui_labels!$B$2:$F$10000,2,FALSE), IFERROR(VLOOKUP($B1164,ui_labels_mc!$B$2:$F$10000,2,FALSE), ""))</f>
        <v>Número de Banco</v>
      </c>
      <c r="D1164" t="str">
        <f>IFERROR(VLOOKUP($B1164,ui_labels!$B$2:$F$10000,3,FALSE), IFERROR(VLOOKUP($B1164,ui_labels_mc!$B$2:$F$10000,3,FALSE), ""))</f>
        <v>Nombre Bank</v>
      </c>
      <c r="E1164" t="str">
        <f>IFERROR(VLOOKUP($B1164,ui_labels!$B$2:$F$10000,4,FALSE), IFERROR(VLOOKUP($B1164,ui_labels_mc!$B$2:$F$10000,4,FALSE), ""))</f>
        <v>バンクナンバー</v>
      </c>
      <c r="F1164" t="str">
        <f>IFERROR(VLOOKUP($B1164,ui_labels!$B$2:$F$10000,5,FALSE), IFERROR(VLOOKUP($B1164,ui_labels_mc!$B$2:$F$10000,5,FALSE), ""))</f>
        <v>Bank Number</v>
      </c>
      <c r="G1164" t="str">
        <f t="shared" si="18"/>
        <v>customer_crud_customer_branchInformation_bankNumber=Bank Number</v>
      </c>
    </row>
    <row r="1165" spans="1:7" x14ac:dyDescent="0.3">
      <c r="A1165" t="s">
        <v>20704</v>
      </c>
      <c r="B1165" t="str">
        <f>IFERROR(VLOOKUP($A1165,ui_labels_mc!$A$2:$F$10000,2,FALSE), "")</f>
        <v>FIMP</v>
      </c>
      <c r="C1165" t="str">
        <f>IFERROR(VLOOKUP($B1165,ui_labels!$B$2:$F$10000,2,FALSE), IFERROR(VLOOKUP($B1165,ui_labels_mc!$B$2:$F$10000,2,FALSE), ""))</f>
        <v>FIMP</v>
      </c>
      <c r="D1165" t="str">
        <f>IFERROR(VLOOKUP($B1165,ui_labels!$B$2:$F$10000,3,FALSE), IFERROR(VLOOKUP($B1165,ui_labels_mc!$B$2:$F$10000,3,FALSE), ""))</f>
        <v>FIMP</v>
      </c>
      <c r="E1165" t="str">
        <f>IFERROR(VLOOKUP($B1165,ui_labels!$B$2:$F$10000,4,FALSE), IFERROR(VLOOKUP($B1165,ui_labels_mc!$B$2:$F$10000,4,FALSE), ""))</f>
        <v>FIMP</v>
      </c>
      <c r="F1165" t="str">
        <f>IFERROR(VLOOKUP($B1165,ui_labels!$B$2:$F$10000,5,FALSE), IFERROR(VLOOKUP($B1165,ui_labels_mc!$B$2:$F$10000,5,FALSE), ""))</f>
        <v>FIMP</v>
      </c>
      <c r="G1165" t="str">
        <f t="shared" si="18"/>
        <v>customer_crud_customer_branchInformation_fimp=FIMP</v>
      </c>
    </row>
    <row r="1166" spans="1:7" x14ac:dyDescent="0.3">
      <c r="A1166" t="s">
        <v>20706</v>
      </c>
      <c r="B1166" t="str">
        <f>IFERROR(VLOOKUP($A1166,ui_labels_mc!$A$2:$F$10000,2,FALSE), "")</f>
        <v>Financial Center</v>
      </c>
      <c r="C1166" t="str">
        <f>IFERROR(VLOOKUP($B1166,ui_labels!$B$2:$F$10000,2,FALSE), IFERROR(VLOOKUP($B1166,ui_labels_mc!$B$2:$F$10000,2,FALSE), ""))</f>
        <v>Centro Financiero</v>
      </c>
      <c r="D1166" t="str">
        <f>IFERROR(VLOOKUP($B1166,ui_labels!$B$2:$F$10000,3,FALSE), IFERROR(VLOOKUP($B1166,ui_labels_mc!$B$2:$F$10000,3,FALSE), ""))</f>
        <v>Financial Center</v>
      </c>
      <c r="E1166" t="str">
        <f>IFERROR(VLOOKUP($B1166,ui_labels!$B$2:$F$10000,4,FALSE), IFERROR(VLOOKUP($B1166,ui_labels_mc!$B$2:$F$10000,4,FALSE), ""))</f>
        <v>金融の中心地</v>
      </c>
      <c r="F1166" t="str">
        <f>IFERROR(VLOOKUP($B1166,ui_labels!$B$2:$F$10000,5,FALSE), IFERROR(VLOOKUP($B1166,ui_labels_mc!$B$2:$F$10000,5,FALSE), ""))</f>
        <v>Financial Center</v>
      </c>
      <c r="G1166" t="str">
        <f t="shared" si="18"/>
        <v>customer_crud_customer_branchInformation_financialCenter=Financial Center</v>
      </c>
    </row>
    <row r="1167" spans="1:7" x14ac:dyDescent="0.3">
      <c r="A1167" t="s">
        <v>20708</v>
      </c>
      <c r="B1167" t="str">
        <f>IFERROR(VLOOKUP($A1167,ui_labels_mc!$A$2:$F$10000,2,FALSE), "")</f>
        <v>Business Details</v>
      </c>
      <c r="C1167" t="str">
        <f>IFERROR(VLOOKUP($B1167,ui_labels!$B$2:$F$10000,2,FALSE), IFERROR(VLOOKUP($B1167,ui_labels_mc!$B$2:$F$10000,2,FALSE), ""))</f>
        <v>Datos de negocios</v>
      </c>
      <c r="D1167" t="str">
        <f>IFERROR(VLOOKUP($B1167,ui_labels!$B$2:$F$10000,3,FALSE), IFERROR(VLOOKUP($B1167,ui_labels_mc!$B$2:$F$10000,3,FALSE), ""))</f>
        <v>Détails de l'entreprise</v>
      </c>
      <c r="E1167" t="str">
        <f>IFERROR(VLOOKUP($B1167,ui_labels!$B$2:$F$10000,4,FALSE), IFERROR(VLOOKUP($B1167,ui_labels_mc!$B$2:$F$10000,4,FALSE), ""))</f>
        <v>ビジネスの詳細</v>
      </c>
      <c r="F1167" t="str">
        <f>IFERROR(VLOOKUP($B1167,ui_labels!$B$2:$F$10000,5,FALSE), IFERROR(VLOOKUP($B1167,ui_labels_mc!$B$2:$F$10000,5,FALSE), ""))</f>
        <v>Unternehmensinformationen</v>
      </c>
      <c r="G1167" t="str">
        <f t="shared" si="18"/>
        <v>customer_crud_customer_business=Unternehmensinformationen</v>
      </c>
    </row>
    <row r="1168" spans="1:7" x14ac:dyDescent="0.3">
      <c r="A1168" t="s">
        <v>20709</v>
      </c>
      <c r="B1168" t="str">
        <f>IFERROR(VLOOKUP($A1168,ui_labels_mc!$A$2:$F$10000,2,FALSE), "")</f>
        <v>Business Details</v>
      </c>
      <c r="C1168" t="str">
        <f>IFERROR(VLOOKUP($B1168,ui_labels!$B$2:$F$10000,2,FALSE), IFERROR(VLOOKUP($B1168,ui_labels_mc!$B$2:$F$10000,2,FALSE), ""))</f>
        <v>Datos de negocios</v>
      </c>
      <c r="D1168" t="str">
        <f>IFERROR(VLOOKUP($B1168,ui_labels!$B$2:$F$10000,3,FALSE), IFERROR(VLOOKUP($B1168,ui_labels_mc!$B$2:$F$10000,3,FALSE), ""))</f>
        <v>Détails de l'entreprise</v>
      </c>
      <c r="E1168" t="str">
        <f>IFERROR(VLOOKUP($B1168,ui_labels!$B$2:$F$10000,4,FALSE), IFERROR(VLOOKUP($B1168,ui_labels_mc!$B$2:$F$10000,4,FALSE), ""))</f>
        <v>ビジネスの詳細</v>
      </c>
      <c r="F1168" t="str">
        <f>IFERROR(VLOOKUP($B1168,ui_labels!$B$2:$F$10000,5,FALSE), IFERROR(VLOOKUP($B1168,ui_labels_mc!$B$2:$F$10000,5,FALSE), ""))</f>
        <v>Unternehmensinformationen</v>
      </c>
      <c r="G1168" t="str">
        <f t="shared" si="18"/>
        <v>customer_crud_customer_businessDetail=Unternehmensinformationen</v>
      </c>
    </row>
    <row r="1169" spans="1:7" x14ac:dyDescent="0.3">
      <c r="A1169" t="s">
        <v>20710</v>
      </c>
      <c r="B1169" t="str">
        <f>IFERROR(VLOOKUP($A1169,ui_labels_mc!$A$2:$F$10000,2,FALSE), "")</f>
        <v>Business Start Date</v>
      </c>
      <c r="C1169" t="str">
        <f>IFERROR(VLOOKUP($B1169,ui_labels!$B$2:$F$10000,2,FALSE), IFERROR(VLOOKUP($B1169,ui_labels_mc!$B$2:$F$10000,2,FALSE), ""))</f>
        <v>Fecha de inicio de negocios</v>
      </c>
      <c r="D1169" t="str">
        <f>IFERROR(VLOOKUP($B1169,ui_labels!$B$2:$F$10000,3,FALSE), IFERROR(VLOOKUP($B1169,ui_labels_mc!$B$2:$F$10000,3,FALSE), ""))</f>
        <v>Date de début d'activité</v>
      </c>
      <c r="E1169" t="str">
        <f>IFERROR(VLOOKUP($B1169,ui_labels!$B$2:$F$10000,4,FALSE), IFERROR(VLOOKUP($B1169,ui_labels_mc!$B$2:$F$10000,4,FALSE), ""))</f>
        <v>事業開始日</v>
      </c>
      <c r="F1169" t="str">
        <f>IFERROR(VLOOKUP($B1169,ui_labels!$B$2:$F$10000,5,FALSE), IFERROR(VLOOKUP($B1169,ui_labels_mc!$B$2:$F$10000,5,FALSE), ""))</f>
        <v>Aufnahme der Geschäftstätigkeit</v>
      </c>
      <c r="G1169" t="str">
        <f t="shared" si="18"/>
        <v>customer_crud_customer_businessStartDttm=Aufnahme der Geschäftstätigkeit</v>
      </c>
    </row>
    <row r="1170" spans="1:7" x14ac:dyDescent="0.3">
      <c r="A1170" t="s">
        <v>20711</v>
      </c>
      <c r="B1170" t="str">
        <f>IFERROR(VLOOKUP($A1170,ui_labels_mc!$A$2:$F$10000,2,FALSE), "")</f>
        <v>Address</v>
      </c>
      <c r="C1170" t="str">
        <f>IFERROR(VLOOKUP($B1170,ui_labels!$B$2:$F$10000,2,FALSE), IFERROR(VLOOKUP($B1170,ui_labels_mc!$B$2:$F$10000,2,FALSE), ""))</f>
        <v>Dirección</v>
      </c>
      <c r="D1170" t="str">
        <f>IFERROR(VLOOKUP($B1170,ui_labels!$B$2:$F$10000,3,FALSE), IFERROR(VLOOKUP($B1170,ui_labels_mc!$B$2:$F$10000,3,FALSE), ""))</f>
        <v>Adresse</v>
      </c>
      <c r="E1170" t="str">
        <f>IFERROR(VLOOKUP($B1170,ui_labels!$B$2:$F$10000,4,FALSE), IFERROR(VLOOKUP($B1170,ui_labels_mc!$B$2:$F$10000,4,FALSE), ""))</f>
        <v>アドレス</v>
      </c>
      <c r="F1170" t="str">
        <f>IFERROR(VLOOKUP($B1170,ui_labels!$B$2:$F$10000,5,FALSE), IFERROR(VLOOKUP($B1170,ui_labels_mc!$B$2:$F$10000,5,FALSE), ""))</f>
        <v xml:space="preserve">Adresse </v>
      </c>
      <c r="G1170" t="str">
        <f t="shared" si="18"/>
        <v xml:space="preserve">customer_crud_customer_business_primarySite_siteDetails_addresses=Adresse </v>
      </c>
    </row>
    <row r="1171" spans="1:7" x14ac:dyDescent="0.3">
      <c r="A1171" t="s">
        <v>20712</v>
      </c>
      <c r="B1171" t="str">
        <f>IFERROR(VLOOKUP($A1171,ui_labels_mc!$A$2:$F$10000,2,FALSE), "")</f>
        <v>Create</v>
      </c>
      <c r="C1171" t="str">
        <f>IFERROR(VLOOKUP($B1171,ui_labels!$B$2:$F$10000,2,FALSE), IFERROR(VLOOKUP($B1171,ui_labels_mc!$B$2:$F$10000,2,FALSE), ""))</f>
        <v>Crear</v>
      </c>
      <c r="D1171" t="str">
        <f>IFERROR(VLOOKUP($B1171,ui_labels!$B$2:$F$10000,3,FALSE), IFERROR(VLOOKUP($B1171,ui_labels_mc!$B$2:$F$10000,3,FALSE), ""))</f>
        <v>Créer</v>
      </c>
      <c r="E1171" t="str">
        <f>IFERROR(VLOOKUP($B1171,ui_labels!$B$2:$F$10000,4,FALSE), IFERROR(VLOOKUP($B1171,ui_labels_mc!$B$2:$F$10000,4,FALSE), ""))</f>
        <v>作り出します</v>
      </c>
      <c r="F1171" t="str">
        <f>IFERROR(VLOOKUP($B1171,ui_labels!$B$2:$F$10000,5,FALSE), IFERROR(VLOOKUP($B1171,ui_labels_mc!$B$2:$F$10000,5,FALSE), ""))</f>
        <v>Erstellen</v>
      </c>
      <c r="G1171" t="str">
        <f t="shared" si="18"/>
        <v>customer_crud_customer_business_primarySite_siteDetails_addresses_createAction=Erstellen</v>
      </c>
    </row>
    <row r="1172" spans="1:7" x14ac:dyDescent="0.3">
      <c r="A1172" t="s">
        <v>20713</v>
      </c>
      <c r="B1172" t="str">
        <f>IFERROR(VLOOKUP($A1172,ui_labels_mc!$A$2:$F$10000,2,FALSE), "")</f>
        <v>Delete</v>
      </c>
      <c r="C1172" t="str">
        <f>IFERROR(VLOOKUP($B1172,ui_labels!$B$2:$F$10000,2,FALSE), IFERROR(VLOOKUP($B1172,ui_labels_mc!$B$2:$F$10000,2,FALSE), ""))</f>
        <v>Borrar</v>
      </c>
      <c r="D1172" t="str">
        <f>IFERROR(VLOOKUP($B1172,ui_labels!$B$2:$F$10000,3,FALSE), IFERROR(VLOOKUP($B1172,ui_labels_mc!$B$2:$F$10000,3,FALSE), ""))</f>
        <v>Effacer</v>
      </c>
      <c r="E1172" t="str">
        <f>IFERROR(VLOOKUP($B1172,ui_labels!$B$2:$F$10000,4,FALSE), IFERROR(VLOOKUP($B1172,ui_labels_mc!$B$2:$F$10000,4,FALSE), ""))</f>
        <v>削除</v>
      </c>
      <c r="F1172" t="str">
        <f>IFERROR(VLOOKUP($B1172,ui_labels!$B$2:$F$10000,5,FALSE), IFERROR(VLOOKUP($B1172,ui_labels_mc!$B$2:$F$10000,5,FALSE), ""))</f>
        <v>Löschen</v>
      </c>
      <c r="G1172" t="str">
        <f t="shared" si="18"/>
        <v>customer_crud_customer_business_primarySite_siteDetails_addresses_deleteAction=Löschen</v>
      </c>
    </row>
    <row r="1173" spans="1:7" x14ac:dyDescent="0.3">
      <c r="A1173" t="s">
        <v>20714</v>
      </c>
      <c r="B1173" t="str">
        <f>IFERROR(VLOOKUP($A1173,ui_labels_mc!$A$2:$F$10000,2,FALSE), "")</f>
        <v>Collateral</v>
      </c>
      <c r="C1173" t="str">
        <f>IFERROR(VLOOKUP($B1173,ui_labels!$B$2:$F$10000,2,FALSE), IFERROR(VLOOKUP($B1173,ui_labels_mc!$B$2:$F$10000,2,FALSE), ""))</f>
        <v>Colateral</v>
      </c>
      <c r="D1173" t="str">
        <f>IFERROR(VLOOKUP($B1173,ui_labels!$B$2:$F$10000,3,FALSE), IFERROR(VLOOKUP($B1173,ui_labels_mc!$B$2:$F$10000,3,FALSE), ""))</f>
        <v>Garantie</v>
      </c>
      <c r="E1173" t="str">
        <f>IFERROR(VLOOKUP($B1173,ui_labels!$B$2:$F$10000,4,FALSE), IFERROR(VLOOKUP($B1173,ui_labels_mc!$B$2:$F$10000,4,FALSE), ""))</f>
        <v>担保</v>
      </c>
      <c r="F1173" t="str">
        <f>IFERROR(VLOOKUP($B1173,ui_labels!$B$2:$F$10000,5,FALSE), IFERROR(VLOOKUP($B1173,ui_labels_mc!$B$2:$F$10000,5,FALSE), ""))</f>
        <v xml:space="preserve">Sicherheit </v>
      </c>
      <c r="G1173" t="str">
        <f t="shared" si="18"/>
        <v xml:space="preserve">customer_crud_customer_collaterals=Sicherheit </v>
      </c>
    </row>
    <row r="1174" spans="1:7" x14ac:dyDescent="0.3">
      <c r="A1174" t="s">
        <v>20715</v>
      </c>
      <c r="B1174" t="str">
        <f>IFERROR(VLOOKUP($A1174,ui_labels_mc!$A$2:$F$10000,2,FALSE), "")</f>
        <v>Collateral Category</v>
      </c>
      <c r="C1174" t="str">
        <f>IFERROR(VLOOKUP($B1174,ui_labels!$B$2:$F$10000,2,FALSE), IFERROR(VLOOKUP($B1174,ui_labels_mc!$B$2:$F$10000,2,FALSE), ""))</f>
        <v>Colateral Categoría</v>
      </c>
      <c r="D1174" t="str">
        <f>IFERROR(VLOOKUP($B1174,ui_labels!$B$2:$F$10000,3,FALSE), IFERROR(VLOOKUP($B1174,ui_labels_mc!$B$2:$F$10000,3,FALSE), ""))</f>
        <v>Collateral Catégorie</v>
      </c>
      <c r="E1174" t="str">
        <f>IFERROR(VLOOKUP($B1174,ui_labels!$B$2:$F$10000,4,FALSE), IFERROR(VLOOKUP($B1174,ui_labels_mc!$B$2:$F$10000,4,FALSE), ""))</f>
        <v>担保カテゴリー</v>
      </c>
      <c r="F1174" t="str">
        <f>IFERROR(VLOOKUP($B1174,ui_labels!$B$2:$F$10000,5,FALSE), IFERROR(VLOOKUP($B1174,ui_labels_mc!$B$2:$F$10000,5,FALSE), ""))</f>
        <v>Collateral Kategorie</v>
      </c>
      <c r="G1174" t="str">
        <f t="shared" si="18"/>
        <v>customer_crud_customer_collaterals_QuickEditCanvas_collateral_collateralCategory=Collateral Kategorie</v>
      </c>
    </row>
    <row r="1175" spans="1:7" x14ac:dyDescent="0.3">
      <c r="A1175" t="s">
        <v>20716</v>
      </c>
      <c r="B1175" t="str">
        <f>IFERROR(VLOOKUP($A1175,ui_labels_mc!$A$2:$F$10000,2,FALSE), "")</f>
        <v>Collateral Category</v>
      </c>
      <c r="C1175" t="str">
        <f>IFERROR(VLOOKUP($B1175,ui_labels!$B$2:$F$10000,2,FALSE), IFERROR(VLOOKUP($B1175,ui_labels_mc!$B$2:$F$10000,2,FALSE), ""))</f>
        <v>Colateral Categoría</v>
      </c>
      <c r="D1175" t="str">
        <f>IFERROR(VLOOKUP($B1175,ui_labels!$B$2:$F$10000,3,FALSE), IFERROR(VLOOKUP($B1175,ui_labels_mc!$B$2:$F$10000,3,FALSE), ""))</f>
        <v>Collateral Catégorie</v>
      </c>
      <c r="E1175" t="str">
        <f>IFERROR(VLOOKUP($B1175,ui_labels!$B$2:$F$10000,4,FALSE), IFERROR(VLOOKUP($B1175,ui_labels_mc!$B$2:$F$10000,4,FALSE), ""))</f>
        <v>担保カテゴリー</v>
      </c>
      <c r="F1175" t="str">
        <f>IFERROR(VLOOKUP($B1175,ui_labels!$B$2:$F$10000,5,FALSE), IFERROR(VLOOKUP($B1175,ui_labels_mc!$B$2:$F$10000,5,FALSE), ""))</f>
        <v>Collateral Kategorie</v>
      </c>
      <c r="G1175" t="str">
        <f t="shared" si="18"/>
        <v>customer_crud_customer_collaterals_QuickEditCanvas_collateral_collateralCategory_1=Collateral Kategorie</v>
      </c>
    </row>
    <row r="1176" spans="1:7" x14ac:dyDescent="0.3">
      <c r="A1176" t="s">
        <v>20717</v>
      </c>
      <c r="B1176" t="str">
        <f>IFERROR(VLOOKUP($A1176,ui_labels_mc!$A$2:$F$10000,2,FALSE), "")</f>
        <v>Collateral Name *</v>
      </c>
      <c r="C1176" t="str">
        <f>IFERROR(VLOOKUP($B1176,ui_labels!$B$2:$F$10000,2,FALSE), IFERROR(VLOOKUP($B1176,ui_labels_mc!$B$2:$F$10000,2,FALSE), ""))</f>
        <v>Nombre Colateral *</v>
      </c>
      <c r="D1176" t="str">
        <f>IFERROR(VLOOKUP($B1176,ui_labels!$B$2:$F$10000,3,FALSE), IFERROR(VLOOKUP($B1176,ui_labels_mc!$B$2:$F$10000,3,FALSE), ""))</f>
        <v>Nom garantie *</v>
      </c>
      <c r="E1176" t="str">
        <f>IFERROR(VLOOKUP($B1176,ui_labels!$B$2:$F$10000,4,FALSE), IFERROR(VLOOKUP($B1176,ui_labels_mc!$B$2:$F$10000,4,FALSE), ""))</f>
        <v>担保名前*</v>
      </c>
      <c r="F1176" t="str">
        <f>IFERROR(VLOOKUP($B1176,ui_labels!$B$2:$F$10000,5,FALSE), IFERROR(VLOOKUP($B1176,ui_labels_mc!$B$2:$F$10000,5,FALSE), ""))</f>
        <v>Collateral Name *</v>
      </c>
      <c r="G1176" t="str">
        <f t="shared" si="18"/>
        <v>customer_crud_customer_collaterals_QuickEditCanvas_collateral_collateralName=Collateral Name *</v>
      </c>
    </row>
    <row r="1177" spans="1:7" x14ac:dyDescent="0.3">
      <c r="A1177" t="s">
        <v>20719</v>
      </c>
      <c r="B1177" t="str">
        <f>IFERROR(VLOOKUP($A1177,ui_labels_mc!$A$2:$F$10000,2,FALSE), "")</f>
        <v>Collateral Name *</v>
      </c>
      <c r="C1177" t="str">
        <f>IFERROR(VLOOKUP($B1177,ui_labels!$B$2:$F$10000,2,FALSE), IFERROR(VLOOKUP($B1177,ui_labels_mc!$B$2:$F$10000,2,FALSE), ""))</f>
        <v>Nombre Colateral *</v>
      </c>
      <c r="D1177" t="str">
        <f>IFERROR(VLOOKUP($B1177,ui_labels!$B$2:$F$10000,3,FALSE), IFERROR(VLOOKUP($B1177,ui_labels_mc!$B$2:$F$10000,3,FALSE), ""))</f>
        <v>Nom garantie *</v>
      </c>
      <c r="E1177" t="str">
        <f>IFERROR(VLOOKUP($B1177,ui_labels!$B$2:$F$10000,4,FALSE), IFERROR(VLOOKUP($B1177,ui_labels_mc!$B$2:$F$10000,4,FALSE), ""))</f>
        <v>担保名前*</v>
      </c>
      <c r="F1177" t="str">
        <f>IFERROR(VLOOKUP($B1177,ui_labels!$B$2:$F$10000,5,FALSE), IFERROR(VLOOKUP($B1177,ui_labels_mc!$B$2:$F$10000,5,FALSE), ""))</f>
        <v>Collateral Name *</v>
      </c>
      <c r="G1177" t="str">
        <f t="shared" si="18"/>
        <v>customer_crud_customer_collaterals_QuickEditCanvas_collateral_collateralName_1=Collateral Name *</v>
      </c>
    </row>
    <row r="1178" spans="1:7" x14ac:dyDescent="0.3">
      <c r="A1178" t="s">
        <v>20720</v>
      </c>
      <c r="B1178" t="str">
        <f>IFERROR(VLOOKUP($A1178,ui_labels_mc!$A$2:$F$10000,2,FALSE), "")</f>
        <v>Collateral Sub-category</v>
      </c>
      <c r="C1178" t="str">
        <f>IFERROR(VLOOKUP($B1178,ui_labels!$B$2:$F$10000,2,FALSE), IFERROR(VLOOKUP($B1178,ui_labels_mc!$B$2:$F$10000,2,FALSE), ""))</f>
        <v>Colateral Sub-categoría</v>
      </c>
      <c r="D1178" t="str">
        <f>IFERROR(VLOOKUP($B1178,ui_labels!$B$2:$F$10000,3,FALSE), IFERROR(VLOOKUP($B1178,ui_labels_mc!$B$2:$F$10000,3,FALSE), ""))</f>
        <v>Sous-catégorie Collateral</v>
      </c>
      <c r="E1178" t="str">
        <f>IFERROR(VLOOKUP($B1178,ui_labels!$B$2:$F$10000,4,FALSE), IFERROR(VLOOKUP($B1178,ui_labels_mc!$B$2:$F$10000,4,FALSE), ""))</f>
        <v>担保サブカテゴリ</v>
      </c>
      <c r="F1178" t="str">
        <f>IFERROR(VLOOKUP($B1178,ui_labels!$B$2:$F$10000,5,FALSE), IFERROR(VLOOKUP($B1178,ui_labels_mc!$B$2:$F$10000,5,FALSE), ""))</f>
        <v>Collateral-Unterkategorie</v>
      </c>
      <c r="G1178" t="str">
        <f t="shared" si="18"/>
        <v>customer_crud_customer_collaterals_QuickEditCanvas_collateral_collateralType=Collateral-Unterkategorie</v>
      </c>
    </row>
    <row r="1179" spans="1:7" x14ac:dyDescent="0.3">
      <c r="A1179" t="s">
        <v>20721</v>
      </c>
      <c r="B1179" t="str">
        <f>IFERROR(VLOOKUP($A1179,ui_labels_mc!$A$2:$F$10000,2,FALSE), "")</f>
        <v>Collateral Sub-category</v>
      </c>
      <c r="C1179" t="str">
        <f>IFERROR(VLOOKUP($B1179,ui_labels!$B$2:$F$10000,2,FALSE), IFERROR(VLOOKUP($B1179,ui_labels_mc!$B$2:$F$10000,2,FALSE), ""))</f>
        <v>Colateral Sub-categoría</v>
      </c>
      <c r="D1179" t="str">
        <f>IFERROR(VLOOKUP($B1179,ui_labels!$B$2:$F$10000,3,FALSE), IFERROR(VLOOKUP($B1179,ui_labels_mc!$B$2:$F$10000,3,FALSE), ""))</f>
        <v>Sous-catégorie Collateral</v>
      </c>
      <c r="E1179" t="str">
        <f>IFERROR(VLOOKUP($B1179,ui_labels!$B$2:$F$10000,4,FALSE), IFERROR(VLOOKUP($B1179,ui_labels_mc!$B$2:$F$10000,4,FALSE), ""))</f>
        <v>担保サブカテゴリ</v>
      </c>
      <c r="F1179" t="str">
        <f>IFERROR(VLOOKUP($B1179,ui_labels!$B$2:$F$10000,5,FALSE), IFERROR(VLOOKUP($B1179,ui_labels_mc!$B$2:$F$10000,5,FALSE), ""))</f>
        <v>Collateral-Unterkategorie</v>
      </c>
      <c r="G1179" t="str">
        <f t="shared" si="18"/>
        <v>customer_crud_customer_collaterals_QuickEditCanvas_collateral_collateralType_1=Collateral-Unterkategorie</v>
      </c>
    </row>
    <row r="1180" spans="1:7" x14ac:dyDescent="0.3">
      <c r="A1180" t="s">
        <v>20722</v>
      </c>
      <c r="B1180" t="str">
        <f>IFERROR(VLOOKUP($A1180,ui_labels_mc!$A$2:$F$10000,2,FALSE), "")</f>
        <v>Location Held</v>
      </c>
      <c r="C1180" t="str">
        <f>IFERROR(VLOOKUP($B1180,ui_labels!$B$2:$F$10000,2,FALSE), IFERROR(VLOOKUP($B1180,ui_labels_mc!$B$2:$F$10000,2,FALSE), ""))</f>
        <v>Ubicación Celebrada</v>
      </c>
      <c r="D1180" t="str">
        <f>IFERROR(VLOOKUP($B1180,ui_labels!$B$2:$F$10000,3,FALSE), IFERROR(VLOOKUP($B1180,ui_labels_mc!$B$2:$F$10000,3,FALSE), ""))</f>
        <v>Situation Held</v>
      </c>
      <c r="E1180" t="str">
        <f>IFERROR(VLOOKUP($B1180,ui_labels!$B$2:$F$10000,4,FALSE), IFERROR(VLOOKUP($B1180,ui_labels_mc!$B$2:$F$10000,4,FALSE), ""))</f>
        <v>場所開催</v>
      </c>
      <c r="F1180" t="str">
        <f>IFERROR(VLOOKUP($B1180,ui_labels!$B$2:$F$10000,5,FALSE), IFERROR(VLOOKUP($B1180,ui_labels_mc!$B$2:$F$10000,5,FALSE), ""))</f>
        <v>Ort festgehalten</v>
      </c>
      <c r="G1180" t="str">
        <f t="shared" si="18"/>
        <v>customer_crud_customer_collaterals_QuickEditCanvas_collateral_locationHeld=Ort festgehalten</v>
      </c>
    </row>
    <row r="1181" spans="1:7" x14ac:dyDescent="0.3">
      <c r="A1181" t="s">
        <v>20723</v>
      </c>
      <c r="B1181" t="str">
        <f>IFERROR(VLOOKUP($A1181,ui_labels_mc!$A$2:$F$10000,2,FALSE), "")</f>
        <v>Address</v>
      </c>
      <c r="C1181" t="str">
        <f>IFERROR(VLOOKUP($B1181,ui_labels!$B$2:$F$10000,2,FALSE), IFERROR(VLOOKUP($B1181,ui_labels_mc!$B$2:$F$10000,2,FALSE), ""))</f>
        <v>Dirección</v>
      </c>
      <c r="D1181" t="str">
        <f>IFERROR(VLOOKUP($B1181,ui_labels!$B$2:$F$10000,3,FALSE), IFERROR(VLOOKUP($B1181,ui_labels_mc!$B$2:$F$10000,3,FALSE), ""))</f>
        <v>Adresse</v>
      </c>
      <c r="E1181" t="str">
        <f>IFERROR(VLOOKUP($B1181,ui_labels!$B$2:$F$10000,4,FALSE), IFERROR(VLOOKUP($B1181,ui_labels_mc!$B$2:$F$10000,4,FALSE), ""))</f>
        <v>アドレス</v>
      </c>
      <c r="F1181" t="str">
        <f>IFERROR(VLOOKUP($B1181,ui_labels!$B$2:$F$10000,5,FALSE), IFERROR(VLOOKUP($B1181,ui_labels_mc!$B$2:$F$10000,5,FALSE), ""))</f>
        <v xml:space="preserve">Adresse </v>
      </c>
      <c r="G1181" t="str">
        <f t="shared" si="18"/>
        <v xml:space="preserve">customer_crud_customer_collaterals_QuickEditCanvas_collateral_location_address1=Adresse </v>
      </c>
    </row>
    <row r="1182" spans="1:7" x14ac:dyDescent="0.3">
      <c r="A1182" t="s">
        <v>20724</v>
      </c>
      <c r="B1182" t="str">
        <f>IFERROR(VLOOKUP($A1182,ui_labels_mc!$A$2:$F$10000,2,FALSE), "")</f>
        <v>-</v>
      </c>
      <c r="C1182" t="str">
        <f>IFERROR(VLOOKUP($B1182,ui_labels!$B$2:$F$10000,2,FALSE), IFERROR(VLOOKUP($B1182,ui_labels_mc!$B$2:$F$10000,2,FALSE), ""))</f>
        <v>-</v>
      </c>
      <c r="D1182" t="str">
        <f>IFERROR(VLOOKUP($B1182,ui_labels!$B$2:$F$10000,3,FALSE), IFERROR(VLOOKUP($B1182,ui_labels_mc!$B$2:$F$10000,3,FALSE), ""))</f>
        <v>-</v>
      </c>
      <c r="E1182" t="str">
        <f>IFERROR(VLOOKUP($B1182,ui_labels!$B$2:$F$10000,4,FALSE), IFERROR(VLOOKUP($B1182,ui_labels_mc!$B$2:$F$10000,4,FALSE), ""))</f>
        <v>-</v>
      </c>
      <c r="F1182" t="str">
        <f>IFERROR(VLOOKUP($B1182,ui_labels!$B$2:$F$10000,5,FALSE), IFERROR(VLOOKUP($B1182,ui_labels_mc!$B$2:$F$10000,5,FALSE), ""))</f>
        <v>-</v>
      </c>
      <c r="G1182" t="str">
        <f t="shared" si="18"/>
        <v>customer_crud_customer_collaterals_QuickEditCanvas_collateral_location_postalCodePlus4=-</v>
      </c>
    </row>
    <row r="1183" spans="1:7" x14ac:dyDescent="0.3">
      <c r="A1183" t="s">
        <v>20725</v>
      </c>
      <c r="B1183" t="str">
        <f>IFERROR(VLOOKUP($A1183,ui_labels_mc!$A$2:$F$10000,2,FALSE), "")</f>
        <v>NOI</v>
      </c>
      <c r="C1183" t="str">
        <f>IFERROR(VLOOKUP($B1183,ui_labels!$B$2:$F$10000,2,FALSE), IFERROR(VLOOKUP($B1183,ui_labels_mc!$B$2:$F$10000,2,FALSE), ""))</f>
        <v>NOI</v>
      </c>
      <c r="D1183" t="str">
        <f>IFERROR(VLOOKUP($B1183,ui_labels!$B$2:$F$10000,3,FALSE), IFERROR(VLOOKUP($B1183,ui_labels_mc!$B$2:$F$10000,3,FALSE), ""))</f>
        <v>NON JE</v>
      </c>
      <c r="E1183" t="str">
        <f>IFERROR(VLOOKUP($B1183,ui_labels!$B$2:$F$10000,4,FALSE), IFERROR(VLOOKUP($B1183,ui_labels_mc!$B$2:$F$10000,4,FALSE), ""))</f>
        <v>NOI</v>
      </c>
      <c r="F1183" t="str">
        <f>IFERROR(VLOOKUP($B1183,ui_labels!$B$2:$F$10000,5,FALSE), IFERROR(VLOOKUP($B1183,ui_labels_mc!$B$2:$F$10000,5,FALSE), ""))</f>
        <v>NEIN ICH</v>
      </c>
      <c r="G1183" t="str">
        <f t="shared" si="18"/>
        <v>customer_crud_customer_collaterals_QuickEditCanvas_collateral_noi=NEIN ICH</v>
      </c>
    </row>
    <row r="1184" spans="1:7" x14ac:dyDescent="0.3">
      <c r="A1184" t="s">
        <v>20726</v>
      </c>
      <c r="B1184" t="str">
        <f>IFERROR(VLOOKUP($A1184,ui_labels_mc!$A$2:$F$10000,2,FALSE), "")</f>
        <v>Address Information</v>
      </c>
      <c r="C1184" t="str">
        <f>IFERROR(VLOOKUP($B1184,ui_labels!$B$2:$F$10000,2,FALSE), IFERROR(VLOOKUP($B1184,ui_labels_mc!$B$2:$F$10000,2,FALSE), ""))</f>
        <v>Información de la dirección</v>
      </c>
      <c r="D1184" t="str">
        <f>IFERROR(VLOOKUP($B1184,ui_labels!$B$2:$F$10000,3,FALSE), IFERROR(VLOOKUP($B1184,ui_labels_mc!$B$2:$F$10000,3,FALSE), ""))</f>
        <v>Adresse de livraison</v>
      </c>
      <c r="E1184" t="str">
        <f>IFERROR(VLOOKUP($B1184,ui_labels!$B$2:$F$10000,4,FALSE), IFERROR(VLOOKUP($B1184,ui_labels_mc!$B$2:$F$10000,4,FALSE), ""))</f>
        <v>住所情報</v>
      </c>
      <c r="F1184" t="str">
        <f>IFERROR(VLOOKUP($B1184,ui_labels!$B$2:$F$10000,5,FALSE), IFERROR(VLOOKUP($B1184,ui_labels_mc!$B$2:$F$10000,5,FALSE), ""))</f>
        <v>Adressinformationen</v>
      </c>
      <c r="G1184" t="str">
        <f t="shared" si="18"/>
        <v>customer_crud_customer_collaterals_QuickEditCanvas_quick_collateral_addressInformation=Adressinformationen</v>
      </c>
    </row>
    <row r="1185" spans="1:7" x14ac:dyDescent="0.3">
      <c r="A1185" t="s">
        <v>20727</v>
      </c>
      <c r="B1185" t="str">
        <f>IFERROR(VLOOKUP($A1185,ui_labels_mc!$A$2:$F$10000,2,FALSE), "")</f>
        <v>Collateral Information</v>
      </c>
      <c r="C1185" t="str">
        <f>IFERROR(VLOOKUP($B1185,ui_labels!$B$2:$F$10000,2,FALSE), IFERROR(VLOOKUP($B1185,ui_labels_mc!$B$2:$F$10000,2,FALSE), ""))</f>
        <v>Información colateral</v>
      </c>
      <c r="D1185" t="str">
        <f>IFERROR(VLOOKUP($B1185,ui_labels!$B$2:$F$10000,3,FALSE), IFERROR(VLOOKUP($B1185,ui_labels_mc!$B$2:$F$10000,3,FALSE), ""))</f>
        <v>Information collatérale</v>
      </c>
      <c r="E1185" t="str">
        <f>IFERROR(VLOOKUP($B1185,ui_labels!$B$2:$F$10000,4,FALSE), IFERROR(VLOOKUP($B1185,ui_labels_mc!$B$2:$F$10000,4,FALSE), ""))</f>
        <v>担保の情報</v>
      </c>
      <c r="F1185" t="str">
        <f>IFERROR(VLOOKUP($B1185,ui_labels!$B$2:$F$10000,5,FALSE), IFERROR(VLOOKUP($B1185,ui_labels_mc!$B$2:$F$10000,5,FALSE), ""))</f>
        <v>Informationen zur Sicherheit</v>
      </c>
      <c r="G1185" t="str">
        <f t="shared" si="18"/>
        <v>customer_crud_customer_collaterals_QuickEditCanvas_quick_collateral_information=Informationen zur Sicherheit</v>
      </c>
    </row>
    <row r="1186" spans="1:7" x14ac:dyDescent="0.3">
      <c r="A1186" t="s">
        <v>20728</v>
      </c>
      <c r="B1186" t="str">
        <f>IFERROR(VLOOKUP($A1186,ui_labels_mc!$A$2:$F$10000,2,FALSE), "")</f>
        <v>Create</v>
      </c>
      <c r="C1186" t="str">
        <f>IFERROR(VLOOKUP($B1186,ui_labels!$B$2:$F$10000,2,FALSE), IFERROR(VLOOKUP($B1186,ui_labels_mc!$B$2:$F$10000,2,FALSE), ""))</f>
        <v>Crear</v>
      </c>
      <c r="D1186" t="str">
        <f>IFERROR(VLOOKUP($B1186,ui_labels!$B$2:$F$10000,3,FALSE), IFERROR(VLOOKUP($B1186,ui_labels_mc!$B$2:$F$10000,3,FALSE), ""))</f>
        <v>Créer</v>
      </c>
      <c r="E1186" t="str">
        <f>IFERROR(VLOOKUP($B1186,ui_labels!$B$2:$F$10000,4,FALSE), IFERROR(VLOOKUP($B1186,ui_labels_mc!$B$2:$F$10000,4,FALSE), ""))</f>
        <v>作り出します</v>
      </c>
      <c r="F1186" t="str">
        <f>IFERROR(VLOOKUP($B1186,ui_labels!$B$2:$F$10000,5,FALSE), IFERROR(VLOOKUP($B1186,ui_labels_mc!$B$2:$F$10000,5,FALSE), ""))</f>
        <v>Erstellen</v>
      </c>
      <c r="G1186" t="str">
        <f t="shared" si="18"/>
        <v>customer_crud_customer_collaterals_createAction=Erstellen</v>
      </c>
    </row>
    <row r="1187" spans="1:7" x14ac:dyDescent="0.3">
      <c r="A1187" t="s">
        <v>20729</v>
      </c>
      <c r="B1187" t="str">
        <f>IFERROR(VLOOKUP($A1187,ui_labels_mc!$A$2:$F$10000,2,FALSE), "")</f>
        <v>Delete</v>
      </c>
      <c r="C1187" t="str">
        <f>IFERROR(VLOOKUP($B1187,ui_labels!$B$2:$F$10000,2,FALSE), IFERROR(VLOOKUP($B1187,ui_labels_mc!$B$2:$F$10000,2,FALSE), ""))</f>
        <v>Borrar</v>
      </c>
      <c r="D1187" t="str">
        <f>IFERROR(VLOOKUP($B1187,ui_labels!$B$2:$F$10000,3,FALSE), IFERROR(VLOOKUP($B1187,ui_labels_mc!$B$2:$F$10000,3,FALSE), ""))</f>
        <v>Effacer</v>
      </c>
      <c r="E1187" t="str">
        <f>IFERROR(VLOOKUP($B1187,ui_labels!$B$2:$F$10000,4,FALSE), IFERROR(VLOOKUP($B1187,ui_labels_mc!$B$2:$F$10000,4,FALSE), ""))</f>
        <v>削除</v>
      </c>
      <c r="F1187" t="str">
        <f>IFERROR(VLOOKUP($B1187,ui_labels!$B$2:$F$10000,5,FALSE), IFERROR(VLOOKUP($B1187,ui_labels_mc!$B$2:$F$10000,5,FALSE), ""))</f>
        <v>Löschen</v>
      </c>
      <c r="G1187" t="str">
        <f t="shared" si="18"/>
        <v>customer_crud_customer_collaterals_deleteAction=Löschen</v>
      </c>
    </row>
    <row r="1188" spans="1:7" x14ac:dyDescent="0.3">
      <c r="A1188" t="s">
        <v>20730</v>
      </c>
      <c r="B1188" t="str">
        <f>IFERROR(VLOOKUP($A1188,ui_labels_mc!$A$2:$F$10000,2,FALSE), "")</f>
        <v>Comments</v>
      </c>
      <c r="C1188" t="str">
        <f>IFERROR(VLOOKUP($B1188,ui_labels!$B$2:$F$10000,2,FALSE), IFERROR(VLOOKUP($B1188,ui_labels_mc!$B$2:$F$10000,2,FALSE), ""))</f>
        <v>Comentarios</v>
      </c>
      <c r="D1188" t="str">
        <f>IFERROR(VLOOKUP($B1188,ui_labels!$B$2:$F$10000,3,FALSE), IFERROR(VLOOKUP($B1188,ui_labels_mc!$B$2:$F$10000,3,FALSE), ""))</f>
        <v>Commentaires</v>
      </c>
      <c r="E1188" t="str">
        <f>IFERROR(VLOOKUP($B1188,ui_labels!$B$2:$F$10000,4,FALSE), IFERROR(VLOOKUP($B1188,ui_labels_mc!$B$2:$F$10000,4,FALSE), ""))</f>
        <v>コメント</v>
      </c>
      <c r="F1188" t="str">
        <f>IFERROR(VLOOKUP($B1188,ui_labels!$B$2:$F$10000,5,FALSE), IFERROR(VLOOKUP($B1188,ui_labels_mc!$B$2:$F$10000,5,FALSE), ""))</f>
        <v>Kommentare</v>
      </c>
      <c r="G1188" t="str">
        <f t="shared" si="18"/>
        <v>customer_crud_customer_commentGroup_comments=Kommentare</v>
      </c>
    </row>
    <row r="1189" spans="1:7" x14ac:dyDescent="0.3">
      <c r="A1189" t="s">
        <v>20731</v>
      </c>
      <c r="B1189" t="str">
        <f>IFERROR(VLOOKUP($A1189,ui_labels_mc!$A$2:$F$10000,2,FALSE), "")</f>
        <v>Create</v>
      </c>
      <c r="C1189" t="str">
        <f>IFERROR(VLOOKUP($B1189,ui_labels!$B$2:$F$10000,2,FALSE), IFERROR(VLOOKUP($B1189,ui_labels_mc!$B$2:$F$10000,2,FALSE), ""))</f>
        <v>Crear</v>
      </c>
      <c r="D1189" t="str">
        <f>IFERROR(VLOOKUP($B1189,ui_labels!$B$2:$F$10000,3,FALSE), IFERROR(VLOOKUP($B1189,ui_labels_mc!$B$2:$F$10000,3,FALSE), ""))</f>
        <v>Créer</v>
      </c>
      <c r="E1189" t="str">
        <f>IFERROR(VLOOKUP($B1189,ui_labels!$B$2:$F$10000,4,FALSE), IFERROR(VLOOKUP($B1189,ui_labels_mc!$B$2:$F$10000,4,FALSE), ""))</f>
        <v>作り出します</v>
      </c>
      <c r="F1189" t="str">
        <f>IFERROR(VLOOKUP($B1189,ui_labels!$B$2:$F$10000,5,FALSE), IFERROR(VLOOKUP($B1189,ui_labels_mc!$B$2:$F$10000,5,FALSE), ""))</f>
        <v>Erstellen</v>
      </c>
      <c r="G1189" t="str">
        <f t="shared" si="18"/>
        <v>customer_crud_customer_commentGroup_comments_createAction=Erstellen</v>
      </c>
    </row>
    <row r="1190" spans="1:7" x14ac:dyDescent="0.3">
      <c r="A1190" t="s">
        <v>20732</v>
      </c>
      <c r="B1190" t="str">
        <f>IFERROR(VLOOKUP($A1190,ui_labels_mc!$A$2:$F$10000,2,FALSE), "")</f>
        <v>Delete</v>
      </c>
      <c r="C1190" t="str">
        <f>IFERROR(VLOOKUP($B1190,ui_labels!$B$2:$F$10000,2,FALSE), IFERROR(VLOOKUP($B1190,ui_labels_mc!$B$2:$F$10000,2,FALSE), ""))</f>
        <v>Borrar</v>
      </c>
      <c r="D1190" t="str">
        <f>IFERROR(VLOOKUP($B1190,ui_labels!$B$2:$F$10000,3,FALSE), IFERROR(VLOOKUP($B1190,ui_labels_mc!$B$2:$F$10000,3,FALSE), ""))</f>
        <v>Effacer</v>
      </c>
      <c r="E1190" t="str">
        <f>IFERROR(VLOOKUP($B1190,ui_labels!$B$2:$F$10000,4,FALSE), IFERROR(VLOOKUP($B1190,ui_labels_mc!$B$2:$F$10000,4,FALSE), ""))</f>
        <v>削除</v>
      </c>
      <c r="F1190" t="str">
        <f>IFERROR(VLOOKUP($B1190,ui_labels!$B$2:$F$10000,5,FALSE), IFERROR(VLOOKUP($B1190,ui_labels_mc!$B$2:$F$10000,5,FALSE), ""))</f>
        <v>Löschen</v>
      </c>
      <c r="G1190" t="str">
        <f t="shared" si="18"/>
        <v>customer_crud_customer_commentGroup_comments_deleteAction=Löschen</v>
      </c>
    </row>
    <row r="1191" spans="1:7" x14ac:dyDescent="0.3">
      <c r="A1191" t="s">
        <v>20733</v>
      </c>
      <c r="B1191" t="str">
        <f>IFERROR(VLOOKUP($A1191,ui_labels_mc!$A$2:$F$10000,2,FALSE), "")</f>
        <v>Company Type</v>
      </c>
      <c r="C1191" t="str">
        <f>IFERROR(VLOOKUP($B1191,ui_labels!$B$2:$F$10000,2,FALSE), IFERROR(VLOOKUP($B1191,ui_labels_mc!$B$2:$F$10000,2,FALSE), ""))</f>
        <v>Tipo de compañía</v>
      </c>
      <c r="D1191" t="str">
        <f>IFERROR(VLOOKUP($B1191,ui_labels!$B$2:$F$10000,3,FALSE), IFERROR(VLOOKUP($B1191,ui_labels_mc!$B$2:$F$10000,3,FALSE), ""))</f>
        <v>Type de compagnie</v>
      </c>
      <c r="E1191" t="str">
        <f>IFERROR(VLOOKUP($B1191,ui_labels!$B$2:$F$10000,4,FALSE), IFERROR(VLOOKUP($B1191,ui_labels_mc!$B$2:$F$10000,4,FALSE), ""))</f>
        <v>会社の種類</v>
      </c>
      <c r="F1191" t="str">
        <f>IFERROR(VLOOKUP($B1191,ui_labels!$B$2:$F$10000,5,FALSE), IFERROR(VLOOKUP($B1191,ui_labels_mc!$B$2:$F$10000,5,FALSE), ""))</f>
        <v>Unternehmenstyp</v>
      </c>
      <c r="G1191" t="str">
        <f t="shared" si="18"/>
        <v>customer_crud_customer_companyType=Unternehmenstyp</v>
      </c>
    </row>
    <row r="1192" spans="1:7" x14ac:dyDescent="0.3">
      <c r="A1192" t="s">
        <v>20735</v>
      </c>
      <c r="B1192" t="str">
        <f>IFERROR(VLOOKUP($A1192,ui_labels_mc!$A$2:$F$10000,2,FALSE), "")</f>
        <v>Primary Contact Information</v>
      </c>
      <c r="C1192" t="str">
        <f>IFERROR(VLOOKUP($B1192,ui_labels!$B$2:$F$10000,2,FALSE), IFERROR(VLOOKUP($B1192,ui_labels_mc!$B$2:$F$10000,2,FALSE), ""))</f>
        <v>Primaria Información de Contacto</v>
      </c>
      <c r="D1192" t="str">
        <f>IFERROR(VLOOKUP($B1192,ui_labels!$B$2:$F$10000,3,FALSE), IFERROR(VLOOKUP($B1192,ui_labels_mc!$B$2:$F$10000,3,FALSE), ""))</f>
        <v>Personne-ressource principale</v>
      </c>
      <c r="E1192" t="str">
        <f>IFERROR(VLOOKUP($B1192,ui_labels!$B$2:$F$10000,4,FALSE), IFERROR(VLOOKUP($B1192,ui_labels_mc!$B$2:$F$10000,4,FALSE), ""))</f>
        <v>プライマリ連絡先情報</v>
      </c>
      <c r="F1192" t="str">
        <f>IFERROR(VLOOKUP($B1192,ui_labels!$B$2:$F$10000,5,FALSE), IFERROR(VLOOKUP($B1192,ui_labels_mc!$B$2:$F$10000,5,FALSE), ""))</f>
        <v>Primärkontaktinformationen</v>
      </c>
      <c r="G1192" t="str">
        <f t="shared" si="18"/>
        <v>customer_crud_customer_contactInformation=Primärkontaktinformationen</v>
      </c>
    </row>
    <row r="1193" spans="1:7" x14ac:dyDescent="0.3">
      <c r="A1193" t="s">
        <v>20737</v>
      </c>
      <c r="B1193" t="str">
        <f>IFERROR(VLOOKUP($A1193,ui_labels_mc!$A$2:$F$10000,2,FALSE), "")</f>
        <v>Corporate Debt (+)</v>
      </c>
      <c r="C1193" t="str">
        <f>IFERROR(VLOOKUP($B1193,ui_labels!$B$2:$F$10000,2,FALSE), IFERROR(VLOOKUP($B1193,ui_labels_mc!$B$2:$F$10000,2,FALSE), ""))</f>
        <v>Deuda Corporativa (+)</v>
      </c>
      <c r="D1193" t="str">
        <f>IFERROR(VLOOKUP($B1193,ui_labels!$B$2:$F$10000,3,FALSE), IFERROR(VLOOKUP($B1193,ui_labels_mc!$B$2:$F$10000,3,FALSE), ""))</f>
        <v>La dette des entreprises (+)</v>
      </c>
      <c r="E1193" t="str">
        <f>IFERROR(VLOOKUP($B1193,ui_labels!$B$2:$F$10000,4,FALSE), IFERROR(VLOOKUP($B1193,ui_labels_mc!$B$2:$F$10000,4,FALSE), ""))</f>
        <v>社債（+）</v>
      </c>
      <c r="F1193" t="str">
        <f>IFERROR(VLOOKUP($B1193,ui_labels!$B$2:$F$10000,5,FALSE), IFERROR(VLOOKUP($B1193,ui_labels_mc!$B$2:$F$10000,5,FALSE), ""))</f>
        <v>Unternehmensanleihen (+)</v>
      </c>
      <c r="G1193" t="str">
        <f t="shared" si="18"/>
        <v>customer_crud_customer_corporateDebtExposure_exposureAmt=Unternehmensanleihen (+)</v>
      </c>
    </row>
    <row r="1194" spans="1:7" x14ac:dyDescent="0.3">
      <c r="A1194" t="s">
        <v>20739</v>
      </c>
      <c r="B1194" t="str">
        <f>IFERROR(VLOOKUP($A1194,ui_labels_mc!$A$2:$F$10000,2,FALSE), "")</f>
        <v>Counterparty Details</v>
      </c>
      <c r="C1194" t="str">
        <f>IFERROR(VLOOKUP($B1194,ui_labels!$B$2:$F$10000,2,FALSE), IFERROR(VLOOKUP($B1194,ui_labels_mc!$B$2:$F$10000,2,FALSE), ""))</f>
        <v>Detalles de contraparte</v>
      </c>
      <c r="D1194" t="str">
        <f>IFERROR(VLOOKUP($B1194,ui_labels!$B$2:$F$10000,3,FALSE), IFERROR(VLOOKUP($B1194,ui_labels_mc!$B$2:$F$10000,3,FALSE), ""))</f>
        <v>Contrepartie Détails</v>
      </c>
      <c r="E1194" t="str">
        <f>IFERROR(VLOOKUP($B1194,ui_labels!$B$2:$F$10000,4,FALSE), IFERROR(VLOOKUP($B1194,ui_labels_mc!$B$2:$F$10000,4,FALSE), ""))</f>
        <v>カウンターパーティーの詳細</v>
      </c>
      <c r="F1194" t="str">
        <f>IFERROR(VLOOKUP($B1194,ui_labels!$B$2:$F$10000,5,FALSE), IFERROR(VLOOKUP($B1194,ui_labels_mc!$B$2:$F$10000,5,FALSE), ""))</f>
        <v>Gegenpartei-Details</v>
      </c>
      <c r="G1194" t="str">
        <f t="shared" si="18"/>
        <v>customer_crud_customer_counterparty=Gegenpartei-Details</v>
      </c>
    </row>
    <row r="1195" spans="1:7" x14ac:dyDescent="0.3">
      <c r="A1195" t="s">
        <v>20741</v>
      </c>
      <c r="B1195" t="str">
        <f>IFERROR(VLOOKUP($A1195,ui_labels_mc!$A$2:$F$10000,2,FALSE), "")</f>
        <v>Country Limits (+)</v>
      </c>
      <c r="C1195" t="str">
        <f>IFERROR(VLOOKUP($B1195,ui_labels!$B$2:$F$10000,2,FALSE), IFERROR(VLOOKUP($B1195,ui_labels_mc!$B$2:$F$10000,2,FALSE), ""))</f>
        <v>Límites País (+)</v>
      </c>
      <c r="D1195" t="str">
        <f>IFERROR(VLOOKUP($B1195,ui_labels!$B$2:$F$10000,3,FALSE), IFERROR(VLOOKUP($B1195,ui_labels_mc!$B$2:$F$10000,3,FALSE), ""))</f>
        <v>Limites de pays (+)</v>
      </c>
      <c r="E1195" t="str">
        <f>IFERROR(VLOOKUP($B1195,ui_labels!$B$2:$F$10000,4,FALSE), IFERROR(VLOOKUP($B1195,ui_labels_mc!$B$2:$F$10000,4,FALSE), ""))</f>
        <v>国の制限（+）</v>
      </c>
      <c r="F1195" t="str">
        <f>IFERROR(VLOOKUP($B1195,ui_labels!$B$2:$F$10000,5,FALSE), IFERROR(VLOOKUP($B1195,ui_labels_mc!$B$2:$F$10000,5,FALSE), ""))</f>
        <v>Länderlimite (+)</v>
      </c>
      <c r="G1195" t="str">
        <f t="shared" si="18"/>
        <v>customer_crud_customer_countryLimitsExposure_exposureAmt=Länderlimite (+)</v>
      </c>
    </row>
    <row r="1196" spans="1:7" x14ac:dyDescent="0.3">
      <c r="A1196" t="s">
        <v>20743</v>
      </c>
      <c r="B1196" t="str">
        <f>IFERROR(VLOOKUP($A1196,ui_labels_mc!$A$2:$F$10000,2,FALSE), "")</f>
        <v>Country Of Citizenship</v>
      </c>
      <c r="C1196" t="str">
        <f>IFERROR(VLOOKUP($B1196,ui_labels!$B$2:$F$10000,2,FALSE), IFERROR(VLOOKUP($B1196,ui_labels_mc!$B$2:$F$10000,2,FALSE), ""))</f>
        <v>País de ciudadanía</v>
      </c>
      <c r="D1196" t="str">
        <f>IFERROR(VLOOKUP($B1196,ui_labels!$B$2:$F$10000,3,FALSE), IFERROR(VLOOKUP($B1196,ui_labels_mc!$B$2:$F$10000,3,FALSE), ""))</f>
        <v>Pays de citoyenneté</v>
      </c>
      <c r="E1196" t="str">
        <f>IFERROR(VLOOKUP($B1196,ui_labels!$B$2:$F$10000,4,FALSE), IFERROR(VLOOKUP($B1196,ui_labels_mc!$B$2:$F$10000,4,FALSE), ""))</f>
        <v>市民権の国</v>
      </c>
      <c r="F1196" t="str">
        <f>IFERROR(VLOOKUP($B1196,ui_labels!$B$2:$F$10000,5,FALSE), IFERROR(VLOOKUP($B1196,ui_labels_mc!$B$2:$F$10000,5,FALSE), ""))</f>
        <v>Staatsangehörigkeit</v>
      </c>
      <c r="G1196" t="str">
        <f t="shared" si="18"/>
        <v>customer_crud_customer_countryOfCitizenship=Staatsangehörigkeit</v>
      </c>
    </row>
    <row r="1197" spans="1:7" x14ac:dyDescent="0.3">
      <c r="A1197" t="s">
        <v>20744</v>
      </c>
      <c r="B1197" t="str">
        <f>IFERROR(VLOOKUP($A1197,ui_labels_mc!$A$2:$F$10000,2,FALSE), "")</f>
        <v>Country of Residence</v>
      </c>
      <c r="C1197" t="str">
        <f>IFERROR(VLOOKUP($B1197,ui_labels!$B$2:$F$10000,2,FALSE), IFERROR(VLOOKUP($B1197,ui_labels_mc!$B$2:$F$10000,2,FALSE), ""))</f>
        <v>País de residencia</v>
      </c>
      <c r="D1197" t="str">
        <f>IFERROR(VLOOKUP($B1197,ui_labels!$B$2:$F$10000,3,FALSE), IFERROR(VLOOKUP($B1197,ui_labels_mc!$B$2:$F$10000,3,FALSE), ""))</f>
        <v>Pays de résidence</v>
      </c>
      <c r="E1197" t="str">
        <f>IFERROR(VLOOKUP($B1197,ui_labels!$B$2:$F$10000,4,FALSE), IFERROR(VLOOKUP($B1197,ui_labels_mc!$B$2:$F$10000,4,FALSE), ""))</f>
        <v>居住国</v>
      </c>
      <c r="F1197" t="str">
        <f>IFERROR(VLOOKUP($B1197,ui_labels!$B$2:$F$10000,5,FALSE), IFERROR(VLOOKUP($B1197,ui_labels_mc!$B$2:$F$10000,5,FALSE), ""))</f>
        <v>Land des Wohnsitzes</v>
      </c>
      <c r="G1197" t="str">
        <f t="shared" si="18"/>
        <v>customer_crud_customer_countryResidence=Land des Wohnsitzes</v>
      </c>
    </row>
    <row r="1198" spans="1:7" x14ac:dyDescent="0.3">
      <c r="A1198" t="s">
        <v>20745</v>
      </c>
      <c r="B1198" t="str">
        <f>IFERROR(VLOOKUP($A1198,ui_labels_mc!$A$2:$F$10000,2,FALSE), "")</f>
        <v>Covered Bonds (+)</v>
      </c>
      <c r="C1198" t="str">
        <f>IFERROR(VLOOKUP($B1198,ui_labels!$B$2:$F$10000,2,FALSE), IFERROR(VLOOKUP($B1198,ui_labels_mc!$B$2:$F$10000,2,FALSE), ""))</f>
        <v>Bonos Cubiertos (+)</v>
      </c>
      <c r="D1198" t="str">
        <f>IFERROR(VLOOKUP($B1198,ui_labels!$B$2:$F$10000,3,FALSE), IFERROR(VLOOKUP($B1198,ui_labels_mc!$B$2:$F$10000,3,FALSE), ""))</f>
        <v>Covered Bonds (+)</v>
      </c>
      <c r="E1198" t="str">
        <f>IFERROR(VLOOKUP($B1198,ui_labels!$B$2:$F$10000,4,FALSE), IFERROR(VLOOKUP($B1198,ui_labels_mc!$B$2:$F$10000,4,FALSE), ""))</f>
        <v>カバードボンド（+）</v>
      </c>
      <c r="F1198" t="str">
        <f>IFERROR(VLOOKUP($B1198,ui_labels!$B$2:$F$10000,5,FALSE), IFERROR(VLOOKUP($B1198,ui_labels_mc!$B$2:$F$10000,5,FALSE), ""))</f>
        <v>Covered Bonds (+)</v>
      </c>
      <c r="G1198" t="str">
        <f t="shared" si="18"/>
        <v>customer_crud_customer_coveredBondsExposure_exposureAmt=Covered Bonds (+)</v>
      </c>
    </row>
    <row r="1199" spans="1:7" x14ac:dyDescent="0.3">
      <c r="A1199" t="s">
        <v>20747</v>
      </c>
      <c r="B1199" t="str">
        <f>IFERROR(VLOOKUP($A1199,ui_labels_mc!$A$2:$F$10000,2,FALSE), "")</f>
        <v>Credit Default Swaps (+)</v>
      </c>
      <c r="C1199" t="str">
        <f>IFERROR(VLOOKUP($B1199,ui_labels!$B$2:$F$10000,2,FALSE), IFERROR(VLOOKUP($B1199,ui_labels_mc!$B$2:$F$10000,2,FALSE), ""))</f>
        <v>Credit Default Swaps (+)</v>
      </c>
      <c r="D1199" t="str">
        <f>IFERROR(VLOOKUP($B1199,ui_labels!$B$2:$F$10000,3,FALSE), IFERROR(VLOOKUP($B1199,ui_labels_mc!$B$2:$F$10000,3,FALSE), ""))</f>
        <v>Credit Default Swaps (+)</v>
      </c>
      <c r="E1199" t="str">
        <f>IFERROR(VLOOKUP($B1199,ui_labels!$B$2:$F$10000,4,FALSE), IFERROR(VLOOKUP($B1199,ui_labels_mc!$B$2:$F$10000,4,FALSE), ""))</f>
        <v>クレジット・デフォルト・スワップ（+）</v>
      </c>
      <c r="F1199" t="str">
        <f>IFERROR(VLOOKUP($B1199,ui_labels!$B$2:$F$10000,5,FALSE), IFERROR(VLOOKUP($B1199,ui_labels_mc!$B$2:$F$10000,5,FALSE), ""))</f>
        <v>Credit Default Swaps (+)</v>
      </c>
      <c r="G1199" t="str">
        <f t="shared" si="18"/>
        <v>customer_crud_customer_creditDefaultSwapsExposure_exposureAmt=Credit Default Swaps (+)</v>
      </c>
    </row>
    <row r="1200" spans="1:7" x14ac:dyDescent="0.3">
      <c r="A1200" t="s">
        <v>20749</v>
      </c>
      <c r="B1200" t="str">
        <f>IFERROR(VLOOKUP($A1200,ui_labels_mc!$A$2:$F$10000,2,FALSE), "")</f>
        <v>Date Current Management Started</v>
      </c>
      <c r="C1200" t="str">
        <f>IFERROR(VLOOKUP($B1200,ui_labels!$B$2:$F$10000,2,FALSE), IFERROR(VLOOKUP($B1200,ui_labels_mc!$B$2:$F$10000,2,FALSE), ""))</f>
        <v>Fecha actual gestión iniciada</v>
      </c>
      <c r="D1200" t="str">
        <f>IFERROR(VLOOKUP($B1200,ui_labels!$B$2:$F$10000,3,FALSE), IFERROR(VLOOKUP($B1200,ui_labels_mc!$B$2:$F$10000,3,FALSE), ""))</f>
        <v>Date actuelle gestion a commencé</v>
      </c>
      <c r="E1200" t="str">
        <f>IFERROR(VLOOKUP($B1200,ui_labels!$B$2:$F$10000,4,FALSE), IFERROR(VLOOKUP($B1200,ui_labels_mc!$B$2:$F$10000,4,FALSE), ""))</f>
        <v>日付現在の管理の開始</v>
      </c>
      <c r="F1200" t="str">
        <f>IFERROR(VLOOKUP($B1200,ui_labels!$B$2:$F$10000,5,FALSE), IFERROR(VLOOKUP($B1200,ui_labels_mc!$B$2:$F$10000,5,FALSE), ""))</f>
        <v>Aktuelles Management seit</v>
      </c>
      <c r="G1200" t="str">
        <f t="shared" si="18"/>
        <v>customer_crud_customer_currentManagementStartDttm=Aktuelles Management seit</v>
      </c>
    </row>
    <row r="1201" spans="1:7" x14ac:dyDescent="0.3">
      <c r="A1201" t="s">
        <v>20750</v>
      </c>
      <c r="B1201" t="str">
        <f>IFERROR(VLOOKUP($A1201,ui_labels_mc!$A$2:$F$10000,2,FALSE), "")</f>
        <v>Exposure Limits</v>
      </c>
      <c r="C1201" t="str">
        <f>IFERROR(VLOOKUP($B1201,ui_labels!$B$2:$F$10000,2,FALSE), IFERROR(VLOOKUP($B1201,ui_labels_mc!$B$2:$F$10000,2,FALSE), ""))</f>
        <v>Límites de Exposición</v>
      </c>
      <c r="D1201" t="str">
        <f>IFERROR(VLOOKUP($B1201,ui_labels!$B$2:$F$10000,3,FALSE), IFERROR(VLOOKUP($B1201,ui_labels_mc!$B$2:$F$10000,3,FALSE), ""))</f>
        <v>Limites d'exposition</v>
      </c>
      <c r="E1201" t="str">
        <f>IFERROR(VLOOKUP($B1201,ui_labels!$B$2:$F$10000,4,FALSE), IFERROR(VLOOKUP($B1201,ui_labels_mc!$B$2:$F$10000,4,FALSE), ""))</f>
        <v>暴露限界</v>
      </c>
      <c r="F1201" t="str">
        <f>IFERROR(VLOOKUP($B1201,ui_labels!$B$2:$F$10000,5,FALSE), IFERROR(VLOOKUP($B1201,ui_labels_mc!$B$2:$F$10000,5,FALSE), ""))</f>
        <v>Exposure Limits</v>
      </c>
      <c r="G1201" t="str">
        <f t="shared" si="18"/>
        <v>customer_crud_customer_customerExposureLimits=Exposure Limits</v>
      </c>
    </row>
    <row r="1202" spans="1:7" x14ac:dyDescent="0.3">
      <c r="A1202" t="s">
        <v>20752</v>
      </c>
      <c r="B1202" t="str">
        <f>IFERROR(VLOOKUP($A1202,ui_labels_mc!$A$2:$F$10000,2,FALSE), "")</f>
        <v>Next Renewal Date</v>
      </c>
      <c r="C1202" t="str">
        <f>IFERROR(VLOOKUP($B1202,ui_labels!$B$2:$F$10000,2,FALSE), IFERROR(VLOOKUP($B1202,ui_labels_mc!$B$2:$F$10000,2,FALSE), ""))</f>
        <v>Renovación Siguiente Fecha</v>
      </c>
      <c r="D1202" t="str">
        <f>IFERROR(VLOOKUP($B1202,ui_labels!$B$2:$F$10000,3,FALSE), IFERROR(VLOOKUP($B1202,ui_labels_mc!$B$2:$F$10000,3,FALSE), ""))</f>
        <v>Renouvellement suivante Date</v>
      </c>
      <c r="E1202" t="str">
        <f>IFERROR(VLOOKUP($B1202,ui_labels!$B$2:$F$10000,4,FALSE), IFERROR(VLOOKUP($B1202,ui_labels_mc!$B$2:$F$10000,4,FALSE), ""))</f>
        <v>次の更新日</v>
      </c>
      <c r="F1202" t="str">
        <f>IFERROR(VLOOKUP($B1202,ui_labels!$B$2:$F$10000,5,FALSE), IFERROR(VLOOKUP($B1202,ui_labels_mc!$B$2:$F$10000,5,FALSE), ""))</f>
        <v>Weiter Verlängerungsdatum</v>
      </c>
      <c r="G1202" t="str">
        <f t="shared" si="18"/>
        <v>customer_crud_customer_customerExposureLimits_EditCanvas_expVersion_expiryDate=Weiter Verlängerungsdatum</v>
      </c>
    </row>
    <row r="1203" spans="1:7" x14ac:dyDescent="0.3">
      <c r="A1203" t="s">
        <v>20754</v>
      </c>
      <c r="B1203" t="str">
        <f>IFERROR(VLOOKUP($A1203,ui_labels_mc!$A$2:$F$10000,2,FALSE), "")</f>
        <v>Exposure Amount</v>
      </c>
      <c r="C1203" t="str">
        <f>IFERROR(VLOOKUP($B1203,ui_labels!$B$2:$F$10000,2,FALSE), IFERROR(VLOOKUP($B1203,ui_labels_mc!$B$2:$F$10000,2,FALSE), ""))</f>
        <v>Exposición Cantidad</v>
      </c>
      <c r="D1203" t="str">
        <f>IFERROR(VLOOKUP($B1203,ui_labels!$B$2:$F$10000,3,FALSE), IFERROR(VLOOKUP($B1203,ui_labels_mc!$B$2:$F$10000,3,FALSE), ""))</f>
        <v>Exposition Montant</v>
      </c>
      <c r="E1203" t="str">
        <f>IFERROR(VLOOKUP($B1203,ui_labels!$B$2:$F$10000,4,FALSE), IFERROR(VLOOKUP($B1203,ui_labels_mc!$B$2:$F$10000,4,FALSE), ""))</f>
        <v>露光量</v>
      </c>
      <c r="F1203" t="str">
        <f>IFERROR(VLOOKUP($B1203,ui_labels!$B$2:$F$10000,5,FALSE), IFERROR(VLOOKUP($B1203,ui_labels_mc!$B$2:$F$10000,5,FALSE), ""))</f>
        <v>Forderungsbetrag</v>
      </c>
      <c r="G1203" t="str">
        <f t="shared" si="18"/>
        <v>customer_crud_customer_customerExposureLimits_EditCanvas_expVersion_exposureAmt=Forderungsbetrag</v>
      </c>
    </row>
    <row r="1204" spans="1:7" x14ac:dyDescent="0.3">
      <c r="A1204" t="s">
        <v>20756</v>
      </c>
      <c r="B1204" t="str">
        <f>IFERROR(VLOOKUP($A1204,ui_labels_mc!$A$2:$F$10000,2,FALSE), "")</f>
        <v>Exposure Date</v>
      </c>
      <c r="C1204" t="str">
        <f>IFERROR(VLOOKUP($B1204,ui_labels!$B$2:$F$10000,2,FALSE), IFERROR(VLOOKUP($B1204,ui_labels_mc!$B$2:$F$10000,2,FALSE), ""))</f>
        <v>Exposición Fecha</v>
      </c>
      <c r="D1204" t="str">
        <f>IFERROR(VLOOKUP($B1204,ui_labels!$B$2:$F$10000,3,FALSE), IFERROR(VLOOKUP($B1204,ui_labels_mc!$B$2:$F$10000,3,FALSE), ""))</f>
        <v>Exposition Date</v>
      </c>
      <c r="E1204" t="str">
        <f>IFERROR(VLOOKUP($B1204,ui_labels!$B$2:$F$10000,4,FALSE), IFERROR(VLOOKUP($B1204,ui_labels_mc!$B$2:$F$10000,4,FALSE), ""))</f>
        <v>暴露日</v>
      </c>
      <c r="F1204" t="str">
        <f>IFERROR(VLOOKUP($B1204,ui_labels!$B$2:$F$10000,5,FALSE), IFERROR(VLOOKUP($B1204,ui_labels_mc!$B$2:$F$10000,5,FALSE), ""))</f>
        <v>Aufnahmedatum</v>
      </c>
      <c r="G1204" t="str">
        <f t="shared" si="18"/>
        <v>customer_crud_customer_customerExposureLimits_EditCanvas_expVersion_exposureAsofDate=Aufnahmedatum</v>
      </c>
    </row>
    <row r="1205" spans="1:7" x14ac:dyDescent="0.3">
      <c r="A1205" t="s">
        <v>20758</v>
      </c>
      <c r="B1205" t="str">
        <f>IFERROR(VLOOKUP($A1205,ui_labels_mc!$A$2:$F$10000,2,FALSE), "")</f>
        <v>Exposure Limit</v>
      </c>
      <c r="C1205" t="str">
        <f>IFERROR(VLOOKUP($B1205,ui_labels!$B$2:$F$10000,2,FALSE), IFERROR(VLOOKUP($B1205,ui_labels_mc!$B$2:$F$10000,2,FALSE), ""))</f>
        <v>Límite de exposición</v>
      </c>
      <c r="D1205" t="str">
        <f>IFERROR(VLOOKUP($B1205,ui_labels!$B$2:$F$10000,3,FALSE), IFERROR(VLOOKUP($B1205,ui_labels_mc!$B$2:$F$10000,3,FALSE), ""))</f>
        <v>Limite d'exposition</v>
      </c>
      <c r="E1205" t="str">
        <f>IFERROR(VLOOKUP($B1205,ui_labels!$B$2:$F$10000,4,FALSE), IFERROR(VLOOKUP($B1205,ui_labels_mc!$B$2:$F$10000,4,FALSE), ""))</f>
        <v>暴露限度</v>
      </c>
      <c r="F1205" t="str">
        <f>IFERROR(VLOOKUP($B1205,ui_labels!$B$2:$F$10000,5,FALSE), IFERROR(VLOOKUP($B1205,ui_labels_mc!$B$2:$F$10000,5,FALSE), ""))</f>
        <v>Exposure Limit</v>
      </c>
      <c r="G1205" t="str">
        <f t="shared" si="18"/>
        <v>customer_crud_customer_customerExposureLimits_EditCanvas_expVersion_exposureLimitAmt=Exposure Limit</v>
      </c>
    </row>
    <row r="1206" spans="1:7" x14ac:dyDescent="0.3">
      <c r="A1206" t="s">
        <v>20760</v>
      </c>
      <c r="B1206" t="str">
        <f>IFERROR(VLOOKUP($A1206,ui_labels_mc!$A$2:$F$10000,2,FALSE), "")</f>
        <v>Volatility</v>
      </c>
      <c r="C1206" t="str">
        <f>IFERROR(VLOOKUP($B1206,ui_labels!$B$2:$F$10000,2,FALSE), IFERROR(VLOOKUP($B1206,ui_labels_mc!$B$2:$F$10000,2,FALSE), ""))</f>
        <v>Volatilidad</v>
      </c>
      <c r="D1206" t="str">
        <f>IFERROR(VLOOKUP($B1206,ui_labels!$B$2:$F$10000,3,FALSE), IFERROR(VLOOKUP($B1206,ui_labels_mc!$B$2:$F$10000,3,FALSE), ""))</f>
        <v>Volatilité</v>
      </c>
      <c r="E1206" t="str">
        <f>IFERROR(VLOOKUP($B1206,ui_labels!$B$2:$F$10000,4,FALSE), IFERROR(VLOOKUP($B1206,ui_labels_mc!$B$2:$F$10000,4,FALSE), ""))</f>
        <v>ボラティリティ</v>
      </c>
      <c r="F1206" t="str">
        <f>IFERROR(VLOOKUP($B1206,ui_labels!$B$2:$F$10000,5,FALSE), IFERROR(VLOOKUP($B1206,ui_labels_mc!$B$2:$F$10000,5,FALSE), ""))</f>
        <v>Flüchtigkeit</v>
      </c>
      <c r="G1206" t="str">
        <f t="shared" si="18"/>
        <v>customer_crud_customer_customerExposureLimits_EditCanvas_expVersion_volatility=Flüchtigkeit</v>
      </c>
    </row>
    <row r="1207" spans="1:7" x14ac:dyDescent="0.3">
      <c r="A1207" t="s">
        <v>20762</v>
      </c>
      <c r="B1207" t="str">
        <f>IFERROR(VLOOKUP($A1207,ui_labels_mc!$A$2:$F$10000,2,FALSE), "")</f>
        <v>Next Renewal Date</v>
      </c>
      <c r="C1207" t="str">
        <f>IFERROR(VLOOKUP($B1207,ui_labels!$B$2:$F$10000,2,FALSE), IFERROR(VLOOKUP($B1207,ui_labels_mc!$B$2:$F$10000,2,FALSE), ""))</f>
        <v>Renovación Siguiente Fecha</v>
      </c>
      <c r="D1207" t="str">
        <f>IFERROR(VLOOKUP($B1207,ui_labels!$B$2:$F$10000,3,FALSE), IFERROR(VLOOKUP($B1207,ui_labels_mc!$B$2:$F$10000,3,FALSE), ""))</f>
        <v>Renouvellement suivante Date</v>
      </c>
      <c r="E1207" t="str">
        <f>IFERROR(VLOOKUP($B1207,ui_labels!$B$2:$F$10000,4,FALSE), IFERROR(VLOOKUP($B1207,ui_labels_mc!$B$2:$F$10000,4,FALSE), ""))</f>
        <v>次の更新日</v>
      </c>
      <c r="F1207" t="str">
        <f>IFERROR(VLOOKUP($B1207,ui_labels!$B$2:$F$10000,5,FALSE), IFERROR(VLOOKUP($B1207,ui_labels_mc!$B$2:$F$10000,5,FALSE), ""))</f>
        <v>Weiter Verlängerungsdatum</v>
      </c>
      <c r="G1207" t="str">
        <f t="shared" si="18"/>
        <v>customer_crud_customer_customerExposureLimits_EditCanvas_exposure_expiryDate=Weiter Verlängerungsdatum</v>
      </c>
    </row>
    <row r="1208" spans="1:7" x14ac:dyDescent="0.3">
      <c r="A1208" t="s">
        <v>20763</v>
      </c>
      <c r="B1208" t="str">
        <f>IFERROR(VLOOKUP($A1208,ui_labels_mc!$A$2:$F$10000,2,FALSE), "")</f>
        <v>Next Renewal Date</v>
      </c>
      <c r="C1208" t="str">
        <f>IFERROR(VLOOKUP($B1208,ui_labels!$B$2:$F$10000,2,FALSE), IFERROR(VLOOKUP($B1208,ui_labels_mc!$B$2:$F$10000,2,FALSE), ""))</f>
        <v>Renovación Siguiente Fecha</v>
      </c>
      <c r="D1208" t="str">
        <f>IFERROR(VLOOKUP($B1208,ui_labels!$B$2:$F$10000,3,FALSE), IFERROR(VLOOKUP($B1208,ui_labels_mc!$B$2:$F$10000,3,FALSE), ""))</f>
        <v>Renouvellement suivante Date</v>
      </c>
      <c r="E1208" t="str">
        <f>IFERROR(VLOOKUP($B1208,ui_labels!$B$2:$F$10000,4,FALSE), IFERROR(VLOOKUP($B1208,ui_labels_mc!$B$2:$F$10000,4,FALSE), ""))</f>
        <v>次の更新日</v>
      </c>
      <c r="F1208" t="str">
        <f>IFERROR(VLOOKUP($B1208,ui_labels!$B$2:$F$10000,5,FALSE), IFERROR(VLOOKUP($B1208,ui_labels_mc!$B$2:$F$10000,5,FALSE), ""))</f>
        <v>Weiter Verlängerungsdatum</v>
      </c>
      <c r="G1208" t="str">
        <f t="shared" si="18"/>
        <v>customer_crud_customer_customerExposureLimits_EditCanvas_exposure_expiryDate_1=Weiter Verlängerungsdatum</v>
      </c>
    </row>
    <row r="1209" spans="1:7" x14ac:dyDescent="0.3">
      <c r="A1209" t="s">
        <v>20764</v>
      </c>
      <c r="B1209" t="str">
        <f>IFERROR(VLOOKUP($A1209,ui_labels_mc!$A$2:$F$10000,2,FALSE), "")</f>
        <v>Exposure Amount</v>
      </c>
      <c r="C1209" t="str">
        <f>IFERROR(VLOOKUP($B1209,ui_labels!$B$2:$F$10000,2,FALSE), IFERROR(VLOOKUP($B1209,ui_labels_mc!$B$2:$F$10000,2,FALSE), ""))</f>
        <v>Exposición Cantidad</v>
      </c>
      <c r="D1209" t="str">
        <f>IFERROR(VLOOKUP($B1209,ui_labels!$B$2:$F$10000,3,FALSE), IFERROR(VLOOKUP($B1209,ui_labels_mc!$B$2:$F$10000,3,FALSE), ""))</f>
        <v>Exposition Montant</v>
      </c>
      <c r="E1209" t="str">
        <f>IFERROR(VLOOKUP($B1209,ui_labels!$B$2:$F$10000,4,FALSE), IFERROR(VLOOKUP($B1209,ui_labels_mc!$B$2:$F$10000,4,FALSE), ""))</f>
        <v>露光量</v>
      </c>
      <c r="F1209" t="str">
        <f>IFERROR(VLOOKUP($B1209,ui_labels!$B$2:$F$10000,5,FALSE), IFERROR(VLOOKUP($B1209,ui_labels_mc!$B$2:$F$10000,5,FALSE), ""))</f>
        <v>Forderungsbetrag</v>
      </c>
      <c r="G1209" t="str">
        <f t="shared" si="18"/>
        <v>customer_crud_customer_customerExposureLimits_EditCanvas_exposure_exposureAmt=Forderungsbetrag</v>
      </c>
    </row>
    <row r="1210" spans="1:7" x14ac:dyDescent="0.3">
      <c r="A1210" t="s">
        <v>20765</v>
      </c>
      <c r="B1210" t="str">
        <f>IFERROR(VLOOKUP($A1210,ui_labels_mc!$A$2:$F$10000,2,FALSE), "")</f>
        <v>Exposure Amount</v>
      </c>
      <c r="C1210" t="str">
        <f>IFERROR(VLOOKUP($B1210,ui_labels!$B$2:$F$10000,2,FALSE), IFERROR(VLOOKUP($B1210,ui_labels_mc!$B$2:$F$10000,2,FALSE), ""))</f>
        <v>Exposición Cantidad</v>
      </c>
      <c r="D1210" t="str">
        <f>IFERROR(VLOOKUP($B1210,ui_labels!$B$2:$F$10000,3,FALSE), IFERROR(VLOOKUP($B1210,ui_labels_mc!$B$2:$F$10000,3,FALSE), ""))</f>
        <v>Exposition Montant</v>
      </c>
      <c r="E1210" t="str">
        <f>IFERROR(VLOOKUP($B1210,ui_labels!$B$2:$F$10000,4,FALSE), IFERROR(VLOOKUP($B1210,ui_labels_mc!$B$2:$F$10000,4,FALSE), ""))</f>
        <v>露光量</v>
      </c>
      <c r="F1210" t="str">
        <f>IFERROR(VLOOKUP($B1210,ui_labels!$B$2:$F$10000,5,FALSE), IFERROR(VLOOKUP($B1210,ui_labels_mc!$B$2:$F$10000,5,FALSE), ""))</f>
        <v>Forderungsbetrag</v>
      </c>
      <c r="G1210" t="str">
        <f t="shared" si="18"/>
        <v>customer_crud_customer_customerExposureLimits_EditCanvas_exposure_exposureAmt_1=Forderungsbetrag</v>
      </c>
    </row>
    <row r="1211" spans="1:7" x14ac:dyDescent="0.3">
      <c r="A1211" t="s">
        <v>20766</v>
      </c>
      <c r="B1211" t="str">
        <f>IFERROR(VLOOKUP($A1211,ui_labels_mc!$A$2:$F$10000,2,FALSE), "")</f>
        <v>Exposure Date</v>
      </c>
      <c r="C1211" t="str">
        <f>IFERROR(VLOOKUP($B1211,ui_labels!$B$2:$F$10000,2,FALSE), IFERROR(VLOOKUP($B1211,ui_labels_mc!$B$2:$F$10000,2,FALSE), ""))</f>
        <v>Exposición Fecha</v>
      </c>
      <c r="D1211" t="str">
        <f>IFERROR(VLOOKUP($B1211,ui_labels!$B$2:$F$10000,3,FALSE), IFERROR(VLOOKUP($B1211,ui_labels_mc!$B$2:$F$10000,3,FALSE), ""))</f>
        <v>Exposition Date</v>
      </c>
      <c r="E1211" t="str">
        <f>IFERROR(VLOOKUP($B1211,ui_labels!$B$2:$F$10000,4,FALSE), IFERROR(VLOOKUP($B1211,ui_labels_mc!$B$2:$F$10000,4,FALSE), ""))</f>
        <v>暴露日</v>
      </c>
      <c r="F1211" t="str">
        <f>IFERROR(VLOOKUP($B1211,ui_labels!$B$2:$F$10000,5,FALSE), IFERROR(VLOOKUP($B1211,ui_labels_mc!$B$2:$F$10000,5,FALSE), ""))</f>
        <v>Aufnahmedatum</v>
      </c>
      <c r="G1211" t="str">
        <f t="shared" si="18"/>
        <v>customer_crud_customer_customerExposureLimits_EditCanvas_exposure_exposureAsofDate=Aufnahmedatum</v>
      </c>
    </row>
    <row r="1212" spans="1:7" x14ac:dyDescent="0.3">
      <c r="A1212" t="s">
        <v>20767</v>
      </c>
      <c r="B1212" t="str">
        <f>IFERROR(VLOOKUP($A1212,ui_labels_mc!$A$2:$F$10000,2,FALSE), "")</f>
        <v>Exposure Date</v>
      </c>
      <c r="C1212" t="str">
        <f>IFERROR(VLOOKUP($B1212,ui_labels!$B$2:$F$10000,2,FALSE), IFERROR(VLOOKUP($B1212,ui_labels_mc!$B$2:$F$10000,2,FALSE), ""))</f>
        <v>Exposición Fecha</v>
      </c>
      <c r="D1212" t="str">
        <f>IFERROR(VLOOKUP($B1212,ui_labels!$B$2:$F$10000,3,FALSE), IFERROR(VLOOKUP($B1212,ui_labels_mc!$B$2:$F$10000,3,FALSE), ""))</f>
        <v>Exposition Date</v>
      </c>
      <c r="E1212" t="str">
        <f>IFERROR(VLOOKUP($B1212,ui_labels!$B$2:$F$10000,4,FALSE), IFERROR(VLOOKUP($B1212,ui_labels_mc!$B$2:$F$10000,4,FALSE), ""))</f>
        <v>暴露日</v>
      </c>
      <c r="F1212" t="str">
        <f>IFERROR(VLOOKUP($B1212,ui_labels!$B$2:$F$10000,5,FALSE), IFERROR(VLOOKUP($B1212,ui_labels_mc!$B$2:$F$10000,5,FALSE), ""))</f>
        <v>Aufnahmedatum</v>
      </c>
      <c r="G1212" t="str">
        <f t="shared" si="18"/>
        <v>customer_crud_customer_customerExposureLimits_EditCanvas_exposure_exposureAsofDate_1=Aufnahmedatum</v>
      </c>
    </row>
    <row r="1213" spans="1:7" x14ac:dyDescent="0.3">
      <c r="A1213" t="s">
        <v>20768</v>
      </c>
      <c r="B1213" t="str">
        <f>IFERROR(VLOOKUP($A1213,ui_labels_mc!$A$2:$F$10000,2,FALSE), "")</f>
        <v>Exposure Limit</v>
      </c>
      <c r="C1213" t="str">
        <f>IFERROR(VLOOKUP($B1213,ui_labels!$B$2:$F$10000,2,FALSE), IFERROR(VLOOKUP($B1213,ui_labels_mc!$B$2:$F$10000,2,FALSE), ""))</f>
        <v>Límite de exposición</v>
      </c>
      <c r="D1213" t="str">
        <f>IFERROR(VLOOKUP($B1213,ui_labels!$B$2:$F$10000,3,FALSE), IFERROR(VLOOKUP($B1213,ui_labels_mc!$B$2:$F$10000,3,FALSE), ""))</f>
        <v>Limite d'exposition</v>
      </c>
      <c r="E1213" t="str">
        <f>IFERROR(VLOOKUP($B1213,ui_labels!$B$2:$F$10000,4,FALSE), IFERROR(VLOOKUP($B1213,ui_labels_mc!$B$2:$F$10000,4,FALSE), ""))</f>
        <v>暴露限度</v>
      </c>
      <c r="F1213" t="str">
        <f>IFERROR(VLOOKUP($B1213,ui_labels!$B$2:$F$10000,5,FALSE), IFERROR(VLOOKUP($B1213,ui_labels_mc!$B$2:$F$10000,5,FALSE), ""))</f>
        <v>Exposure Limit</v>
      </c>
      <c r="G1213" t="str">
        <f t="shared" si="18"/>
        <v>customer_crud_customer_customerExposureLimits_EditCanvas_exposure_exposureLimitAmt=Exposure Limit</v>
      </c>
    </row>
    <row r="1214" spans="1:7" x14ac:dyDescent="0.3">
      <c r="A1214" t="s">
        <v>20769</v>
      </c>
      <c r="B1214" t="str">
        <f>IFERROR(VLOOKUP($A1214,ui_labels_mc!$A$2:$F$10000,2,FALSE), "")</f>
        <v>Exposure Limit</v>
      </c>
      <c r="C1214" t="str">
        <f>IFERROR(VLOOKUP($B1214,ui_labels!$B$2:$F$10000,2,FALSE), IFERROR(VLOOKUP($B1214,ui_labels_mc!$B$2:$F$10000,2,FALSE), ""))</f>
        <v>Límite de exposición</v>
      </c>
      <c r="D1214" t="str">
        <f>IFERROR(VLOOKUP($B1214,ui_labels!$B$2:$F$10000,3,FALSE), IFERROR(VLOOKUP($B1214,ui_labels_mc!$B$2:$F$10000,3,FALSE), ""))</f>
        <v>Limite d'exposition</v>
      </c>
      <c r="E1214" t="str">
        <f>IFERROR(VLOOKUP($B1214,ui_labels!$B$2:$F$10000,4,FALSE), IFERROR(VLOOKUP($B1214,ui_labels_mc!$B$2:$F$10000,4,FALSE), ""))</f>
        <v>暴露限度</v>
      </c>
      <c r="F1214" t="str">
        <f>IFERROR(VLOOKUP($B1214,ui_labels!$B$2:$F$10000,5,FALSE), IFERROR(VLOOKUP($B1214,ui_labels_mc!$B$2:$F$10000,5,FALSE), ""))</f>
        <v>Exposure Limit</v>
      </c>
      <c r="G1214" t="str">
        <f t="shared" si="18"/>
        <v>customer_crud_customer_customerExposureLimits_EditCanvas_exposure_exposureLimitAmt_1=Exposure Limit</v>
      </c>
    </row>
    <row r="1215" spans="1:7" x14ac:dyDescent="0.3">
      <c r="A1215" t="s">
        <v>20770</v>
      </c>
      <c r="B1215" t="str">
        <f>IFERROR(VLOOKUP($A1215,ui_labels_mc!$A$2:$F$10000,2,FALSE), "")</f>
        <v>Product Type</v>
      </c>
      <c r="C1215" t="str">
        <f>IFERROR(VLOOKUP($B1215,ui_labels!$B$2:$F$10000,2,FALSE), IFERROR(VLOOKUP($B1215,ui_labels_mc!$B$2:$F$10000,2,FALSE), ""))</f>
        <v>Tipo de producto</v>
      </c>
      <c r="D1215" t="str">
        <f>IFERROR(VLOOKUP($B1215,ui_labels!$B$2:$F$10000,3,FALSE), IFERROR(VLOOKUP($B1215,ui_labels_mc!$B$2:$F$10000,3,FALSE), ""))</f>
        <v>Type de produit</v>
      </c>
      <c r="E1215" t="str">
        <f>IFERROR(VLOOKUP($B1215,ui_labels!$B$2:$F$10000,4,FALSE), IFERROR(VLOOKUP($B1215,ui_labels_mc!$B$2:$F$10000,4,FALSE), ""))</f>
        <v>製品の種類</v>
      </c>
      <c r="F1215" t="str">
        <f>IFERROR(VLOOKUP($B1215,ui_labels!$B$2:$F$10000,5,FALSE), IFERROR(VLOOKUP($B1215,ui_labels_mc!$B$2:$F$10000,5,FALSE), ""))</f>
        <v>Produkttyp</v>
      </c>
      <c r="G1215" t="str">
        <f t="shared" si="18"/>
        <v>customer_crud_customer_customerExposureLimits_EditCanvas_exposure_productType=Produkttyp</v>
      </c>
    </row>
    <row r="1216" spans="1:7" x14ac:dyDescent="0.3">
      <c r="A1216" t="s">
        <v>20771</v>
      </c>
      <c r="B1216" t="str">
        <f>IFERROR(VLOOKUP($A1216,ui_labels_mc!$A$2:$F$10000,2,FALSE), "")</f>
        <v>Product Type</v>
      </c>
      <c r="C1216" t="str">
        <f>IFERROR(VLOOKUP($B1216,ui_labels!$B$2:$F$10000,2,FALSE), IFERROR(VLOOKUP($B1216,ui_labels_mc!$B$2:$F$10000,2,FALSE), ""))</f>
        <v>Tipo de producto</v>
      </c>
      <c r="D1216" t="str">
        <f>IFERROR(VLOOKUP($B1216,ui_labels!$B$2:$F$10000,3,FALSE), IFERROR(VLOOKUP($B1216,ui_labels_mc!$B$2:$F$10000,3,FALSE), ""))</f>
        <v>Type de produit</v>
      </c>
      <c r="E1216" t="str">
        <f>IFERROR(VLOOKUP($B1216,ui_labels!$B$2:$F$10000,4,FALSE), IFERROR(VLOOKUP($B1216,ui_labels_mc!$B$2:$F$10000,4,FALSE), ""))</f>
        <v>製品の種類</v>
      </c>
      <c r="F1216" t="str">
        <f>IFERROR(VLOOKUP($B1216,ui_labels!$B$2:$F$10000,5,FALSE), IFERROR(VLOOKUP($B1216,ui_labels_mc!$B$2:$F$10000,5,FALSE), ""))</f>
        <v>Produkttyp</v>
      </c>
      <c r="G1216" t="str">
        <f t="shared" si="18"/>
        <v>customer_crud_customer_customerExposureLimits_EditCanvas_exposure_productType_1=Produkttyp</v>
      </c>
    </row>
    <row r="1217" spans="1:7" x14ac:dyDescent="0.3">
      <c r="A1217" t="s">
        <v>20772</v>
      </c>
      <c r="B1217" t="str">
        <f>IFERROR(VLOOKUP($A1217,ui_labels_mc!$A$2:$F$10000,2,FALSE), "")</f>
        <v>Exposure History</v>
      </c>
      <c r="C1217" t="str">
        <f>IFERROR(VLOOKUP($B1217,ui_labels!$B$2:$F$10000,2,FALSE), IFERROR(VLOOKUP($B1217,ui_labels_mc!$B$2:$F$10000,2,FALSE), ""))</f>
        <v>Historia Exposición</v>
      </c>
      <c r="D1217" t="str">
        <f>IFERROR(VLOOKUP($B1217,ui_labels!$B$2:$F$10000,3,FALSE), IFERROR(VLOOKUP($B1217,ui_labels_mc!$B$2:$F$10000,3,FALSE), ""))</f>
        <v>Histoire de l'exposition</v>
      </c>
      <c r="E1217" t="str">
        <f>IFERROR(VLOOKUP($B1217,ui_labels!$B$2:$F$10000,4,FALSE), IFERROR(VLOOKUP($B1217,ui_labels_mc!$B$2:$F$10000,4,FALSE), ""))</f>
        <v>暴露歴</v>
      </c>
      <c r="F1217" t="str">
        <f>IFERROR(VLOOKUP($B1217,ui_labels!$B$2:$F$10000,5,FALSE), IFERROR(VLOOKUP($B1217,ui_labels_mc!$B$2:$F$10000,5,FALSE), ""))</f>
        <v>Exposure Geschichte</v>
      </c>
      <c r="G1217" t="str">
        <f t="shared" si="18"/>
        <v>customer_crud_customer_customerExposureLimits_EditCanvas_exposure_versions=Exposure Geschichte</v>
      </c>
    </row>
    <row r="1218" spans="1:7" x14ac:dyDescent="0.3">
      <c r="A1218" t="s">
        <v>20774</v>
      </c>
      <c r="B1218" t="str">
        <f>IFERROR(VLOOKUP($A1218,ui_labels_mc!$A$2:$F$10000,2,FALSE), "")</f>
        <v>Volatility</v>
      </c>
      <c r="C1218" t="str">
        <f>IFERROR(VLOOKUP($B1218,ui_labels!$B$2:$F$10000,2,FALSE), IFERROR(VLOOKUP($B1218,ui_labels_mc!$B$2:$F$10000,2,FALSE), ""))</f>
        <v>Volatilidad</v>
      </c>
      <c r="D1218" t="str">
        <f>IFERROR(VLOOKUP($B1218,ui_labels!$B$2:$F$10000,3,FALSE), IFERROR(VLOOKUP($B1218,ui_labels_mc!$B$2:$F$10000,3,FALSE), ""))</f>
        <v>Volatilité</v>
      </c>
      <c r="E1218" t="str">
        <f>IFERROR(VLOOKUP($B1218,ui_labels!$B$2:$F$10000,4,FALSE), IFERROR(VLOOKUP($B1218,ui_labels_mc!$B$2:$F$10000,4,FALSE), ""))</f>
        <v>ボラティリティ</v>
      </c>
      <c r="F1218" t="str">
        <f>IFERROR(VLOOKUP($B1218,ui_labels!$B$2:$F$10000,5,FALSE), IFERROR(VLOOKUP($B1218,ui_labels_mc!$B$2:$F$10000,5,FALSE), ""))</f>
        <v>Flüchtigkeit</v>
      </c>
      <c r="G1218" t="str">
        <f t="shared" si="18"/>
        <v>customer_crud_customer_customerExposureLimits_EditCanvas_exposure_volatility=Flüchtigkeit</v>
      </c>
    </row>
    <row r="1219" spans="1:7" x14ac:dyDescent="0.3">
      <c r="A1219" t="s">
        <v>20775</v>
      </c>
      <c r="B1219" t="str">
        <f>IFERROR(VLOOKUP($A1219,ui_labels_mc!$A$2:$F$10000,2,FALSE), "")</f>
        <v>Volatility</v>
      </c>
      <c r="C1219" t="str">
        <f>IFERROR(VLOOKUP($B1219,ui_labels!$B$2:$F$10000,2,FALSE), IFERROR(VLOOKUP($B1219,ui_labels_mc!$B$2:$F$10000,2,FALSE), ""))</f>
        <v>Volatilidad</v>
      </c>
      <c r="D1219" t="str">
        <f>IFERROR(VLOOKUP($B1219,ui_labels!$B$2:$F$10000,3,FALSE), IFERROR(VLOOKUP($B1219,ui_labels_mc!$B$2:$F$10000,3,FALSE), ""))</f>
        <v>Volatilité</v>
      </c>
      <c r="E1219" t="str">
        <f>IFERROR(VLOOKUP($B1219,ui_labels!$B$2:$F$10000,4,FALSE), IFERROR(VLOOKUP($B1219,ui_labels_mc!$B$2:$F$10000,4,FALSE), ""))</f>
        <v>ボラティリティ</v>
      </c>
      <c r="F1219" t="str">
        <f>IFERROR(VLOOKUP($B1219,ui_labels!$B$2:$F$10000,5,FALSE), IFERROR(VLOOKUP($B1219,ui_labels_mc!$B$2:$F$10000,5,FALSE), ""))</f>
        <v>Flüchtigkeit</v>
      </c>
      <c r="G1219" t="str">
        <f t="shared" ref="G1219:G1282" si="19">CONCATENATE(A1219, "=",F1219)</f>
        <v>customer_crud_customer_customerExposureLimits_EditCanvas_exposure_volatility_1=Flüchtigkeit</v>
      </c>
    </row>
    <row r="1220" spans="1:7" x14ac:dyDescent="0.3">
      <c r="A1220" t="s">
        <v>20776</v>
      </c>
      <c r="B1220" t="str">
        <f>IFERROR(VLOOKUP($A1220,ui_labels_mc!$A$2:$F$10000,2,FALSE), "")</f>
        <v>Create</v>
      </c>
      <c r="C1220" t="str">
        <f>IFERROR(VLOOKUP($B1220,ui_labels!$B$2:$F$10000,2,FALSE), IFERROR(VLOOKUP($B1220,ui_labels_mc!$B$2:$F$10000,2,FALSE), ""))</f>
        <v>Crear</v>
      </c>
      <c r="D1220" t="str">
        <f>IFERROR(VLOOKUP($B1220,ui_labels!$B$2:$F$10000,3,FALSE), IFERROR(VLOOKUP($B1220,ui_labels_mc!$B$2:$F$10000,3,FALSE), ""))</f>
        <v>Créer</v>
      </c>
      <c r="E1220" t="str">
        <f>IFERROR(VLOOKUP($B1220,ui_labels!$B$2:$F$10000,4,FALSE), IFERROR(VLOOKUP($B1220,ui_labels_mc!$B$2:$F$10000,4,FALSE), ""))</f>
        <v>作り出します</v>
      </c>
      <c r="F1220" t="str">
        <f>IFERROR(VLOOKUP($B1220,ui_labels!$B$2:$F$10000,5,FALSE), IFERROR(VLOOKUP($B1220,ui_labels_mc!$B$2:$F$10000,5,FALSE), ""))</f>
        <v>Erstellen</v>
      </c>
      <c r="G1220" t="str">
        <f t="shared" si="19"/>
        <v>customer_crud_customer_customerExposureLimits_createAction=Erstellen</v>
      </c>
    </row>
    <row r="1221" spans="1:7" x14ac:dyDescent="0.3">
      <c r="A1221" t="s">
        <v>20777</v>
      </c>
      <c r="B1221" t="str">
        <f>IFERROR(VLOOKUP($A1221,ui_labels_mc!$A$2:$F$10000,2,FALSE), "")</f>
        <v>Delete</v>
      </c>
      <c r="C1221" t="str">
        <f>IFERROR(VLOOKUP($B1221,ui_labels!$B$2:$F$10000,2,FALSE), IFERROR(VLOOKUP($B1221,ui_labels_mc!$B$2:$F$10000,2,FALSE), ""))</f>
        <v>Borrar</v>
      </c>
      <c r="D1221" t="str">
        <f>IFERROR(VLOOKUP($B1221,ui_labels!$B$2:$F$10000,3,FALSE), IFERROR(VLOOKUP($B1221,ui_labels_mc!$B$2:$F$10000,3,FALSE), ""))</f>
        <v>Effacer</v>
      </c>
      <c r="E1221" t="str">
        <f>IFERROR(VLOOKUP($B1221,ui_labels!$B$2:$F$10000,4,FALSE), IFERROR(VLOOKUP($B1221,ui_labels_mc!$B$2:$F$10000,4,FALSE), ""))</f>
        <v>削除</v>
      </c>
      <c r="F1221" t="str">
        <f>IFERROR(VLOOKUP($B1221,ui_labels!$B$2:$F$10000,5,FALSE), IFERROR(VLOOKUP($B1221,ui_labels_mc!$B$2:$F$10000,5,FALSE), ""))</f>
        <v>Löschen</v>
      </c>
      <c r="G1221" t="str">
        <f t="shared" si="19"/>
        <v>customer_crud_customer_customerExposureLimits_deleteAction=Löschen</v>
      </c>
    </row>
    <row r="1222" spans="1:7" x14ac:dyDescent="0.3">
      <c r="A1222" t="s">
        <v>20778</v>
      </c>
      <c r="B1222" t="str">
        <f>IFERROR(VLOOKUP($A1222,ui_labels_mc!$A$2:$F$10000,2,FALSE), "")</f>
        <v>Edit</v>
      </c>
      <c r="C1222" t="str">
        <f>IFERROR(VLOOKUP($B1222,ui_labels!$B$2:$F$10000,2,FALSE), IFERROR(VLOOKUP($B1222,ui_labels_mc!$B$2:$F$10000,2,FALSE), ""))</f>
        <v>Editar</v>
      </c>
      <c r="D1222" t="str">
        <f>IFERROR(VLOOKUP($B1222,ui_labels!$B$2:$F$10000,3,FALSE), IFERROR(VLOOKUP($B1222,ui_labels_mc!$B$2:$F$10000,3,FALSE), ""))</f>
        <v>Modifier</v>
      </c>
      <c r="E1222" t="str">
        <f>IFERROR(VLOOKUP($B1222,ui_labels!$B$2:$F$10000,4,FALSE), IFERROR(VLOOKUP($B1222,ui_labels_mc!$B$2:$F$10000,4,FALSE), ""))</f>
        <v>編集</v>
      </c>
      <c r="F1222" t="str">
        <f>IFERROR(VLOOKUP($B1222,ui_labels!$B$2:$F$10000,5,FALSE), IFERROR(VLOOKUP($B1222,ui_labels_mc!$B$2:$F$10000,5,FALSE), ""))</f>
        <v>Redigieren</v>
      </c>
      <c r="G1222" t="str">
        <f t="shared" si="19"/>
        <v>customer_crud_customer_customerExposureLimits_editAction=Redigieren</v>
      </c>
    </row>
    <row r="1223" spans="1:7" x14ac:dyDescent="0.3">
      <c r="A1223" t="s">
        <v>20779</v>
      </c>
      <c r="B1223" t="str">
        <f>IFERROR(VLOOKUP($A1223,ui_labels_mc!$A$2:$F$10000,2,FALSE), "")</f>
        <v>Customer Information</v>
      </c>
      <c r="C1223" t="str">
        <f>IFERROR(VLOOKUP($B1223,ui_labels!$B$2:$F$10000,2,FALSE), IFERROR(VLOOKUP($B1223,ui_labels_mc!$B$2:$F$10000,2,FALSE), ""))</f>
        <v>Información del cliente</v>
      </c>
      <c r="D1223" t="str">
        <f>IFERROR(VLOOKUP($B1223,ui_labels!$B$2:$F$10000,3,FALSE), IFERROR(VLOOKUP($B1223,ui_labels_mc!$B$2:$F$10000,3,FALSE), ""))</f>
        <v>Renseignements sur les clients</v>
      </c>
      <c r="E1223" t="str">
        <f>IFERROR(VLOOKUP($B1223,ui_labels!$B$2:$F$10000,4,FALSE), IFERROR(VLOOKUP($B1223,ui_labels_mc!$B$2:$F$10000,4,FALSE), ""))</f>
        <v>顧客情報</v>
      </c>
      <c r="F1223" t="str">
        <f>IFERROR(VLOOKUP($B1223,ui_labels!$B$2:$F$10000,5,FALSE), IFERROR(VLOOKUP($B1223,ui_labels_mc!$B$2:$F$10000,5,FALSE), ""))</f>
        <v>Kundeninformationen</v>
      </c>
      <c r="G1223" t="str">
        <f t="shared" si="19"/>
        <v>customer_crud_customer_customerInformation=Kundeninformationen</v>
      </c>
    </row>
    <row r="1224" spans="1:7" x14ac:dyDescent="0.3">
      <c r="A1224" t="s">
        <v>20780</v>
      </c>
      <c r="B1224" t="str">
        <f>IFERROR(VLOOKUP($A1224,ui_labels_mc!$A$2:$F$10000,2,FALSE), "")</f>
        <v>Customer Relations</v>
      </c>
      <c r="C1224" t="str">
        <f>IFERROR(VLOOKUP($B1224,ui_labels!$B$2:$F$10000,2,FALSE), IFERROR(VLOOKUP($B1224,ui_labels_mc!$B$2:$F$10000,2,FALSE), ""))</f>
        <v>Relaciones con los clientes</v>
      </c>
      <c r="D1224" t="str">
        <f>IFERROR(VLOOKUP($B1224,ui_labels!$B$2:$F$10000,3,FALSE), IFERROR(VLOOKUP($B1224,ui_labels_mc!$B$2:$F$10000,3,FALSE), ""))</f>
        <v>Relation client</v>
      </c>
      <c r="E1224" t="str">
        <f>IFERROR(VLOOKUP($B1224,ui_labels!$B$2:$F$10000,4,FALSE), IFERROR(VLOOKUP($B1224,ui_labels_mc!$B$2:$F$10000,4,FALSE), ""))</f>
        <v>顧客窓口</v>
      </c>
      <c r="F1224" t="str">
        <f>IFERROR(VLOOKUP($B1224,ui_labels!$B$2:$F$10000,5,FALSE), IFERROR(VLOOKUP($B1224,ui_labels_mc!$B$2:$F$10000,5,FALSE), ""))</f>
        <v>Kundenbeziehungen</v>
      </c>
      <c r="G1224" t="str">
        <f t="shared" si="19"/>
        <v>customer_crud_customer_customerRelations=Kundenbeziehungen</v>
      </c>
    </row>
    <row r="1225" spans="1:7" x14ac:dyDescent="0.3">
      <c r="A1225" t="s">
        <v>20782</v>
      </c>
      <c r="B1225" t="str">
        <f>IFERROR(VLOOKUP($A1225,ui_labels_mc!$A$2:$F$10000,2,FALSE), "")</f>
        <v>Create</v>
      </c>
      <c r="C1225" t="str">
        <f>IFERROR(VLOOKUP($B1225,ui_labels!$B$2:$F$10000,2,FALSE), IFERROR(VLOOKUP($B1225,ui_labels_mc!$B$2:$F$10000,2,FALSE), ""))</f>
        <v>Crear</v>
      </c>
      <c r="D1225" t="str">
        <f>IFERROR(VLOOKUP($B1225,ui_labels!$B$2:$F$10000,3,FALSE), IFERROR(VLOOKUP($B1225,ui_labels_mc!$B$2:$F$10000,3,FALSE), ""))</f>
        <v>Créer</v>
      </c>
      <c r="E1225" t="str">
        <f>IFERROR(VLOOKUP($B1225,ui_labels!$B$2:$F$10000,4,FALSE), IFERROR(VLOOKUP($B1225,ui_labels_mc!$B$2:$F$10000,4,FALSE), ""))</f>
        <v>作り出します</v>
      </c>
      <c r="F1225" t="str">
        <f>IFERROR(VLOOKUP($B1225,ui_labels!$B$2:$F$10000,5,FALSE), IFERROR(VLOOKUP($B1225,ui_labels_mc!$B$2:$F$10000,5,FALSE), ""))</f>
        <v>Erstellen</v>
      </c>
      <c r="G1225" t="str">
        <f t="shared" si="19"/>
        <v>customer_crud_customer_customerRelations_createAction=Erstellen</v>
      </c>
    </row>
    <row r="1226" spans="1:7" x14ac:dyDescent="0.3">
      <c r="A1226" t="s">
        <v>20783</v>
      </c>
      <c r="B1226" t="str">
        <f>IFERROR(VLOOKUP($A1226,ui_labels_mc!$A$2:$F$10000,2,FALSE), "")</f>
        <v>Delete</v>
      </c>
      <c r="C1226" t="str">
        <f>IFERROR(VLOOKUP($B1226,ui_labels!$B$2:$F$10000,2,FALSE), IFERROR(VLOOKUP($B1226,ui_labels_mc!$B$2:$F$10000,2,FALSE), ""))</f>
        <v>Borrar</v>
      </c>
      <c r="D1226" t="str">
        <f>IFERROR(VLOOKUP($B1226,ui_labels!$B$2:$F$10000,3,FALSE), IFERROR(VLOOKUP($B1226,ui_labels_mc!$B$2:$F$10000,3,FALSE), ""))</f>
        <v>Effacer</v>
      </c>
      <c r="E1226" t="str">
        <f>IFERROR(VLOOKUP($B1226,ui_labels!$B$2:$F$10000,4,FALSE), IFERROR(VLOOKUP($B1226,ui_labels_mc!$B$2:$F$10000,4,FALSE), ""))</f>
        <v>削除</v>
      </c>
      <c r="F1226" t="str">
        <f>IFERROR(VLOOKUP($B1226,ui_labels!$B$2:$F$10000,5,FALSE), IFERROR(VLOOKUP($B1226,ui_labels_mc!$B$2:$F$10000,5,FALSE), ""))</f>
        <v>Löschen</v>
      </c>
      <c r="G1226" t="str">
        <f t="shared" si="19"/>
        <v>customer_crud_customer_customerRelations_deleteAction=Löschen</v>
      </c>
    </row>
    <row r="1227" spans="1:7" x14ac:dyDescent="0.3">
      <c r="A1227" t="s">
        <v>20784</v>
      </c>
      <c r="B1227" t="str">
        <f>IFERROR(VLOOKUP($A1227,ui_labels_mc!$A$2:$F$10000,2,FALSE), "")</f>
        <v>Customer Type</v>
      </c>
      <c r="C1227" t="str">
        <f>IFERROR(VLOOKUP($B1227,ui_labels!$B$2:$F$10000,2,FALSE), IFERROR(VLOOKUP($B1227,ui_labels_mc!$B$2:$F$10000,2,FALSE), ""))</f>
        <v>Tipo de cliente</v>
      </c>
      <c r="D1227" t="str">
        <f>IFERROR(VLOOKUP($B1227,ui_labels!$B$2:$F$10000,3,FALSE), IFERROR(VLOOKUP($B1227,ui_labels_mc!$B$2:$F$10000,3,FALSE), ""))</f>
        <v>Type de client</v>
      </c>
      <c r="E1227" t="str">
        <f>IFERROR(VLOOKUP($B1227,ui_labels!$B$2:$F$10000,4,FALSE), IFERROR(VLOOKUP($B1227,ui_labels_mc!$B$2:$F$10000,4,FALSE), ""))</f>
        <v>顧客の種類</v>
      </c>
      <c r="F1227" t="str">
        <f>IFERROR(VLOOKUP($B1227,ui_labels!$B$2:$F$10000,5,FALSE), IFERROR(VLOOKUP($B1227,ui_labels_mc!$B$2:$F$10000,5,FALSE), ""))</f>
        <v>Kundentyp</v>
      </c>
      <c r="G1227" t="str">
        <f t="shared" si="19"/>
        <v>customer_crud_customer_customerType=Kundentyp</v>
      </c>
    </row>
    <row r="1228" spans="1:7" x14ac:dyDescent="0.3">
      <c r="A1228" t="s">
        <v>20785</v>
      </c>
      <c r="B1228" t="str">
        <f>IFERROR(VLOOKUP($A1228,ui_labels_mc!$A$2:$F$10000,2,FALSE), "")</f>
        <v>DBA</v>
      </c>
      <c r="C1228" t="str">
        <f>IFERROR(VLOOKUP($B1228,ui_labels!$B$2:$F$10000,2,FALSE), IFERROR(VLOOKUP($B1228,ui_labels_mc!$B$2:$F$10000,2,FALSE), ""))</f>
        <v>DBA</v>
      </c>
      <c r="D1228" t="str">
        <f>IFERROR(VLOOKUP($B1228,ui_labels!$B$2:$F$10000,3,FALSE), IFERROR(VLOOKUP($B1228,ui_labels_mc!$B$2:$F$10000,3,FALSE), ""))</f>
        <v>S/N</v>
      </c>
      <c r="E1228" t="str">
        <f>IFERROR(VLOOKUP($B1228,ui_labels!$B$2:$F$10000,4,FALSE), IFERROR(VLOOKUP($B1228,ui_labels_mc!$B$2:$F$10000,4,FALSE), ""))</f>
        <v>DBA</v>
      </c>
      <c r="F1228" t="str">
        <f>IFERROR(VLOOKUP($B1228,ui_labels!$B$2:$F$10000,5,FALSE), IFERROR(VLOOKUP($B1228,ui_labels_mc!$B$2:$F$10000,5,FALSE), ""))</f>
        <v>DBA</v>
      </c>
      <c r="G1228" t="str">
        <f t="shared" si="19"/>
        <v>customer_crud_customer_dbas=DBA</v>
      </c>
    </row>
    <row r="1229" spans="1:7" x14ac:dyDescent="0.3">
      <c r="A1229" t="s">
        <v>20786</v>
      </c>
      <c r="B1229" t="str">
        <f>IFERROR(VLOOKUP($A1229,ui_labels_mc!$A$2:$F$10000,2,FALSE), "")</f>
        <v>Create</v>
      </c>
      <c r="C1229" t="str">
        <f>IFERROR(VLOOKUP($B1229,ui_labels!$B$2:$F$10000,2,FALSE), IFERROR(VLOOKUP($B1229,ui_labels_mc!$B$2:$F$10000,2,FALSE), ""))</f>
        <v>Crear</v>
      </c>
      <c r="D1229" t="str">
        <f>IFERROR(VLOOKUP($B1229,ui_labels!$B$2:$F$10000,3,FALSE), IFERROR(VLOOKUP($B1229,ui_labels_mc!$B$2:$F$10000,3,FALSE), ""))</f>
        <v>Créer</v>
      </c>
      <c r="E1229" t="str">
        <f>IFERROR(VLOOKUP($B1229,ui_labels!$B$2:$F$10000,4,FALSE), IFERROR(VLOOKUP($B1229,ui_labels_mc!$B$2:$F$10000,4,FALSE), ""))</f>
        <v>作り出します</v>
      </c>
      <c r="F1229" t="str">
        <f>IFERROR(VLOOKUP($B1229,ui_labels!$B$2:$F$10000,5,FALSE), IFERROR(VLOOKUP($B1229,ui_labels_mc!$B$2:$F$10000,5,FALSE), ""))</f>
        <v>Erstellen</v>
      </c>
      <c r="G1229" t="str">
        <f t="shared" si="19"/>
        <v>customer_crud_customer_dbas_createAction=Erstellen</v>
      </c>
    </row>
    <row r="1230" spans="1:7" x14ac:dyDescent="0.3">
      <c r="A1230" t="s">
        <v>20787</v>
      </c>
      <c r="B1230" t="str">
        <f>IFERROR(VLOOKUP($A1230,ui_labels_mc!$A$2:$F$10000,2,FALSE), "")</f>
        <v>Delete</v>
      </c>
      <c r="C1230" t="str">
        <f>IFERROR(VLOOKUP($B1230,ui_labels!$B$2:$F$10000,2,FALSE), IFERROR(VLOOKUP($B1230,ui_labels_mc!$B$2:$F$10000,2,FALSE), ""))</f>
        <v>Borrar</v>
      </c>
      <c r="D1230" t="str">
        <f>IFERROR(VLOOKUP($B1230,ui_labels!$B$2:$F$10000,3,FALSE), IFERROR(VLOOKUP($B1230,ui_labels_mc!$B$2:$F$10000,3,FALSE), ""))</f>
        <v>Effacer</v>
      </c>
      <c r="E1230" t="str">
        <f>IFERROR(VLOOKUP($B1230,ui_labels!$B$2:$F$10000,4,FALSE), IFERROR(VLOOKUP($B1230,ui_labels_mc!$B$2:$F$10000,4,FALSE), ""))</f>
        <v>削除</v>
      </c>
      <c r="F1230" t="str">
        <f>IFERROR(VLOOKUP($B1230,ui_labels!$B$2:$F$10000,5,FALSE), IFERROR(VLOOKUP($B1230,ui_labels_mc!$B$2:$F$10000,5,FALSE), ""))</f>
        <v>Löschen</v>
      </c>
      <c r="G1230" t="str">
        <f t="shared" si="19"/>
        <v>customer_crud_customer_dbas_deleteAction=Löschen</v>
      </c>
    </row>
    <row r="1231" spans="1:7" x14ac:dyDescent="0.3">
      <c r="A1231" t="s">
        <v>20788</v>
      </c>
      <c r="B1231" t="str">
        <f>IFERROR(VLOOKUP($A1231,ui_labels_mc!$A$2:$F$10000,2,FALSE), "")</f>
        <v>Default Events</v>
      </c>
      <c r="C1231" t="str">
        <f>IFERROR(VLOOKUP($B1231,ui_labels!$B$2:$F$10000,2,FALSE), IFERROR(VLOOKUP($B1231,ui_labels_mc!$B$2:$F$10000,2,FALSE), ""))</f>
        <v>Defecto Eventos</v>
      </c>
      <c r="D1231" t="str">
        <f>IFERROR(VLOOKUP($B1231,ui_labels!$B$2:$F$10000,3,FALSE), IFERROR(VLOOKUP($B1231,ui_labels_mc!$B$2:$F$10000,3,FALSE), ""))</f>
        <v>Par défaut Evénements</v>
      </c>
      <c r="E1231" t="str">
        <f>IFERROR(VLOOKUP($B1231,ui_labels!$B$2:$F$10000,4,FALSE), IFERROR(VLOOKUP($B1231,ui_labels_mc!$B$2:$F$10000,4,FALSE), ""))</f>
        <v>デフォルトのイベント</v>
      </c>
      <c r="F1231" t="str">
        <f>IFERROR(VLOOKUP($B1231,ui_labels!$B$2:$F$10000,5,FALSE), IFERROR(VLOOKUP($B1231,ui_labels_mc!$B$2:$F$10000,5,FALSE), ""))</f>
        <v>Standard-Events</v>
      </c>
      <c r="G1231" t="str">
        <f t="shared" si="19"/>
        <v>customer_crud_customer_defaultEvents=Standard-Events</v>
      </c>
    </row>
    <row r="1232" spans="1:7" x14ac:dyDescent="0.3">
      <c r="A1232" t="s">
        <v>20790</v>
      </c>
      <c r="B1232" t="str">
        <f>IFERROR(VLOOKUP($A1232,ui_labels_mc!$A$2:$F$10000,2,FALSE), "")</f>
        <v>Create</v>
      </c>
      <c r="C1232" t="str">
        <f>IFERROR(VLOOKUP($B1232,ui_labels!$B$2:$F$10000,2,FALSE), IFERROR(VLOOKUP($B1232,ui_labels_mc!$B$2:$F$10000,2,FALSE), ""))</f>
        <v>Crear</v>
      </c>
      <c r="D1232" t="str">
        <f>IFERROR(VLOOKUP($B1232,ui_labels!$B$2:$F$10000,3,FALSE), IFERROR(VLOOKUP($B1232,ui_labels_mc!$B$2:$F$10000,3,FALSE), ""))</f>
        <v>Créer</v>
      </c>
      <c r="E1232" t="str">
        <f>IFERROR(VLOOKUP($B1232,ui_labels!$B$2:$F$10000,4,FALSE), IFERROR(VLOOKUP($B1232,ui_labels_mc!$B$2:$F$10000,4,FALSE), ""))</f>
        <v>作り出します</v>
      </c>
      <c r="F1232" t="str">
        <f>IFERROR(VLOOKUP($B1232,ui_labels!$B$2:$F$10000,5,FALSE), IFERROR(VLOOKUP($B1232,ui_labels_mc!$B$2:$F$10000,5,FALSE), ""))</f>
        <v>Erstellen</v>
      </c>
      <c r="G1232" t="str">
        <f t="shared" si="19"/>
        <v>customer_crud_customer_defaultEvents_createAction=Erstellen</v>
      </c>
    </row>
    <row r="1233" spans="1:7" x14ac:dyDescent="0.3">
      <c r="A1233" t="s">
        <v>20791</v>
      </c>
      <c r="B1233" t="str">
        <f>IFERROR(VLOOKUP($A1233,ui_labels_mc!$A$2:$F$10000,2,FALSE), "")</f>
        <v>Delete</v>
      </c>
      <c r="C1233" t="str">
        <f>IFERROR(VLOOKUP($B1233,ui_labels!$B$2:$F$10000,2,FALSE), IFERROR(VLOOKUP($B1233,ui_labels_mc!$B$2:$F$10000,2,FALSE), ""))</f>
        <v>Borrar</v>
      </c>
      <c r="D1233" t="str">
        <f>IFERROR(VLOOKUP($B1233,ui_labels!$B$2:$F$10000,3,FALSE), IFERROR(VLOOKUP($B1233,ui_labels_mc!$B$2:$F$10000,3,FALSE), ""))</f>
        <v>Effacer</v>
      </c>
      <c r="E1233" t="str">
        <f>IFERROR(VLOOKUP($B1233,ui_labels!$B$2:$F$10000,4,FALSE), IFERROR(VLOOKUP($B1233,ui_labels_mc!$B$2:$F$10000,4,FALSE), ""))</f>
        <v>削除</v>
      </c>
      <c r="F1233" t="str">
        <f>IFERROR(VLOOKUP($B1233,ui_labels!$B$2:$F$10000,5,FALSE), IFERROR(VLOOKUP($B1233,ui_labels_mc!$B$2:$F$10000,5,FALSE), ""))</f>
        <v>Löschen</v>
      </c>
      <c r="G1233" t="str">
        <f t="shared" si="19"/>
        <v>customer_crud_customer_defaultEvents_deleteAction=Löschen</v>
      </c>
    </row>
    <row r="1234" spans="1:7" x14ac:dyDescent="0.3">
      <c r="A1234" t="s">
        <v>20792</v>
      </c>
      <c r="B1234" t="str">
        <f>IFERROR(VLOOKUP($A1234,ui_labels_mc!$A$2:$F$10000,2,FALSE), "")</f>
        <v>Description</v>
      </c>
      <c r="C1234" t="str">
        <f>IFERROR(VLOOKUP($B1234,ui_labels!$B$2:$F$10000,2,FALSE), IFERROR(VLOOKUP($B1234,ui_labels_mc!$B$2:$F$10000,2,FALSE), ""))</f>
        <v>Descripción</v>
      </c>
      <c r="D1234" t="str">
        <f>IFERROR(VLOOKUP($B1234,ui_labels!$B$2:$F$10000,3,FALSE), IFERROR(VLOOKUP($B1234,ui_labels_mc!$B$2:$F$10000,3,FALSE), ""))</f>
        <v>Description</v>
      </c>
      <c r="E1234" t="str">
        <f>IFERROR(VLOOKUP($B1234,ui_labels!$B$2:$F$10000,4,FALSE), IFERROR(VLOOKUP($B1234,ui_labels_mc!$B$2:$F$10000,4,FALSE), ""))</f>
        <v>説明</v>
      </c>
      <c r="F1234" t="str">
        <f>IFERROR(VLOOKUP($B1234,ui_labels!$B$2:$F$10000,5,FALSE), IFERROR(VLOOKUP($B1234,ui_labels_mc!$B$2:$F$10000,5,FALSE), ""))</f>
        <v xml:space="preserve">Beschreibung  </v>
      </c>
      <c r="G1234" t="str">
        <f t="shared" si="19"/>
        <v xml:space="preserve">customer_crud_customer_description=Beschreibung  </v>
      </c>
    </row>
    <row r="1235" spans="1:7" x14ac:dyDescent="0.3">
      <c r="A1235" t="s">
        <v>20793</v>
      </c>
      <c r="B1235" t="str">
        <f>IFERROR(VLOOKUP($A1235,ui_labels_mc!$A$2:$F$10000,2,FALSE), "")</f>
        <v>Description</v>
      </c>
      <c r="C1235" t="str">
        <f>IFERROR(VLOOKUP($B1235,ui_labels!$B$2:$F$10000,2,FALSE), IFERROR(VLOOKUP($B1235,ui_labels_mc!$B$2:$F$10000,2,FALSE), ""))</f>
        <v>Descripción</v>
      </c>
      <c r="D1235" t="str">
        <f>IFERROR(VLOOKUP($B1235,ui_labels!$B$2:$F$10000,3,FALSE), IFERROR(VLOOKUP($B1235,ui_labels_mc!$B$2:$F$10000,3,FALSE), ""))</f>
        <v>Description</v>
      </c>
      <c r="E1235" t="str">
        <f>IFERROR(VLOOKUP($B1235,ui_labels!$B$2:$F$10000,4,FALSE), IFERROR(VLOOKUP($B1235,ui_labels_mc!$B$2:$F$10000,4,FALSE), ""))</f>
        <v>説明</v>
      </c>
      <c r="F1235" t="str">
        <f>IFERROR(VLOOKUP($B1235,ui_labels!$B$2:$F$10000,5,FALSE), IFERROR(VLOOKUP($B1235,ui_labels_mc!$B$2:$F$10000,5,FALSE), ""))</f>
        <v xml:space="preserve">Beschreibung  </v>
      </c>
      <c r="G1235" t="str">
        <f t="shared" si="19"/>
        <v xml:space="preserve">customer_crud_customer_description_1=Beschreibung  </v>
      </c>
    </row>
    <row r="1236" spans="1:7" x14ac:dyDescent="0.3">
      <c r="A1236" t="s">
        <v>20794</v>
      </c>
      <c r="B1236" t="str">
        <f>IFERROR(VLOOKUP($A1236,ui_labels_mc!$A$2:$F$10000,2,FALSE), "")</f>
        <v>Disclose Personal Information for marketing purpose</v>
      </c>
      <c r="C1236" t="str">
        <f>IFERROR(VLOOKUP($B1236,ui_labels!$B$2:$F$10000,2,FALSE), IFERROR(VLOOKUP($B1236,ui_labels_mc!$B$2:$F$10000,2,FALSE), ""))</f>
        <v>Revelar información personal para fines de marketing</v>
      </c>
      <c r="D1236" t="str">
        <f>IFERROR(VLOOKUP($B1236,ui_labels!$B$2:$F$10000,3,FALSE), IFERROR(VLOOKUP($B1236,ui_labels_mc!$B$2:$F$10000,3,FALSE), ""))</f>
        <v>Divulguer des renseignements personnels à des fins de marketing</v>
      </c>
      <c r="E1236" t="str">
        <f>IFERROR(VLOOKUP($B1236,ui_labels!$B$2:$F$10000,4,FALSE), IFERROR(VLOOKUP($B1236,ui_labels_mc!$B$2:$F$10000,4,FALSE), ""))</f>
        <v>マーケティングの目的のために個人情報を開示</v>
      </c>
      <c r="F1236" t="str">
        <f>IFERROR(VLOOKUP($B1236,ui_labels!$B$2:$F$10000,5,FALSE), IFERROR(VLOOKUP($B1236,ui_labels_mc!$B$2:$F$10000,5,FALSE), ""))</f>
        <v>Persönliche Daten für Marketing-Zwecke</v>
      </c>
      <c r="G1236" t="str">
        <f t="shared" si="19"/>
        <v>customer_crud_customer_disclosePersonalInfo=Persönliche Daten für Marketing-Zwecke</v>
      </c>
    </row>
    <row r="1237" spans="1:7" x14ac:dyDescent="0.3">
      <c r="A1237" t="s">
        <v>20796</v>
      </c>
      <c r="B1237" t="str">
        <f>IFERROR(VLOOKUP($A1237,ui_labels_mc!$A$2:$F$10000,2,FALSE), "")</f>
        <v>Disclosure Method</v>
      </c>
      <c r="C1237" t="str">
        <f>IFERROR(VLOOKUP($B1237,ui_labels!$B$2:$F$10000,2,FALSE), IFERROR(VLOOKUP($B1237,ui_labels_mc!$B$2:$F$10000,2,FALSE), ""))</f>
        <v>Método de divulgación</v>
      </c>
      <c r="D1237" t="str">
        <f>IFERROR(VLOOKUP($B1237,ui_labels!$B$2:$F$10000,3,FALSE), IFERROR(VLOOKUP($B1237,ui_labels_mc!$B$2:$F$10000,3,FALSE), ""))</f>
        <v>Méthode de divulgation</v>
      </c>
      <c r="E1237" t="str">
        <f>IFERROR(VLOOKUP($B1237,ui_labels!$B$2:$F$10000,4,FALSE), IFERROR(VLOOKUP($B1237,ui_labels_mc!$B$2:$F$10000,4,FALSE), ""))</f>
        <v>情報開示の方法</v>
      </c>
      <c r="F1237" t="str">
        <f>IFERROR(VLOOKUP($B1237,ui_labels!$B$2:$F$10000,5,FALSE), IFERROR(VLOOKUP($B1237,ui_labels_mc!$B$2:$F$10000,5,FALSE), ""))</f>
        <v>Offenlegungsmethode</v>
      </c>
      <c r="G1237" t="str">
        <f t="shared" si="19"/>
        <v>customer_crud_customer_disclosureMethod=Offenlegungsmethode</v>
      </c>
    </row>
    <row r="1238" spans="1:7" x14ac:dyDescent="0.3">
      <c r="A1238" t="s">
        <v>20797</v>
      </c>
      <c r="B1238" t="str">
        <f>IFERROR(VLOOKUP($A1238,ui_labels_mc!$A$2:$F$10000,2,FALSE), "")</f>
        <v>Disclosures Date</v>
      </c>
      <c r="C1238" t="str">
        <f>IFERROR(VLOOKUP($B1238,ui_labels!$B$2:$F$10000,2,FALSE), IFERROR(VLOOKUP($B1238,ui_labels_mc!$B$2:$F$10000,2,FALSE), ""))</f>
        <v>Fecha de divulgación</v>
      </c>
      <c r="D1238" t="str">
        <f>IFERROR(VLOOKUP($B1238,ui_labels!$B$2:$F$10000,3,FALSE), IFERROR(VLOOKUP($B1238,ui_labels_mc!$B$2:$F$10000,3,FALSE), ""))</f>
        <v>Divulgations Date</v>
      </c>
      <c r="E1238" t="str">
        <f>IFERROR(VLOOKUP($B1238,ui_labels!$B$2:$F$10000,4,FALSE), IFERROR(VLOOKUP($B1238,ui_labels_mc!$B$2:$F$10000,4,FALSE), ""))</f>
        <v>開示日付</v>
      </c>
      <c r="F1238" t="str">
        <f>IFERROR(VLOOKUP($B1238,ui_labels!$B$2:$F$10000,5,FALSE), IFERROR(VLOOKUP($B1238,ui_labels_mc!$B$2:$F$10000,5,FALSE), ""))</f>
        <v>Datum der Offenlegung</v>
      </c>
      <c r="G1238" t="str">
        <f t="shared" si="19"/>
        <v>customer_crud_customer_disclosuresDate=Datum der Offenlegung</v>
      </c>
    </row>
    <row r="1239" spans="1:7" x14ac:dyDescent="0.3">
      <c r="A1239" t="s">
        <v>20798</v>
      </c>
      <c r="B1239" t="str">
        <f>IFERROR(VLOOKUP($A1239,ui_labels_mc!$A$2:$F$10000,2,FALSE), "")</f>
        <v>Disclosures Verified By</v>
      </c>
      <c r="C1239" t="str">
        <f>IFERROR(VLOOKUP($B1239,ui_labels!$B$2:$F$10000,2,FALSE), IFERROR(VLOOKUP($B1239,ui_labels_mc!$B$2:$F$10000,2,FALSE), ""))</f>
        <v>Divulgaciones verificadas por</v>
      </c>
      <c r="D1239" t="str">
        <f>IFERROR(VLOOKUP($B1239,ui_labels!$B$2:$F$10000,3,FALSE), IFERROR(VLOOKUP($B1239,ui_labels_mc!$B$2:$F$10000,3,FALSE), ""))</f>
        <v>Divulgations vérifiées par</v>
      </c>
      <c r="E1239" t="str">
        <f>IFERROR(VLOOKUP($B1239,ui_labels!$B$2:$F$10000,4,FALSE), IFERROR(VLOOKUP($B1239,ui_labels_mc!$B$2:$F$10000,4,FALSE), ""))</f>
        <v>開示によって検証</v>
      </c>
      <c r="F1239" t="str">
        <f>IFERROR(VLOOKUP($B1239,ui_labels!$B$2:$F$10000,5,FALSE), IFERROR(VLOOKUP($B1239,ui_labels_mc!$B$2:$F$10000,5,FALSE), ""))</f>
        <v>Offenlegung verifiziert von</v>
      </c>
      <c r="G1239" t="str">
        <f t="shared" si="19"/>
        <v>customer_crud_customer_disclosuresVerifiedBy=Offenlegung verifiziert von</v>
      </c>
    </row>
    <row r="1240" spans="1:7" x14ac:dyDescent="0.3">
      <c r="A1240" t="s">
        <v>20799</v>
      </c>
      <c r="B1240" t="str">
        <f>IFERROR(VLOOKUP($A1240,ui_labels_mc!$A$2:$F$10000,2,FALSE), "")</f>
        <v>Do Not Call</v>
      </c>
      <c r="C1240" t="str">
        <f>IFERROR(VLOOKUP($B1240,ui_labels!$B$2:$F$10000,2,FALSE), IFERROR(VLOOKUP($B1240,ui_labels_mc!$B$2:$F$10000,2,FALSE), ""))</f>
        <v>No llame a</v>
      </c>
      <c r="D1240" t="str">
        <f>IFERROR(VLOOKUP($B1240,ui_labels!$B$2:$F$10000,3,FALSE), IFERROR(VLOOKUP($B1240,ui_labels_mc!$B$2:$F$10000,3,FALSE), ""))</f>
        <v>N'appelez pas</v>
      </c>
      <c r="E1240" t="str">
        <f>IFERROR(VLOOKUP($B1240,ui_labels!$B$2:$F$10000,4,FALSE), IFERROR(VLOOKUP($B1240,ui_labels_mc!$B$2:$F$10000,4,FALSE), ""))</f>
        <v>呼び出さないでください。</v>
      </c>
      <c r="F1240" t="str">
        <f>IFERROR(VLOOKUP($B1240,ui_labels!$B$2:$F$10000,5,FALSE), IFERROR(VLOOKUP($B1240,ui_labels_mc!$B$2:$F$10000,5,FALSE), ""))</f>
        <v>Nicht anrufen</v>
      </c>
      <c r="G1240" t="str">
        <f t="shared" si="19"/>
        <v>customer_crud_customer_doNotCall=Nicht anrufen</v>
      </c>
    </row>
    <row r="1241" spans="1:7" x14ac:dyDescent="0.3">
      <c r="A1241" t="s">
        <v>20800</v>
      </c>
      <c r="B1241" t="str">
        <f>IFERROR(VLOOKUP($A1241,ui_labels_mc!$A$2:$F$10000,2,FALSE), "")</f>
        <v>Do Not Call</v>
      </c>
      <c r="C1241" t="str">
        <f>IFERROR(VLOOKUP($B1241,ui_labels!$B$2:$F$10000,2,FALSE), IFERROR(VLOOKUP($B1241,ui_labels_mc!$B$2:$F$10000,2,FALSE), ""))</f>
        <v>No llame a</v>
      </c>
      <c r="D1241" t="str">
        <f>IFERROR(VLOOKUP($B1241,ui_labels!$B$2:$F$10000,3,FALSE), IFERROR(VLOOKUP($B1241,ui_labels_mc!$B$2:$F$10000,3,FALSE), ""))</f>
        <v>N'appelez pas</v>
      </c>
      <c r="E1241" t="str">
        <f>IFERROR(VLOOKUP($B1241,ui_labels!$B$2:$F$10000,4,FALSE), IFERROR(VLOOKUP($B1241,ui_labels_mc!$B$2:$F$10000,4,FALSE), ""))</f>
        <v>呼び出さないでください。</v>
      </c>
      <c r="F1241" t="str">
        <f>IFERROR(VLOOKUP($B1241,ui_labels!$B$2:$F$10000,5,FALSE), IFERROR(VLOOKUP($B1241,ui_labels_mc!$B$2:$F$10000,5,FALSE), ""))</f>
        <v>Nicht anrufen</v>
      </c>
      <c r="G1241" t="str">
        <f t="shared" si="19"/>
        <v>customer_crud_customer_doNotCall_1=Nicht anrufen</v>
      </c>
    </row>
    <row r="1242" spans="1:7" x14ac:dyDescent="0.3">
      <c r="A1242" t="s">
        <v>20801</v>
      </c>
      <c r="B1242" t="str">
        <f>IFERROR(VLOOKUP($A1242,ui_labels_mc!$A$2:$F$10000,2,FALSE), "")</f>
        <v>Effect of Billateral Agreements (-)</v>
      </c>
      <c r="C1242" t="str">
        <f>IFERROR(VLOOKUP($B1242,ui_labels!$B$2:$F$10000,2,FALSE), IFERROR(VLOOKUP($B1242,ui_labels_mc!$B$2:$F$10000,2,FALSE), ""))</f>
        <v>Efecto de los Acuerdos bilateral se (-)</v>
      </c>
      <c r="D1242" t="str">
        <f>IFERROR(VLOOKUP($B1242,ui_labels!$B$2:$F$10000,3,FALSE), IFERROR(VLOOKUP($B1242,ui_labels_mc!$B$2:$F$10000,3,FALSE), ""))</f>
        <v>Effet des accords Billateral (-)</v>
      </c>
      <c r="E1242" t="str">
        <f>IFERROR(VLOOKUP($B1242,ui_labels!$B$2:$F$10000,4,FALSE), IFERROR(VLOOKUP($B1242,ui_labels_mc!$B$2:$F$10000,4,FALSE), ""))</f>
        <v>Billateral協定の効果（ - ）</v>
      </c>
      <c r="F1242" t="str">
        <f>IFERROR(VLOOKUP($B1242,ui_labels!$B$2:$F$10000,5,FALSE), IFERROR(VLOOKUP($B1242,ui_labels_mc!$B$2:$F$10000,5,FALSE), ""))</f>
        <v>Wirkung von Billateral Abkommen (-)</v>
      </c>
      <c r="G1242" t="str">
        <f t="shared" si="19"/>
        <v>customer_crud_customer_effectOfBilateralAgreements=Wirkung von Billateral Abkommen (-)</v>
      </c>
    </row>
    <row r="1243" spans="1:7" x14ac:dyDescent="0.3">
      <c r="A1243" t="s">
        <v>20803</v>
      </c>
      <c r="B1243" t="str">
        <f>IFERROR(VLOOKUP($A1243,ui_labels_mc!$A$2:$F$10000,2,FALSE), "")</f>
        <v>Party has Accepted Terms of Electronic Communications Agreement</v>
      </c>
      <c r="C1243" t="str">
        <f>IFERROR(VLOOKUP($B1243,ui_labels!$B$2:$F$10000,2,FALSE), IFERROR(VLOOKUP($B1243,ui_labels_mc!$B$2:$F$10000,2,FALSE), ""))</f>
        <v>Partido tiene acepta acuerdo de términos de Electronic Communications</v>
      </c>
      <c r="D1243" t="str">
        <f>IFERROR(VLOOKUP($B1243,ui_labels!$B$2:$F$10000,3,FALSE), IFERROR(VLOOKUP($B1243,ui_labels_mc!$B$2:$F$10000,3,FALSE), ""))</f>
        <v>Partie a accepté termes du contrat de Communications électroniques</v>
      </c>
      <c r="E1243" t="str">
        <f>IFERROR(VLOOKUP($B1243,ui_labels!$B$2:$F$10000,4,FALSE), IFERROR(VLOOKUP($B1243,ui_labels_mc!$B$2:$F$10000,4,FALSE), ""))</f>
        <v>当事者が電子の通信契約の利用規約を受け入れ</v>
      </c>
      <c r="F1243" t="str">
        <f>IFERROR(VLOOKUP($B1243,ui_labels!$B$2:$F$10000,5,FALSE), IFERROR(VLOOKUP($B1243,ui_labels_mc!$B$2:$F$10000,5,FALSE), ""))</f>
        <v>Partei hat die Vereinbarung zur elektronischen Kommunikation akzeptiert</v>
      </c>
      <c r="G1243" t="str">
        <f t="shared" si="19"/>
        <v>customer_crud_customer_electronicComAgrAccepted=Partei hat die Vereinbarung zur elektronischen Kommunikation akzeptiert</v>
      </c>
    </row>
    <row r="1244" spans="1:7" x14ac:dyDescent="0.3">
      <c r="A1244" t="s">
        <v>20804</v>
      </c>
      <c r="B1244" t="str">
        <f>IFERROR(VLOOKUP($A1244,ui_labels_mc!$A$2:$F$10000,2,FALSE), "")</f>
        <v>Eligible Equity and Credit Derivatives (-)</v>
      </c>
      <c r="C1244" t="str">
        <f>IFERROR(VLOOKUP($B1244,ui_labels!$B$2:$F$10000,2,FALSE), IFERROR(VLOOKUP($B1244,ui_labels_mc!$B$2:$F$10000,2,FALSE), ""))</f>
        <v>Los recursos propios computables y derivados de crédito (-)</v>
      </c>
      <c r="D1244" t="str">
        <f>IFERROR(VLOOKUP($B1244,ui_labels!$B$2:$F$10000,3,FALSE), IFERROR(VLOOKUP($B1244,ui_labels_mc!$B$2:$F$10000,3,FALSE), ""))</f>
        <v>Equity admissible et dérivés de crédit (-)</v>
      </c>
      <c r="E1244" t="str">
        <f>IFERROR(VLOOKUP($B1244,ui_labels!$B$2:$F$10000,4,FALSE), IFERROR(VLOOKUP($B1244,ui_labels_mc!$B$2:$F$10000,4,FALSE), ""))</f>
        <v>対象株式およびクレジット・デリバティブ（ - ）</v>
      </c>
      <c r="F1244" t="str">
        <f>IFERROR(VLOOKUP($B1244,ui_labels!$B$2:$F$10000,5,FALSE), IFERROR(VLOOKUP($B1244,ui_labels_mc!$B$2:$F$10000,5,FALSE), ""))</f>
        <v>Förderfähige Aktien- und Kreditderivate (-)</v>
      </c>
      <c r="G1244" t="str">
        <f t="shared" si="19"/>
        <v>customer_crud_customer_eligibleEquityCreditDer=Förderfähige Aktien- und Kreditderivate (-)</v>
      </c>
    </row>
    <row r="1245" spans="1:7" x14ac:dyDescent="0.3">
      <c r="A1245" t="s">
        <v>20806</v>
      </c>
      <c r="B1245" t="str">
        <f>IFERROR(VLOOKUP($A1245,ui_labels_mc!$A$2:$F$10000,2,FALSE), "")</f>
        <v>Eligible Guarantees (-)</v>
      </c>
      <c r="C1245" t="str">
        <f>IFERROR(VLOOKUP($B1245,ui_labels!$B$2:$F$10000,2,FALSE), IFERROR(VLOOKUP($B1245,ui_labels_mc!$B$2:$F$10000,2,FALSE), ""))</f>
        <v>Garantías elegibles (-)</v>
      </c>
      <c r="D1245" t="str">
        <f>IFERROR(VLOOKUP($B1245,ui_labels!$B$2:$F$10000,3,FALSE), IFERROR(VLOOKUP($B1245,ui_labels_mc!$B$2:$F$10000,3,FALSE), ""))</f>
        <v>Garanties admissibles (-)</v>
      </c>
      <c r="E1245" t="str">
        <f>IFERROR(VLOOKUP($B1245,ui_labels!$B$2:$F$10000,4,FALSE), IFERROR(VLOOKUP($B1245,ui_labels_mc!$B$2:$F$10000,4,FALSE), ""))</f>
        <v>適格保証（ - ）</v>
      </c>
      <c r="F1245" t="str">
        <f>IFERROR(VLOOKUP($B1245,ui_labels!$B$2:$F$10000,5,FALSE), IFERROR(VLOOKUP($B1245,ui_labels_mc!$B$2:$F$10000,5,FALSE), ""))</f>
        <v>Förderfähige Garantien (-)</v>
      </c>
      <c r="G1245" t="str">
        <f t="shared" si="19"/>
        <v>customer_crud_customer_eligibleGuarantees=Förderfähige Garantien (-)</v>
      </c>
    </row>
    <row r="1246" spans="1:7" x14ac:dyDescent="0.3">
      <c r="A1246" t="s">
        <v>20808</v>
      </c>
      <c r="B1246" t="str">
        <f>IFERROR(VLOOKUP($A1246,ui_labels_mc!$A$2:$F$10000,2,FALSE), "")</f>
        <v>Email Opt Out</v>
      </c>
      <c r="C1246" t="str">
        <f>IFERROR(VLOOKUP($B1246,ui_labels!$B$2:$F$10000,2,FALSE), IFERROR(VLOOKUP($B1246,ui_labels_mc!$B$2:$F$10000,2,FALSE), ""))</f>
        <v>Correo electrónico Opt Out</v>
      </c>
      <c r="D1246" t="str">
        <f>IFERROR(VLOOKUP($B1246,ui_labels!$B$2:$F$10000,3,FALSE), IFERROR(VLOOKUP($B1246,ui_labels_mc!$B$2:$F$10000,3,FALSE), ""))</f>
        <v>Courriel Opt Out</v>
      </c>
      <c r="E1246" t="str">
        <f>IFERROR(VLOOKUP($B1246,ui_labels!$B$2:$F$10000,4,FALSE), IFERROR(VLOOKUP($B1246,ui_labels_mc!$B$2:$F$10000,4,FALSE), ""))</f>
        <v>電子メールはオプトアウトします。</v>
      </c>
      <c r="F1246" t="str">
        <f>IFERROR(VLOOKUP($B1246,ui_labels!$B$2:$F$10000,5,FALSE), IFERROR(VLOOKUP($B1246,ui_labels_mc!$B$2:$F$10000,5,FALSE), ""))</f>
        <v xml:space="preserve">E-Mail-Abmeldung </v>
      </c>
      <c r="G1246" t="str">
        <f t="shared" si="19"/>
        <v xml:space="preserve">customer_crud_customer_emailOptOut=E-Mail-Abmeldung </v>
      </c>
    </row>
    <row r="1247" spans="1:7" x14ac:dyDescent="0.3">
      <c r="A1247" t="s">
        <v>20809</v>
      </c>
      <c r="B1247" t="str">
        <f>IFERROR(VLOOKUP($A1247,ui_labels_mc!$A$2:$F$10000,2,FALSE), "")</f>
        <v>Email Opt Out</v>
      </c>
      <c r="C1247" t="str">
        <f>IFERROR(VLOOKUP($B1247,ui_labels!$B$2:$F$10000,2,FALSE), IFERROR(VLOOKUP($B1247,ui_labels_mc!$B$2:$F$10000,2,FALSE), ""))</f>
        <v>Correo electrónico Opt Out</v>
      </c>
      <c r="D1247" t="str">
        <f>IFERROR(VLOOKUP($B1247,ui_labels!$B$2:$F$10000,3,FALSE), IFERROR(VLOOKUP($B1247,ui_labels_mc!$B$2:$F$10000,3,FALSE), ""))</f>
        <v>Courriel Opt Out</v>
      </c>
      <c r="E1247" t="str">
        <f>IFERROR(VLOOKUP($B1247,ui_labels!$B$2:$F$10000,4,FALSE), IFERROR(VLOOKUP($B1247,ui_labels_mc!$B$2:$F$10000,4,FALSE), ""))</f>
        <v>電子メールはオプトアウトします。</v>
      </c>
      <c r="F1247" t="str">
        <f>IFERROR(VLOOKUP($B1247,ui_labels!$B$2:$F$10000,5,FALSE), IFERROR(VLOOKUP($B1247,ui_labels_mc!$B$2:$F$10000,5,FALSE), ""))</f>
        <v xml:space="preserve">E-Mail-Abmeldung </v>
      </c>
      <c r="G1247" t="str">
        <f t="shared" si="19"/>
        <v xml:space="preserve">customer_crud_customer_emailOptOut_1=E-Mail-Abmeldung </v>
      </c>
    </row>
    <row r="1248" spans="1:7" x14ac:dyDescent="0.3">
      <c r="A1248" t="s">
        <v>20810</v>
      </c>
      <c r="B1248" t="str">
        <f>IFERROR(VLOOKUP($A1248,ui_labels_mc!$A$2:$F$10000,2,FALSE), "")</f>
        <v>External Identifiers</v>
      </c>
      <c r="C1248" t="str">
        <f>IFERROR(VLOOKUP($B1248,ui_labels!$B$2:$F$10000,2,FALSE), IFERROR(VLOOKUP($B1248,ui_labels_mc!$B$2:$F$10000,2,FALSE), ""))</f>
        <v>Identificadores externos</v>
      </c>
      <c r="D1248" t="str">
        <f>IFERROR(VLOOKUP($B1248,ui_labels!$B$2:$F$10000,3,FALSE), IFERROR(VLOOKUP($B1248,ui_labels_mc!$B$2:$F$10000,3,FALSE), ""))</f>
        <v>Identificateurs externes</v>
      </c>
      <c r="E1248" t="str">
        <f>IFERROR(VLOOKUP($B1248,ui_labels!$B$2:$F$10000,4,FALSE), IFERROR(VLOOKUP($B1248,ui_labels_mc!$B$2:$F$10000,4,FALSE), ""))</f>
        <v>外部識別子</v>
      </c>
      <c r="F1248" t="str">
        <f>IFERROR(VLOOKUP($B1248,ui_labels!$B$2:$F$10000,5,FALSE), IFERROR(VLOOKUP($B1248,ui_labels_mc!$B$2:$F$10000,5,FALSE), ""))</f>
        <v>Externe Identifizierungsmerkmale</v>
      </c>
      <c r="G1248" t="str">
        <f t="shared" si="19"/>
        <v>customer_crud_customer_externalIdentifiers=Externe Identifizierungsmerkmale</v>
      </c>
    </row>
    <row r="1249" spans="1:7" x14ac:dyDescent="0.3">
      <c r="A1249" t="s">
        <v>20811</v>
      </c>
      <c r="B1249" t="str">
        <f>IFERROR(VLOOKUP($A1249,ui_labels_mc!$A$2:$F$10000,2,FALSE), "")</f>
        <v>Create</v>
      </c>
      <c r="C1249" t="str">
        <f>IFERROR(VLOOKUP($B1249,ui_labels!$B$2:$F$10000,2,FALSE), IFERROR(VLOOKUP($B1249,ui_labels_mc!$B$2:$F$10000,2,FALSE), ""))</f>
        <v>Crear</v>
      </c>
      <c r="D1249" t="str">
        <f>IFERROR(VLOOKUP($B1249,ui_labels!$B$2:$F$10000,3,FALSE), IFERROR(VLOOKUP($B1249,ui_labels_mc!$B$2:$F$10000,3,FALSE), ""))</f>
        <v>Créer</v>
      </c>
      <c r="E1249" t="str">
        <f>IFERROR(VLOOKUP($B1249,ui_labels!$B$2:$F$10000,4,FALSE), IFERROR(VLOOKUP($B1249,ui_labels_mc!$B$2:$F$10000,4,FALSE), ""))</f>
        <v>作り出します</v>
      </c>
      <c r="F1249" t="str">
        <f>IFERROR(VLOOKUP($B1249,ui_labels!$B$2:$F$10000,5,FALSE), IFERROR(VLOOKUP($B1249,ui_labels_mc!$B$2:$F$10000,5,FALSE), ""))</f>
        <v>Erstellen</v>
      </c>
      <c r="G1249" t="str">
        <f t="shared" si="19"/>
        <v>customer_crud_customer_externalIdentifiers_createAction=Erstellen</v>
      </c>
    </row>
    <row r="1250" spans="1:7" x14ac:dyDescent="0.3">
      <c r="A1250" t="s">
        <v>20812</v>
      </c>
      <c r="B1250" t="str">
        <f>IFERROR(VLOOKUP($A1250,ui_labels_mc!$A$2:$F$10000,2,FALSE), "")</f>
        <v>Delete</v>
      </c>
      <c r="C1250" t="str">
        <f>IFERROR(VLOOKUP($B1250,ui_labels!$B$2:$F$10000,2,FALSE), IFERROR(VLOOKUP($B1250,ui_labels_mc!$B$2:$F$10000,2,FALSE), ""))</f>
        <v>Borrar</v>
      </c>
      <c r="D1250" t="str">
        <f>IFERROR(VLOOKUP($B1250,ui_labels!$B$2:$F$10000,3,FALSE), IFERROR(VLOOKUP($B1250,ui_labels_mc!$B$2:$F$10000,3,FALSE), ""))</f>
        <v>Effacer</v>
      </c>
      <c r="E1250" t="str">
        <f>IFERROR(VLOOKUP($B1250,ui_labels!$B$2:$F$10000,4,FALSE), IFERROR(VLOOKUP($B1250,ui_labels_mc!$B$2:$F$10000,4,FALSE), ""))</f>
        <v>削除</v>
      </c>
      <c r="F1250" t="str">
        <f>IFERROR(VLOOKUP($B1250,ui_labels!$B$2:$F$10000,5,FALSE), IFERROR(VLOOKUP($B1250,ui_labels_mc!$B$2:$F$10000,5,FALSE), ""))</f>
        <v>Löschen</v>
      </c>
      <c r="G1250" t="str">
        <f t="shared" si="19"/>
        <v>customer_crud_customer_externalIdentifiers_deleteAction=Löschen</v>
      </c>
    </row>
    <row r="1251" spans="1:7" x14ac:dyDescent="0.3">
      <c r="A1251" t="s">
        <v>20813</v>
      </c>
      <c r="B1251" t="str">
        <f>IFERROR(VLOOKUP($A1251,ui_labels_mc!$A$2:$F$10000,2,FALSE), "")</f>
        <v>FDIC Number</v>
      </c>
      <c r="C1251" t="str">
        <f>IFERROR(VLOOKUP($B1251,ui_labels!$B$2:$F$10000,2,FALSE), IFERROR(VLOOKUP($B1251,ui_labels_mc!$B$2:$F$10000,2,FALSE), ""))</f>
        <v>Número FDIC</v>
      </c>
      <c r="D1251" t="str">
        <f>IFERROR(VLOOKUP($B1251,ui_labels!$B$2:$F$10000,3,FALSE), IFERROR(VLOOKUP($B1251,ui_labels_mc!$B$2:$F$10000,3,FALSE), ""))</f>
        <v>Nombre FDIC</v>
      </c>
      <c r="E1251" t="str">
        <f>IFERROR(VLOOKUP($B1251,ui_labels!$B$2:$F$10000,4,FALSE), IFERROR(VLOOKUP($B1251,ui_labels_mc!$B$2:$F$10000,4,FALSE), ""))</f>
        <v>FDIC数</v>
      </c>
      <c r="F1251" t="str">
        <f>IFERROR(VLOOKUP($B1251,ui_labels!$B$2:$F$10000,5,FALSE), IFERROR(VLOOKUP($B1251,ui_labels_mc!$B$2:$F$10000,5,FALSE), ""))</f>
        <v>FDIC Anzahl</v>
      </c>
      <c r="G1251" t="str">
        <f t="shared" si="19"/>
        <v>customer_crud_customer_fdicNumber=FDIC Anzahl</v>
      </c>
    </row>
    <row r="1252" spans="1:7" x14ac:dyDescent="0.3">
      <c r="A1252" t="s">
        <v>20815</v>
      </c>
      <c r="B1252" t="str">
        <f>IFERROR(VLOOKUP($A1252,ui_labels_mc!$A$2:$F$10000,2,FALSE), "")</f>
        <v>Fed Funds (+)</v>
      </c>
      <c r="C1252" t="str">
        <f>IFERROR(VLOOKUP($B1252,ui_labels!$B$2:$F$10000,2,FALSE), IFERROR(VLOOKUP($B1252,ui_labels_mc!$B$2:$F$10000,2,FALSE), ""))</f>
        <v>Fed Funds (+)</v>
      </c>
      <c r="D1252" t="str">
        <f>IFERROR(VLOOKUP($B1252,ui_labels!$B$2:$F$10000,3,FALSE), IFERROR(VLOOKUP($B1252,ui_labels_mc!$B$2:$F$10000,3,FALSE), ""))</f>
        <v>Fed Funds (+)</v>
      </c>
      <c r="E1252" t="str">
        <f>IFERROR(VLOOKUP($B1252,ui_labels!$B$2:$F$10000,4,FALSE), IFERROR(VLOOKUP($B1252,ui_labels_mc!$B$2:$F$10000,4,FALSE), ""))</f>
        <v>FF金利（+）</v>
      </c>
      <c r="F1252" t="str">
        <f>IFERROR(VLOOKUP($B1252,ui_labels!$B$2:$F$10000,5,FALSE), IFERROR(VLOOKUP($B1252,ui_labels_mc!$B$2:$F$10000,5,FALSE), ""))</f>
        <v>Fed Funds (+)</v>
      </c>
      <c r="G1252" t="str">
        <f t="shared" si="19"/>
        <v>customer_crud_customer_fedFundsExposure_exposureAmt=Fed Funds (+)</v>
      </c>
    </row>
    <row r="1253" spans="1:7" x14ac:dyDescent="0.3">
      <c r="A1253" t="s">
        <v>20817</v>
      </c>
      <c r="B1253" t="str">
        <f>IFERROR(VLOOKUP($A1253,ui_labels_mc!$A$2:$F$10000,2,FALSE), "")</f>
        <v>Taxpayer ID(FEIN)</v>
      </c>
      <c r="C1253" t="str">
        <f>IFERROR(VLOOKUP($B1253,ui_labels!$B$2:$F$10000,2,FALSE), IFERROR(VLOOKUP($B1253,ui_labels_mc!$B$2:$F$10000,2,FALSE), ""))</f>
        <v>Contribuyentes ID(FEIN)</v>
      </c>
      <c r="D1253" t="str">
        <f>IFERROR(VLOOKUP($B1253,ui_labels!$B$2:$F$10000,3,FALSE), IFERROR(VLOOKUP($B1253,ui_labels_mc!$B$2:$F$10000,3,FALSE), ""))</f>
        <v>Contribuable ID(FEIN)</v>
      </c>
      <c r="E1253" t="str">
        <f>IFERROR(VLOOKUP($B1253,ui_labels!$B$2:$F$10000,4,FALSE), IFERROR(VLOOKUP($B1253,ui_labels_mc!$B$2:$F$10000,4,FALSE), ""))</f>
        <v>納税者 ID(FEIN)</v>
      </c>
      <c r="F1253" t="str">
        <f>IFERROR(VLOOKUP($B1253,ui_labels!$B$2:$F$10000,5,FALSE), IFERROR(VLOOKUP($B1253,ui_labels_mc!$B$2:$F$10000,5,FALSE), ""))</f>
        <v>Steuerzahler-ID (FEIN)</v>
      </c>
      <c r="G1253" t="str">
        <f t="shared" si="19"/>
        <v>customer_crud_customer_federalTaxId=Steuerzahler-ID (FEIN)</v>
      </c>
    </row>
    <row r="1254" spans="1:7" x14ac:dyDescent="0.3">
      <c r="A1254" t="s">
        <v>20818</v>
      </c>
      <c r="B1254" t="str">
        <f>IFERROR(VLOOKUP($A1254,ui_labels_mc!$A$2:$F$10000,2,FALSE), "")</f>
        <v>First Name</v>
      </c>
      <c r="C1254" t="str">
        <f>IFERROR(VLOOKUP($B1254,ui_labels!$B$2:$F$10000,2,FALSE), IFERROR(VLOOKUP($B1254,ui_labels_mc!$B$2:$F$10000,2,FALSE), ""))</f>
        <v>Primer nombre</v>
      </c>
      <c r="D1254" t="str">
        <f>IFERROR(VLOOKUP($B1254,ui_labels!$B$2:$F$10000,3,FALSE), IFERROR(VLOOKUP($B1254,ui_labels_mc!$B$2:$F$10000,3,FALSE), ""))</f>
        <v>Prénom</v>
      </c>
      <c r="E1254" t="str">
        <f>IFERROR(VLOOKUP($B1254,ui_labels!$B$2:$F$10000,4,FALSE), IFERROR(VLOOKUP($B1254,ui_labels_mc!$B$2:$F$10000,4,FALSE), ""))</f>
        <v>最初の名前</v>
      </c>
      <c r="F1254" t="str">
        <f>IFERROR(VLOOKUP($B1254,ui_labels!$B$2:$F$10000,5,FALSE), IFERROR(VLOOKUP($B1254,ui_labels_mc!$B$2:$F$10000,5,FALSE), ""))</f>
        <v>Vorname</v>
      </c>
      <c r="G1254" t="str">
        <f t="shared" si="19"/>
        <v>customer_crud_customer_firstName=Vorname</v>
      </c>
    </row>
    <row r="1255" spans="1:7" x14ac:dyDescent="0.3">
      <c r="A1255" t="s">
        <v>20819</v>
      </c>
      <c r="B1255" t="str">
        <f>IFERROR(VLOOKUP($A1255,ui_labels_mc!$A$2:$F$10000,2,FALSE), "")</f>
        <v>FX In/Out Swap (+)</v>
      </c>
      <c r="C1255" t="str">
        <f>IFERROR(VLOOKUP($B1255,ui_labels!$B$2:$F$10000,2,FALSE), IFERROR(VLOOKUP($B1255,ui_labels_mc!$B$2:$F$10000,2,FALSE), ""))</f>
        <v>FX In / Out Swap (+)</v>
      </c>
      <c r="D1255" t="str">
        <f>IFERROR(VLOOKUP($B1255,ui_labels!$B$2:$F$10000,3,FALSE), IFERROR(VLOOKUP($B1255,ui_labels_mc!$B$2:$F$10000,3,FALSE), ""))</f>
        <v>FX In / Out Swap (+)</v>
      </c>
      <c r="E1255" t="str">
        <f>IFERROR(VLOOKUP($B1255,ui_labels!$B$2:$F$10000,4,FALSE), IFERROR(VLOOKUP($B1255,ui_labels_mc!$B$2:$F$10000,4,FALSE), ""))</f>
        <v>イン/アウトスワップFX（+）</v>
      </c>
      <c r="F1255" t="str">
        <f>IFERROR(VLOOKUP($B1255,ui_labels!$B$2:$F$10000,5,FALSE), IFERROR(VLOOKUP($B1255,ui_labels_mc!$B$2:$F$10000,5,FALSE), ""))</f>
        <v>FX In / Out Swap (+)</v>
      </c>
      <c r="G1255" t="str">
        <f t="shared" si="19"/>
        <v>customer_crud_customer_fxInOutSwapsExposure_exposureAmt=FX In / Out Swap (+)</v>
      </c>
    </row>
    <row r="1256" spans="1:7" x14ac:dyDescent="0.3">
      <c r="A1256" t="s">
        <v>20821</v>
      </c>
      <c r="B1256" t="str">
        <f>IFERROR(VLOOKUP($A1256,ui_labels_mc!$A$2:$F$10000,2,FALSE), "")</f>
        <v>INS Status</v>
      </c>
      <c r="C1256" t="str">
        <f>IFERROR(VLOOKUP($B1256,ui_labels!$B$2:$F$10000,2,FALSE), IFERROR(VLOOKUP($B1256,ui_labels_mc!$B$2:$F$10000,2,FALSE), ""))</f>
        <v>INS Estado</v>
      </c>
      <c r="D1256" t="str">
        <f>IFERROR(VLOOKUP($B1256,ui_labels!$B$2:$F$10000,3,FALSE), IFERROR(VLOOKUP($B1256,ui_labels_mc!$B$2:$F$10000,3,FALSE), ""))</f>
        <v>INS Statut</v>
      </c>
      <c r="E1256" t="str">
        <f>IFERROR(VLOOKUP($B1256,ui_labels!$B$2:$F$10000,4,FALSE), IFERROR(VLOOKUP($B1256,ui_labels_mc!$B$2:$F$10000,4,FALSE), ""))</f>
        <v>INSステータス</v>
      </c>
      <c r="F1256" t="str">
        <f>IFERROR(VLOOKUP($B1256,ui_labels!$B$2:$F$10000,5,FALSE), IFERROR(VLOOKUP($B1256,ui_labels_mc!$B$2:$F$10000,5,FALSE), ""))</f>
        <v>INS-Status</v>
      </c>
      <c r="G1256" t="str">
        <f t="shared" si="19"/>
        <v>customer_crud_customer_insStatus=INS-Status</v>
      </c>
    </row>
    <row r="1257" spans="1:7" x14ac:dyDescent="0.3">
      <c r="A1257" t="s">
        <v>20823</v>
      </c>
      <c r="B1257" t="str">
        <f>IFERROR(VLOOKUP($A1257,ui_labels_mc!$A$2:$F$10000,2,FALSE), "")</f>
        <v>Interest Rate Derivatives (+)</v>
      </c>
      <c r="C1257" t="str">
        <f>IFERROR(VLOOKUP($B1257,ui_labels!$B$2:$F$10000,2,FALSE), IFERROR(VLOOKUP($B1257,ui_labels_mc!$B$2:$F$10000,2,FALSE), ""))</f>
        <v>Los derivados de tasas de interés (+)</v>
      </c>
      <c r="D1257" t="str">
        <f>IFERROR(VLOOKUP($B1257,ui_labels!$B$2:$F$10000,3,FALSE), IFERROR(VLOOKUP($B1257,ui_labels_mc!$B$2:$F$10000,3,FALSE), ""))</f>
        <v>Dérivés de taux d'intérêt (+)</v>
      </c>
      <c r="E1257" t="str">
        <f>IFERROR(VLOOKUP($B1257,ui_labels!$B$2:$F$10000,4,FALSE), IFERROR(VLOOKUP($B1257,ui_labels_mc!$B$2:$F$10000,4,FALSE), ""))</f>
        <v>金利デリバティブ（+）</v>
      </c>
      <c r="F1257" t="str">
        <f>IFERROR(VLOOKUP($B1257,ui_labels!$B$2:$F$10000,5,FALSE), IFERROR(VLOOKUP($B1257,ui_labels_mc!$B$2:$F$10000,5,FALSE), ""))</f>
        <v>Zinsderivate (+)</v>
      </c>
      <c r="G1257" t="str">
        <f t="shared" si="19"/>
        <v>customer_crud_customer_interestRateDerivativesExposure_exposureAmt=Zinsderivate (+)</v>
      </c>
    </row>
    <row r="1258" spans="1:7" x14ac:dyDescent="0.3">
      <c r="A1258" t="s">
        <v>20825</v>
      </c>
      <c r="B1258" t="str">
        <f>IFERROR(VLOOKUP($A1258,ui_labels_mc!$A$2:$F$10000,2,FALSE), "")</f>
        <v>Last Name</v>
      </c>
      <c r="C1258" t="str">
        <f>IFERROR(VLOOKUP($B1258,ui_labels!$B$2:$F$10000,2,FALSE), IFERROR(VLOOKUP($B1258,ui_labels_mc!$B$2:$F$10000,2,FALSE), ""))</f>
        <v>Apellido</v>
      </c>
      <c r="D1258" t="str">
        <f>IFERROR(VLOOKUP($B1258,ui_labels!$B$2:$F$10000,3,FALSE), IFERROR(VLOOKUP($B1258,ui_labels_mc!$B$2:$F$10000,3,FALSE), ""))</f>
        <v>Nom de famille</v>
      </c>
      <c r="E1258" t="str">
        <f>IFERROR(VLOOKUP($B1258,ui_labels!$B$2:$F$10000,4,FALSE), IFERROR(VLOOKUP($B1258,ui_labels_mc!$B$2:$F$10000,4,FALSE), ""))</f>
        <v>最後の名前</v>
      </c>
      <c r="F1258" t="str">
        <f>IFERROR(VLOOKUP($B1258,ui_labels!$B$2:$F$10000,5,FALSE), IFERROR(VLOOKUP($B1258,ui_labels_mc!$B$2:$F$10000,5,FALSE), ""))</f>
        <v>Nachname</v>
      </c>
      <c r="G1258" t="str">
        <f t="shared" si="19"/>
        <v>customer_crud_customer_lastName=Nachname</v>
      </c>
    </row>
    <row r="1259" spans="1:7" x14ac:dyDescent="0.3">
      <c r="A1259" t="s">
        <v>20826</v>
      </c>
      <c r="B1259" t="str">
        <f>IFERROR(VLOOKUP($A1259,ui_labels_mc!$A$2:$F$10000,2,FALSE), "")</f>
        <v>Legal Entity Type</v>
      </c>
      <c r="C1259" t="str">
        <f>IFERROR(VLOOKUP($B1259,ui_labels!$B$2:$F$10000,2,FALSE), IFERROR(VLOOKUP($B1259,ui_labels_mc!$B$2:$F$10000,2,FALSE), ""))</f>
        <v>Tipo de entidad legal</v>
      </c>
      <c r="D1259" t="str">
        <f>IFERROR(VLOOKUP($B1259,ui_labels!$B$2:$F$10000,3,FALSE), IFERROR(VLOOKUP($B1259,ui_labels_mc!$B$2:$F$10000,3,FALSE), ""))</f>
        <v>Type d'entité juridique</v>
      </c>
      <c r="E1259" t="str">
        <f>IFERROR(VLOOKUP($B1259,ui_labels!$B$2:$F$10000,4,FALSE), IFERROR(VLOOKUP($B1259,ui_labels_mc!$B$2:$F$10000,4,FALSE), ""))</f>
        <v>法的エンティティの種類</v>
      </c>
      <c r="F1259" t="str">
        <f>IFERROR(VLOOKUP($B1259,ui_labels!$B$2:$F$10000,5,FALSE), IFERROR(VLOOKUP($B1259,ui_labels_mc!$B$2:$F$10000,5,FALSE), ""))</f>
        <v>Rechtsform</v>
      </c>
      <c r="G1259" t="str">
        <f t="shared" si="19"/>
        <v>customer_crud_customer_legalEntityType=Rechtsform</v>
      </c>
    </row>
    <row r="1260" spans="1:7" x14ac:dyDescent="0.3">
      <c r="A1260" t="s">
        <v>20827</v>
      </c>
      <c r="B1260" t="str">
        <f>IFERROR(VLOOKUP($A1260,ui_labels_mc!$A$2:$F$10000,2,FALSE), "")</f>
        <v>Legal Name</v>
      </c>
      <c r="C1260" t="str">
        <f>IFERROR(VLOOKUP($B1260,ui_labels!$B$2:$F$10000,2,FALSE), IFERROR(VLOOKUP($B1260,ui_labels_mc!$B$2:$F$10000,2,FALSE), ""))</f>
        <v>Nombre legal</v>
      </c>
      <c r="D1260" t="str">
        <f>IFERROR(VLOOKUP($B1260,ui_labels!$B$2:$F$10000,3,FALSE), IFERROR(VLOOKUP($B1260,ui_labels_mc!$B$2:$F$10000,3,FALSE), ""))</f>
        <v>Dénomination sociale</v>
      </c>
      <c r="E1260" t="str">
        <f>IFERROR(VLOOKUP($B1260,ui_labels!$B$2:$F$10000,4,FALSE), IFERROR(VLOOKUP($B1260,ui_labels_mc!$B$2:$F$10000,4,FALSE), ""))</f>
        <v>法律上の名前</v>
      </c>
      <c r="F1260" t="str">
        <f>IFERROR(VLOOKUP($B1260,ui_labels!$B$2:$F$10000,5,FALSE), IFERROR(VLOOKUP($B1260,ui_labels_mc!$B$2:$F$10000,5,FALSE), ""))</f>
        <v>Offizieller Name</v>
      </c>
      <c r="G1260" t="str">
        <f t="shared" si="19"/>
        <v>customer_crud_customer_legalName=Offizieller Name</v>
      </c>
    </row>
    <row r="1261" spans="1:7" x14ac:dyDescent="0.3">
      <c r="A1261" t="s">
        <v>20828</v>
      </c>
      <c r="B1261" t="str">
        <f>IFERROR(VLOOKUP($A1261,ui_labels_mc!$A$2:$F$10000,2,FALSE), "")</f>
        <v>Length Of Employment in current position</v>
      </c>
      <c r="C1261" t="str">
        <f>IFERROR(VLOOKUP($B1261,ui_labels!$B$2:$F$10000,2,FALSE), IFERROR(VLOOKUP($B1261,ui_labels_mc!$B$2:$F$10000,2,FALSE), ""))</f>
        <v>Longitud de trabajo en la posición actual</v>
      </c>
      <c r="D1261" t="str">
        <f>IFERROR(VLOOKUP($B1261,ui_labels!$B$2:$F$10000,3,FALSE), IFERROR(VLOOKUP($B1261,ui_labels_mc!$B$2:$F$10000,3,FALSE), ""))</f>
        <v>Durée de l'emploi dans la position actuelle</v>
      </c>
      <c r="E1261" t="str">
        <f>IFERROR(VLOOKUP($B1261,ui_labels!$B$2:$F$10000,4,FALSE), IFERROR(VLOOKUP($B1261,ui_labels_mc!$B$2:$F$10000,4,FALSE), ""))</f>
        <v>現在の位置の雇用の長さ</v>
      </c>
      <c r="F1261" t="str">
        <f>IFERROR(VLOOKUP($B1261,ui_labels!$B$2:$F$10000,5,FALSE), IFERROR(VLOOKUP($B1261,ui_labels_mc!$B$2:$F$10000,5,FALSE), ""))</f>
        <v>Beschäftigungsdauer in aktueller Position</v>
      </c>
      <c r="G1261" t="str">
        <f t="shared" si="19"/>
        <v>customer_crud_customer_lengthOfEmployment=Beschäftigungsdauer in aktueller Position</v>
      </c>
    </row>
    <row r="1262" spans="1:7" x14ac:dyDescent="0.3">
      <c r="A1262" t="s">
        <v>20829</v>
      </c>
      <c r="B1262" t="str">
        <f>IFERROR(VLOOKUP($A1262,ui_labels_mc!$A$2:$F$10000,2,FALSE), "")</f>
        <v>Customer License</v>
      </c>
      <c r="C1262" t="str">
        <f>IFERROR(VLOOKUP($B1262,ui_labels!$B$2:$F$10000,2,FALSE), IFERROR(VLOOKUP($B1262,ui_labels_mc!$B$2:$F$10000,2,FALSE), ""))</f>
        <v>Licencia de cliente</v>
      </c>
      <c r="D1262" t="str">
        <f>IFERROR(VLOOKUP($B1262,ui_labels!$B$2:$F$10000,3,FALSE), IFERROR(VLOOKUP($B1262,ui_labels_mc!$B$2:$F$10000,3,FALSE), ""))</f>
        <v>Licence client</v>
      </c>
      <c r="E1262" t="str">
        <f>IFERROR(VLOOKUP($B1262,ui_labels!$B$2:$F$10000,4,FALSE), IFERROR(VLOOKUP($B1262,ui_labels_mc!$B$2:$F$10000,4,FALSE), ""))</f>
        <v>ユーザー ライセンス</v>
      </c>
      <c r="F1262" t="str">
        <f>IFERROR(VLOOKUP($B1262,ui_labels!$B$2:$F$10000,5,FALSE), IFERROR(VLOOKUP($B1262,ui_labels_mc!$B$2:$F$10000,5,FALSE), ""))</f>
        <v>Kundenlizenz</v>
      </c>
      <c r="G1262" t="str">
        <f t="shared" si="19"/>
        <v>customer_crud_customer_licenseInformation=Kundenlizenz</v>
      </c>
    </row>
    <row r="1263" spans="1:7" x14ac:dyDescent="0.3">
      <c r="A1263" t="s">
        <v>20830</v>
      </c>
      <c r="B1263" t="str">
        <f>IFERROR(VLOOKUP($A1263,ui_labels_mc!$A$2:$F$10000,2,FALSE), "")</f>
        <v>Create</v>
      </c>
      <c r="C1263" t="str">
        <f>IFERROR(VLOOKUP($B1263,ui_labels!$B$2:$F$10000,2,FALSE), IFERROR(VLOOKUP($B1263,ui_labels_mc!$B$2:$F$10000,2,FALSE), ""))</f>
        <v>Crear</v>
      </c>
      <c r="D1263" t="str">
        <f>IFERROR(VLOOKUP($B1263,ui_labels!$B$2:$F$10000,3,FALSE), IFERROR(VLOOKUP($B1263,ui_labels_mc!$B$2:$F$10000,3,FALSE), ""))</f>
        <v>Créer</v>
      </c>
      <c r="E1263" t="str">
        <f>IFERROR(VLOOKUP($B1263,ui_labels!$B$2:$F$10000,4,FALSE), IFERROR(VLOOKUP($B1263,ui_labels_mc!$B$2:$F$10000,4,FALSE), ""))</f>
        <v>作り出します</v>
      </c>
      <c r="F1263" t="str">
        <f>IFERROR(VLOOKUP($B1263,ui_labels!$B$2:$F$10000,5,FALSE), IFERROR(VLOOKUP($B1263,ui_labels_mc!$B$2:$F$10000,5,FALSE), ""))</f>
        <v>Erstellen</v>
      </c>
      <c r="G1263" t="str">
        <f t="shared" si="19"/>
        <v>customer_crud_customer_licenseInformation_createAction=Erstellen</v>
      </c>
    </row>
    <row r="1264" spans="1:7" x14ac:dyDescent="0.3">
      <c r="A1264" t="s">
        <v>20831</v>
      </c>
      <c r="B1264" t="str">
        <f>IFERROR(VLOOKUP($A1264,ui_labels_mc!$A$2:$F$10000,2,FALSE), "")</f>
        <v>Delete</v>
      </c>
      <c r="C1264" t="str">
        <f>IFERROR(VLOOKUP($B1264,ui_labels!$B$2:$F$10000,2,FALSE), IFERROR(VLOOKUP($B1264,ui_labels_mc!$B$2:$F$10000,2,FALSE), ""))</f>
        <v>Borrar</v>
      </c>
      <c r="D1264" t="str">
        <f>IFERROR(VLOOKUP($B1264,ui_labels!$B$2:$F$10000,3,FALSE), IFERROR(VLOOKUP($B1264,ui_labels_mc!$B$2:$F$10000,3,FALSE), ""))</f>
        <v>Effacer</v>
      </c>
      <c r="E1264" t="str">
        <f>IFERROR(VLOOKUP($B1264,ui_labels!$B$2:$F$10000,4,FALSE), IFERROR(VLOOKUP($B1264,ui_labels_mc!$B$2:$F$10000,4,FALSE), ""))</f>
        <v>削除</v>
      </c>
      <c r="F1264" t="str">
        <f>IFERROR(VLOOKUP($B1264,ui_labels!$B$2:$F$10000,5,FALSE), IFERROR(VLOOKUP($B1264,ui_labels_mc!$B$2:$F$10000,5,FALSE), ""))</f>
        <v>Löschen</v>
      </c>
      <c r="G1264" t="str">
        <f t="shared" si="19"/>
        <v>customer_crud_customer_licenseInformation_deleteAction=Löschen</v>
      </c>
    </row>
    <row r="1265" spans="1:7" x14ac:dyDescent="0.3">
      <c r="A1265" t="s">
        <v>20832</v>
      </c>
      <c r="B1265" t="str">
        <f>IFERROR(VLOOKUP($A1265,ui_labels_mc!$A$2:$F$10000,2,FALSE), "")</f>
        <v>Middle Name</v>
      </c>
      <c r="C1265" t="str">
        <f>IFERROR(VLOOKUP($B1265,ui_labels!$B$2:$F$10000,2,FALSE), IFERROR(VLOOKUP($B1265,ui_labels_mc!$B$2:$F$10000,2,FALSE), ""))</f>
        <v>Segundo nombre</v>
      </c>
      <c r="D1265" t="str">
        <f>IFERROR(VLOOKUP($B1265,ui_labels!$B$2:$F$10000,3,FALSE), IFERROR(VLOOKUP($B1265,ui_labels_mc!$B$2:$F$10000,3,FALSE), ""))</f>
        <v>Deuxième prénom</v>
      </c>
      <c r="E1265" t="str">
        <f>IFERROR(VLOOKUP($B1265,ui_labels!$B$2:$F$10000,4,FALSE), IFERROR(VLOOKUP($B1265,ui_labels_mc!$B$2:$F$10000,4,FALSE), ""))</f>
        <v>ミドル ネーム</v>
      </c>
      <c r="F1265" t="str">
        <f>IFERROR(VLOOKUP($B1265,ui_labels!$B$2:$F$10000,5,FALSE), IFERROR(VLOOKUP($B1265,ui_labels_mc!$B$2:$F$10000,5,FALSE), ""))</f>
        <v>Zweiter Vorname</v>
      </c>
      <c r="G1265" t="str">
        <f t="shared" si="19"/>
        <v>customer_crud_customer_middleName=Zweiter Vorname</v>
      </c>
    </row>
    <row r="1266" spans="1:7" x14ac:dyDescent="0.3">
      <c r="A1266" t="s">
        <v>20833</v>
      </c>
      <c r="B1266" t="str">
        <f>IFERROR(VLOOKUP($A1266,ui_labels_mc!$A$2:$F$10000,2,FALSE), "")</f>
        <v>NAICS Code</v>
      </c>
      <c r="C1266" t="str">
        <f>IFERROR(VLOOKUP($B1266,ui_labels!$B$2:$F$10000,2,FALSE), IFERROR(VLOOKUP($B1266,ui_labels_mc!$B$2:$F$10000,2,FALSE), ""))</f>
        <v>NAICS Código</v>
      </c>
      <c r="D1266" t="str">
        <f>IFERROR(VLOOKUP($B1266,ui_labels!$B$2:$F$10000,3,FALSE), IFERROR(VLOOKUP($B1266,ui_labels_mc!$B$2:$F$10000,3,FALSE), ""))</f>
        <v>Code SCIAN</v>
      </c>
      <c r="E1266" t="str">
        <f>IFERROR(VLOOKUP($B1266,ui_labels!$B$2:$F$10000,4,FALSE), IFERROR(VLOOKUP($B1266,ui_labels_mc!$B$2:$F$10000,4,FALSE), ""))</f>
        <v>NAICS コード</v>
      </c>
      <c r="F1266" t="str">
        <f>IFERROR(VLOOKUP($B1266,ui_labels!$B$2:$F$10000,5,FALSE), IFERROR(VLOOKUP($B1266,ui_labels_mc!$B$2:$F$10000,5,FALSE), ""))</f>
        <v>NAICS-Code</v>
      </c>
      <c r="G1266" t="str">
        <f t="shared" si="19"/>
        <v>customer_crud_customer_naicsCode=NAICS-Code</v>
      </c>
    </row>
    <row r="1267" spans="1:7" x14ac:dyDescent="0.3">
      <c r="A1267" t="s">
        <v>20834</v>
      </c>
      <c r="B1267" t="str">
        <f>IFERROR(VLOOKUP($A1267,ui_labels_mc!$A$2:$F$10000,2,FALSE), "")</f>
        <v>Nationality</v>
      </c>
      <c r="C1267" t="str">
        <f>IFERROR(VLOOKUP($B1267,ui_labels!$B$2:$F$10000,2,FALSE), IFERROR(VLOOKUP($B1267,ui_labels_mc!$B$2:$F$10000,2,FALSE), ""))</f>
        <v>Nacionalidad</v>
      </c>
      <c r="D1267" t="str">
        <f>IFERROR(VLOOKUP($B1267,ui_labels!$B$2:$F$10000,3,FALSE), IFERROR(VLOOKUP($B1267,ui_labels_mc!$B$2:$F$10000,3,FALSE), ""))</f>
        <v>Nationalité</v>
      </c>
      <c r="E1267" t="str">
        <f>IFERROR(VLOOKUP($B1267,ui_labels!$B$2:$F$10000,4,FALSE), IFERROR(VLOOKUP($B1267,ui_labels_mc!$B$2:$F$10000,4,FALSE), ""))</f>
        <v>国籍</v>
      </c>
      <c r="F1267" t="str">
        <f>IFERROR(VLOOKUP($B1267,ui_labels!$B$2:$F$10000,5,FALSE), IFERROR(VLOOKUP($B1267,ui_labels_mc!$B$2:$F$10000,5,FALSE), ""))</f>
        <v>Nationalität</v>
      </c>
      <c r="G1267" t="str">
        <f t="shared" si="19"/>
        <v>customer_crud_customer_nationality=Nationalität</v>
      </c>
    </row>
    <row r="1268" spans="1:7" x14ac:dyDescent="0.3">
      <c r="A1268" t="s">
        <v>20835</v>
      </c>
      <c r="B1268" t="str">
        <f>IFERROR(VLOOKUP($A1268,ui_labels_mc!$A$2:$F$10000,2,FALSE), "")</f>
        <v>Collateral Grade Assets</v>
      </c>
      <c r="C1268" t="str">
        <f>IFERROR(VLOOKUP($B1268,ui_labels!$B$2:$F$10000,2,FALSE), IFERROR(VLOOKUP($B1268,ui_labels_mc!$B$2:$F$10000,2,FALSE), ""))</f>
        <v>Activos Grado colaterales</v>
      </c>
      <c r="D1268" t="str">
        <f>IFERROR(VLOOKUP($B1268,ui_labels!$B$2:$F$10000,3,FALSE), IFERROR(VLOOKUP($B1268,ui_labels_mc!$B$2:$F$10000,3,FALSE), ""))</f>
        <v>Actifs Grade collatéraux</v>
      </c>
      <c r="E1268" t="str">
        <f>IFERROR(VLOOKUP($B1268,ui_labels!$B$2:$F$10000,4,FALSE), IFERROR(VLOOKUP($B1268,ui_labels_mc!$B$2:$F$10000,4,FALSE), ""))</f>
        <v>担保グレード資産</v>
      </c>
      <c r="F1268" t="str">
        <f>IFERROR(VLOOKUP($B1268,ui_labels!$B$2:$F$10000,5,FALSE), IFERROR(VLOOKUP($B1268,ui_labels_mc!$B$2:$F$10000,5,FALSE), ""))</f>
        <v>Collateral Grade Assets</v>
      </c>
      <c r="G1268" t="str">
        <f t="shared" si="19"/>
        <v>customer_crud_customer_negotiableSecurities=Collateral Grade Assets</v>
      </c>
    </row>
    <row r="1269" spans="1:7" x14ac:dyDescent="0.3">
      <c r="A1269" t="s">
        <v>20837</v>
      </c>
      <c r="B1269" t="str">
        <f>IFERROR(VLOOKUP($A1269,ui_labels_mc!$A$2:$F$10000,2,FALSE), "")</f>
        <v>Security Type</v>
      </c>
      <c r="C1269" t="str">
        <f>IFERROR(VLOOKUP($B1269,ui_labels!$B$2:$F$10000,2,FALSE), IFERROR(VLOOKUP($B1269,ui_labels_mc!$B$2:$F$10000,2,FALSE), ""))</f>
        <v>Tipo de seguridad</v>
      </c>
      <c r="D1269" t="str">
        <f>IFERROR(VLOOKUP($B1269,ui_labels!$B$2:$F$10000,3,FALSE), IFERROR(VLOOKUP($B1269,ui_labels_mc!$B$2:$F$10000,3,FALSE), ""))</f>
        <v>Type de sécurité</v>
      </c>
      <c r="E1269" t="str">
        <f>IFERROR(VLOOKUP($B1269,ui_labels!$B$2:$F$10000,4,FALSE), IFERROR(VLOOKUP($B1269,ui_labels_mc!$B$2:$F$10000,4,FALSE), ""))</f>
        <v>セキュリティの種類</v>
      </c>
      <c r="F1269" t="str">
        <f>IFERROR(VLOOKUP($B1269,ui_labels!$B$2:$F$10000,5,FALSE), IFERROR(VLOOKUP($B1269,ui_labels_mc!$B$2:$F$10000,5,FALSE), ""))</f>
        <v>Sicherheitstyp</v>
      </c>
      <c r="G1269" t="str">
        <f t="shared" si="19"/>
        <v>customer_crud_customer_negotiableSecurities_EditCanvas_secVersion_negotiableSecurityType=Sicherheitstyp</v>
      </c>
    </row>
    <row r="1270" spans="1:7" x14ac:dyDescent="0.3">
      <c r="A1270" t="s">
        <v>20839</v>
      </c>
      <c r="B1270" t="str">
        <f>IFERROR(VLOOKUP($A1270,ui_labels_mc!$A$2:$F$10000,2,FALSE), "")</f>
        <v>Security Type</v>
      </c>
      <c r="C1270" t="str">
        <f>IFERROR(VLOOKUP($B1270,ui_labels!$B$2:$F$10000,2,FALSE), IFERROR(VLOOKUP($B1270,ui_labels_mc!$B$2:$F$10000,2,FALSE), ""))</f>
        <v>Tipo de seguridad</v>
      </c>
      <c r="D1270" t="str">
        <f>IFERROR(VLOOKUP($B1270,ui_labels!$B$2:$F$10000,3,FALSE), IFERROR(VLOOKUP($B1270,ui_labels_mc!$B$2:$F$10000,3,FALSE), ""))</f>
        <v>Type de sécurité</v>
      </c>
      <c r="E1270" t="str">
        <f>IFERROR(VLOOKUP($B1270,ui_labels!$B$2:$F$10000,4,FALSE), IFERROR(VLOOKUP($B1270,ui_labels_mc!$B$2:$F$10000,4,FALSE), ""))</f>
        <v>セキュリティの種類</v>
      </c>
      <c r="F1270" t="str">
        <f>IFERROR(VLOOKUP($B1270,ui_labels!$B$2:$F$10000,5,FALSE), IFERROR(VLOOKUP($B1270,ui_labels_mc!$B$2:$F$10000,5,FALSE), ""))</f>
        <v>Sicherheitstyp</v>
      </c>
      <c r="G1270" t="str">
        <f t="shared" si="19"/>
        <v>customer_crud_customer_negotiableSecurities_EditCanvas_security_negotiableSecurityType=Sicherheitstyp</v>
      </c>
    </row>
    <row r="1271" spans="1:7" x14ac:dyDescent="0.3">
      <c r="A1271" t="s">
        <v>20840</v>
      </c>
      <c r="B1271" t="str">
        <f>IFERROR(VLOOKUP($A1271,ui_labels_mc!$A$2:$F$10000,2,FALSE), "")</f>
        <v>Security Type</v>
      </c>
      <c r="C1271" t="str">
        <f>IFERROR(VLOOKUP($B1271,ui_labels!$B$2:$F$10000,2,FALSE), IFERROR(VLOOKUP($B1271,ui_labels_mc!$B$2:$F$10000,2,FALSE), ""))</f>
        <v>Tipo de seguridad</v>
      </c>
      <c r="D1271" t="str">
        <f>IFERROR(VLOOKUP($B1271,ui_labels!$B$2:$F$10000,3,FALSE), IFERROR(VLOOKUP($B1271,ui_labels_mc!$B$2:$F$10000,3,FALSE), ""))</f>
        <v>Type de sécurité</v>
      </c>
      <c r="E1271" t="str">
        <f>IFERROR(VLOOKUP($B1271,ui_labels!$B$2:$F$10000,4,FALSE), IFERROR(VLOOKUP($B1271,ui_labels_mc!$B$2:$F$10000,4,FALSE), ""))</f>
        <v>セキュリティの種類</v>
      </c>
      <c r="F1271" t="str">
        <f>IFERROR(VLOOKUP($B1271,ui_labels!$B$2:$F$10000,5,FALSE), IFERROR(VLOOKUP($B1271,ui_labels_mc!$B$2:$F$10000,5,FALSE), ""))</f>
        <v>Sicherheitstyp</v>
      </c>
      <c r="G1271" t="str">
        <f t="shared" si="19"/>
        <v>customer_crud_customer_negotiableSecurities_EditCanvas_security_negotiableSecurityType_1=Sicherheitstyp</v>
      </c>
    </row>
    <row r="1272" spans="1:7" x14ac:dyDescent="0.3">
      <c r="A1272" t="s">
        <v>20841</v>
      </c>
      <c r="B1272" t="str">
        <f>IFERROR(VLOOKUP($A1272,ui_labels_mc!$A$2:$F$10000,2,FALSE), "")</f>
        <v>Security History</v>
      </c>
      <c r="C1272" t="str">
        <f>IFERROR(VLOOKUP($B1272,ui_labels!$B$2:$F$10000,2,FALSE), IFERROR(VLOOKUP($B1272,ui_labels_mc!$B$2:$F$10000,2,FALSE), ""))</f>
        <v>Historial de seguridad</v>
      </c>
      <c r="D1272" t="str">
        <f>IFERROR(VLOOKUP($B1272,ui_labels!$B$2:$F$10000,3,FALSE), IFERROR(VLOOKUP($B1272,ui_labels_mc!$B$2:$F$10000,3,FALSE), ""))</f>
        <v>Historique de la sécurité</v>
      </c>
      <c r="E1272" t="str">
        <f>IFERROR(VLOOKUP($B1272,ui_labels!$B$2:$F$10000,4,FALSE), IFERROR(VLOOKUP($B1272,ui_labels_mc!$B$2:$F$10000,4,FALSE), ""))</f>
        <v>セキュリティ歴史</v>
      </c>
      <c r="F1272" t="str">
        <f>IFERROR(VLOOKUP($B1272,ui_labels!$B$2:$F$10000,5,FALSE), IFERROR(VLOOKUP($B1272,ui_labels_mc!$B$2:$F$10000,5,FALSE), ""))</f>
        <v>Sicherheitsverlauf</v>
      </c>
      <c r="G1272" t="str">
        <f t="shared" si="19"/>
        <v>customer_crud_customer_negotiableSecurities_EditCanvas_security_versions=Sicherheitsverlauf</v>
      </c>
    </row>
    <row r="1273" spans="1:7" x14ac:dyDescent="0.3">
      <c r="A1273" t="s">
        <v>20843</v>
      </c>
      <c r="B1273" t="str">
        <f>IFERROR(VLOOKUP($A1273,ui_labels_mc!$A$2:$F$10000,2,FALSE), "")</f>
        <v>Create</v>
      </c>
      <c r="C1273" t="str">
        <f>IFERROR(VLOOKUP($B1273,ui_labels!$B$2:$F$10000,2,FALSE), IFERROR(VLOOKUP($B1273,ui_labels_mc!$B$2:$F$10000,2,FALSE), ""))</f>
        <v>Crear</v>
      </c>
      <c r="D1273" t="str">
        <f>IFERROR(VLOOKUP($B1273,ui_labels!$B$2:$F$10000,3,FALSE), IFERROR(VLOOKUP($B1273,ui_labels_mc!$B$2:$F$10000,3,FALSE), ""))</f>
        <v>Créer</v>
      </c>
      <c r="E1273" t="str">
        <f>IFERROR(VLOOKUP($B1273,ui_labels!$B$2:$F$10000,4,FALSE), IFERROR(VLOOKUP($B1273,ui_labels_mc!$B$2:$F$10000,4,FALSE), ""))</f>
        <v>作り出します</v>
      </c>
      <c r="F1273" t="str">
        <f>IFERROR(VLOOKUP($B1273,ui_labels!$B$2:$F$10000,5,FALSE), IFERROR(VLOOKUP($B1273,ui_labels_mc!$B$2:$F$10000,5,FALSE), ""))</f>
        <v>Erstellen</v>
      </c>
      <c r="G1273" t="str">
        <f t="shared" si="19"/>
        <v>customer_crud_customer_negotiableSecurities_createAction=Erstellen</v>
      </c>
    </row>
    <row r="1274" spans="1:7" x14ac:dyDescent="0.3">
      <c r="A1274" t="s">
        <v>20844</v>
      </c>
      <c r="B1274" t="str">
        <f>IFERROR(VLOOKUP($A1274,ui_labels_mc!$A$2:$F$10000,2,FALSE), "")</f>
        <v>Delete</v>
      </c>
      <c r="C1274" t="str">
        <f>IFERROR(VLOOKUP($B1274,ui_labels!$B$2:$F$10000,2,FALSE), IFERROR(VLOOKUP($B1274,ui_labels_mc!$B$2:$F$10000,2,FALSE), ""))</f>
        <v>Borrar</v>
      </c>
      <c r="D1274" t="str">
        <f>IFERROR(VLOOKUP($B1274,ui_labels!$B$2:$F$10000,3,FALSE), IFERROR(VLOOKUP($B1274,ui_labels_mc!$B$2:$F$10000,3,FALSE), ""))</f>
        <v>Effacer</v>
      </c>
      <c r="E1274" t="str">
        <f>IFERROR(VLOOKUP($B1274,ui_labels!$B$2:$F$10000,4,FALSE), IFERROR(VLOOKUP($B1274,ui_labels_mc!$B$2:$F$10000,4,FALSE), ""))</f>
        <v>削除</v>
      </c>
      <c r="F1274" t="str">
        <f>IFERROR(VLOOKUP($B1274,ui_labels!$B$2:$F$10000,5,FALSE), IFERROR(VLOOKUP($B1274,ui_labels_mc!$B$2:$F$10000,5,FALSE), ""))</f>
        <v>Löschen</v>
      </c>
      <c r="G1274" t="str">
        <f t="shared" si="19"/>
        <v>customer_crud_customer_negotiableSecurities_deleteAction=Löschen</v>
      </c>
    </row>
    <row r="1275" spans="1:7" x14ac:dyDescent="0.3">
      <c r="A1275" t="s">
        <v>20845</v>
      </c>
      <c r="B1275" t="str">
        <f>IFERROR(VLOOKUP($A1275,ui_labels_mc!$A$2:$F$10000,2,FALSE), "")</f>
        <v>Edit</v>
      </c>
      <c r="C1275" t="str">
        <f>IFERROR(VLOOKUP($B1275,ui_labels!$B$2:$F$10000,2,FALSE), IFERROR(VLOOKUP($B1275,ui_labels_mc!$B$2:$F$10000,2,FALSE), ""))</f>
        <v>Editar</v>
      </c>
      <c r="D1275" t="str">
        <f>IFERROR(VLOOKUP($B1275,ui_labels!$B$2:$F$10000,3,FALSE), IFERROR(VLOOKUP($B1275,ui_labels_mc!$B$2:$F$10000,3,FALSE), ""))</f>
        <v>Modifier</v>
      </c>
      <c r="E1275" t="str">
        <f>IFERROR(VLOOKUP($B1275,ui_labels!$B$2:$F$10000,4,FALSE), IFERROR(VLOOKUP($B1275,ui_labels_mc!$B$2:$F$10000,4,FALSE), ""))</f>
        <v>編集</v>
      </c>
      <c r="F1275" t="str">
        <f>IFERROR(VLOOKUP($B1275,ui_labels!$B$2:$F$10000,5,FALSE), IFERROR(VLOOKUP($B1275,ui_labels_mc!$B$2:$F$10000,5,FALSE), ""))</f>
        <v>Redigieren</v>
      </c>
      <c r="G1275" t="str">
        <f t="shared" si="19"/>
        <v>customer_crud_customer_negotiableSecurities_editAction=Redigieren</v>
      </c>
    </row>
    <row r="1276" spans="1:7" x14ac:dyDescent="0.3">
      <c r="A1276" t="s">
        <v>20846</v>
      </c>
      <c r="B1276" t="str">
        <f>IFERROR(VLOOKUP($A1276,ui_labels_mc!$A$2:$F$10000,2,FALSE), "")</f>
        <v>NetExposure</v>
      </c>
      <c r="C1276" t="str">
        <f>IFERROR(VLOOKUP($B1276,ui_labels!$B$2:$F$10000,2,FALSE), IFERROR(VLOOKUP($B1276,ui_labels_mc!$B$2:$F$10000,2,FALSE), ""))</f>
        <v>NetExposure</v>
      </c>
      <c r="D1276" t="str">
        <f>IFERROR(VLOOKUP($B1276,ui_labels!$B$2:$F$10000,3,FALSE), IFERROR(VLOOKUP($B1276,ui_labels_mc!$B$2:$F$10000,3,FALSE), ""))</f>
        <v>NetExposure</v>
      </c>
      <c r="E1276" t="str">
        <f>IFERROR(VLOOKUP($B1276,ui_labels!$B$2:$F$10000,4,FALSE), IFERROR(VLOOKUP($B1276,ui_labels_mc!$B$2:$F$10000,4,FALSE), ""))</f>
        <v>NetExposure</v>
      </c>
      <c r="F1276" t="str">
        <f>IFERROR(VLOOKUP($B1276,ui_labels!$B$2:$F$10000,5,FALSE), IFERROR(VLOOKUP($B1276,ui_labels_mc!$B$2:$F$10000,5,FALSE), ""))</f>
        <v>NetExposure</v>
      </c>
      <c r="G1276" t="str">
        <f t="shared" si="19"/>
        <v>customer_crud_customer_netExposure=NetExposure</v>
      </c>
    </row>
    <row r="1277" spans="1:7" x14ac:dyDescent="0.3">
      <c r="A1277" t="s">
        <v>20848</v>
      </c>
      <c r="B1277" t="str">
        <f>IFERROR(VLOOKUP($A1277,ui_labels_mc!$A$2:$F$10000,2,FALSE), "")</f>
        <v>Nostro Balances / Due From (+)</v>
      </c>
      <c r="C1277" t="str">
        <f>IFERROR(VLOOKUP($B1277,ui_labels!$B$2:$F$10000,2,FALSE), IFERROR(VLOOKUP($B1277,ui_labels_mc!$B$2:$F$10000,2,FALSE), ""))</f>
        <v>Saldos Nostro / Due De (+)</v>
      </c>
      <c r="D1277" t="str">
        <f>IFERROR(VLOOKUP($B1277,ui_labels!$B$2:$F$10000,3,FALSE), IFERROR(VLOOKUP($B1277,ui_labels_mc!$B$2:$F$10000,3,FALSE), ""))</f>
        <v>Nostro Soldes / Due De (+)</v>
      </c>
      <c r="E1277" t="str">
        <f>IFERROR(VLOOKUP($B1277,ui_labels!$B$2:$F$10000,4,FALSE), IFERROR(VLOOKUP($B1277,ui_labels_mc!$B$2:$F$10000,4,FALSE), ""))</f>
        <v>（+）から原因Nostro残高/</v>
      </c>
      <c r="F1277" t="str">
        <f>IFERROR(VLOOKUP($B1277,ui_labels!$B$2:$F$10000,5,FALSE), IFERROR(VLOOKUP($B1277,ui_labels_mc!$B$2:$F$10000,5,FALSE), ""))</f>
        <v>Nostro Waagen / Aufgrund von (+)</v>
      </c>
      <c r="G1277" t="str">
        <f t="shared" si="19"/>
        <v>customer_crud_customer_nostroBalanceExposure_exposureAmt=Nostro Waagen / Aufgrund von (+)</v>
      </c>
    </row>
    <row r="1278" spans="1:7" x14ac:dyDescent="0.3">
      <c r="A1278" t="s">
        <v>20850</v>
      </c>
      <c r="B1278" t="str">
        <f>IFERROR(VLOOKUP($A1278,ui_labels_mc!$A$2:$F$10000,2,FALSE), "")</f>
        <v>Number of Employees</v>
      </c>
      <c r="C1278" t="str">
        <f>IFERROR(VLOOKUP($B1278,ui_labels!$B$2:$F$10000,2,FALSE), IFERROR(VLOOKUP($B1278,ui_labels_mc!$B$2:$F$10000,2,FALSE), ""))</f>
        <v>Número de empleados</v>
      </c>
      <c r="D1278" t="str">
        <f>IFERROR(VLOOKUP($B1278,ui_labels!$B$2:$F$10000,3,FALSE), IFERROR(VLOOKUP($B1278,ui_labels_mc!$B$2:$F$10000,3,FALSE), ""))</f>
        <v>Nombre d'employés</v>
      </c>
      <c r="E1278" t="str">
        <f>IFERROR(VLOOKUP($B1278,ui_labels!$B$2:$F$10000,4,FALSE), IFERROR(VLOOKUP($B1278,ui_labels_mc!$B$2:$F$10000,4,FALSE), ""))</f>
        <v>従業員数</v>
      </c>
      <c r="F1278" t="str">
        <f>IFERROR(VLOOKUP($B1278,ui_labels!$B$2:$F$10000,5,FALSE), IFERROR(VLOOKUP($B1278,ui_labels_mc!$B$2:$F$10000,5,FALSE), ""))</f>
        <v>Anzahl der Angestellten</v>
      </c>
      <c r="G1278" t="str">
        <f t="shared" si="19"/>
        <v>customer_crud_customer_numOfEmployees=Anzahl der Angestellten</v>
      </c>
    </row>
    <row r="1279" spans="1:7" x14ac:dyDescent="0.3">
      <c r="A1279" t="s">
        <v>20852</v>
      </c>
      <c r="B1279" t="str">
        <f>IFERROR(VLOOKUP($A1279,ui_labels_mc!$A$2:$F$10000,2,FALSE), "")</f>
        <v>OCC Number</v>
      </c>
      <c r="C1279" t="str">
        <f>IFERROR(VLOOKUP($B1279,ui_labels!$B$2:$F$10000,2,FALSE), IFERROR(VLOOKUP($B1279,ui_labels_mc!$B$2:$F$10000,2,FALSE), ""))</f>
        <v>Número OCC</v>
      </c>
      <c r="D1279" t="str">
        <f>IFERROR(VLOOKUP($B1279,ui_labels!$B$2:$F$10000,3,FALSE), IFERROR(VLOOKUP($B1279,ui_labels_mc!$B$2:$F$10000,3,FALSE), ""))</f>
        <v>Nombre OCC</v>
      </c>
      <c r="E1279" t="str">
        <f>IFERROR(VLOOKUP($B1279,ui_labels!$B$2:$F$10000,4,FALSE), IFERROR(VLOOKUP($B1279,ui_labels_mc!$B$2:$F$10000,4,FALSE), ""))</f>
        <v>OCC数</v>
      </c>
      <c r="F1279" t="str">
        <f>IFERROR(VLOOKUP($B1279,ui_labels!$B$2:$F$10000,5,FALSE), IFERROR(VLOOKUP($B1279,ui_labels_mc!$B$2:$F$10000,5,FALSE), ""))</f>
        <v>OCC Anzahl</v>
      </c>
      <c r="G1279" t="str">
        <f t="shared" si="19"/>
        <v>customer_crud_customer_occNumber=OCC Anzahl</v>
      </c>
    </row>
    <row r="1280" spans="1:7" x14ac:dyDescent="0.3">
      <c r="A1280" t="s">
        <v>20854</v>
      </c>
      <c r="B1280" t="str">
        <f>IFERROR(VLOOKUP($A1280,ui_labels_mc!$A$2:$F$10000,2,FALSE), "")</f>
        <v>Other Eligible Hedges (-)</v>
      </c>
      <c r="C1280" t="str">
        <f>IFERROR(VLOOKUP($B1280,ui_labels!$B$2:$F$10000,2,FALSE), IFERROR(VLOOKUP($B1280,ui_labels_mc!$B$2:$F$10000,2,FALSE), ""))</f>
        <v>Otras Coberturas Elegibles (-)</v>
      </c>
      <c r="D1280" t="str">
        <f>IFERROR(VLOOKUP($B1280,ui_labels!$B$2:$F$10000,3,FALSE), IFERROR(VLOOKUP($B1280,ui_labels_mc!$B$2:$F$10000,3,FALSE), ""))</f>
        <v>Autres couvertures admissibles (-)</v>
      </c>
      <c r="E1280" t="str">
        <f>IFERROR(VLOOKUP($B1280,ui_labels!$B$2:$F$10000,4,FALSE), IFERROR(VLOOKUP($B1280,ui_labels_mc!$B$2:$F$10000,4,FALSE), ""))</f>
        <v>その他の適格ヘッジ（ - ）</v>
      </c>
      <c r="F1280" t="str">
        <f>IFERROR(VLOOKUP($B1280,ui_labels!$B$2:$F$10000,5,FALSE), IFERROR(VLOOKUP($B1280,ui_labels_mc!$B$2:$F$10000,5,FALSE), ""))</f>
        <v>Andere Förderfähige Hedges (-)</v>
      </c>
      <c r="G1280" t="str">
        <f t="shared" si="19"/>
        <v>customer_crud_customer_otherEligigbleHedges=Andere Förderfähige Hedges (-)</v>
      </c>
    </row>
    <row r="1281" spans="1:7" x14ac:dyDescent="0.3">
      <c r="A1281" t="s">
        <v>20856</v>
      </c>
      <c r="B1281" t="str">
        <f>IFERROR(VLOOKUP($A1281,ui_labels_mc!$A$2:$F$10000,2,FALSE), "")</f>
        <v>Ownership</v>
      </c>
      <c r="C1281" t="str">
        <f>IFERROR(VLOOKUP($B1281,ui_labels!$B$2:$F$10000,2,FALSE), IFERROR(VLOOKUP($B1281,ui_labels_mc!$B$2:$F$10000,2,FALSE), ""))</f>
        <v>Propiedad</v>
      </c>
      <c r="D1281" t="str">
        <f>IFERROR(VLOOKUP($B1281,ui_labels!$B$2:$F$10000,3,FALSE), IFERROR(VLOOKUP($B1281,ui_labels_mc!$B$2:$F$10000,3,FALSE), ""))</f>
        <v>Propriété</v>
      </c>
      <c r="E1281" t="str">
        <f>IFERROR(VLOOKUP($B1281,ui_labels!$B$2:$F$10000,4,FALSE), IFERROR(VLOOKUP($B1281,ui_labels_mc!$B$2:$F$10000,4,FALSE), ""))</f>
        <v>所有権</v>
      </c>
      <c r="F1281" t="str">
        <f>IFERROR(VLOOKUP($B1281,ui_labels!$B$2:$F$10000,5,FALSE), IFERROR(VLOOKUP($B1281,ui_labels_mc!$B$2:$F$10000,5,FALSE), ""))</f>
        <v>Eigentum</v>
      </c>
      <c r="G1281" t="str">
        <f t="shared" si="19"/>
        <v>customer_crud_customer_ownership=Eigentum</v>
      </c>
    </row>
    <row r="1282" spans="1:7" x14ac:dyDescent="0.3">
      <c r="A1282" t="s">
        <v>20857</v>
      </c>
      <c r="B1282" t="str">
        <f>IFERROR(VLOOKUP($A1282,ui_labels_mc!$A$2:$F$10000,2,FALSE), "")</f>
        <v>Party has given permission to pull credit bureau report</v>
      </c>
      <c r="C1282" t="str">
        <f>IFERROR(VLOOKUP($B1282,ui_labels!$B$2:$F$10000,2,FALSE), IFERROR(VLOOKUP($B1282,ui_labels_mc!$B$2:$F$10000,2,FALSE), ""))</f>
        <v>Partido ha dado permiso para informe de Buró de crédito</v>
      </c>
      <c r="D1282" t="str">
        <f>IFERROR(VLOOKUP($B1282,ui_labels!$B$2:$F$10000,3,FALSE), IFERROR(VLOOKUP($B1282,ui_labels_mc!$B$2:$F$10000,3,FALSE), ""))</f>
        <v>Partie a donné la permission de tirer sur le rapport du bureau de crédit</v>
      </c>
      <c r="E1282" t="str">
        <f>IFERROR(VLOOKUP($B1282,ui_labels!$B$2:$F$10000,4,FALSE), IFERROR(VLOOKUP($B1282,ui_labels_mc!$B$2:$F$10000,4,FALSE), ""))</f>
        <v>党は信用報告書をプルする権限を与えています。</v>
      </c>
      <c r="F1282" t="str">
        <f>IFERROR(VLOOKUP($B1282,ui_labels!$B$2:$F$10000,5,FALSE), IFERROR(VLOOKUP($B1282,ui_labels_mc!$B$2:$F$10000,5,FALSE), ""))</f>
        <v>Partei hat Erlaubnis erteilt, einen Kreditbericht einzuholen</v>
      </c>
      <c r="G1282" t="str">
        <f t="shared" si="19"/>
        <v>customer_crud_customer_partyPermissionPullBureau=Partei hat Erlaubnis erteilt, einen Kreditbericht einzuholen</v>
      </c>
    </row>
    <row r="1283" spans="1:7" x14ac:dyDescent="0.3">
      <c r="A1283" t="s">
        <v>20858</v>
      </c>
      <c r="B1283" t="str">
        <f>IFERROR(VLOOKUP($A1283,ui_labels_mc!$A$2:$F$10000,2,FALSE), "")</f>
        <v>PD and LGD Ratings</v>
      </c>
      <c r="C1283" t="str">
        <f>IFERROR(VLOOKUP($B1283,ui_labels!$B$2:$F$10000,2,FALSE), IFERROR(VLOOKUP($B1283,ui_labels_mc!$B$2:$F$10000,2,FALSE), ""))</f>
        <v>PD y LGD Calificaciones</v>
      </c>
      <c r="D1283" t="str">
        <f>IFERROR(VLOOKUP($B1283,ui_labels!$B$2:$F$10000,3,FALSE), IFERROR(VLOOKUP($B1283,ui_labels_mc!$B$2:$F$10000,3,FALSE), ""))</f>
        <v>PD et PCD évaluations</v>
      </c>
      <c r="E1283" t="str">
        <f>IFERROR(VLOOKUP($B1283,ui_labels!$B$2:$F$10000,4,FALSE), IFERROR(VLOOKUP($B1283,ui_labels_mc!$B$2:$F$10000,4,FALSE), ""))</f>
        <v>PD及びLGD評価</v>
      </c>
      <c r="F1283" t="str">
        <f>IFERROR(VLOOKUP($B1283,ui_labels!$B$2:$F$10000,5,FALSE), IFERROR(VLOOKUP($B1283,ui_labels_mc!$B$2:$F$10000,5,FALSE), ""))</f>
        <v>PD und LGD Bewertungen</v>
      </c>
      <c r="G1283" t="str">
        <f t="shared" ref="G1283:G1346" si="20">CONCATENATE(A1283, "=",F1283)</f>
        <v>customer_crud_customer_pdLgdRating=PD und LGD Bewertungen</v>
      </c>
    </row>
    <row r="1284" spans="1:7" x14ac:dyDescent="0.3">
      <c r="A1284" t="s">
        <v>20860</v>
      </c>
      <c r="B1284" t="str">
        <f>IFERROR(VLOOKUP($A1284,ui_labels_mc!$A$2:$F$10000,2,FALSE), "")</f>
        <v>LGD Rating Date</v>
      </c>
      <c r="C1284" t="str">
        <f>IFERROR(VLOOKUP($B1284,ui_labels!$B$2:$F$10000,2,FALSE), IFERROR(VLOOKUP($B1284,ui_labels_mc!$B$2:$F$10000,2,FALSE), ""))</f>
        <v>LGD Rating Fecha</v>
      </c>
      <c r="D1284" t="str">
        <f>IFERROR(VLOOKUP($B1284,ui_labels!$B$2:$F$10000,3,FALSE), IFERROR(VLOOKUP($B1284,ui_labels_mc!$B$2:$F$10000,3,FALSE), ""))</f>
        <v>LGD Note Date</v>
      </c>
      <c r="E1284" t="str">
        <f>IFERROR(VLOOKUP($B1284,ui_labels!$B$2:$F$10000,4,FALSE), IFERROR(VLOOKUP($B1284,ui_labels_mc!$B$2:$F$10000,4,FALSE), ""))</f>
        <v>LGD評価日</v>
      </c>
      <c r="F1284" t="str">
        <f>IFERROR(VLOOKUP($B1284,ui_labels!$B$2:$F$10000,5,FALSE), IFERROR(VLOOKUP($B1284,ui_labels_mc!$B$2:$F$10000,5,FALSE), ""))</f>
        <v>LGD Bewertung Datum</v>
      </c>
      <c r="G1284" t="str">
        <f t="shared" si="20"/>
        <v>customer_crud_customer_pdLgdRating_lgdRatingDttm=LGD Bewertung Datum</v>
      </c>
    </row>
    <row r="1285" spans="1:7" x14ac:dyDescent="0.3">
      <c r="A1285" t="s">
        <v>20862</v>
      </c>
      <c r="B1285" t="str">
        <f>IFERROR(VLOOKUP($A1285,ui_labels_mc!$A$2:$F$10000,2,FALSE), "")</f>
        <v>LGD Rating Model Name</v>
      </c>
      <c r="C1285" t="str">
        <f>IFERROR(VLOOKUP($B1285,ui_labels!$B$2:$F$10000,2,FALSE), IFERROR(VLOOKUP($B1285,ui_labels_mc!$B$2:$F$10000,2,FALSE), ""))</f>
        <v>Nombre LGD Clasificación Modelo</v>
      </c>
      <c r="D1285" t="str">
        <f>IFERROR(VLOOKUP($B1285,ui_labels!$B$2:$F$10000,3,FALSE), IFERROR(VLOOKUP($B1285,ui_labels_mc!$B$2:$F$10000,3,FALSE), ""))</f>
        <v>Nom LGD Note Modèle</v>
      </c>
      <c r="E1285" t="str">
        <f>IFERROR(VLOOKUP($B1285,ui_labels!$B$2:$F$10000,4,FALSE), IFERROR(VLOOKUP($B1285,ui_labels_mc!$B$2:$F$10000,4,FALSE), ""))</f>
        <v>LGD評価モデル名</v>
      </c>
      <c r="F1285" t="str">
        <f>IFERROR(VLOOKUP($B1285,ui_labels!$B$2:$F$10000,5,FALSE), IFERROR(VLOOKUP($B1285,ui_labels_mc!$B$2:$F$10000,5,FALSE), ""))</f>
        <v>LGD Rating Modellname</v>
      </c>
      <c r="G1285" t="str">
        <f t="shared" si="20"/>
        <v>customer_crud_customer_pdLgdRating_lgdRatingModelName=LGD Rating Modellname</v>
      </c>
    </row>
    <row r="1286" spans="1:7" x14ac:dyDescent="0.3">
      <c r="A1286" t="s">
        <v>20864</v>
      </c>
      <c r="B1286" t="str">
        <f>IFERROR(VLOOKUP($A1286,ui_labels_mc!$A$2:$F$10000,2,FALSE), "")</f>
        <v>Party Rating Date</v>
      </c>
      <c r="C1286" t="str">
        <f>IFERROR(VLOOKUP($B1286,ui_labels!$B$2:$F$10000,2,FALSE), IFERROR(VLOOKUP($B1286,ui_labels_mc!$B$2:$F$10000,2,FALSE), ""))</f>
        <v>Partido Fecha Puntuación</v>
      </c>
      <c r="D1286" t="str">
        <f>IFERROR(VLOOKUP($B1286,ui_labels!$B$2:$F$10000,3,FALSE), IFERROR(VLOOKUP($B1286,ui_labels_mc!$B$2:$F$10000,3,FALSE), ""))</f>
        <v>Parti Note Date</v>
      </c>
      <c r="E1286" t="str">
        <f>IFERROR(VLOOKUP($B1286,ui_labels!$B$2:$F$10000,4,FALSE), IFERROR(VLOOKUP($B1286,ui_labels_mc!$B$2:$F$10000,4,FALSE), ""))</f>
        <v>パーティ格付け日</v>
      </c>
      <c r="F1286" t="str">
        <f>IFERROR(VLOOKUP($B1286,ui_labels!$B$2:$F$10000,5,FALSE), IFERROR(VLOOKUP($B1286,ui_labels_mc!$B$2:$F$10000,5,FALSE), ""))</f>
        <v>Partei Bewertung Datum</v>
      </c>
      <c r="G1286" t="str">
        <f t="shared" si="20"/>
        <v>customer_crud_customer_pdLgdRating_partyRatingDttm=Partei Bewertung Datum</v>
      </c>
    </row>
    <row r="1287" spans="1:7" x14ac:dyDescent="0.3">
      <c r="A1287" t="s">
        <v>20866</v>
      </c>
      <c r="B1287" t="str">
        <f>IFERROR(VLOOKUP($A1287,ui_labels_mc!$A$2:$F$10000,2,FALSE), "")</f>
        <v>Raw Model LGD Score</v>
      </c>
      <c r="C1287" t="str">
        <f>IFERROR(VLOOKUP($B1287,ui_labels!$B$2:$F$10000,2,FALSE), IFERROR(VLOOKUP($B1287,ui_labels_mc!$B$2:$F$10000,2,FALSE), ""))</f>
        <v>Modelo Raw LGD Puntuación</v>
      </c>
      <c r="D1287" t="str">
        <f>IFERROR(VLOOKUP($B1287,ui_labels!$B$2:$F$10000,3,FALSE), IFERROR(VLOOKUP($B1287,ui_labels_mc!$B$2:$F$10000,3,FALSE), ""))</f>
        <v>Modèle Raw LGD Score</v>
      </c>
      <c r="E1287" t="str">
        <f>IFERROR(VLOOKUP($B1287,ui_labels!$B$2:$F$10000,4,FALSE), IFERROR(VLOOKUP($B1287,ui_labels_mc!$B$2:$F$10000,4,FALSE), ""))</f>
        <v>生モデルLGDスコア</v>
      </c>
      <c r="F1287" t="str">
        <f>IFERROR(VLOOKUP($B1287,ui_labels!$B$2:$F$10000,5,FALSE), IFERROR(VLOOKUP($B1287,ui_labels_mc!$B$2:$F$10000,5,FALSE), ""))</f>
        <v>Raw Modell LGD Score</v>
      </c>
      <c r="G1287" t="str">
        <f t="shared" si="20"/>
        <v>customer_crud_customer_pdLgdRating_rawModelLgdScore=Raw Modell LGD Score</v>
      </c>
    </row>
    <row r="1288" spans="1:7" x14ac:dyDescent="0.3">
      <c r="A1288" t="s">
        <v>20868</v>
      </c>
      <c r="B1288" t="str">
        <f>IFERROR(VLOOKUP($A1288,ui_labels_mc!$A$2:$F$10000,2,FALSE), "")</f>
        <v>Raw Model Party Credit Score</v>
      </c>
      <c r="C1288" t="str">
        <f>IFERROR(VLOOKUP($B1288,ui_labels!$B$2:$F$10000,2,FALSE), IFERROR(VLOOKUP($B1288,ui_labels_mc!$B$2:$F$10000,2,FALSE), ""))</f>
        <v>Raw Partido Modelo puntaje de crédito</v>
      </c>
      <c r="D1288" t="str">
        <f>IFERROR(VLOOKUP($B1288,ui_labels!$B$2:$F$10000,3,FALSE), IFERROR(VLOOKUP($B1288,ui_labels_mc!$B$2:$F$10000,3,FALSE), ""))</f>
        <v>Raw Parti modèle de pointage de crédit</v>
      </c>
      <c r="E1288" t="str">
        <f>IFERROR(VLOOKUP($B1288,ui_labels!$B$2:$F$10000,4,FALSE), IFERROR(VLOOKUP($B1288,ui_labels_mc!$B$2:$F$10000,4,FALSE), ""))</f>
        <v>生モデル党のクレジットスコア</v>
      </c>
      <c r="F1288" t="str">
        <f>IFERROR(VLOOKUP($B1288,ui_labels!$B$2:$F$10000,5,FALSE), IFERROR(VLOOKUP($B1288,ui_labels_mc!$B$2:$F$10000,5,FALSE), ""))</f>
        <v>Raw Modell Partei Credit Score</v>
      </c>
      <c r="G1288" t="str">
        <f t="shared" si="20"/>
        <v>customer_crud_customer_pdLgdRating_rawModelPartyCdtScore=Raw Modell Partei Credit Score</v>
      </c>
    </row>
    <row r="1289" spans="1:7" x14ac:dyDescent="0.3">
      <c r="A1289" t="s">
        <v>20870</v>
      </c>
      <c r="B1289" t="str">
        <f>IFERROR(VLOOKUP($A1289,ui_labels_mc!$A$2:$F$10000,2,FALSE), "")</f>
        <v>Raw Model Party Rating</v>
      </c>
      <c r="C1289" t="str">
        <f>IFERROR(VLOOKUP($B1289,ui_labels!$B$2:$F$10000,2,FALSE), IFERROR(VLOOKUP($B1289,ui_labels_mc!$B$2:$F$10000,2,FALSE), ""))</f>
        <v>Clasificación Raw Partido Modelo</v>
      </c>
      <c r="D1289" t="str">
        <f>IFERROR(VLOOKUP($B1289,ui_labels!$B$2:$F$10000,3,FALSE), IFERROR(VLOOKUP($B1289,ui_labels_mc!$B$2:$F$10000,3,FALSE), ""))</f>
        <v>Note Raw Parti Modèle</v>
      </c>
      <c r="E1289" t="str">
        <f>IFERROR(VLOOKUP($B1289,ui_labels!$B$2:$F$10000,4,FALSE), IFERROR(VLOOKUP($B1289,ui_labels_mc!$B$2:$F$10000,4,FALSE), ""))</f>
        <v>生モデル党評価</v>
      </c>
      <c r="F1289" t="str">
        <f>IFERROR(VLOOKUP($B1289,ui_labels!$B$2:$F$10000,5,FALSE), IFERROR(VLOOKUP($B1289,ui_labels_mc!$B$2:$F$10000,5,FALSE), ""))</f>
        <v>Raw Modell-Party Rating</v>
      </c>
      <c r="G1289" t="str">
        <f t="shared" si="20"/>
        <v>customer_crud_customer_pdLgdRating_rawModelPartyRating=Raw Modell-Party Rating</v>
      </c>
    </row>
    <row r="1290" spans="1:7" x14ac:dyDescent="0.3">
      <c r="A1290" t="s">
        <v>20872</v>
      </c>
      <c r="B1290" t="str">
        <f>IFERROR(VLOOKUP($A1290,ui_labels_mc!$A$2:$F$10000,2,FALSE), "")</f>
        <v>P &amp; L Statement Date</v>
      </c>
      <c r="C1290" t="str">
        <f>IFERROR(VLOOKUP($B1290,ui_labels!$B$2:$F$10000,2,FALSE), IFERROR(VLOOKUP($B1290,ui_labels_mc!$B$2:$F$10000,2,FALSE), ""))</f>
        <v>P &amp; L declaración fecha</v>
      </c>
      <c r="D1290" t="str">
        <f>IFERROR(VLOOKUP($B1290,ui_labels!$B$2:$F$10000,3,FALSE), IFERROR(VLOOKUP($B1290,ui_labels_mc!$B$2:$F$10000,3,FALSE), ""))</f>
        <v>P &amp; L Date du relevé</v>
      </c>
      <c r="E1290" t="str">
        <f>IFERROR(VLOOKUP($B1290,ui_labels!$B$2:$F$10000,4,FALSE), IFERROR(VLOOKUP($B1290,ui_labels_mc!$B$2:$F$10000,4,FALSE), ""))</f>
        <v>P &amp; L ステートメント日付</v>
      </c>
      <c r="F1290" t="str">
        <f>IFERROR(VLOOKUP($B1290,ui_labels!$B$2:$F$10000,5,FALSE), IFERROR(VLOOKUP($B1290,ui_labels_mc!$B$2:$F$10000,5,FALSE), ""))</f>
        <v>Datum der GuV</v>
      </c>
      <c r="G1290" t="str">
        <f t="shared" si="20"/>
        <v>customer_crud_customer_plStatementDate=Datum der GuV</v>
      </c>
    </row>
    <row r="1291" spans="1:7" x14ac:dyDescent="0.3">
      <c r="A1291" t="s">
        <v>20873</v>
      </c>
      <c r="B1291" t="str">
        <f>IFERROR(VLOOKUP($A1291,ui_labels_mc!$A$2:$F$10000,2,FALSE), "")</f>
        <v>Placements (+)</v>
      </c>
      <c r="C1291" t="str">
        <f>IFERROR(VLOOKUP($B1291,ui_labels!$B$2:$F$10000,2,FALSE), IFERROR(VLOOKUP($B1291,ui_labels_mc!$B$2:$F$10000,2,FALSE), ""))</f>
        <v>Las colocaciones (+)</v>
      </c>
      <c r="D1291" t="str">
        <f>IFERROR(VLOOKUP($B1291,ui_labels!$B$2:$F$10000,3,FALSE), IFERROR(VLOOKUP($B1291,ui_labels_mc!$B$2:$F$10000,3,FALSE), ""))</f>
        <v>Placements (+)</v>
      </c>
      <c r="E1291" t="str">
        <f>IFERROR(VLOOKUP($B1291,ui_labels!$B$2:$F$10000,4,FALSE), IFERROR(VLOOKUP($B1291,ui_labels_mc!$B$2:$F$10000,4,FALSE), ""))</f>
        <v>プレースメント（+）</v>
      </c>
      <c r="F1291" t="str">
        <f>IFERROR(VLOOKUP($B1291,ui_labels!$B$2:$F$10000,5,FALSE), IFERROR(VLOOKUP($B1291,ui_labels_mc!$B$2:$F$10000,5,FALSE), ""))</f>
        <v>Platzierungen (+)</v>
      </c>
      <c r="G1291" t="str">
        <f t="shared" si="20"/>
        <v>customer_crud_customer_placementsExposure_exposureAmt=Platzierungen (+)</v>
      </c>
    </row>
    <row r="1292" spans="1:7" x14ac:dyDescent="0.3">
      <c r="A1292" t="s">
        <v>20875</v>
      </c>
      <c r="B1292" t="str">
        <f>IFERROR(VLOOKUP($A1292,ui_labels_mc!$A$2:$F$10000,2,FALSE), "")</f>
        <v>Office Details</v>
      </c>
      <c r="C1292" t="str">
        <f>IFERROR(VLOOKUP($B1292,ui_labels!$B$2:$F$10000,2,FALSE), IFERROR(VLOOKUP($B1292,ui_labels_mc!$B$2:$F$10000,2,FALSE), ""))</f>
        <v>Datos de la oficina</v>
      </c>
      <c r="D1292" t="str">
        <f>IFERROR(VLOOKUP($B1292,ui_labels!$B$2:$F$10000,3,FALSE), IFERROR(VLOOKUP($B1292,ui_labels_mc!$B$2:$F$10000,3,FALSE), ""))</f>
        <v>Détails de bureau</v>
      </c>
      <c r="E1292" t="str">
        <f>IFERROR(VLOOKUP($B1292,ui_labels!$B$2:$F$10000,4,FALSE), IFERROR(VLOOKUP($B1292,ui_labels_mc!$B$2:$F$10000,4,FALSE), ""))</f>
        <v>オフィス詳細</v>
      </c>
      <c r="F1292" t="str">
        <f>IFERROR(VLOOKUP($B1292,ui_labels!$B$2:$F$10000,5,FALSE), IFERROR(VLOOKUP($B1292,ui_labels_mc!$B$2:$F$10000,5,FALSE), ""))</f>
        <v>Büroinformationen</v>
      </c>
      <c r="G1292" t="str">
        <f t="shared" si="20"/>
        <v>customer_crud_customer_primarySite_OfficeDetails=Büroinformationen</v>
      </c>
    </row>
    <row r="1293" spans="1:7" x14ac:dyDescent="0.3">
      <c r="A1293" t="s">
        <v>20876</v>
      </c>
      <c r="B1293" t="str">
        <f>IFERROR(VLOOKUP($A1293,ui_labels_mc!$A$2:$F$10000,2,FALSE), "")</f>
        <v>Customer Contact</v>
      </c>
      <c r="C1293" t="str">
        <f>IFERROR(VLOOKUP($B1293,ui_labels!$B$2:$F$10000,2,FALSE), IFERROR(VLOOKUP($B1293,ui_labels_mc!$B$2:$F$10000,2,FALSE), ""))</f>
        <v>Contacto con el cliente</v>
      </c>
      <c r="D1293" t="str">
        <f>IFERROR(VLOOKUP($B1293,ui_labels!$B$2:$F$10000,3,FALSE), IFERROR(VLOOKUP($B1293,ui_labels_mc!$B$2:$F$10000,3,FALSE), ""))</f>
        <v>Contact avec la clientèle</v>
      </c>
      <c r="E1293" t="str">
        <f>IFERROR(VLOOKUP($B1293,ui_labels!$B$2:$F$10000,4,FALSE), IFERROR(VLOOKUP($B1293,ui_labels_mc!$B$2:$F$10000,4,FALSE), ""))</f>
        <v>お客様のお問い合わせ</v>
      </c>
      <c r="F1293" t="str">
        <f>IFERROR(VLOOKUP($B1293,ui_labels!$B$2:$F$10000,5,FALSE), IFERROR(VLOOKUP($B1293,ui_labels_mc!$B$2:$F$10000,5,FALSE), ""))</f>
        <v>Kundenkontakt</v>
      </c>
      <c r="G1293" t="str">
        <f t="shared" si="20"/>
        <v>customer_crud_customer_primarySite_contacts=Kundenkontakt</v>
      </c>
    </row>
    <row r="1294" spans="1:7" x14ac:dyDescent="0.3">
      <c r="A1294" t="s">
        <v>20877</v>
      </c>
      <c r="B1294" t="str">
        <f>IFERROR(VLOOKUP($A1294,ui_labels_mc!$A$2:$F$10000,2,FALSE), "")</f>
        <v>Create</v>
      </c>
      <c r="C1294" t="str">
        <f>IFERROR(VLOOKUP($B1294,ui_labels!$B$2:$F$10000,2,FALSE), IFERROR(VLOOKUP($B1294,ui_labels_mc!$B$2:$F$10000,2,FALSE), ""))</f>
        <v>Crear</v>
      </c>
      <c r="D1294" t="str">
        <f>IFERROR(VLOOKUP($B1294,ui_labels!$B$2:$F$10000,3,FALSE), IFERROR(VLOOKUP($B1294,ui_labels_mc!$B$2:$F$10000,3,FALSE), ""))</f>
        <v>Créer</v>
      </c>
      <c r="E1294" t="str">
        <f>IFERROR(VLOOKUP($B1294,ui_labels!$B$2:$F$10000,4,FALSE), IFERROR(VLOOKUP($B1294,ui_labels_mc!$B$2:$F$10000,4,FALSE), ""))</f>
        <v>作り出します</v>
      </c>
      <c r="F1294" t="str">
        <f>IFERROR(VLOOKUP($B1294,ui_labels!$B$2:$F$10000,5,FALSE), IFERROR(VLOOKUP($B1294,ui_labels_mc!$B$2:$F$10000,5,FALSE), ""))</f>
        <v>Erstellen</v>
      </c>
      <c r="G1294" t="str">
        <f t="shared" si="20"/>
        <v>customer_crud_customer_primarySite_contacts_createAction=Erstellen</v>
      </c>
    </row>
    <row r="1295" spans="1:7" x14ac:dyDescent="0.3">
      <c r="A1295" t="s">
        <v>20878</v>
      </c>
      <c r="B1295" t="str">
        <f>IFERROR(VLOOKUP($A1295,ui_labels_mc!$A$2:$F$10000,2,FALSE), "")</f>
        <v>Delete</v>
      </c>
      <c r="C1295" t="str">
        <f>IFERROR(VLOOKUP($B1295,ui_labels!$B$2:$F$10000,2,FALSE), IFERROR(VLOOKUP($B1295,ui_labels_mc!$B$2:$F$10000,2,FALSE), ""))</f>
        <v>Borrar</v>
      </c>
      <c r="D1295" t="str">
        <f>IFERROR(VLOOKUP($B1295,ui_labels!$B$2:$F$10000,3,FALSE), IFERROR(VLOOKUP($B1295,ui_labels_mc!$B$2:$F$10000,3,FALSE), ""))</f>
        <v>Effacer</v>
      </c>
      <c r="E1295" t="str">
        <f>IFERROR(VLOOKUP($B1295,ui_labels!$B$2:$F$10000,4,FALSE), IFERROR(VLOOKUP($B1295,ui_labels_mc!$B$2:$F$10000,4,FALSE), ""))</f>
        <v>削除</v>
      </c>
      <c r="F1295" t="str">
        <f>IFERROR(VLOOKUP($B1295,ui_labels!$B$2:$F$10000,5,FALSE), IFERROR(VLOOKUP($B1295,ui_labels_mc!$B$2:$F$10000,5,FALSE), ""))</f>
        <v>Löschen</v>
      </c>
      <c r="G1295" t="str">
        <f t="shared" si="20"/>
        <v>customer_crud_customer_primarySite_contacts_deleteAction=Löschen</v>
      </c>
    </row>
    <row r="1296" spans="1:7" x14ac:dyDescent="0.3">
      <c r="A1296" t="s">
        <v>20879</v>
      </c>
      <c r="B1296" t="str">
        <f>IFERROR(VLOOKUP($A1296,ui_labels_mc!$A$2:$F$10000,2,FALSE), "")</f>
        <v>Lease Amount - Proposed</v>
      </c>
      <c r="C1296" t="str">
        <f>IFERROR(VLOOKUP($B1296,ui_labels!$B$2:$F$10000,2,FALSE), IFERROR(VLOOKUP($B1296,ui_labels_mc!$B$2:$F$10000,2,FALSE), ""))</f>
        <v>Cantidad de arrendamiento - propuesta</v>
      </c>
      <c r="D1296" t="str">
        <f>IFERROR(VLOOKUP($B1296,ui_labels!$B$2:$F$10000,3,FALSE), IFERROR(VLOOKUP($B1296,ui_labels_mc!$B$2:$F$10000,3,FALSE), ""))</f>
        <v>Montant du contrat de location - proposé</v>
      </c>
      <c r="E1296" t="str">
        <f>IFERROR(VLOOKUP($B1296,ui_labels!$B$2:$F$10000,4,FALSE), IFERROR(VLOOKUP($B1296,ui_labels_mc!$B$2:$F$10000,4,FALSE), ""))</f>
        <v>リース金額 - 提案</v>
      </c>
      <c r="F1296" t="str">
        <f>IFERROR(VLOOKUP($B1296,ui_labels!$B$2:$F$10000,5,FALSE), IFERROR(VLOOKUP($B1296,ui_labels_mc!$B$2:$F$10000,5,FALSE), ""))</f>
        <v>Mietbetrag - Vorgeschlagen</v>
      </c>
      <c r="G1296" t="str">
        <f t="shared" si="20"/>
        <v>customer_crud_customer_primarySite_leaseAmtProposed=Mietbetrag - Vorgeschlagen</v>
      </c>
    </row>
    <row r="1297" spans="1:7" x14ac:dyDescent="0.3">
      <c r="A1297" t="s">
        <v>20880</v>
      </c>
      <c r="B1297" t="str">
        <f>IFERROR(VLOOKUP($A1297,ui_labels_mc!$A$2:$F$10000,2,FALSE), "")</f>
        <v>Non-Compete Terms at least 3 Years / 10 miles ?</v>
      </c>
      <c r="C1297" t="str">
        <f>IFERROR(VLOOKUP($B1297,ui_labels!$B$2:$F$10000,2,FALSE), IFERROR(VLOOKUP($B1297,ui_labels_mc!$B$2:$F$10000,2,FALSE), ""))</f>
        <v>¿No competencia términos al menos 3 años/10 millas?</v>
      </c>
      <c r="D1297" t="str">
        <f>IFERROR(VLOOKUP($B1297,ui_labels!$B$2:$F$10000,3,FALSE), IFERROR(VLOOKUP($B1297,ui_labels_mc!$B$2:$F$10000,3,FALSE), ""))</f>
        <v>Non-concurrence termes au moins 3 ans/10 km ?</v>
      </c>
      <c r="E1297" t="str">
        <f>IFERROR(VLOOKUP($B1297,ui_labels!$B$2:$F$10000,4,FALSE), IFERROR(VLOOKUP($B1297,ui_labels_mc!$B$2:$F$10000,4,FALSE), ""))</f>
        <v>非競う少なくとも 3 年間/10 マイルの用語ですか？</v>
      </c>
      <c r="F1297" t="str">
        <f>IFERROR(VLOOKUP($B1297,ui_labels!$B$2:$F$10000,5,FALSE), IFERROR(VLOOKUP($B1297,ui_labels_mc!$B$2:$F$10000,5,FALSE), ""))</f>
        <v>Wettbewerbsverbot für mindestens 3 Jahre / 10 Meilen?</v>
      </c>
      <c r="G1297" t="str">
        <f t="shared" si="20"/>
        <v>customer_crud_customer_primarySite_nonCompeteTerms=Wettbewerbsverbot für mindestens 3 Jahre / 10 Meilen?</v>
      </c>
    </row>
    <row r="1298" spans="1:7" x14ac:dyDescent="0.3">
      <c r="A1298" t="s">
        <v>20881</v>
      </c>
      <c r="B1298" t="str">
        <f>IFERROR(VLOOKUP($A1298,ui_labels_mc!$A$2:$F$10000,2,FALSE), "")</f>
        <v>Is the Office Computerized?</v>
      </c>
      <c r="C1298" t="str">
        <f>IFERROR(VLOOKUP($B1298,ui_labels!$B$2:$F$10000,2,FALSE), IFERROR(VLOOKUP($B1298,ui_labels_mc!$B$2:$F$10000,2,FALSE), ""))</f>
        <v>¿Es la oficina computarizada?</v>
      </c>
      <c r="D1298" t="str">
        <f>IFERROR(VLOOKUP($B1298,ui_labels!$B$2:$F$10000,3,FALSE), IFERROR(VLOOKUP($B1298,ui_labels_mc!$B$2:$F$10000,3,FALSE), ""))</f>
        <v>Le cabinet est informatisé ?</v>
      </c>
      <c r="E1298" t="str">
        <f>IFERROR(VLOOKUP($B1298,ui_labels!$B$2:$F$10000,4,FALSE), IFERROR(VLOOKUP($B1298,ui_labels_mc!$B$2:$F$10000,4,FALSE), ""))</f>
        <v>オフィスのコンピューターですか？</v>
      </c>
      <c r="F1298" t="str">
        <f>IFERROR(VLOOKUP($B1298,ui_labels!$B$2:$F$10000,5,FALSE), IFERROR(VLOOKUP($B1298,ui_labels_mc!$B$2:$F$10000,5,FALSE), ""))</f>
        <v>Wurde das Büro auf Computer umgestellt?</v>
      </c>
      <c r="G1298" t="str">
        <f t="shared" si="20"/>
        <v>customer_crud_customer_primarySite_officeComputerized=Wurde das Büro auf Computer umgestellt?</v>
      </c>
    </row>
    <row r="1299" spans="1:7" x14ac:dyDescent="0.3">
      <c r="A1299" t="s">
        <v>20882</v>
      </c>
      <c r="B1299" t="str">
        <f>IFERROR(VLOOKUP($A1299,ui_labels_mc!$A$2:$F$10000,2,FALSE), "")</f>
        <v>Office Size (Sq Ft.) - Proposed</v>
      </c>
      <c r="C1299" t="str">
        <f>IFERROR(VLOOKUP($B1299,ui_labels!$B$2:$F$10000,2,FALSE), IFERROR(VLOOKUP($B1299,ui_labels_mc!$B$2:$F$10000,2,FALSE), ""))</f>
        <v>Tamaño de oficina (Sq ft) - propuso</v>
      </c>
      <c r="D1299" t="str">
        <f>IFERROR(VLOOKUP($B1299,ui_labels!$B$2:$F$10000,3,FALSE), IFERROR(VLOOKUP($B1299,ui_labels_mc!$B$2:$F$10000,3,FALSE), ""))</f>
        <v>Taille des bureaux (Sq ft) - proposé</v>
      </c>
      <c r="E1299" t="str">
        <f>IFERROR(VLOOKUP($B1299,ui_labels!$B$2:$F$10000,4,FALSE), IFERROR(VLOOKUP($B1299,ui_labels_mc!$B$2:$F$10000,4,FALSE), ""))</f>
        <v>オフィスのサイズ （平方フィート） の提案</v>
      </c>
      <c r="F1299" t="str">
        <f>IFERROR(VLOOKUP($B1299,ui_labels!$B$2:$F$10000,5,FALSE), IFERROR(VLOOKUP($B1299,ui_labels_mc!$B$2:$F$10000,5,FALSE), ""))</f>
        <v>Bürogröße (m²) - Vorgeschlagen</v>
      </c>
      <c r="G1299" t="str">
        <f t="shared" si="20"/>
        <v>customer_crud_customer_primarySite_officeSize=Bürogröße (m²) - Vorgeschlagen</v>
      </c>
    </row>
    <row r="1300" spans="1:7" x14ac:dyDescent="0.3">
      <c r="A1300" t="s">
        <v>20883</v>
      </c>
      <c r="B1300" t="str">
        <f>IFERROR(VLOOKUP($A1300,ui_labels_mc!$A$2:$F$10000,2,FALSE), "")</f>
        <v>Address</v>
      </c>
      <c r="C1300" t="str">
        <f>IFERROR(VLOOKUP($B1300,ui_labels!$B$2:$F$10000,2,FALSE), IFERROR(VLOOKUP($B1300,ui_labels_mc!$B$2:$F$10000,2,FALSE), ""))</f>
        <v>Dirección</v>
      </c>
      <c r="D1300" t="str">
        <f>IFERROR(VLOOKUP($B1300,ui_labels!$B$2:$F$10000,3,FALSE), IFERROR(VLOOKUP($B1300,ui_labels_mc!$B$2:$F$10000,3,FALSE), ""))</f>
        <v>Adresse</v>
      </c>
      <c r="E1300" t="str">
        <f>IFERROR(VLOOKUP($B1300,ui_labels!$B$2:$F$10000,4,FALSE), IFERROR(VLOOKUP($B1300,ui_labels_mc!$B$2:$F$10000,4,FALSE), ""))</f>
        <v>アドレス</v>
      </c>
      <c r="F1300" t="str">
        <f>IFERROR(VLOOKUP($B1300,ui_labels!$B$2:$F$10000,5,FALSE), IFERROR(VLOOKUP($B1300,ui_labels_mc!$B$2:$F$10000,5,FALSE), ""))</f>
        <v xml:space="preserve">Adresse </v>
      </c>
      <c r="G1300" t="str">
        <f t="shared" si="20"/>
        <v xml:space="preserve">customer_crud_customer_primarySite_siteDetails_addresses=Adresse </v>
      </c>
    </row>
    <row r="1301" spans="1:7" x14ac:dyDescent="0.3">
      <c r="A1301" t="s">
        <v>20884</v>
      </c>
      <c r="B1301" t="str">
        <f>IFERROR(VLOOKUP($A1301,ui_labels_mc!$A$2:$F$10000,2,FALSE), "")</f>
        <v>Address</v>
      </c>
      <c r="C1301" t="str">
        <f>IFERROR(VLOOKUP($B1301,ui_labels!$B$2:$F$10000,2,FALSE), IFERROR(VLOOKUP($B1301,ui_labels_mc!$B$2:$F$10000,2,FALSE), ""))</f>
        <v>Dirección</v>
      </c>
      <c r="D1301" t="str">
        <f>IFERROR(VLOOKUP($B1301,ui_labels!$B$2:$F$10000,3,FALSE), IFERROR(VLOOKUP($B1301,ui_labels_mc!$B$2:$F$10000,3,FALSE), ""))</f>
        <v>Adresse</v>
      </c>
      <c r="E1301" t="str">
        <f>IFERROR(VLOOKUP($B1301,ui_labels!$B$2:$F$10000,4,FALSE), IFERROR(VLOOKUP($B1301,ui_labels_mc!$B$2:$F$10000,4,FALSE), ""))</f>
        <v>アドレス</v>
      </c>
      <c r="F1301" t="str">
        <f>IFERROR(VLOOKUP($B1301,ui_labels!$B$2:$F$10000,5,FALSE), IFERROR(VLOOKUP($B1301,ui_labels_mc!$B$2:$F$10000,5,FALSE), ""))</f>
        <v xml:space="preserve">Adresse </v>
      </c>
      <c r="G1301" t="str">
        <f t="shared" si="20"/>
        <v xml:space="preserve">customer_crud_customer_primarySite_siteDetails_addresses_QuickEditCanvas_address_address1=Adresse </v>
      </c>
    </row>
    <row r="1302" spans="1:7" x14ac:dyDescent="0.3">
      <c r="A1302" t="s">
        <v>20885</v>
      </c>
      <c r="B1302" t="str">
        <f>IFERROR(VLOOKUP($A1302,ui_labels_mc!$A$2:$F$10000,2,FALSE), "")</f>
        <v>Address</v>
      </c>
      <c r="C1302" t="str">
        <f>IFERROR(VLOOKUP($B1302,ui_labels!$B$2:$F$10000,2,FALSE), IFERROR(VLOOKUP($B1302,ui_labels_mc!$B$2:$F$10000,2,FALSE), ""))</f>
        <v>Dirección</v>
      </c>
      <c r="D1302" t="str">
        <f>IFERROR(VLOOKUP($B1302,ui_labels!$B$2:$F$10000,3,FALSE), IFERROR(VLOOKUP($B1302,ui_labels_mc!$B$2:$F$10000,3,FALSE), ""))</f>
        <v>Adresse</v>
      </c>
      <c r="E1302" t="str">
        <f>IFERROR(VLOOKUP($B1302,ui_labels!$B$2:$F$10000,4,FALSE), IFERROR(VLOOKUP($B1302,ui_labels_mc!$B$2:$F$10000,4,FALSE), ""))</f>
        <v>アドレス</v>
      </c>
      <c r="F1302" t="str">
        <f>IFERROR(VLOOKUP($B1302,ui_labels!$B$2:$F$10000,5,FALSE), IFERROR(VLOOKUP($B1302,ui_labels_mc!$B$2:$F$10000,5,FALSE), ""))</f>
        <v xml:space="preserve">Adresse </v>
      </c>
      <c r="G1302" t="str">
        <f t="shared" si="20"/>
        <v xml:space="preserve">customer_crud_customer_primarySite_siteDetails_addresses_QuickEditCanvas_address_address1_3=Adresse </v>
      </c>
    </row>
    <row r="1303" spans="1:7" x14ac:dyDescent="0.3">
      <c r="A1303" t="s">
        <v>20886</v>
      </c>
      <c r="B1303" t="str">
        <f>IFERROR(VLOOKUP($A1303,ui_labels_mc!$A$2:$F$10000,2,FALSE), "")</f>
        <v>City</v>
      </c>
      <c r="C1303" t="str">
        <f>IFERROR(VLOOKUP($B1303,ui_labels!$B$2:$F$10000,2,FALSE), IFERROR(VLOOKUP($B1303,ui_labels_mc!$B$2:$F$10000,2,FALSE), ""))</f>
        <v>Ciudad</v>
      </c>
      <c r="D1303" t="str">
        <f>IFERROR(VLOOKUP($B1303,ui_labels!$B$2:$F$10000,3,FALSE), IFERROR(VLOOKUP($B1303,ui_labels_mc!$B$2:$F$10000,3,FALSE), ""))</f>
        <v>Ville</v>
      </c>
      <c r="E1303" t="str">
        <f>IFERROR(VLOOKUP($B1303,ui_labels!$B$2:$F$10000,4,FALSE), IFERROR(VLOOKUP($B1303,ui_labels_mc!$B$2:$F$10000,4,FALSE), ""))</f>
        <v>都市</v>
      </c>
      <c r="F1303" t="str">
        <f>IFERROR(VLOOKUP($B1303,ui_labels!$B$2:$F$10000,5,FALSE), IFERROR(VLOOKUP($B1303,ui_labels_mc!$B$2:$F$10000,5,FALSE), ""))</f>
        <v>Stadt</v>
      </c>
      <c r="G1303" t="str">
        <f t="shared" si="20"/>
        <v>customer_crud_customer_primarySite_siteDetails_addresses_QuickEditCanvas_address_city=Stadt</v>
      </c>
    </row>
    <row r="1304" spans="1:7" x14ac:dyDescent="0.3">
      <c r="A1304" t="s">
        <v>20887</v>
      </c>
      <c r="B1304" t="str">
        <f>IFERROR(VLOOKUP($A1304,ui_labels_mc!$A$2:$F$10000,2,FALSE), "")</f>
        <v>City</v>
      </c>
      <c r="C1304" t="str">
        <f>IFERROR(VLOOKUP($B1304,ui_labels!$B$2:$F$10000,2,FALSE), IFERROR(VLOOKUP($B1304,ui_labels_mc!$B$2:$F$10000,2,FALSE), ""))</f>
        <v>Ciudad</v>
      </c>
      <c r="D1304" t="str">
        <f>IFERROR(VLOOKUP($B1304,ui_labels!$B$2:$F$10000,3,FALSE), IFERROR(VLOOKUP($B1304,ui_labels_mc!$B$2:$F$10000,3,FALSE), ""))</f>
        <v>Ville</v>
      </c>
      <c r="E1304" t="str">
        <f>IFERROR(VLOOKUP($B1304,ui_labels!$B$2:$F$10000,4,FALSE), IFERROR(VLOOKUP($B1304,ui_labels_mc!$B$2:$F$10000,4,FALSE), ""))</f>
        <v>都市</v>
      </c>
      <c r="F1304" t="str">
        <f>IFERROR(VLOOKUP($B1304,ui_labels!$B$2:$F$10000,5,FALSE), IFERROR(VLOOKUP($B1304,ui_labels_mc!$B$2:$F$10000,5,FALSE), ""))</f>
        <v>Stadt</v>
      </c>
      <c r="G1304" t="str">
        <f t="shared" si="20"/>
        <v>customer_crud_customer_primarySite_siteDetails_addresses_QuickEditCanvas_address_city_3=Stadt</v>
      </c>
    </row>
    <row r="1305" spans="1:7" x14ac:dyDescent="0.3">
      <c r="A1305" t="s">
        <v>20888</v>
      </c>
      <c r="B1305" t="str">
        <f>IFERROR(VLOOKUP($A1305,ui_labels_mc!$A$2:$F$10000,2,FALSE), "")</f>
        <v>Country</v>
      </c>
      <c r="C1305" t="str">
        <f>IFERROR(VLOOKUP($B1305,ui_labels!$B$2:$F$10000,2,FALSE), IFERROR(VLOOKUP($B1305,ui_labels_mc!$B$2:$F$10000,2,FALSE), ""))</f>
        <v>País</v>
      </c>
      <c r="D1305" t="str">
        <f>IFERROR(VLOOKUP($B1305,ui_labels!$B$2:$F$10000,3,FALSE), IFERROR(VLOOKUP($B1305,ui_labels_mc!$B$2:$F$10000,3,FALSE), ""))</f>
        <v>Pays</v>
      </c>
      <c r="E1305" t="str">
        <f>IFERROR(VLOOKUP($B1305,ui_labels!$B$2:$F$10000,4,FALSE), IFERROR(VLOOKUP($B1305,ui_labels_mc!$B$2:$F$10000,4,FALSE), ""))</f>
        <v>国</v>
      </c>
      <c r="F1305" t="str">
        <f>IFERROR(VLOOKUP($B1305,ui_labels!$B$2:$F$10000,5,FALSE), IFERROR(VLOOKUP($B1305,ui_labels_mc!$B$2:$F$10000,5,FALSE), ""))</f>
        <v>Land</v>
      </c>
      <c r="G1305" t="str">
        <f t="shared" si="20"/>
        <v>customer_crud_customer_primarySite_siteDetails_addresses_QuickEditCanvas_address_country=Land</v>
      </c>
    </row>
    <row r="1306" spans="1:7" x14ac:dyDescent="0.3">
      <c r="A1306" t="s">
        <v>20889</v>
      </c>
      <c r="B1306" t="str">
        <f>IFERROR(VLOOKUP($A1306,ui_labels_mc!$A$2:$F$10000,2,FALSE), "")</f>
        <v>Country</v>
      </c>
      <c r="C1306" t="str">
        <f>IFERROR(VLOOKUP($B1306,ui_labels!$B$2:$F$10000,2,FALSE), IFERROR(VLOOKUP($B1306,ui_labels_mc!$B$2:$F$10000,2,FALSE), ""))</f>
        <v>País</v>
      </c>
      <c r="D1306" t="str">
        <f>IFERROR(VLOOKUP($B1306,ui_labels!$B$2:$F$10000,3,FALSE), IFERROR(VLOOKUP($B1306,ui_labels_mc!$B$2:$F$10000,3,FALSE), ""))</f>
        <v>Pays</v>
      </c>
      <c r="E1306" t="str">
        <f>IFERROR(VLOOKUP($B1306,ui_labels!$B$2:$F$10000,4,FALSE), IFERROR(VLOOKUP($B1306,ui_labels_mc!$B$2:$F$10000,4,FALSE), ""))</f>
        <v>国</v>
      </c>
      <c r="F1306" t="str">
        <f>IFERROR(VLOOKUP($B1306,ui_labels!$B$2:$F$10000,5,FALSE), IFERROR(VLOOKUP($B1306,ui_labels_mc!$B$2:$F$10000,5,FALSE), ""))</f>
        <v>Land</v>
      </c>
      <c r="G1306" t="str">
        <f t="shared" si="20"/>
        <v>customer_crud_customer_primarySite_siteDetails_addresses_QuickEditCanvas_address_country_3=Land</v>
      </c>
    </row>
    <row r="1307" spans="1:7" x14ac:dyDescent="0.3">
      <c r="A1307" t="s">
        <v>20890</v>
      </c>
      <c r="B1307" t="str">
        <f>IFERROR(VLOOKUP($A1307,ui_labels_mc!$A$2:$F$10000,2,FALSE), "")</f>
        <v>Postal Code</v>
      </c>
      <c r="C1307" t="str">
        <f>IFERROR(VLOOKUP($B1307,ui_labels!$B$2:$F$10000,2,FALSE), IFERROR(VLOOKUP($B1307,ui_labels_mc!$B$2:$F$10000,2,FALSE), ""))</f>
        <v>Código postal</v>
      </c>
      <c r="D1307" t="str">
        <f>IFERROR(VLOOKUP($B1307,ui_labels!$B$2:$F$10000,3,FALSE), IFERROR(VLOOKUP($B1307,ui_labels_mc!$B$2:$F$10000,3,FALSE), ""))</f>
        <v>Code postal</v>
      </c>
      <c r="E1307" t="str">
        <f>IFERROR(VLOOKUP($B1307,ui_labels!$B$2:$F$10000,4,FALSE), IFERROR(VLOOKUP($B1307,ui_labels_mc!$B$2:$F$10000,4,FALSE), ""))</f>
        <v>郵便番号</v>
      </c>
      <c r="F1307" t="str">
        <f>IFERROR(VLOOKUP($B1307,ui_labels!$B$2:$F$10000,5,FALSE), IFERROR(VLOOKUP($B1307,ui_labels_mc!$B$2:$F$10000,5,FALSE), ""))</f>
        <v>Postleitzahl</v>
      </c>
      <c r="G1307" t="str">
        <f t="shared" si="20"/>
        <v>customer_crud_customer_primarySite_siteDetails_addresses_QuickEditCanvas_address_postalCode=Postleitzahl</v>
      </c>
    </row>
    <row r="1308" spans="1:7" x14ac:dyDescent="0.3">
      <c r="A1308" t="s">
        <v>20891</v>
      </c>
      <c r="B1308" t="str">
        <f>IFERROR(VLOOKUP($A1308,ui_labels_mc!$A$2:$F$10000,2,FALSE), "")</f>
        <v>Postal Code</v>
      </c>
      <c r="C1308" t="str">
        <f>IFERROR(VLOOKUP($B1308,ui_labels!$B$2:$F$10000,2,FALSE), IFERROR(VLOOKUP($B1308,ui_labels_mc!$B$2:$F$10000,2,FALSE), ""))</f>
        <v>Código postal</v>
      </c>
      <c r="D1308" t="str">
        <f>IFERROR(VLOOKUP($B1308,ui_labels!$B$2:$F$10000,3,FALSE), IFERROR(VLOOKUP($B1308,ui_labels_mc!$B$2:$F$10000,3,FALSE), ""))</f>
        <v>Code postal</v>
      </c>
      <c r="E1308" t="str">
        <f>IFERROR(VLOOKUP($B1308,ui_labels!$B$2:$F$10000,4,FALSE), IFERROR(VLOOKUP($B1308,ui_labels_mc!$B$2:$F$10000,4,FALSE), ""))</f>
        <v>郵便番号</v>
      </c>
      <c r="F1308" t="str">
        <f>IFERROR(VLOOKUP($B1308,ui_labels!$B$2:$F$10000,5,FALSE), IFERROR(VLOOKUP($B1308,ui_labels_mc!$B$2:$F$10000,5,FALSE), ""))</f>
        <v>Postleitzahl</v>
      </c>
      <c r="G1308" t="str">
        <f t="shared" si="20"/>
        <v>customer_crud_customer_primarySite_siteDetails_addresses_QuickEditCanvas_address_postalCode_1=Postleitzahl</v>
      </c>
    </row>
    <row r="1309" spans="1:7" x14ac:dyDescent="0.3">
      <c r="A1309" t="s">
        <v>20892</v>
      </c>
      <c r="B1309" t="str">
        <f>IFERROR(VLOOKUP($A1309,ui_labels_mc!$A$2:$F$10000,2,FALSE), "")</f>
        <v>State</v>
      </c>
      <c r="C1309" t="str">
        <f>IFERROR(VLOOKUP($B1309,ui_labels!$B$2:$F$10000,2,FALSE), IFERROR(VLOOKUP($B1309,ui_labels_mc!$B$2:$F$10000,2,FALSE), ""))</f>
        <v>Estado</v>
      </c>
      <c r="D1309" t="str">
        <f>IFERROR(VLOOKUP($B1309,ui_labels!$B$2:$F$10000,3,FALSE), IFERROR(VLOOKUP($B1309,ui_labels_mc!$B$2:$F$10000,3,FALSE), ""))</f>
        <v>État</v>
      </c>
      <c r="E1309" t="str">
        <f>IFERROR(VLOOKUP($B1309,ui_labels!$B$2:$F$10000,4,FALSE), IFERROR(VLOOKUP($B1309,ui_labels_mc!$B$2:$F$10000,4,FALSE), ""))</f>
        <v>状態</v>
      </c>
      <c r="F1309" t="str">
        <f>IFERROR(VLOOKUP($B1309,ui_labels!$B$2:$F$10000,5,FALSE), IFERROR(VLOOKUP($B1309,ui_labels_mc!$B$2:$F$10000,5,FALSE), ""))</f>
        <v>Staat</v>
      </c>
      <c r="G1309" t="str">
        <f t="shared" si="20"/>
        <v>customer_crud_customer_primarySite_siteDetails_addresses_QuickEditCanvas_address_stateProvince=Staat</v>
      </c>
    </row>
    <row r="1310" spans="1:7" x14ac:dyDescent="0.3">
      <c r="A1310" t="s">
        <v>20893</v>
      </c>
      <c r="B1310" t="str">
        <f>IFERROR(VLOOKUP($A1310,ui_labels_mc!$A$2:$F$10000,2,FALSE), "")</f>
        <v>State</v>
      </c>
      <c r="C1310" t="str">
        <f>IFERROR(VLOOKUP($B1310,ui_labels!$B$2:$F$10000,2,FALSE), IFERROR(VLOOKUP($B1310,ui_labels_mc!$B$2:$F$10000,2,FALSE), ""))</f>
        <v>Estado</v>
      </c>
      <c r="D1310" t="str">
        <f>IFERROR(VLOOKUP($B1310,ui_labels!$B$2:$F$10000,3,FALSE), IFERROR(VLOOKUP($B1310,ui_labels_mc!$B$2:$F$10000,3,FALSE), ""))</f>
        <v>État</v>
      </c>
      <c r="E1310" t="str">
        <f>IFERROR(VLOOKUP($B1310,ui_labels!$B$2:$F$10000,4,FALSE), IFERROR(VLOOKUP($B1310,ui_labels_mc!$B$2:$F$10000,4,FALSE), ""))</f>
        <v>状態</v>
      </c>
      <c r="F1310" t="str">
        <f>IFERROR(VLOOKUP($B1310,ui_labels!$B$2:$F$10000,5,FALSE), IFERROR(VLOOKUP($B1310,ui_labels_mc!$B$2:$F$10000,5,FALSE), ""))</f>
        <v>Staat</v>
      </c>
      <c r="G1310" t="str">
        <f t="shared" si="20"/>
        <v>customer_crud_customer_primarySite_siteDetails_addresses_QuickEditCanvas_address_stateProvince_3=Staat</v>
      </c>
    </row>
    <row r="1311" spans="1:7" x14ac:dyDescent="0.3">
      <c r="A1311" t="s">
        <v>20894</v>
      </c>
      <c r="B1311" t="str">
        <f>IFERROR(VLOOKUP($A1311,ui_labels_mc!$A$2:$F$10000,2,FALSE), "")</f>
        <v>Usage</v>
      </c>
      <c r="C1311" t="str">
        <f>IFERROR(VLOOKUP($B1311,ui_labels!$B$2:$F$10000,2,FALSE), IFERROR(VLOOKUP($B1311,ui_labels_mc!$B$2:$F$10000,2,FALSE), ""))</f>
        <v>Uso</v>
      </c>
      <c r="D1311" t="str">
        <f>IFERROR(VLOOKUP($B1311,ui_labels!$B$2:$F$10000,3,FALSE), IFERROR(VLOOKUP($B1311,ui_labels_mc!$B$2:$F$10000,3,FALSE), ""))</f>
        <v>Utilisation</v>
      </c>
      <c r="E1311" t="str">
        <f>IFERROR(VLOOKUP($B1311,ui_labels!$B$2:$F$10000,4,FALSE), IFERROR(VLOOKUP($B1311,ui_labels_mc!$B$2:$F$10000,4,FALSE), ""))</f>
        <v>使い方</v>
      </c>
      <c r="F1311" t="str">
        <f>IFERROR(VLOOKUP($B1311,ui_labels!$B$2:$F$10000,5,FALSE), IFERROR(VLOOKUP($B1311,ui_labels_mc!$B$2:$F$10000,5,FALSE), ""))</f>
        <v>Nutzung</v>
      </c>
      <c r="G1311" t="str">
        <f t="shared" si="20"/>
        <v>customer_crud_customer_primarySite_siteDetails_addresses_QuickEditCanvas_address_use=Nutzung</v>
      </c>
    </row>
    <row r="1312" spans="1:7" x14ac:dyDescent="0.3">
      <c r="A1312" t="s">
        <v>20895</v>
      </c>
      <c r="B1312" t="str">
        <f>IFERROR(VLOOKUP($A1312,ui_labels_mc!$A$2:$F$10000,2,FALSE), "")</f>
        <v>Usage</v>
      </c>
      <c r="C1312" t="str">
        <f>IFERROR(VLOOKUP($B1312,ui_labels!$B$2:$F$10000,2,FALSE), IFERROR(VLOOKUP($B1312,ui_labels_mc!$B$2:$F$10000,2,FALSE), ""))</f>
        <v>Uso</v>
      </c>
      <c r="D1312" t="str">
        <f>IFERROR(VLOOKUP($B1312,ui_labels!$B$2:$F$10000,3,FALSE), IFERROR(VLOOKUP($B1312,ui_labels_mc!$B$2:$F$10000,3,FALSE), ""))</f>
        <v>Utilisation</v>
      </c>
      <c r="E1312" t="str">
        <f>IFERROR(VLOOKUP($B1312,ui_labels!$B$2:$F$10000,4,FALSE), IFERROR(VLOOKUP($B1312,ui_labels_mc!$B$2:$F$10000,4,FALSE), ""))</f>
        <v>使い方</v>
      </c>
      <c r="F1312" t="str">
        <f>IFERROR(VLOOKUP($B1312,ui_labels!$B$2:$F$10000,5,FALSE), IFERROR(VLOOKUP($B1312,ui_labels_mc!$B$2:$F$10000,5,FALSE), ""))</f>
        <v>Nutzung</v>
      </c>
      <c r="G1312" t="str">
        <f t="shared" si="20"/>
        <v>customer_crud_customer_primarySite_siteDetails_addresses_QuickEditCanvas_address_use_3=Nutzung</v>
      </c>
    </row>
    <row r="1313" spans="1:7" x14ac:dyDescent="0.3">
      <c r="A1313" t="s">
        <v>20896</v>
      </c>
      <c r="B1313" t="str">
        <f>IFERROR(VLOOKUP($A1313,ui_labels_mc!$A$2:$F$10000,2,FALSE), "")</f>
        <v>Address Details</v>
      </c>
      <c r="C1313" t="str">
        <f>IFERROR(VLOOKUP($B1313,ui_labels!$B$2:$F$10000,2,FALSE), IFERROR(VLOOKUP($B1313,ui_labels_mc!$B$2:$F$10000,2,FALSE), ""))</f>
        <v>Datos de la dirección</v>
      </c>
      <c r="D1313" t="str">
        <f>IFERROR(VLOOKUP($B1313,ui_labels!$B$2:$F$10000,3,FALSE), IFERROR(VLOOKUP($B1313,ui_labels_mc!$B$2:$F$10000,3,FALSE), ""))</f>
        <v>Détails de l'adresse</v>
      </c>
      <c r="E1313" t="str">
        <f>IFERROR(VLOOKUP($B1313,ui_labels!$B$2:$F$10000,4,FALSE), IFERROR(VLOOKUP($B1313,ui_labels_mc!$B$2:$F$10000,4,FALSE), ""))</f>
        <v>住所の詳細</v>
      </c>
      <c r="F1313" t="str">
        <f>IFERROR(VLOOKUP($B1313,ui_labels!$B$2:$F$10000,5,FALSE), IFERROR(VLOOKUP($B1313,ui_labels_mc!$B$2:$F$10000,5,FALSE), ""))</f>
        <v>Adressinformationen</v>
      </c>
      <c r="G1313" t="str">
        <f t="shared" si="20"/>
        <v>customer_crud_customer_primarySite_siteDetails_addresses_QuickEditCanvas_customer_contactDetailsInformation=Adressinformationen</v>
      </c>
    </row>
    <row r="1314" spans="1:7" x14ac:dyDescent="0.3">
      <c r="A1314" t="s">
        <v>20897</v>
      </c>
      <c r="B1314" t="str">
        <f>IFERROR(VLOOKUP($A1314,ui_labels_mc!$A$2:$F$10000,2,FALSE), "")</f>
        <v>Address Details</v>
      </c>
      <c r="C1314" t="str">
        <f>IFERROR(VLOOKUP($B1314,ui_labels!$B$2:$F$10000,2,FALSE), IFERROR(VLOOKUP($B1314,ui_labels_mc!$B$2:$F$10000,2,FALSE), ""))</f>
        <v>Datos de la dirección</v>
      </c>
      <c r="D1314" t="str">
        <f>IFERROR(VLOOKUP($B1314,ui_labels!$B$2:$F$10000,3,FALSE), IFERROR(VLOOKUP($B1314,ui_labels_mc!$B$2:$F$10000,3,FALSE), ""))</f>
        <v>Détails de l'adresse</v>
      </c>
      <c r="E1314" t="str">
        <f>IFERROR(VLOOKUP($B1314,ui_labels!$B$2:$F$10000,4,FALSE), IFERROR(VLOOKUP($B1314,ui_labels_mc!$B$2:$F$10000,4,FALSE), ""))</f>
        <v>住所の詳細</v>
      </c>
      <c r="F1314" t="str">
        <f>IFERROR(VLOOKUP($B1314,ui_labels!$B$2:$F$10000,5,FALSE), IFERROR(VLOOKUP($B1314,ui_labels_mc!$B$2:$F$10000,5,FALSE), ""))</f>
        <v>Adressinformationen</v>
      </c>
      <c r="G1314" t="str">
        <f t="shared" si="20"/>
        <v>customer_crud_customer_primarySite_siteDetails_addresses_QuickEditCanvas_customer_contactDetailsInformation_1=Adressinformationen</v>
      </c>
    </row>
    <row r="1315" spans="1:7" x14ac:dyDescent="0.3">
      <c r="A1315" t="s">
        <v>20898</v>
      </c>
      <c r="B1315" t="str">
        <f>IFERROR(VLOOKUP($A1315,ui_labels_mc!$A$2:$F$10000,2,FALSE), "")</f>
        <v>Create</v>
      </c>
      <c r="C1315" t="str">
        <f>IFERROR(VLOOKUP($B1315,ui_labels!$B$2:$F$10000,2,FALSE), IFERROR(VLOOKUP($B1315,ui_labels_mc!$B$2:$F$10000,2,FALSE), ""))</f>
        <v>Crear</v>
      </c>
      <c r="D1315" t="str">
        <f>IFERROR(VLOOKUP($B1315,ui_labels!$B$2:$F$10000,3,FALSE), IFERROR(VLOOKUP($B1315,ui_labels_mc!$B$2:$F$10000,3,FALSE), ""))</f>
        <v>Créer</v>
      </c>
      <c r="E1315" t="str">
        <f>IFERROR(VLOOKUP($B1315,ui_labels!$B$2:$F$10000,4,FALSE), IFERROR(VLOOKUP($B1315,ui_labels_mc!$B$2:$F$10000,4,FALSE), ""))</f>
        <v>作り出します</v>
      </c>
      <c r="F1315" t="str">
        <f>IFERROR(VLOOKUP($B1315,ui_labels!$B$2:$F$10000,5,FALSE), IFERROR(VLOOKUP($B1315,ui_labels_mc!$B$2:$F$10000,5,FALSE), ""))</f>
        <v>Erstellen</v>
      </c>
      <c r="G1315" t="str">
        <f t="shared" si="20"/>
        <v>customer_crud_customer_primarySite_siteDetails_addresses_createAction=Erstellen</v>
      </c>
    </row>
    <row r="1316" spans="1:7" x14ac:dyDescent="0.3">
      <c r="A1316" t="s">
        <v>20899</v>
      </c>
      <c r="B1316" t="str">
        <f>IFERROR(VLOOKUP($A1316,ui_labels_mc!$A$2:$F$10000,2,FALSE), "")</f>
        <v>Delete</v>
      </c>
      <c r="C1316" t="str">
        <f>IFERROR(VLOOKUP($B1316,ui_labels!$B$2:$F$10000,2,FALSE), IFERROR(VLOOKUP($B1316,ui_labels_mc!$B$2:$F$10000,2,FALSE), ""))</f>
        <v>Borrar</v>
      </c>
      <c r="D1316" t="str">
        <f>IFERROR(VLOOKUP($B1316,ui_labels!$B$2:$F$10000,3,FALSE), IFERROR(VLOOKUP($B1316,ui_labels_mc!$B$2:$F$10000,3,FALSE), ""))</f>
        <v>Effacer</v>
      </c>
      <c r="E1316" t="str">
        <f>IFERROR(VLOOKUP($B1316,ui_labels!$B$2:$F$10000,4,FALSE), IFERROR(VLOOKUP($B1316,ui_labels_mc!$B$2:$F$10000,4,FALSE), ""))</f>
        <v>削除</v>
      </c>
      <c r="F1316" t="str">
        <f>IFERROR(VLOOKUP($B1316,ui_labels!$B$2:$F$10000,5,FALSE), IFERROR(VLOOKUP($B1316,ui_labels_mc!$B$2:$F$10000,5,FALSE), ""))</f>
        <v>Löschen</v>
      </c>
      <c r="G1316" t="str">
        <f t="shared" si="20"/>
        <v>customer_crud_customer_primarySite_siteDetails_addresses_deleteAction=Löschen</v>
      </c>
    </row>
    <row r="1317" spans="1:7" x14ac:dyDescent="0.3">
      <c r="A1317" t="s">
        <v>20900</v>
      </c>
      <c r="B1317" t="str">
        <f>IFERROR(VLOOKUP($A1317,ui_labels_mc!$A$2:$F$10000,2,FALSE), "")</f>
        <v>Fax</v>
      </c>
      <c r="C1317" t="str">
        <f>IFERROR(VLOOKUP($B1317,ui_labels!$B$2:$F$10000,2,FALSE), IFERROR(VLOOKUP($B1317,ui_labels_mc!$B$2:$F$10000,2,FALSE), ""))</f>
        <v>Fax</v>
      </c>
      <c r="D1317" t="str">
        <f>IFERROR(VLOOKUP($B1317,ui_labels!$B$2:$F$10000,3,FALSE), IFERROR(VLOOKUP($B1317,ui_labels_mc!$B$2:$F$10000,3,FALSE), ""))</f>
        <v>Télécopieur</v>
      </c>
      <c r="E1317" t="str">
        <f>IFERROR(VLOOKUP($B1317,ui_labels!$B$2:$F$10000,4,FALSE), IFERROR(VLOOKUP($B1317,ui_labels_mc!$B$2:$F$10000,4,FALSE), ""))</f>
        <v>ファックス</v>
      </c>
      <c r="F1317" t="str">
        <f>IFERROR(VLOOKUP($B1317,ui_labels!$B$2:$F$10000,5,FALSE), IFERROR(VLOOKUP($B1317,ui_labels_mc!$B$2:$F$10000,5,FALSE), ""))</f>
        <v>Fax</v>
      </c>
      <c r="G1317" t="str">
        <f t="shared" si="20"/>
        <v>customer_crud_customer_primarySite_siteDetails_businessFax=Fax</v>
      </c>
    </row>
    <row r="1318" spans="1:7" x14ac:dyDescent="0.3">
      <c r="A1318" t="s">
        <v>20901</v>
      </c>
      <c r="B1318" t="str">
        <f>IFERROR(VLOOKUP($A1318,ui_labels_mc!$A$2:$F$10000,2,FALSE), "")</f>
        <v>Business Phone</v>
      </c>
      <c r="C1318" t="str">
        <f>IFERROR(VLOOKUP($B1318,ui_labels!$B$2:$F$10000,2,FALSE), IFERROR(VLOOKUP($B1318,ui_labels_mc!$B$2:$F$10000,2,FALSE), ""))</f>
        <v>Teléfono de la empresa</v>
      </c>
      <c r="D1318" t="str">
        <f>IFERROR(VLOOKUP($B1318,ui_labels!$B$2:$F$10000,3,FALSE), IFERROR(VLOOKUP($B1318,ui_labels_mc!$B$2:$F$10000,3,FALSE), ""))</f>
        <v>Téléphone d'affaires</v>
      </c>
      <c r="E1318" t="str">
        <f>IFERROR(VLOOKUP($B1318,ui_labels!$B$2:$F$10000,4,FALSE), IFERROR(VLOOKUP($B1318,ui_labels_mc!$B$2:$F$10000,4,FALSE), ""))</f>
        <v>勤務先電話番号</v>
      </c>
      <c r="F1318" t="str">
        <f>IFERROR(VLOOKUP($B1318,ui_labels!$B$2:$F$10000,5,FALSE), IFERROR(VLOOKUP($B1318,ui_labels_mc!$B$2:$F$10000,5,FALSE), ""))</f>
        <v>Firmentelefon</v>
      </c>
      <c r="G1318" t="str">
        <f t="shared" si="20"/>
        <v>customer_crud_customer_primarySite_siteDetails_businessPhone=Firmentelefon</v>
      </c>
    </row>
    <row r="1319" spans="1:7" x14ac:dyDescent="0.3">
      <c r="A1319" t="s">
        <v>20902</v>
      </c>
      <c r="B1319" t="str">
        <f>IFERROR(VLOOKUP($A1319,ui_labels_mc!$A$2:$F$10000,2,FALSE), "")</f>
        <v>Primary Email</v>
      </c>
      <c r="C1319" t="str">
        <f>IFERROR(VLOOKUP($B1319,ui_labels!$B$2:$F$10000,2,FALSE), IFERROR(VLOOKUP($B1319,ui_labels_mc!$B$2:$F$10000,2,FALSE), ""))</f>
        <v>Correo electrónico principal</v>
      </c>
      <c r="D1319" t="str">
        <f>IFERROR(VLOOKUP($B1319,ui_labels!$B$2:$F$10000,3,FALSE), IFERROR(VLOOKUP($B1319,ui_labels_mc!$B$2:$F$10000,3,FALSE), ""))</f>
        <v>Adresse Email</v>
      </c>
      <c r="E1319" t="str">
        <f>IFERROR(VLOOKUP($B1319,ui_labels!$B$2:$F$10000,4,FALSE), IFERROR(VLOOKUP($B1319,ui_labels_mc!$B$2:$F$10000,4,FALSE), ""))</f>
        <v>プライマリ電子メール</v>
      </c>
      <c r="F1319" t="str">
        <f>IFERROR(VLOOKUP($B1319,ui_labels!$B$2:$F$10000,5,FALSE), IFERROR(VLOOKUP($B1319,ui_labels_mc!$B$2:$F$10000,5,FALSE), ""))</f>
        <v>Primäre E-Mail</v>
      </c>
      <c r="G1319" t="str">
        <f t="shared" si="20"/>
        <v>customer_crud_customer_primarySite_siteDetails_email=Primäre E-Mail</v>
      </c>
    </row>
    <row r="1320" spans="1:7" x14ac:dyDescent="0.3">
      <c r="A1320" t="s">
        <v>20903</v>
      </c>
      <c r="B1320" t="str">
        <f>IFERROR(VLOOKUP($A1320,ui_labels_mc!$A$2:$F$10000,2,FALSE), "")</f>
        <v>First Name</v>
      </c>
      <c r="C1320" t="str">
        <f>IFERROR(VLOOKUP($B1320,ui_labels!$B$2:$F$10000,2,FALSE), IFERROR(VLOOKUP($B1320,ui_labels_mc!$B$2:$F$10000,2,FALSE), ""))</f>
        <v>Primer nombre</v>
      </c>
      <c r="D1320" t="str">
        <f>IFERROR(VLOOKUP($B1320,ui_labels!$B$2:$F$10000,3,FALSE), IFERROR(VLOOKUP($B1320,ui_labels_mc!$B$2:$F$10000,3,FALSE), ""))</f>
        <v>Prénom</v>
      </c>
      <c r="E1320" t="str">
        <f>IFERROR(VLOOKUP($B1320,ui_labels!$B$2:$F$10000,4,FALSE), IFERROR(VLOOKUP($B1320,ui_labels_mc!$B$2:$F$10000,4,FALSE), ""))</f>
        <v>最初の名前</v>
      </c>
      <c r="F1320" t="str">
        <f>IFERROR(VLOOKUP($B1320,ui_labels!$B$2:$F$10000,5,FALSE), IFERROR(VLOOKUP($B1320,ui_labels_mc!$B$2:$F$10000,5,FALSE), ""))</f>
        <v>Vorname</v>
      </c>
      <c r="G1320" t="str">
        <f t="shared" si="20"/>
        <v>customer_crud_customer_primarySite_siteDetails_firstName=Vorname</v>
      </c>
    </row>
    <row r="1321" spans="1:7" x14ac:dyDescent="0.3">
      <c r="A1321" t="s">
        <v>20904</v>
      </c>
      <c r="B1321" t="str">
        <f>IFERROR(VLOOKUP($A1321,ui_labels_mc!$A$2:$F$10000,2,FALSE), "")</f>
        <v>Home Phone</v>
      </c>
      <c r="C1321" t="str">
        <f>IFERROR(VLOOKUP($B1321,ui_labels!$B$2:$F$10000,2,FALSE), IFERROR(VLOOKUP($B1321,ui_labels_mc!$B$2:$F$10000,2,FALSE), ""))</f>
        <v>Teléfono de casa</v>
      </c>
      <c r="D1321" t="str">
        <f>IFERROR(VLOOKUP($B1321,ui_labels!$B$2:$F$10000,3,FALSE), IFERROR(VLOOKUP($B1321,ui_labels_mc!$B$2:$F$10000,3,FALSE), ""))</f>
        <v>Téléphone à la maison</v>
      </c>
      <c r="E1321" t="str">
        <f>IFERROR(VLOOKUP($B1321,ui_labels!$B$2:$F$10000,4,FALSE), IFERROR(VLOOKUP($B1321,ui_labels_mc!$B$2:$F$10000,4,FALSE), ""))</f>
        <v>自宅の電話</v>
      </c>
      <c r="F1321" t="str">
        <f>IFERROR(VLOOKUP($B1321,ui_labels!$B$2:$F$10000,5,FALSE), IFERROR(VLOOKUP($B1321,ui_labels_mc!$B$2:$F$10000,5,FALSE), ""))</f>
        <v>Heimtelefon</v>
      </c>
      <c r="G1321" t="str">
        <f t="shared" si="20"/>
        <v>customer_crud_customer_primarySite_siteDetails_homePhone=Heimtelefon</v>
      </c>
    </row>
    <row r="1322" spans="1:7" x14ac:dyDescent="0.3">
      <c r="A1322" t="s">
        <v>20905</v>
      </c>
      <c r="B1322" t="str">
        <f>IFERROR(VLOOKUP($A1322,ui_labels_mc!$A$2:$F$10000,2,FALSE), "")</f>
        <v>Last Name</v>
      </c>
      <c r="C1322" t="str">
        <f>IFERROR(VLOOKUP($B1322,ui_labels!$B$2:$F$10000,2,FALSE), IFERROR(VLOOKUP($B1322,ui_labels_mc!$B$2:$F$10000,2,FALSE), ""))</f>
        <v>Apellido</v>
      </c>
      <c r="D1322" t="str">
        <f>IFERROR(VLOOKUP($B1322,ui_labels!$B$2:$F$10000,3,FALSE), IFERROR(VLOOKUP($B1322,ui_labels_mc!$B$2:$F$10000,3,FALSE), ""))</f>
        <v>Nom de famille</v>
      </c>
      <c r="E1322" t="str">
        <f>IFERROR(VLOOKUP($B1322,ui_labels!$B$2:$F$10000,4,FALSE), IFERROR(VLOOKUP($B1322,ui_labels_mc!$B$2:$F$10000,4,FALSE), ""))</f>
        <v>最後の名前</v>
      </c>
      <c r="F1322" t="str">
        <f>IFERROR(VLOOKUP($B1322,ui_labels!$B$2:$F$10000,5,FALSE), IFERROR(VLOOKUP($B1322,ui_labels_mc!$B$2:$F$10000,5,FALSE), ""))</f>
        <v>Nachname</v>
      </c>
      <c r="G1322" t="str">
        <f t="shared" si="20"/>
        <v>customer_crud_customer_primarySite_siteDetails_lastName=Nachname</v>
      </c>
    </row>
    <row r="1323" spans="1:7" x14ac:dyDescent="0.3">
      <c r="A1323" t="s">
        <v>20906</v>
      </c>
      <c r="B1323" t="str">
        <f>IFERROR(VLOOKUP($A1323,ui_labels_mc!$A$2:$F$10000,2,FALSE), "")</f>
        <v>Mobile Phone</v>
      </c>
      <c r="C1323" t="str">
        <f>IFERROR(VLOOKUP($B1323,ui_labels!$B$2:$F$10000,2,FALSE), IFERROR(VLOOKUP($B1323,ui_labels_mc!$B$2:$F$10000,2,FALSE), ""))</f>
        <v>Teléfono móvil</v>
      </c>
      <c r="D1323" t="str">
        <f>IFERROR(VLOOKUP($B1323,ui_labels!$B$2:$F$10000,3,FALSE), IFERROR(VLOOKUP($B1323,ui_labels_mc!$B$2:$F$10000,3,FALSE), ""))</f>
        <v>Téléphone mobile</v>
      </c>
      <c r="E1323" t="str">
        <f>IFERROR(VLOOKUP($B1323,ui_labels!$B$2:$F$10000,4,FALSE), IFERROR(VLOOKUP($B1323,ui_labels_mc!$B$2:$F$10000,4,FALSE), ""))</f>
        <v>携帯電話</v>
      </c>
      <c r="F1323" t="str">
        <f>IFERROR(VLOOKUP($B1323,ui_labels!$B$2:$F$10000,5,FALSE), IFERROR(VLOOKUP($B1323,ui_labels_mc!$B$2:$F$10000,5,FALSE), ""))</f>
        <v>Handy</v>
      </c>
      <c r="G1323" t="str">
        <f t="shared" si="20"/>
        <v>customer_crud_customer_primarySite_siteDetails_mobilePhone=Handy</v>
      </c>
    </row>
    <row r="1324" spans="1:7" x14ac:dyDescent="0.3">
      <c r="A1324" t="s">
        <v>20907</v>
      </c>
      <c r="B1324" t="str">
        <f>IFERROR(VLOOKUP($A1324,ui_labels_mc!$A$2:$F$10000,2,FALSE), "")</f>
        <v>Other Phone</v>
      </c>
      <c r="C1324" t="str">
        <f>IFERROR(VLOOKUP($B1324,ui_labels!$B$2:$F$10000,2,FALSE), IFERROR(VLOOKUP($B1324,ui_labels_mc!$B$2:$F$10000,2,FALSE), ""))</f>
        <v>Otro teléfono</v>
      </c>
      <c r="D1324" t="str">
        <f>IFERROR(VLOOKUP($B1324,ui_labels!$B$2:$F$10000,3,FALSE), IFERROR(VLOOKUP($B1324,ui_labels_mc!$B$2:$F$10000,3,FALSE), ""))</f>
        <v>Autre téléphone</v>
      </c>
      <c r="E1324" t="str">
        <f>IFERROR(VLOOKUP($B1324,ui_labels!$B$2:$F$10000,4,FALSE), IFERROR(VLOOKUP($B1324,ui_labels_mc!$B$2:$F$10000,4,FALSE), ""))</f>
        <v>他の携帯電話</v>
      </c>
      <c r="F1324" t="str">
        <f>IFERROR(VLOOKUP($B1324,ui_labels!$B$2:$F$10000,5,FALSE), IFERROR(VLOOKUP($B1324,ui_labels_mc!$B$2:$F$10000,5,FALSE), ""))</f>
        <v>Anderes Telefon</v>
      </c>
      <c r="G1324" t="str">
        <f t="shared" si="20"/>
        <v>customer_crud_customer_primarySite_siteDetails_otherPhone=Anderes Telefon</v>
      </c>
    </row>
    <row r="1325" spans="1:7" x14ac:dyDescent="0.3">
      <c r="A1325" t="s">
        <v>20908</v>
      </c>
      <c r="B1325" t="str">
        <f>IFERROR(VLOOKUP($A1325,ui_labels_mc!$A$2:$F$10000,2,FALSE), "")</f>
        <v>Role</v>
      </c>
      <c r="C1325" t="str">
        <f>IFERROR(VLOOKUP($B1325,ui_labels!$B$2:$F$10000,2,FALSE), IFERROR(VLOOKUP($B1325,ui_labels_mc!$B$2:$F$10000,2,FALSE), ""))</f>
        <v>Papel</v>
      </c>
      <c r="D1325" t="str">
        <f>IFERROR(VLOOKUP($B1325,ui_labels!$B$2:$F$10000,3,FALSE), IFERROR(VLOOKUP($B1325,ui_labels_mc!$B$2:$F$10000,3,FALSE), ""))</f>
        <v>Rôle</v>
      </c>
      <c r="E1325" t="str">
        <f>IFERROR(VLOOKUP($B1325,ui_labels!$B$2:$F$10000,4,FALSE), IFERROR(VLOOKUP($B1325,ui_labels_mc!$B$2:$F$10000,4,FALSE), ""))</f>
        <v>役割</v>
      </c>
      <c r="F1325" t="str">
        <f>IFERROR(VLOOKUP($B1325,ui_labels!$B$2:$F$10000,5,FALSE), IFERROR(VLOOKUP($B1325,ui_labels_mc!$B$2:$F$10000,5,FALSE), ""))</f>
        <v>Rolle</v>
      </c>
      <c r="G1325" t="str">
        <f t="shared" si="20"/>
        <v>customer_crud_customer_primarySite_siteDetails_role=Rolle</v>
      </c>
    </row>
    <row r="1326" spans="1:7" x14ac:dyDescent="0.3">
      <c r="A1326" t="s">
        <v>20909</v>
      </c>
      <c r="B1326" t="str">
        <f>IFERROR(VLOOKUP($A1326,ui_labels_mc!$A$2:$F$10000,2,FALSE), "")</f>
        <v>Years Remaining on Lease (Incl. Renewal)</v>
      </c>
      <c r="C1326" t="str">
        <f>IFERROR(VLOOKUP($B1326,ui_labels!$B$2:$F$10000,2,FALSE), IFERROR(VLOOKUP($B1326,ui_labels_mc!$B$2:$F$10000,2,FALSE), ""))</f>
        <v>Años restantes en arriendo (renovación incl.)</v>
      </c>
      <c r="D1326" t="str">
        <f>IFERROR(VLOOKUP($B1326,ui_labels!$B$2:$F$10000,3,FALSE), IFERROR(VLOOKUP($B1326,ui_labels_mc!$B$2:$F$10000,3,FALSE), ""))</f>
        <v>Années restant sur le bail (renouvellement incl.)</v>
      </c>
      <c r="E1326" t="str">
        <f>IFERROR(VLOOKUP($B1326,ui_labels!$B$2:$F$10000,4,FALSE), IFERROR(VLOOKUP($B1326,ui_labels_mc!$B$2:$F$10000,4,FALSE), ""))</f>
        <v>年の残りのリース (税込リニューアル)</v>
      </c>
      <c r="F1326" t="str">
        <f>IFERROR(VLOOKUP($B1326,ui_labels!$B$2:$F$10000,5,FALSE), IFERROR(VLOOKUP($B1326,ui_labels_mc!$B$2:$F$10000,5,FALSE), ""))</f>
        <v>Verbleibende Mietjahre (inkl. Erneuerung)</v>
      </c>
      <c r="G1326" t="str">
        <f t="shared" si="20"/>
        <v>customer_crud_customer_primarySite_yrsRemainLease=Verbleibende Mietjahre (inkl. Erneuerung)</v>
      </c>
    </row>
    <row r="1327" spans="1:7" x14ac:dyDescent="0.3">
      <c r="A1327" t="s">
        <v>20910</v>
      </c>
      <c r="B1327" t="str">
        <f>IFERROR(VLOOKUP($A1327,ui_labels_mc!$A$2:$F$10000,2,FALSE), "")</f>
        <v>Privacy Indicator</v>
      </c>
      <c r="C1327" t="str">
        <f>IFERROR(VLOOKUP($B1327,ui_labels!$B$2:$F$10000,2,FALSE), IFERROR(VLOOKUP($B1327,ui_labels_mc!$B$2:$F$10000,2,FALSE), ""))</f>
        <v>Indicador de privacidad</v>
      </c>
      <c r="D1327" t="str">
        <f>IFERROR(VLOOKUP($B1327,ui_labels!$B$2:$F$10000,3,FALSE), IFERROR(VLOOKUP($B1327,ui_labels_mc!$B$2:$F$10000,3,FALSE), ""))</f>
        <v>Indicateur de confidentialité</v>
      </c>
      <c r="E1327" t="str">
        <f>IFERROR(VLOOKUP($B1327,ui_labels!$B$2:$F$10000,4,FALSE), IFERROR(VLOOKUP($B1327,ui_labels_mc!$B$2:$F$10000,4,FALSE), ""))</f>
        <v>プライバシーインジケータ</v>
      </c>
      <c r="F1327" t="str">
        <f>IFERROR(VLOOKUP($B1327,ui_labels!$B$2:$F$10000,5,FALSE), IFERROR(VLOOKUP($B1327,ui_labels_mc!$B$2:$F$10000,5,FALSE), ""))</f>
        <v>Datenschutz Indicator</v>
      </c>
      <c r="G1327" t="str">
        <f t="shared" si="20"/>
        <v>customer_crud_customer_privacyIndicator=Datenschutz Indicator</v>
      </c>
    </row>
    <row r="1328" spans="1:7" x14ac:dyDescent="0.3">
      <c r="A1328" t="s">
        <v>20912</v>
      </c>
      <c r="B1328" t="str">
        <f>IFERROR(VLOOKUP($A1328,ui_labels_mc!$A$2:$F$10000,2,FALSE), "")</f>
        <v>Privacy Indicator</v>
      </c>
      <c r="C1328" t="str">
        <f>IFERROR(VLOOKUP($B1328,ui_labels!$B$2:$F$10000,2,FALSE), IFERROR(VLOOKUP($B1328,ui_labels_mc!$B$2:$F$10000,2,FALSE), ""))</f>
        <v>Indicador de privacidad</v>
      </c>
      <c r="D1328" t="str">
        <f>IFERROR(VLOOKUP($B1328,ui_labels!$B$2:$F$10000,3,FALSE), IFERROR(VLOOKUP($B1328,ui_labels_mc!$B$2:$F$10000,3,FALSE), ""))</f>
        <v>Indicateur de confidentialité</v>
      </c>
      <c r="E1328" t="str">
        <f>IFERROR(VLOOKUP($B1328,ui_labels!$B$2:$F$10000,4,FALSE), IFERROR(VLOOKUP($B1328,ui_labels_mc!$B$2:$F$10000,4,FALSE), ""))</f>
        <v>プライバシーインジケータ</v>
      </c>
      <c r="F1328" t="str">
        <f>IFERROR(VLOOKUP($B1328,ui_labels!$B$2:$F$10000,5,FALSE), IFERROR(VLOOKUP($B1328,ui_labels_mc!$B$2:$F$10000,5,FALSE), ""))</f>
        <v>Datenschutz Indicator</v>
      </c>
      <c r="G1328" t="str">
        <f t="shared" si="20"/>
        <v>customer_crud_customer_privacyIndicator_1=Datenschutz Indicator</v>
      </c>
    </row>
    <row r="1329" spans="1:7" x14ac:dyDescent="0.3">
      <c r="A1329" t="s">
        <v>20913</v>
      </c>
      <c r="B1329" t="str">
        <f>IFERROR(VLOOKUP($A1329,ui_labels_mc!$A$2:$F$10000,2,FALSE), "")</f>
        <v>Repos (+)</v>
      </c>
      <c r="C1329" t="str">
        <f>IFERROR(VLOOKUP($B1329,ui_labels!$B$2:$F$10000,2,FALSE), IFERROR(VLOOKUP($B1329,ui_labels_mc!$B$2:$F$10000,2,FALSE), ""))</f>
        <v>Repos (+)</v>
      </c>
      <c r="D1329" t="str">
        <f>IFERROR(VLOOKUP($B1329,ui_labels!$B$2:$F$10000,3,FALSE), IFERROR(VLOOKUP($B1329,ui_labels_mc!$B$2:$F$10000,3,FALSE), ""))</f>
        <v>Repos (+)</v>
      </c>
      <c r="E1329" t="str">
        <f>IFERROR(VLOOKUP($B1329,ui_labels!$B$2:$F$10000,4,FALSE), IFERROR(VLOOKUP($B1329,ui_labels_mc!$B$2:$F$10000,4,FALSE), ""))</f>
        <v>ルポ（+）</v>
      </c>
      <c r="F1329" t="str">
        <f>IFERROR(VLOOKUP($B1329,ui_labels!$B$2:$F$10000,5,FALSE), IFERROR(VLOOKUP($B1329,ui_labels_mc!$B$2:$F$10000,5,FALSE), ""))</f>
        <v>Repos (+)</v>
      </c>
      <c r="G1329" t="str">
        <f t="shared" si="20"/>
        <v>customer_crud_customer_reposExposure_exposureAmt=Repos (+)</v>
      </c>
    </row>
    <row r="1330" spans="1:7" x14ac:dyDescent="0.3">
      <c r="A1330" t="s">
        <v>20915</v>
      </c>
      <c r="B1330" t="str">
        <f>IFERROR(VLOOKUP($A1330,ui_labels_mc!$A$2:$F$10000,2,FALSE), "")</f>
        <v>Reverse Repos (+)</v>
      </c>
      <c r="C1330" t="str">
        <f>IFERROR(VLOOKUP($B1330,ui_labels!$B$2:$F$10000,2,FALSE), IFERROR(VLOOKUP($B1330,ui_labels_mc!$B$2:$F$10000,2,FALSE), ""))</f>
        <v>Pases pasivos (+)</v>
      </c>
      <c r="D1330" t="str">
        <f>IFERROR(VLOOKUP($B1330,ui_labels!$B$2:$F$10000,3,FALSE), IFERROR(VLOOKUP($B1330,ui_labels_mc!$B$2:$F$10000,3,FALSE), ""))</f>
        <v>Reverse repo (+)</v>
      </c>
      <c r="E1330" t="str">
        <f>IFERROR(VLOOKUP($B1330,ui_labels!$B$2:$F$10000,4,FALSE), IFERROR(VLOOKUP($B1330,ui_labels_mc!$B$2:$F$10000,4,FALSE), ""))</f>
        <v>（+）リバース・レポ</v>
      </c>
      <c r="F1330" t="str">
        <f>IFERROR(VLOOKUP($B1330,ui_labels!$B$2:$F$10000,5,FALSE), IFERROR(VLOOKUP($B1330,ui_labels_mc!$B$2:$F$10000,5,FALSE), ""))</f>
        <v>Reverse Repos (+)</v>
      </c>
      <c r="G1330" t="str">
        <f t="shared" si="20"/>
        <v>customer_crud_customer_reverseReposExposure_exposureAmt=Reverse Repos (+)</v>
      </c>
    </row>
    <row r="1331" spans="1:7" x14ac:dyDescent="0.3">
      <c r="A1331" t="s">
        <v>20917</v>
      </c>
      <c r="B1331" t="str">
        <f>IFERROR(VLOOKUP($A1331,ui_labels_mc!$A$2:$F$10000,2,FALSE), "")</f>
        <v>Risk Rating</v>
      </c>
      <c r="C1331" t="str">
        <f>IFERROR(VLOOKUP($B1331,ui_labels!$B$2:$F$10000,2,FALSE), IFERROR(VLOOKUP($B1331,ui_labels_mc!$B$2:$F$10000,2,FALSE), ""))</f>
        <v>Calificación de riesgo</v>
      </c>
      <c r="D1331" t="str">
        <f>IFERROR(VLOOKUP($B1331,ui_labels!$B$2:$F$10000,3,FALSE), IFERROR(VLOOKUP($B1331,ui_labels_mc!$B$2:$F$10000,3,FALSE), ""))</f>
        <v>Niveau de risque</v>
      </c>
      <c r="E1331" t="str">
        <f>IFERROR(VLOOKUP($B1331,ui_labels!$B$2:$F$10000,4,FALSE), IFERROR(VLOOKUP($B1331,ui_labels_mc!$B$2:$F$10000,4,FALSE), ""))</f>
        <v>リスクの評価</v>
      </c>
      <c r="F1331" t="str">
        <f>IFERROR(VLOOKUP($B1331,ui_labels!$B$2:$F$10000,5,FALSE), IFERROR(VLOOKUP($B1331,ui_labels_mc!$B$2:$F$10000,5,FALSE), ""))</f>
        <v>Risikobewertung</v>
      </c>
      <c r="G1331" t="str">
        <f t="shared" si="20"/>
        <v>customer_crud_customer_riskRatings=Risikobewertung</v>
      </c>
    </row>
    <row r="1332" spans="1:7" x14ac:dyDescent="0.3">
      <c r="A1332" t="s">
        <v>20918</v>
      </c>
      <c r="B1332" t="str">
        <f>IFERROR(VLOOKUP($A1332,ui_labels_mc!$A$2:$F$10000,2,FALSE), "")</f>
        <v>Create</v>
      </c>
      <c r="C1332" t="str">
        <f>IFERROR(VLOOKUP($B1332,ui_labels!$B$2:$F$10000,2,FALSE), IFERROR(VLOOKUP($B1332,ui_labels_mc!$B$2:$F$10000,2,FALSE), ""))</f>
        <v>Crear</v>
      </c>
      <c r="D1332" t="str">
        <f>IFERROR(VLOOKUP($B1332,ui_labels!$B$2:$F$10000,3,FALSE), IFERROR(VLOOKUP($B1332,ui_labels_mc!$B$2:$F$10000,3,FALSE), ""))</f>
        <v>Créer</v>
      </c>
      <c r="E1332" t="str">
        <f>IFERROR(VLOOKUP($B1332,ui_labels!$B$2:$F$10000,4,FALSE), IFERROR(VLOOKUP($B1332,ui_labels_mc!$B$2:$F$10000,4,FALSE), ""))</f>
        <v>作り出します</v>
      </c>
      <c r="F1332" t="str">
        <f>IFERROR(VLOOKUP($B1332,ui_labels!$B$2:$F$10000,5,FALSE), IFERROR(VLOOKUP($B1332,ui_labels_mc!$B$2:$F$10000,5,FALSE), ""))</f>
        <v>Erstellen</v>
      </c>
      <c r="G1332" t="str">
        <f t="shared" si="20"/>
        <v>customer_crud_customer_riskRatings_createAction=Erstellen</v>
      </c>
    </row>
    <row r="1333" spans="1:7" x14ac:dyDescent="0.3">
      <c r="A1333" t="s">
        <v>20919</v>
      </c>
      <c r="B1333" t="str">
        <f>IFERROR(VLOOKUP($A1333,ui_labels_mc!$A$2:$F$10000,2,FALSE), "")</f>
        <v>Delete</v>
      </c>
      <c r="C1333" t="str">
        <f>IFERROR(VLOOKUP($B1333,ui_labels!$B$2:$F$10000,2,FALSE), IFERROR(VLOOKUP($B1333,ui_labels_mc!$B$2:$F$10000,2,FALSE), ""))</f>
        <v>Borrar</v>
      </c>
      <c r="D1333" t="str">
        <f>IFERROR(VLOOKUP($B1333,ui_labels!$B$2:$F$10000,3,FALSE), IFERROR(VLOOKUP($B1333,ui_labels_mc!$B$2:$F$10000,3,FALSE), ""))</f>
        <v>Effacer</v>
      </c>
      <c r="E1333" t="str">
        <f>IFERROR(VLOOKUP($B1333,ui_labels!$B$2:$F$10000,4,FALSE), IFERROR(VLOOKUP($B1333,ui_labels_mc!$B$2:$F$10000,4,FALSE), ""))</f>
        <v>削除</v>
      </c>
      <c r="F1333" t="str">
        <f>IFERROR(VLOOKUP($B1333,ui_labels!$B$2:$F$10000,5,FALSE), IFERROR(VLOOKUP($B1333,ui_labels_mc!$B$2:$F$10000,5,FALSE), ""))</f>
        <v>Löschen</v>
      </c>
      <c r="G1333" t="str">
        <f t="shared" si="20"/>
        <v>customer_crud_customer_riskRatings_deleteAction=Löschen</v>
      </c>
    </row>
    <row r="1334" spans="1:7" x14ac:dyDescent="0.3">
      <c r="A1334" t="s">
        <v>20920</v>
      </c>
      <c r="B1334" t="str">
        <f>IFERROR(VLOOKUP($A1334,ui_labels_mc!$A$2:$F$10000,2,FALSE), "")</f>
        <v>Safekeeping (+)</v>
      </c>
      <c r="C1334" t="str">
        <f>IFERROR(VLOOKUP($B1334,ui_labels!$B$2:$F$10000,2,FALSE), IFERROR(VLOOKUP($B1334,ui_labels_mc!$B$2:$F$10000,2,FALSE), ""))</f>
        <v>Custodia (+)</v>
      </c>
      <c r="D1334" t="str">
        <f>IFERROR(VLOOKUP($B1334,ui_labels!$B$2:$F$10000,3,FALSE), IFERROR(VLOOKUP($B1334,ui_labels_mc!$B$2:$F$10000,3,FALSE), ""))</f>
        <v>Conservation (+)</v>
      </c>
      <c r="E1334" t="str">
        <f>IFERROR(VLOOKUP($B1334,ui_labels!$B$2:$F$10000,4,FALSE), IFERROR(VLOOKUP($B1334,ui_labels_mc!$B$2:$F$10000,4,FALSE), ""))</f>
        <v>保管（+）</v>
      </c>
      <c r="F1334" t="str">
        <f>IFERROR(VLOOKUP($B1334,ui_labels!$B$2:$F$10000,5,FALSE), IFERROR(VLOOKUP($B1334,ui_labels_mc!$B$2:$F$10000,5,FALSE), ""))</f>
        <v>Geldschrank (+)</v>
      </c>
      <c r="G1334" t="str">
        <f t="shared" si="20"/>
        <v>customer_crud_customer_safekeepingExposure_exposureAmt=Geldschrank (+)</v>
      </c>
    </row>
    <row r="1335" spans="1:7" x14ac:dyDescent="0.3">
      <c r="A1335" t="s">
        <v>20922</v>
      </c>
      <c r="B1335" t="str">
        <f>IFERROR(VLOOKUP($A1335,ui_labels_mc!$A$2:$F$10000,2,FALSE), "")</f>
        <v>Salutation</v>
      </c>
      <c r="C1335" t="str">
        <f>IFERROR(VLOOKUP($B1335,ui_labels!$B$2:$F$10000,2,FALSE), IFERROR(VLOOKUP($B1335,ui_labels_mc!$B$2:$F$10000,2,FALSE), ""))</f>
        <v>Saludo</v>
      </c>
      <c r="D1335" t="str">
        <f>IFERROR(VLOOKUP($B1335,ui_labels!$B$2:$F$10000,3,FALSE), IFERROR(VLOOKUP($B1335,ui_labels_mc!$B$2:$F$10000,3,FALSE), ""))</f>
        <v>Formule de politesse</v>
      </c>
      <c r="E1335" t="str">
        <f>IFERROR(VLOOKUP($B1335,ui_labels!$B$2:$F$10000,4,FALSE), IFERROR(VLOOKUP($B1335,ui_labels_mc!$B$2:$F$10000,4,FALSE), ""))</f>
        <v>あいさつ文</v>
      </c>
      <c r="F1335" t="str">
        <f>IFERROR(VLOOKUP($B1335,ui_labels!$B$2:$F$10000,5,FALSE), IFERROR(VLOOKUP($B1335,ui_labels_mc!$B$2:$F$10000,5,FALSE), ""))</f>
        <v>Anrede</v>
      </c>
      <c r="G1335" t="str">
        <f t="shared" si="20"/>
        <v>customer_crud_customer_salutation=Anrede</v>
      </c>
    </row>
    <row r="1336" spans="1:7" x14ac:dyDescent="0.3">
      <c r="A1336" t="s">
        <v>20923</v>
      </c>
      <c r="B1336" t="str">
        <f>IFERROR(VLOOKUP($A1336,ui_labels_mc!$A$2:$F$10000,2,FALSE), "")</f>
        <v>Securities Lending</v>
      </c>
      <c r="C1336" t="str">
        <f>IFERROR(VLOOKUP($B1336,ui_labels!$B$2:$F$10000,2,FALSE), IFERROR(VLOOKUP($B1336,ui_labels_mc!$B$2:$F$10000,2,FALSE), ""))</f>
        <v>Préstamo de Valores</v>
      </c>
      <c r="D1336" t="str">
        <f>IFERROR(VLOOKUP($B1336,ui_labels!$B$2:$F$10000,3,FALSE), IFERROR(VLOOKUP($B1336,ui_labels_mc!$B$2:$F$10000,3,FALSE), ""))</f>
        <v>Prêt de titres</v>
      </c>
      <c r="E1336" t="str">
        <f>IFERROR(VLOOKUP($B1336,ui_labels!$B$2:$F$10000,4,FALSE), IFERROR(VLOOKUP($B1336,ui_labels_mc!$B$2:$F$10000,4,FALSE), ""))</f>
        <v>証券貸出</v>
      </c>
      <c r="F1336" t="str">
        <f>IFERROR(VLOOKUP($B1336,ui_labels!$B$2:$F$10000,5,FALSE), IFERROR(VLOOKUP($B1336,ui_labels_mc!$B$2:$F$10000,5,FALSE), ""))</f>
        <v>Securities Lending</v>
      </c>
      <c r="G1336" t="str">
        <f t="shared" si="20"/>
        <v>customer_crud_customer_securitiesLendingExposure_exposureAmt=Securities Lending</v>
      </c>
    </row>
    <row r="1337" spans="1:7" x14ac:dyDescent="0.3">
      <c r="A1337" t="s">
        <v>20925</v>
      </c>
      <c r="B1337" t="str">
        <f>IFERROR(VLOOKUP($A1337,ui_labels_mc!$A$2:$F$10000,2,FALSE), "")</f>
        <v>FX Settlement and FX Pre-Settlement (+)</v>
      </c>
      <c r="C1337" t="str">
        <f>IFERROR(VLOOKUP($B1337,ui_labels!$B$2:$F$10000,2,FALSE), IFERROR(VLOOKUP($B1337,ui_labels_mc!$B$2:$F$10000,2,FALSE), ""))</f>
        <v>Solución de FX y FX Pre-Liquidación (+)</v>
      </c>
      <c r="D1337" t="str">
        <f>IFERROR(VLOOKUP($B1337,ui_labels!$B$2:$F$10000,3,FALSE), IFERROR(VLOOKUP($B1337,ui_labels_mc!$B$2:$F$10000,3,FALSE), ""))</f>
        <v>Règlement de FX et FX pré-règlement (+)</v>
      </c>
      <c r="E1337" t="str">
        <f>IFERROR(VLOOKUP($B1337,ui_labels!$B$2:$F$10000,4,FALSE), IFERROR(VLOOKUP($B1337,ui_labels_mc!$B$2:$F$10000,4,FALSE), ""))</f>
        <v>外為決済およびFXプリ決済（+）</v>
      </c>
      <c r="F1337" t="str">
        <f>IFERROR(VLOOKUP($B1337,ui_labels!$B$2:$F$10000,5,FALSE), IFERROR(VLOOKUP($B1337,ui_labels_mc!$B$2:$F$10000,5,FALSE), ""))</f>
        <v>FX Settlement und FX Pre-Settlement (+)</v>
      </c>
      <c r="G1337" t="str">
        <f t="shared" si="20"/>
        <v>customer_crud_customer_settlementExposure_exposureAmt=FX Settlement und FX Pre-Settlement (+)</v>
      </c>
    </row>
    <row r="1338" spans="1:7" x14ac:dyDescent="0.3">
      <c r="A1338" t="s">
        <v>20927</v>
      </c>
      <c r="B1338" t="str">
        <f>IFERROR(VLOOKUP($A1338,ui_labels_mc!$A$2:$F$10000,2,FALSE), "")</f>
        <v>SFDC Created By</v>
      </c>
      <c r="C1338" t="str">
        <f>IFERROR(VLOOKUP($B1338,ui_labels!$B$2:$F$10000,2,FALSE), IFERROR(VLOOKUP($B1338,ui_labels_mc!$B$2:$F$10000,2,FALSE), ""))</f>
        <v>SFDC creado por</v>
      </c>
      <c r="D1338" t="str">
        <f>IFERROR(VLOOKUP($B1338,ui_labels!$B$2:$F$10000,3,FALSE), IFERROR(VLOOKUP($B1338,ui_labels_mc!$B$2:$F$10000,3,FALSE), ""))</f>
        <v>SFDC créé par</v>
      </c>
      <c r="E1338" t="str">
        <f>IFERROR(VLOOKUP($B1338,ui_labels!$B$2:$F$10000,4,FALSE), IFERROR(VLOOKUP($B1338,ui_labels_mc!$B$2:$F$10000,4,FALSE), ""))</f>
        <v>SFDC によって作成されました。</v>
      </c>
      <c r="F1338" t="str">
        <f>IFERROR(VLOOKUP($B1338,ui_labels!$B$2:$F$10000,5,FALSE), IFERROR(VLOOKUP($B1338,ui_labels_mc!$B$2:$F$10000,5,FALSE), ""))</f>
        <v>SFDC erstellt von</v>
      </c>
      <c r="G1338" t="str">
        <f t="shared" si="20"/>
        <v>customer_crud_customer_sfdcByUser=SFDC erstellt von</v>
      </c>
    </row>
    <row r="1339" spans="1:7" x14ac:dyDescent="0.3">
      <c r="A1339" t="s">
        <v>20928</v>
      </c>
      <c r="B1339" t="str">
        <f>IFERROR(VLOOKUP($A1339,ui_labels_mc!$A$2:$F$10000,2,FALSE), "")</f>
        <v>SFDC Site Name</v>
      </c>
      <c r="C1339" t="str">
        <f>IFERROR(VLOOKUP($B1339,ui_labels!$B$2:$F$10000,2,FALSE), IFERROR(VLOOKUP($B1339,ui_labels_mc!$B$2:$F$10000,2,FALSE), ""))</f>
        <v>Nombre del sitio SFDC</v>
      </c>
      <c r="D1339" t="str">
        <f>IFERROR(VLOOKUP($B1339,ui_labels!$B$2:$F$10000,3,FALSE), IFERROR(VLOOKUP($B1339,ui_labels_mc!$B$2:$F$10000,3,FALSE), ""))</f>
        <v>Nom du Site SFDC</v>
      </c>
      <c r="E1339" t="str">
        <f>IFERROR(VLOOKUP($B1339,ui_labels!$B$2:$F$10000,4,FALSE), IFERROR(VLOOKUP($B1339,ui_labels_mc!$B$2:$F$10000,4,FALSE), ""))</f>
        <v>SFDC サイト名</v>
      </c>
      <c r="F1339" t="str">
        <f>IFERROR(VLOOKUP($B1339,ui_labels!$B$2:$F$10000,5,FALSE), IFERROR(VLOOKUP($B1339,ui_labels_mc!$B$2:$F$10000,5,FALSE), ""))</f>
        <v>SFDC-Seitenname</v>
      </c>
      <c r="G1339" t="str">
        <f t="shared" si="20"/>
        <v>customer_crud_customer_sfdcSiteName=SFDC-Seitenname</v>
      </c>
    </row>
    <row r="1340" spans="1:7" x14ac:dyDescent="0.3">
      <c r="A1340" t="s">
        <v>20929</v>
      </c>
      <c r="B1340" t="str">
        <f>IFERROR(VLOOKUP($A1340,ui_labels_mc!$A$2:$F$10000,2,FALSE), "")</f>
        <v>SIC Code</v>
      </c>
      <c r="C1340" t="str">
        <f>IFERROR(VLOOKUP($B1340,ui_labels!$B$2:$F$10000,2,FALSE), IFERROR(VLOOKUP($B1340,ui_labels_mc!$B$2:$F$10000,2,FALSE), ""))</f>
        <v>Código SIC</v>
      </c>
      <c r="D1340" t="str">
        <f>IFERROR(VLOOKUP($B1340,ui_labels!$B$2:$F$10000,3,FALSE), IFERROR(VLOOKUP($B1340,ui_labels_mc!$B$2:$F$10000,3,FALSE), ""))</f>
        <v>Code de la CTI</v>
      </c>
      <c r="E1340" t="str">
        <f>IFERROR(VLOOKUP($B1340,ui_labels!$B$2:$F$10000,4,FALSE), IFERROR(VLOOKUP($B1340,ui_labels_mc!$B$2:$F$10000,4,FALSE), ""))</f>
        <v>SICコード</v>
      </c>
      <c r="F1340" t="str">
        <f>IFERROR(VLOOKUP($B1340,ui_labels!$B$2:$F$10000,5,FALSE), IFERROR(VLOOKUP($B1340,ui_labels_mc!$B$2:$F$10000,5,FALSE), ""))</f>
        <v>SIC Code</v>
      </c>
      <c r="G1340" t="str">
        <f t="shared" si="20"/>
        <v>customer_crud_customer_sicCode=SIC Code</v>
      </c>
    </row>
    <row r="1341" spans="1:7" x14ac:dyDescent="0.3">
      <c r="A1341" t="s">
        <v>20930</v>
      </c>
      <c r="B1341" t="str">
        <f>IFERROR(VLOOKUP($A1341,ui_labels_mc!$A$2:$F$10000,2,FALSE), "")</f>
        <v>Additional Customer Sites</v>
      </c>
      <c r="C1341" t="str">
        <f>IFERROR(VLOOKUP($B1341,ui_labels!$B$2:$F$10000,2,FALSE), IFERROR(VLOOKUP($B1341,ui_labels_mc!$B$2:$F$10000,2,FALSE), ""))</f>
        <v>Sitios adicionales del cliente</v>
      </c>
      <c r="D1341" t="str">
        <f>IFERROR(VLOOKUP($B1341,ui_labels!$B$2:$F$10000,3,FALSE), IFERROR(VLOOKUP($B1341,ui_labels_mc!$B$2:$F$10000,3,FALSE), ""))</f>
        <v>Sites clients supplémentaires</v>
      </c>
      <c r="E1341" t="str">
        <f>IFERROR(VLOOKUP($B1341,ui_labels!$B$2:$F$10000,4,FALSE), IFERROR(VLOOKUP($B1341,ui_labels_mc!$B$2:$F$10000,4,FALSE), ""))</f>
        <v>追加のお客様のサイト</v>
      </c>
      <c r="F1341" t="str">
        <f>IFERROR(VLOOKUP($B1341,ui_labels!$B$2:$F$10000,5,FALSE), IFERROR(VLOOKUP($B1341,ui_labels_mc!$B$2:$F$10000,5,FALSE), ""))</f>
        <v>Zusätzliche Kundenseiten</v>
      </c>
      <c r="G1341" t="str">
        <f t="shared" si="20"/>
        <v>customer_crud_customer_sites=Zusätzliche Kundenseiten</v>
      </c>
    </row>
    <row r="1342" spans="1:7" x14ac:dyDescent="0.3">
      <c r="A1342" t="s">
        <v>20931</v>
      </c>
      <c r="B1342" t="str">
        <f>IFERROR(VLOOKUP($A1342,ui_labels_mc!$A$2:$F$10000,2,FALSE), "")</f>
        <v>Create</v>
      </c>
      <c r="C1342" t="str">
        <f>IFERROR(VLOOKUP($B1342,ui_labels!$B$2:$F$10000,2,FALSE), IFERROR(VLOOKUP($B1342,ui_labels_mc!$B$2:$F$10000,2,FALSE), ""))</f>
        <v>Crear</v>
      </c>
      <c r="D1342" t="str">
        <f>IFERROR(VLOOKUP($B1342,ui_labels!$B$2:$F$10000,3,FALSE), IFERROR(VLOOKUP($B1342,ui_labels_mc!$B$2:$F$10000,3,FALSE), ""))</f>
        <v>Créer</v>
      </c>
      <c r="E1342" t="str">
        <f>IFERROR(VLOOKUP($B1342,ui_labels!$B$2:$F$10000,4,FALSE), IFERROR(VLOOKUP($B1342,ui_labels_mc!$B$2:$F$10000,4,FALSE), ""))</f>
        <v>作り出します</v>
      </c>
      <c r="F1342" t="str">
        <f>IFERROR(VLOOKUP($B1342,ui_labels!$B$2:$F$10000,5,FALSE), IFERROR(VLOOKUP($B1342,ui_labels_mc!$B$2:$F$10000,5,FALSE), ""))</f>
        <v>Erstellen</v>
      </c>
      <c r="G1342" t="str">
        <f t="shared" si="20"/>
        <v>customer_crud_customer_sites_createAction=Erstellen</v>
      </c>
    </row>
    <row r="1343" spans="1:7" x14ac:dyDescent="0.3">
      <c r="A1343" t="s">
        <v>20932</v>
      </c>
      <c r="B1343" t="str">
        <f>IFERROR(VLOOKUP($A1343,ui_labels_mc!$A$2:$F$10000,2,FALSE), "")</f>
        <v>Delete</v>
      </c>
      <c r="C1343" t="str">
        <f>IFERROR(VLOOKUP($B1343,ui_labels!$B$2:$F$10000,2,FALSE), IFERROR(VLOOKUP($B1343,ui_labels_mc!$B$2:$F$10000,2,FALSE), ""))</f>
        <v>Borrar</v>
      </c>
      <c r="D1343" t="str">
        <f>IFERROR(VLOOKUP($B1343,ui_labels!$B$2:$F$10000,3,FALSE), IFERROR(VLOOKUP($B1343,ui_labels_mc!$B$2:$F$10000,3,FALSE), ""))</f>
        <v>Effacer</v>
      </c>
      <c r="E1343" t="str">
        <f>IFERROR(VLOOKUP($B1343,ui_labels!$B$2:$F$10000,4,FALSE), IFERROR(VLOOKUP($B1343,ui_labels_mc!$B$2:$F$10000,4,FALSE), ""))</f>
        <v>削除</v>
      </c>
      <c r="F1343" t="str">
        <f>IFERROR(VLOOKUP($B1343,ui_labels!$B$2:$F$10000,5,FALSE), IFERROR(VLOOKUP($B1343,ui_labels_mc!$B$2:$F$10000,5,FALSE), ""))</f>
        <v>Löschen</v>
      </c>
      <c r="G1343" t="str">
        <f t="shared" si="20"/>
        <v>customer_crud_customer_sites_deleteAction=Löschen</v>
      </c>
    </row>
    <row r="1344" spans="1:7" x14ac:dyDescent="0.3">
      <c r="A1344" t="s">
        <v>20933</v>
      </c>
      <c r="B1344" t="str">
        <f>IFERROR(VLOOKUP($A1344,ui_labels_mc!$A$2:$F$10000,2,FALSE), "")</f>
        <v>Edit</v>
      </c>
      <c r="C1344" t="str">
        <f>IFERROR(VLOOKUP($B1344,ui_labels!$B$2:$F$10000,2,FALSE), IFERROR(VLOOKUP($B1344,ui_labels_mc!$B$2:$F$10000,2,FALSE), ""))</f>
        <v>Editar</v>
      </c>
      <c r="D1344" t="str">
        <f>IFERROR(VLOOKUP($B1344,ui_labels!$B$2:$F$10000,3,FALSE), IFERROR(VLOOKUP($B1344,ui_labels_mc!$B$2:$F$10000,3,FALSE), ""))</f>
        <v>Modifier</v>
      </c>
      <c r="E1344" t="str">
        <f>IFERROR(VLOOKUP($B1344,ui_labels!$B$2:$F$10000,4,FALSE), IFERROR(VLOOKUP($B1344,ui_labels_mc!$B$2:$F$10000,4,FALSE), ""))</f>
        <v>編集</v>
      </c>
      <c r="F1344" t="str">
        <f>IFERROR(VLOOKUP($B1344,ui_labels!$B$2:$F$10000,5,FALSE), IFERROR(VLOOKUP($B1344,ui_labels_mc!$B$2:$F$10000,5,FALSE), ""))</f>
        <v>Redigieren</v>
      </c>
      <c r="G1344" t="str">
        <f t="shared" si="20"/>
        <v>customer_crud_customer_sites_editAction=Redigieren</v>
      </c>
    </row>
    <row r="1345" spans="1:7" x14ac:dyDescent="0.3">
      <c r="A1345" t="s">
        <v>20934</v>
      </c>
      <c r="B1345" t="str">
        <f>IFERROR(VLOOKUP($A1345,ui_labels_mc!$A$2:$F$10000,2,FALSE), "")</f>
        <v>Sole Proprietor</v>
      </c>
      <c r="C1345" t="str">
        <f>IFERROR(VLOOKUP($B1345,ui_labels!$B$2:$F$10000,2,FALSE), IFERROR(VLOOKUP($B1345,ui_labels_mc!$B$2:$F$10000,2,FALSE), ""))</f>
        <v>Propietario único</v>
      </c>
      <c r="D1345" t="str">
        <f>IFERROR(VLOOKUP($B1345,ui_labels!$B$2:$F$10000,3,FALSE), IFERROR(VLOOKUP($B1345,ui_labels_mc!$B$2:$F$10000,3,FALSE), ""))</f>
        <v>Propriétaire unique</v>
      </c>
      <c r="E1345" t="str">
        <f>IFERROR(VLOOKUP($B1345,ui_labels!$B$2:$F$10000,4,FALSE), IFERROR(VLOOKUP($B1345,ui_labels_mc!$B$2:$F$10000,4,FALSE), ""))</f>
        <v>個人事業主</v>
      </c>
      <c r="F1345" t="str">
        <f>IFERROR(VLOOKUP($B1345,ui_labels!$B$2:$F$10000,5,FALSE), IFERROR(VLOOKUP($B1345,ui_labels_mc!$B$2:$F$10000,5,FALSE), ""))</f>
        <v>Alleineigentümer</v>
      </c>
      <c r="G1345" t="str">
        <f t="shared" si="20"/>
        <v>customer_crud_customer_soleProprietor=Alleineigentümer</v>
      </c>
    </row>
    <row r="1346" spans="1:7" x14ac:dyDescent="0.3">
      <c r="A1346" t="s">
        <v>20935</v>
      </c>
      <c r="B1346" t="str">
        <f>IFERROR(VLOOKUP($A1346,ui_labels_mc!$A$2:$F$10000,2,FALSE), "")</f>
        <v>SOS Website</v>
      </c>
      <c r="C1346" t="str">
        <f>IFERROR(VLOOKUP($B1346,ui_labels!$B$2:$F$10000,2,FALSE), IFERROR(VLOOKUP($B1346,ui_labels_mc!$B$2:$F$10000,2,FALSE), ""))</f>
        <v>SOS Sitio Web</v>
      </c>
      <c r="D1346" t="str">
        <f>IFERROR(VLOOKUP($B1346,ui_labels!$B$2:$F$10000,3,FALSE), IFERROR(VLOOKUP($B1346,ui_labels_mc!$B$2:$F$10000,3,FALSE), ""))</f>
        <v>SOS Site</v>
      </c>
      <c r="E1346" t="str">
        <f>IFERROR(VLOOKUP($B1346,ui_labels!$B$2:$F$10000,4,FALSE), IFERROR(VLOOKUP($B1346,ui_labels_mc!$B$2:$F$10000,4,FALSE), ""))</f>
        <v>SOSウェブサイト</v>
      </c>
      <c r="F1346" t="str">
        <f>IFERROR(VLOOKUP($B1346,ui_labels!$B$2:$F$10000,5,FALSE), IFERROR(VLOOKUP($B1346,ui_labels_mc!$B$2:$F$10000,5,FALSE), ""))</f>
        <v>SOS Webseite</v>
      </c>
      <c r="G1346" t="str">
        <f t="shared" si="20"/>
        <v>customer_crud_customer_sosWebsite=SOS Webseite</v>
      </c>
    </row>
    <row r="1347" spans="1:7" x14ac:dyDescent="0.3">
      <c r="A1347" t="s">
        <v>20937</v>
      </c>
      <c r="B1347" t="str">
        <f>IFERROR(VLOOKUP($A1347,ui_labels_mc!$A$2:$F$10000,2,FALSE), "")</f>
        <v>Taxpayer ID(SSN)</v>
      </c>
      <c r="C1347" t="str">
        <f>IFERROR(VLOOKUP($B1347,ui_labels!$B$2:$F$10000,2,FALSE), IFERROR(VLOOKUP($B1347,ui_labels_mc!$B$2:$F$10000,2,FALSE), ""))</f>
        <v>Contribuyentes ID(SSN)</v>
      </c>
      <c r="D1347" t="str">
        <f>IFERROR(VLOOKUP($B1347,ui_labels!$B$2:$F$10000,3,FALSE), IFERROR(VLOOKUP($B1347,ui_labels_mc!$B$2:$F$10000,3,FALSE), ""))</f>
        <v>Contribuable ID(SSN)</v>
      </c>
      <c r="E1347" t="str">
        <f>IFERROR(VLOOKUP($B1347,ui_labels!$B$2:$F$10000,4,FALSE), IFERROR(VLOOKUP($B1347,ui_labels_mc!$B$2:$F$10000,4,FALSE), ""))</f>
        <v>納税者 ID(SSN)</v>
      </c>
      <c r="F1347" t="str">
        <f>IFERROR(VLOOKUP($B1347,ui_labels!$B$2:$F$10000,5,FALSE), IFERROR(VLOOKUP($B1347,ui_labels_mc!$B$2:$F$10000,5,FALSE), ""))</f>
        <v>Steuerzahler-ID (SSN)</v>
      </c>
      <c r="G1347" t="str">
        <f t="shared" ref="G1347:G1410" si="21">CONCATENATE(A1347, "=",F1347)</f>
        <v>customer_crud_customer_ssn=Steuerzahler-ID (SSN)</v>
      </c>
    </row>
    <row r="1348" spans="1:7" x14ac:dyDescent="0.3">
      <c r="A1348" t="s">
        <v>20938</v>
      </c>
      <c r="B1348" t="str">
        <f>IFERROR(VLOOKUP($A1348,ui_labels_mc!$A$2:$F$10000,2,FALSE), "")</f>
        <v>Organized under laws of (State/Jurisdiction)</v>
      </c>
      <c r="C1348" t="str">
        <f>IFERROR(VLOOKUP($B1348,ui_labels!$B$2:$F$10000,2,FALSE), IFERROR(VLOOKUP($B1348,ui_labels_mc!$B$2:$F$10000,2,FALSE), ""))</f>
        <v>Organizada bajo las leyes de (estado/jurisdicción)</v>
      </c>
      <c r="D1348" t="str">
        <f>IFERROR(VLOOKUP($B1348,ui_labels!$B$2:$F$10000,3,FALSE), IFERROR(VLOOKUP($B1348,ui_labels_mc!$B$2:$F$10000,3,FALSE), ""))</f>
        <v>Organisé en vertu des lois de (État/territoire)</v>
      </c>
      <c r="E1348" t="str">
        <f>IFERROR(VLOOKUP($B1348,ui_labels!$B$2:$F$10000,4,FALSE), IFERROR(VLOOKUP($B1348,ui_labels_mc!$B$2:$F$10000,4,FALSE), ""))</f>
        <v>（州/管轄） の法律の下で組織されます。</v>
      </c>
      <c r="F1348" t="str">
        <f>IFERROR(VLOOKUP($B1348,ui_labels!$B$2:$F$10000,5,FALSE), IFERROR(VLOOKUP($B1348,ui_labels_mc!$B$2:$F$10000,5,FALSE), ""))</f>
        <v>Gemäß den Gesetzen von (Staat/Jurisdiktion)</v>
      </c>
      <c r="G1348" t="str">
        <f t="shared" si="21"/>
        <v>customer_crud_customer_stateIncorporated=Gemäß den Gesetzen von (Staat/Jurisdiktion)</v>
      </c>
    </row>
    <row r="1349" spans="1:7" x14ac:dyDescent="0.3">
      <c r="A1349" t="s">
        <v>20939</v>
      </c>
      <c r="B1349" t="str">
        <f>IFERROR(VLOOKUP($A1349,ui_labels_mc!$A$2:$F$10000,2,FALSE), "")</f>
        <v>Suffix</v>
      </c>
      <c r="C1349" t="str">
        <f>IFERROR(VLOOKUP($B1349,ui_labels!$B$2:$F$10000,2,FALSE), IFERROR(VLOOKUP($B1349,ui_labels_mc!$B$2:$F$10000,2,FALSE), ""))</f>
        <v>Sufijo</v>
      </c>
      <c r="D1349" t="str">
        <f>IFERROR(VLOOKUP($B1349,ui_labels!$B$2:$F$10000,3,FALSE), IFERROR(VLOOKUP($B1349,ui_labels_mc!$B$2:$F$10000,3,FALSE), ""))</f>
        <v>Suffixe</v>
      </c>
      <c r="E1349" t="str">
        <f>IFERROR(VLOOKUP($B1349,ui_labels!$B$2:$F$10000,4,FALSE), IFERROR(VLOOKUP($B1349,ui_labels_mc!$B$2:$F$10000,4,FALSE), ""))</f>
        <v>サフィックス</v>
      </c>
      <c r="F1349" t="str">
        <f>IFERROR(VLOOKUP($B1349,ui_labels!$B$2:$F$10000,5,FALSE), IFERROR(VLOOKUP($B1349,ui_labels_mc!$B$2:$F$10000,5,FALSE), ""))</f>
        <v>Vorwahl</v>
      </c>
      <c r="G1349" t="str">
        <f t="shared" si="21"/>
        <v>customer_crud_customer_suffix=Vorwahl</v>
      </c>
    </row>
    <row r="1350" spans="1:7" x14ac:dyDescent="0.3">
      <c r="A1350" t="s">
        <v>20940</v>
      </c>
      <c r="B1350" t="str">
        <f>IFERROR(VLOOKUP($A1350,ui_labels_mc!$A$2:$F$10000,2,FALSE), "")</f>
        <v>Title</v>
      </c>
      <c r="C1350" t="str">
        <f>IFERROR(VLOOKUP($B1350,ui_labels!$B$2:$F$10000,2,FALSE), IFERROR(VLOOKUP($B1350,ui_labels_mc!$B$2:$F$10000,2,FALSE), ""))</f>
        <v>Título</v>
      </c>
      <c r="D1350" t="str">
        <f>IFERROR(VLOOKUP($B1350,ui_labels!$B$2:$F$10000,3,FALSE), IFERROR(VLOOKUP($B1350,ui_labels_mc!$B$2:$F$10000,3,FALSE), ""))</f>
        <v>Titre</v>
      </c>
      <c r="E1350" t="str">
        <f>IFERROR(VLOOKUP($B1350,ui_labels!$B$2:$F$10000,4,FALSE), IFERROR(VLOOKUP($B1350,ui_labels_mc!$B$2:$F$10000,4,FALSE), ""))</f>
        <v>タイトル</v>
      </c>
      <c r="F1350" t="str">
        <f>IFERROR(VLOOKUP($B1350,ui_labels!$B$2:$F$10000,5,FALSE), IFERROR(VLOOKUP($B1350,ui_labels_mc!$B$2:$F$10000,5,FALSE), ""))</f>
        <v>Titel</v>
      </c>
      <c r="G1350" t="str">
        <f t="shared" si="21"/>
        <v>customer_crud_customer_title=Titel</v>
      </c>
    </row>
    <row r="1351" spans="1:7" x14ac:dyDescent="0.3">
      <c r="A1351" t="s">
        <v>20941</v>
      </c>
      <c r="B1351" t="str">
        <f>IFERROR(VLOOKUP($A1351,ui_labels_mc!$A$2:$F$10000,2,FALSE), "")</f>
        <v>Eligble Collateral (-)</v>
      </c>
      <c r="C1351" t="str">
        <f>IFERROR(VLOOKUP($B1351,ui_labels!$B$2:$F$10000,2,FALSE), IFERROR(VLOOKUP($B1351,ui_labels_mc!$B$2:$F$10000,2,FALSE), ""))</f>
        <v>Colateral eligble (-)</v>
      </c>
      <c r="D1351" t="str">
        <f>IFERROR(VLOOKUP($B1351,ui_labels!$B$2:$F$10000,3,FALSE), IFERROR(VLOOKUP($B1351,ui_labels_mc!$B$2:$F$10000,3,FALSE), ""))</f>
        <v>Collateral eligble (-)</v>
      </c>
      <c r="E1351" t="str">
        <f>IFERROR(VLOOKUP($B1351,ui_labels!$B$2:$F$10000,4,FALSE), IFERROR(VLOOKUP($B1351,ui_labels_mc!$B$2:$F$10000,4,FALSE), ""))</f>
        <v>Eligble担保（ - ）</v>
      </c>
      <c r="F1351" t="str">
        <f>IFERROR(VLOOKUP($B1351,ui_labels!$B$2:$F$10000,5,FALSE), IFERROR(VLOOKUP($B1351,ui_labels_mc!$B$2:$F$10000,5,FALSE), ""))</f>
        <v>Eligble Collateral (-)</v>
      </c>
      <c r="G1351" t="str">
        <f t="shared" si="21"/>
        <v>customer_crud_customer_totalEligibleCollateral=Eligble Collateral (-)</v>
      </c>
    </row>
    <row r="1352" spans="1:7" x14ac:dyDescent="0.3">
      <c r="A1352" t="s">
        <v>20943</v>
      </c>
      <c r="B1352" t="str">
        <f>IFERROR(VLOOKUP($A1352,ui_labels_mc!$A$2:$F$10000,2,FALSE), "")</f>
        <v>Gross Exposure</v>
      </c>
      <c r="C1352" t="str">
        <f>IFERROR(VLOOKUP($B1352,ui_labels!$B$2:$F$10000,2,FALSE), IFERROR(VLOOKUP($B1352,ui_labels_mc!$B$2:$F$10000,2,FALSE), ""))</f>
        <v>La exposición bruta</v>
      </c>
      <c r="D1352" t="str">
        <f>IFERROR(VLOOKUP($B1352,ui_labels!$B$2:$F$10000,3,FALSE), IFERROR(VLOOKUP($B1352,ui_labels_mc!$B$2:$F$10000,3,FALSE), ""))</f>
        <v>L'exposition brute</v>
      </c>
      <c r="E1352" t="str">
        <f>IFERROR(VLOOKUP($B1352,ui_labels!$B$2:$F$10000,4,FALSE), IFERROR(VLOOKUP($B1352,ui_labels_mc!$B$2:$F$10000,4,FALSE), ""))</f>
        <v>グロスエクスポージャー</v>
      </c>
      <c r="F1352" t="str">
        <f>IFERROR(VLOOKUP($B1352,ui_labels!$B$2:$F$10000,5,FALSE), IFERROR(VLOOKUP($B1352,ui_labels_mc!$B$2:$F$10000,5,FALSE), ""))</f>
        <v>Gross Exposure</v>
      </c>
      <c r="G1352" t="str">
        <f t="shared" si="21"/>
        <v>customer_crud_customer_totalExposureAmt=Gross Exposure</v>
      </c>
    </row>
    <row r="1353" spans="1:7" x14ac:dyDescent="0.3">
      <c r="A1353" t="s">
        <v>20945</v>
      </c>
      <c r="B1353" t="str">
        <f>IFERROR(VLOOKUP($A1353,ui_labels_mc!$A$2:$F$10000,2,FALSE), "")</f>
        <v>Collateral Grade Assets (-)</v>
      </c>
      <c r="C1353" t="str">
        <f>IFERROR(VLOOKUP($B1353,ui_labels!$B$2:$F$10000,2,FALSE), IFERROR(VLOOKUP($B1353,ui_labels_mc!$B$2:$F$10000,2,FALSE), ""))</f>
        <v>Activos grado colateral (-)</v>
      </c>
      <c r="D1353" t="str">
        <f>IFERROR(VLOOKUP($B1353,ui_labels!$B$2:$F$10000,3,FALSE), IFERROR(VLOOKUP($B1353,ui_labels_mc!$B$2:$F$10000,3,FALSE), ""))</f>
        <v>Actifs Grade collatéraux (-)</v>
      </c>
      <c r="E1353" t="str">
        <f>IFERROR(VLOOKUP($B1353,ui_labels!$B$2:$F$10000,4,FALSE), IFERROR(VLOOKUP($B1353,ui_labels_mc!$B$2:$F$10000,4,FALSE), ""))</f>
        <v>担保グレード資産（ - ）</v>
      </c>
      <c r="F1353" t="str">
        <f>IFERROR(VLOOKUP($B1353,ui_labels!$B$2:$F$10000,5,FALSE), IFERROR(VLOOKUP($B1353,ui_labels_mc!$B$2:$F$10000,5,FALSE), ""))</f>
        <v>Collateral Grade Assets (-)</v>
      </c>
      <c r="G1353" t="str">
        <f t="shared" si="21"/>
        <v>customer_crud_customer_totalNegotiableSecurities=Collateral Grade Assets (-)</v>
      </c>
    </row>
    <row r="1354" spans="1:7" x14ac:dyDescent="0.3">
      <c r="A1354" t="s">
        <v>20947</v>
      </c>
      <c r="B1354" t="str">
        <f>IFERROR(VLOOKUP($A1354,ui_labels_mc!$A$2:$F$10000,2,FALSE), "")</f>
        <v>Unallocated Limits (+)</v>
      </c>
      <c r="C1354" t="str">
        <f>IFERROR(VLOOKUP($B1354,ui_labels!$B$2:$F$10000,2,FALSE), IFERROR(VLOOKUP($B1354,ui_labels_mc!$B$2:$F$10000,2,FALSE), ""))</f>
        <v>Límites no asignados (+)</v>
      </c>
      <c r="D1354" t="str">
        <f>IFERROR(VLOOKUP($B1354,ui_labels!$B$2:$F$10000,3,FALSE), IFERROR(VLOOKUP($B1354,ui_labels_mc!$B$2:$F$10000,3,FALSE), ""))</f>
        <v>Limites non affectés (+)</v>
      </c>
      <c r="E1354" t="str">
        <f>IFERROR(VLOOKUP($B1354,ui_labels!$B$2:$F$10000,4,FALSE), IFERROR(VLOOKUP($B1354,ui_labels_mc!$B$2:$F$10000,4,FALSE), ""))</f>
        <v>未割り当ての制限（+）</v>
      </c>
      <c r="F1354" t="str">
        <f>IFERROR(VLOOKUP($B1354,ui_labels!$B$2:$F$10000,5,FALSE), IFERROR(VLOOKUP($B1354,ui_labels_mc!$B$2:$F$10000,5,FALSE), ""))</f>
        <v>Nicht zugeordnete Grenzwerte (+)</v>
      </c>
      <c r="G1354" t="str">
        <f t="shared" si="21"/>
        <v>customer_crud_customer_unallocatedLimitsExposure_exposureAmt=Nicht zugeordnete Grenzwerte (+)</v>
      </c>
    </row>
    <row r="1355" spans="1:7" x14ac:dyDescent="0.3">
      <c r="A1355" t="s">
        <v>20949</v>
      </c>
      <c r="B1355" t="str">
        <f>IFERROR(VLOOKUP($A1355,ui_labels_mc!$A$2:$F$10000,2,FALSE), "")</f>
        <v>Unused Credit Lines</v>
      </c>
      <c r="C1355" t="str">
        <f>IFERROR(VLOOKUP($B1355,ui_labels!$B$2:$F$10000,2,FALSE), IFERROR(VLOOKUP($B1355,ui_labels_mc!$B$2:$F$10000,2,FALSE), ""))</f>
        <v>Líneas de crédito no utilizadas</v>
      </c>
      <c r="D1355" t="str">
        <f>IFERROR(VLOOKUP($B1355,ui_labels!$B$2:$F$10000,3,FALSE), IFERROR(VLOOKUP($B1355,ui_labels_mc!$B$2:$F$10000,3,FALSE), ""))</f>
        <v>Lignes de crédit non utilisées</v>
      </c>
      <c r="E1355" t="str">
        <f>IFERROR(VLOOKUP($B1355,ui_labels!$B$2:$F$10000,4,FALSE), IFERROR(VLOOKUP($B1355,ui_labels_mc!$B$2:$F$10000,4,FALSE), ""))</f>
        <v>未使用のクレジットライン</v>
      </c>
      <c r="F1355" t="str">
        <f>IFERROR(VLOOKUP($B1355,ui_labels!$B$2:$F$10000,5,FALSE), IFERROR(VLOOKUP($B1355,ui_labels_mc!$B$2:$F$10000,5,FALSE), ""))</f>
        <v>Ungenutzte Kreditlinien</v>
      </c>
      <c r="G1355" t="str">
        <f t="shared" si="21"/>
        <v>customer_crud_customer_unusedCreditLines=Ungenutzte Kreditlinien</v>
      </c>
    </row>
    <row r="1356" spans="1:7" x14ac:dyDescent="0.3">
      <c r="A1356" t="s">
        <v>20951</v>
      </c>
      <c r="B1356" t="str">
        <f>IFERROR(VLOOKUP($A1356,ui_labels_mc!$A$2:$F$10000,2,FALSE), "")</f>
        <v>US Citizen</v>
      </c>
      <c r="C1356" t="str">
        <f>IFERROR(VLOOKUP($B1356,ui_labels!$B$2:$F$10000,2,FALSE), IFERROR(VLOOKUP($B1356,ui_labels_mc!$B$2:$F$10000,2,FALSE), ""))</f>
        <v>Ciudadano de los E.E.U.U.</v>
      </c>
      <c r="D1356" t="str">
        <f>IFERROR(VLOOKUP($B1356,ui_labels!$B$2:$F$10000,3,FALSE), IFERROR(VLOOKUP($B1356,ui_labels_mc!$B$2:$F$10000,3,FALSE), ""))</f>
        <v>Citoyen américain</v>
      </c>
      <c r="E1356" t="str">
        <f>IFERROR(VLOOKUP($B1356,ui_labels!$B$2:$F$10000,4,FALSE), IFERROR(VLOOKUP($B1356,ui_labels_mc!$B$2:$F$10000,4,FALSE), ""))</f>
        <v>米国の市民</v>
      </c>
      <c r="F1356" t="str">
        <f>IFERROR(VLOOKUP($B1356,ui_labels!$B$2:$F$10000,5,FALSE), IFERROR(VLOOKUP($B1356,ui_labels_mc!$B$2:$F$10000,5,FALSE), ""))</f>
        <v>US-Bürger</v>
      </c>
      <c r="G1356" t="str">
        <f t="shared" si="21"/>
        <v>customer_crud_customer_usCitizen=US-Bürger</v>
      </c>
    </row>
    <row r="1357" spans="1:7" x14ac:dyDescent="0.3">
      <c r="A1357" t="s">
        <v>20952</v>
      </c>
      <c r="B1357" t="str">
        <f>IFERROR(VLOOKUP($A1357,ui_labels_mc!$A$2:$F$10000,2,FALSE), "")</f>
        <v>Website</v>
      </c>
      <c r="C1357" t="str">
        <f>IFERROR(VLOOKUP($B1357,ui_labels!$B$2:$F$10000,2,FALSE), IFERROR(VLOOKUP($B1357,ui_labels_mc!$B$2:$F$10000,2,FALSE), ""))</f>
        <v>Sitio web</v>
      </c>
      <c r="D1357" t="str">
        <f>IFERROR(VLOOKUP($B1357,ui_labels!$B$2:$F$10000,3,FALSE), IFERROR(VLOOKUP($B1357,ui_labels_mc!$B$2:$F$10000,3,FALSE), ""))</f>
        <v>Site Web</v>
      </c>
      <c r="E1357" t="str">
        <f>IFERROR(VLOOKUP($B1357,ui_labels!$B$2:$F$10000,4,FALSE), IFERROR(VLOOKUP($B1357,ui_labels_mc!$B$2:$F$10000,4,FALSE), ""))</f>
        <v>ウェブサイト</v>
      </c>
      <c r="F1357" t="str">
        <f>IFERROR(VLOOKUP($B1357,ui_labels!$B$2:$F$10000,5,FALSE), IFERROR(VLOOKUP($B1357,ui_labels_mc!$B$2:$F$10000,5,FALSE), ""))</f>
        <v>Webseite</v>
      </c>
      <c r="G1357" t="str">
        <f t="shared" si="21"/>
        <v>customer_crud_customer_website=Webseite</v>
      </c>
    </row>
    <row r="1358" spans="1:7" x14ac:dyDescent="0.3">
      <c r="A1358" t="s">
        <v>20953</v>
      </c>
      <c r="B1358" t="str">
        <f>IFERROR(VLOOKUP($A1358,ui_labels_mc!$A$2:$F$10000,2,FALSE), "")</f>
        <v>Number of years with company</v>
      </c>
      <c r="C1358" t="str">
        <f>IFERROR(VLOOKUP($B1358,ui_labels!$B$2:$F$10000,2,FALSE), IFERROR(VLOOKUP($B1358,ui_labels_mc!$B$2:$F$10000,2,FALSE), ""))</f>
        <v>Número de años con la compañía</v>
      </c>
      <c r="D1358" t="str">
        <f>IFERROR(VLOOKUP($B1358,ui_labels!$B$2:$F$10000,3,FALSE), IFERROR(VLOOKUP($B1358,ui_labels_mc!$B$2:$F$10000,3,FALSE), ""))</f>
        <v>Nombre d'années avec la société</v>
      </c>
      <c r="E1358" t="str">
        <f>IFERROR(VLOOKUP($B1358,ui_labels!$B$2:$F$10000,4,FALSE), IFERROR(VLOOKUP($B1358,ui_labels_mc!$B$2:$F$10000,4,FALSE), ""))</f>
        <v>会社との年数</v>
      </c>
      <c r="F1358" t="str">
        <f>IFERROR(VLOOKUP($B1358,ui_labels!$B$2:$F$10000,5,FALSE), IFERROR(VLOOKUP($B1358,ui_labels_mc!$B$2:$F$10000,5,FALSE), ""))</f>
        <v>Anzahl der Jahre mit der Firma</v>
      </c>
      <c r="G1358" t="str">
        <f t="shared" si="21"/>
        <v>customer_crud_customer_yearsWithCompany=Anzahl der Jahre mit der Firma</v>
      </c>
    </row>
    <row r="1359" spans="1:7" x14ac:dyDescent="0.3">
      <c r="A1359" t="s">
        <v>20955</v>
      </c>
      <c r="B1359" t="str">
        <f>IFERROR(VLOOKUP($A1359,ui_labels_mc!$A$2:$F$10000,2,FALSE), "")</f>
        <v>Year Moved To Us</v>
      </c>
      <c r="C1359" t="str">
        <f>IFERROR(VLOOKUP($B1359,ui_labels!$B$2:$F$10000,2,FALSE), IFERROR(VLOOKUP($B1359,ui_labels_mc!$B$2:$F$10000,2,FALSE), ""))</f>
        <v>Año se mudó a nosotros</v>
      </c>
      <c r="D1359" t="str">
        <f>IFERROR(VLOOKUP($B1359,ui_labels!$B$2:$F$10000,3,FALSE), IFERROR(VLOOKUP($B1359,ui_labels_mc!$B$2:$F$10000,3,FALSE), ""))</f>
        <v>Année s'installe à nous</v>
      </c>
      <c r="E1359" t="str">
        <f>IFERROR(VLOOKUP($B1359,ui_labels!$B$2:$F$10000,4,FALSE), IFERROR(VLOOKUP($B1359,ui_labels_mc!$B$2:$F$10000,4,FALSE), ""))</f>
        <v>今年私たちに移動</v>
      </c>
      <c r="F1359" t="str">
        <f>IFERROR(VLOOKUP($B1359,ui_labels!$B$2:$F$10000,5,FALSE), IFERROR(VLOOKUP($B1359,ui_labels_mc!$B$2:$F$10000,5,FALSE), ""))</f>
        <v>Jahr, in dem umgezogen wurde</v>
      </c>
      <c r="G1359" t="str">
        <f t="shared" si="21"/>
        <v>customer_crud_customer_yrsMoveToUs=Jahr, in dem umgezogen wurde</v>
      </c>
    </row>
    <row r="1360" spans="1:7" x14ac:dyDescent="0.3">
      <c r="A1360" t="s">
        <v>20956</v>
      </c>
      <c r="B1360" t="str">
        <f>IFERROR(VLOOKUP($A1360,ui_labels_mc!$A$2:$F$10000,2,FALSE), "")</f>
        <v>DBA Name</v>
      </c>
      <c r="C1360" t="str">
        <f>IFERROR(VLOOKUP($B1360,ui_labels!$B$2:$F$10000,2,FALSE), IFERROR(VLOOKUP($B1360,ui_labels_mc!$B$2:$F$10000,2,FALSE), ""))</f>
        <v>Nombre DBA</v>
      </c>
      <c r="D1360" t="str">
        <f>IFERROR(VLOOKUP($B1360,ui_labels!$B$2:$F$10000,3,FALSE), IFERROR(VLOOKUP($B1360,ui_labels_mc!$B$2:$F$10000,3,FALSE), ""))</f>
        <v>Nom DBA</v>
      </c>
      <c r="E1360" t="str">
        <f>IFERROR(VLOOKUP($B1360,ui_labels!$B$2:$F$10000,4,FALSE), IFERROR(VLOOKUP($B1360,ui_labels_mc!$B$2:$F$10000,4,FALSE), ""))</f>
        <v>DBA 名</v>
      </c>
      <c r="F1360" t="str">
        <f>IFERROR(VLOOKUP($B1360,ui_labels!$B$2:$F$10000,5,FALSE), IFERROR(VLOOKUP($B1360,ui_labels_mc!$B$2:$F$10000,5,FALSE), ""))</f>
        <v>DBA-Name</v>
      </c>
      <c r="G1360" t="str">
        <f t="shared" si="21"/>
        <v>customer_crud_dba_dbaName=DBA-Name</v>
      </c>
    </row>
    <row r="1361" spans="1:7" x14ac:dyDescent="0.3">
      <c r="A1361" t="s">
        <v>20957</v>
      </c>
      <c r="B1361" t="str">
        <f>IFERROR(VLOOKUP($A1361,ui_labels_mc!$A$2:$F$10000,2,FALSE), "")</f>
        <v>Primary</v>
      </c>
      <c r="C1361" t="str">
        <f>IFERROR(VLOOKUP($B1361,ui_labels!$B$2:$F$10000,2,FALSE), IFERROR(VLOOKUP($B1361,ui_labels_mc!$B$2:$F$10000,2,FALSE), ""))</f>
        <v>Primaria</v>
      </c>
      <c r="D1361" t="str">
        <f>IFERROR(VLOOKUP($B1361,ui_labels!$B$2:$F$10000,3,FALSE), IFERROR(VLOOKUP($B1361,ui_labels_mc!$B$2:$F$10000,3,FALSE), ""))</f>
        <v>Primaire</v>
      </c>
      <c r="E1361" t="str">
        <f>IFERROR(VLOOKUP($B1361,ui_labels!$B$2:$F$10000,4,FALSE), IFERROR(VLOOKUP($B1361,ui_labels_mc!$B$2:$F$10000,4,FALSE), ""))</f>
        <v>プライマリ</v>
      </c>
      <c r="F1361" t="str">
        <f>IFERROR(VLOOKUP($B1361,ui_labels!$B$2:$F$10000,5,FALSE), IFERROR(VLOOKUP($B1361,ui_labels_mc!$B$2:$F$10000,5,FALSE), ""))</f>
        <v xml:space="preserve">Primär  </v>
      </c>
      <c r="G1361" t="str">
        <f t="shared" si="21"/>
        <v xml:space="preserve">customer_crud_dba_primaryDbaFlag=Primär  </v>
      </c>
    </row>
    <row r="1362" spans="1:7" x14ac:dyDescent="0.3">
      <c r="A1362" t="s">
        <v>20958</v>
      </c>
      <c r="B1362" t="str">
        <f>IFERROR(VLOOKUP($A1362,ui_labels_mc!$A$2:$F$10000,2,FALSE), "")</f>
        <v>Default Episode Start Date</v>
      </c>
      <c r="C1362" t="str">
        <f>IFERROR(VLOOKUP($B1362,ui_labels!$B$2:$F$10000,2,FALSE), IFERROR(VLOOKUP($B1362,ui_labels_mc!$B$2:$F$10000,2,FALSE), ""))</f>
        <v>Por defecto Episodio Fecha de Inicio</v>
      </c>
      <c r="D1362" t="str">
        <f>IFERROR(VLOOKUP($B1362,ui_labels!$B$2:$F$10000,3,FALSE), IFERROR(VLOOKUP($B1362,ui_labels_mc!$B$2:$F$10000,3,FALSE), ""))</f>
        <v>Par défaut Episode Date de début</v>
      </c>
      <c r="E1362" t="str">
        <f>IFERROR(VLOOKUP($B1362,ui_labels!$B$2:$F$10000,4,FALSE), IFERROR(VLOOKUP($B1362,ui_labels_mc!$B$2:$F$10000,4,FALSE), ""))</f>
        <v>デフォルトのエピソード開始日</v>
      </c>
      <c r="F1362" t="str">
        <f>IFERROR(VLOOKUP($B1362,ui_labels!$B$2:$F$10000,5,FALSE), IFERROR(VLOOKUP($B1362,ui_labels_mc!$B$2:$F$10000,5,FALSE), ""))</f>
        <v>Standard Episodenstartdatum</v>
      </c>
      <c r="G1362" t="str">
        <f t="shared" si="21"/>
        <v>customer_crud_defaultEvents_defaultEpisodeStartDttm=Standard Episodenstartdatum</v>
      </c>
    </row>
    <row r="1363" spans="1:7" x14ac:dyDescent="0.3">
      <c r="A1363" t="s">
        <v>20960</v>
      </c>
      <c r="B1363" t="str">
        <f>IFERROR(VLOOKUP($A1363,ui_labels_mc!$A$2:$F$10000,2,FALSE), "")</f>
        <v>Default Event</v>
      </c>
      <c r="C1363" t="str">
        <f>IFERROR(VLOOKUP($B1363,ui_labels!$B$2:$F$10000,2,FALSE), IFERROR(VLOOKUP($B1363,ui_labels_mc!$B$2:$F$10000,2,FALSE), ""))</f>
        <v>Por defecto Evento</v>
      </c>
      <c r="D1363" t="str">
        <f>IFERROR(VLOOKUP($B1363,ui_labels!$B$2:$F$10000,3,FALSE), IFERROR(VLOOKUP($B1363,ui_labels_mc!$B$2:$F$10000,3,FALSE), ""))</f>
        <v>Par défaut l'événement</v>
      </c>
      <c r="E1363" t="str">
        <f>IFERROR(VLOOKUP($B1363,ui_labels!$B$2:$F$10000,4,FALSE), IFERROR(VLOOKUP($B1363,ui_labels_mc!$B$2:$F$10000,4,FALSE), ""))</f>
        <v>デフォルトのイベント</v>
      </c>
      <c r="F1363" t="str">
        <f>IFERROR(VLOOKUP($B1363,ui_labels!$B$2:$F$10000,5,FALSE), IFERROR(VLOOKUP($B1363,ui_labels_mc!$B$2:$F$10000,5,FALSE), ""))</f>
        <v>Default Ereignis</v>
      </c>
      <c r="G1363" t="str">
        <f t="shared" si="21"/>
        <v>customer_crud_defaultEvents_defaultEvent=Default Ereignis</v>
      </c>
    </row>
    <row r="1364" spans="1:7" x14ac:dyDescent="0.3">
      <c r="A1364" t="s">
        <v>20962</v>
      </c>
      <c r="B1364" t="str">
        <f>IFERROR(VLOOKUP($A1364,ui_labels_mc!$A$2:$F$10000,2,FALSE), "")</f>
        <v>Default Event Date</v>
      </c>
      <c r="C1364" t="str">
        <f>IFERROR(VLOOKUP($B1364,ui_labels!$B$2:$F$10000,2,FALSE), IFERROR(VLOOKUP($B1364,ui_labels_mc!$B$2:$F$10000,2,FALSE), ""))</f>
        <v>Por defecto Fecha Evento</v>
      </c>
      <c r="D1364" t="str">
        <f>IFERROR(VLOOKUP($B1364,ui_labels!$B$2:$F$10000,3,FALSE), IFERROR(VLOOKUP($B1364,ui_labels_mc!$B$2:$F$10000,3,FALSE), ""))</f>
        <v>Par défaut Date de l'événement</v>
      </c>
      <c r="E1364" t="str">
        <f>IFERROR(VLOOKUP($B1364,ui_labels!$B$2:$F$10000,4,FALSE), IFERROR(VLOOKUP($B1364,ui_labels_mc!$B$2:$F$10000,4,FALSE), ""))</f>
        <v>デフォルトのイベント日付</v>
      </c>
      <c r="F1364" t="str">
        <f>IFERROR(VLOOKUP($B1364,ui_labels!$B$2:$F$10000,5,FALSE), IFERROR(VLOOKUP($B1364,ui_labels_mc!$B$2:$F$10000,5,FALSE), ""))</f>
        <v>Standard Veranstaltung Datum</v>
      </c>
      <c r="G1364" t="str">
        <f t="shared" si="21"/>
        <v>customer_crud_defaultEvents_defaultEventDttm=Standard Veranstaltung Datum</v>
      </c>
    </row>
    <row r="1365" spans="1:7" x14ac:dyDescent="0.3">
      <c r="A1365" t="s">
        <v>20964</v>
      </c>
      <c r="B1365" t="str">
        <f>IFERROR(VLOOKUP($A1365,ui_labels_mc!$A$2:$F$10000,2,FALSE), "")</f>
        <v>Borrower</v>
      </c>
      <c r="C1365" t="str">
        <f>IFERROR(VLOOKUP($B1365,ui_labels!$B$2:$F$10000,2,FALSE), IFERROR(VLOOKUP($B1365,ui_labels_mc!$B$2:$F$10000,2,FALSE), ""))</f>
        <v>Prestatario</v>
      </c>
      <c r="D1365" t="str">
        <f>IFERROR(VLOOKUP($B1365,ui_labels!$B$2:$F$10000,3,FALSE), IFERROR(VLOOKUP($B1365,ui_labels_mc!$B$2:$F$10000,3,FALSE), ""))</f>
        <v>Emprunteur</v>
      </c>
      <c r="E1365" t="str">
        <f>IFERROR(VLOOKUP($B1365,ui_labels!$B$2:$F$10000,4,FALSE), IFERROR(VLOOKUP($B1365,ui_labels_mc!$B$2:$F$10000,4,FALSE), ""))</f>
        <v>借り手</v>
      </c>
      <c r="F1365" t="str">
        <f>IFERROR(VLOOKUP($B1365,ui_labels!$B$2:$F$10000,5,FALSE), IFERROR(VLOOKUP($B1365,ui_labels_mc!$B$2:$F$10000,5,FALSE), ""))</f>
        <v>Kreditnehmer</v>
      </c>
      <c r="G1365" t="str">
        <f t="shared" si="21"/>
        <v>customer_crud_dividend_borrower=Kreditnehmer</v>
      </c>
    </row>
    <row r="1366" spans="1:7" x14ac:dyDescent="0.3">
      <c r="A1366" t="s">
        <v>20965</v>
      </c>
      <c r="B1366" t="str">
        <f>IFERROR(VLOOKUP($A1366,ui_labels_mc!$A$2:$F$10000,2,FALSE), "")</f>
        <v>Name Of Listing</v>
      </c>
      <c r="C1366" t="str">
        <f>IFERROR(VLOOKUP($B1366,ui_labels!$B$2:$F$10000,2,FALSE), IFERROR(VLOOKUP($B1366,ui_labels_mc!$B$2:$F$10000,2,FALSE), ""))</f>
        <v>Nombre del Listado</v>
      </c>
      <c r="D1366" t="str">
        <f>IFERROR(VLOOKUP($B1366,ui_labels!$B$2:$F$10000,3,FALSE), IFERROR(VLOOKUP($B1366,ui_labels_mc!$B$2:$F$10000,3,FALSE), ""))</f>
        <v>Nom de la cotation</v>
      </c>
      <c r="E1366" t="str">
        <f>IFERROR(VLOOKUP($B1366,ui_labels!$B$2:$F$10000,4,FALSE), IFERROR(VLOOKUP($B1366,ui_labels_mc!$B$2:$F$10000,4,FALSE), ""))</f>
        <v>リストの名前</v>
      </c>
      <c r="F1366" t="str">
        <f>IFERROR(VLOOKUP($B1366,ui_labels!$B$2:$F$10000,5,FALSE), IFERROR(VLOOKUP($B1366,ui_labels_mc!$B$2:$F$10000,5,FALSE), ""))</f>
        <v>Name Of Listing</v>
      </c>
      <c r="G1366" t="str">
        <f t="shared" si="21"/>
        <v>customer_crud_dividend_nameOfListing=Name Of Listing</v>
      </c>
    </row>
    <row r="1367" spans="1:7" x14ac:dyDescent="0.3">
      <c r="A1367" t="s">
        <v>20967</v>
      </c>
      <c r="B1367" t="str">
        <f>IFERROR(VLOOKUP($A1367,ui_labels_mc!$A$2:$F$10000,2,FALSE), "")</f>
        <v>Monthly Amount</v>
      </c>
      <c r="C1367" t="str">
        <f>IFERROR(VLOOKUP($B1367,ui_labels!$B$2:$F$10000,2,FALSE), IFERROR(VLOOKUP($B1367,ui_labels_mc!$B$2:$F$10000,2,FALSE), ""))</f>
        <v>Monto mensual</v>
      </c>
      <c r="D1367" t="str">
        <f>IFERROR(VLOOKUP($B1367,ui_labels!$B$2:$F$10000,3,FALSE), IFERROR(VLOOKUP($B1367,ui_labels_mc!$B$2:$F$10000,3,FALSE), ""))</f>
        <v>Montant mensuel</v>
      </c>
      <c r="E1367" t="str">
        <f>IFERROR(VLOOKUP($B1367,ui_labels!$B$2:$F$10000,4,FALSE), IFERROR(VLOOKUP($B1367,ui_labels_mc!$B$2:$F$10000,4,FALSE), ""))</f>
        <v>月額</v>
      </c>
      <c r="F1367" t="str">
        <f>IFERROR(VLOOKUP($B1367,ui_labels!$B$2:$F$10000,5,FALSE), IFERROR(VLOOKUP($B1367,ui_labels_mc!$B$2:$F$10000,5,FALSE), ""))</f>
        <v>Monatsbetrag</v>
      </c>
      <c r="G1367" t="str">
        <f t="shared" si="21"/>
        <v>customer_crud_dividend_netIncome=Monatsbetrag</v>
      </c>
    </row>
    <row r="1368" spans="1:7" x14ac:dyDescent="0.3">
      <c r="A1368" t="s">
        <v>20969</v>
      </c>
      <c r="B1368" t="str">
        <f>IFERROR(VLOOKUP($A1368,ui_labels_mc!$A$2:$F$10000,2,FALSE), "")</f>
        <v xml:space="preserve">Checked Out At </v>
      </c>
      <c r="C1368" t="str">
        <f>IFERROR(VLOOKUP($B1368,ui_labels!$B$2:$F$10000,2,FALSE), IFERROR(VLOOKUP($B1368,ui_labels_mc!$B$2:$F$10000,2,FALSE), ""))</f>
        <v>Marchamos a</v>
      </c>
      <c r="D1368" t="str">
        <f>IFERROR(VLOOKUP($B1368,ui_labels!$B$2:$F$10000,3,FALSE), IFERROR(VLOOKUP($B1368,ui_labels_mc!$B$2:$F$10000,3,FALSE), ""))</f>
        <v>Prêté A</v>
      </c>
      <c r="E1368" t="str">
        <f>IFERROR(VLOOKUP($B1368,ui_labels!$B$2:$F$10000,4,FALSE), IFERROR(VLOOKUP($B1368,ui_labels_mc!$B$2:$F$10000,4,FALSE), ""))</f>
        <v>でチェックアウト</v>
      </c>
      <c r="F1368" t="str">
        <f>IFERROR(VLOOKUP($B1368,ui_labels!$B$2:$F$10000,5,FALSE), IFERROR(VLOOKUP($B1368,ui_labels_mc!$B$2:$F$10000,5,FALSE), ""))</f>
        <v>Checkte um</v>
      </c>
      <c r="G1368" t="str">
        <f t="shared" si="21"/>
        <v>customer_crud_document_checkout_checkedOutAt=Checkte um</v>
      </c>
    </row>
    <row r="1369" spans="1:7" x14ac:dyDescent="0.3">
      <c r="A1369" t="s">
        <v>20971</v>
      </c>
      <c r="B1369" t="str">
        <f>IFERROR(VLOOKUP($A1369,ui_labels_mc!$A$2:$F$10000,2,FALSE), "")</f>
        <v>Checked Out By</v>
      </c>
      <c r="C1369" t="str">
        <f>IFERROR(VLOOKUP($B1369,ui_labels!$B$2:$F$10000,2,FALSE), IFERROR(VLOOKUP($B1369,ui_labels_mc!$B$2:$F$10000,2,FALSE), ""))</f>
        <v>Extraído por</v>
      </c>
      <c r="D1369" t="str">
        <f>IFERROR(VLOOKUP($B1369,ui_labels!$B$2:$F$10000,3,FALSE), IFERROR(VLOOKUP($B1369,ui_labels_mc!$B$2:$F$10000,3,FALSE), ""))</f>
        <v>Extrait par</v>
      </c>
      <c r="E1369" t="str">
        <f>IFERROR(VLOOKUP($B1369,ui_labels!$B$2:$F$10000,4,FALSE), IFERROR(VLOOKUP($B1369,ui_labels_mc!$B$2:$F$10000,4,FALSE), ""))</f>
        <v>によってチェックアウト</v>
      </c>
      <c r="F1369" t="str">
        <f>IFERROR(VLOOKUP($B1369,ui_labels!$B$2:$F$10000,5,FALSE), IFERROR(VLOOKUP($B1369,ui_labels_mc!$B$2:$F$10000,5,FALSE), ""))</f>
        <v>Ausgecheckt von</v>
      </c>
      <c r="G1369" t="str">
        <f t="shared" si="21"/>
        <v>customer_crud_document_checkout_checkedOutByUser=Ausgecheckt von</v>
      </c>
    </row>
    <row r="1370" spans="1:7" x14ac:dyDescent="0.3">
      <c r="A1370" t="s">
        <v>20973</v>
      </c>
      <c r="B1370" t="str">
        <f>IFERROR(VLOOKUP($A1370,ui_labels_mc!$A$2:$F$10000,2,FALSE), "")</f>
        <v>Description</v>
      </c>
      <c r="C1370" t="str">
        <f>IFERROR(VLOOKUP($B1370,ui_labels!$B$2:$F$10000,2,FALSE), IFERROR(VLOOKUP($B1370,ui_labels_mc!$B$2:$F$10000,2,FALSE), ""))</f>
        <v>Descripción</v>
      </c>
      <c r="D1370" t="str">
        <f>IFERROR(VLOOKUP($B1370,ui_labels!$B$2:$F$10000,3,FALSE), IFERROR(VLOOKUP($B1370,ui_labels_mc!$B$2:$F$10000,3,FALSE), ""))</f>
        <v>Description</v>
      </c>
      <c r="E1370" t="str">
        <f>IFERROR(VLOOKUP($B1370,ui_labels!$B$2:$F$10000,4,FALSE), IFERROR(VLOOKUP($B1370,ui_labels_mc!$B$2:$F$10000,4,FALSE), ""))</f>
        <v>説明</v>
      </c>
      <c r="F1370" t="str">
        <f>IFERROR(VLOOKUP($B1370,ui_labels!$B$2:$F$10000,5,FALSE), IFERROR(VLOOKUP($B1370,ui_labels_mc!$B$2:$F$10000,5,FALSE), ""))</f>
        <v xml:space="preserve">Beschreibung  </v>
      </c>
      <c r="G1370" t="str">
        <f t="shared" si="21"/>
        <v xml:space="preserve">customer_crud_document_description=Beschreibung  </v>
      </c>
    </row>
    <row r="1371" spans="1:7" x14ac:dyDescent="0.3">
      <c r="A1371" t="s">
        <v>20974</v>
      </c>
      <c r="B1371" t="str">
        <f>IFERROR(VLOOKUP($A1371,ui_labels_mc!$A$2:$F$10000,2,FALSE), "")</f>
        <v>Category</v>
      </c>
      <c r="C1371" t="str">
        <f>IFERROR(VLOOKUP($B1371,ui_labels!$B$2:$F$10000,2,FALSE), IFERROR(VLOOKUP($B1371,ui_labels_mc!$B$2:$F$10000,2,FALSE), ""))</f>
        <v>Categoría</v>
      </c>
      <c r="D1371" t="str">
        <f>IFERROR(VLOOKUP($B1371,ui_labels!$B$2:$F$10000,3,FALSE), IFERROR(VLOOKUP($B1371,ui_labels_mc!$B$2:$F$10000,3,FALSE), ""))</f>
        <v>Catégorie</v>
      </c>
      <c r="E1371" t="str">
        <f>IFERROR(VLOOKUP($B1371,ui_labels!$B$2:$F$10000,4,FALSE), IFERROR(VLOOKUP($B1371,ui_labels_mc!$B$2:$F$10000,4,FALSE), ""))</f>
        <v>カテゴリ</v>
      </c>
      <c r="F1371" t="str">
        <f>IFERROR(VLOOKUP($B1371,ui_labels!$B$2:$F$10000,5,FALSE), IFERROR(VLOOKUP($B1371,ui_labels_mc!$B$2:$F$10000,5,FALSE), ""))</f>
        <v>Kategorie</v>
      </c>
      <c r="G1371" t="str">
        <f t="shared" si="21"/>
        <v>customer_crud_document_documentCategory=Kategorie</v>
      </c>
    </row>
    <row r="1372" spans="1:7" x14ac:dyDescent="0.3">
      <c r="A1372" t="s">
        <v>20975</v>
      </c>
      <c r="B1372" t="str">
        <f>IFERROR(VLOOKUP($A1372,ui_labels_mc!$A$2:$F$10000,2,FALSE), "")</f>
        <v>Group</v>
      </c>
      <c r="C1372" t="str">
        <f>IFERROR(VLOOKUP($B1372,ui_labels!$B$2:$F$10000,2,FALSE), IFERROR(VLOOKUP($B1372,ui_labels_mc!$B$2:$F$10000,2,FALSE), ""))</f>
        <v>Grupo</v>
      </c>
      <c r="D1372" t="str">
        <f>IFERROR(VLOOKUP($B1372,ui_labels!$B$2:$F$10000,3,FALSE), IFERROR(VLOOKUP($B1372,ui_labels_mc!$B$2:$F$10000,3,FALSE), ""))</f>
        <v>Groupe</v>
      </c>
      <c r="E1372" t="str">
        <f>IFERROR(VLOOKUP($B1372,ui_labels!$B$2:$F$10000,4,FALSE), IFERROR(VLOOKUP($B1372,ui_labels_mc!$B$2:$F$10000,4,FALSE), ""))</f>
        <v>グループ</v>
      </c>
      <c r="F1372" t="str">
        <f>IFERROR(VLOOKUP($B1372,ui_labels!$B$2:$F$10000,5,FALSE), IFERROR(VLOOKUP($B1372,ui_labels_mc!$B$2:$F$10000,5,FALSE), ""))</f>
        <v>Gruppe</v>
      </c>
      <c r="G1372" t="str">
        <f t="shared" si="21"/>
        <v>customer_crud_document_documentClass=Gruppe</v>
      </c>
    </row>
    <row r="1373" spans="1:7" x14ac:dyDescent="0.3">
      <c r="A1373" t="s">
        <v>20976</v>
      </c>
      <c r="B1373" t="str">
        <f>IFERROR(VLOOKUP($A1373,ui_labels_mc!$A$2:$F$10000,2,FALSE), "")</f>
        <v>Filename</v>
      </c>
      <c r="C1373" t="str">
        <f>IFERROR(VLOOKUP($B1373,ui_labels!$B$2:$F$10000,2,FALSE), IFERROR(VLOOKUP($B1373,ui_labels_mc!$B$2:$F$10000,2,FALSE), ""))</f>
        <v>Nombre del archivo</v>
      </c>
      <c r="D1373" t="str">
        <f>IFERROR(VLOOKUP($B1373,ui_labels!$B$2:$F$10000,3,FALSE), IFERROR(VLOOKUP($B1373,ui_labels_mc!$B$2:$F$10000,3,FALSE), ""))</f>
        <v>Nom de fichier</v>
      </c>
      <c r="E1373" t="str">
        <f>IFERROR(VLOOKUP($B1373,ui_labels!$B$2:$F$10000,4,FALSE), IFERROR(VLOOKUP($B1373,ui_labels_mc!$B$2:$F$10000,4,FALSE), ""))</f>
        <v>ファイル名</v>
      </c>
      <c r="F1373" t="str">
        <f>IFERROR(VLOOKUP($B1373,ui_labels!$B$2:$F$10000,5,FALSE), IFERROR(VLOOKUP($B1373,ui_labels_mc!$B$2:$F$10000,5,FALSE), ""))</f>
        <v>Dateiname</v>
      </c>
      <c r="G1373" t="str">
        <f t="shared" si="21"/>
        <v>customer_crud_document_documentName=Dateiname</v>
      </c>
    </row>
    <row r="1374" spans="1:7" x14ac:dyDescent="0.3">
      <c r="A1374" t="s">
        <v>20978</v>
      </c>
      <c r="B1374" t="str">
        <f>IFERROR(VLOOKUP($A1374,ui_labels_mc!$A$2:$F$10000,2,FALSE), "")</f>
        <v>Status</v>
      </c>
      <c r="C1374" t="str">
        <f>IFERROR(VLOOKUP($B1374,ui_labels!$B$2:$F$10000,2,FALSE), IFERROR(VLOOKUP($B1374,ui_labels_mc!$B$2:$F$10000,2,FALSE), ""))</f>
        <v>Estado</v>
      </c>
      <c r="D1374" t="str">
        <f>IFERROR(VLOOKUP($B1374,ui_labels!$B$2:$F$10000,3,FALSE), IFERROR(VLOOKUP($B1374,ui_labels_mc!$B$2:$F$10000,3,FALSE), ""))</f>
        <v>Statut</v>
      </c>
      <c r="E1374" t="str">
        <f>IFERROR(VLOOKUP($B1374,ui_labels!$B$2:$F$10000,4,FALSE), IFERROR(VLOOKUP($B1374,ui_labels_mc!$B$2:$F$10000,4,FALSE), ""))</f>
        <v>ステータス</v>
      </c>
      <c r="F1374" t="str">
        <f>IFERROR(VLOOKUP($B1374,ui_labels!$B$2:$F$10000,5,FALSE), IFERROR(VLOOKUP($B1374,ui_labels_mc!$B$2:$F$10000,5,FALSE), ""))</f>
        <v>Status</v>
      </c>
      <c r="G1374" t="str">
        <f t="shared" si="21"/>
        <v>customer_crud_document_documentStatus=Status</v>
      </c>
    </row>
    <row r="1375" spans="1:7" x14ac:dyDescent="0.3">
      <c r="A1375" t="s">
        <v>20979</v>
      </c>
      <c r="B1375" t="str">
        <f>IFERROR(VLOOKUP($A1375,ui_labels_mc!$A$2:$F$10000,2,FALSE), "")</f>
        <v>Type</v>
      </c>
      <c r="C1375" t="str">
        <f>IFERROR(VLOOKUP($B1375,ui_labels!$B$2:$F$10000,2,FALSE), IFERROR(VLOOKUP($B1375,ui_labels_mc!$B$2:$F$10000,2,FALSE), ""))</f>
        <v>Tipo</v>
      </c>
      <c r="D1375" t="str">
        <f>IFERROR(VLOOKUP($B1375,ui_labels!$B$2:$F$10000,3,FALSE), IFERROR(VLOOKUP($B1375,ui_labels_mc!$B$2:$F$10000,3,FALSE), ""))</f>
        <v>Type</v>
      </c>
      <c r="E1375" t="str">
        <f>IFERROR(VLOOKUP($B1375,ui_labels!$B$2:$F$10000,4,FALSE), IFERROR(VLOOKUP($B1375,ui_labels_mc!$B$2:$F$10000,4,FALSE), ""))</f>
        <v>タイプ</v>
      </c>
      <c r="F1375" t="str">
        <f>IFERROR(VLOOKUP($B1375,ui_labels!$B$2:$F$10000,5,FALSE), IFERROR(VLOOKUP($B1375,ui_labels_mc!$B$2:$F$10000,5,FALSE), ""))</f>
        <v>Typ</v>
      </c>
      <c r="G1375" t="str">
        <f t="shared" si="21"/>
        <v>customer_crud_document_documentType=Typ</v>
      </c>
    </row>
    <row r="1376" spans="1:7" x14ac:dyDescent="0.3">
      <c r="A1376" t="s">
        <v>20980</v>
      </c>
      <c r="B1376" t="str">
        <f>IFERROR(VLOOKUP($A1376,ui_labels_mc!$A$2:$F$10000,2,FALSE), "")</f>
        <v>Uploaded Date and Time</v>
      </c>
      <c r="C1376" t="str">
        <f>IFERROR(VLOOKUP($B1376,ui_labels!$B$2:$F$10000,2,FALSE), IFERROR(VLOOKUP($B1376,ui_labels_mc!$B$2:$F$10000,2,FALSE), ""))</f>
        <v>Hora y fecha ingresada</v>
      </c>
      <c r="D1376" t="str">
        <f>IFERROR(VLOOKUP($B1376,ui_labels!$B$2:$F$10000,3,FALSE), IFERROR(VLOOKUP($B1376,ui_labels_mc!$B$2:$F$10000,3,FALSE), ""))</f>
        <v>Heure et Date téléchargée</v>
      </c>
      <c r="E1376" t="str">
        <f>IFERROR(VLOOKUP($B1376,ui_labels!$B$2:$F$10000,4,FALSE), IFERROR(VLOOKUP($B1376,ui_labels_mc!$B$2:$F$10000,4,FALSE), ""))</f>
        <v>アップロードした日付と時刻</v>
      </c>
      <c r="F1376" t="str">
        <f>IFERROR(VLOOKUP($B1376,ui_labels!$B$2:$F$10000,5,FALSE), IFERROR(VLOOKUP($B1376,ui_labels_mc!$B$2:$F$10000,5,FALSE), ""))</f>
        <v>Datum und Uhrzeit des Uploads</v>
      </c>
      <c r="G1376" t="str">
        <f t="shared" si="21"/>
        <v>customer_crud_document_uploadDttm=Datum und Uhrzeit des Uploads</v>
      </c>
    </row>
    <row r="1377" spans="1:7" x14ac:dyDescent="0.3">
      <c r="A1377" t="s">
        <v>20981</v>
      </c>
      <c r="B1377" t="str">
        <f>IFERROR(VLOOKUP($A1377,ui_labels_mc!$A$2:$F$10000,2,FALSE), "")</f>
        <v>File</v>
      </c>
      <c r="C1377" t="str">
        <f>IFERROR(VLOOKUP($B1377,ui_labels!$B$2:$F$10000,2,FALSE), IFERROR(VLOOKUP($B1377,ui_labels_mc!$B$2:$F$10000,2,FALSE), ""))</f>
        <v>Archivo</v>
      </c>
      <c r="D1377" t="str">
        <f>IFERROR(VLOOKUP($B1377,ui_labels!$B$2:$F$10000,3,FALSE), IFERROR(VLOOKUP($B1377,ui_labels_mc!$B$2:$F$10000,3,FALSE), ""))</f>
        <v>Fichier</v>
      </c>
      <c r="E1377" t="str">
        <f>IFERROR(VLOOKUP($B1377,ui_labels!$B$2:$F$10000,4,FALSE), IFERROR(VLOOKUP($B1377,ui_labels_mc!$B$2:$F$10000,4,FALSE), ""))</f>
        <v>ファイル</v>
      </c>
      <c r="F1377" t="str">
        <f>IFERROR(VLOOKUP($B1377,ui_labels!$B$2:$F$10000,5,FALSE), IFERROR(VLOOKUP($B1377,ui_labels_mc!$B$2:$F$10000,5,FALSE), ""))</f>
        <v>Akte</v>
      </c>
      <c r="G1377" t="str">
        <f t="shared" si="21"/>
        <v>customer_crud_document_uploadedStream=Akte</v>
      </c>
    </row>
    <row r="1378" spans="1:7" x14ac:dyDescent="0.3">
      <c r="A1378" t="s">
        <v>20982</v>
      </c>
      <c r="B1378" t="str">
        <f>IFERROR(VLOOKUP($A1378,ui_labels_mc!$A$2:$F$10000,2,FALSE), "")</f>
        <v>Uploaded By</v>
      </c>
      <c r="C1378" t="str">
        <f>IFERROR(VLOOKUP($B1378,ui_labels!$B$2:$F$10000,2,FALSE), IFERROR(VLOOKUP($B1378,ui_labels_mc!$B$2:$F$10000,2,FALSE), ""))</f>
        <v>Subido por</v>
      </c>
      <c r="D1378" t="str">
        <f>IFERROR(VLOOKUP($B1378,ui_labels!$B$2:$F$10000,3,FALSE), IFERROR(VLOOKUP($B1378,ui_labels_mc!$B$2:$F$10000,3,FALSE), ""))</f>
        <v>Posté par</v>
      </c>
      <c r="E1378" t="str">
        <f>IFERROR(VLOOKUP($B1378,ui_labels!$B$2:$F$10000,4,FALSE), IFERROR(VLOOKUP($B1378,ui_labels_mc!$B$2:$F$10000,4,FALSE), ""))</f>
        <v>によってアップロードされました。</v>
      </c>
      <c r="F1378" t="str">
        <f>IFERROR(VLOOKUP($B1378,ui_labels!$B$2:$F$10000,5,FALSE), IFERROR(VLOOKUP($B1378,ui_labels_mc!$B$2:$F$10000,5,FALSE), ""))</f>
        <v>Hochgeladen von</v>
      </c>
      <c r="G1378" t="str">
        <f t="shared" si="21"/>
        <v>customer_crud_document_uploadedStreamBy=Hochgeladen von</v>
      </c>
    </row>
    <row r="1379" spans="1:7" x14ac:dyDescent="0.3">
      <c r="A1379" t="s">
        <v>20983</v>
      </c>
      <c r="B1379" t="str">
        <f>IFERROR(VLOOKUP($A1379,ui_labels_mc!$A$2:$F$10000,2,FALSE), "")</f>
        <v>Version</v>
      </c>
      <c r="C1379" t="str">
        <f>IFERROR(VLOOKUP($B1379,ui_labels!$B$2:$F$10000,2,FALSE), IFERROR(VLOOKUP($B1379,ui_labels_mc!$B$2:$F$10000,2,FALSE), ""))</f>
        <v>Versión</v>
      </c>
      <c r="D1379" t="str">
        <f>IFERROR(VLOOKUP($B1379,ui_labels!$B$2:$F$10000,3,FALSE), IFERROR(VLOOKUP($B1379,ui_labels_mc!$B$2:$F$10000,3,FALSE), ""))</f>
        <v>Version</v>
      </c>
      <c r="E1379" t="str">
        <f>IFERROR(VLOOKUP($B1379,ui_labels!$B$2:$F$10000,4,FALSE), IFERROR(VLOOKUP($B1379,ui_labels_mc!$B$2:$F$10000,4,FALSE), ""))</f>
        <v>バージョン</v>
      </c>
      <c r="F1379" t="str">
        <f>IFERROR(VLOOKUP($B1379,ui_labels!$B$2:$F$10000,5,FALSE), IFERROR(VLOOKUP($B1379,ui_labels_mc!$B$2:$F$10000,5,FALSE), ""))</f>
        <v>Fassung</v>
      </c>
      <c r="G1379" t="str">
        <f t="shared" si="21"/>
        <v>customer_crud_document_versionNumber=Fassung</v>
      </c>
    </row>
    <row r="1380" spans="1:7" x14ac:dyDescent="0.3">
      <c r="A1380" t="s">
        <v>20984</v>
      </c>
      <c r="B1380" t="str">
        <f>IFERROR(VLOOKUP($A1380,ui_labels_mc!$A$2:$F$10000,2,FALSE), "")</f>
        <v>Net Exposure</v>
      </c>
      <c r="C1380" t="str">
        <f>IFERROR(VLOOKUP($B1380,ui_labels!$B$2:$F$10000,2,FALSE), IFERROR(VLOOKUP($B1380,ui_labels_mc!$B$2:$F$10000,2,FALSE), ""))</f>
        <v>La exposición neta</v>
      </c>
      <c r="D1380" t="str">
        <f>IFERROR(VLOOKUP($B1380,ui_labels!$B$2:$F$10000,3,FALSE), IFERROR(VLOOKUP($B1380,ui_labels_mc!$B$2:$F$10000,3,FALSE), ""))</f>
        <v>Exposition nette</v>
      </c>
      <c r="E1380" t="str">
        <f>IFERROR(VLOOKUP($B1380,ui_labels!$B$2:$F$10000,4,FALSE), IFERROR(VLOOKUP($B1380,ui_labels_mc!$B$2:$F$10000,4,FALSE), ""))</f>
        <v>ネットエクスポージャー</v>
      </c>
      <c r="F1380" t="str">
        <f>IFERROR(VLOOKUP($B1380,ui_labels!$B$2:$F$10000,5,FALSE), IFERROR(VLOOKUP($B1380,ui_labels_mc!$B$2:$F$10000,5,FALSE), ""))</f>
        <v>Net Exposure</v>
      </c>
      <c r="G1380" t="str">
        <f t="shared" si="21"/>
        <v>customer_crud_emptyId=Net Exposure</v>
      </c>
    </row>
    <row r="1381" spans="1:7" x14ac:dyDescent="0.3">
      <c r="A1381" t="s">
        <v>20986</v>
      </c>
      <c r="B1381" t="str">
        <f>IFERROR(VLOOKUP($A1381,ui_labels_mc!$A$2:$F$10000,2,FALSE), "")</f>
        <v>Export</v>
      </c>
      <c r="C1381" t="str">
        <f>IFERROR(VLOOKUP($B1381,ui_labels!$B$2:$F$10000,2,FALSE), IFERROR(VLOOKUP($B1381,ui_labels_mc!$B$2:$F$10000,2,FALSE), ""))</f>
        <v>Exportación</v>
      </c>
      <c r="D1381" t="str">
        <f>IFERROR(VLOOKUP($B1381,ui_labels!$B$2:$F$10000,3,FALSE), IFERROR(VLOOKUP($B1381,ui_labels_mc!$B$2:$F$10000,3,FALSE), ""))</f>
        <v>Export</v>
      </c>
      <c r="E1381" t="str">
        <f>IFERROR(VLOOKUP($B1381,ui_labels!$B$2:$F$10000,4,FALSE), IFERROR(VLOOKUP($B1381,ui_labels_mc!$B$2:$F$10000,4,FALSE), ""))</f>
        <v>エクスポート</v>
      </c>
      <c r="F1381" t="str">
        <f>IFERROR(VLOOKUP($B1381,ui_labels!$B$2:$F$10000,5,FALSE), IFERROR(VLOOKUP($B1381,ui_labels_mc!$B$2:$F$10000,5,FALSE), ""))</f>
        <v>Export</v>
      </c>
      <c r="G1381" t="str">
        <f t="shared" si="21"/>
        <v>customer_crud_exportEntityBtn=Export</v>
      </c>
    </row>
    <row r="1382" spans="1:7" x14ac:dyDescent="0.3">
      <c r="A1382" t="s">
        <v>20987</v>
      </c>
      <c r="B1382" t="str">
        <f>IFERROR(VLOOKUP($A1382,ui_labels_mc!$A$2:$F$10000,2,FALSE), "")</f>
        <v>Next Renewal Date</v>
      </c>
      <c r="C1382" t="str">
        <f>IFERROR(VLOOKUP($B1382,ui_labels!$B$2:$F$10000,2,FALSE), IFERROR(VLOOKUP($B1382,ui_labels_mc!$B$2:$F$10000,2,FALSE), ""))</f>
        <v>Renovación Siguiente Fecha</v>
      </c>
      <c r="D1382" t="str">
        <f>IFERROR(VLOOKUP($B1382,ui_labels!$B$2:$F$10000,3,FALSE), IFERROR(VLOOKUP($B1382,ui_labels_mc!$B$2:$F$10000,3,FALSE), ""))</f>
        <v>Renouvellement suivante Date</v>
      </c>
      <c r="E1382" t="str">
        <f>IFERROR(VLOOKUP($B1382,ui_labels!$B$2:$F$10000,4,FALSE), IFERROR(VLOOKUP($B1382,ui_labels_mc!$B$2:$F$10000,4,FALSE), ""))</f>
        <v>次の更新日</v>
      </c>
      <c r="F1382" t="str">
        <f>IFERROR(VLOOKUP($B1382,ui_labels!$B$2:$F$10000,5,FALSE), IFERROR(VLOOKUP($B1382,ui_labels_mc!$B$2:$F$10000,5,FALSE), ""))</f>
        <v>Weiter Verlängerungsdatum</v>
      </c>
      <c r="G1382" t="str">
        <f t="shared" si="21"/>
        <v>customer_crud_exposure_expiryDate=Weiter Verlängerungsdatum</v>
      </c>
    </row>
    <row r="1383" spans="1:7" x14ac:dyDescent="0.3">
      <c r="A1383" t="s">
        <v>20988</v>
      </c>
      <c r="B1383" t="str">
        <f>IFERROR(VLOOKUP($A1383,ui_labels_mc!$A$2:$F$10000,2,FALSE), "")</f>
        <v>Exposure Amount</v>
      </c>
      <c r="C1383" t="str">
        <f>IFERROR(VLOOKUP($B1383,ui_labels!$B$2:$F$10000,2,FALSE), IFERROR(VLOOKUP($B1383,ui_labels_mc!$B$2:$F$10000,2,FALSE), ""))</f>
        <v>Exposición Cantidad</v>
      </c>
      <c r="D1383" t="str">
        <f>IFERROR(VLOOKUP($B1383,ui_labels!$B$2:$F$10000,3,FALSE), IFERROR(VLOOKUP($B1383,ui_labels_mc!$B$2:$F$10000,3,FALSE), ""))</f>
        <v>Exposition Montant</v>
      </c>
      <c r="E1383" t="str">
        <f>IFERROR(VLOOKUP($B1383,ui_labels!$B$2:$F$10000,4,FALSE), IFERROR(VLOOKUP($B1383,ui_labels_mc!$B$2:$F$10000,4,FALSE), ""))</f>
        <v>露光量</v>
      </c>
      <c r="F1383" t="str">
        <f>IFERROR(VLOOKUP($B1383,ui_labels!$B$2:$F$10000,5,FALSE), IFERROR(VLOOKUP($B1383,ui_labels_mc!$B$2:$F$10000,5,FALSE), ""))</f>
        <v>Forderungsbetrag</v>
      </c>
      <c r="G1383" t="str">
        <f t="shared" si="21"/>
        <v>customer_crud_exposure_exposureAmt=Forderungsbetrag</v>
      </c>
    </row>
    <row r="1384" spans="1:7" x14ac:dyDescent="0.3">
      <c r="A1384" t="s">
        <v>20989</v>
      </c>
      <c r="B1384" t="str">
        <f>IFERROR(VLOOKUP($A1384,ui_labels_mc!$A$2:$F$10000,2,FALSE), "")</f>
        <v>Exposure Date</v>
      </c>
      <c r="C1384" t="str">
        <f>IFERROR(VLOOKUP($B1384,ui_labels!$B$2:$F$10000,2,FALSE), IFERROR(VLOOKUP($B1384,ui_labels_mc!$B$2:$F$10000,2,FALSE), ""))</f>
        <v>Exposición Fecha</v>
      </c>
      <c r="D1384" t="str">
        <f>IFERROR(VLOOKUP($B1384,ui_labels!$B$2:$F$10000,3,FALSE), IFERROR(VLOOKUP($B1384,ui_labels_mc!$B$2:$F$10000,3,FALSE), ""))</f>
        <v>Exposition Date</v>
      </c>
      <c r="E1384" t="str">
        <f>IFERROR(VLOOKUP($B1384,ui_labels!$B$2:$F$10000,4,FALSE), IFERROR(VLOOKUP($B1384,ui_labels_mc!$B$2:$F$10000,4,FALSE), ""))</f>
        <v>暴露日</v>
      </c>
      <c r="F1384" t="str">
        <f>IFERROR(VLOOKUP($B1384,ui_labels!$B$2:$F$10000,5,FALSE), IFERROR(VLOOKUP($B1384,ui_labels_mc!$B$2:$F$10000,5,FALSE), ""))</f>
        <v>Aufnahmedatum</v>
      </c>
      <c r="G1384" t="str">
        <f t="shared" si="21"/>
        <v>customer_crud_exposure_exposureAsofDate=Aufnahmedatum</v>
      </c>
    </row>
    <row r="1385" spans="1:7" x14ac:dyDescent="0.3">
      <c r="A1385" t="s">
        <v>20990</v>
      </c>
      <c r="B1385" t="str">
        <f>IFERROR(VLOOKUP($A1385,ui_labels_mc!$A$2:$F$10000,2,FALSE), "")</f>
        <v>Exposure Limit</v>
      </c>
      <c r="C1385" t="str">
        <f>IFERROR(VLOOKUP($B1385,ui_labels!$B$2:$F$10000,2,FALSE), IFERROR(VLOOKUP($B1385,ui_labels_mc!$B$2:$F$10000,2,FALSE), ""))</f>
        <v>Límite de exposición</v>
      </c>
      <c r="D1385" t="str">
        <f>IFERROR(VLOOKUP($B1385,ui_labels!$B$2:$F$10000,3,FALSE), IFERROR(VLOOKUP($B1385,ui_labels_mc!$B$2:$F$10000,3,FALSE), ""))</f>
        <v>Limite d'exposition</v>
      </c>
      <c r="E1385" t="str">
        <f>IFERROR(VLOOKUP($B1385,ui_labels!$B$2:$F$10000,4,FALSE), IFERROR(VLOOKUP($B1385,ui_labels_mc!$B$2:$F$10000,4,FALSE), ""))</f>
        <v>暴露限度</v>
      </c>
      <c r="F1385" t="str">
        <f>IFERROR(VLOOKUP($B1385,ui_labels!$B$2:$F$10000,5,FALSE), IFERROR(VLOOKUP($B1385,ui_labels_mc!$B$2:$F$10000,5,FALSE), ""))</f>
        <v>Exposure Limit</v>
      </c>
      <c r="G1385" t="str">
        <f t="shared" si="21"/>
        <v>customer_crud_exposure_exposureLimitAmt=Exposure Limit</v>
      </c>
    </row>
    <row r="1386" spans="1:7" x14ac:dyDescent="0.3">
      <c r="A1386" t="s">
        <v>20991</v>
      </c>
      <c r="B1386" t="str">
        <f>IFERROR(VLOOKUP($A1386,ui_labels_mc!$A$2:$F$10000,2,FALSE), "")</f>
        <v>Product Type</v>
      </c>
      <c r="C1386" t="str">
        <f>IFERROR(VLOOKUP($B1386,ui_labels!$B$2:$F$10000,2,FALSE), IFERROR(VLOOKUP($B1386,ui_labels_mc!$B$2:$F$10000,2,FALSE), ""))</f>
        <v>Tipo de producto</v>
      </c>
      <c r="D1386" t="str">
        <f>IFERROR(VLOOKUP($B1386,ui_labels!$B$2:$F$10000,3,FALSE), IFERROR(VLOOKUP($B1386,ui_labels_mc!$B$2:$F$10000,3,FALSE), ""))</f>
        <v>Type de produit</v>
      </c>
      <c r="E1386" t="str">
        <f>IFERROR(VLOOKUP($B1386,ui_labels!$B$2:$F$10000,4,FALSE), IFERROR(VLOOKUP($B1386,ui_labels_mc!$B$2:$F$10000,4,FALSE), ""))</f>
        <v>製品の種類</v>
      </c>
      <c r="F1386" t="str">
        <f>IFERROR(VLOOKUP($B1386,ui_labels!$B$2:$F$10000,5,FALSE), IFERROR(VLOOKUP($B1386,ui_labels_mc!$B$2:$F$10000,5,FALSE), ""))</f>
        <v>Produkttyp</v>
      </c>
      <c r="G1386" t="str">
        <f t="shared" si="21"/>
        <v>customer_crud_exposure_productType=Produkttyp</v>
      </c>
    </row>
    <row r="1387" spans="1:7" x14ac:dyDescent="0.3">
      <c r="A1387" t="s">
        <v>20992</v>
      </c>
      <c r="B1387" t="str">
        <f>IFERROR(VLOOKUP($A1387,ui_labels_mc!$A$2:$F$10000,2,FALSE), "")</f>
        <v>Volatility</v>
      </c>
      <c r="C1387" t="str">
        <f>IFERROR(VLOOKUP($B1387,ui_labels!$B$2:$F$10000,2,FALSE), IFERROR(VLOOKUP($B1387,ui_labels_mc!$B$2:$F$10000,2,FALSE), ""))</f>
        <v>Volatilidad</v>
      </c>
      <c r="D1387" t="str">
        <f>IFERROR(VLOOKUP($B1387,ui_labels!$B$2:$F$10000,3,FALSE), IFERROR(VLOOKUP($B1387,ui_labels_mc!$B$2:$F$10000,3,FALSE), ""))</f>
        <v>Volatilité</v>
      </c>
      <c r="E1387" t="str">
        <f>IFERROR(VLOOKUP($B1387,ui_labels!$B$2:$F$10000,4,FALSE), IFERROR(VLOOKUP($B1387,ui_labels_mc!$B$2:$F$10000,4,FALSE), ""))</f>
        <v>ボラティリティ</v>
      </c>
      <c r="F1387" t="str">
        <f>IFERROR(VLOOKUP($B1387,ui_labels!$B$2:$F$10000,5,FALSE), IFERROR(VLOOKUP($B1387,ui_labels_mc!$B$2:$F$10000,5,FALSE), ""))</f>
        <v>Flüchtigkeit</v>
      </c>
      <c r="G1387" t="str">
        <f t="shared" si="21"/>
        <v>customer_crud_exposure_volatility=Flüchtigkeit</v>
      </c>
    </row>
    <row r="1388" spans="1:7" x14ac:dyDescent="0.3">
      <c r="A1388" t="s">
        <v>20993</v>
      </c>
      <c r="B1388" t="str">
        <f>IFERROR(VLOOKUP($A1388,ui_labels_mc!$A$2:$F$10000,2,FALSE), "")</f>
        <v>Type</v>
      </c>
      <c r="C1388" t="str">
        <f>IFERROR(VLOOKUP($B1388,ui_labels!$B$2:$F$10000,2,FALSE), IFERROR(VLOOKUP($B1388,ui_labels_mc!$B$2:$F$10000,2,FALSE), ""))</f>
        <v>Tipo</v>
      </c>
      <c r="D1388" t="str">
        <f>IFERROR(VLOOKUP($B1388,ui_labels!$B$2:$F$10000,3,FALSE), IFERROR(VLOOKUP($B1388,ui_labels_mc!$B$2:$F$10000,3,FALSE), ""))</f>
        <v>Type</v>
      </c>
      <c r="E1388" t="str">
        <f>IFERROR(VLOOKUP($B1388,ui_labels!$B$2:$F$10000,4,FALSE), IFERROR(VLOOKUP($B1388,ui_labels_mc!$B$2:$F$10000,4,FALSE), ""))</f>
        <v>タイプ</v>
      </c>
      <c r="F1388" t="str">
        <f>IFERROR(VLOOKUP($B1388,ui_labels!$B$2:$F$10000,5,FALSE), IFERROR(VLOOKUP($B1388,ui_labels_mc!$B$2:$F$10000,5,FALSE), ""))</f>
        <v>Typ</v>
      </c>
      <c r="G1388" t="str">
        <f t="shared" si="21"/>
        <v>customer_crud_extIdentifier_extIdentifierType=Typ</v>
      </c>
    </row>
    <row r="1389" spans="1:7" x14ac:dyDescent="0.3">
      <c r="A1389" t="s">
        <v>20994</v>
      </c>
      <c r="B1389" t="str">
        <f>IFERROR(VLOOKUP($A1389,ui_labels_mc!$A$2:$F$10000,2,FALSE), "")</f>
        <v>Value</v>
      </c>
      <c r="C1389" t="str">
        <f>IFERROR(VLOOKUP($B1389,ui_labels!$B$2:$F$10000,2,FALSE), IFERROR(VLOOKUP($B1389,ui_labels_mc!$B$2:$F$10000,2,FALSE), ""))</f>
        <v>Valor</v>
      </c>
      <c r="D1389" t="str">
        <f>IFERROR(VLOOKUP($B1389,ui_labels!$B$2:$F$10000,3,FALSE), IFERROR(VLOOKUP($B1389,ui_labels_mc!$B$2:$F$10000,3,FALSE), ""))</f>
        <v>Valeur</v>
      </c>
      <c r="E1389" t="str">
        <f>IFERROR(VLOOKUP($B1389,ui_labels!$B$2:$F$10000,4,FALSE), IFERROR(VLOOKUP($B1389,ui_labels_mc!$B$2:$F$10000,4,FALSE), ""))</f>
        <v>値</v>
      </c>
      <c r="F1389" t="str">
        <f>IFERROR(VLOOKUP($B1389,ui_labels!$B$2:$F$10000,5,FALSE), IFERROR(VLOOKUP($B1389,ui_labels_mc!$B$2:$F$10000,5,FALSE), ""))</f>
        <v>Wert</v>
      </c>
      <c r="G1389" t="str">
        <f t="shared" si="21"/>
        <v>customer_crud_extIdentifier_identifierValue=Wert</v>
      </c>
    </row>
    <row r="1390" spans="1:7" x14ac:dyDescent="0.3">
      <c r="A1390" t="s">
        <v>20995</v>
      </c>
      <c r="B1390" t="str">
        <f>IFERROR(VLOOKUP($A1390,ui_labels_mc!$A$2:$F$10000,2,FALSE), "")</f>
        <v>Borrower</v>
      </c>
      <c r="C1390" t="str">
        <f>IFERROR(VLOOKUP($B1390,ui_labels!$B$2:$F$10000,2,FALSE), IFERROR(VLOOKUP($B1390,ui_labels_mc!$B$2:$F$10000,2,FALSE), ""))</f>
        <v>Prestatario</v>
      </c>
      <c r="D1390" t="str">
        <f>IFERROR(VLOOKUP($B1390,ui_labels!$B$2:$F$10000,3,FALSE), IFERROR(VLOOKUP($B1390,ui_labels_mc!$B$2:$F$10000,3,FALSE), ""))</f>
        <v>Emprunteur</v>
      </c>
      <c r="E1390" t="str">
        <f>IFERROR(VLOOKUP($B1390,ui_labels!$B$2:$F$10000,4,FALSE), IFERROR(VLOOKUP($B1390,ui_labels_mc!$B$2:$F$10000,4,FALSE), ""))</f>
        <v>借り手</v>
      </c>
      <c r="F1390" t="str">
        <f>IFERROR(VLOOKUP($B1390,ui_labels!$B$2:$F$10000,5,FALSE), IFERROR(VLOOKUP($B1390,ui_labels_mc!$B$2:$F$10000,5,FALSE), ""))</f>
        <v>Kreditnehmer</v>
      </c>
      <c r="G1390" t="str">
        <f t="shared" si="21"/>
        <v>customer_crud_governmentalIncome_borrower=Kreditnehmer</v>
      </c>
    </row>
    <row r="1391" spans="1:7" x14ac:dyDescent="0.3">
      <c r="A1391" t="s">
        <v>20996</v>
      </c>
      <c r="B1391" t="str">
        <f>IFERROR(VLOOKUP($A1391,ui_labels_mc!$A$2:$F$10000,2,FALSE), "")</f>
        <v>Government Income Type</v>
      </c>
      <c r="C1391" t="str">
        <f>IFERROR(VLOOKUP($B1391,ui_labels!$B$2:$F$10000,2,FALSE), IFERROR(VLOOKUP($B1391,ui_labels_mc!$B$2:$F$10000,2,FALSE), ""))</f>
        <v>Gobierno Tipo Ingresos</v>
      </c>
      <c r="D1391" t="str">
        <f>IFERROR(VLOOKUP($B1391,ui_labels!$B$2:$F$10000,3,FALSE), IFERROR(VLOOKUP($B1391,ui_labels_mc!$B$2:$F$10000,3,FALSE), ""))</f>
        <v>Gouvernement Type de revenu</v>
      </c>
      <c r="E1391" t="str">
        <f>IFERROR(VLOOKUP($B1391,ui_labels!$B$2:$F$10000,4,FALSE), IFERROR(VLOOKUP($B1391,ui_labels_mc!$B$2:$F$10000,4,FALSE), ""))</f>
        <v>政府の収入の種類</v>
      </c>
      <c r="F1391" t="str">
        <f>IFERROR(VLOOKUP($B1391,ui_labels!$B$2:$F$10000,5,FALSE), IFERROR(VLOOKUP($B1391,ui_labels_mc!$B$2:$F$10000,5,FALSE), ""))</f>
        <v>Government Income Typ</v>
      </c>
      <c r="G1391" t="str">
        <f t="shared" si="21"/>
        <v>customer_crud_governmentalIncome_govtIncomeType=Government Income Typ</v>
      </c>
    </row>
    <row r="1392" spans="1:7" x14ac:dyDescent="0.3">
      <c r="A1392" t="s">
        <v>20998</v>
      </c>
      <c r="B1392" t="str">
        <f>IFERROR(VLOOKUP($A1392,ui_labels_mc!$A$2:$F$10000,2,FALSE), "")</f>
        <v>Monthly Income</v>
      </c>
      <c r="C1392" t="str">
        <f>IFERROR(VLOOKUP($B1392,ui_labels!$B$2:$F$10000,2,FALSE), IFERROR(VLOOKUP($B1392,ui_labels_mc!$B$2:$F$10000,2,FALSE), ""))</f>
        <v>Ingreso mensual</v>
      </c>
      <c r="D1392" t="str">
        <f>IFERROR(VLOOKUP($B1392,ui_labels!$B$2:$F$10000,3,FALSE), IFERROR(VLOOKUP($B1392,ui_labels_mc!$B$2:$F$10000,3,FALSE), ""))</f>
        <v>Salaire mensuel</v>
      </c>
      <c r="E1392" t="str">
        <f>IFERROR(VLOOKUP($B1392,ui_labels!$B$2:$F$10000,4,FALSE), IFERROR(VLOOKUP($B1392,ui_labels_mc!$B$2:$F$10000,4,FALSE), ""))</f>
        <v>月収</v>
      </c>
      <c r="F1392" t="str">
        <f>IFERROR(VLOOKUP($B1392,ui_labels!$B$2:$F$10000,5,FALSE), IFERROR(VLOOKUP($B1392,ui_labels_mc!$B$2:$F$10000,5,FALSE), ""))</f>
        <v>Monatseinkommen</v>
      </c>
      <c r="G1392" t="str">
        <f t="shared" si="21"/>
        <v>customer_crud_governmentalIncome_netIncome=Monatseinkommen</v>
      </c>
    </row>
    <row r="1393" spans="1:7" x14ac:dyDescent="0.3">
      <c r="A1393" t="s">
        <v>20999</v>
      </c>
      <c r="B1393" t="str">
        <f>IFERROR(VLOOKUP($A1393,ui_labels_mc!$A$2:$F$10000,2,FALSE), "")</f>
        <v>License Approver</v>
      </c>
      <c r="C1393" t="str">
        <f>IFERROR(VLOOKUP($B1393,ui_labels!$B$2:$F$10000,2,FALSE), IFERROR(VLOOKUP($B1393,ui_labels_mc!$B$2:$F$10000,2,FALSE), ""))</f>
        <v>Licencia aprobador</v>
      </c>
      <c r="D1393" t="str">
        <f>IFERROR(VLOOKUP($B1393,ui_labels!$B$2:$F$10000,3,FALSE), IFERROR(VLOOKUP($B1393,ui_labels_mc!$B$2:$F$10000,3,FALSE), ""))</f>
        <v>Licence approbateur</v>
      </c>
      <c r="E1393" t="str">
        <f>IFERROR(VLOOKUP($B1393,ui_labels!$B$2:$F$10000,4,FALSE), IFERROR(VLOOKUP($B1393,ui_labels_mc!$B$2:$F$10000,4,FALSE), ""))</f>
        <v>ライセンス承認者</v>
      </c>
      <c r="F1393" t="str">
        <f>IFERROR(VLOOKUP($B1393,ui_labels!$B$2:$F$10000,5,FALSE), IFERROR(VLOOKUP($B1393,ui_labels_mc!$B$2:$F$10000,5,FALSE), ""))</f>
        <v>Lizenzgenehmiger</v>
      </c>
      <c r="G1393" t="str">
        <f t="shared" si="21"/>
        <v>customer_crud_info_licenseApprover=Lizenzgenehmiger</v>
      </c>
    </row>
    <row r="1394" spans="1:7" x14ac:dyDescent="0.3">
      <c r="A1394" t="s">
        <v>21000</v>
      </c>
      <c r="B1394" t="str">
        <f>IFERROR(VLOOKUP($A1394,ui_labels_mc!$A$2:$F$10000,2,FALSE), "")</f>
        <v>Comments</v>
      </c>
      <c r="C1394" t="str">
        <f>IFERROR(VLOOKUP($B1394,ui_labels!$B$2:$F$10000,2,FALSE), IFERROR(VLOOKUP($B1394,ui_labels_mc!$B$2:$F$10000,2,FALSE), ""))</f>
        <v>Comentarios</v>
      </c>
      <c r="D1394" t="str">
        <f>IFERROR(VLOOKUP($B1394,ui_labels!$B$2:$F$10000,3,FALSE), IFERROR(VLOOKUP($B1394,ui_labels_mc!$B$2:$F$10000,3,FALSE), ""))</f>
        <v>Commentaires</v>
      </c>
      <c r="E1394" t="str">
        <f>IFERROR(VLOOKUP($B1394,ui_labels!$B$2:$F$10000,4,FALSE), IFERROR(VLOOKUP($B1394,ui_labels_mc!$B$2:$F$10000,4,FALSE), ""))</f>
        <v>コメント</v>
      </c>
      <c r="F1394" t="str">
        <f>IFERROR(VLOOKUP($B1394,ui_labels!$B$2:$F$10000,5,FALSE), IFERROR(VLOOKUP($B1394,ui_labels_mc!$B$2:$F$10000,5,FALSE), ""))</f>
        <v>Kommentare</v>
      </c>
      <c r="G1394" t="str">
        <f t="shared" si="21"/>
        <v>customer_crud_info_licenseComment=Kommentare</v>
      </c>
    </row>
    <row r="1395" spans="1:7" x14ac:dyDescent="0.3">
      <c r="A1395" t="s">
        <v>21001</v>
      </c>
      <c r="B1395" t="str">
        <f>IFERROR(VLOOKUP($A1395,ui_labels_mc!$A$2:$F$10000,2,FALSE), "")</f>
        <v>Expiration Date</v>
      </c>
      <c r="C1395" t="str">
        <f>IFERROR(VLOOKUP($B1395,ui_labels!$B$2:$F$10000,2,FALSE), IFERROR(VLOOKUP($B1395,ui_labels_mc!$B$2:$F$10000,2,FALSE), ""))</f>
        <v>Fecha de caducidad</v>
      </c>
      <c r="D1395" t="str">
        <f>IFERROR(VLOOKUP($B1395,ui_labels!$B$2:$F$10000,3,FALSE), IFERROR(VLOOKUP($B1395,ui_labels_mc!$B$2:$F$10000,3,FALSE), ""))</f>
        <v>Date d'expiration</v>
      </c>
      <c r="E1395" t="str">
        <f>IFERROR(VLOOKUP($B1395,ui_labels!$B$2:$F$10000,4,FALSE), IFERROR(VLOOKUP($B1395,ui_labels_mc!$B$2:$F$10000,4,FALSE), ""))</f>
        <v>有効期限の日付</v>
      </c>
      <c r="F1395" t="str">
        <f>IFERROR(VLOOKUP($B1395,ui_labels!$B$2:$F$10000,5,FALSE), IFERROR(VLOOKUP($B1395,ui_labels_mc!$B$2:$F$10000,5,FALSE), ""))</f>
        <v>Ablaufdatum</v>
      </c>
      <c r="G1395" t="str">
        <f t="shared" si="21"/>
        <v>customer_crud_info_licenseExpDate=Ablaufdatum</v>
      </c>
    </row>
    <row r="1396" spans="1:7" x14ac:dyDescent="0.3">
      <c r="A1396" t="s">
        <v>21002</v>
      </c>
      <c r="B1396" t="str">
        <f>IFERROR(VLOOKUP($A1396,ui_labels_mc!$A$2:$F$10000,2,FALSE), "")</f>
        <v>Number</v>
      </c>
      <c r="C1396" t="str">
        <f>IFERROR(VLOOKUP($B1396,ui_labels!$B$2:$F$10000,2,FALSE), IFERROR(VLOOKUP($B1396,ui_labels_mc!$B$2:$F$10000,2,FALSE), ""))</f>
        <v>Número</v>
      </c>
      <c r="D1396" t="str">
        <f>IFERROR(VLOOKUP($B1396,ui_labels!$B$2:$F$10000,3,FALSE), IFERROR(VLOOKUP($B1396,ui_labels_mc!$B$2:$F$10000,3,FALSE), ""))</f>
        <v>Nombre</v>
      </c>
      <c r="E1396" t="str">
        <f>IFERROR(VLOOKUP($B1396,ui_labels!$B$2:$F$10000,4,FALSE), IFERROR(VLOOKUP($B1396,ui_labels_mc!$B$2:$F$10000,4,FALSE), ""))</f>
        <v>数</v>
      </c>
      <c r="F1396" t="str">
        <f>IFERROR(VLOOKUP($B1396,ui_labels!$B$2:$F$10000,5,FALSE), IFERROR(VLOOKUP($B1396,ui_labels_mc!$B$2:$F$10000,5,FALSE), ""))</f>
        <v>Nummer</v>
      </c>
      <c r="G1396" t="str">
        <f t="shared" si="21"/>
        <v>customer_crud_info_licenseNumber=Nummer</v>
      </c>
    </row>
    <row r="1397" spans="1:7" x14ac:dyDescent="0.3">
      <c r="A1397" t="s">
        <v>21003</v>
      </c>
      <c r="B1397" t="str">
        <f>IFERROR(VLOOKUP($A1397,ui_labels_mc!$A$2:$F$10000,2,FALSE), "")</f>
        <v>Renewal Date</v>
      </c>
      <c r="C1397" t="str">
        <f>IFERROR(VLOOKUP($B1397,ui_labels!$B$2:$F$10000,2,FALSE), IFERROR(VLOOKUP($B1397,ui_labels_mc!$B$2:$F$10000,2,FALSE), ""))</f>
        <v>Fecha de renovación</v>
      </c>
      <c r="D1397" t="str">
        <f>IFERROR(VLOOKUP($B1397,ui_labels!$B$2:$F$10000,3,FALSE), IFERROR(VLOOKUP($B1397,ui_labels_mc!$B$2:$F$10000,3,FALSE), ""))</f>
        <v>Date de renouvellement</v>
      </c>
      <c r="E1397" t="str">
        <f>IFERROR(VLOOKUP($B1397,ui_labels!$B$2:$F$10000,4,FALSE), IFERROR(VLOOKUP($B1397,ui_labels_mc!$B$2:$F$10000,4,FALSE), ""))</f>
        <v>更新日</v>
      </c>
      <c r="F1397" t="str">
        <f>IFERROR(VLOOKUP($B1397,ui_labels!$B$2:$F$10000,5,FALSE), IFERROR(VLOOKUP($B1397,ui_labels_mc!$B$2:$F$10000,5,FALSE), ""))</f>
        <v>Erneuerungsdatum</v>
      </c>
      <c r="G1397" t="str">
        <f t="shared" si="21"/>
        <v>customer_crud_info_licenseRenewalDate=Erneuerungsdatum</v>
      </c>
    </row>
    <row r="1398" spans="1:7" x14ac:dyDescent="0.3">
      <c r="A1398" t="s">
        <v>21004</v>
      </c>
      <c r="B1398" t="str">
        <f>IFERROR(VLOOKUP($A1398,ui_labels_mc!$A$2:$F$10000,2,FALSE), "")</f>
        <v>License State</v>
      </c>
      <c r="C1398" t="str">
        <f>IFERROR(VLOOKUP($B1398,ui_labels!$B$2:$F$10000,2,FALSE), IFERROR(VLOOKUP($B1398,ui_labels_mc!$B$2:$F$10000,2,FALSE), ""))</f>
        <v>Licencia estatal</v>
      </c>
      <c r="D1398" t="str">
        <f>IFERROR(VLOOKUP($B1398,ui_labels!$B$2:$F$10000,3,FALSE), IFERROR(VLOOKUP($B1398,ui_labels_mc!$B$2:$F$10000,3,FALSE), ""))</f>
        <v>Statut de la licence</v>
      </c>
      <c r="E1398" t="str">
        <f>IFERROR(VLOOKUP($B1398,ui_labels!$B$2:$F$10000,4,FALSE), IFERROR(VLOOKUP($B1398,ui_labels_mc!$B$2:$F$10000,4,FALSE), ""))</f>
        <v>ライセンス状態</v>
      </c>
      <c r="F1398" t="str">
        <f>IFERROR(VLOOKUP($B1398,ui_labels!$B$2:$F$10000,5,FALSE), IFERROR(VLOOKUP($B1398,ui_labels_mc!$B$2:$F$10000,5,FALSE), ""))</f>
        <v>Lizenzstaat</v>
      </c>
      <c r="G1398" t="str">
        <f t="shared" si="21"/>
        <v>customer_crud_info_licenseState=Lizenzstaat</v>
      </c>
    </row>
    <row r="1399" spans="1:7" x14ac:dyDescent="0.3">
      <c r="A1399" t="s">
        <v>21005</v>
      </c>
      <c r="B1399" t="str">
        <f>IFERROR(VLOOKUP($A1399,ui_labels_mc!$A$2:$F$10000,2,FALSE), "")</f>
        <v>Status</v>
      </c>
      <c r="C1399" t="str">
        <f>IFERROR(VLOOKUP($B1399,ui_labels!$B$2:$F$10000,2,FALSE), IFERROR(VLOOKUP($B1399,ui_labels_mc!$B$2:$F$10000,2,FALSE), ""))</f>
        <v>Estado</v>
      </c>
      <c r="D1399" t="str">
        <f>IFERROR(VLOOKUP($B1399,ui_labels!$B$2:$F$10000,3,FALSE), IFERROR(VLOOKUP($B1399,ui_labels_mc!$B$2:$F$10000,3,FALSE), ""))</f>
        <v>Statut</v>
      </c>
      <c r="E1399" t="str">
        <f>IFERROR(VLOOKUP($B1399,ui_labels!$B$2:$F$10000,4,FALSE), IFERROR(VLOOKUP($B1399,ui_labels_mc!$B$2:$F$10000,4,FALSE), ""))</f>
        <v>ステータス</v>
      </c>
      <c r="F1399" t="str">
        <f>IFERROR(VLOOKUP($B1399,ui_labels!$B$2:$F$10000,5,FALSE), IFERROR(VLOOKUP($B1399,ui_labels_mc!$B$2:$F$10000,5,FALSE), ""))</f>
        <v>Status</v>
      </c>
      <c r="G1399" t="str">
        <f t="shared" si="21"/>
        <v>customer_crud_info_licenseStatus=Status</v>
      </c>
    </row>
    <row r="1400" spans="1:7" x14ac:dyDescent="0.3">
      <c r="A1400" t="s">
        <v>21006</v>
      </c>
      <c r="B1400" t="str">
        <f>IFERROR(VLOOKUP($A1400,ui_labels_mc!$A$2:$F$10000,2,FALSE), "")</f>
        <v>License Status Date</v>
      </c>
      <c r="C1400" t="str">
        <f>IFERROR(VLOOKUP($B1400,ui_labels!$B$2:$F$10000,2,FALSE), IFERROR(VLOOKUP($B1400,ui_labels_mc!$B$2:$F$10000,2,FALSE), ""))</f>
        <v>Licencia fecha de estado</v>
      </c>
      <c r="D1400" t="str">
        <f>IFERROR(VLOOKUP($B1400,ui_labels!$B$2:$F$10000,3,FALSE), IFERROR(VLOOKUP($B1400,ui_labels_mc!$B$2:$F$10000,3,FALSE), ""))</f>
        <v>Licence Date d'État</v>
      </c>
      <c r="E1400" t="str">
        <f>IFERROR(VLOOKUP($B1400,ui_labels!$B$2:$F$10000,4,FALSE), IFERROR(VLOOKUP($B1400,ui_labels_mc!$B$2:$F$10000,4,FALSE), ""))</f>
        <v>ライセンス ステータスの日付</v>
      </c>
      <c r="F1400" t="str">
        <f>IFERROR(VLOOKUP($B1400,ui_labels!$B$2:$F$10000,5,FALSE), IFERROR(VLOOKUP($B1400,ui_labels_mc!$B$2:$F$10000,5,FALSE), ""))</f>
        <v>Datum des Lizenzstatus</v>
      </c>
      <c r="G1400" t="str">
        <f t="shared" si="21"/>
        <v>customer_crud_info_licenseStatusDate=Datum des Lizenzstatus</v>
      </c>
    </row>
    <row r="1401" spans="1:7" x14ac:dyDescent="0.3">
      <c r="A1401" t="s">
        <v>21007</v>
      </c>
      <c r="B1401" t="str">
        <f>IFERROR(VLOOKUP($A1401,ui_labels_mc!$A$2:$F$10000,2,FALSE), "")</f>
        <v>Type</v>
      </c>
      <c r="C1401" t="str">
        <f>IFERROR(VLOOKUP($B1401,ui_labels!$B$2:$F$10000,2,FALSE), IFERROR(VLOOKUP($B1401,ui_labels_mc!$B$2:$F$10000,2,FALSE), ""))</f>
        <v>Tipo</v>
      </c>
      <c r="D1401" t="str">
        <f>IFERROR(VLOOKUP($B1401,ui_labels!$B$2:$F$10000,3,FALSE), IFERROR(VLOOKUP($B1401,ui_labels_mc!$B$2:$F$10000,3,FALSE), ""))</f>
        <v>Type</v>
      </c>
      <c r="E1401" t="str">
        <f>IFERROR(VLOOKUP($B1401,ui_labels!$B$2:$F$10000,4,FALSE), IFERROR(VLOOKUP($B1401,ui_labels_mc!$B$2:$F$10000,4,FALSE), ""))</f>
        <v>タイプ</v>
      </c>
      <c r="F1401" t="str">
        <f>IFERROR(VLOOKUP($B1401,ui_labels!$B$2:$F$10000,5,FALSE), IFERROR(VLOOKUP($B1401,ui_labels_mc!$B$2:$F$10000,5,FALSE), ""))</f>
        <v>Typ</v>
      </c>
      <c r="G1401" t="str">
        <f t="shared" si="21"/>
        <v>customer_crud_info_licenseType=Typ</v>
      </c>
    </row>
    <row r="1402" spans="1:7" x14ac:dyDescent="0.3">
      <c r="A1402" t="s">
        <v>21008</v>
      </c>
      <c r="B1402" t="str">
        <f>IFERROR(VLOOKUP($A1402,ui_labels_mc!$A$2:$F$10000,2,FALSE), "")</f>
        <v>Licensed Since</v>
      </c>
      <c r="C1402" t="str">
        <f>IFERROR(VLOOKUP($B1402,ui_labels!$B$2:$F$10000,2,FALSE), IFERROR(VLOOKUP($B1402,ui_labels_mc!$B$2:$F$10000,2,FALSE), ""))</f>
        <v>Licenciado Desde</v>
      </c>
      <c r="D1402" t="str">
        <f>IFERROR(VLOOKUP($B1402,ui_labels!$B$2:$F$10000,3,FALSE), IFERROR(VLOOKUP($B1402,ui_labels_mc!$B$2:$F$10000,3,FALSE), ""))</f>
        <v>Depuis licence</v>
      </c>
      <c r="E1402" t="str">
        <f>IFERROR(VLOOKUP($B1402,ui_labels!$B$2:$F$10000,4,FALSE), IFERROR(VLOOKUP($B1402,ui_labels_mc!$B$2:$F$10000,4,FALSE), ""))</f>
        <v>以来ライセンス</v>
      </c>
      <c r="F1402" t="str">
        <f>IFERROR(VLOOKUP($B1402,ui_labels!$B$2:$F$10000,5,FALSE), IFERROR(VLOOKUP($B1402,ui_labels_mc!$B$2:$F$10000,5,FALSE), ""))</f>
        <v>Lizenzierte Seit</v>
      </c>
      <c r="G1402" t="str">
        <f t="shared" si="21"/>
        <v>customer_crud_info_licensedSince=Lizenzierte Seit</v>
      </c>
    </row>
    <row r="1403" spans="1:7" x14ac:dyDescent="0.3">
      <c r="A1403" t="s">
        <v>21010</v>
      </c>
      <c r="B1403" t="str">
        <f>IFERROR(VLOOKUP($A1403,ui_labels_mc!$A$2:$F$10000,2,FALSE), "")</f>
        <v>In Line Edit Add</v>
      </c>
      <c r="C1403" t="str">
        <f>IFERROR(VLOOKUP($B1403,ui_labels!$B$2:$F$10000,2,FALSE), IFERROR(VLOOKUP($B1403,ui_labels_mc!$B$2:$F$10000,2,FALSE), ""))</f>
        <v>En la línea de edición Añadir</v>
      </c>
      <c r="D1403" t="str">
        <f>IFERROR(VLOOKUP($B1403,ui_labels!$B$2:$F$10000,3,FALSE), IFERROR(VLOOKUP($B1403,ui_labels_mc!$B$2:$F$10000,3,FALSE), ""))</f>
        <v>En ligne Modifier Ajouter</v>
      </c>
      <c r="E1403" t="str">
        <f>IFERROR(VLOOKUP($B1403,ui_labels!$B$2:$F$10000,4,FALSE), IFERROR(VLOOKUP($B1403,ui_labels_mc!$B$2:$F$10000,4,FALSE), ""))</f>
        <v>ライン編集に追加</v>
      </c>
      <c r="F1403" t="str">
        <f>IFERROR(VLOOKUP($B1403,ui_labels!$B$2:$F$10000,5,FALSE), IFERROR(VLOOKUP($B1403,ui_labels_mc!$B$2:$F$10000,5,FALSE), ""))</f>
        <v>In Line editieren hinzufügen</v>
      </c>
      <c r="G1403" t="str">
        <f t="shared" si="21"/>
        <v>customer_crud_inlineAdd=In Line editieren hinzufügen</v>
      </c>
    </row>
    <row r="1404" spans="1:7" x14ac:dyDescent="0.3">
      <c r="A1404" t="s">
        <v>21011</v>
      </c>
      <c r="B1404" t="str">
        <f>IFERROR(VLOOKUP($A1404,ui_labels_mc!$A$2:$F$10000,2,FALSE), "")</f>
        <v>In Line Edit Add</v>
      </c>
      <c r="C1404" t="str">
        <f>IFERROR(VLOOKUP($B1404,ui_labels!$B$2:$F$10000,2,FALSE), IFERROR(VLOOKUP($B1404,ui_labels_mc!$B$2:$F$10000,2,FALSE), ""))</f>
        <v>En la línea de edición Añadir</v>
      </c>
      <c r="D1404" t="str">
        <f>IFERROR(VLOOKUP($B1404,ui_labels!$B$2:$F$10000,3,FALSE), IFERROR(VLOOKUP($B1404,ui_labels_mc!$B$2:$F$10000,3,FALSE), ""))</f>
        <v>En ligne Modifier Ajouter</v>
      </c>
      <c r="E1404" t="str">
        <f>IFERROR(VLOOKUP($B1404,ui_labels!$B$2:$F$10000,4,FALSE), IFERROR(VLOOKUP($B1404,ui_labels_mc!$B$2:$F$10000,4,FALSE), ""))</f>
        <v>ライン編集に追加</v>
      </c>
      <c r="F1404" t="str">
        <f>IFERROR(VLOOKUP($B1404,ui_labels!$B$2:$F$10000,5,FALSE), IFERROR(VLOOKUP($B1404,ui_labels_mc!$B$2:$F$10000,5,FALSE), ""))</f>
        <v>In Line editieren hinzufügen</v>
      </c>
      <c r="G1404" t="str">
        <f t="shared" si="21"/>
        <v>customer_crud_inlineAdd_1=In Line editieren hinzufügen</v>
      </c>
    </row>
    <row r="1405" spans="1:7" x14ac:dyDescent="0.3">
      <c r="A1405" t="s">
        <v>21012</v>
      </c>
      <c r="B1405" t="str">
        <f>IFERROR(VLOOKUP($A1405,ui_labels_mc!$A$2:$F$10000,2,FALSE), "")</f>
        <v>In Line Edit Add</v>
      </c>
      <c r="C1405" t="str">
        <f>IFERROR(VLOOKUP($B1405,ui_labels!$B$2:$F$10000,2,FALSE), IFERROR(VLOOKUP($B1405,ui_labels_mc!$B$2:$F$10000,2,FALSE), ""))</f>
        <v>En la línea de edición Añadir</v>
      </c>
      <c r="D1405" t="str">
        <f>IFERROR(VLOOKUP($B1405,ui_labels!$B$2:$F$10000,3,FALSE), IFERROR(VLOOKUP($B1405,ui_labels_mc!$B$2:$F$10000,3,FALSE), ""))</f>
        <v>En ligne Modifier Ajouter</v>
      </c>
      <c r="E1405" t="str">
        <f>IFERROR(VLOOKUP($B1405,ui_labels!$B$2:$F$10000,4,FALSE), IFERROR(VLOOKUP($B1405,ui_labels_mc!$B$2:$F$10000,4,FALSE), ""))</f>
        <v>ライン編集に追加</v>
      </c>
      <c r="F1405" t="str">
        <f>IFERROR(VLOOKUP($B1405,ui_labels!$B$2:$F$10000,5,FALSE), IFERROR(VLOOKUP($B1405,ui_labels_mc!$B$2:$F$10000,5,FALSE), ""))</f>
        <v>In Line editieren hinzufügen</v>
      </c>
      <c r="G1405" t="str">
        <f t="shared" si="21"/>
        <v>customer_crud_inlineAdd_14=In Line editieren hinzufügen</v>
      </c>
    </row>
    <row r="1406" spans="1:7" x14ac:dyDescent="0.3">
      <c r="A1406" t="s">
        <v>21013</v>
      </c>
      <c r="B1406" t="str">
        <f>IFERROR(VLOOKUP($A1406,ui_labels_mc!$A$2:$F$10000,2,FALSE), "")</f>
        <v>In Line Edit Add</v>
      </c>
      <c r="C1406" t="str">
        <f>IFERROR(VLOOKUP($B1406,ui_labels!$B$2:$F$10000,2,FALSE), IFERROR(VLOOKUP($B1406,ui_labels_mc!$B$2:$F$10000,2,FALSE), ""))</f>
        <v>En la línea de edición Añadir</v>
      </c>
      <c r="D1406" t="str">
        <f>IFERROR(VLOOKUP($B1406,ui_labels!$B$2:$F$10000,3,FALSE), IFERROR(VLOOKUP($B1406,ui_labels_mc!$B$2:$F$10000,3,FALSE), ""))</f>
        <v>En ligne Modifier Ajouter</v>
      </c>
      <c r="E1406" t="str">
        <f>IFERROR(VLOOKUP($B1406,ui_labels!$B$2:$F$10000,4,FALSE), IFERROR(VLOOKUP($B1406,ui_labels_mc!$B$2:$F$10000,4,FALSE), ""))</f>
        <v>ライン編集に追加</v>
      </c>
      <c r="F1406" t="str">
        <f>IFERROR(VLOOKUP($B1406,ui_labels!$B$2:$F$10000,5,FALSE), IFERROR(VLOOKUP($B1406,ui_labels_mc!$B$2:$F$10000,5,FALSE), ""))</f>
        <v>In Line editieren hinzufügen</v>
      </c>
      <c r="G1406" t="str">
        <f t="shared" si="21"/>
        <v>customer_crud_inlineAdd_15=In Line editieren hinzufügen</v>
      </c>
    </row>
    <row r="1407" spans="1:7" x14ac:dyDescent="0.3">
      <c r="A1407" t="s">
        <v>21014</v>
      </c>
      <c r="B1407" t="str">
        <f>IFERROR(VLOOKUP($A1407,ui_labels_mc!$A$2:$F$10000,2,FALSE), "")</f>
        <v>In Line Edit Add</v>
      </c>
      <c r="C1407" t="str">
        <f>IFERROR(VLOOKUP($B1407,ui_labels!$B$2:$F$10000,2,FALSE), IFERROR(VLOOKUP($B1407,ui_labels_mc!$B$2:$F$10000,2,FALSE), ""))</f>
        <v>En la línea de edición Añadir</v>
      </c>
      <c r="D1407" t="str">
        <f>IFERROR(VLOOKUP($B1407,ui_labels!$B$2:$F$10000,3,FALSE), IFERROR(VLOOKUP($B1407,ui_labels_mc!$B$2:$F$10000,3,FALSE), ""))</f>
        <v>En ligne Modifier Ajouter</v>
      </c>
      <c r="E1407" t="str">
        <f>IFERROR(VLOOKUP($B1407,ui_labels!$B$2:$F$10000,4,FALSE), IFERROR(VLOOKUP($B1407,ui_labels_mc!$B$2:$F$10000,4,FALSE), ""))</f>
        <v>ライン編集に追加</v>
      </c>
      <c r="F1407" t="str">
        <f>IFERROR(VLOOKUP($B1407,ui_labels!$B$2:$F$10000,5,FALSE), IFERROR(VLOOKUP($B1407,ui_labels_mc!$B$2:$F$10000,5,FALSE), ""))</f>
        <v>In Line editieren hinzufügen</v>
      </c>
      <c r="G1407" t="str">
        <f t="shared" si="21"/>
        <v>customer_crud_inlineAdd_16=In Line editieren hinzufügen</v>
      </c>
    </row>
    <row r="1408" spans="1:7" x14ac:dyDescent="0.3">
      <c r="A1408" t="s">
        <v>21015</v>
      </c>
      <c r="B1408" t="str">
        <f>IFERROR(VLOOKUP($A1408,ui_labels_mc!$A$2:$F$10000,2,FALSE), "")</f>
        <v>In Line Edit Add</v>
      </c>
      <c r="C1408" t="str">
        <f>IFERROR(VLOOKUP($B1408,ui_labels!$B$2:$F$10000,2,FALSE), IFERROR(VLOOKUP($B1408,ui_labels_mc!$B$2:$F$10000,2,FALSE), ""))</f>
        <v>En la línea de edición Añadir</v>
      </c>
      <c r="D1408" t="str">
        <f>IFERROR(VLOOKUP($B1408,ui_labels!$B$2:$F$10000,3,FALSE), IFERROR(VLOOKUP($B1408,ui_labels_mc!$B$2:$F$10000,3,FALSE), ""))</f>
        <v>En ligne Modifier Ajouter</v>
      </c>
      <c r="E1408" t="str">
        <f>IFERROR(VLOOKUP($B1408,ui_labels!$B$2:$F$10000,4,FALSE), IFERROR(VLOOKUP($B1408,ui_labels_mc!$B$2:$F$10000,4,FALSE), ""))</f>
        <v>ライン編集に追加</v>
      </c>
      <c r="F1408" t="str">
        <f>IFERROR(VLOOKUP($B1408,ui_labels!$B$2:$F$10000,5,FALSE), IFERROR(VLOOKUP($B1408,ui_labels_mc!$B$2:$F$10000,5,FALSE), ""))</f>
        <v>In Line editieren hinzufügen</v>
      </c>
      <c r="G1408" t="str">
        <f t="shared" si="21"/>
        <v>customer_crud_inlineAdd_17=In Line editieren hinzufügen</v>
      </c>
    </row>
    <row r="1409" spans="1:7" x14ac:dyDescent="0.3">
      <c r="A1409" t="s">
        <v>21016</v>
      </c>
      <c r="B1409" t="str">
        <f>IFERROR(VLOOKUP($A1409,ui_labels_mc!$A$2:$F$10000,2,FALSE), "")</f>
        <v>In Line Edit Add</v>
      </c>
      <c r="C1409" t="str">
        <f>IFERROR(VLOOKUP($B1409,ui_labels!$B$2:$F$10000,2,FALSE), IFERROR(VLOOKUP($B1409,ui_labels_mc!$B$2:$F$10000,2,FALSE), ""))</f>
        <v>En la línea de edición Añadir</v>
      </c>
      <c r="D1409" t="str">
        <f>IFERROR(VLOOKUP($B1409,ui_labels!$B$2:$F$10000,3,FALSE), IFERROR(VLOOKUP($B1409,ui_labels_mc!$B$2:$F$10000,3,FALSE), ""))</f>
        <v>En ligne Modifier Ajouter</v>
      </c>
      <c r="E1409" t="str">
        <f>IFERROR(VLOOKUP($B1409,ui_labels!$B$2:$F$10000,4,FALSE), IFERROR(VLOOKUP($B1409,ui_labels_mc!$B$2:$F$10000,4,FALSE), ""))</f>
        <v>ライン編集に追加</v>
      </c>
      <c r="F1409" t="str">
        <f>IFERROR(VLOOKUP($B1409,ui_labels!$B$2:$F$10000,5,FALSE), IFERROR(VLOOKUP($B1409,ui_labels_mc!$B$2:$F$10000,5,FALSE), ""))</f>
        <v>In Line editieren hinzufügen</v>
      </c>
      <c r="G1409" t="str">
        <f t="shared" si="21"/>
        <v>customer_crud_inlineAdd_18=In Line editieren hinzufügen</v>
      </c>
    </row>
    <row r="1410" spans="1:7" x14ac:dyDescent="0.3">
      <c r="A1410" t="s">
        <v>21017</v>
      </c>
      <c r="B1410" t="str">
        <f>IFERROR(VLOOKUP($A1410,ui_labels_mc!$A$2:$F$10000,2,FALSE), "")</f>
        <v>In Line Edit Add</v>
      </c>
      <c r="C1410" t="str">
        <f>IFERROR(VLOOKUP($B1410,ui_labels!$B$2:$F$10000,2,FALSE), IFERROR(VLOOKUP($B1410,ui_labels_mc!$B$2:$F$10000,2,FALSE), ""))</f>
        <v>En la línea de edición Añadir</v>
      </c>
      <c r="D1410" t="str">
        <f>IFERROR(VLOOKUP($B1410,ui_labels!$B$2:$F$10000,3,FALSE), IFERROR(VLOOKUP($B1410,ui_labels_mc!$B$2:$F$10000,3,FALSE), ""))</f>
        <v>En ligne Modifier Ajouter</v>
      </c>
      <c r="E1410" t="str">
        <f>IFERROR(VLOOKUP($B1410,ui_labels!$B$2:$F$10000,4,FALSE), IFERROR(VLOOKUP($B1410,ui_labels_mc!$B$2:$F$10000,4,FALSE), ""))</f>
        <v>ライン編集に追加</v>
      </c>
      <c r="F1410" t="str">
        <f>IFERROR(VLOOKUP($B1410,ui_labels!$B$2:$F$10000,5,FALSE), IFERROR(VLOOKUP($B1410,ui_labels_mc!$B$2:$F$10000,5,FALSE), ""))</f>
        <v>In Line editieren hinzufügen</v>
      </c>
      <c r="G1410" t="str">
        <f t="shared" si="21"/>
        <v>customer_crud_inlineAdd_23=In Line editieren hinzufügen</v>
      </c>
    </row>
    <row r="1411" spans="1:7" x14ac:dyDescent="0.3">
      <c r="A1411" t="s">
        <v>21018</v>
      </c>
      <c r="B1411" t="str">
        <f>IFERROR(VLOOKUP($A1411,ui_labels_mc!$A$2:$F$10000,2,FALSE), "")</f>
        <v>In Line Edit Add</v>
      </c>
      <c r="C1411" t="str">
        <f>IFERROR(VLOOKUP($B1411,ui_labels!$B$2:$F$10000,2,FALSE), IFERROR(VLOOKUP($B1411,ui_labels_mc!$B$2:$F$10000,2,FALSE), ""))</f>
        <v>En la línea de edición Añadir</v>
      </c>
      <c r="D1411" t="str">
        <f>IFERROR(VLOOKUP($B1411,ui_labels!$B$2:$F$10000,3,FALSE), IFERROR(VLOOKUP($B1411,ui_labels_mc!$B$2:$F$10000,3,FALSE), ""))</f>
        <v>En ligne Modifier Ajouter</v>
      </c>
      <c r="E1411" t="str">
        <f>IFERROR(VLOOKUP($B1411,ui_labels!$B$2:$F$10000,4,FALSE), IFERROR(VLOOKUP($B1411,ui_labels_mc!$B$2:$F$10000,4,FALSE), ""))</f>
        <v>ライン編集に追加</v>
      </c>
      <c r="F1411" t="str">
        <f>IFERROR(VLOOKUP($B1411,ui_labels!$B$2:$F$10000,5,FALSE), IFERROR(VLOOKUP($B1411,ui_labels_mc!$B$2:$F$10000,5,FALSE), ""))</f>
        <v>In Line editieren hinzufügen</v>
      </c>
      <c r="G1411" t="str">
        <f t="shared" ref="G1411:G1474" si="22">CONCATENATE(A1411, "=",F1411)</f>
        <v>customer_crud_inlineAdd_24=In Line editieren hinzufügen</v>
      </c>
    </row>
    <row r="1412" spans="1:7" x14ac:dyDescent="0.3">
      <c r="A1412" t="s">
        <v>21019</v>
      </c>
      <c r="B1412" t="str">
        <f>IFERROR(VLOOKUP($A1412,ui_labels_mc!$A$2:$F$10000,2,FALSE), "")</f>
        <v>In Line Edit Add</v>
      </c>
      <c r="C1412" t="str">
        <f>IFERROR(VLOOKUP($B1412,ui_labels!$B$2:$F$10000,2,FALSE), IFERROR(VLOOKUP($B1412,ui_labels_mc!$B$2:$F$10000,2,FALSE), ""))</f>
        <v>En la línea de edición Añadir</v>
      </c>
      <c r="D1412" t="str">
        <f>IFERROR(VLOOKUP($B1412,ui_labels!$B$2:$F$10000,3,FALSE), IFERROR(VLOOKUP($B1412,ui_labels_mc!$B$2:$F$10000,3,FALSE), ""))</f>
        <v>En ligne Modifier Ajouter</v>
      </c>
      <c r="E1412" t="str">
        <f>IFERROR(VLOOKUP($B1412,ui_labels!$B$2:$F$10000,4,FALSE), IFERROR(VLOOKUP($B1412,ui_labels_mc!$B$2:$F$10000,4,FALSE), ""))</f>
        <v>ライン編集に追加</v>
      </c>
      <c r="F1412" t="str">
        <f>IFERROR(VLOOKUP($B1412,ui_labels!$B$2:$F$10000,5,FALSE), IFERROR(VLOOKUP($B1412,ui_labels_mc!$B$2:$F$10000,5,FALSE), ""))</f>
        <v>In Line editieren hinzufügen</v>
      </c>
      <c r="G1412" t="str">
        <f t="shared" si="22"/>
        <v>customer_crud_inlineAdd_25=In Line editieren hinzufügen</v>
      </c>
    </row>
    <row r="1413" spans="1:7" x14ac:dyDescent="0.3">
      <c r="A1413" t="s">
        <v>21020</v>
      </c>
      <c r="B1413" t="str">
        <f>IFERROR(VLOOKUP($A1413,ui_labels_mc!$A$2:$F$10000,2,FALSE), "")</f>
        <v>In Line Edit Add</v>
      </c>
      <c r="C1413" t="str">
        <f>IFERROR(VLOOKUP($B1413,ui_labels!$B$2:$F$10000,2,FALSE), IFERROR(VLOOKUP($B1413,ui_labels_mc!$B$2:$F$10000,2,FALSE), ""))</f>
        <v>En la línea de edición Añadir</v>
      </c>
      <c r="D1413" t="str">
        <f>IFERROR(VLOOKUP($B1413,ui_labels!$B$2:$F$10000,3,FALSE), IFERROR(VLOOKUP($B1413,ui_labels_mc!$B$2:$F$10000,3,FALSE), ""))</f>
        <v>En ligne Modifier Ajouter</v>
      </c>
      <c r="E1413" t="str">
        <f>IFERROR(VLOOKUP($B1413,ui_labels!$B$2:$F$10000,4,FALSE), IFERROR(VLOOKUP($B1413,ui_labels_mc!$B$2:$F$10000,4,FALSE), ""))</f>
        <v>ライン編集に追加</v>
      </c>
      <c r="F1413" t="str">
        <f>IFERROR(VLOOKUP($B1413,ui_labels!$B$2:$F$10000,5,FALSE), IFERROR(VLOOKUP($B1413,ui_labels_mc!$B$2:$F$10000,5,FALSE), ""))</f>
        <v>In Line editieren hinzufügen</v>
      </c>
      <c r="G1413" t="str">
        <f t="shared" si="22"/>
        <v>customer_crud_inlineAdd_26=In Line editieren hinzufügen</v>
      </c>
    </row>
    <row r="1414" spans="1:7" x14ac:dyDescent="0.3">
      <c r="A1414" t="s">
        <v>21021</v>
      </c>
      <c r="B1414" t="str">
        <f>IFERROR(VLOOKUP($A1414,ui_labels_mc!$A$2:$F$10000,2,FALSE), "")</f>
        <v>In Line Edit Add</v>
      </c>
      <c r="C1414" t="str">
        <f>IFERROR(VLOOKUP($B1414,ui_labels!$B$2:$F$10000,2,FALSE), IFERROR(VLOOKUP($B1414,ui_labels_mc!$B$2:$F$10000,2,FALSE), ""))</f>
        <v>En la línea de edición Añadir</v>
      </c>
      <c r="D1414" t="str">
        <f>IFERROR(VLOOKUP($B1414,ui_labels!$B$2:$F$10000,3,FALSE), IFERROR(VLOOKUP($B1414,ui_labels_mc!$B$2:$F$10000,3,FALSE), ""))</f>
        <v>En ligne Modifier Ajouter</v>
      </c>
      <c r="E1414" t="str">
        <f>IFERROR(VLOOKUP($B1414,ui_labels!$B$2:$F$10000,4,FALSE), IFERROR(VLOOKUP($B1414,ui_labels_mc!$B$2:$F$10000,4,FALSE), ""))</f>
        <v>ライン編集に追加</v>
      </c>
      <c r="F1414" t="str">
        <f>IFERROR(VLOOKUP($B1414,ui_labels!$B$2:$F$10000,5,FALSE), IFERROR(VLOOKUP($B1414,ui_labels_mc!$B$2:$F$10000,5,FALSE), ""))</f>
        <v>In Line editieren hinzufügen</v>
      </c>
      <c r="G1414" t="str">
        <f t="shared" si="22"/>
        <v>customer_crud_inlineAdd_27=In Line editieren hinzufügen</v>
      </c>
    </row>
    <row r="1415" spans="1:7" x14ac:dyDescent="0.3">
      <c r="A1415" t="s">
        <v>21022</v>
      </c>
      <c r="B1415" t="str">
        <f>IFERROR(VLOOKUP($A1415,ui_labels_mc!$A$2:$F$10000,2,FALSE), "")</f>
        <v>In Line Edit Add</v>
      </c>
      <c r="C1415" t="str">
        <f>IFERROR(VLOOKUP($B1415,ui_labels!$B$2:$F$10000,2,FALSE), IFERROR(VLOOKUP($B1415,ui_labels_mc!$B$2:$F$10000,2,FALSE), ""))</f>
        <v>En la línea de edición Añadir</v>
      </c>
      <c r="D1415" t="str">
        <f>IFERROR(VLOOKUP($B1415,ui_labels!$B$2:$F$10000,3,FALSE), IFERROR(VLOOKUP($B1415,ui_labels_mc!$B$2:$F$10000,3,FALSE), ""))</f>
        <v>En ligne Modifier Ajouter</v>
      </c>
      <c r="E1415" t="str">
        <f>IFERROR(VLOOKUP($B1415,ui_labels!$B$2:$F$10000,4,FALSE), IFERROR(VLOOKUP($B1415,ui_labels_mc!$B$2:$F$10000,4,FALSE), ""))</f>
        <v>ライン編集に追加</v>
      </c>
      <c r="F1415" t="str">
        <f>IFERROR(VLOOKUP($B1415,ui_labels!$B$2:$F$10000,5,FALSE), IFERROR(VLOOKUP($B1415,ui_labels_mc!$B$2:$F$10000,5,FALSE), ""))</f>
        <v>In Line editieren hinzufügen</v>
      </c>
      <c r="G1415" t="str">
        <f t="shared" si="22"/>
        <v>customer_crud_inlineAdd_28=In Line editieren hinzufügen</v>
      </c>
    </row>
    <row r="1416" spans="1:7" x14ac:dyDescent="0.3">
      <c r="A1416" t="s">
        <v>21023</v>
      </c>
      <c r="B1416" t="str">
        <f>IFERROR(VLOOKUP($A1416,ui_labels_mc!$A$2:$F$10000,2,FALSE), "")</f>
        <v>In Line Edit Add</v>
      </c>
      <c r="C1416" t="str">
        <f>IFERROR(VLOOKUP($B1416,ui_labels!$B$2:$F$10000,2,FALSE), IFERROR(VLOOKUP($B1416,ui_labels_mc!$B$2:$F$10000,2,FALSE), ""))</f>
        <v>En la línea de edición Añadir</v>
      </c>
      <c r="D1416" t="str">
        <f>IFERROR(VLOOKUP($B1416,ui_labels!$B$2:$F$10000,3,FALSE), IFERROR(VLOOKUP($B1416,ui_labels_mc!$B$2:$F$10000,3,FALSE), ""))</f>
        <v>En ligne Modifier Ajouter</v>
      </c>
      <c r="E1416" t="str">
        <f>IFERROR(VLOOKUP($B1416,ui_labels!$B$2:$F$10000,4,FALSE), IFERROR(VLOOKUP($B1416,ui_labels_mc!$B$2:$F$10000,4,FALSE), ""))</f>
        <v>ライン編集に追加</v>
      </c>
      <c r="F1416" t="str">
        <f>IFERROR(VLOOKUP($B1416,ui_labels!$B$2:$F$10000,5,FALSE), IFERROR(VLOOKUP($B1416,ui_labels_mc!$B$2:$F$10000,5,FALSE), ""))</f>
        <v>In Line editieren hinzufügen</v>
      </c>
      <c r="G1416" t="str">
        <f t="shared" si="22"/>
        <v>customer_crud_inlineAdd_29=In Line editieren hinzufügen</v>
      </c>
    </row>
    <row r="1417" spans="1:7" x14ac:dyDescent="0.3">
      <c r="A1417" t="s">
        <v>21024</v>
      </c>
      <c r="B1417" t="str">
        <f>IFERROR(VLOOKUP($A1417,ui_labels_mc!$A$2:$F$10000,2,FALSE), "")</f>
        <v>In Line Edit Add</v>
      </c>
      <c r="C1417" t="str">
        <f>IFERROR(VLOOKUP($B1417,ui_labels!$B$2:$F$10000,2,FALSE), IFERROR(VLOOKUP($B1417,ui_labels_mc!$B$2:$F$10000,2,FALSE), ""))</f>
        <v>En la línea de edición Añadir</v>
      </c>
      <c r="D1417" t="str">
        <f>IFERROR(VLOOKUP($B1417,ui_labels!$B$2:$F$10000,3,FALSE), IFERROR(VLOOKUP($B1417,ui_labels_mc!$B$2:$F$10000,3,FALSE), ""))</f>
        <v>En ligne Modifier Ajouter</v>
      </c>
      <c r="E1417" t="str">
        <f>IFERROR(VLOOKUP($B1417,ui_labels!$B$2:$F$10000,4,FALSE), IFERROR(VLOOKUP($B1417,ui_labels_mc!$B$2:$F$10000,4,FALSE), ""))</f>
        <v>ライン編集に追加</v>
      </c>
      <c r="F1417" t="str">
        <f>IFERROR(VLOOKUP($B1417,ui_labels!$B$2:$F$10000,5,FALSE), IFERROR(VLOOKUP($B1417,ui_labels_mc!$B$2:$F$10000,5,FALSE), ""))</f>
        <v>In Line editieren hinzufügen</v>
      </c>
      <c r="G1417" t="str">
        <f t="shared" si="22"/>
        <v>customer_crud_inlineAdd_30=In Line editieren hinzufügen</v>
      </c>
    </row>
    <row r="1418" spans="1:7" x14ac:dyDescent="0.3">
      <c r="A1418" t="s">
        <v>21025</v>
      </c>
      <c r="B1418" t="str">
        <f>IFERROR(VLOOKUP($A1418,ui_labels_mc!$A$2:$F$10000,2,FALSE), "")</f>
        <v>In Line Edit Add</v>
      </c>
      <c r="C1418" t="str">
        <f>IFERROR(VLOOKUP($B1418,ui_labels!$B$2:$F$10000,2,FALSE), IFERROR(VLOOKUP($B1418,ui_labels_mc!$B$2:$F$10000,2,FALSE), ""))</f>
        <v>En la línea de edición Añadir</v>
      </c>
      <c r="D1418" t="str">
        <f>IFERROR(VLOOKUP($B1418,ui_labels!$B$2:$F$10000,3,FALSE), IFERROR(VLOOKUP($B1418,ui_labels_mc!$B$2:$F$10000,3,FALSE), ""))</f>
        <v>En ligne Modifier Ajouter</v>
      </c>
      <c r="E1418" t="str">
        <f>IFERROR(VLOOKUP($B1418,ui_labels!$B$2:$F$10000,4,FALSE), IFERROR(VLOOKUP($B1418,ui_labels_mc!$B$2:$F$10000,4,FALSE), ""))</f>
        <v>ライン編集に追加</v>
      </c>
      <c r="F1418" t="str">
        <f>IFERROR(VLOOKUP($B1418,ui_labels!$B$2:$F$10000,5,FALSE), IFERROR(VLOOKUP($B1418,ui_labels_mc!$B$2:$F$10000,5,FALSE), ""))</f>
        <v>In Line editieren hinzufügen</v>
      </c>
      <c r="G1418" t="str">
        <f t="shared" si="22"/>
        <v>customer_crud_inlineAdd_31=In Line editieren hinzufügen</v>
      </c>
    </row>
    <row r="1419" spans="1:7" x14ac:dyDescent="0.3">
      <c r="A1419" t="s">
        <v>21026</v>
      </c>
      <c r="B1419" t="str">
        <f>IFERROR(VLOOKUP($A1419,ui_labels_mc!$A$2:$F$10000,2,FALSE), "")</f>
        <v>In Line Edit Add</v>
      </c>
      <c r="C1419" t="str">
        <f>IFERROR(VLOOKUP($B1419,ui_labels!$B$2:$F$10000,2,FALSE), IFERROR(VLOOKUP($B1419,ui_labels_mc!$B$2:$F$10000,2,FALSE), ""))</f>
        <v>En la línea de edición Añadir</v>
      </c>
      <c r="D1419" t="str">
        <f>IFERROR(VLOOKUP($B1419,ui_labels!$B$2:$F$10000,3,FALSE), IFERROR(VLOOKUP($B1419,ui_labels_mc!$B$2:$F$10000,3,FALSE), ""))</f>
        <v>En ligne Modifier Ajouter</v>
      </c>
      <c r="E1419" t="str">
        <f>IFERROR(VLOOKUP($B1419,ui_labels!$B$2:$F$10000,4,FALSE), IFERROR(VLOOKUP($B1419,ui_labels_mc!$B$2:$F$10000,4,FALSE), ""))</f>
        <v>ライン編集に追加</v>
      </c>
      <c r="F1419" t="str">
        <f>IFERROR(VLOOKUP($B1419,ui_labels!$B$2:$F$10000,5,FALSE), IFERROR(VLOOKUP($B1419,ui_labels_mc!$B$2:$F$10000,5,FALSE), ""))</f>
        <v>In Line editieren hinzufügen</v>
      </c>
      <c r="G1419" t="str">
        <f t="shared" si="22"/>
        <v>customer_crud_inlineAdd_32=In Line editieren hinzufügen</v>
      </c>
    </row>
    <row r="1420" spans="1:7" x14ac:dyDescent="0.3">
      <c r="A1420" t="s">
        <v>21027</v>
      </c>
      <c r="B1420" t="str">
        <f>IFERROR(VLOOKUP($A1420,ui_labels_mc!$A$2:$F$10000,2,FALSE), "")</f>
        <v>In Line Edit Add</v>
      </c>
      <c r="C1420" t="str">
        <f>IFERROR(VLOOKUP($B1420,ui_labels!$B$2:$F$10000,2,FALSE), IFERROR(VLOOKUP($B1420,ui_labels_mc!$B$2:$F$10000,2,FALSE), ""))</f>
        <v>En la línea de edición Añadir</v>
      </c>
      <c r="D1420" t="str">
        <f>IFERROR(VLOOKUP($B1420,ui_labels!$B$2:$F$10000,3,FALSE), IFERROR(VLOOKUP($B1420,ui_labels_mc!$B$2:$F$10000,3,FALSE), ""))</f>
        <v>En ligne Modifier Ajouter</v>
      </c>
      <c r="E1420" t="str">
        <f>IFERROR(VLOOKUP($B1420,ui_labels!$B$2:$F$10000,4,FALSE), IFERROR(VLOOKUP($B1420,ui_labels_mc!$B$2:$F$10000,4,FALSE), ""))</f>
        <v>ライン編集に追加</v>
      </c>
      <c r="F1420" t="str">
        <f>IFERROR(VLOOKUP($B1420,ui_labels!$B$2:$F$10000,5,FALSE), IFERROR(VLOOKUP($B1420,ui_labels_mc!$B$2:$F$10000,5,FALSE), ""))</f>
        <v>In Line editieren hinzufügen</v>
      </c>
      <c r="G1420" t="str">
        <f t="shared" si="22"/>
        <v>customer_crud_inlineAdd_33=In Line editieren hinzufügen</v>
      </c>
    </row>
    <row r="1421" spans="1:7" x14ac:dyDescent="0.3">
      <c r="A1421" t="s">
        <v>21028</v>
      </c>
      <c r="B1421" t="str">
        <f>IFERROR(VLOOKUP($A1421,ui_labels_mc!$A$2:$F$10000,2,FALSE), "")</f>
        <v>In Line Edit Add</v>
      </c>
      <c r="C1421" t="str">
        <f>IFERROR(VLOOKUP($B1421,ui_labels!$B$2:$F$10000,2,FALSE), IFERROR(VLOOKUP($B1421,ui_labels_mc!$B$2:$F$10000,2,FALSE), ""))</f>
        <v>En la línea de edición Añadir</v>
      </c>
      <c r="D1421" t="str">
        <f>IFERROR(VLOOKUP($B1421,ui_labels!$B$2:$F$10000,3,FALSE), IFERROR(VLOOKUP($B1421,ui_labels_mc!$B$2:$F$10000,3,FALSE), ""))</f>
        <v>En ligne Modifier Ajouter</v>
      </c>
      <c r="E1421" t="str">
        <f>IFERROR(VLOOKUP($B1421,ui_labels!$B$2:$F$10000,4,FALSE), IFERROR(VLOOKUP($B1421,ui_labels_mc!$B$2:$F$10000,4,FALSE), ""))</f>
        <v>ライン編集に追加</v>
      </c>
      <c r="F1421" t="str">
        <f>IFERROR(VLOOKUP($B1421,ui_labels!$B$2:$F$10000,5,FALSE), IFERROR(VLOOKUP($B1421,ui_labels_mc!$B$2:$F$10000,5,FALSE), ""))</f>
        <v>In Line editieren hinzufügen</v>
      </c>
      <c r="G1421" t="str">
        <f t="shared" si="22"/>
        <v>customer_crud_inlineAdd_34=In Line editieren hinzufügen</v>
      </c>
    </row>
    <row r="1422" spans="1:7" x14ac:dyDescent="0.3">
      <c r="A1422" t="s">
        <v>21029</v>
      </c>
      <c r="B1422" t="str">
        <f>IFERROR(VLOOKUP($A1422,ui_labels_mc!$A$2:$F$10000,2,FALSE), "")</f>
        <v>In Line Edit Add</v>
      </c>
      <c r="C1422" t="str">
        <f>IFERROR(VLOOKUP($B1422,ui_labels!$B$2:$F$10000,2,FALSE), IFERROR(VLOOKUP($B1422,ui_labels_mc!$B$2:$F$10000,2,FALSE), ""))</f>
        <v>En la línea de edición Añadir</v>
      </c>
      <c r="D1422" t="str">
        <f>IFERROR(VLOOKUP($B1422,ui_labels!$B$2:$F$10000,3,FALSE), IFERROR(VLOOKUP($B1422,ui_labels_mc!$B$2:$F$10000,3,FALSE), ""))</f>
        <v>En ligne Modifier Ajouter</v>
      </c>
      <c r="E1422" t="str">
        <f>IFERROR(VLOOKUP($B1422,ui_labels!$B$2:$F$10000,4,FALSE), IFERROR(VLOOKUP($B1422,ui_labels_mc!$B$2:$F$10000,4,FALSE), ""))</f>
        <v>ライン編集に追加</v>
      </c>
      <c r="F1422" t="str">
        <f>IFERROR(VLOOKUP($B1422,ui_labels!$B$2:$F$10000,5,FALSE), IFERROR(VLOOKUP($B1422,ui_labels_mc!$B$2:$F$10000,5,FALSE), ""))</f>
        <v>In Line editieren hinzufügen</v>
      </c>
      <c r="G1422" t="str">
        <f t="shared" si="22"/>
        <v>customer_crud_inlineAdd_35=In Line editieren hinzufügen</v>
      </c>
    </row>
    <row r="1423" spans="1:7" x14ac:dyDescent="0.3">
      <c r="A1423" t="s">
        <v>21030</v>
      </c>
      <c r="B1423" t="str">
        <f>IFERROR(VLOOKUP($A1423,ui_labels_mc!$A$2:$F$10000,2,FALSE), "")</f>
        <v>Balance</v>
      </c>
      <c r="C1423" t="str">
        <f>IFERROR(VLOOKUP($B1423,ui_labels!$B$2:$F$10000,2,FALSE), IFERROR(VLOOKUP($B1423,ui_labels_mc!$B$2:$F$10000,2,FALSE), ""))</f>
        <v>Equilibrio</v>
      </c>
      <c r="D1423" t="str">
        <f>IFERROR(VLOOKUP($B1423,ui_labels!$B$2:$F$10000,3,FALSE), IFERROR(VLOOKUP($B1423,ui_labels_mc!$B$2:$F$10000,3,FALSE), ""))</f>
        <v>Balance</v>
      </c>
      <c r="E1423" t="str">
        <f>IFERROR(VLOOKUP($B1423,ui_labels!$B$2:$F$10000,4,FALSE), IFERROR(VLOOKUP($B1423,ui_labels_mc!$B$2:$F$10000,4,FALSE), ""))</f>
        <v>バランス</v>
      </c>
      <c r="F1423" t="str">
        <f>IFERROR(VLOOKUP($B1423,ui_labels!$B$2:$F$10000,5,FALSE), IFERROR(VLOOKUP($B1423,ui_labels_mc!$B$2:$F$10000,5,FALSE), ""))</f>
        <v>Balance</v>
      </c>
      <c r="G1423" t="str">
        <f t="shared" si="22"/>
        <v>customer_crud_liabilityLoan_balance=Balance</v>
      </c>
    </row>
    <row r="1424" spans="1:7" x14ac:dyDescent="0.3">
      <c r="A1424" t="s">
        <v>21031</v>
      </c>
      <c r="B1424" t="str">
        <f>IFERROR(VLOOKUP($A1424,ui_labels_mc!$A$2:$F$10000,2,FALSE), "")</f>
        <v>Borrower</v>
      </c>
      <c r="C1424" t="str">
        <f>IFERROR(VLOOKUP($B1424,ui_labels!$B$2:$F$10000,2,FALSE), IFERROR(VLOOKUP($B1424,ui_labels_mc!$B$2:$F$10000,2,FALSE), ""))</f>
        <v>Prestatario</v>
      </c>
      <c r="D1424" t="str">
        <f>IFERROR(VLOOKUP($B1424,ui_labels!$B$2:$F$10000,3,FALSE), IFERROR(VLOOKUP($B1424,ui_labels_mc!$B$2:$F$10000,3,FALSE), ""))</f>
        <v>Emprunteur</v>
      </c>
      <c r="E1424" t="str">
        <f>IFERROR(VLOOKUP($B1424,ui_labels!$B$2:$F$10000,4,FALSE), IFERROR(VLOOKUP($B1424,ui_labels_mc!$B$2:$F$10000,4,FALSE), ""))</f>
        <v>借り手</v>
      </c>
      <c r="F1424" t="str">
        <f>IFERROR(VLOOKUP($B1424,ui_labels!$B$2:$F$10000,5,FALSE), IFERROR(VLOOKUP($B1424,ui_labels_mc!$B$2:$F$10000,5,FALSE), ""))</f>
        <v>Kreditnehmer</v>
      </c>
      <c r="G1424" t="str">
        <f t="shared" si="22"/>
        <v>customer_crud_liabilityLoan_borrower=Kreditnehmer</v>
      </c>
    </row>
    <row r="1425" spans="1:7" x14ac:dyDescent="0.3">
      <c r="A1425" t="s">
        <v>21032</v>
      </c>
      <c r="B1425" t="str">
        <f>IFERROR(VLOOKUP($A1425,ui_labels_mc!$A$2:$F$10000,2,FALSE), "")</f>
        <v>Limit</v>
      </c>
      <c r="C1425" t="str">
        <f>IFERROR(VLOOKUP($B1425,ui_labels!$B$2:$F$10000,2,FALSE), IFERROR(VLOOKUP($B1425,ui_labels_mc!$B$2:$F$10000,2,FALSE), ""))</f>
        <v>Límite</v>
      </c>
      <c r="D1425" t="str">
        <f>IFERROR(VLOOKUP($B1425,ui_labels!$B$2:$F$10000,3,FALSE), IFERROR(VLOOKUP($B1425,ui_labels_mc!$B$2:$F$10000,3,FALSE), ""))</f>
        <v>Limite</v>
      </c>
      <c r="E1425" t="str">
        <f>IFERROR(VLOOKUP($B1425,ui_labels!$B$2:$F$10000,4,FALSE), IFERROR(VLOOKUP($B1425,ui_labels_mc!$B$2:$F$10000,4,FALSE), ""))</f>
        <v>リミット</v>
      </c>
      <c r="F1425" t="str">
        <f>IFERROR(VLOOKUP($B1425,ui_labels!$B$2:$F$10000,5,FALSE), IFERROR(VLOOKUP($B1425,ui_labels_mc!$B$2:$F$10000,5,FALSE), ""))</f>
        <v>Grenze</v>
      </c>
      <c r="G1425" t="str">
        <f t="shared" si="22"/>
        <v>customer_crud_liabilityLoan_limit=Grenze</v>
      </c>
    </row>
    <row r="1426" spans="1:7" x14ac:dyDescent="0.3">
      <c r="A1426" t="s">
        <v>21034</v>
      </c>
      <c r="B1426" t="str">
        <f>IFERROR(VLOOKUP($A1426,ui_labels_mc!$A$2:$F$10000,2,FALSE), "")</f>
        <v>For</v>
      </c>
      <c r="C1426" t="str">
        <f>IFERROR(VLOOKUP($B1426,ui_labels!$B$2:$F$10000,2,FALSE), IFERROR(VLOOKUP($B1426,ui_labels_mc!$B$2:$F$10000,2,FALSE), ""))</f>
        <v>por</v>
      </c>
      <c r="D1426" t="str">
        <f>IFERROR(VLOOKUP($B1426,ui_labels!$B$2:$F$10000,3,FALSE), IFERROR(VLOOKUP($B1426,ui_labels_mc!$B$2:$F$10000,3,FALSE), ""))</f>
        <v>Pour</v>
      </c>
      <c r="E1426" t="str">
        <f>IFERROR(VLOOKUP($B1426,ui_labels!$B$2:$F$10000,4,FALSE), IFERROR(VLOOKUP($B1426,ui_labels_mc!$B$2:$F$10000,4,FALSE), ""))</f>
        <v>ための</v>
      </c>
      <c r="F1426" t="str">
        <f>IFERROR(VLOOKUP($B1426,ui_labels!$B$2:$F$10000,5,FALSE), IFERROR(VLOOKUP($B1426,ui_labels_mc!$B$2:$F$10000,5,FALSE), ""))</f>
        <v>Für</v>
      </c>
      <c r="G1426" t="str">
        <f t="shared" si="22"/>
        <v>customer_crud_liabilityLoan_loanFor=Für</v>
      </c>
    </row>
    <row r="1427" spans="1:7" x14ac:dyDescent="0.3">
      <c r="A1427" t="s">
        <v>21036</v>
      </c>
      <c r="B1427" t="str">
        <f>IFERROR(VLOOKUP($A1427,ui_labels_mc!$A$2:$F$10000,2,FALSE), "")</f>
        <v>Lender</v>
      </c>
      <c r="C1427" t="str">
        <f>IFERROR(VLOOKUP($B1427,ui_labels!$B$2:$F$10000,2,FALSE), IFERROR(VLOOKUP($B1427,ui_labels_mc!$B$2:$F$10000,2,FALSE), ""))</f>
        <v>Prestamista</v>
      </c>
      <c r="D1427" t="str">
        <f>IFERROR(VLOOKUP($B1427,ui_labels!$B$2:$F$10000,3,FALSE), IFERROR(VLOOKUP($B1427,ui_labels_mc!$B$2:$F$10000,3,FALSE), ""))</f>
        <v>Prêteur</v>
      </c>
      <c r="E1427" t="str">
        <f>IFERROR(VLOOKUP($B1427,ui_labels!$B$2:$F$10000,4,FALSE), IFERROR(VLOOKUP($B1427,ui_labels_mc!$B$2:$F$10000,4,FALSE), ""))</f>
        <v>貸し手</v>
      </c>
      <c r="F1427" t="str">
        <f>IFERROR(VLOOKUP($B1427,ui_labels!$B$2:$F$10000,5,FALSE), IFERROR(VLOOKUP($B1427,ui_labels_mc!$B$2:$F$10000,5,FALSE), ""))</f>
        <v>Darlehensgeber</v>
      </c>
      <c r="G1427" t="str">
        <f t="shared" si="22"/>
        <v>customer_crud_liabilityLoan_loanLender=Darlehensgeber</v>
      </c>
    </row>
    <row r="1428" spans="1:7" x14ac:dyDescent="0.3">
      <c r="A1428" t="s">
        <v>21037</v>
      </c>
      <c r="B1428" t="str">
        <f>IFERROR(VLOOKUP($A1428,ui_labels_mc!$A$2:$F$10000,2,FALSE), "")</f>
        <v>Loan Type</v>
      </c>
      <c r="C1428" t="str">
        <f>IFERROR(VLOOKUP($B1428,ui_labels!$B$2:$F$10000,2,FALSE), IFERROR(VLOOKUP($B1428,ui_labels_mc!$B$2:$F$10000,2,FALSE), ""))</f>
        <v>Tipo de préstamo</v>
      </c>
      <c r="D1428" t="str">
        <f>IFERROR(VLOOKUP($B1428,ui_labels!$B$2:$F$10000,3,FALSE), IFERROR(VLOOKUP($B1428,ui_labels_mc!$B$2:$F$10000,3,FALSE), ""))</f>
        <v>Type d'emprunt</v>
      </c>
      <c r="E1428" t="str">
        <f>IFERROR(VLOOKUP($B1428,ui_labels!$B$2:$F$10000,4,FALSE), IFERROR(VLOOKUP($B1428,ui_labels_mc!$B$2:$F$10000,4,FALSE), ""))</f>
        <v>ローンの種類</v>
      </c>
      <c r="F1428" t="str">
        <f>IFERROR(VLOOKUP($B1428,ui_labels!$B$2:$F$10000,5,FALSE), IFERROR(VLOOKUP($B1428,ui_labels_mc!$B$2:$F$10000,5,FALSE), ""))</f>
        <v>Kredittyp</v>
      </c>
      <c r="G1428" t="str">
        <f t="shared" si="22"/>
        <v>customer_crud_liabilityLoan_loanType=Kredittyp</v>
      </c>
    </row>
    <row r="1429" spans="1:7" x14ac:dyDescent="0.3">
      <c r="A1429" t="s">
        <v>21038</v>
      </c>
      <c r="B1429" t="str">
        <f>IFERROR(VLOOKUP($A1429,ui_labels_mc!$A$2:$F$10000,2,FALSE), "")</f>
        <v>Balance</v>
      </c>
      <c r="C1429" t="str">
        <f>IFERROR(VLOOKUP($B1429,ui_labels!$B$2:$F$10000,2,FALSE), IFERROR(VLOOKUP($B1429,ui_labels_mc!$B$2:$F$10000,2,FALSE), ""))</f>
        <v>Equilibrio</v>
      </c>
      <c r="D1429" t="str">
        <f>IFERROR(VLOOKUP($B1429,ui_labels!$B$2:$F$10000,3,FALSE), IFERROR(VLOOKUP($B1429,ui_labels_mc!$B$2:$F$10000,3,FALSE), ""))</f>
        <v>Balance</v>
      </c>
      <c r="E1429" t="str">
        <f>IFERROR(VLOOKUP($B1429,ui_labels!$B$2:$F$10000,4,FALSE), IFERROR(VLOOKUP($B1429,ui_labels_mc!$B$2:$F$10000,4,FALSE), ""))</f>
        <v>バランス</v>
      </c>
      <c r="F1429" t="str">
        <f>IFERROR(VLOOKUP($B1429,ui_labels!$B$2:$F$10000,5,FALSE), IFERROR(VLOOKUP($B1429,ui_labels_mc!$B$2:$F$10000,5,FALSE), ""))</f>
        <v>Balance</v>
      </c>
      <c r="G1429" t="str">
        <f t="shared" si="22"/>
        <v>customer_crud_liabilityMortgage_balance=Balance</v>
      </c>
    </row>
    <row r="1430" spans="1:7" x14ac:dyDescent="0.3">
      <c r="A1430" t="s">
        <v>21039</v>
      </c>
      <c r="B1430" t="str">
        <f>IFERROR(VLOOKUP($A1430,ui_labels_mc!$A$2:$F$10000,2,FALSE), "")</f>
        <v>Borrower</v>
      </c>
      <c r="C1430" t="str">
        <f>IFERROR(VLOOKUP($B1430,ui_labels!$B$2:$F$10000,2,FALSE), IFERROR(VLOOKUP($B1430,ui_labels_mc!$B$2:$F$10000,2,FALSE), ""))</f>
        <v>Prestatario</v>
      </c>
      <c r="D1430" t="str">
        <f>IFERROR(VLOOKUP($B1430,ui_labels!$B$2:$F$10000,3,FALSE), IFERROR(VLOOKUP($B1430,ui_labels_mc!$B$2:$F$10000,3,FALSE), ""))</f>
        <v>Emprunteur</v>
      </c>
      <c r="E1430" t="str">
        <f>IFERROR(VLOOKUP($B1430,ui_labels!$B$2:$F$10000,4,FALSE), IFERROR(VLOOKUP($B1430,ui_labels_mc!$B$2:$F$10000,4,FALSE), ""))</f>
        <v>借り手</v>
      </c>
      <c r="F1430" t="str">
        <f>IFERROR(VLOOKUP($B1430,ui_labels!$B$2:$F$10000,5,FALSE), IFERROR(VLOOKUP($B1430,ui_labels_mc!$B$2:$F$10000,5,FALSE), ""))</f>
        <v>Kreditnehmer</v>
      </c>
      <c r="G1430" t="str">
        <f t="shared" si="22"/>
        <v>customer_crud_liabilityMortgage_borrower=Kreditnehmer</v>
      </c>
    </row>
    <row r="1431" spans="1:7" x14ac:dyDescent="0.3">
      <c r="A1431" t="s">
        <v>21040</v>
      </c>
      <c r="B1431" t="str">
        <f>IFERROR(VLOOKUP($A1431,ui_labels_mc!$A$2:$F$10000,2,FALSE), "")</f>
        <v>Limit</v>
      </c>
      <c r="C1431" t="str">
        <f>IFERROR(VLOOKUP($B1431,ui_labels!$B$2:$F$10000,2,FALSE), IFERROR(VLOOKUP($B1431,ui_labels_mc!$B$2:$F$10000,2,FALSE), ""))</f>
        <v>Límite</v>
      </c>
      <c r="D1431" t="str">
        <f>IFERROR(VLOOKUP($B1431,ui_labels!$B$2:$F$10000,3,FALSE), IFERROR(VLOOKUP($B1431,ui_labels_mc!$B$2:$F$10000,3,FALSE), ""))</f>
        <v>Limite</v>
      </c>
      <c r="E1431" t="str">
        <f>IFERROR(VLOOKUP($B1431,ui_labels!$B$2:$F$10000,4,FALSE), IFERROR(VLOOKUP($B1431,ui_labels_mc!$B$2:$F$10000,4,FALSE), ""))</f>
        <v>リミット</v>
      </c>
      <c r="F1431" t="str">
        <f>IFERROR(VLOOKUP($B1431,ui_labels!$B$2:$F$10000,5,FALSE), IFERROR(VLOOKUP($B1431,ui_labels_mc!$B$2:$F$10000,5,FALSE), ""))</f>
        <v>Grenze</v>
      </c>
      <c r="G1431" t="str">
        <f t="shared" si="22"/>
        <v>customer_crud_liabilityMortgage_limit=Grenze</v>
      </c>
    </row>
    <row r="1432" spans="1:7" x14ac:dyDescent="0.3">
      <c r="A1432" t="s">
        <v>21041</v>
      </c>
      <c r="B1432" t="str">
        <f>IFERROR(VLOOKUP($A1432,ui_labels_mc!$A$2:$F$10000,2,FALSE), "")</f>
        <v>Bank</v>
      </c>
      <c r="C1432" t="str">
        <f>IFERROR(VLOOKUP($B1432,ui_labels!$B$2:$F$10000,2,FALSE), IFERROR(VLOOKUP($B1432,ui_labels_mc!$B$2:$F$10000,2,FALSE), ""))</f>
        <v>Banco</v>
      </c>
      <c r="D1432" t="str">
        <f>IFERROR(VLOOKUP($B1432,ui_labels!$B$2:$F$10000,3,FALSE), IFERROR(VLOOKUP($B1432,ui_labels_mc!$B$2:$F$10000,3,FALSE), ""))</f>
        <v>Banque</v>
      </c>
      <c r="E1432" t="str">
        <f>IFERROR(VLOOKUP($B1432,ui_labels!$B$2:$F$10000,4,FALSE), IFERROR(VLOOKUP($B1432,ui_labels_mc!$B$2:$F$10000,4,FALSE), ""))</f>
        <v>銀行</v>
      </c>
      <c r="F1432" t="str">
        <f>IFERROR(VLOOKUP($B1432,ui_labels!$B$2:$F$10000,5,FALSE), IFERROR(VLOOKUP($B1432,ui_labels_mc!$B$2:$F$10000,5,FALSE), ""))</f>
        <v>Bank</v>
      </c>
      <c r="G1432" t="str">
        <f t="shared" si="22"/>
        <v>customer_crud_liabilityMortgage_mortgagee=Bank</v>
      </c>
    </row>
    <row r="1433" spans="1:7" x14ac:dyDescent="0.3">
      <c r="A1433" t="s">
        <v>21043</v>
      </c>
      <c r="B1433" t="str">
        <f>IFERROR(VLOOKUP($A1433,ui_labels_mc!$A$2:$F$10000,2,FALSE), "")</f>
        <v>Monthly Repayment</v>
      </c>
      <c r="C1433" t="str">
        <f>IFERROR(VLOOKUP($B1433,ui_labels!$B$2:$F$10000,2,FALSE), IFERROR(VLOOKUP($B1433,ui_labels_mc!$B$2:$F$10000,2,FALSE), ""))</f>
        <v>Devolución Mensual</v>
      </c>
      <c r="D1433" t="str">
        <f>IFERROR(VLOOKUP($B1433,ui_labels!$B$2:$F$10000,3,FALSE), IFERROR(VLOOKUP($B1433,ui_labels_mc!$B$2:$F$10000,3,FALSE), ""))</f>
        <v>Remboursement mensuel</v>
      </c>
      <c r="E1433" t="str">
        <f>IFERROR(VLOOKUP($B1433,ui_labels!$B$2:$F$10000,4,FALSE), IFERROR(VLOOKUP($B1433,ui_labels_mc!$B$2:$F$10000,4,FALSE), ""))</f>
        <v>毎月の返済金</v>
      </c>
      <c r="F1433" t="str">
        <f>IFERROR(VLOOKUP($B1433,ui_labels!$B$2:$F$10000,5,FALSE), IFERROR(VLOOKUP($B1433,ui_labels_mc!$B$2:$F$10000,5,FALSE), ""))</f>
        <v>Monatliche Rate</v>
      </c>
      <c r="G1433" t="str">
        <f t="shared" si="22"/>
        <v>customer_crud_loan_balancePayment=Monatliche Rate</v>
      </c>
    </row>
    <row r="1434" spans="1:7" x14ac:dyDescent="0.3">
      <c r="A1434" t="s">
        <v>21045</v>
      </c>
      <c r="B1434" t="str">
        <f>IFERROR(VLOOKUP($A1434,ui_labels_mc!$A$2:$F$10000,2,FALSE), "")</f>
        <v>Borrower</v>
      </c>
      <c r="C1434" t="str">
        <f>IFERROR(VLOOKUP($B1434,ui_labels!$B$2:$F$10000,2,FALSE), IFERROR(VLOOKUP($B1434,ui_labels_mc!$B$2:$F$10000,2,FALSE), ""))</f>
        <v>Prestatario</v>
      </c>
      <c r="D1434" t="str">
        <f>IFERROR(VLOOKUP($B1434,ui_labels!$B$2:$F$10000,3,FALSE), IFERROR(VLOOKUP($B1434,ui_labels_mc!$B$2:$F$10000,3,FALSE), ""))</f>
        <v>Emprunteur</v>
      </c>
      <c r="E1434" t="str">
        <f>IFERROR(VLOOKUP($B1434,ui_labels!$B$2:$F$10000,4,FALSE), IFERROR(VLOOKUP($B1434,ui_labels_mc!$B$2:$F$10000,4,FALSE), ""))</f>
        <v>借り手</v>
      </c>
      <c r="F1434" t="str">
        <f>IFERROR(VLOOKUP($B1434,ui_labels!$B$2:$F$10000,5,FALSE), IFERROR(VLOOKUP($B1434,ui_labels_mc!$B$2:$F$10000,5,FALSE), ""))</f>
        <v>Kreditnehmer</v>
      </c>
      <c r="G1434" t="str">
        <f t="shared" si="22"/>
        <v>customer_crud_loan_borrower=Kreditnehmer</v>
      </c>
    </row>
    <row r="1435" spans="1:7" x14ac:dyDescent="0.3">
      <c r="A1435" t="s">
        <v>21046</v>
      </c>
      <c r="B1435" t="str">
        <f>IFERROR(VLOOKUP($A1435,ui_labels_mc!$A$2:$F$10000,2,FALSE), "")</f>
        <v>For</v>
      </c>
      <c r="C1435" t="str">
        <f>IFERROR(VLOOKUP($B1435,ui_labels!$B$2:$F$10000,2,FALSE), IFERROR(VLOOKUP($B1435,ui_labels_mc!$B$2:$F$10000,2,FALSE), ""))</f>
        <v>por</v>
      </c>
      <c r="D1435" t="str">
        <f>IFERROR(VLOOKUP($B1435,ui_labels!$B$2:$F$10000,3,FALSE), IFERROR(VLOOKUP($B1435,ui_labels_mc!$B$2:$F$10000,3,FALSE), ""))</f>
        <v>Pour</v>
      </c>
      <c r="E1435" t="str">
        <f>IFERROR(VLOOKUP($B1435,ui_labels!$B$2:$F$10000,4,FALSE), IFERROR(VLOOKUP($B1435,ui_labels_mc!$B$2:$F$10000,4,FALSE), ""))</f>
        <v>ための</v>
      </c>
      <c r="F1435" t="str">
        <f>IFERROR(VLOOKUP($B1435,ui_labels!$B$2:$F$10000,5,FALSE), IFERROR(VLOOKUP($B1435,ui_labels_mc!$B$2:$F$10000,5,FALSE), ""))</f>
        <v>Für</v>
      </c>
      <c r="G1435" t="str">
        <f t="shared" si="22"/>
        <v>customer_crud_loan_loanFor=Für</v>
      </c>
    </row>
    <row r="1436" spans="1:7" x14ac:dyDescent="0.3">
      <c r="A1436" t="s">
        <v>21047</v>
      </c>
      <c r="B1436" t="str">
        <f>IFERROR(VLOOKUP($A1436,ui_labels_mc!$A$2:$F$10000,2,FALSE), "")</f>
        <v>Lender</v>
      </c>
      <c r="C1436" t="str">
        <f>IFERROR(VLOOKUP($B1436,ui_labels!$B$2:$F$10000,2,FALSE), IFERROR(VLOOKUP($B1436,ui_labels_mc!$B$2:$F$10000,2,FALSE), ""))</f>
        <v>Prestamista</v>
      </c>
      <c r="D1436" t="str">
        <f>IFERROR(VLOOKUP($B1436,ui_labels!$B$2:$F$10000,3,FALSE), IFERROR(VLOOKUP($B1436,ui_labels_mc!$B$2:$F$10000,3,FALSE), ""))</f>
        <v>Prêteur</v>
      </c>
      <c r="E1436" t="str">
        <f>IFERROR(VLOOKUP($B1436,ui_labels!$B$2:$F$10000,4,FALSE), IFERROR(VLOOKUP($B1436,ui_labels_mc!$B$2:$F$10000,4,FALSE), ""))</f>
        <v>貸し手</v>
      </c>
      <c r="F1436" t="str">
        <f>IFERROR(VLOOKUP($B1436,ui_labels!$B$2:$F$10000,5,FALSE), IFERROR(VLOOKUP($B1436,ui_labels_mc!$B$2:$F$10000,5,FALSE), ""))</f>
        <v>Darlehensgeber</v>
      </c>
      <c r="G1436" t="str">
        <f t="shared" si="22"/>
        <v>customer_crud_loan_loanLender=Darlehensgeber</v>
      </c>
    </row>
    <row r="1437" spans="1:7" x14ac:dyDescent="0.3">
      <c r="A1437" t="s">
        <v>21048</v>
      </c>
      <c r="B1437" t="str">
        <f>IFERROR(VLOOKUP($A1437,ui_labels_mc!$A$2:$F$10000,2,FALSE), "")</f>
        <v>Loan Type</v>
      </c>
      <c r="C1437" t="str">
        <f>IFERROR(VLOOKUP($B1437,ui_labels!$B$2:$F$10000,2,FALSE), IFERROR(VLOOKUP($B1437,ui_labels_mc!$B$2:$F$10000,2,FALSE), ""))</f>
        <v>Tipo de préstamo</v>
      </c>
      <c r="D1437" t="str">
        <f>IFERROR(VLOOKUP($B1437,ui_labels!$B$2:$F$10000,3,FALSE), IFERROR(VLOOKUP($B1437,ui_labels_mc!$B$2:$F$10000,3,FALSE), ""))</f>
        <v>Type d'emprunt</v>
      </c>
      <c r="E1437" t="str">
        <f>IFERROR(VLOOKUP($B1437,ui_labels!$B$2:$F$10000,4,FALSE), IFERROR(VLOOKUP($B1437,ui_labels_mc!$B$2:$F$10000,4,FALSE), ""))</f>
        <v>ローンの種類</v>
      </c>
      <c r="F1437" t="str">
        <f>IFERROR(VLOOKUP($B1437,ui_labels!$B$2:$F$10000,5,FALSE), IFERROR(VLOOKUP($B1437,ui_labels_mc!$B$2:$F$10000,5,FALSE), ""))</f>
        <v>Kredittyp</v>
      </c>
      <c r="G1437" t="str">
        <f t="shared" si="22"/>
        <v>customer_crud_loan_loanType=Kredittyp</v>
      </c>
    </row>
    <row r="1438" spans="1:7" x14ac:dyDescent="0.3">
      <c r="A1438" t="s">
        <v>21049</v>
      </c>
      <c r="B1438" t="str">
        <f>IFERROR(VLOOKUP($A1438,ui_labels_mc!$A$2:$F$10000,2,FALSE), "")</f>
        <v>Monthly Expense</v>
      </c>
      <c r="C1438" t="str">
        <f>IFERROR(VLOOKUP($B1438,ui_labels!$B$2:$F$10000,2,FALSE), IFERROR(VLOOKUP($B1438,ui_labels_mc!$B$2:$F$10000,2,FALSE), ""))</f>
        <v>Gasto mensual</v>
      </c>
      <c r="D1438" t="str">
        <f>IFERROR(VLOOKUP($B1438,ui_labels!$B$2:$F$10000,3,FALSE), IFERROR(VLOOKUP($B1438,ui_labels_mc!$B$2:$F$10000,3,FALSE), ""))</f>
        <v>Dépense mensuelle</v>
      </c>
      <c r="E1438" t="str">
        <f>IFERROR(VLOOKUP($B1438,ui_labels!$B$2:$F$10000,4,FALSE), IFERROR(VLOOKUP($B1438,ui_labels_mc!$B$2:$F$10000,4,FALSE), ""))</f>
        <v>毎月の費用</v>
      </c>
      <c r="F1438" t="str">
        <f>IFERROR(VLOOKUP($B1438,ui_labels!$B$2:$F$10000,5,FALSE), IFERROR(VLOOKUP($B1438,ui_labels_mc!$B$2:$F$10000,5,FALSE), ""))</f>
        <v>Monatliche Kosten</v>
      </c>
      <c r="G1438" t="str">
        <f t="shared" si="22"/>
        <v>customer_crud_miscExpense_balancePayment=Monatliche Kosten</v>
      </c>
    </row>
    <row r="1439" spans="1:7" x14ac:dyDescent="0.3">
      <c r="A1439" t="s">
        <v>21051</v>
      </c>
      <c r="B1439" t="str">
        <f>IFERROR(VLOOKUP($A1439,ui_labels_mc!$A$2:$F$10000,2,FALSE), "")</f>
        <v>Borrower</v>
      </c>
      <c r="C1439" t="str">
        <f>IFERROR(VLOOKUP($B1439,ui_labels!$B$2:$F$10000,2,FALSE), IFERROR(VLOOKUP($B1439,ui_labels_mc!$B$2:$F$10000,2,FALSE), ""))</f>
        <v>Prestatario</v>
      </c>
      <c r="D1439" t="str">
        <f>IFERROR(VLOOKUP($B1439,ui_labels!$B$2:$F$10000,3,FALSE), IFERROR(VLOOKUP($B1439,ui_labels_mc!$B$2:$F$10000,3,FALSE), ""))</f>
        <v>Emprunteur</v>
      </c>
      <c r="E1439" t="str">
        <f>IFERROR(VLOOKUP($B1439,ui_labels!$B$2:$F$10000,4,FALSE), IFERROR(VLOOKUP($B1439,ui_labels_mc!$B$2:$F$10000,4,FALSE), ""))</f>
        <v>借り手</v>
      </c>
      <c r="F1439" t="str">
        <f>IFERROR(VLOOKUP($B1439,ui_labels!$B$2:$F$10000,5,FALSE), IFERROR(VLOOKUP($B1439,ui_labels_mc!$B$2:$F$10000,5,FALSE), ""))</f>
        <v>Kreditnehmer</v>
      </c>
      <c r="G1439" t="str">
        <f t="shared" si="22"/>
        <v>customer_crud_miscExpense_borrower=Kreditnehmer</v>
      </c>
    </row>
    <row r="1440" spans="1:7" x14ac:dyDescent="0.3">
      <c r="A1440" t="s">
        <v>21052</v>
      </c>
      <c r="B1440" t="str">
        <f>IFERROR(VLOOKUP($A1440,ui_labels_mc!$A$2:$F$10000,2,FALSE), "")</f>
        <v>Misc Expense</v>
      </c>
      <c r="C1440" t="str">
        <f>IFERROR(VLOOKUP($B1440,ui_labels!$B$2:$F$10000,2,FALSE), IFERROR(VLOOKUP($B1440,ui_labels_mc!$B$2:$F$10000,2,FALSE), ""))</f>
        <v>Gastos Varios</v>
      </c>
      <c r="D1440" t="str">
        <f>IFERROR(VLOOKUP($B1440,ui_labels!$B$2:$F$10000,3,FALSE), IFERROR(VLOOKUP($B1440,ui_labels_mc!$B$2:$F$10000,3,FALSE), ""))</f>
        <v>FRAIS DIVERS</v>
      </c>
      <c r="E1440" t="str">
        <f>IFERROR(VLOOKUP($B1440,ui_labels!$B$2:$F$10000,4,FALSE), IFERROR(VLOOKUP($B1440,ui_labels_mc!$B$2:$F$10000,4,FALSE), ""))</f>
        <v>その他の費用</v>
      </c>
      <c r="F1440" t="str">
        <f>IFERROR(VLOOKUP($B1440,ui_labels!$B$2:$F$10000,5,FALSE), IFERROR(VLOOKUP($B1440,ui_labels_mc!$B$2:$F$10000,5,FALSE), ""))</f>
        <v>Misc Expense</v>
      </c>
      <c r="G1440" t="str">
        <f t="shared" si="22"/>
        <v>customer_crud_miscExpense_miscExpenseType=Misc Expense</v>
      </c>
    </row>
    <row r="1441" spans="1:7" x14ac:dyDescent="0.3">
      <c r="A1441" t="s">
        <v>21054</v>
      </c>
      <c r="B1441" t="str">
        <f>IFERROR(VLOOKUP($A1441,ui_labels_mc!$A$2:$F$10000,2,FALSE), "")</f>
        <v>Borrower</v>
      </c>
      <c r="C1441" t="str">
        <f>IFERROR(VLOOKUP($B1441,ui_labels!$B$2:$F$10000,2,FALSE), IFERROR(VLOOKUP($B1441,ui_labels_mc!$B$2:$F$10000,2,FALSE), ""))</f>
        <v>Prestatario</v>
      </c>
      <c r="D1441" t="str">
        <f>IFERROR(VLOOKUP($B1441,ui_labels!$B$2:$F$10000,3,FALSE), IFERROR(VLOOKUP($B1441,ui_labels_mc!$B$2:$F$10000,3,FALSE), ""))</f>
        <v>Emprunteur</v>
      </c>
      <c r="E1441" t="str">
        <f>IFERROR(VLOOKUP($B1441,ui_labels!$B$2:$F$10000,4,FALSE), IFERROR(VLOOKUP($B1441,ui_labels_mc!$B$2:$F$10000,4,FALSE), ""))</f>
        <v>借り手</v>
      </c>
      <c r="F1441" t="str">
        <f>IFERROR(VLOOKUP($B1441,ui_labels!$B$2:$F$10000,5,FALSE), IFERROR(VLOOKUP($B1441,ui_labels_mc!$B$2:$F$10000,5,FALSE), ""))</f>
        <v>Kreditnehmer</v>
      </c>
      <c r="G1441" t="str">
        <f t="shared" si="22"/>
        <v>customer_crud_mortgage_borrower=Kreditnehmer</v>
      </c>
    </row>
    <row r="1442" spans="1:7" x14ac:dyDescent="0.3">
      <c r="A1442" t="s">
        <v>21055</v>
      </c>
      <c r="B1442" t="str">
        <f>IFERROR(VLOOKUP($A1442,ui_labels_mc!$A$2:$F$10000,2,FALSE), "")</f>
        <v>Monthly Repayment</v>
      </c>
      <c r="C1442" t="str">
        <f>IFERROR(VLOOKUP($B1442,ui_labels!$B$2:$F$10000,2,FALSE), IFERROR(VLOOKUP($B1442,ui_labels_mc!$B$2:$F$10000,2,FALSE), ""))</f>
        <v>Devolución Mensual</v>
      </c>
      <c r="D1442" t="str">
        <f>IFERROR(VLOOKUP($B1442,ui_labels!$B$2:$F$10000,3,FALSE), IFERROR(VLOOKUP($B1442,ui_labels_mc!$B$2:$F$10000,3,FALSE), ""))</f>
        <v>Remboursement mensuel</v>
      </c>
      <c r="E1442" t="str">
        <f>IFERROR(VLOOKUP($B1442,ui_labels!$B$2:$F$10000,4,FALSE), IFERROR(VLOOKUP($B1442,ui_labels_mc!$B$2:$F$10000,4,FALSE), ""))</f>
        <v>毎月の返済金</v>
      </c>
      <c r="F1442" t="str">
        <f>IFERROR(VLOOKUP($B1442,ui_labels!$B$2:$F$10000,5,FALSE), IFERROR(VLOOKUP($B1442,ui_labels_mc!$B$2:$F$10000,5,FALSE), ""))</f>
        <v>Monatliche Rate</v>
      </c>
      <c r="G1442" t="str">
        <f t="shared" si="22"/>
        <v>customer_crud_mortgage_monthlyPayment=Monatliche Rate</v>
      </c>
    </row>
    <row r="1443" spans="1:7" x14ac:dyDescent="0.3">
      <c r="A1443" t="s">
        <v>21056</v>
      </c>
      <c r="B1443" t="str">
        <f>IFERROR(VLOOKUP($A1443,ui_labels_mc!$A$2:$F$10000,2,FALSE), "")</f>
        <v>Bank</v>
      </c>
      <c r="C1443" t="str">
        <f>IFERROR(VLOOKUP($B1443,ui_labels!$B$2:$F$10000,2,FALSE), IFERROR(VLOOKUP($B1443,ui_labels_mc!$B$2:$F$10000,2,FALSE), ""))</f>
        <v>Banco</v>
      </c>
      <c r="D1443" t="str">
        <f>IFERROR(VLOOKUP($B1443,ui_labels!$B$2:$F$10000,3,FALSE), IFERROR(VLOOKUP($B1443,ui_labels_mc!$B$2:$F$10000,3,FALSE), ""))</f>
        <v>Banque</v>
      </c>
      <c r="E1443" t="str">
        <f>IFERROR(VLOOKUP($B1443,ui_labels!$B$2:$F$10000,4,FALSE), IFERROR(VLOOKUP($B1443,ui_labels_mc!$B$2:$F$10000,4,FALSE), ""))</f>
        <v>銀行</v>
      </c>
      <c r="F1443" t="str">
        <f>IFERROR(VLOOKUP($B1443,ui_labels!$B$2:$F$10000,5,FALSE), IFERROR(VLOOKUP($B1443,ui_labels_mc!$B$2:$F$10000,5,FALSE), ""))</f>
        <v>Bank</v>
      </c>
      <c r="G1443" t="str">
        <f t="shared" si="22"/>
        <v>customer_crud_mortgage_mortgagee=Bank</v>
      </c>
    </row>
    <row r="1444" spans="1:7" x14ac:dyDescent="0.3">
      <c r="A1444" t="s">
        <v>21057</v>
      </c>
      <c r="B1444" t="str">
        <f>IFERROR(VLOOKUP($A1444,ui_labels_mc!$A$2:$F$10000,2,FALSE), "")</f>
        <v>Quick Edit Add</v>
      </c>
      <c r="C1444" t="str">
        <f>IFERROR(VLOOKUP($B1444,ui_labels!$B$2:$F$10000,2,FALSE), IFERROR(VLOOKUP($B1444,ui_labels_mc!$B$2:$F$10000,2,FALSE), ""))</f>
        <v>Editar Agregar Rápida</v>
      </c>
      <c r="D1444" t="str">
        <f>IFERROR(VLOOKUP($B1444,ui_labels!$B$2:$F$10000,3,FALSE), IFERROR(VLOOKUP($B1444,ui_labels_mc!$B$2:$F$10000,3,FALSE), ""))</f>
        <v>Modifier Ajout rapide</v>
      </c>
      <c r="E1444" t="str">
        <f>IFERROR(VLOOKUP($B1444,ui_labels!$B$2:$F$10000,4,FALSE), IFERROR(VLOOKUP($B1444,ui_labels_mc!$B$2:$F$10000,4,FALSE), ""))</f>
        <v>クイック編集追加</v>
      </c>
      <c r="F1444" t="str">
        <f>IFERROR(VLOOKUP($B1444,ui_labels!$B$2:$F$10000,5,FALSE), IFERROR(VLOOKUP($B1444,ui_labels_mc!$B$2:$F$10000,5,FALSE), ""))</f>
        <v>Quick Edit Add</v>
      </c>
      <c r="G1444" t="str">
        <f t="shared" si="22"/>
        <v>customer_crud_quickAdd=Quick Edit Add</v>
      </c>
    </row>
    <row r="1445" spans="1:7" x14ac:dyDescent="0.3">
      <c r="A1445" t="s">
        <v>21058</v>
      </c>
      <c r="B1445" t="str">
        <f>IFERROR(VLOOKUP($A1445,ui_labels_mc!$A$2:$F$10000,2,FALSE), "")</f>
        <v>Quick Edit Add</v>
      </c>
      <c r="C1445" t="str">
        <f>IFERROR(VLOOKUP($B1445,ui_labels!$B$2:$F$10000,2,FALSE), IFERROR(VLOOKUP($B1445,ui_labels_mc!$B$2:$F$10000,2,FALSE), ""))</f>
        <v>Editar Agregar Rápida</v>
      </c>
      <c r="D1445" t="str">
        <f>IFERROR(VLOOKUP($B1445,ui_labels!$B$2:$F$10000,3,FALSE), IFERROR(VLOOKUP($B1445,ui_labels_mc!$B$2:$F$10000,3,FALSE), ""))</f>
        <v>Modifier Ajout rapide</v>
      </c>
      <c r="E1445" t="str">
        <f>IFERROR(VLOOKUP($B1445,ui_labels!$B$2:$F$10000,4,FALSE), IFERROR(VLOOKUP($B1445,ui_labels_mc!$B$2:$F$10000,4,FALSE), ""))</f>
        <v>クイック編集追加</v>
      </c>
      <c r="F1445" t="str">
        <f>IFERROR(VLOOKUP($B1445,ui_labels!$B$2:$F$10000,5,FALSE), IFERROR(VLOOKUP($B1445,ui_labels_mc!$B$2:$F$10000,5,FALSE), ""))</f>
        <v>Quick Edit Add</v>
      </c>
      <c r="G1445" t="str">
        <f t="shared" si="22"/>
        <v>customer_crud_quickAdd_1=Quick Edit Add</v>
      </c>
    </row>
    <row r="1446" spans="1:7" x14ac:dyDescent="0.3">
      <c r="A1446" t="s">
        <v>21059</v>
      </c>
      <c r="B1446" t="str">
        <f>IFERROR(VLOOKUP($A1446,ui_labels_mc!$A$2:$F$10000,2,FALSE), "")</f>
        <v>Quick Edit Add</v>
      </c>
      <c r="C1446" t="str">
        <f>IFERROR(VLOOKUP($B1446,ui_labels!$B$2:$F$10000,2,FALSE), IFERROR(VLOOKUP($B1446,ui_labels_mc!$B$2:$F$10000,2,FALSE), ""))</f>
        <v>Editar Agregar Rápida</v>
      </c>
      <c r="D1446" t="str">
        <f>IFERROR(VLOOKUP($B1446,ui_labels!$B$2:$F$10000,3,FALSE), IFERROR(VLOOKUP($B1446,ui_labels_mc!$B$2:$F$10000,3,FALSE), ""))</f>
        <v>Modifier Ajout rapide</v>
      </c>
      <c r="E1446" t="str">
        <f>IFERROR(VLOOKUP($B1446,ui_labels!$B$2:$F$10000,4,FALSE), IFERROR(VLOOKUP($B1446,ui_labels_mc!$B$2:$F$10000,4,FALSE), ""))</f>
        <v>クイック編集追加</v>
      </c>
      <c r="F1446" t="str">
        <f>IFERROR(VLOOKUP($B1446,ui_labels!$B$2:$F$10000,5,FALSE), IFERROR(VLOOKUP($B1446,ui_labels_mc!$B$2:$F$10000,5,FALSE), ""))</f>
        <v>Quick Edit Add</v>
      </c>
      <c r="G1446" t="str">
        <f t="shared" si="22"/>
        <v>customer_crud_quickAdd_26=Quick Edit Add</v>
      </c>
    </row>
    <row r="1447" spans="1:7" x14ac:dyDescent="0.3">
      <c r="A1447" t="s">
        <v>21060</v>
      </c>
      <c r="B1447" t="str">
        <f>IFERROR(VLOOKUP($A1447,ui_labels_mc!$A$2:$F$10000,2,FALSE), "")</f>
        <v>Quick Edit Add</v>
      </c>
      <c r="C1447" t="str">
        <f>IFERROR(VLOOKUP($B1447,ui_labels!$B$2:$F$10000,2,FALSE), IFERROR(VLOOKUP($B1447,ui_labels_mc!$B$2:$F$10000,2,FALSE), ""))</f>
        <v>Editar Agregar Rápida</v>
      </c>
      <c r="D1447" t="str">
        <f>IFERROR(VLOOKUP($B1447,ui_labels!$B$2:$F$10000,3,FALSE), IFERROR(VLOOKUP($B1447,ui_labels_mc!$B$2:$F$10000,3,FALSE), ""))</f>
        <v>Modifier Ajout rapide</v>
      </c>
      <c r="E1447" t="str">
        <f>IFERROR(VLOOKUP($B1447,ui_labels!$B$2:$F$10000,4,FALSE), IFERROR(VLOOKUP($B1447,ui_labels_mc!$B$2:$F$10000,4,FALSE), ""))</f>
        <v>クイック編集追加</v>
      </c>
      <c r="F1447" t="str">
        <f>IFERROR(VLOOKUP($B1447,ui_labels!$B$2:$F$10000,5,FALSE), IFERROR(VLOOKUP($B1447,ui_labels_mc!$B$2:$F$10000,5,FALSE), ""))</f>
        <v>Quick Edit Add</v>
      </c>
      <c r="G1447" t="str">
        <f t="shared" si="22"/>
        <v>customer_crud_quickAdd_27=Quick Edit Add</v>
      </c>
    </row>
    <row r="1448" spans="1:7" x14ac:dyDescent="0.3">
      <c r="A1448" t="s">
        <v>21061</v>
      </c>
      <c r="B1448" t="str">
        <f>IFERROR(VLOOKUP($A1448,ui_labels_mc!$A$2:$F$10000,2,FALSE), "")</f>
        <v>Quick Edit Add</v>
      </c>
      <c r="C1448" t="str">
        <f>IFERROR(VLOOKUP($B1448,ui_labels!$B$2:$F$10000,2,FALSE), IFERROR(VLOOKUP($B1448,ui_labels_mc!$B$2:$F$10000,2,FALSE), ""))</f>
        <v>Editar Agregar Rápida</v>
      </c>
      <c r="D1448" t="str">
        <f>IFERROR(VLOOKUP($B1448,ui_labels!$B$2:$F$10000,3,FALSE), IFERROR(VLOOKUP($B1448,ui_labels_mc!$B$2:$F$10000,3,FALSE), ""))</f>
        <v>Modifier Ajout rapide</v>
      </c>
      <c r="E1448" t="str">
        <f>IFERROR(VLOOKUP($B1448,ui_labels!$B$2:$F$10000,4,FALSE), IFERROR(VLOOKUP($B1448,ui_labels_mc!$B$2:$F$10000,4,FALSE), ""))</f>
        <v>クイック編集追加</v>
      </c>
      <c r="F1448" t="str">
        <f>IFERROR(VLOOKUP($B1448,ui_labels!$B$2:$F$10000,5,FALSE), IFERROR(VLOOKUP($B1448,ui_labels_mc!$B$2:$F$10000,5,FALSE), ""))</f>
        <v>Quick Edit Add</v>
      </c>
      <c r="G1448" t="str">
        <f t="shared" si="22"/>
        <v>customer_crud_quickAdd_29=Quick Edit Add</v>
      </c>
    </row>
    <row r="1449" spans="1:7" x14ac:dyDescent="0.3">
      <c r="A1449" t="s">
        <v>21062</v>
      </c>
      <c r="B1449" t="str">
        <f>IFERROR(VLOOKUP($A1449,ui_labels_mc!$A$2:$F$10000,2,FALSE), "")</f>
        <v>Quick Edit Add</v>
      </c>
      <c r="C1449" t="str">
        <f>IFERROR(VLOOKUP($B1449,ui_labels!$B$2:$F$10000,2,FALSE), IFERROR(VLOOKUP($B1449,ui_labels_mc!$B$2:$F$10000,2,FALSE), ""))</f>
        <v>Editar Agregar Rápida</v>
      </c>
      <c r="D1449" t="str">
        <f>IFERROR(VLOOKUP($B1449,ui_labels!$B$2:$F$10000,3,FALSE), IFERROR(VLOOKUP($B1449,ui_labels_mc!$B$2:$F$10000,3,FALSE), ""))</f>
        <v>Modifier Ajout rapide</v>
      </c>
      <c r="E1449" t="str">
        <f>IFERROR(VLOOKUP($B1449,ui_labels!$B$2:$F$10000,4,FALSE), IFERROR(VLOOKUP($B1449,ui_labels_mc!$B$2:$F$10000,4,FALSE), ""))</f>
        <v>クイック編集追加</v>
      </c>
      <c r="F1449" t="str">
        <f>IFERROR(VLOOKUP($B1449,ui_labels!$B$2:$F$10000,5,FALSE), IFERROR(VLOOKUP($B1449,ui_labels_mc!$B$2:$F$10000,5,FALSE), ""))</f>
        <v>Quick Edit Add</v>
      </c>
      <c r="G1449" t="str">
        <f t="shared" si="22"/>
        <v>customer_crud_quickAdd_30=Quick Edit Add</v>
      </c>
    </row>
    <row r="1450" spans="1:7" x14ac:dyDescent="0.3">
      <c r="A1450" t="s">
        <v>21063</v>
      </c>
      <c r="B1450" t="str">
        <f>IFERROR(VLOOKUP($A1450,ui_labels_mc!$A$2:$F$10000,2,FALSE), "")</f>
        <v>Borrower</v>
      </c>
      <c r="C1450" t="str">
        <f>IFERROR(VLOOKUP($B1450,ui_labels!$B$2:$F$10000,2,FALSE), IFERROR(VLOOKUP($B1450,ui_labels_mc!$B$2:$F$10000,2,FALSE), ""))</f>
        <v>Prestatario</v>
      </c>
      <c r="D1450" t="str">
        <f>IFERROR(VLOOKUP($B1450,ui_labels!$B$2:$F$10000,3,FALSE), IFERROR(VLOOKUP($B1450,ui_labels_mc!$B$2:$F$10000,3,FALSE), ""))</f>
        <v>Emprunteur</v>
      </c>
      <c r="E1450" t="str">
        <f>IFERROR(VLOOKUP($B1450,ui_labels!$B$2:$F$10000,4,FALSE), IFERROR(VLOOKUP($B1450,ui_labels_mc!$B$2:$F$10000,4,FALSE), ""))</f>
        <v>借り手</v>
      </c>
      <c r="F1450" t="str">
        <f>IFERROR(VLOOKUP($B1450,ui_labels!$B$2:$F$10000,5,FALSE), IFERROR(VLOOKUP($B1450,ui_labels_mc!$B$2:$F$10000,5,FALSE), ""))</f>
        <v>Kreditnehmer</v>
      </c>
      <c r="G1450" t="str">
        <f t="shared" si="22"/>
        <v>customer_crud_rentalIncome_borrower=Kreditnehmer</v>
      </c>
    </row>
    <row r="1451" spans="1:7" x14ac:dyDescent="0.3">
      <c r="A1451" t="s">
        <v>21064</v>
      </c>
      <c r="B1451" t="str">
        <f>IFERROR(VLOOKUP($A1451,ui_labels_mc!$A$2:$F$10000,2,FALSE), "")</f>
        <v>Rent Paid</v>
      </c>
      <c r="C1451" t="str">
        <f>IFERROR(VLOOKUP($B1451,ui_labels!$B$2:$F$10000,2,FALSE), IFERROR(VLOOKUP($B1451,ui_labels_mc!$B$2:$F$10000,2,FALSE), ""))</f>
        <v>Alquiler pagado</v>
      </c>
      <c r="D1451" t="str">
        <f>IFERROR(VLOOKUP($B1451,ui_labels!$B$2:$F$10000,3,FALSE), IFERROR(VLOOKUP($B1451,ui_labels_mc!$B$2:$F$10000,3,FALSE), ""))</f>
        <v>Loyer payé</v>
      </c>
      <c r="E1451" t="str">
        <f>IFERROR(VLOOKUP($B1451,ui_labels!$B$2:$F$10000,4,FALSE), IFERROR(VLOOKUP($B1451,ui_labels_mc!$B$2:$F$10000,4,FALSE), ""))</f>
        <v>賃貸有料</v>
      </c>
      <c r="F1451" t="str">
        <f>IFERROR(VLOOKUP($B1451,ui_labels!$B$2:$F$10000,5,FALSE), IFERROR(VLOOKUP($B1451,ui_labels_mc!$B$2:$F$10000,5,FALSE), ""))</f>
        <v>Miete bezahlt</v>
      </c>
      <c r="G1451" t="str">
        <f t="shared" si="22"/>
        <v>customer_crud_rentalIncome_rentPaid=Miete bezahlt</v>
      </c>
    </row>
    <row r="1452" spans="1:7" x14ac:dyDescent="0.3">
      <c r="A1452" t="s">
        <v>21066</v>
      </c>
      <c r="B1452" t="str">
        <f>IFERROR(VLOOKUP($A1452,ui_labels_mc!$A$2:$F$10000,2,FALSE), "")</f>
        <v>address</v>
      </c>
      <c r="C1452" t="str">
        <f>IFERROR(VLOOKUP($B1452,ui_labels!$B$2:$F$10000,2,FALSE), IFERROR(VLOOKUP($B1452,ui_labels_mc!$B$2:$F$10000,2,FALSE), ""))</f>
        <v>Dirección</v>
      </c>
      <c r="D1452" t="str">
        <f>IFERROR(VLOOKUP($B1452,ui_labels!$B$2:$F$10000,3,FALSE), IFERROR(VLOOKUP($B1452,ui_labels_mc!$B$2:$F$10000,3,FALSE), ""))</f>
        <v>Adresse</v>
      </c>
      <c r="E1452" t="str">
        <f>IFERROR(VLOOKUP($B1452,ui_labels!$B$2:$F$10000,4,FALSE), IFERROR(VLOOKUP($B1452,ui_labels_mc!$B$2:$F$10000,4,FALSE), ""))</f>
        <v>アドレス</v>
      </c>
      <c r="F1452" t="str">
        <f>IFERROR(VLOOKUP($B1452,ui_labels!$B$2:$F$10000,5,FALSE), IFERROR(VLOOKUP($B1452,ui_labels_mc!$B$2:$F$10000,5,FALSE), ""))</f>
        <v xml:space="preserve">Adresse </v>
      </c>
      <c r="G1452" t="str">
        <f t="shared" si="22"/>
        <v xml:space="preserve">customer_crud_rentalIncome_rentalAddress=Adresse </v>
      </c>
    </row>
    <row r="1453" spans="1:7" x14ac:dyDescent="0.3">
      <c r="A1453" t="s">
        <v>21067</v>
      </c>
      <c r="B1453" t="str">
        <f>IFERROR(VLOOKUP($A1453,ui_labels_mc!$A$2:$F$10000,2,FALSE), "")</f>
        <v>Total Assets</v>
      </c>
      <c r="C1453" t="str">
        <f>IFERROR(VLOOKUP($B1453,ui_labels!$B$2:$F$10000,2,FALSE), IFERROR(VLOOKUP($B1453,ui_labels_mc!$B$2:$F$10000,2,FALSE), ""))</f>
        <v>Los activos totales</v>
      </c>
      <c r="D1453" t="str">
        <f>IFERROR(VLOOKUP($B1453,ui_labels!$B$2:$F$10000,3,FALSE), IFERROR(VLOOKUP($B1453,ui_labels_mc!$B$2:$F$10000,3,FALSE), ""))</f>
        <v>Total de l'actif</v>
      </c>
      <c r="E1453" t="str">
        <f>IFERROR(VLOOKUP($B1453,ui_labels!$B$2:$F$10000,4,FALSE), IFERROR(VLOOKUP($B1453,ui_labels_mc!$B$2:$F$10000,4,FALSE), ""))</f>
        <v>総資産</v>
      </c>
      <c r="F1453" t="str">
        <f>IFERROR(VLOOKUP($B1453,ui_labels!$B$2:$F$10000,5,FALSE), IFERROR(VLOOKUP($B1453,ui_labels_mc!$B$2:$F$10000,5,FALSE), ""))</f>
        <v>Gesamtvermögen</v>
      </c>
      <c r="G1453" t="str">
        <f t="shared" si="22"/>
        <v>customer_crud_request_assetLiability_totalAssetValue=Gesamtvermögen</v>
      </c>
    </row>
    <row r="1454" spans="1:7" x14ac:dyDescent="0.3">
      <c r="A1454" t="s">
        <v>21069</v>
      </c>
      <c r="B1454" t="str">
        <f>IFERROR(VLOOKUP($A1454,ui_labels_mc!$A$2:$F$10000,2,FALSE), "")</f>
        <v>Current Risk Rating</v>
      </c>
      <c r="C1454" t="str">
        <f>IFERROR(VLOOKUP($B1454,ui_labels!$B$2:$F$10000,2,FALSE), IFERROR(VLOOKUP($B1454,ui_labels_mc!$B$2:$F$10000,2,FALSE), ""))</f>
        <v>Calificación de riesgo actual</v>
      </c>
      <c r="D1454" t="str">
        <f>IFERROR(VLOOKUP($B1454,ui_labels!$B$2:$F$10000,3,FALSE), IFERROR(VLOOKUP($B1454,ui_labels_mc!$B$2:$F$10000,3,FALSE), ""))</f>
        <v>Niveau de risque actuel</v>
      </c>
      <c r="E1454" t="str">
        <f>IFERROR(VLOOKUP($B1454,ui_labels!$B$2:$F$10000,4,FALSE), IFERROR(VLOOKUP($B1454,ui_labels_mc!$B$2:$F$10000,4,FALSE), ""))</f>
        <v>現在のリスク評価</v>
      </c>
      <c r="F1454" t="str">
        <f>IFERROR(VLOOKUP($B1454,ui_labels!$B$2:$F$10000,5,FALSE), IFERROR(VLOOKUP($B1454,ui_labels_mc!$B$2:$F$10000,5,FALSE), ""))</f>
        <v>Aktuelle Risikobewertung</v>
      </c>
      <c r="G1454" t="str">
        <f t="shared" si="22"/>
        <v>customer_crud_riskRating_current=Aktuelle Risikobewertung</v>
      </c>
    </row>
    <row r="1455" spans="1:7" x14ac:dyDescent="0.3">
      <c r="A1455" t="s">
        <v>21070</v>
      </c>
      <c r="B1455" t="str">
        <f>IFERROR(VLOOKUP($A1455,ui_labels_mc!$A$2:$F$10000,2,FALSE), "")</f>
        <v>ORR</v>
      </c>
      <c r="C1455" t="str">
        <f>IFERROR(VLOOKUP($B1455,ui_labels!$B$2:$F$10000,2,FALSE), IFERROR(VLOOKUP($B1455,ui_labels_mc!$B$2:$F$10000,2,FALSE), ""))</f>
        <v>ORR</v>
      </c>
      <c r="D1455" t="str">
        <f>IFERROR(VLOOKUP($B1455,ui_labels!$B$2:$F$10000,3,FALSE), IFERROR(VLOOKUP($B1455,ui_labels_mc!$B$2:$F$10000,3,FALSE), ""))</f>
        <v>ORR</v>
      </c>
      <c r="E1455" t="str">
        <f>IFERROR(VLOOKUP($B1455,ui_labels!$B$2:$F$10000,4,FALSE), IFERROR(VLOOKUP($B1455,ui_labels_mc!$B$2:$F$10000,4,FALSE), ""))</f>
        <v>ORR</v>
      </c>
      <c r="F1455" t="str">
        <f>IFERROR(VLOOKUP($B1455,ui_labels!$B$2:$F$10000,5,FALSE), IFERROR(VLOOKUP($B1455,ui_labels_mc!$B$2:$F$10000,5,FALSE), ""))</f>
        <v>ORR</v>
      </c>
      <c r="G1455" t="str">
        <f t="shared" si="22"/>
        <v>customer_crud_riskRating_obligorRR=ORR</v>
      </c>
    </row>
    <row r="1456" spans="1:7" x14ac:dyDescent="0.3">
      <c r="A1456" t="s">
        <v>21071</v>
      </c>
      <c r="B1456" t="str">
        <f>IFERROR(VLOOKUP($A1456,ui_labels_mc!$A$2:$F$10000,2,FALSE), "")</f>
        <v>Date</v>
      </c>
      <c r="C1456" t="str">
        <f>IFERROR(VLOOKUP($B1456,ui_labels!$B$2:$F$10000,2,FALSE), IFERROR(VLOOKUP($B1456,ui_labels_mc!$B$2:$F$10000,2,FALSE), ""))</f>
        <v>Fecha</v>
      </c>
      <c r="D1456" t="str">
        <f>IFERROR(VLOOKUP($B1456,ui_labels!$B$2:$F$10000,3,FALSE), IFERROR(VLOOKUP($B1456,ui_labels_mc!$B$2:$F$10000,3,FALSE), ""))</f>
        <v>Date</v>
      </c>
      <c r="E1456" t="str">
        <f>IFERROR(VLOOKUP($B1456,ui_labels!$B$2:$F$10000,4,FALSE), IFERROR(VLOOKUP($B1456,ui_labels_mc!$B$2:$F$10000,4,FALSE), ""))</f>
        <v>日付</v>
      </c>
      <c r="F1456" t="str">
        <f>IFERROR(VLOOKUP($B1456,ui_labels!$B$2:$F$10000,5,FALSE), IFERROR(VLOOKUP($B1456,ui_labels_mc!$B$2:$F$10000,5,FALSE), ""))</f>
        <v>Datum</v>
      </c>
      <c r="G1456" t="str">
        <f t="shared" si="22"/>
        <v>customer_crud_riskRating_riskEvaluationDttm=Datum</v>
      </c>
    </row>
    <row r="1457" spans="1:7" x14ac:dyDescent="0.3">
      <c r="A1457" t="s">
        <v>21072</v>
      </c>
      <c r="B1457" t="str">
        <f>IFERROR(VLOOKUP($A1457,ui_labels_mc!$A$2:$F$10000,2,FALSE), "")</f>
        <v>Text</v>
      </c>
      <c r="C1457" t="str">
        <f>IFERROR(VLOOKUP($B1457,ui_labels!$B$2:$F$10000,2,FALSE), IFERROR(VLOOKUP($B1457,ui_labels_mc!$B$2:$F$10000,2,FALSE), ""))</f>
        <v>Texto</v>
      </c>
      <c r="D1457" t="str">
        <f>IFERROR(VLOOKUP($B1457,ui_labels!$B$2:$F$10000,3,FALSE), IFERROR(VLOOKUP($B1457,ui_labels_mc!$B$2:$F$10000,3,FALSE), ""))</f>
        <v>Texte</v>
      </c>
      <c r="E1457" t="str">
        <f>IFERROR(VLOOKUP($B1457,ui_labels!$B$2:$F$10000,4,FALSE), IFERROR(VLOOKUP($B1457,ui_labels_mc!$B$2:$F$10000,4,FALSE), ""))</f>
        <v>テキスト</v>
      </c>
      <c r="F1457" t="str">
        <f>IFERROR(VLOOKUP($B1457,ui_labels!$B$2:$F$10000,5,FALSE), IFERROR(VLOOKUP($B1457,ui_labels_mc!$B$2:$F$10000,5,FALSE), ""))</f>
        <v>Text</v>
      </c>
      <c r="G1457" t="str">
        <f t="shared" si="22"/>
        <v>customer_crud_rqeustApprovalComments_comment_commentText=Text</v>
      </c>
    </row>
    <row r="1458" spans="1:7" x14ac:dyDescent="0.3">
      <c r="A1458" t="s">
        <v>21073</v>
      </c>
      <c r="B1458" t="str">
        <f>IFERROR(VLOOKUP($A1458,ui_labels_mc!$A$2:$F$10000,2,FALSE), "")</f>
        <v>Text</v>
      </c>
      <c r="C1458" t="str">
        <f>IFERROR(VLOOKUP($B1458,ui_labels!$B$2:$F$10000,2,FALSE), IFERROR(VLOOKUP($B1458,ui_labels_mc!$B$2:$F$10000,2,FALSE), ""))</f>
        <v>Texto</v>
      </c>
      <c r="D1458" t="str">
        <f>IFERROR(VLOOKUP($B1458,ui_labels!$B$2:$F$10000,3,FALSE), IFERROR(VLOOKUP($B1458,ui_labels_mc!$B$2:$F$10000,3,FALSE), ""))</f>
        <v>Texte</v>
      </c>
      <c r="E1458" t="str">
        <f>IFERROR(VLOOKUP($B1458,ui_labels!$B$2:$F$10000,4,FALSE), IFERROR(VLOOKUP($B1458,ui_labels_mc!$B$2:$F$10000,4,FALSE), ""))</f>
        <v>テキスト</v>
      </c>
      <c r="F1458" t="str">
        <f>IFERROR(VLOOKUP($B1458,ui_labels!$B$2:$F$10000,5,FALSE), IFERROR(VLOOKUP($B1458,ui_labels_mc!$B$2:$F$10000,5,FALSE), ""))</f>
        <v>Text</v>
      </c>
      <c r="G1458" t="str">
        <f t="shared" si="22"/>
        <v>customer_crud_rqeustApprovalComments_comment_commentText_14=Text</v>
      </c>
    </row>
    <row r="1459" spans="1:7" x14ac:dyDescent="0.3">
      <c r="A1459" t="s">
        <v>21074</v>
      </c>
      <c r="B1459" t="str">
        <f>IFERROR(VLOOKUP($A1459,ui_labels_mc!$A$2:$F$10000,2,FALSE), "")</f>
        <v>Comment Type</v>
      </c>
      <c r="C1459" t="str">
        <f>IFERROR(VLOOKUP($B1459,ui_labels!$B$2:$F$10000,2,FALSE), IFERROR(VLOOKUP($B1459,ui_labels_mc!$B$2:$F$10000,2,FALSE), ""))</f>
        <v>Tipo de comentario</v>
      </c>
      <c r="D1459" t="str">
        <f>IFERROR(VLOOKUP($B1459,ui_labels!$B$2:$F$10000,3,FALSE), IFERROR(VLOOKUP($B1459,ui_labels_mc!$B$2:$F$10000,3,FALSE), ""))</f>
        <v>Type de commentaire</v>
      </c>
      <c r="E1459" t="str">
        <f>IFERROR(VLOOKUP($B1459,ui_labels!$B$2:$F$10000,4,FALSE), IFERROR(VLOOKUP($B1459,ui_labels_mc!$B$2:$F$10000,4,FALSE), ""))</f>
        <v>コメントの種類</v>
      </c>
      <c r="F1459" t="str">
        <f>IFERROR(VLOOKUP($B1459,ui_labels!$B$2:$F$10000,5,FALSE), IFERROR(VLOOKUP($B1459,ui_labels_mc!$B$2:$F$10000,5,FALSE), ""))</f>
        <v>Kommentartyp</v>
      </c>
      <c r="G1459" t="str">
        <f t="shared" si="22"/>
        <v>customer_crud_rqeustApprovalComments_comment_commentType=Kommentartyp</v>
      </c>
    </row>
    <row r="1460" spans="1:7" x14ac:dyDescent="0.3">
      <c r="A1460" t="s">
        <v>21075</v>
      </c>
      <c r="B1460" t="str">
        <f>IFERROR(VLOOKUP($A1460,ui_labels_mc!$A$2:$F$10000,2,FALSE), "")</f>
        <v>Comment Type</v>
      </c>
      <c r="C1460" t="str">
        <f>IFERROR(VLOOKUP($B1460,ui_labels!$B$2:$F$10000,2,FALSE), IFERROR(VLOOKUP($B1460,ui_labels_mc!$B$2:$F$10000,2,FALSE), ""))</f>
        <v>Tipo de comentario</v>
      </c>
      <c r="D1460" t="str">
        <f>IFERROR(VLOOKUP($B1460,ui_labels!$B$2:$F$10000,3,FALSE), IFERROR(VLOOKUP($B1460,ui_labels_mc!$B$2:$F$10000,3,FALSE), ""))</f>
        <v>Type de commentaire</v>
      </c>
      <c r="E1460" t="str">
        <f>IFERROR(VLOOKUP($B1460,ui_labels!$B$2:$F$10000,4,FALSE), IFERROR(VLOOKUP($B1460,ui_labels_mc!$B$2:$F$10000,4,FALSE), ""))</f>
        <v>コメントの種類</v>
      </c>
      <c r="F1460" t="str">
        <f>IFERROR(VLOOKUP($B1460,ui_labels!$B$2:$F$10000,5,FALSE), IFERROR(VLOOKUP($B1460,ui_labels_mc!$B$2:$F$10000,5,FALSE), ""))</f>
        <v>Kommentartyp</v>
      </c>
      <c r="G1460" t="str">
        <f t="shared" si="22"/>
        <v>customer_crud_rqeustApprovalComments_comment_commentType_14=Kommentartyp</v>
      </c>
    </row>
    <row r="1461" spans="1:7" x14ac:dyDescent="0.3">
      <c r="A1461" t="s">
        <v>21076</v>
      </c>
      <c r="B1461" t="str">
        <f>IFERROR(VLOOKUP($A1461,ui_labels_mc!$A$2:$F$10000,2,FALSE), "")</f>
        <v>Borrower</v>
      </c>
      <c r="C1461" t="str">
        <f>IFERROR(VLOOKUP($B1461,ui_labels!$B$2:$F$10000,2,FALSE), IFERROR(VLOOKUP($B1461,ui_labels_mc!$B$2:$F$10000,2,FALSE), ""))</f>
        <v>Prestatario</v>
      </c>
      <c r="D1461" t="str">
        <f>IFERROR(VLOOKUP($B1461,ui_labels!$B$2:$F$10000,3,FALSE), IFERROR(VLOOKUP($B1461,ui_labels_mc!$B$2:$F$10000,3,FALSE), ""))</f>
        <v>Emprunteur</v>
      </c>
      <c r="E1461" t="str">
        <f>IFERROR(VLOOKUP($B1461,ui_labels!$B$2:$F$10000,4,FALSE), IFERROR(VLOOKUP($B1461,ui_labels_mc!$B$2:$F$10000,4,FALSE), ""))</f>
        <v>借り手</v>
      </c>
      <c r="F1461" t="str">
        <f>IFERROR(VLOOKUP($B1461,ui_labels!$B$2:$F$10000,5,FALSE), IFERROR(VLOOKUP($B1461,ui_labels_mc!$B$2:$F$10000,5,FALSE), ""))</f>
        <v>Kreditnehmer</v>
      </c>
      <c r="G1461" t="str">
        <f t="shared" si="22"/>
        <v>customer_crud_salary_borrower=Kreditnehmer</v>
      </c>
    </row>
    <row r="1462" spans="1:7" x14ac:dyDescent="0.3">
      <c r="A1462" t="s">
        <v>21077</v>
      </c>
      <c r="B1462" t="str">
        <f>IFERROR(VLOOKUP($A1462,ui_labels_mc!$A$2:$F$10000,2,FALSE), "")</f>
        <v>Gross Income</v>
      </c>
      <c r="C1462" t="str">
        <f>IFERROR(VLOOKUP($B1462,ui_labels!$B$2:$F$10000,2,FALSE), IFERROR(VLOOKUP($B1462,ui_labels_mc!$B$2:$F$10000,2,FALSE), ""))</f>
        <v>Ingresos brutos</v>
      </c>
      <c r="D1462" t="str">
        <f>IFERROR(VLOOKUP($B1462,ui_labels!$B$2:$F$10000,3,FALSE), IFERROR(VLOOKUP($B1462,ui_labels_mc!$B$2:$F$10000,3,FALSE), ""))</f>
        <v>Revenu brut</v>
      </c>
      <c r="E1462" t="str">
        <f>IFERROR(VLOOKUP($B1462,ui_labels!$B$2:$F$10000,4,FALSE), IFERROR(VLOOKUP($B1462,ui_labels_mc!$B$2:$F$10000,4,FALSE), ""))</f>
        <v>総収入</v>
      </c>
      <c r="F1462" t="str">
        <f>IFERROR(VLOOKUP($B1462,ui_labels!$B$2:$F$10000,5,FALSE), IFERROR(VLOOKUP($B1462,ui_labels_mc!$B$2:$F$10000,5,FALSE), ""))</f>
        <v>Bruttoeinkommen</v>
      </c>
      <c r="G1462" t="str">
        <f t="shared" si="22"/>
        <v>customer_crud_salary_grossIncome=Bruttoeinkommen</v>
      </c>
    </row>
    <row r="1463" spans="1:7" x14ac:dyDescent="0.3">
      <c r="A1463" t="s">
        <v>21079</v>
      </c>
      <c r="B1463" t="str">
        <f>IFERROR(VLOOKUP($A1463,ui_labels_mc!$A$2:$F$10000,2,FALSE), "")</f>
        <v>Net Income</v>
      </c>
      <c r="C1463" t="str">
        <f>IFERROR(VLOOKUP($B1463,ui_labels!$B$2:$F$10000,2,FALSE), IFERROR(VLOOKUP($B1463,ui_labels_mc!$B$2:$F$10000,2,FALSE), ""))</f>
        <v>Ingreso neto</v>
      </c>
      <c r="D1463" t="str">
        <f>IFERROR(VLOOKUP($B1463,ui_labels!$B$2:$F$10000,3,FALSE), IFERROR(VLOOKUP($B1463,ui_labels_mc!$B$2:$F$10000,3,FALSE), ""))</f>
        <v>Revenu net</v>
      </c>
      <c r="E1463" t="str">
        <f>IFERROR(VLOOKUP($B1463,ui_labels!$B$2:$F$10000,4,FALSE), IFERROR(VLOOKUP($B1463,ui_labels_mc!$B$2:$F$10000,4,FALSE), ""))</f>
        <v>当期純利益</v>
      </c>
      <c r="F1463" t="str">
        <f>IFERROR(VLOOKUP($B1463,ui_labels!$B$2:$F$10000,5,FALSE), IFERROR(VLOOKUP($B1463,ui_labels_mc!$B$2:$F$10000,5,FALSE), ""))</f>
        <v>Nettoergebnis</v>
      </c>
      <c r="G1463" t="str">
        <f t="shared" si="22"/>
        <v>customer_crud_salary_netIncome=Nettoergebnis</v>
      </c>
    </row>
    <row r="1464" spans="1:7" x14ac:dyDescent="0.3">
      <c r="A1464" t="s">
        <v>21081</v>
      </c>
      <c r="B1464" t="str">
        <f>IFERROR(VLOOKUP($A1464,ui_labels_mc!$A$2:$F$10000,2,FALSE), "")</f>
        <v>Source</v>
      </c>
      <c r="C1464" t="str">
        <f>IFERROR(VLOOKUP($B1464,ui_labels!$B$2:$F$10000,2,FALSE), IFERROR(VLOOKUP($B1464,ui_labels_mc!$B$2:$F$10000,2,FALSE), ""))</f>
        <v>Fuente</v>
      </c>
      <c r="D1464" t="str">
        <f>IFERROR(VLOOKUP($B1464,ui_labels!$B$2:$F$10000,3,FALSE), IFERROR(VLOOKUP($B1464,ui_labels_mc!$B$2:$F$10000,3,FALSE), ""))</f>
        <v>Source</v>
      </c>
      <c r="E1464" t="str">
        <f>IFERROR(VLOOKUP($B1464,ui_labels!$B$2:$F$10000,4,FALSE), IFERROR(VLOOKUP($B1464,ui_labels_mc!$B$2:$F$10000,4,FALSE), ""))</f>
        <v>ソース</v>
      </c>
      <c r="F1464" t="str">
        <f>IFERROR(VLOOKUP($B1464,ui_labels!$B$2:$F$10000,5,FALSE), IFERROR(VLOOKUP($B1464,ui_labels_mc!$B$2:$F$10000,5,FALSE), ""))</f>
        <v xml:space="preserve">Quelle  </v>
      </c>
      <c r="G1464" t="str">
        <f t="shared" si="22"/>
        <v xml:space="preserve">customer_crud_salary_source=Quelle  </v>
      </c>
    </row>
    <row r="1465" spans="1:7" x14ac:dyDescent="0.3">
      <c r="A1465" t="s">
        <v>21082</v>
      </c>
      <c r="B1465" t="str">
        <f>IFERROR(VLOOKUP($A1465,ui_labels_mc!$A$2:$F$10000,2,FALSE), "")</f>
        <v>Security Type</v>
      </c>
      <c r="C1465" t="str">
        <f>IFERROR(VLOOKUP($B1465,ui_labels!$B$2:$F$10000,2,FALSE), IFERROR(VLOOKUP($B1465,ui_labels_mc!$B$2:$F$10000,2,FALSE), ""))</f>
        <v>Tipo de seguridad</v>
      </c>
      <c r="D1465" t="str">
        <f>IFERROR(VLOOKUP($B1465,ui_labels!$B$2:$F$10000,3,FALSE), IFERROR(VLOOKUP($B1465,ui_labels_mc!$B$2:$F$10000,3,FALSE), ""))</f>
        <v>Type de sécurité</v>
      </c>
      <c r="E1465" t="str">
        <f>IFERROR(VLOOKUP($B1465,ui_labels!$B$2:$F$10000,4,FALSE), IFERROR(VLOOKUP($B1465,ui_labels_mc!$B$2:$F$10000,4,FALSE), ""))</f>
        <v>セキュリティの種類</v>
      </c>
      <c r="F1465" t="str">
        <f>IFERROR(VLOOKUP($B1465,ui_labels!$B$2:$F$10000,5,FALSE), IFERROR(VLOOKUP($B1465,ui_labels_mc!$B$2:$F$10000,5,FALSE), ""))</f>
        <v>Sicherheitstyp</v>
      </c>
      <c r="G1465" t="str">
        <f t="shared" si="22"/>
        <v>customer_crud_security_negotiableSecurityType=Sicherheitstyp</v>
      </c>
    </row>
    <row r="1466" spans="1:7" x14ac:dyDescent="0.3">
      <c r="A1466" t="s">
        <v>21083</v>
      </c>
      <c r="B1466" t="str">
        <f>IFERROR(VLOOKUP($A1466,ui_labels_mc!$A$2:$F$10000,2,FALSE), "")</f>
        <v>Site Name</v>
      </c>
      <c r="C1466" t="str">
        <f>IFERROR(VLOOKUP($B1466,ui_labels!$B$2:$F$10000,2,FALSE), IFERROR(VLOOKUP($B1466,ui_labels_mc!$B$2:$F$10000,2,FALSE), ""))</f>
        <v>Nombre del sitio</v>
      </c>
      <c r="D1466" t="str">
        <f>IFERROR(VLOOKUP($B1466,ui_labels!$B$2:$F$10000,3,FALSE), IFERROR(VLOOKUP($B1466,ui_labels_mc!$B$2:$F$10000,3,FALSE), ""))</f>
        <v>Nom du site</v>
      </c>
      <c r="E1466" t="str">
        <f>IFERROR(VLOOKUP($B1466,ui_labels!$B$2:$F$10000,4,FALSE), IFERROR(VLOOKUP($B1466,ui_labels_mc!$B$2:$F$10000,4,FALSE), ""))</f>
        <v>サイトの名前</v>
      </c>
      <c r="F1466" t="str">
        <f>IFERROR(VLOOKUP($B1466,ui_labels!$B$2:$F$10000,5,FALSE), IFERROR(VLOOKUP($B1466,ui_labels_mc!$B$2:$F$10000,5,FALSE), ""))</f>
        <v>Site Name</v>
      </c>
      <c r="G1466" t="str">
        <f t="shared" si="22"/>
        <v>customer_crud_site_siteName=Site Name</v>
      </c>
    </row>
    <row r="1467" spans="1:7" x14ac:dyDescent="0.3">
      <c r="A1467" t="s">
        <v>21084</v>
      </c>
      <c r="B1467" t="str">
        <f>IFERROR(VLOOKUP($A1467,ui_labels_mc!$A$2:$F$10000,2,FALSE), "")</f>
        <v>Site Usage</v>
      </c>
      <c r="C1467" t="str">
        <f>IFERROR(VLOOKUP($B1467,ui_labels!$B$2:$F$10000,2,FALSE), IFERROR(VLOOKUP($B1467,ui_labels_mc!$B$2:$F$10000,2,FALSE), ""))</f>
        <v>Uso del sitio</v>
      </c>
      <c r="D1467" t="str">
        <f>IFERROR(VLOOKUP($B1467,ui_labels!$B$2:$F$10000,3,FALSE), IFERROR(VLOOKUP($B1467,ui_labels_mc!$B$2:$F$10000,3,FALSE), ""))</f>
        <v>Utilisation du site</v>
      </c>
      <c r="E1467" t="str">
        <f>IFERROR(VLOOKUP($B1467,ui_labels!$B$2:$F$10000,4,FALSE), IFERROR(VLOOKUP($B1467,ui_labels_mc!$B$2:$F$10000,4,FALSE), ""))</f>
        <v>サイトの利用状況</v>
      </c>
      <c r="F1467" t="str">
        <f>IFERROR(VLOOKUP($B1467,ui_labels!$B$2:$F$10000,5,FALSE), IFERROR(VLOOKUP($B1467,ui_labels_mc!$B$2:$F$10000,5,FALSE), ""))</f>
        <v>Website-Nutzung</v>
      </c>
      <c r="G1467" t="str">
        <f t="shared" si="22"/>
        <v>customer_crud_site_siteUse=Website-Nutzung</v>
      </c>
    </row>
    <row r="1468" spans="1:7" x14ac:dyDescent="0.3">
      <c r="A1468" t="s">
        <v>21085</v>
      </c>
      <c r="B1468" t="str">
        <f>IFERROR(VLOOKUP($A1468,ui_labels_mc!$A$2:$F$10000,2,FALSE), "")</f>
        <v>Income</v>
      </c>
      <c r="C1468" t="str">
        <f>IFERROR(VLOOKUP($B1468,ui_labels!$B$2:$F$10000,2,FALSE), IFERROR(VLOOKUP($B1468,ui_labels_mc!$B$2:$F$10000,2,FALSE), ""))</f>
        <v>Ingresos</v>
      </c>
      <c r="D1468" t="str">
        <f>IFERROR(VLOOKUP($B1468,ui_labels!$B$2:$F$10000,3,FALSE), IFERROR(VLOOKUP($B1468,ui_labels_mc!$B$2:$F$10000,3,FALSE), ""))</f>
        <v>Revenu</v>
      </c>
      <c r="E1468" t="str">
        <f>IFERROR(VLOOKUP($B1468,ui_labels!$B$2:$F$10000,4,FALSE), IFERROR(VLOOKUP($B1468,ui_labels_mc!$B$2:$F$10000,4,FALSE), ""))</f>
        <v>収入</v>
      </c>
      <c r="F1468" t="str">
        <f>IFERROR(VLOOKUP($B1468,ui_labels!$B$2:$F$10000,5,FALSE), IFERROR(VLOOKUP($B1468,ui_labels_mc!$B$2:$F$10000,5,FALSE), ""))</f>
        <v>Einkommen</v>
      </c>
      <c r="G1468" t="str">
        <f t="shared" si="22"/>
        <v>customer_crud_tab_Customer_capacity_tab=Einkommen</v>
      </c>
    </row>
    <row r="1469" spans="1:7" x14ac:dyDescent="0.3">
      <c r="A1469" t="s">
        <v>21086</v>
      </c>
      <c r="B1469" t="str">
        <f>IFERROR(VLOOKUP($A1469,ui_labels_mc!$A$2:$F$10000,2,FALSE), "")</f>
        <v>Assets</v>
      </c>
      <c r="C1469" t="str">
        <f>IFERROR(VLOOKUP($B1469,ui_labels!$B$2:$F$10000,2,FALSE), IFERROR(VLOOKUP($B1469,ui_labels_mc!$B$2:$F$10000,2,FALSE), ""))</f>
        <v>Activos</v>
      </c>
      <c r="D1469" t="str">
        <f>IFERROR(VLOOKUP($B1469,ui_labels!$B$2:$F$10000,3,FALSE), IFERROR(VLOOKUP($B1469,ui_labels_mc!$B$2:$F$10000,3,FALSE), ""))</f>
        <v>Actifs</v>
      </c>
      <c r="E1469" t="str">
        <f>IFERROR(VLOOKUP($B1469,ui_labels!$B$2:$F$10000,4,FALSE), IFERROR(VLOOKUP($B1469,ui_labels_mc!$B$2:$F$10000,4,FALSE), ""))</f>
        <v>資産</v>
      </c>
      <c r="F1469" t="str">
        <f>IFERROR(VLOOKUP($B1469,ui_labels!$B$2:$F$10000,5,FALSE), IFERROR(VLOOKUP($B1469,ui_labels_mc!$B$2:$F$10000,5,FALSE), ""))</f>
        <v>Vermögenswerte</v>
      </c>
      <c r="G1469" t="str">
        <f t="shared" si="22"/>
        <v>customer_crud_tab_Customer_csfp_tab=Vermögenswerte</v>
      </c>
    </row>
    <row r="1470" spans="1:7" x14ac:dyDescent="0.3">
      <c r="A1470" t="s">
        <v>21087</v>
      </c>
      <c r="B1470" t="str">
        <f>IFERROR(VLOOKUP($A1470,ui_labels_mc!$A$2:$F$10000,2,FALSE), "")</f>
        <v>Exposure Limits</v>
      </c>
      <c r="C1470" t="str">
        <f>IFERROR(VLOOKUP($B1470,ui_labels!$B$2:$F$10000,2,FALSE), IFERROR(VLOOKUP($B1470,ui_labels_mc!$B$2:$F$10000,2,FALSE), ""))</f>
        <v>Límites de Exposición</v>
      </c>
      <c r="D1470" t="str">
        <f>IFERROR(VLOOKUP($B1470,ui_labels!$B$2:$F$10000,3,FALSE), IFERROR(VLOOKUP($B1470,ui_labels_mc!$B$2:$F$10000,3,FALSE), ""))</f>
        <v>Limites d'exposition</v>
      </c>
      <c r="E1470" t="str">
        <f>IFERROR(VLOOKUP($B1470,ui_labels!$B$2:$F$10000,4,FALSE), IFERROR(VLOOKUP($B1470,ui_labels_mc!$B$2:$F$10000,4,FALSE), ""))</f>
        <v>暴露限界</v>
      </c>
      <c r="F1470" t="str">
        <f>IFERROR(VLOOKUP($B1470,ui_labels!$B$2:$F$10000,5,FALSE), IFERROR(VLOOKUP($B1470,ui_labels_mc!$B$2:$F$10000,5,FALSE), ""))</f>
        <v>Exposure Limits</v>
      </c>
      <c r="G1470" t="str">
        <f t="shared" si="22"/>
        <v>customer_crud_tab_customerExposureLimits_tab=Exposure Limits</v>
      </c>
    </row>
    <row r="1471" spans="1:7" x14ac:dyDescent="0.3">
      <c r="A1471" t="s">
        <v>21088</v>
      </c>
      <c r="B1471" t="str">
        <f>IFERROR(VLOOKUP($A1471,ui_labels_mc!$A$2:$F$10000,2,FALSE), "")</f>
        <v>Customer</v>
      </c>
      <c r="C1471" t="str">
        <f>IFERROR(VLOOKUP($B1471,ui_labels!$B$2:$F$10000,2,FALSE), IFERROR(VLOOKUP($B1471,ui_labels_mc!$B$2:$F$10000,2,FALSE), ""))</f>
        <v>Atención al cliente</v>
      </c>
      <c r="D1471" t="str">
        <f>IFERROR(VLOOKUP($B1471,ui_labels!$B$2:$F$10000,3,FALSE), IFERROR(VLOOKUP($B1471,ui_labels_mc!$B$2:$F$10000,3,FALSE), ""))</f>
        <v>Client</v>
      </c>
      <c r="E1471" t="str">
        <f>IFERROR(VLOOKUP($B1471,ui_labels!$B$2:$F$10000,4,FALSE), IFERROR(VLOOKUP($B1471,ui_labels_mc!$B$2:$F$10000,4,FALSE), ""))</f>
        <v>顧客</v>
      </c>
      <c r="F1471" t="str">
        <f>IFERROR(VLOOKUP($B1471,ui_labels!$B$2:$F$10000,5,FALSE), IFERROR(VLOOKUP($B1471,ui_labels_mc!$B$2:$F$10000,5,FALSE), ""))</f>
        <v>Kunde</v>
      </c>
      <c r="G1471" t="str">
        <f t="shared" si="22"/>
        <v>customer_crud_tab_customerInformation_tab=Kunde</v>
      </c>
    </row>
    <row r="1472" spans="1:7" x14ac:dyDescent="0.3">
      <c r="A1472" t="s">
        <v>21089</v>
      </c>
      <c r="B1472" t="str">
        <f>IFERROR(VLOOKUP($A1472,ui_labels_mc!$A$2:$F$10000,2,FALSE), "")</f>
        <v>Checkin</v>
      </c>
      <c r="C1472" t="str">
        <f>IFERROR(VLOOKUP($B1472,ui_labels!$B$2:$F$10000,2,FALSE), IFERROR(VLOOKUP($B1472,ui_labels_mc!$B$2:$F$10000,2,FALSE), ""))</f>
        <v>Registrarse</v>
      </c>
      <c r="D1472" t="str">
        <f>IFERROR(VLOOKUP($B1472,ui_labels!$B$2:$F$10000,3,FALSE), IFERROR(VLOOKUP($B1472,ui_labels_mc!$B$2:$F$10000,3,FALSE), ""))</f>
        <v>Enregistrement</v>
      </c>
      <c r="E1472" t="str">
        <f>IFERROR(VLOOKUP($B1472,ui_labels!$B$2:$F$10000,4,FALSE), IFERROR(VLOOKUP($B1472,ui_labels_mc!$B$2:$F$10000,4,FALSE), ""))</f>
        <v>チェックイン</v>
      </c>
      <c r="F1472" t="str">
        <f>IFERROR(VLOOKUP($B1472,ui_labels!$B$2:$F$10000,5,FALSE), IFERROR(VLOOKUP($B1472,ui_labels_mc!$B$2:$F$10000,5,FALSE), ""))</f>
        <v>Einchecken</v>
      </c>
      <c r="G1472" t="str">
        <f t="shared" si="22"/>
        <v>customer_crud_uploadedDocEdit_Checkin_Document=Einchecken</v>
      </c>
    </row>
    <row r="1473" spans="1:7" x14ac:dyDescent="0.3">
      <c r="A1473" t="s">
        <v>21091</v>
      </c>
      <c r="B1473" t="str">
        <f>IFERROR(VLOOKUP($A1473,ui_labels_mc!$A$2:$F$10000,2,FALSE), "")</f>
        <v>Checkout</v>
      </c>
      <c r="C1473" t="str">
        <f>IFERROR(VLOOKUP($B1473,ui_labels!$B$2:$F$10000,2,FALSE), IFERROR(VLOOKUP($B1473,ui_labels_mc!$B$2:$F$10000,2,FALSE), ""))</f>
        <v>Echa un vistazo</v>
      </c>
      <c r="D1473" t="str">
        <f>IFERROR(VLOOKUP($B1473,ui_labels!$B$2:$F$10000,3,FALSE), IFERROR(VLOOKUP($B1473,ui_labels_mc!$B$2:$F$10000,3,FALSE), ""))</f>
        <v>Check-out</v>
      </c>
      <c r="E1473" t="str">
        <f>IFERROR(VLOOKUP($B1473,ui_labels!$B$2:$F$10000,4,FALSE), IFERROR(VLOOKUP($B1473,ui_labels_mc!$B$2:$F$10000,4,FALSE), ""))</f>
        <v>チェックアウト</v>
      </c>
      <c r="F1473" t="str">
        <f>IFERROR(VLOOKUP($B1473,ui_labels!$B$2:$F$10000,5,FALSE), IFERROR(VLOOKUP($B1473,ui_labels_mc!$B$2:$F$10000,5,FALSE), ""))</f>
        <v>Auschecken</v>
      </c>
      <c r="G1473" t="str">
        <f t="shared" si="22"/>
        <v>customer_crud_uploadedDocEdit_Checkout_Document=Auschecken</v>
      </c>
    </row>
    <row r="1474" spans="1:7" x14ac:dyDescent="0.3">
      <c r="A1474" t="s">
        <v>21093</v>
      </c>
      <c r="B1474" t="str">
        <f>IFERROR(VLOOKUP($A1474,ui_labels_mc!$A$2:$F$10000,2,FALSE), "")</f>
        <v>Document Details</v>
      </c>
      <c r="C1474" t="str">
        <f>IFERROR(VLOOKUP($B1474,ui_labels!$B$2:$F$10000,2,FALSE), IFERROR(VLOOKUP($B1474,ui_labels_mc!$B$2:$F$10000,2,FALSE), ""))</f>
        <v>Detalles del documento</v>
      </c>
      <c r="D1474" t="str">
        <f>IFERROR(VLOOKUP($B1474,ui_labels!$B$2:$F$10000,3,FALSE), IFERROR(VLOOKUP($B1474,ui_labels_mc!$B$2:$F$10000,3,FALSE), ""))</f>
        <v>Détails du document</v>
      </c>
      <c r="E1474" t="str">
        <f>IFERROR(VLOOKUP($B1474,ui_labels!$B$2:$F$10000,4,FALSE), IFERROR(VLOOKUP($B1474,ui_labels_mc!$B$2:$F$10000,4,FALSE), ""))</f>
        <v>ドキュメントの詳細</v>
      </c>
      <c r="F1474" t="str">
        <f>IFERROR(VLOOKUP($B1474,ui_labels!$B$2:$F$10000,5,FALSE), IFERROR(VLOOKUP($B1474,ui_labels_mc!$B$2:$F$10000,5,FALSE), ""))</f>
        <v>Dokumentendetails</v>
      </c>
      <c r="G1474" t="str">
        <f t="shared" si="22"/>
        <v>customer_crud_uploadedDocEdit_Customer_uploadDocGroupCatType=Dokumentendetails</v>
      </c>
    </row>
    <row r="1475" spans="1:7" x14ac:dyDescent="0.3">
      <c r="A1475" t="s">
        <v>21094</v>
      </c>
      <c r="B1475" t="str">
        <f>IFERROR(VLOOKUP($A1475,ui_labels_mc!$A$2:$F$10000,2,FALSE), "")</f>
        <v>Document Related To</v>
      </c>
      <c r="C1475" t="str">
        <f>IFERROR(VLOOKUP($B1475,ui_labels!$B$2:$F$10000,2,FALSE), IFERROR(VLOOKUP($B1475,ui_labels_mc!$B$2:$F$10000,2,FALSE), ""))</f>
        <v>Documento relacionado con</v>
      </c>
      <c r="D1475" t="str">
        <f>IFERROR(VLOOKUP($B1475,ui_labels!$B$2:$F$10000,3,FALSE), IFERROR(VLOOKUP($B1475,ui_labels_mc!$B$2:$F$10000,3,FALSE), ""))</f>
        <v>Document se rapportant à</v>
      </c>
      <c r="E1475" t="str">
        <f>IFERROR(VLOOKUP($B1475,ui_labels!$B$2:$F$10000,4,FALSE), IFERROR(VLOOKUP($B1475,ui_labels_mc!$B$2:$F$10000,4,FALSE), ""))</f>
        <v>ドキュメントに関連するには</v>
      </c>
      <c r="F1475" t="str">
        <f>IFERROR(VLOOKUP($B1475,ui_labels!$B$2:$F$10000,5,FALSE), IFERROR(VLOOKUP($B1475,ui_labels_mc!$B$2:$F$10000,5,FALSE), ""))</f>
        <v>Dokumente in Zusammenhang mit</v>
      </c>
      <c r="G1475" t="str">
        <f t="shared" ref="G1475:G1538" si="23">CONCATENATE(A1475, "=",F1475)</f>
        <v>customer_crud_uploadedDocEdit_Customer_uploadDocumentRelatedTo=Dokumente in Zusammenhang mit</v>
      </c>
    </row>
    <row r="1476" spans="1:7" x14ac:dyDescent="0.3">
      <c r="A1476" t="s">
        <v>21095</v>
      </c>
      <c r="B1476" t="str">
        <f>IFERROR(VLOOKUP($A1476,ui_labels_mc!$A$2:$F$10000,2,FALSE), "")</f>
        <v>Upload Document</v>
      </c>
      <c r="C1476" t="str">
        <f>IFERROR(VLOOKUP($B1476,ui_labels!$B$2:$F$10000,2,FALSE), IFERROR(VLOOKUP($B1476,ui_labels_mc!$B$2:$F$10000,2,FALSE), ""))</f>
        <v>Cargar documento</v>
      </c>
      <c r="D1476" t="str">
        <f>IFERROR(VLOOKUP($B1476,ui_labels!$B$2:$F$10000,3,FALSE), IFERROR(VLOOKUP($B1476,ui_labels_mc!$B$2:$F$10000,3,FALSE), ""))</f>
        <v>Télécharger le Document</v>
      </c>
      <c r="E1476" t="str">
        <f>IFERROR(VLOOKUP($B1476,ui_labels!$B$2:$F$10000,4,FALSE), IFERROR(VLOOKUP($B1476,ui_labels_mc!$B$2:$F$10000,4,FALSE), ""))</f>
        <v>ドキュメントをアップロードします。</v>
      </c>
      <c r="F1476" t="str">
        <f>IFERROR(VLOOKUP($B1476,ui_labels!$B$2:$F$10000,5,FALSE), IFERROR(VLOOKUP($B1476,ui_labels_mc!$B$2:$F$10000,5,FALSE), ""))</f>
        <v>Dokument hochladen</v>
      </c>
      <c r="G1476" t="str">
        <f t="shared" si="23"/>
        <v>customer_crud_uploadedDocEdit_Customer_uploadedDocument_tab=Dokument hochladen</v>
      </c>
    </row>
    <row r="1477" spans="1:7" x14ac:dyDescent="0.3">
      <c r="A1477" t="s">
        <v>21096</v>
      </c>
      <c r="B1477" t="str">
        <f>IFERROR(VLOOKUP($A1477,ui_labels_mc!$A$2:$F$10000,2,FALSE), "")</f>
        <v>Text</v>
      </c>
      <c r="C1477" t="str">
        <f>IFERROR(VLOOKUP($B1477,ui_labels!$B$2:$F$10000,2,FALSE), IFERROR(VLOOKUP($B1477,ui_labels_mc!$B$2:$F$10000,2,FALSE), ""))</f>
        <v>Texto</v>
      </c>
      <c r="D1477" t="str">
        <f>IFERROR(VLOOKUP($B1477,ui_labels!$B$2:$F$10000,3,FALSE), IFERROR(VLOOKUP($B1477,ui_labels_mc!$B$2:$F$10000,3,FALSE), ""))</f>
        <v>Texte</v>
      </c>
      <c r="E1477" t="str">
        <f>IFERROR(VLOOKUP($B1477,ui_labels!$B$2:$F$10000,4,FALSE), IFERROR(VLOOKUP($B1477,ui_labels_mc!$B$2:$F$10000,4,FALSE), ""))</f>
        <v>テキスト</v>
      </c>
      <c r="F1477" t="str">
        <f>IFERROR(VLOOKUP($B1477,ui_labels!$B$2:$F$10000,5,FALSE), IFERROR(VLOOKUP($B1477,ui_labels_mc!$B$2:$F$10000,5,FALSE), ""))</f>
        <v>Text</v>
      </c>
      <c r="G1477" t="str">
        <f t="shared" si="23"/>
        <v>customer_crud_uploadedDocEdit_commentDocumentCommentGroup_commentText=Text</v>
      </c>
    </row>
    <row r="1478" spans="1:7" x14ac:dyDescent="0.3">
      <c r="A1478" t="s">
        <v>21097</v>
      </c>
      <c r="B1478" t="str">
        <f>IFERROR(VLOOKUP($A1478,ui_labels_mc!$A$2:$F$10000,2,FALSE), "")</f>
        <v>Comment Type</v>
      </c>
      <c r="C1478" t="str">
        <f>IFERROR(VLOOKUP($B1478,ui_labels!$B$2:$F$10000,2,FALSE), IFERROR(VLOOKUP($B1478,ui_labels_mc!$B$2:$F$10000,2,FALSE), ""))</f>
        <v>Tipo de comentario</v>
      </c>
      <c r="D1478" t="str">
        <f>IFERROR(VLOOKUP($B1478,ui_labels!$B$2:$F$10000,3,FALSE), IFERROR(VLOOKUP($B1478,ui_labels_mc!$B$2:$F$10000,3,FALSE), ""))</f>
        <v>Type de commentaire</v>
      </c>
      <c r="E1478" t="str">
        <f>IFERROR(VLOOKUP($B1478,ui_labels!$B$2:$F$10000,4,FALSE), IFERROR(VLOOKUP($B1478,ui_labels_mc!$B$2:$F$10000,4,FALSE), ""))</f>
        <v>コメントの種類</v>
      </c>
      <c r="F1478" t="str">
        <f>IFERROR(VLOOKUP($B1478,ui_labels!$B$2:$F$10000,5,FALSE), IFERROR(VLOOKUP($B1478,ui_labels_mc!$B$2:$F$10000,5,FALSE), ""))</f>
        <v>Kommentartyp</v>
      </c>
      <c r="G1478" t="str">
        <f t="shared" si="23"/>
        <v>customer_crud_uploadedDocEdit_commentDocumentCommentGroup_commentType_value=Kommentartyp</v>
      </c>
    </row>
    <row r="1479" spans="1:7" x14ac:dyDescent="0.3">
      <c r="A1479" t="s">
        <v>21098</v>
      </c>
      <c r="B1479" t="str">
        <f>IFERROR(VLOOKUP($A1479,ui_labels_mc!$A$2:$F$10000,2,FALSE), "")</f>
        <v>Date Added</v>
      </c>
      <c r="C1479" t="str">
        <f>IFERROR(VLOOKUP($B1479,ui_labels!$B$2:$F$10000,2,FALSE), IFERROR(VLOOKUP($B1479,ui_labels_mc!$B$2:$F$10000,2,FALSE), ""))</f>
        <v>Fecha agregada</v>
      </c>
      <c r="D1479" t="str">
        <f>IFERROR(VLOOKUP($B1479,ui_labels!$B$2:$F$10000,3,FALSE), IFERROR(VLOOKUP($B1479,ui_labels_mc!$B$2:$F$10000,3,FALSE), ""))</f>
        <v>Date d'ajout</v>
      </c>
      <c r="E1479" t="str">
        <f>IFERROR(VLOOKUP($B1479,ui_labels!$B$2:$F$10000,4,FALSE), IFERROR(VLOOKUP($B1479,ui_labels_mc!$B$2:$F$10000,4,FALSE), ""))</f>
        <v>追加された日付</v>
      </c>
      <c r="F1479" t="str">
        <f>IFERROR(VLOOKUP($B1479,ui_labels!$B$2:$F$10000,5,FALSE), IFERROR(VLOOKUP($B1479,ui_labels_mc!$B$2:$F$10000,5,FALSE), ""))</f>
        <v>Hinzugefügt am</v>
      </c>
      <c r="G1479" t="str">
        <f t="shared" si="23"/>
        <v>customer_crud_uploadedDocEdit_commentDocumentCommentGroup_metaInfo_createdAt=Hinzugefügt am</v>
      </c>
    </row>
    <row r="1480" spans="1:7" x14ac:dyDescent="0.3">
      <c r="A1480" t="s">
        <v>21099</v>
      </c>
      <c r="B1480" t="str">
        <f>IFERROR(VLOOKUP($A1480,ui_labels_mc!$A$2:$F$10000,2,FALSE), "")</f>
        <v>Author</v>
      </c>
      <c r="C1480" t="str">
        <f>IFERROR(VLOOKUP($B1480,ui_labels!$B$2:$F$10000,2,FALSE), IFERROR(VLOOKUP($B1480,ui_labels_mc!$B$2:$F$10000,2,FALSE), ""))</f>
        <v>Autor</v>
      </c>
      <c r="D1480" t="str">
        <f>IFERROR(VLOOKUP($B1480,ui_labels!$B$2:$F$10000,3,FALSE), IFERROR(VLOOKUP($B1480,ui_labels_mc!$B$2:$F$10000,3,FALSE), ""))</f>
        <v>Auteur</v>
      </c>
      <c r="E1480" t="str">
        <f>IFERROR(VLOOKUP($B1480,ui_labels!$B$2:$F$10000,4,FALSE), IFERROR(VLOOKUP($B1480,ui_labels_mc!$B$2:$F$10000,4,FALSE), ""))</f>
        <v>著者</v>
      </c>
      <c r="F1480" t="str">
        <f>IFERROR(VLOOKUP($B1480,ui_labels!$B$2:$F$10000,5,FALSE), IFERROR(VLOOKUP($B1480,ui_labels_mc!$B$2:$F$10000,5,FALSE), ""))</f>
        <v>Autor</v>
      </c>
      <c r="G1480" t="str">
        <f t="shared" si="23"/>
        <v>customer_crud_uploadedDocEdit_commentDocumentCommentGroup_metaInfo_createdByUser=Autor</v>
      </c>
    </row>
    <row r="1481" spans="1:7" x14ac:dyDescent="0.3">
      <c r="A1481" t="s">
        <v>21100</v>
      </c>
      <c r="B1481" t="str">
        <f>IFERROR(VLOOKUP($A1481,ui_labels_mc!$A$2:$F$10000,2,FALSE), "")</f>
        <v>Last Updated Date</v>
      </c>
      <c r="C1481" t="str">
        <f>IFERROR(VLOOKUP($B1481,ui_labels!$B$2:$F$10000,2,FALSE), IFERROR(VLOOKUP($B1481,ui_labels_mc!$B$2:$F$10000,2,FALSE), ""))</f>
        <v>Última fecha de actualización</v>
      </c>
      <c r="D1481" t="str">
        <f>IFERROR(VLOOKUP($B1481,ui_labels!$B$2:$F$10000,3,FALSE), IFERROR(VLOOKUP($B1481,ui_labels_mc!$B$2:$F$10000,3,FALSE), ""))</f>
        <v>Dernière mise à jour</v>
      </c>
      <c r="E1481" t="str">
        <f>IFERROR(VLOOKUP($B1481,ui_labels!$B$2:$F$10000,4,FALSE), IFERROR(VLOOKUP($B1481,ui_labels_mc!$B$2:$F$10000,4,FALSE), ""))</f>
        <v>最終更新日</v>
      </c>
      <c r="F1481" t="str">
        <f>IFERROR(VLOOKUP($B1481,ui_labels!$B$2:$F$10000,5,FALSE), IFERROR(VLOOKUP($B1481,ui_labels_mc!$B$2:$F$10000,5,FALSE), ""))</f>
        <v xml:space="preserve">Zuletzt aktualisiert am </v>
      </c>
      <c r="G1481" t="str">
        <f t="shared" si="23"/>
        <v xml:space="preserve">customer_crud_uploadedDocEdit_commentDocumentCommentGroup_metaInfo_lastModifiedAt=Zuletzt aktualisiert am </v>
      </c>
    </row>
    <row r="1482" spans="1:7" x14ac:dyDescent="0.3">
      <c r="A1482" t="s">
        <v>21101</v>
      </c>
      <c r="B1482" t="str">
        <f>IFERROR(VLOOKUP($A1482,ui_labels_mc!$A$2:$F$10000,2,FALSE), "")</f>
        <v>No.</v>
      </c>
      <c r="C1482" t="str">
        <f>IFERROR(VLOOKUP($B1482,ui_labels!$B$2:$F$10000,2,FALSE), IFERROR(VLOOKUP($B1482,ui_labels_mc!$B$2:$F$10000,2,FALSE), ""))</f>
        <v>No.</v>
      </c>
      <c r="D1482" t="str">
        <f>IFERROR(VLOOKUP($B1482,ui_labels!$B$2:$F$10000,3,FALSE), IFERROR(VLOOKUP($B1482,ui_labels_mc!$B$2:$F$10000,3,FALSE), ""))</f>
        <v>No</v>
      </c>
      <c r="E1482" t="str">
        <f>IFERROR(VLOOKUP($B1482,ui_labels!$B$2:$F$10000,4,FALSE), IFERROR(VLOOKUP($B1482,ui_labels_mc!$B$2:$F$10000,4,FALSE), ""))</f>
        <v>号</v>
      </c>
      <c r="F1482" t="str">
        <f>IFERROR(VLOOKUP($B1482,ui_labels!$B$2:$F$10000,5,FALSE), IFERROR(VLOOKUP($B1482,ui_labels_mc!$B$2:$F$10000,5,FALSE), ""))</f>
        <v xml:space="preserve">Nr. </v>
      </c>
      <c r="G1482" t="str">
        <f t="shared" si="23"/>
        <v xml:space="preserve">customer_crud_uploadedDocEdit_commentDocumentCommentGroup_numIndex=Nr. </v>
      </c>
    </row>
    <row r="1483" spans="1:7" x14ac:dyDescent="0.3">
      <c r="A1483" t="s">
        <v>21102</v>
      </c>
      <c r="B1483" t="str">
        <f>IFERROR(VLOOKUP($A1483,ui_labels_mc!$A$2:$F$10000,2,FALSE), "")</f>
        <v>Customer</v>
      </c>
      <c r="C1483" t="str">
        <f>IFERROR(VLOOKUP($B1483,ui_labels!$B$2:$F$10000,2,FALSE), IFERROR(VLOOKUP($B1483,ui_labels_mc!$B$2:$F$10000,2,FALSE), ""))</f>
        <v>Atención al cliente</v>
      </c>
      <c r="D1483" t="str">
        <f>IFERROR(VLOOKUP($B1483,ui_labels!$B$2:$F$10000,3,FALSE), IFERROR(VLOOKUP($B1483,ui_labels_mc!$B$2:$F$10000,3,FALSE), ""))</f>
        <v>Client</v>
      </c>
      <c r="E1483" t="str">
        <f>IFERROR(VLOOKUP($B1483,ui_labels!$B$2:$F$10000,4,FALSE), IFERROR(VLOOKUP($B1483,ui_labels_mc!$B$2:$F$10000,4,FALSE), ""))</f>
        <v>顧客</v>
      </c>
      <c r="F1483" t="str">
        <f>IFERROR(VLOOKUP($B1483,ui_labels!$B$2:$F$10000,5,FALSE), IFERROR(VLOOKUP($B1483,ui_labels_mc!$B$2:$F$10000,5,FALSE), ""))</f>
        <v>Kunde</v>
      </c>
      <c r="G1483" t="str">
        <f t="shared" si="23"/>
        <v>customer_crud_uploadedDocEdit_document_associatedCustomers=Kunde</v>
      </c>
    </row>
    <row r="1484" spans="1:7" x14ac:dyDescent="0.3">
      <c r="A1484" t="s">
        <v>21103</v>
      </c>
      <c r="B1484" t="str">
        <f>IFERROR(VLOOKUP($A1484,ui_labels_mc!$A$2:$F$10000,2,FALSE), "")</f>
        <v>Product Level Document</v>
      </c>
      <c r="C1484" t="str">
        <f>IFERROR(VLOOKUP($B1484,ui_labels!$B$2:$F$10000,2,FALSE), IFERROR(VLOOKUP($B1484,ui_labels_mc!$B$2:$F$10000,2,FALSE), ""))</f>
        <v>Documento nivel producto</v>
      </c>
      <c r="D1484" t="str">
        <f>IFERROR(VLOOKUP($B1484,ui_labels!$B$2:$F$10000,3,FALSE), IFERROR(VLOOKUP($B1484,ui_labels_mc!$B$2:$F$10000,3,FALSE), ""))</f>
        <v>Document niveau produit</v>
      </c>
      <c r="E1484" t="str">
        <f>IFERROR(VLOOKUP($B1484,ui_labels!$B$2:$F$10000,4,FALSE), IFERROR(VLOOKUP($B1484,ui_labels_mc!$B$2:$F$10000,4,FALSE), ""))</f>
        <v>製品レベル ドキュメント</v>
      </c>
      <c r="F1484" t="str">
        <f>IFERROR(VLOOKUP($B1484,ui_labels!$B$2:$F$10000,5,FALSE), IFERROR(VLOOKUP($B1484,ui_labels_mc!$B$2:$F$10000,5,FALSE), ""))</f>
        <v>Produktleveldokument</v>
      </c>
      <c r="G1484" t="str">
        <f t="shared" si="23"/>
        <v>customer_crud_uploadedDocEdit_document_associatedFacilities=Produktleveldokument</v>
      </c>
    </row>
    <row r="1485" spans="1:7" x14ac:dyDescent="0.3">
      <c r="A1485" t="s">
        <v>21104</v>
      </c>
      <c r="B1485" t="str">
        <f>IFERROR(VLOOKUP($A1485,ui_labels_mc!$A$2:$F$10000,2,FALSE), "")</f>
        <v xml:space="preserve">Checked Out At </v>
      </c>
      <c r="C1485" t="str">
        <f>IFERROR(VLOOKUP($B1485,ui_labels!$B$2:$F$10000,2,FALSE), IFERROR(VLOOKUP($B1485,ui_labels_mc!$B$2:$F$10000,2,FALSE), ""))</f>
        <v>Marchamos a</v>
      </c>
      <c r="D1485" t="str">
        <f>IFERROR(VLOOKUP($B1485,ui_labels!$B$2:$F$10000,3,FALSE), IFERROR(VLOOKUP($B1485,ui_labels_mc!$B$2:$F$10000,3,FALSE), ""))</f>
        <v>Prêté A</v>
      </c>
      <c r="E1485" t="str">
        <f>IFERROR(VLOOKUP($B1485,ui_labels!$B$2:$F$10000,4,FALSE), IFERROR(VLOOKUP($B1485,ui_labels_mc!$B$2:$F$10000,4,FALSE), ""))</f>
        <v>でチェックアウト</v>
      </c>
      <c r="F1485" t="str">
        <f>IFERROR(VLOOKUP($B1485,ui_labels!$B$2:$F$10000,5,FALSE), IFERROR(VLOOKUP($B1485,ui_labels_mc!$B$2:$F$10000,5,FALSE), ""))</f>
        <v>Checkte um</v>
      </c>
      <c r="G1485" t="str">
        <f t="shared" si="23"/>
        <v>customer_crud_uploadedDocEdit_document_checkout_checkedOutAt=Checkte um</v>
      </c>
    </row>
    <row r="1486" spans="1:7" x14ac:dyDescent="0.3">
      <c r="A1486" t="s">
        <v>21105</v>
      </c>
      <c r="B1486" t="str">
        <f>IFERROR(VLOOKUP($A1486,ui_labels_mc!$A$2:$F$10000,2,FALSE), "")</f>
        <v xml:space="preserve">Checked Out At </v>
      </c>
      <c r="C1486" t="str">
        <f>IFERROR(VLOOKUP($B1486,ui_labels!$B$2:$F$10000,2,FALSE), IFERROR(VLOOKUP($B1486,ui_labels_mc!$B$2:$F$10000,2,FALSE), ""))</f>
        <v>Marchamos a</v>
      </c>
      <c r="D1486" t="str">
        <f>IFERROR(VLOOKUP($B1486,ui_labels!$B$2:$F$10000,3,FALSE), IFERROR(VLOOKUP($B1486,ui_labels_mc!$B$2:$F$10000,3,FALSE), ""))</f>
        <v>Prêté A</v>
      </c>
      <c r="E1486" t="str">
        <f>IFERROR(VLOOKUP($B1486,ui_labels!$B$2:$F$10000,4,FALSE), IFERROR(VLOOKUP($B1486,ui_labels_mc!$B$2:$F$10000,4,FALSE), ""))</f>
        <v>でチェックアウト</v>
      </c>
      <c r="F1486" t="str">
        <f>IFERROR(VLOOKUP($B1486,ui_labels!$B$2:$F$10000,5,FALSE), IFERROR(VLOOKUP($B1486,ui_labels_mc!$B$2:$F$10000,5,FALSE), ""))</f>
        <v>Checkte um</v>
      </c>
      <c r="G1486" t="str">
        <f t="shared" si="23"/>
        <v>customer_crud_uploadedDocEdit_document_checkout_checkedOutAt_1=Checkte um</v>
      </c>
    </row>
    <row r="1487" spans="1:7" x14ac:dyDescent="0.3">
      <c r="A1487" t="s">
        <v>21106</v>
      </c>
      <c r="B1487" t="str">
        <f>IFERROR(VLOOKUP($A1487,ui_labels_mc!$A$2:$F$10000,2,FALSE), "")</f>
        <v>Checked Out By</v>
      </c>
      <c r="C1487" t="str">
        <f>IFERROR(VLOOKUP($B1487,ui_labels!$B$2:$F$10000,2,FALSE), IFERROR(VLOOKUP($B1487,ui_labels_mc!$B$2:$F$10000,2,FALSE), ""))</f>
        <v>Extraído por</v>
      </c>
      <c r="D1487" t="str">
        <f>IFERROR(VLOOKUP($B1487,ui_labels!$B$2:$F$10000,3,FALSE), IFERROR(VLOOKUP($B1487,ui_labels_mc!$B$2:$F$10000,3,FALSE), ""))</f>
        <v>Extrait par</v>
      </c>
      <c r="E1487" t="str">
        <f>IFERROR(VLOOKUP($B1487,ui_labels!$B$2:$F$10000,4,FALSE), IFERROR(VLOOKUP($B1487,ui_labels_mc!$B$2:$F$10000,4,FALSE), ""))</f>
        <v>によってチェックアウト</v>
      </c>
      <c r="F1487" t="str">
        <f>IFERROR(VLOOKUP($B1487,ui_labels!$B$2:$F$10000,5,FALSE), IFERROR(VLOOKUP($B1487,ui_labels_mc!$B$2:$F$10000,5,FALSE), ""))</f>
        <v>Ausgecheckt von</v>
      </c>
      <c r="G1487" t="str">
        <f t="shared" si="23"/>
        <v>customer_crud_uploadedDocEdit_document_checkout_checkedOutByUser=Ausgecheckt von</v>
      </c>
    </row>
    <row r="1488" spans="1:7" x14ac:dyDescent="0.3">
      <c r="A1488" t="s">
        <v>21107</v>
      </c>
      <c r="B1488" t="str">
        <f>IFERROR(VLOOKUP($A1488,ui_labels_mc!$A$2:$F$10000,2,FALSE), "")</f>
        <v>Checked Out By</v>
      </c>
      <c r="C1488" t="str">
        <f>IFERROR(VLOOKUP($B1488,ui_labels!$B$2:$F$10000,2,FALSE), IFERROR(VLOOKUP($B1488,ui_labels_mc!$B$2:$F$10000,2,FALSE), ""))</f>
        <v>Extraído por</v>
      </c>
      <c r="D1488" t="str">
        <f>IFERROR(VLOOKUP($B1488,ui_labels!$B$2:$F$10000,3,FALSE), IFERROR(VLOOKUP($B1488,ui_labels_mc!$B$2:$F$10000,3,FALSE), ""))</f>
        <v>Extrait par</v>
      </c>
      <c r="E1488" t="str">
        <f>IFERROR(VLOOKUP($B1488,ui_labels!$B$2:$F$10000,4,FALSE), IFERROR(VLOOKUP($B1488,ui_labels_mc!$B$2:$F$10000,4,FALSE), ""))</f>
        <v>によってチェックアウト</v>
      </c>
      <c r="F1488" t="str">
        <f>IFERROR(VLOOKUP($B1488,ui_labels!$B$2:$F$10000,5,FALSE), IFERROR(VLOOKUP($B1488,ui_labels_mc!$B$2:$F$10000,5,FALSE), ""))</f>
        <v>Ausgecheckt von</v>
      </c>
      <c r="G1488" t="str">
        <f t="shared" si="23"/>
        <v>customer_crud_uploadedDocEdit_document_checkout_checkedOutByUser_1=Ausgecheckt von</v>
      </c>
    </row>
    <row r="1489" spans="1:7" x14ac:dyDescent="0.3">
      <c r="A1489" t="s">
        <v>21108</v>
      </c>
      <c r="B1489" t="str">
        <f>IFERROR(VLOOKUP($A1489,ui_labels_mc!$A$2:$F$10000,2,FALSE), "")</f>
        <v>Create</v>
      </c>
      <c r="C1489" t="str">
        <f>IFERROR(VLOOKUP($B1489,ui_labels!$B$2:$F$10000,2,FALSE), IFERROR(VLOOKUP($B1489,ui_labels_mc!$B$2:$F$10000,2,FALSE), ""))</f>
        <v>Crear</v>
      </c>
      <c r="D1489" t="str">
        <f>IFERROR(VLOOKUP($B1489,ui_labels!$B$2:$F$10000,3,FALSE), IFERROR(VLOOKUP($B1489,ui_labels_mc!$B$2:$F$10000,3,FALSE), ""))</f>
        <v>Créer</v>
      </c>
      <c r="E1489" t="str">
        <f>IFERROR(VLOOKUP($B1489,ui_labels!$B$2:$F$10000,4,FALSE), IFERROR(VLOOKUP($B1489,ui_labels_mc!$B$2:$F$10000,4,FALSE), ""))</f>
        <v>作り出します</v>
      </c>
      <c r="F1489" t="str">
        <f>IFERROR(VLOOKUP($B1489,ui_labels!$B$2:$F$10000,5,FALSE), IFERROR(VLOOKUP($B1489,ui_labels_mc!$B$2:$F$10000,5,FALSE), ""))</f>
        <v>Erstellen</v>
      </c>
      <c r="G1489" t="str">
        <f t="shared" si="23"/>
        <v>customer_crud_uploadedDocEdit_document_commentGroup_comments_createAction=Erstellen</v>
      </c>
    </row>
    <row r="1490" spans="1:7" x14ac:dyDescent="0.3">
      <c r="A1490" t="s">
        <v>21109</v>
      </c>
      <c r="B1490" t="str">
        <f>IFERROR(VLOOKUP($A1490,ui_labels_mc!$A$2:$F$10000,2,FALSE), "")</f>
        <v>Delete</v>
      </c>
      <c r="C1490" t="str">
        <f>IFERROR(VLOOKUP($B1490,ui_labels!$B$2:$F$10000,2,FALSE), IFERROR(VLOOKUP($B1490,ui_labels_mc!$B$2:$F$10000,2,FALSE), ""))</f>
        <v>Borrar</v>
      </c>
      <c r="D1490" t="str">
        <f>IFERROR(VLOOKUP($B1490,ui_labels!$B$2:$F$10000,3,FALSE), IFERROR(VLOOKUP($B1490,ui_labels_mc!$B$2:$F$10000,3,FALSE), ""))</f>
        <v>Effacer</v>
      </c>
      <c r="E1490" t="str">
        <f>IFERROR(VLOOKUP($B1490,ui_labels!$B$2:$F$10000,4,FALSE), IFERROR(VLOOKUP($B1490,ui_labels_mc!$B$2:$F$10000,4,FALSE), ""))</f>
        <v>削除</v>
      </c>
      <c r="F1490" t="str">
        <f>IFERROR(VLOOKUP($B1490,ui_labels!$B$2:$F$10000,5,FALSE), IFERROR(VLOOKUP($B1490,ui_labels_mc!$B$2:$F$10000,5,FALSE), ""))</f>
        <v>Löschen</v>
      </c>
      <c r="G1490" t="str">
        <f t="shared" si="23"/>
        <v>customer_crud_uploadedDocEdit_document_commentGroup_comments_deleteAction=Löschen</v>
      </c>
    </row>
    <row r="1491" spans="1:7" x14ac:dyDescent="0.3">
      <c r="A1491" t="s">
        <v>21110</v>
      </c>
      <c r="B1491" t="str">
        <f>IFERROR(VLOOKUP($A1491,ui_labels_mc!$A$2:$F$10000,2,FALSE), "")</f>
        <v>Description</v>
      </c>
      <c r="C1491" t="str">
        <f>IFERROR(VLOOKUP($B1491,ui_labels!$B$2:$F$10000,2,FALSE), IFERROR(VLOOKUP($B1491,ui_labels_mc!$B$2:$F$10000,2,FALSE), ""))</f>
        <v>Descripción</v>
      </c>
      <c r="D1491" t="str">
        <f>IFERROR(VLOOKUP($B1491,ui_labels!$B$2:$F$10000,3,FALSE), IFERROR(VLOOKUP($B1491,ui_labels_mc!$B$2:$F$10000,3,FALSE), ""))</f>
        <v>Description</v>
      </c>
      <c r="E1491" t="str">
        <f>IFERROR(VLOOKUP($B1491,ui_labels!$B$2:$F$10000,4,FALSE), IFERROR(VLOOKUP($B1491,ui_labels_mc!$B$2:$F$10000,4,FALSE), ""))</f>
        <v>説明</v>
      </c>
      <c r="F1491" t="str">
        <f>IFERROR(VLOOKUP($B1491,ui_labels!$B$2:$F$10000,5,FALSE), IFERROR(VLOOKUP($B1491,ui_labels_mc!$B$2:$F$10000,5,FALSE), ""))</f>
        <v xml:space="preserve">Beschreibung  </v>
      </c>
      <c r="G1491" t="str">
        <f t="shared" si="23"/>
        <v xml:space="preserve">customer_crud_uploadedDocEdit_document_description=Beschreibung  </v>
      </c>
    </row>
    <row r="1492" spans="1:7" x14ac:dyDescent="0.3">
      <c r="A1492" t="s">
        <v>21111</v>
      </c>
      <c r="B1492" t="str">
        <f>IFERROR(VLOOKUP($A1492,ui_labels_mc!$A$2:$F$10000,2,FALSE), "")</f>
        <v>Description</v>
      </c>
      <c r="C1492" t="str">
        <f>IFERROR(VLOOKUP($B1492,ui_labels!$B$2:$F$10000,2,FALSE), IFERROR(VLOOKUP($B1492,ui_labels_mc!$B$2:$F$10000,2,FALSE), ""))</f>
        <v>Descripción</v>
      </c>
      <c r="D1492" t="str">
        <f>IFERROR(VLOOKUP($B1492,ui_labels!$B$2:$F$10000,3,FALSE), IFERROR(VLOOKUP($B1492,ui_labels_mc!$B$2:$F$10000,3,FALSE), ""))</f>
        <v>Description</v>
      </c>
      <c r="E1492" t="str">
        <f>IFERROR(VLOOKUP($B1492,ui_labels!$B$2:$F$10000,4,FALSE), IFERROR(VLOOKUP($B1492,ui_labels_mc!$B$2:$F$10000,4,FALSE), ""))</f>
        <v>説明</v>
      </c>
      <c r="F1492" t="str">
        <f>IFERROR(VLOOKUP($B1492,ui_labels!$B$2:$F$10000,5,FALSE), IFERROR(VLOOKUP($B1492,ui_labels_mc!$B$2:$F$10000,5,FALSE), ""))</f>
        <v xml:space="preserve">Beschreibung  </v>
      </c>
      <c r="G1492" t="str">
        <f t="shared" si="23"/>
        <v xml:space="preserve">customer_crud_uploadedDocEdit_document_description_2=Beschreibung  </v>
      </c>
    </row>
    <row r="1493" spans="1:7" x14ac:dyDescent="0.3">
      <c r="A1493" t="s">
        <v>21112</v>
      </c>
      <c r="B1493" t="str">
        <f>IFERROR(VLOOKUP($A1493,ui_labels_mc!$A$2:$F$10000,2,FALSE), "")</f>
        <v>Category</v>
      </c>
      <c r="C1493" t="str">
        <f>IFERROR(VLOOKUP($B1493,ui_labels!$B$2:$F$10000,2,FALSE), IFERROR(VLOOKUP($B1493,ui_labels_mc!$B$2:$F$10000,2,FALSE), ""))</f>
        <v>Categoría</v>
      </c>
      <c r="D1493" t="str">
        <f>IFERROR(VLOOKUP($B1493,ui_labels!$B$2:$F$10000,3,FALSE), IFERROR(VLOOKUP($B1493,ui_labels_mc!$B$2:$F$10000,3,FALSE), ""))</f>
        <v>Catégorie</v>
      </c>
      <c r="E1493" t="str">
        <f>IFERROR(VLOOKUP($B1493,ui_labels!$B$2:$F$10000,4,FALSE), IFERROR(VLOOKUP($B1493,ui_labels_mc!$B$2:$F$10000,4,FALSE), ""))</f>
        <v>カテゴリ</v>
      </c>
      <c r="F1493" t="str">
        <f>IFERROR(VLOOKUP($B1493,ui_labels!$B$2:$F$10000,5,FALSE), IFERROR(VLOOKUP($B1493,ui_labels_mc!$B$2:$F$10000,5,FALSE), ""))</f>
        <v>Kategorie</v>
      </c>
      <c r="G1493" t="str">
        <f t="shared" si="23"/>
        <v>customer_crud_uploadedDocEdit_document_documentCategory=Kategorie</v>
      </c>
    </row>
    <row r="1494" spans="1:7" x14ac:dyDescent="0.3">
      <c r="A1494" t="s">
        <v>21113</v>
      </c>
      <c r="B1494" t="str">
        <f>IFERROR(VLOOKUP($A1494,ui_labels_mc!$A$2:$F$10000,2,FALSE), "")</f>
        <v>Category</v>
      </c>
      <c r="C1494" t="str">
        <f>IFERROR(VLOOKUP($B1494,ui_labels!$B$2:$F$10000,2,FALSE), IFERROR(VLOOKUP($B1494,ui_labels_mc!$B$2:$F$10000,2,FALSE), ""))</f>
        <v>Categoría</v>
      </c>
      <c r="D1494" t="str">
        <f>IFERROR(VLOOKUP($B1494,ui_labels!$B$2:$F$10000,3,FALSE), IFERROR(VLOOKUP($B1494,ui_labels_mc!$B$2:$F$10000,3,FALSE), ""))</f>
        <v>Catégorie</v>
      </c>
      <c r="E1494" t="str">
        <f>IFERROR(VLOOKUP($B1494,ui_labels!$B$2:$F$10000,4,FALSE), IFERROR(VLOOKUP($B1494,ui_labels_mc!$B$2:$F$10000,4,FALSE), ""))</f>
        <v>カテゴリ</v>
      </c>
      <c r="F1494" t="str">
        <f>IFERROR(VLOOKUP($B1494,ui_labels!$B$2:$F$10000,5,FALSE), IFERROR(VLOOKUP($B1494,ui_labels_mc!$B$2:$F$10000,5,FALSE), ""))</f>
        <v>Kategorie</v>
      </c>
      <c r="G1494" t="str">
        <f t="shared" si="23"/>
        <v>customer_crud_uploadedDocEdit_document_documentCategory_2=Kategorie</v>
      </c>
    </row>
    <row r="1495" spans="1:7" x14ac:dyDescent="0.3">
      <c r="A1495" t="s">
        <v>21114</v>
      </c>
      <c r="B1495" t="str">
        <f>IFERROR(VLOOKUP($A1495,ui_labels_mc!$A$2:$F$10000,2,FALSE), "")</f>
        <v>Group</v>
      </c>
      <c r="C1495" t="str">
        <f>IFERROR(VLOOKUP($B1495,ui_labels!$B$2:$F$10000,2,FALSE), IFERROR(VLOOKUP($B1495,ui_labels_mc!$B$2:$F$10000,2,FALSE), ""))</f>
        <v>Grupo</v>
      </c>
      <c r="D1495" t="str">
        <f>IFERROR(VLOOKUP($B1495,ui_labels!$B$2:$F$10000,3,FALSE), IFERROR(VLOOKUP($B1495,ui_labels_mc!$B$2:$F$10000,3,FALSE), ""))</f>
        <v>Groupe</v>
      </c>
      <c r="E1495" t="str">
        <f>IFERROR(VLOOKUP($B1495,ui_labels!$B$2:$F$10000,4,FALSE), IFERROR(VLOOKUP($B1495,ui_labels_mc!$B$2:$F$10000,4,FALSE), ""))</f>
        <v>グループ</v>
      </c>
      <c r="F1495" t="str">
        <f>IFERROR(VLOOKUP($B1495,ui_labels!$B$2:$F$10000,5,FALSE), IFERROR(VLOOKUP($B1495,ui_labels_mc!$B$2:$F$10000,5,FALSE), ""))</f>
        <v>Gruppe</v>
      </c>
      <c r="G1495" t="str">
        <f t="shared" si="23"/>
        <v>customer_crud_uploadedDocEdit_document_documentClass=Gruppe</v>
      </c>
    </row>
    <row r="1496" spans="1:7" x14ac:dyDescent="0.3">
      <c r="A1496" t="s">
        <v>21115</v>
      </c>
      <c r="B1496" t="str">
        <f>IFERROR(VLOOKUP($A1496,ui_labels_mc!$A$2:$F$10000,2,FALSE), "")</f>
        <v>Group</v>
      </c>
      <c r="C1496" t="str">
        <f>IFERROR(VLOOKUP($B1496,ui_labels!$B$2:$F$10000,2,FALSE), IFERROR(VLOOKUP($B1496,ui_labels_mc!$B$2:$F$10000,2,FALSE), ""))</f>
        <v>Grupo</v>
      </c>
      <c r="D1496" t="str">
        <f>IFERROR(VLOOKUP($B1496,ui_labels!$B$2:$F$10000,3,FALSE), IFERROR(VLOOKUP($B1496,ui_labels_mc!$B$2:$F$10000,3,FALSE), ""))</f>
        <v>Groupe</v>
      </c>
      <c r="E1496" t="str">
        <f>IFERROR(VLOOKUP($B1496,ui_labels!$B$2:$F$10000,4,FALSE), IFERROR(VLOOKUP($B1496,ui_labels_mc!$B$2:$F$10000,4,FALSE), ""))</f>
        <v>グループ</v>
      </c>
      <c r="F1496" t="str">
        <f>IFERROR(VLOOKUP($B1496,ui_labels!$B$2:$F$10000,5,FALSE), IFERROR(VLOOKUP($B1496,ui_labels_mc!$B$2:$F$10000,5,FALSE), ""))</f>
        <v>Gruppe</v>
      </c>
      <c r="G1496" t="str">
        <f t="shared" si="23"/>
        <v>customer_crud_uploadedDocEdit_document_documentClass_2=Gruppe</v>
      </c>
    </row>
    <row r="1497" spans="1:7" x14ac:dyDescent="0.3">
      <c r="A1497" t="s">
        <v>21116</v>
      </c>
      <c r="B1497" t="str">
        <f>IFERROR(VLOOKUP($A1497,ui_labels_mc!$A$2:$F$10000,2,FALSE), "")</f>
        <v>Status</v>
      </c>
      <c r="C1497" t="str">
        <f>IFERROR(VLOOKUP($B1497,ui_labels!$B$2:$F$10000,2,FALSE), IFERROR(VLOOKUP($B1497,ui_labels_mc!$B$2:$F$10000,2,FALSE), ""))</f>
        <v>Estado</v>
      </c>
      <c r="D1497" t="str">
        <f>IFERROR(VLOOKUP($B1497,ui_labels!$B$2:$F$10000,3,FALSE), IFERROR(VLOOKUP($B1497,ui_labels_mc!$B$2:$F$10000,3,FALSE), ""))</f>
        <v>Statut</v>
      </c>
      <c r="E1497" t="str">
        <f>IFERROR(VLOOKUP($B1497,ui_labels!$B$2:$F$10000,4,FALSE), IFERROR(VLOOKUP($B1497,ui_labels_mc!$B$2:$F$10000,4,FALSE), ""))</f>
        <v>ステータス</v>
      </c>
      <c r="F1497" t="str">
        <f>IFERROR(VLOOKUP($B1497,ui_labels!$B$2:$F$10000,5,FALSE), IFERROR(VLOOKUP($B1497,ui_labels_mc!$B$2:$F$10000,5,FALSE), ""))</f>
        <v>Status</v>
      </c>
      <c r="G1497" t="str">
        <f t="shared" si="23"/>
        <v>customer_crud_uploadedDocEdit_document_documentStatus=Status</v>
      </c>
    </row>
    <row r="1498" spans="1:7" x14ac:dyDescent="0.3">
      <c r="A1498" t="s">
        <v>21117</v>
      </c>
      <c r="B1498" t="str">
        <f>IFERROR(VLOOKUP($A1498,ui_labels_mc!$A$2:$F$10000,2,FALSE), "")</f>
        <v>Status</v>
      </c>
      <c r="C1498" t="str">
        <f>IFERROR(VLOOKUP($B1498,ui_labels!$B$2:$F$10000,2,FALSE), IFERROR(VLOOKUP($B1498,ui_labels_mc!$B$2:$F$10000,2,FALSE), ""))</f>
        <v>Estado</v>
      </c>
      <c r="D1498" t="str">
        <f>IFERROR(VLOOKUP($B1498,ui_labels!$B$2:$F$10000,3,FALSE), IFERROR(VLOOKUP($B1498,ui_labels_mc!$B$2:$F$10000,3,FALSE), ""))</f>
        <v>Statut</v>
      </c>
      <c r="E1498" t="str">
        <f>IFERROR(VLOOKUP($B1498,ui_labels!$B$2:$F$10000,4,FALSE), IFERROR(VLOOKUP($B1498,ui_labels_mc!$B$2:$F$10000,4,FALSE), ""))</f>
        <v>ステータス</v>
      </c>
      <c r="F1498" t="str">
        <f>IFERROR(VLOOKUP($B1498,ui_labels!$B$2:$F$10000,5,FALSE), IFERROR(VLOOKUP($B1498,ui_labels_mc!$B$2:$F$10000,5,FALSE), ""))</f>
        <v>Status</v>
      </c>
      <c r="G1498" t="str">
        <f t="shared" si="23"/>
        <v>customer_crud_uploadedDocEdit_document_documentStatus_2=Status</v>
      </c>
    </row>
    <row r="1499" spans="1:7" x14ac:dyDescent="0.3">
      <c r="A1499" t="s">
        <v>21118</v>
      </c>
      <c r="B1499" t="str">
        <f>IFERROR(VLOOKUP($A1499,ui_labels_mc!$A$2:$F$10000,2,FALSE), "")</f>
        <v>Type</v>
      </c>
      <c r="C1499" t="str">
        <f>IFERROR(VLOOKUP($B1499,ui_labels!$B$2:$F$10000,2,FALSE), IFERROR(VLOOKUP($B1499,ui_labels_mc!$B$2:$F$10000,2,FALSE), ""))</f>
        <v>Tipo</v>
      </c>
      <c r="D1499" t="str">
        <f>IFERROR(VLOOKUP($B1499,ui_labels!$B$2:$F$10000,3,FALSE), IFERROR(VLOOKUP($B1499,ui_labels_mc!$B$2:$F$10000,3,FALSE), ""))</f>
        <v>Type</v>
      </c>
      <c r="E1499" t="str">
        <f>IFERROR(VLOOKUP($B1499,ui_labels!$B$2:$F$10000,4,FALSE), IFERROR(VLOOKUP($B1499,ui_labels_mc!$B$2:$F$10000,4,FALSE), ""))</f>
        <v>タイプ</v>
      </c>
      <c r="F1499" t="str">
        <f>IFERROR(VLOOKUP($B1499,ui_labels!$B$2:$F$10000,5,FALSE), IFERROR(VLOOKUP($B1499,ui_labels_mc!$B$2:$F$10000,5,FALSE), ""))</f>
        <v>Typ</v>
      </c>
      <c r="G1499" t="str">
        <f t="shared" si="23"/>
        <v>customer_crud_uploadedDocEdit_document_documentType=Typ</v>
      </c>
    </row>
    <row r="1500" spans="1:7" x14ac:dyDescent="0.3">
      <c r="A1500" t="s">
        <v>21119</v>
      </c>
      <c r="B1500" t="str">
        <f>IFERROR(VLOOKUP($A1500,ui_labels_mc!$A$2:$F$10000,2,FALSE), "")</f>
        <v>Type</v>
      </c>
      <c r="C1500" t="str">
        <f>IFERROR(VLOOKUP($B1500,ui_labels!$B$2:$F$10000,2,FALSE), IFERROR(VLOOKUP($B1500,ui_labels_mc!$B$2:$F$10000,2,FALSE), ""))</f>
        <v>Tipo</v>
      </c>
      <c r="D1500" t="str">
        <f>IFERROR(VLOOKUP($B1500,ui_labels!$B$2:$F$10000,3,FALSE), IFERROR(VLOOKUP($B1500,ui_labels_mc!$B$2:$F$10000,3,FALSE), ""))</f>
        <v>Type</v>
      </c>
      <c r="E1500" t="str">
        <f>IFERROR(VLOOKUP($B1500,ui_labels!$B$2:$F$10000,4,FALSE), IFERROR(VLOOKUP($B1500,ui_labels_mc!$B$2:$F$10000,4,FALSE), ""))</f>
        <v>タイプ</v>
      </c>
      <c r="F1500" t="str">
        <f>IFERROR(VLOOKUP($B1500,ui_labels!$B$2:$F$10000,5,FALSE), IFERROR(VLOOKUP($B1500,ui_labels_mc!$B$2:$F$10000,5,FALSE), ""))</f>
        <v>Typ</v>
      </c>
      <c r="G1500" t="str">
        <f t="shared" si="23"/>
        <v>customer_crud_uploadedDocEdit_document_documentType_2=Typ</v>
      </c>
    </row>
    <row r="1501" spans="1:7" x14ac:dyDescent="0.3">
      <c r="A1501" t="s">
        <v>21120</v>
      </c>
      <c r="B1501" t="str">
        <f>IFERROR(VLOOKUP($A1501,ui_labels_mc!$A$2:$F$10000,2,FALSE), "")</f>
        <v>Uploaded By</v>
      </c>
      <c r="C1501" t="str">
        <f>IFERROR(VLOOKUP($B1501,ui_labels!$B$2:$F$10000,2,FALSE), IFERROR(VLOOKUP($B1501,ui_labels_mc!$B$2:$F$10000,2,FALSE), ""))</f>
        <v>Subido por</v>
      </c>
      <c r="D1501" t="str">
        <f>IFERROR(VLOOKUP($B1501,ui_labels!$B$2:$F$10000,3,FALSE), IFERROR(VLOOKUP($B1501,ui_labels_mc!$B$2:$F$10000,3,FALSE), ""))</f>
        <v>Posté par</v>
      </c>
      <c r="E1501" t="str">
        <f>IFERROR(VLOOKUP($B1501,ui_labels!$B$2:$F$10000,4,FALSE), IFERROR(VLOOKUP($B1501,ui_labels_mc!$B$2:$F$10000,4,FALSE), ""))</f>
        <v>によってアップロードされました。</v>
      </c>
      <c r="F1501" t="str">
        <f>IFERROR(VLOOKUP($B1501,ui_labels!$B$2:$F$10000,5,FALSE), IFERROR(VLOOKUP($B1501,ui_labels_mc!$B$2:$F$10000,5,FALSE), ""))</f>
        <v>Hochgeladen von</v>
      </c>
      <c r="G1501" t="str">
        <f t="shared" si="23"/>
        <v>customer_crud_uploadedDocEdit_document_metaInfo_createdByUser=Hochgeladen von</v>
      </c>
    </row>
    <row r="1502" spans="1:7" x14ac:dyDescent="0.3">
      <c r="A1502" t="s">
        <v>21121</v>
      </c>
      <c r="B1502" t="str">
        <f>IFERROR(VLOOKUP($A1502,ui_labels_mc!$A$2:$F$10000,2,FALSE), "")</f>
        <v>Application Level Document</v>
      </c>
      <c r="C1502" t="str">
        <f>IFERROR(VLOOKUP($B1502,ui_labels!$B$2:$F$10000,2,FALSE), IFERROR(VLOOKUP($B1502,ui_labels_mc!$B$2:$F$10000,2,FALSE), ""))</f>
        <v>Documento de nivel de aplicación</v>
      </c>
      <c r="D1502" t="str">
        <f>IFERROR(VLOOKUP($B1502,ui_labels!$B$2:$F$10000,3,FALSE), IFERROR(VLOOKUP($B1502,ui_labels_mc!$B$2:$F$10000,3,FALSE), ""))</f>
        <v>Document de niveau application</v>
      </c>
      <c r="E1502" t="str">
        <f>IFERROR(VLOOKUP($B1502,ui_labels!$B$2:$F$10000,4,FALSE), IFERROR(VLOOKUP($B1502,ui_labels_mc!$B$2:$F$10000,4,FALSE), ""))</f>
        <v>アプリケーション レベルのドキュメント</v>
      </c>
      <c r="F1502" t="str">
        <f>IFERROR(VLOOKUP($B1502,ui_labels!$B$2:$F$10000,5,FALSE), IFERROR(VLOOKUP($B1502,ui_labels_mc!$B$2:$F$10000,5,FALSE), ""))</f>
        <v>Antragsleveldokument</v>
      </c>
      <c r="G1502" t="str">
        <f t="shared" si="23"/>
        <v>customer_crud_uploadedDocEdit_document_requestLevel=Antragsleveldokument</v>
      </c>
    </row>
    <row r="1503" spans="1:7" x14ac:dyDescent="0.3">
      <c r="A1503" t="s">
        <v>21122</v>
      </c>
      <c r="B1503" t="str">
        <f>IFERROR(VLOOKUP($A1503,ui_labels_mc!$A$2:$F$10000,2,FALSE), "")</f>
        <v>File</v>
      </c>
      <c r="C1503" t="str">
        <f>IFERROR(VLOOKUP($B1503,ui_labels!$B$2:$F$10000,2,FALSE), IFERROR(VLOOKUP($B1503,ui_labels_mc!$B$2:$F$10000,2,FALSE), ""))</f>
        <v>Archivo</v>
      </c>
      <c r="D1503" t="str">
        <f>IFERROR(VLOOKUP($B1503,ui_labels!$B$2:$F$10000,3,FALSE), IFERROR(VLOOKUP($B1503,ui_labels_mc!$B$2:$F$10000,3,FALSE), ""))</f>
        <v>Fichier</v>
      </c>
      <c r="E1503" t="str">
        <f>IFERROR(VLOOKUP($B1503,ui_labels!$B$2:$F$10000,4,FALSE), IFERROR(VLOOKUP($B1503,ui_labels_mc!$B$2:$F$10000,4,FALSE), ""))</f>
        <v>ファイル</v>
      </c>
      <c r="F1503" t="str">
        <f>IFERROR(VLOOKUP($B1503,ui_labels!$B$2:$F$10000,5,FALSE), IFERROR(VLOOKUP($B1503,ui_labels_mc!$B$2:$F$10000,5,FALSE), ""))</f>
        <v>Akte</v>
      </c>
      <c r="G1503" t="str">
        <f t="shared" si="23"/>
        <v>customer_crud_uploadedDocEdit_document_uploadedStream=Akte</v>
      </c>
    </row>
    <row r="1504" spans="1:7" x14ac:dyDescent="0.3">
      <c r="A1504" t="s">
        <v>21123</v>
      </c>
      <c r="B1504" t="str">
        <f>IFERROR(VLOOKUP($A1504,ui_labels_mc!$A$2:$F$10000,2,FALSE), "")</f>
        <v>File</v>
      </c>
      <c r="C1504" t="str">
        <f>IFERROR(VLOOKUP($B1504,ui_labels!$B$2:$F$10000,2,FALSE), IFERROR(VLOOKUP($B1504,ui_labels_mc!$B$2:$F$10000,2,FALSE), ""))</f>
        <v>Archivo</v>
      </c>
      <c r="D1504" t="str">
        <f>IFERROR(VLOOKUP($B1504,ui_labels!$B$2:$F$10000,3,FALSE), IFERROR(VLOOKUP($B1504,ui_labels_mc!$B$2:$F$10000,3,FALSE), ""))</f>
        <v>Fichier</v>
      </c>
      <c r="E1504" t="str">
        <f>IFERROR(VLOOKUP($B1504,ui_labels!$B$2:$F$10000,4,FALSE), IFERROR(VLOOKUP($B1504,ui_labels_mc!$B$2:$F$10000,4,FALSE), ""))</f>
        <v>ファイル</v>
      </c>
      <c r="F1504" t="str">
        <f>IFERROR(VLOOKUP($B1504,ui_labels!$B$2:$F$10000,5,FALSE), IFERROR(VLOOKUP($B1504,ui_labels_mc!$B$2:$F$10000,5,FALSE), ""))</f>
        <v>Akte</v>
      </c>
      <c r="G1504" t="str">
        <f t="shared" si="23"/>
        <v>customer_crud_uploadedDocEdit_document_uploadedStream_2=Akte</v>
      </c>
    </row>
    <row r="1505" spans="1:7" x14ac:dyDescent="0.3">
      <c r="A1505" t="s">
        <v>21124</v>
      </c>
      <c r="B1505" t="str">
        <f>IFERROR(VLOOKUP($A1505,ui_labels_mc!$A$2:$F$10000,2,FALSE), "")</f>
        <v>Document History</v>
      </c>
      <c r="C1505" t="str">
        <f>IFERROR(VLOOKUP($B1505,ui_labels!$B$2:$F$10000,2,FALSE), IFERROR(VLOOKUP($B1505,ui_labels_mc!$B$2:$F$10000,2,FALSE), ""))</f>
        <v>Histórico del documento</v>
      </c>
      <c r="D1505" t="str">
        <f>IFERROR(VLOOKUP($B1505,ui_labels!$B$2:$F$10000,3,FALSE), IFERROR(VLOOKUP($B1505,ui_labels_mc!$B$2:$F$10000,3,FALSE), ""))</f>
        <v>Historique du document</v>
      </c>
      <c r="E1505" t="str">
        <f>IFERROR(VLOOKUP($B1505,ui_labels!$B$2:$F$10000,4,FALSE), IFERROR(VLOOKUP($B1505,ui_labels_mc!$B$2:$F$10000,4,FALSE), ""))</f>
        <v>ドキュメントの履歴</v>
      </c>
      <c r="F1505" t="str">
        <f>IFERROR(VLOOKUP($B1505,ui_labels!$B$2:$F$10000,5,FALSE), IFERROR(VLOOKUP($B1505,ui_labels_mc!$B$2:$F$10000,5,FALSE), ""))</f>
        <v>Dokumentenverlauf</v>
      </c>
      <c r="G1505" t="str">
        <f t="shared" si="23"/>
        <v>customer_crud_uploadedDocEdit_document_versions=Dokumentenverlauf</v>
      </c>
    </row>
    <row r="1506" spans="1:7" x14ac:dyDescent="0.3">
      <c r="A1506" t="s">
        <v>21125</v>
      </c>
      <c r="B1506" t="str">
        <f>IFERROR(VLOOKUP($A1506,ui_labels_mc!$A$2:$F$10000,2,FALSE), "")</f>
        <v>Quick Edit Add</v>
      </c>
      <c r="C1506" t="str">
        <f>IFERROR(VLOOKUP($B1506,ui_labels!$B$2:$F$10000,2,FALSE), IFERROR(VLOOKUP($B1506,ui_labels_mc!$B$2:$F$10000,2,FALSE), ""))</f>
        <v>Editar Agregar Rápida</v>
      </c>
      <c r="D1506" t="str">
        <f>IFERROR(VLOOKUP($B1506,ui_labels!$B$2:$F$10000,3,FALSE), IFERROR(VLOOKUP($B1506,ui_labels_mc!$B$2:$F$10000,3,FALSE), ""))</f>
        <v>Modifier Ajout rapide</v>
      </c>
      <c r="E1506" t="str">
        <f>IFERROR(VLOOKUP($B1506,ui_labels!$B$2:$F$10000,4,FALSE), IFERROR(VLOOKUP($B1506,ui_labels_mc!$B$2:$F$10000,4,FALSE), ""))</f>
        <v>クイック編集追加</v>
      </c>
      <c r="F1506" t="str">
        <f>IFERROR(VLOOKUP($B1506,ui_labels!$B$2:$F$10000,5,FALSE), IFERROR(VLOOKUP($B1506,ui_labels_mc!$B$2:$F$10000,5,FALSE), ""))</f>
        <v>Quick Edit Add</v>
      </c>
      <c r="G1506" t="str">
        <f t="shared" si="23"/>
        <v>customer_crud_uploadedDocEdit_quickAdd_28=Quick Edit Add</v>
      </c>
    </row>
    <row r="1507" spans="1:7" x14ac:dyDescent="0.3">
      <c r="A1507" t="s">
        <v>21126</v>
      </c>
      <c r="B1507" t="str">
        <f>IFERROR(VLOOKUP($A1507,ui_labels_mc!$A$2:$F$10000,2,FALSE), "")</f>
        <v>Text</v>
      </c>
      <c r="C1507" t="str">
        <f>IFERROR(VLOOKUP($B1507,ui_labels!$B$2:$F$10000,2,FALSE), IFERROR(VLOOKUP($B1507,ui_labels_mc!$B$2:$F$10000,2,FALSE), ""))</f>
        <v>Texto</v>
      </c>
      <c r="D1507" t="str">
        <f>IFERROR(VLOOKUP($B1507,ui_labels!$B$2:$F$10000,3,FALSE), IFERROR(VLOOKUP($B1507,ui_labels_mc!$B$2:$F$10000,3,FALSE), ""))</f>
        <v>Texte</v>
      </c>
      <c r="E1507" t="str">
        <f>IFERROR(VLOOKUP($B1507,ui_labels!$B$2:$F$10000,4,FALSE), IFERROR(VLOOKUP($B1507,ui_labels_mc!$B$2:$F$10000,4,FALSE), ""))</f>
        <v>テキスト</v>
      </c>
      <c r="F1507" t="str">
        <f>IFERROR(VLOOKUP($B1507,ui_labels!$B$2:$F$10000,5,FALSE), IFERROR(VLOOKUP($B1507,ui_labels_mc!$B$2:$F$10000,5,FALSE), ""))</f>
        <v>Text</v>
      </c>
      <c r="G1507" t="str">
        <f t="shared" si="23"/>
        <v>customer_crud_uploadedDocEdit_uploadedDocComments_comment_commentText=Text</v>
      </c>
    </row>
    <row r="1508" spans="1:7" x14ac:dyDescent="0.3">
      <c r="A1508" t="s">
        <v>21127</v>
      </c>
      <c r="B1508" t="str">
        <f>IFERROR(VLOOKUP($A1508,ui_labels_mc!$A$2:$F$10000,2,FALSE), "")</f>
        <v>Text</v>
      </c>
      <c r="C1508" t="str">
        <f>IFERROR(VLOOKUP($B1508,ui_labels!$B$2:$F$10000,2,FALSE), IFERROR(VLOOKUP($B1508,ui_labels_mc!$B$2:$F$10000,2,FALSE), ""))</f>
        <v>Texto</v>
      </c>
      <c r="D1508" t="str">
        <f>IFERROR(VLOOKUP($B1508,ui_labels!$B$2:$F$10000,3,FALSE), IFERROR(VLOOKUP($B1508,ui_labels_mc!$B$2:$F$10000,3,FALSE), ""))</f>
        <v>Texte</v>
      </c>
      <c r="E1508" t="str">
        <f>IFERROR(VLOOKUP($B1508,ui_labels!$B$2:$F$10000,4,FALSE), IFERROR(VLOOKUP($B1508,ui_labels_mc!$B$2:$F$10000,4,FALSE), ""))</f>
        <v>テキスト</v>
      </c>
      <c r="F1508" t="str">
        <f>IFERROR(VLOOKUP($B1508,ui_labels!$B$2:$F$10000,5,FALSE), IFERROR(VLOOKUP($B1508,ui_labels_mc!$B$2:$F$10000,5,FALSE), ""))</f>
        <v>Text</v>
      </c>
      <c r="G1508" t="str">
        <f t="shared" si="23"/>
        <v>customer_crud_uploadedDocEdit_uploadedDocComments_comment_commentText_13=Text</v>
      </c>
    </row>
    <row r="1509" spans="1:7" x14ac:dyDescent="0.3">
      <c r="A1509" t="s">
        <v>21128</v>
      </c>
      <c r="B1509" t="str">
        <f>IFERROR(VLOOKUP($A1509,ui_labels_mc!$A$2:$F$10000,2,FALSE), "")</f>
        <v>Comment Type</v>
      </c>
      <c r="C1509" t="str">
        <f>IFERROR(VLOOKUP($B1509,ui_labels!$B$2:$F$10000,2,FALSE), IFERROR(VLOOKUP($B1509,ui_labels_mc!$B$2:$F$10000,2,FALSE), ""))</f>
        <v>Tipo de comentario</v>
      </c>
      <c r="D1509" t="str">
        <f>IFERROR(VLOOKUP($B1509,ui_labels!$B$2:$F$10000,3,FALSE), IFERROR(VLOOKUP($B1509,ui_labels_mc!$B$2:$F$10000,3,FALSE), ""))</f>
        <v>Type de commentaire</v>
      </c>
      <c r="E1509" t="str">
        <f>IFERROR(VLOOKUP($B1509,ui_labels!$B$2:$F$10000,4,FALSE), IFERROR(VLOOKUP($B1509,ui_labels_mc!$B$2:$F$10000,4,FALSE), ""))</f>
        <v>コメントの種類</v>
      </c>
      <c r="F1509" t="str">
        <f>IFERROR(VLOOKUP($B1509,ui_labels!$B$2:$F$10000,5,FALSE), IFERROR(VLOOKUP($B1509,ui_labels_mc!$B$2:$F$10000,5,FALSE), ""))</f>
        <v>Kommentartyp</v>
      </c>
      <c r="G1509" t="str">
        <f t="shared" si="23"/>
        <v>customer_crud_uploadedDocEdit_uploadedDocComments_comment_commentType=Kommentartyp</v>
      </c>
    </row>
    <row r="1510" spans="1:7" x14ac:dyDescent="0.3">
      <c r="A1510" t="s">
        <v>21129</v>
      </c>
      <c r="B1510" t="str">
        <f>IFERROR(VLOOKUP($A1510,ui_labels_mc!$A$2:$F$10000,2,FALSE), "")</f>
        <v>Comment Type</v>
      </c>
      <c r="C1510" t="str">
        <f>IFERROR(VLOOKUP($B1510,ui_labels!$B$2:$F$10000,2,FALSE), IFERROR(VLOOKUP($B1510,ui_labels_mc!$B$2:$F$10000,2,FALSE), ""))</f>
        <v>Tipo de comentario</v>
      </c>
      <c r="D1510" t="str">
        <f>IFERROR(VLOOKUP($B1510,ui_labels!$B$2:$F$10000,3,FALSE), IFERROR(VLOOKUP($B1510,ui_labels_mc!$B$2:$F$10000,3,FALSE), ""))</f>
        <v>Type de commentaire</v>
      </c>
      <c r="E1510" t="str">
        <f>IFERROR(VLOOKUP($B1510,ui_labels!$B$2:$F$10000,4,FALSE), IFERROR(VLOOKUP($B1510,ui_labels_mc!$B$2:$F$10000,4,FALSE), ""))</f>
        <v>コメントの種類</v>
      </c>
      <c r="F1510" t="str">
        <f>IFERROR(VLOOKUP($B1510,ui_labels!$B$2:$F$10000,5,FALSE), IFERROR(VLOOKUP($B1510,ui_labels_mc!$B$2:$F$10000,5,FALSE), ""))</f>
        <v>Kommentartyp</v>
      </c>
      <c r="G1510" t="str">
        <f t="shared" si="23"/>
        <v>customer_crud_uploadedDocEdit_uploadedDocComments_comment_commentType_13=Kommentartyp</v>
      </c>
    </row>
    <row r="1511" spans="1:7" x14ac:dyDescent="0.3">
      <c r="A1511" t="s">
        <v>21130</v>
      </c>
      <c r="B1511" t="str">
        <f>IFERROR(VLOOKUP($A1511,ui_labels_mc!$A$2:$F$10000,2,FALSE), "")</f>
        <v>Description</v>
      </c>
      <c r="C1511" t="str">
        <f>IFERROR(VLOOKUP($B1511,ui_labels!$B$2:$F$10000,2,FALSE), IFERROR(VLOOKUP($B1511,ui_labels_mc!$B$2:$F$10000,2,FALSE), ""))</f>
        <v>Descripción</v>
      </c>
      <c r="D1511" t="str">
        <f>IFERROR(VLOOKUP($B1511,ui_labels!$B$2:$F$10000,3,FALSE), IFERROR(VLOOKUP($B1511,ui_labels_mc!$B$2:$F$10000,3,FALSE), ""))</f>
        <v>Description</v>
      </c>
      <c r="E1511" t="str">
        <f>IFERROR(VLOOKUP($B1511,ui_labels!$B$2:$F$10000,4,FALSE), IFERROR(VLOOKUP($B1511,ui_labels_mc!$B$2:$F$10000,4,FALSE), ""))</f>
        <v>説明</v>
      </c>
      <c r="F1511" t="str">
        <f>IFERROR(VLOOKUP($B1511,ui_labels!$B$2:$F$10000,5,FALSE), IFERROR(VLOOKUP($B1511,ui_labels_mc!$B$2:$F$10000,5,FALSE), ""))</f>
        <v xml:space="preserve">Beschreibung  </v>
      </c>
      <c r="G1511" t="str">
        <f t="shared" si="23"/>
        <v xml:space="preserve">customer_crud_uploadedDocEdit_uploadedVersion_description=Beschreibung  </v>
      </c>
    </row>
    <row r="1512" spans="1:7" x14ac:dyDescent="0.3">
      <c r="A1512" t="s">
        <v>21131</v>
      </c>
      <c r="B1512" t="str">
        <f>IFERROR(VLOOKUP($A1512,ui_labels_mc!$A$2:$F$10000,2,FALSE), "")</f>
        <v>Category</v>
      </c>
      <c r="C1512" t="str">
        <f>IFERROR(VLOOKUP($B1512,ui_labels!$B$2:$F$10000,2,FALSE), IFERROR(VLOOKUP($B1512,ui_labels_mc!$B$2:$F$10000,2,FALSE), ""))</f>
        <v>Categoría</v>
      </c>
      <c r="D1512" t="str">
        <f>IFERROR(VLOOKUP($B1512,ui_labels!$B$2:$F$10000,3,FALSE), IFERROR(VLOOKUP($B1512,ui_labels_mc!$B$2:$F$10000,3,FALSE), ""))</f>
        <v>Catégorie</v>
      </c>
      <c r="E1512" t="str">
        <f>IFERROR(VLOOKUP($B1512,ui_labels!$B$2:$F$10000,4,FALSE), IFERROR(VLOOKUP($B1512,ui_labels_mc!$B$2:$F$10000,4,FALSE), ""))</f>
        <v>カテゴリ</v>
      </c>
      <c r="F1512" t="str">
        <f>IFERROR(VLOOKUP($B1512,ui_labels!$B$2:$F$10000,5,FALSE), IFERROR(VLOOKUP($B1512,ui_labels_mc!$B$2:$F$10000,5,FALSE), ""))</f>
        <v>Kategorie</v>
      </c>
      <c r="G1512" t="str">
        <f t="shared" si="23"/>
        <v>customer_crud_uploadedDocEdit_uploadedVersion_documentCategory=Kategorie</v>
      </c>
    </row>
    <row r="1513" spans="1:7" x14ac:dyDescent="0.3">
      <c r="A1513" t="s">
        <v>21132</v>
      </c>
      <c r="B1513" t="str">
        <f>IFERROR(VLOOKUP($A1513,ui_labels_mc!$A$2:$F$10000,2,FALSE), "")</f>
        <v>Group</v>
      </c>
      <c r="C1513" t="str">
        <f>IFERROR(VLOOKUP($B1513,ui_labels!$B$2:$F$10000,2,FALSE), IFERROR(VLOOKUP($B1513,ui_labels_mc!$B$2:$F$10000,2,FALSE), ""))</f>
        <v>Grupo</v>
      </c>
      <c r="D1513" t="str">
        <f>IFERROR(VLOOKUP($B1513,ui_labels!$B$2:$F$10000,3,FALSE), IFERROR(VLOOKUP($B1513,ui_labels_mc!$B$2:$F$10000,3,FALSE), ""))</f>
        <v>Groupe</v>
      </c>
      <c r="E1513" t="str">
        <f>IFERROR(VLOOKUP($B1513,ui_labels!$B$2:$F$10000,4,FALSE), IFERROR(VLOOKUP($B1513,ui_labels_mc!$B$2:$F$10000,4,FALSE), ""))</f>
        <v>グループ</v>
      </c>
      <c r="F1513" t="str">
        <f>IFERROR(VLOOKUP($B1513,ui_labels!$B$2:$F$10000,5,FALSE), IFERROR(VLOOKUP($B1513,ui_labels_mc!$B$2:$F$10000,5,FALSE), ""))</f>
        <v>Gruppe</v>
      </c>
      <c r="G1513" t="str">
        <f t="shared" si="23"/>
        <v>customer_crud_uploadedDocEdit_uploadedVersion_documentClass=Gruppe</v>
      </c>
    </row>
    <row r="1514" spans="1:7" x14ac:dyDescent="0.3">
      <c r="A1514" t="s">
        <v>21133</v>
      </c>
      <c r="B1514" t="str">
        <f>IFERROR(VLOOKUP($A1514,ui_labels_mc!$A$2:$F$10000,2,FALSE), "")</f>
        <v>Filename</v>
      </c>
      <c r="C1514" t="str">
        <f>IFERROR(VLOOKUP($B1514,ui_labels!$B$2:$F$10000,2,FALSE), IFERROR(VLOOKUP($B1514,ui_labels_mc!$B$2:$F$10000,2,FALSE), ""))</f>
        <v>Nombre del archivo</v>
      </c>
      <c r="D1514" t="str">
        <f>IFERROR(VLOOKUP($B1514,ui_labels!$B$2:$F$10000,3,FALSE), IFERROR(VLOOKUP($B1514,ui_labels_mc!$B$2:$F$10000,3,FALSE), ""))</f>
        <v>Nom de fichier</v>
      </c>
      <c r="E1514" t="str">
        <f>IFERROR(VLOOKUP($B1514,ui_labels!$B$2:$F$10000,4,FALSE), IFERROR(VLOOKUP($B1514,ui_labels_mc!$B$2:$F$10000,4,FALSE), ""))</f>
        <v>ファイル名</v>
      </c>
      <c r="F1514" t="str">
        <f>IFERROR(VLOOKUP($B1514,ui_labels!$B$2:$F$10000,5,FALSE), IFERROR(VLOOKUP($B1514,ui_labels_mc!$B$2:$F$10000,5,FALSE), ""))</f>
        <v>Dateiname</v>
      </c>
      <c r="G1514" t="str">
        <f t="shared" si="23"/>
        <v>customer_crud_uploadedDocEdit_uploadedVersion_documentName=Dateiname</v>
      </c>
    </row>
    <row r="1515" spans="1:7" x14ac:dyDescent="0.3">
      <c r="A1515" t="s">
        <v>21134</v>
      </c>
      <c r="B1515" t="str">
        <f>IFERROR(VLOOKUP($A1515,ui_labels_mc!$A$2:$F$10000,2,FALSE), "")</f>
        <v>Status</v>
      </c>
      <c r="C1515" t="str">
        <f>IFERROR(VLOOKUP($B1515,ui_labels!$B$2:$F$10000,2,FALSE), IFERROR(VLOOKUP($B1515,ui_labels_mc!$B$2:$F$10000,2,FALSE), ""))</f>
        <v>Estado</v>
      </c>
      <c r="D1515" t="str">
        <f>IFERROR(VLOOKUP($B1515,ui_labels!$B$2:$F$10000,3,FALSE), IFERROR(VLOOKUP($B1515,ui_labels_mc!$B$2:$F$10000,3,FALSE), ""))</f>
        <v>Statut</v>
      </c>
      <c r="E1515" t="str">
        <f>IFERROR(VLOOKUP($B1515,ui_labels!$B$2:$F$10000,4,FALSE), IFERROR(VLOOKUP($B1515,ui_labels_mc!$B$2:$F$10000,4,FALSE), ""))</f>
        <v>ステータス</v>
      </c>
      <c r="F1515" t="str">
        <f>IFERROR(VLOOKUP($B1515,ui_labels!$B$2:$F$10000,5,FALSE), IFERROR(VLOOKUP($B1515,ui_labels_mc!$B$2:$F$10000,5,FALSE), ""))</f>
        <v>Status</v>
      </c>
      <c r="G1515" t="str">
        <f t="shared" si="23"/>
        <v>customer_crud_uploadedDocEdit_uploadedVersion_documentStatus=Status</v>
      </c>
    </row>
    <row r="1516" spans="1:7" x14ac:dyDescent="0.3">
      <c r="A1516" t="s">
        <v>21135</v>
      </c>
      <c r="B1516" t="str">
        <f>IFERROR(VLOOKUP($A1516,ui_labels_mc!$A$2:$F$10000,2,FALSE), "")</f>
        <v>Type</v>
      </c>
      <c r="C1516" t="str">
        <f>IFERROR(VLOOKUP($B1516,ui_labels!$B$2:$F$10000,2,FALSE), IFERROR(VLOOKUP($B1516,ui_labels_mc!$B$2:$F$10000,2,FALSE), ""))</f>
        <v>Tipo</v>
      </c>
      <c r="D1516" t="str">
        <f>IFERROR(VLOOKUP($B1516,ui_labels!$B$2:$F$10000,3,FALSE), IFERROR(VLOOKUP($B1516,ui_labels_mc!$B$2:$F$10000,3,FALSE), ""))</f>
        <v>Type</v>
      </c>
      <c r="E1516" t="str">
        <f>IFERROR(VLOOKUP($B1516,ui_labels!$B$2:$F$10000,4,FALSE), IFERROR(VLOOKUP($B1516,ui_labels_mc!$B$2:$F$10000,4,FALSE), ""))</f>
        <v>タイプ</v>
      </c>
      <c r="F1516" t="str">
        <f>IFERROR(VLOOKUP($B1516,ui_labels!$B$2:$F$10000,5,FALSE), IFERROR(VLOOKUP($B1516,ui_labels_mc!$B$2:$F$10000,5,FALSE), ""))</f>
        <v>Typ</v>
      </c>
      <c r="G1516" t="str">
        <f t="shared" si="23"/>
        <v>customer_crud_uploadedDocEdit_uploadedVersion_documentType=Typ</v>
      </c>
    </row>
    <row r="1517" spans="1:7" x14ac:dyDescent="0.3">
      <c r="A1517" t="s">
        <v>21136</v>
      </c>
      <c r="B1517" t="str">
        <f>IFERROR(VLOOKUP($A1517,ui_labels_mc!$A$2:$F$10000,2,FALSE), "")</f>
        <v>Uploaded Date and Time</v>
      </c>
      <c r="C1517" t="str">
        <f>IFERROR(VLOOKUP($B1517,ui_labels!$B$2:$F$10000,2,FALSE), IFERROR(VLOOKUP($B1517,ui_labels_mc!$B$2:$F$10000,2,FALSE), ""))</f>
        <v>Hora y fecha ingresada</v>
      </c>
      <c r="D1517" t="str">
        <f>IFERROR(VLOOKUP($B1517,ui_labels!$B$2:$F$10000,3,FALSE), IFERROR(VLOOKUP($B1517,ui_labels_mc!$B$2:$F$10000,3,FALSE), ""))</f>
        <v>Heure et Date téléchargée</v>
      </c>
      <c r="E1517" t="str">
        <f>IFERROR(VLOOKUP($B1517,ui_labels!$B$2:$F$10000,4,FALSE), IFERROR(VLOOKUP($B1517,ui_labels_mc!$B$2:$F$10000,4,FALSE), ""))</f>
        <v>アップロードした日付と時刻</v>
      </c>
      <c r="F1517" t="str">
        <f>IFERROR(VLOOKUP($B1517,ui_labels!$B$2:$F$10000,5,FALSE), IFERROR(VLOOKUP($B1517,ui_labels_mc!$B$2:$F$10000,5,FALSE), ""))</f>
        <v>Datum und Uhrzeit des Uploads</v>
      </c>
      <c r="G1517" t="str">
        <f t="shared" si="23"/>
        <v>customer_crud_uploadedDocEdit_uploadedVersion_uploadDttm=Datum und Uhrzeit des Uploads</v>
      </c>
    </row>
    <row r="1518" spans="1:7" x14ac:dyDescent="0.3">
      <c r="A1518" t="s">
        <v>21137</v>
      </c>
      <c r="B1518" t="str">
        <f>IFERROR(VLOOKUP($A1518,ui_labels_mc!$A$2:$F$10000,2,FALSE), "")</f>
        <v>File</v>
      </c>
      <c r="C1518" t="str">
        <f>IFERROR(VLOOKUP($B1518,ui_labels!$B$2:$F$10000,2,FALSE), IFERROR(VLOOKUP($B1518,ui_labels_mc!$B$2:$F$10000,2,FALSE), ""))</f>
        <v>Archivo</v>
      </c>
      <c r="D1518" t="str">
        <f>IFERROR(VLOOKUP($B1518,ui_labels!$B$2:$F$10000,3,FALSE), IFERROR(VLOOKUP($B1518,ui_labels_mc!$B$2:$F$10000,3,FALSE), ""))</f>
        <v>Fichier</v>
      </c>
      <c r="E1518" t="str">
        <f>IFERROR(VLOOKUP($B1518,ui_labels!$B$2:$F$10000,4,FALSE), IFERROR(VLOOKUP($B1518,ui_labels_mc!$B$2:$F$10000,4,FALSE), ""))</f>
        <v>ファイル</v>
      </c>
      <c r="F1518" t="str">
        <f>IFERROR(VLOOKUP($B1518,ui_labels!$B$2:$F$10000,5,FALSE), IFERROR(VLOOKUP($B1518,ui_labels_mc!$B$2:$F$10000,5,FALSE), ""))</f>
        <v>Akte</v>
      </c>
      <c r="G1518" t="str">
        <f t="shared" si="23"/>
        <v>customer_crud_uploadedDocEdit_uploadedVersion_uploadedStream=Akte</v>
      </c>
    </row>
    <row r="1519" spans="1:7" x14ac:dyDescent="0.3">
      <c r="A1519" t="s">
        <v>21138</v>
      </c>
      <c r="B1519" t="str">
        <f>IFERROR(VLOOKUP($A1519,ui_labels_mc!$A$2:$F$10000,2,FALSE), "")</f>
        <v>Uploaded By</v>
      </c>
      <c r="C1519" t="str">
        <f>IFERROR(VLOOKUP($B1519,ui_labels!$B$2:$F$10000,2,FALSE), IFERROR(VLOOKUP($B1519,ui_labels_mc!$B$2:$F$10000,2,FALSE), ""))</f>
        <v>Subido por</v>
      </c>
      <c r="D1519" t="str">
        <f>IFERROR(VLOOKUP($B1519,ui_labels!$B$2:$F$10000,3,FALSE), IFERROR(VLOOKUP($B1519,ui_labels_mc!$B$2:$F$10000,3,FALSE), ""))</f>
        <v>Posté par</v>
      </c>
      <c r="E1519" t="str">
        <f>IFERROR(VLOOKUP($B1519,ui_labels!$B$2:$F$10000,4,FALSE), IFERROR(VLOOKUP($B1519,ui_labels_mc!$B$2:$F$10000,4,FALSE), ""))</f>
        <v>によってアップロードされました。</v>
      </c>
      <c r="F1519" t="str">
        <f>IFERROR(VLOOKUP($B1519,ui_labels!$B$2:$F$10000,5,FALSE), IFERROR(VLOOKUP($B1519,ui_labels_mc!$B$2:$F$10000,5,FALSE), ""))</f>
        <v>Hochgeladen von</v>
      </c>
      <c r="G1519" t="str">
        <f t="shared" si="23"/>
        <v>customer_crud_uploadedDocEdit_uploadedVersion_uploadedStreamBy=Hochgeladen von</v>
      </c>
    </row>
    <row r="1520" spans="1:7" x14ac:dyDescent="0.3">
      <c r="A1520" t="s">
        <v>21139</v>
      </c>
      <c r="B1520" t="str">
        <f>IFERROR(VLOOKUP($A1520,ui_labels_mc!$A$2:$F$10000,2,FALSE), "")</f>
        <v>Version</v>
      </c>
      <c r="C1520" t="str">
        <f>IFERROR(VLOOKUP($B1520,ui_labels!$B$2:$F$10000,2,FALSE), IFERROR(VLOOKUP($B1520,ui_labels_mc!$B$2:$F$10000,2,FALSE), ""))</f>
        <v>Versión</v>
      </c>
      <c r="D1520" t="str">
        <f>IFERROR(VLOOKUP($B1520,ui_labels!$B$2:$F$10000,3,FALSE), IFERROR(VLOOKUP($B1520,ui_labels_mc!$B$2:$F$10000,3,FALSE), ""))</f>
        <v>Version</v>
      </c>
      <c r="E1520" t="str">
        <f>IFERROR(VLOOKUP($B1520,ui_labels!$B$2:$F$10000,4,FALSE), IFERROR(VLOOKUP($B1520,ui_labels_mc!$B$2:$F$10000,4,FALSE), ""))</f>
        <v>バージョン</v>
      </c>
      <c r="F1520" t="str">
        <f>IFERROR(VLOOKUP($B1520,ui_labels!$B$2:$F$10000,5,FALSE), IFERROR(VLOOKUP($B1520,ui_labels_mc!$B$2:$F$10000,5,FALSE), ""))</f>
        <v>Fassung</v>
      </c>
      <c r="G1520" t="str">
        <f t="shared" si="23"/>
        <v>customer_crud_uploadedDocEdit_uploadedVersion_versionNumber=Fassung</v>
      </c>
    </row>
    <row r="1521" spans="1:7" x14ac:dyDescent="0.3">
      <c r="A1521" t="s">
        <v>21140</v>
      </c>
      <c r="B1521" t="str">
        <f>IFERROR(VLOOKUP($A1521,ui_labels_mc!$A$2:$F$10000,2,FALSE), "")</f>
        <v>Export CSV</v>
      </c>
      <c r="C1521" t="str">
        <f>IFERROR(VLOOKUP($B1521,ui_labels!$B$2:$F$10000,2,FALSE), IFERROR(VLOOKUP($B1521,ui_labels_mc!$B$2:$F$10000,2,FALSE), ""))</f>
        <v>CSV Exportación</v>
      </c>
      <c r="D1521" t="str">
        <f>IFERROR(VLOOKUP($B1521,ui_labels!$B$2:$F$10000,3,FALSE), IFERROR(VLOOKUP($B1521,ui_labels_mc!$B$2:$F$10000,3,FALSE), ""))</f>
        <v>Export CSV</v>
      </c>
      <c r="E1521" t="str">
        <f>IFERROR(VLOOKUP($B1521,ui_labels!$B$2:$F$10000,4,FALSE), IFERROR(VLOOKUP($B1521,ui_labels_mc!$B$2:$F$10000,4,FALSE), ""))</f>
        <v>エクスポートCSV</v>
      </c>
      <c r="F1521" t="str">
        <f>IFERROR(VLOOKUP($B1521,ui_labels!$B$2:$F$10000,5,FALSE), IFERROR(VLOOKUP($B1521,ui_labels_mc!$B$2:$F$10000,5,FALSE), ""))</f>
        <v>Export CSV</v>
      </c>
      <c r="G1521" t="str">
        <f t="shared" si="23"/>
        <v>customer_list_Export_CSV=Export CSV</v>
      </c>
    </row>
    <row r="1522" spans="1:7" x14ac:dyDescent="0.3">
      <c r="A1522" t="s">
        <v>21141</v>
      </c>
      <c r="B1522" t="str">
        <f>IFERROR(VLOOKUP($A1522,ui_labels_mc!$A$2:$F$10000,2,FALSE), "")</f>
        <v>City</v>
      </c>
      <c r="C1522" t="str">
        <f>IFERROR(VLOOKUP($B1522,ui_labels!$B$2:$F$10000,2,FALSE), IFERROR(VLOOKUP($B1522,ui_labels_mc!$B$2:$F$10000,2,FALSE), ""))</f>
        <v>Ciudad</v>
      </c>
      <c r="D1522" t="str">
        <f>IFERROR(VLOOKUP($B1522,ui_labels!$B$2:$F$10000,3,FALSE), IFERROR(VLOOKUP($B1522,ui_labels_mc!$B$2:$F$10000,3,FALSE), ""))</f>
        <v>Ville</v>
      </c>
      <c r="E1522" t="str">
        <f>IFERROR(VLOOKUP($B1522,ui_labels!$B$2:$F$10000,4,FALSE), IFERROR(VLOOKUP($B1522,ui_labels_mc!$B$2:$F$10000,4,FALSE), ""))</f>
        <v>都市</v>
      </c>
      <c r="F1522" t="str">
        <f>IFERROR(VLOOKUP($B1522,ui_labels!$B$2:$F$10000,5,FALSE), IFERROR(VLOOKUP($B1522,ui_labels_mc!$B$2:$F$10000,5,FALSE), ""))</f>
        <v>Stadt</v>
      </c>
      <c r="G1522" t="str">
        <f t="shared" si="23"/>
        <v>customer_list_customer_primarySite_city=Stadt</v>
      </c>
    </row>
    <row r="1523" spans="1:7" x14ac:dyDescent="0.3">
      <c r="A1523" t="s">
        <v>21142</v>
      </c>
      <c r="B1523" t="str">
        <f>IFERROR(VLOOKUP($A1523,ui_labels_mc!$A$2:$F$10000,2,FALSE), "")</f>
        <v>State/Province</v>
      </c>
      <c r="C1523" t="str">
        <f>IFERROR(VLOOKUP($B1523,ui_labels!$B$2:$F$10000,2,FALSE), IFERROR(VLOOKUP($B1523,ui_labels_mc!$B$2:$F$10000,2,FALSE), ""))</f>
        <v>Estado/provincia</v>
      </c>
      <c r="D1523" t="str">
        <f>IFERROR(VLOOKUP($B1523,ui_labels!$B$2:$F$10000,3,FALSE), IFERROR(VLOOKUP($B1523,ui_labels_mc!$B$2:$F$10000,3,FALSE), ""))</f>
        <v>État/Province</v>
      </c>
      <c r="E1523" t="str">
        <f>IFERROR(VLOOKUP($B1523,ui_labels!$B$2:$F$10000,4,FALSE), IFERROR(VLOOKUP($B1523,ui_labels_mc!$B$2:$F$10000,4,FALSE), ""))</f>
        <v>都道府県/州</v>
      </c>
      <c r="F1523" t="str">
        <f>IFERROR(VLOOKUP($B1523,ui_labels!$B$2:$F$10000,5,FALSE), IFERROR(VLOOKUP($B1523,ui_labels_mc!$B$2:$F$10000,5,FALSE), ""))</f>
        <v>Staat/Provinz</v>
      </c>
      <c r="G1523" t="str">
        <f t="shared" si="23"/>
        <v>customer_list_customer_primarySite_state=Staat/Provinz</v>
      </c>
    </row>
    <row r="1524" spans="1:7" x14ac:dyDescent="0.3">
      <c r="A1524" t="s">
        <v>21143</v>
      </c>
      <c r="B1524" t="str">
        <f>IFERROR(VLOOKUP($A1524,ui_labels_mc!$A$2:$F$10000,2,FALSE), "")</f>
        <v>Customer Number</v>
      </c>
      <c r="C1524" t="str">
        <f>IFERROR(VLOOKUP($B1524,ui_labels!$B$2:$F$10000,2,FALSE), IFERROR(VLOOKUP($B1524,ui_labels_mc!$B$2:$F$10000,2,FALSE), ""))</f>
        <v>Número de cliente</v>
      </c>
      <c r="D1524" t="str">
        <f>IFERROR(VLOOKUP($B1524,ui_labels!$B$2:$F$10000,3,FALSE), IFERROR(VLOOKUP($B1524,ui_labels_mc!$B$2:$F$10000,3,FALSE), ""))</f>
        <v>Numéro de client</v>
      </c>
      <c r="E1524" t="str">
        <f>IFERROR(VLOOKUP($B1524,ui_labels!$B$2:$F$10000,4,FALSE), IFERROR(VLOOKUP($B1524,ui_labels_mc!$B$2:$F$10000,4,FALSE), ""))</f>
        <v>顧客番号</v>
      </c>
      <c r="F1524" t="str">
        <f>IFERROR(VLOOKUP($B1524,ui_labels!$B$2:$F$10000,5,FALSE), IFERROR(VLOOKUP($B1524,ui_labels_mc!$B$2:$F$10000,5,FALSE), ""))</f>
        <v>Kundennummer</v>
      </c>
      <c r="G1524" t="str">
        <f t="shared" si="23"/>
        <v>customer_list_customer_refNumber=Kundennummer</v>
      </c>
    </row>
    <row r="1525" spans="1:7" x14ac:dyDescent="0.3">
      <c r="A1525" t="s">
        <v>14996</v>
      </c>
      <c r="B1525" t="str">
        <f>IFERROR(VLOOKUP($A1525,ui_labels_mc!$A$2:$F$10000,2,FALSE), "")</f>
        <v>Customers</v>
      </c>
      <c r="C1525" t="str">
        <f>IFERROR(VLOOKUP($B1525,ui_labels!$B$2:$F$10000,2,FALSE), IFERROR(VLOOKUP($B1525,ui_labels_mc!$B$2:$F$10000,2,FALSE), ""))</f>
        <v>Clientes</v>
      </c>
      <c r="D1525" t="str">
        <f>IFERROR(VLOOKUP($B1525,ui_labels!$B$2:$F$10000,3,FALSE), IFERROR(VLOOKUP($B1525,ui_labels_mc!$B$2:$F$10000,3,FALSE), ""))</f>
        <v>Clients</v>
      </c>
      <c r="E1525" t="str">
        <f>IFERROR(VLOOKUP($B1525,ui_labels!$B$2:$F$10000,4,FALSE), IFERROR(VLOOKUP($B1525,ui_labels_mc!$B$2:$F$10000,4,FALSE), ""))</f>
        <v>お客様</v>
      </c>
      <c r="F1525" t="str">
        <f>IFERROR(VLOOKUP($B1525,ui_labels!$B$2:$F$10000,5,FALSE), IFERROR(VLOOKUP($B1525,ui_labels_mc!$B$2:$F$10000,5,FALSE), ""))</f>
        <v>Kunden</v>
      </c>
      <c r="G1525" t="str">
        <f t="shared" si="23"/>
        <v>customer_list_results=Kunden</v>
      </c>
    </row>
    <row r="1526" spans="1:7" x14ac:dyDescent="0.3">
      <c r="A1526" t="s">
        <v>21144</v>
      </c>
      <c r="B1526" t="str">
        <f>IFERROR(VLOOKUP($A1526,ui_labels_mc!$A$2:$F$10000,2,FALSE), "")</f>
        <v>Copy</v>
      </c>
      <c r="C1526" t="str">
        <f>IFERROR(VLOOKUP($B1526,ui_labels!$B$2:$F$10000,2,FALSE), IFERROR(VLOOKUP($B1526,ui_labels_mc!$B$2:$F$10000,2,FALSE), ""))</f>
        <v>Copia</v>
      </c>
      <c r="D1526" t="str">
        <f>IFERROR(VLOOKUP($B1526,ui_labels!$B$2:$F$10000,3,FALSE), IFERROR(VLOOKUP($B1526,ui_labels_mc!$B$2:$F$10000,3,FALSE), ""))</f>
        <v>Copie</v>
      </c>
      <c r="E1526" t="str">
        <f>IFERROR(VLOOKUP($B1526,ui_labels!$B$2:$F$10000,4,FALSE), IFERROR(VLOOKUP($B1526,ui_labels_mc!$B$2:$F$10000,4,FALSE), ""))</f>
        <v>コピー</v>
      </c>
      <c r="F1526" t="str">
        <f>IFERROR(VLOOKUP($B1526,ui_labels!$B$2:$F$10000,5,FALSE), IFERROR(VLOOKUP($B1526,ui_labels_mc!$B$2:$F$10000,5,FALSE), ""))</f>
        <v>Kopie</v>
      </c>
      <c r="G1526" t="str">
        <f t="shared" si="23"/>
        <v>customer_list_results_copyAction=Kopie</v>
      </c>
    </row>
    <row r="1527" spans="1:7" x14ac:dyDescent="0.3">
      <c r="A1527" t="s">
        <v>21145</v>
      </c>
      <c r="B1527" t="str">
        <f>IFERROR(VLOOKUP($A1527,ui_labels_mc!$A$2:$F$10000,2,FALSE), "")</f>
        <v>Edit</v>
      </c>
      <c r="C1527" t="str">
        <f>IFERROR(VLOOKUP($B1527,ui_labels!$B$2:$F$10000,2,FALSE), IFERROR(VLOOKUP($B1527,ui_labels_mc!$B$2:$F$10000,2,FALSE), ""))</f>
        <v>Editar</v>
      </c>
      <c r="D1527" t="str">
        <f>IFERROR(VLOOKUP($B1527,ui_labels!$B$2:$F$10000,3,FALSE), IFERROR(VLOOKUP($B1527,ui_labels_mc!$B$2:$F$10000,3,FALSE), ""))</f>
        <v>Modifier</v>
      </c>
      <c r="E1527" t="str">
        <f>IFERROR(VLOOKUP($B1527,ui_labels!$B$2:$F$10000,4,FALSE), IFERROR(VLOOKUP($B1527,ui_labels_mc!$B$2:$F$10000,4,FALSE), ""))</f>
        <v>編集</v>
      </c>
      <c r="F1527" t="str">
        <f>IFERROR(VLOOKUP($B1527,ui_labels!$B$2:$F$10000,5,FALSE), IFERROR(VLOOKUP($B1527,ui_labels_mc!$B$2:$F$10000,5,FALSE), ""))</f>
        <v>Redigieren</v>
      </c>
      <c r="G1527" t="str">
        <f t="shared" si="23"/>
        <v>customer_list_results_editAction=Redigieren</v>
      </c>
    </row>
    <row r="1528" spans="1:7" x14ac:dyDescent="0.3">
      <c r="A1528" t="s">
        <v>21146</v>
      </c>
      <c r="B1528" t="str">
        <f>IFERROR(VLOOKUP($A1528,ui_labels_mc!$A$2:$F$10000,2,FALSE), "")</f>
        <v>View</v>
      </c>
      <c r="C1528" t="str">
        <f>IFERROR(VLOOKUP($B1528,ui_labels!$B$2:$F$10000,2,FALSE), IFERROR(VLOOKUP($B1528,ui_labels_mc!$B$2:$F$10000,2,FALSE), ""))</f>
        <v>Ver</v>
      </c>
      <c r="D1528" t="str">
        <f>IFERROR(VLOOKUP($B1528,ui_labels!$B$2:$F$10000,3,FALSE), IFERROR(VLOOKUP($B1528,ui_labels_mc!$B$2:$F$10000,3,FALSE), ""))</f>
        <v>Vue</v>
      </c>
      <c r="E1528" t="str">
        <f>IFERROR(VLOOKUP($B1528,ui_labels!$B$2:$F$10000,4,FALSE), IFERROR(VLOOKUP($B1528,ui_labels_mc!$B$2:$F$10000,4,FALSE), ""))</f>
        <v>見ます</v>
      </c>
      <c r="F1528" t="str">
        <f>IFERROR(VLOOKUP($B1528,ui_labels!$B$2:$F$10000,5,FALSE), IFERROR(VLOOKUP($B1528,ui_labels_mc!$B$2:$F$10000,5,FALSE), ""))</f>
        <v>Anzeigen</v>
      </c>
      <c r="G1528" t="str">
        <f t="shared" si="23"/>
        <v>customer_list_results_viewAction=Anzeigen</v>
      </c>
    </row>
    <row r="1529" spans="1:7" x14ac:dyDescent="0.3">
      <c r="A1529" t="s">
        <v>671</v>
      </c>
      <c r="B1529" t="str">
        <f>IFERROR(VLOOKUP($A1529,ui_labels_mc!$A$2:$F$10000,2,FALSE), "")</f>
        <v>Customer Number</v>
      </c>
      <c r="C1529" t="str">
        <f>IFERROR(VLOOKUP($B1529,ui_labels!$B$2:$F$10000,2,FALSE), IFERROR(VLOOKUP($B1529,ui_labels_mc!$B$2:$F$10000,2,FALSE), ""))</f>
        <v>Número de cliente</v>
      </c>
      <c r="D1529" t="str">
        <f>IFERROR(VLOOKUP($B1529,ui_labels!$B$2:$F$10000,3,FALSE), IFERROR(VLOOKUP($B1529,ui_labels_mc!$B$2:$F$10000,3,FALSE), ""))</f>
        <v>Numéro de client</v>
      </c>
      <c r="E1529" t="str">
        <f>IFERROR(VLOOKUP($B1529,ui_labels!$B$2:$F$10000,4,FALSE), IFERROR(VLOOKUP($B1529,ui_labels_mc!$B$2:$F$10000,4,FALSE), ""))</f>
        <v>顧客番号</v>
      </c>
      <c r="F1529" t="str">
        <f>IFERROR(VLOOKUP($B1529,ui_labels!$B$2:$F$10000,5,FALSE), IFERROR(VLOOKUP($B1529,ui_labels_mc!$B$2:$F$10000,5,FALSE), ""))</f>
        <v>Kundennummer</v>
      </c>
      <c r="G1529" t="str">
        <f t="shared" si="23"/>
        <v>customer_refNumber=Kundennummer</v>
      </c>
    </row>
    <row r="1530" spans="1:7" x14ac:dyDescent="0.3">
      <c r="A1530" t="s">
        <v>21147</v>
      </c>
      <c r="B1530" t="str">
        <f>IFERROR(VLOOKUP($A1530,ui_labels_mc!$A$2:$F$10000,2,FALSE), "")</f>
        <v>Customer Type</v>
      </c>
      <c r="C1530" t="str">
        <f>IFERROR(VLOOKUP($B1530,ui_labels!$B$2:$F$10000,2,FALSE), IFERROR(VLOOKUP($B1530,ui_labels_mc!$B$2:$F$10000,2,FALSE), ""))</f>
        <v>Tipo de cliente</v>
      </c>
      <c r="D1530" t="str">
        <f>IFERROR(VLOOKUP($B1530,ui_labels!$B$2:$F$10000,3,FALSE), IFERROR(VLOOKUP($B1530,ui_labels_mc!$B$2:$F$10000,3,FALSE), ""))</f>
        <v>Type de client</v>
      </c>
      <c r="E1530" t="str">
        <f>IFERROR(VLOOKUP($B1530,ui_labels!$B$2:$F$10000,4,FALSE), IFERROR(VLOOKUP($B1530,ui_labels_mc!$B$2:$F$10000,4,FALSE), ""))</f>
        <v>顧客の種類</v>
      </c>
      <c r="F1530" t="str">
        <f>IFERROR(VLOOKUP($B1530,ui_labels!$B$2:$F$10000,5,FALSE), IFERROR(VLOOKUP($B1530,ui_labels_mc!$B$2:$F$10000,5,FALSE), ""))</f>
        <v>Kundentyp</v>
      </c>
      <c r="G1530" t="str">
        <f t="shared" si="23"/>
        <v>customer_search_customer_customerType=Kundentyp</v>
      </c>
    </row>
    <row r="1531" spans="1:7" x14ac:dyDescent="0.3">
      <c r="A1531" t="s">
        <v>21148</v>
      </c>
      <c r="B1531" t="str">
        <f>IFERROR(VLOOKUP($A1531,ui_labels_mc!$A$2:$F$10000,2,FALSE), "")</f>
        <v>Legal Name</v>
      </c>
      <c r="C1531" t="str">
        <f>IFERROR(VLOOKUP($B1531,ui_labels!$B$2:$F$10000,2,FALSE), IFERROR(VLOOKUP($B1531,ui_labels_mc!$B$2:$F$10000,2,FALSE), ""))</f>
        <v>Nombre legal</v>
      </c>
      <c r="D1531" t="str">
        <f>IFERROR(VLOOKUP($B1531,ui_labels!$B$2:$F$10000,3,FALSE), IFERROR(VLOOKUP($B1531,ui_labels_mc!$B$2:$F$10000,3,FALSE), ""))</f>
        <v>Dénomination sociale</v>
      </c>
      <c r="E1531" t="str">
        <f>IFERROR(VLOOKUP($B1531,ui_labels!$B$2:$F$10000,4,FALSE), IFERROR(VLOOKUP($B1531,ui_labels_mc!$B$2:$F$10000,4,FALSE), ""))</f>
        <v>法律上の名前</v>
      </c>
      <c r="F1531" t="str">
        <f>IFERROR(VLOOKUP($B1531,ui_labels!$B$2:$F$10000,5,FALSE), IFERROR(VLOOKUP($B1531,ui_labels_mc!$B$2:$F$10000,5,FALSE), ""))</f>
        <v>Offizieller Name</v>
      </c>
      <c r="G1531" t="str">
        <f t="shared" si="23"/>
        <v>customer_search_customer_legalName=Offizieller Name</v>
      </c>
    </row>
    <row r="1532" spans="1:7" x14ac:dyDescent="0.3">
      <c r="A1532" t="s">
        <v>21149</v>
      </c>
      <c r="B1532" t="str">
        <f>IFERROR(VLOOKUP($A1532,ui_labels_mc!$A$2:$F$10000,2,FALSE), "")</f>
        <v>City</v>
      </c>
      <c r="C1532" t="str">
        <f>IFERROR(VLOOKUP($B1532,ui_labels!$B$2:$F$10000,2,FALSE), IFERROR(VLOOKUP($B1532,ui_labels_mc!$B$2:$F$10000,2,FALSE), ""))</f>
        <v>Ciudad</v>
      </c>
      <c r="D1532" t="str">
        <f>IFERROR(VLOOKUP($B1532,ui_labels!$B$2:$F$10000,3,FALSE), IFERROR(VLOOKUP($B1532,ui_labels_mc!$B$2:$F$10000,3,FALSE), ""))</f>
        <v>Ville</v>
      </c>
      <c r="E1532" t="str">
        <f>IFERROR(VLOOKUP($B1532,ui_labels!$B$2:$F$10000,4,FALSE), IFERROR(VLOOKUP($B1532,ui_labels_mc!$B$2:$F$10000,4,FALSE), ""))</f>
        <v>都市</v>
      </c>
      <c r="F1532" t="str">
        <f>IFERROR(VLOOKUP($B1532,ui_labels!$B$2:$F$10000,5,FALSE), IFERROR(VLOOKUP($B1532,ui_labels_mc!$B$2:$F$10000,5,FALSE), ""))</f>
        <v>Stadt</v>
      </c>
      <c r="G1532" t="str">
        <f t="shared" si="23"/>
        <v>customer_search_customer_primarySite_siteDetails_addresses_city=Stadt</v>
      </c>
    </row>
    <row r="1533" spans="1:7" x14ac:dyDescent="0.3">
      <c r="A1533" t="s">
        <v>21150</v>
      </c>
      <c r="B1533" t="str">
        <f>IFERROR(VLOOKUP($A1533,ui_labels_mc!$A$2:$F$10000,2,FALSE), "")</f>
        <v>State/Province</v>
      </c>
      <c r="C1533" t="str">
        <f>IFERROR(VLOOKUP($B1533,ui_labels!$B$2:$F$10000,2,FALSE), IFERROR(VLOOKUP($B1533,ui_labels_mc!$B$2:$F$10000,2,FALSE), ""))</f>
        <v>Estado/provincia</v>
      </c>
      <c r="D1533" t="str">
        <f>IFERROR(VLOOKUP($B1533,ui_labels!$B$2:$F$10000,3,FALSE), IFERROR(VLOOKUP($B1533,ui_labels_mc!$B$2:$F$10000,3,FALSE), ""))</f>
        <v>État/Province</v>
      </c>
      <c r="E1533" t="str">
        <f>IFERROR(VLOOKUP($B1533,ui_labels!$B$2:$F$10000,4,FALSE), IFERROR(VLOOKUP($B1533,ui_labels_mc!$B$2:$F$10000,4,FALSE), ""))</f>
        <v>都道府県/州</v>
      </c>
      <c r="F1533" t="str">
        <f>IFERROR(VLOOKUP($B1533,ui_labels!$B$2:$F$10000,5,FALSE), IFERROR(VLOOKUP($B1533,ui_labels_mc!$B$2:$F$10000,5,FALSE), ""))</f>
        <v>Staat/Provinz</v>
      </c>
      <c r="G1533" t="str">
        <f t="shared" si="23"/>
        <v>customer_search_customer_primarySite_siteDetails_addresses_stateProvince_name=Staat/Provinz</v>
      </c>
    </row>
    <row r="1534" spans="1:7" x14ac:dyDescent="0.3">
      <c r="A1534" t="s">
        <v>21151</v>
      </c>
      <c r="B1534" t="str">
        <f>IFERROR(VLOOKUP($A1534,ui_labels_mc!$A$2:$F$10000,2,FALSE), "")</f>
        <v>Package Name</v>
      </c>
      <c r="C1534" t="str">
        <f>IFERROR(VLOOKUP($B1534,ui_labels!$B$2:$F$10000,2,FALSE), IFERROR(VLOOKUP($B1534,ui_labels_mc!$B$2:$F$10000,2,FALSE), ""))</f>
        <v>Nombre del paquete</v>
      </c>
      <c r="D1534" t="str">
        <f>IFERROR(VLOOKUP($B1534,ui_labels!$B$2:$F$10000,3,FALSE), IFERROR(VLOOKUP($B1534,ui_labels_mc!$B$2:$F$10000,3,FALSE), ""))</f>
        <v>Nom du paquet</v>
      </c>
      <c r="E1534" t="str">
        <f>IFERROR(VLOOKUP($B1534,ui_labels!$B$2:$F$10000,4,FALSE), IFERROR(VLOOKUP($B1534,ui_labels_mc!$B$2:$F$10000,4,FALSE), ""))</f>
        <v>パッケージ名称</v>
      </c>
      <c r="F1534" t="str">
        <f>IFERROR(VLOOKUP($B1534,ui_labels!$B$2:$F$10000,5,FALSE), IFERROR(VLOOKUP($B1534,ui_labels_mc!$B$2:$F$10000,5,FALSE), ""))</f>
        <v>Paketname</v>
      </c>
      <c r="G1534" t="str">
        <f t="shared" si="23"/>
        <v>documentPublishHistory_documentPackage_packageName=Paketname</v>
      </c>
    </row>
    <row r="1535" spans="1:7" x14ac:dyDescent="0.3">
      <c r="A1535" t="s">
        <v>21153</v>
      </c>
      <c r="B1535" t="str">
        <f>IFERROR(VLOOKUP($A1535,ui_labels_mc!$A$2:$F$10000,2,FALSE), "")</f>
        <v>Document Filename</v>
      </c>
      <c r="C1535" t="str">
        <f>IFERROR(VLOOKUP($B1535,ui_labels!$B$2:$F$10000,2,FALSE), IFERROR(VLOOKUP($B1535,ui_labels_mc!$B$2:$F$10000,2,FALSE), ""))</f>
        <v>Nombre de archivo de documento</v>
      </c>
      <c r="D1535" t="str">
        <f>IFERROR(VLOOKUP($B1535,ui_labels!$B$2:$F$10000,3,FALSE), IFERROR(VLOOKUP($B1535,ui_labels_mc!$B$2:$F$10000,3,FALSE), ""))</f>
        <v>Nom de fichier de document</v>
      </c>
      <c r="E1535" t="str">
        <f>IFERROR(VLOOKUP($B1535,ui_labels!$B$2:$F$10000,4,FALSE), IFERROR(VLOOKUP($B1535,ui_labels_mc!$B$2:$F$10000,4,FALSE), ""))</f>
        <v>ドキュメントのファイル名</v>
      </c>
      <c r="F1535" t="str">
        <f>IFERROR(VLOOKUP($B1535,ui_labels!$B$2:$F$10000,5,FALSE), IFERROR(VLOOKUP($B1535,ui_labels_mc!$B$2:$F$10000,5,FALSE), ""))</f>
        <v>Dateiname des Dokuments</v>
      </c>
      <c r="G1535" t="str">
        <f t="shared" si="23"/>
        <v>documentPublishHistory_document_documentName=Dateiname des Dokuments</v>
      </c>
    </row>
    <row r="1536" spans="1:7" x14ac:dyDescent="0.3">
      <c r="A1536" t="s">
        <v>734</v>
      </c>
      <c r="B1536" t="str">
        <f>IFERROR(VLOOKUP($A1536,ui_labels_mc!$A$2:$F$10000,2,FALSE), "")</f>
        <v>Filename</v>
      </c>
      <c r="C1536" t="str">
        <f>IFERROR(VLOOKUP($B1536,ui_labels!$B$2:$F$10000,2,FALSE), IFERROR(VLOOKUP($B1536,ui_labels_mc!$B$2:$F$10000,2,FALSE), ""))</f>
        <v>Nombre del archivo</v>
      </c>
      <c r="D1536" t="str">
        <f>IFERROR(VLOOKUP($B1536,ui_labels!$B$2:$F$10000,3,FALSE), IFERROR(VLOOKUP($B1536,ui_labels_mc!$B$2:$F$10000,3,FALSE), ""))</f>
        <v>Nom de fichier</v>
      </c>
      <c r="E1536" t="str">
        <f>IFERROR(VLOOKUP($B1536,ui_labels!$B$2:$F$10000,4,FALSE), IFERROR(VLOOKUP($B1536,ui_labels_mc!$B$2:$F$10000,4,FALSE), ""))</f>
        <v>ファイル名</v>
      </c>
      <c r="F1536" t="str">
        <f>IFERROR(VLOOKUP($B1536,ui_labels!$B$2:$F$10000,5,FALSE), IFERROR(VLOOKUP($B1536,ui_labels_mc!$B$2:$F$10000,5,FALSE), ""))</f>
        <v>Dateiname</v>
      </c>
      <c r="G1536" t="str">
        <f t="shared" si="23"/>
        <v>document_documentName=Dateiname</v>
      </c>
    </row>
    <row r="1537" spans="1:7" x14ac:dyDescent="0.3">
      <c r="A1537" t="s">
        <v>21154</v>
      </c>
      <c r="B1537" t="str">
        <f>IFERROR(VLOOKUP($A1537,ui_labels_mc!$A$2:$F$10000,2,FALSE), "")</f>
        <v>Product Type</v>
      </c>
      <c r="C1537" t="str">
        <f>IFERROR(VLOOKUP($B1537,ui_labels!$B$2:$F$10000,2,FALSE), IFERROR(VLOOKUP($B1537,ui_labels_mc!$B$2:$F$10000,2,FALSE), ""))</f>
        <v>Tipo de producto</v>
      </c>
      <c r="D1537" t="str">
        <f>IFERROR(VLOOKUP($B1537,ui_labels!$B$2:$F$10000,3,FALSE), IFERROR(VLOOKUP($B1537,ui_labels_mc!$B$2:$F$10000,3,FALSE), ""))</f>
        <v>Type de produit</v>
      </c>
      <c r="E1537" t="str">
        <f>IFERROR(VLOOKUP($B1537,ui_labels!$B$2:$F$10000,4,FALSE), IFERROR(VLOOKUP($B1537,ui_labels_mc!$B$2:$F$10000,4,FALSE), ""))</f>
        <v>製品の種類</v>
      </c>
      <c r="F1537" t="str">
        <f>IFERROR(VLOOKUP($B1537,ui_labels!$B$2:$F$10000,5,FALSE), IFERROR(VLOOKUP($B1537,ui_labels_mc!$B$2:$F$10000,5,FALSE), ""))</f>
        <v>Produkttyp</v>
      </c>
      <c r="G1537" t="str">
        <f t="shared" si="23"/>
        <v>exposure_productType=Produkttyp</v>
      </c>
    </row>
    <row r="1538" spans="1:7" x14ac:dyDescent="0.3">
      <c r="A1538" t="s">
        <v>873</v>
      </c>
      <c r="B1538" t="str">
        <f>IFERROR(VLOOKUP($A1538,ui_labels_mc!$A$2:$F$10000,2,FALSE), "")</f>
        <v>Product Number</v>
      </c>
      <c r="C1538" t="str">
        <f>IFERROR(VLOOKUP($B1538,ui_labels!$B$2:$F$10000,2,FALSE), IFERROR(VLOOKUP($B1538,ui_labels_mc!$B$2:$F$10000,2,FALSE), ""))</f>
        <v>Número de producto</v>
      </c>
      <c r="D1538" t="str">
        <f>IFERROR(VLOOKUP($B1538,ui_labels!$B$2:$F$10000,3,FALSE), IFERROR(VLOOKUP($B1538,ui_labels_mc!$B$2:$F$10000,3,FALSE), ""))</f>
        <v>Numéro de produit</v>
      </c>
      <c r="E1538" t="str">
        <f>IFERROR(VLOOKUP($B1538,ui_labels!$B$2:$F$10000,4,FALSE), IFERROR(VLOOKUP($B1538,ui_labels_mc!$B$2:$F$10000,4,FALSE), ""))</f>
        <v>製品番号</v>
      </c>
      <c r="F1538" t="str">
        <f>IFERROR(VLOOKUP($B1538,ui_labels!$B$2:$F$10000,5,FALSE), IFERROR(VLOOKUP($B1538,ui_labels_mc!$B$2:$F$10000,5,FALSE), ""))</f>
        <v>Produktnummer</v>
      </c>
      <c r="G1538" t="str">
        <f t="shared" si="23"/>
        <v>facility_refNumber=Produktnummer</v>
      </c>
    </row>
    <row r="1539" spans="1:7" x14ac:dyDescent="0.3">
      <c r="A1539" t="s">
        <v>21155</v>
      </c>
      <c r="B1539" t="str">
        <f>IFERROR(VLOOKUP($A1539,ui_labels_mc!$A$2:$F$10000,2,FALSE), "")</f>
        <v>Text</v>
      </c>
      <c r="C1539" t="str">
        <f>IFERROR(VLOOKUP($B1539,ui_labels!$B$2:$F$10000,2,FALSE), IFERROR(VLOOKUP($B1539,ui_labels_mc!$B$2:$F$10000,2,FALSE), ""))</f>
        <v>Texto</v>
      </c>
      <c r="D1539" t="str">
        <f>IFERROR(VLOOKUP($B1539,ui_labels!$B$2:$F$10000,3,FALSE), IFERROR(VLOOKUP($B1539,ui_labels_mc!$B$2:$F$10000,3,FALSE), ""))</f>
        <v>Texte</v>
      </c>
      <c r="E1539" t="str">
        <f>IFERROR(VLOOKUP($B1539,ui_labels!$B$2:$F$10000,4,FALSE), IFERROR(VLOOKUP($B1539,ui_labels_mc!$B$2:$F$10000,4,FALSE), ""))</f>
        <v>テキスト</v>
      </c>
      <c r="F1539" t="str">
        <f>IFERROR(VLOOKUP($B1539,ui_labels!$B$2:$F$10000,5,FALSE), IFERROR(VLOOKUP($B1539,ui_labels_mc!$B$2:$F$10000,5,FALSE), ""))</f>
        <v>Text</v>
      </c>
      <c r="G1539" t="str">
        <f t="shared" ref="G1539:G1602" si="24">CONCATENATE(A1539, "=",F1539)</f>
        <v>fcParty_crud_comment_commentText=Text</v>
      </c>
    </row>
    <row r="1540" spans="1:7" x14ac:dyDescent="0.3">
      <c r="A1540" t="s">
        <v>21156</v>
      </c>
      <c r="B1540" t="str">
        <f>IFERROR(VLOOKUP($A1540,ui_labels_mc!$A$2:$F$10000,2,FALSE), "")</f>
        <v>Comment Type</v>
      </c>
      <c r="C1540" t="str">
        <f>IFERROR(VLOOKUP($B1540,ui_labels!$B$2:$F$10000,2,FALSE), IFERROR(VLOOKUP($B1540,ui_labels_mc!$B$2:$F$10000,2,FALSE), ""))</f>
        <v>Tipo de comentario</v>
      </c>
      <c r="D1540" t="str">
        <f>IFERROR(VLOOKUP($B1540,ui_labels!$B$2:$F$10000,3,FALSE), IFERROR(VLOOKUP($B1540,ui_labels_mc!$B$2:$F$10000,3,FALSE), ""))</f>
        <v>Type de commentaire</v>
      </c>
      <c r="E1540" t="str">
        <f>IFERROR(VLOOKUP($B1540,ui_labels!$B$2:$F$10000,4,FALSE), IFERROR(VLOOKUP($B1540,ui_labels_mc!$B$2:$F$10000,4,FALSE), ""))</f>
        <v>コメントの種類</v>
      </c>
      <c r="F1540" t="str">
        <f>IFERROR(VLOOKUP($B1540,ui_labels!$B$2:$F$10000,5,FALSE), IFERROR(VLOOKUP($B1540,ui_labels_mc!$B$2:$F$10000,5,FALSE), ""))</f>
        <v>Kommentartyp</v>
      </c>
      <c r="G1540" t="str">
        <f t="shared" si="24"/>
        <v>fcParty_crud_comment_commentType_value=Kommentartyp</v>
      </c>
    </row>
    <row r="1541" spans="1:7" x14ac:dyDescent="0.3">
      <c r="A1541" t="s">
        <v>21157</v>
      </c>
      <c r="B1541" t="str">
        <f>IFERROR(VLOOKUP($A1541,ui_labels_mc!$A$2:$F$10000,2,FALSE), "")</f>
        <v>Author</v>
      </c>
      <c r="C1541" t="str">
        <f>IFERROR(VLOOKUP($B1541,ui_labels!$B$2:$F$10000,2,FALSE), IFERROR(VLOOKUP($B1541,ui_labels_mc!$B$2:$F$10000,2,FALSE), ""))</f>
        <v>Autor</v>
      </c>
      <c r="D1541" t="str">
        <f>IFERROR(VLOOKUP($B1541,ui_labels!$B$2:$F$10000,3,FALSE), IFERROR(VLOOKUP($B1541,ui_labels_mc!$B$2:$F$10000,3,FALSE), ""))</f>
        <v>Auteur</v>
      </c>
      <c r="E1541" t="str">
        <f>IFERROR(VLOOKUP($B1541,ui_labels!$B$2:$F$10000,4,FALSE), IFERROR(VLOOKUP($B1541,ui_labels_mc!$B$2:$F$10000,4,FALSE), ""))</f>
        <v>著者</v>
      </c>
      <c r="F1541" t="str">
        <f>IFERROR(VLOOKUP($B1541,ui_labels!$B$2:$F$10000,5,FALSE), IFERROR(VLOOKUP($B1541,ui_labels_mc!$B$2:$F$10000,5,FALSE), ""))</f>
        <v>Autor</v>
      </c>
      <c r="G1541" t="str">
        <f t="shared" si="24"/>
        <v>fcParty_crud_comment_metaInfo_createdByUser=Autor</v>
      </c>
    </row>
    <row r="1542" spans="1:7" x14ac:dyDescent="0.3">
      <c r="A1542" t="s">
        <v>21158</v>
      </c>
      <c r="B1542" t="str">
        <f>IFERROR(VLOOKUP($A1542,ui_labels_mc!$A$2:$F$10000,2,FALSE), "")</f>
        <v>Export</v>
      </c>
      <c r="C1542" t="str">
        <f>IFERROR(VLOOKUP($B1542,ui_labels!$B$2:$F$10000,2,FALSE), IFERROR(VLOOKUP($B1542,ui_labels_mc!$B$2:$F$10000,2,FALSE), ""))</f>
        <v>Exportación</v>
      </c>
      <c r="D1542" t="str">
        <f>IFERROR(VLOOKUP($B1542,ui_labels!$B$2:$F$10000,3,FALSE), IFERROR(VLOOKUP($B1542,ui_labels_mc!$B$2:$F$10000,3,FALSE), ""))</f>
        <v>Export</v>
      </c>
      <c r="E1542" t="str">
        <f>IFERROR(VLOOKUP($B1542,ui_labels!$B$2:$F$10000,4,FALSE), IFERROR(VLOOKUP($B1542,ui_labels_mc!$B$2:$F$10000,4,FALSE), ""))</f>
        <v>エクスポート</v>
      </c>
      <c r="F1542" t="str">
        <f>IFERROR(VLOOKUP($B1542,ui_labels!$B$2:$F$10000,5,FALSE), IFERROR(VLOOKUP($B1542,ui_labels_mc!$B$2:$F$10000,5,FALSE), ""))</f>
        <v>Export</v>
      </c>
      <c r="G1542" t="str">
        <f t="shared" si="24"/>
        <v>fcParty_crud_exportEntityBtn=Export</v>
      </c>
    </row>
    <row r="1543" spans="1:7" x14ac:dyDescent="0.3">
      <c r="A1543" t="s">
        <v>21159</v>
      </c>
      <c r="B1543" t="str">
        <f>IFERROR(VLOOKUP($A1543,ui_labels_mc!$A$2:$F$10000,2,FALSE), "")</f>
        <v>Account Name</v>
      </c>
      <c r="C1543" t="str">
        <f>IFERROR(VLOOKUP($B1543,ui_labels!$B$2:$F$10000,2,FALSE), IFERROR(VLOOKUP($B1543,ui_labels_mc!$B$2:$F$10000,2,FALSE), ""))</f>
        <v>Nombre de la cuenta</v>
      </c>
      <c r="D1543" t="str">
        <f>IFERROR(VLOOKUP($B1543,ui_labels!$B$2:$F$10000,3,FALSE), IFERROR(VLOOKUP($B1543,ui_labels_mc!$B$2:$F$10000,3,FALSE), ""))</f>
        <v>Nom de compte</v>
      </c>
      <c r="E1543" t="str">
        <f>IFERROR(VLOOKUP($B1543,ui_labels!$B$2:$F$10000,4,FALSE), IFERROR(VLOOKUP($B1543,ui_labels_mc!$B$2:$F$10000,4,FALSE), ""))</f>
        <v>アカウント名</v>
      </c>
      <c r="F1543" t="str">
        <f>IFERROR(VLOOKUP($B1543,ui_labels!$B$2:$F$10000,5,FALSE), IFERROR(VLOOKUP($B1543,ui_labels_mc!$B$2:$F$10000,5,FALSE), ""))</f>
        <v>Kontoname</v>
      </c>
      <c r="G1543" t="str">
        <f t="shared" si="24"/>
        <v>fcParty_crud_fcAccInfo_accNo=Kontoname</v>
      </c>
    </row>
    <row r="1544" spans="1:7" x14ac:dyDescent="0.3">
      <c r="A1544" t="s">
        <v>21160</v>
      </c>
      <c r="B1544" t="str">
        <f>IFERROR(VLOOKUP($A1544,ui_labels_mc!$A$2:$F$10000,2,FALSE), "")</f>
        <v>Account Open Date</v>
      </c>
      <c r="C1544" t="str">
        <f>IFERROR(VLOOKUP($B1544,ui_labels!$B$2:$F$10000,2,FALSE), IFERROR(VLOOKUP($B1544,ui_labels_mc!$B$2:$F$10000,2,FALSE), ""))</f>
        <v>Cuenta Abierta Fecha</v>
      </c>
      <c r="D1544" t="str">
        <f>IFERROR(VLOOKUP($B1544,ui_labels!$B$2:$F$10000,3,FALSE), IFERROR(VLOOKUP($B1544,ui_labels_mc!$B$2:$F$10000,3,FALSE), ""))</f>
        <v>Compte ouverte Date</v>
      </c>
      <c r="E1544" t="str">
        <f>IFERROR(VLOOKUP($B1544,ui_labels!$B$2:$F$10000,4,FALSE), IFERROR(VLOOKUP($B1544,ui_labels_mc!$B$2:$F$10000,4,FALSE), ""))</f>
        <v>アカウントオープン日</v>
      </c>
      <c r="F1544" t="str">
        <f>IFERROR(VLOOKUP($B1544,ui_labels!$B$2:$F$10000,5,FALSE), IFERROR(VLOOKUP($B1544,ui_labels_mc!$B$2:$F$10000,5,FALSE), ""))</f>
        <v>Konto eröffnen Datum</v>
      </c>
      <c r="G1544" t="str">
        <f t="shared" si="24"/>
        <v>fcParty_crud_fcAccInfo_accOpenDate=Konto eröffnen Datum</v>
      </c>
    </row>
    <row r="1545" spans="1:7" x14ac:dyDescent="0.3">
      <c r="A1545" t="s">
        <v>21162</v>
      </c>
      <c r="B1545" t="str">
        <f>IFERROR(VLOOKUP($A1545,ui_labels_mc!$A$2:$F$10000,2,FALSE), "")</f>
        <v>Account Type</v>
      </c>
      <c r="C1545" t="str">
        <f>IFERROR(VLOOKUP($B1545,ui_labels!$B$2:$F$10000,2,FALSE), IFERROR(VLOOKUP($B1545,ui_labels_mc!$B$2:$F$10000,2,FALSE), ""))</f>
        <v>Tipo de cuenta</v>
      </c>
      <c r="D1545" t="str">
        <f>IFERROR(VLOOKUP($B1545,ui_labels!$B$2:$F$10000,3,FALSE), IFERROR(VLOOKUP($B1545,ui_labels_mc!$B$2:$F$10000,3,FALSE), ""))</f>
        <v>Type de compte</v>
      </c>
      <c r="E1545" t="str">
        <f>IFERROR(VLOOKUP($B1545,ui_labels!$B$2:$F$10000,4,FALSE), IFERROR(VLOOKUP($B1545,ui_labels_mc!$B$2:$F$10000,4,FALSE), ""))</f>
        <v>口座の種類</v>
      </c>
      <c r="F1545" t="str">
        <f>IFERROR(VLOOKUP($B1545,ui_labels!$B$2:$F$10000,5,FALSE), IFERROR(VLOOKUP($B1545,ui_labels_mc!$B$2:$F$10000,5,FALSE), ""))</f>
        <v>Kontotyp</v>
      </c>
      <c r="G1545" t="str">
        <f t="shared" si="24"/>
        <v>fcParty_crud_fcAccInfo_accType=Kontotyp</v>
      </c>
    </row>
    <row r="1546" spans="1:7" x14ac:dyDescent="0.3">
      <c r="A1546" t="s">
        <v>21163</v>
      </c>
      <c r="B1546" t="str">
        <f>IFERROR(VLOOKUP($A1546,ui_labels_mc!$A$2:$F$10000,2,FALSE), "")</f>
        <v>Business Name</v>
      </c>
      <c r="C1546" t="str">
        <f>IFERROR(VLOOKUP($B1546,ui_labels!$B$2:$F$10000,2,FALSE), IFERROR(VLOOKUP($B1546,ui_labels_mc!$B$2:$F$10000,2,FALSE), ""))</f>
        <v>Nombre del Negocio</v>
      </c>
      <c r="D1546" t="str">
        <f>IFERROR(VLOOKUP($B1546,ui_labels!$B$2:$F$10000,3,FALSE), IFERROR(VLOOKUP($B1546,ui_labels_mc!$B$2:$F$10000,3,FALSE), ""))</f>
        <v>Nom de l'entreprise</v>
      </c>
      <c r="E1546" t="str">
        <f>IFERROR(VLOOKUP($B1546,ui_labels!$B$2:$F$10000,4,FALSE), IFERROR(VLOOKUP($B1546,ui_labels_mc!$B$2:$F$10000,4,FALSE), ""))</f>
        <v>商号</v>
      </c>
      <c r="F1546" t="str">
        <f>IFERROR(VLOOKUP($B1546,ui_labels!$B$2:$F$10000,5,FALSE), IFERROR(VLOOKUP($B1546,ui_labels_mc!$B$2:$F$10000,5,FALSE), ""))</f>
        <v>Business Name</v>
      </c>
      <c r="G1546" t="str">
        <f t="shared" si="24"/>
        <v>fcParty_crud_fcAccInfo_businessName=Business Name</v>
      </c>
    </row>
    <row r="1547" spans="1:7" x14ac:dyDescent="0.3">
      <c r="A1547" t="s">
        <v>21165</v>
      </c>
      <c r="B1547" t="str">
        <f>IFERROR(VLOOKUP($A1547,ui_labels_mc!$A$2:$F$10000,2,FALSE), "")</f>
        <v>Customer Name</v>
      </c>
      <c r="C1547" t="str">
        <f>IFERROR(VLOOKUP($B1547,ui_labels!$B$2:$F$10000,2,FALSE), IFERROR(VLOOKUP($B1547,ui_labels_mc!$B$2:$F$10000,2,FALSE), ""))</f>
        <v>Nombre del cliente</v>
      </c>
      <c r="D1547" t="str">
        <f>IFERROR(VLOOKUP($B1547,ui_labels!$B$2:$F$10000,3,FALSE), IFERROR(VLOOKUP($B1547,ui_labels_mc!$B$2:$F$10000,3,FALSE), ""))</f>
        <v>Nom du client</v>
      </c>
      <c r="E1547" t="str">
        <f>IFERROR(VLOOKUP($B1547,ui_labels!$B$2:$F$10000,4,FALSE), IFERROR(VLOOKUP($B1547,ui_labels_mc!$B$2:$F$10000,4,FALSE), ""))</f>
        <v>顧客名</v>
      </c>
      <c r="F1547" t="str">
        <f>IFERROR(VLOOKUP($B1547,ui_labels!$B$2:$F$10000,5,FALSE), IFERROR(VLOOKUP($B1547,ui_labels_mc!$B$2:$F$10000,5,FALSE), ""))</f>
        <v>Kundenname</v>
      </c>
      <c r="G1547" t="str">
        <f t="shared" si="24"/>
        <v>fcParty_crud_fcAccInfo_custName=Kundenname</v>
      </c>
    </row>
    <row r="1548" spans="1:7" x14ac:dyDescent="0.3">
      <c r="A1548" t="s">
        <v>21166</v>
      </c>
      <c r="B1548" t="str">
        <f>IFERROR(VLOOKUP($A1548,ui_labels_mc!$A$2:$F$10000,2,FALSE), "")</f>
        <v>Address Line 1</v>
      </c>
      <c r="C1548" t="str">
        <f>IFERROR(VLOOKUP($B1548,ui_labels!$B$2:$F$10000,2,FALSE), IFERROR(VLOOKUP($B1548,ui_labels_mc!$B$2:$F$10000,2,FALSE), ""))</f>
        <v>Dirección Línea 1</v>
      </c>
      <c r="D1548" t="str">
        <f>IFERROR(VLOOKUP($B1548,ui_labels!$B$2:$F$10000,3,FALSE), IFERROR(VLOOKUP($B1548,ui_labels_mc!$B$2:$F$10000,3,FALSE), ""))</f>
        <v>Adresse 1</v>
      </c>
      <c r="E1548" t="str">
        <f>IFERROR(VLOOKUP($B1548,ui_labels!$B$2:$F$10000,4,FALSE), IFERROR(VLOOKUP($B1548,ui_labels_mc!$B$2:$F$10000,4,FALSE), ""))</f>
        <v>住所1</v>
      </c>
      <c r="F1548" t="str">
        <f>IFERROR(VLOOKUP($B1548,ui_labels!$B$2:$F$10000,5,FALSE), IFERROR(VLOOKUP($B1548,ui_labels_mc!$B$2:$F$10000,5,FALSE), ""))</f>
        <v>Adresszeile 1</v>
      </c>
      <c r="G1548" t="str">
        <f t="shared" si="24"/>
        <v>fcParty_crud_fcPartyAddress_address1=Adresszeile 1</v>
      </c>
    </row>
    <row r="1549" spans="1:7" x14ac:dyDescent="0.3">
      <c r="A1549" t="s">
        <v>21168</v>
      </c>
      <c r="B1549" t="str">
        <f>IFERROR(VLOOKUP($A1549,ui_labels_mc!$A$2:$F$10000,2,FALSE), "")</f>
        <v>Address Type</v>
      </c>
      <c r="C1549" t="str">
        <f>IFERROR(VLOOKUP($B1549,ui_labels!$B$2:$F$10000,2,FALSE), IFERROR(VLOOKUP($B1549,ui_labels_mc!$B$2:$F$10000,2,FALSE), ""))</f>
        <v>tipo de dirección</v>
      </c>
      <c r="D1549" t="str">
        <f>IFERROR(VLOOKUP($B1549,ui_labels!$B$2:$F$10000,3,FALSE), IFERROR(VLOOKUP($B1549,ui_labels_mc!$B$2:$F$10000,3,FALSE), ""))</f>
        <v>Type d'adresse</v>
      </c>
      <c r="E1549" t="str">
        <f>IFERROR(VLOOKUP($B1549,ui_labels!$B$2:$F$10000,4,FALSE), IFERROR(VLOOKUP($B1549,ui_labels_mc!$B$2:$F$10000,4,FALSE), ""))</f>
        <v>アドレスタイプ</v>
      </c>
      <c r="F1549" t="str">
        <f>IFERROR(VLOOKUP($B1549,ui_labels!$B$2:$F$10000,5,FALSE), IFERROR(VLOOKUP($B1549,ui_labels_mc!$B$2:$F$10000,5,FALSE), ""))</f>
        <v>Adresstyp</v>
      </c>
      <c r="G1549" t="str">
        <f t="shared" si="24"/>
        <v>fcParty_crud_fcPartyAddress_addressType=Adresstyp</v>
      </c>
    </row>
    <row r="1550" spans="1:7" x14ac:dyDescent="0.3">
      <c r="A1550" t="s">
        <v>21170</v>
      </c>
      <c r="B1550" t="str">
        <f>IFERROR(VLOOKUP($A1550,ui_labels_mc!$A$2:$F$10000,2,FALSE), "")</f>
        <v>City</v>
      </c>
      <c r="C1550" t="str">
        <f>IFERROR(VLOOKUP($B1550,ui_labels!$B$2:$F$10000,2,FALSE), IFERROR(VLOOKUP($B1550,ui_labels_mc!$B$2:$F$10000,2,FALSE), ""))</f>
        <v>Ciudad</v>
      </c>
      <c r="D1550" t="str">
        <f>IFERROR(VLOOKUP($B1550,ui_labels!$B$2:$F$10000,3,FALSE), IFERROR(VLOOKUP($B1550,ui_labels_mc!$B$2:$F$10000,3,FALSE), ""))</f>
        <v>Ville</v>
      </c>
      <c r="E1550" t="str">
        <f>IFERROR(VLOOKUP($B1550,ui_labels!$B$2:$F$10000,4,FALSE), IFERROR(VLOOKUP($B1550,ui_labels_mc!$B$2:$F$10000,4,FALSE), ""))</f>
        <v>都市</v>
      </c>
      <c r="F1550" t="str">
        <f>IFERROR(VLOOKUP($B1550,ui_labels!$B$2:$F$10000,5,FALSE), IFERROR(VLOOKUP($B1550,ui_labels_mc!$B$2:$F$10000,5,FALSE), ""))</f>
        <v>Stadt</v>
      </c>
      <c r="G1550" t="str">
        <f t="shared" si="24"/>
        <v>fcParty_crud_fcPartyAddress_city=Stadt</v>
      </c>
    </row>
    <row r="1551" spans="1:7" x14ac:dyDescent="0.3">
      <c r="A1551" t="s">
        <v>21171</v>
      </c>
      <c r="B1551" t="str">
        <f>IFERROR(VLOOKUP($A1551,ui_labels_mc!$A$2:$F$10000,2,FALSE), "")</f>
        <v>Country</v>
      </c>
      <c r="C1551" t="str">
        <f>IFERROR(VLOOKUP($B1551,ui_labels!$B$2:$F$10000,2,FALSE), IFERROR(VLOOKUP($B1551,ui_labels_mc!$B$2:$F$10000,2,FALSE), ""))</f>
        <v>País</v>
      </c>
      <c r="D1551" t="str">
        <f>IFERROR(VLOOKUP($B1551,ui_labels!$B$2:$F$10000,3,FALSE), IFERROR(VLOOKUP($B1551,ui_labels_mc!$B$2:$F$10000,3,FALSE), ""))</f>
        <v>Pays</v>
      </c>
      <c r="E1551" t="str">
        <f>IFERROR(VLOOKUP($B1551,ui_labels!$B$2:$F$10000,4,FALSE), IFERROR(VLOOKUP($B1551,ui_labels_mc!$B$2:$F$10000,4,FALSE), ""))</f>
        <v>国</v>
      </c>
      <c r="F1551" t="str">
        <f>IFERROR(VLOOKUP($B1551,ui_labels!$B$2:$F$10000,5,FALSE), IFERROR(VLOOKUP($B1551,ui_labels_mc!$B$2:$F$10000,5,FALSE), ""))</f>
        <v>Land</v>
      </c>
      <c r="G1551" t="str">
        <f t="shared" si="24"/>
        <v>fcParty_crud_fcPartyAddress_country=Land</v>
      </c>
    </row>
    <row r="1552" spans="1:7" x14ac:dyDescent="0.3">
      <c r="A1552" t="s">
        <v>21172</v>
      </c>
      <c r="B1552" t="str">
        <f>IFERROR(VLOOKUP($A1552,ui_labels_mc!$A$2:$F$10000,2,FALSE), "")</f>
        <v>Email</v>
      </c>
      <c r="C1552" t="str">
        <f>IFERROR(VLOOKUP($B1552,ui_labels!$B$2:$F$10000,2,FALSE), IFERROR(VLOOKUP($B1552,ui_labels_mc!$B$2:$F$10000,2,FALSE), ""))</f>
        <v>Email</v>
      </c>
      <c r="D1552" t="str">
        <f>IFERROR(VLOOKUP($B1552,ui_labels!$B$2:$F$10000,3,FALSE), IFERROR(VLOOKUP($B1552,ui_labels_mc!$B$2:$F$10000,3,FALSE), ""))</f>
        <v>Email</v>
      </c>
      <c r="E1552" t="str">
        <f>IFERROR(VLOOKUP($B1552,ui_labels!$B$2:$F$10000,4,FALSE), IFERROR(VLOOKUP($B1552,ui_labels_mc!$B$2:$F$10000,4,FALSE), ""))</f>
        <v>メール</v>
      </c>
      <c r="F1552" t="str">
        <f>IFERROR(VLOOKUP($B1552,ui_labels!$B$2:$F$10000,5,FALSE), IFERROR(VLOOKUP($B1552,ui_labels_mc!$B$2:$F$10000,5,FALSE), ""))</f>
        <v>Email</v>
      </c>
      <c r="G1552" t="str">
        <f t="shared" si="24"/>
        <v>fcParty_crud_fcPartyAddress_email=Email</v>
      </c>
    </row>
    <row r="1553" spans="1:7" x14ac:dyDescent="0.3">
      <c r="A1553" t="s">
        <v>21173</v>
      </c>
      <c r="B1553" t="str">
        <f>IFERROR(VLOOKUP($A1553,ui_labels_mc!$A$2:$F$10000,2,FALSE), "")</f>
        <v>Fax Number</v>
      </c>
      <c r="C1553" t="str">
        <f>IFERROR(VLOOKUP($B1553,ui_labels!$B$2:$F$10000,2,FALSE), IFERROR(VLOOKUP($B1553,ui_labels_mc!$B$2:$F$10000,2,FALSE), ""))</f>
        <v>Número de fax</v>
      </c>
      <c r="D1553" t="str">
        <f>IFERROR(VLOOKUP($B1553,ui_labels!$B$2:$F$10000,3,FALSE), IFERROR(VLOOKUP($B1553,ui_labels_mc!$B$2:$F$10000,3,FALSE), ""))</f>
        <v>Numéro de fax</v>
      </c>
      <c r="E1553" t="str">
        <f>IFERROR(VLOOKUP($B1553,ui_labels!$B$2:$F$10000,4,FALSE), IFERROR(VLOOKUP($B1553,ui_labels_mc!$B$2:$F$10000,4,FALSE), ""))</f>
        <v>ファックス番号</v>
      </c>
      <c r="F1553" t="str">
        <f>IFERROR(VLOOKUP($B1553,ui_labels!$B$2:$F$10000,5,FALSE), IFERROR(VLOOKUP($B1553,ui_labels_mc!$B$2:$F$10000,5,FALSE), ""))</f>
        <v>Faxnummer</v>
      </c>
      <c r="G1553" t="str">
        <f t="shared" si="24"/>
        <v>fcParty_crud_fcPartyAddress_fax=Faxnummer</v>
      </c>
    </row>
    <row r="1554" spans="1:7" x14ac:dyDescent="0.3">
      <c r="A1554" t="s">
        <v>21174</v>
      </c>
      <c r="B1554" t="str">
        <f>IFERROR(VLOOKUP($A1554,ui_labels_mc!$A$2:$F$10000,2,FALSE), "")</f>
        <v>Telephone Number</v>
      </c>
      <c r="C1554" t="str">
        <f>IFERROR(VLOOKUP($B1554,ui_labels!$B$2:$F$10000,2,FALSE), IFERROR(VLOOKUP($B1554,ui_labels_mc!$B$2:$F$10000,2,FALSE), ""))</f>
        <v>Número de teléfono</v>
      </c>
      <c r="D1554" t="str">
        <f>IFERROR(VLOOKUP($B1554,ui_labels!$B$2:$F$10000,3,FALSE), IFERROR(VLOOKUP($B1554,ui_labels_mc!$B$2:$F$10000,3,FALSE), ""))</f>
        <v>Numéro de téléphone</v>
      </c>
      <c r="E1554" t="str">
        <f>IFERROR(VLOOKUP($B1554,ui_labels!$B$2:$F$10000,4,FALSE), IFERROR(VLOOKUP($B1554,ui_labels_mc!$B$2:$F$10000,4,FALSE), ""))</f>
        <v>電話番号</v>
      </c>
      <c r="F1554" t="str">
        <f>IFERROR(VLOOKUP($B1554,ui_labels!$B$2:$F$10000,5,FALSE), IFERROR(VLOOKUP($B1554,ui_labels_mc!$B$2:$F$10000,5,FALSE), ""))</f>
        <v>Telefonnummer</v>
      </c>
      <c r="G1554" t="str">
        <f t="shared" si="24"/>
        <v>fcParty_crud_fcPartyAddress_phoneNumber=Telefonnummer</v>
      </c>
    </row>
    <row r="1555" spans="1:7" x14ac:dyDescent="0.3">
      <c r="A1555" t="s">
        <v>21176</v>
      </c>
      <c r="B1555" t="str">
        <f>IFERROR(VLOOKUP($A1555,ui_labels_mc!$A$2:$F$10000,2,FALSE), "")</f>
        <v>State / Province</v>
      </c>
      <c r="C1555" t="str">
        <f>IFERROR(VLOOKUP($B1555,ui_labels!$B$2:$F$10000,2,FALSE), IFERROR(VLOOKUP($B1555,ui_labels_mc!$B$2:$F$10000,2,FALSE), ""))</f>
        <v>Estado / provincia</v>
      </c>
      <c r="D1555" t="str">
        <f>IFERROR(VLOOKUP($B1555,ui_labels!$B$2:$F$10000,3,FALSE), IFERROR(VLOOKUP($B1555,ui_labels_mc!$B$2:$F$10000,3,FALSE), ""))</f>
        <v>État / Province</v>
      </c>
      <c r="E1555" t="str">
        <f>IFERROR(VLOOKUP($B1555,ui_labels!$B$2:$F$10000,4,FALSE), IFERROR(VLOOKUP($B1555,ui_labels_mc!$B$2:$F$10000,4,FALSE), ""))</f>
        <v>州/県</v>
      </c>
      <c r="F1555" t="str">
        <f>IFERROR(VLOOKUP($B1555,ui_labels!$B$2:$F$10000,5,FALSE), IFERROR(VLOOKUP($B1555,ui_labels_mc!$B$2:$F$10000,5,FALSE), ""))</f>
        <v>Staat/Provinz</v>
      </c>
      <c r="G1555" t="str">
        <f t="shared" si="24"/>
        <v>fcParty_crud_fcPartyAddress_stateProvince=Staat/Provinz</v>
      </c>
    </row>
    <row r="1556" spans="1:7" x14ac:dyDescent="0.3">
      <c r="A1556" t="s">
        <v>21177</v>
      </c>
      <c r="B1556" t="str">
        <f>IFERROR(VLOOKUP($A1556,ui_labels_mc!$A$2:$F$10000,2,FALSE), "")</f>
        <v>Zip</v>
      </c>
      <c r="C1556" t="str">
        <f>IFERROR(VLOOKUP($B1556,ui_labels!$B$2:$F$10000,2,FALSE), IFERROR(VLOOKUP($B1556,ui_labels_mc!$B$2:$F$10000,2,FALSE), ""))</f>
        <v>Zip</v>
      </c>
      <c r="D1556" t="str">
        <f>IFERROR(VLOOKUP($B1556,ui_labels!$B$2:$F$10000,3,FALSE), IFERROR(VLOOKUP($B1556,ui_labels_mc!$B$2:$F$10000,3,FALSE), ""))</f>
        <v>Zip</v>
      </c>
      <c r="E1556" t="str">
        <f>IFERROR(VLOOKUP($B1556,ui_labels!$B$2:$F$10000,4,FALSE), IFERROR(VLOOKUP($B1556,ui_labels_mc!$B$2:$F$10000,4,FALSE), ""))</f>
        <v>Zip</v>
      </c>
      <c r="F1556" t="str">
        <f>IFERROR(VLOOKUP($B1556,ui_labels!$B$2:$F$10000,5,FALSE), IFERROR(VLOOKUP($B1556,ui_labels_mc!$B$2:$F$10000,5,FALSE), ""))</f>
        <v>Postleitzahl</v>
      </c>
      <c r="G1556" t="str">
        <f t="shared" si="24"/>
        <v>fcParty_crud_fcPartyAddress_zip=Postleitzahl</v>
      </c>
    </row>
    <row r="1557" spans="1:7" x14ac:dyDescent="0.3">
      <c r="A1557" t="s">
        <v>21178</v>
      </c>
      <c r="B1557" t="str">
        <f>IFERROR(VLOOKUP($A1557,ui_labels_mc!$A$2:$F$10000,2,FALSE), "")</f>
        <v>Account Information</v>
      </c>
      <c r="C1557" t="str">
        <f>IFERROR(VLOOKUP($B1557,ui_labels!$B$2:$F$10000,2,FALSE), IFERROR(VLOOKUP($B1557,ui_labels_mc!$B$2:$F$10000,2,FALSE), ""))</f>
        <v>Información de la cuenta</v>
      </c>
      <c r="D1557" t="str">
        <f>IFERROR(VLOOKUP($B1557,ui_labels!$B$2:$F$10000,3,FALSE), IFERROR(VLOOKUP($B1557,ui_labels_mc!$B$2:$F$10000,3,FALSE), ""))</f>
        <v>Information sur le compte</v>
      </c>
      <c r="E1557" t="str">
        <f>IFERROR(VLOOKUP($B1557,ui_labels!$B$2:$F$10000,4,FALSE), IFERROR(VLOOKUP($B1557,ui_labels_mc!$B$2:$F$10000,4,FALSE), ""))</f>
        <v>口座情報</v>
      </c>
      <c r="F1557" t="str">
        <f>IFERROR(VLOOKUP($B1557,ui_labels!$B$2:$F$10000,5,FALSE), IFERROR(VLOOKUP($B1557,ui_labels_mc!$B$2:$F$10000,5,FALSE), ""))</f>
        <v>Kontoinformation</v>
      </c>
      <c r="G1557" t="str">
        <f t="shared" si="24"/>
        <v>fcParty_crud_fcParty_accInfo=Kontoinformation</v>
      </c>
    </row>
    <row r="1558" spans="1:7" x14ac:dyDescent="0.3">
      <c r="A1558" t="s">
        <v>21179</v>
      </c>
      <c r="B1558" t="str">
        <f>IFERROR(VLOOKUP($A1558,ui_labels_mc!$A$2:$F$10000,2,FALSE), "")</f>
        <v>Create</v>
      </c>
      <c r="C1558" t="str">
        <f>IFERROR(VLOOKUP($B1558,ui_labels!$B$2:$F$10000,2,FALSE), IFERROR(VLOOKUP($B1558,ui_labels_mc!$B$2:$F$10000,2,FALSE), ""))</f>
        <v>Crear</v>
      </c>
      <c r="D1558" t="str">
        <f>IFERROR(VLOOKUP($B1558,ui_labels!$B$2:$F$10000,3,FALSE), IFERROR(VLOOKUP($B1558,ui_labels_mc!$B$2:$F$10000,3,FALSE), ""))</f>
        <v>Créer</v>
      </c>
      <c r="E1558" t="str">
        <f>IFERROR(VLOOKUP($B1558,ui_labels!$B$2:$F$10000,4,FALSE), IFERROR(VLOOKUP($B1558,ui_labels_mc!$B$2:$F$10000,4,FALSE), ""))</f>
        <v>作り出します</v>
      </c>
      <c r="F1558" t="str">
        <f>IFERROR(VLOOKUP($B1558,ui_labels!$B$2:$F$10000,5,FALSE), IFERROR(VLOOKUP($B1558,ui_labels_mc!$B$2:$F$10000,5,FALSE), ""))</f>
        <v>Erstellen</v>
      </c>
      <c r="G1558" t="str">
        <f t="shared" si="24"/>
        <v>fcParty_crud_fcParty_accInfo_createAction=Erstellen</v>
      </c>
    </row>
    <row r="1559" spans="1:7" x14ac:dyDescent="0.3">
      <c r="A1559" t="s">
        <v>21180</v>
      </c>
      <c r="B1559" t="str">
        <f>IFERROR(VLOOKUP($A1559,ui_labels_mc!$A$2:$F$10000,2,FALSE), "")</f>
        <v>Delete</v>
      </c>
      <c r="C1559" t="str">
        <f>IFERROR(VLOOKUP($B1559,ui_labels!$B$2:$F$10000,2,FALSE), IFERROR(VLOOKUP($B1559,ui_labels_mc!$B$2:$F$10000,2,FALSE), ""))</f>
        <v>Borrar</v>
      </c>
      <c r="D1559" t="str">
        <f>IFERROR(VLOOKUP($B1559,ui_labels!$B$2:$F$10000,3,FALSE), IFERROR(VLOOKUP($B1559,ui_labels_mc!$B$2:$F$10000,3,FALSE), ""))</f>
        <v>Effacer</v>
      </c>
      <c r="E1559" t="str">
        <f>IFERROR(VLOOKUP($B1559,ui_labels!$B$2:$F$10000,4,FALSE), IFERROR(VLOOKUP($B1559,ui_labels_mc!$B$2:$F$10000,4,FALSE), ""))</f>
        <v>削除</v>
      </c>
      <c r="F1559" t="str">
        <f>IFERROR(VLOOKUP($B1559,ui_labels!$B$2:$F$10000,5,FALSE), IFERROR(VLOOKUP($B1559,ui_labels_mc!$B$2:$F$10000,5,FALSE), ""))</f>
        <v>Löschen</v>
      </c>
      <c r="G1559" t="str">
        <f t="shared" si="24"/>
        <v>fcParty_crud_fcParty_accInfo_deleteAction=Löschen</v>
      </c>
    </row>
    <row r="1560" spans="1:7" x14ac:dyDescent="0.3">
      <c r="A1560" t="s">
        <v>21181</v>
      </c>
      <c r="B1560" t="str">
        <f>IFERROR(VLOOKUP($A1560,ui_labels_mc!$A$2:$F$10000,2,FALSE), "")</f>
        <v>Active*</v>
      </c>
      <c r="C1560" t="str">
        <f>IFERROR(VLOOKUP($B1560,ui_labels!$B$2:$F$10000,2,FALSE), IFERROR(VLOOKUP($B1560,ui_labels_mc!$B$2:$F$10000,2,FALSE), ""))</f>
        <v>Activo *</v>
      </c>
      <c r="D1560" t="str">
        <f>IFERROR(VLOOKUP($B1560,ui_labels!$B$2:$F$10000,3,FALSE), IFERROR(VLOOKUP($B1560,ui_labels_mc!$B$2:$F$10000,3,FALSE), ""))</f>
        <v>Actif *</v>
      </c>
      <c r="E1560" t="str">
        <f>IFERROR(VLOOKUP($B1560,ui_labels!$B$2:$F$10000,4,FALSE), IFERROR(VLOOKUP($B1560,ui_labels_mc!$B$2:$F$10000,4,FALSE), ""))</f>
        <v>アクティブ*</v>
      </c>
      <c r="F1560" t="str">
        <f>IFERROR(VLOOKUP($B1560,ui_labels!$B$2:$F$10000,5,FALSE), IFERROR(VLOOKUP($B1560,ui_labels_mc!$B$2:$F$10000,5,FALSE), ""))</f>
        <v>Aktive *</v>
      </c>
      <c r="G1560" t="str">
        <f t="shared" si="24"/>
        <v>fcParty_crud_fcParty_active=Aktive *</v>
      </c>
    </row>
    <row r="1561" spans="1:7" x14ac:dyDescent="0.3">
      <c r="A1561" t="s">
        <v>21183</v>
      </c>
      <c r="B1561" t="str">
        <f>IFERROR(VLOOKUP($A1561,ui_labels_mc!$A$2:$F$10000,2,FALSE), "")</f>
        <v>Address Information</v>
      </c>
      <c r="C1561" t="str">
        <f>IFERROR(VLOOKUP($B1561,ui_labels!$B$2:$F$10000,2,FALSE), IFERROR(VLOOKUP($B1561,ui_labels_mc!$B$2:$F$10000,2,FALSE), ""))</f>
        <v>Información de la dirección</v>
      </c>
      <c r="D1561" t="str">
        <f>IFERROR(VLOOKUP($B1561,ui_labels!$B$2:$F$10000,3,FALSE), IFERROR(VLOOKUP($B1561,ui_labels_mc!$B$2:$F$10000,3,FALSE), ""))</f>
        <v>Adresse de livraison</v>
      </c>
      <c r="E1561" t="str">
        <f>IFERROR(VLOOKUP($B1561,ui_labels!$B$2:$F$10000,4,FALSE), IFERROR(VLOOKUP($B1561,ui_labels_mc!$B$2:$F$10000,4,FALSE), ""))</f>
        <v>住所情報</v>
      </c>
      <c r="F1561" t="str">
        <f>IFERROR(VLOOKUP($B1561,ui_labels!$B$2:$F$10000,5,FALSE), IFERROR(VLOOKUP($B1561,ui_labels_mc!$B$2:$F$10000,5,FALSE), ""))</f>
        <v>Adressinformationen</v>
      </c>
      <c r="G1561" t="str">
        <f t="shared" si="24"/>
        <v>fcParty_crud_fcParty_addresses=Adressinformationen</v>
      </c>
    </row>
    <row r="1562" spans="1:7" x14ac:dyDescent="0.3">
      <c r="A1562" t="s">
        <v>21184</v>
      </c>
      <c r="B1562" t="str">
        <f>IFERROR(VLOOKUP($A1562,ui_labels_mc!$A$2:$F$10000,2,FALSE), "")</f>
        <v>Address Line 1*</v>
      </c>
      <c r="C1562" t="str">
        <f>IFERROR(VLOOKUP($B1562,ui_labels!$B$2:$F$10000,2,FALSE), IFERROR(VLOOKUP($B1562,ui_labels_mc!$B$2:$F$10000,2,FALSE), ""))</f>
        <v>Dirección Línea 1</v>
      </c>
      <c r="D1562" t="str">
        <f>IFERROR(VLOOKUP($B1562,ui_labels!$B$2:$F$10000,3,FALSE), IFERROR(VLOOKUP($B1562,ui_labels_mc!$B$2:$F$10000,3,FALSE), ""))</f>
        <v>Adresse 1</v>
      </c>
      <c r="E1562" t="str">
        <f>IFERROR(VLOOKUP($B1562,ui_labels!$B$2:$F$10000,4,FALSE), IFERROR(VLOOKUP($B1562,ui_labels_mc!$B$2:$F$10000,4,FALSE), ""))</f>
        <v>住所1</v>
      </c>
      <c r="F1562" t="str">
        <f>IFERROR(VLOOKUP($B1562,ui_labels!$B$2:$F$10000,5,FALSE), IFERROR(VLOOKUP($B1562,ui_labels_mc!$B$2:$F$10000,5,FALSE), ""))</f>
        <v>Adresszeile 1</v>
      </c>
      <c r="G1562" t="str">
        <f t="shared" si="24"/>
        <v>fcParty_crud_fcParty_addresses_QuickEditCanvas_fcPartyAddress_address1=Adresszeile 1</v>
      </c>
    </row>
    <row r="1563" spans="1:7" x14ac:dyDescent="0.3">
      <c r="A1563" t="s">
        <v>21186</v>
      </c>
      <c r="B1563" t="str">
        <f>IFERROR(VLOOKUP($A1563,ui_labels_mc!$A$2:$F$10000,2,FALSE), "")</f>
        <v>Address Line 1*</v>
      </c>
      <c r="C1563" t="str">
        <f>IFERROR(VLOOKUP($B1563,ui_labels!$B$2:$F$10000,2,FALSE), IFERROR(VLOOKUP($B1563,ui_labels_mc!$B$2:$F$10000,2,FALSE), ""))</f>
        <v>Dirección Línea 1</v>
      </c>
      <c r="D1563" t="str">
        <f>IFERROR(VLOOKUP($B1563,ui_labels!$B$2:$F$10000,3,FALSE), IFERROR(VLOOKUP($B1563,ui_labels_mc!$B$2:$F$10000,3,FALSE), ""))</f>
        <v>Adresse 1</v>
      </c>
      <c r="E1563" t="str">
        <f>IFERROR(VLOOKUP($B1563,ui_labels!$B$2:$F$10000,4,FALSE), IFERROR(VLOOKUP($B1563,ui_labels_mc!$B$2:$F$10000,4,FALSE), ""))</f>
        <v>住所1</v>
      </c>
      <c r="F1563" t="str">
        <f>IFERROR(VLOOKUP($B1563,ui_labels!$B$2:$F$10000,5,FALSE), IFERROR(VLOOKUP($B1563,ui_labels_mc!$B$2:$F$10000,5,FALSE), ""))</f>
        <v>Adresszeile 1</v>
      </c>
      <c r="G1563" t="str">
        <f t="shared" si="24"/>
        <v>fcParty_crud_fcParty_addresses_QuickEditCanvas_fcPartyAddress_address1_1=Adresszeile 1</v>
      </c>
    </row>
    <row r="1564" spans="1:7" x14ac:dyDescent="0.3">
      <c r="A1564" t="s">
        <v>21187</v>
      </c>
      <c r="B1564" t="str">
        <f>IFERROR(VLOOKUP($A1564,ui_labels_mc!$A$2:$F$10000,2,FALSE), "")</f>
        <v>Address Line 2</v>
      </c>
      <c r="C1564" t="str">
        <f>IFERROR(VLOOKUP($B1564,ui_labels!$B$2:$F$10000,2,FALSE), IFERROR(VLOOKUP($B1564,ui_labels_mc!$B$2:$F$10000,2,FALSE), ""))</f>
        <v>Dirección Línea 2</v>
      </c>
      <c r="D1564" t="str">
        <f>IFERROR(VLOOKUP($B1564,ui_labels!$B$2:$F$10000,3,FALSE), IFERROR(VLOOKUP($B1564,ui_labels_mc!$B$2:$F$10000,3,FALSE), ""))</f>
        <v>Adresse Ligne 2</v>
      </c>
      <c r="E1564" t="str">
        <f>IFERROR(VLOOKUP($B1564,ui_labels!$B$2:$F$10000,4,FALSE), IFERROR(VLOOKUP($B1564,ui_labels_mc!$B$2:$F$10000,4,FALSE), ""))</f>
        <v>住所2</v>
      </c>
      <c r="F1564" t="str">
        <f>IFERROR(VLOOKUP($B1564,ui_labels!$B$2:$F$10000,5,FALSE), IFERROR(VLOOKUP($B1564,ui_labels_mc!$B$2:$F$10000,5,FALSE), ""))</f>
        <v>Adresszeile 2</v>
      </c>
      <c r="G1564" t="str">
        <f t="shared" si="24"/>
        <v>fcParty_crud_fcParty_addresses_QuickEditCanvas_fcPartyAddress_address2=Adresszeile 2</v>
      </c>
    </row>
    <row r="1565" spans="1:7" x14ac:dyDescent="0.3">
      <c r="A1565" t="s">
        <v>21188</v>
      </c>
      <c r="B1565" t="str">
        <f>IFERROR(VLOOKUP($A1565,ui_labels_mc!$A$2:$F$10000,2,FALSE), "")</f>
        <v>Address Line 3</v>
      </c>
      <c r="C1565" t="str">
        <f>IFERROR(VLOOKUP($B1565,ui_labels!$B$2:$F$10000,2,FALSE), IFERROR(VLOOKUP($B1565,ui_labels_mc!$B$2:$F$10000,2,FALSE), ""))</f>
        <v>Dirección Línea 3</v>
      </c>
      <c r="D1565" t="str">
        <f>IFERROR(VLOOKUP($B1565,ui_labels!$B$2:$F$10000,3,FALSE), IFERROR(VLOOKUP($B1565,ui_labels_mc!$B$2:$F$10000,3,FALSE), ""))</f>
        <v>Adresse Ligne 3</v>
      </c>
      <c r="E1565" t="str">
        <f>IFERROR(VLOOKUP($B1565,ui_labels!$B$2:$F$10000,4,FALSE), IFERROR(VLOOKUP($B1565,ui_labels_mc!$B$2:$F$10000,4,FALSE), ""))</f>
        <v>アドレス行3</v>
      </c>
      <c r="F1565" t="str">
        <f>IFERROR(VLOOKUP($B1565,ui_labels!$B$2:$F$10000,5,FALSE), IFERROR(VLOOKUP($B1565,ui_labels_mc!$B$2:$F$10000,5,FALSE), ""))</f>
        <v>Adresszeile 3</v>
      </c>
      <c r="G1565" t="str">
        <f t="shared" si="24"/>
        <v>fcParty_crud_fcParty_addresses_QuickEditCanvas_fcPartyAddress_address3=Adresszeile 3</v>
      </c>
    </row>
    <row r="1566" spans="1:7" x14ac:dyDescent="0.3">
      <c r="A1566" t="s">
        <v>21190</v>
      </c>
      <c r="B1566" t="str">
        <f>IFERROR(VLOOKUP($A1566,ui_labels_mc!$A$2:$F$10000,2,FALSE), "")</f>
        <v>Address Type*</v>
      </c>
      <c r="C1566" t="str">
        <f>IFERROR(VLOOKUP($B1566,ui_labels!$B$2:$F$10000,2,FALSE), IFERROR(VLOOKUP($B1566,ui_labels_mc!$B$2:$F$10000,2,FALSE), ""))</f>
        <v>tipo de dirección</v>
      </c>
      <c r="D1566" t="str">
        <f>IFERROR(VLOOKUP($B1566,ui_labels!$B$2:$F$10000,3,FALSE), IFERROR(VLOOKUP($B1566,ui_labels_mc!$B$2:$F$10000,3,FALSE), ""))</f>
        <v>Type d'adresse</v>
      </c>
      <c r="E1566" t="str">
        <f>IFERROR(VLOOKUP($B1566,ui_labels!$B$2:$F$10000,4,FALSE), IFERROR(VLOOKUP($B1566,ui_labels_mc!$B$2:$F$10000,4,FALSE), ""))</f>
        <v>アドレスタイプ</v>
      </c>
      <c r="F1566" t="str">
        <f>IFERROR(VLOOKUP($B1566,ui_labels!$B$2:$F$10000,5,FALSE), IFERROR(VLOOKUP($B1566,ui_labels_mc!$B$2:$F$10000,5,FALSE), ""))</f>
        <v>Adresstyp</v>
      </c>
      <c r="G1566" t="str">
        <f t="shared" si="24"/>
        <v>fcParty_crud_fcParty_addresses_QuickEditCanvas_fcPartyAddress_addressType=Adresstyp</v>
      </c>
    </row>
    <row r="1567" spans="1:7" x14ac:dyDescent="0.3">
      <c r="A1567" t="s">
        <v>21192</v>
      </c>
      <c r="B1567" t="str">
        <f>IFERROR(VLOOKUP($A1567,ui_labels_mc!$A$2:$F$10000,2,FALSE), "")</f>
        <v>Address Type*</v>
      </c>
      <c r="C1567" t="str">
        <f>IFERROR(VLOOKUP($B1567,ui_labels!$B$2:$F$10000,2,FALSE), IFERROR(VLOOKUP($B1567,ui_labels_mc!$B$2:$F$10000,2,FALSE), ""))</f>
        <v>tipo de dirección</v>
      </c>
      <c r="D1567" t="str">
        <f>IFERROR(VLOOKUP($B1567,ui_labels!$B$2:$F$10000,3,FALSE), IFERROR(VLOOKUP($B1567,ui_labels_mc!$B$2:$F$10000,3,FALSE), ""))</f>
        <v>Type d'adresse</v>
      </c>
      <c r="E1567" t="str">
        <f>IFERROR(VLOOKUP($B1567,ui_labels!$B$2:$F$10000,4,FALSE), IFERROR(VLOOKUP($B1567,ui_labels_mc!$B$2:$F$10000,4,FALSE), ""))</f>
        <v>アドレスタイプ</v>
      </c>
      <c r="F1567" t="str">
        <f>IFERROR(VLOOKUP($B1567,ui_labels!$B$2:$F$10000,5,FALSE), IFERROR(VLOOKUP($B1567,ui_labels_mc!$B$2:$F$10000,5,FALSE), ""))</f>
        <v>Adresstyp</v>
      </c>
      <c r="G1567" t="str">
        <f t="shared" si="24"/>
        <v>fcParty_crud_fcParty_addresses_QuickEditCanvas_fcPartyAddress_addressType_1=Adresstyp</v>
      </c>
    </row>
    <row r="1568" spans="1:7" x14ac:dyDescent="0.3">
      <c r="A1568" t="s">
        <v>21193</v>
      </c>
      <c r="B1568" t="str">
        <f>IFERROR(VLOOKUP($A1568,ui_labels_mc!$A$2:$F$10000,2,FALSE), "")</f>
        <v>Cell Number 1</v>
      </c>
      <c r="C1568" t="str">
        <f>IFERROR(VLOOKUP($B1568,ui_labels!$B$2:$F$10000,2,FALSE), IFERROR(VLOOKUP($B1568,ui_labels_mc!$B$2:$F$10000,2,FALSE), ""))</f>
        <v>Número de la célula 1</v>
      </c>
      <c r="D1568" t="str">
        <f>IFERROR(VLOOKUP($B1568,ui_labels!$B$2:$F$10000,3,FALSE), IFERROR(VLOOKUP($B1568,ui_labels_mc!$B$2:$F$10000,3,FALSE), ""))</f>
        <v>Nombre de cellules 1</v>
      </c>
      <c r="E1568" t="str">
        <f>IFERROR(VLOOKUP($B1568,ui_labels!$B$2:$F$10000,4,FALSE), IFERROR(VLOOKUP($B1568,ui_labels_mc!$B$2:$F$10000,4,FALSE), ""))</f>
        <v>細胞数1</v>
      </c>
      <c r="F1568" t="str">
        <f>IFERROR(VLOOKUP($B1568,ui_labels!$B$2:$F$10000,5,FALSE), IFERROR(VLOOKUP($B1568,ui_labels_mc!$B$2:$F$10000,5,FALSE), ""))</f>
        <v>Cell Number 1</v>
      </c>
      <c r="G1568" t="str">
        <f t="shared" si="24"/>
        <v>fcParty_crud_fcParty_addresses_QuickEditCanvas_fcPartyAddress_cellnumber=Cell Number 1</v>
      </c>
    </row>
    <row r="1569" spans="1:7" x14ac:dyDescent="0.3">
      <c r="A1569" t="s">
        <v>21195</v>
      </c>
      <c r="B1569" t="str">
        <f>IFERROR(VLOOKUP($A1569,ui_labels_mc!$A$2:$F$10000,2,FALSE), "")</f>
        <v>Cell Number 2</v>
      </c>
      <c r="C1569" t="str">
        <f>IFERROR(VLOOKUP($B1569,ui_labels!$B$2:$F$10000,2,FALSE), IFERROR(VLOOKUP($B1569,ui_labels_mc!$B$2:$F$10000,2,FALSE), ""))</f>
        <v>Número de la célula 2</v>
      </c>
      <c r="D1569" t="str">
        <f>IFERROR(VLOOKUP($B1569,ui_labels!$B$2:$F$10000,3,FALSE), IFERROR(VLOOKUP($B1569,ui_labels_mc!$B$2:$F$10000,3,FALSE), ""))</f>
        <v>La cellule numéro 2</v>
      </c>
      <c r="E1569" t="str">
        <f>IFERROR(VLOOKUP($B1569,ui_labels!$B$2:$F$10000,4,FALSE), IFERROR(VLOOKUP($B1569,ui_labels_mc!$B$2:$F$10000,4,FALSE), ""))</f>
        <v>細胞数2</v>
      </c>
      <c r="F1569" t="str">
        <f>IFERROR(VLOOKUP($B1569,ui_labels!$B$2:$F$10000,5,FALSE), IFERROR(VLOOKUP($B1569,ui_labels_mc!$B$2:$F$10000,5,FALSE), ""))</f>
        <v>Cell Number 2</v>
      </c>
      <c r="G1569" t="str">
        <f t="shared" si="24"/>
        <v>fcParty_crud_fcParty_addresses_QuickEditCanvas_fcPartyAddress_cellnumber2=Cell Number 2</v>
      </c>
    </row>
    <row r="1570" spans="1:7" x14ac:dyDescent="0.3">
      <c r="A1570" t="s">
        <v>21197</v>
      </c>
      <c r="B1570" t="str">
        <f>IFERROR(VLOOKUP($A1570,ui_labels_mc!$A$2:$F$10000,2,FALSE), "")</f>
        <v>Cell Number 3</v>
      </c>
      <c r="C1570" t="str">
        <f>IFERROR(VLOOKUP($B1570,ui_labels!$B$2:$F$10000,2,FALSE), IFERROR(VLOOKUP($B1570,ui_labels_mc!$B$2:$F$10000,2,FALSE), ""))</f>
        <v>Número de la célula 3</v>
      </c>
      <c r="D1570" t="str">
        <f>IFERROR(VLOOKUP($B1570,ui_labels!$B$2:$F$10000,3,FALSE), IFERROR(VLOOKUP($B1570,ui_labels_mc!$B$2:$F$10000,3,FALSE), ""))</f>
        <v>Nombre Cell 3</v>
      </c>
      <c r="E1570" t="str">
        <f>IFERROR(VLOOKUP($B1570,ui_labels!$B$2:$F$10000,4,FALSE), IFERROR(VLOOKUP($B1570,ui_labels_mc!$B$2:$F$10000,4,FALSE), ""))</f>
        <v>細胞数3</v>
      </c>
      <c r="F1570" t="str">
        <f>IFERROR(VLOOKUP($B1570,ui_labels!$B$2:$F$10000,5,FALSE), IFERROR(VLOOKUP($B1570,ui_labels_mc!$B$2:$F$10000,5,FALSE), ""))</f>
        <v>Cell Number 3</v>
      </c>
      <c r="G1570" t="str">
        <f t="shared" si="24"/>
        <v>fcParty_crud_fcParty_addresses_QuickEditCanvas_fcPartyAddress_cellnumber3=Cell Number 3</v>
      </c>
    </row>
    <row r="1571" spans="1:7" x14ac:dyDescent="0.3">
      <c r="A1571" t="s">
        <v>21199</v>
      </c>
      <c r="B1571" t="str">
        <f>IFERROR(VLOOKUP($A1571,ui_labels_mc!$A$2:$F$10000,2,FALSE), "")</f>
        <v>City*</v>
      </c>
      <c r="C1571" t="str">
        <f>IFERROR(VLOOKUP($B1571,ui_labels!$B$2:$F$10000,2,FALSE), IFERROR(VLOOKUP($B1571,ui_labels_mc!$B$2:$F$10000,2,FALSE), ""))</f>
        <v>Ciudad</v>
      </c>
      <c r="D1571" t="str">
        <f>IFERROR(VLOOKUP($B1571,ui_labels!$B$2:$F$10000,3,FALSE), IFERROR(VLOOKUP($B1571,ui_labels_mc!$B$2:$F$10000,3,FALSE), ""))</f>
        <v>Ville</v>
      </c>
      <c r="E1571" t="str">
        <f>IFERROR(VLOOKUP($B1571,ui_labels!$B$2:$F$10000,4,FALSE), IFERROR(VLOOKUP($B1571,ui_labels_mc!$B$2:$F$10000,4,FALSE), ""))</f>
        <v>都市</v>
      </c>
      <c r="F1571" t="str">
        <f>IFERROR(VLOOKUP($B1571,ui_labels!$B$2:$F$10000,5,FALSE), IFERROR(VLOOKUP($B1571,ui_labels_mc!$B$2:$F$10000,5,FALSE), ""))</f>
        <v>Stadt</v>
      </c>
      <c r="G1571" t="str">
        <f t="shared" si="24"/>
        <v>fcParty_crud_fcParty_addresses_QuickEditCanvas_fcPartyAddress_city=Stadt</v>
      </c>
    </row>
    <row r="1572" spans="1:7" x14ac:dyDescent="0.3">
      <c r="A1572" t="s">
        <v>21201</v>
      </c>
      <c r="B1572" t="str">
        <f>IFERROR(VLOOKUP($A1572,ui_labels_mc!$A$2:$F$10000,2,FALSE), "")</f>
        <v>City*</v>
      </c>
      <c r="C1572" t="str">
        <f>IFERROR(VLOOKUP($B1572,ui_labels!$B$2:$F$10000,2,FALSE), IFERROR(VLOOKUP($B1572,ui_labels_mc!$B$2:$F$10000,2,FALSE), ""))</f>
        <v>Ciudad</v>
      </c>
      <c r="D1572" t="str">
        <f>IFERROR(VLOOKUP($B1572,ui_labels!$B$2:$F$10000,3,FALSE), IFERROR(VLOOKUP($B1572,ui_labels_mc!$B$2:$F$10000,3,FALSE), ""))</f>
        <v>Ville</v>
      </c>
      <c r="E1572" t="str">
        <f>IFERROR(VLOOKUP($B1572,ui_labels!$B$2:$F$10000,4,FALSE), IFERROR(VLOOKUP($B1572,ui_labels_mc!$B$2:$F$10000,4,FALSE), ""))</f>
        <v>都市</v>
      </c>
      <c r="F1572" t="str">
        <f>IFERROR(VLOOKUP($B1572,ui_labels!$B$2:$F$10000,5,FALSE), IFERROR(VLOOKUP($B1572,ui_labels_mc!$B$2:$F$10000,5,FALSE), ""))</f>
        <v>Stadt</v>
      </c>
      <c r="G1572" t="str">
        <f t="shared" si="24"/>
        <v>fcParty_crud_fcParty_addresses_QuickEditCanvas_fcPartyAddress_city_1=Stadt</v>
      </c>
    </row>
    <row r="1573" spans="1:7" x14ac:dyDescent="0.3">
      <c r="A1573" t="s">
        <v>21202</v>
      </c>
      <c r="B1573" t="str">
        <f>IFERROR(VLOOKUP($A1573,ui_labels_mc!$A$2:$F$10000,2,FALSE), "")</f>
        <v>Country</v>
      </c>
      <c r="C1573" t="str">
        <f>IFERROR(VLOOKUP($B1573,ui_labels!$B$2:$F$10000,2,FALSE), IFERROR(VLOOKUP($B1573,ui_labels_mc!$B$2:$F$10000,2,FALSE), ""))</f>
        <v>País</v>
      </c>
      <c r="D1573" t="str">
        <f>IFERROR(VLOOKUP($B1573,ui_labels!$B$2:$F$10000,3,FALSE), IFERROR(VLOOKUP($B1573,ui_labels_mc!$B$2:$F$10000,3,FALSE), ""))</f>
        <v>Pays</v>
      </c>
      <c r="E1573" t="str">
        <f>IFERROR(VLOOKUP($B1573,ui_labels!$B$2:$F$10000,4,FALSE), IFERROR(VLOOKUP($B1573,ui_labels_mc!$B$2:$F$10000,4,FALSE), ""))</f>
        <v>国</v>
      </c>
      <c r="F1573" t="str">
        <f>IFERROR(VLOOKUP($B1573,ui_labels!$B$2:$F$10000,5,FALSE), IFERROR(VLOOKUP($B1573,ui_labels_mc!$B$2:$F$10000,5,FALSE), ""))</f>
        <v>Land</v>
      </c>
      <c r="G1573" t="str">
        <f t="shared" si="24"/>
        <v>fcParty_crud_fcParty_addresses_QuickEditCanvas_fcPartyAddress_country=Land</v>
      </c>
    </row>
    <row r="1574" spans="1:7" x14ac:dyDescent="0.3">
      <c r="A1574" t="s">
        <v>21203</v>
      </c>
      <c r="B1574" t="str">
        <f>IFERROR(VLOOKUP($A1574,ui_labels_mc!$A$2:$F$10000,2,FALSE), "")</f>
        <v>Country</v>
      </c>
      <c r="C1574" t="str">
        <f>IFERROR(VLOOKUP($B1574,ui_labels!$B$2:$F$10000,2,FALSE), IFERROR(VLOOKUP($B1574,ui_labels_mc!$B$2:$F$10000,2,FALSE), ""))</f>
        <v>País</v>
      </c>
      <c r="D1574" t="str">
        <f>IFERROR(VLOOKUP($B1574,ui_labels!$B$2:$F$10000,3,FALSE), IFERROR(VLOOKUP($B1574,ui_labels_mc!$B$2:$F$10000,3,FALSE), ""))</f>
        <v>Pays</v>
      </c>
      <c r="E1574" t="str">
        <f>IFERROR(VLOOKUP($B1574,ui_labels!$B$2:$F$10000,4,FALSE), IFERROR(VLOOKUP($B1574,ui_labels_mc!$B$2:$F$10000,4,FALSE), ""))</f>
        <v>国</v>
      </c>
      <c r="F1574" t="str">
        <f>IFERROR(VLOOKUP($B1574,ui_labels!$B$2:$F$10000,5,FALSE), IFERROR(VLOOKUP($B1574,ui_labels_mc!$B$2:$F$10000,5,FALSE), ""))</f>
        <v>Land</v>
      </c>
      <c r="G1574" t="str">
        <f t="shared" si="24"/>
        <v>fcParty_crud_fcParty_addresses_QuickEditCanvas_fcPartyAddress_country_1=Land</v>
      </c>
    </row>
    <row r="1575" spans="1:7" x14ac:dyDescent="0.3">
      <c r="A1575" t="s">
        <v>21204</v>
      </c>
      <c r="B1575" t="str">
        <f>IFERROR(VLOOKUP($A1575,ui_labels_mc!$A$2:$F$10000,2,FALSE), "")</f>
        <v>Email 1</v>
      </c>
      <c r="C1575" t="str">
        <f>IFERROR(VLOOKUP($B1575,ui_labels!$B$2:$F$10000,2,FALSE), IFERROR(VLOOKUP($B1575,ui_labels_mc!$B$2:$F$10000,2,FALSE), ""))</f>
        <v>Correo 1</v>
      </c>
      <c r="D1575" t="str">
        <f>IFERROR(VLOOKUP($B1575,ui_labels!$B$2:$F$10000,3,FALSE), IFERROR(VLOOKUP($B1575,ui_labels_mc!$B$2:$F$10000,3,FALSE), ""))</f>
        <v>Email 1</v>
      </c>
      <c r="E1575" t="str">
        <f>IFERROR(VLOOKUP($B1575,ui_labels!$B$2:$F$10000,4,FALSE), IFERROR(VLOOKUP($B1575,ui_labels_mc!$B$2:$F$10000,4,FALSE), ""))</f>
        <v>メール1</v>
      </c>
      <c r="F1575" t="str">
        <f>IFERROR(VLOOKUP($B1575,ui_labels!$B$2:$F$10000,5,FALSE), IFERROR(VLOOKUP($B1575,ui_labels_mc!$B$2:$F$10000,5,FALSE), ""))</f>
        <v>Email 1</v>
      </c>
      <c r="G1575" t="str">
        <f t="shared" si="24"/>
        <v>fcParty_crud_fcParty_addresses_QuickEditCanvas_fcPartyAddress_email=Email 1</v>
      </c>
    </row>
    <row r="1576" spans="1:7" x14ac:dyDescent="0.3">
      <c r="A1576" t="s">
        <v>21206</v>
      </c>
      <c r="B1576" t="str">
        <f>IFERROR(VLOOKUP($A1576,ui_labels_mc!$A$2:$F$10000,2,FALSE), "")</f>
        <v>Email 2</v>
      </c>
      <c r="C1576" t="str">
        <f>IFERROR(VLOOKUP($B1576,ui_labels!$B$2:$F$10000,2,FALSE), IFERROR(VLOOKUP($B1576,ui_labels_mc!$B$2:$F$10000,2,FALSE), ""))</f>
        <v>Correo 2</v>
      </c>
      <c r="D1576" t="str">
        <f>IFERROR(VLOOKUP($B1576,ui_labels!$B$2:$F$10000,3,FALSE), IFERROR(VLOOKUP($B1576,ui_labels_mc!$B$2:$F$10000,3,FALSE), ""))</f>
        <v>Email 2</v>
      </c>
      <c r="E1576" t="str">
        <f>IFERROR(VLOOKUP($B1576,ui_labels!$B$2:$F$10000,4,FALSE), IFERROR(VLOOKUP($B1576,ui_labels_mc!$B$2:$F$10000,4,FALSE), ""))</f>
        <v>メール2</v>
      </c>
      <c r="F1576" t="str">
        <f>IFERROR(VLOOKUP($B1576,ui_labels!$B$2:$F$10000,5,FALSE), IFERROR(VLOOKUP($B1576,ui_labels_mc!$B$2:$F$10000,5,FALSE), ""))</f>
        <v>E-Mail 2</v>
      </c>
      <c r="G1576" t="str">
        <f t="shared" si="24"/>
        <v>fcParty_crud_fcParty_addresses_QuickEditCanvas_fcPartyAddress_email2=E-Mail 2</v>
      </c>
    </row>
    <row r="1577" spans="1:7" x14ac:dyDescent="0.3">
      <c r="A1577" t="s">
        <v>21208</v>
      </c>
      <c r="B1577" t="str">
        <f>IFERROR(VLOOKUP($A1577,ui_labels_mc!$A$2:$F$10000,2,FALSE), "")</f>
        <v>Email 3</v>
      </c>
      <c r="C1577" t="str">
        <f>IFERROR(VLOOKUP($B1577,ui_labels!$B$2:$F$10000,2,FALSE), IFERROR(VLOOKUP($B1577,ui_labels_mc!$B$2:$F$10000,2,FALSE), ""))</f>
        <v>Correo 3</v>
      </c>
      <c r="D1577" t="str">
        <f>IFERROR(VLOOKUP($B1577,ui_labels!$B$2:$F$10000,3,FALSE), IFERROR(VLOOKUP($B1577,ui_labels_mc!$B$2:$F$10000,3,FALSE), ""))</f>
        <v>Email 3</v>
      </c>
      <c r="E1577" t="str">
        <f>IFERROR(VLOOKUP($B1577,ui_labels!$B$2:$F$10000,4,FALSE), IFERROR(VLOOKUP($B1577,ui_labels_mc!$B$2:$F$10000,4,FALSE), ""))</f>
        <v>メール3</v>
      </c>
      <c r="F1577" t="str">
        <f>IFERROR(VLOOKUP($B1577,ui_labels!$B$2:$F$10000,5,FALSE), IFERROR(VLOOKUP($B1577,ui_labels_mc!$B$2:$F$10000,5,FALSE), ""))</f>
        <v>E-Mail 3</v>
      </c>
      <c r="G1577" t="str">
        <f t="shared" si="24"/>
        <v>fcParty_crud_fcParty_addresses_QuickEditCanvas_fcPartyAddress_email3=E-Mail 3</v>
      </c>
    </row>
    <row r="1578" spans="1:7" x14ac:dyDescent="0.3">
      <c r="A1578" t="s">
        <v>21210</v>
      </c>
      <c r="B1578" t="str">
        <f>IFERROR(VLOOKUP($A1578,ui_labels_mc!$A$2:$F$10000,2,FALSE), "")</f>
        <v>Email 1</v>
      </c>
      <c r="C1578" t="str">
        <f>IFERROR(VLOOKUP($B1578,ui_labels!$B$2:$F$10000,2,FALSE), IFERROR(VLOOKUP($B1578,ui_labels_mc!$B$2:$F$10000,2,FALSE), ""))</f>
        <v>Correo 1</v>
      </c>
      <c r="D1578" t="str">
        <f>IFERROR(VLOOKUP($B1578,ui_labels!$B$2:$F$10000,3,FALSE), IFERROR(VLOOKUP($B1578,ui_labels_mc!$B$2:$F$10000,3,FALSE), ""))</f>
        <v>Email 1</v>
      </c>
      <c r="E1578" t="str">
        <f>IFERROR(VLOOKUP($B1578,ui_labels!$B$2:$F$10000,4,FALSE), IFERROR(VLOOKUP($B1578,ui_labels_mc!$B$2:$F$10000,4,FALSE), ""))</f>
        <v>メール1</v>
      </c>
      <c r="F1578" t="str">
        <f>IFERROR(VLOOKUP($B1578,ui_labels!$B$2:$F$10000,5,FALSE), IFERROR(VLOOKUP($B1578,ui_labels_mc!$B$2:$F$10000,5,FALSE), ""))</f>
        <v>Email 1</v>
      </c>
      <c r="G1578" t="str">
        <f t="shared" si="24"/>
        <v>fcParty_crud_fcParty_addresses_QuickEditCanvas_fcPartyAddress_email_1=Email 1</v>
      </c>
    </row>
    <row r="1579" spans="1:7" x14ac:dyDescent="0.3">
      <c r="A1579" t="s">
        <v>21211</v>
      </c>
      <c r="B1579" t="str">
        <f>IFERROR(VLOOKUP($A1579,ui_labels_mc!$A$2:$F$10000,2,FALSE), "")</f>
        <v>Telephone Number 1*</v>
      </c>
      <c r="C1579" t="str">
        <f>IFERROR(VLOOKUP($B1579,ui_labels!$B$2:$F$10000,2,FALSE), IFERROR(VLOOKUP($B1579,ui_labels_mc!$B$2:$F$10000,2,FALSE), ""))</f>
        <v>Número de Teléfono 1 *</v>
      </c>
      <c r="D1579" t="str">
        <f>IFERROR(VLOOKUP($B1579,ui_labels!$B$2:$F$10000,3,FALSE), IFERROR(VLOOKUP($B1579,ui_labels_mc!$B$2:$F$10000,3,FALSE), ""))</f>
        <v>Numéro de téléphone 1 *</v>
      </c>
      <c r="E1579" t="str">
        <f>IFERROR(VLOOKUP($B1579,ui_labels!$B$2:$F$10000,4,FALSE), IFERROR(VLOOKUP($B1579,ui_labels_mc!$B$2:$F$10000,4,FALSE), ""))</f>
        <v>電話番号1 *</v>
      </c>
      <c r="F1579" t="str">
        <f>IFERROR(VLOOKUP($B1579,ui_labels!$B$2:$F$10000,5,FALSE), IFERROR(VLOOKUP($B1579,ui_labels_mc!$B$2:$F$10000,5,FALSE), ""))</f>
        <v>Telefonnummer 1 *</v>
      </c>
      <c r="G1579" t="str">
        <f t="shared" si="24"/>
        <v>fcParty_crud_fcParty_addresses_QuickEditCanvas_fcPartyAddress_phoneNumber=Telefonnummer 1 *</v>
      </c>
    </row>
    <row r="1580" spans="1:7" x14ac:dyDescent="0.3">
      <c r="A1580" t="s">
        <v>21213</v>
      </c>
      <c r="B1580" t="str">
        <f>IFERROR(VLOOKUP($A1580,ui_labels_mc!$A$2:$F$10000,2,FALSE), "")</f>
        <v>Telephone Number 2</v>
      </c>
      <c r="C1580" t="str">
        <f>IFERROR(VLOOKUP($B1580,ui_labels!$B$2:$F$10000,2,FALSE), IFERROR(VLOOKUP($B1580,ui_labels_mc!$B$2:$F$10000,2,FALSE), ""))</f>
        <v>Número de Teléfono 2</v>
      </c>
      <c r="D1580" t="str">
        <f>IFERROR(VLOOKUP($B1580,ui_labels!$B$2:$F$10000,3,FALSE), IFERROR(VLOOKUP($B1580,ui_labels_mc!$B$2:$F$10000,3,FALSE), ""))</f>
        <v>Numéro de téléphone 2</v>
      </c>
      <c r="E1580" t="str">
        <f>IFERROR(VLOOKUP($B1580,ui_labels!$B$2:$F$10000,4,FALSE), IFERROR(VLOOKUP($B1580,ui_labels_mc!$B$2:$F$10000,4,FALSE), ""))</f>
        <v>電話番号2</v>
      </c>
      <c r="F1580" t="str">
        <f>IFERROR(VLOOKUP($B1580,ui_labels!$B$2:$F$10000,5,FALSE), IFERROR(VLOOKUP($B1580,ui_labels_mc!$B$2:$F$10000,5,FALSE), ""))</f>
        <v>Telefonnummer 2</v>
      </c>
      <c r="G1580" t="str">
        <f t="shared" si="24"/>
        <v>fcParty_crud_fcParty_addresses_QuickEditCanvas_fcPartyAddress_phoneNumber2=Telefonnummer 2</v>
      </c>
    </row>
    <row r="1581" spans="1:7" x14ac:dyDescent="0.3">
      <c r="A1581" t="s">
        <v>21215</v>
      </c>
      <c r="B1581" t="str">
        <f>IFERROR(VLOOKUP($A1581,ui_labels_mc!$A$2:$F$10000,2,FALSE), "")</f>
        <v>Telephone Number 3</v>
      </c>
      <c r="C1581" t="str">
        <f>IFERROR(VLOOKUP($B1581,ui_labels!$B$2:$F$10000,2,FALSE), IFERROR(VLOOKUP($B1581,ui_labels_mc!$B$2:$F$10000,2,FALSE), ""))</f>
        <v>Número de Teléfono 3</v>
      </c>
      <c r="D1581" t="str">
        <f>IFERROR(VLOOKUP($B1581,ui_labels!$B$2:$F$10000,3,FALSE), IFERROR(VLOOKUP($B1581,ui_labels_mc!$B$2:$F$10000,3,FALSE), ""))</f>
        <v>Numéro de téléphone 3</v>
      </c>
      <c r="E1581" t="str">
        <f>IFERROR(VLOOKUP($B1581,ui_labels!$B$2:$F$10000,4,FALSE), IFERROR(VLOOKUP($B1581,ui_labels_mc!$B$2:$F$10000,4,FALSE), ""))</f>
        <v>電話番号3</v>
      </c>
      <c r="F1581" t="str">
        <f>IFERROR(VLOOKUP($B1581,ui_labels!$B$2:$F$10000,5,FALSE), IFERROR(VLOOKUP($B1581,ui_labels_mc!$B$2:$F$10000,5,FALSE), ""))</f>
        <v>Telefonnummer 3</v>
      </c>
      <c r="G1581" t="str">
        <f t="shared" si="24"/>
        <v>fcParty_crud_fcParty_addresses_QuickEditCanvas_fcPartyAddress_phoneNumber3=Telefonnummer 3</v>
      </c>
    </row>
    <row r="1582" spans="1:7" x14ac:dyDescent="0.3">
      <c r="A1582" t="s">
        <v>21217</v>
      </c>
      <c r="B1582" t="str">
        <f>IFERROR(VLOOKUP($A1582,ui_labels_mc!$A$2:$F$10000,2,FALSE), "")</f>
        <v>Telephone Number 1*</v>
      </c>
      <c r="C1582" t="str">
        <f>IFERROR(VLOOKUP($B1582,ui_labels!$B$2:$F$10000,2,FALSE), IFERROR(VLOOKUP($B1582,ui_labels_mc!$B$2:$F$10000,2,FALSE), ""))</f>
        <v>Número de Teléfono 1 *</v>
      </c>
      <c r="D1582" t="str">
        <f>IFERROR(VLOOKUP($B1582,ui_labels!$B$2:$F$10000,3,FALSE), IFERROR(VLOOKUP($B1582,ui_labels_mc!$B$2:$F$10000,3,FALSE), ""))</f>
        <v>Numéro de téléphone 1 *</v>
      </c>
      <c r="E1582" t="str">
        <f>IFERROR(VLOOKUP($B1582,ui_labels!$B$2:$F$10000,4,FALSE), IFERROR(VLOOKUP($B1582,ui_labels_mc!$B$2:$F$10000,4,FALSE), ""))</f>
        <v>電話番号1 *</v>
      </c>
      <c r="F1582" t="str">
        <f>IFERROR(VLOOKUP($B1582,ui_labels!$B$2:$F$10000,5,FALSE), IFERROR(VLOOKUP($B1582,ui_labels_mc!$B$2:$F$10000,5,FALSE), ""))</f>
        <v>Telefonnummer 1 *</v>
      </c>
      <c r="G1582" t="str">
        <f t="shared" si="24"/>
        <v>fcParty_crud_fcParty_addresses_QuickEditCanvas_fcPartyAddress_phoneNumber_1=Telefonnummer 1 *</v>
      </c>
    </row>
    <row r="1583" spans="1:7" x14ac:dyDescent="0.3">
      <c r="A1583" t="s">
        <v>21218</v>
      </c>
      <c r="B1583" t="str">
        <f>IFERROR(VLOOKUP($A1583,ui_labels_mc!$A$2:$F$10000,2,FALSE), "")</f>
        <v>State/Province*</v>
      </c>
      <c r="C1583" t="str">
        <f>IFERROR(VLOOKUP($B1583,ui_labels!$B$2:$F$10000,2,FALSE), IFERROR(VLOOKUP($B1583,ui_labels_mc!$B$2:$F$10000,2,FALSE), ""))</f>
        <v>Estado/provincia</v>
      </c>
      <c r="D1583" t="str">
        <f>IFERROR(VLOOKUP($B1583,ui_labels!$B$2:$F$10000,3,FALSE), IFERROR(VLOOKUP($B1583,ui_labels_mc!$B$2:$F$10000,3,FALSE), ""))</f>
        <v>État/Province</v>
      </c>
      <c r="E1583" t="str">
        <f>IFERROR(VLOOKUP($B1583,ui_labels!$B$2:$F$10000,4,FALSE), IFERROR(VLOOKUP($B1583,ui_labels_mc!$B$2:$F$10000,4,FALSE), ""))</f>
        <v>都道府県/州</v>
      </c>
      <c r="F1583" t="str">
        <f>IFERROR(VLOOKUP($B1583,ui_labels!$B$2:$F$10000,5,FALSE), IFERROR(VLOOKUP($B1583,ui_labels_mc!$B$2:$F$10000,5,FALSE), ""))</f>
        <v>Staat/Provinz</v>
      </c>
      <c r="G1583" t="str">
        <f t="shared" si="24"/>
        <v>fcParty_crud_fcParty_addresses_QuickEditCanvas_fcPartyAddress_stateProvince=Staat/Provinz</v>
      </c>
    </row>
    <row r="1584" spans="1:7" x14ac:dyDescent="0.3">
      <c r="A1584" t="s">
        <v>21220</v>
      </c>
      <c r="B1584" t="str">
        <f>IFERROR(VLOOKUP($A1584,ui_labels_mc!$A$2:$F$10000,2,FALSE), "")</f>
        <v>State/Province*</v>
      </c>
      <c r="C1584" t="str">
        <f>IFERROR(VLOOKUP($B1584,ui_labels!$B$2:$F$10000,2,FALSE), IFERROR(VLOOKUP($B1584,ui_labels_mc!$B$2:$F$10000,2,FALSE), ""))</f>
        <v>Estado/provincia</v>
      </c>
      <c r="D1584" t="str">
        <f>IFERROR(VLOOKUP($B1584,ui_labels!$B$2:$F$10000,3,FALSE), IFERROR(VLOOKUP($B1584,ui_labels_mc!$B$2:$F$10000,3,FALSE), ""))</f>
        <v>État/Province</v>
      </c>
      <c r="E1584" t="str">
        <f>IFERROR(VLOOKUP($B1584,ui_labels!$B$2:$F$10000,4,FALSE), IFERROR(VLOOKUP($B1584,ui_labels_mc!$B$2:$F$10000,4,FALSE), ""))</f>
        <v>都道府県/州</v>
      </c>
      <c r="F1584" t="str">
        <f>IFERROR(VLOOKUP($B1584,ui_labels!$B$2:$F$10000,5,FALSE), IFERROR(VLOOKUP($B1584,ui_labels_mc!$B$2:$F$10000,5,FALSE), ""))</f>
        <v>Staat/Provinz</v>
      </c>
      <c r="G1584" t="str">
        <f t="shared" si="24"/>
        <v>fcParty_crud_fcParty_addresses_QuickEditCanvas_fcPartyAddress_stateProvince_1=Staat/Provinz</v>
      </c>
    </row>
    <row r="1585" spans="1:7" x14ac:dyDescent="0.3">
      <c r="A1585" t="s">
        <v>21221</v>
      </c>
      <c r="B1585" t="str">
        <f>IFERROR(VLOOKUP($A1585,ui_labels_mc!$A$2:$F$10000,2,FALSE), "")</f>
        <v>Web Address 1</v>
      </c>
      <c r="C1585" t="str">
        <f>IFERROR(VLOOKUP($B1585,ui_labels!$B$2:$F$10000,2,FALSE), IFERROR(VLOOKUP($B1585,ui_labels_mc!$B$2:$F$10000,2,FALSE), ""))</f>
        <v>Dirección Web 1</v>
      </c>
      <c r="D1585" t="str">
        <f>IFERROR(VLOOKUP($B1585,ui_labels!$B$2:$F$10000,3,FALSE), IFERROR(VLOOKUP($B1585,ui_labels_mc!$B$2:$F$10000,3,FALSE), ""))</f>
        <v>Adresse Web 1</v>
      </c>
      <c r="E1585" t="str">
        <f>IFERROR(VLOOKUP($B1585,ui_labels!$B$2:$F$10000,4,FALSE), IFERROR(VLOOKUP($B1585,ui_labels_mc!$B$2:$F$10000,4,FALSE), ""))</f>
        <v>Webアドレス1</v>
      </c>
      <c r="F1585" t="str">
        <f>IFERROR(VLOOKUP($B1585,ui_labels!$B$2:$F$10000,5,FALSE), IFERROR(VLOOKUP($B1585,ui_labels_mc!$B$2:$F$10000,5,FALSE), ""))</f>
        <v>Web Adresse 1</v>
      </c>
      <c r="G1585" t="str">
        <f t="shared" si="24"/>
        <v>fcParty_crud_fcParty_addresses_QuickEditCanvas_fcPartyAddress_website=Web Adresse 1</v>
      </c>
    </row>
    <row r="1586" spans="1:7" x14ac:dyDescent="0.3">
      <c r="A1586" t="s">
        <v>21223</v>
      </c>
      <c r="B1586" t="str">
        <f>IFERROR(VLOOKUP($A1586,ui_labels_mc!$A$2:$F$10000,2,FALSE), "")</f>
        <v>Web Address 2</v>
      </c>
      <c r="C1586" t="str">
        <f>IFERROR(VLOOKUP($B1586,ui_labels!$B$2:$F$10000,2,FALSE), IFERROR(VLOOKUP($B1586,ui_labels_mc!$B$2:$F$10000,2,FALSE), ""))</f>
        <v>Dirección Web 2</v>
      </c>
      <c r="D1586" t="str">
        <f>IFERROR(VLOOKUP($B1586,ui_labels!$B$2:$F$10000,3,FALSE), IFERROR(VLOOKUP($B1586,ui_labels_mc!$B$2:$F$10000,3,FALSE), ""))</f>
        <v>Adresse Web 2</v>
      </c>
      <c r="E1586" t="str">
        <f>IFERROR(VLOOKUP($B1586,ui_labels!$B$2:$F$10000,4,FALSE), IFERROR(VLOOKUP($B1586,ui_labels_mc!$B$2:$F$10000,4,FALSE), ""))</f>
        <v>Webアドレス2</v>
      </c>
      <c r="F1586" t="str">
        <f>IFERROR(VLOOKUP($B1586,ui_labels!$B$2:$F$10000,5,FALSE), IFERROR(VLOOKUP($B1586,ui_labels_mc!$B$2:$F$10000,5,FALSE), ""))</f>
        <v>Web Adresse 2</v>
      </c>
      <c r="G1586" t="str">
        <f t="shared" si="24"/>
        <v>fcParty_crud_fcParty_addresses_QuickEditCanvas_fcPartyAddress_website2=Web Adresse 2</v>
      </c>
    </row>
    <row r="1587" spans="1:7" x14ac:dyDescent="0.3">
      <c r="A1587" t="s">
        <v>21225</v>
      </c>
      <c r="B1587" t="str">
        <f>IFERROR(VLOOKUP($A1587,ui_labels_mc!$A$2:$F$10000,2,FALSE), "")</f>
        <v>Zip*</v>
      </c>
      <c r="C1587" t="str">
        <f>IFERROR(VLOOKUP($B1587,ui_labels!$B$2:$F$10000,2,FALSE), IFERROR(VLOOKUP($B1587,ui_labels_mc!$B$2:$F$10000,2,FALSE), ""))</f>
        <v>Zip</v>
      </c>
      <c r="D1587" t="str">
        <f>IFERROR(VLOOKUP($B1587,ui_labels!$B$2:$F$10000,3,FALSE), IFERROR(VLOOKUP($B1587,ui_labels_mc!$B$2:$F$10000,3,FALSE), ""))</f>
        <v>Zip</v>
      </c>
      <c r="E1587" t="str">
        <f>IFERROR(VLOOKUP($B1587,ui_labels!$B$2:$F$10000,4,FALSE), IFERROR(VLOOKUP($B1587,ui_labels_mc!$B$2:$F$10000,4,FALSE), ""))</f>
        <v>Zip</v>
      </c>
      <c r="F1587" t="str">
        <f>IFERROR(VLOOKUP($B1587,ui_labels!$B$2:$F$10000,5,FALSE), IFERROR(VLOOKUP($B1587,ui_labels_mc!$B$2:$F$10000,5,FALSE), ""))</f>
        <v>Postleitzahl</v>
      </c>
      <c r="G1587" t="str">
        <f t="shared" si="24"/>
        <v>fcParty_crud_fcParty_addresses_QuickEditCanvas_fcPartyAddress_zip=Postleitzahl</v>
      </c>
    </row>
    <row r="1588" spans="1:7" x14ac:dyDescent="0.3">
      <c r="A1588" t="s">
        <v>21227</v>
      </c>
      <c r="B1588" t="str">
        <f>IFERROR(VLOOKUP($A1588,ui_labels_mc!$A$2:$F$10000,2,FALSE), "")</f>
        <v>Zip*</v>
      </c>
      <c r="C1588" t="str">
        <f>IFERROR(VLOOKUP($B1588,ui_labels!$B$2:$F$10000,2,FALSE), IFERROR(VLOOKUP($B1588,ui_labels_mc!$B$2:$F$10000,2,FALSE), ""))</f>
        <v>Zip</v>
      </c>
      <c r="D1588" t="str">
        <f>IFERROR(VLOOKUP($B1588,ui_labels!$B$2:$F$10000,3,FALSE), IFERROR(VLOOKUP($B1588,ui_labels_mc!$B$2:$F$10000,3,FALSE), ""))</f>
        <v>Zip</v>
      </c>
      <c r="E1588" t="str">
        <f>IFERROR(VLOOKUP($B1588,ui_labels!$B$2:$F$10000,4,FALSE), IFERROR(VLOOKUP($B1588,ui_labels_mc!$B$2:$F$10000,4,FALSE), ""))</f>
        <v>Zip</v>
      </c>
      <c r="F1588" t="str">
        <f>IFERROR(VLOOKUP($B1588,ui_labels!$B$2:$F$10000,5,FALSE), IFERROR(VLOOKUP($B1588,ui_labels_mc!$B$2:$F$10000,5,FALSE), ""))</f>
        <v>Postleitzahl</v>
      </c>
      <c r="G1588" t="str">
        <f t="shared" si="24"/>
        <v>fcParty_crud_fcParty_addresses_QuickEditCanvas_fcPartyAddress_zip_1=Postleitzahl</v>
      </c>
    </row>
    <row r="1589" spans="1:7" x14ac:dyDescent="0.3">
      <c r="A1589" t="s">
        <v>21228</v>
      </c>
      <c r="B1589" t="str">
        <f>IFERROR(VLOOKUP($A1589,ui_labels_mc!$A$2:$F$10000,2,FALSE), "")</f>
        <v>Address Details</v>
      </c>
      <c r="C1589" t="str">
        <f>IFERROR(VLOOKUP($B1589,ui_labels!$B$2:$F$10000,2,FALSE), IFERROR(VLOOKUP($B1589,ui_labels_mc!$B$2:$F$10000,2,FALSE), ""))</f>
        <v>Datos de la dirección</v>
      </c>
      <c r="D1589" t="str">
        <f>IFERROR(VLOOKUP($B1589,ui_labels!$B$2:$F$10000,3,FALSE), IFERROR(VLOOKUP($B1589,ui_labels_mc!$B$2:$F$10000,3,FALSE), ""))</f>
        <v>Détails de l'adresse</v>
      </c>
      <c r="E1589" t="str">
        <f>IFERROR(VLOOKUP($B1589,ui_labels!$B$2:$F$10000,4,FALSE), IFERROR(VLOOKUP($B1589,ui_labels_mc!$B$2:$F$10000,4,FALSE), ""))</f>
        <v>住所の詳細</v>
      </c>
      <c r="F1589" t="str">
        <f>IFERROR(VLOOKUP($B1589,ui_labels!$B$2:$F$10000,5,FALSE), IFERROR(VLOOKUP($B1589,ui_labels_mc!$B$2:$F$10000,5,FALSE), ""))</f>
        <v>Adressinformationen</v>
      </c>
      <c r="G1589" t="str">
        <f t="shared" si="24"/>
        <v>fcParty_crud_fcParty_addresses_QuickEditCanvas_fcParty_address=Adressinformationen</v>
      </c>
    </row>
    <row r="1590" spans="1:7" x14ac:dyDescent="0.3">
      <c r="A1590" t="s">
        <v>21229</v>
      </c>
      <c r="B1590" t="str">
        <f>IFERROR(VLOOKUP($A1590,ui_labels_mc!$A$2:$F$10000,2,FALSE), "")</f>
        <v>Create</v>
      </c>
      <c r="C1590" t="str">
        <f>IFERROR(VLOOKUP($B1590,ui_labels!$B$2:$F$10000,2,FALSE), IFERROR(VLOOKUP($B1590,ui_labels_mc!$B$2:$F$10000,2,FALSE), ""))</f>
        <v>Crear</v>
      </c>
      <c r="D1590" t="str">
        <f>IFERROR(VLOOKUP($B1590,ui_labels!$B$2:$F$10000,3,FALSE), IFERROR(VLOOKUP($B1590,ui_labels_mc!$B$2:$F$10000,3,FALSE), ""))</f>
        <v>Créer</v>
      </c>
      <c r="E1590" t="str">
        <f>IFERROR(VLOOKUP($B1590,ui_labels!$B$2:$F$10000,4,FALSE), IFERROR(VLOOKUP($B1590,ui_labels_mc!$B$2:$F$10000,4,FALSE), ""))</f>
        <v>作り出します</v>
      </c>
      <c r="F1590" t="str">
        <f>IFERROR(VLOOKUP($B1590,ui_labels!$B$2:$F$10000,5,FALSE), IFERROR(VLOOKUP($B1590,ui_labels_mc!$B$2:$F$10000,5,FALSE), ""))</f>
        <v>Erstellen</v>
      </c>
      <c r="G1590" t="str">
        <f t="shared" si="24"/>
        <v>fcParty_crud_fcParty_addresses_createAction=Erstellen</v>
      </c>
    </row>
    <row r="1591" spans="1:7" x14ac:dyDescent="0.3">
      <c r="A1591" t="s">
        <v>21230</v>
      </c>
      <c r="B1591" t="str">
        <f>IFERROR(VLOOKUP($A1591,ui_labels_mc!$A$2:$F$10000,2,FALSE), "")</f>
        <v>Delete</v>
      </c>
      <c r="C1591" t="str">
        <f>IFERROR(VLOOKUP($B1591,ui_labels!$B$2:$F$10000,2,FALSE), IFERROR(VLOOKUP($B1591,ui_labels_mc!$B$2:$F$10000,2,FALSE), ""))</f>
        <v>Borrar</v>
      </c>
      <c r="D1591" t="str">
        <f>IFERROR(VLOOKUP($B1591,ui_labels!$B$2:$F$10000,3,FALSE), IFERROR(VLOOKUP($B1591,ui_labels_mc!$B$2:$F$10000,3,FALSE), ""))</f>
        <v>Effacer</v>
      </c>
      <c r="E1591" t="str">
        <f>IFERROR(VLOOKUP($B1591,ui_labels!$B$2:$F$10000,4,FALSE), IFERROR(VLOOKUP($B1591,ui_labels_mc!$B$2:$F$10000,4,FALSE), ""))</f>
        <v>削除</v>
      </c>
      <c r="F1591" t="str">
        <f>IFERROR(VLOOKUP($B1591,ui_labels!$B$2:$F$10000,5,FALSE), IFERROR(VLOOKUP($B1591,ui_labels_mc!$B$2:$F$10000,5,FALSE), ""))</f>
        <v>Löschen</v>
      </c>
      <c r="G1591" t="str">
        <f t="shared" si="24"/>
        <v>fcParty_crud_fcParty_addresses_deleteAction=Löschen</v>
      </c>
    </row>
    <row r="1592" spans="1:7" x14ac:dyDescent="0.3">
      <c r="A1592" t="s">
        <v>21231</v>
      </c>
      <c r="B1592" t="str">
        <f>IFERROR(VLOOKUP($A1592,ui_labels_mc!$A$2:$F$10000,2,FALSE), "")</f>
        <v>Alias</v>
      </c>
      <c r="C1592" t="str">
        <f>IFERROR(VLOOKUP($B1592,ui_labels!$B$2:$F$10000,2,FALSE), IFERROR(VLOOKUP($B1592,ui_labels_mc!$B$2:$F$10000,2,FALSE), ""))</f>
        <v>Alias</v>
      </c>
      <c r="D1592" t="str">
        <f>IFERROR(VLOOKUP($B1592,ui_labels!$B$2:$F$10000,3,FALSE), IFERROR(VLOOKUP($B1592,ui_labels_mc!$B$2:$F$10000,3,FALSE), ""))</f>
        <v>Alias</v>
      </c>
      <c r="E1592" t="str">
        <f>IFERROR(VLOOKUP($B1592,ui_labels!$B$2:$F$10000,4,FALSE), IFERROR(VLOOKUP($B1592,ui_labels_mc!$B$2:$F$10000,4,FALSE), ""))</f>
        <v>エイリアス</v>
      </c>
      <c r="F1592" t="str">
        <f>IFERROR(VLOOKUP($B1592,ui_labels!$B$2:$F$10000,5,FALSE), IFERROR(VLOOKUP($B1592,ui_labels_mc!$B$2:$F$10000,5,FALSE), ""))</f>
        <v>Alias</v>
      </c>
      <c r="G1592" t="str">
        <f t="shared" si="24"/>
        <v>fcParty_crud_fcParty_alias=Alias</v>
      </c>
    </row>
    <row r="1593" spans="1:7" x14ac:dyDescent="0.3">
      <c r="A1593" t="s">
        <v>21233</v>
      </c>
      <c r="B1593" t="str">
        <f>IFERROR(VLOOKUP($A1593,ui_labels_mc!$A$2:$F$10000,2,FALSE), "")</f>
        <v>Date Of Birth</v>
      </c>
      <c r="C1593" t="str">
        <f>IFERROR(VLOOKUP($B1593,ui_labels!$B$2:$F$10000,2,FALSE), IFERROR(VLOOKUP($B1593,ui_labels_mc!$B$2:$F$10000,2,FALSE), ""))</f>
        <v>Fecha de nacimiento</v>
      </c>
      <c r="D1593" t="str">
        <f>IFERROR(VLOOKUP($B1593,ui_labels!$B$2:$F$10000,3,FALSE), IFERROR(VLOOKUP($B1593,ui_labels_mc!$B$2:$F$10000,3,FALSE), ""))</f>
        <v>Date de naissance</v>
      </c>
      <c r="E1593" t="str">
        <f>IFERROR(VLOOKUP($B1593,ui_labels!$B$2:$F$10000,4,FALSE), IFERROR(VLOOKUP($B1593,ui_labels_mc!$B$2:$F$10000,4,FALSE), ""))</f>
        <v>生年月日</v>
      </c>
      <c r="F1593" t="str">
        <f>IFERROR(VLOOKUP($B1593,ui_labels!$B$2:$F$10000,5,FALSE), IFERROR(VLOOKUP($B1593,ui_labels_mc!$B$2:$F$10000,5,FALSE), ""))</f>
        <v>Geburtsdatum</v>
      </c>
      <c r="G1593" t="str">
        <f t="shared" si="24"/>
        <v>fcParty_crud_fcParty_birthDate=Geburtsdatum</v>
      </c>
    </row>
    <row r="1594" spans="1:7" x14ac:dyDescent="0.3">
      <c r="A1594" t="s">
        <v>21234</v>
      </c>
      <c r="B1594" t="str">
        <f>IFERROR(VLOOKUP($A1594,ui_labels_mc!$A$2:$F$10000,2,FALSE), "")</f>
        <v>Case ID</v>
      </c>
      <c r="C1594" t="str">
        <f>IFERROR(VLOOKUP($B1594,ui_labels!$B$2:$F$10000,2,FALSE), IFERROR(VLOOKUP($B1594,ui_labels_mc!$B$2:$F$10000,2,FALSE), ""))</f>
        <v>Identificación del caso</v>
      </c>
      <c r="D1594" t="str">
        <f>IFERROR(VLOOKUP($B1594,ui_labels!$B$2:$F$10000,3,FALSE), IFERROR(VLOOKUP($B1594,ui_labels_mc!$B$2:$F$10000,3,FALSE), ""))</f>
        <v>Case ID</v>
      </c>
      <c r="E1594" t="str">
        <f>IFERROR(VLOOKUP($B1594,ui_labels!$B$2:$F$10000,4,FALSE), IFERROR(VLOOKUP($B1594,ui_labels_mc!$B$2:$F$10000,4,FALSE), ""))</f>
        <v>ケースID</v>
      </c>
      <c r="F1594" t="str">
        <f>IFERROR(VLOOKUP($B1594,ui_labels!$B$2:$F$10000,5,FALSE), IFERROR(VLOOKUP($B1594,ui_labels_mc!$B$2:$F$10000,5,FALSE), ""))</f>
        <v>Fall-ID</v>
      </c>
      <c r="G1594" t="str">
        <f t="shared" si="24"/>
        <v>fcParty_crud_fcParty_caseId=Fall-ID</v>
      </c>
    </row>
    <row r="1595" spans="1:7" x14ac:dyDescent="0.3">
      <c r="A1595" t="s">
        <v>21236</v>
      </c>
      <c r="B1595" t="str">
        <f>IFERROR(VLOOKUP($A1595,ui_labels_mc!$A$2:$F$10000,2,FALSE), "")</f>
        <v>Comment</v>
      </c>
      <c r="C1595" t="str">
        <f>IFERROR(VLOOKUP($B1595,ui_labels!$B$2:$F$10000,2,FALSE), IFERROR(VLOOKUP($B1595,ui_labels_mc!$B$2:$F$10000,2,FALSE), ""))</f>
        <v>Comentario</v>
      </c>
      <c r="D1595" t="str">
        <f>IFERROR(VLOOKUP($B1595,ui_labels!$B$2:$F$10000,3,FALSE), IFERROR(VLOOKUP($B1595,ui_labels_mc!$B$2:$F$10000,3,FALSE), ""))</f>
        <v>Commentaire</v>
      </c>
      <c r="E1595" t="str">
        <f>IFERROR(VLOOKUP($B1595,ui_labels!$B$2:$F$10000,4,FALSE), IFERROR(VLOOKUP($B1595,ui_labels_mc!$B$2:$F$10000,4,FALSE), ""))</f>
        <v>コメント</v>
      </c>
      <c r="F1595" t="str">
        <f>IFERROR(VLOOKUP($B1595,ui_labels!$B$2:$F$10000,5,FALSE), IFERROR(VLOOKUP($B1595,ui_labels_mc!$B$2:$F$10000,5,FALSE), ""))</f>
        <v>Kommentar</v>
      </c>
      <c r="G1595" t="str">
        <f t="shared" si="24"/>
        <v>fcParty_crud_fcParty_comment=Kommentar</v>
      </c>
    </row>
    <row r="1596" spans="1:7" x14ac:dyDescent="0.3">
      <c r="A1596" t="s">
        <v>21237</v>
      </c>
      <c r="B1596" t="str">
        <f>IFERROR(VLOOKUP($A1596,ui_labels_mc!$A$2:$F$10000,2,FALSE), "")</f>
        <v>Date</v>
      </c>
      <c r="C1596" t="str">
        <f>IFERROR(VLOOKUP($B1596,ui_labels!$B$2:$F$10000,2,FALSE), IFERROR(VLOOKUP($B1596,ui_labels_mc!$B$2:$F$10000,2,FALSE), ""))</f>
        <v>Fecha</v>
      </c>
      <c r="D1596" t="str">
        <f>IFERROR(VLOOKUP($B1596,ui_labels!$B$2:$F$10000,3,FALSE), IFERROR(VLOOKUP($B1596,ui_labels_mc!$B$2:$F$10000,3,FALSE), ""))</f>
        <v>Date</v>
      </c>
      <c r="E1596" t="str">
        <f>IFERROR(VLOOKUP($B1596,ui_labels!$B$2:$F$10000,4,FALSE), IFERROR(VLOOKUP($B1596,ui_labels_mc!$B$2:$F$10000,4,FALSE), ""))</f>
        <v>日付</v>
      </c>
      <c r="F1596" t="str">
        <f>IFERROR(VLOOKUP($B1596,ui_labels!$B$2:$F$10000,5,FALSE), IFERROR(VLOOKUP($B1596,ui_labels_mc!$B$2:$F$10000,5,FALSE), ""))</f>
        <v>Datum</v>
      </c>
      <c r="G1596" t="str">
        <f t="shared" si="24"/>
        <v>fcParty_crud_fcParty_commentDate=Datum</v>
      </c>
    </row>
    <row r="1597" spans="1:7" x14ac:dyDescent="0.3">
      <c r="A1597" t="s">
        <v>21238</v>
      </c>
      <c r="B1597" t="str">
        <f>IFERROR(VLOOKUP($A1597,ui_labels_mc!$A$2:$F$10000,2,FALSE), "")</f>
        <v>Text</v>
      </c>
      <c r="C1597" t="str">
        <f>IFERROR(VLOOKUP($B1597,ui_labels!$B$2:$F$10000,2,FALSE), IFERROR(VLOOKUP($B1597,ui_labels_mc!$B$2:$F$10000,2,FALSE), ""))</f>
        <v>Texto</v>
      </c>
      <c r="D1597" t="str">
        <f>IFERROR(VLOOKUP($B1597,ui_labels!$B$2:$F$10000,3,FALSE), IFERROR(VLOOKUP($B1597,ui_labels_mc!$B$2:$F$10000,3,FALSE), ""))</f>
        <v>Texte</v>
      </c>
      <c r="E1597" t="str">
        <f>IFERROR(VLOOKUP($B1597,ui_labels!$B$2:$F$10000,4,FALSE), IFERROR(VLOOKUP($B1597,ui_labels_mc!$B$2:$F$10000,4,FALSE), ""))</f>
        <v>テキスト</v>
      </c>
      <c r="F1597" t="str">
        <f>IFERROR(VLOOKUP($B1597,ui_labels!$B$2:$F$10000,5,FALSE), IFERROR(VLOOKUP($B1597,ui_labels_mc!$B$2:$F$10000,5,FALSE), ""))</f>
        <v>Text</v>
      </c>
      <c r="G1597" t="str">
        <f t="shared" si="24"/>
        <v>fcParty_crud_fcParty_commentGroup_comments_QuickEditCanvas_comment_commentText=Text</v>
      </c>
    </row>
    <row r="1598" spans="1:7" x14ac:dyDescent="0.3">
      <c r="A1598" t="s">
        <v>21239</v>
      </c>
      <c r="B1598" t="str">
        <f>IFERROR(VLOOKUP($A1598,ui_labels_mc!$A$2:$F$10000,2,FALSE), "")</f>
        <v xml:space="preserve">\ </v>
      </c>
      <c r="C1598" t="str">
        <f>IFERROR(VLOOKUP($B1598,ui_labels!$B$2:$F$10000,2,FALSE), IFERROR(VLOOKUP($B1598,ui_labels_mc!$B$2:$F$10000,2,FALSE), ""))</f>
        <v>\</v>
      </c>
      <c r="D1598" t="str">
        <f>IFERROR(VLOOKUP($B1598,ui_labels!$B$2:$F$10000,3,FALSE), IFERROR(VLOOKUP($B1598,ui_labels_mc!$B$2:$F$10000,3,FALSE), ""))</f>
        <v>\</v>
      </c>
      <c r="E1598" t="str">
        <f>IFERROR(VLOOKUP($B1598,ui_labels!$B$2:$F$10000,4,FALSE), IFERROR(VLOOKUP($B1598,ui_labels_mc!$B$2:$F$10000,4,FALSE), ""))</f>
        <v>\</v>
      </c>
      <c r="F1598" t="str">
        <f>IFERROR(VLOOKUP($B1598,ui_labels!$B$2:$F$10000,5,FALSE), IFERROR(VLOOKUP($B1598,ui_labels_mc!$B$2:$F$10000,5,FALSE), ""))</f>
        <v>\</v>
      </c>
      <c r="G1598" t="str">
        <f t="shared" si="24"/>
        <v>fcParty_crud_fcParty_commentGroup_comments_QuickEditCanvas_fcParty_comment_enterComment=\</v>
      </c>
    </row>
    <row r="1599" spans="1:7" x14ac:dyDescent="0.3">
      <c r="A1599" t="s">
        <v>21241</v>
      </c>
      <c r="B1599" t="str">
        <f>IFERROR(VLOOKUP($A1599,ui_labels_mc!$A$2:$F$10000,2,FALSE), "")</f>
        <v>Text</v>
      </c>
      <c r="C1599" t="str">
        <f>IFERROR(VLOOKUP($B1599,ui_labels!$B$2:$F$10000,2,FALSE), IFERROR(VLOOKUP($B1599,ui_labels_mc!$B$2:$F$10000,2,FALSE), ""))</f>
        <v>Texto</v>
      </c>
      <c r="D1599" t="str">
        <f>IFERROR(VLOOKUP($B1599,ui_labels!$B$2:$F$10000,3,FALSE), IFERROR(VLOOKUP($B1599,ui_labels_mc!$B$2:$F$10000,3,FALSE), ""))</f>
        <v>Texte</v>
      </c>
      <c r="E1599" t="str">
        <f>IFERROR(VLOOKUP($B1599,ui_labels!$B$2:$F$10000,4,FALSE), IFERROR(VLOOKUP($B1599,ui_labels_mc!$B$2:$F$10000,4,FALSE), ""))</f>
        <v>テキスト</v>
      </c>
      <c r="F1599" t="str">
        <f>IFERROR(VLOOKUP($B1599,ui_labels!$B$2:$F$10000,5,FALSE), IFERROR(VLOOKUP($B1599,ui_labels_mc!$B$2:$F$10000,5,FALSE), ""))</f>
        <v>Text</v>
      </c>
      <c r="G1599" t="str">
        <f t="shared" si="24"/>
        <v>fcParty_crud_fcParty_comment_QuickEditCanvas_comment_commentText_1=Text</v>
      </c>
    </row>
    <row r="1600" spans="1:7" x14ac:dyDescent="0.3">
      <c r="A1600" t="s">
        <v>21242</v>
      </c>
      <c r="B1600" t="str">
        <f>IFERROR(VLOOKUP($A1600,ui_labels_mc!$A$2:$F$10000,2,FALSE), "")</f>
        <v xml:space="preserve">\ </v>
      </c>
      <c r="C1600" t="str">
        <f>IFERROR(VLOOKUP($B1600,ui_labels!$B$2:$F$10000,2,FALSE), IFERROR(VLOOKUP($B1600,ui_labels_mc!$B$2:$F$10000,2,FALSE), ""))</f>
        <v>\</v>
      </c>
      <c r="D1600" t="str">
        <f>IFERROR(VLOOKUP($B1600,ui_labels!$B$2:$F$10000,3,FALSE), IFERROR(VLOOKUP($B1600,ui_labels_mc!$B$2:$F$10000,3,FALSE), ""))</f>
        <v>\</v>
      </c>
      <c r="E1600" t="str">
        <f>IFERROR(VLOOKUP($B1600,ui_labels!$B$2:$F$10000,4,FALSE), IFERROR(VLOOKUP($B1600,ui_labels_mc!$B$2:$F$10000,4,FALSE), ""))</f>
        <v>\</v>
      </c>
      <c r="F1600" t="str">
        <f>IFERROR(VLOOKUP($B1600,ui_labels!$B$2:$F$10000,5,FALSE), IFERROR(VLOOKUP($B1600,ui_labels_mc!$B$2:$F$10000,5,FALSE), ""))</f>
        <v>\</v>
      </c>
      <c r="G1600" t="str">
        <f t="shared" si="24"/>
        <v>fcParty_crud_fcParty_comment_QuickEditCanvas_fcParty_comment_enterComment=\</v>
      </c>
    </row>
    <row r="1601" spans="1:7" x14ac:dyDescent="0.3">
      <c r="A1601" t="s">
        <v>21243</v>
      </c>
      <c r="B1601" t="str">
        <f>IFERROR(VLOOKUP($A1601,ui_labels_mc!$A$2:$F$10000,2,FALSE), "")</f>
        <v>Create</v>
      </c>
      <c r="C1601" t="str">
        <f>IFERROR(VLOOKUP($B1601,ui_labels!$B$2:$F$10000,2,FALSE), IFERROR(VLOOKUP($B1601,ui_labels_mc!$B$2:$F$10000,2,FALSE), ""))</f>
        <v>Crear</v>
      </c>
      <c r="D1601" t="str">
        <f>IFERROR(VLOOKUP($B1601,ui_labels!$B$2:$F$10000,3,FALSE), IFERROR(VLOOKUP($B1601,ui_labels_mc!$B$2:$F$10000,3,FALSE), ""))</f>
        <v>Créer</v>
      </c>
      <c r="E1601" t="str">
        <f>IFERROR(VLOOKUP($B1601,ui_labels!$B$2:$F$10000,4,FALSE), IFERROR(VLOOKUP($B1601,ui_labels_mc!$B$2:$F$10000,4,FALSE), ""))</f>
        <v>作り出します</v>
      </c>
      <c r="F1601" t="str">
        <f>IFERROR(VLOOKUP($B1601,ui_labels!$B$2:$F$10000,5,FALSE), IFERROR(VLOOKUP($B1601,ui_labels_mc!$B$2:$F$10000,5,FALSE), ""))</f>
        <v>Erstellen</v>
      </c>
      <c r="G1601" t="str">
        <f t="shared" si="24"/>
        <v>fcParty_crud_fcParty_comment_createAction=Erstellen</v>
      </c>
    </row>
    <row r="1602" spans="1:7" x14ac:dyDescent="0.3">
      <c r="A1602" t="s">
        <v>21244</v>
      </c>
      <c r="B1602" t="str">
        <f>IFERROR(VLOOKUP($A1602,ui_labels_mc!$A$2:$F$10000,2,FALSE), "")</f>
        <v>Delete</v>
      </c>
      <c r="C1602" t="str">
        <f>IFERROR(VLOOKUP($B1602,ui_labels!$B$2:$F$10000,2,FALSE), IFERROR(VLOOKUP($B1602,ui_labels_mc!$B$2:$F$10000,2,FALSE), ""))</f>
        <v>Borrar</v>
      </c>
      <c r="D1602" t="str">
        <f>IFERROR(VLOOKUP($B1602,ui_labels!$B$2:$F$10000,3,FALSE), IFERROR(VLOOKUP($B1602,ui_labels_mc!$B$2:$F$10000,3,FALSE), ""))</f>
        <v>Effacer</v>
      </c>
      <c r="E1602" t="str">
        <f>IFERROR(VLOOKUP($B1602,ui_labels!$B$2:$F$10000,4,FALSE), IFERROR(VLOOKUP($B1602,ui_labels_mc!$B$2:$F$10000,4,FALSE), ""))</f>
        <v>削除</v>
      </c>
      <c r="F1602" t="str">
        <f>IFERROR(VLOOKUP($B1602,ui_labels!$B$2:$F$10000,5,FALSE), IFERROR(VLOOKUP($B1602,ui_labels_mc!$B$2:$F$10000,5,FALSE), ""))</f>
        <v>Löschen</v>
      </c>
      <c r="G1602" t="str">
        <f t="shared" si="24"/>
        <v>fcParty_crud_fcParty_comment_deleteAction=Löschen</v>
      </c>
    </row>
    <row r="1603" spans="1:7" x14ac:dyDescent="0.3">
      <c r="A1603" t="s">
        <v>21245</v>
      </c>
      <c r="B1603" t="str">
        <f>IFERROR(VLOOKUP($A1603,ui_labels_mc!$A$2:$F$10000,2,FALSE), "")</f>
        <v>Country Of Citizenship</v>
      </c>
      <c r="C1603" t="str">
        <f>IFERROR(VLOOKUP($B1603,ui_labels!$B$2:$F$10000,2,FALSE), IFERROR(VLOOKUP($B1603,ui_labels_mc!$B$2:$F$10000,2,FALSE), ""))</f>
        <v>País de ciudadanía</v>
      </c>
      <c r="D1603" t="str">
        <f>IFERROR(VLOOKUP($B1603,ui_labels!$B$2:$F$10000,3,FALSE), IFERROR(VLOOKUP($B1603,ui_labels_mc!$B$2:$F$10000,3,FALSE), ""))</f>
        <v>Pays de citoyenneté</v>
      </c>
      <c r="E1603" t="str">
        <f>IFERROR(VLOOKUP($B1603,ui_labels!$B$2:$F$10000,4,FALSE), IFERROR(VLOOKUP($B1603,ui_labels_mc!$B$2:$F$10000,4,FALSE), ""))</f>
        <v>市民権の国</v>
      </c>
      <c r="F1603" t="str">
        <f>IFERROR(VLOOKUP($B1603,ui_labels!$B$2:$F$10000,5,FALSE), IFERROR(VLOOKUP($B1603,ui_labels_mc!$B$2:$F$10000,5,FALSE), ""))</f>
        <v>Staatsangehörigkeit</v>
      </c>
      <c r="G1603" t="str">
        <f t="shared" ref="G1603:G1666" si="25">CONCATENATE(A1603, "=",F1603)</f>
        <v>fcParty_crud_fcParty_countryOfCitizenship=Staatsangehörigkeit</v>
      </c>
    </row>
    <row r="1604" spans="1:7" x14ac:dyDescent="0.3">
      <c r="A1604" t="s">
        <v>21246</v>
      </c>
      <c r="B1604" t="str">
        <f>IFERROR(VLOOKUP($A1604,ui_labels_mc!$A$2:$F$10000,2,FALSE), "")</f>
        <v>Driver's License Number</v>
      </c>
      <c r="C1604" t="str">
        <f>IFERROR(VLOOKUP($B1604,ui_labels!$B$2:$F$10000,2,FALSE), IFERROR(VLOOKUP($B1604,ui_labels_mc!$B$2:$F$10000,2,FALSE), ""))</f>
        <v>Número de Licencia de Conducir</v>
      </c>
      <c r="D1604" t="str">
        <f>IFERROR(VLOOKUP($B1604,ui_labels!$B$2:$F$10000,3,FALSE), IFERROR(VLOOKUP($B1604,ui_labels_mc!$B$2:$F$10000,3,FALSE), ""))</f>
        <v>Nombre de permis de conduire</v>
      </c>
      <c r="E1604" t="str">
        <f>IFERROR(VLOOKUP($B1604,ui_labels!$B$2:$F$10000,4,FALSE), IFERROR(VLOOKUP($B1604,ui_labels_mc!$B$2:$F$10000,4,FALSE), ""))</f>
        <v>運転免許証の番号</v>
      </c>
      <c r="F1604" t="str">
        <f>IFERROR(VLOOKUP($B1604,ui_labels!$B$2:$F$10000,5,FALSE), IFERROR(VLOOKUP($B1604,ui_labels_mc!$B$2:$F$10000,5,FALSE), ""))</f>
        <v>Führerschein Nummer</v>
      </c>
      <c r="G1604" t="str">
        <f t="shared" si="25"/>
        <v>fcParty_crud_fcParty_driversLicenseNumber=Führerschein Nummer</v>
      </c>
    </row>
    <row r="1605" spans="1:7" x14ac:dyDescent="0.3">
      <c r="A1605" t="s">
        <v>21248</v>
      </c>
      <c r="B1605" t="str">
        <f>IFERROR(VLOOKUP($A1605,ui_labels_mc!$A$2:$F$10000,2,FALSE), "")</f>
        <v>Employer Name</v>
      </c>
      <c r="C1605" t="str">
        <f>IFERROR(VLOOKUP($B1605,ui_labels!$B$2:$F$10000,2,FALSE), IFERROR(VLOOKUP($B1605,ui_labels_mc!$B$2:$F$10000,2,FALSE), ""))</f>
        <v>Nombre del empleador</v>
      </c>
      <c r="D1605" t="str">
        <f>IFERROR(VLOOKUP($B1605,ui_labels!$B$2:$F$10000,3,FALSE), IFERROR(VLOOKUP($B1605,ui_labels_mc!$B$2:$F$10000,3,FALSE), ""))</f>
        <v>nom de l'employeur</v>
      </c>
      <c r="E1605" t="str">
        <f>IFERROR(VLOOKUP($B1605,ui_labels!$B$2:$F$10000,4,FALSE), IFERROR(VLOOKUP($B1605,ui_labels_mc!$B$2:$F$10000,4,FALSE), ""))</f>
        <v>雇用者名</v>
      </c>
      <c r="F1605" t="str">
        <f>IFERROR(VLOOKUP($B1605,ui_labels!$B$2:$F$10000,5,FALSE), IFERROR(VLOOKUP($B1605,ui_labels_mc!$B$2:$F$10000,5,FALSE), ""))</f>
        <v>Angestelltenname</v>
      </c>
      <c r="G1605" t="str">
        <f t="shared" si="25"/>
        <v>fcParty_crud_fcParty_employerName=Angestelltenname</v>
      </c>
    </row>
    <row r="1606" spans="1:7" x14ac:dyDescent="0.3">
      <c r="A1606" t="s">
        <v>21250</v>
      </c>
      <c r="B1606" t="str">
        <f>IFERROR(VLOOKUP($A1606,ui_labels_mc!$A$2:$F$10000,2,FALSE), "")</f>
        <v>Federal Tax ID*</v>
      </c>
      <c r="C1606" t="str">
        <f>IFERROR(VLOOKUP($B1606,ui_labels!$B$2:$F$10000,2,FALSE), IFERROR(VLOOKUP($B1606,ui_labels_mc!$B$2:$F$10000,2,FALSE), ""))</f>
        <v>Identificación Fiscal de la Federación *</v>
      </c>
      <c r="D1606" t="str">
        <f>IFERROR(VLOOKUP($B1606,ui_labels!$B$2:$F$10000,3,FALSE), IFERROR(VLOOKUP($B1606,ui_labels_mc!$B$2:$F$10000,3,FALSE), ""))</f>
        <v>Numéro d'identification fiscale fédérale *</v>
      </c>
      <c r="E1606" t="str">
        <f>IFERROR(VLOOKUP($B1606,ui_labels!$B$2:$F$10000,4,FALSE), IFERROR(VLOOKUP($B1606,ui_labels_mc!$B$2:$F$10000,4,FALSE), ""))</f>
        <v>連邦税ID *</v>
      </c>
      <c r="F1606" t="str">
        <f>IFERROR(VLOOKUP($B1606,ui_labels!$B$2:$F$10000,5,FALSE), IFERROR(VLOOKUP($B1606,ui_labels_mc!$B$2:$F$10000,5,FALSE), ""))</f>
        <v>ID Bundessteuer *</v>
      </c>
      <c r="G1606" t="str">
        <f t="shared" si="25"/>
        <v>fcParty_crud_fcParty_federalTax=ID Bundessteuer *</v>
      </c>
    </row>
    <row r="1607" spans="1:7" x14ac:dyDescent="0.3">
      <c r="A1607" t="s">
        <v>21252</v>
      </c>
      <c r="B1607" t="str">
        <f>IFERROR(VLOOKUP($A1607,ui_labels_mc!$A$2:$F$10000,2,FALSE), "")</f>
        <v>Company Name / First Name*</v>
      </c>
      <c r="C1607" t="str">
        <f>IFERROR(VLOOKUP($B1607,ui_labels!$B$2:$F$10000,2,FALSE), IFERROR(VLOOKUP($B1607,ui_labels_mc!$B$2:$F$10000,2,FALSE), ""))</f>
        <v>Nombre de la Empresa / Nombre *</v>
      </c>
      <c r="D1607" t="str">
        <f>IFERROR(VLOOKUP($B1607,ui_labels!$B$2:$F$10000,3,FALSE), IFERROR(VLOOKUP($B1607,ui_labels_mc!$B$2:$F$10000,3,FALSE), ""))</f>
        <v>Société Nom / Prénom *</v>
      </c>
      <c r="E1607" t="str">
        <f>IFERROR(VLOOKUP($B1607,ui_labels!$B$2:$F$10000,4,FALSE), IFERROR(VLOOKUP($B1607,ui_labels_mc!$B$2:$F$10000,4,FALSE), ""))</f>
        <v>会社名/姓*</v>
      </c>
      <c r="F1607" t="str">
        <f>IFERROR(VLOOKUP($B1607,ui_labels!$B$2:$F$10000,5,FALSE), IFERROR(VLOOKUP($B1607,ui_labels_mc!$B$2:$F$10000,5,FALSE), ""))</f>
        <v>Firmenname / Vorname *</v>
      </c>
      <c r="G1607" t="str">
        <f t="shared" si="25"/>
        <v>fcParty_crud_fcParty_firstName=Firmenname / Vorname *</v>
      </c>
    </row>
    <row r="1608" spans="1:7" x14ac:dyDescent="0.3">
      <c r="A1608" t="s">
        <v>21254</v>
      </c>
      <c r="B1608">
        <f>IFERROR(VLOOKUP($A1608,ui_labels_mc!$A$2:$F$10000,2,FALSE), "")</f>
        <v>0</v>
      </c>
      <c r="C1608" t="str">
        <f>IFERROR(VLOOKUP($B1608,ui_labels!$B$2:$F$10000,2,FALSE), IFERROR(VLOOKUP($B1608,ui_labels_mc!$B$2:$F$10000,2,FALSE), ""))</f>
        <v/>
      </c>
      <c r="D1608" t="str">
        <f>IFERROR(VLOOKUP($B1608,ui_labels!$B$2:$F$10000,3,FALSE), IFERROR(VLOOKUP($B1608,ui_labels_mc!$B$2:$F$10000,3,FALSE), ""))</f>
        <v/>
      </c>
      <c r="E1608" t="str">
        <f>IFERROR(VLOOKUP($B1608,ui_labels!$B$2:$F$10000,4,FALSE), IFERROR(VLOOKUP($B1608,ui_labels_mc!$B$2:$F$10000,4,FALSE), ""))</f>
        <v/>
      </c>
      <c r="F1608" t="str">
        <f>IFERROR(VLOOKUP($B1608,ui_labels!$B$2:$F$10000,5,FALSE), IFERROR(VLOOKUP($B1608,ui_labels_mc!$B$2:$F$10000,5,FALSE), ""))</f>
        <v/>
      </c>
      <c r="G1608" t="str">
        <f t="shared" si="25"/>
        <v>fcParty_crud_fcParty_fraudCheck=</v>
      </c>
    </row>
    <row r="1609" spans="1:7" x14ac:dyDescent="0.3">
      <c r="A1609" t="s">
        <v>21255</v>
      </c>
      <c r="B1609" t="str">
        <f>IFERROR(VLOOKUP($A1609,ui_labels_mc!$A$2:$F$10000,2,FALSE), "")</f>
        <v>Demographic Information</v>
      </c>
      <c r="C1609" t="str">
        <f>IFERROR(VLOOKUP($B1609,ui_labels!$B$2:$F$10000,2,FALSE), IFERROR(VLOOKUP($B1609,ui_labels_mc!$B$2:$F$10000,2,FALSE), ""))</f>
        <v>Información demográfica</v>
      </c>
      <c r="D1609" t="str">
        <f>IFERROR(VLOOKUP($B1609,ui_labels!$B$2:$F$10000,3,FALSE), IFERROR(VLOOKUP($B1609,ui_labels_mc!$B$2:$F$10000,3,FALSE), ""))</f>
        <v>Informations démographiques</v>
      </c>
      <c r="E1609" t="str">
        <f>IFERROR(VLOOKUP($B1609,ui_labels!$B$2:$F$10000,4,FALSE), IFERROR(VLOOKUP($B1609,ui_labels_mc!$B$2:$F$10000,4,FALSE), ""))</f>
        <v>人口学的情報</v>
      </c>
      <c r="F1609" t="str">
        <f>IFERROR(VLOOKUP($B1609,ui_labels!$B$2:$F$10000,5,FALSE), IFERROR(VLOOKUP($B1609,ui_labels_mc!$B$2:$F$10000,5,FALSE), ""))</f>
        <v>Demografische Informationen</v>
      </c>
      <c r="G1609" t="str">
        <f t="shared" si="25"/>
        <v>fcParty_crud_fcParty_info=Demografische Informationen</v>
      </c>
    </row>
    <row r="1610" spans="1:7" x14ac:dyDescent="0.3">
      <c r="A1610" t="s">
        <v>21257</v>
      </c>
      <c r="B1610" t="str">
        <f>IFERROR(VLOOKUP($A1610,ui_labels_mc!$A$2:$F$10000,2,FALSE), "")</f>
        <v>Last Name*</v>
      </c>
      <c r="C1610" t="str">
        <f>IFERROR(VLOOKUP($B1610,ui_labels!$B$2:$F$10000,2,FALSE), IFERROR(VLOOKUP($B1610,ui_labels_mc!$B$2:$F$10000,2,FALSE), ""))</f>
        <v>Apellido</v>
      </c>
      <c r="D1610" t="str">
        <f>IFERROR(VLOOKUP($B1610,ui_labels!$B$2:$F$10000,3,FALSE), IFERROR(VLOOKUP($B1610,ui_labels_mc!$B$2:$F$10000,3,FALSE), ""))</f>
        <v>Nom de famille</v>
      </c>
      <c r="E1610" t="str">
        <f>IFERROR(VLOOKUP($B1610,ui_labels!$B$2:$F$10000,4,FALSE), IFERROR(VLOOKUP($B1610,ui_labels_mc!$B$2:$F$10000,4,FALSE), ""))</f>
        <v>最後の名前</v>
      </c>
      <c r="F1610" t="str">
        <f>IFERROR(VLOOKUP($B1610,ui_labels!$B$2:$F$10000,5,FALSE), IFERROR(VLOOKUP($B1610,ui_labels_mc!$B$2:$F$10000,5,FALSE), ""))</f>
        <v>Nachname</v>
      </c>
      <c r="G1610" t="str">
        <f t="shared" si="25"/>
        <v>fcParty_crud_fcParty_lastName=Nachname</v>
      </c>
    </row>
    <row r="1611" spans="1:7" x14ac:dyDescent="0.3">
      <c r="A1611" t="s">
        <v>21259</v>
      </c>
      <c r="B1611" t="str">
        <f>IFERROR(VLOOKUP($A1611,ui_labels_mc!$A$2:$F$10000,2,FALSE), "")</f>
        <v>Record Created Date</v>
      </c>
      <c r="C1611" t="str">
        <f>IFERROR(VLOOKUP($B1611,ui_labels!$B$2:$F$10000,2,FALSE), IFERROR(VLOOKUP($B1611,ui_labels_mc!$B$2:$F$10000,2,FALSE), ""))</f>
        <v>Registro creado Fecha</v>
      </c>
      <c r="D1611" t="str">
        <f>IFERROR(VLOOKUP($B1611,ui_labels!$B$2:$F$10000,3,FALSE), IFERROR(VLOOKUP($B1611,ui_labels_mc!$B$2:$F$10000,3,FALSE), ""))</f>
        <v>Enregistrez Date de création</v>
      </c>
      <c r="E1611" t="str">
        <f>IFERROR(VLOOKUP($B1611,ui_labels!$B$2:$F$10000,4,FALSE), IFERROR(VLOOKUP($B1611,ui_labels_mc!$B$2:$F$10000,4,FALSE), ""))</f>
        <v>レコードの作成日</v>
      </c>
      <c r="F1611" t="str">
        <f>IFERROR(VLOOKUP($B1611,ui_labels!$B$2:$F$10000,5,FALSE), IFERROR(VLOOKUP($B1611,ui_labels_mc!$B$2:$F$10000,5,FALSE), ""))</f>
        <v>Nehmen Erstellungs-Datum</v>
      </c>
      <c r="G1611" t="str">
        <f t="shared" si="25"/>
        <v>fcParty_crud_fcParty_metaInfo_createdAt=Nehmen Erstellungs-Datum</v>
      </c>
    </row>
    <row r="1612" spans="1:7" x14ac:dyDescent="0.3">
      <c r="A1612" t="s">
        <v>21261</v>
      </c>
      <c r="B1612" t="str">
        <f>IFERROR(VLOOKUP($A1612,ui_labels_mc!$A$2:$F$10000,2,FALSE), "")</f>
        <v>Record Created By</v>
      </c>
      <c r="C1612" t="str">
        <f>IFERROR(VLOOKUP($B1612,ui_labels!$B$2:$F$10000,2,FALSE), IFERROR(VLOOKUP($B1612,ui_labels_mc!$B$2:$F$10000,2,FALSE), ""))</f>
        <v>Registro creado por</v>
      </c>
      <c r="D1612" t="str">
        <f>IFERROR(VLOOKUP($B1612,ui_labels!$B$2:$F$10000,3,FALSE), IFERROR(VLOOKUP($B1612,ui_labels_mc!$B$2:$F$10000,3,FALSE), ""))</f>
        <v>Entrée créée par</v>
      </c>
      <c r="E1612" t="str">
        <f>IFERROR(VLOOKUP($B1612,ui_labels!$B$2:$F$10000,4,FALSE), IFERROR(VLOOKUP($B1612,ui_labels_mc!$B$2:$F$10000,4,FALSE), ""))</f>
        <v>により作成されたレコード</v>
      </c>
      <c r="F1612" t="str">
        <f>IFERROR(VLOOKUP($B1612,ui_labels!$B$2:$F$10000,5,FALSE), IFERROR(VLOOKUP($B1612,ui_labels_mc!$B$2:$F$10000,5,FALSE), ""))</f>
        <v>Nehmen Erstellt von</v>
      </c>
      <c r="G1612" t="str">
        <f t="shared" si="25"/>
        <v>fcParty_crud_fcParty_metaInfo_createdByUser=Nehmen Erstellt von</v>
      </c>
    </row>
    <row r="1613" spans="1:7" x14ac:dyDescent="0.3">
      <c r="A1613" t="s">
        <v>21263</v>
      </c>
      <c r="B1613" t="str">
        <f>IFERROR(VLOOKUP($A1613,ui_labels_mc!$A$2:$F$10000,2,FALSE), "")</f>
        <v>Last Updated Date</v>
      </c>
      <c r="C1613" t="str">
        <f>IFERROR(VLOOKUP($B1613,ui_labels!$B$2:$F$10000,2,FALSE), IFERROR(VLOOKUP($B1613,ui_labels_mc!$B$2:$F$10000,2,FALSE), ""))</f>
        <v>Última fecha de actualización</v>
      </c>
      <c r="D1613" t="str">
        <f>IFERROR(VLOOKUP($B1613,ui_labels!$B$2:$F$10000,3,FALSE), IFERROR(VLOOKUP($B1613,ui_labels_mc!$B$2:$F$10000,3,FALSE), ""))</f>
        <v>Dernière mise à jour</v>
      </c>
      <c r="E1613" t="str">
        <f>IFERROR(VLOOKUP($B1613,ui_labels!$B$2:$F$10000,4,FALSE), IFERROR(VLOOKUP($B1613,ui_labels_mc!$B$2:$F$10000,4,FALSE), ""))</f>
        <v>最終更新日</v>
      </c>
      <c r="F1613" t="str">
        <f>IFERROR(VLOOKUP($B1613,ui_labels!$B$2:$F$10000,5,FALSE), IFERROR(VLOOKUP($B1613,ui_labels_mc!$B$2:$F$10000,5,FALSE), ""))</f>
        <v xml:space="preserve">Zuletzt aktualisiert am </v>
      </c>
      <c r="G1613" t="str">
        <f t="shared" si="25"/>
        <v xml:space="preserve">fcParty_crud_fcParty_metaInfo_lastModifiedAt=Zuletzt aktualisiert am </v>
      </c>
    </row>
    <row r="1614" spans="1:7" x14ac:dyDescent="0.3">
      <c r="A1614" t="s">
        <v>21264</v>
      </c>
      <c r="B1614" t="str">
        <f>IFERROR(VLOOKUP($A1614,ui_labels_mc!$A$2:$F$10000,2,FALSE), "")</f>
        <v>Last Updated By</v>
      </c>
      <c r="C1614" t="str">
        <f>IFERROR(VLOOKUP($B1614,ui_labels!$B$2:$F$10000,2,FALSE), IFERROR(VLOOKUP($B1614,ui_labels_mc!$B$2:$F$10000,2,FALSE), ""))</f>
        <v>Last Updated By</v>
      </c>
      <c r="D1614" t="str">
        <f>IFERROR(VLOOKUP($B1614,ui_labels!$B$2:$F$10000,3,FALSE), IFERROR(VLOOKUP($B1614,ui_labels_mc!$B$2:$F$10000,3,FALSE), ""))</f>
        <v>Dernière mise à jour par</v>
      </c>
      <c r="E1614" t="str">
        <f>IFERROR(VLOOKUP($B1614,ui_labels!$B$2:$F$10000,4,FALSE), IFERROR(VLOOKUP($B1614,ui_labels_mc!$B$2:$F$10000,4,FALSE), ""))</f>
        <v>最終更新者。</v>
      </c>
      <c r="F1614" t="str">
        <f>IFERROR(VLOOKUP($B1614,ui_labels!$B$2:$F$10000,5,FALSE), IFERROR(VLOOKUP($B1614,ui_labels_mc!$B$2:$F$10000,5,FALSE), ""))</f>
        <v xml:space="preserve">Zuletzt aktualisiert von </v>
      </c>
      <c r="G1614" t="str">
        <f t="shared" si="25"/>
        <v xml:space="preserve">fcParty_crud_fcParty_metaInfo_lastModifiedByUser=Zuletzt aktualisiert von </v>
      </c>
    </row>
    <row r="1615" spans="1:7" x14ac:dyDescent="0.3">
      <c r="A1615" t="s">
        <v>21265</v>
      </c>
      <c r="B1615" t="str">
        <f>IFERROR(VLOOKUP($A1615,ui_labels_mc!$A$2:$F$10000,2,FALSE), "")</f>
        <v>Middle Name</v>
      </c>
      <c r="C1615" t="str">
        <f>IFERROR(VLOOKUP($B1615,ui_labels!$B$2:$F$10000,2,FALSE), IFERROR(VLOOKUP($B1615,ui_labels_mc!$B$2:$F$10000,2,FALSE), ""))</f>
        <v>Segundo nombre</v>
      </c>
      <c r="D1615" t="str">
        <f>IFERROR(VLOOKUP($B1615,ui_labels!$B$2:$F$10000,3,FALSE), IFERROR(VLOOKUP($B1615,ui_labels_mc!$B$2:$F$10000,3,FALSE), ""))</f>
        <v>Deuxième prénom</v>
      </c>
      <c r="E1615" t="str">
        <f>IFERROR(VLOOKUP($B1615,ui_labels!$B$2:$F$10000,4,FALSE), IFERROR(VLOOKUP($B1615,ui_labels_mc!$B$2:$F$10000,4,FALSE), ""))</f>
        <v>ミドル ネーム</v>
      </c>
      <c r="F1615" t="str">
        <f>IFERROR(VLOOKUP($B1615,ui_labels!$B$2:$F$10000,5,FALSE), IFERROR(VLOOKUP($B1615,ui_labels_mc!$B$2:$F$10000,5,FALSE), ""))</f>
        <v>Zweiter Vorname</v>
      </c>
      <c r="G1615" t="str">
        <f t="shared" si="25"/>
        <v>fcParty_crud_fcParty_middleName=Zweiter Vorname</v>
      </c>
    </row>
    <row r="1616" spans="1:7" x14ac:dyDescent="0.3">
      <c r="A1616" t="s">
        <v>21266</v>
      </c>
      <c r="B1616" t="str">
        <f>IFERROR(VLOOKUP($A1616,ui_labels_mc!$A$2:$F$10000,2,FALSE), "")</f>
        <v>Mother's Maiden Name</v>
      </c>
      <c r="C1616" t="str">
        <f>IFERROR(VLOOKUP($B1616,ui_labels!$B$2:$F$10000,2,FALSE), IFERROR(VLOOKUP($B1616,ui_labels_mc!$B$2:$F$10000,2,FALSE), ""))</f>
        <v>Nombre de soltera de la madre</v>
      </c>
      <c r="D1616" t="str">
        <f>IFERROR(VLOOKUP($B1616,ui_labels!$B$2:$F$10000,3,FALSE), IFERROR(VLOOKUP($B1616,ui_labels_mc!$B$2:$F$10000,3,FALSE), ""))</f>
        <v>Nom de jeune fille de la mère</v>
      </c>
      <c r="E1616" t="str">
        <f>IFERROR(VLOOKUP($B1616,ui_labels!$B$2:$F$10000,4,FALSE), IFERROR(VLOOKUP($B1616,ui_labels_mc!$B$2:$F$10000,4,FALSE), ""))</f>
        <v>母親の旧姓</v>
      </c>
      <c r="F1616" t="str">
        <f>IFERROR(VLOOKUP($B1616,ui_labels!$B$2:$F$10000,5,FALSE), IFERROR(VLOOKUP($B1616,ui_labels_mc!$B$2:$F$10000,5,FALSE), ""))</f>
        <v>Mädchenname der Mutter</v>
      </c>
      <c r="G1616" t="str">
        <f t="shared" si="25"/>
        <v>fcParty_crud_fcParty_mothersMaidenName=Mädchenname der Mutter</v>
      </c>
    </row>
    <row r="1617" spans="1:7" x14ac:dyDescent="0.3">
      <c r="A1617" t="s">
        <v>21268</v>
      </c>
      <c r="B1617" t="str">
        <f>IFERROR(VLOOKUP($A1617,ui_labels_mc!$A$2:$F$10000,2,FALSE), "")</f>
        <v>Party Type*</v>
      </c>
      <c r="C1617" t="str">
        <f>IFERROR(VLOOKUP($B1617,ui_labels!$B$2:$F$10000,2,FALSE), IFERROR(VLOOKUP($B1617,ui_labels_mc!$B$2:$F$10000,2,FALSE), ""))</f>
        <v>Tipo del partido *</v>
      </c>
      <c r="D1617" t="str">
        <f>IFERROR(VLOOKUP($B1617,ui_labels!$B$2:$F$10000,3,FALSE), IFERROR(VLOOKUP($B1617,ui_labels_mc!$B$2:$F$10000,3,FALSE), ""))</f>
        <v>Parti de type *</v>
      </c>
      <c r="E1617" t="str">
        <f>IFERROR(VLOOKUP($B1617,ui_labels!$B$2:$F$10000,4,FALSE), IFERROR(VLOOKUP($B1617,ui_labels_mc!$B$2:$F$10000,4,FALSE), ""))</f>
        <v>パーティーの種類*</v>
      </c>
      <c r="F1617" t="str">
        <f>IFERROR(VLOOKUP($B1617,ui_labels!$B$2:$F$10000,5,FALSE), IFERROR(VLOOKUP($B1617,ui_labels_mc!$B$2:$F$10000,5,FALSE), ""))</f>
        <v>Party-Typ *</v>
      </c>
      <c r="G1617" t="str">
        <f t="shared" si="25"/>
        <v>fcParty_crud_fcParty_partyType=Party-Typ *</v>
      </c>
    </row>
    <row r="1618" spans="1:7" x14ac:dyDescent="0.3">
      <c r="A1618" t="s">
        <v>21270</v>
      </c>
      <c r="B1618" t="str">
        <f>IFERROR(VLOOKUP($A1618,ui_labels_mc!$A$2:$F$10000,2,FALSE), "")</f>
        <v>Passport Number</v>
      </c>
      <c r="C1618" t="str">
        <f>IFERROR(VLOOKUP($B1618,ui_labels!$B$2:$F$10000,2,FALSE), IFERROR(VLOOKUP($B1618,ui_labels_mc!$B$2:$F$10000,2,FALSE), ""))</f>
        <v>Número de pasaporte</v>
      </c>
      <c r="D1618" t="str">
        <f>IFERROR(VLOOKUP($B1618,ui_labels!$B$2:$F$10000,3,FALSE), IFERROR(VLOOKUP($B1618,ui_labels_mc!$B$2:$F$10000,3,FALSE), ""))</f>
        <v>Numéro de passeport</v>
      </c>
      <c r="E1618" t="str">
        <f>IFERROR(VLOOKUP($B1618,ui_labels!$B$2:$F$10000,4,FALSE), IFERROR(VLOOKUP($B1618,ui_labels_mc!$B$2:$F$10000,4,FALSE), ""))</f>
        <v>パスポート番号</v>
      </c>
      <c r="F1618" t="str">
        <f>IFERROR(VLOOKUP($B1618,ui_labels!$B$2:$F$10000,5,FALSE), IFERROR(VLOOKUP($B1618,ui_labels_mc!$B$2:$F$10000,5,FALSE), ""))</f>
        <v>Ausweisnummer</v>
      </c>
      <c r="G1618" t="str">
        <f t="shared" si="25"/>
        <v>fcParty_crud_fcParty_passportNumber=Ausweisnummer</v>
      </c>
    </row>
    <row r="1619" spans="1:7" x14ac:dyDescent="0.3">
      <c r="A1619" t="s">
        <v>21272</v>
      </c>
      <c r="B1619" t="str">
        <f>IFERROR(VLOOKUP($A1619,ui_labels_mc!$A$2:$F$10000,2,FALSE), "")</f>
        <v>Place Of Birth</v>
      </c>
      <c r="C1619" t="str">
        <f>IFERROR(VLOOKUP($B1619,ui_labels!$B$2:$F$10000,2,FALSE), IFERROR(VLOOKUP($B1619,ui_labels_mc!$B$2:$F$10000,2,FALSE), ""))</f>
        <v>Lugar de nacimiento</v>
      </c>
      <c r="D1619" t="str">
        <f>IFERROR(VLOOKUP($B1619,ui_labels!$B$2:$F$10000,3,FALSE), IFERROR(VLOOKUP($B1619,ui_labels_mc!$B$2:$F$10000,3,FALSE), ""))</f>
        <v>Lieu de naissance</v>
      </c>
      <c r="E1619" t="str">
        <f>IFERROR(VLOOKUP($B1619,ui_labels!$B$2:$F$10000,4,FALSE), IFERROR(VLOOKUP($B1619,ui_labels_mc!$B$2:$F$10000,4,FALSE), ""))</f>
        <v>出生地です</v>
      </c>
      <c r="F1619" t="str">
        <f>IFERROR(VLOOKUP($B1619,ui_labels!$B$2:$F$10000,5,FALSE), IFERROR(VLOOKUP($B1619,ui_labels_mc!$B$2:$F$10000,5,FALSE), ""))</f>
        <v>Geburtsort</v>
      </c>
      <c r="G1619" t="str">
        <f t="shared" si="25"/>
        <v>fcParty_crud_fcParty_placeOfBirth=Geburtsort</v>
      </c>
    </row>
    <row r="1620" spans="1:7" x14ac:dyDescent="0.3">
      <c r="A1620" t="s">
        <v>21273</v>
      </c>
      <c r="B1620" t="str">
        <f>IFERROR(VLOOKUP($A1620,ui_labels_mc!$A$2:$F$10000,2,FALSE), "")</f>
        <v>Reason</v>
      </c>
      <c r="C1620" t="str">
        <f>IFERROR(VLOOKUP($B1620,ui_labels!$B$2:$F$10000,2,FALSE), IFERROR(VLOOKUP($B1620,ui_labels_mc!$B$2:$F$10000,2,FALSE), ""))</f>
        <v>Razón</v>
      </c>
      <c r="D1620" t="str">
        <f>IFERROR(VLOOKUP($B1620,ui_labels!$B$2:$F$10000,3,FALSE), IFERROR(VLOOKUP($B1620,ui_labels_mc!$B$2:$F$10000,3,FALSE), ""))</f>
        <v>Raison</v>
      </c>
      <c r="E1620" t="str">
        <f>IFERROR(VLOOKUP($B1620,ui_labels!$B$2:$F$10000,4,FALSE), IFERROR(VLOOKUP($B1620,ui_labels_mc!$B$2:$F$10000,4,FALSE), ""))</f>
        <v>リーズン</v>
      </c>
      <c r="F1620" t="str">
        <f>IFERROR(VLOOKUP($B1620,ui_labels!$B$2:$F$10000,5,FALSE), IFERROR(VLOOKUP($B1620,ui_labels_mc!$B$2:$F$10000,5,FALSE), ""))</f>
        <v>Grund</v>
      </c>
      <c r="G1620" t="str">
        <f t="shared" si="25"/>
        <v>fcParty_crud_fcParty_reason=Grund</v>
      </c>
    </row>
    <row r="1621" spans="1:7" x14ac:dyDescent="0.3">
      <c r="A1621" t="s">
        <v>21275</v>
      </c>
      <c r="B1621" t="str">
        <f>IFERROR(VLOOKUP($A1621,ui_labels_mc!$A$2:$F$10000,2,FALSE), "")</f>
        <v>Record Number</v>
      </c>
      <c r="C1621" t="str">
        <f>IFERROR(VLOOKUP($B1621,ui_labels!$B$2:$F$10000,2,FALSE), IFERROR(VLOOKUP($B1621,ui_labels_mc!$B$2:$F$10000,2,FALSE), ""))</f>
        <v>Número de registro</v>
      </c>
      <c r="D1621" t="str">
        <f>IFERROR(VLOOKUP($B1621,ui_labels!$B$2:$F$10000,3,FALSE), IFERROR(VLOOKUP($B1621,ui_labels_mc!$B$2:$F$10000,3,FALSE), ""))</f>
        <v>Numéro du dossier</v>
      </c>
      <c r="E1621" t="str">
        <f>IFERROR(VLOOKUP($B1621,ui_labels!$B$2:$F$10000,4,FALSE), IFERROR(VLOOKUP($B1621,ui_labels_mc!$B$2:$F$10000,4,FALSE), ""))</f>
        <v>レコード番号</v>
      </c>
      <c r="F1621" t="str">
        <f>IFERROR(VLOOKUP($B1621,ui_labels!$B$2:$F$10000,5,FALSE), IFERROR(VLOOKUP($B1621,ui_labels_mc!$B$2:$F$10000,5,FALSE), ""))</f>
        <v>Treffer Nummer</v>
      </c>
      <c r="G1621" t="str">
        <f t="shared" si="25"/>
        <v>fcParty_crud_fcParty_recordNumber=Treffer Nummer</v>
      </c>
    </row>
    <row r="1622" spans="1:7" x14ac:dyDescent="0.3">
      <c r="A1622" t="s">
        <v>21277</v>
      </c>
      <c r="B1622" t="str">
        <f>IFERROR(VLOOKUP($A1622,ui_labels_mc!$A$2:$F$10000,2,FALSE), "")</f>
        <v>SSN*</v>
      </c>
      <c r="C1622" t="str">
        <f>IFERROR(VLOOKUP($B1622,ui_labels!$B$2:$F$10000,2,FALSE), IFERROR(VLOOKUP($B1622,ui_labels_mc!$B$2:$F$10000,2,FALSE), ""))</f>
        <v>SSN</v>
      </c>
      <c r="D1622" t="str">
        <f>IFERROR(VLOOKUP($B1622,ui_labels!$B$2:$F$10000,3,FALSE), IFERROR(VLOOKUP($B1622,ui_labels_mc!$B$2:$F$10000,3,FALSE), ""))</f>
        <v>SSN</v>
      </c>
      <c r="E1622" t="str">
        <f>IFERROR(VLOOKUP($B1622,ui_labels!$B$2:$F$10000,4,FALSE), IFERROR(VLOOKUP($B1622,ui_labels_mc!$B$2:$F$10000,4,FALSE), ""))</f>
        <v>SSN</v>
      </c>
      <c r="F1622" t="str">
        <f>IFERROR(VLOOKUP($B1622,ui_labels!$B$2:$F$10000,5,FALSE), IFERROR(VLOOKUP($B1622,ui_labels_mc!$B$2:$F$10000,5,FALSE), ""))</f>
        <v>SSN</v>
      </c>
      <c r="G1622" t="str">
        <f t="shared" si="25"/>
        <v>fcParty_crud_fcParty_ssn=SSN</v>
      </c>
    </row>
    <row r="1623" spans="1:7" x14ac:dyDescent="0.3">
      <c r="A1623" t="s">
        <v>21279</v>
      </c>
      <c r="B1623" t="str">
        <f>IFERROR(VLOOKUP($A1623,ui_labels_mc!$A$2:$F$10000,2,FALSE), "")</f>
        <v>In Line Edit Add</v>
      </c>
      <c r="C1623" t="str">
        <f>IFERROR(VLOOKUP($B1623,ui_labels!$B$2:$F$10000,2,FALSE), IFERROR(VLOOKUP($B1623,ui_labels_mc!$B$2:$F$10000,2,FALSE), ""))</f>
        <v>En la línea de edición Añadir</v>
      </c>
      <c r="D1623" t="str">
        <f>IFERROR(VLOOKUP($B1623,ui_labels!$B$2:$F$10000,3,FALSE), IFERROR(VLOOKUP($B1623,ui_labels_mc!$B$2:$F$10000,3,FALSE), ""))</f>
        <v>En ligne Modifier Ajouter</v>
      </c>
      <c r="E1623" t="str">
        <f>IFERROR(VLOOKUP($B1623,ui_labels!$B$2:$F$10000,4,FALSE), IFERROR(VLOOKUP($B1623,ui_labels_mc!$B$2:$F$10000,4,FALSE), ""))</f>
        <v>ライン編集に追加</v>
      </c>
      <c r="F1623" t="str">
        <f>IFERROR(VLOOKUP($B1623,ui_labels!$B$2:$F$10000,5,FALSE), IFERROR(VLOOKUP($B1623,ui_labels_mc!$B$2:$F$10000,5,FALSE), ""))</f>
        <v>In Line editieren hinzufügen</v>
      </c>
      <c r="G1623" t="str">
        <f t="shared" si="25"/>
        <v>fcParty_crud_inlineAdd=In Line editieren hinzufügen</v>
      </c>
    </row>
    <row r="1624" spans="1:7" x14ac:dyDescent="0.3">
      <c r="A1624" t="s">
        <v>21280</v>
      </c>
      <c r="B1624" t="str">
        <f>IFERROR(VLOOKUP($A1624,ui_labels_mc!$A$2:$F$10000,2,FALSE), "")</f>
        <v>Quick Edit Add</v>
      </c>
      <c r="C1624" t="str">
        <f>IFERROR(VLOOKUP($B1624,ui_labels!$B$2:$F$10000,2,FALSE), IFERROR(VLOOKUP($B1624,ui_labels_mc!$B$2:$F$10000,2,FALSE), ""))</f>
        <v>Editar Agregar Rápida</v>
      </c>
      <c r="D1624" t="str">
        <f>IFERROR(VLOOKUP($B1624,ui_labels!$B$2:$F$10000,3,FALSE), IFERROR(VLOOKUP($B1624,ui_labels_mc!$B$2:$F$10000,3,FALSE), ""))</f>
        <v>Modifier Ajout rapide</v>
      </c>
      <c r="E1624" t="str">
        <f>IFERROR(VLOOKUP($B1624,ui_labels!$B$2:$F$10000,4,FALSE), IFERROR(VLOOKUP($B1624,ui_labels_mc!$B$2:$F$10000,4,FALSE), ""))</f>
        <v>クイック編集追加</v>
      </c>
      <c r="F1624" t="str">
        <f>IFERROR(VLOOKUP($B1624,ui_labels!$B$2:$F$10000,5,FALSE), IFERROR(VLOOKUP($B1624,ui_labels_mc!$B$2:$F$10000,5,FALSE), ""))</f>
        <v>Quick Edit Add</v>
      </c>
      <c r="G1624" t="str">
        <f t="shared" si="25"/>
        <v>fcParty_crud_quickAdd=Quick Edit Add</v>
      </c>
    </row>
    <row r="1625" spans="1:7" x14ac:dyDescent="0.3">
      <c r="A1625" t="s">
        <v>21281</v>
      </c>
      <c r="B1625" t="str">
        <f>IFERROR(VLOOKUP($A1625,ui_labels_mc!$A$2:$F$10000,2,FALSE), "")</f>
        <v>Quick Edit Add</v>
      </c>
      <c r="C1625" t="str">
        <f>IFERROR(VLOOKUP($B1625,ui_labels!$B$2:$F$10000,2,FALSE), IFERROR(VLOOKUP($B1625,ui_labels_mc!$B$2:$F$10000,2,FALSE), ""))</f>
        <v>Editar Agregar Rápida</v>
      </c>
      <c r="D1625" t="str">
        <f>IFERROR(VLOOKUP($B1625,ui_labels!$B$2:$F$10000,3,FALSE), IFERROR(VLOOKUP($B1625,ui_labels_mc!$B$2:$F$10000,3,FALSE), ""))</f>
        <v>Modifier Ajout rapide</v>
      </c>
      <c r="E1625" t="str">
        <f>IFERROR(VLOOKUP($B1625,ui_labels!$B$2:$F$10000,4,FALSE), IFERROR(VLOOKUP($B1625,ui_labels_mc!$B$2:$F$10000,4,FALSE), ""))</f>
        <v>クイック編集追加</v>
      </c>
      <c r="F1625" t="str">
        <f>IFERROR(VLOOKUP($B1625,ui_labels!$B$2:$F$10000,5,FALSE), IFERROR(VLOOKUP($B1625,ui_labels_mc!$B$2:$F$10000,5,FALSE), ""))</f>
        <v>Quick Edit Add</v>
      </c>
      <c r="G1625" t="str">
        <f t="shared" si="25"/>
        <v>fcParty_crud_quickAdd_1=Quick Edit Add</v>
      </c>
    </row>
    <row r="1626" spans="1:7" x14ac:dyDescent="0.3">
      <c r="A1626" t="s">
        <v>21282</v>
      </c>
      <c r="B1626" t="str">
        <f>IFERROR(VLOOKUP($A1626,ui_labels_mc!$A$2:$F$10000,2,FALSE), "")</f>
        <v>Party Search Results</v>
      </c>
      <c r="C1626" t="str">
        <f>IFERROR(VLOOKUP($B1626,ui_labels!$B$2:$F$10000,2,FALSE), IFERROR(VLOOKUP($B1626,ui_labels_mc!$B$2:$F$10000,2,FALSE), ""))</f>
        <v>Partido Resultados de la búsqueda</v>
      </c>
      <c r="D1626" t="str">
        <f>IFERROR(VLOOKUP($B1626,ui_labels!$B$2:$F$10000,3,FALSE), IFERROR(VLOOKUP($B1626,ui_labels_mc!$B$2:$F$10000,3,FALSE), ""))</f>
        <v>Parti Résultats de la recherche</v>
      </c>
      <c r="E1626" t="str">
        <f>IFERROR(VLOOKUP($B1626,ui_labels!$B$2:$F$10000,4,FALSE), IFERROR(VLOOKUP($B1626,ui_labels_mc!$B$2:$F$10000,4,FALSE), ""))</f>
        <v>パーティーの検索結果</v>
      </c>
      <c r="F1626" t="str">
        <f>IFERROR(VLOOKUP($B1626,ui_labels!$B$2:$F$10000,5,FALSE), IFERROR(VLOOKUP($B1626,ui_labels_mc!$B$2:$F$10000,5,FALSE), ""))</f>
        <v>Party-Suchergebnisse</v>
      </c>
      <c r="G1626" t="str">
        <f t="shared" si="25"/>
        <v>fcParty_list_fcParty=Party-Suchergebnisse</v>
      </c>
    </row>
    <row r="1627" spans="1:7" x14ac:dyDescent="0.3">
      <c r="A1627" t="s">
        <v>21284</v>
      </c>
      <c r="B1627" t="str">
        <f>IFERROR(VLOOKUP($A1627,ui_labels_mc!$A$2:$F$10000,2,FALSE), "")</f>
        <v>Active</v>
      </c>
      <c r="C1627" t="str">
        <f>IFERROR(VLOOKUP($B1627,ui_labels!$B$2:$F$10000,2,FALSE), IFERROR(VLOOKUP($B1627,ui_labels_mc!$B$2:$F$10000,2,FALSE), ""))</f>
        <v>Vivo</v>
      </c>
      <c r="D1627" t="str">
        <f>IFERROR(VLOOKUP($B1627,ui_labels!$B$2:$F$10000,3,FALSE), IFERROR(VLOOKUP($B1627,ui_labels_mc!$B$2:$F$10000,3,FALSE), ""))</f>
        <v>Actif</v>
      </c>
      <c r="E1627" t="str">
        <f>IFERROR(VLOOKUP($B1627,ui_labels!$B$2:$F$10000,4,FALSE), IFERROR(VLOOKUP($B1627,ui_labels_mc!$B$2:$F$10000,4,FALSE), ""))</f>
        <v>積極的な</v>
      </c>
      <c r="F1627" t="str">
        <f>IFERROR(VLOOKUP($B1627,ui_labels!$B$2:$F$10000,5,FALSE), IFERROR(VLOOKUP($B1627,ui_labels_mc!$B$2:$F$10000,5,FALSE), ""))</f>
        <v>Aktiv</v>
      </c>
      <c r="G1627" t="str">
        <f t="shared" si="25"/>
        <v>fcParty_list_fcParty_active=Aktiv</v>
      </c>
    </row>
    <row r="1628" spans="1:7" x14ac:dyDescent="0.3">
      <c r="A1628" t="s">
        <v>21285</v>
      </c>
      <c r="B1628" t="str">
        <f>IFERROR(VLOOKUP($A1628,ui_labels_mc!$A$2:$F$10000,2,FALSE), "")</f>
        <v>Alias</v>
      </c>
      <c r="C1628" t="str">
        <f>IFERROR(VLOOKUP($B1628,ui_labels!$B$2:$F$10000,2,FALSE), IFERROR(VLOOKUP($B1628,ui_labels_mc!$B$2:$F$10000,2,FALSE), ""))</f>
        <v>Alias</v>
      </c>
      <c r="D1628" t="str">
        <f>IFERROR(VLOOKUP($B1628,ui_labels!$B$2:$F$10000,3,FALSE), IFERROR(VLOOKUP($B1628,ui_labels_mc!$B$2:$F$10000,3,FALSE), ""))</f>
        <v>Alias</v>
      </c>
      <c r="E1628" t="str">
        <f>IFERROR(VLOOKUP($B1628,ui_labels!$B$2:$F$10000,4,FALSE), IFERROR(VLOOKUP($B1628,ui_labels_mc!$B$2:$F$10000,4,FALSE), ""))</f>
        <v>エイリアス</v>
      </c>
      <c r="F1628" t="str">
        <f>IFERROR(VLOOKUP($B1628,ui_labels!$B$2:$F$10000,5,FALSE), IFERROR(VLOOKUP($B1628,ui_labels_mc!$B$2:$F$10000,5,FALSE), ""))</f>
        <v>Alias</v>
      </c>
      <c r="G1628" t="str">
        <f t="shared" si="25"/>
        <v>fcParty_list_fcParty_alias=Alias</v>
      </c>
    </row>
    <row r="1629" spans="1:7" x14ac:dyDescent="0.3">
      <c r="A1629" t="s">
        <v>21286</v>
      </c>
      <c r="B1629" t="str">
        <f>IFERROR(VLOOKUP($A1629,ui_labels_mc!$A$2:$F$10000,2,FALSE), "")</f>
        <v>Copy</v>
      </c>
      <c r="C1629" t="str">
        <f>IFERROR(VLOOKUP($B1629,ui_labels!$B$2:$F$10000,2,FALSE), IFERROR(VLOOKUP($B1629,ui_labels_mc!$B$2:$F$10000,2,FALSE), ""))</f>
        <v>Copia</v>
      </c>
      <c r="D1629" t="str">
        <f>IFERROR(VLOOKUP($B1629,ui_labels!$B$2:$F$10000,3,FALSE), IFERROR(VLOOKUP($B1629,ui_labels_mc!$B$2:$F$10000,3,FALSE), ""))</f>
        <v>Copie</v>
      </c>
      <c r="E1629" t="str">
        <f>IFERROR(VLOOKUP($B1629,ui_labels!$B$2:$F$10000,4,FALSE), IFERROR(VLOOKUP($B1629,ui_labels_mc!$B$2:$F$10000,4,FALSE), ""))</f>
        <v>コピー</v>
      </c>
      <c r="F1629" t="str">
        <f>IFERROR(VLOOKUP($B1629,ui_labels!$B$2:$F$10000,5,FALSE), IFERROR(VLOOKUP($B1629,ui_labels_mc!$B$2:$F$10000,5,FALSE), ""))</f>
        <v>Kopie</v>
      </c>
      <c r="G1629" t="str">
        <f t="shared" si="25"/>
        <v>fcParty_list_fcParty_copyAction=Kopie</v>
      </c>
    </row>
    <row r="1630" spans="1:7" x14ac:dyDescent="0.3">
      <c r="A1630" t="s">
        <v>21287</v>
      </c>
      <c r="B1630" t="str">
        <f>IFERROR(VLOOKUP($A1630,ui_labels_mc!$A$2:$F$10000,2,FALSE), "")</f>
        <v>Address Line 1</v>
      </c>
      <c r="C1630" t="str">
        <f>IFERROR(VLOOKUP($B1630,ui_labels!$B$2:$F$10000,2,FALSE), IFERROR(VLOOKUP($B1630,ui_labels_mc!$B$2:$F$10000,2,FALSE), ""))</f>
        <v>Dirección Línea 1</v>
      </c>
      <c r="D1630" t="str">
        <f>IFERROR(VLOOKUP($B1630,ui_labels!$B$2:$F$10000,3,FALSE), IFERROR(VLOOKUP($B1630,ui_labels_mc!$B$2:$F$10000,3,FALSE), ""))</f>
        <v>Adresse 1</v>
      </c>
      <c r="E1630" t="str">
        <f>IFERROR(VLOOKUP($B1630,ui_labels!$B$2:$F$10000,4,FALSE), IFERROR(VLOOKUP($B1630,ui_labels_mc!$B$2:$F$10000,4,FALSE), ""))</f>
        <v>住所1</v>
      </c>
      <c r="F1630" t="str">
        <f>IFERROR(VLOOKUP($B1630,ui_labels!$B$2:$F$10000,5,FALSE), IFERROR(VLOOKUP($B1630,ui_labels_mc!$B$2:$F$10000,5,FALSE), ""))</f>
        <v>Adresszeile 1</v>
      </c>
      <c r="G1630" t="str">
        <f t="shared" si="25"/>
        <v>fcParty_list_fcParty_displayAddress_address1=Adresszeile 1</v>
      </c>
    </row>
    <row r="1631" spans="1:7" x14ac:dyDescent="0.3">
      <c r="A1631" t="s">
        <v>21288</v>
      </c>
      <c r="B1631" t="str">
        <f>IFERROR(VLOOKUP($A1631,ui_labels_mc!$A$2:$F$10000,2,FALSE), "")</f>
        <v>City</v>
      </c>
      <c r="C1631" t="str">
        <f>IFERROR(VLOOKUP($B1631,ui_labels!$B$2:$F$10000,2,FALSE), IFERROR(VLOOKUP($B1631,ui_labels_mc!$B$2:$F$10000,2,FALSE), ""))</f>
        <v>Ciudad</v>
      </c>
      <c r="D1631" t="str">
        <f>IFERROR(VLOOKUP($B1631,ui_labels!$B$2:$F$10000,3,FALSE), IFERROR(VLOOKUP($B1631,ui_labels_mc!$B$2:$F$10000,3,FALSE), ""))</f>
        <v>Ville</v>
      </c>
      <c r="E1631" t="str">
        <f>IFERROR(VLOOKUP($B1631,ui_labels!$B$2:$F$10000,4,FALSE), IFERROR(VLOOKUP($B1631,ui_labels_mc!$B$2:$F$10000,4,FALSE), ""))</f>
        <v>都市</v>
      </c>
      <c r="F1631" t="str">
        <f>IFERROR(VLOOKUP($B1631,ui_labels!$B$2:$F$10000,5,FALSE), IFERROR(VLOOKUP($B1631,ui_labels_mc!$B$2:$F$10000,5,FALSE), ""))</f>
        <v>Stadt</v>
      </c>
      <c r="G1631" t="str">
        <f t="shared" si="25"/>
        <v>fcParty_list_fcParty_displayAddress_city=Stadt</v>
      </c>
    </row>
    <row r="1632" spans="1:7" x14ac:dyDescent="0.3">
      <c r="A1632" t="s">
        <v>21289</v>
      </c>
      <c r="B1632" t="str">
        <f>IFERROR(VLOOKUP($A1632,ui_labels_mc!$A$2:$F$10000,2,FALSE), "")</f>
        <v>State / Province</v>
      </c>
      <c r="C1632" t="str">
        <f>IFERROR(VLOOKUP($B1632,ui_labels!$B$2:$F$10000,2,FALSE), IFERROR(VLOOKUP($B1632,ui_labels_mc!$B$2:$F$10000,2,FALSE), ""))</f>
        <v>Estado / provincia</v>
      </c>
      <c r="D1632" t="str">
        <f>IFERROR(VLOOKUP($B1632,ui_labels!$B$2:$F$10000,3,FALSE), IFERROR(VLOOKUP($B1632,ui_labels_mc!$B$2:$F$10000,3,FALSE), ""))</f>
        <v>État / Province</v>
      </c>
      <c r="E1632" t="str">
        <f>IFERROR(VLOOKUP($B1632,ui_labels!$B$2:$F$10000,4,FALSE), IFERROR(VLOOKUP($B1632,ui_labels_mc!$B$2:$F$10000,4,FALSE), ""))</f>
        <v>州/県</v>
      </c>
      <c r="F1632" t="str">
        <f>IFERROR(VLOOKUP($B1632,ui_labels!$B$2:$F$10000,5,FALSE), IFERROR(VLOOKUP($B1632,ui_labels_mc!$B$2:$F$10000,5,FALSE), ""))</f>
        <v>Staat/Provinz</v>
      </c>
      <c r="G1632" t="str">
        <f t="shared" si="25"/>
        <v>fcParty_list_fcParty_displayAddress_stateProvince=Staat/Provinz</v>
      </c>
    </row>
    <row r="1633" spans="1:7" x14ac:dyDescent="0.3">
      <c r="A1633" t="s">
        <v>21290</v>
      </c>
      <c r="B1633" t="str">
        <f>IFERROR(VLOOKUP($A1633,ui_labels_mc!$A$2:$F$10000,2,FALSE), "")</f>
        <v>Zip</v>
      </c>
      <c r="C1633" t="str">
        <f>IFERROR(VLOOKUP($B1633,ui_labels!$B$2:$F$10000,2,FALSE), IFERROR(VLOOKUP($B1633,ui_labels_mc!$B$2:$F$10000,2,FALSE), ""))</f>
        <v>Zip</v>
      </c>
      <c r="D1633" t="str">
        <f>IFERROR(VLOOKUP($B1633,ui_labels!$B$2:$F$10000,3,FALSE), IFERROR(VLOOKUP($B1633,ui_labels_mc!$B$2:$F$10000,3,FALSE), ""))</f>
        <v>Zip</v>
      </c>
      <c r="E1633" t="str">
        <f>IFERROR(VLOOKUP($B1633,ui_labels!$B$2:$F$10000,4,FALSE), IFERROR(VLOOKUP($B1633,ui_labels_mc!$B$2:$F$10000,4,FALSE), ""))</f>
        <v>Zip</v>
      </c>
      <c r="F1633" t="str">
        <f>IFERROR(VLOOKUP($B1633,ui_labels!$B$2:$F$10000,5,FALSE), IFERROR(VLOOKUP($B1633,ui_labels_mc!$B$2:$F$10000,5,FALSE), ""))</f>
        <v>Postleitzahl</v>
      </c>
      <c r="G1633" t="str">
        <f t="shared" si="25"/>
        <v>fcParty_list_fcParty_displayAddress_zip=Postleitzahl</v>
      </c>
    </row>
    <row r="1634" spans="1:7" x14ac:dyDescent="0.3">
      <c r="A1634" t="s">
        <v>21291</v>
      </c>
      <c r="B1634" t="str">
        <f>IFERROR(VLOOKUP($A1634,ui_labels_mc!$A$2:$F$10000,2,FALSE), "")</f>
        <v>Edit</v>
      </c>
      <c r="C1634" t="str">
        <f>IFERROR(VLOOKUP($B1634,ui_labels!$B$2:$F$10000,2,FALSE), IFERROR(VLOOKUP($B1634,ui_labels_mc!$B$2:$F$10000,2,FALSE), ""))</f>
        <v>Editar</v>
      </c>
      <c r="D1634" t="str">
        <f>IFERROR(VLOOKUP($B1634,ui_labels!$B$2:$F$10000,3,FALSE), IFERROR(VLOOKUP($B1634,ui_labels_mc!$B$2:$F$10000,3,FALSE), ""))</f>
        <v>Modifier</v>
      </c>
      <c r="E1634" t="str">
        <f>IFERROR(VLOOKUP($B1634,ui_labels!$B$2:$F$10000,4,FALSE), IFERROR(VLOOKUP($B1634,ui_labels_mc!$B$2:$F$10000,4,FALSE), ""))</f>
        <v>編集</v>
      </c>
      <c r="F1634" t="str">
        <f>IFERROR(VLOOKUP($B1634,ui_labels!$B$2:$F$10000,5,FALSE), IFERROR(VLOOKUP($B1634,ui_labels_mc!$B$2:$F$10000,5,FALSE), ""))</f>
        <v>Redigieren</v>
      </c>
      <c r="G1634" t="str">
        <f t="shared" si="25"/>
        <v>fcParty_list_fcParty_editAction=Redigieren</v>
      </c>
    </row>
    <row r="1635" spans="1:7" x14ac:dyDescent="0.3">
      <c r="A1635" t="s">
        <v>21292</v>
      </c>
      <c r="B1635" t="str">
        <f>IFERROR(VLOOKUP($A1635,ui_labels_mc!$A$2:$F$10000,2,FALSE), "")</f>
        <v>Employer Name</v>
      </c>
      <c r="C1635" t="str">
        <f>IFERROR(VLOOKUP($B1635,ui_labels!$B$2:$F$10000,2,FALSE), IFERROR(VLOOKUP($B1635,ui_labels_mc!$B$2:$F$10000,2,FALSE), ""))</f>
        <v>Nombre del empleador</v>
      </c>
      <c r="D1635" t="str">
        <f>IFERROR(VLOOKUP($B1635,ui_labels!$B$2:$F$10000,3,FALSE), IFERROR(VLOOKUP($B1635,ui_labels_mc!$B$2:$F$10000,3,FALSE), ""))</f>
        <v>nom de l'employeur</v>
      </c>
      <c r="E1635" t="str">
        <f>IFERROR(VLOOKUP($B1635,ui_labels!$B$2:$F$10000,4,FALSE), IFERROR(VLOOKUP($B1635,ui_labels_mc!$B$2:$F$10000,4,FALSE), ""))</f>
        <v>雇用者名</v>
      </c>
      <c r="F1635" t="str">
        <f>IFERROR(VLOOKUP($B1635,ui_labels!$B$2:$F$10000,5,FALSE), IFERROR(VLOOKUP($B1635,ui_labels_mc!$B$2:$F$10000,5,FALSE), ""))</f>
        <v>Angestelltenname</v>
      </c>
      <c r="G1635" t="str">
        <f t="shared" si="25"/>
        <v>fcParty_list_fcParty_employerName=Angestelltenname</v>
      </c>
    </row>
    <row r="1636" spans="1:7" x14ac:dyDescent="0.3">
      <c r="A1636" t="s">
        <v>21293</v>
      </c>
      <c r="B1636" t="str">
        <f>IFERROR(VLOOKUP($A1636,ui_labels_mc!$A$2:$F$10000,2,FALSE), "")</f>
        <v>Federal Tax ID</v>
      </c>
      <c r="C1636" t="str">
        <f>IFERROR(VLOOKUP($B1636,ui_labels!$B$2:$F$10000,2,FALSE), IFERROR(VLOOKUP($B1636,ui_labels_mc!$B$2:$F$10000,2,FALSE), ""))</f>
        <v>Federal Tax ID</v>
      </c>
      <c r="D1636" t="str">
        <f>IFERROR(VLOOKUP($B1636,ui_labels!$B$2:$F$10000,3,FALSE), IFERROR(VLOOKUP($B1636,ui_labels_mc!$B$2:$F$10000,3,FALSE), ""))</f>
        <v>Numéro d'identification fiscale</v>
      </c>
      <c r="E1636" t="str">
        <f>IFERROR(VLOOKUP($B1636,ui_labels!$B$2:$F$10000,4,FALSE), IFERROR(VLOOKUP($B1636,ui_labels_mc!$B$2:$F$10000,4,FALSE), ""))</f>
        <v>連邦税ID</v>
      </c>
      <c r="F1636" t="str">
        <f>IFERROR(VLOOKUP($B1636,ui_labels!$B$2:$F$10000,5,FALSE), IFERROR(VLOOKUP($B1636,ui_labels_mc!$B$2:$F$10000,5,FALSE), ""))</f>
        <v>Federal Tax ID</v>
      </c>
      <c r="G1636" t="str">
        <f t="shared" si="25"/>
        <v>fcParty_list_fcParty_federalTax=Federal Tax ID</v>
      </c>
    </row>
    <row r="1637" spans="1:7" x14ac:dyDescent="0.3">
      <c r="A1637" t="s">
        <v>21294</v>
      </c>
      <c r="B1637" t="str">
        <f>IFERROR(VLOOKUP($A1637,ui_labels_mc!$A$2:$F$10000,2,FALSE), "")</f>
        <v>Company Name / First Name</v>
      </c>
      <c r="C1637" t="str">
        <f>IFERROR(VLOOKUP($B1637,ui_labels!$B$2:$F$10000,2,FALSE), IFERROR(VLOOKUP($B1637,ui_labels_mc!$B$2:$F$10000,2,FALSE), ""))</f>
        <v>Nombre de la Empresa / Nombre</v>
      </c>
      <c r="D1637" t="str">
        <f>IFERROR(VLOOKUP($B1637,ui_labels!$B$2:$F$10000,3,FALSE), IFERROR(VLOOKUP($B1637,ui_labels_mc!$B$2:$F$10000,3,FALSE), ""))</f>
        <v>Nom de l'entreprise / Prénom</v>
      </c>
      <c r="E1637" t="str">
        <f>IFERROR(VLOOKUP($B1637,ui_labels!$B$2:$F$10000,4,FALSE), IFERROR(VLOOKUP($B1637,ui_labels_mc!$B$2:$F$10000,4,FALSE), ""))</f>
        <v>会社名/姓</v>
      </c>
      <c r="F1637" t="str">
        <f>IFERROR(VLOOKUP($B1637,ui_labels!$B$2:$F$10000,5,FALSE), IFERROR(VLOOKUP($B1637,ui_labels_mc!$B$2:$F$10000,5,FALSE), ""))</f>
        <v>Firmenname / Vorname</v>
      </c>
      <c r="G1637" t="str">
        <f t="shared" si="25"/>
        <v>fcParty_list_fcParty_firstName=Firmenname / Vorname</v>
      </c>
    </row>
    <row r="1638" spans="1:7" x14ac:dyDescent="0.3">
      <c r="A1638" t="s">
        <v>21296</v>
      </c>
      <c r="B1638" t="str">
        <f>IFERROR(VLOOKUP($A1638,ui_labels_mc!$A$2:$F$10000,2,FALSE), "")</f>
        <v>Last Name</v>
      </c>
      <c r="C1638" t="str">
        <f>IFERROR(VLOOKUP($B1638,ui_labels!$B$2:$F$10000,2,FALSE), IFERROR(VLOOKUP($B1638,ui_labels_mc!$B$2:$F$10000,2,FALSE), ""))</f>
        <v>Apellido</v>
      </c>
      <c r="D1638" t="str">
        <f>IFERROR(VLOOKUP($B1638,ui_labels!$B$2:$F$10000,3,FALSE), IFERROR(VLOOKUP($B1638,ui_labels_mc!$B$2:$F$10000,3,FALSE), ""))</f>
        <v>Nom de famille</v>
      </c>
      <c r="E1638" t="str">
        <f>IFERROR(VLOOKUP($B1638,ui_labels!$B$2:$F$10000,4,FALSE), IFERROR(VLOOKUP($B1638,ui_labels_mc!$B$2:$F$10000,4,FALSE), ""))</f>
        <v>最後の名前</v>
      </c>
      <c r="F1638" t="str">
        <f>IFERROR(VLOOKUP($B1638,ui_labels!$B$2:$F$10000,5,FALSE), IFERROR(VLOOKUP($B1638,ui_labels_mc!$B$2:$F$10000,5,FALSE), ""))</f>
        <v>Nachname</v>
      </c>
      <c r="G1638" t="str">
        <f t="shared" si="25"/>
        <v>fcParty_list_fcParty_lastName=Nachname</v>
      </c>
    </row>
    <row r="1639" spans="1:7" x14ac:dyDescent="0.3">
      <c r="A1639" t="s">
        <v>21297</v>
      </c>
      <c r="B1639" t="str">
        <f>IFERROR(VLOOKUP($A1639,ui_labels_mc!$A$2:$F$10000,2,FALSE), "")</f>
        <v>Record Number</v>
      </c>
      <c r="C1639" t="str">
        <f>IFERROR(VLOOKUP($B1639,ui_labels!$B$2:$F$10000,2,FALSE), IFERROR(VLOOKUP($B1639,ui_labels_mc!$B$2:$F$10000,2,FALSE), ""))</f>
        <v>Número de registro</v>
      </c>
      <c r="D1639" t="str">
        <f>IFERROR(VLOOKUP($B1639,ui_labels!$B$2:$F$10000,3,FALSE), IFERROR(VLOOKUP($B1639,ui_labels_mc!$B$2:$F$10000,3,FALSE), ""))</f>
        <v>Numéro du dossier</v>
      </c>
      <c r="E1639" t="str">
        <f>IFERROR(VLOOKUP($B1639,ui_labels!$B$2:$F$10000,4,FALSE), IFERROR(VLOOKUP($B1639,ui_labels_mc!$B$2:$F$10000,4,FALSE), ""))</f>
        <v>レコード番号</v>
      </c>
      <c r="F1639" t="str">
        <f>IFERROR(VLOOKUP($B1639,ui_labels!$B$2:$F$10000,5,FALSE), IFERROR(VLOOKUP($B1639,ui_labels_mc!$B$2:$F$10000,5,FALSE), ""))</f>
        <v>Treffer Nummer</v>
      </c>
      <c r="G1639" t="str">
        <f t="shared" si="25"/>
        <v>fcParty_list_fcParty_recordNumber=Treffer Nummer</v>
      </c>
    </row>
    <row r="1640" spans="1:7" x14ac:dyDescent="0.3">
      <c r="A1640" t="s">
        <v>21298</v>
      </c>
      <c r="B1640" t="str">
        <f>IFERROR(VLOOKUP($A1640,ui_labels_mc!$A$2:$F$10000,2,FALSE), "")</f>
        <v>SSN</v>
      </c>
      <c r="C1640" t="str">
        <f>IFERROR(VLOOKUP($B1640,ui_labels!$B$2:$F$10000,2,FALSE), IFERROR(VLOOKUP($B1640,ui_labels_mc!$B$2:$F$10000,2,FALSE), ""))</f>
        <v>SSN</v>
      </c>
      <c r="D1640" t="str">
        <f>IFERROR(VLOOKUP($B1640,ui_labels!$B$2:$F$10000,3,FALSE), IFERROR(VLOOKUP($B1640,ui_labels_mc!$B$2:$F$10000,3,FALSE), ""))</f>
        <v>SSN</v>
      </c>
      <c r="E1640" t="str">
        <f>IFERROR(VLOOKUP($B1640,ui_labels!$B$2:$F$10000,4,FALSE), IFERROR(VLOOKUP($B1640,ui_labels_mc!$B$2:$F$10000,4,FALSE), ""))</f>
        <v>SSN</v>
      </c>
      <c r="F1640" t="str">
        <f>IFERROR(VLOOKUP($B1640,ui_labels!$B$2:$F$10000,5,FALSE), IFERROR(VLOOKUP($B1640,ui_labels_mc!$B$2:$F$10000,5,FALSE), ""))</f>
        <v>SSN</v>
      </c>
      <c r="G1640" t="str">
        <f t="shared" si="25"/>
        <v>fcParty_list_fcParty_ssn=SSN</v>
      </c>
    </row>
    <row r="1641" spans="1:7" x14ac:dyDescent="0.3">
      <c r="A1641" t="s">
        <v>21299</v>
      </c>
      <c r="B1641" t="str">
        <f>IFERROR(VLOOKUP($A1641,ui_labels_mc!$A$2:$F$10000,2,FALSE), "")</f>
        <v>View</v>
      </c>
      <c r="C1641" t="str">
        <f>IFERROR(VLOOKUP($B1641,ui_labels!$B$2:$F$10000,2,FALSE), IFERROR(VLOOKUP($B1641,ui_labels_mc!$B$2:$F$10000,2,FALSE), ""))</f>
        <v>Ver</v>
      </c>
      <c r="D1641" t="str">
        <f>IFERROR(VLOOKUP($B1641,ui_labels!$B$2:$F$10000,3,FALSE), IFERROR(VLOOKUP($B1641,ui_labels_mc!$B$2:$F$10000,3,FALSE), ""))</f>
        <v>Vue</v>
      </c>
      <c r="E1641" t="str">
        <f>IFERROR(VLOOKUP($B1641,ui_labels!$B$2:$F$10000,4,FALSE), IFERROR(VLOOKUP($B1641,ui_labels_mc!$B$2:$F$10000,4,FALSE), ""))</f>
        <v>見ます</v>
      </c>
      <c r="F1641" t="str">
        <f>IFERROR(VLOOKUP($B1641,ui_labels!$B$2:$F$10000,5,FALSE), IFERROR(VLOOKUP($B1641,ui_labels_mc!$B$2:$F$10000,5,FALSE), ""))</f>
        <v>Anzeigen</v>
      </c>
      <c r="G1641" t="str">
        <f t="shared" si="25"/>
        <v>fcParty_list_fcParty_viewAction=Anzeigen</v>
      </c>
    </row>
    <row r="1642" spans="1:7" x14ac:dyDescent="0.3">
      <c r="A1642" t="s">
        <v>21300</v>
      </c>
      <c r="B1642" t="str">
        <f>IFERROR(VLOOKUP($A1642,ui_labels_mc!$A$2:$F$10000,2,FALSE), "")</f>
        <v>Record Number</v>
      </c>
      <c r="C1642" t="str">
        <f>IFERROR(VLOOKUP($B1642,ui_labels!$B$2:$F$10000,2,FALSE), IFERROR(VLOOKUP($B1642,ui_labels_mc!$B$2:$F$10000,2,FALSE), ""))</f>
        <v>Número de registro</v>
      </c>
      <c r="D1642" t="str">
        <f>IFERROR(VLOOKUP($B1642,ui_labels!$B$2:$F$10000,3,FALSE), IFERROR(VLOOKUP($B1642,ui_labels_mc!$B$2:$F$10000,3,FALSE), ""))</f>
        <v>Numéro du dossier</v>
      </c>
      <c r="E1642" t="str">
        <f>IFERROR(VLOOKUP($B1642,ui_labels!$B$2:$F$10000,4,FALSE), IFERROR(VLOOKUP($B1642,ui_labels_mc!$B$2:$F$10000,4,FALSE), ""))</f>
        <v>レコード番号</v>
      </c>
      <c r="F1642" t="str">
        <f>IFERROR(VLOOKUP($B1642,ui_labels!$B$2:$F$10000,5,FALSE), IFERROR(VLOOKUP($B1642,ui_labels_mc!$B$2:$F$10000,5,FALSE), ""))</f>
        <v>Treffer Nummer</v>
      </c>
      <c r="G1642" t="str">
        <f t="shared" si="25"/>
        <v>fcParty_recordNumber=Treffer Nummer</v>
      </c>
    </row>
    <row r="1643" spans="1:7" x14ac:dyDescent="0.3">
      <c r="A1643" t="s">
        <v>21301</v>
      </c>
      <c r="B1643" t="str">
        <f>IFERROR(VLOOKUP($A1643,ui_labels_mc!$A$2:$F$10000,2,FALSE), "")</f>
        <v>Active</v>
      </c>
      <c r="C1643" t="str">
        <f>IFERROR(VLOOKUP($B1643,ui_labels!$B$2:$F$10000,2,FALSE), IFERROR(VLOOKUP($B1643,ui_labels_mc!$B$2:$F$10000,2,FALSE), ""))</f>
        <v>Vivo</v>
      </c>
      <c r="D1643" t="str">
        <f>IFERROR(VLOOKUP($B1643,ui_labels!$B$2:$F$10000,3,FALSE), IFERROR(VLOOKUP($B1643,ui_labels_mc!$B$2:$F$10000,3,FALSE), ""))</f>
        <v>Actif</v>
      </c>
      <c r="E1643" t="str">
        <f>IFERROR(VLOOKUP($B1643,ui_labels!$B$2:$F$10000,4,FALSE), IFERROR(VLOOKUP($B1643,ui_labels_mc!$B$2:$F$10000,4,FALSE), ""))</f>
        <v>積極的な</v>
      </c>
      <c r="F1643" t="str">
        <f>IFERROR(VLOOKUP($B1643,ui_labels!$B$2:$F$10000,5,FALSE), IFERROR(VLOOKUP($B1643,ui_labels_mc!$B$2:$F$10000,5,FALSE), ""))</f>
        <v>Aktiv</v>
      </c>
      <c r="G1643" t="str">
        <f t="shared" si="25"/>
        <v>fcParty_search_fcParty_active=Aktiv</v>
      </c>
    </row>
    <row r="1644" spans="1:7" x14ac:dyDescent="0.3">
      <c r="A1644" t="s">
        <v>21302</v>
      </c>
      <c r="B1644" t="str">
        <f>IFERROR(VLOOKUP($A1644,ui_labels_mc!$A$2:$F$10000,2,FALSE), "")</f>
        <v>Address Line 1</v>
      </c>
      <c r="C1644" t="str">
        <f>IFERROR(VLOOKUP($B1644,ui_labels!$B$2:$F$10000,2,FALSE), IFERROR(VLOOKUP($B1644,ui_labels_mc!$B$2:$F$10000,2,FALSE), ""))</f>
        <v>Dirección Línea 1</v>
      </c>
      <c r="D1644" t="str">
        <f>IFERROR(VLOOKUP($B1644,ui_labels!$B$2:$F$10000,3,FALSE), IFERROR(VLOOKUP($B1644,ui_labels_mc!$B$2:$F$10000,3,FALSE), ""))</f>
        <v>Adresse 1</v>
      </c>
      <c r="E1644" t="str">
        <f>IFERROR(VLOOKUP($B1644,ui_labels!$B$2:$F$10000,4,FALSE), IFERROR(VLOOKUP($B1644,ui_labels_mc!$B$2:$F$10000,4,FALSE), ""))</f>
        <v>住所1</v>
      </c>
      <c r="F1644" t="str">
        <f>IFERROR(VLOOKUP($B1644,ui_labels!$B$2:$F$10000,5,FALSE), IFERROR(VLOOKUP($B1644,ui_labels_mc!$B$2:$F$10000,5,FALSE), ""))</f>
        <v>Adresszeile 1</v>
      </c>
      <c r="G1644" t="str">
        <f t="shared" si="25"/>
        <v>fcParty_search_fcParty_addresses_address1=Adresszeile 1</v>
      </c>
    </row>
    <row r="1645" spans="1:7" x14ac:dyDescent="0.3">
      <c r="A1645" t="s">
        <v>21303</v>
      </c>
      <c r="B1645" t="str">
        <f>IFERROR(VLOOKUP($A1645,ui_labels_mc!$A$2:$F$10000,2,FALSE), "")</f>
        <v>City</v>
      </c>
      <c r="C1645" t="str">
        <f>IFERROR(VLOOKUP($B1645,ui_labels!$B$2:$F$10000,2,FALSE), IFERROR(VLOOKUP($B1645,ui_labels_mc!$B$2:$F$10000,2,FALSE), ""))</f>
        <v>Ciudad</v>
      </c>
      <c r="D1645" t="str">
        <f>IFERROR(VLOOKUP($B1645,ui_labels!$B$2:$F$10000,3,FALSE), IFERROR(VLOOKUP($B1645,ui_labels_mc!$B$2:$F$10000,3,FALSE), ""))</f>
        <v>Ville</v>
      </c>
      <c r="E1645" t="str">
        <f>IFERROR(VLOOKUP($B1645,ui_labels!$B$2:$F$10000,4,FALSE), IFERROR(VLOOKUP($B1645,ui_labels_mc!$B$2:$F$10000,4,FALSE), ""))</f>
        <v>都市</v>
      </c>
      <c r="F1645" t="str">
        <f>IFERROR(VLOOKUP($B1645,ui_labels!$B$2:$F$10000,5,FALSE), IFERROR(VLOOKUP($B1645,ui_labels_mc!$B$2:$F$10000,5,FALSE), ""))</f>
        <v>Stadt</v>
      </c>
      <c r="G1645" t="str">
        <f t="shared" si="25"/>
        <v>fcParty_search_fcParty_addresses_city=Stadt</v>
      </c>
    </row>
    <row r="1646" spans="1:7" x14ac:dyDescent="0.3">
      <c r="A1646" t="s">
        <v>21304</v>
      </c>
      <c r="B1646" t="str">
        <f>IFERROR(VLOOKUP($A1646,ui_labels_mc!$A$2:$F$10000,2,FALSE), "")</f>
        <v>Country</v>
      </c>
      <c r="C1646" t="str">
        <f>IFERROR(VLOOKUP($B1646,ui_labels!$B$2:$F$10000,2,FALSE), IFERROR(VLOOKUP($B1646,ui_labels_mc!$B$2:$F$10000,2,FALSE), ""))</f>
        <v>País</v>
      </c>
      <c r="D1646" t="str">
        <f>IFERROR(VLOOKUP($B1646,ui_labels!$B$2:$F$10000,3,FALSE), IFERROR(VLOOKUP($B1646,ui_labels_mc!$B$2:$F$10000,3,FALSE), ""))</f>
        <v>Pays</v>
      </c>
      <c r="E1646" t="str">
        <f>IFERROR(VLOOKUP($B1646,ui_labels!$B$2:$F$10000,4,FALSE), IFERROR(VLOOKUP($B1646,ui_labels_mc!$B$2:$F$10000,4,FALSE), ""))</f>
        <v>国</v>
      </c>
      <c r="F1646" t="str">
        <f>IFERROR(VLOOKUP($B1646,ui_labels!$B$2:$F$10000,5,FALSE), IFERROR(VLOOKUP($B1646,ui_labels_mc!$B$2:$F$10000,5,FALSE), ""))</f>
        <v>Land</v>
      </c>
      <c r="G1646" t="str">
        <f t="shared" si="25"/>
        <v>fcParty_search_fcParty_addresses_country=Land</v>
      </c>
    </row>
    <row r="1647" spans="1:7" x14ac:dyDescent="0.3">
      <c r="A1647" t="s">
        <v>21305</v>
      </c>
      <c r="B1647" t="str">
        <f>IFERROR(VLOOKUP($A1647,ui_labels_mc!$A$2:$F$10000,2,FALSE), "")</f>
        <v>Phone Number</v>
      </c>
      <c r="C1647" t="str">
        <f>IFERROR(VLOOKUP($B1647,ui_labels!$B$2:$F$10000,2,FALSE), IFERROR(VLOOKUP($B1647,ui_labels_mc!$B$2:$F$10000,2,FALSE), ""))</f>
        <v>Número de teléfono</v>
      </c>
      <c r="D1647" t="str">
        <f>IFERROR(VLOOKUP($B1647,ui_labels!$B$2:$F$10000,3,FALSE), IFERROR(VLOOKUP($B1647,ui_labels_mc!$B$2:$F$10000,3,FALSE), ""))</f>
        <v>Numéro de téléphone</v>
      </c>
      <c r="E1647" t="str">
        <f>IFERROR(VLOOKUP($B1647,ui_labels!$B$2:$F$10000,4,FALSE), IFERROR(VLOOKUP($B1647,ui_labels_mc!$B$2:$F$10000,4,FALSE), ""))</f>
        <v>電話番号</v>
      </c>
      <c r="F1647" t="str">
        <f>IFERROR(VLOOKUP($B1647,ui_labels!$B$2:$F$10000,5,FALSE), IFERROR(VLOOKUP($B1647,ui_labels_mc!$B$2:$F$10000,5,FALSE), ""))</f>
        <v>Telefonnummer</v>
      </c>
      <c r="G1647" t="str">
        <f t="shared" si="25"/>
        <v>fcParty_search_fcParty_addresses_phoneNumber=Telefonnummer</v>
      </c>
    </row>
    <row r="1648" spans="1:7" x14ac:dyDescent="0.3">
      <c r="A1648" t="s">
        <v>21306</v>
      </c>
      <c r="B1648" t="str">
        <f>IFERROR(VLOOKUP($A1648,ui_labels_mc!$A$2:$F$10000,2,FALSE), "")</f>
        <v>State / Province</v>
      </c>
      <c r="C1648" t="str">
        <f>IFERROR(VLOOKUP($B1648,ui_labels!$B$2:$F$10000,2,FALSE), IFERROR(VLOOKUP($B1648,ui_labels_mc!$B$2:$F$10000,2,FALSE), ""))</f>
        <v>Estado / provincia</v>
      </c>
      <c r="D1648" t="str">
        <f>IFERROR(VLOOKUP($B1648,ui_labels!$B$2:$F$10000,3,FALSE), IFERROR(VLOOKUP($B1648,ui_labels_mc!$B$2:$F$10000,3,FALSE), ""))</f>
        <v>État / Province</v>
      </c>
      <c r="E1648" t="str">
        <f>IFERROR(VLOOKUP($B1648,ui_labels!$B$2:$F$10000,4,FALSE), IFERROR(VLOOKUP($B1648,ui_labels_mc!$B$2:$F$10000,4,FALSE), ""))</f>
        <v>州/県</v>
      </c>
      <c r="F1648" t="str">
        <f>IFERROR(VLOOKUP($B1648,ui_labels!$B$2:$F$10000,5,FALSE), IFERROR(VLOOKUP($B1648,ui_labels_mc!$B$2:$F$10000,5,FALSE), ""))</f>
        <v>Staat/Provinz</v>
      </c>
      <c r="G1648" t="str">
        <f t="shared" si="25"/>
        <v>fcParty_search_fcParty_addresses_stateProvince=Staat/Provinz</v>
      </c>
    </row>
    <row r="1649" spans="1:7" x14ac:dyDescent="0.3">
      <c r="A1649" t="s">
        <v>21307</v>
      </c>
      <c r="B1649" t="str">
        <f>IFERROR(VLOOKUP($A1649,ui_labels_mc!$A$2:$F$10000,2,FALSE), "")</f>
        <v>Alias</v>
      </c>
      <c r="C1649" t="str">
        <f>IFERROR(VLOOKUP($B1649,ui_labels!$B$2:$F$10000,2,FALSE), IFERROR(VLOOKUP($B1649,ui_labels_mc!$B$2:$F$10000,2,FALSE), ""))</f>
        <v>Alias</v>
      </c>
      <c r="D1649" t="str">
        <f>IFERROR(VLOOKUP($B1649,ui_labels!$B$2:$F$10000,3,FALSE), IFERROR(VLOOKUP($B1649,ui_labels_mc!$B$2:$F$10000,3,FALSE), ""))</f>
        <v>Alias</v>
      </c>
      <c r="E1649" t="str">
        <f>IFERROR(VLOOKUP($B1649,ui_labels!$B$2:$F$10000,4,FALSE), IFERROR(VLOOKUP($B1649,ui_labels_mc!$B$2:$F$10000,4,FALSE), ""))</f>
        <v>エイリアス</v>
      </c>
      <c r="F1649" t="str">
        <f>IFERROR(VLOOKUP($B1649,ui_labels!$B$2:$F$10000,5,FALSE), IFERROR(VLOOKUP($B1649,ui_labels_mc!$B$2:$F$10000,5,FALSE), ""))</f>
        <v>Alias</v>
      </c>
      <c r="G1649" t="str">
        <f t="shared" si="25"/>
        <v>fcParty_search_fcParty_alias=Alias</v>
      </c>
    </row>
    <row r="1650" spans="1:7" x14ac:dyDescent="0.3">
      <c r="A1650" t="s">
        <v>21308</v>
      </c>
      <c r="B1650" t="str">
        <f>IFERROR(VLOOKUP($A1650,ui_labels_mc!$A$2:$F$10000,2,FALSE), "")</f>
        <v>Case ID</v>
      </c>
      <c r="C1650" t="str">
        <f>IFERROR(VLOOKUP($B1650,ui_labels!$B$2:$F$10000,2,FALSE), IFERROR(VLOOKUP($B1650,ui_labels_mc!$B$2:$F$10000,2,FALSE), ""))</f>
        <v>Identificación del caso</v>
      </c>
      <c r="D1650" t="str">
        <f>IFERROR(VLOOKUP($B1650,ui_labels!$B$2:$F$10000,3,FALSE), IFERROR(VLOOKUP($B1650,ui_labels_mc!$B$2:$F$10000,3,FALSE), ""))</f>
        <v>Case ID</v>
      </c>
      <c r="E1650" t="str">
        <f>IFERROR(VLOOKUP($B1650,ui_labels!$B$2:$F$10000,4,FALSE), IFERROR(VLOOKUP($B1650,ui_labels_mc!$B$2:$F$10000,4,FALSE), ""))</f>
        <v>ケースID</v>
      </c>
      <c r="F1650" t="str">
        <f>IFERROR(VLOOKUP($B1650,ui_labels!$B$2:$F$10000,5,FALSE), IFERROR(VLOOKUP($B1650,ui_labels_mc!$B$2:$F$10000,5,FALSE), ""))</f>
        <v>Fall-ID</v>
      </c>
      <c r="G1650" t="str">
        <f t="shared" si="25"/>
        <v>fcParty_search_fcParty_caseId=Fall-ID</v>
      </c>
    </row>
    <row r="1651" spans="1:7" x14ac:dyDescent="0.3">
      <c r="A1651" t="s">
        <v>21309</v>
      </c>
      <c r="B1651" t="str">
        <f>IFERROR(VLOOKUP($A1651,ui_labels_mc!$A$2:$F$10000,2,FALSE), "")</f>
        <v>Zip</v>
      </c>
      <c r="C1651" t="str">
        <f>IFERROR(VLOOKUP($B1651,ui_labels!$B$2:$F$10000,2,FALSE), IFERROR(VLOOKUP($B1651,ui_labels_mc!$B$2:$F$10000,2,FALSE), ""))</f>
        <v>Zip</v>
      </c>
      <c r="D1651" t="str">
        <f>IFERROR(VLOOKUP($B1651,ui_labels!$B$2:$F$10000,3,FALSE), IFERROR(VLOOKUP($B1651,ui_labels_mc!$B$2:$F$10000,3,FALSE), ""))</f>
        <v>Zip</v>
      </c>
      <c r="E1651" t="str">
        <f>IFERROR(VLOOKUP($B1651,ui_labels!$B$2:$F$10000,4,FALSE), IFERROR(VLOOKUP($B1651,ui_labels_mc!$B$2:$F$10000,4,FALSE), ""))</f>
        <v>Zip</v>
      </c>
      <c r="F1651" t="str">
        <f>IFERROR(VLOOKUP($B1651,ui_labels!$B$2:$F$10000,5,FALSE), IFERROR(VLOOKUP($B1651,ui_labels_mc!$B$2:$F$10000,5,FALSE), ""))</f>
        <v>Postleitzahl</v>
      </c>
      <c r="G1651" t="str">
        <f t="shared" si="25"/>
        <v>fcParty_search_fcParty_displayAddress_zip=Postleitzahl</v>
      </c>
    </row>
    <row r="1652" spans="1:7" x14ac:dyDescent="0.3">
      <c r="A1652" t="s">
        <v>21310</v>
      </c>
      <c r="B1652" t="str">
        <f>IFERROR(VLOOKUP($A1652,ui_labels_mc!$A$2:$F$10000,2,FALSE), "")</f>
        <v>Employer Name</v>
      </c>
      <c r="C1652" t="str">
        <f>IFERROR(VLOOKUP($B1652,ui_labels!$B$2:$F$10000,2,FALSE), IFERROR(VLOOKUP($B1652,ui_labels_mc!$B$2:$F$10000,2,FALSE), ""))</f>
        <v>Nombre del empleador</v>
      </c>
      <c r="D1652" t="str">
        <f>IFERROR(VLOOKUP($B1652,ui_labels!$B$2:$F$10000,3,FALSE), IFERROR(VLOOKUP($B1652,ui_labels_mc!$B$2:$F$10000,3,FALSE), ""))</f>
        <v>nom de l'employeur</v>
      </c>
      <c r="E1652" t="str">
        <f>IFERROR(VLOOKUP($B1652,ui_labels!$B$2:$F$10000,4,FALSE), IFERROR(VLOOKUP($B1652,ui_labels_mc!$B$2:$F$10000,4,FALSE), ""))</f>
        <v>雇用者名</v>
      </c>
      <c r="F1652" t="str">
        <f>IFERROR(VLOOKUP($B1652,ui_labels!$B$2:$F$10000,5,FALSE), IFERROR(VLOOKUP($B1652,ui_labels_mc!$B$2:$F$10000,5,FALSE), ""))</f>
        <v>Angestelltenname</v>
      </c>
      <c r="G1652" t="str">
        <f t="shared" si="25"/>
        <v>fcParty_search_fcParty_employerName=Angestelltenname</v>
      </c>
    </row>
    <row r="1653" spans="1:7" x14ac:dyDescent="0.3">
      <c r="A1653" t="s">
        <v>21311</v>
      </c>
      <c r="B1653" t="str">
        <f>IFERROR(VLOOKUP($A1653,ui_labels_mc!$A$2:$F$10000,2,FALSE), "")</f>
        <v>Federal Tax ID</v>
      </c>
      <c r="C1653" t="str">
        <f>IFERROR(VLOOKUP($B1653,ui_labels!$B$2:$F$10000,2,FALSE), IFERROR(VLOOKUP($B1653,ui_labels_mc!$B$2:$F$10000,2,FALSE), ""))</f>
        <v>Federal Tax ID</v>
      </c>
      <c r="D1653" t="str">
        <f>IFERROR(VLOOKUP($B1653,ui_labels!$B$2:$F$10000,3,FALSE), IFERROR(VLOOKUP($B1653,ui_labels_mc!$B$2:$F$10000,3,FALSE), ""))</f>
        <v>Numéro d'identification fiscale</v>
      </c>
      <c r="E1653" t="str">
        <f>IFERROR(VLOOKUP($B1653,ui_labels!$B$2:$F$10000,4,FALSE), IFERROR(VLOOKUP($B1653,ui_labels_mc!$B$2:$F$10000,4,FALSE), ""))</f>
        <v>連邦税ID</v>
      </c>
      <c r="F1653" t="str">
        <f>IFERROR(VLOOKUP($B1653,ui_labels!$B$2:$F$10000,5,FALSE), IFERROR(VLOOKUP($B1653,ui_labels_mc!$B$2:$F$10000,5,FALSE), ""))</f>
        <v>Federal Tax ID</v>
      </c>
      <c r="G1653" t="str">
        <f t="shared" si="25"/>
        <v>fcParty_search_fcParty_federalTax=Federal Tax ID</v>
      </c>
    </row>
    <row r="1654" spans="1:7" x14ac:dyDescent="0.3">
      <c r="A1654" t="s">
        <v>21312</v>
      </c>
      <c r="B1654" t="str">
        <f>IFERROR(VLOOKUP($A1654,ui_labels_mc!$A$2:$F$10000,2,FALSE), "")</f>
        <v>Company Name / First Name</v>
      </c>
      <c r="C1654" t="str">
        <f>IFERROR(VLOOKUP($B1654,ui_labels!$B$2:$F$10000,2,FALSE), IFERROR(VLOOKUP($B1654,ui_labels_mc!$B$2:$F$10000,2,FALSE), ""))</f>
        <v>Nombre de la Empresa / Nombre</v>
      </c>
      <c r="D1654" t="str">
        <f>IFERROR(VLOOKUP($B1654,ui_labels!$B$2:$F$10000,3,FALSE), IFERROR(VLOOKUP($B1654,ui_labels_mc!$B$2:$F$10000,3,FALSE), ""))</f>
        <v>Nom de l'entreprise / Prénom</v>
      </c>
      <c r="E1654" t="str">
        <f>IFERROR(VLOOKUP($B1654,ui_labels!$B$2:$F$10000,4,FALSE), IFERROR(VLOOKUP($B1654,ui_labels_mc!$B$2:$F$10000,4,FALSE), ""))</f>
        <v>会社名/姓</v>
      </c>
      <c r="F1654" t="str">
        <f>IFERROR(VLOOKUP($B1654,ui_labels!$B$2:$F$10000,5,FALSE), IFERROR(VLOOKUP($B1654,ui_labels_mc!$B$2:$F$10000,5,FALSE), ""))</f>
        <v>Firmenname / Vorname</v>
      </c>
      <c r="G1654" t="str">
        <f t="shared" si="25"/>
        <v>fcParty_search_fcParty_firstName=Firmenname / Vorname</v>
      </c>
    </row>
    <row r="1655" spans="1:7" x14ac:dyDescent="0.3">
      <c r="A1655" t="s">
        <v>21313</v>
      </c>
      <c r="B1655" t="str">
        <f>IFERROR(VLOOKUP($A1655,ui_labels_mc!$A$2:$F$10000,2,FALSE), "")</f>
        <v>Party Search</v>
      </c>
      <c r="C1655" t="str">
        <f>IFERROR(VLOOKUP($B1655,ui_labels!$B$2:$F$10000,2,FALSE), IFERROR(VLOOKUP($B1655,ui_labels_mc!$B$2:$F$10000,2,FALSE), ""))</f>
        <v>Partido Buscar</v>
      </c>
      <c r="D1655" t="str">
        <f>IFERROR(VLOOKUP($B1655,ui_labels!$B$2:$F$10000,3,FALSE), IFERROR(VLOOKUP($B1655,ui_labels_mc!$B$2:$F$10000,3,FALSE), ""))</f>
        <v>Recherche Parti</v>
      </c>
      <c r="E1655" t="str">
        <f>IFERROR(VLOOKUP($B1655,ui_labels!$B$2:$F$10000,4,FALSE), IFERROR(VLOOKUP($B1655,ui_labels_mc!$B$2:$F$10000,4,FALSE), ""))</f>
        <v>パーティー検索</v>
      </c>
      <c r="F1655" t="str">
        <f>IFERROR(VLOOKUP($B1655,ui_labels!$B$2:$F$10000,5,FALSE), IFERROR(VLOOKUP($B1655,ui_labels_mc!$B$2:$F$10000,5,FALSE), ""))</f>
        <v>Party-Suche</v>
      </c>
      <c r="G1655" t="str">
        <f t="shared" si="25"/>
        <v>fcParty_search_fcParty_fraudCheckSearch=Party-Suche</v>
      </c>
    </row>
    <row r="1656" spans="1:7" x14ac:dyDescent="0.3">
      <c r="A1656" t="s">
        <v>21315</v>
      </c>
      <c r="B1656" t="str">
        <f>IFERROR(VLOOKUP($A1656,ui_labels_mc!$A$2:$F$10000,2,FALSE), "")</f>
        <v>Last Name</v>
      </c>
      <c r="C1656" t="str">
        <f>IFERROR(VLOOKUP($B1656,ui_labels!$B$2:$F$10000,2,FALSE), IFERROR(VLOOKUP($B1656,ui_labels_mc!$B$2:$F$10000,2,FALSE), ""))</f>
        <v>Apellido</v>
      </c>
      <c r="D1656" t="str">
        <f>IFERROR(VLOOKUP($B1656,ui_labels!$B$2:$F$10000,3,FALSE), IFERROR(VLOOKUP($B1656,ui_labels_mc!$B$2:$F$10000,3,FALSE), ""))</f>
        <v>Nom de famille</v>
      </c>
      <c r="E1656" t="str">
        <f>IFERROR(VLOOKUP($B1656,ui_labels!$B$2:$F$10000,4,FALSE), IFERROR(VLOOKUP($B1656,ui_labels_mc!$B$2:$F$10000,4,FALSE), ""))</f>
        <v>最後の名前</v>
      </c>
      <c r="F1656" t="str">
        <f>IFERROR(VLOOKUP($B1656,ui_labels!$B$2:$F$10000,5,FALSE), IFERROR(VLOOKUP($B1656,ui_labels_mc!$B$2:$F$10000,5,FALSE), ""))</f>
        <v>Nachname</v>
      </c>
      <c r="G1656" t="str">
        <f t="shared" si="25"/>
        <v>fcParty_search_fcParty_lastName=Nachname</v>
      </c>
    </row>
    <row r="1657" spans="1:7" x14ac:dyDescent="0.3">
      <c r="A1657" t="s">
        <v>21316</v>
      </c>
      <c r="B1657" t="str">
        <f>IFERROR(VLOOKUP($A1657,ui_labels_mc!$A$2:$F$10000,2,FALSE), "")</f>
        <v>Party Type</v>
      </c>
      <c r="C1657" t="str">
        <f>IFERROR(VLOOKUP($B1657,ui_labels!$B$2:$F$10000,2,FALSE), IFERROR(VLOOKUP($B1657,ui_labels_mc!$B$2:$F$10000,2,FALSE), ""))</f>
        <v>Tipo Partido</v>
      </c>
      <c r="D1657" t="str">
        <f>IFERROR(VLOOKUP($B1657,ui_labels!$B$2:$F$10000,3,FALSE), IFERROR(VLOOKUP($B1657,ui_labels_mc!$B$2:$F$10000,3,FALSE), ""))</f>
        <v>Type de partie</v>
      </c>
      <c r="E1657" t="str">
        <f>IFERROR(VLOOKUP($B1657,ui_labels!$B$2:$F$10000,4,FALSE), IFERROR(VLOOKUP($B1657,ui_labels_mc!$B$2:$F$10000,4,FALSE), ""))</f>
        <v>パーティーの種類</v>
      </c>
      <c r="F1657" t="str">
        <f>IFERROR(VLOOKUP($B1657,ui_labels!$B$2:$F$10000,5,FALSE), IFERROR(VLOOKUP($B1657,ui_labels_mc!$B$2:$F$10000,5,FALSE), ""))</f>
        <v>Party-Typ</v>
      </c>
      <c r="G1657" t="str">
        <f t="shared" si="25"/>
        <v>fcParty_search_fcParty_partyType=Party-Typ</v>
      </c>
    </row>
    <row r="1658" spans="1:7" x14ac:dyDescent="0.3">
      <c r="A1658" t="s">
        <v>21318</v>
      </c>
      <c r="B1658" t="str">
        <f>IFERROR(VLOOKUP($A1658,ui_labels_mc!$A$2:$F$10000,2,FALSE), "")</f>
        <v>Record Number</v>
      </c>
      <c r="C1658" t="str">
        <f>IFERROR(VLOOKUP($B1658,ui_labels!$B$2:$F$10000,2,FALSE), IFERROR(VLOOKUP($B1658,ui_labels_mc!$B$2:$F$10000,2,FALSE), ""))</f>
        <v>Número de registro</v>
      </c>
      <c r="D1658" t="str">
        <f>IFERROR(VLOOKUP($B1658,ui_labels!$B$2:$F$10000,3,FALSE), IFERROR(VLOOKUP($B1658,ui_labels_mc!$B$2:$F$10000,3,FALSE), ""))</f>
        <v>Numéro du dossier</v>
      </c>
      <c r="E1658" t="str">
        <f>IFERROR(VLOOKUP($B1658,ui_labels!$B$2:$F$10000,4,FALSE), IFERROR(VLOOKUP($B1658,ui_labels_mc!$B$2:$F$10000,4,FALSE), ""))</f>
        <v>レコード番号</v>
      </c>
      <c r="F1658" t="str">
        <f>IFERROR(VLOOKUP($B1658,ui_labels!$B$2:$F$10000,5,FALSE), IFERROR(VLOOKUP($B1658,ui_labels_mc!$B$2:$F$10000,5,FALSE), ""))</f>
        <v>Treffer Nummer</v>
      </c>
      <c r="G1658" t="str">
        <f t="shared" si="25"/>
        <v>fcParty_search_fcParty_recordNumber=Treffer Nummer</v>
      </c>
    </row>
    <row r="1659" spans="1:7" x14ac:dyDescent="0.3">
      <c r="A1659" t="s">
        <v>21319</v>
      </c>
      <c r="B1659" t="str">
        <f>IFERROR(VLOOKUP($A1659,ui_labels_mc!$A$2:$F$10000,2,FALSE), "")</f>
        <v>SSN</v>
      </c>
      <c r="C1659" t="str">
        <f>IFERROR(VLOOKUP($B1659,ui_labels!$B$2:$F$10000,2,FALSE), IFERROR(VLOOKUP($B1659,ui_labels_mc!$B$2:$F$10000,2,FALSE), ""))</f>
        <v>SSN</v>
      </c>
      <c r="D1659" t="str">
        <f>IFERROR(VLOOKUP($B1659,ui_labels!$B$2:$F$10000,3,FALSE), IFERROR(VLOOKUP($B1659,ui_labels_mc!$B$2:$F$10000,3,FALSE), ""))</f>
        <v>SSN</v>
      </c>
      <c r="E1659" t="str">
        <f>IFERROR(VLOOKUP($B1659,ui_labels!$B$2:$F$10000,4,FALSE), IFERROR(VLOOKUP($B1659,ui_labels_mc!$B$2:$F$10000,4,FALSE), ""))</f>
        <v>SSN</v>
      </c>
      <c r="F1659" t="str">
        <f>IFERROR(VLOOKUP($B1659,ui_labels!$B$2:$F$10000,5,FALSE), IFERROR(VLOOKUP($B1659,ui_labels_mc!$B$2:$F$10000,5,FALSE), ""))</f>
        <v>SSN</v>
      </c>
      <c r="G1659" t="str">
        <f t="shared" si="25"/>
        <v>fcParty_search_fcParty_ssn=SSN</v>
      </c>
    </row>
    <row r="1660" spans="1:7" x14ac:dyDescent="0.3">
      <c r="A1660" t="s">
        <v>21320</v>
      </c>
      <c r="B1660" t="str">
        <f>IFERROR(VLOOKUP($A1660,ui_labels_mc!$A$2:$F$10000,2,FALSE), "")</f>
        <v>Fee Name</v>
      </c>
      <c r="C1660" t="str">
        <f>IFERROR(VLOOKUP($B1660,ui_labels!$B$2:$F$10000,2,FALSE), IFERROR(VLOOKUP($B1660,ui_labels_mc!$B$2:$F$10000,2,FALSE), ""))</f>
        <v>Cargo Nombre</v>
      </c>
      <c r="D1660" t="str">
        <f>IFERROR(VLOOKUP($B1660,ui_labels!$B$2:$F$10000,3,FALSE), IFERROR(VLOOKUP($B1660,ui_labels_mc!$B$2:$F$10000,3,FALSE), ""))</f>
        <v>Nom de Fee</v>
      </c>
      <c r="E1660" t="str">
        <f>IFERROR(VLOOKUP($B1660,ui_labels!$B$2:$F$10000,4,FALSE), IFERROR(VLOOKUP($B1660,ui_labels_mc!$B$2:$F$10000,4,FALSE), ""))</f>
        <v>手数料名前</v>
      </c>
      <c r="F1660" t="str">
        <f>IFERROR(VLOOKUP($B1660,ui_labels!$B$2:$F$10000,5,FALSE), IFERROR(VLOOKUP($B1660,ui_labels_mc!$B$2:$F$10000,5,FALSE), ""))</f>
        <v>Fee-Name</v>
      </c>
      <c r="G1660" t="str">
        <f t="shared" si="25"/>
        <v>feePolicyRow_name=Fee-Name</v>
      </c>
    </row>
    <row r="1661" spans="1:7" x14ac:dyDescent="0.3">
      <c r="A1661" t="s">
        <v>21321</v>
      </c>
      <c r="B1661" t="str">
        <f>IFERROR(VLOOKUP($A1661,ui_labels_mc!$A$2:$F$10000,2,FALSE), "")</f>
        <v>Export</v>
      </c>
      <c r="C1661" t="str">
        <f>IFERROR(VLOOKUP($B1661,ui_labels!$B$2:$F$10000,2,FALSE), IFERROR(VLOOKUP($B1661,ui_labels_mc!$B$2:$F$10000,2,FALSE), ""))</f>
        <v>Exportación</v>
      </c>
      <c r="D1661" t="str">
        <f>IFERROR(VLOOKUP($B1661,ui_labels!$B$2:$F$10000,3,FALSE), IFERROR(VLOOKUP($B1661,ui_labels_mc!$B$2:$F$10000,3,FALSE), ""))</f>
        <v>Export</v>
      </c>
      <c r="E1661" t="str">
        <f>IFERROR(VLOOKUP($B1661,ui_labels!$B$2:$F$10000,4,FALSE), IFERROR(VLOOKUP($B1661,ui_labels_mc!$B$2:$F$10000,4,FALSE), ""))</f>
        <v>エクスポート</v>
      </c>
      <c r="F1661" t="str">
        <f>IFERROR(VLOOKUP($B1661,ui_labels!$B$2:$F$10000,5,FALSE), IFERROR(VLOOKUP($B1661,ui_labels_mc!$B$2:$F$10000,5,FALSE), ""))</f>
        <v>Export</v>
      </c>
      <c r="G1661" t="str">
        <f t="shared" si="25"/>
        <v>feePolicy_crud_exportEntityBtn=Export</v>
      </c>
    </row>
    <row r="1662" spans="1:7" x14ac:dyDescent="0.3">
      <c r="A1662" t="s">
        <v>21322</v>
      </c>
      <c r="B1662" t="str">
        <f>IFERROR(VLOOKUP($A1662,ui_labels_mc!$A$2:$F$10000,2,FALSE), "")</f>
        <v>AFS Fee</v>
      </c>
      <c r="C1662" t="str">
        <f>IFERROR(VLOOKUP($B1662,ui_labels!$B$2:$F$10000,2,FALSE), IFERROR(VLOOKUP($B1662,ui_labels_mc!$B$2:$F$10000,2,FALSE), ""))</f>
        <v>Cuota de AFS</v>
      </c>
      <c r="D1662" t="str">
        <f>IFERROR(VLOOKUP($B1662,ui_labels!$B$2:$F$10000,3,FALSE), IFERROR(VLOOKUP($B1662,ui_labels_mc!$B$2:$F$10000,3,FALSE), ""))</f>
        <v>Frais AFS</v>
      </c>
      <c r="E1662" t="str">
        <f>IFERROR(VLOOKUP($B1662,ui_labels!$B$2:$F$10000,4,FALSE), IFERROR(VLOOKUP($B1662,ui_labels_mc!$B$2:$F$10000,4,FALSE), ""))</f>
        <v>AFS料</v>
      </c>
      <c r="F1662" t="str">
        <f>IFERROR(VLOOKUP($B1662,ui_labels!$B$2:$F$10000,5,FALSE), IFERROR(VLOOKUP($B1662,ui_labels_mc!$B$2:$F$10000,5,FALSE), ""))</f>
        <v>AFS Gebühr</v>
      </c>
      <c r="G1662" t="str">
        <f t="shared" si="25"/>
        <v>feePolicy_crud_feePolicy_afsFeeType=AFS Gebühr</v>
      </c>
    </row>
    <row r="1663" spans="1:7" x14ac:dyDescent="0.3">
      <c r="A1663" t="s">
        <v>21324</v>
      </c>
      <c r="B1663" t="str">
        <f>IFERROR(VLOOKUP($A1663,ui_labels_mc!$A$2:$F$10000,2,FALSE), "")</f>
        <v>AFS Charge Code</v>
      </c>
      <c r="C1663" t="str">
        <f>IFERROR(VLOOKUP($B1663,ui_labels!$B$2:$F$10000,2,FALSE), IFERROR(VLOOKUP($B1663,ui_labels_mc!$B$2:$F$10000,2,FALSE), ""))</f>
        <v>AFS Código Charge</v>
      </c>
      <c r="D1663" t="str">
        <f>IFERROR(VLOOKUP($B1663,ui_labels!$B$2:$F$10000,3,FALSE), IFERROR(VLOOKUP($B1663,ui_labels_mc!$B$2:$F$10000,3,FALSE), ""))</f>
        <v>Code de charge AFS</v>
      </c>
      <c r="E1663" t="str">
        <f>IFERROR(VLOOKUP($B1663,ui_labels!$B$2:$F$10000,4,FALSE), IFERROR(VLOOKUP($B1663,ui_labels_mc!$B$2:$F$10000,4,FALSE), ""))</f>
        <v>AFS充電コード</v>
      </c>
      <c r="F1663" t="str">
        <f>IFERROR(VLOOKUP($B1663,ui_labels!$B$2:$F$10000,5,FALSE), IFERROR(VLOOKUP($B1663,ui_labels_mc!$B$2:$F$10000,5,FALSE), ""))</f>
        <v>AFS Gebührencode</v>
      </c>
      <c r="G1663" t="str">
        <f t="shared" si="25"/>
        <v>feePolicy_crud_feePolicy_afsFeeType_afsCode=AFS Gebührencode</v>
      </c>
    </row>
    <row r="1664" spans="1:7" x14ac:dyDescent="0.3">
      <c r="A1664" t="s">
        <v>21326</v>
      </c>
      <c r="B1664" t="str">
        <f>IFERROR(VLOOKUP($A1664,ui_labels_mc!$A$2:$F$10000,2,FALSE), "")</f>
        <v>AFS Fee Name</v>
      </c>
      <c r="C1664" t="str">
        <f>IFERROR(VLOOKUP($B1664,ui_labels!$B$2:$F$10000,2,FALSE), IFERROR(VLOOKUP($B1664,ui_labels_mc!$B$2:$F$10000,2,FALSE), ""))</f>
        <v>Nombre AFS Fee</v>
      </c>
      <c r="D1664" t="str">
        <f>IFERROR(VLOOKUP($B1664,ui_labels!$B$2:$F$10000,3,FALSE), IFERROR(VLOOKUP($B1664,ui_labels_mc!$B$2:$F$10000,3,FALSE), ""))</f>
        <v>Nom AFS Fee</v>
      </c>
      <c r="E1664" t="str">
        <f>IFERROR(VLOOKUP($B1664,ui_labels!$B$2:$F$10000,4,FALSE), IFERROR(VLOOKUP($B1664,ui_labels_mc!$B$2:$F$10000,4,FALSE), ""))</f>
        <v>AFS料名</v>
      </c>
      <c r="F1664" t="str">
        <f>IFERROR(VLOOKUP($B1664,ui_labels!$B$2:$F$10000,5,FALSE), IFERROR(VLOOKUP($B1664,ui_labels_mc!$B$2:$F$10000,5,FALSE), ""))</f>
        <v>AFS Gebühr Namen</v>
      </c>
      <c r="G1664" t="str">
        <f t="shared" si="25"/>
        <v>feePolicy_crud_feePolicy_afsFeeType_afsValue=AFS Gebühr Namen</v>
      </c>
    </row>
    <row r="1665" spans="1:7" x14ac:dyDescent="0.3">
      <c r="A1665" t="s">
        <v>21328</v>
      </c>
      <c r="B1665" t="str">
        <f>IFERROR(VLOOKUP($A1665,ui_labels_mc!$A$2:$F$10000,2,FALSE), "")</f>
        <v>AFS Fee</v>
      </c>
      <c r="C1665" t="str">
        <f>IFERROR(VLOOKUP($B1665,ui_labels!$B$2:$F$10000,2,FALSE), IFERROR(VLOOKUP($B1665,ui_labels_mc!$B$2:$F$10000,2,FALSE), ""))</f>
        <v>Cuota de AFS</v>
      </c>
      <c r="D1665" t="str">
        <f>IFERROR(VLOOKUP($B1665,ui_labels!$B$2:$F$10000,3,FALSE), IFERROR(VLOOKUP($B1665,ui_labels_mc!$B$2:$F$10000,3,FALSE), ""))</f>
        <v>Frais AFS</v>
      </c>
      <c r="E1665" t="str">
        <f>IFERROR(VLOOKUP($B1665,ui_labels!$B$2:$F$10000,4,FALSE), IFERROR(VLOOKUP($B1665,ui_labels_mc!$B$2:$F$10000,4,FALSE), ""))</f>
        <v>AFS料</v>
      </c>
      <c r="F1665" t="str">
        <f>IFERROR(VLOOKUP($B1665,ui_labels!$B$2:$F$10000,5,FALSE), IFERROR(VLOOKUP($B1665,ui_labels_mc!$B$2:$F$10000,5,FALSE), ""))</f>
        <v>AFS Gebühr</v>
      </c>
      <c r="G1665" t="str">
        <f t="shared" si="25"/>
        <v>feePolicy_crud_feePolicy_afsFeeType_searchBox=AFS Gebühr</v>
      </c>
    </row>
    <row r="1666" spans="1:7" x14ac:dyDescent="0.3">
      <c r="A1666" t="s">
        <v>21329</v>
      </c>
      <c r="B1666" t="str">
        <f>IFERROR(VLOOKUP($A1666,ui_labels_mc!$A$2:$F$10000,2,FALSE), "")</f>
        <v>AFS Details</v>
      </c>
      <c r="C1666" t="str">
        <f>IFERROR(VLOOKUP($B1666,ui_labels!$B$2:$F$10000,2,FALSE), IFERROR(VLOOKUP($B1666,ui_labels_mc!$B$2:$F$10000,2,FALSE), ""))</f>
        <v>AFS Detalles</v>
      </c>
      <c r="D1666" t="str">
        <f>IFERROR(VLOOKUP($B1666,ui_labels!$B$2:$F$10000,3,FALSE), IFERROR(VLOOKUP($B1666,ui_labels_mc!$B$2:$F$10000,3,FALSE), ""))</f>
        <v>AFS Détails</v>
      </c>
      <c r="E1666" t="str">
        <f>IFERROR(VLOOKUP($B1666,ui_labels!$B$2:$F$10000,4,FALSE), IFERROR(VLOOKUP($B1666,ui_labels_mc!$B$2:$F$10000,4,FALSE), ""))</f>
        <v>AFS詳細</v>
      </c>
      <c r="F1666" t="str">
        <f>IFERROR(VLOOKUP($B1666,ui_labels!$B$2:$F$10000,5,FALSE), IFERROR(VLOOKUP($B1666,ui_labels_mc!$B$2:$F$10000,5,FALSE), ""))</f>
        <v>AFS-Details</v>
      </c>
      <c r="G1666" t="str">
        <f t="shared" si="25"/>
        <v>feePolicy_crud_feePolicy_backofficeFee=AFS-Details</v>
      </c>
    </row>
    <row r="1667" spans="1:7" x14ac:dyDescent="0.3">
      <c r="A1667" t="s">
        <v>21331</v>
      </c>
      <c r="B1667" t="str">
        <f>IFERROR(VLOOKUP($A1667,ui_labels_mc!$A$2:$F$10000,2,FALSE), "")</f>
        <v>AFS Fee Search</v>
      </c>
      <c r="C1667" t="str">
        <f>IFERROR(VLOOKUP($B1667,ui_labels!$B$2:$F$10000,2,FALSE), IFERROR(VLOOKUP($B1667,ui_labels_mc!$B$2:$F$10000,2,FALSE), ""))</f>
        <v>AFS Fee Buscar</v>
      </c>
      <c r="D1667" t="str">
        <f>IFERROR(VLOOKUP($B1667,ui_labels!$B$2:$F$10000,3,FALSE), IFERROR(VLOOKUP($B1667,ui_labels_mc!$B$2:$F$10000,3,FALSE), ""))</f>
        <v>Recherche AFS Fee</v>
      </c>
      <c r="E1667" t="str">
        <f>IFERROR(VLOOKUP($B1667,ui_labels!$B$2:$F$10000,4,FALSE), IFERROR(VLOOKUP($B1667,ui_labels_mc!$B$2:$F$10000,4,FALSE), ""))</f>
        <v>AFS料金検索</v>
      </c>
      <c r="F1667" t="str">
        <f>IFERROR(VLOOKUP($B1667,ui_labels!$B$2:$F$10000,5,FALSE), IFERROR(VLOOKUP($B1667,ui_labels_mc!$B$2:$F$10000,5,FALSE), ""))</f>
        <v>AFS Gebühr Suche</v>
      </c>
      <c r="G1667" t="str">
        <f t="shared" ref="G1667:G1730" si="26">CONCATENATE(A1667, "=",F1667)</f>
        <v>feePolicy_crud_feePolicy_backofficeFeeSelection=AFS Gebühr Suche</v>
      </c>
    </row>
    <row r="1668" spans="1:7" x14ac:dyDescent="0.3">
      <c r="A1668" t="s">
        <v>21333</v>
      </c>
      <c r="B1668" t="str">
        <f>IFERROR(VLOOKUP($A1668,ui_labels_mc!$A$2:$F$10000,2,FALSE), "")</f>
        <v>Calculation Method</v>
      </c>
      <c r="C1668" t="str">
        <f>IFERROR(VLOOKUP($B1668,ui_labels!$B$2:$F$10000,2,FALSE), IFERROR(VLOOKUP($B1668,ui_labels_mc!$B$2:$F$10000,2,FALSE), ""))</f>
        <v>Método de cálculo</v>
      </c>
      <c r="D1668" t="str">
        <f>IFERROR(VLOOKUP($B1668,ui_labels!$B$2:$F$10000,3,FALSE), IFERROR(VLOOKUP($B1668,ui_labels_mc!$B$2:$F$10000,3,FALSE), ""))</f>
        <v>Méthode de calcul</v>
      </c>
      <c r="E1668" t="str">
        <f>IFERROR(VLOOKUP($B1668,ui_labels!$B$2:$F$10000,4,FALSE), IFERROR(VLOOKUP($B1668,ui_labels_mc!$B$2:$F$10000,4,FALSE), ""))</f>
        <v>計算方法</v>
      </c>
      <c r="F1668" t="str">
        <f>IFERROR(VLOOKUP($B1668,ui_labels!$B$2:$F$10000,5,FALSE), IFERROR(VLOOKUP($B1668,ui_labels_mc!$B$2:$F$10000,5,FALSE), ""))</f>
        <v>Berechnungsmethode</v>
      </c>
      <c r="G1668" t="str">
        <f t="shared" si="26"/>
        <v>feePolicy_crud_feePolicy_calculationMethod=Berechnungsmethode</v>
      </c>
    </row>
    <row r="1669" spans="1:7" x14ac:dyDescent="0.3">
      <c r="A1669" t="s">
        <v>21335</v>
      </c>
      <c r="B1669" t="str">
        <f>IFERROR(VLOOKUP($A1669,ui_labels_mc!$A$2:$F$10000,2,FALSE), "")</f>
        <v>Currency*</v>
      </c>
      <c r="C1669" t="str">
        <f>IFERROR(VLOOKUP($B1669,ui_labels!$B$2:$F$10000,2,FALSE), IFERROR(VLOOKUP($B1669,ui_labels_mc!$B$2:$F$10000,2,FALSE), ""))</f>
        <v>Moneda</v>
      </c>
      <c r="D1669" t="str">
        <f>IFERROR(VLOOKUP($B1669,ui_labels!$B$2:$F$10000,3,FALSE), IFERROR(VLOOKUP($B1669,ui_labels_mc!$B$2:$F$10000,3,FALSE), ""))</f>
        <v>Monnaie</v>
      </c>
      <c r="E1669" t="str">
        <f>IFERROR(VLOOKUP($B1669,ui_labels!$B$2:$F$10000,4,FALSE), IFERROR(VLOOKUP($B1669,ui_labels_mc!$B$2:$F$10000,4,FALSE), ""))</f>
        <v>通貨</v>
      </c>
      <c r="F1669" t="str">
        <f>IFERROR(VLOOKUP($B1669,ui_labels!$B$2:$F$10000,5,FALSE), IFERROR(VLOOKUP($B1669,ui_labels_mc!$B$2:$F$10000,5,FALSE), ""))</f>
        <v>Währung</v>
      </c>
      <c r="G1669" t="str">
        <f t="shared" si="26"/>
        <v>feePolicy_crud_feePolicy_currency=Währung</v>
      </c>
    </row>
    <row r="1670" spans="1:7" x14ac:dyDescent="0.3">
      <c r="A1670" t="s">
        <v>21337</v>
      </c>
      <c r="B1670" t="str">
        <f>IFERROR(VLOOKUP($A1670,ui_labels_mc!$A$2:$F$10000,2,FALSE), "")</f>
        <v>Default Amount</v>
      </c>
      <c r="C1670" t="str">
        <f>IFERROR(VLOOKUP($B1670,ui_labels!$B$2:$F$10000,2,FALSE), IFERROR(VLOOKUP($B1670,ui_labels_mc!$B$2:$F$10000,2,FALSE), ""))</f>
        <v>Por defecto Monto</v>
      </c>
      <c r="D1670" t="str">
        <f>IFERROR(VLOOKUP($B1670,ui_labels!$B$2:$F$10000,3,FALSE), IFERROR(VLOOKUP($B1670,ui_labels_mc!$B$2:$F$10000,3,FALSE), ""))</f>
        <v>Montant en défaut</v>
      </c>
      <c r="E1670" t="str">
        <f>IFERROR(VLOOKUP($B1670,ui_labels!$B$2:$F$10000,4,FALSE), IFERROR(VLOOKUP($B1670,ui_labels_mc!$B$2:$F$10000,4,FALSE), ""))</f>
        <v>デフォルト額</v>
      </c>
      <c r="F1670" t="str">
        <f>IFERROR(VLOOKUP($B1670,ui_labels!$B$2:$F$10000,5,FALSE), IFERROR(VLOOKUP($B1670,ui_labels_mc!$B$2:$F$10000,5,FALSE), ""))</f>
        <v>Standard-Menge</v>
      </c>
      <c r="G1670" t="str">
        <f t="shared" si="26"/>
        <v>feePolicy_crud_feePolicy_defaultAmt=Standard-Menge</v>
      </c>
    </row>
    <row r="1671" spans="1:7" x14ac:dyDescent="0.3">
      <c r="A1671" t="s">
        <v>21339</v>
      </c>
      <c r="B1671" t="str">
        <f>IFERROR(VLOOKUP($A1671,ui_labels_mc!$A$2:$F$10000,2,FALSE), "")</f>
        <v>Default %</v>
      </c>
      <c r="C1671" t="str">
        <f>IFERROR(VLOOKUP($B1671,ui_labels!$B$2:$F$10000,2,FALSE), IFERROR(VLOOKUP($B1671,ui_labels_mc!$B$2:$F$10000,2,FALSE), ""))</f>
        <v>Por defecto%</v>
      </c>
      <c r="D1671" t="str">
        <f>IFERROR(VLOOKUP($B1671,ui_labels!$B$2:$F$10000,3,FALSE), IFERROR(VLOOKUP($B1671,ui_labels_mc!$B$2:$F$10000,3,FALSE), ""))</f>
        <v>Par défaut%</v>
      </c>
      <c r="E1671" t="str">
        <f>IFERROR(VLOOKUP($B1671,ui_labels!$B$2:$F$10000,4,FALSE), IFERROR(VLOOKUP($B1671,ui_labels_mc!$B$2:$F$10000,4,FALSE), ""))</f>
        <v>デフォルト％</v>
      </c>
      <c r="F1671" t="str">
        <f>IFERROR(VLOOKUP($B1671,ui_labels!$B$2:$F$10000,5,FALSE), IFERROR(VLOOKUP($B1671,ui_labels_mc!$B$2:$F$10000,5,FALSE), ""))</f>
        <v>Standard %</v>
      </c>
      <c r="G1671" t="str">
        <f t="shared" si="26"/>
        <v>feePolicy_crud_feePolicy_defaultPct=Standard %</v>
      </c>
    </row>
    <row r="1672" spans="1:7" x14ac:dyDescent="0.3">
      <c r="A1672" t="s">
        <v>21341</v>
      </c>
      <c r="B1672" t="str">
        <f>IFERROR(VLOOKUP($A1672,ui_labels_mc!$A$2:$F$10000,2,FALSE), "")</f>
        <v>Effective From*</v>
      </c>
      <c r="C1672" t="str">
        <f>IFERROR(VLOOKUP($B1672,ui_labels!$B$2:$F$10000,2,FALSE), IFERROR(VLOOKUP($B1672,ui_labels_mc!$B$2:$F$10000,2,FALSE), ""))</f>
        <v>Efectiva desde*</v>
      </c>
      <c r="D1672" t="str">
        <f>IFERROR(VLOOKUP($B1672,ui_labels!$B$2:$F$10000,3,FALSE), IFERROR(VLOOKUP($B1672,ui_labels_mc!$B$2:$F$10000,3,FALSE), ""))</f>
        <v>À compter de*</v>
      </c>
      <c r="E1672" t="str">
        <f>IFERROR(VLOOKUP($B1672,ui_labels!$B$2:$F$10000,4,FALSE), IFERROR(VLOOKUP($B1672,ui_labels_mc!$B$2:$F$10000,4,FALSE), ""))</f>
        <v>*から有効</v>
      </c>
      <c r="F1672" t="str">
        <f>IFERROR(VLOOKUP($B1672,ui_labels!$B$2:$F$10000,5,FALSE), IFERROR(VLOOKUP($B1672,ui_labels_mc!$B$2:$F$10000,5,FALSE), ""))</f>
        <v>Gültig ab *</v>
      </c>
      <c r="G1672" t="str">
        <f t="shared" si="26"/>
        <v>feePolicy_crud_feePolicy_effectiveFromDate=Gültig ab *</v>
      </c>
    </row>
    <row r="1673" spans="1:7" x14ac:dyDescent="0.3">
      <c r="A1673" t="s">
        <v>21343</v>
      </c>
      <c r="B1673" t="str">
        <f>IFERROR(VLOOKUP($A1673,ui_labels_mc!$A$2:$F$10000,2,FALSE), "")</f>
        <v>Effective Thru*</v>
      </c>
      <c r="C1673" t="str">
        <f>IFERROR(VLOOKUP($B1673,ui_labels!$B$2:$F$10000,2,FALSE), IFERROR(VLOOKUP($B1673,ui_labels_mc!$B$2:$F$10000,2,FALSE), ""))</f>
        <v>Eficaz Thru *</v>
      </c>
      <c r="D1673" t="str">
        <f>IFERROR(VLOOKUP($B1673,ui_labels!$B$2:$F$10000,3,FALSE), IFERROR(VLOOKUP($B1673,ui_labels_mc!$B$2:$F$10000,3,FALSE), ""))</f>
        <v>Efficace Thru *</v>
      </c>
      <c r="E1673" t="str">
        <f>IFERROR(VLOOKUP($B1673,ui_labels!$B$2:$F$10000,4,FALSE), IFERROR(VLOOKUP($B1673,ui_labels_mc!$B$2:$F$10000,4,FALSE), ""))</f>
        <v>*スルー有効</v>
      </c>
      <c r="F1673" t="str">
        <f>IFERROR(VLOOKUP($B1673,ui_labels!$B$2:$F$10000,5,FALSE), IFERROR(VLOOKUP($B1673,ui_labels_mc!$B$2:$F$10000,5,FALSE), ""))</f>
        <v>Effektive Thru *</v>
      </c>
      <c r="G1673" t="str">
        <f t="shared" si="26"/>
        <v>feePolicy_crud_feePolicy_effectiveToDate=Effektive Thru *</v>
      </c>
    </row>
    <row r="1674" spans="1:7" x14ac:dyDescent="0.3">
      <c r="A1674" t="s">
        <v>21345</v>
      </c>
      <c r="B1674" t="str">
        <f>IFERROR(VLOOKUP($A1674,ui_labels_mc!$A$2:$F$10000,2,FALSE), "")</f>
        <v>Exclude From APR</v>
      </c>
      <c r="C1674" t="str">
        <f>IFERROR(VLOOKUP($B1674,ui_labels!$B$2:$F$10000,2,FALSE), IFERROR(VLOOKUP($B1674,ui_labels_mc!$B$2:$F$10000,2,FALSE), ""))</f>
        <v>Excluir de abril</v>
      </c>
      <c r="D1674" t="str">
        <f>IFERROR(VLOOKUP($B1674,ui_labels!$B$2:$F$10000,3,FALSE), IFERROR(VLOOKUP($B1674,ui_labels_mc!$B$2:$F$10000,3,FALSE), ""))</f>
        <v>Exclure de Avr</v>
      </c>
      <c r="E1674" t="str">
        <f>IFERROR(VLOOKUP($B1674,ui_labels!$B$2:$F$10000,4,FALSE), IFERROR(VLOOKUP($B1674,ui_labels_mc!$B$2:$F$10000,4,FALSE), ""))</f>
        <v>4月から除外</v>
      </c>
      <c r="F1674" t="str">
        <f>IFERROR(VLOOKUP($B1674,ui_labels!$B$2:$F$10000,5,FALSE), IFERROR(VLOOKUP($B1674,ui_labels_mc!$B$2:$F$10000,5,FALSE), ""))</f>
        <v>Ausschließen Von April</v>
      </c>
      <c r="G1674" t="str">
        <f t="shared" si="26"/>
        <v>feePolicy_crud_feePolicy_excludeFromAPR=Ausschließen Von April</v>
      </c>
    </row>
    <row r="1675" spans="1:7" x14ac:dyDescent="0.3">
      <c r="A1675" t="s">
        <v>21347</v>
      </c>
      <c r="B1675" t="str">
        <f>IFERROR(VLOOKUP($A1675,ui_labels_mc!$A$2:$F$10000,2,FALSE), "")</f>
        <v>Fee Type*</v>
      </c>
      <c r="C1675" t="str">
        <f>IFERROR(VLOOKUP($B1675,ui_labels!$B$2:$F$10000,2,FALSE), IFERROR(VLOOKUP($B1675,ui_labels_mc!$B$2:$F$10000,2,FALSE), ""))</f>
        <v>Tipo de cuota</v>
      </c>
      <c r="D1675" t="str">
        <f>IFERROR(VLOOKUP($B1675,ui_labels!$B$2:$F$10000,3,FALSE), IFERROR(VLOOKUP($B1675,ui_labels_mc!$B$2:$F$10000,3,FALSE), ""))</f>
        <v>Type de frais</v>
      </c>
      <c r="E1675" t="str">
        <f>IFERROR(VLOOKUP($B1675,ui_labels!$B$2:$F$10000,4,FALSE), IFERROR(VLOOKUP($B1675,ui_labels_mc!$B$2:$F$10000,4,FALSE), ""))</f>
        <v>料金タイプ</v>
      </c>
      <c r="F1675" t="str">
        <f>IFERROR(VLOOKUP($B1675,ui_labels!$B$2:$F$10000,5,FALSE), IFERROR(VLOOKUP($B1675,ui_labels_mc!$B$2:$F$10000,5,FALSE), ""))</f>
        <v>Gebührentyp</v>
      </c>
      <c r="G1675" t="str">
        <f t="shared" si="26"/>
        <v>feePolicy_crud_feePolicy_feeType=Gebührentyp</v>
      </c>
    </row>
    <row r="1676" spans="1:7" x14ac:dyDescent="0.3">
      <c r="A1676" t="s">
        <v>21349</v>
      </c>
      <c r="B1676" t="str">
        <f>IFERROR(VLOOKUP($A1676,ui_labels_mc!$A$2:$F$10000,2,FALSE), "")</f>
        <v>Summary</v>
      </c>
      <c r="C1676" t="str">
        <f>IFERROR(VLOOKUP($B1676,ui_labels!$B$2:$F$10000,2,FALSE), IFERROR(VLOOKUP($B1676,ui_labels_mc!$B$2:$F$10000,2,FALSE), ""))</f>
        <v>Sumario</v>
      </c>
      <c r="D1676" t="str">
        <f>IFERROR(VLOOKUP($B1676,ui_labels!$B$2:$F$10000,3,FALSE), IFERROR(VLOOKUP($B1676,ui_labels_mc!$B$2:$F$10000,3,FALSE), ""))</f>
        <v>Résumé</v>
      </c>
      <c r="E1676" t="str">
        <f>IFERROR(VLOOKUP($B1676,ui_labels!$B$2:$F$10000,4,FALSE), IFERROR(VLOOKUP($B1676,ui_labels_mc!$B$2:$F$10000,4,FALSE), ""))</f>
        <v>まとめ</v>
      </c>
      <c r="F1676" t="str">
        <f>IFERROR(VLOOKUP($B1676,ui_labels!$B$2:$F$10000,5,FALSE), IFERROR(VLOOKUP($B1676,ui_labels_mc!$B$2:$F$10000,5,FALSE), ""))</f>
        <v>Zusammenfassung</v>
      </c>
      <c r="G1676" t="str">
        <f t="shared" si="26"/>
        <v>feePolicy_crud_feePolicy_info=Zusammenfassung</v>
      </c>
    </row>
    <row r="1677" spans="1:7" x14ac:dyDescent="0.3">
      <c r="A1677" t="s">
        <v>21351</v>
      </c>
      <c r="B1677" t="str">
        <f>IFERROR(VLOOKUP($A1677,ui_labels_mc!$A$2:$F$10000,2,FALSE), "")</f>
        <v>Maximum Amount</v>
      </c>
      <c r="C1677" t="str">
        <f>IFERROR(VLOOKUP($B1677,ui_labels!$B$2:$F$10000,2,FALSE), IFERROR(VLOOKUP($B1677,ui_labels_mc!$B$2:$F$10000,2,FALSE), ""))</f>
        <v>Importe Máximo</v>
      </c>
      <c r="D1677" t="str">
        <f>IFERROR(VLOOKUP($B1677,ui_labels!$B$2:$F$10000,3,FALSE), IFERROR(VLOOKUP($B1677,ui_labels_mc!$B$2:$F$10000,3,FALSE), ""))</f>
        <v>Montant maximal</v>
      </c>
      <c r="E1677" t="str">
        <f>IFERROR(VLOOKUP($B1677,ui_labels!$B$2:$F$10000,4,FALSE), IFERROR(VLOOKUP($B1677,ui_labels_mc!$B$2:$F$10000,4,FALSE), ""))</f>
        <v>最高額</v>
      </c>
      <c r="F1677" t="str">
        <f>IFERROR(VLOOKUP($B1677,ui_labels!$B$2:$F$10000,5,FALSE), IFERROR(VLOOKUP($B1677,ui_labels_mc!$B$2:$F$10000,5,FALSE), ""))</f>
        <v>Höchstbetrag</v>
      </c>
      <c r="G1677" t="str">
        <f t="shared" si="26"/>
        <v>feePolicy_crud_feePolicy_maximumAmt=Höchstbetrag</v>
      </c>
    </row>
    <row r="1678" spans="1:7" x14ac:dyDescent="0.3">
      <c r="A1678" t="s">
        <v>21352</v>
      </c>
      <c r="B1678" t="str">
        <f>IFERROR(VLOOKUP($A1678,ui_labels_mc!$A$2:$F$10000,2,FALSE), "")</f>
        <v>Maximum %</v>
      </c>
      <c r="C1678" t="str">
        <f>IFERROR(VLOOKUP($B1678,ui_labels!$B$2:$F$10000,2,FALSE), IFERROR(VLOOKUP($B1678,ui_labels_mc!$B$2:$F$10000,2,FALSE), ""))</f>
        <v>Máxima%</v>
      </c>
      <c r="D1678" t="str">
        <f>IFERROR(VLOOKUP($B1678,ui_labels!$B$2:$F$10000,3,FALSE), IFERROR(VLOOKUP($B1678,ui_labels_mc!$B$2:$F$10000,3,FALSE), ""))</f>
        <v>Maximum%</v>
      </c>
      <c r="E1678" t="str">
        <f>IFERROR(VLOOKUP($B1678,ui_labels!$B$2:$F$10000,4,FALSE), IFERROR(VLOOKUP($B1678,ui_labels_mc!$B$2:$F$10000,4,FALSE), ""))</f>
        <v>最大％</v>
      </c>
      <c r="F1678" t="str">
        <f>IFERROR(VLOOKUP($B1678,ui_labels!$B$2:$F$10000,5,FALSE), IFERROR(VLOOKUP($B1678,ui_labels_mc!$B$2:$F$10000,5,FALSE), ""))</f>
        <v>Maximale%</v>
      </c>
      <c r="G1678" t="str">
        <f t="shared" si="26"/>
        <v>feePolicy_crud_feePolicy_maximumPct=Maximale%</v>
      </c>
    </row>
    <row r="1679" spans="1:7" x14ac:dyDescent="0.3">
      <c r="A1679" t="s">
        <v>21354</v>
      </c>
      <c r="B1679" t="str">
        <f>IFERROR(VLOOKUP($A1679,ui_labels_mc!$A$2:$F$10000,2,FALSE), "")</f>
        <v>May Be Disclosed</v>
      </c>
      <c r="C1679" t="str">
        <f>IFERROR(VLOOKUP($B1679,ui_labels!$B$2:$F$10000,2,FALSE), IFERROR(VLOOKUP($B1679,ui_labels_mc!$B$2:$F$10000,2,FALSE), ""))</f>
        <v>Puede ser revelada</v>
      </c>
      <c r="D1679" t="str">
        <f>IFERROR(VLOOKUP($B1679,ui_labels!$B$2:$F$10000,3,FALSE), IFERROR(VLOOKUP($B1679,ui_labels_mc!$B$2:$F$10000,3,FALSE), ""))</f>
        <v>Peuvent être divulgués</v>
      </c>
      <c r="E1679" t="str">
        <f>IFERROR(VLOOKUP($B1679,ui_labels!$B$2:$F$10000,4,FALSE), IFERROR(VLOOKUP($B1679,ui_labels_mc!$B$2:$F$10000,4,FALSE), ""))</f>
        <v>開示されることがあり</v>
      </c>
      <c r="F1679" t="str">
        <f>IFERROR(VLOOKUP($B1679,ui_labels!$B$2:$F$10000,5,FALSE), IFERROR(VLOOKUP($B1679,ui_labels_mc!$B$2:$F$10000,5,FALSE), ""))</f>
        <v>Mitgeteilt werden können</v>
      </c>
      <c r="G1679" t="str">
        <f t="shared" si="26"/>
        <v>feePolicy_crud_feePolicy_mayBeDisclosed=Mitgeteilt werden können</v>
      </c>
    </row>
    <row r="1680" spans="1:7" x14ac:dyDescent="0.3">
      <c r="A1680" t="s">
        <v>21356</v>
      </c>
      <c r="B1680" t="str">
        <f>IFERROR(VLOOKUP($A1680,ui_labels_mc!$A$2:$F$10000,2,FALSE), "")</f>
        <v>Method Of Collection</v>
      </c>
      <c r="C1680" t="str">
        <f>IFERROR(VLOOKUP($B1680,ui_labels!$B$2:$F$10000,2,FALSE), IFERROR(VLOOKUP($B1680,ui_labels_mc!$B$2:$F$10000,2,FALSE), ""))</f>
        <v>Método de recolección</v>
      </c>
      <c r="D1680" t="str">
        <f>IFERROR(VLOOKUP($B1680,ui_labels!$B$2:$F$10000,3,FALSE), IFERROR(VLOOKUP($B1680,ui_labels_mc!$B$2:$F$10000,3,FALSE), ""))</f>
        <v>Méthode de collecte</v>
      </c>
      <c r="E1680" t="str">
        <f>IFERROR(VLOOKUP($B1680,ui_labels!$B$2:$F$10000,4,FALSE), IFERROR(VLOOKUP($B1680,ui_labels_mc!$B$2:$F$10000,4,FALSE), ""))</f>
        <v>コレクションのメソッド</v>
      </c>
      <c r="F1680" t="str">
        <f>IFERROR(VLOOKUP($B1680,ui_labels!$B$2:$F$10000,5,FALSE), IFERROR(VLOOKUP($B1680,ui_labels_mc!$B$2:$F$10000,5,FALSE), ""))</f>
        <v>Methode der Entnahme</v>
      </c>
      <c r="G1680" t="str">
        <f t="shared" si="26"/>
        <v>feePolicy_crud_feePolicy_methodOfCollection=Methode der Entnahme</v>
      </c>
    </row>
    <row r="1681" spans="1:7" x14ac:dyDescent="0.3">
      <c r="A1681" t="s">
        <v>21358</v>
      </c>
      <c r="B1681" t="str">
        <f>IFERROR(VLOOKUP($A1681,ui_labels_mc!$A$2:$F$10000,2,FALSE), "")</f>
        <v>Minimum Amount</v>
      </c>
      <c r="C1681" t="str">
        <f>IFERROR(VLOOKUP($B1681,ui_labels!$B$2:$F$10000,2,FALSE), IFERROR(VLOOKUP($B1681,ui_labels_mc!$B$2:$F$10000,2,FALSE), ""))</f>
        <v>Cantidad minima</v>
      </c>
      <c r="D1681" t="str">
        <f>IFERROR(VLOOKUP($B1681,ui_labels!$B$2:$F$10000,3,FALSE), IFERROR(VLOOKUP($B1681,ui_labels_mc!$B$2:$F$10000,3,FALSE), ""))</f>
        <v>Montant minimum</v>
      </c>
      <c r="E1681" t="str">
        <f>IFERROR(VLOOKUP($B1681,ui_labels!$B$2:$F$10000,4,FALSE), IFERROR(VLOOKUP($B1681,ui_labels_mc!$B$2:$F$10000,4,FALSE), ""))</f>
        <v>最小量</v>
      </c>
      <c r="F1681" t="str">
        <f>IFERROR(VLOOKUP($B1681,ui_labels!$B$2:$F$10000,5,FALSE), IFERROR(VLOOKUP($B1681,ui_labels_mc!$B$2:$F$10000,5,FALSE), ""))</f>
        <v>Mindestbetrag</v>
      </c>
      <c r="G1681" t="str">
        <f t="shared" si="26"/>
        <v>feePolicy_crud_feePolicy_minimumAmt=Mindestbetrag</v>
      </c>
    </row>
    <row r="1682" spans="1:7" x14ac:dyDescent="0.3">
      <c r="A1682" t="s">
        <v>21359</v>
      </c>
      <c r="B1682" t="str">
        <f>IFERROR(VLOOKUP($A1682,ui_labels_mc!$A$2:$F$10000,2,FALSE), "")</f>
        <v>Minimum %</v>
      </c>
      <c r="C1682" t="str">
        <f>IFERROR(VLOOKUP($B1682,ui_labels!$B$2:$F$10000,2,FALSE), IFERROR(VLOOKUP($B1682,ui_labels_mc!$B$2:$F$10000,2,FALSE), ""))</f>
        <v>% Mínimo</v>
      </c>
      <c r="D1682" t="str">
        <f>IFERROR(VLOOKUP($B1682,ui_labels!$B$2:$F$10000,3,FALSE), IFERROR(VLOOKUP($B1682,ui_labels_mc!$B$2:$F$10000,3,FALSE), ""))</f>
        <v>Min%</v>
      </c>
      <c r="E1682" t="str">
        <f>IFERROR(VLOOKUP($B1682,ui_labels!$B$2:$F$10000,4,FALSE), IFERROR(VLOOKUP($B1682,ui_labels_mc!$B$2:$F$10000,4,FALSE), ""))</f>
        <v>最低％</v>
      </c>
      <c r="F1682" t="str">
        <f>IFERROR(VLOOKUP($B1682,ui_labels!$B$2:$F$10000,5,FALSE), IFERROR(VLOOKUP($B1682,ui_labels_mc!$B$2:$F$10000,5,FALSE), ""))</f>
        <v>Minimum %</v>
      </c>
      <c r="G1682" t="str">
        <f t="shared" si="26"/>
        <v>feePolicy_crud_feePolicy_minimumPct=Minimum %</v>
      </c>
    </row>
    <row r="1683" spans="1:7" x14ac:dyDescent="0.3">
      <c r="A1683" t="s">
        <v>21361</v>
      </c>
      <c r="B1683" t="str">
        <f>IFERROR(VLOOKUP($A1683,ui_labels_mc!$A$2:$F$10000,2,FALSE), "")</f>
        <v>Name*</v>
      </c>
      <c r="C1683" t="str">
        <f>IFERROR(VLOOKUP($B1683,ui_labels!$B$2:$F$10000,2,FALSE), IFERROR(VLOOKUP($B1683,ui_labels_mc!$B$2:$F$10000,2,FALSE), ""))</f>
        <v>Nombre</v>
      </c>
      <c r="D1683" t="str">
        <f>IFERROR(VLOOKUP($B1683,ui_labels!$B$2:$F$10000,3,FALSE), IFERROR(VLOOKUP($B1683,ui_labels_mc!$B$2:$F$10000,3,FALSE), ""))</f>
        <v>Nom</v>
      </c>
      <c r="E1683" t="str">
        <f>IFERROR(VLOOKUP($B1683,ui_labels!$B$2:$F$10000,4,FALSE), IFERROR(VLOOKUP($B1683,ui_labels_mc!$B$2:$F$10000,4,FALSE), ""))</f>
        <v>名前</v>
      </c>
      <c r="F1683" t="str">
        <f>IFERROR(VLOOKUP($B1683,ui_labels!$B$2:$F$10000,5,FALSE), IFERROR(VLOOKUP($B1683,ui_labels_mc!$B$2:$F$10000,5,FALSE), ""))</f>
        <v>Name</v>
      </c>
      <c r="G1683" t="str">
        <f t="shared" si="26"/>
        <v>feePolicy_crud_feePolicy_name=Name</v>
      </c>
    </row>
    <row r="1684" spans="1:7" x14ac:dyDescent="0.3">
      <c r="A1684" t="s">
        <v>21363</v>
      </c>
      <c r="B1684" t="str">
        <f>IFERROR(VLOOKUP($A1684,ui_labels_mc!$A$2:$F$10000,2,FALSE), "")</f>
        <v>OU*</v>
      </c>
      <c r="C1684" t="str">
        <f>IFERROR(VLOOKUP($B1684,ui_labels!$B$2:$F$10000,2,FALSE), IFERROR(VLOOKUP($B1684,ui_labels_mc!$B$2:$F$10000,2,FALSE), ""))</f>
        <v>Pendientes: exposición del prestatario (D)</v>
      </c>
      <c r="D1684" t="str">
        <f>IFERROR(VLOOKUP($B1684,ui_labels!$B$2:$F$10000,3,FALSE), IFERROR(VLOOKUP($B1684,ui_labels_mc!$B$2:$F$10000,3,FALSE), ""))</f>
        <v>Exceptionnelle - exposition de l'emprunteur (D)</v>
      </c>
      <c r="E1684" t="str">
        <f>IFERROR(VLOOKUP($B1684,ui_labels!$B$2:$F$10000,4,FALSE), IFERROR(VLOOKUP($B1684,ui_labels_mc!$B$2:$F$10000,4,FALSE), ""))</f>
        <v>優れた - 借り手露出 (D)</v>
      </c>
      <c r="F1684" t="str">
        <f>IFERROR(VLOOKUP($B1684,ui_labels!$B$2:$F$10000,5,FALSE), IFERROR(VLOOKUP($B1684,ui_labels_mc!$B$2:$F$10000,5,FALSE), ""))</f>
        <v>Ausstehend - Kreditnehmerforderungen (D)</v>
      </c>
      <c r="G1684" t="str">
        <f t="shared" si="26"/>
        <v>feePolicy_crud_feePolicy_ou=Ausstehend - Kreditnehmerforderungen (D)</v>
      </c>
    </row>
    <row r="1685" spans="1:7" x14ac:dyDescent="0.3">
      <c r="A1685" t="s">
        <v>21365</v>
      </c>
      <c r="B1685" t="str">
        <f>IFERROR(VLOOKUP($A1685,ui_labels_mc!$A$2:$F$10000,2,FALSE), "")</f>
        <v>Fee Number</v>
      </c>
      <c r="C1685" t="str">
        <f>IFERROR(VLOOKUP($B1685,ui_labels!$B$2:$F$10000,2,FALSE), IFERROR(VLOOKUP($B1685,ui_labels_mc!$B$2:$F$10000,2,FALSE), ""))</f>
        <v>Número Fee</v>
      </c>
      <c r="D1685" t="str">
        <f>IFERROR(VLOOKUP($B1685,ui_labels!$B$2:$F$10000,3,FALSE), IFERROR(VLOOKUP($B1685,ui_labels_mc!$B$2:$F$10000,3,FALSE), ""))</f>
        <v>Nombre de Fee</v>
      </c>
      <c r="E1685" t="str">
        <f>IFERROR(VLOOKUP($B1685,ui_labels!$B$2:$F$10000,4,FALSE), IFERROR(VLOOKUP($B1685,ui_labels_mc!$B$2:$F$10000,4,FALSE), ""))</f>
        <v>料金番号</v>
      </c>
      <c r="F1685" t="str">
        <f>IFERROR(VLOOKUP($B1685,ui_labels!$B$2:$F$10000,5,FALSE), IFERROR(VLOOKUP($B1685,ui_labels_mc!$B$2:$F$10000,5,FALSE), ""))</f>
        <v>Fee Anzahl</v>
      </c>
      <c r="G1685" t="str">
        <f t="shared" si="26"/>
        <v>feePolicy_crud_feePolicy_refNumber=Fee Anzahl</v>
      </c>
    </row>
    <row r="1686" spans="1:7" x14ac:dyDescent="0.3">
      <c r="A1686" t="s">
        <v>21367</v>
      </c>
      <c r="B1686" t="str">
        <f>IFERROR(VLOOKUP($A1686,ui_labels_mc!$A$2:$F$10000,2,FALSE), "")</f>
        <v>SBU*</v>
      </c>
      <c r="C1686" t="str">
        <f>IFERROR(VLOOKUP($B1686,ui_labels!$B$2:$F$10000,2,FALSE), IFERROR(VLOOKUP($B1686,ui_labels_mc!$B$2:$F$10000,2,FALSE), ""))</f>
        <v>SBU *</v>
      </c>
      <c r="D1686" t="str">
        <f>IFERROR(VLOOKUP($B1686,ui_labels!$B$2:$F$10000,3,FALSE), IFERROR(VLOOKUP($B1686,ui_labels_mc!$B$2:$F$10000,3,FALSE), ""))</f>
        <v>SBU *</v>
      </c>
      <c r="E1686" t="str">
        <f>IFERROR(VLOOKUP($B1686,ui_labels!$B$2:$F$10000,4,FALSE), IFERROR(VLOOKUP($B1686,ui_labels_mc!$B$2:$F$10000,4,FALSE), ""))</f>
        <v>SBU *</v>
      </c>
      <c r="F1686" t="str">
        <f>IFERROR(VLOOKUP($B1686,ui_labels!$B$2:$F$10000,5,FALSE), IFERROR(VLOOKUP($B1686,ui_labels_mc!$B$2:$F$10000,5,FALSE), ""))</f>
        <v>SBU *</v>
      </c>
      <c r="G1686" t="str">
        <f t="shared" si="26"/>
        <v>feePolicy_crud_feePolicy_sbu=SBU *</v>
      </c>
    </row>
    <row r="1687" spans="1:7" x14ac:dyDescent="0.3">
      <c r="A1687" t="s">
        <v>21369</v>
      </c>
      <c r="B1687" t="str">
        <f>IFERROR(VLOOKUP($A1687,ui_labels_mc!$A$2:$F$10000,2,FALSE), "")</f>
        <v>Backoffice Fee</v>
      </c>
      <c r="C1687" t="str">
        <f>IFERROR(VLOOKUP($B1687,ui_labels!$B$2:$F$10000,2,FALSE), IFERROR(VLOOKUP($B1687,ui_labels_mc!$B$2:$F$10000,2,FALSE), ""))</f>
        <v>Cuota Backoffice</v>
      </c>
      <c r="D1687" t="str">
        <f>IFERROR(VLOOKUP($B1687,ui_labels!$B$2:$F$10000,3,FALSE), IFERROR(VLOOKUP($B1687,ui_labels_mc!$B$2:$F$10000,3,FALSE), ""))</f>
        <v>Frais de Backoffice</v>
      </c>
      <c r="E1687" t="str">
        <f>IFERROR(VLOOKUP($B1687,ui_labels!$B$2:$F$10000,4,FALSE), IFERROR(VLOOKUP($B1687,ui_labels_mc!$B$2:$F$10000,4,FALSE), ""))</f>
        <v>バックオフィス料</v>
      </c>
      <c r="F1687" t="str">
        <f>IFERROR(VLOOKUP($B1687,ui_labels!$B$2:$F$10000,5,FALSE), IFERROR(VLOOKUP($B1687,ui_labels_mc!$B$2:$F$10000,5,FALSE), ""))</f>
        <v>Backoffice-Fee</v>
      </c>
      <c r="G1687" t="str">
        <f t="shared" si="26"/>
        <v>feePolicy_crud_tab_backofficeFee_tab=Backoffice-Fee</v>
      </c>
    </row>
    <row r="1688" spans="1:7" x14ac:dyDescent="0.3">
      <c r="A1688" t="s">
        <v>21371</v>
      </c>
      <c r="B1688" t="str">
        <f>IFERROR(VLOOKUP($A1688,ui_labels_mc!$A$2:$F$10000,2,FALSE), "")</f>
        <v>Summary</v>
      </c>
      <c r="C1688" t="str">
        <f>IFERROR(VLOOKUP($B1688,ui_labels!$B$2:$F$10000,2,FALSE), IFERROR(VLOOKUP($B1688,ui_labels_mc!$B$2:$F$10000,2,FALSE), ""))</f>
        <v>Sumario</v>
      </c>
      <c r="D1688" t="str">
        <f>IFERROR(VLOOKUP($B1688,ui_labels!$B$2:$F$10000,3,FALSE), IFERROR(VLOOKUP($B1688,ui_labels_mc!$B$2:$F$10000,3,FALSE), ""))</f>
        <v>Résumé</v>
      </c>
      <c r="E1688" t="str">
        <f>IFERROR(VLOOKUP($B1688,ui_labels!$B$2:$F$10000,4,FALSE), IFERROR(VLOOKUP($B1688,ui_labels_mc!$B$2:$F$10000,4,FALSE), ""))</f>
        <v>まとめ</v>
      </c>
      <c r="F1688" t="str">
        <f>IFERROR(VLOOKUP($B1688,ui_labels!$B$2:$F$10000,5,FALSE), IFERROR(VLOOKUP($B1688,ui_labels_mc!$B$2:$F$10000,5,FALSE), ""))</f>
        <v>Zusammenfassung</v>
      </c>
      <c r="G1688" t="str">
        <f t="shared" si="26"/>
        <v>feePolicy_crud_tab_feeMain_tab=Zusammenfassung</v>
      </c>
    </row>
    <row r="1689" spans="1:7" x14ac:dyDescent="0.3">
      <c r="A1689" t="s">
        <v>21372</v>
      </c>
      <c r="B1689" t="str">
        <f>IFERROR(VLOOKUP($A1689,ui_labels_mc!$A$2:$F$10000,2,FALSE), "")</f>
        <v>Fee Search Results</v>
      </c>
      <c r="C1689" t="str">
        <f>IFERROR(VLOOKUP($B1689,ui_labels!$B$2:$F$10000,2,FALSE), IFERROR(VLOOKUP($B1689,ui_labels_mc!$B$2:$F$10000,2,FALSE), ""))</f>
        <v>Resultados de la búsqueda Cargo</v>
      </c>
      <c r="D1689" t="str">
        <f>IFERROR(VLOOKUP($B1689,ui_labels!$B$2:$F$10000,3,FALSE), IFERROR(VLOOKUP($B1689,ui_labels_mc!$B$2:$F$10000,3,FALSE), ""))</f>
        <v>Résultats des frais de recherche</v>
      </c>
      <c r="E1689" t="str">
        <f>IFERROR(VLOOKUP($B1689,ui_labels!$B$2:$F$10000,4,FALSE), IFERROR(VLOOKUP($B1689,ui_labels_mc!$B$2:$F$10000,4,FALSE), ""))</f>
        <v>料金の検索結果</v>
      </c>
      <c r="F1689" t="str">
        <f>IFERROR(VLOOKUP($B1689,ui_labels!$B$2:$F$10000,5,FALSE), IFERROR(VLOOKUP($B1689,ui_labels_mc!$B$2:$F$10000,5,FALSE), ""))</f>
        <v>Fee Suchergebnisse</v>
      </c>
      <c r="G1689" t="str">
        <f t="shared" si="26"/>
        <v>feePolicy_list_feePolicyList=Fee Suchergebnisse</v>
      </c>
    </row>
    <row r="1690" spans="1:7" x14ac:dyDescent="0.3">
      <c r="A1690" t="s">
        <v>21374</v>
      </c>
      <c r="B1690" t="str">
        <f>IFERROR(VLOOKUP($A1690,ui_labels_mc!$A$2:$F$10000,2,FALSE), "")</f>
        <v>Copy</v>
      </c>
      <c r="C1690" t="str">
        <f>IFERROR(VLOOKUP($B1690,ui_labels!$B$2:$F$10000,2,FALSE), IFERROR(VLOOKUP($B1690,ui_labels_mc!$B$2:$F$10000,2,FALSE), ""))</f>
        <v>Copia</v>
      </c>
      <c r="D1690" t="str">
        <f>IFERROR(VLOOKUP($B1690,ui_labels!$B$2:$F$10000,3,FALSE), IFERROR(VLOOKUP($B1690,ui_labels_mc!$B$2:$F$10000,3,FALSE), ""))</f>
        <v>Copie</v>
      </c>
      <c r="E1690" t="str">
        <f>IFERROR(VLOOKUP($B1690,ui_labels!$B$2:$F$10000,4,FALSE), IFERROR(VLOOKUP($B1690,ui_labels_mc!$B$2:$F$10000,4,FALSE), ""))</f>
        <v>コピー</v>
      </c>
      <c r="F1690" t="str">
        <f>IFERROR(VLOOKUP($B1690,ui_labels!$B$2:$F$10000,5,FALSE), IFERROR(VLOOKUP($B1690,ui_labels_mc!$B$2:$F$10000,5,FALSE), ""))</f>
        <v>Kopie</v>
      </c>
      <c r="G1690" t="str">
        <f t="shared" si="26"/>
        <v>feePolicy_list_feePolicyList_copyAction=Kopie</v>
      </c>
    </row>
    <row r="1691" spans="1:7" x14ac:dyDescent="0.3">
      <c r="A1691" t="s">
        <v>21375</v>
      </c>
      <c r="B1691" t="str">
        <f>IFERROR(VLOOKUP($A1691,ui_labels_mc!$A$2:$F$10000,2,FALSE), "")</f>
        <v>Edit</v>
      </c>
      <c r="C1691" t="str">
        <f>IFERROR(VLOOKUP($B1691,ui_labels!$B$2:$F$10000,2,FALSE), IFERROR(VLOOKUP($B1691,ui_labels_mc!$B$2:$F$10000,2,FALSE), ""))</f>
        <v>Editar</v>
      </c>
      <c r="D1691" t="str">
        <f>IFERROR(VLOOKUP($B1691,ui_labels!$B$2:$F$10000,3,FALSE), IFERROR(VLOOKUP($B1691,ui_labels_mc!$B$2:$F$10000,3,FALSE), ""))</f>
        <v>Modifier</v>
      </c>
      <c r="E1691" t="str">
        <f>IFERROR(VLOOKUP($B1691,ui_labels!$B$2:$F$10000,4,FALSE), IFERROR(VLOOKUP($B1691,ui_labels_mc!$B$2:$F$10000,4,FALSE), ""))</f>
        <v>編集</v>
      </c>
      <c r="F1691" t="str">
        <f>IFERROR(VLOOKUP($B1691,ui_labels!$B$2:$F$10000,5,FALSE), IFERROR(VLOOKUP($B1691,ui_labels_mc!$B$2:$F$10000,5,FALSE), ""))</f>
        <v>Redigieren</v>
      </c>
      <c r="G1691" t="str">
        <f t="shared" si="26"/>
        <v>feePolicy_list_feePolicyList_editAction=Redigieren</v>
      </c>
    </row>
    <row r="1692" spans="1:7" x14ac:dyDescent="0.3">
      <c r="A1692" t="s">
        <v>21376</v>
      </c>
      <c r="B1692" t="str">
        <f>IFERROR(VLOOKUP($A1692,ui_labels_mc!$A$2:$F$10000,2,FALSE), "")</f>
        <v>View</v>
      </c>
      <c r="C1692" t="str">
        <f>IFERROR(VLOOKUP($B1692,ui_labels!$B$2:$F$10000,2,FALSE), IFERROR(VLOOKUP($B1692,ui_labels_mc!$B$2:$F$10000,2,FALSE), ""))</f>
        <v>Ver</v>
      </c>
      <c r="D1692" t="str">
        <f>IFERROR(VLOOKUP($B1692,ui_labels!$B$2:$F$10000,3,FALSE), IFERROR(VLOOKUP($B1692,ui_labels_mc!$B$2:$F$10000,3,FALSE), ""))</f>
        <v>Vue</v>
      </c>
      <c r="E1692" t="str">
        <f>IFERROR(VLOOKUP($B1692,ui_labels!$B$2:$F$10000,4,FALSE), IFERROR(VLOOKUP($B1692,ui_labels_mc!$B$2:$F$10000,4,FALSE), ""))</f>
        <v>見ます</v>
      </c>
      <c r="F1692" t="str">
        <f>IFERROR(VLOOKUP($B1692,ui_labels!$B$2:$F$10000,5,FALSE), IFERROR(VLOOKUP($B1692,ui_labels_mc!$B$2:$F$10000,5,FALSE), ""))</f>
        <v>Anzeigen</v>
      </c>
      <c r="G1692" t="str">
        <f t="shared" si="26"/>
        <v>feePolicy_list_feePolicyList_viewAction=Anzeigen</v>
      </c>
    </row>
    <row r="1693" spans="1:7" x14ac:dyDescent="0.3">
      <c r="A1693" t="s">
        <v>21377</v>
      </c>
      <c r="B1693" t="str">
        <f>IFERROR(VLOOKUP($A1693,ui_labels_mc!$A$2:$F$10000,2,FALSE), "")</f>
        <v>Effective Date</v>
      </c>
      <c r="C1693" t="str">
        <f>IFERROR(VLOOKUP($B1693,ui_labels!$B$2:$F$10000,2,FALSE), IFERROR(VLOOKUP($B1693,ui_labels_mc!$B$2:$F$10000,2,FALSE), ""))</f>
        <v>Fecha de vigencia</v>
      </c>
      <c r="D1693" t="str">
        <f>IFERROR(VLOOKUP($B1693,ui_labels!$B$2:$F$10000,3,FALSE), IFERROR(VLOOKUP($B1693,ui_labels_mc!$B$2:$F$10000,3,FALSE), ""))</f>
        <v>Date d'effet</v>
      </c>
      <c r="E1693" t="str">
        <f>IFERROR(VLOOKUP($B1693,ui_labels!$B$2:$F$10000,4,FALSE), IFERROR(VLOOKUP($B1693,ui_labels_mc!$B$2:$F$10000,4,FALSE), ""))</f>
        <v>発効日</v>
      </c>
      <c r="F1693" t="str">
        <f>IFERROR(VLOOKUP($B1693,ui_labels!$B$2:$F$10000,5,FALSE), IFERROR(VLOOKUP($B1693,ui_labels_mc!$B$2:$F$10000,5,FALSE), ""))</f>
        <v>Wirksamkeitsdatum</v>
      </c>
      <c r="G1693" t="str">
        <f t="shared" si="26"/>
        <v>feePolicy_list_feePolicyRow_effectiveFromDate=Wirksamkeitsdatum</v>
      </c>
    </row>
    <row r="1694" spans="1:7" x14ac:dyDescent="0.3">
      <c r="A1694" t="s">
        <v>21378</v>
      </c>
      <c r="B1694" t="str">
        <f>IFERROR(VLOOKUP($A1694,ui_labels_mc!$A$2:$F$10000,2,FALSE), "")</f>
        <v>Expiration Date</v>
      </c>
      <c r="C1694" t="str">
        <f>IFERROR(VLOOKUP($B1694,ui_labels!$B$2:$F$10000,2,FALSE), IFERROR(VLOOKUP($B1694,ui_labels_mc!$B$2:$F$10000,2,FALSE), ""))</f>
        <v>Fecha de caducidad</v>
      </c>
      <c r="D1694" t="str">
        <f>IFERROR(VLOOKUP($B1694,ui_labels!$B$2:$F$10000,3,FALSE), IFERROR(VLOOKUP($B1694,ui_labels_mc!$B$2:$F$10000,3,FALSE), ""))</f>
        <v>Date d'expiration</v>
      </c>
      <c r="E1694" t="str">
        <f>IFERROR(VLOOKUP($B1694,ui_labels!$B$2:$F$10000,4,FALSE), IFERROR(VLOOKUP($B1694,ui_labels_mc!$B$2:$F$10000,4,FALSE), ""))</f>
        <v>有効期限の日付</v>
      </c>
      <c r="F1694" t="str">
        <f>IFERROR(VLOOKUP($B1694,ui_labels!$B$2:$F$10000,5,FALSE), IFERROR(VLOOKUP($B1694,ui_labels_mc!$B$2:$F$10000,5,FALSE), ""))</f>
        <v>Ablaufdatum</v>
      </c>
      <c r="G1694" t="str">
        <f t="shared" si="26"/>
        <v>feePolicy_list_feePolicyRow_effectiveToDate=Ablaufdatum</v>
      </c>
    </row>
    <row r="1695" spans="1:7" x14ac:dyDescent="0.3">
      <c r="A1695" t="s">
        <v>21379</v>
      </c>
      <c r="B1695" t="str">
        <f>IFERROR(VLOOKUP($A1695,ui_labels_mc!$A$2:$F$10000,2,FALSE), "")</f>
        <v>Fee Name</v>
      </c>
      <c r="C1695" t="str">
        <f>IFERROR(VLOOKUP($B1695,ui_labels!$B$2:$F$10000,2,FALSE), IFERROR(VLOOKUP($B1695,ui_labels_mc!$B$2:$F$10000,2,FALSE), ""))</f>
        <v>Cargo Nombre</v>
      </c>
      <c r="D1695" t="str">
        <f>IFERROR(VLOOKUP($B1695,ui_labels!$B$2:$F$10000,3,FALSE), IFERROR(VLOOKUP($B1695,ui_labels_mc!$B$2:$F$10000,3,FALSE), ""))</f>
        <v>Nom de Fee</v>
      </c>
      <c r="E1695" t="str">
        <f>IFERROR(VLOOKUP($B1695,ui_labels!$B$2:$F$10000,4,FALSE), IFERROR(VLOOKUP($B1695,ui_labels_mc!$B$2:$F$10000,4,FALSE), ""))</f>
        <v>手数料名前</v>
      </c>
      <c r="F1695" t="str">
        <f>IFERROR(VLOOKUP($B1695,ui_labels!$B$2:$F$10000,5,FALSE), IFERROR(VLOOKUP($B1695,ui_labels_mc!$B$2:$F$10000,5,FALSE), ""))</f>
        <v>Fee-Name</v>
      </c>
      <c r="G1695" t="str">
        <f t="shared" si="26"/>
        <v>feePolicy_list_feePolicyRow_name=Fee-Name</v>
      </c>
    </row>
    <row r="1696" spans="1:7" x14ac:dyDescent="0.3">
      <c r="A1696" t="s">
        <v>21380</v>
      </c>
      <c r="B1696" t="str">
        <f>IFERROR(VLOOKUP($A1696,ui_labels_mc!$A$2:$F$10000,2,FALSE), "")</f>
        <v>OU</v>
      </c>
      <c r="C1696" t="str">
        <f>IFERROR(VLOOKUP($B1696,ui_labels!$B$2:$F$10000,2,FALSE), IFERROR(VLOOKUP($B1696,ui_labels_mc!$B$2:$F$10000,2,FALSE), ""))</f>
        <v>OU</v>
      </c>
      <c r="D1696" t="str">
        <f>IFERROR(VLOOKUP($B1696,ui_labels!$B$2:$F$10000,3,FALSE), IFERROR(VLOOKUP($B1696,ui_labels_mc!$B$2:$F$10000,3,FALSE), ""))</f>
        <v>UO</v>
      </c>
      <c r="E1696" t="str">
        <f>IFERROR(VLOOKUP($B1696,ui_labels!$B$2:$F$10000,4,FALSE), IFERROR(VLOOKUP($B1696,ui_labels_mc!$B$2:$F$10000,4,FALSE), ""))</f>
        <v>OU</v>
      </c>
      <c r="F1696" t="str">
        <f>IFERROR(VLOOKUP($B1696,ui_labels!$B$2:$F$10000,5,FALSE), IFERROR(VLOOKUP($B1696,ui_labels_mc!$B$2:$F$10000,5,FALSE), ""))</f>
        <v>OU</v>
      </c>
      <c r="G1696" t="str">
        <f t="shared" si="26"/>
        <v>feePolicy_list_feePolicyRow_ou=OU</v>
      </c>
    </row>
    <row r="1697" spans="1:7" x14ac:dyDescent="0.3">
      <c r="A1697" t="s">
        <v>21382</v>
      </c>
      <c r="B1697" t="str">
        <f>IFERROR(VLOOKUP($A1697,ui_labels_mc!$A$2:$F$10000,2,FALSE), "")</f>
        <v>Fee Number</v>
      </c>
      <c r="C1697" t="str">
        <f>IFERROR(VLOOKUP($B1697,ui_labels!$B$2:$F$10000,2,FALSE), IFERROR(VLOOKUP($B1697,ui_labels_mc!$B$2:$F$10000,2,FALSE), ""))</f>
        <v>Número Fee</v>
      </c>
      <c r="D1697" t="str">
        <f>IFERROR(VLOOKUP($B1697,ui_labels!$B$2:$F$10000,3,FALSE), IFERROR(VLOOKUP($B1697,ui_labels_mc!$B$2:$F$10000,3,FALSE), ""))</f>
        <v>Nombre de Fee</v>
      </c>
      <c r="E1697" t="str">
        <f>IFERROR(VLOOKUP($B1697,ui_labels!$B$2:$F$10000,4,FALSE), IFERROR(VLOOKUP($B1697,ui_labels_mc!$B$2:$F$10000,4,FALSE), ""))</f>
        <v>料金番号</v>
      </c>
      <c r="F1697" t="str">
        <f>IFERROR(VLOOKUP($B1697,ui_labels!$B$2:$F$10000,5,FALSE), IFERROR(VLOOKUP($B1697,ui_labels_mc!$B$2:$F$10000,5,FALSE), ""))</f>
        <v>Fee Anzahl</v>
      </c>
      <c r="G1697" t="str">
        <f t="shared" si="26"/>
        <v>feePolicy_list_feePolicyRow_refNumber=Fee Anzahl</v>
      </c>
    </row>
    <row r="1698" spans="1:7" x14ac:dyDescent="0.3">
      <c r="A1698" t="s">
        <v>21383</v>
      </c>
      <c r="B1698" t="str">
        <f>IFERROR(VLOOKUP($A1698,ui_labels_mc!$A$2:$F$10000,2,FALSE), "")</f>
        <v>SBU</v>
      </c>
      <c r="C1698" t="str">
        <f>IFERROR(VLOOKUP($B1698,ui_labels!$B$2:$F$10000,2,FALSE), IFERROR(VLOOKUP($B1698,ui_labels_mc!$B$2:$F$10000,2,FALSE), ""))</f>
        <v>SBU</v>
      </c>
      <c r="D1698" t="str">
        <f>IFERROR(VLOOKUP($B1698,ui_labels!$B$2:$F$10000,3,FALSE), IFERROR(VLOOKUP($B1698,ui_labels_mc!$B$2:$F$10000,3,FALSE), ""))</f>
        <v>SBU</v>
      </c>
      <c r="E1698" t="str">
        <f>IFERROR(VLOOKUP($B1698,ui_labels!$B$2:$F$10000,4,FALSE), IFERROR(VLOOKUP($B1698,ui_labels_mc!$B$2:$F$10000,4,FALSE), ""))</f>
        <v>SBU</v>
      </c>
      <c r="F1698" t="str">
        <f>IFERROR(VLOOKUP($B1698,ui_labels!$B$2:$F$10000,5,FALSE), IFERROR(VLOOKUP($B1698,ui_labels_mc!$B$2:$F$10000,5,FALSE), ""))</f>
        <v>SBU</v>
      </c>
      <c r="G1698" t="str">
        <f t="shared" si="26"/>
        <v>feePolicy_list_feePolicyRow_sbu=SBU</v>
      </c>
    </row>
    <row r="1699" spans="1:7" x14ac:dyDescent="0.3">
      <c r="A1699" t="s">
        <v>21384</v>
      </c>
      <c r="B1699" t="str">
        <f>IFERROR(VLOOKUP($A1699,ui_labels_mc!$A$2:$F$10000,2,FALSE), "")</f>
        <v>Backoffice Fee Name</v>
      </c>
      <c r="C1699" t="str">
        <f>IFERROR(VLOOKUP($B1699,ui_labels!$B$2:$F$10000,2,FALSE), IFERROR(VLOOKUP($B1699,ui_labels_mc!$B$2:$F$10000,2,FALSE), ""))</f>
        <v>Nombre Backoffice Fee</v>
      </c>
      <c r="D1699" t="str">
        <f>IFERROR(VLOOKUP($B1699,ui_labels!$B$2:$F$10000,3,FALSE), IFERROR(VLOOKUP($B1699,ui_labels_mc!$B$2:$F$10000,3,FALSE), ""))</f>
        <v>Nom Backoffice Fee</v>
      </c>
      <c r="E1699" t="str">
        <f>IFERROR(VLOOKUP($B1699,ui_labels!$B$2:$F$10000,4,FALSE), IFERROR(VLOOKUP($B1699,ui_labels_mc!$B$2:$F$10000,4,FALSE), ""))</f>
        <v>バックオフィス料名</v>
      </c>
      <c r="F1699" t="str">
        <f>IFERROR(VLOOKUP($B1699,ui_labels!$B$2:$F$10000,5,FALSE), IFERROR(VLOOKUP($B1699,ui_labels_mc!$B$2:$F$10000,5,FALSE), ""))</f>
        <v>Backoffice-Fee-Name</v>
      </c>
      <c r="G1699" t="str">
        <f t="shared" si="26"/>
        <v>feePolicy_search_feePolicySearch_afsFeeType_afsValue=Backoffice-Fee-Name</v>
      </c>
    </row>
    <row r="1700" spans="1:7" x14ac:dyDescent="0.3">
      <c r="A1700" t="s">
        <v>21386</v>
      </c>
      <c r="B1700" t="str">
        <f>IFERROR(VLOOKUP($A1700,ui_labels_mc!$A$2:$F$10000,2,FALSE), "")</f>
        <v>Effective Date</v>
      </c>
      <c r="C1700" t="str">
        <f>IFERROR(VLOOKUP($B1700,ui_labels!$B$2:$F$10000,2,FALSE), IFERROR(VLOOKUP($B1700,ui_labels_mc!$B$2:$F$10000,2,FALSE), ""))</f>
        <v>Fecha de vigencia</v>
      </c>
      <c r="D1700" t="str">
        <f>IFERROR(VLOOKUP($B1700,ui_labels!$B$2:$F$10000,3,FALSE), IFERROR(VLOOKUP($B1700,ui_labels_mc!$B$2:$F$10000,3,FALSE), ""))</f>
        <v>Date d'effet</v>
      </c>
      <c r="E1700" t="str">
        <f>IFERROR(VLOOKUP($B1700,ui_labels!$B$2:$F$10000,4,FALSE), IFERROR(VLOOKUP($B1700,ui_labels_mc!$B$2:$F$10000,4,FALSE), ""))</f>
        <v>発効日</v>
      </c>
      <c r="F1700" t="str">
        <f>IFERROR(VLOOKUP($B1700,ui_labels!$B$2:$F$10000,5,FALSE), IFERROR(VLOOKUP($B1700,ui_labels_mc!$B$2:$F$10000,5,FALSE), ""))</f>
        <v>Wirksamkeitsdatum</v>
      </c>
      <c r="G1700" t="str">
        <f t="shared" si="26"/>
        <v>feePolicy_search_feePolicySearch_effectiveFromDate=Wirksamkeitsdatum</v>
      </c>
    </row>
    <row r="1701" spans="1:7" x14ac:dyDescent="0.3">
      <c r="A1701" t="s">
        <v>21387</v>
      </c>
      <c r="B1701" t="str">
        <f>IFERROR(VLOOKUP($A1701,ui_labels_mc!$A$2:$F$10000,2,FALSE), "")</f>
        <v>Through</v>
      </c>
      <c r="C1701" t="str">
        <f>IFERROR(VLOOKUP($B1701,ui_labels!$B$2:$F$10000,2,FALSE), IFERROR(VLOOKUP($B1701,ui_labels_mc!$B$2:$F$10000,2,FALSE), ""))</f>
        <v>Mediante</v>
      </c>
      <c r="D1701" t="str">
        <f>IFERROR(VLOOKUP($B1701,ui_labels!$B$2:$F$10000,3,FALSE), IFERROR(VLOOKUP($B1701,ui_labels_mc!$B$2:$F$10000,3,FALSE), ""))</f>
        <v>Par</v>
      </c>
      <c r="E1701" t="str">
        <f>IFERROR(VLOOKUP($B1701,ui_labels!$B$2:$F$10000,4,FALSE), IFERROR(VLOOKUP($B1701,ui_labels_mc!$B$2:$F$10000,4,FALSE), ""))</f>
        <v>、</v>
      </c>
      <c r="F1701" t="str">
        <f>IFERROR(VLOOKUP($B1701,ui_labels!$B$2:$F$10000,5,FALSE), IFERROR(VLOOKUP($B1701,ui_labels_mc!$B$2:$F$10000,5,FALSE), ""))</f>
        <v>Durch</v>
      </c>
      <c r="G1701" t="str">
        <f t="shared" si="26"/>
        <v>feePolicy_search_feePolicySearch_effectiveToDate=Durch</v>
      </c>
    </row>
    <row r="1702" spans="1:7" x14ac:dyDescent="0.3">
      <c r="A1702" t="s">
        <v>21389</v>
      </c>
      <c r="B1702" t="str">
        <f>IFERROR(VLOOKUP($A1702,ui_labels_mc!$A$2:$F$10000,2,FALSE), "")</f>
        <v>Fee Name</v>
      </c>
      <c r="C1702" t="str">
        <f>IFERROR(VLOOKUP($B1702,ui_labels!$B$2:$F$10000,2,FALSE), IFERROR(VLOOKUP($B1702,ui_labels_mc!$B$2:$F$10000,2,FALSE), ""))</f>
        <v>Cargo Nombre</v>
      </c>
      <c r="D1702" t="str">
        <f>IFERROR(VLOOKUP($B1702,ui_labels!$B$2:$F$10000,3,FALSE), IFERROR(VLOOKUP($B1702,ui_labels_mc!$B$2:$F$10000,3,FALSE), ""))</f>
        <v>Nom de Fee</v>
      </c>
      <c r="E1702" t="str">
        <f>IFERROR(VLOOKUP($B1702,ui_labels!$B$2:$F$10000,4,FALSE), IFERROR(VLOOKUP($B1702,ui_labels_mc!$B$2:$F$10000,4,FALSE), ""))</f>
        <v>手数料名前</v>
      </c>
      <c r="F1702" t="str">
        <f>IFERROR(VLOOKUP($B1702,ui_labels!$B$2:$F$10000,5,FALSE), IFERROR(VLOOKUP($B1702,ui_labels_mc!$B$2:$F$10000,5,FALSE), ""))</f>
        <v>Fee-Name</v>
      </c>
      <c r="G1702" t="str">
        <f t="shared" si="26"/>
        <v>feePolicy_search_feePolicySearch_name=Fee-Name</v>
      </c>
    </row>
    <row r="1703" spans="1:7" x14ac:dyDescent="0.3">
      <c r="A1703" t="s">
        <v>21390</v>
      </c>
      <c r="B1703" t="str">
        <f>IFERROR(VLOOKUP($A1703,ui_labels_mc!$A$2:$F$10000,2,FALSE), "")</f>
        <v>OU</v>
      </c>
      <c r="C1703" t="str">
        <f>IFERROR(VLOOKUP($B1703,ui_labels!$B$2:$F$10000,2,FALSE), IFERROR(VLOOKUP($B1703,ui_labels_mc!$B$2:$F$10000,2,FALSE), ""))</f>
        <v>OU</v>
      </c>
      <c r="D1703" t="str">
        <f>IFERROR(VLOOKUP($B1703,ui_labels!$B$2:$F$10000,3,FALSE), IFERROR(VLOOKUP($B1703,ui_labels_mc!$B$2:$F$10000,3,FALSE), ""))</f>
        <v>UO</v>
      </c>
      <c r="E1703" t="str">
        <f>IFERROR(VLOOKUP($B1703,ui_labels!$B$2:$F$10000,4,FALSE), IFERROR(VLOOKUP($B1703,ui_labels_mc!$B$2:$F$10000,4,FALSE), ""))</f>
        <v>OU</v>
      </c>
      <c r="F1703" t="str">
        <f>IFERROR(VLOOKUP($B1703,ui_labels!$B$2:$F$10000,5,FALSE), IFERROR(VLOOKUP($B1703,ui_labels_mc!$B$2:$F$10000,5,FALSE), ""))</f>
        <v>OU</v>
      </c>
      <c r="G1703" t="str">
        <f t="shared" si="26"/>
        <v>feePolicy_search_feePolicySearch_ou=OU</v>
      </c>
    </row>
    <row r="1704" spans="1:7" x14ac:dyDescent="0.3">
      <c r="A1704" t="s">
        <v>21391</v>
      </c>
      <c r="B1704" t="str">
        <f>IFERROR(VLOOKUP($A1704,ui_labels_mc!$A$2:$F$10000,2,FALSE), "")</f>
        <v>Fee Number</v>
      </c>
      <c r="C1704" t="str">
        <f>IFERROR(VLOOKUP($B1704,ui_labels!$B$2:$F$10000,2,FALSE), IFERROR(VLOOKUP($B1704,ui_labels_mc!$B$2:$F$10000,2,FALSE), ""))</f>
        <v>Número Fee</v>
      </c>
      <c r="D1704" t="str">
        <f>IFERROR(VLOOKUP($B1704,ui_labels!$B$2:$F$10000,3,FALSE), IFERROR(VLOOKUP($B1704,ui_labels_mc!$B$2:$F$10000,3,FALSE), ""))</f>
        <v>Nombre de Fee</v>
      </c>
      <c r="E1704" t="str">
        <f>IFERROR(VLOOKUP($B1704,ui_labels!$B$2:$F$10000,4,FALSE), IFERROR(VLOOKUP($B1704,ui_labels_mc!$B$2:$F$10000,4,FALSE), ""))</f>
        <v>料金番号</v>
      </c>
      <c r="F1704" t="str">
        <f>IFERROR(VLOOKUP($B1704,ui_labels!$B$2:$F$10000,5,FALSE), IFERROR(VLOOKUP($B1704,ui_labels_mc!$B$2:$F$10000,5,FALSE), ""))</f>
        <v>Fee Anzahl</v>
      </c>
      <c r="G1704" t="str">
        <f t="shared" si="26"/>
        <v>feePolicy_search_feePolicySearch_refNumber=Fee Anzahl</v>
      </c>
    </row>
    <row r="1705" spans="1:7" x14ac:dyDescent="0.3">
      <c r="A1705" t="s">
        <v>21392</v>
      </c>
      <c r="B1705" t="str">
        <f>IFERROR(VLOOKUP($A1705,ui_labels_mc!$A$2:$F$10000,2,FALSE), "")</f>
        <v>SBU</v>
      </c>
      <c r="C1705" t="str">
        <f>IFERROR(VLOOKUP($B1705,ui_labels!$B$2:$F$10000,2,FALSE), IFERROR(VLOOKUP($B1705,ui_labels_mc!$B$2:$F$10000,2,FALSE), ""))</f>
        <v>SBU</v>
      </c>
      <c r="D1705" t="str">
        <f>IFERROR(VLOOKUP($B1705,ui_labels!$B$2:$F$10000,3,FALSE), IFERROR(VLOOKUP($B1705,ui_labels_mc!$B$2:$F$10000,3,FALSE), ""))</f>
        <v>SBU</v>
      </c>
      <c r="E1705" t="str">
        <f>IFERROR(VLOOKUP($B1705,ui_labels!$B$2:$F$10000,4,FALSE), IFERROR(VLOOKUP($B1705,ui_labels_mc!$B$2:$F$10000,4,FALSE), ""))</f>
        <v>SBU</v>
      </c>
      <c r="F1705" t="str">
        <f>IFERROR(VLOOKUP($B1705,ui_labels!$B$2:$F$10000,5,FALSE), IFERROR(VLOOKUP($B1705,ui_labels_mc!$B$2:$F$10000,5,FALSE), ""))</f>
        <v>SBU</v>
      </c>
      <c r="G1705" t="str">
        <f t="shared" si="26"/>
        <v>feePolicy_search_feePolicySearch_sbu=SBU</v>
      </c>
    </row>
    <row r="1706" spans="1:7" x14ac:dyDescent="0.3">
      <c r="A1706" t="s">
        <v>21393</v>
      </c>
      <c r="B1706" t="str">
        <f>IFERROR(VLOOKUP($A1706,ui_labels_mc!$A$2:$F$10000,2,FALSE), "")</f>
        <v>Fee Search</v>
      </c>
      <c r="C1706" t="str">
        <f>IFERROR(VLOOKUP($B1706,ui_labels!$B$2:$F$10000,2,FALSE), IFERROR(VLOOKUP($B1706,ui_labels_mc!$B$2:$F$10000,2,FALSE), ""))</f>
        <v>Fee Buscar</v>
      </c>
      <c r="D1706" t="str">
        <f>IFERROR(VLOOKUP($B1706,ui_labels!$B$2:$F$10000,3,FALSE), IFERROR(VLOOKUP($B1706,ui_labels_mc!$B$2:$F$10000,3,FALSE), ""))</f>
        <v>Frais de Recherche</v>
      </c>
      <c r="E1706" t="str">
        <f>IFERROR(VLOOKUP($B1706,ui_labels!$B$2:$F$10000,4,FALSE), IFERROR(VLOOKUP($B1706,ui_labels_mc!$B$2:$F$10000,4,FALSE), ""))</f>
        <v>料金検索</v>
      </c>
      <c r="F1706" t="str">
        <f>IFERROR(VLOOKUP($B1706,ui_labels!$B$2:$F$10000,5,FALSE), IFERROR(VLOOKUP($B1706,ui_labels_mc!$B$2:$F$10000,5,FALSE), ""))</f>
        <v>Gebühr Recherche</v>
      </c>
      <c r="G1706" t="str">
        <f t="shared" si="26"/>
        <v>feePolicy_search_feePolicy_feePolicySearch=Gebühr Recherche</v>
      </c>
    </row>
    <row r="1707" spans="1:7" x14ac:dyDescent="0.3">
      <c r="A1707" t="s">
        <v>21395</v>
      </c>
      <c r="B1707" t="str">
        <f>IFERROR(VLOOKUP($A1707,ui_labels_mc!$A$2:$F$10000,2,FALSE), "")</f>
        <v>Fee Name</v>
      </c>
      <c r="C1707" t="str">
        <f>IFERROR(VLOOKUP($B1707,ui_labels!$B$2:$F$10000,2,FALSE), IFERROR(VLOOKUP($B1707,ui_labels_mc!$B$2:$F$10000,2,FALSE), ""))</f>
        <v>Cargo Nombre</v>
      </c>
      <c r="D1707" t="str">
        <f>IFERROR(VLOOKUP($B1707,ui_labels!$B$2:$F$10000,3,FALSE), IFERROR(VLOOKUP($B1707,ui_labels_mc!$B$2:$F$10000,3,FALSE), ""))</f>
        <v>Nom de Fee</v>
      </c>
      <c r="E1707" t="str">
        <f>IFERROR(VLOOKUP($B1707,ui_labels!$B$2:$F$10000,4,FALSE), IFERROR(VLOOKUP($B1707,ui_labels_mc!$B$2:$F$10000,4,FALSE), ""))</f>
        <v>手数料名前</v>
      </c>
      <c r="F1707" t="str">
        <f>IFERROR(VLOOKUP($B1707,ui_labels!$B$2:$F$10000,5,FALSE), IFERROR(VLOOKUP($B1707,ui_labels_mc!$B$2:$F$10000,5,FALSE), ""))</f>
        <v>Fee-Name</v>
      </c>
      <c r="G1707" t="str">
        <f t="shared" si="26"/>
        <v>feesReduction_name=Fee-Name</v>
      </c>
    </row>
    <row r="1708" spans="1:7" x14ac:dyDescent="0.3">
      <c r="A1708" t="s">
        <v>21396</v>
      </c>
      <c r="B1708" t="str">
        <f>IFERROR(VLOOKUP($A1708,ui_labels_mc!$A$2:$F$10000,2,FALSE), "")</f>
        <v>Type</v>
      </c>
      <c r="C1708" t="str">
        <f>IFERROR(VLOOKUP($B1708,ui_labels!$B$2:$F$10000,2,FALSE), IFERROR(VLOOKUP($B1708,ui_labels_mc!$B$2:$F$10000,2,FALSE), ""))</f>
        <v>Tipo</v>
      </c>
      <c r="D1708" t="str">
        <f>IFERROR(VLOOKUP($B1708,ui_labels!$B$2:$F$10000,3,FALSE), IFERROR(VLOOKUP($B1708,ui_labels_mc!$B$2:$F$10000,3,FALSE), ""))</f>
        <v>Type</v>
      </c>
      <c r="E1708" t="str">
        <f>IFERROR(VLOOKUP($B1708,ui_labels!$B$2:$F$10000,4,FALSE), IFERROR(VLOOKUP($B1708,ui_labels_mc!$B$2:$F$10000,4,FALSE), ""))</f>
        <v>タイプ</v>
      </c>
      <c r="F1708" t="str">
        <f>IFERROR(VLOOKUP($B1708,ui_labels!$B$2:$F$10000,5,FALSE), IFERROR(VLOOKUP($B1708,ui_labels_mc!$B$2:$F$10000,5,FALSE), ""))</f>
        <v>Typ</v>
      </c>
      <c r="G1708" t="str">
        <f t="shared" si="26"/>
        <v>funding_fundingType=Typ</v>
      </c>
    </row>
    <row r="1709" spans="1:7" x14ac:dyDescent="0.3">
      <c r="A1709" t="s">
        <v>21397</v>
      </c>
      <c r="B1709" t="str">
        <f>IFERROR(VLOOKUP($A1709,ui_labels_mc!$A$2:$F$10000,2,FALSE), "")</f>
        <v>File Name</v>
      </c>
      <c r="C1709" t="str">
        <f>IFERROR(VLOOKUP($B1709,ui_labels!$B$2:$F$10000,2,FALSE), IFERROR(VLOOKUP($B1709,ui_labels_mc!$B$2:$F$10000,2,FALSE), ""))</f>
        <v>Nombre del archivo</v>
      </c>
      <c r="D1709" t="str">
        <f>IFERROR(VLOOKUP($B1709,ui_labels!$B$2:$F$10000,3,FALSE), IFERROR(VLOOKUP($B1709,ui_labels_mc!$B$2:$F$10000,3,FALSE), ""))</f>
        <v>Nom de fichier</v>
      </c>
      <c r="E1709" t="str">
        <f>IFERROR(VLOOKUP($B1709,ui_labels!$B$2:$F$10000,4,FALSE), IFERROR(VLOOKUP($B1709,ui_labels_mc!$B$2:$F$10000,4,FALSE), ""))</f>
        <v>ファイル名</v>
      </c>
      <c r="F1709" t="str">
        <f>IFERROR(VLOOKUP($B1709,ui_labels!$B$2:$F$10000,5,FALSE), IFERROR(VLOOKUP($B1709,ui_labels_mc!$B$2:$F$10000,5,FALSE), ""))</f>
        <v>Dateiname</v>
      </c>
      <c r="G1709" t="str">
        <f t="shared" si="26"/>
        <v>generatedDocument_documentName=Dateiname</v>
      </c>
    </row>
    <row r="1710" spans="1:7" x14ac:dyDescent="0.3">
      <c r="A1710" t="s">
        <v>21398</v>
      </c>
      <c r="B1710" t="str">
        <f>IFERROR(VLOOKUP($A1710,ui_labels_mc!$A$2:$F$10000,2,FALSE), "")</f>
        <v>No.</v>
      </c>
      <c r="C1710" t="str">
        <f>IFERROR(VLOOKUP($B1710,ui_labels!$B$2:$F$10000,2,FALSE), IFERROR(VLOOKUP($B1710,ui_labels_mc!$B$2:$F$10000,2,FALSE), ""))</f>
        <v>No.</v>
      </c>
      <c r="D1710" t="str">
        <f>IFERROR(VLOOKUP($B1710,ui_labels!$B$2:$F$10000,3,FALSE), IFERROR(VLOOKUP($B1710,ui_labels_mc!$B$2:$F$10000,3,FALSE), ""))</f>
        <v>No</v>
      </c>
      <c r="E1710" t="str">
        <f>IFERROR(VLOOKUP($B1710,ui_labels!$B$2:$F$10000,4,FALSE), IFERROR(VLOOKUP($B1710,ui_labels_mc!$B$2:$F$10000,4,FALSE), ""))</f>
        <v>号</v>
      </c>
      <c r="F1710" t="str">
        <f>IFERROR(VLOOKUP($B1710,ui_labels!$B$2:$F$10000,5,FALSE), IFERROR(VLOOKUP($B1710,ui_labels_mc!$B$2:$F$10000,5,FALSE), ""))</f>
        <v xml:space="preserve">Nr. </v>
      </c>
      <c r="G1710" t="str">
        <f t="shared" si="26"/>
        <v xml:space="preserve">incomeExpenses_refNumber=Nr. </v>
      </c>
    </row>
    <row r="1711" spans="1:7" x14ac:dyDescent="0.3">
      <c r="A1711" t="s">
        <v>21399</v>
      </c>
      <c r="B1711" t="str">
        <f>IFERROR(VLOOKUP($A1711,ui_labels_mc!$A$2:$F$10000,2,FALSE), "")</f>
        <v>Product Number</v>
      </c>
      <c r="C1711" t="str">
        <f>IFERROR(VLOOKUP($B1711,ui_labels!$B$2:$F$10000,2,FALSE), IFERROR(VLOOKUP($B1711,ui_labels_mc!$B$2:$F$10000,2,FALSE), ""))</f>
        <v>Número de producto</v>
      </c>
      <c r="D1711" t="str">
        <f>IFERROR(VLOOKUP($B1711,ui_labels!$B$2:$F$10000,3,FALSE), IFERROR(VLOOKUP($B1711,ui_labels_mc!$B$2:$F$10000,3,FALSE), ""))</f>
        <v>Numéro de produit</v>
      </c>
      <c r="E1711" t="str">
        <f>IFERROR(VLOOKUP($B1711,ui_labels!$B$2:$F$10000,4,FALSE), IFERROR(VLOOKUP($B1711,ui_labels_mc!$B$2:$F$10000,4,FALSE), ""))</f>
        <v>製品番号</v>
      </c>
      <c r="F1711" t="str">
        <f>IFERROR(VLOOKUP($B1711,ui_labels!$B$2:$F$10000,5,FALSE), IFERROR(VLOOKUP($B1711,ui_labels_mc!$B$2:$F$10000,5,FALSE), ""))</f>
        <v>Produktnummer</v>
      </c>
      <c r="G1711" t="str">
        <f t="shared" si="26"/>
        <v>limits_refNumber=Produktnummer</v>
      </c>
    </row>
    <row r="1712" spans="1:7" x14ac:dyDescent="0.3">
      <c r="A1712" t="s">
        <v>21400</v>
      </c>
      <c r="B1712" t="str">
        <f>IFERROR(VLOOKUP($A1712,ui_labels_mc!$A$2:$F$10000,2,FALSE), "")</f>
        <v>Lessor Name</v>
      </c>
      <c r="C1712" t="str">
        <f>IFERROR(VLOOKUP($B1712,ui_labels!$B$2:$F$10000,2,FALSE), IFERROR(VLOOKUP($B1712,ui_labels_mc!$B$2:$F$10000,2,FALSE), ""))</f>
        <v>Nombre Arrendador</v>
      </c>
      <c r="D1712" t="str">
        <f>IFERROR(VLOOKUP($B1712,ui_labels!$B$2:$F$10000,3,FALSE), IFERROR(VLOOKUP($B1712,ui_labels_mc!$B$2:$F$10000,3,FALSE), ""))</f>
        <v>Nom bailleur</v>
      </c>
      <c r="E1712" t="str">
        <f>IFERROR(VLOOKUP($B1712,ui_labels!$B$2:$F$10000,4,FALSE), IFERROR(VLOOKUP($B1712,ui_labels_mc!$B$2:$F$10000,4,FALSE), ""))</f>
        <v>貸手の名前</v>
      </c>
      <c r="F1712" t="str">
        <f>IFERROR(VLOOKUP($B1712,ui_labels!$B$2:$F$10000,5,FALSE), IFERROR(VLOOKUP($B1712,ui_labels_mc!$B$2:$F$10000,5,FALSE), ""))</f>
        <v>Vermieter-Name</v>
      </c>
      <c r="G1712" t="str">
        <f t="shared" si="26"/>
        <v>list_list_program_financialinstitutionName=Vermieter-Name</v>
      </c>
    </row>
    <row r="1713" spans="1:7" x14ac:dyDescent="0.3">
      <c r="A1713" t="s">
        <v>21402</v>
      </c>
      <c r="B1713" t="str">
        <f>IFERROR(VLOOKUP($A1713,ui_labels_mc!$A$2:$F$10000,2,FALSE), "")</f>
        <v>Date Created</v>
      </c>
      <c r="C1713" t="str">
        <f>IFERROR(VLOOKUP($B1713,ui_labels!$B$2:$F$10000,2,FALSE), IFERROR(VLOOKUP($B1713,ui_labels_mc!$B$2:$F$10000,2,FALSE), ""))</f>
        <v>Fecha de creación</v>
      </c>
      <c r="D1713" t="str">
        <f>IFERROR(VLOOKUP($B1713,ui_labels!$B$2:$F$10000,3,FALSE), IFERROR(VLOOKUP($B1713,ui_labels_mc!$B$2:$F$10000,3,FALSE), ""))</f>
        <v>Date de création</v>
      </c>
      <c r="E1713" t="str">
        <f>IFERROR(VLOOKUP($B1713,ui_labels!$B$2:$F$10000,4,FALSE), IFERROR(VLOOKUP($B1713,ui_labels_mc!$B$2:$F$10000,4,FALSE), ""))</f>
        <v>作成された日付</v>
      </c>
      <c r="F1713" t="str">
        <f>IFERROR(VLOOKUP($B1713,ui_labels!$B$2:$F$10000,5,FALSE), IFERROR(VLOOKUP($B1713,ui_labels_mc!$B$2:$F$10000,5,FALSE), ""))</f>
        <v>Erstellt am</v>
      </c>
      <c r="G1713" t="str">
        <f t="shared" si="26"/>
        <v>list_list_program_metaInfo_createdAt=Erstellt am</v>
      </c>
    </row>
    <row r="1714" spans="1:7" x14ac:dyDescent="0.3">
      <c r="A1714" t="s">
        <v>21403</v>
      </c>
      <c r="B1714" t="str">
        <f>IFERROR(VLOOKUP($A1714,ui_labels_mc!$A$2:$F$10000,2,FALSE), "")</f>
        <v>Program Number</v>
      </c>
      <c r="C1714" t="str">
        <f>IFERROR(VLOOKUP($B1714,ui_labels!$B$2:$F$10000,2,FALSE), IFERROR(VLOOKUP($B1714,ui_labels_mc!$B$2:$F$10000,2,FALSE), ""))</f>
        <v>Número de programa</v>
      </c>
      <c r="D1714" t="str">
        <f>IFERROR(VLOOKUP($B1714,ui_labels!$B$2:$F$10000,3,FALSE), IFERROR(VLOOKUP($B1714,ui_labels_mc!$B$2:$F$10000,3,FALSE), ""))</f>
        <v>Nombre Programme</v>
      </c>
      <c r="E1714" t="str">
        <f>IFERROR(VLOOKUP($B1714,ui_labels!$B$2:$F$10000,4,FALSE), IFERROR(VLOOKUP($B1714,ui_labels_mc!$B$2:$F$10000,4,FALSE), ""))</f>
        <v>プログラム番号</v>
      </c>
      <c r="F1714" t="str">
        <f>IFERROR(VLOOKUP($B1714,ui_labels!$B$2:$F$10000,5,FALSE), IFERROR(VLOOKUP($B1714,ui_labels_mc!$B$2:$F$10000,5,FALSE), ""))</f>
        <v>Programmnummer</v>
      </c>
      <c r="G1714" t="str">
        <f t="shared" si="26"/>
        <v>list_list_program_refNumber=Programmnummer</v>
      </c>
    </row>
    <row r="1715" spans="1:7" x14ac:dyDescent="0.3">
      <c r="A1715" t="s">
        <v>21404</v>
      </c>
      <c r="B1715" t="str">
        <f>IFERROR(VLOOKUP($A1715,ui_labels_mc!$A$2:$F$10000,2,FALSE), "")</f>
        <v>Status</v>
      </c>
      <c r="C1715" t="str">
        <f>IFERROR(VLOOKUP($B1715,ui_labels!$B$2:$F$10000,2,FALSE), IFERROR(VLOOKUP($B1715,ui_labels_mc!$B$2:$F$10000,2,FALSE), ""))</f>
        <v>Estado</v>
      </c>
      <c r="D1715" t="str">
        <f>IFERROR(VLOOKUP($B1715,ui_labels!$B$2:$F$10000,3,FALSE), IFERROR(VLOOKUP($B1715,ui_labels_mc!$B$2:$F$10000,3,FALSE), ""))</f>
        <v>Statut</v>
      </c>
      <c r="E1715" t="str">
        <f>IFERROR(VLOOKUP($B1715,ui_labels!$B$2:$F$10000,4,FALSE), IFERROR(VLOOKUP($B1715,ui_labels_mc!$B$2:$F$10000,4,FALSE), ""))</f>
        <v>ステータス</v>
      </c>
      <c r="F1715" t="str">
        <f>IFERROR(VLOOKUP($B1715,ui_labels!$B$2:$F$10000,5,FALSE), IFERROR(VLOOKUP($B1715,ui_labels_mc!$B$2:$F$10000,5,FALSE), ""))</f>
        <v>Status</v>
      </c>
      <c r="G1715" t="str">
        <f t="shared" si="26"/>
        <v>list_list_program_wfStatus=Status</v>
      </c>
    </row>
    <row r="1716" spans="1:7" x14ac:dyDescent="0.3">
      <c r="A1716" t="s">
        <v>21405</v>
      </c>
      <c r="B1716" t="str">
        <f>IFERROR(VLOOKUP($A1716,ui_labels_mc!$A$2:$F$10000,2,FALSE), "")</f>
        <v>Customer Name</v>
      </c>
      <c r="C1716" t="str">
        <f>IFERROR(VLOOKUP($B1716,ui_labels!$B$2:$F$10000,2,FALSE), IFERROR(VLOOKUP($B1716,ui_labels_mc!$B$2:$F$10000,2,FALSE), ""))</f>
        <v>Nombre del cliente</v>
      </c>
      <c r="D1716" t="str">
        <f>IFERROR(VLOOKUP($B1716,ui_labels!$B$2:$F$10000,3,FALSE), IFERROR(VLOOKUP($B1716,ui_labels_mc!$B$2:$F$10000,3,FALSE), ""))</f>
        <v>Nom du client</v>
      </c>
      <c r="E1716" t="str">
        <f>IFERROR(VLOOKUP($B1716,ui_labels!$B$2:$F$10000,4,FALSE), IFERROR(VLOOKUP($B1716,ui_labels_mc!$B$2:$F$10000,4,FALSE), ""))</f>
        <v>顧客名</v>
      </c>
      <c r="F1716" t="str">
        <f>IFERROR(VLOOKUP($B1716,ui_labels!$B$2:$F$10000,5,FALSE), IFERROR(VLOOKUP($B1716,ui_labels_mc!$B$2:$F$10000,5,FALSE), ""))</f>
        <v>Kundenname</v>
      </c>
      <c r="G1716" t="str">
        <f t="shared" si="26"/>
        <v>list_list_quote_customer_customerName=Kundenname</v>
      </c>
    </row>
    <row r="1717" spans="1:7" x14ac:dyDescent="0.3">
      <c r="A1717" t="s">
        <v>21406</v>
      </c>
      <c r="B1717" t="str">
        <f>IFERROR(VLOOKUP($A1717,ui_labels_mc!$A$2:$F$10000,2,FALSE), "")</f>
        <v>Creation Date</v>
      </c>
      <c r="C1717" t="str">
        <f>IFERROR(VLOOKUP($B1717,ui_labels!$B$2:$F$10000,2,FALSE), IFERROR(VLOOKUP($B1717,ui_labels_mc!$B$2:$F$10000,2,FALSE), ""))</f>
        <v>Fecha de creacion</v>
      </c>
      <c r="D1717" t="str">
        <f>IFERROR(VLOOKUP($B1717,ui_labels!$B$2:$F$10000,3,FALSE), IFERROR(VLOOKUP($B1717,ui_labels_mc!$B$2:$F$10000,3,FALSE), ""))</f>
        <v>Date de création</v>
      </c>
      <c r="E1717" t="str">
        <f>IFERROR(VLOOKUP($B1717,ui_labels!$B$2:$F$10000,4,FALSE), IFERROR(VLOOKUP($B1717,ui_labels_mc!$B$2:$F$10000,4,FALSE), ""))</f>
        <v>作成日</v>
      </c>
      <c r="F1717" t="str">
        <f>IFERROR(VLOOKUP($B1717,ui_labels!$B$2:$F$10000,5,FALSE), IFERROR(VLOOKUP($B1717,ui_labels_mc!$B$2:$F$10000,5,FALSE), ""))</f>
        <v>Erstellungsdatum</v>
      </c>
      <c r="G1717" t="str">
        <f t="shared" si="26"/>
        <v>list_list_quote_metaInfo_createdAt=Erstellungsdatum</v>
      </c>
    </row>
    <row r="1718" spans="1:7" x14ac:dyDescent="0.3">
      <c r="A1718" t="s">
        <v>21408</v>
      </c>
      <c r="B1718" t="str">
        <f>IFERROR(VLOOKUP($A1718,ui_labels_mc!$A$2:$F$10000,2,FALSE), "")</f>
        <v>Program</v>
      </c>
      <c r="C1718" t="str">
        <f>IFERROR(VLOOKUP($B1718,ui_labels!$B$2:$F$10000,2,FALSE), IFERROR(VLOOKUP($B1718,ui_labels_mc!$B$2:$F$10000,2,FALSE), ""))</f>
        <v>Programa</v>
      </c>
      <c r="D1718" t="str">
        <f>IFERROR(VLOOKUP($B1718,ui_labels!$B$2:$F$10000,3,FALSE), IFERROR(VLOOKUP($B1718,ui_labels_mc!$B$2:$F$10000,3,FALSE), ""))</f>
        <v>Programme</v>
      </c>
      <c r="E1718" t="str">
        <f>IFERROR(VLOOKUP($B1718,ui_labels!$B$2:$F$10000,4,FALSE), IFERROR(VLOOKUP($B1718,ui_labels_mc!$B$2:$F$10000,4,FALSE), ""))</f>
        <v>プログラム</v>
      </c>
      <c r="F1718" t="str">
        <f>IFERROR(VLOOKUP($B1718,ui_labels!$B$2:$F$10000,5,FALSE), IFERROR(VLOOKUP($B1718,ui_labels_mc!$B$2:$F$10000,5,FALSE), ""))</f>
        <v>Programm</v>
      </c>
      <c r="G1718" t="str">
        <f t="shared" si="26"/>
        <v>list_list_quote_program_programName=Programm</v>
      </c>
    </row>
    <row r="1719" spans="1:7" x14ac:dyDescent="0.3">
      <c r="A1719" t="s">
        <v>21410</v>
      </c>
      <c r="B1719" t="str">
        <f>IFERROR(VLOOKUP($A1719,ui_labels_mc!$A$2:$F$10000,2,FALSE), "")</f>
        <v>Quote Number</v>
      </c>
      <c r="C1719" t="str">
        <f>IFERROR(VLOOKUP($B1719,ui_labels!$B$2:$F$10000,2,FALSE), IFERROR(VLOOKUP($B1719,ui_labels_mc!$B$2:$F$10000,2,FALSE), ""))</f>
        <v>Número Cita</v>
      </c>
      <c r="D1719" t="str">
        <f>IFERROR(VLOOKUP($B1719,ui_labels!$B$2:$F$10000,3,FALSE), IFERROR(VLOOKUP($B1719,ui_labels_mc!$B$2:$F$10000,3,FALSE), ""))</f>
        <v>Nombre de devis</v>
      </c>
      <c r="E1719" t="str">
        <f>IFERROR(VLOOKUP($B1719,ui_labels!$B$2:$F$10000,4,FALSE), IFERROR(VLOOKUP($B1719,ui_labels_mc!$B$2:$F$10000,4,FALSE), ""))</f>
        <v>見積もり番号</v>
      </c>
      <c r="F1719" t="str">
        <f>IFERROR(VLOOKUP($B1719,ui_labels!$B$2:$F$10000,5,FALSE), IFERROR(VLOOKUP($B1719,ui_labels_mc!$B$2:$F$10000,5,FALSE), ""))</f>
        <v>Zitat Nummer</v>
      </c>
      <c r="G1719" t="str">
        <f t="shared" si="26"/>
        <v>list_list_quote_refNumber=Zitat Nummer</v>
      </c>
    </row>
    <row r="1720" spans="1:7" x14ac:dyDescent="0.3">
      <c r="A1720" t="s">
        <v>21412</v>
      </c>
      <c r="B1720" t="str">
        <f>IFERROR(VLOOKUP($A1720,ui_labels_mc!$A$2:$F$10000,2,FALSE), "")</f>
        <v>Quote Status</v>
      </c>
      <c r="C1720" t="str">
        <f>IFERROR(VLOOKUP($B1720,ui_labels!$B$2:$F$10000,2,FALSE), IFERROR(VLOOKUP($B1720,ui_labels_mc!$B$2:$F$10000,2,FALSE), ""))</f>
        <v>Cita Estado</v>
      </c>
      <c r="D1720" t="str">
        <f>IFERROR(VLOOKUP($B1720,ui_labels!$B$2:$F$10000,3,FALSE), IFERROR(VLOOKUP($B1720,ui_labels_mc!$B$2:$F$10000,3,FALSE), ""))</f>
        <v>Citer Statut</v>
      </c>
      <c r="E1720" t="str">
        <f>IFERROR(VLOOKUP($B1720,ui_labels!$B$2:$F$10000,4,FALSE), IFERROR(VLOOKUP($B1720,ui_labels_mc!$B$2:$F$10000,4,FALSE), ""))</f>
        <v>引用ステータス</v>
      </c>
      <c r="F1720" t="str">
        <f>IFERROR(VLOOKUP($B1720,ui_labels!$B$2:$F$10000,5,FALSE), IFERROR(VLOOKUP($B1720,ui_labels_mc!$B$2:$F$10000,5,FALSE), ""))</f>
        <v>Zitat Status</v>
      </c>
      <c r="G1720" t="str">
        <f t="shared" si="26"/>
        <v>list_list_quote_wfStatus=Zitat Status</v>
      </c>
    </row>
    <row r="1721" spans="1:7" x14ac:dyDescent="0.3">
      <c r="A1721" t="s">
        <v>21414</v>
      </c>
      <c r="B1721" t="str">
        <f>IFERROR(VLOOKUP($A1721,ui_labels_mc!$A$2:$F$10000,2,FALSE), "")</f>
        <v>Moody's Customer Name</v>
      </c>
      <c r="C1721" t="str">
        <f>IFERROR(VLOOKUP($B1721,ui_labels!$B$2:$F$10000,2,FALSE), IFERROR(VLOOKUP($B1721,ui_labels_mc!$B$2:$F$10000,2,FALSE), ""))</f>
        <v>Moody Nombre del cliente</v>
      </c>
      <c r="D1721" t="str">
        <f>IFERROR(VLOOKUP($B1721,ui_labels!$B$2:$F$10000,3,FALSE), IFERROR(VLOOKUP($B1721,ui_labels_mc!$B$2:$F$10000,3,FALSE), ""))</f>
        <v>Nom de la clientèle de Moody</v>
      </c>
      <c r="E1721" t="str">
        <f>IFERROR(VLOOKUP($B1721,ui_labels!$B$2:$F$10000,4,FALSE), IFERROR(VLOOKUP($B1721,ui_labels_mc!$B$2:$F$10000,4,FALSE), ""))</f>
        <v>ムーディーズの顧客名</v>
      </c>
      <c r="F1721" t="str">
        <f>IFERROR(VLOOKUP($B1721,ui_labels!$B$2:$F$10000,5,FALSE), IFERROR(VLOOKUP($B1721,ui_labels_mc!$B$2:$F$10000,5,FALSE), ""))</f>
        <v>Moodys Kundenname</v>
      </c>
      <c r="G1721" t="str">
        <f t="shared" si="26"/>
        <v>moodyCustomer_customerNameDer=Moodys Kundenname</v>
      </c>
    </row>
    <row r="1722" spans="1:7" x14ac:dyDescent="0.3">
      <c r="A1722" t="s">
        <v>21416</v>
      </c>
      <c r="B1722" t="str">
        <f>IFERROR(VLOOKUP($A1722,ui_labels_mc!$A$2:$F$10000,2,FALSE), "")</f>
        <v>Export</v>
      </c>
      <c r="C1722" t="str">
        <f>IFERROR(VLOOKUP($B1722,ui_labels!$B$2:$F$10000,2,FALSE), IFERROR(VLOOKUP($B1722,ui_labels_mc!$B$2:$F$10000,2,FALSE), ""))</f>
        <v>Exportación</v>
      </c>
      <c r="D1722" t="str">
        <f>IFERROR(VLOOKUP($B1722,ui_labels!$B$2:$F$10000,3,FALSE), IFERROR(VLOOKUP($B1722,ui_labels_mc!$B$2:$F$10000,3,FALSE), ""))</f>
        <v>Export</v>
      </c>
      <c r="E1722" t="str">
        <f>IFERROR(VLOOKUP($B1722,ui_labels!$B$2:$F$10000,4,FALSE), IFERROR(VLOOKUP($B1722,ui_labels_mc!$B$2:$F$10000,4,FALSE), ""))</f>
        <v>エクスポート</v>
      </c>
      <c r="F1722" t="str">
        <f>IFERROR(VLOOKUP($B1722,ui_labels!$B$2:$F$10000,5,FALSE), IFERROR(VLOOKUP($B1722,ui_labels_mc!$B$2:$F$10000,5,FALSE), ""))</f>
        <v>Export</v>
      </c>
      <c r="G1722" t="str">
        <f t="shared" si="26"/>
        <v>moodyCustomer_financialInfo_crud_exportEntityBtn=Export</v>
      </c>
    </row>
    <row r="1723" spans="1:7" x14ac:dyDescent="0.3">
      <c r="A1723" t="s">
        <v>21417</v>
      </c>
      <c r="B1723" t="str">
        <f>IFERROR(VLOOKUP($A1723,ui_labels_mc!$A$2:$F$10000,2,FALSE), "")</f>
        <v>In Line Edit Add</v>
      </c>
      <c r="C1723" t="str">
        <f>IFERROR(VLOOKUP($B1723,ui_labels!$B$2:$F$10000,2,FALSE), IFERROR(VLOOKUP($B1723,ui_labels_mc!$B$2:$F$10000,2,FALSE), ""))</f>
        <v>En la línea de edición Añadir</v>
      </c>
      <c r="D1723" t="str">
        <f>IFERROR(VLOOKUP($B1723,ui_labels!$B$2:$F$10000,3,FALSE), IFERROR(VLOOKUP($B1723,ui_labels_mc!$B$2:$F$10000,3,FALSE), ""))</f>
        <v>En ligne Modifier Ajouter</v>
      </c>
      <c r="E1723" t="str">
        <f>IFERROR(VLOOKUP($B1723,ui_labels!$B$2:$F$10000,4,FALSE), IFERROR(VLOOKUP($B1723,ui_labels_mc!$B$2:$F$10000,4,FALSE), ""))</f>
        <v>ライン編集に追加</v>
      </c>
      <c r="F1723" t="str">
        <f>IFERROR(VLOOKUP($B1723,ui_labels!$B$2:$F$10000,5,FALSE), IFERROR(VLOOKUP($B1723,ui_labels_mc!$B$2:$F$10000,5,FALSE), ""))</f>
        <v>In Line editieren hinzufügen</v>
      </c>
      <c r="G1723" t="str">
        <f t="shared" si="26"/>
        <v>moodyCustomer_financialInfo_crud_inlineAdd=In Line editieren hinzufügen</v>
      </c>
    </row>
    <row r="1724" spans="1:7" x14ac:dyDescent="0.3">
      <c r="A1724" t="s">
        <v>21418</v>
      </c>
      <c r="B1724" t="str">
        <f>IFERROR(VLOOKUP($A1724,ui_labels_mc!$A$2:$F$10000,2,FALSE), "")</f>
        <v>In Line Edit Add</v>
      </c>
      <c r="C1724" t="str">
        <f>IFERROR(VLOOKUP($B1724,ui_labels!$B$2:$F$10000,2,FALSE), IFERROR(VLOOKUP($B1724,ui_labels_mc!$B$2:$F$10000,2,FALSE), ""))</f>
        <v>En la línea de edición Añadir</v>
      </c>
      <c r="D1724" t="str">
        <f>IFERROR(VLOOKUP($B1724,ui_labels!$B$2:$F$10000,3,FALSE), IFERROR(VLOOKUP($B1724,ui_labels_mc!$B$2:$F$10000,3,FALSE), ""))</f>
        <v>En ligne Modifier Ajouter</v>
      </c>
      <c r="E1724" t="str">
        <f>IFERROR(VLOOKUP($B1724,ui_labels!$B$2:$F$10000,4,FALSE), IFERROR(VLOOKUP($B1724,ui_labels_mc!$B$2:$F$10000,4,FALSE), ""))</f>
        <v>ライン編集に追加</v>
      </c>
      <c r="F1724" t="str">
        <f>IFERROR(VLOOKUP($B1724,ui_labels!$B$2:$F$10000,5,FALSE), IFERROR(VLOOKUP($B1724,ui_labels_mc!$B$2:$F$10000,5,FALSE), ""))</f>
        <v>In Line editieren hinzufügen</v>
      </c>
      <c r="G1724" t="str">
        <f t="shared" si="26"/>
        <v>moodyCustomer_financialInfo_crud_inlineAdd_1=In Line editieren hinzufügen</v>
      </c>
    </row>
    <row r="1725" spans="1:7" x14ac:dyDescent="0.3">
      <c r="A1725" t="s">
        <v>21419</v>
      </c>
      <c r="B1725" t="str">
        <f>IFERROR(VLOOKUP($A1725,ui_labels_mc!$A$2:$F$10000,2,FALSE), "")</f>
        <v>In Line Edit Add</v>
      </c>
      <c r="C1725" t="str">
        <f>IFERROR(VLOOKUP($B1725,ui_labels!$B$2:$F$10000,2,FALSE), IFERROR(VLOOKUP($B1725,ui_labels_mc!$B$2:$F$10000,2,FALSE), ""))</f>
        <v>En la línea de edición Añadir</v>
      </c>
      <c r="D1725" t="str">
        <f>IFERROR(VLOOKUP($B1725,ui_labels!$B$2:$F$10000,3,FALSE), IFERROR(VLOOKUP($B1725,ui_labels_mc!$B$2:$F$10000,3,FALSE), ""))</f>
        <v>En ligne Modifier Ajouter</v>
      </c>
      <c r="E1725" t="str">
        <f>IFERROR(VLOOKUP($B1725,ui_labels!$B$2:$F$10000,4,FALSE), IFERROR(VLOOKUP($B1725,ui_labels_mc!$B$2:$F$10000,4,FALSE), ""))</f>
        <v>ライン編集に追加</v>
      </c>
      <c r="F1725" t="str">
        <f>IFERROR(VLOOKUP($B1725,ui_labels!$B$2:$F$10000,5,FALSE), IFERROR(VLOOKUP($B1725,ui_labels_mc!$B$2:$F$10000,5,FALSE), ""))</f>
        <v>In Line editieren hinzufügen</v>
      </c>
      <c r="G1725" t="str">
        <f t="shared" si="26"/>
        <v>moodyCustomer_financialInfo_crud_inlineAdd_2=In Line editieren hinzufügen</v>
      </c>
    </row>
    <row r="1726" spans="1:7" x14ac:dyDescent="0.3">
      <c r="A1726" t="s">
        <v>21420</v>
      </c>
      <c r="B1726" t="str">
        <f>IFERROR(VLOOKUP($A1726,ui_labels_mc!$A$2:$F$10000,2,FALSE), "")</f>
        <v>Moody's Customer Name</v>
      </c>
      <c r="C1726" t="str">
        <f>IFERROR(VLOOKUP($B1726,ui_labels!$B$2:$F$10000,2,FALSE), IFERROR(VLOOKUP($B1726,ui_labels_mc!$B$2:$F$10000,2,FALSE), ""))</f>
        <v>Moody Nombre del cliente</v>
      </c>
      <c r="D1726" t="str">
        <f>IFERROR(VLOOKUP($B1726,ui_labels!$B$2:$F$10000,3,FALSE), IFERROR(VLOOKUP($B1726,ui_labels_mc!$B$2:$F$10000,3,FALSE), ""))</f>
        <v>Nom de la clientèle de Moody</v>
      </c>
      <c r="E1726" t="str">
        <f>IFERROR(VLOOKUP($B1726,ui_labels!$B$2:$F$10000,4,FALSE), IFERROR(VLOOKUP($B1726,ui_labels_mc!$B$2:$F$10000,4,FALSE), ""))</f>
        <v>ムーディーズの顧客名</v>
      </c>
      <c r="F1726" t="str">
        <f>IFERROR(VLOOKUP($B1726,ui_labels!$B$2:$F$10000,5,FALSE), IFERROR(VLOOKUP($B1726,ui_labels_mc!$B$2:$F$10000,5,FALSE), ""))</f>
        <v>Moodys Kundenname</v>
      </c>
      <c r="G1726" t="str">
        <f t="shared" si="26"/>
        <v>moodyCustomer_financialInfo_crud_moodyCustomer_customerNameDer=Moodys Kundenname</v>
      </c>
    </row>
    <row r="1727" spans="1:7" x14ac:dyDescent="0.3">
      <c r="A1727" t="s">
        <v>21421</v>
      </c>
      <c r="B1727" t="str">
        <f>IFERROR(VLOOKUP($A1727,ui_labels_mc!$A$2:$F$10000,2,FALSE), "")</f>
        <v>Balance Sheet</v>
      </c>
      <c r="C1727" t="str">
        <f>IFERROR(VLOOKUP($B1727,ui_labels!$B$2:$F$10000,2,FALSE), IFERROR(VLOOKUP($B1727,ui_labels_mc!$B$2:$F$10000,2,FALSE), ""))</f>
        <v>Hoja de balance</v>
      </c>
      <c r="D1727" t="str">
        <f>IFERROR(VLOOKUP($B1727,ui_labels!$B$2:$F$10000,3,FALSE), IFERROR(VLOOKUP($B1727,ui_labels_mc!$B$2:$F$10000,3,FALSE), ""))</f>
        <v>Bilan</v>
      </c>
      <c r="E1727" t="str">
        <f>IFERROR(VLOOKUP($B1727,ui_labels!$B$2:$F$10000,4,FALSE), IFERROR(VLOOKUP($B1727,ui_labels_mc!$B$2:$F$10000,4,FALSE), ""))</f>
        <v>バランスシート</v>
      </c>
      <c r="F1727" t="str">
        <f>IFERROR(VLOOKUP($B1727,ui_labels!$B$2:$F$10000,5,FALSE), IFERROR(VLOOKUP($B1727,ui_labels_mc!$B$2:$F$10000,5,FALSE), ""))</f>
        <v>Bilanz</v>
      </c>
      <c r="G1727" t="str">
        <f t="shared" si="26"/>
        <v>moodyCustomer_financialInfo_crud_moodyCustomer_generalIndustry_balanceSheet=Bilanz</v>
      </c>
    </row>
    <row r="1728" spans="1:7" x14ac:dyDescent="0.3">
      <c r="A1728" t="s">
        <v>21423</v>
      </c>
      <c r="B1728" t="str">
        <f>IFERROR(VLOOKUP($A1728,ui_labels_mc!$A$2:$F$10000,2,FALSE), "")</f>
        <v>Create</v>
      </c>
      <c r="C1728" t="str">
        <f>IFERROR(VLOOKUP($B1728,ui_labels!$B$2:$F$10000,2,FALSE), IFERROR(VLOOKUP($B1728,ui_labels_mc!$B$2:$F$10000,2,FALSE), ""))</f>
        <v>Crear</v>
      </c>
      <c r="D1728" t="str">
        <f>IFERROR(VLOOKUP($B1728,ui_labels!$B$2:$F$10000,3,FALSE), IFERROR(VLOOKUP($B1728,ui_labels_mc!$B$2:$F$10000,3,FALSE), ""))</f>
        <v>Créer</v>
      </c>
      <c r="E1728" t="str">
        <f>IFERROR(VLOOKUP($B1728,ui_labels!$B$2:$F$10000,4,FALSE), IFERROR(VLOOKUP($B1728,ui_labels_mc!$B$2:$F$10000,4,FALSE), ""))</f>
        <v>作り出します</v>
      </c>
      <c r="F1728" t="str">
        <f>IFERROR(VLOOKUP($B1728,ui_labels!$B$2:$F$10000,5,FALSE), IFERROR(VLOOKUP($B1728,ui_labels_mc!$B$2:$F$10000,5,FALSE), ""))</f>
        <v>Erstellen</v>
      </c>
      <c r="G1728" t="str">
        <f t="shared" si="26"/>
        <v>moodyCustomer_financialInfo_crud_moodyCustomer_generalIndustry_balanceSheet_createAction=Erstellen</v>
      </c>
    </row>
    <row r="1729" spans="1:7" x14ac:dyDescent="0.3">
      <c r="A1729" t="s">
        <v>21424</v>
      </c>
      <c r="B1729" t="str">
        <f>IFERROR(VLOOKUP($A1729,ui_labels_mc!$A$2:$F$10000,2,FALSE), "")</f>
        <v>Delete</v>
      </c>
      <c r="C1729" t="str">
        <f>IFERROR(VLOOKUP($B1729,ui_labels!$B$2:$F$10000,2,FALSE), IFERROR(VLOOKUP($B1729,ui_labels_mc!$B$2:$F$10000,2,FALSE), ""))</f>
        <v>Borrar</v>
      </c>
      <c r="D1729" t="str">
        <f>IFERROR(VLOOKUP($B1729,ui_labels!$B$2:$F$10000,3,FALSE), IFERROR(VLOOKUP($B1729,ui_labels_mc!$B$2:$F$10000,3,FALSE), ""))</f>
        <v>Effacer</v>
      </c>
      <c r="E1729" t="str">
        <f>IFERROR(VLOOKUP($B1729,ui_labels!$B$2:$F$10000,4,FALSE), IFERROR(VLOOKUP($B1729,ui_labels_mc!$B$2:$F$10000,4,FALSE), ""))</f>
        <v>削除</v>
      </c>
      <c r="F1729" t="str">
        <f>IFERROR(VLOOKUP($B1729,ui_labels!$B$2:$F$10000,5,FALSE), IFERROR(VLOOKUP($B1729,ui_labels_mc!$B$2:$F$10000,5,FALSE), ""))</f>
        <v>Löschen</v>
      </c>
      <c r="G1729" t="str">
        <f t="shared" si="26"/>
        <v>moodyCustomer_financialInfo_crud_moodyCustomer_generalIndustry_balanceSheet_deleteAction=Löschen</v>
      </c>
    </row>
    <row r="1730" spans="1:7" x14ac:dyDescent="0.3">
      <c r="A1730" t="s">
        <v>21425</v>
      </c>
      <c r="B1730" t="str">
        <f>IFERROR(VLOOKUP($A1730,ui_labels_mc!$A$2:$F$10000,2,FALSE), "")</f>
        <v>Income Summary</v>
      </c>
      <c r="C1730" t="str">
        <f>IFERROR(VLOOKUP($B1730,ui_labels!$B$2:$F$10000,2,FALSE), IFERROR(VLOOKUP($B1730,ui_labels_mc!$B$2:$F$10000,2,FALSE), ""))</f>
        <v>Resumen de ingresos</v>
      </c>
      <c r="D1730" t="str">
        <f>IFERROR(VLOOKUP($B1730,ui_labels!$B$2:$F$10000,3,FALSE), IFERROR(VLOOKUP($B1730,ui_labels_mc!$B$2:$F$10000,3,FALSE), ""))</f>
        <v>Résumé de revenu</v>
      </c>
      <c r="E1730" t="str">
        <f>IFERROR(VLOOKUP($B1730,ui_labels!$B$2:$F$10000,4,FALSE), IFERROR(VLOOKUP($B1730,ui_labels_mc!$B$2:$F$10000,4,FALSE), ""))</f>
        <v>所得の概要</v>
      </c>
      <c r="F1730" t="str">
        <f>IFERROR(VLOOKUP($B1730,ui_labels!$B$2:$F$10000,5,FALSE), IFERROR(VLOOKUP($B1730,ui_labels_mc!$B$2:$F$10000,5,FALSE), ""))</f>
        <v>Einkommen Zusammenfassung</v>
      </c>
      <c r="G1730" t="str">
        <f t="shared" si="26"/>
        <v>moodyCustomer_financialInfo_crud_moodyCustomer_generalIndustry_income=Einkommen Zusammenfassung</v>
      </c>
    </row>
    <row r="1731" spans="1:7" x14ac:dyDescent="0.3">
      <c r="A1731" t="s">
        <v>21427</v>
      </c>
      <c r="B1731" t="str">
        <f>IFERROR(VLOOKUP($A1731,ui_labels_mc!$A$2:$F$10000,2,FALSE), "")</f>
        <v>Create</v>
      </c>
      <c r="C1731" t="str">
        <f>IFERROR(VLOOKUP($B1731,ui_labels!$B$2:$F$10000,2,FALSE), IFERROR(VLOOKUP($B1731,ui_labels_mc!$B$2:$F$10000,2,FALSE), ""))</f>
        <v>Crear</v>
      </c>
      <c r="D1731" t="str">
        <f>IFERROR(VLOOKUP($B1731,ui_labels!$B$2:$F$10000,3,FALSE), IFERROR(VLOOKUP($B1731,ui_labels_mc!$B$2:$F$10000,3,FALSE), ""))</f>
        <v>Créer</v>
      </c>
      <c r="E1731" t="str">
        <f>IFERROR(VLOOKUP($B1731,ui_labels!$B$2:$F$10000,4,FALSE), IFERROR(VLOOKUP($B1731,ui_labels_mc!$B$2:$F$10000,4,FALSE), ""))</f>
        <v>作り出します</v>
      </c>
      <c r="F1731" t="str">
        <f>IFERROR(VLOOKUP($B1731,ui_labels!$B$2:$F$10000,5,FALSE), IFERROR(VLOOKUP($B1731,ui_labels_mc!$B$2:$F$10000,5,FALSE), ""))</f>
        <v>Erstellen</v>
      </c>
      <c r="G1731" t="str">
        <f t="shared" ref="G1731:G1794" si="27">CONCATENATE(A1731, "=",F1731)</f>
        <v>moodyCustomer_financialInfo_crud_moodyCustomer_generalIndustry_income_createAction=Erstellen</v>
      </c>
    </row>
    <row r="1732" spans="1:7" x14ac:dyDescent="0.3">
      <c r="A1732" t="s">
        <v>21428</v>
      </c>
      <c r="B1732" t="str">
        <f>IFERROR(VLOOKUP($A1732,ui_labels_mc!$A$2:$F$10000,2,FALSE), "")</f>
        <v>Delete</v>
      </c>
      <c r="C1732" t="str">
        <f>IFERROR(VLOOKUP($B1732,ui_labels!$B$2:$F$10000,2,FALSE), IFERROR(VLOOKUP($B1732,ui_labels_mc!$B$2:$F$10000,2,FALSE), ""))</f>
        <v>Borrar</v>
      </c>
      <c r="D1732" t="str">
        <f>IFERROR(VLOOKUP($B1732,ui_labels!$B$2:$F$10000,3,FALSE), IFERROR(VLOOKUP($B1732,ui_labels_mc!$B$2:$F$10000,3,FALSE), ""))</f>
        <v>Effacer</v>
      </c>
      <c r="E1732" t="str">
        <f>IFERROR(VLOOKUP($B1732,ui_labels!$B$2:$F$10000,4,FALSE), IFERROR(VLOOKUP($B1732,ui_labels_mc!$B$2:$F$10000,4,FALSE), ""))</f>
        <v>削除</v>
      </c>
      <c r="F1732" t="str">
        <f>IFERROR(VLOOKUP($B1732,ui_labels!$B$2:$F$10000,5,FALSE), IFERROR(VLOOKUP($B1732,ui_labels_mc!$B$2:$F$10000,5,FALSE), ""))</f>
        <v>Löschen</v>
      </c>
      <c r="G1732" t="str">
        <f t="shared" si="27"/>
        <v>moodyCustomer_financialInfo_crud_moodyCustomer_generalIndustry_income_deleteAction=Löschen</v>
      </c>
    </row>
    <row r="1733" spans="1:7" x14ac:dyDescent="0.3">
      <c r="A1733" t="s">
        <v>21429</v>
      </c>
      <c r="B1733" t="str">
        <f>IFERROR(VLOOKUP($A1733,ui_labels_mc!$A$2:$F$10000,2,FALSE), "")</f>
        <v>Stocks/Ratios</v>
      </c>
      <c r="C1733" t="str">
        <f>IFERROR(VLOOKUP($B1733,ui_labels!$B$2:$F$10000,2,FALSE), IFERROR(VLOOKUP($B1733,ui_labels_mc!$B$2:$F$10000,2,FALSE), ""))</f>
        <v>Acciones / Ratios</v>
      </c>
      <c r="D1733" t="str">
        <f>IFERROR(VLOOKUP($B1733,ui_labels!$B$2:$F$10000,3,FALSE), IFERROR(VLOOKUP($B1733,ui_labels_mc!$B$2:$F$10000,3,FALSE), ""))</f>
        <v>Stocks / Ratios</v>
      </c>
      <c r="E1733" t="str">
        <f>IFERROR(VLOOKUP($B1733,ui_labels!$B$2:$F$10000,4,FALSE), IFERROR(VLOOKUP($B1733,ui_labels_mc!$B$2:$F$10000,4,FALSE), ""))</f>
        <v>株式/比</v>
      </c>
      <c r="F1733" t="str">
        <f>IFERROR(VLOOKUP($B1733,ui_labels!$B$2:$F$10000,5,FALSE), IFERROR(VLOOKUP($B1733,ui_labels_mc!$B$2:$F$10000,5,FALSE), ""))</f>
        <v>Aktien / Kennzahlen</v>
      </c>
      <c r="G1733" t="str">
        <f t="shared" si="27"/>
        <v>moodyCustomer_financialInfo_crud_moodyCustomer_generalIndustry_stocks_ratios=Aktien / Kennzahlen</v>
      </c>
    </row>
    <row r="1734" spans="1:7" x14ac:dyDescent="0.3">
      <c r="A1734" t="s">
        <v>21431</v>
      </c>
      <c r="B1734" t="str">
        <f>IFERROR(VLOOKUP($A1734,ui_labels_mc!$A$2:$F$10000,2,FALSE), "")</f>
        <v>Create</v>
      </c>
      <c r="C1734" t="str">
        <f>IFERROR(VLOOKUP($B1734,ui_labels!$B$2:$F$10000,2,FALSE), IFERROR(VLOOKUP($B1734,ui_labels_mc!$B$2:$F$10000,2,FALSE), ""))</f>
        <v>Crear</v>
      </c>
      <c r="D1734" t="str">
        <f>IFERROR(VLOOKUP($B1734,ui_labels!$B$2:$F$10000,3,FALSE), IFERROR(VLOOKUP($B1734,ui_labels_mc!$B$2:$F$10000,3,FALSE), ""))</f>
        <v>Créer</v>
      </c>
      <c r="E1734" t="str">
        <f>IFERROR(VLOOKUP($B1734,ui_labels!$B$2:$F$10000,4,FALSE), IFERROR(VLOOKUP($B1734,ui_labels_mc!$B$2:$F$10000,4,FALSE), ""))</f>
        <v>作り出します</v>
      </c>
      <c r="F1734" t="str">
        <f>IFERROR(VLOOKUP($B1734,ui_labels!$B$2:$F$10000,5,FALSE), IFERROR(VLOOKUP($B1734,ui_labels_mc!$B$2:$F$10000,5,FALSE), ""))</f>
        <v>Erstellen</v>
      </c>
      <c r="G1734" t="str">
        <f t="shared" si="27"/>
        <v>moodyCustomer_financialInfo_crud_moodyCustomer_generalIndustry_stocks_ratios_createAction=Erstellen</v>
      </c>
    </row>
    <row r="1735" spans="1:7" x14ac:dyDescent="0.3">
      <c r="A1735" t="s">
        <v>21432</v>
      </c>
      <c r="B1735" t="str">
        <f>IFERROR(VLOOKUP($A1735,ui_labels_mc!$A$2:$F$10000,2,FALSE), "")</f>
        <v>Delete</v>
      </c>
      <c r="C1735" t="str">
        <f>IFERROR(VLOOKUP($B1735,ui_labels!$B$2:$F$10000,2,FALSE), IFERROR(VLOOKUP($B1735,ui_labels_mc!$B$2:$F$10000,2,FALSE), ""))</f>
        <v>Borrar</v>
      </c>
      <c r="D1735" t="str">
        <f>IFERROR(VLOOKUP($B1735,ui_labels!$B$2:$F$10000,3,FALSE), IFERROR(VLOOKUP($B1735,ui_labels_mc!$B$2:$F$10000,3,FALSE), ""))</f>
        <v>Effacer</v>
      </c>
      <c r="E1735" t="str">
        <f>IFERROR(VLOOKUP($B1735,ui_labels!$B$2:$F$10000,4,FALSE), IFERROR(VLOOKUP($B1735,ui_labels_mc!$B$2:$F$10000,4,FALSE), ""))</f>
        <v>削除</v>
      </c>
      <c r="F1735" t="str">
        <f>IFERROR(VLOOKUP($B1735,ui_labels!$B$2:$F$10000,5,FALSE), IFERROR(VLOOKUP($B1735,ui_labels_mc!$B$2:$F$10000,5,FALSE), ""))</f>
        <v>Löschen</v>
      </c>
      <c r="G1735" t="str">
        <f t="shared" si="27"/>
        <v>moodyCustomer_financialInfo_crud_moodyCustomer_generalIndustry_stocks_ratios_deleteAction=Löschen</v>
      </c>
    </row>
    <row r="1736" spans="1:7" x14ac:dyDescent="0.3">
      <c r="A1736" t="s">
        <v>21433</v>
      </c>
      <c r="B1736" t="str">
        <f>IFERROR(VLOOKUP($A1736,ui_labels_mc!$A$2:$F$10000,2,FALSE), "")</f>
        <v>Industry Model</v>
      </c>
      <c r="C1736" t="str">
        <f>IFERROR(VLOOKUP($B1736,ui_labels!$B$2:$F$10000,2,FALSE), IFERROR(VLOOKUP($B1736,ui_labels_mc!$B$2:$F$10000,2,FALSE), ""))</f>
        <v>Modelo de la Industria</v>
      </c>
      <c r="D1736" t="str">
        <f>IFERROR(VLOOKUP($B1736,ui_labels!$B$2:$F$10000,3,FALSE), IFERROR(VLOOKUP($B1736,ui_labels_mc!$B$2:$F$10000,3,FALSE), ""))</f>
        <v>Industrie Modèle</v>
      </c>
      <c r="E1736" t="str">
        <f>IFERROR(VLOOKUP($B1736,ui_labels!$B$2:$F$10000,4,FALSE), IFERROR(VLOOKUP($B1736,ui_labels_mc!$B$2:$F$10000,4,FALSE), ""))</f>
        <v>産業モデル</v>
      </c>
      <c r="F1736" t="str">
        <f>IFERROR(VLOOKUP($B1736,ui_labels!$B$2:$F$10000,5,FALSE), IFERROR(VLOOKUP($B1736,ui_labels_mc!$B$2:$F$10000,5,FALSE), ""))</f>
        <v>Fachschalen-</v>
      </c>
      <c r="G1736" t="str">
        <f t="shared" si="27"/>
        <v>moodyCustomer_financialInfo_crud_moodyCustomer_industryModel=Fachschalen-</v>
      </c>
    </row>
    <row r="1737" spans="1:7" x14ac:dyDescent="0.3">
      <c r="A1737" t="s">
        <v>21435</v>
      </c>
      <c r="B1737" t="str">
        <f>IFERROR(VLOOKUP($A1737,ui_labels_mc!$A$2:$F$10000,2,FALSE), "")</f>
        <v>City</v>
      </c>
      <c r="C1737" t="str">
        <f>IFERROR(VLOOKUP($B1737,ui_labels!$B$2:$F$10000,2,FALSE), IFERROR(VLOOKUP($B1737,ui_labels_mc!$B$2:$F$10000,2,FALSE), ""))</f>
        <v>Ciudad</v>
      </c>
      <c r="D1737" t="str">
        <f>IFERROR(VLOOKUP($B1737,ui_labels!$B$2:$F$10000,3,FALSE), IFERROR(VLOOKUP($B1737,ui_labels_mc!$B$2:$F$10000,3,FALSE), ""))</f>
        <v>Ville</v>
      </c>
      <c r="E1737" t="str">
        <f>IFERROR(VLOOKUP($B1737,ui_labels!$B$2:$F$10000,4,FALSE), IFERROR(VLOOKUP($B1737,ui_labels_mc!$B$2:$F$10000,4,FALSE), ""))</f>
        <v>都市</v>
      </c>
      <c r="F1737" t="str">
        <f>IFERROR(VLOOKUP($B1737,ui_labels!$B$2:$F$10000,5,FALSE), IFERROR(VLOOKUP($B1737,ui_labels_mc!$B$2:$F$10000,5,FALSE), ""))</f>
        <v>Stadt</v>
      </c>
      <c r="G1737" t="str">
        <f t="shared" si="27"/>
        <v>moodyCustomer_list_moodyCustomer_address_city=Stadt</v>
      </c>
    </row>
    <row r="1738" spans="1:7" x14ac:dyDescent="0.3">
      <c r="A1738" t="s">
        <v>21436</v>
      </c>
      <c r="B1738" t="str">
        <f>IFERROR(VLOOKUP($A1738,ui_labels_mc!$A$2:$F$10000,2,FALSE), "")</f>
        <v>Zip</v>
      </c>
      <c r="C1738" t="str">
        <f>IFERROR(VLOOKUP($B1738,ui_labels!$B$2:$F$10000,2,FALSE), IFERROR(VLOOKUP($B1738,ui_labels_mc!$B$2:$F$10000,2,FALSE), ""))</f>
        <v>Zip</v>
      </c>
      <c r="D1738" t="str">
        <f>IFERROR(VLOOKUP($B1738,ui_labels!$B$2:$F$10000,3,FALSE), IFERROR(VLOOKUP($B1738,ui_labels_mc!$B$2:$F$10000,3,FALSE), ""))</f>
        <v>Zip</v>
      </c>
      <c r="E1738" t="str">
        <f>IFERROR(VLOOKUP($B1738,ui_labels!$B$2:$F$10000,4,FALSE), IFERROR(VLOOKUP($B1738,ui_labels_mc!$B$2:$F$10000,4,FALSE), ""))</f>
        <v>Zip</v>
      </c>
      <c r="F1738" t="str">
        <f>IFERROR(VLOOKUP($B1738,ui_labels!$B$2:$F$10000,5,FALSE), IFERROR(VLOOKUP($B1738,ui_labels_mc!$B$2:$F$10000,5,FALSE), ""))</f>
        <v>Postleitzahl</v>
      </c>
      <c r="G1738" t="str">
        <f t="shared" si="27"/>
        <v>moodyCustomer_list_moodyCustomer_address_postalCode=Postleitzahl</v>
      </c>
    </row>
    <row r="1739" spans="1:7" x14ac:dyDescent="0.3">
      <c r="A1739" t="s">
        <v>21437</v>
      </c>
      <c r="B1739" t="str">
        <f>IFERROR(VLOOKUP($A1739,ui_labels_mc!$A$2:$F$10000,2,FALSE), "")</f>
        <v>State</v>
      </c>
      <c r="C1739" t="str">
        <f>IFERROR(VLOOKUP($B1739,ui_labels!$B$2:$F$10000,2,FALSE), IFERROR(VLOOKUP($B1739,ui_labels_mc!$B$2:$F$10000,2,FALSE), ""))</f>
        <v>Estado</v>
      </c>
      <c r="D1739" t="str">
        <f>IFERROR(VLOOKUP($B1739,ui_labels!$B$2:$F$10000,3,FALSE), IFERROR(VLOOKUP($B1739,ui_labels_mc!$B$2:$F$10000,3,FALSE), ""))</f>
        <v>État</v>
      </c>
      <c r="E1739" t="str">
        <f>IFERROR(VLOOKUP($B1739,ui_labels!$B$2:$F$10000,4,FALSE), IFERROR(VLOOKUP($B1739,ui_labels_mc!$B$2:$F$10000,4,FALSE), ""))</f>
        <v>状態</v>
      </c>
      <c r="F1739" t="str">
        <f>IFERROR(VLOOKUP($B1739,ui_labels!$B$2:$F$10000,5,FALSE), IFERROR(VLOOKUP($B1739,ui_labels_mc!$B$2:$F$10000,5,FALSE), ""))</f>
        <v>Staat</v>
      </c>
      <c r="G1739" t="str">
        <f t="shared" si="27"/>
        <v>moodyCustomer_list_moodyCustomer_address_stateProvince=Staat</v>
      </c>
    </row>
    <row r="1740" spans="1:7" x14ac:dyDescent="0.3">
      <c r="A1740" t="s">
        <v>21438</v>
      </c>
      <c r="B1740" t="str">
        <f>IFERROR(VLOOKUP($A1740,ui_labels_mc!$A$2:$F$10000,2,FALSE), "")</f>
        <v>Moody's Customer Name</v>
      </c>
      <c r="C1740" t="str">
        <f>IFERROR(VLOOKUP($B1740,ui_labels!$B$2:$F$10000,2,FALSE), IFERROR(VLOOKUP($B1740,ui_labels_mc!$B$2:$F$10000,2,FALSE), ""))</f>
        <v>Moody Nombre del cliente</v>
      </c>
      <c r="D1740" t="str">
        <f>IFERROR(VLOOKUP($B1740,ui_labels!$B$2:$F$10000,3,FALSE), IFERROR(VLOOKUP($B1740,ui_labels_mc!$B$2:$F$10000,3,FALSE), ""))</f>
        <v>Nom de la clientèle de Moody</v>
      </c>
      <c r="E1740" t="str">
        <f>IFERROR(VLOOKUP($B1740,ui_labels!$B$2:$F$10000,4,FALSE), IFERROR(VLOOKUP($B1740,ui_labels_mc!$B$2:$F$10000,4,FALSE), ""))</f>
        <v>ムーディーズの顧客名</v>
      </c>
      <c r="F1740" t="str">
        <f>IFERROR(VLOOKUP($B1740,ui_labels!$B$2:$F$10000,5,FALSE), IFERROR(VLOOKUP($B1740,ui_labels_mc!$B$2:$F$10000,5,FALSE), ""))</f>
        <v>Moodys Kundenname</v>
      </c>
      <c r="G1740" t="str">
        <f t="shared" si="27"/>
        <v>moodyCustomer_list_moodyCustomer_customerNameDer=Moodys Kundenname</v>
      </c>
    </row>
    <row r="1741" spans="1:7" x14ac:dyDescent="0.3">
      <c r="A1741" t="s">
        <v>21439</v>
      </c>
      <c r="B1741" t="str">
        <f>IFERROR(VLOOKUP($A1741,ui_labels_mc!$A$2:$F$10000,2,FALSE), "")</f>
        <v>DUNS Number</v>
      </c>
      <c r="C1741" t="str">
        <f>IFERROR(VLOOKUP($B1741,ui_labels!$B$2:$F$10000,2,FALSE), IFERROR(VLOOKUP($B1741,ui_labels_mc!$B$2:$F$10000,2,FALSE), ""))</f>
        <v>Número DUNS</v>
      </c>
      <c r="D1741" t="str">
        <f>IFERROR(VLOOKUP($B1741,ui_labels!$B$2:$F$10000,3,FALSE), IFERROR(VLOOKUP($B1741,ui_labels_mc!$B$2:$F$10000,3,FALSE), ""))</f>
        <v>Nombre DUNS</v>
      </c>
      <c r="E1741" t="str">
        <f>IFERROR(VLOOKUP($B1741,ui_labels!$B$2:$F$10000,4,FALSE), IFERROR(VLOOKUP($B1741,ui_labels_mc!$B$2:$F$10000,4,FALSE), ""))</f>
        <v>DUNSナンバー</v>
      </c>
      <c r="F1741" t="str">
        <f>IFERROR(VLOOKUP($B1741,ui_labels!$B$2:$F$10000,5,FALSE), IFERROR(VLOOKUP($B1741,ui_labels_mc!$B$2:$F$10000,5,FALSE), ""))</f>
        <v>DUNS Nummer</v>
      </c>
      <c r="G1741" t="str">
        <f t="shared" si="27"/>
        <v>moodyCustomer_list_moodyCustomer_dunsNumber=DUNS Nummer</v>
      </c>
    </row>
    <row r="1742" spans="1:7" x14ac:dyDescent="0.3">
      <c r="A1742" t="s">
        <v>21441</v>
      </c>
      <c r="B1742" t="str">
        <f>IFERROR(VLOOKUP($A1742,ui_labels_mc!$A$2:$F$10000,2,FALSE), "")</f>
        <v>Industry Model</v>
      </c>
      <c r="C1742" t="str">
        <f>IFERROR(VLOOKUP($B1742,ui_labels!$B$2:$F$10000,2,FALSE), IFERROR(VLOOKUP($B1742,ui_labels_mc!$B$2:$F$10000,2,FALSE), ""))</f>
        <v>Modelo de la Industria</v>
      </c>
      <c r="D1742" t="str">
        <f>IFERROR(VLOOKUP($B1742,ui_labels!$B$2:$F$10000,3,FALSE), IFERROR(VLOOKUP($B1742,ui_labels_mc!$B$2:$F$10000,3,FALSE), ""))</f>
        <v>Industrie Modèle</v>
      </c>
      <c r="E1742" t="str">
        <f>IFERROR(VLOOKUP($B1742,ui_labels!$B$2:$F$10000,4,FALSE), IFERROR(VLOOKUP($B1742,ui_labels_mc!$B$2:$F$10000,4,FALSE), ""))</f>
        <v>産業モデル</v>
      </c>
      <c r="F1742" t="str">
        <f>IFERROR(VLOOKUP($B1742,ui_labels!$B$2:$F$10000,5,FALSE), IFERROR(VLOOKUP($B1742,ui_labels_mc!$B$2:$F$10000,5,FALSE), ""))</f>
        <v>Fachschalen-</v>
      </c>
      <c r="G1742" t="str">
        <f t="shared" si="27"/>
        <v>moodyCustomer_list_moodyCustomer_industryModel=Fachschalen-</v>
      </c>
    </row>
    <row r="1743" spans="1:7" x14ac:dyDescent="0.3">
      <c r="A1743" t="s">
        <v>21442</v>
      </c>
      <c r="B1743" t="str">
        <f>IFERROR(VLOOKUP($A1743,ui_labels_mc!$A$2:$F$10000,2,FALSE), "")</f>
        <v>Last Statement Date</v>
      </c>
      <c r="C1743" t="str">
        <f>IFERROR(VLOOKUP($B1743,ui_labels!$B$2:$F$10000,2,FALSE), IFERROR(VLOOKUP($B1743,ui_labels_mc!$B$2:$F$10000,2,FALSE), ""))</f>
        <v>Última Declaración Fecha</v>
      </c>
      <c r="D1743" t="str">
        <f>IFERROR(VLOOKUP($B1743,ui_labels!$B$2:$F$10000,3,FALSE), IFERROR(VLOOKUP($B1743,ui_labels_mc!$B$2:$F$10000,3,FALSE), ""))</f>
        <v>Dernière date du relevé</v>
      </c>
      <c r="E1743" t="str">
        <f>IFERROR(VLOOKUP($B1743,ui_labels!$B$2:$F$10000,4,FALSE), IFERROR(VLOOKUP($B1743,ui_labels_mc!$B$2:$F$10000,4,FALSE), ""))</f>
        <v>最後の文日</v>
      </c>
      <c r="F1743" t="str">
        <f>IFERROR(VLOOKUP($B1743,ui_labels!$B$2:$F$10000,5,FALSE), IFERROR(VLOOKUP($B1743,ui_labels_mc!$B$2:$F$10000,5,FALSE), ""))</f>
        <v>Letzte Auszugsdatum</v>
      </c>
      <c r="G1743" t="str">
        <f t="shared" si="27"/>
        <v>moodyCustomer_list_moodyCustomer_lastStatementDate=Letzte Auszugsdatum</v>
      </c>
    </row>
    <row r="1744" spans="1:7" x14ac:dyDescent="0.3">
      <c r="A1744" t="s">
        <v>21444</v>
      </c>
      <c r="B1744" t="str">
        <f>IFERROR(VLOOKUP($A1744,ui_labels_mc!$A$2:$F$10000,2,FALSE), "")</f>
        <v>MFA ID</v>
      </c>
      <c r="C1744" t="str">
        <f>IFERROR(VLOOKUP($B1744,ui_labels!$B$2:$F$10000,2,FALSE), IFERROR(VLOOKUP($B1744,ui_labels_mc!$B$2:$F$10000,2,FALSE), ""))</f>
        <v>MFA ID</v>
      </c>
      <c r="D1744" t="str">
        <f>IFERROR(VLOOKUP($B1744,ui_labels!$B$2:$F$10000,3,FALSE), IFERROR(VLOOKUP($B1744,ui_labels_mc!$B$2:$F$10000,3,FALSE), ""))</f>
        <v>ID MFA</v>
      </c>
      <c r="E1744" t="str">
        <f>IFERROR(VLOOKUP($B1744,ui_labels!$B$2:$F$10000,4,FALSE), IFERROR(VLOOKUP($B1744,ui_labels_mc!$B$2:$F$10000,4,FALSE), ""))</f>
        <v>MFAのID</v>
      </c>
      <c r="F1744" t="str">
        <f>IFERROR(VLOOKUP($B1744,ui_labels!$B$2:$F$10000,5,FALSE), IFERROR(VLOOKUP($B1744,ui_labels_mc!$B$2:$F$10000,5,FALSE), ""))</f>
        <v>MFA ID</v>
      </c>
      <c r="G1744" t="str">
        <f t="shared" si="27"/>
        <v>moodyCustomer_list_moodyCustomer_mfaId=MFA ID</v>
      </c>
    </row>
    <row r="1745" spans="1:7" x14ac:dyDescent="0.3">
      <c r="A1745" t="s">
        <v>21446</v>
      </c>
      <c r="B1745" t="str">
        <f>IFERROR(VLOOKUP($A1745,ui_labels_mc!$A$2:$F$10000,2,FALSE), "")</f>
        <v>Copy</v>
      </c>
      <c r="C1745" t="str">
        <f>IFERROR(VLOOKUP($B1745,ui_labels!$B$2:$F$10000,2,FALSE), IFERROR(VLOOKUP($B1745,ui_labels_mc!$B$2:$F$10000,2,FALSE), ""))</f>
        <v>Copia</v>
      </c>
      <c r="D1745" t="str">
        <f>IFERROR(VLOOKUP($B1745,ui_labels!$B$2:$F$10000,3,FALSE), IFERROR(VLOOKUP($B1745,ui_labels_mc!$B$2:$F$10000,3,FALSE), ""))</f>
        <v>Copie</v>
      </c>
      <c r="E1745" t="str">
        <f>IFERROR(VLOOKUP($B1745,ui_labels!$B$2:$F$10000,4,FALSE), IFERROR(VLOOKUP($B1745,ui_labels_mc!$B$2:$F$10000,4,FALSE), ""))</f>
        <v>コピー</v>
      </c>
      <c r="F1745" t="str">
        <f>IFERROR(VLOOKUP($B1745,ui_labels!$B$2:$F$10000,5,FALSE), IFERROR(VLOOKUP($B1745,ui_labels_mc!$B$2:$F$10000,5,FALSE), ""))</f>
        <v>Kopie</v>
      </c>
      <c r="G1745" t="str">
        <f t="shared" si="27"/>
        <v>moodyCustomer_list_moodyCustomers_copyAction=Kopie</v>
      </c>
    </row>
    <row r="1746" spans="1:7" x14ac:dyDescent="0.3">
      <c r="A1746" t="s">
        <v>21447</v>
      </c>
      <c r="B1746" t="str">
        <f>IFERROR(VLOOKUP($A1746,ui_labels_mc!$A$2:$F$10000,2,FALSE), "")</f>
        <v>Edit</v>
      </c>
      <c r="C1746" t="str">
        <f>IFERROR(VLOOKUP($B1746,ui_labels!$B$2:$F$10000,2,FALSE), IFERROR(VLOOKUP($B1746,ui_labels_mc!$B$2:$F$10000,2,FALSE), ""))</f>
        <v>Editar</v>
      </c>
      <c r="D1746" t="str">
        <f>IFERROR(VLOOKUP($B1746,ui_labels!$B$2:$F$10000,3,FALSE), IFERROR(VLOOKUP($B1746,ui_labels_mc!$B$2:$F$10000,3,FALSE), ""))</f>
        <v>Modifier</v>
      </c>
      <c r="E1746" t="str">
        <f>IFERROR(VLOOKUP($B1746,ui_labels!$B$2:$F$10000,4,FALSE), IFERROR(VLOOKUP($B1746,ui_labels_mc!$B$2:$F$10000,4,FALSE), ""))</f>
        <v>編集</v>
      </c>
      <c r="F1746" t="str">
        <f>IFERROR(VLOOKUP($B1746,ui_labels!$B$2:$F$10000,5,FALSE), IFERROR(VLOOKUP($B1746,ui_labels_mc!$B$2:$F$10000,5,FALSE), ""))</f>
        <v>Redigieren</v>
      </c>
      <c r="G1746" t="str">
        <f t="shared" si="27"/>
        <v>moodyCustomer_list_moodyCustomers_editAction=Redigieren</v>
      </c>
    </row>
    <row r="1747" spans="1:7" x14ac:dyDescent="0.3">
      <c r="A1747" t="s">
        <v>21448</v>
      </c>
      <c r="B1747" t="str">
        <f>IFERROR(VLOOKUP($A1747,ui_labels_mc!$A$2:$F$10000,2,FALSE), "")</f>
        <v>View</v>
      </c>
      <c r="C1747" t="str">
        <f>IFERROR(VLOOKUP($B1747,ui_labels!$B$2:$F$10000,2,FALSE), IFERROR(VLOOKUP($B1747,ui_labels_mc!$B$2:$F$10000,2,FALSE), ""))</f>
        <v>Ver</v>
      </c>
      <c r="D1747" t="str">
        <f>IFERROR(VLOOKUP($B1747,ui_labels!$B$2:$F$10000,3,FALSE), IFERROR(VLOOKUP($B1747,ui_labels_mc!$B$2:$F$10000,3,FALSE), ""))</f>
        <v>Vue</v>
      </c>
      <c r="E1747" t="str">
        <f>IFERROR(VLOOKUP($B1747,ui_labels!$B$2:$F$10000,4,FALSE), IFERROR(VLOOKUP($B1747,ui_labels_mc!$B$2:$F$10000,4,FALSE), ""))</f>
        <v>見ます</v>
      </c>
      <c r="F1747" t="str">
        <f>IFERROR(VLOOKUP($B1747,ui_labels!$B$2:$F$10000,5,FALSE), IFERROR(VLOOKUP($B1747,ui_labels_mc!$B$2:$F$10000,5,FALSE), ""))</f>
        <v>Anzeigen</v>
      </c>
      <c r="G1747" t="str">
        <f t="shared" si="27"/>
        <v>moodyCustomer_list_moodyCustomers_viewAction=Anzeigen</v>
      </c>
    </row>
    <row r="1748" spans="1:7" x14ac:dyDescent="0.3">
      <c r="A1748" t="s">
        <v>21449</v>
      </c>
      <c r="B1748" t="str">
        <f>IFERROR(VLOOKUP($A1748,ui_labels_mc!$A$2:$F$10000,2,FALSE), "")</f>
        <v>*Moody's Customer Name</v>
      </c>
      <c r="C1748" t="str">
        <f>IFERROR(VLOOKUP($B1748,ui_labels!$B$2:$F$10000,2,FALSE), IFERROR(VLOOKUP($B1748,ui_labels_mc!$B$2:$F$10000,2,FALSE), ""))</f>
        <v>Moody Nombre del cliente</v>
      </c>
      <c r="D1748" t="str">
        <f>IFERROR(VLOOKUP($B1748,ui_labels!$B$2:$F$10000,3,FALSE), IFERROR(VLOOKUP($B1748,ui_labels_mc!$B$2:$F$10000,3,FALSE), ""))</f>
        <v>Nom de la clientèle de Moody</v>
      </c>
      <c r="E1748" t="str">
        <f>IFERROR(VLOOKUP($B1748,ui_labels!$B$2:$F$10000,4,FALSE), IFERROR(VLOOKUP($B1748,ui_labels_mc!$B$2:$F$10000,4,FALSE), ""))</f>
        <v>ムーディーズの顧客名</v>
      </c>
      <c r="F1748" t="str">
        <f>IFERROR(VLOOKUP($B1748,ui_labels!$B$2:$F$10000,5,FALSE), IFERROR(VLOOKUP($B1748,ui_labels_mc!$B$2:$F$10000,5,FALSE), ""))</f>
        <v>Moodys Kundenname</v>
      </c>
      <c r="G1748" t="str">
        <f t="shared" si="27"/>
        <v>moodyCustomer_search_moodyCustomer_customerName=Moodys Kundenname</v>
      </c>
    </row>
    <row r="1749" spans="1:7" x14ac:dyDescent="0.3">
      <c r="A1749" t="s">
        <v>21451</v>
      </c>
      <c r="B1749" t="str">
        <f>IFERROR(VLOOKUP($A1749,ui_labels_mc!$A$2:$F$10000,2,FALSE), "")</f>
        <v>Search</v>
      </c>
      <c r="C1749" t="str">
        <f>IFERROR(VLOOKUP($B1749,ui_labels!$B$2:$F$10000,2,FALSE), IFERROR(VLOOKUP($B1749,ui_labels_mc!$B$2:$F$10000,2,FALSE), ""))</f>
        <v>Buscar</v>
      </c>
      <c r="D1749" t="str">
        <f>IFERROR(VLOOKUP($B1749,ui_labels!$B$2:$F$10000,3,FALSE), IFERROR(VLOOKUP($B1749,ui_labels_mc!$B$2:$F$10000,3,FALSE), ""))</f>
        <v>Recherche</v>
      </c>
      <c r="E1749" t="str">
        <f>IFERROR(VLOOKUP($B1749,ui_labels!$B$2:$F$10000,4,FALSE), IFERROR(VLOOKUP($B1749,ui_labels_mc!$B$2:$F$10000,4,FALSE), ""))</f>
        <v>検索</v>
      </c>
      <c r="F1749" t="str">
        <f>IFERROR(VLOOKUP($B1749,ui_labels!$B$2:$F$10000,5,FALSE), IFERROR(VLOOKUP($B1749,ui_labels_mc!$B$2:$F$10000,5,FALSE), ""))</f>
        <v>Suche</v>
      </c>
      <c r="G1749" t="str">
        <f t="shared" si="27"/>
        <v>moodyCustomer_search_searchAction=Suche</v>
      </c>
    </row>
    <row r="1750" spans="1:7" x14ac:dyDescent="0.3">
      <c r="A1750" t="s">
        <v>21452</v>
      </c>
      <c r="B1750" t="str">
        <f>IFERROR(VLOOKUP($A1750,ui_labels_mc!$A$2:$F$10000,2,FALSE), "")</f>
        <v>Export</v>
      </c>
      <c r="C1750" t="str">
        <f>IFERROR(VLOOKUP($B1750,ui_labels!$B$2:$F$10000,2,FALSE), IFERROR(VLOOKUP($B1750,ui_labels_mc!$B$2:$F$10000,2,FALSE), ""))</f>
        <v>Exportación</v>
      </c>
      <c r="D1750" t="str">
        <f>IFERROR(VLOOKUP($B1750,ui_labels!$B$2:$F$10000,3,FALSE), IFERROR(VLOOKUP($B1750,ui_labels_mc!$B$2:$F$10000,3,FALSE), ""))</f>
        <v>Export</v>
      </c>
      <c r="E1750" t="str">
        <f>IFERROR(VLOOKUP($B1750,ui_labels!$B$2:$F$10000,4,FALSE), IFERROR(VLOOKUP($B1750,ui_labels_mc!$B$2:$F$10000,4,FALSE), ""))</f>
        <v>エクスポート</v>
      </c>
      <c r="F1750" t="str">
        <f>IFERROR(VLOOKUP($B1750,ui_labels!$B$2:$F$10000,5,FALSE), IFERROR(VLOOKUP($B1750,ui_labels_mc!$B$2:$F$10000,5,FALSE), ""))</f>
        <v>Export</v>
      </c>
      <c r="G1750" t="str">
        <f t="shared" si="27"/>
        <v>myProfile_crud_exportEntityBtn=Export</v>
      </c>
    </row>
    <row r="1751" spans="1:7" x14ac:dyDescent="0.3">
      <c r="A1751" t="s">
        <v>21453</v>
      </c>
      <c r="B1751" t="str">
        <f>IFERROR(VLOOKUP($A1751,ui_labels_mc!$A$2:$F$10000,2,FALSE), "")</f>
        <v>Phone Number (Business)</v>
      </c>
      <c r="C1751" t="str">
        <f>IFERROR(VLOOKUP($B1751,ui_labels!$B$2:$F$10000,2,FALSE), IFERROR(VLOOKUP($B1751,ui_labels_mc!$B$2:$F$10000,2,FALSE), ""))</f>
        <v>Número de teléfono (negocio)</v>
      </c>
      <c r="D1751" t="str">
        <f>IFERROR(VLOOKUP($B1751,ui_labels!$B$2:$F$10000,3,FALSE), IFERROR(VLOOKUP($B1751,ui_labels_mc!$B$2:$F$10000,3,FALSE), ""))</f>
        <v>Numéro de téléphone (entreprise)</v>
      </c>
      <c r="E1751" t="str">
        <f>IFERROR(VLOOKUP($B1751,ui_labels!$B$2:$F$10000,4,FALSE), IFERROR(VLOOKUP($B1751,ui_labels_mc!$B$2:$F$10000,4,FALSE), ""))</f>
        <v>電話番号 (ビジネス)</v>
      </c>
      <c r="F1751" t="str">
        <f>IFERROR(VLOOKUP($B1751,ui_labels!$B$2:$F$10000,5,FALSE), IFERROR(VLOOKUP($B1751,ui_labels_mc!$B$2:$F$10000,5,FALSE), ""))</f>
        <v>Telefonnummer (geschäftlich)</v>
      </c>
      <c r="G1751" t="str">
        <f t="shared" si="27"/>
        <v>myProfile_crud_user_contact_businessPhone=Telefonnummer (geschäftlich)</v>
      </c>
    </row>
    <row r="1752" spans="1:7" x14ac:dyDescent="0.3">
      <c r="A1752" t="s">
        <v>21454</v>
      </c>
      <c r="B1752" t="str">
        <f>IFERROR(VLOOKUP($A1752,ui_labels_mc!$A$2:$F$10000,2,FALSE), "")</f>
        <v>Email Address</v>
      </c>
      <c r="C1752" t="str">
        <f>IFERROR(VLOOKUP($B1752,ui_labels!$B$2:$F$10000,2,FALSE), IFERROR(VLOOKUP($B1752,ui_labels_mc!$B$2:$F$10000,2,FALSE), ""))</f>
        <v>Dirección de correo electrónico</v>
      </c>
      <c r="D1752" t="str">
        <f>IFERROR(VLOOKUP($B1752,ui_labels!$B$2:$F$10000,3,FALSE), IFERROR(VLOOKUP($B1752,ui_labels_mc!$B$2:$F$10000,3,FALSE), ""))</f>
        <v>Adresse de courriel</v>
      </c>
      <c r="E1752" t="str">
        <f>IFERROR(VLOOKUP($B1752,ui_labels!$B$2:$F$10000,4,FALSE), IFERROR(VLOOKUP($B1752,ui_labels_mc!$B$2:$F$10000,4,FALSE), ""))</f>
        <v>メール アドレス</v>
      </c>
      <c r="F1752" t="str">
        <f>IFERROR(VLOOKUP($B1752,ui_labels!$B$2:$F$10000,5,FALSE), IFERROR(VLOOKUP($B1752,ui_labels_mc!$B$2:$F$10000,5,FALSE), ""))</f>
        <v>E-Mail-Adresse</v>
      </c>
      <c r="G1752" t="str">
        <f t="shared" si="27"/>
        <v>myProfile_crud_user_contact_email=E-Mail-Adresse</v>
      </c>
    </row>
    <row r="1753" spans="1:7" x14ac:dyDescent="0.3">
      <c r="A1753" t="s">
        <v>21455</v>
      </c>
      <c r="B1753" t="str">
        <f>IFERROR(VLOOKUP($A1753,ui_labels_mc!$A$2:$F$10000,2,FALSE), "")</f>
        <v>Phone Number (Mobile)</v>
      </c>
      <c r="C1753" t="str">
        <f>IFERROR(VLOOKUP($B1753,ui_labels!$B$2:$F$10000,2,FALSE), IFERROR(VLOOKUP($B1753,ui_labels_mc!$B$2:$F$10000,2,FALSE), ""))</f>
        <v>Número de teléfono (móvil)</v>
      </c>
      <c r="D1753" t="str">
        <f>IFERROR(VLOOKUP($B1753,ui_labels!$B$2:$F$10000,3,FALSE), IFERROR(VLOOKUP($B1753,ui_labels_mc!$B$2:$F$10000,3,FALSE), ""))</f>
        <v>Numéro de téléphone (Mobile)</v>
      </c>
      <c r="E1753" t="str">
        <f>IFERROR(VLOOKUP($B1753,ui_labels!$B$2:$F$10000,4,FALSE), IFERROR(VLOOKUP($B1753,ui_labels_mc!$B$2:$F$10000,4,FALSE), ""))</f>
        <v>電話番号 (携帯)</v>
      </c>
      <c r="F1753" t="str">
        <f>IFERROR(VLOOKUP($B1753,ui_labels!$B$2:$F$10000,5,FALSE), IFERROR(VLOOKUP($B1753,ui_labels_mc!$B$2:$F$10000,5,FALSE), ""))</f>
        <v>Telefonnummer (Handy)</v>
      </c>
      <c r="G1753" t="str">
        <f t="shared" si="27"/>
        <v>myProfile_crud_user_contact_mobilePhone=Telefonnummer (Handy)</v>
      </c>
    </row>
    <row r="1754" spans="1:7" x14ac:dyDescent="0.3">
      <c r="A1754" t="s">
        <v>21456</v>
      </c>
      <c r="B1754" t="str">
        <f>IFERROR(VLOOKUP($A1754,ui_labels_mc!$A$2:$F$10000,2,FALSE), "")</f>
        <v>Email Enabled</v>
      </c>
      <c r="C1754" t="str">
        <f>IFERROR(VLOOKUP($B1754,ui_labels!$B$2:$F$10000,2,FALSE), IFERROR(VLOOKUP($B1754,ui_labels_mc!$B$2:$F$10000,2,FALSE), ""))</f>
        <v>Email Activado</v>
      </c>
      <c r="D1754" t="str">
        <f>IFERROR(VLOOKUP($B1754,ui_labels!$B$2:$F$10000,3,FALSE), IFERROR(VLOOKUP($B1754,ui_labels_mc!$B$2:$F$10000,3,FALSE), ""))</f>
        <v>Email Enabled</v>
      </c>
      <c r="E1754" t="str">
        <f>IFERROR(VLOOKUP($B1754,ui_labels!$B$2:$F$10000,4,FALSE), IFERROR(VLOOKUP($B1754,ui_labels_mc!$B$2:$F$10000,4,FALSE), ""))</f>
        <v>メールが有効</v>
      </c>
      <c r="F1754" t="str">
        <f>IFERROR(VLOOKUP($B1754,ui_labels!$B$2:$F$10000,5,FALSE), IFERROR(VLOOKUP($B1754,ui_labels_mc!$B$2:$F$10000,5,FALSE), ""))</f>
        <v>E-Mail-Aktiviert</v>
      </c>
      <c r="G1754" t="str">
        <f t="shared" si="27"/>
        <v>myProfile_crud_user_emailEnabled=E-Mail-Aktiviert</v>
      </c>
    </row>
    <row r="1755" spans="1:7" x14ac:dyDescent="0.3">
      <c r="A1755" t="s">
        <v>21458</v>
      </c>
      <c r="B1755" t="str">
        <f>IFERROR(VLOOKUP($A1755,ui_labels_mc!$A$2:$F$10000,2,FALSE), "")</f>
        <v>Last Updated Date</v>
      </c>
      <c r="C1755" t="str">
        <f>IFERROR(VLOOKUP($B1755,ui_labels!$B$2:$F$10000,2,FALSE), IFERROR(VLOOKUP($B1755,ui_labels_mc!$B$2:$F$10000,2,FALSE), ""))</f>
        <v>Última fecha de actualización</v>
      </c>
      <c r="D1755" t="str">
        <f>IFERROR(VLOOKUP($B1755,ui_labels!$B$2:$F$10000,3,FALSE), IFERROR(VLOOKUP($B1755,ui_labels_mc!$B$2:$F$10000,3,FALSE), ""))</f>
        <v>Dernière mise à jour</v>
      </c>
      <c r="E1755" t="str">
        <f>IFERROR(VLOOKUP($B1755,ui_labels!$B$2:$F$10000,4,FALSE), IFERROR(VLOOKUP($B1755,ui_labels_mc!$B$2:$F$10000,4,FALSE), ""))</f>
        <v>最終更新日</v>
      </c>
      <c r="F1755" t="str">
        <f>IFERROR(VLOOKUP($B1755,ui_labels!$B$2:$F$10000,5,FALSE), IFERROR(VLOOKUP($B1755,ui_labels_mc!$B$2:$F$10000,5,FALSE), ""))</f>
        <v xml:space="preserve">Zuletzt aktualisiert am </v>
      </c>
      <c r="G1755" t="str">
        <f t="shared" si="27"/>
        <v xml:space="preserve">myProfile_crud_user_metaInfo_lastModifiedAt=Zuletzt aktualisiert am </v>
      </c>
    </row>
    <row r="1756" spans="1:7" x14ac:dyDescent="0.3">
      <c r="A1756" t="s">
        <v>21459</v>
      </c>
      <c r="B1756" t="str">
        <f>IFERROR(VLOOKUP($A1756,ui_labels_mc!$A$2:$F$10000,2,FALSE), "")</f>
        <v>Last Updated By</v>
      </c>
      <c r="C1756" t="str">
        <f>IFERROR(VLOOKUP($B1756,ui_labels!$B$2:$F$10000,2,FALSE), IFERROR(VLOOKUP($B1756,ui_labels_mc!$B$2:$F$10000,2,FALSE), ""))</f>
        <v>Last Updated By</v>
      </c>
      <c r="D1756" t="str">
        <f>IFERROR(VLOOKUP($B1756,ui_labels!$B$2:$F$10000,3,FALSE), IFERROR(VLOOKUP($B1756,ui_labels_mc!$B$2:$F$10000,3,FALSE), ""))</f>
        <v>Dernière mise à jour par</v>
      </c>
      <c r="E1756" t="str">
        <f>IFERROR(VLOOKUP($B1756,ui_labels!$B$2:$F$10000,4,FALSE), IFERROR(VLOOKUP($B1756,ui_labels_mc!$B$2:$F$10000,4,FALSE), ""))</f>
        <v>最終更新者。</v>
      </c>
      <c r="F1756" t="str">
        <f>IFERROR(VLOOKUP($B1756,ui_labels!$B$2:$F$10000,5,FALSE), IFERROR(VLOOKUP($B1756,ui_labels_mc!$B$2:$F$10000,5,FALSE), ""))</f>
        <v xml:space="preserve">Zuletzt aktualisiert von </v>
      </c>
      <c r="G1756" t="str">
        <f t="shared" si="27"/>
        <v xml:space="preserve">myProfile_crud_user_metaInfo_lastModifiedByUser=Zuletzt aktualisiert von </v>
      </c>
    </row>
    <row r="1757" spans="1:7" x14ac:dyDescent="0.3">
      <c r="A1757" t="s">
        <v>21460</v>
      </c>
      <c r="B1757" t="str">
        <f>IFERROR(VLOOKUP($A1757,ui_labels_mc!$A$2:$F$10000,2,FALSE), "")</f>
        <v>Source System</v>
      </c>
      <c r="C1757" t="str">
        <f>IFERROR(VLOOKUP($B1757,ui_labels!$B$2:$F$10000,2,FALSE), IFERROR(VLOOKUP($B1757,ui_labels_mc!$B$2:$F$10000,2,FALSE), ""))</f>
        <v>Sistema de fuente</v>
      </c>
      <c r="D1757" t="str">
        <f>IFERROR(VLOOKUP($B1757,ui_labels!$B$2:$F$10000,3,FALSE), IFERROR(VLOOKUP($B1757,ui_labels_mc!$B$2:$F$10000,3,FALSE), ""))</f>
        <v>Système source</v>
      </c>
      <c r="E1757" t="str">
        <f>IFERROR(VLOOKUP($B1757,ui_labels!$B$2:$F$10000,4,FALSE), IFERROR(VLOOKUP($B1757,ui_labels_mc!$B$2:$F$10000,4,FALSE), ""))</f>
        <v>ソース ・ システム</v>
      </c>
      <c r="F1757" t="str">
        <f>IFERROR(VLOOKUP($B1757,ui_labels!$B$2:$F$10000,5,FALSE), IFERROR(VLOOKUP($B1757,ui_labels_mc!$B$2:$F$10000,5,FALSE), ""))</f>
        <v>Quellensystem</v>
      </c>
      <c r="G1757" t="str">
        <f t="shared" si="27"/>
        <v>myProfile_crud_user_userSource=Quellensystem</v>
      </c>
    </row>
    <row r="1758" spans="1:7" x14ac:dyDescent="0.3">
      <c r="A1758" t="s">
        <v>21461</v>
      </c>
      <c r="B1758" t="str">
        <f>IFERROR(VLOOKUP($A1758,ui_labels_mc!$A$2:$F$10000,2,FALSE), "")</f>
        <v>User Name</v>
      </c>
      <c r="C1758" t="str">
        <f>IFERROR(VLOOKUP($B1758,ui_labels!$B$2:$F$10000,2,FALSE), IFERROR(VLOOKUP($B1758,ui_labels_mc!$B$2:$F$10000,2,FALSE), ""))</f>
        <v>Nombre de usuario</v>
      </c>
      <c r="D1758" t="str">
        <f>IFERROR(VLOOKUP($B1758,ui_labels!$B$2:$F$10000,3,FALSE), IFERROR(VLOOKUP($B1758,ui_labels_mc!$B$2:$F$10000,3,FALSE), ""))</f>
        <v>Nom d'utilisateur</v>
      </c>
      <c r="E1758" t="str">
        <f>IFERROR(VLOOKUP($B1758,ui_labels!$B$2:$F$10000,4,FALSE), IFERROR(VLOOKUP($B1758,ui_labels_mc!$B$2:$F$10000,4,FALSE), ""))</f>
        <v>ユーザー名</v>
      </c>
      <c r="F1758" t="str">
        <f>IFERROR(VLOOKUP($B1758,ui_labels!$B$2:$F$10000,5,FALSE), IFERROR(VLOOKUP($B1758,ui_labels_mc!$B$2:$F$10000,5,FALSE), ""))</f>
        <v>Benutzername</v>
      </c>
      <c r="G1758" t="str">
        <f t="shared" si="27"/>
        <v>myProfile_crud_user_username=Benutzername</v>
      </c>
    </row>
    <row r="1759" spans="1:7" x14ac:dyDescent="0.3">
      <c r="A1759" t="s">
        <v>21462</v>
      </c>
      <c r="B1759" t="str">
        <f>IFERROR(VLOOKUP($A1759,ui_labels_mc!$A$2:$F$10000,2,FALSE), "")</f>
        <v>Export</v>
      </c>
      <c r="C1759" t="str">
        <f>IFERROR(VLOOKUP($B1759,ui_labels!$B$2:$F$10000,2,FALSE), IFERROR(VLOOKUP($B1759,ui_labels_mc!$B$2:$F$10000,2,FALSE), ""))</f>
        <v>Exportación</v>
      </c>
      <c r="D1759" t="str">
        <f>IFERROR(VLOOKUP($B1759,ui_labels!$B$2:$F$10000,3,FALSE), IFERROR(VLOOKUP($B1759,ui_labels_mc!$B$2:$F$10000,3,FALSE), ""))</f>
        <v>Export</v>
      </c>
      <c r="E1759" t="str">
        <f>IFERROR(VLOOKUP($B1759,ui_labels!$B$2:$F$10000,4,FALSE), IFERROR(VLOOKUP($B1759,ui_labels_mc!$B$2:$F$10000,4,FALSE), ""))</f>
        <v>エクスポート</v>
      </c>
      <c r="F1759" t="str">
        <f>IFERROR(VLOOKUP($B1759,ui_labels!$B$2:$F$10000,5,FALSE), IFERROR(VLOOKUP($B1759,ui_labels_mc!$B$2:$F$10000,5,FALSE), ""))</f>
        <v>Export</v>
      </c>
      <c r="G1759" t="str">
        <f t="shared" si="27"/>
        <v>notificationConfiguration_crud_exportEntityBtn=Export</v>
      </c>
    </row>
    <row r="1760" spans="1:7" x14ac:dyDescent="0.3">
      <c r="A1760" t="s">
        <v>21463</v>
      </c>
      <c r="B1760" t="str">
        <f>IFERROR(VLOOKUP($A1760,ui_labels_mc!$A$2:$F$10000,2,FALSE), "")</f>
        <v>Body</v>
      </c>
      <c r="C1760" t="str">
        <f>IFERROR(VLOOKUP($B1760,ui_labels!$B$2:$F$10000,2,FALSE), IFERROR(VLOOKUP($B1760,ui_labels_mc!$B$2:$F$10000,2,FALSE), ""))</f>
        <v>Cuerpo</v>
      </c>
      <c r="D1760" t="str">
        <f>IFERROR(VLOOKUP($B1760,ui_labels!$B$2:$F$10000,3,FALSE), IFERROR(VLOOKUP($B1760,ui_labels_mc!$B$2:$F$10000,3,FALSE), ""))</f>
        <v>Corps</v>
      </c>
      <c r="E1760" t="str">
        <f>IFERROR(VLOOKUP($B1760,ui_labels!$B$2:$F$10000,4,FALSE), IFERROR(VLOOKUP($B1760,ui_labels_mc!$B$2:$F$10000,4,FALSE), ""))</f>
        <v>体</v>
      </c>
      <c r="F1760" t="str">
        <f>IFERROR(VLOOKUP($B1760,ui_labels!$B$2:$F$10000,5,FALSE), IFERROR(VLOOKUP($B1760,ui_labels_mc!$B$2:$F$10000,5,FALSE), ""))</f>
        <v>Körper</v>
      </c>
      <c r="G1760" t="str">
        <f t="shared" si="27"/>
        <v>notificationConfiguration_crud_notificationConfiguration_bodyText=Körper</v>
      </c>
    </row>
    <row r="1761" spans="1:7" x14ac:dyDescent="0.3">
      <c r="A1761" t="s">
        <v>21464</v>
      </c>
      <c r="B1761" t="str">
        <f>IFERROR(VLOOKUP($A1761,ui_labels_mc!$A$2:$F$10000,2,FALSE), "")</f>
        <v>Notification Configuration</v>
      </c>
      <c r="C1761" t="str">
        <f>IFERROR(VLOOKUP($B1761,ui_labels!$B$2:$F$10000,2,FALSE), IFERROR(VLOOKUP($B1761,ui_labels_mc!$B$2:$F$10000,2,FALSE), ""))</f>
        <v>Configuración de notificación</v>
      </c>
      <c r="D1761" t="str">
        <f>IFERROR(VLOOKUP($B1761,ui_labels!$B$2:$F$10000,3,FALSE), IFERROR(VLOOKUP($B1761,ui_labels_mc!$B$2:$F$10000,3,FALSE), ""))</f>
        <v>Configuration de la notification</v>
      </c>
      <c r="E1761" t="str">
        <f>IFERROR(VLOOKUP($B1761,ui_labels!$B$2:$F$10000,4,FALSE), IFERROR(VLOOKUP($B1761,ui_labels_mc!$B$2:$F$10000,4,FALSE), ""))</f>
        <v>通知設定</v>
      </c>
      <c r="F1761" t="str">
        <f>IFERROR(VLOOKUP($B1761,ui_labels!$B$2:$F$10000,5,FALSE), IFERROR(VLOOKUP($B1761,ui_labels_mc!$B$2:$F$10000,5,FALSE), ""))</f>
        <v>Benachrichtigungskonfiguration</v>
      </c>
      <c r="G1761" t="str">
        <f t="shared" si="27"/>
        <v>notificationConfiguration_crud_notificationConfiguration_details=Benachrichtigungskonfiguration</v>
      </c>
    </row>
    <row r="1762" spans="1:7" x14ac:dyDescent="0.3">
      <c r="A1762" t="s">
        <v>21466</v>
      </c>
      <c r="B1762" t="str">
        <f>IFERROR(VLOOKUP($A1762,ui_labels_mc!$A$2:$F$10000,2,FALSE), "")</f>
        <v>Key</v>
      </c>
      <c r="C1762" t="str">
        <f>IFERROR(VLOOKUP($B1762,ui_labels!$B$2:$F$10000,2,FALSE), IFERROR(VLOOKUP($B1762,ui_labels_mc!$B$2:$F$10000,2,FALSE), ""))</f>
        <v>Llave</v>
      </c>
      <c r="D1762" t="str">
        <f>IFERROR(VLOOKUP($B1762,ui_labels!$B$2:$F$10000,3,FALSE), IFERROR(VLOOKUP($B1762,ui_labels_mc!$B$2:$F$10000,3,FALSE), ""))</f>
        <v>Touche</v>
      </c>
      <c r="E1762" t="str">
        <f>IFERROR(VLOOKUP($B1762,ui_labels!$B$2:$F$10000,4,FALSE), IFERROR(VLOOKUP($B1762,ui_labels_mc!$B$2:$F$10000,4,FALSE), ""))</f>
        <v>キー</v>
      </c>
      <c r="F1762" t="str">
        <f>IFERROR(VLOOKUP($B1762,ui_labels!$B$2:$F$10000,5,FALSE), IFERROR(VLOOKUP($B1762,ui_labels_mc!$B$2:$F$10000,5,FALSE), ""))</f>
        <v>Schlüssel</v>
      </c>
      <c r="G1762" t="str">
        <f t="shared" si="27"/>
        <v>notificationConfiguration_crud_notificationConfiguration_notificationKey=Schlüssel</v>
      </c>
    </row>
    <row r="1763" spans="1:7" x14ac:dyDescent="0.3">
      <c r="A1763" t="s">
        <v>21467</v>
      </c>
      <c r="B1763" t="str">
        <f>IFERROR(VLOOKUP($A1763,ui_labels_mc!$A$2:$F$10000,2,FALSE), "")</f>
        <v>Name</v>
      </c>
      <c r="C1763" t="str">
        <f>IFERROR(VLOOKUP($B1763,ui_labels!$B$2:$F$10000,2,FALSE), IFERROR(VLOOKUP($B1763,ui_labels_mc!$B$2:$F$10000,2,FALSE), ""))</f>
        <v>Nombre</v>
      </c>
      <c r="D1763" t="str">
        <f>IFERROR(VLOOKUP($B1763,ui_labels!$B$2:$F$10000,3,FALSE), IFERROR(VLOOKUP($B1763,ui_labels_mc!$B$2:$F$10000,3,FALSE), ""))</f>
        <v>Nom</v>
      </c>
      <c r="E1763" t="str">
        <f>IFERROR(VLOOKUP($B1763,ui_labels!$B$2:$F$10000,4,FALSE), IFERROR(VLOOKUP($B1763,ui_labels_mc!$B$2:$F$10000,4,FALSE), ""))</f>
        <v>名前</v>
      </c>
      <c r="F1763" t="str">
        <f>IFERROR(VLOOKUP($B1763,ui_labels!$B$2:$F$10000,5,FALSE), IFERROR(VLOOKUP($B1763,ui_labels_mc!$B$2:$F$10000,5,FALSE), ""))</f>
        <v>Name</v>
      </c>
      <c r="G1763" t="str">
        <f t="shared" si="27"/>
        <v>notificationConfiguration_crud_notificationConfiguration_notificationName=Name</v>
      </c>
    </row>
    <row r="1764" spans="1:7" x14ac:dyDescent="0.3">
      <c r="A1764" t="s">
        <v>21468</v>
      </c>
      <c r="B1764" t="str">
        <f>IFERROR(VLOOKUP($A1764,ui_labels_mc!$A$2:$F$10000,2,FALSE), "")</f>
        <v>Subject</v>
      </c>
      <c r="C1764" t="str">
        <f>IFERROR(VLOOKUP($B1764,ui_labels!$B$2:$F$10000,2,FALSE), IFERROR(VLOOKUP($B1764,ui_labels_mc!$B$2:$F$10000,2,FALSE), ""))</f>
        <v>Sujeto</v>
      </c>
      <c r="D1764" t="str">
        <f>IFERROR(VLOOKUP($B1764,ui_labels!$B$2:$F$10000,3,FALSE), IFERROR(VLOOKUP($B1764,ui_labels_mc!$B$2:$F$10000,3,FALSE), ""))</f>
        <v>Sujet</v>
      </c>
      <c r="E1764" t="str">
        <f>IFERROR(VLOOKUP($B1764,ui_labels!$B$2:$F$10000,4,FALSE), IFERROR(VLOOKUP($B1764,ui_labels_mc!$B$2:$F$10000,4,FALSE), ""))</f>
        <v>件名</v>
      </c>
      <c r="F1764" t="str">
        <f>IFERROR(VLOOKUP($B1764,ui_labels!$B$2:$F$10000,5,FALSE), IFERROR(VLOOKUP($B1764,ui_labels_mc!$B$2:$F$10000,5,FALSE), ""))</f>
        <v>Subjekt</v>
      </c>
      <c r="G1764" t="str">
        <f t="shared" si="27"/>
        <v>notificationConfiguration_crud_notificationConfiguration_subject=Subjekt</v>
      </c>
    </row>
    <row r="1765" spans="1:7" x14ac:dyDescent="0.3">
      <c r="A1765" t="s">
        <v>21469</v>
      </c>
      <c r="B1765" t="str">
        <f>IFERROR(VLOOKUP($A1765,ui_labels_mc!$A$2:$F$10000,2,FALSE), "")</f>
        <v>To Recipients</v>
      </c>
      <c r="C1765" t="str">
        <f>IFERROR(VLOOKUP($B1765,ui_labels!$B$2:$F$10000,2,FALSE), IFERROR(VLOOKUP($B1765,ui_labels_mc!$B$2:$F$10000,2,FALSE), ""))</f>
        <v>Para Destinatarios</v>
      </c>
      <c r="D1765" t="str">
        <f>IFERROR(VLOOKUP($B1765,ui_labels!$B$2:$F$10000,3,FALSE), IFERROR(VLOOKUP($B1765,ui_labels_mc!$B$2:$F$10000,3,FALSE), ""))</f>
        <v>Aux bénéficiaires</v>
      </c>
      <c r="E1765" t="str">
        <f>IFERROR(VLOOKUP($B1765,ui_labels!$B$2:$F$10000,4,FALSE), IFERROR(VLOOKUP($B1765,ui_labels_mc!$B$2:$F$10000,4,FALSE), ""))</f>
        <v>受信者に</v>
      </c>
      <c r="F1765" t="str">
        <f>IFERROR(VLOOKUP($B1765,ui_labels!$B$2:$F$10000,5,FALSE), IFERROR(VLOOKUP($B1765,ui_labels_mc!$B$2:$F$10000,5,FALSE), ""))</f>
        <v>Um Empfänger</v>
      </c>
      <c r="G1765" t="str">
        <f t="shared" si="27"/>
        <v>notificationConfiguration_crud_notificationConfiguration_toRecipients=Um Empfänger</v>
      </c>
    </row>
    <row r="1766" spans="1:7" x14ac:dyDescent="0.3">
      <c r="A1766" t="s">
        <v>21471</v>
      </c>
      <c r="B1766" t="str">
        <f>IFERROR(VLOOKUP($A1766,ui_labels_mc!$A$2:$F$10000,2,FALSE), "")</f>
        <v>Name</v>
      </c>
      <c r="C1766" t="str">
        <f>IFERROR(VLOOKUP($B1766,ui_labels!$B$2:$F$10000,2,FALSE), IFERROR(VLOOKUP($B1766,ui_labels_mc!$B$2:$F$10000,2,FALSE), ""))</f>
        <v>Nombre</v>
      </c>
      <c r="D1766" t="str">
        <f>IFERROR(VLOOKUP($B1766,ui_labels!$B$2:$F$10000,3,FALSE), IFERROR(VLOOKUP($B1766,ui_labels_mc!$B$2:$F$10000,3,FALSE), ""))</f>
        <v>Nom</v>
      </c>
      <c r="E1766" t="str">
        <f>IFERROR(VLOOKUP($B1766,ui_labels!$B$2:$F$10000,4,FALSE), IFERROR(VLOOKUP($B1766,ui_labels_mc!$B$2:$F$10000,4,FALSE), ""))</f>
        <v>名前</v>
      </c>
      <c r="F1766" t="str">
        <f>IFERROR(VLOOKUP($B1766,ui_labels!$B$2:$F$10000,5,FALSE), IFERROR(VLOOKUP($B1766,ui_labels_mc!$B$2:$F$10000,5,FALSE), ""))</f>
        <v>Name</v>
      </c>
      <c r="G1766" t="str">
        <f t="shared" si="27"/>
        <v>notificationConfiguration_list_notificationConfiguration_notificationName=Name</v>
      </c>
    </row>
    <row r="1767" spans="1:7" x14ac:dyDescent="0.3">
      <c r="A1767" t="s">
        <v>21472</v>
      </c>
      <c r="B1767" t="str">
        <f>IFERROR(VLOOKUP($A1767,ui_labels_mc!$A$2:$F$10000,2,FALSE), "")</f>
        <v>Notification Configuration Search Results</v>
      </c>
      <c r="C1767" t="str">
        <f>IFERROR(VLOOKUP($B1767,ui_labels!$B$2:$F$10000,2,FALSE), IFERROR(VLOOKUP($B1767,ui_labels_mc!$B$2:$F$10000,2,FALSE), ""))</f>
        <v>Notificación de Resultados Configuración de búsqueda</v>
      </c>
      <c r="D1767" t="str">
        <f>IFERROR(VLOOKUP($B1767,ui_labels!$B$2:$F$10000,3,FALSE), IFERROR(VLOOKUP($B1767,ui_labels_mc!$B$2:$F$10000,3,FALSE), ""))</f>
        <v>Résultats notification de configuration de la recherche</v>
      </c>
      <c r="E1767" t="str">
        <f>IFERROR(VLOOKUP($B1767,ui_labels!$B$2:$F$10000,4,FALSE), IFERROR(VLOOKUP($B1767,ui_labels_mc!$B$2:$F$10000,4,FALSE), ""))</f>
        <v>通知設定の検索結果</v>
      </c>
      <c r="F1767" t="str">
        <f>IFERROR(VLOOKUP($B1767,ui_labels!$B$2:$F$10000,5,FALSE), IFERROR(VLOOKUP($B1767,ui_labels_mc!$B$2:$F$10000,5,FALSE), ""))</f>
        <v>Benachrichtigungskonfiguration Suchergebnisse</v>
      </c>
      <c r="G1767" t="str">
        <f t="shared" si="27"/>
        <v>notificationConfiguration_list_results=Benachrichtigungskonfiguration Suchergebnisse</v>
      </c>
    </row>
    <row r="1768" spans="1:7" x14ac:dyDescent="0.3">
      <c r="A1768" t="s">
        <v>21474</v>
      </c>
      <c r="B1768" t="str">
        <f>IFERROR(VLOOKUP($A1768,ui_labels_mc!$A$2:$F$10000,2,FALSE), "")</f>
        <v>Copy</v>
      </c>
      <c r="C1768" t="str">
        <f>IFERROR(VLOOKUP($B1768,ui_labels!$B$2:$F$10000,2,FALSE), IFERROR(VLOOKUP($B1768,ui_labels_mc!$B$2:$F$10000,2,FALSE), ""))</f>
        <v>Copia</v>
      </c>
      <c r="D1768" t="str">
        <f>IFERROR(VLOOKUP($B1768,ui_labels!$B$2:$F$10000,3,FALSE), IFERROR(VLOOKUP($B1768,ui_labels_mc!$B$2:$F$10000,3,FALSE), ""))</f>
        <v>Copie</v>
      </c>
      <c r="E1768" t="str">
        <f>IFERROR(VLOOKUP($B1768,ui_labels!$B$2:$F$10000,4,FALSE), IFERROR(VLOOKUP($B1768,ui_labels_mc!$B$2:$F$10000,4,FALSE), ""))</f>
        <v>コピー</v>
      </c>
      <c r="F1768" t="str">
        <f>IFERROR(VLOOKUP($B1768,ui_labels!$B$2:$F$10000,5,FALSE), IFERROR(VLOOKUP($B1768,ui_labels_mc!$B$2:$F$10000,5,FALSE), ""))</f>
        <v>Kopie</v>
      </c>
      <c r="G1768" t="str">
        <f t="shared" si="27"/>
        <v>notificationConfiguration_list_results_copyAction=Kopie</v>
      </c>
    </row>
    <row r="1769" spans="1:7" x14ac:dyDescent="0.3">
      <c r="A1769" t="s">
        <v>21475</v>
      </c>
      <c r="B1769" t="str">
        <f>IFERROR(VLOOKUP($A1769,ui_labels_mc!$A$2:$F$10000,2,FALSE), "")</f>
        <v>Edit</v>
      </c>
      <c r="C1769" t="str">
        <f>IFERROR(VLOOKUP($B1769,ui_labels!$B$2:$F$10000,2,FALSE), IFERROR(VLOOKUP($B1769,ui_labels_mc!$B$2:$F$10000,2,FALSE), ""))</f>
        <v>Editar</v>
      </c>
      <c r="D1769" t="str">
        <f>IFERROR(VLOOKUP($B1769,ui_labels!$B$2:$F$10000,3,FALSE), IFERROR(VLOOKUP($B1769,ui_labels_mc!$B$2:$F$10000,3,FALSE), ""))</f>
        <v>Modifier</v>
      </c>
      <c r="E1769" t="str">
        <f>IFERROR(VLOOKUP($B1769,ui_labels!$B$2:$F$10000,4,FALSE), IFERROR(VLOOKUP($B1769,ui_labels_mc!$B$2:$F$10000,4,FALSE), ""))</f>
        <v>編集</v>
      </c>
      <c r="F1769" t="str">
        <f>IFERROR(VLOOKUP($B1769,ui_labels!$B$2:$F$10000,5,FALSE), IFERROR(VLOOKUP($B1769,ui_labels_mc!$B$2:$F$10000,5,FALSE), ""))</f>
        <v>Redigieren</v>
      </c>
      <c r="G1769" t="str">
        <f t="shared" si="27"/>
        <v>notificationConfiguration_list_results_editAction=Redigieren</v>
      </c>
    </row>
    <row r="1770" spans="1:7" x14ac:dyDescent="0.3">
      <c r="A1770" t="s">
        <v>21476</v>
      </c>
      <c r="B1770" t="str">
        <f>IFERROR(VLOOKUP($A1770,ui_labels_mc!$A$2:$F$10000,2,FALSE), "")</f>
        <v>View</v>
      </c>
      <c r="C1770" t="str">
        <f>IFERROR(VLOOKUP($B1770,ui_labels!$B$2:$F$10000,2,FALSE), IFERROR(VLOOKUP($B1770,ui_labels_mc!$B$2:$F$10000,2,FALSE), ""))</f>
        <v>Ver</v>
      </c>
      <c r="D1770" t="str">
        <f>IFERROR(VLOOKUP($B1770,ui_labels!$B$2:$F$10000,3,FALSE), IFERROR(VLOOKUP($B1770,ui_labels_mc!$B$2:$F$10000,3,FALSE), ""))</f>
        <v>Vue</v>
      </c>
      <c r="E1770" t="str">
        <f>IFERROR(VLOOKUP($B1770,ui_labels!$B$2:$F$10000,4,FALSE), IFERROR(VLOOKUP($B1770,ui_labels_mc!$B$2:$F$10000,4,FALSE), ""))</f>
        <v>見ます</v>
      </c>
      <c r="F1770" t="str">
        <f>IFERROR(VLOOKUP($B1770,ui_labels!$B$2:$F$10000,5,FALSE), IFERROR(VLOOKUP($B1770,ui_labels_mc!$B$2:$F$10000,5,FALSE), ""))</f>
        <v>Anzeigen</v>
      </c>
      <c r="G1770" t="str">
        <f t="shared" si="27"/>
        <v>notificationConfiguration_list_results_viewAction=Anzeigen</v>
      </c>
    </row>
    <row r="1771" spans="1:7" x14ac:dyDescent="0.3">
      <c r="A1771" t="s">
        <v>21477</v>
      </c>
      <c r="B1771" t="str">
        <f>IFERROR(VLOOKUP($A1771,ui_labels_mc!$A$2:$F$10000,2,FALSE), "")</f>
        <v>Name</v>
      </c>
      <c r="C1771" t="str">
        <f>IFERROR(VLOOKUP($B1771,ui_labels!$B$2:$F$10000,2,FALSE), IFERROR(VLOOKUP($B1771,ui_labels_mc!$B$2:$F$10000,2,FALSE), ""))</f>
        <v>Nombre</v>
      </c>
      <c r="D1771" t="str">
        <f>IFERROR(VLOOKUP($B1771,ui_labels!$B$2:$F$10000,3,FALSE), IFERROR(VLOOKUP($B1771,ui_labels_mc!$B$2:$F$10000,3,FALSE), ""))</f>
        <v>Nom</v>
      </c>
      <c r="E1771" t="str">
        <f>IFERROR(VLOOKUP($B1771,ui_labels!$B$2:$F$10000,4,FALSE), IFERROR(VLOOKUP($B1771,ui_labels_mc!$B$2:$F$10000,4,FALSE), ""))</f>
        <v>名前</v>
      </c>
      <c r="F1771" t="str">
        <f>IFERROR(VLOOKUP($B1771,ui_labels!$B$2:$F$10000,5,FALSE), IFERROR(VLOOKUP($B1771,ui_labels_mc!$B$2:$F$10000,5,FALSE), ""))</f>
        <v>Name</v>
      </c>
      <c r="G1771" t="str">
        <f t="shared" si="27"/>
        <v>notificationConfiguration_notificationName=Name</v>
      </c>
    </row>
    <row r="1772" spans="1:7" x14ac:dyDescent="0.3">
      <c r="A1772" t="s">
        <v>21478</v>
      </c>
      <c r="B1772" t="str">
        <f>IFERROR(VLOOKUP($A1772,ui_labels_mc!$A$2:$F$10000,2,FALSE), "")</f>
        <v>Notification Name</v>
      </c>
      <c r="C1772" t="str">
        <f>IFERROR(VLOOKUP($B1772,ui_labels!$B$2:$F$10000,2,FALSE), IFERROR(VLOOKUP($B1772,ui_labels_mc!$B$2:$F$10000,2,FALSE), ""))</f>
        <v>Nombre Notificación</v>
      </c>
      <c r="D1772" t="str">
        <f>IFERROR(VLOOKUP($B1772,ui_labels!$B$2:$F$10000,3,FALSE), IFERROR(VLOOKUP($B1772,ui_labels_mc!$B$2:$F$10000,3,FALSE), ""))</f>
        <v>Nom notification</v>
      </c>
      <c r="E1772" t="str">
        <f>IFERROR(VLOOKUP($B1772,ui_labels!$B$2:$F$10000,4,FALSE), IFERROR(VLOOKUP($B1772,ui_labels_mc!$B$2:$F$10000,4,FALSE), ""))</f>
        <v>通知名</v>
      </c>
      <c r="F1772" t="str">
        <f>IFERROR(VLOOKUP($B1772,ui_labels!$B$2:$F$10000,5,FALSE), IFERROR(VLOOKUP($B1772,ui_labels_mc!$B$2:$F$10000,5,FALSE), ""))</f>
        <v>Benachrichtigungsname</v>
      </c>
      <c r="G1772" t="str">
        <f t="shared" si="27"/>
        <v>notificationConfiguration_search_notificationConfiguration_notificationName=Benachrichtigungsname</v>
      </c>
    </row>
    <row r="1773" spans="1:7" x14ac:dyDescent="0.3">
      <c r="A1773" t="s">
        <v>21480</v>
      </c>
      <c r="B1773" t="str">
        <f>IFERROR(VLOOKUP($A1773,ui_labels_mc!$A$2:$F$10000,2,FALSE), "")</f>
        <v>Notification Configuration Search</v>
      </c>
      <c r="C1773" t="str">
        <f>IFERROR(VLOOKUP($B1773,ui_labels!$B$2:$F$10000,2,FALSE), IFERROR(VLOOKUP($B1773,ui_labels_mc!$B$2:$F$10000,2,FALSE), ""))</f>
        <v>Notificación de configuración de búsqueda</v>
      </c>
      <c r="D1773" t="str">
        <f>IFERROR(VLOOKUP($B1773,ui_labels!$B$2:$F$10000,3,FALSE), IFERROR(VLOOKUP($B1773,ui_labels_mc!$B$2:$F$10000,3,FALSE), ""))</f>
        <v>Configuration des notifications Recherche</v>
      </c>
      <c r="E1773" t="str">
        <f>IFERROR(VLOOKUP($B1773,ui_labels!$B$2:$F$10000,4,FALSE), IFERROR(VLOOKUP($B1773,ui_labels_mc!$B$2:$F$10000,4,FALSE), ""))</f>
        <v>通知構成検索</v>
      </c>
      <c r="F1773" t="str">
        <f>IFERROR(VLOOKUP($B1773,ui_labels!$B$2:$F$10000,5,FALSE), IFERROR(VLOOKUP($B1773,ui_labels_mc!$B$2:$F$10000,5,FALSE), ""))</f>
        <v>Benachrichtigungskonfiguration suchen</v>
      </c>
      <c r="G1773" t="str">
        <f t="shared" si="27"/>
        <v>notificationConfiguration_search_notificationConfiguration_search=Benachrichtigungskonfiguration suchen</v>
      </c>
    </row>
    <row r="1774" spans="1:7" x14ac:dyDescent="0.3">
      <c r="A1774" t="s">
        <v>21482</v>
      </c>
      <c r="B1774" t="str">
        <f>IFERROR(VLOOKUP($A1774,ui_labels_mc!$A$2:$F$10000,2,FALSE), "")</f>
        <v>Address 1</v>
      </c>
      <c r="C1774" t="str">
        <f>IFERROR(VLOOKUP($B1774,ui_labels!$B$2:$F$10000,2,FALSE), IFERROR(VLOOKUP($B1774,ui_labels_mc!$B$2:$F$10000,2,FALSE), ""))</f>
        <v>Dirección 1</v>
      </c>
      <c r="D1774" t="str">
        <f>IFERROR(VLOOKUP($B1774,ui_labels!$B$2:$F$10000,3,FALSE), IFERROR(VLOOKUP($B1774,ui_labels_mc!$B$2:$F$10000,3,FALSE), ""))</f>
        <v>Adresse 1</v>
      </c>
      <c r="E1774" t="str">
        <f>IFERROR(VLOOKUP($B1774,ui_labels!$B$2:$F$10000,4,FALSE), IFERROR(VLOOKUP($B1774,ui_labels_mc!$B$2:$F$10000,4,FALSE), ""))</f>
        <v>アドレス 1</v>
      </c>
      <c r="F1774" t="str">
        <f>IFERROR(VLOOKUP($B1774,ui_labels!$B$2:$F$10000,5,FALSE), IFERROR(VLOOKUP($B1774,ui_labels_mc!$B$2:$F$10000,5,FALSE), ""))</f>
        <v>Adresse 1</v>
      </c>
      <c r="G1774" t="str">
        <f t="shared" si="27"/>
        <v>oneStopApp_crud_address_address1=Adresse 1</v>
      </c>
    </row>
    <row r="1775" spans="1:7" x14ac:dyDescent="0.3">
      <c r="A1775" t="s">
        <v>21483</v>
      </c>
      <c r="B1775" t="str">
        <f>IFERROR(VLOOKUP($A1775,ui_labels_mc!$A$2:$F$10000,2,FALSE), "")</f>
        <v>Address 1</v>
      </c>
      <c r="C1775" t="str">
        <f>IFERROR(VLOOKUP($B1775,ui_labels!$B$2:$F$10000,2,FALSE), IFERROR(VLOOKUP($B1775,ui_labels_mc!$B$2:$F$10000,2,FALSE), ""))</f>
        <v>Dirección 1</v>
      </c>
      <c r="D1775" t="str">
        <f>IFERROR(VLOOKUP($B1775,ui_labels!$B$2:$F$10000,3,FALSE), IFERROR(VLOOKUP($B1775,ui_labels_mc!$B$2:$F$10000,3,FALSE), ""))</f>
        <v>Adresse 1</v>
      </c>
      <c r="E1775" t="str">
        <f>IFERROR(VLOOKUP($B1775,ui_labels!$B$2:$F$10000,4,FALSE), IFERROR(VLOOKUP($B1775,ui_labels_mc!$B$2:$F$10000,4,FALSE), ""))</f>
        <v>アドレス 1</v>
      </c>
      <c r="F1775" t="str">
        <f>IFERROR(VLOOKUP($B1775,ui_labels!$B$2:$F$10000,5,FALSE), IFERROR(VLOOKUP($B1775,ui_labels_mc!$B$2:$F$10000,5,FALSE), ""))</f>
        <v>Adresse 1</v>
      </c>
      <c r="G1775" t="str">
        <f t="shared" si="27"/>
        <v>oneStopApp_crud_address_address1_2=Adresse 1</v>
      </c>
    </row>
    <row r="1776" spans="1:7" x14ac:dyDescent="0.3">
      <c r="A1776" t="s">
        <v>21484</v>
      </c>
      <c r="B1776" t="str">
        <f>IFERROR(VLOOKUP($A1776,ui_labels_mc!$A$2:$F$10000,2,FALSE), "")</f>
        <v>Address 2</v>
      </c>
      <c r="C1776" t="str">
        <f>IFERROR(VLOOKUP($B1776,ui_labels!$B$2:$F$10000,2,FALSE), IFERROR(VLOOKUP($B1776,ui_labels_mc!$B$2:$F$10000,2,FALSE), ""))</f>
        <v>Dirección 2</v>
      </c>
      <c r="D1776" t="str">
        <f>IFERROR(VLOOKUP($B1776,ui_labels!$B$2:$F$10000,3,FALSE), IFERROR(VLOOKUP($B1776,ui_labels_mc!$B$2:$F$10000,3,FALSE), ""))</f>
        <v>Adresse 2</v>
      </c>
      <c r="E1776" t="str">
        <f>IFERROR(VLOOKUP($B1776,ui_labels!$B$2:$F$10000,4,FALSE), IFERROR(VLOOKUP($B1776,ui_labels_mc!$B$2:$F$10000,4,FALSE), ""))</f>
        <v>住所 2</v>
      </c>
      <c r="F1776" t="str">
        <f>IFERROR(VLOOKUP($B1776,ui_labels!$B$2:$F$10000,5,FALSE), IFERROR(VLOOKUP($B1776,ui_labels_mc!$B$2:$F$10000,5,FALSE), ""))</f>
        <v>Adresse 2</v>
      </c>
      <c r="G1776" t="str">
        <f t="shared" si="27"/>
        <v>oneStopApp_crud_address_address2=Adresse 2</v>
      </c>
    </row>
    <row r="1777" spans="1:7" x14ac:dyDescent="0.3">
      <c r="A1777" t="s">
        <v>21485</v>
      </c>
      <c r="B1777" t="str">
        <f>IFERROR(VLOOKUP($A1777,ui_labels_mc!$A$2:$F$10000,2,FALSE), "")</f>
        <v>Address 2</v>
      </c>
      <c r="C1777" t="str">
        <f>IFERROR(VLOOKUP($B1777,ui_labels!$B$2:$F$10000,2,FALSE), IFERROR(VLOOKUP($B1777,ui_labels_mc!$B$2:$F$10000,2,FALSE), ""))</f>
        <v>Dirección 2</v>
      </c>
      <c r="D1777" t="str">
        <f>IFERROR(VLOOKUP($B1777,ui_labels!$B$2:$F$10000,3,FALSE), IFERROR(VLOOKUP($B1777,ui_labels_mc!$B$2:$F$10000,3,FALSE), ""))</f>
        <v>Adresse 2</v>
      </c>
      <c r="E1777" t="str">
        <f>IFERROR(VLOOKUP($B1777,ui_labels!$B$2:$F$10000,4,FALSE), IFERROR(VLOOKUP($B1777,ui_labels_mc!$B$2:$F$10000,4,FALSE), ""))</f>
        <v>住所 2</v>
      </c>
      <c r="F1777" t="str">
        <f>IFERROR(VLOOKUP($B1777,ui_labels!$B$2:$F$10000,5,FALSE), IFERROR(VLOOKUP($B1777,ui_labels_mc!$B$2:$F$10000,5,FALSE), ""))</f>
        <v>Adresse 2</v>
      </c>
      <c r="G1777" t="str">
        <f t="shared" si="27"/>
        <v>oneStopApp_crud_address_address2_2=Adresse 2</v>
      </c>
    </row>
    <row r="1778" spans="1:7" x14ac:dyDescent="0.3">
      <c r="A1778" t="s">
        <v>21486</v>
      </c>
      <c r="B1778" t="str">
        <f>IFERROR(VLOOKUP($A1778,ui_labels_mc!$A$2:$F$10000,2,FALSE), "")</f>
        <v>City</v>
      </c>
      <c r="C1778" t="str">
        <f>IFERROR(VLOOKUP($B1778,ui_labels!$B$2:$F$10000,2,FALSE), IFERROR(VLOOKUP($B1778,ui_labels_mc!$B$2:$F$10000,2,FALSE), ""))</f>
        <v>Ciudad</v>
      </c>
      <c r="D1778" t="str">
        <f>IFERROR(VLOOKUP($B1778,ui_labels!$B$2:$F$10000,3,FALSE), IFERROR(VLOOKUP($B1778,ui_labels_mc!$B$2:$F$10000,3,FALSE), ""))</f>
        <v>Ville</v>
      </c>
      <c r="E1778" t="str">
        <f>IFERROR(VLOOKUP($B1778,ui_labels!$B$2:$F$10000,4,FALSE), IFERROR(VLOOKUP($B1778,ui_labels_mc!$B$2:$F$10000,4,FALSE), ""))</f>
        <v>都市</v>
      </c>
      <c r="F1778" t="str">
        <f>IFERROR(VLOOKUP($B1778,ui_labels!$B$2:$F$10000,5,FALSE), IFERROR(VLOOKUP($B1778,ui_labels_mc!$B$2:$F$10000,5,FALSE), ""))</f>
        <v>Stadt</v>
      </c>
      <c r="G1778" t="str">
        <f t="shared" si="27"/>
        <v>oneStopApp_crud_address_city=Stadt</v>
      </c>
    </row>
    <row r="1779" spans="1:7" x14ac:dyDescent="0.3">
      <c r="A1779" t="s">
        <v>21487</v>
      </c>
      <c r="B1779" t="str">
        <f>IFERROR(VLOOKUP($A1779,ui_labels_mc!$A$2:$F$10000,2,FALSE), "")</f>
        <v>City</v>
      </c>
      <c r="C1779" t="str">
        <f>IFERROR(VLOOKUP($B1779,ui_labels!$B$2:$F$10000,2,FALSE), IFERROR(VLOOKUP($B1779,ui_labels_mc!$B$2:$F$10000,2,FALSE), ""))</f>
        <v>Ciudad</v>
      </c>
      <c r="D1779" t="str">
        <f>IFERROR(VLOOKUP($B1779,ui_labels!$B$2:$F$10000,3,FALSE), IFERROR(VLOOKUP($B1779,ui_labels_mc!$B$2:$F$10000,3,FALSE), ""))</f>
        <v>Ville</v>
      </c>
      <c r="E1779" t="str">
        <f>IFERROR(VLOOKUP($B1779,ui_labels!$B$2:$F$10000,4,FALSE), IFERROR(VLOOKUP($B1779,ui_labels_mc!$B$2:$F$10000,4,FALSE), ""))</f>
        <v>都市</v>
      </c>
      <c r="F1779" t="str">
        <f>IFERROR(VLOOKUP($B1779,ui_labels!$B$2:$F$10000,5,FALSE), IFERROR(VLOOKUP($B1779,ui_labels_mc!$B$2:$F$10000,5,FALSE), ""))</f>
        <v>Stadt</v>
      </c>
      <c r="G1779" t="str">
        <f t="shared" si="27"/>
        <v>oneStopApp_crud_address_city_2=Stadt</v>
      </c>
    </row>
    <row r="1780" spans="1:7" x14ac:dyDescent="0.3">
      <c r="A1780" t="s">
        <v>21488</v>
      </c>
      <c r="B1780" t="str">
        <f>IFERROR(VLOOKUP($A1780,ui_labels_mc!$A$2:$F$10000,2,FALSE), "")</f>
        <v>Country</v>
      </c>
      <c r="C1780" t="str">
        <f>IFERROR(VLOOKUP($B1780,ui_labels!$B$2:$F$10000,2,FALSE), IFERROR(VLOOKUP($B1780,ui_labels_mc!$B$2:$F$10000,2,FALSE), ""))</f>
        <v>País</v>
      </c>
      <c r="D1780" t="str">
        <f>IFERROR(VLOOKUP($B1780,ui_labels!$B$2:$F$10000,3,FALSE), IFERROR(VLOOKUP($B1780,ui_labels_mc!$B$2:$F$10000,3,FALSE), ""))</f>
        <v>Pays</v>
      </c>
      <c r="E1780" t="str">
        <f>IFERROR(VLOOKUP($B1780,ui_labels!$B$2:$F$10000,4,FALSE), IFERROR(VLOOKUP($B1780,ui_labels_mc!$B$2:$F$10000,4,FALSE), ""))</f>
        <v>国</v>
      </c>
      <c r="F1780" t="str">
        <f>IFERROR(VLOOKUP($B1780,ui_labels!$B$2:$F$10000,5,FALSE), IFERROR(VLOOKUP($B1780,ui_labels_mc!$B$2:$F$10000,5,FALSE), ""))</f>
        <v>Land</v>
      </c>
      <c r="G1780" t="str">
        <f t="shared" si="27"/>
        <v>oneStopApp_crud_address_country=Land</v>
      </c>
    </row>
    <row r="1781" spans="1:7" x14ac:dyDescent="0.3">
      <c r="A1781" t="s">
        <v>21489</v>
      </c>
      <c r="B1781" t="str">
        <f>IFERROR(VLOOKUP($A1781,ui_labels_mc!$A$2:$F$10000,2,FALSE), "")</f>
        <v>Country</v>
      </c>
      <c r="C1781" t="str">
        <f>IFERROR(VLOOKUP($B1781,ui_labels!$B$2:$F$10000,2,FALSE), IFERROR(VLOOKUP($B1781,ui_labels_mc!$B$2:$F$10000,2,FALSE), ""))</f>
        <v>País</v>
      </c>
      <c r="D1781" t="str">
        <f>IFERROR(VLOOKUP($B1781,ui_labels!$B$2:$F$10000,3,FALSE), IFERROR(VLOOKUP($B1781,ui_labels_mc!$B$2:$F$10000,3,FALSE), ""))</f>
        <v>Pays</v>
      </c>
      <c r="E1781" t="str">
        <f>IFERROR(VLOOKUP($B1781,ui_labels!$B$2:$F$10000,4,FALSE), IFERROR(VLOOKUP($B1781,ui_labels_mc!$B$2:$F$10000,4,FALSE), ""))</f>
        <v>国</v>
      </c>
      <c r="F1781" t="str">
        <f>IFERROR(VLOOKUP($B1781,ui_labels!$B$2:$F$10000,5,FALSE), IFERROR(VLOOKUP($B1781,ui_labels_mc!$B$2:$F$10000,5,FALSE), ""))</f>
        <v>Land</v>
      </c>
      <c r="G1781" t="str">
        <f t="shared" si="27"/>
        <v>oneStopApp_crud_address_country_2=Land</v>
      </c>
    </row>
    <row r="1782" spans="1:7" x14ac:dyDescent="0.3">
      <c r="A1782" t="s">
        <v>21490</v>
      </c>
      <c r="B1782" t="str">
        <f>IFERROR(VLOOKUP($A1782,ui_labels_mc!$A$2:$F$10000,2,FALSE), "")</f>
        <v>State</v>
      </c>
      <c r="C1782" t="str">
        <f>IFERROR(VLOOKUP($B1782,ui_labels!$B$2:$F$10000,2,FALSE), IFERROR(VLOOKUP($B1782,ui_labels_mc!$B$2:$F$10000,2,FALSE), ""))</f>
        <v>Estado</v>
      </c>
      <c r="D1782" t="str">
        <f>IFERROR(VLOOKUP($B1782,ui_labels!$B$2:$F$10000,3,FALSE), IFERROR(VLOOKUP($B1782,ui_labels_mc!$B$2:$F$10000,3,FALSE), ""))</f>
        <v>État</v>
      </c>
      <c r="E1782" t="str">
        <f>IFERROR(VLOOKUP($B1782,ui_labels!$B$2:$F$10000,4,FALSE), IFERROR(VLOOKUP($B1782,ui_labels_mc!$B$2:$F$10000,4,FALSE), ""))</f>
        <v>状態</v>
      </c>
      <c r="F1782" t="str">
        <f>IFERROR(VLOOKUP($B1782,ui_labels!$B$2:$F$10000,5,FALSE), IFERROR(VLOOKUP($B1782,ui_labels_mc!$B$2:$F$10000,5,FALSE), ""))</f>
        <v>Staat</v>
      </c>
      <c r="G1782" t="str">
        <f t="shared" si="27"/>
        <v>oneStopApp_crud_address_stateProvince=Staat</v>
      </c>
    </row>
    <row r="1783" spans="1:7" x14ac:dyDescent="0.3">
      <c r="A1783" t="s">
        <v>21491</v>
      </c>
      <c r="B1783" t="str">
        <f>IFERROR(VLOOKUP($A1783,ui_labels_mc!$A$2:$F$10000,2,FALSE), "")</f>
        <v>State</v>
      </c>
      <c r="C1783" t="str">
        <f>IFERROR(VLOOKUP($B1783,ui_labels!$B$2:$F$10000,2,FALSE), IFERROR(VLOOKUP($B1783,ui_labels_mc!$B$2:$F$10000,2,FALSE), ""))</f>
        <v>Estado</v>
      </c>
      <c r="D1783" t="str">
        <f>IFERROR(VLOOKUP($B1783,ui_labels!$B$2:$F$10000,3,FALSE), IFERROR(VLOOKUP($B1783,ui_labels_mc!$B$2:$F$10000,3,FALSE), ""))</f>
        <v>État</v>
      </c>
      <c r="E1783" t="str">
        <f>IFERROR(VLOOKUP($B1783,ui_labels!$B$2:$F$10000,4,FALSE), IFERROR(VLOOKUP($B1783,ui_labels_mc!$B$2:$F$10000,4,FALSE), ""))</f>
        <v>状態</v>
      </c>
      <c r="F1783" t="str">
        <f>IFERROR(VLOOKUP($B1783,ui_labels!$B$2:$F$10000,5,FALSE), IFERROR(VLOOKUP($B1783,ui_labels_mc!$B$2:$F$10000,5,FALSE), ""))</f>
        <v>Staat</v>
      </c>
      <c r="G1783" t="str">
        <f t="shared" si="27"/>
        <v>oneStopApp_crud_address_stateProvince_2=Staat</v>
      </c>
    </row>
    <row r="1784" spans="1:7" x14ac:dyDescent="0.3">
      <c r="A1784" t="s">
        <v>21492</v>
      </c>
      <c r="B1784" t="str">
        <f>IFERROR(VLOOKUP($A1784,ui_labels_mc!$A$2:$F$10000,2,FALSE), "")</f>
        <v>Usage</v>
      </c>
      <c r="C1784" t="str">
        <f>IFERROR(VLOOKUP($B1784,ui_labels!$B$2:$F$10000,2,FALSE), IFERROR(VLOOKUP($B1784,ui_labels_mc!$B$2:$F$10000,2,FALSE), ""))</f>
        <v>Uso</v>
      </c>
      <c r="D1784" t="str">
        <f>IFERROR(VLOOKUP($B1784,ui_labels!$B$2:$F$10000,3,FALSE), IFERROR(VLOOKUP($B1784,ui_labels_mc!$B$2:$F$10000,3,FALSE), ""))</f>
        <v>Utilisation</v>
      </c>
      <c r="E1784" t="str">
        <f>IFERROR(VLOOKUP($B1784,ui_labels!$B$2:$F$10000,4,FALSE), IFERROR(VLOOKUP($B1784,ui_labels_mc!$B$2:$F$10000,4,FALSE), ""))</f>
        <v>使い方</v>
      </c>
      <c r="F1784" t="str">
        <f>IFERROR(VLOOKUP($B1784,ui_labels!$B$2:$F$10000,5,FALSE), IFERROR(VLOOKUP($B1784,ui_labels_mc!$B$2:$F$10000,5,FALSE), ""))</f>
        <v>Nutzung</v>
      </c>
      <c r="G1784" t="str">
        <f t="shared" si="27"/>
        <v>oneStopApp_crud_address_use=Nutzung</v>
      </c>
    </row>
    <row r="1785" spans="1:7" x14ac:dyDescent="0.3">
      <c r="A1785" t="s">
        <v>21493</v>
      </c>
      <c r="B1785" t="str">
        <f>IFERROR(VLOOKUP($A1785,ui_labels_mc!$A$2:$F$10000,2,FALSE), "")</f>
        <v>Usage</v>
      </c>
      <c r="C1785" t="str">
        <f>IFERROR(VLOOKUP($B1785,ui_labels!$B$2:$F$10000,2,FALSE), IFERROR(VLOOKUP($B1785,ui_labels_mc!$B$2:$F$10000,2,FALSE), ""))</f>
        <v>Uso</v>
      </c>
      <c r="D1785" t="str">
        <f>IFERROR(VLOOKUP($B1785,ui_labels!$B$2:$F$10000,3,FALSE), IFERROR(VLOOKUP($B1785,ui_labels_mc!$B$2:$F$10000,3,FALSE), ""))</f>
        <v>Utilisation</v>
      </c>
      <c r="E1785" t="str">
        <f>IFERROR(VLOOKUP($B1785,ui_labels!$B$2:$F$10000,4,FALSE), IFERROR(VLOOKUP($B1785,ui_labels_mc!$B$2:$F$10000,4,FALSE), ""))</f>
        <v>使い方</v>
      </c>
      <c r="F1785" t="str">
        <f>IFERROR(VLOOKUP($B1785,ui_labels!$B$2:$F$10000,5,FALSE), IFERROR(VLOOKUP($B1785,ui_labels_mc!$B$2:$F$10000,5,FALSE), ""))</f>
        <v>Nutzung</v>
      </c>
      <c r="G1785" t="str">
        <f t="shared" si="27"/>
        <v>oneStopApp_crud_address_use_2=Nutzung</v>
      </c>
    </row>
    <row r="1786" spans="1:7" x14ac:dyDescent="0.3">
      <c r="A1786" t="s">
        <v>21494</v>
      </c>
      <c r="B1786" t="str">
        <f>IFERROR(VLOOKUP($A1786,ui_labels_mc!$A$2:$F$10000,2,FALSE), "")</f>
        <v>Collateral Category</v>
      </c>
      <c r="C1786" t="str">
        <f>IFERROR(VLOOKUP($B1786,ui_labels!$B$2:$F$10000,2,FALSE), IFERROR(VLOOKUP($B1786,ui_labels_mc!$B$2:$F$10000,2,FALSE), ""))</f>
        <v>Colateral Categoría</v>
      </c>
      <c r="D1786" t="str">
        <f>IFERROR(VLOOKUP($B1786,ui_labels!$B$2:$F$10000,3,FALSE), IFERROR(VLOOKUP($B1786,ui_labels_mc!$B$2:$F$10000,3,FALSE), ""))</f>
        <v>Collateral Catégorie</v>
      </c>
      <c r="E1786" t="str">
        <f>IFERROR(VLOOKUP($B1786,ui_labels!$B$2:$F$10000,4,FALSE), IFERROR(VLOOKUP($B1786,ui_labels_mc!$B$2:$F$10000,4,FALSE), ""))</f>
        <v>担保カテゴリー</v>
      </c>
      <c r="F1786" t="str">
        <f>IFERROR(VLOOKUP($B1786,ui_labels!$B$2:$F$10000,5,FALSE), IFERROR(VLOOKUP($B1786,ui_labels_mc!$B$2:$F$10000,5,FALSE), ""))</f>
        <v>Collateral Kategorie</v>
      </c>
      <c r="G1786" t="str">
        <f t="shared" si="27"/>
        <v>oneStopApp_crud_collateral_collateralCategory=Collateral Kategorie</v>
      </c>
    </row>
    <row r="1787" spans="1:7" x14ac:dyDescent="0.3">
      <c r="A1787" t="s">
        <v>21495</v>
      </c>
      <c r="B1787" t="str">
        <f>IFERROR(VLOOKUP($A1787,ui_labels_mc!$A$2:$F$10000,2,FALSE), "")</f>
        <v>Collateral Desc</v>
      </c>
      <c r="C1787" t="str">
        <f>IFERROR(VLOOKUP($B1787,ui_labels!$B$2:$F$10000,2,FALSE), IFERROR(VLOOKUP($B1787,ui_labels_mc!$B$2:$F$10000,2,FALSE), ""))</f>
        <v>Colateral Desc</v>
      </c>
      <c r="D1787" t="str">
        <f>IFERROR(VLOOKUP($B1787,ui_labels!$B$2:$F$10000,3,FALSE), IFERROR(VLOOKUP($B1787,ui_labels_mc!$B$2:$F$10000,3,FALSE), ""))</f>
        <v>Collatéraux Desc</v>
      </c>
      <c r="E1787" t="str">
        <f>IFERROR(VLOOKUP($B1787,ui_labels!$B$2:$F$10000,4,FALSE), IFERROR(VLOOKUP($B1787,ui_labels_mc!$B$2:$F$10000,4,FALSE), ""))</f>
        <v>担保 Desc</v>
      </c>
      <c r="F1787" t="str">
        <f>IFERROR(VLOOKUP($B1787,ui_labels!$B$2:$F$10000,5,FALSE), IFERROR(VLOOKUP($B1787,ui_labels_mc!$B$2:$F$10000,5,FALSE), ""))</f>
        <v>Beschreibung der Sicherheit</v>
      </c>
      <c r="G1787" t="str">
        <f t="shared" si="27"/>
        <v>oneStopApp_crud_collateral_collateralDescription=Beschreibung der Sicherheit</v>
      </c>
    </row>
    <row r="1788" spans="1:7" x14ac:dyDescent="0.3">
      <c r="A1788" t="s">
        <v>21496</v>
      </c>
      <c r="B1788" t="str">
        <f>IFERROR(VLOOKUP($A1788,ui_labels_mc!$A$2:$F$10000,2,FALSE), "")</f>
        <v>Collateral Name</v>
      </c>
      <c r="C1788" t="str">
        <f>IFERROR(VLOOKUP($B1788,ui_labels!$B$2:$F$10000,2,FALSE), IFERROR(VLOOKUP($B1788,ui_labels_mc!$B$2:$F$10000,2,FALSE), ""))</f>
        <v>Nombre Colateral</v>
      </c>
      <c r="D1788" t="str">
        <f>IFERROR(VLOOKUP($B1788,ui_labels!$B$2:$F$10000,3,FALSE), IFERROR(VLOOKUP($B1788,ui_labels_mc!$B$2:$F$10000,3,FALSE), ""))</f>
        <v>Nom Collateral</v>
      </c>
      <c r="E1788" t="str">
        <f>IFERROR(VLOOKUP($B1788,ui_labels!$B$2:$F$10000,4,FALSE), IFERROR(VLOOKUP($B1788,ui_labels_mc!$B$2:$F$10000,4,FALSE), ""))</f>
        <v>担保名前</v>
      </c>
      <c r="F1788" t="str">
        <f>IFERROR(VLOOKUP($B1788,ui_labels!$B$2:$F$10000,5,FALSE), IFERROR(VLOOKUP($B1788,ui_labels_mc!$B$2:$F$10000,5,FALSE), ""))</f>
        <v>Collateral-Name</v>
      </c>
      <c r="G1788" t="str">
        <f t="shared" si="27"/>
        <v>oneStopApp_crud_collateral_collateralName=Collateral-Name</v>
      </c>
    </row>
    <row r="1789" spans="1:7" x14ac:dyDescent="0.3">
      <c r="A1789" t="s">
        <v>21497</v>
      </c>
      <c r="B1789" t="str">
        <f>IFERROR(VLOOKUP($A1789,ui_labels_mc!$A$2:$F$10000,2,FALSE), "")</f>
        <v>Collateral Sub-category</v>
      </c>
      <c r="C1789" t="str">
        <f>IFERROR(VLOOKUP($B1789,ui_labels!$B$2:$F$10000,2,FALSE), IFERROR(VLOOKUP($B1789,ui_labels_mc!$B$2:$F$10000,2,FALSE), ""))</f>
        <v>Colateral Sub-categoría</v>
      </c>
      <c r="D1789" t="str">
        <f>IFERROR(VLOOKUP($B1789,ui_labels!$B$2:$F$10000,3,FALSE), IFERROR(VLOOKUP($B1789,ui_labels_mc!$B$2:$F$10000,3,FALSE), ""))</f>
        <v>Sous-catégorie Collateral</v>
      </c>
      <c r="E1789" t="str">
        <f>IFERROR(VLOOKUP($B1789,ui_labels!$B$2:$F$10000,4,FALSE), IFERROR(VLOOKUP($B1789,ui_labels_mc!$B$2:$F$10000,4,FALSE), ""))</f>
        <v>担保サブカテゴリ</v>
      </c>
      <c r="F1789" t="str">
        <f>IFERROR(VLOOKUP($B1789,ui_labels!$B$2:$F$10000,5,FALSE), IFERROR(VLOOKUP($B1789,ui_labels_mc!$B$2:$F$10000,5,FALSE), ""))</f>
        <v>Collateral-Unterkategorie</v>
      </c>
      <c r="G1789" t="str">
        <f t="shared" si="27"/>
        <v>oneStopApp_crud_collateral_collateralType=Collateral-Unterkategorie</v>
      </c>
    </row>
    <row r="1790" spans="1:7" x14ac:dyDescent="0.3">
      <c r="A1790" t="s">
        <v>21498</v>
      </c>
      <c r="B1790" t="str">
        <f>IFERROR(VLOOKUP($A1790,ui_labels_mc!$A$2:$F$10000,2,FALSE), "")</f>
        <v>Date Created</v>
      </c>
      <c r="C1790" t="str">
        <f>IFERROR(VLOOKUP($B1790,ui_labels!$B$2:$F$10000,2,FALSE), IFERROR(VLOOKUP($B1790,ui_labels_mc!$B$2:$F$10000,2,FALSE), ""))</f>
        <v>Fecha de creación</v>
      </c>
      <c r="D1790" t="str">
        <f>IFERROR(VLOOKUP($B1790,ui_labels!$B$2:$F$10000,3,FALSE), IFERROR(VLOOKUP($B1790,ui_labels_mc!$B$2:$F$10000,3,FALSE), ""))</f>
        <v>Date de création</v>
      </c>
      <c r="E1790" t="str">
        <f>IFERROR(VLOOKUP($B1790,ui_labels!$B$2:$F$10000,4,FALSE), IFERROR(VLOOKUP($B1790,ui_labels_mc!$B$2:$F$10000,4,FALSE), ""))</f>
        <v>作成された日付</v>
      </c>
      <c r="F1790" t="str">
        <f>IFERROR(VLOOKUP($B1790,ui_labels!$B$2:$F$10000,5,FALSE), IFERROR(VLOOKUP($B1790,ui_labels_mc!$B$2:$F$10000,5,FALSE), ""))</f>
        <v>Erstellt am</v>
      </c>
      <c r="G1790" t="str">
        <f t="shared" si="27"/>
        <v>oneStopApp_crud_collateral_metaInfo_createdAt=Erstellt am</v>
      </c>
    </row>
    <row r="1791" spans="1:7" x14ac:dyDescent="0.3">
      <c r="A1791" t="s">
        <v>21499</v>
      </c>
      <c r="B1791" t="str">
        <f>IFERROR(VLOOKUP($A1791,ui_labels_mc!$A$2:$F$10000,2,FALSE), "")</f>
        <v>Date Recorded</v>
      </c>
      <c r="C1791" t="str">
        <f>IFERROR(VLOOKUP($B1791,ui_labels!$B$2:$F$10000,2,FALSE), IFERROR(VLOOKUP($B1791,ui_labels_mc!$B$2:$F$10000,2,FALSE), ""))</f>
        <v>Fecha grabada</v>
      </c>
      <c r="D1791" t="str">
        <f>IFERROR(VLOOKUP($B1791,ui_labels!$B$2:$F$10000,3,FALSE), IFERROR(VLOOKUP($B1791,ui_labels_mc!$B$2:$F$10000,3,FALSE), ""))</f>
        <v>Date inscrite</v>
      </c>
      <c r="E1791" t="str">
        <f>IFERROR(VLOOKUP($B1791,ui_labels!$B$2:$F$10000,4,FALSE), IFERROR(VLOOKUP($B1791,ui_labels_mc!$B$2:$F$10000,4,FALSE), ""))</f>
        <v>記録されている日付</v>
      </c>
      <c r="F1791" t="str">
        <f>IFERROR(VLOOKUP($B1791,ui_labels!$B$2:$F$10000,5,FALSE), IFERROR(VLOOKUP($B1791,ui_labels_mc!$B$2:$F$10000,5,FALSE), ""))</f>
        <v>Eintragungsdatum</v>
      </c>
      <c r="G1791" t="str">
        <f t="shared" si="27"/>
        <v>oneStopApp_crud_collateral_metaInfo_lastModifiedAt=Eintragungsdatum</v>
      </c>
    </row>
    <row r="1792" spans="1:7" x14ac:dyDescent="0.3">
      <c r="A1792" t="s">
        <v>21500</v>
      </c>
      <c r="B1792" t="str">
        <f>IFERROR(VLOOKUP($A1792,ui_labels_mc!$A$2:$F$10000,2,FALSE), "")</f>
        <v>Seq No.</v>
      </c>
      <c r="C1792" t="str">
        <f>IFERROR(VLOOKUP($B1792,ui_labels!$B$2:$F$10000,2,FALSE), IFERROR(VLOOKUP($B1792,ui_labels_mc!$B$2:$F$10000,2,FALSE), ""))</f>
        <v>No SEQ.</v>
      </c>
      <c r="D1792" t="str">
        <f>IFERROR(VLOOKUP($B1792,ui_labels!$B$2:$F$10000,3,FALSE), IFERROR(VLOOKUP($B1792,ui_labels_mc!$B$2:$F$10000,3,FALSE), ""))</f>
        <v>Seq no</v>
      </c>
      <c r="E1792" t="str">
        <f>IFERROR(VLOOKUP($B1792,ui_labels!$B$2:$F$10000,4,FALSE), IFERROR(VLOOKUP($B1792,ui_labels_mc!$B$2:$F$10000,4,FALSE), ""))</f>
        <v>Seq 号</v>
      </c>
      <c r="F1792" t="str">
        <f>IFERROR(VLOOKUP($B1792,ui_labels!$B$2:$F$10000,5,FALSE), IFERROR(VLOOKUP($B1792,ui_labels_mc!$B$2:$F$10000,5,FALSE), ""))</f>
        <v>Sequenznummer</v>
      </c>
      <c r="G1792" t="str">
        <f t="shared" si="27"/>
        <v>oneStopApp_crud_collateral_refNumber=Sequenznummer</v>
      </c>
    </row>
    <row r="1793" spans="1:7" x14ac:dyDescent="0.3">
      <c r="A1793" t="s">
        <v>21501</v>
      </c>
      <c r="B1793" t="str">
        <f>IFERROR(VLOOKUP($A1793,ui_labels_mc!$A$2:$F$10000,2,FALSE), "")</f>
        <v>Export</v>
      </c>
      <c r="C1793" t="str">
        <f>IFERROR(VLOOKUP($B1793,ui_labels!$B$2:$F$10000,2,FALSE), IFERROR(VLOOKUP($B1793,ui_labels_mc!$B$2:$F$10000,2,FALSE), ""))</f>
        <v>Exportación</v>
      </c>
      <c r="D1793" t="str">
        <f>IFERROR(VLOOKUP($B1793,ui_labels!$B$2:$F$10000,3,FALSE), IFERROR(VLOOKUP($B1793,ui_labels_mc!$B$2:$F$10000,3,FALSE), ""))</f>
        <v>Export</v>
      </c>
      <c r="E1793" t="str">
        <f>IFERROR(VLOOKUP($B1793,ui_labels!$B$2:$F$10000,4,FALSE), IFERROR(VLOOKUP($B1793,ui_labels_mc!$B$2:$F$10000,4,FALSE), ""))</f>
        <v>エクスポート</v>
      </c>
      <c r="F1793" t="str">
        <f>IFERROR(VLOOKUP($B1793,ui_labels!$B$2:$F$10000,5,FALSE), IFERROR(VLOOKUP($B1793,ui_labels_mc!$B$2:$F$10000,5,FALSE), ""))</f>
        <v>Export</v>
      </c>
      <c r="G1793" t="str">
        <f t="shared" si="27"/>
        <v>oneStopApp_crud_exportEntityBtn=Export</v>
      </c>
    </row>
    <row r="1794" spans="1:7" x14ac:dyDescent="0.3">
      <c r="A1794" t="s">
        <v>21502</v>
      </c>
      <c r="B1794" t="str">
        <f>IFERROR(VLOOKUP($A1794,ui_labels_mc!$A$2:$F$10000,2,FALSE), "")</f>
        <v>Collateral Information</v>
      </c>
      <c r="C1794" t="str">
        <f>IFERROR(VLOOKUP($B1794,ui_labels!$B$2:$F$10000,2,FALSE), IFERROR(VLOOKUP($B1794,ui_labels_mc!$B$2:$F$10000,2,FALSE), ""))</f>
        <v>Información colateral</v>
      </c>
      <c r="D1794" t="str">
        <f>IFERROR(VLOOKUP($B1794,ui_labels!$B$2:$F$10000,3,FALSE), IFERROR(VLOOKUP($B1794,ui_labels_mc!$B$2:$F$10000,3,FALSE), ""))</f>
        <v>Information collatérale</v>
      </c>
      <c r="E1794" t="str">
        <f>IFERROR(VLOOKUP($B1794,ui_labels!$B$2:$F$10000,4,FALSE), IFERROR(VLOOKUP($B1794,ui_labels_mc!$B$2:$F$10000,4,FALSE), ""))</f>
        <v>担保の情報</v>
      </c>
      <c r="F1794" t="str">
        <f>IFERROR(VLOOKUP($B1794,ui_labels!$B$2:$F$10000,5,FALSE), IFERROR(VLOOKUP($B1794,ui_labels_mc!$B$2:$F$10000,5,FALSE), ""))</f>
        <v>Informationen zur Sicherheit</v>
      </c>
      <c r="G1794" t="str">
        <f t="shared" si="27"/>
        <v>oneStopApp_crud_oneStopApp_collateralInformation=Informationen zur Sicherheit</v>
      </c>
    </row>
    <row r="1795" spans="1:7" x14ac:dyDescent="0.3">
      <c r="A1795" t="s">
        <v>21503</v>
      </c>
      <c r="B1795" t="str">
        <f>IFERROR(VLOOKUP($A1795,ui_labels_mc!$A$2:$F$10000,2,FALSE), "")</f>
        <v>Borrower Information</v>
      </c>
      <c r="C1795" t="str">
        <f>IFERROR(VLOOKUP($B1795,ui_labels!$B$2:$F$10000,2,FALSE), IFERROR(VLOOKUP($B1795,ui_labels_mc!$B$2:$F$10000,2,FALSE), ""))</f>
        <v>Información Prestatario</v>
      </c>
      <c r="D1795" t="str">
        <f>IFERROR(VLOOKUP($B1795,ui_labels!$B$2:$F$10000,3,FALSE), IFERROR(VLOOKUP($B1795,ui_labels_mc!$B$2:$F$10000,3,FALSE), ""))</f>
        <v>Informations Emprunteur</v>
      </c>
      <c r="E1795" t="str">
        <f>IFERROR(VLOOKUP($B1795,ui_labels!$B$2:$F$10000,4,FALSE), IFERROR(VLOOKUP($B1795,ui_labels_mc!$B$2:$F$10000,4,FALSE), ""))</f>
        <v>借入人の情報</v>
      </c>
      <c r="F1795" t="str">
        <f>IFERROR(VLOOKUP($B1795,ui_labels!$B$2:$F$10000,5,FALSE), IFERROR(VLOOKUP($B1795,ui_labels_mc!$B$2:$F$10000,5,FALSE), ""))</f>
        <v>Kreditnehmer Informationen</v>
      </c>
      <c r="G1795" t="str">
        <f t="shared" ref="G1795:G1858" si="28">CONCATENATE(A1795, "=",F1795)</f>
        <v>oneStopApp_crud_oneStopApp_entityInformation=Kreditnehmer Informationen</v>
      </c>
    </row>
    <row r="1796" spans="1:7" x14ac:dyDescent="0.3">
      <c r="A1796" t="s">
        <v>21505</v>
      </c>
      <c r="B1796" t="str">
        <f>IFERROR(VLOOKUP($A1796,ui_labels_mc!$A$2:$F$10000,2,FALSE), "")</f>
        <v>Guarantor Information</v>
      </c>
      <c r="C1796" t="str">
        <f>IFERROR(VLOOKUP($B1796,ui_labels!$B$2:$F$10000,2,FALSE), IFERROR(VLOOKUP($B1796,ui_labels_mc!$B$2:$F$10000,2,FALSE), ""))</f>
        <v>Información Garante</v>
      </c>
      <c r="D1796" t="str">
        <f>IFERROR(VLOOKUP($B1796,ui_labels!$B$2:$F$10000,3,FALSE), IFERROR(VLOOKUP($B1796,ui_labels_mc!$B$2:$F$10000,3,FALSE), ""))</f>
        <v>Informations Garant</v>
      </c>
      <c r="E1796" t="str">
        <f>IFERROR(VLOOKUP($B1796,ui_labels!$B$2:$F$10000,4,FALSE), IFERROR(VLOOKUP($B1796,ui_labels_mc!$B$2:$F$10000,4,FALSE), ""))</f>
        <v>保証情報</v>
      </c>
      <c r="F1796" t="str">
        <f>IFERROR(VLOOKUP($B1796,ui_labels!$B$2:$F$10000,5,FALSE), IFERROR(VLOOKUP($B1796,ui_labels_mc!$B$2:$F$10000,5,FALSE), ""))</f>
        <v>Garant Informationen</v>
      </c>
      <c r="G1796" t="str">
        <f t="shared" si="28"/>
        <v>oneStopApp_crud_oneStopApp_guarantorInformation=Garant Informationen</v>
      </c>
    </row>
    <row r="1797" spans="1:7" x14ac:dyDescent="0.3">
      <c r="A1797" t="s">
        <v>21507</v>
      </c>
      <c r="B1797" t="str">
        <f>IFERROR(VLOOKUP($A1797,ui_labels_mc!$A$2:$F$10000,2,FALSE), "")</f>
        <v>Loan Information</v>
      </c>
      <c r="C1797" t="str">
        <f>IFERROR(VLOOKUP($B1797,ui_labels!$B$2:$F$10000,2,FALSE), IFERROR(VLOOKUP($B1797,ui_labels_mc!$B$2:$F$10000,2,FALSE), ""))</f>
        <v>Información Préstamo</v>
      </c>
      <c r="D1797" t="str">
        <f>IFERROR(VLOOKUP($B1797,ui_labels!$B$2:$F$10000,3,FALSE), IFERROR(VLOOKUP($B1797,ui_labels_mc!$B$2:$F$10000,3,FALSE), ""))</f>
        <v>Information sur le prêt</v>
      </c>
      <c r="E1797" t="str">
        <f>IFERROR(VLOOKUP($B1797,ui_labels!$B$2:$F$10000,4,FALSE), IFERROR(VLOOKUP($B1797,ui_labels_mc!$B$2:$F$10000,4,FALSE), ""))</f>
        <v>ローン情報</v>
      </c>
      <c r="F1797" t="str">
        <f>IFERROR(VLOOKUP($B1797,ui_labels!$B$2:$F$10000,5,FALSE), IFERROR(VLOOKUP($B1797,ui_labels_mc!$B$2:$F$10000,5,FALSE), ""))</f>
        <v>Loan Informationen</v>
      </c>
      <c r="G1797" t="str">
        <f t="shared" si="28"/>
        <v>oneStopApp_crud_oneStopApp_loanDetails=Loan Informationen</v>
      </c>
    </row>
    <row r="1798" spans="1:7" x14ac:dyDescent="0.3">
      <c r="A1798" t="s">
        <v>21509</v>
      </c>
      <c r="B1798" t="str">
        <f>IFERROR(VLOOKUP($A1798,ui_labels_mc!$A$2:$F$10000,2,FALSE), "")</f>
        <v>Property Address</v>
      </c>
      <c r="C1798" t="str">
        <f>IFERROR(VLOOKUP($B1798,ui_labels!$B$2:$F$10000,2,FALSE), IFERROR(VLOOKUP($B1798,ui_labels_mc!$B$2:$F$10000,2,FALSE), ""))</f>
        <v>Direccion de la propiedad</v>
      </c>
      <c r="D1798" t="str">
        <f>IFERROR(VLOOKUP($B1798,ui_labels!$B$2:$F$10000,3,FALSE), IFERROR(VLOOKUP($B1798,ui_labels_mc!$B$2:$F$10000,3,FALSE), ""))</f>
        <v>Adresse de la propriété</v>
      </c>
      <c r="E1798" t="str">
        <f>IFERROR(VLOOKUP($B1798,ui_labels!$B$2:$F$10000,4,FALSE), IFERROR(VLOOKUP($B1798,ui_labels_mc!$B$2:$F$10000,4,FALSE), ""))</f>
        <v>物件アドレス</v>
      </c>
      <c r="F1798" t="str">
        <f>IFERROR(VLOOKUP($B1798,ui_labels!$B$2:$F$10000,5,FALSE), IFERROR(VLOOKUP($B1798,ui_labels_mc!$B$2:$F$10000,5,FALSE), ""))</f>
        <v>Immobilien-Adresse</v>
      </c>
      <c r="G1798" t="str">
        <f t="shared" si="28"/>
        <v>oneStopApp_crud_oneStopApp_propertyAddress=Immobilien-Adresse</v>
      </c>
    </row>
    <row r="1799" spans="1:7" x14ac:dyDescent="0.3">
      <c r="A1799" t="s">
        <v>21511</v>
      </c>
      <c r="B1799" t="str">
        <f>IFERROR(VLOOKUP($A1799,ui_labels_mc!$A$2:$F$10000,2,FALSE), "")</f>
        <v>Quick Edit Add</v>
      </c>
      <c r="C1799" t="str">
        <f>IFERROR(VLOOKUP($B1799,ui_labels!$B$2:$F$10000,2,FALSE), IFERROR(VLOOKUP($B1799,ui_labels_mc!$B$2:$F$10000,2,FALSE), ""))</f>
        <v>Editar Agregar Rápida</v>
      </c>
      <c r="D1799" t="str">
        <f>IFERROR(VLOOKUP($B1799,ui_labels!$B$2:$F$10000,3,FALSE), IFERROR(VLOOKUP($B1799,ui_labels_mc!$B$2:$F$10000,3,FALSE), ""))</f>
        <v>Modifier Ajout rapide</v>
      </c>
      <c r="E1799" t="str">
        <f>IFERROR(VLOOKUP($B1799,ui_labels!$B$2:$F$10000,4,FALSE), IFERROR(VLOOKUP($B1799,ui_labels_mc!$B$2:$F$10000,4,FALSE), ""))</f>
        <v>クイック編集追加</v>
      </c>
      <c r="F1799" t="str">
        <f>IFERROR(VLOOKUP($B1799,ui_labels!$B$2:$F$10000,5,FALSE), IFERROR(VLOOKUP($B1799,ui_labels_mc!$B$2:$F$10000,5,FALSE), ""))</f>
        <v>Quick Edit Add</v>
      </c>
      <c r="G1799" t="str">
        <f t="shared" si="28"/>
        <v>oneStopApp_crud_quickAdd=Quick Edit Add</v>
      </c>
    </row>
    <row r="1800" spans="1:7" x14ac:dyDescent="0.3">
      <c r="A1800" t="s">
        <v>21512</v>
      </c>
      <c r="B1800" t="str">
        <f>IFERROR(VLOOKUP($A1800,ui_labels_mc!$A$2:$F$10000,2,FALSE), "")</f>
        <v>Quick Edit Add</v>
      </c>
      <c r="C1800" t="str">
        <f>IFERROR(VLOOKUP($B1800,ui_labels!$B$2:$F$10000,2,FALSE), IFERROR(VLOOKUP($B1800,ui_labels_mc!$B$2:$F$10000,2,FALSE), ""))</f>
        <v>Editar Agregar Rápida</v>
      </c>
      <c r="D1800" t="str">
        <f>IFERROR(VLOOKUP($B1800,ui_labels!$B$2:$F$10000,3,FALSE), IFERROR(VLOOKUP($B1800,ui_labels_mc!$B$2:$F$10000,3,FALSE), ""))</f>
        <v>Modifier Ajout rapide</v>
      </c>
      <c r="E1800" t="str">
        <f>IFERROR(VLOOKUP($B1800,ui_labels!$B$2:$F$10000,4,FALSE), IFERROR(VLOOKUP($B1800,ui_labels_mc!$B$2:$F$10000,4,FALSE), ""))</f>
        <v>クイック編集追加</v>
      </c>
      <c r="F1800" t="str">
        <f>IFERROR(VLOOKUP($B1800,ui_labels!$B$2:$F$10000,5,FALSE), IFERROR(VLOOKUP($B1800,ui_labels_mc!$B$2:$F$10000,5,FALSE), ""))</f>
        <v>Quick Edit Add</v>
      </c>
      <c r="G1800" t="str">
        <f t="shared" si="28"/>
        <v>oneStopApp_crud_quickAdd_1=Quick Edit Add</v>
      </c>
    </row>
    <row r="1801" spans="1:7" x14ac:dyDescent="0.3">
      <c r="A1801" t="s">
        <v>21513</v>
      </c>
      <c r="B1801" t="str">
        <f>IFERROR(VLOOKUP($A1801,ui_labels_mc!$A$2:$F$10000,2,FALSE), "")</f>
        <v>Quick Edit Add</v>
      </c>
      <c r="C1801" t="str">
        <f>IFERROR(VLOOKUP($B1801,ui_labels!$B$2:$F$10000,2,FALSE), IFERROR(VLOOKUP($B1801,ui_labels_mc!$B$2:$F$10000,2,FALSE), ""))</f>
        <v>Editar Agregar Rápida</v>
      </c>
      <c r="D1801" t="str">
        <f>IFERROR(VLOOKUP($B1801,ui_labels!$B$2:$F$10000,3,FALSE), IFERROR(VLOOKUP($B1801,ui_labels_mc!$B$2:$F$10000,3,FALSE), ""))</f>
        <v>Modifier Ajout rapide</v>
      </c>
      <c r="E1801" t="str">
        <f>IFERROR(VLOOKUP($B1801,ui_labels!$B$2:$F$10000,4,FALSE), IFERROR(VLOOKUP($B1801,ui_labels_mc!$B$2:$F$10000,4,FALSE), ""))</f>
        <v>クイック編集追加</v>
      </c>
      <c r="F1801" t="str">
        <f>IFERROR(VLOOKUP($B1801,ui_labels!$B$2:$F$10000,5,FALSE), IFERROR(VLOOKUP($B1801,ui_labels_mc!$B$2:$F$10000,5,FALSE), ""))</f>
        <v>Quick Edit Add</v>
      </c>
      <c r="G1801" t="str">
        <f t="shared" si="28"/>
        <v>oneStopApp_crud_quickAdd_2=Quick Edit Add</v>
      </c>
    </row>
    <row r="1802" spans="1:7" x14ac:dyDescent="0.3">
      <c r="A1802" t="s">
        <v>21514</v>
      </c>
      <c r="B1802" t="str">
        <f>IFERROR(VLOOKUP($A1802,ui_labels_mc!$A$2:$F$10000,2,FALSE), "")</f>
        <v>Amortization Term(M)</v>
      </c>
      <c r="C1802" t="str">
        <f>IFERROR(VLOOKUP($B1802,ui_labels!$B$2:$F$10000,2,FALSE), IFERROR(VLOOKUP($B1802,ui_labels_mc!$B$2:$F$10000,2,FALSE), ""))</f>
        <v>Amortización Plazo (M)</v>
      </c>
      <c r="D1802" t="str">
        <f>IFERROR(VLOOKUP($B1802,ui_labels!$B$2:$F$10000,3,FALSE), IFERROR(VLOOKUP($B1802,ui_labels_mc!$B$2:$F$10000,3,FALSE), ""))</f>
        <v>Amortissement Terme (M)</v>
      </c>
      <c r="E1802" t="str">
        <f>IFERROR(VLOOKUP($B1802,ui_labels!$B$2:$F$10000,4,FALSE), IFERROR(VLOOKUP($B1802,ui_labels_mc!$B$2:$F$10000,4,FALSE), ""))</f>
        <v>償却期間（M）</v>
      </c>
      <c r="F1802" t="str">
        <f>IFERROR(VLOOKUP($B1802,ui_labels!$B$2:$F$10000,5,FALSE), IFERROR(VLOOKUP($B1802,ui_labels_mc!$B$2:$F$10000,5,FALSE), ""))</f>
        <v>Abschreibungen Laufzeit (M)</v>
      </c>
      <c r="G1802" t="str">
        <f t="shared" si="28"/>
        <v>oneStopApp_crud_request_oneStopApp_amortizationTerm=Abschreibungen Laufzeit (M)</v>
      </c>
    </row>
    <row r="1803" spans="1:7" x14ac:dyDescent="0.3">
      <c r="A1803" t="s">
        <v>21516</v>
      </c>
      <c r="B1803" t="str">
        <f>IFERROR(VLOOKUP($A1803,ui_labels_mc!$A$2:$F$10000,2,FALSE), "")</f>
        <v>Cap Rate(%)</v>
      </c>
      <c r="C1803" t="str">
        <f>IFERROR(VLOOKUP($B1803,ui_labels!$B$2:$F$10000,2,FALSE), IFERROR(VLOOKUP($B1803,ui_labels_mc!$B$2:$F$10000,2,FALSE), ""))</f>
        <v>Cap Rate (%)</v>
      </c>
      <c r="D1803" t="str">
        <f>IFERROR(VLOOKUP($B1803,ui_labels!$B$2:$F$10000,3,FALSE), IFERROR(VLOOKUP($B1803,ui_labels_mc!$B$2:$F$10000,3,FALSE), ""))</f>
        <v>Cap Taux (%)</v>
      </c>
      <c r="E1803" t="str">
        <f>IFERROR(VLOOKUP($B1803,ui_labels!$B$2:$F$10000,4,FALSE), IFERROR(VLOOKUP($B1803,ui_labels_mc!$B$2:$F$10000,4,FALSE), ""))</f>
        <v>キャップレート（％）</v>
      </c>
      <c r="F1803" t="str">
        <f>IFERROR(VLOOKUP($B1803,ui_labels!$B$2:$F$10000,5,FALSE), IFERROR(VLOOKUP($B1803,ui_labels_mc!$B$2:$F$10000,5,FALSE), ""))</f>
        <v>Cap Rate (%)</v>
      </c>
      <c r="G1803" t="str">
        <f t="shared" si="28"/>
        <v>oneStopApp_crud_request_oneStopApp_capRate=Cap Rate (%)</v>
      </c>
    </row>
    <row r="1804" spans="1:7" x14ac:dyDescent="0.3">
      <c r="A1804" t="s">
        <v>21518</v>
      </c>
      <c r="B1804" t="str">
        <f>IFERROR(VLOOKUP($A1804,ui_labels_mc!$A$2:$F$10000,2,FALSE), "")</f>
        <v>Collateral</v>
      </c>
      <c r="C1804" t="str">
        <f>IFERROR(VLOOKUP($B1804,ui_labels!$B$2:$F$10000,2,FALSE), IFERROR(VLOOKUP($B1804,ui_labels_mc!$B$2:$F$10000,2,FALSE), ""))</f>
        <v>Colateral</v>
      </c>
      <c r="D1804" t="str">
        <f>IFERROR(VLOOKUP($B1804,ui_labels!$B$2:$F$10000,3,FALSE), IFERROR(VLOOKUP($B1804,ui_labels_mc!$B$2:$F$10000,3,FALSE), ""))</f>
        <v>Garantie</v>
      </c>
      <c r="E1804" t="str">
        <f>IFERROR(VLOOKUP($B1804,ui_labels!$B$2:$F$10000,4,FALSE), IFERROR(VLOOKUP($B1804,ui_labels_mc!$B$2:$F$10000,4,FALSE), ""))</f>
        <v>担保</v>
      </c>
      <c r="F1804" t="str">
        <f>IFERROR(VLOOKUP($B1804,ui_labels!$B$2:$F$10000,5,FALSE), IFERROR(VLOOKUP($B1804,ui_labels_mc!$B$2:$F$10000,5,FALSE), ""))</f>
        <v xml:space="preserve">Sicherheit </v>
      </c>
      <c r="G1804" t="str">
        <f t="shared" si="28"/>
        <v xml:space="preserve">oneStopApp_crud_request_oneStopApp_collaterals=Sicherheit </v>
      </c>
    </row>
    <row r="1805" spans="1:7" x14ac:dyDescent="0.3">
      <c r="A1805" t="s">
        <v>21519</v>
      </c>
      <c r="B1805" t="str">
        <f>IFERROR(VLOOKUP($A1805,ui_labels_mc!$A$2:$F$10000,2,FALSE), "")</f>
        <v>Available Collaterals</v>
      </c>
      <c r="C1805" t="str">
        <f>IFERROR(VLOOKUP($B1805,ui_labels!$B$2:$F$10000,2,FALSE), IFERROR(VLOOKUP($B1805,ui_labels_mc!$B$2:$F$10000,2,FALSE), ""))</f>
        <v>Colaterales disponibles</v>
      </c>
      <c r="D1805" t="str">
        <f>IFERROR(VLOOKUP($B1805,ui_labels!$B$2:$F$10000,3,FALSE), IFERROR(VLOOKUP($B1805,ui_labels_mc!$B$2:$F$10000,3,FALSE), ""))</f>
        <v>Sûretés disponibles</v>
      </c>
      <c r="E1805" t="str">
        <f>IFERROR(VLOOKUP($B1805,ui_labels!$B$2:$F$10000,4,FALSE), IFERROR(VLOOKUP($B1805,ui_labels_mc!$B$2:$F$10000,4,FALSE), ""))</f>
        <v>利用可能な側副</v>
      </c>
      <c r="F1805" t="str">
        <f>IFERROR(VLOOKUP($B1805,ui_labels!$B$2:$F$10000,5,FALSE), IFERROR(VLOOKUP($B1805,ui_labels_mc!$B$2:$F$10000,5,FALSE), ""))</f>
        <v>Erhältlich Collaterals</v>
      </c>
      <c r="G1805" t="str">
        <f t="shared" si="28"/>
        <v>oneStopApp_crud_request_oneStopApp_collaterals_QuickEditCanvas_collateral_collateralDers=Erhältlich Collaterals</v>
      </c>
    </row>
    <row r="1806" spans="1:7" x14ac:dyDescent="0.3">
      <c r="A1806" t="s">
        <v>21521</v>
      </c>
      <c r="B1806" t="str">
        <f>IFERROR(VLOOKUP($A1806,ui_labels_mc!$A$2:$F$10000,2,FALSE), "")</f>
        <v>Collateral Name *</v>
      </c>
      <c r="C1806" t="str">
        <f>IFERROR(VLOOKUP($B1806,ui_labels!$B$2:$F$10000,2,FALSE), IFERROR(VLOOKUP($B1806,ui_labels_mc!$B$2:$F$10000,2,FALSE), ""))</f>
        <v>Nombre Colateral *</v>
      </c>
      <c r="D1806" t="str">
        <f>IFERROR(VLOOKUP($B1806,ui_labels!$B$2:$F$10000,3,FALSE), IFERROR(VLOOKUP($B1806,ui_labels_mc!$B$2:$F$10000,3,FALSE), ""))</f>
        <v>Nom garantie *</v>
      </c>
      <c r="E1806" t="str">
        <f>IFERROR(VLOOKUP($B1806,ui_labels!$B$2:$F$10000,4,FALSE), IFERROR(VLOOKUP($B1806,ui_labels_mc!$B$2:$F$10000,4,FALSE), ""))</f>
        <v>担保名前*</v>
      </c>
      <c r="F1806" t="str">
        <f>IFERROR(VLOOKUP($B1806,ui_labels!$B$2:$F$10000,5,FALSE), IFERROR(VLOOKUP($B1806,ui_labels_mc!$B$2:$F$10000,5,FALSE), ""))</f>
        <v>Collateral Name *</v>
      </c>
      <c r="G1806" t="str">
        <f t="shared" si="28"/>
        <v>oneStopApp_crud_request_oneStopApp_collaterals_QuickEditCanvas_collateral_collateralName=Collateral Name *</v>
      </c>
    </row>
    <row r="1807" spans="1:7" x14ac:dyDescent="0.3">
      <c r="A1807" t="s">
        <v>21522</v>
      </c>
      <c r="B1807" t="str">
        <f>IFERROR(VLOOKUP($A1807,ui_labels_mc!$A$2:$F$10000,2,FALSE), "")</f>
        <v>Collateral Name *</v>
      </c>
      <c r="C1807" t="str">
        <f>IFERROR(VLOOKUP($B1807,ui_labels!$B$2:$F$10000,2,FALSE), IFERROR(VLOOKUP($B1807,ui_labels_mc!$B$2:$F$10000,2,FALSE), ""))</f>
        <v>Nombre Colateral *</v>
      </c>
      <c r="D1807" t="str">
        <f>IFERROR(VLOOKUP($B1807,ui_labels!$B$2:$F$10000,3,FALSE), IFERROR(VLOOKUP($B1807,ui_labels_mc!$B$2:$F$10000,3,FALSE), ""))</f>
        <v>Nom garantie *</v>
      </c>
      <c r="E1807" t="str">
        <f>IFERROR(VLOOKUP($B1807,ui_labels!$B$2:$F$10000,4,FALSE), IFERROR(VLOOKUP($B1807,ui_labels_mc!$B$2:$F$10000,4,FALSE), ""))</f>
        <v>担保名前*</v>
      </c>
      <c r="F1807" t="str">
        <f>IFERROR(VLOOKUP($B1807,ui_labels!$B$2:$F$10000,5,FALSE), IFERROR(VLOOKUP($B1807,ui_labels_mc!$B$2:$F$10000,5,FALSE), ""))</f>
        <v>Collateral Name *</v>
      </c>
      <c r="G1807" t="str">
        <f t="shared" si="28"/>
        <v>oneStopApp_crud_request_oneStopApp_collaterals_QuickEditCanvas_collateral_collateralName_1=Collateral Name *</v>
      </c>
    </row>
    <row r="1808" spans="1:7" x14ac:dyDescent="0.3">
      <c r="A1808" t="s">
        <v>21523</v>
      </c>
      <c r="B1808" t="str">
        <f>IFERROR(VLOOKUP($A1808,ui_labels_mc!$A$2:$F$10000,2,FALSE), "")</f>
        <v>Location Held</v>
      </c>
      <c r="C1808" t="str">
        <f>IFERROR(VLOOKUP($B1808,ui_labels!$B$2:$F$10000,2,FALSE), IFERROR(VLOOKUP($B1808,ui_labels_mc!$B$2:$F$10000,2,FALSE), ""))</f>
        <v>Ubicación Celebrada</v>
      </c>
      <c r="D1808" t="str">
        <f>IFERROR(VLOOKUP($B1808,ui_labels!$B$2:$F$10000,3,FALSE), IFERROR(VLOOKUP($B1808,ui_labels_mc!$B$2:$F$10000,3,FALSE), ""))</f>
        <v>Situation Held</v>
      </c>
      <c r="E1808" t="str">
        <f>IFERROR(VLOOKUP($B1808,ui_labels!$B$2:$F$10000,4,FALSE), IFERROR(VLOOKUP($B1808,ui_labels_mc!$B$2:$F$10000,4,FALSE), ""))</f>
        <v>場所開催</v>
      </c>
      <c r="F1808" t="str">
        <f>IFERROR(VLOOKUP($B1808,ui_labels!$B$2:$F$10000,5,FALSE), IFERROR(VLOOKUP($B1808,ui_labels_mc!$B$2:$F$10000,5,FALSE), ""))</f>
        <v>Ort festgehalten</v>
      </c>
      <c r="G1808" t="str">
        <f t="shared" si="28"/>
        <v>oneStopApp_crud_request_oneStopApp_collaterals_QuickEditCanvas_collateral_locationHeld=Ort festgehalten</v>
      </c>
    </row>
    <row r="1809" spans="1:7" x14ac:dyDescent="0.3">
      <c r="A1809" t="s">
        <v>21524</v>
      </c>
      <c r="B1809" t="str">
        <f>IFERROR(VLOOKUP($A1809,ui_labels_mc!$A$2:$F$10000,2,FALSE), "")</f>
        <v>-</v>
      </c>
      <c r="C1809" t="str">
        <f>IFERROR(VLOOKUP($B1809,ui_labels!$B$2:$F$10000,2,FALSE), IFERROR(VLOOKUP($B1809,ui_labels_mc!$B$2:$F$10000,2,FALSE), ""))</f>
        <v>-</v>
      </c>
      <c r="D1809" t="str">
        <f>IFERROR(VLOOKUP($B1809,ui_labels!$B$2:$F$10000,3,FALSE), IFERROR(VLOOKUP($B1809,ui_labels_mc!$B$2:$F$10000,3,FALSE), ""))</f>
        <v>-</v>
      </c>
      <c r="E1809" t="str">
        <f>IFERROR(VLOOKUP($B1809,ui_labels!$B$2:$F$10000,4,FALSE), IFERROR(VLOOKUP($B1809,ui_labels_mc!$B$2:$F$10000,4,FALSE), ""))</f>
        <v>-</v>
      </c>
      <c r="F1809" t="str">
        <f>IFERROR(VLOOKUP($B1809,ui_labels!$B$2:$F$10000,5,FALSE), IFERROR(VLOOKUP($B1809,ui_labels_mc!$B$2:$F$10000,5,FALSE), ""))</f>
        <v>-</v>
      </c>
      <c r="G1809" t="str">
        <f t="shared" si="28"/>
        <v>oneStopApp_crud_request_oneStopApp_collaterals_QuickEditCanvas_collateral_location_postalCodePlus4=-</v>
      </c>
    </row>
    <row r="1810" spans="1:7" x14ac:dyDescent="0.3">
      <c r="A1810" t="s">
        <v>21525</v>
      </c>
      <c r="B1810" t="str">
        <f>IFERROR(VLOOKUP($A1810,ui_labels_mc!$A$2:$F$10000,2,FALSE), "")</f>
        <v>NOI</v>
      </c>
      <c r="C1810" t="str">
        <f>IFERROR(VLOOKUP($B1810,ui_labels!$B$2:$F$10000,2,FALSE), IFERROR(VLOOKUP($B1810,ui_labels_mc!$B$2:$F$10000,2,FALSE), ""))</f>
        <v>NOI</v>
      </c>
      <c r="D1810" t="str">
        <f>IFERROR(VLOOKUP($B1810,ui_labels!$B$2:$F$10000,3,FALSE), IFERROR(VLOOKUP($B1810,ui_labels_mc!$B$2:$F$10000,3,FALSE), ""))</f>
        <v>NON JE</v>
      </c>
      <c r="E1810" t="str">
        <f>IFERROR(VLOOKUP($B1810,ui_labels!$B$2:$F$10000,4,FALSE), IFERROR(VLOOKUP($B1810,ui_labels_mc!$B$2:$F$10000,4,FALSE), ""))</f>
        <v>NOI</v>
      </c>
      <c r="F1810" t="str">
        <f>IFERROR(VLOOKUP($B1810,ui_labels!$B$2:$F$10000,5,FALSE), IFERROR(VLOOKUP($B1810,ui_labels_mc!$B$2:$F$10000,5,FALSE), ""))</f>
        <v>NEIN ICH</v>
      </c>
      <c r="G1810" t="str">
        <f t="shared" si="28"/>
        <v>oneStopApp_crud_request_oneStopApp_collaterals_QuickEditCanvas_collateral_noi=NEIN ICH</v>
      </c>
    </row>
    <row r="1811" spans="1:7" x14ac:dyDescent="0.3">
      <c r="A1811" t="s">
        <v>21526</v>
      </c>
      <c r="B1811" t="str">
        <f>IFERROR(VLOOKUP($A1811,ui_labels_mc!$A$2:$F$10000,2,FALSE), "")</f>
        <v>Use Existing Collateral</v>
      </c>
      <c r="C1811" t="str">
        <f>IFERROR(VLOOKUP($B1811,ui_labels!$B$2:$F$10000,2,FALSE), IFERROR(VLOOKUP($B1811,ui_labels_mc!$B$2:$F$10000,2,FALSE), ""))</f>
        <v>Utilice colateral existente</v>
      </c>
      <c r="D1811" t="str">
        <f>IFERROR(VLOOKUP($B1811,ui_labels!$B$2:$F$10000,3,FALSE), IFERROR(VLOOKUP($B1811,ui_labels_mc!$B$2:$F$10000,3,FALSE), ""))</f>
        <v>Utilisez garanties existantes</v>
      </c>
      <c r="E1811" t="str">
        <f>IFERROR(VLOOKUP($B1811,ui_labels!$B$2:$F$10000,4,FALSE), IFERROR(VLOOKUP($B1811,ui_labels_mc!$B$2:$F$10000,4,FALSE), ""))</f>
        <v>既存の担保を使用してください</v>
      </c>
      <c r="F1811" t="str">
        <f>IFERROR(VLOOKUP($B1811,ui_labels!$B$2:$F$10000,5,FALSE), IFERROR(VLOOKUP($B1811,ui_labels_mc!$B$2:$F$10000,5,FALSE), ""))</f>
        <v>Verwenden bestehender Sicherheiten</v>
      </c>
      <c r="G1811" t="str">
        <f t="shared" si="28"/>
        <v>oneStopApp_crud_request_oneStopApp_collaterals_QuickEditCanvas_collateral_useExistingCollateral=Verwenden bestehender Sicherheiten</v>
      </c>
    </row>
    <row r="1812" spans="1:7" x14ac:dyDescent="0.3">
      <c r="A1812" t="s">
        <v>21528</v>
      </c>
      <c r="B1812" t="str">
        <f>IFERROR(VLOOKUP($A1812,ui_labels_mc!$A$2:$F$10000,2,FALSE), "")</f>
        <v>Address Information</v>
      </c>
      <c r="C1812" t="str">
        <f>IFERROR(VLOOKUP($B1812,ui_labels!$B$2:$F$10000,2,FALSE), IFERROR(VLOOKUP($B1812,ui_labels_mc!$B$2:$F$10000,2,FALSE), ""))</f>
        <v>Información de la dirección</v>
      </c>
      <c r="D1812" t="str">
        <f>IFERROR(VLOOKUP($B1812,ui_labels!$B$2:$F$10000,3,FALSE), IFERROR(VLOOKUP($B1812,ui_labels_mc!$B$2:$F$10000,3,FALSE), ""))</f>
        <v>Adresse de livraison</v>
      </c>
      <c r="E1812" t="str">
        <f>IFERROR(VLOOKUP($B1812,ui_labels!$B$2:$F$10000,4,FALSE), IFERROR(VLOOKUP($B1812,ui_labels_mc!$B$2:$F$10000,4,FALSE), ""))</f>
        <v>住所情報</v>
      </c>
      <c r="F1812" t="str">
        <f>IFERROR(VLOOKUP($B1812,ui_labels!$B$2:$F$10000,5,FALSE), IFERROR(VLOOKUP($B1812,ui_labels_mc!$B$2:$F$10000,5,FALSE), ""))</f>
        <v>Adressinformationen</v>
      </c>
      <c r="G1812" t="str">
        <f t="shared" si="28"/>
        <v>oneStopApp_crud_request_oneStopApp_collaterals_QuickEditCanvas_quick_oneStopApp_collateral_addressInformation=Adressinformationen</v>
      </c>
    </row>
    <row r="1813" spans="1:7" x14ac:dyDescent="0.3">
      <c r="A1813" t="s">
        <v>21529</v>
      </c>
      <c r="B1813" t="str">
        <f>IFERROR(VLOOKUP($A1813,ui_labels_mc!$A$2:$F$10000,2,FALSE), "")</f>
        <v>Collateral Information</v>
      </c>
      <c r="C1813" t="str">
        <f>IFERROR(VLOOKUP($B1813,ui_labels!$B$2:$F$10000,2,FALSE), IFERROR(VLOOKUP($B1813,ui_labels_mc!$B$2:$F$10000,2,FALSE), ""))</f>
        <v>Información colateral</v>
      </c>
      <c r="D1813" t="str">
        <f>IFERROR(VLOOKUP($B1813,ui_labels!$B$2:$F$10000,3,FALSE), IFERROR(VLOOKUP($B1813,ui_labels_mc!$B$2:$F$10000,3,FALSE), ""))</f>
        <v>Information collatérale</v>
      </c>
      <c r="E1813" t="str">
        <f>IFERROR(VLOOKUP($B1813,ui_labels!$B$2:$F$10000,4,FALSE), IFERROR(VLOOKUP($B1813,ui_labels_mc!$B$2:$F$10000,4,FALSE), ""))</f>
        <v>担保の情報</v>
      </c>
      <c r="F1813" t="str">
        <f>IFERROR(VLOOKUP($B1813,ui_labels!$B$2:$F$10000,5,FALSE), IFERROR(VLOOKUP($B1813,ui_labels_mc!$B$2:$F$10000,5,FALSE), ""))</f>
        <v>Informationen zur Sicherheit</v>
      </c>
      <c r="G1813" t="str">
        <f t="shared" si="28"/>
        <v>oneStopApp_crud_request_oneStopApp_collaterals_QuickEditCanvas_quick_oneStopApp_collateral_information=Informationen zur Sicherheit</v>
      </c>
    </row>
    <row r="1814" spans="1:7" x14ac:dyDescent="0.3">
      <c r="A1814" t="s">
        <v>21530</v>
      </c>
      <c r="B1814" t="str">
        <f>IFERROR(VLOOKUP($A1814,ui_labels_mc!$A$2:$F$10000,2,FALSE), "")</f>
        <v>Create</v>
      </c>
      <c r="C1814" t="str">
        <f>IFERROR(VLOOKUP($B1814,ui_labels!$B$2:$F$10000,2,FALSE), IFERROR(VLOOKUP($B1814,ui_labels_mc!$B$2:$F$10000,2,FALSE), ""))</f>
        <v>Crear</v>
      </c>
      <c r="D1814" t="str">
        <f>IFERROR(VLOOKUP($B1814,ui_labels!$B$2:$F$10000,3,FALSE), IFERROR(VLOOKUP($B1814,ui_labels_mc!$B$2:$F$10000,3,FALSE), ""))</f>
        <v>Créer</v>
      </c>
      <c r="E1814" t="str">
        <f>IFERROR(VLOOKUP($B1814,ui_labels!$B$2:$F$10000,4,FALSE), IFERROR(VLOOKUP($B1814,ui_labels_mc!$B$2:$F$10000,4,FALSE), ""))</f>
        <v>作り出します</v>
      </c>
      <c r="F1814" t="str">
        <f>IFERROR(VLOOKUP($B1814,ui_labels!$B$2:$F$10000,5,FALSE), IFERROR(VLOOKUP($B1814,ui_labels_mc!$B$2:$F$10000,5,FALSE), ""))</f>
        <v>Erstellen</v>
      </c>
      <c r="G1814" t="str">
        <f t="shared" si="28"/>
        <v>oneStopApp_crud_request_oneStopApp_collaterals_createAction=Erstellen</v>
      </c>
    </row>
    <row r="1815" spans="1:7" x14ac:dyDescent="0.3">
      <c r="A1815" t="s">
        <v>21531</v>
      </c>
      <c r="B1815" t="str">
        <f>IFERROR(VLOOKUP($A1815,ui_labels_mc!$A$2:$F$10000,2,FALSE), "")</f>
        <v>Delete</v>
      </c>
      <c r="C1815" t="str">
        <f>IFERROR(VLOOKUP($B1815,ui_labels!$B$2:$F$10000,2,FALSE), IFERROR(VLOOKUP($B1815,ui_labels_mc!$B$2:$F$10000,2,FALSE), ""))</f>
        <v>Borrar</v>
      </c>
      <c r="D1815" t="str">
        <f>IFERROR(VLOOKUP($B1815,ui_labels!$B$2:$F$10000,3,FALSE), IFERROR(VLOOKUP($B1815,ui_labels_mc!$B$2:$F$10000,3,FALSE), ""))</f>
        <v>Effacer</v>
      </c>
      <c r="E1815" t="str">
        <f>IFERROR(VLOOKUP($B1815,ui_labels!$B$2:$F$10000,4,FALSE), IFERROR(VLOOKUP($B1815,ui_labels_mc!$B$2:$F$10000,4,FALSE), ""))</f>
        <v>削除</v>
      </c>
      <c r="F1815" t="str">
        <f>IFERROR(VLOOKUP($B1815,ui_labels!$B$2:$F$10000,5,FALSE), IFERROR(VLOOKUP($B1815,ui_labels_mc!$B$2:$F$10000,5,FALSE), ""))</f>
        <v>Löschen</v>
      </c>
      <c r="G1815" t="str">
        <f t="shared" si="28"/>
        <v>oneStopApp_crud_request_oneStopApp_collaterals_deleteAction=Löschen</v>
      </c>
    </row>
    <row r="1816" spans="1:7" x14ac:dyDescent="0.3">
      <c r="A1816" t="s">
        <v>21532</v>
      </c>
      <c r="B1816" t="str">
        <f>IFERROR(VLOOKUP($A1816,ui_labels_mc!$A$2:$F$10000,2,FALSE), "")</f>
        <v xml:space="preserve">Contact </v>
      </c>
      <c r="C1816" t="str">
        <f>IFERROR(VLOOKUP($B1816,ui_labels!$B$2:$F$10000,2,FALSE), IFERROR(VLOOKUP($B1816,ui_labels_mc!$B$2:$F$10000,2,FALSE), ""))</f>
        <v>Contacto</v>
      </c>
      <c r="D1816" t="str">
        <f>IFERROR(VLOOKUP($B1816,ui_labels!$B$2:$F$10000,3,FALSE), IFERROR(VLOOKUP($B1816,ui_labels_mc!$B$2:$F$10000,3,FALSE), ""))</f>
        <v>Contact</v>
      </c>
      <c r="E1816" t="str">
        <f>IFERROR(VLOOKUP($B1816,ui_labels!$B$2:$F$10000,4,FALSE), IFERROR(VLOOKUP($B1816,ui_labels_mc!$B$2:$F$10000,4,FALSE), ""))</f>
        <v>コンタクト</v>
      </c>
      <c r="F1816" t="str">
        <f>IFERROR(VLOOKUP($B1816,ui_labels!$B$2:$F$10000,5,FALSE), IFERROR(VLOOKUP($B1816,ui_labels_mc!$B$2:$F$10000,5,FALSE), ""))</f>
        <v>Berührung</v>
      </c>
      <c r="G1816" t="str">
        <f t="shared" si="28"/>
        <v>oneStopApp_crud_request_oneStopApp_contactCustomer=Berührung</v>
      </c>
    </row>
    <row r="1817" spans="1:7" x14ac:dyDescent="0.3">
      <c r="A1817" t="s">
        <v>21533</v>
      </c>
      <c r="B1817" t="str">
        <f>IFERROR(VLOOKUP($A1817,ui_labels_mc!$A$2:$F$10000,2,FALSE), "")</f>
        <v xml:space="preserve">Contact </v>
      </c>
      <c r="C1817" t="str">
        <f>IFERROR(VLOOKUP($B1817,ui_labels!$B$2:$F$10000,2,FALSE), IFERROR(VLOOKUP($B1817,ui_labels_mc!$B$2:$F$10000,2,FALSE), ""))</f>
        <v>Contacto</v>
      </c>
      <c r="D1817" t="str">
        <f>IFERROR(VLOOKUP($B1817,ui_labels!$B$2:$F$10000,3,FALSE), IFERROR(VLOOKUP($B1817,ui_labels_mc!$B$2:$F$10000,3,FALSE), ""))</f>
        <v>Contact</v>
      </c>
      <c r="E1817" t="str">
        <f>IFERROR(VLOOKUP($B1817,ui_labels!$B$2:$F$10000,4,FALSE), IFERROR(VLOOKUP($B1817,ui_labels_mc!$B$2:$F$10000,4,FALSE), ""))</f>
        <v>コンタクト</v>
      </c>
      <c r="F1817" t="str">
        <f>IFERROR(VLOOKUP($B1817,ui_labels!$B$2:$F$10000,5,FALSE), IFERROR(VLOOKUP($B1817,ui_labels_mc!$B$2:$F$10000,5,FALSE), ""))</f>
        <v>Berührung</v>
      </c>
      <c r="G1817" t="str">
        <f t="shared" si="28"/>
        <v>oneStopApp_crud_request_oneStopApp_contactCustomer_searchBox=Berührung</v>
      </c>
    </row>
    <row r="1818" spans="1:7" x14ac:dyDescent="0.3">
      <c r="A1818" t="s">
        <v>21534</v>
      </c>
      <c r="B1818" t="str">
        <f>IFERROR(VLOOKUP($A1818,ui_labels_mc!$A$2:$F$10000,2,FALSE), "")</f>
        <v>Address</v>
      </c>
      <c r="C1818" t="str">
        <f>IFERROR(VLOOKUP($B1818,ui_labels!$B$2:$F$10000,2,FALSE), IFERROR(VLOOKUP($B1818,ui_labels_mc!$B$2:$F$10000,2,FALSE), ""))</f>
        <v>Dirección</v>
      </c>
      <c r="D1818" t="str">
        <f>IFERROR(VLOOKUP($B1818,ui_labels!$B$2:$F$10000,3,FALSE), IFERROR(VLOOKUP($B1818,ui_labels_mc!$B$2:$F$10000,3,FALSE), ""))</f>
        <v>Adresse</v>
      </c>
      <c r="E1818" t="str">
        <f>IFERROR(VLOOKUP($B1818,ui_labels!$B$2:$F$10000,4,FALSE), IFERROR(VLOOKUP($B1818,ui_labels_mc!$B$2:$F$10000,4,FALSE), ""))</f>
        <v>アドレス</v>
      </c>
      <c r="F1818" t="str">
        <f>IFERROR(VLOOKUP($B1818,ui_labels!$B$2:$F$10000,5,FALSE), IFERROR(VLOOKUP($B1818,ui_labels_mc!$B$2:$F$10000,5,FALSE), ""))</f>
        <v xml:space="preserve">Adresse </v>
      </c>
      <c r="G1818" t="str">
        <f t="shared" si="28"/>
        <v xml:space="preserve">oneStopApp_crud_request_oneStopApp_contact_addresses=Adresse </v>
      </c>
    </row>
    <row r="1819" spans="1:7" x14ac:dyDescent="0.3">
      <c r="A1819" t="s">
        <v>21535</v>
      </c>
      <c r="B1819" t="str">
        <f>IFERROR(VLOOKUP($A1819,ui_labels_mc!$A$2:$F$10000,2,FALSE), "")</f>
        <v>Address 1</v>
      </c>
      <c r="C1819" t="str">
        <f>IFERROR(VLOOKUP($B1819,ui_labels!$B$2:$F$10000,2,FALSE), IFERROR(VLOOKUP($B1819,ui_labels_mc!$B$2:$F$10000,2,FALSE), ""))</f>
        <v>Dirección 1</v>
      </c>
      <c r="D1819" t="str">
        <f>IFERROR(VLOOKUP($B1819,ui_labels!$B$2:$F$10000,3,FALSE), IFERROR(VLOOKUP($B1819,ui_labels_mc!$B$2:$F$10000,3,FALSE), ""))</f>
        <v>Adresse 1</v>
      </c>
      <c r="E1819" t="str">
        <f>IFERROR(VLOOKUP($B1819,ui_labels!$B$2:$F$10000,4,FALSE), IFERROR(VLOOKUP($B1819,ui_labels_mc!$B$2:$F$10000,4,FALSE), ""))</f>
        <v>アドレス 1</v>
      </c>
      <c r="F1819" t="str">
        <f>IFERROR(VLOOKUP($B1819,ui_labels!$B$2:$F$10000,5,FALSE), IFERROR(VLOOKUP($B1819,ui_labels_mc!$B$2:$F$10000,5,FALSE), ""))</f>
        <v>Adresse 1</v>
      </c>
      <c r="G1819" t="str">
        <f t="shared" si="28"/>
        <v>oneStopApp_crud_request_oneStopApp_contact_addresses_QuickEditCanvas_address_address1=Adresse 1</v>
      </c>
    </row>
    <row r="1820" spans="1:7" x14ac:dyDescent="0.3">
      <c r="A1820" t="s">
        <v>21536</v>
      </c>
      <c r="B1820" t="str">
        <f>IFERROR(VLOOKUP($A1820,ui_labels_mc!$A$2:$F$10000,2,FALSE), "")</f>
        <v>Address 1</v>
      </c>
      <c r="C1820" t="str">
        <f>IFERROR(VLOOKUP($B1820,ui_labels!$B$2:$F$10000,2,FALSE), IFERROR(VLOOKUP($B1820,ui_labels_mc!$B$2:$F$10000,2,FALSE), ""))</f>
        <v>Dirección 1</v>
      </c>
      <c r="D1820" t="str">
        <f>IFERROR(VLOOKUP($B1820,ui_labels!$B$2:$F$10000,3,FALSE), IFERROR(VLOOKUP($B1820,ui_labels_mc!$B$2:$F$10000,3,FALSE), ""))</f>
        <v>Adresse 1</v>
      </c>
      <c r="E1820" t="str">
        <f>IFERROR(VLOOKUP($B1820,ui_labels!$B$2:$F$10000,4,FALSE), IFERROR(VLOOKUP($B1820,ui_labels_mc!$B$2:$F$10000,4,FALSE), ""))</f>
        <v>アドレス 1</v>
      </c>
      <c r="F1820" t="str">
        <f>IFERROR(VLOOKUP($B1820,ui_labels!$B$2:$F$10000,5,FALSE), IFERROR(VLOOKUP($B1820,ui_labels_mc!$B$2:$F$10000,5,FALSE), ""))</f>
        <v>Adresse 1</v>
      </c>
      <c r="G1820" t="str">
        <f t="shared" si="28"/>
        <v>oneStopApp_crud_request_oneStopApp_contact_addresses_QuickEditCanvas_address_address1_1=Adresse 1</v>
      </c>
    </row>
    <row r="1821" spans="1:7" x14ac:dyDescent="0.3">
      <c r="A1821" t="s">
        <v>21537</v>
      </c>
      <c r="B1821" t="str">
        <f>IFERROR(VLOOKUP($A1821,ui_labels_mc!$A$2:$F$10000,2,FALSE), "")</f>
        <v>Address 2</v>
      </c>
      <c r="C1821" t="str">
        <f>IFERROR(VLOOKUP($B1821,ui_labels!$B$2:$F$10000,2,FALSE), IFERROR(VLOOKUP($B1821,ui_labels_mc!$B$2:$F$10000,2,FALSE), ""))</f>
        <v>Dirección 2</v>
      </c>
      <c r="D1821" t="str">
        <f>IFERROR(VLOOKUP($B1821,ui_labels!$B$2:$F$10000,3,FALSE), IFERROR(VLOOKUP($B1821,ui_labels_mc!$B$2:$F$10000,3,FALSE), ""))</f>
        <v>Adresse 2</v>
      </c>
      <c r="E1821" t="str">
        <f>IFERROR(VLOOKUP($B1821,ui_labels!$B$2:$F$10000,4,FALSE), IFERROR(VLOOKUP($B1821,ui_labels_mc!$B$2:$F$10000,4,FALSE), ""))</f>
        <v>住所 2</v>
      </c>
      <c r="F1821" t="str">
        <f>IFERROR(VLOOKUP($B1821,ui_labels!$B$2:$F$10000,5,FALSE), IFERROR(VLOOKUP($B1821,ui_labels_mc!$B$2:$F$10000,5,FALSE), ""))</f>
        <v>Adresse 2</v>
      </c>
      <c r="G1821" t="str">
        <f t="shared" si="28"/>
        <v>oneStopApp_crud_request_oneStopApp_contact_addresses_QuickEditCanvas_address_address2=Adresse 2</v>
      </c>
    </row>
    <row r="1822" spans="1:7" x14ac:dyDescent="0.3">
      <c r="A1822" t="s">
        <v>21538</v>
      </c>
      <c r="B1822" t="str">
        <f>IFERROR(VLOOKUP($A1822,ui_labels_mc!$A$2:$F$10000,2,FALSE), "")</f>
        <v>Address 2</v>
      </c>
      <c r="C1822" t="str">
        <f>IFERROR(VLOOKUP($B1822,ui_labels!$B$2:$F$10000,2,FALSE), IFERROR(VLOOKUP($B1822,ui_labels_mc!$B$2:$F$10000,2,FALSE), ""))</f>
        <v>Dirección 2</v>
      </c>
      <c r="D1822" t="str">
        <f>IFERROR(VLOOKUP($B1822,ui_labels!$B$2:$F$10000,3,FALSE), IFERROR(VLOOKUP($B1822,ui_labels_mc!$B$2:$F$10000,3,FALSE), ""))</f>
        <v>Adresse 2</v>
      </c>
      <c r="E1822" t="str">
        <f>IFERROR(VLOOKUP($B1822,ui_labels!$B$2:$F$10000,4,FALSE), IFERROR(VLOOKUP($B1822,ui_labels_mc!$B$2:$F$10000,4,FALSE), ""))</f>
        <v>住所 2</v>
      </c>
      <c r="F1822" t="str">
        <f>IFERROR(VLOOKUP($B1822,ui_labels!$B$2:$F$10000,5,FALSE), IFERROR(VLOOKUP($B1822,ui_labels_mc!$B$2:$F$10000,5,FALSE), ""))</f>
        <v>Adresse 2</v>
      </c>
      <c r="G1822" t="str">
        <f t="shared" si="28"/>
        <v>oneStopApp_crud_request_oneStopApp_contact_addresses_QuickEditCanvas_address_address2_1=Adresse 2</v>
      </c>
    </row>
    <row r="1823" spans="1:7" x14ac:dyDescent="0.3">
      <c r="A1823" t="s">
        <v>21539</v>
      </c>
      <c r="B1823" t="str">
        <f>IFERROR(VLOOKUP($A1823,ui_labels_mc!$A$2:$F$10000,2,FALSE), "")</f>
        <v>City</v>
      </c>
      <c r="C1823" t="str">
        <f>IFERROR(VLOOKUP($B1823,ui_labels!$B$2:$F$10000,2,FALSE), IFERROR(VLOOKUP($B1823,ui_labels_mc!$B$2:$F$10000,2,FALSE), ""))</f>
        <v>Ciudad</v>
      </c>
      <c r="D1823" t="str">
        <f>IFERROR(VLOOKUP($B1823,ui_labels!$B$2:$F$10000,3,FALSE), IFERROR(VLOOKUP($B1823,ui_labels_mc!$B$2:$F$10000,3,FALSE), ""))</f>
        <v>Ville</v>
      </c>
      <c r="E1823" t="str">
        <f>IFERROR(VLOOKUP($B1823,ui_labels!$B$2:$F$10000,4,FALSE), IFERROR(VLOOKUP($B1823,ui_labels_mc!$B$2:$F$10000,4,FALSE), ""))</f>
        <v>都市</v>
      </c>
      <c r="F1823" t="str">
        <f>IFERROR(VLOOKUP($B1823,ui_labels!$B$2:$F$10000,5,FALSE), IFERROR(VLOOKUP($B1823,ui_labels_mc!$B$2:$F$10000,5,FALSE), ""))</f>
        <v>Stadt</v>
      </c>
      <c r="G1823" t="str">
        <f t="shared" si="28"/>
        <v>oneStopApp_crud_request_oneStopApp_contact_addresses_QuickEditCanvas_address_city=Stadt</v>
      </c>
    </row>
    <row r="1824" spans="1:7" x14ac:dyDescent="0.3">
      <c r="A1824" t="s">
        <v>21540</v>
      </c>
      <c r="B1824" t="str">
        <f>IFERROR(VLOOKUP($A1824,ui_labels_mc!$A$2:$F$10000,2,FALSE), "")</f>
        <v>City</v>
      </c>
      <c r="C1824" t="str">
        <f>IFERROR(VLOOKUP($B1824,ui_labels!$B$2:$F$10000,2,FALSE), IFERROR(VLOOKUP($B1824,ui_labels_mc!$B$2:$F$10000,2,FALSE), ""))</f>
        <v>Ciudad</v>
      </c>
      <c r="D1824" t="str">
        <f>IFERROR(VLOOKUP($B1824,ui_labels!$B$2:$F$10000,3,FALSE), IFERROR(VLOOKUP($B1824,ui_labels_mc!$B$2:$F$10000,3,FALSE), ""))</f>
        <v>Ville</v>
      </c>
      <c r="E1824" t="str">
        <f>IFERROR(VLOOKUP($B1824,ui_labels!$B$2:$F$10000,4,FALSE), IFERROR(VLOOKUP($B1824,ui_labels_mc!$B$2:$F$10000,4,FALSE), ""))</f>
        <v>都市</v>
      </c>
      <c r="F1824" t="str">
        <f>IFERROR(VLOOKUP($B1824,ui_labels!$B$2:$F$10000,5,FALSE), IFERROR(VLOOKUP($B1824,ui_labels_mc!$B$2:$F$10000,5,FALSE), ""))</f>
        <v>Stadt</v>
      </c>
      <c r="G1824" t="str">
        <f t="shared" si="28"/>
        <v>oneStopApp_crud_request_oneStopApp_contact_addresses_QuickEditCanvas_address_city_1=Stadt</v>
      </c>
    </row>
    <row r="1825" spans="1:7" x14ac:dyDescent="0.3">
      <c r="A1825" t="s">
        <v>21541</v>
      </c>
      <c r="B1825" t="str">
        <f>IFERROR(VLOOKUP($A1825,ui_labels_mc!$A$2:$F$10000,2,FALSE), "")</f>
        <v>Country</v>
      </c>
      <c r="C1825" t="str">
        <f>IFERROR(VLOOKUP($B1825,ui_labels!$B$2:$F$10000,2,FALSE), IFERROR(VLOOKUP($B1825,ui_labels_mc!$B$2:$F$10000,2,FALSE), ""))</f>
        <v>País</v>
      </c>
      <c r="D1825" t="str">
        <f>IFERROR(VLOOKUP($B1825,ui_labels!$B$2:$F$10000,3,FALSE), IFERROR(VLOOKUP($B1825,ui_labels_mc!$B$2:$F$10000,3,FALSE), ""))</f>
        <v>Pays</v>
      </c>
      <c r="E1825" t="str">
        <f>IFERROR(VLOOKUP($B1825,ui_labels!$B$2:$F$10000,4,FALSE), IFERROR(VLOOKUP($B1825,ui_labels_mc!$B$2:$F$10000,4,FALSE), ""))</f>
        <v>国</v>
      </c>
      <c r="F1825" t="str">
        <f>IFERROR(VLOOKUP($B1825,ui_labels!$B$2:$F$10000,5,FALSE), IFERROR(VLOOKUP($B1825,ui_labels_mc!$B$2:$F$10000,5,FALSE), ""))</f>
        <v>Land</v>
      </c>
      <c r="G1825" t="str">
        <f t="shared" si="28"/>
        <v>oneStopApp_crud_request_oneStopApp_contact_addresses_QuickEditCanvas_address_country=Land</v>
      </c>
    </row>
    <row r="1826" spans="1:7" x14ac:dyDescent="0.3">
      <c r="A1826" t="s">
        <v>21542</v>
      </c>
      <c r="B1826" t="str">
        <f>IFERROR(VLOOKUP($A1826,ui_labels_mc!$A$2:$F$10000,2,FALSE), "")</f>
        <v>Country</v>
      </c>
      <c r="C1826" t="str">
        <f>IFERROR(VLOOKUP($B1826,ui_labels!$B$2:$F$10000,2,FALSE), IFERROR(VLOOKUP($B1826,ui_labels_mc!$B$2:$F$10000,2,FALSE), ""))</f>
        <v>País</v>
      </c>
      <c r="D1826" t="str">
        <f>IFERROR(VLOOKUP($B1826,ui_labels!$B$2:$F$10000,3,FALSE), IFERROR(VLOOKUP($B1826,ui_labels_mc!$B$2:$F$10000,3,FALSE), ""))</f>
        <v>Pays</v>
      </c>
      <c r="E1826" t="str">
        <f>IFERROR(VLOOKUP($B1826,ui_labels!$B$2:$F$10000,4,FALSE), IFERROR(VLOOKUP($B1826,ui_labels_mc!$B$2:$F$10000,4,FALSE), ""))</f>
        <v>国</v>
      </c>
      <c r="F1826" t="str">
        <f>IFERROR(VLOOKUP($B1826,ui_labels!$B$2:$F$10000,5,FALSE), IFERROR(VLOOKUP($B1826,ui_labels_mc!$B$2:$F$10000,5,FALSE), ""))</f>
        <v>Land</v>
      </c>
      <c r="G1826" t="str">
        <f t="shared" si="28"/>
        <v>oneStopApp_crud_request_oneStopApp_contact_addresses_QuickEditCanvas_address_country_1=Land</v>
      </c>
    </row>
    <row r="1827" spans="1:7" x14ac:dyDescent="0.3">
      <c r="A1827" t="s">
        <v>21543</v>
      </c>
      <c r="B1827" t="str">
        <f>IFERROR(VLOOKUP($A1827,ui_labels_mc!$A$2:$F$10000,2,FALSE), "")</f>
        <v>Postal Code</v>
      </c>
      <c r="C1827" t="str">
        <f>IFERROR(VLOOKUP($B1827,ui_labels!$B$2:$F$10000,2,FALSE), IFERROR(VLOOKUP($B1827,ui_labels_mc!$B$2:$F$10000,2,FALSE), ""))</f>
        <v>Código postal</v>
      </c>
      <c r="D1827" t="str">
        <f>IFERROR(VLOOKUP($B1827,ui_labels!$B$2:$F$10000,3,FALSE), IFERROR(VLOOKUP($B1827,ui_labels_mc!$B$2:$F$10000,3,FALSE), ""))</f>
        <v>Code postal</v>
      </c>
      <c r="E1827" t="str">
        <f>IFERROR(VLOOKUP($B1827,ui_labels!$B$2:$F$10000,4,FALSE), IFERROR(VLOOKUP($B1827,ui_labels_mc!$B$2:$F$10000,4,FALSE), ""))</f>
        <v>郵便番号</v>
      </c>
      <c r="F1827" t="str">
        <f>IFERROR(VLOOKUP($B1827,ui_labels!$B$2:$F$10000,5,FALSE), IFERROR(VLOOKUP($B1827,ui_labels_mc!$B$2:$F$10000,5,FALSE), ""))</f>
        <v>Postleitzahl</v>
      </c>
      <c r="G1827" t="str">
        <f t="shared" si="28"/>
        <v>oneStopApp_crud_request_oneStopApp_contact_addresses_QuickEditCanvas_address_postalCode=Postleitzahl</v>
      </c>
    </row>
    <row r="1828" spans="1:7" x14ac:dyDescent="0.3">
      <c r="A1828" t="s">
        <v>21544</v>
      </c>
      <c r="B1828" t="str">
        <f>IFERROR(VLOOKUP($A1828,ui_labels_mc!$A$2:$F$10000,2,FALSE), "")</f>
        <v>State</v>
      </c>
      <c r="C1828" t="str">
        <f>IFERROR(VLOOKUP($B1828,ui_labels!$B$2:$F$10000,2,FALSE), IFERROR(VLOOKUP($B1828,ui_labels_mc!$B$2:$F$10000,2,FALSE), ""))</f>
        <v>Estado</v>
      </c>
      <c r="D1828" t="str">
        <f>IFERROR(VLOOKUP($B1828,ui_labels!$B$2:$F$10000,3,FALSE), IFERROR(VLOOKUP($B1828,ui_labels_mc!$B$2:$F$10000,3,FALSE), ""))</f>
        <v>État</v>
      </c>
      <c r="E1828" t="str">
        <f>IFERROR(VLOOKUP($B1828,ui_labels!$B$2:$F$10000,4,FALSE), IFERROR(VLOOKUP($B1828,ui_labels_mc!$B$2:$F$10000,4,FALSE), ""))</f>
        <v>状態</v>
      </c>
      <c r="F1828" t="str">
        <f>IFERROR(VLOOKUP($B1828,ui_labels!$B$2:$F$10000,5,FALSE), IFERROR(VLOOKUP($B1828,ui_labels_mc!$B$2:$F$10000,5,FALSE), ""))</f>
        <v>Staat</v>
      </c>
      <c r="G1828" t="str">
        <f t="shared" si="28"/>
        <v>oneStopApp_crud_request_oneStopApp_contact_addresses_QuickEditCanvas_address_stateProvince=Staat</v>
      </c>
    </row>
    <row r="1829" spans="1:7" x14ac:dyDescent="0.3">
      <c r="A1829" t="s">
        <v>21545</v>
      </c>
      <c r="B1829" t="str">
        <f>IFERROR(VLOOKUP($A1829,ui_labels_mc!$A$2:$F$10000,2,FALSE), "")</f>
        <v>State</v>
      </c>
      <c r="C1829" t="str">
        <f>IFERROR(VLOOKUP($B1829,ui_labels!$B$2:$F$10000,2,FALSE), IFERROR(VLOOKUP($B1829,ui_labels_mc!$B$2:$F$10000,2,FALSE), ""))</f>
        <v>Estado</v>
      </c>
      <c r="D1829" t="str">
        <f>IFERROR(VLOOKUP($B1829,ui_labels!$B$2:$F$10000,3,FALSE), IFERROR(VLOOKUP($B1829,ui_labels_mc!$B$2:$F$10000,3,FALSE), ""))</f>
        <v>État</v>
      </c>
      <c r="E1829" t="str">
        <f>IFERROR(VLOOKUP($B1829,ui_labels!$B$2:$F$10000,4,FALSE), IFERROR(VLOOKUP($B1829,ui_labels_mc!$B$2:$F$10000,4,FALSE), ""))</f>
        <v>状態</v>
      </c>
      <c r="F1829" t="str">
        <f>IFERROR(VLOOKUP($B1829,ui_labels!$B$2:$F$10000,5,FALSE), IFERROR(VLOOKUP($B1829,ui_labels_mc!$B$2:$F$10000,5,FALSE), ""))</f>
        <v>Staat</v>
      </c>
      <c r="G1829" t="str">
        <f t="shared" si="28"/>
        <v>oneStopApp_crud_request_oneStopApp_contact_addresses_QuickEditCanvas_address_stateProvince_1=Staat</v>
      </c>
    </row>
    <row r="1830" spans="1:7" x14ac:dyDescent="0.3">
      <c r="A1830" t="s">
        <v>21546</v>
      </c>
      <c r="B1830" t="str">
        <f>IFERROR(VLOOKUP($A1830,ui_labels_mc!$A$2:$F$10000,2,FALSE), "")</f>
        <v>Usage</v>
      </c>
      <c r="C1830" t="str">
        <f>IFERROR(VLOOKUP($B1830,ui_labels!$B$2:$F$10000,2,FALSE), IFERROR(VLOOKUP($B1830,ui_labels_mc!$B$2:$F$10000,2,FALSE), ""))</f>
        <v>Uso</v>
      </c>
      <c r="D1830" t="str">
        <f>IFERROR(VLOOKUP($B1830,ui_labels!$B$2:$F$10000,3,FALSE), IFERROR(VLOOKUP($B1830,ui_labels_mc!$B$2:$F$10000,3,FALSE), ""))</f>
        <v>Utilisation</v>
      </c>
      <c r="E1830" t="str">
        <f>IFERROR(VLOOKUP($B1830,ui_labels!$B$2:$F$10000,4,FALSE), IFERROR(VLOOKUP($B1830,ui_labels_mc!$B$2:$F$10000,4,FALSE), ""))</f>
        <v>使い方</v>
      </c>
      <c r="F1830" t="str">
        <f>IFERROR(VLOOKUP($B1830,ui_labels!$B$2:$F$10000,5,FALSE), IFERROR(VLOOKUP($B1830,ui_labels_mc!$B$2:$F$10000,5,FALSE), ""))</f>
        <v>Nutzung</v>
      </c>
      <c r="G1830" t="str">
        <f t="shared" si="28"/>
        <v>oneStopApp_crud_request_oneStopApp_contact_addresses_QuickEditCanvas_address_use=Nutzung</v>
      </c>
    </row>
    <row r="1831" spans="1:7" x14ac:dyDescent="0.3">
      <c r="A1831" t="s">
        <v>21547</v>
      </c>
      <c r="B1831" t="str">
        <f>IFERROR(VLOOKUP($A1831,ui_labels_mc!$A$2:$F$10000,2,FALSE), "")</f>
        <v>Usage</v>
      </c>
      <c r="C1831" t="str">
        <f>IFERROR(VLOOKUP($B1831,ui_labels!$B$2:$F$10000,2,FALSE), IFERROR(VLOOKUP($B1831,ui_labels_mc!$B$2:$F$10000,2,FALSE), ""))</f>
        <v>Uso</v>
      </c>
      <c r="D1831" t="str">
        <f>IFERROR(VLOOKUP($B1831,ui_labels!$B$2:$F$10000,3,FALSE), IFERROR(VLOOKUP($B1831,ui_labels_mc!$B$2:$F$10000,3,FALSE), ""))</f>
        <v>Utilisation</v>
      </c>
      <c r="E1831" t="str">
        <f>IFERROR(VLOOKUP($B1831,ui_labels!$B$2:$F$10000,4,FALSE), IFERROR(VLOOKUP($B1831,ui_labels_mc!$B$2:$F$10000,4,FALSE), ""))</f>
        <v>使い方</v>
      </c>
      <c r="F1831" t="str">
        <f>IFERROR(VLOOKUP($B1831,ui_labels!$B$2:$F$10000,5,FALSE), IFERROR(VLOOKUP($B1831,ui_labels_mc!$B$2:$F$10000,5,FALSE), ""))</f>
        <v>Nutzung</v>
      </c>
      <c r="G1831" t="str">
        <f t="shared" si="28"/>
        <v>oneStopApp_crud_request_oneStopApp_contact_addresses_QuickEditCanvas_address_use_1=Nutzung</v>
      </c>
    </row>
    <row r="1832" spans="1:7" x14ac:dyDescent="0.3">
      <c r="A1832" t="s">
        <v>21548</v>
      </c>
      <c r="B1832" t="str">
        <f>IFERROR(VLOOKUP($A1832,ui_labels_mc!$A$2:$F$10000,2,FALSE), "")</f>
        <v>Address Details</v>
      </c>
      <c r="C1832" t="str">
        <f>IFERROR(VLOOKUP($B1832,ui_labels!$B$2:$F$10000,2,FALSE), IFERROR(VLOOKUP($B1832,ui_labels_mc!$B$2:$F$10000,2,FALSE), ""))</f>
        <v>Datos de la dirección</v>
      </c>
      <c r="D1832" t="str">
        <f>IFERROR(VLOOKUP($B1832,ui_labels!$B$2:$F$10000,3,FALSE), IFERROR(VLOOKUP($B1832,ui_labels_mc!$B$2:$F$10000,3,FALSE), ""))</f>
        <v>Détails de l'adresse</v>
      </c>
      <c r="E1832" t="str">
        <f>IFERROR(VLOOKUP($B1832,ui_labels!$B$2:$F$10000,4,FALSE), IFERROR(VLOOKUP($B1832,ui_labels_mc!$B$2:$F$10000,4,FALSE), ""))</f>
        <v>住所の詳細</v>
      </c>
      <c r="F1832" t="str">
        <f>IFERROR(VLOOKUP($B1832,ui_labels!$B$2:$F$10000,5,FALSE), IFERROR(VLOOKUP($B1832,ui_labels_mc!$B$2:$F$10000,5,FALSE), ""))</f>
        <v>Adressinformationen</v>
      </c>
      <c r="G1832" t="str">
        <f t="shared" si="28"/>
        <v>oneStopApp_crud_request_oneStopApp_contact_addresses_QuickEditCanvas_request_oneStopApp_contactDetailsInformation=Adressinformationen</v>
      </c>
    </row>
    <row r="1833" spans="1:7" x14ac:dyDescent="0.3">
      <c r="A1833" t="s">
        <v>21549</v>
      </c>
      <c r="B1833" t="str">
        <f>IFERROR(VLOOKUP($A1833,ui_labels_mc!$A$2:$F$10000,2,FALSE), "")</f>
        <v>Create</v>
      </c>
      <c r="C1833" t="str">
        <f>IFERROR(VLOOKUP($B1833,ui_labels!$B$2:$F$10000,2,FALSE), IFERROR(VLOOKUP($B1833,ui_labels_mc!$B$2:$F$10000,2,FALSE), ""))</f>
        <v>Crear</v>
      </c>
      <c r="D1833" t="str">
        <f>IFERROR(VLOOKUP($B1833,ui_labels!$B$2:$F$10000,3,FALSE), IFERROR(VLOOKUP($B1833,ui_labels_mc!$B$2:$F$10000,3,FALSE), ""))</f>
        <v>Créer</v>
      </c>
      <c r="E1833" t="str">
        <f>IFERROR(VLOOKUP($B1833,ui_labels!$B$2:$F$10000,4,FALSE), IFERROR(VLOOKUP($B1833,ui_labels_mc!$B$2:$F$10000,4,FALSE), ""))</f>
        <v>作り出します</v>
      </c>
      <c r="F1833" t="str">
        <f>IFERROR(VLOOKUP($B1833,ui_labels!$B$2:$F$10000,5,FALSE), IFERROR(VLOOKUP($B1833,ui_labels_mc!$B$2:$F$10000,5,FALSE), ""))</f>
        <v>Erstellen</v>
      </c>
      <c r="G1833" t="str">
        <f t="shared" si="28"/>
        <v>oneStopApp_crud_request_oneStopApp_contact_addresses_createAction=Erstellen</v>
      </c>
    </row>
    <row r="1834" spans="1:7" x14ac:dyDescent="0.3">
      <c r="A1834" t="s">
        <v>21550</v>
      </c>
      <c r="B1834" t="str">
        <f>IFERROR(VLOOKUP($A1834,ui_labels_mc!$A$2:$F$10000,2,FALSE), "")</f>
        <v>Delete</v>
      </c>
      <c r="C1834" t="str">
        <f>IFERROR(VLOOKUP($B1834,ui_labels!$B$2:$F$10000,2,FALSE), IFERROR(VLOOKUP($B1834,ui_labels_mc!$B$2:$F$10000,2,FALSE), ""))</f>
        <v>Borrar</v>
      </c>
      <c r="D1834" t="str">
        <f>IFERROR(VLOOKUP($B1834,ui_labels!$B$2:$F$10000,3,FALSE), IFERROR(VLOOKUP($B1834,ui_labels_mc!$B$2:$F$10000,3,FALSE), ""))</f>
        <v>Effacer</v>
      </c>
      <c r="E1834" t="str">
        <f>IFERROR(VLOOKUP($B1834,ui_labels!$B$2:$F$10000,4,FALSE), IFERROR(VLOOKUP($B1834,ui_labels_mc!$B$2:$F$10000,4,FALSE), ""))</f>
        <v>削除</v>
      </c>
      <c r="F1834" t="str">
        <f>IFERROR(VLOOKUP($B1834,ui_labels!$B$2:$F$10000,5,FALSE), IFERROR(VLOOKUP($B1834,ui_labels_mc!$B$2:$F$10000,5,FALSE), ""))</f>
        <v>Löschen</v>
      </c>
      <c r="G1834" t="str">
        <f t="shared" si="28"/>
        <v>oneStopApp_crud_request_oneStopApp_contact_addresses_deleteAction=Löschen</v>
      </c>
    </row>
    <row r="1835" spans="1:7" x14ac:dyDescent="0.3">
      <c r="A1835" t="s">
        <v>21551</v>
      </c>
      <c r="B1835" t="str">
        <f>IFERROR(VLOOKUP($A1835,ui_labels_mc!$A$2:$F$10000,2,FALSE), "")</f>
        <v>Email *</v>
      </c>
      <c r="C1835" t="str">
        <f>IFERROR(VLOOKUP($B1835,ui_labels!$B$2:$F$10000,2,FALSE), IFERROR(VLOOKUP($B1835,ui_labels_mc!$B$2:$F$10000,2,FALSE), ""))</f>
        <v>Correo electrónico Opt Out</v>
      </c>
      <c r="D1835" t="str">
        <f>IFERROR(VLOOKUP($B1835,ui_labels!$B$2:$F$10000,3,FALSE), IFERROR(VLOOKUP($B1835,ui_labels_mc!$B$2:$F$10000,3,FALSE), ""))</f>
        <v>Courriel Opt Out</v>
      </c>
      <c r="E1835" t="str">
        <f>IFERROR(VLOOKUP($B1835,ui_labels!$B$2:$F$10000,4,FALSE), IFERROR(VLOOKUP($B1835,ui_labels_mc!$B$2:$F$10000,4,FALSE), ""))</f>
        <v>電子メールはオプトアウトします。</v>
      </c>
      <c r="F1835" t="str">
        <f>IFERROR(VLOOKUP($B1835,ui_labels!$B$2:$F$10000,5,FALSE), IFERROR(VLOOKUP($B1835,ui_labels_mc!$B$2:$F$10000,5,FALSE), ""))</f>
        <v xml:space="preserve">E-Mail-Abmeldung </v>
      </c>
      <c r="G1835" t="str">
        <f t="shared" si="28"/>
        <v xml:space="preserve">oneStopApp_crud_request_oneStopApp_contact_email=E-Mail-Abmeldung </v>
      </c>
    </row>
    <row r="1836" spans="1:7" x14ac:dyDescent="0.3">
      <c r="A1836" t="s">
        <v>21553</v>
      </c>
      <c r="B1836" t="str">
        <f>IFERROR(VLOOKUP($A1836,ui_labels_mc!$A$2:$F$10000,2,FALSE), "")</f>
        <v>Contact First Name *</v>
      </c>
      <c r="C1836" t="str">
        <f>IFERROR(VLOOKUP($B1836,ui_labels!$B$2:$F$10000,2,FALSE), IFERROR(VLOOKUP($B1836,ui_labels_mc!$B$2:$F$10000,2,FALSE), ""))</f>
        <v>Nombre del Contacto *</v>
      </c>
      <c r="D1836" t="str">
        <f>IFERROR(VLOOKUP($B1836,ui_labels!$B$2:$F$10000,3,FALSE), IFERROR(VLOOKUP($B1836,ui_labels_mc!$B$2:$F$10000,3,FALSE), ""))</f>
        <v>Prénom du contact *</v>
      </c>
      <c r="E1836" t="str">
        <f>IFERROR(VLOOKUP($B1836,ui_labels!$B$2:$F$10000,4,FALSE), IFERROR(VLOOKUP($B1836,ui_labels_mc!$B$2:$F$10000,4,FALSE), ""))</f>
        <v>ファーストネームに連絡してください*</v>
      </c>
      <c r="F1836" t="str">
        <f>IFERROR(VLOOKUP($B1836,ui_labels!$B$2:$F$10000,5,FALSE), IFERROR(VLOOKUP($B1836,ui_labels_mc!$B$2:$F$10000,5,FALSE), ""))</f>
        <v>Kontakt Vorname *</v>
      </c>
      <c r="G1836" t="str">
        <f t="shared" si="28"/>
        <v>oneStopApp_crud_request_oneStopApp_contact_firstName=Kontakt Vorname *</v>
      </c>
    </row>
    <row r="1837" spans="1:7" x14ac:dyDescent="0.3">
      <c r="A1837" t="s">
        <v>21555</v>
      </c>
      <c r="B1837" t="str">
        <f>IFERROR(VLOOKUP($A1837,ui_labels_mc!$A$2:$F$10000,2,FALSE), "")</f>
        <v>Contact Last Name *</v>
      </c>
      <c r="C1837" t="str">
        <f>IFERROR(VLOOKUP($B1837,ui_labels!$B$2:$F$10000,2,FALSE), IFERROR(VLOOKUP($B1837,ui_labels_mc!$B$2:$F$10000,2,FALSE), ""))</f>
        <v>Contacto Apellidos *</v>
      </c>
      <c r="D1837" t="str">
        <f>IFERROR(VLOOKUP($B1837,ui_labels!$B$2:$F$10000,3,FALSE), IFERROR(VLOOKUP($B1837,ui_labels_mc!$B$2:$F$10000,3,FALSE), ""))</f>
        <v>Contact Nom *</v>
      </c>
      <c r="E1837" t="str">
        <f>IFERROR(VLOOKUP($B1837,ui_labels!$B$2:$F$10000,4,FALSE), IFERROR(VLOOKUP($B1837,ui_labels_mc!$B$2:$F$10000,4,FALSE), ""))</f>
        <v>担当者（姓）*</v>
      </c>
      <c r="F1837" t="str">
        <f>IFERROR(VLOOKUP($B1837,ui_labels!$B$2:$F$10000,5,FALSE), IFERROR(VLOOKUP($B1837,ui_labels_mc!$B$2:$F$10000,5,FALSE), ""))</f>
        <v>Kontakt Name *</v>
      </c>
      <c r="G1837" t="str">
        <f t="shared" si="28"/>
        <v>oneStopApp_crud_request_oneStopApp_contact_lastName=Kontakt Name *</v>
      </c>
    </row>
    <row r="1838" spans="1:7" x14ac:dyDescent="0.3">
      <c r="A1838" t="s">
        <v>21557</v>
      </c>
      <c r="B1838" t="str">
        <f>IFERROR(VLOOKUP($A1838,ui_labels_mc!$A$2:$F$10000,2,FALSE), "")</f>
        <v>Day Count Convention</v>
      </c>
      <c r="C1838" t="str">
        <f>IFERROR(VLOOKUP($B1838,ui_labels!$B$2:$F$10000,2,FALSE), IFERROR(VLOOKUP($B1838,ui_labels_mc!$B$2:$F$10000,2,FALSE), ""))</f>
        <v>Convención Cuenta de Días</v>
      </c>
      <c r="D1838" t="str">
        <f>IFERROR(VLOOKUP($B1838,ui_labels!$B$2:$F$10000,3,FALSE), IFERROR(VLOOKUP($B1838,ui_labels_mc!$B$2:$F$10000,3,FALSE), ""))</f>
        <v>Convention de comte Jour</v>
      </c>
      <c r="E1838" t="str">
        <f>IFERROR(VLOOKUP($B1838,ui_labels!$B$2:$F$10000,4,FALSE), IFERROR(VLOOKUP($B1838,ui_labels_mc!$B$2:$F$10000,4,FALSE), ""))</f>
        <v>日カウントコンベンション</v>
      </c>
      <c r="F1838" t="str">
        <f>IFERROR(VLOOKUP($B1838,ui_labels!$B$2:$F$10000,5,FALSE), IFERROR(VLOOKUP($B1838,ui_labels_mc!$B$2:$F$10000,5,FALSE), ""))</f>
        <v>Berechnungsmethode</v>
      </c>
      <c r="G1838" t="str">
        <f t="shared" si="28"/>
        <v>oneStopApp_crud_request_oneStopApp_dayCountConvention=Berechnungsmethode</v>
      </c>
    </row>
    <row r="1839" spans="1:7" x14ac:dyDescent="0.3">
      <c r="A1839" t="s">
        <v>21559</v>
      </c>
      <c r="B1839" t="str">
        <f>IFERROR(VLOOKUP($A1839,ui_labels_mc!$A$2:$F$10000,2,FALSE), "")</f>
        <v>Legal Name *</v>
      </c>
      <c r="C1839" t="str">
        <f>IFERROR(VLOOKUP($B1839,ui_labels!$B$2:$F$10000,2,FALSE), IFERROR(VLOOKUP($B1839,ui_labels_mc!$B$2:$F$10000,2,FALSE), ""))</f>
        <v>Nombre legal *</v>
      </c>
      <c r="D1839" t="str">
        <f>IFERROR(VLOOKUP($B1839,ui_labels!$B$2:$F$10000,3,FALSE), IFERROR(VLOOKUP($B1839,ui_labels_mc!$B$2:$F$10000,3,FALSE), ""))</f>
        <v>Nom légal *</v>
      </c>
      <c r="E1839" t="str">
        <f>IFERROR(VLOOKUP($B1839,ui_labels!$B$2:$F$10000,4,FALSE), IFERROR(VLOOKUP($B1839,ui_labels_mc!$B$2:$F$10000,4,FALSE), ""))</f>
        <v>法律名*</v>
      </c>
      <c r="F1839" t="str">
        <f>IFERROR(VLOOKUP($B1839,ui_labels!$B$2:$F$10000,5,FALSE), IFERROR(VLOOKUP($B1839,ui_labels_mc!$B$2:$F$10000,5,FALSE), ""))</f>
        <v>Offizieller Name *</v>
      </c>
      <c r="G1839" t="str">
        <f t="shared" si="28"/>
        <v>oneStopApp_crud_request_oneStopApp_entityName=Offizieller Name *</v>
      </c>
    </row>
    <row r="1840" spans="1:7" x14ac:dyDescent="0.3">
      <c r="A1840" t="s">
        <v>21561</v>
      </c>
      <c r="B1840" t="str">
        <f>IFERROR(VLOOKUP($A1840,ui_labels_mc!$A$2:$F$10000,2,FALSE), "")</f>
        <v>Product Sub-type</v>
      </c>
      <c r="C1840" t="str">
        <f>IFERROR(VLOOKUP($B1840,ui_labels!$B$2:$F$10000,2,FALSE), IFERROR(VLOOKUP($B1840,ui_labels_mc!$B$2:$F$10000,2,FALSE), ""))</f>
        <v>Subtipo de producto</v>
      </c>
      <c r="D1840" t="str">
        <f>IFERROR(VLOOKUP($B1840,ui_labels!$B$2:$F$10000,3,FALSE), IFERROR(VLOOKUP($B1840,ui_labels_mc!$B$2:$F$10000,3,FALSE), ""))</f>
        <v>Sous-Type</v>
      </c>
      <c r="E1840" t="str">
        <f>IFERROR(VLOOKUP($B1840,ui_labels!$B$2:$F$10000,4,FALSE), IFERROR(VLOOKUP($B1840,ui_labels_mc!$B$2:$F$10000,4,FALSE), ""))</f>
        <v>製品サブタイプ</v>
      </c>
      <c r="F1840" t="str">
        <f>IFERROR(VLOOKUP($B1840,ui_labels!$B$2:$F$10000,5,FALSE), IFERROR(VLOOKUP($B1840,ui_labels_mc!$B$2:$F$10000,5,FALSE), ""))</f>
        <v>Produkt-Untertypen</v>
      </c>
      <c r="G1840" t="str">
        <f t="shared" si="28"/>
        <v>oneStopApp_crud_request_oneStopApp_facilitySubType=Produkt-Untertypen</v>
      </c>
    </row>
    <row r="1841" spans="1:7" x14ac:dyDescent="0.3">
      <c r="A1841" t="s">
        <v>21563</v>
      </c>
      <c r="B1841" t="str">
        <f>IFERROR(VLOOKUP($A1841,ui_labels_mc!$A$2:$F$10000,2,FALSE), "")</f>
        <v>Tax ID *</v>
      </c>
      <c r="C1841" t="str">
        <f>IFERROR(VLOOKUP($B1841,ui_labels!$B$2:$F$10000,2,FALSE), IFERROR(VLOOKUP($B1841,ui_labels_mc!$B$2:$F$10000,2,FALSE), ""))</f>
        <v>Identificación del impuesto *</v>
      </c>
      <c r="D1841" t="str">
        <f>IFERROR(VLOOKUP($B1841,ui_labels!$B$2:$F$10000,3,FALSE), IFERROR(VLOOKUP($B1841,ui_labels_mc!$B$2:$F$10000,3,FALSE), ""))</f>
        <v>Numéro d'identification fiscale *</v>
      </c>
      <c r="E1841" t="str">
        <f>IFERROR(VLOOKUP($B1841,ui_labels!$B$2:$F$10000,4,FALSE), IFERROR(VLOOKUP($B1841,ui_labels_mc!$B$2:$F$10000,4,FALSE), ""))</f>
        <v>納税者番号 *</v>
      </c>
      <c r="F1841" t="str">
        <f>IFERROR(VLOOKUP($B1841,ui_labels!$B$2:$F$10000,5,FALSE), IFERROR(VLOOKUP($B1841,ui_labels_mc!$B$2:$F$10000,5,FALSE), ""))</f>
        <v>Steuer ID *</v>
      </c>
      <c r="G1841" t="str">
        <f t="shared" si="28"/>
        <v>oneStopApp_crud_request_oneStopApp_federalTaxId=Steuer ID *</v>
      </c>
    </row>
    <row r="1842" spans="1:7" x14ac:dyDescent="0.3">
      <c r="A1842" t="s">
        <v>21565</v>
      </c>
      <c r="B1842" t="str">
        <f>IFERROR(VLOOKUP($A1842,ui_labels_mc!$A$2:$F$10000,2,FALSE), "")</f>
        <v>Guarantor</v>
      </c>
      <c r="C1842" t="str">
        <f>IFERROR(VLOOKUP($B1842,ui_labels!$B$2:$F$10000,2,FALSE), IFERROR(VLOOKUP($B1842,ui_labels_mc!$B$2:$F$10000,2,FALSE), ""))</f>
        <v>Garante</v>
      </c>
      <c r="D1842" t="str">
        <f>IFERROR(VLOOKUP($B1842,ui_labels!$B$2:$F$10000,3,FALSE), IFERROR(VLOOKUP($B1842,ui_labels_mc!$B$2:$F$10000,3,FALSE), ""))</f>
        <v>Garant</v>
      </c>
      <c r="E1842" t="str">
        <f>IFERROR(VLOOKUP($B1842,ui_labels!$B$2:$F$10000,4,FALSE), IFERROR(VLOOKUP($B1842,ui_labels_mc!$B$2:$F$10000,4,FALSE), ""))</f>
        <v>保証人</v>
      </c>
      <c r="F1842" t="str">
        <f>IFERROR(VLOOKUP($B1842,ui_labels!$B$2:$F$10000,5,FALSE), IFERROR(VLOOKUP($B1842,ui_labels_mc!$B$2:$F$10000,5,FALSE), ""))</f>
        <v>Garant</v>
      </c>
      <c r="G1842" t="str">
        <f t="shared" si="28"/>
        <v>oneStopApp_crud_request_oneStopApp_guarantorCustomer=Garant</v>
      </c>
    </row>
    <row r="1843" spans="1:7" x14ac:dyDescent="0.3">
      <c r="A1843" t="s">
        <v>21567</v>
      </c>
      <c r="B1843" t="str">
        <f>IFERROR(VLOOKUP($A1843,ui_labels_mc!$A$2:$F$10000,2,FALSE), "")</f>
        <v>Guarantor</v>
      </c>
      <c r="C1843" t="str">
        <f>IFERROR(VLOOKUP($B1843,ui_labels!$B$2:$F$10000,2,FALSE), IFERROR(VLOOKUP($B1843,ui_labels_mc!$B$2:$F$10000,2,FALSE), ""))</f>
        <v>Garante</v>
      </c>
      <c r="D1843" t="str">
        <f>IFERROR(VLOOKUP($B1843,ui_labels!$B$2:$F$10000,3,FALSE), IFERROR(VLOOKUP($B1843,ui_labels_mc!$B$2:$F$10000,3,FALSE), ""))</f>
        <v>Garant</v>
      </c>
      <c r="E1843" t="str">
        <f>IFERROR(VLOOKUP($B1843,ui_labels!$B$2:$F$10000,4,FALSE), IFERROR(VLOOKUP($B1843,ui_labels_mc!$B$2:$F$10000,4,FALSE), ""))</f>
        <v>保証人</v>
      </c>
      <c r="F1843" t="str">
        <f>IFERROR(VLOOKUP($B1843,ui_labels!$B$2:$F$10000,5,FALSE), IFERROR(VLOOKUP($B1843,ui_labels_mc!$B$2:$F$10000,5,FALSE), ""))</f>
        <v>Garant</v>
      </c>
      <c r="G1843" t="str">
        <f t="shared" si="28"/>
        <v>oneStopApp_crud_request_oneStopApp_guarantorCustomer_searchBox=Garant</v>
      </c>
    </row>
    <row r="1844" spans="1:7" x14ac:dyDescent="0.3">
      <c r="A1844" t="s">
        <v>21568</v>
      </c>
      <c r="B1844" t="str">
        <f>IFERROR(VLOOKUP($A1844,ui_labels_mc!$A$2:$F$10000,2,FALSE), "")</f>
        <v>Social Security Number</v>
      </c>
      <c r="C1844" t="str">
        <f>IFERROR(VLOOKUP($B1844,ui_labels!$B$2:$F$10000,2,FALSE), IFERROR(VLOOKUP($B1844,ui_labels_mc!$B$2:$F$10000,2,FALSE), ""))</f>
        <v>Número de la seguridad social</v>
      </c>
      <c r="D1844" t="str">
        <f>IFERROR(VLOOKUP($B1844,ui_labels!$B$2:$F$10000,3,FALSE), IFERROR(VLOOKUP($B1844,ui_labels_mc!$B$2:$F$10000,3,FALSE), ""))</f>
        <v>Numéro de sécurité sociale</v>
      </c>
      <c r="E1844" t="str">
        <f>IFERROR(VLOOKUP($B1844,ui_labels!$B$2:$F$10000,4,FALSE), IFERROR(VLOOKUP($B1844,ui_labels_mc!$B$2:$F$10000,4,FALSE), ""))</f>
        <v>社会保障番号</v>
      </c>
      <c r="F1844" t="str">
        <f>IFERROR(VLOOKUP($B1844,ui_labels!$B$2:$F$10000,5,FALSE), IFERROR(VLOOKUP($B1844,ui_labels_mc!$B$2:$F$10000,5,FALSE), ""))</f>
        <v>Sozialversicherungsnummer</v>
      </c>
      <c r="G1844" t="str">
        <f t="shared" si="28"/>
        <v>oneStopApp_crud_request_oneStopApp_guarantorSsn=Sozialversicherungsnummer</v>
      </c>
    </row>
    <row r="1845" spans="1:7" x14ac:dyDescent="0.3">
      <c r="A1845" t="s">
        <v>21569</v>
      </c>
      <c r="B1845" t="str">
        <f>IFERROR(VLOOKUP($A1845,ui_labels_mc!$A$2:$F$10000,2,FALSE), "")</f>
        <v>Address</v>
      </c>
      <c r="C1845" t="str">
        <f>IFERROR(VLOOKUP($B1845,ui_labels!$B$2:$F$10000,2,FALSE), IFERROR(VLOOKUP($B1845,ui_labels_mc!$B$2:$F$10000,2,FALSE), ""))</f>
        <v>Dirección</v>
      </c>
      <c r="D1845" t="str">
        <f>IFERROR(VLOOKUP($B1845,ui_labels!$B$2:$F$10000,3,FALSE), IFERROR(VLOOKUP($B1845,ui_labels_mc!$B$2:$F$10000,3,FALSE), ""))</f>
        <v>Adresse</v>
      </c>
      <c r="E1845" t="str">
        <f>IFERROR(VLOOKUP($B1845,ui_labels!$B$2:$F$10000,4,FALSE), IFERROR(VLOOKUP($B1845,ui_labels_mc!$B$2:$F$10000,4,FALSE), ""))</f>
        <v>アドレス</v>
      </c>
      <c r="F1845" t="str">
        <f>IFERROR(VLOOKUP($B1845,ui_labels!$B$2:$F$10000,5,FALSE), IFERROR(VLOOKUP($B1845,ui_labels_mc!$B$2:$F$10000,5,FALSE), ""))</f>
        <v xml:space="preserve">Adresse </v>
      </c>
      <c r="G1845" t="str">
        <f t="shared" si="28"/>
        <v xml:space="preserve">oneStopApp_crud_request_oneStopApp_guarantor_addresses=Adresse </v>
      </c>
    </row>
    <row r="1846" spans="1:7" x14ac:dyDescent="0.3">
      <c r="A1846" t="s">
        <v>21570</v>
      </c>
      <c r="B1846" t="str">
        <f>IFERROR(VLOOKUP($A1846,ui_labels_mc!$A$2:$F$10000,2,FALSE), "")</f>
        <v>Address 1</v>
      </c>
      <c r="C1846" t="str">
        <f>IFERROR(VLOOKUP($B1846,ui_labels!$B$2:$F$10000,2,FALSE), IFERROR(VLOOKUP($B1846,ui_labels_mc!$B$2:$F$10000,2,FALSE), ""))</f>
        <v>Dirección 1</v>
      </c>
      <c r="D1846" t="str">
        <f>IFERROR(VLOOKUP($B1846,ui_labels!$B$2:$F$10000,3,FALSE), IFERROR(VLOOKUP($B1846,ui_labels_mc!$B$2:$F$10000,3,FALSE), ""))</f>
        <v>Adresse 1</v>
      </c>
      <c r="E1846" t="str">
        <f>IFERROR(VLOOKUP($B1846,ui_labels!$B$2:$F$10000,4,FALSE), IFERROR(VLOOKUP($B1846,ui_labels_mc!$B$2:$F$10000,4,FALSE), ""))</f>
        <v>アドレス 1</v>
      </c>
      <c r="F1846" t="str">
        <f>IFERROR(VLOOKUP($B1846,ui_labels!$B$2:$F$10000,5,FALSE), IFERROR(VLOOKUP($B1846,ui_labels_mc!$B$2:$F$10000,5,FALSE), ""))</f>
        <v>Adresse 1</v>
      </c>
      <c r="G1846" t="str">
        <f t="shared" si="28"/>
        <v>oneStopApp_crud_request_oneStopApp_guarantor_addresses_QuickEditCanvas_address_address1=Adresse 1</v>
      </c>
    </row>
    <row r="1847" spans="1:7" x14ac:dyDescent="0.3">
      <c r="A1847" t="s">
        <v>21571</v>
      </c>
      <c r="B1847" t="str">
        <f>IFERROR(VLOOKUP($A1847,ui_labels_mc!$A$2:$F$10000,2,FALSE), "")</f>
        <v>Address 1</v>
      </c>
      <c r="C1847" t="str">
        <f>IFERROR(VLOOKUP($B1847,ui_labels!$B$2:$F$10000,2,FALSE), IFERROR(VLOOKUP($B1847,ui_labels_mc!$B$2:$F$10000,2,FALSE), ""))</f>
        <v>Dirección 1</v>
      </c>
      <c r="D1847" t="str">
        <f>IFERROR(VLOOKUP($B1847,ui_labels!$B$2:$F$10000,3,FALSE), IFERROR(VLOOKUP($B1847,ui_labels_mc!$B$2:$F$10000,3,FALSE), ""))</f>
        <v>Adresse 1</v>
      </c>
      <c r="E1847" t="str">
        <f>IFERROR(VLOOKUP($B1847,ui_labels!$B$2:$F$10000,4,FALSE), IFERROR(VLOOKUP($B1847,ui_labels_mc!$B$2:$F$10000,4,FALSE), ""))</f>
        <v>アドレス 1</v>
      </c>
      <c r="F1847" t="str">
        <f>IFERROR(VLOOKUP($B1847,ui_labels!$B$2:$F$10000,5,FALSE), IFERROR(VLOOKUP($B1847,ui_labels_mc!$B$2:$F$10000,5,FALSE), ""))</f>
        <v>Adresse 1</v>
      </c>
      <c r="G1847" t="str">
        <f t="shared" si="28"/>
        <v>oneStopApp_crud_request_oneStopApp_guarantor_addresses_QuickEditCanvas_address_address1_3=Adresse 1</v>
      </c>
    </row>
    <row r="1848" spans="1:7" x14ac:dyDescent="0.3">
      <c r="A1848" t="s">
        <v>21572</v>
      </c>
      <c r="B1848" t="str">
        <f>IFERROR(VLOOKUP($A1848,ui_labels_mc!$A$2:$F$10000,2,FALSE), "")</f>
        <v>Address 2</v>
      </c>
      <c r="C1848" t="str">
        <f>IFERROR(VLOOKUP($B1848,ui_labels!$B$2:$F$10000,2,FALSE), IFERROR(VLOOKUP($B1848,ui_labels_mc!$B$2:$F$10000,2,FALSE), ""))</f>
        <v>Dirección 2</v>
      </c>
      <c r="D1848" t="str">
        <f>IFERROR(VLOOKUP($B1848,ui_labels!$B$2:$F$10000,3,FALSE), IFERROR(VLOOKUP($B1848,ui_labels_mc!$B$2:$F$10000,3,FALSE), ""))</f>
        <v>Adresse 2</v>
      </c>
      <c r="E1848" t="str">
        <f>IFERROR(VLOOKUP($B1848,ui_labels!$B$2:$F$10000,4,FALSE), IFERROR(VLOOKUP($B1848,ui_labels_mc!$B$2:$F$10000,4,FALSE), ""))</f>
        <v>住所 2</v>
      </c>
      <c r="F1848" t="str">
        <f>IFERROR(VLOOKUP($B1848,ui_labels!$B$2:$F$10000,5,FALSE), IFERROR(VLOOKUP($B1848,ui_labels_mc!$B$2:$F$10000,5,FALSE), ""))</f>
        <v>Adresse 2</v>
      </c>
      <c r="G1848" t="str">
        <f t="shared" si="28"/>
        <v>oneStopApp_crud_request_oneStopApp_guarantor_addresses_QuickEditCanvas_address_address2=Adresse 2</v>
      </c>
    </row>
    <row r="1849" spans="1:7" x14ac:dyDescent="0.3">
      <c r="A1849" t="s">
        <v>21573</v>
      </c>
      <c r="B1849" t="str">
        <f>IFERROR(VLOOKUP($A1849,ui_labels_mc!$A$2:$F$10000,2,FALSE), "")</f>
        <v>Address 2</v>
      </c>
      <c r="C1849" t="str">
        <f>IFERROR(VLOOKUP($B1849,ui_labels!$B$2:$F$10000,2,FALSE), IFERROR(VLOOKUP($B1849,ui_labels_mc!$B$2:$F$10000,2,FALSE), ""))</f>
        <v>Dirección 2</v>
      </c>
      <c r="D1849" t="str">
        <f>IFERROR(VLOOKUP($B1849,ui_labels!$B$2:$F$10000,3,FALSE), IFERROR(VLOOKUP($B1849,ui_labels_mc!$B$2:$F$10000,3,FALSE), ""))</f>
        <v>Adresse 2</v>
      </c>
      <c r="E1849" t="str">
        <f>IFERROR(VLOOKUP($B1849,ui_labels!$B$2:$F$10000,4,FALSE), IFERROR(VLOOKUP($B1849,ui_labels_mc!$B$2:$F$10000,4,FALSE), ""))</f>
        <v>住所 2</v>
      </c>
      <c r="F1849" t="str">
        <f>IFERROR(VLOOKUP($B1849,ui_labels!$B$2:$F$10000,5,FALSE), IFERROR(VLOOKUP($B1849,ui_labels_mc!$B$2:$F$10000,5,FALSE), ""))</f>
        <v>Adresse 2</v>
      </c>
      <c r="G1849" t="str">
        <f t="shared" si="28"/>
        <v>oneStopApp_crud_request_oneStopApp_guarantor_addresses_QuickEditCanvas_address_address2_3=Adresse 2</v>
      </c>
    </row>
    <row r="1850" spans="1:7" x14ac:dyDescent="0.3">
      <c r="A1850" t="s">
        <v>21574</v>
      </c>
      <c r="B1850" t="str">
        <f>IFERROR(VLOOKUP($A1850,ui_labels_mc!$A$2:$F$10000,2,FALSE), "")</f>
        <v>City</v>
      </c>
      <c r="C1850" t="str">
        <f>IFERROR(VLOOKUP($B1850,ui_labels!$B$2:$F$10000,2,FALSE), IFERROR(VLOOKUP($B1850,ui_labels_mc!$B$2:$F$10000,2,FALSE), ""))</f>
        <v>Ciudad</v>
      </c>
      <c r="D1850" t="str">
        <f>IFERROR(VLOOKUP($B1850,ui_labels!$B$2:$F$10000,3,FALSE), IFERROR(VLOOKUP($B1850,ui_labels_mc!$B$2:$F$10000,3,FALSE), ""))</f>
        <v>Ville</v>
      </c>
      <c r="E1850" t="str">
        <f>IFERROR(VLOOKUP($B1850,ui_labels!$B$2:$F$10000,4,FALSE), IFERROR(VLOOKUP($B1850,ui_labels_mc!$B$2:$F$10000,4,FALSE), ""))</f>
        <v>都市</v>
      </c>
      <c r="F1850" t="str">
        <f>IFERROR(VLOOKUP($B1850,ui_labels!$B$2:$F$10000,5,FALSE), IFERROR(VLOOKUP($B1850,ui_labels_mc!$B$2:$F$10000,5,FALSE), ""))</f>
        <v>Stadt</v>
      </c>
      <c r="G1850" t="str">
        <f t="shared" si="28"/>
        <v>oneStopApp_crud_request_oneStopApp_guarantor_addresses_QuickEditCanvas_address_city=Stadt</v>
      </c>
    </row>
    <row r="1851" spans="1:7" x14ac:dyDescent="0.3">
      <c r="A1851" t="s">
        <v>21575</v>
      </c>
      <c r="B1851" t="str">
        <f>IFERROR(VLOOKUP($A1851,ui_labels_mc!$A$2:$F$10000,2,FALSE), "")</f>
        <v>City</v>
      </c>
      <c r="C1851" t="str">
        <f>IFERROR(VLOOKUP($B1851,ui_labels!$B$2:$F$10000,2,FALSE), IFERROR(VLOOKUP($B1851,ui_labels_mc!$B$2:$F$10000,2,FALSE), ""))</f>
        <v>Ciudad</v>
      </c>
      <c r="D1851" t="str">
        <f>IFERROR(VLOOKUP($B1851,ui_labels!$B$2:$F$10000,3,FALSE), IFERROR(VLOOKUP($B1851,ui_labels_mc!$B$2:$F$10000,3,FALSE), ""))</f>
        <v>Ville</v>
      </c>
      <c r="E1851" t="str">
        <f>IFERROR(VLOOKUP($B1851,ui_labels!$B$2:$F$10000,4,FALSE), IFERROR(VLOOKUP($B1851,ui_labels_mc!$B$2:$F$10000,4,FALSE), ""))</f>
        <v>都市</v>
      </c>
      <c r="F1851" t="str">
        <f>IFERROR(VLOOKUP($B1851,ui_labels!$B$2:$F$10000,5,FALSE), IFERROR(VLOOKUP($B1851,ui_labels_mc!$B$2:$F$10000,5,FALSE), ""))</f>
        <v>Stadt</v>
      </c>
      <c r="G1851" t="str">
        <f t="shared" si="28"/>
        <v>oneStopApp_crud_request_oneStopApp_guarantor_addresses_QuickEditCanvas_address_city_3=Stadt</v>
      </c>
    </row>
    <row r="1852" spans="1:7" x14ac:dyDescent="0.3">
      <c r="A1852" t="s">
        <v>21576</v>
      </c>
      <c r="B1852" t="str">
        <f>IFERROR(VLOOKUP($A1852,ui_labels_mc!$A$2:$F$10000,2,FALSE), "")</f>
        <v>Country</v>
      </c>
      <c r="C1852" t="str">
        <f>IFERROR(VLOOKUP($B1852,ui_labels!$B$2:$F$10000,2,FALSE), IFERROR(VLOOKUP($B1852,ui_labels_mc!$B$2:$F$10000,2,FALSE), ""))</f>
        <v>País</v>
      </c>
      <c r="D1852" t="str">
        <f>IFERROR(VLOOKUP($B1852,ui_labels!$B$2:$F$10000,3,FALSE), IFERROR(VLOOKUP($B1852,ui_labels_mc!$B$2:$F$10000,3,FALSE), ""))</f>
        <v>Pays</v>
      </c>
      <c r="E1852" t="str">
        <f>IFERROR(VLOOKUP($B1852,ui_labels!$B$2:$F$10000,4,FALSE), IFERROR(VLOOKUP($B1852,ui_labels_mc!$B$2:$F$10000,4,FALSE), ""))</f>
        <v>国</v>
      </c>
      <c r="F1852" t="str">
        <f>IFERROR(VLOOKUP($B1852,ui_labels!$B$2:$F$10000,5,FALSE), IFERROR(VLOOKUP($B1852,ui_labels_mc!$B$2:$F$10000,5,FALSE), ""))</f>
        <v>Land</v>
      </c>
      <c r="G1852" t="str">
        <f t="shared" si="28"/>
        <v>oneStopApp_crud_request_oneStopApp_guarantor_addresses_QuickEditCanvas_address_country=Land</v>
      </c>
    </row>
    <row r="1853" spans="1:7" x14ac:dyDescent="0.3">
      <c r="A1853" t="s">
        <v>21577</v>
      </c>
      <c r="B1853" t="str">
        <f>IFERROR(VLOOKUP($A1853,ui_labels_mc!$A$2:$F$10000,2,FALSE), "")</f>
        <v>Country</v>
      </c>
      <c r="C1853" t="str">
        <f>IFERROR(VLOOKUP($B1853,ui_labels!$B$2:$F$10000,2,FALSE), IFERROR(VLOOKUP($B1853,ui_labels_mc!$B$2:$F$10000,2,FALSE), ""))</f>
        <v>País</v>
      </c>
      <c r="D1853" t="str">
        <f>IFERROR(VLOOKUP($B1853,ui_labels!$B$2:$F$10000,3,FALSE), IFERROR(VLOOKUP($B1853,ui_labels_mc!$B$2:$F$10000,3,FALSE), ""))</f>
        <v>Pays</v>
      </c>
      <c r="E1853" t="str">
        <f>IFERROR(VLOOKUP($B1853,ui_labels!$B$2:$F$10000,4,FALSE), IFERROR(VLOOKUP($B1853,ui_labels_mc!$B$2:$F$10000,4,FALSE), ""))</f>
        <v>国</v>
      </c>
      <c r="F1853" t="str">
        <f>IFERROR(VLOOKUP($B1853,ui_labels!$B$2:$F$10000,5,FALSE), IFERROR(VLOOKUP($B1853,ui_labels_mc!$B$2:$F$10000,5,FALSE), ""))</f>
        <v>Land</v>
      </c>
      <c r="G1853" t="str">
        <f t="shared" si="28"/>
        <v>oneStopApp_crud_request_oneStopApp_guarantor_addresses_QuickEditCanvas_address_country_3=Land</v>
      </c>
    </row>
    <row r="1854" spans="1:7" x14ac:dyDescent="0.3">
      <c r="A1854" t="s">
        <v>21578</v>
      </c>
      <c r="B1854" t="str">
        <f>IFERROR(VLOOKUP($A1854,ui_labels_mc!$A$2:$F$10000,2,FALSE), "")</f>
        <v>Postal Code</v>
      </c>
      <c r="C1854" t="str">
        <f>IFERROR(VLOOKUP($B1854,ui_labels!$B$2:$F$10000,2,FALSE), IFERROR(VLOOKUP($B1854,ui_labels_mc!$B$2:$F$10000,2,FALSE), ""))</f>
        <v>Código postal</v>
      </c>
      <c r="D1854" t="str">
        <f>IFERROR(VLOOKUP($B1854,ui_labels!$B$2:$F$10000,3,FALSE), IFERROR(VLOOKUP($B1854,ui_labels_mc!$B$2:$F$10000,3,FALSE), ""))</f>
        <v>Code postal</v>
      </c>
      <c r="E1854" t="str">
        <f>IFERROR(VLOOKUP($B1854,ui_labels!$B$2:$F$10000,4,FALSE), IFERROR(VLOOKUP($B1854,ui_labels_mc!$B$2:$F$10000,4,FALSE), ""))</f>
        <v>郵便番号</v>
      </c>
      <c r="F1854" t="str">
        <f>IFERROR(VLOOKUP($B1854,ui_labels!$B$2:$F$10000,5,FALSE), IFERROR(VLOOKUP($B1854,ui_labels_mc!$B$2:$F$10000,5,FALSE), ""))</f>
        <v>Postleitzahl</v>
      </c>
      <c r="G1854" t="str">
        <f t="shared" si="28"/>
        <v>oneStopApp_crud_request_oneStopApp_guarantor_addresses_QuickEditCanvas_address_postalCode=Postleitzahl</v>
      </c>
    </row>
    <row r="1855" spans="1:7" x14ac:dyDescent="0.3">
      <c r="A1855" t="s">
        <v>21579</v>
      </c>
      <c r="B1855" t="str">
        <f>IFERROR(VLOOKUP($A1855,ui_labels_mc!$A$2:$F$10000,2,FALSE), "")</f>
        <v>Postal Code</v>
      </c>
      <c r="C1855" t="str">
        <f>IFERROR(VLOOKUP($B1855,ui_labels!$B$2:$F$10000,2,FALSE), IFERROR(VLOOKUP($B1855,ui_labels_mc!$B$2:$F$10000,2,FALSE), ""))</f>
        <v>Código postal</v>
      </c>
      <c r="D1855" t="str">
        <f>IFERROR(VLOOKUP($B1855,ui_labels!$B$2:$F$10000,3,FALSE), IFERROR(VLOOKUP($B1855,ui_labels_mc!$B$2:$F$10000,3,FALSE), ""))</f>
        <v>Code postal</v>
      </c>
      <c r="E1855" t="str">
        <f>IFERROR(VLOOKUP($B1855,ui_labels!$B$2:$F$10000,4,FALSE), IFERROR(VLOOKUP($B1855,ui_labels_mc!$B$2:$F$10000,4,FALSE), ""))</f>
        <v>郵便番号</v>
      </c>
      <c r="F1855" t="str">
        <f>IFERROR(VLOOKUP($B1855,ui_labels!$B$2:$F$10000,5,FALSE), IFERROR(VLOOKUP($B1855,ui_labels_mc!$B$2:$F$10000,5,FALSE), ""))</f>
        <v>Postleitzahl</v>
      </c>
      <c r="G1855" t="str">
        <f t="shared" si="28"/>
        <v>oneStopApp_crud_request_oneStopApp_guarantor_addresses_QuickEditCanvas_address_postalCode_1=Postleitzahl</v>
      </c>
    </row>
    <row r="1856" spans="1:7" x14ac:dyDescent="0.3">
      <c r="A1856" t="s">
        <v>21580</v>
      </c>
      <c r="B1856" t="str">
        <f>IFERROR(VLOOKUP($A1856,ui_labels_mc!$A$2:$F$10000,2,FALSE), "")</f>
        <v>State</v>
      </c>
      <c r="C1856" t="str">
        <f>IFERROR(VLOOKUP($B1856,ui_labels!$B$2:$F$10000,2,FALSE), IFERROR(VLOOKUP($B1856,ui_labels_mc!$B$2:$F$10000,2,FALSE), ""))</f>
        <v>Estado</v>
      </c>
      <c r="D1856" t="str">
        <f>IFERROR(VLOOKUP($B1856,ui_labels!$B$2:$F$10000,3,FALSE), IFERROR(VLOOKUP($B1856,ui_labels_mc!$B$2:$F$10000,3,FALSE), ""))</f>
        <v>État</v>
      </c>
      <c r="E1856" t="str">
        <f>IFERROR(VLOOKUP($B1856,ui_labels!$B$2:$F$10000,4,FALSE), IFERROR(VLOOKUP($B1856,ui_labels_mc!$B$2:$F$10000,4,FALSE), ""))</f>
        <v>状態</v>
      </c>
      <c r="F1856" t="str">
        <f>IFERROR(VLOOKUP($B1856,ui_labels!$B$2:$F$10000,5,FALSE), IFERROR(VLOOKUP($B1856,ui_labels_mc!$B$2:$F$10000,5,FALSE), ""))</f>
        <v>Staat</v>
      </c>
      <c r="G1856" t="str">
        <f t="shared" si="28"/>
        <v>oneStopApp_crud_request_oneStopApp_guarantor_addresses_QuickEditCanvas_address_stateProvince=Staat</v>
      </c>
    </row>
    <row r="1857" spans="1:7" x14ac:dyDescent="0.3">
      <c r="A1857" t="s">
        <v>21581</v>
      </c>
      <c r="B1857" t="str">
        <f>IFERROR(VLOOKUP($A1857,ui_labels_mc!$A$2:$F$10000,2,FALSE), "")</f>
        <v>State</v>
      </c>
      <c r="C1857" t="str">
        <f>IFERROR(VLOOKUP($B1857,ui_labels!$B$2:$F$10000,2,FALSE), IFERROR(VLOOKUP($B1857,ui_labels_mc!$B$2:$F$10000,2,FALSE), ""))</f>
        <v>Estado</v>
      </c>
      <c r="D1857" t="str">
        <f>IFERROR(VLOOKUP($B1857,ui_labels!$B$2:$F$10000,3,FALSE), IFERROR(VLOOKUP($B1857,ui_labels_mc!$B$2:$F$10000,3,FALSE), ""))</f>
        <v>État</v>
      </c>
      <c r="E1857" t="str">
        <f>IFERROR(VLOOKUP($B1857,ui_labels!$B$2:$F$10000,4,FALSE), IFERROR(VLOOKUP($B1857,ui_labels_mc!$B$2:$F$10000,4,FALSE), ""))</f>
        <v>状態</v>
      </c>
      <c r="F1857" t="str">
        <f>IFERROR(VLOOKUP($B1857,ui_labels!$B$2:$F$10000,5,FALSE), IFERROR(VLOOKUP($B1857,ui_labels_mc!$B$2:$F$10000,5,FALSE), ""))</f>
        <v>Staat</v>
      </c>
      <c r="G1857" t="str">
        <f t="shared" si="28"/>
        <v>oneStopApp_crud_request_oneStopApp_guarantor_addresses_QuickEditCanvas_address_stateProvince_3=Staat</v>
      </c>
    </row>
    <row r="1858" spans="1:7" x14ac:dyDescent="0.3">
      <c r="A1858" t="s">
        <v>21582</v>
      </c>
      <c r="B1858" t="str">
        <f>IFERROR(VLOOKUP($A1858,ui_labels_mc!$A$2:$F$10000,2,FALSE), "")</f>
        <v>Usage</v>
      </c>
      <c r="C1858" t="str">
        <f>IFERROR(VLOOKUP($B1858,ui_labels!$B$2:$F$10000,2,FALSE), IFERROR(VLOOKUP($B1858,ui_labels_mc!$B$2:$F$10000,2,FALSE), ""))</f>
        <v>Uso</v>
      </c>
      <c r="D1858" t="str">
        <f>IFERROR(VLOOKUP($B1858,ui_labels!$B$2:$F$10000,3,FALSE), IFERROR(VLOOKUP($B1858,ui_labels_mc!$B$2:$F$10000,3,FALSE), ""))</f>
        <v>Utilisation</v>
      </c>
      <c r="E1858" t="str">
        <f>IFERROR(VLOOKUP($B1858,ui_labels!$B$2:$F$10000,4,FALSE), IFERROR(VLOOKUP($B1858,ui_labels_mc!$B$2:$F$10000,4,FALSE), ""))</f>
        <v>使い方</v>
      </c>
      <c r="F1858" t="str">
        <f>IFERROR(VLOOKUP($B1858,ui_labels!$B$2:$F$10000,5,FALSE), IFERROR(VLOOKUP($B1858,ui_labels_mc!$B$2:$F$10000,5,FALSE), ""))</f>
        <v>Nutzung</v>
      </c>
      <c r="G1858" t="str">
        <f t="shared" si="28"/>
        <v>oneStopApp_crud_request_oneStopApp_guarantor_addresses_QuickEditCanvas_address_use=Nutzung</v>
      </c>
    </row>
    <row r="1859" spans="1:7" x14ac:dyDescent="0.3">
      <c r="A1859" t="s">
        <v>21583</v>
      </c>
      <c r="B1859" t="str">
        <f>IFERROR(VLOOKUP($A1859,ui_labels_mc!$A$2:$F$10000,2,FALSE), "")</f>
        <v>Usage</v>
      </c>
      <c r="C1859" t="str">
        <f>IFERROR(VLOOKUP($B1859,ui_labels!$B$2:$F$10000,2,FALSE), IFERROR(VLOOKUP($B1859,ui_labels_mc!$B$2:$F$10000,2,FALSE), ""))</f>
        <v>Uso</v>
      </c>
      <c r="D1859" t="str">
        <f>IFERROR(VLOOKUP($B1859,ui_labels!$B$2:$F$10000,3,FALSE), IFERROR(VLOOKUP($B1859,ui_labels_mc!$B$2:$F$10000,3,FALSE), ""))</f>
        <v>Utilisation</v>
      </c>
      <c r="E1859" t="str">
        <f>IFERROR(VLOOKUP($B1859,ui_labels!$B$2:$F$10000,4,FALSE), IFERROR(VLOOKUP($B1859,ui_labels_mc!$B$2:$F$10000,4,FALSE), ""))</f>
        <v>使い方</v>
      </c>
      <c r="F1859" t="str">
        <f>IFERROR(VLOOKUP($B1859,ui_labels!$B$2:$F$10000,5,FALSE), IFERROR(VLOOKUP($B1859,ui_labels_mc!$B$2:$F$10000,5,FALSE), ""))</f>
        <v>Nutzung</v>
      </c>
      <c r="G1859" t="str">
        <f t="shared" ref="G1859:G1922" si="29">CONCATENATE(A1859, "=",F1859)</f>
        <v>oneStopApp_crud_request_oneStopApp_guarantor_addresses_QuickEditCanvas_address_use_3=Nutzung</v>
      </c>
    </row>
    <row r="1860" spans="1:7" x14ac:dyDescent="0.3">
      <c r="A1860" t="s">
        <v>21584</v>
      </c>
      <c r="B1860" t="str">
        <f>IFERROR(VLOOKUP($A1860,ui_labels_mc!$A$2:$F$10000,2,FALSE), "")</f>
        <v>Address Details</v>
      </c>
      <c r="C1860" t="str">
        <f>IFERROR(VLOOKUP($B1860,ui_labels!$B$2:$F$10000,2,FALSE), IFERROR(VLOOKUP($B1860,ui_labels_mc!$B$2:$F$10000,2,FALSE), ""))</f>
        <v>Datos de la dirección</v>
      </c>
      <c r="D1860" t="str">
        <f>IFERROR(VLOOKUP($B1860,ui_labels!$B$2:$F$10000,3,FALSE), IFERROR(VLOOKUP($B1860,ui_labels_mc!$B$2:$F$10000,3,FALSE), ""))</f>
        <v>Détails de l'adresse</v>
      </c>
      <c r="E1860" t="str">
        <f>IFERROR(VLOOKUP($B1860,ui_labels!$B$2:$F$10000,4,FALSE), IFERROR(VLOOKUP($B1860,ui_labels_mc!$B$2:$F$10000,4,FALSE), ""))</f>
        <v>住所の詳細</v>
      </c>
      <c r="F1860" t="str">
        <f>IFERROR(VLOOKUP($B1860,ui_labels!$B$2:$F$10000,5,FALSE), IFERROR(VLOOKUP($B1860,ui_labels_mc!$B$2:$F$10000,5,FALSE), ""))</f>
        <v>Adressinformationen</v>
      </c>
      <c r="G1860" t="str">
        <f t="shared" si="29"/>
        <v>oneStopApp_crud_request_oneStopApp_guarantor_addresses_QuickEditCanvas_oneStopApp_guarantorInformation_addressInformation=Adressinformationen</v>
      </c>
    </row>
    <row r="1861" spans="1:7" x14ac:dyDescent="0.3">
      <c r="A1861" t="s">
        <v>21585</v>
      </c>
      <c r="B1861" t="str">
        <f>IFERROR(VLOOKUP($A1861,ui_labels_mc!$A$2:$F$10000,2,FALSE), "")</f>
        <v>Create</v>
      </c>
      <c r="C1861" t="str">
        <f>IFERROR(VLOOKUP($B1861,ui_labels!$B$2:$F$10000,2,FALSE), IFERROR(VLOOKUP($B1861,ui_labels_mc!$B$2:$F$10000,2,FALSE), ""))</f>
        <v>Crear</v>
      </c>
      <c r="D1861" t="str">
        <f>IFERROR(VLOOKUP($B1861,ui_labels!$B$2:$F$10000,3,FALSE), IFERROR(VLOOKUP($B1861,ui_labels_mc!$B$2:$F$10000,3,FALSE), ""))</f>
        <v>Créer</v>
      </c>
      <c r="E1861" t="str">
        <f>IFERROR(VLOOKUP($B1861,ui_labels!$B$2:$F$10000,4,FALSE), IFERROR(VLOOKUP($B1861,ui_labels_mc!$B$2:$F$10000,4,FALSE), ""))</f>
        <v>作り出します</v>
      </c>
      <c r="F1861" t="str">
        <f>IFERROR(VLOOKUP($B1861,ui_labels!$B$2:$F$10000,5,FALSE), IFERROR(VLOOKUP($B1861,ui_labels_mc!$B$2:$F$10000,5,FALSE), ""))</f>
        <v>Erstellen</v>
      </c>
      <c r="G1861" t="str">
        <f t="shared" si="29"/>
        <v>oneStopApp_crud_request_oneStopApp_guarantor_addresses_createAction=Erstellen</v>
      </c>
    </row>
    <row r="1862" spans="1:7" x14ac:dyDescent="0.3">
      <c r="A1862" t="s">
        <v>21586</v>
      </c>
      <c r="B1862" t="str">
        <f>IFERROR(VLOOKUP($A1862,ui_labels_mc!$A$2:$F$10000,2,FALSE), "")</f>
        <v>Delete</v>
      </c>
      <c r="C1862" t="str">
        <f>IFERROR(VLOOKUP($B1862,ui_labels!$B$2:$F$10000,2,FALSE), IFERROR(VLOOKUP($B1862,ui_labels_mc!$B$2:$F$10000,2,FALSE), ""))</f>
        <v>Borrar</v>
      </c>
      <c r="D1862" t="str">
        <f>IFERROR(VLOOKUP($B1862,ui_labels!$B$2:$F$10000,3,FALSE), IFERROR(VLOOKUP($B1862,ui_labels_mc!$B$2:$F$10000,3,FALSE), ""))</f>
        <v>Effacer</v>
      </c>
      <c r="E1862" t="str">
        <f>IFERROR(VLOOKUP($B1862,ui_labels!$B$2:$F$10000,4,FALSE), IFERROR(VLOOKUP($B1862,ui_labels_mc!$B$2:$F$10000,4,FALSE), ""))</f>
        <v>削除</v>
      </c>
      <c r="F1862" t="str">
        <f>IFERROR(VLOOKUP($B1862,ui_labels!$B$2:$F$10000,5,FALSE), IFERROR(VLOOKUP($B1862,ui_labels_mc!$B$2:$F$10000,5,FALSE), ""))</f>
        <v>Löschen</v>
      </c>
      <c r="G1862" t="str">
        <f t="shared" si="29"/>
        <v>oneStopApp_crud_request_oneStopApp_guarantor_addresses_deleteAction=Löschen</v>
      </c>
    </row>
    <row r="1863" spans="1:7" x14ac:dyDescent="0.3">
      <c r="A1863" t="s">
        <v>21587</v>
      </c>
      <c r="B1863" t="str">
        <f>IFERROR(VLOOKUP($A1863,ui_labels_mc!$A$2:$F$10000,2,FALSE), "")</f>
        <v>Email</v>
      </c>
      <c r="C1863" t="str">
        <f>IFERROR(VLOOKUP($B1863,ui_labels!$B$2:$F$10000,2,FALSE), IFERROR(VLOOKUP($B1863,ui_labels_mc!$B$2:$F$10000,2,FALSE), ""))</f>
        <v>Email</v>
      </c>
      <c r="D1863" t="str">
        <f>IFERROR(VLOOKUP($B1863,ui_labels!$B$2:$F$10000,3,FALSE), IFERROR(VLOOKUP($B1863,ui_labels_mc!$B$2:$F$10000,3,FALSE), ""))</f>
        <v>Email</v>
      </c>
      <c r="E1863" t="str">
        <f>IFERROR(VLOOKUP($B1863,ui_labels!$B$2:$F$10000,4,FALSE), IFERROR(VLOOKUP($B1863,ui_labels_mc!$B$2:$F$10000,4,FALSE), ""))</f>
        <v>メール</v>
      </c>
      <c r="F1863" t="str">
        <f>IFERROR(VLOOKUP($B1863,ui_labels!$B$2:$F$10000,5,FALSE), IFERROR(VLOOKUP($B1863,ui_labels_mc!$B$2:$F$10000,5,FALSE), ""))</f>
        <v>Email</v>
      </c>
      <c r="G1863" t="str">
        <f t="shared" si="29"/>
        <v>oneStopApp_crud_request_oneStopApp_guarantor_email=Email</v>
      </c>
    </row>
    <row r="1864" spans="1:7" x14ac:dyDescent="0.3">
      <c r="A1864" t="s">
        <v>21588</v>
      </c>
      <c r="B1864" t="str">
        <f>IFERROR(VLOOKUP($A1864,ui_labels_mc!$A$2:$F$10000,2,FALSE), "")</f>
        <v>First Name</v>
      </c>
      <c r="C1864" t="str">
        <f>IFERROR(VLOOKUP($B1864,ui_labels!$B$2:$F$10000,2,FALSE), IFERROR(VLOOKUP($B1864,ui_labels_mc!$B$2:$F$10000,2,FALSE), ""))</f>
        <v>Primer nombre</v>
      </c>
      <c r="D1864" t="str">
        <f>IFERROR(VLOOKUP($B1864,ui_labels!$B$2:$F$10000,3,FALSE), IFERROR(VLOOKUP($B1864,ui_labels_mc!$B$2:$F$10000,3,FALSE), ""))</f>
        <v>Prénom</v>
      </c>
      <c r="E1864" t="str">
        <f>IFERROR(VLOOKUP($B1864,ui_labels!$B$2:$F$10000,4,FALSE), IFERROR(VLOOKUP($B1864,ui_labels_mc!$B$2:$F$10000,4,FALSE), ""))</f>
        <v>最初の名前</v>
      </c>
      <c r="F1864" t="str">
        <f>IFERROR(VLOOKUP($B1864,ui_labels!$B$2:$F$10000,5,FALSE), IFERROR(VLOOKUP($B1864,ui_labels_mc!$B$2:$F$10000,5,FALSE), ""))</f>
        <v>Vorname</v>
      </c>
      <c r="G1864" t="str">
        <f t="shared" si="29"/>
        <v>oneStopApp_crud_request_oneStopApp_guarantor_firstName=Vorname</v>
      </c>
    </row>
    <row r="1865" spans="1:7" x14ac:dyDescent="0.3">
      <c r="A1865" t="s">
        <v>21589</v>
      </c>
      <c r="B1865" t="str">
        <f>IFERROR(VLOOKUP($A1865,ui_labels_mc!$A$2:$F$10000,2,FALSE), "")</f>
        <v>Last Name</v>
      </c>
      <c r="C1865" t="str">
        <f>IFERROR(VLOOKUP($B1865,ui_labels!$B$2:$F$10000,2,FALSE), IFERROR(VLOOKUP($B1865,ui_labels_mc!$B$2:$F$10000,2,FALSE), ""))</f>
        <v>Apellido</v>
      </c>
      <c r="D1865" t="str">
        <f>IFERROR(VLOOKUP($B1865,ui_labels!$B$2:$F$10000,3,FALSE), IFERROR(VLOOKUP($B1865,ui_labels_mc!$B$2:$F$10000,3,FALSE), ""))</f>
        <v>Nom de famille</v>
      </c>
      <c r="E1865" t="str">
        <f>IFERROR(VLOOKUP($B1865,ui_labels!$B$2:$F$10000,4,FALSE), IFERROR(VLOOKUP($B1865,ui_labels_mc!$B$2:$F$10000,4,FALSE), ""))</f>
        <v>最後の名前</v>
      </c>
      <c r="F1865" t="str">
        <f>IFERROR(VLOOKUP($B1865,ui_labels!$B$2:$F$10000,5,FALSE), IFERROR(VLOOKUP($B1865,ui_labels_mc!$B$2:$F$10000,5,FALSE), ""))</f>
        <v>Nachname</v>
      </c>
      <c r="G1865" t="str">
        <f t="shared" si="29"/>
        <v>oneStopApp_crud_request_oneStopApp_guarantor_lastName=Nachname</v>
      </c>
    </row>
    <row r="1866" spans="1:7" x14ac:dyDescent="0.3">
      <c r="A1866" t="s">
        <v>21590</v>
      </c>
      <c r="B1866" t="str">
        <f>IFERROR(VLOOKUP($A1866,ui_labels_mc!$A$2:$F$10000,2,FALSE), "")</f>
        <v>Mobile Phone</v>
      </c>
      <c r="C1866" t="str">
        <f>IFERROR(VLOOKUP($B1866,ui_labels!$B$2:$F$10000,2,FALSE), IFERROR(VLOOKUP($B1866,ui_labels_mc!$B$2:$F$10000,2,FALSE), ""))</f>
        <v>Teléfono móvil</v>
      </c>
      <c r="D1866" t="str">
        <f>IFERROR(VLOOKUP($B1866,ui_labels!$B$2:$F$10000,3,FALSE), IFERROR(VLOOKUP($B1866,ui_labels_mc!$B$2:$F$10000,3,FALSE), ""))</f>
        <v>Téléphone mobile</v>
      </c>
      <c r="E1866" t="str">
        <f>IFERROR(VLOOKUP($B1866,ui_labels!$B$2:$F$10000,4,FALSE), IFERROR(VLOOKUP($B1866,ui_labels_mc!$B$2:$F$10000,4,FALSE), ""))</f>
        <v>携帯電話</v>
      </c>
      <c r="F1866" t="str">
        <f>IFERROR(VLOOKUP($B1866,ui_labels!$B$2:$F$10000,5,FALSE), IFERROR(VLOOKUP($B1866,ui_labels_mc!$B$2:$F$10000,5,FALSE), ""))</f>
        <v>Handy</v>
      </c>
      <c r="G1866" t="str">
        <f t="shared" si="29"/>
        <v>oneStopApp_crud_request_oneStopApp_guarantor_mobilePhone=Handy</v>
      </c>
    </row>
    <row r="1867" spans="1:7" x14ac:dyDescent="0.3">
      <c r="A1867" t="s">
        <v>21591</v>
      </c>
      <c r="B1867" t="str">
        <f>IFERROR(VLOOKUP($A1867,ui_labels_mc!$A$2:$F$10000,2,FALSE), "")</f>
        <v>Other Phone</v>
      </c>
      <c r="C1867" t="str">
        <f>IFERROR(VLOOKUP($B1867,ui_labels!$B$2:$F$10000,2,FALSE), IFERROR(VLOOKUP($B1867,ui_labels_mc!$B$2:$F$10000,2,FALSE), ""))</f>
        <v>Otro teléfono</v>
      </c>
      <c r="D1867" t="str">
        <f>IFERROR(VLOOKUP($B1867,ui_labels!$B$2:$F$10000,3,FALSE), IFERROR(VLOOKUP($B1867,ui_labels_mc!$B$2:$F$10000,3,FALSE), ""))</f>
        <v>Autre téléphone</v>
      </c>
      <c r="E1867" t="str">
        <f>IFERROR(VLOOKUP($B1867,ui_labels!$B$2:$F$10000,4,FALSE), IFERROR(VLOOKUP($B1867,ui_labels_mc!$B$2:$F$10000,4,FALSE), ""))</f>
        <v>他の携帯電話</v>
      </c>
      <c r="F1867" t="str">
        <f>IFERROR(VLOOKUP($B1867,ui_labels!$B$2:$F$10000,5,FALSE), IFERROR(VLOOKUP($B1867,ui_labels_mc!$B$2:$F$10000,5,FALSE), ""))</f>
        <v>Anderes Telefon</v>
      </c>
      <c r="G1867" t="str">
        <f t="shared" si="29"/>
        <v>oneStopApp_crud_request_oneStopApp_guarantor_otherPhone=Anderes Telefon</v>
      </c>
    </row>
    <row r="1868" spans="1:7" x14ac:dyDescent="0.3">
      <c r="A1868" t="s">
        <v>21592</v>
      </c>
      <c r="B1868" t="str">
        <f>IFERROR(VLOOKUP($A1868,ui_labels_mc!$A$2:$F$10000,2,FALSE), "")</f>
        <v>Interest Rate(%)</v>
      </c>
      <c r="C1868" t="str">
        <f>IFERROR(VLOOKUP($B1868,ui_labels!$B$2:$F$10000,2,FALSE), IFERROR(VLOOKUP($B1868,ui_labels_mc!$B$2:$F$10000,2,FALSE), ""))</f>
        <v>Tasa de interés(%)</v>
      </c>
      <c r="D1868" t="str">
        <f>IFERROR(VLOOKUP($B1868,ui_labels!$B$2:$F$10000,3,FALSE), IFERROR(VLOOKUP($B1868,ui_labels_mc!$B$2:$F$10000,3,FALSE), ""))</f>
        <v>Taux d'intérêt(%)</v>
      </c>
      <c r="E1868" t="str">
        <f>IFERROR(VLOOKUP($B1868,ui_labels!$B$2:$F$10000,4,FALSE), IFERROR(VLOOKUP($B1868,ui_labels_mc!$B$2:$F$10000,4,FALSE), ""))</f>
        <v>金利（％）</v>
      </c>
      <c r="F1868" t="str">
        <f>IFERROR(VLOOKUP($B1868,ui_labels!$B$2:$F$10000,5,FALSE), IFERROR(VLOOKUP($B1868,ui_labels_mc!$B$2:$F$10000,5,FALSE), ""))</f>
        <v>Zinssatz(%)</v>
      </c>
      <c r="G1868" t="str">
        <f t="shared" si="29"/>
        <v>oneStopApp_crud_request_oneStopApp_interestRate=Zinssatz(%)</v>
      </c>
    </row>
    <row r="1869" spans="1:7" x14ac:dyDescent="0.3">
      <c r="A1869" t="s">
        <v>21594</v>
      </c>
      <c r="B1869" t="str">
        <f>IFERROR(VLOOKUP($A1869,ui_labels_mc!$A$2:$F$10000,2,FALSE), "")</f>
        <v>Legal Entity Type *</v>
      </c>
      <c r="C1869" t="str">
        <f>IFERROR(VLOOKUP($B1869,ui_labels!$B$2:$F$10000,2,FALSE), IFERROR(VLOOKUP($B1869,ui_labels_mc!$B$2:$F$10000,2,FALSE), ""))</f>
        <v>Legal del tipo de entidad *</v>
      </c>
      <c r="D1869" t="str">
        <f>IFERROR(VLOOKUP($B1869,ui_labels!$B$2:$F$10000,3,FALSE), IFERROR(VLOOKUP($B1869,ui_labels_mc!$B$2:$F$10000,3,FALSE), ""))</f>
        <v>Juridique type d'entité *</v>
      </c>
      <c r="E1869" t="str">
        <f>IFERROR(VLOOKUP($B1869,ui_labels!$B$2:$F$10000,4,FALSE), IFERROR(VLOOKUP($B1869,ui_labels_mc!$B$2:$F$10000,4,FALSE), ""))</f>
        <v>法人の種類*</v>
      </c>
      <c r="F1869" t="str">
        <f>IFERROR(VLOOKUP($B1869,ui_labels!$B$2:$F$10000,5,FALSE), IFERROR(VLOOKUP($B1869,ui_labels_mc!$B$2:$F$10000,5,FALSE), ""))</f>
        <v>Legal Entity Type *</v>
      </c>
      <c r="G1869" t="str">
        <f t="shared" si="29"/>
        <v>oneStopApp_crud_request_oneStopApp_legalEntityType=Legal Entity Type *</v>
      </c>
    </row>
    <row r="1870" spans="1:7" x14ac:dyDescent="0.3">
      <c r="A1870" t="s">
        <v>21596</v>
      </c>
      <c r="B1870" t="str">
        <f>IFERROR(VLOOKUP($A1870,ui_labels_mc!$A$2:$F$10000,2,FALSE), "")</f>
        <v>Borrower</v>
      </c>
      <c r="C1870" t="str">
        <f>IFERROR(VLOOKUP($B1870,ui_labels!$B$2:$F$10000,2,FALSE), IFERROR(VLOOKUP($B1870,ui_labels_mc!$B$2:$F$10000,2,FALSE), ""))</f>
        <v>Prestatario</v>
      </c>
      <c r="D1870" t="str">
        <f>IFERROR(VLOOKUP($B1870,ui_labels!$B$2:$F$10000,3,FALSE), IFERROR(VLOOKUP($B1870,ui_labels_mc!$B$2:$F$10000,3,FALSE), ""))</f>
        <v>Emprunteur</v>
      </c>
      <c r="E1870" t="str">
        <f>IFERROR(VLOOKUP($B1870,ui_labels!$B$2:$F$10000,4,FALSE), IFERROR(VLOOKUP($B1870,ui_labels_mc!$B$2:$F$10000,4,FALSE), ""))</f>
        <v>借り手</v>
      </c>
      <c r="F1870" t="str">
        <f>IFERROR(VLOOKUP($B1870,ui_labels!$B$2:$F$10000,5,FALSE), IFERROR(VLOOKUP($B1870,ui_labels_mc!$B$2:$F$10000,5,FALSE), ""))</f>
        <v>Kreditnehmer</v>
      </c>
      <c r="G1870" t="str">
        <f t="shared" si="29"/>
        <v>oneStopApp_crud_request_oneStopApp_nonIndividualCustomer=Kreditnehmer</v>
      </c>
    </row>
    <row r="1871" spans="1:7" x14ac:dyDescent="0.3">
      <c r="A1871" t="s">
        <v>21597</v>
      </c>
      <c r="B1871" t="str">
        <f>IFERROR(VLOOKUP($A1871,ui_labels_mc!$A$2:$F$10000,2,FALSE), "")</f>
        <v>Borrower</v>
      </c>
      <c r="C1871" t="str">
        <f>IFERROR(VLOOKUP($B1871,ui_labels!$B$2:$F$10000,2,FALSE), IFERROR(VLOOKUP($B1871,ui_labels_mc!$B$2:$F$10000,2,FALSE), ""))</f>
        <v>Prestatario</v>
      </c>
      <c r="D1871" t="str">
        <f>IFERROR(VLOOKUP($B1871,ui_labels!$B$2:$F$10000,3,FALSE), IFERROR(VLOOKUP($B1871,ui_labels_mc!$B$2:$F$10000,3,FALSE), ""))</f>
        <v>Emprunteur</v>
      </c>
      <c r="E1871" t="str">
        <f>IFERROR(VLOOKUP($B1871,ui_labels!$B$2:$F$10000,4,FALSE), IFERROR(VLOOKUP($B1871,ui_labels_mc!$B$2:$F$10000,4,FALSE), ""))</f>
        <v>借り手</v>
      </c>
      <c r="F1871" t="str">
        <f>IFERROR(VLOOKUP($B1871,ui_labels!$B$2:$F$10000,5,FALSE), IFERROR(VLOOKUP($B1871,ui_labels_mc!$B$2:$F$10000,5,FALSE), ""))</f>
        <v>Kreditnehmer</v>
      </c>
      <c r="G1871" t="str">
        <f t="shared" si="29"/>
        <v>oneStopApp_crud_request_oneStopApp_nonIndividualCustomer_searchBox=Kreditnehmer</v>
      </c>
    </row>
    <row r="1872" spans="1:7" x14ac:dyDescent="0.3">
      <c r="A1872" t="s">
        <v>21598</v>
      </c>
      <c r="B1872" t="str">
        <f>IFERROR(VLOOKUP($A1872,ui_labels_mc!$A$2:$F$10000,2,FALSE), "")</f>
        <v>Product Type *</v>
      </c>
      <c r="C1872" t="str">
        <f>IFERROR(VLOOKUP($B1872,ui_labels!$B$2:$F$10000,2,FALSE), IFERROR(VLOOKUP($B1872,ui_labels_mc!$B$2:$F$10000,2,FALSE), ""))</f>
        <v>Tipo de producto *</v>
      </c>
      <c r="D1872" t="str">
        <f>IFERROR(VLOOKUP($B1872,ui_labels!$B$2:$F$10000,3,FALSE), IFERROR(VLOOKUP($B1872,ui_labels_mc!$B$2:$F$10000,3,FALSE), ""))</f>
        <v>Type de produit *</v>
      </c>
      <c r="E1872" t="str">
        <f>IFERROR(VLOOKUP($B1872,ui_labels!$B$2:$F$10000,4,FALSE), IFERROR(VLOOKUP($B1872,ui_labels_mc!$B$2:$F$10000,4,FALSE), ""))</f>
        <v>製品タイプ*</v>
      </c>
      <c r="F1872" t="str">
        <f>IFERROR(VLOOKUP($B1872,ui_labels!$B$2:$F$10000,5,FALSE), IFERROR(VLOOKUP($B1872,ui_labels_mc!$B$2:$F$10000,5,FALSE), ""))</f>
        <v>Produktart *</v>
      </c>
      <c r="G1872" t="str">
        <f t="shared" si="29"/>
        <v>oneStopApp_crud_request_oneStopApp_productType=Produktart *</v>
      </c>
    </row>
    <row r="1873" spans="1:7" x14ac:dyDescent="0.3">
      <c r="A1873" t="s">
        <v>21600</v>
      </c>
      <c r="B1873" t="str">
        <f>IFERROR(VLOOKUP($A1873,ui_labels_mc!$A$2:$F$10000,2,FALSE), "")</f>
        <v>Suite/Street Name *</v>
      </c>
      <c r="C1873" t="str">
        <f>IFERROR(VLOOKUP($B1873,ui_labels!$B$2:$F$10000,2,FALSE), IFERROR(VLOOKUP($B1873,ui_labels_mc!$B$2:$F$10000,2,FALSE), ""))</f>
        <v>Suite / Nombre de la calle *</v>
      </c>
      <c r="D1873" t="str">
        <f>IFERROR(VLOOKUP($B1873,ui_labels!$B$2:$F$10000,3,FALSE), IFERROR(VLOOKUP($B1873,ui_labels_mc!$B$2:$F$10000,3,FALSE), ""))</f>
        <v>Suite / Nom Rue *</v>
      </c>
      <c r="E1873" t="str">
        <f>IFERROR(VLOOKUP($B1873,ui_labels!$B$2:$F$10000,4,FALSE), IFERROR(VLOOKUP($B1873,ui_labels_mc!$B$2:$F$10000,4,FALSE), ""))</f>
        <v>スイート/ストリート名前*</v>
      </c>
      <c r="F1873" t="str">
        <f>IFERROR(VLOOKUP($B1873,ui_labels!$B$2:$F$10000,5,FALSE), IFERROR(VLOOKUP($B1873,ui_labels_mc!$B$2:$F$10000,5,FALSE), ""))</f>
        <v>Suite / Straßen Name *</v>
      </c>
      <c r="G1873" t="str">
        <f t="shared" si="29"/>
        <v>oneStopApp_crud_request_oneStopApp_propertyAddress_address1=Suite / Straßen Name *</v>
      </c>
    </row>
    <row r="1874" spans="1:7" x14ac:dyDescent="0.3">
      <c r="A1874" t="s">
        <v>21602</v>
      </c>
      <c r="B1874" t="str">
        <f>IFERROR(VLOOKUP($A1874,ui_labels_mc!$A$2:$F$10000,2,FALSE), "")</f>
        <v>Address Line 2</v>
      </c>
      <c r="C1874" t="str">
        <f>IFERROR(VLOOKUP($B1874,ui_labels!$B$2:$F$10000,2,FALSE), IFERROR(VLOOKUP($B1874,ui_labels_mc!$B$2:$F$10000,2,FALSE), ""))</f>
        <v>Dirección Línea 2</v>
      </c>
      <c r="D1874" t="str">
        <f>IFERROR(VLOOKUP($B1874,ui_labels!$B$2:$F$10000,3,FALSE), IFERROR(VLOOKUP($B1874,ui_labels_mc!$B$2:$F$10000,3,FALSE), ""))</f>
        <v>Adresse Ligne 2</v>
      </c>
      <c r="E1874" t="str">
        <f>IFERROR(VLOOKUP($B1874,ui_labels!$B$2:$F$10000,4,FALSE), IFERROR(VLOOKUP($B1874,ui_labels_mc!$B$2:$F$10000,4,FALSE), ""))</f>
        <v>住所2</v>
      </c>
      <c r="F1874" t="str">
        <f>IFERROR(VLOOKUP($B1874,ui_labels!$B$2:$F$10000,5,FALSE), IFERROR(VLOOKUP($B1874,ui_labels_mc!$B$2:$F$10000,5,FALSE), ""))</f>
        <v>Adresszeile 2</v>
      </c>
      <c r="G1874" t="str">
        <f t="shared" si="29"/>
        <v>oneStopApp_crud_request_oneStopApp_propertyAddress_address2=Adresszeile 2</v>
      </c>
    </row>
    <row r="1875" spans="1:7" x14ac:dyDescent="0.3">
      <c r="A1875" t="s">
        <v>21603</v>
      </c>
      <c r="B1875" t="str">
        <f>IFERROR(VLOOKUP($A1875,ui_labels_mc!$A$2:$F$10000,2,FALSE), "")</f>
        <v>City *</v>
      </c>
      <c r="C1875" t="str">
        <f>IFERROR(VLOOKUP($B1875,ui_labels!$B$2:$F$10000,2,FALSE), IFERROR(VLOOKUP($B1875,ui_labels_mc!$B$2:$F$10000,2,FALSE), ""))</f>
        <v>Ciudad *</v>
      </c>
      <c r="D1875" t="str">
        <f>IFERROR(VLOOKUP($B1875,ui_labels!$B$2:$F$10000,3,FALSE), IFERROR(VLOOKUP($B1875,ui_labels_mc!$B$2:$F$10000,3,FALSE), ""))</f>
        <v>Ville *</v>
      </c>
      <c r="E1875" t="str">
        <f>IFERROR(VLOOKUP($B1875,ui_labels!$B$2:$F$10000,4,FALSE), IFERROR(VLOOKUP($B1875,ui_labels_mc!$B$2:$F$10000,4,FALSE), ""))</f>
        <v>市*</v>
      </c>
      <c r="F1875" t="str">
        <f>IFERROR(VLOOKUP($B1875,ui_labels!$B$2:$F$10000,5,FALSE), IFERROR(VLOOKUP($B1875,ui_labels_mc!$B$2:$F$10000,5,FALSE), ""))</f>
        <v>Stadt *</v>
      </c>
      <c r="G1875" t="str">
        <f t="shared" si="29"/>
        <v>oneStopApp_crud_request_oneStopApp_propertyAddress_city=Stadt *</v>
      </c>
    </row>
    <row r="1876" spans="1:7" x14ac:dyDescent="0.3">
      <c r="A1876" t="s">
        <v>21605</v>
      </c>
      <c r="B1876" t="str">
        <f>IFERROR(VLOOKUP($A1876,ui_labels_mc!$A$2:$F$10000,2,FALSE), "")</f>
        <v>Country *</v>
      </c>
      <c r="C1876" t="str">
        <f>IFERROR(VLOOKUP($B1876,ui_labels!$B$2:$F$10000,2,FALSE), IFERROR(VLOOKUP($B1876,ui_labels_mc!$B$2:$F$10000,2,FALSE), ""))</f>
        <v>País de ciudadanía</v>
      </c>
      <c r="D1876" t="str">
        <f>IFERROR(VLOOKUP($B1876,ui_labels!$B$2:$F$10000,3,FALSE), IFERROR(VLOOKUP($B1876,ui_labels_mc!$B$2:$F$10000,3,FALSE), ""))</f>
        <v>Pays de citoyenneté</v>
      </c>
      <c r="E1876" t="str">
        <f>IFERROR(VLOOKUP($B1876,ui_labels!$B$2:$F$10000,4,FALSE), IFERROR(VLOOKUP($B1876,ui_labels_mc!$B$2:$F$10000,4,FALSE), ""))</f>
        <v>市民権の国</v>
      </c>
      <c r="F1876" t="str">
        <f>IFERROR(VLOOKUP($B1876,ui_labels!$B$2:$F$10000,5,FALSE), IFERROR(VLOOKUP($B1876,ui_labels_mc!$B$2:$F$10000,5,FALSE), ""))</f>
        <v>Staatsangehörigkeit</v>
      </c>
      <c r="G1876" t="str">
        <f t="shared" si="29"/>
        <v>oneStopApp_crud_request_oneStopApp_propertyAddress_country=Staatsangehörigkeit</v>
      </c>
    </row>
    <row r="1877" spans="1:7" x14ac:dyDescent="0.3">
      <c r="A1877" t="s">
        <v>21607</v>
      </c>
      <c r="B1877" t="str">
        <f>IFERROR(VLOOKUP($A1877,ui_labels_mc!$A$2:$F$10000,2,FALSE), "")</f>
        <v>County</v>
      </c>
      <c r="C1877" t="str">
        <f>IFERROR(VLOOKUP($B1877,ui_labels!$B$2:$F$10000,2,FALSE), IFERROR(VLOOKUP($B1877,ui_labels_mc!$B$2:$F$10000,2,FALSE), ""))</f>
        <v>Condado</v>
      </c>
      <c r="D1877" t="str">
        <f>IFERROR(VLOOKUP($B1877,ui_labels!$B$2:$F$10000,3,FALSE), IFERROR(VLOOKUP($B1877,ui_labels_mc!$B$2:$F$10000,3,FALSE), ""))</f>
        <v>Comté</v>
      </c>
      <c r="E1877" t="str">
        <f>IFERROR(VLOOKUP($B1877,ui_labels!$B$2:$F$10000,4,FALSE), IFERROR(VLOOKUP($B1877,ui_labels_mc!$B$2:$F$10000,4,FALSE), ""))</f>
        <v>県</v>
      </c>
      <c r="F1877" t="str">
        <f>IFERROR(VLOOKUP($B1877,ui_labels!$B$2:$F$10000,5,FALSE), IFERROR(VLOOKUP($B1877,ui_labels_mc!$B$2:$F$10000,5,FALSE), ""))</f>
        <v>County</v>
      </c>
      <c r="G1877" t="str">
        <f t="shared" si="29"/>
        <v>oneStopApp_crud_request_oneStopApp_propertyAddress_county=County</v>
      </c>
    </row>
    <row r="1878" spans="1:7" x14ac:dyDescent="0.3">
      <c r="A1878" t="s">
        <v>21608</v>
      </c>
      <c r="B1878" t="str">
        <f>IFERROR(VLOOKUP($A1878,ui_labels_mc!$A$2:$F$10000,2,FALSE), "")</f>
        <v>Postal Code *</v>
      </c>
      <c r="C1878" t="str">
        <f>IFERROR(VLOOKUP($B1878,ui_labels!$B$2:$F$10000,2,FALSE), IFERROR(VLOOKUP($B1878,ui_labels_mc!$B$2:$F$10000,2,FALSE), ""))</f>
        <v>Código Postal *</v>
      </c>
      <c r="D1878" t="str">
        <f>IFERROR(VLOOKUP($B1878,ui_labels!$B$2:$F$10000,3,FALSE), IFERROR(VLOOKUP($B1878,ui_labels_mc!$B$2:$F$10000,3,FALSE), ""))</f>
        <v>Code Postal *</v>
      </c>
      <c r="E1878" t="str">
        <f>IFERROR(VLOOKUP($B1878,ui_labels!$B$2:$F$10000,4,FALSE), IFERROR(VLOOKUP($B1878,ui_labels_mc!$B$2:$F$10000,4,FALSE), ""))</f>
        <v>郵便番号 *</v>
      </c>
      <c r="F1878" t="str">
        <f>IFERROR(VLOOKUP($B1878,ui_labels!$B$2:$F$10000,5,FALSE), IFERROR(VLOOKUP($B1878,ui_labels_mc!$B$2:$F$10000,5,FALSE), ""))</f>
        <v>Postleitzahl *</v>
      </c>
      <c r="G1878" t="str">
        <f t="shared" si="29"/>
        <v>oneStopApp_crud_request_oneStopApp_propertyAddress_postalCode=Postleitzahl *</v>
      </c>
    </row>
    <row r="1879" spans="1:7" x14ac:dyDescent="0.3">
      <c r="A1879" t="s">
        <v>21610</v>
      </c>
      <c r="B1879" t="str">
        <f>IFERROR(VLOOKUP($A1879,ui_labels_mc!$A$2:$F$10000,2,FALSE), "")</f>
        <v>State/Province *</v>
      </c>
      <c r="C1879" t="str">
        <f>IFERROR(VLOOKUP($B1879,ui_labels!$B$2:$F$10000,2,FALSE), IFERROR(VLOOKUP($B1879,ui_labels_mc!$B$2:$F$10000,2,FALSE), ""))</f>
        <v>Estado / Provincia *</v>
      </c>
      <c r="D1879" t="str">
        <f>IFERROR(VLOOKUP($B1879,ui_labels!$B$2:$F$10000,3,FALSE), IFERROR(VLOOKUP($B1879,ui_labels_mc!$B$2:$F$10000,3,FALSE), ""))</f>
        <v>Etat / Province *</v>
      </c>
      <c r="E1879" t="str">
        <f>IFERROR(VLOOKUP($B1879,ui_labels!$B$2:$F$10000,4,FALSE), IFERROR(VLOOKUP($B1879,ui_labels_mc!$B$2:$F$10000,4,FALSE), ""))</f>
        <v>州/地方*</v>
      </c>
      <c r="F1879" t="str">
        <f>IFERROR(VLOOKUP($B1879,ui_labels!$B$2:$F$10000,5,FALSE), IFERROR(VLOOKUP($B1879,ui_labels_mc!$B$2:$F$10000,5,FALSE), ""))</f>
        <v>Staat / Provinz *</v>
      </c>
      <c r="G1879" t="str">
        <f t="shared" si="29"/>
        <v>oneStopApp_crud_request_oneStopApp_propertyAddress_stateProvince=Staat / Provinz *</v>
      </c>
    </row>
    <row r="1880" spans="1:7" x14ac:dyDescent="0.3">
      <c r="A1880" t="s">
        <v>21612</v>
      </c>
      <c r="B1880" t="str">
        <f>IFERROR(VLOOKUP($A1880,ui_labels_mc!$A$2:$F$10000,2,FALSE), "")</f>
        <v>Requested Loan Amount *</v>
      </c>
      <c r="C1880" t="str">
        <f>IFERROR(VLOOKUP($B1880,ui_labels!$B$2:$F$10000,2,FALSE), IFERROR(VLOOKUP($B1880,ui_labels_mc!$B$2:$F$10000,2,FALSE), ""))</f>
        <v>Solicitado Monto del préstamo *</v>
      </c>
      <c r="D1880" t="str">
        <f>IFERROR(VLOOKUP($B1880,ui_labels!$B$2:$F$10000,3,FALSE), IFERROR(VLOOKUP($B1880,ui_labels_mc!$B$2:$F$10000,3,FALSE), ""))</f>
        <v>Montant du prêt demandé *</v>
      </c>
      <c r="E1880" t="str">
        <f>IFERROR(VLOOKUP($B1880,ui_labels!$B$2:$F$10000,4,FALSE), IFERROR(VLOOKUP($B1880,ui_labels_mc!$B$2:$F$10000,4,FALSE), ""))</f>
        <v>要求融資額*</v>
      </c>
      <c r="F1880" t="str">
        <f>IFERROR(VLOOKUP($B1880,ui_labels!$B$2:$F$10000,5,FALSE), IFERROR(VLOOKUP($B1880,ui_labels_mc!$B$2:$F$10000,5,FALSE), ""))</f>
        <v>Angeforderte Darlehensbetrag *</v>
      </c>
      <c r="G1880" t="str">
        <f t="shared" si="29"/>
        <v>oneStopApp_crud_request_oneStopApp_requestedAmt=Angeforderte Darlehensbetrag *</v>
      </c>
    </row>
    <row r="1881" spans="1:7" x14ac:dyDescent="0.3">
      <c r="A1881" t="s">
        <v>21614</v>
      </c>
      <c r="B1881" t="str">
        <f>IFERROR(VLOOKUP($A1881,ui_labels_mc!$A$2:$F$10000,2,FALSE), "")</f>
        <v>Application Number</v>
      </c>
      <c r="C1881" t="str">
        <f>IFERROR(VLOOKUP($B1881,ui_labels!$B$2:$F$10000,2,FALSE), IFERROR(VLOOKUP($B1881,ui_labels_mc!$B$2:$F$10000,2,FALSE), ""))</f>
        <v>Número de solicitud</v>
      </c>
      <c r="D1881" t="str">
        <f>IFERROR(VLOOKUP($B1881,ui_labels!$B$2:$F$10000,3,FALSE), IFERROR(VLOOKUP($B1881,ui_labels_mc!$B$2:$F$10000,3,FALSE), ""))</f>
        <v>Numéro de la demande</v>
      </c>
      <c r="E1881" t="str">
        <f>IFERROR(VLOOKUP($B1881,ui_labels!$B$2:$F$10000,4,FALSE), IFERROR(VLOOKUP($B1881,ui_labels_mc!$B$2:$F$10000,4,FALSE), ""))</f>
        <v>アプリケーション数</v>
      </c>
      <c r="F1881" t="str">
        <f>IFERROR(VLOOKUP($B1881,ui_labels!$B$2:$F$10000,5,FALSE), IFERROR(VLOOKUP($B1881,ui_labels_mc!$B$2:$F$10000,5,FALSE), ""))</f>
        <v>Antragsnummer</v>
      </c>
      <c r="G1881" t="str">
        <f t="shared" si="29"/>
        <v>oneStopApp_crud_request_refNumber=Antragsnummer</v>
      </c>
    </row>
    <row r="1882" spans="1:7" x14ac:dyDescent="0.3">
      <c r="A1882" t="s">
        <v>21615</v>
      </c>
      <c r="B1882" t="str">
        <f>IFERROR(VLOOKUP($A1882,ui_labels_mc!$A$2:$F$10000,2,FALSE), "")</f>
        <v>Address 1</v>
      </c>
      <c r="C1882" t="str">
        <f>IFERROR(VLOOKUP($B1882,ui_labels!$B$2:$F$10000,2,FALSE), IFERROR(VLOOKUP($B1882,ui_labels_mc!$B$2:$F$10000,2,FALSE), ""))</f>
        <v>Dirección 1</v>
      </c>
      <c r="D1882" t="str">
        <f>IFERROR(VLOOKUP($B1882,ui_labels!$B$2:$F$10000,3,FALSE), IFERROR(VLOOKUP($B1882,ui_labels_mc!$B$2:$F$10000,3,FALSE), ""))</f>
        <v>Adresse 1</v>
      </c>
      <c r="E1882" t="str">
        <f>IFERROR(VLOOKUP($B1882,ui_labels!$B$2:$F$10000,4,FALSE), IFERROR(VLOOKUP($B1882,ui_labels_mc!$B$2:$F$10000,4,FALSE), ""))</f>
        <v>アドレス 1</v>
      </c>
      <c r="F1882" t="str">
        <f>IFERROR(VLOOKUP($B1882,ui_labels!$B$2:$F$10000,5,FALSE), IFERROR(VLOOKUP($B1882,ui_labels_mc!$B$2:$F$10000,5,FALSE), ""))</f>
        <v>Adresse 1</v>
      </c>
      <c r="G1882" t="str">
        <f t="shared" si="29"/>
        <v>oneStopExposure_crud_address_address1=Adresse 1</v>
      </c>
    </row>
    <row r="1883" spans="1:7" x14ac:dyDescent="0.3">
      <c r="A1883" t="s">
        <v>21616</v>
      </c>
      <c r="B1883" t="str">
        <f>IFERROR(VLOOKUP($A1883,ui_labels_mc!$A$2:$F$10000,2,FALSE), "")</f>
        <v>Address 2</v>
      </c>
      <c r="C1883" t="str">
        <f>IFERROR(VLOOKUP($B1883,ui_labels!$B$2:$F$10000,2,FALSE), IFERROR(VLOOKUP($B1883,ui_labels_mc!$B$2:$F$10000,2,FALSE), ""))</f>
        <v>Dirección 2</v>
      </c>
      <c r="D1883" t="str">
        <f>IFERROR(VLOOKUP($B1883,ui_labels!$B$2:$F$10000,3,FALSE), IFERROR(VLOOKUP($B1883,ui_labels_mc!$B$2:$F$10000,3,FALSE), ""))</f>
        <v>Adresse 2</v>
      </c>
      <c r="E1883" t="str">
        <f>IFERROR(VLOOKUP($B1883,ui_labels!$B$2:$F$10000,4,FALSE), IFERROR(VLOOKUP($B1883,ui_labels_mc!$B$2:$F$10000,4,FALSE), ""))</f>
        <v>住所 2</v>
      </c>
      <c r="F1883" t="str">
        <f>IFERROR(VLOOKUP($B1883,ui_labels!$B$2:$F$10000,5,FALSE), IFERROR(VLOOKUP($B1883,ui_labels_mc!$B$2:$F$10000,5,FALSE), ""))</f>
        <v>Adresse 2</v>
      </c>
      <c r="G1883" t="str">
        <f t="shared" si="29"/>
        <v>oneStopExposure_crud_address_address2=Adresse 2</v>
      </c>
    </row>
    <row r="1884" spans="1:7" x14ac:dyDescent="0.3">
      <c r="A1884" t="s">
        <v>21617</v>
      </c>
      <c r="B1884" t="str">
        <f>IFERROR(VLOOKUP($A1884,ui_labels_mc!$A$2:$F$10000,2,FALSE), "")</f>
        <v>City</v>
      </c>
      <c r="C1884" t="str">
        <f>IFERROR(VLOOKUP($B1884,ui_labels!$B$2:$F$10000,2,FALSE), IFERROR(VLOOKUP($B1884,ui_labels_mc!$B$2:$F$10000,2,FALSE), ""))</f>
        <v>Ciudad</v>
      </c>
      <c r="D1884" t="str">
        <f>IFERROR(VLOOKUP($B1884,ui_labels!$B$2:$F$10000,3,FALSE), IFERROR(VLOOKUP($B1884,ui_labels_mc!$B$2:$F$10000,3,FALSE), ""))</f>
        <v>Ville</v>
      </c>
      <c r="E1884" t="str">
        <f>IFERROR(VLOOKUP($B1884,ui_labels!$B$2:$F$10000,4,FALSE), IFERROR(VLOOKUP($B1884,ui_labels_mc!$B$2:$F$10000,4,FALSE), ""))</f>
        <v>都市</v>
      </c>
      <c r="F1884" t="str">
        <f>IFERROR(VLOOKUP($B1884,ui_labels!$B$2:$F$10000,5,FALSE), IFERROR(VLOOKUP($B1884,ui_labels_mc!$B$2:$F$10000,5,FALSE), ""))</f>
        <v>Stadt</v>
      </c>
      <c r="G1884" t="str">
        <f t="shared" si="29"/>
        <v>oneStopExposure_crud_address_city=Stadt</v>
      </c>
    </row>
    <row r="1885" spans="1:7" x14ac:dyDescent="0.3">
      <c r="A1885" t="s">
        <v>21618</v>
      </c>
      <c r="B1885" t="str">
        <f>IFERROR(VLOOKUP($A1885,ui_labels_mc!$A$2:$F$10000,2,FALSE), "")</f>
        <v>Country</v>
      </c>
      <c r="C1885" t="str">
        <f>IFERROR(VLOOKUP($B1885,ui_labels!$B$2:$F$10000,2,FALSE), IFERROR(VLOOKUP($B1885,ui_labels_mc!$B$2:$F$10000,2,FALSE), ""))</f>
        <v>País</v>
      </c>
      <c r="D1885" t="str">
        <f>IFERROR(VLOOKUP($B1885,ui_labels!$B$2:$F$10000,3,FALSE), IFERROR(VLOOKUP($B1885,ui_labels_mc!$B$2:$F$10000,3,FALSE), ""))</f>
        <v>Pays</v>
      </c>
      <c r="E1885" t="str">
        <f>IFERROR(VLOOKUP($B1885,ui_labels!$B$2:$F$10000,4,FALSE), IFERROR(VLOOKUP($B1885,ui_labels_mc!$B$2:$F$10000,4,FALSE), ""))</f>
        <v>国</v>
      </c>
      <c r="F1885" t="str">
        <f>IFERROR(VLOOKUP($B1885,ui_labels!$B$2:$F$10000,5,FALSE), IFERROR(VLOOKUP($B1885,ui_labels_mc!$B$2:$F$10000,5,FALSE), ""))</f>
        <v>Land</v>
      </c>
      <c r="G1885" t="str">
        <f t="shared" si="29"/>
        <v>oneStopExposure_crud_address_country=Land</v>
      </c>
    </row>
    <row r="1886" spans="1:7" x14ac:dyDescent="0.3">
      <c r="A1886" t="s">
        <v>21619</v>
      </c>
      <c r="B1886" t="str">
        <f>IFERROR(VLOOKUP($A1886,ui_labels_mc!$A$2:$F$10000,2,FALSE), "")</f>
        <v>State</v>
      </c>
      <c r="C1886" t="str">
        <f>IFERROR(VLOOKUP($B1886,ui_labels!$B$2:$F$10000,2,FALSE), IFERROR(VLOOKUP($B1886,ui_labels_mc!$B$2:$F$10000,2,FALSE), ""))</f>
        <v>Estado</v>
      </c>
      <c r="D1886" t="str">
        <f>IFERROR(VLOOKUP($B1886,ui_labels!$B$2:$F$10000,3,FALSE), IFERROR(VLOOKUP($B1886,ui_labels_mc!$B$2:$F$10000,3,FALSE), ""))</f>
        <v>État</v>
      </c>
      <c r="E1886" t="str">
        <f>IFERROR(VLOOKUP($B1886,ui_labels!$B$2:$F$10000,4,FALSE), IFERROR(VLOOKUP($B1886,ui_labels_mc!$B$2:$F$10000,4,FALSE), ""))</f>
        <v>状態</v>
      </c>
      <c r="F1886" t="str">
        <f>IFERROR(VLOOKUP($B1886,ui_labels!$B$2:$F$10000,5,FALSE), IFERROR(VLOOKUP($B1886,ui_labels_mc!$B$2:$F$10000,5,FALSE), ""))</f>
        <v>Staat</v>
      </c>
      <c r="G1886" t="str">
        <f t="shared" si="29"/>
        <v>oneStopExposure_crud_address_stateProvince=Staat</v>
      </c>
    </row>
    <row r="1887" spans="1:7" x14ac:dyDescent="0.3">
      <c r="A1887" t="s">
        <v>21620</v>
      </c>
      <c r="B1887" t="str">
        <f>IFERROR(VLOOKUP($A1887,ui_labels_mc!$A$2:$F$10000,2,FALSE), "")</f>
        <v>Usage</v>
      </c>
      <c r="C1887" t="str">
        <f>IFERROR(VLOOKUP($B1887,ui_labels!$B$2:$F$10000,2,FALSE), IFERROR(VLOOKUP($B1887,ui_labels_mc!$B$2:$F$10000,2,FALSE), ""))</f>
        <v>Uso</v>
      </c>
      <c r="D1887" t="str">
        <f>IFERROR(VLOOKUP($B1887,ui_labels!$B$2:$F$10000,3,FALSE), IFERROR(VLOOKUP($B1887,ui_labels_mc!$B$2:$F$10000,3,FALSE), ""))</f>
        <v>Utilisation</v>
      </c>
      <c r="E1887" t="str">
        <f>IFERROR(VLOOKUP($B1887,ui_labels!$B$2:$F$10000,4,FALSE), IFERROR(VLOOKUP($B1887,ui_labels_mc!$B$2:$F$10000,4,FALSE), ""))</f>
        <v>使い方</v>
      </c>
      <c r="F1887" t="str">
        <f>IFERROR(VLOOKUP($B1887,ui_labels!$B$2:$F$10000,5,FALSE), IFERROR(VLOOKUP($B1887,ui_labels_mc!$B$2:$F$10000,5,FALSE), ""))</f>
        <v>Nutzung</v>
      </c>
      <c r="G1887" t="str">
        <f t="shared" si="29"/>
        <v>oneStopExposure_crud_address_use=Nutzung</v>
      </c>
    </row>
    <row r="1888" spans="1:7" x14ac:dyDescent="0.3">
      <c r="A1888" t="s">
        <v>21621</v>
      </c>
      <c r="B1888" t="str">
        <f>IFERROR(VLOOKUP($A1888,ui_labels_mc!$A$2:$F$10000,2,FALSE), "")</f>
        <v>Export</v>
      </c>
      <c r="C1888" t="str">
        <f>IFERROR(VLOOKUP($B1888,ui_labels!$B$2:$F$10000,2,FALSE), IFERROR(VLOOKUP($B1888,ui_labels_mc!$B$2:$F$10000,2,FALSE), ""))</f>
        <v>Exportación</v>
      </c>
      <c r="D1888" t="str">
        <f>IFERROR(VLOOKUP($B1888,ui_labels!$B$2:$F$10000,3,FALSE), IFERROR(VLOOKUP($B1888,ui_labels_mc!$B$2:$F$10000,3,FALSE), ""))</f>
        <v>Export</v>
      </c>
      <c r="E1888" t="str">
        <f>IFERROR(VLOOKUP($B1888,ui_labels!$B$2:$F$10000,4,FALSE), IFERROR(VLOOKUP($B1888,ui_labels_mc!$B$2:$F$10000,4,FALSE), ""))</f>
        <v>エクスポート</v>
      </c>
      <c r="F1888" t="str">
        <f>IFERROR(VLOOKUP($B1888,ui_labels!$B$2:$F$10000,5,FALSE), IFERROR(VLOOKUP($B1888,ui_labels_mc!$B$2:$F$10000,5,FALSE), ""))</f>
        <v>Export</v>
      </c>
      <c r="G1888" t="str">
        <f t="shared" si="29"/>
        <v>oneStopExposure_crud_exportEntityBtn=Export</v>
      </c>
    </row>
    <row r="1889" spans="1:7" x14ac:dyDescent="0.3">
      <c r="A1889" t="s">
        <v>21622</v>
      </c>
      <c r="B1889" t="str">
        <f>IFERROR(VLOOKUP($A1889,ui_labels_mc!$A$2:$F$10000,2,FALSE), "")</f>
        <v>CounterParty Information</v>
      </c>
      <c r="C1889" t="str">
        <f>IFERROR(VLOOKUP($B1889,ui_labels!$B$2:$F$10000,2,FALSE), IFERROR(VLOOKUP($B1889,ui_labels_mc!$B$2:$F$10000,2,FALSE), ""))</f>
        <v>Información contraparte</v>
      </c>
      <c r="D1889" t="str">
        <f>IFERROR(VLOOKUP($B1889,ui_labels!$B$2:$F$10000,3,FALSE), IFERROR(VLOOKUP($B1889,ui_labels_mc!$B$2:$F$10000,3,FALSE), ""))</f>
        <v>Informations de contrepartie</v>
      </c>
      <c r="E1889" t="str">
        <f>IFERROR(VLOOKUP($B1889,ui_labels!$B$2:$F$10000,4,FALSE), IFERROR(VLOOKUP($B1889,ui_labels_mc!$B$2:$F$10000,4,FALSE), ""))</f>
        <v>取引相手の情報</v>
      </c>
      <c r="F1889" t="str">
        <f>IFERROR(VLOOKUP($B1889,ui_labels!$B$2:$F$10000,5,FALSE), IFERROR(VLOOKUP($B1889,ui_labels_mc!$B$2:$F$10000,5,FALSE), ""))</f>
        <v>Kontrahenten Informationen</v>
      </c>
      <c r="G1889" t="str">
        <f t="shared" si="29"/>
        <v>oneStopExposure_crud_oneStopExposure_entityInformation=Kontrahenten Informationen</v>
      </c>
    </row>
    <row r="1890" spans="1:7" x14ac:dyDescent="0.3">
      <c r="A1890" t="s">
        <v>21624</v>
      </c>
      <c r="B1890" t="str">
        <f>IFERROR(VLOOKUP($A1890,ui_labels_mc!$A$2:$F$10000,2,FALSE), "")</f>
        <v>Limit Information</v>
      </c>
      <c r="C1890" t="str">
        <f>IFERROR(VLOOKUP($B1890,ui_labels!$B$2:$F$10000,2,FALSE), IFERROR(VLOOKUP($B1890,ui_labels_mc!$B$2:$F$10000,2,FALSE), ""))</f>
        <v>Información Límite</v>
      </c>
      <c r="D1890" t="str">
        <f>IFERROR(VLOOKUP($B1890,ui_labels!$B$2:$F$10000,3,FALSE), IFERROR(VLOOKUP($B1890,ui_labels_mc!$B$2:$F$10000,3,FALSE), ""))</f>
        <v>Limite d'information</v>
      </c>
      <c r="E1890" t="str">
        <f>IFERROR(VLOOKUP($B1890,ui_labels!$B$2:$F$10000,4,FALSE), IFERROR(VLOOKUP($B1890,ui_labels_mc!$B$2:$F$10000,4,FALSE), ""))</f>
        <v>リミット情報</v>
      </c>
      <c r="F1890" t="str">
        <f>IFERROR(VLOOKUP($B1890,ui_labels!$B$2:$F$10000,5,FALSE), IFERROR(VLOOKUP($B1890,ui_labels_mc!$B$2:$F$10000,5,FALSE), ""))</f>
        <v>Limit Informationen</v>
      </c>
      <c r="G1890" t="str">
        <f t="shared" si="29"/>
        <v>oneStopExposure_crud_oneStopExposure_loanDetails=Limit Informationen</v>
      </c>
    </row>
    <row r="1891" spans="1:7" x14ac:dyDescent="0.3">
      <c r="A1891" t="s">
        <v>21626</v>
      </c>
      <c r="B1891" t="str">
        <f>IFERROR(VLOOKUP($A1891,ui_labels_mc!$A$2:$F$10000,2,FALSE), "")</f>
        <v>Quick Edit Add</v>
      </c>
      <c r="C1891" t="str">
        <f>IFERROR(VLOOKUP($B1891,ui_labels!$B$2:$F$10000,2,FALSE), IFERROR(VLOOKUP($B1891,ui_labels_mc!$B$2:$F$10000,2,FALSE), ""))</f>
        <v>Editar Agregar Rápida</v>
      </c>
      <c r="D1891" t="str">
        <f>IFERROR(VLOOKUP($B1891,ui_labels!$B$2:$F$10000,3,FALSE), IFERROR(VLOOKUP($B1891,ui_labels_mc!$B$2:$F$10000,3,FALSE), ""))</f>
        <v>Modifier Ajout rapide</v>
      </c>
      <c r="E1891" t="str">
        <f>IFERROR(VLOOKUP($B1891,ui_labels!$B$2:$F$10000,4,FALSE), IFERROR(VLOOKUP($B1891,ui_labels_mc!$B$2:$F$10000,4,FALSE), ""))</f>
        <v>クイック編集追加</v>
      </c>
      <c r="F1891" t="str">
        <f>IFERROR(VLOOKUP($B1891,ui_labels!$B$2:$F$10000,5,FALSE), IFERROR(VLOOKUP($B1891,ui_labels_mc!$B$2:$F$10000,5,FALSE), ""))</f>
        <v>Quick Edit Add</v>
      </c>
      <c r="G1891" t="str">
        <f t="shared" si="29"/>
        <v>oneStopExposure_crud_quickAdd=Quick Edit Add</v>
      </c>
    </row>
    <row r="1892" spans="1:7" x14ac:dyDescent="0.3">
      <c r="A1892" t="s">
        <v>21627</v>
      </c>
      <c r="B1892" t="str">
        <f>IFERROR(VLOOKUP($A1892,ui_labels_mc!$A$2:$F$10000,2,FALSE), "")</f>
        <v xml:space="preserve">Contact </v>
      </c>
      <c r="C1892" t="str">
        <f>IFERROR(VLOOKUP($B1892,ui_labels!$B$2:$F$10000,2,FALSE), IFERROR(VLOOKUP($B1892,ui_labels_mc!$B$2:$F$10000,2,FALSE), ""))</f>
        <v>Contacto</v>
      </c>
      <c r="D1892" t="str">
        <f>IFERROR(VLOOKUP($B1892,ui_labels!$B$2:$F$10000,3,FALSE), IFERROR(VLOOKUP($B1892,ui_labels_mc!$B$2:$F$10000,3,FALSE), ""))</f>
        <v>Contact</v>
      </c>
      <c r="E1892" t="str">
        <f>IFERROR(VLOOKUP($B1892,ui_labels!$B$2:$F$10000,4,FALSE), IFERROR(VLOOKUP($B1892,ui_labels_mc!$B$2:$F$10000,4,FALSE), ""))</f>
        <v>コンタクト</v>
      </c>
      <c r="F1892" t="str">
        <f>IFERROR(VLOOKUP($B1892,ui_labels!$B$2:$F$10000,5,FALSE), IFERROR(VLOOKUP($B1892,ui_labels_mc!$B$2:$F$10000,5,FALSE), ""))</f>
        <v>Berührung</v>
      </c>
      <c r="G1892" t="str">
        <f t="shared" si="29"/>
        <v>oneStopExposure_crud_request_oneStopExposure_contactCustomer=Berührung</v>
      </c>
    </row>
    <row r="1893" spans="1:7" x14ac:dyDescent="0.3">
      <c r="A1893" t="s">
        <v>21628</v>
      </c>
      <c r="B1893" t="str">
        <f>IFERROR(VLOOKUP($A1893,ui_labels_mc!$A$2:$F$10000,2,FALSE), "")</f>
        <v xml:space="preserve">Contact </v>
      </c>
      <c r="C1893" t="str">
        <f>IFERROR(VLOOKUP($B1893,ui_labels!$B$2:$F$10000,2,FALSE), IFERROR(VLOOKUP($B1893,ui_labels_mc!$B$2:$F$10000,2,FALSE), ""))</f>
        <v>Contacto</v>
      </c>
      <c r="D1893" t="str">
        <f>IFERROR(VLOOKUP($B1893,ui_labels!$B$2:$F$10000,3,FALSE), IFERROR(VLOOKUP($B1893,ui_labels_mc!$B$2:$F$10000,3,FALSE), ""))</f>
        <v>Contact</v>
      </c>
      <c r="E1893" t="str">
        <f>IFERROR(VLOOKUP($B1893,ui_labels!$B$2:$F$10000,4,FALSE), IFERROR(VLOOKUP($B1893,ui_labels_mc!$B$2:$F$10000,4,FALSE), ""))</f>
        <v>コンタクト</v>
      </c>
      <c r="F1893" t="str">
        <f>IFERROR(VLOOKUP($B1893,ui_labels!$B$2:$F$10000,5,FALSE), IFERROR(VLOOKUP($B1893,ui_labels_mc!$B$2:$F$10000,5,FALSE), ""))</f>
        <v>Berührung</v>
      </c>
      <c r="G1893" t="str">
        <f t="shared" si="29"/>
        <v>oneStopExposure_crud_request_oneStopExposure_contactCustomer_searchBox=Berührung</v>
      </c>
    </row>
    <row r="1894" spans="1:7" x14ac:dyDescent="0.3">
      <c r="A1894" t="s">
        <v>21629</v>
      </c>
      <c r="B1894" t="str">
        <f>IFERROR(VLOOKUP($A1894,ui_labels_mc!$A$2:$F$10000,2,FALSE), "")</f>
        <v>Address</v>
      </c>
      <c r="C1894" t="str">
        <f>IFERROR(VLOOKUP($B1894,ui_labels!$B$2:$F$10000,2,FALSE), IFERROR(VLOOKUP($B1894,ui_labels_mc!$B$2:$F$10000,2,FALSE), ""))</f>
        <v>Dirección</v>
      </c>
      <c r="D1894" t="str">
        <f>IFERROR(VLOOKUP($B1894,ui_labels!$B$2:$F$10000,3,FALSE), IFERROR(VLOOKUP($B1894,ui_labels_mc!$B$2:$F$10000,3,FALSE), ""))</f>
        <v>Adresse</v>
      </c>
      <c r="E1894" t="str">
        <f>IFERROR(VLOOKUP($B1894,ui_labels!$B$2:$F$10000,4,FALSE), IFERROR(VLOOKUP($B1894,ui_labels_mc!$B$2:$F$10000,4,FALSE), ""))</f>
        <v>アドレス</v>
      </c>
      <c r="F1894" t="str">
        <f>IFERROR(VLOOKUP($B1894,ui_labels!$B$2:$F$10000,5,FALSE), IFERROR(VLOOKUP($B1894,ui_labels_mc!$B$2:$F$10000,5,FALSE), ""))</f>
        <v xml:space="preserve">Adresse </v>
      </c>
      <c r="G1894" t="str">
        <f t="shared" si="29"/>
        <v xml:space="preserve">oneStopExposure_crud_request_oneStopExposure_contact_addresses=Adresse </v>
      </c>
    </row>
    <row r="1895" spans="1:7" x14ac:dyDescent="0.3">
      <c r="A1895" t="s">
        <v>21630</v>
      </c>
      <c r="B1895" t="str">
        <f>IFERROR(VLOOKUP($A1895,ui_labels_mc!$A$2:$F$10000,2,FALSE), "")</f>
        <v>Address 1</v>
      </c>
      <c r="C1895" t="str">
        <f>IFERROR(VLOOKUP($B1895,ui_labels!$B$2:$F$10000,2,FALSE), IFERROR(VLOOKUP($B1895,ui_labels_mc!$B$2:$F$10000,2,FALSE), ""))</f>
        <v>Dirección 1</v>
      </c>
      <c r="D1895" t="str">
        <f>IFERROR(VLOOKUP($B1895,ui_labels!$B$2:$F$10000,3,FALSE), IFERROR(VLOOKUP($B1895,ui_labels_mc!$B$2:$F$10000,3,FALSE), ""))</f>
        <v>Adresse 1</v>
      </c>
      <c r="E1895" t="str">
        <f>IFERROR(VLOOKUP($B1895,ui_labels!$B$2:$F$10000,4,FALSE), IFERROR(VLOOKUP($B1895,ui_labels_mc!$B$2:$F$10000,4,FALSE), ""))</f>
        <v>アドレス 1</v>
      </c>
      <c r="F1895" t="str">
        <f>IFERROR(VLOOKUP($B1895,ui_labels!$B$2:$F$10000,5,FALSE), IFERROR(VLOOKUP($B1895,ui_labels_mc!$B$2:$F$10000,5,FALSE), ""))</f>
        <v>Adresse 1</v>
      </c>
      <c r="G1895" t="str">
        <f t="shared" si="29"/>
        <v>oneStopExposure_crud_request_oneStopExposure_contact_addresses_QuickEditCanvas_address_address1=Adresse 1</v>
      </c>
    </row>
    <row r="1896" spans="1:7" x14ac:dyDescent="0.3">
      <c r="A1896" t="s">
        <v>21631</v>
      </c>
      <c r="B1896" t="str">
        <f>IFERROR(VLOOKUP($A1896,ui_labels_mc!$A$2:$F$10000,2,FALSE), "")</f>
        <v>Address 1</v>
      </c>
      <c r="C1896" t="str">
        <f>IFERROR(VLOOKUP($B1896,ui_labels!$B$2:$F$10000,2,FALSE), IFERROR(VLOOKUP($B1896,ui_labels_mc!$B$2:$F$10000,2,FALSE), ""))</f>
        <v>Dirección 1</v>
      </c>
      <c r="D1896" t="str">
        <f>IFERROR(VLOOKUP($B1896,ui_labels!$B$2:$F$10000,3,FALSE), IFERROR(VLOOKUP($B1896,ui_labels_mc!$B$2:$F$10000,3,FALSE), ""))</f>
        <v>Adresse 1</v>
      </c>
      <c r="E1896" t="str">
        <f>IFERROR(VLOOKUP($B1896,ui_labels!$B$2:$F$10000,4,FALSE), IFERROR(VLOOKUP($B1896,ui_labels_mc!$B$2:$F$10000,4,FALSE), ""))</f>
        <v>アドレス 1</v>
      </c>
      <c r="F1896" t="str">
        <f>IFERROR(VLOOKUP($B1896,ui_labels!$B$2:$F$10000,5,FALSE), IFERROR(VLOOKUP($B1896,ui_labels_mc!$B$2:$F$10000,5,FALSE), ""))</f>
        <v>Adresse 1</v>
      </c>
      <c r="G1896" t="str">
        <f t="shared" si="29"/>
        <v>oneStopExposure_crud_request_oneStopExposure_contact_addresses_QuickEditCanvas_address_address1_1=Adresse 1</v>
      </c>
    </row>
    <row r="1897" spans="1:7" x14ac:dyDescent="0.3">
      <c r="A1897" t="s">
        <v>21632</v>
      </c>
      <c r="B1897" t="str">
        <f>IFERROR(VLOOKUP($A1897,ui_labels_mc!$A$2:$F$10000,2,FALSE), "")</f>
        <v>Address 2</v>
      </c>
      <c r="C1897" t="str">
        <f>IFERROR(VLOOKUP($B1897,ui_labels!$B$2:$F$10000,2,FALSE), IFERROR(VLOOKUP($B1897,ui_labels_mc!$B$2:$F$10000,2,FALSE), ""))</f>
        <v>Dirección 2</v>
      </c>
      <c r="D1897" t="str">
        <f>IFERROR(VLOOKUP($B1897,ui_labels!$B$2:$F$10000,3,FALSE), IFERROR(VLOOKUP($B1897,ui_labels_mc!$B$2:$F$10000,3,FALSE), ""))</f>
        <v>Adresse 2</v>
      </c>
      <c r="E1897" t="str">
        <f>IFERROR(VLOOKUP($B1897,ui_labels!$B$2:$F$10000,4,FALSE), IFERROR(VLOOKUP($B1897,ui_labels_mc!$B$2:$F$10000,4,FALSE), ""))</f>
        <v>住所 2</v>
      </c>
      <c r="F1897" t="str">
        <f>IFERROR(VLOOKUP($B1897,ui_labels!$B$2:$F$10000,5,FALSE), IFERROR(VLOOKUP($B1897,ui_labels_mc!$B$2:$F$10000,5,FALSE), ""))</f>
        <v>Adresse 2</v>
      </c>
      <c r="G1897" t="str">
        <f t="shared" si="29"/>
        <v>oneStopExposure_crud_request_oneStopExposure_contact_addresses_QuickEditCanvas_address_address2=Adresse 2</v>
      </c>
    </row>
    <row r="1898" spans="1:7" x14ac:dyDescent="0.3">
      <c r="A1898" t="s">
        <v>21633</v>
      </c>
      <c r="B1898" t="str">
        <f>IFERROR(VLOOKUP($A1898,ui_labels_mc!$A$2:$F$10000,2,FALSE), "")</f>
        <v>Address 2</v>
      </c>
      <c r="C1898" t="str">
        <f>IFERROR(VLOOKUP($B1898,ui_labels!$B$2:$F$10000,2,FALSE), IFERROR(VLOOKUP($B1898,ui_labels_mc!$B$2:$F$10000,2,FALSE), ""))</f>
        <v>Dirección 2</v>
      </c>
      <c r="D1898" t="str">
        <f>IFERROR(VLOOKUP($B1898,ui_labels!$B$2:$F$10000,3,FALSE), IFERROR(VLOOKUP($B1898,ui_labels_mc!$B$2:$F$10000,3,FALSE), ""))</f>
        <v>Adresse 2</v>
      </c>
      <c r="E1898" t="str">
        <f>IFERROR(VLOOKUP($B1898,ui_labels!$B$2:$F$10000,4,FALSE), IFERROR(VLOOKUP($B1898,ui_labels_mc!$B$2:$F$10000,4,FALSE), ""))</f>
        <v>住所 2</v>
      </c>
      <c r="F1898" t="str">
        <f>IFERROR(VLOOKUP($B1898,ui_labels!$B$2:$F$10000,5,FALSE), IFERROR(VLOOKUP($B1898,ui_labels_mc!$B$2:$F$10000,5,FALSE), ""))</f>
        <v>Adresse 2</v>
      </c>
      <c r="G1898" t="str">
        <f t="shared" si="29"/>
        <v>oneStopExposure_crud_request_oneStopExposure_contact_addresses_QuickEditCanvas_address_address2_1=Adresse 2</v>
      </c>
    </row>
    <row r="1899" spans="1:7" x14ac:dyDescent="0.3">
      <c r="A1899" t="s">
        <v>21634</v>
      </c>
      <c r="B1899" t="str">
        <f>IFERROR(VLOOKUP($A1899,ui_labels_mc!$A$2:$F$10000,2,FALSE), "")</f>
        <v>City</v>
      </c>
      <c r="C1899" t="str">
        <f>IFERROR(VLOOKUP($B1899,ui_labels!$B$2:$F$10000,2,FALSE), IFERROR(VLOOKUP($B1899,ui_labels_mc!$B$2:$F$10000,2,FALSE), ""))</f>
        <v>Ciudad</v>
      </c>
      <c r="D1899" t="str">
        <f>IFERROR(VLOOKUP($B1899,ui_labels!$B$2:$F$10000,3,FALSE), IFERROR(VLOOKUP($B1899,ui_labels_mc!$B$2:$F$10000,3,FALSE), ""))</f>
        <v>Ville</v>
      </c>
      <c r="E1899" t="str">
        <f>IFERROR(VLOOKUP($B1899,ui_labels!$B$2:$F$10000,4,FALSE), IFERROR(VLOOKUP($B1899,ui_labels_mc!$B$2:$F$10000,4,FALSE), ""))</f>
        <v>都市</v>
      </c>
      <c r="F1899" t="str">
        <f>IFERROR(VLOOKUP($B1899,ui_labels!$B$2:$F$10000,5,FALSE), IFERROR(VLOOKUP($B1899,ui_labels_mc!$B$2:$F$10000,5,FALSE), ""))</f>
        <v>Stadt</v>
      </c>
      <c r="G1899" t="str">
        <f t="shared" si="29"/>
        <v>oneStopExposure_crud_request_oneStopExposure_contact_addresses_QuickEditCanvas_address_city=Stadt</v>
      </c>
    </row>
    <row r="1900" spans="1:7" x14ac:dyDescent="0.3">
      <c r="A1900" t="s">
        <v>21635</v>
      </c>
      <c r="B1900" t="str">
        <f>IFERROR(VLOOKUP($A1900,ui_labels_mc!$A$2:$F$10000,2,FALSE), "")</f>
        <v>City</v>
      </c>
      <c r="C1900" t="str">
        <f>IFERROR(VLOOKUP($B1900,ui_labels!$B$2:$F$10000,2,FALSE), IFERROR(VLOOKUP($B1900,ui_labels_mc!$B$2:$F$10000,2,FALSE), ""))</f>
        <v>Ciudad</v>
      </c>
      <c r="D1900" t="str">
        <f>IFERROR(VLOOKUP($B1900,ui_labels!$B$2:$F$10000,3,FALSE), IFERROR(VLOOKUP($B1900,ui_labels_mc!$B$2:$F$10000,3,FALSE), ""))</f>
        <v>Ville</v>
      </c>
      <c r="E1900" t="str">
        <f>IFERROR(VLOOKUP($B1900,ui_labels!$B$2:$F$10000,4,FALSE), IFERROR(VLOOKUP($B1900,ui_labels_mc!$B$2:$F$10000,4,FALSE), ""))</f>
        <v>都市</v>
      </c>
      <c r="F1900" t="str">
        <f>IFERROR(VLOOKUP($B1900,ui_labels!$B$2:$F$10000,5,FALSE), IFERROR(VLOOKUP($B1900,ui_labels_mc!$B$2:$F$10000,5,FALSE), ""))</f>
        <v>Stadt</v>
      </c>
      <c r="G1900" t="str">
        <f t="shared" si="29"/>
        <v>oneStopExposure_crud_request_oneStopExposure_contact_addresses_QuickEditCanvas_address_city_1=Stadt</v>
      </c>
    </row>
    <row r="1901" spans="1:7" x14ac:dyDescent="0.3">
      <c r="A1901" t="s">
        <v>21636</v>
      </c>
      <c r="B1901" t="str">
        <f>IFERROR(VLOOKUP($A1901,ui_labels_mc!$A$2:$F$10000,2,FALSE), "")</f>
        <v>Country</v>
      </c>
      <c r="C1901" t="str">
        <f>IFERROR(VLOOKUP($B1901,ui_labels!$B$2:$F$10000,2,FALSE), IFERROR(VLOOKUP($B1901,ui_labels_mc!$B$2:$F$10000,2,FALSE), ""))</f>
        <v>País</v>
      </c>
      <c r="D1901" t="str">
        <f>IFERROR(VLOOKUP($B1901,ui_labels!$B$2:$F$10000,3,FALSE), IFERROR(VLOOKUP($B1901,ui_labels_mc!$B$2:$F$10000,3,FALSE), ""))</f>
        <v>Pays</v>
      </c>
      <c r="E1901" t="str">
        <f>IFERROR(VLOOKUP($B1901,ui_labels!$B$2:$F$10000,4,FALSE), IFERROR(VLOOKUP($B1901,ui_labels_mc!$B$2:$F$10000,4,FALSE), ""))</f>
        <v>国</v>
      </c>
      <c r="F1901" t="str">
        <f>IFERROR(VLOOKUP($B1901,ui_labels!$B$2:$F$10000,5,FALSE), IFERROR(VLOOKUP($B1901,ui_labels_mc!$B$2:$F$10000,5,FALSE), ""))</f>
        <v>Land</v>
      </c>
      <c r="G1901" t="str">
        <f t="shared" si="29"/>
        <v>oneStopExposure_crud_request_oneStopExposure_contact_addresses_QuickEditCanvas_address_country=Land</v>
      </c>
    </row>
    <row r="1902" spans="1:7" x14ac:dyDescent="0.3">
      <c r="A1902" t="s">
        <v>21637</v>
      </c>
      <c r="B1902" t="str">
        <f>IFERROR(VLOOKUP($A1902,ui_labels_mc!$A$2:$F$10000,2,FALSE), "")</f>
        <v>Country</v>
      </c>
      <c r="C1902" t="str">
        <f>IFERROR(VLOOKUP($B1902,ui_labels!$B$2:$F$10000,2,FALSE), IFERROR(VLOOKUP($B1902,ui_labels_mc!$B$2:$F$10000,2,FALSE), ""))</f>
        <v>País</v>
      </c>
      <c r="D1902" t="str">
        <f>IFERROR(VLOOKUP($B1902,ui_labels!$B$2:$F$10000,3,FALSE), IFERROR(VLOOKUP($B1902,ui_labels_mc!$B$2:$F$10000,3,FALSE), ""))</f>
        <v>Pays</v>
      </c>
      <c r="E1902" t="str">
        <f>IFERROR(VLOOKUP($B1902,ui_labels!$B$2:$F$10000,4,FALSE), IFERROR(VLOOKUP($B1902,ui_labels_mc!$B$2:$F$10000,4,FALSE), ""))</f>
        <v>国</v>
      </c>
      <c r="F1902" t="str">
        <f>IFERROR(VLOOKUP($B1902,ui_labels!$B$2:$F$10000,5,FALSE), IFERROR(VLOOKUP($B1902,ui_labels_mc!$B$2:$F$10000,5,FALSE), ""))</f>
        <v>Land</v>
      </c>
      <c r="G1902" t="str">
        <f t="shared" si="29"/>
        <v>oneStopExposure_crud_request_oneStopExposure_contact_addresses_QuickEditCanvas_address_country_1=Land</v>
      </c>
    </row>
    <row r="1903" spans="1:7" x14ac:dyDescent="0.3">
      <c r="A1903" t="s">
        <v>21638</v>
      </c>
      <c r="B1903" t="str">
        <f>IFERROR(VLOOKUP($A1903,ui_labels_mc!$A$2:$F$10000,2,FALSE), "")</f>
        <v>Postal Code</v>
      </c>
      <c r="C1903" t="str">
        <f>IFERROR(VLOOKUP($B1903,ui_labels!$B$2:$F$10000,2,FALSE), IFERROR(VLOOKUP($B1903,ui_labels_mc!$B$2:$F$10000,2,FALSE), ""))</f>
        <v>Código postal</v>
      </c>
      <c r="D1903" t="str">
        <f>IFERROR(VLOOKUP($B1903,ui_labels!$B$2:$F$10000,3,FALSE), IFERROR(VLOOKUP($B1903,ui_labels_mc!$B$2:$F$10000,3,FALSE), ""))</f>
        <v>Code postal</v>
      </c>
      <c r="E1903" t="str">
        <f>IFERROR(VLOOKUP($B1903,ui_labels!$B$2:$F$10000,4,FALSE), IFERROR(VLOOKUP($B1903,ui_labels_mc!$B$2:$F$10000,4,FALSE), ""))</f>
        <v>郵便番号</v>
      </c>
      <c r="F1903" t="str">
        <f>IFERROR(VLOOKUP($B1903,ui_labels!$B$2:$F$10000,5,FALSE), IFERROR(VLOOKUP($B1903,ui_labels_mc!$B$2:$F$10000,5,FALSE), ""))</f>
        <v>Postleitzahl</v>
      </c>
      <c r="G1903" t="str">
        <f t="shared" si="29"/>
        <v>oneStopExposure_crud_request_oneStopExposure_contact_addresses_QuickEditCanvas_address_postalCode=Postleitzahl</v>
      </c>
    </row>
    <row r="1904" spans="1:7" x14ac:dyDescent="0.3">
      <c r="A1904" t="s">
        <v>21639</v>
      </c>
      <c r="B1904" t="str">
        <f>IFERROR(VLOOKUP($A1904,ui_labels_mc!$A$2:$F$10000,2,FALSE), "")</f>
        <v>State</v>
      </c>
      <c r="C1904" t="str">
        <f>IFERROR(VLOOKUP($B1904,ui_labels!$B$2:$F$10000,2,FALSE), IFERROR(VLOOKUP($B1904,ui_labels_mc!$B$2:$F$10000,2,FALSE), ""))</f>
        <v>Estado</v>
      </c>
      <c r="D1904" t="str">
        <f>IFERROR(VLOOKUP($B1904,ui_labels!$B$2:$F$10000,3,FALSE), IFERROR(VLOOKUP($B1904,ui_labels_mc!$B$2:$F$10000,3,FALSE), ""))</f>
        <v>État</v>
      </c>
      <c r="E1904" t="str">
        <f>IFERROR(VLOOKUP($B1904,ui_labels!$B$2:$F$10000,4,FALSE), IFERROR(VLOOKUP($B1904,ui_labels_mc!$B$2:$F$10000,4,FALSE), ""))</f>
        <v>状態</v>
      </c>
      <c r="F1904" t="str">
        <f>IFERROR(VLOOKUP($B1904,ui_labels!$B$2:$F$10000,5,FALSE), IFERROR(VLOOKUP($B1904,ui_labels_mc!$B$2:$F$10000,5,FALSE), ""))</f>
        <v>Staat</v>
      </c>
      <c r="G1904" t="str">
        <f t="shared" si="29"/>
        <v>oneStopExposure_crud_request_oneStopExposure_contact_addresses_QuickEditCanvas_address_stateProvince=Staat</v>
      </c>
    </row>
    <row r="1905" spans="1:7" x14ac:dyDescent="0.3">
      <c r="A1905" t="s">
        <v>21640</v>
      </c>
      <c r="B1905" t="str">
        <f>IFERROR(VLOOKUP($A1905,ui_labels_mc!$A$2:$F$10000,2,FALSE), "")</f>
        <v>State</v>
      </c>
      <c r="C1905" t="str">
        <f>IFERROR(VLOOKUP($B1905,ui_labels!$B$2:$F$10000,2,FALSE), IFERROR(VLOOKUP($B1905,ui_labels_mc!$B$2:$F$10000,2,FALSE), ""))</f>
        <v>Estado</v>
      </c>
      <c r="D1905" t="str">
        <f>IFERROR(VLOOKUP($B1905,ui_labels!$B$2:$F$10000,3,FALSE), IFERROR(VLOOKUP($B1905,ui_labels_mc!$B$2:$F$10000,3,FALSE), ""))</f>
        <v>État</v>
      </c>
      <c r="E1905" t="str">
        <f>IFERROR(VLOOKUP($B1905,ui_labels!$B$2:$F$10000,4,FALSE), IFERROR(VLOOKUP($B1905,ui_labels_mc!$B$2:$F$10000,4,FALSE), ""))</f>
        <v>状態</v>
      </c>
      <c r="F1905" t="str">
        <f>IFERROR(VLOOKUP($B1905,ui_labels!$B$2:$F$10000,5,FALSE), IFERROR(VLOOKUP($B1905,ui_labels_mc!$B$2:$F$10000,5,FALSE), ""))</f>
        <v>Staat</v>
      </c>
      <c r="G1905" t="str">
        <f t="shared" si="29"/>
        <v>oneStopExposure_crud_request_oneStopExposure_contact_addresses_QuickEditCanvas_address_stateProvince_1=Staat</v>
      </c>
    </row>
    <row r="1906" spans="1:7" x14ac:dyDescent="0.3">
      <c r="A1906" t="s">
        <v>21641</v>
      </c>
      <c r="B1906" t="str">
        <f>IFERROR(VLOOKUP($A1906,ui_labels_mc!$A$2:$F$10000,2,FALSE), "")</f>
        <v>Usage</v>
      </c>
      <c r="C1906" t="str">
        <f>IFERROR(VLOOKUP($B1906,ui_labels!$B$2:$F$10000,2,FALSE), IFERROR(VLOOKUP($B1906,ui_labels_mc!$B$2:$F$10000,2,FALSE), ""))</f>
        <v>Uso</v>
      </c>
      <c r="D1906" t="str">
        <f>IFERROR(VLOOKUP($B1906,ui_labels!$B$2:$F$10000,3,FALSE), IFERROR(VLOOKUP($B1906,ui_labels_mc!$B$2:$F$10000,3,FALSE), ""))</f>
        <v>Utilisation</v>
      </c>
      <c r="E1906" t="str">
        <f>IFERROR(VLOOKUP($B1906,ui_labels!$B$2:$F$10000,4,FALSE), IFERROR(VLOOKUP($B1906,ui_labels_mc!$B$2:$F$10000,4,FALSE), ""))</f>
        <v>使い方</v>
      </c>
      <c r="F1906" t="str">
        <f>IFERROR(VLOOKUP($B1906,ui_labels!$B$2:$F$10000,5,FALSE), IFERROR(VLOOKUP($B1906,ui_labels_mc!$B$2:$F$10000,5,FALSE), ""))</f>
        <v>Nutzung</v>
      </c>
      <c r="G1906" t="str">
        <f t="shared" si="29"/>
        <v>oneStopExposure_crud_request_oneStopExposure_contact_addresses_QuickEditCanvas_address_use=Nutzung</v>
      </c>
    </row>
    <row r="1907" spans="1:7" x14ac:dyDescent="0.3">
      <c r="A1907" t="s">
        <v>21642</v>
      </c>
      <c r="B1907" t="str">
        <f>IFERROR(VLOOKUP($A1907,ui_labels_mc!$A$2:$F$10000,2,FALSE), "")</f>
        <v>Usage</v>
      </c>
      <c r="C1907" t="str">
        <f>IFERROR(VLOOKUP($B1907,ui_labels!$B$2:$F$10000,2,FALSE), IFERROR(VLOOKUP($B1907,ui_labels_mc!$B$2:$F$10000,2,FALSE), ""))</f>
        <v>Uso</v>
      </c>
      <c r="D1907" t="str">
        <f>IFERROR(VLOOKUP($B1907,ui_labels!$B$2:$F$10000,3,FALSE), IFERROR(VLOOKUP($B1907,ui_labels_mc!$B$2:$F$10000,3,FALSE), ""))</f>
        <v>Utilisation</v>
      </c>
      <c r="E1907" t="str">
        <f>IFERROR(VLOOKUP($B1907,ui_labels!$B$2:$F$10000,4,FALSE), IFERROR(VLOOKUP($B1907,ui_labels_mc!$B$2:$F$10000,4,FALSE), ""))</f>
        <v>使い方</v>
      </c>
      <c r="F1907" t="str">
        <f>IFERROR(VLOOKUP($B1907,ui_labels!$B$2:$F$10000,5,FALSE), IFERROR(VLOOKUP($B1907,ui_labels_mc!$B$2:$F$10000,5,FALSE), ""))</f>
        <v>Nutzung</v>
      </c>
      <c r="G1907" t="str">
        <f t="shared" si="29"/>
        <v>oneStopExposure_crud_request_oneStopExposure_contact_addresses_QuickEditCanvas_address_use_1=Nutzung</v>
      </c>
    </row>
    <row r="1908" spans="1:7" x14ac:dyDescent="0.3">
      <c r="A1908" t="s">
        <v>21643</v>
      </c>
      <c r="B1908" t="str">
        <f>IFERROR(VLOOKUP($A1908,ui_labels_mc!$A$2:$F$10000,2,FALSE), "")</f>
        <v>Address Details</v>
      </c>
      <c r="C1908" t="str">
        <f>IFERROR(VLOOKUP($B1908,ui_labels!$B$2:$F$10000,2,FALSE), IFERROR(VLOOKUP($B1908,ui_labels_mc!$B$2:$F$10000,2,FALSE), ""))</f>
        <v>Datos de la dirección</v>
      </c>
      <c r="D1908" t="str">
        <f>IFERROR(VLOOKUP($B1908,ui_labels!$B$2:$F$10000,3,FALSE), IFERROR(VLOOKUP($B1908,ui_labels_mc!$B$2:$F$10000,3,FALSE), ""))</f>
        <v>Détails de l'adresse</v>
      </c>
      <c r="E1908" t="str">
        <f>IFERROR(VLOOKUP($B1908,ui_labels!$B$2:$F$10000,4,FALSE), IFERROR(VLOOKUP($B1908,ui_labels_mc!$B$2:$F$10000,4,FALSE), ""))</f>
        <v>住所の詳細</v>
      </c>
      <c r="F1908" t="str">
        <f>IFERROR(VLOOKUP($B1908,ui_labels!$B$2:$F$10000,5,FALSE), IFERROR(VLOOKUP($B1908,ui_labels_mc!$B$2:$F$10000,5,FALSE), ""))</f>
        <v>Adressinformationen</v>
      </c>
      <c r="G1908" t="str">
        <f t="shared" si="29"/>
        <v>oneStopExposure_crud_request_oneStopExposure_contact_addresses_QuickEditCanvas_request_oneStopExposure_contactDetailsInformation=Adressinformationen</v>
      </c>
    </row>
    <row r="1909" spans="1:7" x14ac:dyDescent="0.3">
      <c r="A1909" t="s">
        <v>21644</v>
      </c>
      <c r="B1909" t="str">
        <f>IFERROR(VLOOKUP($A1909,ui_labels_mc!$A$2:$F$10000,2,FALSE), "")</f>
        <v>Create</v>
      </c>
      <c r="C1909" t="str">
        <f>IFERROR(VLOOKUP($B1909,ui_labels!$B$2:$F$10000,2,FALSE), IFERROR(VLOOKUP($B1909,ui_labels_mc!$B$2:$F$10000,2,FALSE), ""))</f>
        <v>Crear</v>
      </c>
      <c r="D1909" t="str">
        <f>IFERROR(VLOOKUP($B1909,ui_labels!$B$2:$F$10000,3,FALSE), IFERROR(VLOOKUP($B1909,ui_labels_mc!$B$2:$F$10000,3,FALSE), ""))</f>
        <v>Créer</v>
      </c>
      <c r="E1909" t="str">
        <f>IFERROR(VLOOKUP($B1909,ui_labels!$B$2:$F$10000,4,FALSE), IFERROR(VLOOKUP($B1909,ui_labels_mc!$B$2:$F$10000,4,FALSE), ""))</f>
        <v>作り出します</v>
      </c>
      <c r="F1909" t="str">
        <f>IFERROR(VLOOKUP($B1909,ui_labels!$B$2:$F$10000,5,FALSE), IFERROR(VLOOKUP($B1909,ui_labels_mc!$B$2:$F$10000,5,FALSE), ""))</f>
        <v>Erstellen</v>
      </c>
      <c r="G1909" t="str">
        <f t="shared" si="29"/>
        <v>oneStopExposure_crud_request_oneStopExposure_contact_addresses_createAction=Erstellen</v>
      </c>
    </row>
    <row r="1910" spans="1:7" x14ac:dyDescent="0.3">
      <c r="A1910" t="s">
        <v>21645</v>
      </c>
      <c r="B1910" t="str">
        <f>IFERROR(VLOOKUP($A1910,ui_labels_mc!$A$2:$F$10000,2,FALSE), "")</f>
        <v>Delete</v>
      </c>
      <c r="C1910" t="str">
        <f>IFERROR(VLOOKUP($B1910,ui_labels!$B$2:$F$10000,2,FALSE), IFERROR(VLOOKUP($B1910,ui_labels_mc!$B$2:$F$10000,2,FALSE), ""))</f>
        <v>Borrar</v>
      </c>
      <c r="D1910" t="str">
        <f>IFERROR(VLOOKUP($B1910,ui_labels!$B$2:$F$10000,3,FALSE), IFERROR(VLOOKUP($B1910,ui_labels_mc!$B$2:$F$10000,3,FALSE), ""))</f>
        <v>Effacer</v>
      </c>
      <c r="E1910" t="str">
        <f>IFERROR(VLOOKUP($B1910,ui_labels!$B$2:$F$10000,4,FALSE), IFERROR(VLOOKUP($B1910,ui_labels_mc!$B$2:$F$10000,4,FALSE), ""))</f>
        <v>削除</v>
      </c>
      <c r="F1910" t="str">
        <f>IFERROR(VLOOKUP($B1910,ui_labels!$B$2:$F$10000,5,FALSE), IFERROR(VLOOKUP($B1910,ui_labels_mc!$B$2:$F$10000,5,FALSE), ""))</f>
        <v>Löschen</v>
      </c>
      <c r="G1910" t="str">
        <f t="shared" si="29"/>
        <v>oneStopExposure_crud_request_oneStopExposure_contact_addresses_deleteAction=Löschen</v>
      </c>
    </row>
    <row r="1911" spans="1:7" x14ac:dyDescent="0.3">
      <c r="A1911" t="s">
        <v>21646</v>
      </c>
      <c r="B1911" t="str">
        <f>IFERROR(VLOOKUP($A1911,ui_labels_mc!$A$2:$F$10000,2,FALSE), "")</f>
        <v>Email *</v>
      </c>
      <c r="C1911" t="str">
        <f>IFERROR(VLOOKUP($B1911,ui_labels!$B$2:$F$10000,2,FALSE), IFERROR(VLOOKUP($B1911,ui_labels_mc!$B$2:$F$10000,2,FALSE), ""))</f>
        <v>Correo electrónico Opt Out</v>
      </c>
      <c r="D1911" t="str">
        <f>IFERROR(VLOOKUP($B1911,ui_labels!$B$2:$F$10000,3,FALSE), IFERROR(VLOOKUP($B1911,ui_labels_mc!$B$2:$F$10000,3,FALSE), ""))</f>
        <v>Courriel Opt Out</v>
      </c>
      <c r="E1911" t="str">
        <f>IFERROR(VLOOKUP($B1911,ui_labels!$B$2:$F$10000,4,FALSE), IFERROR(VLOOKUP($B1911,ui_labels_mc!$B$2:$F$10000,4,FALSE), ""))</f>
        <v>電子メールはオプトアウトします。</v>
      </c>
      <c r="F1911" t="str">
        <f>IFERROR(VLOOKUP($B1911,ui_labels!$B$2:$F$10000,5,FALSE), IFERROR(VLOOKUP($B1911,ui_labels_mc!$B$2:$F$10000,5,FALSE), ""))</f>
        <v xml:space="preserve">E-Mail-Abmeldung </v>
      </c>
      <c r="G1911" t="str">
        <f t="shared" si="29"/>
        <v xml:space="preserve">oneStopExposure_crud_request_oneStopExposure_contact_email=E-Mail-Abmeldung </v>
      </c>
    </row>
    <row r="1912" spans="1:7" x14ac:dyDescent="0.3">
      <c r="A1912" t="s">
        <v>21647</v>
      </c>
      <c r="B1912" t="str">
        <f>IFERROR(VLOOKUP($A1912,ui_labels_mc!$A$2:$F$10000,2,FALSE), "")</f>
        <v>Contact First Name *</v>
      </c>
      <c r="C1912" t="str">
        <f>IFERROR(VLOOKUP($B1912,ui_labels!$B$2:$F$10000,2,FALSE), IFERROR(VLOOKUP($B1912,ui_labels_mc!$B$2:$F$10000,2,FALSE), ""))</f>
        <v>Nombre del Contacto *</v>
      </c>
      <c r="D1912" t="str">
        <f>IFERROR(VLOOKUP($B1912,ui_labels!$B$2:$F$10000,3,FALSE), IFERROR(VLOOKUP($B1912,ui_labels_mc!$B$2:$F$10000,3,FALSE), ""))</f>
        <v>Prénom du contact *</v>
      </c>
      <c r="E1912" t="str">
        <f>IFERROR(VLOOKUP($B1912,ui_labels!$B$2:$F$10000,4,FALSE), IFERROR(VLOOKUP($B1912,ui_labels_mc!$B$2:$F$10000,4,FALSE), ""))</f>
        <v>ファーストネームに連絡してください*</v>
      </c>
      <c r="F1912" t="str">
        <f>IFERROR(VLOOKUP($B1912,ui_labels!$B$2:$F$10000,5,FALSE), IFERROR(VLOOKUP($B1912,ui_labels_mc!$B$2:$F$10000,5,FALSE), ""))</f>
        <v>Kontakt Vorname *</v>
      </c>
      <c r="G1912" t="str">
        <f t="shared" si="29"/>
        <v>oneStopExposure_crud_request_oneStopExposure_contact_firstName=Kontakt Vorname *</v>
      </c>
    </row>
    <row r="1913" spans="1:7" x14ac:dyDescent="0.3">
      <c r="A1913" t="s">
        <v>21648</v>
      </c>
      <c r="B1913" t="str">
        <f>IFERROR(VLOOKUP($A1913,ui_labels_mc!$A$2:$F$10000,2,FALSE), "")</f>
        <v>Contact Last Name *</v>
      </c>
      <c r="C1913" t="str">
        <f>IFERROR(VLOOKUP($B1913,ui_labels!$B$2:$F$10000,2,FALSE), IFERROR(VLOOKUP($B1913,ui_labels_mc!$B$2:$F$10000,2,FALSE), ""))</f>
        <v>Contacto Apellidos *</v>
      </c>
      <c r="D1913" t="str">
        <f>IFERROR(VLOOKUP($B1913,ui_labels!$B$2:$F$10000,3,FALSE), IFERROR(VLOOKUP($B1913,ui_labels_mc!$B$2:$F$10000,3,FALSE), ""))</f>
        <v>Contact Nom *</v>
      </c>
      <c r="E1913" t="str">
        <f>IFERROR(VLOOKUP($B1913,ui_labels!$B$2:$F$10000,4,FALSE), IFERROR(VLOOKUP($B1913,ui_labels_mc!$B$2:$F$10000,4,FALSE), ""))</f>
        <v>担当者（姓）*</v>
      </c>
      <c r="F1913" t="str">
        <f>IFERROR(VLOOKUP($B1913,ui_labels!$B$2:$F$10000,5,FALSE), IFERROR(VLOOKUP($B1913,ui_labels_mc!$B$2:$F$10000,5,FALSE), ""))</f>
        <v>Kontakt Name *</v>
      </c>
      <c r="G1913" t="str">
        <f t="shared" si="29"/>
        <v>oneStopExposure_crud_request_oneStopExposure_contact_lastName=Kontakt Name *</v>
      </c>
    </row>
    <row r="1914" spans="1:7" x14ac:dyDescent="0.3">
      <c r="A1914" t="s">
        <v>21649</v>
      </c>
      <c r="B1914" t="str">
        <f>IFERROR(VLOOKUP($A1914,ui_labels_mc!$A$2:$F$10000,2,FALSE), "")</f>
        <v xml:space="preserve">Counter Party </v>
      </c>
      <c r="C1914" t="str">
        <f>IFERROR(VLOOKUP($B1914,ui_labels!$B$2:$F$10000,2,FALSE), IFERROR(VLOOKUP($B1914,ui_labels_mc!$B$2:$F$10000,2,FALSE), ""))</f>
        <v>Contador Partido</v>
      </c>
      <c r="D1914" t="str">
        <f>IFERROR(VLOOKUP($B1914,ui_labels!$B$2:$F$10000,3,FALSE), IFERROR(VLOOKUP($B1914,ui_labels_mc!$B$2:$F$10000,3,FALSE), ""))</f>
        <v>Parti compteur</v>
      </c>
      <c r="E1914" t="str">
        <f>IFERROR(VLOOKUP($B1914,ui_labels!$B$2:$F$10000,4,FALSE), IFERROR(VLOOKUP($B1914,ui_labels_mc!$B$2:$F$10000,4,FALSE), ""))</f>
        <v>カウンターパーティー</v>
      </c>
      <c r="F1914" t="str">
        <f>IFERROR(VLOOKUP($B1914,ui_labels!$B$2:$F$10000,5,FALSE), IFERROR(VLOOKUP($B1914,ui_labels_mc!$B$2:$F$10000,5,FALSE), ""))</f>
        <v>Gegenpartei</v>
      </c>
      <c r="G1914" t="str">
        <f t="shared" si="29"/>
        <v>oneStopExposure_crud_request_oneStopExposure_counterParty=Gegenpartei</v>
      </c>
    </row>
    <row r="1915" spans="1:7" x14ac:dyDescent="0.3">
      <c r="A1915" t="s">
        <v>21651</v>
      </c>
      <c r="B1915" t="str">
        <f>IFERROR(VLOOKUP($A1915,ui_labels_mc!$A$2:$F$10000,2,FALSE), "")</f>
        <v xml:space="preserve">Counter Party </v>
      </c>
      <c r="C1915" t="str">
        <f>IFERROR(VLOOKUP($B1915,ui_labels!$B$2:$F$10000,2,FALSE), IFERROR(VLOOKUP($B1915,ui_labels_mc!$B$2:$F$10000,2,FALSE), ""))</f>
        <v>Contador Partido</v>
      </c>
      <c r="D1915" t="str">
        <f>IFERROR(VLOOKUP($B1915,ui_labels!$B$2:$F$10000,3,FALSE), IFERROR(VLOOKUP($B1915,ui_labels_mc!$B$2:$F$10000,3,FALSE), ""))</f>
        <v>Parti compteur</v>
      </c>
      <c r="E1915" t="str">
        <f>IFERROR(VLOOKUP($B1915,ui_labels!$B$2:$F$10000,4,FALSE), IFERROR(VLOOKUP($B1915,ui_labels_mc!$B$2:$F$10000,4,FALSE), ""))</f>
        <v>カウンターパーティー</v>
      </c>
      <c r="F1915" t="str">
        <f>IFERROR(VLOOKUP($B1915,ui_labels!$B$2:$F$10000,5,FALSE), IFERROR(VLOOKUP($B1915,ui_labels_mc!$B$2:$F$10000,5,FALSE), ""))</f>
        <v>Gegenpartei</v>
      </c>
      <c r="G1915" t="str">
        <f t="shared" si="29"/>
        <v>oneStopExposure_crud_request_oneStopExposure_counterParty_searchBox=Gegenpartei</v>
      </c>
    </row>
    <row r="1916" spans="1:7" x14ac:dyDescent="0.3">
      <c r="A1916" t="s">
        <v>21652</v>
      </c>
      <c r="B1916" t="str">
        <f>IFERROR(VLOOKUP($A1916,ui_labels_mc!$A$2:$F$10000,2,FALSE), "")</f>
        <v>Legal Name *</v>
      </c>
      <c r="C1916" t="str">
        <f>IFERROR(VLOOKUP($B1916,ui_labels!$B$2:$F$10000,2,FALSE), IFERROR(VLOOKUP($B1916,ui_labels_mc!$B$2:$F$10000,2,FALSE), ""))</f>
        <v>Nombre legal *</v>
      </c>
      <c r="D1916" t="str">
        <f>IFERROR(VLOOKUP($B1916,ui_labels!$B$2:$F$10000,3,FALSE), IFERROR(VLOOKUP($B1916,ui_labels_mc!$B$2:$F$10000,3,FALSE), ""))</f>
        <v>Nom légal *</v>
      </c>
      <c r="E1916" t="str">
        <f>IFERROR(VLOOKUP($B1916,ui_labels!$B$2:$F$10000,4,FALSE), IFERROR(VLOOKUP($B1916,ui_labels_mc!$B$2:$F$10000,4,FALSE), ""))</f>
        <v>法律名*</v>
      </c>
      <c r="F1916" t="str">
        <f>IFERROR(VLOOKUP($B1916,ui_labels!$B$2:$F$10000,5,FALSE), IFERROR(VLOOKUP($B1916,ui_labels_mc!$B$2:$F$10000,5,FALSE), ""))</f>
        <v>Offizieller Name *</v>
      </c>
      <c r="G1916" t="str">
        <f t="shared" si="29"/>
        <v>oneStopExposure_crud_request_oneStopExposure_entityName=Offizieller Name *</v>
      </c>
    </row>
    <row r="1917" spans="1:7" x14ac:dyDescent="0.3">
      <c r="A1917" t="s">
        <v>21653</v>
      </c>
      <c r="B1917" t="str">
        <f>IFERROR(VLOOKUP($A1917,ui_labels_mc!$A$2:$F$10000,2,FALSE), "")</f>
        <v>Tax ID *</v>
      </c>
      <c r="C1917" t="str">
        <f>IFERROR(VLOOKUP($B1917,ui_labels!$B$2:$F$10000,2,FALSE), IFERROR(VLOOKUP($B1917,ui_labels_mc!$B$2:$F$10000,2,FALSE), ""))</f>
        <v>Identificación del impuesto *</v>
      </c>
      <c r="D1917" t="str">
        <f>IFERROR(VLOOKUP($B1917,ui_labels!$B$2:$F$10000,3,FALSE), IFERROR(VLOOKUP($B1917,ui_labels_mc!$B$2:$F$10000,3,FALSE), ""))</f>
        <v>Numéro d'identification fiscale *</v>
      </c>
      <c r="E1917" t="str">
        <f>IFERROR(VLOOKUP($B1917,ui_labels!$B$2:$F$10000,4,FALSE), IFERROR(VLOOKUP($B1917,ui_labels_mc!$B$2:$F$10000,4,FALSE), ""))</f>
        <v>納税者番号 *</v>
      </c>
      <c r="F1917" t="str">
        <f>IFERROR(VLOOKUP($B1917,ui_labels!$B$2:$F$10000,5,FALSE), IFERROR(VLOOKUP($B1917,ui_labels_mc!$B$2:$F$10000,5,FALSE), ""))</f>
        <v>Steuer ID *</v>
      </c>
      <c r="G1917" t="str">
        <f t="shared" si="29"/>
        <v>oneStopExposure_crud_request_oneStopExposure_federalTaxId=Steuer ID *</v>
      </c>
    </row>
    <row r="1918" spans="1:7" x14ac:dyDescent="0.3">
      <c r="A1918" t="s">
        <v>21654</v>
      </c>
      <c r="B1918" t="str">
        <f>IFERROR(VLOOKUP($A1918,ui_labels_mc!$A$2:$F$10000,2,FALSE), "")</f>
        <v>Exposure Product Type *</v>
      </c>
      <c r="C1918" t="str">
        <f>IFERROR(VLOOKUP($B1918,ui_labels!$B$2:$F$10000,2,FALSE), IFERROR(VLOOKUP($B1918,ui_labels_mc!$B$2:$F$10000,2,FALSE), ""))</f>
        <v>Exposición Tipo de producto *</v>
      </c>
      <c r="D1918" t="str">
        <f>IFERROR(VLOOKUP($B1918,ui_labels!$B$2:$F$10000,3,FALSE), IFERROR(VLOOKUP($B1918,ui_labels_mc!$B$2:$F$10000,3,FALSE), ""))</f>
        <v>Exposition Type de produit *</v>
      </c>
      <c r="E1918" t="str">
        <f>IFERROR(VLOOKUP($B1918,ui_labels!$B$2:$F$10000,4,FALSE), IFERROR(VLOOKUP($B1918,ui_labels_mc!$B$2:$F$10000,4,FALSE), ""))</f>
        <v>露出製品タイプ*</v>
      </c>
      <c r="F1918" t="str">
        <f>IFERROR(VLOOKUP($B1918,ui_labels!$B$2:$F$10000,5,FALSE), IFERROR(VLOOKUP($B1918,ui_labels_mc!$B$2:$F$10000,5,FALSE), ""))</f>
        <v>Belichtungsprodukttyp *</v>
      </c>
      <c r="G1918" t="str">
        <f t="shared" si="29"/>
        <v>oneStopExposure_crud_request_oneStopExposure_productType=Belichtungsprodukttyp *</v>
      </c>
    </row>
    <row r="1919" spans="1:7" x14ac:dyDescent="0.3">
      <c r="A1919" t="s">
        <v>21656</v>
      </c>
      <c r="B1919" t="str">
        <f>IFERROR(VLOOKUP($A1919,ui_labels_mc!$A$2:$F$10000,2,FALSE), "")</f>
        <v>Requested Limit *</v>
      </c>
      <c r="C1919" t="str">
        <f>IFERROR(VLOOKUP($B1919,ui_labels!$B$2:$F$10000,2,FALSE), IFERROR(VLOOKUP($B1919,ui_labels_mc!$B$2:$F$10000,2,FALSE), ""))</f>
        <v>Límite Requerido *</v>
      </c>
      <c r="D1919" t="str">
        <f>IFERROR(VLOOKUP($B1919,ui_labels!$B$2:$F$10000,3,FALSE), IFERROR(VLOOKUP($B1919,ui_labels_mc!$B$2:$F$10000,3,FALSE), ""))</f>
        <v>Limite demandée *</v>
      </c>
      <c r="E1919" t="str">
        <f>IFERROR(VLOOKUP($B1919,ui_labels!$B$2:$F$10000,4,FALSE), IFERROR(VLOOKUP($B1919,ui_labels_mc!$B$2:$F$10000,4,FALSE), ""))</f>
        <v>要求された制限*</v>
      </c>
      <c r="F1919" t="str">
        <f>IFERROR(VLOOKUP($B1919,ui_labels!$B$2:$F$10000,5,FALSE), IFERROR(VLOOKUP($B1919,ui_labels_mc!$B$2:$F$10000,5,FALSE), ""))</f>
        <v>Angeforderten Grenzwert *</v>
      </c>
      <c r="G1919" t="str">
        <f t="shared" si="29"/>
        <v>oneStopExposure_crud_request_oneStopExposure_requestedAmt=Angeforderten Grenzwert *</v>
      </c>
    </row>
    <row r="1920" spans="1:7" x14ac:dyDescent="0.3">
      <c r="A1920" t="s">
        <v>21658</v>
      </c>
      <c r="B1920" t="str">
        <f>IFERROR(VLOOKUP($A1920,ui_labels_mc!$A$2:$F$10000,2,FALSE), "")</f>
        <v>Transaction Number</v>
      </c>
      <c r="C1920" t="str">
        <f>IFERROR(VLOOKUP($B1920,ui_labels!$B$2:$F$10000,2,FALSE), IFERROR(VLOOKUP($B1920,ui_labels_mc!$B$2:$F$10000,2,FALSE), ""))</f>
        <v>Número de transacción</v>
      </c>
      <c r="D1920" t="str">
        <f>IFERROR(VLOOKUP($B1920,ui_labels!$B$2:$F$10000,3,FALSE), IFERROR(VLOOKUP($B1920,ui_labels_mc!$B$2:$F$10000,3,FALSE), ""))</f>
        <v>Le numéro de transaction</v>
      </c>
      <c r="E1920" t="str">
        <f>IFERROR(VLOOKUP($B1920,ui_labels!$B$2:$F$10000,4,FALSE), IFERROR(VLOOKUP($B1920,ui_labels_mc!$B$2:$F$10000,4,FALSE), ""))</f>
        <v>トランザクション番号</v>
      </c>
      <c r="F1920" t="str">
        <f>IFERROR(VLOOKUP($B1920,ui_labels!$B$2:$F$10000,5,FALSE), IFERROR(VLOOKUP($B1920,ui_labels_mc!$B$2:$F$10000,5,FALSE), ""))</f>
        <v>Transaktionsnummer</v>
      </c>
      <c r="G1920" t="str">
        <f t="shared" si="29"/>
        <v>oneStopExposure_crud_request_refNumber=Transaktionsnummer</v>
      </c>
    </row>
    <row r="1921" spans="1:7" x14ac:dyDescent="0.3">
      <c r="A1921" t="s">
        <v>21660</v>
      </c>
      <c r="B1921" t="str">
        <f>IFERROR(VLOOKUP($A1921,ui_labels_mc!$A$2:$F$10000,2,FALSE), "")</f>
        <v>File Name</v>
      </c>
      <c r="C1921" t="str">
        <f>IFERROR(VLOOKUP($B1921,ui_labels!$B$2:$F$10000,2,FALSE), IFERROR(VLOOKUP($B1921,ui_labels_mc!$B$2:$F$10000,2,FALSE), ""))</f>
        <v>Nombre del archivo</v>
      </c>
      <c r="D1921" t="str">
        <f>IFERROR(VLOOKUP($B1921,ui_labels!$B$2:$F$10000,3,FALSE), IFERROR(VLOOKUP($B1921,ui_labels_mc!$B$2:$F$10000,3,FALSE), ""))</f>
        <v>Nom de fichier</v>
      </c>
      <c r="E1921" t="str">
        <f>IFERROR(VLOOKUP($B1921,ui_labels!$B$2:$F$10000,4,FALSE), IFERROR(VLOOKUP($B1921,ui_labels_mc!$B$2:$F$10000,4,FALSE), ""))</f>
        <v>ファイル名</v>
      </c>
      <c r="F1921" t="str">
        <f>IFERROR(VLOOKUP($B1921,ui_labels!$B$2:$F$10000,5,FALSE), IFERROR(VLOOKUP($B1921,ui_labels_mc!$B$2:$F$10000,5,FALSE), ""))</f>
        <v>Dateiname</v>
      </c>
      <c r="G1921" t="str">
        <f t="shared" si="29"/>
        <v>packageDocument_packageName=Dateiname</v>
      </c>
    </row>
    <row r="1922" spans="1:7" x14ac:dyDescent="0.3">
      <c r="A1922" t="s">
        <v>21661</v>
      </c>
      <c r="B1922" t="str">
        <f>IFERROR(VLOOKUP($A1922,ui_labels_mc!$A$2:$F$10000,2,FALSE), "")</f>
        <v>Site Number</v>
      </c>
      <c r="C1922" t="str">
        <f>IFERROR(VLOOKUP($B1922,ui_labels!$B$2:$F$10000,2,FALSE), IFERROR(VLOOKUP($B1922,ui_labels_mc!$B$2:$F$10000,2,FALSE), ""))</f>
        <v>Número Sitio</v>
      </c>
      <c r="D1922" t="str">
        <f>IFERROR(VLOOKUP($B1922,ui_labels!$B$2:$F$10000,3,FALSE), IFERROR(VLOOKUP($B1922,ui_labels_mc!$B$2:$F$10000,3,FALSE), ""))</f>
        <v>Nombre de site</v>
      </c>
      <c r="E1922" t="str">
        <f>IFERROR(VLOOKUP($B1922,ui_labels!$B$2:$F$10000,4,FALSE), IFERROR(VLOOKUP($B1922,ui_labels_mc!$B$2:$F$10000,4,FALSE), ""))</f>
        <v>サイト番号</v>
      </c>
      <c r="F1922" t="str">
        <f>IFERROR(VLOOKUP($B1922,ui_labels!$B$2:$F$10000,5,FALSE), IFERROR(VLOOKUP($B1922,ui_labels_mc!$B$2:$F$10000,5,FALSE), ""))</f>
        <v>Site Number</v>
      </c>
      <c r="G1922" t="str">
        <f t="shared" si="29"/>
        <v>partnerSite_partySite_refNumber=Site Number</v>
      </c>
    </row>
    <row r="1923" spans="1:7" x14ac:dyDescent="0.3">
      <c r="A1923" t="s">
        <v>21663</v>
      </c>
      <c r="B1923" t="str">
        <f>IFERROR(VLOOKUP($A1923,ui_labels_mc!$A$2:$F$10000,2,FALSE), "")</f>
        <v>Partner Name</v>
      </c>
      <c r="C1923" t="str">
        <f>IFERROR(VLOOKUP($B1923,ui_labels!$B$2:$F$10000,2,FALSE), IFERROR(VLOOKUP($B1923,ui_labels_mc!$B$2:$F$10000,2,FALSE), ""))</f>
        <v>Nombre de socio</v>
      </c>
      <c r="D1923" t="str">
        <f>IFERROR(VLOOKUP($B1923,ui_labels!$B$2:$F$10000,3,FALSE), IFERROR(VLOOKUP($B1923,ui_labels_mc!$B$2:$F$10000,3,FALSE), ""))</f>
        <v>Nom du partenaire</v>
      </c>
      <c r="E1923" t="str">
        <f>IFERROR(VLOOKUP($B1923,ui_labels!$B$2:$F$10000,4,FALSE), IFERROR(VLOOKUP($B1923,ui_labels_mc!$B$2:$F$10000,4,FALSE), ""))</f>
        <v>パートナー名</v>
      </c>
      <c r="F1923" t="str">
        <f>IFERROR(VLOOKUP($B1923,ui_labels!$B$2:$F$10000,5,FALSE), IFERROR(VLOOKUP($B1923,ui_labels_mc!$B$2:$F$10000,5,FALSE), ""))</f>
        <v>Partner Name</v>
      </c>
      <c r="G1923" t="str">
        <f t="shared" ref="G1923:G1986" si="30">CONCATENATE(A1923, "=",F1923)</f>
        <v>partnerSpecs_legalName=Partner Name</v>
      </c>
    </row>
    <row r="1924" spans="1:7" x14ac:dyDescent="0.3">
      <c r="A1924" t="s">
        <v>21664</v>
      </c>
      <c r="B1924" t="str">
        <f>IFERROR(VLOOKUP($A1924,ui_labels_mc!$A$2:$F$10000,2,FALSE), "")</f>
        <v>Submit</v>
      </c>
      <c r="C1924" t="str">
        <f>IFERROR(VLOOKUP($B1924,ui_labels!$B$2:$F$10000,2,FALSE), IFERROR(VLOOKUP($B1924,ui_labels_mc!$B$2:$F$10000,2,FALSE), ""))</f>
        <v>Enviar</v>
      </c>
      <c r="D1924" t="str">
        <f>IFERROR(VLOOKUP($B1924,ui_labels!$B$2:$F$10000,3,FALSE), IFERROR(VLOOKUP($B1924,ui_labels_mc!$B$2:$F$10000,3,FALSE), ""))</f>
        <v>Soumettre</v>
      </c>
      <c r="E1924" t="str">
        <f>IFERROR(VLOOKUP($B1924,ui_labels!$B$2:$F$10000,4,FALSE), IFERROR(VLOOKUP($B1924,ui_labels_mc!$B$2:$F$10000,4,FALSE), ""))</f>
        <v>提出します</v>
      </c>
      <c r="F1924" t="str">
        <f>IFERROR(VLOOKUP($B1924,ui_labels!$B$2:$F$10000,5,FALSE), IFERROR(VLOOKUP($B1924,ui_labels_mc!$B$2:$F$10000,5,FALSE), ""))</f>
        <v>einreichen</v>
      </c>
      <c r="G1924" t="str">
        <f t="shared" si="30"/>
        <v>partner_crud_PartnerSubmit=einreichen</v>
      </c>
    </row>
    <row r="1925" spans="1:7" x14ac:dyDescent="0.3">
      <c r="A1925" t="s">
        <v>21666</v>
      </c>
      <c r="B1925" t="str">
        <f>IFERROR(VLOOKUP($A1925,ui_labels_mc!$A$2:$F$10000,2,FALSE), "")</f>
        <v>Approver Details</v>
      </c>
      <c r="C1925" t="str">
        <f>IFERROR(VLOOKUP($B1925,ui_labels!$B$2:$F$10000,2,FALSE), IFERROR(VLOOKUP($B1925,ui_labels_mc!$B$2:$F$10000,2,FALSE), ""))</f>
        <v>Aprobador detalles</v>
      </c>
      <c r="D1925" t="str">
        <f>IFERROR(VLOOKUP($B1925,ui_labels!$B$2:$F$10000,3,FALSE), IFERROR(VLOOKUP($B1925,ui_labels_mc!$B$2:$F$10000,3,FALSE), ""))</f>
        <v>Détails de l'approbateur</v>
      </c>
      <c r="E1925" t="str">
        <f>IFERROR(VLOOKUP($B1925,ui_labels!$B$2:$F$10000,4,FALSE), IFERROR(VLOOKUP($B1925,ui_labels_mc!$B$2:$F$10000,4,FALSE), ""))</f>
        <v>承認の詳細</v>
      </c>
      <c r="F1925" t="str">
        <f>IFERROR(VLOOKUP($B1925,ui_labels!$B$2:$F$10000,5,FALSE), IFERROR(VLOOKUP($B1925,ui_labels_mc!$B$2:$F$10000,5,FALSE), ""))</f>
        <v>Angaben des Genehmigers</v>
      </c>
      <c r="G1925" t="str">
        <f t="shared" si="30"/>
        <v>partner_crud_approvalLevel_approverList=Angaben des Genehmigers</v>
      </c>
    </row>
    <row r="1926" spans="1:7" x14ac:dyDescent="0.3">
      <c r="A1926" t="s">
        <v>21667</v>
      </c>
      <c r="B1926" t="str">
        <f>IFERROR(VLOOKUP($A1926,ui_labels_mc!$A$2:$F$10000,2,FALSE), "")</f>
        <v>Comments</v>
      </c>
      <c r="C1926" t="str">
        <f>IFERROR(VLOOKUP($B1926,ui_labels!$B$2:$F$10000,2,FALSE), IFERROR(VLOOKUP($B1926,ui_labels_mc!$B$2:$F$10000,2,FALSE), ""))</f>
        <v>Comentarios</v>
      </c>
      <c r="D1926" t="str">
        <f>IFERROR(VLOOKUP($B1926,ui_labels!$B$2:$F$10000,3,FALSE), IFERROR(VLOOKUP($B1926,ui_labels_mc!$B$2:$F$10000,3,FALSE), ""))</f>
        <v>Commentaires</v>
      </c>
      <c r="E1926" t="str">
        <f>IFERROR(VLOOKUP($B1926,ui_labels!$B$2:$F$10000,4,FALSE), IFERROR(VLOOKUP($B1926,ui_labels_mc!$B$2:$F$10000,4,FALSE), ""))</f>
        <v>コメント</v>
      </c>
      <c r="F1926" t="str">
        <f>IFERROR(VLOOKUP($B1926,ui_labels!$B$2:$F$10000,5,FALSE), IFERROR(VLOOKUP($B1926,ui_labels_mc!$B$2:$F$10000,5,FALSE), ""))</f>
        <v>Kommentare</v>
      </c>
      <c r="G1926" t="str">
        <f t="shared" si="30"/>
        <v>partner_crud_approvalLevel_commentGroup_comments=Kommentare</v>
      </c>
    </row>
    <row r="1927" spans="1:7" x14ac:dyDescent="0.3">
      <c r="A1927" t="s">
        <v>21668</v>
      </c>
      <c r="B1927" t="str">
        <f>IFERROR(VLOOKUP($A1927,ui_labels_mc!$A$2:$F$10000,2,FALSE), "")</f>
        <v>Level Decision</v>
      </c>
      <c r="C1927" t="str">
        <f>IFERROR(VLOOKUP($B1927,ui_labels!$B$2:$F$10000,2,FALSE), IFERROR(VLOOKUP($B1927,ui_labels_mc!$B$2:$F$10000,2,FALSE), ""))</f>
        <v>Decisión de nivel</v>
      </c>
      <c r="D1927" t="str">
        <f>IFERROR(VLOOKUP($B1927,ui_labels!$B$2:$F$10000,3,FALSE), IFERROR(VLOOKUP($B1927,ui_labels_mc!$B$2:$F$10000,3,FALSE), ""))</f>
        <v>Décision de niveau</v>
      </c>
      <c r="E1927" t="str">
        <f>IFERROR(VLOOKUP($B1927,ui_labels!$B$2:$F$10000,4,FALSE), IFERROR(VLOOKUP($B1927,ui_labels_mc!$B$2:$F$10000,4,FALSE), ""))</f>
        <v>レベルの決定</v>
      </c>
      <c r="F1927" t="str">
        <f>IFERROR(VLOOKUP($B1927,ui_labels!$B$2:$F$10000,5,FALSE), IFERROR(VLOOKUP($B1927,ui_labels_mc!$B$2:$F$10000,5,FALSE), ""))</f>
        <v>Level-Entscheidung</v>
      </c>
      <c r="G1927" t="str">
        <f t="shared" si="30"/>
        <v>partner_crud_approvalLevel_decision=Level-Entscheidung</v>
      </c>
    </row>
    <row r="1928" spans="1:7" x14ac:dyDescent="0.3">
      <c r="A1928" t="s">
        <v>21669</v>
      </c>
      <c r="B1928" t="str">
        <f>IFERROR(VLOOKUP($A1928,ui_labels_mc!$A$2:$F$10000,2,FALSE), "")</f>
        <v>Last Updated Date</v>
      </c>
      <c r="C1928" t="str">
        <f>IFERROR(VLOOKUP($B1928,ui_labels!$B$2:$F$10000,2,FALSE), IFERROR(VLOOKUP($B1928,ui_labels_mc!$B$2:$F$10000,2,FALSE), ""))</f>
        <v>Última fecha de actualización</v>
      </c>
      <c r="D1928" t="str">
        <f>IFERROR(VLOOKUP($B1928,ui_labels!$B$2:$F$10000,3,FALSE), IFERROR(VLOOKUP($B1928,ui_labels_mc!$B$2:$F$10000,3,FALSE), ""))</f>
        <v>Dernière mise à jour</v>
      </c>
      <c r="E1928" t="str">
        <f>IFERROR(VLOOKUP($B1928,ui_labels!$B$2:$F$10000,4,FALSE), IFERROR(VLOOKUP($B1928,ui_labels_mc!$B$2:$F$10000,4,FALSE), ""))</f>
        <v>最終更新日</v>
      </c>
      <c r="F1928" t="str">
        <f>IFERROR(VLOOKUP($B1928,ui_labels!$B$2:$F$10000,5,FALSE), IFERROR(VLOOKUP($B1928,ui_labels_mc!$B$2:$F$10000,5,FALSE), ""))</f>
        <v xml:space="preserve">Zuletzt aktualisiert am </v>
      </c>
      <c r="G1928" t="str">
        <f t="shared" si="30"/>
        <v xml:space="preserve">partner_crud_approvalLevel_metaInfo_lastModifiedAt=Zuletzt aktualisiert am </v>
      </c>
    </row>
    <row r="1929" spans="1:7" x14ac:dyDescent="0.3">
      <c r="A1929" t="s">
        <v>21670</v>
      </c>
      <c r="B1929" t="str">
        <f>IFERROR(VLOOKUP($A1929,ui_labels_mc!$A$2:$F$10000,2,FALSE), "")</f>
        <v>Approval Level</v>
      </c>
      <c r="C1929" t="str">
        <f>IFERROR(VLOOKUP($B1929,ui_labels!$B$2:$F$10000,2,FALSE), IFERROR(VLOOKUP($B1929,ui_labels_mc!$B$2:$F$10000,2,FALSE), ""))</f>
        <v>Nivel de aprobación</v>
      </c>
      <c r="D1929" t="str">
        <f>IFERROR(VLOOKUP($B1929,ui_labels!$B$2:$F$10000,3,FALSE), IFERROR(VLOOKUP($B1929,ui_labels_mc!$B$2:$F$10000,3,FALSE), ""))</f>
        <v>Niveau d'approbation</v>
      </c>
      <c r="E1929" t="str">
        <f>IFERROR(VLOOKUP($B1929,ui_labels!$B$2:$F$10000,4,FALSE), IFERROR(VLOOKUP($B1929,ui_labels_mc!$B$2:$F$10000,4,FALSE), ""))</f>
        <v>承認レベル</v>
      </c>
      <c r="F1929" t="str">
        <f>IFERROR(VLOOKUP($B1929,ui_labels!$B$2:$F$10000,5,FALSE), IFERROR(VLOOKUP($B1929,ui_labels_mc!$B$2:$F$10000,5,FALSE), ""))</f>
        <v xml:space="preserve">Genehmigungslevel  </v>
      </c>
      <c r="G1929" t="str">
        <f t="shared" si="30"/>
        <v xml:space="preserve">partner_crud_approvalLevel_name=Genehmigungslevel  </v>
      </c>
    </row>
    <row r="1930" spans="1:7" x14ac:dyDescent="0.3">
      <c r="A1930" t="s">
        <v>21671</v>
      </c>
      <c r="B1930" t="str">
        <f>IFERROR(VLOOKUP($A1930,ui_labels_mc!$A$2:$F$10000,2,FALSE), "")</f>
        <v>Account/Reference Number</v>
      </c>
      <c r="C1930" t="str">
        <f>IFERROR(VLOOKUP($B1930,ui_labels!$B$2:$F$10000,2,FALSE), IFERROR(VLOOKUP($B1930,ui_labels_mc!$B$2:$F$10000,2,FALSE), ""))</f>
        <v>Cuenta / Número de referencia</v>
      </c>
      <c r="D1930" t="str">
        <f>IFERROR(VLOOKUP($B1930,ui_labels!$B$2:$F$10000,3,FALSE), IFERROR(VLOOKUP($B1930,ui_labels_mc!$B$2:$F$10000,3,FALSE), ""))</f>
        <v>Compte / Numéro de référence</v>
      </c>
      <c r="E1930" t="str">
        <f>IFERROR(VLOOKUP($B1930,ui_labels!$B$2:$F$10000,4,FALSE), IFERROR(VLOOKUP($B1930,ui_labels_mc!$B$2:$F$10000,4,FALSE), ""))</f>
        <v>アカウント/リファレンス番号</v>
      </c>
      <c r="F1930" t="str">
        <f>IFERROR(VLOOKUP($B1930,ui_labels!$B$2:$F$10000,5,FALSE), IFERROR(VLOOKUP($B1930,ui_labels_mc!$B$2:$F$10000,5,FALSE), ""))</f>
        <v>Registrierung / Referenznummer</v>
      </c>
      <c r="G1930" t="str">
        <f t="shared" si="30"/>
        <v>partner_crud_bankAndTrade_bankAccountNumber=Registrierung / Referenznummer</v>
      </c>
    </row>
    <row r="1931" spans="1:7" x14ac:dyDescent="0.3">
      <c r="A1931" t="s">
        <v>21673</v>
      </c>
      <c r="B1931" t="str">
        <f>IFERROR(VLOOKUP($A1931,ui_labels_mc!$A$2:$F$10000,2,FALSE), "")</f>
        <v>Address 1</v>
      </c>
      <c r="C1931" t="str">
        <f>IFERROR(VLOOKUP($B1931,ui_labels!$B$2:$F$10000,2,FALSE), IFERROR(VLOOKUP($B1931,ui_labels_mc!$B$2:$F$10000,2,FALSE), ""))</f>
        <v>Dirección 1</v>
      </c>
      <c r="D1931" t="str">
        <f>IFERROR(VLOOKUP($B1931,ui_labels!$B$2:$F$10000,3,FALSE), IFERROR(VLOOKUP($B1931,ui_labels_mc!$B$2:$F$10000,3,FALSE), ""))</f>
        <v>Adresse 1</v>
      </c>
      <c r="E1931" t="str">
        <f>IFERROR(VLOOKUP($B1931,ui_labels!$B$2:$F$10000,4,FALSE), IFERROR(VLOOKUP($B1931,ui_labels_mc!$B$2:$F$10000,4,FALSE), ""))</f>
        <v>アドレス 1</v>
      </c>
      <c r="F1931" t="str">
        <f>IFERROR(VLOOKUP($B1931,ui_labels!$B$2:$F$10000,5,FALSE), IFERROR(VLOOKUP($B1931,ui_labels_mc!$B$2:$F$10000,5,FALSE), ""))</f>
        <v>Adresse 1</v>
      </c>
      <c r="G1931" t="str">
        <f t="shared" si="30"/>
        <v>partner_crud_bankAndTrade_bankContactInfo_address1=Adresse 1</v>
      </c>
    </row>
    <row r="1932" spans="1:7" x14ac:dyDescent="0.3">
      <c r="A1932" t="s">
        <v>21674</v>
      </c>
      <c r="B1932" t="str">
        <f>IFERROR(VLOOKUP($A1932,ui_labels_mc!$A$2:$F$10000,2,FALSE), "")</f>
        <v>Telephone</v>
      </c>
      <c r="C1932" t="str">
        <f>IFERROR(VLOOKUP($B1932,ui_labels!$B$2:$F$10000,2,FALSE), IFERROR(VLOOKUP($B1932,ui_labels_mc!$B$2:$F$10000,2,FALSE), ""))</f>
        <v>Teléfono</v>
      </c>
      <c r="D1932" t="str">
        <f>IFERROR(VLOOKUP($B1932,ui_labels!$B$2:$F$10000,3,FALSE), IFERROR(VLOOKUP($B1932,ui_labels_mc!$B$2:$F$10000,3,FALSE), ""))</f>
        <v>Téléphone</v>
      </c>
      <c r="E1932" t="str">
        <f>IFERROR(VLOOKUP($B1932,ui_labels!$B$2:$F$10000,4,FALSE), IFERROR(VLOOKUP($B1932,ui_labels_mc!$B$2:$F$10000,4,FALSE), ""))</f>
        <v>テレフォン</v>
      </c>
      <c r="F1932" t="str">
        <f>IFERROR(VLOOKUP($B1932,ui_labels!$B$2:$F$10000,5,FALSE), IFERROR(VLOOKUP($B1932,ui_labels_mc!$B$2:$F$10000,5,FALSE), ""))</f>
        <v>Telephon</v>
      </c>
      <c r="G1932" t="str">
        <f t="shared" si="30"/>
        <v>partner_crud_bankAndTrade_bankContactInfo_telephoneNumber=Telephon</v>
      </c>
    </row>
    <row r="1933" spans="1:7" x14ac:dyDescent="0.3">
      <c r="A1933" t="s">
        <v>21676</v>
      </c>
      <c r="B1933" t="str">
        <f>IFERROR(VLOOKUP($A1933,ui_labels_mc!$A$2:$F$10000,2,FALSE), "")</f>
        <v>Type</v>
      </c>
      <c r="C1933" t="str">
        <f>IFERROR(VLOOKUP($B1933,ui_labels!$B$2:$F$10000,2,FALSE), IFERROR(VLOOKUP($B1933,ui_labels_mc!$B$2:$F$10000,2,FALSE), ""))</f>
        <v>Tipo</v>
      </c>
      <c r="D1933" t="str">
        <f>IFERROR(VLOOKUP($B1933,ui_labels!$B$2:$F$10000,3,FALSE), IFERROR(VLOOKUP($B1933,ui_labels_mc!$B$2:$F$10000,3,FALSE), ""))</f>
        <v>Type</v>
      </c>
      <c r="E1933" t="str">
        <f>IFERROR(VLOOKUP($B1933,ui_labels!$B$2:$F$10000,4,FALSE), IFERROR(VLOOKUP($B1933,ui_labels_mc!$B$2:$F$10000,4,FALSE), ""))</f>
        <v>タイプ</v>
      </c>
      <c r="F1933" t="str">
        <f>IFERROR(VLOOKUP($B1933,ui_labels!$B$2:$F$10000,5,FALSE), IFERROR(VLOOKUP($B1933,ui_labels_mc!$B$2:$F$10000,5,FALSE), ""))</f>
        <v>Typ</v>
      </c>
      <c r="G1933" t="str">
        <f t="shared" si="30"/>
        <v>partner_crud_bankAndTrade_bankTradeType=Typ</v>
      </c>
    </row>
    <row r="1934" spans="1:7" x14ac:dyDescent="0.3">
      <c r="A1934" t="s">
        <v>21677</v>
      </c>
      <c r="B1934" t="str">
        <f>IFERROR(VLOOKUP($A1934,ui_labels_mc!$A$2:$F$10000,2,FALSE), "")</f>
        <v>Contact Name</v>
      </c>
      <c r="C1934" t="str">
        <f>IFERROR(VLOOKUP($B1934,ui_labels!$B$2:$F$10000,2,FALSE), IFERROR(VLOOKUP($B1934,ui_labels_mc!$B$2:$F$10000,2,FALSE), ""))</f>
        <v>Nombre de Contacto</v>
      </c>
      <c r="D1934" t="str">
        <f>IFERROR(VLOOKUP($B1934,ui_labels!$B$2:$F$10000,3,FALSE), IFERROR(VLOOKUP($B1934,ui_labels_mc!$B$2:$F$10000,3,FALSE), ""))</f>
        <v>Nom du contact</v>
      </c>
      <c r="E1934" t="str">
        <f>IFERROR(VLOOKUP($B1934,ui_labels!$B$2:$F$10000,4,FALSE), IFERROR(VLOOKUP($B1934,ui_labels_mc!$B$2:$F$10000,4,FALSE), ""))</f>
        <v>連絡先</v>
      </c>
      <c r="F1934" t="str">
        <f>IFERROR(VLOOKUP($B1934,ui_labels!$B$2:$F$10000,5,FALSE), IFERROR(VLOOKUP($B1934,ui_labels_mc!$B$2:$F$10000,5,FALSE), ""))</f>
        <v>Kontaktname</v>
      </c>
      <c r="G1934" t="str">
        <f t="shared" si="30"/>
        <v>partner_crud_bankAndTrade_banksTradeContactInfo=Kontaktname</v>
      </c>
    </row>
    <row r="1935" spans="1:7" x14ac:dyDescent="0.3">
      <c r="A1935" t="s">
        <v>21679</v>
      </c>
      <c r="B1935" t="str">
        <f>IFERROR(VLOOKUP($A1935,ui_labels_mc!$A$2:$F$10000,2,FALSE), "")</f>
        <v>Name</v>
      </c>
      <c r="C1935" t="str">
        <f>IFERROR(VLOOKUP($B1935,ui_labels!$B$2:$F$10000,2,FALSE), IFERROR(VLOOKUP($B1935,ui_labels_mc!$B$2:$F$10000,2,FALSE), ""))</f>
        <v>Nombre</v>
      </c>
      <c r="D1935" t="str">
        <f>IFERROR(VLOOKUP($B1935,ui_labels!$B$2:$F$10000,3,FALSE), IFERROR(VLOOKUP($B1935,ui_labels_mc!$B$2:$F$10000,3,FALSE), ""))</f>
        <v>Nom</v>
      </c>
      <c r="E1935" t="str">
        <f>IFERROR(VLOOKUP($B1935,ui_labels!$B$2:$F$10000,4,FALSE), IFERROR(VLOOKUP($B1935,ui_labels_mc!$B$2:$F$10000,4,FALSE), ""))</f>
        <v>名前</v>
      </c>
      <c r="F1935" t="str">
        <f>IFERROR(VLOOKUP($B1935,ui_labels!$B$2:$F$10000,5,FALSE), IFERROR(VLOOKUP($B1935,ui_labels_mc!$B$2:$F$10000,5,FALSE), ""))</f>
        <v>Name</v>
      </c>
      <c r="G1935" t="str">
        <f t="shared" si="30"/>
        <v>partner_crud_bankAndTrade_name=Name</v>
      </c>
    </row>
    <row r="1936" spans="1:7" x14ac:dyDescent="0.3">
      <c r="A1936" t="s">
        <v>21680</v>
      </c>
      <c r="B1936" t="str">
        <f>IFERROR(VLOOKUP($A1936,ui_labels_mc!$A$2:$F$10000,2,FALSE), "")</f>
        <v>Text</v>
      </c>
      <c r="C1936" t="str">
        <f>IFERROR(VLOOKUP($B1936,ui_labels!$B$2:$F$10000,2,FALSE), IFERROR(VLOOKUP($B1936,ui_labels_mc!$B$2:$F$10000,2,FALSE), ""))</f>
        <v>Texto</v>
      </c>
      <c r="D1936" t="str">
        <f>IFERROR(VLOOKUP($B1936,ui_labels!$B$2:$F$10000,3,FALSE), IFERROR(VLOOKUP($B1936,ui_labels_mc!$B$2:$F$10000,3,FALSE), ""))</f>
        <v>Texte</v>
      </c>
      <c r="E1936" t="str">
        <f>IFERROR(VLOOKUP($B1936,ui_labels!$B$2:$F$10000,4,FALSE), IFERROR(VLOOKUP($B1936,ui_labels_mc!$B$2:$F$10000,4,FALSE), ""))</f>
        <v>テキスト</v>
      </c>
      <c r="F1936" t="str">
        <f>IFERROR(VLOOKUP($B1936,ui_labels!$B$2:$F$10000,5,FALSE), IFERROR(VLOOKUP($B1936,ui_labels_mc!$B$2:$F$10000,5,FALSE), ""))</f>
        <v>Text</v>
      </c>
      <c r="G1936" t="str">
        <f t="shared" si="30"/>
        <v>partner_crud_comment_commentText=Text</v>
      </c>
    </row>
    <row r="1937" spans="1:7" x14ac:dyDescent="0.3">
      <c r="A1937" t="s">
        <v>21681</v>
      </c>
      <c r="B1937" t="str">
        <f>IFERROR(VLOOKUP($A1937,ui_labels_mc!$A$2:$F$10000,2,FALSE), "")</f>
        <v>Text</v>
      </c>
      <c r="C1937" t="str">
        <f>IFERROR(VLOOKUP($B1937,ui_labels!$B$2:$F$10000,2,FALSE), IFERROR(VLOOKUP($B1937,ui_labels_mc!$B$2:$F$10000,2,FALSE), ""))</f>
        <v>Texto</v>
      </c>
      <c r="D1937" t="str">
        <f>IFERROR(VLOOKUP($B1937,ui_labels!$B$2:$F$10000,3,FALSE), IFERROR(VLOOKUP($B1937,ui_labels_mc!$B$2:$F$10000,3,FALSE), ""))</f>
        <v>Texte</v>
      </c>
      <c r="E1937" t="str">
        <f>IFERROR(VLOOKUP($B1937,ui_labels!$B$2:$F$10000,4,FALSE), IFERROR(VLOOKUP($B1937,ui_labels_mc!$B$2:$F$10000,4,FALSE), ""))</f>
        <v>テキスト</v>
      </c>
      <c r="F1937" t="str">
        <f>IFERROR(VLOOKUP($B1937,ui_labels!$B$2:$F$10000,5,FALSE), IFERROR(VLOOKUP($B1937,ui_labels_mc!$B$2:$F$10000,5,FALSE), ""))</f>
        <v>Text</v>
      </c>
      <c r="G1937" t="str">
        <f t="shared" si="30"/>
        <v>partner_crud_comment_commentText_12=Text</v>
      </c>
    </row>
    <row r="1938" spans="1:7" x14ac:dyDescent="0.3">
      <c r="A1938" t="s">
        <v>21682</v>
      </c>
      <c r="B1938" t="str">
        <f>IFERROR(VLOOKUP($A1938,ui_labels_mc!$A$2:$F$10000,2,FALSE), "")</f>
        <v>Comment Type</v>
      </c>
      <c r="C1938" t="str">
        <f>IFERROR(VLOOKUP($B1938,ui_labels!$B$2:$F$10000,2,FALSE), IFERROR(VLOOKUP($B1938,ui_labels_mc!$B$2:$F$10000,2,FALSE), ""))</f>
        <v>Tipo de comentario</v>
      </c>
      <c r="D1938" t="str">
        <f>IFERROR(VLOOKUP($B1938,ui_labels!$B$2:$F$10000,3,FALSE), IFERROR(VLOOKUP($B1938,ui_labels_mc!$B$2:$F$10000,3,FALSE), ""))</f>
        <v>Type de commentaire</v>
      </c>
      <c r="E1938" t="str">
        <f>IFERROR(VLOOKUP($B1938,ui_labels!$B$2:$F$10000,4,FALSE), IFERROR(VLOOKUP($B1938,ui_labels_mc!$B$2:$F$10000,4,FALSE), ""))</f>
        <v>コメントの種類</v>
      </c>
      <c r="F1938" t="str">
        <f>IFERROR(VLOOKUP($B1938,ui_labels!$B$2:$F$10000,5,FALSE), IFERROR(VLOOKUP($B1938,ui_labels_mc!$B$2:$F$10000,5,FALSE), ""))</f>
        <v>Kommentartyp</v>
      </c>
      <c r="G1938" t="str">
        <f t="shared" si="30"/>
        <v>partner_crud_comment_commentType_value=Kommentartyp</v>
      </c>
    </row>
    <row r="1939" spans="1:7" x14ac:dyDescent="0.3">
      <c r="A1939" t="s">
        <v>21683</v>
      </c>
      <c r="B1939" t="str">
        <f>IFERROR(VLOOKUP($A1939,ui_labels_mc!$A$2:$F$10000,2,FALSE), "")</f>
        <v>Comment Type</v>
      </c>
      <c r="C1939" t="str">
        <f>IFERROR(VLOOKUP($B1939,ui_labels!$B$2:$F$10000,2,FALSE), IFERROR(VLOOKUP($B1939,ui_labels_mc!$B$2:$F$10000,2,FALSE), ""))</f>
        <v>Tipo de comentario</v>
      </c>
      <c r="D1939" t="str">
        <f>IFERROR(VLOOKUP($B1939,ui_labels!$B$2:$F$10000,3,FALSE), IFERROR(VLOOKUP($B1939,ui_labels_mc!$B$2:$F$10000,3,FALSE), ""))</f>
        <v>Type de commentaire</v>
      </c>
      <c r="E1939" t="str">
        <f>IFERROR(VLOOKUP($B1939,ui_labels!$B$2:$F$10000,4,FALSE), IFERROR(VLOOKUP($B1939,ui_labels_mc!$B$2:$F$10000,4,FALSE), ""))</f>
        <v>コメントの種類</v>
      </c>
      <c r="F1939" t="str">
        <f>IFERROR(VLOOKUP($B1939,ui_labels!$B$2:$F$10000,5,FALSE), IFERROR(VLOOKUP($B1939,ui_labels_mc!$B$2:$F$10000,5,FALSE), ""))</f>
        <v>Kommentartyp</v>
      </c>
      <c r="G1939" t="str">
        <f t="shared" si="30"/>
        <v>partner_crud_comment_commentType_value_3=Kommentartyp</v>
      </c>
    </row>
    <row r="1940" spans="1:7" x14ac:dyDescent="0.3">
      <c r="A1940" t="s">
        <v>21684</v>
      </c>
      <c r="B1940" t="str">
        <f>IFERROR(VLOOKUP($A1940,ui_labels_mc!$A$2:$F$10000,2,FALSE), "")</f>
        <v>Date</v>
      </c>
      <c r="C1940" t="str">
        <f>IFERROR(VLOOKUP($B1940,ui_labels!$B$2:$F$10000,2,FALSE), IFERROR(VLOOKUP($B1940,ui_labels_mc!$B$2:$F$10000,2,FALSE), ""))</f>
        <v>Fecha</v>
      </c>
      <c r="D1940" t="str">
        <f>IFERROR(VLOOKUP($B1940,ui_labels!$B$2:$F$10000,3,FALSE), IFERROR(VLOOKUP($B1940,ui_labels_mc!$B$2:$F$10000,3,FALSE), ""))</f>
        <v>Date</v>
      </c>
      <c r="E1940" t="str">
        <f>IFERROR(VLOOKUP($B1940,ui_labels!$B$2:$F$10000,4,FALSE), IFERROR(VLOOKUP($B1940,ui_labels_mc!$B$2:$F$10000,4,FALSE), ""))</f>
        <v>日付</v>
      </c>
      <c r="F1940" t="str">
        <f>IFERROR(VLOOKUP($B1940,ui_labels!$B$2:$F$10000,5,FALSE), IFERROR(VLOOKUP($B1940,ui_labels_mc!$B$2:$F$10000,5,FALSE), ""))</f>
        <v>Datum</v>
      </c>
      <c r="G1940" t="str">
        <f t="shared" si="30"/>
        <v>partner_crud_comment_metaInfo_createdAt=Datum</v>
      </c>
    </row>
    <row r="1941" spans="1:7" x14ac:dyDescent="0.3">
      <c r="A1941" t="s">
        <v>21685</v>
      </c>
      <c r="B1941" t="str">
        <f>IFERROR(VLOOKUP($A1941,ui_labels_mc!$A$2:$F$10000,2,FALSE), "")</f>
        <v>Date</v>
      </c>
      <c r="C1941" t="str">
        <f>IFERROR(VLOOKUP($B1941,ui_labels!$B$2:$F$10000,2,FALSE), IFERROR(VLOOKUP($B1941,ui_labels_mc!$B$2:$F$10000,2,FALSE), ""))</f>
        <v>Fecha</v>
      </c>
      <c r="D1941" t="str">
        <f>IFERROR(VLOOKUP($B1941,ui_labels!$B$2:$F$10000,3,FALSE), IFERROR(VLOOKUP($B1941,ui_labels_mc!$B$2:$F$10000,3,FALSE), ""))</f>
        <v>Date</v>
      </c>
      <c r="E1941" t="str">
        <f>IFERROR(VLOOKUP($B1941,ui_labels!$B$2:$F$10000,4,FALSE), IFERROR(VLOOKUP($B1941,ui_labels_mc!$B$2:$F$10000,4,FALSE), ""))</f>
        <v>日付</v>
      </c>
      <c r="F1941" t="str">
        <f>IFERROR(VLOOKUP($B1941,ui_labels!$B$2:$F$10000,5,FALSE), IFERROR(VLOOKUP($B1941,ui_labels_mc!$B$2:$F$10000,5,FALSE), ""))</f>
        <v>Datum</v>
      </c>
      <c r="G1941" t="str">
        <f t="shared" si="30"/>
        <v>partner_crud_comment_metaInfo_createdAt_6=Datum</v>
      </c>
    </row>
    <row r="1942" spans="1:7" x14ac:dyDescent="0.3">
      <c r="A1942" t="s">
        <v>21686</v>
      </c>
      <c r="B1942" t="str">
        <f>IFERROR(VLOOKUP($A1942,ui_labels_mc!$A$2:$F$10000,2,FALSE), "")</f>
        <v>Author</v>
      </c>
      <c r="C1942" t="str">
        <f>IFERROR(VLOOKUP($B1942,ui_labels!$B$2:$F$10000,2,FALSE), IFERROR(VLOOKUP($B1942,ui_labels_mc!$B$2:$F$10000,2,FALSE), ""))</f>
        <v>Autor</v>
      </c>
      <c r="D1942" t="str">
        <f>IFERROR(VLOOKUP($B1942,ui_labels!$B$2:$F$10000,3,FALSE), IFERROR(VLOOKUP($B1942,ui_labels_mc!$B$2:$F$10000,3,FALSE), ""))</f>
        <v>Auteur</v>
      </c>
      <c r="E1942" t="str">
        <f>IFERROR(VLOOKUP($B1942,ui_labels!$B$2:$F$10000,4,FALSE), IFERROR(VLOOKUP($B1942,ui_labels_mc!$B$2:$F$10000,4,FALSE), ""))</f>
        <v>著者</v>
      </c>
      <c r="F1942" t="str">
        <f>IFERROR(VLOOKUP($B1942,ui_labels!$B$2:$F$10000,5,FALSE), IFERROR(VLOOKUP($B1942,ui_labels_mc!$B$2:$F$10000,5,FALSE), ""))</f>
        <v>Autor</v>
      </c>
      <c r="G1942" t="str">
        <f t="shared" si="30"/>
        <v>partner_crud_comment_metaInfo_createdByUser=Autor</v>
      </c>
    </row>
    <row r="1943" spans="1:7" x14ac:dyDescent="0.3">
      <c r="A1943" t="s">
        <v>21687</v>
      </c>
      <c r="B1943" t="str">
        <f>IFERROR(VLOOKUP($A1943,ui_labels_mc!$A$2:$F$10000,2,FALSE), "")</f>
        <v>Author</v>
      </c>
      <c r="C1943" t="str">
        <f>IFERROR(VLOOKUP($B1943,ui_labels!$B$2:$F$10000,2,FALSE), IFERROR(VLOOKUP($B1943,ui_labels_mc!$B$2:$F$10000,2,FALSE), ""))</f>
        <v>Autor</v>
      </c>
      <c r="D1943" t="str">
        <f>IFERROR(VLOOKUP($B1943,ui_labels!$B$2:$F$10000,3,FALSE), IFERROR(VLOOKUP($B1943,ui_labels_mc!$B$2:$F$10000,3,FALSE), ""))</f>
        <v>Auteur</v>
      </c>
      <c r="E1943" t="str">
        <f>IFERROR(VLOOKUP($B1943,ui_labels!$B$2:$F$10000,4,FALSE), IFERROR(VLOOKUP($B1943,ui_labels_mc!$B$2:$F$10000,4,FALSE), ""))</f>
        <v>著者</v>
      </c>
      <c r="F1943" t="str">
        <f>IFERROR(VLOOKUP($B1943,ui_labels!$B$2:$F$10000,5,FALSE), IFERROR(VLOOKUP($B1943,ui_labels_mc!$B$2:$F$10000,5,FALSE), ""))</f>
        <v>Autor</v>
      </c>
      <c r="G1943" t="str">
        <f t="shared" si="30"/>
        <v>partner_crud_comment_metaInfo_createdByUser_6=Autor</v>
      </c>
    </row>
    <row r="1944" spans="1:7" x14ac:dyDescent="0.3">
      <c r="A1944" t="s">
        <v>21688</v>
      </c>
      <c r="B1944" t="str">
        <f>IFERROR(VLOOKUP($A1944,ui_labels_mc!$A$2:$F$10000,2,FALSE), "")</f>
        <v>S.No.</v>
      </c>
      <c r="C1944" t="str">
        <f>IFERROR(VLOOKUP($B1944,ui_labels!$B$2:$F$10000,2,FALSE), IFERROR(VLOOKUP($B1944,ui_labels_mc!$B$2:$F$10000,2,FALSE), ""))</f>
        <v>S.No.</v>
      </c>
      <c r="D1944" t="str">
        <f>IFERROR(VLOOKUP($B1944,ui_labels!$B$2:$F$10000,3,FALSE), IFERROR(VLOOKUP($B1944,ui_labels_mc!$B$2:$F$10000,3,FALSE), ""))</f>
        <v>S.No.</v>
      </c>
      <c r="E1944" t="str">
        <f>IFERROR(VLOOKUP($B1944,ui_labels!$B$2:$F$10000,4,FALSE), IFERROR(VLOOKUP($B1944,ui_labels_mc!$B$2:$F$10000,4,FALSE), ""))</f>
        <v>S.No.</v>
      </c>
      <c r="F1944" t="str">
        <f>IFERROR(VLOOKUP($B1944,ui_labels!$B$2:$F$10000,5,FALSE), IFERROR(VLOOKUP($B1944,ui_labels_mc!$B$2:$F$10000,5,FALSE), ""))</f>
        <v>S.No.</v>
      </c>
      <c r="G1944" t="str">
        <f t="shared" si="30"/>
        <v>partner_crud_comment_numIndex=S.No.</v>
      </c>
    </row>
    <row r="1945" spans="1:7" x14ac:dyDescent="0.3">
      <c r="A1945" t="s">
        <v>21689</v>
      </c>
      <c r="B1945" t="str">
        <f>IFERROR(VLOOKUP($A1945,ui_labels_mc!$A$2:$F$10000,2,FALSE), "")</f>
        <v>S.No.</v>
      </c>
      <c r="C1945" t="str">
        <f>IFERROR(VLOOKUP($B1945,ui_labels!$B$2:$F$10000,2,FALSE), IFERROR(VLOOKUP($B1945,ui_labels_mc!$B$2:$F$10000,2,FALSE), ""))</f>
        <v>S.No.</v>
      </c>
      <c r="D1945" t="str">
        <f>IFERROR(VLOOKUP($B1945,ui_labels!$B$2:$F$10000,3,FALSE), IFERROR(VLOOKUP($B1945,ui_labels_mc!$B$2:$F$10000,3,FALSE), ""))</f>
        <v>S.No.</v>
      </c>
      <c r="E1945" t="str">
        <f>IFERROR(VLOOKUP($B1945,ui_labels!$B$2:$F$10000,4,FALSE), IFERROR(VLOOKUP($B1945,ui_labels_mc!$B$2:$F$10000,4,FALSE), ""))</f>
        <v>S.No.</v>
      </c>
      <c r="F1945" t="str">
        <f>IFERROR(VLOOKUP($B1945,ui_labels!$B$2:$F$10000,5,FALSE), IFERROR(VLOOKUP($B1945,ui_labels_mc!$B$2:$F$10000,5,FALSE), ""))</f>
        <v>S.No.</v>
      </c>
      <c r="G1945" t="str">
        <f t="shared" si="30"/>
        <v>partner_crud_comment_numIndex_2=S.No.</v>
      </c>
    </row>
    <row r="1946" spans="1:7" x14ac:dyDescent="0.3">
      <c r="A1946" t="s">
        <v>21690</v>
      </c>
      <c r="B1946" t="str">
        <f>IFERROR(VLOOKUP($A1946,ui_labels_mc!$A$2:$F$10000,2,FALSE), "")</f>
        <v>DBA Name</v>
      </c>
      <c r="C1946" t="str">
        <f>IFERROR(VLOOKUP($B1946,ui_labels!$B$2:$F$10000,2,FALSE), IFERROR(VLOOKUP($B1946,ui_labels_mc!$B$2:$F$10000,2,FALSE), ""))</f>
        <v>Nombre DBA</v>
      </c>
      <c r="D1946" t="str">
        <f>IFERROR(VLOOKUP($B1946,ui_labels!$B$2:$F$10000,3,FALSE), IFERROR(VLOOKUP($B1946,ui_labels_mc!$B$2:$F$10000,3,FALSE), ""))</f>
        <v>Nom DBA</v>
      </c>
      <c r="E1946" t="str">
        <f>IFERROR(VLOOKUP($B1946,ui_labels!$B$2:$F$10000,4,FALSE), IFERROR(VLOOKUP($B1946,ui_labels_mc!$B$2:$F$10000,4,FALSE), ""))</f>
        <v>DBA 名</v>
      </c>
      <c r="F1946" t="str">
        <f>IFERROR(VLOOKUP($B1946,ui_labels!$B$2:$F$10000,5,FALSE), IFERROR(VLOOKUP($B1946,ui_labels_mc!$B$2:$F$10000,5,FALSE), ""))</f>
        <v>DBA-Name</v>
      </c>
      <c r="G1946" t="str">
        <f t="shared" si="30"/>
        <v>partner_crud_complianceEdit_complianceDetail_dbaNameDetail=DBA-Name</v>
      </c>
    </row>
    <row r="1947" spans="1:7" x14ac:dyDescent="0.3">
      <c r="A1947" t="s">
        <v>21691</v>
      </c>
      <c r="B1947" t="str">
        <f>IFERROR(VLOOKUP($A1947,ui_labels_mc!$A$2:$F$10000,2,FALSE), "")</f>
        <v>Name</v>
      </c>
      <c r="C1947" t="str">
        <f>IFERROR(VLOOKUP($B1947,ui_labels!$B$2:$F$10000,2,FALSE), IFERROR(VLOOKUP($B1947,ui_labels_mc!$B$2:$F$10000,2,FALSE), ""))</f>
        <v>Nombre</v>
      </c>
      <c r="D1947" t="str">
        <f>IFERROR(VLOOKUP($B1947,ui_labels!$B$2:$F$10000,3,FALSE), IFERROR(VLOOKUP($B1947,ui_labels_mc!$B$2:$F$10000,3,FALSE), ""))</f>
        <v>Nom</v>
      </c>
      <c r="E1947" t="str">
        <f>IFERROR(VLOOKUP($B1947,ui_labels!$B$2:$F$10000,4,FALSE), IFERROR(VLOOKUP($B1947,ui_labels_mc!$B$2:$F$10000,4,FALSE), ""))</f>
        <v>名前</v>
      </c>
      <c r="F1947" t="str">
        <f>IFERROR(VLOOKUP($B1947,ui_labels!$B$2:$F$10000,5,FALSE), IFERROR(VLOOKUP($B1947,ui_labels_mc!$B$2:$F$10000,5,FALSE), ""))</f>
        <v>Name</v>
      </c>
      <c r="G1947" t="str">
        <f t="shared" si="30"/>
        <v>partner_crud_complianceEdit_complianceDetail_nameMatchedAgainst=Name</v>
      </c>
    </row>
    <row r="1948" spans="1:7" x14ac:dyDescent="0.3">
      <c r="A1948" t="s">
        <v>21692</v>
      </c>
      <c r="B1948" t="str">
        <f>IFERROR(VLOOKUP($A1948,ui_labels_mc!$A$2:$F$10000,2,FALSE), "")</f>
        <v>Taxpayer ID</v>
      </c>
      <c r="C1948" t="str">
        <f>IFERROR(VLOOKUP($B1948,ui_labels!$B$2:$F$10000,2,FALSE), IFERROR(VLOOKUP($B1948,ui_labels_mc!$B$2:$F$10000,2,FALSE), ""))</f>
        <v>RUT</v>
      </c>
      <c r="D1948" t="str">
        <f>IFERROR(VLOOKUP($B1948,ui_labels!$B$2:$F$10000,3,FALSE), IFERROR(VLOOKUP($B1948,ui_labels_mc!$B$2:$F$10000,3,FALSE), ""))</f>
        <v>Contribuable ID</v>
      </c>
      <c r="E1948" t="str">
        <f>IFERROR(VLOOKUP($B1948,ui_labels!$B$2:$F$10000,4,FALSE), IFERROR(VLOOKUP($B1948,ui_labels_mc!$B$2:$F$10000,4,FALSE), ""))</f>
        <v>納税者ID</v>
      </c>
      <c r="F1948" t="str">
        <f>IFERROR(VLOOKUP($B1948,ui_labels!$B$2:$F$10000,5,FALSE), IFERROR(VLOOKUP($B1948,ui_labels_mc!$B$2:$F$10000,5,FALSE), ""))</f>
        <v>Steuerzahler-ID</v>
      </c>
      <c r="G1948" t="str">
        <f t="shared" si="30"/>
        <v>partner_crud_complianceEdit_complianceDetail_taxIdDetail=Steuerzahler-ID</v>
      </c>
    </row>
    <row r="1949" spans="1:7" x14ac:dyDescent="0.3">
      <c r="A1949" t="s">
        <v>21694</v>
      </c>
      <c r="B1949" t="str">
        <f>IFERROR(VLOOKUP($A1949,ui_labels_mc!$A$2:$F$10000,2,FALSE), "")</f>
        <v>Create</v>
      </c>
      <c r="C1949" t="str">
        <f>IFERROR(VLOOKUP($B1949,ui_labels!$B$2:$F$10000,2,FALSE), IFERROR(VLOOKUP($B1949,ui_labels_mc!$B$2:$F$10000,2,FALSE), ""))</f>
        <v>Crear</v>
      </c>
      <c r="D1949" t="str">
        <f>IFERROR(VLOOKUP($B1949,ui_labels!$B$2:$F$10000,3,FALSE), IFERROR(VLOOKUP($B1949,ui_labels_mc!$B$2:$F$10000,3,FALSE), ""))</f>
        <v>Créer</v>
      </c>
      <c r="E1949" t="str">
        <f>IFERROR(VLOOKUP($B1949,ui_labels!$B$2:$F$10000,4,FALSE), IFERROR(VLOOKUP($B1949,ui_labels_mc!$B$2:$F$10000,4,FALSE), ""))</f>
        <v>作り出します</v>
      </c>
      <c r="F1949" t="str">
        <f>IFERROR(VLOOKUP($B1949,ui_labels!$B$2:$F$10000,5,FALSE), IFERROR(VLOOKUP($B1949,ui_labels_mc!$B$2:$F$10000,5,FALSE), ""))</f>
        <v>Erstellen</v>
      </c>
      <c r="G1949" t="str">
        <f t="shared" si="30"/>
        <v>partner_crud_complianceEdit_compliance_complianceDetails_createAction=Erstellen</v>
      </c>
    </row>
    <row r="1950" spans="1:7" x14ac:dyDescent="0.3">
      <c r="A1950" t="s">
        <v>21695</v>
      </c>
      <c r="B1950" t="str">
        <f>IFERROR(VLOOKUP($A1950,ui_labels_mc!$A$2:$F$10000,2,FALSE), "")</f>
        <v>Delete</v>
      </c>
      <c r="C1950" t="str">
        <f>IFERROR(VLOOKUP($B1950,ui_labels!$B$2:$F$10000,2,FALSE), IFERROR(VLOOKUP($B1950,ui_labels_mc!$B$2:$F$10000,2,FALSE), ""))</f>
        <v>Borrar</v>
      </c>
      <c r="D1950" t="str">
        <f>IFERROR(VLOOKUP($B1950,ui_labels!$B$2:$F$10000,3,FALSE), IFERROR(VLOOKUP($B1950,ui_labels_mc!$B$2:$F$10000,3,FALSE), ""))</f>
        <v>Effacer</v>
      </c>
      <c r="E1950" t="str">
        <f>IFERROR(VLOOKUP($B1950,ui_labels!$B$2:$F$10000,4,FALSE), IFERROR(VLOOKUP($B1950,ui_labels_mc!$B$2:$F$10000,4,FALSE), ""))</f>
        <v>削除</v>
      </c>
      <c r="F1950" t="str">
        <f>IFERROR(VLOOKUP($B1950,ui_labels!$B$2:$F$10000,5,FALSE), IFERROR(VLOOKUP($B1950,ui_labels_mc!$B$2:$F$10000,5,FALSE), ""))</f>
        <v>Löschen</v>
      </c>
      <c r="G1950" t="str">
        <f t="shared" si="30"/>
        <v>partner_crud_complianceEdit_compliance_complianceDetails_deleteAction=Löschen</v>
      </c>
    </row>
    <row r="1951" spans="1:7" x14ac:dyDescent="0.3">
      <c r="A1951" t="s">
        <v>21696</v>
      </c>
      <c r="B1951" t="str">
        <f>IFERROR(VLOOKUP($A1951,ui_labels_mc!$A$2:$F$10000,2,FALSE), "")</f>
        <v>In Line Edit Add</v>
      </c>
      <c r="C1951" t="str">
        <f>IFERROR(VLOOKUP($B1951,ui_labels!$B$2:$F$10000,2,FALSE), IFERROR(VLOOKUP($B1951,ui_labels_mc!$B$2:$F$10000,2,FALSE), ""))</f>
        <v>En la línea de edición Añadir</v>
      </c>
      <c r="D1951" t="str">
        <f>IFERROR(VLOOKUP($B1951,ui_labels!$B$2:$F$10000,3,FALSE), IFERROR(VLOOKUP($B1951,ui_labels_mc!$B$2:$F$10000,3,FALSE), ""))</f>
        <v>En ligne Modifier Ajouter</v>
      </c>
      <c r="E1951" t="str">
        <f>IFERROR(VLOOKUP($B1951,ui_labels!$B$2:$F$10000,4,FALSE), IFERROR(VLOOKUP($B1951,ui_labels_mc!$B$2:$F$10000,4,FALSE), ""))</f>
        <v>ライン編集に追加</v>
      </c>
      <c r="F1951" t="str">
        <f>IFERROR(VLOOKUP($B1951,ui_labels!$B$2:$F$10000,5,FALSE), IFERROR(VLOOKUP($B1951,ui_labels_mc!$B$2:$F$10000,5,FALSE), ""))</f>
        <v>In Line editieren hinzufügen</v>
      </c>
      <c r="G1951" t="str">
        <f t="shared" si="30"/>
        <v>partner_crud_complianceEdit_inlineAdd_1=In Line editieren hinzufügen</v>
      </c>
    </row>
    <row r="1952" spans="1:7" x14ac:dyDescent="0.3">
      <c r="A1952" t="s">
        <v>21697</v>
      </c>
      <c r="B1952" t="str">
        <f>IFERROR(VLOOKUP($A1952,ui_labels_mc!$A$2:$F$10000,2,FALSE), "")</f>
        <v>Name</v>
      </c>
      <c r="C1952" t="str">
        <f>IFERROR(VLOOKUP($B1952,ui_labels!$B$2:$F$10000,2,FALSE), IFERROR(VLOOKUP($B1952,ui_labels_mc!$B$2:$F$10000,2,FALSE), ""))</f>
        <v>Nombre</v>
      </c>
      <c r="D1952" t="str">
        <f>IFERROR(VLOOKUP($B1952,ui_labels!$B$2:$F$10000,3,FALSE), IFERROR(VLOOKUP($B1952,ui_labels_mc!$B$2:$F$10000,3,FALSE), ""))</f>
        <v>Nom</v>
      </c>
      <c r="E1952" t="str">
        <f>IFERROR(VLOOKUP($B1952,ui_labels!$B$2:$F$10000,4,FALSE), IFERROR(VLOOKUP($B1952,ui_labels_mc!$B$2:$F$10000,4,FALSE), ""))</f>
        <v>名前</v>
      </c>
      <c r="F1952" t="str">
        <f>IFERROR(VLOOKUP($B1952,ui_labels!$B$2:$F$10000,5,FALSE), IFERROR(VLOOKUP($B1952,ui_labels_mc!$B$2:$F$10000,5,FALSE), ""))</f>
        <v>Name</v>
      </c>
      <c r="G1952" t="str">
        <f t="shared" si="30"/>
        <v>partner_crud_compliance_partyDetail_customerName=Name</v>
      </c>
    </row>
    <row r="1953" spans="1:7" x14ac:dyDescent="0.3">
      <c r="A1953" t="s">
        <v>21698</v>
      </c>
      <c r="B1953" t="str">
        <f>IFERROR(VLOOKUP($A1953,ui_labels_mc!$A$2:$F$10000,2,FALSE), "")</f>
        <v>Partner Number</v>
      </c>
      <c r="C1953" t="str">
        <f>IFERROR(VLOOKUP($B1953,ui_labels!$B$2:$F$10000,2,FALSE), IFERROR(VLOOKUP($B1953,ui_labels_mc!$B$2:$F$10000,2,FALSE), ""))</f>
        <v>Número de socio</v>
      </c>
      <c r="D1953" t="str">
        <f>IFERROR(VLOOKUP($B1953,ui_labels!$B$2:$F$10000,3,FALSE), IFERROR(VLOOKUP($B1953,ui_labels_mc!$B$2:$F$10000,3,FALSE), ""))</f>
        <v>Nombre Partenaire</v>
      </c>
      <c r="E1953" t="str">
        <f>IFERROR(VLOOKUP($B1953,ui_labels!$B$2:$F$10000,4,FALSE), IFERROR(VLOOKUP($B1953,ui_labels_mc!$B$2:$F$10000,4,FALSE), ""))</f>
        <v>パートナ番号</v>
      </c>
      <c r="F1953" t="str">
        <f>IFERROR(VLOOKUP($B1953,ui_labels!$B$2:$F$10000,5,FALSE), IFERROR(VLOOKUP($B1953,ui_labels_mc!$B$2:$F$10000,5,FALSE), ""))</f>
        <v>Partnernummer</v>
      </c>
      <c r="G1953" t="str">
        <f t="shared" si="30"/>
        <v>partner_crud_compliance_partyDetail_refNumber=Partnernummer</v>
      </c>
    </row>
    <row r="1954" spans="1:7" x14ac:dyDescent="0.3">
      <c r="A1954" t="s">
        <v>21699</v>
      </c>
      <c r="B1954" t="str">
        <f>IFERROR(VLOOKUP($A1954,ui_labels_mc!$A$2:$F$10000,2,FALSE), "")</f>
        <v>OFAC Status</v>
      </c>
      <c r="C1954" t="str">
        <f>IFERROR(VLOOKUP($B1954,ui_labels!$B$2:$F$10000,2,FALSE), IFERROR(VLOOKUP($B1954,ui_labels_mc!$B$2:$F$10000,2,FALSE), ""))</f>
        <v>OFAC Estado</v>
      </c>
      <c r="D1954" t="str">
        <f>IFERROR(VLOOKUP($B1954,ui_labels!$B$2:$F$10000,3,FALSE), IFERROR(VLOOKUP($B1954,ui_labels_mc!$B$2:$F$10000,3,FALSE), ""))</f>
        <v>Statut OFAC</v>
      </c>
      <c r="E1954" t="str">
        <f>IFERROR(VLOOKUP($B1954,ui_labels!$B$2:$F$10000,4,FALSE), IFERROR(VLOOKUP($B1954,ui_labels_mc!$B$2:$F$10000,4,FALSE), ""))</f>
        <v>OFACステータス</v>
      </c>
      <c r="F1954" t="str">
        <f>IFERROR(VLOOKUP($B1954,ui_labels!$B$2:$F$10000,5,FALSE), IFERROR(VLOOKUP($B1954,ui_labels_mc!$B$2:$F$10000,5,FALSE), ""))</f>
        <v>OFAC-Status</v>
      </c>
      <c r="G1954" t="str">
        <f t="shared" si="30"/>
        <v>partner_crud_compliance_status=OFAC-Status</v>
      </c>
    </row>
    <row r="1955" spans="1:7" x14ac:dyDescent="0.3">
      <c r="A1955" t="s">
        <v>21701</v>
      </c>
      <c r="B1955" t="str">
        <f>IFERROR(VLOOKUP($A1955,ui_labels_mc!$A$2:$F$10000,2,FALSE), "")</f>
        <v>Taxpayer ID</v>
      </c>
      <c r="C1955" t="str">
        <f>IFERROR(VLOOKUP($B1955,ui_labels!$B$2:$F$10000,2,FALSE), IFERROR(VLOOKUP($B1955,ui_labels_mc!$B$2:$F$10000,2,FALSE), ""))</f>
        <v>RUT</v>
      </c>
      <c r="D1955" t="str">
        <f>IFERROR(VLOOKUP($B1955,ui_labels!$B$2:$F$10000,3,FALSE), IFERROR(VLOOKUP($B1955,ui_labels_mc!$B$2:$F$10000,3,FALSE), ""))</f>
        <v>Contribuable ID</v>
      </c>
      <c r="E1955" t="str">
        <f>IFERROR(VLOOKUP($B1955,ui_labels!$B$2:$F$10000,4,FALSE), IFERROR(VLOOKUP($B1955,ui_labels_mc!$B$2:$F$10000,4,FALSE), ""))</f>
        <v>納税者ID</v>
      </c>
      <c r="F1955" t="str">
        <f>IFERROR(VLOOKUP($B1955,ui_labels!$B$2:$F$10000,5,FALSE), IFERROR(VLOOKUP($B1955,ui_labels_mc!$B$2:$F$10000,5,FALSE), ""))</f>
        <v>Steuerzahler-ID</v>
      </c>
      <c r="G1955" t="str">
        <f t="shared" si="30"/>
        <v>partner_crud_compliance_taxId=Steuerzahler-ID</v>
      </c>
    </row>
    <row r="1956" spans="1:7" x14ac:dyDescent="0.3">
      <c r="A1956" t="s">
        <v>21702</v>
      </c>
      <c r="B1956" t="str">
        <f>IFERROR(VLOOKUP($A1956,ui_labels_mc!$A$2:$F$10000,2,FALSE), "")</f>
        <v>Fax</v>
      </c>
      <c r="C1956" t="str">
        <f>IFERROR(VLOOKUP($B1956,ui_labels!$B$2:$F$10000,2,FALSE), IFERROR(VLOOKUP($B1956,ui_labels_mc!$B$2:$F$10000,2,FALSE), ""))</f>
        <v>Fax</v>
      </c>
      <c r="D1956" t="str">
        <f>IFERROR(VLOOKUP($B1956,ui_labels!$B$2:$F$10000,3,FALSE), IFERROR(VLOOKUP($B1956,ui_labels_mc!$B$2:$F$10000,3,FALSE), ""))</f>
        <v>Télécopieur</v>
      </c>
      <c r="E1956" t="str">
        <f>IFERROR(VLOOKUP($B1956,ui_labels!$B$2:$F$10000,4,FALSE), IFERROR(VLOOKUP($B1956,ui_labels_mc!$B$2:$F$10000,4,FALSE), ""))</f>
        <v>ファックス</v>
      </c>
      <c r="F1956" t="str">
        <f>IFERROR(VLOOKUP($B1956,ui_labels!$B$2:$F$10000,5,FALSE), IFERROR(VLOOKUP($B1956,ui_labels_mc!$B$2:$F$10000,5,FALSE), ""))</f>
        <v>Fax</v>
      </c>
      <c r="G1956" t="str">
        <f t="shared" si="30"/>
        <v>partner_crud_contactInfo_faxNumber=Fax</v>
      </c>
    </row>
    <row r="1957" spans="1:7" x14ac:dyDescent="0.3">
      <c r="A1957" t="s">
        <v>21703</v>
      </c>
      <c r="B1957" t="str">
        <f>IFERROR(VLOOKUP($A1957,ui_labels_mc!$A$2:$F$10000,2,FALSE), "")</f>
        <v>Contact Title</v>
      </c>
      <c r="C1957" t="str">
        <f>IFERROR(VLOOKUP($B1957,ui_labels!$B$2:$F$10000,2,FALSE), IFERROR(VLOOKUP($B1957,ui_labels_mc!$B$2:$F$10000,2,FALSE), ""))</f>
        <v>Titulo de contacto</v>
      </c>
      <c r="D1957" t="str">
        <f>IFERROR(VLOOKUP($B1957,ui_labels!$B$2:$F$10000,3,FALSE), IFERROR(VLOOKUP($B1957,ui_labels_mc!$B$2:$F$10000,3,FALSE), ""))</f>
        <v>Contactez-titre</v>
      </c>
      <c r="E1957" t="str">
        <f>IFERROR(VLOOKUP($B1957,ui_labels!$B$2:$F$10000,4,FALSE), IFERROR(VLOOKUP($B1957,ui_labels_mc!$B$2:$F$10000,4,FALSE), ""))</f>
        <v>連絡先の職名</v>
      </c>
      <c r="F1957" t="str">
        <f>IFERROR(VLOOKUP($B1957,ui_labels!$B$2:$F$10000,5,FALSE), IFERROR(VLOOKUP($B1957,ui_labels_mc!$B$2:$F$10000,5,FALSE), ""))</f>
        <v>Kontakt Titel</v>
      </c>
      <c r="G1957" t="str">
        <f t="shared" si="30"/>
        <v>partner_crud_contactInfo_roleTitle=Kontakt Titel</v>
      </c>
    </row>
    <row r="1958" spans="1:7" x14ac:dyDescent="0.3">
      <c r="A1958" t="s">
        <v>21705</v>
      </c>
      <c r="B1958" t="str">
        <f>IFERROR(VLOOKUP($A1958,ui_labels_mc!$A$2:$F$10000,2,FALSE), "")</f>
        <v>Phone</v>
      </c>
      <c r="C1958" t="str">
        <f>IFERROR(VLOOKUP($B1958,ui_labels!$B$2:$F$10000,2,FALSE), IFERROR(VLOOKUP($B1958,ui_labels_mc!$B$2:$F$10000,2,FALSE), ""))</f>
        <v>Teléfono</v>
      </c>
      <c r="D1958" t="str">
        <f>IFERROR(VLOOKUP($B1958,ui_labels!$B$2:$F$10000,3,FALSE), IFERROR(VLOOKUP($B1958,ui_labels_mc!$B$2:$F$10000,3,FALSE), ""))</f>
        <v>Phone</v>
      </c>
      <c r="E1958" t="str">
        <f>IFERROR(VLOOKUP($B1958,ui_labels!$B$2:$F$10000,4,FALSE), IFERROR(VLOOKUP($B1958,ui_labels_mc!$B$2:$F$10000,4,FALSE), ""))</f>
        <v>電話</v>
      </c>
      <c r="F1958" t="str">
        <f>IFERROR(VLOOKUP($B1958,ui_labels!$B$2:$F$10000,5,FALSE), IFERROR(VLOOKUP($B1958,ui_labels_mc!$B$2:$F$10000,5,FALSE), ""))</f>
        <v>Telefon</v>
      </c>
      <c r="G1958" t="str">
        <f t="shared" si="30"/>
        <v>partner_crud_contactInfo_telephoneNumber=Telefon</v>
      </c>
    </row>
    <row r="1959" spans="1:7" x14ac:dyDescent="0.3">
      <c r="A1959" t="s">
        <v>21707</v>
      </c>
      <c r="B1959" t="str">
        <f>IFERROR(VLOOKUP($A1959,ui_labels_mc!$A$2:$F$10000,2,FALSE), "")</f>
        <v>Created Date</v>
      </c>
      <c r="C1959" t="str">
        <f>IFERROR(VLOOKUP($B1959,ui_labels!$B$2:$F$10000,2,FALSE), IFERROR(VLOOKUP($B1959,ui_labels_mc!$B$2:$F$10000,2,FALSE), ""))</f>
        <v>Fecha de creación</v>
      </c>
      <c r="D1959" t="str">
        <f>IFERROR(VLOOKUP($B1959,ui_labels!$B$2:$F$10000,3,FALSE), IFERROR(VLOOKUP($B1959,ui_labels_mc!$B$2:$F$10000,3,FALSE), ""))</f>
        <v>Date de création</v>
      </c>
      <c r="E1959" t="str">
        <f>IFERROR(VLOOKUP($B1959,ui_labels!$B$2:$F$10000,4,FALSE), IFERROR(VLOOKUP($B1959,ui_labels_mc!$B$2:$F$10000,4,FALSE), ""))</f>
        <v>作成日</v>
      </c>
      <c r="F1959" t="str">
        <f>IFERROR(VLOOKUP($B1959,ui_labels!$B$2:$F$10000,5,FALSE), IFERROR(VLOOKUP($B1959,ui_labels_mc!$B$2:$F$10000,5,FALSE), ""))</f>
        <v>Erstellt am</v>
      </c>
      <c r="G1959" t="str">
        <f t="shared" si="30"/>
        <v>partner_crud_documentPackage_metaInfo_createdAt=Erstellt am</v>
      </c>
    </row>
    <row r="1960" spans="1:7" x14ac:dyDescent="0.3">
      <c r="A1960" t="s">
        <v>21708</v>
      </c>
      <c r="B1960" t="str">
        <f>IFERROR(VLOOKUP($A1960,ui_labels_mc!$A$2:$F$10000,2,FALSE), "")</f>
        <v>Created By</v>
      </c>
      <c r="C1960" t="str">
        <f>IFERROR(VLOOKUP($B1960,ui_labels!$B$2:$F$10000,2,FALSE), IFERROR(VLOOKUP($B1960,ui_labels_mc!$B$2:$F$10000,2,FALSE), ""))</f>
        <v>Creado por</v>
      </c>
      <c r="D1960" t="str">
        <f>IFERROR(VLOOKUP($B1960,ui_labels!$B$2:$F$10000,3,FALSE), IFERROR(VLOOKUP($B1960,ui_labels_mc!$B$2:$F$10000,3,FALSE), ""))</f>
        <v>Créé par</v>
      </c>
      <c r="E1960" t="str">
        <f>IFERROR(VLOOKUP($B1960,ui_labels!$B$2:$F$10000,4,FALSE), IFERROR(VLOOKUP($B1960,ui_labels_mc!$B$2:$F$10000,4,FALSE), ""))</f>
        <v>によって作成されました。</v>
      </c>
      <c r="F1960" t="str">
        <f>IFERROR(VLOOKUP($B1960,ui_labels!$B$2:$F$10000,5,FALSE), IFERROR(VLOOKUP($B1960,ui_labels_mc!$B$2:$F$10000,5,FALSE), ""))</f>
        <v>Erstellt von</v>
      </c>
      <c r="G1960" t="str">
        <f t="shared" si="30"/>
        <v>partner_crud_documentPackage_metaInfo_createdByUser=Erstellt von</v>
      </c>
    </row>
    <row r="1961" spans="1:7" x14ac:dyDescent="0.3">
      <c r="A1961" t="s">
        <v>21709</v>
      </c>
      <c r="B1961" t="str">
        <f>IFERROR(VLOOKUP($A1961,ui_labels_mc!$A$2:$F$10000,2,FALSE), "")</f>
        <v>Package Filename</v>
      </c>
      <c r="C1961" t="str">
        <f>IFERROR(VLOOKUP($B1961,ui_labels!$B$2:$F$10000,2,FALSE), IFERROR(VLOOKUP($B1961,ui_labels_mc!$B$2:$F$10000,2,FALSE), ""))</f>
        <v>Paquete Nombre del archivo</v>
      </c>
      <c r="D1961" t="str">
        <f>IFERROR(VLOOKUP($B1961,ui_labels!$B$2:$F$10000,3,FALSE), IFERROR(VLOOKUP($B1961,ui_labels_mc!$B$2:$F$10000,3,FALSE), ""))</f>
        <v>Package Nom du fichier</v>
      </c>
      <c r="E1961" t="str">
        <f>IFERROR(VLOOKUP($B1961,ui_labels!$B$2:$F$10000,4,FALSE), IFERROR(VLOOKUP($B1961,ui_labels_mc!$B$2:$F$10000,4,FALSE), ""))</f>
        <v>パッケージファイル名</v>
      </c>
      <c r="F1961" t="str">
        <f>IFERROR(VLOOKUP($B1961,ui_labels!$B$2:$F$10000,5,FALSE), IFERROR(VLOOKUP($B1961,ui_labels_mc!$B$2:$F$10000,5,FALSE), ""))</f>
        <v>Paketdateiname</v>
      </c>
      <c r="G1961" t="str">
        <f t="shared" si="30"/>
        <v>partner_crud_documentPackage_packageFileName=Paketdateiname</v>
      </c>
    </row>
    <row r="1962" spans="1:7" x14ac:dyDescent="0.3">
      <c r="A1962" t="s">
        <v>21711</v>
      </c>
      <c r="B1962" t="str">
        <f>IFERROR(VLOOKUP($A1962,ui_labels_mc!$A$2:$F$10000,2,FALSE), "")</f>
        <v>Document Category</v>
      </c>
      <c r="C1962" t="str">
        <f>IFERROR(VLOOKUP($B1962,ui_labels!$B$2:$F$10000,2,FALSE), IFERROR(VLOOKUP($B1962,ui_labels_mc!$B$2:$F$10000,2,FALSE), ""))</f>
        <v>Categoría de documento</v>
      </c>
      <c r="D1962" t="str">
        <f>IFERROR(VLOOKUP($B1962,ui_labels!$B$2:$F$10000,3,FALSE), IFERROR(VLOOKUP($B1962,ui_labels_mc!$B$2:$F$10000,3,FALSE), ""))</f>
        <v>Catégorie de document</v>
      </c>
      <c r="E1962" t="str">
        <f>IFERROR(VLOOKUP($B1962,ui_labels!$B$2:$F$10000,4,FALSE), IFERROR(VLOOKUP($B1962,ui_labels_mc!$B$2:$F$10000,4,FALSE), ""))</f>
        <v>ドキュメント カテゴリ</v>
      </c>
      <c r="F1962" t="str">
        <f>IFERROR(VLOOKUP($B1962,ui_labels!$B$2:$F$10000,5,FALSE), IFERROR(VLOOKUP($B1962,ui_labels_mc!$B$2:$F$10000,5,FALSE), ""))</f>
        <v>Dokumentenkategorie</v>
      </c>
      <c r="G1962" t="str">
        <f t="shared" si="30"/>
        <v>partner_crud_document_documentCategoryRef_documentCategoryDetail=Dokumentenkategorie</v>
      </c>
    </row>
    <row r="1963" spans="1:7" x14ac:dyDescent="0.3">
      <c r="A1963" t="s">
        <v>21712</v>
      </c>
      <c r="B1963" t="str">
        <f>IFERROR(VLOOKUP($A1963,ui_labels_mc!$A$2:$F$10000,2,FALSE), "")</f>
        <v>Document Group</v>
      </c>
      <c r="C1963" t="str">
        <f>IFERROR(VLOOKUP($B1963,ui_labels!$B$2:$F$10000,2,FALSE), IFERROR(VLOOKUP($B1963,ui_labels_mc!$B$2:$F$10000,2,FALSE), ""))</f>
        <v>Grupo documento</v>
      </c>
      <c r="D1963" t="str">
        <f>IFERROR(VLOOKUP($B1963,ui_labels!$B$2:$F$10000,3,FALSE), IFERROR(VLOOKUP($B1963,ui_labels_mc!$B$2:$F$10000,3,FALSE), ""))</f>
        <v>Document groupe</v>
      </c>
      <c r="E1963" t="str">
        <f>IFERROR(VLOOKUP($B1963,ui_labels!$B$2:$F$10000,4,FALSE), IFERROR(VLOOKUP($B1963,ui_labels_mc!$B$2:$F$10000,4,FALSE), ""))</f>
        <v>ドキュメント グループ</v>
      </c>
      <c r="F1963" t="str">
        <f>IFERROR(VLOOKUP($B1963,ui_labels!$B$2:$F$10000,5,FALSE), IFERROR(VLOOKUP($B1963,ui_labels_mc!$B$2:$F$10000,5,FALSE), ""))</f>
        <v>Dokumentengruppe</v>
      </c>
      <c r="G1963" t="str">
        <f t="shared" si="30"/>
        <v>partner_crud_document_documentClassRef_documentClassDetail=Dokumentengruppe</v>
      </c>
    </row>
    <row r="1964" spans="1:7" x14ac:dyDescent="0.3">
      <c r="A1964" t="s">
        <v>21713</v>
      </c>
      <c r="B1964" t="str">
        <f>IFERROR(VLOOKUP($A1964,ui_labels_mc!$A$2:$F$10000,2,FALSE), "")</f>
        <v>Document Filename</v>
      </c>
      <c r="C1964" t="str">
        <f>IFERROR(VLOOKUP($B1964,ui_labels!$B$2:$F$10000,2,FALSE), IFERROR(VLOOKUP($B1964,ui_labels_mc!$B$2:$F$10000,2,FALSE), ""))</f>
        <v>Nombre de archivo de documento</v>
      </c>
      <c r="D1964" t="str">
        <f>IFERROR(VLOOKUP($B1964,ui_labels!$B$2:$F$10000,3,FALSE), IFERROR(VLOOKUP($B1964,ui_labels_mc!$B$2:$F$10000,3,FALSE), ""))</f>
        <v>Nom de fichier de document</v>
      </c>
      <c r="E1964" t="str">
        <f>IFERROR(VLOOKUP($B1964,ui_labels!$B$2:$F$10000,4,FALSE), IFERROR(VLOOKUP($B1964,ui_labels_mc!$B$2:$F$10000,4,FALSE), ""))</f>
        <v>ドキュメントのファイル名</v>
      </c>
      <c r="F1964" t="str">
        <f>IFERROR(VLOOKUP($B1964,ui_labels!$B$2:$F$10000,5,FALSE), IFERROR(VLOOKUP($B1964,ui_labels_mc!$B$2:$F$10000,5,FALSE), ""))</f>
        <v>Dateiname des Dokuments</v>
      </c>
      <c r="G1964" t="str">
        <f t="shared" si="30"/>
        <v>partner_crud_document_documentName=Dateiname des Dokuments</v>
      </c>
    </row>
    <row r="1965" spans="1:7" x14ac:dyDescent="0.3">
      <c r="A1965" t="s">
        <v>21714</v>
      </c>
      <c r="B1965" t="str">
        <f>IFERROR(VLOOKUP($A1965,ui_labels_mc!$A$2:$F$10000,2,FALSE), "")</f>
        <v>Document Type</v>
      </c>
      <c r="C1965" t="str">
        <f>IFERROR(VLOOKUP($B1965,ui_labels!$B$2:$F$10000,2,FALSE), IFERROR(VLOOKUP($B1965,ui_labels_mc!$B$2:$F$10000,2,FALSE), ""))</f>
        <v>Tipo de documento</v>
      </c>
      <c r="D1965" t="str">
        <f>IFERROR(VLOOKUP($B1965,ui_labels!$B$2:$F$10000,3,FALSE), IFERROR(VLOOKUP($B1965,ui_labels_mc!$B$2:$F$10000,3,FALSE), ""))</f>
        <v>Type de document</v>
      </c>
      <c r="E1965" t="str">
        <f>IFERROR(VLOOKUP($B1965,ui_labels!$B$2:$F$10000,4,FALSE), IFERROR(VLOOKUP($B1965,ui_labels_mc!$B$2:$F$10000,4,FALSE), ""))</f>
        <v>ドキュメントの種類</v>
      </c>
      <c r="F1965" t="str">
        <f>IFERROR(VLOOKUP($B1965,ui_labels!$B$2:$F$10000,5,FALSE), IFERROR(VLOOKUP($B1965,ui_labels_mc!$B$2:$F$10000,5,FALSE), ""))</f>
        <v>Dokumententyp</v>
      </c>
      <c r="G1965" t="str">
        <f t="shared" si="30"/>
        <v>partner_crud_document_documentTypeRef_documentTypeDetail=Dokumententyp</v>
      </c>
    </row>
    <row r="1966" spans="1:7" x14ac:dyDescent="0.3">
      <c r="A1966" t="s">
        <v>21715</v>
      </c>
      <c r="B1966" t="str">
        <f>IFERROR(VLOOKUP($A1966,ui_labels_mc!$A$2:$F$10000,2,FALSE), "")</f>
        <v>Uploaded Date</v>
      </c>
      <c r="C1966" t="str">
        <f>IFERROR(VLOOKUP($B1966,ui_labels!$B$2:$F$10000,2,FALSE), IFERROR(VLOOKUP($B1966,ui_labels_mc!$B$2:$F$10000,2,FALSE), ""))</f>
        <v>Fecha de Publicación</v>
      </c>
      <c r="D1966" t="str">
        <f>IFERROR(VLOOKUP($B1966,ui_labels!$B$2:$F$10000,3,FALSE), IFERROR(VLOOKUP($B1966,ui_labels_mc!$B$2:$F$10000,3,FALSE), ""))</f>
        <v>Date d'envoi</v>
      </c>
      <c r="E1966" t="str">
        <f>IFERROR(VLOOKUP($B1966,ui_labels!$B$2:$F$10000,4,FALSE), IFERROR(VLOOKUP($B1966,ui_labels_mc!$B$2:$F$10000,4,FALSE), ""))</f>
        <v>アップロード日</v>
      </c>
      <c r="F1966" t="str">
        <f>IFERROR(VLOOKUP($B1966,ui_labels!$B$2:$F$10000,5,FALSE), IFERROR(VLOOKUP($B1966,ui_labels_mc!$B$2:$F$10000,5,FALSE), ""))</f>
        <v>Hochgeladen Datum</v>
      </c>
      <c r="G1966" t="str">
        <f t="shared" si="30"/>
        <v>partner_crud_document_metaInfo_createdAt=Hochgeladen Datum</v>
      </c>
    </row>
    <row r="1967" spans="1:7" x14ac:dyDescent="0.3">
      <c r="A1967" t="s">
        <v>21717</v>
      </c>
      <c r="B1967" t="str">
        <f>IFERROR(VLOOKUP($A1967,ui_labels_mc!$A$2:$F$10000,2,FALSE), "")</f>
        <v>Uploaded By</v>
      </c>
      <c r="C1967" t="str">
        <f>IFERROR(VLOOKUP($B1967,ui_labels!$B$2:$F$10000,2,FALSE), IFERROR(VLOOKUP($B1967,ui_labels_mc!$B$2:$F$10000,2,FALSE), ""))</f>
        <v>Subido por</v>
      </c>
      <c r="D1967" t="str">
        <f>IFERROR(VLOOKUP($B1967,ui_labels!$B$2:$F$10000,3,FALSE), IFERROR(VLOOKUP($B1967,ui_labels_mc!$B$2:$F$10000,3,FALSE), ""))</f>
        <v>Posté par</v>
      </c>
      <c r="E1967" t="str">
        <f>IFERROR(VLOOKUP($B1967,ui_labels!$B$2:$F$10000,4,FALSE), IFERROR(VLOOKUP($B1967,ui_labels_mc!$B$2:$F$10000,4,FALSE), ""))</f>
        <v>によってアップロードされました。</v>
      </c>
      <c r="F1967" t="str">
        <f>IFERROR(VLOOKUP($B1967,ui_labels!$B$2:$F$10000,5,FALSE), IFERROR(VLOOKUP($B1967,ui_labels_mc!$B$2:$F$10000,5,FALSE), ""))</f>
        <v>Hochgeladen von</v>
      </c>
      <c r="G1967" t="str">
        <f t="shared" si="30"/>
        <v>partner_crud_document_metaInfo_createdByUser=Hochgeladen von</v>
      </c>
    </row>
    <row r="1968" spans="1:7" x14ac:dyDescent="0.3">
      <c r="A1968" t="s">
        <v>21718</v>
      </c>
      <c r="B1968" t="str">
        <f>IFERROR(VLOOKUP($A1968,ui_labels_mc!$A$2:$F$10000,2,FALSE), "")</f>
        <v>Export</v>
      </c>
      <c r="C1968" t="str">
        <f>IFERROR(VLOOKUP($B1968,ui_labels!$B$2:$F$10000,2,FALSE), IFERROR(VLOOKUP($B1968,ui_labels_mc!$B$2:$F$10000,2,FALSE), ""))</f>
        <v>Exportación</v>
      </c>
      <c r="D1968" t="str">
        <f>IFERROR(VLOOKUP($B1968,ui_labels!$B$2:$F$10000,3,FALSE), IFERROR(VLOOKUP($B1968,ui_labels_mc!$B$2:$F$10000,3,FALSE), ""))</f>
        <v>Export</v>
      </c>
      <c r="E1968" t="str">
        <f>IFERROR(VLOOKUP($B1968,ui_labels!$B$2:$F$10000,4,FALSE), IFERROR(VLOOKUP($B1968,ui_labels_mc!$B$2:$F$10000,4,FALSE), ""))</f>
        <v>エクスポート</v>
      </c>
      <c r="F1968" t="str">
        <f>IFERROR(VLOOKUP($B1968,ui_labels!$B$2:$F$10000,5,FALSE), IFERROR(VLOOKUP($B1968,ui_labels_mc!$B$2:$F$10000,5,FALSE), ""))</f>
        <v>Export</v>
      </c>
      <c r="G1968" t="str">
        <f t="shared" si="30"/>
        <v>partner_crud_exportEntityBtn=Export</v>
      </c>
    </row>
    <row r="1969" spans="1:7" x14ac:dyDescent="0.3">
      <c r="A1969" t="s">
        <v>21719</v>
      </c>
      <c r="B1969" t="str">
        <f>IFERROR(VLOOKUP($A1969,ui_labels_mc!$A$2:$F$10000,2,FALSE), "")</f>
        <v>Account Number</v>
      </c>
      <c r="C1969" t="str">
        <f>IFERROR(VLOOKUP($B1969,ui_labels!$B$2:$F$10000,2,FALSE), IFERROR(VLOOKUP($B1969,ui_labels_mc!$B$2:$F$10000,2,FALSE), ""))</f>
        <v>Número de cuenta</v>
      </c>
      <c r="D1969" t="str">
        <f>IFERROR(VLOOKUP($B1969,ui_labels!$B$2:$F$10000,3,FALSE), IFERROR(VLOOKUP($B1969,ui_labels_mc!$B$2:$F$10000,3,FALSE), ""))</f>
        <v>Numéro de compte</v>
      </c>
      <c r="E1969" t="str">
        <f>IFERROR(VLOOKUP($B1969,ui_labels!$B$2:$F$10000,4,FALSE), IFERROR(VLOOKUP($B1969,ui_labels_mc!$B$2:$F$10000,4,FALSE), ""))</f>
        <v>口座番号</v>
      </c>
      <c r="F1969" t="str">
        <f>IFERROR(VLOOKUP($B1969,ui_labels!$B$2:$F$10000,5,FALSE), IFERROR(VLOOKUP($B1969,ui_labels_mc!$B$2:$F$10000,5,FALSE), ""))</f>
        <v>Account Nummer</v>
      </c>
      <c r="G1969" t="str">
        <f t="shared" si="30"/>
        <v>partner_crud_funding_bankAccountNumber=Account Nummer</v>
      </c>
    </row>
    <row r="1970" spans="1:7" x14ac:dyDescent="0.3">
      <c r="A1970" t="s">
        <v>21720</v>
      </c>
      <c r="B1970" t="str">
        <f>IFERROR(VLOOKUP($A1970,ui_labels_mc!$A$2:$F$10000,2,FALSE), "")</f>
        <v>Account Number</v>
      </c>
      <c r="C1970" t="str">
        <f>IFERROR(VLOOKUP($B1970,ui_labels!$B$2:$F$10000,2,FALSE), IFERROR(VLOOKUP($B1970,ui_labels_mc!$B$2:$F$10000,2,FALSE), ""))</f>
        <v>Número de cuenta</v>
      </c>
      <c r="D1970" t="str">
        <f>IFERROR(VLOOKUP($B1970,ui_labels!$B$2:$F$10000,3,FALSE), IFERROR(VLOOKUP($B1970,ui_labels_mc!$B$2:$F$10000,3,FALSE), ""))</f>
        <v>Numéro de compte</v>
      </c>
      <c r="E1970" t="str">
        <f>IFERROR(VLOOKUP($B1970,ui_labels!$B$2:$F$10000,4,FALSE), IFERROR(VLOOKUP($B1970,ui_labels_mc!$B$2:$F$10000,4,FALSE), ""))</f>
        <v>口座番号</v>
      </c>
      <c r="F1970" t="str">
        <f>IFERROR(VLOOKUP($B1970,ui_labels!$B$2:$F$10000,5,FALSE), IFERROR(VLOOKUP($B1970,ui_labels_mc!$B$2:$F$10000,5,FALSE), ""))</f>
        <v>Account Nummer</v>
      </c>
      <c r="G1970" t="str">
        <f t="shared" si="30"/>
        <v>partner_crud_funding_bankAccountNumber_2=Account Nummer</v>
      </c>
    </row>
    <row r="1971" spans="1:7" x14ac:dyDescent="0.3">
      <c r="A1971" t="s">
        <v>21721</v>
      </c>
      <c r="B1971" t="str">
        <f>IFERROR(VLOOKUP($A1971,ui_labels_mc!$A$2:$F$10000,2,FALSE), "")</f>
        <v>Bank Name</v>
      </c>
      <c r="C1971" t="str">
        <f>IFERROR(VLOOKUP($B1971,ui_labels!$B$2:$F$10000,2,FALSE), IFERROR(VLOOKUP($B1971,ui_labels_mc!$B$2:$F$10000,2,FALSE), ""))</f>
        <v>Nombre del banco</v>
      </c>
      <c r="D1971" t="str">
        <f>IFERROR(VLOOKUP($B1971,ui_labels!$B$2:$F$10000,3,FALSE), IFERROR(VLOOKUP($B1971,ui_labels_mc!$B$2:$F$10000,3,FALSE), ""))</f>
        <v>Nom de banque</v>
      </c>
      <c r="E1971" t="str">
        <f>IFERROR(VLOOKUP($B1971,ui_labels!$B$2:$F$10000,4,FALSE), IFERROR(VLOOKUP($B1971,ui_labels_mc!$B$2:$F$10000,4,FALSE), ""))</f>
        <v>銀行名</v>
      </c>
      <c r="F1971" t="str">
        <f>IFERROR(VLOOKUP($B1971,ui_labels!$B$2:$F$10000,5,FALSE), IFERROR(VLOOKUP($B1971,ui_labels_mc!$B$2:$F$10000,5,FALSE), ""))</f>
        <v>Bankname</v>
      </c>
      <c r="G1971" t="str">
        <f t="shared" si="30"/>
        <v>partner_crud_funding_banksTrade_name=Bankname</v>
      </c>
    </row>
    <row r="1972" spans="1:7" x14ac:dyDescent="0.3">
      <c r="A1972" t="s">
        <v>21722</v>
      </c>
      <c r="B1972" t="str">
        <f>IFERROR(VLOOKUP($A1972,ui_labels_mc!$A$2:$F$10000,2,FALSE), "")</f>
        <v>Bank Name</v>
      </c>
      <c r="C1972" t="str">
        <f>IFERROR(VLOOKUP($B1972,ui_labels!$B$2:$F$10000,2,FALSE), IFERROR(VLOOKUP($B1972,ui_labels_mc!$B$2:$F$10000,2,FALSE), ""))</f>
        <v>Nombre del banco</v>
      </c>
      <c r="D1972" t="str">
        <f>IFERROR(VLOOKUP($B1972,ui_labels!$B$2:$F$10000,3,FALSE), IFERROR(VLOOKUP($B1972,ui_labels_mc!$B$2:$F$10000,3,FALSE), ""))</f>
        <v>Nom de banque</v>
      </c>
      <c r="E1972" t="str">
        <f>IFERROR(VLOOKUP($B1972,ui_labels!$B$2:$F$10000,4,FALSE), IFERROR(VLOOKUP($B1972,ui_labels_mc!$B$2:$F$10000,4,FALSE), ""))</f>
        <v>銀行名</v>
      </c>
      <c r="F1972" t="str">
        <f>IFERROR(VLOOKUP($B1972,ui_labels!$B$2:$F$10000,5,FALSE), IFERROR(VLOOKUP($B1972,ui_labels_mc!$B$2:$F$10000,5,FALSE), ""))</f>
        <v>Bankname</v>
      </c>
      <c r="G1972" t="str">
        <f t="shared" si="30"/>
        <v>partner_crud_funding_banksTrade_name_1=Bankname</v>
      </c>
    </row>
    <row r="1973" spans="1:7" x14ac:dyDescent="0.3">
      <c r="A1973" t="s">
        <v>21723</v>
      </c>
      <c r="B1973" t="str">
        <f>IFERROR(VLOOKUP($A1973,ui_labels_mc!$A$2:$F$10000,2,FALSE), "")</f>
        <v>Type</v>
      </c>
      <c r="C1973" t="str">
        <f>IFERROR(VLOOKUP($B1973,ui_labels!$B$2:$F$10000,2,FALSE), IFERROR(VLOOKUP($B1973,ui_labels_mc!$B$2:$F$10000,2,FALSE), ""))</f>
        <v>Tipo</v>
      </c>
      <c r="D1973" t="str">
        <f>IFERROR(VLOOKUP($B1973,ui_labels!$B$2:$F$10000,3,FALSE), IFERROR(VLOOKUP($B1973,ui_labels_mc!$B$2:$F$10000,3,FALSE), ""))</f>
        <v>Type</v>
      </c>
      <c r="E1973" t="str">
        <f>IFERROR(VLOOKUP($B1973,ui_labels!$B$2:$F$10000,4,FALSE), IFERROR(VLOOKUP($B1973,ui_labels_mc!$B$2:$F$10000,4,FALSE), ""))</f>
        <v>タイプ</v>
      </c>
      <c r="F1973" t="str">
        <f>IFERROR(VLOOKUP($B1973,ui_labels!$B$2:$F$10000,5,FALSE), IFERROR(VLOOKUP($B1973,ui_labels_mc!$B$2:$F$10000,5,FALSE), ""))</f>
        <v>Typ</v>
      </c>
      <c r="G1973" t="str">
        <f t="shared" si="30"/>
        <v>partner_crud_funding_fundingType=Typ</v>
      </c>
    </row>
    <row r="1974" spans="1:7" x14ac:dyDescent="0.3">
      <c r="A1974" t="s">
        <v>21724</v>
      </c>
      <c r="B1974" t="str">
        <f>IFERROR(VLOOKUP($A1974,ui_labels_mc!$A$2:$F$10000,2,FALSE), "")</f>
        <v>Type</v>
      </c>
      <c r="C1974" t="str">
        <f>IFERROR(VLOOKUP($B1974,ui_labels!$B$2:$F$10000,2,FALSE), IFERROR(VLOOKUP($B1974,ui_labels_mc!$B$2:$F$10000,2,FALSE), ""))</f>
        <v>Tipo</v>
      </c>
      <c r="D1974" t="str">
        <f>IFERROR(VLOOKUP($B1974,ui_labels!$B$2:$F$10000,3,FALSE), IFERROR(VLOOKUP($B1974,ui_labels_mc!$B$2:$F$10000,3,FALSE), ""))</f>
        <v>Type</v>
      </c>
      <c r="E1974" t="str">
        <f>IFERROR(VLOOKUP($B1974,ui_labels!$B$2:$F$10000,4,FALSE), IFERROR(VLOOKUP($B1974,ui_labels_mc!$B$2:$F$10000,4,FALSE), ""))</f>
        <v>タイプ</v>
      </c>
      <c r="F1974" t="str">
        <f>IFERROR(VLOOKUP($B1974,ui_labels!$B$2:$F$10000,5,FALSE), IFERROR(VLOOKUP($B1974,ui_labels_mc!$B$2:$F$10000,5,FALSE), ""))</f>
        <v>Typ</v>
      </c>
      <c r="G1974" t="str">
        <f t="shared" si="30"/>
        <v>partner_crud_funding_fundingType_2=Typ</v>
      </c>
    </row>
    <row r="1975" spans="1:7" x14ac:dyDescent="0.3">
      <c r="A1975" t="s">
        <v>21725</v>
      </c>
      <c r="B1975" t="str">
        <f>IFERROR(VLOOKUP($A1975,ui_labels_mc!$A$2:$F$10000,2,FALSE), "")</f>
        <v>Coversheet</v>
      </c>
      <c r="C1975" t="str">
        <f>IFERROR(VLOOKUP($B1975,ui_labels!$B$2:$F$10000,2,FALSE), IFERROR(VLOOKUP($B1975,ui_labels_mc!$B$2:$F$10000,2,FALSE), ""))</f>
        <v>Portada</v>
      </c>
      <c r="D1975" t="str">
        <f>IFERROR(VLOOKUP($B1975,ui_labels!$B$2:$F$10000,3,FALSE), IFERROR(VLOOKUP($B1975,ui_labels_mc!$B$2:$F$10000,3,FALSE), ""))</f>
        <v>Coversheet</v>
      </c>
      <c r="E1975" t="str">
        <f>IFERROR(VLOOKUP($B1975,ui_labels!$B$2:$F$10000,4,FALSE), IFERROR(VLOOKUP($B1975,ui_labels_mc!$B$2:$F$10000,4,FALSE), ""))</f>
        <v>表紙</v>
      </c>
      <c r="F1975" t="str">
        <f>IFERROR(VLOOKUP($B1975,ui_labels!$B$2:$F$10000,5,FALSE), IFERROR(VLOOKUP($B1975,ui_labels_mc!$B$2:$F$10000,5,FALSE), ""))</f>
        <v>Deckblatt</v>
      </c>
      <c r="G1975" t="str">
        <f t="shared" si="30"/>
        <v>partner_crud_generatedDocument_coversheetStream=Deckblatt</v>
      </c>
    </row>
    <row r="1976" spans="1:7" x14ac:dyDescent="0.3">
      <c r="A1976" t="s">
        <v>21727</v>
      </c>
      <c r="B1976" t="str">
        <f>IFERROR(VLOOKUP($A1976,ui_labels_mc!$A$2:$F$10000,2,FALSE), "")</f>
        <v>Document Category</v>
      </c>
      <c r="C1976" t="str">
        <f>IFERROR(VLOOKUP($B1976,ui_labels!$B$2:$F$10000,2,FALSE), IFERROR(VLOOKUP($B1976,ui_labels_mc!$B$2:$F$10000,2,FALSE), ""))</f>
        <v>Categoría de documento</v>
      </c>
      <c r="D1976" t="str">
        <f>IFERROR(VLOOKUP($B1976,ui_labels!$B$2:$F$10000,3,FALSE), IFERROR(VLOOKUP($B1976,ui_labels_mc!$B$2:$F$10000,3,FALSE), ""))</f>
        <v>Catégorie de document</v>
      </c>
      <c r="E1976" t="str">
        <f>IFERROR(VLOOKUP($B1976,ui_labels!$B$2:$F$10000,4,FALSE), IFERROR(VLOOKUP($B1976,ui_labels_mc!$B$2:$F$10000,4,FALSE), ""))</f>
        <v>ドキュメント カテゴリ</v>
      </c>
      <c r="F1976" t="str">
        <f>IFERROR(VLOOKUP($B1976,ui_labels!$B$2:$F$10000,5,FALSE), IFERROR(VLOOKUP($B1976,ui_labels_mc!$B$2:$F$10000,5,FALSE), ""))</f>
        <v>Dokumentenkategorie</v>
      </c>
      <c r="G1976" t="str">
        <f t="shared" si="30"/>
        <v>partner_crud_generatedDocument_documentCategoryRef_documentCategoryDetail=Dokumentenkategorie</v>
      </c>
    </row>
    <row r="1977" spans="1:7" x14ac:dyDescent="0.3">
      <c r="A1977" t="s">
        <v>21728</v>
      </c>
      <c r="B1977" t="str">
        <f>IFERROR(VLOOKUP($A1977,ui_labels_mc!$A$2:$F$10000,2,FALSE), "")</f>
        <v>Document Group</v>
      </c>
      <c r="C1977" t="str">
        <f>IFERROR(VLOOKUP($B1977,ui_labels!$B$2:$F$10000,2,FALSE), IFERROR(VLOOKUP($B1977,ui_labels_mc!$B$2:$F$10000,2,FALSE), ""))</f>
        <v>Grupo documento</v>
      </c>
      <c r="D1977" t="str">
        <f>IFERROR(VLOOKUP($B1977,ui_labels!$B$2:$F$10000,3,FALSE), IFERROR(VLOOKUP($B1977,ui_labels_mc!$B$2:$F$10000,3,FALSE), ""))</f>
        <v>Document groupe</v>
      </c>
      <c r="E1977" t="str">
        <f>IFERROR(VLOOKUP($B1977,ui_labels!$B$2:$F$10000,4,FALSE), IFERROR(VLOOKUP($B1977,ui_labels_mc!$B$2:$F$10000,4,FALSE), ""))</f>
        <v>ドキュメント グループ</v>
      </c>
      <c r="F1977" t="str">
        <f>IFERROR(VLOOKUP($B1977,ui_labels!$B$2:$F$10000,5,FALSE), IFERROR(VLOOKUP($B1977,ui_labels_mc!$B$2:$F$10000,5,FALSE), ""))</f>
        <v>Dokumentengruppe</v>
      </c>
      <c r="G1977" t="str">
        <f t="shared" si="30"/>
        <v>partner_crud_generatedDocument_documentClassRef_documentClassDetail=Dokumentengruppe</v>
      </c>
    </row>
    <row r="1978" spans="1:7" x14ac:dyDescent="0.3">
      <c r="A1978" t="s">
        <v>21729</v>
      </c>
      <c r="B1978" t="str">
        <f>IFERROR(VLOOKUP($A1978,ui_labels_mc!$A$2:$F$10000,2,FALSE), "")</f>
        <v>Document Type</v>
      </c>
      <c r="C1978" t="str">
        <f>IFERROR(VLOOKUP($B1978,ui_labels!$B$2:$F$10000,2,FALSE), IFERROR(VLOOKUP($B1978,ui_labels_mc!$B$2:$F$10000,2,FALSE), ""))</f>
        <v>Tipo de documento</v>
      </c>
      <c r="D1978" t="str">
        <f>IFERROR(VLOOKUP($B1978,ui_labels!$B$2:$F$10000,3,FALSE), IFERROR(VLOOKUP($B1978,ui_labels_mc!$B$2:$F$10000,3,FALSE), ""))</f>
        <v>Type de document</v>
      </c>
      <c r="E1978" t="str">
        <f>IFERROR(VLOOKUP($B1978,ui_labels!$B$2:$F$10000,4,FALSE), IFERROR(VLOOKUP($B1978,ui_labels_mc!$B$2:$F$10000,4,FALSE), ""))</f>
        <v>ドキュメントの種類</v>
      </c>
      <c r="F1978" t="str">
        <f>IFERROR(VLOOKUP($B1978,ui_labels!$B$2:$F$10000,5,FALSE), IFERROR(VLOOKUP($B1978,ui_labels_mc!$B$2:$F$10000,5,FALSE), ""))</f>
        <v>Dokumententyp</v>
      </c>
      <c r="G1978" t="str">
        <f t="shared" si="30"/>
        <v>partner_crud_generatedDocument_documentTypeRef_documentTypeDetail=Dokumententyp</v>
      </c>
    </row>
    <row r="1979" spans="1:7" x14ac:dyDescent="0.3">
      <c r="A1979" t="s">
        <v>21730</v>
      </c>
      <c r="B1979" t="str">
        <f>IFERROR(VLOOKUP($A1979,ui_labels_mc!$A$2:$F$10000,2,FALSE), "")</f>
        <v>Generated Date</v>
      </c>
      <c r="C1979" t="str">
        <f>IFERROR(VLOOKUP($B1979,ui_labels!$B$2:$F$10000,2,FALSE), IFERROR(VLOOKUP($B1979,ui_labels_mc!$B$2:$F$10000,2,FALSE), ""))</f>
        <v>Fecha Generado</v>
      </c>
      <c r="D1979" t="str">
        <f>IFERROR(VLOOKUP($B1979,ui_labels!$B$2:$F$10000,3,FALSE), IFERROR(VLOOKUP($B1979,ui_labels_mc!$B$2:$F$10000,3,FALSE), ""))</f>
        <v>Date de Création</v>
      </c>
      <c r="E1979" t="str">
        <f>IFERROR(VLOOKUP($B1979,ui_labels!$B$2:$F$10000,4,FALSE), IFERROR(VLOOKUP($B1979,ui_labels_mc!$B$2:$F$10000,4,FALSE), ""))</f>
        <v>生成された日付</v>
      </c>
      <c r="F1979" t="str">
        <f>IFERROR(VLOOKUP($B1979,ui_labels!$B$2:$F$10000,5,FALSE), IFERROR(VLOOKUP($B1979,ui_labels_mc!$B$2:$F$10000,5,FALSE), ""))</f>
        <v>Erzeugt Datum</v>
      </c>
      <c r="G1979" t="str">
        <f t="shared" si="30"/>
        <v>partner_crud_generatedDocument_metaInfo_createdAt=Erzeugt Datum</v>
      </c>
    </row>
    <row r="1980" spans="1:7" x14ac:dyDescent="0.3">
      <c r="A1980" t="s">
        <v>21732</v>
      </c>
      <c r="B1980" t="str">
        <f>IFERROR(VLOOKUP($A1980,ui_labels_mc!$A$2:$F$10000,2,FALSE), "")</f>
        <v>Generated By</v>
      </c>
      <c r="C1980" t="str">
        <f>IFERROR(VLOOKUP($B1980,ui_labels!$B$2:$F$10000,2,FALSE), IFERROR(VLOOKUP($B1980,ui_labels_mc!$B$2:$F$10000,2,FALSE), ""))</f>
        <v>Generado por</v>
      </c>
      <c r="D1980" t="str">
        <f>IFERROR(VLOOKUP($B1980,ui_labels!$B$2:$F$10000,3,FALSE), IFERROR(VLOOKUP($B1980,ui_labels_mc!$B$2:$F$10000,3,FALSE), ""))</f>
        <v>Généré par</v>
      </c>
      <c r="E1980" t="str">
        <f>IFERROR(VLOOKUP($B1980,ui_labels!$B$2:$F$10000,4,FALSE), IFERROR(VLOOKUP($B1980,ui_labels_mc!$B$2:$F$10000,4,FALSE), ""))</f>
        <v>によって生成されます。</v>
      </c>
      <c r="F1980" t="str">
        <f>IFERROR(VLOOKUP($B1980,ui_labels!$B$2:$F$10000,5,FALSE), IFERROR(VLOOKUP($B1980,ui_labels_mc!$B$2:$F$10000,5,FALSE), ""))</f>
        <v xml:space="preserve">Generiert von </v>
      </c>
      <c r="G1980" t="str">
        <f t="shared" si="30"/>
        <v xml:space="preserve">partner_crud_generatedDocument_metaInfo_createdByUser=Generiert von </v>
      </c>
    </row>
    <row r="1981" spans="1:7" x14ac:dyDescent="0.3">
      <c r="A1981" t="s">
        <v>21733</v>
      </c>
      <c r="B1981" t="str">
        <f>IFERROR(VLOOKUP($A1981,ui_labels_mc!$A$2:$F$10000,2,FALSE), "")</f>
        <v>Document URL</v>
      </c>
      <c r="C1981" t="str">
        <f>IFERROR(VLOOKUP($B1981,ui_labels!$B$2:$F$10000,2,FALSE), IFERROR(VLOOKUP($B1981,ui_labels_mc!$B$2:$F$10000,2,FALSE), ""))</f>
        <v>URL del documento</v>
      </c>
      <c r="D1981" t="str">
        <f>IFERROR(VLOOKUP($B1981,ui_labels!$B$2:$F$10000,3,FALSE), IFERROR(VLOOKUP($B1981,ui_labels_mc!$B$2:$F$10000,3,FALSE), ""))</f>
        <v>URL du document</v>
      </c>
      <c r="E1981" t="str">
        <f>IFERROR(VLOOKUP($B1981,ui_labels!$B$2:$F$10000,4,FALSE), IFERROR(VLOOKUP($B1981,ui_labels_mc!$B$2:$F$10000,4,FALSE), ""))</f>
        <v>ドキュメントの URL</v>
      </c>
      <c r="F1981" t="str">
        <f>IFERROR(VLOOKUP($B1981,ui_labels!$B$2:$F$10000,5,FALSE), IFERROR(VLOOKUP($B1981,ui_labels_mc!$B$2:$F$10000,5,FALSE), ""))</f>
        <v>Dokumenten-URL</v>
      </c>
      <c r="G1981" t="str">
        <f t="shared" si="30"/>
        <v>partner_crud_generatedDocument_uploadedStream=Dokumenten-URL</v>
      </c>
    </row>
    <row r="1982" spans="1:7" x14ac:dyDescent="0.3">
      <c r="A1982" t="s">
        <v>21734</v>
      </c>
      <c r="B1982" t="str">
        <f>IFERROR(VLOOKUP($A1982,ui_labels_mc!$A$2:$F$10000,2,FALSE), "")</f>
        <v>Last Modified At</v>
      </c>
      <c r="C1982" t="str">
        <f>IFERROR(VLOOKUP($B1982,ui_labels!$B$2:$F$10000,2,FALSE), IFERROR(VLOOKUP($B1982,ui_labels_mc!$B$2:$F$10000,2,FALSE), ""))</f>
        <v>En la última actualización</v>
      </c>
      <c r="D1982" t="str">
        <f>IFERROR(VLOOKUP($B1982,ui_labels!$B$2:$F$10000,3,FALSE), IFERROR(VLOOKUP($B1982,ui_labels_mc!$B$2:$F$10000,3,FALSE), ""))</f>
        <v>Dernière modification le</v>
      </c>
      <c r="E1982" t="str">
        <f>IFERROR(VLOOKUP($B1982,ui_labels!$B$2:$F$10000,4,FALSE), IFERROR(VLOOKUP($B1982,ui_labels_mc!$B$2:$F$10000,4,FALSE), ""))</f>
        <v>最後に変更されました</v>
      </c>
      <c r="F1982" t="str">
        <f>IFERROR(VLOOKUP($B1982,ui_labels!$B$2:$F$10000,5,FALSE), IFERROR(VLOOKUP($B1982,ui_labels_mc!$B$2:$F$10000,5,FALSE), ""))</f>
        <v>Zuletzt geändert An</v>
      </c>
      <c r="G1982" t="str">
        <f t="shared" si="30"/>
        <v>partner_crud_hold_metaInfo_lastModifiedAt=Zuletzt geändert An</v>
      </c>
    </row>
    <row r="1983" spans="1:7" x14ac:dyDescent="0.3">
      <c r="A1983" t="s">
        <v>21736</v>
      </c>
      <c r="B1983" t="str">
        <f>IFERROR(VLOOKUP($A1983,ui_labels_mc!$A$2:$F$10000,2,FALSE), "")</f>
        <v>Last Modified By</v>
      </c>
      <c r="C1983" t="str">
        <f>IFERROR(VLOOKUP($B1983,ui_labels!$B$2:$F$10000,2,FALSE), IFERROR(VLOOKUP($B1983,ui_labels_mc!$B$2:$F$10000,2,FALSE), ""))</f>
        <v>Last Modified By</v>
      </c>
      <c r="D1983" t="str">
        <f>IFERROR(VLOOKUP($B1983,ui_labels!$B$2:$F$10000,3,FALSE), IFERROR(VLOOKUP($B1983,ui_labels_mc!$B$2:$F$10000,3,FALSE), ""))</f>
        <v>Dernière modification par</v>
      </c>
      <c r="E1983" t="str">
        <f>IFERROR(VLOOKUP($B1983,ui_labels!$B$2:$F$10000,4,FALSE), IFERROR(VLOOKUP($B1983,ui_labels_mc!$B$2:$F$10000,4,FALSE), ""))</f>
        <v>最終更新者</v>
      </c>
      <c r="F1983" t="str">
        <f>IFERROR(VLOOKUP($B1983,ui_labels!$B$2:$F$10000,5,FALSE), IFERROR(VLOOKUP($B1983,ui_labels_mc!$B$2:$F$10000,5,FALSE), ""))</f>
        <v>Zuletzt modifiziert von</v>
      </c>
      <c r="G1983" t="str">
        <f t="shared" si="30"/>
        <v>partner_crud_hold_metaInfo_lastModifiedByUser=Zuletzt modifiziert von</v>
      </c>
    </row>
    <row r="1984" spans="1:7" x14ac:dyDescent="0.3">
      <c r="A1984" t="s">
        <v>21737</v>
      </c>
      <c r="B1984" t="str">
        <f>IFERROR(VLOOKUP($A1984,ui_labels_mc!$A$2:$F$10000,2,FALSE), "")</f>
        <v>Address 1</v>
      </c>
      <c r="C1984" t="str">
        <f>IFERROR(VLOOKUP($B1984,ui_labels!$B$2:$F$10000,2,FALSE), IFERROR(VLOOKUP($B1984,ui_labels_mc!$B$2:$F$10000,2,FALSE), ""))</f>
        <v>Dirección 1</v>
      </c>
      <c r="D1984" t="str">
        <f>IFERROR(VLOOKUP($B1984,ui_labels!$B$2:$F$10000,3,FALSE), IFERROR(VLOOKUP($B1984,ui_labels_mc!$B$2:$F$10000,3,FALSE), ""))</f>
        <v>Adresse 1</v>
      </c>
      <c r="E1984" t="str">
        <f>IFERROR(VLOOKUP($B1984,ui_labels!$B$2:$F$10000,4,FALSE), IFERROR(VLOOKUP($B1984,ui_labels_mc!$B$2:$F$10000,4,FALSE), ""))</f>
        <v>アドレス 1</v>
      </c>
      <c r="F1984" t="str">
        <f>IFERROR(VLOOKUP($B1984,ui_labels!$B$2:$F$10000,5,FALSE), IFERROR(VLOOKUP($B1984,ui_labels_mc!$B$2:$F$10000,5,FALSE), ""))</f>
        <v>Adresse 1</v>
      </c>
      <c r="G1984" t="str">
        <f t="shared" si="30"/>
        <v>partner_crud_partnerSite_partySite_mainSiteInfo_address1=Adresse 1</v>
      </c>
    </row>
    <row r="1985" spans="1:7" x14ac:dyDescent="0.3">
      <c r="A1985" t="s">
        <v>21738</v>
      </c>
      <c r="B1985" t="str">
        <f>IFERROR(VLOOKUP($A1985,ui_labels_mc!$A$2:$F$10000,2,FALSE), "")</f>
        <v>Site Number</v>
      </c>
      <c r="C1985" t="str">
        <f>IFERROR(VLOOKUP($B1985,ui_labels!$B$2:$F$10000,2,FALSE), IFERROR(VLOOKUP($B1985,ui_labels_mc!$B$2:$F$10000,2,FALSE), ""))</f>
        <v>Número Sitio</v>
      </c>
      <c r="D1985" t="str">
        <f>IFERROR(VLOOKUP($B1985,ui_labels!$B$2:$F$10000,3,FALSE), IFERROR(VLOOKUP($B1985,ui_labels_mc!$B$2:$F$10000,3,FALSE), ""))</f>
        <v>Nombre de site</v>
      </c>
      <c r="E1985" t="str">
        <f>IFERROR(VLOOKUP($B1985,ui_labels!$B$2:$F$10000,4,FALSE), IFERROR(VLOOKUP($B1985,ui_labels_mc!$B$2:$F$10000,4,FALSE), ""))</f>
        <v>サイト番号</v>
      </c>
      <c r="F1985" t="str">
        <f>IFERROR(VLOOKUP($B1985,ui_labels!$B$2:$F$10000,5,FALSE), IFERROR(VLOOKUP($B1985,ui_labels_mc!$B$2:$F$10000,5,FALSE), ""))</f>
        <v>Site Number</v>
      </c>
      <c r="G1985" t="str">
        <f t="shared" si="30"/>
        <v>partner_crud_partnerSite_partySite_refNumber=Site Number</v>
      </c>
    </row>
    <row r="1986" spans="1:7" x14ac:dyDescent="0.3">
      <c r="A1986" t="s">
        <v>21739</v>
      </c>
      <c r="B1986" t="str">
        <f>IFERROR(VLOOKUP($A1986,ui_labels_mc!$A$2:$F$10000,2,FALSE), "")</f>
        <v>Application Decision</v>
      </c>
      <c r="C1986" t="str">
        <f>IFERROR(VLOOKUP($B1986,ui_labels!$B$2:$F$10000,2,FALSE), IFERROR(VLOOKUP($B1986,ui_labels_mc!$B$2:$F$10000,2,FALSE), ""))</f>
        <v>Decisión de aplicación</v>
      </c>
      <c r="D1986" t="str">
        <f>IFERROR(VLOOKUP($B1986,ui_labels!$B$2:$F$10000,3,FALSE), IFERROR(VLOOKUP($B1986,ui_labels_mc!$B$2:$F$10000,3,FALSE), ""))</f>
        <v>Décision de demande</v>
      </c>
      <c r="E1986" t="str">
        <f>IFERROR(VLOOKUP($B1986,ui_labels!$B$2:$F$10000,4,FALSE), IFERROR(VLOOKUP($B1986,ui_labels_mc!$B$2:$F$10000,4,FALSE), ""))</f>
        <v>アプリケーションの決定</v>
      </c>
      <c r="F1986" t="str">
        <f>IFERROR(VLOOKUP($B1986,ui_labels!$B$2:$F$10000,5,FALSE), IFERROR(VLOOKUP($B1986,ui_labels_mc!$B$2:$F$10000,5,FALSE), ""))</f>
        <v>Antragsentscheidung</v>
      </c>
      <c r="G1986" t="str">
        <f t="shared" si="30"/>
        <v>partner_crud_partner_approval_approvalLevels=Antragsentscheidung</v>
      </c>
    </row>
    <row r="1987" spans="1:7" x14ac:dyDescent="0.3">
      <c r="A1987" t="s">
        <v>21740</v>
      </c>
      <c r="B1987" t="str">
        <f>IFERROR(VLOOKUP($A1987,ui_labels_mc!$A$2:$F$10000,2,FALSE), "")</f>
        <v>Text</v>
      </c>
      <c r="C1987" t="str">
        <f>IFERROR(VLOOKUP($B1987,ui_labels!$B$2:$F$10000,2,FALSE), IFERROR(VLOOKUP($B1987,ui_labels_mc!$B$2:$F$10000,2,FALSE), ""))</f>
        <v>Texto</v>
      </c>
      <c r="D1987" t="str">
        <f>IFERROR(VLOOKUP($B1987,ui_labels!$B$2:$F$10000,3,FALSE), IFERROR(VLOOKUP($B1987,ui_labels_mc!$B$2:$F$10000,3,FALSE), ""))</f>
        <v>Texte</v>
      </c>
      <c r="E1987" t="str">
        <f>IFERROR(VLOOKUP($B1987,ui_labels!$B$2:$F$10000,4,FALSE), IFERROR(VLOOKUP($B1987,ui_labels_mc!$B$2:$F$10000,4,FALSE), ""))</f>
        <v>テキスト</v>
      </c>
      <c r="F1987" t="str">
        <f>IFERROR(VLOOKUP($B1987,ui_labels!$B$2:$F$10000,5,FALSE), IFERROR(VLOOKUP($B1987,ui_labels_mc!$B$2:$F$10000,5,FALSE), ""))</f>
        <v>Text</v>
      </c>
      <c r="G1987" t="str">
        <f t="shared" ref="G1987:G2050" si="31">CONCATENATE(A1987, "=",F1987)</f>
        <v>partner_crud_partner_approval_approvalLevels_EditCanvas_approvalLevelComments_comment_commentText=Text</v>
      </c>
    </row>
    <row r="1988" spans="1:7" x14ac:dyDescent="0.3">
      <c r="A1988" t="s">
        <v>21741</v>
      </c>
      <c r="B1988" t="str">
        <f>IFERROR(VLOOKUP($A1988,ui_labels_mc!$A$2:$F$10000,2,FALSE), "")</f>
        <v>Text</v>
      </c>
      <c r="C1988" t="str">
        <f>IFERROR(VLOOKUP($B1988,ui_labels!$B$2:$F$10000,2,FALSE), IFERROR(VLOOKUP($B1988,ui_labels_mc!$B$2:$F$10000,2,FALSE), ""))</f>
        <v>Texto</v>
      </c>
      <c r="D1988" t="str">
        <f>IFERROR(VLOOKUP($B1988,ui_labels!$B$2:$F$10000,3,FALSE), IFERROR(VLOOKUP($B1988,ui_labels_mc!$B$2:$F$10000,3,FALSE), ""))</f>
        <v>Texte</v>
      </c>
      <c r="E1988" t="str">
        <f>IFERROR(VLOOKUP($B1988,ui_labels!$B$2:$F$10000,4,FALSE), IFERROR(VLOOKUP($B1988,ui_labels_mc!$B$2:$F$10000,4,FALSE), ""))</f>
        <v>テキスト</v>
      </c>
      <c r="F1988" t="str">
        <f>IFERROR(VLOOKUP($B1988,ui_labels!$B$2:$F$10000,5,FALSE), IFERROR(VLOOKUP($B1988,ui_labels_mc!$B$2:$F$10000,5,FALSE), ""))</f>
        <v>Text</v>
      </c>
      <c r="G1988" t="str">
        <f t="shared" si="31"/>
        <v>partner_crud_partner_approval_approvalLevels_EditCanvas_approvalLevelComments_comment_commentText_1=Text</v>
      </c>
    </row>
    <row r="1989" spans="1:7" x14ac:dyDescent="0.3">
      <c r="A1989" t="s">
        <v>21742</v>
      </c>
      <c r="B1989" t="str">
        <f>IFERROR(VLOOKUP($A1989,ui_labels_mc!$A$2:$F$10000,2,FALSE), "")</f>
        <v>Comment Type</v>
      </c>
      <c r="C1989" t="str">
        <f>IFERROR(VLOOKUP($B1989,ui_labels!$B$2:$F$10000,2,FALSE), IFERROR(VLOOKUP($B1989,ui_labels_mc!$B$2:$F$10000,2,FALSE), ""))</f>
        <v>Tipo de comentario</v>
      </c>
      <c r="D1989" t="str">
        <f>IFERROR(VLOOKUP($B1989,ui_labels!$B$2:$F$10000,3,FALSE), IFERROR(VLOOKUP($B1989,ui_labels_mc!$B$2:$F$10000,3,FALSE), ""))</f>
        <v>Type de commentaire</v>
      </c>
      <c r="E1989" t="str">
        <f>IFERROR(VLOOKUP($B1989,ui_labels!$B$2:$F$10000,4,FALSE), IFERROR(VLOOKUP($B1989,ui_labels_mc!$B$2:$F$10000,4,FALSE), ""))</f>
        <v>コメントの種類</v>
      </c>
      <c r="F1989" t="str">
        <f>IFERROR(VLOOKUP($B1989,ui_labels!$B$2:$F$10000,5,FALSE), IFERROR(VLOOKUP($B1989,ui_labels_mc!$B$2:$F$10000,5,FALSE), ""))</f>
        <v>Kommentartyp</v>
      </c>
      <c r="G1989" t="str">
        <f t="shared" si="31"/>
        <v>partner_crud_partner_approval_approvalLevels_EditCanvas_approvalLevelComments_comment_commentType=Kommentartyp</v>
      </c>
    </row>
    <row r="1990" spans="1:7" x14ac:dyDescent="0.3">
      <c r="A1990" t="s">
        <v>21743</v>
      </c>
      <c r="B1990" t="str">
        <f>IFERROR(VLOOKUP($A1990,ui_labels_mc!$A$2:$F$10000,2,FALSE), "")</f>
        <v>Approver Details</v>
      </c>
      <c r="C1990" t="str">
        <f>IFERROR(VLOOKUP($B1990,ui_labels!$B$2:$F$10000,2,FALSE), IFERROR(VLOOKUP($B1990,ui_labels_mc!$B$2:$F$10000,2,FALSE), ""))</f>
        <v>Aprobador detalles</v>
      </c>
      <c r="D1990" t="str">
        <f>IFERROR(VLOOKUP($B1990,ui_labels!$B$2:$F$10000,3,FALSE), IFERROR(VLOOKUP($B1990,ui_labels_mc!$B$2:$F$10000,3,FALSE), ""))</f>
        <v>Détails de l'approbateur</v>
      </c>
      <c r="E1990" t="str">
        <f>IFERROR(VLOOKUP($B1990,ui_labels!$B$2:$F$10000,4,FALSE), IFERROR(VLOOKUP($B1990,ui_labels_mc!$B$2:$F$10000,4,FALSE), ""))</f>
        <v>承認の詳細</v>
      </c>
      <c r="F1990" t="str">
        <f>IFERROR(VLOOKUP($B1990,ui_labels!$B$2:$F$10000,5,FALSE), IFERROR(VLOOKUP($B1990,ui_labels_mc!$B$2:$F$10000,5,FALSE), ""))</f>
        <v>Angaben des Genehmigers</v>
      </c>
      <c r="G1990" t="str">
        <f t="shared" si="31"/>
        <v>partner_crud_partner_approval_approvalLevels_EditCanvas_approvalLevel_approverList=Angaben des Genehmigers</v>
      </c>
    </row>
    <row r="1991" spans="1:7" x14ac:dyDescent="0.3">
      <c r="A1991" t="s">
        <v>21744</v>
      </c>
      <c r="B1991" t="str">
        <f>IFERROR(VLOOKUP($A1991,ui_labels_mc!$A$2:$F$10000,2,FALSE), "")</f>
        <v>Approver Details</v>
      </c>
      <c r="C1991" t="str">
        <f>IFERROR(VLOOKUP($B1991,ui_labels!$B$2:$F$10000,2,FALSE), IFERROR(VLOOKUP($B1991,ui_labels_mc!$B$2:$F$10000,2,FALSE), ""))</f>
        <v>Aprobador detalles</v>
      </c>
      <c r="D1991" t="str">
        <f>IFERROR(VLOOKUP($B1991,ui_labels!$B$2:$F$10000,3,FALSE), IFERROR(VLOOKUP($B1991,ui_labels_mc!$B$2:$F$10000,3,FALSE), ""))</f>
        <v>Détails de l'approbateur</v>
      </c>
      <c r="E1991" t="str">
        <f>IFERROR(VLOOKUP($B1991,ui_labels!$B$2:$F$10000,4,FALSE), IFERROR(VLOOKUP($B1991,ui_labels_mc!$B$2:$F$10000,4,FALSE), ""))</f>
        <v>承認の詳細</v>
      </c>
      <c r="F1991" t="str">
        <f>IFERROR(VLOOKUP($B1991,ui_labels!$B$2:$F$10000,5,FALSE), IFERROR(VLOOKUP($B1991,ui_labels_mc!$B$2:$F$10000,5,FALSE), ""))</f>
        <v>Angaben des Genehmigers</v>
      </c>
      <c r="G1991" t="str">
        <f t="shared" si="31"/>
        <v>partner_crud_partner_approval_approvalLevels_EditCanvas_approvalLevel_approverList_1=Angaben des Genehmigers</v>
      </c>
    </row>
    <row r="1992" spans="1:7" x14ac:dyDescent="0.3">
      <c r="A1992" t="s">
        <v>21745</v>
      </c>
      <c r="B1992" t="str">
        <f>IFERROR(VLOOKUP($A1992,ui_labels_mc!$A$2:$F$10000,2,FALSE), "")</f>
        <v>Create</v>
      </c>
      <c r="C1992" t="str">
        <f>IFERROR(VLOOKUP($B1992,ui_labels!$B$2:$F$10000,2,FALSE), IFERROR(VLOOKUP($B1992,ui_labels_mc!$B$2:$F$10000,2,FALSE), ""))</f>
        <v>Crear</v>
      </c>
      <c r="D1992" t="str">
        <f>IFERROR(VLOOKUP($B1992,ui_labels!$B$2:$F$10000,3,FALSE), IFERROR(VLOOKUP($B1992,ui_labels_mc!$B$2:$F$10000,3,FALSE), ""))</f>
        <v>Créer</v>
      </c>
      <c r="E1992" t="str">
        <f>IFERROR(VLOOKUP($B1992,ui_labels!$B$2:$F$10000,4,FALSE), IFERROR(VLOOKUP($B1992,ui_labels_mc!$B$2:$F$10000,4,FALSE), ""))</f>
        <v>作り出します</v>
      </c>
      <c r="F1992" t="str">
        <f>IFERROR(VLOOKUP($B1992,ui_labels!$B$2:$F$10000,5,FALSE), IFERROR(VLOOKUP($B1992,ui_labels_mc!$B$2:$F$10000,5,FALSE), ""))</f>
        <v>Erstellen</v>
      </c>
      <c r="G1992" t="str">
        <f t="shared" si="31"/>
        <v>partner_crud_partner_approval_approvalLevels_EditCanvas_approvalLevel_approverList_1_createAction=Erstellen</v>
      </c>
    </row>
    <row r="1993" spans="1:7" x14ac:dyDescent="0.3">
      <c r="A1993" t="s">
        <v>21746</v>
      </c>
      <c r="B1993" t="str">
        <f>IFERROR(VLOOKUP($A1993,ui_labels_mc!$A$2:$F$10000,2,FALSE), "")</f>
        <v>Delete</v>
      </c>
      <c r="C1993" t="str">
        <f>IFERROR(VLOOKUP($B1993,ui_labels!$B$2:$F$10000,2,FALSE), IFERROR(VLOOKUP($B1993,ui_labels_mc!$B$2:$F$10000,2,FALSE), ""))</f>
        <v>Borrar</v>
      </c>
      <c r="D1993" t="str">
        <f>IFERROR(VLOOKUP($B1993,ui_labels!$B$2:$F$10000,3,FALSE), IFERROR(VLOOKUP($B1993,ui_labels_mc!$B$2:$F$10000,3,FALSE), ""))</f>
        <v>Effacer</v>
      </c>
      <c r="E1993" t="str">
        <f>IFERROR(VLOOKUP($B1993,ui_labels!$B$2:$F$10000,4,FALSE), IFERROR(VLOOKUP($B1993,ui_labels_mc!$B$2:$F$10000,4,FALSE), ""))</f>
        <v>削除</v>
      </c>
      <c r="F1993" t="str">
        <f>IFERROR(VLOOKUP($B1993,ui_labels!$B$2:$F$10000,5,FALSE), IFERROR(VLOOKUP($B1993,ui_labels_mc!$B$2:$F$10000,5,FALSE), ""))</f>
        <v>Löschen</v>
      </c>
      <c r="G1993" t="str">
        <f t="shared" si="31"/>
        <v>partner_crud_partner_approval_approvalLevels_EditCanvas_approvalLevel_approverList_1_deleteAction=Löschen</v>
      </c>
    </row>
    <row r="1994" spans="1:7" x14ac:dyDescent="0.3">
      <c r="A1994" t="s">
        <v>21747</v>
      </c>
      <c r="B1994" t="str">
        <f>IFERROR(VLOOKUP($A1994,ui_labels_mc!$A$2:$F$10000,2,FALSE), "")</f>
        <v>Comments</v>
      </c>
      <c r="C1994" t="str">
        <f>IFERROR(VLOOKUP($B1994,ui_labels!$B$2:$F$10000,2,FALSE), IFERROR(VLOOKUP($B1994,ui_labels_mc!$B$2:$F$10000,2,FALSE), ""))</f>
        <v>Comentarios</v>
      </c>
      <c r="D1994" t="str">
        <f>IFERROR(VLOOKUP($B1994,ui_labels!$B$2:$F$10000,3,FALSE), IFERROR(VLOOKUP($B1994,ui_labels_mc!$B$2:$F$10000,3,FALSE), ""))</f>
        <v>Commentaires</v>
      </c>
      <c r="E1994" t="str">
        <f>IFERROR(VLOOKUP($B1994,ui_labels!$B$2:$F$10000,4,FALSE), IFERROR(VLOOKUP($B1994,ui_labels_mc!$B$2:$F$10000,4,FALSE), ""))</f>
        <v>コメント</v>
      </c>
      <c r="F1994" t="str">
        <f>IFERROR(VLOOKUP($B1994,ui_labels!$B$2:$F$10000,5,FALSE), IFERROR(VLOOKUP($B1994,ui_labels_mc!$B$2:$F$10000,5,FALSE), ""))</f>
        <v>Kommentare</v>
      </c>
      <c r="G1994" t="str">
        <f t="shared" si="31"/>
        <v>partner_crud_partner_approval_approvalLevels_EditCanvas_approvalLevel_commentGroup_comments=Kommentare</v>
      </c>
    </row>
    <row r="1995" spans="1:7" x14ac:dyDescent="0.3">
      <c r="A1995" t="s">
        <v>21748</v>
      </c>
      <c r="B1995" t="str">
        <f>IFERROR(VLOOKUP($A1995,ui_labels_mc!$A$2:$F$10000,2,FALSE), "")</f>
        <v>Comments</v>
      </c>
      <c r="C1995" t="str">
        <f>IFERROR(VLOOKUP($B1995,ui_labels!$B$2:$F$10000,2,FALSE), IFERROR(VLOOKUP($B1995,ui_labels_mc!$B$2:$F$10000,2,FALSE), ""))</f>
        <v>Comentarios</v>
      </c>
      <c r="D1995" t="str">
        <f>IFERROR(VLOOKUP($B1995,ui_labels!$B$2:$F$10000,3,FALSE), IFERROR(VLOOKUP($B1995,ui_labels_mc!$B$2:$F$10000,3,FALSE), ""))</f>
        <v>Commentaires</v>
      </c>
      <c r="E1995" t="str">
        <f>IFERROR(VLOOKUP($B1995,ui_labels!$B$2:$F$10000,4,FALSE), IFERROR(VLOOKUP($B1995,ui_labels_mc!$B$2:$F$10000,4,FALSE), ""))</f>
        <v>コメント</v>
      </c>
      <c r="F1995" t="str">
        <f>IFERROR(VLOOKUP($B1995,ui_labels!$B$2:$F$10000,5,FALSE), IFERROR(VLOOKUP($B1995,ui_labels_mc!$B$2:$F$10000,5,FALSE), ""))</f>
        <v>Kommentare</v>
      </c>
      <c r="G1995" t="str">
        <f t="shared" si="31"/>
        <v>partner_crud_partner_approval_approvalLevels_EditCanvas_approvalLevel_commentGroup_comments_1=Kommentare</v>
      </c>
    </row>
    <row r="1996" spans="1:7" x14ac:dyDescent="0.3">
      <c r="A1996" t="s">
        <v>21749</v>
      </c>
      <c r="B1996" t="str">
        <f>IFERROR(VLOOKUP($A1996,ui_labels_mc!$A$2:$F$10000,2,FALSE), "")</f>
        <v>Create</v>
      </c>
      <c r="C1996" t="str">
        <f>IFERROR(VLOOKUP($B1996,ui_labels!$B$2:$F$10000,2,FALSE), IFERROR(VLOOKUP($B1996,ui_labels_mc!$B$2:$F$10000,2,FALSE), ""))</f>
        <v>Crear</v>
      </c>
      <c r="D1996" t="str">
        <f>IFERROR(VLOOKUP($B1996,ui_labels!$B$2:$F$10000,3,FALSE), IFERROR(VLOOKUP($B1996,ui_labels_mc!$B$2:$F$10000,3,FALSE), ""))</f>
        <v>Créer</v>
      </c>
      <c r="E1996" t="str">
        <f>IFERROR(VLOOKUP($B1996,ui_labels!$B$2:$F$10000,4,FALSE), IFERROR(VLOOKUP($B1996,ui_labels_mc!$B$2:$F$10000,4,FALSE), ""))</f>
        <v>作り出します</v>
      </c>
      <c r="F1996" t="str">
        <f>IFERROR(VLOOKUP($B1996,ui_labels!$B$2:$F$10000,5,FALSE), IFERROR(VLOOKUP($B1996,ui_labels_mc!$B$2:$F$10000,5,FALSE), ""))</f>
        <v>Erstellen</v>
      </c>
      <c r="G1996" t="str">
        <f t="shared" si="31"/>
        <v>partner_crud_partner_approval_approvalLevels_EditCanvas_approvalLevel_commentGroup_comments_1_createAction=Erstellen</v>
      </c>
    </row>
    <row r="1997" spans="1:7" x14ac:dyDescent="0.3">
      <c r="A1997" t="s">
        <v>21750</v>
      </c>
      <c r="B1997" t="str">
        <f>IFERROR(VLOOKUP($A1997,ui_labels_mc!$A$2:$F$10000,2,FALSE), "")</f>
        <v>Delete</v>
      </c>
      <c r="C1997" t="str">
        <f>IFERROR(VLOOKUP($B1997,ui_labels!$B$2:$F$10000,2,FALSE), IFERROR(VLOOKUP($B1997,ui_labels_mc!$B$2:$F$10000,2,FALSE), ""))</f>
        <v>Borrar</v>
      </c>
      <c r="D1997" t="str">
        <f>IFERROR(VLOOKUP($B1997,ui_labels!$B$2:$F$10000,3,FALSE), IFERROR(VLOOKUP($B1997,ui_labels_mc!$B$2:$F$10000,3,FALSE), ""))</f>
        <v>Effacer</v>
      </c>
      <c r="E1997" t="str">
        <f>IFERROR(VLOOKUP($B1997,ui_labels!$B$2:$F$10000,4,FALSE), IFERROR(VLOOKUP($B1997,ui_labels_mc!$B$2:$F$10000,4,FALSE), ""))</f>
        <v>削除</v>
      </c>
      <c r="F1997" t="str">
        <f>IFERROR(VLOOKUP($B1997,ui_labels!$B$2:$F$10000,5,FALSE), IFERROR(VLOOKUP($B1997,ui_labels_mc!$B$2:$F$10000,5,FALSE), ""))</f>
        <v>Löschen</v>
      </c>
      <c r="G1997" t="str">
        <f t="shared" si="31"/>
        <v>partner_crud_partner_approval_approvalLevels_EditCanvas_approvalLevel_commentGroup_comments_1_deleteAction=Löschen</v>
      </c>
    </row>
    <row r="1998" spans="1:7" x14ac:dyDescent="0.3">
      <c r="A1998" t="s">
        <v>21751</v>
      </c>
      <c r="B1998" t="str">
        <f>IFERROR(VLOOKUP($A1998,ui_labels_mc!$A$2:$F$10000,2,FALSE), "")</f>
        <v>Approval Level Name</v>
      </c>
      <c r="C1998" t="str">
        <f>IFERROR(VLOOKUP($B1998,ui_labels!$B$2:$F$10000,2,FALSE), IFERROR(VLOOKUP($B1998,ui_labels_mc!$B$2:$F$10000,2,FALSE), ""))</f>
        <v>Aprobación Nivel Nombre</v>
      </c>
      <c r="D1998" t="str">
        <f>IFERROR(VLOOKUP($B1998,ui_labels!$B$2:$F$10000,3,FALSE), IFERROR(VLOOKUP($B1998,ui_labels_mc!$B$2:$F$10000,3,FALSE), ""))</f>
        <v>Approbation Niveau Nom</v>
      </c>
      <c r="E1998" t="str">
        <f>IFERROR(VLOOKUP($B1998,ui_labels!$B$2:$F$10000,4,FALSE), IFERROR(VLOOKUP($B1998,ui_labels_mc!$B$2:$F$10000,4,FALSE), ""))</f>
        <v>承認レベル名</v>
      </c>
      <c r="F1998" t="str">
        <f>IFERROR(VLOOKUP($B1998,ui_labels!$B$2:$F$10000,5,FALSE), IFERROR(VLOOKUP($B1998,ui_labels_mc!$B$2:$F$10000,5,FALSE), ""))</f>
        <v>Approval Level Name</v>
      </c>
      <c r="G1998" t="str">
        <f t="shared" si="31"/>
        <v>partner_crud_partner_approval_approvalLevels_EditCanvas_approvalLevel_name=Approval Level Name</v>
      </c>
    </row>
    <row r="1999" spans="1:7" x14ac:dyDescent="0.3">
      <c r="A1999" t="s">
        <v>21753</v>
      </c>
      <c r="B1999" t="str">
        <f>IFERROR(VLOOKUP($A1999,ui_labels_mc!$A$2:$F$10000,2,FALSE), "")</f>
        <v>Approval Level Name</v>
      </c>
      <c r="C1999" t="str">
        <f>IFERROR(VLOOKUP($B1999,ui_labels!$B$2:$F$10000,2,FALSE), IFERROR(VLOOKUP($B1999,ui_labels_mc!$B$2:$F$10000,2,FALSE), ""))</f>
        <v>Aprobación Nivel Nombre</v>
      </c>
      <c r="D1999" t="str">
        <f>IFERROR(VLOOKUP($B1999,ui_labels!$B$2:$F$10000,3,FALSE), IFERROR(VLOOKUP($B1999,ui_labels_mc!$B$2:$F$10000,3,FALSE), ""))</f>
        <v>Approbation Niveau Nom</v>
      </c>
      <c r="E1999" t="str">
        <f>IFERROR(VLOOKUP($B1999,ui_labels!$B$2:$F$10000,4,FALSE), IFERROR(VLOOKUP($B1999,ui_labels_mc!$B$2:$F$10000,4,FALSE), ""))</f>
        <v>承認レベル名</v>
      </c>
      <c r="F1999" t="str">
        <f>IFERROR(VLOOKUP($B1999,ui_labels!$B$2:$F$10000,5,FALSE), IFERROR(VLOOKUP($B1999,ui_labels_mc!$B$2:$F$10000,5,FALSE), ""))</f>
        <v>Approval Level Name</v>
      </c>
      <c r="G1999" t="str">
        <f t="shared" si="31"/>
        <v>partner_crud_partner_approval_approvalLevels_EditCanvas_approvalLevel_name_1=Approval Level Name</v>
      </c>
    </row>
    <row r="2000" spans="1:7" x14ac:dyDescent="0.3">
      <c r="A2000" t="s">
        <v>21754</v>
      </c>
      <c r="B2000" t="str">
        <f>IFERROR(VLOOKUP($A2000,ui_labels_mc!$A$2:$F$10000,2,FALSE), "")</f>
        <v>Approver Decision</v>
      </c>
      <c r="C2000" t="str">
        <f>IFERROR(VLOOKUP($B2000,ui_labels!$B$2:$F$10000,2,FALSE), IFERROR(VLOOKUP($B2000,ui_labels_mc!$B$2:$F$10000,2,FALSE), ""))</f>
        <v>Decisión de aprobador</v>
      </c>
      <c r="D2000" t="str">
        <f>IFERROR(VLOOKUP($B2000,ui_labels!$B$2:$F$10000,3,FALSE), IFERROR(VLOOKUP($B2000,ui_labels_mc!$B$2:$F$10000,3,FALSE), ""))</f>
        <v>Décision de l'approbateur</v>
      </c>
      <c r="E2000" t="str">
        <f>IFERROR(VLOOKUP($B2000,ui_labels!$B$2:$F$10000,4,FALSE), IFERROR(VLOOKUP($B2000,ui_labels_mc!$B$2:$F$10000,4,FALSE), ""))</f>
        <v>承認者の判断</v>
      </c>
      <c r="F2000" t="str">
        <f>IFERROR(VLOOKUP($B2000,ui_labels!$B$2:$F$10000,5,FALSE), IFERROR(VLOOKUP($B2000,ui_labels_mc!$B$2:$F$10000,5,FALSE), ""))</f>
        <v>Entscheidung des Genehmigers</v>
      </c>
      <c r="G2000" t="str">
        <f t="shared" si="31"/>
        <v>partner_crud_partner_approval_approvalLevels_EditCanvas_approver_decision=Entscheidung des Genehmigers</v>
      </c>
    </row>
    <row r="2001" spans="1:7" x14ac:dyDescent="0.3">
      <c r="A2001" t="s">
        <v>21755</v>
      </c>
      <c r="B2001" t="str">
        <f>IFERROR(VLOOKUP($A2001,ui_labels_mc!$A$2:$F$10000,2,FALSE), "")</f>
        <v>Approver</v>
      </c>
      <c r="C2001" t="str">
        <f>IFERROR(VLOOKUP($B2001,ui_labels!$B$2:$F$10000,2,FALSE), IFERROR(VLOOKUP($B2001,ui_labels_mc!$B$2:$F$10000,2,FALSE), ""))</f>
        <v>Aprobador</v>
      </c>
      <c r="D2001" t="str">
        <f>IFERROR(VLOOKUP($B2001,ui_labels!$B$2:$F$10000,3,FALSE), IFERROR(VLOOKUP($B2001,ui_labels_mc!$B$2:$F$10000,3,FALSE), ""))</f>
        <v>Approbateur</v>
      </c>
      <c r="E2001" t="str">
        <f>IFERROR(VLOOKUP($B2001,ui_labels!$B$2:$F$10000,4,FALSE), IFERROR(VLOOKUP($B2001,ui_labels_mc!$B$2:$F$10000,4,FALSE), ""))</f>
        <v>承認者</v>
      </c>
      <c r="F2001" t="str">
        <f>IFERROR(VLOOKUP($B2001,ui_labels!$B$2:$F$10000,5,FALSE), IFERROR(VLOOKUP($B2001,ui_labels_mc!$B$2:$F$10000,5,FALSE), ""))</f>
        <v>Genehmiger</v>
      </c>
      <c r="G2001" t="str">
        <f t="shared" si="31"/>
        <v>partner_crud_partner_approval_approvalLevels_EditCanvas_approver_user=Genehmiger</v>
      </c>
    </row>
    <row r="2002" spans="1:7" x14ac:dyDescent="0.3">
      <c r="A2002" t="s">
        <v>21756</v>
      </c>
      <c r="B2002" t="str">
        <f>IFERROR(VLOOKUP($A2002,ui_labels_mc!$A$2:$F$10000,2,FALSE), "")</f>
        <v>Text</v>
      </c>
      <c r="C2002" t="str">
        <f>IFERROR(VLOOKUP($B2002,ui_labels!$B$2:$F$10000,2,FALSE), IFERROR(VLOOKUP($B2002,ui_labels_mc!$B$2:$F$10000,2,FALSE), ""))</f>
        <v>Texto</v>
      </c>
      <c r="D2002" t="str">
        <f>IFERROR(VLOOKUP($B2002,ui_labels!$B$2:$F$10000,3,FALSE), IFERROR(VLOOKUP($B2002,ui_labels_mc!$B$2:$F$10000,3,FALSE), ""))</f>
        <v>Texte</v>
      </c>
      <c r="E2002" t="str">
        <f>IFERROR(VLOOKUP($B2002,ui_labels!$B$2:$F$10000,4,FALSE), IFERROR(VLOOKUP($B2002,ui_labels_mc!$B$2:$F$10000,4,FALSE), ""))</f>
        <v>テキスト</v>
      </c>
      <c r="F2002" t="str">
        <f>IFERROR(VLOOKUP($B2002,ui_labels!$B$2:$F$10000,5,FALSE), IFERROR(VLOOKUP($B2002,ui_labels_mc!$B$2:$F$10000,5,FALSE), ""))</f>
        <v>Text</v>
      </c>
      <c r="G2002" t="str">
        <f t="shared" si="31"/>
        <v>partner_crud_partner_approval_approvalLevels_EditCanvas_commentApprovalLevel_commentText=Text</v>
      </c>
    </row>
    <row r="2003" spans="1:7" x14ac:dyDescent="0.3">
      <c r="A2003" t="s">
        <v>21757</v>
      </c>
      <c r="B2003" t="str">
        <f>IFERROR(VLOOKUP($A2003,ui_labels_mc!$A$2:$F$10000,2,FALSE), "")</f>
        <v>Comment Type</v>
      </c>
      <c r="C2003" t="str">
        <f>IFERROR(VLOOKUP($B2003,ui_labels!$B$2:$F$10000,2,FALSE), IFERROR(VLOOKUP($B2003,ui_labels_mc!$B$2:$F$10000,2,FALSE), ""))</f>
        <v>Tipo de comentario</v>
      </c>
      <c r="D2003" t="str">
        <f>IFERROR(VLOOKUP($B2003,ui_labels!$B$2:$F$10000,3,FALSE), IFERROR(VLOOKUP($B2003,ui_labels_mc!$B$2:$F$10000,3,FALSE), ""))</f>
        <v>Type de commentaire</v>
      </c>
      <c r="E2003" t="str">
        <f>IFERROR(VLOOKUP($B2003,ui_labels!$B$2:$F$10000,4,FALSE), IFERROR(VLOOKUP($B2003,ui_labels_mc!$B$2:$F$10000,4,FALSE), ""))</f>
        <v>コメントの種類</v>
      </c>
      <c r="F2003" t="str">
        <f>IFERROR(VLOOKUP($B2003,ui_labels!$B$2:$F$10000,5,FALSE), IFERROR(VLOOKUP($B2003,ui_labels_mc!$B$2:$F$10000,5,FALSE), ""))</f>
        <v>Kommentartyp</v>
      </c>
      <c r="G2003" t="str">
        <f t="shared" si="31"/>
        <v>partner_crud_partner_approval_approvalLevels_EditCanvas_commentApprovalLevel_commentType_value=Kommentartyp</v>
      </c>
    </row>
    <row r="2004" spans="1:7" x14ac:dyDescent="0.3">
      <c r="A2004" t="s">
        <v>21758</v>
      </c>
      <c r="B2004" t="str">
        <f>IFERROR(VLOOKUP($A2004,ui_labels_mc!$A$2:$F$10000,2,FALSE), "")</f>
        <v>Date Added</v>
      </c>
      <c r="C2004" t="str">
        <f>IFERROR(VLOOKUP($B2004,ui_labels!$B$2:$F$10000,2,FALSE), IFERROR(VLOOKUP($B2004,ui_labels_mc!$B$2:$F$10000,2,FALSE), ""))</f>
        <v>Fecha agregada</v>
      </c>
      <c r="D2004" t="str">
        <f>IFERROR(VLOOKUP($B2004,ui_labels!$B$2:$F$10000,3,FALSE), IFERROR(VLOOKUP($B2004,ui_labels_mc!$B$2:$F$10000,3,FALSE), ""))</f>
        <v>Date d'ajout</v>
      </c>
      <c r="E2004" t="str">
        <f>IFERROR(VLOOKUP($B2004,ui_labels!$B$2:$F$10000,4,FALSE), IFERROR(VLOOKUP($B2004,ui_labels_mc!$B$2:$F$10000,4,FALSE), ""))</f>
        <v>追加された日付</v>
      </c>
      <c r="F2004" t="str">
        <f>IFERROR(VLOOKUP($B2004,ui_labels!$B$2:$F$10000,5,FALSE), IFERROR(VLOOKUP($B2004,ui_labels_mc!$B$2:$F$10000,5,FALSE), ""))</f>
        <v>Hinzugefügt am</v>
      </c>
      <c r="G2004" t="str">
        <f t="shared" si="31"/>
        <v>partner_crud_partner_approval_approvalLevels_EditCanvas_commentApprovalLevel_metaInfo_createdAt=Hinzugefügt am</v>
      </c>
    </row>
    <row r="2005" spans="1:7" x14ac:dyDescent="0.3">
      <c r="A2005" t="s">
        <v>21759</v>
      </c>
      <c r="B2005" t="str">
        <f>IFERROR(VLOOKUP($A2005,ui_labels_mc!$A$2:$F$10000,2,FALSE), "")</f>
        <v>Author</v>
      </c>
      <c r="C2005" t="str">
        <f>IFERROR(VLOOKUP($B2005,ui_labels!$B$2:$F$10000,2,FALSE), IFERROR(VLOOKUP($B2005,ui_labels_mc!$B$2:$F$10000,2,FALSE), ""))</f>
        <v>Autor</v>
      </c>
      <c r="D2005" t="str">
        <f>IFERROR(VLOOKUP($B2005,ui_labels!$B$2:$F$10000,3,FALSE), IFERROR(VLOOKUP($B2005,ui_labels_mc!$B$2:$F$10000,3,FALSE), ""))</f>
        <v>Auteur</v>
      </c>
      <c r="E2005" t="str">
        <f>IFERROR(VLOOKUP($B2005,ui_labels!$B$2:$F$10000,4,FALSE), IFERROR(VLOOKUP($B2005,ui_labels_mc!$B$2:$F$10000,4,FALSE), ""))</f>
        <v>著者</v>
      </c>
      <c r="F2005" t="str">
        <f>IFERROR(VLOOKUP($B2005,ui_labels!$B$2:$F$10000,5,FALSE), IFERROR(VLOOKUP($B2005,ui_labels_mc!$B$2:$F$10000,5,FALSE), ""))</f>
        <v>Autor</v>
      </c>
      <c r="G2005" t="str">
        <f t="shared" si="31"/>
        <v>partner_crud_partner_approval_approvalLevels_EditCanvas_commentApprovalLevel_metaInfo_createdByUser=Autor</v>
      </c>
    </row>
    <row r="2006" spans="1:7" x14ac:dyDescent="0.3">
      <c r="A2006" t="s">
        <v>21760</v>
      </c>
      <c r="B2006" t="str">
        <f>IFERROR(VLOOKUP($A2006,ui_labels_mc!$A$2:$F$10000,2,FALSE), "")</f>
        <v>Last Updated Date</v>
      </c>
      <c r="C2006" t="str">
        <f>IFERROR(VLOOKUP($B2006,ui_labels!$B$2:$F$10000,2,FALSE), IFERROR(VLOOKUP($B2006,ui_labels_mc!$B$2:$F$10000,2,FALSE), ""))</f>
        <v>Última fecha de actualización</v>
      </c>
      <c r="D2006" t="str">
        <f>IFERROR(VLOOKUP($B2006,ui_labels!$B$2:$F$10000,3,FALSE), IFERROR(VLOOKUP($B2006,ui_labels_mc!$B$2:$F$10000,3,FALSE), ""))</f>
        <v>Dernière mise à jour</v>
      </c>
      <c r="E2006" t="str">
        <f>IFERROR(VLOOKUP($B2006,ui_labels!$B$2:$F$10000,4,FALSE), IFERROR(VLOOKUP($B2006,ui_labels_mc!$B$2:$F$10000,4,FALSE), ""))</f>
        <v>最終更新日</v>
      </c>
      <c r="F2006" t="str">
        <f>IFERROR(VLOOKUP($B2006,ui_labels!$B$2:$F$10000,5,FALSE), IFERROR(VLOOKUP($B2006,ui_labels_mc!$B$2:$F$10000,5,FALSE), ""))</f>
        <v xml:space="preserve">Zuletzt aktualisiert am </v>
      </c>
      <c r="G2006" t="str">
        <f t="shared" si="31"/>
        <v xml:space="preserve">partner_crud_partner_approval_approvalLevels_EditCanvas_commentApprovalLevel_metaInfo_lastModifiedAt=Zuletzt aktualisiert am </v>
      </c>
    </row>
    <row r="2007" spans="1:7" x14ac:dyDescent="0.3">
      <c r="A2007" t="s">
        <v>21761</v>
      </c>
      <c r="B2007" t="str">
        <f>IFERROR(VLOOKUP($A2007,ui_labels_mc!$A$2:$F$10000,2,FALSE), "")</f>
        <v>No.</v>
      </c>
      <c r="C2007" t="str">
        <f>IFERROR(VLOOKUP($B2007,ui_labels!$B$2:$F$10000,2,FALSE), IFERROR(VLOOKUP($B2007,ui_labels_mc!$B$2:$F$10000,2,FALSE), ""))</f>
        <v>No.</v>
      </c>
      <c r="D2007" t="str">
        <f>IFERROR(VLOOKUP($B2007,ui_labels!$B$2:$F$10000,3,FALSE), IFERROR(VLOOKUP($B2007,ui_labels_mc!$B$2:$F$10000,3,FALSE), ""))</f>
        <v>No</v>
      </c>
      <c r="E2007" t="str">
        <f>IFERROR(VLOOKUP($B2007,ui_labels!$B$2:$F$10000,4,FALSE), IFERROR(VLOOKUP($B2007,ui_labels_mc!$B$2:$F$10000,4,FALSE), ""))</f>
        <v>号</v>
      </c>
      <c r="F2007" t="str">
        <f>IFERROR(VLOOKUP($B2007,ui_labels!$B$2:$F$10000,5,FALSE), IFERROR(VLOOKUP($B2007,ui_labels_mc!$B$2:$F$10000,5,FALSE), ""))</f>
        <v xml:space="preserve">Nr. </v>
      </c>
      <c r="G2007" t="str">
        <f t="shared" si="31"/>
        <v xml:space="preserve">partner_crud_partner_approval_approvalLevels_EditCanvas_commentApprovalLevel_numIndex=Nr. </v>
      </c>
    </row>
    <row r="2008" spans="1:7" x14ac:dyDescent="0.3">
      <c r="A2008" t="s">
        <v>21762</v>
      </c>
      <c r="B2008" t="str">
        <f>IFERROR(VLOOKUP($A2008,ui_labels_mc!$A$2:$F$10000,2,FALSE), "")</f>
        <v>In Line Edit Add</v>
      </c>
      <c r="C2008" t="str">
        <f>IFERROR(VLOOKUP($B2008,ui_labels!$B$2:$F$10000,2,FALSE), IFERROR(VLOOKUP($B2008,ui_labels_mc!$B$2:$F$10000,2,FALSE), ""))</f>
        <v>En la línea de edición Añadir</v>
      </c>
      <c r="D2008" t="str">
        <f>IFERROR(VLOOKUP($B2008,ui_labels!$B$2:$F$10000,3,FALSE), IFERROR(VLOOKUP($B2008,ui_labels_mc!$B$2:$F$10000,3,FALSE), ""))</f>
        <v>En ligne Modifier Ajouter</v>
      </c>
      <c r="E2008" t="str">
        <f>IFERROR(VLOOKUP($B2008,ui_labels!$B$2:$F$10000,4,FALSE), IFERROR(VLOOKUP($B2008,ui_labels_mc!$B$2:$F$10000,4,FALSE), ""))</f>
        <v>ライン編集に追加</v>
      </c>
      <c r="F2008" t="str">
        <f>IFERROR(VLOOKUP($B2008,ui_labels!$B$2:$F$10000,5,FALSE), IFERROR(VLOOKUP($B2008,ui_labels_mc!$B$2:$F$10000,5,FALSE), ""))</f>
        <v>In Line editieren hinzufügen</v>
      </c>
      <c r="G2008" t="str">
        <f t="shared" si="31"/>
        <v>partner_crud_partner_approval_approvalLevels_EditCanvas_inlineAdd_2=In Line editieren hinzufügen</v>
      </c>
    </row>
    <row r="2009" spans="1:7" x14ac:dyDescent="0.3">
      <c r="A2009" t="s">
        <v>21763</v>
      </c>
      <c r="B2009" t="str">
        <f>IFERROR(VLOOKUP($A2009,ui_labels_mc!$A$2:$F$10000,2,FALSE), "")</f>
        <v>Add/Edit Approval Level</v>
      </c>
      <c r="C2009" t="str">
        <f>IFERROR(VLOOKUP($B2009,ui_labels!$B$2:$F$10000,2,FALSE), IFERROR(VLOOKUP($B2009,ui_labels_mc!$B$2:$F$10000,2,FALSE), ""))</f>
        <v>Agregar o modificar el nivel de aprobación</v>
      </c>
      <c r="D2009" t="str">
        <f>IFERROR(VLOOKUP($B2009,ui_labels!$B$2:$F$10000,3,FALSE), IFERROR(VLOOKUP($B2009,ui_labels_mc!$B$2:$F$10000,3,FALSE), ""))</f>
        <v>Ajouter/modifier le niveau d'approbation</v>
      </c>
      <c r="E2009" t="str">
        <f>IFERROR(VLOOKUP($B2009,ui_labels!$B$2:$F$10000,4,FALSE), IFERROR(VLOOKUP($B2009,ui_labels_mc!$B$2:$F$10000,4,FALSE), ""))</f>
        <v>承認レベルの追加/編集</v>
      </c>
      <c r="F2009" t="str">
        <f>IFERROR(VLOOKUP($B2009,ui_labels!$B$2:$F$10000,5,FALSE), IFERROR(VLOOKUP($B2009,ui_labels_mc!$B$2:$F$10000,5,FALSE), ""))</f>
        <v>Genehmigungslevel hinzufügen/bearbeiten</v>
      </c>
      <c r="G2009" t="str">
        <f t="shared" si="31"/>
        <v>partner_crud_partner_approval_approvalLevels_EditCanvas_partner_approval_addeditApprovalLevel=Genehmigungslevel hinzufügen/bearbeiten</v>
      </c>
    </row>
    <row r="2010" spans="1:7" x14ac:dyDescent="0.3">
      <c r="A2010" t="s">
        <v>21764</v>
      </c>
      <c r="B2010" t="str">
        <f>IFERROR(VLOOKUP($A2010,ui_labels_mc!$A$2:$F$10000,2,FALSE), "")</f>
        <v>Quick Edit Add</v>
      </c>
      <c r="C2010" t="str">
        <f>IFERROR(VLOOKUP($B2010,ui_labels!$B$2:$F$10000,2,FALSE), IFERROR(VLOOKUP($B2010,ui_labels_mc!$B$2:$F$10000,2,FALSE), ""))</f>
        <v>Editar Agregar Rápida</v>
      </c>
      <c r="D2010" t="str">
        <f>IFERROR(VLOOKUP($B2010,ui_labels!$B$2:$F$10000,3,FALSE), IFERROR(VLOOKUP($B2010,ui_labels_mc!$B$2:$F$10000,3,FALSE), ""))</f>
        <v>Modifier Ajout rapide</v>
      </c>
      <c r="E2010" t="str">
        <f>IFERROR(VLOOKUP($B2010,ui_labels!$B$2:$F$10000,4,FALSE), IFERROR(VLOOKUP($B2010,ui_labels_mc!$B$2:$F$10000,4,FALSE), ""))</f>
        <v>クイック編集追加</v>
      </c>
      <c r="F2010" t="str">
        <f>IFERROR(VLOOKUP($B2010,ui_labels!$B$2:$F$10000,5,FALSE), IFERROR(VLOOKUP($B2010,ui_labels_mc!$B$2:$F$10000,5,FALSE), ""))</f>
        <v>Quick Edit Add</v>
      </c>
      <c r="G2010" t="str">
        <f t="shared" si="31"/>
        <v>partner_crud_partner_approval_approvalLevels_EditCanvas_quickAdd=Quick Edit Add</v>
      </c>
    </row>
    <row r="2011" spans="1:7" x14ac:dyDescent="0.3">
      <c r="A2011" t="s">
        <v>21765</v>
      </c>
      <c r="B2011" t="str">
        <f>IFERROR(VLOOKUP($A2011,ui_labels_mc!$A$2:$F$10000,2,FALSE), "")</f>
        <v>Create</v>
      </c>
      <c r="C2011" t="str">
        <f>IFERROR(VLOOKUP($B2011,ui_labels!$B$2:$F$10000,2,FALSE), IFERROR(VLOOKUP($B2011,ui_labels_mc!$B$2:$F$10000,2,FALSE), ""))</f>
        <v>Crear</v>
      </c>
      <c r="D2011" t="str">
        <f>IFERROR(VLOOKUP($B2011,ui_labels!$B$2:$F$10000,3,FALSE), IFERROR(VLOOKUP($B2011,ui_labels_mc!$B$2:$F$10000,3,FALSE), ""))</f>
        <v>Créer</v>
      </c>
      <c r="E2011" t="str">
        <f>IFERROR(VLOOKUP($B2011,ui_labels!$B$2:$F$10000,4,FALSE), IFERROR(VLOOKUP($B2011,ui_labels_mc!$B$2:$F$10000,4,FALSE), ""))</f>
        <v>作り出します</v>
      </c>
      <c r="F2011" t="str">
        <f>IFERROR(VLOOKUP($B2011,ui_labels!$B$2:$F$10000,5,FALSE), IFERROR(VLOOKUP($B2011,ui_labels_mc!$B$2:$F$10000,5,FALSE), ""))</f>
        <v>Erstellen</v>
      </c>
      <c r="G2011" t="str">
        <f t="shared" si="31"/>
        <v>partner_crud_partner_approval_approvalLevels_createAction=Erstellen</v>
      </c>
    </row>
    <row r="2012" spans="1:7" x14ac:dyDescent="0.3">
      <c r="A2012" t="s">
        <v>21766</v>
      </c>
      <c r="B2012" t="str">
        <f>IFERROR(VLOOKUP($A2012,ui_labels_mc!$A$2:$F$10000,2,FALSE), "")</f>
        <v>Delete</v>
      </c>
      <c r="C2012" t="str">
        <f>IFERROR(VLOOKUP($B2012,ui_labels!$B$2:$F$10000,2,FALSE), IFERROR(VLOOKUP($B2012,ui_labels_mc!$B$2:$F$10000,2,FALSE), ""))</f>
        <v>Borrar</v>
      </c>
      <c r="D2012" t="str">
        <f>IFERROR(VLOOKUP($B2012,ui_labels!$B$2:$F$10000,3,FALSE), IFERROR(VLOOKUP($B2012,ui_labels_mc!$B$2:$F$10000,3,FALSE), ""))</f>
        <v>Effacer</v>
      </c>
      <c r="E2012" t="str">
        <f>IFERROR(VLOOKUP($B2012,ui_labels!$B$2:$F$10000,4,FALSE), IFERROR(VLOOKUP($B2012,ui_labels_mc!$B$2:$F$10000,4,FALSE), ""))</f>
        <v>削除</v>
      </c>
      <c r="F2012" t="str">
        <f>IFERROR(VLOOKUP($B2012,ui_labels!$B$2:$F$10000,5,FALSE), IFERROR(VLOOKUP($B2012,ui_labels_mc!$B$2:$F$10000,5,FALSE), ""))</f>
        <v>Löschen</v>
      </c>
      <c r="G2012" t="str">
        <f t="shared" si="31"/>
        <v>partner_crud_partner_approval_approvalLevels_deleteAction=Löschen</v>
      </c>
    </row>
    <row r="2013" spans="1:7" x14ac:dyDescent="0.3">
      <c r="A2013" t="s">
        <v>21767</v>
      </c>
      <c r="B2013" t="str">
        <f>IFERROR(VLOOKUP($A2013,ui_labels_mc!$A$2:$F$10000,2,FALSE), "")</f>
        <v>Edit</v>
      </c>
      <c r="C2013" t="str">
        <f>IFERROR(VLOOKUP($B2013,ui_labels!$B$2:$F$10000,2,FALSE), IFERROR(VLOOKUP($B2013,ui_labels_mc!$B$2:$F$10000,2,FALSE), ""))</f>
        <v>Editar</v>
      </c>
      <c r="D2013" t="str">
        <f>IFERROR(VLOOKUP($B2013,ui_labels!$B$2:$F$10000,3,FALSE), IFERROR(VLOOKUP($B2013,ui_labels_mc!$B$2:$F$10000,3,FALSE), ""))</f>
        <v>Modifier</v>
      </c>
      <c r="E2013" t="str">
        <f>IFERROR(VLOOKUP($B2013,ui_labels!$B$2:$F$10000,4,FALSE), IFERROR(VLOOKUP($B2013,ui_labels_mc!$B$2:$F$10000,4,FALSE), ""))</f>
        <v>編集</v>
      </c>
      <c r="F2013" t="str">
        <f>IFERROR(VLOOKUP($B2013,ui_labels!$B$2:$F$10000,5,FALSE), IFERROR(VLOOKUP($B2013,ui_labels_mc!$B$2:$F$10000,5,FALSE), ""))</f>
        <v>Redigieren</v>
      </c>
      <c r="G2013" t="str">
        <f t="shared" si="31"/>
        <v>partner_crud_partner_approval_approvalLevels_editAction=Redigieren</v>
      </c>
    </row>
    <row r="2014" spans="1:7" x14ac:dyDescent="0.3">
      <c r="A2014" t="s">
        <v>21768</v>
      </c>
      <c r="B2014" t="str">
        <f>IFERROR(VLOOKUP($A2014,ui_labels_mc!$A$2:$F$10000,2,FALSE), "")</f>
        <v>Asset Type</v>
      </c>
      <c r="C2014" t="str">
        <f>IFERROR(VLOOKUP($B2014,ui_labels!$B$2:$F$10000,2,FALSE), IFERROR(VLOOKUP($B2014,ui_labels_mc!$B$2:$F$10000,2,FALSE), ""))</f>
        <v>Tipo de activo</v>
      </c>
      <c r="D2014" t="str">
        <f>IFERROR(VLOOKUP($B2014,ui_labels!$B$2:$F$10000,3,FALSE), IFERROR(VLOOKUP($B2014,ui_labels_mc!$B$2:$F$10000,3,FALSE), ""))</f>
        <v>Type d'actif</v>
      </c>
      <c r="E2014" t="str">
        <f>IFERROR(VLOOKUP($B2014,ui_labels!$B$2:$F$10000,4,FALSE), IFERROR(VLOOKUP($B2014,ui_labels_mc!$B$2:$F$10000,4,FALSE), ""))</f>
        <v>アセットタイプ</v>
      </c>
      <c r="F2014" t="str">
        <f>IFERROR(VLOOKUP($B2014,ui_labels!$B$2:$F$10000,5,FALSE), IFERROR(VLOOKUP($B2014,ui_labels_mc!$B$2:$F$10000,5,FALSE), ""))</f>
        <v>Nutzungsart</v>
      </c>
      <c r="G2014" t="str">
        <f t="shared" si="31"/>
        <v>partner_crud_partner_assetClass=Nutzungsart</v>
      </c>
    </row>
    <row r="2015" spans="1:7" x14ac:dyDescent="0.3">
      <c r="A2015" t="s">
        <v>21770</v>
      </c>
      <c r="B2015" t="str">
        <f>IFERROR(VLOOKUP($A2015,ui_labels_mc!$A$2:$F$10000,2,FALSE), "")</f>
        <v>Asset Sub-Type</v>
      </c>
      <c r="C2015" t="str">
        <f>IFERROR(VLOOKUP($B2015,ui_labels!$B$2:$F$10000,2,FALSE), IFERROR(VLOOKUP($B2015,ui_labels_mc!$B$2:$F$10000,2,FALSE), ""))</f>
        <v>Activos Sub-Tipo</v>
      </c>
      <c r="D2015" t="str">
        <f>IFERROR(VLOOKUP($B2015,ui_labels!$B$2:$F$10000,3,FALSE), IFERROR(VLOOKUP($B2015,ui_labels_mc!$B$2:$F$10000,3,FALSE), ""))</f>
        <v>Asset Sous-Type</v>
      </c>
      <c r="E2015" t="str">
        <f>IFERROR(VLOOKUP($B2015,ui_labels!$B$2:$F$10000,4,FALSE), IFERROR(VLOOKUP($B2015,ui_labels_mc!$B$2:$F$10000,4,FALSE), ""))</f>
        <v>アセットサブタイプ</v>
      </c>
      <c r="F2015" t="str">
        <f>IFERROR(VLOOKUP($B2015,ui_labels!$B$2:$F$10000,5,FALSE), IFERROR(VLOOKUP($B2015,ui_labels_mc!$B$2:$F$10000,5,FALSE), ""))</f>
        <v>Asset-Sub-Type</v>
      </c>
      <c r="G2015" t="str">
        <f t="shared" si="31"/>
        <v>partner_crud_partner_assetSubclass=Asset-Sub-Type</v>
      </c>
    </row>
    <row r="2016" spans="1:7" x14ac:dyDescent="0.3">
      <c r="A2016" t="s">
        <v>21772</v>
      </c>
      <c r="B2016" t="str">
        <f>IFERROR(VLOOKUP($A2016,ui_labels_mc!$A$2:$F$10000,2,FALSE), "")</f>
        <v>Bank and Trade Reference</v>
      </c>
      <c r="C2016" t="str">
        <f>IFERROR(VLOOKUP($B2016,ui_labels!$B$2:$F$10000,2,FALSE), IFERROR(VLOOKUP($B2016,ui_labels_mc!$B$2:$F$10000,2,FALSE), ""))</f>
        <v>Banco y Comercio Referencia</v>
      </c>
      <c r="D2016" t="str">
        <f>IFERROR(VLOOKUP($B2016,ui_labels!$B$2:$F$10000,3,FALSE), IFERROR(VLOOKUP($B2016,ui_labels_mc!$B$2:$F$10000,3,FALSE), ""))</f>
        <v>Banque et commerce Référence</v>
      </c>
      <c r="E2016" t="str">
        <f>IFERROR(VLOOKUP($B2016,ui_labels!$B$2:$F$10000,4,FALSE), IFERROR(VLOOKUP($B2016,ui_labels_mc!$B$2:$F$10000,4,FALSE), ""))</f>
        <v>銀行との取引リファレンス</v>
      </c>
      <c r="F2016" t="str">
        <f>IFERROR(VLOOKUP($B2016,ui_labels!$B$2:$F$10000,5,FALSE), IFERROR(VLOOKUP($B2016,ui_labels_mc!$B$2:$F$10000,5,FALSE), ""))</f>
        <v>Bank und Handel Referenz</v>
      </c>
      <c r="G2016" t="str">
        <f t="shared" si="31"/>
        <v>partner_crud_partner_banksAndTrade=Bank und Handel Referenz</v>
      </c>
    </row>
    <row r="2017" spans="1:7" x14ac:dyDescent="0.3">
      <c r="A2017" t="s">
        <v>21774</v>
      </c>
      <c r="B2017" t="str">
        <f>IFERROR(VLOOKUP($A2017,ui_labels_mc!$A$2:$F$10000,2,FALSE), "")</f>
        <v>Account Usage</v>
      </c>
      <c r="C2017" t="str">
        <f>IFERROR(VLOOKUP($B2017,ui_labels!$B$2:$F$10000,2,FALSE), IFERROR(VLOOKUP($B2017,ui_labels_mc!$B$2:$F$10000,2,FALSE), ""))</f>
        <v>Uso Cuenta</v>
      </c>
      <c r="D2017" t="str">
        <f>IFERROR(VLOOKUP($B2017,ui_labels!$B$2:$F$10000,3,FALSE), IFERROR(VLOOKUP($B2017,ui_labels_mc!$B$2:$F$10000,3,FALSE), ""))</f>
        <v>Compte d'utilisation</v>
      </c>
      <c r="E2017" t="str">
        <f>IFERROR(VLOOKUP($B2017,ui_labels!$B$2:$F$10000,4,FALSE), IFERROR(VLOOKUP($B2017,ui_labels_mc!$B$2:$F$10000,4,FALSE), ""))</f>
        <v>アカウントの使用</v>
      </c>
      <c r="F2017" t="str">
        <f>IFERROR(VLOOKUP($B2017,ui_labels!$B$2:$F$10000,5,FALSE), IFERROR(VLOOKUP($B2017,ui_labels_mc!$B$2:$F$10000,5,FALSE), ""))</f>
        <v>Konto Usage</v>
      </c>
      <c r="G2017" t="str">
        <f t="shared" si="31"/>
        <v>partner_crud_partner_banksAndTrade_EditCanvas_bankAndTrade_accountInfo=Konto Usage</v>
      </c>
    </row>
    <row r="2018" spans="1:7" x14ac:dyDescent="0.3">
      <c r="A2018" t="s">
        <v>21776</v>
      </c>
      <c r="B2018" t="str">
        <f>IFERROR(VLOOKUP($A2018,ui_labels_mc!$A$2:$F$10000,2,FALSE), "")</f>
        <v>Account Number</v>
      </c>
      <c r="C2018" t="str">
        <f>IFERROR(VLOOKUP($B2018,ui_labels!$B$2:$F$10000,2,FALSE), IFERROR(VLOOKUP($B2018,ui_labels_mc!$B$2:$F$10000,2,FALSE), ""))</f>
        <v>Número de cuenta</v>
      </c>
      <c r="D2018" t="str">
        <f>IFERROR(VLOOKUP($B2018,ui_labels!$B$2:$F$10000,3,FALSE), IFERROR(VLOOKUP($B2018,ui_labels_mc!$B$2:$F$10000,3,FALSE), ""))</f>
        <v>Numéro de compte</v>
      </c>
      <c r="E2018" t="str">
        <f>IFERROR(VLOOKUP($B2018,ui_labels!$B$2:$F$10000,4,FALSE), IFERROR(VLOOKUP($B2018,ui_labels_mc!$B$2:$F$10000,4,FALSE), ""))</f>
        <v>口座番号</v>
      </c>
      <c r="F2018" t="str">
        <f>IFERROR(VLOOKUP($B2018,ui_labels!$B$2:$F$10000,5,FALSE), IFERROR(VLOOKUP($B2018,ui_labels_mc!$B$2:$F$10000,5,FALSE), ""))</f>
        <v>Account Nummer</v>
      </c>
      <c r="G2018" t="str">
        <f t="shared" si="31"/>
        <v>partner_crud_partner_banksAndTrade_EditCanvas_bankAndTrade_bankAccountNumber=Account Nummer</v>
      </c>
    </row>
    <row r="2019" spans="1:7" x14ac:dyDescent="0.3">
      <c r="A2019" t="s">
        <v>21777</v>
      </c>
      <c r="B2019" t="str">
        <f>IFERROR(VLOOKUP($A2019,ui_labels_mc!$A$2:$F$10000,2,FALSE), "")</f>
        <v>Account Number</v>
      </c>
      <c r="C2019" t="str">
        <f>IFERROR(VLOOKUP($B2019,ui_labels!$B$2:$F$10000,2,FALSE), IFERROR(VLOOKUP($B2019,ui_labels_mc!$B$2:$F$10000,2,FALSE), ""))</f>
        <v>Número de cuenta</v>
      </c>
      <c r="D2019" t="str">
        <f>IFERROR(VLOOKUP($B2019,ui_labels!$B$2:$F$10000,3,FALSE), IFERROR(VLOOKUP($B2019,ui_labels_mc!$B$2:$F$10000,3,FALSE), ""))</f>
        <v>Numéro de compte</v>
      </c>
      <c r="E2019" t="str">
        <f>IFERROR(VLOOKUP($B2019,ui_labels!$B$2:$F$10000,4,FALSE), IFERROR(VLOOKUP($B2019,ui_labels_mc!$B$2:$F$10000,4,FALSE), ""))</f>
        <v>口座番号</v>
      </c>
      <c r="F2019" t="str">
        <f>IFERROR(VLOOKUP($B2019,ui_labels!$B$2:$F$10000,5,FALSE), IFERROR(VLOOKUP($B2019,ui_labels_mc!$B$2:$F$10000,5,FALSE), ""))</f>
        <v>Account Nummer</v>
      </c>
      <c r="G2019" t="str">
        <f t="shared" si="31"/>
        <v>partner_crud_partner_banksAndTrade_EditCanvas_bankAndTrade_bankAccountNumber_1=Account Nummer</v>
      </c>
    </row>
    <row r="2020" spans="1:7" x14ac:dyDescent="0.3">
      <c r="A2020" t="s">
        <v>21778</v>
      </c>
      <c r="B2020" t="str">
        <f>IFERROR(VLOOKUP($A2020,ui_labels_mc!$A$2:$F$10000,2,FALSE), "")</f>
        <v>Address 1</v>
      </c>
      <c r="C2020" t="str">
        <f>IFERROR(VLOOKUP($B2020,ui_labels!$B$2:$F$10000,2,FALSE), IFERROR(VLOOKUP($B2020,ui_labels_mc!$B$2:$F$10000,2,FALSE), ""))</f>
        <v>Dirección 1</v>
      </c>
      <c r="D2020" t="str">
        <f>IFERROR(VLOOKUP($B2020,ui_labels!$B$2:$F$10000,3,FALSE), IFERROR(VLOOKUP($B2020,ui_labels_mc!$B$2:$F$10000,3,FALSE), ""))</f>
        <v>Adresse 1</v>
      </c>
      <c r="E2020" t="str">
        <f>IFERROR(VLOOKUP($B2020,ui_labels!$B$2:$F$10000,4,FALSE), IFERROR(VLOOKUP($B2020,ui_labels_mc!$B$2:$F$10000,4,FALSE), ""))</f>
        <v>アドレス 1</v>
      </c>
      <c r="F2020" t="str">
        <f>IFERROR(VLOOKUP($B2020,ui_labels!$B$2:$F$10000,5,FALSE), IFERROR(VLOOKUP($B2020,ui_labels_mc!$B$2:$F$10000,5,FALSE), ""))</f>
        <v>Adresse 1</v>
      </c>
      <c r="G2020" t="str">
        <f t="shared" si="31"/>
        <v>partner_crud_partner_banksAndTrade_EditCanvas_bankAndTrade_bankContactInfo_address1=Adresse 1</v>
      </c>
    </row>
    <row r="2021" spans="1:7" x14ac:dyDescent="0.3">
      <c r="A2021" t="s">
        <v>21779</v>
      </c>
      <c r="B2021" t="str">
        <f>IFERROR(VLOOKUP($A2021,ui_labels_mc!$A$2:$F$10000,2,FALSE), "")</f>
        <v>Address 1</v>
      </c>
      <c r="C2021" t="str">
        <f>IFERROR(VLOOKUP($B2021,ui_labels!$B$2:$F$10000,2,FALSE), IFERROR(VLOOKUP($B2021,ui_labels_mc!$B$2:$F$10000,2,FALSE), ""))</f>
        <v>Dirección 1</v>
      </c>
      <c r="D2021" t="str">
        <f>IFERROR(VLOOKUP($B2021,ui_labels!$B$2:$F$10000,3,FALSE), IFERROR(VLOOKUP($B2021,ui_labels_mc!$B$2:$F$10000,3,FALSE), ""))</f>
        <v>Adresse 1</v>
      </c>
      <c r="E2021" t="str">
        <f>IFERROR(VLOOKUP($B2021,ui_labels!$B$2:$F$10000,4,FALSE), IFERROR(VLOOKUP($B2021,ui_labels_mc!$B$2:$F$10000,4,FALSE), ""))</f>
        <v>アドレス 1</v>
      </c>
      <c r="F2021" t="str">
        <f>IFERROR(VLOOKUP($B2021,ui_labels!$B$2:$F$10000,5,FALSE), IFERROR(VLOOKUP($B2021,ui_labels_mc!$B$2:$F$10000,5,FALSE), ""))</f>
        <v>Adresse 1</v>
      </c>
      <c r="G2021" t="str">
        <f t="shared" si="31"/>
        <v>partner_crud_partner_banksAndTrade_EditCanvas_bankAndTrade_bankContactInfo_address1_1=Adresse 1</v>
      </c>
    </row>
    <row r="2022" spans="1:7" x14ac:dyDescent="0.3">
      <c r="A2022" t="s">
        <v>21780</v>
      </c>
      <c r="B2022" t="str">
        <f>IFERROR(VLOOKUP($A2022,ui_labels_mc!$A$2:$F$10000,2,FALSE), "")</f>
        <v>Address 2</v>
      </c>
      <c r="C2022" t="str">
        <f>IFERROR(VLOOKUP($B2022,ui_labels!$B$2:$F$10000,2,FALSE), IFERROR(VLOOKUP($B2022,ui_labels_mc!$B$2:$F$10000,2,FALSE), ""))</f>
        <v>Dirección 2</v>
      </c>
      <c r="D2022" t="str">
        <f>IFERROR(VLOOKUP($B2022,ui_labels!$B$2:$F$10000,3,FALSE), IFERROR(VLOOKUP($B2022,ui_labels_mc!$B$2:$F$10000,3,FALSE), ""))</f>
        <v>Adresse 2</v>
      </c>
      <c r="E2022" t="str">
        <f>IFERROR(VLOOKUP($B2022,ui_labels!$B$2:$F$10000,4,FALSE), IFERROR(VLOOKUP($B2022,ui_labels_mc!$B$2:$F$10000,4,FALSE), ""))</f>
        <v>住所 2</v>
      </c>
      <c r="F2022" t="str">
        <f>IFERROR(VLOOKUP($B2022,ui_labels!$B$2:$F$10000,5,FALSE), IFERROR(VLOOKUP($B2022,ui_labels_mc!$B$2:$F$10000,5,FALSE), ""))</f>
        <v>Adresse 2</v>
      </c>
      <c r="G2022" t="str">
        <f t="shared" si="31"/>
        <v>partner_crud_partner_banksAndTrade_EditCanvas_bankAndTrade_bankContactInfo_address2=Adresse 2</v>
      </c>
    </row>
    <row r="2023" spans="1:7" x14ac:dyDescent="0.3">
      <c r="A2023" t="s">
        <v>21781</v>
      </c>
      <c r="B2023" t="str">
        <f>IFERROR(VLOOKUP($A2023,ui_labels_mc!$A$2:$F$10000,2,FALSE), "")</f>
        <v>State/Province</v>
      </c>
      <c r="C2023" t="str">
        <f>IFERROR(VLOOKUP($B2023,ui_labels!$B$2:$F$10000,2,FALSE), IFERROR(VLOOKUP($B2023,ui_labels_mc!$B$2:$F$10000,2,FALSE), ""))</f>
        <v>Estado/provincia</v>
      </c>
      <c r="D2023" t="str">
        <f>IFERROR(VLOOKUP($B2023,ui_labels!$B$2:$F$10000,3,FALSE), IFERROR(VLOOKUP($B2023,ui_labels_mc!$B$2:$F$10000,3,FALSE), ""))</f>
        <v>État/Province</v>
      </c>
      <c r="E2023" t="str">
        <f>IFERROR(VLOOKUP($B2023,ui_labels!$B$2:$F$10000,4,FALSE), IFERROR(VLOOKUP($B2023,ui_labels_mc!$B$2:$F$10000,4,FALSE), ""))</f>
        <v>都道府県/州</v>
      </c>
      <c r="F2023" t="str">
        <f>IFERROR(VLOOKUP($B2023,ui_labels!$B$2:$F$10000,5,FALSE), IFERROR(VLOOKUP($B2023,ui_labels_mc!$B$2:$F$10000,5,FALSE), ""))</f>
        <v>Staat/Provinz</v>
      </c>
      <c r="G2023" t="str">
        <f t="shared" si="31"/>
        <v>partner_crud_partner_banksAndTrade_EditCanvas_bankAndTrade_bankContactInfo_state=Staat/Provinz</v>
      </c>
    </row>
    <row r="2024" spans="1:7" x14ac:dyDescent="0.3">
      <c r="A2024" t="s">
        <v>21782</v>
      </c>
      <c r="B2024" t="str">
        <f>IFERROR(VLOOKUP($A2024,ui_labels_mc!$A$2:$F$10000,2,FALSE), "")</f>
        <v>Contact Information</v>
      </c>
      <c r="C2024" t="str">
        <f>IFERROR(VLOOKUP($B2024,ui_labels!$B$2:$F$10000,2,FALSE), IFERROR(VLOOKUP($B2024,ui_labels_mc!$B$2:$F$10000,2,FALSE), ""))</f>
        <v>Información de contacto</v>
      </c>
      <c r="D2024" t="str">
        <f>IFERROR(VLOOKUP($B2024,ui_labels!$B$2:$F$10000,3,FALSE), IFERROR(VLOOKUP($B2024,ui_labels_mc!$B$2:$F$10000,3,FALSE), ""))</f>
        <v>Informations de contact</v>
      </c>
      <c r="E2024" t="str">
        <f>IFERROR(VLOOKUP($B2024,ui_labels!$B$2:$F$10000,4,FALSE), IFERROR(VLOOKUP($B2024,ui_labels_mc!$B$2:$F$10000,4,FALSE), ""))</f>
        <v>連絡先情報</v>
      </c>
      <c r="F2024" t="str">
        <f>IFERROR(VLOOKUP($B2024,ui_labels!$B$2:$F$10000,5,FALSE), IFERROR(VLOOKUP($B2024,ui_labels_mc!$B$2:$F$10000,5,FALSE), ""))</f>
        <v>Kontaktinformationen</v>
      </c>
      <c r="G2024" t="str">
        <f t="shared" si="31"/>
        <v>partner_crud_partner_banksAndTrade_EditCanvas_bankAndTrade_banksTradeContactInfo=Kontaktinformationen</v>
      </c>
    </row>
    <row r="2025" spans="1:7" x14ac:dyDescent="0.3">
      <c r="A2025" t="s">
        <v>21783</v>
      </c>
      <c r="B2025" t="str">
        <f>IFERROR(VLOOKUP($A2025,ui_labels_mc!$A$2:$F$10000,2,FALSE), "")</f>
        <v>Contact Information</v>
      </c>
      <c r="C2025" t="str">
        <f>IFERROR(VLOOKUP($B2025,ui_labels!$B$2:$F$10000,2,FALSE), IFERROR(VLOOKUP($B2025,ui_labels_mc!$B$2:$F$10000,2,FALSE), ""))</f>
        <v>Información de contacto</v>
      </c>
      <c r="D2025" t="str">
        <f>IFERROR(VLOOKUP($B2025,ui_labels!$B$2:$F$10000,3,FALSE), IFERROR(VLOOKUP($B2025,ui_labels_mc!$B$2:$F$10000,3,FALSE), ""))</f>
        <v>Informations de contact</v>
      </c>
      <c r="E2025" t="str">
        <f>IFERROR(VLOOKUP($B2025,ui_labels!$B$2:$F$10000,4,FALSE), IFERROR(VLOOKUP($B2025,ui_labels_mc!$B$2:$F$10000,4,FALSE), ""))</f>
        <v>連絡先情報</v>
      </c>
      <c r="F2025" t="str">
        <f>IFERROR(VLOOKUP($B2025,ui_labels!$B$2:$F$10000,5,FALSE), IFERROR(VLOOKUP($B2025,ui_labels_mc!$B$2:$F$10000,5,FALSE), ""))</f>
        <v>Kontaktinformationen</v>
      </c>
      <c r="G2025" t="str">
        <f t="shared" si="31"/>
        <v>partner_crud_partner_banksAndTrade_EditCanvas_bankAndTrade_banksTradeContactInfo_1=Kontaktinformationen</v>
      </c>
    </row>
    <row r="2026" spans="1:7" x14ac:dyDescent="0.3">
      <c r="A2026" t="s">
        <v>21784</v>
      </c>
      <c r="B2026" t="str">
        <f>IFERROR(VLOOKUP($A2026,ui_labels_mc!$A$2:$F$10000,2,FALSE), "")</f>
        <v>Contact Information</v>
      </c>
      <c r="C2026" t="str">
        <f>IFERROR(VLOOKUP($B2026,ui_labels!$B$2:$F$10000,2,FALSE), IFERROR(VLOOKUP($B2026,ui_labels_mc!$B$2:$F$10000,2,FALSE), ""))</f>
        <v>Información de contacto</v>
      </c>
      <c r="D2026" t="str">
        <f>IFERROR(VLOOKUP($B2026,ui_labels!$B$2:$F$10000,3,FALSE), IFERROR(VLOOKUP($B2026,ui_labels_mc!$B$2:$F$10000,3,FALSE), ""))</f>
        <v>Informations de contact</v>
      </c>
      <c r="E2026" t="str">
        <f>IFERROR(VLOOKUP($B2026,ui_labels!$B$2:$F$10000,4,FALSE), IFERROR(VLOOKUP($B2026,ui_labels_mc!$B$2:$F$10000,4,FALSE), ""))</f>
        <v>連絡先情報</v>
      </c>
      <c r="F2026" t="str">
        <f>IFERROR(VLOOKUP($B2026,ui_labels!$B$2:$F$10000,5,FALSE), IFERROR(VLOOKUP($B2026,ui_labels_mc!$B$2:$F$10000,5,FALSE), ""))</f>
        <v>Kontaktinformationen</v>
      </c>
      <c r="G2026" t="str">
        <f t="shared" si="31"/>
        <v>partner_crud_partner_banksAndTrade_EditCanvas_bankAndTrade_banksTradeContactInfo_1_EditCanvas_bankAndTrade_banksTradeContactInfo_2=Kontaktinformationen</v>
      </c>
    </row>
    <row r="2027" spans="1:7" x14ac:dyDescent="0.3">
      <c r="A2027" t="s">
        <v>21785</v>
      </c>
      <c r="B2027" t="str">
        <f>IFERROR(VLOOKUP($A2027,ui_labels_mc!$A$2:$F$10000,2,FALSE), "")</f>
        <v>Phone</v>
      </c>
      <c r="C2027" t="str">
        <f>IFERROR(VLOOKUP($B2027,ui_labels!$B$2:$F$10000,2,FALSE), IFERROR(VLOOKUP($B2027,ui_labels_mc!$B$2:$F$10000,2,FALSE), ""))</f>
        <v>Teléfono</v>
      </c>
      <c r="D2027" t="str">
        <f>IFERROR(VLOOKUP($B2027,ui_labels!$B$2:$F$10000,3,FALSE), IFERROR(VLOOKUP($B2027,ui_labels_mc!$B$2:$F$10000,3,FALSE), ""))</f>
        <v>Phone</v>
      </c>
      <c r="E2027" t="str">
        <f>IFERROR(VLOOKUP($B2027,ui_labels!$B$2:$F$10000,4,FALSE), IFERROR(VLOOKUP($B2027,ui_labels_mc!$B$2:$F$10000,4,FALSE), ""))</f>
        <v>電話</v>
      </c>
      <c r="F2027" t="str">
        <f>IFERROR(VLOOKUP($B2027,ui_labels!$B$2:$F$10000,5,FALSE), IFERROR(VLOOKUP($B2027,ui_labels_mc!$B$2:$F$10000,5,FALSE), ""))</f>
        <v>Telefon</v>
      </c>
      <c r="G2027" t="str">
        <f t="shared" si="31"/>
        <v>partner_crud_partner_banksAndTrade_EditCanvas_bankAndTrade_banksTradeContactInfo_1_EditCanvas_banksTradeContactInfo_contactInfo_telephoneNumber_1=Telefon</v>
      </c>
    </row>
    <row r="2028" spans="1:7" x14ac:dyDescent="0.3">
      <c r="A2028" t="s">
        <v>21786</v>
      </c>
      <c r="B2028" t="str">
        <f>IFERROR(VLOOKUP($A2028,ui_labels_mc!$A$2:$F$10000,2,FALSE), "")</f>
        <v>Create</v>
      </c>
      <c r="C2028" t="str">
        <f>IFERROR(VLOOKUP($B2028,ui_labels!$B$2:$F$10000,2,FALSE), IFERROR(VLOOKUP($B2028,ui_labels_mc!$B$2:$F$10000,2,FALSE), ""))</f>
        <v>Crear</v>
      </c>
      <c r="D2028" t="str">
        <f>IFERROR(VLOOKUP($B2028,ui_labels!$B$2:$F$10000,3,FALSE), IFERROR(VLOOKUP($B2028,ui_labels_mc!$B$2:$F$10000,3,FALSE), ""))</f>
        <v>Créer</v>
      </c>
      <c r="E2028" t="str">
        <f>IFERROR(VLOOKUP($B2028,ui_labels!$B$2:$F$10000,4,FALSE), IFERROR(VLOOKUP($B2028,ui_labels_mc!$B$2:$F$10000,4,FALSE), ""))</f>
        <v>作り出します</v>
      </c>
      <c r="F2028" t="str">
        <f>IFERROR(VLOOKUP($B2028,ui_labels!$B$2:$F$10000,5,FALSE), IFERROR(VLOOKUP($B2028,ui_labels_mc!$B$2:$F$10000,5,FALSE), ""))</f>
        <v>Erstellen</v>
      </c>
      <c r="G2028" t="str">
        <f t="shared" si="31"/>
        <v>partner_crud_partner_banksAndTrade_EditCanvas_bankAndTrade_banksTradeContactInfo_1_createAction=Erstellen</v>
      </c>
    </row>
    <row r="2029" spans="1:7" x14ac:dyDescent="0.3">
      <c r="A2029" t="s">
        <v>21787</v>
      </c>
      <c r="B2029" t="str">
        <f>IFERROR(VLOOKUP($A2029,ui_labels_mc!$A$2:$F$10000,2,FALSE), "")</f>
        <v>Delete</v>
      </c>
      <c r="C2029" t="str">
        <f>IFERROR(VLOOKUP($B2029,ui_labels!$B$2:$F$10000,2,FALSE), IFERROR(VLOOKUP($B2029,ui_labels_mc!$B$2:$F$10000,2,FALSE), ""))</f>
        <v>Borrar</v>
      </c>
      <c r="D2029" t="str">
        <f>IFERROR(VLOOKUP($B2029,ui_labels!$B$2:$F$10000,3,FALSE), IFERROR(VLOOKUP($B2029,ui_labels_mc!$B$2:$F$10000,3,FALSE), ""))</f>
        <v>Effacer</v>
      </c>
      <c r="E2029" t="str">
        <f>IFERROR(VLOOKUP($B2029,ui_labels!$B$2:$F$10000,4,FALSE), IFERROR(VLOOKUP($B2029,ui_labels_mc!$B$2:$F$10000,4,FALSE), ""))</f>
        <v>削除</v>
      </c>
      <c r="F2029" t="str">
        <f>IFERROR(VLOOKUP($B2029,ui_labels!$B$2:$F$10000,5,FALSE), IFERROR(VLOOKUP($B2029,ui_labels_mc!$B$2:$F$10000,5,FALSE), ""))</f>
        <v>Löschen</v>
      </c>
      <c r="G2029" t="str">
        <f t="shared" si="31"/>
        <v>partner_crud_partner_banksAndTrade_EditCanvas_bankAndTrade_banksTradeContactInfo_1_deleteAction=Löschen</v>
      </c>
    </row>
    <row r="2030" spans="1:7" x14ac:dyDescent="0.3">
      <c r="A2030" t="s">
        <v>21788</v>
      </c>
      <c r="B2030" t="str">
        <f>IFERROR(VLOOKUP($A2030,ui_labels_mc!$A$2:$F$10000,2,FALSE), "")</f>
        <v>Edit</v>
      </c>
      <c r="C2030" t="str">
        <f>IFERROR(VLOOKUP($B2030,ui_labels!$B$2:$F$10000,2,FALSE), IFERROR(VLOOKUP($B2030,ui_labels_mc!$B$2:$F$10000,2,FALSE), ""))</f>
        <v>Editar</v>
      </c>
      <c r="D2030" t="str">
        <f>IFERROR(VLOOKUP($B2030,ui_labels!$B$2:$F$10000,3,FALSE), IFERROR(VLOOKUP($B2030,ui_labels_mc!$B$2:$F$10000,3,FALSE), ""))</f>
        <v>Modifier</v>
      </c>
      <c r="E2030" t="str">
        <f>IFERROR(VLOOKUP($B2030,ui_labels!$B$2:$F$10000,4,FALSE), IFERROR(VLOOKUP($B2030,ui_labels_mc!$B$2:$F$10000,4,FALSE), ""))</f>
        <v>編集</v>
      </c>
      <c r="F2030" t="str">
        <f>IFERROR(VLOOKUP($B2030,ui_labels!$B$2:$F$10000,5,FALSE), IFERROR(VLOOKUP($B2030,ui_labels_mc!$B$2:$F$10000,5,FALSE), ""))</f>
        <v>Redigieren</v>
      </c>
      <c r="G2030" t="str">
        <f t="shared" si="31"/>
        <v>partner_crud_partner_banksAndTrade_EditCanvas_bankAndTrade_banksTradeContactInfo_1_editAction=Redigieren</v>
      </c>
    </row>
    <row r="2031" spans="1:7" x14ac:dyDescent="0.3">
      <c r="A2031" t="s">
        <v>21789</v>
      </c>
      <c r="B2031" t="str">
        <f>IFERROR(VLOOKUP($A2031,ui_labels_mc!$A$2:$F$10000,2,FALSE), "")</f>
        <v>Contact Information</v>
      </c>
      <c r="C2031" t="str">
        <f>IFERROR(VLOOKUP($B2031,ui_labels!$B$2:$F$10000,2,FALSE), IFERROR(VLOOKUP($B2031,ui_labels_mc!$B$2:$F$10000,2,FALSE), ""))</f>
        <v>Información de contacto</v>
      </c>
      <c r="D2031" t="str">
        <f>IFERROR(VLOOKUP($B2031,ui_labels!$B$2:$F$10000,3,FALSE), IFERROR(VLOOKUP($B2031,ui_labels_mc!$B$2:$F$10000,3,FALSE), ""))</f>
        <v>Informations de contact</v>
      </c>
      <c r="E2031" t="str">
        <f>IFERROR(VLOOKUP($B2031,ui_labels!$B$2:$F$10000,4,FALSE), IFERROR(VLOOKUP($B2031,ui_labels_mc!$B$2:$F$10000,4,FALSE), ""))</f>
        <v>連絡先情報</v>
      </c>
      <c r="F2031" t="str">
        <f>IFERROR(VLOOKUP($B2031,ui_labels!$B$2:$F$10000,5,FALSE), IFERROR(VLOOKUP($B2031,ui_labels_mc!$B$2:$F$10000,5,FALSE), ""))</f>
        <v>Kontaktinformationen</v>
      </c>
      <c r="G2031" t="str">
        <f t="shared" si="31"/>
        <v>partner_crud_partner_banksAndTrade_EditCanvas_bankAndTrade_banksTradeContactInfo_EditCanvas_bankAndTrade_banksTradeContactInfo=Kontaktinformationen</v>
      </c>
    </row>
    <row r="2032" spans="1:7" x14ac:dyDescent="0.3">
      <c r="A2032" t="s">
        <v>21790</v>
      </c>
      <c r="B2032" t="str">
        <f>IFERROR(VLOOKUP($A2032,ui_labels_mc!$A$2:$F$10000,2,FALSE), "")</f>
        <v>Phone</v>
      </c>
      <c r="C2032" t="str">
        <f>IFERROR(VLOOKUP($B2032,ui_labels!$B$2:$F$10000,2,FALSE), IFERROR(VLOOKUP($B2032,ui_labels_mc!$B$2:$F$10000,2,FALSE), ""))</f>
        <v>Teléfono</v>
      </c>
      <c r="D2032" t="str">
        <f>IFERROR(VLOOKUP($B2032,ui_labels!$B$2:$F$10000,3,FALSE), IFERROR(VLOOKUP($B2032,ui_labels_mc!$B$2:$F$10000,3,FALSE), ""))</f>
        <v>Phone</v>
      </c>
      <c r="E2032" t="str">
        <f>IFERROR(VLOOKUP($B2032,ui_labels!$B$2:$F$10000,4,FALSE), IFERROR(VLOOKUP($B2032,ui_labels_mc!$B$2:$F$10000,4,FALSE), ""))</f>
        <v>電話</v>
      </c>
      <c r="F2032" t="str">
        <f>IFERROR(VLOOKUP($B2032,ui_labels!$B$2:$F$10000,5,FALSE), IFERROR(VLOOKUP($B2032,ui_labels_mc!$B$2:$F$10000,5,FALSE), ""))</f>
        <v>Telefon</v>
      </c>
      <c r="G2032" t="str">
        <f t="shared" si="31"/>
        <v>partner_crud_partner_banksAndTrade_EditCanvas_bankAndTrade_banksTradeContactInfo_EditCanvas_banksTradeContactInfo_contactInfo_telephoneNumber=Telefon</v>
      </c>
    </row>
    <row r="2033" spans="1:7" x14ac:dyDescent="0.3">
      <c r="A2033" t="s">
        <v>21791</v>
      </c>
      <c r="B2033" t="str">
        <f>IFERROR(VLOOKUP($A2033,ui_labels_mc!$A$2:$F$10000,2,FALSE), "")</f>
        <v>Phone</v>
      </c>
      <c r="C2033" t="str">
        <f>IFERROR(VLOOKUP($B2033,ui_labels!$B$2:$F$10000,2,FALSE), IFERROR(VLOOKUP($B2033,ui_labels_mc!$B$2:$F$10000,2,FALSE), ""))</f>
        <v>Teléfono</v>
      </c>
      <c r="D2033" t="str">
        <f>IFERROR(VLOOKUP($B2033,ui_labels!$B$2:$F$10000,3,FALSE), IFERROR(VLOOKUP($B2033,ui_labels_mc!$B$2:$F$10000,3,FALSE), ""))</f>
        <v>Phone</v>
      </c>
      <c r="E2033" t="str">
        <f>IFERROR(VLOOKUP($B2033,ui_labels!$B$2:$F$10000,4,FALSE), IFERROR(VLOOKUP($B2033,ui_labels_mc!$B$2:$F$10000,4,FALSE), ""))</f>
        <v>電話</v>
      </c>
      <c r="F2033" t="str">
        <f>IFERROR(VLOOKUP($B2033,ui_labels!$B$2:$F$10000,5,FALSE), IFERROR(VLOOKUP($B2033,ui_labels_mc!$B$2:$F$10000,5,FALSE), ""))</f>
        <v>Telefon</v>
      </c>
      <c r="G2033" t="str">
        <f t="shared" si="31"/>
        <v>partner_crud_partner_banksAndTrade_EditCanvas_banksTradeContactInfo_contactInfo_telephoneNumber=Telefon</v>
      </c>
    </row>
    <row r="2034" spans="1:7" x14ac:dyDescent="0.3">
      <c r="A2034" t="s">
        <v>21792</v>
      </c>
      <c r="B2034" t="str">
        <f>IFERROR(VLOOKUP($A2034,ui_labels_mc!$A$2:$F$10000,2,FALSE), "")</f>
        <v>Create</v>
      </c>
      <c r="C2034" t="str">
        <f>IFERROR(VLOOKUP($B2034,ui_labels!$B$2:$F$10000,2,FALSE), IFERROR(VLOOKUP($B2034,ui_labels_mc!$B$2:$F$10000,2,FALSE), ""))</f>
        <v>Crear</v>
      </c>
      <c r="D2034" t="str">
        <f>IFERROR(VLOOKUP($B2034,ui_labels!$B$2:$F$10000,3,FALSE), IFERROR(VLOOKUP($B2034,ui_labels_mc!$B$2:$F$10000,3,FALSE), ""))</f>
        <v>Créer</v>
      </c>
      <c r="E2034" t="str">
        <f>IFERROR(VLOOKUP($B2034,ui_labels!$B$2:$F$10000,4,FALSE), IFERROR(VLOOKUP($B2034,ui_labels_mc!$B$2:$F$10000,4,FALSE), ""))</f>
        <v>作り出します</v>
      </c>
      <c r="F2034" t="str">
        <f>IFERROR(VLOOKUP($B2034,ui_labels!$B$2:$F$10000,5,FALSE), IFERROR(VLOOKUP($B2034,ui_labels_mc!$B$2:$F$10000,5,FALSE), ""))</f>
        <v>Erstellen</v>
      </c>
      <c r="G2034" t="str">
        <f t="shared" si="31"/>
        <v>partner_crud_partner_banksAndTrade_createAction=Erstellen</v>
      </c>
    </row>
    <row r="2035" spans="1:7" x14ac:dyDescent="0.3">
      <c r="A2035" t="s">
        <v>21793</v>
      </c>
      <c r="B2035" t="str">
        <f>IFERROR(VLOOKUP($A2035,ui_labels_mc!$A$2:$F$10000,2,FALSE), "")</f>
        <v>Delete</v>
      </c>
      <c r="C2035" t="str">
        <f>IFERROR(VLOOKUP($B2035,ui_labels!$B$2:$F$10000,2,FALSE), IFERROR(VLOOKUP($B2035,ui_labels_mc!$B$2:$F$10000,2,FALSE), ""))</f>
        <v>Borrar</v>
      </c>
      <c r="D2035" t="str">
        <f>IFERROR(VLOOKUP($B2035,ui_labels!$B$2:$F$10000,3,FALSE), IFERROR(VLOOKUP($B2035,ui_labels_mc!$B$2:$F$10000,3,FALSE), ""))</f>
        <v>Effacer</v>
      </c>
      <c r="E2035" t="str">
        <f>IFERROR(VLOOKUP($B2035,ui_labels!$B$2:$F$10000,4,FALSE), IFERROR(VLOOKUP($B2035,ui_labels_mc!$B$2:$F$10000,4,FALSE), ""))</f>
        <v>削除</v>
      </c>
      <c r="F2035" t="str">
        <f>IFERROR(VLOOKUP($B2035,ui_labels!$B$2:$F$10000,5,FALSE), IFERROR(VLOOKUP($B2035,ui_labels_mc!$B$2:$F$10000,5,FALSE), ""))</f>
        <v>Löschen</v>
      </c>
      <c r="G2035" t="str">
        <f t="shared" si="31"/>
        <v>partner_crud_partner_banksAndTrade_deleteAction=Löschen</v>
      </c>
    </row>
    <row r="2036" spans="1:7" x14ac:dyDescent="0.3">
      <c r="A2036" t="s">
        <v>21794</v>
      </c>
      <c r="B2036" t="str">
        <f>IFERROR(VLOOKUP($A2036,ui_labels_mc!$A$2:$F$10000,2,FALSE), "")</f>
        <v>Edit</v>
      </c>
      <c r="C2036" t="str">
        <f>IFERROR(VLOOKUP($B2036,ui_labels!$B$2:$F$10000,2,FALSE), IFERROR(VLOOKUP($B2036,ui_labels_mc!$B$2:$F$10000,2,FALSE), ""))</f>
        <v>Editar</v>
      </c>
      <c r="D2036" t="str">
        <f>IFERROR(VLOOKUP($B2036,ui_labels!$B$2:$F$10000,3,FALSE), IFERROR(VLOOKUP($B2036,ui_labels_mc!$B$2:$F$10000,3,FALSE), ""))</f>
        <v>Modifier</v>
      </c>
      <c r="E2036" t="str">
        <f>IFERROR(VLOOKUP($B2036,ui_labels!$B$2:$F$10000,4,FALSE), IFERROR(VLOOKUP($B2036,ui_labels_mc!$B$2:$F$10000,4,FALSE), ""))</f>
        <v>編集</v>
      </c>
      <c r="F2036" t="str">
        <f>IFERROR(VLOOKUP($B2036,ui_labels!$B$2:$F$10000,5,FALSE), IFERROR(VLOOKUP($B2036,ui_labels_mc!$B$2:$F$10000,5,FALSE), ""))</f>
        <v>Redigieren</v>
      </c>
      <c r="G2036" t="str">
        <f t="shared" si="31"/>
        <v>partner_crud_partner_banksAndTrade_editAction=Redigieren</v>
      </c>
    </row>
    <row r="2037" spans="1:7" x14ac:dyDescent="0.3">
      <c r="A2037" t="s">
        <v>21795</v>
      </c>
      <c r="B2037" t="str">
        <f>IFERROR(VLOOKUP($A2037,ui_labels_mc!$A$2:$F$10000,2,FALSE), "")</f>
        <v>% of Equipment leased</v>
      </c>
      <c r="C2037" t="str">
        <f>IFERROR(VLOOKUP($B2037,ui_labels!$B$2:$F$10000,2,FALSE), IFERROR(VLOOKUP($B2037,ui_labels_mc!$B$2:$F$10000,2,FALSE), ""))</f>
        <v>% De equipos arrendados</v>
      </c>
      <c r="D2037" t="str">
        <f>IFERROR(VLOOKUP($B2037,ui_labels!$B$2:$F$10000,3,FALSE), IFERROR(VLOOKUP($B2037,ui_labels_mc!$B$2:$F$10000,3,FALSE), ""))</f>
        <v>% De matériel loué</v>
      </c>
      <c r="E2037" t="str">
        <f>IFERROR(VLOOKUP($B2037,ui_labels!$B$2:$F$10000,4,FALSE), IFERROR(VLOOKUP($B2037,ui_labels_mc!$B$2:$F$10000,4,FALSE), ""))</f>
        <v>機器の％はリース</v>
      </c>
      <c r="F2037" t="str">
        <f>IFERROR(VLOOKUP($B2037,ui_labels!$B$2:$F$10000,5,FALSE), IFERROR(VLOOKUP($B2037,ui_labels_mc!$B$2:$F$10000,5,FALSE), ""))</f>
        <v>% Der Ausrüstung vermietet</v>
      </c>
      <c r="G2037" t="str">
        <f t="shared" si="31"/>
        <v>partner_crud_partner_businessInformation_percentageOfSystemsLeased=% Der Ausrüstung vermietet</v>
      </c>
    </row>
    <row r="2038" spans="1:7" x14ac:dyDescent="0.3">
      <c r="A2038" t="s">
        <v>21797</v>
      </c>
      <c r="B2038" t="str">
        <f>IFERROR(VLOOKUP($A2038,ui_labels_mc!$A$2:$F$10000,2,FALSE), "")</f>
        <v>Create</v>
      </c>
      <c r="C2038" t="str">
        <f>IFERROR(VLOOKUP($B2038,ui_labels!$B$2:$F$10000,2,FALSE), IFERROR(VLOOKUP($B2038,ui_labels_mc!$B$2:$F$10000,2,FALSE), ""))</f>
        <v>Crear</v>
      </c>
      <c r="D2038" t="str">
        <f>IFERROR(VLOOKUP($B2038,ui_labels!$B$2:$F$10000,3,FALSE), IFERROR(VLOOKUP($B2038,ui_labels_mc!$B$2:$F$10000,3,FALSE), ""))</f>
        <v>Créer</v>
      </c>
      <c r="E2038" t="str">
        <f>IFERROR(VLOOKUP($B2038,ui_labels!$B$2:$F$10000,4,FALSE), IFERROR(VLOOKUP($B2038,ui_labels_mc!$B$2:$F$10000,4,FALSE), ""))</f>
        <v>作り出します</v>
      </c>
      <c r="F2038" t="str">
        <f>IFERROR(VLOOKUP($B2038,ui_labels!$B$2:$F$10000,5,FALSE), IFERROR(VLOOKUP($B2038,ui_labels_mc!$B$2:$F$10000,5,FALSE), ""))</f>
        <v>Erstellen</v>
      </c>
      <c r="G2038" t="str">
        <f t="shared" si="31"/>
        <v>partner_crud_partner_commentGroup_comments_createAction=Erstellen</v>
      </c>
    </row>
    <row r="2039" spans="1:7" x14ac:dyDescent="0.3">
      <c r="A2039" t="s">
        <v>21798</v>
      </c>
      <c r="B2039" t="str">
        <f>IFERROR(VLOOKUP($A2039,ui_labels_mc!$A$2:$F$10000,2,FALSE), "")</f>
        <v>Delete</v>
      </c>
      <c r="C2039" t="str">
        <f>IFERROR(VLOOKUP($B2039,ui_labels!$B$2:$F$10000,2,FALSE), IFERROR(VLOOKUP($B2039,ui_labels_mc!$B$2:$F$10000,2,FALSE), ""))</f>
        <v>Borrar</v>
      </c>
      <c r="D2039" t="str">
        <f>IFERROR(VLOOKUP($B2039,ui_labels!$B$2:$F$10000,3,FALSE), IFERROR(VLOOKUP($B2039,ui_labels_mc!$B$2:$F$10000,3,FALSE), ""))</f>
        <v>Effacer</v>
      </c>
      <c r="E2039" t="str">
        <f>IFERROR(VLOOKUP($B2039,ui_labels!$B$2:$F$10000,4,FALSE), IFERROR(VLOOKUP($B2039,ui_labels_mc!$B$2:$F$10000,4,FALSE), ""))</f>
        <v>削除</v>
      </c>
      <c r="F2039" t="str">
        <f>IFERROR(VLOOKUP($B2039,ui_labels!$B$2:$F$10000,5,FALSE), IFERROR(VLOOKUP($B2039,ui_labels_mc!$B$2:$F$10000,5,FALSE), ""))</f>
        <v>Löschen</v>
      </c>
      <c r="G2039" t="str">
        <f t="shared" si="31"/>
        <v>partner_crud_partner_commentGroup_comments_deleteAction=Löschen</v>
      </c>
    </row>
    <row r="2040" spans="1:7" x14ac:dyDescent="0.3">
      <c r="A2040" t="s">
        <v>21799</v>
      </c>
      <c r="B2040" t="str">
        <f>IFERROR(VLOOKUP($A2040,ui_labels_mc!$A$2:$F$10000,2,FALSE), "")</f>
        <v>Edit</v>
      </c>
      <c r="C2040" t="str">
        <f>IFERROR(VLOOKUP($B2040,ui_labels!$B$2:$F$10000,2,FALSE), IFERROR(VLOOKUP($B2040,ui_labels_mc!$B$2:$F$10000,2,FALSE), ""))</f>
        <v>Editar</v>
      </c>
      <c r="D2040" t="str">
        <f>IFERROR(VLOOKUP($B2040,ui_labels!$B$2:$F$10000,3,FALSE), IFERROR(VLOOKUP($B2040,ui_labels_mc!$B$2:$F$10000,3,FALSE), ""))</f>
        <v>Modifier</v>
      </c>
      <c r="E2040" t="str">
        <f>IFERROR(VLOOKUP($B2040,ui_labels!$B$2:$F$10000,4,FALSE), IFERROR(VLOOKUP($B2040,ui_labels_mc!$B$2:$F$10000,4,FALSE), ""))</f>
        <v>編集</v>
      </c>
      <c r="F2040" t="str">
        <f>IFERROR(VLOOKUP($B2040,ui_labels!$B$2:$F$10000,5,FALSE), IFERROR(VLOOKUP($B2040,ui_labels_mc!$B$2:$F$10000,5,FALSE), ""))</f>
        <v>Redigieren</v>
      </c>
      <c r="G2040" t="str">
        <f t="shared" si="31"/>
        <v>partner_crud_partner_commentGroup_comments_editAction=Redigieren</v>
      </c>
    </row>
    <row r="2041" spans="1:7" x14ac:dyDescent="0.3">
      <c r="A2041" t="s">
        <v>21800</v>
      </c>
      <c r="B2041" t="str">
        <f>IFERROR(VLOOKUP($A2041,ui_labels_mc!$A$2:$F$10000,2,FALSE), "")</f>
        <v>Mobile</v>
      </c>
      <c r="C2041" t="str">
        <f>IFERROR(VLOOKUP($B2041,ui_labels!$B$2:$F$10000,2,FALSE), IFERROR(VLOOKUP($B2041,ui_labels_mc!$B$2:$F$10000,2,FALSE), ""))</f>
        <v>Móvil</v>
      </c>
      <c r="D2041" t="str">
        <f>IFERROR(VLOOKUP($B2041,ui_labels!$B$2:$F$10000,3,FALSE), IFERROR(VLOOKUP($B2041,ui_labels_mc!$B$2:$F$10000,3,FALSE), ""))</f>
        <v>Mobile</v>
      </c>
      <c r="E2041" t="str">
        <f>IFERROR(VLOOKUP($B2041,ui_labels!$B$2:$F$10000,4,FALSE), IFERROR(VLOOKUP($B2041,ui_labels_mc!$B$2:$F$10000,4,FALSE), ""))</f>
        <v>モビール</v>
      </c>
      <c r="F2041" t="str">
        <f>IFERROR(VLOOKUP($B2041,ui_labels!$B$2:$F$10000,5,FALSE), IFERROR(VLOOKUP($B2041,ui_labels_mc!$B$2:$F$10000,5,FALSE), ""))</f>
        <v>Mobil</v>
      </c>
      <c r="G2041" t="str">
        <f t="shared" si="31"/>
        <v>partner_crud_partner_companyInformation_cell=Mobil</v>
      </c>
    </row>
    <row r="2042" spans="1:7" x14ac:dyDescent="0.3">
      <c r="A2042" t="s">
        <v>21802</v>
      </c>
      <c r="B2042" t="str">
        <f>IFERROR(VLOOKUP($A2042,ui_labels_mc!$A$2:$F$10000,2,FALSE), "")</f>
        <v>Ownership</v>
      </c>
      <c r="C2042" t="str">
        <f>IFERROR(VLOOKUP($B2042,ui_labels!$B$2:$F$10000,2,FALSE), IFERROR(VLOOKUP($B2042,ui_labels_mc!$B$2:$F$10000,2,FALSE), ""))</f>
        <v>Propiedad</v>
      </c>
      <c r="D2042" t="str">
        <f>IFERROR(VLOOKUP($B2042,ui_labels!$B$2:$F$10000,3,FALSE), IFERROR(VLOOKUP($B2042,ui_labels_mc!$B$2:$F$10000,3,FALSE), ""))</f>
        <v>Propriété</v>
      </c>
      <c r="E2042" t="str">
        <f>IFERROR(VLOOKUP($B2042,ui_labels!$B$2:$F$10000,4,FALSE), IFERROR(VLOOKUP($B2042,ui_labels_mc!$B$2:$F$10000,4,FALSE), ""))</f>
        <v>所有権</v>
      </c>
      <c r="F2042" t="str">
        <f>IFERROR(VLOOKUP($B2042,ui_labels!$B$2:$F$10000,5,FALSE), IFERROR(VLOOKUP($B2042,ui_labels_mc!$B$2:$F$10000,5,FALSE), ""))</f>
        <v>Eigentum</v>
      </c>
      <c r="G2042" t="str">
        <f t="shared" si="31"/>
        <v>partner_crud_partner_companyInformation_ownerShip=Eigentum</v>
      </c>
    </row>
    <row r="2043" spans="1:7" x14ac:dyDescent="0.3">
      <c r="A2043" t="s">
        <v>21803</v>
      </c>
      <c r="B2043" t="str">
        <f>IFERROR(VLOOKUP($A2043,ui_labels_mc!$A$2:$F$10000,2,FALSE), "")</f>
        <v>Fax</v>
      </c>
      <c r="C2043" t="str">
        <f>IFERROR(VLOOKUP($B2043,ui_labels!$B$2:$F$10000,2,FALSE), IFERROR(VLOOKUP($B2043,ui_labels_mc!$B$2:$F$10000,2,FALSE), ""))</f>
        <v>Fax</v>
      </c>
      <c r="D2043" t="str">
        <f>IFERROR(VLOOKUP($B2043,ui_labels!$B$2:$F$10000,3,FALSE), IFERROR(VLOOKUP($B2043,ui_labels_mc!$B$2:$F$10000,3,FALSE), ""))</f>
        <v>Télécopieur</v>
      </c>
      <c r="E2043" t="str">
        <f>IFERROR(VLOOKUP($B2043,ui_labels!$B$2:$F$10000,4,FALSE), IFERROR(VLOOKUP($B2043,ui_labels_mc!$B$2:$F$10000,4,FALSE), ""))</f>
        <v>ファックス</v>
      </c>
      <c r="F2043" t="str">
        <f>IFERROR(VLOOKUP($B2043,ui_labels!$B$2:$F$10000,5,FALSE), IFERROR(VLOOKUP($B2043,ui_labels_mc!$B$2:$F$10000,5,FALSE), ""))</f>
        <v>Fax</v>
      </c>
      <c r="G2043" t="str">
        <f t="shared" si="31"/>
        <v>partner_crud_partner_contactInformation_EditCanvas_contactInfo_faxNumber=Fax</v>
      </c>
    </row>
    <row r="2044" spans="1:7" x14ac:dyDescent="0.3">
      <c r="A2044" t="s">
        <v>21804</v>
      </c>
      <c r="B2044" t="str">
        <f>IFERROR(VLOOKUP($A2044,ui_labels_mc!$A$2:$F$10000,2,FALSE), "")</f>
        <v>Fax</v>
      </c>
      <c r="C2044" t="str">
        <f>IFERROR(VLOOKUP($B2044,ui_labels!$B$2:$F$10000,2,FALSE), IFERROR(VLOOKUP($B2044,ui_labels_mc!$B$2:$F$10000,2,FALSE), ""))</f>
        <v>Fax</v>
      </c>
      <c r="D2044" t="str">
        <f>IFERROR(VLOOKUP($B2044,ui_labels!$B$2:$F$10000,3,FALSE), IFERROR(VLOOKUP($B2044,ui_labels_mc!$B$2:$F$10000,3,FALSE), ""))</f>
        <v>Télécopieur</v>
      </c>
      <c r="E2044" t="str">
        <f>IFERROR(VLOOKUP($B2044,ui_labels!$B$2:$F$10000,4,FALSE), IFERROR(VLOOKUP($B2044,ui_labels_mc!$B$2:$F$10000,4,FALSE), ""))</f>
        <v>ファックス</v>
      </c>
      <c r="F2044" t="str">
        <f>IFERROR(VLOOKUP($B2044,ui_labels!$B$2:$F$10000,5,FALSE), IFERROR(VLOOKUP($B2044,ui_labels_mc!$B$2:$F$10000,5,FALSE), ""))</f>
        <v>Fax</v>
      </c>
      <c r="G2044" t="str">
        <f t="shared" si="31"/>
        <v>partner_crud_partner_contactInformation_EditCanvas_contactInfo_faxNumber_1=Fax</v>
      </c>
    </row>
    <row r="2045" spans="1:7" x14ac:dyDescent="0.3">
      <c r="A2045" t="s">
        <v>21805</v>
      </c>
      <c r="B2045" t="str">
        <f>IFERROR(VLOOKUP($A2045,ui_labels_mc!$A$2:$F$10000,2,FALSE), "")</f>
        <v>Contact Title</v>
      </c>
      <c r="C2045" t="str">
        <f>IFERROR(VLOOKUP($B2045,ui_labels!$B$2:$F$10000,2,FALSE), IFERROR(VLOOKUP($B2045,ui_labels_mc!$B$2:$F$10000,2,FALSE), ""))</f>
        <v>Titulo de contacto</v>
      </c>
      <c r="D2045" t="str">
        <f>IFERROR(VLOOKUP($B2045,ui_labels!$B$2:$F$10000,3,FALSE), IFERROR(VLOOKUP($B2045,ui_labels_mc!$B$2:$F$10000,3,FALSE), ""))</f>
        <v>Contactez-titre</v>
      </c>
      <c r="E2045" t="str">
        <f>IFERROR(VLOOKUP($B2045,ui_labels!$B$2:$F$10000,4,FALSE), IFERROR(VLOOKUP($B2045,ui_labels_mc!$B$2:$F$10000,4,FALSE), ""))</f>
        <v>連絡先の職名</v>
      </c>
      <c r="F2045" t="str">
        <f>IFERROR(VLOOKUP($B2045,ui_labels!$B$2:$F$10000,5,FALSE), IFERROR(VLOOKUP($B2045,ui_labels_mc!$B$2:$F$10000,5,FALSE), ""))</f>
        <v>Kontakt Titel</v>
      </c>
      <c r="G2045" t="str">
        <f t="shared" si="31"/>
        <v>partner_crud_partner_contactInformation_EditCanvas_contactInfo_roleTitle=Kontakt Titel</v>
      </c>
    </row>
    <row r="2046" spans="1:7" x14ac:dyDescent="0.3">
      <c r="A2046" t="s">
        <v>21806</v>
      </c>
      <c r="B2046" t="str">
        <f>IFERROR(VLOOKUP($A2046,ui_labels_mc!$A$2:$F$10000,2,FALSE), "")</f>
        <v>Contact Title</v>
      </c>
      <c r="C2046" t="str">
        <f>IFERROR(VLOOKUP($B2046,ui_labels!$B$2:$F$10000,2,FALSE), IFERROR(VLOOKUP($B2046,ui_labels_mc!$B$2:$F$10000,2,FALSE), ""))</f>
        <v>Titulo de contacto</v>
      </c>
      <c r="D2046" t="str">
        <f>IFERROR(VLOOKUP($B2046,ui_labels!$B$2:$F$10000,3,FALSE), IFERROR(VLOOKUP($B2046,ui_labels_mc!$B$2:$F$10000,3,FALSE), ""))</f>
        <v>Contactez-titre</v>
      </c>
      <c r="E2046" t="str">
        <f>IFERROR(VLOOKUP($B2046,ui_labels!$B$2:$F$10000,4,FALSE), IFERROR(VLOOKUP($B2046,ui_labels_mc!$B$2:$F$10000,4,FALSE), ""))</f>
        <v>連絡先の職名</v>
      </c>
      <c r="F2046" t="str">
        <f>IFERROR(VLOOKUP($B2046,ui_labels!$B$2:$F$10000,5,FALSE), IFERROR(VLOOKUP($B2046,ui_labels_mc!$B$2:$F$10000,5,FALSE), ""))</f>
        <v>Kontakt Titel</v>
      </c>
      <c r="G2046" t="str">
        <f t="shared" si="31"/>
        <v>partner_crud_partner_contactInformation_EditCanvas_contactInfo_roleTitle_1=Kontakt Titel</v>
      </c>
    </row>
    <row r="2047" spans="1:7" x14ac:dyDescent="0.3">
      <c r="A2047" t="s">
        <v>21807</v>
      </c>
      <c r="B2047" t="str">
        <f>IFERROR(VLOOKUP($A2047,ui_labels_mc!$A$2:$F$10000,2,FALSE), "")</f>
        <v>Phone</v>
      </c>
      <c r="C2047" t="str">
        <f>IFERROR(VLOOKUP($B2047,ui_labels!$B$2:$F$10000,2,FALSE), IFERROR(VLOOKUP($B2047,ui_labels_mc!$B$2:$F$10000,2,FALSE), ""))</f>
        <v>Teléfono</v>
      </c>
      <c r="D2047" t="str">
        <f>IFERROR(VLOOKUP($B2047,ui_labels!$B$2:$F$10000,3,FALSE), IFERROR(VLOOKUP($B2047,ui_labels_mc!$B$2:$F$10000,3,FALSE), ""))</f>
        <v>Phone</v>
      </c>
      <c r="E2047" t="str">
        <f>IFERROR(VLOOKUP($B2047,ui_labels!$B$2:$F$10000,4,FALSE), IFERROR(VLOOKUP($B2047,ui_labels_mc!$B$2:$F$10000,4,FALSE), ""))</f>
        <v>電話</v>
      </c>
      <c r="F2047" t="str">
        <f>IFERROR(VLOOKUP($B2047,ui_labels!$B$2:$F$10000,5,FALSE), IFERROR(VLOOKUP($B2047,ui_labels_mc!$B$2:$F$10000,5,FALSE), ""))</f>
        <v>Telefon</v>
      </c>
      <c r="G2047" t="str">
        <f t="shared" si="31"/>
        <v>partner_crud_partner_contactInformation_EditCanvas_contactInfo_telephoneNumber=Telefon</v>
      </c>
    </row>
    <row r="2048" spans="1:7" x14ac:dyDescent="0.3">
      <c r="A2048" t="s">
        <v>21808</v>
      </c>
      <c r="B2048" t="str">
        <f>IFERROR(VLOOKUP($A2048,ui_labels_mc!$A$2:$F$10000,2,FALSE), "")</f>
        <v>Phone</v>
      </c>
      <c r="C2048" t="str">
        <f>IFERROR(VLOOKUP($B2048,ui_labels!$B$2:$F$10000,2,FALSE), IFERROR(VLOOKUP($B2048,ui_labels_mc!$B$2:$F$10000,2,FALSE), ""))</f>
        <v>Teléfono</v>
      </c>
      <c r="D2048" t="str">
        <f>IFERROR(VLOOKUP($B2048,ui_labels!$B$2:$F$10000,3,FALSE), IFERROR(VLOOKUP($B2048,ui_labels_mc!$B$2:$F$10000,3,FALSE), ""))</f>
        <v>Phone</v>
      </c>
      <c r="E2048" t="str">
        <f>IFERROR(VLOOKUP($B2048,ui_labels!$B$2:$F$10000,4,FALSE), IFERROR(VLOOKUP($B2048,ui_labels_mc!$B$2:$F$10000,4,FALSE), ""))</f>
        <v>電話</v>
      </c>
      <c r="F2048" t="str">
        <f>IFERROR(VLOOKUP($B2048,ui_labels!$B$2:$F$10000,5,FALSE), IFERROR(VLOOKUP($B2048,ui_labels_mc!$B$2:$F$10000,5,FALSE), ""))</f>
        <v>Telefon</v>
      </c>
      <c r="G2048" t="str">
        <f t="shared" si="31"/>
        <v>partner_crud_partner_contactInformation_EditCanvas_contactInfo_telephoneNumber_1=Telefon</v>
      </c>
    </row>
    <row r="2049" spans="1:7" x14ac:dyDescent="0.3">
      <c r="A2049" t="s">
        <v>21809</v>
      </c>
      <c r="B2049" t="str">
        <f>IFERROR(VLOOKUP($A2049,ui_labels_mc!$A$2:$F$10000,2,FALSE), "")</f>
        <v>Create</v>
      </c>
      <c r="C2049" t="str">
        <f>IFERROR(VLOOKUP($B2049,ui_labels!$B$2:$F$10000,2,FALSE), IFERROR(VLOOKUP($B2049,ui_labels_mc!$B$2:$F$10000,2,FALSE), ""))</f>
        <v>Crear</v>
      </c>
      <c r="D2049" t="str">
        <f>IFERROR(VLOOKUP($B2049,ui_labels!$B$2:$F$10000,3,FALSE), IFERROR(VLOOKUP($B2049,ui_labels_mc!$B$2:$F$10000,3,FALSE), ""))</f>
        <v>Créer</v>
      </c>
      <c r="E2049" t="str">
        <f>IFERROR(VLOOKUP($B2049,ui_labels!$B$2:$F$10000,4,FALSE), IFERROR(VLOOKUP($B2049,ui_labels_mc!$B$2:$F$10000,4,FALSE), ""))</f>
        <v>作り出します</v>
      </c>
      <c r="F2049" t="str">
        <f>IFERROR(VLOOKUP($B2049,ui_labels!$B$2:$F$10000,5,FALSE), IFERROR(VLOOKUP($B2049,ui_labels_mc!$B$2:$F$10000,5,FALSE), ""))</f>
        <v>Erstellen</v>
      </c>
      <c r="G2049" t="str">
        <f t="shared" si="31"/>
        <v>partner_crud_partner_contactInformation_createAction=Erstellen</v>
      </c>
    </row>
    <row r="2050" spans="1:7" x14ac:dyDescent="0.3">
      <c r="A2050" t="s">
        <v>21810</v>
      </c>
      <c r="B2050" t="str">
        <f>IFERROR(VLOOKUP($A2050,ui_labels_mc!$A$2:$F$10000,2,FALSE), "")</f>
        <v>Delete</v>
      </c>
      <c r="C2050" t="str">
        <f>IFERROR(VLOOKUP($B2050,ui_labels!$B$2:$F$10000,2,FALSE), IFERROR(VLOOKUP($B2050,ui_labels_mc!$B$2:$F$10000,2,FALSE), ""))</f>
        <v>Borrar</v>
      </c>
      <c r="D2050" t="str">
        <f>IFERROR(VLOOKUP($B2050,ui_labels!$B$2:$F$10000,3,FALSE), IFERROR(VLOOKUP($B2050,ui_labels_mc!$B$2:$F$10000,3,FALSE), ""))</f>
        <v>Effacer</v>
      </c>
      <c r="E2050" t="str">
        <f>IFERROR(VLOOKUP($B2050,ui_labels!$B$2:$F$10000,4,FALSE), IFERROR(VLOOKUP($B2050,ui_labels_mc!$B$2:$F$10000,4,FALSE), ""))</f>
        <v>削除</v>
      </c>
      <c r="F2050" t="str">
        <f>IFERROR(VLOOKUP($B2050,ui_labels!$B$2:$F$10000,5,FALSE), IFERROR(VLOOKUP($B2050,ui_labels_mc!$B$2:$F$10000,5,FALSE), ""))</f>
        <v>Löschen</v>
      </c>
      <c r="G2050" t="str">
        <f t="shared" si="31"/>
        <v>partner_crud_partner_contactInformation_deleteAction=Löschen</v>
      </c>
    </row>
    <row r="2051" spans="1:7" x14ac:dyDescent="0.3">
      <c r="A2051" t="s">
        <v>21811</v>
      </c>
      <c r="B2051" t="str">
        <f>IFERROR(VLOOKUP($A2051,ui_labels_mc!$A$2:$F$10000,2,FALSE), "")</f>
        <v>Edit</v>
      </c>
      <c r="C2051" t="str">
        <f>IFERROR(VLOOKUP($B2051,ui_labels!$B$2:$F$10000,2,FALSE), IFERROR(VLOOKUP($B2051,ui_labels_mc!$B$2:$F$10000,2,FALSE), ""))</f>
        <v>Editar</v>
      </c>
      <c r="D2051" t="str">
        <f>IFERROR(VLOOKUP($B2051,ui_labels!$B$2:$F$10000,3,FALSE), IFERROR(VLOOKUP($B2051,ui_labels_mc!$B$2:$F$10000,3,FALSE), ""))</f>
        <v>Modifier</v>
      </c>
      <c r="E2051" t="str">
        <f>IFERROR(VLOOKUP($B2051,ui_labels!$B$2:$F$10000,4,FALSE), IFERROR(VLOOKUP($B2051,ui_labels_mc!$B$2:$F$10000,4,FALSE), ""))</f>
        <v>編集</v>
      </c>
      <c r="F2051" t="str">
        <f>IFERROR(VLOOKUP($B2051,ui_labels!$B$2:$F$10000,5,FALSE), IFERROR(VLOOKUP($B2051,ui_labels_mc!$B$2:$F$10000,5,FALSE), ""))</f>
        <v>Redigieren</v>
      </c>
      <c r="G2051" t="str">
        <f t="shared" ref="G2051:G2114" si="32">CONCATENATE(A2051, "=",F2051)</f>
        <v>partner_crud_partner_contactInformation_editAction=Redigieren</v>
      </c>
    </row>
    <row r="2052" spans="1:7" x14ac:dyDescent="0.3">
      <c r="A2052" t="s">
        <v>21812</v>
      </c>
      <c r="B2052" t="str">
        <f>IFERROR(VLOOKUP($A2052,ui_labels_mc!$A$2:$F$10000,2,FALSE), "")</f>
        <v>Create</v>
      </c>
      <c r="C2052" t="str">
        <f>IFERROR(VLOOKUP($B2052,ui_labels!$B$2:$F$10000,2,FALSE), IFERROR(VLOOKUP($B2052,ui_labels_mc!$B$2:$F$10000,2,FALSE), ""))</f>
        <v>Crear</v>
      </c>
      <c r="D2052" t="str">
        <f>IFERROR(VLOOKUP($B2052,ui_labels!$B$2:$F$10000,3,FALSE), IFERROR(VLOOKUP($B2052,ui_labels_mc!$B$2:$F$10000,3,FALSE), ""))</f>
        <v>Créer</v>
      </c>
      <c r="E2052" t="str">
        <f>IFERROR(VLOOKUP($B2052,ui_labels!$B$2:$F$10000,4,FALSE), IFERROR(VLOOKUP($B2052,ui_labels_mc!$B$2:$F$10000,4,FALSE), ""))</f>
        <v>作り出します</v>
      </c>
      <c r="F2052" t="str">
        <f>IFERROR(VLOOKUP($B2052,ui_labels!$B$2:$F$10000,5,FALSE), IFERROR(VLOOKUP($B2052,ui_labels_mc!$B$2:$F$10000,5,FALSE), ""))</f>
        <v>Erstellen</v>
      </c>
      <c r="G2052" t="str">
        <f t="shared" si="32"/>
        <v>partner_crud_partner_documentGroup_commentGroup_comments_createAction=Erstellen</v>
      </c>
    </row>
    <row r="2053" spans="1:7" x14ac:dyDescent="0.3">
      <c r="A2053" t="s">
        <v>21813</v>
      </c>
      <c r="B2053" t="str">
        <f>IFERROR(VLOOKUP($A2053,ui_labels_mc!$A$2:$F$10000,2,FALSE), "")</f>
        <v>Delete</v>
      </c>
      <c r="C2053" t="str">
        <f>IFERROR(VLOOKUP($B2053,ui_labels!$B$2:$F$10000,2,FALSE), IFERROR(VLOOKUP($B2053,ui_labels_mc!$B$2:$F$10000,2,FALSE), ""))</f>
        <v>Borrar</v>
      </c>
      <c r="D2053" t="str">
        <f>IFERROR(VLOOKUP($B2053,ui_labels!$B$2:$F$10000,3,FALSE), IFERROR(VLOOKUP($B2053,ui_labels_mc!$B$2:$F$10000,3,FALSE), ""))</f>
        <v>Effacer</v>
      </c>
      <c r="E2053" t="str">
        <f>IFERROR(VLOOKUP($B2053,ui_labels!$B$2:$F$10000,4,FALSE), IFERROR(VLOOKUP($B2053,ui_labels_mc!$B$2:$F$10000,4,FALSE), ""))</f>
        <v>削除</v>
      </c>
      <c r="F2053" t="str">
        <f>IFERROR(VLOOKUP($B2053,ui_labels!$B$2:$F$10000,5,FALSE), IFERROR(VLOOKUP($B2053,ui_labels_mc!$B$2:$F$10000,5,FALSE), ""))</f>
        <v>Löschen</v>
      </c>
      <c r="G2053" t="str">
        <f t="shared" si="32"/>
        <v>partner_crud_partner_documentGroup_commentGroup_comments_deleteAction=Löschen</v>
      </c>
    </row>
    <row r="2054" spans="1:7" x14ac:dyDescent="0.3">
      <c r="A2054" t="s">
        <v>21814</v>
      </c>
      <c r="B2054" t="str">
        <f>IFERROR(VLOOKUP($A2054,ui_labels_mc!$A$2:$F$10000,2,FALSE), "")</f>
        <v>Edit</v>
      </c>
      <c r="C2054" t="str">
        <f>IFERROR(VLOOKUP($B2054,ui_labels!$B$2:$F$10000,2,FALSE), IFERROR(VLOOKUP($B2054,ui_labels_mc!$B$2:$F$10000,2,FALSE), ""))</f>
        <v>Editar</v>
      </c>
      <c r="D2054" t="str">
        <f>IFERROR(VLOOKUP($B2054,ui_labels!$B$2:$F$10000,3,FALSE), IFERROR(VLOOKUP($B2054,ui_labels_mc!$B$2:$F$10000,3,FALSE), ""))</f>
        <v>Modifier</v>
      </c>
      <c r="E2054" t="str">
        <f>IFERROR(VLOOKUP($B2054,ui_labels!$B$2:$F$10000,4,FALSE), IFERROR(VLOOKUP($B2054,ui_labels_mc!$B$2:$F$10000,4,FALSE), ""))</f>
        <v>編集</v>
      </c>
      <c r="F2054" t="str">
        <f>IFERROR(VLOOKUP($B2054,ui_labels!$B$2:$F$10000,5,FALSE), IFERROR(VLOOKUP($B2054,ui_labels_mc!$B$2:$F$10000,5,FALSE), ""))</f>
        <v>Redigieren</v>
      </c>
      <c r="G2054" t="str">
        <f t="shared" si="32"/>
        <v>partner_crud_partner_documentGroup_commentGroup_comments_editAction=Redigieren</v>
      </c>
    </row>
    <row r="2055" spans="1:7" x14ac:dyDescent="0.3">
      <c r="A2055" t="s">
        <v>21815</v>
      </c>
      <c r="B2055" t="str">
        <f>IFERROR(VLOOKUP($A2055,ui_labels_mc!$A$2:$F$10000,2,FALSE), "")</f>
        <v>Generated Documents</v>
      </c>
      <c r="C2055" t="str">
        <f>IFERROR(VLOOKUP($B2055,ui_labels!$B$2:$F$10000,2,FALSE), IFERROR(VLOOKUP($B2055,ui_labels_mc!$B$2:$F$10000,2,FALSE), ""))</f>
        <v>Documentos generados</v>
      </c>
      <c r="D2055" t="str">
        <f>IFERROR(VLOOKUP($B2055,ui_labels!$B$2:$F$10000,3,FALSE), IFERROR(VLOOKUP($B2055,ui_labels_mc!$B$2:$F$10000,3,FALSE), ""))</f>
        <v>Documents générés</v>
      </c>
      <c r="E2055" t="str">
        <f>IFERROR(VLOOKUP($B2055,ui_labels!$B$2:$F$10000,4,FALSE), IFERROR(VLOOKUP($B2055,ui_labels_mc!$B$2:$F$10000,4,FALSE), ""))</f>
        <v>生成されたドキュメント</v>
      </c>
      <c r="F2055" t="str">
        <f>IFERROR(VLOOKUP($B2055,ui_labels!$B$2:$F$10000,5,FALSE), IFERROR(VLOOKUP($B2055,ui_labels_mc!$B$2:$F$10000,5,FALSE), ""))</f>
        <v>Generierte Dokumente</v>
      </c>
      <c r="G2055" t="str">
        <f t="shared" si="32"/>
        <v>partner_crud_partner_documentGroup_generatedDocuments=Generierte Dokumente</v>
      </c>
    </row>
    <row r="2056" spans="1:7" x14ac:dyDescent="0.3">
      <c r="A2056" t="s">
        <v>21816</v>
      </c>
      <c r="B2056" t="str">
        <f>IFERROR(VLOOKUP($A2056,ui_labels_mc!$A$2:$F$10000,2,FALSE), "")</f>
        <v>Approver Details</v>
      </c>
      <c r="C2056" t="str">
        <f>IFERROR(VLOOKUP($B2056,ui_labels!$B$2:$F$10000,2,FALSE), IFERROR(VLOOKUP($B2056,ui_labels_mc!$B$2:$F$10000,2,FALSE), ""))</f>
        <v>Aprobador detalles</v>
      </c>
      <c r="D2056" t="str">
        <f>IFERROR(VLOOKUP($B2056,ui_labels!$B$2:$F$10000,3,FALSE), IFERROR(VLOOKUP($B2056,ui_labels_mc!$B$2:$F$10000,3,FALSE), ""))</f>
        <v>Détails de l'approbateur</v>
      </c>
      <c r="E2056" t="str">
        <f>IFERROR(VLOOKUP($B2056,ui_labels!$B$2:$F$10000,4,FALSE), IFERROR(VLOOKUP($B2056,ui_labels_mc!$B$2:$F$10000,4,FALSE), ""))</f>
        <v>承認の詳細</v>
      </c>
      <c r="F2056" t="str">
        <f>IFERROR(VLOOKUP($B2056,ui_labels!$B$2:$F$10000,5,FALSE), IFERROR(VLOOKUP($B2056,ui_labels_mc!$B$2:$F$10000,5,FALSE), ""))</f>
        <v>Angaben des Genehmigers</v>
      </c>
      <c r="G2056" t="str">
        <f t="shared" si="32"/>
        <v>partner_crud_partner_documentGroup_generatedDocuments_EditCanvas_approvalLevel_approverList=Angaben des Genehmigers</v>
      </c>
    </row>
    <row r="2057" spans="1:7" x14ac:dyDescent="0.3">
      <c r="A2057" t="s">
        <v>21817</v>
      </c>
      <c r="B2057" t="str">
        <f>IFERROR(VLOOKUP($A2057,ui_labels_mc!$A$2:$F$10000,2,FALSE), "")</f>
        <v>Approver Details</v>
      </c>
      <c r="C2057" t="str">
        <f>IFERROR(VLOOKUP($B2057,ui_labels!$B$2:$F$10000,2,FALSE), IFERROR(VLOOKUP($B2057,ui_labels_mc!$B$2:$F$10000,2,FALSE), ""))</f>
        <v>Aprobador detalles</v>
      </c>
      <c r="D2057" t="str">
        <f>IFERROR(VLOOKUP($B2057,ui_labels!$B$2:$F$10000,3,FALSE), IFERROR(VLOOKUP($B2057,ui_labels_mc!$B$2:$F$10000,3,FALSE), ""))</f>
        <v>Détails de l'approbateur</v>
      </c>
      <c r="E2057" t="str">
        <f>IFERROR(VLOOKUP($B2057,ui_labels!$B$2:$F$10000,4,FALSE), IFERROR(VLOOKUP($B2057,ui_labels_mc!$B$2:$F$10000,4,FALSE), ""))</f>
        <v>承認の詳細</v>
      </c>
      <c r="F2057" t="str">
        <f>IFERROR(VLOOKUP($B2057,ui_labels!$B$2:$F$10000,5,FALSE), IFERROR(VLOOKUP($B2057,ui_labels_mc!$B$2:$F$10000,5,FALSE), ""))</f>
        <v>Angaben des Genehmigers</v>
      </c>
      <c r="G2057" t="str">
        <f t="shared" si="32"/>
        <v>partner_crud_partner_documentGroup_generatedDocuments_EditCanvas_approvalLevel_approverList_2=Angaben des Genehmigers</v>
      </c>
    </row>
    <row r="2058" spans="1:7" x14ac:dyDescent="0.3">
      <c r="A2058" t="s">
        <v>21818</v>
      </c>
      <c r="B2058" t="str">
        <f>IFERROR(VLOOKUP($A2058,ui_labels_mc!$A$2:$F$10000,2,FALSE), "")</f>
        <v>Level Decision</v>
      </c>
      <c r="C2058" t="str">
        <f>IFERROR(VLOOKUP($B2058,ui_labels!$B$2:$F$10000,2,FALSE), IFERROR(VLOOKUP($B2058,ui_labels_mc!$B$2:$F$10000,2,FALSE), ""))</f>
        <v>Decisión de nivel</v>
      </c>
      <c r="D2058" t="str">
        <f>IFERROR(VLOOKUP($B2058,ui_labels!$B$2:$F$10000,3,FALSE), IFERROR(VLOOKUP($B2058,ui_labels_mc!$B$2:$F$10000,3,FALSE), ""))</f>
        <v>Décision de niveau</v>
      </c>
      <c r="E2058" t="str">
        <f>IFERROR(VLOOKUP($B2058,ui_labels!$B$2:$F$10000,4,FALSE), IFERROR(VLOOKUP($B2058,ui_labels_mc!$B$2:$F$10000,4,FALSE), ""))</f>
        <v>レベルの決定</v>
      </c>
      <c r="F2058" t="str">
        <f>IFERROR(VLOOKUP($B2058,ui_labels!$B$2:$F$10000,5,FALSE), IFERROR(VLOOKUP($B2058,ui_labels_mc!$B$2:$F$10000,5,FALSE), ""))</f>
        <v>Level-Entscheidung</v>
      </c>
      <c r="G2058" t="str">
        <f t="shared" si="32"/>
        <v>partner_crud_partner_documentGroup_generatedDocuments_EditCanvas_approvalLevel_decision=Level-Entscheidung</v>
      </c>
    </row>
    <row r="2059" spans="1:7" x14ac:dyDescent="0.3">
      <c r="A2059" t="s">
        <v>21819</v>
      </c>
      <c r="B2059" t="str">
        <f>IFERROR(VLOOKUP($A2059,ui_labels_mc!$A$2:$F$10000,2,FALSE), "")</f>
        <v>Level Decision</v>
      </c>
      <c r="C2059" t="str">
        <f>IFERROR(VLOOKUP($B2059,ui_labels!$B$2:$F$10000,2,FALSE), IFERROR(VLOOKUP($B2059,ui_labels_mc!$B$2:$F$10000,2,FALSE), ""))</f>
        <v>Decisión de nivel</v>
      </c>
      <c r="D2059" t="str">
        <f>IFERROR(VLOOKUP($B2059,ui_labels!$B$2:$F$10000,3,FALSE), IFERROR(VLOOKUP($B2059,ui_labels_mc!$B$2:$F$10000,3,FALSE), ""))</f>
        <v>Décision de niveau</v>
      </c>
      <c r="E2059" t="str">
        <f>IFERROR(VLOOKUP($B2059,ui_labels!$B$2:$F$10000,4,FALSE), IFERROR(VLOOKUP($B2059,ui_labels_mc!$B$2:$F$10000,4,FALSE), ""))</f>
        <v>レベルの決定</v>
      </c>
      <c r="F2059" t="str">
        <f>IFERROR(VLOOKUP($B2059,ui_labels!$B$2:$F$10000,5,FALSE), IFERROR(VLOOKUP($B2059,ui_labels_mc!$B$2:$F$10000,5,FALSE), ""))</f>
        <v>Level-Entscheidung</v>
      </c>
      <c r="G2059" t="str">
        <f t="shared" si="32"/>
        <v>partner_crud_partner_documentGroup_generatedDocuments_EditCanvas_approvalLevel_decision_1=Level-Entscheidung</v>
      </c>
    </row>
    <row r="2060" spans="1:7" x14ac:dyDescent="0.3">
      <c r="A2060" t="s">
        <v>21820</v>
      </c>
      <c r="B2060" t="str">
        <f>IFERROR(VLOOKUP($A2060,ui_labels_mc!$A$2:$F$10000,2,FALSE), "")</f>
        <v>Approval Level</v>
      </c>
      <c r="C2060" t="str">
        <f>IFERROR(VLOOKUP($B2060,ui_labels!$B$2:$F$10000,2,FALSE), IFERROR(VLOOKUP($B2060,ui_labels_mc!$B$2:$F$10000,2,FALSE), ""))</f>
        <v>Nivel de aprobación</v>
      </c>
      <c r="D2060" t="str">
        <f>IFERROR(VLOOKUP($B2060,ui_labels!$B$2:$F$10000,3,FALSE), IFERROR(VLOOKUP($B2060,ui_labels_mc!$B$2:$F$10000,3,FALSE), ""))</f>
        <v>Niveau d'approbation</v>
      </c>
      <c r="E2060" t="str">
        <f>IFERROR(VLOOKUP($B2060,ui_labels!$B$2:$F$10000,4,FALSE), IFERROR(VLOOKUP($B2060,ui_labels_mc!$B$2:$F$10000,4,FALSE), ""))</f>
        <v>承認レベル</v>
      </c>
      <c r="F2060" t="str">
        <f>IFERROR(VLOOKUP($B2060,ui_labels!$B$2:$F$10000,5,FALSE), IFERROR(VLOOKUP($B2060,ui_labels_mc!$B$2:$F$10000,5,FALSE), ""))</f>
        <v xml:space="preserve">Genehmigungslevel  </v>
      </c>
      <c r="G2060" t="str">
        <f t="shared" si="32"/>
        <v xml:space="preserve">partner_crud_partner_documentGroup_generatedDocuments_EditCanvas_approvalLevel_name=Genehmigungslevel  </v>
      </c>
    </row>
    <row r="2061" spans="1:7" x14ac:dyDescent="0.3">
      <c r="A2061" t="s">
        <v>21821</v>
      </c>
      <c r="B2061" t="str">
        <f>IFERROR(VLOOKUP($A2061,ui_labels_mc!$A$2:$F$10000,2,FALSE), "")</f>
        <v>Approval Level</v>
      </c>
      <c r="C2061" t="str">
        <f>IFERROR(VLOOKUP($B2061,ui_labels!$B$2:$F$10000,2,FALSE), IFERROR(VLOOKUP($B2061,ui_labels_mc!$B$2:$F$10000,2,FALSE), ""))</f>
        <v>Nivel de aprobación</v>
      </c>
      <c r="D2061" t="str">
        <f>IFERROR(VLOOKUP($B2061,ui_labels!$B$2:$F$10000,3,FALSE), IFERROR(VLOOKUP($B2061,ui_labels_mc!$B$2:$F$10000,3,FALSE), ""))</f>
        <v>Niveau d'approbation</v>
      </c>
      <c r="E2061" t="str">
        <f>IFERROR(VLOOKUP($B2061,ui_labels!$B$2:$F$10000,4,FALSE), IFERROR(VLOOKUP($B2061,ui_labels_mc!$B$2:$F$10000,4,FALSE), ""))</f>
        <v>承認レベル</v>
      </c>
      <c r="F2061" t="str">
        <f>IFERROR(VLOOKUP($B2061,ui_labels!$B$2:$F$10000,5,FALSE), IFERROR(VLOOKUP($B2061,ui_labels_mc!$B$2:$F$10000,5,FALSE), ""))</f>
        <v xml:space="preserve">Genehmigungslevel  </v>
      </c>
      <c r="G2061" t="str">
        <f t="shared" si="32"/>
        <v xml:space="preserve">partner_crud_partner_documentGroup_generatedDocuments_EditCanvas_approvalLevel_name_2=Genehmigungslevel  </v>
      </c>
    </row>
    <row r="2062" spans="1:7" x14ac:dyDescent="0.3">
      <c r="A2062" t="s">
        <v>21822</v>
      </c>
      <c r="B2062" t="str">
        <f>IFERROR(VLOOKUP($A2062,ui_labels_mc!$A$2:$F$10000,2,FALSE), "")</f>
        <v>Text</v>
      </c>
      <c r="C2062" t="str">
        <f>IFERROR(VLOOKUP($B2062,ui_labels!$B$2:$F$10000,2,FALSE), IFERROR(VLOOKUP($B2062,ui_labels_mc!$B$2:$F$10000,2,FALSE), ""))</f>
        <v>Texto</v>
      </c>
      <c r="D2062" t="str">
        <f>IFERROR(VLOOKUP($B2062,ui_labels!$B$2:$F$10000,3,FALSE), IFERROR(VLOOKUP($B2062,ui_labels_mc!$B$2:$F$10000,3,FALSE), ""))</f>
        <v>Texte</v>
      </c>
      <c r="E2062" t="str">
        <f>IFERROR(VLOOKUP($B2062,ui_labels!$B$2:$F$10000,4,FALSE), IFERROR(VLOOKUP($B2062,ui_labels_mc!$B$2:$F$10000,4,FALSE), ""))</f>
        <v>テキスト</v>
      </c>
      <c r="F2062" t="str">
        <f>IFERROR(VLOOKUP($B2062,ui_labels!$B$2:$F$10000,5,FALSE), IFERROR(VLOOKUP($B2062,ui_labels_mc!$B$2:$F$10000,5,FALSE), ""))</f>
        <v>Text</v>
      </c>
      <c r="G2062" t="str">
        <f t="shared" si="32"/>
        <v>partner_crud_partner_documentGroup_generatedDocuments_EditCanvas_comment_commentText=Text</v>
      </c>
    </row>
    <row r="2063" spans="1:7" x14ac:dyDescent="0.3">
      <c r="A2063" t="s">
        <v>21823</v>
      </c>
      <c r="B2063" t="str">
        <f>IFERROR(VLOOKUP($A2063,ui_labels_mc!$A$2:$F$10000,2,FALSE), "")</f>
        <v>Text</v>
      </c>
      <c r="C2063" t="str">
        <f>IFERROR(VLOOKUP($B2063,ui_labels!$B$2:$F$10000,2,FALSE), IFERROR(VLOOKUP($B2063,ui_labels_mc!$B$2:$F$10000,2,FALSE), ""))</f>
        <v>Texto</v>
      </c>
      <c r="D2063" t="str">
        <f>IFERROR(VLOOKUP($B2063,ui_labels!$B$2:$F$10000,3,FALSE), IFERROR(VLOOKUP($B2063,ui_labels_mc!$B$2:$F$10000,3,FALSE), ""))</f>
        <v>Texte</v>
      </c>
      <c r="E2063" t="str">
        <f>IFERROR(VLOOKUP($B2063,ui_labels!$B$2:$F$10000,4,FALSE), IFERROR(VLOOKUP($B2063,ui_labels_mc!$B$2:$F$10000,4,FALSE), ""))</f>
        <v>テキスト</v>
      </c>
      <c r="F2063" t="str">
        <f>IFERROR(VLOOKUP($B2063,ui_labels!$B$2:$F$10000,5,FALSE), IFERROR(VLOOKUP($B2063,ui_labels_mc!$B$2:$F$10000,5,FALSE), ""))</f>
        <v>Text</v>
      </c>
      <c r="G2063" t="str">
        <f t="shared" si="32"/>
        <v>partner_crud_partner_documentGroup_generatedDocuments_EditCanvas_comment_commentText_4=Text</v>
      </c>
    </row>
    <row r="2064" spans="1:7" x14ac:dyDescent="0.3">
      <c r="A2064" t="s">
        <v>21824</v>
      </c>
      <c r="B2064" t="str">
        <f>IFERROR(VLOOKUP($A2064,ui_labels_mc!$A$2:$F$10000,2,FALSE), "")</f>
        <v>Comment Type</v>
      </c>
      <c r="C2064" t="str">
        <f>IFERROR(VLOOKUP($B2064,ui_labels!$B$2:$F$10000,2,FALSE), IFERROR(VLOOKUP($B2064,ui_labels_mc!$B$2:$F$10000,2,FALSE), ""))</f>
        <v>Tipo de comentario</v>
      </c>
      <c r="D2064" t="str">
        <f>IFERROR(VLOOKUP($B2064,ui_labels!$B$2:$F$10000,3,FALSE), IFERROR(VLOOKUP($B2064,ui_labels_mc!$B$2:$F$10000,3,FALSE), ""))</f>
        <v>Type de commentaire</v>
      </c>
      <c r="E2064" t="str">
        <f>IFERROR(VLOOKUP($B2064,ui_labels!$B$2:$F$10000,4,FALSE), IFERROR(VLOOKUP($B2064,ui_labels_mc!$B$2:$F$10000,4,FALSE), ""))</f>
        <v>コメントの種類</v>
      </c>
      <c r="F2064" t="str">
        <f>IFERROR(VLOOKUP($B2064,ui_labels!$B$2:$F$10000,5,FALSE), IFERROR(VLOOKUP($B2064,ui_labels_mc!$B$2:$F$10000,5,FALSE), ""))</f>
        <v>Kommentartyp</v>
      </c>
      <c r="G2064" t="str">
        <f t="shared" si="32"/>
        <v>partner_crud_partner_documentGroup_generatedDocuments_EditCanvas_comment_commentType_value=Kommentartyp</v>
      </c>
    </row>
    <row r="2065" spans="1:7" x14ac:dyDescent="0.3">
      <c r="A2065" t="s">
        <v>21825</v>
      </c>
      <c r="B2065" t="str">
        <f>IFERROR(VLOOKUP($A2065,ui_labels_mc!$A$2:$F$10000,2,FALSE), "")</f>
        <v>Comment Type</v>
      </c>
      <c r="C2065" t="str">
        <f>IFERROR(VLOOKUP($B2065,ui_labels!$B$2:$F$10000,2,FALSE), IFERROR(VLOOKUP($B2065,ui_labels_mc!$B$2:$F$10000,2,FALSE), ""))</f>
        <v>Tipo de comentario</v>
      </c>
      <c r="D2065" t="str">
        <f>IFERROR(VLOOKUP($B2065,ui_labels!$B$2:$F$10000,3,FALSE), IFERROR(VLOOKUP($B2065,ui_labels_mc!$B$2:$F$10000,3,FALSE), ""))</f>
        <v>Type de commentaire</v>
      </c>
      <c r="E2065" t="str">
        <f>IFERROR(VLOOKUP($B2065,ui_labels!$B$2:$F$10000,4,FALSE), IFERROR(VLOOKUP($B2065,ui_labels_mc!$B$2:$F$10000,4,FALSE), ""))</f>
        <v>コメントの種類</v>
      </c>
      <c r="F2065" t="str">
        <f>IFERROR(VLOOKUP($B2065,ui_labels!$B$2:$F$10000,5,FALSE), IFERROR(VLOOKUP($B2065,ui_labels_mc!$B$2:$F$10000,5,FALSE), ""))</f>
        <v>Kommentartyp</v>
      </c>
      <c r="G2065" t="str">
        <f t="shared" si="32"/>
        <v>partner_crud_partner_documentGroup_generatedDocuments_EditCanvas_comment_commentType_value_1=Kommentartyp</v>
      </c>
    </row>
    <row r="2066" spans="1:7" x14ac:dyDescent="0.3">
      <c r="A2066" t="s">
        <v>21826</v>
      </c>
      <c r="B2066" t="str">
        <f>IFERROR(VLOOKUP($A2066,ui_labels_mc!$A$2:$F$10000,2,FALSE), "")</f>
        <v>Date</v>
      </c>
      <c r="C2066" t="str">
        <f>IFERROR(VLOOKUP($B2066,ui_labels!$B$2:$F$10000,2,FALSE), IFERROR(VLOOKUP($B2066,ui_labels_mc!$B$2:$F$10000,2,FALSE), ""))</f>
        <v>Fecha</v>
      </c>
      <c r="D2066" t="str">
        <f>IFERROR(VLOOKUP($B2066,ui_labels!$B$2:$F$10000,3,FALSE), IFERROR(VLOOKUP($B2066,ui_labels_mc!$B$2:$F$10000,3,FALSE), ""))</f>
        <v>Date</v>
      </c>
      <c r="E2066" t="str">
        <f>IFERROR(VLOOKUP($B2066,ui_labels!$B$2:$F$10000,4,FALSE), IFERROR(VLOOKUP($B2066,ui_labels_mc!$B$2:$F$10000,4,FALSE), ""))</f>
        <v>日付</v>
      </c>
      <c r="F2066" t="str">
        <f>IFERROR(VLOOKUP($B2066,ui_labels!$B$2:$F$10000,5,FALSE), IFERROR(VLOOKUP($B2066,ui_labels_mc!$B$2:$F$10000,5,FALSE), ""))</f>
        <v>Datum</v>
      </c>
      <c r="G2066" t="str">
        <f t="shared" si="32"/>
        <v>partner_crud_partner_documentGroup_generatedDocuments_EditCanvas_comment_metaInfo_createdAt=Datum</v>
      </c>
    </row>
    <row r="2067" spans="1:7" x14ac:dyDescent="0.3">
      <c r="A2067" t="s">
        <v>21827</v>
      </c>
      <c r="B2067" t="str">
        <f>IFERROR(VLOOKUP($A2067,ui_labels_mc!$A$2:$F$10000,2,FALSE), "")</f>
        <v>Date</v>
      </c>
      <c r="C2067" t="str">
        <f>IFERROR(VLOOKUP($B2067,ui_labels!$B$2:$F$10000,2,FALSE), IFERROR(VLOOKUP($B2067,ui_labels_mc!$B$2:$F$10000,2,FALSE), ""))</f>
        <v>Fecha</v>
      </c>
      <c r="D2067" t="str">
        <f>IFERROR(VLOOKUP($B2067,ui_labels!$B$2:$F$10000,3,FALSE), IFERROR(VLOOKUP($B2067,ui_labels_mc!$B$2:$F$10000,3,FALSE), ""))</f>
        <v>Date</v>
      </c>
      <c r="E2067" t="str">
        <f>IFERROR(VLOOKUP($B2067,ui_labels!$B$2:$F$10000,4,FALSE), IFERROR(VLOOKUP($B2067,ui_labels_mc!$B$2:$F$10000,4,FALSE), ""))</f>
        <v>日付</v>
      </c>
      <c r="F2067" t="str">
        <f>IFERROR(VLOOKUP($B2067,ui_labels!$B$2:$F$10000,5,FALSE), IFERROR(VLOOKUP($B2067,ui_labels_mc!$B$2:$F$10000,5,FALSE), ""))</f>
        <v>Datum</v>
      </c>
      <c r="G2067" t="str">
        <f t="shared" si="32"/>
        <v>partner_crud_partner_documentGroup_generatedDocuments_EditCanvas_comment_metaInfo_createdAt_2=Datum</v>
      </c>
    </row>
    <row r="2068" spans="1:7" x14ac:dyDescent="0.3">
      <c r="A2068" t="s">
        <v>21828</v>
      </c>
      <c r="B2068" t="str">
        <f>IFERROR(VLOOKUP($A2068,ui_labels_mc!$A$2:$F$10000,2,FALSE), "")</f>
        <v>Author</v>
      </c>
      <c r="C2068" t="str">
        <f>IFERROR(VLOOKUP($B2068,ui_labels!$B$2:$F$10000,2,FALSE), IFERROR(VLOOKUP($B2068,ui_labels_mc!$B$2:$F$10000,2,FALSE), ""))</f>
        <v>Autor</v>
      </c>
      <c r="D2068" t="str">
        <f>IFERROR(VLOOKUP($B2068,ui_labels!$B$2:$F$10000,3,FALSE), IFERROR(VLOOKUP($B2068,ui_labels_mc!$B$2:$F$10000,3,FALSE), ""))</f>
        <v>Auteur</v>
      </c>
      <c r="E2068" t="str">
        <f>IFERROR(VLOOKUP($B2068,ui_labels!$B$2:$F$10000,4,FALSE), IFERROR(VLOOKUP($B2068,ui_labels_mc!$B$2:$F$10000,4,FALSE), ""))</f>
        <v>著者</v>
      </c>
      <c r="F2068" t="str">
        <f>IFERROR(VLOOKUP($B2068,ui_labels!$B$2:$F$10000,5,FALSE), IFERROR(VLOOKUP($B2068,ui_labels_mc!$B$2:$F$10000,5,FALSE), ""))</f>
        <v>Autor</v>
      </c>
      <c r="G2068" t="str">
        <f t="shared" si="32"/>
        <v>partner_crud_partner_documentGroup_generatedDocuments_EditCanvas_comment_metaInfo_createdByUser=Autor</v>
      </c>
    </row>
    <row r="2069" spans="1:7" x14ac:dyDescent="0.3">
      <c r="A2069" t="s">
        <v>21829</v>
      </c>
      <c r="B2069" t="str">
        <f>IFERROR(VLOOKUP($A2069,ui_labels_mc!$A$2:$F$10000,2,FALSE), "")</f>
        <v>Author</v>
      </c>
      <c r="C2069" t="str">
        <f>IFERROR(VLOOKUP($B2069,ui_labels!$B$2:$F$10000,2,FALSE), IFERROR(VLOOKUP($B2069,ui_labels_mc!$B$2:$F$10000,2,FALSE), ""))</f>
        <v>Autor</v>
      </c>
      <c r="D2069" t="str">
        <f>IFERROR(VLOOKUP($B2069,ui_labels!$B$2:$F$10000,3,FALSE), IFERROR(VLOOKUP($B2069,ui_labels_mc!$B$2:$F$10000,3,FALSE), ""))</f>
        <v>Auteur</v>
      </c>
      <c r="E2069" t="str">
        <f>IFERROR(VLOOKUP($B2069,ui_labels!$B$2:$F$10000,4,FALSE), IFERROR(VLOOKUP($B2069,ui_labels_mc!$B$2:$F$10000,4,FALSE), ""))</f>
        <v>著者</v>
      </c>
      <c r="F2069" t="str">
        <f>IFERROR(VLOOKUP($B2069,ui_labels!$B$2:$F$10000,5,FALSE), IFERROR(VLOOKUP($B2069,ui_labels_mc!$B$2:$F$10000,5,FALSE), ""))</f>
        <v>Autor</v>
      </c>
      <c r="G2069" t="str">
        <f t="shared" si="32"/>
        <v>partner_crud_partner_documentGroup_generatedDocuments_EditCanvas_comment_metaInfo_createdByUser_2=Autor</v>
      </c>
    </row>
    <row r="2070" spans="1:7" x14ac:dyDescent="0.3">
      <c r="A2070" t="s">
        <v>21830</v>
      </c>
      <c r="B2070" t="str">
        <f>IFERROR(VLOOKUP($A2070,ui_labels_mc!$A$2:$F$10000,2,FALSE), "")</f>
        <v>S.No.</v>
      </c>
      <c r="C2070" t="str">
        <f>IFERROR(VLOOKUP($B2070,ui_labels!$B$2:$F$10000,2,FALSE), IFERROR(VLOOKUP($B2070,ui_labels_mc!$B$2:$F$10000,2,FALSE), ""))</f>
        <v>S.No.</v>
      </c>
      <c r="D2070" t="str">
        <f>IFERROR(VLOOKUP($B2070,ui_labels!$B$2:$F$10000,3,FALSE), IFERROR(VLOOKUP($B2070,ui_labels_mc!$B$2:$F$10000,3,FALSE), ""))</f>
        <v>S.No.</v>
      </c>
      <c r="E2070" t="str">
        <f>IFERROR(VLOOKUP($B2070,ui_labels!$B$2:$F$10000,4,FALSE), IFERROR(VLOOKUP($B2070,ui_labels_mc!$B$2:$F$10000,4,FALSE), ""))</f>
        <v>S.No.</v>
      </c>
      <c r="F2070" t="str">
        <f>IFERROR(VLOOKUP($B2070,ui_labels!$B$2:$F$10000,5,FALSE), IFERROR(VLOOKUP($B2070,ui_labels_mc!$B$2:$F$10000,5,FALSE), ""))</f>
        <v>S.No.</v>
      </c>
      <c r="G2070" t="str">
        <f t="shared" si="32"/>
        <v>partner_crud_partner_documentGroup_generatedDocuments_EditCanvas_comment_numIndex=S.No.</v>
      </c>
    </row>
    <row r="2071" spans="1:7" x14ac:dyDescent="0.3">
      <c r="A2071" t="s">
        <v>21831</v>
      </c>
      <c r="B2071" t="str">
        <f>IFERROR(VLOOKUP($A2071,ui_labels_mc!$A$2:$F$10000,2,FALSE), "")</f>
        <v>Comments</v>
      </c>
      <c r="C2071" t="str">
        <f>IFERROR(VLOOKUP($B2071,ui_labels!$B$2:$F$10000,2,FALSE), IFERROR(VLOOKUP($B2071,ui_labels_mc!$B$2:$F$10000,2,FALSE), ""))</f>
        <v>Comentarios</v>
      </c>
      <c r="D2071" t="str">
        <f>IFERROR(VLOOKUP($B2071,ui_labels!$B$2:$F$10000,3,FALSE), IFERROR(VLOOKUP($B2071,ui_labels_mc!$B$2:$F$10000,3,FALSE), ""))</f>
        <v>Commentaires</v>
      </c>
      <c r="E2071" t="str">
        <f>IFERROR(VLOOKUP($B2071,ui_labels!$B$2:$F$10000,4,FALSE), IFERROR(VLOOKUP($B2071,ui_labels_mc!$B$2:$F$10000,4,FALSE), ""))</f>
        <v>コメント</v>
      </c>
      <c r="F2071" t="str">
        <f>IFERROR(VLOOKUP($B2071,ui_labels!$B$2:$F$10000,5,FALSE), IFERROR(VLOOKUP($B2071,ui_labels_mc!$B$2:$F$10000,5,FALSE), ""))</f>
        <v>Kommentare</v>
      </c>
      <c r="G2071" t="str">
        <f t="shared" si="32"/>
        <v>partner_crud_partner_documentGroup_generatedDocuments_EditCanvas_documentPublishHistory_comments=Kommentare</v>
      </c>
    </row>
    <row r="2072" spans="1:7" x14ac:dyDescent="0.3">
      <c r="A2072" t="s">
        <v>21832</v>
      </c>
      <c r="B2072" t="str">
        <f>IFERROR(VLOOKUP($A2072,ui_labels_mc!$A$2:$F$10000,2,FALSE), "")</f>
        <v>Document Category</v>
      </c>
      <c r="C2072" t="str">
        <f>IFERROR(VLOOKUP($B2072,ui_labels!$B$2:$F$10000,2,FALSE), IFERROR(VLOOKUP($B2072,ui_labels_mc!$B$2:$F$10000,2,FALSE), ""))</f>
        <v>Categoría de documento</v>
      </c>
      <c r="D2072" t="str">
        <f>IFERROR(VLOOKUP($B2072,ui_labels!$B$2:$F$10000,3,FALSE), IFERROR(VLOOKUP($B2072,ui_labels_mc!$B$2:$F$10000,3,FALSE), ""))</f>
        <v>Catégorie de document</v>
      </c>
      <c r="E2072" t="str">
        <f>IFERROR(VLOOKUP($B2072,ui_labels!$B$2:$F$10000,4,FALSE), IFERROR(VLOOKUP($B2072,ui_labels_mc!$B$2:$F$10000,4,FALSE), ""))</f>
        <v>ドキュメント カテゴリ</v>
      </c>
      <c r="F2072" t="str">
        <f>IFERROR(VLOOKUP($B2072,ui_labels!$B$2:$F$10000,5,FALSE), IFERROR(VLOOKUP($B2072,ui_labels_mc!$B$2:$F$10000,5,FALSE), ""))</f>
        <v>Dokumentenkategorie</v>
      </c>
      <c r="G2072" t="str">
        <f t="shared" si="32"/>
        <v>partner_crud_partner_documentGroup_generatedDocuments_EditCanvas_documentPublishHistory_document_documentCategoryRef_documentCategoryDetail=Dokumentenkategorie</v>
      </c>
    </row>
    <row r="2073" spans="1:7" x14ac:dyDescent="0.3">
      <c r="A2073" t="s">
        <v>21833</v>
      </c>
      <c r="B2073" t="str">
        <f>IFERROR(VLOOKUP($A2073,ui_labels_mc!$A$2:$F$10000,2,FALSE), "")</f>
        <v>Document Group</v>
      </c>
      <c r="C2073" t="str">
        <f>IFERROR(VLOOKUP($B2073,ui_labels!$B$2:$F$10000,2,FALSE), IFERROR(VLOOKUP($B2073,ui_labels_mc!$B$2:$F$10000,2,FALSE), ""))</f>
        <v>Grupo documento</v>
      </c>
      <c r="D2073" t="str">
        <f>IFERROR(VLOOKUP($B2073,ui_labels!$B$2:$F$10000,3,FALSE), IFERROR(VLOOKUP($B2073,ui_labels_mc!$B$2:$F$10000,3,FALSE), ""))</f>
        <v>Document groupe</v>
      </c>
      <c r="E2073" t="str">
        <f>IFERROR(VLOOKUP($B2073,ui_labels!$B$2:$F$10000,4,FALSE), IFERROR(VLOOKUP($B2073,ui_labels_mc!$B$2:$F$10000,4,FALSE), ""))</f>
        <v>ドキュメント グループ</v>
      </c>
      <c r="F2073" t="str">
        <f>IFERROR(VLOOKUP($B2073,ui_labels!$B$2:$F$10000,5,FALSE), IFERROR(VLOOKUP($B2073,ui_labels_mc!$B$2:$F$10000,5,FALSE), ""))</f>
        <v>Dokumentengruppe</v>
      </c>
      <c r="G2073" t="str">
        <f t="shared" si="32"/>
        <v>partner_crud_partner_documentGroup_generatedDocuments_EditCanvas_documentPublishHistory_document_documentClassRef_documentClassDetail=Dokumentengruppe</v>
      </c>
    </row>
    <row r="2074" spans="1:7" x14ac:dyDescent="0.3">
      <c r="A2074" t="s">
        <v>21834</v>
      </c>
      <c r="B2074" t="str">
        <f>IFERROR(VLOOKUP($A2074,ui_labels_mc!$A$2:$F$10000,2,FALSE), "")</f>
        <v>Document Filename</v>
      </c>
      <c r="C2074" t="str">
        <f>IFERROR(VLOOKUP($B2074,ui_labels!$B$2:$F$10000,2,FALSE), IFERROR(VLOOKUP($B2074,ui_labels_mc!$B$2:$F$10000,2,FALSE), ""))</f>
        <v>Nombre de archivo de documento</v>
      </c>
      <c r="D2074" t="str">
        <f>IFERROR(VLOOKUP($B2074,ui_labels!$B$2:$F$10000,3,FALSE), IFERROR(VLOOKUP($B2074,ui_labels_mc!$B$2:$F$10000,3,FALSE), ""))</f>
        <v>Nom de fichier de document</v>
      </c>
      <c r="E2074" t="str">
        <f>IFERROR(VLOOKUP($B2074,ui_labels!$B$2:$F$10000,4,FALSE), IFERROR(VLOOKUP($B2074,ui_labels_mc!$B$2:$F$10000,4,FALSE), ""))</f>
        <v>ドキュメントのファイル名</v>
      </c>
      <c r="F2074" t="str">
        <f>IFERROR(VLOOKUP($B2074,ui_labels!$B$2:$F$10000,5,FALSE), IFERROR(VLOOKUP($B2074,ui_labels_mc!$B$2:$F$10000,5,FALSE), ""))</f>
        <v>Dateiname des Dokuments</v>
      </c>
      <c r="G2074" t="str">
        <f t="shared" si="32"/>
        <v>partner_crud_partner_documentGroup_generatedDocuments_EditCanvas_documentPublishHistory_document_documentName=Dateiname des Dokuments</v>
      </c>
    </row>
    <row r="2075" spans="1:7" x14ac:dyDescent="0.3">
      <c r="A2075" t="s">
        <v>21835</v>
      </c>
      <c r="B2075" t="str">
        <f>IFERROR(VLOOKUP($A2075,ui_labels_mc!$A$2:$F$10000,2,FALSE), "")</f>
        <v>Status</v>
      </c>
      <c r="C2075" t="str">
        <f>IFERROR(VLOOKUP($B2075,ui_labels!$B$2:$F$10000,2,FALSE), IFERROR(VLOOKUP($B2075,ui_labels_mc!$B$2:$F$10000,2,FALSE), ""))</f>
        <v>Estado</v>
      </c>
      <c r="D2075" t="str">
        <f>IFERROR(VLOOKUP($B2075,ui_labels!$B$2:$F$10000,3,FALSE), IFERROR(VLOOKUP($B2075,ui_labels_mc!$B$2:$F$10000,3,FALSE), ""))</f>
        <v>Statut</v>
      </c>
      <c r="E2075" t="str">
        <f>IFERROR(VLOOKUP($B2075,ui_labels!$B$2:$F$10000,4,FALSE), IFERROR(VLOOKUP($B2075,ui_labels_mc!$B$2:$F$10000,4,FALSE), ""))</f>
        <v>ステータス</v>
      </c>
      <c r="F2075" t="str">
        <f>IFERROR(VLOOKUP($B2075,ui_labels!$B$2:$F$10000,5,FALSE), IFERROR(VLOOKUP($B2075,ui_labels_mc!$B$2:$F$10000,5,FALSE), ""))</f>
        <v>Status</v>
      </c>
      <c r="G2075" t="str">
        <f t="shared" si="32"/>
        <v>partner_crud_partner_documentGroup_generatedDocuments_EditCanvas_documentPublishHistory_document_documentStatus=Status</v>
      </c>
    </row>
    <row r="2076" spans="1:7" x14ac:dyDescent="0.3">
      <c r="A2076" t="s">
        <v>21836</v>
      </c>
      <c r="B2076" t="str">
        <f>IFERROR(VLOOKUP($A2076,ui_labels_mc!$A$2:$F$10000,2,FALSE), "")</f>
        <v>Document Type</v>
      </c>
      <c r="C2076" t="str">
        <f>IFERROR(VLOOKUP($B2076,ui_labels!$B$2:$F$10000,2,FALSE), IFERROR(VLOOKUP($B2076,ui_labels_mc!$B$2:$F$10000,2,FALSE), ""))</f>
        <v>Tipo de documento</v>
      </c>
      <c r="D2076" t="str">
        <f>IFERROR(VLOOKUP($B2076,ui_labels!$B$2:$F$10000,3,FALSE), IFERROR(VLOOKUP($B2076,ui_labels_mc!$B$2:$F$10000,3,FALSE), ""))</f>
        <v>Type de document</v>
      </c>
      <c r="E2076" t="str">
        <f>IFERROR(VLOOKUP($B2076,ui_labels!$B$2:$F$10000,4,FALSE), IFERROR(VLOOKUP($B2076,ui_labels_mc!$B$2:$F$10000,4,FALSE), ""))</f>
        <v>ドキュメントの種類</v>
      </c>
      <c r="F2076" t="str">
        <f>IFERROR(VLOOKUP($B2076,ui_labels!$B$2:$F$10000,5,FALSE), IFERROR(VLOOKUP($B2076,ui_labels_mc!$B$2:$F$10000,5,FALSE), ""))</f>
        <v>Dokumententyp</v>
      </c>
      <c r="G2076" t="str">
        <f t="shared" si="32"/>
        <v>partner_crud_partner_documentGroup_generatedDocuments_EditCanvas_documentPublishHistory_document_documentTypeRef_documentTypeDetail=Dokumententyp</v>
      </c>
    </row>
    <row r="2077" spans="1:7" x14ac:dyDescent="0.3">
      <c r="A2077" t="s">
        <v>21837</v>
      </c>
      <c r="B2077" t="str">
        <f>IFERROR(VLOOKUP($A2077,ui_labels_mc!$A$2:$F$10000,2,FALSE), "")</f>
        <v>Size</v>
      </c>
      <c r="C2077" t="str">
        <f>IFERROR(VLOOKUP($B2077,ui_labels!$B$2:$F$10000,2,FALSE), IFERROR(VLOOKUP($B2077,ui_labels_mc!$B$2:$F$10000,2,FALSE), ""))</f>
        <v>Tamaño</v>
      </c>
      <c r="D2077" t="str">
        <f>IFERROR(VLOOKUP($B2077,ui_labels!$B$2:$F$10000,3,FALSE), IFERROR(VLOOKUP($B2077,ui_labels_mc!$B$2:$F$10000,3,FALSE), ""))</f>
        <v>Taille</v>
      </c>
      <c r="E2077" t="str">
        <f>IFERROR(VLOOKUP($B2077,ui_labels!$B$2:$F$10000,4,FALSE), IFERROR(VLOOKUP($B2077,ui_labels_mc!$B$2:$F$10000,4,FALSE), ""))</f>
        <v>サイズ</v>
      </c>
      <c r="F2077" t="str">
        <f>IFERROR(VLOOKUP($B2077,ui_labels!$B$2:$F$10000,5,FALSE), IFERROR(VLOOKUP($B2077,ui_labels_mc!$B$2:$F$10000,5,FALSE), ""))</f>
        <v>Größe</v>
      </c>
      <c r="G2077" t="str">
        <f t="shared" si="32"/>
        <v>partner_crud_partner_documentGroup_generatedDocuments_EditCanvas_documentPublishHistory_document_fileSize=Größe</v>
      </c>
    </row>
    <row r="2078" spans="1:7" x14ac:dyDescent="0.3">
      <c r="A2078" t="s">
        <v>21838</v>
      </c>
      <c r="B2078" t="str">
        <f>IFERROR(VLOOKUP($A2078,ui_labels_mc!$A$2:$F$10000,2,FALSE), "")</f>
        <v>Date</v>
      </c>
      <c r="C2078" t="str">
        <f>IFERROR(VLOOKUP($B2078,ui_labels!$B$2:$F$10000,2,FALSE), IFERROR(VLOOKUP($B2078,ui_labels_mc!$B$2:$F$10000,2,FALSE), ""))</f>
        <v>Fecha</v>
      </c>
      <c r="D2078" t="str">
        <f>IFERROR(VLOOKUP($B2078,ui_labels!$B$2:$F$10000,3,FALSE), IFERROR(VLOOKUP($B2078,ui_labels_mc!$B$2:$F$10000,3,FALSE), ""))</f>
        <v>Date</v>
      </c>
      <c r="E2078" t="str">
        <f>IFERROR(VLOOKUP($B2078,ui_labels!$B$2:$F$10000,4,FALSE), IFERROR(VLOOKUP($B2078,ui_labels_mc!$B$2:$F$10000,4,FALSE), ""))</f>
        <v>日付</v>
      </c>
      <c r="F2078" t="str">
        <f>IFERROR(VLOOKUP($B2078,ui_labels!$B$2:$F$10000,5,FALSE), IFERROR(VLOOKUP($B2078,ui_labels_mc!$B$2:$F$10000,5,FALSE), ""))</f>
        <v>Datum</v>
      </c>
      <c r="G2078" t="str">
        <f t="shared" si="32"/>
        <v>partner_crud_partner_documentGroup_generatedDocuments_EditCanvas_documentPublishHistory_document_metaInfo_createdAt=Datum</v>
      </c>
    </row>
    <row r="2079" spans="1:7" x14ac:dyDescent="0.3">
      <c r="A2079" t="s">
        <v>21839</v>
      </c>
      <c r="B2079" t="str">
        <f>IFERROR(VLOOKUP($A2079,ui_labels_mc!$A$2:$F$10000,2,FALSE), "")</f>
        <v>User</v>
      </c>
      <c r="C2079" t="str">
        <f>IFERROR(VLOOKUP($B2079,ui_labels!$B$2:$F$10000,2,FALSE), IFERROR(VLOOKUP($B2079,ui_labels_mc!$B$2:$F$10000,2,FALSE), ""))</f>
        <v>Usuario</v>
      </c>
      <c r="D2079" t="str">
        <f>IFERROR(VLOOKUP($B2079,ui_labels!$B$2:$F$10000,3,FALSE), IFERROR(VLOOKUP($B2079,ui_labels_mc!$B$2:$F$10000,3,FALSE), ""))</f>
        <v>Utilisateur</v>
      </c>
      <c r="E2079" t="str">
        <f>IFERROR(VLOOKUP($B2079,ui_labels!$B$2:$F$10000,4,FALSE), IFERROR(VLOOKUP($B2079,ui_labels_mc!$B$2:$F$10000,4,FALSE), ""))</f>
        <v>使用者</v>
      </c>
      <c r="F2079" t="str">
        <f>IFERROR(VLOOKUP($B2079,ui_labels!$B$2:$F$10000,5,FALSE), IFERROR(VLOOKUP($B2079,ui_labels_mc!$B$2:$F$10000,5,FALSE), ""))</f>
        <v>Benutzer</v>
      </c>
      <c r="G2079" t="str">
        <f t="shared" si="32"/>
        <v>partner_crud_partner_documentGroup_generatedDocuments_EditCanvas_documentPublishHistory_document_metaInfo_createdByUser=Benutzer</v>
      </c>
    </row>
    <row r="2080" spans="1:7" x14ac:dyDescent="0.3">
      <c r="A2080" t="s">
        <v>21840</v>
      </c>
      <c r="B2080" t="str">
        <f>IFERROR(VLOOKUP($A2080,ui_labels_mc!$A$2:$F$10000,2,FALSE), "")</f>
        <v>Document Version</v>
      </c>
      <c r="C2080" t="str">
        <f>IFERROR(VLOOKUP($B2080,ui_labels!$B$2:$F$10000,2,FALSE), IFERROR(VLOOKUP($B2080,ui_labels_mc!$B$2:$F$10000,2,FALSE), ""))</f>
        <v>Versión documento</v>
      </c>
      <c r="D2080" t="str">
        <f>IFERROR(VLOOKUP($B2080,ui_labels!$B$2:$F$10000,3,FALSE), IFERROR(VLOOKUP($B2080,ui_labels_mc!$B$2:$F$10000,3,FALSE), ""))</f>
        <v>Version du document</v>
      </c>
      <c r="E2080" t="str">
        <f>IFERROR(VLOOKUP($B2080,ui_labels!$B$2:$F$10000,4,FALSE), IFERROR(VLOOKUP($B2080,ui_labels_mc!$B$2:$F$10000,4,FALSE), ""))</f>
        <v>ドキュメントのバージョン</v>
      </c>
      <c r="F2080" t="str">
        <f>IFERROR(VLOOKUP($B2080,ui_labels!$B$2:$F$10000,5,FALSE), IFERROR(VLOOKUP($B2080,ui_labels_mc!$B$2:$F$10000,5,FALSE), ""))</f>
        <v>Dokumentenversion</v>
      </c>
      <c r="G2080" t="str">
        <f t="shared" si="32"/>
        <v>partner_crud_partner_documentGroup_generatedDocuments_EditCanvas_documentPublishHistory_document_versionNumber=Dokumentenversion</v>
      </c>
    </row>
    <row r="2081" spans="1:7" x14ac:dyDescent="0.3">
      <c r="A2081" t="s">
        <v>21841</v>
      </c>
      <c r="B2081" t="str">
        <f>IFERROR(VLOOKUP($A2081,ui_labels_mc!$A$2:$F$10000,2,FALSE), "")</f>
        <v>Email</v>
      </c>
      <c r="C2081" t="str">
        <f>IFERROR(VLOOKUP($B2081,ui_labels!$B$2:$F$10000,2,FALSE), IFERROR(VLOOKUP($B2081,ui_labels_mc!$B$2:$F$10000,2,FALSE), ""))</f>
        <v>Email</v>
      </c>
      <c r="D2081" t="str">
        <f>IFERROR(VLOOKUP($B2081,ui_labels!$B$2:$F$10000,3,FALSE), IFERROR(VLOOKUP($B2081,ui_labels_mc!$B$2:$F$10000,3,FALSE), ""))</f>
        <v>Email</v>
      </c>
      <c r="E2081" t="str">
        <f>IFERROR(VLOOKUP($B2081,ui_labels!$B$2:$F$10000,4,FALSE), IFERROR(VLOOKUP($B2081,ui_labels_mc!$B$2:$F$10000,4,FALSE), ""))</f>
        <v>メール</v>
      </c>
      <c r="F2081" t="str">
        <f>IFERROR(VLOOKUP($B2081,ui_labels!$B$2:$F$10000,5,FALSE), IFERROR(VLOOKUP($B2081,ui_labels_mc!$B$2:$F$10000,5,FALSE), ""))</f>
        <v>Email</v>
      </c>
      <c r="G2081" t="str">
        <f t="shared" si="32"/>
        <v>partner_crud_partner_documentGroup_generatedDocuments_EditCanvas_documentPublishHistory_email=Email</v>
      </c>
    </row>
    <row r="2082" spans="1:7" x14ac:dyDescent="0.3">
      <c r="A2082" t="s">
        <v>21842</v>
      </c>
      <c r="B2082" t="str">
        <f>IFERROR(VLOOKUP($A2082,ui_labels_mc!$A$2:$F$10000,2,FALSE), "")</f>
        <v>Email</v>
      </c>
      <c r="C2082" t="str">
        <f>IFERROR(VLOOKUP($B2082,ui_labels!$B$2:$F$10000,2,FALSE), IFERROR(VLOOKUP($B2082,ui_labels_mc!$B$2:$F$10000,2,FALSE), ""))</f>
        <v>Email</v>
      </c>
      <c r="D2082" t="str">
        <f>IFERROR(VLOOKUP($B2082,ui_labels!$B$2:$F$10000,3,FALSE), IFERROR(VLOOKUP($B2082,ui_labels_mc!$B$2:$F$10000,3,FALSE), ""))</f>
        <v>Email</v>
      </c>
      <c r="E2082" t="str">
        <f>IFERROR(VLOOKUP($B2082,ui_labels!$B$2:$F$10000,4,FALSE), IFERROR(VLOOKUP($B2082,ui_labels_mc!$B$2:$F$10000,4,FALSE), ""))</f>
        <v>メール</v>
      </c>
      <c r="F2082" t="str">
        <f>IFERROR(VLOOKUP($B2082,ui_labels!$B$2:$F$10000,5,FALSE), IFERROR(VLOOKUP($B2082,ui_labels_mc!$B$2:$F$10000,5,FALSE), ""))</f>
        <v>Email</v>
      </c>
      <c r="G2082" t="str">
        <f t="shared" si="32"/>
        <v>partner_crud_partner_documentGroup_generatedDocuments_EditCanvas_documentPublishHistory_email_2=Email</v>
      </c>
    </row>
    <row r="2083" spans="1:7" x14ac:dyDescent="0.3">
      <c r="A2083" t="s">
        <v>21843</v>
      </c>
      <c r="B2083" t="str">
        <f>IFERROR(VLOOKUP($A2083,ui_labels_mc!$A$2:$F$10000,2,FALSE), "")</f>
        <v>Email</v>
      </c>
      <c r="C2083" t="str">
        <f>IFERROR(VLOOKUP($B2083,ui_labels!$B$2:$F$10000,2,FALSE), IFERROR(VLOOKUP($B2083,ui_labels_mc!$B$2:$F$10000,2,FALSE), ""))</f>
        <v>Email</v>
      </c>
      <c r="D2083" t="str">
        <f>IFERROR(VLOOKUP($B2083,ui_labels!$B$2:$F$10000,3,FALSE), IFERROR(VLOOKUP($B2083,ui_labels_mc!$B$2:$F$10000,3,FALSE), ""))</f>
        <v>Email</v>
      </c>
      <c r="E2083" t="str">
        <f>IFERROR(VLOOKUP($B2083,ui_labels!$B$2:$F$10000,4,FALSE), IFERROR(VLOOKUP($B2083,ui_labels_mc!$B$2:$F$10000,4,FALSE), ""))</f>
        <v>メール</v>
      </c>
      <c r="F2083" t="str">
        <f>IFERROR(VLOOKUP($B2083,ui_labels!$B$2:$F$10000,5,FALSE), IFERROR(VLOOKUP($B2083,ui_labels_mc!$B$2:$F$10000,5,FALSE), ""))</f>
        <v>Email</v>
      </c>
      <c r="G2083" t="str">
        <f t="shared" si="32"/>
        <v>partner_crud_partner_documentGroup_generatedDocuments_EditCanvas_documentPublishHistory_email_3=Email</v>
      </c>
    </row>
    <row r="2084" spans="1:7" x14ac:dyDescent="0.3">
      <c r="A2084" t="s">
        <v>21844</v>
      </c>
      <c r="B2084" t="str">
        <f>IFERROR(VLOOKUP($A2084,ui_labels_mc!$A$2:$F$10000,2,FALSE), "")</f>
        <v>FAX Number</v>
      </c>
      <c r="C2084" t="str">
        <f>IFERROR(VLOOKUP($B2084,ui_labels!$B$2:$F$10000,2,FALSE), IFERROR(VLOOKUP($B2084,ui_labels_mc!$B$2:$F$10000,2,FALSE), ""))</f>
        <v>Número de fax</v>
      </c>
      <c r="D2084" t="str">
        <f>IFERROR(VLOOKUP($B2084,ui_labels!$B$2:$F$10000,3,FALSE), IFERROR(VLOOKUP($B2084,ui_labels_mc!$B$2:$F$10000,3,FALSE), ""))</f>
        <v>Numéro de fax</v>
      </c>
      <c r="E2084" t="str">
        <f>IFERROR(VLOOKUP($B2084,ui_labels!$B$2:$F$10000,4,FALSE), IFERROR(VLOOKUP($B2084,ui_labels_mc!$B$2:$F$10000,4,FALSE), ""))</f>
        <v>ファックス番号</v>
      </c>
      <c r="F2084" t="str">
        <f>IFERROR(VLOOKUP($B2084,ui_labels!$B$2:$F$10000,5,FALSE), IFERROR(VLOOKUP($B2084,ui_labels_mc!$B$2:$F$10000,5,FALSE), ""))</f>
        <v>Faxnummer</v>
      </c>
      <c r="G2084" t="str">
        <f t="shared" si="32"/>
        <v>partner_crud_partner_documentGroup_generatedDocuments_EditCanvas_documentPublishHistory_fax=Faxnummer</v>
      </c>
    </row>
    <row r="2085" spans="1:7" x14ac:dyDescent="0.3">
      <c r="A2085" t="s">
        <v>21846</v>
      </c>
      <c r="B2085" t="str">
        <f>IFERROR(VLOOKUP($A2085,ui_labels_mc!$A$2:$F$10000,2,FALSE), "")</f>
        <v>FAX Number</v>
      </c>
      <c r="C2085" t="str">
        <f>IFERROR(VLOOKUP($B2085,ui_labels!$B$2:$F$10000,2,FALSE), IFERROR(VLOOKUP($B2085,ui_labels_mc!$B$2:$F$10000,2,FALSE), ""))</f>
        <v>Número de fax</v>
      </c>
      <c r="D2085" t="str">
        <f>IFERROR(VLOOKUP($B2085,ui_labels!$B$2:$F$10000,3,FALSE), IFERROR(VLOOKUP($B2085,ui_labels_mc!$B$2:$F$10000,3,FALSE), ""))</f>
        <v>Numéro de fax</v>
      </c>
      <c r="E2085" t="str">
        <f>IFERROR(VLOOKUP($B2085,ui_labels!$B$2:$F$10000,4,FALSE), IFERROR(VLOOKUP($B2085,ui_labels_mc!$B$2:$F$10000,4,FALSE), ""))</f>
        <v>ファックス番号</v>
      </c>
      <c r="F2085" t="str">
        <f>IFERROR(VLOOKUP($B2085,ui_labels!$B$2:$F$10000,5,FALSE), IFERROR(VLOOKUP($B2085,ui_labels_mc!$B$2:$F$10000,5,FALSE), ""))</f>
        <v>Faxnummer</v>
      </c>
      <c r="G2085" t="str">
        <f t="shared" si="32"/>
        <v>partner_crud_partner_documentGroup_generatedDocuments_EditCanvas_documentPublishHistory_fax_2=Faxnummer</v>
      </c>
    </row>
    <row r="2086" spans="1:7" x14ac:dyDescent="0.3">
      <c r="A2086" t="s">
        <v>21847</v>
      </c>
      <c r="B2086" t="str">
        <f>IFERROR(VLOOKUP($A2086,ui_labels_mc!$A$2:$F$10000,2,FALSE), "")</f>
        <v>FAX Number</v>
      </c>
      <c r="C2086" t="str">
        <f>IFERROR(VLOOKUP($B2086,ui_labels!$B$2:$F$10000,2,FALSE), IFERROR(VLOOKUP($B2086,ui_labels_mc!$B$2:$F$10000,2,FALSE), ""))</f>
        <v>Número de fax</v>
      </c>
      <c r="D2086" t="str">
        <f>IFERROR(VLOOKUP($B2086,ui_labels!$B$2:$F$10000,3,FALSE), IFERROR(VLOOKUP($B2086,ui_labels_mc!$B$2:$F$10000,3,FALSE), ""))</f>
        <v>Numéro de fax</v>
      </c>
      <c r="E2086" t="str">
        <f>IFERROR(VLOOKUP($B2086,ui_labels!$B$2:$F$10000,4,FALSE), IFERROR(VLOOKUP($B2086,ui_labels_mc!$B$2:$F$10000,4,FALSE), ""))</f>
        <v>ファックス番号</v>
      </c>
      <c r="F2086" t="str">
        <f>IFERROR(VLOOKUP($B2086,ui_labels!$B$2:$F$10000,5,FALSE), IFERROR(VLOOKUP($B2086,ui_labels_mc!$B$2:$F$10000,5,FALSE), ""))</f>
        <v>Faxnummer</v>
      </c>
      <c r="G2086" t="str">
        <f t="shared" si="32"/>
        <v>partner_crud_partner_documentGroup_generatedDocuments_EditCanvas_documentPublishHistory_fax_3=Faxnummer</v>
      </c>
    </row>
    <row r="2087" spans="1:7" x14ac:dyDescent="0.3">
      <c r="A2087" t="s">
        <v>21848</v>
      </c>
      <c r="B2087" t="str">
        <f>IFERROR(VLOOKUP($A2087,ui_labels_mc!$A$2:$F$10000,2,FALSE), "")</f>
        <v>First Name</v>
      </c>
      <c r="C2087" t="str">
        <f>IFERROR(VLOOKUP($B2087,ui_labels!$B$2:$F$10000,2,FALSE), IFERROR(VLOOKUP($B2087,ui_labels_mc!$B$2:$F$10000,2,FALSE), ""))</f>
        <v>Primer nombre</v>
      </c>
      <c r="D2087" t="str">
        <f>IFERROR(VLOOKUP($B2087,ui_labels!$B$2:$F$10000,3,FALSE), IFERROR(VLOOKUP($B2087,ui_labels_mc!$B$2:$F$10000,3,FALSE), ""))</f>
        <v>Prénom</v>
      </c>
      <c r="E2087" t="str">
        <f>IFERROR(VLOOKUP($B2087,ui_labels!$B$2:$F$10000,4,FALSE), IFERROR(VLOOKUP($B2087,ui_labels_mc!$B$2:$F$10000,4,FALSE), ""))</f>
        <v>最初の名前</v>
      </c>
      <c r="F2087" t="str">
        <f>IFERROR(VLOOKUP($B2087,ui_labels!$B$2:$F$10000,5,FALSE), IFERROR(VLOOKUP($B2087,ui_labels_mc!$B$2:$F$10000,5,FALSE), ""))</f>
        <v>Vorname</v>
      </c>
      <c r="G2087" t="str">
        <f t="shared" si="32"/>
        <v>partner_crud_partner_documentGroup_generatedDocuments_EditCanvas_documentPublishHistory_firstName=Vorname</v>
      </c>
    </row>
    <row r="2088" spans="1:7" x14ac:dyDescent="0.3">
      <c r="A2088" t="s">
        <v>21849</v>
      </c>
      <c r="B2088" t="str">
        <f>IFERROR(VLOOKUP($A2088,ui_labels_mc!$A$2:$F$10000,2,FALSE), "")</f>
        <v>First Name</v>
      </c>
      <c r="C2088" t="str">
        <f>IFERROR(VLOOKUP($B2088,ui_labels!$B$2:$F$10000,2,FALSE), IFERROR(VLOOKUP($B2088,ui_labels_mc!$B$2:$F$10000,2,FALSE), ""))</f>
        <v>Primer nombre</v>
      </c>
      <c r="D2088" t="str">
        <f>IFERROR(VLOOKUP($B2088,ui_labels!$B$2:$F$10000,3,FALSE), IFERROR(VLOOKUP($B2088,ui_labels_mc!$B$2:$F$10000,3,FALSE), ""))</f>
        <v>Prénom</v>
      </c>
      <c r="E2088" t="str">
        <f>IFERROR(VLOOKUP($B2088,ui_labels!$B$2:$F$10000,4,FALSE), IFERROR(VLOOKUP($B2088,ui_labels_mc!$B$2:$F$10000,4,FALSE), ""))</f>
        <v>最初の名前</v>
      </c>
      <c r="F2088" t="str">
        <f>IFERROR(VLOOKUP($B2088,ui_labels!$B$2:$F$10000,5,FALSE), IFERROR(VLOOKUP($B2088,ui_labels_mc!$B$2:$F$10000,5,FALSE), ""))</f>
        <v>Vorname</v>
      </c>
      <c r="G2088" t="str">
        <f t="shared" si="32"/>
        <v>partner_crud_partner_documentGroup_generatedDocuments_EditCanvas_documentPublishHistory_firstName_1=Vorname</v>
      </c>
    </row>
    <row r="2089" spans="1:7" x14ac:dyDescent="0.3">
      <c r="A2089" t="s">
        <v>21850</v>
      </c>
      <c r="B2089" t="str">
        <f>IFERROR(VLOOKUP($A2089,ui_labels_mc!$A$2:$F$10000,2,FALSE), "")</f>
        <v>First Name</v>
      </c>
      <c r="C2089" t="str">
        <f>IFERROR(VLOOKUP($B2089,ui_labels!$B$2:$F$10000,2,FALSE), IFERROR(VLOOKUP($B2089,ui_labels_mc!$B$2:$F$10000,2,FALSE), ""))</f>
        <v>Primer nombre</v>
      </c>
      <c r="D2089" t="str">
        <f>IFERROR(VLOOKUP($B2089,ui_labels!$B$2:$F$10000,3,FALSE), IFERROR(VLOOKUP($B2089,ui_labels_mc!$B$2:$F$10000,3,FALSE), ""))</f>
        <v>Prénom</v>
      </c>
      <c r="E2089" t="str">
        <f>IFERROR(VLOOKUP($B2089,ui_labels!$B$2:$F$10000,4,FALSE), IFERROR(VLOOKUP($B2089,ui_labels_mc!$B$2:$F$10000,4,FALSE), ""))</f>
        <v>最初の名前</v>
      </c>
      <c r="F2089" t="str">
        <f>IFERROR(VLOOKUP($B2089,ui_labels!$B$2:$F$10000,5,FALSE), IFERROR(VLOOKUP($B2089,ui_labels_mc!$B$2:$F$10000,5,FALSE), ""))</f>
        <v>Vorname</v>
      </c>
      <c r="G2089" t="str">
        <f t="shared" si="32"/>
        <v>partner_crud_partner_documentGroup_generatedDocuments_EditCanvas_documentPublishHistory_firstName_2=Vorname</v>
      </c>
    </row>
    <row r="2090" spans="1:7" x14ac:dyDescent="0.3">
      <c r="A2090" t="s">
        <v>21851</v>
      </c>
      <c r="B2090" t="str">
        <f>IFERROR(VLOOKUP($A2090,ui_labels_mc!$A$2:$F$10000,2,FALSE), "")</f>
        <v>First Name</v>
      </c>
      <c r="C2090" t="str">
        <f>IFERROR(VLOOKUP($B2090,ui_labels!$B$2:$F$10000,2,FALSE), IFERROR(VLOOKUP($B2090,ui_labels_mc!$B$2:$F$10000,2,FALSE), ""))</f>
        <v>Primer nombre</v>
      </c>
      <c r="D2090" t="str">
        <f>IFERROR(VLOOKUP($B2090,ui_labels!$B$2:$F$10000,3,FALSE), IFERROR(VLOOKUP($B2090,ui_labels_mc!$B$2:$F$10000,3,FALSE), ""))</f>
        <v>Prénom</v>
      </c>
      <c r="E2090" t="str">
        <f>IFERROR(VLOOKUP($B2090,ui_labels!$B$2:$F$10000,4,FALSE), IFERROR(VLOOKUP($B2090,ui_labels_mc!$B$2:$F$10000,4,FALSE), ""))</f>
        <v>最初の名前</v>
      </c>
      <c r="F2090" t="str">
        <f>IFERROR(VLOOKUP($B2090,ui_labels!$B$2:$F$10000,5,FALSE), IFERROR(VLOOKUP($B2090,ui_labels_mc!$B$2:$F$10000,5,FALSE), ""))</f>
        <v>Vorname</v>
      </c>
      <c r="G2090" t="str">
        <f t="shared" si="32"/>
        <v>partner_crud_partner_documentGroup_generatedDocuments_EditCanvas_documentPublishHistory_firstName_3=Vorname</v>
      </c>
    </row>
    <row r="2091" spans="1:7" x14ac:dyDescent="0.3">
      <c r="A2091" t="s">
        <v>21852</v>
      </c>
      <c r="B2091" t="str">
        <f>IFERROR(VLOOKUP($A2091,ui_labels_mc!$A$2:$F$10000,2,FALSE), "")</f>
        <v>Last Name</v>
      </c>
      <c r="C2091" t="str">
        <f>IFERROR(VLOOKUP($B2091,ui_labels!$B$2:$F$10000,2,FALSE), IFERROR(VLOOKUP($B2091,ui_labels_mc!$B$2:$F$10000,2,FALSE), ""))</f>
        <v>Apellido</v>
      </c>
      <c r="D2091" t="str">
        <f>IFERROR(VLOOKUP($B2091,ui_labels!$B$2:$F$10000,3,FALSE), IFERROR(VLOOKUP($B2091,ui_labels_mc!$B$2:$F$10000,3,FALSE), ""))</f>
        <v>Nom de famille</v>
      </c>
      <c r="E2091" t="str">
        <f>IFERROR(VLOOKUP($B2091,ui_labels!$B$2:$F$10000,4,FALSE), IFERROR(VLOOKUP($B2091,ui_labels_mc!$B$2:$F$10000,4,FALSE), ""))</f>
        <v>最後の名前</v>
      </c>
      <c r="F2091" t="str">
        <f>IFERROR(VLOOKUP($B2091,ui_labels!$B$2:$F$10000,5,FALSE), IFERROR(VLOOKUP($B2091,ui_labels_mc!$B$2:$F$10000,5,FALSE), ""))</f>
        <v>Nachname</v>
      </c>
      <c r="G2091" t="str">
        <f t="shared" si="32"/>
        <v>partner_crud_partner_documentGroup_generatedDocuments_EditCanvas_documentPublishHistory_lastName=Nachname</v>
      </c>
    </row>
    <row r="2092" spans="1:7" x14ac:dyDescent="0.3">
      <c r="A2092" t="s">
        <v>21853</v>
      </c>
      <c r="B2092" t="str">
        <f>IFERROR(VLOOKUP($A2092,ui_labels_mc!$A$2:$F$10000,2,FALSE), "")</f>
        <v>Last Name</v>
      </c>
      <c r="C2092" t="str">
        <f>IFERROR(VLOOKUP($B2092,ui_labels!$B$2:$F$10000,2,FALSE), IFERROR(VLOOKUP($B2092,ui_labels_mc!$B$2:$F$10000,2,FALSE), ""))</f>
        <v>Apellido</v>
      </c>
      <c r="D2092" t="str">
        <f>IFERROR(VLOOKUP($B2092,ui_labels!$B$2:$F$10000,3,FALSE), IFERROR(VLOOKUP($B2092,ui_labels_mc!$B$2:$F$10000,3,FALSE), ""))</f>
        <v>Nom de famille</v>
      </c>
      <c r="E2092" t="str">
        <f>IFERROR(VLOOKUP($B2092,ui_labels!$B$2:$F$10000,4,FALSE), IFERROR(VLOOKUP($B2092,ui_labels_mc!$B$2:$F$10000,4,FALSE), ""))</f>
        <v>最後の名前</v>
      </c>
      <c r="F2092" t="str">
        <f>IFERROR(VLOOKUP($B2092,ui_labels!$B$2:$F$10000,5,FALSE), IFERROR(VLOOKUP($B2092,ui_labels_mc!$B$2:$F$10000,5,FALSE), ""))</f>
        <v>Nachname</v>
      </c>
      <c r="G2092" t="str">
        <f t="shared" si="32"/>
        <v>partner_crud_partner_documentGroup_generatedDocuments_EditCanvas_documentPublishHistory_lastName_1=Nachname</v>
      </c>
    </row>
    <row r="2093" spans="1:7" x14ac:dyDescent="0.3">
      <c r="A2093" t="s">
        <v>21854</v>
      </c>
      <c r="B2093" t="str">
        <f>IFERROR(VLOOKUP($A2093,ui_labels_mc!$A$2:$F$10000,2,FALSE), "")</f>
        <v>Last Name</v>
      </c>
      <c r="C2093" t="str">
        <f>IFERROR(VLOOKUP($B2093,ui_labels!$B$2:$F$10000,2,FALSE), IFERROR(VLOOKUP($B2093,ui_labels_mc!$B$2:$F$10000,2,FALSE), ""))</f>
        <v>Apellido</v>
      </c>
      <c r="D2093" t="str">
        <f>IFERROR(VLOOKUP($B2093,ui_labels!$B$2:$F$10000,3,FALSE), IFERROR(VLOOKUP($B2093,ui_labels_mc!$B$2:$F$10000,3,FALSE), ""))</f>
        <v>Nom de famille</v>
      </c>
      <c r="E2093" t="str">
        <f>IFERROR(VLOOKUP($B2093,ui_labels!$B$2:$F$10000,4,FALSE), IFERROR(VLOOKUP($B2093,ui_labels_mc!$B$2:$F$10000,4,FALSE), ""))</f>
        <v>最後の名前</v>
      </c>
      <c r="F2093" t="str">
        <f>IFERROR(VLOOKUP($B2093,ui_labels!$B$2:$F$10000,5,FALSE), IFERROR(VLOOKUP($B2093,ui_labels_mc!$B$2:$F$10000,5,FALSE), ""))</f>
        <v>Nachname</v>
      </c>
      <c r="G2093" t="str">
        <f t="shared" si="32"/>
        <v>partner_crud_partner_documentGroup_generatedDocuments_EditCanvas_documentPublishHistory_lastName_2=Nachname</v>
      </c>
    </row>
    <row r="2094" spans="1:7" x14ac:dyDescent="0.3">
      <c r="A2094" t="s">
        <v>21855</v>
      </c>
      <c r="B2094" t="str">
        <f>IFERROR(VLOOKUP($A2094,ui_labels_mc!$A$2:$F$10000,2,FALSE), "")</f>
        <v>Last Name</v>
      </c>
      <c r="C2094" t="str">
        <f>IFERROR(VLOOKUP($B2094,ui_labels!$B$2:$F$10000,2,FALSE), IFERROR(VLOOKUP($B2094,ui_labels_mc!$B$2:$F$10000,2,FALSE), ""))</f>
        <v>Apellido</v>
      </c>
      <c r="D2094" t="str">
        <f>IFERROR(VLOOKUP($B2094,ui_labels!$B$2:$F$10000,3,FALSE), IFERROR(VLOOKUP($B2094,ui_labels_mc!$B$2:$F$10000,3,FALSE), ""))</f>
        <v>Nom de famille</v>
      </c>
      <c r="E2094" t="str">
        <f>IFERROR(VLOOKUP($B2094,ui_labels!$B$2:$F$10000,4,FALSE), IFERROR(VLOOKUP($B2094,ui_labels_mc!$B$2:$F$10000,4,FALSE), ""))</f>
        <v>最後の名前</v>
      </c>
      <c r="F2094" t="str">
        <f>IFERROR(VLOOKUP($B2094,ui_labels!$B$2:$F$10000,5,FALSE), IFERROR(VLOOKUP($B2094,ui_labels_mc!$B$2:$F$10000,5,FALSE), ""))</f>
        <v>Nachname</v>
      </c>
      <c r="G2094" t="str">
        <f t="shared" si="32"/>
        <v>partner_crud_partner_documentGroup_generatedDocuments_EditCanvas_documentPublishHistory_lastName_3=Nachname</v>
      </c>
    </row>
    <row r="2095" spans="1:7" x14ac:dyDescent="0.3">
      <c r="A2095" t="s">
        <v>21856</v>
      </c>
      <c r="B2095" t="str">
        <f>IFERROR(VLOOKUP($A2095,ui_labels_mc!$A$2:$F$10000,2,FALSE), "")</f>
        <v>Comment History</v>
      </c>
      <c r="C2095" t="str">
        <f>IFERROR(VLOOKUP($B2095,ui_labels!$B$2:$F$10000,2,FALSE), IFERROR(VLOOKUP($B2095,ui_labels_mc!$B$2:$F$10000,2,FALSE), ""))</f>
        <v>Comentario Historia</v>
      </c>
      <c r="D2095" t="str">
        <f>IFERROR(VLOOKUP($B2095,ui_labels!$B$2:$F$10000,3,FALSE), IFERROR(VLOOKUP($B2095,ui_labels_mc!$B$2:$F$10000,3,FALSE), ""))</f>
        <v>Commentaire Histoire</v>
      </c>
      <c r="E2095" t="str">
        <f>IFERROR(VLOOKUP($B2095,ui_labels!$B$2:$F$10000,4,FALSE), IFERROR(VLOOKUP($B2095,ui_labels_mc!$B$2:$F$10000,4,FALSE), ""))</f>
        <v>コメント履歴</v>
      </c>
      <c r="F2095" t="str">
        <f>IFERROR(VLOOKUP($B2095,ui_labels!$B$2:$F$10000,5,FALSE), IFERROR(VLOOKUP($B2095,ui_labels_mc!$B$2:$F$10000,5,FALSE), ""))</f>
        <v>Kommentar Geschichte</v>
      </c>
      <c r="G2095" t="str">
        <f t="shared" si="32"/>
        <v>partner_crud_partner_documentGroup_generatedDocuments_EditCanvas_document_commentsHistory_tab=Kommentar Geschichte</v>
      </c>
    </row>
    <row r="2096" spans="1:7" x14ac:dyDescent="0.3">
      <c r="A2096" t="s">
        <v>21858</v>
      </c>
      <c r="B2096" t="str">
        <f>IFERROR(VLOOKUP($A2096,ui_labels_mc!$A$2:$F$10000,2,FALSE), "")</f>
        <v>Document Decision</v>
      </c>
      <c r="C2096" t="str">
        <f>IFERROR(VLOOKUP($B2096,ui_labels!$B$2:$F$10000,2,FALSE), IFERROR(VLOOKUP($B2096,ui_labels_mc!$B$2:$F$10000,2,FALSE), ""))</f>
        <v>Documento de decisión</v>
      </c>
      <c r="D2096" t="str">
        <f>IFERROR(VLOOKUP($B2096,ui_labels!$B$2:$F$10000,3,FALSE), IFERROR(VLOOKUP($B2096,ui_labels_mc!$B$2:$F$10000,3,FALSE), ""))</f>
        <v>Décision de document</v>
      </c>
      <c r="E2096" t="str">
        <f>IFERROR(VLOOKUP($B2096,ui_labels!$B$2:$F$10000,4,FALSE), IFERROR(VLOOKUP($B2096,ui_labels_mc!$B$2:$F$10000,4,FALSE), ""))</f>
        <v>ドキュメントの決定</v>
      </c>
      <c r="F2096" t="str">
        <f>IFERROR(VLOOKUP($B2096,ui_labels!$B$2:$F$10000,5,FALSE), IFERROR(VLOOKUP($B2096,ui_labels_mc!$B$2:$F$10000,5,FALSE), ""))</f>
        <v>Document Entscheidung</v>
      </c>
      <c r="G2096" t="str">
        <f t="shared" si="32"/>
        <v>partner_crud_partner_documentGroup_generatedDocuments_EditCanvas_generatedDocument_approval_approvalLevels=Document Entscheidung</v>
      </c>
    </row>
    <row r="2097" spans="1:7" x14ac:dyDescent="0.3">
      <c r="A2097" t="s">
        <v>21860</v>
      </c>
      <c r="B2097" t="str">
        <f>IFERROR(VLOOKUP($A2097,ui_labels_mc!$A$2:$F$10000,2,FALSE), "")</f>
        <v>Approvers</v>
      </c>
      <c r="C2097" t="str">
        <f>IFERROR(VLOOKUP($B2097,ui_labels!$B$2:$F$10000,2,FALSE), IFERROR(VLOOKUP($B2097,ui_labels_mc!$B$2:$F$10000,2,FALSE), ""))</f>
        <v>Aprobadores</v>
      </c>
      <c r="D2097" t="str">
        <f>IFERROR(VLOOKUP($B2097,ui_labels!$B$2:$F$10000,3,FALSE), IFERROR(VLOOKUP($B2097,ui_labels_mc!$B$2:$F$10000,3,FALSE), ""))</f>
        <v>Approbateurs</v>
      </c>
      <c r="E2097" t="str">
        <f>IFERROR(VLOOKUP($B2097,ui_labels!$B$2:$F$10000,4,FALSE), IFERROR(VLOOKUP($B2097,ui_labels_mc!$B$2:$F$10000,4,FALSE), ""))</f>
        <v>承認者</v>
      </c>
      <c r="F2097" t="str">
        <f>IFERROR(VLOOKUP($B2097,ui_labels!$B$2:$F$10000,5,FALSE), IFERROR(VLOOKUP($B2097,ui_labels_mc!$B$2:$F$10000,5,FALSE), ""))</f>
        <v>Genehmiger</v>
      </c>
      <c r="G2097" t="str">
        <f t="shared" si="32"/>
        <v>partner_crud_partner_documentGroup_generatedDocuments_EditCanvas_generatedDocument_approval_approvalLevels_EditCanvas_approvalLevel_approverList=Genehmiger</v>
      </c>
    </row>
    <row r="2098" spans="1:7" x14ac:dyDescent="0.3">
      <c r="A2098" t="s">
        <v>21862</v>
      </c>
      <c r="B2098" t="str">
        <f>IFERROR(VLOOKUP($A2098,ui_labels_mc!$A$2:$F$10000,2,FALSE), "")</f>
        <v>Approvers</v>
      </c>
      <c r="C2098" t="str">
        <f>IFERROR(VLOOKUP($B2098,ui_labels!$B$2:$F$10000,2,FALSE), IFERROR(VLOOKUP($B2098,ui_labels_mc!$B$2:$F$10000,2,FALSE), ""))</f>
        <v>Aprobadores</v>
      </c>
      <c r="D2098" t="str">
        <f>IFERROR(VLOOKUP($B2098,ui_labels!$B$2:$F$10000,3,FALSE), IFERROR(VLOOKUP($B2098,ui_labels_mc!$B$2:$F$10000,3,FALSE), ""))</f>
        <v>Approbateurs</v>
      </c>
      <c r="E2098" t="str">
        <f>IFERROR(VLOOKUP($B2098,ui_labels!$B$2:$F$10000,4,FALSE), IFERROR(VLOOKUP($B2098,ui_labels_mc!$B$2:$F$10000,4,FALSE), ""))</f>
        <v>承認者</v>
      </c>
      <c r="F2098" t="str">
        <f>IFERROR(VLOOKUP($B2098,ui_labels!$B$2:$F$10000,5,FALSE), IFERROR(VLOOKUP($B2098,ui_labels_mc!$B$2:$F$10000,5,FALSE), ""))</f>
        <v>Genehmiger</v>
      </c>
      <c r="G2098" t="str">
        <f t="shared" si="32"/>
        <v>partner_crud_partner_documentGroup_generatedDocuments_EditCanvas_generatedDocument_approval_approvalLevels_EditCanvas_approvalLevel_approverList_3=Genehmiger</v>
      </c>
    </row>
    <row r="2099" spans="1:7" x14ac:dyDescent="0.3">
      <c r="A2099" t="s">
        <v>21863</v>
      </c>
      <c r="B2099" t="str">
        <f>IFERROR(VLOOKUP($A2099,ui_labels_mc!$A$2:$F$10000,2,FALSE), "")</f>
        <v>Approver</v>
      </c>
      <c r="C2099" t="str">
        <f>IFERROR(VLOOKUP($B2099,ui_labels!$B$2:$F$10000,2,FALSE), IFERROR(VLOOKUP($B2099,ui_labels_mc!$B$2:$F$10000,2,FALSE), ""))</f>
        <v>Aprobador</v>
      </c>
      <c r="D2099" t="str">
        <f>IFERROR(VLOOKUP($B2099,ui_labels!$B$2:$F$10000,3,FALSE), IFERROR(VLOOKUP($B2099,ui_labels_mc!$B$2:$F$10000,3,FALSE), ""))</f>
        <v>Approbateur</v>
      </c>
      <c r="E2099" t="str">
        <f>IFERROR(VLOOKUP($B2099,ui_labels!$B$2:$F$10000,4,FALSE), IFERROR(VLOOKUP($B2099,ui_labels_mc!$B$2:$F$10000,4,FALSE), ""))</f>
        <v>承認者</v>
      </c>
      <c r="F2099" t="str">
        <f>IFERROR(VLOOKUP($B2099,ui_labels!$B$2:$F$10000,5,FALSE), IFERROR(VLOOKUP($B2099,ui_labels_mc!$B$2:$F$10000,5,FALSE), ""))</f>
        <v>Genehmiger</v>
      </c>
      <c r="G2099" t="str">
        <f t="shared" si="32"/>
        <v>partner_crud_partner_documentGroup_generatedDocuments_EditCanvas_generatedDocument_approval_approvalLevels_EditCanvas_approvalLevel_approverList_3_EditCanvas_approver_user_2=Genehmiger</v>
      </c>
    </row>
    <row r="2100" spans="1:7" x14ac:dyDescent="0.3">
      <c r="A2100" t="s">
        <v>21864</v>
      </c>
      <c r="B2100" t="str">
        <f>IFERROR(VLOOKUP($A2100,ui_labels_mc!$A$2:$F$10000,2,FALSE), "")</f>
        <v>Add Approver</v>
      </c>
      <c r="C2100" t="str">
        <f>IFERROR(VLOOKUP($B2100,ui_labels!$B$2:$F$10000,2,FALSE), IFERROR(VLOOKUP($B2100,ui_labels_mc!$B$2:$F$10000,2,FALSE), ""))</f>
        <v>Añadir aprobador</v>
      </c>
      <c r="D2100" t="str">
        <f>IFERROR(VLOOKUP($B2100,ui_labels!$B$2:$F$10000,3,FALSE), IFERROR(VLOOKUP($B2100,ui_labels_mc!$B$2:$F$10000,3,FALSE), ""))</f>
        <v>Ajouter approbateur</v>
      </c>
      <c r="E2100" t="str">
        <f>IFERROR(VLOOKUP($B2100,ui_labels!$B$2:$F$10000,4,FALSE), IFERROR(VLOOKUP($B2100,ui_labels_mc!$B$2:$F$10000,4,FALSE), ""))</f>
        <v>承認者を追加します。</v>
      </c>
      <c r="F2100" t="str">
        <f>IFERROR(VLOOKUP($B2100,ui_labels!$B$2:$F$10000,5,FALSE), IFERROR(VLOOKUP($B2100,ui_labels_mc!$B$2:$F$10000,5,FALSE), ""))</f>
        <v>In Approver</v>
      </c>
      <c r="G2100" t="str">
        <f t="shared" si="32"/>
        <v>partner_crud_partner_documentGroup_generatedDocuments_EditCanvas_generatedDocument_approval_approvalLevels_EditCanvas_approvalLevel_approverList_3_EditCanvas_partner_approvers=In Approver</v>
      </c>
    </row>
    <row r="2101" spans="1:7" x14ac:dyDescent="0.3">
      <c r="A2101" t="s">
        <v>21866</v>
      </c>
      <c r="B2101" t="str">
        <f>IFERROR(VLOOKUP($A2101,ui_labels_mc!$A$2:$F$10000,2,FALSE), "")</f>
        <v>Create</v>
      </c>
      <c r="C2101" t="str">
        <f>IFERROR(VLOOKUP($B2101,ui_labels!$B$2:$F$10000,2,FALSE), IFERROR(VLOOKUP($B2101,ui_labels_mc!$B$2:$F$10000,2,FALSE), ""))</f>
        <v>Crear</v>
      </c>
      <c r="D2101" t="str">
        <f>IFERROR(VLOOKUP($B2101,ui_labels!$B$2:$F$10000,3,FALSE), IFERROR(VLOOKUP($B2101,ui_labels_mc!$B$2:$F$10000,3,FALSE), ""))</f>
        <v>Créer</v>
      </c>
      <c r="E2101" t="str">
        <f>IFERROR(VLOOKUP($B2101,ui_labels!$B$2:$F$10000,4,FALSE), IFERROR(VLOOKUP($B2101,ui_labels_mc!$B$2:$F$10000,4,FALSE), ""))</f>
        <v>作り出します</v>
      </c>
      <c r="F2101" t="str">
        <f>IFERROR(VLOOKUP($B2101,ui_labels!$B$2:$F$10000,5,FALSE), IFERROR(VLOOKUP($B2101,ui_labels_mc!$B$2:$F$10000,5,FALSE), ""))</f>
        <v>Erstellen</v>
      </c>
      <c r="G2101" t="str">
        <f t="shared" si="32"/>
        <v>partner_crud_partner_documentGroup_generatedDocuments_EditCanvas_generatedDocument_approval_approvalLevels_EditCanvas_approvalLevel_approverList_3_createAction=Erstellen</v>
      </c>
    </row>
    <row r="2102" spans="1:7" x14ac:dyDescent="0.3">
      <c r="A2102" t="s">
        <v>21867</v>
      </c>
      <c r="B2102" t="str">
        <f>IFERROR(VLOOKUP($A2102,ui_labels_mc!$A$2:$F$10000,2,FALSE), "")</f>
        <v>Delete</v>
      </c>
      <c r="C2102" t="str">
        <f>IFERROR(VLOOKUP($B2102,ui_labels!$B$2:$F$10000,2,FALSE), IFERROR(VLOOKUP($B2102,ui_labels_mc!$B$2:$F$10000,2,FALSE), ""))</f>
        <v>Borrar</v>
      </c>
      <c r="D2102" t="str">
        <f>IFERROR(VLOOKUP($B2102,ui_labels!$B$2:$F$10000,3,FALSE), IFERROR(VLOOKUP($B2102,ui_labels_mc!$B$2:$F$10000,3,FALSE), ""))</f>
        <v>Effacer</v>
      </c>
      <c r="E2102" t="str">
        <f>IFERROR(VLOOKUP($B2102,ui_labels!$B$2:$F$10000,4,FALSE), IFERROR(VLOOKUP($B2102,ui_labels_mc!$B$2:$F$10000,4,FALSE), ""))</f>
        <v>削除</v>
      </c>
      <c r="F2102" t="str">
        <f>IFERROR(VLOOKUP($B2102,ui_labels!$B$2:$F$10000,5,FALSE), IFERROR(VLOOKUP($B2102,ui_labels_mc!$B$2:$F$10000,5,FALSE), ""))</f>
        <v>Löschen</v>
      </c>
      <c r="G2102" t="str">
        <f t="shared" si="32"/>
        <v>partner_crud_partner_documentGroup_generatedDocuments_EditCanvas_generatedDocument_approval_approvalLevels_EditCanvas_approvalLevel_approverList_3_deleteAction=Löschen</v>
      </c>
    </row>
    <row r="2103" spans="1:7" x14ac:dyDescent="0.3">
      <c r="A2103" t="s">
        <v>21868</v>
      </c>
      <c r="B2103" t="str">
        <f>IFERROR(VLOOKUP($A2103,ui_labels_mc!$A$2:$F$10000,2,FALSE), "")</f>
        <v>Edit</v>
      </c>
      <c r="C2103" t="str">
        <f>IFERROR(VLOOKUP($B2103,ui_labels!$B$2:$F$10000,2,FALSE), IFERROR(VLOOKUP($B2103,ui_labels_mc!$B$2:$F$10000,2,FALSE), ""))</f>
        <v>Editar</v>
      </c>
      <c r="D2103" t="str">
        <f>IFERROR(VLOOKUP($B2103,ui_labels!$B$2:$F$10000,3,FALSE), IFERROR(VLOOKUP($B2103,ui_labels_mc!$B$2:$F$10000,3,FALSE), ""))</f>
        <v>Modifier</v>
      </c>
      <c r="E2103" t="str">
        <f>IFERROR(VLOOKUP($B2103,ui_labels!$B$2:$F$10000,4,FALSE), IFERROR(VLOOKUP($B2103,ui_labels_mc!$B$2:$F$10000,4,FALSE), ""))</f>
        <v>編集</v>
      </c>
      <c r="F2103" t="str">
        <f>IFERROR(VLOOKUP($B2103,ui_labels!$B$2:$F$10000,5,FALSE), IFERROR(VLOOKUP($B2103,ui_labels_mc!$B$2:$F$10000,5,FALSE), ""))</f>
        <v>Redigieren</v>
      </c>
      <c r="G2103" t="str">
        <f t="shared" si="32"/>
        <v>partner_crud_partner_documentGroup_generatedDocuments_EditCanvas_generatedDocument_approval_approvalLevels_EditCanvas_approvalLevel_approverList_3_editAction=Redigieren</v>
      </c>
    </row>
    <row r="2104" spans="1:7" x14ac:dyDescent="0.3">
      <c r="A2104" t="s">
        <v>21869</v>
      </c>
      <c r="B2104" t="str">
        <f>IFERROR(VLOOKUP($A2104,ui_labels_mc!$A$2:$F$10000,2,FALSE), "")</f>
        <v>Approver</v>
      </c>
      <c r="C2104" t="str">
        <f>IFERROR(VLOOKUP($B2104,ui_labels!$B$2:$F$10000,2,FALSE), IFERROR(VLOOKUP($B2104,ui_labels_mc!$B$2:$F$10000,2,FALSE), ""))</f>
        <v>Aprobador</v>
      </c>
      <c r="D2104" t="str">
        <f>IFERROR(VLOOKUP($B2104,ui_labels!$B$2:$F$10000,3,FALSE), IFERROR(VLOOKUP($B2104,ui_labels_mc!$B$2:$F$10000,3,FALSE), ""))</f>
        <v>Approbateur</v>
      </c>
      <c r="E2104" t="str">
        <f>IFERROR(VLOOKUP($B2104,ui_labels!$B$2:$F$10000,4,FALSE), IFERROR(VLOOKUP($B2104,ui_labels_mc!$B$2:$F$10000,4,FALSE), ""))</f>
        <v>承認者</v>
      </c>
      <c r="F2104" t="str">
        <f>IFERROR(VLOOKUP($B2104,ui_labels!$B$2:$F$10000,5,FALSE), IFERROR(VLOOKUP($B2104,ui_labels_mc!$B$2:$F$10000,5,FALSE), ""))</f>
        <v>Genehmiger</v>
      </c>
      <c r="G2104" t="str">
        <f t="shared" si="32"/>
        <v>partner_crud_partner_documentGroup_generatedDocuments_EditCanvas_generatedDocument_approval_approvalLevels_EditCanvas_approvalLevel_approverList_EditCanvas_approver_user=Genehmiger</v>
      </c>
    </row>
    <row r="2105" spans="1:7" x14ac:dyDescent="0.3">
      <c r="A2105" t="s">
        <v>21870</v>
      </c>
      <c r="B2105" t="str">
        <f>IFERROR(VLOOKUP($A2105,ui_labels_mc!$A$2:$F$10000,2,FALSE), "")</f>
        <v>Add Approver</v>
      </c>
      <c r="C2105" t="str">
        <f>IFERROR(VLOOKUP($B2105,ui_labels!$B$2:$F$10000,2,FALSE), IFERROR(VLOOKUP($B2105,ui_labels_mc!$B$2:$F$10000,2,FALSE), ""))</f>
        <v>Añadir aprobador</v>
      </c>
      <c r="D2105" t="str">
        <f>IFERROR(VLOOKUP($B2105,ui_labels!$B$2:$F$10000,3,FALSE), IFERROR(VLOOKUP($B2105,ui_labels_mc!$B$2:$F$10000,3,FALSE), ""))</f>
        <v>Ajouter approbateur</v>
      </c>
      <c r="E2105" t="str">
        <f>IFERROR(VLOOKUP($B2105,ui_labels!$B$2:$F$10000,4,FALSE), IFERROR(VLOOKUP($B2105,ui_labels_mc!$B$2:$F$10000,4,FALSE), ""))</f>
        <v>承認者を追加します。</v>
      </c>
      <c r="F2105" t="str">
        <f>IFERROR(VLOOKUP($B2105,ui_labels!$B$2:$F$10000,5,FALSE), IFERROR(VLOOKUP($B2105,ui_labels_mc!$B$2:$F$10000,5,FALSE), ""))</f>
        <v>In Approver</v>
      </c>
      <c r="G2105" t="str">
        <f t="shared" si="32"/>
        <v>partner_crud_partner_documentGroup_generatedDocuments_EditCanvas_generatedDocument_approval_approvalLevels_EditCanvas_approvalLevel_approverList_EditCanvas_partner_approvers=In Approver</v>
      </c>
    </row>
    <row r="2106" spans="1:7" x14ac:dyDescent="0.3">
      <c r="A2106" t="s">
        <v>21871</v>
      </c>
      <c r="B2106" t="str">
        <f>IFERROR(VLOOKUP($A2106,ui_labels_mc!$A$2:$F$10000,2,FALSE), "")</f>
        <v>Create</v>
      </c>
      <c r="C2106" t="str">
        <f>IFERROR(VLOOKUP($B2106,ui_labels!$B$2:$F$10000,2,FALSE), IFERROR(VLOOKUP($B2106,ui_labels_mc!$B$2:$F$10000,2,FALSE), ""))</f>
        <v>Crear</v>
      </c>
      <c r="D2106" t="str">
        <f>IFERROR(VLOOKUP($B2106,ui_labels!$B$2:$F$10000,3,FALSE), IFERROR(VLOOKUP($B2106,ui_labels_mc!$B$2:$F$10000,3,FALSE), ""))</f>
        <v>Créer</v>
      </c>
      <c r="E2106" t="str">
        <f>IFERROR(VLOOKUP($B2106,ui_labels!$B$2:$F$10000,4,FALSE), IFERROR(VLOOKUP($B2106,ui_labels_mc!$B$2:$F$10000,4,FALSE), ""))</f>
        <v>作り出します</v>
      </c>
      <c r="F2106" t="str">
        <f>IFERROR(VLOOKUP($B2106,ui_labels!$B$2:$F$10000,5,FALSE), IFERROR(VLOOKUP($B2106,ui_labels_mc!$B$2:$F$10000,5,FALSE), ""))</f>
        <v>Erstellen</v>
      </c>
      <c r="G2106" t="str">
        <f t="shared" si="32"/>
        <v>partner_crud_partner_documentGroup_generatedDocuments_EditCanvas_generatedDocument_approval_approvalLevels_EditCanvas_approvalLevel_commentGroup_comments_3_createAction=Erstellen</v>
      </c>
    </row>
    <row r="2107" spans="1:7" x14ac:dyDescent="0.3">
      <c r="A2107" t="s">
        <v>21872</v>
      </c>
      <c r="B2107" t="str">
        <f>IFERROR(VLOOKUP($A2107,ui_labels_mc!$A$2:$F$10000,2,FALSE), "")</f>
        <v>Delete</v>
      </c>
      <c r="C2107" t="str">
        <f>IFERROR(VLOOKUP($B2107,ui_labels!$B$2:$F$10000,2,FALSE), IFERROR(VLOOKUP($B2107,ui_labels_mc!$B$2:$F$10000,2,FALSE), ""))</f>
        <v>Borrar</v>
      </c>
      <c r="D2107" t="str">
        <f>IFERROR(VLOOKUP($B2107,ui_labels!$B$2:$F$10000,3,FALSE), IFERROR(VLOOKUP($B2107,ui_labels_mc!$B$2:$F$10000,3,FALSE), ""))</f>
        <v>Effacer</v>
      </c>
      <c r="E2107" t="str">
        <f>IFERROR(VLOOKUP($B2107,ui_labels!$B$2:$F$10000,4,FALSE), IFERROR(VLOOKUP($B2107,ui_labels_mc!$B$2:$F$10000,4,FALSE), ""))</f>
        <v>削除</v>
      </c>
      <c r="F2107" t="str">
        <f>IFERROR(VLOOKUP($B2107,ui_labels!$B$2:$F$10000,5,FALSE), IFERROR(VLOOKUP($B2107,ui_labels_mc!$B$2:$F$10000,5,FALSE), ""))</f>
        <v>Löschen</v>
      </c>
      <c r="G2107" t="str">
        <f t="shared" si="32"/>
        <v>partner_crud_partner_documentGroup_generatedDocuments_EditCanvas_generatedDocument_approval_approvalLevels_EditCanvas_approvalLevel_commentGroup_comments_3_deleteAction=Löschen</v>
      </c>
    </row>
    <row r="2108" spans="1:7" x14ac:dyDescent="0.3">
      <c r="A2108" t="s">
        <v>21873</v>
      </c>
      <c r="B2108" t="str">
        <f>IFERROR(VLOOKUP($A2108,ui_labels_mc!$A$2:$F$10000,2,FALSE), "")</f>
        <v>Edit</v>
      </c>
      <c r="C2108" t="str">
        <f>IFERROR(VLOOKUP($B2108,ui_labels!$B$2:$F$10000,2,FALSE), IFERROR(VLOOKUP($B2108,ui_labels_mc!$B$2:$F$10000,2,FALSE), ""))</f>
        <v>Editar</v>
      </c>
      <c r="D2108" t="str">
        <f>IFERROR(VLOOKUP($B2108,ui_labels!$B$2:$F$10000,3,FALSE), IFERROR(VLOOKUP($B2108,ui_labels_mc!$B$2:$F$10000,3,FALSE), ""))</f>
        <v>Modifier</v>
      </c>
      <c r="E2108" t="str">
        <f>IFERROR(VLOOKUP($B2108,ui_labels!$B$2:$F$10000,4,FALSE), IFERROR(VLOOKUP($B2108,ui_labels_mc!$B$2:$F$10000,4,FALSE), ""))</f>
        <v>編集</v>
      </c>
      <c r="F2108" t="str">
        <f>IFERROR(VLOOKUP($B2108,ui_labels!$B$2:$F$10000,5,FALSE), IFERROR(VLOOKUP($B2108,ui_labels_mc!$B$2:$F$10000,5,FALSE), ""))</f>
        <v>Redigieren</v>
      </c>
      <c r="G2108" t="str">
        <f t="shared" si="32"/>
        <v>partner_crud_partner_documentGroup_generatedDocuments_EditCanvas_generatedDocument_approval_approvalLevels_EditCanvas_approvalLevel_commentGroup_comments_3_editAction=Redigieren</v>
      </c>
    </row>
    <row r="2109" spans="1:7" x14ac:dyDescent="0.3">
      <c r="A2109" t="s">
        <v>21874</v>
      </c>
      <c r="B2109" t="str">
        <f>IFERROR(VLOOKUP($A2109,ui_labels_mc!$A$2:$F$10000,2,FALSE), "")</f>
        <v>Minimum Approval Required (%)</v>
      </c>
      <c r="C2109" t="str">
        <f>IFERROR(VLOOKUP($B2109,ui_labels!$B$2:$F$10000,2,FALSE), IFERROR(VLOOKUP($B2109,ui_labels_mc!$B$2:$F$10000,2,FALSE), ""))</f>
        <v>Aprobación mínima requerida (%)</v>
      </c>
      <c r="D2109" t="str">
        <f>IFERROR(VLOOKUP($B2109,ui_labels!$B$2:$F$10000,3,FALSE), IFERROR(VLOOKUP($B2109,ui_labels_mc!$B$2:$F$10000,3,FALSE), ""))</f>
        <v>Approbation du minimum requise (%)</v>
      </c>
      <c r="E2109" t="str">
        <f>IFERROR(VLOOKUP($B2109,ui_labels!$B$2:$F$10000,4,FALSE), IFERROR(VLOOKUP($B2109,ui_labels_mc!$B$2:$F$10000,4,FALSE), ""))</f>
        <v>必要な最低限の承認（％）</v>
      </c>
      <c r="F2109" t="str">
        <f>IFERROR(VLOOKUP($B2109,ui_labels!$B$2:$F$10000,5,FALSE), IFERROR(VLOOKUP($B2109,ui_labels_mc!$B$2:$F$10000,5,FALSE), ""))</f>
        <v>Mindest Genehmigung erforderlich (%)</v>
      </c>
      <c r="G2109" t="str">
        <f t="shared" si="32"/>
        <v>partner_crud_partner_documentGroup_generatedDocuments_EditCanvas_generatedDocument_approval_approvalLevels_EditCanvas_approvalLevel_minRespReqPct=Mindest Genehmigung erforderlich (%)</v>
      </c>
    </row>
    <row r="2110" spans="1:7" x14ac:dyDescent="0.3">
      <c r="A2110" t="s">
        <v>21876</v>
      </c>
      <c r="B2110" t="str">
        <f>IFERROR(VLOOKUP($A2110,ui_labels_mc!$A$2:$F$10000,2,FALSE), "")</f>
        <v>Approver Level Name</v>
      </c>
      <c r="C2110" t="str">
        <f>IFERROR(VLOOKUP($B2110,ui_labels!$B$2:$F$10000,2,FALSE), IFERROR(VLOOKUP($B2110,ui_labels_mc!$B$2:$F$10000,2,FALSE), ""))</f>
        <v>Aprobador Nombre Nivel</v>
      </c>
      <c r="D2110" t="str">
        <f>IFERROR(VLOOKUP($B2110,ui_labels!$B$2:$F$10000,3,FALSE), IFERROR(VLOOKUP($B2110,ui_labels_mc!$B$2:$F$10000,3,FALSE), ""))</f>
        <v>Approbateur Niveau Nom</v>
      </c>
      <c r="E2110" t="str">
        <f>IFERROR(VLOOKUP($B2110,ui_labels!$B$2:$F$10000,4,FALSE), IFERROR(VLOOKUP($B2110,ui_labels_mc!$B$2:$F$10000,4,FALSE), ""))</f>
        <v>承認者レベル名</v>
      </c>
      <c r="F2110" t="str">
        <f>IFERROR(VLOOKUP($B2110,ui_labels!$B$2:$F$10000,5,FALSE), IFERROR(VLOOKUP($B2110,ui_labels_mc!$B$2:$F$10000,5,FALSE), ""))</f>
        <v>Genehmiger Level Name</v>
      </c>
      <c r="G2110" t="str">
        <f t="shared" si="32"/>
        <v>partner_crud_partner_documentGroup_generatedDocuments_EditCanvas_generatedDocument_approval_approvalLevels_EditCanvas_approvalLevel_name=Genehmiger Level Name</v>
      </c>
    </row>
    <row r="2111" spans="1:7" x14ac:dyDescent="0.3">
      <c r="A2111" t="s">
        <v>21878</v>
      </c>
      <c r="B2111" t="str">
        <f>IFERROR(VLOOKUP($A2111,ui_labels_mc!$A$2:$F$10000,2,FALSE), "")</f>
        <v>Approver Level Name</v>
      </c>
      <c r="C2111" t="str">
        <f>IFERROR(VLOOKUP($B2111,ui_labels!$B$2:$F$10000,2,FALSE), IFERROR(VLOOKUP($B2111,ui_labels_mc!$B$2:$F$10000,2,FALSE), ""))</f>
        <v>Aprobador Nombre Nivel</v>
      </c>
      <c r="D2111" t="str">
        <f>IFERROR(VLOOKUP($B2111,ui_labels!$B$2:$F$10000,3,FALSE), IFERROR(VLOOKUP($B2111,ui_labels_mc!$B$2:$F$10000,3,FALSE), ""))</f>
        <v>Approbateur Niveau Nom</v>
      </c>
      <c r="E2111" t="str">
        <f>IFERROR(VLOOKUP($B2111,ui_labels!$B$2:$F$10000,4,FALSE), IFERROR(VLOOKUP($B2111,ui_labels_mc!$B$2:$F$10000,4,FALSE), ""))</f>
        <v>承認者レベル名</v>
      </c>
      <c r="F2111" t="str">
        <f>IFERROR(VLOOKUP($B2111,ui_labels!$B$2:$F$10000,5,FALSE), IFERROR(VLOOKUP($B2111,ui_labels_mc!$B$2:$F$10000,5,FALSE), ""))</f>
        <v>Genehmiger Level Name</v>
      </c>
      <c r="G2111" t="str">
        <f t="shared" si="32"/>
        <v>partner_crud_partner_documentGroup_generatedDocuments_EditCanvas_generatedDocument_approval_approvalLevels_EditCanvas_approvalLevel_name_3=Genehmiger Level Name</v>
      </c>
    </row>
    <row r="2112" spans="1:7" x14ac:dyDescent="0.3">
      <c r="A2112" t="s">
        <v>21879</v>
      </c>
      <c r="B2112" t="str">
        <f>IFERROR(VLOOKUP($A2112,ui_labels_mc!$A$2:$F$10000,2,FALSE), "")</f>
        <v>Approver Decision</v>
      </c>
      <c r="C2112" t="str">
        <f>IFERROR(VLOOKUP($B2112,ui_labels!$B$2:$F$10000,2,FALSE), IFERROR(VLOOKUP($B2112,ui_labels_mc!$B$2:$F$10000,2,FALSE), ""))</f>
        <v>Decisión de aprobador</v>
      </c>
      <c r="D2112" t="str">
        <f>IFERROR(VLOOKUP($B2112,ui_labels!$B$2:$F$10000,3,FALSE), IFERROR(VLOOKUP($B2112,ui_labels_mc!$B$2:$F$10000,3,FALSE), ""))</f>
        <v>Décision de l'approbateur</v>
      </c>
      <c r="E2112" t="str">
        <f>IFERROR(VLOOKUP($B2112,ui_labels!$B$2:$F$10000,4,FALSE), IFERROR(VLOOKUP($B2112,ui_labels_mc!$B$2:$F$10000,4,FALSE), ""))</f>
        <v>承認者の判断</v>
      </c>
      <c r="F2112" t="str">
        <f>IFERROR(VLOOKUP($B2112,ui_labels!$B$2:$F$10000,5,FALSE), IFERROR(VLOOKUP($B2112,ui_labels_mc!$B$2:$F$10000,5,FALSE), ""))</f>
        <v>Entscheidung des Genehmigers</v>
      </c>
      <c r="G2112" t="str">
        <f t="shared" si="32"/>
        <v>partner_crud_partner_documentGroup_generatedDocuments_EditCanvas_generatedDocument_approval_approvalLevels_EditCanvas_approver_decision_value=Entscheidung des Genehmigers</v>
      </c>
    </row>
    <row r="2113" spans="1:7" x14ac:dyDescent="0.3">
      <c r="A2113" t="s">
        <v>21880</v>
      </c>
      <c r="B2113" t="str">
        <f>IFERROR(VLOOKUP($A2113,ui_labels_mc!$A$2:$F$10000,2,FALSE), "")</f>
        <v>Credit Authority Level</v>
      </c>
      <c r="C2113" t="str">
        <f>IFERROR(VLOOKUP($B2113,ui_labels!$B$2:$F$10000,2,FALSE), IFERROR(VLOOKUP($B2113,ui_labels_mc!$B$2:$F$10000,2,FALSE), ""))</f>
        <v>Autoridad de Crédito Nivel</v>
      </c>
      <c r="D2113" t="str">
        <f>IFERROR(VLOOKUP($B2113,ui_labels!$B$2:$F$10000,3,FALSE), IFERROR(VLOOKUP($B2113,ui_labels_mc!$B$2:$F$10000,3,FALSE), ""))</f>
        <v>Credit Authority Niveau</v>
      </c>
      <c r="E2113" t="str">
        <f>IFERROR(VLOOKUP($B2113,ui_labels!$B$2:$F$10000,4,FALSE), IFERROR(VLOOKUP($B2113,ui_labels_mc!$B$2:$F$10000,4,FALSE), ""))</f>
        <v>クレジット機関レベル</v>
      </c>
      <c r="F2113" t="str">
        <f>IFERROR(VLOOKUP($B2113,ui_labels!$B$2:$F$10000,5,FALSE), IFERROR(VLOOKUP($B2113,ui_labels_mc!$B$2:$F$10000,5,FALSE), ""))</f>
        <v>Kredit Authority Ebene</v>
      </c>
      <c r="G2113" t="str">
        <f t="shared" si="32"/>
        <v>partner_crud_partner_documentGroup_generatedDocuments_EditCanvas_generatedDocument_approval_approvalLevels_EditCanvas_approver_user_creditAuthorityLevel_value=Kredit Authority Ebene</v>
      </c>
    </row>
    <row r="2114" spans="1:7" x14ac:dyDescent="0.3">
      <c r="A2114" t="s">
        <v>21882</v>
      </c>
      <c r="B2114" t="str">
        <f>IFERROR(VLOOKUP($A2114,ui_labels_mc!$A$2:$F$10000,2,FALSE), "")</f>
        <v>Date</v>
      </c>
      <c r="C2114" t="str">
        <f>IFERROR(VLOOKUP($B2114,ui_labels!$B$2:$F$10000,2,FALSE), IFERROR(VLOOKUP($B2114,ui_labels_mc!$B$2:$F$10000,2,FALSE), ""))</f>
        <v>Fecha</v>
      </c>
      <c r="D2114" t="str">
        <f>IFERROR(VLOOKUP($B2114,ui_labels!$B$2:$F$10000,3,FALSE), IFERROR(VLOOKUP($B2114,ui_labels_mc!$B$2:$F$10000,3,FALSE), ""))</f>
        <v>Date</v>
      </c>
      <c r="E2114" t="str">
        <f>IFERROR(VLOOKUP($B2114,ui_labels!$B$2:$F$10000,4,FALSE), IFERROR(VLOOKUP($B2114,ui_labels_mc!$B$2:$F$10000,4,FALSE), ""))</f>
        <v>日付</v>
      </c>
      <c r="F2114" t="str">
        <f>IFERROR(VLOOKUP($B2114,ui_labels!$B$2:$F$10000,5,FALSE), IFERROR(VLOOKUP($B2114,ui_labels_mc!$B$2:$F$10000,5,FALSE), ""))</f>
        <v>Datum</v>
      </c>
      <c r="G2114" t="str">
        <f t="shared" si="32"/>
        <v>partner_crud_partner_documentGroup_generatedDocuments_EditCanvas_generatedDocument_approval_approvalLevels_EditCanvas_comment_metaInfo_createdAt=Datum</v>
      </c>
    </row>
    <row r="2115" spans="1:7" x14ac:dyDescent="0.3">
      <c r="A2115" t="s">
        <v>21883</v>
      </c>
      <c r="B2115" t="str">
        <f>IFERROR(VLOOKUP($A2115,ui_labels_mc!$A$2:$F$10000,2,FALSE), "")</f>
        <v>Date</v>
      </c>
      <c r="C2115" t="str">
        <f>IFERROR(VLOOKUP($B2115,ui_labels!$B$2:$F$10000,2,FALSE), IFERROR(VLOOKUP($B2115,ui_labels_mc!$B$2:$F$10000,2,FALSE), ""))</f>
        <v>Fecha</v>
      </c>
      <c r="D2115" t="str">
        <f>IFERROR(VLOOKUP($B2115,ui_labels!$B$2:$F$10000,3,FALSE), IFERROR(VLOOKUP($B2115,ui_labels_mc!$B$2:$F$10000,3,FALSE), ""))</f>
        <v>Date</v>
      </c>
      <c r="E2115" t="str">
        <f>IFERROR(VLOOKUP($B2115,ui_labels!$B$2:$F$10000,4,FALSE), IFERROR(VLOOKUP($B2115,ui_labels_mc!$B$2:$F$10000,4,FALSE), ""))</f>
        <v>日付</v>
      </c>
      <c r="F2115" t="str">
        <f>IFERROR(VLOOKUP($B2115,ui_labels!$B$2:$F$10000,5,FALSE), IFERROR(VLOOKUP($B2115,ui_labels_mc!$B$2:$F$10000,5,FALSE), ""))</f>
        <v>Datum</v>
      </c>
      <c r="G2115" t="str">
        <f t="shared" ref="G2115:G2178" si="33">CONCATENATE(A2115, "=",F2115)</f>
        <v>partner_crud_partner_documentGroup_generatedDocuments_EditCanvas_generatedDocument_approval_approvalLevels_EditCanvas_comment_metaInfo_createdAt_1=Datum</v>
      </c>
    </row>
    <row r="2116" spans="1:7" x14ac:dyDescent="0.3">
      <c r="A2116" t="s">
        <v>21884</v>
      </c>
      <c r="B2116" t="str">
        <f>IFERROR(VLOOKUP($A2116,ui_labels_mc!$A$2:$F$10000,2,FALSE), "")</f>
        <v>Author</v>
      </c>
      <c r="C2116" t="str">
        <f>IFERROR(VLOOKUP($B2116,ui_labels!$B$2:$F$10000,2,FALSE), IFERROR(VLOOKUP($B2116,ui_labels_mc!$B$2:$F$10000,2,FALSE), ""))</f>
        <v>Autor</v>
      </c>
      <c r="D2116" t="str">
        <f>IFERROR(VLOOKUP($B2116,ui_labels!$B$2:$F$10000,3,FALSE), IFERROR(VLOOKUP($B2116,ui_labels_mc!$B$2:$F$10000,3,FALSE), ""))</f>
        <v>Auteur</v>
      </c>
      <c r="E2116" t="str">
        <f>IFERROR(VLOOKUP($B2116,ui_labels!$B$2:$F$10000,4,FALSE), IFERROR(VLOOKUP($B2116,ui_labels_mc!$B$2:$F$10000,4,FALSE), ""))</f>
        <v>著者</v>
      </c>
      <c r="F2116" t="str">
        <f>IFERROR(VLOOKUP($B2116,ui_labels!$B$2:$F$10000,5,FALSE), IFERROR(VLOOKUP($B2116,ui_labels_mc!$B$2:$F$10000,5,FALSE), ""))</f>
        <v>Autor</v>
      </c>
      <c r="G2116" t="str">
        <f t="shared" si="33"/>
        <v>partner_crud_partner_documentGroup_generatedDocuments_EditCanvas_generatedDocument_approval_approvalLevels_EditCanvas_comment_metaInfo_createdByUser=Autor</v>
      </c>
    </row>
    <row r="2117" spans="1:7" x14ac:dyDescent="0.3">
      <c r="A2117" t="s">
        <v>21885</v>
      </c>
      <c r="B2117" t="str">
        <f>IFERROR(VLOOKUP($A2117,ui_labels_mc!$A$2:$F$10000,2,FALSE), "")</f>
        <v>Author</v>
      </c>
      <c r="C2117" t="str">
        <f>IFERROR(VLOOKUP($B2117,ui_labels!$B$2:$F$10000,2,FALSE), IFERROR(VLOOKUP($B2117,ui_labels_mc!$B$2:$F$10000,2,FALSE), ""))</f>
        <v>Autor</v>
      </c>
      <c r="D2117" t="str">
        <f>IFERROR(VLOOKUP($B2117,ui_labels!$B$2:$F$10000,3,FALSE), IFERROR(VLOOKUP($B2117,ui_labels_mc!$B$2:$F$10000,3,FALSE), ""))</f>
        <v>Auteur</v>
      </c>
      <c r="E2117" t="str">
        <f>IFERROR(VLOOKUP($B2117,ui_labels!$B$2:$F$10000,4,FALSE), IFERROR(VLOOKUP($B2117,ui_labels_mc!$B$2:$F$10000,4,FALSE), ""))</f>
        <v>著者</v>
      </c>
      <c r="F2117" t="str">
        <f>IFERROR(VLOOKUP($B2117,ui_labels!$B$2:$F$10000,5,FALSE), IFERROR(VLOOKUP($B2117,ui_labels_mc!$B$2:$F$10000,5,FALSE), ""))</f>
        <v>Autor</v>
      </c>
      <c r="G2117" t="str">
        <f t="shared" si="33"/>
        <v>partner_crud_partner_documentGroup_generatedDocuments_EditCanvas_generatedDocument_approval_approvalLevels_EditCanvas_comment_metaInfo_createdByUser_1=Autor</v>
      </c>
    </row>
    <row r="2118" spans="1:7" x14ac:dyDescent="0.3">
      <c r="A2118" t="s">
        <v>21886</v>
      </c>
      <c r="B2118" t="str">
        <f>IFERROR(VLOOKUP($A2118,ui_labels_mc!$A$2:$F$10000,2,FALSE), "")</f>
        <v>Add/Edit Approver Level</v>
      </c>
      <c r="C2118" t="str">
        <f>IFERROR(VLOOKUP($B2118,ui_labels!$B$2:$F$10000,2,FALSE), IFERROR(VLOOKUP($B2118,ui_labels_mc!$B$2:$F$10000,2,FALSE), ""))</f>
        <v>Añadir / Editar aprobador Nivel</v>
      </c>
      <c r="D2118" t="str">
        <f>IFERROR(VLOOKUP($B2118,ui_labels!$B$2:$F$10000,3,FALSE), IFERROR(VLOOKUP($B2118,ui_labels_mc!$B$2:$F$10000,3,FALSE), ""))</f>
        <v>Ajouter / Editer approbateur Niveau</v>
      </c>
      <c r="E2118" t="str">
        <f>IFERROR(VLOOKUP($B2118,ui_labels!$B$2:$F$10000,4,FALSE), IFERROR(VLOOKUP($B2118,ui_labels_mc!$B$2:$F$10000,4,FALSE), ""))</f>
        <v>追加/編集承認レベル</v>
      </c>
      <c r="F2118" t="str">
        <f>IFERROR(VLOOKUP($B2118,ui_labels!$B$2:$F$10000,5,FALSE), IFERROR(VLOOKUP($B2118,ui_labels_mc!$B$2:$F$10000,5,FALSE), ""))</f>
        <v>Hinzufügen / Bearbeiten Approver Ebene</v>
      </c>
      <c r="G2118" t="str">
        <f t="shared" si="33"/>
        <v>partner_crud_partner_documentGroup_generatedDocuments_EditCanvas_generatedDocument_approval_approvalLevels_EditCanvas_decision_addeditApprovalLevel=Hinzufügen / Bearbeiten Approver Ebene</v>
      </c>
    </row>
    <row r="2119" spans="1:7" x14ac:dyDescent="0.3">
      <c r="A2119" t="s">
        <v>21888</v>
      </c>
      <c r="B2119" t="str">
        <f>IFERROR(VLOOKUP($A2119,ui_labels_mc!$A$2:$F$10000,2,FALSE), "")</f>
        <v>Create</v>
      </c>
      <c r="C2119" t="str">
        <f>IFERROR(VLOOKUP($B2119,ui_labels!$B$2:$F$10000,2,FALSE), IFERROR(VLOOKUP($B2119,ui_labels_mc!$B$2:$F$10000,2,FALSE), ""))</f>
        <v>Crear</v>
      </c>
      <c r="D2119" t="str">
        <f>IFERROR(VLOOKUP($B2119,ui_labels!$B$2:$F$10000,3,FALSE), IFERROR(VLOOKUP($B2119,ui_labels_mc!$B$2:$F$10000,3,FALSE), ""))</f>
        <v>Créer</v>
      </c>
      <c r="E2119" t="str">
        <f>IFERROR(VLOOKUP($B2119,ui_labels!$B$2:$F$10000,4,FALSE), IFERROR(VLOOKUP($B2119,ui_labels_mc!$B$2:$F$10000,4,FALSE), ""))</f>
        <v>作り出します</v>
      </c>
      <c r="F2119" t="str">
        <f>IFERROR(VLOOKUP($B2119,ui_labels!$B$2:$F$10000,5,FALSE), IFERROR(VLOOKUP($B2119,ui_labels_mc!$B$2:$F$10000,5,FALSE), ""))</f>
        <v>Erstellen</v>
      </c>
      <c r="G2119" t="str">
        <f t="shared" si="33"/>
        <v>partner_crud_partner_documentGroup_generatedDocuments_EditCanvas_generatedDocument_approval_approvalLevels_createAction=Erstellen</v>
      </c>
    </row>
    <row r="2120" spans="1:7" x14ac:dyDescent="0.3">
      <c r="A2120" t="s">
        <v>21889</v>
      </c>
      <c r="B2120" t="str">
        <f>IFERROR(VLOOKUP($A2120,ui_labels_mc!$A$2:$F$10000,2,FALSE), "")</f>
        <v>Delete</v>
      </c>
      <c r="C2120" t="str">
        <f>IFERROR(VLOOKUP($B2120,ui_labels!$B$2:$F$10000,2,FALSE), IFERROR(VLOOKUP($B2120,ui_labels_mc!$B$2:$F$10000,2,FALSE), ""))</f>
        <v>Borrar</v>
      </c>
      <c r="D2120" t="str">
        <f>IFERROR(VLOOKUP($B2120,ui_labels!$B$2:$F$10000,3,FALSE), IFERROR(VLOOKUP($B2120,ui_labels_mc!$B$2:$F$10000,3,FALSE), ""))</f>
        <v>Effacer</v>
      </c>
      <c r="E2120" t="str">
        <f>IFERROR(VLOOKUP($B2120,ui_labels!$B$2:$F$10000,4,FALSE), IFERROR(VLOOKUP($B2120,ui_labels_mc!$B$2:$F$10000,4,FALSE), ""))</f>
        <v>削除</v>
      </c>
      <c r="F2120" t="str">
        <f>IFERROR(VLOOKUP($B2120,ui_labels!$B$2:$F$10000,5,FALSE), IFERROR(VLOOKUP($B2120,ui_labels_mc!$B$2:$F$10000,5,FALSE), ""))</f>
        <v>Löschen</v>
      </c>
      <c r="G2120" t="str">
        <f t="shared" si="33"/>
        <v>partner_crud_partner_documentGroup_generatedDocuments_EditCanvas_generatedDocument_approval_approvalLevels_deleteAction=Löschen</v>
      </c>
    </row>
    <row r="2121" spans="1:7" x14ac:dyDescent="0.3">
      <c r="A2121" t="s">
        <v>21890</v>
      </c>
      <c r="B2121" t="str">
        <f>IFERROR(VLOOKUP($A2121,ui_labels_mc!$A$2:$F$10000,2,FALSE), "")</f>
        <v>Edit</v>
      </c>
      <c r="C2121" t="str">
        <f>IFERROR(VLOOKUP($B2121,ui_labels!$B$2:$F$10000,2,FALSE), IFERROR(VLOOKUP($B2121,ui_labels_mc!$B$2:$F$10000,2,FALSE), ""))</f>
        <v>Editar</v>
      </c>
      <c r="D2121" t="str">
        <f>IFERROR(VLOOKUP($B2121,ui_labels!$B$2:$F$10000,3,FALSE), IFERROR(VLOOKUP($B2121,ui_labels_mc!$B$2:$F$10000,3,FALSE), ""))</f>
        <v>Modifier</v>
      </c>
      <c r="E2121" t="str">
        <f>IFERROR(VLOOKUP($B2121,ui_labels!$B$2:$F$10000,4,FALSE), IFERROR(VLOOKUP($B2121,ui_labels_mc!$B$2:$F$10000,4,FALSE), ""))</f>
        <v>編集</v>
      </c>
      <c r="F2121" t="str">
        <f>IFERROR(VLOOKUP($B2121,ui_labels!$B$2:$F$10000,5,FALSE), IFERROR(VLOOKUP($B2121,ui_labels_mc!$B$2:$F$10000,5,FALSE), ""))</f>
        <v>Redigieren</v>
      </c>
      <c r="G2121" t="str">
        <f t="shared" si="33"/>
        <v>partner_crud_partner_documentGroup_generatedDocuments_EditCanvas_generatedDocument_approval_approvalLevels_editAction=Redigieren</v>
      </c>
    </row>
    <row r="2122" spans="1:7" x14ac:dyDescent="0.3">
      <c r="A2122" t="s">
        <v>21891</v>
      </c>
      <c r="B2122" t="str">
        <f>IFERROR(VLOOKUP($A2122,ui_labels_mc!$A$2:$F$10000,2,FALSE), "")</f>
        <v>Create</v>
      </c>
      <c r="C2122" t="str">
        <f>IFERROR(VLOOKUP($B2122,ui_labels!$B$2:$F$10000,2,FALSE), IFERROR(VLOOKUP($B2122,ui_labels_mc!$B$2:$F$10000,2,FALSE), ""))</f>
        <v>Crear</v>
      </c>
      <c r="D2122" t="str">
        <f>IFERROR(VLOOKUP($B2122,ui_labels!$B$2:$F$10000,3,FALSE), IFERROR(VLOOKUP($B2122,ui_labels_mc!$B$2:$F$10000,3,FALSE), ""))</f>
        <v>Créer</v>
      </c>
      <c r="E2122" t="str">
        <f>IFERROR(VLOOKUP($B2122,ui_labels!$B$2:$F$10000,4,FALSE), IFERROR(VLOOKUP($B2122,ui_labels_mc!$B$2:$F$10000,4,FALSE), ""))</f>
        <v>作り出します</v>
      </c>
      <c r="F2122" t="str">
        <f>IFERROR(VLOOKUP($B2122,ui_labels!$B$2:$F$10000,5,FALSE), IFERROR(VLOOKUP($B2122,ui_labels_mc!$B$2:$F$10000,5,FALSE), ""))</f>
        <v>Erstellen</v>
      </c>
      <c r="G2122" t="str">
        <f t="shared" si="33"/>
        <v>partner_crud_partner_documentGroup_generatedDocuments_EditCanvas_generatedDocument_commentGroup_comments_createAction=Erstellen</v>
      </c>
    </row>
    <row r="2123" spans="1:7" x14ac:dyDescent="0.3">
      <c r="A2123" t="s">
        <v>21892</v>
      </c>
      <c r="B2123" t="str">
        <f>IFERROR(VLOOKUP($A2123,ui_labels_mc!$A$2:$F$10000,2,FALSE), "")</f>
        <v>Delete</v>
      </c>
      <c r="C2123" t="str">
        <f>IFERROR(VLOOKUP($B2123,ui_labels!$B$2:$F$10000,2,FALSE), IFERROR(VLOOKUP($B2123,ui_labels_mc!$B$2:$F$10000,2,FALSE), ""))</f>
        <v>Borrar</v>
      </c>
      <c r="D2123" t="str">
        <f>IFERROR(VLOOKUP($B2123,ui_labels!$B$2:$F$10000,3,FALSE), IFERROR(VLOOKUP($B2123,ui_labels_mc!$B$2:$F$10000,3,FALSE), ""))</f>
        <v>Effacer</v>
      </c>
      <c r="E2123" t="str">
        <f>IFERROR(VLOOKUP($B2123,ui_labels!$B$2:$F$10000,4,FALSE), IFERROR(VLOOKUP($B2123,ui_labels_mc!$B$2:$F$10000,4,FALSE), ""))</f>
        <v>削除</v>
      </c>
      <c r="F2123" t="str">
        <f>IFERROR(VLOOKUP($B2123,ui_labels!$B$2:$F$10000,5,FALSE), IFERROR(VLOOKUP($B2123,ui_labels_mc!$B$2:$F$10000,5,FALSE), ""))</f>
        <v>Löschen</v>
      </c>
      <c r="G2123" t="str">
        <f t="shared" si="33"/>
        <v>partner_crud_partner_documentGroup_generatedDocuments_EditCanvas_generatedDocument_commentGroup_comments_deleteAction=Löschen</v>
      </c>
    </row>
    <row r="2124" spans="1:7" x14ac:dyDescent="0.3">
      <c r="A2124" t="s">
        <v>21893</v>
      </c>
      <c r="B2124" t="str">
        <f>IFERROR(VLOOKUP($A2124,ui_labels_mc!$A$2:$F$10000,2,FALSE), "")</f>
        <v>Edit</v>
      </c>
      <c r="C2124" t="str">
        <f>IFERROR(VLOOKUP($B2124,ui_labels!$B$2:$F$10000,2,FALSE), IFERROR(VLOOKUP($B2124,ui_labels_mc!$B$2:$F$10000,2,FALSE), ""))</f>
        <v>Editar</v>
      </c>
      <c r="D2124" t="str">
        <f>IFERROR(VLOOKUP($B2124,ui_labels!$B$2:$F$10000,3,FALSE), IFERROR(VLOOKUP($B2124,ui_labels_mc!$B$2:$F$10000,3,FALSE), ""))</f>
        <v>Modifier</v>
      </c>
      <c r="E2124" t="str">
        <f>IFERROR(VLOOKUP($B2124,ui_labels!$B$2:$F$10000,4,FALSE), IFERROR(VLOOKUP($B2124,ui_labels_mc!$B$2:$F$10000,4,FALSE), ""))</f>
        <v>編集</v>
      </c>
      <c r="F2124" t="str">
        <f>IFERROR(VLOOKUP($B2124,ui_labels!$B$2:$F$10000,5,FALSE), IFERROR(VLOOKUP($B2124,ui_labels_mc!$B$2:$F$10000,5,FALSE), ""))</f>
        <v>Redigieren</v>
      </c>
      <c r="G2124" t="str">
        <f t="shared" si="33"/>
        <v>partner_crud_partner_documentGroup_generatedDocuments_EditCanvas_generatedDocument_commentGroup_comments_editAction=Redigieren</v>
      </c>
    </row>
    <row r="2125" spans="1:7" x14ac:dyDescent="0.3">
      <c r="A2125" t="s">
        <v>21894</v>
      </c>
      <c r="B2125" t="str">
        <f>IFERROR(VLOOKUP($A2125,ui_labels_mc!$A$2:$F$10000,2,FALSE), "")</f>
        <v>Document Category</v>
      </c>
      <c r="C2125" t="str">
        <f>IFERROR(VLOOKUP($B2125,ui_labels!$B$2:$F$10000,2,FALSE), IFERROR(VLOOKUP($B2125,ui_labels_mc!$B$2:$F$10000,2,FALSE), ""))</f>
        <v>Categoría de documento</v>
      </c>
      <c r="D2125" t="str">
        <f>IFERROR(VLOOKUP($B2125,ui_labels!$B$2:$F$10000,3,FALSE), IFERROR(VLOOKUP($B2125,ui_labels_mc!$B$2:$F$10000,3,FALSE), ""))</f>
        <v>Catégorie de document</v>
      </c>
      <c r="E2125" t="str">
        <f>IFERROR(VLOOKUP($B2125,ui_labels!$B$2:$F$10000,4,FALSE), IFERROR(VLOOKUP($B2125,ui_labels_mc!$B$2:$F$10000,4,FALSE), ""))</f>
        <v>ドキュメント カテゴリ</v>
      </c>
      <c r="F2125" t="str">
        <f>IFERROR(VLOOKUP($B2125,ui_labels!$B$2:$F$10000,5,FALSE), IFERROR(VLOOKUP($B2125,ui_labels_mc!$B$2:$F$10000,5,FALSE), ""))</f>
        <v>Dokumentenkategorie</v>
      </c>
      <c r="G2125" t="str">
        <f t="shared" si="33"/>
        <v>partner_crud_partner_documentGroup_generatedDocuments_EditCanvas_generatedDocument_documentCategoryRef_documentCategoryDetail=Dokumentenkategorie</v>
      </c>
    </row>
    <row r="2126" spans="1:7" x14ac:dyDescent="0.3">
      <c r="A2126" t="s">
        <v>21895</v>
      </c>
      <c r="B2126" t="str">
        <f>IFERROR(VLOOKUP($A2126,ui_labels_mc!$A$2:$F$10000,2,FALSE), "")</f>
        <v>Document Category</v>
      </c>
      <c r="C2126" t="str">
        <f>IFERROR(VLOOKUP($B2126,ui_labels!$B$2:$F$10000,2,FALSE), IFERROR(VLOOKUP($B2126,ui_labels_mc!$B$2:$F$10000,2,FALSE), ""))</f>
        <v>Categoría de documento</v>
      </c>
      <c r="D2126" t="str">
        <f>IFERROR(VLOOKUP($B2126,ui_labels!$B$2:$F$10000,3,FALSE), IFERROR(VLOOKUP($B2126,ui_labels_mc!$B$2:$F$10000,3,FALSE), ""))</f>
        <v>Catégorie de document</v>
      </c>
      <c r="E2126" t="str">
        <f>IFERROR(VLOOKUP($B2126,ui_labels!$B$2:$F$10000,4,FALSE), IFERROR(VLOOKUP($B2126,ui_labels_mc!$B$2:$F$10000,4,FALSE), ""))</f>
        <v>ドキュメント カテゴリ</v>
      </c>
      <c r="F2126" t="str">
        <f>IFERROR(VLOOKUP($B2126,ui_labels!$B$2:$F$10000,5,FALSE), IFERROR(VLOOKUP($B2126,ui_labels_mc!$B$2:$F$10000,5,FALSE), ""))</f>
        <v>Dokumentenkategorie</v>
      </c>
      <c r="G2126" t="str">
        <f t="shared" si="33"/>
        <v>partner_crud_partner_documentGroup_generatedDocuments_EditCanvas_generatedDocument_documentCategoryRef_documentCategoryDetail_2=Dokumentenkategorie</v>
      </c>
    </row>
    <row r="2127" spans="1:7" x14ac:dyDescent="0.3">
      <c r="A2127" t="s">
        <v>21896</v>
      </c>
      <c r="B2127" t="str">
        <f>IFERROR(VLOOKUP($A2127,ui_labels_mc!$A$2:$F$10000,2,FALSE), "")</f>
        <v>Document Category</v>
      </c>
      <c r="C2127" t="str">
        <f>IFERROR(VLOOKUP($B2127,ui_labels!$B$2:$F$10000,2,FALSE), IFERROR(VLOOKUP($B2127,ui_labels_mc!$B$2:$F$10000,2,FALSE), ""))</f>
        <v>Categoría de documento</v>
      </c>
      <c r="D2127" t="str">
        <f>IFERROR(VLOOKUP($B2127,ui_labels!$B$2:$F$10000,3,FALSE), IFERROR(VLOOKUP($B2127,ui_labels_mc!$B$2:$F$10000,3,FALSE), ""))</f>
        <v>Catégorie de document</v>
      </c>
      <c r="E2127" t="str">
        <f>IFERROR(VLOOKUP($B2127,ui_labels!$B$2:$F$10000,4,FALSE), IFERROR(VLOOKUP($B2127,ui_labels_mc!$B$2:$F$10000,4,FALSE), ""))</f>
        <v>ドキュメント カテゴリ</v>
      </c>
      <c r="F2127" t="str">
        <f>IFERROR(VLOOKUP($B2127,ui_labels!$B$2:$F$10000,5,FALSE), IFERROR(VLOOKUP($B2127,ui_labels_mc!$B$2:$F$10000,5,FALSE), ""))</f>
        <v>Dokumentenkategorie</v>
      </c>
      <c r="G2127" t="str">
        <f t="shared" si="33"/>
        <v>partner_crud_partner_documentGroup_generatedDocuments_EditCanvas_generatedDocument_documentCategoryRef_documentCategoryDetail_3=Dokumentenkategorie</v>
      </c>
    </row>
    <row r="2128" spans="1:7" x14ac:dyDescent="0.3">
      <c r="A2128" t="s">
        <v>21897</v>
      </c>
      <c r="B2128" t="str">
        <f>IFERROR(VLOOKUP($A2128,ui_labels_mc!$A$2:$F$10000,2,FALSE), "")</f>
        <v>Document Category</v>
      </c>
      <c r="C2128" t="str">
        <f>IFERROR(VLOOKUP($B2128,ui_labels!$B$2:$F$10000,2,FALSE), IFERROR(VLOOKUP($B2128,ui_labels_mc!$B$2:$F$10000,2,FALSE), ""))</f>
        <v>Categoría de documento</v>
      </c>
      <c r="D2128" t="str">
        <f>IFERROR(VLOOKUP($B2128,ui_labels!$B$2:$F$10000,3,FALSE), IFERROR(VLOOKUP($B2128,ui_labels_mc!$B$2:$F$10000,3,FALSE), ""))</f>
        <v>Catégorie de document</v>
      </c>
      <c r="E2128" t="str">
        <f>IFERROR(VLOOKUP($B2128,ui_labels!$B$2:$F$10000,4,FALSE), IFERROR(VLOOKUP($B2128,ui_labels_mc!$B$2:$F$10000,4,FALSE), ""))</f>
        <v>ドキュメント カテゴリ</v>
      </c>
      <c r="F2128" t="str">
        <f>IFERROR(VLOOKUP($B2128,ui_labels!$B$2:$F$10000,5,FALSE), IFERROR(VLOOKUP($B2128,ui_labels_mc!$B$2:$F$10000,5,FALSE), ""))</f>
        <v>Dokumentenkategorie</v>
      </c>
      <c r="G2128" t="str">
        <f t="shared" si="33"/>
        <v>partner_crud_partner_documentGroup_generatedDocuments_EditCanvas_generatedDocument_documentCategoryRef_documentCategoryDetail_4=Dokumentenkategorie</v>
      </c>
    </row>
    <row r="2129" spans="1:7" x14ac:dyDescent="0.3">
      <c r="A2129" t="s">
        <v>21898</v>
      </c>
      <c r="B2129" t="str">
        <f>IFERROR(VLOOKUP($A2129,ui_labels_mc!$A$2:$F$10000,2,FALSE), "")</f>
        <v>Document Category</v>
      </c>
      <c r="C2129" t="str">
        <f>IFERROR(VLOOKUP($B2129,ui_labels!$B$2:$F$10000,2,FALSE), IFERROR(VLOOKUP($B2129,ui_labels_mc!$B$2:$F$10000,2,FALSE), ""))</f>
        <v>Categoría de documento</v>
      </c>
      <c r="D2129" t="str">
        <f>IFERROR(VLOOKUP($B2129,ui_labels!$B$2:$F$10000,3,FALSE), IFERROR(VLOOKUP($B2129,ui_labels_mc!$B$2:$F$10000,3,FALSE), ""))</f>
        <v>Catégorie de document</v>
      </c>
      <c r="E2129" t="str">
        <f>IFERROR(VLOOKUP($B2129,ui_labels!$B$2:$F$10000,4,FALSE), IFERROR(VLOOKUP($B2129,ui_labels_mc!$B$2:$F$10000,4,FALSE), ""))</f>
        <v>ドキュメント カテゴリ</v>
      </c>
      <c r="F2129" t="str">
        <f>IFERROR(VLOOKUP($B2129,ui_labels!$B$2:$F$10000,5,FALSE), IFERROR(VLOOKUP($B2129,ui_labels_mc!$B$2:$F$10000,5,FALSE), ""))</f>
        <v>Dokumentenkategorie</v>
      </c>
      <c r="G2129" t="str">
        <f t="shared" si="33"/>
        <v>partner_crud_partner_documentGroup_generatedDocuments_EditCanvas_generatedDocument_documentCategoryRef_documentCategoryDetail_5=Dokumentenkategorie</v>
      </c>
    </row>
    <row r="2130" spans="1:7" x14ac:dyDescent="0.3">
      <c r="A2130" t="s">
        <v>21899</v>
      </c>
      <c r="B2130" t="str">
        <f>IFERROR(VLOOKUP($A2130,ui_labels_mc!$A$2:$F$10000,2,FALSE), "")</f>
        <v>Document Group</v>
      </c>
      <c r="C2130" t="str">
        <f>IFERROR(VLOOKUP($B2130,ui_labels!$B$2:$F$10000,2,FALSE), IFERROR(VLOOKUP($B2130,ui_labels_mc!$B$2:$F$10000,2,FALSE), ""))</f>
        <v>Grupo documento</v>
      </c>
      <c r="D2130" t="str">
        <f>IFERROR(VLOOKUP($B2130,ui_labels!$B$2:$F$10000,3,FALSE), IFERROR(VLOOKUP($B2130,ui_labels_mc!$B$2:$F$10000,3,FALSE), ""))</f>
        <v>Document groupe</v>
      </c>
      <c r="E2130" t="str">
        <f>IFERROR(VLOOKUP($B2130,ui_labels!$B$2:$F$10000,4,FALSE), IFERROR(VLOOKUP($B2130,ui_labels_mc!$B$2:$F$10000,4,FALSE), ""))</f>
        <v>ドキュメント グループ</v>
      </c>
      <c r="F2130" t="str">
        <f>IFERROR(VLOOKUP($B2130,ui_labels!$B$2:$F$10000,5,FALSE), IFERROR(VLOOKUP($B2130,ui_labels_mc!$B$2:$F$10000,5,FALSE), ""))</f>
        <v>Dokumentengruppe</v>
      </c>
      <c r="G2130" t="str">
        <f t="shared" si="33"/>
        <v>partner_crud_partner_documentGroup_generatedDocuments_EditCanvas_generatedDocument_documentClassRef_documentClassDetail=Dokumentengruppe</v>
      </c>
    </row>
    <row r="2131" spans="1:7" x14ac:dyDescent="0.3">
      <c r="A2131" t="s">
        <v>21900</v>
      </c>
      <c r="B2131" t="str">
        <f>IFERROR(VLOOKUP($A2131,ui_labels_mc!$A$2:$F$10000,2,FALSE), "")</f>
        <v>Document Group</v>
      </c>
      <c r="C2131" t="str">
        <f>IFERROR(VLOOKUP($B2131,ui_labels!$B$2:$F$10000,2,FALSE), IFERROR(VLOOKUP($B2131,ui_labels_mc!$B$2:$F$10000,2,FALSE), ""))</f>
        <v>Grupo documento</v>
      </c>
      <c r="D2131" t="str">
        <f>IFERROR(VLOOKUP($B2131,ui_labels!$B$2:$F$10000,3,FALSE), IFERROR(VLOOKUP($B2131,ui_labels_mc!$B$2:$F$10000,3,FALSE), ""))</f>
        <v>Document groupe</v>
      </c>
      <c r="E2131" t="str">
        <f>IFERROR(VLOOKUP($B2131,ui_labels!$B$2:$F$10000,4,FALSE), IFERROR(VLOOKUP($B2131,ui_labels_mc!$B$2:$F$10000,4,FALSE), ""))</f>
        <v>ドキュメント グループ</v>
      </c>
      <c r="F2131" t="str">
        <f>IFERROR(VLOOKUP($B2131,ui_labels!$B$2:$F$10000,5,FALSE), IFERROR(VLOOKUP($B2131,ui_labels_mc!$B$2:$F$10000,5,FALSE), ""))</f>
        <v>Dokumentengruppe</v>
      </c>
      <c r="G2131" t="str">
        <f t="shared" si="33"/>
        <v>partner_crud_partner_documentGroup_generatedDocuments_EditCanvas_generatedDocument_documentClassRef_documentClassDetail_2=Dokumentengruppe</v>
      </c>
    </row>
    <row r="2132" spans="1:7" x14ac:dyDescent="0.3">
      <c r="A2132" t="s">
        <v>21901</v>
      </c>
      <c r="B2132" t="str">
        <f>IFERROR(VLOOKUP($A2132,ui_labels_mc!$A$2:$F$10000,2,FALSE), "")</f>
        <v>Document Group</v>
      </c>
      <c r="C2132" t="str">
        <f>IFERROR(VLOOKUP($B2132,ui_labels!$B$2:$F$10000,2,FALSE), IFERROR(VLOOKUP($B2132,ui_labels_mc!$B$2:$F$10000,2,FALSE), ""))</f>
        <v>Grupo documento</v>
      </c>
      <c r="D2132" t="str">
        <f>IFERROR(VLOOKUP($B2132,ui_labels!$B$2:$F$10000,3,FALSE), IFERROR(VLOOKUP($B2132,ui_labels_mc!$B$2:$F$10000,3,FALSE), ""))</f>
        <v>Document groupe</v>
      </c>
      <c r="E2132" t="str">
        <f>IFERROR(VLOOKUP($B2132,ui_labels!$B$2:$F$10000,4,FALSE), IFERROR(VLOOKUP($B2132,ui_labels_mc!$B$2:$F$10000,4,FALSE), ""))</f>
        <v>ドキュメント グループ</v>
      </c>
      <c r="F2132" t="str">
        <f>IFERROR(VLOOKUP($B2132,ui_labels!$B$2:$F$10000,5,FALSE), IFERROR(VLOOKUP($B2132,ui_labels_mc!$B$2:$F$10000,5,FALSE), ""))</f>
        <v>Dokumentengruppe</v>
      </c>
      <c r="G2132" t="str">
        <f t="shared" si="33"/>
        <v>partner_crud_partner_documentGroup_generatedDocuments_EditCanvas_generatedDocument_documentClassRef_documentClassDetail_3=Dokumentengruppe</v>
      </c>
    </row>
    <row r="2133" spans="1:7" x14ac:dyDescent="0.3">
      <c r="A2133" t="s">
        <v>21902</v>
      </c>
      <c r="B2133" t="str">
        <f>IFERROR(VLOOKUP($A2133,ui_labels_mc!$A$2:$F$10000,2,FALSE), "")</f>
        <v>Document Group</v>
      </c>
      <c r="C2133" t="str">
        <f>IFERROR(VLOOKUP($B2133,ui_labels!$B$2:$F$10000,2,FALSE), IFERROR(VLOOKUP($B2133,ui_labels_mc!$B$2:$F$10000,2,FALSE), ""))</f>
        <v>Grupo documento</v>
      </c>
      <c r="D2133" t="str">
        <f>IFERROR(VLOOKUP($B2133,ui_labels!$B$2:$F$10000,3,FALSE), IFERROR(VLOOKUP($B2133,ui_labels_mc!$B$2:$F$10000,3,FALSE), ""))</f>
        <v>Document groupe</v>
      </c>
      <c r="E2133" t="str">
        <f>IFERROR(VLOOKUP($B2133,ui_labels!$B$2:$F$10000,4,FALSE), IFERROR(VLOOKUP($B2133,ui_labels_mc!$B$2:$F$10000,4,FALSE), ""))</f>
        <v>ドキュメント グループ</v>
      </c>
      <c r="F2133" t="str">
        <f>IFERROR(VLOOKUP($B2133,ui_labels!$B$2:$F$10000,5,FALSE), IFERROR(VLOOKUP($B2133,ui_labels_mc!$B$2:$F$10000,5,FALSE), ""))</f>
        <v>Dokumentengruppe</v>
      </c>
      <c r="G2133" t="str">
        <f t="shared" si="33"/>
        <v>partner_crud_partner_documentGroup_generatedDocuments_EditCanvas_generatedDocument_documentClassRef_documentClassDetail_4=Dokumentengruppe</v>
      </c>
    </row>
    <row r="2134" spans="1:7" x14ac:dyDescent="0.3">
      <c r="A2134" t="s">
        <v>21903</v>
      </c>
      <c r="B2134" t="str">
        <f>IFERROR(VLOOKUP($A2134,ui_labels_mc!$A$2:$F$10000,2,FALSE), "")</f>
        <v>Document Group</v>
      </c>
      <c r="C2134" t="str">
        <f>IFERROR(VLOOKUP($B2134,ui_labels!$B$2:$F$10000,2,FALSE), IFERROR(VLOOKUP($B2134,ui_labels_mc!$B$2:$F$10000,2,FALSE), ""))</f>
        <v>Grupo documento</v>
      </c>
      <c r="D2134" t="str">
        <f>IFERROR(VLOOKUP($B2134,ui_labels!$B$2:$F$10000,3,FALSE), IFERROR(VLOOKUP($B2134,ui_labels_mc!$B$2:$F$10000,3,FALSE), ""))</f>
        <v>Document groupe</v>
      </c>
      <c r="E2134" t="str">
        <f>IFERROR(VLOOKUP($B2134,ui_labels!$B$2:$F$10000,4,FALSE), IFERROR(VLOOKUP($B2134,ui_labels_mc!$B$2:$F$10000,4,FALSE), ""))</f>
        <v>ドキュメント グループ</v>
      </c>
      <c r="F2134" t="str">
        <f>IFERROR(VLOOKUP($B2134,ui_labels!$B$2:$F$10000,5,FALSE), IFERROR(VLOOKUP($B2134,ui_labels_mc!$B$2:$F$10000,5,FALSE), ""))</f>
        <v>Dokumentengruppe</v>
      </c>
      <c r="G2134" t="str">
        <f t="shared" si="33"/>
        <v>partner_crud_partner_documentGroup_generatedDocuments_EditCanvas_generatedDocument_documentClassRef_documentClassDetail_5=Dokumentengruppe</v>
      </c>
    </row>
    <row r="2135" spans="1:7" x14ac:dyDescent="0.3">
      <c r="A2135" t="s">
        <v>21904</v>
      </c>
      <c r="B2135" t="str">
        <f>IFERROR(VLOOKUP($A2135,ui_labels_mc!$A$2:$F$10000,2,FALSE), "")</f>
        <v>Document Filename</v>
      </c>
      <c r="C2135" t="str">
        <f>IFERROR(VLOOKUP($B2135,ui_labels!$B$2:$F$10000,2,FALSE), IFERROR(VLOOKUP($B2135,ui_labels_mc!$B$2:$F$10000,2,FALSE), ""))</f>
        <v>Nombre de archivo de documento</v>
      </c>
      <c r="D2135" t="str">
        <f>IFERROR(VLOOKUP($B2135,ui_labels!$B$2:$F$10000,3,FALSE), IFERROR(VLOOKUP($B2135,ui_labels_mc!$B$2:$F$10000,3,FALSE), ""))</f>
        <v>Nom de fichier de document</v>
      </c>
      <c r="E2135" t="str">
        <f>IFERROR(VLOOKUP($B2135,ui_labels!$B$2:$F$10000,4,FALSE), IFERROR(VLOOKUP($B2135,ui_labels_mc!$B$2:$F$10000,4,FALSE), ""))</f>
        <v>ドキュメントのファイル名</v>
      </c>
      <c r="F2135" t="str">
        <f>IFERROR(VLOOKUP($B2135,ui_labels!$B$2:$F$10000,5,FALSE), IFERROR(VLOOKUP($B2135,ui_labels_mc!$B$2:$F$10000,5,FALSE), ""))</f>
        <v>Dateiname des Dokuments</v>
      </c>
      <c r="G2135" t="str">
        <f t="shared" si="33"/>
        <v>partner_crud_partner_documentGroup_generatedDocuments_EditCanvas_generatedDocument_documentName=Dateiname des Dokuments</v>
      </c>
    </row>
    <row r="2136" spans="1:7" x14ac:dyDescent="0.3">
      <c r="A2136" t="s">
        <v>21905</v>
      </c>
      <c r="B2136" t="str">
        <f>IFERROR(VLOOKUP($A2136,ui_labels_mc!$A$2:$F$10000,2,FALSE), "")</f>
        <v>Document Filename</v>
      </c>
      <c r="C2136" t="str">
        <f>IFERROR(VLOOKUP($B2136,ui_labels!$B$2:$F$10000,2,FALSE), IFERROR(VLOOKUP($B2136,ui_labels_mc!$B$2:$F$10000,2,FALSE), ""))</f>
        <v>Nombre de archivo de documento</v>
      </c>
      <c r="D2136" t="str">
        <f>IFERROR(VLOOKUP($B2136,ui_labels!$B$2:$F$10000,3,FALSE), IFERROR(VLOOKUP($B2136,ui_labels_mc!$B$2:$F$10000,3,FALSE), ""))</f>
        <v>Nom de fichier de document</v>
      </c>
      <c r="E2136" t="str">
        <f>IFERROR(VLOOKUP($B2136,ui_labels!$B$2:$F$10000,4,FALSE), IFERROR(VLOOKUP($B2136,ui_labels_mc!$B$2:$F$10000,4,FALSE), ""))</f>
        <v>ドキュメントのファイル名</v>
      </c>
      <c r="F2136" t="str">
        <f>IFERROR(VLOOKUP($B2136,ui_labels!$B$2:$F$10000,5,FALSE), IFERROR(VLOOKUP($B2136,ui_labels_mc!$B$2:$F$10000,5,FALSE), ""))</f>
        <v>Dateiname des Dokuments</v>
      </c>
      <c r="G2136" t="str">
        <f t="shared" si="33"/>
        <v>partner_crud_partner_documentGroup_generatedDocuments_EditCanvas_generatedDocument_documentName_4=Dateiname des Dokuments</v>
      </c>
    </row>
    <row r="2137" spans="1:7" x14ac:dyDescent="0.3">
      <c r="A2137" t="s">
        <v>21906</v>
      </c>
      <c r="B2137" t="str">
        <f>IFERROR(VLOOKUP($A2137,ui_labels_mc!$A$2:$F$10000,2,FALSE), "")</f>
        <v>Document History</v>
      </c>
      <c r="C2137" t="str">
        <f>IFERROR(VLOOKUP($B2137,ui_labels!$B$2:$F$10000,2,FALSE), IFERROR(VLOOKUP($B2137,ui_labels_mc!$B$2:$F$10000,2,FALSE), ""))</f>
        <v>Histórico del documento</v>
      </c>
      <c r="D2137" t="str">
        <f>IFERROR(VLOOKUP($B2137,ui_labels!$B$2:$F$10000,3,FALSE), IFERROR(VLOOKUP($B2137,ui_labels_mc!$B$2:$F$10000,3,FALSE), ""))</f>
        <v>Historique du document</v>
      </c>
      <c r="E2137" t="str">
        <f>IFERROR(VLOOKUP($B2137,ui_labels!$B$2:$F$10000,4,FALSE), IFERROR(VLOOKUP($B2137,ui_labels_mc!$B$2:$F$10000,4,FALSE), ""))</f>
        <v>ドキュメントの履歴</v>
      </c>
      <c r="F2137" t="str">
        <f>IFERROR(VLOOKUP($B2137,ui_labels!$B$2:$F$10000,5,FALSE), IFERROR(VLOOKUP($B2137,ui_labels_mc!$B$2:$F$10000,5,FALSE), ""))</f>
        <v>Dokumentenverlauf</v>
      </c>
      <c r="G2137" t="str">
        <f t="shared" si="33"/>
        <v>partner_crud_partner_documentGroup_generatedDocuments_EditCanvas_generatedDocument_documentPublishHistories=Dokumentenverlauf</v>
      </c>
    </row>
    <row r="2138" spans="1:7" x14ac:dyDescent="0.3">
      <c r="A2138" t="s">
        <v>21907</v>
      </c>
      <c r="B2138" t="str">
        <f>IFERROR(VLOOKUP($A2138,ui_labels_mc!$A$2:$F$10000,2,FALSE), "")</f>
        <v>Document History</v>
      </c>
      <c r="C2138" t="str">
        <f>IFERROR(VLOOKUP($B2138,ui_labels!$B$2:$F$10000,2,FALSE), IFERROR(VLOOKUP($B2138,ui_labels_mc!$B$2:$F$10000,2,FALSE), ""))</f>
        <v>Histórico del documento</v>
      </c>
      <c r="D2138" t="str">
        <f>IFERROR(VLOOKUP($B2138,ui_labels!$B$2:$F$10000,3,FALSE), IFERROR(VLOOKUP($B2138,ui_labels_mc!$B$2:$F$10000,3,FALSE), ""))</f>
        <v>Historique du document</v>
      </c>
      <c r="E2138" t="str">
        <f>IFERROR(VLOOKUP($B2138,ui_labels!$B$2:$F$10000,4,FALSE), IFERROR(VLOOKUP($B2138,ui_labels_mc!$B$2:$F$10000,4,FALSE), ""))</f>
        <v>ドキュメントの履歴</v>
      </c>
      <c r="F2138" t="str">
        <f>IFERROR(VLOOKUP($B2138,ui_labels!$B$2:$F$10000,5,FALSE), IFERROR(VLOOKUP($B2138,ui_labels_mc!$B$2:$F$10000,5,FALSE), ""))</f>
        <v>Dokumentenverlauf</v>
      </c>
      <c r="G2138" t="str">
        <f t="shared" si="33"/>
        <v>partner_crud_partner_documentGroup_generatedDocuments_EditCanvas_generatedDocument_documentPublishHistories_EditCanvas_document_documentPublishHistory=Dokumentenverlauf</v>
      </c>
    </row>
    <row r="2139" spans="1:7" x14ac:dyDescent="0.3">
      <c r="A2139" t="s">
        <v>21908</v>
      </c>
      <c r="B2139" t="str">
        <f>IFERROR(VLOOKUP($A2139,ui_labels_mc!$A$2:$F$10000,2,FALSE), "")</f>
        <v>Create</v>
      </c>
      <c r="C2139" t="str">
        <f>IFERROR(VLOOKUP($B2139,ui_labels!$B$2:$F$10000,2,FALSE), IFERROR(VLOOKUP($B2139,ui_labels_mc!$B$2:$F$10000,2,FALSE), ""))</f>
        <v>Crear</v>
      </c>
      <c r="D2139" t="str">
        <f>IFERROR(VLOOKUP($B2139,ui_labels!$B$2:$F$10000,3,FALSE), IFERROR(VLOOKUP($B2139,ui_labels_mc!$B$2:$F$10000,3,FALSE), ""))</f>
        <v>Créer</v>
      </c>
      <c r="E2139" t="str">
        <f>IFERROR(VLOOKUP($B2139,ui_labels!$B$2:$F$10000,4,FALSE), IFERROR(VLOOKUP($B2139,ui_labels_mc!$B$2:$F$10000,4,FALSE), ""))</f>
        <v>作り出します</v>
      </c>
      <c r="F2139" t="str">
        <f>IFERROR(VLOOKUP($B2139,ui_labels!$B$2:$F$10000,5,FALSE), IFERROR(VLOOKUP($B2139,ui_labels_mc!$B$2:$F$10000,5,FALSE), ""))</f>
        <v>Erstellen</v>
      </c>
      <c r="G2139" t="str">
        <f t="shared" si="33"/>
        <v>partner_crud_partner_documentGroup_generatedDocuments_EditCanvas_generatedDocument_documentPublishHistories_createAction=Erstellen</v>
      </c>
    </row>
    <row r="2140" spans="1:7" x14ac:dyDescent="0.3">
      <c r="A2140" t="s">
        <v>21909</v>
      </c>
      <c r="B2140" t="str">
        <f>IFERROR(VLOOKUP($A2140,ui_labels_mc!$A$2:$F$10000,2,FALSE), "")</f>
        <v>Delete</v>
      </c>
      <c r="C2140" t="str">
        <f>IFERROR(VLOOKUP($B2140,ui_labels!$B$2:$F$10000,2,FALSE), IFERROR(VLOOKUP($B2140,ui_labels_mc!$B$2:$F$10000,2,FALSE), ""))</f>
        <v>Borrar</v>
      </c>
      <c r="D2140" t="str">
        <f>IFERROR(VLOOKUP($B2140,ui_labels!$B$2:$F$10000,3,FALSE), IFERROR(VLOOKUP($B2140,ui_labels_mc!$B$2:$F$10000,3,FALSE), ""))</f>
        <v>Effacer</v>
      </c>
      <c r="E2140" t="str">
        <f>IFERROR(VLOOKUP($B2140,ui_labels!$B$2:$F$10000,4,FALSE), IFERROR(VLOOKUP($B2140,ui_labels_mc!$B$2:$F$10000,4,FALSE), ""))</f>
        <v>削除</v>
      </c>
      <c r="F2140" t="str">
        <f>IFERROR(VLOOKUP($B2140,ui_labels!$B$2:$F$10000,5,FALSE), IFERROR(VLOOKUP($B2140,ui_labels_mc!$B$2:$F$10000,5,FALSE), ""))</f>
        <v>Löschen</v>
      </c>
      <c r="G2140" t="str">
        <f t="shared" si="33"/>
        <v>partner_crud_partner_documentGroup_generatedDocuments_EditCanvas_generatedDocument_documentPublishHistories_deleteAction=Löschen</v>
      </c>
    </row>
    <row r="2141" spans="1:7" x14ac:dyDescent="0.3">
      <c r="A2141" t="s">
        <v>21910</v>
      </c>
      <c r="B2141" t="str">
        <f>IFERROR(VLOOKUP($A2141,ui_labels_mc!$A$2:$F$10000,2,FALSE), "")</f>
        <v>Edit</v>
      </c>
      <c r="C2141" t="str">
        <f>IFERROR(VLOOKUP($B2141,ui_labels!$B$2:$F$10000,2,FALSE), IFERROR(VLOOKUP($B2141,ui_labels_mc!$B$2:$F$10000,2,FALSE), ""))</f>
        <v>Editar</v>
      </c>
      <c r="D2141" t="str">
        <f>IFERROR(VLOOKUP($B2141,ui_labels!$B$2:$F$10000,3,FALSE), IFERROR(VLOOKUP($B2141,ui_labels_mc!$B$2:$F$10000,3,FALSE), ""))</f>
        <v>Modifier</v>
      </c>
      <c r="E2141" t="str">
        <f>IFERROR(VLOOKUP($B2141,ui_labels!$B$2:$F$10000,4,FALSE), IFERROR(VLOOKUP($B2141,ui_labels_mc!$B$2:$F$10000,4,FALSE), ""))</f>
        <v>編集</v>
      </c>
      <c r="F2141" t="str">
        <f>IFERROR(VLOOKUP($B2141,ui_labels!$B$2:$F$10000,5,FALSE), IFERROR(VLOOKUP($B2141,ui_labels_mc!$B$2:$F$10000,5,FALSE), ""))</f>
        <v>Redigieren</v>
      </c>
      <c r="G2141" t="str">
        <f t="shared" si="33"/>
        <v>partner_crud_partner_documentGroup_generatedDocuments_EditCanvas_generatedDocument_documentPublishHistories_editAction=Redigieren</v>
      </c>
    </row>
    <row r="2142" spans="1:7" x14ac:dyDescent="0.3">
      <c r="A2142" t="s">
        <v>21911</v>
      </c>
      <c r="B2142" t="str">
        <f>IFERROR(VLOOKUP($A2142,ui_labels_mc!$A$2:$F$10000,2,FALSE), "")</f>
        <v>Document Type</v>
      </c>
      <c r="C2142" t="str">
        <f>IFERROR(VLOOKUP($B2142,ui_labels!$B$2:$F$10000,2,FALSE), IFERROR(VLOOKUP($B2142,ui_labels_mc!$B$2:$F$10000,2,FALSE), ""))</f>
        <v>Tipo de documento</v>
      </c>
      <c r="D2142" t="str">
        <f>IFERROR(VLOOKUP($B2142,ui_labels!$B$2:$F$10000,3,FALSE), IFERROR(VLOOKUP($B2142,ui_labels_mc!$B$2:$F$10000,3,FALSE), ""))</f>
        <v>Type de document</v>
      </c>
      <c r="E2142" t="str">
        <f>IFERROR(VLOOKUP($B2142,ui_labels!$B$2:$F$10000,4,FALSE), IFERROR(VLOOKUP($B2142,ui_labels_mc!$B$2:$F$10000,4,FALSE), ""))</f>
        <v>ドキュメントの種類</v>
      </c>
      <c r="F2142" t="str">
        <f>IFERROR(VLOOKUP($B2142,ui_labels!$B$2:$F$10000,5,FALSE), IFERROR(VLOOKUP($B2142,ui_labels_mc!$B$2:$F$10000,5,FALSE), ""))</f>
        <v>Dokumententyp</v>
      </c>
      <c r="G2142" t="str">
        <f t="shared" si="33"/>
        <v>partner_crud_partner_documentGroup_generatedDocuments_EditCanvas_generatedDocument_documentTypeRef_documentTypeDetail=Dokumententyp</v>
      </c>
    </row>
    <row r="2143" spans="1:7" x14ac:dyDescent="0.3">
      <c r="A2143" t="s">
        <v>21912</v>
      </c>
      <c r="B2143" t="str">
        <f>IFERROR(VLOOKUP($A2143,ui_labels_mc!$A$2:$F$10000,2,FALSE), "")</f>
        <v>Document Type</v>
      </c>
      <c r="C2143" t="str">
        <f>IFERROR(VLOOKUP($B2143,ui_labels!$B$2:$F$10000,2,FALSE), IFERROR(VLOOKUP($B2143,ui_labels_mc!$B$2:$F$10000,2,FALSE), ""))</f>
        <v>Tipo de documento</v>
      </c>
      <c r="D2143" t="str">
        <f>IFERROR(VLOOKUP($B2143,ui_labels!$B$2:$F$10000,3,FALSE), IFERROR(VLOOKUP($B2143,ui_labels_mc!$B$2:$F$10000,3,FALSE), ""))</f>
        <v>Type de document</v>
      </c>
      <c r="E2143" t="str">
        <f>IFERROR(VLOOKUP($B2143,ui_labels!$B$2:$F$10000,4,FALSE), IFERROR(VLOOKUP($B2143,ui_labels_mc!$B$2:$F$10000,4,FALSE), ""))</f>
        <v>ドキュメントの種類</v>
      </c>
      <c r="F2143" t="str">
        <f>IFERROR(VLOOKUP($B2143,ui_labels!$B$2:$F$10000,5,FALSE), IFERROR(VLOOKUP($B2143,ui_labels_mc!$B$2:$F$10000,5,FALSE), ""))</f>
        <v>Dokumententyp</v>
      </c>
      <c r="G2143" t="str">
        <f t="shared" si="33"/>
        <v>partner_crud_partner_documentGroup_generatedDocuments_EditCanvas_generatedDocument_documentTypeRef_documentTypeDetail_2=Dokumententyp</v>
      </c>
    </row>
    <row r="2144" spans="1:7" x14ac:dyDescent="0.3">
      <c r="A2144" t="s">
        <v>21913</v>
      </c>
      <c r="B2144" t="str">
        <f>IFERROR(VLOOKUP($A2144,ui_labels_mc!$A$2:$F$10000,2,FALSE), "")</f>
        <v>Document Type</v>
      </c>
      <c r="C2144" t="str">
        <f>IFERROR(VLOOKUP($B2144,ui_labels!$B$2:$F$10000,2,FALSE), IFERROR(VLOOKUP($B2144,ui_labels_mc!$B$2:$F$10000,2,FALSE), ""))</f>
        <v>Tipo de documento</v>
      </c>
      <c r="D2144" t="str">
        <f>IFERROR(VLOOKUP($B2144,ui_labels!$B$2:$F$10000,3,FALSE), IFERROR(VLOOKUP($B2144,ui_labels_mc!$B$2:$F$10000,3,FALSE), ""))</f>
        <v>Type de document</v>
      </c>
      <c r="E2144" t="str">
        <f>IFERROR(VLOOKUP($B2144,ui_labels!$B$2:$F$10000,4,FALSE), IFERROR(VLOOKUP($B2144,ui_labels_mc!$B$2:$F$10000,4,FALSE), ""))</f>
        <v>ドキュメントの種類</v>
      </c>
      <c r="F2144" t="str">
        <f>IFERROR(VLOOKUP($B2144,ui_labels!$B$2:$F$10000,5,FALSE), IFERROR(VLOOKUP($B2144,ui_labels_mc!$B$2:$F$10000,5,FALSE), ""))</f>
        <v>Dokumententyp</v>
      </c>
      <c r="G2144" t="str">
        <f t="shared" si="33"/>
        <v>partner_crud_partner_documentGroup_generatedDocuments_EditCanvas_generatedDocument_documentTypeRef_documentTypeDetail_3=Dokumententyp</v>
      </c>
    </row>
    <row r="2145" spans="1:7" x14ac:dyDescent="0.3">
      <c r="A2145" t="s">
        <v>21914</v>
      </c>
      <c r="B2145" t="str">
        <f>IFERROR(VLOOKUP($A2145,ui_labels_mc!$A$2:$F$10000,2,FALSE), "")</f>
        <v>Document Type</v>
      </c>
      <c r="C2145" t="str">
        <f>IFERROR(VLOOKUP($B2145,ui_labels!$B$2:$F$10000,2,FALSE), IFERROR(VLOOKUP($B2145,ui_labels_mc!$B$2:$F$10000,2,FALSE), ""))</f>
        <v>Tipo de documento</v>
      </c>
      <c r="D2145" t="str">
        <f>IFERROR(VLOOKUP($B2145,ui_labels!$B$2:$F$10000,3,FALSE), IFERROR(VLOOKUP($B2145,ui_labels_mc!$B$2:$F$10000,3,FALSE), ""))</f>
        <v>Type de document</v>
      </c>
      <c r="E2145" t="str">
        <f>IFERROR(VLOOKUP($B2145,ui_labels!$B$2:$F$10000,4,FALSE), IFERROR(VLOOKUP($B2145,ui_labels_mc!$B$2:$F$10000,4,FALSE), ""))</f>
        <v>ドキュメントの種類</v>
      </c>
      <c r="F2145" t="str">
        <f>IFERROR(VLOOKUP($B2145,ui_labels!$B$2:$F$10000,5,FALSE), IFERROR(VLOOKUP($B2145,ui_labels_mc!$B$2:$F$10000,5,FALSE), ""))</f>
        <v>Dokumententyp</v>
      </c>
      <c r="G2145" t="str">
        <f t="shared" si="33"/>
        <v>partner_crud_partner_documentGroup_generatedDocuments_EditCanvas_generatedDocument_documentTypeRef_documentTypeDetail_4=Dokumententyp</v>
      </c>
    </row>
    <row r="2146" spans="1:7" x14ac:dyDescent="0.3">
      <c r="A2146" t="s">
        <v>21915</v>
      </c>
      <c r="B2146" t="str">
        <f>IFERROR(VLOOKUP($A2146,ui_labels_mc!$A$2:$F$10000,2,FALSE), "")</f>
        <v>Document Type</v>
      </c>
      <c r="C2146" t="str">
        <f>IFERROR(VLOOKUP($B2146,ui_labels!$B$2:$F$10000,2,FALSE), IFERROR(VLOOKUP($B2146,ui_labels_mc!$B$2:$F$10000,2,FALSE), ""))</f>
        <v>Tipo de documento</v>
      </c>
      <c r="D2146" t="str">
        <f>IFERROR(VLOOKUP($B2146,ui_labels!$B$2:$F$10000,3,FALSE), IFERROR(VLOOKUP($B2146,ui_labels_mc!$B$2:$F$10000,3,FALSE), ""))</f>
        <v>Type de document</v>
      </c>
      <c r="E2146" t="str">
        <f>IFERROR(VLOOKUP($B2146,ui_labels!$B$2:$F$10000,4,FALSE), IFERROR(VLOOKUP($B2146,ui_labels_mc!$B$2:$F$10000,4,FALSE), ""))</f>
        <v>ドキュメントの種類</v>
      </c>
      <c r="F2146" t="str">
        <f>IFERROR(VLOOKUP($B2146,ui_labels!$B$2:$F$10000,5,FALSE), IFERROR(VLOOKUP($B2146,ui_labels_mc!$B$2:$F$10000,5,FALSE), ""))</f>
        <v>Dokumententyp</v>
      </c>
      <c r="G2146" t="str">
        <f t="shared" si="33"/>
        <v>partner_crud_partner_documentGroup_generatedDocuments_EditCanvas_generatedDocument_documentTypeRef_documentTypeDetail_5=Dokumententyp</v>
      </c>
    </row>
    <row r="2147" spans="1:7" x14ac:dyDescent="0.3">
      <c r="A2147" t="s">
        <v>21916</v>
      </c>
      <c r="B2147" t="str">
        <f>IFERROR(VLOOKUP($A2147,ui_labels_mc!$A$2:$F$10000,2,FALSE), "")</f>
        <v>Email Documents</v>
      </c>
      <c r="C2147" t="str">
        <f>IFERROR(VLOOKUP($B2147,ui_labels!$B$2:$F$10000,2,FALSE), IFERROR(VLOOKUP($B2147,ui_labels_mc!$B$2:$F$10000,2,FALSE), ""))</f>
        <v>Documentos Email</v>
      </c>
      <c r="D2147" t="str">
        <f>IFERROR(VLOOKUP($B2147,ui_labels!$B$2:$F$10000,3,FALSE), IFERROR(VLOOKUP($B2147,ui_labels_mc!$B$2:$F$10000,3,FALSE), ""))</f>
        <v>Documents email</v>
      </c>
      <c r="E2147" t="str">
        <f>IFERROR(VLOOKUP($B2147,ui_labels!$B$2:$F$10000,4,FALSE), IFERROR(VLOOKUP($B2147,ui_labels_mc!$B$2:$F$10000,4,FALSE), ""))</f>
        <v>メールドキュメント</v>
      </c>
      <c r="F2147" t="str">
        <f>IFERROR(VLOOKUP($B2147,ui_labels!$B$2:$F$10000,5,FALSE), IFERROR(VLOOKUP($B2147,ui_labels_mc!$B$2:$F$10000,5,FALSE), ""))</f>
        <v>E-Mail-Dokumente</v>
      </c>
      <c r="G2147" t="str">
        <f t="shared" si="33"/>
        <v>partner_crud_partner_documentGroup_generatedDocuments_EditCanvas_generatedDocument_emailForGenerateDoc=E-Mail-Dokumente</v>
      </c>
    </row>
    <row r="2148" spans="1:7" x14ac:dyDescent="0.3">
      <c r="A2148" t="s">
        <v>21918</v>
      </c>
      <c r="B2148" t="str">
        <f>IFERROR(VLOOKUP($A2148,ui_labels_mc!$A$2:$F$10000,2,FALSE), "")</f>
        <v>Create</v>
      </c>
      <c r="C2148" t="str">
        <f>IFERROR(VLOOKUP($B2148,ui_labels!$B$2:$F$10000,2,FALSE), IFERROR(VLOOKUP($B2148,ui_labels_mc!$B$2:$F$10000,2,FALSE), ""))</f>
        <v>Crear</v>
      </c>
      <c r="D2148" t="str">
        <f>IFERROR(VLOOKUP($B2148,ui_labels!$B$2:$F$10000,3,FALSE), IFERROR(VLOOKUP($B2148,ui_labels_mc!$B$2:$F$10000,3,FALSE), ""))</f>
        <v>Créer</v>
      </c>
      <c r="E2148" t="str">
        <f>IFERROR(VLOOKUP($B2148,ui_labels!$B$2:$F$10000,4,FALSE), IFERROR(VLOOKUP($B2148,ui_labels_mc!$B$2:$F$10000,4,FALSE), ""))</f>
        <v>作り出します</v>
      </c>
      <c r="F2148" t="str">
        <f>IFERROR(VLOOKUP($B2148,ui_labels!$B$2:$F$10000,5,FALSE), IFERROR(VLOOKUP($B2148,ui_labels_mc!$B$2:$F$10000,5,FALSE), ""))</f>
        <v>Erstellen</v>
      </c>
      <c r="G2148" t="str">
        <f t="shared" si="33"/>
        <v>partner_crud_partner_documentGroup_generatedDocuments_EditCanvas_generatedDocument_emailForGenerateDoc_createAction=Erstellen</v>
      </c>
    </row>
    <row r="2149" spans="1:7" x14ac:dyDescent="0.3">
      <c r="A2149" t="s">
        <v>21919</v>
      </c>
      <c r="B2149" t="str">
        <f>IFERROR(VLOOKUP($A2149,ui_labels_mc!$A$2:$F$10000,2,FALSE), "")</f>
        <v>Delete</v>
      </c>
      <c r="C2149" t="str">
        <f>IFERROR(VLOOKUP($B2149,ui_labels!$B$2:$F$10000,2,FALSE), IFERROR(VLOOKUP($B2149,ui_labels_mc!$B$2:$F$10000,2,FALSE), ""))</f>
        <v>Borrar</v>
      </c>
      <c r="D2149" t="str">
        <f>IFERROR(VLOOKUP($B2149,ui_labels!$B$2:$F$10000,3,FALSE), IFERROR(VLOOKUP($B2149,ui_labels_mc!$B$2:$F$10000,3,FALSE), ""))</f>
        <v>Effacer</v>
      </c>
      <c r="E2149" t="str">
        <f>IFERROR(VLOOKUP($B2149,ui_labels!$B$2:$F$10000,4,FALSE), IFERROR(VLOOKUP($B2149,ui_labels_mc!$B$2:$F$10000,4,FALSE), ""))</f>
        <v>削除</v>
      </c>
      <c r="F2149" t="str">
        <f>IFERROR(VLOOKUP($B2149,ui_labels!$B$2:$F$10000,5,FALSE), IFERROR(VLOOKUP($B2149,ui_labels_mc!$B$2:$F$10000,5,FALSE), ""))</f>
        <v>Löschen</v>
      </c>
      <c r="G2149" t="str">
        <f t="shared" si="33"/>
        <v>partner_crud_partner_documentGroup_generatedDocuments_EditCanvas_generatedDocument_emailForGenerateDoc_deleteAction=Löschen</v>
      </c>
    </row>
    <row r="2150" spans="1:7" x14ac:dyDescent="0.3">
      <c r="A2150" t="s">
        <v>21920</v>
      </c>
      <c r="B2150" t="str">
        <f>IFERROR(VLOOKUP($A2150,ui_labels_mc!$A$2:$F$10000,2,FALSE), "")</f>
        <v>Email Documents</v>
      </c>
      <c r="C2150" t="str">
        <f>IFERROR(VLOOKUP($B2150,ui_labels!$B$2:$F$10000,2,FALSE), IFERROR(VLOOKUP($B2150,ui_labels_mc!$B$2:$F$10000,2,FALSE), ""))</f>
        <v>Documentos Email</v>
      </c>
      <c r="D2150" t="str">
        <f>IFERROR(VLOOKUP($B2150,ui_labels!$B$2:$F$10000,3,FALSE), IFERROR(VLOOKUP($B2150,ui_labels_mc!$B$2:$F$10000,3,FALSE), ""))</f>
        <v>Documents email</v>
      </c>
      <c r="E2150" t="str">
        <f>IFERROR(VLOOKUP($B2150,ui_labels!$B$2:$F$10000,4,FALSE), IFERROR(VLOOKUP($B2150,ui_labels_mc!$B$2:$F$10000,4,FALSE), ""))</f>
        <v>メールドキュメント</v>
      </c>
      <c r="F2150" t="str">
        <f>IFERROR(VLOOKUP($B2150,ui_labels!$B$2:$F$10000,5,FALSE), IFERROR(VLOOKUP($B2150,ui_labels_mc!$B$2:$F$10000,5,FALSE), ""))</f>
        <v>E-Mail-Dokumente</v>
      </c>
      <c r="G2150" t="str">
        <f t="shared" si="33"/>
        <v>partner_crud_partner_documentGroup_generatedDocuments_EditCanvas_generatedDocument_emailForSendDoc=E-Mail-Dokumente</v>
      </c>
    </row>
    <row r="2151" spans="1:7" x14ac:dyDescent="0.3">
      <c r="A2151" t="s">
        <v>21921</v>
      </c>
      <c r="B2151" t="str">
        <f>IFERROR(VLOOKUP($A2151,ui_labels_mc!$A$2:$F$10000,2,FALSE), "")</f>
        <v>Create</v>
      </c>
      <c r="C2151" t="str">
        <f>IFERROR(VLOOKUP($B2151,ui_labels!$B$2:$F$10000,2,FALSE), IFERROR(VLOOKUP($B2151,ui_labels_mc!$B$2:$F$10000,2,FALSE), ""))</f>
        <v>Crear</v>
      </c>
      <c r="D2151" t="str">
        <f>IFERROR(VLOOKUP($B2151,ui_labels!$B$2:$F$10000,3,FALSE), IFERROR(VLOOKUP($B2151,ui_labels_mc!$B$2:$F$10000,3,FALSE), ""))</f>
        <v>Créer</v>
      </c>
      <c r="E2151" t="str">
        <f>IFERROR(VLOOKUP($B2151,ui_labels!$B$2:$F$10000,4,FALSE), IFERROR(VLOOKUP($B2151,ui_labels_mc!$B$2:$F$10000,4,FALSE), ""))</f>
        <v>作り出します</v>
      </c>
      <c r="F2151" t="str">
        <f>IFERROR(VLOOKUP($B2151,ui_labels!$B$2:$F$10000,5,FALSE), IFERROR(VLOOKUP($B2151,ui_labels_mc!$B$2:$F$10000,5,FALSE), ""))</f>
        <v>Erstellen</v>
      </c>
      <c r="G2151" t="str">
        <f t="shared" si="33"/>
        <v>partner_crud_partner_documentGroup_generatedDocuments_EditCanvas_generatedDocument_emailForSendDoc_createAction=Erstellen</v>
      </c>
    </row>
    <row r="2152" spans="1:7" x14ac:dyDescent="0.3">
      <c r="A2152" t="s">
        <v>21922</v>
      </c>
      <c r="B2152" t="str">
        <f>IFERROR(VLOOKUP($A2152,ui_labels_mc!$A$2:$F$10000,2,FALSE), "")</f>
        <v>Delete</v>
      </c>
      <c r="C2152" t="str">
        <f>IFERROR(VLOOKUP($B2152,ui_labels!$B$2:$F$10000,2,FALSE), IFERROR(VLOOKUP($B2152,ui_labels_mc!$B$2:$F$10000,2,FALSE), ""))</f>
        <v>Borrar</v>
      </c>
      <c r="D2152" t="str">
        <f>IFERROR(VLOOKUP($B2152,ui_labels!$B$2:$F$10000,3,FALSE), IFERROR(VLOOKUP($B2152,ui_labels_mc!$B$2:$F$10000,3,FALSE), ""))</f>
        <v>Effacer</v>
      </c>
      <c r="E2152" t="str">
        <f>IFERROR(VLOOKUP($B2152,ui_labels!$B$2:$F$10000,4,FALSE), IFERROR(VLOOKUP($B2152,ui_labels_mc!$B$2:$F$10000,4,FALSE), ""))</f>
        <v>削除</v>
      </c>
      <c r="F2152" t="str">
        <f>IFERROR(VLOOKUP($B2152,ui_labels!$B$2:$F$10000,5,FALSE), IFERROR(VLOOKUP($B2152,ui_labels_mc!$B$2:$F$10000,5,FALSE), ""))</f>
        <v>Löschen</v>
      </c>
      <c r="G2152" t="str">
        <f t="shared" si="33"/>
        <v>partner_crud_partner_documentGroup_generatedDocuments_EditCanvas_generatedDocument_emailForSendDoc_deleteAction=Löschen</v>
      </c>
    </row>
    <row r="2153" spans="1:7" x14ac:dyDescent="0.3">
      <c r="A2153" t="s">
        <v>21923</v>
      </c>
      <c r="B2153" t="str">
        <f>IFERROR(VLOOKUP($A2153,ui_labels_mc!$A$2:$F$10000,2,FALSE), "")</f>
        <v>FAX this coversheet and related documents to</v>
      </c>
      <c r="C2153" t="str">
        <f>IFERROR(VLOOKUP($B2153,ui_labels!$B$2:$F$10000,2,FALSE), IFERROR(VLOOKUP($B2153,ui_labels_mc!$B$2:$F$10000,2,FALSE), ""))</f>
        <v>FAX a esta portada y documentos relacionados a</v>
      </c>
      <c r="D2153" t="str">
        <f>IFERROR(VLOOKUP($B2153,ui_labels!$B$2:$F$10000,3,FALSE), IFERROR(VLOOKUP($B2153,ui_labels_mc!$B$2:$F$10000,3,FALSE), ""))</f>
        <v>Fax Cette page de couverture et les documents connexes à</v>
      </c>
      <c r="E2153" t="str">
        <f>IFERROR(VLOOKUP($B2153,ui_labels!$B$2:$F$10000,4,FALSE), IFERROR(VLOOKUP($B2153,ui_labels_mc!$B$2:$F$10000,4,FALSE), ""))</f>
        <v>このカバーシートと関連文書をFAX</v>
      </c>
      <c r="F2153" t="str">
        <f>IFERROR(VLOOKUP($B2153,ui_labels!$B$2:$F$10000,5,FALSE), IFERROR(VLOOKUP($B2153,ui_labels_mc!$B$2:$F$10000,5,FALSE), ""))</f>
        <v>Faxen Sie dieses Deckblatt und die damit verbundenen Dokumente</v>
      </c>
      <c r="G2153" t="str">
        <f t="shared" si="33"/>
        <v>partner_crud_partner_documentGroup_generatedDocuments_EditCanvas_generatedDocument_fax=Faxen Sie dieses Deckblatt und die damit verbundenen Dokumente</v>
      </c>
    </row>
    <row r="2154" spans="1:7" x14ac:dyDescent="0.3">
      <c r="A2154" t="s">
        <v>21925</v>
      </c>
      <c r="B2154" t="str">
        <f>IFERROR(VLOOKUP($A2154,ui_labels_mc!$A$2:$F$10000,2,FALSE), "")</f>
        <v>FAX Documents</v>
      </c>
      <c r="C2154" t="str">
        <f>IFERROR(VLOOKUP($B2154,ui_labels!$B$2:$F$10000,2,FALSE), IFERROR(VLOOKUP($B2154,ui_labels_mc!$B$2:$F$10000,2,FALSE), ""))</f>
        <v>Documentos de fax</v>
      </c>
      <c r="D2154" t="str">
        <f>IFERROR(VLOOKUP($B2154,ui_labels!$B$2:$F$10000,3,FALSE), IFERROR(VLOOKUP($B2154,ui_labels_mc!$B$2:$F$10000,3,FALSE), ""))</f>
        <v>Documents FAX</v>
      </c>
      <c r="E2154" t="str">
        <f>IFERROR(VLOOKUP($B2154,ui_labels!$B$2:$F$10000,4,FALSE), IFERROR(VLOOKUP($B2154,ui_labels_mc!$B$2:$F$10000,4,FALSE), ""))</f>
        <v>FAXドキュメント</v>
      </c>
      <c r="F2154" t="str">
        <f>IFERROR(VLOOKUP($B2154,ui_labels!$B$2:$F$10000,5,FALSE), IFERROR(VLOOKUP($B2154,ui_labels_mc!$B$2:$F$10000,5,FALSE), ""))</f>
        <v>Fax-Dokumente</v>
      </c>
      <c r="G2154" t="str">
        <f t="shared" si="33"/>
        <v>partner_crud_partner_documentGroup_generatedDocuments_EditCanvas_generatedDocument_faxForGenerateDoc=Fax-Dokumente</v>
      </c>
    </row>
    <row r="2155" spans="1:7" x14ac:dyDescent="0.3">
      <c r="A2155" t="s">
        <v>21927</v>
      </c>
      <c r="B2155" t="str">
        <f>IFERROR(VLOOKUP($A2155,ui_labels_mc!$A$2:$F$10000,2,FALSE), "")</f>
        <v>Create</v>
      </c>
      <c r="C2155" t="str">
        <f>IFERROR(VLOOKUP($B2155,ui_labels!$B$2:$F$10000,2,FALSE), IFERROR(VLOOKUP($B2155,ui_labels_mc!$B$2:$F$10000,2,FALSE), ""))</f>
        <v>Crear</v>
      </c>
      <c r="D2155" t="str">
        <f>IFERROR(VLOOKUP($B2155,ui_labels!$B$2:$F$10000,3,FALSE), IFERROR(VLOOKUP($B2155,ui_labels_mc!$B$2:$F$10000,3,FALSE), ""))</f>
        <v>Créer</v>
      </c>
      <c r="E2155" t="str">
        <f>IFERROR(VLOOKUP($B2155,ui_labels!$B$2:$F$10000,4,FALSE), IFERROR(VLOOKUP($B2155,ui_labels_mc!$B$2:$F$10000,4,FALSE), ""))</f>
        <v>作り出します</v>
      </c>
      <c r="F2155" t="str">
        <f>IFERROR(VLOOKUP($B2155,ui_labels!$B$2:$F$10000,5,FALSE), IFERROR(VLOOKUP($B2155,ui_labels_mc!$B$2:$F$10000,5,FALSE), ""))</f>
        <v>Erstellen</v>
      </c>
      <c r="G2155" t="str">
        <f t="shared" si="33"/>
        <v>partner_crud_partner_documentGroup_generatedDocuments_EditCanvas_generatedDocument_faxForGenerateDoc_createAction=Erstellen</v>
      </c>
    </row>
    <row r="2156" spans="1:7" x14ac:dyDescent="0.3">
      <c r="A2156" t="s">
        <v>21928</v>
      </c>
      <c r="B2156" t="str">
        <f>IFERROR(VLOOKUP($A2156,ui_labels_mc!$A$2:$F$10000,2,FALSE), "")</f>
        <v>Delete</v>
      </c>
      <c r="C2156" t="str">
        <f>IFERROR(VLOOKUP($B2156,ui_labels!$B$2:$F$10000,2,FALSE), IFERROR(VLOOKUP($B2156,ui_labels_mc!$B$2:$F$10000,2,FALSE), ""))</f>
        <v>Borrar</v>
      </c>
      <c r="D2156" t="str">
        <f>IFERROR(VLOOKUP($B2156,ui_labels!$B$2:$F$10000,3,FALSE), IFERROR(VLOOKUP($B2156,ui_labels_mc!$B$2:$F$10000,3,FALSE), ""))</f>
        <v>Effacer</v>
      </c>
      <c r="E2156" t="str">
        <f>IFERROR(VLOOKUP($B2156,ui_labels!$B$2:$F$10000,4,FALSE), IFERROR(VLOOKUP($B2156,ui_labels_mc!$B$2:$F$10000,4,FALSE), ""))</f>
        <v>削除</v>
      </c>
      <c r="F2156" t="str">
        <f>IFERROR(VLOOKUP($B2156,ui_labels!$B$2:$F$10000,5,FALSE), IFERROR(VLOOKUP($B2156,ui_labels_mc!$B$2:$F$10000,5,FALSE), ""))</f>
        <v>Löschen</v>
      </c>
      <c r="G2156" t="str">
        <f t="shared" si="33"/>
        <v>partner_crud_partner_documentGroup_generatedDocuments_EditCanvas_generatedDocument_faxForGenerateDoc_deleteAction=Löschen</v>
      </c>
    </row>
    <row r="2157" spans="1:7" x14ac:dyDescent="0.3">
      <c r="A2157" t="s">
        <v>21929</v>
      </c>
      <c r="B2157" t="str">
        <f>IFERROR(VLOOKUP($A2157,ui_labels_mc!$A$2:$F$10000,2,FALSE), "")</f>
        <v>FAX Documents</v>
      </c>
      <c r="C2157" t="str">
        <f>IFERROR(VLOOKUP($B2157,ui_labels!$B$2:$F$10000,2,FALSE), IFERROR(VLOOKUP($B2157,ui_labels_mc!$B$2:$F$10000,2,FALSE), ""))</f>
        <v>Documentos de fax</v>
      </c>
      <c r="D2157" t="str">
        <f>IFERROR(VLOOKUP($B2157,ui_labels!$B$2:$F$10000,3,FALSE), IFERROR(VLOOKUP($B2157,ui_labels_mc!$B$2:$F$10000,3,FALSE), ""))</f>
        <v>Documents FAX</v>
      </c>
      <c r="E2157" t="str">
        <f>IFERROR(VLOOKUP($B2157,ui_labels!$B$2:$F$10000,4,FALSE), IFERROR(VLOOKUP($B2157,ui_labels_mc!$B$2:$F$10000,4,FALSE), ""))</f>
        <v>FAXドキュメント</v>
      </c>
      <c r="F2157" t="str">
        <f>IFERROR(VLOOKUP($B2157,ui_labels!$B$2:$F$10000,5,FALSE), IFERROR(VLOOKUP($B2157,ui_labels_mc!$B$2:$F$10000,5,FALSE), ""))</f>
        <v>Fax-Dokumente</v>
      </c>
      <c r="G2157" t="str">
        <f t="shared" si="33"/>
        <v>partner_crud_partner_documentGroup_generatedDocuments_EditCanvas_generatedDocument_faxForSendDoc=Fax-Dokumente</v>
      </c>
    </row>
    <row r="2158" spans="1:7" x14ac:dyDescent="0.3">
      <c r="A2158" t="s">
        <v>21930</v>
      </c>
      <c r="B2158" t="str">
        <f>IFERROR(VLOOKUP($A2158,ui_labels_mc!$A$2:$F$10000,2,FALSE), "")</f>
        <v>Create</v>
      </c>
      <c r="C2158" t="str">
        <f>IFERROR(VLOOKUP($B2158,ui_labels!$B$2:$F$10000,2,FALSE), IFERROR(VLOOKUP($B2158,ui_labels_mc!$B$2:$F$10000,2,FALSE), ""))</f>
        <v>Crear</v>
      </c>
      <c r="D2158" t="str">
        <f>IFERROR(VLOOKUP($B2158,ui_labels!$B$2:$F$10000,3,FALSE), IFERROR(VLOOKUP($B2158,ui_labels_mc!$B$2:$F$10000,3,FALSE), ""))</f>
        <v>Créer</v>
      </c>
      <c r="E2158" t="str">
        <f>IFERROR(VLOOKUP($B2158,ui_labels!$B$2:$F$10000,4,FALSE), IFERROR(VLOOKUP($B2158,ui_labels_mc!$B$2:$F$10000,4,FALSE), ""))</f>
        <v>作り出します</v>
      </c>
      <c r="F2158" t="str">
        <f>IFERROR(VLOOKUP($B2158,ui_labels!$B$2:$F$10000,5,FALSE), IFERROR(VLOOKUP($B2158,ui_labels_mc!$B$2:$F$10000,5,FALSE), ""))</f>
        <v>Erstellen</v>
      </c>
      <c r="G2158" t="str">
        <f t="shared" si="33"/>
        <v>partner_crud_partner_documentGroup_generatedDocuments_EditCanvas_generatedDocument_faxForSendDoc_createAction=Erstellen</v>
      </c>
    </row>
    <row r="2159" spans="1:7" x14ac:dyDescent="0.3">
      <c r="A2159" t="s">
        <v>21931</v>
      </c>
      <c r="B2159" t="str">
        <f>IFERROR(VLOOKUP($A2159,ui_labels_mc!$A$2:$F$10000,2,FALSE), "")</f>
        <v>Delete</v>
      </c>
      <c r="C2159" t="str">
        <f>IFERROR(VLOOKUP($B2159,ui_labels!$B$2:$F$10000,2,FALSE), IFERROR(VLOOKUP($B2159,ui_labels_mc!$B$2:$F$10000,2,FALSE), ""))</f>
        <v>Borrar</v>
      </c>
      <c r="D2159" t="str">
        <f>IFERROR(VLOOKUP($B2159,ui_labels!$B$2:$F$10000,3,FALSE), IFERROR(VLOOKUP($B2159,ui_labels_mc!$B$2:$F$10000,3,FALSE), ""))</f>
        <v>Effacer</v>
      </c>
      <c r="E2159" t="str">
        <f>IFERROR(VLOOKUP($B2159,ui_labels!$B$2:$F$10000,4,FALSE), IFERROR(VLOOKUP($B2159,ui_labels_mc!$B$2:$F$10000,4,FALSE), ""))</f>
        <v>削除</v>
      </c>
      <c r="F2159" t="str">
        <f>IFERROR(VLOOKUP($B2159,ui_labels!$B$2:$F$10000,5,FALSE), IFERROR(VLOOKUP($B2159,ui_labels_mc!$B$2:$F$10000,5,FALSE), ""))</f>
        <v>Löschen</v>
      </c>
      <c r="G2159" t="str">
        <f t="shared" si="33"/>
        <v>partner_crud_partner_documentGroup_generatedDocuments_EditCanvas_generatedDocument_faxForSendDoc_deleteAction=Löschen</v>
      </c>
    </row>
    <row r="2160" spans="1:7" x14ac:dyDescent="0.3">
      <c r="A2160" t="s">
        <v>21932</v>
      </c>
      <c r="B2160" t="str">
        <f>IFERROR(VLOOKUP($A2160,ui_labels_mc!$A$2:$F$10000,2,FALSE), "")</f>
        <v>In Line Edit Add</v>
      </c>
      <c r="C2160" t="str">
        <f>IFERROR(VLOOKUP($B2160,ui_labels!$B$2:$F$10000,2,FALSE), IFERROR(VLOOKUP($B2160,ui_labels_mc!$B$2:$F$10000,2,FALSE), ""))</f>
        <v>En la línea de edición Añadir</v>
      </c>
      <c r="D2160" t="str">
        <f>IFERROR(VLOOKUP($B2160,ui_labels!$B$2:$F$10000,3,FALSE), IFERROR(VLOOKUP($B2160,ui_labels_mc!$B$2:$F$10000,3,FALSE), ""))</f>
        <v>En ligne Modifier Ajouter</v>
      </c>
      <c r="E2160" t="str">
        <f>IFERROR(VLOOKUP($B2160,ui_labels!$B$2:$F$10000,4,FALSE), IFERROR(VLOOKUP($B2160,ui_labels_mc!$B$2:$F$10000,4,FALSE), ""))</f>
        <v>ライン編集に追加</v>
      </c>
      <c r="F2160" t="str">
        <f>IFERROR(VLOOKUP($B2160,ui_labels!$B$2:$F$10000,5,FALSE), IFERROR(VLOOKUP($B2160,ui_labels_mc!$B$2:$F$10000,5,FALSE), ""))</f>
        <v>In Line editieren hinzufügen</v>
      </c>
      <c r="G2160" t="str">
        <f t="shared" si="33"/>
        <v>partner_crud_partner_documentGroup_generatedDocuments_EditCanvas_inlineAdd_3=In Line editieren hinzufügen</v>
      </c>
    </row>
    <row r="2161" spans="1:7" x14ac:dyDescent="0.3">
      <c r="A2161" t="s">
        <v>21933</v>
      </c>
      <c r="B2161" t="str">
        <f>IFERROR(VLOOKUP($A2161,ui_labels_mc!$A$2:$F$10000,2,FALSE), "")</f>
        <v>In Line Edit Add</v>
      </c>
      <c r="C2161" t="str">
        <f>IFERROR(VLOOKUP($B2161,ui_labels!$B$2:$F$10000,2,FALSE), IFERROR(VLOOKUP($B2161,ui_labels_mc!$B$2:$F$10000,2,FALSE), ""))</f>
        <v>En la línea de edición Añadir</v>
      </c>
      <c r="D2161" t="str">
        <f>IFERROR(VLOOKUP($B2161,ui_labels!$B$2:$F$10000,3,FALSE), IFERROR(VLOOKUP($B2161,ui_labels_mc!$B$2:$F$10000,3,FALSE), ""))</f>
        <v>En ligne Modifier Ajouter</v>
      </c>
      <c r="E2161" t="str">
        <f>IFERROR(VLOOKUP($B2161,ui_labels!$B$2:$F$10000,4,FALSE), IFERROR(VLOOKUP($B2161,ui_labels_mc!$B$2:$F$10000,4,FALSE), ""))</f>
        <v>ライン編集に追加</v>
      </c>
      <c r="F2161" t="str">
        <f>IFERROR(VLOOKUP($B2161,ui_labels!$B$2:$F$10000,5,FALSE), IFERROR(VLOOKUP($B2161,ui_labels_mc!$B$2:$F$10000,5,FALSE), ""))</f>
        <v>In Line editieren hinzufügen</v>
      </c>
      <c r="G2161" t="str">
        <f t="shared" si="33"/>
        <v>partner_crud_partner_documentGroup_generatedDocuments_EditCanvas_inlineAdd_4=In Line editieren hinzufügen</v>
      </c>
    </row>
    <row r="2162" spans="1:7" x14ac:dyDescent="0.3">
      <c r="A2162" t="s">
        <v>21934</v>
      </c>
      <c r="B2162" t="str">
        <f>IFERROR(VLOOKUP($A2162,ui_labels_mc!$A$2:$F$10000,2,FALSE), "")</f>
        <v>In Line Edit Add</v>
      </c>
      <c r="C2162" t="str">
        <f>IFERROR(VLOOKUP($B2162,ui_labels!$B$2:$F$10000,2,FALSE), IFERROR(VLOOKUP($B2162,ui_labels_mc!$B$2:$F$10000,2,FALSE), ""))</f>
        <v>En la línea de edición Añadir</v>
      </c>
      <c r="D2162" t="str">
        <f>IFERROR(VLOOKUP($B2162,ui_labels!$B$2:$F$10000,3,FALSE), IFERROR(VLOOKUP($B2162,ui_labels_mc!$B$2:$F$10000,3,FALSE), ""))</f>
        <v>En ligne Modifier Ajouter</v>
      </c>
      <c r="E2162" t="str">
        <f>IFERROR(VLOOKUP($B2162,ui_labels!$B$2:$F$10000,4,FALSE), IFERROR(VLOOKUP($B2162,ui_labels_mc!$B$2:$F$10000,4,FALSE), ""))</f>
        <v>ライン編集に追加</v>
      </c>
      <c r="F2162" t="str">
        <f>IFERROR(VLOOKUP($B2162,ui_labels!$B$2:$F$10000,5,FALSE), IFERROR(VLOOKUP($B2162,ui_labels_mc!$B$2:$F$10000,5,FALSE), ""))</f>
        <v>In Line editieren hinzufügen</v>
      </c>
      <c r="G2162" t="str">
        <f t="shared" si="33"/>
        <v>partner_crud_partner_documentGroup_generatedDocuments_EditCanvas_inlineAdd_5=In Line editieren hinzufügen</v>
      </c>
    </row>
    <row r="2163" spans="1:7" x14ac:dyDescent="0.3">
      <c r="A2163" t="s">
        <v>21935</v>
      </c>
      <c r="B2163" t="str">
        <f>IFERROR(VLOOKUP($A2163,ui_labels_mc!$A$2:$F$10000,2,FALSE), "")</f>
        <v>In Line Edit Add</v>
      </c>
      <c r="C2163" t="str">
        <f>IFERROR(VLOOKUP($B2163,ui_labels!$B$2:$F$10000,2,FALSE), IFERROR(VLOOKUP($B2163,ui_labels_mc!$B$2:$F$10000,2,FALSE), ""))</f>
        <v>En la línea de edición Añadir</v>
      </c>
      <c r="D2163" t="str">
        <f>IFERROR(VLOOKUP($B2163,ui_labels!$B$2:$F$10000,3,FALSE), IFERROR(VLOOKUP($B2163,ui_labels_mc!$B$2:$F$10000,3,FALSE), ""))</f>
        <v>En ligne Modifier Ajouter</v>
      </c>
      <c r="E2163" t="str">
        <f>IFERROR(VLOOKUP($B2163,ui_labels!$B$2:$F$10000,4,FALSE), IFERROR(VLOOKUP($B2163,ui_labels_mc!$B$2:$F$10000,4,FALSE), ""))</f>
        <v>ライン編集に追加</v>
      </c>
      <c r="F2163" t="str">
        <f>IFERROR(VLOOKUP($B2163,ui_labels!$B$2:$F$10000,5,FALSE), IFERROR(VLOOKUP($B2163,ui_labels_mc!$B$2:$F$10000,5,FALSE), ""))</f>
        <v>In Line editieren hinzufügen</v>
      </c>
      <c r="G2163" t="str">
        <f t="shared" si="33"/>
        <v>partner_crud_partner_documentGroup_generatedDocuments_EditCanvas_inlineAdd_6=In Line editieren hinzufügen</v>
      </c>
    </row>
    <row r="2164" spans="1:7" x14ac:dyDescent="0.3">
      <c r="A2164" t="s">
        <v>21936</v>
      </c>
      <c r="B2164">
        <f>IFERROR(VLOOKUP($A2164,ui_labels_mc!$A$2:$F$10000,2,FALSE), "")</f>
        <v>0</v>
      </c>
      <c r="C2164" t="str">
        <f>IFERROR(VLOOKUP($B2164,ui_labels!$B$2:$F$10000,2,FALSE), IFERROR(VLOOKUP($B2164,ui_labels_mc!$B$2:$F$10000,2,FALSE), ""))</f>
        <v/>
      </c>
      <c r="D2164" t="str">
        <f>IFERROR(VLOOKUP($B2164,ui_labels!$B$2:$F$10000,3,FALSE), IFERROR(VLOOKUP($B2164,ui_labels_mc!$B$2:$F$10000,3,FALSE), ""))</f>
        <v/>
      </c>
      <c r="E2164" t="str">
        <f>IFERROR(VLOOKUP($B2164,ui_labels!$B$2:$F$10000,4,FALSE), IFERROR(VLOOKUP($B2164,ui_labels_mc!$B$2:$F$10000,4,FALSE), ""))</f>
        <v/>
      </c>
      <c r="F2164" t="str">
        <f>IFERROR(VLOOKUP($B2164,ui_labels!$B$2:$F$10000,5,FALSE), IFERROR(VLOOKUP($B2164,ui_labels_mc!$B$2:$F$10000,5,FALSE), ""))</f>
        <v/>
      </c>
      <c r="G2164" t="str">
        <f t="shared" si="33"/>
        <v>partner_crud_partner_documentGroup_generatedDocuments_EditCanvas_partner_docGroupCatType=</v>
      </c>
    </row>
    <row r="2165" spans="1:7" x14ac:dyDescent="0.3">
      <c r="A2165" t="s">
        <v>21937</v>
      </c>
      <c r="B2165">
        <f>IFERROR(VLOOKUP($A2165,ui_labels_mc!$A$2:$F$10000,2,FALSE), "")</f>
        <v>0</v>
      </c>
      <c r="C2165" t="str">
        <f>IFERROR(VLOOKUP($B2165,ui_labels!$B$2:$F$10000,2,FALSE), IFERROR(VLOOKUP($B2165,ui_labels_mc!$B$2:$F$10000,2,FALSE), ""))</f>
        <v/>
      </c>
      <c r="D2165" t="str">
        <f>IFERROR(VLOOKUP($B2165,ui_labels!$B$2:$F$10000,3,FALSE), IFERROR(VLOOKUP($B2165,ui_labels_mc!$B$2:$F$10000,3,FALSE), ""))</f>
        <v/>
      </c>
      <c r="E2165" t="str">
        <f>IFERROR(VLOOKUP($B2165,ui_labels!$B$2:$F$10000,4,FALSE), IFERROR(VLOOKUP($B2165,ui_labels_mc!$B$2:$F$10000,4,FALSE), ""))</f>
        <v/>
      </c>
      <c r="F2165" t="str">
        <f>IFERROR(VLOOKUP($B2165,ui_labels!$B$2:$F$10000,5,FALSE), IFERROR(VLOOKUP($B2165,ui_labels_mc!$B$2:$F$10000,5,FALSE), ""))</f>
        <v/>
      </c>
      <c r="G2165" t="str">
        <f t="shared" si="33"/>
        <v>partner_crud_partner_documentGroup_generatedDocuments_EditCanvas_partner_docGroupCategoryType=</v>
      </c>
    </row>
    <row r="2166" spans="1:7" x14ac:dyDescent="0.3">
      <c r="A2166" t="s">
        <v>21938</v>
      </c>
      <c r="B2166" t="str">
        <f>IFERROR(VLOOKUP($A2166,ui_labels_mc!$A$2:$F$10000,2,FALSE), "")</f>
        <v>Standard Scanner Cover Sheet</v>
      </c>
      <c r="C2166" t="str">
        <f>IFERROR(VLOOKUP($B2166,ui_labels!$B$2:$F$10000,2,FALSE), IFERROR(VLOOKUP($B2166,ui_labels_mc!$B$2:$F$10000,2,FALSE), ""))</f>
        <v>Cubierta del escáner Standard Hoja</v>
      </c>
      <c r="D2166" t="str">
        <f>IFERROR(VLOOKUP($B2166,ui_labels!$B$2:$F$10000,3,FALSE), IFERROR(VLOOKUP($B2166,ui_labels_mc!$B$2:$F$10000,3,FALSE), ""))</f>
        <v>Scanner standard de garde</v>
      </c>
      <c r="E2166" t="str">
        <f>IFERROR(VLOOKUP($B2166,ui_labels!$B$2:$F$10000,4,FALSE), IFERROR(VLOOKUP($B2166,ui_labels_mc!$B$2:$F$10000,4,FALSE), ""))</f>
        <v>標準スキャナカバーシート</v>
      </c>
      <c r="F2166" t="str">
        <f>IFERROR(VLOOKUP($B2166,ui_labels!$B$2:$F$10000,5,FALSE), IFERROR(VLOOKUP($B2166,ui_labels_mc!$B$2:$F$10000,5,FALSE), ""))</f>
        <v>Standard-Scanner-Deckblatt</v>
      </c>
      <c r="G2166" t="str">
        <f t="shared" si="33"/>
        <v>partner_crud_partner_documentGroup_generatedDocuments_EditCanvas_partner_documentCoverSheet=Standard-Scanner-Deckblatt</v>
      </c>
    </row>
    <row r="2167" spans="1:7" x14ac:dyDescent="0.3">
      <c r="A2167" t="s">
        <v>21940</v>
      </c>
      <c r="B2167">
        <f>IFERROR(VLOOKUP($A2167,ui_labels_mc!$A$2:$F$10000,2,FALSE), "")</f>
        <v>0</v>
      </c>
      <c r="C2167" t="str">
        <f>IFERROR(VLOOKUP($B2167,ui_labels!$B$2:$F$10000,2,FALSE), IFERROR(VLOOKUP($B2167,ui_labels_mc!$B$2:$F$10000,2,FALSE), ""))</f>
        <v/>
      </c>
      <c r="D2167" t="str">
        <f>IFERROR(VLOOKUP($B2167,ui_labels!$B$2:$F$10000,3,FALSE), IFERROR(VLOOKUP($B2167,ui_labels_mc!$B$2:$F$10000,3,FALSE), ""))</f>
        <v/>
      </c>
      <c r="E2167" t="str">
        <f>IFERROR(VLOOKUP($B2167,ui_labels!$B$2:$F$10000,4,FALSE), IFERROR(VLOOKUP($B2167,ui_labels_mc!$B$2:$F$10000,4,FALSE), ""))</f>
        <v/>
      </c>
      <c r="F2167" t="str">
        <f>IFERROR(VLOOKUP($B2167,ui_labels!$B$2:$F$10000,5,FALSE), IFERROR(VLOOKUP($B2167,ui_labels_mc!$B$2:$F$10000,5,FALSE), ""))</f>
        <v/>
      </c>
      <c r="G2167" t="str">
        <f t="shared" si="33"/>
        <v>partner_crud_partner_documentGroup_generatedDocuments_EditCanvas_partner_otherDocFields=</v>
      </c>
    </row>
    <row r="2168" spans="1:7" x14ac:dyDescent="0.3">
      <c r="A2168" t="s">
        <v>21941</v>
      </c>
      <c r="B2168">
        <f>IFERROR(VLOOKUP($A2168,ui_labels_mc!$A$2:$F$10000,2,FALSE), "")</f>
        <v>0</v>
      </c>
      <c r="C2168" t="str">
        <f>IFERROR(VLOOKUP($B2168,ui_labels!$B$2:$F$10000,2,FALSE), IFERROR(VLOOKUP($B2168,ui_labels_mc!$B$2:$F$10000,2,FALSE), ""))</f>
        <v/>
      </c>
      <c r="D2168" t="str">
        <f>IFERROR(VLOOKUP($B2168,ui_labels!$B$2:$F$10000,3,FALSE), IFERROR(VLOOKUP($B2168,ui_labels_mc!$B$2:$F$10000,3,FALSE), ""))</f>
        <v/>
      </c>
      <c r="E2168" t="str">
        <f>IFERROR(VLOOKUP($B2168,ui_labels!$B$2:$F$10000,4,FALSE), IFERROR(VLOOKUP($B2168,ui_labels_mc!$B$2:$F$10000,4,FALSE), ""))</f>
        <v/>
      </c>
      <c r="F2168" t="str">
        <f>IFERROR(VLOOKUP($B2168,ui_labels!$B$2:$F$10000,5,FALSE), IFERROR(VLOOKUP($B2168,ui_labels_mc!$B$2:$F$10000,5,FALSE), ""))</f>
        <v/>
      </c>
      <c r="G2168" t="str">
        <f t="shared" si="33"/>
        <v>partner_crud_partner_documentGroup_generatedDocuments_EditCanvas_partner_otherDocumentFields=</v>
      </c>
    </row>
    <row r="2169" spans="1:7" x14ac:dyDescent="0.3">
      <c r="A2169" t="s">
        <v>21942</v>
      </c>
      <c r="B2169" t="str">
        <f>IFERROR(VLOOKUP($A2169,ui_labels_mc!$A$2:$F$10000,2,FALSE), "")</f>
        <v>Document Category</v>
      </c>
      <c r="C2169" t="str">
        <f>IFERROR(VLOOKUP($B2169,ui_labels!$B$2:$F$10000,2,FALSE), IFERROR(VLOOKUP($B2169,ui_labels_mc!$B$2:$F$10000,2,FALSE), ""))</f>
        <v>Categoría de documento</v>
      </c>
      <c r="D2169" t="str">
        <f>IFERROR(VLOOKUP($B2169,ui_labels!$B$2:$F$10000,3,FALSE), IFERROR(VLOOKUP($B2169,ui_labels_mc!$B$2:$F$10000,3,FALSE), ""))</f>
        <v>Catégorie de document</v>
      </c>
      <c r="E2169" t="str">
        <f>IFERROR(VLOOKUP($B2169,ui_labels!$B$2:$F$10000,4,FALSE), IFERROR(VLOOKUP($B2169,ui_labels_mc!$B$2:$F$10000,4,FALSE), ""))</f>
        <v>ドキュメント カテゴリ</v>
      </c>
      <c r="F2169" t="str">
        <f>IFERROR(VLOOKUP($B2169,ui_labels!$B$2:$F$10000,5,FALSE), IFERROR(VLOOKUP($B2169,ui_labels_mc!$B$2:$F$10000,5,FALSE), ""))</f>
        <v>Dokumentenkategorie</v>
      </c>
      <c r="G2169" t="str">
        <f t="shared" si="33"/>
        <v>partner_crud_partner_documentGroup_generatedDocuments_QuickEditCanvas_generatedDocument_documentCategoryRef_documentCategoryDetail=Dokumentenkategorie</v>
      </c>
    </row>
    <row r="2170" spans="1:7" x14ac:dyDescent="0.3">
      <c r="A2170" t="s">
        <v>21943</v>
      </c>
      <c r="B2170" t="str">
        <f>IFERROR(VLOOKUP($A2170,ui_labels_mc!$A$2:$F$10000,2,FALSE), "")</f>
        <v>Document Category</v>
      </c>
      <c r="C2170" t="str">
        <f>IFERROR(VLOOKUP($B2170,ui_labels!$B$2:$F$10000,2,FALSE), IFERROR(VLOOKUP($B2170,ui_labels_mc!$B$2:$F$10000,2,FALSE), ""))</f>
        <v>Categoría de documento</v>
      </c>
      <c r="D2170" t="str">
        <f>IFERROR(VLOOKUP($B2170,ui_labels!$B$2:$F$10000,3,FALSE), IFERROR(VLOOKUP($B2170,ui_labels_mc!$B$2:$F$10000,3,FALSE), ""))</f>
        <v>Catégorie de document</v>
      </c>
      <c r="E2170" t="str">
        <f>IFERROR(VLOOKUP($B2170,ui_labels!$B$2:$F$10000,4,FALSE), IFERROR(VLOOKUP($B2170,ui_labels_mc!$B$2:$F$10000,4,FALSE), ""))</f>
        <v>ドキュメント カテゴリ</v>
      </c>
      <c r="F2170" t="str">
        <f>IFERROR(VLOOKUP($B2170,ui_labels!$B$2:$F$10000,5,FALSE), IFERROR(VLOOKUP($B2170,ui_labels_mc!$B$2:$F$10000,5,FALSE), ""))</f>
        <v>Dokumentenkategorie</v>
      </c>
      <c r="G2170" t="str">
        <f t="shared" si="33"/>
        <v>partner_crud_partner_documentGroup_generatedDocuments_QuickEditCanvas_generatedDocument_documentCategoryRef_documentCategoryDetail_1=Dokumentenkategorie</v>
      </c>
    </row>
    <row r="2171" spans="1:7" x14ac:dyDescent="0.3">
      <c r="A2171" t="s">
        <v>21944</v>
      </c>
      <c r="B2171" t="str">
        <f>IFERROR(VLOOKUP($A2171,ui_labels_mc!$A$2:$F$10000,2,FALSE), "")</f>
        <v>Document Group</v>
      </c>
      <c r="C2171" t="str">
        <f>IFERROR(VLOOKUP($B2171,ui_labels!$B$2:$F$10000,2,FALSE), IFERROR(VLOOKUP($B2171,ui_labels_mc!$B$2:$F$10000,2,FALSE), ""))</f>
        <v>Grupo documento</v>
      </c>
      <c r="D2171" t="str">
        <f>IFERROR(VLOOKUP($B2171,ui_labels!$B$2:$F$10000,3,FALSE), IFERROR(VLOOKUP($B2171,ui_labels_mc!$B$2:$F$10000,3,FALSE), ""))</f>
        <v>Document groupe</v>
      </c>
      <c r="E2171" t="str">
        <f>IFERROR(VLOOKUP($B2171,ui_labels!$B$2:$F$10000,4,FALSE), IFERROR(VLOOKUP($B2171,ui_labels_mc!$B$2:$F$10000,4,FALSE), ""))</f>
        <v>ドキュメント グループ</v>
      </c>
      <c r="F2171" t="str">
        <f>IFERROR(VLOOKUP($B2171,ui_labels!$B$2:$F$10000,5,FALSE), IFERROR(VLOOKUP($B2171,ui_labels_mc!$B$2:$F$10000,5,FALSE), ""))</f>
        <v>Dokumentengruppe</v>
      </c>
      <c r="G2171" t="str">
        <f t="shared" si="33"/>
        <v>partner_crud_partner_documentGroup_generatedDocuments_QuickEditCanvas_generatedDocument_documentClassRef_documentClassDetail=Dokumentengruppe</v>
      </c>
    </row>
    <row r="2172" spans="1:7" x14ac:dyDescent="0.3">
      <c r="A2172" t="s">
        <v>21945</v>
      </c>
      <c r="B2172" t="str">
        <f>IFERROR(VLOOKUP($A2172,ui_labels_mc!$A$2:$F$10000,2,FALSE), "")</f>
        <v>Document Group</v>
      </c>
      <c r="C2172" t="str">
        <f>IFERROR(VLOOKUP($B2172,ui_labels!$B$2:$F$10000,2,FALSE), IFERROR(VLOOKUP($B2172,ui_labels_mc!$B$2:$F$10000,2,FALSE), ""))</f>
        <v>Grupo documento</v>
      </c>
      <c r="D2172" t="str">
        <f>IFERROR(VLOOKUP($B2172,ui_labels!$B$2:$F$10000,3,FALSE), IFERROR(VLOOKUP($B2172,ui_labels_mc!$B$2:$F$10000,3,FALSE), ""))</f>
        <v>Document groupe</v>
      </c>
      <c r="E2172" t="str">
        <f>IFERROR(VLOOKUP($B2172,ui_labels!$B$2:$F$10000,4,FALSE), IFERROR(VLOOKUP($B2172,ui_labels_mc!$B$2:$F$10000,4,FALSE), ""))</f>
        <v>ドキュメント グループ</v>
      </c>
      <c r="F2172" t="str">
        <f>IFERROR(VLOOKUP($B2172,ui_labels!$B$2:$F$10000,5,FALSE), IFERROR(VLOOKUP($B2172,ui_labels_mc!$B$2:$F$10000,5,FALSE), ""))</f>
        <v>Dokumentengruppe</v>
      </c>
      <c r="G2172" t="str">
        <f t="shared" si="33"/>
        <v>partner_crud_partner_documentGroup_generatedDocuments_QuickEditCanvas_generatedDocument_documentClassRef_documentClassDetail_1=Dokumentengruppe</v>
      </c>
    </row>
    <row r="2173" spans="1:7" x14ac:dyDescent="0.3">
      <c r="A2173" t="s">
        <v>21946</v>
      </c>
      <c r="B2173" t="str">
        <f>IFERROR(VLOOKUP($A2173,ui_labels_mc!$A$2:$F$10000,2,FALSE), "")</f>
        <v>Document Type</v>
      </c>
      <c r="C2173" t="str">
        <f>IFERROR(VLOOKUP($B2173,ui_labels!$B$2:$F$10000,2,FALSE), IFERROR(VLOOKUP($B2173,ui_labels_mc!$B$2:$F$10000,2,FALSE), ""))</f>
        <v>Tipo de documento</v>
      </c>
      <c r="D2173" t="str">
        <f>IFERROR(VLOOKUP($B2173,ui_labels!$B$2:$F$10000,3,FALSE), IFERROR(VLOOKUP($B2173,ui_labels_mc!$B$2:$F$10000,3,FALSE), ""))</f>
        <v>Type de document</v>
      </c>
      <c r="E2173" t="str">
        <f>IFERROR(VLOOKUP($B2173,ui_labels!$B$2:$F$10000,4,FALSE), IFERROR(VLOOKUP($B2173,ui_labels_mc!$B$2:$F$10000,4,FALSE), ""))</f>
        <v>ドキュメントの種類</v>
      </c>
      <c r="F2173" t="str">
        <f>IFERROR(VLOOKUP($B2173,ui_labels!$B$2:$F$10000,5,FALSE), IFERROR(VLOOKUP($B2173,ui_labels_mc!$B$2:$F$10000,5,FALSE), ""))</f>
        <v>Dokumententyp</v>
      </c>
      <c r="G2173" t="str">
        <f t="shared" si="33"/>
        <v>partner_crud_partner_documentGroup_generatedDocuments_QuickEditCanvas_generatedDocument_documentTypeRef_documentTypeDetail=Dokumententyp</v>
      </c>
    </row>
    <row r="2174" spans="1:7" x14ac:dyDescent="0.3">
      <c r="A2174" t="s">
        <v>21947</v>
      </c>
      <c r="B2174" t="str">
        <f>IFERROR(VLOOKUP($A2174,ui_labels_mc!$A$2:$F$10000,2,FALSE), "")</f>
        <v>Document Type</v>
      </c>
      <c r="C2174" t="str">
        <f>IFERROR(VLOOKUP($B2174,ui_labels!$B$2:$F$10000,2,FALSE), IFERROR(VLOOKUP($B2174,ui_labels_mc!$B$2:$F$10000,2,FALSE), ""))</f>
        <v>Tipo de documento</v>
      </c>
      <c r="D2174" t="str">
        <f>IFERROR(VLOOKUP($B2174,ui_labels!$B$2:$F$10000,3,FALSE), IFERROR(VLOOKUP($B2174,ui_labels_mc!$B$2:$F$10000,3,FALSE), ""))</f>
        <v>Type de document</v>
      </c>
      <c r="E2174" t="str">
        <f>IFERROR(VLOOKUP($B2174,ui_labels!$B$2:$F$10000,4,FALSE), IFERROR(VLOOKUP($B2174,ui_labels_mc!$B$2:$F$10000,4,FALSE), ""))</f>
        <v>ドキュメントの種類</v>
      </c>
      <c r="F2174" t="str">
        <f>IFERROR(VLOOKUP($B2174,ui_labels!$B$2:$F$10000,5,FALSE), IFERROR(VLOOKUP($B2174,ui_labels_mc!$B$2:$F$10000,5,FALSE), ""))</f>
        <v>Dokumententyp</v>
      </c>
      <c r="G2174" t="str">
        <f t="shared" si="33"/>
        <v>partner_crud_partner_documentGroup_generatedDocuments_QuickEditCanvas_generatedDocument_documentTypeRef_documentTypeDetail_1=Dokumententyp</v>
      </c>
    </row>
    <row r="2175" spans="1:7" x14ac:dyDescent="0.3">
      <c r="A2175" t="s">
        <v>21948</v>
      </c>
      <c r="B2175" t="str">
        <f>IFERROR(VLOOKUP($A2175,ui_labels_mc!$A$2:$F$10000,2,FALSE), "")</f>
        <v>Generated Documents</v>
      </c>
      <c r="C2175" t="str">
        <f>IFERROR(VLOOKUP($B2175,ui_labels!$B$2:$F$10000,2,FALSE), IFERROR(VLOOKUP($B2175,ui_labels_mc!$B$2:$F$10000,2,FALSE), ""))</f>
        <v>Documentos generados</v>
      </c>
      <c r="D2175" t="str">
        <f>IFERROR(VLOOKUP($B2175,ui_labels!$B$2:$F$10000,3,FALSE), IFERROR(VLOOKUP($B2175,ui_labels_mc!$B$2:$F$10000,3,FALSE), ""))</f>
        <v>Documents générés</v>
      </c>
      <c r="E2175" t="str">
        <f>IFERROR(VLOOKUP($B2175,ui_labels!$B$2:$F$10000,4,FALSE), IFERROR(VLOOKUP($B2175,ui_labels_mc!$B$2:$F$10000,4,FALSE), ""))</f>
        <v>生成されたドキュメント</v>
      </c>
      <c r="F2175" t="str">
        <f>IFERROR(VLOOKUP($B2175,ui_labels!$B$2:$F$10000,5,FALSE), IFERROR(VLOOKUP($B2175,ui_labels_mc!$B$2:$F$10000,5,FALSE), ""))</f>
        <v>Generierte Dokumente</v>
      </c>
      <c r="G2175" t="str">
        <f t="shared" si="33"/>
        <v>partner_crud_partner_documentGroup_generatedDocuments_QuickEditCanvas_partner_documentGroup_generatedDocuments=Generierte Dokumente</v>
      </c>
    </row>
    <row r="2176" spans="1:7" x14ac:dyDescent="0.3">
      <c r="A2176" t="s">
        <v>21949</v>
      </c>
      <c r="B2176" t="str">
        <f>IFERROR(VLOOKUP($A2176,ui_labels_mc!$A$2:$F$10000,2,FALSE), "")</f>
        <v>Generated Documents</v>
      </c>
      <c r="C2176" t="str">
        <f>IFERROR(VLOOKUP($B2176,ui_labels!$B$2:$F$10000,2,FALSE), IFERROR(VLOOKUP($B2176,ui_labels_mc!$B$2:$F$10000,2,FALSE), ""))</f>
        <v>Documentos generados</v>
      </c>
      <c r="D2176" t="str">
        <f>IFERROR(VLOOKUP($B2176,ui_labels!$B$2:$F$10000,3,FALSE), IFERROR(VLOOKUP($B2176,ui_labels_mc!$B$2:$F$10000,3,FALSE), ""))</f>
        <v>Documents générés</v>
      </c>
      <c r="E2176" t="str">
        <f>IFERROR(VLOOKUP($B2176,ui_labels!$B$2:$F$10000,4,FALSE), IFERROR(VLOOKUP($B2176,ui_labels_mc!$B$2:$F$10000,4,FALSE), ""))</f>
        <v>生成されたドキュメント</v>
      </c>
      <c r="F2176" t="str">
        <f>IFERROR(VLOOKUP($B2176,ui_labels!$B$2:$F$10000,5,FALSE), IFERROR(VLOOKUP($B2176,ui_labels_mc!$B$2:$F$10000,5,FALSE), ""))</f>
        <v>Generierte Dokumente</v>
      </c>
      <c r="G2176" t="str">
        <f t="shared" si="33"/>
        <v>partner_crud_partner_documentGroup_generatedDocuments_QuickEditCanvas_partner_documentGroup_generatedDocuments_1=Generierte Dokumente</v>
      </c>
    </row>
    <row r="2177" spans="1:7" x14ac:dyDescent="0.3">
      <c r="A2177" t="s">
        <v>21950</v>
      </c>
      <c r="B2177" t="str">
        <f>IFERROR(VLOOKUP($A2177,ui_labels_mc!$A$2:$F$10000,2,FALSE), "")</f>
        <v>Create</v>
      </c>
      <c r="C2177" t="str">
        <f>IFERROR(VLOOKUP($B2177,ui_labels!$B$2:$F$10000,2,FALSE), IFERROR(VLOOKUP($B2177,ui_labels_mc!$B$2:$F$10000,2,FALSE), ""))</f>
        <v>Crear</v>
      </c>
      <c r="D2177" t="str">
        <f>IFERROR(VLOOKUP($B2177,ui_labels!$B$2:$F$10000,3,FALSE), IFERROR(VLOOKUP($B2177,ui_labels_mc!$B$2:$F$10000,3,FALSE), ""))</f>
        <v>Créer</v>
      </c>
      <c r="E2177" t="str">
        <f>IFERROR(VLOOKUP($B2177,ui_labels!$B$2:$F$10000,4,FALSE), IFERROR(VLOOKUP($B2177,ui_labels_mc!$B$2:$F$10000,4,FALSE), ""))</f>
        <v>作り出します</v>
      </c>
      <c r="F2177" t="str">
        <f>IFERROR(VLOOKUP($B2177,ui_labels!$B$2:$F$10000,5,FALSE), IFERROR(VLOOKUP($B2177,ui_labels_mc!$B$2:$F$10000,5,FALSE), ""))</f>
        <v>Erstellen</v>
      </c>
      <c r="G2177" t="str">
        <f t="shared" si="33"/>
        <v>partner_crud_partner_documentGroup_generatedDocuments_createAction=Erstellen</v>
      </c>
    </row>
    <row r="2178" spans="1:7" x14ac:dyDescent="0.3">
      <c r="A2178" t="s">
        <v>21951</v>
      </c>
      <c r="B2178" t="str">
        <f>IFERROR(VLOOKUP($A2178,ui_labels_mc!$A$2:$F$10000,2,FALSE), "")</f>
        <v>Delete</v>
      </c>
      <c r="C2178" t="str">
        <f>IFERROR(VLOOKUP($B2178,ui_labels!$B$2:$F$10000,2,FALSE), IFERROR(VLOOKUP($B2178,ui_labels_mc!$B$2:$F$10000,2,FALSE), ""))</f>
        <v>Borrar</v>
      </c>
      <c r="D2178" t="str">
        <f>IFERROR(VLOOKUP($B2178,ui_labels!$B$2:$F$10000,3,FALSE), IFERROR(VLOOKUP($B2178,ui_labels_mc!$B$2:$F$10000,3,FALSE), ""))</f>
        <v>Effacer</v>
      </c>
      <c r="E2178" t="str">
        <f>IFERROR(VLOOKUP($B2178,ui_labels!$B$2:$F$10000,4,FALSE), IFERROR(VLOOKUP($B2178,ui_labels_mc!$B$2:$F$10000,4,FALSE), ""))</f>
        <v>削除</v>
      </c>
      <c r="F2178" t="str">
        <f>IFERROR(VLOOKUP($B2178,ui_labels!$B$2:$F$10000,5,FALSE), IFERROR(VLOOKUP($B2178,ui_labels_mc!$B$2:$F$10000,5,FALSE), ""))</f>
        <v>Löschen</v>
      </c>
      <c r="G2178" t="str">
        <f t="shared" si="33"/>
        <v>partner_crud_partner_documentGroup_generatedDocuments_deleteAction=Löschen</v>
      </c>
    </row>
    <row r="2179" spans="1:7" x14ac:dyDescent="0.3">
      <c r="A2179" t="s">
        <v>21952</v>
      </c>
      <c r="B2179" t="str">
        <f>IFERROR(VLOOKUP($A2179,ui_labels_mc!$A$2:$F$10000,2,FALSE), "")</f>
        <v>Uploaded Documents</v>
      </c>
      <c r="C2179" t="str">
        <f>IFERROR(VLOOKUP($B2179,ui_labels!$B$2:$F$10000,2,FALSE), IFERROR(VLOOKUP($B2179,ui_labels_mc!$B$2:$F$10000,2,FALSE), ""))</f>
        <v>Documentos cargados</v>
      </c>
      <c r="D2179" t="str">
        <f>IFERROR(VLOOKUP($B2179,ui_labels!$B$2:$F$10000,3,FALSE), IFERROR(VLOOKUP($B2179,ui_labels_mc!$B$2:$F$10000,3,FALSE), ""))</f>
        <v>Documents téléchargés</v>
      </c>
      <c r="E2179" t="str">
        <f>IFERROR(VLOOKUP($B2179,ui_labels!$B$2:$F$10000,4,FALSE), IFERROR(VLOOKUP($B2179,ui_labels_mc!$B$2:$F$10000,4,FALSE), ""))</f>
        <v>アップロードされたドキュメント</v>
      </c>
      <c r="F2179" t="str">
        <f>IFERROR(VLOOKUP($B2179,ui_labels!$B$2:$F$10000,5,FALSE), IFERROR(VLOOKUP($B2179,ui_labels_mc!$B$2:$F$10000,5,FALSE), ""))</f>
        <v>Hochgeladene Dokumente</v>
      </c>
      <c r="G2179" t="str">
        <f t="shared" ref="G2179:G2242" si="34">CONCATENATE(A2179, "=",F2179)</f>
        <v>partner_crud_partner_documentGroup_uploadedDocuments=Hochgeladene Dokumente</v>
      </c>
    </row>
    <row r="2180" spans="1:7" x14ac:dyDescent="0.3">
      <c r="A2180" t="s">
        <v>21953</v>
      </c>
      <c r="B2180" t="str">
        <f>IFERROR(VLOOKUP($A2180,ui_labels_mc!$A$2:$F$10000,2,FALSE), "")</f>
        <v>Approver Details</v>
      </c>
      <c r="C2180" t="str">
        <f>IFERROR(VLOOKUP($B2180,ui_labels!$B$2:$F$10000,2,FALSE), IFERROR(VLOOKUP($B2180,ui_labels_mc!$B$2:$F$10000,2,FALSE), ""))</f>
        <v>Aprobador detalles</v>
      </c>
      <c r="D2180" t="str">
        <f>IFERROR(VLOOKUP($B2180,ui_labels!$B$2:$F$10000,3,FALSE), IFERROR(VLOOKUP($B2180,ui_labels_mc!$B$2:$F$10000,3,FALSE), ""))</f>
        <v>Détails de l'approbateur</v>
      </c>
      <c r="E2180" t="str">
        <f>IFERROR(VLOOKUP($B2180,ui_labels!$B$2:$F$10000,4,FALSE), IFERROR(VLOOKUP($B2180,ui_labels_mc!$B$2:$F$10000,4,FALSE), ""))</f>
        <v>承認の詳細</v>
      </c>
      <c r="F2180" t="str">
        <f>IFERROR(VLOOKUP($B2180,ui_labels!$B$2:$F$10000,5,FALSE), IFERROR(VLOOKUP($B2180,ui_labels_mc!$B$2:$F$10000,5,FALSE), ""))</f>
        <v>Angaben des Genehmigers</v>
      </c>
      <c r="G2180" t="str">
        <f t="shared" si="34"/>
        <v>partner_crud_partner_documentGroup_uploadedDocuments_EditCanvas_approvalLevel_approverList=Angaben des Genehmigers</v>
      </c>
    </row>
    <row r="2181" spans="1:7" x14ac:dyDescent="0.3">
      <c r="A2181" t="s">
        <v>21954</v>
      </c>
      <c r="B2181" t="str">
        <f>IFERROR(VLOOKUP($A2181,ui_labels_mc!$A$2:$F$10000,2,FALSE), "")</f>
        <v>Approver Details</v>
      </c>
      <c r="C2181" t="str">
        <f>IFERROR(VLOOKUP($B2181,ui_labels!$B$2:$F$10000,2,FALSE), IFERROR(VLOOKUP($B2181,ui_labels_mc!$B$2:$F$10000,2,FALSE), ""))</f>
        <v>Aprobador detalles</v>
      </c>
      <c r="D2181" t="str">
        <f>IFERROR(VLOOKUP($B2181,ui_labels!$B$2:$F$10000,3,FALSE), IFERROR(VLOOKUP($B2181,ui_labels_mc!$B$2:$F$10000,3,FALSE), ""))</f>
        <v>Détails de l'approbateur</v>
      </c>
      <c r="E2181" t="str">
        <f>IFERROR(VLOOKUP($B2181,ui_labels!$B$2:$F$10000,4,FALSE), IFERROR(VLOOKUP($B2181,ui_labels_mc!$B$2:$F$10000,4,FALSE), ""))</f>
        <v>承認の詳細</v>
      </c>
      <c r="F2181" t="str">
        <f>IFERROR(VLOOKUP($B2181,ui_labels!$B$2:$F$10000,5,FALSE), IFERROR(VLOOKUP($B2181,ui_labels_mc!$B$2:$F$10000,5,FALSE), ""))</f>
        <v>Angaben des Genehmigers</v>
      </c>
      <c r="G2181" t="str">
        <f t="shared" si="34"/>
        <v>partner_crud_partner_documentGroup_uploadedDocuments_EditCanvas_approvalLevel_approverList_4=Angaben des Genehmigers</v>
      </c>
    </row>
    <row r="2182" spans="1:7" x14ac:dyDescent="0.3">
      <c r="A2182" t="s">
        <v>21955</v>
      </c>
      <c r="B2182" t="str">
        <f>IFERROR(VLOOKUP($A2182,ui_labels_mc!$A$2:$F$10000,2,FALSE), "")</f>
        <v>Level Decision</v>
      </c>
      <c r="C2182" t="str">
        <f>IFERROR(VLOOKUP($B2182,ui_labels!$B$2:$F$10000,2,FALSE), IFERROR(VLOOKUP($B2182,ui_labels_mc!$B$2:$F$10000,2,FALSE), ""))</f>
        <v>Decisión de nivel</v>
      </c>
      <c r="D2182" t="str">
        <f>IFERROR(VLOOKUP($B2182,ui_labels!$B$2:$F$10000,3,FALSE), IFERROR(VLOOKUP($B2182,ui_labels_mc!$B$2:$F$10000,3,FALSE), ""))</f>
        <v>Décision de niveau</v>
      </c>
      <c r="E2182" t="str">
        <f>IFERROR(VLOOKUP($B2182,ui_labels!$B$2:$F$10000,4,FALSE), IFERROR(VLOOKUP($B2182,ui_labels_mc!$B$2:$F$10000,4,FALSE), ""))</f>
        <v>レベルの決定</v>
      </c>
      <c r="F2182" t="str">
        <f>IFERROR(VLOOKUP($B2182,ui_labels!$B$2:$F$10000,5,FALSE), IFERROR(VLOOKUP($B2182,ui_labels_mc!$B$2:$F$10000,5,FALSE), ""))</f>
        <v>Level-Entscheidung</v>
      </c>
      <c r="G2182" t="str">
        <f t="shared" si="34"/>
        <v>partner_crud_partner_documentGroup_uploadedDocuments_EditCanvas_approvalLevel_decision=Level-Entscheidung</v>
      </c>
    </row>
    <row r="2183" spans="1:7" x14ac:dyDescent="0.3">
      <c r="A2183" t="s">
        <v>21956</v>
      </c>
      <c r="B2183" t="str">
        <f>IFERROR(VLOOKUP($A2183,ui_labels_mc!$A$2:$F$10000,2,FALSE), "")</f>
        <v>Level Decision</v>
      </c>
      <c r="C2183" t="str">
        <f>IFERROR(VLOOKUP($B2183,ui_labels!$B$2:$F$10000,2,FALSE), IFERROR(VLOOKUP($B2183,ui_labels_mc!$B$2:$F$10000,2,FALSE), ""))</f>
        <v>Decisión de nivel</v>
      </c>
      <c r="D2183" t="str">
        <f>IFERROR(VLOOKUP($B2183,ui_labels!$B$2:$F$10000,3,FALSE), IFERROR(VLOOKUP($B2183,ui_labels_mc!$B$2:$F$10000,3,FALSE), ""))</f>
        <v>Décision de niveau</v>
      </c>
      <c r="E2183" t="str">
        <f>IFERROR(VLOOKUP($B2183,ui_labels!$B$2:$F$10000,4,FALSE), IFERROR(VLOOKUP($B2183,ui_labels_mc!$B$2:$F$10000,4,FALSE), ""))</f>
        <v>レベルの決定</v>
      </c>
      <c r="F2183" t="str">
        <f>IFERROR(VLOOKUP($B2183,ui_labels!$B$2:$F$10000,5,FALSE), IFERROR(VLOOKUP($B2183,ui_labels_mc!$B$2:$F$10000,5,FALSE), ""))</f>
        <v>Level-Entscheidung</v>
      </c>
      <c r="G2183" t="str">
        <f t="shared" si="34"/>
        <v>partner_crud_partner_documentGroup_uploadedDocuments_EditCanvas_approvalLevel_decision_2=Level-Entscheidung</v>
      </c>
    </row>
    <row r="2184" spans="1:7" x14ac:dyDescent="0.3">
      <c r="A2184" t="s">
        <v>21957</v>
      </c>
      <c r="B2184" t="str">
        <f>IFERROR(VLOOKUP($A2184,ui_labels_mc!$A$2:$F$10000,2,FALSE), "")</f>
        <v>Approval Level</v>
      </c>
      <c r="C2184" t="str">
        <f>IFERROR(VLOOKUP($B2184,ui_labels!$B$2:$F$10000,2,FALSE), IFERROR(VLOOKUP($B2184,ui_labels_mc!$B$2:$F$10000,2,FALSE), ""))</f>
        <v>Nivel de aprobación</v>
      </c>
      <c r="D2184" t="str">
        <f>IFERROR(VLOOKUP($B2184,ui_labels!$B$2:$F$10000,3,FALSE), IFERROR(VLOOKUP($B2184,ui_labels_mc!$B$2:$F$10000,3,FALSE), ""))</f>
        <v>Niveau d'approbation</v>
      </c>
      <c r="E2184" t="str">
        <f>IFERROR(VLOOKUP($B2184,ui_labels!$B$2:$F$10000,4,FALSE), IFERROR(VLOOKUP($B2184,ui_labels_mc!$B$2:$F$10000,4,FALSE), ""))</f>
        <v>承認レベル</v>
      </c>
      <c r="F2184" t="str">
        <f>IFERROR(VLOOKUP($B2184,ui_labels!$B$2:$F$10000,5,FALSE), IFERROR(VLOOKUP($B2184,ui_labels_mc!$B$2:$F$10000,5,FALSE), ""))</f>
        <v xml:space="preserve">Genehmigungslevel  </v>
      </c>
      <c r="G2184" t="str">
        <f t="shared" si="34"/>
        <v xml:space="preserve">partner_crud_partner_documentGroup_uploadedDocuments_EditCanvas_approvalLevel_name=Genehmigungslevel  </v>
      </c>
    </row>
    <row r="2185" spans="1:7" x14ac:dyDescent="0.3">
      <c r="A2185" t="s">
        <v>21958</v>
      </c>
      <c r="B2185" t="str">
        <f>IFERROR(VLOOKUP($A2185,ui_labels_mc!$A$2:$F$10000,2,FALSE), "")</f>
        <v>Approval Level</v>
      </c>
      <c r="C2185" t="str">
        <f>IFERROR(VLOOKUP($B2185,ui_labels!$B$2:$F$10000,2,FALSE), IFERROR(VLOOKUP($B2185,ui_labels_mc!$B$2:$F$10000,2,FALSE), ""))</f>
        <v>Nivel de aprobación</v>
      </c>
      <c r="D2185" t="str">
        <f>IFERROR(VLOOKUP($B2185,ui_labels!$B$2:$F$10000,3,FALSE), IFERROR(VLOOKUP($B2185,ui_labels_mc!$B$2:$F$10000,3,FALSE), ""))</f>
        <v>Niveau d'approbation</v>
      </c>
      <c r="E2185" t="str">
        <f>IFERROR(VLOOKUP($B2185,ui_labels!$B$2:$F$10000,4,FALSE), IFERROR(VLOOKUP($B2185,ui_labels_mc!$B$2:$F$10000,4,FALSE), ""))</f>
        <v>承認レベル</v>
      </c>
      <c r="F2185" t="str">
        <f>IFERROR(VLOOKUP($B2185,ui_labels!$B$2:$F$10000,5,FALSE), IFERROR(VLOOKUP($B2185,ui_labels_mc!$B$2:$F$10000,5,FALSE), ""))</f>
        <v xml:space="preserve">Genehmigungslevel  </v>
      </c>
      <c r="G2185" t="str">
        <f t="shared" si="34"/>
        <v xml:space="preserve">partner_crud_partner_documentGroup_uploadedDocuments_EditCanvas_approvalLevel_name_4=Genehmigungslevel  </v>
      </c>
    </row>
    <row r="2186" spans="1:7" x14ac:dyDescent="0.3">
      <c r="A2186" t="s">
        <v>21959</v>
      </c>
      <c r="B2186" t="str">
        <f>IFERROR(VLOOKUP($A2186,ui_labels_mc!$A$2:$F$10000,2,FALSE), "")</f>
        <v>Text</v>
      </c>
      <c r="C2186" t="str">
        <f>IFERROR(VLOOKUP($B2186,ui_labels!$B$2:$F$10000,2,FALSE), IFERROR(VLOOKUP($B2186,ui_labels_mc!$B$2:$F$10000,2,FALSE), ""))</f>
        <v>Texto</v>
      </c>
      <c r="D2186" t="str">
        <f>IFERROR(VLOOKUP($B2186,ui_labels!$B$2:$F$10000,3,FALSE), IFERROR(VLOOKUP($B2186,ui_labels_mc!$B$2:$F$10000,3,FALSE), ""))</f>
        <v>Texte</v>
      </c>
      <c r="E2186" t="str">
        <f>IFERROR(VLOOKUP($B2186,ui_labels!$B$2:$F$10000,4,FALSE), IFERROR(VLOOKUP($B2186,ui_labels_mc!$B$2:$F$10000,4,FALSE), ""))</f>
        <v>テキスト</v>
      </c>
      <c r="F2186" t="str">
        <f>IFERROR(VLOOKUP($B2186,ui_labels!$B$2:$F$10000,5,FALSE), IFERROR(VLOOKUP($B2186,ui_labels_mc!$B$2:$F$10000,5,FALSE), ""))</f>
        <v>Text</v>
      </c>
      <c r="G2186" t="str">
        <f t="shared" si="34"/>
        <v>partner_crud_partner_documentGroup_uploadedDocuments_EditCanvas_comment_commentText=Text</v>
      </c>
    </row>
    <row r="2187" spans="1:7" x14ac:dyDescent="0.3">
      <c r="A2187" t="s">
        <v>21960</v>
      </c>
      <c r="B2187" t="str">
        <f>IFERROR(VLOOKUP($A2187,ui_labels_mc!$A$2:$F$10000,2,FALSE), "")</f>
        <v>Text</v>
      </c>
      <c r="C2187" t="str">
        <f>IFERROR(VLOOKUP($B2187,ui_labels!$B$2:$F$10000,2,FALSE), IFERROR(VLOOKUP($B2187,ui_labels_mc!$B$2:$F$10000,2,FALSE), ""))</f>
        <v>Texto</v>
      </c>
      <c r="D2187" t="str">
        <f>IFERROR(VLOOKUP($B2187,ui_labels!$B$2:$F$10000,3,FALSE), IFERROR(VLOOKUP($B2187,ui_labels_mc!$B$2:$F$10000,3,FALSE), ""))</f>
        <v>Texte</v>
      </c>
      <c r="E2187" t="str">
        <f>IFERROR(VLOOKUP($B2187,ui_labels!$B$2:$F$10000,4,FALSE), IFERROR(VLOOKUP($B2187,ui_labels_mc!$B$2:$F$10000,4,FALSE), ""))</f>
        <v>テキスト</v>
      </c>
      <c r="F2187" t="str">
        <f>IFERROR(VLOOKUP($B2187,ui_labels!$B$2:$F$10000,5,FALSE), IFERROR(VLOOKUP($B2187,ui_labels_mc!$B$2:$F$10000,5,FALSE), ""))</f>
        <v>Text</v>
      </c>
      <c r="G2187" t="str">
        <f t="shared" si="34"/>
        <v>partner_crud_partner_documentGroup_uploadedDocuments_EditCanvas_comment_commentText_8=Text</v>
      </c>
    </row>
    <row r="2188" spans="1:7" x14ac:dyDescent="0.3">
      <c r="A2188" t="s">
        <v>21961</v>
      </c>
      <c r="B2188" t="str">
        <f>IFERROR(VLOOKUP($A2188,ui_labels_mc!$A$2:$F$10000,2,FALSE), "")</f>
        <v>Comment Type</v>
      </c>
      <c r="C2188" t="str">
        <f>IFERROR(VLOOKUP($B2188,ui_labels!$B$2:$F$10000,2,FALSE), IFERROR(VLOOKUP($B2188,ui_labels_mc!$B$2:$F$10000,2,FALSE), ""))</f>
        <v>Tipo de comentario</v>
      </c>
      <c r="D2188" t="str">
        <f>IFERROR(VLOOKUP($B2188,ui_labels!$B$2:$F$10000,3,FALSE), IFERROR(VLOOKUP($B2188,ui_labels_mc!$B$2:$F$10000,3,FALSE), ""))</f>
        <v>Type de commentaire</v>
      </c>
      <c r="E2188" t="str">
        <f>IFERROR(VLOOKUP($B2188,ui_labels!$B$2:$F$10000,4,FALSE), IFERROR(VLOOKUP($B2188,ui_labels_mc!$B$2:$F$10000,4,FALSE), ""))</f>
        <v>コメントの種類</v>
      </c>
      <c r="F2188" t="str">
        <f>IFERROR(VLOOKUP($B2188,ui_labels!$B$2:$F$10000,5,FALSE), IFERROR(VLOOKUP($B2188,ui_labels_mc!$B$2:$F$10000,5,FALSE), ""))</f>
        <v>Kommentartyp</v>
      </c>
      <c r="G2188" t="str">
        <f t="shared" si="34"/>
        <v>partner_crud_partner_documentGroup_uploadedDocuments_EditCanvas_comment_commentType_value=Kommentartyp</v>
      </c>
    </row>
    <row r="2189" spans="1:7" x14ac:dyDescent="0.3">
      <c r="A2189" t="s">
        <v>21962</v>
      </c>
      <c r="B2189" t="str">
        <f>IFERROR(VLOOKUP($A2189,ui_labels_mc!$A$2:$F$10000,2,FALSE), "")</f>
        <v>Comment Type</v>
      </c>
      <c r="C2189" t="str">
        <f>IFERROR(VLOOKUP($B2189,ui_labels!$B$2:$F$10000,2,FALSE), IFERROR(VLOOKUP($B2189,ui_labels_mc!$B$2:$F$10000,2,FALSE), ""))</f>
        <v>Tipo de comentario</v>
      </c>
      <c r="D2189" t="str">
        <f>IFERROR(VLOOKUP($B2189,ui_labels!$B$2:$F$10000,3,FALSE), IFERROR(VLOOKUP($B2189,ui_labels_mc!$B$2:$F$10000,3,FALSE), ""))</f>
        <v>Type de commentaire</v>
      </c>
      <c r="E2189" t="str">
        <f>IFERROR(VLOOKUP($B2189,ui_labels!$B$2:$F$10000,4,FALSE), IFERROR(VLOOKUP($B2189,ui_labels_mc!$B$2:$F$10000,4,FALSE), ""))</f>
        <v>コメントの種類</v>
      </c>
      <c r="F2189" t="str">
        <f>IFERROR(VLOOKUP($B2189,ui_labels!$B$2:$F$10000,5,FALSE), IFERROR(VLOOKUP($B2189,ui_labels_mc!$B$2:$F$10000,5,FALSE), ""))</f>
        <v>Kommentartyp</v>
      </c>
      <c r="G2189" t="str">
        <f t="shared" si="34"/>
        <v>partner_crud_partner_documentGroup_uploadedDocuments_EditCanvas_comment_commentType_value_2=Kommentartyp</v>
      </c>
    </row>
    <row r="2190" spans="1:7" x14ac:dyDescent="0.3">
      <c r="A2190" t="s">
        <v>21963</v>
      </c>
      <c r="B2190" t="str">
        <f>IFERROR(VLOOKUP($A2190,ui_labels_mc!$A$2:$F$10000,2,FALSE), "")</f>
        <v>Date</v>
      </c>
      <c r="C2190" t="str">
        <f>IFERROR(VLOOKUP($B2190,ui_labels!$B$2:$F$10000,2,FALSE), IFERROR(VLOOKUP($B2190,ui_labels_mc!$B$2:$F$10000,2,FALSE), ""))</f>
        <v>Fecha</v>
      </c>
      <c r="D2190" t="str">
        <f>IFERROR(VLOOKUP($B2190,ui_labels!$B$2:$F$10000,3,FALSE), IFERROR(VLOOKUP($B2190,ui_labels_mc!$B$2:$F$10000,3,FALSE), ""))</f>
        <v>Date</v>
      </c>
      <c r="E2190" t="str">
        <f>IFERROR(VLOOKUP($B2190,ui_labels!$B$2:$F$10000,4,FALSE), IFERROR(VLOOKUP($B2190,ui_labels_mc!$B$2:$F$10000,4,FALSE), ""))</f>
        <v>日付</v>
      </c>
      <c r="F2190" t="str">
        <f>IFERROR(VLOOKUP($B2190,ui_labels!$B$2:$F$10000,5,FALSE), IFERROR(VLOOKUP($B2190,ui_labels_mc!$B$2:$F$10000,5,FALSE), ""))</f>
        <v>Datum</v>
      </c>
      <c r="G2190" t="str">
        <f t="shared" si="34"/>
        <v>partner_crud_partner_documentGroup_uploadedDocuments_EditCanvas_comment_metaInfo_createdAt=Datum</v>
      </c>
    </row>
    <row r="2191" spans="1:7" x14ac:dyDescent="0.3">
      <c r="A2191" t="s">
        <v>21964</v>
      </c>
      <c r="B2191" t="str">
        <f>IFERROR(VLOOKUP($A2191,ui_labels_mc!$A$2:$F$10000,2,FALSE), "")</f>
        <v>Date</v>
      </c>
      <c r="C2191" t="str">
        <f>IFERROR(VLOOKUP($B2191,ui_labels!$B$2:$F$10000,2,FALSE), IFERROR(VLOOKUP($B2191,ui_labels_mc!$B$2:$F$10000,2,FALSE), ""))</f>
        <v>Fecha</v>
      </c>
      <c r="D2191" t="str">
        <f>IFERROR(VLOOKUP($B2191,ui_labels!$B$2:$F$10000,3,FALSE), IFERROR(VLOOKUP($B2191,ui_labels_mc!$B$2:$F$10000,3,FALSE), ""))</f>
        <v>Date</v>
      </c>
      <c r="E2191" t="str">
        <f>IFERROR(VLOOKUP($B2191,ui_labels!$B$2:$F$10000,4,FALSE), IFERROR(VLOOKUP($B2191,ui_labels_mc!$B$2:$F$10000,4,FALSE), ""))</f>
        <v>日付</v>
      </c>
      <c r="F2191" t="str">
        <f>IFERROR(VLOOKUP($B2191,ui_labels!$B$2:$F$10000,5,FALSE), IFERROR(VLOOKUP($B2191,ui_labels_mc!$B$2:$F$10000,5,FALSE), ""))</f>
        <v>Datum</v>
      </c>
      <c r="G2191" t="str">
        <f t="shared" si="34"/>
        <v>partner_crud_partner_documentGroup_uploadedDocuments_EditCanvas_comment_metaInfo_createdAt_4=Datum</v>
      </c>
    </row>
    <row r="2192" spans="1:7" x14ac:dyDescent="0.3">
      <c r="A2192" t="s">
        <v>21965</v>
      </c>
      <c r="B2192" t="str">
        <f>IFERROR(VLOOKUP($A2192,ui_labels_mc!$A$2:$F$10000,2,FALSE), "")</f>
        <v>Author</v>
      </c>
      <c r="C2192" t="str">
        <f>IFERROR(VLOOKUP($B2192,ui_labels!$B$2:$F$10000,2,FALSE), IFERROR(VLOOKUP($B2192,ui_labels_mc!$B$2:$F$10000,2,FALSE), ""))</f>
        <v>Autor</v>
      </c>
      <c r="D2192" t="str">
        <f>IFERROR(VLOOKUP($B2192,ui_labels!$B$2:$F$10000,3,FALSE), IFERROR(VLOOKUP($B2192,ui_labels_mc!$B$2:$F$10000,3,FALSE), ""))</f>
        <v>Auteur</v>
      </c>
      <c r="E2192" t="str">
        <f>IFERROR(VLOOKUP($B2192,ui_labels!$B$2:$F$10000,4,FALSE), IFERROR(VLOOKUP($B2192,ui_labels_mc!$B$2:$F$10000,4,FALSE), ""))</f>
        <v>著者</v>
      </c>
      <c r="F2192" t="str">
        <f>IFERROR(VLOOKUP($B2192,ui_labels!$B$2:$F$10000,5,FALSE), IFERROR(VLOOKUP($B2192,ui_labels_mc!$B$2:$F$10000,5,FALSE), ""))</f>
        <v>Autor</v>
      </c>
      <c r="G2192" t="str">
        <f t="shared" si="34"/>
        <v>partner_crud_partner_documentGroup_uploadedDocuments_EditCanvas_comment_metaInfo_createdByUser=Autor</v>
      </c>
    </row>
    <row r="2193" spans="1:7" x14ac:dyDescent="0.3">
      <c r="A2193" t="s">
        <v>21966</v>
      </c>
      <c r="B2193" t="str">
        <f>IFERROR(VLOOKUP($A2193,ui_labels_mc!$A$2:$F$10000,2,FALSE), "")</f>
        <v>Author</v>
      </c>
      <c r="C2193" t="str">
        <f>IFERROR(VLOOKUP($B2193,ui_labels!$B$2:$F$10000,2,FALSE), IFERROR(VLOOKUP($B2193,ui_labels_mc!$B$2:$F$10000,2,FALSE), ""))</f>
        <v>Autor</v>
      </c>
      <c r="D2193" t="str">
        <f>IFERROR(VLOOKUP($B2193,ui_labels!$B$2:$F$10000,3,FALSE), IFERROR(VLOOKUP($B2193,ui_labels_mc!$B$2:$F$10000,3,FALSE), ""))</f>
        <v>Auteur</v>
      </c>
      <c r="E2193" t="str">
        <f>IFERROR(VLOOKUP($B2193,ui_labels!$B$2:$F$10000,4,FALSE), IFERROR(VLOOKUP($B2193,ui_labels_mc!$B$2:$F$10000,4,FALSE), ""))</f>
        <v>著者</v>
      </c>
      <c r="F2193" t="str">
        <f>IFERROR(VLOOKUP($B2193,ui_labels!$B$2:$F$10000,5,FALSE), IFERROR(VLOOKUP($B2193,ui_labels_mc!$B$2:$F$10000,5,FALSE), ""))</f>
        <v>Autor</v>
      </c>
      <c r="G2193" t="str">
        <f t="shared" si="34"/>
        <v>partner_crud_partner_documentGroup_uploadedDocuments_EditCanvas_comment_metaInfo_createdByUser_4=Autor</v>
      </c>
    </row>
    <row r="2194" spans="1:7" x14ac:dyDescent="0.3">
      <c r="A2194" t="s">
        <v>21967</v>
      </c>
      <c r="B2194" t="str">
        <f>IFERROR(VLOOKUP($A2194,ui_labels_mc!$A$2:$F$10000,2,FALSE), "")</f>
        <v>S.No.</v>
      </c>
      <c r="C2194" t="str">
        <f>IFERROR(VLOOKUP($B2194,ui_labels!$B$2:$F$10000,2,FALSE), IFERROR(VLOOKUP($B2194,ui_labels_mc!$B$2:$F$10000,2,FALSE), ""))</f>
        <v>S.No.</v>
      </c>
      <c r="D2194" t="str">
        <f>IFERROR(VLOOKUP($B2194,ui_labels!$B$2:$F$10000,3,FALSE), IFERROR(VLOOKUP($B2194,ui_labels_mc!$B$2:$F$10000,3,FALSE), ""))</f>
        <v>S.No.</v>
      </c>
      <c r="E2194" t="str">
        <f>IFERROR(VLOOKUP($B2194,ui_labels!$B$2:$F$10000,4,FALSE), IFERROR(VLOOKUP($B2194,ui_labels_mc!$B$2:$F$10000,4,FALSE), ""))</f>
        <v>S.No.</v>
      </c>
      <c r="F2194" t="str">
        <f>IFERROR(VLOOKUP($B2194,ui_labels!$B$2:$F$10000,5,FALSE), IFERROR(VLOOKUP($B2194,ui_labels_mc!$B$2:$F$10000,5,FALSE), ""))</f>
        <v>S.No.</v>
      </c>
      <c r="G2194" t="str">
        <f t="shared" si="34"/>
        <v>partner_crud_partner_documentGroup_uploadedDocuments_EditCanvas_comment_numIndex=S.No.</v>
      </c>
    </row>
    <row r="2195" spans="1:7" x14ac:dyDescent="0.3">
      <c r="A2195" t="s">
        <v>21968</v>
      </c>
      <c r="B2195" t="str">
        <f>IFERROR(VLOOKUP($A2195,ui_labels_mc!$A$2:$F$10000,2,FALSE), "")</f>
        <v>S.No.</v>
      </c>
      <c r="C2195" t="str">
        <f>IFERROR(VLOOKUP($B2195,ui_labels!$B$2:$F$10000,2,FALSE), IFERROR(VLOOKUP($B2195,ui_labels_mc!$B$2:$F$10000,2,FALSE), ""))</f>
        <v>S.No.</v>
      </c>
      <c r="D2195" t="str">
        <f>IFERROR(VLOOKUP($B2195,ui_labels!$B$2:$F$10000,3,FALSE), IFERROR(VLOOKUP($B2195,ui_labels_mc!$B$2:$F$10000,3,FALSE), ""))</f>
        <v>S.No.</v>
      </c>
      <c r="E2195" t="str">
        <f>IFERROR(VLOOKUP($B2195,ui_labels!$B$2:$F$10000,4,FALSE), IFERROR(VLOOKUP($B2195,ui_labels_mc!$B$2:$F$10000,4,FALSE), ""))</f>
        <v>S.No.</v>
      </c>
      <c r="F2195" t="str">
        <f>IFERROR(VLOOKUP($B2195,ui_labels!$B$2:$F$10000,5,FALSE), IFERROR(VLOOKUP($B2195,ui_labels_mc!$B$2:$F$10000,5,FALSE), ""))</f>
        <v>S.No.</v>
      </c>
      <c r="G2195" t="str">
        <f t="shared" si="34"/>
        <v>partner_crud_partner_documentGroup_uploadedDocuments_EditCanvas_comment_numIndex_1=S.No.</v>
      </c>
    </row>
    <row r="2196" spans="1:7" x14ac:dyDescent="0.3">
      <c r="A2196" t="s">
        <v>21969</v>
      </c>
      <c r="B2196" t="str">
        <f>IFERROR(VLOOKUP($A2196,ui_labels_mc!$A$2:$F$10000,2,FALSE), "")</f>
        <v>Comments</v>
      </c>
      <c r="C2196" t="str">
        <f>IFERROR(VLOOKUP($B2196,ui_labels!$B$2:$F$10000,2,FALSE), IFERROR(VLOOKUP($B2196,ui_labels_mc!$B$2:$F$10000,2,FALSE), ""))</f>
        <v>Comentarios</v>
      </c>
      <c r="D2196" t="str">
        <f>IFERROR(VLOOKUP($B2196,ui_labels!$B$2:$F$10000,3,FALSE), IFERROR(VLOOKUP($B2196,ui_labels_mc!$B$2:$F$10000,3,FALSE), ""))</f>
        <v>Commentaires</v>
      </c>
      <c r="E2196" t="str">
        <f>IFERROR(VLOOKUP($B2196,ui_labels!$B$2:$F$10000,4,FALSE), IFERROR(VLOOKUP($B2196,ui_labels_mc!$B$2:$F$10000,4,FALSE), ""))</f>
        <v>コメント</v>
      </c>
      <c r="F2196" t="str">
        <f>IFERROR(VLOOKUP($B2196,ui_labels!$B$2:$F$10000,5,FALSE), IFERROR(VLOOKUP($B2196,ui_labels_mc!$B$2:$F$10000,5,FALSE), ""))</f>
        <v>Kommentare</v>
      </c>
      <c r="G2196" t="str">
        <f t="shared" si="34"/>
        <v>partner_crud_partner_documentGroup_uploadedDocuments_EditCanvas_documentPublishHistory_comments=Kommentare</v>
      </c>
    </row>
    <row r="2197" spans="1:7" x14ac:dyDescent="0.3">
      <c r="A2197" t="s">
        <v>21970</v>
      </c>
      <c r="B2197" t="str">
        <f>IFERROR(VLOOKUP($A2197,ui_labels_mc!$A$2:$F$10000,2,FALSE), "")</f>
        <v>Comments</v>
      </c>
      <c r="C2197" t="str">
        <f>IFERROR(VLOOKUP($B2197,ui_labels!$B$2:$F$10000,2,FALSE), IFERROR(VLOOKUP($B2197,ui_labels_mc!$B$2:$F$10000,2,FALSE), ""))</f>
        <v>Comentarios</v>
      </c>
      <c r="D2197" t="str">
        <f>IFERROR(VLOOKUP($B2197,ui_labels!$B$2:$F$10000,3,FALSE), IFERROR(VLOOKUP($B2197,ui_labels_mc!$B$2:$F$10000,3,FALSE), ""))</f>
        <v>Commentaires</v>
      </c>
      <c r="E2197" t="str">
        <f>IFERROR(VLOOKUP($B2197,ui_labels!$B$2:$F$10000,4,FALSE), IFERROR(VLOOKUP($B2197,ui_labels_mc!$B$2:$F$10000,4,FALSE), ""))</f>
        <v>コメント</v>
      </c>
      <c r="F2197" t="str">
        <f>IFERROR(VLOOKUP($B2197,ui_labels!$B$2:$F$10000,5,FALSE), IFERROR(VLOOKUP($B2197,ui_labels_mc!$B$2:$F$10000,5,FALSE), ""))</f>
        <v>Kommentare</v>
      </c>
      <c r="G2197" t="str">
        <f t="shared" si="34"/>
        <v>partner_crud_partner_documentGroup_uploadedDocuments_EditCanvas_documentPublishHistory_comments_6=Kommentare</v>
      </c>
    </row>
    <row r="2198" spans="1:7" x14ac:dyDescent="0.3">
      <c r="A2198" t="s">
        <v>21971</v>
      </c>
      <c r="B2198" t="str">
        <f>IFERROR(VLOOKUP($A2198,ui_labels_mc!$A$2:$F$10000,2,FALSE), "")</f>
        <v>Document Category</v>
      </c>
      <c r="C2198" t="str">
        <f>IFERROR(VLOOKUP($B2198,ui_labels!$B$2:$F$10000,2,FALSE), IFERROR(VLOOKUP($B2198,ui_labels_mc!$B$2:$F$10000,2,FALSE), ""))</f>
        <v>Categoría de documento</v>
      </c>
      <c r="D2198" t="str">
        <f>IFERROR(VLOOKUP($B2198,ui_labels!$B$2:$F$10000,3,FALSE), IFERROR(VLOOKUP($B2198,ui_labels_mc!$B$2:$F$10000,3,FALSE), ""))</f>
        <v>Catégorie de document</v>
      </c>
      <c r="E2198" t="str">
        <f>IFERROR(VLOOKUP($B2198,ui_labels!$B$2:$F$10000,4,FALSE), IFERROR(VLOOKUP($B2198,ui_labels_mc!$B$2:$F$10000,4,FALSE), ""))</f>
        <v>ドキュメント カテゴリ</v>
      </c>
      <c r="F2198" t="str">
        <f>IFERROR(VLOOKUP($B2198,ui_labels!$B$2:$F$10000,5,FALSE), IFERROR(VLOOKUP($B2198,ui_labels_mc!$B$2:$F$10000,5,FALSE), ""))</f>
        <v>Dokumentenkategorie</v>
      </c>
      <c r="G2198" t="str">
        <f t="shared" si="34"/>
        <v>partner_crud_partner_documentGroup_uploadedDocuments_EditCanvas_documentPublishHistory_document_documentCategoryRef_documentCategoryDetail=Dokumentenkategorie</v>
      </c>
    </row>
    <row r="2199" spans="1:7" x14ac:dyDescent="0.3">
      <c r="A2199" t="s">
        <v>21972</v>
      </c>
      <c r="B2199" t="str">
        <f>IFERROR(VLOOKUP($A2199,ui_labels_mc!$A$2:$F$10000,2,FALSE), "")</f>
        <v>Document Category</v>
      </c>
      <c r="C2199" t="str">
        <f>IFERROR(VLOOKUP($B2199,ui_labels!$B$2:$F$10000,2,FALSE), IFERROR(VLOOKUP($B2199,ui_labels_mc!$B$2:$F$10000,2,FALSE), ""))</f>
        <v>Categoría de documento</v>
      </c>
      <c r="D2199" t="str">
        <f>IFERROR(VLOOKUP($B2199,ui_labels!$B$2:$F$10000,3,FALSE), IFERROR(VLOOKUP($B2199,ui_labels_mc!$B$2:$F$10000,3,FALSE), ""))</f>
        <v>Catégorie de document</v>
      </c>
      <c r="E2199" t="str">
        <f>IFERROR(VLOOKUP($B2199,ui_labels!$B$2:$F$10000,4,FALSE), IFERROR(VLOOKUP($B2199,ui_labels_mc!$B$2:$F$10000,4,FALSE), ""))</f>
        <v>ドキュメント カテゴリ</v>
      </c>
      <c r="F2199" t="str">
        <f>IFERROR(VLOOKUP($B2199,ui_labels!$B$2:$F$10000,5,FALSE), IFERROR(VLOOKUP($B2199,ui_labels_mc!$B$2:$F$10000,5,FALSE), ""))</f>
        <v>Dokumentenkategorie</v>
      </c>
      <c r="G2199" t="str">
        <f t="shared" si="34"/>
        <v>partner_crud_partner_documentGroup_uploadedDocuments_EditCanvas_documentPublishHistory_document_documentCategoryRef_documentCategoryDetail_1=Dokumentenkategorie</v>
      </c>
    </row>
    <row r="2200" spans="1:7" x14ac:dyDescent="0.3">
      <c r="A2200" t="s">
        <v>21973</v>
      </c>
      <c r="B2200" t="str">
        <f>IFERROR(VLOOKUP($A2200,ui_labels_mc!$A$2:$F$10000,2,FALSE), "")</f>
        <v>Document Group</v>
      </c>
      <c r="C2200" t="str">
        <f>IFERROR(VLOOKUP($B2200,ui_labels!$B$2:$F$10000,2,FALSE), IFERROR(VLOOKUP($B2200,ui_labels_mc!$B$2:$F$10000,2,FALSE), ""))</f>
        <v>Grupo documento</v>
      </c>
      <c r="D2200" t="str">
        <f>IFERROR(VLOOKUP($B2200,ui_labels!$B$2:$F$10000,3,FALSE), IFERROR(VLOOKUP($B2200,ui_labels_mc!$B$2:$F$10000,3,FALSE), ""))</f>
        <v>Document groupe</v>
      </c>
      <c r="E2200" t="str">
        <f>IFERROR(VLOOKUP($B2200,ui_labels!$B$2:$F$10000,4,FALSE), IFERROR(VLOOKUP($B2200,ui_labels_mc!$B$2:$F$10000,4,FALSE), ""))</f>
        <v>ドキュメント グループ</v>
      </c>
      <c r="F2200" t="str">
        <f>IFERROR(VLOOKUP($B2200,ui_labels!$B$2:$F$10000,5,FALSE), IFERROR(VLOOKUP($B2200,ui_labels_mc!$B$2:$F$10000,5,FALSE), ""))</f>
        <v>Dokumentengruppe</v>
      </c>
      <c r="G2200" t="str">
        <f t="shared" si="34"/>
        <v>partner_crud_partner_documentGroup_uploadedDocuments_EditCanvas_documentPublishHistory_document_documentClassRef_documentClassDetail=Dokumentengruppe</v>
      </c>
    </row>
    <row r="2201" spans="1:7" x14ac:dyDescent="0.3">
      <c r="A2201" t="s">
        <v>21974</v>
      </c>
      <c r="B2201" t="str">
        <f>IFERROR(VLOOKUP($A2201,ui_labels_mc!$A$2:$F$10000,2,FALSE), "")</f>
        <v>Document Group</v>
      </c>
      <c r="C2201" t="str">
        <f>IFERROR(VLOOKUP($B2201,ui_labels!$B$2:$F$10000,2,FALSE), IFERROR(VLOOKUP($B2201,ui_labels_mc!$B$2:$F$10000,2,FALSE), ""))</f>
        <v>Grupo documento</v>
      </c>
      <c r="D2201" t="str">
        <f>IFERROR(VLOOKUP($B2201,ui_labels!$B$2:$F$10000,3,FALSE), IFERROR(VLOOKUP($B2201,ui_labels_mc!$B$2:$F$10000,3,FALSE), ""))</f>
        <v>Document groupe</v>
      </c>
      <c r="E2201" t="str">
        <f>IFERROR(VLOOKUP($B2201,ui_labels!$B$2:$F$10000,4,FALSE), IFERROR(VLOOKUP($B2201,ui_labels_mc!$B$2:$F$10000,4,FALSE), ""))</f>
        <v>ドキュメント グループ</v>
      </c>
      <c r="F2201" t="str">
        <f>IFERROR(VLOOKUP($B2201,ui_labels!$B$2:$F$10000,5,FALSE), IFERROR(VLOOKUP($B2201,ui_labels_mc!$B$2:$F$10000,5,FALSE), ""))</f>
        <v>Dokumentengruppe</v>
      </c>
      <c r="G2201" t="str">
        <f t="shared" si="34"/>
        <v>partner_crud_partner_documentGroup_uploadedDocuments_EditCanvas_documentPublishHistory_document_documentClassRef_documentClassDetail_1=Dokumentengruppe</v>
      </c>
    </row>
    <row r="2202" spans="1:7" x14ac:dyDescent="0.3">
      <c r="A2202" t="s">
        <v>21975</v>
      </c>
      <c r="B2202" t="str">
        <f>IFERROR(VLOOKUP($A2202,ui_labels_mc!$A$2:$F$10000,2,FALSE), "")</f>
        <v>Document Filename</v>
      </c>
      <c r="C2202" t="str">
        <f>IFERROR(VLOOKUP($B2202,ui_labels!$B$2:$F$10000,2,FALSE), IFERROR(VLOOKUP($B2202,ui_labels_mc!$B$2:$F$10000,2,FALSE), ""))</f>
        <v>Nombre de archivo de documento</v>
      </c>
      <c r="D2202" t="str">
        <f>IFERROR(VLOOKUP($B2202,ui_labels!$B$2:$F$10000,3,FALSE), IFERROR(VLOOKUP($B2202,ui_labels_mc!$B$2:$F$10000,3,FALSE), ""))</f>
        <v>Nom de fichier de document</v>
      </c>
      <c r="E2202" t="str">
        <f>IFERROR(VLOOKUP($B2202,ui_labels!$B$2:$F$10000,4,FALSE), IFERROR(VLOOKUP($B2202,ui_labels_mc!$B$2:$F$10000,4,FALSE), ""))</f>
        <v>ドキュメントのファイル名</v>
      </c>
      <c r="F2202" t="str">
        <f>IFERROR(VLOOKUP($B2202,ui_labels!$B$2:$F$10000,5,FALSE), IFERROR(VLOOKUP($B2202,ui_labels_mc!$B$2:$F$10000,5,FALSE), ""))</f>
        <v>Dateiname des Dokuments</v>
      </c>
      <c r="G2202" t="str">
        <f t="shared" si="34"/>
        <v>partner_crud_partner_documentGroup_uploadedDocuments_EditCanvas_documentPublishHistory_document_documentName=Dateiname des Dokuments</v>
      </c>
    </row>
    <row r="2203" spans="1:7" x14ac:dyDescent="0.3">
      <c r="A2203" t="s">
        <v>21976</v>
      </c>
      <c r="B2203" t="str">
        <f>IFERROR(VLOOKUP($A2203,ui_labels_mc!$A$2:$F$10000,2,FALSE), "")</f>
        <v>Document Filename</v>
      </c>
      <c r="C2203" t="str">
        <f>IFERROR(VLOOKUP($B2203,ui_labels!$B$2:$F$10000,2,FALSE), IFERROR(VLOOKUP($B2203,ui_labels_mc!$B$2:$F$10000,2,FALSE), ""))</f>
        <v>Nombre de archivo de documento</v>
      </c>
      <c r="D2203" t="str">
        <f>IFERROR(VLOOKUP($B2203,ui_labels!$B$2:$F$10000,3,FALSE), IFERROR(VLOOKUP($B2203,ui_labels_mc!$B$2:$F$10000,3,FALSE), ""))</f>
        <v>Nom de fichier de document</v>
      </c>
      <c r="E2203" t="str">
        <f>IFERROR(VLOOKUP($B2203,ui_labels!$B$2:$F$10000,4,FALSE), IFERROR(VLOOKUP($B2203,ui_labels_mc!$B$2:$F$10000,4,FALSE), ""))</f>
        <v>ドキュメントのファイル名</v>
      </c>
      <c r="F2203" t="str">
        <f>IFERROR(VLOOKUP($B2203,ui_labels!$B$2:$F$10000,5,FALSE), IFERROR(VLOOKUP($B2203,ui_labels_mc!$B$2:$F$10000,5,FALSE), ""))</f>
        <v>Dateiname des Dokuments</v>
      </c>
      <c r="G2203" t="str">
        <f t="shared" si="34"/>
        <v>partner_crud_partner_documentGroup_uploadedDocuments_EditCanvas_documentPublishHistory_document_documentName_1=Dateiname des Dokuments</v>
      </c>
    </row>
    <row r="2204" spans="1:7" x14ac:dyDescent="0.3">
      <c r="A2204" t="s">
        <v>21977</v>
      </c>
      <c r="B2204" t="str">
        <f>IFERROR(VLOOKUP($A2204,ui_labels_mc!$A$2:$F$10000,2,FALSE), "")</f>
        <v>Status</v>
      </c>
      <c r="C2204" t="str">
        <f>IFERROR(VLOOKUP($B2204,ui_labels!$B$2:$F$10000,2,FALSE), IFERROR(VLOOKUP($B2204,ui_labels_mc!$B$2:$F$10000,2,FALSE), ""))</f>
        <v>Estado</v>
      </c>
      <c r="D2204" t="str">
        <f>IFERROR(VLOOKUP($B2204,ui_labels!$B$2:$F$10000,3,FALSE), IFERROR(VLOOKUP($B2204,ui_labels_mc!$B$2:$F$10000,3,FALSE), ""))</f>
        <v>Statut</v>
      </c>
      <c r="E2204" t="str">
        <f>IFERROR(VLOOKUP($B2204,ui_labels!$B$2:$F$10000,4,FALSE), IFERROR(VLOOKUP($B2204,ui_labels_mc!$B$2:$F$10000,4,FALSE), ""))</f>
        <v>ステータス</v>
      </c>
      <c r="F2204" t="str">
        <f>IFERROR(VLOOKUP($B2204,ui_labels!$B$2:$F$10000,5,FALSE), IFERROR(VLOOKUP($B2204,ui_labels_mc!$B$2:$F$10000,5,FALSE), ""))</f>
        <v>Status</v>
      </c>
      <c r="G2204" t="str">
        <f t="shared" si="34"/>
        <v>partner_crud_partner_documentGroup_uploadedDocuments_EditCanvas_documentPublishHistory_document_documentStatus=Status</v>
      </c>
    </row>
    <row r="2205" spans="1:7" x14ac:dyDescent="0.3">
      <c r="A2205" t="s">
        <v>21978</v>
      </c>
      <c r="B2205" t="str">
        <f>IFERROR(VLOOKUP($A2205,ui_labels_mc!$A$2:$F$10000,2,FALSE), "")</f>
        <v>Status</v>
      </c>
      <c r="C2205" t="str">
        <f>IFERROR(VLOOKUP($B2205,ui_labels!$B$2:$F$10000,2,FALSE), IFERROR(VLOOKUP($B2205,ui_labels_mc!$B$2:$F$10000,2,FALSE), ""))</f>
        <v>Estado</v>
      </c>
      <c r="D2205" t="str">
        <f>IFERROR(VLOOKUP($B2205,ui_labels!$B$2:$F$10000,3,FALSE), IFERROR(VLOOKUP($B2205,ui_labels_mc!$B$2:$F$10000,3,FALSE), ""))</f>
        <v>Statut</v>
      </c>
      <c r="E2205" t="str">
        <f>IFERROR(VLOOKUP($B2205,ui_labels!$B$2:$F$10000,4,FALSE), IFERROR(VLOOKUP($B2205,ui_labels_mc!$B$2:$F$10000,4,FALSE), ""))</f>
        <v>ステータス</v>
      </c>
      <c r="F2205" t="str">
        <f>IFERROR(VLOOKUP($B2205,ui_labels!$B$2:$F$10000,5,FALSE), IFERROR(VLOOKUP($B2205,ui_labels_mc!$B$2:$F$10000,5,FALSE), ""))</f>
        <v>Status</v>
      </c>
      <c r="G2205" t="str">
        <f t="shared" si="34"/>
        <v>partner_crud_partner_documentGroup_uploadedDocuments_EditCanvas_documentPublishHistory_document_documentStatus_1=Status</v>
      </c>
    </row>
    <row r="2206" spans="1:7" x14ac:dyDescent="0.3">
      <c r="A2206" t="s">
        <v>21979</v>
      </c>
      <c r="B2206" t="str">
        <f>IFERROR(VLOOKUP($A2206,ui_labels_mc!$A$2:$F$10000,2,FALSE), "")</f>
        <v>Document Type</v>
      </c>
      <c r="C2206" t="str">
        <f>IFERROR(VLOOKUP($B2206,ui_labels!$B$2:$F$10000,2,FALSE), IFERROR(VLOOKUP($B2206,ui_labels_mc!$B$2:$F$10000,2,FALSE), ""))</f>
        <v>Tipo de documento</v>
      </c>
      <c r="D2206" t="str">
        <f>IFERROR(VLOOKUP($B2206,ui_labels!$B$2:$F$10000,3,FALSE), IFERROR(VLOOKUP($B2206,ui_labels_mc!$B$2:$F$10000,3,FALSE), ""))</f>
        <v>Type de document</v>
      </c>
      <c r="E2206" t="str">
        <f>IFERROR(VLOOKUP($B2206,ui_labels!$B$2:$F$10000,4,FALSE), IFERROR(VLOOKUP($B2206,ui_labels_mc!$B$2:$F$10000,4,FALSE), ""))</f>
        <v>ドキュメントの種類</v>
      </c>
      <c r="F2206" t="str">
        <f>IFERROR(VLOOKUP($B2206,ui_labels!$B$2:$F$10000,5,FALSE), IFERROR(VLOOKUP($B2206,ui_labels_mc!$B$2:$F$10000,5,FALSE), ""))</f>
        <v>Dokumententyp</v>
      </c>
      <c r="G2206" t="str">
        <f t="shared" si="34"/>
        <v>partner_crud_partner_documentGroup_uploadedDocuments_EditCanvas_documentPublishHistory_document_documentTypeRef_documentTypeDetail=Dokumententyp</v>
      </c>
    </row>
    <row r="2207" spans="1:7" x14ac:dyDescent="0.3">
      <c r="A2207" t="s">
        <v>21980</v>
      </c>
      <c r="B2207" t="str">
        <f>IFERROR(VLOOKUP($A2207,ui_labels_mc!$A$2:$F$10000,2,FALSE), "")</f>
        <v>Document Type</v>
      </c>
      <c r="C2207" t="str">
        <f>IFERROR(VLOOKUP($B2207,ui_labels!$B$2:$F$10000,2,FALSE), IFERROR(VLOOKUP($B2207,ui_labels_mc!$B$2:$F$10000,2,FALSE), ""))</f>
        <v>Tipo de documento</v>
      </c>
      <c r="D2207" t="str">
        <f>IFERROR(VLOOKUP($B2207,ui_labels!$B$2:$F$10000,3,FALSE), IFERROR(VLOOKUP($B2207,ui_labels_mc!$B$2:$F$10000,3,FALSE), ""))</f>
        <v>Type de document</v>
      </c>
      <c r="E2207" t="str">
        <f>IFERROR(VLOOKUP($B2207,ui_labels!$B$2:$F$10000,4,FALSE), IFERROR(VLOOKUP($B2207,ui_labels_mc!$B$2:$F$10000,4,FALSE), ""))</f>
        <v>ドキュメントの種類</v>
      </c>
      <c r="F2207" t="str">
        <f>IFERROR(VLOOKUP($B2207,ui_labels!$B$2:$F$10000,5,FALSE), IFERROR(VLOOKUP($B2207,ui_labels_mc!$B$2:$F$10000,5,FALSE), ""))</f>
        <v>Dokumententyp</v>
      </c>
      <c r="G2207" t="str">
        <f t="shared" si="34"/>
        <v>partner_crud_partner_documentGroup_uploadedDocuments_EditCanvas_documentPublishHistory_document_documentTypeRef_documentTypeDetail_1=Dokumententyp</v>
      </c>
    </row>
    <row r="2208" spans="1:7" x14ac:dyDescent="0.3">
      <c r="A2208" t="s">
        <v>21981</v>
      </c>
      <c r="B2208" t="str">
        <f>IFERROR(VLOOKUP($A2208,ui_labels_mc!$A$2:$F$10000,2,FALSE), "")</f>
        <v>Size</v>
      </c>
      <c r="C2208" t="str">
        <f>IFERROR(VLOOKUP($B2208,ui_labels!$B$2:$F$10000,2,FALSE), IFERROR(VLOOKUP($B2208,ui_labels_mc!$B$2:$F$10000,2,FALSE), ""))</f>
        <v>Tamaño</v>
      </c>
      <c r="D2208" t="str">
        <f>IFERROR(VLOOKUP($B2208,ui_labels!$B$2:$F$10000,3,FALSE), IFERROR(VLOOKUP($B2208,ui_labels_mc!$B$2:$F$10000,3,FALSE), ""))</f>
        <v>Taille</v>
      </c>
      <c r="E2208" t="str">
        <f>IFERROR(VLOOKUP($B2208,ui_labels!$B$2:$F$10000,4,FALSE), IFERROR(VLOOKUP($B2208,ui_labels_mc!$B$2:$F$10000,4,FALSE), ""))</f>
        <v>サイズ</v>
      </c>
      <c r="F2208" t="str">
        <f>IFERROR(VLOOKUP($B2208,ui_labels!$B$2:$F$10000,5,FALSE), IFERROR(VLOOKUP($B2208,ui_labels_mc!$B$2:$F$10000,5,FALSE), ""))</f>
        <v>Größe</v>
      </c>
      <c r="G2208" t="str">
        <f t="shared" si="34"/>
        <v>partner_crud_partner_documentGroup_uploadedDocuments_EditCanvas_documentPublishHistory_document_fileSize=Größe</v>
      </c>
    </row>
    <row r="2209" spans="1:7" x14ac:dyDescent="0.3">
      <c r="A2209" t="s">
        <v>21982</v>
      </c>
      <c r="B2209" t="str">
        <f>IFERROR(VLOOKUP($A2209,ui_labels_mc!$A$2:$F$10000,2,FALSE), "")</f>
        <v>Size</v>
      </c>
      <c r="C2209" t="str">
        <f>IFERROR(VLOOKUP($B2209,ui_labels!$B$2:$F$10000,2,FALSE), IFERROR(VLOOKUP($B2209,ui_labels_mc!$B$2:$F$10000,2,FALSE), ""))</f>
        <v>Tamaño</v>
      </c>
      <c r="D2209" t="str">
        <f>IFERROR(VLOOKUP($B2209,ui_labels!$B$2:$F$10000,3,FALSE), IFERROR(VLOOKUP($B2209,ui_labels_mc!$B$2:$F$10000,3,FALSE), ""))</f>
        <v>Taille</v>
      </c>
      <c r="E2209" t="str">
        <f>IFERROR(VLOOKUP($B2209,ui_labels!$B$2:$F$10000,4,FALSE), IFERROR(VLOOKUP($B2209,ui_labels_mc!$B$2:$F$10000,4,FALSE), ""))</f>
        <v>サイズ</v>
      </c>
      <c r="F2209" t="str">
        <f>IFERROR(VLOOKUP($B2209,ui_labels!$B$2:$F$10000,5,FALSE), IFERROR(VLOOKUP($B2209,ui_labels_mc!$B$2:$F$10000,5,FALSE), ""))</f>
        <v>Größe</v>
      </c>
      <c r="G2209" t="str">
        <f t="shared" si="34"/>
        <v>partner_crud_partner_documentGroup_uploadedDocuments_EditCanvas_documentPublishHistory_document_fileSize_1=Größe</v>
      </c>
    </row>
    <row r="2210" spans="1:7" x14ac:dyDescent="0.3">
      <c r="A2210" t="s">
        <v>21983</v>
      </c>
      <c r="B2210" t="str">
        <f>IFERROR(VLOOKUP($A2210,ui_labels_mc!$A$2:$F$10000,2,FALSE), "")</f>
        <v>Date</v>
      </c>
      <c r="C2210" t="str">
        <f>IFERROR(VLOOKUP($B2210,ui_labels!$B$2:$F$10000,2,FALSE), IFERROR(VLOOKUP($B2210,ui_labels_mc!$B$2:$F$10000,2,FALSE), ""))</f>
        <v>Fecha</v>
      </c>
      <c r="D2210" t="str">
        <f>IFERROR(VLOOKUP($B2210,ui_labels!$B$2:$F$10000,3,FALSE), IFERROR(VLOOKUP($B2210,ui_labels_mc!$B$2:$F$10000,3,FALSE), ""))</f>
        <v>Date</v>
      </c>
      <c r="E2210" t="str">
        <f>IFERROR(VLOOKUP($B2210,ui_labels!$B$2:$F$10000,4,FALSE), IFERROR(VLOOKUP($B2210,ui_labels_mc!$B$2:$F$10000,4,FALSE), ""))</f>
        <v>日付</v>
      </c>
      <c r="F2210" t="str">
        <f>IFERROR(VLOOKUP($B2210,ui_labels!$B$2:$F$10000,5,FALSE), IFERROR(VLOOKUP($B2210,ui_labels_mc!$B$2:$F$10000,5,FALSE), ""))</f>
        <v>Datum</v>
      </c>
      <c r="G2210" t="str">
        <f t="shared" si="34"/>
        <v>partner_crud_partner_documentGroup_uploadedDocuments_EditCanvas_documentPublishHistory_document_metaInfo_createdAt=Datum</v>
      </c>
    </row>
    <row r="2211" spans="1:7" x14ac:dyDescent="0.3">
      <c r="A2211" t="s">
        <v>21984</v>
      </c>
      <c r="B2211" t="str">
        <f>IFERROR(VLOOKUP($A2211,ui_labels_mc!$A$2:$F$10000,2,FALSE), "")</f>
        <v>Date</v>
      </c>
      <c r="C2211" t="str">
        <f>IFERROR(VLOOKUP($B2211,ui_labels!$B$2:$F$10000,2,FALSE), IFERROR(VLOOKUP($B2211,ui_labels_mc!$B$2:$F$10000,2,FALSE), ""))</f>
        <v>Fecha</v>
      </c>
      <c r="D2211" t="str">
        <f>IFERROR(VLOOKUP($B2211,ui_labels!$B$2:$F$10000,3,FALSE), IFERROR(VLOOKUP($B2211,ui_labels_mc!$B$2:$F$10000,3,FALSE), ""))</f>
        <v>Date</v>
      </c>
      <c r="E2211" t="str">
        <f>IFERROR(VLOOKUP($B2211,ui_labels!$B$2:$F$10000,4,FALSE), IFERROR(VLOOKUP($B2211,ui_labels_mc!$B$2:$F$10000,4,FALSE), ""))</f>
        <v>日付</v>
      </c>
      <c r="F2211" t="str">
        <f>IFERROR(VLOOKUP($B2211,ui_labels!$B$2:$F$10000,5,FALSE), IFERROR(VLOOKUP($B2211,ui_labels_mc!$B$2:$F$10000,5,FALSE), ""))</f>
        <v>Datum</v>
      </c>
      <c r="G2211" t="str">
        <f t="shared" si="34"/>
        <v>partner_crud_partner_documentGroup_uploadedDocuments_EditCanvas_documentPublishHistory_document_metaInfo_createdAt_1=Datum</v>
      </c>
    </row>
    <row r="2212" spans="1:7" x14ac:dyDescent="0.3">
      <c r="A2212" t="s">
        <v>21985</v>
      </c>
      <c r="B2212" t="str">
        <f>IFERROR(VLOOKUP($A2212,ui_labels_mc!$A$2:$F$10000,2,FALSE), "")</f>
        <v>User</v>
      </c>
      <c r="C2212" t="str">
        <f>IFERROR(VLOOKUP($B2212,ui_labels!$B$2:$F$10000,2,FALSE), IFERROR(VLOOKUP($B2212,ui_labels_mc!$B$2:$F$10000,2,FALSE), ""))</f>
        <v>Usuario</v>
      </c>
      <c r="D2212" t="str">
        <f>IFERROR(VLOOKUP($B2212,ui_labels!$B$2:$F$10000,3,FALSE), IFERROR(VLOOKUP($B2212,ui_labels_mc!$B$2:$F$10000,3,FALSE), ""))</f>
        <v>Utilisateur</v>
      </c>
      <c r="E2212" t="str">
        <f>IFERROR(VLOOKUP($B2212,ui_labels!$B$2:$F$10000,4,FALSE), IFERROR(VLOOKUP($B2212,ui_labels_mc!$B$2:$F$10000,4,FALSE), ""))</f>
        <v>使用者</v>
      </c>
      <c r="F2212" t="str">
        <f>IFERROR(VLOOKUP($B2212,ui_labels!$B$2:$F$10000,5,FALSE), IFERROR(VLOOKUP($B2212,ui_labels_mc!$B$2:$F$10000,5,FALSE), ""))</f>
        <v>Benutzer</v>
      </c>
      <c r="G2212" t="str">
        <f t="shared" si="34"/>
        <v>partner_crud_partner_documentGroup_uploadedDocuments_EditCanvas_documentPublishHistory_document_metaInfo_createdByUser=Benutzer</v>
      </c>
    </row>
    <row r="2213" spans="1:7" x14ac:dyDescent="0.3">
      <c r="A2213" t="s">
        <v>21986</v>
      </c>
      <c r="B2213" t="str">
        <f>IFERROR(VLOOKUP($A2213,ui_labels_mc!$A$2:$F$10000,2,FALSE), "")</f>
        <v>User</v>
      </c>
      <c r="C2213" t="str">
        <f>IFERROR(VLOOKUP($B2213,ui_labels!$B$2:$F$10000,2,FALSE), IFERROR(VLOOKUP($B2213,ui_labels_mc!$B$2:$F$10000,2,FALSE), ""))</f>
        <v>Usuario</v>
      </c>
      <c r="D2213" t="str">
        <f>IFERROR(VLOOKUP($B2213,ui_labels!$B$2:$F$10000,3,FALSE), IFERROR(VLOOKUP($B2213,ui_labels_mc!$B$2:$F$10000,3,FALSE), ""))</f>
        <v>Utilisateur</v>
      </c>
      <c r="E2213" t="str">
        <f>IFERROR(VLOOKUP($B2213,ui_labels!$B$2:$F$10000,4,FALSE), IFERROR(VLOOKUP($B2213,ui_labels_mc!$B$2:$F$10000,4,FALSE), ""))</f>
        <v>使用者</v>
      </c>
      <c r="F2213" t="str">
        <f>IFERROR(VLOOKUP($B2213,ui_labels!$B$2:$F$10000,5,FALSE), IFERROR(VLOOKUP($B2213,ui_labels_mc!$B$2:$F$10000,5,FALSE), ""))</f>
        <v>Benutzer</v>
      </c>
      <c r="G2213" t="str">
        <f t="shared" si="34"/>
        <v>partner_crud_partner_documentGroup_uploadedDocuments_EditCanvas_documentPublishHistory_document_metaInfo_createdByUser_1=Benutzer</v>
      </c>
    </row>
    <row r="2214" spans="1:7" x14ac:dyDescent="0.3">
      <c r="A2214" t="s">
        <v>21987</v>
      </c>
      <c r="B2214" t="str">
        <f>IFERROR(VLOOKUP($A2214,ui_labels_mc!$A$2:$F$10000,2,FALSE), "")</f>
        <v>Document Version</v>
      </c>
      <c r="C2214" t="str">
        <f>IFERROR(VLOOKUP($B2214,ui_labels!$B$2:$F$10000,2,FALSE), IFERROR(VLOOKUP($B2214,ui_labels_mc!$B$2:$F$10000,2,FALSE), ""))</f>
        <v>Versión documento</v>
      </c>
      <c r="D2214" t="str">
        <f>IFERROR(VLOOKUP($B2214,ui_labels!$B$2:$F$10000,3,FALSE), IFERROR(VLOOKUP($B2214,ui_labels_mc!$B$2:$F$10000,3,FALSE), ""))</f>
        <v>Version du document</v>
      </c>
      <c r="E2214" t="str">
        <f>IFERROR(VLOOKUP($B2214,ui_labels!$B$2:$F$10000,4,FALSE), IFERROR(VLOOKUP($B2214,ui_labels_mc!$B$2:$F$10000,4,FALSE), ""))</f>
        <v>ドキュメントのバージョン</v>
      </c>
      <c r="F2214" t="str">
        <f>IFERROR(VLOOKUP($B2214,ui_labels!$B$2:$F$10000,5,FALSE), IFERROR(VLOOKUP($B2214,ui_labels_mc!$B$2:$F$10000,5,FALSE), ""))</f>
        <v>Dokumentenversion</v>
      </c>
      <c r="G2214" t="str">
        <f t="shared" si="34"/>
        <v>partner_crud_partner_documentGroup_uploadedDocuments_EditCanvas_documentPublishHistory_document_versionNumber=Dokumentenversion</v>
      </c>
    </row>
    <row r="2215" spans="1:7" x14ac:dyDescent="0.3">
      <c r="A2215" t="s">
        <v>21988</v>
      </c>
      <c r="B2215" t="str">
        <f>IFERROR(VLOOKUP($A2215,ui_labels_mc!$A$2:$F$10000,2,FALSE), "")</f>
        <v>Document Version</v>
      </c>
      <c r="C2215" t="str">
        <f>IFERROR(VLOOKUP($B2215,ui_labels!$B$2:$F$10000,2,FALSE), IFERROR(VLOOKUP($B2215,ui_labels_mc!$B$2:$F$10000,2,FALSE), ""))</f>
        <v>Versión documento</v>
      </c>
      <c r="D2215" t="str">
        <f>IFERROR(VLOOKUP($B2215,ui_labels!$B$2:$F$10000,3,FALSE), IFERROR(VLOOKUP($B2215,ui_labels_mc!$B$2:$F$10000,3,FALSE), ""))</f>
        <v>Version du document</v>
      </c>
      <c r="E2215" t="str">
        <f>IFERROR(VLOOKUP($B2215,ui_labels!$B$2:$F$10000,4,FALSE), IFERROR(VLOOKUP($B2215,ui_labels_mc!$B$2:$F$10000,4,FALSE), ""))</f>
        <v>ドキュメントのバージョン</v>
      </c>
      <c r="F2215" t="str">
        <f>IFERROR(VLOOKUP($B2215,ui_labels!$B$2:$F$10000,5,FALSE), IFERROR(VLOOKUP($B2215,ui_labels_mc!$B$2:$F$10000,5,FALSE), ""))</f>
        <v>Dokumentenversion</v>
      </c>
      <c r="G2215" t="str">
        <f t="shared" si="34"/>
        <v>partner_crud_partner_documentGroup_uploadedDocuments_EditCanvas_documentPublishHistory_document_versionNumber_1=Dokumentenversion</v>
      </c>
    </row>
    <row r="2216" spans="1:7" x14ac:dyDescent="0.3">
      <c r="A2216" t="s">
        <v>21989</v>
      </c>
      <c r="B2216" t="str">
        <f>IFERROR(VLOOKUP($A2216,ui_labels_mc!$A$2:$F$10000,2,FALSE), "")</f>
        <v>Email</v>
      </c>
      <c r="C2216" t="str">
        <f>IFERROR(VLOOKUP($B2216,ui_labels!$B$2:$F$10000,2,FALSE), IFERROR(VLOOKUP($B2216,ui_labels_mc!$B$2:$F$10000,2,FALSE), ""))</f>
        <v>Email</v>
      </c>
      <c r="D2216" t="str">
        <f>IFERROR(VLOOKUP($B2216,ui_labels!$B$2:$F$10000,3,FALSE), IFERROR(VLOOKUP($B2216,ui_labels_mc!$B$2:$F$10000,3,FALSE), ""))</f>
        <v>Email</v>
      </c>
      <c r="E2216" t="str">
        <f>IFERROR(VLOOKUP($B2216,ui_labels!$B$2:$F$10000,4,FALSE), IFERROR(VLOOKUP($B2216,ui_labels_mc!$B$2:$F$10000,4,FALSE), ""))</f>
        <v>メール</v>
      </c>
      <c r="F2216" t="str">
        <f>IFERROR(VLOOKUP($B2216,ui_labels!$B$2:$F$10000,5,FALSE), IFERROR(VLOOKUP($B2216,ui_labels_mc!$B$2:$F$10000,5,FALSE), ""))</f>
        <v>Email</v>
      </c>
      <c r="G2216" t="str">
        <f t="shared" si="34"/>
        <v>partner_crud_partner_documentGroup_uploadedDocuments_EditCanvas_documentPublishHistory_email=Email</v>
      </c>
    </row>
    <row r="2217" spans="1:7" x14ac:dyDescent="0.3">
      <c r="A2217" t="s">
        <v>21990</v>
      </c>
      <c r="B2217" t="str">
        <f>IFERROR(VLOOKUP($A2217,ui_labels_mc!$A$2:$F$10000,2,FALSE), "")</f>
        <v>Email</v>
      </c>
      <c r="C2217" t="str">
        <f>IFERROR(VLOOKUP($B2217,ui_labels!$B$2:$F$10000,2,FALSE), IFERROR(VLOOKUP($B2217,ui_labels_mc!$B$2:$F$10000,2,FALSE), ""))</f>
        <v>Email</v>
      </c>
      <c r="D2217" t="str">
        <f>IFERROR(VLOOKUP($B2217,ui_labels!$B$2:$F$10000,3,FALSE), IFERROR(VLOOKUP($B2217,ui_labels_mc!$B$2:$F$10000,3,FALSE), ""))</f>
        <v>Email</v>
      </c>
      <c r="E2217" t="str">
        <f>IFERROR(VLOOKUP($B2217,ui_labels!$B$2:$F$10000,4,FALSE), IFERROR(VLOOKUP($B2217,ui_labels_mc!$B$2:$F$10000,4,FALSE), ""))</f>
        <v>メール</v>
      </c>
      <c r="F2217" t="str">
        <f>IFERROR(VLOOKUP($B2217,ui_labels!$B$2:$F$10000,5,FALSE), IFERROR(VLOOKUP($B2217,ui_labels_mc!$B$2:$F$10000,5,FALSE), ""))</f>
        <v>Email</v>
      </c>
      <c r="G2217" t="str">
        <f t="shared" si="34"/>
        <v>partner_crud_partner_documentGroup_uploadedDocuments_EditCanvas_documentPublishHistory_email_6=Email</v>
      </c>
    </row>
    <row r="2218" spans="1:7" x14ac:dyDescent="0.3">
      <c r="A2218" t="s">
        <v>21991</v>
      </c>
      <c r="B2218" t="str">
        <f>IFERROR(VLOOKUP($A2218,ui_labels_mc!$A$2:$F$10000,2,FALSE), "")</f>
        <v>FAX Number</v>
      </c>
      <c r="C2218" t="str">
        <f>IFERROR(VLOOKUP($B2218,ui_labels!$B$2:$F$10000,2,FALSE), IFERROR(VLOOKUP($B2218,ui_labels_mc!$B$2:$F$10000,2,FALSE), ""))</f>
        <v>Número de fax</v>
      </c>
      <c r="D2218" t="str">
        <f>IFERROR(VLOOKUP($B2218,ui_labels!$B$2:$F$10000,3,FALSE), IFERROR(VLOOKUP($B2218,ui_labels_mc!$B$2:$F$10000,3,FALSE), ""))</f>
        <v>Numéro de fax</v>
      </c>
      <c r="E2218" t="str">
        <f>IFERROR(VLOOKUP($B2218,ui_labels!$B$2:$F$10000,4,FALSE), IFERROR(VLOOKUP($B2218,ui_labels_mc!$B$2:$F$10000,4,FALSE), ""))</f>
        <v>ファックス番号</v>
      </c>
      <c r="F2218" t="str">
        <f>IFERROR(VLOOKUP($B2218,ui_labels!$B$2:$F$10000,5,FALSE), IFERROR(VLOOKUP($B2218,ui_labels_mc!$B$2:$F$10000,5,FALSE), ""))</f>
        <v>Faxnummer</v>
      </c>
      <c r="G2218" t="str">
        <f t="shared" si="34"/>
        <v>partner_crud_partner_documentGroup_uploadedDocuments_EditCanvas_documentPublishHistory_fax=Faxnummer</v>
      </c>
    </row>
    <row r="2219" spans="1:7" x14ac:dyDescent="0.3">
      <c r="A2219" t="s">
        <v>21992</v>
      </c>
      <c r="B2219" t="str">
        <f>IFERROR(VLOOKUP($A2219,ui_labels_mc!$A$2:$F$10000,2,FALSE), "")</f>
        <v>FAX Number</v>
      </c>
      <c r="C2219" t="str">
        <f>IFERROR(VLOOKUP($B2219,ui_labels!$B$2:$F$10000,2,FALSE), IFERROR(VLOOKUP($B2219,ui_labels_mc!$B$2:$F$10000,2,FALSE), ""))</f>
        <v>Número de fax</v>
      </c>
      <c r="D2219" t="str">
        <f>IFERROR(VLOOKUP($B2219,ui_labels!$B$2:$F$10000,3,FALSE), IFERROR(VLOOKUP($B2219,ui_labels_mc!$B$2:$F$10000,3,FALSE), ""))</f>
        <v>Numéro de fax</v>
      </c>
      <c r="E2219" t="str">
        <f>IFERROR(VLOOKUP($B2219,ui_labels!$B$2:$F$10000,4,FALSE), IFERROR(VLOOKUP($B2219,ui_labels_mc!$B$2:$F$10000,4,FALSE), ""))</f>
        <v>ファックス番号</v>
      </c>
      <c r="F2219" t="str">
        <f>IFERROR(VLOOKUP($B2219,ui_labels!$B$2:$F$10000,5,FALSE), IFERROR(VLOOKUP($B2219,ui_labels_mc!$B$2:$F$10000,5,FALSE), ""))</f>
        <v>Faxnummer</v>
      </c>
      <c r="G2219" t="str">
        <f t="shared" si="34"/>
        <v>partner_crud_partner_documentGroup_uploadedDocuments_EditCanvas_documentPublishHistory_fax_6=Faxnummer</v>
      </c>
    </row>
    <row r="2220" spans="1:7" x14ac:dyDescent="0.3">
      <c r="A2220" t="s">
        <v>21993</v>
      </c>
      <c r="B2220" t="str">
        <f>IFERROR(VLOOKUP($A2220,ui_labels_mc!$A$2:$F$10000,2,FALSE), "")</f>
        <v>First Name</v>
      </c>
      <c r="C2220" t="str">
        <f>IFERROR(VLOOKUP($B2220,ui_labels!$B$2:$F$10000,2,FALSE), IFERROR(VLOOKUP($B2220,ui_labels_mc!$B$2:$F$10000,2,FALSE), ""))</f>
        <v>Primer nombre</v>
      </c>
      <c r="D2220" t="str">
        <f>IFERROR(VLOOKUP($B2220,ui_labels!$B$2:$F$10000,3,FALSE), IFERROR(VLOOKUP($B2220,ui_labels_mc!$B$2:$F$10000,3,FALSE), ""))</f>
        <v>Prénom</v>
      </c>
      <c r="E2220" t="str">
        <f>IFERROR(VLOOKUP($B2220,ui_labels!$B$2:$F$10000,4,FALSE), IFERROR(VLOOKUP($B2220,ui_labels_mc!$B$2:$F$10000,4,FALSE), ""))</f>
        <v>最初の名前</v>
      </c>
      <c r="F2220" t="str">
        <f>IFERROR(VLOOKUP($B2220,ui_labels!$B$2:$F$10000,5,FALSE), IFERROR(VLOOKUP($B2220,ui_labels_mc!$B$2:$F$10000,5,FALSE), ""))</f>
        <v>Vorname</v>
      </c>
      <c r="G2220" t="str">
        <f t="shared" si="34"/>
        <v>partner_crud_partner_documentGroup_uploadedDocuments_EditCanvas_documentPublishHistory_firstName=Vorname</v>
      </c>
    </row>
    <row r="2221" spans="1:7" x14ac:dyDescent="0.3">
      <c r="A2221" t="s">
        <v>21994</v>
      </c>
      <c r="B2221" t="str">
        <f>IFERROR(VLOOKUP($A2221,ui_labels_mc!$A$2:$F$10000,2,FALSE), "")</f>
        <v>First Name</v>
      </c>
      <c r="C2221" t="str">
        <f>IFERROR(VLOOKUP($B2221,ui_labels!$B$2:$F$10000,2,FALSE), IFERROR(VLOOKUP($B2221,ui_labels_mc!$B$2:$F$10000,2,FALSE), ""))</f>
        <v>Primer nombre</v>
      </c>
      <c r="D2221" t="str">
        <f>IFERROR(VLOOKUP($B2221,ui_labels!$B$2:$F$10000,3,FALSE), IFERROR(VLOOKUP($B2221,ui_labels_mc!$B$2:$F$10000,3,FALSE), ""))</f>
        <v>Prénom</v>
      </c>
      <c r="E2221" t="str">
        <f>IFERROR(VLOOKUP($B2221,ui_labels!$B$2:$F$10000,4,FALSE), IFERROR(VLOOKUP($B2221,ui_labels_mc!$B$2:$F$10000,4,FALSE), ""))</f>
        <v>最初の名前</v>
      </c>
      <c r="F2221" t="str">
        <f>IFERROR(VLOOKUP($B2221,ui_labels!$B$2:$F$10000,5,FALSE), IFERROR(VLOOKUP($B2221,ui_labels_mc!$B$2:$F$10000,5,FALSE), ""))</f>
        <v>Vorname</v>
      </c>
      <c r="G2221" t="str">
        <f t="shared" si="34"/>
        <v>partner_crud_partner_documentGroup_uploadedDocuments_EditCanvas_documentPublishHistory_firstName_4=Vorname</v>
      </c>
    </row>
    <row r="2222" spans="1:7" x14ac:dyDescent="0.3">
      <c r="A2222" t="s">
        <v>21995</v>
      </c>
      <c r="B2222" t="str">
        <f>IFERROR(VLOOKUP($A2222,ui_labels_mc!$A$2:$F$10000,2,FALSE), "")</f>
        <v>First Name</v>
      </c>
      <c r="C2222" t="str">
        <f>IFERROR(VLOOKUP($B2222,ui_labels!$B$2:$F$10000,2,FALSE), IFERROR(VLOOKUP($B2222,ui_labels_mc!$B$2:$F$10000,2,FALSE), ""))</f>
        <v>Primer nombre</v>
      </c>
      <c r="D2222" t="str">
        <f>IFERROR(VLOOKUP($B2222,ui_labels!$B$2:$F$10000,3,FALSE), IFERROR(VLOOKUP($B2222,ui_labels_mc!$B$2:$F$10000,3,FALSE), ""))</f>
        <v>Prénom</v>
      </c>
      <c r="E2222" t="str">
        <f>IFERROR(VLOOKUP($B2222,ui_labels!$B$2:$F$10000,4,FALSE), IFERROR(VLOOKUP($B2222,ui_labels_mc!$B$2:$F$10000,4,FALSE), ""))</f>
        <v>最初の名前</v>
      </c>
      <c r="F2222" t="str">
        <f>IFERROR(VLOOKUP($B2222,ui_labels!$B$2:$F$10000,5,FALSE), IFERROR(VLOOKUP($B2222,ui_labels_mc!$B$2:$F$10000,5,FALSE), ""))</f>
        <v>Vorname</v>
      </c>
      <c r="G2222" t="str">
        <f t="shared" si="34"/>
        <v>partner_crud_partner_documentGroup_uploadedDocuments_EditCanvas_documentPublishHistory_firstName_5=Vorname</v>
      </c>
    </row>
    <row r="2223" spans="1:7" x14ac:dyDescent="0.3">
      <c r="A2223" t="s">
        <v>21996</v>
      </c>
      <c r="B2223" t="str">
        <f>IFERROR(VLOOKUP($A2223,ui_labels_mc!$A$2:$F$10000,2,FALSE), "")</f>
        <v>Last Name</v>
      </c>
      <c r="C2223" t="str">
        <f>IFERROR(VLOOKUP($B2223,ui_labels!$B$2:$F$10000,2,FALSE), IFERROR(VLOOKUP($B2223,ui_labels_mc!$B$2:$F$10000,2,FALSE), ""))</f>
        <v>Apellido</v>
      </c>
      <c r="D2223" t="str">
        <f>IFERROR(VLOOKUP($B2223,ui_labels!$B$2:$F$10000,3,FALSE), IFERROR(VLOOKUP($B2223,ui_labels_mc!$B$2:$F$10000,3,FALSE), ""))</f>
        <v>Nom de famille</v>
      </c>
      <c r="E2223" t="str">
        <f>IFERROR(VLOOKUP($B2223,ui_labels!$B$2:$F$10000,4,FALSE), IFERROR(VLOOKUP($B2223,ui_labels_mc!$B$2:$F$10000,4,FALSE), ""))</f>
        <v>最後の名前</v>
      </c>
      <c r="F2223" t="str">
        <f>IFERROR(VLOOKUP($B2223,ui_labels!$B$2:$F$10000,5,FALSE), IFERROR(VLOOKUP($B2223,ui_labels_mc!$B$2:$F$10000,5,FALSE), ""))</f>
        <v>Nachname</v>
      </c>
      <c r="G2223" t="str">
        <f t="shared" si="34"/>
        <v>partner_crud_partner_documentGroup_uploadedDocuments_EditCanvas_documentPublishHistory_lastName=Nachname</v>
      </c>
    </row>
    <row r="2224" spans="1:7" x14ac:dyDescent="0.3">
      <c r="A2224" t="s">
        <v>21997</v>
      </c>
      <c r="B2224" t="str">
        <f>IFERROR(VLOOKUP($A2224,ui_labels_mc!$A$2:$F$10000,2,FALSE), "")</f>
        <v>Last Name</v>
      </c>
      <c r="C2224" t="str">
        <f>IFERROR(VLOOKUP($B2224,ui_labels!$B$2:$F$10000,2,FALSE), IFERROR(VLOOKUP($B2224,ui_labels_mc!$B$2:$F$10000,2,FALSE), ""))</f>
        <v>Apellido</v>
      </c>
      <c r="D2224" t="str">
        <f>IFERROR(VLOOKUP($B2224,ui_labels!$B$2:$F$10000,3,FALSE), IFERROR(VLOOKUP($B2224,ui_labels_mc!$B$2:$F$10000,3,FALSE), ""))</f>
        <v>Nom de famille</v>
      </c>
      <c r="E2224" t="str">
        <f>IFERROR(VLOOKUP($B2224,ui_labels!$B$2:$F$10000,4,FALSE), IFERROR(VLOOKUP($B2224,ui_labels_mc!$B$2:$F$10000,4,FALSE), ""))</f>
        <v>最後の名前</v>
      </c>
      <c r="F2224" t="str">
        <f>IFERROR(VLOOKUP($B2224,ui_labels!$B$2:$F$10000,5,FALSE), IFERROR(VLOOKUP($B2224,ui_labels_mc!$B$2:$F$10000,5,FALSE), ""))</f>
        <v>Nachname</v>
      </c>
      <c r="G2224" t="str">
        <f t="shared" si="34"/>
        <v>partner_crud_partner_documentGroup_uploadedDocuments_EditCanvas_documentPublishHistory_lastName_4=Nachname</v>
      </c>
    </row>
    <row r="2225" spans="1:7" x14ac:dyDescent="0.3">
      <c r="A2225" t="s">
        <v>21998</v>
      </c>
      <c r="B2225" t="str">
        <f>IFERROR(VLOOKUP($A2225,ui_labels_mc!$A$2:$F$10000,2,FALSE), "")</f>
        <v>Last Name</v>
      </c>
      <c r="C2225" t="str">
        <f>IFERROR(VLOOKUP($B2225,ui_labels!$B$2:$F$10000,2,FALSE), IFERROR(VLOOKUP($B2225,ui_labels_mc!$B$2:$F$10000,2,FALSE), ""))</f>
        <v>Apellido</v>
      </c>
      <c r="D2225" t="str">
        <f>IFERROR(VLOOKUP($B2225,ui_labels!$B$2:$F$10000,3,FALSE), IFERROR(VLOOKUP($B2225,ui_labels_mc!$B$2:$F$10000,3,FALSE), ""))</f>
        <v>Nom de famille</v>
      </c>
      <c r="E2225" t="str">
        <f>IFERROR(VLOOKUP($B2225,ui_labels!$B$2:$F$10000,4,FALSE), IFERROR(VLOOKUP($B2225,ui_labels_mc!$B$2:$F$10000,4,FALSE), ""))</f>
        <v>最後の名前</v>
      </c>
      <c r="F2225" t="str">
        <f>IFERROR(VLOOKUP($B2225,ui_labels!$B$2:$F$10000,5,FALSE), IFERROR(VLOOKUP($B2225,ui_labels_mc!$B$2:$F$10000,5,FALSE), ""))</f>
        <v>Nachname</v>
      </c>
      <c r="G2225" t="str">
        <f t="shared" si="34"/>
        <v>partner_crud_partner_documentGroup_uploadedDocuments_EditCanvas_documentPublishHistory_lastName_5=Nachname</v>
      </c>
    </row>
    <row r="2226" spans="1:7" x14ac:dyDescent="0.3">
      <c r="A2226" t="s">
        <v>21999</v>
      </c>
      <c r="B2226" t="str">
        <f>IFERROR(VLOOKUP($A2226,ui_labels_mc!$A$2:$F$10000,2,FALSE), "")</f>
        <v>Document Decision</v>
      </c>
      <c r="C2226" t="str">
        <f>IFERROR(VLOOKUP($B2226,ui_labels!$B$2:$F$10000,2,FALSE), IFERROR(VLOOKUP($B2226,ui_labels_mc!$B$2:$F$10000,2,FALSE), ""))</f>
        <v>Documento de decisión</v>
      </c>
      <c r="D2226" t="str">
        <f>IFERROR(VLOOKUP($B2226,ui_labels!$B$2:$F$10000,3,FALSE), IFERROR(VLOOKUP($B2226,ui_labels_mc!$B$2:$F$10000,3,FALSE), ""))</f>
        <v>Décision de document</v>
      </c>
      <c r="E2226" t="str">
        <f>IFERROR(VLOOKUP($B2226,ui_labels!$B$2:$F$10000,4,FALSE), IFERROR(VLOOKUP($B2226,ui_labels_mc!$B$2:$F$10000,4,FALSE), ""))</f>
        <v>ドキュメントの決定</v>
      </c>
      <c r="F2226" t="str">
        <f>IFERROR(VLOOKUP($B2226,ui_labels!$B$2:$F$10000,5,FALSE), IFERROR(VLOOKUP($B2226,ui_labels_mc!$B$2:$F$10000,5,FALSE), ""))</f>
        <v>Document Entscheidung</v>
      </c>
      <c r="G2226" t="str">
        <f t="shared" si="34"/>
        <v>partner_crud_partner_documentGroup_uploadedDocuments_EditCanvas_document_approval_approvalLevels=Document Entscheidung</v>
      </c>
    </row>
    <row r="2227" spans="1:7" x14ac:dyDescent="0.3">
      <c r="A2227" t="s">
        <v>22000</v>
      </c>
      <c r="B2227" t="str">
        <f>IFERROR(VLOOKUP($A2227,ui_labels_mc!$A$2:$F$10000,2,FALSE), "")</f>
        <v>Approvers</v>
      </c>
      <c r="C2227" t="str">
        <f>IFERROR(VLOOKUP($B2227,ui_labels!$B$2:$F$10000,2,FALSE), IFERROR(VLOOKUP($B2227,ui_labels_mc!$B$2:$F$10000,2,FALSE), ""))</f>
        <v>Aprobadores</v>
      </c>
      <c r="D2227" t="str">
        <f>IFERROR(VLOOKUP($B2227,ui_labels!$B$2:$F$10000,3,FALSE), IFERROR(VLOOKUP($B2227,ui_labels_mc!$B$2:$F$10000,3,FALSE), ""))</f>
        <v>Approbateurs</v>
      </c>
      <c r="E2227" t="str">
        <f>IFERROR(VLOOKUP($B2227,ui_labels!$B$2:$F$10000,4,FALSE), IFERROR(VLOOKUP($B2227,ui_labels_mc!$B$2:$F$10000,4,FALSE), ""))</f>
        <v>承認者</v>
      </c>
      <c r="F2227" t="str">
        <f>IFERROR(VLOOKUP($B2227,ui_labels!$B$2:$F$10000,5,FALSE), IFERROR(VLOOKUP($B2227,ui_labels_mc!$B$2:$F$10000,5,FALSE), ""))</f>
        <v>Genehmiger</v>
      </c>
      <c r="G2227" t="str">
        <f t="shared" si="34"/>
        <v>partner_crud_partner_documentGroup_uploadedDocuments_EditCanvas_document_approval_approvalLevels_EditCanvas_approvalLevel_approverList=Genehmiger</v>
      </c>
    </row>
    <row r="2228" spans="1:7" x14ac:dyDescent="0.3">
      <c r="A2228" t="s">
        <v>22001</v>
      </c>
      <c r="B2228" t="str">
        <f>IFERROR(VLOOKUP($A2228,ui_labels_mc!$A$2:$F$10000,2,FALSE), "")</f>
        <v>Approvers</v>
      </c>
      <c r="C2228" t="str">
        <f>IFERROR(VLOOKUP($B2228,ui_labels!$B$2:$F$10000,2,FALSE), IFERROR(VLOOKUP($B2228,ui_labels_mc!$B$2:$F$10000,2,FALSE), ""))</f>
        <v>Aprobadores</v>
      </c>
      <c r="D2228" t="str">
        <f>IFERROR(VLOOKUP($B2228,ui_labels!$B$2:$F$10000,3,FALSE), IFERROR(VLOOKUP($B2228,ui_labels_mc!$B$2:$F$10000,3,FALSE), ""))</f>
        <v>Approbateurs</v>
      </c>
      <c r="E2228" t="str">
        <f>IFERROR(VLOOKUP($B2228,ui_labels!$B$2:$F$10000,4,FALSE), IFERROR(VLOOKUP($B2228,ui_labels_mc!$B$2:$F$10000,4,FALSE), ""))</f>
        <v>承認者</v>
      </c>
      <c r="F2228" t="str">
        <f>IFERROR(VLOOKUP($B2228,ui_labels!$B$2:$F$10000,5,FALSE), IFERROR(VLOOKUP($B2228,ui_labels_mc!$B$2:$F$10000,5,FALSE), ""))</f>
        <v>Genehmiger</v>
      </c>
      <c r="G2228" t="str">
        <f t="shared" si="34"/>
        <v>partner_crud_partner_documentGroup_uploadedDocuments_EditCanvas_document_approval_approvalLevels_EditCanvas_approvalLevel_approverList_5=Genehmiger</v>
      </c>
    </row>
    <row r="2229" spans="1:7" x14ac:dyDescent="0.3">
      <c r="A2229" t="s">
        <v>22002</v>
      </c>
      <c r="B2229" t="str">
        <f>IFERROR(VLOOKUP($A2229,ui_labels_mc!$A$2:$F$10000,2,FALSE), "")</f>
        <v>Approver</v>
      </c>
      <c r="C2229" t="str">
        <f>IFERROR(VLOOKUP($B2229,ui_labels!$B$2:$F$10000,2,FALSE), IFERROR(VLOOKUP($B2229,ui_labels_mc!$B$2:$F$10000,2,FALSE), ""))</f>
        <v>Aprobador</v>
      </c>
      <c r="D2229" t="str">
        <f>IFERROR(VLOOKUP($B2229,ui_labels!$B$2:$F$10000,3,FALSE), IFERROR(VLOOKUP($B2229,ui_labels_mc!$B$2:$F$10000,3,FALSE), ""))</f>
        <v>Approbateur</v>
      </c>
      <c r="E2229" t="str">
        <f>IFERROR(VLOOKUP($B2229,ui_labels!$B$2:$F$10000,4,FALSE), IFERROR(VLOOKUP($B2229,ui_labels_mc!$B$2:$F$10000,4,FALSE), ""))</f>
        <v>承認者</v>
      </c>
      <c r="F2229" t="str">
        <f>IFERROR(VLOOKUP($B2229,ui_labels!$B$2:$F$10000,5,FALSE), IFERROR(VLOOKUP($B2229,ui_labels_mc!$B$2:$F$10000,5,FALSE), ""))</f>
        <v>Genehmiger</v>
      </c>
      <c r="G2229" t="str">
        <f t="shared" si="34"/>
        <v>partner_crud_partner_documentGroup_uploadedDocuments_EditCanvas_document_approval_approvalLevels_EditCanvas_approvalLevel_approverList_5_EditCanvas_approver_user_4=Genehmiger</v>
      </c>
    </row>
    <row r="2230" spans="1:7" x14ac:dyDescent="0.3">
      <c r="A2230" t="s">
        <v>22003</v>
      </c>
      <c r="B2230" t="str">
        <f>IFERROR(VLOOKUP($A2230,ui_labels_mc!$A$2:$F$10000,2,FALSE), "")</f>
        <v>Add Approver</v>
      </c>
      <c r="C2230" t="str">
        <f>IFERROR(VLOOKUP($B2230,ui_labels!$B$2:$F$10000,2,FALSE), IFERROR(VLOOKUP($B2230,ui_labels_mc!$B$2:$F$10000,2,FALSE), ""))</f>
        <v>Añadir aprobador</v>
      </c>
      <c r="D2230" t="str">
        <f>IFERROR(VLOOKUP($B2230,ui_labels!$B$2:$F$10000,3,FALSE), IFERROR(VLOOKUP($B2230,ui_labels_mc!$B$2:$F$10000,3,FALSE), ""))</f>
        <v>Ajouter approbateur</v>
      </c>
      <c r="E2230" t="str">
        <f>IFERROR(VLOOKUP($B2230,ui_labels!$B$2:$F$10000,4,FALSE), IFERROR(VLOOKUP($B2230,ui_labels_mc!$B$2:$F$10000,4,FALSE), ""))</f>
        <v>承認者を追加します。</v>
      </c>
      <c r="F2230" t="str">
        <f>IFERROR(VLOOKUP($B2230,ui_labels!$B$2:$F$10000,5,FALSE), IFERROR(VLOOKUP($B2230,ui_labels_mc!$B$2:$F$10000,5,FALSE), ""))</f>
        <v>In Approver</v>
      </c>
      <c r="G2230" t="str">
        <f t="shared" si="34"/>
        <v>partner_crud_partner_documentGroup_uploadedDocuments_EditCanvas_document_approval_approvalLevels_EditCanvas_approvalLevel_approverList_5_EditCanvas_document_approvers=In Approver</v>
      </c>
    </row>
    <row r="2231" spans="1:7" x14ac:dyDescent="0.3">
      <c r="A2231" t="s">
        <v>22004</v>
      </c>
      <c r="B2231" t="str">
        <f>IFERROR(VLOOKUP($A2231,ui_labels_mc!$A$2:$F$10000,2,FALSE), "")</f>
        <v>Create</v>
      </c>
      <c r="C2231" t="str">
        <f>IFERROR(VLOOKUP($B2231,ui_labels!$B$2:$F$10000,2,FALSE), IFERROR(VLOOKUP($B2231,ui_labels_mc!$B$2:$F$10000,2,FALSE), ""))</f>
        <v>Crear</v>
      </c>
      <c r="D2231" t="str">
        <f>IFERROR(VLOOKUP($B2231,ui_labels!$B$2:$F$10000,3,FALSE), IFERROR(VLOOKUP($B2231,ui_labels_mc!$B$2:$F$10000,3,FALSE), ""))</f>
        <v>Créer</v>
      </c>
      <c r="E2231" t="str">
        <f>IFERROR(VLOOKUP($B2231,ui_labels!$B$2:$F$10000,4,FALSE), IFERROR(VLOOKUP($B2231,ui_labels_mc!$B$2:$F$10000,4,FALSE), ""))</f>
        <v>作り出します</v>
      </c>
      <c r="F2231" t="str">
        <f>IFERROR(VLOOKUP($B2231,ui_labels!$B$2:$F$10000,5,FALSE), IFERROR(VLOOKUP($B2231,ui_labels_mc!$B$2:$F$10000,5,FALSE), ""))</f>
        <v>Erstellen</v>
      </c>
      <c r="G2231" t="str">
        <f t="shared" si="34"/>
        <v>partner_crud_partner_documentGroup_uploadedDocuments_EditCanvas_document_approval_approvalLevels_EditCanvas_approvalLevel_approverList_5_createAction=Erstellen</v>
      </c>
    </row>
    <row r="2232" spans="1:7" x14ac:dyDescent="0.3">
      <c r="A2232" t="s">
        <v>22005</v>
      </c>
      <c r="B2232" t="str">
        <f>IFERROR(VLOOKUP($A2232,ui_labels_mc!$A$2:$F$10000,2,FALSE), "")</f>
        <v>Delete</v>
      </c>
      <c r="C2232" t="str">
        <f>IFERROR(VLOOKUP($B2232,ui_labels!$B$2:$F$10000,2,FALSE), IFERROR(VLOOKUP($B2232,ui_labels_mc!$B$2:$F$10000,2,FALSE), ""))</f>
        <v>Borrar</v>
      </c>
      <c r="D2232" t="str">
        <f>IFERROR(VLOOKUP($B2232,ui_labels!$B$2:$F$10000,3,FALSE), IFERROR(VLOOKUP($B2232,ui_labels_mc!$B$2:$F$10000,3,FALSE), ""))</f>
        <v>Effacer</v>
      </c>
      <c r="E2232" t="str">
        <f>IFERROR(VLOOKUP($B2232,ui_labels!$B$2:$F$10000,4,FALSE), IFERROR(VLOOKUP($B2232,ui_labels_mc!$B$2:$F$10000,4,FALSE), ""))</f>
        <v>削除</v>
      </c>
      <c r="F2232" t="str">
        <f>IFERROR(VLOOKUP($B2232,ui_labels!$B$2:$F$10000,5,FALSE), IFERROR(VLOOKUP($B2232,ui_labels_mc!$B$2:$F$10000,5,FALSE), ""))</f>
        <v>Löschen</v>
      </c>
      <c r="G2232" t="str">
        <f t="shared" si="34"/>
        <v>partner_crud_partner_documentGroup_uploadedDocuments_EditCanvas_document_approval_approvalLevels_EditCanvas_approvalLevel_approverList_5_deleteAction=Löschen</v>
      </c>
    </row>
    <row r="2233" spans="1:7" x14ac:dyDescent="0.3">
      <c r="A2233" t="s">
        <v>22006</v>
      </c>
      <c r="B2233" t="str">
        <f>IFERROR(VLOOKUP($A2233,ui_labels_mc!$A$2:$F$10000,2,FALSE), "")</f>
        <v>Edit</v>
      </c>
      <c r="C2233" t="str">
        <f>IFERROR(VLOOKUP($B2233,ui_labels!$B$2:$F$10000,2,FALSE), IFERROR(VLOOKUP($B2233,ui_labels_mc!$B$2:$F$10000,2,FALSE), ""))</f>
        <v>Editar</v>
      </c>
      <c r="D2233" t="str">
        <f>IFERROR(VLOOKUP($B2233,ui_labels!$B$2:$F$10000,3,FALSE), IFERROR(VLOOKUP($B2233,ui_labels_mc!$B$2:$F$10000,3,FALSE), ""))</f>
        <v>Modifier</v>
      </c>
      <c r="E2233" t="str">
        <f>IFERROR(VLOOKUP($B2233,ui_labels!$B$2:$F$10000,4,FALSE), IFERROR(VLOOKUP($B2233,ui_labels_mc!$B$2:$F$10000,4,FALSE), ""))</f>
        <v>編集</v>
      </c>
      <c r="F2233" t="str">
        <f>IFERROR(VLOOKUP($B2233,ui_labels!$B$2:$F$10000,5,FALSE), IFERROR(VLOOKUP($B2233,ui_labels_mc!$B$2:$F$10000,5,FALSE), ""))</f>
        <v>Redigieren</v>
      </c>
      <c r="G2233" t="str">
        <f t="shared" si="34"/>
        <v>partner_crud_partner_documentGroup_uploadedDocuments_EditCanvas_document_approval_approvalLevels_EditCanvas_approvalLevel_approverList_5_editAction=Redigieren</v>
      </c>
    </row>
    <row r="2234" spans="1:7" x14ac:dyDescent="0.3">
      <c r="A2234" t="s">
        <v>22007</v>
      </c>
      <c r="B2234" t="str">
        <f>IFERROR(VLOOKUP($A2234,ui_labels_mc!$A$2:$F$10000,2,FALSE), "")</f>
        <v>Approver</v>
      </c>
      <c r="C2234" t="str">
        <f>IFERROR(VLOOKUP($B2234,ui_labels!$B$2:$F$10000,2,FALSE), IFERROR(VLOOKUP($B2234,ui_labels_mc!$B$2:$F$10000,2,FALSE), ""))</f>
        <v>Aprobador</v>
      </c>
      <c r="D2234" t="str">
        <f>IFERROR(VLOOKUP($B2234,ui_labels!$B$2:$F$10000,3,FALSE), IFERROR(VLOOKUP($B2234,ui_labels_mc!$B$2:$F$10000,3,FALSE), ""))</f>
        <v>Approbateur</v>
      </c>
      <c r="E2234" t="str">
        <f>IFERROR(VLOOKUP($B2234,ui_labels!$B$2:$F$10000,4,FALSE), IFERROR(VLOOKUP($B2234,ui_labels_mc!$B$2:$F$10000,4,FALSE), ""))</f>
        <v>承認者</v>
      </c>
      <c r="F2234" t="str">
        <f>IFERROR(VLOOKUP($B2234,ui_labels!$B$2:$F$10000,5,FALSE), IFERROR(VLOOKUP($B2234,ui_labels_mc!$B$2:$F$10000,5,FALSE), ""))</f>
        <v>Genehmiger</v>
      </c>
      <c r="G2234" t="str">
        <f t="shared" si="34"/>
        <v>partner_crud_partner_documentGroup_uploadedDocuments_EditCanvas_document_approval_approvalLevels_EditCanvas_approvalLevel_approverList_EditCanvas_approver_user=Genehmiger</v>
      </c>
    </row>
    <row r="2235" spans="1:7" x14ac:dyDescent="0.3">
      <c r="A2235" t="s">
        <v>22008</v>
      </c>
      <c r="B2235" t="str">
        <f>IFERROR(VLOOKUP($A2235,ui_labels_mc!$A$2:$F$10000,2,FALSE), "")</f>
        <v>Add Approver</v>
      </c>
      <c r="C2235" t="str">
        <f>IFERROR(VLOOKUP($B2235,ui_labels!$B$2:$F$10000,2,FALSE), IFERROR(VLOOKUP($B2235,ui_labels_mc!$B$2:$F$10000,2,FALSE), ""))</f>
        <v>Añadir aprobador</v>
      </c>
      <c r="D2235" t="str">
        <f>IFERROR(VLOOKUP($B2235,ui_labels!$B$2:$F$10000,3,FALSE), IFERROR(VLOOKUP($B2235,ui_labels_mc!$B$2:$F$10000,3,FALSE), ""))</f>
        <v>Ajouter approbateur</v>
      </c>
      <c r="E2235" t="str">
        <f>IFERROR(VLOOKUP($B2235,ui_labels!$B$2:$F$10000,4,FALSE), IFERROR(VLOOKUP($B2235,ui_labels_mc!$B$2:$F$10000,4,FALSE), ""))</f>
        <v>承認者を追加します。</v>
      </c>
      <c r="F2235" t="str">
        <f>IFERROR(VLOOKUP($B2235,ui_labels!$B$2:$F$10000,5,FALSE), IFERROR(VLOOKUP($B2235,ui_labels_mc!$B$2:$F$10000,5,FALSE), ""))</f>
        <v>In Approver</v>
      </c>
      <c r="G2235" t="str">
        <f t="shared" si="34"/>
        <v>partner_crud_partner_documentGroup_uploadedDocuments_EditCanvas_document_approval_approvalLevels_EditCanvas_approvalLevel_approverList_EditCanvas_document_approvers=In Approver</v>
      </c>
    </row>
    <row r="2236" spans="1:7" x14ac:dyDescent="0.3">
      <c r="A2236" t="s">
        <v>22009</v>
      </c>
      <c r="B2236" t="str">
        <f>IFERROR(VLOOKUP($A2236,ui_labels_mc!$A$2:$F$10000,2,FALSE), "")</f>
        <v>Create</v>
      </c>
      <c r="C2236" t="str">
        <f>IFERROR(VLOOKUP($B2236,ui_labels!$B$2:$F$10000,2,FALSE), IFERROR(VLOOKUP($B2236,ui_labels_mc!$B$2:$F$10000,2,FALSE), ""))</f>
        <v>Crear</v>
      </c>
      <c r="D2236" t="str">
        <f>IFERROR(VLOOKUP($B2236,ui_labels!$B$2:$F$10000,3,FALSE), IFERROR(VLOOKUP($B2236,ui_labels_mc!$B$2:$F$10000,3,FALSE), ""))</f>
        <v>Créer</v>
      </c>
      <c r="E2236" t="str">
        <f>IFERROR(VLOOKUP($B2236,ui_labels!$B$2:$F$10000,4,FALSE), IFERROR(VLOOKUP($B2236,ui_labels_mc!$B$2:$F$10000,4,FALSE), ""))</f>
        <v>作り出します</v>
      </c>
      <c r="F2236" t="str">
        <f>IFERROR(VLOOKUP($B2236,ui_labels!$B$2:$F$10000,5,FALSE), IFERROR(VLOOKUP($B2236,ui_labels_mc!$B$2:$F$10000,5,FALSE), ""))</f>
        <v>Erstellen</v>
      </c>
      <c r="G2236" t="str">
        <f t="shared" si="34"/>
        <v>partner_crud_partner_documentGroup_uploadedDocuments_EditCanvas_document_approval_approvalLevels_EditCanvas_approvalLevel_commentGroup_comments_5_createAction=Erstellen</v>
      </c>
    </row>
    <row r="2237" spans="1:7" x14ac:dyDescent="0.3">
      <c r="A2237" t="s">
        <v>22010</v>
      </c>
      <c r="B2237" t="str">
        <f>IFERROR(VLOOKUP($A2237,ui_labels_mc!$A$2:$F$10000,2,FALSE), "")</f>
        <v>Delete</v>
      </c>
      <c r="C2237" t="str">
        <f>IFERROR(VLOOKUP($B2237,ui_labels!$B$2:$F$10000,2,FALSE), IFERROR(VLOOKUP($B2237,ui_labels_mc!$B$2:$F$10000,2,FALSE), ""))</f>
        <v>Borrar</v>
      </c>
      <c r="D2237" t="str">
        <f>IFERROR(VLOOKUP($B2237,ui_labels!$B$2:$F$10000,3,FALSE), IFERROR(VLOOKUP($B2237,ui_labels_mc!$B$2:$F$10000,3,FALSE), ""))</f>
        <v>Effacer</v>
      </c>
      <c r="E2237" t="str">
        <f>IFERROR(VLOOKUP($B2237,ui_labels!$B$2:$F$10000,4,FALSE), IFERROR(VLOOKUP($B2237,ui_labels_mc!$B$2:$F$10000,4,FALSE), ""))</f>
        <v>削除</v>
      </c>
      <c r="F2237" t="str">
        <f>IFERROR(VLOOKUP($B2237,ui_labels!$B$2:$F$10000,5,FALSE), IFERROR(VLOOKUP($B2237,ui_labels_mc!$B$2:$F$10000,5,FALSE), ""))</f>
        <v>Löschen</v>
      </c>
      <c r="G2237" t="str">
        <f t="shared" si="34"/>
        <v>partner_crud_partner_documentGroup_uploadedDocuments_EditCanvas_document_approval_approvalLevels_EditCanvas_approvalLevel_commentGroup_comments_5_deleteAction=Löschen</v>
      </c>
    </row>
    <row r="2238" spans="1:7" x14ac:dyDescent="0.3">
      <c r="A2238" t="s">
        <v>22011</v>
      </c>
      <c r="B2238" t="str">
        <f>IFERROR(VLOOKUP($A2238,ui_labels_mc!$A$2:$F$10000,2,FALSE), "")</f>
        <v>Edit</v>
      </c>
      <c r="C2238" t="str">
        <f>IFERROR(VLOOKUP($B2238,ui_labels!$B$2:$F$10000,2,FALSE), IFERROR(VLOOKUP($B2238,ui_labels_mc!$B$2:$F$10000,2,FALSE), ""))</f>
        <v>Editar</v>
      </c>
      <c r="D2238" t="str">
        <f>IFERROR(VLOOKUP($B2238,ui_labels!$B$2:$F$10000,3,FALSE), IFERROR(VLOOKUP($B2238,ui_labels_mc!$B$2:$F$10000,3,FALSE), ""))</f>
        <v>Modifier</v>
      </c>
      <c r="E2238" t="str">
        <f>IFERROR(VLOOKUP($B2238,ui_labels!$B$2:$F$10000,4,FALSE), IFERROR(VLOOKUP($B2238,ui_labels_mc!$B$2:$F$10000,4,FALSE), ""))</f>
        <v>編集</v>
      </c>
      <c r="F2238" t="str">
        <f>IFERROR(VLOOKUP($B2238,ui_labels!$B$2:$F$10000,5,FALSE), IFERROR(VLOOKUP($B2238,ui_labels_mc!$B$2:$F$10000,5,FALSE), ""))</f>
        <v>Redigieren</v>
      </c>
      <c r="G2238" t="str">
        <f t="shared" si="34"/>
        <v>partner_crud_partner_documentGroup_uploadedDocuments_EditCanvas_document_approval_approvalLevels_EditCanvas_approvalLevel_commentGroup_comments_5_editAction=Redigieren</v>
      </c>
    </row>
    <row r="2239" spans="1:7" x14ac:dyDescent="0.3">
      <c r="A2239" t="s">
        <v>22012</v>
      </c>
      <c r="B2239" t="str">
        <f>IFERROR(VLOOKUP($A2239,ui_labels_mc!$A$2:$F$10000,2,FALSE), "")</f>
        <v>Minimum Approval Required (%)</v>
      </c>
      <c r="C2239" t="str">
        <f>IFERROR(VLOOKUP($B2239,ui_labels!$B$2:$F$10000,2,FALSE), IFERROR(VLOOKUP($B2239,ui_labels_mc!$B$2:$F$10000,2,FALSE), ""))</f>
        <v>Aprobación mínima requerida (%)</v>
      </c>
      <c r="D2239" t="str">
        <f>IFERROR(VLOOKUP($B2239,ui_labels!$B$2:$F$10000,3,FALSE), IFERROR(VLOOKUP($B2239,ui_labels_mc!$B$2:$F$10000,3,FALSE), ""))</f>
        <v>Approbation du minimum requise (%)</v>
      </c>
      <c r="E2239" t="str">
        <f>IFERROR(VLOOKUP($B2239,ui_labels!$B$2:$F$10000,4,FALSE), IFERROR(VLOOKUP($B2239,ui_labels_mc!$B$2:$F$10000,4,FALSE), ""))</f>
        <v>必要な最低限の承認（％）</v>
      </c>
      <c r="F2239" t="str">
        <f>IFERROR(VLOOKUP($B2239,ui_labels!$B$2:$F$10000,5,FALSE), IFERROR(VLOOKUP($B2239,ui_labels_mc!$B$2:$F$10000,5,FALSE), ""))</f>
        <v>Mindest Genehmigung erforderlich (%)</v>
      </c>
      <c r="G2239" t="str">
        <f t="shared" si="34"/>
        <v>partner_crud_partner_documentGroup_uploadedDocuments_EditCanvas_document_approval_approvalLevels_EditCanvas_approvalLevel_minRespReqPct=Mindest Genehmigung erforderlich (%)</v>
      </c>
    </row>
    <row r="2240" spans="1:7" x14ac:dyDescent="0.3">
      <c r="A2240" t="s">
        <v>22013</v>
      </c>
      <c r="B2240" t="str">
        <f>IFERROR(VLOOKUP($A2240,ui_labels_mc!$A$2:$F$10000,2,FALSE), "")</f>
        <v>Minimum Approval Required (%)</v>
      </c>
      <c r="C2240" t="str">
        <f>IFERROR(VLOOKUP($B2240,ui_labels!$B$2:$F$10000,2,FALSE), IFERROR(VLOOKUP($B2240,ui_labels_mc!$B$2:$F$10000,2,FALSE), ""))</f>
        <v>Aprobación mínima requerida (%)</v>
      </c>
      <c r="D2240" t="str">
        <f>IFERROR(VLOOKUP($B2240,ui_labels!$B$2:$F$10000,3,FALSE), IFERROR(VLOOKUP($B2240,ui_labels_mc!$B$2:$F$10000,3,FALSE), ""))</f>
        <v>Approbation du minimum requise (%)</v>
      </c>
      <c r="E2240" t="str">
        <f>IFERROR(VLOOKUP($B2240,ui_labels!$B$2:$F$10000,4,FALSE), IFERROR(VLOOKUP($B2240,ui_labels_mc!$B$2:$F$10000,4,FALSE), ""))</f>
        <v>必要な最低限の承認（％）</v>
      </c>
      <c r="F2240" t="str">
        <f>IFERROR(VLOOKUP($B2240,ui_labels!$B$2:$F$10000,5,FALSE), IFERROR(VLOOKUP($B2240,ui_labels_mc!$B$2:$F$10000,5,FALSE), ""))</f>
        <v>Mindest Genehmigung erforderlich (%)</v>
      </c>
      <c r="G2240" t="str">
        <f t="shared" si="34"/>
        <v>partner_crud_partner_documentGroup_uploadedDocuments_EditCanvas_document_approval_approvalLevels_EditCanvas_approvalLevel_minRespReqPct_1=Mindest Genehmigung erforderlich (%)</v>
      </c>
    </row>
    <row r="2241" spans="1:7" x14ac:dyDescent="0.3">
      <c r="A2241" t="s">
        <v>22014</v>
      </c>
      <c r="B2241" t="str">
        <f>IFERROR(VLOOKUP($A2241,ui_labels_mc!$A$2:$F$10000,2,FALSE), "")</f>
        <v>Approver Level Name</v>
      </c>
      <c r="C2241" t="str">
        <f>IFERROR(VLOOKUP($B2241,ui_labels!$B$2:$F$10000,2,FALSE), IFERROR(VLOOKUP($B2241,ui_labels_mc!$B$2:$F$10000,2,FALSE), ""))</f>
        <v>Aprobador Nombre Nivel</v>
      </c>
      <c r="D2241" t="str">
        <f>IFERROR(VLOOKUP($B2241,ui_labels!$B$2:$F$10000,3,FALSE), IFERROR(VLOOKUP($B2241,ui_labels_mc!$B$2:$F$10000,3,FALSE), ""))</f>
        <v>Approbateur Niveau Nom</v>
      </c>
      <c r="E2241" t="str">
        <f>IFERROR(VLOOKUP($B2241,ui_labels!$B$2:$F$10000,4,FALSE), IFERROR(VLOOKUP($B2241,ui_labels_mc!$B$2:$F$10000,4,FALSE), ""))</f>
        <v>承認者レベル名</v>
      </c>
      <c r="F2241" t="str">
        <f>IFERROR(VLOOKUP($B2241,ui_labels!$B$2:$F$10000,5,FALSE), IFERROR(VLOOKUP($B2241,ui_labels_mc!$B$2:$F$10000,5,FALSE), ""))</f>
        <v>Genehmiger Level Name</v>
      </c>
      <c r="G2241" t="str">
        <f t="shared" si="34"/>
        <v>partner_crud_partner_documentGroup_uploadedDocuments_EditCanvas_document_approval_approvalLevels_EditCanvas_approvalLevel_name=Genehmiger Level Name</v>
      </c>
    </row>
    <row r="2242" spans="1:7" x14ac:dyDescent="0.3">
      <c r="A2242" t="s">
        <v>22015</v>
      </c>
      <c r="B2242" t="str">
        <f>IFERROR(VLOOKUP($A2242,ui_labels_mc!$A$2:$F$10000,2,FALSE), "")</f>
        <v>Approver Level Name</v>
      </c>
      <c r="C2242" t="str">
        <f>IFERROR(VLOOKUP($B2242,ui_labels!$B$2:$F$10000,2,FALSE), IFERROR(VLOOKUP($B2242,ui_labels_mc!$B$2:$F$10000,2,FALSE), ""))</f>
        <v>Aprobador Nombre Nivel</v>
      </c>
      <c r="D2242" t="str">
        <f>IFERROR(VLOOKUP($B2242,ui_labels!$B$2:$F$10000,3,FALSE), IFERROR(VLOOKUP($B2242,ui_labels_mc!$B$2:$F$10000,3,FALSE), ""))</f>
        <v>Approbateur Niveau Nom</v>
      </c>
      <c r="E2242" t="str">
        <f>IFERROR(VLOOKUP($B2242,ui_labels!$B$2:$F$10000,4,FALSE), IFERROR(VLOOKUP($B2242,ui_labels_mc!$B$2:$F$10000,4,FALSE), ""))</f>
        <v>承認者レベル名</v>
      </c>
      <c r="F2242" t="str">
        <f>IFERROR(VLOOKUP($B2242,ui_labels!$B$2:$F$10000,5,FALSE), IFERROR(VLOOKUP($B2242,ui_labels_mc!$B$2:$F$10000,5,FALSE), ""))</f>
        <v>Genehmiger Level Name</v>
      </c>
      <c r="G2242" t="str">
        <f t="shared" si="34"/>
        <v>partner_crud_partner_documentGroup_uploadedDocuments_EditCanvas_document_approval_approvalLevels_EditCanvas_approvalLevel_name_5=Genehmiger Level Name</v>
      </c>
    </row>
    <row r="2243" spans="1:7" x14ac:dyDescent="0.3">
      <c r="A2243" t="s">
        <v>22016</v>
      </c>
      <c r="B2243" t="str">
        <f>IFERROR(VLOOKUP($A2243,ui_labels_mc!$A$2:$F$10000,2,FALSE), "")</f>
        <v>Approver Decision</v>
      </c>
      <c r="C2243" t="str">
        <f>IFERROR(VLOOKUP($B2243,ui_labels!$B$2:$F$10000,2,FALSE), IFERROR(VLOOKUP($B2243,ui_labels_mc!$B$2:$F$10000,2,FALSE), ""))</f>
        <v>Decisión de aprobador</v>
      </c>
      <c r="D2243" t="str">
        <f>IFERROR(VLOOKUP($B2243,ui_labels!$B$2:$F$10000,3,FALSE), IFERROR(VLOOKUP($B2243,ui_labels_mc!$B$2:$F$10000,3,FALSE), ""))</f>
        <v>Décision de l'approbateur</v>
      </c>
      <c r="E2243" t="str">
        <f>IFERROR(VLOOKUP($B2243,ui_labels!$B$2:$F$10000,4,FALSE), IFERROR(VLOOKUP($B2243,ui_labels_mc!$B$2:$F$10000,4,FALSE), ""))</f>
        <v>承認者の判断</v>
      </c>
      <c r="F2243" t="str">
        <f>IFERROR(VLOOKUP($B2243,ui_labels!$B$2:$F$10000,5,FALSE), IFERROR(VLOOKUP($B2243,ui_labels_mc!$B$2:$F$10000,5,FALSE), ""))</f>
        <v>Entscheidung des Genehmigers</v>
      </c>
      <c r="G2243" t="str">
        <f t="shared" ref="G2243:G2306" si="35">CONCATENATE(A2243, "=",F2243)</f>
        <v>partner_crud_partner_documentGroup_uploadedDocuments_EditCanvas_document_approval_approvalLevels_EditCanvas_approver_decision_value=Entscheidung des Genehmigers</v>
      </c>
    </row>
    <row r="2244" spans="1:7" x14ac:dyDescent="0.3">
      <c r="A2244" t="s">
        <v>22017</v>
      </c>
      <c r="B2244" t="str">
        <f>IFERROR(VLOOKUP($A2244,ui_labels_mc!$A$2:$F$10000,2,FALSE), "")</f>
        <v>Approver Decision</v>
      </c>
      <c r="C2244" t="str">
        <f>IFERROR(VLOOKUP($B2244,ui_labels!$B$2:$F$10000,2,FALSE), IFERROR(VLOOKUP($B2244,ui_labels_mc!$B$2:$F$10000,2,FALSE), ""))</f>
        <v>Decisión de aprobador</v>
      </c>
      <c r="D2244" t="str">
        <f>IFERROR(VLOOKUP($B2244,ui_labels!$B$2:$F$10000,3,FALSE), IFERROR(VLOOKUP($B2244,ui_labels_mc!$B$2:$F$10000,3,FALSE), ""))</f>
        <v>Décision de l'approbateur</v>
      </c>
      <c r="E2244" t="str">
        <f>IFERROR(VLOOKUP($B2244,ui_labels!$B$2:$F$10000,4,FALSE), IFERROR(VLOOKUP($B2244,ui_labels_mc!$B$2:$F$10000,4,FALSE), ""))</f>
        <v>承認者の判断</v>
      </c>
      <c r="F2244" t="str">
        <f>IFERROR(VLOOKUP($B2244,ui_labels!$B$2:$F$10000,5,FALSE), IFERROR(VLOOKUP($B2244,ui_labels_mc!$B$2:$F$10000,5,FALSE), ""))</f>
        <v>Entscheidung des Genehmigers</v>
      </c>
      <c r="G2244" t="str">
        <f t="shared" si="35"/>
        <v>partner_crud_partner_documentGroup_uploadedDocuments_EditCanvas_document_approval_approvalLevels_EditCanvas_approver_decision_value_1=Entscheidung des Genehmigers</v>
      </c>
    </row>
    <row r="2245" spans="1:7" x14ac:dyDescent="0.3">
      <c r="A2245" t="s">
        <v>22018</v>
      </c>
      <c r="B2245" t="str">
        <f>IFERROR(VLOOKUP($A2245,ui_labels_mc!$A$2:$F$10000,2,FALSE), "")</f>
        <v>Credit Authority Level</v>
      </c>
      <c r="C2245" t="str">
        <f>IFERROR(VLOOKUP($B2245,ui_labels!$B$2:$F$10000,2,FALSE), IFERROR(VLOOKUP($B2245,ui_labels_mc!$B$2:$F$10000,2,FALSE), ""))</f>
        <v>Autoridad de Crédito Nivel</v>
      </c>
      <c r="D2245" t="str">
        <f>IFERROR(VLOOKUP($B2245,ui_labels!$B$2:$F$10000,3,FALSE), IFERROR(VLOOKUP($B2245,ui_labels_mc!$B$2:$F$10000,3,FALSE), ""))</f>
        <v>Credit Authority Niveau</v>
      </c>
      <c r="E2245" t="str">
        <f>IFERROR(VLOOKUP($B2245,ui_labels!$B$2:$F$10000,4,FALSE), IFERROR(VLOOKUP($B2245,ui_labels_mc!$B$2:$F$10000,4,FALSE), ""))</f>
        <v>クレジット機関レベル</v>
      </c>
      <c r="F2245" t="str">
        <f>IFERROR(VLOOKUP($B2245,ui_labels!$B$2:$F$10000,5,FALSE), IFERROR(VLOOKUP($B2245,ui_labels_mc!$B$2:$F$10000,5,FALSE), ""))</f>
        <v>Kredit Authority Ebene</v>
      </c>
      <c r="G2245" t="str">
        <f t="shared" si="35"/>
        <v>partner_crud_partner_documentGroup_uploadedDocuments_EditCanvas_document_approval_approvalLevels_EditCanvas_approver_user_creditAuthorityLevel_value=Kredit Authority Ebene</v>
      </c>
    </row>
    <row r="2246" spans="1:7" x14ac:dyDescent="0.3">
      <c r="A2246" t="s">
        <v>22019</v>
      </c>
      <c r="B2246" t="str">
        <f>IFERROR(VLOOKUP($A2246,ui_labels_mc!$A$2:$F$10000,2,FALSE), "")</f>
        <v>Credit Authority Level</v>
      </c>
      <c r="C2246" t="str">
        <f>IFERROR(VLOOKUP($B2246,ui_labels!$B$2:$F$10000,2,FALSE), IFERROR(VLOOKUP($B2246,ui_labels_mc!$B$2:$F$10000,2,FALSE), ""))</f>
        <v>Autoridad de Crédito Nivel</v>
      </c>
      <c r="D2246" t="str">
        <f>IFERROR(VLOOKUP($B2246,ui_labels!$B$2:$F$10000,3,FALSE), IFERROR(VLOOKUP($B2246,ui_labels_mc!$B$2:$F$10000,3,FALSE), ""))</f>
        <v>Credit Authority Niveau</v>
      </c>
      <c r="E2246" t="str">
        <f>IFERROR(VLOOKUP($B2246,ui_labels!$B$2:$F$10000,4,FALSE), IFERROR(VLOOKUP($B2246,ui_labels_mc!$B$2:$F$10000,4,FALSE), ""))</f>
        <v>クレジット機関レベル</v>
      </c>
      <c r="F2246" t="str">
        <f>IFERROR(VLOOKUP($B2246,ui_labels!$B$2:$F$10000,5,FALSE), IFERROR(VLOOKUP($B2246,ui_labels_mc!$B$2:$F$10000,5,FALSE), ""))</f>
        <v>Kredit Authority Ebene</v>
      </c>
      <c r="G2246" t="str">
        <f t="shared" si="35"/>
        <v>partner_crud_partner_documentGroup_uploadedDocuments_EditCanvas_document_approval_approvalLevels_EditCanvas_approver_user_creditAuthorityLevel_value_1=Kredit Authority Ebene</v>
      </c>
    </row>
    <row r="2247" spans="1:7" x14ac:dyDescent="0.3">
      <c r="A2247" t="s">
        <v>22020</v>
      </c>
      <c r="B2247" t="str">
        <f>IFERROR(VLOOKUP($A2247,ui_labels_mc!$A$2:$F$10000,2,FALSE), "")</f>
        <v>Date</v>
      </c>
      <c r="C2247" t="str">
        <f>IFERROR(VLOOKUP($B2247,ui_labels!$B$2:$F$10000,2,FALSE), IFERROR(VLOOKUP($B2247,ui_labels_mc!$B$2:$F$10000,2,FALSE), ""))</f>
        <v>Fecha</v>
      </c>
      <c r="D2247" t="str">
        <f>IFERROR(VLOOKUP($B2247,ui_labels!$B$2:$F$10000,3,FALSE), IFERROR(VLOOKUP($B2247,ui_labels_mc!$B$2:$F$10000,3,FALSE), ""))</f>
        <v>Date</v>
      </c>
      <c r="E2247" t="str">
        <f>IFERROR(VLOOKUP($B2247,ui_labels!$B$2:$F$10000,4,FALSE), IFERROR(VLOOKUP($B2247,ui_labels_mc!$B$2:$F$10000,4,FALSE), ""))</f>
        <v>日付</v>
      </c>
      <c r="F2247" t="str">
        <f>IFERROR(VLOOKUP($B2247,ui_labels!$B$2:$F$10000,5,FALSE), IFERROR(VLOOKUP($B2247,ui_labels_mc!$B$2:$F$10000,5,FALSE), ""))</f>
        <v>Datum</v>
      </c>
      <c r="G2247" t="str">
        <f t="shared" si="35"/>
        <v>partner_crud_partner_documentGroup_uploadedDocuments_EditCanvas_document_approval_approvalLevels_EditCanvas_comment_metaInfo_createdAt=Datum</v>
      </c>
    </row>
    <row r="2248" spans="1:7" x14ac:dyDescent="0.3">
      <c r="A2248" t="s">
        <v>22021</v>
      </c>
      <c r="B2248" t="str">
        <f>IFERROR(VLOOKUP($A2248,ui_labels_mc!$A$2:$F$10000,2,FALSE), "")</f>
        <v>Date</v>
      </c>
      <c r="C2248" t="str">
        <f>IFERROR(VLOOKUP($B2248,ui_labels!$B$2:$F$10000,2,FALSE), IFERROR(VLOOKUP($B2248,ui_labels_mc!$B$2:$F$10000,2,FALSE), ""))</f>
        <v>Fecha</v>
      </c>
      <c r="D2248" t="str">
        <f>IFERROR(VLOOKUP($B2248,ui_labels!$B$2:$F$10000,3,FALSE), IFERROR(VLOOKUP($B2248,ui_labels_mc!$B$2:$F$10000,3,FALSE), ""))</f>
        <v>Date</v>
      </c>
      <c r="E2248" t="str">
        <f>IFERROR(VLOOKUP($B2248,ui_labels!$B$2:$F$10000,4,FALSE), IFERROR(VLOOKUP($B2248,ui_labels_mc!$B$2:$F$10000,4,FALSE), ""))</f>
        <v>日付</v>
      </c>
      <c r="F2248" t="str">
        <f>IFERROR(VLOOKUP($B2248,ui_labels!$B$2:$F$10000,5,FALSE), IFERROR(VLOOKUP($B2248,ui_labels_mc!$B$2:$F$10000,5,FALSE), ""))</f>
        <v>Datum</v>
      </c>
      <c r="G2248" t="str">
        <f t="shared" si="35"/>
        <v>partner_crud_partner_documentGroup_uploadedDocuments_EditCanvas_document_approval_approvalLevels_EditCanvas_comment_metaInfo_createdAt_3=Datum</v>
      </c>
    </row>
    <row r="2249" spans="1:7" x14ac:dyDescent="0.3">
      <c r="A2249" t="s">
        <v>22022</v>
      </c>
      <c r="B2249" t="str">
        <f>IFERROR(VLOOKUP($A2249,ui_labels_mc!$A$2:$F$10000,2,FALSE), "")</f>
        <v>Author</v>
      </c>
      <c r="C2249" t="str">
        <f>IFERROR(VLOOKUP($B2249,ui_labels!$B$2:$F$10000,2,FALSE), IFERROR(VLOOKUP($B2249,ui_labels_mc!$B$2:$F$10000,2,FALSE), ""))</f>
        <v>Autor</v>
      </c>
      <c r="D2249" t="str">
        <f>IFERROR(VLOOKUP($B2249,ui_labels!$B$2:$F$10000,3,FALSE), IFERROR(VLOOKUP($B2249,ui_labels_mc!$B$2:$F$10000,3,FALSE), ""))</f>
        <v>Auteur</v>
      </c>
      <c r="E2249" t="str">
        <f>IFERROR(VLOOKUP($B2249,ui_labels!$B$2:$F$10000,4,FALSE), IFERROR(VLOOKUP($B2249,ui_labels_mc!$B$2:$F$10000,4,FALSE), ""))</f>
        <v>著者</v>
      </c>
      <c r="F2249" t="str">
        <f>IFERROR(VLOOKUP($B2249,ui_labels!$B$2:$F$10000,5,FALSE), IFERROR(VLOOKUP($B2249,ui_labels_mc!$B$2:$F$10000,5,FALSE), ""))</f>
        <v>Autor</v>
      </c>
      <c r="G2249" t="str">
        <f t="shared" si="35"/>
        <v>partner_crud_partner_documentGroup_uploadedDocuments_EditCanvas_document_approval_approvalLevels_EditCanvas_comment_metaInfo_createdByUser=Autor</v>
      </c>
    </row>
    <row r="2250" spans="1:7" x14ac:dyDescent="0.3">
      <c r="A2250" t="s">
        <v>22023</v>
      </c>
      <c r="B2250" t="str">
        <f>IFERROR(VLOOKUP($A2250,ui_labels_mc!$A$2:$F$10000,2,FALSE), "")</f>
        <v>Author</v>
      </c>
      <c r="C2250" t="str">
        <f>IFERROR(VLOOKUP($B2250,ui_labels!$B$2:$F$10000,2,FALSE), IFERROR(VLOOKUP($B2250,ui_labels_mc!$B$2:$F$10000,2,FALSE), ""))</f>
        <v>Autor</v>
      </c>
      <c r="D2250" t="str">
        <f>IFERROR(VLOOKUP($B2250,ui_labels!$B$2:$F$10000,3,FALSE), IFERROR(VLOOKUP($B2250,ui_labels_mc!$B$2:$F$10000,3,FALSE), ""))</f>
        <v>Auteur</v>
      </c>
      <c r="E2250" t="str">
        <f>IFERROR(VLOOKUP($B2250,ui_labels!$B$2:$F$10000,4,FALSE), IFERROR(VLOOKUP($B2250,ui_labels_mc!$B$2:$F$10000,4,FALSE), ""))</f>
        <v>著者</v>
      </c>
      <c r="F2250" t="str">
        <f>IFERROR(VLOOKUP($B2250,ui_labels!$B$2:$F$10000,5,FALSE), IFERROR(VLOOKUP($B2250,ui_labels_mc!$B$2:$F$10000,5,FALSE), ""))</f>
        <v>Autor</v>
      </c>
      <c r="G2250" t="str">
        <f t="shared" si="35"/>
        <v>partner_crud_partner_documentGroup_uploadedDocuments_EditCanvas_document_approval_approvalLevels_EditCanvas_comment_metaInfo_createdByUser_3=Autor</v>
      </c>
    </row>
    <row r="2251" spans="1:7" x14ac:dyDescent="0.3">
      <c r="A2251" t="s">
        <v>22024</v>
      </c>
      <c r="B2251" t="str">
        <f>IFERROR(VLOOKUP($A2251,ui_labels_mc!$A$2:$F$10000,2,FALSE), "")</f>
        <v>Add/Edit Approver Level</v>
      </c>
      <c r="C2251" t="str">
        <f>IFERROR(VLOOKUP($B2251,ui_labels!$B$2:$F$10000,2,FALSE), IFERROR(VLOOKUP($B2251,ui_labels_mc!$B$2:$F$10000,2,FALSE), ""))</f>
        <v>Añadir / Editar aprobador Nivel</v>
      </c>
      <c r="D2251" t="str">
        <f>IFERROR(VLOOKUP($B2251,ui_labels!$B$2:$F$10000,3,FALSE), IFERROR(VLOOKUP($B2251,ui_labels_mc!$B$2:$F$10000,3,FALSE), ""))</f>
        <v>Ajouter / Editer approbateur Niveau</v>
      </c>
      <c r="E2251" t="str">
        <f>IFERROR(VLOOKUP($B2251,ui_labels!$B$2:$F$10000,4,FALSE), IFERROR(VLOOKUP($B2251,ui_labels_mc!$B$2:$F$10000,4,FALSE), ""))</f>
        <v>追加/編集承認レベル</v>
      </c>
      <c r="F2251" t="str">
        <f>IFERROR(VLOOKUP($B2251,ui_labels!$B$2:$F$10000,5,FALSE), IFERROR(VLOOKUP($B2251,ui_labels_mc!$B$2:$F$10000,5,FALSE), ""))</f>
        <v>Hinzufügen / Bearbeiten Approver Ebene</v>
      </c>
      <c r="G2251" t="str">
        <f t="shared" si="35"/>
        <v>partner_crud_partner_documentGroup_uploadedDocuments_EditCanvas_document_approval_approvalLevels_EditCanvas_decision_addeditApprovalLevel=Hinzufügen / Bearbeiten Approver Ebene</v>
      </c>
    </row>
    <row r="2252" spans="1:7" x14ac:dyDescent="0.3">
      <c r="A2252" t="s">
        <v>22025</v>
      </c>
      <c r="B2252" t="str">
        <f>IFERROR(VLOOKUP($A2252,ui_labels_mc!$A$2:$F$10000,2,FALSE), "")</f>
        <v>Add/Edit Approver Level</v>
      </c>
      <c r="C2252" t="str">
        <f>IFERROR(VLOOKUP($B2252,ui_labels!$B$2:$F$10000,2,FALSE), IFERROR(VLOOKUP($B2252,ui_labels_mc!$B$2:$F$10000,2,FALSE), ""))</f>
        <v>Añadir / Editar aprobador Nivel</v>
      </c>
      <c r="D2252" t="str">
        <f>IFERROR(VLOOKUP($B2252,ui_labels!$B$2:$F$10000,3,FALSE), IFERROR(VLOOKUP($B2252,ui_labels_mc!$B$2:$F$10000,3,FALSE), ""))</f>
        <v>Ajouter / Editer approbateur Niveau</v>
      </c>
      <c r="E2252" t="str">
        <f>IFERROR(VLOOKUP($B2252,ui_labels!$B$2:$F$10000,4,FALSE), IFERROR(VLOOKUP($B2252,ui_labels_mc!$B$2:$F$10000,4,FALSE), ""))</f>
        <v>追加/編集承認レベル</v>
      </c>
      <c r="F2252" t="str">
        <f>IFERROR(VLOOKUP($B2252,ui_labels!$B$2:$F$10000,5,FALSE), IFERROR(VLOOKUP($B2252,ui_labels_mc!$B$2:$F$10000,5,FALSE), ""))</f>
        <v>Hinzufügen / Bearbeiten Approver Ebene</v>
      </c>
      <c r="G2252" t="str">
        <f t="shared" si="35"/>
        <v>partner_crud_partner_documentGroup_uploadedDocuments_EditCanvas_document_approval_approvalLevels_EditCanvas_decision_addeditApprovalLevel_1=Hinzufügen / Bearbeiten Approver Ebene</v>
      </c>
    </row>
    <row r="2253" spans="1:7" x14ac:dyDescent="0.3">
      <c r="A2253" t="s">
        <v>22026</v>
      </c>
      <c r="B2253" t="str">
        <f>IFERROR(VLOOKUP($A2253,ui_labels_mc!$A$2:$F$10000,2,FALSE), "")</f>
        <v>Create</v>
      </c>
      <c r="C2253" t="str">
        <f>IFERROR(VLOOKUP($B2253,ui_labels!$B$2:$F$10000,2,FALSE), IFERROR(VLOOKUP($B2253,ui_labels_mc!$B$2:$F$10000,2,FALSE), ""))</f>
        <v>Crear</v>
      </c>
      <c r="D2253" t="str">
        <f>IFERROR(VLOOKUP($B2253,ui_labels!$B$2:$F$10000,3,FALSE), IFERROR(VLOOKUP($B2253,ui_labels_mc!$B$2:$F$10000,3,FALSE), ""))</f>
        <v>Créer</v>
      </c>
      <c r="E2253" t="str">
        <f>IFERROR(VLOOKUP($B2253,ui_labels!$B$2:$F$10000,4,FALSE), IFERROR(VLOOKUP($B2253,ui_labels_mc!$B$2:$F$10000,4,FALSE), ""))</f>
        <v>作り出します</v>
      </c>
      <c r="F2253" t="str">
        <f>IFERROR(VLOOKUP($B2253,ui_labels!$B$2:$F$10000,5,FALSE), IFERROR(VLOOKUP($B2253,ui_labels_mc!$B$2:$F$10000,5,FALSE), ""))</f>
        <v>Erstellen</v>
      </c>
      <c r="G2253" t="str">
        <f t="shared" si="35"/>
        <v>partner_crud_partner_documentGroup_uploadedDocuments_EditCanvas_document_approval_approvalLevels_createAction=Erstellen</v>
      </c>
    </row>
    <row r="2254" spans="1:7" x14ac:dyDescent="0.3">
      <c r="A2254" t="s">
        <v>22027</v>
      </c>
      <c r="B2254" t="str">
        <f>IFERROR(VLOOKUP($A2254,ui_labels_mc!$A$2:$F$10000,2,FALSE), "")</f>
        <v>Delete</v>
      </c>
      <c r="C2254" t="str">
        <f>IFERROR(VLOOKUP($B2254,ui_labels!$B$2:$F$10000,2,FALSE), IFERROR(VLOOKUP($B2254,ui_labels_mc!$B$2:$F$10000,2,FALSE), ""))</f>
        <v>Borrar</v>
      </c>
      <c r="D2254" t="str">
        <f>IFERROR(VLOOKUP($B2254,ui_labels!$B$2:$F$10000,3,FALSE), IFERROR(VLOOKUP($B2254,ui_labels_mc!$B$2:$F$10000,3,FALSE), ""))</f>
        <v>Effacer</v>
      </c>
      <c r="E2254" t="str">
        <f>IFERROR(VLOOKUP($B2254,ui_labels!$B$2:$F$10000,4,FALSE), IFERROR(VLOOKUP($B2254,ui_labels_mc!$B$2:$F$10000,4,FALSE), ""))</f>
        <v>削除</v>
      </c>
      <c r="F2254" t="str">
        <f>IFERROR(VLOOKUP($B2254,ui_labels!$B$2:$F$10000,5,FALSE), IFERROR(VLOOKUP($B2254,ui_labels_mc!$B$2:$F$10000,5,FALSE), ""))</f>
        <v>Löschen</v>
      </c>
      <c r="G2254" t="str">
        <f t="shared" si="35"/>
        <v>partner_crud_partner_documentGroup_uploadedDocuments_EditCanvas_document_approval_approvalLevels_deleteAction=Löschen</v>
      </c>
    </row>
    <row r="2255" spans="1:7" x14ac:dyDescent="0.3">
      <c r="A2255" t="s">
        <v>22028</v>
      </c>
      <c r="B2255" t="str">
        <f>IFERROR(VLOOKUP($A2255,ui_labels_mc!$A$2:$F$10000,2,FALSE), "")</f>
        <v>Edit</v>
      </c>
      <c r="C2255" t="str">
        <f>IFERROR(VLOOKUP($B2255,ui_labels!$B$2:$F$10000,2,FALSE), IFERROR(VLOOKUP($B2255,ui_labels_mc!$B$2:$F$10000,2,FALSE), ""))</f>
        <v>Editar</v>
      </c>
      <c r="D2255" t="str">
        <f>IFERROR(VLOOKUP($B2255,ui_labels!$B$2:$F$10000,3,FALSE), IFERROR(VLOOKUP($B2255,ui_labels_mc!$B$2:$F$10000,3,FALSE), ""))</f>
        <v>Modifier</v>
      </c>
      <c r="E2255" t="str">
        <f>IFERROR(VLOOKUP($B2255,ui_labels!$B$2:$F$10000,4,FALSE), IFERROR(VLOOKUP($B2255,ui_labels_mc!$B$2:$F$10000,4,FALSE), ""))</f>
        <v>編集</v>
      </c>
      <c r="F2255" t="str">
        <f>IFERROR(VLOOKUP($B2255,ui_labels!$B$2:$F$10000,5,FALSE), IFERROR(VLOOKUP($B2255,ui_labels_mc!$B$2:$F$10000,5,FALSE), ""))</f>
        <v>Redigieren</v>
      </c>
      <c r="G2255" t="str">
        <f t="shared" si="35"/>
        <v>partner_crud_partner_documentGroup_uploadedDocuments_EditCanvas_document_approval_approvalLevels_editAction=Redigieren</v>
      </c>
    </row>
    <row r="2256" spans="1:7" x14ac:dyDescent="0.3">
      <c r="A2256" t="s">
        <v>22029</v>
      </c>
      <c r="B2256" t="str">
        <f>IFERROR(VLOOKUP($A2256,ui_labels_mc!$A$2:$F$10000,2,FALSE), "")</f>
        <v>Create</v>
      </c>
      <c r="C2256" t="str">
        <f>IFERROR(VLOOKUP($B2256,ui_labels!$B$2:$F$10000,2,FALSE), IFERROR(VLOOKUP($B2256,ui_labels_mc!$B$2:$F$10000,2,FALSE), ""))</f>
        <v>Crear</v>
      </c>
      <c r="D2256" t="str">
        <f>IFERROR(VLOOKUP($B2256,ui_labels!$B$2:$F$10000,3,FALSE), IFERROR(VLOOKUP($B2256,ui_labels_mc!$B$2:$F$10000,3,FALSE), ""))</f>
        <v>Créer</v>
      </c>
      <c r="E2256" t="str">
        <f>IFERROR(VLOOKUP($B2256,ui_labels!$B$2:$F$10000,4,FALSE), IFERROR(VLOOKUP($B2256,ui_labels_mc!$B$2:$F$10000,4,FALSE), ""))</f>
        <v>作り出します</v>
      </c>
      <c r="F2256" t="str">
        <f>IFERROR(VLOOKUP($B2256,ui_labels!$B$2:$F$10000,5,FALSE), IFERROR(VLOOKUP($B2256,ui_labels_mc!$B$2:$F$10000,5,FALSE), ""))</f>
        <v>Erstellen</v>
      </c>
      <c r="G2256" t="str">
        <f t="shared" si="35"/>
        <v>partner_crud_partner_documentGroup_uploadedDocuments_EditCanvas_document_commentGroup_comments_createAction=Erstellen</v>
      </c>
    </row>
    <row r="2257" spans="1:7" x14ac:dyDescent="0.3">
      <c r="A2257" t="s">
        <v>22030</v>
      </c>
      <c r="B2257" t="str">
        <f>IFERROR(VLOOKUP($A2257,ui_labels_mc!$A$2:$F$10000,2,FALSE), "")</f>
        <v>Delete</v>
      </c>
      <c r="C2257" t="str">
        <f>IFERROR(VLOOKUP($B2257,ui_labels!$B$2:$F$10000,2,FALSE), IFERROR(VLOOKUP($B2257,ui_labels_mc!$B$2:$F$10000,2,FALSE), ""))</f>
        <v>Borrar</v>
      </c>
      <c r="D2257" t="str">
        <f>IFERROR(VLOOKUP($B2257,ui_labels!$B$2:$F$10000,3,FALSE), IFERROR(VLOOKUP($B2257,ui_labels_mc!$B$2:$F$10000,3,FALSE), ""))</f>
        <v>Effacer</v>
      </c>
      <c r="E2257" t="str">
        <f>IFERROR(VLOOKUP($B2257,ui_labels!$B$2:$F$10000,4,FALSE), IFERROR(VLOOKUP($B2257,ui_labels_mc!$B$2:$F$10000,4,FALSE), ""))</f>
        <v>削除</v>
      </c>
      <c r="F2257" t="str">
        <f>IFERROR(VLOOKUP($B2257,ui_labels!$B$2:$F$10000,5,FALSE), IFERROR(VLOOKUP($B2257,ui_labels_mc!$B$2:$F$10000,5,FALSE), ""))</f>
        <v>Löschen</v>
      </c>
      <c r="G2257" t="str">
        <f t="shared" si="35"/>
        <v>partner_crud_partner_documentGroup_uploadedDocuments_EditCanvas_document_commentGroup_comments_deleteAction=Löschen</v>
      </c>
    </row>
    <row r="2258" spans="1:7" x14ac:dyDescent="0.3">
      <c r="A2258" t="s">
        <v>22031</v>
      </c>
      <c r="B2258" t="str">
        <f>IFERROR(VLOOKUP($A2258,ui_labels_mc!$A$2:$F$10000,2,FALSE), "")</f>
        <v>Edit</v>
      </c>
      <c r="C2258" t="str">
        <f>IFERROR(VLOOKUP($B2258,ui_labels!$B$2:$F$10000,2,FALSE), IFERROR(VLOOKUP($B2258,ui_labels_mc!$B$2:$F$10000,2,FALSE), ""))</f>
        <v>Editar</v>
      </c>
      <c r="D2258" t="str">
        <f>IFERROR(VLOOKUP($B2258,ui_labels!$B$2:$F$10000,3,FALSE), IFERROR(VLOOKUP($B2258,ui_labels_mc!$B$2:$F$10000,3,FALSE), ""))</f>
        <v>Modifier</v>
      </c>
      <c r="E2258" t="str">
        <f>IFERROR(VLOOKUP($B2258,ui_labels!$B$2:$F$10000,4,FALSE), IFERROR(VLOOKUP($B2258,ui_labels_mc!$B$2:$F$10000,4,FALSE), ""))</f>
        <v>編集</v>
      </c>
      <c r="F2258" t="str">
        <f>IFERROR(VLOOKUP($B2258,ui_labels!$B$2:$F$10000,5,FALSE), IFERROR(VLOOKUP($B2258,ui_labels_mc!$B$2:$F$10000,5,FALSE), ""))</f>
        <v>Redigieren</v>
      </c>
      <c r="G2258" t="str">
        <f t="shared" si="35"/>
        <v>partner_crud_partner_documentGroup_uploadedDocuments_EditCanvas_document_commentGroup_comments_editAction=Redigieren</v>
      </c>
    </row>
    <row r="2259" spans="1:7" x14ac:dyDescent="0.3">
      <c r="A2259" t="s">
        <v>22032</v>
      </c>
      <c r="B2259" t="str">
        <f>IFERROR(VLOOKUP($A2259,ui_labels_mc!$A$2:$F$10000,2,FALSE), "")</f>
        <v>Comment History</v>
      </c>
      <c r="C2259" t="str">
        <f>IFERROR(VLOOKUP($B2259,ui_labels!$B$2:$F$10000,2,FALSE), IFERROR(VLOOKUP($B2259,ui_labels_mc!$B$2:$F$10000,2,FALSE), ""))</f>
        <v>Comentario Historia</v>
      </c>
      <c r="D2259" t="str">
        <f>IFERROR(VLOOKUP($B2259,ui_labels!$B$2:$F$10000,3,FALSE), IFERROR(VLOOKUP($B2259,ui_labels_mc!$B$2:$F$10000,3,FALSE), ""))</f>
        <v>Commentaire Histoire</v>
      </c>
      <c r="E2259" t="str">
        <f>IFERROR(VLOOKUP($B2259,ui_labels!$B$2:$F$10000,4,FALSE), IFERROR(VLOOKUP($B2259,ui_labels_mc!$B$2:$F$10000,4,FALSE), ""))</f>
        <v>コメント履歴</v>
      </c>
      <c r="F2259" t="str">
        <f>IFERROR(VLOOKUP($B2259,ui_labels!$B$2:$F$10000,5,FALSE), IFERROR(VLOOKUP($B2259,ui_labels_mc!$B$2:$F$10000,5,FALSE), ""))</f>
        <v>Kommentar Geschichte</v>
      </c>
      <c r="G2259" t="str">
        <f t="shared" si="35"/>
        <v>partner_crud_partner_documentGroup_uploadedDocuments_EditCanvas_document_commentsHistory_1_tab=Kommentar Geschichte</v>
      </c>
    </row>
    <row r="2260" spans="1:7" x14ac:dyDescent="0.3">
      <c r="A2260" t="s">
        <v>22033</v>
      </c>
      <c r="B2260" t="str">
        <f>IFERROR(VLOOKUP($A2260,ui_labels_mc!$A$2:$F$10000,2,FALSE), "")</f>
        <v>Comment History</v>
      </c>
      <c r="C2260" t="str">
        <f>IFERROR(VLOOKUP($B2260,ui_labels!$B$2:$F$10000,2,FALSE), IFERROR(VLOOKUP($B2260,ui_labels_mc!$B$2:$F$10000,2,FALSE), ""))</f>
        <v>Comentario Historia</v>
      </c>
      <c r="D2260" t="str">
        <f>IFERROR(VLOOKUP($B2260,ui_labels!$B$2:$F$10000,3,FALSE), IFERROR(VLOOKUP($B2260,ui_labels_mc!$B$2:$F$10000,3,FALSE), ""))</f>
        <v>Commentaire Histoire</v>
      </c>
      <c r="E2260" t="str">
        <f>IFERROR(VLOOKUP($B2260,ui_labels!$B$2:$F$10000,4,FALSE), IFERROR(VLOOKUP($B2260,ui_labels_mc!$B$2:$F$10000,4,FALSE), ""))</f>
        <v>コメント履歴</v>
      </c>
      <c r="F2260" t="str">
        <f>IFERROR(VLOOKUP($B2260,ui_labels!$B$2:$F$10000,5,FALSE), IFERROR(VLOOKUP($B2260,ui_labels_mc!$B$2:$F$10000,5,FALSE), ""))</f>
        <v>Kommentar Geschichte</v>
      </c>
      <c r="G2260" t="str">
        <f t="shared" si="35"/>
        <v>partner_crud_partner_documentGroup_uploadedDocuments_EditCanvas_document_commentsHistory_tab=Kommentar Geschichte</v>
      </c>
    </row>
    <row r="2261" spans="1:7" x14ac:dyDescent="0.3">
      <c r="A2261" t="s">
        <v>22034</v>
      </c>
      <c r="B2261" t="str">
        <f>IFERROR(VLOOKUP($A2261,ui_labels_mc!$A$2:$F$10000,2,FALSE), "")</f>
        <v>Document Category</v>
      </c>
      <c r="C2261" t="str">
        <f>IFERROR(VLOOKUP($B2261,ui_labels!$B$2:$F$10000,2,FALSE), IFERROR(VLOOKUP($B2261,ui_labels_mc!$B$2:$F$10000,2,FALSE), ""))</f>
        <v>Categoría de documento</v>
      </c>
      <c r="D2261" t="str">
        <f>IFERROR(VLOOKUP($B2261,ui_labels!$B$2:$F$10000,3,FALSE), IFERROR(VLOOKUP($B2261,ui_labels_mc!$B$2:$F$10000,3,FALSE), ""))</f>
        <v>Catégorie de document</v>
      </c>
      <c r="E2261" t="str">
        <f>IFERROR(VLOOKUP($B2261,ui_labels!$B$2:$F$10000,4,FALSE), IFERROR(VLOOKUP($B2261,ui_labels_mc!$B$2:$F$10000,4,FALSE), ""))</f>
        <v>ドキュメント カテゴリ</v>
      </c>
      <c r="F2261" t="str">
        <f>IFERROR(VLOOKUP($B2261,ui_labels!$B$2:$F$10000,5,FALSE), IFERROR(VLOOKUP($B2261,ui_labels_mc!$B$2:$F$10000,5,FALSE), ""))</f>
        <v>Dokumentenkategorie</v>
      </c>
      <c r="G2261" t="str">
        <f t="shared" si="35"/>
        <v>partner_crud_partner_documentGroup_uploadedDocuments_EditCanvas_document_documentCategoryRef_documentCategoryDetail=Dokumentenkategorie</v>
      </c>
    </row>
    <row r="2262" spans="1:7" x14ac:dyDescent="0.3">
      <c r="A2262" t="s">
        <v>22035</v>
      </c>
      <c r="B2262" t="str">
        <f>IFERROR(VLOOKUP($A2262,ui_labels_mc!$A$2:$F$10000,2,FALSE), "")</f>
        <v>Document Category</v>
      </c>
      <c r="C2262" t="str">
        <f>IFERROR(VLOOKUP($B2262,ui_labels!$B$2:$F$10000,2,FALSE), IFERROR(VLOOKUP($B2262,ui_labels_mc!$B$2:$F$10000,2,FALSE), ""))</f>
        <v>Categoría de documento</v>
      </c>
      <c r="D2262" t="str">
        <f>IFERROR(VLOOKUP($B2262,ui_labels!$B$2:$F$10000,3,FALSE), IFERROR(VLOOKUP($B2262,ui_labels_mc!$B$2:$F$10000,3,FALSE), ""))</f>
        <v>Catégorie de document</v>
      </c>
      <c r="E2262" t="str">
        <f>IFERROR(VLOOKUP($B2262,ui_labels!$B$2:$F$10000,4,FALSE), IFERROR(VLOOKUP($B2262,ui_labels_mc!$B$2:$F$10000,4,FALSE), ""))</f>
        <v>ドキュメント カテゴリ</v>
      </c>
      <c r="F2262" t="str">
        <f>IFERROR(VLOOKUP($B2262,ui_labels!$B$2:$F$10000,5,FALSE), IFERROR(VLOOKUP($B2262,ui_labels_mc!$B$2:$F$10000,5,FALSE), ""))</f>
        <v>Dokumentenkategorie</v>
      </c>
      <c r="G2262" t="str">
        <f t="shared" si="35"/>
        <v>partner_crud_partner_documentGroup_uploadedDocuments_EditCanvas_document_documentCategoryRef_documentCategoryDetail_2=Dokumentenkategorie</v>
      </c>
    </row>
    <row r="2263" spans="1:7" x14ac:dyDescent="0.3">
      <c r="A2263" t="s">
        <v>22036</v>
      </c>
      <c r="B2263" t="str">
        <f>IFERROR(VLOOKUP($A2263,ui_labels_mc!$A$2:$F$10000,2,FALSE), "")</f>
        <v>Document Category</v>
      </c>
      <c r="C2263" t="str">
        <f>IFERROR(VLOOKUP($B2263,ui_labels!$B$2:$F$10000,2,FALSE), IFERROR(VLOOKUP($B2263,ui_labels_mc!$B$2:$F$10000,2,FALSE), ""))</f>
        <v>Categoría de documento</v>
      </c>
      <c r="D2263" t="str">
        <f>IFERROR(VLOOKUP($B2263,ui_labels!$B$2:$F$10000,3,FALSE), IFERROR(VLOOKUP($B2263,ui_labels_mc!$B$2:$F$10000,3,FALSE), ""))</f>
        <v>Catégorie de document</v>
      </c>
      <c r="E2263" t="str">
        <f>IFERROR(VLOOKUP($B2263,ui_labels!$B$2:$F$10000,4,FALSE), IFERROR(VLOOKUP($B2263,ui_labels_mc!$B$2:$F$10000,4,FALSE), ""))</f>
        <v>ドキュメント カテゴリ</v>
      </c>
      <c r="F2263" t="str">
        <f>IFERROR(VLOOKUP($B2263,ui_labels!$B$2:$F$10000,5,FALSE), IFERROR(VLOOKUP($B2263,ui_labels_mc!$B$2:$F$10000,5,FALSE), ""))</f>
        <v>Dokumentenkategorie</v>
      </c>
      <c r="G2263" t="str">
        <f t="shared" si="35"/>
        <v>partner_crud_partner_documentGroup_uploadedDocuments_EditCanvas_document_documentCategoryRef_documentCategoryDetail_3=Dokumentenkategorie</v>
      </c>
    </row>
    <row r="2264" spans="1:7" x14ac:dyDescent="0.3">
      <c r="A2264" t="s">
        <v>22037</v>
      </c>
      <c r="B2264" t="str">
        <f>IFERROR(VLOOKUP($A2264,ui_labels_mc!$A$2:$F$10000,2,FALSE), "")</f>
        <v>Document Category</v>
      </c>
      <c r="C2264" t="str">
        <f>IFERROR(VLOOKUP($B2264,ui_labels!$B$2:$F$10000,2,FALSE), IFERROR(VLOOKUP($B2264,ui_labels_mc!$B$2:$F$10000,2,FALSE), ""))</f>
        <v>Categoría de documento</v>
      </c>
      <c r="D2264" t="str">
        <f>IFERROR(VLOOKUP($B2264,ui_labels!$B$2:$F$10000,3,FALSE), IFERROR(VLOOKUP($B2264,ui_labels_mc!$B$2:$F$10000,3,FALSE), ""))</f>
        <v>Catégorie de document</v>
      </c>
      <c r="E2264" t="str">
        <f>IFERROR(VLOOKUP($B2264,ui_labels!$B$2:$F$10000,4,FALSE), IFERROR(VLOOKUP($B2264,ui_labels_mc!$B$2:$F$10000,4,FALSE), ""))</f>
        <v>ドキュメント カテゴリ</v>
      </c>
      <c r="F2264" t="str">
        <f>IFERROR(VLOOKUP($B2264,ui_labels!$B$2:$F$10000,5,FALSE), IFERROR(VLOOKUP($B2264,ui_labels_mc!$B$2:$F$10000,5,FALSE), ""))</f>
        <v>Dokumentenkategorie</v>
      </c>
      <c r="G2264" t="str">
        <f t="shared" si="35"/>
        <v>partner_crud_partner_documentGroup_uploadedDocuments_EditCanvas_document_documentCategoryRef_documentCategoryDetail_4=Dokumentenkategorie</v>
      </c>
    </row>
    <row r="2265" spans="1:7" x14ac:dyDescent="0.3">
      <c r="A2265" t="s">
        <v>22038</v>
      </c>
      <c r="B2265" t="str">
        <f>IFERROR(VLOOKUP($A2265,ui_labels_mc!$A$2:$F$10000,2,FALSE), "")</f>
        <v>Document Group</v>
      </c>
      <c r="C2265" t="str">
        <f>IFERROR(VLOOKUP($B2265,ui_labels!$B$2:$F$10000,2,FALSE), IFERROR(VLOOKUP($B2265,ui_labels_mc!$B$2:$F$10000,2,FALSE), ""))</f>
        <v>Grupo documento</v>
      </c>
      <c r="D2265" t="str">
        <f>IFERROR(VLOOKUP($B2265,ui_labels!$B$2:$F$10000,3,FALSE), IFERROR(VLOOKUP($B2265,ui_labels_mc!$B$2:$F$10000,3,FALSE), ""))</f>
        <v>Document groupe</v>
      </c>
      <c r="E2265" t="str">
        <f>IFERROR(VLOOKUP($B2265,ui_labels!$B$2:$F$10000,4,FALSE), IFERROR(VLOOKUP($B2265,ui_labels_mc!$B$2:$F$10000,4,FALSE), ""))</f>
        <v>ドキュメント グループ</v>
      </c>
      <c r="F2265" t="str">
        <f>IFERROR(VLOOKUP($B2265,ui_labels!$B$2:$F$10000,5,FALSE), IFERROR(VLOOKUP($B2265,ui_labels_mc!$B$2:$F$10000,5,FALSE), ""))</f>
        <v>Dokumentengruppe</v>
      </c>
      <c r="G2265" t="str">
        <f t="shared" si="35"/>
        <v>partner_crud_partner_documentGroup_uploadedDocuments_EditCanvas_document_documentClassRef_documentClassDetail=Dokumentengruppe</v>
      </c>
    </row>
    <row r="2266" spans="1:7" x14ac:dyDescent="0.3">
      <c r="A2266" t="s">
        <v>22039</v>
      </c>
      <c r="B2266" t="str">
        <f>IFERROR(VLOOKUP($A2266,ui_labels_mc!$A$2:$F$10000,2,FALSE), "")</f>
        <v>Document Group</v>
      </c>
      <c r="C2266" t="str">
        <f>IFERROR(VLOOKUP($B2266,ui_labels!$B$2:$F$10000,2,FALSE), IFERROR(VLOOKUP($B2266,ui_labels_mc!$B$2:$F$10000,2,FALSE), ""))</f>
        <v>Grupo documento</v>
      </c>
      <c r="D2266" t="str">
        <f>IFERROR(VLOOKUP($B2266,ui_labels!$B$2:$F$10000,3,FALSE), IFERROR(VLOOKUP($B2266,ui_labels_mc!$B$2:$F$10000,3,FALSE), ""))</f>
        <v>Document groupe</v>
      </c>
      <c r="E2266" t="str">
        <f>IFERROR(VLOOKUP($B2266,ui_labels!$B$2:$F$10000,4,FALSE), IFERROR(VLOOKUP($B2266,ui_labels_mc!$B$2:$F$10000,4,FALSE), ""))</f>
        <v>ドキュメント グループ</v>
      </c>
      <c r="F2266" t="str">
        <f>IFERROR(VLOOKUP($B2266,ui_labels!$B$2:$F$10000,5,FALSE), IFERROR(VLOOKUP($B2266,ui_labels_mc!$B$2:$F$10000,5,FALSE), ""))</f>
        <v>Dokumentengruppe</v>
      </c>
      <c r="G2266" t="str">
        <f t="shared" si="35"/>
        <v>partner_crud_partner_documentGroup_uploadedDocuments_EditCanvas_document_documentClassRef_documentClassDetail_2=Dokumentengruppe</v>
      </c>
    </row>
    <row r="2267" spans="1:7" x14ac:dyDescent="0.3">
      <c r="A2267" t="s">
        <v>22040</v>
      </c>
      <c r="B2267" t="str">
        <f>IFERROR(VLOOKUP($A2267,ui_labels_mc!$A$2:$F$10000,2,FALSE), "")</f>
        <v>Document Group</v>
      </c>
      <c r="C2267" t="str">
        <f>IFERROR(VLOOKUP($B2267,ui_labels!$B$2:$F$10000,2,FALSE), IFERROR(VLOOKUP($B2267,ui_labels_mc!$B$2:$F$10000,2,FALSE), ""))</f>
        <v>Grupo documento</v>
      </c>
      <c r="D2267" t="str">
        <f>IFERROR(VLOOKUP($B2267,ui_labels!$B$2:$F$10000,3,FALSE), IFERROR(VLOOKUP($B2267,ui_labels_mc!$B$2:$F$10000,3,FALSE), ""))</f>
        <v>Document groupe</v>
      </c>
      <c r="E2267" t="str">
        <f>IFERROR(VLOOKUP($B2267,ui_labels!$B$2:$F$10000,4,FALSE), IFERROR(VLOOKUP($B2267,ui_labels_mc!$B$2:$F$10000,4,FALSE), ""))</f>
        <v>ドキュメント グループ</v>
      </c>
      <c r="F2267" t="str">
        <f>IFERROR(VLOOKUP($B2267,ui_labels!$B$2:$F$10000,5,FALSE), IFERROR(VLOOKUP($B2267,ui_labels_mc!$B$2:$F$10000,5,FALSE), ""))</f>
        <v>Dokumentengruppe</v>
      </c>
      <c r="G2267" t="str">
        <f t="shared" si="35"/>
        <v>partner_crud_partner_documentGroup_uploadedDocuments_EditCanvas_document_documentClassRef_documentClassDetail_3=Dokumentengruppe</v>
      </c>
    </row>
    <row r="2268" spans="1:7" x14ac:dyDescent="0.3">
      <c r="A2268" t="s">
        <v>22041</v>
      </c>
      <c r="B2268" t="str">
        <f>IFERROR(VLOOKUP($A2268,ui_labels_mc!$A$2:$F$10000,2,FALSE), "")</f>
        <v>Document Group</v>
      </c>
      <c r="C2268" t="str">
        <f>IFERROR(VLOOKUP($B2268,ui_labels!$B$2:$F$10000,2,FALSE), IFERROR(VLOOKUP($B2268,ui_labels_mc!$B$2:$F$10000,2,FALSE), ""))</f>
        <v>Grupo documento</v>
      </c>
      <c r="D2268" t="str">
        <f>IFERROR(VLOOKUP($B2268,ui_labels!$B$2:$F$10000,3,FALSE), IFERROR(VLOOKUP($B2268,ui_labels_mc!$B$2:$F$10000,3,FALSE), ""))</f>
        <v>Document groupe</v>
      </c>
      <c r="E2268" t="str">
        <f>IFERROR(VLOOKUP($B2268,ui_labels!$B$2:$F$10000,4,FALSE), IFERROR(VLOOKUP($B2268,ui_labels_mc!$B$2:$F$10000,4,FALSE), ""))</f>
        <v>ドキュメント グループ</v>
      </c>
      <c r="F2268" t="str">
        <f>IFERROR(VLOOKUP($B2268,ui_labels!$B$2:$F$10000,5,FALSE), IFERROR(VLOOKUP($B2268,ui_labels_mc!$B$2:$F$10000,5,FALSE), ""))</f>
        <v>Dokumentengruppe</v>
      </c>
      <c r="G2268" t="str">
        <f t="shared" si="35"/>
        <v>partner_crud_partner_documentGroup_uploadedDocuments_EditCanvas_document_documentClassRef_documentClassDetail_4=Dokumentengruppe</v>
      </c>
    </row>
    <row r="2269" spans="1:7" x14ac:dyDescent="0.3">
      <c r="A2269" t="s">
        <v>22042</v>
      </c>
      <c r="B2269" t="str">
        <f>IFERROR(VLOOKUP($A2269,ui_labels_mc!$A$2:$F$10000,2,FALSE), "")</f>
        <v>Document Filename</v>
      </c>
      <c r="C2269" t="str">
        <f>IFERROR(VLOOKUP($B2269,ui_labels!$B$2:$F$10000,2,FALSE), IFERROR(VLOOKUP($B2269,ui_labels_mc!$B$2:$F$10000,2,FALSE), ""))</f>
        <v>Nombre de archivo de documento</v>
      </c>
      <c r="D2269" t="str">
        <f>IFERROR(VLOOKUP($B2269,ui_labels!$B$2:$F$10000,3,FALSE), IFERROR(VLOOKUP($B2269,ui_labels_mc!$B$2:$F$10000,3,FALSE), ""))</f>
        <v>Nom de fichier de document</v>
      </c>
      <c r="E2269" t="str">
        <f>IFERROR(VLOOKUP($B2269,ui_labels!$B$2:$F$10000,4,FALSE), IFERROR(VLOOKUP($B2269,ui_labels_mc!$B$2:$F$10000,4,FALSE), ""))</f>
        <v>ドキュメントのファイル名</v>
      </c>
      <c r="F2269" t="str">
        <f>IFERROR(VLOOKUP($B2269,ui_labels!$B$2:$F$10000,5,FALSE), IFERROR(VLOOKUP($B2269,ui_labels_mc!$B$2:$F$10000,5,FALSE), ""))</f>
        <v>Dateiname des Dokuments</v>
      </c>
      <c r="G2269" t="str">
        <f t="shared" si="35"/>
        <v>partner_crud_partner_documentGroup_uploadedDocuments_EditCanvas_document_documentName=Dateiname des Dokuments</v>
      </c>
    </row>
    <row r="2270" spans="1:7" x14ac:dyDescent="0.3">
      <c r="A2270" t="s">
        <v>22043</v>
      </c>
      <c r="B2270" t="str">
        <f>IFERROR(VLOOKUP($A2270,ui_labels_mc!$A$2:$F$10000,2,FALSE), "")</f>
        <v>Document Filename</v>
      </c>
      <c r="C2270" t="str">
        <f>IFERROR(VLOOKUP($B2270,ui_labels!$B$2:$F$10000,2,FALSE), IFERROR(VLOOKUP($B2270,ui_labels_mc!$B$2:$F$10000,2,FALSE), ""))</f>
        <v>Nombre de archivo de documento</v>
      </c>
      <c r="D2270" t="str">
        <f>IFERROR(VLOOKUP($B2270,ui_labels!$B$2:$F$10000,3,FALSE), IFERROR(VLOOKUP($B2270,ui_labels_mc!$B$2:$F$10000,3,FALSE), ""))</f>
        <v>Nom de fichier de document</v>
      </c>
      <c r="E2270" t="str">
        <f>IFERROR(VLOOKUP($B2270,ui_labels!$B$2:$F$10000,4,FALSE), IFERROR(VLOOKUP($B2270,ui_labels_mc!$B$2:$F$10000,4,FALSE), ""))</f>
        <v>ドキュメントのファイル名</v>
      </c>
      <c r="F2270" t="str">
        <f>IFERROR(VLOOKUP($B2270,ui_labels!$B$2:$F$10000,5,FALSE), IFERROR(VLOOKUP($B2270,ui_labels_mc!$B$2:$F$10000,5,FALSE), ""))</f>
        <v>Dateiname des Dokuments</v>
      </c>
      <c r="G2270" t="str">
        <f t="shared" si="35"/>
        <v>partner_crud_partner_documentGroup_uploadedDocuments_EditCanvas_document_documentName_2=Dateiname des Dokuments</v>
      </c>
    </row>
    <row r="2271" spans="1:7" x14ac:dyDescent="0.3">
      <c r="A2271" t="s">
        <v>22044</v>
      </c>
      <c r="B2271" t="str">
        <f>IFERROR(VLOOKUP($A2271,ui_labels_mc!$A$2:$F$10000,2,FALSE), "")</f>
        <v>Document History</v>
      </c>
      <c r="C2271" t="str">
        <f>IFERROR(VLOOKUP($B2271,ui_labels!$B$2:$F$10000,2,FALSE), IFERROR(VLOOKUP($B2271,ui_labels_mc!$B$2:$F$10000,2,FALSE), ""))</f>
        <v>Histórico del documento</v>
      </c>
      <c r="D2271" t="str">
        <f>IFERROR(VLOOKUP($B2271,ui_labels!$B$2:$F$10000,3,FALSE), IFERROR(VLOOKUP($B2271,ui_labels_mc!$B$2:$F$10000,3,FALSE), ""))</f>
        <v>Historique du document</v>
      </c>
      <c r="E2271" t="str">
        <f>IFERROR(VLOOKUP($B2271,ui_labels!$B$2:$F$10000,4,FALSE), IFERROR(VLOOKUP($B2271,ui_labels_mc!$B$2:$F$10000,4,FALSE), ""))</f>
        <v>ドキュメントの履歴</v>
      </c>
      <c r="F2271" t="str">
        <f>IFERROR(VLOOKUP($B2271,ui_labels!$B$2:$F$10000,5,FALSE), IFERROR(VLOOKUP($B2271,ui_labels_mc!$B$2:$F$10000,5,FALSE), ""))</f>
        <v>Dokumentenverlauf</v>
      </c>
      <c r="G2271" t="str">
        <f t="shared" si="35"/>
        <v>partner_crud_partner_documentGroup_uploadedDocuments_EditCanvas_document_documentPublishHistories=Dokumentenverlauf</v>
      </c>
    </row>
    <row r="2272" spans="1:7" x14ac:dyDescent="0.3">
      <c r="A2272" t="s">
        <v>22045</v>
      </c>
      <c r="B2272" t="str">
        <f>IFERROR(VLOOKUP($A2272,ui_labels_mc!$A$2:$F$10000,2,FALSE), "")</f>
        <v>Document History</v>
      </c>
      <c r="C2272" t="str">
        <f>IFERROR(VLOOKUP($B2272,ui_labels!$B$2:$F$10000,2,FALSE), IFERROR(VLOOKUP($B2272,ui_labels_mc!$B$2:$F$10000,2,FALSE), ""))</f>
        <v>Histórico del documento</v>
      </c>
      <c r="D2272" t="str">
        <f>IFERROR(VLOOKUP($B2272,ui_labels!$B$2:$F$10000,3,FALSE), IFERROR(VLOOKUP($B2272,ui_labels_mc!$B$2:$F$10000,3,FALSE), ""))</f>
        <v>Historique du document</v>
      </c>
      <c r="E2272" t="str">
        <f>IFERROR(VLOOKUP($B2272,ui_labels!$B$2:$F$10000,4,FALSE), IFERROR(VLOOKUP($B2272,ui_labels_mc!$B$2:$F$10000,4,FALSE), ""))</f>
        <v>ドキュメントの履歴</v>
      </c>
      <c r="F2272" t="str">
        <f>IFERROR(VLOOKUP($B2272,ui_labels!$B$2:$F$10000,5,FALSE), IFERROR(VLOOKUP($B2272,ui_labels_mc!$B$2:$F$10000,5,FALSE), ""))</f>
        <v>Dokumentenverlauf</v>
      </c>
      <c r="G2272" t="str">
        <f t="shared" si="35"/>
        <v>partner_crud_partner_documentGroup_uploadedDocuments_EditCanvas_document_documentPublishHistories_EditCanvas_document_documentPublishHistory=Dokumentenverlauf</v>
      </c>
    </row>
    <row r="2273" spans="1:7" x14ac:dyDescent="0.3">
      <c r="A2273" t="s">
        <v>22046</v>
      </c>
      <c r="B2273" t="str">
        <f>IFERROR(VLOOKUP($A2273,ui_labels_mc!$A$2:$F$10000,2,FALSE), "")</f>
        <v>Document History</v>
      </c>
      <c r="C2273" t="str">
        <f>IFERROR(VLOOKUP($B2273,ui_labels!$B$2:$F$10000,2,FALSE), IFERROR(VLOOKUP($B2273,ui_labels_mc!$B$2:$F$10000,2,FALSE), ""))</f>
        <v>Histórico del documento</v>
      </c>
      <c r="D2273" t="str">
        <f>IFERROR(VLOOKUP($B2273,ui_labels!$B$2:$F$10000,3,FALSE), IFERROR(VLOOKUP($B2273,ui_labels_mc!$B$2:$F$10000,3,FALSE), ""))</f>
        <v>Historique du document</v>
      </c>
      <c r="E2273" t="str">
        <f>IFERROR(VLOOKUP($B2273,ui_labels!$B$2:$F$10000,4,FALSE), IFERROR(VLOOKUP($B2273,ui_labels_mc!$B$2:$F$10000,4,FALSE), ""))</f>
        <v>ドキュメントの履歴</v>
      </c>
      <c r="F2273" t="str">
        <f>IFERROR(VLOOKUP($B2273,ui_labels!$B$2:$F$10000,5,FALSE), IFERROR(VLOOKUP($B2273,ui_labels_mc!$B$2:$F$10000,5,FALSE), ""))</f>
        <v>Dokumentenverlauf</v>
      </c>
      <c r="G2273" t="str">
        <f t="shared" si="35"/>
        <v>partner_crud_partner_documentGroup_uploadedDocuments_EditCanvas_document_documentPublishHistories_EditCanvas_document_documentPublishHistory_1=Dokumentenverlauf</v>
      </c>
    </row>
    <row r="2274" spans="1:7" x14ac:dyDescent="0.3">
      <c r="A2274" t="s">
        <v>22047</v>
      </c>
      <c r="B2274" t="str">
        <f>IFERROR(VLOOKUP($A2274,ui_labels_mc!$A$2:$F$10000,2,FALSE), "")</f>
        <v>Create</v>
      </c>
      <c r="C2274" t="str">
        <f>IFERROR(VLOOKUP($B2274,ui_labels!$B$2:$F$10000,2,FALSE), IFERROR(VLOOKUP($B2274,ui_labels_mc!$B$2:$F$10000,2,FALSE), ""))</f>
        <v>Crear</v>
      </c>
      <c r="D2274" t="str">
        <f>IFERROR(VLOOKUP($B2274,ui_labels!$B$2:$F$10000,3,FALSE), IFERROR(VLOOKUP($B2274,ui_labels_mc!$B$2:$F$10000,3,FALSE), ""))</f>
        <v>Créer</v>
      </c>
      <c r="E2274" t="str">
        <f>IFERROR(VLOOKUP($B2274,ui_labels!$B$2:$F$10000,4,FALSE), IFERROR(VLOOKUP($B2274,ui_labels_mc!$B$2:$F$10000,4,FALSE), ""))</f>
        <v>作り出します</v>
      </c>
      <c r="F2274" t="str">
        <f>IFERROR(VLOOKUP($B2274,ui_labels!$B$2:$F$10000,5,FALSE), IFERROR(VLOOKUP($B2274,ui_labels_mc!$B$2:$F$10000,5,FALSE), ""))</f>
        <v>Erstellen</v>
      </c>
      <c r="G2274" t="str">
        <f t="shared" si="35"/>
        <v>partner_crud_partner_documentGroup_uploadedDocuments_EditCanvas_document_documentPublishHistories_createAction=Erstellen</v>
      </c>
    </row>
    <row r="2275" spans="1:7" x14ac:dyDescent="0.3">
      <c r="A2275" t="s">
        <v>22048</v>
      </c>
      <c r="B2275" t="str">
        <f>IFERROR(VLOOKUP($A2275,ui_labels_mc!$A$2:$F$10000,2,FALSE), "")</f>
        <v>Delete</v>
      </c>
      <c r="C2275" t="str">
        <f>IFERROR(VLOOKUP($B2275,ui_labels!$B$2:$F$10000,2,FALSE), IFERROR(VLOOKUP($B2275,ui_labels_mc!$B$2:$F$10000,2,FALSE), ""))</f>
        <v>Borrar</v>
      </c>
      <c r="D2275" t="str">
        <f>IFERROR(VLOOKUP($B2275,ui_labels!$B$2:$F$10000,3,FALSE), IFERROR(VLOOKUP($B2275,ui_labels_mc!$B$2:$F$10000,3,FALSE), ""))</f>
        <v>Effacer</v>
      </c>
      <c r="E2275" t="str">
        <f>IFERROR(VLOOKUP($B2275,ui_labels!$B$2:$F$10000,4,FALSE), IFERROR(VLOOKUP($B2275,ui_labels_mc!$B$2:$F$10000,4,FALSE), ""))</f>
        <v>削除</v>
      </c>
      <c r="F2275" t="str">
        <f>IFERROR(VLOOKUP($B2275,ui_labels!$B$2:$F$10000,5,FALSE), IFERROR(VLOOKUP($B2275,ui_labels_mc!$B$2:$F$10000,5,FALSE), ""))</f>
        <v>Löschen</v>
      </c>
      <c r="G2275" t="str">
        <f t="shared" si="35"/>
        <v>partner_crud_partner_documentGroup_uploadedDocuments_EditCanvas_document_documentPublishHistories_deleteAction=Löschen</v>
      </c>
    </row>
    <row r="2276" spans="1:7" x14ac:dyDescent="0.3">
      <c r="A2276" t="s">
        <v>22049</v>
      </c>
      <c r="B2276" t="str">
        <f>IFERROR(VLOOKUP($A2276,ui_labels_mc!$A$2:$F$10000,2,FALSE), "")</f>
        <v>Edit</v>
      </c>
      <c r="C2276" t="str">
        <f>IFERROR(VLOOKUP($B2276,ui_labels!$B$2:$F$10000,2,FALSE), IFERROR(VLOOKUP($B2276,ui_labels_mc!$B$2:$F$10000,2,FALSE), ""))</f>
        <v>Editar</v>
      </c>
      <c r="D2276" t="str">
        <f>IFERROR(VLOOKUP($B2276,ui_labels!$B$2:$F$10000,3,FALSE), IFERROR(VLOOKUP($B2276,ui_labels_mc!$B$2:$F$10000,3,FALSE), ""))</f>
        <v>Modifier</v>
      </c>
      <c r="E2276" t="str">
        <f>IFERROR(VLOOKUP($B2276,ui_labels!$B$2:$F$10000,4,FALSE), IFERROR(VLOOKUP($B2276,ui_labels_mc!$B$2:$F$10000,4,FALSE), ""))</f>
        <v>編集</v>
      </c>
      <c r="F2276" t="str">
        <f>IFERROR(VLOOKUP($B2276,ui_labels!$B$2:$F$10000,5,FALSE), IFERROR(VLOOKUP($B2276,ui_labels_mc!$B$2:$F$10000,5,FALSE), ""))</f>
        <v>Redigieren</v>
      </c>
      <c r="G2276" t="str">
        <f t="shared" si="35"/>
        <v>partner_crud_partner_documentGroup_uploadedDocuments_EditCanvas_document_documentPublishHistories_editAction=Redigieren</v>
      </c>
    </row>
    <row r="2277" spans="1:7" x14ac:dyDescent="0.3">
      <c r="A2277" t="s">
        <v>22050</v>
      </c>
      <c r="B2277" t="str">
        <f>IFERROR(VLOOKUP($A2277,ui_labels_mc!$A$2:$F$10000,2,FALSE), "")</f>
        <v>Document Type</v>
      </c>
      <c r="C2277" t="str">
        <f>IFERROR(VLOOKUP($B2277,ui_labels!$B$2:$F$10000,2,FALSE), IFERROR(VLOOKUP($B2277,ui_labels_mc!$B$2:$F$10000,2,FALSE), ""))</f>
        <v>Tipo de documento</v>
      </c>
      <c r="D2277" t="str">
        <f>IFERROR(VLOOKUP($B2277,ui_labels!$B$2:$F$10000,3,FALSE), IFERROR(VLOOKUP($B2277,ui_labels_mc!$B$2:$F$10000,3,FALSE), ""))</f>
        <v>Type de document</v>
      </c>
      <c r="E2277" t="str">
        <f>IFERROR(VLOOKUP($B2277,ui_labels!$B$2:$F$10000,4,FALSE), IFERROR(VLOOKUP($B2277,ui_labels_mc!$B$2:$F$10000,4,FALSE), ""))</f>
        <v>ドキュメントの種類</v>
      </c>
      <c r="F2277" t="str">
        <f>IFERROR(VLOOKUP($B2277,ui_labels!$B$2:$F$10000,5,FALSE), IFERROR(VLOOKUP($B2277,ui_labels_mc!$B$2:$F$10000,5,FALSE), ""))</f>
        <v>Dokumententyp</v>
      </c>
      <c r="G2277" t="str">
        <f t="shared" si="35"/>
        <v>partner_crud_partner_documentGroup_uploadedDocuments_EditCanvas_document_documentTypeRef_documentTypeDetail=Dokumententyp</v>
      </c>
    </row>
    <row r="2278" spans="1:7" x14ac:dyDescent="0.3">
      <c r="A2278" t="s">
        <v>22051</v>
      </c>
      <c r="B2278" t="str">
        <f>IFERROR(VLOOKUP($A2278,ui_labels_mc!$A$2:$F$10000,2,FALSE), "")</f>
        <v>Document Type</v>
      </c>
      <c r="C2278" t="str">
        <f>IFERROR(VLOOKUP($B2278,ui_labels!$B$2:$F$10000,2,FALSE), IFERROR(VLOOKUP($B2278,ui_labels_mc!$B$2:$F$10000,2,FALSE), ""))</f>
        <v>Tipo de documento</v>
      </c>
      <c r="D2278" t="str">
        <f>IFERROR(VLOOKUP($B2278,ui_labels!$B$2:$F$10000,3,FALSE), IFERROR(VLOOKUP($B2278,ui_labels_mc!$B$2:$F$10000,3,FALSE), ""))</f>
        <v>Type de document</v>
      </c>
      <c r="E2278" t="str">
        <f>IFERROR(VLOOKUP($B2278,ui_labels!$B$2:$F$10000,4,FALSE), IFERROR(VLOOKUP($B2278,ui_labels_mc!$B$2:$F$10000,4,FALSE), ""))</f>
        <v>ドキュメントの種類</v>
      </c>
      <c r="F2278" t="str">
        <f>IFERROR(VLOOKUP($B2278,ui_labels!$B$2:$F$10000,5,FALSE), IFERROR(VLOOKUP($B2278,ui_labels_mc!$B$2:$F$10000,5,FALSE), ""))</f>
        <v>Dokumententyp</v>
      </c>
      <c r="G2278" t="str">
        <f t="shared" si="35"/>
        <v>partner_crud_partner_documentGroup_uploadedDocuments_EditCanvas_document_documentTypeRef_documentTypeDetail_2=Dokumententyp</v>
      </c>
    </row>
    <row r="2279" spans="1:7" x14ac:dyDescent="0.3">
      <c r="A2279" t="s">
        <v>22052</v>
      </c>
      <c r="B2279" t="str">
        <f>IFERROR(VLOOKUP($A2279,ui_labels_mc!$A$2:$F$10000,2,FALSE), "")</f>
        <v>Document Type</v>
      </c>
      <c r="C2279" t="str">
        <f>IFERROR(VLOOKUP($B2279,ui_labels!$B$2:$F$10000,2,FALSE), IFERROR(VLOOKUP($B2279,ui_labels_mc!$B$2:$F$10000,2,FALSE), ""))</f>
        <v>Tipo de documento</v>
      </c>
      <c r="D2279" t="str">
        <f>IFERROR(VLOOKUP($B2279,ui_labels!$B$2:$F$10000,3,FALSE), IFERROR(VLOOKUP($B2279,ui_labels_mc!$B$2:$F$10000,3,FALSE), ""))</f>
        <v>Type de document</v>
      </c>
      <c r="E2279" t="str">
        <f>IFERROR(VLOOKUP($B2279,ui_labels!$B$2:$F$10000,4,FALSE), IFERROR(VLOOKUP($B2279,ui_labels_mc!$B$2:$F$10000,4,FALSE), ""))</f>
        <v>ドキュメントの種類</v>
      </c>
      <c r="F2279" t="str">
        <f>IFERROR(VLOOKUP($B2279,ui_labels!$B$2:$F$10000,5,FALSE), IFERROR(VLOOKUP($B2279,ui_labels_mc!$B$2:$F$10000,5,FALSE), ""))</f>
        <v>Dokumententyp</v>
      </c>
      <c r="G2279" t="str">
        <f t="shared" si="35"/>
        <v>partner_crud_partner_documentGroup_uploadedDocuments_EditCanvas_document_documentTypeRef_documentTypeDetail_3=Dokumententyp</v>
      </c>
    </row>
    <row r="2280" spans="1:7" x14ac:dyDescent="0.3">
      <c r="A2280" t="s">
        <v>22053</v>
      </c>
      <c r="B2280" t="str">
        <f>IFERROR(VLOOKUP($A2280,ui_labels_mc!$A$2:$F$10000,2,FALSE), "")</f>
        <v>Document Type</v>
      </c>
      <c r="C2280" t="str">
        <f>IFERROR(VLOOKUP($B2280,ui_labels!$B$2:$F$10000,2,FALSE), IFERROR(VLOOKUP($B2280,ui_labels_mc!$B$2:$F$10000,2,FALSE), ""))</f>
        <v>Tipo de documento</v>
      </c>
      <c r="D2280" t="str">
        <f>IFERROR(VLOOKUP($B2280,ui_labels!$B$2:$F$10000,3,FALSE), IFERROR(VLOOKUP($B2280,ui_labels_mc!$B$2:$F$10000,3,FALSE), ""))</f>
        <v>Type de document</v>
      </c>
      <c r="E2280" t="str">
        <f>IFERROR(VLOOKUP($B2280,ui_labels!$B$2:$F$10000,4,FALSE), IFERROR(VLOOKUP($B2280,ui_labels_mc!$B$2:$F$10000,4,FALSE), ""))</f>
        <v>ドキュメントの種類</v>
      </c>
      <c r="F2280" t="str">
        <f>IFERROR(VLOOKUP($B2280,ui_labels!$B$2:$F$10000,5,FALSE), IFERROR(VLOOKUP($B2280,ui_labels_mc!$B$2:$F$10000,5,FALSE), ""))</f>
        <v>Dokumententyp</v>
      </c>
      <c r="G2280" t="str">
        <f t="shared" si="35"/>
        <v>partner_crud_partner_documentGroup_uploadedDocuments_EditCanvas_document_documentTypeRef_documentTypeDetail_4=Dokumententyp</v>
      </c>
    </row>
    <row r="2281" spans="1:7" x14ac:dyDescent="0.3">
      <c r="A2281" t="s">
        <v>22054</v>
      </c>
      <c r="B2281" t="str">
        <f>IFERROR(VLOOKUP($A2281,ui_labels_mc!$A$2:$F$10000,2,FALSE), "")</f>
        <v>Email Documents</v>
      </c>
      <c r="C2281" t="str">
        <f>IFERROR(VLOOKUP($B2281,ui_labels!$B$2:$F$10000,2,FALSE), IFERROR(VLOOKUP($B2281,ui_labels_mc!$B$2:$F$10000,2,FALSE), ""))</f>
        <v>Documentos Email</v>
      </c>
      <c r="D2281" t="str">
        <f>IFERROR(VLOOKUP($B2281,ui_labels!$B$2:$F$10000,3,FALSE), IFERROR(VLOOKUP($B2281,ui_labels_mc!$B$2:$F$10000,3,FALSE), ""))</f>
        <v>Documents email</v>
      </c>
      <c r="E2281" t="str">
        <f>IFERROR(VLOOKUP($B2281,ui_labels!$B$2:$F$10000,4,FALSE), IFERROR(VLOOKUP($B2281,ui_labels_mc!$B$2:$F$10000,4,FALSE), ""))</f>
        <v>メールドキュメント</v>
      </c>
      <c r="F2281" t="str">
        <f>IFERROR(VLOOKUP($B2281,ui_labels!$B$2:$F$10000,5,FALSE), IFERROR(VLOOKUP($B2281,ui_labels_mc!$B$2:$F$10000,5,FALSE), ""))</f>
        <v>E-Mail-Dokumente</v>
      </c>
      <c r="G2281" t="str">
        <f t="shared" si="35"/>
        <v>partner_crud_partner_documentGroup_uploadedDocuments_EditCanvas_document_emailForSendDoc=E-Mail-Dokumente</v>
      </c>
    </row>
    <row r="2282" spans="1:7" x14ac:dyDescent="0.3">
      <c r="A2282" t="s">
        <v>22055</v>
      </c>
      <c r="B2282" t="str">
        <f>IFERROR(VLOOKUP($A2282,ui_labels_mc!$A$2:$F$10000,2,FALSE), "")</f>
        <v>Create</v>
      </c>
      <c r="C2282" t="str">
        <f>IFERROR(VLOOKUP($B2282,ui_labels!$B$2:$F$10000,2,FALSE), IFERROR(VLOOKUP($B2282,ui_labels_mc!$B$2:$F$10000,2,FALSE), ""))</f>
        <v>Crear</v>
      </c>
      <c r="D2282" t="str">
        <f>IFERROR(VLOOKUP($B2282,ui_labels!$B$2:$F$10000,3,FALSE), IFERROR(VLOOKUP($B2282,ui_labels_mc!$B$2:$F$10000,3,FALSE), ""))</f>
        <v>Créer</v>
      </c>
      <c r="E2282" t="str">
        <f>IFERROR(VLOOKUP($B2282,ui_labels!$B$2:$F$10000,4,FALSE), IFERROR(VLOOKUP($B2282,ui_labels_mc!$B$2:$F$10000,4,FALSE), ""))</f>
        <v>作り出します</v>
      </c>
      <c r="F2282" t="str">
        <f>IFERROR(VLOOKUP($B2282,ui_labels!$B$2:$F$10000,5,FALSE), IFERROR(VLOOKUP($B2282,ui_labels_mc!$B$2:$F$10000,5,FALSE), ""))</f>
        <v>Erstellen</v>
      </c>
      <c r="G2282" t="str">
        <f t="shared" si="35"/>
        <v>partner_crud_partner_documentGroup_uploadedDocuments_EditCanvas_document_emailForSendDoc_createAction=Erstellen</v>
      </c>
    </row>
    <row r="2283" spans="1:7" x14ac:dyDescent="0.3">
      <c r="A2283" t="s">
        <v>22056</v>
      </c>
      <c r="B2283" t="str">
        <f>IFERROR(VLOOKUP($A2283,ui_labels_mc!$A$2:$F$10000,2,FALSE), "")</f>
        <v>Delete</v>
      </c>
      <c r="C2283" t="str">
        <f>IFERROR(VLOOKUP($B2283,ui_labels!$B$2:$F$10000,2,FALSE), IFERROR(VLOOKUP($B2283,ui_labels_mc!$B$2:$F$10000,2,FALSE), ""))</f>
        <v>Borrar</v>
      </c>
      <c r="D2283" t="str">
        <f>IFERROR(VLOOKUP($B2283,ui_labels!$B$2:$F$10000,3,FALSE), IFERROR(VLOOKUP($B2283,ui_labels_mc!$B$2:$F$10000,3,FALSE), ""))</f>
        <v>Effacer</v>
      </c>
      <c r="E2283" t="str">
        <f>IFERROR(VLOOKUP($B2283,ui_labels!$B$2:$F$10000,4,FALSE), IFERROR(VLOOKUP($B2283,ui_labels_mc!$B$2:$F$10000,4,FALSE), ""))</f>
        <v>削除</v>
      </c>
      <c r="F2283" t="str">
        <f>IFERROR(VLOOKUP($B2283,ui_labels!$B$2:$F$10000,5,FALSE), IFERROR(VLOOKUP($B2283,ui_labels_mc!$B$2:$F$10000,5,FALSE), ""))</f>
        <v>Löschen</v>
      </c>
      <c r="G2283" t="str">
        <f t="shared" si="35"/>
        <v>partner_crud_partner_documentGroup_uploadedDocuments_EditCanvas_document_emailForSendDoc_deleteAction=Löschen</v>
      </c>
    </row>
    <row r="2284" spans="1:7" x14ac:dyDescent="0.3">
      <c r="A2284" t="s">
        <v>22057</v>
      </c>
      <c r="B2284" t="str">
        <f>IFERROR(VLOOKUP($A2284,ui_labels_mc!$A$2:$F$10000,2,FALSE), "")</f>
        <v>FAX this coversheet and related documents to</v>
      </c>
      <c r="C2284" t="str">
        <f>IFERROR(VLOOKUP($B2284,ui_labels!$B$2:$F$10000,2,FALSE), IFERROR(VLOOKUP($B2284,ui_labels_mc!$B$2:$F$10000,2,FALSE), ""))</f>
        <v>FAX a esta portada y documentos relacionados a</v>
      </c>
      <c r="D2284" t="str">
        <f>IFERROR(VLOOKUP($B2284,ui_labels!$B$2:$F$10000,3,FALSE), IFERROR(VLOOKUP($B2284,ui_labels_mc!$B$2:$F$10000,3,FALSE), ""))</f>
        <v>Fax Cette page de couverture et les documents connexes à</v>
      </c>
      <c r="E2284" t="str">
        <f>IFERROR(VLOOKUP($B2284,ui_labels!$B$2:$F$10000,4,FALSE), IFERROR(VLOOKUP($B2284,ui_labels_mc!$B$2:$F$10000,4,FALSE), ""))</f>
        <v>このカバーシートと関連文書をFAX</v>
      </c>
      <c r="F2284" t="str">
        <f>IFERROR(VLOOKUP($B2284,ui_labels!$B$2:$F$10000,5,FALSE), IFERROR(VLOOKUP($B2284,ui_labels_mc!$B$2:$F$10000,5,FALSE), ""))</f>
        <v>Faxen Sie dieses Deckblatt und die damit verbundenen Dokumente</v>
      </c>
      <c r="G2284" t="str">
        <f t="shared" si="35"/>
        <v>partner_crud_partner_documentGroup_uploadedDocuments_EditCanvas_document_fax=Faxen Sie dieses Deckblatt und die damit verbundenen Dokumente</v>
      </c>
    </row>
    <row r="2285" spans="1:7" x14ac:dyDescent="0.3">
      <c r="A2285" t="s">
        <v>22058</v>
      </c>
      <c r="B2285" t="str">
        <f>IFERROR(VLOOKUP($A2285,ui_labels_mc!$A$2:$F$10000,2,FALSE), "")</f>
        <v>FAX Documents</v>
      </c>
      <c r="C2285" t="str">
        <f>IFERROR(VLOOKUP($B2285,ui_labels!$B$2:$F$10000,2,FALSE), IFERROR(VLOOKUP($B2285,ui_labels_mc!$B$2:$F$10000,2,FALSE), ""))</f>
        <v>Documentos de fax</v>
      </c>
      <c r="D2285" t="str">
        <f>IFERROR(VLOOKUP($B2285,ui_labels!$B$2:$F$10000,3,FALSE), IFERROR(VLOOKUP($B2285,ui_labels_mc!$B$2:$F$10000,3,FALSE), ""))</f>
        <v>Documents FAX</v>
      </c>
      <c r="E2285" t="str">
        <f>IFERROR(VLOOKUP($B2285,ui_labels!$B$2:$F$10000,4,FALSE), IFERROR(VLOOKUP($B2285,ui_labels_mc!$B$2:$F$10000,4,FALSE), ""))</f>
        <v>FAXドキュメント</v>
      </c>
      <c r="F2285" t="str">
        <f>IFERROR(VLOOKUP($B2285,ui_labels!$B$2:$F$10000,5,FALSE), IFERROR(VLOOKUP($B2285,ui_labels_mc!$B$2:$F$10000,5,FALSE), ""))</f>
        <v>Fax-Dokumente</v>
      </c>
      <c r="G2285" t="str">
        <f t="shared" si="35"/>
        <v>partner_crud_partner_documentGroup_uploadedDocuments_EditCanvas_document_faxForSendDoc=Fax-Dokumente</v>
      </c>
    </row>
    <row r="2286" spans="1:7" x14ac:dyDescent="0.3">
      <c r="A2286" t="s">
        <v>22059</v>
      </c>
      <c r="B2286" t="str">
        <f>IFERROR(VLOOKUP($A2286,ui_labels_mc!$A$2:$F$10000,2,FALSE), "")</f>
        <v>Create</v>
      </c>
      <c r="C2286" t="str">
        <f>IFERROR(VLOOKUP($B2286,ui_labels!$B$2:$F$10000,2,FALSE), IFERROR(VLOOKUP($B2286,ui_labels_mc!$B$2:$F$10000,2,FALSE), ""))</f>
        <v>Crear</v>
      </c>
      <c r="D2286" t="str">
        <f>IFERROR(VLOOKUP($B2286,ui_labels!$B$2:$F$10000,3,FALSE), IFERROR(VLOOKUP($B2286,ui_labels_mc!$B$2:$F$10000,3,FALSE), ""))</f>
        <v>Créer</v>
      </c>
      <c r="E2286" t="str">
        <f>IFERROR(VLOOKUP($B2286,ui_labels!$B$2:$F$10000,4,FALSE), IFERROR(VLOOKUP($B2286,ui_labels_mc!$B$2:$F$10000,4,FALSE), ""))</f>
        <v>作り出します</v>
      </c>
      <c r="F2286" t="str">
        <f>IFERROR(VLOOKUP($B2286,ui_labels!$B$2:$F$10000,5,FALSE), IFERROR(VLOOKUP($B2286,ui_labels_mc!$B$2:$F$10000,5,FALSE), ""))</f>
        <v>Erstellen</v>
      </c>
      <c r="G2286" t="str">
        <f t="shared" si="35"/>
        <v>partner_crud_partner_documentGroup_uploadedDocuments_EditCanvas_document_faxForSendDoc_createAction=Erstellen</v>
      </c>
    </row>
    <row r="2287" spans="1:7" x14ac:dyDescent="0.3">
      <c r="A2287" t="s">
        <v>22060</v>
      </c>
      <c r="B2287" t="str">
        <f>IFERROR(VLOOKUP($A2287,ui_labels_mc!$A$2:$F$10000,2,FALSE), "")</f>
        <v>Delete</v>
      </c>
      <c r="C2287" t="str">
        <f>IFERROR(VLOOKUP($B2287,ui_labels!$B$2:$F$10000,2,FALSE), IFERROR(VLOOKUP($B2287,ui_labels_mc!$B$2:$F$10000,2,FALSE), ""))</f>
        <v>Borrar</v>
      </c>
      <c r="D2287" t="str">
        <f>IFERROR(VLOOKUP($B2287,ui_labels!$B$2:$F$10000,3,FALSE), IFERROR(VLOOKUP($B2287,ui_labels_mc!$B$2:$F$10000,3,FALSE), ""))</f>
        <v>Effacer</v>
      </c>
      <c r="E2287" t="str">
        <f>IFERROR(VLOOKUP($B2287,ui_labels!$B$2:$F$10000,4,FALSE), IFERROR(VLOOKUP($B2287,ui_labels_mc!$B$2:$F$10000,4,FALSE), ""))</f>
        <v>削除</v>
      </c>
      <c r="F2287" t="str">
        <f>IFERROR(VLOOKUP($B2287,ui_labels!$B$2:$F$10000,5,FALSE), IFERROR(VLOOKUP($B2287,ui_labels_mc!$B$2:$F$10000,5,FALSE), ""))</f>
        <v>Löschen</v>
      </c>
      <c r="G2287" t="str">
        <f t="shared" si="35"/>
        <v>partner_crud_partner_documentGroup_uploadedDocuments_EditCanvas_document_faxForSendDoc_deleteAction=Löschen</v>
      </c>
    </row>
    <row r="2288" spans="1:7" x14ac:dyDescent="0.3">
      <c r="A2288" t="s">
        <v>22061</v>
      </c>
      <c r="B2288" t="str">
        <f>IFERROR(VLOOKUP($A2288,ui_labels_mc!$A$2:$F$10000,2,FALSE), "")</f>
        <v>Document Filename</v>
      </c>
      <c r="C2288" t="str">
        <f>IFERROR(VLOOKUP($B2288,ui_labels!$B$2:$F$10000,2,FALSE), IFERROR(VLOOKUP($B2288,ui_labels_mc!$B$2:$F$10000,2,FALSE), ""))</f>
        <v>Nombre de archivo de documento</v>
      </c>
      <c r="D2288" t="str">
        <f>IFERROR(VLOOKUP($B2288,ui_labels!$B$2:$F$10000,3,FALSE), IFERROR(VLOOKUP($B2288,ui_labels_mc!$B$2:$F$10000,3,FALSE), ""))</f>
        <v>Nom de fichier de document</v>
      </c>
      <c r="E2288" t="str">
        <f>IFERROR(VLOOKUP($B2288,ui_labels!$B$2:$F$10000,4,FALSE), IFERROR(VLOOKUP($B2288,ui_labels_mc!$B$2:$F$10000,4,FALSE), ""))</f>
        <v>ドキュメントのファイル名</v>
      </c>
      <c r="F2288" t="str">
        <f>IFERROR(VLOOKUP($B2288,ui_labels!$B$2:$F$10000,5,FALSE), IFERROR(VLOOKUP($B2288,ui_labels_mc!$B$2:$F$10000,5,FALSE), ""))</f>
        <v>Dateiname des Dokuments</v>
      </c>
      <c r="G2288" t="str">
        <f t="shared" si="35"/>
        <v>partner_crud_partner_documentGroup_uploadedDocuments_EditCanvas_document_uploadedStream=Dateiname des Dokuments</v>
      </c>
    </row>
    <row r="2289" spans="1:7" x14ac:dyDescent="0.3">
      <c r="A2289" t="s">
        <v>22062</v>
      </c>
      <c r="B2289" t="str">
        <f>IFERROR(VLOOKUP($A2289,ui_labels_mc!$A$2:$F$10000,2,FALSE), "")</f>
        <v>In Line Edit Add</v>
      </c>
      <c r="C2289" t="str">
        <f>IFERROR(VLOOKUP($B2289,ui_labels!$B$2:$F$10000,2,FALSE), IFERROR(VLOOKUP($B2289,ui_labels_mc!$B$2:$F$10000,2,FALSE), ""))</f>
        <v>En la línea de edición Añadir</v>
      </c>
      <c r="D2289" t="str">
        <f>IFERROR(VLOOKUP($B2289,ui_labels!$B$2:$F$10000,3,FALSE), IFERROR(VLOOKUP($B2289,ui_labels_mc!$B$2:$F$10000,3,FALSE), ""))</f>
        <v>En ligne Modifier Ajouter</v>
      </c>
      <c r="E2289" t="str">
        <f>IFERROR(VLOOKUP($B2289,ui_labels!$B$2:$F$10000,4,FALSE), IFERROR(VLOOKUP($B2289,ui_labels_mc!$B$2:$F$10000,4,FALSE), ""))</f>
        <v>ライン編集に追加</v>
      </c>
      <c r="F2289" t="str">
        <f>IFERROR(VLOOKUP($B2289,ui_labels!$B$2:$F$10000,5,FALSE), IFERROR(VLOOKUP($B2289,ui_labels_mc!$B$2:$F$10000,5,FALSE), ""))</f>
        <v>In Line editieren hinzufügen</v>
      </c>
      <c r="G2289" t="str">
        <f t="shared" si="35"/>
        <v>partner_crud_partner_documentGroup_uploadedDocuments_EditCanvas_inlineAdd_7=In Line editieren hinzufügen</v>
      </c>
    </row>
    <row r="2290" spans="1:7" x14ac:dyDescent="0.3">
      <c r="A2290" t="s">
        <v>22063</v>
      </c>
      <c r="B2290" t="str">
        <f>IFERROR(VLOOKUP($A2290,ui_labels_mc!$A$2:$F$10000,2,FALSE), "")</f>
        <v>In Line Edit Add</v>
      </c>
      <c r="C2290" t="str">
        <f>IFERROR(VLOOKUP($B2290,ui_labels!$B$2:$F$10000,2,FALSE), IFERROR(VLOOKUP($B2290,ui_labels_mc!$B$2:$F$10000,2,FALSE), ""))</f>
        <v>En la línea de edición Añadir</v>
      </c>
      <c r="D2290" t="str">
        <f>IFERROR(VLOOKUP($B2290,ui_labels!$B$2:$F$10000,3,FALSE), IFERROR(VLOOKUP($B2290,ui_labels_mc!$B$2:$F$10000,3,FALSE), ""))</f>
        <v>En ligne Modifier Ajouter</v>
      </c>
      <c r="E2290" t="str">
        <f>IFERROR(VLOOKUP($B2290,ui_labels!$B$2:$F$10000,4,FALSE), IFERROR(VLOOKUP($B2290,ui_labels_mc!$B$2:$F$10000,4,FALSE), ""))</f>
        <v>ライン編集に追加</v>
      </c>
      <c r="F2290" t="str">
        <f>IFERROR(VLOOKUP($B2290,ui_labels!$B$2:$F$10000,5,FALSE), IFERROR(VLOOKUP($B2290,ui_labels_mc!$B$2:$F$10000,5,FALSE), ""))</f>
        <v>In Line editieren hinzufügen</v>
      </c>
      <c r="G2290" t="str">
        <f t="shared" si="35"/>
        <v>partner_crud_partner_documentGroup_uploadedDocuments_EditCanvas_inlineAdd_8=In Line editieren hinzufügen</v>
      </c>
    </row>
    <row r="2291" spans="1:7" x14ac:dyDescent="0.3">
      <c r="A2291" t="s">
        <v>22064</v>
      </c>
      <c r="B2291">
        <f>IFERROR(VLOOKUP($A2291,ui_labels_mc!$A$2:$F$10000,2,FALSE), "")</f>
        <v>0</v>
      </c>
      <c r="C2291" t="str">
        <f>IFERROR(VLOOKUP($B2291,ui_labels!$B$2:$F$10000,2,FALSE), IFERROR(VLOOKUP($B2291,ui_labels_mc!$B$2:$F$10000,2,FALSE), ""))</f>
        <v/>
      </c>
      <c r="D2291" t="str">
        <f>IFERROR(VLOOKUP($B2291,ui_labels!$B$2:$F$10000,3,FALSE), IFERROR(VLOOKUP($B2291,ui_labels_mc!$B$2:$F$10000,3,FALSE), ""))</f>
        <v/>
      </c>
      <c r="E2291" t="str">
        <f>IFERROR(VLOOKUP($B2291,ui_labels!$B$2:$F$10000,4,FALSE), IFERROR(VLOOKUP($B2291,ui_labels_mc!$B$2:$F$10000,4,FALSE), ""))</f>
        <v/>
      </c>
      <c r="F2291" t="str">
        <f>IFERROR(VLOOKUP($B2291,ui_labels!$B$2:$F$10000,5,FALSE), IFERROR(VLOOKUP($B2291,ui_labels_mc!$B$2:$F$10000,5,FALSE), ""))</f>
        <v/>
      </c>
      <c r="G2291" t="str">
        <f t="shared" si="35"/>
        <v>partner_crud_partner_documentGroup_uploadedDocuments_EditCanvas_partner_docGroupCatType=</v>
      </c>
    </row>
    <row r="2292" spans="1:7" x14ac:dyDescent="0.3">
      <c r="A2292" t="s">
        <v>22065</v>
      </c>
      <c r="B2292">
        <f>IFERROR(VLOOKUP($A2292,ui_labels_mc!$A$2:$F$10000,2,FALSE), "")</f>
        <v>0</v>
      </c>
      <c r="C2292" t="str">
        <f>IFERROR(VLOOKUP($B2292,ui_labels!$B$2:$F$10000,2,FALSE), IFERROR(VLOOKUP($B2292,ui_labels_mc!$B$2:$F$10000,2,FALSE), ""))</f>
        <v/>
      </c>
      <c r="D2292" t="str">
        <f>IFERROR(VLOOKUP($B2292,ui_labels!$B$2:$F$10000,3,FALSE), IFERROR(VLOOKUP($B2292,ui_labels_mc!$B$2:$F$10000,3,FALSE), ""))</f>
        <v/>
      </c>
      <c r="E2292" t="str">
        <f>IFERROR(VLOOKUP($B2292,ui_labels!$B$2:$F$10000,4,FALSE), IFERROR(VLOOKUP($B2292,ui_labels_mc!$B$2:$F$10000,4,FALSE), ""))</f>
        <v/>
      </c>
      <c r="F2292" t="str">
        <f>IFERROR(VLOOKUP($B2292,ui_labels!$B$2:$F$10000,5,FALSE), IFERROR(VLOOKUP($B2292,ui_labels_mc!$B$2:$F$10000,5,FALSE), ""))</f>
        <v/>
      </c>
      <c r="G2292" t="str">
        <f t="shared" si="35"/>
        <v>partner_crud_partner_documentGroup_uploadedDocuments_EditCanvas_partner_docGroupCategoryType=</v>
      </c>
    </row>
    <row r="2293" spans="1:7" x14ac:dyDescent="0.3">
      <c r="A2293" t="s">
        <v>22066</v>
      </c>
      <c r="B2293" t="str">
        <f>IFERROR(VLOOKUP($A2293,ui_labels_mc!$A$2:$F$10000,2,FALSE), "")</f>
        <v>Standard Scanner Cover Sheet</v>
      </c>
      <c r="C2293" t="str">
        <f>IFERROR(VLOOKUP($B2293,ui_labels!$B$2:$F$10000,2,FALSE), IFERROR(VLOOKUP($B2293,ui_labels_mc!$B$2:$F$10000,2,FALSE), ""))</f>
        <v>Cubierta del escáner Standard Hoja</v>
      </c>
      <c r="D2293" t="str">
        <f>IFERROR(VLOOKUP($B2293,ui_labels!$B$2:$F$10000,3,FALSE), IFERROR(VLOOKUP($B2293,ui_labels_mc!$B$2:$F$10000,3,FALSE), ""))</f>
        <v>Scanner standard de garde</v>
      </c>
      <c r="E2293" t="str">
        <f>IFERROR(VLOOKUP($B2293,ui_labels!$B$2:$F$10000,4,FALSE), IFERROR(VLOOKUP($B2293,ui_labels_mc!$B$2:$F$10000,4,FALSE), ""))</f>
        <v>標準スキャナカバーシート</v>
      </c>
      <c r="F2293" t="str">
        <f>IFERROR(VLOOKUP($B2293,ui_labels!$B$2:$F$10000,5,FALSE), IFERROR(VLOOKUP($B2293,ui_labels_mc!$B$2:$F$10000,5,FALSE), ""))</f>
        <v>Standard-Scanner-Deckblatt</v>
      </c>
      <c r="G2293" t="str">
        <f t="shared" si="35"/>
        <v>partner_crud_partner_documentGroup_uploadedDocuments_EditCanvas_partner_documentCoverSheet=Standard-Scanner-Deckblatt</v>
      </c>
    </row>
    <row r="2294" spans="1:7" x14ac:dyDescent="0.3">
      <c r="A2294" t="s">
        <v>22067</v>
      </c>
      <c r="B2294" t="str">
        <f>IFERROR(VLOOKUP($A2294,ui_labels_mc!$A$2:$F$10000,2,FALSE), "")</f>
        <v>Standard Scanner Cover Sheet</v>
      </c>
      <c r="C2294" t="str">
        <f>IFERROR(VLOOKUP($B2294,ui_labels!$B$2:$F$10000,2,FALSE), IFERROR(VLOOKUP($B2294,ui_labels_mc!$B$2:$F$10000,2,FALSE), ""))</f>
        <v>Cubierta del escáner Standard Hoja</v>
      </c>
      <c r="D2294" t="str">
        <f>IFERROR(VLOOKUP($B2294,ui_labels!$B$2:$F$10000,3,FALSE), IFERROR(VLOOKUP($B2294,ui_labels_mc!$B$2:$F$10000,3,FALSE), ""))</f>
        <v>Scanner standard de garde</v>
      </c>
      <c r="E2294" t="str">
        <f>IFERROR(VLOOKUP($B2294,ui_labels!$B$2:$F$10000,4,FALSE), IFERROR(VLOOKUP($B2294,ui_labels_mc!$B$2:$F$10000,4,FALSE), ""))</f>
        <v>標準スキャナカバーシート</v>
      </c>
      <c r="F2294" t="str">
        <f>IFERROR(VLOOKUP($B2294,ui_labels!$B$2:$F$10000,5,FALSE), IFERROR(VLOOKUP($B2294,ui_labels_mc!$B$2:$F$10000,5,FALSE), ""))</f>
        <v>Standard-Scanner-Deckblatt</v>
      </c>
      <c r="G2294" t="str">
        <f t="shared" si="35"/>
        <v>partner_crud_partner_documentGroup_uploadedDocuments_EditCanvas_partner_documentCoverSheet_1=Standard-Scanner-Deckblatt</v>
      </c>
    </row>
    <row r="2295" spans="1:7" x14ac:dyDescent="0.3">
      <c r="A2295" t="s">
        <v>22068</v>
      </c>
      <c r="B2295">
        <f>IFERROR(VLOOKUP($A2295,ui_labels_mc!$A$2:$F$10000,2,FALSE), "")</f>
        <v>0</v>
      </c>
      <c r="C2295" t="str">
        <f>IFERROR(VLOOKUP($B2295,ui_labels!$B$2:$F$10000,2,FALSE), IFERROR(VLOOKUP($B2295,ui_labels_mc!$B$2:$F$10000,2,FALSE), ""))</f>
        <v/>
      </c>
      <c r="D2295" t="str">
        <f>IFERROR(VLOOKUP($B2295,ui_labels!$B$2:$F$10000,3,FALSE), IFERROR(VLOOKUP($B2295,ui_labels_mc!$B$2:$F$10000,3,FALSE), ""))</f>
        <v/>
      </c>
      <c r="E2295" t="str">
        <f>IFERROR(VLOOKUP($B2295,ui_labels!$B$2:$F$10000,4,FALSE), IFERROR(VLOOKUP($B2295,ui_labels_mc!$B$2:$F$10000,4,FALSE), ""))</f>
        <v/>
      </c>
      <c r="F2295" t="str">
        <f>IFERROR(VLOOKUP($B2295,ui_labels!$B$2:$F$10000,5,FALSE), IFERROR(VLOOKUP($B2295,ui_labels_mc!$B$2:$F$10000,5,FALSE), ""))</f>
        <v/>
      </c>
      <c r="G2295" t="str">
        <f t="shared" si="35"/>
        <v>partner_crud_partner_documentGroup_uploadedDocuments_EditCanvas_partner_otherDocFields=</v>
      </c>
    </row>
    <row r="2296" spans="1:7" x14ac:dyDescent="0.3">
      <c r="A2296" t="s">
        <v>22069</v>
      </c>
      <c r="B2296">
        <f>IFERROR(VLOOKUP($A2296,ui_labels_mc!$A$2:$F$10000,2,FALSE), "")</f>
        <v>0</v>
      </c>
      <c r="C2296" t="str">
        <f>IFERROR(VLOOKUP($B2296,ui_labels!$B$2:$F$10000,2,FALSE), IFERROR(VLOOKUP($B2296,ui_labels_mc!$B$2:$F$10000,2,FALSE), ""))</f>
        <v/>
      </c>
      <c r="D2296" t="str">
        <f>IFERROR(VLOOKUP($B2296,ui_labels!$B$2:$F$10000,3,FALSE), IFERROR(VLOOKUP($B2296,ui_labels_mc!$B$2:$F$10000,3,FALSE), ""))</f>
        <v/>
      </c>
      <c r="E2296" t="str">
        <f>IFERROR(VLOOKUP($B2296,ui_labels!$B$2:$F$10000,4,FALSE), IFERROR(VLOOKUP($B2296,ui_labels_mc!$B$2:$F$10000,4,FALSE), ""))</f>
        <v/>
      </c>
      <c r="F2296" t="str">
        <f>IFERROR(VLOOKUP($B2296,ui_labels!$B$2:$F$10000,5,FALSE), IFERROR(VLOOKUP($B2296,ui_labels_mc!$B$2:$F$10000,5,FALSE), ""))</f>
        <v/>
      </c>
      <c r="G2296" t="str">
        <f t="shared" si="35"/>
        <v>partner_crud_partner_documentGroup_uploadedDocuments_EditCanvas_partner_otherDocumentFields=</v>
      </c>
    </row>
    <row r="2297" spans="1:7" x14ac:dyDescent="0.3">
      <c r="A2297" t="s">
        <v>22070</v>
      </c>
      <c r="B2297" t="str">
        <f>IFERROR(VLOOKUP($A2297,ui_labels_mc!$A$2:$F$10000,2,FALSE), "")</f>
        <v>Document Category</v>
      </c>
      <c r="C2297" t="str">
        <f>IFERROR(VLOOKUP($B2297,ui_labels!$B$2:$F$10000,2,FALSE), IFERROR(VLOOKUP($B2297,ui_labels_mc!$B$2:$F$10000,2,FALSE), ""))</f>
        <v>Categoría de documento</v>
      </c>
      <c r="D2297" t="str">
        <f>IFERROR(VLOOKUP($B2297,ui_labels!$B$2:$F$10000,3,FALSE), IFERROR(VLOOKUP($B2297,ui_labels_mc!$B$2:$F$10000,3,FALSE), ""))</f>
        <v>Catégorie de document</v>
      </c>
      <c r="E2297" t="str">
        <f>IFERROR(VLOOKUP($B2297,ui_labels!$B$2:$F$10000,4,FALSE), IFERROR(VLOOKUP($B2297,ui_labels_mc!$B$2:$F$10000,4,FALSE), ""))</f>
        <v>ドキュメント カテゴリ</v>
      </c>
      <c r="F2297" t="str">
        <f>IFERROR(VLOOKUP($B2297,ui_labels!$B$2:$F$10000,5,FALSE), IFERROR(VLOOKUP($B2297,ui_labels_mc!$B$2:$F$10000,5,FALSE), ""))</f>
        <v>Dokumentenkategorie</v>
      </c>
      <c r="G2297" t="str">
        <f t="shared" si="35"/>
        <v>partner_crud_partner_documentGroup_uploadedDocuments_QuickEditCanvas_document_documentCategoryRef_documentCategoryDetail=Dokumentenkategorie</v>
      </c>
    </row>
    <row r="2298" spans="1:7" x14ac:dyDescent="0.3">
      <c r="A2298" t="s">
        <v>22071</v>
      </c>
      <c r="B2298" t="str">
        <f>IFERROR(VLOOKUP($A2298,ui_labels_mc!$A$2:$F$10000,2,FALSE), "")</f>
        <v>Document Category</v>
      </c>
      <c r="C2298" t="str">
        <f>IFERROR(VLOOKUP($B2298,ui_labels!$B$2:$F$10000,2,FALSE), IFERROR(VLOOKUP($B2298,ui_labels_mc!$B$2:$F$10000,2,FALSE), ""))</f>
        <v>Categoría de documento</v>
      </c>
      <c r="D2298" t="str">
        <f>IFERROR(VLOOKUP($B2298,ui_labels!$B$2:$F$10000,3,FALSE), IFERROR(VLOOKUP($B2298,ui_labels_mc!$B$2:$F$10000,3,FALSE), ""))</f>
        <v>Catégorie de document</v>
      </c>
      <c r="E2298" t="str">
        <f>IFERROR(VLOOKUP($B2298,ui_labels!$B$2:$F$10000,4,FALSE), IFERROR(VLOOKUP($B2298,ui_labels_mc!$B$2:$F$10000,4,FALSE), ""))</f>
        <v>ドキュメント カテゴリ</v>
      </c>
      <c r="F2298" t="str">
        <f>IFERROR(VLOOKUP($B2298,ui_labels!$B$2:$F$10000,5,FALSE), IFERROR(VLOOKUP($B2298,ui_labels_mc!$B$2:$F$10000,5,FALSE), ""))</f>
        <v>Dokumentenkategorie</v>
      </c>
      <c r="G2298" t="str">
        <f t="shared" si="35"/>
        <v>partner_crud_partner_documentGroup_uploadedDocuments_QuickEditCanvas_document_documentCategoryRef_documentCategoryDetail_1=Dokumentenkategorie</v>
      </c>
    </row>
    <row r="2299" spans="1:7" x14ac:dyDescent="0.3">
      <c r="A2299" t="s">
        <v>22072</v>
      </c>
      <c r="B2299" t="str">
        <f>IFERROR(VLOOKUP($A2299,ui_labels_mc!$A$2:$F$10000,2,FALSE), "")</f>
        <v>Document Group</v>
      </c>
      <c r="C2299" t="str">
        <f>IFERROR(VLOOKUP($B2299,ui_labels!$B$2:$F$10000,2,FALSE), IFERROR(VLOOKUP($B2299,ui_labels_mc!$B$2:$F$10000,2,FALSE), ""))</f>
        <v>Grupo documento</v>
      </c>
      <c r="D2299" t="str">
        <f>IFERROR(VLOOKUP($B2299,ui_labels!$B$2:$F$10000,3,FALSE), IFERROR(VLOOKUP($B2299,ui_labels_mc!$B$2:$F$10000,3,FALSE), ""))</f>
        <v>Document groupe</v>
      </c>
      <c r="E2299" t="str">
        <f>IFERROR(VLOOKUP($B2299,ui_labels!$B$2:$F$10000,4,FALSE), IFERROR(VLOOKUP($B2299,ui_labels_mc!$B$2:$F$10000,4,FALSE), ""))</f>
        <v>ドキュメント グループ</v>
      </c>
      <c r="F2299" t="str">
        <f>IFERROR(VLOOKUP($B2299,ui_labels!$B$2:$F$10000,5,FALSE), IFERROR(VLOOKUP($B2299,ui_labels_mc!$B$2:$F$10000,5,FALSE), ""))</f>
        <v>Dokumentengruppe</v>
      </c>
      <c r="G2299" t="str">
        <f t="shared" si="35"/>
        <v>partner_crud_partner_documentGroup_uploadedDocuments_QuickEditCanvas_document_documentClassRef_documentClassDetail=Dokumentengruppe</v>
      </c>
    </row>
    <row r="2300" spans="1:7" x14ac:dyDescent="0.3">
      <c r="A2300" t="s">
        <v>22073</v>
      </c>
      <c r="B2300" t="str">
        <f>IFERROR(VLOOKUP($A2300,ui_labels_mc!$A$2:$F$10000,2,FALSE), "")</f>
        <v>Document Group</v>
      </c>
      <c r="C2300" t="str">
        <f>IFERROR(VLOOKUP($B2300,ui_labels!$B$2:$F$10000,2,FALSE), IFERROR(VLOOKUP($B2300,ui_labels_mc!$B$2:$F$10000,2,FALSE), ""))</f>
        <v>Grupo documento</v>
      </c>
      <c r="D2300" t="str">
        <f>IFERROR(VLOOKUP($B2300,ui_labels!$B$2:$F$10000,3,FALSE), IFERROR(VLOOKUP($B2300,ui_labels_mc!$B$2:$F$10000,3,FALSE), ""))</f>
        <v>Document groupe</v>
      </c>
      <c r="E2300" t="str">
        <f>IFERROR(VLOOKUP($B2300,ui_labels!$B$2:$F$10000,4,FALSE), IFERROR(VLOOKUP($B2300,ui_labels_mc!$B$2:$F$10000,4,FALSE), ""))</f>
        <v>ドキュメント グループ</v>
      </c>
      <c r="F2300" t="str">
        <f>IFERROR(VLOOKUP($B2300,ui_labels!$B$2:$F$10000,5,FALSE), IFERROR(VLOOKUP($B2300,ui_labels_mc!$B$2:$F$10000,5,FALSE), ""))</f>
        <v>Dokumentengruppe</v>
      </c>
      <c r="G2300" t="str">
        <f t="shared" si="35"/>
        <v>partner_crud_partner_documentGroup_uploadedDocuments_QuickEditCanvas_document_documentClassRef_documentClassDetail_1=Dokumentengruppe</v>
      </c>
    </row>
    <row r="2301" spans="1:7" x14ac:dyDescent="0.3">
      <c r="A2301" t="s">
        <v>22074</v>
      </c>
      <c r="B2301" t="str">
        <f>IFERROR(VLOOKUP($A2301,ui_labels_mc!$A$2:$F$10000,2,FALSE), "")</f>
        <v>Document Type</v>
      </c>
      <c r="C2301" t="str">
        <f>IFERROR(VLOOKUP($B2301,ui_labels!$B$2:$F$10000,2,FALSE), IFERROR(VLOOKUP($B2301,ui_labels_mc!$B$2:$F$10000,2,FALSE), ""))</f>
        <v>Tipo de documento</v>
      </c>
      <c r="D2301" t="str">
        <f>IFERROR(VLOOKUP($B2301,ui_labels!$B$2:$F$10000,3,FALSE), IFERROR(VLOOKUP($B2301,ui_labels_mc!$B$2:$F$10000,3,FALSE), ""))</f>
        <v>Type de document</v>
      </c>
      <c r="E2301" t="str">
        <f>IFERROR(VLOOKUP($B2301,ui_labels!$B$2:$F$10000,4,FALSE), IFERROR(VLOOKUP($B2301,ui_labels_mc!$B$2:$F$10000,4,FALSE), ""))</f>
        <v>ドキュメントの種類</v>
      </c>
      <c r="F2301" t="str">
        <f>IFERROR(VLOOKUP($B2301,ui_labels!$B$2:$F$10000,5,FALSE), IFERROR(VLOOKUP($B2301,ui_labels_mc!$B$2:$F$10000,5,FALSE), ""))</f>
        <v>Dokumententyp</v>
      </c>
      <c r="G2301" t="str">
        <f t="shared" si="35"/>
        <v>partner_crud_partner_documentGroup_uploadedDocuments_QuickEditCanvas_document_documentTypeRef_documentTypeDetail=Dokumententyp</v>
      </c>
    </row>
    <row r="2302" spans="1:7" x14ac:dyDescent="0.3">
      <c r="A2302" t="s">
        <v>22075</v>
      </c>
      <c r="B2302" t="str">
        <f>IFERROR(VLOOKUP($A2302,ui_labels_mc!$A$2:$F$10000,2,FALSE), "")</f>
        <v>Document Type</v>
      </c>
      <c r="C2302" t="str">
        <f>IFERROR(VLOOKUP($B2302,ui_labels!$B$2:$F$10000,2,FALSE), IFERROR(VLOOKUP($B2302,ui_labels_mc!$B$2:$F$10000,2,FALSE), ""))</f>
        <v>Tipo de documento</v>
      </c>
      <c r="D2302" t="str">
        <f>IFERROR(VLOOKUP($B2302,ui_labels!$B$2:$F$10000,3,FALSE), IFERROR(VLOOKUP($B2302,ui_labels_mc!$B$2:$F$10000,3,FALSE), ""))</f>
        <v>Type de document</v>
      </c>
      <c r="E2302" t="str">
        <f>IFERROR(VLOOKUP($B2302,ui_labels!$B$2:$F$10000,4,FALSE), IFERROR(VLOOKUP($B2302,ui_labels_mc!$B$2:$F$10000,4,FALSE), ""))</f>
        <v>ドキュメントの種類</v>
      </c>
      <c r="F2302" t="str">
        <f>IFERROR(VLOOKUP($B2302,ui_labels!$B$2:$F$10000,5,FALSE), IFERROR(VLOOKUP($B2302,ui_labels_mc!$B$2:$F$10000,5,FALSE), ""))</f>
        <v>Dokumententyp</v>
      </c>
      <c r="G2302" t="str">
        <f t="shared" si="35"/>
        <v>partner_crud_partner_documentGroup_uploadedDocuments_QuickEditCanvas_document_documentTypeRef_documentTypeDetail_1=Dokumententyp</v>
      </c>
    </row>
    <row r="2303" spans="1:7" x14ac:dyDescent="0.3">
      <c r="A2303" t="s">
        <v>22076</v>
      </c>
      <c r="B2303" t="str">
        <f>IFERROR(VLOOKUP($A2303,ui_labels_mc!$A$2:$F$10000,2,FALSE), "")</f>
        <v>Uploaded Documents</v>
      </c>
      <c r="C2303" t="str">
        <f>IFERROR(VLOOKUP($B2303,ui_labels!$B$2:$F$10000,2,FALSE), IFERROR(VLOOKUP($B2303,ui_labels_mc!$B$2:$F$10000,2,FALSE), ""))</f>
        <v>Documentos cargados</v>
      </c>
      <c r="D2303" t="str">
        <f>IFERROR(VLOOKUP($B2303,ui_labels!$B$2:$F$10000,3,FALSE), IFERROR(VLOOKUP($B2303,ui_labels_mc!$B$2:$F$10000,3,FALSE), ""))</f>
        <v>Documents téléchargés</v>
      </c>
      <c r="E2303" t="str">
        <f>IFERROR(VLOOKUP($B2303,ui_labels!$B$2:$F$10000,4,FALSE), IFERROR(VLOOKUP($B2303,ui_labels_mc!$B$2:$F$10000,4,FALSE), ""))</f>
        <v>アップロードされたドキュメント</v>
      </c>
      <c r="F2303" t="str">
        <f>IFERROR(VLOOKUP($B2303,ui_labels!$B$2:$F$10000,5,FALSE), IFERROR(VLOOKUP($B2303,ui_labels_mc!$B$2:$F$10000,5,FALSE), ""))</f>
        <v>Hochgeladene Dokumente</v>
      </c>
      <c r="G2303" t="str">
        <f t="shared" si="35"/>
        <v>partner_crud_partner_documentGroup_uploadedDocuments_QuickEditCanvas_partner_documentGroup_uploadedDocuments=Hochgeladene Dokumente</v>
      </c>
    </row>
    <row r="2304" spans="1:7" x14ac:dyDescent="0.3">
      <c r="A2304" t="s">
        <v>22077</v>
      </c>
      <c r="B2304" t="str">
        <f>IFERROR(VLOOKUP($A2304,ui_labels_mc!$A$2:$F$10000,2,FALSE), "")</f>
        <v>Uploaded Documents</v>
      </c>
      <c r="C2304" t="str">
        <f>IFERROR(VLOOKUP($B2304,ui_labels!$B$2:$F$10000,2,FALSE), IFERROR(VLOOKUP($B2304,ui_labels_mc!$B$2:$F$10000,2,FALSE), ""))</f>
        <v>Documentos cargados</v>
      </c>
      <c r="D2304" t="str">
        <f>IFERROR(VLOOKUP($B2304,ui_labels!$B$2:$F$10000,3,FALSE), IFERROR(VLOOKUP($B2304,ui_labels_mc!$B$2:$F$10000,3,FALSE), ""))</f>
        <v>Documents téléchargés</v>
      </c>
      <c r="E2304" t="str">
        <f>IFERROR(VLOOKUP($B2304,ui_labels!$B$2:$F$10000,4,FALSE), IFERROR(VLOOKUP($B2304,ui_labels_mc!$B$2:$F$10000,4,FALSE), ""))</f>
        <v>アップロードされたドキュメント</v>
      </c>
      <c r="F2304" t="str">
        <f>IFERROR(VLOOKUP($B2304,ui_labels!$B$2:$F$10000,5,FALSE), IFERROR(VLOOKUP($B2304,ui_labels_mc!$B$2:$F$10000,5,FALSE), ""))</f>
        <v>Hochgeladene Dokumente</v>
      </c>
      <c r="G2304" t="str">
        <f t="shared" si="35"/>
        <v>partner_crud_partner_documentGroup_uploadedDocuments_QuickEditCanvas_partner_documentGroup_uploadedDocuments_1=Hochgeladene Dokumente</v>
      </c>
    </row>
    <row r="2305" spans="1:7" x14ac:dyDescent="0.3">
      <c r="A2305" t="s">
        <v>22078</v>
      </c>
      <c r="B2305" t="str">
        <f>IFERROR(VLOOKUP($A2305,ui_labels_mc!$A$2:$F$10000,2,FALSE), "")</f>
        <v>Create</v>
      </c>
      <c r="C2305" t="str">
        <f>IFERROR(VLOOKUP($B2305,ui_labels!$B$2:$F$10000,2,FALSE), IFERROR(VLOOKUP($B2305,ui_labels_mc!$B$2:$F$10000,2,FALSE), ""))</f>
        <v>Crear</v>
      </c>
      <c r="D2305" t="str">
        <f>IFERROR(VLOOKUP($B2305,ui_labels!$B$2:$F$10000,3,FALSE), IFERROR(VLOOKUP($B2305,ui_labels_mc!$B$2:$F$10000,3,FALSE), ""))</f>
        <v>Créer</v>
      </c>
      <c r="E2305" t="str">
        <f>IFERROR(VLOOKUP($B2305,ui_labels!$B$2:$F$10000,4,FALSE), IFERROR(VLOOKUP($B2305,ui_labels_mc!$B$2:$F$10000,4,FALSE), ""))</f>
        <v>作り出します</v>
      </c>
      <c r="F2305" t="str">
        <f>IFERROR(VLOOKUP($B2305,ui_labels!$B$2:$F$10000,5,FALSE), IFERROR(VLOOKUP($B2305,ui_labels_mc!$B$2:$F$10000,5,FALSE), ""))</f>
        <v>Erstellen</v>
      </c>
      <c r="G2305" t="str">
        <f t="shared" si="35"/>
        <v>partner_crud_partner_documentGroup_uploadedDocuments_createAction=Erstellen</v>
      </c>
    </row>
    <row r="2306" spans="1:7" x14ac:dyDescent="0.3">
      <c r="A2306" t="s">
        <v>22079</v>
      </c>
      <c r="B2306" t="str">
        <f>IFERROR(VLOOKUP($A2306,ui_labels_mc!$A$2:$F$10000,2,FALSE), "")</f>
        <v>Delete</v>
      </c>
      <c r="C2306" t="str">
        <f>IFERROR(VLOOKUP($B2306,ui_labels!$B$2:$F$10000,2,FALSE), IFERROR(VLOOKUP($B2306,ui_labels_mc!$B$2:$F$10000,2,FALSE), ""))</f>
        <v>Borrar</v>
      </c>
      <c r="D2306" t="str">
        <f>IFERROR(VLOOKUP($B2306,ui_labels!$B$2:$F$10000,3,FALSE), IFERROR(VLOOKUP($B2306,ui_labels_mc!$B$2:$F$10000,3,FALSE), ""))</f>
        <v>Effacer</v>
      </c>
      <c r="E2306" t="str">
        <f>IFERROR(VLOOKUP($B2306,ui_labels!$B$2:$F$10000,4,FALSE), IFERROR(VLOOKUP($B2306,ui_labels_mc!$B$2:$F$10000,4,FALSE), ""))</f>
        <v>削除</v>
      </c>
      <c r="F2306" t="str">
        <f>IFERROR(VLOOKUP($B2306,ui_labels!$B$2:$F$10000,5,FALSE), IFERROR(VLOOKUP($B2306,ui_labels_mc!$B$2:$F$10000,5,FALSE), ""))</f>
        <v>Löschen</v>
      </c>
      <c r="G2306" t="str">
        <f t="shared" si="35"/>
        <v>partner_crud_partner_documentGroup_uploadedDocuments_deleteAction=Löschen</v>
      </c>
    </row>
    <row r="2307" spans="1:7" x14ac:dyDescent="0.3">
      <c r="A2307" t="s">
        <v>22080</v>
      </c>
      <c r="B2307" t="str">
        <f>IFERROR(VLOOKUP($A2307,ui_labels_mc!$A$2:$F$10000,2,FALSE), "")</f>
        <v>Document Package</v>
      </c>
      <c r="C2307" t="str">
        <f>IFERROR(VLOOKUP($B2307,ui_labels!$B$2:$F$10000,2,FALSE), IFERROR(VLOOKUP($B2307,ui_labels_mc!$B$2:$F$10000,2,FALSE), ""))</f>
        <v>Documento Paquete</v>
      </c>
      <c r="D2307" t="str">
        <f>IFERROR(VLOOKUP($B2307,ui_labels!$B$2:$F$10000,3,FALSE), IFERROR(VLOOKUP($B2307,ui_labels_mc!$B$2:$F$10000,3,FALSE), ""))</f>
        <v>Document Forfait</v>
      </c>
      <c r="E2307" t="str">
        <f>IFERROR(VLOOKUP($B2307,ui_labels!$B$2:$F$10000,4,FALSE), IFERROR(VLOOKUP($B2307,ui_labels_mc!$B$2:$F$10000,4,FALSE), ""))</f>
        <v>ドキュメントパッケージ</v>
      </c>
      <c r="F2307" t="str">
        <f>IFERROR(VLOOKUP($B2307,ui_labels!$B$2:$F$10000,5,FALSE), IFERROR(VLOOKUP($B2307,ui_labels_mc!$B$2:$F$10000,5,FALSE), ""))</f>
        <v>Document Package</v>
      </c>
      <c r="G2307" t="str">
        <f t="shared" ref="G2307:G2370" si="36">CONCATENATE(A2307, "=",F2307)</f>
        <v>partner_crud_partner_documentPackages=Document Package</v>
      </c>
    </row>
    <row r="2308" spans="1:7" x14ac:dyDescent="0.3">
      <c r="A2308" t="s">
        <v>22082</v>
      </c>
      <c r="B2308" t="str">
        <f>IFERROR(VLOOKUP($A2308,ui_labels_mc!$A$2:$F$10000,2,FALSE), "")</f>
        <v>Approver Details</v>
      </c>
      <c r="C2308" t="str">
        <f>IFERROR(VLOOKUP($B2308,ui_labels!$B$2:$F$10000,2,FALSE), IFERROR(VLOOKUP($B2308,ui_labels_mc!$B$2:$F$10000,2,FALSE), ""))</f>
        <v>Aprobador detalles</v>
      </c>
      <c r="D2308" t="str">
        <f>IFERROR(VLOOKUP($B2308,ui_labels!$B$2:$F$10000,3,FALSE), IFERROR(VLOOKUP($B2308,ui_labels_mc!$B$2:$F$10000,3,FALSE), ""))</f>
        <v>Détails de l'approbateur</v>
      </c>
      <c r="E2308" t="str">
        <f>IFERROR(VLOOKUP($B2308,ui_labels!$B$2:$F$10000,4,FALSE), IFERROR(VLOOKUP($B2308,ui_labels_mc!$B$2:$F$10000,4,FALSE), ""))</f>
        <v>承認の詳細</v>
      </c>
      <c r="F2308" t="str">
        <f>IFERROR(VLOOKUP($B2308,ui_labels!$B$2:$F$10000,5,FALSE), IFERROR(VLOOKUP($B2308,ui_labels_mc!$B$2:$F$10000,5,FALSE), ""))</f>
        <v>Angaben des Genehmigers</v>
      </c>
      <c r="G2308" t="str">
        <f t="shared" si="36"/>
        <v>partner_crud_partner_documentPackages_EditCanvas_approvalLevel_approverList=Angaben des Genehmigers</v>
      </c>
    </row>
    <row r="2309" spans="1:7" x14ac:dyDescent="0.3">
      <c r="A2309" t="s">
        <v>22083</v>
      </c>
      <c r="B2309" t="str">
        <f>IFERROR(VLOOKUP($A2309,ui_labels_mc!$A$2:$F$10000,2,FALSE), "")</f>
        <v>Approver Details</v>
      </c>
      <c r="C2309" t="str">
        <f>IFERROR(VLOOKUP($B2309,ui_labels!$B$2:$F$10000,2,FALSE), IFERROR(VLOOKUP($B2309,ui_labels_mc!$B$2:$F$10000,2,FALSE), ""))</f>
        <v>Aprobador detalles</v>
      </c>
      <c r="D2309" t="str">
        <f>IFERROR(VLOOKUP($B2309,ui_labels!$B$2:$F$10000,3,FALSE), IFERROR(VLOOKUP($B2309,ui_labels_mc!$B$2:$F$10000,3,FALSE), ""))</f>
        <v>Détails de l'approbateur</v>
      </c>
      <c r="E2309" t="str">
        <f>IFERROR(VLOOKUP($B2309,ui_labels!$B$2:$F$10000,4,FALSE), IFERROR(VLOOKUP($B2309,ui_labels_mc!$B$2:$F$10000,4,FALSE), ""))</f>
        <v>承認の詳細</v>
      </c>
      <c r="F2309" t="str">
        <f>IFERROR(VLOOKUP($B2309,ui_labels!$B$2:$F$10000,5,FALSE), IFERROR(VLOOKUP($B2309,ui_labels_mc!$B$2:$F$10000,5,FALSE), ""))</f>
        <v>Angaben des Genehmigers</v>
      </c>
      <c r="G2309" t="str">
        <f t="shared" si="36"/>
        <v>partner_crud_partner_documentPackages_EditCanvas_approvalLevel_approverList_6=Angaben des Genehmigers</v>
      </c>
    </row>
    <row r="2310" spans="1:7" x14ac:dyDescent="0.3">
      <c r="A2310" t="s">
        <v>22084</v>
      </c>
      <c r="B2310" t="str">
        <f>IFERROR(VLOOKUP($A2310,ui_labels_mc!$A$2:$F$10000,2,FALSE), "")</f>
        <v>Level Decision</v>
      </c>
      <c r="C2310" t="str">
        <f>IFERROR(VLOOKUP($B2310,ui_labels!$B$2:$F$10000,2,FALSE), IFERROR(VLOOKUP($B2310,ui_labels_mc!$B$2:$F$10000,2,FALSE), ""))</f>
        <v>Decisión de nivel</v>
      </c>
      <c r="D2310" t="str">
        <f>IFERROR(VLOOKUP($B2310,ui_labels!$B$2:$F$10000,3,FALSE), IFERROR(VLOOKUP($B2310,ui_labels_mc!$B$2:$F$10000,3,FALSE), ""))</f>
        <v>Décision de niveau</v>
      </c>
      <c r="E2310" t="str">
        <f>IFERROR(VLOOKUP($B2310,ui_labels!$B$2:$F$10000,4,FALSE), IFERROR(VLOOKUP($B2310,ui_labels_mc!$B$2:$F$10000,4,FALSE), ""))</f>
        <v>レベルの決定</v>
      </c>
      <c r="F2310" t="str">
        <f>IFERROR(VLOOKUP($B2310,ui_labels!$B$2:$F$10000,5,FALSE), IFERROR(VLOOKUP($B2310,ui_labels_mc!$B$2:$F$10000,5,FALSE), ""))</f>
        <v>Level-Entscheidung</v>
      </c>
      <c r="G2310" t="str">
        <f t="shared" si="36"/>
        <v>partner_crud_partner_documentPackages_EditCanvas_approvalLevel_decision=Level-Entscheidung</v>
      </c>
    </row>
    <row r="2311" spans="1:7" x14ac:dyDescent="0.3">
      <c r="A2311" t="s">
        <v>22085</v>
      </c>
      <c r="B2311" t="str">
        <f>IFERROR(VLOOKUP($A2311,ui_labels_mc!$A$2:$F$10000,2,FALSE), "")</f>
        <v>Level Decision</v>
      </c>
      <c r="C2311" t="str">
        <f>IFERROR(VLOOKUP($B2311,ui_labels!$B$2:$F$10000,2,FALSE), IFERROR(VLOOKUP($B2311,ui_labels_mc!$B$2:$F$10000,2,FALSE), ""))</f>
        <v>Decisión de nivel</v>
      </c>
      <c r="D2311" t="str">
        <f>IFERROR(VLOOKUP($B2311,ui_labels!$B$2:$F$10000,3,FALSE), IFERROR(VLOOKUP($B2311,ui_labels_mc!$B$2:$F$10000,3,FALSE), ""))</f>
        <v>Décision de niveau</v>
      </c>
      <c r="E2311" t="str">
        <f>IFERROR(VLOOKUP($B2311,ui_labels!$B$2:$F$10000,4,FALSE), IFERROR(VLOOKUP($B2311,ui_labels_mc!$B$2:$F$10000,4,FALSE), ""))</f>
        <v>レベルの決定</v>
      </c>
      <c r="F2311" t="str">
        <f>IFERROR(VLOOKUP($B2311,ui_labels!$B$2:$F$10000,5,FALSE), IFERROR(VLOOKUP($B2311,ui_labels_mc!$B$2:$F$10000,5,FALSE), ""))</f>
        <v>Level-Entscheidung</v>
      </c>
      <c r="G2311" t="str">
        <f t="shared" si="36"/>
        <v>partner_crud_partner_documentPackages_EditCanvas_approvalLevel_decision_3=Level-Entscheidung</v>
      </c>
    </row>
    <row r="2312" spans="1:7" x14ac:dyDescent="0.3">
      <c r="A2312" t="s">
        <v>22086</v>
      </c>
      <c r="B2312" t="str">
        <f>IFERROR(VLOOKUP($A2312,ui_labels_mc!$A$2:$F$10000,2,FALSE), "")</f>
        <v>Approval Level</v>
      </c>
      <c r="C2312" t="str">
        <f>IFERROR(VLOOKUP($B2312,ui_labels!$B$2:$F$10000,2,FALSE), IFERROR(VLOOKUP($B2312,ui_labels_mc!$B$2:$F$10000,2,FALSE), ""))</f>
        <v>Nivel de aprobación</v>
      </c>
      <c r="D2312" t="str">
        <f>IFERROR(VLOOKUP($B2312,ui_labels!$B$2:$F$10000,3,FALSE), IFERROR(VLOOKUP($B2312,ui_labels_mc!$B$2:$F$10000,3,FALSE), ""))</f>
        <v>Niveau d'approbation</v>
      </c>
      <c r="E2312" t="str">
        <f>IFERROR(VLOOKUP($B2312,ui_labels!$B$2:$F$10000,4,FALSE), IFERROR(VLOOKUP($B2312,ui_labels_mc!$B$2:$F$10000,4,FALSE), ""))</f>
        <v>承認レベル</v>
      </c>
      <c r="F2312" t="str">
        <f>IFERROR(VLOOKUP($B2312,ui_labels!$B$2:$F$10000,5,FALSE), IFERROR(VLOOKUP($B2312,ui_labels_mc!$B$2:$F$10000,5,FALSE), ""))</f>
        <v xml:space="preserve">Genehmigungslevel  </v>
      </c>
      <c r="G2312" t="str">
        <f t="shared" si="36"/>
        <v xml:space="preserve">partner_crud_partner_documentPackages_EditCanvas_approvalLevel_name=Genehmigungslevel  </v>
      </c>
    </row>
    <row r="2313" spans="1:7" x14ac:dyDescent="0.3">
      <c r="A2313" t="s">
        <v>22087</v>
      </c>
      <c r="B2313" t="str">
        <f>IFERROR(VLOOKUP($A2313,ui_labels_mc!$A$2:$F$10000,2,FALSE), "")</f>
        <v>Approval Level</v>
      </c>
      <c r="C2313" t="str">
        <f>IFERROR(VLOOKUP($B2313,ui_labels!$B$2:$F$10000,2,FALSE), IFERROR(VLOOKUP($B2313,ui_labels_mc!$B$2:$F$10000,2,FALSE), ""))</f>
        <v>Nivel de aprobación</v>
      </c>
      <c r="D2313" t="str">
        <f>IFERROR(VLOOKUP($B2313,ui_labels!$B$2:$F$10000,3,FALSE), IFERROR(VLOOKUP($B2313,ui_labels_mc!$B$2:$F$10000,3,FALSE), ""))</f>
        <v>Niveau d'approbation</v>
      </c>
      <c r="E2313" t="str">
        <f>IFERROR(VLOOKUP($B2313,ui_labels!$B$2:$F$10000,4,FALSE), IFERROR(VLOOKUP($B2313,ui_labels_mc!$B$2:$F$10000,4,FALSE), ""))</f>
        <v>承認レベル</v>
      </c>
      <c r="F2313" t="str">
        <f>IFERROR(VLOOKUP($B2313,ui_labels!$B$2:$F$10000,5,FALSE), IFERROR(VLOOKUP($B2313,ui_labels_mc!$B$2:$F$10000,5,FALSE), ""))</f>
        <v xml:space="preserve">Genehmigungslevel  </v>
      </c>
      <c r="G2313" t="str">
        <f t="shared" si="36"/>
        <v xml:space="preserve">partner_crud_partner_documentPackages_EditCanvas_approvalLevel_name_6=Genehmigungslevel  </v>
      </c>
    </row>
    <row r="2314" spans="1:7" x14ac:dyDescent="0.3">
      <c r="A2314" t="s">
        <v>22088</v>
      </c>
      <c r="B2314" t="str">
        <f>IFERROR(VLOOKUP($A2314,ui_labels_mc!$A$2:$F$10000,2,FALSE), "")</f>
        <v>Document Decision</v>
      </c>
      <c r="C2314" t="str">
        <f>IFERROR(VLOOKUP($B2314,ui_labels!$B$2:$F$10000,2,FALSE), IFERROR(VLOOKUP($B2314,ui_labels_mc!$B$2:$F$10000,2,FALSE), ""))</f>
        <v>Documento de decisión</v>
      </c>
      <c r="D2314" t="str">
        <f>IFERROR(VLOOKUP($B2314,ui_labels!$B$2:$F$10000,3,FALSE), IFERROR(VLOOKUP($B2314,ui_labels_mc!$B$2:$F$10000,3,FALSE), ""))</f>
        <v>Décision de document</v>
      </c>
      <c r="E2314" t="str">
        <f>IFERROR(VLOOKUP($B2314,ui_labels!$B$2:$F$10000,4,FALSE), IFERROR(VLOOKUP($B2314,ui_labels_mc!$B$2:$F$10000,4,FALSE), ""))</f>
        <v>ドキュメントの決定</v>
      </c>
      <c r="F2314" t="str">
        <f>IFERROR(VLOOKUP($B2314,ui_labels!$B$2:$F$10000,5,FALSE), IFERROR(VLOOKUP($B2314,ui_labels_mc!$B$2:$F$10000,5,FALSE), ""))</f>
        <v>Document Entscheidung</v>
      </c>
      <c r="G2314" t="str">
        <f t="shared" si="36"/>
        <v>partner_crud_partner_documentPackages_EditCanvas_documentPackage_approval_approvalLevels=Document Entscheidung</v>
      </c>
    </row>
    <row r="2315" spans="1:7" x14ac:dyDescent="0.3">
      <c r="A2315" t="s">
        <v>22089</v>
      </c>
      <c r="B2315" t="str">
        <f>IFERROR(VLOOKUP($A2315,ui_labels_mc!$A$2:$F$10000,2,FALSE), "")</f>
        <v>Approvers</v>
      </c>
      <c r="C2315" t="str">
        <f>IFERROR(VLOOKUP($B2315,ui_labels!$B$2:$F$10000,2,FALSE), IFERROR(VLOOKUP($B2315,ui_labels_mc!$B$2:$F$10000,2,FALSE), ""))</f>
        <v>Aprobadores</v>
      </c>
      <c r="D2315" t="str">
        <f>IFERROR(VLOOKUP($B2315,ui_labels!$B$2:$F$10000,3,FALSE), IFERROR(VLOOKUP($B2315,ui_labels_mc!$B$2:$F$10000,3,FALSE), ""))</f>
        <v>Approbateurs</v>
      </c>
      <c r="E2315" t="str">
        <f>IFERROR(VLOOKUP($B2315,ui_labels!$B$2:$F$10000,4,FALSE), IFERROR(VLOOKUP($B2315,ui_labels_mc!$B$2:$F$10000,4,FALSE), ""))</f>
        <v>承認者</v>
      </c>
      <c r="F2315" t="str">
        <f>IFERROR(VLOOKUP($B2315,ui_labels!$B$2:$F$10000,5,FALSE), IFERROR(VLOOKUP($B2315,ui_labels_mc!$B$2:$F$10000,5,FALSE), ""))</f>
        <v>Genehmiger</v>
      </c>
      <c r="G2315" t="str">
        <f t="shared" si="36"/>
        <v>partner_crud_partner_documentPackages_EditCanvas_documentPackage_approval_approvalLevels_EditCanvas_approvalLevel_approverList=Genehmiger</v>
      </c>
    </row>
    <row r="2316" spans="1:7" x14ac:dyDescent="0.3">
      <c r="A2316" t="s">
        <v>22090</v>
      </c>
      <c r="B2316" t="str">
        <f>IFERROR(VLOOKUP($A2316,ui_labels_mc!$A$2:$F$10000,2,FALSE), "")</f>
        <v>Approvers</v>
      </c>
      <c r="C2316" t="str">
        <f>IFERROR(VLOOKUP($B2316,ui_labels!$B$2:$F$10000,2,FALSE), IFERROR(VLOOKUP($B2316,ui_labels_mc!$B$2:$F$10000,2,FALSE), ""))</f>
        <v>Aprobadores</v>
      </c>
      <c r="D2316" t="str">
        <f>IFERROR(VLOOKUP($B2316,ui_labels!$B$2:$F$10000,3,FALSE), IFERROR(VLOOKUP($B2316,ui_labels_mc!$B$2:$F$10000,3,FALSE), ""))</f>
        <v>Approbateurs</v>
      </c>
      <c r="E2316" t="str">
        <f>IFERROR(VLOOKUP($B2316,ui_labels!$B$2:$F$10000,4,FALSE), IFERROR(VLOOKUP($B2316,ui_labels_mc!$B$2:$F$10000,4,FALSE), ""))</f>
        <v>承認者</v>
      </c>
      <c r="F2316" t="str">
        <f>IFERROR(VLOOKUP($B2316,ui_labels!$B$2:$F$10000,5,FALSE), IFERROR(VLOOKUP($B2316,ui_labels_mc!$B$2:$F$10000,5,FALSE), ""))</f>
        <v>Genehmiger</v>
      </c>
      <c r="G2316" t="str">
        <f t="shared" si="36"/>
        <v>partner_crud_partner_documentPackages_EditCanvas_documentPackage_approval_approvalLevels_EditCanvas_approvalLevel_approverList_7=Genehmiger</v>
      </c>
    </row>
    <row r="2317" spans="1:7" x14ac:dyDescent="0.3">
      <c r="A2317" t="s">
        <v>22091</v>
      </c>
      <c r="B2317" t="str">
        <f>IFERROR(VLOOKUP($A2317,ui_labels_mc!$A$2:$F$10000,2,FALSE), "")</f>
        <v>Approver</v>
      </c>
      <c r="C2317" t="str">
        <f>IFERROR(VLOOKUP($B2317,ui_labels!$B$2:$F$10000,2,FALSE), IFERROR(VLOOKUP($B2317,ui_labels_mc!$B$2:$F$10000,2,FALSE), ""))</f>
        <v>Aprobador</v>
      </c>
      <c r="D2317" t="str">
        <f>IFERROR(VLOOKUP($B2317,ui_labels!$B$2:$F$10000,3,FALSE), IFERROR(VLOOKUP($B2317,ui_labels_mc!$B$2:$F$10000,3,FALSE), ""))</f>
        <v>Approbateur</v>
      </c>
      <c r="E2317" t="str">
        <f>IFERROR(VLOOKUP($B2317,ui_labels!$B$2:$F$10000,4,FALSE), IFERROR(VLOOKUP($B2317,ui_labels_mc!$B$2:$F$10000,4,FALSE), ""))</f>
        <v>承認者</v>
      </c>
      <c r="F2317" t="str">
        <f>IFERROR(VLOOKUP($B2317,ui_labels!$B$2:$F$10000,5,FALSE), IFERROR(VLOOKUP($B2317,ui_labels_mc!$B$2:$F$10000,5,FALSE), ""))</f>
        <v>Genehmiger</v>
      </c>
      <c r="G2317" t="str">
        <f t="shared" si="36"/>
        <v>partner_crud_partner_documentPackages_EditCanvas_documentPackage_approval_approvalLevels_EditCanvas_approvalLevel_approverList_7_EditCanvas_approver_user_6=Genehmiger</v>
      </c>
    </row>
    <row r="2318" spans="1:7" x14ac:dyDescent="0.3">
      <c r="A2318" t="s">
        <v>22092</v>
      </c>
      <c r="B2318" t="str">
        <f>IFERROR(VLOOKUP($A2318,ui_labels_mc!$A$2:$F$10000,2,FALSE), "")</f>
        <v>Add Approver</v>
      </c>
      <c r="C2318" t="str">
        <f>IFERROR(VLOOKUP($B2318,ui_labels!$B$2:$F$10000,2,FALSE), IFERROR(VLOOKUP($B2318,ui_labels_mc!$B$2:$F$10000,2,FALSE), ""))</f>
        <v>Añadir aprobador</v>
      </c>
      <c r="D2318" t="str">
        <f>IFERROR(VLOOKUP($B2318,ui_labels!$B$2:$F$10000,3,FALSE), IFERROR(VLOOKUP($B2318,ui_labels_mc!$B$2:$F$10000,3,FALSE), ""))</f>
        <v>Ajouter approbateur</v>
      </c>
      <c r="E2318" t="str">
        <f>IFERROR(VLOOKUP($B2318,ui_labels!$B$2:$F$10000,4,FALSE), IFERROR(VLOOKUP($B2318,ui_labels_mc!$B$2:$F$10000,4,FALSE), ""))</f>
        <v>承認者を追加します。</v>
      </c>
      <c r="F2318" t="str">
        <f>IFERROR(VLOOKUP($B2318,ui_labels!$B$2:$F$10000,5,FALSE), IFERROR(VLOOKUP($B2318,ui_labels_mc!$B$2:$F$10000,5,FALSE), ""))</f>
        <v>In Approver</v>
      </c>
      <c r="G2318" t="str">
        <f t="shared" si="36"/>
        <v>partner_crud_partner_documentPackages_EditCanvas_documentPackage_approval_approvalLevels_EditCanvas_approvalLevel_approverList_7_EditCanvas_partner_approvers_1=In Approver</v>
      </c>
    </row>
    <row r="2319" spans="1:7" x14ac:dyDescent="0.3">
      <c r="A2319" t="s">
        <v>22093</v>
      </c>
      <c r="B2319" t="str">
        <f>IFERROR(VLOOKUP($A2319,ui_labels_mc!$A$2:$F$10000,2,FALSE), "")</f>
        <v>Create</v>
      </c>
      <c r="C2319" t="str">
        <f>IFERROR(VLOOKUP($B2319,ui_labels!$B$2:$F$10000,2,FALSE), IFERROR(VLOOKUP($B2319,ui_labels_mc!$B$2:$F$10000,2,FALSE), ""))</f>
        <v>Crear</v>
      </c>
      <c r="D2319" t="str">
        <f>IFERROR(VLOOKUP($B2319,ui_labels!$B$2:$F$10000,3,FALSE), IFERROR(VLOOKUP($B2319,ui_labels_mc!$B$2:$F$10000,3,FALSE), ""))</f>
        <v>Créer</v>
      </c>
      <c r="E2319" t="str">
        <f>IFERROR(VLOOKUP($B2319,ui_labels!$B$2:$F$10000,4,FALSE), IFERROR(VLOOKUP($B2319,ui_labels_mc!$B$2:$F$10000,4,FALSE), ""))</f>
        <v>作り出します</v>
      </c>
      <c r="F2319" t="str">
        <f>IFERROR(VLOOKUP($B2319,ui_labels!$B$2:$F$10000,5,FALSE), IFERROR(VLOOKUP($B2319,ui_labels_mc!$B$2:$F$10000,5,FALSE), ""))</f>
        <v>Erstellen</v>
      </c>
      <c r="G2319" t="str">
        <f t="shared" si="36"/>
        <v>partner_crud_partner_documentPackages_EditCanvas_documentPackage_approval_approvalLevels_EditCanvas_approvalLevel_approverList_7_createAction=Erstellen</v>
      </c>
    </row>
    <row r="2320" spans="1:7" x14ac:dyDescent="0.3">
      <c r="A2320" t="s">
        <v>22094</v>
      </c>
      <c r="B2320" t="str">
        <f>IFERROR(VLOOKUP($A2320,ui_labels_mc!$A$2:$F$10000,2,FALSE), "")</f>
        <v>Delete</v>
      </c>
      <c r="C2320" t="str">
        <f>IFERROR(VLOOKUP($B2320,ui_labels!$B$2:$F$10000,2,FALSE), IFERROR(VLOOKUP($B2320,ui_labels_mc!$B$2:$F$10000,2,FALSE), ""))</f>
        <v>Borrar</v>
      </c>
      <c r="D2320" t="str">
        <f>IFERROR(VLOOKUP($B2320,ui_labels!$B$2:$F$10000,3,FALSE), IFERROR(VLOOKUP($B2320,ui_labels_mc!$B$2:$F$10000,3,FALSE), ""))</f>
        <v>Effacer</v>
      </c>
      <c r="E2320" t="str">
        <f>IFERROR(VLOOKUP($B2320,ui_labels!$B$2:$F$10000,4,FALSE), IFERROR(VLOOKUP($B2320,ui_labels_mc!$B$2:$F$10000,4,FALSE), ""))</f>
        <v>削除</v>
      </c>
      <c r="F2320" t="str">
        <f>IFERROR(VLOOKUP($B2320,ui_labels!$B$2:$F$10000,5,FALSE), IFERROR(VLOOKUP($B2320,ui_labels_mc!$B$2:$F$10000,5,FALSE), ""))</f>
        <v>Löschen</v>
      </c>
      <c r="G2320" t="str">
        <f t="shared" si="36"/>
        <v>partner_crud_partner_documentPackages_EditCanvas_documentPackage_approval_approvalLevels_EditCanvas_approvalLevel_approverList_7_deleteAction=Löschen</v>
      </c>
    </row>
    <row r="2321" spans="1:7" x14ac:dyDescent="0.3">
      <c r="A2321" t="s">
        <v>22095</v>
      </c>
      <c r="B2321" t="str">
        <f>IFERROR(VLOOKUP($A2321,ui_labels_mc!$A$2:$F$10000,2,FALSE), "")</f>
        <v>Edit</v>
      </c>
      <c r="C2321" t="str">
        <f>IFERROR(VLOOKUP($B2321,ui_labels!$B$2:$F$10000,2,FALSE), IFERROR(VLOOKUP($B2321,ui_labels_mc!$B$2:$F$10000,2,FALSE), ""))</f>
        <v>Editar</v>
      </c>
      <c r="D2321" t="str">
        <f>IFERROR(VLOOKUP($B2321,ui_labels!$B$2:$F$10000,3,FALSE), IFERROR(VLOOKUP($B2321,ui_labels_mc!$B$2:$F$10000,3,FALSE), ""))</f>
        <v>Modifier</v>
      </c>
      <c r="E2321" t="str">
        <f>IFERROR(VLOOKUP($B2321,ui_labels!$B$2:$F$10000,4,FALSE), IFERROR(VLOOKUP($B2321,ui_labels_mc!$B$2:$F$10000,4,FALSE), ""))</f>
        <v>編集</v>
      </c>
      <c r="F2321" t="str">
        <f>IFERROR(VLOOKUP($B2321,ui_labels!$B$2:$F$10000,5,FALSE), IFERROR(VLOOKUP($B2321,ui_labels_mc!$B$2:$F$10000,5,FALSE), ""))</f>
        <v>Redigieren</v>
      </c>
      <c r="G2321" t="str">
        <f t="shared" si="36"/>
        <v>partner_crud_partner_documentPackages_EditCanvas_documentPackage_approval_approvalLevels_EditCanvas_approvalLevel_approverList_7_editAction=Redigieren</v>
      </c>
    </row>
    <row r="2322" spans="1:7" x14ac:dyDescent="0.3">
      <c r="A2322" t="s">
        <v>22096</v>
      </c>
      <c r="B2322" t="str">
        <f>IFERROR(VLOOKUP($A2322,ui_labels_mc!$A$2:$F$10000,2,FALSE), "")</f>
        <v>Approver</v>
      </c>
      <c r="C2322" t="str">
        <f>IFERROR(VLOOKUP($B2322,ui_labels!$B$2:$F$10000,2,FALSE), IFERROR(VLOOKUP($B2322,ui_labels_mc!$B$2:$F$10000,2,FALSE), ""))</f>
        <v>Aprobador</v>
      </c>
      <c r="D2322" t="str">
        <f>IFERROR(VLOOKUP($B2322,ui_labels!$B$2:$F$10000,3,FALSE), IFERROR(VLOOKUP($B2322,ui_labels_mc!$B$2:$F$10000,3,FALSE), ""))</f>
        <v>Approbateur</v>
      </c>
      <c r="E2322" t="str">
        <f>IFERROR(VLOOKUP($B2322,ui_labels!$B$2:$F$10000,4,FALSE), IFERROR(VLOOKUP($B2322,ui_labels_mc!$B$2:$F$10000,4,FALSE), ""))</f>
        <v>承認者</v>
      </c>
      <c r="F2322" t="str">
        <f>IFERROR(VLOOKUP($B2322,ui_labels!$B$2:$F$10000,5,FALSE), IFERROR(VLOOKUP($B2322,ui_labels_mc!$B$2:$F$10000,5,FALSE), ""))</f>
        <v>Genehmiger</v>
      </c>
      <c r="G2322" t="str">
        <f t="shared" si="36"/>
        <v>partner_crud_partner_documentPackages_EditCanvas_documentPackage_approval_approvalLevels_EditCanvas_approvalLevel_approverList_EditCanvas_approver_user=Genehmiger</v>
      </c>
    </row>
    <row r="2323" spans="1:7" x14ac:dyDescent="0.3">
      <c r="A2323" t="s">
        <v>22097</v>
      </c>
      <c r="B2323" t="str">
        <f>IFERROR(VLOOKUP($A2323,ui_labels_mc!$A$2:$F$10000,2,FALSE), "")</f>
        <v>Add Approver</v>
      </c>
      <c r="C2323" t="str">
        <f>IFERROR(VLOOKUP($B2323,ui_labels!$B$2:$F$10000,2,FALSE), IFERROR(VLOOKUP($B2323,ui_labels_mc!$B$2:$F$10000,2,FALSE), ""))</f>
        <v>Añadir aprobador</v>
      </c>
      <c r="D2323" t="str">
        <f>IFERROR(VLOOKUP($B2323,ui_labels!$B$2:$F$10000,3,FALSE), IFERROR(VLOOKUP($B2323,ui_labels_mc!$B$2:$F$10000,3,FALSE), ""))</f>
        <v>Ajouter approbateur</v>
      </c>
      <c r="E2323" t="str">
        <f>IFERROR(VLOOKUP($B2323,ui_labels!$B$2:$F$10000,4,FALSE), IFERROR(VLOOKUP($B2323,ui_labels_mc!$B$2:$F$10000,4,FALSE), ""))</f>
        <v>承認者を追加します。</v>
      </c>
      <c r="F2323" t="str">
        <f>IFERROR(VLOOKUP($B2323,ui_labels!$B$2:$F$10000,5,FALSE), IFERROR(VLOOKUP($B2323,ui_labels_mc!$B$2:$F$10000,5,FALSE), ""))</f>
        <v>In Approver</v>
      </c>
      <c r="G2323" t="str">
        <f t="shared" si="36"/>
        <v>partner_crud_partner_documentPackages_EditCanvas_documentPackage_approval_approvalLevels_EditCanvas_approvalLevel_approverList_EditCanvas_partner_approvers=In Approver</v>
      </c>
    </row>
    <row r="2324" spans="1:7" x14ac:dyDescent="0.3">
      <c r="A2324" t="s">
        <v>22098</v>
      </c>
      <c r="B2324" t="str">
        <f>IFERROR(VLOOKUP($A2324,ui_labels_mc!$A$2:$F$10000,2,FALSE), "")</f>
        <v>Create</v>
      </c>
      <c r="C2324" t="str">
        <f>IFERROR(VLOOKUP($B2324,ui_labels!$B$2:$F$10000,2,FALSE), IFERROR(VLOOKUP($B2324,ui_labels_mc!$B$2:$F$10000,2,FALSE), ""))</f>
        <v>Crear</v>
      </c>
      <c r="D2324" t="str">
        <f>IFERROR(VLOOKUP($B2324,ui_labels!$B$2:$F$10000,3,FALSE), IFERROR(VLOOKUP($B2324,ui_labels_mc!$B$2:$F$10000,3,FALSE), ""))</f>
        <v>Créer</v>
      </c>
      <c r="E2324" t="str">
        <f>IFERROR(VLOOKUP($B2324,ui_labels!$B$2:$F$10000,4,FALSE), IFERROR(VLOOKUP($B2324,ui_labels_mc!$B$2:$F$10000,4,FALSE), ""))</f>
        <v>作り出します</v>
      </c>
      <c r="F2324" t="str">
        <f>IFERROR(VLOOKUP($B2324,ui_labels!$B$2:$F$10000,5,FALSE), IFERROR(VLOOKUP($B2324,ui_labels_mc!$B$2:$F$10000,5,FALSE), ""))</f>
        <v>Erstellen</v>
      </c>
      <c r="G2324" t="str">
        <f t="shared" si="36"/>
        <v>partner_crud_partner_documentPackages_EditCanvas_documentPackage_approval_approvalLevels_EditCanvas_approvalLevel_commentGroup_comments_7_createAction=Erstellen</v>
      </c>
    </row>
    <row r="2325" spans="1:7" x14ac:dyDescent="0.3">
      <c r="A2325" t="s">
        <v>22099</v>
      </c>
      <c r="B2325" t="str">
        <f>IFERROR(VLOOKUP($A2325,ui_labels_mc!$A$2:$F$10000,2,FALSE), "")</f>
        <v>Delete</v>
      </c>
      <c r="C2325" t="str">
        <f>IFERROR(VLOOKUP($B2325,ui_labels!$B$2:$F$10000,2,FALSE), IFERROR(VLOOKUP($B2325,ui_labels_mc!$B$2:$F$10000,2,FALSE), ""))</f>
        <v>Borrar</v>
      </c>
      <c r="D2325" t="str">
        <f>IFERROR(VLOOKUP($B2325,ui_labels!$B$2:$F$10000,3,FALSE), IFERROR(VLOOKUP($B2325,ui_labels_mc!$B$2:$F$10000,3,FALSE), ""))</f>
        <v>Effacer</v>
      </c>
      <c r="E2325" t="str">
        <f>IFERROR(VLOOKUP($B2325,ui_labels!$B$2:$F$10000,4,FALSE), IFERROR(VLOOKUP($B2325,ui_labels_mc!$B$2:$F$10000,4,FALSE), ""))</f>
        <v>削除</v>
      </c>
      <c r="F2325" t="str">
        <f>IFERROR(VLOOKUP($B2325,ui_labels!$B$2:$F$10000,5,FALSE), IFERROR(VLOOKUP($B2325,ui_labels_mc!$B$2:$F$10000,5,FALSE), ""))</f>
        <v>Löschen</v>
      </c>
      <c r="G2325" t="str">
        <f t="shared" si="36"/>
        <v>partner_crud_partner_documentPackages_EditCanvas_documentPackage_approval_approvalLevels_EditCanvas_approvalLevel_commentGroup_comments_7_deleteAction=Löschen</v>
      </c>
    </row>
    <row r="2326" spans="1:7" x14ac:dyDescent="0.3">
      <c r="A2326" t="s">
        <v>22100</v>
      </c>
      <c r="B2326" t="str">
        <f>IFERROR(VLOOKUP($A2326,ui_labels_mc!$A$2:$F$10000,2,FALSE), "")</f>
        <v>Edit</v>
      </c>
      <c r="C2326" t="str">
        <f>IFERROR(VLOOKUP($B2326,ui_labels!$B$2:$F$10000,2,FALSE), IFERROR(VLOOKUP($B2326,ui_labels_mc!$B$2:$F$10000,2,FALSE), ""))</f>
        <v>Editar</v>
      </c>
      <c r="D2326" t="str">
        <f>IFERROR(VLOOKUP($B2326,ui_labels!$B$2:$F$10000,3,FALSE), IFERROR(VLOOKUP($B2326,ui_labels_mc!$B$2:$F$10000,3,FALSE), ""))</f>
        <v>Modifier</v>
      </c>
      <c r="E2326" t="str">
        <f>IFERROR(VLOOKUP($B2326,ui_labels!$B$2:$F$10000,4,FALSE), IFERROR(VLOOKUP($B2326,ui_labels_mc!$B$2:$F$10000,4,FALSE), ""))</f>
        <v>編集</v>
      </c>
      <c r="F2326" t="str">
        <f>IFERROR(VLOOKUP($B2326,ui_labels!$B$2:$F$10000,5,FALSE), IFERROR(VLOOKUP($B2326,ui_labels_mc!$B$2:$F$10000,5,FALSE), ""))</f>
        <v>Redigieren</v>
      </c>
      <c r="G2326" t="str">
        <f t="shared" si="36"/>
        <v>partner_crud_partner_documentPackages_EditCanvas_documentPackage_approval_approvalLevels_EditCanvas_approvalLevel_commentGroup_comments_7_editAction=Redigieren</v>
      </c>
    </row>
    <row r="2327" spans="1:7" x14ac:dyDescent="0.3">
      <c r="A2327" t="s">
        <v>22101</v>
      </c>
      <c r="B2327" t="str">
        <f>IFERROR(VLOOKUP($A2327,ui_labels_mc!$A$2:$F$10000,2,FALSE), "")</f>
        <v>Minimum Approval Required (%)</v>
      </c>
      <c r="C2327" t="str">
        <f>IFERROR(VLOOKUP($B2327,ui_labels!$B$2:$F$10000,2,FALSE), IFERROR(VLOOKUP($B2327,ui_labels_mc!$B$2:$F$10000,2,FALSE), ""))</f>
        <v>Aprobación mínima requerida (%)</v>
      </c>
      <c r="D2327" t="str">
        <f>IFERROR(VLOOKUP($B2327,ui_labels!$B$2:$F$10000,3,FALSE), IFERROR(VLOOKUP($B2327,ui_labels_mc!$B$2:$F$10000,3,FALSE), ""))</f>
        <v>Approbation du minimum requise (%)</v>
      </c>
      <c r="E2327" t="str">
        <f>IFERROR(VLOOKUP($B2327,ui_labels!$B$2:$F$10000,4,FALSE), IFERROR(VLOOKUP($B2327,ui_labels_mc!$B$2:$F$10000,4,FALSE), ""))</f>
        <v>必要な最低限の承認（％）</v>
      </c>
      <c r="F2327" t="str">
        <f>IFERROR(VLOOKUP($B2327,ui_labels!$B$2:$F$10000,5,FALSE), IFERROR(VLOOKUP($B2327,ui_labels_mc!$B$2:$F$10000,5,FALSE), ""))</f>
        <v>Mindest Genehmigung erforderlich (%)</v>
      </c>
      <c r="G2327" t="str">
        <f t="shared" si="36"/>
        <v>partner_crud_partner_documentPackages_EditCanvas_documentPackage_approval_approvalLevels_EditCanvas_approvalLevel_minRespReqPct=Mindest Genehmigung erforderlich (%)</v>
      </c>
    </row>
    <row r="2328" spans="1:7" x14ac:dyDescent="0.3">
      <c r="A2328" t="s">
        <v>22102</v>
      </c>
      <c r="B2328" t="str">
        <f>IFERROR(VLOOKUP($A2328,ui_labels_mc!$A$2:$F$10000,2,FALSE), "")</f>
        <v>Minimum Approval Required (%)</v>
      </c>
      <c r="C2328" t="str">
        <f>IFERROR(VLOOKUP($B2328,ui_labels!$B$2:$F$10000,2,FALSE), IFERROR(VLOOKUP($B2328,ui_labels_mc!$B$2:$F$10000,2,FALSE), ""))</f>
        <v>Aprobación mínima requerida (%)</v>
      </c>
      <c r="D2328" t="str">
        <f>IFERROR(VLOOKUP($B2328,ui_labels!$B$2:$F$10000,3,FALSE), IFERROR(VLOOKUP($B2328,ui_labels_mc!$B$2:$F$10000,3,FALSE), ""))</f>
        <v>Approbation du minimum requise (%)</v>
      </c>
      <c r="E2328" t="str">
        <f>IFERROR(VLOOKUP($B2328,ui_labels!$B$2:$F$10000,4,FALSE), IFERROR(VLOOKUP($B2328,ui_labels_mc!$B$2:$F$10000,4,FALSE), ""))</f>
        <v>必要な最低限の承認（％）</v>
      </c>
      <c r="F2328" t="str">
        <f>IFERROR(VLOOKUP($B2328,ui_labels!$B$2:$F$10000,5,FALSE), IFERROR(VLOOKUP($B2328,ui_labels_mc!$B$2:$F$10000,5,FALSE), ""))</f>
        <v>Mindest Genehmigung erforderlich (%)</v>
      </c>
      <c r="G2328" t="str">
        <f t="shared" si="36"/>
        <v>partner_crud_partner_documentPackages_EditCanvas_documentPackage_approval_approvalLevels_EditCanvas_approvalLevel_minRespReqPct_2=Mindest Genehmigung erforderlich (%)</v>
      </c>
    </row>
    <row r="2329" spans="1:7" x14ac:dyDescent="0.3">
      <c r="A2329" t="s">
        <v>22103</v>
      </c>
      <c r="B2329" t="str">
        <f>IFERROR(VLOOKUP($A2329,ui_labels_mc!$A$2:$F$10000,2,FALSE), "")</f>
        <v>Approver Level Name</v>
      </c>
      <c r="C2329" t="str">
        <f>IFERROR(VLOOKUP($B2329,ui_labels!$B$2:$F$10000,2,FALSE), IFERROR(VLOOKUP($B2329,ui_labels_mc!$B$2:$F$10000,2,FALSE), ""))</f>
        <v>Aprobador Nombre Nivel</v>
      </c>
      <c r="D2329" t="str">
        <f>IFERROR(VLOOKUP($B2329,ui_labels!$B$2:$F$10000,3,FALSE), IFERROR(VLOOKUP($B2329,ui_labels_mc!$B$2:$F$10000,3,FALSE), ""))</f>
        <v>Approbateur Niveau Nom</v>
      </c>
      <c r="E2329" t="str">
        <f>IFERROR(VLOOKUP($B2329,ui_labels!$B$2:$F$10000,4,FALSE), IFERROR(VLOOKUP($B2329,ui_labels_mc!$B$2:$F$10000,4,FALSE), ""))</f>
        <v>承認者レベル名</v>
      </c>
      <c r="F2329" t="str">
        <f>IFERROR(VLOOKUP($B2329,ui_labels!$B$2:$F$10000,5,FALSE), IFERROR(VLOOKUP($B2329,ui_labels_mc!$B$2:$F$10000,5,FALSE), ""))</f>
        <v>Genehmiger Level Name</v>
      </c>
      <c r="G2329" t="str">
        <f t="shared" si="36"/>
        <v>partner_crud_partner_documentPackages_EditCanvas_documentPackage_approval_approvalLevels_EditCanvas_approvalLevel_name=Genehmiger Level Name</v>
      </c>
    </row>
    <row r="2330" spans="1:7" x14ac:dyDescent="0.3">
      <c r="A2330" t="s">
        <v>22104</v>
      </c>
      <c r="B2330" t="str">
        <f>IFERROR(VLOOKUP($A2330,ui_labels_mc!$A$2:$F$10000,2,FALSE), "")</f>
        <v>Approver Level Name</v>
      </c>
      <c r="C2330" t="str">
        <f>IFERROR(VLOOKUP($B2330,ui_labels!$B$2:$F$10000,2,FALSE), IFERROR(VLOOKUP($B2330,ui_labels_mc!$B$2:$F$10000,2,FALSE), ""))</f>
        <v>Aprobador Nombre Nivel</v>
      </c>
      <c r="D2330" t="str">
        <f>IFERROR(VLOOKUP($B2330,ui_labels!$B$2:$F$10000,3,FALSE), IFERROR(VLOOKUP($B2330,ui_labels_mc!$B$2:$F$10000,3,FALSE), ""))</f>
        <v>Approbateur Niveau Nom</v>
      </c>
      <c r="E2330" t="str">
        <f>IFERROR(VLOOKUP($B2330,ui_labels!$B$2:$F$10000,4,FALSE), IFERROR(VLOOKUP($B2330,ui_labels_mc!$B$2:$F$10000,4,FALSE), ""))</f>
        <v>承認者レベル名</v>
      </c>
      <c r="F2330" t="str">
        <f>IFERROR(VLOOKUP($B2330,ui_labels!$B$2:$F$10000,5,FALSE), IFERROR(VLOOKUP($B2330,ui_labels_mc!$B$2:$F$10000,5,FALSE), ""))</f>
        <v>Genehmiger Level Name</v>
      </c>
      <c r="G2330" t="str">
        <f t="shared" si="36"/>
        <v>partner_crud_partner_documentPackages_EditCanvas_documentPackage_approval_approvalLevels_EditCanvas_approvalLevel_name_7=Genehmiger Level Name</v>
      </c>
    </row>
    <row r="2331" spans="1:7" x14ac:dyDescent="0.3">
      <c r="A2331" t="s">
        <v>22105</v>
      </c>
      <c r="B2331" t="str">
        <f>IFERROR(VLOOKUP($A2331,ui_labels_mc!$A$2:$F$10000,2,FALSE), "")</f>
        <v>Approver Decision</v>
      </c>
      <c r="C2331" t="str">
        <f>IFERROR(VLOOKUP($B2331,ui_labels!$B$2:$F$10000,2,FALSE), IFERROR(VLOOKUP($B2331,ui_labels_mc!$B$2:$F$10000,2,FALSE), ""))</f>
        <v>Decisión de aprobador</v>
      </c>
      <c r="D2331" t="str">
        <f>IFERROR(VLOOKUP($B2331,ui_labels!$B$2:$F$10000,3,FALSE), IFERROR(VLOOKUP($B2331,ui_labels_mc!$B$2:$F$10000,3,FALSE), ""))</f>
        <v>Décision de l'approbateur</v>
      </c>
      <c r="E2331" t="str">
        <f>IFERROR(VLOOKUP($B2331,ui_labels!$B$2:$F$10000,4,FALSE), IFERROR(VLOOKUP($B2331,ui_labels_mc!$B$2:$F$10000,4,FALSE), ""))</f>
        <v>承認者の判断</v>
      </c>
      <c r="F2331" t="str">
        <f>IFERROR(VLOOKUP($B2331,ui_labels!$B$2:$F$10000,5,FALSE), IFERROR(VLOOKUP($B2331,ui_labels_mc!$B$2:$F$10000,5,FALSE), ""))</f>
        <v>Entscheidung des Genehmigers</v>
      </c>
      <c r="G2331" t="str">
        <f t="shared" si="36"/>
        <v>partner_crud_partner_documentPackages_EditCanvas_documentPackage_approval_approvalLevels_EditCanvas_approver_decision_value=Entscheidung des Genehmigers</v>
      </c>
    </row>
    <row r="2332" spans="1:7" x14ac:dyDescent="0.3">
      <c r="A2332" t="s">
        <v>22106</v>
      </c>
      <c r="B2332" t="str">
        <f>IFERROR(VLOOKUP($A2332,ui_labels_mc!$A$2:$F$10000,2,FALSE), "")</f>
        <v>Approver Decision</v>
      </c>
      <c r="C2332" t="str">
        <f>IFERROR(VLOOKUP($B2332,ui_labels!$B$2:$F$10000,2,FALSE), IFERROR(VLOOKUP($B2332,ui_labels_mc!$B$2:$F$10000,2,FALSE), ""))</f>
        <v>Decisión de aprobador</v>
      </c>
      <c r="D2332" t="str">
        <f>IFERROR(VLOOKUP($B2332,ui_labels!$B$2:$F$10000,3,FALSE), IFERROR(VLOOKUP($B2332,ui_labels_mc!$B$2:$F$10000,3,FALSE), ""))</f>
        <v>Décision de l'approbateur</v>
      </c>
      <c r="E2332" t="str">
        <f>IFERROR(VLOOKUP($B2332,ui_labels!$B$2:$F$10000,4,FALSE), IFERROR(VLOOKUP($B2332,ui_labels_mc!$B$2:$F$10000,4,FALSE), ""))</f>
        <v>承認者の判断</v>
      </c>
      <c r="F2332" t="str">
        <f>IFERROR(VLOOKUP($B2332,ui_labels!$B$2:$F$10000,5,FALSE), IFERROR(VLOOKUP($B2332,ui_labels_mc!$B$2:$F$10000,5,FALSE), ""))</f>
        <v>Entscheidung des Genehmigers</v>
      </c>
      <c r="G2332" t="str">
        <f t="shared" si="36"/>
        <v>partner_crud_partner_documentPackages_EditCanvas_documentPackage_approval_approvalLevels_EditCanvas_approver_decision_value_2=Entscheidung des Genehmigers</v>
      </c>
    </row>
    <row r="2333" spans="1:7" x14ac:dyDescent="0.3">
      <c r="A2333" t="s">
        <v>22107</v>
      </c>
      <c r="B2333" t="str">
        <f>IFERROR(VLOOKUP($A2333,ui_labels_mc!$A$2:$F$10000,2,FALSE), "")</f>
        <v>Credit Authority Level</v>
      </c>
      <c r="C2333" t="str">
        <f>IFERROR(VLOOKUP($B2333,ui_labels!$B$2:$F$10000,2,FALSE), IFERROR(VLOOKUP($B2333,ui_labels_mc!$B$2:$F$10000,2,FALSE), ""))</f>
        <v>Autoridad de Crédito Nivel</v>
      </c>
      <c r="D2333" t="str">
        <f>IFERROR(VLOOKUP($B2333,ui_labels!$B$2:$F$10000,3,FALSE), IFERROR(VLOOKUP($B2333,ui_labels_mc!$B$2:$F$10000,3,FALSE), ""))</f>
        <v>Credit Authority Niveau</v>
      </c>
      <c r="E2333" t="str">
        <f>IFERROR(VLOOKUP($B2333,ui_labels!$B$2:$F$10000,4,FALSE), IFERROR(VLOOKUP($B2333,ui_labels_mc!$B$2:$F$10000,4,FALSE), ""))</f>
        <v>クレジット機関レベル</v>
      </c>
      <c r="F2333" t="str">
        <f>IFERROR(VLOOKUP($B2333,ui_labels!$B$2:$F$10000,5,FALSE), IFERROR(VLOOKUP($B2333,ui_labels_mc!$B$2:$F$10000,5,FALSE), ""))</f>
        <v>Kredit Authority Ebene</v>
      </c>
      <c r="G2333" t="str">
        <f t="shared" si="36"/>
        <v>partner_crud_partner_documentPackages_EditCanvas_documentPackage_approval_approvalLevels_EditCanvas_approver_user_creditAuthorityLevel_value=Kredit Authority Ebene</v>
      </c>
    </row>
    <row r="2334" spans="1:7" x14ac:dyDescent="0.3">
      <c r="A2334" t="s">
        <v>22108</v>
      </c>
      <c r="B2334" t="str">
        <f>IFERROR(VLOOKUP($A2334,ui_labels_mc!$A$2:$F$10000,2,FALSE), "")</f>
        <v>Credit Authority Level</v>
      </c>
      <c r="C2334" t="str">
        <f>IFERROR(VLOOKUP($B2334,ui_labels!$B$2:$F$10000,2,FALSE), IFERROR(VLOOKUP($B2334,ui_labels_mc!$B$2:$F$10000,2,FALSE), ""))</f>
        <v>Autoridad de Crédito Nivel</v>
      </c>
      <c r="D2334" t="str">
        <f>IFERROR(VLOOKUP($B2334,ui_labels!$B$2:$F$10000,3,FALSE), IFERROR(VLOOKUP($B2334,ui_labels_mc!$B$2:$F$10000,3,FALSE), ""))</f>
        <v>Credit Authority Niveau</v>
      </c>
      <c r="E2334" t="str">
        <f>IFERROR(VLOOKUP($B2334,ui_labels!$B$2:$F$10000,4,FALSE), IFERROR(VLOOKUP($B2334,ui_labels_mc!$B$2:$F$10000,4,FALSE), ""))</f>
        <v>クレジット機関レベル</v>
      </c>
      <c r="F2334" t="str">
        <f>IFERROR(VLOOKUP($B2334,ui_labels!$B$2:$F$10000,5,FALSE), IFERROR(VLOOKUP($B2334,ui_labels_mc!$B$2:$F$10000,5,FALSE), ""))</f>
        <v>Kredit Authority Ebene</v>
      </c>
      <c r="G2334" t="str">
        <f t="shared" si="36"/>
        <v>partner_crud_partner_documentPackages_EditCanvas_documentPackage_approval_approvalLevels_EditCanvas_approver_user_creditAuthorityLevel_value_2=Kredit Authority Ebene</v>
      </c>
    </row>
    <row r="2335" spans="1:7" x14ac:dyDescent="0.3">
      <c r="A2335" t="s">
        <v>22109</v>
      </c>
      <c r="B2335" t="str">
        <f>IFERROR(VLOOKUP($A2335,ui_labels_mc!$A$2:$F$10000,2,FALSE), "")</f>
        <v>Date</v>
      </c>
      <c r="C2335" t="str">
        <f>IFERROR(VLOOKUP($B2335,ui_labels!$B$2:$F$10000,2,FALSE), IFERROR(VLOOKUP($B2335,ui_labels_mc!$B$2:$F$10000,2,FALSE), ""))</f>
        <v>Fecha</v>
      </c>
      <c r="D2335" t="str">
        <f>IFERROR(VLOOKUP($B2335,ui_labels!$B$2:$F$10000,3,FALSE), IFERROR(VLOOKUP($B2335,ui_labels_mc!$B$2:$F$10000,3,FALSE), ""))</f>
        <v>Date</v>
      </c>
      <c r="E2335" t="str">
        <f>IFERROR(VLOOKUP($B2335,ui_labels!$B$2:$F$10000,4,FALSE), IFERROR(VLOOKUP($B2335,ui_labels_mc!$B$2:$F$10000,4,FALSE), ""))</f>
        <v>日付</v>
      </c>
      <c r="F2335" t="str">
        <f>IFERROR(VLOOKUP($B2335,ui_labels!$B$2:$F$10000,5,FALSE), IFERROR(VLOOKUP($B2335,ui_labels_mc!$B$2:$F$10000,5,FALSE), ""))</f>
        <v>Datum</v>
      </c>
      <c r="G2335" t="str">
        <f t="shared" si="36"/>
        <v>partner_crud_partner_documentPackages_EditCanvas_documentPackage_approval_approvalLevels_EditCanvas_comment_metaInfo_createdAt=Datum</v>
      </c>
    </row>
    <row r="2336" spans="1:7" x14ac:dyDescent="0.3">
      <c r="A2336" t="s">
        <v>22110</v>
      </c>
      <c r="B2336" t="str">
        <f>IFERROR(VLOOKUP($A2336,ui_labels_mc!$A$2:$F$10000,2,FALSE), "")</f>
        <v>Date</v>
      </c>
      <c r="C2336" t="str">
        <f>IFERROR(VLOOKUP($B2336,ui_labels!$B$2:$F$10000,2,FALSE), IFERROR(VLOOKUP($B2336,ui_labels_mc!$B$2:$F$10000,2,FALSE), ""))</f>
        <v>Fecha</v>
      </c>
      <c r="D2336" t="str">
        <f>IFERROR(VLOOKUP($B2336,ui_labels!$B$2:$F$10000,3,FALSE), IFERROR(VLOOKUP($B2336,ui_labels_mc!$B$2:$F$10000,3,FALSE), ""))</f>
        <v>Date</v>
      </c>
      <c r="E2336" t="str">
        <f>IFERROR(VLOOKUP($B2336,ui_labels!$B$2:$F$10000,4,FALSE), IFERROR(VLOOKUP($B2336,ui_labels_mc!$B$2:$F$10000,4,FALSE), ""))</f>
        <v>日付</v>
      </c>
      <c r="F2336" t="str">
        <f>IFERROR(VLOOKUP($B2336,ui_labels!$B$2:$F$10000,5,FALSE), IFERROR(VLOOKUP($B2336,ui_labels_mc!$B$2:$F$10000,5,FALSE), ""))</f>
        <v>Datum</v>
      </c>
      <c r="G2336" t="str">
        <f t="shared" si="36"/>
        <v>partner_crud_partner_documentPackages_EditCanvas_documentPackage_approval_approvalLevels_EditCanvas_comment_metaInfo_createdAt_5=Datum</v>
      </c>
    </row>
    <row r="2337" spans="1:7" x14ac:dyDescent="0.3">
      <c r="A2337" t="s">
        <v>22111</v>
      </c>
      <c r="B2337" t="str">
        <f>IFERROR(VLOOKUP($A2337,ui_labels_mc!$A$2:$F$10000,2,FALSE), "")</f>
        <v>Author</v>
      </c>
      <c r="C2337" t="str">
        <f>IFERROR(VLOOKUP($B2337,ui_labels!$B$2:$F$10000,2,FALSE), IFERROR(VLOOKUP($B2337,ui_labels_mc!$B$2:$F$10000,2,FALSE), ""))</f>
        <v>Autor</v>
      </c>
      <c r="D2337" t="str">
        <f>IFERROR(VLOOKUP($B2337,ui_labels!$B$2:$F$10000,3,FALSE), IFERROR(VLOOKUP($B2337,ui_labels_mc!$B$2:$F$10000,3,FALSE), ""))</f>
        <v>Auteur</v>
      </c>
      <c r="E2337" t="str">
        <f>IFERROR(VLOOKUP($B2337,ui_labels!$B$2:$F$10000,4,FALSE), IFERROR(VLOOKUP($B2337,ui_labels_mc!$B$2:$F$10000,4,FALSE), ""))</f>
        <v>著者</v>
      </c>
      <c r="F2337" t="str">
        <f>IFERROR(VLOOKUP($B2337,ui_labels!$B$2:$F$10000,5,FALSE), IFERROR(VLOOKUP($B2337,ui_labels_mc!$B$2:$F$10000,5,FALSE), ""))</f>
        <v>Autor</v>
      </c>
      <c r="G2337" t="str">
        <f t="shared" si="36"/>
        <v>partner_crud_partner_documentPackages_EditCanvas_documentPackage_approval_approvalLevels_EditCanvas_comment_metaInfo_createdByUser=Autor</v>
      </c>
    </row>
    <row r="2338" spans="1:7" x14ac:dyDescent="0.3">
      <c r="A2338" t="s">
        <v>22112</v>
      </c>
      <c r="B2338" t="str">
        <f>IFERROR(VLOOKUP($A2338,ui_labels_mc!$A$2:$F$10000,2,FALSE), "")</f>
        <v>Author</v>
      </c>
      <c r="C2338" t="str">
        <f>IFERROR(VLOOKUP($B2338,ui_labels!$B$2:$F$10000,2,FALSE), IFERROR(VLOOKUP($B2338,ui_labels_mc!$B$2:$F$10000,2,FALSE), ""))</f>
        <v>Autor</v>
      </c>
      <c r="D2338" t="str">
        <f>IFERROR(VLOOKUP($B2338,ui_labels!$B$2:$F$10000,3,FALSE), IFERROR(VLOOKUP($B2338,ui_labels_mc!$B$2:$F$10000,3,FALSE), ""))</f>
        <v>Auteur</v>
      </c>
      <c r="E2338" t="str">
        <f>IFERROR(VLOOKUP($B2338,ui_labels!$B$2:$F$10000,4,FALSE), IFERROR(VLOOKUP($B2338,ui_labels_mc!$B$2:$F$10000,4,FALSE), ""))</f>
        <v>著者</v>
      </c>
      <c r="F2338" t="str">
        <f>IFERROR(VLOOKUP($B2338,ui_labels!$B$2:$F$10000,5,FALSE), IFERROR(VLOOKUP($B2338,ui_labels_mc!$B$2:$F$10000,5,FALSE), ""))</f>
        <v>Autor</v>
      </c>
      <c r="G2338" t="str">
        <f t="shared" si="36"/>
        <v>partner_crud_partner_documentPackages_EditCanvas_documentPackage_approval_approvalLevels_EditCanvas_comment_metaInfo_createdByUser_5=Autor</v>
      </c>
    </row>
    <row r="2339" spans="1:7" x14ac:dyDescent="0.3">
      <c r="A2339" t="s">
        <v>22113</v>
      </c>
      <c r="B2339" t="str">
        <f>IFERROR(VLOOKUP($A2339,ui_labels_mc!$A$2:$F$10000,2,FALSE), "")</f>
        <v>Add/Edit Approver Level</v>
      </c>
      <c r="C2339" t="str">
        <f>IFERROR(VLOOKUP($B2339,ui_labels!$B$2:$F$10000,2,FALSE), IFERROR(VLOOKUP($B2339,ui_labels_mc!$B$2:$F$10000,2,FALSE), ""))</f>
        <v>Añadir / Editar aprobador Nivel</v>
      </c>
      <c r="D2339" t="str">
        <f>IFERROR(VLOOKUP($B2339,ui_labels!$B$2:$F$10000,3,FALSE), IFERROR(VLOOKUP($B2339,ui_labels_mc!$B$2:$F$10000,3,FALSE), ""))</f>
        <v>Ajouter / Editer approbateur Niveau</v>
      </c>
      <c r="E2339" t="str">
        <f>IFERROR(VLOOKUP($B2339,ui_labels!$B$2:$F$10000,4,FALSE), IFERROR(VLOOKUP($B2339,ui_labels_mc!$B$2:$F$10000,4,FALSE), ""))</f>
        <v>追加/編集承認レベル</v>
      </c>
      <c r="F2339" t="str">
        <f>IFERROR(VLOOKUP($B2339,ui_labels!$B$2:$F$10000,5,FALSE), IFERROR(VLOOKUP($B2339,ui_labels_mc!$B$2:$F$10000,5,FALSE), ""))</f>
        <v>Hinzufügen / Bearbeiten Approver Ebene</v>
      </c>
      <c r="G2339" t="str">
        <f t="shared" si="36"/>
        <v>partner_crud_partner_documentPackages_EditCanvas_documentPackage_approval_approvalLevels_EditCanvas_decision_addeditApprovalLevel=Hinzufügen / Bearbeiten Approver Ebene</v>
      </c>
    </row>
    <row r="2340" spans="1:7" x14ac:dyDescent="0.3">
      <c r="A2340" t="s">
        <v>22114</v>
      </c>
      <c r="B2340" t="str">
        <f>IFERROR(VLOOKUP($A2340,ui_labels_mc!$A$2:$F$10000,2,FALSE), "")</f>
        <v>Add/Edit Approver Level</v>
      </c>
      <c r="C2340" t="str">
        <f>IFERROR(VLOOKUP($B2340,ui_labels!$B$2:$F$10000,2,FALSE), IFERROR(VLOOKUP($B2340,ui_labels_mc!$B$2:$F$10000,2,FALSE), ""))</f>
        <v>Añadir / Editar aprobador Nivel</v>
      </c>
      <c r="D2340" t="str">
        <f>IFERROR(VLOOKUP($B2340,ui_labels!$B$2:$F$10000,3,FALSE), IFERROR(VLOOKUP($B2340,ui_labels_mc!$B$2:$F$10000,3,FALSE), ""))</f>
        <v>Ajouter / Editer approbateur Niveau</v>
      </c>
      <c r="E2340" t="str">
        <f>IFERROR(VLOOKUP($B2340,ui_labels!$B$2:$F$10000,4,FALSE), IFERROR(VLOOKUP($B2340,ui_labels_mc!$B$2:$F$10000,4,FALSE), ""))</f>
        <v>追加/編集承認レベル</v>
      </c>
      <c r="F2340" t="str">
        <f>IFERROR(VLOOKUP($B2340,ui_labels!$B$2:$F$10000,5,FALSE), IFERROR(VLOOKUP($B2340,ui_labels_mc!$B$2:$F$10000,5,FALSE), ""))</f>
        <v>Hinzufügen / Bearbeiten Approver Ebene</v>
      </c>
      <c r="G2340" t="str">
        <f t="shared" si="36"/>
        <v>partner_crud_partner_documentPackages_EditCanvas_documentPackage_approval_approvalLevels_EditCanvas_decision_addeditApprovalLevel_2=Hinzufügen / Bearbeiten Approver Ebene</v>
      </c>
    </row>
    <row r="2341" spans="1:7" x14ac:dyDescent="0.3">
      <c r="A2341" t="s">
        <v>22115</v>
      </c>
      <c r="B2341" t="str">
        <f>IFERROR(VLOOKUP($A2341,ui_labels_mc!$A$2:$F$10000,2,FALSE), "")</f>
        <v>Create</v>
      </c>
      <c r="C2341" t="str">
        <f>IFERROR(VLOOKUP($B2341,ui_labels!$B$2:$F$10000,2,FALSE), IFERROR(VLOOKUP($B2341,ui_labels_mc!$B$2:$F$10000,2,FALSE), ""))</f>
        <v>Crear</v>
      </c>
      <c r="D2341" t="str">
        <f>IFERROR(VLOOKUP($B2341,ui_labels!$B$2:$F$10000,3,FALSE), IFERROR(VLOOKUP($B2341,ui_labels_mc!$B$2:$F$10000,3,FALSE), ""))</f>
        <v>Créer</v>
      </c>
      <c r="E2341" t="str">
        <f>IFERROR(VLOOKUP($B2341,ui_labels!$B$2:$F$10000,4,FALSE), IFERROR(VLOOKUP($B2341,ui_labels_mc!$B$2:$F$10000,4,FALSE), ""))</f>
        <v>作り出します</v>
      </c>
      <c r="F2341" t="str">
        <f>IFERROR(VLOOKUP($B2341,ui_labels!$B$2:$F$10000,5,FALSE), IFERROR(VLOOKUP($B2341,ui_labels_mc!$B$2:$F$10000,5,FALSE), ""))</f>
        <v>Erstellen</v>
      </c>
      <c r="G2341" t="str">
        <f t="shared" si="36"/>
        <v>partner_crud_partner_documentPackages_EditCanvas_documentPackage_approval_approvalLevels_createAction=Erstellen</v>
      </c>
    </row>
    <row r="2342" spans="1:7" x14ac:dyDescent="0.3">
      <c r="A2342" t="s">
        <v>22116</v>
      </c>
      <c r="B2342" t="str">
        <f>IFERROR(VLOOKUP($A2342,ui_labels_mc!$A$2:$F$10000,2,FALSE), "")</f>
        <v>Delete</v>
      </c>
      <c r="C2342" t="str">
        <f>IFERROR(VLOOKUP($B2342,ui_labels!$B$2:$F$10000,2,FALSE), IFERROR(VLOOKUP($B2342,ui_labels_mc!$B$2:$F$10000,2,FALSE), ""))</f>
        <v>Borrar</v>
      </c>
      <c r="D2342" t="str">
        <f>IFERROR(VLOOKUP($B2342,ui_labels!$B$2:$F$10000,3,FALSE), IFERROR(VLOOKUP($B2342,ui_labels_mc!$B$2:$F$10000,3,FALSE), ""))</f>
        <v>Effacer</v>
      </c>
      <c r="E2342" t="str">
        <f>IFERROR(VLOOKUP($B2342,ui_labels!$B$2:$F$10000,4,FALSE), IFERROR(VLOOKUP($B2342,ui_labels_mc!$B$2:$F$10000,4,FALSE), ""))</f>
        <v>削除</v>
      </c>
      <c r="F2342" t="str">
        <f>IFERROR(VLOOKUP($B2342,ui_labels!$B$2:$F$10000,5,FALSE), IFERROR(VLOOKUP($B2342,ui_labels_mc!$B$2:$F$10000,5,FALSE), ""))</f>
        <v>Löschen</v>
      </c>
      <c r="G2342" t="str">
        <f t="shared" si="36"/>
        <v>partner_crud_partner_documentPackages_EditCanvas_documentPackage_approval_approvalLevels_deleteAction=Löschen</v>
      </c>
    </row>
    <row r="2343" spans="1:7" x14ac:dyDescent="0.3">
      <c r="A2343" t="s">
        <v>22117</v>
      </c>
      <c r="B2343" t="str">
        <f>IFERROR(VLOOKUP($A2343,ui_labels_mc!$A$2:$F$10000,2,FALSE), "")</f>
        <v>Edit</v>
      </c>
      <c r="C2343" t="str">
        <f>IFERROR(VLOOKUP($B2343,ui_labels!$B$2:$F$10000,2,FALSE), IFERROR(VLOOKUP($B2343,ui_labels_mc!$B$2:$F$10000,2,FALSE), ""))</f>
        <v>Editar</v>
      </c>
      <c r="D2343" t="str">
        <f>IFERROR(VLOOKUP($B2343,ui_labels!$B$2:$F$10000,3,FALSE), IFERROR(VLOOKUP($B2343,ui_labels_mc!$B$2:$F$10000,3,FALSE), ""))</f>
        <v>Modifier</v>
      </c>
      <c r="E2343" t="str">
        <f>IFERROR(VLOOKUP($B2343,ui_labels!$B$2:$F$10000,4,FALSE), IFERROR(VLOOKUP($B2343,ui_labels_mc!$B$2:$F$10000,4,FALSE), ""))</f>
        <v>編集</v>
      </c>
      <c r="F2343" t="str">
        <f>IFERROR(VLOOKUP($B2343,ui_labels!$B$2:$F$10000,5,FALSE), IFERROR(VLOOKUP($B2343,ui_labels_mc!$B$2:$F$10000,5,FALSE), ""))</f>
        <v>Redigieren</v>
      </c>
      <c r="G2343" t="str">
        <f t="shared" si="36"/>
        <v>partner_crud_partner_documentPackages_EditCanvas_documentPackage_approval_approvalLevels_editAction=Redigieren</v>
      </c>
    </row>
    <row r="2344" spans="1:7" x14ac:dyDescent="0.3">
      <c r="A2344" t="s">
        <v>22118</v>
      </c>
      <c r="B2344" t="str">
        <f>IFERROR(VLOOKUP($A2344,ui_labels_mc!$A$2:$F$10000,2,FALSE), "")</f>
        <v>Package History</v>
      </c>
      <c r="C2344" t="str">
        <f>IFERROR(VLOOKUP($B2344,ui_labels!$B$2:$F$10000,2,FALSE), IFERROR(VLOOKUP($B2344,ui_labels_mc!$B$2:$F$10000,2,FALSE), ""))</f>
        <v>Historia del paquete</v>
      </c>
      <c r="D2344" t="str">
        <f>IFERROR(VLOOKUP($B2344,ui_labels!$B$2:$F$10000,3,FALSE), IFERROR(VLOOKUP($B2344,ui_labels_mc!$B$2:$F$10000,3,FALSE), ""))</f>
        <v>Forfait Histoire</v>
      </c>
      <c r="E2344" t="str">
        <f>IFERROR(VLOOKUP($B2344,ui_labels!$B$2:$F$10000,4,FALSE), IFERROR(VLOOKUP($B2344,ui_labels_mc!$B$2:$F$10000,4,FALSE), ""))</f>
        <v>パッケージの歴史</v>
      </c>
      <c r="F2344" t="str">
        <f>IFERROR(VLOOKUP($B2344,ui_labels!$B$2:$F$10000,5,FALSE), IFERROR(VLOOKUP($B2344,ui_labels_mc!$B$2:$F$10000,5,FALSE), ""))</f>
        <v>Package Geschichte</v>
      </c>
      <c r="G2344" t="str">
        <f t="shared" si="36"/>
        <v>partner_crud_partner_documentPackages_EditCanvas_documentPackage_documentPublishHistories=Package Geschichte</v>
      </c>
    </row>
    <row r="2345" spans="1:7" x14ac:dyDescent="0.3">
      <c r="A2345" t="s">
        <v>22120</v>
      </c>
      <c r="B2345" t="str">
        <f>IFERROR(VLOOKUP($A2345,ui_labels_mc!$A$2:$F$10000,2,FALSE), "")</f>
        <v>Package History</v>
      </c>
      <c r="C2345" t="str">
        <f>IFERROR(VLOOKUP($B2345,ui_labels!$B$2:$F$10000,2,FALSE), IFERROR(VLOOKUP($B2345,ui_labels_mc!$B$2:$F$10000,2,FALSE), ""))</f>
        <v>Historia del paquete</v>
      </c>
      <c r="D2345" t="str">
        <f>IFERROR(VLOOKUP($B2345,ui_labels!$B$2:$F$10000,3,FALSE), IFERROR(VLOOKUP($B2345,ui_labels_mc!$B$2:$F$10000,3,FALSE), ""))</f>
        <v>Forfait Histoire</v>
      </c>
      <c r="E2345" t="str">
        <f>IFERROR(VLOOKUP($B2345,ui_labels!$B$2:$F$10000,4,FALSE), IFERROR(VLOOKUP($B2345,ui_labels_mc!$B$2:$F$10000,4,FALSE), ""))</f>
        <v>パッケージの歴史</v>
      </c>
      <c r="F2345" t="str">
        <f>IFERROR(VLOOKUP($B2345,ui_labels!$B$2:$F$10000,5,FALSE), IFERROR(VLOOKUP($B2345,ui_labels_mc!$B$2:$F$10000,5,FALSE), ""))</f>
        <v>Package Geschichte</v>
      </c>
      <c r="G2345" t="str">
        <f t="shared" si="36"/>
        <v>partner_crud_partner_documentPackages_EditCanvas_documentPackage_documentPublishHistories_EditCanvas_documentPackage_documentPublishHistory=Package Geschichte</v>
      </c>
    </row>
    <row r="2346" spans="1:7" x14ac:dyDescent="0.3">
      <c r="A2346" t="s">
        <v>22121</v>
      </c>
      <c r="B2346" t="str">
        <f>IFERROR(VLOOKUP($A2346,ui_labels_mc!$A$2:$F$10000,2,FALSE), "")</f>
        <v>Create</v>
      </c>
      <c r="C2346" t="str">
        <f>IFERROR(VLOOKUP($B2346,ui_labels!$B$2:$F$10000,2,FALSE), IFERROR(VLOOKUP($B2346,ui_labels_mc!$B$2:$F$10000,2,FALSE), ""))</f>
        <v>Crear</v>
      </c>
      <c r="D2346" t="str">
        <f>IFERROR(VLOOKUP($B2346,ui_labels!$B$2:$F$10000,3,FALSE), IFERROR(VLOOKUP($B2346,ui_labels_mc!$B$2:$F$10000,3,FALSE), ""))</f>
        <v>Créer</v>
      </c>
      <c r="E2346" t="str">
        <f>IFERROR(VLOOKUP($B2346,ui_labels!$B$2:$F$10000,4,FALSE), IFERROR(VLOOKUP($B2346,ui_labels_mc!$B$2:$F$10000,4,FALSE), ""))</f>
        <v>作り出します</v>
      </c>
      <c r="F2346" t="str">
        <f>IFERROR(VLOOKUP($B2346,ui_labels!$B$2:$F$10000,5,FALSE), IFERROR(VLOOKUP($B2346,ui_labels_mc!$B$2:$F$10000,5,FALSE), ""))</f>
        <v>Erstellen</v>
      </c>
      <c r="G2346" t="str">
        <f t="shared" si="36"/>
        <v>partner_crud_partner_documentPackages_EditCanvas_documentPackage_documentPublishHistories_createAction=Erstellen</v>
      </c>
    </row>
    <row r="2347" spans="1:7" x14ac:dyDescent="0.3">
      <c r="A2347" t="s">
        <v>22122</v>
      </c>
      <c r="B2347" t="str">
        <f>IFERROR(VLOOKUP($A2347,ui_labels_mc!$A$2:$F$10000,2,FALSE), "")</f>
        <v>Delete</v>
      </c>
      <c r="C2347" t="str">
        <f>IFERROR(VLOOKUP($B2347,ui_labels!$B$2:$F$10000,2,FALSE), IFERROR(VLOOKUP($B2347,ui_labels_mc!$B$2:$F$10000,2,FALSE), ""))</f>
        <v>Borrar</v>
      </c>
      <c r="D2347" t="str">
        <f>IFERROR(VLOOKUP($B2347,ui_labels!$B$2:$F$10000,3,FALSE), IFERROR(VLOOKUP($B2347,ui_labels_mc!$B$2:$F$10000,3,FALSE), ""))</f>
        <v>Effacer</v>
      </c>
      <c r="E2347" t="str">
        <f>IFERROR(VLOOKUP($B2347,ui_labels!$B$2:$F$10000,4,FALSE), IFERROR(VLOOKUP($B2347,ui_labels_mc!$B$2:$F$10000,4,FALSE), ""))</f>
        <v>削除</v>
      </c>
      <c r="F2347" t="str">
        <f>IFERROR(VLOOKUP($B2347,ui_labels!$B$2:$F$10000,5,FALSE), IFERROR(VLOOKUP($B2347,ui_labels_mc!$B$2:$F$10000,5,FALSE), ""))</f>
        <v>Löschen</v>
      </c>
      <c r="G2347" t="str">
        <f t="shared" si="36"/>
        <v>partner_crud_partner_documentPackages_EditCanvas_documentPackage_documentPublishHistories_deleteAction=Löschen</v>
      </c>
    </row>
    <row r="2348" spans="1:7" x14ac:dyDescent="0.3">
      <c r="A2348" t="s">
        <v>22123</v>
      </c>
      <c r="B2348" t="str">
        <f>IFERROR(VLOOKUP($A2348,ui_labels_mc!$A$2:$F$10000,2,FALSE), "")</f>
        <v>Edit</v>
      </c>
      <c r="C2348" t="str">
        <f>IFERROR(VLOOKUP($B2348,ui_labels!$B$2:$F$10000,2,FALSE), IFERROR(VLOOKUP($B2348,ui_labels_mc!$B$2:$F$10000,2,FALSE), ""))</f>
        <v>Editar</v>
      </c>
      <c r="D2348" t="str">
        <f>IFERROR(VLOOKUP($B2348,ui_labels!$B$2:$F$10000,3,FALSE), IFERROR(VLOOKUP($B2348,ui_labels_mc!$B$2:$F$10000,3,FALSE), ""))</f>
        <v>Modifier</v>
      </c>
      <c r="E2348" t="str">
        <f>IFERROR(VLOOKUP($B2348,ui_labels!$B$2:$F$10000,4,FALSE), IFERROR(VLOOKUP($B2348,ui_labels_mc!$B$2:$F$10000,4,FALSE), ""))</f>
        <v>編集</v>
      </c>
      <c r="F2348" t="str">
        <f>IFERROR(VLOOKUP($B2348,ui_labels!$B$2:$F$10000,5,FALSE), IFERROR(VLOOKUP($B2348,ui_labels_mc!$B$2:$F$10000,5,FALSE), ""))</f>
        <v>Redigieren</v>
      </c>
      <c r="G2348" t="str">
        <f t="shared" si="36"/>
        <v>partner_crud_partner_documentPackages_EditCanvas_documentPackage_documentPublishHistories_editAction=Redigieren</v>
      </c>
    </row>
    <row r="2349" spans="1:7" x14ac:dyDescent="0.3">
      <c r="A2349" t="s">
        <v>22124</v>
      </c>
      <c r="B2349" t="str">
        <f>IFERROR(VLOOKUP($A2349,ui_labels_mc!$A$2:$F$10000,2,FALSE), "")</f>
        <v>Package Filename</v>
      </c>
      <c r="C2349" t="str">
        <f>IFERROR(VLOOKUP($B2349,ui_labels!$B$2:$F$10000,2,FALSE), IFERROR(VLOOKUP($B2349,ui_labels_mc!$B$2:$F$10000,2,FALSE), ""))</f>
        <v>Paquete Nombre del archivo</v>
      </c>
      <c r="D2349" t="str">
        <f>IFERROR(VLOOKUP($B2349,ui_labels!$B$2:$F$10000,3,FALSE), IFERROR(VLOOKUP($B2349,ui_labels_mc!$B$2:$F$10000,3,FALSE), ""))</f>
        <v>Package Nom du fichier</v>
      </c>
      <c r="E2349" t="str">
        <f>IFERROR(VLOOKUP($B2349,ui_labels!$B$2:$F$10000,4,FALSE), IFERROR(VLOOKUP($B2349,ui_labels_mc!$B$2:$F$10000,4,FALSE), ""))</f>
        <v>パッケージファイル名</v>
      </c>
      <c r="F2349" t="str">
        <f>IFERROR(VLOOKUP($B2349,ui_labels!$B$2:$F$10000,5,FALSE), IFERROR(VLOOKUP($B2349,ui_labels_mc!$B$2:$F$10000,5,FALSE), ""))</f>
        <v>Paketdateiname</v>
      </c>
      <c r="G2349" t="str">
        <f t="shared" si="36"/>
        <v>partner_crud_partner_documentPackages_EditCanvas_documentPackage_packageFileName=Paketdateiname</v>
      </c>
    </row>
    <row r="2350" spans="1:7" x14ac:dyDescent="0.3">
      <c r="A2350" t="s">
        <v>22125</v>
      </c>
      <c r="B2350" t="str">
        <f>IFERROR(VLOOKUP($A2350,ui_labels_mc!$A$2:$F$10000,2,FALSE), "")</f>
        <v>Package Filename</v>
      </c>
      <c r="C2350" t="str">
        <f>IFERROR(VLOOKUP($B2350,ui_labels!$B$2:$F$10000,2,FALSE), IFERROR(VLOOKUP($B2350,ui_labels_mc!$B$2:$F$10000,2,FALSE), ""))</f>
        <v>Paquete Nombre del archivo</v>
      </c>
      <c r="D2350" t="str">
        <f>IFERROR(VLOOKUP($B2350,ui_labels!$B$2:$F$10000,3,FALSE), IFERROR(VLOOKUP($B2350,ui_labels_mc!$B$2:$F$10000,3,FALSE), ""))</f>
        <v>Package Nom du fichier</v>
      </c>
      <c r="E2350" t="str">
        <f>IFERROR(VLOOKUP($B2350,ui_labels!$B$2:$F$10000,4,FALSE), IFERROR(VLOOKUP($B2350,ui_labels_mc!$B$2:$F$10000,4,FALSE), ""))</f>
        <v>パッケージファイル名</v>
      </c>
      <c r="F2350" t="str">
        <f>IFERROR(VLOOKUP($B2350,ui_labels!$B$2:$F$10000,5,FALSE), IFERROR(VLOOKUP($B2350,ui_labels_mc!$B$2:$F$10000,5,FALSE), ""))</f>
        <v>Paketdateiname</v>
      </c>
      <c r="G2350" t="str">
        <f t="shared" si="36"/>
        <v>partner_crud_partner_documentPackages_EditCanvas_documentPackage_packageFileName_1=Paketdateiname</v>
      </c>
    </row>
    <row r="2351" spans="1:7" x14ac:dyDescent="0.3">
      <c r="A2351" t="s">
        <v>22126</v>
      </c>
      <c r="B2351" t="str">
        <f>IFERROR(VLOOKUP($A2351,ui_labels_mc!$A$2:$F$10000,2,FALSE), "")</f>
        <v>Status</v>
      </c>
      <c r="C2351" t="str">
        <f>IFERROR(VLOOKUP($B2351,ui_labels!$B$2:$F$10000,2,FALSE), IFERROR(VLOOKUP($B2351,ui_labels_mc!$B$2:$F$10000,2,FALSE), ""))</f>
        <v>Estado</v>
      </c>
      <c r="D2351" t="str">
        <f>IFERROR(VLOOKUP($B2351,ui_labels!$B$2:$F$10000,3,FALSE), IFERROR(VLOOKUP($B2351,ui_labels_mc!$B$2:$F$10000,3,FALSE), ""))</f>
        <v>Statut</v>
      </c>
      <c r="E2351" t="str">
        <f>IFERROR(VLOOKUP($B2351,ui_labels!$B$2:$F$10000,4,FALSE), IFERROR(VLOOKUP($B2351,ui_labels_mc!$B$2:$F$10000,4,FALSE), ""))</f>
        <v>ステータス</v>
      </c>
      <c r="F2351" t="str">
        <f>IFERROR(VLOOKUP($B2351,ui_labels!$B$2:$F$10000,5,FALSE), IFERROR(VLOOKUP($B2351,ui_labels_mc!$B$2:$F$10000,5,FALSE), ""))</f>
        <v>Status</v>
      </c>
      <c r="G2351" t="str">
        <f t="shared" si="36"/>
        <v>partner_crud_partner_documentPackages_EditCanvas_documentPublishHistory_documentPackage_documentPackageStatus=Status</v>
      </c>
    </row>
    <row r="2352" spans="1:7" x14ac:dyDescent="0.3">
      <c r="A2352" t="s">
        <v>22127</v>
      </c>
      <c r="B2352" t="str">
        <f>IFERROR(VLOOKUP($A2352,ui_labels_mc!$A$2:$F$10000,2,FALSE), "")</f>
        <v>Date</v>
      </c>
      <c r="C2352" t="str">
        <f>IFERROR(VLOOKUP($B2352,ui_labels!$B$2:$F$10000,2,FALSE), IFERROR(VLOOKUP($B2352,ui_labels_mc!$B$2:$F$10000,2,FALSE), ""))</f>
        <v>Fecha</v>
      </c>
      <c r="D2352" t="str">
        <f>IFERROR(VLOOKUP($B2352,ui_labels!$B$2:$F$10000,3,FALSE), IFERROR(VLOOKUP($B2352,ui_labels_mc!$B$2:$F$10000,3,FALSE), ""))</f>
        <v>Date</v>
      </c>
      <c r="E2352" t="str">
        <f>IFERROR(VLOOKUP($B2352,ui_labels!$B$2:$F$10000,4,FALSE), IFERROR(VLOOKUP($B2352,ui_labels_mc!$B$2:$F$10000,4,FALSE), ""))</f>
        <v>日付</v>
      </c>
      <c r="F2352" t="str">
        <f>IFERROR(VLOOKUP($B2352,ui_labels!$B$2:$F$10000,5,FALSE), IFERROR(VLOOKUP($B2352,ui_labels_mc!$B$2:$F$10000,5,FALSE), ""))</f>
        <v>Datum</v>
      </c>
      <c r="G2352" t="str">
        <f t="shared" si="36"/>
        <v>partner_crud_partner_documentPackages_EditCanvas_documentPublishHistory_documentPackage_metaInfo_createdAt=Datum</v>
      </c>
    </row>
    <row r="2353" spans="1:7" x14ac:dyDescent="0.3">
      <c r="A2353" t="s">
        <v>22128</v>
      </c>
      <c r="B2353" t="str">
        <f>IFERROR(VLOOKUP($A2353,ui_labels_mc!$A$2:$F$10000,2,FALSE), "")</f>
        <v>User</v>
      </c>
      <c r="C2353" t="str">
        <f>IFERROR(VLOOKUP($B2353,ui_labels!$B$2:$F$10000,2,FALSE), IFERROR(VLOOKUP($B2353,ui_labels_mc!$B$2:$F$10000,2,FALSE), ""))</f>
        <v>Usuario</v>
      </c>
      <c r="D2353" t="str">
        <f>IFERROR(VLOOKUP($B2353,ui_labels!$B$2:$F$10000,3,FALSE), IFERROR(VLOOKUP($B2353,ui_labels_mc!$B$2:$F$10000,3,FALSE), ""))</f>
        <v>Utilisateur</v>
      </c>
      <c r="E2353" t="str">
        <f>IFERROR(VLOOKUP($B2353,ui_labels!$B$2:$F$10000,4,FALSE), IFERROR(VLOOKUP($B2353,ui_labels_mc!$B$2:$F$10000,4,FALSE), ""))</f>
        <v>使用者</v>
      </c>
      <c r="F2353" t="str">
        <f>IFERROR(VLOOKUP($B2353,ui_labels!$B$2:$F$10000,5,FALSE), IFERROR(VLOOKUP($B2353,ui_labels_mc!$B$2:$F$10000,5,FALSE), ""))</f>
        <v>Benutzer</v>
      </c>
      <c r="G2353" t="str">
        <f t="shared" si="36"/>
        <v>partner_crud_partner_documentPackages_EditCanvas_documentPublishHistory_documentPackage_metaInfo_createdByUser=Benutzer</v>
      </c>
    </row>
    <row r="2354" spans="1:7" x14ac:dyDescent="0.3">
      <c r="A2354" t="s">
        <v>22129</v>
      </c>
      <c r="B2354" t="str">
        <f>IFERROR(VLOOKUP($A2354,ui_labels_mc!$A$2:$F$10000,2,FALSE), "")</f>
        <v>Package Filename</v>
      </c>
      <c r="C2354" t="str">
        <f>IFERROR(VLOOKUP($B2354,ui_labels!$B$2:$F$10000,2,FALSE), IFERROR(VLOOKUP($B2354,ui_labels_mc!$B$2:$F$10000,2,FALSE), ""))</f>
        <v>Paquete Nombre del archivo</v>
      </c>
      <c r="D2354" t="str">
        <f>IFERROR(VLOOKUP($B2354,ui_labels!$B$2:$F$10000,3,FALSE), IFERROR(VLOOKUP($B2354,ui_labels_mc!$B$2:$F$10000,3,FALSE), ""))</f>
        <v>Package Nom du fichier</v>
      </c>
      <c r="E2354" t="str">
        <f>IFERROR(VLOOKUP($B2354,ui_labels!$B$2:$F$10000,4,FALSE), IFERROR(VLOOKUP($B2354,ui_labels_mc!$B$2:$F$10000,4,FALSE), ""))</f>
        <v>パッケージファイル名</v>
      </c>
      <c r="F2354" t="str">
        <f>IFERROR(VLOOKUP($B2354,ui_labels!$B$2:$F$10000,5,FALSE), IFERROR(VLOOKUP($B2354,ui_labels_mc!$B$2:$F$10000,5,FALSE), ""))</f>
        <v>Paketdateiname</v>
      </c>
      <c r="G2354" t="str">
        <f t="shared" si="36"/>
        <v>partner_crud_partner_documentPackages_EditCanvas_documentPublishHistory_documentPackage_packageFileName=Paketdateiname</v>
      </c>
    </row>
    <row r="2355" spans="1:7" x14ac:dyDescent="0.3">
      <c r="A2355" t="s">
        <v>22130</v>
      </c>
      <c r="B2355" t="str">
        <f>IFERROR(VLOOKUP($A2355,ui_labels_mc!$A$2:$F$10000,2,FALSE), "")</f>
        <v>Package Name</v>
      </c>
      <c r="C2355" t="str">
        <f>IFERROR(VLOOKUP($B2355,ui_labels!$B$2:$F$10000,2,FALSE), IFERROR(VLOOKUP($B2355,ui_labels_mc!$B$2:$F$10000,2,FALSE), ""))</f>
        <v>Nombre del paquete</v>
      </c>
      <c r="D2355" t="str">
        <f>IFERROR(VLOOKUP($B2355,ui_labels!$B$2:$F$10000,3,FALSE), IFERROR(VLOOKUP($B2355,ui_labels_mc!$B$2:$F$10000,3,FALSE), ""))</f>
        <v>Nom du paquet</v>
      </c>
      <c r="E2355" t="str">
        <f>IFERROR(VLOOKUP($B2355,ui_labels!$B$2:$F$10000,4,FALSE), IFERROR(VLOOKUP($B2355,ui_labels_mc!$B$2:$F$10000,4,FALSE), ""))</f>
        <v>パッケージ名称</v>
      </c>
      <c r="F2355" t="str">
        <f>IFERROR(VLOOKUP($B2355,ui_labels!$B$2:$F$10000,5,FALSE), IFERROR(VLOOKUP($B2355,ui_labels_mc!$B$2:$F$10000,5,FALSE), ""))</f>
        <v>Paketname</v>
      </c>
      <c r="G2355" t="str">
        <f t="shared" si="36"/>
        <v>partner_crud_partner_documentPackages_EditCanvas_documentPublishHistory_documentPackage_packageName=Paketname</v>
      </c>
    </row>
    <row r="2356" spans="1:7" x14ac:dyDescent="0.3">
      <c r="A2356" t="s">
        <v>22131</v>
      </c>
      <c r="B2356" t="str">
        <f>IFERROR(VLOOKUP($A2356,ui_labels_mc!$A$2:$F$10000,2,FALSE), "")</f>
        <v>Size</v>
      </c>
      <c r="C2356" t="str">
        <f>IFERROR(VLOOKUP($B2356,ui_labels!$B$2:$F$10000,2,FALSE), IFERROR(VLOOKUP($B2356,ui_labels_mc!$B$2:$F$10000,2,FALSE), ""))</f>
        <v>Tamaño</v>
      </c>
      <c r="D2356" t="str">
        <f>IFERROR(VLOOKUP($B2356,ui_labels!$B$2:$F$10000,3,FALSE), IFERROR(VLOOKUP($B2356,ui_labels_mc!$B$2:$F$10000,3,FALSE), ""))</f>
        <v>Taille</v>
      </c>
      <c r="E2356" t="str">
        <f>IFERROR(VLOOKUP($B2356,ui_labels!$B$2:$F$10000,4,FALSE), IFERROR(VLOOKUP($B2356,ui_labels_mc!$B$2:$F$10000,4,FALSE), ""))</f>
        <v>サイズ</v>
      </c>
      <c r="F2356" t="str">
        <f>IFERROR(VLOOKUP($B2356,ui_labels!$B$2:$F$10000,5,FALSE), IFERROR(VLOOKUP($B2356,ui_labels_mc!$B$2:$F$10000,5,FALSE), ""))</f>
        <v>Größe</v>
      </c>
      <c r="G2356" t="str">
        <f t="shared" si="36"/>
        <v>partner_crud_partner_documentPackages_EditCanvas_documentPublishHistory_documentPackage_packageSize=Größe</v>
      </c>
    </row>
    <row r="2357" spans="1:7" x14ac:dyDescent="0.3">
      <c r="A2357" t="s">
        <v>22132</v>
      </c>
      <c r="B2357" t="str">
        <f>IFERROR(VLOOKUP($A2357,ui_labels_mc!$A$2:$F$10000,2,FALSE), "")</f>
        <v>Package Version</v>
      </c>
      <c r="C2357" t="str">
        <f>IFERROR(VLOOKUP($B2357,ui_labels!$B$2:$F$10000,2,FALSE), IFERROR(VLOOKUP($B2357,ui_labels_mc!$B$2:$F$10000,2,FALSE), ""))</f>
        <v>Versión del paquete</v>
      </c>
      <c r="D2357" t="str">
        <f>IFERROR(VLOOKUP($B2357,ui_labels!$B$2:$F$10000,3,FALSE), IFERROR(VLOOKUP($B2357,ui_labels_mc!$B$2:$F$10000,3,FALSE), ""))</f>
        <v>Package Version</v>
      </c>
      <c r="E2357" t="str">
        <f>IFERROR(VLOOKUP($B2357,ui_labels!$B$2:$F$10000,4,FALSE), IFERROR(VLOOKUP($B2357,ui_labels_mc!$B$2:$F$10000,4,FALSE), ""))</f>
        <v>パッケージバージョン</v>
      </c>
      <c r="F2357" t="str">
        <f>IFERROR(VLOOKUP($B2357,ui_labels!$B$2:$F$10000,5,FALSE), IFERROR(VLOOKUP($B2357,ui_labels_mc!$B$2:$F$10000,5,FALSE), ""))</f>
        <v>Package Version</v>
      </c>
      <c r="G2357" t="str">
        <f t="shared" si="36"/>
        <v>partner_crud_partner_documentPackages_EditCanvas_documentPublishHistory_documentPackage_versionNumber=Package Version</v>
      </c>
    </row>
    <row r="2358" spans="1:7" x14ac:dyDescent="0.3">
      <c r="A2358" t="s">
        <v>22134</v>
      </c>
      <c r="B2358" t="str">
        <f>IFERROR(VLOOKUP($A2358,ui_labels_mc!$A$2:$F$10000,2,FALSE), "")</f>
        <v>Create</v>
      </c>
      <c r="C2358" t="str">
        <f>IFERROR(VLOOKUP($B2358,ui_labels!$B$2:$F$10000,2,FALSE), IFERROR(VLOOKUP($B2358,ui_labels_mc!$B$2:$F$10000,2,FALSE), ""))</f>
        <v>Crear</v>
      </c>
      <c r="D2358" t="str">
        <f>IFERROR(VLOOKUP($B2358,ui_labels!$B$2:$F$10000,3,FALSE), IFERROR(VLOOKUP($B2358,ui_labels_mc!$B$2:$F$10000,3,FALSE), ""))</f>
        <v>Créer</v>
      </c>
      <c r="E2358" t="str">
        <f>IFERROR(VLOOKUP($B2358,ui_labels!$B$2:$F$10000,4,FALSE), IFERROR(VLOOKUP($B2358,ui_labels_mc!$B$2:$F$10000,4,FALSE), ""))</f>
        <v>作り出します</v>
      </c>
      <c r="F2358" t="str">
        <f>IFERROR(VLOOKUP($B2358,ui_labels!$B$2:$F$10000,5,FALSE), IFERROR(VLOOKUP($B2358,ui_labels_mc!$B$2:$F$10000,5,FALSE), ""))</f>
        <v>Erstellen</v>
      </c>
      <c r="G2358" t="str">
        <f t="shared" si="36"/>
        <v>partner_crud_partner_documentPackages_createAction=Erstellen</v>
      </c>
    </row>
    <row r="2359" spans="1:7" x14ac:dyDescent="0.3">
      <c r="A2359" t="s">
        <v>22135</v>
      </c>
      <c r="B2359" t="str">
        <f>IFERROR(VLOOKUP($A2359,ui_labels_mc!$A$2:$F$10000,2,FALSE), "")</f>
        <v>Delete</v>
      </c>
      <c r="C2359" t="str">
        <f>IFERROR(VLOOKUP($B2359,ui_labels!$B$2:$F$10000,2,FALSE), IFERROR(VLOOKUP($B2359,ui_labels_mc!$B$2:$F$10000,2,FALSE), ""))</f>
        <v>Borrar</v>
      </c>
      <c r="D2359" t="str">
        <f>IFERROR(VLOOKUP($B2359,ui_labels!$B$2:$F$10000,3,FALSE), IFERROR(VLOOKUP($B2359,ui_labels_mc!$B$2:$F$10000,3,FALSE), ""))</f>
        <v>Effacer</v>
      </c>
      <c r="E2359" t="str">
        <f>IFERROR(VLOOKUP($B2359,ui_labels!$B$2:$F$10000,4,FALSE), IFERROR(VLOOKUP($B2359,ui_labels_mc!$B$2:$F$10000,4,FALSE), ""))</f>
        <v>削除</v>
      </c>
      <c r="F2359" t="str">
        <f>IFERROR(VLOOKUP($B2359,ui_labels!$B$2:$F$10000,5,FALSE), IFERROR(VLOOKUP($B2359,ui_labels_mc!$B$2:$F$10000,5,FALSE), ""))</f>
        <v>Löschen</v>
      </c>
      <c r="G2359" t="str">
        <f t="shared" si="36"/>
        <v>partner_crud_partner_documentPackages_deleteAction=Löschen</v>
      </c>
    </row>
    <row r="2360" spans="1:7" x14ac:dyDescent="0.3">
      <c r="A2360" t="s">
        <v>22136</v>
      </c>
      <c r="B2360" t="str">
        <f>IFERROR(VLOOKUP($A2360,ui_labels_mc!$A$2:$F$10000,2,FALSE), "")</f>
        <v>Edit</v>
      </c>
      <c r="C2360" t="str">
        <f>IFERROR(VLOOKUP($B2360,ui_labels!$B$2:$F$10000,2,FALSE), IFERROR(VLOOKUP($B2360,ui_labels_mc!$B$2:$F$10000,2,FALSE), ""))</f>
        <v>Editar</v>
      </c>
      <c r="D2360" t="str">
        <f>IFERROR(VLOOKUP($B2360,ui_labels!$B$2:$F$10000,3,FALSE), IFERROR(VLOOKUP($B2360,ui_labels_mc!$B$2:$F$10000,3,FALSE), ""))</f>
        <v>Modifier</v>
      </c>
      <c r="E2360" t="str">
        <f>IFERROR(VLOOKUP($B2360,ui_labels!$B$2:$F$10000,4,FALSE), IFERROR(VLOOKUP($B2360,ui_labels_mc!$B$2:$F$10000,4,FALSE), ""))</f>
        <v>編集</v>
      </c>
      <c r="F2360" t="str">
        <f>IFERROR(VLOOKUP($B2360,ui_labels!$B$2:$F$10000,5,FALSE), IFERROR(VLOOKUP($B2360,ui_labels_mc!$B$2:$F$10000,5,FALSE), ""))</f>
        <v>Redigieren</v>
      </c>
      <c r="G2360" t="str">
        <f t="shared" si="36"/>
        <v>partner_crud_partner_documentPackages_editAction=Redigieren</v>
      </c>
    </row>
    <row r="2361" spans="1:7" x14ac:dyDescent="0.3">
      <c r="A2361" t="s">
        <v>22137</v>
      </c>
      <c r="B2361" t="str">
        <f>IFERROR(VLOOKUP($A2361,ui_labels_mc!$A$2:$F$10000,2,FALSE), "")</f>
        <v>Doing Business As</v>
      </c>
      <c r="C2361" t="str">
        <f>IFERROR(VLOOKUP($B2361,ui_labels!$B$2:$F$10000,2,FALSE), IFERROR(VLOOKUP($B2361,ui_labels_mc!$B$2:$F$10000,2,FALSE), ""))</f>
        <v>Haciendo negocios como</v>
      </c>
      <c r="D2361" t="str">
        <f>IFERROR(VLOOKUP($B2361,ui_labels!$B$2:$F$10000,3,FALSE), IFERROR(VLOOKUP($B2361,ui_labels_mc!$B$2:$F$10000,3,FALSE), ""))</f>
        <v>Faire des affaires comme</v>
      </c>
      <c r="E2361" t="str">
        <f>IFERROR(VLOOKUP($B2361,ui_labels!$B$2:$F$10000,4,FALSE), IFERROR(VLOOKUP($B2361,ui_labels_mc!$B$2:$F$10000,4,FALSE), ""))</f>
        <v>事業を行います</v>
      </c>
      <c r="F2361" t="str">
        <f>IFERROR(VLOOKUP($B2361,ui_labels!$B$2:$F$10000,5,FALSE), IFERROR(VLOOKUP($B2361,ui_labels_mc!$B$2:$F$10000,5,FALSE), ""))</f>
        <v>Doing Business As</v>
      </c>
      <c r="G2361" t="str">
        <f t="shared" si="36"/>
        <v>partner_crud_partner_doingBusinessAs=Doing Business As</v>
      </c>
    </row>
    <row r="2362" spans="1:7" x14ac:dyDescent="0.3">
      <c r="A2362" t="s">
        <v>22139</v>
      </c>
      <c r="B2362" t="str">
        <f>IFERROR(VLOOKUP($A2362,ui_labels_mc!$A$2:$F$10000,2,FALSE), "")</f>
        <v>Name on Account</v>
      </c>
      <c r="C2362" t="str">
        <f>IFERROR(VLOOKUP($B2362,ui_labels!$B$2:$F$10000,2,FALSE), IFERROR(VLOOKUP($B2362,ui_labels_mc!$B$2:$F$10000,2,FALSE), ""))</f>
        <v>Nombre en la cuenta</v>
      </c>
      <c r="D2362" t="str">
        <f>IFERROR(VLOOKUP($B2362,ui_labels!$B$2:$F$10000,3,FALSE), IFERROR(VLOOKUP($B2362,ui_labels_mc!$B$2:$F$10000,3,FALSE), ""))</f>
        <v>Nom sur le compte</v>
      </c>
      <c r="E2362" t="str">
        <f>IFERROR(VLOOKUP($B2362,ui_labels!$B$2:$F$10000,4,FALSE), IFERROR(VLOOKUP($B2362,ui_labels_mc!$B$2:$F$10000,4,FALSE), ""))</f>
        <v>アカウントに名前を付けます</v>
      </c>
      <c r="F2362" t="str">
        <f>IFERROR(VLOOKUP($B2362,ui_labels!$B$2:$F$10000,5,FALSE), IFERROR(VLOOKUP($B2362,ui_labels_mc!$B$2:$F$10000,5,FALSE), ""))</f>
        <v>Name auf Konto</v>
      </c>
      <c r="G2362" t="str">
        <f t="shared" si="36"/>
        <v>partner_crud_partner_fundingInformation_2_EditCanvas_funding_accountName_1=Name auf Konto</v>
      </c>
    </row>
    <row r="2363" spans="1:7" x14ac:dyDescent="0.3">
      <c r="A2363" t="s">
        <v>22141</v>
      </c>
      <c r="B2363" t="str">
        <f>IFERROR(VLOOKUP($A2363,ui_labels_mc!$A$2:$F$10000,2,FALSE), "")</f>
        <v>Authorization Received ?</v>
      </c>
      <c r="C2363" t="str">
        <f>IFERROR(VLOOKUP($B2363,ui_labels!$B$2:$F$10000,2,FALSE), IFERROR(VLOOKUP($B2363,ui_labels_mc!$B$2:$F$10000,2,FALSE), ""))</f>
        <v>Autorización recibida?</v>
      </c>
      <c r="D2363" t="str">
        <f>IFERROR(VLOOKUP($B2363,ui_labels!$B$2:$F$10000,3,FALSE), IFERROR(VLOOKUP($B2363,ui_labels_mc!$B$2:$F$10000,3,FALSE), ""))</f>
        <v>Autorisation reçue?</v>
      </c>
      <c r="E2363" t="str">
        <f>IFERROR(VLOOKUP($B2363,ui_labels!$B$2:$F$10000,4,FALSE), IFERROR(VLOOKUP($B2363,ui_labels_mc!$B$2:$F$10000,4,FALSE), ""))</f>
        <v>認可は、受信しますか？</v>
      </c>
      <c r="F2363" t="str">
        <f>IFERROR(VLOOKUP($B2363,ui_labels!$B$2:$F$10000,5,FALSE), IFERROR(VLOOKUP($B2363,ui_labels_mc!$B$2:$F$10000,5,FALSE), ""))</f>
        <v>Genehmigung erhalten?</v>
      </c>
      <c r="G2363" t="str">
        <f t="shared" si="36"/>
        <v>partner_crud_partner_fundingInformation_2_EditCanvas_funding_authReceivedFlag_1=Genehmigung erhalten?</v>
      </c>
    </row>
    <row r="2364" spans="1:7" x14ac:dyDescent="0.3">
      <c r="A2364" t="s">
        <v>22143</v>
      </c>
      <c r="B2364" t="str">
        <f>IFERROR(VLOOKUP($A2364,ui_labels_mc!$A$2:$F$10000,2,FALSE), "")</f>
        <v>Account Number</v>
      </c>
      <c r="C2364" t="str">
        <f>IFERROR(VLOOKUP($B2364,ui_labels!$B$2:$F$10000,2,FALSE), IFERROR(VLOOKUP($B2364,ui_labels_mc!$B$2:$F$10000,2,FALSE), ""))</f>
        <v>Número de cuenta</v>
      </c>
      <c r="D2364" t="str">
        <f>IFERROR(VLOOKUP($B2364,ui_labels!$B$2:$F$10000,3,FALSE), IFERROR(VLOOKUP($B2364,ui_labels_mc!$B$2:$F$10000,3,FALSE), ""))</f>
        <v>Numéro de compte</v>
      </c>
      <c r="E2364" t="str">
        <f>IFERROR(VLOOKUP($B2364,ui_labels!$B$2:$F$10000,4,FALSE), IFERROR(VLOOKUP($B2364,ui_labels_mc!$B$2:$F$10000,4,FALSE), ""))</f>
        <v>口座番号</v>
      </c>
      <c r="F2364" t="str">
        <f>IFERROR(VLOOKUP($B2364,ui_labels!$B$2:$F$10000,5,FALSE), IFERROR(VLOOKUP($B2364,ui_labels_mc!$B$2:$F$10000,5,FALSE), ""))</f>
        <v>Account Nummer</v>
      </c>
      <c r="G2364" t="str">
        <f t="shared" si="36"/>
        <v>partner_crud_partner_fundingInformation_2_EditCanvas_funding_bankAccountNumber_3=Account Nummer</v>
      </c>
    </row>
    <row r="2365" spans="1:7" x14ac:dyDescent="0.3">
      <c r="A2365" t="s">
        <v>22144</v>
      </c>
      <c r="B2365" t="str">
        <f>IFERROR(VLOOKUP($A2365,ui_labels_mc!$A$2:$F$10000,2,FALSE), "")</f>
        <v>Bank Name</v>
      </c>
      <c r="C2365" t="str">
        <f>IFERROR(VLOOKUP($B2365,ui_labels!$B$2:$F$10000,2,FALSE), IFERROR(VLOOKUP($B2365,ui_labels_mc!$B$2:$F$10000,2,FALSE), ""))</f>
        <v>Nombre del banco</v>
      </c>
      <c r="D2365" t="str">
        <f>IFERROR(VLOOKUP($B2365,ui_labels!$B$2:$F$10000,3,FALSE), IFERROR(VLOOKUP($B2365,ui_labels_mc!$B$2:$F$10000,3,FALSE), ""))</f>
        <v>Nom de banque</v>
      </c>
      <c r="E2365" t="str">
        <f>IFERROR(VLOOKUP($B2365,ui_labels!$B$2:$F$10000,4,FALSE), IFERROR(VLOOKUP($B2365,ui_labels_mc!$B$2:$F$10000,4,FALSE), ""))</f>
        <v>銀行名</v>
      </c>
      <c r="F2365" t="str">
        <f>IFERROR(VLOOKUP($B2365,ui_labels!$B$2:$F$10000,5,FALSE), IFERROR(VLOOKUP($B2365,ui_labels_mc!$B$2:$F$10000,5,FALSE), ""))</f>
        <v>Bankname</v>
      </c>
      <c r="G2365" t="str">
        <f t="shared" si="36"/>
        <v>partner_crud_partner_fundingInformation_2_EditCanvas_funding_banksTrade_1=Bankname</v>
      </c>
    </row>
    <row r="2366" spans="1:7" x14ac:dyDescent="0.3">
      <c r="A2366" t="s">
        <v>22145</v>
      </c>
      <c r="B2366" t="str">
        <f>IFERROR(VLOOKUP($A2366,ui_labels_mc!$A$2:$F$10000,2,FALSE), "")</f>
        <v>Create</v>
      </c>
      <c r="C2366" t="str">
        <f>IFERROR(VLOOKUP($B2366,ui_labels!$B$2:$F$10000,2,FALSE), IFERROR(VLOOKUP($B2366,ui_labels_mc!$B$2:$F$10000,2,FALSE), ""))</f>
        <v>Crear</v>
      </c>
      <c r="D2366" t="str">
        <f>IFERROR(VLOOKUP($B2366,ui_labels!$B$2:$F$10000,3,FALSE), IFERROR(VLOOKUP($B2366,ui_labels_mc!$B$2:$F$10000,3,FALSE), ""))</f>
        <v>Créer</v>
      </c>
      <c r="E2366" t="str">
        <f>IFERROR(VLOOKUP($B2366,ui_labels!$B$2:$F$10000,4,FALSE), IFERROR(VLOOKUP($B2366,ui_labels_mc!$B$2:$F$10000,4,FALSE), ""))</f>
        <v>作り出します</v>
      </c>
      <c r="F2366" t="str">
        <f>IFERROR(VLOOKUP($B2366,ui_labels!$B$2:$F$10000,5,FALSE), IFERROR(VLOOKUP($B2366,ui_labels_mc!$B$2:$F$10000,5,FALSE), ""))</f>
        <v>Erstellen</v>
      </c>
      <c r="G2366" t="str">
        <f t="shared" si="36"/>
        <v>partner_crud_partner_fundingInformation_2_createAction=Erstellen</v>
      </c>
    </row>
    <row r="2367" spans="1:7" x14ac:dyDescent="0.3">
      <c r="A2367" t="s">
        <v>22146</v>
      </c>
      <c r="B2367" t="str">
        <f>IFERROR(VLOOKUP($A2367,ui_labels_mc!$A$2:$F$10000,2,FALSE), "")</f>
        <v>Delete</v>
      </c>
      <c r="C2367" t="str">
        <f>IFERROR(VLOOKUP($B2367,ui_labels!$B$2:$F$10000,2,FALSE), IFERROR(VLOOKUP($B2367,ui_labels_mc!$B$2:$F$10000,2,FALSE), ""))</f>
        <v>Borrar</v>
      </c>
      <c r="D2367" t="str">
        <f>IFERROR(VLOOKUP($B2367,ui_labels!$B$2:$F$10000,3,FALSE), IFERROR(VLOOKUP($B2367,ui_labels_mc!$B$2:$F$10000,3,FALSE), ""))</f>
        <v>Effacer</v>
      </c>
      <c r="E2367" t="str">
        <f>IFERROR(VLOOKUP($B2367,ui_labels!$B$2:$F$10000,4,FALSE), IFERROR(VLOOKUP($B2367,ui_labels_mc!$B$2:$F$10000,4,FALSE), ""))</f>
        <v>削除</v>
      </c>
      <c r="F2367" t="str">
        <f>IFERROR(VLOOKUP($B2367,ui_labels!$B$2:$F$10000,5,FALSE), IFERROR(VLOOKUP($B2367,ui_labels_mc!$B$2:$F$10000,5,FALSE), ""))</f>
        <v>Löschen</v>
      </c>
      <c r="G2367" t="str">
        <f t="shared" si="36"/>
        <v>partner_crud_partner_fundingInformation_2_deleteAction=Löschen</v>
      </c>
    </row>
    <row r="2368" spans="1:7" x14ac:dyDescent="0.3">
      <c r="A2368" t="s">
        <v>22147</v>
      </c>
      <c r="B2368" t="str">
        <f>IFERROR(VLOOKUP($A2368,ui_labels_mc!$A$2:$F$10000,2,FALSE), "")</f>
        <v>Edit</v>
      </c>
      <c r="C2368" t="str">
        <f>IFERROR(VLOOKUP($B2368,ui_labels!$B$2:$F$10000,2,FALSE), IFERROR(VLOOKUP($B2368,ui_labels_mc!$B$2:$F$10000,2,FALSE), ""))</f>
        <v>Editar</v>
      </c>
      <c r="D2368" t="str">
        <f>IFERROR(VLOOKUP($B2368,ui_labels!$B$2:$F$10000,3,FALSE), IFERROR(VLOOKUP($B2368,ui_labels_mc!$B$2:$F$10000,3,FALSE), ""))</f>
        <v>Modifier</v>
      </c>
      <c r="E2368" t="str">
        <f>IFERROR(VLOOKUP($B2368,ui_labels!$B$2:$F$10000,4,FALSE), IFERROR(VLOOKUP($B2368,ui_labels_mc!$B$2:$F$10000,4,FALSE), ""))</f>
        <v>編集</v>
      </c>
      <c r="F2368" t="str">
        <f>IFERROR(VLOOKUP($B2368,ui_labels!$B$2:$F$10000,5,FALSE), IFERROR(VLOOKUP($B2368,ui_labels_mc!$B$2:$F$10000,5,FALSE), ""))</f>
        <v>Redigieren</v>
      </c>
      <c r="G2368" t="str">
        <f t="shared" si="36"/>
        <v>partner_crud_partner_fundingInformation_2_editAction=Redigieren</v>
      </c>
    </row>
    <row r="2369" spans="1:7" x14ac:dyDescent="0.3">
      <c r="A2369" t="s">
        <v>22148</v>
      </c>
      <c r="B2369" t="str">
        <f>IFERROR(VLOOKUP($A2369,ui_labels_mc!$A$2:$F$10000,2,FALSE), "")</f>
        <v>Name on Account</v>
      </c>
      <c r="C2369" t="str">
        <f>IFERROR(VLOOKUP($B2369,ui_labels!$B$2:$F$10000,2,FALSE), IFERROR(VLOOKUP($B2369,ui_labels_mc!$B$2:$F$10000,2,FALSE), ""))</f>
        <v>Nombre en la cuenta</v>
      </c>
      <c r="D2369" t="str">
        <f>IFERROR(VLOOKUP($B2369,ui_labels!$B$2:$F$10000,3,FALSE), IFERROR(VLOOKUP($B2369,ui_labels_mc!$B$2:$F$10000,3,FALSE), ""))</f>
        <v>Nom sur le compte</v>
      </c>
      <c r="E2369" t="str">
        <f>IFERROR(VLOOKUP($B2369,ui_labels!$B$2:$F$10000,4,FALSE), IFERROR(VLOOKUP($B2369,ui_labels_mc!$B$2:$F$10000,4,FALSE), ""))</f>
        <v>アカウントに名前を付けます</v>
      </c>
      <c r="F2369" t="str">
        <f>IFERROR(VLOOKUP($B2369,ui_labels!$B$2:$F$10000,5,FALSE), IFERROR(VLOOKUP($B2369,ui_labels_mc!$B$2:$F$10000,5,FALSE), ""))</f>
        <v>Name auf Konto</v>
      </c>
      <c r="G2369" t="str">
        <f t="shared" si="36"/>
        <v>partner_crud_partner_fundingInformation_EditCanvas_funding_accountName=Name auf Konto</v>
      </c>
    </row>
    <row r="2370" spans="1:7" x14ac:dyDescent="0.3">
      <c r="A2370" t="s">
        <v>22149</v>
      </c>
      <c r="B2370" t="str">
        <f>IFERROR(VLOOKUP($A2370,ui_labels_mc!$A$2:$F$10000,2,FALSE), "")</f>
        <v>Authorization Received ?</v>
      </c>
      <c r="C2370" t="str">
        <f>IFERROR(VLOOKUP($B2370,ui_labels!$B$2:$F$10000,2,FALSE), IFERROR(VLOOKUP($B2370,ui_labels_mc!$B$2:$F$10000,2,FALSE), ""))</f>
        <v>Autorización recibida?</v>
      </c>
      <c r="D2370" t="str">
        <f>IFERROR(VLOOKUP($B2370,ui_labels!$B$2:$F$10000,3,FALSE), IFERROR(VLOOKUP($B2370,ui_labels_mc!$B$2:$F$10000,3,FALSE), ""))</f>
        <v>Autorisation reçue?</v>
      </c>
      <c r="E2370" t="str">
        <f>IFERROR(VLOOKUP($B2370,ui_labels!$B$2:$F$10000,4,FALSE), IFERROR(VLOOKUP($B2370,ui_labels_mc!$B$2:$F$10000,4,FALSE), ""))</f>
        <v>認可は、受信しますか？</v>
      </c>
      <c r="F2370" t="str">
        <f>IFERROR(VLOOKUP($B2370,ui_labels!$B$2:$F$10000,5,FALSE), IFERROR(VLOOKUP($B2370,ui_labels_mc!$B$2:$F$10000,5,FALSE), ""))</f>
        <v>Genehmigung erhalten?</v>
      </c>
      <c r="G2370" t="str">
        <f t="shared" si="36"/>
        <v>partner_crud_partner_fundingInformation_EditCanvas_funding_authReceivedFlag=Genehmigung erhalten?</v>
      </c>
    </row>
    <row r="2371" spans="1:7" x14ac:dyDescent="0.3">
      <c r="A2371" t="s">
        <v>22150</v>
      </c>
      <c r="B2371" t="str">
        <f>IFERROR(VLOOKUP($A2371,ui_labels_mc!$A$2:$F$10000,2,FALSE), "")</f>
        <v>Account Number</v>
      </c>
      <c r="C2371" t="str">
        <f>IFERROR(VLOOKUP($B2371,ui_labels!$B$2:$F$10000,2,FALSE), IFERROR(VLOOKUP($B2371,ui_labels_mc!$B$2:$F$10000,2,FALSE), ""))</f>
        <v>Número de cuenta</v>
      </c>
      <c r="D2371" t="str">
        <f>IFERROR(VLOOKUP($B2371,ui_labels!$B$2:$F$10000,3,FALSE), IFERROR(VLOOKUP($B2371,ui_labels_mc!$B$2:$F$10000,3,FALSE), ""))</f>
        <v>Numéro de compte</v>
      </c>
      <c r="E2371" t="str">
        <f>IFERROR(VLOOKUP($B2371,ui_labels!$B$2:$F$10000,4,FALSE), IFERROR(VLOOKUP($B2371,ui_labels_mc!$B$2:$F$10000,4,FALSE), ""))</f>
        <v>口座番号</v>
      </c>
      <c r="F2371" t="str">
        <f>IFERROR(VLOOKUP($B2371,ui_labels!$B$2:$F$10000,5,FALSE), IFERROR(VLOOKUP($B2371,ui_labels_mc!$B$2:$F$10000,5,FALSE), ""))</f>
        <v>Account Nummer</v>
      </c>
      <c r="G2371" t="str">
        <f t="shared" ref="G2371:G2434" si="37">CONCATENATE(A2371, "=",F2371)</f>
        <v>partner_crud_partner_fundingInformation_EditCanvas_funding_bankAccountNumber=Account Nummer</v>
      </c>
    </row>
    <row r="2372" spans="1:7" x14ac:dyDescent="0.3">
      <c r="A2372" t="s">
        <v>22151</v>
      </c>
      <c r="B2372" t="str">
        <f>IFERROR(VLOOKUP($A2372,ui_labels_mc!$A$2:$F$10000,2,FALSE), "")</f>
        <v>Bank Name</v>
      </c>
      <c r="C2372" t="str">
        <f>IFERROR(VLOOKUP($B2372,ui_labels!$B$2:$F$10000,2,FALSE), IFERROR(VLOOKUP($B2372,ui_labels_mc!$B$2:$F$10000,2,FALSE), ""))</f>
        <v>Nombre del banco</v>
      </c>
      <c r="D2372" t="str">
        <f>IFERROR(VLOOKUP($B2372,ui_labels!$B$2:$F$10000,3,FALSE), IFERROR(VLOOKUP($B2372,ui_labels_mc!$B$2:$F$10000,3,FALSE), ""))</f>
        <v>Nom de banque</v>
      </c>
      <c r="E2372" t="str">
        <f>IFERROR(VLOOKUP($B2372,ui_labels!$B$2:$F$10000,4,FALSE), IFERROR(VLOOKUP($B2372,ui_labels_mc!$B$2:$F$10000,4,FALSE), ""))</f>
        <v>銀行名</v>
      </c>
      <c r="F2372" t="str">
        <f>IFERROR(VLOOKUP($B2372,ui_labels!$B$2:$F$10000,5,FALSE), IFERROR(VLOOKUP($B2372,ui_labels_mc!$B$2:$F$10000,5,FALSE), ""))</f>
        <v>Bankname</v>
      </c>
      <c r="G2372" t="str">
        <f t="shared" si="37"/>
        <v>partner_crud_partner_fundingInformation_EditCanvas_funding_banksTrade=Bankname</v>
      </c>
    </row>
    <row r="2373" spans="1:7" x14ac:dyDescent="0.3">
      <c r="A2373" t="s">
        <v>22152</v>
      </c>
      <c r="B2373" t="str">
        <f>IFERROR(VLOOKUP($A2373,ui_labels_mc!$A$2:$F$10000,2,FALSE), "")</f>
        <v>Bank Name</v>
      </c>
      <c r="C2373" t="str">
        <f>IFERROR(VLOOKUP($B2373,ui_labels!$B$2:$F$10000,2,FALSE), IFERROR(VLOOKUP($B2373,ui_labels_mc!$B$2:$F$10000,2,FALSE), ""))</f>
        <v>Nombre del banco</v>
      </c>
      <c r="D2373" t="str">
        <f>IFERROR(VLOOKUP($B2373,ui_labels!$B$2:$F$10000,3,FALSE), IFERROR(VLOOKUP($B2373,ui_labels_mc!$B$2:$F$10000,3,FALSE), ""))</f>
        <v>Nom de banque</v>
      </c>
      <c r="E2373" t="str">
        <f>IFERROR(VLOOKUP($B2373,ui_labels!$B$2:$F$10000,4,FALSE), IFERROR(VLOOKUP($B2373,ui_labels_mc!$B$2:$F$10000,4,FALSE), ""))</f>
        <v>銀行名</v>
      </c>
      <c r="F2373" t="str">
        <f>IFERROR(VLOOKUP($B2373,ui_labels!$B$2:$F$10000,5,FALSE), IFERROR(VLOOKUP($B2373,ui_labels_mc!$B$2:$F$10000,5,FALSE), ""))</f>
        <v>Bankname</v>
      </c>
      <c r="G2373" t="str">
        <f t="shared" si="37"/>
        <v>partner_crud_partner_fundingInformation_EditCanvas_funding_banksTrade_1_searchBox=Bankname</v>
      </c>
    </row>
    <row r="2374" spans="1:7" x14ac:dyDescent="0.3">
      <c r="A2374" t="s">
        <v>22153</v>
      </c>
      <c r="B2374" t="str">
        <f>IFERROR(VLOOKUP($A2374,ui_labels_mc!$A$2:$F$10000,2,FALSE), "")</f>
        <v>Last Modified At</v>
      </c>
      <c r="C2374" t="str">
        <f>IFERROR(VLOOKUP($B2374,ui_labels!$B$2:$F$10000,2,FALSE), IFERROR(VLOOKUP($B2374,ui_labels_mc!$B$2:$F$10000,2,FALSE), ""))</f>
        <v>En la última actualización</v>
      </c>
      <c r="D2374" t="str">
        <f>IFERROR(VLOOKUP($B2374,ui_labels!$B$2:$F$10000,3,FALSE), IFERROR(VLOOKUP($B2374,ui_labels_mc!$B$2:$F$10000,3,FALSE), ""))</f>
        <v>Dernière modification le</v>
      </c>
      <c r="E2374" t="str">
        <f>IFERROR(VLOOKUP($B2374,ui_labels!$B$2:$F$10000,4,FALSE), IFERROR(VLOOKUP($B2374,ui_labels_mc!$B$2:$F$10000,4,FALSE), ""))</f>
        <v>最後に変更されました</v>
      </c>
      <c r="F2374" t="str">
        <f>IFERROR(VLOOKUP($B2374,ui_labels!$B$2:$F$10000,5,FALSE), IFERROR(VLOOKUP($B2374,ui_labels_mc!$B$2:$F$10000,5,FALSE), ""))</f>
        <v>Zuletzt geändert An</v>
      </c>
      <c r="G2374" t="str">
        <f t="shared" si="37"/>
        <v>partner_crud_partner_holds_EditCanvas_hold_metaInfo_lastModifiedAt=Zuletzt geändert An</v>
      </c>
    </row>
    <row r="2375" spans="1:7" x14ac:dyDescent="0.3">
      <c r="A2375" t="s">
        <v>22154</v>
      </c>
      <c r="B2375" t="str">
        <f>IFERROR(VLOOKUP($A2375,ui_labels_mc!$A$2:$F$10000,2,FALSE), "")</f>
        <v>Last Modified At</v>
      </c>
      <c r="C2375" t="str">
        <f>IFERROR(VLOOKUP($B2375,ui_labels!$B$2:$F$10000,2,FALSE), IFERROR(VLOOKUP($B2375,ui_labels_mc!$B$2:$F$10000,2,FALSE), ""))</f>
        <v>En la última actualización</v>
      </c>
      <c r="D2375" t="str">
        <f>IFERROR(VLOOKUP($B2375,ui_labels!$B$2:$F$10000,3,FALSE), IFERROR(VLOOKUP($B2375,ui_labels_mc!$B$2:$F$10000,3,FALSE), ""))</f>
        <v>Dernière modification le</v>
      </c>
      <c r="E2375" t="str">
        <f>IFERROR(VLOOKUP($B2375,ui_labels!$B$2:$F$10000,4,FALSE), IFERROR(VLOOKUP($B2375,ui_labels_mc!$B$2:$F$10000,4,FALSE), ""))</f>
        <v>最後に変更されました</v>
      </c>
      <c r="F2375" t="str">
        <f>IFERROR(VLOOKUP($B2375,ui_labels!$B$2:$F$10000,5,FALSE), IFERROR(VLOOKUP($B2375,ui_labels_mc!$B$2:$F$10000,5,FALSE), ""))</f>
        <v>Zuletzt geändert An</v>
      </c>
      <c r="G2375" t="str">
        <f t="shared" si="37"/>
        <v>partner_crud_partner_holds_EditCanvas_hold_metaInfo_lastModifiedAt_1=Zuletzt geändert An</v>
      </c>
    </row>
    <row r="2376" spans="1:7" x14ac:dyDescent="0.3">
      <c r="A2376" t="s">
        <v>22155</v>
      </c>
      <c r="B2376" t="str">
        <f>IFERROR(VLOOKUP($A2376,ui_labels_mc!$A$2:$F$10000,2,FALSE), "")</f>
        <v>Last Modified By</v>
      </c>
      <c r="C2376" t="str">
        <f>IFERROR(VLOOKUP($B2376,ui_labels!$B$2:$F$10000,2,FALSE), IFERROR(VLOOKUP($B2376,ui_labels_mc!$B$2:$F$10000,2,FALSE), ""))</f>
        <v>Last Modified By</v>
      </c>
      <c r="D2376" t="str">
        <f>IFERROR(VLOOKUP($B2376,ui_labels!$B$2:$F$10000,3,FALSE), IFERROR(VLOOKUP($B2376,ui_labels_mc!$B$2:$F$10000,3,FALSE), ""))</f>
        <v>Dernière modification par</v>
      </c>
      <c r="E2376" t="str">
        <f>IFERROR(VLOOKUP($B2376,ui_labels!$B$2:$F$10000,4,FALSE), IFERROR(VLOOKUP($B2376,ui_labels_mc!$B$2:$F$10000,4,FALSE), ""))</f>
        <v>最終更新者</v>
      </c>
      <c r="F2376" t="str">
        <f>IFERROR(VLOOKUP($B2376,ui_labels!$B$2:$F$10000,5,FALSE), IFERROR(VLOOKUP($B2376,ui_labels_mc!$B$2:$F$10000,5,FALSE), ""))</f>
        <v>Zuletzt modifiziert von</v>
      </c>
      <c r="G2376" t="str">
        <f t="shared" si="37"/>
        <v>partner_crud_partner_holds_EditCanvas_hold_metaInfo_lastModifiedByUser=Zuletzt modifiziert von</v>
      </c>
    </row>
    <row r="2377" spans="1:7" x14ac:dyDescent="0.3">
      <c r="A2377" t="s">
        <v>22156</v>
      </c>
      <c r="B2377" t="str">
        <f>IFERROR(VLOOKUP($A2377,ui_labels_mc!$A$2:$F$10000,2,FALSE), "")</f>
        <v>Last Modified By</v>
      </c>
      <c r="C2377" t="str">
        <f>IFERROR(VLOOKUP($B2377,ui_labels!$B$2:$F$10000,2,FALSE), IFERROR(VLOOKUP($B2377,ui_labels_mc!$B$2:$F$10000,2,FALSE), ""))</f>
        <v>Last Modified By</v>
      </c>
      <c r="D2377" t="str">
        <f>IFERROR(VLOOKUP($B2377,ui_labels!$B$2:$F$10000,3,FALSE), IFERROR(VLOOKUP($B2377,ui_labels_mc!$B$2:$F$10000,3,FALSE), ""))</f>
        <v>Dernière modification par</v>
      </c>
      <c r="E2377" t="str">
        <f>IFERROR(VLOOKUP($B2377,ui_labels!$B$2:$F$10000,4,FALSE), IFERROR(VLOOKUP($B2377,ui_labels_mc!$B$2:$F$10000,4,FALSE), ""))</f>
        <v>最終更新者</v>
      </c>
      <c r="F2377" t="str">
        <f>IFERROR(VLOOKUP($B2377,ui_labels!$B$2:$F$10000,5,FALSE), IFERROR(VLOOKUP($B2377,ui_labels_mc!$B$2:$F$10000,5,FALSE), ""))</f>
        <v>Zuletzt modifiziert von</v>
      </c>
      <c r="G2377" t="str">
        <f t="shared" si="37"/>
        <v>partner_crud_partner_holds_EditCanvas_hold_metaInfo_lastModifiedByUser_1=Zuletzt modifiziert von</v>
      </c>
    </row>
    <row r="2378" spans="1:7" x14ac:dyDescent="0.3">
      <c r="A2378" t="s">
        <v>22157</v>
      </c>
      <c r="B2378" t="str">
        <f>IFERROR(VLOOKUP($A2378,ui_labels_mc!$A$2:$F$10000,2,FALSE), "")</f>
        <v>Create</v>
      </c>
      <c r="C2378" t="str">
        <f>IFERROR(VLOOKUP($B2378,ui_labels!$B$2:$F$10000,2,FALSE), IFERROR(VLOOKUP($B2378,ui_labels_mc!$B$2:$F$10000,2,FALSE), ""))</f>
        <v>Crear</v>
      </c>
      <c r="D2378" t="str">
        <f>IFERROR(VLOOKUP($B2378,ui_labels!$B$2:$F$10000,3,FALSE), IFERROR(VLOOKUP($B2378,ui_labels_mc!$B$2:$F$10000,3,FALSE), ""))</f>
        <v>Créer</v>
      </c>
      <c r="E2378" t="str">
        <f>IFERROR(VLOOKUP($B2378,ui_labels!$B$2:$F$10000,4,FALSE), IFERROR(VLOOKUP($B2378,ui_labels_mc!$B$2:$F$10000,4,FALSE), ""))</f>
        <v>作り出します</v>
      </c>
      <c r="F2378" t="str">
        <f>IFERROR(VLOOKUP($B2378,ui_labels!$B$2:$F$10000,5,FALSE), IFERROR(VLOOKUP($B2378,ui_labels_mc!$B$2:$F$10000,5,FALSE), ""))</f>
        <v>Erstellen</v>
      </c>
      <c r="G2378" t="str">
        <f t="shared" si="37"/>
        <v>partner_crud_partner_holds_createAction=Erstellen</v>
      </c>
    </row>
    <row r="2379" spans="1:7" x14ac:dyDescent="0.3">
      <c r="A2379" t="s">
        <v>22158</v>
      </c>
      <c r="B2379" t="str">
        <f>IFERROR(VLOOKUP($A2379,ui_labels_mc!$A$2:$F$10000,2,FALSE), "")</f>
        <v>Delete</v>
      </c>
      <c r="C2379" t="str">
        <f>IFERROR(VLOOKUP($B2379,ui_labels!$B$2:$F$10000,2,FALSE), IFERROR(VLOOKUP($B2379,ui_labels_mc!$B$2:$F$10000,2,FALSE), ""))</f>
        <v>Borrar</v>
      </c>
      <c r="D2379" t="str">
        <f>IFERROR(VLOOKUP($B2379,ui_labels!$B$2:$F$10000,3,FALSE), IFERROR(VLOOKUP($B2379,ui_labels_mc!$B$2:$F$10000,3,FALSE), ""))</f>
        <v>Effacer</v>
      </c>
      <c r="E2379" t="str">
        <f>IFERROR(VLOOKUP($B2379,ui_labels!$B$2:$F$10000,4,FALSE), IFERROR(VLOOKUP($B2379,ui_labels_mc!$B$2:$F$10000,4,FALSE), ""))</f>
        <v>削除</v>
      </c>
      <c r="F2379" t="str">
        <f>IFERROR(VLOOKUP($B2379,ui_labels!$B$2:$F$10000,5,FALSE), IFERROR(VLOOKUP($B2379,ui_labels_mc!$B$2:$F$10000,5,FALSE), ""))</f>
        <v>Löschen</v>
      </c>
      <c r="G2379" t="str">
        <f t="shared" si="37"/>
        <v>partner_crud_partner_holds_deleteAction=Löschen</v>
      </c>
    </row>
    <row r="2380" spans="1:7" x14ac:dyDescent="0.3">
      <c r="A2380" t="s">
        <v>22159</v>
      </c>
      <c r="B2380" t="str">
        <f>IFERROR(VLOOKUP($A2380,ui_labels_mc!$A$2:$F$10000,2,FALSE), "")</f>
        <v>Edit</v>
      </c>
      <c r="C2380" t="str">
        <f>IFERROR(VLOOKUP($B2380,ui_labels!$B$2:$F$10000,2,FALSE), IFERROR(VLOOKUP($B2380,ui_labels_mc!$B$2:$F$10000,2,FALSE), ""))</f>
        <v>Editar</v>
      </c>
      <c r="D2380" t="str">
        <f>IFERROR(VLOOKUP($B2380,ui_labels!$B$2:$F$10000,3,FALSE), IFERROR(VLOOKUP($B2380,ui_labels_mc!$B$2:$F$10000,3,FALSE), ""))</f>
        <v>Modifier</v>
      </c>
      <c r="E2380" t="str">
        <f>IFERROR(VLOOKUP($B2380,ui_labels!$B$2:$F$10000,4,FALSE), IFERROR(VLOOKUP($B2380,ui_labels_mc!$B$2:$F$10000,4,FALSE), ""))</f>
        <v>編集</v>
      </c>
      <c r="F2380" t="str">
        <f>IFERROR(VLOOKUP($B2380,ui_labels!$B$2:$F$10000,5,FALSE), IFERROR(VLOOKUP($B2380,ui_labels_mc!$B$2:$F$10000,5,FALSE), ""))</f>
        <v>Redigieren</v>
      </c>
      <c r="G2380" t="str">
        <f t="shared" si="37"/>
        <v>partner_crud_partner_holds_editAction=Redigieren</v>
      </c>
    </row>
    <row r="2381" spans="1:7" x14ac:dyDescent="0.3">
      <c r="A2381" t="s">
        <v>22160</v>
      </c>
      <c r="B2381" t="str">
        <f>IFERROR(VLOOKUP($A2381,ui_labels_mc!$A$2:$F$10000,2,FALSE), "")</f>
        <v>General Information</v>
      </c>
      <c r="C2381" t="str">
        <f>IFERROR(VLOOKUP($B2381,ui_labels!$B$2:$F$10000,2,FALSE), IFERROR(VLOOKUP($B2381,ui_labels_mc!$B$2:$F$10000,2,FALSE), ""))</f>
        <v>Información general</v>
      </c>
      <c r="D2381" t="str">
        <f>IFERROR(VLOOKUP($B2381,ui_labels!$B$2:$F$10000,3,FALSE), IFERROR(VLOOKUP($B2381,ui_labels_mc!$B$2:$F$10000,3,FALSE), ""))</f>
        <v>Informations générales</v>
      </c>
      <c r="E2381" t="str">
        <f>IFERROR(VLOOKUP($B2381,ui_labels!$B$2:$F$10000,4,FALSE), IFERROR(VLOOKUP($B2381,ui_labels_mc!$B$2:$F$10000,4,FALSE), ""))</f>
        <v>一般情報</v>
      </c>
      <c r="F2381" t="str">
        <f>IFERROR(VLOOKUP($B2381,ui_labels!$B$2:$F$10000,5,FALSE), IFERROR(VLOOKUP($B2381,ui_labels_mc!$B$2:$F$10000,5,FALSE), ""))</f>
        <v>Allgemeine Informationen</v>
      </c>
      <c r="G2381" t="str">
        <f t="shared" si="37"/>
        <v>partner_crud_partner_information=Allgemeine Informationen</v>
      </c>
    </row>
    <row r="2382" spans="1:7" x14ac:dyDescent="0.3">
      <c r="A2382" t="s">
        <v>22162</v>
      </c>
      <c r="B2382" t="str">
        <f>IFERROR(VLOOKUP($A2382,ui_labels_mc!$A$2:$F$10000,2,FALSE), "")</f>
        <v>Legal Entity Type</v>
      </c>
      <c r="C2382" t="str">
        <f>IFERROR(VLOOKUP($B2382,ui_labels!$B$2:$F$10000,2,FALSE), IFERROR(VLOOKUP($B2382,ui_labels_mc!$B$2:$F$10000,2,FALSE), ""))</f>
        <v>Tipo de entidad legal</v>
      </c>
      <c r="D2382" t="str">
        <f>IFERROR(VLOOKUP($B2382,ui_labels!$B$2:$F$10000,3,FALSE), IFERROR(VLOOKUP($B2382,ui_labels_mc!$B$2:$F$10000,3,FALSE), ""))</f>
        <v>Type d'entité juridique</v>
      </c>
      <c r="E2382" t="str">
        <f>IFERROR(VLOOKUP($B2382,ui_labels!$B$2:$F$10000,4,FALSE), IFERROR(VLOOKUP($B2382,ui_labels_mc!$B$2:$F$10000,4,FALSE), ""))</f>
        <v>法的エンティティの種類</v>
      </c>
      <c r="F2382" t="str">
        <f>IFERROR(VLOOKUP($B2382,ui_labels!$B$2:$F$10000,5,FALSE), IFERROR(VLOOKUP($B2382,ui_labels_mc!$B$2:$F$10000,5,FALSE), ""))</f>
        <v>Rechtsform</v>
      </c>
      <c r="G2382" t="str">
        <f t="shared" si="37"/>
        <v>partner_crud_partner_legalEntityType=Rechtsform</v>
      </c>
    </row>
    <row r="2383" spans="1:7" x14ac:dyDescent="0.3">
      <c r="A2383" t="s">
        <v>22163</v>
      </c>
      <c r="B2383" t="str">
        <f>IFERROR(VLOOKUP($A2383,ui_labels_mc!$A$2:$F$10000,2,FALSE), "")</f>
        <v>Legal Name</v>
      </c>
      <c r="C2383" t="str">
        <f>IFERROR(VLOOKUP($B2383,ui_labels!$B$2:$F$10000,2,FALSE), IFERROR(VLOOKUP($B2383,ui_labels_mc!$B$2:$F$10000,2,FALSE), ""))</f>
        <v>Nombre legal</v>
      </c>
      <c r="D2383" t="str">
        <f>IFERROR(VLOOKUP($B2383,ui_labels!$B$2:$F$10000,3,FALSE), IFERROR(VLOOKUP($B2383,ui_labels_mc!$B$2:$F$10000,3,FALSE), ""))</f>
        <v>Dénomination sociale</v>
      </c>
      <c r="E2383" t="str">
        <f>IFERROR(VLOOKUP($B2383,ui_labels!$B$2:$F$10000,4,FALSE), IFERROR(VLOOKUP($B2383,ui_labels_mc!$B$2:$F$10000,4,FALSE), ""))</f>
        <v>法律上の名前</v>
      </c>
      <c r="F2383" t="str">
        <f>IFERROR(VLOOKUP($B2383,ui_labels!$B$2:$F$10000,5,FALSE), IFERROR(VLOOKUP($B2383,ui_labels_mc!$B$2:$F$10000,5,FALSE), ""))</f>
        <v>Offizieller Name</v>
      </c>
      <c r="G2383" t="str">
        <f t="shared" si="37"/>
        <v>partner_crud_partner_legalName=Offizieller Name</v>
      </c>
    </row>
    <row r="2384" spans="1:7" x14ac:dyDescent="0.3">
      <c r="A2384" t="s">
        <v>22164</v>
      </c>
      <c r="B2384" t="str">
        <f>IFERROR(VLOOKUP($A2384,ui_labels_mc!$A$2:$F$10000,2,FALSE), "")</f>
        <v>Associate Programs</v>
      </c>
      <c r="C2384" t="str">
        <f>IFERROR(VLOOKUP($B2384,ui_labels!$B$2:$F$10000,2,FALSE), IFERROR(VLOOKUP($B2384,ui_labels_mc!$B$2:$F$10000,2,FALSE), ""))</f>
        <v>Programas Asociados</v>
      </c>
      <c r="D2384" t="str">
        <f>IFERROR(VLOOKUP($B2384,ui_labels!$B$2:$F$10000,3,FALSE), IFERROR(VLOOKUP($B2384,ui_labels_mc!$B$2:$F$10000,3,FALSE), ""))</f>
        <v>Programmes associés</v>
      </c>
      <c r="E2384" t="str">
        <f>IFERROR(VLOOKUP($B2384,ui_labels!$B$2:$F$10000,4,FALSE), IFERROR(VLOOKUP($B2384,ui_labels_mc!$B$2:$F$10000,4,FALSE), ""))</f>
        <v>アソシエイト・プログラム</v>
      </c>
      <c r="F2384" t="str">
        <f>IFERROR(VLOOKUP($B2384,ui_labels!$B$2:$F$10000,5,FALSE), IFERROR(VLOOKUP($B2384,ui_labels_mc!$B$2:$F$10000,5,FALSE), ""))</f>
        <v>Associate Programs</v>
      </c>
      <c r="G2384" t="str">
        <f t="shared" si="37"/>
        <v>partner_crud_partner_partnerPrograms=Associate Programs</v>
      </c>
    </row>
    <row r="2385" spans="1:7" x14ac:dyDescent="0.3">
      <c r="A2385" t="s">
        <v>22166</v>
      </c>
      <c r="B2385" t="str">
        <f>IFERROR(VLOOKUP($A2385,ui_labels_mc!$A$2:$F$10000,2,FALSE), "")</f>
        <v>Sites</v>
      </c>
      <c r="C2385" t="str">
        <f>IFERROR(VLOOKUP($B2385,ui_labels!$B$2:$F$10000,2,FALSE), IFERROR(VLOOKUP($B2385,ui_labels_mc!$B$2:$F$10000,2,FALSE), ""))</f>
        <v>Lugares</v>
      </c>
      <c r="D2385" t="str">
        <f>IFERROR(VLOOKUP($B2385,ui_labels!$B$2:$F$10000,3,FALSE), IFERROR(VLOOKUP($B2385,ui_labels_mc!$B$2:$F$10000,3,FALSE), ""))</f>
        <v>Sites</v>
      </c>
      <c r="E2385" t="str">
        <f>IFERROR(VLOOKUP($B2385,ui_labels!$B$2:$F$10000,4,FALSE), IFERROR(VLOOKUP($B2385,ui_labels_mc!$B$2:$F$10000,4,FALSE), ""))</f>
        <v>サイト</v>
      </c>
      <c r="F2385" t="str">
        <f>IFERROR(VLOOKUP($B2385,ui_labels!$B$2:$F$10000,5,FALSE), IFERROR(VLOOKUP($B2385,ui_labels_mc!$B$2:$F$10000,5,FALSE), ""))</f>
        <v>Seiten</v>
      </c>
      <c r="G2385" t="str">
        <f t="shared" si="37"/>
        <v>partner_crud_partner_partnerSites=Seiten</v>
      </c>
    </row>
    <row r="2386" spans="1:7" x14ac:dyDescent="0.3">
      <c r="A2386" t="s">
        <v>22167</v>
      </c>
      <c r="B2386" t="str">
        <f>IFERROR(VLOOKUP($A2386,ui_labels_mc!$A$2:$F$10000,2,FALSE), "")</f>
        <v>Type</v>
      </c>
      <c r="C2386" t="str">
        <f>IFERROR(VLOOKUP($B2386,ui_labels!$B$2:$F$10000,2,FALSE), IFERROR(VLOOKUP($B2386,ui_labels_mc!$B$2:$F$10000,2,FALSE), ""))</f>
        <v>Tipo</v>
      </c>
      <c r="D2386" t="str">
        <f>IFERROR(VLOOKUP($B2386,ui_labels!$B$2:$F$10000,3,FALSE), IFERROR(VLOOKUP($B2386,ui_labels_mc!$B$2:$F$10000,3,FALSE), ""))</f>
        <v>Type</v>
      </c>
      <c r="E2386" t="str">
        <f>IFERROR(VLOOKUP($B2386,ui_labels!$B$2:$F$10000,4,FALSE), IFERROR(VLOOKUP($B2386,ui_labels_mc!$B$2:$F$10000,4,FALSE), ""))</f>
        <v>タイプ</v>
      </c>
      <c r="F2386" t="str">
        <f>IFERROR(VLOOKUP($B2386,ui_labels!$B$2:$F$10000,5,FALSE), IFERROR(VLOOKUP($B2386,ui_labels_mc!$B$2:$F$10000,5,FALSE), ""))</f>
        <v>Typ</v>
      </c>
      <c r="G2386" t="str">
        <f t="shared" si="37"/>
        <v>partner_crud_partner_partnerSites_EditCanvas_extIdentifier_extIdentifierType=Typ</v>
      </c>
    </row>
    <row r="2387" spans="1:7" x14ac:dyDescent="0.3">
      <c r="A2387" t="s">
        <v>22168</v>
      </c>
      <c r="B2387" t="str">
        <f>IFERROR(VLOOKUP($A2387,ui_labels_mc!$A$2:$F$10000,2,FALSE), "")</f>
        <v>Value</v>
      </c>
      <c r="C2387" t="str">
        <f>IFERROR(VLOOKUP($B2387,ui_labels!$B$2:$F$10000,2,FALSE), IFERROR(VLOOKUP($B2387,ui_labels_mc!$B$2:$F$10000,2,FALSE), ""))</f>
        <v>Valor</v>
      </c>
      <c r="D2387" t="str">
        <f>IFERROR(VLOOKUP($B2387,ui_labels!$B$2:$F$10000,3,FALSE), IFERROR(VLOOKUP($B2387,ui_labels_mc!$B$2:$F$10000,3,FALSE), ""))</f>
        <v>Valeur</v>
      </c>
      <c r="E2387" t="str">
        <f>IFERROR(VLOOKUP($B2387,ui_labels!$B$2:$F$10000,4,FALSE), IFERROR(VLOOKUP($B2387,ui_labels_mc!$B$2:$F$10000,4,FALSE), ""))</f>
        <v>値</v>
      </c>
      <c r="F2387" t="str">
        <f>IFERROR(VLOOKUP($B2387,ui_labels!$B$2:$F$10000,5,FALSE), IFERROR(VLOOKUP($B2387,ui_labels_mc!$B$2:$F$10000,5,FALSE), ""))</f>
        <v>Wert</v>
      </c>
      <c r="G2387" t="str">
        <f t="shared" si="37"/>
        <v>partner_crud_partner_partnerSites_EditCanvas_extIdentifier_identifierValue=Wert</v>
      </c>
    </row>
    <row r="2388" spans="1:7" x14ac:dyDescent="0.3">
      <c r="A2388" t="s">
        <v>22169</v>
      </c>
      <c r="B2388" t="str">
        <f>IFERROR(VLOOKUP($A2388,ui_labels_mc!$A$2:$F$10000,2,FALSE), "")</f>
        <v>Account Number</v>
      </c>
      <c r="C2388" t="str">
        <f>IFERROR(VLOOKUP($B2388,ui_labels!$B$2:$F$10000,2,FALSE), IFERROR(VLOOKUP($B2388,ui_labels_mc!$B$2:$F$10000,2,FALSE), ""))</f>
        <v>Número de cuenta</v>
      </c>
      <c r="D2388" t="str">
        <f>IFERROR(VLOOKUP($B2388,ui_labels!$B$2:$F$10000,3,FALSE), IFERROR(VLOOKUP($B2388,ui_labels_mc!$B$2:$F$10000,3,FALSE), ""))</f>
        <v>Numéro de compte</v>
      </c>
      <c r="E2388" t="str">
        <f>IFERROR(VLOOKUP($B2388,ui_labels!$B$2:$F$10000,4,FALSE), IFERROR(VLOOKUP($B2388,ui_labels_mc!$B$2:$F$10000,4,FALSE), ""))</f>
        <v>口座番号</v>
      </c>
      <c r="F2388" t="str">
        <f>IFERROR(VLOOKUP($B2388,ui_labels!$B$2:$F$10000,5,FALSE), IFERROR(VLOOKUP($B2388,ui_labels_mc!$B$2:$F$10000,5,FALSE), ""))</f>
        <v>Account Nummer</v>
      </c>
      <c r="G2388" t="str">
        <f t="shared" si="37"/>
        <v>partner_crud_partner_partnerSites_EditCanvas_funding_bankAccountNumber=Account Nummer</v>
      </c>
    </row>
    <row r="2389" spans="1:7" x14ac:dyDescent="0.3">
      <c r="A2389" t="s">
        <v>22170</v>
      </c>
      <c r="B2389" t="str">
        <f>IFERROR(VLOOKUP($A2389,ui_labels_mc!$A$2:$F$10000,2,FALSE), "")</f>
        <v>Bank Name</v>
      </c>
      <c r="C2389" t="str">
        <f>IFERROR(VLOOKUP($B2389,ui_labels!$B$2:$F$10000,2,FALSE), IFERROR(VLOOKUP($B2389,ui_labels_mc!$B$2:$F$10000,2,FALSE), ""))</f>
        <v>Nombre del banco</v>
      </c>
      <c r="D2389" t="str">
        <f>IFERROR(VLOOKUP($B2389,ui_labels!$B$2:$F$10000,3,FALSE), IFERROR(VLOOKUP($B2389,ui_labels_mc!$B$2:$F$10000,3,FALSE), ""))</f>
        <v>Nom de banque</v>
      </c>
      <c r="E2389" t="str">
        <f>IFERROR(VLOOKUP($B2389,ui_labels!$B$2:$F$10000,4,FALSE), IFERROR(VLOOKUP($B2389,ui_labels_mc!$B$2:$F$10000,4,FALSE), ""))</f>
        <v>銀行名</v>
      </c>
      <c r="F2389" t="str">
        <f>IFERROR(VLOOKUP($B2389,ui_labels!$B$2:$F$10000,5,FALSE), IFERROR(VLOOKUP($B2389,ui_labels_mc!$B$2:$F$10000,5,FALSE), ""))</f>
        <v>Bankname</v>
      </c>
      <c r="G2389" t="str">
        <f t="shared" si="37"/>
        <v>partner_crud_partner_partnerSites_EditCanvas_funding_banksTrade_name=Bankname</v>
      </c>
    </row>
    <row r="2390" spans="1:7" x14ac:dyDescent="0.3">
      <c r="A2390" t="s">
        <v>22171</v>
      </c>
      <c r="B2390" t="str">
        <f>IFERROR(VLOOKUP($A2390,ui_labels_mc!$A$2:$F$10000,2,FALSE), "")</f>
        <v>Type</v>
      </c>
      <c r="C2390" t="str">
        <f>IFERROR(VLOOKUP($B2390,ui_labels!$B$2:$F$10000,2,FALSE), IFERROR(VLOOKUP($B2390,ui_labels_mc!$B$2:$F$10000,2,FALSE), ""))</f>
        <v>Tipo</v>
      </c>
      <c r="D2390" t="str">
        <f>IFERROR(VLOOKUP($B2390,ui_labels!$B$2:$F$10000,3,FALSE), IFERROR(VLOOKUP($B2390,ui_labels_mc!$B$2:$F$10000,3,FALSE), ""))</f>
        <v>Type</v>
      </c>
      <c r="E2390" t="str">
        <f>IFERROR(VLOOKUP($B2390,ui_labels!$B$2:$F$10000,4,FALSE), IFERROR(VLOOKUP($B2390,ui_labels_mc!$B$2:$F$10000,4,FALSE), ""))</f>
        <v>タイプ</v>
      </c>
      <c r="F2390" t="str">
        <f>IFERROR(VLOOKUP($B2390,ui_labels!$B$2:$F$10000,5,FALSE), IFERROR(VLOOKUP($B2390,ui_labels_mc!$B$2:$F$10000,5,FALSE), ""))</f>
        <v>Typ</v>
      </c>
      <c r="G2390" t="str">
        <f t="shared" si="37"/>
        <v>partner_crud_partner_partnerSites_EditCanvas_funding_fundingType=Typ</v>
      </c>
    </row>
    <row r="2391" spans="1:7" x14ac:dyDescent="0.3">
      <c r="A2391" t="s">
        <v>22172</v>
      </c>
      <c r="B2391" t="str">
        <f>IFERROR(VLOOKUP($A2391,ui_labels_mc!$A$2:$F$10000,2,FALSE), "")</f>
        <v>In Line Edit Add</v>
      </c>
      <c r="C2391" t="str">
        <f>IFERROR(VLOOKUP($B2391,ui_labels!$B$2:$F$10000,2,FALSE), IFERROR(VLOOKUP($B2391,ui_labels_mc!$B$2:$F$10000,2,FALSE), ""))</f>
        <v>En la línea de edición Añadir</v>
      </c>
      <c r="D2391" t="str">
        <f>IFERROR(VLOOKUP($B2391,ui_labels!$B$2:$F$10000,3,FALSE), IFERROR(VLOOKUP($B2391,ui_labels_mc!$B$2:$F$10000,3,FALSE), ""))</f>
        <v>En ligne Modifier Ajouter</v>
      </c>
      <c r="E2391" t="str">
        <f>IFERROR(VLOOKUP($B2391,ui_labels!$B$2:$F$10000,4,FALSE), IFERROR(VLOOKUP($B2391,ui_labels_mc!$B$2:$F$10000,4,FALSE), ""))</f>
        <v>ライン編集に追加</v>
      </c>
      <c r="F2391" t="str">
        <f>IFERROR(VLOOKUP($B2391,ui_labels!$B$2:$F$10000,5,FALSE), IFERROR(VLOOKUP($B2391,ui_labels_mc!$B$2:$F$10000,5,FALSE), ""))</f>
        <v>In Line editieren hinzufügen</v>
      </c>
      <c r="G2391" t="str">
        <f t="shared" si="37"/>
        <v>partner_crud_partner_partnerSites_EditCanvas_inlineAdd=In Line editieren hinzufügen</v>
      </c>
    </row>
    <row r="2392" spans="1:7" x14ac:dyDescent="0.3">
      <c r="A2392" t="s">
        <v>22173</v>
      </c>
      <c r="B2392" t="str">
        <f>IFERROR(VLOOKUP($A2392,ui_labels_mc!$A$2:$F$10000,2,FALSE), "")</f>
        <v>Same as Primary</v>
      </c>
      <c r="C2392" t="str">
        <f>IFERROR(VLOOKUP($B2392,ui_labels!$B$2:$F$10000,2,FALSE), IFERROR(VLOOKUP($B2392,ui_labels_mc!$B$2:$F$10000,2,FALSE), ""))</f>
        <v>Igual que Primaria</v>
      </c>
      <c r="D2392" t="str">
        <f>IFERROR(VLOOKUP($B2392,ui_labels!$B$2:$F$10000,3,FALSE), IFERROR(VLOOKUP($B2392,ui_labels_mc!$B$2:$F$10000,3,FALSE), ""))</f>
        <v>Identique au primaire</v>
      </c>
      <c r="E2392" t="str">
        <f>IFERROR(VLOOKUP($B2392,ui_labels!$B$2:$F$10000,4,FALSE), IFERROR(VLOOKUP($B2392,ui_labels_mc!$B$2:$F$10000,4,FALSE), ""))</f>
        <v>プライマリと同じ</v>
      </c>
      <c r="F2392" t="str">
        <f>IFERROR(VLOOKUP($B2392,ui_labels!$B$2:$F$10000,5,FALSE), IFERROR(VLOOKUP($B2392,ui_labels_mc!$B$2:$F$10000,5,FALSE), ""))</f>
        <v>Das gleiche wie im Grund</v>
      </c>
      <c r="G2392" t="str">
        <f t="shared" si="37"/>
        <v>partner_crud_partner_partnerSites_EditCanvas_partnerSite_fundingSameasPrimaryFlag=Das gleiche wie im Grund</v>
      </c>
    </row>
    <row r="2393" spans="1:7" x14ac:dyDescent="0.3">
      <c r="A2393" t="s">
        <v>22174</v>
      </c>
      <c r="B2393">
        <f>IFERROR(VLOOKUP($A2393,ui_labels_mc!$A$2:$F$10000,2,FALSE), "")</f>
        <v>0</v>
      </c>
      <c r="C2393" t="str">
        <f>IFERROR(VLOOKUP($B2393,ui_labels!$B$2:$F$10000,2,FALSE), IFERROR(VLOOKUP($B2393,ui_labels_mc!$B$2:$F$10000,2,FALSE), ""))</f>
        <v/>
      </c>
      <c r="D2393" t="str">
        <f>IFERROR(VLOOKUP($B2393,ui_labels!$B$2:$F$10000,3,FALSE), IFERROR(VLOOKUP($B2393,ui_labels_mc!$B$2:$F$10000,3,FALSE), ""))</f>
        <v/>
      </c>
      <c r="E2393" t="str">
        <f>IFERROR(VLOOKUP($B2393,ui_labels!$B$2:$F$10000,4,FALSE), IFERROR(VLOOKUP($B2393,ui_labels_mc!$B$2:$F$10000,4,FALSE), ""))</f>
        <v/>
      </c>
      <c r="F2393" t="str">
        <f>IFERROR(VLOOKUP($B2393,ui_labels!$B$2:$F$10000,5,FALSE), IFERROR(VLOOKUP($B2393,ui_labels_mc!$B$2:$F$10000,5,FALSE), ""))</f>
        <v/>
      </c>
      <c r="G2393" t="str">
        <f t="shared" si="37"/>
        <v>partner_crud_partner_partnerSites_EditCanvas_partnerSite_fundings=</v>
      </c>
    </row>
    <row r="2394" spans="1:7" x14ac:dyDescent="0.3">
      <c r="A2394" t="s">
        <v>22175</v>
      </c>
      <c r="B2394" t="str">
        <f>IFERROR(VLOOKUP($A2394,ui_labels_mc!$A$2:$F$10000,2,FALSE), "")</f>
        <v>Name on Account</v>
      </c>
      <c r="C2394" t="str">
        <f>IFERROR(VLOOKUP($B2394,ui_labels!$B$2:$F$10000,2,FALSE), IFERROR(VLOOKUP($B2394,ui_labels_mc!$B$2:$F$10000,2,FALSE), ""))</f>
        <v>Nombre en la cuenta</v>
      </c>
      <c r="D2394" t="str">
        <f>IFERROR(VLOOKUP($B2394,ui_labels!$B$2:$F$10000,3,FALSE), IFERROR(VLOOKUP($B2394,ui_labels_mc!$B$2:$F$10000,3,FALSE), ""))</f>
        <v>Nom sur le compte</v>
      </c>
      <c r="E2394" t="str">
        <f>IFERROR(VLOOKUP($B2394,ui_labels!$B$2:$F$10000,4,FALSE), IFERROR(VLOOKUP($B2394,ui_labels_mc!$B$2:$F$10000,4,FALSE), ""))</f>
        <v>アカウントに名前を付けます</v>
      </c>
      <c r="F2394" t="str">
        <f>IFERROR(VLOOKUP($B2394,ui_labels!$B$2:$F$10000,5,FALSE), IFERROR(VLOOKUP($B2394,ui_labels_mc!$B$2:$F$10000,5,FALSE), ""))</f>
        <v>Name auf Konto</v>
      </c>
      <c r="G2394" t="str">
        <f t="shared" si="37"/>
        <v>partner_crud_partner_partnerSites_EditCanvas_partnerSite_fundings_EditCanvas_funding_accountName=Name auf Konto</v>
      </c>
    </row>
    <row r="2395" spans="1:7" x14ac:dyDescent="0.3">
      <c r="A2395" t="s">
        <v>22176</v>
      </c>
      <c r="B2395" t="str">
        <f>IFERROR(VLOOKUP($A2395,ui_labels_mc!$A$2:$F$10000,2,FALSE), "")</f>
        <v>Authorization Received ?</v>
      </c>
      <c r="C2395" t="str">
        <f>IFERROR(VLOOKUP($B2395,ui_labels!$B$2:$F$10000,2,FALSE), IFERROR(VLOOKUP($B2395,ui_labels_mc!$B$2:$F$10000,2,FALSE), ""))</f>
        <v>Autorización recibida?</v>
      </c>
      <c r="D2395" t="str">
        <f>IFERROR(VLOOKUP($B2395,ui_labels!$B$2:$F$10000,3,FALSE), IFERROR(VLOOKUP($B2395,ui_labels_mc!$B$2:$F$10000,3,FALSE), ""))</f>
        <v>Autorisation reçue?</v>
      </c>
      <c r="E2395" t="str">
        <f>IFERROR(VLOOKUP($B2395,ui_labels!$B$2:$F$10000,4,FALSE), IFERROR(VLOOKUP($B2395,ui_labels_mc!$B$2:$F$10000,4,FALSE), ""))</f>
        <v>認可は、受信しますか？</v>
      </c>
      <c r="F2395" t="str">
        <f>IFERROR(VLOOKUP($B2395,ui_labels!$B$2:$F$10000,5,FALSE), IFERROR(VLOOKUP($B2395,ui_labels_mc!$B$2:$F$10000,5,FALSE), ""))</f>
        <v>Genehmigung erhalten?</v>
      </c>
      <c r="G2395" t="str">
        <f t="shared" si="37"/>
        <v>partner_crud_partner_partnerSites_EditCanvas_partnerSite_fundings_EditCanvas_funding_authReceivedFlag=Genehmigung erhalten?</v>
      </c>
    </row>
    <row r="2396" spans="1:7" x14ac:dyDescent="0.3">
      <c r="A2396" t="s">
        <v>22177</v>
      </c>
      <c r="B2396" t="str">
        <f>IFERROR(VLOOKUP($A2396,ui_labels_mc!$A$2:$F$10000,2,FALSE), "")</f>
        <v>Account Number</v>
      </c>
      <c r="C2396" t="str">
        <f>IFERROR(VLOOKUP($B2396,ui_labels!$B$2:$F$10000,2,FALSE), IFERROR(VLOOKUP($B2396,ui_labels_mc!$B$2:$F$10000,2,FALSE), ""))</f>
        <v>Número de cuenta</v>
      </c>
      <c r="D2396" t="str">
        <f>IFERROR(VLOOKUP($B2396,ui_labels!$B$2:$F$10000,3,FALSE), IFERROR(VLOOKUP($B2396,ui_labels_mc!$B$2:$F$10000,3,FALSE), ""))</f>
        <v>Numéro de compte</v>
      </c>
      <c r="E2396" t="str">
        <f>IFERROR(VLOOKUP($B2396,ui_labels!$B$2:$F$10000,4,FALSE), IFERROR(VLOOKUP($B2396,ui_labels_mc!$B$2:$F$10000,4,FALSE), ""))</f>
        <v>口座番号</v>
      </c>
      <c r="F2396" t="str">
        <f>IFERROR(VLOOKUP($B2396,ui_labels!$B$2:$F$10000,5,FALSE), IFERROR(VLOOKUP($B2396,ui_labels_mc!$B$2:$F$10000,5,FALSE), ""))</f>
        <v>Account Nummer</v>
      </c>
      <c r="G2396" t="str">
        <f t="shared" si="37"/>
        <v>partner_crud_partner_partnerSites_EditCanvas_partnerSite_fundings_EditCanvas_funding_bankAccountNumber=Account Nummer</v>
      </c>
    </row>
    <row r="2397" spans="1:7" x14ac:dyDescent="0.3">
      <c r="A2397" t="s">
        <v>22178</v>
      </c>
      <c r="B2397" t="str">
        <f>IFERROR(VLOOKUP($A2397,ui_labels_mc!$A$2:$F$10000,2,FALSE), "")</f>
        <v>Account Number</v>
      </c>
      <c r="C2397" t="str">
        <f>IFERROR(VLOOKUP($B2397,ui_labels!$B$2:$F$10000,2,FALSE), IFERROR(VLOOKUP($B2397,ui_labels_mc!$B$2:$F$10000,2,FALSE), ""))</f>
        <v>Número de cuenta</v>
      </c>
      <c r="D2397" t="str">
        <f>IFERROR(VLOOKUP($B2397,ui_labels!$B$2:$F$10000,3,FALSE), IFERROR(VLOOKUP($B2397,ui_labels_mc!$B$2:$F$10000,3,FALSE), ""))</f>
        <v>Numéro de compte</v>
      </c>
      <c r="E2397" t="str">
        <f>IFERROR(VLOOKUP($B2397,ui_labels!$B$2:$F$10000,4,FALSE), IFERROR(VLOOKUP($B2397,ui_labels_mc!$B$2:$F$10000,4,FALSE), ""))</f>
        <v>口座番号</v>
      </c>
      <c r="F2397" t="str">
        <f>IFERROR(VLOOKUP($B2397,ui_labels!$B$2:$F$10000,5,FALSE), IFERROR(VLOOKUP($B2397,ui_labels_mc!$B$2:$F$10000,5,FALSE), ""))</f>
        <v>Account Nummer</v>
      </c>
      <c r="G2397" t="str">
        <f t="shared" si="37"/>
        <v>partner_crud_partner_partnerSites_EditCanvas_partnerSite_fundings_EditCanvas_funding_bankAccountNumber_1=Account Nummer</v>
      </c>
    </row>
    <row r="2398" spans="1:7" x14ac:dyDescent="0.3">
      <c r="A2398" t="s">
        <v>22179</v>
      </c>
      <c r="B2398" t="str">
        <f>IFERROR(VLOOKUP($A2398,ui_labels_mc!$A$2:$F$10000,2,FALSE), "")</f>
        <v>Bank Name</v>
      </c>
      <c r="C2398" t="str">
        <f>IFERROR(VLOOKUP($B2398,ui_labels!$B$2:$F$10000,2,FALSE), IFERROR(VLOOKUP($B2398,ui_labels_mc!$B$2:$F$10000,2,FALSE), ""))</f>
        <v>Nombre del banco</v>
      </c>
      <c r="D2398" t="str">
        <f>IFERROR(VLOOKUP($B2398,ui_labels!$B$2:$F$10000,3,FALSE), IFERROR(VLOOKUP($B2398,ui_labels_mc!$B$2:$F$10000,3,FALSE), ""))</f>
        <v>Nom de banque</v>
      </c>
      <c r="E2398" t="str">
        <f>IFERROR(VLOOKUP($B2398,ui_labels!$B$2:$F$10000,4,FALSE), IFERROR(VLOOKUP($B2398,ui_labels_mc!$B$2:$F$10000,4,FALSE), ""))</f>
        <v>銀行名</v>
      </c>
      <c r="F2398" t="str">
        <f>IFERROR(VLOOKUP($B2398,ui_labels!$B$2:$F$10000,5,FALSE), IFERROR(VLOOKUP($B2398,ui_labels_mc!$B$2:$F$10000,5,FALSE), ""))</f>
        <v>Bankname</v>
      </c>
      <c r="G2398" t="str">
        <f t="shared" si="37"/>
        <v>partner_crud_partner_partnerSites_EditCanvas_partnerSite_fundings_EditCanvas_funding_banksTrade=Bankname</v>
      </c>
    </row>
    <row r="2399" spans="1:7" x14ac:dyDescent="0.3">
      <c r="A2399" t="s">
        <v>22180</v>
      </c>
      <c r="B2399" t="str">
        <f>IFERROR(VLOOKUP($A2399,ui_labels_mc!$A$2:$F$10000,2,FALSE), "")</f>
        <v>Bank Name</v>
      </c>
      <c r="C2399" t="str">
        <f>IFERROR(VLOOKUP($B2399,ui_labels!$B$2:$F$10000,2,FALSE), IFERROR(VLOOKUP($B2399,ui_labels_mc!$B$2:$F$10000,2,FALSE), ""))</f>
        <v>Nombre del banco</v>
      </c>
      <c r="D2399" t="str">
        <f>IFERROR(VLOOKUP($B2399,ui_labels!$B$2:$F$10000,3,FALSE), IFERROR(VLOOKUP($B2399,ui_labels_mc!$B$2:$F$10000,3,FALSE), ""))</f>
        <v>Nom de banque</v>
      </c>
      <c r="E2399" t="str">
        <f>IFERROR(VLOOKUP($B2399,ui_labels!$B$2:$F$10000,4,FALSE), IFERROR(VLOOKUP($B2399,ui_labels_mc!$B$2:$F$10000,4,FALSE), ""))</f>
        <v>銀行名</v>
      </c>
      <c r="F2399" t="str">
        <f>IFERROR(VLOOKUP($B2399,ui_labels!$B$2:$F$10000,5,FALSE), IFERROR(VLOOKUP($B2399,ui_labels_mc!$B$2:$F$10000,5,FALSE), ""))</f>
        <v>Bankname</v>
      </c>
      <c r="G2399" t="str">
        <f t="shared" si="37"/>
        <v>partner_crud_partner_partnerSites_EditCanvas_partnerSite_fundings_EditCanvas_funding_banksTrade_searchBox=Bankname</v>
      </c>
    </row>
    <row r="2400" spans="1:7" x14ac:dyDescent="0.3">
      <c r="A2400" t="s">
        <v>22181</v>
      </c>
      <c r="B2400" t="str">
        <f>IFERROR(VLOOKUP($A2400,ui_labels_mc!$A$2:$F$10000,2,FALSE), "")</f>
        <v>Create</v>
      </c>
      <c r="C2400" t="str">
        <f>IFERROR(VLOOKUP($B2400,ui_labels!$B$2:$F$10000,2,FALSE), IFERROR(VLOOKUP($B2400,ui_labels_mc!$B$2:$F$10000,2,FALSE), ""))</f>
        <v>Crear</v>
      </c>
      <c r="D2400" t="str">
        <f>IFERROR(VLOOKUP($B2400,ui_labels!$B$2:$F$10000,3,FALSE), IFERROR(VLOOKUP($B2400,ui_labels_mc!$B$2:$F$10000,3,FALSE), ""))</f>
        <v>Créer</v>
      </c>
      <c r="E2400" t="str">
        <f>IFERROR(VLOOKUP($B2400,ui_labels!$B$2:$F$10000,4,FALSE), IFERROR(VLOOKUP($B2400,ui_labels_mc!$B$2:$F$10000,4,FALSE), ""))</f>
        <v>作り出します</v>
      </c>
      <c r="F2400" t="str">
        <f>IFERROR(VLOOKUP($B2400,ui_labels!$B$2:$F$10000,5,FALSE), IFERROR(VLOOKUP($B2400,ui_labels_mc!$B$2:$F$10000,5,FALSE), ""))</f>
        <v>Erstellen</v>
      </c>
      <c r="G2400" t="str">
        <f t="shared" si="37"/>
        <v>partner_crud_partner_partnerSites_EditCanvas_partnerSite_fundings_createAction=Erstellen</v>
      </c>
    </row>
    <row r="2401" spans="1:7" x14ac:dyDescent="0.3">
      <c r="A2401" t="s">
        <v>22182</v>
      </c>
      <c r="B2401" t="str">
        <f>IFERROR(VLOOKUP($A2401,ui_labels_mc!$A$2:$F$10000,2,FALSE), "")</f>
        <v>Delete</v>
      </c>
      <c r="C2401" t="str">
        <f>IFERROR(VLOOKUP($B2401,ui_labels!$B$2:$F$10000,2,FALSE), IFERROR(VLOOKUP($B2401,ui_labels_mc!$B$2:$F$10000,2,FALSE), ""))</f>
        <v>Borrar</v>
      </c>
      <c r="D2401" t="str">
        <f>IFERROR(VLOOKUP($B2401,ui_labels!$B$2:$F$10000,3,FALSE), IFERROR(VLOOKUP($B2401,ui_labels_mc!$B$2:$F$10000,3,FALSE), ""))</f>
        <v>Effacer</v>
      </c>
      <c r="E2401" t="str">
        <f>IFERROR(VLOOKUP($B2401,ui_labels!$B$2:$F$10000,4,FALSE), IFERROR(VLOOKUP($B2401,ui_labels_mc!$B$2:$F$10000,4,FALSE), ""))</f>
        <v>削除</v>
      </c>
      <c r="F2401" t="str">
        <f>IFERROR(VLOOKUP($B2401,ui_labels!$B$2:$F$10000,5,FALSE), IFERROR(VLOOKUP($B2401,ui_labels_mc!$B$2:$F$10000,5,FALSE), ""))</f>
        <v>Löschen</v>
      </c>
      <c r="G2401" t="str">
        <f t="shared" si="37"/>
        <v>partner_crud_partner_partnerSites_EditCanvas_partnerSite_fundings_deleteAction=Löschen</v>
      </c>
    </row>
    <row r="2402" spans="1:7" x14ac:dyDescent="0.3">
      <c r="A2402" t="s">
        <v>22183</v>
      </c>
      <c r="B2402" t="str">
        <f>IFERROR(VLOOKUP($A2402,ui_labels_mc!$A$2:$F$10000,2,FALSE), "")</f>
        <v>Edit</v>
      </c>
      <c r="C2402" t="str">
        <f>IFERROR(VLOOKUP($B2402,ui_labels!$B$2:$F$10000,2,FALSE), IFERROR(VLOOKUP($B2402,ui_labels_mc!$B$2:$F$10000,2,FALSE), ""))</f>
        <v>Editar</v>
      </c>
      <c r="D2402" t="str">
        <f>IFERROR(VLOOKUP($B2402,ui_labels!$B$2:$F$10000,3,FALSE), IFERROR(VLOOKUP($B2402,ui_labels_mc!$B$2:$F$10000,3,FALSE), ""))</f>
        <v>Modifier</v>
      </c>
      <c r="E2402" t="str">
        <f>IFERROR(VLOOKUP($B2402,ui_labels!$B$2:$F$10000,4,FALSE), IFERROR(VLOOKUP($B2402,ui_labels_mc!$B$2:$F$10000,4,FALSE), ""))</f>
        <v>編集</v>
      </c>
      <c r="F2402" t="str">
        <f>IFERROR(VLOOKUP($B2402,ui_labels!$B$2:$F$10000,5,FALSE), IFERROR(VLOOKUP($B2402,ui_labels_mc!$B$2:$F$10000,5,FALSE), ""))</f>
        <v>Redigieren</v>
      </c>
      <c r="G2402" t="str">
        <f t="shared" si="37"/>
        <v>partner_crud_partner_partnerSites_EditCanvas_partnerSite_fundings_editAction=Redigieren</v>
      </c>
    </row>
    <row r="2403" spans="1:7" x14ac:dyDescent="0.3">
      <c r="A2403" t="s">
        <v>22184</v>
      </c>
      <c r="B2403" t="str">
        <f>IFERROR(VLOOKUP($A2403,ui_labels_mc!$A$2:$F$10000,2,FALSE), "")</f>
        <v>Inactive Site ?</v>
      </c>
      <c r="C2403" t="str">
        <f>IFERROR(VLOOKUP($B2403,ui_labels!$B$2:$F$10000,2,FALSE), IFERROR(VLOOKUP($B2403,ui_labels_mc!$B$2:$F$10000,2,FALSE), ""))</f>
        <v>Sitio Inactivo?</v>
      </c>
      <c r="D2403" t="str">
        <f>IFERROR(VLOOKUP($B2403,ui_labels!$B$2:$F$10000,3,FALSE), IFERROR(VLOOKUP($B2403,ui_labels_mc!$B$2:$F$10000,3,FALSE), ""))</f>
        <v>Site inactif?</v>
      </c>
      <c r="E2403" t="str">
        <f>IFERROR(VLOOKUP($B2403,ui_labels!$B$2:$F$10000,4,FALSE), IFERROR(VLOOKUP($B2403,ui_labels_mc!$B$2:$F$10000,4,FALSE), ""))</f>
        <v>非アクティブなサイト？</v>
      </c>
      <c r="F2403" t="str">
        <f>IFERROR(VLOOKUP($B2403,ui_labels!$B$2:$F$10000,5,FALSE), IFERROR(VLOOKUP($B2403,ui_labels_mc!$B$2:$F$10000,5,FALSE), ""))</f>
        <v>Inaktive Site?</v>
      </c>
      <c r="G2403" t="str">
        <f t="shared" si="37"/>
        <v>partner_crud_partner_partnerSites_EditCanvas_partnerSite_partySite_activeFlag=Inaktive Site?</v>
      </c>
    </row>
    <row r="2404" spans="1:7" x14ac:dyDescent="0.3">
      <c r="A2404" t="s">
        <v>22186</v>
      </c>
      <c r="B2404">
        <f>IFERROR(VLOOKUP($A2404,ui_labels_mc!$A$2:$F$10000,2,FALSE), "")</f>
        <v>0</v>
      </c>
      <c r="C2404" t="str">
        <f>IFERROR(VLOOKUP($B2404,ui_labels!$B$2:$F$10000,2,FALSE), IFERROR(VLOOKUP($B2404,ui_labels_mc!$B$2:$F$10000,2,FALSE), ""))</f>
        <v/>
      </c>
      <c r="D2404" t="str">
        <f>IFERROR(VLOOKUP($B2404,ui_labels!$B$2:$F$10000,3,FALSE), IFERROR(VLOOKUP($B2404,ui_labels_mc!$B$2:$F$10000,3,FALSE), ""))</f>
        <v/>
      </c>
      <c r="E2404" t="str">
        <f>IFERROR(VLOOKUP($B2404,ui_labels!$B$2:$F$10000,4,FALSE), IFERROR(VLOOKUP($B2404,ui_labels_mc!$B$2:$F$10000,4,FALSE), ""))</f>
        <v/>
      </c>
      <c r="F2404" t="str">
        <f>IFERROR(VLOOKUP($B2404,ui_labels!$B$2:$F$10000,5,FALSE), IFERROR(VLOOKUP($B2404,ui_labels_mc!$B$2:$F$10000,5,FALSE), ""))</f>
        <v/>
      </c>
      <c r="G2404" t="str">
        <f t="shared" si="37"/>
        <v>partner_crud_partner_partnerSites_EditCanvas_partnerSite_partySite_contactInfo=</v>
      </c>
    </row>
    <row r="2405" spans="1:7" x14ac:dyDescent="0.3">
      <c r="A2405" t="s">
        <v>22187</v>
      </c>
      <c r="B2405" t="str">
        <f>IFERROR(VLOOKUP($A2405,ui_labels_mc!$A$2:$F$10000,2,FALSE), "")</f>
        <v>Contact Information</v>
      </c>
      <c r="C2405" t="str">
        <f>IFERROR(VLOOKUP($B2405,ui_labels!$B$2:$F$10000,2,FALSE), IFERROR(VLOOKUP($B2405,ui_labels_mc!$B$2:$F$10000,2,FALSE), ""))</f>
        <v>Información de contacto</v>
      </c>
      <c r="D2405" t="str">
        <f>IFERROR(VLOOKUP($B2405,ui_labels!$B$2:$F$10000,3,FALSE), IFERROR(VLOOKUP($B2405,ui_labels_mc!$B$2:$F$10000,3,FALSE), ""))</f>
        <v>Informations de contact</v>
      </c>
      <c r="E2405" t="str">
        <f>IFERROR(VLOOKUP($B2405,ui_labels!$B$2:$F$10000,4,FALSE), IFERROR(VLOOKUP($B2405,ui_labels_mc!$B$2:$F$10000,4,FALSE), ""))</f>
        <v>連絡先情報</v>
      </c>
      <c r="F2405" t="str">
        <f>IFERROR(VLOOKUP($B2405,ui_labels!$B$2:$F$10000,5,FALSE), IFERROR(VLOOKUP($B2405,ui_labels_mc!$B$2:$F$10000,5,FALSE), ""))</f>
        <v>Kontaktinformationen</v>
      </c>
      <c r="G2405" t="str">
        <f t="shared" si="37"/>
        <v>partner_crud_partner_partnerSites_EditCanvas_partnerSite_partySite_contactInfo_EditCanvas_partner_contactInformation2=Kontaktinformationen</v>
      </c>
    </row>
    <row r="2406" spans="1:7" x14ac:dyDescent="0.3">
      <c r="A2406" t="s">
        <v>22188</v>
      </c>
      <c r="B2406" t="str">
        <f>IFERROR(VLOOKUP($A2406,ui_labels_mc!$A$2:$F$10000,2,FALSE), "")</f>
        <v>Fax</v>
      </c>
      <c r="C2406" t="str">
        <f>IFERROR(VLOOKUP($B2406,ui_labels!$B$2:$F$10000,2,FALSE), IFERROR(VLOOKUP($B2406,ui_labels_mc!$B$2:$F$10000,2,FALSE), ""))</f>
        <v>Fax</v>
      </c>
      <c r="D2406" t="str">
        <f>IFERROR(VLOOKUP($B2406,ui_labels!$B$2:$F$10000,3,FALSE), IFERROR(VLOOKUP($B2406,ui_labels_mc!$B$2:$F$10000,3,FALSE), ""))</f>
        <v>Télécopieur</v>
      </c>
      <c r="E2406" t="str">
        <f>IFERROR(VLOOKUP($B2406,ui_labels!$B$2:$F$10000,4,FALSE), IFERROR(VLOOKUP($B2406,ui_labels_mc!$B$2:$F$10000,4,FALSE), ""))</f>
        <v>ファックス</v>
      </c>
      <c r="F2406" t="str">
        <f>IFERROR(VLOOKUP($B2406,ui_labels!$B$2:$F$10000,5,FALSE), IFERROR(VLOOKUP($B2406,ui_labels_mc!$B$2:$F$10000,5,FALSE), ""))</f>
        <v>Fax</v>
      </c>
      <c r="G2406" t="str">
        <f t="shared" si="37"/>
        <v>partner_crud_partner_partnerSites_EditCanvas_partnerSite_partySite_contactInfo_EditCanvas_siteContactInfo_faxNumber=Fax</v>
      </c>
    </row>
    <row r="2407" spans="1:7" x14ac:dyDescent="0.3">
      <c r="A2407" t="s">
        <v>22189</v>
      </c>
      <c r="B2407" t="str">
        <f>IFERROR(VLOOKUP($A2407,ui_labels_mc!$A$2:$F$10000,2,FALSE), "")</f>
        <v>Fax</v>
      </c>
      <c r="C2407" t="str">
        <f>IFERROR(VLOOKUP($B2407,ui_labels!$B$2:$F$10000,2,FALSE), IFERROR(VLOOKUP($B2407,ui_labels_mc!$B$2:$F$10000,2,FALSE), ""))</f>
        <v>Fax</v>
      </c>
      <c r="D2407" t="str">
        <f>IFERROR(VLOOKUP($B2407,ui_labels!$B$2:$F$10000,3,FALSE), IFERROR(VLOOKUP($B2407,ui_labels_mc!$B$2:$F$10000,3,FALSE), ""))</f>
        <v>Télécopieur</v>
      </c>
      <c r="E2407" t="str">
        <f>IFERROR(VLOOKUP($B2407,ui_labels!$B$2:$F$10000,4,FALSE), IFERROR(VLOOKUP($B2407,ui_labels_mc!$B$2:$F$10000,4,FALSE), ""))</f>
        <v>ファックス</v>
      </c>
      <c r="F2407" t="str">
        <f>IFERROR(VLOOKUP($B2407,ui_labels!$B$2:$F$10000,5,FALSE), IFERROR(VLOOKUP($B2407,ui_labels_mc!$B$2:$F$10000,5,FALSE), ""))</f>
        <v>Fax</v>
      </c>
      <c r="G2407" t="str">
        <f t="shared" si="37"/>
        <v>partner_crud_partner_partnerSites_EditCanvas_partnerSite_partySite_contactInfo_EditCanvas_siteContactInfo_faxNumber_1=Fax</v>
      </c>
    </row>
    <row r="2408" spans="1:7" x14ac:dyDescent="0.3">
      <c r="A2408" t="s">
        <v>22190</v>
      </c>
      <c r="B2408" t="str">
        <f>IFERROR(VLOOKUP($A2408,ui_labels_mc!$A$2:$F$10000,2,FALSE), "")</f>
        <v>Contact Type</v>
      </c>
      <c r="C2408" t="str">
        <f>IFERROR(VLOOKUP($B2408,ui_labels!$B$2:$F$10000,2,FALSE), IFERROR(VLOOKUP($B2408,ui_labels_mc!$B$2:$F$10000,2,FALSE), ""))</f>
        <v>Tipo de contactos</v>
      </c>
      <c r="D2408" t="str">
        <f>IFERROR(VLOOKUP($B2408,ui_labels!$B$2:$F$10000,3,FALSE), IFERROR(VLOOKUP($B2408,ui_labels_mc!$B$2:$F$10000,3,FALSE), ""))</f>
        <v>Type de contact</v>
      </c>
      <c r="E2408" t="str">
        <f>IFERROR(VLOOKUP($B2408,ui_labels!$B$2:$F$10000,4,FALSE), IFERROR(VLOOKUP($B2408,ui_labels_mc!$B$2:$F$10000,4,FALSE), ""))</f>
        <v>お問い合わせの種類</v>
      </c>
      <c r="F2408" t="str">
        <f>IFERROR(VLOOKUP($B2408,ui_labels!$B$2:$F$10000,5,FALSE), IFERROR(VLOOKUP($B2408,ui_labels_mc!$B$2:$F$10000,5,FALSE), ""))</f>
        <v>Kontakttyp</v>
      </c>
      <c r="G2408" t="str">
        <f t="shared" si="37"/>
        <v>partner_crud_partner_partnerSites_EditCanvas_partnerSite_partySite_contactInfo_EditCanvas_siteContactInfo_partyContactType=Kontakttyp</v>
      </c>
    </row>
    <row r="2409" spans="1:7" x14ac:dyDescent="0.3">
      <c r="A2409" t="s">
        <v>22192</v>
      </c>
      <c r="B2409" t="str">
        <f>IFERROR(VLOOKUP($A2409,ui_labels_mc!$A$2:$F$10000,2,FALSE), "")</f>
        <v>Contact Type</v>
      </c>
      <c r="C2409" t="str">
        <f>IFERROR(VLOOKUP($B2409,ui_labels!$B$2:$F$10000,2,FALSE), IFERROR(VLOOKUP($B2409,ui_labels_mc!$B$2:$F$10000,2,FALSE), ""))</f>
        <v>Tipo de contactos</v>
      </c>
      <c r="D2409" t="str">
        <f>IFERROR(VLOOKUP($B2409,ui_labels!$B$2:$F$10000,3,FALSE), IFERROR(VLOOKUP($B2409,ui_labels_mc!$B$2:$F$10000,3,FALSE), ""))</f>
        <v>Type de contact</v>
      </c>
      <c r="E2409" t="str">
        <f>IFERROR(VLOOKUP($B2409,ui_labels!$B$2:$F$10000,4,FALSE), IFERROR(VLOOKUP($B2409,ui_labels_mc!$B$2:$F$10000,4,FALSE), ""))</f>
        <v>お問い合わせの種類</v>
      </c>
      <c r="F2409" t="str">
        <f>IFERROR(VLOOKUP($B2409,ui_labels!$B$2:$F$10000,5,FALSE), IFERROR(VLOOKUP($B2409,ui_labels_mc!$B$2:$F$10000,5,FALSE), ""))</f>
        <v>Kontakttyp</v>
      </c>
      <c r="G2409" t="str">
        <f t="shared" si="37"/>
        <v>partner_crud_partner_partnerSites_EditCanvas_partnerSite_partySite_contactInfo_EditCanvas_siteContactInfo_partyContactType_1=Kontakttyp</v>
      </c>
    </row>
    <row r="2410" spans="1:7" x14ac:dyDescent="0.3">
      <c r="A2410" t="s">
        <v>22193</v>
      </c>
      <c r="B2410" t="str">
        <f>IFERROR(VLOOKUP($A2410,ui_labels_mc!$A$2:$F$10000,2,FALSE), "")</f>
        <v>Contact Title</v>
      </c>
      <c r="C2410" t="str">
        <f>IFERROR(VLOOKUP($B2410,ui_labels!$B$2:$F$10000,2,FALSE), IFERROR(VLOOKUP($B2410,ui_labels_mc!$B$2:$F$10000,2,FALSE), ""))</f>
        <v>Titulo de contacto</v>
      </c>
      <c r="D2410" t="str">
        <f>IFERROR(VLOOKUP($B2410,ui_labels!$B$2:$F$10000,3,FALSE), IFERROR(VLOOKUP($B2410,ui_labels_mc!$B$2:$F$10000,3,FALSE), ""))</f>
        <v>Contactez-titre</v>
      </c>
      <c r="E2410" t="str">
        <f>IFERROR(VLOOKUP($B2410,ui_labels!$B$2:$F$10000,4,FALSE), IFERROR(VLOOKUP($B2410,ui_labels_mc!$B$2:$F$10000,4,FALSE), ""))</f>
        <v>連絡先の職名</v>
      </c>
      <c r="F2410" t="str">
        <f>IFERROR(VLOOKUP($B2410,ui_labels!$B$2:$F$10000,5,FALSE), IFERROR(VLOOKUP($B2410,ui_labels_mc!$B$2:$F$10000,5,FALSE), ""))</f>
        <v>Kontakt Titel</v>
      </c>
      <c r="G2410" t="str">
        <f t="shared" si="37"/>
        <v>partner_crud_partner_partnerSites_EditCanvas_partnerSite_partySite_contactInfo_EditCanvas_siteContactInfo_roleTitle=Kontakt Titel</v>
      </c>
    </row>
    <row r="2411" spans="1:7" x14ac:dyDescent="0.3">
      <c r="A2411" t="s">
        <v>22194</v>
      </c>
      <c r="B2411" t="str">
        <f>IFERROR(VLOOKUP($A2411,ui_labels_mc!$A$2:$F$10000,2,FALSE), "")</f>
        <v>Contact Title</v>
      </c>
      <c r="C2411" t="str">
        <f>IFERROR(VLOOKUP($B2411,ui_labels!$B$2:$F$10000,2,FALSE), IFERROR(VLOOKUP($B2411,ui_labels_mc!$B$2:$F$10000,2,FALSE), ""))</f>
        <v>Titulo de contacto</v>
      </c>
      <c r="D2411" t="str">
        <f>IFERROR(VLOOKUP($B2411,ui_labels!$B$2:$F$10000,3,FALSE), IFERROR(VLOOKUP($B2411,ui_labels_mc!$B$2:$F$10000,3,FALSE), ""))</f>
        <v>Contactez-titre</v>
      </c>
      <c r="E2411" t="str">
        <f>IFERROR(VLOOKUP($B2411,ui_labels!$B$2:$F$10000,4,FALSE), IFERROR(VLOOKUP($B2411,ui_labels_mc!$B$2:$F$10000,4,FALSE), ""))</f>
        <v>連絡先の職名</v>
      </c>
      <c r="F2411" t="str">
        <f>IFERROR(VLOOKUP($B2411,ui_labels!$B$2:$F$10000,5,FALSE), IFERROR(VLOOKUP($B2411,ui_labels_mc!$B$2:$F$10000,5,FALSE), ""))</f>
        <v>Kontakt Titel</v>
      </c>
      <c r="G2411" t="str">
        <f t="shared" si="37"/>
        <v>partner_crud_partner_partnerSites_EditCanvas_partnerSite_partySite_contactInfo_EditCanvas_siteContactInfo_roleTitle_1=Kontakt Titel</v>
      </c>
    </row>
    <row r="2412" spans="1:7" x14ac:dyDescent="0.3">
      <c r="A2412" t="s">
        <v>22195</v>
      </c>
      <c r="B2412" t="str">
        <f>IFERROR(VLOOKUP($A2412,ui_labels_mc!$A$2:$F$10000,2,FALSE), "")</f>
        <v>Phone</v>
      </c>
      <c r="C2412" t="str">
        <f>IFERROR(VLOOKUP($B2412,ui_labels!$B$2:$F$10000,2,FALSE), IFERROR(VLOOKUP($B2412,ui_labels_mc!$B$2:$F$10000,2,FALSE), ""))</f>
        <v>Teléfono</v>
      </c>
      <c r="D2412" t="str">
        <f>IFERROR(VLOOKUP($B2412,ui_labels!$B$2:$F$10000,3,FALSE), IFERROR(VLOOKUP($B2412,ui_labels_mc!$B$2:$F$10000,3,FALSE), ""))</f>
        <v>Phone</v>
      </c>
      <c r="E2412" t="str">
        <f>IFERROR(VLOOKUP($B2412,ui_labels!$B$2:$F$10000,4,FALSE), IFERROR(VLOOKUP($B2412,ui_labels_mc!$B$2:$F$10000,4,FALSE), ""))</f>
        <v>電話</v>
      </c>
      <c r="F2412" t="str">
        <f>IFERROR(VLOOKUP($B2412,ui_labels!$B$2:$F$10000,5,FALSE), IFERROR(VLOOKUP($B2412,ui_labels_mc!$B$2:$F$10000,5,FALSE), ""))</f>
        <v>Telefon</v>
      </c>
      <c r="G2412" t="str">
        <f t="shared" si="37"/>
        <v>partner_crud_partner_partnerSites_EditCanvas_partnerSite_partySite_contactInfo_EditCanvas_siteContactInfo_telephoneNumber=Telefon</v>
      </c>
    </row>
    <row r="2413" spans="1:7" x14ac:dyDescent="0.3">
      <c r="A2413" t="s">
        <v>22196</v>
      </c>
      <c r="B2413" t="str">
        <f>IFERROR(VLOOKUP($A2413,ui_labels_mc!$A$2:$F$10000,2,FALSE), "")</f>
        <v>Phone</v>
      </c>
      <c r="C2413" t="str">
        <f>IFERROR(VLOOKUP($B2413,ui_labels!$B$2:$F$10000,2,FALSE), IFERROR(VLOOKUP($B2413,ui_labels_mc!$B$2:$F$10000,2,FALSE), ""))</f>
        <v>Teléfono</v>
      </c>
      <c r="D2413" t="str">
        <f>IFERROR(VLOOKUP($B2413,ui_labels!$B$2:$F$10000,3,FALSE), IFERROR(VLOOKUP($B2413,ui_labels_mc!$B$2:$F$10000,3,FALSE), ""))</f>
        <v>Phone</v>
      </c>
      <c r="E2413" t="str">
        <f>IFERROR(VLOOKUP($B2413,ui_labels!$B$2:$F$10000,4,FALSE), IFERROR(VLOOKUP($B2413,ui_labels_mc!$B$2:$F$10000,4,FALSE), ""))</f>
        <v>電話</v>
      </c>
      <c r="F2413" t="str">
        <f>IFERROR(VLOOKUP($B2413,ui_labels!$B$2:$F$10000,5,FALSE), IFERROR(VLOOKUP($B2413,ui_labels_mc!$B$2:$F$10000,5,FALSE), ""))</f>
        <v>Telefon</v>
      </c>
      <c r="G2413" t="str">
        <f t="shared" si="37"/>
        <v>partner_crud_partner_partnerSites_EditCanvas_partnerSite_partySite_contactInfo_EditCanvas_siteContactInfo_telephoneNumber_1=Telefon</v>
      </c>
    </row>
    <row r="2414" spans="1:7" x14ac:dyDescent="0.3">
      <c r="A2414" t="s">
        <v>22197</v>
      </c>
      <c r="B2414" t="str">
        <f>IFERROR(VLOOKUP($A2414,ui_labels_mc!$A$2:$F$10000,2,FALSE), "")</f>
        <v>Create</v>
      </c>
      <c r="C2414" t="str">
        <f>IFERROR(VLOOKUP($B2414,ui_labels!$B$2:$F$10000,2,FALSE), IFERROR(VLOOKUP($B2414,ui_labels_mc!$B$2:$F$10000,2,FALSE), ""))</f>
        <v>Crear</v>
      </c>
      <c r="D2414" t="str">
        <f>IFERROR(VLOOKUP($B2414,ui_labels!$B$2:$F$10000,3,FALSE), IFERROR(VLOOKUP($B2414,ui_labels_mc!$B$2:$F$10000,3,FALSE), ""))</f>
        <v>Créer</v>
      </c>
      <c r="E2414" t="str">
        <f>IFERROR(VLOOKUP($B2414,ui_labels!$B$2:$F$10000,4,FALSE), IFERROR(VLOOKUP($B2414,ui_labels_mc!$B$2:$F$10000,4,FALSE), ""))</f>
        <v>作り出します</v>
      </c>
      <c r="F2414" t="str">
        <f>IFERROR(VLOOKUP($B2414,ui_labels!$B$2:$F$10000,5,FALSE), IFERROR(VLOOKUP($B2414,ui_labels_mc!$B$2:$F$10000,5,FALSE), ""))</f>
        <v>Erstellen</v>
      </c>
      <c r="G2414" t="str">
        <f t="shared" si="37"/>
        <v>partner_crud_partner_partnerSites_EditCanvas_partnerSite_partySite_contactInfo_createAction=Erstellen</v>
      </c>
    </row>
    <row r="2415" spans="1:7" x14ac:dyDescent="0.3">
      <c r="A2415" t="s">
        <v>22198</v>
      </c>
      <c r="B2415" t="str">
        <f>IFERROR(VLOOKUP($A2415,ui_labels_mc!$A$2:$F$10000,2,FALSE), "")</f>
        <v>Delete</v>
      </c>
      <c r="C2415" t="str">
        <f>IFERROR(VLOOKUP($B2415,ui_labels!$B$2:$F$10000,2,FALSE), IFERROR(VLOOKUP($B2415,ui_labels_mc!$B$2:$F$10000,2,FALSE), ""))</f>
        <v>Borrar</v>
      </c>
      <c r="D2415" t="str">
        <f>IFERROR(VLOOKUP($B2415,ui_labels!$B$2:$F$10000,3,FALSE), IFERROR(VLOOKUP($B2415,ui_labels_mc!$B$2:$F$10000,3,FALSE), ""))</f>
        <v>Effacer</v>
      </c>
      <c r="E2415" t="str">
        <f>IFERROR(VLOOKUP($B2415,ui_labels!$B$2:$F$10000,4,FALSE), IFERROR(VLOOKUP($B2415,ui_labels_mc!$B$2:$F$10000,4,FALSE), ""))</f>
        <v>削除</v>
      </c>
      <c r="F2415" t="str">
        <f>IFERROR(VLOOKUP($B2415,ui_labels!$B$2:$F$10000,5,FALSE), IFERROR(VLOOKUP($B2415,ui_labels_mc!$B$2:$F$10000,5,FALSE), ""))</f>
        <v>Löschen</v>
      </c>
      <c r="G2415" t="str">
        <f t="shared" si="37"/>
        <v>partner_crud_partner_partnerSites_EditCanvas_partnerSite_partySite_contactInfo_deleteAction=Löschen</v>
      </c>
    </row>
    <row r="2416" spans="1:7" x14ac:dyDescent="0.3">
      <c r="A2416" t="s">
        <v>22199</v>
      </c>
      <c r="B2416" t="str">
        <f>IFERROR(VLOOKUP($A2416,ui_labels_mc!$A$2:$F$10000,2,FALSE), "")</f>
        <v>Edit</v>
      </c>
      <c r="C2416" t="str">
        <f>IFERROR(VLOOKUP($B2416,ui_labels!$B$2:$F$10000,2,FALSE), IFERROR(VLOOKUP($B2416,ui_labels_mc!$B$2:$F$10000,2,FALSE), ""))</f>
        <v>Editar</v>
      </c>
      <c r="D2416" t="str">
        <f>IFERROR(VLOOKUP($B2416,ui_labels!$B$2:$F$10000,3,FALSE), IFERROR(VLOOKUP($B2416,ui_labels_mc!$B$2:$F$10000,3,FALSE), ""))</f>
        <v>Modifier</v>
      </c>
      <c r="E2416" t="str">
        <f>IFERROR(VLOOKUP($B2416,ui_labels!$B$2:$F$10000,4,FALSE), IFERROR(VLOOKUP($B2416,ui_labels_mc!$B$2:$F$10000,4,FALSE), ""))</f>
        <v>編集</v>
      </c>
      <c r="F2416" t="str">
        <f>IFERROR(VLOOKUP($B2416,ui_labels!$B$2:$F$10000,5,FALSE), IFERROR(VLOOKUP($B2416,ui_labels_mc!$B$2:$F$10000,5,FALSE), ""))</f>
        <v>Redigieren</v>
      </c>
      <c r="G2416" t="str">
        <f t="shared" si="37"/>
        <v>partner_crud_partner_partnerSites_EditCanvas_partnerSite_partySite_contactInfo_editAction=Redigieren</v>
      </c>
    </row>
    <row r="2417" spans="1:7" x14ac:dyDescent="0.3">
      <c r="A2417" t="s">
        <v>22200</v>
      </c>
      <c r="B2417" t="str">
        <f>IFERROR(VLOOKUP($A2417,ui_labels_mc!$A$2:$F$10000,2,FALSE), "")</f>
        <v>Same as Primary</v>
      </c>
      <c r="C2417" t="str">
        <f>IFERROR(VLOOKUP($B2417,ui_labels!$B$2:$F$10000,2,FALSE), IFERROR(VLOOKUP($B2417,ui_labels_mc!$B$2:$F$10000,2,FALSE), ""))</f>
        <v>Igual que Primaria</v>
      </c>
      <c r="D2417" t="str">
        <f>IFERROR(VLOOKUP($B2417,ui_labels!$B$2:$F$10000,3,FALSE), IFERROR(VLOOKUP($B2417,ui_labels_mc!$B$2:$F$10000,3,FALSE), ""))</f>
        <v>Identique au primaire</v>
      </c>
      <c r="E2417" t="str">
        <f>IFERROR(VLOOKUP($B2417,ui_labels!$B$2:$F$10000,4,FALSE), IFERROR(VLOOKUP($B2417,ui_labels_mc!$B$2:$F$10000,4,FALSE), ""))</f>
        <v>プライマリと同じ</v>
      </c>
      <c r="F2417" t="str">
        <f>IFERROR(VLOOKUP($B2417,ui_labels!$B$2:$F$10000,5,FALSE), IFERROR(VLOOKUP($B2417,ui_labels_mc!$B$2:$F$10000,5,FALSE), ""))</f>
        <v>Das gleiche wie im Grund</v>
      </c>
      <c r="G2417" t="str">
        <f t="shared" si="37"/>
        <v>partner_crud_partner_partnerSites_EditCanvas_partnerSite_partySite_contactsSameasPrimaryFlag=Das gleiche wie im Grund</v>
      </c>
    </row>
    <row r="2418" spans="1:7" x14ac:dyDescent="0.3">
      <c r="A2418" t="s">
        <v>22201</v>
      </c>
      <c r="B2418" t="str">
        <f>IFERROR(VLOOKUP($A2418,ui_labels_mc!$A$2:$F$10000,2,FALSE), "")</f>
        <v>Address 1</v>
      </c>
      <c r="C2418" t="str">
        <f>IFERROR(VLOOKUP($B2418,ui_labels!$B$2:$F$10000,2,FALSE), IFERROR(VLOOKUP($B2418,ui_labels_mc!$B$2:$F$10000,2,FALSE), ""))</f>
        <v>Dirección 1</v>
      </c>
      <c r="D2418" t="str">
        <f>IFERROR(VLOOKUP($B2418,ui_labels!$B$2:$F$10000,3,FALSE), IFERROR(VLOOKUP($B2418,ui_labels_mc!$B$2:$F$10000,3,FALSE), ""))</f>
        <v>Adresse 1</v>
      </c>
      <c r="E2418" t="str">
        <f>IFERROR(VLOOKUP($B2418,ui_labels!$B$2:$F$10000,4,FALSE), IFERROR(VLOOKUP($B2418,ui_labels_mc!$B$2:$F$10000,4,FALSE), ""))</f>
        <v>アドレス 1</v>
      </c>
      <c r="F2418" t="str">
        <f>IFERROR(VLOOKUP($B2418,ui_labels!$B$2:$F$10000,5,FALSE), IFERROR(VLOOKUP($B2418,ui_labels_mc!$B$2:$F$10000,5,FALSE), ""))</f>
        <v>Adresse 1</v>
      </c>
      <c r="G2418" t="str">
        <f t="shared" si="37"/>
        <v>partner_crud_partner_partnerSites_EditCanvas_partnerSite_partySite_mainSiteInfo_address1=Adresse 1</v>
      </c>
    </row>
    <row r="2419" spans="1:7" x14ac:dyDescent="0.3">
      <c r="A2419" t="s">
        <v>22202</v>
      </c>
      <c r="B2419" t="str">
        <f>IFERROR(VLOOKUP($A2419,ui_labels_mc!$A$2:$F$10000,2,FALSE), "")</f>
        <v>Address 1</v>
      </c>
      <c r="C2419" t="str">
        <f>IFERROR(VLOOKUP($B2419,ui_labels!$B$2:$F$10000,2,FALSE), IFERROR(VLOOKUP($B2419,ui_labels_mc!$B$2:$F$10000,2,FALSE), ""))</f>
        <v>Dirección 1</v>
      </c>
      <c r="D2419" t="str">
        <f>IFERROR(VLOOKUP($B2419,ui_labels!$B$2:$F$10000,3,FALSE), IFERROR(VLOOKUP($B2419,ui_labels_mc!$B$2:$F$10000,3,FALSE), ""))</f>
        <v>Adresse 1</v>
      </c>
      <c r="E2419" t="str">
        <f>IFERROR(VLOOKUP($B2419,ui_labels!$B$2:$F$10000,4,FALSE), IFERROR(VLOOKUP($B2419,ui_labels_mc!$B$2:$F$10000,4,FALSE), ""))</f>
        <v>アドレス 1</v>
      </c>
      <c r="F2419" t="str">
        <f>IFERROR(VLOOKUP($B2419,ui_labels!$B$2:$F$10000,5,FALSE), IFERROR(VLOOKUP($B2419,ui_labels_mc!$B$2:$F$10000,5,FALSE), ""))</f>
        <v>Adresse 1</v>
      </c>
      <c r="G2419" t="str">
        <f t="shared" si="37"/>
        <v>partner_crud_partner_partnerSites_EditCanvas_partnerSite_partySite_mainSiteInfo_address1_1=Adresse 1</v>
      </c>
    </row>
    <row r="2420" spans="1:7" x14ac:dyDescent="0.3">
      <c r="A2420" t="s">
        <v>22203</v>
      </c>
      <c r="B2420" t="str">
        <f>IFERROR(VLOOKUP($A2420,ui_labels_mc!$A$2:$F$10000,2,FALSE), "")</f>
        <v>Address 2</v>
      </c>
      <c r="C2420" t="str">
        <f>IFERROR(VLOOKUP($B2420,ui_labels!$B$2:$F$10000,2,FALSE), IFERROR(VLOOKUP($B2420,ui_labels_mc!$B$2:$F$10000,2,FALSE), ""))</f>
        <v>Dirección 2</v>
      </c>
      <c r="D2420" t="str">
        <f>IFERROR(VLOOKUP($B2420,ui_labels!$B$2:$F$10000,3,FALSE), IFERROR(VLOOKUP($B2420,ui_labels_mc!$B$2:$F$10000,3,FALSE), ""))</f>
        <v>Adresse 2</v>
      </c>
      <c r="E2420" t="str">
        <f>IFERROR(VLOOKUP($B2420,ui_labels!$B$2:$F$10000,4,FALSE), IFERROR(VLOOKUP($B2420,ui_labels_mc!$B$2:$F$10000,4,FALSE), ""))</f>
        <v>住所 2</v>
      </c>
      <c r="F2420" t="str">
        <f>IFERROR(VLOOKUP($B2420,ui_labels!$B$2:$F$10000,5,FALSE), IFERROR(VLOOKUP($B2420,ui_labels_mc!$B$2:$F$10000,5,FALSE), ""))</f>
        <v>Adresse 2</v>
      </c>
      <c r="G2420" t="str">
        <f t="shared" si="37"/>
        <v>partner_crud_partner_partnerSites_EditCanvas_partnerSite_partySite_mainSiteInfo_address2=Adresse 2</v>
      </c>
    </row>
    <row r="2421" spans="1:7" x14ac:dyDescent="0.3">
      <c r="A2421" t="s">
        <v>22204</v>
      </c>
      <c r="B2421" t="str">
        <f>IFERROR(VLOOKUP($A2421,ui_labels_mc!$A$2:$F$10000,2,FALSE), "")</f>
        <v>Site Usage</v>
      </c>
      <c r="C2421" t="str">
        <f>IFERROR(VLOOKUP($B2421,ui_labels!$B$2:$F$10000,2,FALSE), IFERROR(VLOOKUP($B2421,ui_labels_mc!$B$2:$F$10000,2,FALSE), ""))</f>
        <v>Uso del sitio</v>
      </c>
      <c r="D2421" t="str">
        <f>IFERROR(VLOOKUP($B2421,ui_labels!$B$2:$F$10000,3,FALSE), IFERROR(VLOOKUP($B2421,ui_labels_mc!$B$2:$F$10000,3,FALSE), ""))</f>
        <v>Utilisation du site</v>
      </c>
      <c r="E2421" t="str">
        <f>IFERROR(VLOOKUP($B2421,ui_labels!$B$2:$F$10000,4,FALSE), IFERROR(VLOOKUP($B2421,ui_labels_mc!$B$2:$F$10000,4,FALSE), ""))</f>
        <v>サイトの利用状況</v>
      </c>
      <c r="F2421" t="str">
        <f>IFERROR(VLOOKUP($B2421,ui_labels!$B$2:$F$10000,5,FALSE), IFERROR(VLOOKUP($B2421,ui_labels_mc!$B$2:$F$10000,5,FALSE), ""))</f>
        <v>Website-Nutzung</v>
      </c>
      <c r="G2421" t="str">
        <f t="shared" si="37"/>
        <v>partner_crud_partner_partnerSites_EditCanvas_partnerSite_partySite_mainSiteInfo_siteUseType=Website-Nutzung</v>
      </c>
    </row>
    <row r="2422" spans="1:7" x14ac:dyDescent="0.3">
      <c r="A2422" t="s">
        <v>22205</v>
      </c>
      <c r="B2422" t="str">
        <f>IFERROR(VLOOKUP($A2422,ui_labels_mc!$A$2:$F$10000,2,FALSE), "")</f>
        <v>External Identifiers</v>
      </c>
      <c r="C2422" t="str">
        <f>IFERROR(VLOOKUP($B2422,ui_labels!$B$2:$F$10000,2,FALSE), IFERROR(VLOOKUP($B2422,ui_labels_mc!$B$2:$F$10000,2,FALSE), ""))</f>
        <v>Identificadores externos</v>
      </c>
      <c r="D2422" t="str">
        <f>IFERROR(VLOOKUP($B2422,ui_labels!$B$2:$F$10000,3,FALSE), IFERROR(VLOOKUP($B2422,ui_labels_mc!$B$2:$F$10000,3,FALSE), ""))</f>
        <v>Identificateurs externes</v>
      </c>
      <c r="E2422" t="str">
        <f>IFERROR(VLOOKUP($B2422,ui_labels!$B$2:$F$10000,4,FALSE), IFERROR(VLOOKUP($B2422,ui_labels_mc!$B$2:$F$10000,4,FALSE), ""))</f>
        <v>外部識別子</v>
      </c>
      <c r="F2422" t="str">
        <f>IFERROR(VLOOKUP($B2422,ui_labels!$B$2:$F$10000,5,FALSE), IFERROR(VLOOKUP($B2422,ui_labels_mc!$B$2:$F$10000,5,FALSE), ""))</f>
        <v>Externe Identifizierungsmerkmale</v>
      </c>
      <c r="G2422" t="str">
        <f t="shared" si="37"/>
        <v>partner_crud_partner_partnerSites_EditCanvas_partnerSite_partySite_partyExtIdentifiers=Externe Identifizierungsmerkmale</v>
      </c>
    </row>
    <row r="2423" spans="1:7" x14ac:dyDescent="0.3">
      <c r="A2423" t="s">
        <v>22206</v>
      </c>
      <c r="B2423" t="str">
        <f>IFERROR(VLOOKUP($A2423,ui_labels_mc!$A$2:$F$10000,2,FALSE), "")</f>
        <v>Create</v>
      </c>
      <c r="C2423" t="str">
        <f>IFERROR(VLOOKUP($B2423,ui_labels!$B$2:$F$10000,2,FALSE), IFERROR(VLOOKUP($B2423,ui_labels_mc!$B$2:$F$10000,2,FALSE), ""))</f>
        <v>Crear</v>
      </c>
      <c r="D2423" t="str">
        <f>IFERROR(VLOOKUP($B2423,ui_labels!$B$2:$F$10000,3,FALSE), IFERROR(VLOOKUP($B2423,ui_labels_mc!$B$2:$F$10000,3,FALSE), ""))</f>
        <v>Créer</v>
      </c>
      <c r="E2423" t="str">
        <f>IFERROR(VLOOKUP($B2423,ui_labels!$B$2:$F$10000,4,FALSE), IFERROR(VLOOKUP($B2423,ui_labels_mc!$B$2:$F$10000,4,FALSE), ""))</f>
        <v>作り出します</v>
      </c>
      <c r="F2423" t="str">
        <f>IFERROR(VLOOKUP($B2423,ui_labels!$B$2:$F$10000,5,FALSE), IFERROR(VLOOKUP($B2423,ui_labels_mc!$B$2:$F$10000,5,FALSE), ""))</f>
        <v>Erstellen</v>
      </c>
      <c r="G2423" t="str">
        <f t="shared" si="37"/>
        <v>partner_crud_partner_partnerSites_EditCanvas_partnerSite_partySite_partyExtIdentifiers_createAction=Erstellen</v>
      </c>
    </row>
    <row r="2424" spans="1:7" x14ac:dyDescent="0.3">
      <c r="A2424" t="s">
        <v>22207</v>
      </c>
      <c r="B2424" t="str">
        <f>IFERROR(VLOOKUP($A2424,ui_labels_mc!$A$2:$F$10000,2,FALSE), "")</f>
        <v>Delete</v>
      </c>
      <c r="C2424" t="str">
        <f>IFERROR(VLOOKUP($B2424,ui_labels!$B$2:$F$10000,2,FALSE), IFERROR(VLOOKUP($B2424,ui_labels_mc!$B$2:$F$10000,2,FALSE), ""))</f>
        <v>Borrar</v>
      </c>
      <c r="D2424" t="str">
        <f>IFERROR(VLOOKUP($B2424,ui_labels!$B$2:$F$10000,3,FALSE), IFERROR(VLOOKUP($B2424,ui_labels_mc!$B$2:$F$10000,3,FALSE), ""))</f>
        <v>Effacer</v>
      </c>
      <c r="E2424" t="str">
        <f>IFERROR(VLOOKUP($B2424,ui_labels!$B$2:$F$10000,4,FALSE), IFERROR(VLOOKUP($B2424,ui_labels_mc!$B$2:$F$10000,4,FALSE), ""))</f>
        <v>削除</v>
      </c>
      <c r="F2424" t="str">
        <f>IFERROR(VLOOKUP($B2424,ui_labels!$B$2:$F$10000,5,FALSE), IFERROR(VLOOKUP($B2424,ui_labels_mc!$B$2:$F$10000,5,FALSE), ""))</f>
        <v>Löschen</v>
      </c>
      <c r="G2424" t="str">
        <f t="shared" si="37"/>
        <v>partner_crud_partner_partnerSites_EditCanvas_partnerSite_partySite_partyExtIdentifiers_deleteAction=Löschen</v>
      </c>
    </row>
    <row r="2425" spans="1:7" x14ac:dyDescent="0.3">
      <c r="A2425" t="s">
        <v>22208</v>
      </c>
      <c r="B2425" t="str">
        <f>IFERROR(VLOOKUP($A2425,ui_labels_mc!$A$2:$F$10000,2,FALSE), "")</f>
        <v>Site Number</v>
      </c>
      <c r="C2425" t="str">
        <f>IFERROR(VLOOKUP($B2425,ui_labels!$B$2:$F$10000,2,FALSE), IFERROR(VLOOKUP($B2425,ui_labels_mc!$B$2:$F$10000,2,FALSE), ""))</f>
        <v>Número Sitio</v>
      </c>
      <c r="D2425" t="str">
        <f>IFERROR(VLOOKUP($B2425,ui_labels!$B$2:$F$10000,3,FALSE), IFERROR(VLOOKUP($B2425,ui_labels_mc!$B$2:$F$10000,3,FALSE), ""))</f>
        <v>Nombre de site</v>
      </c>
      <c r="E2425" t="str">
        <f>IFERROR(VLOOKUP($B2425,ui_labels!$B$2:$F$10000,4,FALSE), IFERROR(VLOOKUP($B2425,ui_labels_mc!$B$2:$F$10000,4,FALSE), ""))</f>
        <v>サイト番号</v>
      </c>
      <c r="F2425" t="str">
        <f>IFERROR(VLOOKUP($B2425,ui_labels!$B$2:$F$10000,5,FALSE), IFERROR(VLOOKUP($B2425,ui_labels_mc!$B$2:$F$10000,5,FALSE), ""))</f>
        <v>Site Number</v>
      </c>
      <c r="G2425" t="str">
        <f t="shared" si="37"/>
        <v>partner_crud_partner_partnerSites_EditCanvas_partnerSite_partySite_refNumber=Site Number</v>
      </c>
    </row>
    <row r="2426" spans="1:7" x14ac:dyDescent="0.3">
      <c r="A2426" t="s">
        <v>22209</v>
      </c>
      <c r="B2426" t="str">
        <f>IFERROR(VLOOKUP($A2426,ui_labels_mc!$A$2:$F$10000,2,FALSE), "")</f>
        <v>Site Number</v>
      </c>
      <c r="C2426" t="str">
        <f>IFERROR(VLOOKUP($B2426,ui_labels!$B$2:$F$10000,2,FALSE), IFERROR(VLOOKUP($B2426,ui_labels_mc!$B$2:$F$10000,2,FALSE), ""))</f>
        <v>Número Sitio</v>
      </c>
      <c r="D2426" t="str">
        <f>IFERROR(VLOOKUP($B2426,ui_labels!$B$2:$F$10000,3,FALSE), IFERROR(VLOOKUP($B2426,ui_labels_mc!$B$2:$F$10000,3,FALSE), ""))</f>
        <v>Nombre de site</v>
      </c>
      <c r="E2426" t="str">
        <f>IFERROR(VLOOKUP($B2426,ui_labels!$B$2:$F$10000,4,FALSE), IFERROR(VLOOKUP($B2426,ui_labels_mc!$B$2:$F$10000,4,FALSE), ""))</f>
        <v>サイト番号</v>
      </c>
      <c r="F2426" t="str">
        <f>IFERROR(VLOOKUP($B2426,ui_labels!$B$2:$F$10000,5,FALSE), IFERROR(VLOOKUP($B2426,ui_labels_mc!$B$2:$F$10000,5,FALSE), ""))</f>
        <v>Site Number</v>
      </c>
      <c r="G2426" t="str">
        <f t="shared" si="37"/>
        <v>partner_crud_partner_partnerSites_EditCanvas_partnerSite_partySite_refNumber_1=Site Number</v>
      </c>
    </row>
    <row r="2427" spans="1:7" x14ac:dyDescent="0.3">
      <c r="A2427" t="s">
        <v>22210</v>
      </c>
      <c r="B2427" t="str">
        <f>IFERROR(VLOOKUP($A2427,ui_labels_mc!$A$2:$F$10000,2,FALSE), "")</f>
        <v>Financing Flat Fee</v>
      </c>
      <c r="C2427" t="str">
        <f>IFERROR(VLOOKUP($B2427,ui_labels!$B$2:$F$10000,2,FALSE), IFERROR(VLOOKUP($B2427,ui_labels_mc!$B$2:$F$10000,2,FALSE), ""))</f>
        <v>Financiamiento Flat Fee</v>
      </c>
      <c r="D2427" t="str">
        <f>IFERROR(VLOOKUP($B2427,ui_labels!$B$2:$F$10000,3,FALSE), IFERROR(VLOOKUP($B2427,ui_labels_mc!$B$2:$F$10000,3,FALSE), ""))</f>
        <v>Financement Flat Fee</v>
      </c>
      <c r="E2427" t="str">
        <f>IFERROR(VLOOKUP($B2427,ui_labels!$B$2:$F$10000,4,FALSE), IFERROR(VLOOKUP($B2427,ui_labels_mc!$B$2:$F$10000,4,FALSE), ""))</f>
        <v>融資フラット料金</v>
      </c>
      <c r="F2427" t="str">
        <f>IFERROR(VLOOKUP($B2427,ui_labels!$B$2:$F$10000,5,FALSE), IFERROR(VLOOKUP($B2427,ui_labels_mc!$B$2:$F$10000,5,FALSE), ""))</f>
        <v>Finanzierung Flat Fee</v>
      </c>
      <c r="G2427" t="str">
        <f t="shared" si="37"/>
        <v>partner_crud_partner_partnerSites_EditCanvas_partnerSite_pricing_financingFlatFee=Finanzierung Flat Fee</v>
      </c>
    </row>
    <row r="2428" spans="1:7" x14ac:dyDescent="0.3">
      <c r="A2428" t="s">
        <v>22212</v>
      </c>
      <c r="B2428" t="str">
        <f>IFERROR(VLOOKUP($A2428,ui_labels_mc!$A$2:$F$10000,2,FALSE), "")</f>
        <v>Financing Rate</v>
      </c>
      <c r="C2428" t="str">
        <f>IFERROR(VLOOKUP($B2428,ui_labels!$B$2:$F$10000,2,FALSE), IFERROR(VLOOKUP($B2428,ui_labels_mc!$B$2:$F$10000,2,FALSE), ""))</f>
        <v>Financiamiento Tasa</v>
      </c>
      <c r="D2428" t="str">
        <f>IFERROR(VLOOKUP($B2428,ui_labels!$B$2:$F$10000,3,FALSE), IFERROR(VLOOKUP($B2428,ui_labels_mc!$B$2:$F$10000,3,FALSE), ""))</f>
        <v>Taux de financement</v>
      </c>
      <c r="E2428" t="str">
        <f>IFERROR(VLOOKUP($B2428,ui_labels!$B$2:$F$10000,4,FALSE), IFERROR(VLOOKUP($B2428,ui_labels_mc!$B$2:$F$10000,4,FALSE), ""))</f>
        <v>融資率</v>
      </c>
      <c r="F2428" t="str">
        <f>IFERROR(VLOOKUP($B2428,ui_labels!$B$2:$F$10000,5,FALSE), IFERROR(VLOOKUP($B2428,ui_labels_mc!$B$2:$F$10000,5,FALSE), ""))</f>
        <v>Finanzierungssatz</v>
      </c>
      <c r="G2428" t="str">
        <f t="shared" si="37"/>
        <v>partner_crud_partner_partnerSites_EditCanvas_partnerSite_pricing_financingRate=Finanzierungssatz</v>
      </c>
    </row>
    <row r="2429" spans="1:7" x14ac:dyDescent="0.3">
      <c r="A2429" t="s">
        <v>22214</v>
      </c>
      <c r="B2429" t="str">
        <f>IFERROR(VLOOKUP($A2429,ui_labels_mc!$A$2:$F$10000,2,FALSE), "")</f>
        <v>Leasing Flat Fee</v>
      </c>
      <c r="C2429" t="str">
        <f>IFERROR(VLOOKUP($B2429,ui_labels!$B$2:$F$10000,2,FALSE), IFERROR(VLOOKUP($B2429,ui_labels_mc!$B$2:$F$10000,2,FALSE), ""))</f>
        <v>Leasing Flat Fee</v>
      </c>
      <c r="D2429" t="str">
        <f>IFERROR(VLOOKUP($B2429,ui_labels!$B$2:$F$10000,3,FALSE), IFERROR(VLOOKUP($B2429,ui_labels_mc!$B$2:$F$10000,3,FALSE), ""))</f>
        <v>Leasing Flat Fee</v>
      </c>
      <c r="E2429" t="str">
        <f>IFERROR(VLOOKUP($B2429,ui_labels!$B$2:$F$10000,4,FALSE), IFERROR(VLOOKUP($B2429,ui_labels_mc!$B$2:$F$10000,4,FALSE), ""))</f>
        <v>リースフラット料金</v>
      </c>
      <c r="F2429" t="str">
        <f>IFERROR(VLOOKUP($B2429,ui_labels!$B$2:$F$10000,5,FALSE), IFERROR(VLOOKUP($B2429,ui_labels_mc!$B$2:$F$10000,5,FALSE), ""))</f>
        <v>Leasing Flat Fee</v>
      </c>
      <c r="G2429" t="str">
        <f t="shared" si="37"/>
        <v>partner_crud_partner_partnerSites_EditCanvas_partnerSite_pricing_leasingFlatFee=Leasing Flat Fee</v>
      </c>
    </row>
    <row r="2430" spans="1:7" x14ac:dyDescent="0.3">
      <c r="A2430" t="s">
        <v>22216</v>
      </c>
      <c r="B2430" t="str">
        <f>IFERROR(VLOOKUP($A2430,ui_labels_mc!$A$2:$F$10000,2,FALSE), "")</f>
        <v>Leasing Rate</v>
      </c>
      <c r="C2430" t="str">
        <f>IFERROR(VLOOKUP($B2430,ui_labels!$B$2:$F$10000,2,FALSE), IFERROR(VLOOKUP($B2430,ui_labels_mc!$B$2:$F$10000,2,FALSE), ""))</f>
        <v>Leasing Tasa</v>
      </c>
      <c r="D2430" t="str">
        <f>IFERROR(VLOOKUP($B2430,ui_labels!$B$2:$F$10000,3,FALSE), IFERROR(VLOOKUP($B2430,ui_labels_mc!$B$2:$F$10000,3,FALSE), ""))</f>
        <v>Taux Leasing</v>
      </c>
      <c r="E2430" t="str">
        <f>IFERROR(VLOOKUP($B2430,ui_labels!$B$2:$F$10000,4,FALSE), IFERROR(VLOOKUP($B2430,ui_labels_mc!$B$2:$F$10000,4,FALSE), ""))</f>
        <v>リースレート</v>
      </c>
      <c r="F2430" t="str">
        <f>IFERROR(VLOOKUP($B2430,ui_labels!$B$2:$F$10000,5,FALSE), IFERROR(VLOOKUP($B2430,ui_labels_mc!$B$2:$F$10000,5,FALSE), ""))</f>
        <v>Leasingrate</v>
      </c>
      <c r="G2430" t="str">
        <f t="shared" si="37"/>
        <v>partner_crud_partner_partnerSites_EditCanvas_partnerSite_pricing_leasingRate=Leasingrate</v>
      </c>
    </row>
    <row r="2431" spans="1:7" x14ac:dyDescent="0.3">
      <c r="A2431" t="s">
        <v>22218</v>
      </c>
      <c r="B2431" t="str">
        <f>IFERROR(VLOOKUP($A2431,ui_labels_mc!$A$2:$F$10000,2,FALSE), "")</f>
        <v>Max Financing Amount</v>
      </c>
      <c r="C2431" t="str">
        <f>IFERROR(VLOOKUP($B2431,ui_labels!$B$2:$F$10000,2,FALSE), IFERROR(VLOOKUP($B2431,ui_labels_mc!$B$2:$F$10000,2,FALSE), ""))</f>
        <v>Max Financiamiento Monto</v>
      </c>
      <c r="D2431" t="str">
        <f>IFERROR(VLOOKUP($B2431,ui_labels!$B$2:$F$10000,3,FALSE), IFERROR(VLOOKUP($B2431,ui_labels_mc!$B$2:$F$10000,3,FALSE), ""))</f>
        <v>Max financement Montant</v>
      </c>
      <c r="E2431" t="str">
        <f>IFERROR(VLOOKUP($B2431,ui_labels!$B$2:$F$10000,4,FALSE), IFERROR(VLOOKUP($B2431,ui_labels_mc!$B$2:$F$10000,4,FALSE), ""))</f>
        <v>最大融資額</v>
      </c>
      <c r="F2431" t="str">
        <f>IFERROR(VLOOKUP($B2431,ui_labels!$B$2:$F$10000,5,FALSE), IFERROR(VLOOKUP($B2431,ui_labels_mc!$B$2:$F$10000,5,FALSE), ""))</f>
        <v>Max Finanzierungsbetrag</v>
      </c>
      <c r="G2431" t="str">
        <f t="shared" si="37"/>
        <v>partner_crud_partner_partnerSites_EditCanvas_partnerSite_pricing_maxFinancingAmt=Max Finanzierungsbetrag</v>
      </c>
    </row>
    <row r="2432" spans="1:7" x14ac:dyDescent="0.3">
      <c r="A2432" t="s">
        <v>22220</v>
      </c>
      <c r="B2432" t="str">
        <f>IFERROR(VLOOKUP($A2432,ui_labels_mc!$A$2:$F$10000,2,FALSE), "")</f>
        <v>Max Leasing Amount</v>
      </c>
      <c r="C2432" t="str">
        <f>IFERROR(VLOOKUP($B2432,ui_labels!$B$2:$F$10000,2,FALSE), IFERROR(VLOOKUP($B2432,ui_labels_mc!$B$2:$F$10000,2,FALSE), ""))</f>
        <v>Max Leasing Monto</v>
      </c>
      <c r="D2432" t="str">
        <f>IFERROR(VLOOKUP($B2432,ui_labels!$B$2:$F$10000,3,FALSE), IFERROR(VLOOKUP($B2432,ui_labels_mc!$B$2:$F$10000,3,FALSE), ""))</f>
        <v>Max Leasing Montant</v>
      </c>
      <c r="E2432" t="str">
        <f>IFERROR(VLOOKUP($B2432,ui_labels!$B$2:$F$10000,4,FALSE), IFERROR(VLOOKUP($B2432,ui_labels_mc!$B$2:$F$10000,4,FALSE), ""))</f>
        <v>マックスリース金額</v>
      </c>
      <c r="F2432" t="str">
        <f>IFERROR(VLOOKUP($B2432,ui_labels!$B$2:$F$10000,5,FALSE), IFERROR(VLOOKUP($B2432,ui_labels_mc!$B$2:$F$10000,5,FALSE), ""))</f>
        <v>Max Leasing Betrag</v>
      </c>
      <c r="G2432" t="str">
        <f t="shared" si="37"/>
        <v>partner_crud_partner_partnerSites_EditCanvas_partnerSite_pricing_maxLeasingAmt=Max Leasing Betrag</v>
      </c>
    </row>
    <row r="2433" spans="1:7" x14ac:dyDescent="0.3">
      <c r="A2433" t="s">
        <v>22222</v>
      </c>
      <c r="B2433" t="str">
        <f>IFERROR(VLOOKUP($A2433,ui_labels_mc!$A$2:$F$10000,2,FALSE), "")</f>
        <v>Contact Information</v>
      </c>
      <c r="C2433" t="str">
        <f>IFERROR(VLOOKUP($B2433,ui_labels!$B$2:$F$10000,2,FALSE), IFERROR(VLOOKUP($B2433,ui_labels_mc!$B$2:$F$10000,2,FALSE), ""))</f>
        <v>Información de contacto</v>
      </c>
      <c r="D2433" t="str">
        <f>IFERROR(VLOOKUP($B2433,ui_labels!$B$2:$F$10000,3,FALSE), IFERROR(VLOOKUP($B2433,ui_labels_mc!$B$2:$F$10000,3,FALSE), ""))</f>
        <v>Informations de contact</v>
      </c>
      <c r="E2433" t="str">
        <f>IFERROR(VLOOKUP($B2433,ui_labels!$B$2:$F$10000,4,FALSE), IFERROR(VLOOKUP($B2433,ui_labels_mc!$B$2:$F$10000,4,FALSE), ""))</f>
        <v>連絡先情報</v>
      </c>
      <c r="F2433" t="str">
        <f>IFERROR(VLOOKUP($B2433,ui_labels!$B$2:$F$10000,5,FALSE), IFERROR(VLOOKUP($B2433,ui_labels_mc!$B$2:$F$10000,5,FALSE), ""))</f>
        <v>Kontaktinformationen</v>
      </c>
      <c r="G2433" t="str">
        <f t="shared" si="37"/>
        <v>partner_crud_partner_partnerSites_EditCanvas_partner_contactInformation1=Kontaktinformationen</v>
      </c>
    </row>
    <row r="2434" spans="1:7" x14ac:dyDescent="0.3">
      <c r="A2434" t="s">
        <v>22223</v>
      </c>
      <c r="B2434" t="str">
        <f>IFERROR(VLOOKUP($A2434,ui_labels_mc!$A$2:$F$10000,2,FALSE), "")</f>
        <v>Fax</v>
      </c>
      <c r="C2434" t="str">
        <f>IFERROR(VLOOKUP($B2434,ui_labels!$B$2:$F$10000,2,FALSE), IFERROR(VLOOKUP($B2434,ui_labels_mc!$B$2:$F$10000,2,FALSE), ""))</f>
        <v>Fax</v>
      </c>
      <c r="D2434" t="str">
        <f>IFERROR(VLOOKUP($B2434,ui_labels!$B$2:$F$10000,3,FALSE), IFERROR(VLOOKUP($B2434,ui_labels_mc!$B$2:$F$10000,3,FALSE), ""))</f>
        <v>Télécopieur</v>
      </c>
      <c r="E2434" t="str">
        <f>IFERROR(VLOOKUP($B2434,ui_labels!$B$2:$F$10000,4,FALSE), IFERROR(VLOOKUP($B2434,ui_labels_mc!$B$2:$F$10000,4,FALSE), ""))</f>
        <v>ファックス</v>
      </c>
      <c r="F2434" t="str">
        <f>IFERROR(VLOOKUP($B2434,ui_labels!$B$2:$F$10000,5,FALSE), IFERROR(VLOOKUP($B2434,ui_labels_mc!$B$2:$F$10000,5,FALSE), ""))</f>
        <v>Fax</v>
      </c>
      <c r="G2434" t="str">
        <f t="shared" si="37"/>
        <v>partner_crud_partner_partnerSites_EditCanvas_siteContactInfo_faxNumber=Fax</v>
      </c>
    </row>
    <row r="2435" spans="1:7" x14ac:dyDescent="0.3">
      <c r="A2435" t="s">
        <v>22224</v>
      </c>
      <c r="B2435" t="str">
        <f>IFERROR(VLOOKUP($A2435,ui_labels_mc!$A$2:$F$10000,2,FALSE), "")</f>
        <v>Contact Type</v>
      </c>
      <c r="C2435" t="str">
        <f>IFERROR(VLOOKUP($B2435,ui_labels!$B$2:$F$10000,2,FALSE), IFERROR(VLOOKUP($B2435,ui_labels_mc!$B$2:$F$10000,2,FALSE), ""))</f>
        <v>Tipo de contactos</v>
      </c>
      <c r="D2435" t="str">
        <f>IFERROR(VLOOKUP($B2435,ui_labels!$B$2:$F$10000,3,FALSE), IFERROR(VLOOKUP($B2435,ui_labels_mc!$B$2:$F$10000,3,FALSE), ""))</f>
        <v>Type de contact</v>
      </c>
      <c r="E2435" t="str">
        <f>IFERROR(VLOOKUP($B2435,ui_labels!$B$2:$F$10000,4,FALSE), IFERROR(VLOOKUP($B2435,ui_labels_mc!$B$2:$F$10000,4,FALSE), ""))</f>
        <v>お問い合わせの種類</v>
      </c>
      <c r="F2435" t="str">
        <f>IFERROR(VLOOKUP($B2435,ui_labels!$B$2:$F$10000,5,FALSE), IFERROR(VLOOKUP($B2435,ui_labels_mc!$B$2:$F$10000,5,FALSE), ""))</f>
        <v>Kontakttyp</v>
      </c>
      <c r="G2435" t="str">
        <f t="shared" ref="G2435:G2498" si="38">CONCATENATE(A2435, "=",F2435)</f>
        <v>partner_crud_partner_partnerSites_EditCanvas_siteContactInfo_partyContactType=Kontakttyp</v>
      </c>
    </row>
    <row r="2436" spans="1:7" x14ac:dyDescent="0.3">
      <c r="A2436" t="s">
        <v>22225</v>
      </c>
      <c r="B2436" t="str">
        <f>IFERROR(VLOOKUP($A2436,ui_labels_mc!$A$2:$F$10000,2,FALSE), "")</f>
        <v>Contact Title</v>
      </c>
      <c r="C2436" t="str">
        <f>IFERROR(VLOOKUP($B2436,ui_labels!$B$2:$F$10000,2,FALSE), IFERROR(VLOOKUP($B2436,ui_labels_mc!$B$2:$F$10000,2,FALSE), ""))</f>
        <v>Titulo de contacto</v>
      </c>
      <c r="D2436" t="str">
        <f>IFERROR(VLOOKUP($B2436,ui_labels!$B$2:$F$10000,3,FALSE), IFERROR(VLOOKUP($B2436,ui_labels_mc!$B$2:$F$10000,3,FALSE), ""))</f>
        <v>Contactez-titre</v>
      </c>
      <c r="E2436" t="str">
        <f>IFERROR(VLOOKUP($B2436,ui_labels!$B$2:$F$10000,4,FALSE), IFERROR(VLOOKUP($B2436,ui_labels_mc!$B$2:$F$10000,4,FALSE), ""))</f>
        <v>連絡先の職名</v>
      </c>
      <c r="F2436" t="str">
        <f>IFERROR(VLOOKUP($B2436,ui_labels!$B$2:$F$10000,5,FALSE), IFERROR(VLOOKUP($B2436,ui_labels_mc!$B$2:$F$10000,5,FALSE), ""))</f>
        <v>Kontakt Titel</v>
      </c>
      <c r="G2436" t="str">
        <f t="shared" si="38"/>
        <v>partner_crud_partner_partnerSites_EditCanvas_siteContactInfo_roleTitle=Kontakt Titel</v>
      </c>
    </row>
    <row r="2437" spans="1:7" x14ac:dyDescent="0.3">
      <c r="A2437" t="s">
        <v>22226</v>
      </c>
      <c r="B2437" t="str">
        <f>IFERROR(VLOOKUP($A2437,ui_labels_mc!$A$2:$F$10000,2,FALSE), "")</f>
        <v>Phone</v>
      </c>
      <c r="C2437" t="str">
        <f>IFERROR(VLOOKUP($B2437,ui_labels!$B$2:$F$10000,2,FALSE), IFERROR(VLOOKUP($B2437,ui_labels_mc!$B$2:$F$10000,2,FALSE), ""))</f>
        <v>Teléfono</v>
      </c>
      <c r="D2437" t="str">
        <f>IFERROR(VLOOKUP($B2437,ui_labels!$B$2:$F$10000,3,FALSE), IFERROR(VLOOKUP($B2437,ui_labels_mc!$B$2:$F$10000,3,FALSE), ""))</f>
        <v>Phone</v>
      </c>
      <c r="E2437" t="str">
        <f>IFERROR(VLOOKUP($B2437,ui_labels!$B$2:$F$10000,4,FALSE), IFERROR(VLOOKUP($B2437,ui_labels_mc!$B$2:$F$10000,4,FALSE), ""))</f>
        <v>電話</v>
      </c>
      <c r="F2437" t="str">
        <f>IFERROR(VLOOKUP($B2437,ui_labels!$B$2:$F$10000,5,FALSE), IFERROR(VLOOKUP($B2437,ui_labels_mc!$B$2:$F$10000,5,FALSE), ""))</f>
        <v>Telefon</v>
      </c>
      <c r="G2437" t="str">
        <f t="shared" si="38"/>
        <v>partner_crud_partner_partnerSites_EditCanvas_siteContactInfo_telephoneNumber=Telefon</v>
      </c>
    </row>
    <row r="2438" spans="1:7" x14ac:dyDescent="0.3">
      <c r="A2438" t="s">
        <v>22227</v>
      </c>
      <c r="B2438" t="str">
        <f>IFERROR(VLOOKUP($A2438,ui_labels_mc!$A$2:$F$10000,2,FALSE), "")</f>
        <v>Create</v>
      </c>
      <c r="C2438" t="str">
        <f>IFERROR(VLOOKUP($B2438,ui_labels!$B$2:$F$10000,2,FALSE), IFERROR(VLOOKUP($B2438,ui_labels_mc!$B$2:$F$10000,2,FALSE), ""))</f>
        <v>Crear</v>
      </c>
      <c r="D2438" t="str">
        <f>IFERROR(VLOOKUP($B2438,ui_labels!$B$2:$F$10000,3,FALSE), IFERROR(VLOOKUP($B2438,ui_labels_mc!$B$2:$F$10000,3,FALSE), ""))</f>
        <v>Créer</v>
      </c>
      <c r="E2438" t="str">
        <f>IFERROR(VLOOKUP($B2438,ui_labels!$B$2:$F$10000,4,FALSE), IFERROR(VLOOKUP($B2438,ui_labels_mc!$B$2:$F$10000,4,FALSE), ""))</f>
        <v>作り出します</v>
      </c>
      <c r="F2438" t="str">
        <f>IFERROR(VLOOKUP($B2438,ui_labels!$B$2:$F$10000,5,FALSE), IFERROR(VLOOKUP($B2438,ui_labels_mc!$B$2:$F$10000,5,FALSE), ""))</f>
        <v>Erstellen</v>
      </c>
      <c r="G2438" t="str">
        <f t="shared" si="38"/>
        <v>partner_crud_partner_partnerSites_createAction=Erstellen</v>
      </c>
    </row>
    <row r="2439" spans="1:7" x14ac:dyDescent="0.3">
      <c r="A2439" t="s">
        <v>22228</v>
      </c>
      <c r="B2439" t="str">
        <f>IFERROR(VLOOKUP($A2439,ui_labels_mc!$A$2:$F$10000,2,FALSE), "")</f>
        <v>Delete</v>
      </c>
      <c r="C2439" t="str">
        <f>IFERROR(VLOOKUP($B2439,ui_labels!$B$2:$F$10000,2,FALSE), IFERROR(VLOOKUP($B2439,ui_labels_mc!$B$2:$F$10000,2,FALSE), ""))</f>
        <v>Borrar</v>
      </c>
      <c r="D2439" t="str">
        <f>IFERROR(VLOOKUP($B2439,ui_labels!$B$2:$F$10000,3,FALSE), IFERROR(VLOOKUP($B2439,ui_labels_mc!$B$2:$F$10000,3,FALSE), ""))</f>
        <v>Effacer</v>
      </c>
      <c r="E2439" t="str">
        <f>IFERROR(VLOOKUP($B2439,ui_labels!$B$2:$F$10000,4,FALSE), IFERROR(VLOOKUP($B2439,ui_labels_mc!$B$2:$F$10000,4,FALSE), ""))</f>
        <v>削除</v>
      </c>
      <c r="F2439" t="str">
        <f>IFERROR(VLOOKUP($B2439,ui_labels!$B$2:$F$10000,5,FALSE), IFERROR(VLOOKUP($B2439,ui_labels_mc!$B$2:$F$10000,5,FALSE), ""))</f>
        <v>Löschen</v>
      </c>
      <c r="G2439" t="str">
        <f t="shared" si="38"/>
        <v>partner_crud_partner_partnerSites_deleteAction=Löschen</v>
      </c>
    </row>
    <row r="2440" spans="1:7" x14ac:dyDescent="0.3">
      <c r="A2440" t="s">
        <v>22229</v>
      </c>
      <c r="B2440" t="str">
        <f>IFERROR(VLOOKUP($A2440,ui_labels_mc!$A$2:$F$10000,2,FALSE), "")</f>
        <v>Edit</v>
      </c>
      <c r="C2440" t="str">
        <f>IFERROR(VLOOKUP($B2440,ui_labels!$B$2:$F$10000,2,FALSE), IFERROR(VLOOKUP($B2440,ui_labels_mc!$B$2:$F$10000,2,FALSE), ""))</f>
        <v>Editar</v>
      </c>
      <c r="D2440" t="str">
        <f>IFERROR(VLOOKUP($B2440,ui_labels!$B$2:$F$10000,3,FALSE), IFERROR(VLOOKUP($B2440,ui_labels_mc!$B$2:$F$10000,3,FALSE), ""))</f>
        <v>Modifier</v>
      </c>
      <c r="E2440" t="str">
        <f>IFERROR(VLOOKUP($B2440,ui_labels!$B$2:$F$10000,4,FALSE), IFERROR(VLOOKUP($B2440,ui_labels_mc!$B$2:$F$10000,4,FALSE), ""))</f>
        <v>編集</v>
      </c>
      <c r="F2440" t="str">
        <f>IFERROR(VLOOKUP($B2440,ui_labels!$B$2:$F$10000,5,FALSE), IFERROR(VLOOKUP($B2440,ui_labels_mc!$B$2:$F$10000,5,FALSE), ""))</f>
        <v>Redigieren</v>
      </c>
      <c r="G2440" t="str">
        <f t="shared" si="38"/>
        <v>partner_crud_partner_partnerSites_editAction=Redigieren</v>
      </c>
    </row>
    <row r="2441" spans="1:7" x14ac:dyDescent="0.3">
      <c r="A2441" t="s">
        <v>22230</v>
      </c>
      <c r="B2441" t="str">
        <f>IFERROR(VLOOKUP($A2441,ui_labels_mc!$A$2:$F$10000,2,FALSE), "")</f>
        <v>Partner Type</v>
      </c>
      <c r="C2441" t="str">
        <f>IFERROR(VLOOKUP($B2441,ui_labels!$B$2:$F$10000,2,FALSE), IFERROR(VLOOKUP($B2441,ui_labels_mc!$B$2:$F$10000,2,FALSE), ""))</f>
        <v>Tipos de Partner</v>
      </c>
      <c r="D2441" t="str">
        <f>IFERROR(VLOOKUP($B2441,ui_labels!$B$2:$F$10000,3,FALSE), IFERROR(VLOOKUP($B2441,ui_labels_mc!$B$2:$F$10000,3,FALSE), ""))</f>
        <v>Type de partenaire</v>
      </c>
      <c r="E2441" t="str">
        <f>IFERROR(VLOOKUP($B2441,ui_labels!$B$2:$F$10000,4,FALSE), IFERROR(VLOOKUP($B2441,ui_labels_mc!$B$2:$F$10000,4,FALSE), ""))</f>
        <v>パートナーの種類</v>
      </c>
      <c r="F2441" t="str">
        <f>IFERROR(VLOOKUP($B2441,ui_labels!$B$2:$F$10000,5,FALSE), IFERROR(VLOOKUP($B2441,ui_labels_mc!$B$2:$F$10000,5,FALSE), ""))</f>
        <v>Partnertyp</v>
      </c>
      <c r="G2441" t="str">
        <f t="shared" si="38"/>
        <v>partner_crud_partner_partnerType=Partnertyp</v>
      </c>
    </row>
    <row r="2442" spans="1:7" x14ac:dyDescent="0.3">
      <c r="A2442" t="s">
        <v>22232</v>
      </c>
      <c r="B2442" t="str">
        <f>IFERROR(VLOOKUP($A2442,ui_labels_mc!$A$2:$F$10000,2,FALSE), "")</f>
        <v>Bankruptcy Filing Date</v>
      </c>
      <c r="C2442" t="str">
        <f>IFERROR(VLOOKUP($B2442,ui_labels!$B$2:$F$10000,2,FALSE), IFERROR(VLOOKUP($B2442,ui_labels_mc!$B$2:$F$10000,2,FALSE), ""))</f>
        <v>Quiebra la fecha de presentación</v>
      </c>
      <c r="D2442" t="str">
        <f>IFERROR(VLOOKUP($B2442,ui_labels!$B$2:$F$10000,3,FALSE), IFERROR(VLOOKUP($B2442,ui_labels_mc!$B$2:$F$10000,3,FALSE), ""))</f>
        <v>Faillite date de dépôt</v>
      </c>
      <c r="E2442" t="str">
        <f>IFERROR(VLOOKUP($B2442,ui_labels!$B$2:$F$10000,4,FALSE), IFERROR(VLOOKUP($B2442,ui_labels_mc!$B$2:$F$10000,4,FALSE), ""))</f>
        <v>破産申請日</v>
      </c>
      <c r="F2442" t="str">
        <f>IFERROR(VLOOKUP($B2442,ui_labels!$B$2:$F$10000,5,FALSE), IFERROR(VLOOKUP($B2442,ui_labels_mc!$B$2:$F$10000,5,FALSE), ""))</f>
        <v>Insolvenz Datum</v>
      </c>
      <c r="G2442" t="str">
        <f t="shared" si="38"/>
        <v>partner_crud_partner_partyDetail_bankruptcy_bankruptcyFilingDttm=Insolvenz Datum</v>
      </c>
    </row>
    <row r="2443" spans="1:7" x14ac:dyDescent="0.3">
      <c r="A2443" t="s">
        <v>22234</v>
      </c>
      <c r="B2443" t="str">
        <f>IFERROR(VLOOKUP($A2443,ui_labels_mc!$A$2:$F$10000,2,FALSE), "")</f>
        <v>Bankruptcy Release Date</v>
      </c>
      <c r="C2443" t="str">
        <f>IFERROR(VLOOKUP($B2443,ui_labels!$B$2:$F$10000,2,FALSE), IFERROR(VLOOKUP($B2443,ui_labels_mc!$B$2:$F$10000,2,FALSE), ""))</f>
        <v>Bancarrota fecha de lanzamiento</v>
      </c>
      <c r="D2443" t="str">
        <f>IFERROR(VLOOKUP($B2443,ui_labels!$B$2:$F$10000,3,FALSE), IFERROR(VLOOKUP($B2443,ui_labels_mc!$B$2:$F$10000,3,FALSE), ""))</f>
        <v>Faillite Date de sortie</v>
      </c>
      <c r="E2443" t="str">
        <f>IFERROR(VLOOKUP($B2443,ui_labels!$B$2:$F$10000,4,FALSE), IFERROR(VLOOKUP($B2443,ui_labels_mc!$B$2:$F$10000,4,FALSE), ""))</f>
        <v>破産リリース日</v>
      </c>
      <c r="F2443" t="str">
        <f>IFERROR(VLOOKUP($B2443,ui_labels!$B$2:$F$10000,5,FALSE), IFERROR(VLOOKUP($B2443,ui_labels_mc!$B$2:$F$10000,5,FALSE), ""))</f>
        <v>Bankruptcy Erscheinungsdatum</v>
      </c>
      <c r="G2443" t="str">
        <f t="shared" si="38"/>
        <v>partner_crud_partner_partyDetail_bankruptcy_bankruptcyRelDttm=Bankruptcy Erscheinungsdatum</v>
      </c>
    </row>
    <row r="2444" spans="1:7" x14ac:dyDescent="0.3">
      <c r="A2444" t="s">
        <v>22236</v>
      </c>
      <c r="B2444" t="str">
        <f>IFERROR(VLOOKUP($A2444,ui_labels_mc!$A$2:$F$10000,2,FALSE), "")</f>
        <v>Bankruptcy Comments</v>
      </c>
      <c r="C2444" t="str">
        <f>IFERROR(VLOOKUP($B2444,ui_labels!$B$2:$F$10000,2,FALSE), IFERROR(VLOOKUP($B2444,ui_labels_mc!$B$2:$F$10000,2,FALSE), ""))</f>
        <v>Quiebra Comentarios</v>
      </c>
      <c r="D2444" t="str">
        <f>IFERROR(VLOOKUP($B2444,ui_labels!$B$2:$F$10000,3,FALSE), IFERROR(VLOOKUP($B2444,ui_labels_mc!$B$2:$F$10000,3,FALSE), ""))</f>
        <v>Faillite Commentaires</v>
      </c>
      <c r="E2444" t="str">
        <f>IFERROR(VLOOKUP($B2444,ui_labels!$B$2:$F$10000,4,FALSE), IFERROR(VLOOKUP($B2444,ui_labels_mc!$B$2:$F$10000,4,FALSE), ""))</f>
        <v>破産コメント</v>
      </c>
      <c r="F2444" t="str">
        <f>IFERROR(VLOOKUP($B2444,ui_labels!$B$2:$F$10000,5,FALSE), IFERROR(VLOOKUP($B2444,ui_labels_mc!$B$2:$F$10000,5,FALSE), ""))</f>
        <v>Bankruptcy Kommentare</v>
      </c>
      <c r="G2444" t="str">
        <f t="shared" si="38"/>
        <v>partner_crud_partner_partyDetail_bankruptcy_comments=Bankruptcy Kommentare</v>
      </c>
    </row>
    <row r="2445" spans="1:7" x14ac:dyDescent="0.3">
      <c r="A2445" t="s">
        <v>22238</v>
      </c>
      <c r="B2445" t="str">
        <f>IFERROR(VLOOKUP($A2445,ui_labels_mc!$A$2:$F$10000,2,FALSE), "")</f>
        <v>Bankruptcy Flagged By</v>
      </c>
      <c r="C2445" t="str">
        <f>IFERROR(VLOOKUP($B2445,ui_labels!$B$2:$F$10000,2,FALSE), IFERROR(VLOOKUP($B2445,ui_labels_mc!$B$2:$F$10000,2,FALSE), ""))</f>
        <v>Bancarrota Marcado Por</v>
      </c>
      <c r="D2445" t="str">
        <f>IFERROR(VLOOKUP($B2445,ui_labels!$B$2:$F$10000,3,FALSE), IFERROR(VLOOKUP($B2445,ui_labels_mc!$B$2:$F$10000,3,FALSE), ""))</f>
        <v>Faillite signalé par</v>
      </c>
      <c r="E2445" t="str">
        <f>IFERROR(VLOOKUP($B2445,ui_labels!$B$2:$F$10000,4,FALSE), IFERROR(VLOOKUP($B2445,ui_labels_mc!$B$2:$F$10000,4,FALSE), ""))</f>
        <v>破産でフラグが付けられました</v>
      </c>
      <c r="F2445" t="str">
        <f>IFERROR(VLOOKUP($B2445,ui_labels!$B$2:$F$10000,5,FALSE), IFERROR(VLOOKUP($B2445,ui_labels_mc!$B$2:$F$10000,5,FALSE), ""))</f>
        <v>Bankruptcy markiert durch</v>
      </c>
      <c r="G2445" t="str">
        <f t="shared" si="38"/>
        <v>partner_crud_partner_partyDetail_bankruptcy_metaInfo_createdByUser=Bankruptcy markiert durch</v>
      </c>
    </row>
    <row r="2446" spans="1:7" x14ac:dyDescent="0.3">
      <c r="A2446" t="s">
        <v>22240</v>
      </c>
      <c r="B2446" t="str">
        <f>IFERROR(VLOOKUP($A2446,ui_labels_mc!$A$2:$F$10000,2,FALSE), "")</f>
        <v>Bankruptcy Status Date</v>
      </c>
      <c r="C2446" t="str">
        <f>IFERROR(VLOOKUP($B2446,ui_labels!$B$2:$F$10000,2,FALSE), IFERROR(VLOOKUP($B2446,ui_labels_mc!$B$2:$F$10000,2,FALSE), ""))</f>
        <v>Bancarrota Estado Fecha</v>
      </c>
      <c r="D2446" t="str">
        <f>IFERROR(VLOOKUP($B2446,ui_labels!$B$2:$F$10000,3,FALSE), IFERROR(VLOOKUP($B2446,ui_labels_mc!$B$2:$F$10000,3,FALSE), ""))</f>
        <v>Faillite Situation Date</v>
      </c>
      <c r="E2446" t="str">
        <f>IFERROR(VLOOKUP($B2446,ui_labels!$B$2:$F$10000,4,FALSE), IFERROR(VLOOKUP($B2446,ui_labels_mc!$B$2:$F$10000,4,FALSE), ""))</f>
        <v>破産ステータス日</v>
      </c>
      <c r="F2446" t="str">
        <f>IFERROR(VLOOKUP($B2446,ui_labels!$B$2:$F$10000,5,FALSE), IFERROR(VLOOKUP($B2446,ui_labels_mc!$B$2:$F$10000,5,FALSE), ""))</f>
        <v>Bankruptcy Status Datum</v>
      </c>
      <c r="G2446" t="str">
        <f t="shared" si="38"/>
        <v>partner_crud_partner_partyDetail_bankruptcy_statusDttm=Bankruptcy Status Datum</v>
      </c>
    </row>
    <row r="2447" spans="1:7" x14ac:dyDescent="0.3">
      <c r="A2447" t="s">
        <v>22242</v>
      </c>
      <c r="B2447" t="str">
        <f>IFERROR(VLOOKUP($A2447,ui_labels_mc!$A$2:$F$10000,2,FALSE), "")</f>
        <v>Bankruptcy Flag?</v>
      </c>
      <c r="C2447" t="str">
        <f>IFERROR(VLOOKUP($B2447,ui_labels!$B$2:$F$10000,2,FALSE), IFERROR(VLOOKUP($B2447,ui_labels_mc!$B$2:$F$10000,2,FALSE), ""))</f>
        <v>Bandera de la bancarrota?</v>
      </c>
      <c r="D2447" t="str">
        <f>IFERROR(VLOOKUP($B2447,ui_labels!$B$2:$F$10000,3,FALSE), IFERROR(VLOOKUP($B2447,ui_labels_mc!$B$2:$F$10000,3,FALSE), ""))</f>
        <v>Drapeau faillite?</v>
      </c>
      <c r="E2447" t="str">
        <f>IFERROR(VLOOKUP($B2447,ui_labels!$B$2:$F$10000,4,FALSE), IFERROR(VLOOKUP($B2447,ui_labels_mc!$B$2:$F$10000,4,FALSE), ""))</f>
        <v>破産フラグ？</v>
      </c>
      <c r="F2447" t="str">
        <f>IFERROR(VLOOKUP($B2447,ui_labels!$B$2:$F$10000,5,FALSE), IFERROR(VLOOKUP($B2447,ui_labels_mc!$B$2:$F$10000,5,FALSE), ""))</f>
        <v>Konkurs-Flagge?</v>
      </c>
      <c r="G2447" t="str">
        <f t="shared" si="38"/>
        <v>partner_crud_partner_partyDetail_bankruptcy_statusFlag=Konkurs-Flagge?</v>
      </c>
    </row>
    <row r="2448" spans="1:7" x14ac:dyDescent="0.3">
      <c r="A2448" t="s">
        <v>22244</v>
      </c>
      <c r="B2448" t="str">
        <f>IFERROR(VLOOKUP($A2448,ui_labels_mc!$A$2:$F$10000,2,FALSE), "")</f>
        <v>Caution List?</v>
      </c>
      <c r="C2448" t="str">
        <f>IFERROR(VLOOKUP($B2448,ui_labels!$B$2:$F$10000,2,FALSE), IFERROR(VLOOKUP($B2448,ui_labels_mc!$B$2:$F$10000,2,FALSE), ""))</f>
        <v>Precaución Lista?</v>
      </c>
      <c r="D2448" t="str">
        <f>IFERROR(VLOOKUP($B2448,ui_labels!$B$2:$F$10000,3,FALSE), IFERROR(VLOOKUP($B2448,ui_labels_mc!$B$2:$F$10000,3,FALSE), ""))</f>
        <v>Attention Liste?</v>
      </c>
      <c r="E2448" t="str">
        <f>IFERROR(VLOOKUP($B2448,ui_labels!$B$2:$F$10000,4,FALSE), IFERROR(VLOOKUP($B2448,ui_labels_mc!$B$2:$F$10000,4,FALSE), ""))</f>
        <v>注意一覧？</v>
      </c>
      <c r="F2448" t="str">
        <f>IFERROR(VLOOKUP($B2448,ui_labels!$B$2:$F$10000,5,FALSE), IFERROR(VLOOKUP($B2448,ui_labels_mc!$B$2:$F$10000,5,FALSE), ""))</f>
        <v>Vorsicht Liste?</v>
      </c>
      <c r="G2448" t="str">
        <f t="shared" si="38"/>
        <v>partner_crud_partner_partyDetail_cautionList=Vorsicht Liste?</v>
      </c>
    </row>
    <row r="2449" spans="1:7" x14ac:dyDescent="0.3">
      <c r="A2449" t="s">
        <v>22246</v>
      </c>
      <c r="B2449" t="str">
        <f>IFERROR(VLOOKUP($A2449,ui_labels_mc!$A$2:$F$10000,2,FALSE), "")</f>
        <v>Compliance Check Results</v>
      </c>
      <c r="C2449" t="str">
        <f>IFERROR(VLOOKUP($B2449,ui_labels!$B$2:$F$10000,2,FALSE), IFERROR(VLOOKUP($B2449,ui_labels_mc!$B$2:$F$10000,2,FALSE), ""))</f>
        <v>Cumplimiento Verifique Resultados</v>
      </c>
      <c r="D2449" t="str">
        <f>IFERROR(VLOOKUP($B2449,ui_labels!$B$2:$F$10000,3,FALSE), IFERROR(VLOOKUP($B2449,ui_labels_mc!$B$2:$F$10000,3,FALSE), ""))</f>
        <v>Conformité Vérifiez Résultats</v>
      </c>
      <c r="E2449" t="str">
        <f>IFERROR(VLOOKUP($B2449,ui_labels!$B$2:$F$10000,4,FALSE), IFERROR(VLOOKUP($B2449,ui_labels_mc!$B$2:$F$10000,4,FALSE), ""))</f>
        <v>コンプライアンスチェックの結果</v>
      </c>
      <c r="F2449" t="str">
        <f>IFERROR(VLOOKUP($B2449,ui_labels!$B$2:$F$10000,5,FALSE), IFERROR(VLOOKUP($B2449,ui_labels_mc!$B$2:$F$10000,5,FALSE), ""))</f>
        <v>Compliance Check Ergebnisse</v>
      </c>
      <c r="G2449" t="str">
        <f t="shared" si="38"/>
        <v>partner_crud_partner_partyDetail_compliances=Compliance Check Ergebnisse</v>
      </c>
    </row>
    <row r="2450" spans="1:7" x14ac:dyDescent="0.3">
      <c r="A2450" t="s">
        <v>22248</v>
      </c>
      <c r="B2450" t="str">
        <f>IFERROR(VLOOKUP($A2450,ui_labels_mc!$A$2:$F$10000,2,FALSE), "")</f>
        <v>Create</v>
      </c>
      <c r="C2450" t="str">
        <f>IFERROR(VLOOKUP($B2450,ui_labels!$B$2:$F$10000,2,FALSE), IFERROR(VLOOKUP($B2450,ui_labels_mc!$B$2:$F$10000,2,FALSE), ""))</f>
        <v>Crear</v>
      </c>
      <c r="D2450" t="str">
        <f>IFERROR(VLOOKUP($B2450,ui_labels!$B$2:$F$10000,3,FALSE), IFERROR(VLOOKUP($B2450,ui_labels_mc!$B$2:$F$10000,3,FALSE), ""))</f>
        <v>Créer</v>
      </c>
      <c r="E2450" t="str">
        <f>IFERROR(VLOOKUP($B2450,ui_labels!$B$2:$F$10000,4,FALSE), IFERROR(VLOOKUP($B2450,ui_labels_mc!$B$2:$F$10000,4,FALSE), ""))</f>
        <v>作り出します</v>
      </c>
      <c r="F2450" t="str">
        <f>IFERROR(VLOOKUP($B2450,ui_labels!$B$2:$F$10000,5,FALSE), IFERROR(VLOOKUP($B2450,ui_labels_mc!$B$2:$F$10000,5,FALSE), ""))</f>
        <v>Erstellen</v>
      </c>
      <c r="G2450" t="str">
        <f t="shared" si="38"/>
        <v>partner_crud_partner_partyDetail_compliances_createAction=Erstellen</v>
      </c>
    </row>
    <row r="2451" spans="1:7" x14ac:dyDescent="0.3">
      <c r="A2451" t="s">
        <v>22249</v>
      </c>
      <c r="B2451" t="str">
        <f>IFERROR(VLOOKUP($A2451,ui_labels_mc!$A$2:$F$10000,2,FALSE), "")</f>
        <v>Delete</v>
      </c>
      <c r="C2451" t="str">
        <f>IFERROR(VLOOKUP($B2451,ui_labels!$B$2:$F$10000,2,FALSE), IFERROR(VLOOKUP($B2451,ui_labels_mc!$B$2:$F$10000,2,FALSE), ""))</f>
        <v>Borrar</v>
      </c>
      <c r="D2451" t="str">
        <f>IFERROR(VLOOKUP($B2451,ui_labels!$B$2:$F$10000,3,FALSE), IFERROR(VLOOKUP($B2451,ui_labels_mc!$B$2:$F$10000,3,FALSE), ""))</f>
        <v>Effacer</v>
      </c>
      <c r="E2451" t="str">
        <f>IFERROR(VLOOKUP($B2451,ui_labels!$B$2:$F$10000,4,FALSE), IFERROR(VLOOKUP($B2451,ui_labels_mc!$B$2:$F$10000,4,FALSE), ""))</f>
        <v>削除</v>
      </c>
      <c r="F2451" t="str">
        <f>IFERROR(VLOOKUP($B2451,ui_labels!$B$2:$F$10000,5,FALSE), IFERROR(VLOOKUP($B2451,ui_labels_mc!$B$2:$F$10000,5,FALSE), ""))</f>
        <v>Löschen</v>
      </c>
      <c r="G2451" t="str">
        <f t="shared" si="38"/>
        <v>partner_crud_partner_partyDetail_compliances_deleteAction=Löschen</v>
      </c>
    </row>
    <row r="2452" spans="1:7" x14ac:dyDescent="0.3">
      <c r="A2452" t="s">
        <v>22250</v>
      </c>
      <c r="B2452" t="str">
        <f>IFERROR(VLOOKUP($A2452,ui_labels_mc!$A$2:$F$10000,2,FALSE), "")</f>
        <v>Edit</v>
      </c>
      <c r="C2452" t="str">
        <f>IFERROR(VLOOKUP($B2452,ui_labels!$B$2:$F$10000,2,FALSE), IFERROR(VLOOKUP($B2452,ui_labels_mc!$B$2:$F$10000,2,FALSE), ""))</f>
        <v>Editar</v>
      </c>
      <c r="D2452" t="str">
        <f>IFERROR(VLOOKUP($B2452,ui_labels!$B$2:$F$10000,3,FALSE), IFERROR(VLOOKUP($B2452,ui_labels_mc!$B$2:$F$10000,3,FALSE), ""))</f>
        <v>Modifier</v>
      </c>
      <c r="E2452" t="str">
        <f>IFERROR(VLOOKUP($B2452,ui_labels!$B$2:$F$10000,4,FALSE), IFERROR(VLOOKUP($B2452,ui_labels_mc!$B$2:$F$10000,4,FALSE), ""))</f>
        <v>編集</v>
      </c>
      <c r="F2452" t="str">
        <f>IFERROR(VLOOKUP($B2452,ui_labels!$B$2:$F$10000,5,FALSE), IFERROR(VLOOKUP($B2452,ui_labels_mc!$B$2:$F$10000,5,FALSE), ""))</f>
        <v>Redigieren</v>
      </c>
      <c r="G2452" t="str">
        <f t="shared" si="38"/>
        <v>partner_crud_partner_partyDetail_compliances_editAction=Redigieren</v>
      </c>
    </row>
    <row r="2453" spans="1:7" x14ac:dyDescent="0.3">
      <c r="A2453" t="s">
        <v>22251</v>
      </c>
      <c r="B2453" t="str">
        <f>IFERROR(VLOOKUP($A2453,ui_labels_mc!$A$2:$F$10000,2,FALSE), "")</f>
        <v>Partner Credit Approval Amount</v>
      </c>
      <c r="C2453" t="str">
        <f>IFERROR(VLOOKUP($B2453,ui_labels!$B$2:$F$10000,2,FALSE), IFERROR(VLOOKUP($B2453,ui_labels_mc!$B$2:$F$10000,2,FALSE), ""))</f>
        <v>Socio Monto Aprobación de Crédito</v>
      </c>
      <c r="D2453" t="str">
        <f>IFERROR(VLOOKUP($B2453,ui_labels!$B$2:$F$10000,3,FALSE), IFERROR(VLOOKUP($B2453,ui_labels_mc!$B$2:$F$10000,3,FALSE), ""))</f>
        <v>Montant de approbation de crédit de partenaire</v>
      </c>
      <c r="E2453" t="str">
        <f>IFERROR(VLOOKUP($B2453,ui_labels!$B$2:$F$10000,4,FALSE), IFERROR(VLOOKUP($B2453,ui_labels_mc!$B$2:$F$10000,4,FALSE), ""))</f>
        <v>パートナークレジット承認額</v>
      </c>
      <c r="F2453" t="str">
        <f>IFERROR(VLOOKUP($B2453,ui_labels!$B$2:$F$10000,5,FALSE), IFERROR(VLOOKUP($B2453,ui_labels_mc!$B$2:$F$10000,5,FALSE), ""))</f>
        <v>Partner Credit Approval Betrag</v>
      </c>
      <c r="G2453" t="str">
        <f t="shared" si="38"/>
        <v>partner_crud_partner_partyDetail_creditApprovalAmt=Partner Credit Approval Betrag</v>
      </c>
    </row>
    <row r="2454" spans="1:7" x14ac:dyDescent="0.3">
      <c r="A2454" t="s">
        <v>22253</v>
      </c>
      <c r="B2454" t="str">
        <f>IFERROR(VLOOKUP($A2454,ui_labels_mc!$A$2:$F$10000,2,FALSE), "")</f>
        <v>Partner Credit Approval Expiration Date</v>
      </c>
      <c r="C2454" t="str">
        <f>IFERROR(VLOOKUP($B2454,ui_labels!$B$2:$F$10000,2,FALSE), IFERROR(VLOOKUP($B2454,ui_labels_mc!$B$2:$F$10000,2,FALSE), ""))</f>
        <v>Socio Aprobación de Crédito Fecha de Vencimiento</v>
      </c>
      <c r="D2454" t="str">
        <f>IFERROR(VLOOKUP($B2454,ui_labels!$B$2:$F$10000,3,FALSE), IFERROR(VLOOKUP($B2454,ui_labels_mc!$B$2:$F$10000,3,FALSE), ""))</f>
        <v>Partenaire approbation de crédit Date d'expiration</v>
      </c>
      <c r="E2454" t="str">
        <f>IFERROR(VLOOKUP($B2454,ui_labels!$B$2:$F$10000,4,FALSE), IFERROR(VLOOKUP($B2454,ui_labels_mc!$B$2:$F$10000,4,FALSE), ""))</f>
        <v>パートナークレジット承認の有効期限</v>
      </c>
      <c r="F2454" t="str">
        <f>IFERROR(VLOOKUP($B2454,ui_labels!$B$2:$F$10000,5,FALSE), IFERROR(VLOOKUP($B2454,ui_labels_mc!$B$2:$F$10000,5,FALSE), ""))</f>
        <v>Partner Credit Approval Verfalltag</v>
      </c>
      <c r="G2454" t="str">
        <f t="shared" si="38"/>
        <v>partner_crud_partner_partyDetail_creditApprovalExpDate=Partner Credit Approval Verfalltag</v>
      </c>
    </row>
    <row r="2455" spans="1:7" x14ac:dyDescent="0.3">
      <c r="A2455" t="s">
        <v>22255</v>
      </c>
      <c r="B2455" t="str">
        <f>IFERROR(VLOOKUP($A2455,ui_labels_mc!$A$2:$F$10000,2,FALSE), "")</f>
        <v>DUNS</v>
      </c>
      <c r="C2455" t="str">
        <f>IFERROR(VLOOKUP($B2455,ui_labels!$B$2:$F$10000,2,FALSE), IFERROR(VLOOKUP($B2455,ui_labels_mc!$B$2:$F$10000,2,FALSE), ""))</f>
        <v>DUNS</v>
      </c>
      <c r="D2455" t="str">
        <f>IFERROR(VLOOKUP($B2455,ui_labels!$B$2:$F$10000,3,FALSE), IFERROR(VLOOKUP($B2455,ui_labels_mc!$B$2:$F$10000,3,FALSE), ""))</f>
        <v>DUNS</v>
      </c>
      <c r="E2455" t="str">
        <f>IFERROR(VLOOKUP($B2455,ui_labels!$B$2:$F$10000,4,FALSE), IFERROR(VLOOKUP($B2455,ui_labels_mc!$B$2:$F$10000,4,FALSE), ""))</f>
        <v>DUNS</v>
      </c>
      <c r="F2455" t="str">
        <f>IFERROR(VLOOKUP($B2455,ui_labels!$B$2:$F$10000,5,FALSE), IFERROR(VLOOKUP($B2455,ui_labels_mc!$B$2:$F$10000,5,FALSE), ""))</f>
        <v>DUNS</v>
      </c>
      <c r="G2455" t="str">
        <f t="shared" si="38"/>
        <v>partner_crud_partner_partyDetail_dunsNum=DUNS</v>
      </c>
    </row>
    <row r="2456" spans="1:7" x14ac:dyDescent="0.3">
      <c r="A2456" t="s">
        <v>22257</v>
      </c>
      <c r="B2456" t="str">
        <f>IFERROR(VLOOKUP($A2456,ui_labels_mc!$A$2:$F$10000,2,FALSE), "")</f>
        <v>HQ Country</v>
      </c>
      <c r="C2456" t="str">
        <f>IFERROR(VLOOKUP($B2456,ui_labels!$B$2:$F$10000,2,FALSE), IFERROR(VLOOKUP($B2456,ui_labels_mc!$B$2:$F$10000,2,FALSE), ""))</f>
        <v>HQ País</v>
      </c>
      <c r="D2456" t="str">
        <f>IFERROR(VLOOKUP($B2456,ui_labels!$B$2:$F$10000,3,FALSE), IFERROR(VLOOKUP($B2456,ui_labels_mc!$B$2:$F$10000,3,FALSE), ""))</f>
        <v>HQ Pays</v>
      </c>
      <c r="E2456" t="str">
        <f>IFERROR(VLOOKUP($B2456,ui_labels!$B$2:$F$10000,4,FALSE), IFERROR(VLOOKUP($B2456,ui_labels_mc!$B$2:$F$10000,4,FALSE), ""))</f>
        <v>HQ国</v>
      </c>
      <c r="F2456" t="str">
        <f>IFERROR(VLOOKUP($B2456,ui_labels!$B$2:$F$10000,5,FALSE), IFERROR(VLOOKUP($B2456,ui_labels_mc!$B$2:$F$10000,5,FALSE), ""))</f>
        <v>HQ Land</v>
      </c>
      <c r="G2456" t="str">
        <f t="shared" si="38"/>
        <v>partner_crud_partner_partyDetail_hqCountry=HQ Land</v>
      </c>
    </row>
    <row r="2457" spans="1:7" x14ac:dyDescent="0.3">
      <c r="A2457" t="s">
        <v>22259</v>
      </c>
      <c r="B2457" t="str">
        <f>IFERROR(VLOOKUP($A2457,ui_labels_mc!$A$2:$F$10000,2,FALSE), "")</f>
        <v>HQ State</v>
      </c>
      <c r="C2457" t="str">
        <f>IFERROR(VLOOKUP($B2457,ui_labels!$B$2:$F$10000,2,FALSE), IFERROR(VLOOKUP($B2457,ui_labels_mc!$B$2:$F$10000,2,FALSE), ""))</f>
        <v>HQ Estado</v>
      </c>
      <c r="D2457" t="str">
        <f>IFERROR(VLOOKUP($B2457,ui_labels!$B$2:$F$10000,3,FALSE), IFERROR(VLOOKUP($B2457,ui_labels_mc!$B$2:$F$10000,3,FALSE), ""))</f>
        <v>HQ État</v>
      </c>
      <c r="E2457" t="str">
        <f>IFERROR(VLOOKUP($B2457,ui_labels!$B$2:$F$10000,4,FALSE), IFERROR(VLOOKUP($B2457,ui_labels_mc!$B$2:$F$10000,4,FALSE), ""))</f>
        <v>HQ州</v>
      </c>
      <c r="F2457" t="str">
        <f>IFERROR(VLOOKUP($B2457,ui_labels!$B$2:$F$10000,5,FALSE), IFERROR(VLOOKUP($B2457,ui_labels_mc!$B$2:$F$10000,5,FALSE), ""))</f>
        <v>HQ Staat</v>
      </c>
      <c r="G2457" t="str">
        <f t="shared" si="38"/>
        <v>partner_crud_partner_partyDetail_hqState=HQ Staat</v>
      </c>
    </row>
    <row r="2458" spans="1:7" x14ac:dyDescent="0.3">
      <c r="A2458" t="s">
        <v>22261</v>
      </c>
      <c r="B2458">
        <f>IFERROR(VLOOKUP($A2458,ui_labels_mc!$A$2:$F$10000,2,FALSE), "")</f>
        <v>0</v>
      </c>
      <c r="C2458" t="str">
        <f>IFERROR(VLOOKUP($B2458,ui_labels!$B$2:$F$10000,2,FALSE), IFERROR(VLOOKUP($B2458,ui_labels_mc!$B$2:$F$10000,2,FALSE), ""))</f>
        <v/>
      </c>
      <c r="D2458" t="str">
        <f>IFERROR(VLOOKUP($B2458,ui_labels!$B$2:$F$10000,3,FALSE), IFERROR(VLOOKUP($B2458,ui_labels_mc!$B$2:$F$10000,3,FALSE), ""))</f>
        <v/>
      </c>
      <c r="E2458" t="str">
        <f>IFERROR(VLOOKUP($B2458,ui_labels!$B$2:$F$10000,4,FALSE), IFERROR(VLOOKUP($B2458,ui_labels_mc!$B$2:$F$10000,4,FALSE), ""))</f>
        <v/>
      </c>
      <c r="F2458" t="str">
        <f>IFERROR(VLOOKUP($B2458,ui_labels!$B$2:$F$10000,5,FALSE), IFERROR(VLOOKUP($B2458,ui_labels_mc!$B$2:$F$10000,5,FALSE), ""))</f>
        <v/>
      </c>
      <c r="G2458" t="str">
        <f t="shared" si="38"/>
        <v>partner_crud_partner_partyDetail_hqStateOther=</v>
      </c>
    </row>
    <row r="2459" spans="1:7" x14ac:dyDescent="0.3">
      <c r="A2459" t="s">
        <v>22262</v>
      </c>
      <c r="B2459" t="str">
        <f>IFERROR(VLOOKUP($A2459,ui_labels_mc!$A$2:$F$10000,2,FALSE), "")</f>
        <v>Market Capitalization</v>
      </c>
      <c r="C2459" t="str">
        <f>IFERROR(VLOOKUP($B2459,ui_labels!$B$2:$F$10000,2,FALSE), IFERROR(VLOOKUP($B2459,ui_labels_mc!$B$2:$F$10000,2,FALSE), ""))</f>
        <v>Capitalización Bursátil</v>
      </c>
      <c r="D2459" t="str">
        <f>IFERROR(VLOOKUP($B2459,ui_labels!$B$2:$F$10000,3,FALSE), IFERROR(VLOOKUP($B2459,ui_labels_mc!$B$2:$F$10000,3,FALSE), ""))</f>
        <v>Capitalisation boursière</v>
      </c>
      <c r="E2459" t="str">
        <f>IFERROR(VLOOKUP($B2459,ui_labels!$B$2:$F$10000,4,FALSE), IFERROR(VLOOKUP($B2459,ui_labels_mc!$B$2:$F$10000,4,FALSE), ""))</f>
        <v>市場資本</v>
      </c>
      <c r="F2459" t="str">
        <f>IFERROR(VLOOKUP($B2459,ui_labels!$B$2:$F$10000,5,FALSE), IFERROR(VLOOKUP($B2459,ui_labels_mc!$B$2:$F$10000,5,FALSE), ""))</f>
        <v>Marktkapitalisierung</v>
      </c>
      <c r="G2459" t="str">
        <f t="shared" si="38"/>
        <v>partner_crud_partner_partyDetail_marketCap=Marktkapitalisierung</v>
      </c>
    </row>
    <row r="2460" spans="1:7" x14ac:dyDescent="0.3">
      <c r="A2460" t="s">
        <v>22264</v>
      </c>
      <c r="B2460" t="str">
        <f>IFERROR(VLOOKUP($A2460,ui_labels_mc!$A$2:$F$10000,2,FALSE), "")</f>
        <v>Market Cap as of Date</v>
      </c>
      <c r="C2460" t="str">
        <f>IFERROR(VLOOKUP($B2460,ui_labels!$B$2:$F$10000,2,FALSE), IFERROR(VLOOKUP($B2460,ui_labels_mc!$B$2:$F$10000,2,FALSE), ""))</f>
        <v>Cap mercado como de Fecha</v>
      </c>
      <c r="D2460" t="str">
        <f>IFERROR(VLOOKUP($B2460,ui_labels!$B$2:$F$10000,3,FALSE), IFERROR(VLOOKUP($B2460,ui_labels_mc!$B$2:$F$10000,3,FALSE), ""))</f>
        <v>Cap de marché à la date</v>
      </c>
      <c r="E2460" t="str">
        <f>IFERROR(VLOOKUP($B2460,ui_labels!$B$2:$F$10000,4,FALSE), IFERROR(VLOOKUP($B2460,ui_labels_mc!$B$2:$F$10000,4,FALSE), ""))</f>
        <v>日付のように市場のキャップ</v>
      </c>
      <c r="F2460" t="str">
        <f>IFERROR(VLOOKUP($B2460,ui_labels!$B$2:$F$10000,5,FALSE), IFERROR(VLOOKUP($B2460,ui_labels_mc!$B$2:$F$10000,5,FALSE), ""))</f>
        <v>Marktkapitalisierung zum Datum</v>
      </c>
      <c r="G2460" t="str">
        <f t="shared" si="38"/>
        <v>partner_crud_partner_partyDetail_marketCapDate=Marktkapitalisierung zum Datum</v>
      </c>
    </row>
    <row r="2461" spans="1:7" x14ac:dyDescent="0.3">
      <c r="A2461" t="s">
        <v>22266</v>
      </c>
      <c r="B2461" t="str">
        <f>IFERROR(VLOOKUP($A2461,ui_labels_mc!$A$2:$F$10000,2,FALSE), "")</f>
        <v>NAICS Number</v>
      </c>
      <c r="C2461" t="str">
        <f>IFERROR(VLOOKUP($B2461,ui_labels!$B$2:$F$10000,2,FALSE), IFERROR(VLOOKUP($B2461,ui_labels_mc!$B$2:$F$10000,2,FALSE), ""))</f>
        <v>Número SCIAN</v>
      </c>
      <c r="D2461" t="str">
        <f>IFERROR(VLOOKUP($B2461,ui_labels!$B$2:$F$10000,3,FALSE), IFERROR(VLOOKUP($B2461,ui_labels_mc!$B$2:$F$10000,3,FALSE), ""))</f>
        <v>Nombre SCIAN</v>
      </c>
      <c r="E2461" t="str">
        <f>IFERROR(VLOOKUP($B2461,ui_labels!$B$2:$F$10000,4,FALSE), IFERROR(VLOOKUP($B2461,ui_labels_mc!$B$2:$F$10000,4,FALSE), ""))</f>
        <v>NAICS数</v>
      </c>
      <c r="F2461" t="str">
        <f>IFERROR(VLOOKUP($B2461,ui_labels!$B$2:$F$10000,5,FALSE), IFERROR(VLOOKUP($B2461,ui_labels_mc!$B$2:$F$10000,5,FALSE), ""))</f>
        <v>NAICS Anzahl</v>
      </c>
      <c r="G2461" t="str">
        <f t="shared" si="38"/>
        <v>partner_crud_partner_partyDetail_naicsCodeId=NAICS Anzahl</v>
      </c>
    </row>
    <row r="2462" spans="1:7" x14ac:dyDescent="0.3">
      <c r="A2462" t="s">
        <v>22268</v>
      </c>
      <c r="B2462" t="str">
        <f>IFERROR(VLOOKUP($A2462,ui_labels_mc!$A$2:$F$10000,2,FALSE), "")</f>
        <v>NAICS Line of Business Description</v>
      </c>
      <c r="C2462" t="str">
        <f>IFERROR(VLOOKUP($B2462,ui_labels!$B$2:$F$10000,2,FALSE), IFERROR(VLOOKUP($B2462,ui_labels_mc!$B$2:$F$10000,2,FALSE), ""))</f>
        <v>NAICS Línea de Negocios Descripción</v>
      </c>
      <c r="D2462" t="str">
        <f>IFERROR(VLOOKUP($B2462,ui_labels!$B$2:$F$10000,3,FALSE), IFERROR(VLOOKUP($B2462,ui_labels_mc!$B$2:$F$10000,3,FALSE), ""))</f>
        <v>Ligne du SCIAN Description de l'activité</v>
      </c>
      <c r="E2462" t="str">
        <f>IFERROR(VLOOKUP($B2462,ui_labels!$B$2:$F$10000,4,FALSE), IFERROR(VLOOKUP($B2462,ui_labels_mc!$B$2:$F$10000,4,FALSE), ""))</f>
        <v>事業内容のNAICSライン</v>
      </c>
      <c r="F2462" t="str">
        <f>IFERROR(VLOOKUP($B2462,ui_labels!$B$2:$F$10000,5,FALSE), IFERROR(VLOOKUP($B2462,ui_labels_mc!$B$2:$F$10000,5,FALSE), ""))</f>
        <v>NAICS Line of Business Beschreibung</v>
      </c>
      <c r="G2462" t="str">
        <f t="shared" si="38"/>
        <v>partner_crud_partner_partyDetail_naicsCodeId_comments=NAICS Line of Business Beschreibung</v>
      </c>
    </row>
    <row r="2463" spans="1:7" x14ac:dyDescent="0.3">
      <c r="A2463" t="s">
        <v>22270</v>
      </c>
      <c r="B2463" t="str">
        <f>IFERROR(VLOOKUP($A2463,ui_labels_mc!$A$2:$F$10000,2,FALSE), "")</f>
        <v>Out of Business Comments</v>
      </c>
      <c r="C2463" t="str">
        <f>IFERROR(VLOOKUP($B2463,ui_labels!$B$2:$F$10000,2,FALSE), IFERROR(VLOOKUP($B2463,ui_labels_mc!$B$2:$F$10000,2,FALSE), ""))</f>
        <v>Fuera de Negocio Comentarios</v>
      </c>
      <c r="D2463" t="str">
        <f>IFERROR(VLOOKUP($B2463,ui_labels!$B$2:$F$10000,3,FALSE), IFERROR(VLOOKUP($B2463,ui_labels_mc!$B$2:$F$10000,3,FALSE), ""))</f>
        <v>Hors de l'entreprise Commentaires</v>
      </c>
      <c r="E2463" t="str">
        <f>IFERROR(VLOOKUP($B2463,ui_labels!$B$2:$F$10000,4,FALSE), IFERROR(VLOOKUP($B2463,ui_labels_mc!$B$2:$F$10000,4,FALSE), ""))</f>
        <v>ビジネスコメントのうち、</v>
      </c>
      <c r="F2463" t="str">
        <f>IFERROR(VLOOKUP($B2463,ui_labels!$B$2:$F$10000,5,FALSE), IFERROR(VLOOKUP($B2463,ui_labels_mc!$B$2:$F$10000,5,FALSE), ""))</f>
        <v>Out of Business Kommentare</v>
      </c>
      <c r="G2463" t="str">
        <f t="shared" si="38"/>
        <v>partner_crud_partner_partyDetail_outOfBusiness_comments=Out of Business Kommentare</v>
      </c>
    </row>
    <row r="2464" spans="1:7" x14ac:dyDescent="0.3">
      <c r="A2464" t="s">
        <v>22272</v>
      </c>
      <c r="B2464" t="str">
        <f>IFERROR(VLOOKUP($A2464,ui_labels_mc!$A$2:$F$10000,2,FALSE), "")</f>
        <v>Out of Business Flagged By</v>
      </c>
      <c r="C2464" t="str">
        <f>IFERROR(VLOOKUP($B2464,ui_labels!$B$2:$F$10000,2,FALSE), IFERROR(VLOOKUP($B2464,ui_labels_mc!$B$2:$F$10000,2,FALSE), ""))</f>
        <v>Fuera de Negocios Marcado Por</v>
      </c>
      <c r="D2464" t="str">
        <f>IFERROR(VLOOKUP($B2464,ui_labels!$B$2:$F$10000,3,FALSE), IFERROR(VLOOKUP($B2464,ui_labels_mc!$B$2:$F$10000,3,FALSE), ""))</f>
        <v>Out of Business signalé par</v>
      </c>
      <c r="E2464" t="str">
        <f>IFERROR(VLOOKUP($B2464,ui_labels!$B$2:$F$10000,4,FALSE), IFERROR(VLOOKUP($B2464,ui_labels_mc!$B$2:$F$10000,4,FALSE), ""))</f>
        <v>廃業でフラグが付けられました</v>
      </c>
      <c r="F2464" t="str">
        <f>IFERROR(VLOOKUP($B2464,ui_labels!$B$2:$F$10000,5,FALSE), IFERROR(VLOOKUP($B2464,ui_labels_mc!$B$2:$F$10000,5,FALSE), ""))</f>
        <v>Aus dem Geschäft markiert</v>
      </c>
      <c r="G2464" t="str">
        <f t="shared" si="38"/>
        <v>partner_crud_partner_partyDetail_outOfBusiness_metaInfo_createdByUser=Aus dem Geschäft markiert</v>
      </c>
    </row>
    <row r="2465" spans="1:7" x14ac:dyDescent="0.3">
      <c r="A2465" t="s">
        <v>22274</v>
      </c>
      <c r="B2465" t="str">
        <f>IFERROR(VLOOKUP($A2465,ui_labels_mc!$A$2:$F$10000,2,FALSE), "")</f>
        <v>Out of Business Date</v>
      </c>
      <c r="C2465" t="str">
        <f>IFERROR(VLOOKUP($B2465,ui_labels!$B$2:$F$10000,2,FALSE), IFERROR(VLOOKUP($B2465,ui_labels_mc!$B$2:$F$10000,2,FALSE), ""))</f>
        <v>Fuera de Negocios Fecha</v>
      </c>
      <c r="D2465" t="str">
        <f>IFERROR(VLOOKUP($B2465,ui_labels!$B$2:$F$10000,3,FALSE), IFERROR(VLOOKUP($B2465,ui_labels_mc!$B$2:$F$10000,3,FALSE), ""))</f>
        <v>Out of Business date</v>
      </c>
      <c r="E2465" t="str">
        <f>IFERROR(VLOOKUP($B2465,ui_labels!$B$2:$F$10000,4,FALSE), IFERROR(VLOOKUP($B2465,ui_labels_mc!$B$2:$F$10000,4,FALSE), ""))</f>
        <v>ビジネス日のうち</v>
      </c>
      <c r="F2465" t="str">
        <f>IFERROR(VLOOKUP($B2465,ui_labels!$B$2:$F$10000,5,FALSE), IFERROR(VLOOKUP($B2465,ui_labels_mc!$B$2:$F$10000,5,FALSE), ""))</f>
        <v>Out of Business Datum</v>
      </c>
      <c r="G2465" t="str">
        <f t="shared" si="38"/>
        <v>partner_crud_partner_partyDetail_outOfBusiness_outofBusinessDttm=Out of Business Datum</v>
      </c>
    </row>
    <row r="2466" spans="1:7" x14ac:dyDescent="0.3">
      <c r="A2466" t="s">
        <v>22276</v>
      </c>
      <c r="B2466" t="str">
        <f>IFERROR(VLOOKUP($A2466,ui_labels_mc!$A$2:$F$10000,2,FALSE), "")</f>
        <v>Out of Business Recorded Date</v>
      </c>
      <c r="C2466" t="str">
        <f>IFERROR(VLOOKUP($B2466,ui_labels!$B$2:$F$10000,2,FALSE), IFERROR(VLOOKUP($B2466,ui_labels_mc!$B$2:$F$10000,2,FALSE), ""))</f>
        <v>Fuera de Negocios Grabado Fecha</v>
      </c>
      <c r="D2466" t="str">
        <f>IFERROR(VLOOKUP($B2466,ui_labels!$B$2:$F$10000,3,FALSE), IFERROR(VLOOKUP($B2466,ui_labels_mc!$B$2:$F$10000,3,FALSE), ""))</f>
        <v>Out of Business Date de tournage</v>
      </c>
      <c r="E2466" t="str">
        <f>IFERROR(VLOOKUP($B2466,ui_labels!$B$2:$F$10000,4,FALSE), IFERROR(VLOOKUP($B2466,ui_labels_mc!$B$2:$F$10000,4,FALSE), ""))</f>
        <v>廃業日を記録</v>
      </c>
      <c r="F2466" t="str">
        <f>IFERROR(VLOOKUP($B2466,ui_labels!$B$2:$F$10000,5,FALSE), IFERROR(VLOOKUP($B2466,ui_labels_mc!$B$2:$F$10000,5,FALSE), ""))</f>
        <v>Out of Business Aufnahmedatum</v>
      </c>
      <c r="G2466" t="str">
        <f t="shared" si="38"/>
        <v>partner_crud_partner_partyDetail_outOfBusiness_outofBusinessRecDttm=Out of Business Aufnahmedatum</v>
      </c>
    </row>
    <row r="2467" spans="1:7" x14ac:dyDescent="0.3">
      <c r="A2467" t="s">
        <v>22278</v>
      </c>
      <c r="B2467" t="str">
        <f>IFERROR(VLOOKUP($A2467,ui_labels_mc!$A$2:$F$10000,2,FALSE), "")</f>
        <v>Out of Business Flag?</v>
      </c>
      <c r="C2467" t="str">
        <f>IFERROR(VLOOKUP($B2467,ui_labels!$B$2:$F$10000,2,FALSE), IFERROR(VLOOKUP($B2467,ui_labels_mc!$B$2:$F$10000,2,FALSE), ""))</f>
        <v>Fuera de la bandera de negocios?</v>
      </c>
      <c r="D2467" t="str">
        <f>IFERROR(VLOOKUP($B2467,ui_labels!$B$2:$F$10000,3,FALSE), IFERROR(VLOOKUP($B2467,ui_labels_mc!$B$2:$F$10000,3,FALSE), ""))</f>
        <v>Out of Drapeau affaires?</v>
      </c>
      <c r="E2467" t="str">
        <f>IFERROR(VLOOKUP($B2467,ui_labels!$B$2:$F$10000,4,FALSE), IFERROR(VLOOKUP($B2467,ui_labels_mc!$B$2:$F$10000,4,FALSE), ""))</f>
        <v>ビジネス旗のうち？</v>
      </c>
      <c r="F2467" t="str">
        <f>IFERROR(VLOOKUP($B2467,ui_labels!$B$2:$F$10000,5,FALSE), IFERROR(VLOOKUP($B2467,ui_labels_mc!$B$2:$F$10000,5,FALSE), ""))</f>
        <v>Out of Business-Flagge?</v>
      </c>
      <c r="G2467" t="str">
        <f t="shared" si="38"/>
        <v>partner_crud_partner_partyDetail_outOfBusiness_statusFlag=Out of Business-Flagge?</v>
      </c>
    </row>
    <row r="2468" spans="1:7" x14ac:dyDescent="0.3">
      <c r="A2468" t="s">
        <v>22280</v>
      </c>
      <c r="B2468" t="str">
        <f>IFERROR(VLOOKUP($A2468,ui_labels_mc!$A$2:$F$10000,2,FALSE), "")</f>
        <v>\# of Trades</v>
      </c>
      <c r="C2468" t="str">
        <f>IFERROR(VLOOKUP($B2468,ui_labels!$B$2:$F$10000,2,FALSE), IFERROR(VLOOKUP($B2468,ui_labels_mc!$B$2:$F$10000,2,FALSE), ""))</f>
        <v>\ # De Oficios</v>
      </c>
      <c r="D2468" t="str">
        <f>IFERROR(VLOOKUP($B2468,ui_labels!$B$2:$F$10000,3,FALSE), IFERROR(VLOOKUP($B2468,ui_labels_mc!$B$2:$F$10000,3,FALSE), ""))</f>
        <v>\ # Des métiers</v>
      </c>
      <c r="E2468" t="str">
        <f>IFERROR(VLOOKUP($B2468,ui_labels!$B$2:$F$10000,4,FALSE), IFERROR(VLOOKUP($B2468,ui_labels_mc!$B$2:$F$10000,4,FALSE), ""))</f>
        <v>取引の\＃</v>
      </c>
      <c r="F2468" t="str">
        <f>IFERROR(VLOOKUP($B2468,ui_labels!$B$2:$F$10000,5,FALSE), IFERROR(VLOOKUP($B2468,ui_labels_mc!$B$2:$F$10000,5,FALSE), ""))</f>
        <v>\ Anzahl der Trades</v>
      </c>
      <c r="G2468" t="str">
        <f t="shared" si="38"/>
        <v>partner_crud_partner_partyDetail_partyBackgroundInfo_noOfTrades=\ Anzahl der Trades</v>
      </c>
    </row>
    <row r="2469" spans="1:7" x14ac:dyDescent="0.3">
      <c r="A2469" t="s">
        <v>22282</v>
      </c>
      <c r="B2469" t="str">
        <f>IFERROR(VLOOKUP($A2469,ui_labels_mc!$A$2:$F$10000,2,FALSE), "")</f>
        <v>PayDex</v>
      </c>
      <c r="C2469" t="str">
        <f>IFERROR(VLOOKUP($B2469,ui_labels!$B$2:$F$10000,2,FALSE), IFERROR(VLOOKUP($B2469,ui_labels_mc!$B$2:$F$10000,2,FALSE), ""))</f>
        <v>Paydex</v>
      </c>
      <c r="D2469" t="str">
        <f>IFERROR(VLOOKUP($B2469,ui_labels!$B$2:$F$10000,3,FALSE), IFERROR(VLOOKUP($B2469,ui_labels_mc!$B$2:$F$10000,3,FALSE), ""))</f>
        <v>PAYDEX</v>
      </c>
      <c r="E2469" t="str">
        <f>IFERROR(VLOOKUP($B2469,ui_labels!$B$2:$F$10000,4,FALSE), IFERROR(VLOOKUP($B2469,ui_labels_mc!$B$2:$F$10000,4,FALSE), ""))</f>
        <v>PayDex</v>
      </c>
      <c r="F2469" t="str">
        <f>IFERROR(VLOOKUP($B2469,ui_labels!$B$2:$F$10000,5,FALSE), IFERROR(VLOOKUP($B2469,ui_labels_mc!$B$2:$F$10000,5,FALSE), ""))</f>
        <v>Paydex</v>
      </c>
      <c r="G2469" t="str">
        <f t="shared" si="38"/>
        <v>partner_crud_partner_partyDetail_partyBackgroundInfo_paydex=Paydex</v>
      </c>
    </row>
    <row r="2470" spans="1:7" x14ac:dyDescent="0.3">
      <c r="A2470" t="s">
        <v>22284</v>
      </c>
      <c r="B2470" t="str">
        <f>IFERROR(VLOOKUP($A2470,ui_labels_mc!$A$2:$F$10000,2,FALSE), "")</f>
        <v>Partner's Financial Summary</v>
      </c>
      <c r="C2470" t="str">
        <f>IFERROR(VLOOKUP($B2470,ui_labels!$B$2:$F$10000,2,FALSE), IFERROR(VLOOKUP($B2470,ui_labels_mc!$B$2:$F$10000,2,FALSE), ""))</f>
        <v>Resumen Financiero del Socio</v>
      </c>
      <c r="D2470" t="str">
        <f>IFERROR(VLOOKUP($B2470,ui_labels!$B$2:$F$10000,3,FALSE), IFERROR(VLOOKUP($B2470,ui_labels_mc!$B$2:$F$10000,3,FALSE), ""))</f>
        <v>Résumé financier de Partner</v>
      </c>
      <c r="E2470" t="str">
        <f>IFERROR(VLOOKUP($B2470,ui_labels!$B$2:$F$10000,4,FALSE), IFERROR(VLOOKUP($B2470,ui_labels_mc!$B$2:$F$10000,4,FALSE), ""))</f>
        <v>パートナーの財務サマリー</v>
      </c>
      <c r="F2470" t="str">
        <f>IFERROR(VLOOKUP($B2470,ui_labels!$B$2:$F$10000,5,FALSE), IFERROR(VLOOKUP($B2470,ui_labels_mc!$B$2:$F$10000,5,FALSE), ""))</f>
        <v>Partner der Finanzübersicht</v>
      </c>
      <c r="G2470" t="str">
        <f t="shared" si="38"/>
        <v>partner_crud_partner_partyDetail_partyDetailFinAnlysis_customerFinancialSummary=Partner der Finanzübersicht</v>
      </c>
    </row>
    <row r="2471" spans="1:7" x14ac:dyDescent="0.3">
      <c r="A2471" t="s">
        <v>22286</v>
      </c>
      <c r="B2471" t="str">
        <f>IFERROR(VLOOKUP($A2471,ui_labels_mc!$A$2:$F$10000,2,FALSE), "")</f>
        <v>History / Background</v>
      </c>
      <c r="C2471" t="str">
        <f>IFERROR(VLOOKUP($B2471,ui_labels!$B$2:$F$10000,2,FALSE), IFERROR(VLOOKUP($B2471,ui_labels_mc!$B$2:$F$10000,2,FALSE), ""))</f>
        <v>Historia / Antecedentes</v>
      </c>
      <c r="D2471" t="str">
        <f>IFERROR(VLOOKUP($B2471,ui_labels!$B$2:$F$10000,3,FALSE), IFERROR(VLOOKUP($B2471,ui_labels_mc!$B$2:$F$10000,3,FALSE), ""))</f>
        <v>Histoire / Contexte</v>
      </c>
      <c r="E2471" t="str">
        <f>IFERROR(VLOOKUP($B2471,ui_labels!$B$2:$F$10000,4,FALSE), IFERROR(VLOOKUP($B2471,ui_labels_mc!$B$2:$F$10000,4,FALSE), ""))</f>
        <v>歴史/背景</v>
      </c>
      <c r="F2471" t="str">
        <f>IFERROR(VLOOKUP($B2471,ui_labels!$B$2:$F$10000,5,FALSE), IFERROR(VLOOKUP($B2471,ui_labels_mc!$B$2:$F$10000,5,FALSE), ""))</f>
        <v>Geschichte / Hintergrund</v>
      </c>
      <c r="G2471" t="str">
        <f t="shared" si="38"/>
        <v>partner_crud_partner_partyDetail_partyDetailFinAnlysis_detailedFinAnalysis=Geschichte / Hintergrund</v>
      </c>
    </row>
    <row r="2472" spans="1:7" x14ac:dyDescent="0.3">
      <c r="A2472" t="s">
        <v>22288</v>
      </c>
      <c r="B2472" t="str">
        <f>IFERROR(VLOOKUP($A2472,ui_labels_mc!$A$2:$F$10000,2,FALSE), "")</f>
        <v>Customer Since</v>
      </c>
      <c r="C2472" t="str">
        <f>IFERROR(VLOOKUP($B2472,ui_labels!$B$2:$F$10000,2,FALSE), IFERROR(VLOOKUP($B2472,ui_labels_mc!$B$2:$F$10000,2,FALSE), ""))</f>
        <v>Cliente desde</v>
      </c>
      <c r="D2472" t="str">
        <f>IFERROR(VLOOKUP($B2472,ui_labels!$B$2:$F$10000,3,FALSE), IFERROR(VLOOKUP($B2472,ui_labels_mc!$B$2:$F$10000,3,FALSE), ""))</f>
        <v>Client depuis</v>
      </c>
      <c r="E2472" t="str">
        <f>IFERROR(VLOOKUP($B2472,ui_labels!$B$2:$F$10000,4,FALSE), IFERROR(VLOOKUP($B2472,ui_labels_mc!$B$2:$F$10000,4,FALSE), ""))</f>
        <v>カスタマーので、</v>
      </c>
      <c r="F2472" t="str">
        <f>IFERROR(VLOOKUP($B2472,ui_labels!$B$2:$F$10000,5,FALSE), IFERROR(VLOOKUP($B2472,ui_labels_mc!$B$2:$F$10000,5,FALSE), ""))</f>
        <v>Kunde seit</v>
      </c>
      <c r="G2472" t="str">
        <f t="shared" si="38"/>
        <v>partner_crud_partner_partyDetail_partySinceDttm=Kunde seit</v>
      </c>
    </row>
    <row r="2473" spans="1:7" x14ac:dyDescent="0.3">
      <c r="A2473" t="s">
        <v>22290</v>
      </c>
      <c r="B2473" t="str">
        <f>IFERROR(VLOOKUP($A2473,ui_labels_mc!$A$2:$F$10000,2,FALSE), "")</f>
        <v>SIC Line of Business Description</v>
      </c>
      <c r="C2473" t="str">
        <f>IFERROR(VLOOKUP($B2473,ui_labels!$B$2:$F$10000,2,FALSE), IFERROR(VLOOKUP($B2473,ui_labels_mc!$B$2:$F$10000,2,FALSE), ""))</f>
        <v>SIC Línea de Negocios Descripción</v>
      </c>
      <c r="D2473" t="str">
        <f>IFERROR(VLOOKUP($B2473,ui_labels!$B$2:$F$10000,3,FALSE), IFERROR(VLOOKUP($B2473,ui_labels_mc!$B$2:$F$10000,3,FALSE), ""))</f>
        <v>Ligne de SIC Description de l'activité</v>
      </c>
      <c r="E2473" t="str">
        <f>IFERROR(VLOOKUP($B2473,ui_labels!$B$2:$F$10000,4,FALSE), IFERROR(VLOOKUP($B2473,ui_labels_mc!$B$2:$F$10000,4,FALSE), ""))</f>
        <v>事業内容のSICライン</v>
      </c>
      <c r="F2473" t="str">
        <f>IFERROR(VLOOKUP($B2473,ui_labels!$B$2:$F$10000,5,FALSE), IFERROR(VLOOKUP($B2473,ui_labels_mc!$B$2:$F$10000,5,FALSE), ""))</f>
        <v>SIC Line of Business Beschreibung</v>
      </c>
      <c r="G2473" t="str">
        <f t="shared" si="38"/>
        <v>partner_crud_partner_partyDetail_sicCodeId_comments=SIC Line of Business Beschreibung</v>
      </c>
    </row>
    <row r="2474" spans="1:7" x14ac:dyDescent="0.3">
      <c r="A2474" t="s">
        <v>22292</v>
      </c>
      <c r="B2474" t="str">
        <f>IFERROR(VLOOKUP($A2474,ui_labels_mc!$A$2:$F$10000,2,FALSE), "")</f>
        <v>Suspicious Activity Reason</v>
      </c>
      <c r="C2474" t="str">
        <f>IFERROR(VLOOKUP($B2474,ui_labels!$B$2:$F$10000,2,FALSE), IFERROR(VLOOKUP($B2474,ui_labels_mc!$B$2:$F$10000,2,FALSE), ""))</f>
        <v>Actividad Sospechosa Razón</v>
      </c>
      <c r="D2474" t="str">
        <f>IFERROR(VLOOKUP($B2474,ui_labels!$B$2:$F$10000,3,FALSE), IFERROR(VLOOKUP($B2474,ui_labels_mc!$B$2:$F$10000,3,FALSE), ""))</f>
        <v>Suspicious Activity Raison</v>
      </c>
      <c r="E2474" t="str">
        <f>IFERROR(VLOOKUP($B2474,ui_labels!$B$2:$F$10000,4,FALSE), IFERROR(VLOOKUP($B2474,ui_labels_mc!$B$2:$F$10000,4,FALSE), ""))</f>
        <v>疑わしいアクティビティの理由</v>
      </c>
      <c r="F2474" t="str">
        <f>IFERROR(VLOOKUP($B2474,ui_labels!$B$2:$F$10000,5,FALSE), IFERROR(VLOOKUP($B2474,ui_labels_mc!$B$2:$F$10000,5,FALSE), ""))</f>
        <v>Suspicious Activity Reason</v>
      </c>
      <c r="G2474" t="str">
        <f t="shared" si="38"/>
        <v>partner_crud_partner_partyDetail_suspiciousActivity_comments=Suspicious Activity Reason</v>
      </c>
    </row>
    <row r="2475" spans="1:7" x14ac:dyDescent="0.3">
      <c r="A2475" t="s">
        <v>22294</v>
      </c>
      <c r="B2475" t="str">
        <f>IFERROR(VLOOKUP($A2475,ui_labels_mc!$A$2:$F$10000,2,FALSE), "")</f>
        <v>Suspicious Activity Flagged By</v>
      </c>
      <c r="C2475" t="str">
        <f>IFERROR(VLOOKUP($B2475,ui_labels!$B$2:$F$10000,2,FALSE), IFERROR(VLOOKUP($B2475,ui_labels_mc!$B$2:$F$10000,2,FALSE), ""))</f>
        <v>Actividad Sospechosa Marcado Por</v>
      </c>
      <c r="D2475" t="str">
        <f>IFERROR(VLOOKUP($B2475,ui_labels!$B$2:$F$10000,3,FALSE), IFERROR(VLOOKUP($B2475,ui_labels_mc!$B$2:$F$10000,3,FALSE), ""))</f>
        <v>Suspicious Activity signalé par</v>
      </c>
      <c r="E2475" t="str">
        <f>IFERROR(VLOOKUP($B2475,ui_labels!$B$2:$F$10000,4,FALSE), IFERROR(VLOOKUP($B2475,ui_labels_mc!$B$2:$F$10000,4,FALSE), ""))</f>
        <v>不審な活動でフラグが付けられました</v>
      </c>
      <c r="F2475" t="str">
        <f>IFERROR(VLOOKUP($B2475,ui_labels!$B$2:$F$10000,5,FALSE), IFERROR(VLOOKUP($B2475,ui_labels_mc!$B$2:$F$10000,5,FALSE), ""))</f>
        <v>Suspicious Activity markiert durch</v>
      </c>
      <c r="G2475" t="str">
        <f t="shared" si="38"/>
        <v>partner_crud_partner_partyDetail_suspiciousActivity_metaInfo_createdByUser=Suspicious Activity markiert durch</v>
      </c>
    </row>
    <row r="2476" spans="1:7" x14ac:dyDescent="0.3">
      <c r="A2476" t="s">
        <v>22296</v>
      </c>
      <c r="B2476" t="str">
        <f>IFERROR(VLOOKUP($A2476,ui_labels_mc!$A$2:$F$10000,2,FALSE), "")</f>
        <v>Suspicious Activity Status Date</v>
      </c>
      <c r="C2476" t="str">
        <f>IFERROR(VLOOKUP($B2476,ui_labels!$B$2:$F$10000,2,FALSE), IFERROR(VLOOKUP($B2476,ui_labels_mc!$B$2:$F$10000,2,FALSE), ""))</f>
        <v>Actividad Sospechosa Estado Fecha</v>
      </c>
      <c r="D2476" t="str">
        <f>IFERROR(VLOOKUP($B2476,ui_labels!$B$2:$F$10000,3,FALSE), IFERROR(VLOOKUP($B2476,ui_labels_mc!$B$2:$F$10000,3,FALSE), ""))</f>
        <v>Suspicious Activity Situation Date</v>
      </c>
      <c r="E2476" t="str">
        <f>IFERROR(VLOOKUP($B2476,ui_labels!$B$2:$F$10000,4,FALSE), IFERROR(VLOOKUP($B2476,ui_labels_mc!$B$2:$F$10000,4,FALSE), ""))</f>
        <v>疑わしい活動状況日</v>
      </c>
      <c r="F2476" t="str">
        <f>IFERROR(VLOOKUP($B2476,ui_labels!$B$2:$F$10000,5,FALSE), IFERROR(VLOOKUP($B2476,ui_labels_mc!$B$2:$F$10000,5,FALSE), ""))</f>
        <v>Suspicious Activity Status Datum</v>
      </c>
      <c r="G2476" t="str">
        <f t="shared" si="38"/>
        <v>partner_crud_partner_partyDetail_suspiciousActivity_statusDttm=Suspicious Activity Status Datum</v>
      </c>
    </row>
    <row r="2477" spans="1:7" x14ac:dyDescent="0.3">
      <c r="A2477" t="s">
        <v>22298</v>
      </c>
      <c r="B2477" t="str">
        <f>IFERROR(VLOOKUP($A2477,ui_labels_mc!$A$2:$F$10000,2,FALSE), "")</f>
        <v>Suspicious Activity Flag?</v>
      </c>
      <c r="C2477" t="str">
        <f>IFERROR(VLOOKUP($B2477,ui_labels!$B$2:$F$10000,2,FALSE), IFERROR(VLOOKUP($B2477,ui_labels_mc!$B$2:$F$10000,2,FALSE), ""))</f>
        <v>Sospechosa Bandera Actividad?</v>
      </c>
      <c r="D2477" t="str">
        <f>IFERROR(VLOOKUP($B2477,ui_labels!$B$2:$F$10000,3,FALSE), IFERROR(VLOOKUP($B2477,ui_labels_mc!$B$2:$F$10000,3,FALSE), ""))</f>
        <v>Suspicious Drapeau d'activité?</v>
      </c>
      <c r="E2477" t="str">
        <f>IFERROR(VLOOKUP($B2477,ui_labels!$B$2:$F$10000,4,FALSE), IFERROR(VLOOKUP($B2477,ui_labels_mc!$B$2:$F$10000,4,FALSE), ""))</f>
        <v>疑わしいアクティビティの旗？</v>
      </c>
      <c r="F2477" t="str">
        <f>IFERROR(VLOOKUP($B2477,ui_labels!$B$2:$F$10000,5,FALSE), IFERROR(VLOOKUP($B2477,ui_labels_mc!$B$2:$F$10000,5,FALSE), ""))</f>
        <v>Suspicious Activity-Flagge?</v>
      </c>
      <c r="G2477" t="str">
        <f t="shared" si="38"/>
        <v>partner_crud_partner_partyDetail_suspiciousActivity_statusFlag=Suspicious Activity-Flagge?</v>
      </c>
    </row>
    <row r="2478" spans="1:7" x14ac:dyDescent="0.3">
      <c r="A2478" t="s">
        <v>22300</v>
      </c>
      <c r="B2478" t="str">
        <f>IFERROR(VLOOKUP($A2478,ui_labels_mc!$A$2:$F$10000,2,FALSE), "")</f>
        <v>Pricing and Points</v>
      </c>
      <c r="C2478" t="str">
        <f>IFERROR(VLOOKUP($B2478,ui_labels!$B$2:$F$10000,2,FALSE), IFERROR(VLOOKUP($B2478,ui_labels_mc!$B$2:$F$10000,2,FALSE), ""))</f>
        <v>Precio y Puntos</v>
      </c>
      <c r="D2478" t="str">
        <f>IFERROR(VLOOKUP($B2478,ui_labels!$B$2:$F$10000,3,FALSE), IFERROR(VLOOKUP($B2478,ui_labels_mc!$B$2:$F$10000,3,FALSE), ""))</f>
        <v>Prix ​​et Points</v>
      </c>
      <c r="E2478" t="str">
        <f>IFERROR(VLOOKUP($B2478,ui_labels!$B$2:$F$10000,4,FALSE), IFERROR(VLOOKUP($B2478,ui_labels_mc!$B$2:$F$10000,4,FALSE), ""))</f>
        <v>価格とポイント</v>
      </c>
      <c r="F2478" t="str">
        <f>IFERROR(VLOOKUP($B2478,ui_labels!$B$2:$F$10000,5,FALSE), IFERROR(VLOOKUP($B2478,ui_labels_mc!$B$2:$F$10000,5,FALSE), ""))</f>
        <v>Preise und Punkte</v>
      </c>
      <c r="G2478" t="str">
        <f t="shared" si="38"/>
        <v>partner_crud_partner_pricingAndPoint=Preise und Punkte</v>
      </c>
    </row>
    <row r="2479" spans="1:7" x14ac:dyDescent="0.3">
      <c r="A2479" t="s">
        <v>22302</v>
      </c>
      <c r="B2479" t="str">
        <f>IFERROR(VLOOKUP($A2479,ui_labels_mc!$A$2:$F$10000,2,FALSE), "")</f>
        <v>Financing Flat Fee</v>
      </c>
      <c r="C2479" t="str">
        <f>IFERROR(VLOOKUP($B2479,ui_labels!$B$2:$F$10000,2,FALSE), IFERROR(VLOOKUP($B2479,ui_labels_mc!$B$2:$F$10000,2,FALSE), ""))</f>
        <v>Financiamiento Flat Fee</v>
      </c>
      <c r="D2479" t="str">
        <f>IFERROR(VLOOKUP($B2479,ui_labels!$B$2:$F$10000,3,FALSE), IFERROR(VLOOKUP($B2479,ui_labels_mc!$B$2:$F$10000,3,FALSE), ""))</f>
        <v>Financement Flat Fee</v>
      </c>
      <c r="E2479" t="str">
        <f>IFERROR(VLOOKUP($B2479,ui_labels!$B$2:$F$10000,4,FALSE), IFERROR(VLOOKUP($B2479,ui_labels_mc!$B$2:$F$10000,4,FALSE), ""))</f>
        <v>融資フラット料金</v>
      </c>
      <c r="F2479" t="str">
        <f>IFERROR(VLOOKUP($B2479,ui_labels!$B$2:$F$10000,5,FALSE), IFERROR(VLOOKUP($B2479,ui_labels_mc!$B$2:$F$10000,5,FALSE), ""))</f>
        <v>Finanzierung Flat Fee</v>
      </c>
      <c r="G2479" t="str">
        <f t="shared" si="38"/>
        <v>partner_crud_partner_pricingPoint_financingFlatFee=Finanzierung Flat Fee</v>
      </c>
    </row>
    <row r="2480" spans="1:7" x14ac:dyDescent="0.3">
      <c r="A2480" t="s">
        <v>22303</v>
      </c>
      <c r="B2480" t="str">
        <f>IFERROR(VLOOKUP($A2480,ui_labels_mc!$A$2:$F$10000,2,FALSE), "")</f>
        <v>Financing Rate</v>
      </c>
      <c r="C2480" t="str">
        <f>IFERROR(VLOOKUP($B2480,ui_labels!$B$2:$F$10000,2,FALSE), IFERROR(VLOOKUP($B2480,ui_labels_mc!$B$2:$F$10000,2,FALSE), ""))</f>
        <v>Financiamiento Tasa</v>
      </c>
      <c r="D2480" t="str">
        <f>IFERROR(VLOOKUP($B2480,ui_labels!$B$2:$F$10000,3,FALSE), IFERROR(VLOOKUP($B2480,ui_labels_mc!$B$2:$F$10000,3,FALSE), ""))</f>
        <v>Taux de financement</v>
      </c>
      <c r="E2480" t="str">
        <f>IFERROR(VLOOKUP($B2480,ui_labels!$B$2:$F$10000,4,FALSE), IFERROR(VLOOKUP($B2480,ui_labels_mc!$B$2:$F$10000,4,FALSE), ""))</f>
        <v>融資率</v>
      </c>
      <c r="F2480" t="str">
        <f>IFERROR(VLOOKUP($B2480,ui_labels!$B$2:$F$10000,5,FALSE), IFERROR(VLOOKUP($B2480,ui_labels_mc!$B$2:$F$10000,5,FALSE), ""))</f>
        <v>Finanzierungssatz</v>
      </c>
      <c r="G2480" t="str">
        <f t="shared" si="38"/>
        <v>partner_crud_partner_pricingPoint_financingRate=Finanzierungssatz</v>
      </c>
    </row>
    <row r="2481" spans="1:7" x14ac:dyDescent="0.3">
      <c r="A2481" t="s">
        <v>22304</v>
      </c>
      <c r="B2481" t="str">
        <f>IFERROR(VLOOKUP($A2481,ui_labels_mc!$A$2:$F$10000,2,FALSE), "")</f>
        <v>Leasing Flat Fee</v>
      </c>
      <c r="C2481" t="str">
        <f>IFERROR(VLOOKUP($B2481,ui_labels!$B$2:$F$10000,2,FALSE), IFERROR(VLOOKUP($B2481,ui_labels_mc!$B$2:$F$10000,2,FALSE), ""))</f>
        <v>Leasing Flat Fee</v>
      </c>
      <c r="D2481" t="str">
        <f>IFERROR(VLOOKUP($B2481,ui_labels!$B$2:$F$10000,3,FALSE), IFERROR(VLOOKUP($B2481,ui_labels_mc!$B$2:$F$10000,3,FALSE), ""))</f>
        <v>Leasing Flat Fee</v>
      </c>
      <c r="E2481" t="str">
        <f>IFERROR(VLOOKUP($B2481,ui_labels!$B$2:$F$10000,4,FALSE), IFERROR(VLOOKUP($B2481,ui_labels_mc!$B$2:$F$10000,4,FALSE), ""))</f>
        <v>リースフラット料金</v>
      </c>
      <c r="F2481" t="str">
        <f>IFERROR(VLOOKUP($B2481,ui_labels!$B$2:$F$10000,5,FALSE), IFERROR(VLOOKUP($B2481,ui_labels_mc!$B$2:$F$10000,5,FALSE), ""))</f>
        <v>Leasing Flat Fee</v>
      </c>
      <c r="G2481" t="str">
        <f t="shared" si="38"/>
        <v>partner_crud_partner_pricingPoint_leasingFlatFee=Leasing Flat Fee</v>
      </c>
    </row>
    <row r="2482" spans="1:7" x14ac:dyDescent="0.3">
      <c r="A2482" t="s">
        <v>22305</v>
      </c>
      <c r="B2482" t="str">
        <f>IFERROR(VLOOKUP($A2482,ui_labels_mc!$A$2:$F$10000,2,FALSE), "")</f>
        <v>Leasing Rate</v>
      </c>
      <c r="C2482" t="str">
        <f>IFERROR(VLOOKUP($B2482,ui_labels!$B$2:$F$10000,2,FALSE), IFERROR(VLOOKUP($B2482,ui_labels_mc!$B$2:$F$10000,2,FALSE), ""))</f>
        <v>Leasing Tasa</v>
      </c>
      <c r="D2482" t="str">
        <f>IFERROR(VLOOKUP($B2482,ui_labels!$B$2:$F$10000,3,FALSE), IFERROR(VLOOKUP($B2482,ui_labels_mc!$B$2:$F$10000,3,FALSE), ""))</f>
        <v>Taux Leasing</v>
      </c>
      <c r="E2482" t="str">
        <f>IFERROR(VLOOKUP($B2482,ui_labels!$B$2:$F$10000,4,FALSE), IFERROR(VLOOKUP($B2482,ui_labels_mc!$B$2:$F$10000,4,FALSE), ""))</f>
        <v>リースレート</v>
      </c>
      <c r="F2482" t="str">
        <f>IFERROR(VLOOKUP($B2482,ui_labels!$B$2:$F$10000,5,FALSE), IFERROR(VLOOKUP($B2482,ui_labels_mc!$B$2:$F$10000,5,FALSE), ""))</f>
        <v>Leasingrate</v>
      </c>
      <c r="G2482" t="str">
        <f t="shared" si="38"/>
        <v>partner_crud_partner_pricingPoint_leasingRate=Leasingrate</v>
      </c>
    </row>
    <row r="2483" spans="1:7" x14ac:dyDescent="0.3">
      <c r="A2483" t="s">
        <v>22306</v>
      </c>
      <c r="B2483" t="str">
        <f>IFERROR(VLOOKUP($A2483,ui_labels_mc!$A$2:$F$10000,2,FALSE), "")</f>
        <v>Max Financing Amount</v>
      </c>
      <c r="C2483" t="str">
        <f>IFERROR(VLOOKUP($B2483,ui_labels!$B$2:$F$10000,2,FALSE), IFERROR(VLOOKUP($B2483,ui_labels_mc!$B$2:$F$10000,2,FALSE), ""))</f>
        <v>Max Financiamiento Monto</v>
      </c>
      <c r="D2483" t="str">
        <f>IFERROR(VLOOKUP($B2483,ui_labels!$B$2:$F$10000,3,FALSE), IFERROR(VLOOKUP($B2483,ui_labels_mc!$B$2:$F$10000,3,FALSE), ""))</f>
        <v>Max financement Montant</v>
      </c>
      <c r="E2483" t="str">
        <f>IFERROR(VLOOKUP($B2483,ui_labels!$B$2:$F$10000,4,FALSE), IFERROR(VLOOKUP($B2483,ui_labels_mc!$B$2:$F$10000,4,FALSE), ""))</f>
        <v>最大融資額</v>
      </c>
      <c r="F2483" t="str">
        <f>IFERROR(VLOOKUP($B2483,ui_labels!$B$2:$F$10000,5,FALSE), IFERROR(VLOOKUP($B2483,ui_labels_mc!$B$2:$F$10000,5,FALSE), ""))</f>
        <v>Max Finanzierungsbetrag</v>
      </c>
      <c r="G2483" t="str">
        <f t="shared" si="38"/>
        <v>partner_crud_partner_pricingPoint_maxFinancingAmt=Max Finanzierungsbetrag</v>
      </c>
    </row>
    <row r="2484" spans="1:7" x14ac:dyDescent="0.3">
      <c r="A2484" t="s">
        <v>22307</v>
      </c>
      <c r="B2484" t="str">
        <f>IFERROR(VLOOKUP($A2484,ui_labels_mc!$A$2:$F$10000,2,FALSE), "")</f>
        <v>Max Leasing Amount</v>
      </c>
      <c r="C2484" t="str">
        <f>IFERROR(VLOOKUP($B2484,ui_labels!$B$2:$F$10000,2,FALSE), IFERROR(VLOOKUP($B2484,ui_labels_mc!$B$2:$F$10000,2,FALSE), ""))</f>
        <v>Max Leasing Monto</v>
      </c>
      <c r="D2484" t="str">
        <f>IFERROR(VLOOKUP($B2484,ui_labels!$B$2:$F$10000,3,FALSE), IFERROR(VLOOKUP($B2484,ui_labels_mc!$B$2:$F$10000,3,FALSE), ""))</f>
        <v>Max Leasing Montant</v>
      </c>
      <c r="E2484" t="str">
        <f>IFERROR(VLOOKUP($B2484,ui_labels!$B$2:$F$10000,4,FALSE), IFERROR(VLOOKUP($B2484,ui_labels_mc!$B$2:$F$10000,4,FALSE), ""))</f>
        <v>マックスリース金額</v>
      </c>
      <c r="F2484" t="str">
        <f>IFERROR(VLOOKUP($B2484,ui_labels!$B$2:$F$10000,5,FALSE), IFERROR(VLOOKUP($B2484,ui_labels_mc!$B$2:$F$10000,5,FALSE), ""))</f>
        <v>Max Leasing Betrag</v>
      </c>
      <c r="G2484" t="str">
        <f t="shared" si="38"/>
        <v>partner_crud_partner_pricingPoint_maxLeasingAmt=Max Leasing Betrag</v>
      </c>
    </row>
    <row r="2485" spans="1:7" x14ac:dyDescent="0.3">
      <c r="A2485" t="s">
        <v>22308</v>
      </c>
      <c r="B2485" t="str">
        <f>IFERROR(VLOOKUP($A2485,ui_labels_mc!$A$2:$F$10000,2,FALSE), "")</f>
        <v>Default Override allowed ?</v>
      </c>
      <c r="C2485" t="str">
        <f>IFERROR(VLOOKUP($B2485,ui_labels!$B$2:$F$10000,2,FALSE), IFERROR(VLOOKUP($B2485,ui_labels_mc!$B$2:$F$10000,2,FALSE), ""))</f>
        <v>Permitió defecto Anulación?</v>
      </c>
      <c r="D2485" t="str">
        <f>IFERROR(VLOOKUP($B2485,ui_labels!$B$2:$F$10000,3,FALSE), IFERROR(VLOOKUP($B2485,ui_labels_mc!$B$2:$F$10000,3,FALSE), ""))</f>
        <v>Par défaut Override permis?</v>
      </c>
      <c r="E2485" t="str">
        <f>IFERROR(VLOOKUP($B2485,ui_labels!$B$2:$F$10000,4,FALSE), IFERROR(VLOOKUP($B2485,ui_labels_mc!$B$2:$F$10000,4,FALSE), ""))</f>
        <v>デフォルトの上書きが許可されましたか？</v>
      </c>
      <c r="F2485" t="str">
        <f>IFERROR(VLOOKUP($B2485,ui_labels!$B$2:$F$10000,5,FALSE), IFERROR(VLOOKUP($B2485,ui_labels_mc!$B$2:$F$10000,5,FALSE), ""))</f>
        <v>Standard-Override erlaubt?</v>
      </c>
      <c r="G2485" t="str">
        <f t="shared" si="38"/>
        <v>partner_crud_partner_pricingPoint_overrideDefaultsFlag=Standard-Override erlaubt?</v>
      </c>
    </row>
    <row r="2486" spans="1:7" x14ac:dyDescent="0.3">
      <c r="A2486" t="s">
        <v>22310</v>
      </c>
      <c r="B2486" t="str">
        <f>IFERROR(VLOOKUP($A2486,ui_labels_mc!$A$2:$F$10000,2,FALSE), "")</f>
        <v>Status</v>
      </c>
      <c r="C2486" t="str">
        <f>IFERROR(VLOOKUP($B2486,ui_labels!$B$2:$F$10000,2,FALSE), IFERROR(VLOOKUP($B2486,ui_labels_mc!$B$2:$F$10000,2,FALSE), ""))</f>
        <v>Estado</v>
      </c>
      <c r="D2486" t="str">
        <f>IFERROR(VLOOKUP($B2486,ui_labels!$B$2:$F$10000,3,FALSE), IFERROR(VLOOKUP($B2486,ui_labels_mc!$B$2:$F$10000,3,FALSE), ""))</f>
        <v>Statut</v>
      </c>
      <c r="E2486" t="str">
        <f>IFERROR(VLOOKUP($B2486,ui_labels!$B$2:$F$10000,4,FALSE), IFERROR(VLOOKUP($B2486,ui_labels_mc!$B$2:$F$10000,4,FALSE), ""))</f>
        <v>ステータス</v>
      </c>
      <c r="F2486" t="str">
        <f>IFERROR(VLOOKUP($B2486,ui_labels!$B$2:$F$10000,5,FALSE), IFERROR(VLOOKUP($B2486,ui_labels_mc!$B$2:$F$10000,5,FALSE), ""))</f>
        <v>Status</v>
      </c>
      <c r="G2486" t="str">
        <f t="shared" si="38"/>
        <v>partner_crud_partner_wfStatus_value=Status</v>
      </c>
    </row>
    <row r="2487" spans="1:7" x14ac:dyDescent="0.3">
      <c r="A2487" t="s">
        <v>22311</v>
      </c>
      <c r="B2487" t="str">
        <f>IFERROR(VLOOKUP($A2487,ui_labels_mc!$A$2:$F$10000,2,FALSE), "")</f>
        <v>Program Description</v>
      </c>
      <c r="C2487" t="str">
        <f>IFERROR(VLOOKUP($B2487,ui_labels!$B$2:$F$10000,2,FALSE), IFERROR(VLOOKUP($B2487,ui_labels_mc!$B$2:$F$10000,2,FALSE), ""))</f>
        <v>Descripción del Programa</v>
      </c>
      <c r="D2487" t="str">
        <f>IFERROR(VLOOKUP($B2487,ui_labels!$B$2:$F$10000,3,FALSE), IFERROR(VLOOKUP($B2487,ui_labels_mc!$B$2:$F$10000,3,FALSE), ""))</f>
        <v>Description du programme</v>
      </c>
      <c r="E2487" t="str">
        <f>IFERROR(VLOOKUP($B2487,ui_labels!$B$2:$F$10000,4,FALSE), IFERROR(VLOOKUP($B2487,ui_labels_mc!$B$2:$F$10000,4,FALSE), ""))</f>
        <v>プログラム説明</v>
      </c>
      <c r="F2487" t="str">
        <f>IFERROR(VLOOKUP($B2487,ui_labels!$B$2:$F$10000,5,FALSE), IFERROR(VLOOKUP($B2487,ui_labels_mc!$B$2:$F$10000,5,FALSE), ""))</f>
        <v>Programmbeschreibung</v>
      </c>
      <c r="G2487" t="str">
        <f t="shared" si="38"/>
        <v>partner_crud_prg_description=Programmbeschreibung</v>
      </c>
    </row>
    <row r="2488" spans="1:7" x14ac:dyDescent="0.3">
      <c r="A2488" t="s">
        <v>22312</v>
      </c>
      <c r="B2488" t="str">
        <f>IFERROR(VLOOKUP($A2488,ui_labels_mc!$A$2:$F$10000,2,FALSE), "")</f>
        <v>Quick Edit Add</v>
      </c>
      <c r="C2488" t="str">
        <f>IFERROR(VLOOKUP($B2488,ui_labels!$B$2:$F$10000,2,FALSE), IFERROR(VLOOKUP($B2488,ui_labels_mc!$B$2:$F$10000,2,FALSE), ""))</f>
        <v>Editar Agregar Rápida</v>
      </c>
      <c r="D2488" t="str">
        <f>IFERROR(VLOOKUP($B2488,ui_labels!$B$2:$F$10000,3,FALSE), IFERROR(VLOOKUP($B2488,ui_labels_mc!$B$2:$F$10000,3,FALSE), ""))</f>
        <v>Modifier Ajout rapide</v>
      </c>
      <c r="E2488" t="str">
        <f>IFERROR(VLOOKUP($B2488,ui_labels!$B$2:$F$10000,4,FALSE), IFERROR(VLOOKUP($B2488,ui_labels_mc!$B$2:$F$10000,4,FALSE), ""))</f>
        <v>クイック編集追加</v>
      </c>
      <c r="F2488" t="str">
        <f>IFERROR(VLOOKUP($B2488,ui_labels!$B$2:$F$10000,5,FALSE), IFERROR(VLOOKUP($B2488,ui_labels_mc!$B$2:$F$10000,5,FALSE), ""))</f>
        <v>Quick Edit Add</v>
      </c>
      <c r="G2488" t="str">
        <f t="shared" si="38"/>
        <v>partner_crud_quickAdd_1=Quick Edit Add</v>
      </c>
    </row>
    <row r="2489" spans="1:7" x14ac:dyDescent="0.3">
      <c r="A2489" t="s">
        <v>22313</v>
      </c>
      <c r="B2489" t="str">
        <f>IFERROR(VLOOKUP($A2489,ui_labels_mc!$A$2:$F$10000,2,FALSE), "")</f>
        <v>Quick Edit Add</v>
      </c>
      <c r="C2489" t="str">
        <f>IFERROR(VLOOKUP($B2489,ui_labels!$B$2:$F$10000,2,FALSE), IFERROR(VLOOKUP($B2489,ui_labels_mc!$B$2:$F$10000,2,FALSE), ""))</f>
        <v>Editar Agregar Rápida</v>
      </c>
      <c r="D2489" t="str">
        <f>IFERROR(VLOOKUP($B2489,ui_labels!$B$2:$F$10000,3,FALSE), IFERROR(VLOOKUP($B2489,ui_labels_mc!$B$2:$F$10000,3,FALSE), ""))</f>
        <v>Modifier Ajout rapide</v>
      </c>
      <c r="E2489" t="str">
        <f>IFERROR(VLOOKUP($B2489,ui_labels!$B$2:$F$10000,4,FALSE), IFERROR(VLOOKUP($B2489,ui_labels_mc!$B$2:$F$10000,4,FALSE), ""))</f>
        <v>クイック編集追加</v>
      </c>
      <c r="F2489" t="str">
        <f>IFERROR(VLOOKUP($B2489,ui_labels!$B$2:$F$10000,5,FALSE), IFERROR(VLOOKUP($B2489,ui_labels_mc!$B$2:$F$10000,5,FALSE), ""))</f>
        <v>Quick Edit Add</v>
      </c>
      <c r="G2489" t="str">
        <f t="shared" si="38"/>
        <v>partner_crud_quickAdd_2=Quick Edit Add</v>
      </c>
    </row>
    <row r="2490" spans="1:7" x14ac:dyDescent="0.3">
      <c r="A2490" t="s">
        <v>6289</v>
      </c>
      <c r="B2490" t="str">
        <f>IFERROR(VLOOKUP($A2490,ui_labels_mc!$A$2:$F$10000,2,FALSE), "")</f>
        <v>Partner Name</v>
      </c>
      <c r="C2490" t="str">
        <f>IFERROR(VLOOKUP($B2490,ui_labels!$B$2:$F$10000,2,FALSE), IFERROR(VLOOKUP($B2490,ui_labels_mc!$B$2:$F$10000,2,FALSE), ""))</f>
        <v>Nombre de socio</v>
      </c>
      <c r="D2490" t="str">
        <f>IFERROR(VLOOKUP($B2490,ui_labels!$B$2:$F$10000,3,FALSE), IFERROR(VLOOKUP($B2490,ui_labels_mc!$B$2:$F$10000,3,FALSE), ""))</f>
        <v>Nom du partenaire</v>
      </c>
      <c r="E2490" t="str">
        <f>IFERROR(VLOOKUP($B2490,ui_labels!$B$2:$F$10000,4,FALSE), IFERROR(VLOOKUP($B2490,ui_labels_mc!$B$2:$F$10000,4,FALSE), ""))</f>
        <v>パートナー名</v>
      </c>
      <c r="F2490" t="str">
        <f>IFERROR(VLOOKUP($B2490,ui_labels!$B$2:$F$10000,5,FALSE), IFERROR(VLOOKUP($B2490,ui_labels_mc!$B$2:$F$10000,5,FALSE), ""))</f>
        <v>Partner Name</v>
      </c>
      <c r="G2490" t="str">
        <f t="shared" si="38"/>
        <v>partner_legalName=Partner Name</v>
      </c>
    </row>
    <row r="2491" spans="1:7" x14ac:dyDescent="0.3">
      <c r="A2491" t="s">
        <v>22314</v>
      </c>
      <c r="B2491" t="str">
        <f>IFERROR(VLOOKUP($A2491,ui_labels_mc!$A$2:$F$10000,2,FALSE), "")</f>
        <v>Status</v>
      </c>
      <c r="C2491" t="str">
        <f>IFERROR(VLOOKUP($B2491,ui_labels!$B$2:$F$10000,2,FALSE), IFERROR(VLOOKUP($B2491,ui_labels_mc!$B$2:$F$10000,2,FALSE), ""))</f>
        <v>Estado</v>
      </c>
      <c r="D2491" t="str">
        <f>IFERROR(VLOOKUP($B2491,ui_labels!$B$2:$F$10000,3,FALSE), IFERROR(VLOOKUP($B2491,ui_labels_mc!$B$2:$F$10000,3,FALSE), ""))</f>
        <v>Statut</v>
      </c>
      <c r="E2491" t="str">
        <f>IFERROR(VLOOKUP($B2491,ui_labels!$B$2:$F$10000,4,FALSE), IFERROR(VLOOKUP($B2491,ui_labels_mc!$B$2:$F$10000,4,FALSE), ""))</f>
        <v>ステータス</v>
      </c>
      <c r="F2491" t="str">
        <f>IFERROR(VLOOKUP($B2491,ui_labels!$B$2:$F$10000,5,FALSE), IFERROR(VLOOKUP($B2491,ui_labels_mc!$B$2:$F$10000,5,FALSE), ""))</f>
        <v>Status</v>
      </c>
      <c r="G2491" t="str">
        <f t="shared" si="38"/>
        <v>partner_list_partner_wfStatus=Status</v>
      </c>
    </row>
    <row r="2492" spans="1:7" x14ac:dyDescent="0.3">
      <c r="A2492" t="s">
        <v>22315</v>
      </c>
      <c r="B2492" t="str">
        <f>IFERROR(VLOOKUP($A2492,ui_labels_mc!$A$2:$F$10000,2,FALSE), "")</f>
        <v>Copy</v>
      </c>
      <c r="C2492" t="str">
        <f>IFERROR(VLOOKUP($B2492,ui_labels!$B$2:$F$10000,2,FALSE), IFERROR(VLOOKUP($B2492,ui_labels_mc!$B$2:$F$10000,2,FALSE), ""))</f>
        <v>Copia</v>
      </c>
      <c r="D2492" t="str">
        <f>IFERROR(VLOOKUP($B2492,ui_labels!$B$2:$F$10000,3,FALSE), IFERROR(VLOOKUP($B2492,ui_labels_mc!$B$2:$F$10000,3,FALSE), ""))</f>
        <v>Copie</v>
      </c>
      <c r="E2492" t="str">
        <f>IFERROR(VLOOKUP($B2492,ui_labels!$B$2:$F$10000,4,FALSE), IFERROR(VLOOKUP($B2492,ui_labels_mc!$B$2:$F$10000,4,FALSE), ""))</f>
        <v>コピー</v>
      </c>
      <c r="F2492" t="str">
        <f>IFERROR(VLOOKUP($B2492,ui_labels!$B$2:$F$10000,5,FALSE), IFERROR(VLOOKUP($B2492,ui_labels_mc!$B$2:$F$10000,5,FALSE), ""))</f>
        <v>Kopie</v>
      </c>
      <c r="G2492" t="str">
        <f t="shared" si="38"/>
        <v>partner_list_results_copyAction=Kopie</v>
      </c>
    </row>
    <row r="2493" spans="1:7" x14ac:dyDescent="0.3">
      <c r="A2493" t="s">
        <v>22316</v>
      </c>
      <c r="B2493" t="str">
        <f>IFERROR(VLOOKUP($A2493,ui_labels_mc!$A$2:$F$10000,2,FALSE), "")</f>
        <v>Edit</v>
      </c>
      <c r="C2493" t="str">
        <f>IFERROR(VLOOKUP($B2493,ui_labels!$B$2:$F$10000,2,FALSE), IFERROR(VLOOKUP($B2493,ui_labels_mc!$B$2:$F$10000,2,FALSE), ""))</f>
        <v>Editar</v>
      </c>
      <c r="D2493" t="str">
        <f>IFERROR(VLOOKUP($B2493,ui_labels!$B$2:$F$10000,3,FALSE), IFERROR(VLOOKUP($B2493,ui_labels_mc!$B$2:$F$10000,3,FALSE), ""))</f>
        <v>Modifier</v>
      </c>
      <c r="E2493" t="str">
        <f>IFERROR(VLOOKUP($B2493,ui_labels!$B$2:$F$10000,4,FALSE), IFERROR(VLOOKUP($B2493,ui_labels_mc!$B$2:$F$10000,4,FALSE), ""))</f>
        <v>編集</v>
      </c>
      <c r="F2493" t="str">
        <f>IFERROR(VLOOKUP($B2493,ui_labels!$B$2:$F$10000,5,FALSE), IFERROR(VLOOKUP($B2493,ui_labels_mc!$B$2:$F$10000,5,FALSE), ""))</f>
        <v>Redigieren</v>
      </c>
      <c r="G2493" t="str">
        <f t="shared" si="38"/>
        <v>partner_list_results_editAction=Redigieren</v>
      </c>
    </row>
    <row r="2494" spans="1:7" x14ac:dyDescent="0.3">
      <c r="A2494" t="s">
        <v>22317</v>
      </c>
      <c r="B2494" t="str">
        <f>IFERROR(VLOOKUP($A2494,ui_labels_mc!$A$2:$F$10000,2,FALSE), "")</f>
        <v>View</v>
      </c>
      <c r="C2494" t="str">
        <f>IFERROR(VLOOKUP($B2494,ui_labels!$B$2:$F$10000,2,FALSE), IFERROR(VLOOKUP($B2494,ui_labels_mc!$B$2:$F$10000,2,FALSE), ""))</f>
        <v>Ver</v>
      </c>
      <c r="D2494" t="str">
        <f>IFERROR(VLOOKUP($B2494,ui_labels!$B$2:$F$10000,3,FALSE), IFERROR(VLOOKUP($B2494,ui_labels_mc!$B$2:$F$10000,3,FALSE), ""))</f>
        <v>Vue</v>
      </c>
      <c r="E2494" t="str">
        <f>IFERROR(VLOOKUP($B2494,ui_labels!$B$2:$F$10000,4,FALSE), IFERROR(VLOOKUP($B2494,ui_labels_mc!$B$2:$F$10000,4,FALSE), ""))</f>
        <v>見ます</v>
      </c>
      <c r="F2494" t="str">
        <f>IFERROR(VLOOKUP($B2494,ui_labels!$B$2:$F$10000,5,FALSE), IFERROR(VLOOKUP($B2494,ui_labels_mc!$B$2:$F$10000,5,FALSE), ""))</f>
        <v>Anzeigen</v>
      </c>
      <c r="G2494" t="str">
        <f t="shared" si="38"/>
        <v>partner_list_results_viewAction=Anzeigen</v>
      </c>
    </row>
    <row r="2495" spans="1:7" x14ac:dyDescent="0.3">
      <c r="A2495" t="s">
        <v>22318</v>
      </c>
      <c r="B2495" t="str">
        <f>IFERROR(VLOOKUP($A2495,ui_labels_mc!$A$2:$F$10000,2,FALSE), "")</f>
        <v>Export</v>
      </c>
      <c r="C2495" t="str">
        <f>IFERROR(VLOOKUP($B2495,ui_labels!$B$2:$F$10000,2,FALSE), IFERROR(VLOOKUP($B2495,ui_labels_mc!$B$2:$F$10000,2,FALSE), ""))</f>
        <v>Exportación</v>
      </c>
      <c r="D2495" t="str">
        <f>IFERROR(VLOOKUP($B2495,ui_labels!$B$2:$F$10000,3,FALSE), IFERROR(VLOOKUP($B2495,ui_labels_mc!$B$2:$F$10000,3,FALSE), ""))</f>
        <v>Export</v>
      </c>
      <c r="E2495" t="str">
        <f>IFERROR(VLOOKUP($B2495,ui_labels!$B$2:$F$10000,4,FALSE), IFERROR(VLOOKUP($B2495,ui_labels_mc!$B$2:$F$10000,4,FALSE), ""))</f>
        <v>エクスポート</v>
      </c>
      <c r="F2495" t="str">
        <f>IFERROR(VLOOKUP($B2495,ui_labels!$B$2:$F$10000,5,FALSE), IFERROR(VLOOKUP($B2495,ui_labels_mc!$B$2:$F$10000,5,FALSE), ""))</f>
        <v>Export</v>
      </c>
      <c r="G2495" t="str">
        <f t="shared" si="38"/>
        <v>permissionSet_crud_exportEntityBtn=Export</v>
      </c>
    </row>
    <row r="2496" spans="1:7" x14ac:dyDescent="0.3">
      <c r="A2496" t="s">
        <v>22319</v>
      </c>
      <c r="B2496" t="str">
        <f>IFERROR(VLOOKUP($A2496,ui_labels_mc!$A$2:$F$10000,2,FALSE), "")</f>
        <v>Active?</v>
      </c>
      <c r="C2496" t="str">
        <f>IFERROR(VLOOKUP($B2496,ui_labels!$B$2:$F$10000,2,FALSE), IFERROR(VLOOKUP($B2496,ui_labels_mc!$B$2:$F$10000,2,FALSE), ""))</f>
        <v>Activo *</v>
      </c>
      <c r="D2496" t="str">
        <f>IFERROR(VLOOKUP($B2496,ui_labels!$B$2:$F$10000,3,FALSE), IFERROR(VLOOKUP($B2496,ui_labels_mc!$B$2:$F$10000,3,FALSE), ""))</f>
        <v>Actif *</v>
      </c>
      <c r="E2496" t="str">
        <f>IFERROR(VLOOKUP($B2496,ui_labels!$B$2:$F$10000,4,FALSE), IFERROR(VLOOKUP($B2496,ui_labels_mc!$B$2:$F$10000,4,FALSE), ""))</f>
        <v>アクティブ*</v>
      </c>
      <c r="F2496" t="str">
        <f>IFERROR(VLOOKUP($B2496,ui_labels!$B$2:$F$10000,5,FALSE), IFERROR(VLOOKUP($B2496,ui_labels_mc!$B$2:$F$10000,5,FALSE), ""))</f>
        <v>Aktive *</v>
      </c>
      <c r="G2496" t="str">
        <f t="shared" si="38"/>
        <v>permissionSet_crud_permissionSet_active=Aktive *</v>
      </c>
    </row>
    <row r="2497" spans="1:7" x14ac:dyDescent="0.3">
      <c r="A2497" t="s">
        <v>22321</v>
      </c>
      <c r="B2497" t="str">
        <f>IFERROR(VLOOKUP($A2497,ui_labels_mc!$A$2:$F$10000,2,FALSE), "")</f>
        <v>Description</v>
      </c>
      <c r="C2497" t="str">
        <f>IFERROR(VLOOKUP($B2497,ui_labels!$B$2:$F$10000,2,FALSE), IFERROR(VLOOKUP($B2497,ui_labels_mc!$B$2:$F$10000,2,FALSE), ""))</f>
        <v>Descripción</v>
      </c>
      <c r="D2497" t="str">
        <f>IFERROR(VLOOKUP($B2497,ui_labels!$B$2:$F$10000,3,FALSE), IFERROR(VLOOKUP($B2497,ui_labels_mc!$B$2:$F$10000,3,FALSE), ""))</f>
        <v>Description</v>
      </c>
      <c r="E2497" t="str">
        <f>IFERROR(VLOOKUP($B2497,ui_labels!$B$2:$F$10000,4,FALSE), IFERROR(VLOOKUP($B2497,ui_labels_mc!$B$2:$F$10000,4,FALSE), ""))</f>
        <v>説明</v>
      </c>
      <c r="F2497" t="str">
        <f>IFERROR(VLOOKUP($B2497,ui_labels!$B$2:$F$10000,5,FALSE), IFERROR(VLOOKUP($B2497,ui_labels_mc!$B$2:$F$10000,5,FALSE), ""))</f>
        <v xml:space="preserve">Beschreibung  </v>
      </c>
      <c r="G2497" t="str">
        <f t="shared" si="38"/>
        <v xml:space="preserve">permissionSet_crud_permissionSet_description=Beschreibung  </v>
      </c>
    </row>
    <row r="2498" spans="1:7" x14ac:dyDescent="0.3">
      <c r="A2498" t="s">
        <v>22322</v>
      </c>
      <c r="B2498" t="str">
        <f>IFERROR(VLOOKUP($A2498,ui_labels_mc!$A$2:$F$10000,2,FALSE), "")</f>
        <v>Permission Set Information</v>
      </c>
      <c r="C2498" t="str">
        <f>IFERROR(VLOOKUP($B2498,ui_labels!$B$2:$F$10000,2,FALSE), IFERROR(VLOOKUP($B2498,ui_labels_mc!$B$2:$F$10000,2,FALSE), ""))</f>
        <v>Permiso de Información Conjunto</v>
      </c>
      <c r="D2498" t="str">
        <f>IFERROR(VLOOKUP($B2498,ui_labels!$B$2:$F$10000,3,FALSE), IFERROR(VLOOKUP($B2498,ui_labels_mc!$B$2:$F$10000,3,FALSE), ""))</f>
        <v>Permission information Set</v>
      </c>
      <c r="E2498" t="str">
        <f>IFERROR(VLOOKUP($B2498,ui_labels!$B$2:$F$10000,4,FALSE), IFERROR(VLOOKUP($B2498,ui_labels_mc!$B$2:$F$10000,4,FALSE), ""))</f>
        <v>パーミッション設定情報</v>
      </c>
      <c r="F2498" t="str">
        <f>IFERROR(VLOOKUP($B2498,ui_labels!$B$2:$F$10000,5,FALSE), IFERROR(VLOOKUP($B2498,ui_labels_mc!$B$2:$F$10000,5,FALSE), ""))</f>
        <v>Permission Set Informationen</v>
      </c>
      <c r="G2498" t="str">
        <f t="shared" si="38"/>
        <v>permissionSet_crud_permissionSet_information=Permission Set Informationen</v>
      </c>
    </row>
    <row r="2499" spans="1:7" x14ac:dyDescent="0.3">
      <c r="A2499" t="s">
        <v>22324</v>
      </c>
      <c r="B2499" t="str">
        <f>IFERROR(VLOOKUP($A2499,ui_labels_mc!$A$2:$F$10000,2,FALSE), "")</f>
        <v>Permissions</v>
      </c>
      <c r="C2499" t="str">
        <f>IFERROR(VLOOKUP($B2499,ui_labels!$B$2:$F$10000,2,FALSE), IFERROR(VLOOKUP($B2499,ui_labels_mc!$B$2:$F$10000,2,FALSE), ""))</f>
        <v>Permisos</v>
      </c>
      <c r="D2499" t="str">
        <f>IFERROR(VLOOKUP($B2499,ui_labels!$B$2:$F$10000,3,FALSE), IFERROR(VLOOKUP($B2499,ui_labels_mc!$B$2:$F$10000,3,FALSE), ""))</f>
        <v>Autorisations</v>
      </c>
      <c r="E2499" t="str">
        <f>IFERROR(VLOOKUP($B2499,ui_labels!$B$2:$F$10000,4,FALSE), IFERROR(VLOOKUP($B2499,ui_labels_mc!$B$2:$F$10000,4,FALSE), ""))</f>
        <v>パーミッション</v>
      </c>
      <c r="F2499" t="str">
        <f>IFERROR(VLOOKUP($B2499,ui_labels!$B$2:$F$10000,5,FALSE), IFERROR(VLOOKUP($B2499,ui_labels_mc!$B$2:$F$10000,5,FALSE), ""))</f>
        <v>Berechtigungen</v>
      </c>
      <c r="G2499" t="str">
        <f t="shared" ref="G2499:G2562" si="39">CONCATENATE(A2499, "=",F2499)</f>
        <v>permissionSet_crud_permissionSet_permissions=Berechtigungen</v>
      </c>
    </row>
    <row r="2500" spans="1:7" x14ac:dyDescent="0.3">
      <c r="A2500" t="s">
        <v>22325</v>
      </c>
      <c r="B2500" t="str">
        <f>IFERROR(VLOOKUP($A2500,ui_labels_mc!$A$2:$F$10000,2,FALSE), "")</f>
        <v>Active?</v>
      </c>
      <c r="C2500" t="str">
        <f>IFERROR(VLOOKUP($B2500,ui_labels!$B$2:$F$10000,2,FALSE), IFERROR(VLOOKUP($B2500,ui_labels_mc!$B$2:$F$10000,2,FALSE), ""))</f>
        <v>Activo *</v>
      </c>
      <c r="D2500" t="str">
        <f>IFERROR(VLOOKUP($B2500,ui_labels!$B$2:$F$10000,3,FALSE), IFERROR(VLOOKUP($B2500,ui_labels_mc!$B$2:$F$10000,3,FALSE), ""))</f>
        <v>Actif *</v>
      </c>
      <c r="E2500" t="str">
        <f>IFERROR(VLOOKUP($B2500,ui_labels!$B$2:$F$10000,4,FALSE), IFERROR(VLOOKUP($B2500,ui_labels_mc!$B$2:$F$10000,4,FALSE), ""))</f>
        <v>アクティブ*</v>
      </c>
      <c r="F2500" t="str">
        <f>IFERROR(VLOOKUP($B2500,ui_labels!$B$2:$F$10000,5,FALSE), IFERROR(VLOOKUP($B2500,ui_labels_mc!$B$2:$F$10000,5,FALSE), ""))</f>
        <v>Aktive *</v>
      </c>
      <c r="G2500" t="str">
        <f t="shared" si="39"/>
        <v>permissionSet_list_permissionSet_active=Aktive *</v>
      </c>
    </row>
    <row r="2501" spans="1:7" x14ac:dyDescent="0.3">
      <c r="A2501" t="s">
        <v>22326</v>
      </c>
      <c r="B2501" t="str">
        <f>IFERROR(VLOOKUP($A2501,ui_labels_mc!$A$2:$F$10000,2,FALSE), "")</f>
        <v>Description</v>
      </c>
      <c r="C2501" t="str">
        <f>IFERROR(VLOOKUP($B2501,ui_labels!$B$2:$F$10000,2,FALSE), IFERROR(VLOOKUP($B2501,ui_labels_mc!$B$2:$F$10000,2,FALSE), ""))</f>
        <v>Descripción</v>
      </c>
      <c r="D2501" t="str">
        <f>IFERROR(VLOOKUP($B2501,ui_labels!$B$2:$F$10000,3,FALSE), IFERROR(VLOOKUP($B2501,ui_labels_mc!$B$2:$F$10000,3,FALSE), ""))</f>
        <v>Description</v>
      </c>
      <c r="E2501" t="str">
        <f>IFERROR(VLOOKUP($B2501,ui_labels!$B$2:$F$10000,4,FALSE), IFERROR(VLOOKUP($B2501,ui_labels_mc!$B$2:$F$10000,4,FALSE), ""))</f>
        <v>説明</v>
      </c>
      <c r="F2501" t="str">
        <f>IFERROR(VLOOKUP($B2501,ui_labels!$B$2:$F$10000,5,FALSE), IFERROR(VLOOKUP($B2501,ui_labels_mc!$B$2:$F$10000,5,FALSE), ""))</f>
        <v xml:space="preserve">Beschreibung  </v>
      </c>
      <c r="G2501" t="str">
        <f t="shared" si="39"/>
        <v xml:space="preserve">permissionSet_list_permissionSet_description=Beschreibung  </v>
      </c>
    </row>
    <row r="2502" spans="1:7" x14ac:dyDescent="0.3">
      <c r="A2502" t="s">
        <v>22327</v>
      </c>
      <c r="B2502" t="str">
        <f>IFERROR(VLOOKUP($A2502,ui_labels_mc!$A$2:$F$10000,2,FALSE), "")</f>
        <v>Name</v>
      </c>
      <c r="C2502" t="str">
        <f>IFERROR(VLOOKUP($B2502,ui_labels!$B$2:$F$10000,2,FALSE), IFERROR(VLOOKUP($B2502,ui_labels_mc!$B$2:$F$10000,2,FALSE), ""))</f>
        <v>Nombre</v>
      </c>
      <c r="D2502" t="str">
        <f>IFERROR(VLOOKUP($B2502,ui_labels!$B$2:$F$10000,3,FALSE), IFERROR(VLOOKUP($B2502,ui_labels_mc!$B$2:$F$10000,3,FALSE), ""))</f>
        <v>Nom</v>
      </c>
      <c r="E2502" t="str">
        <f>IFERROR(VLOOKUP($B2502,ui_labels!$B$2:$F$10000,4,FALSE), IFERROR(VLOOKUP($B2502,ui_labels_mc!$B$2:$F$10000,4,FALSE), ""))</f>
        <v>名前</v>
      </c>
      <c r="F2502" t="str">
        <f>IFERROR(VLOOKUP($B2502,ui_labels!$B$2:$F$10000,5,FALSE), IFERROR(VLOOKUP($B2502,ui_labels_mc!$B$2:$F$10000,5,FALSE), ""))</f>
        <v>Name</v>
      </c>
      <c r="G2502" t="str">
        <f t="shared" si="39"/>
        <v>permissionSet_list_permissionSet_name=Name</v>
      </c>
    </row>
    <row r="2503" spans="1:7" x14ac:dyDescent="0.3">
      <c r="A2503" t="s">
        <v>22328</v>
      </c>
      <c r="B2503" t="str">
        <f>IFERROR(VLOOKUP($A2503,ui_labels_mc!$A$2:$F$10000,2,FALSE), "")</f>
        <v>Permission Set Search Results</v>
      </c>
      <c r="C2503" t="str">
        <f>IFERROR(VLOOKUP($B2503,ui_labels!$B$2:$F$10000,2,FALSE), IFERROR(VLOOKUP($B2503,ui_labels_mc!$B$2:$F$10000,2,FALSE), ""))</f>
        <v>Conjunto de permisos Resultados de la búsqueda</v>
      </c>
      <c r="D2503" t="str">
        <f>IFERROR(VLOOKUP($B2503,ui_labels!$B$2:$F$10000,3,FALSE), IFERROR(VLOOKUP($B2503,ui_labels_mc!$B$2:$F$10000,3,FALSE), ""))</f>
        <v>Autorisation Définir Résultats de la recherche</v>
      </c>
      <c r="E2503" t="str">
        <f>IFERROR(VLOOKUP($B2503,ui_labels!$B$2:$F$10000,4,FALSE), IFERROR(VLOOKUP($B2503,ui_labels_mc!$B$2:$F$10000,4,FALSE), ""))</f>
        <v>権限セットの検索結果</v>
      </c>
      <c r="F2503" t="str">
        <f>IFERROR(VLOOKUP($B2503,ui_labels!$B$2:$F$10000,5,FALSE), IFERROR(VLOOKUP($B2503,ui_labels_mc!$B$2:$F$10000,5,FALSE), ""))</f>
        <v>Permission Set Suchergebnisse</v>
      </c>
      <c r="G2503" t="str">
        <f t="shared" si="39"/>
        <v>permissionSet_list_results=Permission Set Suchergebnisse</v>
      </c>
    </row>
    <row r="2504" spans="1:7" x14ac:dyDescent="0.3">
      <c r="A2504" t="s">
        <v>22330</v>
      </c>
      <c r="B2504" t="str">
        <f>IFERROR(VLOOKUP($A2504,ui_labels_mc!$A$2:$F$10000,2,FALSE), "")</f>
        <v>Copy</v>
      </c>
      <c r="C2504" t="str">
        <f>IFERROR(VLOOKUP($B2504,ui_labels!$B$2:$F$10000,2,FALSE), IFERROR(VLOOKUP($B2504,ui_labels_mc!$B$2:$F$10000,2,FALSE), ""))</f>
        <v>Copia</v>
      </c>
      <c r="D2504" t="str">
        <f>IFERROR(VLOOKUP($B2504,ui_labels!$B$2:$F$10000,3,FALSE), IFERROR(VLOOKUP($B2504,ui_labels_mc!$B$2:$F$10000,3,FALSE), ""))</f>
        <v>Copie</v>
      </c>
      <c r="E2504" t="str">
        <f>IFERROR(VLOOKUP($B2504,ui_labels!$B$2:$F$10000,4,FALSE), IFERROR(VLOOKUP($B2504,ui_labels_mc!$B$2:$F$10000,4,FALSE), ""))</f>
        <v>コピー</v>
      </c>
      <c r="F2504" t="str">
        <f>IFERROR(VLOOKUP($B2504,ui_labels!$B$2:$F$10000,5,FALSE), IFERROR(VLOOKUP($B2504,ui_labels_mc!$B$2:$F$10000,5,FALSE), ""))</f>
        <v>Kopie</v>
      </c>
      <c r="G2504" t="str">
        <f t="shared" si="39"/>
        <v>permissionSet_list_results_copyAction=Kopie</v>
      </c>
    </row>
    <row r="2505" spans="1:7" x14ac:dyDescent="0.3">
      <c r="A2505" t="s">
        <v>22331</v>
      </c>
      <c r="B2505" t="str">
        <f>IFERROR(VLOOKUP($A2505,ui_labels_mc!$A$2:$F$10000,2,FALSE), "")</f>
        <v>Edit</v>
      </c>
      <c r="C2505" t="str">
        <f>IFERROR(VLOOKUP($B2505,ui_labels!$B$2:$F$10000,2,FALSE), IFERROR(VLOOKUP($B2505,ui_labels_mc!$B$2:$F$10000,2,FALSE), ""))</f>
        <v>Editar</v>
      </c>
      <c r="D2505" t="str">
        <f>IFERROR(VLOOKUP($B2505,ui_labels!$B$2:$F$10000,3,FALSE), IFERROR(VLOOKUP($B2505,ui_labels_mc!$B$2:$F$10000,3,FALSE), ""))</f>
        <v>Modifier</v>
      </c>
      <c r="E2505" t="str">
        <f>IFERROR(VLOOKUP($B2505,ui_labels!$B$2:$F$10000,4,FALSE), IFERROR(VLOOKUP($B2505,ui_labels_mc!$B$2:$F$10000,4,FALSE), ""))</f>
        <v>編集</v>
      </c>
      <c r="F2505" t="str">
        <f>IFERROR(VLOOKUP($B2505,ui_labels!$B$2:$F$10000,5,FALSE), IFERROR(VLOOKUP($B2505,ui_labels_mc!$B$2:$F$10000,5,FALSE), ""))</f>
        <v>Redigieren</v>
      </c>
      <c r="G2505" t="str">
        <f t="shared" si="39"/>
        <v>permissionSet_list_results_editAction=Redigieren</v>
      </c>
    </row>
    <row r="2506" spans="1:7" x14ac:dyDescent="0.3">
      <c r="A2506" t="s">
        <v>22332</v>
      </c>
      <c r="B2506" t="str">
        <f>IFERROR(VLOOKUP($A2506,ui_labels_mc!$A$2:$F$10000,2,FALSE), "")</f>
        <v>View</v>
      </c>
      <c r="C2506" t="str">
        <f>IFERROR(VLOOKUP($B2506,ui_labels!$B$2:$F$10000,2,FALSE), IFERROR(VLOOKUP($B2506,ui_labels_mc!$B$2:$F$10000,2,FALSE), ""))</f>
        <v>Ver</v>
      </c>
      <c r="D2506" t="str">
        <f>IFERROR(VLOOKUP($B2506,ui_labels!$B$2:$F$10000,3,FALSE), IFERROR(VLOOKUP($B2506,ui_labels_mc!$B$2:$F$10000,3,FALSE), ""))</f>
        <v>Vue</v>
      </c>
      <c r="E2506" t="str">
        <f>IFERROR(VLOOKUP($B2506,ui_labels!$B$2:$F$10000,4,FALSE), IFERROR(VLOOKUP($B2506,ui_labels_mc!$B$2:$F$10000,4,FALSE), ""))</f>
        <v>見ます</v>
      </c>
      <c r="F2506" t="str">
        <f>IFERROR(VLOOKUP($B2506,ui_labels!$B$2:$F$10000,5,FALSE), IFERROR(VLOOKUP($B2506,ui_labels_mc!$B$2:$F$10000,5,FALSE), ""))</f>
        <v>Anzeigen</v>
      </c>
      <c r="G2506" t="str">
        <f t="shared" si="39"/>
        <v>permissionSet_list_results_viewAction=Anzeigen</v>
      </c>
    </row>
    <row r="2507" spans="1:7" x14ac:dyDescent="0.3">
      <c r="A2507" t="s">
        <v>22333</v>
      </c>
      <c r="B2507" t="str">
        <f>IFERROR(VLOOKUP($A2507,ui_labels_mc!$A$2:$F$10000,2,FALSE), "")</f>
        <v>Name</v>
      </c>
      <c r="C2507" t="str">
        <f>IFERROR(VLOOKUP($B2507,ui_labels!$B$2:$F$10000,2,FALSE), IFERROR(VLOOKUP($B2507,ui_labels_mc!$B$2:$F$10000,2,FALSE), ""))</f>
        <v>Nombre</v>
      </c>
      <c r="D2507" t="str">
        <f>IFERROR(VLOOKUP($B2507,ui_labels!$B$2:$F$10000,3,FALSE), IFERROR(VLOOKUP($B2507,ui_labels_mc!$B$2:$F$10000,3,FALSE), ""))</f>
        <v>Nom</v>
      </c>
      <c r="E2507" t="str">
        <f>IFERROR(VLOOKUP($B2507,ui_labels!$B$2:$F$10000,4,FALSE), IFERROR(VLOOKUP($B2507,ui_labels_mc!$B$2:$F$10000,4,FALSE), ""))</f>
        <v>名前</v>
      </c>
      <c r="F2507" t="str">
        <f>IFERROR(VLOOKUP($B2507,ui_labels!$B$2:$F$10000,5,FALSE), IFERROR(VLOOKUP($B2507,ui_labels_mc!$B$2:$F$10000,5,FALSE), ""))</f>
        <v>Name</v>
      </c>
      <c r="G2507" t="str">
        <f t="shared" si="39"/>
        <v>permissionSet_name=Name</v>
      </c>
    </row>
    <row r="2508" spans="1:7" x14ac:dyDescent="0.3">
      <c r="A2508" t="s">
        <v>22334</v>
      </c>
      <c r="B2508" t="str">
        <f>IFERROR(VLOOKUP($A2508,ui_labels_mc!$A$2:$F$10000,2,FALSE), "")</f>
        <v>Active?</v>
      </c>
      <c r="C2508" t="str">
        <f>IFERROR(VLOOKUP($B2508,ui_labels!$B$2:$F$10000,2,FALSE), IFERROR(VLOOKUP($B2508,ui_labels_mc!$B$2:$F$10000,2,FALSE), ""))</f>
        <v>Activo *</v>
      </c>
      <c r="D2508" t="str">
        <f>IFERROR(VLOOKUP($B2508,ui_labels!$B$2:$F$10000,3,FALSE), IFERROR(VLOOKUP($B2508,ui_labels_mc!$B$2:$F$10000,3,FALSE), ""))</f>
        <v>Actif *</v>
      </c>
      <c r="E2508" t="str">
        <f>IFERROR(VLOOKUP($B2508,ui_labels!$B$2:$F$10000,4,FALSE), IFERROR(VLOOKUP($B2508,ui_labels_mc!$B$2:$F$10000,4,FALSE), ""))</f>
        <v>アクティブ*</v>
      </c>
      <c r="F2508" t="str">
        <f>IFERROR(VLOOKUP($B2508,ui_labels!$B$2:$F$10000,5,FALSE), IFERROR(VLOOKUP($B2508,ui_labels_mc!$B$2:$F$10000,5,FALSE), ""))</f>
        <v>Aktive *</v>
      </c>
      <c r="G2508" t="str">
        <f t="shared" si="39"/>
        <v>permissionSet_search_permissionSet_active=Aktive *</v>
      </c>
    </row>
    <row r="2509" spans="1:7" x14ac:dyDescent="0.3">
      <c r="A2509" t="s">
        <v>22335</v>
      </c>
      <c r="B2509" t="str">
        <f>IFERROR(VLOOKUP($A2509,ui_labels_mc!$A$2:$F$10000,2,FALSE), "")</f>
        <v>Description</v>
      </c>
      <c r="C2509" t="str">
        <f>IFERROR(VLOOKUP($B2509,ui_labels!$B$2:$F$10000,2,FALSE), IFERROR(VLOOKUP($B2509,ui_labels_mc!$B$2:$F$10000,2,FALSE), ""))</f>
        <v>Descripción</v>
      </c>
      <c r="D2509" t="str">
        <f>IFERROR(VLOOKUP($B2509,ui_labels!$B$2:$F$10000,3,FALSE), IFERROR(VLOOKUP($B2509,ui_labels_mc!$B$2:$F$10000,3,FALSE), ""))</f>
        <v>Description</v>
      </c>
      <c r="E2509" t="str">
        <f>IFERROR(VLOOKUP($B2509,ui_labels!$B$2:$F$10000,4,FALSE), IFERROR(VLOOKUP($B2509,ui_labels_mc!$B$2:$F$10000,4,FALSE), ""))</f>
        <v>説明</v>
      </c>
      <c r="F2509" t="str">
        <f>IFERROR(VLOOKUP($B2509,ui_labels!$B$2:$F$10000,5,FALSE), IFERROR(VLOOKUP($B2509,ui_labels_mc!$B$2:$F$10000,5,FALSE), ""))</f>
        <v xml:space="preserve">Beschreibung  </v>
      </c>
      <c r="G2509" t="str">
        <f t="shared" si="39"/>
        <v xml:space="preserve">permissionSet_search_permissionSet_description=Beschreibung  </v>
      </c>
    </row>
    <row r="2510" spans="1:7" x14ac:dyDescent="0.3">
      <c r="A2510" t="s">
        <v>22336</v>
      </c>
      <c r="B2510" t="str">
        <f>IFERROR(VLOOKUP($A2510,ui_labels_mc!$A$2:$F$10000,2,FALSE), "")</f>
        <v>last Modified At</v>
      </c>
      <c r="C2510" t="str">
        <f>IFERROR(VLOOKUP($B2510,ui_labels!$B$2:$F$10000,2,FALSE), IFERROR(VLOOKUP($B2510,ui_labels_mc!$B$2:$F$10000,2,FALSE), ""))</f>
        <v>En la última actualización</v>
      </c>
      <c r="D2510" t="str">
        <f>IFERROR(VLOOKUP($B2510,ui_labels!$B$2:$F$10000,3,FALSE), IFERROR(VLOOKUP($B2510,ui_labels_mc!$B$2:$F$10000,3,FALSE), ""))</f>
        <v>Dernière modification le</v>
      </c>
      <c r="E2510" t="str">
        <f>IFERROR(VLOOKUP($B2510,ui_labels!$B$2:$F$10000,4,FALSE), IFERROR(VLOOKUP($B2510,ui_labels_mc!$B$2:$F$10000,4,FALSE), ""))</f>
        <v>最後に変更されました</v>
      </c>
      <c r="F2510" t="str">
        <f>IFERROR(VLOOKUP($B2510,ui_labels!$B$2:$F$10000,5,FALSE), IFERROR(VLOOKUP($B2510,ui_labels_mc!$B$2:$F$10000,5,FALSE), ""))</f>
        <v>Zuletzt geändert An</v>
      </c>
      <c r="G2510" t="str">
        <f t="shared" si="39"/>
        <v>permissionSet_search_permissionSet_metaInfo_lastModifiedAt=Zuletzt geändert An</v>
      </c>
    </row>
    <row r="2511" spans="1:7" x14ac:dyDescent="0.3">
      <c r="A2511" t="s">
        <v>22338</v>
      </c>
      <c r="B2511" t="str">
        <f>IFERROR(VLOOKUP($A2511,ui_labels_mc!$A$2:$F$10000,2,FALSE), "")</f>
        <v>Last Modified By</v>
      </c>
      <c r="C2511" t="str">
        <f>IFERROR(VLOOKUP($B2511,ui_labels!$B$2:$F$10000,2,FALSE), IFERROR(VLOOKUP($B2511,ui_labels_mc!$B$2:$F$10000,2,FALSE), ""))</f>
        <v>Last Modified By</v>
      </c>
      <c r="D2511" t="str">
        <f>IFERROR(VLOOKUP($B2511,ui_labels!$B$2:$F$10000,3,FALSE), IFERROR(VLOOKUP($B2511,ui_labels_mc!$B$2:$F$10000,3,FALSE), ""))</f>
        <v>Dernière modification par</v>
      </c>
      <c r="E2511" t="str">
        <f>IFERROR(VLOOKUP($B2511,ui_labels!$B$2:$F$10000,4,FALSE), IFERROR(VLOOKUP($B2511,ui_labels_mc!$B$2:$F$10000,4,FALSE), ""))</f>
        <v>最終更新者</v>
      </c>
      <c r="F2511" t="str">
        <f>IFERROR(VLOOKUP($B2511,ui_labels!$B$2:$F$10000,5,FALSE), IFERROR(VLOOKUP($B2511,ui_labels_mc!$B$2:$F$10000,5,FALSE), ""))</f>
        <v>Zuletzt modifiziert von</v>
      </c>
      <c r="G2511" t="str">
        <f t="shared" si="39"/>
        <v>permissionSet_search_permissionSet_metaInfo_lastModifiedByUser=Zuletzt modifiziert von</v>
      </c>
    </row>
    <row r="2512" spans="1:7" x14ac:dyDescent="0.3">
      <c r="A2512" t="s">
        <v>22339</v>
      </c>
      <c r="B2512" t="str">
        <f>IFERROR(VLOOKUP($A2512,ui_labels_mc!$A$2:$F$10000,2,FALSE), "")</f>
        <v>Permission Name</v>
      </c>
      <c r="C2512" t="str">
        <f>IFERROR(VLOOKUP($B2512,ui_labels!$B$2:$F$10000,2,FALSE), IFERROR(VLOOKUP($B2512,ui_labels_mc!$B$2:$F$10000,2,FALSE), ""))</f>
        <v>Nombre del permiso</v>
      </c>
      <c r="D2512" t="str">
        <f>IFERROR(VLOOKUP($B2512,ui_labels!$B$2:$F$10000,3,FALSE), IFERROR(VLOOKUP($B2512,ui_labels_mc!$B$2:$F$10000,3,FALSE), ""))</f>
        <v>Nom de l'autorisation</v>
      </c>
      <c r="E2512" t="str">
        <f>IFERROR(VLOOKUP($B2512,ui_labels!$B$2:$F$10000,4,FALSE), IFERROR(VLOOKUP($B2512,ui_labels_mc!$B$2:$F$10000,4,FALSE), ""))</f>
        <v>アクセス権の名前</v>
      </c>
      <c r="F2512" t="str">
        <f>IFERROR(VLOOKUP($B2512,ui_labels!$B$2:$F$10000,5,FALSE), IFERROR(VLOOKUP($B2512,ui_labels_mc!$B$2:$F$10000,5,FALSE), ""))</f>
        <v>Berechtigungsname</v>
      </c>
      <c r="G2512" t="str">
        <f t="shared" si="39"/>
        <v>permissionSet_search_permissionSet_name=Berechtigungsname</v>
      </c>
    </row>
    <row r="2513" spans="1:7" x14ac:dyDescent="0.3">
      <c r="A2513" t="s">
        <v>22341</v>
      </c>
      <c r="B2513" t="str">
        <f>IFERROR(VLOOKUP($A2513,ui_labels_mc!$A$2:$F$10000,2,FALSE), "")</f>
        <v>Permission Set Search</v>
      </c>
      <c r="C2513" t="str">
        <f>IFERROR(VLOOKUP($B2513,ui_labels!$B$2:$F$10000,2,FALSE), IFERROR(VLOOKUP($B2513,ui_labels_mc!$B$2:$F$10000,2,FALSE), ""))</f>
        <v>Set Permiso Buscar</v>
      </c>
      <c r="D2513" t="str">
        <f>IFERROR(VLOOKUP($B2513,ui_labels!$B$2:$F$10000,3,FALSE), IFERROR(VLOOKUP($B2513,ui_labels_mc!$B$2:$F$10000,3,FALSE), ""))</f>
        <v>Permission Set Recherche</v>
      </c>
      <c r="E2513" t="str">
        <f>IFERROR(VLOOKUP($B2513,ui_labels!$B$2:$F$10000,4,FALSE), IFERROR(VLOOKUP($B2513,ui_labels_mc!$B$2:$F$10000,4,FALSE), ""))</f>
        <v>権限セットを検索</v>
      </c>
      <c r="F2513" t="str">
        <f>IFERROR(VLOOKUP($B2513,ui_labels!$B$2:$F$10000,5,FALSE), IFERROR(VLOOKUP($B2513,ui_labels_mc!$B$2:$F$10000,5,FALSE), ""))</f>
        <v>Permission Set Suche</v>
      </c>
      <c r="G2513" t="str">
        <f t="shared" si="39"/>
        <v>permissionSet_search_permissionSet_search=Permission Set Suche</v>
      </c>
    </row>
    <row r="2514" spans="1:7" x14ac:dyDescent="0.3">
      <c r="A2514" t="s">
        <v>22343</v>
      </c>
      <c r="B2514" t="str">
        <f>IFERROR(VLOOKUP($A2514,ui_labels_mc!$A$2:$F$10000,2,FALSE), "")</f>
        <v>Document Name</v>
      </c>
      <c r="C2514" t="str">
        <f>IFERROR(VLOOKUP($B2514,ui_labels!$B$2:$F$10000,2,FALSE), IFERROR(VLOOKUP($B2514,ui_labels_mc!$B$2:$F$10000,2,FALSE), ""))</f>
        <v>nombre del documento</v>
      </c>
      <c r="D2514" t="str">
        <f>IFERROR(VLOOKUP($B2514,ui_labels!$B$2:$F$10000,3,FALSE), IFERROR(VLOOKUP($B2514,ui_labels_mc!$B$2:$F$10000,3,FALSE), ""))</f>
        <v>Nom du document</v>
      </c>
      <c r="E2514" t="str">
        <f>IFERROR(VLOOKUP($B2514,ui_labels!$B$2:$F$10000,4,FALSE), IFERROR(VLOOKUP($B2514,ui_labels_mc!$B$2:$F$10000,4,FALSE), ""))</f>
        <v>文書名</v>
      </c>
      <c r="F2514" t="str">
        <f>IFERROR(VLOOKUP($B2514,ui_labels!$B$2:$F$10000,5,FALSE), IFERROR(VLOOKUP($B2514,ui_labels_mc!$B$2:$F$10000,5,FALSE), ""))</f>
        <v>Dokumentname</v>
      </c>
      <c r="G2514" t="str">
        <f t="shared" si="39"/>
        <v>prgDocument_uploadedStream=Dokumentname</v>
      </c>
    </row>
    <row r="2515" spans="1:7" x14ac:dyDescent="0.3">
      <c r="A2515" t="s">
        <v>22345</v>
      </c>
      <c r="B2515" t="str">
        <f>IFERROR(VLOOKUP($A2515,ui_labels_mc!$A$2:$F$10000,2,FALSE), "")</f>
        <v>Source Fee</v>
      </c>
      <c r="C2515" t="str">
        <f>IFERROR(VLOOKUP($B2515,ui_labels!$B$2:$F$10000,2,FALSE), IFERROR(VLOOKUP($B2515,ui_labels_mc!$B$2:$F$10000,2,FALSE), ""))</f>
        <v>Cuota Fuente</v>
      </c>
      <c r="D2515" t="str">
        <f>IFERROR(VLOOKUP($B2515,ui_labels!$B$2:$F$10000,3,FALSE), IFERROR(VLOOKUP($B2515,ui_labels_mc!$B$2:$F$10000,3,FALSE), ""))</f>
        <v>Frais de Source</v>
      </c>
      <c r="E2515" t="str">
        <f>IFERROR(VLOOKUP($B2515,ui_labels!$B$2:$F$10000,4,FALSE), IFERROR(VLOOKUP($B2515,ui_labels_mc!$B$2:$F$10000,4,FALSE), ""))</f>
        <v>ソース料</v>
      </c>
      <c r="F2515" t="str">
        <f>IFERROR(VLOOKUP($B2515,ui_labels!$B$2:$F$10000,5,FALSE), IFERROR(VLOOKUP($B2515,ui_labels_mc!$B$2:$F$10000,5,FALSE), ""))</f>
        <v>Quelle Fee</v>
      </c>
      <c r="G2515" t="str">
        <f t="shared" si="39"/>
        <v>prgFee_feePolicy=Quelle Fee</v>
      </c>
    </row>
    <row r="2516" spans="1:7" x14ac:dyDescent="0.3">
      <c r="A2516" t="s">
        <v>22347</v>
      </c>
      <c r="B2516" t="str">
        <f>IFERROR(VLOOKUP($A2516,ui_labels_mc!$A$2:$F$10000,2,FALSE), "")</f>
        <v>Partner Number</v>
      </c>
      <c r="C2516" t="str">
        <f>IFERROR(VLOOKUP($B2516,ui_labels!$B$2:$F$10000,2,FALSE), IFERROR(VLOOKUP($B2516,ui_labels_mc!$B$2:$F$10000,2,FALSE), ""))</f>
        <v>Número de socio</v>
      </c>
      <c r="D2516" t="str">
        <f>IFERROR(VLOOKUP($B2516,ui_labels!$B$2:$F$10000,3,FALSE), IFERROR(VLOOKUP($B2516,ui_labels_mc!$B$2:$F$10000,3,FALSE), ""))</f>
        <v>Nombre Partenaire</v>
      </c>
      <c r="E2516" t="str">
        <f>IFERROR(VLOOKUP($B2516,ui_labels!$B$2:$F$10000,4,FALSE), IFERROR(VLOOKUP($B2516,ui_labels_mc!$B$2:$F$10000,4,FALSE), ""))</f>
        <v>パートナ番号</v>
      </c>
      <c r="F2516" t="str">
        <f>IFERROR(VLOOKUP($B2516,ui_labels!$B$2:$F$10000,5,FALSE), IFERROR(VLOOKUP($B2516,ui_labels_mc!$B$2:$F$10000,5,FALSE), ""))</f>
        <v>Partnernummer</v>
      </c>
      <c r="G2516" t="str">
        <f t="shared" si="39"/>
        <v>prgPartner_refNumber=Partnernummer</v>
      </c>
    </row>
    <row r="2517" spans="1:7" x14ac:dyDescent="0.3">
      <c r="A2517" t="s">
        <v>22348</v>
      </c>
      <c r="B2517" t="str">
        <f>IFERROR(VLOOKUP($A2517,ui_labels_mc!$A$2:$F$10000,2,FALSE), "")</f>
        <v>Source Pricing Policy</v>
      </c>
      <c r="C2517" t="str">
        <f>IFERROR(VLOOKUP($B2517,ui_labels!$B$2:$F$10000,2,FALSE), IFERROR(VLOOKUP($B2517,ui_labels_mc!$B$2:$F$10000,2,FALSE), ""))</f>
        <v>Fuente Política de precios</v>
      </c>
      <c r="D2517" t="str">
        <f>IFERROR(VLOOKUP($B2517,ui_labels!$B$2:$F$10000,3,FALSE), IFERROR(VLOOKUP($B2517,ui_labels_mc!$B$2:$F$10000,3,FALSE), ""))</f>
        <v>Source Politique de prix</v>
      </c>
      <c r="E2517" t="str">
        <f>IFERROR(VLOOKUP($B2517,ui_labels!$B$2:$F$10000,4,FALSE), IFERROR(VLOOKUP($B2517,ui_labels_mc!$B$2:$F$10000,4,FALSE), ""))</f>
        <v>ソース価格政策</v>
      </c>
      <c r="F2517" t="str">
        <f>IFERROR(VLOOKUP($B2517,ui_labels!$B$2:$F$10000,5,FALSE), IFERROR(VLOOKUP($B2517,ui_labels_mc!$B$2:$F$10000,5,FALSE), ""))</f>
        <v>Quelle Preispolitik</v>
      </c>
      <c r="G2517" t="str">
        <f t="shared" si="39"/>
        <v>prgPricingProfile_pricingPolicy=Quelle Preispolitik</v>
      </c>
    </row>
    <row r="2518" spans="1:7" x14ac:dyDescent="0.3">
      <c r="A2518" t="s">
        <v>7079</v>
      </c>
      <c r="B2518" t="str">
        <f>IFERROR(VLOOKUP($A2518,ui_labels_mc!$A$2:$F$10000,2,FALSE), "")</f>
        <v>Option Number</v>
      </c>
      <c r="C2518" t="str">
        <f>IFERROR(VLOOKUP($B2518,ui_labels!$B$2:$F$10000,2,FALSE), IFERROR(VLOOKUP($B2518,ui_labels_mc!$B$2:$F$10000,2,FALSE), ""))</f>
        <v>Número de opción</v>
      </c>
      <c r="D2518" t="str">
        <f>IFERROR(VLOOKUP($B2518,ui_labels!$B$2:$F$10000,3,FALSE), IFERROR(VLOOKUP($B2518,ui_labels_mc!$B$2:$F$10000,3,FALSE), ""))</f>
        <v>Nombre d'options</v>
      </c>
      <c r="E2518" t="str">
        <f>IFERROR(VLOOKUP($B2518,ui_labels!$B$2:$F$10000,4,FALSE), IFERROR(VLOOKUP($B2518,ui_labels_mc!$B$2:$F$10000,4,FALSE), ""))</f>
        <v>オプション番号</v>
      </c>
      <c r="F2518" t="str">
        <f>IFERROR(VLOOKUP($B2518,ui_labels!$B$2:$F$10000,5,FALSE), IFERROR(VLOOKUP($B2518,ui_labels_mc!$B$2:$F$10000,5,FALSE), ""))</f>
        <v>Option Nummer</v>
      </c>
      <c r="G2518" t="str">
        <f t="shared" si="39"/>
        <v>pricingOption_refNumber=Option Nummer</v>
      </c>
    </row>
    <row r="2519" spans="1:7" x14ac:dyDescent="0.3">
      <c r="A2519" t="s">
        <v>22351</v>
      </c>
      <c r="B2519" t="str">
        <f>IFERROR(VLOOKUP($A2519,ui_labels_mc!$A$2:$F$10000,2,FALSE), "")</f>
        <v>Effective Date</v>
      </c>
      <c r="C2519" t="str">
        <f>IFERROR(VLOOKUP($B2519,ui_labels!$B$2:$F$10000,2,FALSE), IFERROR(VLOOKUP($B2519,ui_labels_mc!$B$2:$F$10000,2,FALSE), ""))</f>
        <v>Fecha de vigencia</v>
      </c>
      <c r="D2519" t="str">
        <f>IFERROR(VLOOKUP($B2519,ui_labels!$B$2:$F$10000,3,FALSE), IFERROR(VLOOKUP($B2519,ui_labels_mc!$B$2:$F$10000,3,FALSE), ""))</f>
        <v>Date d'effet</v>
      </c>
      <c r="E2519" t="str">
        <f>IFERROR(VLOOKUP($B2519,ui_labels!$B$2:$F$10000,4,FALSE), IFERROR(VLOOKUP($B2519,ui_labels_mc!$B$2:$F$10000,4,FALSE), ""))</f>
        <v>発効日</v>
      </c>
      <c r="F2519" t="str">
        <f>IFERROR(VLOOKUP($B2519,ui_labels!$B$2:$F$10000,5,FALSE), IFERROR(VLOOKUP($B2519,ui_labels_mc!$B$2:$F$10000,5,FALSE), ""))</f>
        <v>Wirksamkeitsdatum</v>
      </c>
      <c r="G2519" t="str">
        <f t="shared" si="39"/>
        <v>pricingPolicy_crud_associatedPromotion_effectiveFromDate=Wirksamkeitsdatum</v>
      </c>
    </row>
    <row r="2520" spans="1:7" x14ac:dyDescent="0.3">
      <c r="A2520" t="s">
        <v>22352</v>
      </c>
      <c r="B2520" t="str">
        <f>IFERROR(VLOOKUP($A2520,ui_labels_mc!$A$2:$F$10000,2,FALSE), "")</f>
        <v>Expiration Date</v>
      </c>
      <c r="C2520" t="str">
        <f>IFERROR(VLOOKUP($B2520,ui_labels!$B$2:$F$10000,2,FALSE), IFERROR(VLOOKUP($B2520,ui_labels_mc!$B$2:$F$10000,2,FALSE), ""))</f>
        <v>Fecha de caducidad</v>
      </c>
      <c r="D2520" t="str">
        <f>IFERROR(VLOOKUP($B2520,ui_labels!$B$2:$F$10000,3,FALSE), IFERROR(VLOOKUP($B2520,ui_labels_mc!$B$2:$F$10000,3,FALSE), ""))</f>
        <v>Date d'expiration</v>
      </c>
      <c r="E2520" t="str">
        <f>IFERROR(VLOOKUP($B2520,ui_labels!$B$2:$F$10000,4,FALSE), IFERROR(VLOOKUP($B2520,ui_labels_mc!$B$2:$F$10000,4,FALSE), ""))</f>
        <v>有効期限の日付</v>
      </c>
      <c r="F2520" t="str">
        <f>IFERROR(VLOOKUP($B2520,ui_labels!$B$2:$F$10000,5,FALSE), IFERROR(VLOOKUP($B2520,ui_labels_mc!$B$2:$F$10000,5,FALSE), ""))</f>
        <v>Ablaufdatum</v>
      </c>
      <c r="G2520" t="str">
        <f t="shared" si="39"/>
        <v>pricingPolicy_crud_associatedPromotion_effectiveToDate=Ablaufdatum</v>
      </c>
    </row>
    <row r="2521" spans="1:7" x14ac:dyDescent="0.3">
      <c r="A2521" t="s">
        <v>22353</v>
      </c>
      <c r="B2521" t="str">
        <f>IFERROR(VLOOKUP($A2521,ui_labels_mc!$A$2:$F$10000,2,FALSE), "")</f>
        <v>Promotion Name</v>
      </c>
      <c r="C2521" t="str">
        <f>IFERROR(VLOOKUP($B2521,ui_labels!$B$2:$F$10000,2,FALSE), IFERROR(VLOOKUP($B2521,ui_labels_mc!$B$2:$F$10000,2,FALSE), ""))</f>
        <v>Nombre de la promoción</v>
      </c>
      <c r="D2521" t="str">
        <f>IFERROR(VLOOKUP($B2521,ui_labels!$B$2:$F$10000,3,FALSE), IFERROR(VLOOKUP($B2521,ui_labels_mc!$B$2:$F$10000,3,FALSE), ""))</f>
        <v>Nom de la promotion</v>
      </c>
      <c r="E2521" t="str">
        <f>IFERROR(VLOOKUP($B2521,ui_labels!$B$2:$F$10000,4,FALSE), IFERROR(VLOOKUP($B2521,ui_labels_mc!$B$2:$F$10000,4,FALSE), ""))</f>
        <v>プロモーション名</v>
      </c>
      <c r="F2521" t="str">
        <f>IFERROR(VLOOKUP($B2521,ui_labels!$B$2:$F$10000,5,FALSE), IFERROR(VLOOKUP($B2521,ui_labels_mc!$B$2:$F$10000,5,FALSE), ""))</f>
        <v>Promotion-Name</v>
      </c>
      <c r="G2521" t="str">
        <f t="shared" si="39"/>
        <v>pricingPolicy_crud_associatedPromotion_name=Promotion-Name</v>
      </c>
    </row>
    <row r="2522" spans="1:7" x14ac:dyDescent="0.3">
      <c r="A2522" t="s">
        <v>22354</v>
      </c>
      <c r="B2522" t="str">
        <f>IFERROR(VLOOKUP($A2522,ui_labels_mc!$A$2:$F$10000,2,FALSE), "")</f>
        <v>Type</v>
      </c>
      <c r="C2522" t="str">
        <f>IFERROR(VLOOKUP($B2522,ui_labels!$B$2:$F$10000,2,FALSE), IFERROR(VLOOKUP($B2522,ui_labels_mc!$B$2:$F$10000,2,FALSE), ""))</f>
        <v>Tipo</v>
      </c>
      <c r="D2522" t="str">
        <f>IFERROR(VLOOKUP($B2522,ui_labels!$B$2:$F$10000,3,FALSE), IFERROR(VLOOKUP($B2522,ui_labels_mc!$B$2:$F$10000,3,FALSE), ""))</f>
        <v>Type</v>
      </c>
      <c r="E2522" t="str">
        <f>IFERROR(VLOOKUP($B2522,ui_labels!$B$2:$F$10000,4,FALSE), IFERROR(VLOOKUP($B2522,ui_labels_mc!$B$2:$F$10000,4,FALSE), ""))</f>
        <v>タイプ</v>
      </c>
      <c r="F2522" t="str">
        <f>IFERROR(VLOOKUP($B2522,ui_labels!$B$2:$F$10000,5,FALSE), IFERROR(VLOOKUP($B2522,ui_labels_mc!$B$2:$F$10000,5,FALSE), ""))</f>
        <v>Typ</v>
      </c>
      <c r="G2522" t="str">
        <f t="shared" si="39"/>
        <v>pricingPolicy_crud_associatedPromotion_promotionType=Typ</v>
      </c>
    </row>
    <row r="2523" spans="1:7" x14ac:dyDescent="0.3">
      <c r="A2523" t="s">
        <v>22355</v>
      </c>
      <c r="B2523" t="str">
        <f>IFERROR(VLOOKUP($A2523,ui_labels_mc!$A$2:$F$10000,2,FALSE), "")</f>
        <v>Export</v>
      </c>
      <c r="C2523" t="str">
        <f>IFERROR(VLOOKUP($B2523,ui_labels!$B$2:$F$10000,2,FALSE), IFERROR(VLOOKUP($B2523,ui_labels_mc!$B$2:$F$10000,2,FALSE), ""))</f>
        <v>Exportación</v>
      </c>
      <c r="D2523" t="str">
        <f>IFERROR(VLOOKUP($B2523,ui_labels!$B$2:$F$10000,3,FALSE), IFERROR(VLOOKUP($B2523,ui_labels_mc!$B$2:$F$10000,3,FALSE), ""))</f>
        <v>Export</v>
      </c>
      <c r="E2523" t="str">
        <f>IFERROR(VLOOKUP($B2523,ui_labels!$B$2:$F$10000,4,FALSE), IFERROR(VLOOKUP($B2523,ui_labels_mc!$B$2:$F$10000,4,FALSE), ""))</f>
        <v>エクスポート</v>
      </c>
      <c r="F2523" t="str">
        <f>IFERROR(VLOOKUP($B2523,ui_labels!$B$2:$F$10000,5,FALSE), IFERROR(VLOOKUP($B2523,ui_labels_mc!$B$2:$F$10000,5,FALSE), ""))</f>
        <v>Export</v>
      </c>
      <c r="G2523" t="str">
        <f t="shared" si="39"/>
        <v>pricingPolicy_crud_exportEntityBtn=Export</v>
      </c>
    </row>
    <row r="2524" spans="1:7" x14ac:dyDescent="0.3">
      <c r="A2524" t="s">
        <v>22356</v>
      </c>
      <c r="B2524" t="str">
        <f>IFERROR(VLOOKUP($A2524,ui_labels_mc!$A$2:$F$10000,2,FALSE), "")</f>
        <v>Policy Status</v>
      </c>
      <c r="C2524" t="str">
        <f>IFERROR(VLOOKUP($B2524,ui_labels!$B$2:$F$10000,2,FALSE), IFERROR(VLOOKUP($B2524,ui_labels_mc!$B$2:$F$10000,2,FALSE), ""))</f>
        <v>Política de Estado</v>
      </c>
      <c r="D2524" t="str">
        <f>IFERROR(VLOOKUP($B2524,ui_labels!$B$2:$F$10000,3,FALSE), IFERROR(VLOOKUP($B2524,ui_labels_mc!$B$2:$F$10000,3,FALSE), ""))</f>
        <v>Politique Statut</v>
      </c>
      <c r="E2524" t="str">
        <f>IFERROR(VLOOKUP($B2524,ui_labels!$B$2:$F$10000,4,FALSE), IFERROR(VLOOKUP($B2524,ui_labels_mc!$B$2:$F$10000,4,FALSE), ""))</f>
        <v>ポリシーステータス</v>
      </c>
      <c r="F2524" t="str">
        <f>IFERROR(VLOOKUP($B2524,ui_labels!$B$2:$F$10000,5,FALSE), IFERROR(VLOOKUP($B2524,ui_labels_mc!$B$2:$F$10000,5,FALSE), ""))</f>
        <v>Richtlinienstatus</v>
      </c>
      <c r="G2524" t="str">
        <f t="shared" si="39"/>
        <v>pricingPolicy_crud_pricingPolicy_active=Richtlinienstatus</v>
      </c>
    </row>
    <row r="2525" spans="1:7" x14ac:dyDescent="0.3">
      <c r="A2525" t="s">
        <v>22358</v>
      </c>
      <c r="B2525" t="str">
        <f>IFERROR(VLOOKUP($A2525,ui_labels_mc!$A$2:$F$10000,2,FALSE), "")</f>
        <v>Associated Programs</v>
      </c>
      <c r="C2525" t="str">
        <f>IFERROR(VLOOKUP($B2525,ui_labels!$B$2:$F$10000,2,FALSE), IFERROR(VLOOKUP($B2525,ui_labels_mc!$B$2:$F$10000,2,FALSE), ""))</f>
        <v>Programas Asociados</v>
      </c>
      <c r="D2525" t="str">
        <f>IFERROR(VLOOKUP($B2525,ui_labels!$B$2:$F$10000,3,FALSE), IFERROR(VLOOKUP($B2525,ui_labels_mc!$B$2:$F$10000,3,FALSE), ""))</f>
        <v>Programmes associés</v>
      </c>
      <c r="E2525" t="str">
        <f>IFERROR(VLOOKUP($B2525,ui_labels!$B$2:$F$10000,4,FALSE), IFERROR(VLOOKUP($B2525,ui_labels_mc!$B$2:$F$10000,4,FALSE), ""))</f>
        <v>関連プログラム</v>
      </c>
      <c r="F2525" t="str">
        <f>IFERROR(VLOOKUP($B2525,ui_labels!$B$2:$F$10000,5,FALSE), IFERROR(VLOOKUP($B2525,ui_labels_mc!$B$2:$F$10000,5,FALSE), ""))</f>
        <v>Assoziierte Programme</v>
      </c>
      <c r="G2525" t="str">
        <f t="shared" si="39"/>
        <v>pricingPolicy_crud_pricingPolicy_associatedPrograms=Assoziierte Programme</v>
      </c>
    </row>
    <row r="2526" spans="1:7" x14ac:dyDescent="0.3">
      <c r="A2526" t="s">
        <v>22360</v>
      </c>
      <c r="B2526" t="str">
        <f>IFERROR(VLOOKUP($A2526,ui_labels_mc!$A$2:$F$10000,2,FALSE), "")</f>
        <v>Currency</v>
      </c>
      <c r="C2526" t="str">
        <f>IFERROR(VLOOKUP($B2526,ui_labels!$B$2:$F$10000,2,FALSE), IFERROR(VLOOKUP($B2526,ui_labels_mc!$B$2:$F$10000,2,FALSE), ""))</f>
        <v>Moneda</v>
      </c>
      <c r="D2526" t="str">
        <f>IFERROR(VLOOKUP($B2526,ui_labels!$B$2:$F$10000,3,FALSE), IFERROR(VLOOKUP($B2526,ui_labels_mc!$B$2:$F$10000,3,FALSE), ""))</f>
        <v>Monnaie</v>
      </c>
      <c r="E2526" t="str">
        <f>IFERROR(VLOOKUP($B2526,ui_labels!$B$2:$F$10000,4,FALSE), IFERROR(VLOOKUP($B2526,ui_labels_mc!$B$2:$F$10000,4,FALSE), ""))</f>
        <v>通貨</v>
      </c>
      <c r="F2526" t="str">
        <f>IFERROR(VLOOKUP($B2526,ui_labels!$B$2:$F$10000,5,FALSE), IFERROR(VLOOKUP($B2526,ui_labels_mc!$B$2:$F$10000,5,FALSE), ""))</f>
        <v>Währung</v>
      </c>
      <c r="G2526" t="str">
        <f t="shared" si="39"/>
        <v>pricingPolicy_crud_pricingPolicy_currency=Währung</v>
      </c>
    </row>
    <row r="2527" spans="1:7" x14ac:dyDescent="0.3">
      <c r="A2527" t="s">
        <v>22361</v>
      </c>
      <c r="B2527" t="str">
        <f>IFERROR(VLOOKUP($A2527,ui_labels_mc!$A$2:$F$10000,2,FALSE), "")</f>
        <v>Description</v>
      </c>
      <c r="C2527" t="str">
        <f>IFERROR(VLOOKUP($B2527,ui_labels!$B$2:$F$10000,2,FALSE), IFERROR(VLOOKUP($B2527,ui_labels_mc!$B$2:$F$10000,2,FALSE), ""))</f>
        <v>Descripción</v>
      </c>
      <c r="D2527" t="str">
        <f>IFERROR(VLOOKUP($B2527,ui_labels!$B$2:$F$10000,3,FALSE), IFERROR(VLOOKUP($B2527,ui_labels_mc!$B$2:$F$10000,3,FALSE), ""))</f>
        <v>Description</v>
      </c>
      <c r="E2527" t="str">
        <f>IFERROR(VLOOKUP($B2527,ui_labels!$B$2:$F$10000,4,FALSE), IFERROR(VLOOKUP($B2527,ui_labels_mc!$B$2:$F$10000,4,FALSE), ""))</f>
        <v>説明</v>
      </c>
      <c r="F2527" t="str">
        <f>IFERROR(VLOOKUP($B2527,ui_labels!$B$2:$F$10000,5,FALSE), IFERROR(VLOOKUP($B2527,ui_labels_mc!$B$2:$F$10000,5,FALSE), ""))</f>
        <v xml:space="preserve">Beschreibung  </v>
      </c>
      <c r="G2527" t="str">
        <f t="shared" si="39"/>
        <v xml:space="preserve">pricingPolicy_crud_pricingPolicy_description=Beschreibung  </v>
      </c>
    </row>
    <row r="2528" spans="1:7" x14ac:dyDescent="0.3">
      <c r="A2528" t="s">
        <v>22362</v>
      </c>
      <c r="B2528" t="str">
        <f>IFERROR(VLOOKUP($A2528,ui_labels_mc!$A$2:$F$10000,2,FALSE), "")</f>
        <v>Description</v>
      </c>
      <c r="C2528" t="str">
        <f>IFERROR(VLOOKUP($B2528,ui_labels!$B$2:$F$10000,2,FALSE), IFERROR(VLOOKUP($B2528,ui_labels_mc!$B$2:$F$10000,2,FALSE), ""))</f>
        <v>Descripción</v>
      </c>
      <c r="D2528" t="str">
        <f>IFERROR(VLOOKUP($B2528,ui_labels!$B$2:$F$10000,3,FALSE), IFERROR(VLOOKUP($B2528,ui_labels_mc!$B$2:$F$10000,3,FALSE), ""))</f>
        <v>Description</v>
      </c>
      <c r="E2528" t="str">
        <f>IFERROR(VLOOKUP($B2528,ui_labels!$B$2:$F$10000,4,FALSE), IFERROR(VLOOKUP($B2528,ui_labels_mc!$B$2:$F$10000,4,FALSE), ""))</f>
        <v>説明</v>
      </c>
      <c r="F2528" t="str">
        <f>IFERROR(VLOOKUP($B2528,ui_labels!$B$2:$F$10000,5,FALSE), IFERROR(VLOOKUP($B2528,ui_labels_mc!$B$2:$F$10000,5,FALSE), ""))</f>
        <v xml:space="preserve">Beschreibung  </v>
      </c>
      <c r="G2528" t="str">
        <f t="shared" si="39"/>
        <v xml:space="preserve">pricingPolicy_crud_pricingPolicy_descriptionDer=Beschreibung  </v>
      </c>
    </row>
    <row r="2529" spans="1:7" x14ac:dyDescent="0.3">
      <c r="A2529" t="s">
        <v>22363</v>
      </c>
      <c r="B2529" t="str">
        <f>IFERROR(VLOOKUP($A2529,ui_labels_mc!$A$2:$F$10000,2,FALSE), "")</f>
        <v>Effective Date</v>
      </c>
      <c r="C2529" t="str">
        <f>IFERROR(VLOOKUP($B2529,ui_labels!$B$2:$F$10000,2,FALSE), IFERROR(VLOOKUP($B2529,ui_labels_mc!$B$2:$F$10000,2,FALSE), ""))</f>
        <v>Fecha de vigencia</v>
      </c>
      <c r="D2529" t="str">
        <f>IFERROR(VLOOKUP($B2529,ui_labels!$B$2:$F$10000,3,FALSE), IFERROR(VLOOKUP($B2529,ui_labels_mc!$B$2:$F$10000,3,FALSE), ""))</f>
        <v>Date d'effet</v>
      </c>
      <c r="E2529" t="str">
        <f>IFERROR(VLOOKUP($B2529,ui_labels!$B$2:$F$10000,4,FALSE), IFERROR(VLOOKUP($B2529,ui_labels_mc!$B$2:$F$10000,4,FALSE), ""))</f>
        <v>発効日</v>
      </c>
      <c r="F2529" t="str">
        <f>IFERROR(VLOOKUP($B2529,ui_labels!$B$2:$F$10000,5,FALSE), IFERROR(VLOOKUP($B2529,ui_labels_mc!$B$2:$F$10000,5,FALSE), ""))</f>
        <v>Wirksamkeitsdatum</v>
      </c>
      <c r="G2529" t="str">
        <f t="shared" si="39"/>
        <v>pricingPolicy_crud_pricingPolicy_effectiveFromDate=Wirksamkeitsdatum</v>
      </c>
    </row>
    <row r="2530" spans="1:7" x14ac:dyDescent="0.3">
      <c r="A2530" t="s">
        <v>22364</v>
      </c>
      <c r="B2530" t="str">
        <f>IFERROR(VLOOKUP($A2530,ui_labels_mc!$A$2:$F$10000,2,FALSE), "")</f>
        <v>Expiration Date</v>
      </c>
      <c r="C2530" t="str">
        <f>IFERROR(VLOOKUP($B2530,ui_labels!$B$2:$F$10000,2,FALSE), IFERROR(VLOOKUP($B2530,ui_labels_mc!$B$2:$F$10000,2,FALSE), ""))</f>
        <v>Fecha de caducidad</v>
      </c>
      <c r="D2530" t="str">
        <f>IFERROR(VLOOKUP($B2530,ui_labels!$B$2:$F$10000,3,FALSE), IFERROR(VLOOKUP($B2530,ui_labels_mc!$B$2:$F$10000,3,FALSE), ""))</f>
        <v>Date d'expiration</v>
      </c>
      <c r="E2530" t="str">
        <f>IFERROR(VLOOKUP($B2530,ui_labels!$B$2:$F$10000,4,FALSE), IFERROR(VLOOKUP($B2530,ui_labels_mc!$B$2:$F$10000,4,FALSE), ""))</f>
        <v>有効期限の日付</v>
      </c>
      <c r="F2530" t="str">
        <f>IFERROR(VLOOKUP($B2530,ui_labels!$B$2:$F$10000,5,FALSE), IFERROR(VLOOKUP($B2530,ui_labels_mc!$B$2:$F$10000,5,FALSE), ""))</f>
        <v>Ablaufdatum</v>
      </c>
      <c r="G2530" t="str">
        <f t="shared" si="39"/>
        <v>pricingPolicy_crud_pricingPolicy_effectiveToDate=Ablaufdatum</v>
      </c>
    </row>
    <row r="2531" spans="1:7" x14ac:dyDescent="0.3">
      <c r="A2531" t="s">
        <v>22365</v>
      </c>
      <c r="B2531" t="str">
        <f>IFERROR(VLOOKUP($A2531,ui_labels_mc!$A$2:$F$10000,2,FALSE), "")</f>
        <v>Exceptions</v>
      </c>
      <c r="C2531" t="str">
        <f>IFERROR(VLOOKUP($B2531,ui_labels!$B$2:$F$10000,2,FALSE), IFERROR(VLOOKUP($B2531,ui_labels_mc!$B$2:$F$10000,2,FALSE), ""))</f>
        <v>Excepciones</v>
      </c>
      <c r="D2531" t="str">
        <f>IFERROR(VLOOKUP($B2531,ui_labels!$B$2:$F$10000,3,FALSE), IFERROR(VLOOKUP($B2531,ui_labels_mc!$B$2:$F$10000,3,FALSE), ""))</f>
        <v>Exceptions</v>
      </c>
      <c r="E2531" t="str">
        <f>IFERROR(VLOOKUP($B2531,ui_labels!$B$2:$F$10000,4,FALSE), IFERROR(VLOOKUP($B2531,ui_labels_mc!$B$2:$F$10000,4,FALSE), ""))</f>
        <v>例外</v>
      </c>
      <c r="F2531" t="str">
        <f>IFERROR(VLOOKUP($B2531,ui_labels!$B$2:$F$10000,5,FALSE), IFERROR(VLOOKUP($B2531,ui_labels_mc!$B$2:$F$10000,5,FALSE), ""))</f>
        <v>Ausnahmen</v>
      </c>
      <c r="G2531" t="str">
        <f t="shared" si="39"/>
        <v>pricingPolicy_crud_pricingPolicy_exceptionFormula=Ausnahmen</v>
      </c>
    </row>
    <row r="2532" spans="1:7" x14ac:dyDescent="0.3">
      <c r="A2532" t="s">
        <v>22366</v>
      </c>
      <c r="B2532" t="str">
        <f>IFERROR(VLOOKUP($A2532,ui_labels_mc!$A$2:$F$10000,2,FALSE), "")</f>
        <v>Formula</v>
      </c>
      <c r="C2532" t="str">
        <f>IFERROR(VLOOKUP($B2532,ui_labels!$B$2:$F$10000,2,FALSE), IFERROR(VLOOKUP($B2532,ui_labels_mc!$B$2:$F$10000,2,FALSE), ""))</f>
        <v>Fórmula</v>
      </c>
      <c r="D2532" t="str">
        <f>IFERROR(VLOOKUP($B2532,ui_labels!$B$2:$F$10000,3,FALSE), IFERROR(VLOOKUP($B2532,ui_labels_mc!$B$2:$F$10000,3,FALSE), ""))</f>
        <v>Formule</v>
      </c>
      <c r="E2532" t="str">
        <f>IFERROR(VLOOKUP($B2532,ui_labels!$B$2:$F$10000,4,FALSE), IFERROR(VLOOKUP($B2532,ui_labels_mc!$B$2:$F$10000,4,FALSE), ""))</f>
        <v>フォーミュラ</v>
      </c>
      <c r="F2532" t="str">
        <f>IFERROR(VLOOKUP($B2532,ui_labels!$B$2:$F$10000,5,FALSE), IFERROR(VLOOKUP($B2532,ui_labels_mc!$B$2:$F$10000,5,FALSE), ""))</f>
        <v>Formel</v>
      </c>
      <c r="G2532" t="str">
        <f t="shared" si="39"/>
        <v>pricingPolicy_crud_pricingPolicy_formula=Formel</v>
      </c>
    </row>
    <row r="2533" spans="1:7" x14ac:dyDescent="0.3">
      <c r="A2533" t="s">
        <v>22368</v>
      </c>
      <c r="B2533" t="str">
        <f>IFERROR(VLOOKUP($A2533,ui_labels_mc!$A$2:$F$10000,2,FALSE), "")</f>
        <v>Pricing Set Up</v>
      </c>
      <c r="C2533" t="str">
        <f>IFERROR(VLOOKUP($B2533,ui_labels!$B$2:$F$10000,2,FALSE), IFERROR(VLOOKUP($B2533,ui_labels_mc!$B$2:$F$10000,2,FALSE), ""))</f>
        <v>Precio del Set Up</v>
      </c>
      <c r="D2533" t="str">
        <f>IFERROR(VLOOKUP($B2533,ui_labels!$B$2:$F$10000,3,FALSE), IFERROR(VLOOKUP($B2533,ui_labels_mc!$B$2:$F$10000,3,FALSE), ""))</f>
        <v>Prix ​​Set Up</v>
      </c>
      <c r="E2533" t="str">
        <f>IFERROR(VLOOKUP($B2533,ui_labels!$B$2:$F$10000,4,FALSE), IFERROR(VLOOKUP($B2533,ui_labels_mc!$B$2:$F$10000,4,FALSE), ""))</f>
        <v>価格は設定します</v>
      </c>
      <c r="F2533" t="str">
        <f>IFERROR(VLOOKUP($B2533,ui_labels!$B$2:$F$10000,5,FALSE), IFERROR(VLOOKUP($B2533,ui_labels_mc!$B$2:$F$10000,5,FALSE), ""))</f>
        <v>Pricing einrichten</v>
      </c>
      <c r="G2533" t="str">
        <f t="shared" si="39"/>
        <v>pricingPolicy_crud_pricingPolicy_header=Pricing einrichten</v>
      </c>
    </row>
    <row r="2534" spans="1:7" x14ac:dyDescent="0.3">
      <c r="A2534" t="s">
        <v>22370</v>
      </c>
      <c r="B2534" t="str">
        <f>IFERROR(VLOOKUP($A2534,ui_labels_mc!$A$2:$F$10000,2,FALSE), "")</f>
        <v>Policy Information</v>
      </c>
      <c r="C2534" t="str">
        <f>IFERROR(VLOOKUP($B2534,ui_labels!$B$2:$F$10000,2,FALSE), IFERROR(VLOOKUP($B2534,ui_labels_mc!$B$2:$F$10000,2,FALSE), ""))</f>
        <v>Información Política</v>
      </c>
      <c r="D2534" t="str">
        <f>IFERROR(VLOOKUP($B2534,ui_labels!$B$2:$F$10000,3,FALSE), IFERROR(VLOOKUP($B2534,ui_labels_mc!$B$2:$F$10000,3,FALSE), ""))</f>
        <v>Information Politique</v>
      </c>
      <c r="E2534" t="str">
        <f>IFERROR(VLOOKUP($B2534,ui_labels!$B$2:$F$10000,4,FALSE), IFERROR(VLOOKUP($B2534,ui_labels_mc!$B$2:$F$10000,4,FALSE), ""))</f>
        <v>政策情報</v>
      </c>
      <c r="F2534" t="str">
        <f>IFERROR(VLOOKUP($B2534,ui_labels!$B$2:$F$10000,5,FALSE), IFERROR(VLOOKUP($B2534,ui_labels_mc!$B$2:$F$10000,5,FALSE), ""))</f>
        <v>Policy Information</v>
      </c>
      <c r="G2534" t="str">
        <f t="shared" si="39"/>
        <v>pricingPolicy_crud_pricingPolicy_info=Policy Information</v>
      </c>
    </row>
    <row r="2535" spans="1:7" x14ac:dyDescent="0.3">
      <c r="A2535" t="s">
        <v>22372</v>
      </c>
      <c r="B2535" t="str">
        <f>IFERROR(VLOOKUP($A2535,ui_labels_mc!$A$2:$F$10000,2,FALSE), "")</f>
        <v>Created</v>
      </c>
      <c r="C2535" t="str">
        <f>IFERROR(VLOOKUP($B2535,ui_labels!$B$2:$F$10000,2,FALSE), IFERROR(VLOOKUP($B2535,ui_labels_mc!$B$2:$F$10000,2,FALSE), ""))</f>
        <v>Creado</v>
      </c>
      <c r="D2535" t="str">
        <f>IFERROR(VLOOKUP($B2535,ui_labels!$B$2:$F$10000,3,FALSE), IFERROR(VLOOKUP($B2535,ui_labels_mc!$B$2:$F$10000,3,FALSE), ""))</f>
        <v>Créé</v>
      </c>
      <c r="E2535" t="str">
        <f>IFERROR(VLOOKUP($B2535,ui_labels!$B$2:$F$10000,4,FALSE), IFERROR(VLOOKUP($B2535,ui_labels_mc!$B$2:$F$10000,4,FALSE), ""))</f>
        <v>作成</v>
      </c>
      <c r="F2535" t="str">
        <f>IFERROR(VLOOKUP($B2535,ui_labels!$B$2:$F$10000,5,FALSE), IFERROR(VLOOKUP($B2535,ui_labels_mc!$B$2:$F$10000,5,FALSE), ""))</f>
        <v>Erstellt</v>
      </c>
      <c r="G2535" t="str">
        <f t="shared" si="39"/>
        <v>pricingPolicy_crud_pricingPolicy_metaInfo_createdAt=Erstellt</v>
      </c>
    </row>
    <row r="2536" spans="1:7" x14ac:dyDescent="0.3">
      <c r="A2536" t="s">
        <v>22374</v>
      </c>
      <c r="B2536" t="str">
        <f>IFERROR(VLOOKUP($A2536,ui_labels_mc!$A$2:$F$10000,2,FALSE), "")</f>
        <v>Created By</v>
      </c>
      <c r="C2536" t="str">
        <f>IFERROR(VLOOKUP($B2536,ui_labels!$B$2:$F$10000,2,FALSE), IFERROR(VLOOKUP($B2536,ui_labels_mc!$B$2:$F$10000,2,FALSE), ""))</f>
        <v>Creado por</v>
      </c>
      <c r="D2536" t="str">
        <f>IFERROR(VLOOKUP($B2536,ui_labels!$B$2:$F$10000,3,FALSE), IFERROR(VLOOKUP($B2536,ui_labels_mc!$B$2:$F$10000,3,FALSE), ""))</f>
        <v>Créé par</v>
      </c>
      <c r="E2536" t="str">
        <f>IFERROR(VLOOKUP($B2536,ui_labels!$B$2:$F$10000,4,FALSE), IFERROR(VLOOKUP($B2536,ui_labels_mc!$B$2:$F$10000,4,FALSE), ""))</f>
        <v>によって作成されました。</v>
      </c>
      <c r="F2536" t="str">
        <f>IFERROR(VLOOKUP($B2536,ui_labels!$B$2:$F$10000,5,FALSE), IFERROR(VLOOKUP($B2536,ui_labels_mc!$B$2:$F$10000,5,FALSE), ""))</f>
        <v>Erstellt von</v>
      </c>
      <c r="G2536" t="str">
        <f t="shared" si="39"/>
        <v>pricingPolicy_crud_pricingPolicy_metaInfo_createdByUser=Erstellt von</v>
      </c>
    </row>
    <row r="2537" spans="1:7" x14ac:dyDescent="0.3">
      <c r="A2537" t="s">
        <v>22375</v>
      </c>
      <c r="B2537" t="str">
        <f>IFERROR(VLOOKUP($A2537,ui_labels_mc!$A$2:$F$10000,2,FALSE), "")</f>
        <v>Last Modified</v>
      </c>
      <c r="C2537" t="str">
        <f>IFERROR(VLOOKUP($B2537,ui_labels!$B$2:$F$10000,2,FALSE), IFERROR(VLOOKUP($B2537,ui_labels_mc!$B$2:$F$10000,2,FALSE), ""))</f>
        <v>Última modificación</v>
      </c>
      <c r="D2537" t="str">
        <f>IFERROR(VLOOKUP($B2537,ui_labels!$B$2:$F$10000,3,FALSE), IFERROR(VLOOKUP($B2537,ui_labels_mc!$B$2:$F$10000,3,FALSE), ""))</f>
        <v>Dernière mise à jour</v>
      </c>
      <c r="E2537" t="str">
        <f>IFERROR(VLOOKUP($B2537,ui_labels!$B$2:$F$10000,4,FALSE), IFERROR(VLOOKUP($B2537,ui_labels_mc!$B$2:$F$10000,4,FALSE), ""))</f>
        <v>最終更新日時</v>
      </c>
      <c r="F2537" t="str">
        <f>IFERROR(VLOOKUP($B2537,ui_labels!$B$2:$F$10000,5,FALSE), IFERROR(VLOOKUP($B2537,ui_labels_mc!$B$2:$F$10000,5,FALSE), ""))</f>
        <v>Zuletzt geändert</v>
      </c>
      <c r="G2537" t="str">
        <f t="shared" si="39"/>
        <v>pricingPolicy_crud_pricingPolicy_metaInfo_lastModifiedAt=Zuletzt geändert</v>
      </c>
    </row>
    <row r="2538" spans="1:7" x14ac:dyDescent="0.3">
      <c r="A2538" t="s">
        <v>22377</v>
      </c>
      <c r="B2538" t="str">
        <f>IFERROR(VLOOKUP($A2538,ui_labels_mc!$A$2:$F$10000,2,FALSE), "")</f>
        <v>Last Modified By</v>
      </c>
      <c r="C2538" t="str">
        <f>IFERROR(VLOOKUP($B2538,ui_labels!$B$2:$F$10000,2,FALSE), IFERROR(VLOOKUP($B2538,ui_labels_mc!$B$2:$F$10000,2,FALSE), ""))</f>
        <v>Last Modified By</v>
      </c>
      <c r="D2538" t="str">
        <f>IFERROR(VLOOKUP($B2538,ui_labels!$B$2:$F$10000,3,FALSE), IFERROR(VLOOKUP($B2538,ui_labels_mc!$B$2:$F$10000,3,FALSE), ""))</f>
        <v>Dernière modification par</v>
      </c>
      <c r="E2538" t="str">
        <f>IFERROR(VLOOKUP($B2538,ui_labels!$B$2:$F$10000,4,FALSE), IFERROR(VLOOKUP($B2538,ui_labels_mc!$B$2:$F$10000,4,FALSE), ""))</f>
        <v>最終更新者</v>
      </c>
      <c r="F2538" t="str">
        <f>IFERROR(VLOOKUP($B2538,ui_labels!$B$2:$F$10000,5,FALSE), IFERROR(VLOOKUP($B2538,ui_labels_mc!$B$2:$F$10000,5,FALSE), ""))</f>
        <v>Zuletzt modifiziert von</v>
      </c>
      <c r="G2538" t="str">
        <f t="shared" si="39"/>
        <v>pricingPolicy_crud_pricingPolicy_metaInfo_lastModifiedByUser=Zuletzt modifiziert von</v>
      </c>
    </row>
    <row r="2539" spans="1:7" x14ac:dyDescent="0.3">
      <c r="A2539" t="s">
        <v>22378</v>
      </c>
      <c r="B2539" t="str">
        <f>IFERROR(VLOOKUP($A2539,ui_labels_mc!$A$2:$F$10000,2,FALSE), "")</f>
        <v>Policy Name</v>
      </c>
      <c r="C2539" t="str">
        <f>IFERROR(VLOOKUP($B2539,ui_labels!$B$2:$F$10000,2,FALSE), IFERROR(VLOOKUP($B2539,ui_labels_mc!$B$2:$F$10000,2,FALSE), ""))</f>
        <v>Política de Nombre</v>
      </c>
      <c r="D2539" t="str">
        <f>IFERROR(VLOOKUP($B2539,ui_labels!$B$2:$F$10000,3,FALSE), IFERROR(VLOOKUP($B2539,ui_labels_mc!$B$2:$F$10000,3,FALSE), ""))</f>
        <v>Nom de la stratégie</v>
      </c>
      <c r="E2539" t="str">
        <f>IFERROR(VLOOKUP($B2539,ui_labels!$B$2:$F$10000,4,FALSE), IFERROR(VLOOKUP($B2539,ui_labels_mc!$B$2:$F$10000,4,FALSE), ""))</f>
        <v>ポリシー名</v>
      </c>
      <c r="F2539" t="str">
        <f>IFERROR(VLOOKUP($B2539,ui_labels!$B$2:$F$10000,5,FALSE), IFERROR(VLOOKUP($B2539,ui_labels_mc!$B$2:$F$10000,5,FALSE), ""))</f>
        <v>Policy Name</v>
      </c>
      <c r="G2539" t="str">
        <f t="shared" si="39"/>
        <v>pricingPolicy_crud_pricingPolicy_nameDer=Policy Name</v>
      </c>
    </row>
    <row r="2540" spans="1:7" x14ac:dyDescent="0.3">
      <c r="A2540" t="s">
        <v>22380</v>
      </c>
      <c r="B2540" t="str">
        <f>IFERROR(VLOOKUP($A2540,ui_labels_mc!$A$2:$F$10000,2,FALSE), "")</f>
        <v>OU</v>
      </c>
      <c r="C2540" t="str">
        <f>IFERROR(VLOOKUP($B2540,ui_labels!$B$2:$F$10000,2,FALSE), IFERROR(VLOOKUP($B2540,ui_labels_mc!$B$2:$F$10000,2,FALSE), ""))</f>
        <v>OU</v>
      </c>
      <c r="D2540" t="str">
        <f>IFERROR(VLOOKUP($B2540,ui_labels!$B$2:$F$10000,3,FALSE), IFERROR(VLOOKUP($B2540,ui_labels_mc!$B$2:$F$10000,3,FALSE), ""))</f>
        <v>UO</v>
      </c>
      <c r="E2540" t="str">
        <f>IFERROR(VLOOKUP($B2540,ui_labels!$B$2:$F$10000,4,FALSE), IFERROR(VLOOKUP($B2540,ui_labels_mc!$B$2:$F$10000,4,FALSE), ""))</f>
        <v>OU</v>
      </c>
      <c r="F2540" t="str">
        <f>IFERROR(VLOOKUP($B2540,ui_labels!$B$2:$F$10000,5,FALSE), IFERROR(VLOOKUP($B2540,ui_labels_mc!$B$2:$F$10000,5,FALSE), ""))</f>
        <v>OU</v>
      </c>
      <c r="G2540" t="str">
        <f t="shared" si="39"/>
        <v>pricingPolicy_crud_pricingPolicy_ou=OU</v>
      </c>
    </row>
    <row r="2541" spans="1:7" x14ac:dyDescent="0.3">
      <c r="A2541" t="s">
        <v>22381</v>
      </c>
      <c r="B2541" t="str">
        <f>IFERROR(VLOOKUP($A2541,ui_labels_mc!$A$2:$F$10000,2,FALSE), "")</f>
        <v>Policy Matching</v>
      </c>
      <c r="C2541" t="str">
        <f>IFERROR(VLOOKUP($B2541,ui_labels!$B$2:$F$10000,2,FALSE), IFERROR(VLOOKUP($B2541,ui_labels_mc!$B$2:$F$10000,2,FALSE), ""))</f>
        <v>Política Matching</v>
      </c>
      <c r="D2541" t="str">
        <f>IFERROR(VLOOKUP($B2541,ui_labels!$B$2:$F$10000,3,FALSE), IFERROR(VLOOKUP($B2541,ui_labels_mc!$B$2:$F$10000,3,FALSE), ""))</f>
        <v>Politique Matching</v>
      </c>
      <c r="E2541" t="str">
        <f>IFERROR(VLOOKUP($B2541,ui_labels!$B$2:$F$10000,4,FALSE), IFERROR(VLOOKUP($B2541,ui_labels_mc!$B$2:$F$10000,4,FALSE), ""))</f>
        <v>ポリシーマッチング</v>
      </c>
      <c r="F2541" t="str">
        <f>IFERROR(VLOOKUP($B2541,ui_labels!$B$2:$F$10000,5,FALSE), IFERROR(VLOOKUP($B2541,ui_labels_mc!$B$2:$F$10000,5,FALSE), ""))</f>
        <v>Politik Matching</v>
      </c>
      <c r="G2541" t="str">
        <f t="shared" si="39"/>
        <v>pricingPolicy_crud_pricingPolicy_policyMatching=Politik Matching</v>
      </c>
    </row>
    <row r="2542" spans="1:7" x14ac:dyDescent="0.3">
      <c r="A2542" t="s">
        <v>22383</v>
      </c>
      <c r="B2542" t="str">
        <f>IFERROR(VLOOKUP($A2542,ui_labels_mc!$A$2:$F$10000,2,FALSE), "")</f>
        <v>Current Promotions</v>
      </c>
      <c r="C2542" t="str">
        <f>IFERROR(VLOOKUP($B2542,ui_labels!$B$2:$F$10000,2,FALSE), IFERROR(VLOOKUP($B2542,ui_labels_mc!$B$2:$F$10000,2,FALSE), ""))</f>
        <v>Promociones actuales</v>
      </c>
      <c r="D2542" t="str">
        <f>IFERROR(VLOOKUP($B2542,ui_labels!$B$2:$F$10000,3,FALSE), IFERROR(VLOOKUP($B2542,ui_labels_mc!$B$2:$F$10000,3,FALSE), ""))</f>
        <v>Promotions en cours</v>
      </c>
      <c r="E2542" t="str">
        <f>IFERROR(VLOOKUP($B2542,ui_labels!$B$2:$F$10000,4,FALSE), IFERROR(VLOOKUP($B2542,ui_labels_mc!$B$2:$F$10000,4,FALSE), ""))</f>
        <v>現在のプロモーション</v>
      </c>
      <c r="F2542" t="str">
        <f>IFERROR(VLOOKUP($B2542,ui_labels!$B$2:$F$10000,5,FALSE), IFERROR(VLOOKUP($B2542,ui_labels_mc!$B$2:$F$10000,5,FALSE), ""))</f>
        <v>Aktuelle Angebote</v>
      </c>
      <c r="G2542" t="str">
        <f t="shared" si="39"/>
        <v>pricingPolicy_crud_pricingPolicy_promotionPolicies=Aktuelle Angebote</v>
      </c>
    </row>
    <row r="2543" spans="1:7" x14ac:dyDescent="0.3">
      <c r="A2543" t="s">
        <v>22385</v>
      </c>
      <c r="B2543" t="str">
        <f>IFERROR(VLOOKUP($A2543,ui_labels_mc!$A$2:$F$10000,2,FALSE), "")</f>
        <v>SBU</v>
      </c>
      <c r="C2543" t="str">
        <f>IFERROR(VLOOKUP($B2543,ui_labels!$B$2:$F$10000,2,FALSE), IFERROR(VLOOKUP($B2543,ui_labels_mc!$B$2:$F$10000,2,FALSE), ""))</f>
        <v>SBU</v>
      </c>
      <c r="D2543" t="str">
        <f>IFERROR(VLOOKUP($B2543,ui_labels!$B$2:$F$10000,3,FALSE), IFERROR(VLOOKUP($B2543,ui_labels_mc!$B$2:$F$10000,3,FALSE), ""))</f>
        <v>SBU</v>
      </c>
      <c r="E2543" t="str">
        <f>IFERROR(VLOOKUP($B2543,ui_labels!$B$2:$F$10000,4,FALSE), IFERROR(VLOOKUP($B2543,ui_labels_mc!$B$2:$F$10000,4,FALSE), ""))</f>
        <v>SBU</v>
      </c>
      <c r="F2543" t="str">
        <f>IFERROR(VLOOKUP($B2543,ui_labels!$B$2:$F$10000,5,FALSE), IFERROR(VLOOKUP($B2543,ui_labels_mc!$B$2:$F$10000,5,FALSE), ""))</f>
        <v>SBU</v>
      </c>
      <c r="G2543" t="str">
        <f t="shared" si="39"/>
        <v>pricingPolicy_crud_pricingPolicy_sbu=SBU</v>
      </c>
    </row>
    <row r="2544" spans="1:7" x14ac:dyDescent="0.3">
      <c r="A2544" t="s">
        <v>22386</v>
      </c>
      <c r="B2544" t="str">
        <f>IFERROR(VLOOKUP($A2544,ui_labels_mc!$A$2:$F$10000,2,FALSE), "")</f>
        <v>Status</v>
      </c>
      <c r="C2544" t="str">
        <f>IFERROR(VLOOKUP($B2544,ui_labels!$B$2:$F$10000,2,FALSE), IFERROR(VLOOKUP($B2544,ui_labels_mc!$B$2:$F$10000,2,FALSE), ""))</f>
        <v>Estado</v>
      </c>
      <c r="D2544" t="str">
        <f>IFERROR(VLOOKUP($B2544,ui_labels!$B$2:$F$10000,3,FALSE), IFERROR(VLOOKUP($B2544,ui_labels_mc!$B$2:$F$10000,3,FALSE), ""))</f>
        <v>Statut</v>
      </c>
      <c r="E2544" t="str">
        <f>IFERROR(VLOOKUP($B2544,ui_labels!$B$2:$F$10000,4,FALSE), IFERROR(VLOOKUP($B2544,ui_labels_mc!$B$2:$F$10000,4,FALSE), ""))</f>
        <v>ステータス</v>
      </c>
      <c r="F2544" t="str">
        <f>IFERROR(VLOOKUP($B2544,ui_labels!$B$2:$F$10000,5,FALSE), IFERROR(VLOOKUP($B2544,ui_labels_mc!$B$2:$F$10000,5,FALSE), ""))</f>
        <v>Status</v>
      </c>
      <c r="G2544" t="str">
        <f t="shared" si="39"/>
        <v>pricingPolicy_crud_pricingPolicy_statusDer=Status</v>
      </c>
    </row>
    <row r="2545" spans="1:7" x14ac:dyDescent="0.3">
      <c r="A2545" t="s">
        <v>22387</v>
      </c>
      <c r="B2545" t="str">
        <f>IFERROR(VLOOKUP($A2545,ui_labels_mc!$A$2:$F$10000,2,FALSE), "")</f>
        <v>Missing Terms</v>
      </c>
      <c r="C2545" t="str">
        <f>IFERROR(VLOOKUP($B2545,ui_labels!$B$2:$F$10000,2,FALSE), IFERROR(VLOOKUP($B2545,ui_labels_mc!$B$2:$F$10000,2,FALSE), ""))</f>
        <v>Missing Condiciones</v>
      </c>
      <c r="D2545" t="str">
        <f>IFERROR(VLOOKUP($B2545,ui_labels!$B$2:$F$10000,3,FALSE), IFERROR(VLOOKUP($B2545,ui_labels_mc!$B$2:$F$10000,3,FALSE), ""))</f>
        <v>Conditions manquant</v>
      </c>
      <c r="E2545" t="str">
        <f>IFERROR(VLOOKUP($B2545,ui_labels!$B$2:$F$10000,4,FALSE), IFERROR(VLOOKUP($B2545,ui_labels_mc!$B$2:$F$10000,4,FALSE), ""))</f>
        <v>利用規約が表示されません</v>
      </c>
      <c r="F2545" t="str">
        <f>IFERROR(VLOOKUP($B2545,ui_labels!$B$2:$F$10000,5,FALSE), IFERROR(VLOOKUP($B2545,ui_labels_mc!$B$2:$F$10000,5,FALSE), ""))</f>
        <v>Fehlende Nutzungs</v>
      </c>
      <c r="G2545" t="str">
        <f t="shared" si="39"/>
        <v>pricingPolicy_crud_pricingPolicy_term_missingTerms=Fehlende Nutzungs</v>
      </c>
    </row>
    <row r="2546" spans="1:7" x14ac:dyDescent="0.3">
      <c r="A2546" t="s">
        <v>22389</v>
      </c>
      <c r="B2546" t="str">
        <f>IFERROR(VLOOKUP($A2546,ui_labels_mc!$A$2:$F$10000,2,FALSE), "")</f>
        <v>Term Increment</v>
      </c>
      <c r="C2546" t="str">
        <f>IFERROR(VLOOKUP($B2546,ui_labels!$B$2:$F$10000,2,FALSE), IFERROR(VLOOKUP($B2546,ui_labels_mc!$B$2:$F$10000,2,FALSE), ""))</f>
        <v>Incremento Plazo</v>
      </c>
      <c r="D2546" t="str">
        <f>IFERROR(VLOOKUP($B2546,ui_labels!$B$2:$F$10000,3,FALSE), IFERROR(VLOOKUP($B2546,ui_labels_mc!$B$2:$F$10000,3,FALSE), ""))</f>
        <v>Incrémt terme</v>
      </c>
      <c r="E2546" t="str">
        <f>IFERROR(VLOOKUP($B2546,ui_labels!$B$2:$F$10000,4,FALSE), IFERROR(VLOOKUP($B2546,ui_labels_mc!$B$2:$F$10000,4,FALSE), ""))</f>
        <v>用語インクリメント</v>
      </c>
      <c r="F2546" t="str">
        <f>IFERROR(VLOOKUP($B2546,ui_labels!$B$2:$F$10000,5,FALSE), IFERROR(VLOOKUP($B2546,ui_labels_mc!$B$2:$F$10000,5,FALSE), ""))</f>
        <v>Tige Increment</v>
      </c>
      <c r="G2546" t="str">
        <f t="shared" si="39"/>
        <v>pricingPolicy_crud_pricingPolicy_term_termIncrement=Tige Increment</v>
      </c>
    </row>
    <row r="2547" spans="1:7" x14ac:dyDescent="0.3">
      <c r="A2547" t="s">
        <v>22391</v>
      </c>
      <c r="B2547" t="str">
        <f>IFERROR(VLOOKUP($A2547,ui_labels_mc!$A$2:$F$10000,2,FALSE), "")</f>
        <v>Term Max</v>
      </c>
      <c r="C2547" t="str">
        <f>IFERROR(VLOOKUP($B2547,ui_labels!$B$2:$F$10000,2,FALSE), IFERROR(VLOOKUP($B2547,ui_labels_mc!$B$2:$F$10000,2,FALSE), ""))</f>
        <v>Plazo máximo</v>
      </c>
      <c r="D2547" t="str">
        <f>IFERROR(VLOOKUP($B2547,ui_labels!$B$2:$F$10000,3,FALSE), IFERROR(VLOOKUP($B2547,ui_labels_mc!$B$2:$F$10000,3,FALSE), ""))</f>
        <v>Terme Max</v>
      </c>
      <c r="E2547" t="str">
        <f>IFERROR(VLOOKUP($B2547,ui_labels!$B$2:$F$10000,4,FALSE), IFERROR(VLOOKUP($B2547,ui_labels_mc!$B$2:$F$10000,4,FALSE), ""))</f>
        <v>用語マックス</v>
      </c>
      <c r="F2547" t="str">
        <f>IFERROR(VLOOKUP($B2547,ui_labels!$B$2:$F$10000,5,FALSE), IFERROR(VLOOKUP($B2547,ui_labels_mc!$B$2:$F$10000,5,FALSE), ""))</f>
        <v>Tigen Max</v>
      </c>
      <c r="G2547" t="str">
        <f t="shared" si="39"/>
        <v>pricingPolicy_crud_pricingPolicy_term_termMax=Tigen Max</v>
      </c>
    </row>
    <row r="2548" spans="1:7" x14ac:dyDescent="0.3">
      <c r="A2548" t="s">
        <v>22393</v>
      </c>
      <c r="B2548" t="str">
        <f>IFERROR(VLOOKUP($A2548,ui_labels_mc!$A$2:$F$10000,2,FALSE), "")</f>
        <v>Term Start</v>
      </c>
      <c r="C2548" t="str">
        <f>IFERROR(VLOOKUP($B2548,ui_labels!$B$2:$F$10000,2,FALSE), IFERROR(VLOOKUP($B2548,ui_labels_mc!$B$2:$F$10000,2,FALSE), ""))</f>
        <v>Plazo de inicio</v>
      </c>
      <c r="D2548" t="str">
        <f>IFERROR(VLOOKUP($B2548,ui_labels!$B$2:$F$10000,3,FALSE), IFERROR(VLOOKUP($B2548,ui_labels_mc!$B$2:$F$10000,3,FALSE), ""))</f>
        <v>Démarrer terme</v>
      </c>
      <c r="E2548" t="str">
        <f>IFERROR(VLOOKUP($B2548,ui_labels!$B$2:$F$10000,4,FALSE), IFERROR(VLOOKUP($B2548,ui_labels_mc!$B$2:$F$10000,4,FALSE), ""))</f>
        <v>用語スタート</v>
      </c>
      <c r="F2548" t="str">
        <f>IFERROR(VLOOKUP($B2548,ui_labels!$B$2:$F$10000,5,FALSE), IFERROR(VLOOKUP($B2548,ui_labels_mc!$B$2:$F$10000,5,FALSE), ""))</f>
        <v>Laufzeitbeginn</v>
      </c>
      <c r="G2548" t="str">
        <f t="shared" si="39"/>
        <v>pricingPolicy_crud_pricingPolicy_term_termStart=Laufzeitbeginn</v>
      </c>
    </row>
    <row r="2549" spans="1:7" x14ac:dyDescent="0.3">
      <c r="A2549" t="s">
        <v>22395</v>
      </c>
      <c r="B2549" t="str">
        <f>IFERROR(VLOOKUP($A2549,ui_labels_mc!$A$2:$F$10000,2,FALSE), "")</f>
        <v>Values &amp; Other Data</v>
      </c>
      <c r="C2549" t="str">
        <f>IFERROR(VLOOKUP($B2549,ui_labels!$B$2:$F$10000,2,FALSE), IFERROR(VLOOKUP($B2549,ui_labels_mc!$B$2:$F$10000,2,FALSE), ""))</f>
        <v>Valores y Otros Datos</v>
      </c>
      <c r="D2549" t="str">
        <f>IFERROR(VLOOKUP($B2549,ui_labels!$B$2:$F$10000,3,FALSE), IFERROR(VLOOKUP($B2549,ui_labels_mc!$B$2:$F$10000,3,FALSE), ""))</f>
        <v>Valeurs et autres données</v>
      </c>
      <c r="E2549" t="str">
        <f>IFERROR(VLOOKUP($B2549,ui_labels!$B$2:$F$10000,4,FALSE), IFERROR(VLOOKUP($B2549,ui_labels_mc!$B$2:$F$10000,4,FALSE), ""))</f>
        <v>値＆その他のデータ</v>
      </c>
      <c r="F2549" t="str">
        <f>IFERROR(VLOOKUP($B2549,ui_labels!$B$2:$F$10000,5,FALSE), IFERROR(VLOOKUP($B2549,ui_labels_mc!$B$2:$F$10000,5,FALSE), ""))</f>
        <v>Werte &amp; Weitere Daten</v>
      </c>
      <c r="G2549" t="str">
        <f t="shared" si="39"/>
        <v>pricingPolicy_crud_pricingPolicy_terms=Werte &amp; Weitere Daten</v>
      </c>
    </row>
    <row r="2550" spans="1:7" x14ac:dyDescent="0.3">
      <c r="A2550" t="s">
        <v>22397</v>
      </c>
      <c r="B2550" t="str">
        <f>IFERROR(VLOOKUP($A2550,ui_labels_mc!$A$2:$F$10000,2,FALSE), "")</f>
        <v>Formula</v>
      </c>
      <c r="C2550" t="str">
        <f>IFERROR(VLOOKUP($B2550,ui_labels!$B$2:$F$10000,2,FALSE), IFERROR(VLOOKUP($B2550,ui_labels_mc!$B$2:$F$10000,2,FALSE), ""))</f>
        <v>Fórmula</v>
      </c>
      <c r="D2550" t="str">
        <f>IFERROR(VLOOKUP($B2550,ui_labels!$B$2:$F$10000,3,FALSE), IFERROR(VLOOKUP($B2550,ui_labels_mc!$B$2:$F$10000,3,FALSE), ""))</f>
        <v>Formule</v>
      </c>
      <c r="E2550" t="str">
        <f>IFERROR(VLOOKUP($B2550,ui_labels!$B$2:$F$10000,4,FALSE), IFERROR(VLOOKUP($B2550,ui_labels_mc!$B$2:$F$10000,4,FALSE), ""))</f>
        <v>フォーミュラ</v>
      </c>
      <c r="F2550" t="str">
        <f>IFERROR(VLOOKUP($B2550,ui_labels!$B$2:$F$10000,5,FALSE), IFERROR(VLOOKUP($B2550,ui_labels_mc!$B$2:$F$10000,5,FALSE), ""))</f>
        <v>Formel</v>
      </c>
      <c r="G2550" t="str">
        <f t="shared" si="39"/>
        <v>pricingPolicy_crud_pricingPolicy_validationFormula=Formel</v>
      </c>
    </row>
    <row r="2551" spans="1:7" x14ac:dyDescent="0.3">
      <c r="A2551" t="s">
        <v>22398</v>
      </c>
      <c r="B2551" t="str">
        <f>IFERROR(VLOOKUP($A2551,ui_labels_mc!$A$2:$F$10000,2,FALSE), "")</f>
        <v>Policy Name*</v>
      </c>
      <c r="C2551" t="str">
        <f>IFERROR(VLOOKUP($B2551,ui_labels!$B$2:$F$10000,2,FALSE), IFERROR(VLOOKUP($B2551,ui_labels_mc!$B$2:$F$10000,2,FALSE), ""))</f>
        <v>Política de Nombre</v>
      </c>
      <c r="D2551" t="str">
        <f>IFERROR(VLOOKUP($B2551,ui_labels!$B$2:$F$10000,3,FALSE), IFERROR(VLOOKUP($B2551,ui_labels_mc!$B$2:$F$10000,3,FALSE), ""))</f>
        <v>Nom de la stratégie</v>
      </c>
      <c r="E2551" t="str">
        <f>IFERROR(VLOOKUP($B2551,ui_labels!$B$2:$F$10000,4,FALSE), IFERROR(VLOOKUP($B2551,ui_labels_mc!$B$2:$F$10000,4,FALSE), ""))</f>
        <v>ポリシー名</v>
      </c>
      <c r="F2551" t="str">
        <f>IFERROR(VLOOKUP($B2551,ui_labels!$B$2:$F$10000,5,FALSE), IFERROR(VLOOKUP($B2551,ui_labels_mc!$B$2:$F$10000,5,FALSE), ""))</f>
        <v>Policy Name</v>
      </c>
      <c r="G2551" t="str">
        <f t="shared" si="39"/>
        <v>pricingPolicy_crud_pricingProfileName=Policy Name</v>
      </c>
    </row>
    <row r="2552" spans="1:7" x14ac:dyDescent="0.3">
      <c r="A2552" t="s">
        <v>22400</v>
      </c>
      <c r="B2552" t="str">
        <f>IFERROR(VLOOKUP($A2552,ui_labels_mc!$A$2:$F$10000,2,FALSE), "")</f>
        <v>Version</v>
      </c>
      <c r="C2552" t="str">
        <f>IFERROR(VLOOKUP($B2552,ui_labels!$B$2:$F$10000,2,FALSE), IFERROR(VLOOKUP($B2552,ui_labels_mc!$B$2:$F$10000,2,FALSE), ""))</f>
        <v>Versión</v>
      </c>
      <c r="D2552" t="str">
        <f>IFERROR(VLOOKUP($B2552,ui_labels!$B$2:$F$10000,3,FALSE), IFERROR(VLOOKUP($B2552,ui_labels_mc!$B$2:$F$10000,3,FALSE), ""))</f>
        <v>Version</v>
      </c>
      <c r="E2552" t="str">
        <f>IFERROR(VLOOKUP($B2552,ui_labels!$B$2:$F$10000,4,FALSE), IFERROR(VLOOKUP($B2552,ui_labels_mc!$B$2:$F$10000,4,FALSE), ""))</f>
        <v>バージョン</v>
      </c>
      <c r="F2552" t="str">
        <f>IFERROR(VLOOKUP($B2552,ui_labels!$B$2:$F$10000,5,FALSE), IFERROR(VLOOKUP($B2552,ui_labels_mc!$B$2:$F$10000,5,FALSE), ""))</f>
        <v>Fassung</v>
      </c>
      <c r="G2552" t="str">
        <f t="shared" si="39"/>
        <v>pricingPolicy_crud_programObj_derivedVersionNumber=Fassung</v>
      </c>
    </row>
    <row r="2553" spans="1:7" x14ac:dyDescent="0.3">
      <c r="A2553" t="s">
        <v>22401</v>
      </c>
      <c r="B2553" t="str">
        <f>IFERROR(VLOOKUP($A2553,ui_labels_mc!$A$2:$F$10000,2,FALSE), "")</f>
        <v>Program Description</v>
      </c>
      <c r="C2553" t="str">
        <f>IFERROR(VLOOKUP($B2553,ui_labels!$B$2:$F$10000,2,FALSE), IFERROR(VLOOKUP($B2553,ui_labels_mc!$B$2:$F$10000,2,FALSE), ""))</f>
        <v>Descripción del Programa</v>
      </c>
      <c r="D2553" t="str">
        <f>IFERROR(VLOOKUP($B2553,ui_labels!$B$2:$F$10000,3,FALSE), IFERROR(VLOOKUP($B2553,ui_labels_mc!$B$2:$F$10000,3,FALSE), ""))</f>
        <v>Description du programme</v>
      </c>
      <c r="E2553" t="str">
        <f>IFERROR(VLOOKUP($B2553,ui_labels!$B$2:$F$10000,4,FALSE), IFERROR(VLOOKUP($B2553,ui_labels_mc!$B$2:$F$10000,4,FALSE), ""))</f>
        <v>プログラム説明</v>
      </c>
      <c r="F2553" t="str">
        <f>IFERROR(VLOOKUP($B2553,ui_labels!$B$2:$F$10000,5,FALSE), IFERROR(VLOOKUP($B2553,ui_labels_mc!$B$2:$F$10000,5,FALSE), ""))</f>
        <v>Programmbeschreibung</v>
      </c>
      <c r="G2553" t="str">
        <f t="shared" si="39"/>
        <v>pricingPolicy_crud_programObj_descriptionDer=Programmbeschreibung</v>
      </c>
    </row>
    <row r="2554" spans="1:7" x14ac:dyDescent="0.3">
      <c r="A2554" t="s">
        <v>22402</v>
      </c>
      <c r="B2554" t="str">
        <f>IFERROR(VLOOKUP($A2554,ui_labels_mc!$A$2:$F$10000,2,FALSE), "")</f>
        <v>Program End Date</v>
      </c>
      <c r="C2554" t="str">
        <f>IFERROR(VLOOKUP($B2554,ui_labels!$B$2:$F$10000,2,FALSE), IFERROR(VLOOKUP($B2554,ui_labels_mc!$B$2:$F$10000,2,FALSE), ""))</f>
        <v>Programa Fecha de finalización</v>
      </c>
      <c r="D2554" t="str">
        <f>IFERROR(VLOOKUP($B2554,ui_labels!$B$2:$F$10000,3,FALSE), IFERROR(VLOOKUP($B2554,ui_labels_mc!$B$2:$F$10000,3,FALSE), ""))</f>
        <v>Programme Date de fin</v>
      </c>
      <c r="E2554" t="str">
        <f>IFERROR(VLOOKUP($B2554,ui_labels!$B$2:$F$10000,4,FALSE), IFERROR(VLOOKUP($B2554,ui_labels_mc!$B$2:$F$10000,4,FALSE), ""))</f>
        <v>プログラム終了日</v>
      </c>
      <c r="F2554" t="str">
        <f>IFERROR(VLOOKUP($B2554,ui_labels!$B$2:$F$10000,5,FALSE), IFERROR(VLOOKUP($B2554,ui_labels_mc!$B$2:$F$10000,5,FALSE), ""))</f>
        <v>Programmablaufdatum</v>
      </c>
      <c r="G2554" t="str">
        <f t="shared" si="39"/>
        <v>pricingPolicy_crud_programObj_endDttmDer=Programmablaufdatum</v>
      </c>
    </row>
    <row r="2555" spans="1:7" x14ac:dyDescent="0.3">
      <c r="A2555" t="s">
        <v>22403</v>
      </c>
      <c r="B2555" t="str">
        <f>IFERROR(VLOOKUP($A2555,ui_labels_mc!$A$2:$F$10000,2,FALSE), "")</f>
        <v>Operating Unit</v>
      </c>
      <c r="C2555" t="str">
        <f>IFERROR(VLOOKUP($B2555,ui_labels!$B$2:$F$10000,2,FALSE), IFERROR(VLOOKUP($B2555,ui_labels_mc!$B$2:$F$10000,2,FALSE), ""))</f>
        <v>Unidad Operativa</v>
      </c>
      <c r="D2555" t="str">
        <f>IFERROR(VLOOKUP($B2555,ui_labels!$B$2:$F$10000,3,FALSE), IFERROR(VLOOKUP($B2555,ui_labels_mc!$B$2:$F$10000,3,FALSE), ""))</f>
        <v>Unité Opérationnelle</v>
      </c>
      <c r="E2555" t="str">
        <f>IFERROR(VLOOKUP($B2555,ui_labels!$B$2:$F$10000,4,FALSE), IFERROR(VLOOKUP($B2555,ui_labels_mc!$B$2:$F$10000,4,FALSE), ""))</f>
        <v>営業単位</v>
      </c>
      <c r="F2555" t="str">
        <f>IFERROR(VLOOKUP($B2555,ui_labels!$B$2:$F$10000,5,FALSE), IFERROR(VLOOKUP($B2555,ui_labels_mc!$B$2:$F$10000,5,FALSE), ""))</f>
        <v>Bedieneinheit</v>
      </c>
      <c r="G2555" t="str">
        <f t="shared" si="39"/>
        <v>pricingPolicy_crud_programObj_operatingUnit=Bedieneinheit</v>
      </c>
    </row>
    <row r="2556" spans="1:7" x14ac:dyDescent="0.3">
      <c r="A2556" t="s">
        <v>22404</v>
      </c>
      <c r="B2556" t="str">
        <f>IFERROR(VLOOKUP($A2556,ui_labels_mc!$A$2:$F$10000,2,FALSE), "")</f>
        <v>Program Name</v>
      </c>
      <c r="C2556" t="str">
        <f>IFERROR(VLOOKUP($B2556,ui_labels!$B$2:$F$10000,2,FALSE), IFERROR(VLOOKUP($B2556,ui_labels_mc!$B$2:$F$10000,2,FALSE), ""))</f>
        <v>Nombre del programa</v>
      </c>
      <c r="D2556" t="str">
        <f>IFERROR(VLOOKUP($B2556,ui_labels!$B$2:$F$10000,3,FALSE), IFERROR(VLOOKUP($B2556,ui_labels_mc!$B$2:$F$10000,3,FALSE), ""))</f>
        <v>Nom du programme</v>
      </c>
      <c r="E2556" t="str">
        <f>IFERROR(VLOOKUP($B2556,ui_labels!$B$2:$F$10000,4,FALSE), IFERROR(VLOOKUP($B2556,ui_labels_mc!$B$2:$F$10000,4,FALSE), ""))</f>
        <v>プログラム名</v>
      </c>
      <c r="F2556" t="str">
        <f>IFERROR(VLOOKUP($B2556,ui_labels!$B$2:$F$10000,5,FALSE), IFERROR(VLOOKUP($B2556,ui_labels_mc!$B$2:$F$10000,5,FALSE), ""))</f>
        <v>Programmname</v>
      </c>
      <c r="G2556" t="str">
        <f t="shared" si="39"/>
        <v>pricingPolicy_crud_programObj_programNameDer=Programmname</v>
      </c>
    </row>
    <row r="2557" spans="1:7" x14ac:dyDescent="0.3">
      <c r="A2557" t="s">
        <v>22405</v>
      </c>
      <c r="B2557" t="str">
        <f>IFERROR(VLOOKUP($A2557,ui_labels_mc!$A$2:$F$10000,2,FALSE), "")</f>
        <v>Program Number</v>
      </c>
      <c r="C2557" t="str">
        <f>IFERROR(VLOOKUP($B2557,ui_labels!$B$2:$F$10000,2,FALSE), IFERROR(VLOOKUP($B2557,ui_labels_mc!$B$2:$F$10000,2,FALSE), ""))</f>
        <v>Número de programa</v>
      </c>
      <c r="D2557" t="str">
        <f>IFERROR(VLOOKUP($B2557,ui_labels!$B$2:$F$10000,3,FALSE), IFERROR(VLOOKUP($B2557,ui_labels_mc!$B$2:$F$10000,3,FALSE), ""))</f>
        <v>Nombre Programme</v>
      </c>
      <c r="E2557" t="str">
        <f>IFERROR(VLOOKUP($B2557,ui_labels!$B$2:$F$10000,4,FALSE), IFERROR(VLOOKUP($B2557,ui_labels_mc!$B$2:$F$10000,4,FALSE), ""))</f>
        <v>プログラム番号</v>
      </c>
      <c r="F2557" t="str">
        <f>IFERROR(VLOOKUP($B2557,ui_labels!$B$2:$F$10000,5,FALSE), IFERROR(VLOOKUP($B2557,ui_labels_mc!$B$2:$F$10000,5,FALSE), ""))</f>
        <v>Programmnummer</v>
      </c>
      <c r="G2557" t="str">
        <f t="shared" si="39"/>
        <v>pricingPolicy_crud_programObj_refNumber=Programmnummer</v>
      </c>
    </row>
    <row r="2558" spans="1:7" x14ac:dyDescent="0.3">
      <c r="A2558" t="s">
        <v>22406</v>
      </c>
      <c r="B2558" t="str">
        <f>IFERROR(VLOOKUP($A2558,ui_labels_mc!$A$2:$F$10000,2,FALSE), "")</f>
        <v>Strategic Business Unit</v>
      </c>
      <c r="C2558" t="str">
        <f>IFERROR(VLOOKUP($B2558,ui_labels!$B$2:$F$10000,2,FALSE), IFERROR(VLOOKUP($B2558,ui_labels_mc!$B$2:$F$10000,2,FALSE), ""))</f>
        <v>Unidad estratégica de Negocios</v>
      </c>
      <c r="D2558" t="str">
        <f>IFERROR(VLOOKUP($B2558,ui_labels!$B$2:$F$10000,3,FALSE), IFERROR(VLOOKUP($B2558,ui_labels_mc!$B$2:$F$10000,3,FALSE), ""))</f>
        <v>Unité d'affaires stratégique</v>
      </c>
      <c r="E2558" t="str">
        <f>IFERROR(VLOOKUP($B2558,ui_labels!$B$2:$F$10000,4,FALSE), IFERROR(VLOOKUP($B2558,ui_labels_mc!$B$2:$F$10000,4,FALSE), ""))</f>
        <v>戦略事業単位</v>
      </c>
      <c r="F2558" t="str">
        <f>IFERROR(VLOOKUP($B2558,ui_labels!$B$2:$F$10000,5,FALSE), IFERROR(VLOOKUP($B2558,ui_labels_mc!$B$2:$F$10000,5,FALSE), ""))</f>
        <v>Strategische Geschäftseinheit</v>
      </c>
      <c r="G2558" t="str">
        <f t="shared" si="39"/>
        <v>pricingPolicy_crud_programObj_sbu=Strategische Geschäftseinheit</v>
      </c>
    </row>
    <row r="2559" spans="1:7" x14ac:dyDescent="0.3">
      <c r="A2559" t="s">
        <v>22407</v>
      </c>
      <c r="B2559" t="str">
        <f>IFERROR(VLOOKUP($A2559,ui_labels_mc!$A$2:$F$10000,2,FALSE), "")</f>
        <v>Program Start Date</v>
      </c>
      <c r="C2559" t="str">
        <f>IFERROR(VLOOKUP($B2559,ui_labels!$B$2:$F$10000,2,FALSE), IFERROR(VLOOKUP($B2559,ui_labels_mc!$B$2:$F$10000,2,FALSE), ""))</f>
        <v>Fecha de empezar</v>
      </c>
      <c r="D2559" t="str">
        <f>IFERROR(VLOOKUP($B2559,ui_labels!$B$2:$F$10000,3,FALSE), IFERROR(VLOOKUP($B2559,ui_labels_mc!$B$2:$F$10000,3,FALSE), ""))</f>
        <v>Programme Date de début</v>
      </c>
      <c r="E2559" t="str">
        <f>IFERROR(VLOOKUP($B2559,ui_labels!$B$2:$F$10000,4,FALSE), IFERROR(VLOOKUP($B2559,ui_labels_mc!$B$2:$F$10000,4,FALSE), ""))</f>
        <v>プログラム開始日</v>
      </c>
      <c r="F2559" t="str">
        <f>IFERROR(VLOOKUP($B2559,ui_labels!$B$2:$F$10000,5,FALSE), IFERROR(VLOOKUP($B2559,ui_labels_mc!$B$2:$F$10000,5,FALSE), ""))</f>
        <v>Programm Startdatum</v>
      </c>
      <c r="G2559" t="str">
        <f t="shared" si="39"/>
        <v>pricingPolicy_crud_programObj_startDttmDer=Programm Startdatum</v>
      </c>
    </row>
    <row r="2560" spans="1:7" x14ac:dyDescent="0.3">
      <c r="A2560" t="s">
        <v>22408</v>
      </c>
      <c r="B2560" t="str">
        <f>IFERROR(VLOOKUP($A2560,ui_labels_mc!$A$2:$F$10000,2,FALSE), "")</f>
        <v>Formulas</v>
      </c>
      <c r="C2560" t="str">
        <f>IFERROR(VLOOKUP($B2560,ui_labels!$B$2:$F$10000,2,FALSE), IFERROR(VLOOKUP($B2560,ui_labels_mc!$B$2:$F$10000,2,FALSE), ""))</f>
        <v>Fórmulas</v>
      </c>
      <c r="D2560" t="str">
        <f>IFERROR(VLOOKUP($B2560,ui_labels!$B$2:$F$10000,3,FALSE), IFERROR(VLOOKUP($B2560,ui_labels_mc!$B$2:$F$10000,3,FALSE), ""))</f>
        <v>Formules</v>
      </c>
      <c r="E2560" t="str">
        <f>IFERROR(VLOOKUP($B2560,ui_labels!$B$2:$F$10000,4,FALSE), IFERROR(VLOOKUP($B2560,ui_labels_mc!$B$2:$F$10000,4,FALSE), ""))</f>
        <v>式</v>
      </c>
      <c r="F2560" t="str">
        <f>IFERROR(VLOOKUP($B2560,ui_labels!$B$2:$F$10000,5,FALSE), IFERROR(VLOOKUP($B2560,ui_labels_mc!$B$2:$F$10000,5,FALSE), ""))</f>
        <v>Formeln</v>
      </c>
      <c r="G2560" t="str">
        <f t="shared" si="39"/>
        <v>pricingPolicy_crud_tab_calculations_tab=Formeln</v>
      </c>
    </row>
    <row r="2561" spans="1:7" x14ac:dyDescent="0.3">
      <c r="A2561" t="s">
        <v>22410</v>
      </c>
      <c r="B2561" t="str">
        <f>IFERROR(VLOOKUP($A2561,ui_labels_mc!$A$2:$F$10000,2,FALSE), "")</f>
        <v>Exceptions</v>
      </c>
      <c r="C2561" t="str">
        <f>IFERROR(VLOOKUP($B2561,ui_labels!$B$2:$F$10000,2,FALSE), IFERROR(VLOOKUP($B2561,ui_labels_mc!$B$2:$F$10000,2,FALSE), ""))</f>
        <v>Excepciones</v>
      </c>
      <c r="D2561" t="str">
        <f>IFERROR(VLOOKUP($B2561,ui_labels!$B$2:$F$10000,3,FALSE), IFERROR(VLOOKUP($B2561,ui_labels_mc!$B$2:$F$10000,3,FALSE), ""))</f>
        <v>Exceptions</v>
      </c>
      <c r="E2561" t="str">
        <f>IFERROR(VLOOKUP($B2561,ui_labels!$B$2:$F$10000,4,FALSE), IFERROR(VLOOKUP($B2561,ui_labels_mc!$B$2:$F$10000,4,FALSE), ""))</f>
        <v>例外</v>
      </c>
      <c r="F2561" t="str">
        <f>IFERROR(VLOOKUP($B2561,ui_labels!$B$2:$F$10000,5,FALSE), IFERROR(VLOOKUP($B2561,ui_labels_mc!$B$2:$F$10000,5,FALSE), ""))</f>
        <v>Ausnahmen</v>
      </c>
      <c r="G2561" t="str">
        <f t="shared" si="39"/>
        <v>pricingPolicy_crud_tab_exception_tab=Ausnahmen</v>
      </c>
    </row>
    <row r="2562" spans="1:7" x14ac:dyDescent="0.3">
      <c r="A2562" t="s">
        <v>22411</v>
      </c>
      <c r="B2562" t="str">
        <f>IFERROR(VLOOKUP($A2562,ui_labels_mc!$A$2:$F$10000,2,FALSE), "")</f>
        <v>Policy Main</v>
      </c>
      <c r="C2562" t="str">
        <f>IFERROR(VLOOKUP($B2562,ui_labels!$B$2:$F$10000,2,FALSE), IFERROR(VLOOKUP($B2562,ui_labels_mc!$B$2:$F$10000,2,FALSE), ""))</f>
        <v>Política Principal</v>
      </c>
      <c r="D2562" t="str">
        <f>IFERROR(VLOOKUP($B2562,ui_labels!$B$2:$F$10000,3,FALSE), IFERROR(VLOOKUP($B2562,ui_labels_mc!$B$2:$F$10000,3,FALSE), ""))</f>
        <v>Politique principale</v>
      </c>
      <c r="E2562" t="str">
        <f>IFERROR(VLOOKUP($B2562,ui_labels!$B$2:$F$10000,4,FALSE), IFERROR(VLOOKUP($B2562,ui_labels_mc!$B$2:$F$10000,4,FALSE), ""))</f>
        <v>ポリシーメイン</v>
      </c>
      <c r="F2562" t="str">
        <f>IFERROR(VLOOKUP($B2562,ui_labels!$B$2:$F$10000,5,FALSE), IFERROR(VLOOKUP($B2562,ui_labels_mc!$B$2:$F$10000,5,FALSE), ""))</f>
        <v>Politik Startseite</v>
      </c>
      <c r="G2562" t="str">
        <f t="shared" si="39"/>
        <v>pricingPolicy_crud_tab_policyMain_tab=Politik Startseite</v>
      </c>
    </row>
    <row r="2563" spans="1:7" x14ac:dyDescent="0.3">
      <c r="A2563" t="s">
        <v>22413</v>
      </c>
      <c r="B2563" t="str">
        <f>IFERROR(VLOOKUP($A2563,ui_labels_mc!$A$2:$F$10000,2,FALSE), "")</f>
        <v>Promotions</v>
      </c>
      <c r="C2563" t="str">
        <f>IFERROR(VLOOKUP($B2563,ui_labels!$B$2:$F$10000,2,FALSE), IFERROR(VLOOKUP($B2563,ui_labels_mc!$B$2:$F$10000,2,FALSE), ""))</f>
        <v>Promociones</v>
      </c>
      <c r="D2563" t="str">
        <f>IFERROR(VLOOKUP($B2563,ui_labels!$B$2:$F$10000,3,FALSE), IFERROR(VLOOKUP($B2563,ui_labels_mc!$B$2:$F$10000,3,FALSE), ""))</f>
        <v>Promotions</v>
      </c>
      <c r="E2563" t="str">
        <f>IFERROR(VLOOKUP($B2563,ui_labels!$B$2:$F$10000,4,FALSE), IFERROR(VLOOKUP($B2563,ui_labels_mc!$B$2:$F$10000,4,FALSE), ""))</f>
        <v>プロモーション</v>
      </c>
      <c r="F2563" t="str">
        <f>IFERROR(VLOOKUP($B2563,ui_labels!$B$2:$F$10000,5,FALSE), IFERROR(VLOOKUP($B2563,ui_labels_mc!$B$2:$F$10000,5,FALSE), ""))</f>
        <v>Promotions</v>
      </c>
      <c r="G2563" t="str">
        <f t="shared" ref="G2563:G2626" si="40">CONCATENATE(A2563, "=",F2563)</f>
        <v>pricingPolicy_crud_tab_promotions_tab=Promotions</v>
      </c>
    </row>
    <row r="2564" spans="1:7" x14ac:dyDescent="0.3">
      <c r="A2564" t="s">
        <v>22414</v>
      </c>
      <c r="B2564" t="str">
        <f>IFERROR(VLOOKUP($A2564,ui_labels_mc!$A$2:$F$10000,2,FALSE), "")</f>
        <v>Verification</v>
      </c>
      <c r="C2564" t="str">
        <f>IFERROR(VLOOKUP($B2564,ui_labels!$B$2:$F$10000,2,FALSE), IFERROR(VLOOKUP($B2564,ui_labels_mc!$B$2:$F$10000,2,FALSE), ""))</f>
        <v>Verificación</v>
      </c>
      <c r="D2564" t="str">
        <f>IFERROR(VLOOKUP($B2564,ui_labels!$B$2:$F$10000,3,FALSE), IFERROR(VLOOKUP($B2564,ui_labels_mc!$B$2:$F$10000,3,FALSE), ""))</f>
        <v>Vérification</v>
      </c>
      <c r="E2564" t="str">
        <f>IFERROR(VLOOKUP($B2564,ui_labels!$B$2:$F$10000,4,FALSE), IFERROR(VLOOKUP($B2564,ui_labels_mc!$B$2:$F$10000,4,FALSE), ""))</f>
        <v>検証</v>
      </c>
      <c r="F2564" t="str">
        <f>IFERROR(VLOOKUP($B2564,ui_labels!$B$2:$F$10000,5,FALSE), IFERROR(VLOOKUP($B2564,ui_labels_mc!$B$2:$F$10000,5,FALSE), ""))</f>
        <v>Verification</v>
      </c>
      <c r="G2564" t="str">
        <f t="shared" si="40"/>
        <v>pricingPolicy_crud_tab_verification_tab=Verification</v>
      </c>
    </row>
    <row r="2565" spans="1:7" x14ac:dyDescent="0.3">
      <c r="A2565" t="s">
        <v>22416</v>
      </c>
      <c r="B2565" t="str">
        <f>IFERROR(VLOOKUP($A2565,ui_labels_mc!$A$2:$F$10000,2,FALSE), "")</f>
        <v>Pricing Policies Search Results</v>
      </c>
      <c r="C2565" t="str">
        <f>IFERROR(VLOOKUP($B2565,ui_labels!$B$2:$F$10000,2,FALSE), IFERROR(VLOOKUP($B2565,ui_labels_mc!$B$2:$F$10000,2,FALSE), ""))</f>
        <v>Políticas de Precios Resultados de la búsqueda</v>
      </c>
      <c r="D2565" t="str">
        <f>IFERROR(VLOOKUP($B2565,ui_labels!$B$2:$F$10000,3,FALSE), IFERROR(VLOOKUP($B2565,ui_labels_mc!$B$2:$F$10000,3,FALSE), ""))</f>
        <v>Politiques de prix Résultats</v>
      </c>
      <c r="E2565" t="str">
        <f>IFERROR(VLOOKUP($B2565,ui_labels!$B$2:$F$10000,4,FALSE), IFERROR(VLOOKUP($B2565,ui_labels_mc!$B$2:$F$10000,4,FALSE), ""))</f>
        <v>価格政策の検索結果</v>
      </c>
      <c r="F2565" t="str">
        <f>IFERROR(VLOOKUP($B2565,ui_labels!$B$2:$F$10000,5,FALSE), IFERROR(VLOOKUP($B2565,ui_labels_mc!$B$2:$F$10000,5,FALSE), ""))</f>
        <v>Pricing Policies Suchergebnisse</v>
      </c>
      <c r="G2565" t="str">
        <f t="shared" si="40"/>
        <v>pricingPolicy_list_pricingPolicyList=Pricing Policies Suchergebnisse</v>
      </c>
    </row>
    <row r="2566" spans="1:7" x14ac:dyDescent="0.3">
      <c r="A2566" t="s">
        <v>22418</v>
      </c>
      <c r="B2566" t="str">
        <f>IFERROR(VLOOKUP($A2566,ui_labels_mc!$A$2:$F$10000,2,FALSE), "")</f>
        <v>Copy</v>
      </c>
      <c r="C2566" t="str">
        <f>IFERROR(VLOOKUP($B2566,ui_labels!$B$2:$F$10000,2,FALSE), IFERROR(VLOOKUP($B2566,ui_labels_mc!$B$2:$F$10000,2,FALSE), ""))</f>
        <v>Copia</v>
      </c>
      <c r="D2566" t="str">
        <f>IFERROR(VLOOKUP($B2566,ui_labels!$B$2:$F$10000,3,FALSE), IFERROR(VLOOKUP($B2566,ui_labels_mc!$B$2:$F$10000,3,FALSE), ""))</f>
        <v>Copie</v>
      </c>
      <c r="E2566" t="str">
        <f>IFERROR(VLOOKUP($B2566,ui_labels!$B$2:$F$10000,4,FALSE), IFERROR(VLOOKUP($B2566,ui_labels_mc!$B$2:$F$10000,4,FALSE), ""))</f>
        <v>コピー</v>
      </c>
      <c r="F2566" t="str">
        <f>IFERROR(VLOOKUP($B2566,ui_labels!$B$2:$F$10000,5,FALSE), IFERROR(VLOOKUP($B2566,ui_labels_mc!$B$2:$F$10000,5,FALSE), ""))</f>
        <v>Kopie</v>
      </c>
      <c r="G2566" t="str">
        <f t="shared" si="40"/>
        <v>pricingPolicy_list_pricingPolicyList_copyAction=Kopie</v>
      </c>
    </row>
    <row r="2567" spans="1:7" x14ac:dyDescent="0.3">
      <c r="A2567" t="s">
        <v>22419</v>
      </c>
      <c r="B2567" t="str">
        <f>IFERROR(VLOOKUP($A2567,ui_labels_mc!$A$2:$F$10000,2,FALSE), "")</f>
        <v>Edit</v>
      </c>
      <c r="C2567" t="str">
        <f>IFERROR(VLOOKUP($B2567,ui_labels!$B$2:$F$10000,2,FALSE), IFERROR(VLOOKUP($B2567,ui_labels_mc!$B$2:$F$10000,2,FALSE), ""))</f>
        <v>Editar</v>
      </c>
      <c r="D2567" t="str">
        <f>IFERROR(VLOOKUP($B2567,ui_labels!$B$2:$F$10000,3,FALSE), IFERROR(VLOOKUP($B2567,ui_labels_mc!$B$2:$F$10000,3,FALSE), ""))</f>
        <v>Modifier</v>
      </c>
      <c r="E2567" t="str">
        <f>IFERROR(VLOOKUP($B2567,ui_labels!$B$2:$F$10000,4,FALSE), IFERROR(VLOOKUP($B2567,ui_labels_mc!$B$2:$F$10000,4,FALSE), ""))</f>
        <v>編集</v>
      </c>
      <c r="F2567" t="str">
        <f>IFERROR(VLOOKUP($B2567,ui_labels!$B$2:$F$10000,5,FALSE), IFERROR(VLOOKUP($B2567,ui_labels_mc!$B$2:$F$10000,5,FALSE), ""))</f>
        <v>Redigieren</v>
      </c>
      <c r="G2567" t="str">
        <f t="shared" si="40"/>
        <v>pricingPolicy_list_pricingPolicyList_editAction=Redigieren</v>
      </c>
    </row>
    <row r="2568" spans="1:7" x14ac:dyDescent="0.3">
      <c r="A2568" t="s">
        <v>22420</v>
      </c>
      <c r="B2568" t="str">
        <f>IFERROR(VLOOKUP($A2568,ui_labels_mc!$A$2:$F$10000,2,FALSE), "")</f>
        <v>View</v>
      </c>
      <c r="C2568" t="str">
        <f>IFERROR(VLOOKUP($B2568,ui_labels!$B$2:$F$10000,2,FALSE), IFERROR(VLOOKUP($B2568,ui_labels_mc!$B$2:$F$10000,2,FALSE), ""))</f>
        <v>Ver</v>
      </c>
      <c r="D2568" t="str">
        <f>IFERROR(VLOOKUP($B2568,ui_labels!$B$2:$F$10000,3,FALSE), IFERROR(VLOOKUP($B2568,ui_labels_mc!$B$2:$F$10000,3,FALSE), ""))</f>
        <v>Vue</v>
      </c>
      <c r="E2568" t="str">
        <f>IFERROR(VLOOKUP($B2568,ui_labels!$B$2:$F$10000,4,FALSE), IFERROR(VLOOKUP($B2568,ui_labels_mc!$B$2:$F$10000,4,FALSE), ""))</f>
        <v>見ます</v>
      </c>
      <c r="F2568" t="str">
        <f>IFERROR(VLOOKUP($B2568,ui_labels!$B$2:$F$10000,5,FALSE), IFERROR(VLOOKUP($B2568,ui_labels_mc!$B$2:$F$10000,5,FALSE), ""))</f>
        <v>Anzeigen</v>
      </c>
      <c r="G2568" t="str">
        <f t="shared" si="40"/>
        <v>pricingPolicy_list_pricingPolicyList_viewAction=Anzeigen</v>
      </c>
    </row>
    <row r="2569" spans="1:7" x14ac:dyDescent="0.3">
      <c r="A2569" t="s">
        <v>22421</v>
      </c>
      <c r="B2569" t="str">
        <f>IFERROR(VLOOKUP($A2569,ui_labels_mc!$A$2:$F$10000,2,FALSE), "")</f>
        <v>Expires</v>
      </c>
      <c r="C2569" t="str">
        <f>IFERROR(VLOOKUP($B2569,ui_labels!$B$2:$F$10000,2,FALSE), IFERROR(VLOOKUP($B2569,ui_labels_mc!$B$2:$F$10000,2,FALSE), ""))</f>
        <v>Expira</v>
      </c>
      <c r="D2569" t="str">
        <f>IFERROR(VLOOKUP($B2569,ui_labels!$B$2:$F$10000,3,FALSE), IFERROR(VLOOKUP($B2569,ui_labels_mc!$B$2:$F$10000,3,FALSE), ""))</f>
        <v>Expire</v>
      </c>
      <c r="E2569" t="str">
        <f>IFERROR(VLOOKUP($B2569,ui_labels!$B$2:$F$10000,4,FALSE), IFERROR(VLOOKUP($B2569,ui_labels_mc!$B$2:$F$10000,4,FALSE), ""))</f>
        <v>有効期限</v>
      </c>
      <c r="F2569" t="str">
        <f>IFERROR(VLOOKUP($B2569,ui_labels!$B$2:$F$10000,5,FALSE), IFERROR(VLOOKUP($B2569,ui_labels_mc!$B$2:$F$10000,5,FALSE), ""))</f>
        <v>Gültig bis</v>
      </c>
      <c r="G2569" t="str">
        <f t="shared" si="40"/>
        <v>pricingPolicy_list_pricingPolicy_effectiveToDate=Gültig bis</v>
      </c>
    </row>
    <row r="2570" spans="1:7" x14ac:dyDescent="0.3">
      <c r="A2570" t="s">
        <v>22423</v>
      </c>
      <c r="B2570" t="str">
        <f>IFERROR(VLOOKUP($A2570,ui_labels_mc!$A$2:$F$10000,2,FALSE), "")</f>
        <v>Policy Name</v>
      </c>
      <c r="C2570" t="str">
        <f>IFERROR(VLOOKUP($B2570,ui_labels!$B$2:$F$10000,2,FALSE), IFERROR(VLOOKUP($B2570,ui_labels_mc!$B$2:$F$10000,2,FALSE), ""))</f>
        <v>Política de Nombre</v>
      </c>
      <c r="D2570" t="str">
        <f>IFERROR(VLOOKUP($B2570,ui_labels!$B$2:$F$10000,3,FALSE), IFERROR(VLOOKUP($B2570,ui_labels_mc!$B$2:$F$10000,3,FALSE), ""))</f>
        <v>Nom de la stratégie</v>
      </c>
      <c r="E2570" t="str">
        <f>IFERROR(VLOOKUP($B2570,ui_labels!$B$2:$F$10000,4,FALSE), IFERROR(VLOOKUP($B2570,ui_labels_mc!$B$2:$F$10000,4,FALSE), ""))</f>
        <v>ポリシー名</v>
      </c>
      <c r="F2570" t="str">
        <f>IFERROR(VLOOKUP($B2570,ui_labels!$B$2:$F$10000,5,FALSE), IFERROR(VLOOKUP($B2570,ui_labels_mc!$B$2:$F$10000,5,FALSE), ""))</f>
        <v>Policy Name</v>
      </c>
      <c r="G2570" t="str">
        <f t="shared" si="40"/>
        <v>pricingPolicy_list_pricingPolicy_name=Policy Name</v>
      </c>
    </row>
    <row r="2571" spans="1:7" x14ac:dyDescent="0.3">
      <c r="A2571" t="s">
        <v>22424</v>
      </c>
      <c r="B2571" t="str">
        <f>IFERROR(VLOOKUP($A2571,ui_labels_mc!$A$2:$F$10000,2,FALSE), "")</f>
        <v>OU</v>
      </c>
      <c r="C2571" t="str">
        <f>IFERROR(VLOOKUP($B2571,ui_labels!$B$2:$F$10000,2,FALSE), IFERROR(VLOOKUP($B2571,ui_labels_mc!$B$2:$F$10000,2,FALSE), ""))</f>
        <v>OU</v>
      </c>
      <c r="D2571" t="str">
        <f>IFERROR(VLOOKUP($B2571,ui_labels!$B$2:$F$10000,3,FALSE), IFERROR(VLOOKUP($B2571,ui_labels_mc!$B$2:$F$10000,3,FALSE), ""))</f>
        <v>UO</v>
      </c>
      <c r="E2571" t="str">
        <f>IFERROR(VLOOKUP($B2571,ui_labels!$B$2:$F$10000,4,FALSE), IFERROR(VLOOKUP($B2571,ui_labels_mc!$B$2:$F$10000,4,FALSE), ""))</f>
        <v>OU</v>
      </c>
      <c r="F2571" t="str">
        <f>IFERROR(VLOOKUP($B2571,ui_labels!$B$2:$F$10000,5,FALSE), IFERROR(VLOOKUP($B2571,ui_labels_mc!$B$2:$F$10000,5,FALSE), ""))</f>
        <v>OU</v>
      </c>
      <c r="G2571" t="str">
        <f t="shared" si="40"/>
        <v>pricingPolicy_list_pricingPolicy_ou=OU</v>
      </c>
    </row>
    <row r="2572" spans="1:7" x14ac:dyDescent="0.3">
      <c r="A2572" t="s">
        <v>22425</v>
      </c>
      <c r="B2572" t="str">
        <f>IFERROR(VLOOKUP($A2572,ui_labels_mc!$A$2:$F$10000,2,FALSE), "")</f>
        <v>SBU</v>
      </c>
      <c r="C2572" t="str">
        <f>IFERROR(VLOOKUP($B2572,ui_labels!$B$2:$F$10000,2,FALSE), IFERROR(VLOOKUP($B2572,ui_labels_mc!$B$2:$F$10000,2,FALSE), ""))</f>
        <v>SBU</v>
      </c>
      <c r="D2572" t="str">
        <f>IFERROR(VLOOKUP($B2572,ui_labels!$B$2:$F$10000,3,FALSE), IFERROR(VLOOKUP($B2572,ui_labels_mc!$B$2:$F$10000,3,FALSE), ""))</f>
        <v>SBU</v>
      </c>
      <c r="E2572" t="str">
        <f>IFERROR(VLOOKUP($B2572,ui_labels!$B$2:$F$10000,4,FALSE), IFERROR(VLOOKUP($B2572,ui_labels_mc!$B$2:$F$10000,4,FALSE), ""))</f>
        <v>SBU</v>
      </c>
      <c r="F2572" t="str">
        <f>IFERROR(VLOOKUP($B2572,ui_labels!$B$2:$F$10000,5,FALSE), IFERROR(VLOOKUP($B2572,ui_labels_mc!$B$2:$F$10000,5,FALSE), ""))</f>
        <v>SBU</v>
      </c>
      <c r="G2572" t="str">
        <f t="shared" si="40"/>
        <v>pricingPolicy_list_pricingPolicy_sbu=SBU</v>
      </c>
    </row>
    <row r="2573" spans="1:7" x14ac:dyDescent="0.3">
      <c r="A2573" t="s">
        <v>22426</v>
      </c>
      <c r="B2573" t="str">
        <f>IFERROR(VLOOKUP($A2573,ui_labels_mc!$A$2:$F$10000,2,FALSE), "")</f>
        <v>Status</v>
      </c>
      <c r="C2573" t="str">
        <f>IFERROR(VLOOKUP($B2573,ui_labels!$B$2:$F$10000,2,FALSE), IFERROR(VLOOKUP($B2573,ui_labels_mc!$B$2:$F$10000,2,FALSE), ""))</f>
        <v>Estado</v>
      </c>
      <c r="D2573" t="str">
        <f>IFERROR(VLOOKUP($B2573,ui_labels!$B$2:$F$10000,3,FALSE), IFERROR(VLOOKUP($B2573,ui_labels_mc!$B$2:$F$10000,3,FALSE), ""))</f>
        <v>Statut</v>
      </c>
      <c r="E2573" t="str">
        <f>IFERROR(VLOOKUP($B2573,ui_labels!$B$2:$F$10000,4,FALSE), IFERROR(VLOOKUP($B2573,ui_labels_mc!$B$2:$F$10000,4,FALSE), ""))</f>
        <v>ステータス</v>
      </c>
      <c r="F2573" t="str">
        <f>IFERROR(VLOOKUP($B2573,ui_labels!$B$2:$F$10000,5,FALSE), IFERROR(VLOOKUP($B2573,ui_labels_mc!$B$2:$F$10000,5,FALSE), ""))</f>
        <v>Status</v>
      </c>
      <c r="G2573" t="str">
        <f t="shared" si="40"/>
        <v>pricingPolicy_list_pricingPolicy_statusDer=Status</v>
      </c>
    </row>
    <row r="2574" spans="1:7" x14ac:dyDescent="0.3">
      <c r="A2574" t="s">
        <v>22427</v>
      </c>
      <c r="B2574" t="str">
        <f>IFERROR(VLOOKUP($A2574,ui_labels_mc!$A$2:$F$10000,2,FALSE), "")</f>
        <v>Policy Name</v>
      </c>
      <c r="C2574" t="str">
        <f>IFERROR(VLOOKUP($B2574,ui_labels!$B$2:$F$10000,2,FALSE), IFERROR(VLOOKUP($B2574,ui_labels_mc!$B$2:$F$10000,2,FALSE), ""))</f>
        <v>Política de Nombre</v>
      </c>
      <c r="D2574" t="str">
        <f>IFERROR(VLOOKUP($B2574,ui_labels!$B$2:$F$10000,3,FALSE), IFERROR(VLOOKUP($B2574,ui_labels_mc!$B$2:$F$10000,3,FALSE), ""))</f>
        <v>Nom de la stratégie</v>
      </c>
      <c r="E2574" t="str">
        <f>IFERROR(VLOOKUP($B2574,ui_labels!$B$2:$F$10000,4,FALSE), IFERROR(VLOOKUP($B2574,ui_labels_mc!$B$2:$F$10000,4,FALSE), ""))</f>
        <v>ポリシー名</v>
      </c>
      <c r="F2574" t="str">
        <f>IFERROR(VLOOKUP($B2574,ui_labels!$B$2:$F$10000,5,FALSE), IFERROR(VLOOKUP($B2574,ui_labels_mc!$B$2:$F$10000,5,FALSE), ""))</f>
        <v>Policy Name</v>
      </c>
      <c r="G2574" t="str">
        <f t="shared" si="40"/>
        <v>pricingPolicy_name=Policy Name</v>
      </c>
    </row>
    <row r="2575" spans="1:7" x14ac:dyDescent="0.3">
      <c r="A2575" t="s">
        <v>22428</v>
      </c>
      <c r="B2575" t="str">
        <f>IFERROR(VLOOKUP($A2575,ui_labels_mc!$A$2:$F$10000,2,FALSE), "")</f>
        <v>Policy Name</v>
      </c>
      <c r="C2575" t="str">
        <f>IFERROR(VLOOKUP($B2575,ui_labels!$B$2:$F$10000,2,FALSE), IFERROR(VLOOKUP($B2575,ui_labels_mc!$B$2:$F$10000,2,FALSE), ""))</f>
        <v>Política de Nombre</v>
      </c>
      <c r="D2575" t="str">
        <f>IFERROR(VLOOKUP($B2575,ui_labels!$B$2:$F$10000,3,FALSE), IFERROR(VLOOKUP($B2575,ui_labels_mc!$B$2:$F$10000,3,FALSE), ""))</f>
        <v>Nom de la stratégie</v>
      </c>
      <c r="E2575" t="str">
        <f>IFERROR(VLOOKUP($B2575,ui_labels!$B$2:$F$10000,4,FALSE), IFERROR(VLOOKUP($B2575,ui_labels_mc!$B$2:$F$10000,4,FALSE), ""))</f>
        <v>ポリシー名</v>
      </c>
      <c r="F2575" t="str">
        <f>IFERROR(VLOOKUP($B2575,ui_labels!$B$2:$F$10000,5,FALSE), IFERROR(VLOOKUP($B2575,ui_labels_mc!$B$2:$F$10000,5,FALSE), ""))</f>
        <v>Policy Name</v>
      </c>
      <c r="G2575" t="str">
        <f t="shared" si="40"/>
        <v>pricingPolicy_search_pricingPolicySearch_name=Policy Name</v>
      </c>
    </row>
    <row r="2576" spans="1:7" x14ac:dyDescent="0.3">
      <c r="A2576" t="s">
        <v>22429</v>
      </c>
      <c r="B2576" t="str">
        <f>IFERROR(VLOOKUP($A2576,ui_labels_mc!$A$2:$F$10000,2,FALSE), "")</f>
        <v>Status</v>
      </c>
      <c r="C2576" t="str">
        <f>IFERROR(VLOOKUP($B2576,ui_labels!$B$2:$F$10000,2,FALSE), IFERROR(VLOOKUP($B2576,ui_labels_mc!$B$2:$F$10000,2,FALSE), ""))</f>
        <v>Estado</v>
      </c>
      <c r="D2576" t="str">
        <f>IFERROR(VLOOKUP($B2576,ui_labels!$B$2:$F$10000,3,FALSE), IFERROR(VLOOKUP($B2576,ui_labels_mc!$B$2:$F$10000,3,FALSE), ""))</f>
        <v>Statut</v>
      </c>
      <c r="E2576" t="str">
        <f>IFERROR(VLOOKUP($B2576,ui_labels!$B$2:$F$10000,4,FALSE), IFERROR(VLOOKUP($B2576,ui_labels_mc!$B$2:$F$10000,4,FALSE), ""))</f>
        <v>ステータス</v>
      </c>
      <c r="F2576" t="str">
        <f>IFERROR(VLOOKUP($B2576,ui_labels!$B$2:$F$10000,5,FALSE), IFERROR(VLOOKUP($B2576,ui_labels_mc!$B$2:$F$10000,5,FALSE), ""))</f>
        <v>Status</v>
      </c>
      <c r="G2576" t="str">
        <f t="shared" si="40"/>
        <v>pricingPolicy_search_pricingPolicy_active=Status</v>
      </c>
    </row>
    <row r="2577" spans="1:7" x14ac:dyDescent="0.3">
      <c r="A2577" t="s">
        <v>22430</v>
      </c>
      <c r="B2577" t="str">
        <f>IFERROR(VLOOKUP($A2577,ui_labels_mc!$A$2:$F$10000,2,FALSE), "")</f>
        <v>Policy Search</v>
      </c>
      <c r="C2577" t="str">
        <f>IFERROR(VLOOKUP($B2577,ui_labels!$B$2:$F$10000,2,FALSE), IFERROR(VLOOKUP($B2577,ui_labels_mc!$B$2:$F$10000,2,FALSE), ""))</f>
        <v>Política Buscar</v>
      </c>
      <c r="D2577" t="str">
        <f>IFERROR(VLOOKUP($B2577,ui_labels!$B$2:$F$10000,3,FALSE), IFERROR(VLOOKUP($B2577,ui_labels_mc!$B$2:$F$10000,3,FALSE), ""))</f>
        <v>Politique Recherche</v>
      </c>
      <c r="E2577" t="str">
        <f>IFERROR(VLOOKUP($B2577,ui_labels!$B$2:$F$10000,4,FALSE), IFERROR(VLOOKUP($B2577,ui_labels_mc!$B$2:$F$10000,4,FALSE), ""))</f>
        <v>ポリシー検索</v>
      </c>
      <c r="F2577" t="str">
        <f>IFERROR(VLOOKUP($B2577,ui_labels!$B$2:$F$10000,5,FALSE), IFERROR(VLOOKUP($B2577,ui_labels_mc!$B$2:$F$10000,5,FALSE), ""))</f>
        <v>Politik Suche</v>
      </c>
      <c r="G2577" t="str">
        <f t="shared" si="40"/>
        <v>pricingPolicy_search_pricingPolicy_pricingSearch=Politik Suche</v>
      </c>
    </row>
    <row r="2578" spans="1:7" x14ac:dyDescent="0.3">
      <c r="A2578" t="s">
        <v>22432</v>
      </c>
      <c r="B2578" t="str">
        <f>IFERROR(VLOOKUP($A2578,ui_labels_mc!$A$2:$F$10000,2,FALSE), "")</f>
        <v>Program Number</v>
      </c>
      <c r="C2578" t="str">
        <f>IFERROR(VLOOKUP($B2578,ui_labels!$B$2:$F$10000,2,FALSE), IFERROR(VLOOKUP($B2578,ui_labels_mc!$B$2:$F$10000,2,FALSE), ""))</f>
        <v>Número de programa</v>
      </c>
      <c r="D2578" t="str">
        <f>IFERROR(VLOOKUP($B2578,ui_labels!$B$2:$F$10000,3,FALSE), IFERROR(VLOOKUP($B2578,ui_labels_mc!$B$2:$F$10000,3,FALSE), ""))</f>
        <v>Nombre Programme</v>
      </c>
      <c r="E2578" t="str">
        <f>IFERROR(VLOOKUP($B2578,ui_labels!$B$2:$F$10000,4,FALSE), IFERROR(VLOOKUP($B2578,ui_labels_mc!$B$2:$F$10000,4,FALSE), ""))</f>
        <v>プログラム番号</v>
      </c>
      <c r="F2578" t="str">
        <f>IFERROR(VLOOKUP($B2578,ui_labels!$B$2:$F$10000,5,FALSE), IFERROR(VLOOKUP($B2578,ui_labels_mc!$B$2:$F$10000,5,FALSE), ""))</f>
        <v>Programmnummer</v>
      </c>
      <c r="G2578" t="str">
        <f t="shared" si="40"/>
        <v>programObj_refNumber=Programmnummer</v>
      </c>
    </row>
    <row r="2579" spans="1:7" x14ac:dyDescent="0.3">
      <c r="A2579" t="s">
        <v>22433</v>
      </c>
      <c r="B2579" t="str">
        <f>IFERROR(VLOOKUP($A2579,ui_labels_mc!$A$2:$F$10000,2,FALSE), "")</f>
        <v>Guarantee Basis</v>
      </c>
      <c r="C2579" t="str">
        <f>IFERROR(VLOOKUP($B2579,ui_labels!$B$2:$F$10000,2,FALSE), IFERROR(VLOOKUP($B2579,ui_labels_mc!$B$2:$F$10000,2,FALSE), ""))</f>
        <v>Bases Garantía</v>
      </c>
      <c r="D2579" t="str">
        <f>IFERROR(VLOOKUP($B2579,ui_labels!$B$2:$F$10000,3,FALSE), IFERROR(VLOOKUP($B2579,ui_labels_mc!$B$2:$F$10000,3,FALSE), ""))</f>
        <v>Base de garantie</v>
      </c>
      <c r="E2579" t="str">
        <f>IFERROR(VLOOKUP($B2579,ui_labels!$B$2:$F$10000,4,FALSE), IFERROR(VLOOKUP($B2579,ui_labels_mc!$B$2:$F$10000,4,FALSE), ""))</f>
        <v>保証基準</v>
      </c>
      <c r="F2579" t="str">
        <f>IFERROR(VLOOKUP($B2579,ui_labels!$B$2:$F$10000,5,FALSE), IFERROR(VLOOKUP($B2579,ui_labels_mc!$B$2:$F$10000,5,FALSE), ""))</f>
        <v>Garantie Basis</v>
      </c>
      <c r="G2579" t="str">
        <f t="shared" si="40"/>
        <v>program_crud_Guarantee_guaranteeBasis_value=Garantie Basis</v>
      </c>
    </row>
    <row r="2580" spans="1:7" x14ac:dyDescent="0.3">
      <c r="A2580" t="s">
        <v>22435</v>
      </c>
      <c r="B2580" t="str">
        <f>IFERROR(VLOOKUP($A2580,ui_labels_mc!$A$2:$F$10000,2,FALSE), "")</f>
        <v>Guarantee Type</v>
      </c>
      <c r="C2580" t="str">
        <f>IFERROR(VLOOKUP($B2580,ui_labels!$B$2:$F$10000,2,FALSE), IFERROR(VLOOKUP($B2580,ui_labels_mc!$B$2:$F$10000,2,FALSE), ""))</f>
        <v>Tipo de Garantía</v>
      </c>
      <c r="D2580" t="str">
        <f>IFERROR(VLOOKUP($B2580,ui_labels!$B$2:$F$10000,3,FALSE), IFERROR(VLOOKUP($B2580,ui_labels_mc!$B$2:$F$10000,3,FALSE), ""))</f>
        <v>Type de garantie</v>
      </c>
      <c r="E2580" t="str">
        <f>IFERROR(VLOOKUP($B2580,ui_labels!$B$2:$F$10000,4,FALSE), IFERROR(VLOOKUP($B2580,ui_labels_mc!$B$2:$F$10000,4,FALSE), ""))</f>
        <v>保証型</v>
      </c>
      <c r="F2580" t="str">
        <f>IFERROR(VLOOKUP($B2580,ui_labels!$B$2:$F$10000,5,FALSE), IFERROR(VLOOKUP($B2580,ui_labels_mc!$B$2:$F$10000,5,FALSE), ""))</f>
        <v>Garantie Art</v>
      </c>
      <c r="G2580" t="str">
        <f t="shared" si="40"/>
        <v>program_crud_Guarantee_guaranteeType_value=Garantie Art</v>
      </c>
    </row>
    <row r="2581" spans="1:7" x14ac:dyDescent="0.3">
      <c r="A2581" t="s">
        <v>22436</v>
      </c>
      <c r="B2581" t="str">
        <f>IFERROR(VLOOKUP($A2581,ui_labels_mc!$A$2:$F$10000,2,FALSE), "")</f>
        <v>Guarantor Address</v>
      </c>
      <c r="C2581" t="str">
        <f>IFERROR(VLOOKUP($B2581,ui_labels!$B$2:$F$10000,2,FALSE), IFERROR(VLOOKUP($B2581,ui_labels_mc!$B$2:$F$10000,2,FALSE), ""))</f>
        <v>Garante Dirección</v>
      </c>
      <c r="D2581" t="str">
        <f>IFERROR(VLOOKUP($B2581,ui_labels!$B$2:$F$10000,3,FALSE), IFERROR(VLOOKUP($B2581,ui_labels_mc!$B$2:$F$10000,3,FALSE), ""))</f>
        <v>Garant Adresse</v>
      </c>
      <c r="E2581" t="str">
        <f>IFERROR(VLOOKUP($B2581,ui_labels!$B$2:$F$10000,4,FALSE), IFERROR(VLOOKUP($B2581,ui_labels_mc!$B$2:$F$10000,4,FALSE), ""))</f>
        <v>保証人住所</v>
      </c>
      <c r="F2581" t="str">
        <f>IFERROR(VLOOKUP($B2581,ui_labels!$B$2:$F$10000,5,FALSE), IFERROR(VLOOKUP($B2581,ui_labels_mc!$B$2:$F$10000,5,FALSE), ""))</f>
        <v>Garant Adresse</v>
      </c>
      <c r="G2581" t="str">
        <f t="shared" si="40"/>
        <v>program_crud_Guarantee_guarantor_guarantrAddress=Garant Adresse</v>
      </c>
    </row>
    <row r="2582" spans="1:7" x14ac:dyDescent="0.3">
      <c r="A2582" t="s">
        <v>22438</v>
      </c>
      <c r="B2582" t="str">
        <f>IFERROR(VLOOKUP($A2582,ui_labels_mc!$A$2:$F$10000,2,FALSE), "")</f>
        <v>Guarantor Name</v>
      </c>
      <c r="C2582" t="str">
        <f>IFERROR(VLOOKUP($B2582,ui_labels!$B$2:$F$10000,2,FALSE), IFERROR(VLOOKUP($B2582,ui_labels_mc!$B$2:$F$10000,2,FALSE), ""))</f>
        <v>Garante Nombre</v>
      </c>
      <c r="D2582" t="str">
        <f>IFERROR(VLOOKUP($B2582,ui_labels!$B$2:$F$10000,3,FALSE), IFERROR(VLOOKUP($B2582,ui_labels_mc!$B$2:$F$10000,3,FALSE), ""))</f>
        <v>Garant Nom</v>
      </c>
      <c r="E2582" t="str">
        <f>IFERROR(VLOOKUP($B2582,ui_labels!$B$2:$F$10000,4,FALSE), IFERROR(VLOOKUP($B2582,ui_labels_mc!$B$2:$F$10000,4,FALSE), ""))</f>
        <v>保証人の名前</v>
      </c>
      <c r="F2582" t="str">
        <f>IFERROR(VLOOKUP($B2582,ui_labels!$B$2:$F$10000,5,FALSE), IFERROR(VLOOKUP($B2582,ui_labels_mc!$B$2:$F$10000,5,FALSE), ""))</f>
        <v>Garant Namen</v>
      </c>
      <c r="G2582" t="str">
        <f t="shared" si="40"/>
        <v>program_crud_Guarantee_guarantor_legalName=Garant Namen</v>
      </c>
    </row>
    <row r="2583" spans="1:7" x14ac:dyDescent="0.3">
      <c r="A2583" t="s">
        <v>22440</v>
      </c>
      <c r="B2583" t="str">
        <f>IFERROR(VLOOKUP($A2583,ui_labels_mc!$A$2:$F$10000,2,FALSE), "")</f>
        <v>Guarantor Phone</v>
      </c>
      <c r="C2583" t="str">
        <f>IFERROR(VLOOKUP($B2583,ui_labels!$B$2:$F$10000,2,FALSE), IFERROR(VLOOKUP($B2583,ui_labels_mc!$B$2:$F$10000,2,FALSE), ""))</f>
        <v>Garante de teléfono</v>
      </c>
      <c r="D2583" t="str">
        <f>IFERROR(VLOOKUP($B2583,ui_labels!$B$2:$F$10000,3,FALSE), IFERROR(VLOOKUP($B2583,ui_labels_mc!$B$2:$F$10000,3,FALSE), ""))</f>
        <v>Garant Téléphone</v>
      </c>
      <c r="E2583" t="str">
        <f>IFERROR(VLOOKUP($B2583,ui_labels!$B$2:$F$10000,4,FALSE), IFERROR(VLOOKUP($B2583,ui_labels_mc!$B$2:$F$10000,4,FALSE), ""))</f>
        <v>保証電話</v>
      </c>
      <c r="F2583" t="str">
        <f>IFERROR(VLOOKUP($B2583,ui_labels!$B$2:$F$10000,5,FALSE), IFERROR(VLOOKUP($B2583,ui_labels_mc!$B$2:$F$10000,5,FALSE), ""))</f>
        <v>Garant Telefon</v>
      </c>
      <c r="G2583" t="str">
        <f t="shared" si="40"/>
        <v>program_crud_Guarantee_guarantor_primarySite_siteDetails_businessPhone=Garant Telefon</v>
      </c>
    </row>
    <row r="2584" spans="1:7" x14ac:dyDescent="0.3">
      <c r="A2584" t="s">
        <v>22442</v>
      </c>
      <c r="B2584" t="str">
        <f>IFERROR(VLOOKUP($A2584,ui_labels_mc!$A$2:$F$10000,2,FALSE), "")</f>
        <v>Guarantor ID</v>
      </c>
      <c r="C2584" t="str">
        <f>IFERROR(VLOOKUP($B2584,ui_labels!$B$2:$F$10000,2,FALSE), IFERROR(VLOOKUP($B2584,ui_labels_mc!$B$2:$F$10000,2,FALSE), ""))</f>
        <v>Garante ID</v>
      </c>
      <c r="D2584" t="str">
        <f>IFERROR(VLOOKUP($B2584,ui_labels!$B$2:$F$10000,3,FALSE), IFERROR(VLOOKUP($B2584,ui_labels_mc!$B$2:$F$10000,3,FALSE), ""))</f>
        <v>Garant ID</v>
      </c>
      <c r="E2584" t="str">
        <f>IFERROR(VLOOKUP($B2584,ui_labels!$B$2:$F$10000,4,FALSE), IFERROR(VLOOKUP($B2584,ui_labels_mc!$B$2:$F$10000,4,FALSE), ""))</f>
        <v>保証ID</v>
      </c>
      <c r="F2584" t="str">
        <f>IFERROR(VLOOKUP($B2584,ui_labels!$B$2:$F$10000,5,FALSE), IFERROR(VLOOKUP($B2584,ui_labels_mc!$B$2:$F$10000,5,FALSE), ""))</f>
        <v>Garant ID</v>
      </c>
      <c r="G2584" t="str">
        <f t="shared" si="40"/>
        <v>program_crud_Guarantee_guarantor_refNumber=Garant ID</v>
      </c>
    </row>
    <row r="2585" spans="1:7" x14ac:dyDescent="0.3">
      <c r="A2585" t="s">
        <v>22444</v>
      </c>
      <c r="B2585" t="str">
        <f>IFERROR(VLOOKUP($A2585,ui_labels_mc!$A$2:$F$10000,2,FALSE), "")</f>
        <v>Source Promotion Policy</v>
      </c>
      <c r="C2585" t="str">
        <f>IFERROR(VLOOKUP($B2585,ui_labels!$B$2:$F$10000,2,FALSE), IFERROR(VLOOKUP($B2585,ui_labels_mc!$B$2:$F$10000,2,FALSE), ""))</f>
        <v>Política de Promoción Fuente</v>
      </c>
      <c r="D2585" t="str">
        <f>IFERROR(VLOOKUP($B2585,ui_labels!$B$2:$F$10000,3,FALSE), IFERROR(VLOOKUP($B2585,ui_labels_mc!$B$2:$F$10000,3,FALSE), ""))</f>
        <v>Source Politique de promotion</v>
      </c>
      <c r="E2585" t="str">
        <f>IFERROR(VLOOKUP($B2585,ui_labels!$B$2:$F$10000,4,FALSE), IFERROR(VLOOKUP($B2585,ui_labels_mc!$B$2:$F$10000,4,FALSE), ""))</f>
        <v>ソース推進方針</v>
      </c>
      <c r="F2585" t="str">
        <f>IFERROR(VLOOKUP($B2585,ui_labels!$B$2:$F$10000,5,FALSE), IFERROR(VLOOKUP($B2585,ui_labels_mc!$B$2:$F$10000,5,FALSE), ""))</f>
        <v>Quelle Promotion Politik</v>
      </c>
      <c r="G2585" t="str">
        <f t="shared" si="40"/>
        <v>program_crud_PrgPromotion_promotionPolicy=Quelle Promotion Politik</v>
      </c>
    </row>
    <row r="2586" spans="1:7" x14ac:dyDescent="0.3">
      <c r="A2586" t="s">
        <v>22445</v>
      </c>
      <c r="B2586" t="str">
        <f>IFERROR(VLOOKUP($A2586,ui_labels_mc!$A$2:$F$10000,2,FALSE), "")</f>
        <v>Submit</v>
      </c>
      <c r="C2586" t="str">
        <f>IFERROR(VLOOKUP($B2586,ui_labels!$B$2:$F$10000,2,FALSE), IFERROR(VLOOKUP($B2586,ui_labels_mc!$B$2:$F$10000,2,FALSE), ""))</f>
        <v>Enviar</v>
      </c>
      <c r="D2586" t="str">
        <f>IFERROR(VLOOKUP($B2586,ui_labels!$B$2:$F$10000,3,FALSE), IFERROR(VLOOKUP($B2586,ui_labels_mc!$B$2:$F$10000,3,FALSE), ""))</f>
        <v>Soumettre</v>
      </c>
      <c r="E2586" t="str">
        <f>IFERROR(VLOOKUP($B2586,ui_labels!$B$2:$F$10000,4,FALSE), IFERROR(VLOOKUP($B2586,ui_labels_mc!$B$2:$F$10000,4,FALSE), ""))</f>
        <v>提出します</v>
      </c>
      <c r="F2586" t="str">
        <f>IFERROR(VLOOKUP($B2586,ui_labels!$B$2:$F$10000,5,FALSE), IFERROR(VLOOKUP($B2586,ui_labels_mc!$B$2:$F$10000,5,FALSE), ""))</f>
        <v>einreichen</v>
      </c>
      <c r="G2586" t="str">
        <f t="shared" si="40"/>
        <v>program_crud_ProgramSubmit=einreichen</v>
      </c>
    </row>
    <row r="2587" spans="1:7" x14ac:dyDescent="0.3">
      <c r="A2587" t="s">
        <v>22446</v>
      </c>
      <c r="B2587" t="str">
        <f>IFERROR(VLOOKUP($A2587,ui_labels_mc!$A$2:$F$10000,2,FALSE), "")</f>
        <v>Advance Money Type</v>
      </c>
      <c r="C2587" t="str">
        <f>IFERROR(VLOOKUP($B2587,ui_labels!$B$2:$F$10000,2,FALSE), IFERROR(VLOOKUP($B2587,ui_labels_mc!$B$2:$F$10000,2,FALSE), ""))</f>
        <v>Avance Tipo Dinero</v>
      </c>
      <c r="D2587" t="str">
        <f>IFERROR(VLOOKUP($B2587,ui_labels!$B$2:$F$10000,3,FALSE), IFERROR(VLOOKUP($B2587,ui_labels_mc!$B$2:$F$10000,3,FALSE), ""))</f>
        <v>Type de l'avance de l'argent</v>
      </c>
      <c r="E2587" t="str">
        <f>IFERROR(VLOOKUP($B2587,ui_labels!$B$2:$F$10000,4,FALSE), IFERROR(VLOOKUP($B2587,ui_labels_mc!$B$2:$F$10000,4,FALSE), ""))</f>
        <v>アドバンスマネーの種類</v>
      </c>
      <c r="F2587" t="str">
        <f>IFERROR(VLOOKUP($B2587,ui_labels!$B$2:$F$10000,5,FALSE), IFERROR(VLOOKUP($B2587,ui_labels_mc!$B$2:$F$10000,5,FALSE), ""))</f>
        <v>Voraus Geld Type</v>
      </c>
      <c r="G2587" t="str">
        <f t="shared" si="40"/>
        <v>program_crud_advanceMoney_advanceMoneyType_value=Voraus Geld Type</v>
      </c>
    </row>
    <row r="2588" spans="1:7" x14ac:dyDescent="0.3">
      <c r="A2588" t="s">
        <v>22447</v>
      </c>
      <c r="B2588" t="str">
        <f>IFERROR(VLOOKUP($A2588,ui_labels_mc!$A$2:$F$10000,2,FALSE), "")</f>
        <v>Percent</v>
      </c>
      <c r="C2588" t="str">
        <f>IFERROR(VLOOKUP($B2588,ui_labels!$B$2:$F$10000,2,FALSE), IFERROR(VLOOKUP($B2588,ui_labels_mc!$B$2:$F$10000,2,FALSE), ""))</f>
        <v>Por ciento</v>
      </c>
      <c r="D2588" t="str">
        <f>IFERROR(VLOOKUP($B2588,ui_labels!$B$2:$F$10000,3,FALSE), IFERROR(VLOOKUP($B2588,ui_labels_mc!$B$2:$F$10000,3,FALSE), ""))</f>
        <v>Pour cent</v>
      </c>
      <c r="E2588" t="str">
        <f>IFERROR(VLOOKUP($B2588,ui_labels!$B$2:$F$10000,4,FALSE), IFERROR(VLOOKUP($B2588,ui_labels_mc!$B$2:$F$10000,4,FALSE), ""))</f>
        <v>パーセント</v>
      </c>
      <c r="F2588" t="str">
        <f>IFERROR(VLOOKUP($B2588,ui_labels!$B$2:$F$10000,5,FALSE), IFERROR(VLOOKUP($B2588,ui_labels_mc!$B$2:$F$10000,5,FALSE), ""))</f>
        <v>Prozent</v>
      </c>
      <c r="G2588" t="str">
        <f t="shared" si="40"/>
        <v>program_crud_advanceMoney_advancePmtPct=Prozent</v>
      </c>
    </row>
    <row r="2589" spans="1:7" x14ac:dyDescent="0.3">
      <c r="A2589" t="s">
        <v>22449</v>
      </c>
      <c r="B2589" t="str">
        <f>IFERROR(VLOOKUP($A2589,ui_labels_mc!$A$2:$F$10000,2,FALSE), "")</f>
        <v>Basis</v>
      </c>
      <c r="C2589" t="str">
        <f>IFERROR(VLOOKUP($B2589,ui_labels!$B$2:$F$10000,2,FALSE), IFERROR(VLOOKUP($B2589,ui_labels_mc!$B$2:$F$10000,2,FALSE), ""))</f>
        <v>Base</v>
      </c>
      <c r="D2589" t="str">
        <f>IFERROR(VLOOKUP($B2589,ui_labels!$B$2:$F$10000,3,FALSE), IFERROR(VLOOKUP($B2589,ui_labels_mc!$B$2:$F$10000,3,FALSE), ""))</f>
        <v>Base</v>
      </c>
      <c r="E2589" t="str">
        <f>IFERROR(VLOOKUP($B2589,ui_labels!$B$2:$F$10000,4,FALSE), IFERROR(VLOOKUP($B2589,ui_labels_mc!$B$2:$F$10000,4,FALSE), ""))</f>
        <v>基礎</v>
      </c>
      <c r="F2589" t="str">
        <f>IFERROR(VLOOKUP($B2589,ui_labels!$B$2:$F$10000,5,FALSE), IFERROR(VLOOKUP($B2589,ui_labels_mc!$B$2:$F$10000,5,FALSE), ""))</f>
        <v>Basis</v>
      </c>
      <c r="G2589" t="str">
        <f t="shared" si="40"/>
        <v>program_crud_advanceMoney_basisPct_value=Basis</v>
      </c>
    </row>
    <row r="2590" spans="1:7" x14ac:dyDescent="0.3">
      <c r="A2590" t="s">
        <v>22450</v>
      </c>
      <c r="B2590" t="str">
        <f>IFERROR(VLOOKUP($A2590,ui_labels_mc!$A$2:$F$10000,2,FALSE), "")</f>
        <v>Minimum % Acceptable</v>
      </c>
      <c r="C2590" t="str">
        <f>IFERROR(VLOOKUP($B2590,ui_labels!$B$2:$F$10000,2,FALSE), IFERROR(VLOOKUP($B2590,ui_labels_mc!$B$2:$F$10000,2,FALSE), ""))</f>
        <v>% Mínimo Aceptable</v>
      </c>
      <c r="D2590" t="str">
        <f>IFERROR(VLOOKUP($B2590,ui_labels!$B$2:$F$10000,3,FALSE), IFERROR(VLOOKUP($B2590,ui_labels_mc!$B$2:$F$10000,3,FALSE), ""))</f>
        <v>Min% Acceptable</v>
      </c>
      <c r="E2590" t="str">
        <f>IFERROR(VLOOKUP($B2590,ui_labels!$B$2:$F$10000,4,FALSE), IFERROR(VLOOKUP($B2590,ui_labels_mc!$B$2:$F$10000,4,FALSE), ""))</f>
        <v>最小許容％</v>
      </c>
      <c r="F2590" t="str">
        <f>IFERROR(VLOOKUP($B2590,ui_labels!$B$2:$F$10000,5,FALSE), IFERROR(VLOOKUP($B2590,ui_labels_mc!$B$2:$F$10000,5,FALSE), ""))</f>
        <v>Mindestbewertung% Acceptable</v>
      </c>
      <c r="G2590" t="str">
        <f t="shared" si="40"/>
        <v>program_crud_advanceMoney_minAcceptablePercent=Mindestbewertung% Acceptable</v>
      </c>
    </row>
    <row r="2591" spans="1:7" x14ac:dyDescent="0.3">
      <c r="A2591" t="s">
        <v>22452</v>
      </c>
      <c r="B2591" t="str">
        <f>IFERROR(VLOOKUP($A2591,ui_labels_mc!$A$2:$F$10000,2,FALSE), "")</f>
        <v>Number Of Payments</v>
      </c>
      <c r="C2591" t="str">
        <f>IFERROR(VLOOKUP($B2591,ui_labels!$B$2:$F$10000,2,FALSE), IFERROR(VLOOKUP($B2591,ui_labels_mc!$B$2:$F$10000,2,FALSE), ""))</f>
        <v>Número de pagos</v>
      </c>
      <c r="D2591" t="str">
        <f>IFERROR(VLOOKUP($B2591,ui_labels!$B$2:$F$10000,3,FALSE), IFERROR(VLOOKUP($B2591,ui_labels_mc!$B$2:$F$10000,3,FALSE), ""))</f>
        <v>Nombre de paiements</v>
      </c>
      <c r="E2591" t="str">
        <f>IFERROR(VLOOKUP($B2591,ui_labels!$B$2:$F$10000,4,FALSE), IFERROR(VLOOKUP($B2591,ui_labels_mc!$B$2:$F$10000,4,FALSE), ""))</f>
        <v>支払回数</v>
      </c>
      <c r="F2591" t="str">
        <f>IFERROR(VLOOKUP($B2591,ui_labels!$B$2:$F$10000,5,FALSE), IFERROR(VLOOKUP($B2591,ui_labels_mc!$B$2:$F$10000,5,FALSE), ""))</f>
        <v>Anzahl der Zahlungen</v>
      </c>
      <c r="G2591" t="str">
        <f t="shared" si="40"/>
        <v>program_crud_advanceMoney_numFirstPayments_value=Anzahl der Zahlungen</v>
      </c>
    </row>
    <row r="2592" spans="1:7" x14ac:dyDescent="0.3">
      <c r="A2592" t="s">
        <v>22454</v>
      </c>
      <c r="B2592" t="str">
        <f>IFERROR(VLOOKUP($A2592,ui_labels_mc!$A$2:$F$10000,2,FALSE), "")</f>
        <v>Number Of Last Payments</v>
      </c>
      <c r="C2592" t="str">
        <f>IFERROR(VLOOKUP($B2592,ui_labels!$B$2:$F$10000,2,FALSE), IFERROR(VLOOKUP($B2592,ui_labels_mc!$B$2:$F$10000,2,FALSE), ""))</f>
        <v>Número de la última Pagos</v>
      </c>
      <c r="D2592" t="str">
        <f>IFERROR(VLOOKUP($B2592,ui_labels!$B$2:$F$10000,3,FALSE), IFERROR(VLOOKUP($B2592,ui_labels_mc!$B$2:$F$10000,3,FALSE), ""))</f>
        <v>Nombre des derniers paiements</v>
      </c>
      <c r="E2592" t="str">
        <f>IFERROR(VLOOKUP($B2592,ui_labels!$B$2:$F$10000,4,FALSE), IFERROR(VLOOKUP($B2592,ui_labels_mc!$B$2:$F$10000,4,FALSE), ""))</f>
        <v>最終支払回数</v>
      </c>
      <c r="F2592" t="str">
        <f>IFERROR(VLOOKUP($B2592,ui_labels!$B$2:$F$10000,5,FALSE), IFERROR(VLOOKUP($B2592,ui_labels_mc!$B$2:$F$10000,5,FALSE), ""))</f>
        <v>Anzahl der Last Zahlungen</v>
      </c>
      <c r="G2592" t="str">
        <f t="shared" si="40"/>
        <v>program_crud_advanceMoney_numLastPayments_value=Anzahl der Last Zahlungen</v>
      </c>
    </row>
    <row r="2593" spans="1:7" x14ac:dyDescent="0.3">
      <c r="A2593" t="s">
        <v>22455</v>
      </c>
      <c r="B2593" t="str">
        <f>IFERROR(VLOOKUP($A2593,ui_labels_mc!$A$2:$F$10000,2,FALSE), "")</f>
        <v>Payment Type</v>
      </c>
      <c r="C2593" t="str">
        <f>IFERROR(VLOOKUP($B2593,ui_labels!$B$2:$F$10000,2,FALSE), IFERROR(VLOOKUP($B2593,ui_labels_mc!$B$2:$F$10000,2,FALSE), ""))</f>
        <v>Tipo de pago</v>
      </c>
      <c r="D2593" t="str">
        <f>IFERROR(VLOOKUP($B2593,ui_labels!$B$2:$F$10000,3,FALSE), IFERROR(VLOOKUP($B2593,ui_labels_mc!$B$2:$F$10000,3,FALSE), ""))</f>
        <v>Type de paiement</v>
      </c>
      <c r="E2593" t="str">
        <f>IFERROR(VLOOKUP($B2593,ui_labels!$B$2:$F$10000,4,FALSE), IFERROR(VLOOKUP($B2593,ui_labels_mc!$B$2:$F$10000,4,FALSE), ""))</f>
        <v>お支払い方法の種類</v>
      </c>
      <c r="F2593" t="str">
        <f>IFERROR(VLOOKUP($B2593,ui_labels!$B$2:$F$10000,5,FALSE), IFERROR(VLOOKUP($B2593,ui_labels_mc!$B$2:$F$10000,5,FALSE), ""))</f>
        <v>Zahlungsart</v>
      </c>
      <c r="G2593" t="str">
        <f t="shared" si="40"/>
        <v>program_crud_advanceMoney_paymentType_value=Zahlungsart</v>
      </c>
    </row>
    <row r="2594" spans="1:7" x14ac:dyDescent="0.3">
      <c r="A2594" t="s">
        <v>22456</v>
      </c>
      <c r="B2594" t="str">
        <f>IFERROR(VLOOKUP($A2594,ui_labels_mc!$A$2:$F$10000,2,FALSE), "")</f>
        <v>Approver Details</v>
      </c>
      <c r="C2594" t="str">
        <f>IFERROR(VLOOKUP($B2594,ui_labels!$B$2:$F$10000,2,FALSE), IFERROR(VLOOKUP($B2594,ui_labels_mc!$B$2:$F$10000,2,FALSE), ""))</f>
        <v>Aprobador detalles</v>
      </c>
      <c r="D2594" t="str">
        <f>IFERROR(VLOOKUP($B2594,ui_labels!$B$2:$F$10000,3,FALSE), IFERROR(VLOOKUP($B2594,ui_labels_mc!$B$2:$F$10000,3,FALSE), ""))</f>
        <v>Détails de l'approbateur</v>
      </c>
      <c r="E2594" t="str">
        <f>IFERROR(VLOOKUP($B2594,ui_labels!$B$2:$F$10000,4,FALSE), IFERROR(VLOOKUP($B2594,ui_labels_mc!$B$2:$F$10000,4,FALSE), ""))</f>
        <v>承認の詳細</v>
      </c>
      <c r="F2594" t="str">
        <f>IFERROR(VLOOKUP($B2594,ui_labels!$B$2:$F$10000,5,FALSE), IFERROR(VLOOKUP($B2594,ui_labels_mc!$B$2:$F$10000,5,FALSE), ""))</f>
        <v>Angaben des Genehmigers</v>
      </c>
      <c r="G2594" t="str">
        <f t="shared" si="40"/>
        <v>program_crud_approvalLevel_approverList=Angaben des Genehmigers</v>
      </c>
    </row>
    <row r="2595" spans="1:7" x14ac:dyDescent="0.3">
      <c r="A2595" t="s">
        <v>22457</v>
      </c>
      <c r="B2595" t="str">
        <f>IFERROR(VLOOKUP($A2595,ui_labels_mc!$A$2:$F$10000,2,FALSE), "")</f>
        <v>Level Decision</v>
      </c>
      <c r="C2595" t="str">
        <f>IFERROR(VLOOKUP($B2595,ui_labels!$B$2:$F$10000,2,FALSE), IFERROR(VLOOKUP($B2595,ui_labels_mc!$B$2:$F$10000,2,FALSE), ""))</f>
        <v>Decisión de nivel</v>
      </c>
      <c r="D2595" t="str">
        <f>IFERROR(VLOOKUP($B2595,ui_labels!$B$2:$F$10000,3,FALSE), IFERROR(VLOOKUP($B2595,ui_labels_mc!$B$2:$F$10000,3,FALSE), ""))</f>
        <v>Décision de niveau</v>
      </c>
      <c r="E2595" t="str">
        <f>IFERROR(VLOOKUP($B2595,ui_labels!$B$2:$F$10000,4,FALSE), IFERROR(VLOOKUP($B2595,ui_labels_mc!$B$2:$F$10000,4,FALSE), ""))</f>
        <v>レベルの決定</v>
      </c>
      <c r="F2595" t="str">
        <f>IFERROR(VLOOKUP($B2595,ui_labels!$B$2:$F$10000,5,FALSE), IFERROR(VLOOKUP($B2595,ui_labels_mc!$B$2:$F$10000,5,FALSE), ""))</f>
        <v>Level-Entscheidung</v>
      </c>
      <c r="G2595" t="str">
        <f t="shared" si="40"/>
        <v>program_crud_approvalLevel_decision=Level-Entscheidung</v>
      </c>
    </row>
    <row r="2596" spans="1:7" x14ac:dyDescent="0.3">
      <c r="A2596" t="s">
        <v>22458</v>
      </c>
      <c r="B2596" t="str">
        <f>IFERROR(VLOOKUP($A2596,ui_labels_mc!$A$2:$F$10000,2,FALSE), "")</f>
        <v>Approval Level</v>
      </c>
      <c r="C2596" t="str">
        <f>IFERROR(VLOOKUP($B2596,ui_labels!$B$2:$F$10000,2,FALSE), IFERROR(VLOOKUP($B2596,ui_labels_mc!$B$2:$F$10000,2,FALSE), ""))</f>
        <v>Nivel de aprobación</v>
      </c>
      <c r="D2596" t="str">
        <f>IFERROR(VLOOKUP($B2596,ui_labels!$B$2:$F$10000,3,FALSE), IFERROR(VLOOKUP($B2596,ui_labels_mc!$B$2:$F$10000,3,FALSE), ""))</f>
        <v>Niveau d'approbation</v>
      </c>
      <c r="E2596" t="str">
        <f>IFERROR(VLOOKUP($B2596,ui_labels!$B$2:$F$10000,4,FALSE), IFERROR(VLOOKUP($B2596,ui_labels_mc!$B$2:$F$10000,4,FALSE), ""))</f>
        <v>承認レベル</v>
      </c>
      <c r="F2596" t="str">
        <f>IFERROR(VLOOKUP($B2596,ui_labels!$B$2:$F$10000,5,FALSE), IFERROR(VLOOKUP($B2596,ui_labels_mc!$B$2:$F$10000,5,FALSE), ""))</f>
        <v xml:space="preserve">Genehmigungslevel  </v>
      </c>
      <c r="G2596" t="str">
        <f t="shared" si="40"/>
        <v xml:space="preserve">program_crud_approvalLevel_name=Genehmigungslevel  </v>
      </c>
    </row>
    <row r="2597" spans="1:7" x14ac:dyDescent="0.3">
      <c r="A2597" t="s">
        <v>22459</v>
      </c>
      <c r="B2597" t="str">
        <f>IFERROR(VLOOKUP($A2597,ui_labels_mc!$A$2:$F$10000,2,FALSE), "")</f>
        <v>Text</v>
      </c>
      <c r="C2597" t="str">
        <f>IFERROR(VLOOKUP($B2597,ui_labels!$B$2:$F$10000,2,FALSE), IFERROR(VLOOKUP($B2597,ui_labels_mc!$B$2:$F$10000,2,FALSE), ""))</f>
        <v>Texto</v>
      </c>
      <c r="D2597" t="str">
        <f>IFERROR(VLOOKUP($B2597,ui_labels!$B$2:$F$10000,3,FALSE), IFERROR(VLOOKUP($B2597,ui_labels_mc!$B$2:$F$10000,3,FALSE), ""))</f>
        <v>Texte</v>
      </c>
      <c r="E2597" t="str">
        <f>IFERROR(VLOOKUP($B2597,ui_labels!$B$2:$F$10000,4,FALSE), IFERROR(VLOOKUP($B2597,ui_labels_mc!$B$2:$F$10000,4,FALSE), ""))</f>
        <v>テキスト</v>
      </c>
      <c r="F2597" t="str">
        <f>IFERROR(VLOOKUP($B2597,ui_labels!$B$2:$F$10000,5,FALSE), IFERROR(VLOOKUP($B2597,ui_labels_mc!$B$2:$F$10000,5,FALSE), ""))</f>
        <v>Text</v>
      </c>
      <c r="G2597" t="str">
        <f t="shared" si="40"/>
        <v>program_crud_comment_commentText=Text</v>
      </c>
    </row>
    <row r="2598" spans="1:7" x14ac:dyDescent="0.3">
      <c r="A2598" t="s">
        <v>22460</v>
      </c>
      <c r="B2598" t="str">
        <f>IFERROR(VLOOKUP($A2598,ui_labels_mc!$A$2:$F$10000,2,FALSE), "")</f>
        <v>Text</v>
      </c>
      <c r="C2598" t="str">
        <f>IFERROR(VLOOKUP($B2598,ui_labels!$B$2:$F$10000,2,FALSE), IFERROR(VLOOKUP($B2598,ui_labels_mc!$B$2:$F$10000,2,FALSE), ""))</f>
        <v>Texto</v>
      </c>
      <c r="D2598" t="str">
        <f>IFERROR(VLOOKUP($B2598,ui_labels!$B$2:$F$10000,3,FALSE), IFERROR(VLOOKUP($B2598,ui_labels_mc!$B$2:$F$10000,3,FALSE), ""))</f>
        <v>Texte</v>
      </c>
      <c r="E2598" t="str">
        <f>IFERROR(VLOOKUP($B2598,ui_labels!$B$2:$F$10000,4,FALSE), IFERROR(VLOOKUP($B2598,ui_labels_mc!$B$2:$F$10000,4,FALSE), ""))</f>
        <v>テキスト</v>
      </c>
      <c r="F2598" t="str">
        <f>IFERROR(VLOOKUP($B2598,ui_labels!$B$2:$F$10000,5,FALSE), IFERROR(VLOOKUP($B2598,ui_labels_mc!$B$2:$F$10000,5,FALSE), ""))</f>
        <v>Text</v>
      </c>
      <c r="G2598" t="str">
        <f t="shared" si="40"/>
        <v>program_crud_comment_commentText_2=Text</v>
      </c>
    </row>
    <row r="2599" spans="1:7" x14ac:dyDescent="0.3">
      <c r="A2599" t="s">
        <v>22461</v>
      </c>
      <c r="B2599" t="str">
        <f>IFERROR(VLOOKUP($A2599,ui_labels_mc!$A$2:$F$10000,2,FALSE), "")</f>
        <v>Date</v>
      </c>
      <c r="C2599" t="str">
        <f>IFERROR(VLOOKUP($B2599,ui_labels!$B$2:$F$10000,2,FALSE), IFERROR(VLOOKUP($B2599,ui_labels_mc!$B$2:$F$10000,2,FALSE), ""))</f>
        <v>Fecha</v>
      </c>
      <c r="D2599" t="str">
        <f>IFERROR(VLOOKUP($B2599,ui_labels!$B$2:$F$10000,3,FALSE), IFERROR(VLOOKUP($B2599,ui_labels_mc!$B$2:$F$10000,3,FALSE), ""))</f>
        <v>Date</v>
      </c>
      <c r="E2599" t="str">
        <f>IFERROR(VLOOKUP($B2599,ui_labels!$B$2:$F$10000,4,FALSE), IFERROR(VLOOKUP($B2599,ui_labels_mc!$B$2:$F$10000,4,FALSE), ""))</f>
        <v>日付</v>
      </c>
      <c r="F2599" t="str">
        <f>IFERROR(VLOOKUP($B2599,ui_labels!$B$2:$F$10000,5,FALSE), IFERROR(VLOOKUP($B2599,ui_labels_mc!$B$2:$F$10000,5,FALSE), ""))</f>
        <v>Datum</v>
      </c>
      <c r="G2599" t="str">
        <f t="shared" si="40"/>
        <v>program_crud_comment_metaInfo_createdAt=Datum</v>
      </c>
    </row>
    <row r="2600" spans="1:7" x14ac:dyDescent="0.3">
      <c r="A2600" t="s">
        <v>22462</v>
      </c>
      <c r="B2600" t="str">
        <f>IFERROR(VLOOKUP($A2600,ui_labels_mc!$A$2:$F$10000,2,FALSE), "")</f>
        <v>Date</v>
      </c>
      <c r="C2600" t="str">
        <f>IFERROR(VLOOKUP($B2600,ui_labels!$B$2:$F$10000,2,FALSE), IFERROR(VLOOKUP($B2600,ui_labels_mc!$B$2:$F$10000,2,FALSE), ""))</f>
        <v>Fecha</v>
      </c>
      <c r="D2600" t="str">
        <f>IFERROR(VLOOKUP($B2600,ui_labels!$B$2:$F$10000,3,FALSE), IFERROR(VLOOKUP($B2600,ui_labels_mc!$B$2:$F$10000,3,FALSE), ""))</f>
        <v>Date</v>
      </c>
      <c r="E2600" t="str">
        <f>IFERROR(VLOOKUP($B2600,ui_labels!$B$2:$F$10000,4,FALSE), IFERROR(VLOOKUP($B2600,ui_labels_mc!$B$2:$F$10000,4,FALSE), ""))</f>
        <v>日付</v>
      </c>
      <c r="F2600" t="str">
        <f>IFERROR(VLOOKUP($B2600,ui_labels!$B$2:$F$10000,5,FALSE), IFERROR(VLOOKUP($B2600,ui_labels_mc!$B$2:$F$10000,5,FALSE), ""))</f>
        <v>Datum</v>
      </c>
      <c r="G2600" t="str">
        <f t="shared" si="40"/>
        <v>program_crud_comment_metaInfo_createdAt_1=Datum</v>
      </c>
    </row>
    <row r="2601" spans="1:7" x14ac:dyDescent="0.3">
      <c r="A2601" t="s">
        <v>22463</v>
      </c>
      <c r="B2601" t="str">
        <f>IFERROR(VLOOKUP($A2601,ui_labels_mc!$A$2:$F$10000,2,FALSE), "")</f>
        <v>Author</v>
      </c>
      <c r="C2601" t="str">
        <f>IFERROR(VLOOKUP($B2601,ui_labels!$B$2:$F$10000,2,FALSE), IFERROR(VLOOKUP($B2601,ui_labels_mc!$B$2:$F$10000,2,FALSE), ""))</f>
        <v>Autor</v>
      </c>
      <c r="D2601" t="str">
        <f>IFERROR(VLOOKUP($B2601,ui_labels!$B$2:$F$10000,3,FALSE), IFERROR(VLOOKUP($B2601,ui_labels_mc!$B$2:$F$10000,3,FALSE), ""))</f>
        <v>Auteur</v>
      </c>
      <c r="E2601" t="str">
        <f>IFERROR(VLOOKUP($B2601,ui_labels!$B$2:$F$10000,4,FALSE), IFERROR(VLOOKUP($B2601,ui_labels_mc!$B$2:$F$10000,4,FALSE), ""))</f>
        <v>著者</v>
      </c>
      <c r="F2601" t="str">
        <f>IFERROR(VLOOKUP($B2601,ui_labels!$B$2:$F$10000,5,FALSE), IFERROR(VLOOKUP($B2601,ui_labels_mc!$B$2:$F$10000,5,FALSE), ""))</f>
        <v>Autor</v>
      </c>
      <c r="G2601" t="str">
        <f t="shared" si="40"/>
        <v>program_crud_comment_metaInfo_createdByUser=Autor</v>
      </c>
    </row>
    <row r="2602" spans="1:7" x14ac:dyDescent="0.3">
      <c r="A2602" t="s">
        <v>22464</v>
      </c>
      <c r="B2602" t="str">
        <f>IFERROR(VLOOKUP($A2602,ui_labels_mc!$A$2:$F$10000,2,FALSE), "")</f>
        <v>Author</v>
      </c>
      <c r="C2602" t="str">
        <f>IFERROR(VLOOKUP($B2602,ui_labels!$B$2:$F$10000,2,FALSE), IFERROR(VLOOKUP($B2602,ui_labels_mc!$B$2:$F$10000,2,FALSE), ""))</f>
        <v>Autor</v>
      </c>
      <c r="D2602" t="str">
        <f>IFERROR(VLOOKUP($B2602,ui_labels!$B$2:$F$10000,3,FALSE), IFERROR(VLOOKUP($B2602,ui_labels_mc!$B$2:$F$10000,3,FALSE), ""))</f>
        <v>Auteur</v>
      </c>
      <c r="E2602" t="str">
        <f>IFERROR(VLOOKUP($B2602,ui_labels!$B$2:$F$10000,4,FALSE), IFERROR(VLOOKUP($B2602,ui_labels_mc!$B$2:$F$10000,4,FALSE), ""))</f>
        <v>著者</v>
      </c>
      <c r="F2602" t="str">
        <f>IFERROR(VLOOKUP($B2602,ui_labels!$B$2:$F$10000,5,FALSE), IFERROR(VLOOKUP($B2602,ui_labels_mc!$B$2:$F$10000,5,FALSE), ""))</f>
        <v>Autor</v>
      </c>
      <c r="G2602" t="str">
        <f t="shared" si="40"/>
        <v>program_crud_comment_metaInfo_createdByUser_1=Autor</v>
      </c>
    </row>
    <row r="2603" spans="1:7" x14ac:dyDescent="0.3">
      <c r="A2603" t="s">
        <v>22465</v>
      </c>
      <c r="B2603" t="str">
        <f>IFERROR(VLOOKUP($A2603,ui_labels_mc!$A$2:$F$10000,2,FALSE), "")</f>
        <v>Export</v>
      </c>
      <c r="C2603" t="str">
        <f>IFERROR(VLOOKUP($B2603,ui_labels!$B$2:$F$10000,2,FALSE), IFERROR(VLOOKUP($B2603,ui_labels_mc!$B$2:$F$10000,2,FALSE), ""))</f>
        <v>Exportación</v>
      </c>
      <c r="D2603" t="str">
        <f>IFERROR(VLOOKUP($B2603,ui_labels!$B$2:$F$10000,3,FALSE), IFERROR(VLOOKUP($B2603,ui_labels_mc!$B$2:$F$10000,3,FALSE), ""))</f>
        <v>Export</v>
      </c>
      <c r="E2603" t="str">
        <f>IFERROR(VLOOKUP($B2603,ui_labels!$B$2:$F$10000,4,FALSE), IFERROR(VLOOKUP($B2603,ui_labels_mc!$B$2:$F$10000,4,FALSE), ""))</f>
        <v>エクスポート</v>
      </c>
      <c r="F2603" t="str">
        <f>IFERROR(VLOOKUP($B2603,ui_labels!$B$2:$F$10000,5,FALSE), IFERROR(VLOOKUP($B2603,ui_labels_mc!$B$2:$F$10000,5,FALSE), ""))</f>
        <v>Export</v>
      </c>
      <c r="G2603" t="str">
        <f t="shared" si="40"/>
        <v>program_crud_exportEntityBtn=Export</v>
      </c>
    </row>
    <row r="2604" spans="1:7" x14ac:dyDescent="0.3">
      <c r="A2604" t="s">
        <v>22466</v>
      </c>
      <c r="B2604" t="str">
        <f>IFERROR(VLOOKUP($A2604,ui_labels_mc!$A$2:$F$10000,2,FALSE), "")</f>
        <v>Percent</v>
      </c>
      <c r="C2604" t="str">
        <f>IFERROR(VLOOKUP($B2604,ui_labels!$B$2:$F$10000,2,FALSE), IFERROR(VLOOKUP($B2604,ui_labels_mc!$B$2:$F$10000,2,FALSE), ""))</f>
        <v>Por ciento</v>
      </c>
      <c r="D2604" t="str">
        <f>IFERROR(VLOOKUP($B2604,ui_labels!$B$2:$F$10000,3,FALSE), IFERROR(VLOOKUP($B2604,ui_labels_mc!$B$2:$F$10000,3,FALSE), ""))</f>
        <v>Pour cent</v>
      </c>
      <c r="E2604" t="str">
        <f>IFERROR(VLOOKUP($B2604,ui_labels!$B$2:$F$10000,4,FALSE), IFERROR(VLOOKUP($B2604,ui_labels_mc!$B$2:$F$10000,4,FALSE), ""))</f>
        <v>パーセント</v>
      </c>
      <c r="F2604" t="str">
        <f>IFERROR(VLOOKUP($B2604,ui_labels!$B$2:$F$10000,5,FALSE), IFERROR(VLOOKUP($B2604,ui_labels_mc!$B$2:$F$10000,5,FALSE), ""))</f>
        <v>Prozent</v>
      </c>
      <c r="G2604" t="str">
        <f t="shared" si="40"/>
        <v>program_crud_prgAdvanceMoneyEdit_advanceMoney_advancePmtPct=Prozent</v>
      </c>
    </row>
    <row r="2605" spans="1:7" x14ac:dyDescent="0.3">
      <c r="A2605" t="s">
        <v>22467</v>
      </c>
      <c r="B2605" t="str">
        <f>IFERROR(VLOOKUP($A2605,ui_labels_mc!$A$2:$F$10000,2,FALSE), "")</f>
        <v>Percent</v>
      </c>
      <c r="C2605" t="str">
        <f>IFERROR(VLOOKUP($B2605,ui_labels!$B$2:$F$10000,2,FALSE), IFERROR(VLOOKUP($B2605,ui_labels_mc!$B$2:$F$10000,2,FALSE), ""))</f>
        <v>Por ciento</v>
      </c>
      <c r="D2605" t="str">
        <f>IFERROR(VLOOKUP($B2605,ui_labels!$B$2:$F$10000,3,FALSE), IFERROR(VLOOKUP($B2605,ui_labels_mc!$B$2:$F$10000,3,FALSE), ""))</f>
        <v>Pour cent</v>
      </c>
      <c r="E2605" t="str">
        <f>IFERROR(VLOOKUP($B2605,ui_labels!$B$2:$F$10000,4,FALSE), IFERROR(VLOOKUP($B2605,ui_labels_mc!$B$2:$F$10000,4,FALSE), ""))</f>
        <v>パーセント</v>
      </c>
      <c r="F2605" t="str">
        <f>IFERROR(VLOOKUP($B2605,ui_labels!$B$2:$F$10000,5,FALSE), IFERROR(VLOOKUP($B2605,ui_labels_mc!$B$2:$F$10000,5,FALSE), ""))</f>
        <v>Prozent</v>
      </c>
      <c r="G2605" t="str">
        <f t="shared" si="40"/>
        <v>program_crud_prgAdvanceMoneyEdit_advanceMoney_advancePmtPct_1=Prozent</v>
      </c>
    </row>
    <row r="2606" spans="1:7" x14ac:dyDescent="0.3">
      <c r="A2606" t="s">
        <v>22468</v>
      </c>
      <c r="B2606" t="str">
        <f>IFERROR(VLOOKUP($A2606,ui_labels_mc!$A$2:$F$10000,2,FALSE), "")</f>
        <v>Status</v>
      </c>
      <c r="C2606" t="str">
        <f>IFERROR(VLOOKUP($B2606,ui_labels!$B$2:$F$10000,2,FALSE), IFERROR(VLOOKUP($B2606,ui_labels_mc!$B$2:$F$10000,2,FALSE), ""))</f>
        <v>Estado</v>
      </c>
      <c r="D2606" t="str">
        <f>IFERROR(VLOOKUP($B2606,ui_labels!$B$2:$F$10000,3,FALSE), IFERROR(VLOOKUP($B2606,ui_labels_mc!$B$2:$F$10000,3,FALSE), ""))</f>
        <v>Statut</v>
      </c>
      <c r="E2606" t="str">
        <f>IFERROR(VLOOKUP($B2606,ui_labels!$B$2:$F$10000,4,FALSE), IFERROR(VLOOKUP($B2606,ui_labels_mc!$B$2:$F$10000,4,FALSE), ""))</f>
        <v>ステータス</v>
      </c>
      <c r="F2606" t="str">
        <f>IFERROR(VLOOKUP($B2606,ui_labels!$B$2:$F$10000,5,FALSE), IFERROR(VLOOKUP($B2606,ui_labels_mc!$B$2:$F$10000,5,FALSE), ""))</f>
        <v>Status</v>
      </c>
      <c r="G2606" t="str">
        <f t="shared" si="40"/>
        <v>program_crud_prgDocument_documentStatus_value=Status</v>
      </c>
    </row>
    <row r="2607" spans="1:7" x14ac:dyDescent="0.3">
      <c r="A2607" t="s">
        <v>22469</v>
      </c>
      <c r="B2607" t="str">
        <f>IFERROR(VLOOKUP($A2607,ui_labels_mc!$A$2:$F$10000,2,FALSE), "")</f>
        <v>Document Type</v>
      </c>
      <c r="C2607" t="str">
        <f>IFERROR(VLOOKUP($B2607,ui_labels!$B$2:$F$10000,2,FALSE), IFERROR(VLOOKUP($B2607,ui_labels_mc!$B$2:$F$10000,2,FALSE), ""))</f>
        <v>Tipo de documento</v>
      </c>
      <c r="D2607" t="str">
        <f>IFERROR(VLOOKUP($B2607,ui_labels!$B$2:$F$10000,3,FALSE), IFERROR(VLOOKUP($B2607,ui_labels_mc!$B$2:$F$10000,3,FALSE), ""))</f>
        <v>Type de document</v>
      </c>
      <c r="E2607" t="str">
        <f>IFERROR(VLOOKUP($B2607,ui_labels!$B$2:$F$10000,4,FALSE), IFERROR(VLOOKUP($B2607,ui_labels_mc!$B$2:$F$10000,4,FALSE), ""))</f>
        <v>ドキュメントの種類</v>
      </c>
      <c r="F2607" t="str">
        <f>IFERROR(VLOOKUP($B2607,ui_labels!$B$2:$F$10000,5,FALSE), IFERROR(VLOOKUP($B2607,ui_labels_mc!$B$2:$F$10000,5,FALSE), ""))</f>
        <v>Dokumententyp</v>
      </c>
      <c r="G2607" t="str">
        <f t="shared" si="40"/>
        <v>program_crud_prgDocument_documentTypeRef_documentTypeDetail=Dokumententyp</v>
      </c>
    </row>
    <row r="2608" spans="1:7" x14ac:dyDescent="0.3">
      <c r="A2608" t="s">
        <v>22470</v>
      </c>
      <c r="B2608" t="str">
        <f>IFERROR(VLOOKUP($A2608,ui_labels_mc!$A$2:$F$10000,2,FALSE), "")</f>
        <v>Uploaded Date</v>
      </c>
      <c r="C2608" t="str">
        <f>IFERROR(VLOOKUP($B2608,ui_labels!$B$2:$F$10000,2,FALSE), IFERROR(VLOOKUP($B2608,ui_labels_mc!$B$2:$F$10000,2,FALSE), ""))</f>
        <v>Fecha de Publicación</v>
      </c>
      <c r="D2608" t="str">
        <f>IFERROR(VLOOKUP($B2608,ui_labels!$B$2:$F$10000,3,FALSE), IFERROR(VLOOKUP($B2608,ui_labels_mc!$B$2:$F$10000,3,FALSE), ""))</f>
        <v>Date d'envoi</v>
      </c>
      <c r="E2608" t="str">
        <f>IFERROR(VLOOKUP($B2608,ui_labels!$B$2:$F$10000,4,FALSE), IFERROR(VLOOKUP($B2608,ui_labels_mc!$B$2:$F$10000,4,FALSE), ""))</f>
        <v>アップロード日</v>
      </c>
      <c r="F2608" t="str">
        <f>IFERROR(VLOOKUP($B2608,ui_labels!$B$2:$F$10000,5,FALSE), IFERROR(VLOOKUP($B2608,ui_labels_mc!$B$2:$F$10000,5,FALSE), ""))</f>
        <v>Hochgeladen Datum</v>
      </c>
      <c r="G2608" t="str">
        <f t="shared" si="40"/>
        <v>program_crud_prgDocument_metaInfo_lastModifiedAt=Hochgeladen Datum</v>
      </c>
    </row>
    <row r="2609" spans="1:7" x14ac:dyDescent="0.3">
      <c r="A2609" t="s">
        <v>22471</v>
      </c>
      <c r="B2609" t="str">
        <f>IFERROR(VLOOKUP($A2609,ui_labels_mc!$A$2:$F$10000,2,FALSE), "")</f>
        <v>Uploaded By</v>
      </c>
      <c r="C2609" t="str">
        <f>IFERROR(VLOOKUP($B2609,ui_labels!$B$2:$F$10000,2,FALSE), IFERROR(VLOOKUP($B2609,ui_labels_mc!$B$2:$F$10000,2,FALSE), ""))</f>
        <v>Subido por</v>
      </c>
      <c r="D2609" t="str">
        <f>IFERROR(VLOOKUP($B2609,ui_labels!$B$2:$F$10000,3,FALSE), IFERROR(VLOOKUP($B2609,ui_labels_mc!$B$2:$F$10000,3,FALSE), ""))</f>
        <v>Posté par</v>
      </c>
      <c r="E2609" t="str">
        <f>IFERROR(VLOOKUP($B2609,ui_labels!$B$2:$F$10000,4,FALSE), IFERROR(VLOOKUP($B2609,ui_labels_mc!$B$2:$F$10000,4,FALSE), ""))</f>
        <v>によってアップロードされました。</v>
      </c>
      <c r="F2609" t="str">
        <f>IFERROR(VLOOKUP($B2609,ui_labels!$B$2:$F$10000,5,FALSE), IFERROR(VLOOKUP($B2609,ui_labels_mc!$B$2:$F$10000,5,FALSE), ""))</f>
        <v>Hochgeladen von</v>
      </c>
      <c r="G2609" t="str">
        <f t="shared" si="40"/>
        <v>program_crud_prgDocument_metaInfo_lastModifiedByUser=Hochgeladen von</v>
      </c>
    </row>
    <row r="2610" spans="1:7" x14ac:dyDescent="0.3">
      <c r="A2610" t="s">
        <v>22472</v>
      </c>
      <c r="B2610" t="str">
        <f>IFERROR(VLOOKUP($A2610,ui_labels_mc!$A$2:$F$10000,2,FALSE), "")</f>
        <v>Document Name</v>
      </c>
      <c r="C2610" t="str">
        <f>IFERROR(VLOOKUP($B2610,ui_labels!$B$2:$F$10000,2,FALSE), IFERROR(VLOOKUP($B2610,ui_labels_mc!$B$2:$F$10000,2,FALSE), ""))</f>
        <v>nombre del documento</v>
      </c>
      <c r="D2610" t="str">
        <f>IFERROR(VLOOKUP($B2610,ui_labels!$B$2:$F$10000,3,FALSE), IFERROR(VLOOKUP($B2610,ui_labels_mc!$B$2:$F$10000,3,FALSE), ""))</f>
        <v>Nom du document</v>
      </c>
      <c r="E2610" t="str">
        <f>IFERROR(VLOOKUP($B2610,ui_labels!$B$2:$F$10000,4,FALSE), IFERROR(VLOOKUP($B2610,ui_labels_mc!$B$2:$F$10000,4,FALSE), ""))</f>
        <v>文書名</v>
      </c>
      <c r="F2610" t="str">
        <f>IFERROR(VLOOKUP($B2610,ui_labels!$B$2:$F$10000,5,FALSE), IFERROR(VLOOKUP($B2610,ui_labels_mc!$B$2:$F$10000,5,FALSE), ""))</f>
        <v>Dokumentname</v>
      </c>
      <c r="G2610" t="str">
        <f t="shared" si="40"/>
        <v>program_crud_prgDocument_uploadedStream=Dokumentname</v>
      </c>
    </row>
    <row r="2611" spans="1:7" x14ac:dyDescent="0.3">
      <c r="A2611" t="s">
        <v>22473</v>
      </c>
      <c r="B2611" t="str">
        <f>IFERROR(VLOOKUP($A2611,ui_labels_mc!$A$2:$F$10000,2,FALSE), "")</f>
        <v>Calculation Method</v>
      </c>
      <c r="C2611" t="str">
        <f>IFERROR(VLOOKUP($B2611,ui_labels!$B$2:$F$10000,2,FALSE), IFERROR(VLOOKUP($B2611,ui_labels_mc!$B$2:$F$10000,2,FALSE), ""))</f>
        <v>Método de cálculo</v>
      </c>
      <c r="D2611" t="str">
        <f>IFERROR(VLOOKUP($B2611,ui_labels!$B$2:$F$10000,3,FALSE), IFERROR(VLOOKUP($B2611,ui_labels_mc!$B$2:$F$10000,3,FALSE), ""))</f>
        <v>Méthode de calcul</v>
      </c>
      <c r="E2611" t="str">
        <f>IFERROR(VLOOKUP($B2611,ui_labels!$B$2:$F$10000,4,FALSE), IFERROR(VLOOKUP($B2611,ui_labels_mc!$B$2:$F$10000,4,FALSE), ""))</f>
        <v>計算方法</v>
      </c>
      <c r="F2611" t="str">
        <f>IFERROR(VLOOKUP($B2611,ui_labels!$B$2:$F$10000,5,FALSE), IFERROR(VLOOKUP($B2611,ui_labels_mc!$B$2:$F$10000,5,FALSE), ""))</f>
        <v>Berechnungsmethode</v>
      </c>
      <c r="G2611" t="str">
        <f t="shared" si="40"/>
        <v>program_crud_prgFee_calculationMethod=Berechnungsmethode</v>
      </c>
    </row>
    <row r="2612" spans="1:7" x14ac:dyDescent="0.3">
      <c r="A2612" t="s">
        <v>22474</v>
      </c>
      <c r="B2612" t="str">
        <f>IFERROR(VLOOKUP($A2612,ui_labels_mc!$A$2:$F$10000,2,FALSE), "")</f>
        <v>Calculation Method</v>
      </c>
      <c r="C2612" t="str">
        <f>IFERROR(VLOOKUP($B2612,ui_labels!$B$2:$F$10000,2,FALSE), IFERROR(VLOOKUP($B2612,ui_labels_mc!$B$2:$F$10000,2,FALSE), ""))</f>
        <v>Método de cálculo</v>
      </c>
      <c r="D2612" t="str">
        <f>IFERROR(VLOOKUP($B2612,ui_labels!$B$2:$F$10000,3,FALSE), IFERROR(VLOOKUP($B2612,ui_labels_mc!$B$2:$F$10000,3,FALSE), ""))</f>
        <v>Méthode de calcul</v>
      </c>
      <c r="E2612" t="str">
        <f>IFERROR(VLOOKUP($B2612,ui_labels!$B$2:$F$10000,4,FALSE), IFERROR(VLOOKUP($B2612,ui_labels_mc!$B$2:$F$10000,4,FALSE), ""))</f>
        <v>計算方法</v>
      </c>
      <c r="F2612" t="str">
        <f>IFERROR(VLOOKUP($B2612,ui_labels!$B$2:$F$10000,5,FALSE), IFERROR(VLOOKUP($B2612,ui_labels_mc!$B$2:$F$10000,5,FALSE), ""))</f>
        <v>Berechnungsmethode</v>
      </c>
      <c r="G2612" t="str">
        <f t="shared" si="40"/>
        <v>program_crud_prgFee_calculationMethod_1=Berechnungsmethode</v>
      </c>
    </row>
    <row r="2613" spans="1:7" x14ac:dyDescent="0.3">
      <c r="A2613" t="s">
        <v>22475</v>
      </c>
      <c r="B2613" t="str">
        <f>IFERROR(VLOOKUP($A2613,ui_labels_mc!$A$2:$F$10000,2,FALSE), "")</f>
        <v>Currency</v>
      </c>
      <c r="C2613" t="str">
        <f>IFERROR(VLOOKUP($B2613,ui_labels!$B$2:$F$10000,2,FALSE), IFERROR(VLOOKUP($B2613,ui_labels_mc!$B$2:$F$10000,2,FALSE), ""))</f>
        <v>Moneda</v>
      </c>
      <c r="D2613" t="str">
        <f>IFERROR(VLOOKUP($B2613,ui_labels!$B$2:$F$10000,3,FALSE), IFERROR(VLOOKUP($B2613,ui_labels_mc!$B$2:$F$10000,3,FALSE), ""))</f>
        <v>Monnaie</v>
      </c>
      <c r="E2613" t="str">
        <f>IFERROR(VLOOKUP($B2613,ui_labels!$B$2:$F$10000,4,FALSE), IFERROR(VLOOKUP($B2613,ui_labels_mc!$B$2:$F$10000,4,FALSE), ""))</f>
        <v>通貨</v>
      </c>
      <c r="F2613" t="str">
        <f>IFERROR(VLOOKUP($B2613,ui_labels!$B$2:$F$10000,5,FALSE), IFERROR(VLOOKUP($B2613,ui_labels_mc!$B$2:$F$10000,5,FALSE), ""))</f>
        <v>Währung</v>
      </c>
      <c r="G2613" t="str">
        <f t="shared" si="40"/>
        <v>program_crud_prgFee_currency=Währung</v>
      </c>
    </row>
    <row r="2614" spans="1:7" x14ac:dyDescent="0.3">
      <c r="A2614" t="s">
        <v>22476</v>
      </c>
      <c r="B2614" t="str">
        <f>IFERROR(VLOOKUP($A2614,ui_labels_mc!$A$2:$F$10000,2,FALSE), "")</f>
        <v>Default Amount</v>
      </c>
      <c r="C2614" t="str">
        <f>IFERROR(VLOOKUP($B2614,ui_labels!$B$2:$F$10000,2,FALSE), IFERROR(VLOOKUP($B2614,ui_labels_mc!$B$2:$F$10000,2,FALSE), ""))</f>
        <v>Por defecto Monto</v>
      </c>
      <c r="D2614" t="str">
        <f>IFERROR(VLOOKUP($B2614,ui_labels!$B$2:$F$10000,3,FALSE), IFERROR(VLOOKUP($B2614,ui_labels_mc!$B$2:$F$10000,3,FALSE), ""))</f>
        <v>Montant en défaut</v>
      </c>
      <c r="E2614" t="str">
        <f>IFERROR(VLOOKUP($B2614,ui_labels!$B$2:$F$10000,4,FALSE), IFERROR(VLOOKUP($B2614,ui_labels_mc!$B$2:$F$10000,4,FALSE), ""))</f>
        <v>デフォルト額</v>
      </c>
      <c r="F2614" t="str">
        <f>IFERROR(VLOOKUP($B2614,ui_labels!$B$2:$F$10000,5,FALSE), IFERROR(VLOOKUP($B2614,ui_labels_mc!$B$2:$F$10000,5,FALSE), ""))</f>
        <v>Standard-Menge</v>
      </c>
      <c r="G2614" t="str">
        <f t="shared" si="40"/>
        <v>program_crud_prgFee_defaultAmt=Standard-Menge</v>
      </c>
    </row>
    <row r="2615" spans="1:7" x14ac:dyDescent="0.3">
      <c r="A2615" t="s">
        <v>22477</v>
      </c>
      <c r="B2615" t="str">
        <f>IFERROR(VLOOKUP($A2615,ui_labels_mc!$A$2:$F$10000,2,FALSE), "")</f>
        <v>Default %</v>
      </c>
      <c r="C2615" t="str">
        <f>IFERROR(VLOOKUP($B2615,ui_labels!$B$2:$F$10000,2,FALSE), IFERROR(VLOOKUP($B2615,ui_labels_mc!$B$2:$F$10000,2,FALSE), ""))</f>
        <v>Por defecto%</v>
      </c>
      <c r="D2615" t="str">
        <f>IFERROR(VLOOKUP($B2615,ui_labels!$B$2:$F$10000,3,FALSE), IFERROR(VLOOKUP($B2615,ui_labels_mc!$B$2:$F$10000,3,FALSE), ""))</f>
        <v>Par défaut%</v>
      </c>
      <c r="E2615" t="str">
        <f>IFERROR(VLOOKUP($B2615,ui_labels!$B$2:$F$10000,4,FALSE), IFERROR(VLOOKUP($B2615,ui_labels_mc!$B$2:$F$10000,4,FALSE), ""))</f>
        <v>デフォルト％</v>
      </c>
      <c r="F2615" t="str">
        <f>IFERROR(VLOOKUP($B2615,ui_labels!$B$2:$F$10000,5,FALSE), IFERROR(VLOOKUP($B2615,ui_labels_mc!$B$2:$F$10000,5,FALSE), ""))</f>
        <v>Standard %</v>
      </c>
      <c r="G2615" t="str">
        <f t="shared" si="40"/>
        <v>program_crud_prgFee_defaultPct=Standard %</v>
      </c>
    </row>
    <row r="2616" spans="1:7" x14ac:dyDescent="0.3">
      <c r="A2616" t="s">
        <v>22478</v>
      </c>
      <c r="B2616" t="str">
        <f>IFERROR(VLOOKUP($A2616,ui_labels_mc!$A$2:$F$10000,2,FALSE), "")</f>
        <v>Fee %</v>
      </c>
      <c r="C2616" t="str">
        <f>IFERROR(VLOOKUP($B2616,ui_labels!$B$2:$F$10000,2,FALSE), IFERROR(VLOOKUP($B2616,ui_labels_mc!$B$2:$F$10000,2,FALSE), ""))</f>
        <v>Cuota%</v>
      </c>
      <c r="D2616" t="str">
        <f>IFERROR(VLOOKUP($B2616,ui_labels!$B$2:$F$10000,3,FALSE), IFERROR(VLOOKUP($B2616,ui_labels_mc!$B$2:$F$10000,3,FALSE), ""))</f>
        <v>Fee%</v>
      </c>
      <c r="E2616" t="str">
        <f>IFERROR(VLOOKUP($B2616,ui_labels!$B$2:$F$10000,4,FALSE), IFERROR(VLOOKUP($B2616,ui_labels_mc!$B$2:$F$10000,4,FALSE), ""))</f>
        <v>手数料％</v>
      </c>
      <c r="F2616" t="str">
        <f>IFERROR(VLOOKUP($B2616,ui_labels!$B$2:$F$10000,5,FALSE), IFERROR(VLOOKUP($B2616,ui_labels_mc!$B$2:$F$10000,5,FALSE), ""))</f>
        <v>Gebühr%</v>
      </c>
      <c r="G2616" t="str">
        <f t="shared" si="40"/>
        <v>program_crud_prgFee_feePct=Gebühr%</v>
      </c>
    </row>
    <row r="2617" spans="1:7" x14ac:dyDescent="0.3">
      <c r="A2617" t="s">
        <v>22480</v>
      </c>
      <c r="B2617" t="str">
        <f>IFERROR(VLOOKUP($A2617,ui_labels_mc!$A$2:$F$10000,2,FALSE), "")</f>
        <v>Source Fee</v>
      </c>
      <c r="C2617" t="str">
        <f>IFERROR(VLOOKUP($B2617,ui_labels!$B$2:$F$10000,2,FALSE), IFERROR(VLOOKUP($B2617,ui_labels_mc!$B$2:$F$10000,2,FALSE), ""))</f>
        <v>Cuota Fuente</v>
      </c>
      <c r="D2617" t="str">
        <f>IFERROR(VLOOKUP($B2617,ui_labels!$B$2:$F$10000,3,FALSE), IFERROR(VLOOKUP($B2617,ui_labels_mc!$B$2:$F$10000,3,FALSE), ""))</f>
        <v>Frais de Source</v>
      </c>
      <c r="E2617" t="str">
        <f>IFERROR(VLOOKUP($B2617,ui_labels!$B$2:$F$10000,4,FALSE), IFERROR(VLOOKUP($B2617,ui_labels_mc!$B$2:$F$10000,4,FALSE), ""))</f>
        <v>ソース料</v>
      </c>
      <c r="F2617" t="str">
        <f>IFERROR(VLOOKUP($B2617,ui_labels!$B$2:$F$10000,5,FALSE), IFERROR(VLOOKUP($B2617,ui_labels_mc!$B$2:$F$10000,5,FALSE), ""))</f>
        <v>Quelle Fee</v>
      </c>
      <c r="G2617" t="str">
        <f t="shared" si="40"/>
        <v>program_crud_prgFee_feePolicy=Quelle Fee</v>
      </c>
    </row>
    <row r="2618" spans="1:7" x14ac:dyDescent="0.3">
      <c r="A2618" t="s">
        <v>22481</v>
      </c>
      <c r="B2618" t="str">
        <f>IFERROR(VLOOKUP($A2618,ui_labels_mc!$A$2:$F$10000,2,FALSE), "")</f>
        <v>Fee Type</v>
      </c>
      <c r="C2618" t="str">
        <f>IFERROR(VLOOKUP($B2618,ui_labels!$B$2:$F$10000,2,FALSE), IFERROR(VLOOKUP($B2618,ui_labels_mc!$B$2:$F$10000,2,FALSE), ""))</f>
        <v>Tipo de cuota</v>
      </c>
      <c r="D2618" t="str">
        <f>IFERROR(VLOOKUP($B2618,ui_labels!$B$2:$F$10000,3,FALSE), IFERROR(VLOOKUP($B2618,ui_labels_mc!$B$2:$F$10000,3,FALSE), ""))</f>
        <v>Type de frais</v>
      </c>
      <c r="E2618" t="str">
        <f>IFERROR(VLOOKUP($B2618,ui_labels!$B$2:$F$10000,4,FALSE), IFERROR(VLOOKUP($B2618,ui_labels_mc!$B$2:$F$10000,4,FALSE), ""))</f>
        <v>料金タイプ</v>
      </c>
      <c r="F2618" t="str">
        <f>IFERROR(VLOOKUP($B2618,ui_labels!$B$2:$F$10000,5,FALSE), IFERROR(VLOOKUP($B2618,ui_labels_mc!$B$2:$F$10000,5,FALSE), ""))</f>
        <v>Gebührentyp</v>
      </c>
      <c r="G2618" t="str">
        <f t="shared" si="40"/>
        <v>program_crud_prgFee_feeType=Gebührentyp</v>
      </c>
    </row>
    <row r="2619" spans="1:7" x14ac:dyDescent="0.3">
      <c r="A2619" t="s">
        <v>22482</v>
      </c>
      <c r="B2619" t="str">
        <f>IFERROR(VLOOKUP($A2619,ui_labels_mc!$A$2:$F$10000,2,FALSE), "")</f>
        <v>Maximum %</v>
      </c>
      <c r="C2619" t="str">
        <f>IFERROR(VLOOKUP($B2619,ui_labels!$B$2:$F$10000,2,FALSE), IFERROR(VLOOKUP($B2619,ui_labels_mc!$B$2:$F$10000,2,FALSE), ""))</f>
        <v>Máxima%</v>
      </c>
      <c r="D2619" t="str">
        <f>IFERROR(VLOOKUP($B2619,ui_labels!$B$2:$F$10000,3,FALSE), IFERROR(VLOOKUP($B2619,ui_labels_mc!$B$2:$F$10000,3,FALSE), ""))</f>
        <v>Maximum%</v>
      </c>
      <c r="E2619" t="str">
        <f>IFERROR(VLOOKUP($B2619,ui_labels!$B$2:$F$10000,4,FALSE), IFERROR(VLOOKUP($B2619,ui_labels_mc!$B$2:$F$10000,4,FALSE), ""))</f>
        <v>最大％</v>
      </c>
      <c r="F2619" t="str">
        <f>IFERROR(VLOOKUP($B2619,ui_labels!$B$2:$F$10000,5,FALSE), IFERROR(VLOOKUP($B2619,ui_labels_mc!$B$2:$F$10000,5,FALSE), ""))</f>
        <v>Maximale%</v>
      </c>
      <c r="G2619" t="str">
        <f t="shared" si="40"/>
        <v>program_crud_prgFee_maximumPct=Maximale%</v>
      </c>
    </row>
    <row r="2620" spans="1:7" x14ac:dyDescent="0.3">
      <c r="A2620" t="s">
        <v>22483</v>
      </c>
      <c r="B2620" t="str">
        <f>IFERROR(VLOOKUP($A2620,ui_labels_mc!$A$2:$F$10000,2,FALSE), "")</f>
        <v>May Be Disclosed</v>
      </c>
      <c r="C2620" t="str">
        <f>IFERROR(VLOOKUP($B2620,ui_labels!$B$2:$F$10000,2,FALSE), IFERROR(VLOOKUP($B2620,ui_labels_mc!$B$2:$F$10000,2,FALSE), ""))</f>
        <v>Puede ser revelada</v>
      </c>
      <c r="D2620" t="str">
        <f>IFERROR(VLOOKUP($B2620,ui_labels!$B$2:$F$10000,3,FALSE), IFERROR(VLOOKUP($B2620,ui_labels_mc!$B$2:$F$10000,3,FALSE), ""))</f>
        <v>Peuvent être divulgués</v>
      </c>
      <c r="E2620" t="str">
        <f>IFERROR(VLOOKUP($B2620,ui_labels!$B$2:$F$10000,4,FALSE), IFERROR(VLOOKUP($B2620,ui_labels_mc!$B$2:$F$10000,4,FALSE), ""))</f>
        <v>開示されることがあり</v>
      </c>
      <c r="F2620" t="str">
        <f>IFERROR(VLOOKUP($B2620,ui_labels!$B$2:$F$10000,5,FALSE), IFERROR(VLOOKUP($B2620,ui_labels_mc!$B$2:$F$10000,5,FALSE), ""))</f>
        <v>Mitgeteilt werden können</v>
      </c>
      <c r="G2620" t="str">
        <f t="shared" si="40"/>
        <v>program_crud_prgFee_mayBeDisclosed=Mitgeteilt werden können</v>
      </c>
    </row>
    <row r="2621" spans="1:7" x14ac:dyDescent="0.3">
      <c r="A2621" t="s">
        <v>22484</v>
      </c>
      <c r="B2621" t="str">
        <f>IFERROR(VLOOKUP($A2621,ui_labels_mc!$A$2:$F$10000,2,FALSE), "")</f>
        <v>Minimum %</v>
      </c>
      <c r="C2621" t="str">
        <f>IFERROR(VLOOKUP($B2621,ui_labels!$B$2:$F$10000,2,FALSE), IFERROR(VLOOKUP($B2621,ui_labels_mc!$B$2:$F$10000,2,FALSE), ""))</f>
        <v>% Mínimo</v>
      </c>
      <c r="D2621" t="str">
        <f>IFERROR(VLOOKUP($B2621,ui_labels!$B$2:$F$10000,3,FALSE), IFERROR(VLOOKUP($B2621,ui_labels_mc!$B$2:$F$10000,3,FALSE), ""))</f>
        <v>Min%</v>
      </c>
      <c r="E2621" t="str">
        <f>IFERROR(VLOOKUP($B2621,ui_labels!$B$2:$F$10000,4,FALSE), IFERROR(VLOOKUP($B2621,ui_labels_mc!$B$2:$F$10000,4,FALSE), ""))</f>
        <v>最低％</v>
      </c>
      <c r="F2621" t="str">
        <f>IFERROR(VLOOKUP($B2621,ui_labels!$B$2:$F$10000,5,FALSE), IFERROR(VLOOKUP($B2621,ui_labels_mc!$B$2:$F$10000,5,FALSE), ""))</f>
        <v>Minimum %</v>
      </c>
      <c r="G2621" t="str">
        <f t="shared" si="40"/>
        <v>program_crud_prgFee_minimumPct=Minimum %</v>
      </c>
    </row>
    <row r="2622" spans="1:7" x14ac:dyDescent="0.3">
      <c r="A2622" t="s">
        <v>22485</v>
      </c>
      <c r="B2622" t="str">
        <f>IFERROR(VLOOKUP($A2622,ui_labels_mc!$A$2:$F$10000,2,FALSE), "")</f>
        <v>Fee Name</v>
      </c>
      <c r="C2622" t="str">
        <f>IFERROR(VLOOKUP($B2622,ui_labels!$B$2:$F$10000,2,FALSE), IFERROR(VLOOKUP($B2622,ui_labels_mc!$B$2:$F$10000,2,FALSE), ""))</f>
        <v>Cargo Nombre</v>
      </c>
      <c r="D2622" t="str">
        <f>IFERROR(VLOOKUP($B2622,ui_labels!$B$2:$F$10000,3,FALSE), IFERROR(VLOOKUP($B2622,ui_labels_mc!$B$2:$F$10000,3,FALSE), ""))</f>
        <v>Nom de Fee</v>
      </c>
      <c r="E2622" t="str">
        <f>IFERROR(VLOOKUP($B2622,ui_labels!$B$2:$F$10000,4,FALSE), IFERROR(VLOOKUP($B2622,ui_labels_mc!$B$2:$F$10000,4,FALSE), ""))</f>
        <v>手数料名前</v>
      </c>
      <c r="F2622" t="str">
        <f>IFERROR(VLOOKUP($B2622,ui_labels!$B$2:$F$10000,5,FALSE), IFERROR(VLOOKUP($B2622,ui_labels_mc!$B$2:$F$10000,5,FALSE), ""))</f>
        <v>Fee-Name</v>
      </c>
      <c r="G2622" t="str">
        <f t="shared" si="40"/>
        <v>program_crud_prgFee_name=Fee-Name</v>
      </c>
    </row>
    <row r="2623" spans="1:7" x14ac:dyDescent="0.3">
      <c r="A2623" t="s">
        <v>22486</v>
      </c>
      <c r="B2623" t="str">
        <f>IFERROR(VLOOKUP($A2623,ui_labels_mc!$A$2:$F$10000,2,FALSE), "")</f>
        <v>Number of Payments</v>
      </c>
      <c r="C2623" t="str">
        <f>IFERROR(VLOOKUP($B2623,ui_labels!$B$2:$F$10000,2,FALSE), IFERROR(VLOOKUP($B2623,ui_labels_mc!$B$2:$F$10000,2,FALSE), ""))</f>
        <v>Número de pagos</v>
      </c>
      <c r="D2623" t="str">
        <f>IFERROR(VLOOKUP($B2623,ui_labels!$B$2:$F$10000,3,FALSE), IFERROR(VLOOKUP($B2623,ui_labels_mc!$B$2:$F$10000,3,FALSE), ""))</f>
        <v>Nombre de paiements</v>
      </c>
      <c r="E2623" t="str">
        <f>IFERROR(VLOOKUP($B2623,ui_labels!$B$2:$F$10000,4,FALSE), IFERROR(VLOOKUP($B2623,ui_labels_mc!$B$2:$F$10000,4,FALSE), ""))</f>
        <v>支払回数</v>
      </c>
      <c r="F2623" t="str">
        <f>IFERROR(VLOOKUP($B2623,ui_labels!$B$2:$F$10000,5,FALSE), IFERROR(VLOOKUP($B2623,ui_labels_mc!$B$2:$F$10000,5,FALSE), ""))</f>
        <v>Anzahl der Zahlungen</v>
      </c>
      <c r="G2623" t="str">
        <f t="shared" si="40"/>
        <v>program_crud_prgFee_noOfPayment=Anzahl der Zahlungen</v>
      </c>
    </row>
    <row r="2624" spans="1:7" x14ac:dyDescent="0.3">
      <c r="A2624" t="s">
        <v>22488</v>
      </c>
      <c r="B2624" t="str">
        <f>IFERROR(VLOOKUP($A2624,ui_labels_mc!$A$2:$F$10000,2,FALSE), "")</f>
        <v>OU</v>
      </c>
      <c r="C2624" t="str">
        <f>IFERROR(VLOOKUP($B2624,ui_labels!$B$2:$F$10000,2,FALSE), IFERROR(VLOOKUP($B2624,ui_labels_mc!$B$2:$F$10000,2,FALSE), ""))</f>
        <v>OU</v>
      </c>
      <c r="D2624" t="str">
        <f>IFERROR(VLOOKUP($B2624,ui_labels!$B$2:$F$10000,3,FALSE), IFERROR(VLOOKUP($B2624,ui_labels_mc!$B$2:$F$10000,3,FALSE), ""))</f>
        <v>UO</v>
      </c>
      <c r="E2624" t="str">
        <f>IFERROR(VLOOKUP($B2624,ui_labels!$B$2:$F$10000,4,FALSE), IFERROR(VLOOKUP($B2624,ui_labels_mc!$B$2:$F$10000,4,FALSE), ""))</f>
        <v>OU</v>
      </c>
      <c r="F2624" t="str">
        <f>IFERROR(VLOOKUP($B2624,ui_labels!$B$2:$F$10000,5,FALSE), IFERROR(VLOOKUP($B2624,ui_labels_mc!$B$2:$F$10000,5,FALSE), ""))</f>
        <v>OU</v>
      </c>
      <c r="G2624" t="str">
        <f t="shared" si="40"/>
        <v>program_crud_prgFee_ou=OU</v>
      </c>
    </row>
    <row r="2625" spans="1:7" x14ac:dyDescent="0.3">
      <c r="A2625" t="s">
        <v>22489</v>
      </c>
      <c r="B2625" t="str">
        <f>IFERROR(VLOOKUP($A2625,ui_labels_mc!$A$2:$F$10000,2,FALSE), "")</f>
        <v>SBU</v>
      </c>
      <c r="C2625" t="str">
        <f>IFERROR(VLOOKUP($B2625,ui_labels!$B$2:$F$10000,2,FALSE), IFERROR(VLOOKUP($B2625,ui_labels_mc!$B$2:$F$10000,2,FALSE), ""))</f>
        <v>SBU</v>
      </c>
      <c r="D2625" t="str">
        <f>IFERROR(VLOOKUP($B2625,ui_labels!$B$2:$F$10000,3,FALSE), IFERROR(VLOOKUP($B2625,ui_labels_mc!$B$2:$F$10000,3,FALSE), ""))</f>
        <v>SBU</v>
      </c>
      <c r="E2625" t="str">
        <f>IFERROR(VLOOKUP($B2625,ui_labels!$B$2:$F$10000,4,FALSE), IFERROR(VLOOKUP($B2625,ui_labels_mc!$B$2:$F$10000,4,FALSE), ""))</f>
        <v>SBU</v>
      </c>
      <c r="F2625" t="str">
        <f>IFERROR(VLOOKUP($B2625,ui_labels!$B$2:$F$10000,5,FALSE), IFERROR(VLOOKUP($B2625,ui_labels_mc!$B$2:$F$10000,5,FALSE), ""))</f>
        <v>SBU</v>
      </c>
      <c r="G2625" t="str">
        <f t="shared" si="40"/>
        <v>program_crud_prgFee_sbu=SBU</v>
      </c>
    </row>
    <row r="2626" spans="1:7" x14ac:dyDescent="0.3">
      <c r="A2626" t="s">
        <v>22490</v>
      </c>
      <c r="B2626" t="str">
        <f>IFERROR(VLOOKUP($A2626,ui_labels_mc!$A$2:$F$10000,2,FALSE), "")</f>
        <v>Address</v>
      </c>
      <c r="C2626" t="str">
        <f>IFERROR(VLOOKUP($B2626,ui_labels!$B$2:$F$10000,2,FALSE), IFERROR(VLOOKUP($B2626,ui_labels_mc!$B$2:$F$10000,2,FALSE), ""))</f>
        <v>Dirección</v>
      </c>
      <c r="D2626" t="str">
        <f>IFERROR(VLOOKUP($B2626,ui_labels!$B$2:$F$10000,3,FALSE), IFERROR(VLOOKUP($B2626,ui_labels_mc!$B$2:$F$10000,3,FALSE), ""))</f>
        <v>Adresse</v>
      </c>
      <c r="E2626" t="str">
        <f>IFERROR(VLOOKUP($B2626,ui_labels!$B$2:$F$10000,4,FALSE), IFERROR(VLOOKUP($B2626,ui_labels_mc!$B$2:$F$10000,4,FALSE), ""))</f>
        <v>アドレス</v>
      </c>
      <c r="F2626" t="str">
        <f>IFERROR(VLOOKUP($B2626,ui_labels!$B$2:$F$10000,5,FALSE), IFERROR(VLOOKUP($B2626,ui_labels_mc!$B$2:$F$10000,5,FALSE), ""))</f>
        <v xml:space="preserve">Adresse </v>
      </c>
      <c r="G2626" t="str">
        <f t="shared" si="40"/>
        <v xml:space="preserve">program_crud_prgPartner_companyInformation_address=Adresse </v>
      </c>
    </row>
    <row r="2627" spans="1:7" x14ac:dyDescent="0.3">
      <c r="A2627" t="s">
        <v>22491</v>
      </c>
      <c r="B2627" t="str">
        <f>IFERROR(VLOOKUP($A2627,ui_labels_mc!$A$2:$F$10000,2,FALSE), "")</f>
        <v>City</v>
      </c>
      <c r="C2627" t="str">
        <f>IFERROR(VLOOKUP($B2627,ui_labels!$B$2:$F$10000,2,FALSE), IFERROR(VLOOKUP($B2627,ui_labels_mc!$B$2:$F$10000,2,FALSE), ""))</f>
        <v>Ciudad</v>
      </c>
      <c r="D2627" t="str">
        <f>IFERROR(VLOOKUP($B2627,ui_labels!$B$2:$F$10000,3,FALSE), IFERROR(VLOOKUP($B2627,ui_labels_mc!$B$2:$F$10000,3,FALSE), ""))</f>
        <v>Ville</v>
      </c>
      <c r="E2627" t="str">
        <f>IFERROR(VLOOKUP($B2627,ui_labels!$B$2:$F$10000,4,FALSE), IFERROR(VLOOKUP($B2627,ui_labels_mc!$B$2:$F$10000,4,FALSE), ""))</f>
        <v>都市</v>
      </c>
      <c r="F2627" t="str">
        <f>IFERROR(VLOOKUP($B2627,ui_labels!$B$2:$F$10000,5,FALSE), IFERROR(VLOOKUP($B2627,ui_labels_mc!$B$2:$F$10000,5,FALSE), ""))</f>
        <v>Stadt</v>
      </c>
      <c r="G2627" t="str">
        <f t="shared" ref="G2627:G2690" si="41">CONCATENATE(A2627, "=",F2627)</f>
        <v>program_crud_prgPartner_companyInformation_city=Stadt</v>
      </c>
    </row>
    <row r="2628" spans="1:7" x14ac:dyDescent="0.3">
      <c r="A2628" t="s">
        <v>22492</v>
      </c>
      <c r="B2628" t="str">
        <f>IFERROR(VLOOKUP($A2628,ui_labels_mc!$A$2:$F$10000,2,FALSE), "")</f>
        <v>State</v>
      </c>
      <c r="C2628" t="str">
        <f>IFERROR(VLOOKUP($B2628,ui_labels!$B$2:$F$10000,2,FALSE), IFERROR(VLOOKUP($B2628,ui_labels_mc!$B$2:$F$10000,2,FALSE), ""))</f>
        <v>Estado</v>
      </c>
      <c r="D2628" t="str">
        <f>IFERROR(VLOOKUP($B2628,ui_labels!$B$2:$F$10000,3,FALSE), IFERROR(VLOOKUP($B2628,ui_labels_mc!$B$2:$F$10000,3,FALSE), ""))</f>
        <v>État</v>
      </c>
      <c r="E2628" t="str">
        <f>IFERROR(VLOOKUP($B2628,ui_labels!$B$2:$F$10000,4,FALSE), IFERROR(VLOOKUP($B2628,ui_labels_mc!$B$2:$F$10000,4,FALSE), ""))</f>
        <v>状態</v>
      </c>
      <c r="F2628" t="str">
        <f>IFERROR(VLOOKUP($B2628,ui_labels!$B$2:$F$10000,5,FALSE), IFERROR(VLOOKUP($B2628,ui_labels_mc!$B$2:$F$10000,5,FALSE), ""))</f>
        <v>Staat</v>
      </c>
      <c r="G2628" t="str">
        <f t="shared" si="41"/>
        <v>program_crud_prgPartner_companyInformation_state=Staat</v>
      </c>
    </row>
    <row r="2629" spans="1:7" x14ac:dyDescent="0.3">
      <c r="A2629" t="s">
        <v>22493</v>
      </c>
      <c r="B2629" t="str">
        <f>IFERROR(VLOOKUP($A2629,ui_labels_mc!$A$2:$F$10000,2,FALSE), "")</f>
        <v>Partner Name</v>
      </c>
      <c r="C2629" t="str">
        <f>IFERROR(VLOOKUP($B2629,ui_labels!$B$2:$F$10000,2,FALSE), IFERROR(VLOOKUP($B2629,ui_labels_mc!$B$2:$F$10000,2,FALSE), ""))</f>
        <v>Nombre de socio</v>
      </c>
      <c r="D2629" t="str">
        <f>IFERROR(VLOOKUP($B2629,ui_labels!$B$2:$F$10000,3,FALSE), IFERROR(VLOOKUP($B2629,ui_labels_mc!$B$2:$F$10000,3,FALSE), ""))</f>
        <v>Nom du partenaire</v>
      </c>
      <c r="E2629" t="str">
        <f>IFERROR(VLOOKUP($B2629,ui_labels!$B$2:$F$10000,4,FALSE), IFERROR(VLOOKUP($B2629,ui_labels_mc!$B$2:$F$10000,4,FALSE), ""))</f>
        <v>パートナー名</v>
      </c>
      <c r="F2629" t="str">
        <f>IFERROR(VLOOKUP($B2629,ui_labels!$B$2:$F$10000,5,FALSE), IFERROR(VLOOKUP($B2629,ui_labels_mc!$B$2:$F$10000,5,FALSE), ""))</f>
        <v>Partner Name</v>
      </c>
      <c r="G2629" t="str">
        <f t="shared" si="41"/>
        <v>program_crud_prgPartner_legalName=Partner Name</v>
      </c>
    </row>
    <row r="2630" spans="1:7" x14ac:dyDescent="0.3">
      <c r="A2630" t="s">
        <v>22494</v>
      </c>
      <c r="B2630" t="str">
        <f>IFERROR(VLOOKUP($A2630,ui_labels_mc!$A$2:$F$10000,2,FALSE), "")</f>
        <v>OU</v>
      </c>
      <c r="C2630" t="str">
        <f>IFERROR(VLOOKUP($B2630,ui_labels!$B$2:$F$10000,2,FALSE), IFERROR(VLOOKUP($B2630,ui_labels_mc!$B$2:$F$10000,2,FALSE), ""))</f>
        <v>OU</v>
      </c>
      <c r="D2630" t="str">
        <f>IFERROR(VLOOKUP($B2630,ui_labels!$B$2:$F$10000,3,FALSE), IFERROR(VLOOKUP($B2630,ui_labels_mc!$B$2:$F$10000,3,FALSE), ""))</f>
        <v>UO</v>
      </c>
      <c r="E2630" t="str">
        <f>IFERROR(VLOOKUP($B2630,ui_labels!$B$2:$F$10000,4,FALSE), IFERROR(VLOOKUP($B2630,ui_labels_mc!$B$2:$F$10000,4,FALSE), ""))</f>
        <v>OU</v>
      </c>
      <c r="F2630" t="str">
        <f>IFERROR(VLOOKUP($B2630,ui_labels!$B$2:$F$10000,5,FALSE), IFERROR(VLOOKUP($B2630,ui_labels_mc!$B$2:$F$10000,5,FALSE), ""))</f>
        <v>OU</v>
      </c>
      <c r="G2630" t="str">
        <f t="shared" si="41"/>
        <v>program_crud_prgPartner_operatingUnit=OU</v>
      </c>
    </row>
    <row r="2631" spans="1:7" x14ac:dyDescent="0.3">
      <c r="A2631" t="s">
        <v>22495</v>
      </c>
      <c r="B2631" t="str">
        <f>IFERROR(VLOOKUP($A2631,ui_labels_mc!$A$2:$F$10000,2,FALSE), "")</f>
        <v>Partner Number</v>
      </c>
      <c r="C2631" t="str">
        <f>IFERROR(VLOOKUP($B2631,ui_labels!$B$2:$F$10000,2,FALSE), IFERROR(VLOOKUP($B2631,ui_labels_mc!$B$2:$F$10000,2,FALSE), ""))</f>
        <v>Número de socio</v>
      </c>
      <c r="D2631" t="str">
        <f>IFERROR(VLOOKUP($B2631,ui_labels!$B$2:$F$10000,3,FALSE), IFERROR(VLOOKUP($B2631,ui_labels_mc!$B$2:$F$10000,3,FALSE), ""))</f>
        <v>Nombre Partenaire</v>
      </c>
      <c r="E2631" t="str">
        <f>IFERROR(VLOOKUP($B2631,ui_labels!$B$2:$F$10000,4,FALSE), IFERROR(VLOOKUP($B2631,ui_labels_mc!$B$2:$F$10000,4,FALSE), ""))</f>
        <v>パートナ番号</v>
      </c>
      <c r="F2631" t="str">
        <f>IFERROR(VLOOKUP($B2631,ui_labels!$B$2:$F$10000,5,FALSE), IFERROR(VLOOKUP($B2631,ui_labels_mc!$B$2:$F$10000,5,FALSE), ""))</f>
        <v>Partnernummer</v>
      </c>
      <c r="G2631" t="str">
        <f t="shared" si="41"/>
        <v>program_crud_prgPartner_refNumber=Partnernummer</v>
      </c>
    </row>
    <row r="2632" spans="1:7" x14ac:dyDescent="0.3">
      <c r="A2632" t="s">
        <v>22496</v>
      </c>
      <c r="B2632" t="str">
        <f>IFERROR(VLOOKUP($A2632,ui_labels_mc!$A$2:$F$10000,2,FALSE), "")</f>
        <v>SBU</v>
      </c>
      <c r="C2632" t="str">
        <f>IFERROR(VLOOKUP($B2632,ui_labels!$B$2:$F$10000,2,FALSE), IFERROR(VLOOKUP($B2632,ui_labels_mc!$B$2:$F$10000,2,FALSE), ""))</f>
        <v>SBU</v>
      </c>
      <c r="D2632" t="str">
        <f>IFERROR(VLOOKUP($B2632,ui_labels!$B$2:$F$10000,3,FALSE), IFERROR(VLOOKUP($B2632,ui_labels_mc!$B$2:$F$10000,3,FALSE), ""))</f>
        <v>SBU</v>
      </c>
      <c r="E2632" t="str">
        <f>IFERROR(VLOOKUP($B2632,ui_labels!$B$2:$F$10000,4,FALSE), IFERROR(VLOOKUP($B2632,ui_labels_mc!$B$2:$F$10000,4,FALSE), ""))</f>
        <v>SBU</v>
      </c>
      <c r="F2632" t="str">
        <f>IFERROR(VLOOKUP($B2632,ui_labels!$B$2:$F$10000,5,FALSE), IFERROR(VLOOKUP($B2632,ui_labels_mc!$B$2:$F$10000,5,FALSE), ""))</f>
        <v>SBU</v>
      </c>
      <c r="G2632" t="str">
        <f t="shared" si="41"/>
        <v>program_crud_prgPartner_sbu=SBU</v>
      </c>
    </row>
    <row r="2633" spans="1:7" x14ac:dyDescent="0.3">
      <c r="A2633" t="s">
        <v>22497</v>
      </c>
      <c r="B2633" t="str">
        <f>IFERROR(VLOOKUP($A2633,ui_labels_mc!$A$2:$F$10000,2,FALSE), "")</f>
        <v>Description</v>
      </c>
      <c r="C2633" t="str">
        <f>IFERROR(VLOOKUP($B2633,ui_labels!$B$2:$F$10000,2,FALSE), IFERROR(VLOOKUP($B2633,ui_labels_mc!$B$2:$F$10000,2,FALSE), ""))</f>
        <v>Descripción</v>
      </c>
      <c r="D2633" t="str">
        <f>IFERROR(VLOOKUP($B2633,ui_labels!$B$2:$F$10000,3,FALSE), IFERROR(VLOOKUP($B2633,ui_labels_mc!$B$2:$F$10000,3,FALSE), ""))</f>
        <v>Description</v>
      </c>
      <c r="E2633" t="str">
        <f>IFERROR(VLOOKUP($B2633,ui_labels!$B$2:$F$10000,4,FALSE), IFERROR(VLOOKUP($B2633,ui_labels_mc!$B$2:$F$10000,4,FALSE), ""))</f>
        <v>説明</v>
      </c>
      <c r="F2633" t="str">
        <f>IFERROR(VLOOKUP($B2633,ui_labels!$B$2:$F$10000,5,FALSE), IFERROR(VLOOKUP($B2633,ui_labels_mc!$B$2:$F$10000,5,FALSE), ""))</f>
        <v xml:space="preserve">Beschreibung  </v>
      </c>
      <c r="G2633" t="str">
        <f t="shared" si="41"/>
        <v xml:space="preserve">program_crud_prgPricingProfile_discription=Beschreibung  </v>
      </c>
    </row>
    <row r="2634" spans="1:7" x14ac:dyDescent="0.3">
      <c r="A2634" t="s">
        <v>22498</v>
      </c>
      <c r="B2634" t="str">
        <f>IFERROR(VLOOKUP($A2634,ui_labels_mc!$A$2:$F$10000,2,FALSE), "")</f>
        <v>Product Type</v>
      </c>
      <c r="C2634" t="str">
        <f>IFERROR(VLOOKUP($B2634,ui_labels!$B$2:$F$10000,2,FALSE), IFERROR(VLOOKUP($B2634,ui_labels_mc!$B$2:$F$10000,2,FALSE), ""))</f>
        <v>Tipo de producto</v>
      </c>
      <c r="D2634" t="str">
        <f>IFERROR(VLOOKUP($B2634,ui_labels!$B$2:$F$10000,3,FALSE), IFERROR(VLOOKUP($B2634,ui_labels_mc!$B$2:$F$10000,3,FALSE), ""))</f>
        <v>Type de produit</v>
      </c>
      <c r="E2634" t="str">
        <f>IFERROR(VLOOKUP($B2634,ui_labels!$B$2:$F$10000,4,FALSE), IFERROR(VLOOKUP($B2634,ui_labels_mc!$B$2:$F$10000,4,FALSE), ""))</f>
        <v>製品の種類</v>
      </c>
      <c r="F2634" t="str">
        <f>IFERROR(VLOOKUP($B2634,ui_labels!$B$2:$F$10000,5,FALSE), IFERROR(VLOOKUP($B2634,ui_labels_mc!$B$2:$F$10000,5,FALSE), ""))</f>
        <v>Produkttyp</v>
      </c>
      <c r="G2634" t="str">
        <f t="shared" si="41"/>
        <v>program_crud_prgPricingProfile_facilityTypeCategory_facilityType_name=Produkttyp</v>
      </c>
    </row>
    <row r="2635" spans="1:7" x14ac:dyDescent="0.3">
      <c r="A2635" t="s">
        <v>22499</v>
      </c>
      <c r="B2635" t="str">
        <f>IFERROR(VLOOKUP($A2635,ui_labels_mc!$A$2:$F$10000,2,FALSE), "")</f>
        <v>Source Pricing Policy</v>
      </c>
      <c r="C2635" t="str">
        <f>IFERROR(VLOOKUP($B2635,ui_labels!$B$2:$F$10000,2,FALSE), IFERROR(VLOOKUP($B2635,ui_labels_mc!$B$2:$F$10000,2,FALSE), ""))</f>
        <v>Fuente Política de precios</v>
      </c>
      <c r="D2635" t="str">
        <f>IFERROR(VLOOKUP($B2635,ui_labels!$B$2:$F$10000,3,FALSE), IFERROR(VLOOKUP($B2635,ui_labels_mc!$B$2:$F$10000,3,FALSE), ""))</f>
        <v>Source Politique de prix</v>
      </c>
      <c r="E2635" t="str">
        <f>IFERROR(VLOOKUP($B2635,ui_labels!$B$2:$F$10000,4,FALSE), IFERROR(VLOOKUP($B2635,ui_labels_mc!$B$2:$F$10000,4,FALSE), ""))</f>
        <v>ソース価格政策</v>
      </c>
      <c r="F2635" t="str">
        <f>IFERROR(VLOOKUP($B2635,ui_labels!$B$2:$F$10000,5,FALSE), IFERROR(VLOOKUP($B2635,ui_labels_mc!$B$2:$F$10000,5,FALSE), ""))</f>
        <v>Quelle Preispolitik</v>
      </c>
      <c r="G2635" t="str">
        <f t="shared" si="41"/>
        <v>program_crud_prgPricingProfile_pricingPolicy=Quelle Preispolitik</v>
      </c>
    </row>
    <row r="2636" spans="1:7" x14ac:dyDescent="0.3">
      <c r="A2636" t="s">
        <v>22500</v>
      </c>
      <c r="B2636" t="str">
        <f>IFERROR(VLOOKUP($A2636,ui_labels_mc!$A$2:$F$10000,2,FALSE), "")</f>
        <v>Expiration Date</v>
      </c>
      <c r="C2636" t="str">
        <f>IFERROR(VLOOKUP($B2636,ui_labels!$B$2:$F$10000,2,FALSE), IFERROR(VLOOKUP($B2636,ui_labels_mc!$B$2:$F$10000,2,FALSE), ""))</f>
        <v>Fecha de caducidad</v>
      </c>
      <c r="D2636" t="str">
        <f>IFERROR(VLOOKUP($B2636,ui_labels!$B$2:$F$10000,3,FALSE), IFERROR(VLOOKUP($B2636,ui_labels_mc!$B$2:$F$10000,3,FALSE), ""))</f>
        <v>Date d'expiration</v>
      </c>
      <c r="E2636" t="str">
        <f>IFERROR(VLOOKUP($B2636,ui_labels!$B$2:$F$10000,4,FALSE), IFERROR(VLOOKUP($B2636,ui_labels_mc!$B$2:$F$10000,4,FALSE), ""))</f>
        <v>有効期限の日付</v>
      </c>
      <c r="F2636" t="str">
        <f>IFERROR(VLOOKUP($B2636,ui_labels!$B$2:$F$10000,5,FALSE), IFERROR(VLOOKUP($B2636,ui_labels_mc!$B$2:$F$10000,5,FALSE), ""))</f>
        <v>Ablaufdatum</v>
      </c>
      <c r="G2636" t="str">
        <f t="shared" si="41"/>
        <v>program_crud_prgSubsidy_expirationDttm=Ablaufdatum</v>
      </c>
    </row>
    <row r="2637" spans="1:7" x14ac:dyDescent="0.3">
      <c r="A2637" t="s">
        <v>22501</v>
      </c>
      <c r="B2637" t="str">
        <f>IFERROR(VLOOKUP($A2637,ui_labels_mc!$A$2:$F$10000,2,FALSE), "")</f>
        <v>Create</v>
      </c>
      <c r="C2637" t="str">
        <f>IFERROR(VLOOKUP($B2637,ui_labels!$B$2:$F$10000,2,FALSE), IFERROR(VLOOKUP($B2637,ui_labels_mc!$B$2:$F$10000,2,FALSE), ""))</f>
        <v>Crear</v>
      </c>
      <c r="D2637" t="str">
        <f>IFERROR(VLOOKUP($B2637,ui_labels!$B$2:$F$10000,3,FALSE), IFERROR(VLOOKUP($B2637,ui_labels_mc!$B$2:$F$10000,3,FALSE), ""))</f>
        <v>Créer</v>
      </c>
      <c r="E2637" t="str">
        <f>IFERROR(VLOOKUP($B2637,ui_labels!$B$2:$F$10000,4,FALSE), IFERROR(VLOOKUP($B2637,ui_labels_mc!$B$2:$F$10000,4,FALSE), ""))</f>
        <v>作り出します</v>
      </c>
      <c r="F2637" t="str">
        <f>IFERROR(VLOOKUP($B2637,ui_labels!$B$2:$F$10000,5,FALSE), IFERROR(VLOOKUP($B2637,ui_labels_mc!$B$2:$F$10000,5,FALSE), ""))</f>
        <v>Erstellen</v>
      </c>
      <c r="G2637" t="str">
        <f t="shared" si="41"/>
        <v>program_crud_program_advanceMonies_createAction=Erstellen</v>
      </c>
    </row>
    <row r="2638" spans="1:7" x14ac:dyDescent="0.3">
      <c r="A2638" t="s">
        <v>22502</v>
      </c>
      <c r="B2638" t="str">
        <f>IFERROR(VLOOKUP($A2638,ui_labels_mc!$A$2:$F$10000,2,FALSE), "")</f>
        <v>Delete</v>
      </c>
      <c r="C2638" t="str">
        <f>IFERROR(VLOOKUP($B2638,ui_labels!$B$2:$F$10000,2,FALSE), IFERROR(VLOOKUP($B2638,ui_labels_mc!$B$2:$F$10000,2,FALSE), ""))</f>
        <v>Borrar</v>
      </c>
      <c r="D2638" t="str">
        <f>IFERROR(VLOOKUP($B2638,ui_labels!$B$2:$F$10000,3,FALSE), IFERROR(VLOOKUP($B2638,ui_labels_mc!$B$2:$F$10000,3,FALSE), ""))</f>
        <v>Effacer</v>
      </c>
      <c r="E2638" t="str">
        <f>IFERROR(VLOOKUP($B2638,ui_labels!$B$2:$F$10000,4,FALSE), IFERROR(VLOOKUP($B2638,ui_labels_mc!$B$2:$F$10000,4,FALSE), ""))</f>
        <v>削除</v>
      </c>
      <c r="F2638" t="str">
        <f>IFERROR(VLOOKUP($B2638,ui_labels!$B$2:$F$10000,5,FALSE), IFERROR(VLOOKUP($B2638,ui_labels_mc!$B$2:$F$10000,5,FALSE), ""))</f>
        <v>Löschen</v>
      </c>
      <c r="G2638" t="str">
        <f t="shared" si="41"/>
        <v>program_crud_program_advanceMonies_deleteAction=Löschen</v>
      </c>
    </row>
    <row r="2639" spans="1:7" x14ac:dyDescent="0.3">
      <c r="A2639" t="s">
        <v>22503</v>
      </c>
      <c r="B2639" t="str">
        <f>IFERROR(VLOOKUP($A2639,ui_labels_mc!$A$2:$F$10000,2,FALSE), "")</f>
        <v>Edit</v>
      </c>
      <c r="C2639" t="str">
        <f>IFERROR(VLOOKUP($B2639,ui_labels!$B$2:$F$10000,2,FALSE), IFERROR(VLOOKUP($B2639,ui_labels_mc!$B$2:$F$10000,2,FALSE), ""))</f>
        <v>Editar</v>
      </c>
      <c r="D2639" t="str">
        <f>IFERROR(VLOOKUP($B2639,ui_labels!$B$2:$F$10000,3,FALSE), IFERROR(VLOOKUP($B2639,ui_labels_mc!$B$2:$F$10000,3,FALSE), ""))</f>
        <v>Modifier</v>
      </c>
      <c r="E2639" t="str">
        <f>IFERROR(VLOOKUP($B2639,ui_labels!$B$2:$F$10000,4,FALSE), IFERROR(VLOOKUP($B2639,ui_labels_mc!$B$2:$F$10000,4,FALSE), ""))</f>
        <v>編集</v>
      </c>
      <c r="F2639" t="str">
        <f>IFERROR(VLOOKUP($B2639,ui_labels!$B$2:$F$10000,5,FALSE), IFERROR(VLOOKUP($B2639,ui_labels_mc!$B$2:$F$10000,5,FALSE), ""))</f>
        <v>Redigieren</v>
      </c>
      <c r="G2639" t="str">
        <f t="shared" si="41"/>
        <v>program_crud_program_advanceMonies_editAction=Redigieren</v>
      </c>
    </row>
    <row r="2640" spans="1:7" x14ac:dyDescent="0.3">
      <c r="A2640" t="s">
        <v>22504</v>
      </c>
      <c r="B2640" t="str">
        <f>IFERROR(VLOOKUP($A2640,ui_labels_mc!$A$2:$F$10000,2,FALSE), "")</f>
        <v>Decision Information</v>
      </c>
      <c r="C2640" t="str">
        <f>IFERROR(VLOOKUP($B2640,ui_labels!$B$2:$F$10000,2,FALSE), IFERROR(VLOOKUP($B2640,ui_labels_mc!$B$2:$F$10000,2,FALSE), ""))</f>
        <v>Información de la Decisión</v>
      </c>
      <c r="D2640" t="str">
        <f>IFERROR(VLOOKUP($B2640,ui_labels!$B$2:$F$10000,3,FALSE), IFERROR(VLOOKUP($B2640,ui_labels_mc!$B$2:$F$10000,3,FALSE), ""))</f>
        <v>Informations sur la décision</v>
      </c>
      <c r="E2640" t="str">
        <f>IFERROR(VLOOKUP($B2640,ui_labels!$B$2:$F$10000,4,FALSE), IFERROR(VLOOKUP($B2640,ui_labels_mc!$B$2:$F$10000,4,FALSE), ""))</f>
        <v>決定情報</v>
      </c>
      <c r="F2640" t="str">
        <f>IFERROR(VLOOKUP($B2640,ui_labels!$B$2:$F$10000,5,FALSE), IFERROR(VLOOKUP($B2640,ui_labels_mc!$B$2:$F$10000,5,FALSE), ""))</f>
        <v>Entscheidung Informationen</v>
      </c>
      <c r="G2640" t="str">
        <f t="shared" si="41"/>
        <v>program_crud_program_approval_approvalLevels=Entscheidung Informationen</v>
      </c>
    </row>
    <row r="2641" spans="1:7" x14ac:dyDescent="0.3">
      <c r="A2641" t="s">
        <v>22506</v>
      </c>
      <c r="B2641" t="str">
        <f>IFERROR(VLOOKUP($A2641,ui_labels_mc!$A$2:$F$10000,2,FALSE), "")</f>
        <v>Approvers</v>
      </c>
      <c r="C2641" t="str">
        <f>IFERROR(VLOOKUP($B2641,ui_labels!$B$2:$F$10000,2,FALSE), IFERROR(VLOOKUP($B2641,ui_labels_mc!$B$2:$F$10000,2,FALSE), ""))</f>
        <v>Aprobadores</v>
      </c>
      <c r="D2641" t="str">
        <f>IFERROR(VLOOKUP($B2641,ui_labels!$B$2:$F$10000,3,FALSE), IFERROR(VLOOKUP($B2641,ui_labels_mc!$B$2:$F$10000,3,FALSE), ""))</f>
        <v>Approbateurs</v>
      </c>
      <c r="E2641" t="str">
        <f>IFERROR(VLOOKUP($B2641,ui_labels!$B$2:$F$10000,4,FALSE), IFERROR(VLOOKUP($B2641,ui_labels_mc!$B$2:$F$10000,4,FALSE), ""))</f>
        <v>承認者</v>
      </c>
      <c r="F2641" t="str">
        <f>IFERROR(VLOOKUP($B2641,ui_labels!$B$2:$F$10000,5,FALSE), IFERROR(VLOOKUP($B2641,ui_labels_mc!$B$2:$F$10000,5,FALSE), ""))</f>
        <v>Genehmiger</v>
      </c>
      <c r="G2641" t="str">
        <f t="shared" si="41"/>
        <v>program_crud_program_approval_approvalLevels_EditCanvas_approvalLevel_approverList=Genehmiger</v>
      </c>
    </row>
    <row r="2642" spans="1:7" x14ac:dyDescent="0.3">
      <c r="A2642" t="s">
        <v>22507</v>
      </c>
      <c r="B2642" t="str">
        <f>IFERROR(VLOOKUP($A2642,ui_labels_mc!$A$2:$F$10000,2,FALSE), "")</f>
        <v>Approvers</v>
      </c>
      <c r="C2642" t="str">
        <f>IFERROR(VLOOKUP($B2642,ui_labels!$B$2:$F$10000,2,FALSE), IFERROR(VLOOKUP($B2642,ui_labels_mc!$B$2:$F$10000,2,FALSE), ""))</f>
        <v>Aprobadores</v>
      </c>
      <c r="D2642" t="str">
        <f>IFERROR(VLOOKUP($B2642,ui_labels!$B$2:$F$10000,3,FALSE), IFERROR(VLOOKUP($B2642,ui_labels_mc!$B$2:$F$10000,3,FALSE), ""))</f>
        <v>Approbateurs</v>
      </c>
      <c r="E2642" t="str">
        <f>IFERROR(VLOOKUP($B2642,ui_labels!$B$2:$F$10000,4,FALSE), IFERROR(VLOOKUP($B2642,ui_labels_mc!$B$2:$F$10000,4,FALSE), ""))</f>
        <v>承認者</v>
      </c>
      <c r="F2642" t="str">
        <f>IFERROR(VLOOKUP($B2642,ui_labels!$B$2:$F$10000,5,FALSE), IFERROR(VLOOKUP($B2642,ui_labels_mc!$B$2:$F$10000,5,FALSE), ""))</f>
        <v>Genehmiger</v>
      </c>
      <c r="G2642" t="str">
        <f t="shared" si="41"/>
        <v>program_crud_program_approval_approvalLevels_EditCanvas_approvalLevel_approverList_1=Genehmiger</v>
      </c>
    </row>
    <row r="2643" spans="1:7" x14ac:dyDescent="0.3">
      <c r="A2643" t="s">
        <v>22508</v>
      </c>
      <c r="B2643" t="str">
        <f>IFERROR(VLOOKUP($A2643,ui_labels_mc!$A$2:$F$10000,2,FALSE), "")</f>
        <v>Approver Decision</v>
      </c>
      <c r="C2643" t="str">
        <f>IFERROR(VLOOKUP($B2643,ui_labels!$B$2:$F$10000,2,FALSE), IFERROR(VLOOKUP($B2643,ui_labels_mc!$B$2:$F$10000,2,FALSE), ""))</f>
        <v>Decisión de aprobador</v>
      </c>
      <c r="D2643" t="str">
        <f>IFERROR(VLOOKUP($B2643,ui_labels!$B$2:$F$10000,3,FALSE), IFERROR(VLOOKUP($B2643,ui_labels_mc!$B$2:$F$10000,3,FALSE), ""))</f>
        <v>Décision de l'approbateur</v>
      </c>
      <c r="E2643" t="str">
        <f>IFERROR(VLOOKUP($B2643,ui_labels!$B$2:$F$10000,4,FALSE), IFERROR(VLOOKUP($B2643,ui_labels_mc!$B$2:$F$10000,4,FALSE), ""))</f>
        <v>承認者の判断</v>
      </c>
      <c r="F2643" t="str">
        <f>IFERROR(VLOOKUP($B2643,ui_labels!$B$2:$F$10000,5,FALSE), IFERROR(VLOOKUP($B2643,ui_labels_mc!$B$2:$F$10000,5,FALSE), ""))</f>
        <v>Entscheidung des Genehmigers</v>
      </c>
      <c r="G2643" t="str">
        <f t="shared" si="41"/>
        <v>program_crud_program_approval_approvalLevels_EditCanvas_approvalLevel_approverList_1_EditCanvas_approver_decision=Entscheidung des Genehmigers</v>
      </c>
    </row>
    <row r="2644" spans="1:7" x14ac:dyDescent="0.3">
      <c r="A2644" t="s">
        <v>22509</v>
      </c>
      <c r="B2644" t="str">
        <f>IFERROR(VLOOKUP($A2644,ui_labels_mc!$A$2:$F$10000,2,FALSE), "")</f>
        <v>Approver</v>
      </c>
      <c r="C2644" t="str">
        <f>IFERROR(VLOOKUP($B2644,ui_labels!$B$2:$F$10000,2,FALSE), IFERROR(VLOOKUP($B2644,ui_labels_mc!$B$2:$F$10000,2,FALSE), ""))</f>
        <v>Aprobador</v>
      </c>
      <c r="D2644" t="str">
        <f>IFERROR(VLOOKUP($B2644,ui_labels!$B$2:$F$10000,3,FALSE), IFERROR(VLOOKUP($B2644,ui_labels_mc!$B$2:$F$10000,3,FALSE), ""))</f>
        <v>Approbateur</v>
      </c>
      <c r="E2644" t="str">
        <f>IFERROR(VLOOKUP($B2644,ui_labels!$B$2:$F$10000,4,FALSE), IFERROR(VLOOKUP($B2644,ui_labels_mc!$B$2:$F$10000,4,FALSE), ""))</f>
        <v>承認者</v>
      </c>
      <c r="F2644" t="str">
        <f>IFERROR(VLOOKUP($B2644,ui_labels!$B$2:$F$10000,5,FALSE), IFERROR(VLOOKUP($B2644,ui_labels_mc!$B$2:$F$10000,5,FALSE), ""))</f>
        <v>Genehmiger</v>
      </c>
      <c r="G2644" t="str">
        <f t="shared" si="41"/>
        <v>program_crud_program_approval_approvalLevels_EditCanvas_approvalLevel_approverList_1_EditCanvas_approver_user_1=Genehmiger</v>
      </c>
    </row>
    <row r="2645" spans="1:7" x14ac:dyDescent="0.3">
      <c r="A2645" t="s">
        <v>22510</v>
      </c>
      <c r="B2645" t="str">
        <f>IFERROR(VLOOKUP($A2645,ui_labels_mc!$A$2:$F$10000,2,FALSE), "")</f>
        <v>Add Approver</v>
      </c>
      <c r="C2645" t="str">
        <f>IFERROR(VLOOKUP($B2645,ui_labels!$B$2:$F$10000,2,FALSE), IFERROR(VLOOKUP($B2645,ui_labels_mc!$B$2:$F$10000,2,FALSE), ""))</f>
        <v>Añadir aprobador</v>
      </c>
      <c r="D2645" t="str">
        <f>IFERROR(VLOOKUP($B2645,ui_labels!$B$2:$F$10000,3,FALSE), IFERROR(VLOOKUP($B2645,ui_labels_mc!$B$2:$F$10000,3,FALSE), ""))</f>
        <v>Ajouter approbateur</v>
      </c>
      <c r="E2645" t="str">
        <f>IFERROR(VLOOKUP($B2645,ui_labels!$B$2:$F$10000,4,FALSE), IFERROR(VLOOKUP($B2645,ui_labels_mc!$B$2:$F$10000,4,FALSE), ""))</f>
        <v>承認者を追加します。</v>
      </c>
      <c r="F2645" t="str">
        <f>IFERROR(VLOOKUP($B2645,ui_labels!$B$2:$F$10000,5,FALSE), IFERROR(VLOOKUP($B2645,ui_labels_mc!$B$2:$F$10000,5,FALSE), ""))</f>
        <v>In Approver</v>
      </c>
      <c r="G2645" t="str">
        <f t="shared" si="41"/>
        <v>program_crud_program_approval_approvalLevels_EditCanvas_approvalLevel_approverList_1_EditCanvas_partner_approvers=In Approver</v>
      </c>
    </row>
    <row r="2646" spans="1:7" x14ac:dyDescent="0.3">
      <c r="A2646" t="s">
        <v>22511</v>
      </c>
      <c r="B2646" t="str">
        <f>IFERROR(VLOOKUP($A2646,ui_labels_mc!$A$2:$F$10000,2,FALSE), "")</f>
        <v>Create</v>
      </c>
      <c r="C2646" t="str">
        <f>IFERROR(VLOOKUP($B2646,ui_labels!$B$2:$F$10000,2,FALSE), IFERROR(VLOOKUP($B2646,ui_labels_mc!$B$2:$F$10000,2,FALSE), ""))</f>
        <v>Crear</v>
      </c>
      <c r="D2646" t="str">
        <f>IFERROR(VLOOKUP($B2646,ui_labels!$B$2:$F$10000,3,FALSE), IFERROR(VLOOKUP($B2646,ui_labels_mc!$B$2:$F$10000,3,FALSE), ""))</f>
        <v>Créer</v>
      </c>
      <c r="E2646" t="str">
        <f>IFERROR(VLOOKUP($B2646,ui_labels!$B$2:$F$10000,4,FALSE), IFERROR(VLOOKUP($B2646,ui_labels_mc!$B$2:$F$10000,4,FALSE), ""))</f>
        <v>作り出します</v>
      </c>
      <c r="F2646" t="str">
        <f>IFERROR(VLOOKUP($B2646,ui_labels!$B$2:$F$10000,5,FALSE), IFERROR(VLOOKUP($B2646,ui_labels_mc!$B$2:$F$10000,5,FALSE), ""))</f>
        <v>Erstellen</v>
      </c>
      <c r="G2646" t="str">
        <f t="shared" si="41"/>
        <v>program_crud_program_approval_approvalLevels_EditCanvas_approvalLevel_approverList_1_createAction=Erstellen</v>
      </c>
    </row>
    <row r="2647" spans="1:7" x14ac:dyDescent="0.3">
      <c r="A2647" t="s">
        <v>22512</v>
      </c>
      <c r="B2647" t="str">
        <f>IFERROR(VLOOKUP($A2647,ui_labels_mc!$A$2:$F$10000,2,FALSE), "")</f>
        <v>Delete</v>
      </c>
      <c r="C2647" t="str">
        <f>IFERROR(VLOOKUP($B2647,ui_labels!$B$2:$F$10000,2,FALSE), IFERROR(VLOOKUP($B2647,ui_labels_mc!$B$2:$F$10000,2,FALSE), ""))</f>
        <v>Borrar</v>
      </c>
      <c r="D2647" t="str">
        <f>IFERROR(VLOOKUP($B2647,ui_labels!$B$2:$F$10000,3,FALSE), IFERROR(VLOOKUP($B2647,ui_labels_mc!$B$2:$F$10000,3,FALSE), ""))</f>
        <v>Effacer</v>
      </c>
      <c r="E2647" t="str">
        <f>IFERROR(VLOOKUP($B2647,ui_labels!$B$2:$F$10000,4,FALSE), IFERROR(VLOOKUP($B2647,ui_labels_mc!$B$2:$F$10000,4,FALSE), ""))</f>
        <v>削除</v>
      </c>
      <c r="F2647" t="str">
        <f>IFERROR(VLOOKUP($B2647,ui_labels!$B$2:$F$10000,5,FALSE), IFERROR(VLOOKUP($B2647,ui_labels_mc!$B$2:$F$10000,5,FALSE), ""))</f>
        <v>Löschen</v>
      </c>
      <c r="G2647" t="str">
        <f t="shared" si="41"/>
        <v>program_crud_program_approval_approvalLevels_EditCanvas_approvalLevel_approverList_1_deleteAction=Löschen</v>
      </c>
    </row>
    <row r="2648" spans="1:7" x14ac:dyDescent="0.3">
      <c r="A2648" t="s">
        <v>22513</v>
      </c>
      <c r="B2648" t="str">
        <f>IFERROR(VLOOKUP($A2648,ui_labels_mc!$A$2:$F$10000,2,FALSE), "")</f>
        <v>Edit</v>
      </c>
      <c r="C2648" t="str">
        <f>IFERROR(VLOOKUP($B2648,ui_labels!$B$2:$F$10000,2,FALSE), IFERROR(VLOOKUP($B2648,ui_labels_mc!$B$2:$F$10000,2,FALSE), ""))</f>
        <v>Editar</v>
      </c>
      <c r="D2648" t="str">
        <f>IFERROR(VLOOKUP($B2648,ui_labels!$B$2:$F$10000,3,FALSE), IFERROR(VLOOKUP($B2648,ui_labels_mc!$B$2:$F$10000,3,FALSE), ""))</f>
        <v>Modifier</v>
      </c>
      <c r="E2648" t="str">
        <f>IFERROR(VLOOKUP($B2648,ui_labels!$B$2:$F$10000,4,FALSE), IFERROR(VLOOKUP($B2648,ui_labels_mc!$B$2:$F$10000,4,FALSE), ""))</f>
        <v>編集</v>
      </c>
      <c r="F2648" t="str">
        <f>IFERROR(VLOOKUP($B2648,ui_labels!$B$2:$F$10000,5,FALSE), IFERROR(VLOOKUP($B2648,ui_labels_mc!$B$2:$F$10000,5,FALSE), ""))</f>
        <v>Redigieren</v>
      </c>
      <c r="G2648" t="str">
        <f t="shared" si="41"/>
        <v>program_crud_program_approval_approvalLevels_EditCanvas_approvalLevel_approverList_1_editAction=Redigieren</v>
      </c>
    </row>
    <row r="2649" spans="1:7" x14ac:dyDescent="0.3">
      <c r="A2649" t="s">
        <v>22514</v>
      </c>
      <c r="B2649" t="str">
        <f>IFERROR(VLOOKUP($A2649,ui_labels_mc!$A$2:$F$10000,2,FALSE), "")</f>
        <v>Approver Decision</v>
      </c>
      <c r="C2649" t="str">
        <f>IFERROR(VLOOKUP($B2649,ui_labels!$B$2:$F$10000,2,FALSE), IFERROR(VLOOKUP($B2649,ui_labels_mc!$B$2:$F$10000,2,FALSE), ""))</f>
        <v>Decisión de aprobador</v>
      </c>
      <c r="D2649" t="str">
        <f>IFERROR(VLOOKUP($B2649,ui_labels!$B$2:$F$10000,3,FALSE), IFERROR(VLOOKUP($B2649,ui_labels_mc!$B$2:$F$10000,3,FALSE), ""))</f>
        <v>Décision de l'approbateur</v>
      </c>
      <c r="E2649" t="str">
        <f>IFERROR(VLOOKUP($B2649,ui_labels!$B$2:$F$10000,4,FALSE), IFERROR(VLOOKUP($B2649,ui_labels_mc!$B$2:$F$10000,4,FALSE), ""))</f>
        <v>承認者の判断</v>
      </c>
      <c r="F2649" t="str">
        <f>IFERROR(VLOOKUP($B2649,ui_labels!$B$2:$F$10000,5,FALSE), IFERROR(VLOOKUP($B2649,ui_labels_mc!$B$2:$F$10000,5,FALSE), ""))</f>
        <v>Entscheidung des Genehmigers</v>
      </c>
      <c r="G2649" t="str">
        <f t="shared" si="41"/>
        <v>program_crud_program_approval_approvalLevels_EditCanvas_approvalLevel_approverList_EditCanvas_approver_decision=Entscheidung des Genehmigers</v>
      </c>
    </row>
    <row r="2650" spans="1:7" x14ac:dyDescent="0.3">
      <c r="A2650" t="s">
        <v>22515</v>
      </c>
      <c r="B2650" t="str">
        <f>IFERROR(VLOOKUP($A2650,ui_labels_mc!$A$2:$F$10000,2,FALSE), "")</f>
        <v>Approver</v>
      </c>
      <c r="C2650" t="str">
        <f>IFERROR(VLOOKUP($B2650,ui_labels!$B$2:$F$10000,2,FALSE), IFERROR(VLOOKUP($B2650,ui_labels_mc!$B$2:$F$10000,2,FALSE), ""))</f>
        <v>Aprobador</v>
      </c>
      <c r="D2650" t="str">
        <f>IFERROR(VLOOKUP($B2650,ui_labels!$B$2:$F$10000,3,FALSE), IFERROR(VLOOKUP($B2650,ui_labels_mc!$B$2:$F$10000,3,FALSE), ""))</f>
        <v>Approbateur</v>
      </c>
      <c r="E2650" t="str">
        <f>IFERROR(VLOOKUP($B2650,ui_labels!$B$2:$F$10000,4,FALSE), IFERROR(VLOOKUP($B2650,ui_labels_mc!$B$2:$F$10000,4,FALSE), ""))</f>
        <v>承認者</v>
      </c>
      <c r="F2650" t="str">
        <f>IFERROR(VLOOKUP($B2650,ui_labels!$B$2:$F$10000,5,FALSE), IFERROR(VLOOKUP($B2650,ui_labels_mc!$B$2:$F$10000,5,FALSE), ""))</f>
        <v>Genehmiger</v>
      </c>
      <c r="G2650" t="str">
        <f t="shared" si="41"/>
        <v>program_crud_program_approval_approvalLevels_EditCanvas_approvalLevel_approverList_EditCanvas_approver_user=Genehmiger</v>
      </c>
    </row>
    <row r="2651" spans="1:7" x14ac:dyDescent="0.3">
      <c r="A2651" t="s">
        <v>22516</v>
      </c>
      <c r="B2651" t="str">
        <f>IFERROR(VLOOKUP($A2651,ui_labels_mc!$A$2:$F$10000,2,FALSE), "")</f>
        <v>Add Approver</v>
      </c>
      <c r="C2651" t="str">
        <f>IFERROR(VLOOKUP($B2651,ui_labels!$B$2:$F$10000,2,FALSE), IFERROR(VLOOKUP($B2651,ui_labels_mc!$B$2:$F$10000,2,FALSE), ""))</f>
        <v>Añadir aprobador</v>
      </c>
      <c r="D2651" t="str">
        <f>IFERROR(VLOOKUP($B2651,ui_labels!$B$2:$F$10000,3,FALSE), IFERROR(VLOOKUP($B2651,ui_labels_mc!$B$2:$F$10000,3,FALSE), ""))</f>
        <v>Ajouter approbateur</v>
      </c>
      <c r="E2651" t="str">
        <f>IFERROR(VLOOKUP($B2651,ui_labels!$B$2:$F$10000,4,FALSE), IFERROR(VLOOKUP($B2651,ui_labels_mc!$B$2:$F$10000,4,FALSE), ""))</f>
        <v>承認者を追加します。</v>
      </c>
      <c r="F2651" t="str">
        <f>IFERROR(VLOOKUP($B2651,ui_labels!$B$2:$F$10000,5,FALSE), IFERROR(VLOOKUP($B2651,ui_labels_mc!$B$2:$F$10000,5,FALSE), ""))</f>
        <v>In Approver</v>
      </c>
      <c r="G2651" t="str">
        <f t="shared" si="41"/>
        <v>program_crud_program_approval_approvalLevels_EditCanvas_approvalLevel_approverList_EditCanvas_partner_approvers=In Approver</v>
      </c>
    </row>
    <row r="2652" spans="1:7" x14ac:dyDescent="0.3">
      <c r="A2652" t="s">
        <v>22517</v>
      </c>
      <c r="B2652" t="str">
        <f>IFERROR(VLOOKUP($A2652,ui_labels_mc!$A$2:$F$10000,2,FALSE), "")</f>
        <v>Create</v>
      </c>
      <c r="C2652" t="str">
        <f>IFERROR(VLOOKUP($B2652,ui_labels!$B$2:$F$10000,2,FALSE), IFERROR(VLOOKUP($B2652,ui_labels_mc!$B$2:$F$10000,2,FALSE), ""))</f>
        <v>Crear</v>
      </c>
      <c r="D2652" t="str">
        <f>IFERROR(VLOOKUP($B2652,ui_labels!$B$2:$F$10000,3,FALSE), IFERROR(VLOOKUP($B2652,ui_labels_mc!$B$2:$F$10000,3,FALSE), ""))</f>
        <v>Créer</v>
      </c>
      <c r="E2652" t="str">
        <f>IFERROR(VLOOKUP($B2652,ui_labels!$B$2:$F$10000,4,FALSE), IFERROR(VLOOKUP($B2652,ui_labels_mc!$B$2:$F$10000,4,FALSE), ""))</f>
        <v>作り出します</v>
      </c>
      <c r="F2652" t="str">
        <f>IFERROR(VLOOKUP($B2652,ui_labels!$B$2:$F$10000,5,FALSE), IFERROR(VLOOKUP($B2652,ui_labels_mc!$B$2:$F$10000,5,FALSE), ""))</f>
        <v>Erstellen</v>
      </c>
      <c r="G2652" t="str">
        <f t="shared" si="41"/>
        <v>program_crud_program_approval_approvalLevels_EditCanvas_approvalLevel_commentGroup_comments_createAction=Erstellen</v>
      </c>
    </row>
    <row r="2653" spans="1:7" x14ac:dyDescent="0.3">
      <c r="A2653" t="s">
        <v>22518</v>
      </c>
      <c r="B2653" t="str">
        <f>IFERROR(VLOOKUP($A2653,ui_labels_mc!$A$2:$F$10000,2,FALSE), "")</f>
        <v>Delete</v>
      </c>
      <c r="C2653" t="str">
        <f>IFERROR(VLOOKUP($B2653,ui_labels!$B$2:$F$10000,2,FALSE), IFERROR(VLOOKUP($B2653,ui_labels_mc!$B$2:$F$10000,2,FALSE), ""))</f>
        <v>Borrar</v>
      </c>
      <c r="D2653" t="str">
        <f>IFERROR(VLOOKUP($B2653,ui_labels!$B$2:$F$10000,3,FALSE), IFERROR(VLOOKUP($B2653,ui_labels_mc!$B$2:$F$10000,3,FALSE), ""))</f>
        <v>Effacer</v>
      </c>
      <c r="E2653" t="str">
        <f>IFERROR(VLOOKUP($B2653,ui_labels!$B$2:$F$10000,4,FALSE), IFERROR(VLOOKUP($B2653,ui_labels_mc!$B$2:$F$10000,4,FALSE), ""))</f>
        <v>削除</v>
      </c>
      <c r="F2653" t="str">
        <f>IFERROR(VLOOKUP($B2653,ui_labels!$B$2:$F$10000,5,FALSE), IFERROR(VLOOKUP($B2653,ui_labels_mc!$B$2:$F$10000,5,FALSE), ""))</f>
        <v>Löschen</v>
      </c>
      <c r="G2653" t="str">
        <f t="shared" si="41"/>
        <v>program_crud_program_approval_approvalLevels_EditCanvas_approvalLevel_commentGroup_comments_deleteAction=Löschen</v>
      </c>
    </row>
    <row r="2654" spans="1:7" x14ac:dyDescent="0.3">
      <c r="A2654" t="s">
        <v>22519</v>
      </c>
      <c r="B2654" t="str">
        <f>IFERROR(VLOOKUP($A2654,ui_labels_mc!$A$2:$F$10000,2,FALSE), "")</f>
        <v>Edit</v>
      </c>
      <c r="C2654" t="str">
        <f>IFERROR(VLOOKUP($B2654,ui_labels!$B$2:$F$10000,2,FALSE), IFERROR(VLOOKUP($B2654,ui_labels_mc!$B$2:$F$10000,2,FALSE), ""))</f>
        <v>Editar</v>
      </c>
      <c r="D2654" t="str">
        <f>IFERROR(VLOOKUP($B2654,ui_labels!$B$2:$F$10000,3,FALSE), IFERROR(VLOOKUP($B2654,ui_labels_mc!$B$2:$F$10000,3,FALSE), ""))</f>
        <v>Modifier</v>
      </c>
      <c r="E2654" t="str">
        <f>IFERROR(VLOOKUP($B2654,ui_labels!$B$2:$F$10000,4,FALSE), IFERROR(VLOOKUP($B2654,ui_labels_mc!$B$2:$F$10000,4,FALSE), ""))</f>
        <v>編集</v>
      </c>
      <c r="F2654" t="str">
        <f>IFERROR(VLOOKUP($B2654,ui_labels!$B$2:$F$10000,5,FALSE), IFERROR(VLOOKUP($B2654,ui_labels_mc!$B$2:$F$10000,5,FALSE), ""))</f>
        <v>Redigieren</v>
      </c>
      <c r="G2654" t="str">
        <f t="shared" si="41"/>
        <v>program_crud_program_approval_approvalLevels_EditCanvas_approvalLevel_commentGroup_comments_editAction=Redigieren</v>
      </c>
    </row>
    <row r="2655" spans="1:7" x14ac:dyDescent="0.3">
      <c r="A2655" t="s">
        <v>22520</v>
      </c>
      <c r="B2655" t="str">
        <f>IFERROR(VLOOKUP($A2655,ui_labels_mc!$A$2:$F$10000,2,FALSE), "")</f>
        <v>Minimum Approval Required (%)</v>
      </c>
      <c r="C2655" t="str">
        <f>IFERROR(VLOOKUP($B2655,ui_labels!$B$2:$F$10000,2,FALSE), IFERROR(VLOOKUP($B2655,ui_labels_mc!$B$2:$F$10000,2,FALSE), ""))</f>
        <v>Aprobación mínima requerida (%)</v>
      </c>
      <c r="D2655" t="str">
        <f>IFERROR(VLOOKUP($B2655,ui_labels!$B$2:$F$10000,3,FALSE), IFERROR(VLOOKUP($B2655,ui_labels_mc!$B$2:$F$10000,3,FALSE), ""))</f>
        <v>Approbation du minimum requise (%)</v>
      </c>
      <c r="E2655" t="str">
        <f>IFERROR(VLOOKUP($B2655,ui_labels!$B$2:$F$10000,4,FALSE), IFERROR(VLOOKUP($B2655,ui_labels_mc!$B$2:$F$10000,4,FALSE), ""))</f>
        <v>必要な最低限の承認（％）</v>
      </c>
      <c r="F2655" t="str">
        <f>IFERROR(VLOOKUP($B2655,ui_labels!$B$2:$F$10000,5,FALSE), IFERROR(VLOOKUP($B2655,ui_labels_mc!$B$2:$F$10000,5,FALSE), ""))</f>
        <v>Mindest Genehmigung erforderlich (%)</v>
      </c>
      <c r="G2655" t="str">
        <f t="shared" si="41"/>
        <v>program_crud_program_approval_approvalLevels_EditCanvas_approvalLevel_minRespReqPct=Mindest Genehmigung erforderlich (%)</v>
      </c>
    </row>
    <row r="2656" spans="1:7" x14ac:dyDescent="0.3">
      <c r="A2656" t="s">
        <v>22521</v>
      </c>
      <c r="B2656" t="str">
        <f>IFERROR(VLOOKUP($A2656,ui_labels_mc!$A$2:$F$10000,2,FALSE), "")</f>
        <v>Approval Level</v>
      </c>
      <c r="C2656" t="str">
        <f>IFERROR(VLOOKUP($B2656,ui_labels!$B$2:$F$10000,2,FALSE), IFERROR(VLOOKUP($B2656,ui_labels_mc!$B$2:$F$10000,2,FALSE), ""))</f>
        <v>Nivel de aprobación</v>
      </c>
      <c r="D2656" t="str">
        <f>IFERROR(VLOOKUP($B2656,ui_labels!$B$2:$F$10000,3,FALSE), IFERROR(VLOOKUP($B2656,ui_labels_mc!$B$2:$F$10000,3,FALSE), ""))</f>
        <v>Niveau d'approbation</v>
      </c>
      <c r="E2656" t="str">
        <f>IFERROR(VLOOKUP($B2656,ui_labels!$B$2:$F$10000,4,FALSE), IFERROR(VLOOKUP($B2656,ui_labels_mc!$B$2:$F$10000,4,FALSE), ""))</f>
        <v>承認レベル</v>
      </c>
      <c r="F2656" t="str">
        <f>IFERROR(VLOOKUP($B2656,ui_labels!$B$2:$F$10000,5,FALSE), IFERROR(VLOOKUP($B2656,ui_labels_mc!$B$2:$F$10000,5,FALSE), ""))</f>
        <v xml:space="preserve">Genehmigungslevel  </v>
      </c>
      <c r="G2656" t="str">
        <f t="shared" si="41"/>
        <v xml:space="preserve">program_crud_program_approval_approvalLevels_EditCanvas_approvalLevel_name=Genehmigungslevel  </v>
      </c>
    </row>
    <row r="2657" spans="1:7" x14ac:dyDescent="0.3">
      <c r="A2657" t="s">
        <v>22522</v>
      </c>
      <c r="B2657" t="str">
        <f>IFERROR(VLOOKUP($A2657,ui_labels_mc!$A$2:$F$10000,2,FALSE), "")</f>
        <v>Approval Level</v>
      </c>
      <c r="C2657" t="str">
        <f>IFERROR(VLOOKUP($B2657,ui_labels!$B$2:$F$10000,2,FALSE), IFERROR(VLOOKUP($B2657,ui_labels_mc!$B$2:$F$10000,2,FALSE), ""))</f>
        <v>Nivel de aprobación</v>
      </c>
      <c r="D2657" t="str">
        <f>IFERROR(VLOOKUP($B2657,ui_labels!$B$2:$F$10000,3,FALSE), IFERROR(VLOOKUP($B2657,ui_labels_mc!$B$2:$F$10000,3,FALSE), ""))</f>
        <v>Niveau d'approbation</v>
      </c>
      <c r="E2657" t="str">
        <f>IFERROR(VLOOKUP($B2657,ui_labels!$B$2:$F$10000,4,FALSE), IFERROR(VLOOKUP($B2657,ui_labels_mc!$B$2:$F$10000,4,FALSE), ""))</f>
        <v>承認レベル</v>
      </c>
      <c r="F2657" t="str">
        <f>IFERROR(VLOOKUP($B2657,ui_labels!$B$2:$F$10000,5,FALSE), IFERROR(VLOOKUP($B2657,ui_labels_mc!$B$2:$F$10000,5,FALSE), ""))</f>
        <v xml:space="preserve">Genehmigungslevel  </v>
      </c>
      <c r="G2657" t="str">
        <f t="shared" si="41"/>
        <v xml:space="preserve">program_crud_program_approval_approvalLevels_EditCanvas_approvalLevel_name_1=Genehmigungslevel  </v>
      </c>
    </row>
    <row r="2658" spans="1:7" x14ac:dyDescent="0.3">
      <c r="A2658" t="s">
        <v>22523</v>
      </c>
      <c r="B2658" t="str">
        <f>IFERROR(VLOOKUP($A2658,ui_labels_mc!$A$2:$F$10000,2,FALSE), "")</f>
        <v>Approver Decision</v>
      </c>
      <c r="C2658" t="str">
        <f>IFERROR(VLOOKUP($B2658,ui_labels!$B$2:$F$10000,2,FALSE), IFERROR(VLOOKUP($B2658,ui_labels_mc!$B$2:$F$10000,2,FALSE), ""))</f>
        <v>Decisión de aprobador</v>
      </c>
      <c r="D2658" t="str">
        <f>IFERROR(VLOOKUP($B2658,ui_labels!$B$2:$F$10000,3,FALSE), IFERROR(VLOOKUP($B2658,ui_labels_mc!$B$2:$F$10000,3,FALSE), ""))</f>
        <v>Décision de l'approbateur</v>
      </c>
      <c r="E2658" t="str">
        <f>IFERROR(VLOOKUP($B2658,ui_labels!$B$2:$F$10000,4,FALSE), IFERROR(VLOOKUP($B2658,ui_labels_mc!$B$2:$F$10000,4,FALSE), ""))</f>
        <v>承認者の判断</v>
      </c>
      <c r="F2658" t="str">
        <f>IFERROR(VLOOKUP($B2658,ui_labels!$B$2:$F$10000,5,FALSE), IFERROR(VLOOKUP($B2658,ui_labels_mc!$B$2:$F$10000,5,FALSE), ""))</f>
        <v>Entscheidung des Genehmigers</v>
      </c>
      <c r="G2658" t="str">
        <f t="shared" si="41"/>
        <v>program_crud_program_approval_approvalLevels_EditCanvas_approver_decision_value=Entscheidung des Genehmigers</v>
      </c>
    </row>
    <row r="2659" spans="1:7" x14ac:dyDescent="0.3">
      <c r="A2659" t="s">
        <v>22524</v>
      </c>
      <c r="B2659" t="str">
        <f>IFERROR(VLOOKUP($A2659,ui_labels_mc!$A$2:$F$10000,2,FALSE), "")</f>
        <v>Credit Authority Level</v>
      </c>
      <c r="C2659" t="str">
        <f>IFERROR(VLOOKUP($B2659,ui_labels!$B$2:$F$10000,2,FALSE), IFERROR(VLOOKUP($B2659,ui_labels_mc!$B$2:$F$10000,2,FALSE), ""))</f>
        <v>Autoridad de Crédito Nivel</v>
      </c>
      <c r="D2659" t="str">
        <f>IFERROR(VLOOKUP($B2659,ui_labels!$B$2:$F$10000,3,FALSE), IFERROR(VLOOKUP($B2659,ui_labels_mc!$B$2:$F$10000,3,FALSE), ""))</f>
        <v>Credit Authority Niveau</v>
      </c>
      <c r="E2659" t="str">
        <f>IFERROR(VLOOKUP($B2659,ui_labels!$B$2:$F$10000,4,FALSE), IFERROR(VLOOKUP($B2659,ui_labels_mc!$B$2:$F$10000,4,FALSE), ""))</f>
        <v>クレジット機関レベル</v>
      </c>
      <c r="F2659" t="str">
        <f>IFERROR(VLOOKUP($B2659,ui_labels!$B$2:$F$10000,5,FALSE), IFERROR(VLOOKUP($B2659,ui_labels_mc!$B$2:$F$10000,5,FALSE), ""))</f>
        <v>Kredit Authority Ebene</v>
      </c>
      <c r="G2659" t="str">
        <f t="shared" si="41"/>
        <v>program_crud_program_approval_approvalLevels_EditCanvas_approver_user_creditAuthorityLevel_value=Kredit Authority Ebene</v>
      </c>
    </row>
    <row r="2660" spans="1:7" x14ac:dyDescent="0.3">
      <c r="A2660" t="s">
        <v>22525</v>
      </c>
      <c r="B2660" t="str">
        <f>IFERROR(VLOOKUP($A2660,ui_labels_mc!$A$2:$F$10000,2,FALSE), "")</f>
        <v>Date</v>
      </c>
      <c r="C2660" t="str">
        <f>IFERROR(VLOOKUP($B2660,ui_labels!$B$2:$F$10000,2,FALSE), IFERROR(VLOOKUP($B2660,ui_labels_mc!$B$2:$F$10000,2,FALSE), ""))</f>
        <v>Fecha</v>
      </c>
      <c r="D2660" t="str">
        <f>IFERROR(VLOOKUP($B2660,ui_labels!$B$2:$F$10000,3,FALSE), IFERROR(VLOOKUP($B2660,ui_labels_mc!$B$2:$F$10000,3,FALSE), ""))</f>
        <v>Date</v>
      </c>
      <c r="E2660" t="str">
        <f>IFERROR(VLOOKUP($B2660,ui_labels!$B$2:$F$10000,4,FALSE), IFERROR(VLOOKUP($B2660,ui_labels_mc!$B$2:$F$10000,4,FALSE), ""))</f>
        <v>日付</v>
      </c>
      <c r="F2660" t="str">
        <f>IFERROR(VLOOKUP($B2660,ui_labels!$B$2:$F$10000,5,FALSE), IFERROR(VLOOKUP($B2660,ui_labels_mc!$B$2:$F$10000,5,FALSE), ""))</f>
        <v>Datum</v>
      </c>
      <c r="G2660" t="str">
        <f t="shared" si="41"/>
        <v>program_crud_program_approval_approvalLevels_EditCanvas_comment_metaInfo_createdAt=Datum</v>
      </c>
    </row>
    <row r="2661" spans="1:7" x14ac:dyDescent="0.3">
      <c r="A2661" t="s">
        <v>22526</v>
      </c>
      <c r="B2661" t="str">
        <f>IFERROR(VLOOKUP($A2661,ui_labels_mc!$A$2:$F$10000,2,FALSE), "")</f>
        <v>Author</v>
      </c>
      <c r="C2661" t="str">
        <f>IFERROR(VLOOKUP($B2661,ui_labels!$B$2:$F$10000,2,FALSE), IFERROR(VLOOKUP($B2661,ui_labels_mc!$B$2:$F$10000,2,FALSE), ""))</f>
        <v>Autor</v>
      </c>
      <c r="D2661" t="str">
        <f>IFERROR(VLOOKUP($B2661,ui_labels!$B$2:$F$10000,3,FALSE), IFERROR(VLOOKUP($B2661,ui_labels_mc!$B$2:$F$10000,3,FALSE), ""))</f>
        <v>Auteur</v>
      </c>
      <c r="E2661" t="str">
        <f>IFERROR(VLOOKUP($B2661,ui_labels!$B$2:$F$10000,4,FALSE), IFERROR(VLOOKUP($B2661,ui_labels_mc!$B$2:$F$10000,4,FALSE), ""))</f>
        <v>著者</v>
      </c>
      <c r="F2661" t="str">
        <f>IFERROR(VLOOKUP($B2661,ui_labels!$B$2:$F$10000,5,FALSE), IFERROR(VLOOKUP($B2661,ui_labels_mc!$B$2:$F$10000,5,FALSE), ""))</f>
        <v>Autor</v>
      </c>
      <c r="G2661" t="str">
        <f t="shared" si="41"/>
        <v>program_crud_program_approval_approvalLevels_EditCanvas_comment_metaInfo_createdByUser=Autor</v>
      </c>
    </row>
    <row r="2662" spans="1:7" x14ac:dyDescent="0.3">
      <c r="A2662" t="s">
        <v>22527</v>
      </c>
      <c r="B2662" t="str">
        <f>IFERROR(VLOOKUP($A2662,ui_labels_mc!$A$2:$F$10000,2,FALSE), "")</f>
        <v>Add/Edit Approval Level</v>
      </c>
      <c r="C2662" t="str">
        <f>IFERROR(VLOOKUP($B2662,ui_labels!$B$2:$F$10000,2,FALSE), IFERROR(VLOOKUP($B2662,ui_labels_mc!$B$2:$F$10000,2,FALSE), ""))</f>
        <v>Agregar o modificar el nivel de aprobación</v>
      </c>
      <c r="D2662" t="str">
        <f>IFERROR(VLOOKUP($B2662,ui_labels!$B$2:$F$10000,3,FALSE), IFERROR(VLOOKUP($B2662,ui_labels_mc!$B$2:$F$10000,3,FALSE), ""))</f>
        <v>Ajouter/modifier le niveau d'approbation</v>
      </c>
      <c r="E2662" t="str">
        <f>IFERROR(VLOOKUP($B2662,ui_labels!$B$2:$F$10000,4,FALSE), IFERROR(VLOOKUP($B2662,ui_labels_mc!$B$2:$F$10000,4,FALSE), ""))</f>
        <v>承認レベルの追加/編集</v>
      </c>
      <c r="F2662" t="str">
        <f>IFERROR(VLOOKUP($B2662,ui_labels!$B$2:$F$10000,5,FALSE), IFERROR(VLOOKUP($B2662,ui_labels_mc!$B$2:$F$10000,5,FALSE), ""))</f>
        <v>Genehmigungslevel hinzufügen/bearbeiten</v>
      </c>
      <c r="G2662" t="str">
        <f t="shared" si="41"/>
        <v>program_crud_program_approval_approvalLevels_EditCanvas_program_addeditApprovalLevel=Genehmigungslevel hinzufügen/bearbeiten</v>
      </c>
    </row>
    <row r="2663" spans="1:7" x14ac:dyDescent="0.3">
      <c r="A2663" t="s">
        <v>22528</v>
      </c>
      <c r="B2663" t="str">
        <f>IFERROR(VLOOKUP($A2663,ui_labels_mc!$A$2:$F$10000,2,FALSE), "")</f>
        <v>Create</v>
      </c>
      <c r="C2663" t="str">
        <f>IFERROR(VLOOKUP($B2663,ui_labels!$B$2:$F$10000,2,FALSE), IFERROR(VLOOKUP($B2663,ui_labels_mc!$B$2:$F$10000,2,FALSE), ""))</f>
        <v>Crear</v>
      </c>
      <c r="D2663" t="str">
        <f>IFERROR(VLOOKUP($B2663,ui_labels!$B$2:$F$10000,3,FALSE), IFERROR(VLOOKUP($B2663,ui_labels_mc!$B$2:$F$10000,3,FALSE), ""))</f>
        <v>Créer</v>
      </c>
      <c r="E2663" t="str">
        <f>IFERROR(VLOOKUP($B2663,ui_labels!$B$2:$F$10000,4,FALSE), IFERROR(VLOOKUP($B2663,ui_labels_mc!$B$2:$F$10000,4,FALSE), ""))</f>
        <v>作り出します</v>
      </c>
      <c r="F2663" t="str">
        <f>IFERROR(VLOOKUP($B2663,ui_labels!$B$2:$F$10000,5,FALSE), IFERROR(VLOOKUP($B2663,ui_labels_mc!$B$2:$F$10000,5,FALSE), ""))</f>
        <v>Erstellen</v>
      </c>
      <c r="G2663" t="str">
        <f t="shared" si="41"/>
        <v>program_crud_program_approval_approvalLevels_createAction=Erstellen</v>
      </c>
    </row>
    <row r="2664" spans="1:7" x14ac:dyDescent="0.3">
      <c r="A2664" t="s">
        <v>22529</v>
      </c>
      <c r="B2664" t="str">
        <f>IFERROR(VLOOKUP($A2664,ui_labels_mc!$A$2:$F$10000,2,FALSE), "")</f>
        <v>Delete</v>
      </c>
      <c r="C2664" t="str">
        <f>IFERROR(VLOOKUP($B2664,ui_labels!$B$2:$F$10000,2,FALSE), IFERROR(VLOOKUP($B2664,ui_labels_mc!$B$2:$F$10000,2,FALSE), ""))</f>
        <v>Borrar</v>
      </c>
      <c r="D2664" t="str">
        <f>IFERROR(VLOOKUP($B2664,ui_labels!$B$2:$F$10000,3,FALSE), IFERROR(VLOOKUP($B2664,ui_labels_mc!$B$2:$F$10000,3,FALSE), ""))</f>
        <v>Effacer</v>
      </c>
      <c r="E2664" t="str">
        <f>IFERROR(VLOOKUP($B2664,ui_labels!$B$2:$F$10000,4,FALSE), IFERROR(VLOOKUP($B2664,ui_labels_mc!$B$2:$F$10000,4,FALSE), ""))</f>
        <v>削除</v>
      </c>
      <c r="F2664" t="str">
        <f>IFERROR(VLOOKUP($B2664,ui_labels!$B$2:$F$10000,5,FALSE), IFERROR(VLOOKUP($B2664,ui_labels_mc!$B$2:$F$10000,5,FALSE), ""))</f>
        <v>Löschen</v>
      </c>
      <c r="G2664" t="str">
        <f t="shared" si="41"/>
        <v>program_crud_program_approval_approvalLevels_deleteAction=Löschen</v>
      </c>
    </row>
    <row r="2665" spans="1:7" x14ac:dyDescent="0.3">
      <c r="A2665" t="s">
        <v>22530</v>
      </c>
      <c r="B2665" t="str">
        <f>IFERROR(VLOOKUP($A2665,ui_labels_mc!$A$2:$F$10000,2,FALSE), "")</f>
        <v>Edit</v>
      </c>
      <c r="C2665" t="str">
        <f>IFERROR(VLOOKUP($B2665,ui_labels!$B$2:$F$10000,2,FALSE), IFERROR(VLOOKUP($B2665,ui_labels_mc!$B$2:$F$10000,2,FALSE), ""))</f>
        <v>Editar</v>
      </c>
      <c r="D2665" t="str">
        <f>IFERROR(VLOOKUP($B2665,ui_labels!$B$2:$F$10000,3,FALSE), IFERROR(VLOOKUP($B2665,ui_labels_mc!$B$2:$F$10000,3,FALSE), ""))</f>
        <v>Modifier</v>
      </c>
      <c r="E2665" t="str">
        <f>IFERROR(VLOOKUP($B2665,ui_labels!$B$2:$F$10000,4,FALSE), IFERROR(VLOOKUP($B2665,ui_labels_mc!$B$2:$F$10000,4,FALSE), ""))</f>
        <v>編集</v>
      </c>
      <c r="F2665" t="str">
        <f>IFERROR(VLOOKUP($B2665,ui_labels!$B$2:$F$10000,5,FALSE), IFERROR(VLOOKUP($B2665,ui_labels_mc!$B$2:$F$10000,5,FALSE), ""))</f>
        <v>Redigieren</v>
      </c>
      <c r="G2665" t="str">
        <f t="shared" si="41"/>
        <v>program_crud_program_approval_approvalLevels_editAction=Redigieren</v>
      </c>
    </row>
    <row r="2666" spans="1:7" x14ac:dyDescent="0.3">
      <c r="A2666" t="s">
        <v>22531</v>
      </c>
      <c r="B2666" t="str">
        <f>IFERROR(VLOOKUP($A2666,ui_labels_mc!$A$2:$F$10000,2,FALSE), "")</f>
        <v>Auto-Decision Min FICO Score</v>
      </c>
      <c r="C2666" t="str">
        <f>IFERROR(VLOOKUP($B2666,ui_labels!$B$2:$F$10000,2,FALSE), IFERROR(VLOOKUP($B2666,ui_labels_mc!$B$2:$F$10000,2,FALSE), ""))</f>
        <v>Auto-Decisión Min FICO Score</v>
      </c>
      <c r="D2666" t="str">
        <f>IFERROR(VLOOKUP($B2666,ui_labels!$B$2:$F$10000,3,FALSE), IFERROR(VLOOKUP($B2666,ui_labels_mc!$B$2:$F$10000,3,FALSE), ""))</f>
        <v>Auto-décision Min pointage FICO</v>
      </c>
      <c r="E2666" t="str">
        <f>IFERROR(VLOOKUP($B2666,ui_labels!$B$2:$F$10000,4,FALSE), IFERROR(VLOOKUP($B2666,ui_labels_mc!$B$2:$F$10000,4,FALSE), ""))</f>
        <v>自動決定ミンFICOスコア</v>
      </c>
      <c r="F2666" t="str">
        <f>IFERROR(VLOOKUP($B2666,ui_labels!$B$2:$F$10000,5,FALSE), IFERROR(VLOOKUP($B2666,ui_labels_mc!$B$2:$F$10000,5,FALSE), ""))</f>
        <v>Auto-Entscheidung Min FICO Score</v>
      </c>
      <c r="G2666" t="str">
        <f t="shared" si="41"/>
        <v>program_crud_program_autoApprovalFICOScore=Auto-Entscheidung Min FICO Score</v>
      </c>
    </row>
    <row r="2667" spans="1:7" x14ac:dyDescent="0.3">
      <c r="A2667" t="s">
        <v>22533</v>
      </c>
      <c r="B2667" t="str">
        <f>IFERROR(VLOOKUP($A2667,ui_labels_mc!$A$2:$F$10000,2,FALSE), "")</f>
        <v>Auto-Decision Max Amount</v>
      </c>
      <c r="C2667" t="str">
        <f>IFERROR(VLOOKUP($B2667,ui_labels!$B$2:$F$10000,2,FALSE), IFERROR(VLOOKUP($B2667,ui_labels_mc!$B$2:$F$10000,2,FALSE), ""))</f>
        <v>Auto-Decisión Max Monto</v>
      </c>
      <c r="D2667" t="str">
        <f>IFERROR(VLOOKUP($B2667,ui_labels!$B$2:$F$10000,3,FALSE), IFERROR(VLOOKUP($B2667,ui_labels_mc!$B$2:$F$10000,3,FALSE), ""))</f>
        <v>Auto-Max décision Montant</v>
      </c>
      <c r="E2667" t="str">
        <f>IFERROR(VLOOKUP($B2667,ui_labels!$B$2:$F$10000,4,FALSE), IFERROR(VLOOKUP($B2667,ui_labels_mc!$B$2:$F$10000,4,FALSE), ""))</f>
        <v>自動決定マックス額</v>
      </c>
      <c r="F2667" t="str">
        <f>IFERROR(VLOOKUP($B2667,ui_labels!$B$2:$F$10000,5,FALSE), IFERROR(VLOOKUP($B2667,ui_labels_mc!$B$2:$F$10000,5,FALSE), ""))</f>
        <v>Auto-Entscheidung Max Amount</v>
      </c>
      <c r="G2667" t="str">
        <f t="shared" si="41"/>
        <v>program_crud_program_autoApprovalMaxAmount=Auto-Entscheidung Max Amount</v>
      </c>
    </row>
    <row r="2668" spans="1:7" x14ac:dyDescent="0.3">
      <c r="A2668" t="s">
        <v>22535</v>
      </c>
      <c r="B2668" t="str">
        <f>IFERROR(VLOOKUP($A2668,ui_labels_mc!$A$2:$F$10000,2,FALSE), "")</f>
        <v>Auto-Decision Min Years in Business</v>
      </c>
      <c r="C2668" t="str">
        <f>IFERROR(VLOOKUP($B2668,ui_labels!$B$2:$F$10000,2,FALSE), IFERROR(VLOOKUP($B2668,ui_labels_mc!$B$2:$F$10000,2,FALSE), ""))</f>
        <v>Auto-Decisión Min Años en el negocio</v>
      </c>
      <c r="D2668" t="str">
        <f>IFERROR(VLOOKUP($B2668,ui_labels!$B$2:$F$10000,3,FALSE), IFERROR(VLOOKUP($B2668,ui_labels_mc!$B$2:$F$10000,3,FALSE), ""))</f>
        <v>Auto-décision Min années en affaires</v>
      </c>
      <c r="E2668" t="str">
        <f>IFERROR(VLOOKUP($B2668,ui_labels!$B$2:$F$10000,4,FALSE), IFERROR(VLOOKUP($B2668,ui_labels_mc!$B$2:$F$10000,4,FALSE), ""))</f>
        <v>自動決定事業のミン年</v>
      </c>
      <c r="F2668" t="str">
        <f>IFERROR(VLOOKUP($B2668,ui_labels!$B$2:$F$10000,5,FALSE), IFERROR(VLOOKUP($B2668,ui_labels_mc!$B$2:$F$10000,5,FALSE), ""))</f>
        <v>Auto-Entscheidung Min Berufserfahrung in Jahren</v>
      </c>
      <c r="G2668" t="str">
        <f t="shared" si="41"/>
        <v>program_crud_program_autoApprovalMinYears=Auto-Entscheidung Min Berufserfahrung in Jahren</v>
      </c>
    </row>
    <row r="2669" spans="1:7" x14ac:dyDescent="0.3">
      <c r="A2669" t="s">
        <v>22537</v>
      </c>
      <c r="B2669" t="str">
        <f>IFERROR(VLOOKUP($A2669,ui_labels_mc!$A$2:$F$10000,2,FALSE), "")</f>
        <v>Auto-Decision Eligibility</v>
      </c>
      <c r="C2669" t="str">
        <f>IFERROR(VLOOKUP($B2669,ui_labels!$B$2:$F$10000,2,FALSE), IFERROR(VLOOKUP($B2669,ui_labels_mc!$B$2:$F$10000,2,FALSE), ""))</f>
        <v>Auto-Decisión de Elegibilidad</v>
      </c>
      <c r="D2669" t="str">
        <f>IFERROR(VLOOKUP($B2669,ui_labels!$B$2:$F$10000,3,FALSE), IFERROR(VLOOKUP($B2669,ui_labels_mc!$B$2:$F$10000,3,FALSE), ""))</f>
        <v>Auto-décision Admissibilité</v>
      </c>
      <c r="E2669" t="str">
        <f>IFERROR(VLOOKUP($B2669,ui_labels!$B$2:$F$10000,4,FALSE), IFERROR(VLOOKUP($B2669,ui_labels_mc!$B$2:$F$10000,4,FALSE), ""))</f>
        <v>自動決定資格</v>
      </c>
      <c r="F2669" t="str">
        <f>IFERROR(VLOOKUP($B2669,ui_labels!$B$2:$F$10000,5,FALSE), IFERROR(VLOOKUP($B2669,ui_labels_mc!$B$2:$F$10000,5,FALSE), ""))</f>
        <v>Auto-Entscheidung Berechtigung</v>
      </c>
      <c r="G2669" t="str">
        <f t="shared" si="41"/>
        <v>program_crud_program_autoApproveFlag=Auto-Entscheidung Berechtigung</v>
      </c>
    </row>
    <row r="2670" spans="1:7" x14ac:dyDescent="0.3">
      <c r="A2670" t="s">
        <v>22539</v>
      </c>
      <c r="B2670" t="str">
        <f>IFERROR(VLOOKUP($A2670,ui_labels_mc!$A$2:$F$10000,2,FALSE), "")</f>
        <v>Class 4</v>
      </c>
      <c r="C2670" t="str">
        <f>IFERROR(VLOOKUP($B2670,ui_labels!$B$2:$F$10000,2,FALSE), IFERROR(VLOOKUP($B2670,ui_labels_mc!$B$2:$F$10000,2,FALSE), ""))</f>
        <v>Clase 4</v>
      </c>
      <c r="D2670" t="str">
        <f>IFERROR(VLOOKUP($B2670,ui_labels!$B$2:$F$10000,3,FALSE), IFERROR(VLOOKUP($B2670,ui_labels_mc!$B$2:$F$10000,3,FALSE), ""))</f>
        <v>Classe 4</v>
      </c>
      <c r="E2670" t="str">
        <f>IFERROR(VLOOKUP($B2670,ui_labels!$B$2:$F$10000,4,FALSE), IFERROR(VLOOKUP($B2670,ui_labels_mc!$B$2:$F$10000,4,FALSE), ""))</f>
        <v>クラス4</v>
      </c>
      <c r="F2670" t="str">
        <f>IFERROR(VLOOKUP($B2670,ui_labels!$B$2:$F$10000,5,FALSE), IFERROR(VLOOKUP($B2670,ui_labels_mc!$B$2:$F$10000,5,FALSE), ""))</f>
        <v>Klasse 4</v>
      </c>
      <c r="G2670" t="str">
        <f t="shared" si="41"/>
        <v>program_crud_program_businessSegment_class5=Klasse 4</v>
      </c>
    </row>
    <row r="2671" spans="1:7" x14ac:dyDescent="0.3">
      <c r="A2671" t="s">
        <v>22541</v>
      </c>
      <c r="B2671" t="str">
        <f>IFERROR(VLOOKUP($A2671,ui_labels_mc!$A$2:$F$10000,2,FALSE), "")</f>
        <v>Create</v>
      </c>
      <c r="C2671" t="str">
        <f>IFERROR(VLOOKUP($B2671,ui_labels!$B$2:$F$10000,2,FALSE), IFERROR(VLOOKUP($B2671,ui_labels_mc!$B$2:$F$10000,2,FALSE), ""))</f>
        <v>Crear</v>
      </c>
      <c r="D2671" t="str">
        <f>IFERROR(VLOOKUP($B2671,ui_labels!$B$2:$F$10000,3,FALSE), IFERROR(VLOOKUP($B2671,ui_labels_mc!$B$2:$F$10000,3,FALSE), ""))</f>
        <v>Créer</v>
      </c>
      <c r="E2671" t="str">
        <f>IFERROR(VLOOKUP($B2671,ui_labels!$B$2:$F$10000,4,FALSE), IFERROR(VLOOKUP($B2671,ui_labels_mc!$B$2:$F$10000,4,FALSE), ""))</f>
        <v>作り出します</v>
      </c>
      <c r="F2671" t="str">
        <f>IFERROR(VLOOKUP($B2671,ui_labels!$B$2:$F$10000,5,FALSE), IFERROR(VLOOKUP($B2671,ui_labels_mc!$B$2:$F$10000,5,FALSE), ""))</f>
        <v>Erstellen</v>
      </c>
      <c r="G2671" t="str">
        <f t="shared" si="41"/>
        <v>program_crud_program_commentGroup_comments_createAction=Erstellen</v>
      </c>
    </row>
    <row r="2672" spans="1:7" x14ac:dyDescent="0.3">
      <c r="A2672" t="s">
        <v>22542</v>
      </c>
      <c r="B2672" t="str">
        <f>IFERROR(VLOOKUP($A2672,ui_labels_mc!$A$2:$F$10000,2,FALSE), "")</f>
        <v>Delete</v>
      </c>
      <c r="C2672" t="str">
        <f>IFERROR(VLOOKUP($B2672,ui_labels!$B$2:$F$10000,2,FALSE), IFERROR(VLOOKUP($B2672,ui_labels_mc!$B$2:$F$10000,2,FALSE), ""))</f>
        <v>Borrar</v>
      </c>
      <c r="D2672" t="str">
        <f>IFERROR(VLOOKUP($B2672,ui_labels!$B$2:$F$10000,3,FALSE), IFERROR(VLOOKUP($B2672,ui_labels_mc!$B$2:$F$10000,3,FALSE), ""))</f>
        <v>Effacer</v>
      </c>
      <c r="E2672" t="str">
        <f>IFERROR(VLOOKUP($B2672,ui_labels!$B$2:$F$10000,4,FALSE), IFERROR(VLOOKUP($B2672,ui_labels_mc!$B$2:$F$10000,4,FALSE), ""))</f>
        <v>削除</v>
      </c>
      <c r="F2672" t="str">
        <f>IFERROR(VLOOKUP($B2672,ui_labels!$B$2:$F$10000,5,FALSE), IFERROR(VLOOKUP($B2672,ui_labels_mc!$B$2:$F$10000,5,FALSE), ""))</f>
        <v>Löschen</v>
      </c>
      <c r="G2672" t="str">
        <f t="shared" si="41"/>
        <v>program_crud_program_commentGroup_comments_deleteAction=Löschen</v>
      </c>
    </row>
    <row r="2673" spans="1:7" x14ac:dyDescent="0.3">
      <c r="A2673" t="s">
        <v>22543</v>
      </c>
      <c r="B2673" t="str">
        <f>IFERROR(VLOOKUP($A2673,ui_labels_mc!$A$2:$F$10000,2,FALSE), "")</f>
        <v>Edit</v>
      </c>
      <c r="C2673" t="str">
        <f>IFERROR(VLOOKUP($B2673,ui_labels!$B$2:$F$10000,2,FALSE), IFERROR(VLOOKUP($B2673,ui_labels_mc!$B$2:$F$10000,2,FALSE), ""))</f>
        <v>Editar</v>
      </c>
      <c r="D2673" t="str">
        <f>IFERROR(VLOOKUP($B2673,ui_labels!$B$2:$F$10000,3,FALSE), IFERROR(VLOOKUP($B2673,ui_labels_mc!$B$2:$F$10000,3,FALSE), ""))</f>
        <v>Modifier</v>
      </c>
      <c r="E2673" t="str">
        <f>IFERROR(VLOOKUP($B2673,ui_labels!$B$2:$F$10000,4,FALSE), IFERROR(VLOOKUP($B2673,ui_labels_mc!$B$2:$F$10000,4,FALSE), ""))</f>
        <v>編集</v>
      </c>
      <c r="F2673" t="str">
        <f>IFERROR(VLOOKUP($B2673,ui_labels!$B$2:$F$10000,5,FALSE), IFERROR(VLOOKUP($B2673,ui_labels_mc!$B$2:$F$10000,5,FALSE), ""))</f>
        <v>Redigieren</v>
      </c>
      <c r="G2673" t="str">
        <f t="shared" si="41"/>
        <v>program_crud_program_commentGroup_comments_editAction=Redigieren</v>
      </c>
    </row>
    <row r="2674" spans="1:7" x14ac:dyDescent="0.3">
      <c r="A2674" t="s">
        <v>22544</v>
      </c>
      <c r="B2674" t="str">
        <f>IFERROR(VLOOKUP($A2674,ui_labels_mc!$A$2:$F$10000,2,FALSE), "")</f>
        <v>Description</v>
      </c>
      <c r="C2674" t="str">
        <f>IFERROR(VLOOKUP($B2674,ui_labels!$B$2:$F$10000,2,FALSE), IFERROR(VLOOKUP($B2674,ui_labels_mc!$B$2:$F$10000,2,FALSE), ""))</f>
        <v>Descripción</v>
      </c>
      <c r="D2674" t="str">
        <f>IFERROR(VLOOKUP($B2674,ui_labels!$B$2:$F$10000,3,FALSE), IFERROR(VLOOKUP($B2674,ui_labels_mc!$B$2:$F$10000,3,FALSE), ""))</f>
        <v>Description</v>
      </c>
      <c r="E2674" t="str">
        <f>IFERROR(VLOOKUP($B2674,ui_labels!$B$2:$F$10000,4,FALSE), IFERROR(VLOOKUP($B2674,ui_labels_mc!$B$2:$F$10000,4,FALSE), ""))</f>
        <v>説明</v>
      </c>
      <c r="F2674" t="str">
        <f>IFERROR(VLOOKUP($B2674,ui_labels!$B$2:$F$10000,5,FALSE), IFERROR(VLOOKUP($B2674,ui_labels_mc!$B$2:$F$10000,5,FALSE), ""))</f>
        <v xml:space="preserve">Beschreibung  </v>
      </c>
      <c r="G2674" t="str">
        <f t="shared" si="41"/>
        <v xml:space="preserve">program_crud_program_description=Beschreibung  </v>
      </c>
    </row>
    <row r="2675" spans="1:7" x14ac:dyDescent="0.3">
      <c r="A2675" t="s">
        <v>22545</v>
      </c>
      <c r="B2675" t="str">
        <f>IFERROR(VLOOKUP($A2675,ui_labels_mc!$A$2:$F$10000,2,FALSE), "")</f>
        <v>Description</v>
      </c>
      <c r="C2675" t="str">
        <f>IFERROR(VLOOKUP($B2675,ui_labels!$B$2:$F$10000,2,FALSE), IFERROR(VLOOKUP($B2675,ui_labels_mc!$B$2:$F$10000,2,FALSE), ""))</f>
        <v>Descripción</v>
      </c>
      <c r="D2675" t="str">
        <f>IFERROR(VLOOKUP($B2675,ui_labels!$B$2:$F$10000,3,FALSE), IFERROR(VLOOKUP($B2675,ui_labels_mc!$B$2:$F$10000,3,FALSE), ""))</f>
        <v>Description</v>
      </c>
      <c r="E2675" t="str">
        <f>IFERROR(VLOOKUP($B2675,ui_labels!$B$2:$F$10000,4,FALSE), IFERROR(VLOOKUP($B2675,ui_labels_mc!$B$2:$F$10000,4,FALSE), ""))</f>
        <v>説明</v>
      </c>
      <c r="F2675" t="str">
        <f>IFERROR(VLOOKUP($B2675,ui_labels!$B$2:$F$10000,5,FALSE), IFERROR(VLOOKUP($B2675,ui_labels_mc!$B$2:$F$10000,5,FALSE), ""))</f>
        <v xml:space="preserve">Beschreibung  </v>
      </c>
      <c r="G2675" t="str">
        <f t="shared" si="41"/>
        <v xml:space="preserve">program_crud_program_description_1=Beschreibung  </v>
      </c>
    </row>
    <row r="2676" spans="1:7" x14ac:dyDescent="0.3">
      <c r="A2676" t="s">
        <v>22546</v>
      </c>
      <c r="B2676" t="str">
        <f>IFERROR(VLOOKUP($A2676,ui_labels_mc!$A$2:$F$10000,2,FALSE), "")</f>
        <v>Attach Documents</v>
      </c>
      <c r="C2676" t="str">
        <f>IFERROR(VLOOKUP($B2676,ui_labels!$B$2:$F$10000,2,FALSE), IFERROR(VLOOKUP($B2676,ui_labels_mc!$B$2:$F$10000,2,FALSE), ""))</f>
        <v>Adjuntar Documentos</v>
      </c>
      <c r="D2676" t="str">
        <f>IFERROR(VLOOKUP($B2676,ui_labels!$B$2:$F$10000,3,FALSE), IFERROR(VLOOKUP($B2676,ui_labels_mc!$B$2:$F$10000,3,FALSE), ""))</f>
        <v>Joindre des documents</v>
      </c>
      <c r="E2676" t="str">
        <f>IFERROR(VLOOKUP($B2676,ui_labels!$B$2:$F$10000,4,FALSE), IFERROR(VLOOKUP($B2676,ui_labels_mc!$B$2:$F$10000,4,FALSE), ""))</f>
        <v>書類を添付</v>
      </c>
      <c r="F2676" t="str">
        <f>IFERROR(VLOOKUP($B2676,ui_labels!$B$2:$F$10000,5,FALSE), IFERROR(VLOOKUP($B2676,ui_labels_mc!$B$2:$F$10000,5,FALSE), ""))</f>
        <v>Dokumente anhängen</v>
      </c>
      <c r="G2676" t="str">
        <f t="shared" si="41"/>
        <v>program_crud_program_documentGroup_uploadedDocuments=Dokumente anhängen</v>
      </c>
    </row>
    <row r="2677" spans="1:7" x14ac:dyDescent="0.3">
      <c r="A2677" t="s">
        <v>22548</v>
      </c>
      <c r="B2677" t="str">
        <f>IFERROR(VLOOKUP($A2677,ui_labels_mc!$A$2:$F$10000,2,FALSE), "")</f>
        <v>Document Type</v>
      </c>
      <c r="C2677" t="str">
        <f>IFERROR(VLOOKUP($B2677,ui_labels!$B$2:$F$10000,2,FALSE), IFERROR(VLOOKUP($B2677,ui_labels_mc!$B$2:$F$10000,2,FALSE), ""))</f>
        <v>Tipo de documento</v>
      </c>
      <c r="D2677" t="str">
        <f>IFERROR(VLOOKUP($B2677,ui_labels!$B$2:$F$10000,3,FALSE), IFERROR(VLOOKUP($B2677,ui_labels_mc!$B$2:$F$10000,3,FALSE), ""))</f>
        <v>Type de document</v>
      </c>
      <c r="E2677" t="str">
        <f>IFERROR(VLOOKUP($B2677,ui_labels!$B$2:$F$10000,4,FALSE), IFERROR(VLOOKUP($B2677,ui_labels_mc!$B$2:$F$10000,4,FALSE), ""))</f>
        <v>ドキュメントの種類</v>
      </c>
      <c r="F2677" t="str">
        <f>IFERROR(VLOOKUP($B2677,ui_labels!$B$2:$F$10000,5,FALSE), IFERROR(VLOOKUP($B2677,ui_labels_mc!$B$2:$F$10000,5,FALSE), ""))</f>
        <v>Dokumententyp</v>
      </c>
      <c r="G2677" t="str">
        <f t="shared" si="41"/>
        <v>program_crud_program_documentGroup_uploadedDocuments_EditCanvas_prgDocument_documentTypeRef_documentTypeDetail=Dokumententyp</v>
      </c>
    </row>
    <row r="2678" spans="1:7" x14ac:dyDescent="0.3">
      <c r="A2678" t="s">
        <v>22549</v>
      </c>
      <c r="B2678" t="str">
        <f>IFERROR(VLOOKUP($A2678,ui_labels_mc!$A$2:$F$10000,2,FALSE), "")</f>
        <v>Document Type</v>
      </c>
      <c r="C2678" t="str">
        <f>IFERROR(VLOOKUP($B2678,ui_labels!$B$2:$F$10000,2,FALSE), IFERROR(VLOOKUP($B2678,ui_labels_mc!$B$2:$F$10000,2,FALSE), ""))</f>
        <v>Tipo de documento</v>
      </c>
      <c r="D2678" t="str">
        <f>IFERROR(VLOOKUP($B2678,ui_labels!$B$2:$F$10000,3,FALSE), IFERROR(VLOOKUP($B2678,ui_labels_mc!$B$2:$F$10000,3,FALSE), ""))</f>
        <v>Type de document</v>
      </c>
      <c r="E2678" t="str">
        <f>IFERROR(VLOOKUP($B2678,ui_labels!$B$2:$F$10000,4,FALSE), IFERROR(VLOOKUP($B2678,ui_labels_mc!$B$2:$F$10000,4,FALSE), ""))</f>
        <v>ドキュメントの種類</v>
      </c>
      <c r="F2678" t="str">
        <f>IFERROR(VLOOKUP($B2678,ui_labels!$B$2:$F$10000,5,FALSE), IFERROR(VLOOKUP($B2678,ui_labels_mc!$B$2:$F$10000,5,FALSE), ""))</f>
        <v>Dokumententyp</v>
      </c>
      <c r="G2678" t="str">
        <f t="shared" si="41"/>
        <v>program_crud_program_documentGroup_uploadedDocuments_EditCanvas_prgDocument_documentTypeRef_documentTypeDetail_1=Dokumententyp</v>
      </c>
    </row>
    <row r="2679" spans="1:7" x14ac:dyDescent="0.3">
      <c r="A2679" t="s">
        <v>22550</v>
      </c>
      <c r="B2679" t="str">
        <f>IFERROR(VLOOKUP($A2679,ui_labels_mc!$A$2:$F$10000,2,FALSE), "")</f>
        <v>Uploaded Date</v>
      </c>
      <c r="C2679" t="str">
        <f>IFERROR(VLOOKUP($B2679,ui_labels!$B$2:$F$10000,2,FALSE), IFERROR(VLOOKUP($B2679,ui_labels_mc!$B$2:$F$10000,2,FALSE), ""))</f>
        <v>Fecha de Publicación</v>
      </c>
      <c r="D2679" t="str">
        <f>IFERROR(VLOOKUP($B2679,ui_labels!$B$2:$F$10000,3,FALSE), IFERROR(VLOOKUP($B2679,ui_labels_mc!$B$2:$F$10000,3,FALSE), ""))</f>
        <v>Date d'envoi</v>
      </c>
      <c r="E2679" t="str">
        <f>IFERROR(VLOOKUP($B2679,ui_labels!$B$2:$F$10000,4,FALSE), IFERROR(VLOOKUP($B2679,ui_labels_mc!$B$2:$F$10000,4,FALSE), ""))</f>
        <v>アップロード日</v>
      </c>
      <c r="F2679" t="str">
        <f>IFERROR(VLOOKUP($B2679,ui_labels!$B$2:$F$10000,5,FALSE), IFERROR(VLOOKUP($B2679,ui_labels_mc!$B$2:$F$10000,5,FALSE), ""))</f>
        <v>Hochgeladen Datum</v>
      </c>
      <c r="G2679" t="str">
        <f t="shared" si="41"/>
        <v>program_crud_program_documentGroup_uploadedDocuments_EditCanvas_prgDocument_metaInfo_lastModifiedAt=Hochgeladen Datum</v>
      </c>
    </row>
    <row r="2680" spans="1:7" x14ac:dyDescent="0.3">
      <c r="A2680" t="s">
        <v>22551</v>
      </c>
      <c r="B2680" t="str">
        <f>IFERROR(VLOOKUP($A2680,ui_labels_mc!$A$2:$F$10000,2,FALSE), "")</f>
        <v>Uploaded Date</v>
      </c>
      <c r="C2680" t="str">
        <f>IFERROR(VLOOKUP($B2680,ui_labels!$B$2:$F$10000,2,FALSE), IFERROR(VLOOKUP($B2680,ui_labels_mc!$B$2:$F$10000,2,FALSE), ""))</f>
        <v>Fecha de Publicación</v>
      </c>
      <c r="D2680" t="str">
        <f>IFERROR(VLOOKUP($B2680,ui_labels!$B$2:$F$10000,3,FALSE), IFERROR(VLOOKUP($B2680,ui_labels_mc!$B$2:$F$10000,3,FALSE), ""))</f>
        <v>Date d'envoi</v>
      </c>
      <c r="E2680" t="str">
        <f>IFERROR(VLOOKUP($B2680,ui_labels!$B$2:$F$10000,4,FALSE), IFERROR(VLOOKUP($B2680,ui_labels_mc!$B$2:$F$10000,4,FALSE), ""))</f>
        <v>アップロード日</v>
      </c>
      <c r="F2680" t="str">
        <f>IFERROR(VLOOKUP($B2680,ui_labels!$B$2:$F$10000,5,FALSE), IFERROR(VLOOKUP($B2680,ui_labels_mc!$B$2:$F$10000,5,FALSE), ""))</f>
        <v>Hochgeladen Datum</v>
      </c>
      <c r="G2680" t="str">
        <f t="shared" si="41"/>
        <v>program_crud_program_documentGroup_uploadedDocuments_EditCanvas_prgDocument_metaInfo_lastModifiedAt_1=Hochgeladen Datum</v>
      </c>
    </row>
    <row r="2681" spans="1:7" x14ac:dyDescent="0.3">
      <c r="A2681" t="s">
        <v>22552</v>
      </c>
      <c r="B2681" t="str">
        <f>IFERROR(VLOOKUP($A2681,ui_labels_mc!$A$2:$F$10000,2,FALSE), "")</f>
        <v>Uploaded By</v>
      </c>
      <c r="C2681" t="str">
        <f>IFERROR(VLOOKUP($B2681,ui_labels!$B$2:$F$10000,2,FALSE), IFERROR(VLOOKUP($B2681,ui_labels_mc!$B$2:$F$10000,2,FALSE), ""))</f>
        <v>Subido por</v>
      </c>
      <c r="D2681" t="str">
        <f>IFERROR(VLOOKUP($B2681,ui_labels!$B$2:$F$10000,3,FALSE), IFERROR(VLOOKUP($B2681,ui_labels_mc!$B$2:$F$10000,3,FALSE), ""))</f>
        <v>Posté par</v>
      </c>
      <c r="E2681" t="str">
        <f>IFERROR(VLOOKUP($B2681,ui_labels!$B$2:$F$10000,4,FALSE), IFERROR(VLOOKUP($B2681,ui_labels_mc!$B$2:$F$10000,4,FALSE), ""))</f>
        <v>によってアップロードされました。</v>
      </c>
      <c r="F2681" t="str">
        <f>IFERROR(VLOOKUP($B2681,ui_labels!$B$2:$F$10000,5,FALSE), IFERROR(VLOOKUP($B2681,ui_labels_mc!$B$2:$F$10000,5,FALSE), ""))</f>
        <v>Hochgeladen von</v>
      </c>
      <c r="G2681" t="str">
        <f t="shared" si="41"/>
        <v>program_crud_program_documentGroup_uploadedDocuments_EditCanvas_prgDocument_metaInfo_lastModifiedByUser=Hochgeladen von</v>
      </c>
    </row>
    <row r="2682" spans="1:7" x14ac:dyDescent="0.3">
      <c r="A2682" t="s">
        <v>22553</v>
      </c>
      <c r="B2682" t="str">
        <f>IFERROR(VLOOKUP($A2682,ui_labels_mc!$A$2:$F$10000,2,FALSE), "")</f>
        <v>Uploaded By</v>
      </c>
      <c r="C2682" t="str">
        <f>IFERROR(VLOOKUP($B2682,ui_labels!$B$2:$F$10000,2,FALSE), IFERROR(VLOOKUP($B2682,ui_labels_mc!$B$2:$F$10000,2,FALSE), ""))</f>
        <v>Subido por</v>
      </c>
      <c r="D2682" t="str">
        <f>IFERROR(VLOOKUP($B2682,ui_labels!$B$2:$F$10000,3,FALSE), IFERROR(VLOOKUP($B2682,ui_labels_mc!$B$2:$F$10000,3,FALSE), ""))</f>
        <v>Posté par</v>
      </c>
      <c r="E2682" t="str">
        <f>IFERROR(VLOOKUP($B2682,ui_labels!$B$2:$F$10000,4,FALSE), IFERROR(VLOOKUP($B2682,ui_labels_mc!$B$2:$F$10000,4,FALSE), ""))</f>
        <v>によってアップロードされました。</v>
      </c>
      <c r="F2682" t="str">
        <f>IFERROR(VLOOKUP($B2682,ui_labels!$B$2:$F$10000,5,FALSE), IFERROR(VLOOKUP($B2682,ui_labels_mc!$B$2:$F$10000,5,FALSE), ""))</f>
        <v>Hochgeladen von</v>
      </c>
      <c r="G2682" t="str">
        <f t="shared" si="41"/>
        <v>program_crud_program_documentGroup_uploadedDocuments_EditCanvas_prgDocument_metaInfo_lastModifiedByUser_1=Hochgeladen von</v>
      </c>
    </row>
    <row r="2683" spans="1:7" x14ac:dyDescent="0.3">
      <c r="A2683" t="s">
        <v>22554</v>
      </c>
      <c r="B2683" t="str">
        <f>IFERROR(VLOOKUP($A2683,ui_labels_mc!$A$2:$F$10000,2,FALSE), "")</f>
        <v>Document Name</v>
      </c>
      <c r="C2683" t="str">
        <f>IFERROR(VLOOKUP($B2683,ui_labels!$B$2:$F$10000,2,FALSE), IFERROR(VLOOKUP($B2683,ui_labels_mc!$B$2:$F$10000,2,FALSE), ""))</f>
        <v>nombre del documento</v>
      </c>
      <c r="D2683" t="str">
        <f>IFERROR(VLOOKUP($B2683,ui_labels!$B$2:$F$10000,3,FALSE), IFERROR(VLOOKUP($B2683,ui_labels_mc!$B$2:$F$10000,3,FALSE), ""))</f>
        <v>Nom du document</v>
      </c>
      <c r="E2683" t="str">
        <f>IFERROR(VLOOKUP($B2683,ui_labels!$B$2:$F$10000,4,FALSE), IFERROR(VLOOKUP($B2683,ui_labels_mc!$B$2:$F$10000,4,FALSE), ""))</f>
        <v>文書名</v>
      </c>
      <c r="F2683" t="str">
        <f>IFERROR(VLOOKUP($B2683,ui_labels!$B$2:$F$10000,5,FALSE), IFERROR(VLOOKUP($B2683,ui_labels_mc!$B$2:$F$10000,5,FALSE), ""))</f>
        <v>Dokumentname</v>
      </c>
      <c r="G2683" t="str">
        <f t="shared" si="41"/>
        <v>program_crud_program_documentGroup_uploadedDocuments_EditCanvas_prgDocument_uploadedStream=Dokumentname</v>
      </c>
    </row>
    <row r="2684" spans="1:7" x14ac:dyDescent="0.3">
      <c r="A2684" t="s">
        <v>22555</v>
      </c>
      <c r="B2684" t="str">
        <f>IFERROR(VLOOKUP($A2684,ui_labels_mc!$A$2:$F$10000,2,FALSE), "")</f>
        <v>Document Name</v>
      </c>
      <c r="C2684" t="str">
        <f>IFERROR(VLOOKUP($B2684,ui_labels!$B$2:$F$10000,2,FALSE), IFERROR(VLOOKUP($B2684,ui_labels_mc!$B$2:$F$10000,2,FALSE), ""))</f>
        <v>nombre del documento</v>
      </c>
      <c r="D2684" t="str">
        <f>IFERROR(VLOOKUP($B2684,ui_labels!$B$2:$F$10000,3,FALSE), IFERROR(VLOOKUP($B2684,ui_labels_mc!$B$2:$F$10000,3,FALSE), ""))</f>
        <v>Nom du document</v>
      </c>
      <c r="E2684" t="str">
        <f>IFERROR(VLOOKUP($B2684,ui_labels!$B$2:$F$10000,4,FALSE), IFERROR(VLOOKUP($B2684,ui_labels_mc!$B$2:$F$10000,4,FALSE), ""))</f>
        <v>文書名</v>
      </c>
      <c r="F2684" t="str">
        <f>IFERROR(VLOOKUP($B2684,ui_labels!$B$2:$F$10000,5,FALSE), IFERROR(VLOOKUP($B2684,ui_labels_mc!$B$2:$F$10000,5,FALSE), ""))</f>
        <v>Dokumentname</v>
      </c>
      <c r="G2684" t="str">
        <f t="shared" si="41"/>
        <v>program_crud_program_documentGroup_uploadedDocuments_EditCanvas_prgDocument_uploadedStream_1=Dokumentname</v>
      </c>
    </row>
    <row r="2685" spans="1:7" x14ac:dyDescent="0.3">
      <c r="A2685" t="s">
        <v>22556</v>
      </c>
      <c r="B2685" t="str">
        <f>IFERROR(VLOOKUP($A2685,ui_labels_mc!$A$2:$F$10000,2,FALSE), "")</f>
        <v>Create</v>
      </c>
      <c r="C2685" t="str">
        <f>IFERROR(VLOOKUP($B2685,ui_labels!$B$2:$F$10000,2,FALSE), IFERROR(VLOOKUP($B2685,ui_labels_mc!$B$2:$F$10000,2,FALSE), ""))</f>
        <v>Crear</v>
      </c>
      <c r="D2685" t="str">
        <f>IFERROR(VLOOKUP($B2685,ui_labels!$B$2:$F$10000,3,FALSE), IFERROR(VLOOKUP($B2685,ui_labels_mc!$B$2:$F$10000,3,FALSE), ""))</f>
        <v>Créer</v>
      </c>
      <c r="E2685" t="str">
        <f>IFERROR(VLOOKUP($B2685,ui_labels!$B$2:$F$10000,4,FALSE), IFERROR(VLOOKUP($B2685,ui_labels_mc!$B$2:$F$10000,4,FALSE), ""))</f>
        <v>作り出します</v>
      </c>
      <c r="F2685" t="str">
        <f>IFERROR(VLOOKUP($B2685,ui_labels!$B$2:$F$10000,5,FALSE), IFERROR(VLOOKUP($B2685,ui_labels_mc!$B$2:$F$10000,5,FALSE), ""))</f>
        <v>Erstellen</v>
      </c>
      <c r="G2685" t="str">
        <f t="shared" si="41"/>
        <v>program_crud_program_documentGroup_uploadedDocuments_createAction=Erstellen</v>
      </c>
    </row>
    <row r="2686" spans="1:7" x14ac:dyDescent="0.3">
      <c r="A2686" t="s">
        <v>22557</v>
      </c>
      <c r="B2686" t="str">
        <f>IFERROR(VLOOKUP($A2686,ui_labels_mc!$A$2:$F$10000,2,FALSE), "")</f>
        <v>Delete</v>
      </c>
      <c r="C2686" t="str">
        <f>IFERROR(VLOOKUP($B2686,ui_labels!$B$2:$F$10000,2,FALSE), IFERROR(VLOOKUP($B2686,ui_labels_mc!$B$2:$F$10000,2,FALSE), ""))</f>
        <v>Borrar</v>
      </c>
      <c r="D2686" t="str">
        <f>IFERROR(VLOOKUP($B2686,ui_labels!$B$2:$F$10000,3,FALSE), IFERROR(VLOOKUP($B2686,ui_labels_mc!$B$2:$F$10000,3,FALSE), ""))</f>
        <v>Effacer</v>
      </c>
      <c r="E2686" t="str">
        <f>IFERROR(VLOOKUP($B2686,ui_labels!$B$2:$F$10000,4,FALSE), IFERROR(VLOOKUP($B2686,ui_labels_mc!$B$2:$F$10000,4,FALSE), ""))</f>
        <v>削除</v>
      </c>
      <c r="F2686" t="str">
        <f>IFERROR(VLOOKUP($B2686,ui_labels!$B$2:$F$10000,5,FALSE), IFERROR(VLOOKUP($B2686,ui_labels_mc!$B$2:$F$10000,5,FALSE), ""))</f>
        <v>Löschen</v>
      </c>
      <c r="G2686" t="str">
        <f t="shared" si="41"/>
        <v>program_crud_program_documentGroup_uploadedDocuments_deleteAction=Löschen</v>
      </c>
    </row>
    <row r="2687" spans="1:7" x14ac:dyDescent="0.3">
      <c r="A2687" t="s">
        <v>22558</v>
      </c>
      <c r="B2687" t="str">
        <f>IFERROR(VLOOKUP($A2687,ui_labels_mc!$A$2:$F$10000,2,FALSE), "")</f>
        <v>Edit</v>
      </c>
      <c r="C2687" t="str">
        <f>IFERROR(VLOOKUP($B2687,ui_labels!$B$2:$F$10000,2,FALSE), IFERROR(VLOOKUP($B2687,ui_labels_mc!$B$2:$F$10000,2,FALSE), ""))</f>
        <v>Editar</v>
      </c>
      <c r="D2687" t="str">
        <f>IFERROR(VLOOKUP($B2687,ui_labels!$B$2:$F$10000,3,FALSE), IFERROR(VLOOKUP($B2687,ui_labels_mc!$B$2:$F$10000,3,FALSE), ""))</f>
        <v>Modifier</v>
      </c>
      <c r="E2687" t="str">
        <f>IFERROR(VLOOKUP($B2687,ui_labels!$B$2:$F$10000,4,FALSE), IFERROR(VLOOKUP($B2687,ui_labels_mc!$B$2:$F$10000,4,FALSE), ""))</f>
        <v>編集</v>
      </c>
      <c r="F2687" t="str">
        <f>IFERROR(VLOOKUP($B2687,ui_labels!$B$2:$F$10000,5,FALSE), IFERROR(VLOOKUP($B2687,ui_labels_mc!$B$2:$F$10000,5,FALSE), ""))</f>
        <v>Redigieren</v>
      </c>
      <c r="G2687" t="str">
        <f t="shared" si="41"/>
        <v>program_crud_program_documentGroup_uploadedDocuments_editAction=Redigieren</v>
      </c>
    </row>
    <row r="2688" spans="1:7" x14ac:dyDescent="0.3">
      <c r="A2688" t="s">
        <v>22559</v>
      </c>
      <c r="B2688" t="str">
        <f>IFERROR(VLOOKUP($A2688,ui_labels_mc!$A$2:$F$10000,2,FALSE), "")</f>
        <v>End Date</v>
      </c>
      <c r="C2688" t="str">
        <f>IFERROR(VLOOKUP($B2688,ui_labels!$B$2:$F$10000,2,FALSE), IFERROR(VLOOKUP($B2688,ui_labels_mc!$B$2:$F$10000,2,FALSE), ""))</f>
        <v>Fecha final</v>
      </c>
      <c r="D2688" t="str">
        <f>IFERROR(VLOOKUP($B2688,ui_labels!$B$2:$F$10000,3,FALSE), IFERROR(VLOOKUP($B2688,ui_labels_mc!$B$2:$F$10000,3,FALSE), ""))</f>
        <v>Date de fin</v>
      </c>
      <c r="E2688" t="str">
        <f>IFERROR(VLOOKUP($B2688,ui_labels!$B$2:$F$10000,4,FALSE), IFERROR(VLOOKUP($B2688,ui_labels_mc!$B$2:$F$10000,4,FALSE), ""))</f>
        <v>終了日</v>
      </c>
      <c r="F2688" t="str">
        <f>IFERROR(VLOOKUP($B2688,ui_labels!$B$2:$F$10000,5,FALSE), IFERROR(VLOOKUP($B2688,ui_labels_mc!$B$2:$F$10000,5,FALSE), ""))</f>
        <v>Endtermin</v>
      </c>
      <c r="G2688" t="str">
        <f t="shared" si="41"/>
        <v>program_crud_program_endDttm=Endtermin</v>
      </c>
    </row>
    <row r="2689" spans="1:7" x14ac:dyDescent="0.3">
      <c r="A2689" t="s">
        <v>22560</v>
      </c>
      <c r="B2689" t="str">
        <f>IFERROR(VLOOKUP($A2689,ui_labels_mc!$A$2:$F$10000,2,FALSE), "")</f>
        <v>End of Term and Renewals Options</v>
      </c>
      <c r="C2689" t="str">
        <f>IFERROR(VLOOKUP($B2689,ui_labels!$B$2:$F$10000,2,FALSE), IFERROR(VLOOKUP($B2689,ui_labels_mc!$B$2:$F$10000,2,FALSE), ""))</f>
        <v>Fin de Opciones plazo y Renovaciones</v>
      </c>
      <c r="D2689" t="str">
        <f>IFERROR(VLOOKUP($B2689,ui_labels!$B$2:$F$10000,3,FALSE), IFERROR(VLOOKUP($B2689,ui_labels_mc!$B$2:$F$10000,3,FALSE), ""))</f>
        <v>Options de fin de Durée et renouvellements</v>
      </c>
      <c r="E2689" t="str">
        <f>IFERROR(VLOOKUP($B2689,ui_labels!$B$2:$F$10000,4,FALSE), IFERROR(VLOOKUP($B2689,ui_labels_mc!$B$2:$F$10000,4,FALSE), ""))</f>
        <v>期間とリニューアルオプションの終わり</v>
      </c>
      <c r="F2689" t="str">
        <f>IFERROR(VLOOKUP($B2689,ui_labels!$B$2:$F$10000,5,FALSE), IFERROR(VLOOKUP($B2689,ui_labels_mc!$B$2:$F$10000,5,FALSE), ""))</f>
        <v>Ende der Laufzeit und Verlängerungen Optionen</v>
      </c>
      <c r="G2689" t="str">
        <f t="shared" si="41"/>
        <v>program_crud_program_endofTermandRenewalOpts=Ende der Laufzeit und Verlängerungen Optionen</v>
      </c>
    </row>
    <row r="2690" spans="1:7" x14ac:dyDescent="0.3">
      <c r="A2690" t="s">
        <v>22562</v>
      </c>
      <c r="B2690" t="str">
        <f>IFERROR(VLOOKUP($A2690,ui_labels_mc!$A$2:$F$10000,2,FALSE), "")</f>
        <v>EOL Grace Period</v>
      </c>
      <c r="C2690" t="str">
        <f>IFERROR(VLOOKUP($B2690,ui_labels!$B$2:$F$10000,2,FALSE), IFERROR(VLOOKUP($B2690,ui_labels_mc!$B$2:$F$10000,2,FALSE), ""))</f>
        <v>EOL Período de Gracia</v>
      </c>
      <c r="D2690" t="str">
        <f>IFERROR(VLOOKUP($B2690,ui_labels!$B$2:$F$10000,3,FALSE), IFERROR(VLOOKUP($B2690,ui_labels_mc!$B$2:$F$10000,3,FALSE), ""))</f>
        <v>EOL Grace Period</v>
      </c>
      <c r="E2690" t="str">
        <f>IFERROR(VLOOKUP($B2690,ui_labels!$B$2:$F$10000,4,FALSE), IFERROR(VLOOKUP($B2690,ui_labels_mc!$B$2:$F$10000,4,FALSE), ""))</f>
        <v>EOL猶予期間</v>
      </c>
      <c r="F2690" t="str">
        <f>IFERROR(VLOOKUP($B2690,ui_labels!$B$2:$F$10000,5,FALSE), IFERROR(VLOOKUP($B2690,ui_labels_mc!$B$2:$F$10000,5,FALSE), ""))</f>
        <v>EOL Grace Period</v>
      </c>
      <c r="G2690" t="str">
        <f t="shared" si="41"/>
        <v>program_crud_program_eolGracePeriod=EOL Grace Period</v>
      </c>
    </row>
    <row r="2691" spans="1:7" x14ac:dyDescent="0.3">
      <c r="A2691" t="s">
        <v>22563</v>
      </c>
      <c r="B2691" t="str">
        <f>IFERROR(VLOOKUP($A2691,ui_labels_mc!$A$2:$F$10000,2,FALSE), "")</f>
        <v>Promotions</v>
      </c>
      <c r="C2691" t="str">
        <f>IFERROR(VLOOKUP($B2691,ui_labels!$B$2:$F$10000,2,FALSE), IFERROR(VLOOKUP($B2691,ui_labels_mc!$B$2:$F$10000,2,FALSE), ""))</f>
        <v>Promociones</v>
      </c>
      <c r="D2691" t="str">
        <f>IFERROR(VLOOKUP($B2691,ui_labels!$B$2:$F$10000,3,FALSE), IFERROR(VLOOKUP($B2691,ui_labels_mc!$B$2:$F$10000,3,FALSE), ""))</f>
        <v>Promotions</v>
      </c>
      <c r="E2691" t="str">
        <f>IFERROR(VLOOKUP($B2691,ui_labels!$B$2:$F$10000,4,FALSE), IFERROR(VLOOKUP($B2691,ui_labels_mc!$B$2:$F$10000,4,FALSE), ""))</f>
        <v>プロモーション</v>
      </c>
      <c r="F2691" t="str">
        <f>IFERROR(VLOOKUP($B2691,ui_labels!$B$2:$F$10000,5,FALSE), IFERROR(VLOOKUP($B2691,ui_labels_mc!$B$2:$F$10000,5,FALSE), ""))</f>
        <v>Promotions</v>
      </c>
      <c r="G2691" t="str">
        <f t="shared" ref="G2691:G2754" si="42">CONCATENATE(A2691, "=",F2691)</f>
        <v>program_crud_program_excludedPrgPromotions=Promotions</v>
      </c>
    </row>
    <row r="2692" spans="1:7" x14ac:dyDescent="0.3">
      <c r="A2692" t="s">
        <v>22564</v>
      </c>
      <c r="B2692" t="str">
        <f>IFERROR(VLOOKUP($A2692,ui_labels_mc!$A$2:$F$10000,2,FALSE), "")</f>
        <v>Expiration Date</v>
      </c>
      <c r="C2692" t="str">
        <f>IFERROR(VLOOKUP($B2692,ui_labels!$B$2:$F$10000,2,FALSE), IFERROR(VLOOKUP($B2692,ui_labels_mc!$B$2:$F$10000,2,FALSE), ""))</f>
        <v>Fecha de caducidad</v>
      </c>
      <c r="D2692" t="str">
        <f>IFERROR(VLOOKUP($B2692,ui_labels!$B$2:$F$10000,3,FALSE), IFERROR(VLOOKUP($B2692,ui_labels_mc!$B$2:$F$10000,3,FALSE), ""))</f>
        <v>Date d'expiration</v>
      </c>
      <c r="E2692" t="str">
        <f>IFERROR(VLOOKUP($B2692,ui_labels!$B$2:$F$10000,4,FALSE), IFERROR(VLOOKUP($B2692,ui_labels_mc!$B$2:$F$10000,4,FALSE), ""))</f>
        <v>有効期限の日付</v>
      </c>
      <c r="F2692" t="str">
        <f>IFERROR(VLOOKUP($B2692,ui_labels!$B$2:$F$10000,5,FALSE), IFERROR(VLOOKUP($B2692,ui_labels_mc!$B$2:$F$10000,5,FALSE), ""))</f>
        <v>Ablaufdatum</v>
      </c>
      <c r="G2692" t="str">
        <f t="shared" si="42"/>
        <v>program_crud_program_excludedPrgPromotions_EditCanvas_PrgPromotion_expirationDttm=Ablaufdatum</v>
      </c>
    </row>
    <row r="2693" spans="1:7" x14ac:dyDescent="0.3">
      <c r="A2693" t="s">
        <v>22565</v>
      </c>
      <c r="B2693" t="str">
        <f>IFERROR(VLOOKUP($A2693,ui_labels_mc!$A$2:$F$10000,2,FALSE), "")</f>
        <v>Expiration Date</v>
      </c>
      <c r="C2693" t="str">
        <f>IFERROR(VLOOKUP($B2693,ui_labels!$B$2:$F$10000,2,FALSE), IFERROR(VLOOKUP($B2693,ui_labels_mc!$B$2:$F$10000,2,FALSE), ""))</f>
        <v>Fecha de caducidad</v>
      </c>
      <c r="D2693" t="str">
        <f>IFERROR(VLOOKUP($B2693,ui_labels!$B$2:$F$10000,3,FALSE), IFERROR(VLOOKUP($B2693,ui_labels_mc!$B$2:$F$10000,3,FALSE), ""))</f>
        <v>Date d'expiration</v>
      </c>
      <c r="E2693" t="str">
        <f>IFERROR(VLOOKUP($B2693,ui_labels!$B$2:$F$10000,4,FALSE), IFERROR(VLOOKUP($B2693,ui_labels_mc!$B$2:$F$10000,4,FALSE), ""))</f>
        <v>有効期限の日付</v>
      </c>
      <c r="F2693" t="str">
        <f>IFERROR(VLOOKUP($B2693,ui_labels!$B$2:$F$10000,5,FALSE), IFERROR(VLOOKUP($B2693,ui_labels_mc!$B$2:$F$10000,5,FALSE), ""))</f>
        <v>Ablaufdatum</v>
      </c>
      <c r="G2693" t="str">
        <f t="shared" si="42"/>
        <v>program_crud_program_excludedPrgPromotions_EditCanvas_PrgPromotion_expirationDttm_1=Ablaufdatum</v>
      </c>
    </row>
    <row r="2694" spans="1:7" x14ac:dyDescent="0.3">
      <c r="A2694" t="s">
        <v>22566</v>
      </c>
      <c r="B2694" t="str">
        <f>IFERROR(VLOOKUP($A2694,ui_labels_mc!$A$2:$F$10000,2,FALSE), "")</f>
        <v>Source Promotion Policy</v>
      </c>
      <c r="C2694" t="str">
        <f>IFERROR(VLOOKUP($B2694,ui_labels!$B$2:$F$10000,2,FALSE), IFERROR(VLOOKUP($B2694,ui_labels_mc!$B$2:$F$10000,2,FALSE), ""))</f>
        <v>Política de Promoción Fuente</v>
      </c>
      <c r="D2694" t="str">
        <f>IFERROR(VLOOKUP($B2694,ui_labels!$B$2:$F$10000,3,FALSE), IFERROR(VLOOKUP($B2694,ui_labels_mc!$B$2:$F$10000,3,FALSE), ""))</f>
        <v>Source Politique de promotion</v>
      </c>
      <c r="E2694" t="str">
        <f>IFERROR(VLOOKUP($B2694,ui_labels!$B$2:$F$10000,4,FALSE), IFERROR(VLOOKUP($B2694,ui_labels_mc!$B$2:$F$10000,4,FALSE), ""))</f>
        <v>ソース推進方針</v>
      </c>
      <c r="F2694" t="str">
        <f>IFERROR(VLOOKUP($B2694,ui_labels!$B$2:$F$10000,5,FALSE), IFERROR(VLOOKUP($B2694,ui_labels_mc!$B$2:$F$10000,5,FALSE), ""))</f>
        <v>Quelle Promotion Politik</v>
      </c>
      <c r="G2694" t="str">
        <f t="shared" si="42"/>
        <v>program_crud_program_excludedPrgPromotions_EditCanvas_PrgPromotion_promotionPolicy=Quelle Promotion Politik</v>
      </c>
    </row>
    <row r="2695" spans="1:7" x14ac:dyDescent="0.3">
      <c r="A2695" t="s">
        <v>22567</v>
      </c>
      <c r="B2695" t="str">
        <f>IFERROR(VLOOKUP($A2695,ui_labels_mc!$A$2:$F$10000,2,FALSE), "")</f>
        <v>Source Promotion Policy</v>
      </c>
      <c r="C2695" t="str">
        <f>IFERROR(VLOOKUP($B2695,ui_labels!$B$2:$F$10000,2,FALSE), IFERROR(VLOOKUP($B2695,ui_labels_mc!$B$2:$F$10000,2,FALSE), ""))</f>
        <v>Política de Promoción Fuente</v>
      </c>
      <c r="D2695" t="str">
        <f>IFERROR(VLOOKUP($B2695,ui_labels!$B$2:$F$10000,3,FALSE), IFERROR(VLOOKUP($B2695,ui_labels_mc!$B$2:$F$10000,3,FALSE), ""))</f>
        <v>Source Politique de promotion</v>
      </c>
      <c r="E2695" t="str">
        <f>IFERROR(VLOOKUP($B2695,ui_labels!$B$2:$F$10000,4,FALSE), IFERROR(VLOOKUP($B2695,ui_labels_mc!$B$2:$F$10000,4,FALSE), ""))</f>
        <v>ソース推進方針</v>
      </c>
      <c r="F2695" t="str">
        <f>IFERROR(VLOOKUP($B2695,ui_labels!$B$2:$F$10000,5,FALSE), IFERROR(VLOOKUP($B2695,ui_labels_mc!$B$2:$F$10000,5,FALSE), ""))</f>
        <v>Quelle Promotion Politik</v>
      </c>
      <c r="G2695" t="str">
        <f t="shared" si="42"/>
        <v>program_crud_program_excludedPrgPromotions_EditCanvas_PrgPromotion_promotionPolicy_1=Quelle Promotion Politik</v>
      </c>
    </row>
    <row r="2696" spans="1:7" x14ac:dyDescent="0.3">
      <c r="A2696" t="s">
        <v>22568</v>
      </c>
      <c r="B2696" t="str">
        <f>IFERROR(VLOOKUP($A2696,ui_labels_mc!$A$2:$F$10000,2,FALSE), "")</f>
        <v>Create</v>
      </c>
      <c r="C2696" t="str">
        <f>IFERROR(VLOOKUP($B2696,ui_labels!$B$2:$F$10000,2,FALSE), IFERROR(VLOOKUP($B2696,ui_labels_mc!$B$2:$F$10000,2,FALSE), ""))</f>
        <v>Crear</v>
      </c>
      <c r="D2696" t="str">
        <f>IFERROR(VLOOKUP($B2696,ui_labels!$B$2:$F$10000,3,FALSE), IFERROR(VLOOKUP($B2696,ui_labels_mc!$B$2:$F$10000,3,FALSE), ""))</f>
        <v>Créer</v>
      </c>
      <c r="E2696" t="str">
        <f>IFERROR(VLOOKUP($B2696,ui_labels!$B$2:$F$10000,4,FALSE), IFERROR(VLOOKUP($B2696,ui_labels_mc!$B$2:$F$10000,4,FALSE), ""))</f>
        <v>作り出します</v>
      </c>
      <c r="F2696" t="str">
        <f>IFERROR(VLOOKUP($B2696,ui_labels!$B$2:$F$10000,5,FALSE), IFERROR(VLOOKUP($B2696,ui_labels_mc!$B$2:$F$10000,5,FALSE), ""))</f>
        <v>Erstellen</v>
      </c>
      <c r="G2696" t="str">
        <f t="shared" si="42"/>
        <v>program_crud_program_excludedPrgPromotions_createAction=Erstellen</v>
      </c>
    </row>
    <row r="2697" spans="1:7" x14ac:dyDescent="0.3">
      <c r="A2697" t="s">
        <v>22569</v>
      </c>
      <c r="B2697" t="str">
        <f>IFERROR(VLOOKUP($A2697,ui_labels_mc!$A$2:$F$10000,2,FALSE), "")</f>
        <v>Delete</v>
      </c>
      <c r="C2697" t="str">
        <f>IFERROR(VLOOKUP($B2697,ui_labels!$B$2:$F$10000,2,FALSE), IFERROR(VLOOKUP($B2697,ui_labels_mc!$B$2:$F$10000,2,FALSE), ""))</f>
        <v>Borrar</v>
      </c>
      <c r="D2697" t="str">
        <f>IFERROR(VLOOKUP($B2697,ui_labels!$B$2:$F$10000,3,FALSE), IFERROR(VLOOKUP($B2697,ui_labels_mc!$B$2:$F$10000,3,FALSE), ""))</f>
        <v>Effacer</v>
      </c>
      <c r="E2697" t="str">
        <f>IFERROR(VLOOKUP($B2697,ui_labels!$B$2:$F$10000,4,FALSE), IFERROR(VLOOKUP($B2697,ui_labels_mc!$B$2:$F$10000,4,FALSE), ""))</f>
        <v>削除</v>
      </c>
      <c r="F2697" t="str">
        <f>IFERROR(VLOOKUP($B2697,ui_labels!$B$2:$F$10000,5,FALSE), IFERROR(VLOOKUP($B2697,ui_labels_mc!$B$2:$F$10000,5,FALSE), ""))</f>
        <v>Löschen</v>
      </c>
      <c r="G2697" t="str">
        <f t="shared" si="42"/>
        <v>program_crud_program_excludedPrgPromotions_deleteAction=Löschen</v>
      </c>
    </row>
    <row r="2698" spans="1:7" x14ac:dyDescent="0.3">
      <c r="A2698" t="s">
        <v>22570</v>
      </c>
      <c r="B2698" t="str">
        <f>IFERROR(VLOOKUP($A2698,ui_labels_mc!$A$2:$F$10000,2,FALSE), "")</f>
        <v>Edit</v>
      </c>
      <c r="C2698" t="str">
        <f>IFERROR(VLOOKUP($B2698,ui_labels!$B$2:$F$10000,2,FALSE), IFERROR(VLOOKUP($B2698,ui_labels_mc!$B$2:$F$10000,2,FALSE), ""))</f>
        <v>Editar</v>
      </c>
      <c r="D2698" t="str">
        <f>IFERROR(VLOOKUP($B2698,ui_labels!$B$2:$F$10000,3,FALSE), IFERROR(VLOOKUP($B2698,ui_labels_mc!$B$2:$F$10000,3,FALSE), ""))</f>
        <v>Modifier</v>
      </c>
      <c r="E2698" t="str">
        <f>IFERROR(VLOOKUP($B2698,ui_labels!$B$2:$F$10000,4,FALSE), IFERROR(VLOOKUP($B2698,ui_labels_mc!$B$2:$F$10000,4,FALSE), ""))</f>
        <v>編集</v>
      </c>
      <c r="F2698" t="str">
        <f>IFERROR(VLOOKUP($B2698,ui_labels!$B$2:$F$10000,5,FALSE), IFERROR(VLOOKUP($B2698,ui_labels_mc!$B$2:$F$10000,5,FALSE), ""))</f>
        <v>Redigieren</v>
      </c>
      <c r="G2698" t="str">
        <f t="shared" si="42"/>
        <v>program_crud_program_excludedPrgPromotions_editAction=Redigieren</v>
      </c>
    </row>
    <row r="2699" spans="1:7" x14ac:dyDescent="0.3">
      <c r="A2699" t="s">
        <v>22571</v>
      </c>
      <c r="B2699" t="str">
        <f>IFERROR(VLOOKUP($A2699,ui_labels_mc!$A$2:$F$10000,2,FALSE), "")</f>
        <v>Default Guarantees</v>
      </c>
      <c r="C2699" t="str">
        <f>IFERROR(VLOOKUP($B2699,ui_labels!$B$2:$F$10000,2,FALSE), IFERROR(VLOOKUP($B2699,ui_labels_mc!$B$2:$F$10000,2,FALSE), ""))</f>
        <v>Garantías por defecto</v>
      </c>
      <c r="D2699" t="str">
        <f>IFERROR(VLOOKUP($B2699,ui_labels!$B$2:$F$10000,3,FALSE), IFERROR(VLOOKUP($B2699,ui_labels_mc!$B$2:$F$10000,3,FALSE), ""))</f>
        <v>Garanties par défaut</v>
      </c>
      <c r="E2699" t="str">
        <f>IFERROR(VLOOKUP($B2699,ui_labels!$B$2:$F$10000,4,FALSE), IFERROR(VLOOKUP($B2699,ui_labels_mc!$B$2:$F$10000,4,FALSE), ""))</f>
        <v>デフォルトの保証</v>
      </c>
      <c r="F2699" t="str">
        <f>IFERROR(VLOOKUP($B2699,ui_labels!$B$2:$F$10000,5,FALSE), IFERROR(VLOOKUP($B2699,ui_labels_mc!$B$2:$F$10000,5,FALSE), ""))</f>
        <v>Ausfallbürgschaften</v>
      </c>
      <c r="G2699" t="str">
        <f t="shared" si="42"/>
        <v>program_crud_program_guarantees=Ausfallbürgschaften</v>
      </c>
    </row>
    <row r="2700" spans="1:7" x14ac:dyDescent="0.3">
      <c r="A2700" t="s">
        <v>22573</v>
      </c>
      <c r="B2700" t="str">
        <f>IFERROR(VLOOKUP($A2700,ui_labels_mc!$A$2:$F$10000,2,FALSE), "")</f>
        <v>Guarantee Basis</v>
      </c>
      <c r="C2700" t="str">
        <f>IFERROR(VLOOKUP($B2700,ui_labels!$B$2:$F$10000,2,FALSE), IFERROR(VLOOKUP($B2700,ui_labels_mc!$B$2:$F$10000,2,FALSE), ""))</f>
        <v>Bases Garantía</v>
      </c>
      <c r="D2700" t="str">
        <f>IFERROR(VLOOKUP($B2700,ui_labels!$B$2:$F$10000,3,FALSE), IFERROR(VLOOKUP($B2700,ui_labels_mc!$B$2:$F$10000,3,FALSE), ""))</f>
        <v>Base de garantie</v>
      </c>
      <c r="E2700" t="str">
        <f>IFERROR(VLOOKUP($B2700,ui_labels!$B$2:$F$10000,4,FALSE), IFERROR(VLOOKUP($B2700,ui_labels_mc!$B$2:$F$10000,4,FALSE), ""))</f>
        <v>保証基準</v>
      </c>
      <c r="F2700" t="str">
        <f>IFERROR(VLOOKUP($B2700,ui_labels!$B$2:$F$10000,5,FALSE), IFERROR(VLOOKUP($B2700,ui_labels_mc!$B$2:$F$10000,5,FALSE), ""))</f>
        <v>Garantie Basis</v>
      </c>
      <c r="G2700" t="str">
        <f t="shared" si="42"/>
        <v>program_crud_program_guarantees_EditCanvas_Guarantee_guaranteeBasis=Garantie Basis</v>
      </c>
    </row>
    <row r="2701" spans="1:7" x14ac:dyDescent="0.3">
      <c r="A2701" t="s">
        <v>22574</v>
      </c>
      <c r="B2701" t="str">
        <f>IFERROR(VLOOKUP($A2701,ui_labels_mc!$A$2:$F$10000,2,FALSE), "")</f>
        <v>Guarantee Type</v>
      </c>
      <c r="C2701" t="str">
        <f>IFERROR(VLOOKUP($B2701,ui_labels!$B$2:$F$10000,2,FALSE), IFERROR(VLOOKUP($B2701,ui_labels_mc!$B$2:$F$10000,2,FALSE), ""))</f>
        <v>Tipo de Garantía</v>
      </c>
      <c r="D2701" t="str">
        <f>IFERROR(VLOOKUP($B2701,ui_labels!$B$2:$F$10000,3,FALSE), IFERROR(VLOOKUP($B2701,ui_labels_mc!$B$2:$F$10000,3,FALSE), ""))</f>
        <v>Type de garantie</v>
      </c>
      <c r="E2701" t="str">
        <f>IFERROR(VLOOKUP($B2701,ui_labels!$B$2:$F$10000,4,FALSE), IFERROR(VLOOKUP($B2701,ui_labels_mc!$B$2:$F$10000,4,FALSE), ""))</f>
        <v>保証型</v>
      </c>
      <c r="F2701" t="str">
        <f>IFERROR(VLOOKUP($B2701,ui_labels!$B$2:$F$10000,5,FALSE), IFERROR(VLOOKUP($B2701,ui_labels_mc!$B$2:$F$10000,5,FALSE), ""))</f>
        <v>Garantie Art</v>
      </c>
      <c r="G2701" t="str">
        <f t="shared" si="42"/>
        <v>program_crud_program_guarantees_EditCanvas_Guarantee_guaranteeType=Garantie Art</v>
      </c>
    </row>
    <row r="2702" spans="1:7" x14ac:dyDescent="0.3">
      <c r="A2702" t="s">
        <v>22575</v>
      </c>
      <c r="B2702" t="str">
        <f>IFERROR(VLOOKUP($A2702,ui_labels_mc!$A$2:$F$10000,2,FALSE), "")</f>
        <v>Guarantor Name</v>
      </c>
      <c r="C2702" t="str">
        <f>IFERROR(VLOOKUP($B2702,ui_labels!$B$2:$F$10000,2,FALSE), IFERROR(VLOOKUP($B2702,ui_labels_mc!$B$2:$F$10000,2,FALSE), ""))</f>
        <v>Garante Nombre</v>
      </c>
      <c r="D2702" t="str">
        <f>IFERROR(VLOOKUP($B2702,ui_labels!$B$2:$F$10000,3,FALSE), IFERROR(VLOOKUP($B2702,ui_labels_mc!$B$2:$F$10000,3,FALSE), ""))</f>
        <v>Garant Nom</v>
      </c>
      <c r="E2702" t="str">
        <f>IFERROR(VLOOKUP($B2702,ui_labels!$B$2:$F$10000,4,FALSE), IFERROR(VLOOKUP($B2702,ui_labels_mc!$B$2:$F$10000,4,FALSE), ""))</f>
        <v>保証人の名前</v>
      </c>
      <c r="F2702" t="str">
        <f>IFERROR(VLOOKUP($B2702,ui_labels!$B$2:$F$10000,5,FALSE), IFERROR(VLOOKUP($B2702,ui_labels_mc!$B$2:$F$10000,5,FALSE), ""))</f>
        <v>Garant Namen</v>
      </c>
      <c r="G2702" t="str">
        <f t="shared" si="42"/>
        <v>program_crud_program_guarantees_EditCanvas_Guarantee_guarantor=Garant Namen</v>
      </c>
    </row>
    <row r="2703" spans="1:7" x14ac:dyDescent="0.3">
      <c r="A2703" t="s">
        <v>22576</v>
      </c>
      <c r="B2703" t="str">
        <f>IFERROR(VLOOKUP($A2703,ui_labels_mc!$A$2:$F$10000,2,FALSE), "")</f>
        <v>Guarantor Address</v>
      </c>
      <c r="C2703" t="str">
        <f>IFERROR(VLOOKUP($B2703,ui_labels!$B$2:$F$10000,2,FALSE), IFERROR(VLOOKUP($B2703,ui_labels_mc!$B$2:$F$10000,2,FALSE), ""))</f>
        <v>Garante Dirección</v>
      </c>
      <c r="D2703" t="str">
        <f>IFERROR(VLOOKUP($B2703,ui_labels!$B$2:$F$10000,3,FALSE), IFERROR(VLOOKUP($B2703,ui_labels_mc!$B$2:$F$10000,3,FALSE), ""))</f>
        <v>Garant Adresse</v>
      </c>
      <c r="E2703" t="str">
        <f>IFERROR(VLOOKUP($B2703,ui_labels!$B$2:$F$10000,4,FALSE), IFERROR(VLOOKUP($B2703,ui_labels_mc!$B$2:$F$10000,4,FALSE), ""))</f>
        <v>保証人住所</v>
      </c>
      <c r="F2703" t="str">
        <f>IFERROR(VLOOKUP($B2703,ui_labels!$B$2:$F$10000,5,FALSE), IFERROR(VLOOKUP($B2703,ui_labels_mc!$B$2:$F$10000,5,FALSE), ""))</f>
        <v>Garant Adresse</v>
      </c>
      <c r="G2703" t="str">
        <f t="shared" si="42"/>
        <v>program_crud_program_guarantees_EditCanvas_Guarantee_guarantor_guarantrAddress=Garant Adresse</v>
      </c>
    </row>
    <row r="2704" spans="1:7" x14ac:dyDescent="0.3">
      <c r="A2704" t="s">
        <v>22577</v>
      </c>
      <c r="B2704" t="str">
        <f>IFERROR(VLOOKUP($A2704,ui_labels_mc!$A$2:$F$10000,2,FALSE), "")</f>
        <v>Guarantor Address</v>
      </c>
      <c r="C2704" t="str">
        <f>IFERROR(VLOOKUP($B2704,ui_labels!$B$2:$F$10000,2,FALSE), IFERROR(VLOOKUP($B2704,ui_labels_mc!$B$2:$F$10000,2,FALSE), ""))</f>
        <v>Garante Dirección</v>
      </c>
      <c r="D2704" t="str">
        <f>IFERROR(VLOOKUP($B2704,ui_labels!$B$2:$F$10000,3,FALSE), IFERROR(VLOOKUP($B2704,ui_labels_mc!$B$2:$F$10000,3,FALSE), ""))</f>
        <v>Garant Adresse</v>
      </c>
      <c r="E2704" t="str">
        <f>IFERROR(VLOOKUP($B2704,ui_labels!$B$2:$F$10000,4,FALSE), IFERROR(VLOOKUP($B2704,ui_labels_mc!$B$2:$F$10000,4,FALSE), ""))</f>
        <v>保証人住所</v>
      </c>
      <c r="F2704" t="str">
        <f>IFERROR(VLOOKUP($B2704,ui_labels!$B$2:$F$10000,5,FALSE), IFERROR(VLOOKUP($B2704,ui_labels_mc!$B$2:$F$10000,5,FALSE), ""))</f>
        <v>Garant Adresse</v>
      </c>
      <c r="G2704" t="str">
        <f t="shared" si="42"/>
        <v>program_crud_program_guarantees_EditCanvas_Guarantee_guarantor_guarantrAddress_1=Garant Adresse</v>
      </c>
    </row>
    <row r="2705" spans="1:7" x14ac:dyDescent="0.3">
      <c r="A2705" t="s">
        <v>22578</v>
      </c>
      <c r="B2705" t="str">
        <f>IFERROR(VLOOKUP($A2705,ui_labels_mc!$A$2:$F$10000,2,FALSE), "")</f>
        <v>Guarantor Phone</v>
      </c>
      <c r="C2705" t="str">
        <f>IFERROR(VLOOKUP($B2705,ui_labels!$B$2:$F$10000,2,FALSE), IFERROR(VLOOKUP($B2705,ui_labels_mc!$B$2:$F$10000,2,FALSE), ""))</f>
        <v>Garante de teléfono</v>
      </c>
      <c r="D2705" t="str">
        <f>IFERROR(VLOOKUP($B2705,ui_labels!$B$2:$F$10000,3,FALSE), IFERROR(VLOOKUP($B2705,ui_labels_mc!$B$2:$F$10000,3,FALSE), ""))</f>
        <v>Garant Téléphone</v>
      </c>
      <c r="E2705" t="str">
        <f>IFERROR(VLOOKUP($B2705,ui_labels!$B$2:$F$10000,4,FALSE), IFERROR(VLOOKUP($B2705,ui_labels_mc!$B$2:$F$10000,4,FALSE), ""))</f>
        <v>保証電話</v>
      </c>
      <c r="F2705" t="str">
        <f>IFERROR(VLOOKUP($B2705,ui_labels!$B$2:$F$10000,5,FALSE), IFERROR(VLOOKUP($B2705,ui_labels_mc!$B$2:$F$10000,5,FALSE), ""))</f>
        <v>Garant Telefon</v>
      </c>
      <c r="G2705" t="str">
        <f t="shared" si="42"/>
        <v>program_crud_program_guarantees_EditCanvas_Guarantee_guarantor_primarySite_siteDetails_businessPhone=Garant Telefon</v>
      </c>
    </row>
    <row r="2706" spans="1:7" x14ac:dyDescent="0.3">
      <c r="A2706" t="s">
        <v>22579</v>
      </c>
      <c r="B2706" t="str">
        <f>IFERROR(VLOOKUP($A2706,ui_labels_mc!$A$2:$F$10000,2,FALSE), "")</f>
        <v>Guarantor Phone</v>
      </c>
      <c r="C2706" t="str">
        <f>IFERROR(VLOOKUP($B2706,ui_labels!$B$2:$F$10000,2,FALSE), IFERROR(VLOOKUP($B2706,ui_labels_mc!$B$2:$F$10000,2,FALSE), ""))</f>
        <v>Garante de teléfono</v>
      </c>
      <c r="D2706" t="str">
        <f>IFERROR(VLOOKUP($B2706,ui_labels!$B$2:$F$10000,3,FALSE), IFERROR(VLOOKUP($B2706,ui_labels_mc!$B$2:$F$10000,3,FALSE), ""))</f>
        <v>Garant Téléphone</v>
      </c>
      <c r="E2706" t="str">
        <f>IFERROR(VLOOKUP($B2706,ui_labels!$B$2:$F$10000,4,FALSE), IFERROR(VLOOKUP($B2706,ui_labels_mc!$B$2:$F$10000,4,FALSE), ""))</f>
        <v>保証電話</v>
      </c>
      <c r="F2706" t="str">
        <f>IFERROR(VLOOKUP($B2706,ui_labels!$B$2:$F$10000,5,FALSE), IFERROR(VLOOKUP($B2706,ui_labels_mc!$B$2:$F$10000,5,FALSE), ""))</f>
        <v>Garant Telefon</v>
      </c>
      <c r="G2706" t="str">
        <f t="shared" si="42"/>
        <v>program_crud_program_guarantees_EditCanvas_Guarantee_guarantor_primarySite_siteDetails_businessPhone_1=Garant Telefon</v>
      </c>
    </row>
    <row r="2707" spans="1:7" x14ac:dyDescent="0.3">
      <c r="A2707" t="s">
        <v>22580</v>
      </c>
      <c r="B2707" t="str">
        <f>IFERROR(VLOOKUP($A2707,ui_labels_mc!$A$2:$F$10000,2,FALSE), "")</f>
        <v>Guarantor ID</v>
      </c>
      <c r="C2707" t="str">
        <f>IFERROR(VLOOKUP($B2707,ui_labels!$B$2:$F$10000,2,FALSE), IFERROR(VLOOKUP($B2707,ui_labels_mc!$B$2:$F$10000,2,FALSE), ""))</f>
        <v>Garante ID</v>
      </c>
      <c r="D2707" t="str">
        <f>IFERROR(VLOOKUP($B2707,ui_labels!$B$2:$F$10000,3,FALSE), IFERROR(VLOOKUP($B2707,ui_labels_mc!$B$2:$F$10000,3,FALSE), ""))</f>
        <v>Garant ID</v>
      </c>
      <c r="E2707" t="str">
        <f>IFERROR(VLOOKUP($B2707,ui_labels!$B$2:$F$10000,4,FALSE), IFERROR(VLOOKUP($B2707,ui_labels_mc!$B$2:$F$10000,4,FALSE), ""))</f>
        <v>保証ID</v>
      </c>
      <c r="F2707" t="str">
        <f>IFERROR(VLOOKUP($B2707,ui_labels!$B$2:$F$10000,5,FALSE), IFERROR(VLOOKUP($B2707,ui_labels_mc!$B$2:$F$10000,5,FALSE), ""))</f>
        <v>Garant ID</v>
      </c>
      <c r="G2707" t="str">
        <f t="shared" si="42"/>
        <v>program_crud_program_guarantees_EditCanvas_Guarantee_guarantor_refNumber=Garant ID</v>
      </c>
    </row>
    <row r="2708" spans="1:7" x14ac:dyDescent="0.3">
      <c r="A2708" t="s">
        <v>22581</v>
      </c>
      <c r="B2708" t="str">
        <f>IFERROR(VLOOKUP($A2708,ui_labels_mc!$A$2:$F$10000,2,FALSE), "")</f>
        <v>Guarantor ID</v>
      </c>
      <c r="C2708" t="str">
        <f>IFERROR(VLOOKUP($B2708,ui_labels!$B$2:$F$10000,2,FALSE), IFERROR(VLOOKUP($B2708,ui_labels_mc!$B$2:$F$10000,2,FALSE), ""))</f>
        <v>Garante ID</v>
      </c>
      <c r="D2708" t="str">
        <f>IFERROR(VLOOKUP($B2708,ui_labels!$B$2:$F$10000,3,FALSE), IFERROR(VLOOKUP($B2708,ui_labels_mc!$B$2:$F$10000,3,FALSE), ""))</f>
        <v>Garant ID</v>
      </c>
      <c r="E2708" t="str">
        <f>IFERROR(VLOOKUP($B2708,ui_labels!$B$2:$F$10000,4,FALSE), IFERROR(VLOOKUP($B2708,ui_labels_mc!$B$2:$F$10000,4,FALSE), ""))</f>
        <v>保証ID</v>
      </c>
      <c r="F2708" t="str">
        <f>IFERROR(VLOOKUP($B2708,ui_labels!$B$2:$F$10000,5,FALSE), IFERROR(VLOOKUP($B2708,ui_labels_mc!$B$2:$F$10000,5,FALSE), ""))</f>
        <v>Garant ID</v>
      </c>
      <c r="G2708" t="str">
        <f t="shared" si="42"/>
        <v>program_crud_program_guarantees_EditCanvas_Guarantee_guarantor_refNumber_1=Garant ID</v>
      </c>
    </row>
    <row r="2709" spans="1:7" x14ac:dyDescent="0.3">
      <c r="A2709" t="s">
        <v>22582</v>
      </c>
      <c r="B2709" t="str">
        <f>IFERROR(VLOOKUP($A2709,ui_labels_mc!$A$2:$F$10000,2,FALSE), "")</f>
        <v>Guarantor Name</v>
      </c>
      <c r="C2709" t="str">
        <f>IFERROR(VLOOKUP($B2709,ui_labels!$B$2:$F$10000,2,FALSE), IFERROR(VLOOKUP($B2709,ui_labels_mc!$B$2:$F$10000,2,FALSE), ""))</f>
        <v>Garante Nombre</v>
      </c>
      <c r="D2709" t="str">
        <f>IFERROR(VLOOKUP($B2709,ui_labels!$B$2:$F$10000,3,FALSE), IFERROR(VLOOKUP($B2709,ui_labels_mc!$B$2:$F$10000,3,FALSE), ""))</f>
        <v>Garant Nom</v>
      </c>
      <c r="E2709" t="str">
        <f>IFERROR(VLOOKUP($B2709,ui_labels!$B$2:$F$10000,4,FALSE), IFERROR(VLOOKUP($B2709,ui_labels_mc!$B$2:$F$10000,4,FALSE), ""))</f>
        <v>保証人の名前</v>
      </c>
      <c r="F2709" t="str">
        <f>IFERROR(VLOOKUP($B2709,ui_labels!$B$2:$F$10000,5,FALSE), IFERROR(VLOOKUP($B2709,ui_labels_mc!$B$2:$F$10000,5,FALSE), ""))</f>
        <v>Garant Namen</v>
      </c>
      <c r="G2709" t="str">
        <f t="shared" si="42"/>
        <v>program_crud_program_guarantees_EditCanvas_Guarantee_guarantor_searchBox=Garant Namen</v>
      </c>
    </row>
    <row r="2710" spans="1:7" x14ac:dyDescent="0.3">
      <c r="A2710" t="s">
        <v>22583</v>
      </c>
      <c r="B2710" t="str">
        <f>IFERROR(VLOOKUP($A2710,ui_labels_mc!$A$2:$F$10000,2,FALSE), "")</f>
        <v>Create</v>
      </c>
      <c r="C2710" t="str">
        <f>IFERROR(VLOOKUP($B2710,ui_labels!$B$2:$F$10000,2,FALSE), IFERROR(VLOOKUP($B2710,ui_labels_mc!$B$2:$F$10000,2,FALSE), ""))</f>
        <v>Crear</v>
      </c>
      <c r="D2710" t="str">
        <f>IFERROR(VLOOKUP($B2710,ui_labels!$B$2:$F$10000,3,FALSE), IFERROR(VLOOKUP($B2710,ui_labels_mc!$B$2:$F$10000,3,FALSE), ""))</f>
        <v>Créer</v>
      </c>
      <c r="E2710" t="str">
        <f>IFERROR(VLOOKUP($B2710,ui_labels!$B$2:$F$10000,4,FALSE), IFERROR(VLOOKUP($B2710,ui_labels_mc!$B$2:$F$10000,4,FALSE), ""))</f>
        <v>作り出します</v>
      </c>
      <c r="F2710" t="str">
        <f>IFERROR(VLOOKUP($B2710,ui_labels!$B$2:$F$10000,5,FALSE), IFERROR(VLOOKUP($B2710,ui_labels_mc!$B$2:$F$10000,5,FALSE), ""))</f>
        <v>Erstellen</v>
      </c>
      <c r="G2710" t="str">
        <f t="shared" si="42"/>
        <v>program_crud_program_guarantees_createAction=Erstellen</v>
      </c>
    </row>
    <row r="2711" spans="1:7" x14ac:dyDescent="0.3">
      <c r="A2711" t="s">
        <v>22584</v>
      </c>
      <c r="B2711" t="str">
        <f>IFERROR(VLOOKUP($A2711,ui_labels_mc!$A$2:$F$10000,2,FALSE), "")</f>
        <v>Delete</v>
      </c>
      <c r="C2711" t="str">
        <f>IFERROR(VLOOKUP($B2711,ui_labels!$B$2:$F$10000,2,FALSE), IFERROR(VLOOKUP($B2711,ui_labels_mc!$B$2:$F$10000,2,FALSE), ""))</f>
        <v>Borrar</v>
      </c>
      <c r="D2711" t="str">
        <f>IFERROR(VLOOKUP($B2711,ui_labels!$B$2:$F$10000,3,FALSE), IFERROR(VLOOKUP($B2711,ui_labels_mc!$B$2:$F$10000,3,FALSE), ""))</f>
        <v>Effacer</v>
      </c>
      <c r="E2711" t="str">
        <f>IFERROR(VLOOKUP($B2711,ui_labels!$B$2:$F$10000,4,FALSE), IFERROR(VLOOKUP($B2711,ui_labels_mc!$B$2:$F$10000,4,FALSE), ""))</f>
        <v>削除</v>
      </c>
      <c r="F2711" t="str">
        <f>IFERROR(VLOOKUP($B2711,ui_labels!$B$2:$F$10000,5,FALSE), IFERROR(VLOOKUP($B2711,ui_labels_mc!$B$2:$F$10000,5,FALSE), ""))</f>
        <v>Löschen</v>
      </c>
      <c r="G2711" t="str">
        <f t="shared" si="42"/>
        <v>program_crud_program_guarantees_deleteAction=Löschen</v>
      </c>
    </row>
    <row r="2712" spans="1:7" x14ac:dyDescent="0.3">
      <c r="A2712" t="s">
        <v>22585</v>
      </c>
      <c r="B2712" t="str">
        <f>IFERROR(VLOOKUP($A2712,ui_labels_mc!$A$2:$F$10000,2,FALSE), "")</f>
        <v>Edit</v>
      </c>
      <c r="C2712" t="str">
        <f>IFERROR(VLOOKUP($B2712,ui_labels!$B$2:$F$10000,2,FALSE), IFERROR(VLOOKUP($B2712,ui_labels_mc!$B$2:$F$10000,2,FALSE), ""))</f>
        <v>Editar</v>
      </c>
      <c r="D2712" t="str">
        <f>IFERROR(VLOOKUP($B2712,ui_labels!$B$2:$F$10000,3,FALSE), IFERROR(VLOOKUP($B2712,ui_labels_mc!$B$2:$F$10000,3,FALSE), ""))</f>
        <v>Modifier</v>
      </c>
      <c r="E2712" t="str">
        <f>IFERROR(VLOOKUP($B2712,ui_labels!$B$2:$F$10000,4,FALSE), IFERROR(VLOOKUP($B2712,ui_labels_mc!$B$2:$F$10000,4,FALSE), ""))</f>
        <v>編集</v>
      </c>
      <c r="F2712" t="str">
        <f>IFERROR(VLOOKUP($B2712,ui_labels!$B$2:$F$10000,5,FALSE), IFERROR(VLOOKUP($B2712,ui_labels_mc!$B$2:$F$10000,5,FALSE), ""))</f>
        <v>Redigieren</v>
      </c>
      <c r="G2712" t="str">
        <f t="shared" si="42"/>
        <v>program_crud_program_guarantees_editAction=Redigieren</v>
      </c>
    </row>
    <row r="2713" spans="1:7" x14ac:dyDescent="0.3">
      <c r="A2713" t="s">
        <v>22586</v>
      </c>
      <c r="B2713" t="str">
        <f>IFERROR(VLOOKUP($A2713,ui_labels_mc!$A$2:$F$10000,2,FALSE), "")</f>
        <v>Program Inactivated On</v>
      </c>
      <c r="C2713" t="str">
        <f>IFERROR(VLOOKUP($B2713,ui_labels!$B$2:$F$10000,2,FALSE), IFERROR(VLOOKUP($B2713,ui_labels_mc!$B$2:$F$10000,2,FALSE), ""))</f>
        <v>Programa inactivada En</v>
      </c>
      <c r="D2713" t="str">
        <f>IFERROR(VLOOKUP($B2713,ui_labels!$B$2:$F$10000,3,FALSE), IFERROR(VLOOKUP($B2713,ui_labels_mc!$B$2:$F$10000,3,FALSE), ""))</f>
        <v>Programme inactivé Sur</v>
      </c>
      <c r="E2713" t="str">
        <f>IFERROR(VLOOKUP($B2713,ui_labels!$B$2:$F$10000,4,FALSE), IFERROR(VLOOKUP($B2713,ui_labels_mc!$B$2:$F$10000,4,FALSE), ""))</f>
        <v>プログラム不活化オン</v>
      </c>
      <c r="F2713" t="str">
        <f>IFERROR(VLOOKUP($B2713,ui_labels!$B$2:$F$10000,5,FALSE), IFERROR(VLOOKUP($B2713,ui_labels_mc!$B$2:$F$10000,5,FALSE), ""))</f>
        <v>Programm Inaktivierte On</v>
      </c>
      <c r="G2713" t="str">
        <f t="shared" si="42"/>
        <v>program_crud_program_inactivatedDttm=Programm Inaktivierte On</v>
      </c>
    </row>
    <row r="2714" spans="1:7" x14ac:dyDescent="0.3">
      <c r="A2714" t="s">
        <v>22587</v>
      </c>
      <c r="B2714" t="str">
        <f>IFERROR(VLOOKUP($A2714,ui_labels_mc!$A$2:$F$10000,2,FALSE), "")</f>
        <v>Manufacturers Allowed</v>
      </c>
      <c r="C2714" t="str">
        <f>IFERROR(VLOOKUP($B2714,ui_labels!$B$2:$F$10000,2,FALSE), IFERROR(VLOOKUP($B2714,ui_labels_mc!$B$2:$F$10000,2,FALSE), ""))</f>
        <v>Fabricantes animales</v>
      </c>
      <c r="D2714" t="str">
        <f>IFERROR(VLOOKUP($B2714,ui_labels!$B$2:$F$10000,3,FALSE), IFERROR(VLOOKUP($B2714,ui_labels_mc!$B$2:$F$10000,3,FALSE), ""))</f>
        <v>Fabricants autorisés</v>
      </c>
      <c r="E2714" t="str">
        <f>IFERROR(VLOOKUP($B2714,ui_labels!$B$2:$F$10000,4,FALSE), IFERROR(VLOOKUP($B2714,ui_labels_mc!$B$2:$F$10000,4,FALSE), ""))</f>
        <v>メーカー可</v>
      </c>
      <c r="F2714" t="str">
        <f>IFERROR(VLOOKUP($B2714,ui_labels!$B$2:$F$10000,5,FALSE), IFERROR(VLOOKUP($B2714,ui_labels_mc!$B$2:$F$10000,5,FALSE), ""))</f>
        <v>Hersteller erlaubt</v>
      </c>
      <c r="G2714" t="str">
        <f t="shared" si="42"/>
        <v>program_crud_program_manufacturers=Hersteller erlaubt</v>
      </c>
    </row>
    <row r="2715" spans="1:7" x14ac:dyDescent="0.3">
      <c r="A2715" t="s">
        <v>22589</v>
      </c>
      <c r="B2715" t="str">
        <f>IFERROR(VLOOKUP($A2715,ui_labels_mc!$A$2:$F$10000,2,FALSE), "")</f>
        <v>Requestor</v>
      </c>
      <c r="C2715" t="str">
        <f>IFERROR(VLOOKUP($B2715,ui_labels!$B$2:$F$10000,2,FALSE), IFERROR(VLOOKUP($B2715,ui_labels_mc!$B$2:$F$10000,2,FALSE), ""))</f>
        <v>Solicitante</v>
      </c>
      <c r="D2715" t="str">
        <f>IFERROR(VLOOKUP($B2715,ui_labels!$B$2:$F$10000,3,FALSE), IFERROR(VLOOKUP($B2715,ui_labels_mc!$B$2:$F$10000,3,FALSE), ""))</f>
        <v>Demandeur</v>
      </c>
      <c r="E2715" t="str">
        <f>IFERROR(VLOOKUP($B2715,ui_labels!$B$2:$F$10000,4,FALSE), IFERROR(VLOOKUP($B2715,ui_labels_mc!$B$2:$F$10000,4,FALSE), ""))</f>
        <v>リクエスタ</v>
      </c>
      <c r="F2715" t="str">
        <f>IFERROR(VLOOKUP($B2715,ui_labels!$B$2:$F$10000,5,FALSE), IFERROR(VLOOKUP($B2715,ui_labels_mc!$B$2:$F$10000,5,FALSE), ""))</f>
        <v>Requestor</v>
      </c>
      <c r="G2715" t="str">
        <f t="shared" si="42"/>
        <v>program_crud_program_metaInfo_createdByUser=Requestor</v>
      </c>
    </row>
    <row r="2716" spans="1:7" x14ac:dyDescent="0.3">
      <c r="A2716" t="s">
        <v>22590</v>
      </c>
      <c r="B2716" t="str">
        <f>IFERROR(VLOOKUP($A2716,ui_labels_mc!$A$2:$F$10000,2,FALSE), "")</f>
        <v>Operating Unit</v>
      </c>
      <c r="C2716" t="str">
        <f>IFERROR(VLOOKUP($B2716,ui_labels!$B$2:$F$10000,2,FALSE), IFERROR(VLOOKUP($B2716,ui_labels_mc!$B$2:$F$10000,2,FALSE), ""))</f>
        <v>Unidad Operativa</v>
      </c>
      <c r="D2716" t="str">
        <f>IFERROR(VLOOKUP($B2716,ui_labels!$B$2:$F$10000,3,FALSE), IFERROR(VLOOKUP($B2716,ui_labels_mc!$B$2:$F$10000,3,FALSE), ""))</f>
        <v>Unité Opérationnelle</v>
      </c>
      <c r="E2716" t="str">
        <f>IFERROR(VLOOKUP($B2716,ui_labels!$B$2:$F$10000,4,FALSE), IFERROR(VLOOKUP($B2716,ui_labels_mc!$B$2:$F$10000,4,FALSE), ""))</f>
        <v>営業単位</v>
      </c>
      <c r="F2716" t="str">
        <f>IFERROR(VLOOKUP($B2716,ui_labels!$B$2:$F$10000,5,FALSE), IFERROR(VLOOKUP($B2716,ui_labels_mc!$B$2:$F$10000,5,FALSE), ""))</f>
        <v>Bedieneinheit</v>
      </c>
      <c r="G2716" t="str">
        <f t="shared" si="42"/>
        <v>program_crud_program_operatingUnit_value=Bedieneinheit</v>
      </c>
    </row>
    <row r="2717" spans="1:7" x14ac:dyDescent="0.3">
      <c r="A2717" t="s">
        <v>22591</v>
      </c>
      <c r="B2717" t="str">
        <f>IFERROR(VLOOKUP($A2717,ui_labels_mc!$A$2:$F$10000,2,FALSE), "")</f>
        <v>Payment Frequency</v>
      </c>
      <c r="C2717" t="str">
        <f>IFERROR(VLOOKUP($B2717,ui_labels!$B$2:$F$10000,2,FALSE), IFERROR(VLOOKUP($B2717,ui_labels_mc!$B$2:$F$10000,2,FALSE), ""))</f>
        <v>Frecuencia de pago</v>
      </c>
      <c r="D2717" t="str">
        <f>IFERROR(VLOOKUP($B2717,ui_labels!$B$2:$F$10000,3,FALSE), IFERROR(VLOOKUP($B2717,ui_labels_mc!$B$2:$F$10000,3,FALSE), ""))</f>
        <v>Fréquence de paiement</v>
      </c>
      <c r="E2717" t="str">
        <f>IFERROR(VLOOKUP($B2717,ui_labels!$B$2:$F$10000,4,FALSE), IFERROR(VLOOKUP($B2717,ui_labels_mc!$B$2:$F$10000,4,FALSE), ""))</f>
        <v>支払いの頻度</v>
      </c>
      <c r="F2717" t="str">
        <f>IFERROR(VLOOKUP($B2717,ui_labels!$B$2:$F$10000,5,FALSE), IFERROR(VLOOKUP($B2717,ui_labels_mc!$B$2:$F$10000,5,FALSE), ""))</f>
        <v>Zahlungshäufigkeit</v>
      </c>
      <c r="G2717" t="str">
        <f t="shared" si="42"/>
        <v>program_crud_program_paymentFrequency=Zahlungshäufigkeit</v>
      </c>
    </row>
    <row r="2718" spans="1:7" x14ac:dyDescent="0.3">
      <c r="A2718" t="s">
        <v>22592</v>
      </c>
      <c r="B2718" t="str">
        <f>IFERROR(VLOOKUP($A2718,ui_labels_mc!$A$2:$F$10000,2,FALSE), "")</f>
        <v>Maximum Deal Size</v>
      </c>
      <c r="C2718" t="str">
        <f>IFERROR(VLOOKUP($B2718,ui_labels!$B$2:$F$10000,2,FALSE), IFERROR(VLOOKUP($B2718,ui_labels_mc!$B$2:$F$10000,2,FALSE), ""))</f>
        <v>Máxima Trato Tamaño</v>
      </c>
      <c r="D2718" t="str">
        <f>IFERROR(VLOOKUP($B2718,ui_labels!$B$2:$F$10000,3,FALSE), IFERROR(VLOOKUP($B2718,ui_labels_mc!$B$2:$F$10000,3,FALSE), ""))</f>
        <v>Offre Taille maximale</v>
      </c>
      <c r="E2718" t="str">
        <f>IFERROR(VLOOKUP($B2718,ui_labels!$B$2:$F$10000,4,FALSE), IFERROR(VLOOKUP($B2718,ui_labels_mc!$B$2:$F$10000,4,FALSE), ""))</f>
        <v>最大取引規模</v>
      </c>
      <c r="F2718" t="str">
        <f>IFERROR(VLOOKUP($B2718,ui_labels!$B$2:$F$10000,5,FALSE), IFERROR(VLOOKUP($B2718,ui_labels_mc!$B$2:$F$10000,5,FALSE), ""))</f>
        <v>Maximale Deal Größe</v>
      </c>
      <c r="G2718" t="str">
        <f t="shared" si="42"/>
        <v>program_crud_program_prgAcqFee_maxDealSizeAmt=Maximale Deal Größe</v>
      </c>
    </row>
    <row r="2719" spans="1:7" x14ac:dyDescent="0.3">
      <c r="A2719" t="s">
        <v>22594</v>
      </c>
      <c r="B2719" t="str">
        <f>IFERROR(VLOOKUP($A2719,ui_labels_mc!$A$2:$F$10000,2,FALSE), "")</f>
        <v>Minimum Deal Size</v>
      </c>
      <c r="C2719" t="str">
        <f>IFERROR(VLOOKUP($B2719,ui_labels!$B$2:$F$10000,2,FALSE), IFERROR(VLOOKUP($B2719,ui_labels_mc!$B$2:$F$10000,2,FALSE), ""))</f>
        <v>Mínimo Trato Tamaño</v>
      </c>
      <c r="D2719" t="str">
        <f>IFERROR(VLOOKUP($B2719,ui_labels!$B$2:$F$10000,3,FALSE), IFERROR(VLOOKUP($B2719,ui_labels_mc!$B$2:$F$10000,3,FALSE), ""))</f>
        <v>Taille minimum affaire</v>
      </c>
      <c r="E2719" t="str">
        <f>IFERROR(VLOOKUP($B2719,ui_labels!$B$2:$F$10000,4,FALSE), IFERROR(VLOOKUP($B2719,ui_labels_mc!$B$2:$F$10000,4,FALSE), ""))</f>
        <v>最小取引規模</v>
      </c>
      <c r="F2719" t="str">
        <f>IFERROR(VLOOKUP($B2719,ui_labels!$B$2:$F$10000,5,FALSE), IFERROR(VLOOKUP($B2719,ui_labels_mc!$B$2:$F$10000,5,FALSE), ""))</f>
        <v>Mindestvolumen</v>
      </c>
      <c r="G2719" t="str">
        <f t="shared" si="42"/>
        <v>program_crud_program_prgAcqFee_minDealSizeAmt=Mindestvolumen</v>
      </c>
    </row>
    <row r="2720" spans="1:7" x14ac:dyDescent="0.3">
      <c r="A2720" t="s">
        <v>22596</v>
      </c>
      <c r="B2720" t="str">
        <f>IFERROR(VLOOKUP($A2720,ui_labels_mc!$A$2:$F$10000,2,FALSE), "")</f>
        <v>Or Period to Withhold funds (Days)</v>
      </c>
      <c r="C2720" t="str">
        <f>IFERROR(VLOOKUP($B2720,ui_labels!$B$2:$F$10000,2,FALSE), IFERROR(VLOOKUP($B2720,ui_labels_mc!$B$2:$F$10000,2,FALSE), ""))</f>
        <v>O Período de retener los fondos (Días)</v>
      </c>
      <c r="D2720" t="str">
        <f>IFERROR(VLOOKUP($B2720,ui_labels!$B$2:$F$10000,3,FALSE), IFERROR(VLOOKUP($B2720,ui_labels_mc!$B$2:$F$10000,3,FALSE), ""))</f>
        <v>Ou de la période de retenir les fonds (Jours)</v>
      </c>
      <c r="E2720" t="str">
        <f>IFERROR(VLOOKUP($B2720,ui_labels!$B$2:$F$10000,4,FALSE), IFERROR(VLOOKUP($B2720,ui_labels_mc!$B$2:$F$10000,4,FALSE), ""))</f>
        <v>または期間（日数）の資金を保留します</v>
      </c>
      <c r="F2720" t="str">
        <f>IFERROR(VLOOKUP($B2720,ui_labels!$B$2:$F$10000,5,FALSE), IFERROR(VLOOKUP($B2720,ui_labels_mc!$B$2:$F$10000,5,FALSE), ""))</f>
        <v>Oder den Zeitraum, um Gelder einzubehalten (Tage)</v>
      </c>
      <c r="G2720" t="str">
        <f t="shared" si="42"/>
        <v>program_crud_program_prgDelayedFunding_periodToWithholdFunds=Oder den Zeitraum, um Gelder einzubehalten (Tage)</v>
      </c>
    </row>
    <row r="2721" spans="1:7" x14ac:dyDescent="0.3">
      <c r="A2721" t="s">
        <v>22598</v>
      </c>
      <c r="B2721" t="str">
        <f>IFERROR(VLOOKUP($A2721,ui_labels_mc!$A$2:$F$10000,2,FALSE), "")</f>
        <v>Fax Funding</v>
      </c>
      <c r="C2721" t="str">
        <f>IFERROR(VLOOKUP($B2721,ui_labels!$B$2:$F$10000,2,FALSE), IFERROR(VLOOKUP($B2721,ui_labels_mc!$B$2:$F$10000,2,FALSE), ""))</f>
        <v>Financiación Fax</v>
      </c>
      <c r="D2721" t="str">
        <f>IFERROR(VLOOKUP($B2721,ui_labels!$B$2:$F$10000,3,FALSE), IFERROR(VLOOKUP($B2721,ui_labels_mc!$B$2:$F$10000,3,FALSE), ""))</f>
        <v>Financement de fax</v>
      </c>
      <c r="E2721" t="str">
        <f>IFERROR(VLOOKUP($B2721,ui_labels!$B$2:$F$10000,4,FALSE), IFERROR(VLOOKUP($B2721,ui_labels_mc!$B$2:$F$10000,4,FALSE), ""))</f>
        <v>ファックス資金</v>
      </c>
      <c r="F2721" t="str">
        <f>IFERROR(VLOOKUP($B2721,ui_labels!$B$2:$F$10000,5,FALSE), IFERROR(VLOOKUP($B2721,ui_labels_mc!$B$2:$F$10000,5,FALSE), ""))</f>
        <v>Fax Finanzierung</v>
      </c>
      <c r="G2721" t="str">
        <f t="shared" si="42"/>
        <v>program_crud_program_prgFaxFunding_faxFundingAllowed=Fax Finanzierung</v>
      </c>
    </row>
    <row r="2722" spans="1:7" x14ac:dyDescent="0.3">
      <c r="A2722" t="s">
        <v>22600</v>
      </c>
      <c r="B2722" t="str">
        <f>IFERROR(VLOOKUP($A2722,ui_labels_mc!$A$2:$F$10000,2,FALSE), "")</f>
        <v>Fax Funding Dollar Limit</v>
      </c>
      <c r="C2722" t="str">
        <f>IFERROR(VLOOKUP($B2722,ui_labels!$B$2:$F$10000,2,FALSE), IFERROR(VLOOKUP($B2722,ui_labels_mc!$B$2:$F$10000,2,FALSE), ""))</f>
        <v>Fax Financiación Dólar Límite</v>
      </c>
      <c r="D2722" t="str">
        <f>IFERROR(VLOOKUP($B2722,ui_labels!$B$2:$F$10000,3,FALSE), IFERROR(VLOOKUP($B2722,ui_labels_mc!$B$2:$F$10000,3,FALSE), ""))</f>
        <v>Fax financement Limite Dollar</v>
      </c>
      <c r="E2722" t="str">
        <f>IFERROR(VLOOKUP($B2722,ui_labels!$B$2:$F$10000,4,FALSE), IFERROR(VLOOKUP($B2722,ui_labels_mc!$B$2:$F$10000,4,FALSE), ""))</f>
        <v>資金調達ドルリミットファックス</v>
      </c>
      <c r="F2722" t="str">
        <f>IFERROR(VLOOKUP($B2722,ui_labels!$B$2:$F$10000,5,FALSE), IFERROR(VLOOKUP($B2722,ui_labels_mc!$B$2:$F$10000,5,FALSE), ""))</f>
        <v>Fax Funding-Dollar-Grenze</v>
      </c>
      <c r="G2722" t="str">
        <f t="shared" si="42"/>
        <v>program_crud_program_prgFaxFunding_faxFundingLimitAmt=Fax Funding-Dollar-Grenze</v>
      </c>
    </row>
    <row r="2723" spans="1:7" x14ac:dyDescent="0.3">
      <c r="A2723" t="s">
        <v>22602</v>
      </c>
      <c r="B2723" t="str">
        <f>IFERROR(VLOOKUP($A2723,ui_labels_mc!$A$2:$F$10000,2,FALSE), "")</f>
        <v>Follow-up For Originals Required?</v>
      </c>
      <c r="C2723" t="str">
        <f>IFERROR(VLOOKUP($B2723,ui_labels!$B$2:$F$10000,2,FALSE), IFERROR(VLOOKUP($B2723,ui_labels_mc!$B$2:$F$10000,2,FALSE), ""))</f>
        <v>Seguimiento Para Originals requerida?</v>
      </c>
      <c r="D2723" t="str">
        <f>IFERROR(VLOOKUP($B2723,ui_labels!$B$2:$F$10000,3,FALSE), IFERROR(VLOOKUP($B2723,ui_labels_mc!$B$2:$F$10000,3,FALSE), ""))</f>
        <v>Suivi Pour Originals Obligatoire?</v>
      </c>
      <c r="E2723" t="str">
        <f>IFERROR(VLOOKUP($B2723,ui_labels!$B$2:$F$10000,4,FALSE), IFERROR(VLOOKUP($B2723,ui_labels_mc!$B$2:$F$10000,4,FALSE), ""))</f>
        <v>フォローアップのためにオリジナルは必須？</v>
      </c>
      <c r="F2723" t="str">
        <f>IFERROR(VLOOKUP($B2723,ui_labels!$B$2:$F$10000,5,FALSE), IFERROR(VLOOKUP($B2723,ui_labels_mc!$B$2:$F$10000,5,FALSE), ""))</f>
        <v>Follow-up für Originals Erforderlich?</v>
      </c>
      <c r="G2723" t="str">
        <f t="shared" si="42"/>
        <v>program_crud_program_prgFaxFunding_followupOriginalsFlag=Follow-up für Originals Erforderlich?</v>
      </c>
    </row>
    <row r="2724" spans="1:7" x14ac:dyDescent="0.3">
      <c r="A2724" t="s">
        <v>22604</v>
      </c>
      <c r="B2724" t="str">
        <f>IFERROR(VLOOKUP($A2724,ui_labels_mc!$A$2:$F$10000,2,FALSE), "")</f>
        <v>Number Days Until Originals Due</v>
      </c>
      <c r="C2724" t="str">
        <f>IFERROR(VLOOKUP($B2724,ui_labels!$B$2:$F$10000,2,FALSE), IFERROR(VLOOKUP($B2724,ui_labels_mc!$B$2:$F$10000,2,FALSE), ""))</f>
        <v>Días número hasta que Originals Debido</v>
      </c>
      <c r="D2724" t="str">
        <f>IFERROR(VLOOKUP($B2724,ui_labels!$B$2:$F$10000,3,FALSE), IFERROR(VLOOKUP($B2724,ui_labels_mc!$B$2:$F$10000,3,FALSE), ""))</f>
        <v>Jours de numéro jusqu'à Originals raison</v>
      </c>
      <c r="E2724" t="str">
        <f>IFERROR(VLOOKUP($B2724,ui_labels!$B$2:$F$10000,4,FALSE), IFERROR(VLOOKUP($B2724,ui_labels_mc!$B$2:$F$10000,4,FALSE), ""))</f>
        <v>オリジナル起因までの日数</v>
      </c>
      <c r="F2724" t="str">
        <f>IFERROR(VLOOKUP($B2724,ui_labels!$B$2:$F$10000,5,FALSE), IFERROR(VLOOKUP($B2724,ui_labels_mc!$B$2:$F$10000,5,FALSE), ""))</f>
        <v>Anzahl Tage bis Originals Due</v>
      </c>
      <c r="G2724" t="str">
        <f t="shared" si="42"/>
        <v>program_crud_program_prgFaxFunding_numOfDaysOrigDue=Anzahl Tage bis Originals Due</v>
      </c>
    </row>
    <row r="2725" spans="1:7" x14ac:dyDescent="0.3">
      <c r="A2725" t="s">
        <v>22606</v>
      </c>
      <c r="B2725" t="str">
        <f>IFERROR(VLOOKUP($A2725,ui_labels_mc!$A$2:$F$10000,2,FALSE), "")</f>
        <v>Fees</v>
      </c>
      <c r="C2725" t="str">
        <f>IFERROR(VLOOKUP($B2725,ui_labels!$B$2:$F$10000,2,FALSE), IFERROR(VLOOKUP($B2725,ui_labels_mc!$B$2:$F$10000,2,FALSE), ""))</f>
        <v>Honorarios</v>
      </c>
      <c r="D2725" t="str">
        <f>IFERROR(VLOOKUP($B2725,ui_labels!$B$2:$F$10000,3,FALSE), IFERROR(VLOOKUP($B2725,ui_labels_mc!$B$2:$F$10000,3,FALSE), ""))</f>
        <v>Frais</v>
      </c>
      <c r="E2725" t="str">
        <f>IFERROR(VLOOKUP($B2725,ui_labels!$B$2:$F$10000,4,FALSE), IFERROR(VLOOKUP($B2725,ui_labels_mc!$B$2:$F$10000,4,FALSE), ""))</f>
        <v>手数料</v>
      </c>
      <c r="F2725" t="str">
        <f>IFERROR(VLOOKUP($B2725,ui_labels!$B$2:$F$10000,5,FALSE), IFERROR(VLOOKUP($B2725,ui_labels_mc!$B$2:$F$10000,5,FALSE), ""))</f>
        <v>Gebühren</v>
      </c>
      <c r="G2725" t="str">
        <f t="shared" si="42"/>
        <v>program_crud_program_prgFees=Gebühren</v>
      </c>
    </row>
    <row r="2726" spans="1:7" x14ac:dyDescent="0.3">
      <c r="A2726" t="s">
        <v>22607</v>
      </c>
      <c r="B2726" t="str">
        <f>IFERROR(VLOOKUP($A2726,ui_labels_mc!$A$2:$F$10000,2,FALSE), "")</f>
        <v>Calculation Method</v>
      </c>
      <c r="C2726" t="str">
        <f>IFERROR(VLOOKUP($B2726,ui_labels!$B$2:$F$10000,2,FALSE), IFERROR(VLOOKUP($B2726,ui_labels_mc!$B$2:$F$10000,2,FALSE), ""))</f>
        <v>Método de cálculo</v>
      </c>
      <c r="D2726" t="str">
        <f>IFERROR(VLOOKUP($B2726,ui_labels!$B$2:$F$10000,3,FALSE), IFERROR(VLOOKUP($B2726,ui_labels_mc!$B$2:$F$10000,3,FALSE), ""))</f>
        <v>Méthode de calcul</v>
      </c>
      <c r="E2726" t="str">
        <f>IFERROR(VLOOKUP($B2726,ui_labels!$B$2:$F$10000,4,FALSE), IFERROR(VLOOKUP($B2726,ui_labels_mc!$B$2:$F$10000,4,FALSE), ""))</f>
        <v>計算方法</v>
      </c>
      <c r="F2726" t="str">
        <f>IFERROR(VLOOKUP($B2726,ui_labels!$B$2:$F$10000,5,FALSE), IFERROR(VLOOKUP($B2726,ui_labels_mc!$B$2:$F$10000,5,FALSE), ""))</f>
        <v>Berechnungsmethode</v>
      </c>
      <c r="G2726" t="str">
        <f t="shared" si="42"/>
        <v>program_crud_program_prgFees_EditCanvas_prgFee_calculationMethod=Berechnungsmethode</v>
      </c>
    </row>
    <row r="2727" spans="1:7" x14ac:dyDescent="0.3">
      <c r="A2727" t="s">
        <v>22608</v>
      </c>
      <c r="B2727" t="str">
        <f>IFERROR(VLOOKUP($A2727,ui_labels_mc!$A$2:$F$10000,2,FALSE), "")</f>
        <v>Calculation Method</v>
      </c>
      <c r="C2727" t="str">
        <f>IFERROR(VLOOKUP($B2727,ui_labels!$B$2:$F$10000,2,FALSE), IFERROR(VLOOKUP($B2727,ui_labels_mc!$B$2:$F$10000,2,FALSE), ""))</f>
        <v>Método de cálculo</v>
      </c>
      <c r="D2727" t="str">
        <f>IFERROR(VLOOKUP($B2727,ui_labels!$B$2:$F$10000,3,FALSE), IFERROR(VLOOKUP($B2727,ui_labels_mc!$B$2:$F$10000,3,FALSE), ""))</f>
        <v>Méthode de calcul</v>
      </c>
      <c r="E2727" t="str">
        <f>IFERROR(VLOOKUP($B2727,ui_labels!$B$2:$F$10000,4,FALSE), IFERROR(VLOOKUP($B2727,ui_labels_mc!$B$2:$F$10000,4,FALSE), ""))</f>
        <v>計算方法</v>
      </c>
      <c r="F2727" t="str">
        <f>IFERROR(VLOOKUP($B2727,ui_labels!$B$2:$F$10000,5,FALSE), IFERROR(VLOOKUP($B2727,ui_labels_mc!$B$2:$F$10000,5,FALSE), ""))</f>
        <v>Berechnungsmethode</v>
      </c>
      <c r="G2727" t="str">
        <f t="shared" si="42"/>
        <v>program_crud_program_prgFees_EditCanvas_prgFee_calculationMethod_2=Berechnungsmethode</v>
      </c>
    </row>
    <row r="2728" spans="1:7" x14ac:dyDescent="0.3">
      <c r="A2728" t="s">
        <v>22609</v>
      </c>
      <c r="B2728" t="str">
        <f>IFERROR(VLOOKUP($A2728,ui_labels_mc!$A$2:$F$10000,2,FALSE), "")</f>
        <v>Currency</v>
      </c>
      <c r="C2728" t="str">
        <f>IFERROR(VLOOKUP($B2728,ui_labels!$B$2:$F$10000,2,FALSE), IFERROR(VLOOKUP($B2728,ui_labels_mc!$B$2:$F$10000,2,FALSE), ""))</f>
        <v>Moneda</v>
      </c>
      <c r="D2728" t="str">
        <f>IFERROR(VLOOKUP($B2728,ui_labels!$B$2:$F$10000,3,FALSE), IFERROR(VLOOKUP($B2728,ui_labels_mc!$B$2:$F$10000,3,FALSE), ""))</f>
        <v>Monnaie</v>
      </c>
      <c r="E2728" t="str">
        <f>IFERROR(VLOOKUP($B2728,ui_labels!$B$2:$F$10000,4,FALSE), IFERROR(VLOOKUP($B2728,ui_labels_mc!$B$2:$F$10000,4,FALSE), ""))</f>
        <v>通貨</v>
      </c>
      <c r="F2728" t="str">
        <f>IFERROR(VLOOKUP($B2728,ui_labels!$B$2:$F$10000,5,FALSE), IFERROR(VLOOKUP($B2728,ui_labels_mc!$B$2:$F$10000,5,FALSE), ""))</f>
        <v>Währung</v>
      </c>
      <c r="G2728" t="str">
        <f t="shared" si="42"/>
        <v>program_crud_program_prgFees_EditCanvas_prgFee_currency=Währung</v>
      </c>
    </row>
    <row r="2729" spans="1:7" x14ac:dyDescent="0.3">
      <c r="A2729" t="s">
        <v>22610</v>
      </c>
      <c r="B2729" t="str">
        <f>IFERROR(VLOOKUP($A2729,ui_labels_mc!$A$2:$F$10000,2,FALSE), "")</f>
        <v>Currency</v>
      </c>
      <c r="C2729" t="str">
        <f>IFERROR(VLOOKUP($B2729,ui_labels!$B$2:$F$10000,2,FALSE), IFERROR(VLOOKUP($B2729,ui_labels_mc!$B$2:$F$10000,2,FALSE), ""))</f>
        <v>Moneda</v>
      </c>
      <c r="D2729" t="str">
        <f>IFERROR(VLOOKUP($B2729,ui_labels!$B$2:$F$10000,3,FALSE), IFERROR(VLOOKUP($B2729,ui_labels_mc!$B$2:$F$10000,3,FALSE), ""))</f>
        <v>Monnaie</v>
      </c>
      <c r="E2729" t="str">
        <f>IFERROR(VLOOKUP($B2729,ui_labels!$B$2:$F$10000,4,FALSE), IFERROR(VLOOKUP($B2729,ui_labels_mc!$B$2:$F$10000,4,FALSE), ""))</f>
        <v>通貨</v>
      </c>
      <c r="F2729" t="str">
        <f>IFERROR(VLOOKUP($B2729,ui_labels!$B$2:$F$10000,5,FALSE), IFERROR(VLOOKUP($B2729,ui_labels_mc!$B$2:$F$10000,5,FALSE), ""))</f>
        <v>Währung</v>
      </c>
      <c r="G2729" t="str">
        <f t="shared" si="42"/>
        <v>program_crud_program_prgFees_EditCanvas_prgFee_currency_1=Währung</v>
      </c>
    </row>
    <row r="2730" spans="1:7" x14ac:dyDescent="0.3">
      <c r="A2730" t="s">
        <v>22611</v>
      </c>
      <c r="B2730" t="str">
        <f>IFERROR(VLOOKUP($A2730,ui_labels_mc!$A$2:$F$10000,2,FALSE), "")</f>
        <v>Default Amount</v>
      </c>
      <c r="C2730" t="str">
        <f>IFERROR(VLOOKUP($B2730,ui_labels!$B$2:$F$10000,2,FALSE), IFERROR(VLOOKUP($B2730,ui_labels_mc!$B$2:$F$10000,2,FALSE), ""))</f>
        <v>Por defecto Monto</v>
      </c>
      <c r="D2730" t="str">
        <f>IFERROR(VLOOKUP($B2730,ui_labels!$B$2:$F$10000,3,FALSE), IFERROR(VLOOKUP($B2730,ui_labels_mc!$B$2:$F$10000,3,FALSE), ""))</f>
        <v>Montant en défaut</v>
      </c>
      <c r="E2730" t="str">
        <f>IFERROR(VLOOKUP($B2730,ui_labels!$B$2:$F$10000,4,FALSE), IFERROR(VLOOKUP($B2730,ui_labels_mc!$B$2:$F$10000,4,FALSE), ""))</f>
        <v>デフォルト額</v>
      </c>
      <c r="F2730" t="str">
        <f>IFERROR(VLOOKUP($B2730,ui_labels!$B$2:$F$10000,5,FALSE), IFERROR(VLOOKUP($B2730,ui_labels_mc!$B$2:$F$10000,5,FALSE), ""))</f>
        <v>Standard-Menge</v>
      </c>
      <c r="G2730" t="str">
        <f t="shared" si="42"/>
        <v>program_crud_program_prgFees_EditCanvas_prgFee_defaultAmt=Standard-Menge</v>
      </c>
    </row>
    <row r="2731" spans="1:7" x14ac:dyDescent="0.3">
      <c r="A2731" t="s">
        <v>22612</v>
      </c>
      <c r="B2731" t="str">
        <f>IFERROR(VLOOKUP($A2731,ui_labels_mc!$A$2:$F$10000,2,FALSE), "")</f>
        <v>Default Amount</v>
      </c>
      <c r="C2731" t="str">
        <f>IFERROR(VLOOKUP($B2731,ui_labels!$B$2:$F$10000,2,FALSE), IFERROR(VLOOKUP($B2731,ui_labels_mc!$B$2:$F$10000,2,FALSE), ""))</f>
        <v>Por defecto Monto</v>
      </c>
      <c r="D2731" t="str">
        <f>IFERROR(VLOOKUP($B2731,ui_labels!$B$2:$F$10000,3,FALSE), IFERROR(VLOOKUP($B2731,ui_labels_mc!$B$2:$F$10000,3,FALSE), ""))</f>
        <v>Montant en défaut</v>
      </c>
      <c r="E2731" t="str">
        <f>IFERROR(VLOOKUP($B2731,ui_labels!$B$2:$F$10000,4,FALSE), IFERROR(VLOOKUP($B2731,ui_labels_mc!$B$2:$F$10000,4,FALSE), ""))</f>
        <v>デフォルト額</v>
      </c>
      <c r="F2731" t="str">
        <f>IFERROR(VLOOKUP($B2731,ui_labels!$B$2:$F$10000,5,FALSE), IFERROR(VLOOKUP($B2731,ui_labels_mc!$B$2:$F$10000,5,FALSE), ""))</f>
        <v>Standard-Menge</v>
      </c>
      <c r="G2731" t="str">
        <f t="shared" si="42"/>
        <v>program_crud_program_prgFees_EditCanvas_prgFee_defaultAmt_1=Standard-Menge</v>
      </c>
    </row>
    <row r="2732" spans="1:7" x14ac:dyDescent="0.3">
      <c r="A2732" t="s">
        <v>22613</v>
      </c>
      <c r="B2732" t="str">
        <f>IFERROR(VLOOKUP($A2732,ui_labels_mc!$A$2:$F$10000,2,FALSE), "")</f>
        <v>Default %</v>
      </c>
      <c r="C2732" t="str">
        <f>IFERROR(VLOOKUP($B2732,ui_labels!$B$2:$F$10000,2,FALSE), IFERROR(VLOOKUP($B2732,ui_labels_mc!$B$2:$F$10000,2,FALSE), ""))</f>
        <v>Por defecto%</v>
      </c>
      <c r="D2732" t="str">
        <f>IFERROR(VLOOKUP($B2732,ui_labels!$B$2:$F$10000,3,FALSE), IFERROR(VLOOKUP($B2732,ui_labels_mc!$B$2:$F$10000,3,FALSE), ""))</f>
        <v>Par défaut%</v>
      </c>
      <c r="E2732" t="str">
        <f>IFERROR(VLOOKUP($B2732,ui_labels!$B$2:$F$10000,4,FALSE), IFERROR(VLOOKUP($B2732,ui_labels_mc!$B$2:$F$10000,4,FALSE), ""))</f>
        <v>デフォルト％</v>
      </c>
      <c r="F2732" t="str">
        <f>IFERROR(VLOOKUP($B2732,ui_labels!$B$2:$F$10000,5,FALSE), IFERROR(VLOOKUP($B2732,ui_labels_mc!$B$2:$F$10000,5,FALSE), ""))</f>
        <v>Standard %</v>
      </c>
      <c r="G2732" t="str">
        <f t="shared" si="42"/>
        <v>program_crud_program_prgFees_EditCanvas_prgFee_defaultPct=Standard %</v>
      </c>
    </row>
    <row r="2733" spans="1:7" x14ac:dyDescent="0.3">
      <c r="A2733" t="s">
        <v>22614</v>
      </c>
      <c r="B2733" t="str">
        <f>IFERROR(VLOOKUP($A2733,ui_labels_mc!$A$2:$F$10000,2,FALSE), "")</f>
        <v>Default %</v>
      </c>
      <c r="C2733" t="str">
        <f>IFERROR(VLOOKUP($B2733,ui_labels!$B$2:$F$10000,2,FALSE), IFERROR(VLOOKUP($B2733,ui_labels_mc!$B$2:$F$10000,2,FALSE), ""))</f>
        <v>Por defecto%</v>
      </c>
      <c r="D2733" t="str">
        <f>IFERROR(VLOOKUP($B2733,ui_labels!$B$2:$F$10000,3,FALSE), IFERROR(VLOOKUP($B2733,ui_labels_mc!$B$2:$F$10000,3,FALSE), ""))</f>
        <v>Par défaut%</v>
      </c>
      <c r="E2733" t="str">
        <f>IFERROR(VLOOKUP($B2733,ui_labels!$B$2:$F$10000,4,FALSE), IFERROR(VLOOKUP($B2733,ui_labels_mc!$B$2:$F$10000,4,FALSE), ""))</f>
        <v>デフォルト％</v>
      </c>
      <c r="F2733" t="str">
        <f>IFERROR(VLOOKUP($B2733,ui_labels!$B$2:$F$10000,5,FALSE), IFERROR(VLOOKUP($B2733,ui_labels_mc!$B$2:$F$10000,5,FALSE), ""))</f>
        <v>Standard %</v>
      </c>
      <c r="G2733" t="str">
        <f t="shared" si="42"/>
        <v>program_crud_program_prgFees_EditCanvas_prgFee_defaultPct_1=Standard %</v>
      </c>
    </row>
    <row r="2734" spans="1:7" x14ac:dyDescent="0.3">
      <c r="A2734" t="s">
        <v>22615</v>
      </c>
      <c r="B2734" t="str">
        <f>IFERROR(VLOOKUP($A2734,ui_labels_mc!$A$2:$F$10000,2,FALSE), "")</f>
        <v>Fee %</v>
      </c>
      <c r="C2734" t="str">
        <f>IFERROR(VLOOKUP($B2734,ui_labels!$B$2:$F$10000,2,FALSE), IFERROR(VLOOKUP($B2734,ui_labels_mc!$B$2:$F$10000,2,FALSE), ""))</f>
        <v>Cuota%</v>
      </c>
      <c r="D2734" t="str">
        <f>IFERROR(VLOOKUP($B2734,ui_labels!$B$2:$F$10000,3,FALSE), IFERROR(VLOOKUP($B2734,ui_labels_mc!$B$2:$F$10000,3,FALSE), ""))</f>
        <v>Fee%</v>
      </c>
      <c r="E2734" t="str">
        <f>IFERROR(VLOOKUP($B2734,ui_labels!$B$2:$F$10000,4,FALSE), IFERROR(VLOOKUP($B2734,ui_labels_mc!$B$2:$F$10000,4,FALSE), ""))</f>
        <v>手数料％</v>
      </c>
      <c r="F2734" t="str">
        <f>IFERROR(VLOOKUP($B2734,ui_labels!$B$2:$F$10000,5,FALSE), IFERROR(VLOOKUP($B2734,ui_labels_mc!$B$2:$F$10000,5,FALSE), ""))</f>
        <v>Gebühr%</v>
      </c>
      <c r="G2734" t="str">
        <f t="shared" si="42"/>
        <v>program_crud_program_prgFees_EditCanvas_prgFee_feePct=Gebühr%</v>
      </c>
    </row>
    <row r="2735" spans="1:7" x14ac:dyDescent="0.3">
      <c r="A2735" t="s">
        <v>22616</v>
      </c>
      <c r="B2735" t="str">
        <f>IFERROR(VLOOKUP($A2735,ui_labels_mc!$A$2:$F$10000,2,FALSE), "")</f>
        <v>Fee %</v>
      </c>
      <c r="C2735" t="str">
        <f>IFERROR(VLOOKUP($B2735,ui_labels!$B$2:$F$10000,2,FALSE), IFERROR(VLOOKUP($B2735,ui_labels_mc!$B$2:$F$10000,2,FALSE), ""))</f>
        <v>Cuota%</v>
      </c>
      <c r="D2735" t="str">
        <f>IFERROR(VLOOKUP($B2735,ui_labels!$B$2:$F$10000,3,FALSE), IFERROR(VLOOKUP($B2735,ui_labels_mc!$B$2:$F$10000,3,FALSE), ""))</f>
        <v>Fee%</v>
      </c>
      <c r="E2735" t="str">
        <f>IFERROR(VLOOKUP($B2735,ui_labels!$B$2:$F$10000,4,FALSE), IFERROR(VLOOKUP($B2735,ui_labels_mc!$B$2:$F$10000,4,FALSE), ""))</f>
        <v>手数料％</v>
      </c>
      <c r="F2735" t="str">
        <f>IFERROR(VLOOKUP($B2735,ui_labels!$B$2:$F$10000,5,FALSE), IFERROR(VLOOKUP($B2735,ui_labels_mc!$B$2:$F$10000,5,FALSE), ""))</f>
        <v>Gebühr%</v>
      </c>
      <c r="G2735" t="str">
        <f t="shared" si="42"/>
        <v>program_crud_program_prgFees_EditCanvas_prgFee_feePct_1=Gebühr%</v>
      </c>
    </row>
    <row r="2736" spans="1:7" x14ac:dyDescent="0.3">
      <c r="A2736" t="s">
        <v>22617</v>
      </c>
      <c r="B2736" t="str">
        <f>IFERROR(VLOOKUP($A2736,ui_labels_mc!$A$2:$F$10000,2,FALSE), "")</f>
        <v>Source Fee</v>
      </c>
      <c r="C2736" t="str">
        <f>IFERROR(VLOOKUP($B2736,ui_labels!$B$2:$F$10000,2,FALSE), IFERROR(VLOOKUP($B2736,ui_labels_mc!$B$2:$F$10000,2,FALSE), ""))</f>
        <v>Cuota Fuente</v>
      </c>
      <c r="D2736" t="str">
        <f>IFERROR(VLOOKUP($B2736,ui_labels!$B$2:$F$10000,3,FALSE), IFERROR(VLOOKUP($B2736,ui_labels_mc!$B$2:$F$10000,3,FALSE), ""))</f>
        <v>Frais de Source</v>
      </c>
      <c r="E2736" t="str">
        <f>IFERROR(VLOOKUP($B2736,ui_labels!$B$2:$F$10000,4,FALSE), IFERROR(VLOOKUP($B2736,ui_labels_mc!$B$2:$F$10000,4,FALSE), ""))</f>
        <v>ソース料</v>
      </c>
      <c r="F2736" t="str">
        <f>IFERROR(VLOOKUP($B2736,ui_labels!$B$2:$F$10000,5,FALSE), IFERROR(VLOOKUP($B2736,ui_labels_mc!$B$2:$F$10000,5,FALSE), ""))</f>
        <v>Quelle Fee</v>
      </c>
      <c r="G2736" t="str">
        <f t="shared" si="42"/>
        <v>program_crud_program_prgFees_EditCanvas_prgFee_feePolicy=Quelle Fee</v>
      </c>
    </row>
    <row r="2737" spans="1:7" x14ac:dyDescent="0.3">
      <c r="A2737" t="s">
        <v>22618</v>
      </c>
      <c r="B2737" t="str">
        <f>IFERROR(VLOOKUP($A2737,ui_labels_mc!$A$2:$F$10000,2,FALSE), "")</f>
        <v>Source Fee</v>
      </c>
      <c r="C2737" t="str">
        <f>IFERROR(VLOOKUP($B2737,ui_labels!$B$2:$F$10000,2,FALSE), IFERROR(VLOOKUP($B2737,ui_labels_mc!$B$2:$F$10000,2,FALSE), ""))</f>
        <v>Cuota Fuente</v>
      </c>
      <c r="D2737" t="str">
        <f>IFERROR(VLOOKUP($B2737,ui_labels!$B$2:$F$10000,3,FALSE), IFERROR(VLOOKUP($B2737,ui_labels_mc!$B$2:$F$10000,3,FALSE), ""))</f>
        <v>Frais de Source</v>
      </c>
      <c r="E2737" t="str">
        <f>IFERROR(VLOOKUP($B2737,ui_labels!$B$2:$F$10000,4,FALSE), IFERROR(VLOOKUP($B2737,ui_labels_mc!$B$2:$F$10000,4,FALSE), ""))</f>
        <v>ソース料</v>
      </c>
      <c r="F2737" t="str">
        <f>IFERROR(VLOOKUP($B2737,ui_labels!$B$2:$F$10000,5,FALSE), IFERROR(VLOOKUP($B2737,ui_labels_mc!$B$2:$F$10000,5,FALSE), ""))</f>
        <v>Quelle Fee</v>
      </c>
      <c r="G2737" t="str">
        <f t="shared" si="42"/>
        <v>program_crud_program_prgFees_EditCanvas_prgFee_feePolicy_1=Quelle Fee</v>
      </c>
    </row>
    <row r="2738" spans="1:7" x14ac:dyDescent="0.3">
      <c r="A2738" t="s">
        <v>22619</v>
      </c>
      <c r="B2738" t="str">
        <f>IFERROR(VLOOKUP($A2738,ui_labels_mc!$A$2:$F$10000,2,FALSE), "")</f>
        <v>Fee Type</v>
      </c>
      <c r="C2738" t="str">
        <f>IFERROR(VLOOKUP($B2738,ui_labels!$B$2:$F$10000,2,FALSE), IFERROR(VLOOKUP($B2738,ui_labels_mc!$B$2:$F$10000,2,FALSE), ""))</f>
        <v>Tipo de cuota</v>
      </c>
      <c r="D2738" t="str">
        <f>IFERROR(VLOOKUP($B2738,ui_labels!$B$2:$F$10000,3,FALSE), IFERROR(VLOOKUP($B2738,ui_labels_mc!$B$2:$F$10000,3,FALSE), ""))</f>
        <v>Type de frais</v>
      </c>
      <c r="E2738" t="str">
        <f>IFERROR(VLOOKUP($B2738,ui_labels!$B$2:$F$10000,4,FALSE), IFERROR(VLOOKUP($B2738,ui_labels_mc!$B$2:$F$10000,4,FALSE), ""))</f>
        <v>料金タイプ</v>
      </c>
      <c r="F2738" t="str">
        <f>IFERROR(VLOOKUP($B2738,ui_labels!$B$2:$F$10000,5,FALSE), IFERROR(VLOOKUP($B2738,ui_labels_mc!$B$2:$F$10000,5,FALSE), ""))</f>
        <v>Gebührentyp</v>
      </c>
      <c r="G2738" t="str">
        <f t="shared" si="42"/>
        <v>program_crud_program_prgFees_EditCanvas_prgFee_feeType=Gebührentyp</v>
      </c>
    </row>
    <row r="2739" spans="1:7" x14ac:dyDescent="0.3">
      <c r="A2739" t="s">
        <v>22620</v>
      </c>
      <c r="B2739" t="str">
        <f>IFERROR(VLOOKUP($A2739,ui_labels_mc!$A$2:$F$10000,2,FALSE), "")</f>
        <v>Fee Type</v>
      </c>
      <c r="C2739" t="str">
        <f>IFERROR(VLOOKUP($B2739,ui_labels!$B$2:$F$10000,2,FALSE), IFERROR(VLOOKUP($B2739,ui_labels_mc!$B$2:$F$10000,2,FALSE), ""))</f>
        <v>Tipo de cuota</v>
      </c>
      <c r="D2739" t="str">
        <f>IFERROR(VLOOKUP($B2739,ui_labels!$B$2:$F$10000,3,FALSE), IFERROR(VLOOKUP($B2739,ui_labels_mc!$B$2:$F$10000,3,FALSE), ""))</f>
        <v>Type de frais</v>
      </c>
      <c r="E2739" t="str">
        <f>IFERROR(VLOOKUP($B2739,ui_labels!$B$2:$F$10000,4,FALSE), IFERROR(VLOOKUP($B2739,ui_labels_mc!$B$2:$F$10000,4,FALSE), ""))</f>
        <v>料金タイプ</v>
      </c>
      <c r="F2739" t="str">
        <f>IFERROR(VLOOKUP($B2739,ui_labels!$B$2:$F$10000,5,FALSE), IFERROR(VLOOKUP($B2739,ui_labels_mc!$B$2:$F$10000,5,FALSE), ""))</f>
        <v>Gebührentyp</v>
      </c>
      <c r="G2739" t="str">
        <f t="shared" si="42"/>
        <v>program_crud_program_prgFees_EditCanvas_prgFee_feeType_1=Gebührentyp</v>
      </c>
    </row>
    <row r="2740" spans="1:7" x14ac:dyDescent="0.3">
      <c r="A2740" t="s">
        <v>22621</v>
      </c>
      <c r="B2740" t="str">
        <f>IFERROR(VLOOKUP($A2740,ui_labels_mc!$A$2:$F$10000,2,FALSE), "")</f>
        <v>Maximum %</v>
      </c>
      <c r="C2740" t="str">
        <f>IFERROR(VLOOKUP($B2740,ui_labels!$B$2:$F$10000,2,FALSE), IFERROR(VLOOKUP($B2740,ui_labels_mc!$B$2:$F$10000,2,FALSE), ""))</f>
        <v>Máxima%</v>
      </c>
      <c r="D2740" t="str">
        <f>IFERROR(VLOOKUP($B2740,ui_labels!$B$2:$F$10000,3,FALSE), IFERROR(VLOOKUP($B2740,ui_labels_mc!$B$2:$F$10000,3,FALSE), ""))</f>
        <v>Maximum%</v>
      </c>
      <c r="E2740" t="str">
        <f>IFERROR(VLOOKUP($B2740,ui_labels!$B$2:$F$10000,4,FALSE), IFERROR(VLOOKUP($B2740,ui_labels_mc!$B$2:$F$10000,4,FALSE), ""))</f>
        <v>最大％</v>
      </c>
      <c r="F2740" t="str">
        <f>IFERROR(VLOOKUP($B2740,ui_labels!$B$2:$F$10000,5,FALSE), IFERROR(VLOOKUP($B2740,ui_labels_mc!$B$2:$F$10000,5,FALSE), ""))</f>
        <v>Maximale%</v>
      </c>
      <c r="G2740" t="str">
        <f t="shared" si="42"/>
        <v>program_crud_program_prgFees_EditCanvas_prgFee_maximumPct=Maximale%</v>
      </c>
    </row>
    <row r="2741" spans="1:7" x14ac:dyDescent="0.3">
      <c r="A2741" t="s">
        <v>22622</v>
      </c>
      <c r="B2741" t="str">
        <f>IFERROR(VLOOKUP($A2741,ui_labels_mc!$A$2:$F$10000,2,FALSE), "")</f>
        <v>Maximum %</v>
      </c>
      <c r="C2741" t="str">
        <f>IFERROR(VLOOKUP($B2741,ui_labels!$B$2:$F$10000,2,FALSE), IFERROR(VLOOKUP($B2741,ui_labels_mc!$B$2:$F$10000,2,FALSE), ""))</f>
        <v>Máxima%</v>
      </c>
      <c r="D2741" t="str">
        <f>IFERROR(VLOOKUP($B2741,ui_labels!$B$2:$F$10000,3,FALSE), IFERROR(VLOOKUP($B2741,ui_labels_mc!$B$2:$F$10000,3,FALSE), ""))</f>
        <v>Maximum%</v>
      </c>
      <c r="E2741" t="str">
        <f>IFERROR(VLOOKUP($B2741,ui_labels!$B$2:$F$10000,4,FALSE), IFERROR(VLOOKUP($B2741,ui_labels_mc!$B$2:$F$10000,4,FALSE), ""))</f>
        <v>最大％</v>
      </c>
      <c r="F2741" t="str">
        <f>IFERROR(VLOOKUP($B2741,ui_labels!$B$2:$F$10000,5,FALSE), IFERROR(VLOOKUP($B2741,ui_labels_mc!$B$2:$F$10000,5,FALSE), ""))</f>
        <v>Maximale%</v>
      </c>
      <c r="G2741" t="str">
        <f t="shared" si="42"/>
        <v>program_crud_program_prgFees_EditCanvas_prgFee_maximumPct_1=Maximale%</v>
      </c>
    </row>
    <row r="2742" spans="1:7" x14ac:dyDescent="0.3">
      <c r="A2742" t="s">
        <v>22623</v>
      </c>
      <c r="B2742" t="str">
        <f>IFERROR(VLOOKUP($A2742,ui_labels_mc!$A$2:$F$10000,2,FALSE), "")</f>
        <v>May Be Disclosed</v>
      </c>
      <c r="C2742" t="str">
        <f>IFERROR(VLOOKUP($B2742,ui_labels!$B$2:$F$10000,2,FALSE), IFERROR(VLOOKUP($B2742,ui_labels_mc!$B$2:$F$10000,2,FALSE), ""))</f>
        <v>Puede ser revelada</v>
      </c>
      <c r="D2742" t="str">
        <f>IFERROR(VLOOKUP($B2742,ui_labels!$B$2:$F$10000,3,FALSE), IFERROR(VLOOKUP($B2742,ui_labels_mc!$B$2:$F$10000,3,FALSE), ""))</f>
        <v>Peuvent être divulgués</v>
      </c>
      <c r="E2742" t="str">
        <f>IFERROR(VLOOKUP($B2742,ui_labels!$B$2:$F$10000,4,FALSE), IFERROR(VLOOKUP($B2742,ui_labels_mc!$B$2:$F$10000,4,FALSE), ""))</f>
        <v>開示されることがあり</v>
      </c>
      <c r="F2742" t="str">
        <f>IFERROR(VLOOKUP($B2742,ui_labels!$B$2:$F$10000,5,FALSE), IFERROR(VLOOKUP($B2742,ui_labels_mc!$B$2:$F$10000,5,FALSE), ""))</f>
        <v>Mitgeteilt werden können</v>
      </c>
      <c r="G2742" t="str">
        <f t="shared" si="42"/>
        <v>program_crud_program_prgFees_EditCanvas_prgFee_mayBeDisclosed=Mitgeteilt werden können</v>
      </c>
    </row>
    <row r="2743" spans="1:7" x14ac:dyDescent="0.3">
      <c r="A2743" t="s">
        <v>22624</v>
      </c>
      <c r="B2743" t="str">
        <f>IFERROR(VLOOKUP($A2743,ui_labels_mc!$A$2:$F$10000,2,FALSE), "")</f>
        <v>May Be Disclosed</v>
      </c>
      <c r="C2743" t="str">
        <f>IFERROR(VLOOKUP($B2743,ui_labels!$B$2:$F$10000,2,FALSE), IFERROR(VLOOKUP($B2743,ui_labels_mc!$B$2:$F$10000,2,FALSE), ""))</f>
        <v>Puede ser revelada</v>
      </c>
      <c r="D2743" t="str">
        <f>IFERROR(VLOOKUP($B2743,ui_labels!$B$2:$F$10000,3,FALSE), IFERROR(VLOOKUP($B2743,ui_labels_mc!$B$2:$F$10000,3,FALSE), ""))</f>
        <v>Peuvent être divulgués</v>
      </c>
      <c r="E2743" t="str">
        <f>IFERROR(VLOOKUP($B2743,ui_labels!$B$2:$F$10000,4,FALSE), IFERROR(VLOOKUP($B2743,ui_labels_mc!$B$2:$F$10000,4,FALSE), ""))</f>
        <v>開示されることがあり</v>
      </c>
      <c r="F2743" t="str">
        <f>IFERROR(VLOOKUP($B2743,ui_labels!$B$2:$F$10000,5,FALSE), IFERROR(VLOOKUP($B2743,ui_labels_mc!$B$2:$F$10000,5,FALSE), ""))</f>
        <v>Mitgeteilt werden können</v>
      </c>
      <c r="G2743" t="str">
        <f t="shared" si="42"/>
        <v>program_crud_program_prgFees_EditCanvas_prgFee_mayBeDisclosed_1=Mitgeteilt werden können</v>
      </c>
    </row>
    <row r="2744" spans="1:7" x14ac:dyDescent="0.3">
      <c r="A2744" t="s">
        <v>22625</v>
      </c>
      <c r="B2744" t="str">
        <f>IFERROR(VLOOKUP($A2744,ui_labels_mc!$A$2:$F$10000,2,FALSE), "")</f>
        <v>Minimum %</v>
      </c>
      <c r="C2744" t="str">
        <f>IFERROR(VLOOKUP($B2744,ui_labels!$B$2:$F$10000,2,FALSE), IFERROR(VLOOKUP($B2744,ui_labels_mc!$B$2:$F$10000,2,FALSE), ""))</f>
        <v>% Mínimo</v>
      </c>
      <c r="D2744" t="str">
        <f>IFERROR(VLOOKUP($B2744,ui_labels!$B$2:$F$10000,3,FALSE), IFERROR(VLOOKUP($B2744,ui_labels_mc!$B$2:$F$10000,3,FALSE), ""))</f>
        <v>Min%</v>
      </c>
      <c r="E2744" t="str">
        <f>IFERROR(VLOOKUP($B2744,ui_labels!$B$2:$F$10000,4,FALSE), IFERROR(VLOOKUP($B2744,ui_labels_mc!$B$2:$F$10000,4,FALSE), ""))</f>
        <v>最低％</v>
      </c>
      <c r="F2744" t="str">
        <f>IFERROR(VLOOKUP($B2744,ui_labels!$B$2:$F$10000,5,FALSE), IFERROR(VLOOKUP($B2744,ui_labels_mc!$B$2:$F$10000,5,FALSE), ""))</f>
        <v>Minimum %</v>
      </c>
      <c r="G2744" t="str">
        <f t="shared" si="42"/>
        <v>program_crud_program_prgFees_EditCanvas_prgFee_minimumPct=Minimum %</v>
      </c>
    </row>
    <row r="2745" spans="1:7" x14ac:dyDescent="0.3">
      <c r="A2745" t="s">
        <v>22626</v>
      </c>
      <c r="B2745" t="str">
        <f>IFERROR(VLOOKUP($A2745,ui_labels_mc!$A$2:$F$10000,2,FALSE), "")</f>
        <v>Minimum %</v>
      </c>
      <c r="C2745" t="str">
        <f>IFERROR(VLOOKUP($B2745,ui_labels!$B$2:$F$10000,2,FALSE), IFERROR(VLOOKUP($B2745,ui_labels_mc!$B$2:$F$10000,2,FALSE), ""))</f>
        <v>% Mínimo</v>
      </c>
      <c r="D2745" t="str">
        <f>IFERROR(VLOOKUP($B2745,ui_labels!$B$2:$F$10000,3,FALSE), IFERROR(VLOOKUP($B2745,ui_labels_mc!$B$2:$F$10000,3,FALSE), ""))</f>
        <v>Min%</v>
      </c>
      <c r="E2745" t="str">
        <f>IFERROR(VLOOKUP($B2745,ui_labels!$B$2:$F$10000,4,FALSE), IFERROR(VLOOKUP($B2745,ui_labels_mc!$B$2:$F$10000,4,FALSE), ""))</f>
        <v>最低％</v>
      </c>
      <c r="F2745" t="str">
        <f>IFERROR(VLOOKUP($B2745,ui_labels!$B$2:$F$10000,5,FALSE), IFERROR(VLOOKUP($B2745,ui_labels_mc!$B$2:$F$10000,5,FALSE), ""))</f>
        <v>Minimum %</v>
      </c>
      <c r="G2745" t="str">
        <f t="shared" si="42"/>
        <v>program_crud_program_prgFees_EditCanvas_prgFee_minimumPct_1=Minimum %</v>
      </c>
    </row>
    <row r="2746" spans="1:7" x14ac:dyDescent="0.3">
      <c r="A2746" t="s">
        <v>22627</v>
      </c>
      <c r="B2746" t="str">
        <f>IFERROR(VLOOKUP($A2746,ui_labels_mc!$A$2:$F$10000,2,FALSE), "")</f>
        <v>Fee Name</v>
      </c>
      <c r="C2746" t="str">
        <f>IFERROR(VLOOKUP($B2746,ui_labels!$B$2:$F$10000,2,FALSE), IFERROR(VLOOKUP($B2746,ui_labels_mc!$B$2:$F$10000,2,FALSE), ""))</f>
        <v>Cargo Nombre</v>
      </c>
      <c r="D2746" t="str">
        <f>IFERROR(VLOOKUP($B2746,ui_labels!$B$2:$F$10000,3,FALSE), IFERROR(VLOOKUP($B2746,ui_labels_mc!$B$2:$F$10000,3,FALSE), ""))</f>
        <v>Nom de Fee</v>
      </c>
      <c r="E2746" t="str">
        <f>IFERROR(VLOOKUP($B2746,ui_labels!$B$2:$F$10000,4,FALSE), IFERROR(VLOOKUP($B2746,ui_labels_mc!$B$2:$F$10000,4,FALSE), ""))</f>
        <v>手数料名前</v>
      </c>
      <c r="F2746" t="str">
        <f>IFERROR(VLOOKUP($B2746,ui_labels!$B$2:$F$10000,5,FALSE), IFERROR(VLOOKUP($B2746,ui_labels_mc!$B$2:$F$10000,5,FALSE), ""))</f>
        <v>Fee-Name</v>
      </c>
      <c r="G2746" t="str">
        <f t="shared" si="42"/>
        <v>program_crud_program_prgFees_EditCanvas_prgFee_name=Fee-Name</v>
      </c>
    </row>
    <row r="2747" spans="1:7" x14ac:dyDescent="0.3">
      <c r="A2747" t="s">
        <v>22628</v>
      </c>
      <c r="B2747" t="str">
        <f>IFERROR(VLOOKUP($A2747,ui_labels_mc!$A$2:$F$10000,2,FALSE), "")</f>
        <v>Fee Name</v>
      </c>
      <c r="C2747" t="str">
        <f>IFERROR(VLOOKUP($B2747,ui_labels!$B$2:$F$10000,2,FALSE), IFERROR(VLOOKUP($B2747,ui_labels_mc!$B$2:$F$10000,2,FALSE), ""))</f>
        <v>Cargo Nombre</v>
      </c>
      <c r="D2747" t="str">
        <f>IFERROR(VLOOKUP($B2747,ui_labels!$B$2:$F$10000,3,FALSE), IFERROR(VLOOKUP($B2747,ui_labels_mc!$B$2:$F$10000,3,FALSE), ""))</f>
        <v>Nom de Fee</v>
      </c>
      <c r="E2747" t="str">
        <f>IFERROR(VLOOKUP($B2747,ui_labels!$B$2:$F$10000,4,FALSE), IFERROR(VLOOKUP($B2747,ui_labels_mc!$B$2:$F$10000,4,FALSE), ""))</f>
        <v>手数料名前</v>
      </c>
      <c r="F2747" t="str">
        <f>IFERROR(VLOOKUP($B2747,ui_labels!$B$2:$F$10000,5,FALSE), IFERROR(VLOOKUP($B2747,ui_labels_mc!$B$2:$F$10000,5,FALSE), ""))</f>
        <v>Fee-Name</v>
      </c>
      <c r="G2747" t="str">
        <f t="shared" si="42"/>
        <v>program_crud_program_prgFees_EditCanvas_prgFee_name_1=Fee-Name</v>
      </c>
    </row>
    <row r="2748" spans="1:7" x14ac:dyDescent="0.3">
      <c r="A2748" t="s">
        <v>22629</v>
      </c>
      <c r="B2748" t="str">
        <f>IFERROR(VLOOKUP($A2748,ui_labels_mc!$A$2:$F$10000,2,FALSE), "")</f>
        <v>Number of Payments</v>
      </c>
      <c r="C2748" t="str">
        <f>IFERROR(VLOOKUP($B2748,ui_labels!$B$2:$F$10000,2,FALSE), IFERROR(VLOOKUP($B2748,ui_labels_mc!$B$2:$F$10000,2,FALSE), ""))</f>
        <v>Número de pagos</v>
      </c>
      <c r="D2748" t="str">
        <f>IFERROR(VLOOKUP($B2748,ui_labels!$B$2:$F$10000,3,FALSE), IFERROR(VLOOKUP($B2748,ui_labels_mc!$B$2:$F$10000,3,FALSE), ""))</f>
        <v>Nombre de paiements</v>
      </c>
      <c r="E2748" t="str">
        <f>IFERROR(VLOOKUP($B2748,ui_labels!$B$2:$F$10000,4,FALSE), IFERROR(VLOOKUP($B2748,ui_labels_mc!$B$2:$F$10000,4,FALSE), ""))</f>
        <v>支払回数</v>
      </c>
      <c r="F2748" t="str">
        <f>IFERROR(VLOOKUP($B2748,ui_labels!$B$2:$F$10000,5,FALSE), IFERROR(VLOOKUP($B2748,ui_labels_mc!$B$2:$F$10000,5,FALSE), ""))</f>
        <v>Anzahl der Zahlungen</v>
      </c>
      <c r="G2748" t="str">
        <f t="shared" si="42"/>
        <v>program_crud_program_prgFees_EditCanvas_prgFee_noOfPayment=Anzahl der Zahlungen</v>
      </c>
    </row>
    <row r="2749" spans="1:7" x14ac:dyDescent="0.3">
      <c r="A2749" t="s">
        <v>22630</v>
      </c>
      <c r="B2749" t="str">
        <f>IFERROR(VLOOKUP($A2749,ui_labels_mc!$A$2:$F$10000,2,FALSE), "")</f>
        <v>Number of Payments</v>
      </c>
      <c r="C2749" t="str">
        <f>IFERROR(VLOOKUP($B2749,ui_labels!$B$2:$F$10000,2,FALSE), IFERROR(VLOOKUP($B2749,ui_labels_mc!$B$2:$F$10000,2,FALSE), ""))</f>
        <v>Número de pagos</v>
      </c>
      <c r="D2749" t="str">
        <f>IFERROR(VLOOKUP($B2749,ui_labels!$B$2:$F$10000,3,FALSE), IFERROR(VLOOKUP($B2749,ui_labels_mc!$B$2:$F$10000,3,FALSE), ""))</f>
        <v>Nombre de paiements</v>
      </c>
      <c r="E2749" t="str">
        <f>IFERROR(VLOOKUP($B2749,ui_labels!$B$2:$F$10000,4,FALSE), IFERROR(VLOOKUP($B2749,ui_labels_mc!$B$2:$F$10000,4,FALSE), ""))</f>
        <v>支払回数</v>
      </c>
      <c r="F2749" t="str">
        <f>IFERROR(VLOOKUP($B2749,ui_labels!$B$2:$F$10000,5,FALSE), IFERROR(VLOOKUP($B2749,ui_labels_mc!$B$2:$F$10000,5,FALSE), ""))</f>
        <v>Anzahl der Zahlungen</v>
      </c>
      <c r="G2749" t="str">
        <f t="shared" si="42"/>
        <v>program_crud_program_prgFees_EditCanvas_prgFee_noOfPayment_1=Anzahl der Zahlungen</v>
      </c>
    </row>
    <row r="2750" spans="1:7" x14ac:dyDescent="0.3">
      <c r="A2750" t="s">
        <v>22631</v>
      </c>
      <c r="B2750" t="str">
        <f>IFERROR(VLOOKUP($A2750,ui_labels_mc!$A$2:$F$10000,2,FALSE), "")</f>
        <v>OU</v>
      </c>
      <c r="C2750" t="str">
        <f>IFERROR(VLOOKUP($B2750,ui_labels!$B$2:$F$10000,2,FALSE), IFERROR(VLOOKUP($B2750,ui_labels_mc!$B$2:$F$10000,2,FALSE), ""))</f>
        <v>OU</v>
      </c>
      <c r="D2750" t="str">
        <f>IFERROR(VLOOKUP($B2750,ui_labels!$B$2:$F$10000,3,FALSE), IFERROR(VLOOKUP($B2750,ui_labels_mc!$B$2:$F$10000,3,FALSE), ""))</f>
        <v>UO</v>
      </c>
      <c r="E2750" t="str">
        <f>IFERROR(VLOOKUP($B2750,ui_labels!$B$2:$F$10000,4,FALSE), IFERROR(VLOOKUP($B2750,ui_labels_mc!$B$2:$F$10000,4,FALSE), ""))</f>
        <v>OU</v>
      </c>
      <c r="F2750" t="str">
        <f>IFERROR(VLOOKUP($B2750,ui_labels!$B$2:$F$10000,5,FALSE), IFERROR(VLOOKUP($B2750,ui_labels_mc!$B$2:$F$10000,5,FALSE), ""))</f>
        <v>OU</v>
      </c>
      <c r="G2750" t="str">
        <f t="shared" si="42"/>
        <v>program_crud_program_prgFees_EditCanvas_prgFee_ou=OU</v>
      </c>
    </row>
    <row r="2751" spans="1:7" x14ac:dyDescent="0.3">
      <c r="A2751" t="s">
        <v>22632</v>
      </c>
      <c r="B2751" t="str">
        <f>IFERROR(VLOOKUP($A2751,ui_labels_mc!$A$2:$F$10000,2,FALSE), "")</f>
        <v>OU</v>
      </c>
      <c r="C2751" t="str">
        <f>IFERROR(VLOOKUP($B2751,ui_labels!$B$2:$F$10000,2,FALSE), IFERROR(VLOOKUP($B2751,ui_labels_mc!$B$2:$F$10000,2,FALSE), ""))</f>
        <v>OU</v>
      </c>
      <c r="D2751" t="str">
        <f>IFERROR(VLOOKUP($B2751,ui_labels!$B$2:$F$10000,3,FALSE), IFERROR(VLOOKUP($B2751,ui_labels_mc!$B$2:$F$10000,3,FALSE), ""))</f>
        <v>UO</v>
      </c>
      <c r="E2751" t="str">
        <f>IFERROR(VLOOKUP($B2751,ui_labels!$B$2:$F$10000,4,FALSE), IFERROR(VLOOKUP($B2751,ui_labels_mc!$B$2:$F$10000,4,FALSE), ""))</f>
        <v>OU</v>
      </c>
      <c r="F2751" t="str">
        <f>IFERROR(VLOOKUP($B2751,ui_labels!$B$2:$F$10000,5,FALSE), IFERROR(VLOOKUP($B2751,ui_labels_mc!$B$2:$F$10000,5,FALSE), ""))</f>
        <v>OU</v>
      </c>
      <c r="G2751" t="str">
        <f t="shared" si="42"/>
        <v>program_crud_program_prgFees_EditCanvas_prgFee_ou_1=OU</v>
      </c>
    </row>
    <row r="2752" spans="1:7" x14ac:dyDescent="0.3">
      <c r="A2752" t="s">
        <v>22633</v>
      </c>
      <c r="B2752" t="str">
        <f>IFERROR(VLOOKUP($A2752,ui_labels_mc!$A$2:$F$10000,2,FALSE), "")</f>
        <v>SBU</v>
      </c>
      <c r="C2752" t="str">
        <f>IFERROR(VLOOKUP($B2752,ui_labels!$B$2:$F$10000,2,FALSE), IFERROR(VLOOKUP($B2752,ui_labels_mc!$B$2:$F$10000,2,FALSE), ""))</f>
        <v>SBU</v>
      </c>
      <c r="D2752" t="str">
        <f>IFERROR(VLOOKUP($B2752,ui_labels!$B$2:$F$10000,3,FALSE), IFERROR(VLOOKUP($B2752,ui_labels_mc!$B$2:$F$10000,3,FALSE), ""))</f>
        <v>SBU</v>
      </c>
      <c r="E2752" t="str">
        <f>IFERROR(VLOOKUP($B2752,ui_labels!$B$2:$F$10000,4,FALSE), IFERROR(VLOOKUP($B2752,ui_labels_mc!$B$2:$F$10000,4,FALSE), ""))</f>
        <v>SBU</v>
      </c>
      <c r="F2752" t="str">
        <f>IFERROR(VLOOKUP($B2752,ui_labels!$B$2:$F$10000,5,FALSE), IFERROR(VLOOKUP($B2752,ui_labels_mc!$B$2:$F$10000,5,FALSE), ""))</f>
        <v>SBU</v>
      </c>
      <c r="G2752" t="str">
        <f t="shared" si="42"/>
        <v>program_crud_program_prgFees_EditCanvas_prgFee_sbu=SBU</v>
      </c>
    </row>
    <row r="2753" spans="1:7" x14ac:dyDescent="0.3">
      <c r="A2753" t="s">
        <v>22634</v>
      </c>
      <c r="B2753" t="str">
        <f>IFERROR(VLOOKUP($A2753,ui_labels_mc!$A$2:$F$10000,2,FALSE), "")</f>
        <v>SBU</v>
      </c>
      <c r="C2753" t="str">
        <f>IFERROR(VLOOKUP($B2753,ui_labels!$B$2:$F$10000,2,FALSE), IFERROR(VLOOKUP($B2753,ui_labels_mc!$B$2:$F$10000,2,FALSE), ""))</f>
        <v>SBU</v>
      </c>
      <c r="D2753" t="str">
        <f>IFERROR(VLOOKUP($B2753,ui_labels!$B$2:$F$10000,3,FALSE), IFERROR(VLOOKUP($B2753,ui_labels_mc!$B$2:$F$10000,3,FALSE), ""))</f>
        <v>SBU</v>
      </c>
      <c r="E2753" t="str">
        <f>IFERROR(VLOOKUP($B2753,ui_labels!$B$2:$F$10000,4,FALSE), IFERROR(VLOOKUP($B2753,ui_labels_mc!$B$2:$F$10000,4,FALSE), ""))</f>
        <v>SBU</v>
      </c>
      <c r="F2753" t="str">
        <f>IFERROR(VLOOKUP($B2753,ui_labels!$B$2:$F$10000,5,FALSE), IFERROR(VLOOKUP($B2753,ui_labels_mc!$B$2:$F$10000,5,FALSE), ""))</f>
        <v>SBU</v>
      </c>
      <c r="G2753" t="str">
        <f t="shared" si="42"/>
        <v>program_crud_program_prgFees_EditCanvas_prgFee_sbu_1=SBU</v>
      </c>
    </row>
    <row r="2754" spans="1:7" x14ac:dyDescent="0.3">
      <c r="A2754" t="s">
        <v>22635</v>
      </c>
      <c r="B2754" t="str">
        <f>IFERROR(VLOOKUP($A2754,ui_labels_mc!$A$2:$F$10000,2,FALSE), "")</f>
        <v>Create</v>
      </c>
      <c r="C2754" t="str">
        <f>IFERROR(VLOOKUP($B2754,ui_labels!$B$2:$F$10000,2,FALSE), IFERROR(VLOOKUP($B2754,ui_labels_mc!$B$2:$F$10000,2,FALSE), ""))</f>
        <v>Crear</v>
      </c>
      <c r="D2754" t="str">
        <f>IFERROR(VLOOKUP($B2754,ui_labels!$B$2:$F$10000,3,FALSE), IFERROR(VLOOKUP($B2754,ui_labels_mc!$B$2:$F$10000,3,FALSE), ""))</f>
        <v>Créer</v>
      </c>
      <c r="E2754" t="str">
        <f>IFERROR(VLOOKUP($B2754,ui_labels!$B$2:$F$10000,4,FALSE), IFERROR(VLOOKUP($B2754,ui_labels_mc!$B$2:$F$10000,4,FALSE), ""))</f>
        <v>作り出します</v>
      </c>
      <c r="F2754" t="str">
        <f>IFERROR(VLOOKUP($B2754,ui_labels!$B$2:$F$10000,5,FALSE), IFERROR(VLOOKUP($B2754,ui_labels_mc!$B$2:$F$10000,5,FALSE), ""))</f>
        <v>Erstellen</v>
      </c>
      <c r="G2754" t="str">
        <f t="shared" si="42"/>
        <v>program_crud_program_prgFees_createAction=Erstellen</v>
      </c>
    </row>
    <row r="2755" spans="1:7" x14ac:dyDescent="0.3">
      <c r="A2755" t="s">
        <v>22636</v>
      </c>
      <c r="B2755" t="str">
        <f>IFERROR(VLOOKUP($A2755,ui_labels_mc!$A$2:$F$10000,2,FALSE), "")</f>
        <v>Delete</v>
      </c>
      <c r="C2755" t="str">
        <f>IFERROR(VLOOKUP($B2755,ui_labels!$B$2:$F$10000,2,FALSE), IFERROR(VLOOKUP($B2755,ui_labels_mc!$B$2:$F$10000,2,FALSE), ""))</f>
        <v>Borrar</v>
      </c>
      <c r="D2755" t="str">
        <f>IFERROR(VLOOKUP($B2755,ui_labels!$B$2:$F$10000,3,FALSE), IFERROR(VLOOKUP($B2755,ui_labels_mc!$B$2:$F$10000,3,FALSE), ""))</f>
        <v>Effacer</v>
      </c>
      <c r="E2755" t="str">
        <f>IFERROR(VLOOKUP($B2755,ui_labels!$B$2:$F$10000,4,FALSE), IFERROR(VLOOKUP($B2755,ui_labels_mc!$B$2:$F$10000,4,FALSE), ""))</f>
        <v>削除</v>
      </c>
      <c r="F2755" t="str">
        <f>IFERROR(VLOOKUP($B2755,ui_labels!$B$2:$F$10000,5,FALSE), IFERROR(VLOOKUP($B2755,ui_labels_mc!$B$2:$F$10000,5,FALSE), ""))</f>
        <v>Löschen</v>
      </c>
      <c r="G2755" t="str">
        <f t="shared" ref="G2755:G2818" si="43">CONCATENATE(A2755, "=",F2755)</f>
        <v>program_crud_program_prgFees_deleteAction=Löschen</v>
      </c>
    </row>
    <row r="2756" spans="1:7" x14ac:dyDescent="0.3">
      <c r="A2756" t="s">
        <v>22637</v>
      </c>
      <c r="B2756" t="str">
        <f>IFERROR(VLOOKUP($A2756,ui_labels_mc!$A$2:$F$10000,2,FALSE), "")</f>
        <v>Edit</v>
      </c>
      <c r="C2756" t="str">
        <f>IFERROR(VLOOKUP($B2756,ui_labels!$B$2:$F$10000,2,FALSE), IFERROR(VLOOKUP($B2756,ui_labels_mc!$B$2:$F$10000,2,FALSE), ""))</f>
        <v>Editar</v>
      </c>
      <c r="D2756" t="str">
        <f>IFERROR(VLOOKUP($B2756,ui_labels!$B$2:$F$10000,3,FALSE), IFERROR(VLOOKUP($B2756,ui_labels_mc!$B$2:$F$10000,3,FALSE), ""))</f>
        <v>Modifier</v>
      </c>
      <c r="E2756" t="str">
        <f>IFERROR(VLOOKUP($B2756,ui_labels!$B$2:$F$10000,4,FALSE), IFERROR(VLOOKUP($B2756,ui_labels_mc!$B$2:$F$10000,4,FALSE), ""))</f>
        <v>編集</v>
      </c>
      <c r="F2756" t="str">
        <f>IFERROR(VLOOKUP($B2756,ui_labels!$B$2:$F$10000,5,FALSE), IFERROR(VLOOKUP($B2756,ui_labels_mc!$B$2:$F$10000,5,FALSE), ""))</f>
        <v>Redigieren</v>
      </c>
      <c r="G2756" t="str">
        <f t="shared" si="43"/>
        <v>program_crud_program_prgFees_editAction=Redigieren</v>
      </c>
    </row>
    <row r="2757" spans="1:7" x14ac:dyDescent="0.3">
      <c r="A2757" t="s">
        <v>22638</v>
      </c>
      <c r="B2757" t="str">
        <f>IFERROR(VLOOKUP($A2757,ui_labels_mc!$A$2:$F$10000,2,FALSE), "")</f>
        <v>Partners Associated With This Program</v>
      </c>
      <c r="C2757" t="str">
        <f>IFERROR(VLOOKUP($B2757,ui_labels!$B$2:$F$10000,2,FALSE), IFERROR(VLOOKUP($B2757,ui_labels_mc!$B$2:$F$10000,2,FALSE), ""))</f>
        <v>Socios asociados con este programa</v>
      </c>
      <c r="D2757" t="str">
        <f>IFERROR(VLOOKUP($B2757,ui_labels!$B$2:$F$10000,3,FALSE), IFERROR(VLOOKUP($B2757,ui_labels_mc!$B$2:$F$10000,3,FALSE), ""))</f>
        <v>Partenaires associés à ce programme</v>
      </c>
      <c r="E2757" t="str">
        <f>IFERROR(VLOOKUP($B2757,ui_labels!$B$2:$F$10000,4,FALSE), IFERROR(VLOOKUP($B2757,ui_labels_mc!$B$2:$F$10000,4,FALSE), ""))</f>
        <v>このプログラムに関連するパートナー</v>
      </c>
      <c r="F2757" t="str">
        <f>IFERROR(VLOOKUP($B2757,ui_labels!$B$2:$F$10000,5,FALSE), IFERROR(VLOOKUP($B2757,ui_labels_mc!$B$2:$F$10000,5,FALSE), ""))</f>
        <v>Assoziierte Partner mit diesem Programm</v>
      </c>
      <c r="G2757" t="str">
        <f t="shared" si="43"/>
        <v>program_crud_program_prgPartners=Assoziierte Partner mit diesem Programm</v>
      </c>
    </row>
    <row r="2758" spans="1:7" x14ac:dyDescent="0.3">
      <c r="A2758" t="s">
        <v>22640</v>
      </c>
      <c r="B2758" t="str">
        <f>IFERROR(VLOOKUP($A2758,ui_labels_mc!$A$2:$F$10000,2,FALSE), "")</f>
        <v>Pricing Profiles</v>
      </c>
      <c r="C2758" t="str">
        <f>IFERROR(VLOOKUP($B2758,ui_labels!$B$2:$F$10000,2,FALSE), IFERROR(VLOOKUP($B2758,ui_labels_mc!$B$2:$F$10000,2,FALSE), ""))</f>
        <v>Perfiles de precios</v>
      </c>
      <c r="D2758" t="str">
        <f>IFERROR(VLOOKUP($B2758,ui_labels!$B$2:$F$10000,3,FALSE), IFERROR(VLOOKUP($B2758,ui_labels_mc!$B$2:$F$10000,3,FALSE), ""))</f>
        <v>Profils de tarification</v>
      </c>
      <c r="E2758" t="str">
        <f>IFERROR(VLOOKUP($B2758,ui_labels!$B$2:$F$10000,4,FALSE), IFERROR(VLOOKUP($B2758,ui_labels_mc!$B$2:$F$10000,4,FALSE), ""))</f>
        <v>価格設定プロファイル</v>
      </c>
      <c r="F2758" t="str">
        <f>IFERROR(VLOOKUP($B2758,ui_labels!$B$2:$F$10000,5,FALSE), IFERROR(VLOOKUP($B2758,ui_labels_mc!$B$2:$F$10000,5,FALSE), ""))</f>
        <v>Pricing Profiles</v>
      </c>
      <c r="G2758" t="str">
        <f t="shared" si="43"/>
        <v>program_crud_program_prgPricingProfiles=Pricing Profiles</v>
      </c>
    </row>
    <row r="2759" spans="1:7" x14ac:dyDescent="0.3">
      <c r="A2759" t="s">
        <v>22641</v>
      </c>
      <c r="B2759" t="str">
        <f>IFERROR(VLOOKUP($A2759,ui_labels_mc!$A$2:$F$10000,2,FALSE), "")</f>
        <v>Description</v>
      </c>
      <c r="C2759" t="str">
        <f>IFERROR(VLOOKUP($B2759,ui_labels!$B$2:$F$10000,2,FALSE), IFERROR(VLOOKUP($B2759,ui_labels_mc!$B$2:$F$10000,2,FALSE), ""))</f>
        <v>Descripción</v>
      </c>
      <c r="D2759" t="str">
        <f>IFERROR(VLOOKUP($B2759,ui_labels!$B$2:$F$10000,3,FALSE), IFERROR(VLOOKUP($B2759,ui_labels_mc!$B$2:$F$10000,3,FALSE), ""))</f>
        <v>Description</v>
      </c>
      <c r="E2759" t="str">
        <f>IFERROR(VLOOKUP($B2759,ui_labels!$B$2:$F$10000,4,FALSE), IFERROR(VLOOKUP($B2759,ui_labels_mc!$B$2:$F$10000,4,FALSE), ""))</f>
        <v>説明</v>
      </c>
      <c r="F2759" t="str">
        <f>IFERROR(VLOOKUP($B2759,ui_labels!$B$2:$F$10000,5,FALSE), IFERROR(VLOOKUP($B2759,ui_labels_mc!$B$2:$F$10000,5,FALSE), ""))</f>
        <v xml:space="preserve">Beschreibung  </v>
      </c>
      <c r="G2759" t="str">
        <f t="shared" si="43"/>
        <v xml:space="preserve">program_crud_program_prgPricingProfiles_EditCanvas_prgPricingProfile_discription=Beschreibung  </v>
      </c>
    </row>
    <row r="2760" spans="1:7" x14ac:dyDescent="0.3">
      <c r="A2760" t="s">
        <v>22642</v>
      </c>
      <c r="B2760" t="str">
        <f>IFERROR(VLOOKUP($A2760,ui_labels_mc!$A$2:$F$10000,2,FALSE), "")</f>
        <v>Description</v>
      </c>
      <c r="C2760" t="str">
        <f>IFERROR(VLOOKUP($B2760,ui_labels!$B$2:$F$10000,2,FALSE), IFERROR(VLOOKUP($B2760,ui_labels_mc!$B$2:$F$10000,2,FALSE), ""))</f>
        <v>Descripción</v>
      </c>
      <c r="D2760" t="str">
        <f>IFERROR(VLOOKUP($B2760,ui_labels!$B$2:$F$10000,3,FALSE), IFERROR(VLOOKUP($B2760,ui_labels_mc!$B$2:$F$10000,3,FALSE), ""))</f>
        <v>Description</v>
      </c>
      <c r="E2760" t="str">
        <f>IFERROR(VLOOKUP($B2760,ui_labels!$B$2:$F$10000,4,FALSE), IFERROR(VLOOKUP($B2760,ui_labels_mc!$B$2:$F$10000,4,FALSE), ""))</f>
        <v>説明</v>
      </c>
      <c r="F2760" t="str">
        <f>IFERROR(VLOOKUP($B2760,ui_labels!$B$2:$F$10000,5,FALSE), IFERROR(VLOOKUP($B2760,ui_labels_mc!$B$2:$F$10000,5,FALSE), ""))</f>
        <v xml:space="preserve">Beschreibung  </v>
      </c>
      <c r="G2760" t="str">
        <f t="shared" si="43"/>
        <v xml:space="preserve">program_crud_program_prgPricingProfiles_EditCanvas_prgPricingProfile_discription_1=Beschreibung  </v>
      </c>
    </row>
    <row r="2761" spans="1:7" x14ac:dyDescent="0.3">
      <c r="A2761" t="s">
        <v>22643</v>
      </c>
      <c r="B2761" t="str">
        <f>IFERROR(VLOOKUP($A2761,ui_labels_mc!$A$2:$F$10000,2,FALSE), "")</f>
        <v>Product Type</v>
      </c>
      <c r="C2761" t="str">
        <f>IFERROR(VLOOKUP($B2761,ui_labels!$B$2:$F$10000,2,FALSE), IFERROR(VLOOKUP($B2761,ui_labels_mc!$B$2:$F$10000,2,FALSE), ""))</f>
        <v>Tipo de producto</v>
      </c>
      <c r="D2761" t="str">
        <f>IFERROR(VLOOKUP($B2761,ui_labels!$B$2:$F$10000,3,FALSE), IFERROR(VLOOKUP($B2761,ui_labels_mc!$B$2:$F$10000,3,FALSE), ""))</f>
        <v>Type de produit</v>
      </c>
      <c r="E2761" t="str">
        <f>IFERROR(VLOOKUP($B2761,ui_labels!$B$2:$F$10000,4,FALSE), IFERROR(VLOOKUP($B2761,ui_labels_mc!$B$2:$F$10000,4,FALSE), ""))</f>
        <v>製品の種類</v>
      </c>
      <c r="F2761" t="str">
        <f>IFERROR(VLOOKUP($B2761,ui_labels!$B$2:$F$10000,5,FALSE), IFERROR(VLOOKUP($B2761,ui_labels_mc!$B$2:$F$10000,5,FALSE), ""))</f>
        <v>Produkttyp</v>
      </c>
      <c r="G2761" t="str">
        <f t="shared" si="43"/>
        <v>program_crud_program_prgPricingProfiles_EditCanvas_prgPricingProfile_facilityTypeCategory_facilityType_name=Produkttyp</v>
      </c>
    </row>
    <row r="2762" spans="1:7" x14ac:dyDescent="0.3">
      <c r="A2762" t="s">
        <v>22644</v>
      </c>
      <c r="B2762" t="str">
        <f>IFERROR(VLOOKUP($A2762,ui_labels_mc!$A$2:$F$10000,2,FALSE), "")</f>
        <v>Product Type</v>
      </c>
      <c r="C2762" t="str">
        <f>IFERROR(VLOOKUP($B2762,ui_labels!$B$2:$F$10000,2,FALSE), IFERROR(VLOOKUP($B2762,ui_labels_mc!$B$2:$F$10000,2,FALSE), ""))</f>
        <v>Tipo de producto</v>
      </c>
      <c r="D2762" t="str">
        <f>IFERROR(VLOOKUP($B2762,ui_labels!$B$2:$F$10000,3,FALSE), IFERROR(VLOOKUP($B2762,ui_labels_mc!$B$2:$F$10000,3,FALSE), ""))</f>
        <v>Type de produit</v>
      </c>
      <c r="E2762" t="str">
        <f>IFERROR(VLOOKUP($B2762,ui_labels!$B$2:$F$10000,4,FALSE), IFERROR(VLOOKUP($B2762,ui_labels_mc!$B$2:$F$10000,4,FALSE), ""))</f>
        <v>製品の種類</v>
      </c>
      <c r="F2762" t="str">
        <f>IFERROR(VLOOKUP($B2762,ui_labels!$B$2:$F$10000,5,FALSE), IFERROR(VLOOKUP($B2762,ui_labels_mc!$B$2:$F$10000,5,FALSE), ""))</f>
        <v>Produkttyp</v>
      </c>
      <c r="G2762" t="str">
        <f t="shared" si="43"/>
        <v>program_crud_program_prgPricingProfiles_EditCanvas_prgPricingProfile_facilityTypeCategory_facilityType_name_1=Produkttyp</v>
      </c>
    </row>
    <row r="2763" spans="1:7" x14ac:dyDescent="0.3">
      <c r="A2763" t="s">
        <v>22645</v>
      </c>
      <c r="B2763" t="str">
        <f>IFERROR(VLOOKUP($A2763,ui_labels_mc!$A$2:$F$10000,2,FALSE), "")</f>
        <v>Source Pricing Policy</v>
      </c>
      <c r="C2763" t="str">
        <f>IFERROR(VLOOKUP($B2763,ui_labels!$B$2:$F$10000,2,FALSE), IFERROR(VLOOKUP($B2763,ui_labels_mc!$B$2:$F$10000,2,FALSE), ""))</f>
        <v>Fuente Política de precios</v>
      </c>
      <c r="D2763" t="str">
        <f>IFERROR(VLOOKUP($B2763,ui_labels!$B$2:$F$10000,3,FALSE), IFERROR(VLOOKUP($B2763,ui_labels_mc!$B$2:$F$10000,3,FALSE), ""))</f>
        <v>Source Politique de prix</v>
      </c>
      <c r="E2763" t="str">
        <f>IFERROR(VLOOKUP($B2763,ui_labels!$B$2:$F$10000,4,FALSE), IFERROR(VLOOKUP($B2763,ui_labels_mc!$B$2:$F$10000,4,FALSE), ""))</f>
        <v>ソース価格政策</v>
      </c>
      <c r="F2763" t="str">
        <f>IFERROR(VLOOKUP($B2763,ui_labels!$B$2:$F$10000,5,FALSE), IFERROR(VLOOKUP($B2763,ui_labels_mc!$B$2:$F$10000,5,FALSE), ""))</f>
        <v>Quelle Preispolitik</v>
      </c>
      <c r="G2763" t="str">
        <f t="shared" si="43"/>
        <v>program_crud_program_prgPricingProfiles_EditCanvas_prgPricingProfile_pricingPolicy=Quelle Preispolitik</v>
      </c>
    </row>
    <row r="2764" spans="1:7" x14ac:dyDescent="0.3">
      <c r="A2764" t="s">
        <v>22646</v>
      </c>
      <c r="B2764" t="str">
        <f>IFERROR(VLOOKUP($A2764,ui_labels_mc!$A$2:$F$10000,2,FALSE), "")</f>
        <v>Source Pricing Policy</v>
      </c>
      <c r="C2764" t="str">
        <f>IFERROR(VLOOKUP($B2764,ui_labels!$B$2:$F$10000,2,FALSE), IFERROR(VLOOKUP($B2764,ui_labels_mc!$B$2:$F$10000,2,FALSE), ""))</f>
        <v>Fuente Política de precios</v>
      </c>
      <c r="D2764" t="str">
        <f>IFERROR(VLOOKUP($B2764,ui_labels!$B$2:$F$10000,3,FALSE), IFERROR(VLOOKUP($B2764,ui_labels_mc!$B$2:$F$10000,3,FALSE), ""))</f>
        <v>Source Politique de prix</v>
      </c>
      <c r="E2764" t="str">
        <f>IFERROR(VLOOKUP($B2764,ui_labels!$B$2:$F$10000,4,FALSE), IFERROR(VLOOKUP($B2764,ui_labels_mc!$B$2:$F$10000,4,FALSE), ""))</f>
        <v>ソース価格政策</v>
      </c>
      <c r="F2764" t="str">
        <f>IFERROR(VLOOKUP($B2764,ui_labels!$B$2:$F$10000,5,FALSE), IFERROR(VLOOKUP($B2764,ui_labels_mc!$B$2:$F$10000,5,FALSE), ""))</f>
        <v>Quelle Preispolitik</v>
      </c>
      <c r="G2764" t="str">
        <f t="shared" si="43"/>
        <v>program_crud_program_prgPricingProfiles_EditCanvas_prgPricingProfile_pricingPolicy_1=Quelle Preispolitik</v>
      </c>
    </row>
    <row r="2765" spans="1:7" x14ac:dyDescent="0.3">
      <c r="A2765" t="s">
        <v>22647</v>
      </c>
      <c r="B2765" t="str">
        <f>IFERROR(VLOOKUP($A2765,ui_labels_mc!$A$2:$F$10000,2,FALSE), "")</f>
        <v>Create</v>
      </c>
      <c r="C2765" t="str">
        <f>IFERROR(VLOOKUP($B2765,ui_labels!$B$2:$F$10000,2,FALSE), IFERROR(VLOOKUP($B2765,ui_labels_mc!$B$2:$F$10000,2,FALSE), ""))</f>
        <v>Crear</v>
      </c>
      <c r="D2765" t="str">
        <f>IFERROR(VLOOKUP($B2765,ui_labels!$B$2:$F$10000,3,FALSE), IFERROR(VLOOKUP($B2765,ui_labels_mc!$B$2:$F$10000,3,FALSE), ""))</f>
        <v>Créer</v>
      </c>
      <c r="E2765" t="str">
        <f>IFERROR(VLOOKUP($B2765,ui_labels!$B$2:$F$10000,4,FALSE), IFERROR(VLOOKUP($B2765,ui_labels_mc!$B$2:$F$10000,4,FALSE), ""))</f>
        <v>作り出します</v>
      </c>
      <c r="F2765" t="str">
        <f>IFERROR(VLOOKUP($B2765,ui_labels!$B$2:$F$10000,5,FALSE), IFERROR(VLOOKUP($B2765,ui_labels_mc!$B$2:$F$10000,5,FALSE), ""))</f>
        <v>Erstellen</v>
      </c>
      <c r="G2765" t="str">
        <f t="shared" si="43"/>
        <v>program_crud_program_prgPricingProfiles_createAction=Erstellen</v>
      </c>
    </row>
    <row r="2766" spans="1:7" x14ac:dyDescent="0.3">
      <c r="A2766" t="s">
        <v>22648</v>
      </c>
      <c r="B2766" t="str">
        <f>IFERROR(VLOOKUP($A2766,ui_labels_mc!$A$2:$F$10000,2,FALSE), "")</f>
        <v>Delete</v>
      </c>
      <c r="C2766" t="str">
        <f>IFERROR(VLOOKUP($B2766,ui_labels!$B$2:$F$10000,2,FALSE), IFERROR(VLOOKUP($B2766,ui_labels_mc!$B$2:$F$10000,2,FALSE), ""))</f>
        <v>Borrar</v>
      </c>
      <c r="D2766" t="str">
        <f>IFERROR(VLOOKUP($B2766,ui_labels!$B$2:$F$10000,3,FALSE), IFERROR(VLOOKUP($B2766,ui_labels_mc!$B$2:$F$10000,3,FALSE), ""))</f>
        <v>Effacer</v>
      </c>
      <c r="E2766" t="str">
        <f>IFERROR(VLOOKUP($B2766,ui_labels!$B$2:$F$10000,4,FALSE), IFERROR(VLOOKUP($B2766,ui_labels_mc!$B$2:$F$10000,4,FALSE), ""))</f>
        <v>削除</v>
      </c>
      <c r="F2766" t="str">
        <f>IFERROR(VLOOKUP($B2766,ui_labels!$B$2:$F$10000,5,FALSE), IFERROR(VLOOKUP($B2766,ui_labels_mc!$B$2:$F$10000,5,FALSE), ""))</f>
        <v>Löschen</v>
      </c>
      <c r="G2766" t="str">
        <f t="shared" si="43"/>
        <v>program_crud_program_prgPricingProfiles_deleteAction=Löschen</v>
      </c>
    </row>
    <row r="2767" spans="1:7" x14ac:dyDescent="0.3">
      <c r="A2767" t="s">
        <v>22649</v>
      </c>
      <c r="B2767" t="str">
        <f>IFERROR(VLOOKUP($A2767,ui_labels_mc!$A$2:$F$10000,2,FALSE), "")</f>
        <v>Edit</v>
      </c>
      <c r="C2767" t="str">
        <f>IFERROR(VLOOKUP($B2767,ui_labels!$B$2:$F$10000,2,FALSE), IFERROR(VLOOKUP($B2767,ui_labels_mc!$B$2:$F$10000,2,FALSE), ""))</f>
        <v>Editar</v>
      </c>
      <c r="D2767" t="str">
        <f>IFERROR(VLOOKUP($B2767,ui_labels!$B$2:$F$10000,3,FALSE), IFERROR(VLOOKUP($B2767,ui_labels_mc!$B$2:$F$10000,3,FALSE), ""))</f>
        <v>Modifier</v>
      </c>
      <c r="E2767" t="str">
        <f>IFERROR(VLOOKUP($B2767,ui_labels!$B$2:$F$10000,4,FALSE), IFERROR(VLOOKUP($B2767,ui_labels_mc!$B$2:$F$10000,4,FALSE), ""))</f>
        <v>編集</v>
      </c>
      <c r="F2767" t="str">
        <f>IFERROR(VLOOKUP($B2767,ui_labels!$B$2:$F$10000,5,FALSE), IFERROR(VLOOKUP($B2767,ui_labels_mc!$B$2:$F$10000,5,FALSE), ""))</f>
        <v>Redigieren</v>
      </c>
      <c r="G2767" t="str">
        <f t="shared" si="43"/>
        <v>program_crud_program_prgPricingProfiles_editAction=Redigieren</v>
      </c>
    </row>
    <row r="2768" spans="1:7" x14ac:dyDescent="0.3">
      <c r="A2768" t="s">
        <v>22650</v>
      </c>
      <c r="B2768" t="str">
        <f>IFERROR(VLOOKUP($A2768,ui_labels_mc!$A$2:$F$10000,2,FALSE), "")</f>
        <v>Subsidies</v>
      </c>
      <c r="C2768" t="str">
        <f>IFERROR(VLOOKUP($B2768,ui_labels!$B$2:$F$10000,2,FALSE), IFERROR(VLOOKUP($B2768,ui_labels_mc!$B$2:$F$10000,2,FALSE), ""))</f>
        <v>Subvenciones</v>
      </c>
      <c r="D2768" t="str">
        <f>IFERROR(VLOOKUP($B2768,ui_labels!$B$2:$F$10000,3,FALSE), IFERROR(VLOOKUP($B2768,ui_labels_mc!$B$2:$F$10000,3,FALSE), ""))</f>
        <v>Subventions</v>
      </c>
      <c r="E2768" t="str">
        <f>IFERROR(VLOOKUP($B2768,ui_labels!$B$2:$F$10000,4,FALSE), IFERROR(VLOOKUP($B2768,ui_labels_mc!$B$2:$F$10000,4,FALSE), ""))</f>
        <v>補助金</v>
      </c>
      <c r="F2768" t="str">
        <f>IFERROR(VLOOKUP($B2768,ui_labels!$B$2:$F$10000,5,FALSE), IFERROR(VLOOKUP($B2768,ui_labels_mc!$B$2:$F$10000,5,FALSE), ""))</f>
        <v>Subventionen</v>
      </c>
      <c r="G2768" t="str">
        <f t="shared" si="43"/>
        <v>program_crud_program_prgSubsidies=Subventionen</v>
      </c>
    </row>
    <row r="2769" spans="1:7" x14ac:dyDescent="0.3">
      <c r="A2769" t="s">
        <v>22652</v>
      </c>
      <c r="B2769" t="str">
        <f>IFERROR(VLOOKUP($A2769,ui_labels_mc!$A$2:$F$10000,2,FALSE), "")</f>
        <v>Expiration Date</v>
      </c>
      <c r="C2769" t="str">
        <f>IFERROR(VLOOKUP($B2769,ui_labels!$B$2:$F$10000,2,FALSE), IFERROR(VLOOKUP($B2769,ui_labels_mc!$B$2:$F$10000,2,FALSE), ""))</f>
        <v>Fecha de caducidad</v>
      </c>
      <c r="D2769" t="str">
        <f>IFERROR(VLOOKUP($B2769,ui_labels!$B$2:$F$10000,3,FALSE), IFERROR(VLOOKUP($B2769,ui_labels_mc!$B$2:$F$10000,3,FALSE), ""))</f>
        <v>Date d'expiration</v>
      </c>
      <c r="E2769" t="str">
        <f>IFERROR(VLOOKUP($B2769,ui_labels!$B$2:$F$10000,4,FALSE), IFERROR(VLOOKUP($B2769,ui_labels_mc!$B$2:$F$10000,4,FALSE), ""))</f>
        <v>有効期限の日付</v>
      </c>
      <c r="F2769" t="str">
        <f>IFERROR(VLOOKUP($B2769,ui_labels!$B$2:$F$10000,5,FALSE), IFERROR(VLOOKUP($B2769,ui_labels_mc!$B$2:$F$10000,5,FALSE), ""))</f>
        <v>Ablaufdatum</v>
      </c>
      <c r="G2769" t="str">
        <f t="shared" si="43"/>
        <v>program_crud_program_prgSubsidies_EditCanvas_prgSubsidy_expirationDttm=Ablaufdatum</v>
      </c>
    </row>
    <row r="2770" spans="1:7" x14ac:dyDescent="0.3">
      <c r="A2770" t="s">
        <v>22653</v>
      </c>
      <c r="B2770" t="str">
        <f>IFERROR(VLOOKUP($A2770,ui_labels_mc!$A$2:$F$10000,2,FALSE), "")</f>
        <v>Expiration Date</v>
      </c>
      <c r="C2770" t="str">
        <f>IFERROR(VLOOKUP($B2770,ui_labels!$B$2:$F$10000,2,FALSE), IFERROR(VLOOKUP($B2770,ui_labels_mc!$B$2:$F$10000,2,FALSE), ""))</f>
        <v>Fecha de caducidad</v>
      </c>
      <c r="D2770" t="str">
        <f>IFERROR(VLOOKUP($B2770,ui_labels!$B$2:$F$10000,3,FALSE), IFERROR(VLOOKUP($B2770,ui_labels_mc!$B$2:$F$10000,3,FALSE), ""))</f>
        <v>Date d'expiration</v>
      </c>
      <c r="E2770" t="str">
        <f>IFERROR(VLOOKUP($B2770,ui_labels!$B$2:$F$10000,4,FALSE), IFERROR(VLOOKUP($B2770,ui_labels_mc!$B$2:$F$10000,4,FALSE), ""))</f>
        <v>有効期限の日付</v>
      </c>
      <c r="F2770" t="str">
        <f>IFERROR(VLOOKUP($B2770,ui_labels!$B$2:$F$10000,5,FALSE), IFERROR(VLOOKUP($B2770,ui_labels_mc!$B$2:$F$10000,5,FALSE), ""))</f>
        <v>Ablaufdatum</v>
      </c>
      <c r="G2770" t="str">
        <f t="shared" si="43"/>
        <v>program_crud_program_prgSubsidies_EditCanvas_prgSubsidy_expirationDttm_1=Ablaufdatum</v>
      </c>
    </row>
    <row r="2771" spans="1:7" x14ac:dyDescent="0.3">
      <c r="A2771" t="s">
        <v>22654</v>
      </c>
      <c r="B2771" t="str">
        <f>IFERROR(VLOOKUP($A2771,ui_labels_mc!$A$2:$F$10000,2,FALSE), "")</f>
        <v>Create</v>
      </c>
      <c r="C2771" t="str">
        <f>IFERROR(VLOOKUP($B2771,ui_labels!$B$2:$F$10000,2,FALSE), IFERROR(VLOOKUP($B2771,ui_labels_mc!$B$2:$F$10000,2,FALSE), ""))</f>
        <v>Crear</v>
      </c>
      <c r="D2771" t="str">
        <f>IFERROR(VLOOKUP($B2771,ui_labels!$B$2:$F$10000,3,FALSE), IFERROR(VLOOKUP($B2771,ui_labels_mc!$B$2:$F$10000,3,FALSE), ""))</f>
        <v>Créer</v>
      </c>
      <c r="E2771" t="str">
        <f>IFERROR(VLOOKUP($B2771,ui_labels!$B$2:$F$10000,4,FALSE), IFERROR(VLOOKUP($B2771,ui_labels_mc!$B$2:$F$10000,4,FALSE), ""))</f>
        <v>作り出します</v>
      </c>
      <c r="F2771" t="str">
        <f>IFERROR(VLOOKUP($B2771,ui_labels!$B$2:$F$10000,5,FALSE), IFERROR(VLOOKUP($B2771,ui_labels_mc!$B$2:$F$10000,5,FALSE), ""))</f>
        <v>Erstellen</v>
      </c>
      <c r="G2771" t="str">
        <f t="shared" si="43"/>
        <v>program_crud_program_prgSubsidies_createAction=Erstellen</v>
      </c>
    </row>
    <row r="2772" spans="1:7" x14ac:dyDescent="0.3">
      <c r="A2772" t="s">
        <v>22655</v>
      </c>
      <c r="B2772" t="str">
        <f>IFERROR(VLOOKUP($A2772,ui_labels_mc!$A$2:$F$10000,2,FALSE), "")</f>
        <v>Delete</v>
      </c>
      <c r="C2772" t="str">
        <f>IFERROR(VLOOKUP($B2772,ui_labels!$B$2:$F$10000,2,FALSE), IFERROR(VLOOKUP($B2772,ui_labels_mc!$B$2:$F$10000,2,FALSE), ""))</f>
        <v>Borrar</v>
      </c>
      <c r="D2772" t="str">
        <f>IFERROR(VLOOKUP($B2772,ui_labels!$B$2:$F$10000,3,FALSE), IFERROR(VLOOKUP($B2772,ui_labels_mc!$B$2:$F$10000,3,FALSE), ""))</f>
        <v>Effacer</v>
      </c>
      <c r="E2772" t="str">
        <f>IFERROR(VLOOKUP($B2772,ui_labels!$B$2:$F$10000,4,FALSE), IFERROR(VLOOKUP($B2772,ui_labels_mc!$B$2:$F$10000,4,FALSE), ""))</f>
        <v>削除</v>
      </c>
      <c r="F2772" t="str">
        <f>IFERROR(VLOOKUP($B2772,ui_labels!$B$2:$F$10000,5,FALSE), IFERROR(VLOOKUP($B2772,ui_labels_mc!$B$2:$F$10000,5,FALSE), ""))</f>
        <v>Löschen</v>
      </c>
      <c r="G2772" t="str">
        <f t="shared" si="43"/>
        <v>program_crud_program_prgSubsidies_deleteAction=Löschen</v>
      </c>
    </row>
    <row r="2773" spans="1:7" x14ac:dyDescent="0.3">
      <c r="A2773" t="s">
        <v>22656</v>
      </c>
      <c r="B2773" t="str">
        <f>IFERROR(VLOOKUP($A2773,ui_labels_mc!$A$2:$F$10000,2,FALSE), "")</f>
        <v>Edit</v>
      </c>
      <c r="C2773" t="str">
        <f>IFERROR(VLOOKUP($B2773,ui_labels!$B$2:$F$10000,2,FALSE), IFERROR(VLOOKUP($B2773,ui_labels_mc!$B$2:$F$10000,2,FALSE), ""))</f>
        <v>Editar</v>
      </c>
      <c r="D2773" t="str">
        <f>IFERROR(VLOOKUP($B2773,ui_labels!$B$2:$F$10000,3,FALSE), IFERROR(VLOOKUP($B2773,ui_labels_mc!$B$2:$F$10000,3,FALSE), ""))</f>
        <v>Modifier</v>
      </c>
      <c r="E2773" t="str">
        <f>IFERROR(VLOOKUP($B2773,ui_labels!$B$2:$F$10000,4,FALSE), IFERROR(VLOOKUP($B2773,ui_labels_mc!$B$2:$F$10000,4,FALSE), ""))</f>
        <v>編集</v>
      </c>
      <c r="F2773" t="str">
        <f>IFERROR(VLOOKUP($B2773,ui_labels!$B$2:$F$10000,5,FALSE), IFERROR(VLOOKUP($B2773,ui_labels_mc!$B$2:$F$10000,5,FALSE), ""))</f>
        <v>Redigieren</v>
      </c>
      <c r="G2773" t="str">
        <f t="shared" si="43"/>
        <v>program_crud_program_prgSubsidies_editAction=Redigieren</v>
      </c>
    </row>
    <row r="2774" spans="1:7" x14ac:dyDescent="0.3">
      <c r="A2774" t="s">
        <v>22657</v>
      </c>
      <c r="B2774" t="str">
        <f>IFERROR(VLOOKUP($A2774,ui_labels_mc!$A$2:$F$10000,2,FALSE), "")</f>
        <v>Program Created On</v>
      </c>
      <c r="C2774" t="str">
        <f>IFERROR(VLOOKUP($B2774,ui_labels!$B$2:$F$10000,2,FALSE), IFERROR(VLOOKUP($B2774,ui_labels_mc!$B$2:$F$10000,2,FALSE), ""))</f>
        <v>Programa Creada Por</v>
      </c>
      <c r="D2774" t="str">
        <f>IFERROR(VLOOKUP($B2774,ui_labels!$B$2:$F$10000,3,FALSE), IFERROR(VLOOKUP($B2774,ui_labels_mc!$B$2:$F$10000,3,FALSE), ""))</f>
        <v>Programme Créé le</v>
      </c>
      <c r="E2774" t="str">
        <f>IFERROR(VLOOKUP($B2774,ui_labels!$B$2:$F$10000,4,FALSE), IFERROR(VLOOKUP($B2774,ui_labels_mc!$B$2:$F$10000,4,FALSE), ""))</f>
        <v>プログラムで作成されました</v>
      </c>
      <c r="F2774" t="str">
        <f>IFERROR(VLOOKUP($B2774,ui_labels!$B$2:$F$10000,5,FALSE), IFERROR(VLOOKUP($B2774,ui_labels_mc!$B$2:$F$10000,5,FALSE), ""))</f>
        <v>Programm Erstellt am</v>
      </c>
      <c r="G2774" t="str">
        <f t="shared" si="43"/>
        <v>program_crud_program_programCreatedDate=Programm Erstellt am</v>
      </c>
    </row>
    <row r="2775" spans="1:7" x14ac:dyDescent="0.3">
      <c r="A2775" t="s">
        <v>22659</v>
      </c>
      <c r="B2775" t="str">
        <f>IFERROR(VLOOKUP($A2775,ui_labels_mc!$A$2:$F$10000,2,FALSE), "")</f>
        <v>Program Number</v>
      </c>
      <c r="C2775" t="str">
        <f>IFERROR(VLOOKUP($B2775,ui_labels!$B$2:$F$10000,2,FALSE), IFERROR(VLOOKUP($B2775,ui_labels_mc!$B$2:$F$10000,2,FALSE), ""))</f>
        <v>Número de programa</v>
      </c>
      <c r="D2775" t="str">
        <f>IFERROR(VLOOKUP($B2775,ui_labels!$B$2:$F$10000,3,FALSE), IFERROR(VLOOKUP($B2775,ui_labels_mc!$B$2:$F$10000,3,FALSE), ""))</f>
        <v>Nombre Programme</v>
      </c>
      <c r="E2775" t="str">
        <f>IFERROR(VLOOKUP($B2775,ui_labels!$B$2:$F$10000,4,FALSE), IFERROR(VLOOKUP($B2775,ui_labels_mc!$B$2:$F$10000,4,FALSE), ""))</f>
        <v>プログラム番号</v>
      </c>
      <c r="F2775" t="str">
        <f>IFERROR(VLOOKUP($B2775,ui_labels!$B$2:$F$10000,5,FALSE), IFERROR(VLOOKUP($B2775,ui_labels_mc!$B$2:$F$10000,5,FALSE), ""))</f>
        <v>Programmnummer</v>
      </c>
      <c r="G2775" t="str">
        <f t="shared" si="43"/>
        <v>program_crud_program_refNumber=Programmnummer</v>
      </c>
    </row>
    <row r="2776" spans="1:7" x14ac:dyDescent="0.3">
      <c r="A2776" t="s">
        <v>22660</v>
      </c>
      <c r="B2776" t="str">
        <f>IFERROR(VLOOKUP($A2776,ui_labels_mc!$A$2:$F$10000,2,FALSE), "")</f>
        <v>Residual</v>
      </c>
      <c r="C2776" t="str">
        <f>IFERROR(VLOOKUP($B2776,ui_labels!$B$2:$F$10000,2,FALSE), IFERROR(VLOOKUP($B2776,ui_labels_mc!$B$2:$F$10000,2,FALSE), ""))</f>
        <v>Residual</v>
      </c>
      <c r="D2776" t="str">
        <f>IFERROR(VLOOKUP($B2776,ui_labels!$B$2:$F$10000,3,FALSE), IFERROR(VLOOKUP($B2776,ui_labels_mc!$B$2:$F$10000,3,FALSE), ""))</f>
        <v>Résidu</v>
      </c>
      <c r="E2776" t="str">
        <f>IFERROR(VLOOKUP($B2776,ui_labels!$B$2:$F$10000,4,FALSE), IFERROR(VLOOKUP($B2776,ui_labels_mc!$B$2:$F$10000,4,FALSE), ""))</f>
        <v>残留</v>
      </c>
      <c r="F2776" t="str">
        <f>IFERROR(VLOOKUP($B2776,ui_labels!$B$2:$F$10000,5,FALSE), IFERROR(VLOOKUP($B2776,ui_labels_mc!$B$2:$F$10000,5,FALSE), ""))</f>
        <v>Residual</v>
      </c>
      <c r="G2776" t="str">
        <f t="shared" si="43"/>
        <v>program_crud_program_residualPolicies=Residual</v>
      </c>
    </row>
    <row r="2777" spans="1:7" x14ac:dyDescent="0.3">
      <c r="A2777" t="s">
        <v>22662</v>
      </c>
      <c r="B2777" t="str">
        <f>IFERROR(VLOOKUP($A2777,ui_labels_mc!$A$2:$F$10000,2,FALSE), "")</f>
        <v>Asset Class</v>
      </c>
      <c r="C2777" t="str">
        <f>IFERROR(VLOOKUP($B2777,ui_labels!$B$2:$F$10000,2,FALSE), IFERROR(VLOOKUP($B2777,ui_labels_mc!$B$2:$F$10000,2,FALSE), ""))</f>
        <v>Clase de activos</v>
      </c>
      <c r="D2777" t="str">
        <f>IFERROR(VLOOKUP($B2777,ui_labels!$B$2:$F$10000,3,FALSE), IFERROR(VLOOKUP($B2777,ui_labels_mc!$B$2:$F$10000,3,FALSE), ""))</f>
        <v>Classe d'actifs</v>
      </c>
      <c r="E2777" t="str">
        <f>IFERROR(VLOOKUP($B2777,ui_labels!$B$2:$F$10000,4,FALSE), IFERROR(VLOOKUP($B2777,ui_labels_mc!$B$2:$F$10000,4,FALSE), ""))</f>
        <v>資産クラス</v>
      </c>
      <c r="F2777" t="str">
        <f>IFERROR(VLOOKUP($B2777,ui_labels!$B$2:$F$10000,5,FALSE), IFERROR(VLOOKUP($B2777,ui_labels_mc!$B$2:$F$10000,5,FALSE), ""))</f>
        <v>Anlageklasse</v>
      </c>
      <c r="G2777" t="str">
        <f t="shared" si="43"/>
        <v>program_crud_program_residualPolicies_EditCanvas_residualPolicy_asset_internalAssetCategoryRefId=Anlageklasse</v>
      </c>
    </row>
    <row r="2778" spans="1:7" x14ac:dyDescent="0.3">
      <c r="A2778" t="s">
        <v>22664</v>
      </c>
      <c r="B2778" t="str">
        <f>IFERROR(VLOOKUP($A2778,ui_labels_mc!$A$2:$F$10000,2,FALSE), "")</f>
        <v>Asset Class</v>
      </c>
      <c r="C2778" t="str">
        <f>IFERROR(VLOOKUP($B2778,ui_labels!$B$2:$F$10000,2,FALSE), IFERROR(VLOOKUP($B2778,ui_labels_mc!$B$2:$F$10000,2,FALSE), ""))</f>
        <v>Clase de activos</v>
      </c>
      <c r="D2778" t="str">
        <f>IFERROR(VLOOKUP($B2778,ui_labels!$B$2:$F$10000,3,FALSE), IFERROR(VLOOKUP($B2778,ui_labels_mc!$B$2:$F$10000,3,FALSE), ""))</f>
        <v>Classe d'actifs</v>
      </c>
      <c r="E2778" t="str">
        <f>IFERROR(VLOOKUP($B2778,ui_labels!$B$2:$F$10000,4,FALSE), IFERROR(VLOOKUP($B2778,ui_labels_mc!$B$2:$F$10000,4,FALSE), ""))</f>
        <v>資産クラス</v>
      </c>
      <c r="F2778" t="str">
        <f>IFERROR(VLOOKUP($B2778,ui_labels!$B$2:$F$10000,5,FALSE), IFERROR(VLOOKUP($B2778,ui_labels_mc!$B$2:$F$10000,5,FALSE), ""))</f>
        <v>Anlageklasse</v>
      </c>
      <c r="G2778" t="str">
        <f t="shared" si="43"/>
        <v>program_crud_program_residualPolicies_EditCanvas_residualPolicy_asset_internalAssetCategoryRefId_1=Anlageklasse</v>
      </c>
    </row>
    <row r="2779" spans="1:7" x14ac:dyDescent="0.3">
      <c r="A2779" t="s">
        <v>22665</v>
      </c>
      <c r="B2779" t="str">
        <f>IFERROR(VLOOKUP($A2779,ui_labels_mc!$A$2:$F$10000,2,FALSE), "")</f>
        <v>Manufacturer</v>
      </c>
      <c r="C2779" t="str">
        <f>IFERROR(VLOOKUP($B2779,ui_labels!$B$2:$F$10000,2,FALSE), IFERROR(VLOOKUP($B2779,ui_labels_mc!$B$2:$F$10000,2,FALSE), ""))</f>
        <v>Fabricante</v>
      </c>
      <c r="D2779" t="str">
        <f>IFERROR(VLOOKUP($B2779,ui_labels!$B$2:$F$10000,3,FALSE), IFERROR(VLOOKUP($B2779,ui_labels_mc!$B$2:$F$10000,3,FALSE), ""))</f>
        <v>Fabricant</v>
      </c>
      <c r="E2779" t="str">
        <f>IFERROR(VLOOKUP($B2779,ui_labels!$B$2:$F$10000,4,FALSE), IFERROR(VLOOKUP($B2779,ui_labels_mc!$B$2:$F$10000,4,FALSE), ""))</f>
        <v>メーカー</v>
      </c>
      <c r="F2779" t="str">
        <f>IFERROR(VLOOKUP($B2779,ui_labels!$B$2:$F$10000,5,FALSE), IFERROR(VLOOKUP($B2779,ui_labels_mc!$B$2:$F$10000,5,FALSE), ""))</f>
        <v>Hersteller</v>
      </c>
      <c r="G2779" t="str">
        <f t="shared" si="43"/>
        <v>program_crud_program_residualPolicies_EditCanvas_residualPolicy_asset_manufacturerRefId=Hersteller</v>
      </c>
    </row>
    <row r="2780" spans="1:7" x14ac:dyDescent="0.3">
      <c r="A2780" t="s">
        <v>22667</v>
      </c>
      <c r="B2780" t="str">
        <f>IFERROR(VLOOKUP($A2780,ui_labels_mc!$A$2:$F$10000,2,FALSE), "")</f>
        <v>Manufacturer</v>
      </c>
      <c r="C2780" t="str">
        <f>IFERROR(VLOOKUP($B2780,ui_labels!$B$2:$F$10000,2,FALSE), IFERROR(VLOOKUP($B2780,ui_labels_mc!$B$2:$F$10000,2,FALSE), ""))</f>
        <v>Fabricante</v>
      </c>
      <c r="D2780" t="str">
        <f>IFERROR(VLOOKUP($B2780,ui_labels!$B$2:$F$10000,3,FALSE), IFERROR(VLOOKUP($B2780,ui_labels_mc!$B$2:$F$10000,3,FALSE), ""))</f>
        <v>Fabricant</v>
      </c>
      <c r="E2780" t="str">
        <f>IFERROR(VLOOKUP($B2780,ui_labels!$B$2:$F$10000,4,FALSE), IFERROR(VLOOKUP($B2780,ui_labels_mc!$B$2:$F$10000,4,FALSE), ""))</f>
        <v>メーカー</v>
      </c>
      <c r="F2780" t="str">
        <f>IFERROR(VLOOKUP($B2780,ui_labels!$B$2:$F$10000,5,FALSE), IFERROR(VLOOKUP($B2780,ui_labels_mc!$B$2:$F$10000,5,FALSE), ""))</f>
        <v>Hersteller</v>
      </c>
      <c r="G2780" t="str">
        <f t="shared" si="43"/>
        <v>program_crud_program_residualPolicies_EditCanvas_residualPolicy_asset_manufacturerRefId_1=Hersteller</v>
      </c>
    </row>
    <row r="2781" spans="1:7" x14ac:dyDescent="0.3">
      <c r="A2781" t="s">
        <v>22668</v>
      </c>
      <c r="B2781" t="str">
        <f>IFERROR(VLOOKUP($A2781,ui_labels_mc!$A$2:$F$10000,2,FALSE), "")</f>
        <v>Model</v>
      </c>
      <c r="C2781" t="str">
        <f>IFERROR(VLOOKUP($B2781,ui_labels!$B$2:$F$10000,2,FALSE), IFERROR(VLOOKUP($B2781,ui_labels_mc!$B$2:$F$10000,2,FALSE), ""))</f>
        <v>Modelo</v>
      </c>
      <c r="D2781" t="str">
        <f>IFERROR(VLOOKUP($B2781,ui_labels!$B$2:$F$10000,3,FALSE), IFERROR(VLOOKUP($B2781,ui_labels_mc!$B$2:$F$10000,3,FALSE), ""))</f>
        <v>Modèle</v>
      </c>
      <c r="E2781" t="str">
        <f>IFERROR(VLOOKUP($B2781,ui_labels!$B$2:$F$10000,4,FALSE), IFERROR(VLOOKUP($B2781,ui_labels_mc!$B$2:$F$10000,4,FALSE), ""))</f>
        <v>モデル</v>
      </c>
      <c r="F2781" t="str">
        <f>IFERROR(VLOOKUP($B2781,ui_labels!$B$2:$F$10000,5,FALSE), IFERROR(VLOOKUP($B2781,ui_labels_mc!$B$2:$F$10000,5,FALSE), ""))</f>
        <v>Modell</v>
      </c>
      <c r="G2781" t="str">
        <f t="shared" si="43"/>
        <v>program_crud_program_residualPolicies_EditCanvas_residualPolicy_asset_modelRefId=Modell</v>
      </c>
    </row>
    <row r="2782" spans="1:7" x14ac:dyDescent="0.3">
      <c r="A2782" t="s">
        <v>22670</v>
      </c>
      <c r="B2782" t="str">
        <f>IFERROR(VLOOKUP($A2782,ui_labels_mc!$A$2:$F$10000,2,FALSE), "")</f>
        <v>Model</v>
      </c>
      <c r="C2782" t="str">
        <f>IFERROR(VLOOKUP($B2782,ui_labels!$B$2:$F$10000,2,FALSE), IFERROR(VLOOKUP($B2782,ui_labels_mc!$B$2:$F$10000,2,FALSE), ""))</f>
        <v>Modelo</v>
      </c>
      <c r="D2782" t="str">
        <f>IFERROR(VLOOKUP($B2782,ui_labels!$B$2:$F$10000,3,FALSE), IFERROR(VLOOKUP($B2782,ui_labels_mc!$B$2:$F$10000,3,FALSE), ""))</f>
        <v>Modèle</v>
      </c>
      <c r="E2782" t="str">
        <f>IFERROR(VLOOKUP($B2782,ui_labels!$B$2:$F$10000,4,FALSE), IFERROR(VLOOKUP($B2782,ui_labels_mc!$B$2:$F$10000,4,FALSE), ""))</f>
        <v>モデル</v>
      </c>
      <c r="F2782" t="str">
        <f>IFERROR(VLOOKUP($B2782,ui_labels!$B$2:$F$10000,5,FALSE), IFERROR(VLOOKUP($B2782,ui_labels_mc!$B$2:$F$10000,5,FALSE), ""))</f>
        <v>Modell</v>
      </c>
      <c r="G2782" t="str">
        <f t="shared" si="43"/>
        <v>program_crud_program_residualPolicies_EditCanvas_residualPolicy_asset_modelRefId_1=Modell</v>
      </c>
    </row>
    <row r="2783" spans="1:7" x14ac:dyDescent="0.3">
      <c r="A2783" t="s">
        <v>22671</v>
      </c>
      <c r="B2783" t="str">
        <f>IFERROR(VLOOKUP($A2783,ui_labels_mc!$A$2:$F$10000,2,FALSE), "")</f>
        <v>Create</v>
      </c>
      <c r="C2783" t="str">
        <f>IFERROR(VLOOKUP($B2783,ui_labels!$B$2:$F$10000,2,FALSE), IFERROR(VLOOKUP($B2783,ui_labels_mc!$B$2:$F$10000,2,FALSE), ""))</f>
        <v>Crear</v>
      </c>
      <c r="D2783" t="str">
        <f>IFERROR(VLOOKUP($B2783,ui_labels!$B$2:$F$10000,3,FALSE), IFERROR(VLOOKUP($B2783,ui_labels_mc!$B$2:$F$10000,3,FALSE), ""))</f>
        <v>Créer</v>
      </c>
      <c r="E2783" t="str">
        <f>IFERROR(VLOOKUP($B2783,ui_labels!$B$2:$F$10000,4,FALSE), IFERROR(VLOOKUP($B2783,ui_labels_mc!$B$2:$F$10000,4,FALSE), ""))</f>
        <v>作り出します</v>
      </c>
      <c r="F2783" t="str">
        <f>IFERROR(VLOOKUP($B2783,ui_labels!$B$2:$F$10000,5,FALSE), IFERROR(VLOOKUP($B2783,ui_labels_mc!$B$2:$F$10000,5,FALSE), ""))</f>
        <v>Erstellen</v>
      </c>
      <c r="G2783" t="str">
        <f t="shared" si="43"/>
        <v>program_crud_program_residualPolicies_createAction=Erstellen</v>
      </c>
    </row>
    <row r="2784" spans="1:7" x14ac:dyDescent="0.3">
      <c r="A2784" t="s">
        <v>22672</v>
      </c>
      <c r="B2784" t="str">
        <f>IFERROR(VLOOKUP($A2784,ui_labels_mc!$A$2:$F$10000,2,FALSE), "")</f>
        <v>Delete</v>
      </c>
      <c r="C2784" t="str">
        <f>IFERROR(VLOOKUP($B2784,ui_labels!$B$2:$F$10000,2,FALSE), IFERROR(VLOOKUP($B2784,ui_labels_mc!$B$2:$F$10000,2,FALSE), ""))</f>
        <v>Borrar</v>
      </c>
      <c r="D2784" t="str">
        <f>IFERROR(VLOOKUP($B2784,ui_labels!$B$2:$F$10000,3,FALSE), IFERROR(VLOOKUP($B2784,ui_labels_mc!$B$2:$F$10000,3,FALSE), ""))</f>
        <v>Effacer</v>
      </c>
      <c r="E2784" t="str">
        <f>IFERROR(VLOOKUP($B2784,ui_labels!$B$2:$F$10000,4,FALSE), IFERROR(VLOOKUP($B2784,ui_labels_mc!$B$2:$F$10000,4,FALSE), ""))</f>
        <v>削除</v>
      </c>
      <c r="F2784" t="str">
        <f>IFERROR(VLOOKUP($B2784,ui_labels!$B$2:$F$10000,5,FALSE), IFERROR(VLOOKUP($B2784,ui_labels_mc!$B$2:$F$10000,5,FALSE), ""))</f>
        <v>Löschen</v>
      </c>
      <c r="G2784" t="str">
        <f t="shared" si="43"/>
        <v>program_crud_program_residualPolicies_deleteAction=Löschen</v>
      </c>
    </row>
    <row r="2785" spans="1:7" x14ac:dyDescent="0.3">
      <c r="A2785" t="s">
        <v>22673</v>
      </c>
      <c r="B2785" t="str">
        <f>IFERROR(VLOOKUP($A2785,ui_labels_mc!$A$2:$F$10000,2,FALSE), "")</f>
        <v>Edit</v>
      </c>
      <c r="C2785" t="str">
        <f>IFERROR(VLOOKUP($B2785,ui_labels!$B$2:$F$10000,2,FALSE), IFERROR(VLOOKUP($B2785,ui_labels_mc!$B$2:$F$10000,2,FALSE), ""))</f>
        <v>Editar</v>
      </c>
      <c r="D2785" t="str">
        <f>IFERROR(VLOOKUP($B2785,ui_labels!$B$2:$F$10000,3,FALSE), IFERROR(VLOOKUP($B2785,ui_labels_mc!$B$2:$F$10000,3,FALSE), ""))</f>
        <v>Modifier</v>
      </c>
      <c r="E2785" t="str">
        <f>IFERROR(VLOOKUP($B2785,ui_labels!$B$2:$F$10000,4,FALSE), IFERROR(VLOOKUP($B2785,ui_labels_mc!$B$2:$F$10000,4,FALSE), ""))</f>
        <v>編集</v>
      </c>
      <c r="F2785" t="str">
        <f>IFERROR(VLOOKUP($B2785,ui_labels!$B$2:$F$10000,5,FALSE), IFERROR(VLOOKUP($B2785,ui_labels_mc!$B$2:$F$10000,5,FALSE), ""))</f>
        <v>Redigieren</v>
      </c>
      <c r="G2785" t="str">
        <f t="shared" si="43"/>
        <v>program_crud_program_residualPolicies_editAction=Redigieren</v>
      </c>
    </row>
    <row r="2786" spans="1:7" x14ac:dyDescent="0.3">
      <c r="A2786" t="s">
        <v>22674</v>
      </c>
      <c r="B2786" t="str">
        <f>IFERROR(VLOOKUP($A2786,ui_labels_mc!$A$2:$F$10000,2,FALSE), "")</f>
        <v>SBU</v>
      </c>
      <c r="C2786" t="str">
        <f>IFERROR(VLOOKUP($B2786,ui_labels!$B$2:$F$10000,2,FALSE), IFERROR(VLOOKUP($B2786,ui_labels_mc!$B$2:$F$10000,2,FALSE), ""))</f>
        <v>SBU</v>
      </c>
      <c r="D2786" t="str">
        <f>IFERROR(VLOOKUP($B2786,ui_labels!$B$2:$F$10000,3,FALSE), IFERROR(VLOOKUP($B2786,ui_labels_mc!$B$2:$F$10000,3,FALSE), ""))</f>
        <v>SBU</v>
      </c>
      <c r="E2786" t="str">
        <f>IFERROR(VLOOKUP($B2786,ui_labels!$B$2:$F$10000,4,FALSE), IFERROR(VLOOKUP($B2786,ui_labels_mc!$B$2:$F$10000,4,FALSE), ""))</f>
        <v>SBU</v>
      </c>
      <c r="F2786" t="str">
        <f>IFERROR(VLOOKUP($B2786,ui_labels!$B$2:$F$10000,5,FALSE), IFERROR(VLOOKUP($B2786,ui_labels_mc!$B$2:$F$10000,5,FALSE), ""))</f>
        <v>SBU</v>
      </c>
      <c r="G2786" t="str">
        <f t="shared" si="43"/>
        <v>program_crud_program_sbu_value=SBU</v>
      </c>
    </row>
    <row r="2787" spans="1:7" x14ac:dyDescent="0.3">
      <c r="A2787" t="s">
        <v>22675</v>
      </c>
      <c r="B2787" t="str">
        <f>IFERROR(VLOOKUP($A2787,ui_labels_mc!$A$2:$F$10000,2,FALSE), "")</f>
        <v>Scorecard</v>
      </c>
      <c r="C2787" t="str">
        <f>IFERROR(VLOOKUP($B2787,ui_labels!$B$2:$F$10000,2,FALSE), IFERROR(VLOOKUP($B2787,ui_labels_mc!$B$2:$F$10000,2,FALSE), ""))</f>
        <v>Scorecard</v>
      </c>
      <c r="D2787" t="str">
        <f>IFERROR(VLOOKUP($B2787,ui_labels!$B$2:$F$10000,3,FALSE), IFERROR(VLOOKUP($B2787,ui_labels_mc!$B$2:$F$10000,3,FALSE), ""))</f>
        <v>Scorecard</v>
      </c>
      <c r="E2787" t="str">
        <f>IFERROR(VLOOKUP($B2787,ui_labels!$B$2:$F$10000,4,FALSE), IFERROR(VLOOKUP($B2787,ui_labels_mc!$B$2:$F$10000,4,FALSE), ""))</f>
        <v>スコアカード</v>
      </c>
      <c r="F2787" t="str">
        <f>IFERROR(VLOOKUP($B2787,ui_labels!$B$2:$F$10000,5,FALSE), IFERROR(VLOOKUP($B2787,ui_labels_mc!$B$2:$F$10000,5,FALSE), ""))</f>
        <v>Scorecard</v>
      </c>
      <c r="G2787" t="str">
        <f t="shared" si="43"/>
        <v>program_crud_program_scoreCard=Scorecard</v>
      </c>
    </row>
    <row r="2788" spans="1:7" x14ac:dyDescent="0.3">
      <c r="A2788" t="s">
        <v>22676</v>
      </c>
      <c r="B2788" t="str">
        <f>IFERROR(VLOOKUP($A2788,ui_labels_mc!$A$2:$F$10000,2,FALSE), "")</f>
        <v>Start Date</v>
      </c>
      <c r="C2788" t="str">
        <f>IFERROR(VLOOKUP($B2788,ui_labels!$B$2:$F$10000,2,FALSE), IFERROR(VLOOKUP($B2788,ui_labels_mc!$B$2:$F$10000,2,FALSE), ""))</f>
        <v>Fecha de inicio</v>
      </c>
      <c r="D2788" t="str">
        <f>IFERROR(VLOOKUP($B2788,ui_labels!$B$2:$F$10000,3,FALSE), IFERROR(VLOOKUP($B2788,ui_labels_mc!$B$2:$F$10000,3,FALSE), ""))</f>
        <v>Date de début</v>
      </c>
      <c r="E2788" t="str">
        <f>IFERROR(VLOOKUP($B2788,ui_labels!$B$2:$F$10000,4,FALSE), IFERROR(VLOOKUP($B2788,ui_labels_mc!$B$2:$F$10000,4,FALSE), ""))</f>
        <v>開始日</v>
      </c>
      <c r="F2788" t="str">
        <f>IFERROR(VLOOKUP($B2788,ui_labels!$B$2:$F$10000,5,FALSE), IFERROR(VLOOKUP($B2788,ui_labels_mc!$B$2:$F$10000,5,FALSE), ""))</f>
        <v>Anfangsdatum</v>
      </c>
      <c r="G2788" t="str">
        <f t="shared" si="43"/>
        <v>program_crud_program_startDttm=Anfangsdatum</v>
      </c>
    </row>
    <row r="2789" spans="1:7" x14ac:dyDescent="0.3">
      <c r="A2789" t="s">
        <v>22677</v>
      </c>
      <c r="B2789" t="str">
        <f>IFERROR(VLOOKUP($A2789,ui_labels_mc!$A$2:$F$10000,2,FALSE), "")</f>
        <v>Buy-Out Option</v>
      </c>
      <c r="C2789" t="str">
        <f>IFERROR(VLOOKUP($B2789,ui_labels!$B$2:$F$10000,2,FALSE), IFERROR(VLOOKUP($B2789,ui_labels_mc!$B$2:$F$10000,2,FALSE), ""))</f>
        <v>Opcionales Opción</v>
      </c>
      <c r="D2789" t="str">
        <f>IFERROR(VLOOKUP($B2789,ui_labels!$B$2:$F$10000,3,FALSE), IFERROR(VLOOKUP($B2789,ui_labels_mc!$B$2:$F$10000,3,FALSE), ""))</f>
        <v>Buy-Out Option</v>
      </c>
      <c r="E2789" t="str">
        <f>IFERROR(VLOOKUP($B2789,ui_labels!$B$2:$F$10000,4,FALSE), IFERROR(VLOOKUP($B2789,ui_labels_mc!$B$2:$F$10000,4,FALSE), ""))</f>
        <v>購入アウトオプション</v>
      </c>
      <c r="F2789" t="str">
        <f>IFERROR(VLOOKUP($B2789,ui_labels!$B$2:$F$10000,5,FALSE), IFERROR(VLOOKUP($B2789,ui_labels_mc!$B$2:$F$10000,5,FALSE), ""))</f>
        <v>Buy-Out-Option</v>
      </c>
      <c r="G2789" t="str">
        <f t="shared" si="43"/>
        <v>program_crud_program_structure_purchaseOptionMulSel=Buy-Out-Option</v>
      </c>
    </row>
    <row r="2790" spans="1:7" x14ac:dyDescent="0.3">
      <c r="A2790" t="s">
        <v>22679</v>
      </c>
      <c r="B2790" t="str">
        <f>IFERROR(VLOOKUP($A2790,ui_labels_mc!$A$2:$F$10000,2,FALSE), "")</f>
        <v>Default Syndication Eligible</v>
      </c>
      <c r="C2790" t="str">
        <f>IFERROR(VLOOKUP($B2790,ui_labels!$B$2:$F$10000,2,FALSE), IFERROR(VLOOKUP($B2790,ui_labels_mc!$B$2:$F$10000,2,FALSE), ""))</f>
        <v>Por defecto Sindicación Elegible</v>
      </c>
      <c r="D2790" t="str">
        <f>IFERROR(VLOOKUP($B2790,ui_labels!$B$2:$F$10000,3,FALSE), IFERROR(VLOOKUP($B2790,ui_labels_mc!$B$2:$F$10000,3,FALSE), ""))</f>
        <v>Par défaut Syndication admissible</v>
      </c>
      <c r="E2790" t="str">
        <f>IFERROR(VLOOKUP($B2790,ui_labels!$B$2:$F$10000,4,FALSE), IFERROR(VLOOKUP($B2790,ui_labels_mc!$B$2:$F$10000,4,FALSE), ""))</f>
        <v>デフォルトシンジケーション対象</v>
      </c>
      <c r="F2790" t="str">
        <f>IFERROR(VLOOKUP($B2790,ui_labels!$B$2:$F$10000,5,FALSE), IFERROR(VLOOKUP($B2790,ui_labels_mc!$B$2:$F$10000,5,FALSE), ""))</f>
        <v>Standard-Synchronisation Eligible</v>
      </c>
      <c r="G2790" t="str">
        <f t="shared" si="43"/>
        <v>program_crud_program_syndicationEligibleFlag=Standard-Synchronisation Eligible</v>
      </c>
    </row>
    <row r="2791" spans="1:7" x14ac:dyDescent="0.3">
      <c r="A2791" t="s">
        <v>22681</v>
      </c>
      <c r="B2791" t="str">
        <f>IFERROR(VLOOKUP($A2791,ui_labels_mc!$A$2:$F$10000,2,FALSE), "")</f>
        <v>Program Status</v>
      </c>
      <c r="C2791" t="str">
        <f>IFERROR(VLOOKUP($B2791,ui_labels!$B$2:$F$10000,2,FALSE), IFERROR(VLOOKUP($B2791,ui_labels_mc!$B$2:$F$10000,2,FALSE), ""))</f>
        <v>Estado del Programa</v>
      </c>
      <c r="D2791" t="str">
        <f>IFERROR(VLOOKUP($B2791,ui_labels!$B$2:$F$10000,3,FALSE), IFERROR(VLOOKUP($B2791,ui_labels_mc!$B$2:$F$10000,3,FALSE), ""))</f>
        <v>Statut du programme</v>
      </c>
      <c r="E2791" t="str">
        <f>IFERROR(VLOOKUP($B2791,ui_labels!$B$2:$F$10000,4,FALSE), IFERROR(VLOOKUP($B2791,ui_labels_mc!$B$2:$F$10000,4,FALSE), ""))</f>
        <v>プログラムステータス</v>
      </c>
      <c r="F2791" t="str">
        <f>IFERROR(VLOOKUP($B2791,ui_labels!$B$2:$F$10000,5,FALSE), IFERROR(VLOOKUP($B2791,ui_labels_mc!$B$2:$F$10000,5,FALSE), ""))</f>
        <v>Programmstatus</v>
      </c>
      <c r="G2791" t="str">
        <f t="shared" si="43"/>
        <v>program_crud_program_wfStatus_value=Programmstatus</v>
      </c>
    </row>
    <row r="2792" spans="1:7" x14ac:dyDescent="0.3">
      <c r="A2792" t="s">
        <v>22682</v>
      </c>
      <c r="B2792" t="str">
        <f>IFERROR(VLOOKUP($A2792,ui_labels_mc!$A$2:$F$10000,2,FALSE), "")</f>
        <v>Asset Class</v>
      </c>
      <c r="C2792" t="str">
        <f>IFERROR(VLOOKUP($B2792,ui_labels!$B$2:$F$10000,2,FALSE), IFERROR(VLOOKUP($B2792,ui_labels_mc!$B$2:$F$10000,2,FALSE), ""))</f>
        <v>Clase de activos</v>
      </c>
      <c r="D2792" t="str">
        <f>IFERROR(VLOOKUP($B2792,ui_labels!$B$2:$F$10000,3,FALSE), IFERROR(VLOOKUP($B2792,ui_labels_mc!$B$2:$F$10000,3,FALSE), ""))</f>
        <v>Classe d'actifs</v>
      </c>
      <c r="E2792" t="str">
        <f>IFERROR(VLOOKUP($B2792,ui_labels!$B$2:$F$10000,4,FALSE), IFERROR(VLOOKUP($B2792,ui_labels_mc!$B$2:$F$10000,4,FALSE), ""))</f>
        <v>資産クラス</v>
      </c>
      <c r="F2792" t="str">
        <f>IFERROR(VLOOKUP($B2792,ui_labels!$B$2:$F$10000,5,FALSE), IFERROR(VLOOKUP($B2792,ui_labels_mc!$B$2:$F$10000,5,FALSE), ""))</f>
        <v>Anlageklasse</v>
      </c>
      <c r="G2792" t="str">
        <f t="shared" si="43"/>
        <v>program_crud_residualPolicy_asset_internalAssetCategoryRefId=Anlageklasse</v>
      </c>
    </row>
    <row r="2793" spans="1:7" x14ac:dyDescent="0.3">
      <c r="A2793" t="s">
        <v>22683</v>
      </c>
      <c r="B2793" t="str">
        <f>IFERROR(VLOOKUP($A2793,ui_labels_mc!$A$2:$F$10000,2,FALSE), "")</f>
        <v>Manufacturer</v>
      </c>
      <c r="C2793" t="str">
        <f>IFERROR(VLOOKUP($B2793,ui_labels!$B$2:$F$10000,2,FALSE), IFERROR(VLOOKUP($B2793,ui_labels_mc!$B$2:$F$10000,2,FALSE), ""))</f>
        <v>Fabricante</v>
      </c>
      <c r="D2793" t="str">
        <f>IFERROR(VLOOKUP($B2793,ui_labels!$B$2:$F$10000,3,FALSE), IFERROR(VLOOKUP($B2793,ui_labels_mc!$B$2:$F$10000,3,FALSE), ""))</f>
        <v>Fabricant</v>
      </c>
      <c r="E2793" t="str">
        <f>IFERROR(VLOOKUP($B2793,ui_labels!$B$2:$F$10000,4,FALSE), IFERROR(VLOOKUP($B2793,ui_labels_mc!$B$2:$F$10000,4,FALSE), ""))</f>
        <v>メーカー</v>
      </c>
      <c r="F2793" t="str">
        <f>IFERROR(VLOOKUP($B2793,ui_labels!$B$2:$F$10000,5,FALSE), IFERROR(VLOOKUP($B2793,ui_labels_mc!$B$2:$F$10000,5,FALSE), ""))</f>
        <v>Hersteller</v>
      </c>
      <c r="G2793" t="str">
        <f t="shared" si="43"/>
        <v>program_crud_residualPolicy_asset_manufacturerRefId=Hersteller</v>
      </c>
    </row>
    <row r="2794" spans="1:7" x14ac:dyDescent="0.3">
      <c r="A2794" t="s">
        <v>22684</v>
      </c>
      <c r="B2794" t="str">
        <f>IFERROR(VLOOKUP($A2794,ui_labels_mc!$A$2:$F$10000,2,FALSE), "")</f>
        <v>Model</v>
      </c>
      <c r="C2794" t="str">
        <f>IFERROR(VLOOKUP($B2794,ui_labels!$B$2:$F$10000,2,FALSE), IFERROR(VLOOKUP($B2794,ui_labels_mc!$B$2:$F$10000,2,FALSE), ""))</f>
        <v>Modelo</v>
      </c>
      <c r="D2794" t="str">
        <f>IFERROR(VLOOKUP($B2794,ui_labels!$B$2:$F$10000,3,FALSE), IFERROR(VLOOKUP($B2794,ui_labels_mc!$B$2:$F$10000,3,FALSE), ""))</f>
        <v>Modèle</v>
      </c>
      <c r="E2794" t="str">
        <f>IFERROR(VLOOKUP($B2794,ui_labels!$B$2:$F$10000,4,FALSE), IFERROR(VLOOKUP($B2794,ui_labels_mc!$B$2:$F$10000,4,FALSE), ""))</f>
        <v>モデル</v>
      </c>
      <c r="F2794" t="str">
        <f>IFERROR(VLOOKUP($B2794,ui_labels!$B$2:$F$10000,5,FALSE), IFERROR(VLOOKUP($B2794,ui_labels_mc!$B$2:$F$10000,5,FALSE), ""))</f>
        <v>Modell</v>
      </c>
      <c r="G2794" t="str">
        <f t="shared" si="43"/>
        <v>program_crud_residualPolicy_asset_modelRefId=Modell</v>
      </c>
    </row>
    <row r="2795" spans="1:7" x14ac:dyDescent="0.3">
      <c r="A2795" t="s">
        <v>22685</v>
      </c>
      <c r="B2795" t="str">
        <f>IFERROR(VLOOKUP($A2795,ui_labels_mc!$A$2:$F$10000,2,FALSE), "")</f>
        <v>Create</v>
      </c>
      <c r="C2795" t="str">
        <f>IFERROR(VLOOKUP($B2795,ui_labels!$B$2:$F$10000,2,FALSE), IFERROR(VLOOKUP($B2795,ui_labels_mc!$B$2:$F$10000,2,FALSE), ""))</f>
        <v>Crear</v>
      </c>
      <c r="D2795" t="str">
        <f>IFERROR(VLOOKUP($B2795,ui_labels!$B$2:$F$10000,3,FALSE), IFERROR(VLOOKUP($B2795,ui_labels_mc!$B$2:$F$10000,3,FALSE), ""))</f>
        <v>Créer</v>
      </c>
      <c r="E2795" t="str">
        <f>IFERROR(VLOOKUP($B2795,ui_labels!$B$2:$F$10000,4,FALSE), IFERROR(VLOOKUP($B2795,ui_labels_mc!$B$2:$F$10000,4,FALSE), ""))</f>
        <v>作り出します</v>
      </c>
      <c r="F2795" t="str">
        <f>IFERROR(VLOOKUP($B2795,ui_labels!$B$2:$F$10000,5,FALSE), IFERROR(VLOOKUP($B2795,ui_labels_mc!$B$2:$F$10000,5,FALSE), ""))</f>
        <v>Erstellen</v>
      </c>
      <c r="G2795" t="str">
        <f t="shared" si="43"/>
        <v>program_list_createAction=Erstellen</v>
      </c>
    </row>
    <row r="2796" spans="1:7" x14ac:dyDescent="0.3">
      <c r="A2796" t="s">
        <v>22686</v>
      </c>
      <c r="B2796" t="str">
        <f>IFERROR(VLOOKUP($A2796,ui_labels_mc!$A$2:$F$10000,2,FALSE), "")</f>
        <v>Copy</v>
      </c>
      <c r="C2796" t="str">
        <f>IFERROR(VLOOKUP($B2796,ui_labels!$B$2:$F$10000,2,FALSE), IFERROR(VLOOKUP($B2796,ui_labels_mc!$B$2:$F$10000,2,FALSE), ""))</f>
        <v>Copia</v>
      </c>
      <c r="D2796" t="str">
        <f>IFERROR(VLOOKUP($B2796,ui_labels!$B$2:$F$10000,3,FALSE), IFERROR(VLOOKUP($B2796,ui_labels_mc!$B$2:$F$10000,3,FALSE), ""))</f>
        <v>Copie</v>
      </c>
      <c r="E2796" t="str">
        <f>IFERROR(VLOOKUP($B2796,ui_labels!$B$2:$F$10000,4,FALSE), IFERROR(VLOOKUP($B2796,ui_labels_mc!$B$2:$F$10000,4,FALSE), ""))</f>
        <v>コピー</v>
      </c>
      <c r="F2796" t="str">
        <f>IFERROR(VLOOKUP($B2796,ui_labels!$B$2:$F$10000,5,FALSE), IFERROR(VLOOKUP($B2796,ui_labels_mc!$B$2:$F$10000,5,FALSE), ""))</f>
        <v>Kopie</v>
      </c>
      <c r="G2796" t="str">
        <f t="shared" si="43"/>
        <v>program_list_programSearchResults_copyAction=Kopie</v>
      </c>
    </row>
    <row r="2797" spans="1:7" x14ac:dyDescent="0.3">
      <c r="A2797" t="s">
        <v>22687</v>
      </c>
      <c r="B2797" t="str">
        <f>IFERROR(VLOOKUP($A2797,ui_labels_mc!$A$2:$F$10000,2,FALSE), "")</f>
        <v>Edit</v>
      </c>
      <c r="C2797" t="str">
        <f>IFERROR(VLOOKUP($B2797,ui_labels!$B$2:$F$10000,2,FALSE), IFERROR(VLOOKUP($B2797,ui_labels_mc!$B$2:$F$10000,2,FALSE), ""))</f>
        <v>Editar</v>
      </c>
      <c r="D2797" t="str">
        <f>IFERROR(VLOOKUP($B2797,ui_labels!$B$2:$F$10000,3,FALSE), IFERROR(VLOOKUP($B2797,ui_labels_mc!$B$2:$F$10000,3,FALSE), ""))</f>
        <v>Modifier</v>
      </c>
      <c r="E2797" t="str">
        <f>IFERROR(VLOOKUP($B2797,ui_labels!$B$2:$F$10000,4,FALSE), IFERROR(VLOOKUP($B2797,ui_labels_mc!$B$2:$F$10000,4,FALSE), ""))</f>
        <v>編集</v>
      </c>
      <c r="F2797" t="str">
        <f>IFERROR(VLOOKUP($B2797,ui_labels!$B$2:$F$10000,5,FALSE), IFERROR(VLOOKUP($B2797,ui_labels_mc!$B$2:$F$10000,5,FALSE), ""))</f>
        <v>Redigieren</v>
      </c>
      <c r="G2797" t="str">
        <f t="shared" si="43"/>
        <v>program_list_programSearchResults_editAction=Redigieren</v>
      </c>
    </row>
    <row r="2798" spans="1:7" x14ac:dyDescent="0.3">
      <c r="A2798" t="s">
        <v>22688</v>
      </c>
      <c r="B2798" t="str">
        <f>IFERROR(VLOOKUP($A2798,ui_labels_mc!$A$2:$F$10000,2,FALSE), "")</f>
        <v>View</v>
      </c>
      <c r="C2798" t="str">
        <f>IFERROR(VLOOKUP($B2798,ui_labels!$B$2:$F$10000,2,FALSE), IFERROR(VLOOKUP($B2798,ui_labels_mc!$B$2:$F$10000,2,FALSE), ""))</f>
        <v>Ver</v>
      </c>
      <c r="D2798" t="str">
        <f>IFERROR(VLOOKUP($B2798,ui_labels!$B$2:$F$10000,3,FALSE), IFERROR(VLOOKUP($B2798,ui_labels_mc!$B$2:$F$10000,3,FALSE), ""))</f>
        <v>Vue</v>
      </c>
      <c r="E2798" t="str">
        <f>IFERROR(VLOOKUP($B2798,ui_labels!$B$2:$F$10000,4,FALSE), IFERROR(VLOOKUP($B2798,ui_labels_mc!$B$2:$F$10000,4,FALSE), ""))</f>
        <v>見ます</v>
      </c>
      <c r="F2798" t="str">
        <f>IFERROR(VLOOKUP($B2798,ui_labels!$B$2:$F$10000,5,FALSE), IFERROR(VLOOKUP($B2798,ui_labels_mc!$B$2:$F$10000,5,FALSE), ""))</f>
        <v>Anzeigen</v>
      </c>
      <c r="G2798" t="str">
        <f t="shared" si="43"/>
        <v>program_list_programSearchResults_viewAction=Anzeigen</v>
      </c>
    </row>
    <row r="2799" spans="1:7" x14ac:dyDescent="0.3">
      <c r="A2799" t="s">
        <v>22689</v>
      </c>
      <c r="B2799" t="str">
        <f>IFERROR(VLOOKUP($A2799,ui_labels_mc!$A$2:$F$10000,2,FALSE), "")</f>
        <v>Lessor Name</v>
      </c>
      <c r="C2799" t="str">
        <f>IFERROR(VLOOKUP($B2799,ui_labels!$B$2:$F$10000,2,FALSE), IFERROR(VLOOKUP($B2799,ui_labels_mc!$B$2:$F$10000,2,FALSE), ""))</f>
        <v>Nombre Arrendador</v>
      </c>
      <c r="D2799" t="str">
        <f>IFERROR(VLOOKUP($B2799,ui_labels!$B$2:$F$10000,3,FALSE), IFERROR(VLOOKUP($B2799,ui_labels_mc!$B$2:$F$10000,3,FALSE), ""))</f>
        <v>Nom bailleur</v>
      </c>
      <c r="E2799" t="str">
        <f>IFERROR(VLOOKUP($B2799,ui_labels!$B$2:$F$10000,4,FALSE), IFERROR(VLOOKUP($B2799,ui_labels_mc!$B$2:$F$10000,4,FALSE), ""))</f>
        <v>貸手の名前</v>
      </c>
      <c r="F2799" t="str">
        <f>IFERROR(VLOOKUP($B2799,ui_labels!$B$2:$F$10000,5,FALSE), IFERROR(VLOOKUP($B2799,ui_labels_mc!$B$2:$F$10000,5,FALSE), ""))</f>
        <v>Vermieter-Name</v>
      </c>
      <c r="G2799" t="str">
        <f t="shared" si="43"/>
        <v>program_list_program_financialinstitutionName=Vermieter-Name</v>
      </c>
    </row>
    <row r="2800" spans="1:7" x14ac:dyDescent="0.3">
      <c r="A2800" t="s">
        <v>22690</v>
      </c>
      <c r="B2800" t="str">
        <f>IFERROR(VLOOKUP($A2800,ui_labels_mc!$A$2:$F$10000,2,FALSE), "")</f>
        <v>Date Created</v>
      </c>
      <c r="C2800" t="str">
        <f>IFERROR(VLOOKUP($B2800,ui_labels!$B$2:$F$10000,2,FALSE), IFERROR(VLOOKUP($B2800,ui_labels_mc!$B$2:$F$10000,2,FALSE), ""))</f>
        <v>Fecha de creación</v>
      </c>
      <c r="D2800" t="str">
        <f>IFERROR(VLOOKUP($B2800,ui_labels!$B$2:$F$10000,3,FALSE), IFERROR(VLOOKUP($B2800,ui_labels_mc!$B$2:$F$10000,3,FALSE), ""))</f>
        <v>Date de création</v>
      </c>
      <c r="E2800" t="str">
        <f>IFERROR(VLOOKUP($B2800,ui_labels!$B$2:$F$10000,4,FALSE), IFERROR(VLOOKUP($B2800,ui_labels_mc!$B$2:$F$10000,4,FALSE), ""))</f>
        <v>作成された日付</v>
      </c>
      <c r="F2800" t="str">
        <f>IFERROR(VLOOKUP($B2800,ui_labels!$B$2:$F$10000,5,FALSE), IFERROR(VLOOKUP($B2800,ui_labels_mc!$B$2:$F$10000,5,FALSE), ""))</f>
        <v>Erstellt am</v>
      </c>
      <c r="G2800" t="str">
        <f t="shared" si="43"/>
        <v>program_list_program_metaInfo_createdAt=Erstellt am</v>
      </c>
    </row>
    <row r="2801" spans="1:7" x14ac:dyDescent="0.3">
      <c r="A2801" t="s">
        <v>22691</v>
      </c>
      <c r="B2801" t="str">
        <f>IFERROR(VLOOKUP($A2801,ui_labels_mc!$A$2:$F$10000,2,FALSE), "")</f>
        <v>Program Number</v>
      </c>
      <c r="C2801" t="str">
        <f>IFERROR(VLOOKUP($B2801,ui_labels!$B$2:$F$10000,2,FALSE), IFERROR(VLOOKUP($B2801,ui_labels_mc!$B$2:$F$10000,2,FALSE), ""))</f>
        <v>Número de programa</v>
      </c>
      <c r="D2801" t="str">
        <f>IFERROR(VLOOKUP($B2801,ui_labels!$B$2:$F$10000,3,FALSE), IFERROR(VLOOKUP($B2801,ui_labels_mc!$B$2:$F$10000,3,FALSE), ""))</f>
        <v>Nombre Programme</v>
      </c>
      <c r="E2801" t="str">
        <f>IFERROR(VLOOKUP($B2801,ui_labels!$B$2:$F$10000,4,FALSE), IFERROR(VLOOKUP($B2801,ui_labels_mc!$B$2:$F$10000,4,FALSE), ""))</f>
        <v>プログラム番号</v>
      </c>
      <c r="F2801" t="str">
        <f>IFERROR(VLOOKUP($B2801,ui_labels!$B$2:$F$10000,5,FALSE), IFERROR(VLOOKUP($B2801,ui_labels_mc!$B$2:$F$10000,5,FALSE), ""))</f>
        <v>Programmnummer</v>
      </c>
      <c r="G2801" t="str">
        <f t="shared" si="43"/>
        <v>program_list_program_refNumber=Programmnummer</v>
      </c>
    </row>
    <row r="2802" spans="1:7" x14ac:dyDescent="0.3">
      <c r="A2802" t="s">
        <v>22692</v>
      </c>
      <c r="B2802" t="str">
        <f>IFERROR(VLOOKUP($A2802,ui_labels_mc!$A$2:$F$10000,2,FALSE), "")</f>
        <v>Status</v>
      </c>
      <c r="C2802" t="str">
        <f>IFERROR(VLOOKUP($B2802,ui_labels!$B$2:$F$10000,2,FALSE), IFERROR(VLOOKUP($B2802,ui_labels_mc!$B$2:$F$10000,2,FALSE), ""))</f>
        <v>Estado</v>
      </c>
      <c r="D2802" t="str">
        <f>IFERROR(VLOOKUP($B2802,ui_labels!$B$2:$F$10000,3,FALSE), IFERROR(VLOOKUP($B2802,ui_labels_mc!$B$2:$F$10000,3,FALSE), ""))</f>
        <v>Statut</v>
      </c>
      <c r="E2802" t="str">
        <f>IFERROR(VLOOKUP($B2802,ui_labels!$B$2:$F$10000,4,FALSE), IFERROR(VLOOKUP($B2802,ui_labels_mc!$B$2:$F$10000,4,FALSE), ""))</f>
        <v>ステータス</v>
      </c>
      <c r="F2802" t="str">
        <f>IFERROR(VLOOKUP($B2802,ui_labels!$B$2:$F$10000,5,FALSE), IFERROR(VLOOKUP($B2802,ui_labels_mc!$B$2:$F$10000,5,FALSE), ""))</f>
        <v>Status</v>
      </c>
      <c r="G2802" t="str">
        <f t="shared" si="43"/>
        <v>program_list_program_wfStatus=Status</v>
      </c>
    </row>
    <row r="2803" spans="1:7" x14ac:dyDescent="0.3">
      <c r="A2803" t="s">
        <v>7374</v>
      </c>
      <c r="B2803" t="str">
        <f>IFERROR(VLOOKUP($A2803,ui_labels_mc!$A$2:$F$10000,2,FALSE), "")</f>
        <v>Program Number</v>
      </c>
      <c r="C2803" t="str">
        <f>IFERROR(VLOOKUP($B2803,ui_labels!$B$2:$F$10000,2,FALSE), IFERROR(VLOOKUP($B2803,ui_labels_mc!$B$2:$F$10000,2,FALSE), ""))</f>
        <v>Número de programa</v>
      </c>
      <c r="D2803" t="str">
        <f>IFERROR(VLOOKUP($B2803,ui_labels!$B$2:$F$10000,3,FALSE), IFERROR(VLOOKUP($B2803,ui_labels_mc!$B$2:$F$10000,3,FALSE), ""))</f>
        <v>Nombre Programme</v>
      </c>
      <c r="E2803" t="str">
        <f>IFERROR(VLOOKUP($B2803,ui_labels!$B$2:$F$10000,4,FALSE), IFERROR(VLOOKUP($B2803,ui_labels_mc!$B$2:$F$10000,4,FALSE), ""))</f>
        <v>プログラム番号</v>
      </c>
      <c r="F2803" t="str">
        <f>IFERROR(VLOOKUP($B2803,ui_labels!$B$2:$F$10000,5,FALSE), IFERROR(VLOOKUP($B2803,ui_labels_mc!$B$2:$F$10000,5,FALSE), ""))</f>
        <v>Programmnummer</v>
      </c>
      <c r="G2803" t="str">
        <f t="shared" si="43"/>
        <v>program_refNumber=Programmnummer</v>
      </c>
    </row>
    <row r="2804" spans="1:7" x14ac:dyDescent="0.3">
      <c r="A2804" t="s">
        <v>22693</v>
      </c>
      <c r="B2804" t="str">
        <f>IFERROR(VLOOKUP($A2804,ui_labels_mc!$A$2:$F$10000,2,FALSE), "")</f>
        <v>Lessor Name</v>
      </c>
      <c r="C2804" t="str">
        <f>IFERROR(VLOOKUP($B2804,ui_labels!$B$2:$F$10000,2,FALSE), IFERROR(VLOOKUP($B2804,ui_labels_mc!$B$2:$F$10000,2,FALSE), ""))</f>
        <v>Nombre Arrendador</v>
      </c>
      <c r="D2804" t="str">
        <f>IFERROR(VLOOKUP($B2804,ui_labels!$B$2:$F$10000,3,FALSE), IFERROR(VLOOKUP($B2804,ui_labels_mc!$B$2:$F$10000,3,FALSE), ""))</f>
        <v>Nom bailleur</v>
      </c>
      <c r="E2804" t="str">
        <f>IFERROR(VLOOKUP($B2804,ui_labels!$B$2:$F$10000,4,FALSE), IFERROR(VLOOKUP($B2804,ui_labels_mc!$B$2:$F$10000,4,FALSE), ""))</f>
        <v>貸手の名前</v>
      </c>
      <c r="F2804" t="str">
        <f>IFERROR(VLOOKUP($B2804,ui_labels!$B$2:$F$10000,5,FALSE), IFERROR(VLOOKUP($B2804,ui_labels_mc!$B$2:$F$10000,5,FALSE), ""))</f>
        <v>Vermieter-Name</v>
      </c>
      <c r="G2804" t="str">
        <f t="shared" si="43"/>
        <v>program_search_program_financialinstitutionName=Vermieter-Name</v>
      </c>
    </row>
    <row r="2805" spans="1:7" x14ac:dyDescent="0.3">
      <c r="A2805" t="s">
        <v>22694</v>
      </c>
      <c r="B2805" t="str">
        <f>IFERROR(VLOOKUP($A2805,ui_labels_mc!$A$2:$F$10000,2,FALSE), "")</f>
        <v>Partner Name</v>
      </c>
      <c r="C2805" t="str">
        <f>IFERROR(VLOOKUP($B2805,ui_labels!$B$2:$F$10000,2,FALSE), IFERROR(VLOOKUP($B2805,ui_labels_mc!$B$2:$F$10000,2,FALSE), ""))</f>
        <v>Nombre de socio</v>
      </c>
      <c r="D2805" t="str">
        <f>IFERROR(VLOOKUP($B2805,ui_labels!$B$2:$F$10000,3,FALSE), IFERROR(VLOOKUP($B2805,ui_labels_mc!$B$2:$F$10000,3,FALSE), ""))</f>
        <v>Nom du partenaire</v>
      </c>
      <c r="E2805" t="str">
        <f>IFERROR(VLOOKUP($B2805,ui_labels!$B$2:$F$10000,4,FALSE), IFERROR(VLOOKUP($B2805,ui_labels_mc!$B$2:$F$10000,4,FALSE), ""))</f>
        <v>パートナー名</v>
      </c>
      <c r="F2805" t="str">
        <f>IFERROR(VLOOKUP($B2805,ui_labels!$B$2:$F$10000,5,FALSE), IFERROR(VLOOKUP($B2805,ui_labels_mc!$B$2:$F$10000,5,FALSE), ""))</f>
        <v>Partner Name</v>
      </c>
      <c r="G2805" t="str">
        <f t="shared" si="43"/>
        <v>program_search_program_prgPartners_partyDetail_legalName=Partner Name</v>
      </c>
    </row>
    <row r="2806" spans="1:7" x14ac:dyDescent="0.3">
      <c r="A2806" t="s">
        <v>22695</v>
      </c>
      <c r="B2806" t="str">
        <f>IFERROR(VLOOKUP($A2806,ui_labels_mc!$A$2:$F$10000,2,FALSE), "")</f>
        <v>Partner Number</v>
      </c>
      <c r="C2806" t="str">
        <f>IFERROR(VLOOKUP($B2806,ui_labels!$B$2:$F$10000,2,FALSE), IFERROR(VLOOKUP($B2806,ui_labels_mc!$B$2:$F$10000,2,FALSE), ""))</f>
        <v>Número de socio</v>
      </c>
      <c r="D2806" t="str">
        <f>IFERROR(VLOOKUP($B2806,ui_labels!$B$2:$F$10000,3,FALSE), IFERROR(VLOOKUP($B2806,ui_labels_mc!$B$2:$F$10000,3,FALSE), ""))</f>
        <v>Nombre Partenaire</v>
      </c>
      <c r="E2806" t="str">
        <f>IFERROR(VLOOKUP($B2806,ui_labels!$B$2:$F$10000,4,FALSE), IFERROR(VLOOKUP($B2806,ui_labels_mc!$B$2:$F$10000,4,FALSE), ""))</f>
        <v>パートナ番号</v>
      </c>
      <c r="F2806" t="str">
        <f>IFERROR(VLOOKUP($B2806,ui_labels!$B$2:$F$10000,5,FALSE), IFERROR(VLOOKUP($B2806,ui_labels_mc!$B$2:$F$10000,5,FALSE), ""))</f>
        <v>Partnernummer</v>
      </c>
      <c r="G2806" t="str">
        <f t="shared" si="43"/>
        <v>program_search_program_prgPartners_refNumber=Partnernummer</v>
      </c>
    </row>
    <row r="2807" spans="1:7" x14ac:dyDescent="0.3">
      <c r="A2807" t="s">
        <v>22696</v>
      </c>
      <c r="B2807" t="str">
        <f>IFERROR(VLOOKUP($A2807,ui_labels_mc!$A$2:$F$10000,2,FALSE), "")</f>
        <v>Program Group</v>
      </c>
      <c r="C2807" t="str">
        <f>IFERROR(VLOOKUP($B2807,ui_labels!$B$2:$F$10000,2,FALSE), IFERROR(VLOOKUP($B2807,ui_labels_mc!$B$2:$F$10000,2,FALSE), ""))</f>
        <v>Grupo de programas</v>
      </c>
      <c r="D2807" t="str">
        <f>IFERROR(VLOOKUP($B2807,ui_labels!$B$2:$F$10000,3,FALSE), IFERROR(VLOOKUP($B2807,ui_labels_mc!$B$2:$F$10000,3,FALSE), ""))</f>
        <v>Groupe programme</v>
      </c>
      <c r="E2807" t="str">
        <f>IFERROR(VLOOKUP($B2807,ui_labels!$B$2:$F$10000,4,FALSE), IFERROR(VLOOKUP($B2807,ui_labels_mc!$B$2:$F$10000,4,FALSE), ""))</f>
        <v>プログラムグループ</v>
      </c>
      <c r="F2807" t="str">
        <f>IFERROR(VLOOKUP($B2807,ui_labels!$B$2:$F$10000,5,FALSE), IFERROR(VLOOKUP($B2807,ui_labels_mc!$B$2:$F$10000,5,FALSE), ""))</f>
        <v>Programmgruppe</v>
      </c>
      <c r="G2807" t="str">
        <f t="shared" si="43"/>
        <v>program_search_program_programGroup_prgGroupName=Programmgruppe</v>
      </c>
    </row>
    <row r="2808" spans="1:7" x14ac:dyDescent="0.3">
      <c r="A2808" t="s">
        <v>22698</v>
      </c>
      <c r="B2808" t="str">
        <f>IFERROR(VLOOKUP($A2808,ui_labels_mc!$A$2:$F$10000,2,FALSE), "")</f>
        <v>Program Date</v>
      </c>
      <c r="C2808" t="str">
        <f>IFERROR(VLOOKUP($B2808,ui_labels!$B$2:$F$10000,2,FALSE), IFERROR(VLOOKUP($B2808,ui_labels_mc!$B$2:$F$10000,2,FALSE), ""))</f>
        <v>Programa Fecha</v>
      </c>
      <c r="D2808" t="str">
        <f>IFERROR(VLOOKUP($B2808,ui_labels!$B$2:$F$10000,3,FALSE), IFERROR(VLOOKUP($B2808,ui_labels_mc!$B$2:$F$10000,3,FALSE), ""))</f>
        <v>Date de programme</v>
      </c>
      <c r="E2808" t="str">
        <f>IFERROR(VLOOKUP($B2808,ui_labels!$B$2:$F$10000,4,FALSE), IFERROR(VLOOKUP($B2808,ui_labels_mc!$B$2:$F$10000,4,FALSE), ""))</f>
        <v>プログラム日</v>
      </c>
      <c r="F2808" t="str">
        <f>IFERROR(VLOOKUP($B2808,ui_labels!$B$2:$F$10000,5,FALSE), IFERROR(VLOOKUP($B2808,ui_labels_mc!$B$2:$F$10000,5,FALSE), ""))</f>
        <v>Programm Datum</v>
      </c>
      <c r="G2808" t="str">
        <f t="shared" si="43"/>
        <v>program_search_program_startDttm=Programm Datum</v>
      </c>
    </row>
    <row r="2809" spans="1:7" x14ac:dyDescent="0.3">
      <c r="A2809" t="s">
        <v>22700</v>
      </c>
      <c r="B2809" t="str">
        <f>IFERROR(VLOOKUP($A2809,ui_labels_mc!$A$2:$F$10000,2,FALSE), "")</f>
        <v>Program Status</v>
      </c>
      <c r="C2809" t="str">
        <f>IFERROR(VLOOKUP($B2809,ui_labels!$B$2:$F$10000,2,FALSE), IFERROR(VLOOKUP($B2809,ui_labels_mc!$B$2:$F$10000,2,FALSE), ""))</f>
        <v>Estado del Programa</v>
      </c>
      <c r="D2809" t="str">
        <f>IFERROR(VLOOKUP($B2809,ui_labels!$B$2:$F$10000,3,FALSE), IFERROR(VLOOKUP($B2809,ui_labels_mc!$B$2:$F$10000,3,FALSE), ""))</f>
        <v>Statut du programme</v>
      </c>
      <c r="E2809" t="str">
        <f>IFERROR(VLOOKUP($B2809,ui_labels!$B$2:$F$10000,4,FALSE), IFERROR(VLOOKUP($B2809,ui_labels_mc!$B$2:$F$10000,4,FALSE), ""))</f>
        <v>プログラムステータス</v>
      </c>
      <c r="F2809" t="str">
        <f>IFERROR(VLOOKUP($B2809,ui_labels!$B$2:$F$10000,5,FALSE), IFERROR(VLOOKUP($B2809,ui_labels_mc!$B$2:$F$10000,5,FALSE), ""))</f>
        <v>Programmstatus</v>
      </c>
      <c r="G2809" t="str">
        <f t="shared" si="43"/>
        <v>program_search_program_wfStatus=Programmstatus</v>
      </c>
    </row>
    <row r="2810" spans="1:7" x14ac:dyDescent="0.3">
      <c r="A2810" t="s">
        <v>22701</v>
      </c>
      <c r="B2810" t="str">
        <f>IFERROR(VLOOKUP($A2810,ui_labels_mc!$A$2:$F$10000,2,FALSE), "")</f>
        <v>Export</v>
      </c>
      <c r="C2810" t="str">
        <f>IFERROR(VLOOKUP($B2810,ui_labels!$B$2:$F$10000,2,FALSE), IFERROR(VLOOKUP($B2810,ui_labels_mc!$B$2:$F$10000,2,FALSE), ""))</f>
        <v>Exportación</v>
      </c>
      <c r="D2810" t="str">
        <f>IFERROR(VLOOKUP($B2810,ui_labels!$B$2:$F$10000,3,FALSE), IFERROR(VLOOKUP($B2810,ui_labels_mc!$B$2:$F$10000,3,FALSE), ""))</f>
        <v>Export</v>
      </c>
      <c r="E2810" t="str">
        <f>IFERROR(VLOOKUP($B2810,ui_labels!$B$2:$F$10000,4,FALSE), IFERROR(VLOOKUP($B2810,ui_labels_mc!$B$2:$F$10000,4,FALSE), ""))</f>
        <v>エクスポート</v>
      </c>
      <c r="F2810" t="str">
        <f>IFERROR(VLOOKUP($B2810,ui_labels!$B$2:$F$10000,5,FALSE), IFERROR(VLOOKUP($B2810,ui_labels_mc!$B$2:$F$10000,5,FALSE), ""))</f>
        <v>Export</v>
      </c>
      <c r="G2810" t="str">
        <f t="shared" si="43"/>
        <v>promotionPolicy_crud_exportEntityBtn=Export</v>
      </c>
    </row>
    <row r="2811" spans="1:7" x14ac:dyDescent="0.3">
      <c r="A2811" t="s">
        <v>22702</v>
      </c>
      <c r="B2811" t="str">
        <f>IFERROR(VLOOKUP($A2811,ui_labels_mc!$A$2:$F$10000,2,FALSE), "")</f>
        <v>Fee Name</v>
      </c>
      <c r="C2811" t="str">
        <f>IFERROR(VLOOKUP($B2811,ui_labels!$B$2:$F$10000,2,FALSE), IFERROR(VLOOKUP($B2811,ui_labels_mc!$B$2:$F$10000,2,FALSE), ""))</f>
        <v>Cargo Nombre</v>
      </c>
      <c r="D2811" t="str">
        <f>IFERROR(VLOOKUP($B2811,ui_labels!$B$2:$F$10000,3,FALSE), IFERROR(VLOOKUP($B2811,ui_labels_mc!$B$2:$F$10000,3,FALSE), ""))</f>
        <v>Nom de Fee</v>
      </c>
      <c r="E2811" t="str">
        <f>IFERROR(VLOOKUP($B2811,ui_labels!$B$2:$F$10000,4,FALSE), IFERROR(VLOOKUP($B2811,ui_labels_mc!$B$2:$F$10000,4,FALSE), ""))</f>
        <v>手数料名前</v>
      </c>
      <c r="F2811" t="str">
        <f>IFERROR(VLOOKUP($B2811,ui_labels!$B$2:$F$10000,5,FALSE), IFERROR(VLOOKUP($B2811,ui_labels_mc!$B$2:$F$10000,5,FALSE), ""))</f>
        <v>Fee-Name</v>
      </c>
      <c r="G2811" t="str">
        <f t="shared" si="43"/>
        <v>promotionPolicy_crud_feesReduction_name=Fee-Name</v>
      </c>
    </row>
    <row r="2812" spans="1:7" x14ac:dyDescent="0.3">
      <c r="A2812" t="s">
        <v>22703</v>
      </c>
      <c r="B2812" t="str">
        <f>IFERROR(VLOOKUP($A2812,ui_labels_mc!$A$2:$F$10000,2,FALSE), "")</f>
        <v>Partner Name</v>
      </c>
      <c r="C2812" t="str">
        <f>IFERROR(VLOOKUP($B2812,ui_labels!$B$2:$F$10000,2,FALSE), IFERROR(VLOOKUP($B2812,ui_labels_mc!$B$2:$F$10000,2,FALSE), ""))</f>
        <v>Nombre de socio</v>
      </c>
      <c r="D2812" t="str">
        <f>IFERROR(VLOOKUP($B2812,ui_labels!$B$2:$F$10000,3,FALSE), IFERROR(VLOOKUP($B2812,ui_labels_mc!$B$2:$F$10000,3,FALSE), ""))</f>
        <v>Nom du partenaire</v>
      </c>
      <c r="E2812" t="str">
        <f>IFERROR(VLOOKUP($B2812,ui_labels!$B$2:$F$10000,4,FALSE), IFERROR(VLOOKUP($B2812,ui_labels_mc!$B$2:$F$10000,4,FALSE), ""))</f>
        <v>パートナー名</v>
      </c>
      <c r="F2812" t="str">
        <f>IFERROR(VLOOKUP($B2812,ui_labels!$B$2:$F$10000,5,FALSE), IFERROR(VLOOKUP($B2812,ui_labels_mc!$B$2:$F$10000,5,FALSE), ""))</f>
        <v>Partner Name</v>
      </c>
      <c r="G2812" t="str">
        <f t="shared" si="43"/>
        <v>promotionPolicy_crud_partnerSpecs_legalName=Partner Name</v>
      </c>
    </row>
    <row r="2813" spans="1:7" x14ac:dyDescent="0.3">
      <c r="A2813" t="s">
        <v>22704</v>
      </c>
      <c r="B2813" t="str">
        <f>IFERROR(VLOOKUP($A2813,ui_labels_mc!$A$2:$F$10000,2,FALSE), "")</f>
        <v>Partner Number</v>
      </c>
      <c r="C2813" t="str">
        <f>IFERROR(VLOOKUP($B2813,ui_labels!$B$2:$F$10000,2,FALSE), IFERROR(VLOOKUP($B2813,ui_labels_mc!$B$2:$F$10000,2,FALSE), ""))</f>
        <v>Número de socio</v>
      </c>
      <c r="D2813" t="str">
        <f>IFERROR(VLOOKUP($B2813,ui_labels!$B$2:$F$10000,3,FALSE), IFERROR(VLOOKUP($B2813,ui_labels_mc!$B$2:$F$10000,3,FALSE), ""))</f>
        <v>Nombre Partenaire</v>
      </c>
      <c r="E2813" t="str">
        <f>IFERROR(VLOOKUP($B2813,ui_labels!$B$2:$F$10000,4,FALSE), IFERROR(VLOOKUP($B2813,ui_labels_mc!$B$2:$F$10000,4,FALSE), ""))</f>
        <v>パートナ番号</v>
      </c>
      <c r="F2813" t="str">
        <f>IFERROR(VLOOKUP($B2813,ui_labels!$B$2:$F$10000,5,FALSE), IFERROR(VLOOKUP($B2813,ui_labels_mc!$B$2:$F$10000,5,FALSE), ""))</f>
        <v>Partnernummer</v>
      </c>
      <c r="G2813" t="str">
        <f t="shared" si="43"/>
        <v>promotionPolicy_crud_partnerSpecs_refNumber=Partnernummer</v>
      </c>
    </row>
    <row r="2814" spans="1:7" x14ac:dyDescent="0.3">
      <c r="A2814" t="s">
        <v>22705</v>
      </c>
      <c r="B2814" t="str">
        <f>IFERROR(VLOOKUP($A2814,ui_labels_mc!$A$2:$F$10000,2,FALSE), "")</f>
        <v>Name*</v>
      </c>
      <c r="C2814" t="str">
        <f>IFERROR(VLOOKUP($B2814,ui_labels!$B$2:$F$10000,2,FALSE), IFERROR(VLOOKUP($B2814,ui_labels_mc!$B$2:$F$10000,2,FALSE), ""))</f>
        <v>Nombre</v>
      </c>
      <c r="D2814" t="str">
        <f>IFERROR(VLOOKUP($B2814,ui_labels!$B$2:$F$10000,3,FALSE), IFERROR(VLOOKUP($B2814,ui_labels_mc!$B$2:$F$10000,3,FALSE), ""))</f>
        <v>Nom</v>
      </c>
      <c r="E2814" t="str">
        <f>IFERROR(VLOOKUP($B2814,ui_labels!$B$2:$F$10000,4,FALSE), IFERROR(VLOOKUP($B2814,ui_labels_mc!$B$2:$F$10000,4,FALSE), ""))</f>
        <v>名前</v>
      </c>
      <c r="F2814" t="str">
        <f>IFERROR(VLOOKUP($B2814,ui_labels!$B$2:$F$10000,5,FALSE), IFERROR(VLOOKUP($B2814,ui_labels_mc!$B$2:$F$10000,5,FALSE), ""))</f>
        <v>Name</v>
      </c>
      <c r="G2814" t="str">
        <f t="shared" si="43"/>
        <v>promotionPolicy_crud_promotionPolicyName=Name</v>
      </c>
    </row>
    <row r="2815" spans="1:7" x14ac:dyDescent="0.3">
      <c r="A2815" t="s">
        <v>22706</v>
      </c>
      <c r="B2815" t="str">
        <f>IFERROR(VLOOKUP($A2815,ui_labels_mc!$A$2:$F$10000,2,FALSE), "")</f>
        <v>Type*</v>
      </c>
      <c r="C2815" t="str">
        <f>IFERROR(VLOOKUP($B2815,ui_labels!$B$2:$F$10000,2,FALSE), IFERROR(VLOOKUP($B2815,ui_labels_mc!$B$2:$F$10000,2,FALSE), ""))</f>
        <v>Tipo</v>
      </c>
      <c r="D2815" t="str">
        <f>IFERROR(VLOOKUP($B2815,ui_labels!$B$2:$F$10000,3,FALSE), IFERROR(VLOOKUP($B2815,ui_labels_mc!$B$2:$F$10000,3,FALSE), ""))</f>
        <v>Type</v>
      </c>
      <c r="E2815" t="str">
        <f>IFERROR(VLOOKUP($B2815,ui_labels!$B$2:$F$10000,4,FALSE), IFERROR(VLOOKUP($B2815,ui_labels_mc!$B$2:$F$10000,4,FALSE), ""))</f>
        <v>タイプ</v>
      </c>
      <c r="F2815" t="str">
        <f>IFERROR(VLOOKUP($B2815,ui_labels!$B$2:$F$10000,5,FALSE), IFERROR(VLOOKUP($B2815,ui_labels_mc!$B$2:$F$10000,5,FALSE), ""))</f>
        <v>Typ</v>
      </c>
      <c r="G2815" t="str">
        <f t="shared" si="43"/>
        <v>promotionPolicy_crud_promotionPolicyType=Typ</v>
      </c>
    </row>
    <row r="2816" spans="1:7" x14ac:dyDescent="0.3">
      <c r="A2816" t="s">
        <v>22708</v>
      </c>
      <c r="B2816" t="str">
        <f>IFERROR(VLOOKUP($A2816,ui_labels_mc!$A$2:$F$10000,2,FALSE), "")</f>
        <v>AFS Promotion</v>
      </c>
      <c r="C2816" t="str">
        <f>IFERROR(VLOOKUP($B2816,ui_labels!$B$2:$F$10000,2,FALSE), IFERROR(VLOOKUP($B2816,ui_labels_mc!$B$2:$F$10000,2,FALSE), ""))</f>
        <v>Promoción AFS</v>
      </c>
      <c r="D2816" t="str">
        <f>IFERROR(VLOOKUP($B2816,ui_labels!$B$2:$F$10000,3,FALSE), IFERROR(VLOOKUP($B2816,ui_labels_mc!$B$2:$F$10000,3,FALSE), ""))</f>
        <v>AFS Promotion</v>
      </c>
      <c r="E2816" t="str">
        <f>IFERROR(VLOOKUP($B2816,ui_labels!$B$2:$F$10000,4,FALSE), IFERROR(VLOOKUP($B2816,ui_labels_mc!$B$2:$F$10000,4,FALSE), ""))</f>
        <v>AFS推進</v>
      </c>
      <c r="F2816" t="str">
        <f>IFERROR(VLOOKUP($B2816,ui_labels!$B$2:$F$10000,5,FALSE), IFERROR(VLOOKUP($B2816,ui_labels_mc!$B$2:$F$10000,5,FALSE), ""))</f>
        <v>AFS Promotion</v>
      </c>
      <c r="G2816" t="str">
        <f t="shared" si="43"/>
        <v>promotionPolicy_crud_promotionPolicy_afsPromotion=AFS Promotion</v>
      </c>
    </row>
    <row r="2817" spans="1:7" x14ac:dyDescent="0.3">
      <c r="A2817" t="s">
        <v>22710</v>
      </c>
      <c r="B2817" t="str">
        <f>IFERROR(VLOOKUP($A2817,ui_labels_mc!$A$2:$F$10000,2,FALSE), "")</f>
        <v>Calculation</v>
      </c>
      <c r="C2817" t="str">
        <f>IFERROR(VLOOKUP($B2817,ui_labels!$B$2:$F$10000,2,FALSE), IFERROR(VLOOKUP($B2817,ui_labels_mc!$B$2:$F$10000,2,FALSE), ""))</f>
        <v>Cálculo</v>
      </c>
      <c r="D2817" t="str">
        <f>IFERROR(VLOOKUP($B2817,ui_labels!$B$2:$F$10000,3,FALSE), IFERROR(VLOOKUP($B2817,ui_labels_mc!$B$2:$F$10000,3,FALSE), ""))</f>
        <v>Calcul</v>
      </c>
      <c r="E2817" t="str">
        <f>IFERROR(VLOOKUP($B2817,ui_labels!$B$2:$F$10000,4,FALSE), IFERROR(VLOOKUP($B2817,ui_labels_mc!$B$2:$F$10000,4,FALSE), ""))</f>
        <v>計算</v>
      </c>
      <c r="F2817" t="str">
        <f>IFERROR(VLOOKUP($B2817,ui_labels!$B$2:$F$10000,5,FALSE), IFERROR(VLOOKUP($B2817,ui_labels_mc!$B$2:$F$10000,5,FALSE), ""))</f>
        <v>Berechnung</v>
      </c>
      <c r="G2817" t="str">
        <f t="shared" si="43"/>
        <v>promotionPolicy_crud_promotionPolicy_calculation=Berechnung</v>
      </c>
    </row>
    <row r="2818" spans="1:7" x14ac:dyDescent="0.3">
      <c r="A2818" t="s">
        <v>22712</v>
      </c>
      <c r="B2818" t="str">
        <f>IFERROR(VLOOKUP($A2818,ui_labels_mc!$A$2:$F$10000,2,FALSE), "")</f>
        <v>Constraints</v>
      </c>
      <c r="C2818" t="str">
        <f>IFERROR(VLOOKUP($B2818,ui_labels!$B$2:$F$10000,2,FALSE), IFERROR(VLOOKUP($B2818,ui_labels_mc!$B$2:$F$10000,2,FALSE), ""))</f>
        <v>Restricciones</v>
      </c>
      <c r="D2818" t="str">
        <f>IFERROR(VLOOKUP($B2818,ui_labels!$B$2:$F$10000,3,FALSE), IFERROR(VLOOKUP($B2818,ui_labels_mc!$B$2:$F$10000,3,FALSE), ""))</f>
        <v>Contraintes</v>
      </c>
      <c r="E2818" t="str">
        <f>IFERROR(VLOOKUP($B2818,ui_labels!$B$2:$F$10000,4,FALSE), IFERROR(VLOOKUP($B2818,ui_labels_mc!$B$2:$F$10000,4,FALSE), ""))</f>
        <v>制約</v>
      </c>
      <c r="F2818" t="str">
        <f>IFERROR(VLOOKUP($B2818,ui_labels!$B$2:$F$10000,5,FALSE), IFERROR(VLOOKUP($B2818,ui_labels_mc!$B$2:$F$10000,5,FALSE), ""))</f>
        <v>Beschränkungen</v>
      </c>
      <c r="G2818" t="str">
        <f t="shared" si="43"/>
        <v>promotionPolicy_crud_promotionPolicy_constraints=Beschränkungen</v>
      </c>
    </row>
    <row r="2819" spans="1:7" x14ac:dyDescent="0.3">
      <c r="A2819" t="s">
        <v>22714</v>
      </c>
      <c r="B2819" t="str">
        <f>IFERROR(VLOOKUP($A2819,ui_labels_mc!$A$2:$F$10000,2,FALSE), "")</f>
        <v>Currency*</v>
      </c>
      <c r="C2819" t="str">
        <f>IFERROR(VLOOKUP($B2819,ui_labels!$B$2:$F$10000,2,FALSE), IFERROR(VLOOKUP($B2819,ui_labels_mc!$B$2:$F$10000,2,FALSE), ""))</f>
        <v>Moneda</v>
      </c>
      <c r="D2819" t="str">
        <f>IFERROR(VLOOKUP($B2819,ui_labels!$B$2:$F$10000,3,FALSE), IFERROR(VLOOKUP($B2819,ui_labels_mc!$B$2:$F$10000,3,FALSE), ""))</f>
        <v>Monnaie</v>
      </c>
      <c r="E2819" t="str">
        <f>IFERROR(VLOOKUP($B2819,ui_labels!$B$2:$F$10000,4,FALSE), IFERROR(VLOOKUP($B2819,ui_labels_mc!$B$2:$F$10000,4,FALSE), ""))</f>
        <v>通貨</v>
      </c>
      <c r="F2819" t="str">
        <f>IFERROR(VLOOKUP($B2819,ui_labels!$B$2:$F$10000,5,FALSE), IFERROR(VLOOKUP($B2819,ui_labels_mc!$B$2:$F$10000,5,FALSE), ""))</f>
        <v>Währung</v>
      </c>
      <c r="G2819" t="str">
        <f t="shared" ref="G2819:G2882" si="44">CONCATENATE(A2819, "=",F2819)</f>
        <v>promotionPolicy_crud_promotionPolicy_currency=Währung</v>
      </c>
    </row>
    <row r="2820" spans="1:7" x14ac:dyDescent="0.3">
      <c r="A2820" t="s">
        <v>22715</v>
      </c>
      <c r="B2820" t="str">
        <f>IFERROR(VLOOKUP($A2820,ui_labels_mc!$A$2:$F$10000,2,FALSE), "")</f>
        <v>Description</v>
      </c>
      <c r="C2820" t="str">
        <f>IFERROR(VLOOKUP($B2820,ui_labels!$B$2:$F$10000,2,FALSE), IFERROR(VLOOKUP($B2820,ui_labels_mc!$B$2:$F$10000,2,FALSE), ""))</f>
        <v>Descripción</v>
      </c>
      <c r="D2820" t="str">
        <f>IFERROR(VLOOKUP($B2820,ui_labels!$B$2:$F$10000,3,FALSE), IFERROR(VLOOKUP($B2820,ui_labels_mc!$B$2:$F$10000,3,FALSE), ""))</f>
        <v>Description</v>
      </c>
      <c r="E2820" t="str">
        <f>IFERROR(VLOOKUP($B2820,ui_labels!$B$2:$F$10000,4,FALSE), IFERROR(VLOOKUP($B2820,ui_labels_mc!$B$2:$F$10000,4,FALSE), ""))</f>
        <v>説明</v>
      </c>
      <c r="F2820" t="str">
        <f>IFERROR(VLOOKUP($B2820,ui_labels!$B$2:$F$10000,5,FALSE), IFERROR(VLOOKUP($B2820,ui_labels_mc!$B$2:$F$10000,5,FALSE), ""))</f>
        <v xml:space="preserve">Beschreibung  </v>
      </c>
      <c r="G2820" t="str">
        <f t="shared" si="44"/>
        <v xml:space="preserve">promotionPolicy_crud_promotionPolicy_description=Beschreibung  </v>
      </c>
    </row>
    <row r="2821" spans="1:7" x14ac:dyDescent="0.3">
      <c r="A2821" t="s">
        <v>22716</v>
      </c>
      <c r="B2821" t="str">
        <f>IFERROR(VLOOKUP($A2821,ui_labels_mc!$A$2:$F$10000,2,FALSE), "")</f>
        <v>Description</v>
      </c>
      <c r="C2821" t="str">
        <f>IFERROR(VLOOKUP($B2821,ui_labels!$B$2:$F$10000,2,FALSE), IFERROR(VLOOKUP($B2821,ui_labels_mc!$B$2:$F$10000,2,FALSE), ""))</f>
        <v>Descripción</v>
      </c>
      <c r="D2821" t="str">
        <f>IFERROR(VLOOKUP($B2821,ui_labels!$B$2:$F$10000,3,FALSE), IFERROR(VLOOKUP($B2821,ui_labels_mc!$B$2:$F$10000,3,FALSE), ""))</f>
        <v>Description</v>
      </c>
      <c r="E2821" t="str">
        <f>IFERROR(VLOOKUP($B2821,ui_labels!$B$2:$F$10000,4,FALSE), IFERROR(VLOOKUP($B2821,ui_labels_mc!$B$2:$F$10000,4,FALSE), ""))</f>
        <v>説明</v>
      </c>
      <c r="F2821" t="str">
        <f>IFERROR(VLOOKUP($B2821,ui_labels!$B$2:$F$10000,5,FALSE), IFERROR(VLOOKUP($B2821,ui_labels_mc!$B$2:$F$10000,5,FALSE), ""))</f>
        <v xml:space="preserve">Beschreibung  </v>
      </c>
      <c r="G2821" t="str">
        <f t="shared" si="44"/>
        <v xml:space="preserve">promotionPolicy_crud_promotionPolicy_descriptionDer=Beschreibung  </v>
      </c>
    </row>
    <row r="2822" spans="1:7" x14ac:dyDescent="0.3">
      <c r="A2822" t="s">
        <v>22717</v>
      </c>
      <c r="B2822" t="str">
        <f>IFERROR(VLOOKUP($A2822,ui_labels_mc!$A$2:$F$10000,2,FALSE), "")</f>
        <v>Effective Date</v>
      </c>
      <c r="C2822" t="str">
        <f>IFERROR(VLOOKUP($B2822,ui_labels!$B$2:$F$10000,2,FALSE), IFERROR(VLOOKUP($B2822,ui_labels_mc!$B$2:$F$10000,2,FALSE), ""))</f>
        <v>Fecha de vigencia</v>
      </c>
      <c r="D2822" t="str">
        <f>IFERROR(VLOOKUP($B2822,ui_labels!$B$2:$F$10000,3,FALSE), IFERROR(VLOOKUP($B2822,ui_labels_mc!$B$2:$F$10000,3,FALSE), ""))</f>
        <v>Date d'effet</v>
      </c>
      <c r="E2822" t="str">
        <f>IFERROR(VLOOKUP($B2822,ui_labels!$B$2:$F$10000,4,FALSE), IFERROR(VLOOKUP($B2822,ui_labels_mc!$B$2:$F$10000,4,FALSE), ""))</f>
        <v>発効日</v>
      </c>
      <c r="F2822" t="str">
        <f>IFERROR(VLOOKUP($B2822,ui_labels!$B$2:$F$10000,5,FALSE), IFERROR(VLOOKUP($B2822,ui_labels_mc!$B$2:$F$10000,5,FALSE), ""))</f>
        <v>Wirksamkeitsdatum</v>
      </c>
      <c r="G2822" t="str">
        <f t="shared" si="44"/>
        <v>promotionPolicy_crud_promotionPolicy_effectiveFromDate=Wirksamkeitsdatum</v>
      </c>
    </row>
    <row r="2823" spans="1:7" x14ac:dyDescent="0.3">
      <c r="A2823" t="s">
        <v>22718</v>
      </c>
      <c r="B2823" t="str">
        <f>IFERROR(VLOOKUP($A2823,ui_labels_mc!$A$2:$F$10000,2,FALSE), "")</f>
        <v>Expiration Date</v>
      </c>
      <c r="C2823" t="str">
        <f>IFERROR(VLOOKUP($B2823,ui_labels!$B$2:$F$10000,2,FALSE), IFERROR(VLOOKUP($B2823,ui_labels_mc!$B$2:$F$10000,2,FALSE), ""))</f>
        <v>Fecha de caducidad</v>
      </c>
      <c r="D2823" t="str">
        <f>IFERROR(VLOOKUP($B2823,ui_labels!$B$2:$F$10000,3,FALSE), IFERROR(VLOOKUP($B2823,ui_labels_mc!$B$2:$F$10000,3,FALSE), ""))</f>
        <v>Date d'expiration</v>
      </c>
      <c r="E2823" t="str">
        <f>IFERROR(VLOOKUP($B2823,ui_labels!$B$2:$F$10000,4,FALSE), IFERROR(VLOOKUP($B2823,ui_labels_mc!$B$2:$F$10000,4,FALSE), ""))</f>
        <v>有効期限の日付</v>
      </c>
      <c r="F2823" t="str">
        <f>IFERROR(VLOOKUP($B2823,ui_labels!$B$2:$F$10000,5,FALSE), IFERROR(VLOOKUP($B2823,ui_labels_mc!$B$2:$F$10000,5,FALSE), ""))</f>
        <v>Ablaufdatum</v>
      </c>
      <c r="G2823" t="str">
        <f t="shared" si="44"/>
        <v>promotionPolicy_crud_promotionPolicy_effectiveToDate=Ablaufdatum</v>
      </c>
    </row>
    <row r="2824" spans="1:7" x14ac:dyDescent="0.3">
      <c r="A2824" t="s">
        <v>22719</v>
      </c>
      <c r="B2824" t="str">
        <f>IFERROR(VLOOKUP($A2824,ui_labels_mc!$A$2:$F$10000,2,FALSE), "")</f>
        <v>Facility Types</v>
      </c>
      <c r="C2824" t="str">
        <f>IFERROR(VLOOKUP($B2824,ui_labels!$B$2:$F$10000,2,FALSE), IFERROR(VLOOKUP($B2824,ui_labels_mc!$B$2:$F$10000,2,FALSE), ""))</f>
        <v>Tipos de Instalaciones</v>
      </c>
      <c r="D2824" t="str">
        <f>IFERROR(VLOOKUP($B2824,ui_labels!$B$2:$F$10000,3,FALSE), IFERROR(VLOOKUP($B2824,ui_labels_mc!$B$2:$F$10000,3,FALSE), ""))</f>
        <v>Types d'installations</v>
      </c>
      <c r="E2824" t="str">
        <f>IFERROR(VLOOKUP($B2824,ui_labels!$B$2:$F$10000,4,FALSE), IFERROR(VLOOKUP($B2824,ui_labels_mc!$B$2:$F$10000,4,FALSE), ""))</f>
        <v>施設のタイプ</v>
      </c>
      <c r="F2824" t="str">
        <f>IFERROR(VLOOKUP($B2824,ui_labels!$B$2:$F$10000,5,FALSE), IFERROR(VLOOKUP($B2824,ui_labels_mc!$B$2:$F$10000,5,FALSE), ""))</f>
        <v>Anlagentypen</v>
      </c>
      <c r="G2824" t="str">
        <f t="shared" si="44"/>
        <v>promotionPolicy_crud_promotionPolicy_facilityCategoryTypes=Anlagentypen</v>
      </c>
    </row>
    <row r="2825" spans="1:7" x14ac:dyDescent="0.3">
      <c r="A2825" t="s">
        <v>22721</v>
      </c>
      <c r="B2825" t="str">
        <f>IFERROR(VLOOKUP($A2825,ui_labels_mc!$A$2:$F$10000,2,FALSE), "")</f>
        <v>Formula</v>
      </c>
      <c r="C2825" t="str">
        <f>IFERROR(VLOOKUP($B2825,ui_labels!$B$2:$F$10000,2,FALSE), IFERROR(VLOOKUP($B2825,ui_labels_mc!$B$2:$F$10000,2,FALSE), ""))</f>
        <v>Fórmula</v>
      </c>
      <c r="D2825" t="str">
        <f>IFERROR(VLOOKUP($B2825,ui_labels!$B$2:$F$10000,3,FALSE), IFERROR(VLOOKUP($B2825,ui_labels_mc!$B$2:$F$10000,3,FALSE), ""))</f>
        <v>Formule</v>
      </c>
      <c r="E2825" t="str">
        <f>IFERROR(VLOOKUP($B2825,ui_labels!$B$2:$F$10000,4,FALSE), IFERROR(VLOOKUP($B2825,ui_labels_mc!$B$2:$F$10000,4,FALSE), ""))</f>
        <v>フォーミュラ</v>
      </c>
      <c r="F2825" t="str">
        <f>IFERROR(VLOOKUP($B2825,ui_labels!$B$2:$F$10000,5,FALSE), IFERROR(VLOOKUP($B2825,ui_labels_mc!$B$2:$F$10000,5,FALSE), ""))</f>
        <v>Formel</v>
      </c>
      <c r="G2825" t="str">
        <f t="shared" si="44"/>
        <v>promotionPolicy_crud_promotionPolicy_formula=Formel</v>
      </c>
    </row>
    <row r="2826" spans="1:7" x14ac:dyDescent="0.3">
      <c r="A2826" t="s">
        <v>22722</v>
      </c>
      <c r="B2826">
        <f>IFERROR(VLOOKUP($A2826,ui_labels_mc!$A$2:$F$10000,2,FALSE), "")</f>
        <v>0</v>
      </c>
      <c r="C2826" t="str">
        <f>IFERROR(VLOOKUP($B2826,ui_labels!$B$2:$F$10000,2,FALSE), IFERROR(VLOOKUP($B2826,ui_labels_mc!$B$2:$F$10000,2,FALSE), ""))</f>
        <v/>
      </c>
      <c r="D2826" t="str">
        <f>IFERROR(VLOOKUP($B2826,ui_labels!$B$2:$F$10000,3,FALSE), IFERROR(VLOOKUP($B2826,ui_labels_mc!$B$2:$F$10000,3,FALSE), ""))</f>
        <v/>
      </c>
      <c r="E2826" t="str">
        <f>IFERROR(VLOOKUP($B2826,ui_labels!$B$2:$F$10000,4,FALSE), IFERROR(VLOOKUP($B2826,ui_labels_mc!$B$2:$F$10000,4,FALSE), ""))</f>
        <v/>
      </c>
      <c r="F2826" t="str">
        <f>IFERROR(VLOOKUP($B2826,ui_labels!$B$2:$F$10000,5,FALSE), IFERROR(VLOOKUP($B2826,ui_labels_mc!$B$2:$F$10000,5,FALSE), ""))</f>
        <v/>
      </c>
      <c r="G2826" t="str">
        <f t="shared" si="44"/>
        <v>promotionPolicy_crud_promotionPolicy_header=</v>
      </c>
    </row>
    <row r="2827" spans="1:7" x14ac:dyDescent="0.3">
      <c r="A2827" t="s">
        <v>22723</v>
      </c>
      <c r="B2827" t="str">
        <f>IFERROR(VLOOKUP($A2827,ui_labels_mc!$A$2:$F$10000,2,FALSE), "")</f>
        <v>Promotion Summary</v>
      </c>
      <c r="C2827" t="str">
        <f>IFERROR(VLOOKUP($B2827,ui_labels!$B$2:$F$10000,2,FALSE), IFERROR(VLOOKUP($B2827,ui_labels_mc!$B$2:$F$10000,2,FALSE), ""))</f>
        <v>Resumen Promoción</v>
      </c>
      <c r="D2827" t="str">
        <f>IFERROR(VLOOKUP($B2827,ui_labels!$B$2:$F$10000,3,FALSE), IFERROR(VLOOKUP($B2827,ui_labels_mc!$B$2:$F$10000,3,FALSE), ""))</f>
        <v>Résumé de Promotion</v>
      </c>
      <c r="E2827" t="str">
        <f>IFERROR(VLOOKUP($B2827,ui_labels!$B$2:$F$10000,4,FALSE), IFERROR(VLOOKUP($B2827,ui_labels_mc!$B$2:$F$10000,4,FALSE), ""))</f>
        <v>プロモーション概要</v>
      </c>
      <c r="F2827" t="str">
        <f>IFERROR(VLOOKUP($B2827,ui_labels!$B$2:$F$10000,5,FALSE), IFERROR(VLOOKUP($B2827,ui_labels_mc!$B$2:$F$10000,5,FALSE), ""))</f>
        <v>Promotion Zusammenfassung</v>
      </c>
      <c r="G2827" t="str">
        <f t="shared" si="44"/>
        <v>promotionPolicy_crud_promotionPolicy_info=Promotion Zusammenfassung</v>
      </c>
    </row>
    <row r="2828" spans="1:7" x14ac:dyDescent="0.3">
      <c r="A2828" t="s">
        <v>22725</v>
      </c>
      <c r="B2828" t="str">
        <f>IFERROR(VLOOKUP($A2828,ui_labels_mc!$A$2:$F$10000,2,FALSE), "")</f>
        <v>Financed Amount Maximum</v>
      </c>
      <c r="C2828" t="str">
        <f>IFERROR(VLOOKUP($B2828,ui_labels!$B$2:$F$10000,2,FALSE), IFERROR(VLOOKUP($B2828,ui_labels_mc!$B$2:$F$10000,2,FALSE), ""))</f>
        <v>Cantidad Financiada máximo</v>
      </c>
      <c r="D2828" t="str">
        <f>IFERROR(VLOOKUP($B2828,ui_labels!$B$2:$F$10000,3,FALSE), IFERROR(VLOOKUP($B2828,ui_labels_mc!$B$2:$F$10000,3,FALSE), ""))</f>
        <v>Financé Montant maximal</v>
      </c>
      <c r="E2828" t="str">
        <f>IFERROR(VLOOKUP($B2828,ui_labels!$B$2:$F$10000,4,FALSE), IFERROR(VLOOKUP($B2828,ui_labels_mc!$B$2:$F$10000,4,FALSE), ""))</f>
        <v>融資金額の上限</v>
      </c>
      <c r="F2828" t="str">
        <f>IFERROR(VLOOKUP($B2828,ui_labels!$B$2:$F$10000,5,FALSE), IFERROR(VLOOKUP($B2828,ui_labels_mc!$B$2:$F$10000,5,FALSE), ""))</f>
        <v>Finanzierungsbetrag Maximum</v>
      </c>
      <c r="G2828" t="str">
        <f t="shared" si="44"/>
        <v>promotionPolicy_crud_promotionPolicy_maxFinanceAmt=Finanzierungsbetrag Maximum</v>
      </c>
    </row>
    <row r="2829" spans="1:7" x14ac:dyDescent="0.3">
      <c r="A2829" t="s">
        <v>22727</v>
      </c>
      <c r="B2829" t="str">
        <f>IFERROR(VLOOKUP($A2829,ui_labels_mc!$A$2:$F$10000,2,FALSE), "")</f>
        <v>Financed Amount Minimum</v>
      </c>
      <c r="C2829" t="str">
        <f>IFERROR(VLOOKUP($B2829,ui_labels!$B$2:$F$10000,2,FALSE), IFERROR(VLOOKUP($B2829,ui_labels_mc!$B$2:$F$10000,2,FALSE), ""))</f>
        <v>Cantidad Financiada mínimo</v>
      </c>
      <c r="D2829" t="str">
        <f>IFERROR(VLOOKUP($B2829,ui_labels!$B$2:$F$10000,3,FALSE), IFERROR(VLOOKUP($B2829,ui_labels_mc!$B$2:$F$10000,3,FALSE), ""))</f>
        <v>Financé Montant minimum</v>
      </c>
      <c r="E2829" t="str">
        <f>IFERROR(VLOOKUP($B2829,ui_labels!$B$2:$F$10000,4,FALSE), IFERROR(VLOOKUP($B2829,ui_labels_mc!$B$2:$F$10000,4,FALSE), ""))</f>
        <v>融資額の最小</v>
      </c>
      <c r="F2829" t="str">
        <f>IFERROR(VLOOKUP($B2829,ui_labels!$B$2:$F$10000,5,FALSE), IFERROR(VLOOKUP($B2829,ui_labels_mc!$B$2:$F$10000,5,FALSE), ""))</f>
        <v>Finanzierungsbetrag Mindest</v>
      </c>
      <c r="G2829" t="str">
        <f t="shared" si="44"/>
        <v>promotionPolicy_crud_promotionPolicy_minFinanceAmt=Finanzierungsbetrag Mindest</v>
      </c>
    </row>
    <row r="2830" spans="1:7" x14ac:dyDescent="0.3">
      <c r="A2830" t="s">
        <v>22729</v>
      </c>
      <c r="B2830" t="str">
        <f>IFERROR(VLOOKUP($A2830,ui_labels_mc!$A$2:$F$10000,2,FALSE), "")</f>
        <v>Promotion Name</v>
      </c>
      <c r="C2830" t="str">
        <f>IFERROR(VLOOKUP($B2830,ui_labels!$B$2:$F$10000,2,FALSE), IFERROR(VLOOKUP($B2830,ui_labels_mc!$B$2:$F$10000,2,FALSE), ""))</f>
        <v>Nombre de la promoción</v>
      </c>
      <c r="D2830" t="str">
        <f>IFERROR(VLOOKUP($B2830,ui_labels!$B$2:$F$10000,3,FALSE), IFERROR(VLOOKUP($B2830,ui_labels_mc!$B$2:$F$10000,3,FALSE), ""))</f>
        <v>Nom de la promotion</v>
      </c>
      <c r="E2830" t="str">
        <f>IFERROR(VLOOKUP($B2830,ui_labels!$B$2:$F$10000,4,FALSE), IFERROR(VLOOKUP($B2830,ui_labels_mc!$B$2:$F$10000,4,FALSE), ""))</f>
        <v>プロモーション名</v>
      </c>
      <c r="F2830" t="str">
        <f>IFERROR(VLOOKUP($B2830,ui_labels!$B$2:$F$10000,5,FALSE), IFERROR(VLOOKUP($B2830,ui_labels_mc!$B$2:$F$10000,5,FALSE), ""))</f>
        <v>Promotion-Name</v>
      </c>
      <c r="G2830" t="str">
        <f t="shared" si="44"/>
        <v>promotionPolicy_crud_promotionPolicy_nameDer=Promotion-Name</v>
      </c>
    </row>
    <row r="2831" spans="1:7" x14ac:dyDescent="0.3">
      <c r="A2831" t="s">
        <v>22730</v>
      </c>
      <c r="B2831" t="str">
        <f>IFERROR(VLOOKUP($A2831,ui_labels_mc!$A$2:$F$10000,2,FALSE), "")</f>
        <v>Notes</v>
      </c>
      <c r="C2831" t="str">
        <f>IFERROR(VLOOKUP($B2831,ui_labels!$B$2:$F$10000,2,FALSE), IFERROR(VLOOKUP($B2831,ui_labels_mc!$B$2:$F$10000,2,FALSE), ""))</f>
        <v>Notas</v>
      </c>
      <c r="D2831" t="str">
        <f>IFERROR(VLOOKUP($B2831,ui_labels!$B$2:$F$10000,3,FALSE), IFERROR(VLOOKUP($B2831,ui_labels_mc!$B$2:$F$10000,3,FALSE), ""))</f>
        <v>Remarques</v>
      </c>
      <c r="E2831" t="str">
        <f>IFERROR(VLOOKUP($B2831,ui_labels!$B$2:$F$10000,4,FALSE), IFERROR(VLOOKUP($B2831,ui_labels_mc!$B$2:$F$10000,4,FALSE), ""))</f>
        <v>ノート</v>
      </c>
      <c r="F2831" t="str">
        <f>IFERROR(VLOOKUP($B2831,ui_labels!$B$2:$F$10000,5,FALSE), IFERROR(VLOOKUP($B2831,ui_labels_mc!$B$2:$F$10000,5,FALSE), ""))</f>
        <v>Hinweise</v>
      </c>
      <c r="G2831" t="str">
        <f t="shared" si="44"/>
        <v>promotionPolicy_crud_promotionPolicy_notes=Hinweise</v>
      </c>
    </row>
    <row r="2832" spans="1:7" x14ac:dyDescent="0.3">
      <c r="A2832" t="s">
        <v>22731</v>
      </c>
      <c r="B2832" t="str">
        <f>IFERROR(VLOOKUP($A2832,ui_labels_mc!$A$2:$F$10000,2,FALSE), "")</f>
        <v>OU</v>
      </c>
      <c r="C2832" t="str">
        <f>IFERROR(VLOOKUP($B2832,ui_labels!$B$2:$F$10000,2,FALSE), IFERROR(VLOOKUP($B2832,ui_labels_mc!$B$2:$F$10000,2,FALSE), ""))</f>
        <v>OU</v>
      </c>
      <c r="D2832" t="str">
        <f>IFERROR(VLOOKUP($B2832,ui_labels!$B$2:$F$10000,3,FALSE), IFERROR(VLOOKUP($B2832,ui_labels_mc!$B$2:$F$10000,3,FALSE), ""))</f>
        <v>UO</v>
      </c>
      <c r="E2832" t="str">
        <f>IFERROR(VLOOKUP($B2832,ui_labels!$B$2:$F$10000,4,FALSE), IFERROR(VLOOKUP($B2832,ui_labels_mc!$B$2:$F$10000,4,FALSE), ""))</f>
        <v>OU</v>
      </c>
      <c r="F2832" t="str">
        <f>IFERROR(VLOOKUP($B2832,ui_labels!$B$2:$F$10000,5,FALSE), IFERROR(VLOOKUP($B2832,ui_labels_mc!$B$2:$F$10000,5,FALSE), ""))</f>
        <v>OU</v>
      </c>
      <c r="G2832" t="str">
        <f t="shared" si="44"/>
        <v>promotionPolicy_crud_promotionPolicy_ou=OU</v>
      </c>
    </row>
    <row r="2833" spans="1:7" x14ac:dyDescent="0.3">
      <c r="A2833" t="s">
        <v>22732</v>
      </c>
      <c r="B2833" t="str">
        <f>IFERROR(VLOOKUP($A2833,ui_labels_mc!$A$2:$F$10000,2,FALSE), "")</f>
        <v>OU</v>
      </c>
      <c r="C2833" t="str">
        <f>IFERROR(VLOOKUP($B2833,ui_labels!$B$2:$F$10000,2,FALSE), IFERROR(VLOOKUP($B2833,ui_labels_mc!$B$2:$F$10000,2,FALSE), ""))</f>
        <v>OU</v>
      </c>
      <c r="D2833" t="str">
        <f>IFERROR(VLOOKUP($B2833,ui_labels!$B$2:$F$10000,3,FALSE), IFERROR(VLOOKUP($B2833,ui_labels_mc!$B$2:$F$10000,3,FALSE), ""))</f>
        <v>UO</v>
      </c>
      <c r="E2833" t="str">
        <f>IFERROR(VLOOKUP($B2833,ui_labels!$B$2:$F$10000,4,FALSE), IFERROR(VLOOKUP($B2833,ui_labels_mc!$B$2:$F$10000,4,FALSE), ""))</f>
        <v>OU</v>
      </c>
      <c r="F2833" t="str">
        <f>IFERROR(VLOOKUP($B2833,ui_labels!$B$2:$F$10000,5,FALSE), IFERROR(VLOOKUP($B2833,ui_labels_mc!$B$2:$F$10000,5,FALSE), ""))</f>
        <v>OU</v>
      </c>
      <c r="G2833" t="str">
        <f t="shared" si="44"/>
        <v>promotionPolicy_crud_promotionPolicy_ouDer=OU</v>
      </c>
    </row>
    <row r="2834" spans="1:7" x14ac:dyDescent="0.3">
      <c r="A2834" t="s">
        <v>22733</v>
      </c>
      <c r="B2834" t="str">
        <f>IFERROR(VLOOKUP($A2834,ui_labels_mc!$A$2:$F$10000,2,FALSE), "")</f>
        <v>Select Partner</v>
      </c>
      <c r="C2834" t="str">
        <f>IFERROR(VLOOKUP($B2834,ui_labels!$B$2:$F$10000,2,FALSE), IFERROR(VLOOKUP($B2834,ui_labels_mc!$B$2:$F$10000,2,FALSE), ""))</f>
        <v>Seleccionar socio</v>
      </c>
      <c r="D2834" t="str">
        <f>IFERROR(VLOOKUP($B2834,ui_labels!$B$2:$F$10000,3,FALSE), IFERROR(VLOOKUP($B2834,ui_labels_mc!$B$2:$F$10000,3,FALSE), ""))</f>
        <v>Sélectionnez Partenaire</v>
      </c>
      <c r="E2834" t="str">
        <f>IFERROR(VLOOKUP($B2834,ui_labels!$B$2:$F$10000,4,FALSE), IFERROR(VLOOKUP($B2834,ui_labels_mc!$B$2:$F$10000,4,FALSE), ""))</f>
        <v>パートナーを選択</v>
      </c>
      <c r="F2834" t="str">
        <f>IFERROR(VLOOKUP($B2834,ui_labels!$B$2:$F$10000,5,FALSE), IFERROR(VLOOKUP($B2834,ui_labels_mc!$B$2:$F$10000,5,FALSE), ""))</f>
        <v>Wählen Sie Partner</v>
      </c>
      <c r="G2834" t="str">
        <f t="shared" si="44"/>
        <v>promotionPolicy_crud_promotionPolicy_partnerDetails_partnerSpecs=Wählen Sie Partner</v>
      </c>
    </row>
    <row r="2835" spans="1:7" x14ac:dyDescent="0.3">
      <c r="A2835" t="s">
        <v>22735</v>
      </c>
      <c r="B2835" t="str">
        <f>IFERROR(VLOOKUP($A2835,ui_labels_mc!$A$2:$F$10000,2,FALSE), "")</f>
        <v>Add Partner</v>
      </c>
      <c r="C2835" t="str">
        <f>IFERROR(VLOOKUP($B2835,ui_labels!$B$2:$F$10000,2,FALSE), IFERROR(VLOOKUP($B2835,ui_labels_mc!$B$2:$F$10000,2,FALSE), ""))</f>
        <v>Añadir Socio</v>
      </c>
      <c r="D2835" t="str">
        <f>IFERROR(VLOOKUP($B2835,ui_labels!$B$2:$F$10000,3,FALSE), IFERROR(VLOOKUP($B2835,ui_labels_mc!$B$2:$F$10000,3,FALSE), ""))</f>
        <v>Ajouter un partenaire</v>
      </c>
      <c r="E2835" t="str">
        <f>IFERROR(VLOOKUP($B2835,ui_labels!$B$2:$F$10000,4,FALSE), IFERROR(VLOOKUP($B2835,ui_labels_mc!$B$2:$F$10000,4,FALSE), ""))</f>
        <v>パートナーを追加</v>
      </c>
      <c r="F2835" t="str">
        <f>IFERROR(VLOOKUP($B2835,ui_labels!$B$2:$F$10000,5,FALSE), IFERROR(VLOOKUP($B2835,ui_labels_mc!$B$2:$F$10000,5,FALSE), ""))</f>
        <v>Fügen Sie Partner</v>
      </c>
      <c r="G2835" t="str">
        <f t="shared" si="44"/>
        <v>promotionPolicy_crud_promotionPolicy_partnerDetails_promotionPolicy_partnerDetails_1=Fügen Sie Partner</v>
      </c>
    </row>
    <row r="2836" spans="1:7" x14ac:dyDescent="0.3">
      <c r="A2836" t="s">
        <v>22737</v>
      </c>
      <c r="B2836" t="str">
        <f>IFERROR(VLOOKUP($A2836,ui_labels_mc!$A$2:$F$10000,2,FALSE), "")</f>
        <v>Partner Specific</v>
      </c>
      <c r="C2836" t="str">
        <f>IFERROR(VLOOKUP($B2836,ui_labels!$B$2:$F$10000,2,FALSE), IFERROR(VLOOKUP($B2836,ui_labels_mc!$B$2:$F$10000,2,FALSE), ""))</f>
        <v>Específica Socio</v>
      </c>
      <c r="D2836" t="str">
        <f>IFERROR(VLOOKUP($B2836,ui_labels!$B$2:$F$10000,3,FALSE), IFERROR(VLOOKUP($B2836,ui_labels_mc!$B$2:$F$10000,3,FALSE), ""))</f>
        <v>Spécifique Partenaire</v>
      </c>
      <c r="E2836" t="str">
        <f>IFERROR(VLOOKUP($B2836,ui_labels!$B$2:$F$10000,4,FALSE), IFERROR(VLOOKUP($B2836,ui_labels_mc!$B$2:$F$10000,4,FALSE), ""))</f>
        <v>パートナー固有</v>
      </c>
      <c r="F2836" t="str">
        <f>IFERROR(VLOOKUP($B2836,ui_labels!$B$2:$F$10000,5,FALSE), IFERROR(VLOOKUP($B2836,ui_labels_mc!$B$2:$F$10000,5,FALSE), ""))</f>
        <v>Partner Spezifische</v>
      </c>
      <c r="G2836" t="str">
        <f t="shared" si="44"/>
        <v>promotionPolicy_crud_promotionPolicy_partners=Partner Spezifische</v>
      </c>
    </row>
    <row r="2837" spans="1:7" x14ac:dyDescent="0.3">
      <c r="A2837" t="s">
        <v>22739</v>
      </c>
      <c r="B2837" t="str">
        <f>IFERROR(VLOOKUP($A2837,ui_labels_mc!$A$2:$F$10000,2,FALSE), "")</f>
        <v>Payment Frequency</v>
      </c>
      <c r="C2837" t="str">
        <f>IFERROR(VLOOKUP($B2837,ui_labels!$B$2:$F$10000,2,FALSE), IFERROR(VLOOKUP($B2837,ui_labels_mc!$B$2:$F$10000,2,FALSE), ""))</f>
        <v>Frecuencia de pago</v>
      </c>
      <c r="D2837" t="str">
        <f>IFERROR(VLOOKUP($B2837,ui_labels!$B$2:$F$10000,3,FALSE), IFERROR(VLOOKUP($B2837,ui_labels_mc!$B$2:$F$10000,3,FALSE), ""))</f>
        <v>Fréquence de paiement</v>
      </c>
      <c r="E2837" t="str">
        <f>IFERROR(VLOOKUP($B2837,ui_labels!$B$2:$F$10000,4,FALSE), IFERROR(VLOOKUP($B2837,ui_labels_mc!$B$2:$F$10000,4,FALSE), ""))</f>
        <v>支払いの頻度</v>
      </c>
      <c r="F2837" t="str">
        <f>IFERROR(VLOOKUP($B2837,ui_labels!$B$2:$F$10000,5,FALSE), IFERROR(VLOOKUP($B2837,ui_labels_mc!$B$2:$F$10000,5,FALSE), ""))</f>
        <v>Zahlungshäufigkeit</v>
      </c>
      <c r="G2837" t="str">
        <f t="shared" si="44"/>
        <v>promotionPolicy_crud_promotionPolicy_paymentFrequency=Zahlungshäufigkeit</v>
      </c>
    </row>
    <row r="2838" spans="1:7" x14ac:dyDescent="0.3">
      <c r="A2838" t="s">
        <v>22740</v>
      </c>
      <c r="B2838" t="str">
        <f>IFERROR(VLOOKUP($A2838,ui_labels_mc!$A$2:$F$10000,2,FALSE), "")</f>
        <v>Pricing Profiles</v>
      </c>
      <c r="C2838" t="str">
        <f>IFERROR(VLOOKUP($B2838,ui_labels!$B$2:$F$10000,2,FALSE), IFERROR(VLOOKUP($B2838,ui_labels_mc!$B$2:$F$10000,2,FALSE), ""))</f>
        <v>Perfiles de precios</v>
      </c>
      <c r="D2838" t="str">
        <f>IFERROR(VLOOKUP($B2838,ui_labels!$B$2:$F$10000,3,FALSE), IFERROR(VLOOKUP($B2838,ui_labels_mc!$B$2:$F$10000,3,FALSE), ""))</f>
        <v>Profils de tarification</v>
      </c>
      <c r="E2838" t="str">
        <f>IFERROR(VLOOKUP($B2838,ui_labels!$B$2:$F$10000,4,FALSE), IFERROR(VLOOKUP($B2838,ui_labels_mc!$B$2:$F$10000,4,FALSE), ""))</f>
        <v>価格設定プロファイル</v>
      </c>
      <c r="F2838" t="str">
        <f>IFERROR(VLOOKUP($B2838,ui_labels!$B$2:$F$10000,5,FALSE), IFERROR(VLOOKUP($B2838,ui_labels_mc!$B$2:$F$10000,5,FALSE), ""))</f>
        <v>Pricing Profiles</v>
      </c>
      <c r="G2838" t="str">
        <f t="shared" si="44"/>
        <v>promotionPolicy_crud_promotionPolicy_pricingPolicies=Pricing Profiles</v>
      </c>
    </row>
    <row r="2839" spans="1:7" x14ac:dyDescent="0.3">
      <c r="A2839" t="s">
        <v>22741</v>
      </c>
      <c r="B2839" t="str">
        <f>IFERROR(VLOOKUP($A2839,ui_labels_mc!$A$2:$F$10000,2,FALSE), "")</f>
        <v>Programs</v>
      </c>
      <c r="C2839" t="str">
        <f>IFERROR(VLOOKUP($B2839,ui_labels!$B$2:$F$10000,2,FALSE), IFERROR(VLOOKUP($B2839,ui_labels_mc!$B$2:$F$10000,2,FALSE), ""))</f>
        <v>Programas</v>
      </c>
      <c r="D2839" t="str">
        <f>IFERROR(VLOOKUP($B2839,ui_labels!$B$2:$F$10000,3,FALSE), IFERROR(VLOOKUP($B2839,ui_labels_mc!$B$2:$F$10000,3,FALSE), ""))</f>
        <v>Programmes</v>
      </c>
      <c r="E2839" t="str">
        <f>IFERROR(VLOOKUP($B2839,ui_labels!$B$2:$F$10000,4,FALSE), IFERROR(VLOOKUP($B2839,ui_labels_mc!$B$2:$F$10000,4,FALSE), ""))</f>
        <v>プログラム</v>
      </c>
      <c r="F2839" t="str">
        <f>IFERROR(VLOOKUP($B2839,ui_labels!$B$2:$F$10000,5,FALSE), IFERROR(VLOOKUP($B2839,ui_labels_mc!$B$2:$F$10000,5,FALSE), ""))</f>
        <v>Programme</v>
      </c>
      <c r="G2839" t="str">
        <f t="shared" si="44"/>
        <v>promotionPolicy_crud_promotionPolicy_program=Programme</v>
      </c>
    </row>
    <row r="2840" spans="1:7" x14ac:dyDescent="0.3">
      <c r="A2840" t="s">
        <v>22742</v>
      </c>
      <c r="B2840" t="str">
        <f>IFERROR(VLOOKUP($A2840,ui_labels_mc!$A$2:$F$10000,2,FALSE), "")</f>
        <v>Type</v>
      </c>
      <c r="C2840" t="str">
        <f>IFERROR(VLOOKUP($B2840,ui_labels!$B$2:$F$10000,2,FALSE), IFERROR(VLOOKUP($B2840,ui_labels_mc!$B$2:$F$10000,2,FALSE), ""))</f>
        <v>Tipo</v>
      </c>
      <c r="D2840" t="str">
        <f>IFERROR(VLOOKUP($B2840,ui_labels!$B$2:$F$10000,3,FALSE), IFERROR(VLOOKUP($B2840,ui_labels_mc!$B$2:$F$10000,3,FALSE), ""))</f>
        <v>Type</v>
      </c>
      <c r="E2840" t="str">
        <f>IFERROR(VLOOKUP($B2840,ui_labels!$B$2:$F$10000,4,FALSE), IFERROR(VLOOKUP($B2840,ui_labels_mc!$B$2:$F$10000,4,FALSE), ""))</f>
        <v>タイプ</v>
      </c>
      <c r="F2840" t="str">
        <f>IFERROR(VLOOKUP($B2840,ui_labels!$B$2:$F$10000,5,FALSE), IFERROR(VLOOKUP($B2840,ui_labels_mc!$B$2:$F$10000,5,FALSE), ""))</f>
        <v>Typ</v>
      </c>
      <c r="G2840" t="str">
        <f t="shared" si="44"/>
        <v>promotionPolicy_crud_promotionPolicy_promotionType_value=Typ</v>
      </c>
    </row>
    <row r="2841" spans="1:7" x14ac:dyDescent="0.3">
      <c r="A2841" t="s">
        <v>22743</v>
      </c>
      <c r="B2841" t="str">
        <f>IFERROR(VLOOKUP($A2841,ui_labels_mc!$A$2:$F$10000,2,FALSE), "")</f>
        <v>Rate Type*</v>
      </c>
      <c r="C2841" t="str">
        <f>IFERROR(VLOOKUP($B2841,ui_labels!$B$2:$F$10000,2,FALSE), IFERROR(VLOOKUP($B2841,ui_labels_mc!$B$2:$F$10000,2,FALSE), ""))</f>
        <v>Tipo de tasa</v>
      </c>
      <c r="D2841" t="str">
        <f>IFERROR(VLOOKUP($B2841,ui_labels!$B$2:$F$10000,3,FALSE), IFERROR(VLOOKUP($B2841,ui_labels_mc!$B$2:$F$10000,3,FALSE), ""))</f>
        <v>Type de taux</v>
      </c>
      <c r="E2841" t="str">
        <f>IFERROR(VLOOKUP($B2841,ui_labels!$B$2:$F$10000,4,FALSE), IFERROR(VLOOKUP($B2841,ui_labels_mc!$B$2:$F$10000,4,FALSE), ""))</f>
        <v>レートの種類</v>
      </c>
      <c r="F2841" t="str">
        <f>IFERROR(VLOOKUP($B2841,ui_labels!$B$2:$F$10000,5,FALSE), IFERROR(VLOOKUP($B2841,ui_labels_mc!$B$2:$F$10000,5,FALSE), ""))</f>
        <v>Zinssatz</v>
      </c>
      <c r="G2841" t="str">
        <f t="shared" si="44"/>
        <v>promotionPolicy_crud_promotionPolicy_rateType=Zinssatz</v>
      </c>
    </row>
    <row r="2842" spans="1:7" x14ac:dyDescent="0.3">
      <c r="A2842" t="s">
        <v>22745</v>
      </c>
      <c r="B2842" t="str">
        <f>IFERROR(VLOOKUP($A2842,ui_labels_mc!$A$2:$F$10000,2,FALSE), "")</f>
        <v>Number</v>
      </c>
      <c r="C2842" t="str">
        <f>IFERROR(VLOOKUP($B2842,ui_labels!$B$2:$F$10000,2,FALSE), IFERROR(VLOOKUP($B2842,ui_labels_mc!$B$2:$F$10000,2,FALSE), ""))</f>
        <v>Número</v>
      </c>
      <c r="D2842" t="str">
        <f>IFERROR(VLOOKUP($B2842,ui_labels!$B$2:$F$10000,3,FALSE), IFERROR(VLOOKUP($B2842,ui_labels_mc!$B$2:$F$10000,3,FALSE), ""))</f>
        <v>Nombre</v>
      </c>
      <c r="E2842" t="str">
        <f>IFERROR(VLOOKUP($B2842,ui_labels!$B$2:$F$10000,4,FALSE), IFERROR(VLOOKUP($B2842,ui_labels_mc!$B$2:$F$10000,4,FALSE), ""))</f>
        <v>数</v>
      </c>
      <c r="F2842" t="str">
        <f>IFERROR(VLOOKUP($B2842,ui_labels!$B$2:$F$10000,5,FALSE), IFERROR(VLOOKUP($B2842,ui_labels_mc!$B$2:$F$10000,5,FALSE), ""))</f>
        <v>Nummer</v>
      </c>
      <c r="G2842" t="str">
        <f t="shared" si="44"/>
        <v>promotionPolicy_crud_promotionPolicy_refNumber=Nummer</v>
      </c>
    </row>
    <row r="2843" spans="1:7" x14ac:dyDescent="0.3">
      <c r="A2843" t="s">
        <v>22746</v>
      </c>
      <c r="B2843" t="str">
        <f>IFERROR(VLOOKUP($A2843,ui_labels_mc!$A$2:$F$10000,2,FALSE), "")</f>
        <v>SBU</v>
      </c>
      <c r="C2843" t="str">
        <f>IFERROR(VLOOKUP($B2843,ui_labels!$B$2:$F$10000,2,FALSE), IFERROR(VLOOKUP($B2843,ui_labels_mc!$B$2:$F$10000,2,FALSE), ""))</f>
        <v>SBU</v>
      </c>
      <c r="D2843" t="str">
        <f>IFERROR(VLOOKUP($B2843,ui_labels!$B$2:$F$10000,3,FALSE), IFERROR(VLOOKUP($B2843,ui_labels_mc!$B$2:$F$10000,3,FALSE), ""))</f>
        <v>SBU</v>
      </c>
      <c r="E2843" t="str">
        <f>IFERROR(VLOOKUP($B2843,ui_labels!$B$2:$F$10000,4,FALSE), IFERROR(VLOOKUP($B2843,ui_labels_mc!$B$2:$F$10000,4,FALSE), ""))</f>
        <v>SBU</v>
      </c>
      <c r="F2843" t="str">
        <f>IFERROR(VLOOKUP($B2843,ui_labels!$B$2:$F$10000,5,FALSE), IFERROR(VLOOKUP($B2843,ui_labels_mc!$B$2:$F$10000,5,FALSE), ""))</f>
        <v>SBU</v>
      </c>
      <c r="G2843" t="str">
        <f t="shared" si="44"/>
        <v>promotionPolicy_crud_promotionPolicy_sbu=SBU</v>
      </c>
    </row>
    <row r="2844" spans="1:7" x14ac:dyDescent="0.3">
      <c r="A2844" t="s">
        <v>22747</v>
      </c>
      <c r="B2844" t="str">
        <f>IFERROR(VLOOKUP($A2844,ui_labels_mc!$A$2:$F$10000,2,FALSE), "")</f>
        <v>SBU</v>
      </c>
      <c r="C2844" t="str">
        <f>IFERROR(VLOOKUP($B2844,ui_labels!$B$2:$F$10000,2,FALSE), IFERROR(VLOOKUP($B2844,ui_labels_mc!$B$2:$F$10000,2,FALSE), ""))</f>
        <v>SBU</v>
      </c>
      <c r="D2844" t="str">
        <f>IFERROR(VLOOKUP($B2844,ui_labels!$B$2:$F$10000,3,FALSE), IFERROR(VLOOKUP($B2844,ui_labels_mc!$B$2:$F$10000,3,FALSE), ""))</f>
        <v>SBU</v>
      </c>
      <c r="E2844" t="str">
        <f>IFERROR(VLOOKUP($B2844,ui_labels!$B$2:$F$10000,4,FALSE), IFERROR(VLOOKUP($B2844,ui_labels_mc!$B$2:$F$10000,4,FALSE), ""))</f>
        <v>SBU</v>
      </c>
      <c r="F2844" t="str">
        <f>IFERROR(VLOOKUP($B2844,ui_labels!$B$2:$F$10000,5,FALSE), IFERROR(VLOOKUP($B2844,ui_labels_mc!$B$2:$F$10000,5,FALSE), ""))</f>
        <v>SBU</v>
      </c>
      <c r="G2844" t="str">
        <f t="shared" si="44"/>
        <v>promotionPolicy_crud_promotionPolicy_sbuDer=SBU</v>
      </c>
    </row>
    <row r="2845" spans="1:7" x14ac:dyDescent="0.3">
      <c r="A2845" t="s">
        <v>22748</v>
      </c>
      <c r="B2845" t="str">
        <f>IFERROR(VLOOKUP($A2845,ui_labels_mc!$A$2:$F$10000,2,FALSE), "")</f>
        <v>Eligible Terms</v>
      </c>
      <c r="C2845" t="str">
        <f>IFERROR(VLOOKUP($B2845,ui_labels!$B$2:$F$10000,2,FALSE), IFERROR(VLOOKUP($B2845,ui_labels_mc!$B$2:$F$10000,2,FALSE), ""))</f>
        <v>Términos Elegibles</v>
      </c>
      <c r="D2845" t="str">
        <f>IFERROR(VLOOKUP($B2845,ui_labels!$B$2:$F$10000,3,FALSE), IFERROR(VLOOKUP($B2845,ui_labels_mc!$B$2:$F$10000,3,FALSE), ""))</f>
        <v>Conditions admissibles</v>
      </c>
      <c r="E2845" t="str">
        <f>IFERROR(VLOOKUP($B2845,ui_labels!$B$2:$F$10000,4,FALSE), IFERROR(VLOOKUP($B2845,ui_labels_mc!$B$2:$F$10000,4,FALSE), ""))</f>
        <v>適格規約</v>
      </c>
      <c r="F2845" t="str">
        <f>IFERROR(VLOOKUP($B2845,ui_labels!$B$2:$F$10000,5,FALSE), IFERROR(VLOOKUP($B2845,ui_labels_mc!$B$2:$F$10000,5,FALSE), ""))</f>
        <v>Förderfähige Nutzungs</v>
      </c>
      <c r="G2845" t="str">
        <f t="shared" si="44"/>
        <v>promotionPolicy_crud_promotionPolicy_term_eligibleTerms=Förderfähige Nutzungs</v>
      </c>
    </row>
    <row r="2846" spans="1:7" x14ac:dyDescent="0.3">
      <c r="A2846" t="s">
        <v>22750</v>
      </c>
      <c r="B2846" t="str">
        <f>IFERROR(VLOOKUP($A2846,ui_labels_mc!$A$2:$F$10000,2,FALSE), "")</f>
        <v>Maximum Terms</v>
      </c>
      <c r="C2846" t="str">
        <f>IFERROR(VLOOKUP($B2846,ui_labels!$B$2:$F$10000,2,FALSE), IFERROR(VLOOKUP($B2846,ui_labels_mc!$B$2:$F$10000,2,FALSE), ""))</f>
        <v>Plazos máximos</v>
      </c>
      <c r="D2846" t="str">
        <f>IFERROR(VLOOKUP($B2846,ui_labels!$B$2:$F$10000,3,FALSE), IFERROR(VLOOKUP($B2846,ui_labels_mc!$B$2:$F$10000,3,FALSE), ""))</f>
        <v>Conditions maximales</v>
      </c>
      <c r="E2846" t="str">
        <f>IFERROR(VLOOKUP($B2846,ui_labels!$B$2:$F$10000,4,FALSE), IFERROR(VLOOKUP($B2846,ui_labels_mc!$B$2:$F$10000,4,FALSE), ""))</f>
        <v>最大規約</v>
      </c>
      <c r="F2846" t="str">
        <f>IFERROR(VLOOKUP($B2846,ui_labels!$B$2:$F$10000,5,FALSE), IFERROR(VLOOKUP($B2846,ui_labels_mc!$B$2:$F$10000,5,FALSE), ""))</f>
        <v>Maximale Nutzungs</v>
      </c>
      <c r="G2846" t="str">
        <f t="shared" si="44"/>
        <v>promotionPolicy_crud_promotionPolicy_term_maximumTerm=Maximale Nutzungs</v>
      </c>
    </row>
    <row r="2847" spans="1:7" x14ac:dyDescent="0.3">
      <c r="A2847" t="s">
        <v>22752</v>
      </c>
      <c r="B2847" t="str">
        <f>IFERROR(VLOOKUP($A2847,ui_labels_mc!$A$2:$F$10000,2,FALSE), "")</f>
        <v>Fee Reduction</v>
      </c>
      <c r="C2847" t="str">
        <f>IFERROR(VLOOKUP($B2847,ui_labels!$B$2:$F$10000,2,FALSE), IFERROR(VLOOKUP($B2847,ui_labels_mc!$B$2:$F$10000,2,FALSE), ""))</f>
        <v>Reducción de las Tasas</v>
      </c>
      <c r="D2847" t="str">
        <f>IFERROR(VLOOKUP($B2847,ui_labels!$B$2:$F$10000,3,FALSE), IFERROR(VLOOKUP($B2847,ui_labels_mc!$B$2:$F$10000,3,FALSE), ""))</f>
        <v>Réduction des frais</v>
      </c>
      <c r="E2847" t="str">
        <f>IFERROR(VLOOKUP($B2847,ui_labels!$B$2:$F$10000,4,FALSE), IFERROR(VLOOKUP($B2847,ui_labels_mc!$B$2:$F$10000,4,FALSE), ""))</f>
        <v>手数料の減額</v>
      </c>
      <c r="F2847" t="str">
        <f>IFERROR(VLOOKUP($B2847,ui_labels!$B$2:$F$10000,5,FALSE), IFERROR(VLOOKUP($B2847,ui_labels_mc!$B$2:$F$10000,5,FALSE), ""))</f>
        <v>Ermäßigung</v>
      </c>
      <c r="G2847" t="str">
        <f t="shared" si="44"/>
        <v>promotionPolicy_crud_promotionPolicy_waivedFees=Ermäßigung</v>
      </c>
    </row>
    <row r="2848" spans="1:7" x14ac:dyDescent="0.3">
      <c r="A2848" t="s">
        <v>22754</v>
      </c>
      <c r="B2848" t="str">
        <f>IFERROR(VLOOKUP($A2848,ui_labels_mc!$A$2:$F$10000,2,FALSE), "")</f>
        <v>Effective Date</v>
      </c>
      <c r="C2848" t="str">
        <f>IFERROR(VLOOKUP($B2848,ui_labels!$B$2:$F$10000,2,FALSE), IFERROR(VLOOKUP($B2848,ui_labels_mc!$B$2:$F$10000,2,FALSE), ""))</f>
        <v>Fecha de vigencia</v>
      </c>
      <c r="D2848" t="str">
        <f>IFERROR(VLOOKUP($B2848,ui_labels!$B$2:$F$10000,3,FALSE), IFERROR(VLOOKUP($B2848,ui_labels_mc!$B$2:$F$10000,3,FALSE), ""))</f>
        <v>Date d'effet</v>
      </c>
      <c r="E2848" t="str">
        <f>IFERROR(VLOOKUP($B2848,ui_labels!$B$2:$F$10000,4,FALSE), IFERROR(VLOOKUP($B2848,ui_labels_mc!$B$2:$F$10000,4,FALSE), ""))</f>
        <v>発効日</v>
      </c>
      <c r="F2848" t="str">
        <f>IFERROR(VLOOKUP($B2848,ui_labels!$B$2:$F$10000,5,FALSE), IFERROR(VLOOKUP($B2848,ui_labels_mc!$B$2:$F$10000,5,FALSE), ""))</f>
        <v>Wirksamkeitsdatum</v>
      </c>
      <c r="G2848" t="str">
        <f t="shared" si="44"/>
        <v>promotionPolicy_crud_promotionPricingProfiles_effectiveFromDate=Wirksamkeitsdatum</v>
      </c>
    </row>
    <row r="2849" spans="1:7" x14ac:dyDescent="0.3">
      <c r="A2849" t="s">
        <v>22755</v>
      </c>
      <c r="B2849" t="str">
        <f>IFERROR(VLOOKUP($A2849,ui_labels_mc!$A$2:$F$10000,2,FALSE), "")</f>
        <v>Expiration Date</v>
      </c>
      <c r="C2849" t="str">
        <f>IFERROR(VLOOKUP($B2849,ui_labels!$B$2:$F$10000,2,FALSE), IFERROR(VLOOKUP($B2849,ui_labels_mc!$B$2:$F$10000,2,FALSE), ""))</f>
        <v>Fecha de caducidad</v>
      </c>
      <c r="D2849" t="str">
        <f>IFERROR(VLOOKUP($B2849,ui_labels!$B$2:$F$10000,3,FALSE), IFERROR(VLOOKUP($B2849,ui_labels_mc!$B$2:$F$10000,3,FALSE), ""))</f>
        <v>Date d'expiration</v>
      </c>
      <c r="E2849" t="str">
        <f>IFERROR(VLOOKUP($B2849,ui_labels!$B$2:$F$10000,4,FALSE), IFERROR(VLOOKUP($B2849,ui_labels_mc!$B$2:$F$10000,4,FALSE), ""))</f>
        <v>有効期限の日付</v>
      </c>
      <c r="F2849" t="str">
        <f>IFERROR(VLOOKUP($B2849,ui_labels!$B$2:$F$10000,5,FALSE), IFERROR(VLOOKUP($B2849,ui_labels_mc!$B$2:$F$10000,5,FALSE), ""))</f>
        <v>Ablaufdatum</v>
      </c>
      <c r="G2849" t="str">
        <f t="shared" si="44"/>
        <v>promotionPolicy_crud_promotionPricingProfiles_effectiveToDate=Ablaufdatum</v>
      </c>
    </row>
    <row r="2850" spans="1:7" x14ac:dyDescent="0.3">
      <c r="A2850" t="s">
        <v>22756</v>
      </c>
      <c r="B2850" t="str">
        <f>IFERROR(VLOOKUP($A2850,ui_labels_mc!$A$2:$F$10000,2,FALSE), "")</f>
        <v>Profile Name</v>
      </c>
      <c r="C2850" t="str">
        <f>IFERROR(VLOOKUP($B2850,ui_labels!$B$2:$F$10000,2,FALSE), IFERROR(VLOOKUP($B2850,ui_labels_mc!$B$2:$F$10000,2,FALSE), ""))</f>
        <v>Nombre de perfil</v>
      </c>
      <c r="D2850" t="str">
        <f>IFERROR(VLOOKUP($B2850,ui_labels!$B$2:$F$10000,3,FALSE), IFERROR(VLOOKUP($B2850,ui_labels_mc!$B$2:$F$10000,3,FALSE), ""))</f>
        <v>Nom de profil</v>
      </c>
      <c r="E2850" t="str">
        <f>IFERROR(VLOOKUP($B2850,ui_labels!$B$2:$F$10000,4,FALSE), IFERROR(VLOOKUP($B2850,ui_labels_mc!$B$2:$F$10000,4,FALSE), ""))</f>
        <v>プロファイル名</v>
      </c>
      <c r="F2850" t="str">
        <f>IFERROR(VLOOKUP($B2850,ui_labels!$B$2:$F$10000,5,FALSE), IFERROR(VLOOKUP($B2850,ui_labels_mc!$B$2:$F$10000,5,FALSE), ""))</f>
        <v>Profilname</v>
      </c>
      <c r="G2850" t="str">
        <f t="shared" si="44"/>
        <v>promotionPolicy_crud_promotionPricingProfiles_name=Profilname</v>
      </c>
    </row>
    <row r="2851" spans="1:7" x14ac:dyDescent="0.3">
      <c r="A2851" t="s">
        <v>22758</v>
      </c>
      <c r="B2851" t="str">
        <f>IFERROR(VLOOKUP($A2851,ui_labels_mc!$A$2:$F$10000,2,FALSE), "")</f>
        <v>Constraints</v>
      </c>
      <c r="C2851" t="str">
        <f>IFERROR(VLOOKUP($B2851,ui_labels!$B$2:$F$10000,2,FALSE), IFERROR(VLOOKUP($B2851,ui_labels_mc!$B$2:$F$10000,2,FALSE), ""))</f>
        <v>Restricciones</v>
      </c>
      <c r="D2851" t="str">
        <f>IFERROR(VLOOKUP($B2851,ui_labels!$B$2:$F$10000,3,FALSE), IFERROR(VLOOKUP($B2851,ui_labels_mc!$B$2:$F$10000,3,FALSE), ""))</f>
        <v>Contraintes</v>
      </c>
      <c r="E2851" t="str">
        <f>IFERROR(VLOOKUP($B2851,ui_labels!$B$2:$F$10000,4,FALSE), IFERROR(VLOOKUP($B2851,ui_labels_mc!$B$2:$F$10000,4,FALSE), ""))</f>
        <v>制約</v>
      </c>
      <c r="F2851" t="str">
        <f>IFERROR(VLOOKUP($B2851,ui_labels!$B$2:$F$10000,5,FALSE), IFERROR(VLOOKUP($B2851,ui_labels_mc!$B$2:$F$10000,5,FALSE), ""))</f>
        <v>Beschränkungen</v>
      </c>
      <c r="G2851" t="str">
        <f t="shared" si="44"/>
        <v>promotionPolicy_crud_tab_constraints_tab=Beschränkungen</v>
      </c>
    </row>
    <row r="2852" spans="1:7" x14ac:dyDescent="0.3">
      <c r="A2852" t="s">
        <v>22759</v>
      </c>
      <c r="B2852" t="str">
        <f>IFERROR(VLOOKUP($A2852,ui_labels_mc!$A$2:$F$10000,2,FALSE), "")</f>
        <v>Profiles</v>
      </c>
      <c r="C2852" t="str">
        <f>IFERROR(VLOOKUP($B2852,ui_labels!$B$2:$F$10000,2,FALSE), IFERROR(VLOOKUP($B2852,ui_labels_mc!$B$2:$F$10000,2,FALSE), ""))</f>
        <v>Perfiles</v>
      </c>
      <c r="D2852" t="str">
        <f>IFERROR(VLOOKUP($B2852,ui_labels!$B$2:$F$10000,3,FALSE), IFERROR(VLOOKUP($B2852,ui_labels_mc!$B$2:$F$10000,3,FALSE), ""))</f>
        <v>Profils</v>
      </c>
      <c r="E2852" t="str">
        <f>IFERROR(VLOOKUP($B2852,ui_labels!$B$2:$F$10000,4,FALSE), IFERROR(VLOOKUP($B2852,ui_labels_mc!$B$2:$F$10000,4,FALSE), ""))</f>
        <v>プロフィール</v>
      </c>
      <c r="F2852" t="str">
        <f>IFERROR(VLOOKUP($B2852,ui_labels!$B$2:$F$10000,5,FALSE), IFERROR(VLOOKUP($B2852,ui_labels_mc!$B$2:$F$10000,5,FALSE), ""))</f>
        <v>Profiles</v>
      </c>
      <c r="G2852" t="str">
        <f t="shared" si="44"/>
        <v>promotionPolicy_crud_tab_profiles_tab=Profiles</v>
      </c>
    </row>
    <row r="2853" spans="1:7" x14ac:dyDescent="0.3">
      <c r="A2853" t="s">
        <v>22761</v>
      </c>
      <c r="B2853" t="str">
        <f>IFERROR(VLOOKUP($A2853,ui_labels_mc!$A$2:$F$10000,2,FALSE), "")</f>
        <v>Promotion</v>
      </c>
      <c r="C2853" t="str">
        <f>IFERROR(VLOOKUP($B2853,ui_labels!$B$2:$F$10000,2,FALSE), IFERROR(VLOOKUP($B2853,ui_labels_mc!$B$2:$F$10000,2,FALSE), ""))</f>
        <v>Promoción</v>
      </c>
      <c r="D2853" t="str">
        <f>IFERROR(VLOOKUP($B2853,ui_labels!$B$2:$F$10000,3,FALSE), IFERROR(VLOOKUP($B2853,ui_labels_mc!$B$2:$F$10000,3,FALSE), ""))</f>
        <v>Promotion</v>
      </c>
      <c r="E2853" t="str">
        <f>IFERROR(VLOOKUP($B2853,ui_labels!$B$2:$F$10000,4,FALSE), IFERROR(VLOOKUP($B2853,ui_labels_mc!$B$2:$F$10000,4,FALSE), ""))</f>
        <v>プロモーション</v>
      </c>
      <c r="F2853" t="str">
        <f>IFERROR(VLOOKUP($B2853,ui_labels!$B$2:$F$10000,5,FALSE), IFERROR(VLOOKUP($B2853,ui_labels_mc!$B$2:$F$10000,5,FALSE), ""))</f>
        <v>Beförderung</v>
      </c>
      <c r="G2853" t="str">
        <f t="shared" si="44"/>
        <v>promotionPolicy_crud_tab_promotionMain_tab=Beförderung</v>
      </c>
    </row>
    <row r="2854" spans="1:7" x14ac:dyDescent="0.3">
      <c r="A2854" t="s">
        <v>22763</v>
      </c>
      <c r="B2854" t="str">
        <f>IFERROR(VLOOKUP($A2854,ui_labels_mc!$A$2:$F$10000,2,FALSE), "")</f>
        <v>Promotion Search Results</v>
      </c>
      <c r="C2854" t="str">
        <f>IFERROR(VLOOKUP($B2854,ui_labels!$B$2:$F$10000,2,FALSE), IFERROR(VLOOKUP($B2854,ui_labels_mc!$B$2:$F$10000,2,FALSE), ""))</f>
        <v>Resultados de la búsqueda de la promoción</v>
      </c>
      <c r="D2854" t="str">
        <f>IFERROR(VLOOKUP($B2854,ui_labels!$B$2:$F$10000,3,FALSE), IFERROR(VLOOKUP($B2854,ui_labels_mc!$B$2:$F$10000,3,FALSE), ""))</f>
        <v>Résultats Promotion de la recherche</v>
      </c>
      <c r="E2854" t="str">
        <f>IFERROR(VLOOKUP($B2854,ui_labels!$B$2:$F$10000,4,FALSE), IFERROR(VLOOKUP($B2854,ui_labels_mc!$B$2:$F$10000,4,FALSE), ""))</f>
        <v>プロモーションの検索結果</v>
      </c>
      <c r="F2854" t="str">
        <f>IFERROR(VLOOKUP($B2854,ui_labels!$B$2:$F$10000,5,FALSE), IFERROR(VLOOKUP($B2854,ui_labels_mc!$B$2:$F$10000,5,FALSE), ""))</f>
        <v>Promotion Suchergebnisse</v>
      </c>
      <c r="G2854" t="str">
        <f t="shared" si="44"/>
        <v>promotionPolicy_list_promotionPolicyList=Promotion Suchergebnisse</v>
      </c>
    </row>
    <row r="2855" spans="1:7" x14ac:dyDescent="0.3">
      <c r="A2855" t="s">
        <v>22765</v>
      </c>
      <c r="B2855" t="str">
        <f>IFERROR(VLOOKUP($A2855,ui_labels_mc!$A$2:$F$10000,2,FALSE), "")</f>
        <v>Copy</v>
      </c>
      <c r="C2855" t="str">
        <f>IFERROR(VLOOKUP($B2855,ui_labels!$B$2:$F$10000,2,FALSE), IFERROR(VLOOKUP($B2855,ui_labels_mc!$B$2:$F$10000,2,FALSE), ""))</f>
        <v>Copia</v>
      </c>
      <c r="D2855" t="str">
        <f>IFERROR(VLOOKUP($B2855,ui_labels!$B$2:$F$10000,3,FALSE), IFERROR(VLOOKUP($B2855,ui_labels_mc!$B$2:$F$10000,3,FALSE), ""))</f>
        <v>Copie</v>
      </c>
      <c r="E2855" t="str">
        <f>IFERROR(VLOOKUP($B2855,ui_labels!$B$2:$F$10000,4,FALSE), IFERROR(VLOOKUP($B2855,ui_labels_mc!$B$2:$F$10000,4,FALSE), ""))</f>
        <v>コピー</v>
      </c>
      <c r="F2855" t="str">
        <f>IFERROR(VLOOKUP($B2855,ui_labels!$B$2:$F$10000,5,FALSE), IFERROR(VLOOKUP($B2855,ui_labels_mc!$B$2:$F$10000,5,FALSE), ""))</f>
        <v>Kopie</v>
      </c>
      <c r="G2855" t="str">
        <f t="shared" si="44"/>
        <v>promotionPolicy_list_promotionPolicyList_copyAction=Kopie</v>
      </c>
    </row>
    <row r="2856" spans="1:7" x14ac:dyDescent="0.3">
      <c r="A2856" t="s">
        <v>22766</v>
      </c>
      <c r="B2856" t="str">
        <f>IFERROR(VLOOKUP($A2856,ui_labels_mc!$A$2:$F$10000,2,FALSE), "")</f>
        <v>Edit</v>
      </c>
      <c r="C2856" t="str">
        <f>IFERROR(VLOOKUP($B2856,ui_labels!$B$2:$F$10000,2,FALSE), IFERROR(VLOOKUP($B2856,ui_labels_mc!$B$2:$F$10000,2,FALSE), ""))</f>
        <v>Editar</v>
      </c>
      <c r="D2856" t="str">
        <f>IFERROR(VLOOKUP($B2856,ui_labels!$B$2:$F$10000,3,FALSE), IFERROR(VLOOKUP($B2856,ui_labels_mc!$B$2:$F$10000,3,FALSE), ""))</f>
        <v>Modifier</v>
      </c>
      <c r="E2856" t="str">
        <f>IFERROR(VLOOKUP($B2856,ui_labels!$B$2:$F$10000,4,FALSE), IFERROR(VLOOKUP($B2856,ui_labels_mc!$B$2:$F$10000,4,FALSE), ""))</f>
        <v>編集</v>
      </c>
      <c r="F2856" t="str">
        <f>IFERROR(VLOOKUP($B2856,ui_labels!$B$2:$F$10000,5,FALSE), IFERROR(VLOOKUP($B2856,ui_labels_mc!$B$2:$F$10000,5,FALSE), ""))</f>
        <v>Redigieren</v>
      </c>
      <c r="G2856" t="str">
        <f t="shared" si="44"/>
        <v>promotionPolicy_list_promotionPolicyList_editAction=Redigieren</v>
      </c>
    </row>
    <row r="2857" spans="1:7" x14ac:dyDescent="0.3">
      <c r="A2857" t="s">
        <v>22767</v>
      </c>
      <c r="B2857" t="str">
        <f>IFERROR(VLOOKUP($A2857,ui_labels_mc!$A$2:$F$10000,2,FALSE), "")</f>
        <v>View</v>
      </c>
      <c r="C2857" t="str">
        <f>IFERROR(VLOOKUP($B2857,ui_labels!$B$2:$F$10000,2,FALSE), IFERROR(VLOOKUP($B2857,ui_labels_mc!$B$2:$F$10000,2,FALSE), ""))</f>
        <v>Ver</v>
      </c>
      <c r="D2857" t="str">
        <f>IFERROR(VLOOKUP($B2857,ui_labels!$B$2:$F$10000,3,FALSE), IFERROR(VLOOKUP($B2857,ui_labels_mc!$B$2:$F$10000,3,FALSE), ""))</f>
        <v>Vue</v>
      </c>
      <c r="E2857" t="str">
        <f>IFERROR(VLOOKUP($B2857,ui_labels!$B$2:$F$10000,4,FALSE), IFERROR(VLOOKUP($B2857,ui_labels_mc!$B$2:$F$10000,4,FALSE), ""))</f>
        <v>見ます</v>
      </c>
      <c r="F2857" t="str">
        <f>IFERROR(VLOOKUP($B2857,ui_labels!$B$2:$F$10000,5,FALSE), IFERROR(VLOOKUP($B2857,ui_labels_mc!$B$2:$F$10000,5,FALSE), ""))</f>
        <v>Anzeigen</v>
      </c>
      <c r="G2857" t="str">
        <f t="shared" si="44"/>
        <v>promotionPolicy_list_promotionPolicyList_viewAction=Anzeigen</v>
      </c>
    </row>
    <row r="2858" spans="1:7" x14ac:dyDescent="0.3">
      <c r="A2858" t="s">
        <v>22768</v>
      </c>
      <c r="B2858" t="str">
        <f>IFERROR(VLOOKUP($A2858,ui_labels_mc!$A$2:$F$10000,2,FALSE), "")</f>
        <v>Effective Date</v>
      </c>
      <c r="C2858" t="str">
        <f>IFERROR(VLOOKUP($B2858,ui_labels!$B$2:$F$10000,2,FALSE), IFERROR(VLOOKUP($B2858,ui_labels_mc!$B$2:$F$10000,2,FALSE), ""))</f>
        <v>Fecha de vigencia</v>
      </c>
      <c r="D2858" t="str">
        <f>IFERROR(VLOOKUP($B2858,ui_labels!$B$2:$F$10000,3,FALSE), IFERROR(VLOOKUP($B2858,ui_labels_mc!$B$2:$F$10000,3,FALSE), ""))</f>
        <v>Date d'effet</v>
      </c>
      <c r="E2858" t="str">
        <f>IFERROR(VLOOKUP($B2858,ui_labels!$B$2:$F$10000,4,FALSE), IFERROR(VLOOKUP($B2858,ui_labels_mc!$B$2:$F$10000,4,FALSE), ""))</f>
        <v>発効日</v>
      </c>
      <c r="F2858" t="str">
        <f>IFERROR(VLOOKUP($B2858,ui_labels!$B$2:$F$10000,5,FALSE), IFERROR(VLOOKUP($B2858,ui_labels_mc!$B$2:$F$10000,5,FALSE), ""))</f>
        <v>Wirksamkeitsdatum</v>
      </c>
      <c r="G2858" t="str">
        <f t="shared" si="44"/>
        <v>promotionPolicy_list_promotionPolicy_effectiveFromDate=Wirksamkeitsdatum</v>
      </c>
    </row>
    <row r="2859" spans="1:7" x14ac:dyDescent="0.3">
      <c r="A2859" t="s">
        <v>22769</v>
      </c>
      <c r="B2859" t="str">
        <f>IFERROR(VLOOKUP($A2859,ui_labels_mc!$A$2:$F$10000,2,FALSE), "")</f>
        <v>Expiration Date</v>
      </c>
      <c r="C2859" t="str">
        <f>IFERROR(VLOOKUP($B2859,ui_labels!$B$2:$F$10000,2,FALSE), IFERROR(VLOOKUP($B2859,ui_labels_mc!$B$2:$F$10000,2,FALSE), ""))</f>
        <v>Fecha de caducidad</v>
      </c>
      <c r="D2859" t="str">
        <f>IFERROR(VLOOKUP($B2859,ui_labels!$B$2:$F$10000,3,FALSE), IFERROR(VLOOKUP($B2859,ui_labels_mc!$B$2:$F$10000,3,FALSE), ""))</f>
        <v>Date d'expiration</v>
      </c>
      <c r="E2859" t="str">
        <f>IFERROR(VLOOKUP($B2859,ui_labels!$B$2:$F$10000,4,FALSE), IFERROR(VLOOKUP($B2859,ui_labels_mc!$B$2:$F$10000,4,FALSE), ""))</f>
        <v>有効期限の日付</v>
      </c>
      <c r="F2859" t="str">
        <f>IFERROR(VLOOKUP($B2859,ui_labels!$B$2:$F$10000,5,FALSE), IFERROR(VLOOKUP($B2859,ui_labels_mc!$B$2:$F$10000,5,FALSE), ""))</f>
        <v>Ablaufdatum</v>
      </c>
      <c r="G2859" t="str">
        <f t="shared" si="44"/>
        <v>promotionPolicy_list_promotionPolicy_effectiveToDate=Ablaufdatum</v>
      </c>
    </row>
    <row r="2860" spans="1:7" x14ac:dyDescent="0.3">
      <c r="A2860" t="s">
        <v>22770</v>
      </c>
      <c r="B2860" t="str">
        <f>IFERROR(VLOOKUP($A2860,ui_labels_mc!$A$2:$F$10000,2,FALSE), "")</f>
        <v>Promotion Name</v>
      </c>
      <c r="C2860" t="str">
        <f>IFERROR(VLOOKUP($B2860,ui_labels!$B$2:$F$10000,2,FALSE), IFERROR(VLOOKUP($B2860,ui_labels_mc!$B$2:$F$10000,2,FALSE), ""))</f>
        <v>Nombre de la promoción</v>
      </c>
      <c r="D2860" t="str">
        <f>IFERROR(VLOOKUP($B2860,ui_labels!$B$2:$F$10000,3,FALSE), IFERROR(VLOOKUP($B2860,ui_labels_mc!$B$2:$F$10000,3,FALSE), ""))</f>
        <v>Nom de la promotion</v>
      </c>
      <c r="E2860" t="str">
        <f>IFERROR(VLOOKUP($B2860,ui_labels!$B$2:$F$10000,4,FALSE), IFERROR(VLOOKUP($B2860,ui_labels_mc!$B$2:$F$10000,4,FALSE), ""))</f>
        <v>プロモーション名</v>
      </c>
      <c r="F2860" t="str">
        <f>IFERROR(VLOOKUP($B2860,ui_labels!$B$2:$F$10000,5,FALSE), IFERROR(VLOOKUP($B2860,ui_labels_mc!$B$2:$F$10000,5,FALSE), ""))</f>
        <v>Promotion-Name</v>
      </c>
      <c r="G2860" t="str">
        <f t="shared" si="44"/>
        <v>promotionPolicy_list_promotionPolicy_name=Promotion-Name</v>
      </c>
    </row>
    <row r="2861" spans="1:7" x14ac:dyDescent="0.3">
      <c r="A2861" t="s">
        <v>22771</v>
      </c>
      <c r="B2861" t="str">
        <f>IFERROR(VLOOKUP($A2861,ui_labels_mc!$A$2:$F$10000,2,FALSE), "")</f>
        <v>OU</v>
      </c>
      <c r="C2861" t="str">
        <f>IFERROR(VLOOKUP($B2861,ui_labels!$B$2:$F$10000,2,FALSE), IFERROR(VLOOKUP($B2861,ui_labels_mc!$B$2:$F$10000,2,FALSE), ""))</f>
        <v>OU</v>
      </c>
      <c r="D2861" t="str">
        <f>IFERROR(VLOOKUP($B2861,ui_labels!$B$2:$F$10000,3,FALSE), IFERROR(VLOOKUP($B2861,ui_labels_mc!$B$2:$F$10000,3,FALSE), ""))</f>
        <v>UO</v>
      </c>
      <c r="E2861" t="str">
        <f>IFERROR(VLOOKUP($B2861,ui_labels!$B$2:$F$10000,4,FALSE), IFERROR(VLOOKUP($B2861,ui_labels_mc!$B$2:$F$10000,4,FALSE), ""))</f>
        <v>OU</v>
      </c>
      <c r="F2861" t="str">
        <f>IFERROR(VLOOKUP($B2861,ui_labels!$B$2:$F$10000,5,FALSE), IFERROR(VLOOKUP($B2861,ui_labels_mc!$B$2:$F$10000,5,FALSE), ""))</f>
        <v>OU</v>
      </c>
      <c r="G2861" t="str">
        <f t="shared" si="44"/>
        <v>promotionPolicy_list_promotionPolicy_ou=OU</v>
      </c>
    </row>
    <row r="2862" spans="1:7" x14ac:dyDescent="0.3">
      <c r="A2862" t="s">
        <v>22772</v>
      </c>
      <c r="B2862" t="str">
        <f>IFERROR(VLOOKUP($A2862,ui_labels_mc!$A$2:$F$10000,2,FALSE), "")</f>
        <v>Pricing Profiles</v>
      </c>
      <c r="C2862" t="str">
        <f>IFERROR(VLOOKUP($B2862,ui_labels!$B$2:$F$10000,2,FALSE), IFERROR(VLOOKUP($B2862,ui_labels_mc!$B$2:$F$10000,2,FALSE), ""))</f>
        <v>Perfiles de precios</v>
      </c>
      <c r="D2862" t="str">
        <f>IFERROR(VLOOKUP($B2862,ui_labels!$B$2:$F$10000,3,FALSE), IFERROR(VLOOKUP($B2862,ui_labels_mc!$B$2:$F$10000,3,FALSE), ""))</f>
        <v>Profils de tarification</v>
      </c>
      <c r="E2862" t="str">
        <f>IFERROR(VLOOKUP($B2862,ui_labels!$B$2:$F$10000,4,FALSE), IFERROR(VLOOKUP($B2862,ui_labels_mc!$B$2:$F$10000,4,FALSE), ""))</f>
        <v>価格設定プロファイル</v>
      </c>
      <c r="F2862" t="str">
        <f>IFERROR(VLOOKUP($B2862,ui_labels!$B$2:$F$10000,5,FALSE), IFERROR(VLOOKUP($B2862,ui_labels_mc!$B$2:$F$10000,5,FALSE), ""))</f>
        <v>Pricing Profiles</v>
      </c>
      <c r="G2862" t="str">
        <f t="shared" si="44"/>
        <v>promotionPolicy_list_promotionPolicy_pricingPolicies=Pricing Profiles</v>
      </c>
    </row>
    <row r="2863" spans="1:7" x14ac:dyDescent="0.3">
      <c r="A2863" t="s">
        <v>22773</v>
      </c>
      <c r="B2863" t="str">
        <f>IFERROR(VLOOKUP($A2863,ui_labels_mc!$A$2:$F$10000,2,FALSE), "")</f>
        <v>Type</v>
      </c>
      <c r="C2863" t="str">
        <f>IFERROR(VLOOKUP($B2863,ui_labels!$B$2:$F$10000,2,FALSE), IFERROR(VLOOKUP($B2863,ui_labels_mc!$B$2:$F$10000,2,FALSE), ""))</f>
        <v>Tipo</v>
      </c>
      <c r="D2863" t="str">
        <f>IFERROR(VLOOKUP($B2863,ui_labels!$B$2:$F$10000,3,FALSE), IFERROR(VLOOKUP($B2863,ui_labels_mc!$B$2:$F$10000,3,FALSE), ""))</f>
        <v>Type</v>
      </c>
      <c r="E2863" t="str">
        <f>IFERROR(VLOOKUP($B2863,ui_labels!$B$2:$F$10000,4,FALSE), IFERROR(VLOOKUP($B2863,ui_labels_mc!$B$2:$F$10000,4,FALSE), ""))</f>
        <v>タイプ</v>
      </c>
      <c r="F2863" t="str">
        <f>IFERROR(VLOOKUP($B2863,ui_labels!$B$2:$F$10000,5,FALSE), IFERROR(VLOOKUP($B2863,ui_labels_mc!$B$2:$F$10000,5,FALSE), ""))</f>
        <v>Typ</v>
      </c>
      <c r="G2863" t="str">
        <f t="shared" si="44"/>
        <v>promotionPolicy_list_promotionPolicy_promotionType=Typ</v>
      </c>
    </row>
    <row r="2864" spans="1:7" x14ac:dyDescent="0.3">
      <c r="A2864" t="s">
        <v>22774</v>
      </c>
      <c r="B2864" t="str">
        <f>IFERROR(VLOOKUP($A2864,ui_labels_mc!$A$2:$F$10000,2,FALSE), "")</f>
        <v>SBU</v>
      </c>
      <c r="C2864" t="str">
        <f>IFERROR(VLOOKUP($B2864,ui_labels!$B$2:$F$10000,2,FALSE), IFERROR(VLOOKUP($B2864,ui_labels_mc!$B$2:$F$10000,2,FALSE), ""))</f>
        <v>SBU</v>
      </c>
      <c r="D2864" t="str">
        <f>IFERROR(VLOOKUP($B2864,ui_labels!$B$2:$F$10000,3,FALSE), IFERROR(VLOOKUP($B2864,ui_labels_mc!$B$2:$F$10000,3,FALSE), ""))</f>
        <v>SBU</v>
      </c>
      <c r="E2864" t="str">
        <f>IFERROR(VLOOKUP($B2864,ui_labels!$B$2:$F$10000,4,FALSE), IFERROR(VLOOKUP($B2864,ui_labels_mc!$B$2:$F$10000,4,FALSE), ""))</f>
        <v>SBU</v>
      </c>
      <c r="F2864" t="str">
        <f>IFERROR(VLOOKUP($B2864,ui_labels!$B$2:$F$10000,5,FALSE), IFERROR(VLOOKUP($B2864,ui_labels_mc!$B$2:$F$10000,5,FALSE), ""))</f>
        <v>SBU</v>
      </c>
      <c r="G2864" t="str">
        <f t="shared" si="44"/>
        <v>promotionPolicy_list_promotionPolicy_sbu=SBU</v>
      </c>
    </row>
    <row r="2865" spans="1:7" x14ac:dyDescent="0.3">
      <c r="A2865" t="s">
        <v>22775</v>
      </c>
      <c r="B2865" t="str">
        <f>IFERROR(VLOOKUP($A2865,ui_labels_mc!$A$2:$F$10000,2,FALSE), "")</f>
        <v>Promotion Name</v>
      </c>
      <c r="C2865" t="str">
        <f>IFERROR(VLOOKUP($B2865,ui_labels!$B$2:$F$10000,2,FALSE), IFERROR(VLOOKUP($B2865,ui_labels_mc!$B$2:$F$10000,2,FALSE), ""))</f>
        <v>Nombre de la promoción</v>
      </c>
      <c r="D2865" t="str">
        <f>IFERROR(VLOOKUP($B2865,ui_labels!$B$2:$F$10000,3,FALSE), IFERROR(VLOOKUP($B2865,ui_labels_mc!$B$2:$F$10000,3,FALSE), ""))</f>
        <v>Nom de la promotion</v>
      </c>
      <c r="E2865" t="str">
        <f>IFERROR(VLOOKUP($B2865,ui_labels!$B$2:$F$10000,4,FALSE), IFERROR(VLOOKUP($B2865,ui_labels_mc!$B$2:$F$10000,4,FALSE), ""))</f>
        <v>プロモーション名</v>
      </c>
      <c r="F2865" t="str">
        <f>IFERROR(VLOOKUP($B2865,ui_labels!$B$2:$F$10000,5,FALSE), IFERROR(VLOOKUP($B2865,ui_labels_mc!$B$2:$F$10000,5,FALSE), ""))</f>
        <v>Promotion-Name</v>
      </c>
      <c r="G2865" t="str">
        <f t="shared" si="44"/>
        <v>promotionPolicy_name=Promotion-Name</v>
      </c>
    </row>
    <row r="2866" spans="1:7" x14ac:dyDescent="0.3">
      <c r="A2866" t="s">
        <v>22776</v>
      </c>
      <c r="B2866" t="str">
        <f>IFERROR(VLOOKUP($A2866,ui_labels_mc!$A$2:$F$10000,2,FALSE), "")</f>
        <v>Currency</v>
      </c>
      <c r="C2866" t="str">
        <f>IFERROR(VLOOKUP($B2866,ui_labels!$B$2:$F$10000,2,FALSE), IFERROR(VLOOKUP($B2866,ui_labels_mc!$B$2:$F$10000,2,FALSE), ""))</f>
        <v>Moneda</v>
      </c>
      <c r="D2866" t="str">
        <f>IFERROR(VLOOKUP($B2866,ui_labels!$B$2:$F$10000,3,FALSE), IFERROR(VLOOKUP($B2866,ui_labels_mc!$B$2:$F$10000,3,FALSE), ""))</f>
        <v>Monnaie</v>
      </c>
      <c r="E2866" t="str">
        <f>IFERROR(VLOOKUP($B2866,ui_labels!$B$2:$F$10000,4,FALSE), IFERROR(VLOOKUP($B2866,ui_labels_mc!$B$2:$F$10000,4,FALSE), ""))</f>
        <v>通貨</v>
      </c>
      <c r="F2866" t="str">
        <f>IFERROR(VLOOKUP($B2866,ui_labels!$B$2:$F$10000,5,FALSE), IFERROR(VLOOKUP($B2866,ui_labels_mc!$B$2:$F$10000,5,FALSE), ""))</f>
        <v>Währung</v>
      </c>
      <c r="G2866" t="str">
        <f t="shared" si="44"/>
        <v>promotionPolicy_search_promotionPolicySearch_currency=Währung</v>
      </c>
    </row>
    <row r="2867" spans="1:7" x14ac:dyDescent="0.3">
      <c r="A2867" t="s">
        <v>22777</v>
      </c>
      <c r="B2867" t="str">
        <f>IFERROR(VLOOKUP($A2867,ui_labels_mc!$A$2:$F$10000,2,FALSE), "")</f>
        <v>Effective Date</v>
      </c>
      <c r="C2867" t="str">
        <f>IFERROR(VLOOKUP($B2867,ui_labels!$B$2:$F$10000,2,FALSE), IFERROR(VLOOKUP($B2867,ui_labels_mc!$B$2:$F$10000,2,FALSE), ""))</f>
        <v>Fecha de vigencia</v>
      </c>
      <c r="D2867" t="str">
        <f>IFERROR(VLOOKUP($B2867,ui_labels!$B$2:$F$10000,3,FALSE), IFERROR(VLOOKUP($B2867,ui_labels_mc!$B$2:$F$10000,3,FALSE), ""))</f>
        <v>Date d'effet</v>
      </c>
      <c r="E2867" t="str">
        <f>IFERROR(VLOOKUP($B2867,ui_labels!$B$2:$F$10000,4,FALSE), IFERROR(VLOOKUP($B2867,ui_labels_mc!$B$2:$F$10000,4,FALSE), ""))</f>
        <v>発効日</v>
      </c>
      <c r="F2867" t="str">
        <f>IFERROR(VLOOKUP($B2867,ui_labels!$B$2:$F$10000,5,FALSE), IFERROR(VLOOKUP($B2867,ui_labels_mc!$B$2:$F$10000,5,FALSE), ""))</f>
        <v>Wirksamkeitsdatum</v>
      </c>
      <c r="G2867" t="str">
        <f t="shared" si="44"/>
        <v>promotionPolicy_search_promotionPolicySearch_effectiveFromDate=Wirksamkeitsdatum</v>
      </c>
    </row>
    <row r="2868" spans="1:7" x14ac:dyDescent="0.3">
      <c r="A2868" t="s">
        <v>22778</v>
      </c>
      <c r="B2868" t="str">
        <f>IFERROR(VLOOKUP($A2868,ui_labels_mc!$A$2:$F$10000,2,FALSE), "")</f>
        <v>Through</v>
      </c>
      <c r="C2868" t="str">
        <f>IFERROR(VLOOKUP($B2868,ui_labels!$B$2:$F$10000,2,FALSE), IFERROR(VLOOKUP($B2868,ui_labels_mc!$B$2:$F$10000,2,FALSE), ""))</f>
        <v>Mediante</v>
      </c>
      <c r="D2868" t="str">
        <f>IFERROR(VLOOKUP($B2868,ui_labels!$B$2:$F$10000,3,FALSE), IFERROR(VLOOKUP($B2868,ui_labels_mc!$B$2:$F$10000,3,FALSE), ""))</f>
        <v>Par</v>
      </c>
      <c r="E2868" t="str">
        <f>IFERROR(VLOOKUP($B2868,ui_labels!$B$2:$F$10000,4,FALSE), IFERROR(VLOOKUP($B2868,ui_labels_mc!$B$2:$F$10000,4,FALSE), ""))</f>
        <v>、</v>
      </c>
      <c r="F2868" t="str">
        <f>IFERROR(VLOOKUP($B2868,ui_labels!$B$2:$F$10000,5,FALSE), IFERROR(VLOOKUP($B2868,ui_labels_mc!$B$2:$F$10000,5,FALSE), ""))</f>
        <v>Durch</v>
      </c>
      <c r="G2868" t="str">
        <f t="shared" si="44"/>
        <v>promotionPolicy_search_promotionPolicySearch_effectiveToDate=Durch</v>
      </c>
    </row>
    <row r="2869" spans="1:7" x14ac:dyDescent="0.3">
      <c r="A2869" t="s">
        <v>22779</v>
      </c>
      <c r="B2869" t="str">
        <f>IFERROR(VLOOKUP($A2869,ui_labels_mc!$A$2:$F$10000,2,FALSE), "")</f>
        <v>Promotion Name</v>
      </c>
      <c r="C2869" t="str">
        <f>IFERROR(VLOOKUP($B2869,ui_labels!$B$2:$F$10000,2,FALSE), IFERROR(VLOOKUP($B2869,ui_labels_mc!$B$2:$F$10000,2,FALSE), ""))</f>
        <v>Nombre de la promoción</v>
      </c>
      <c r="D2869" t="str">
        <f>IFERROR(VLOOKUP($B2869,ui_labels!$B$2:$F$10000,3,FALSE), IFERROR(VLOOKUP($B2869,ui_labels_mc!$B$2:$F$10000,3,FALSE), ""))</f>
        <v>Nom de la promotion</v>
      </c>
      <c r="E2869" t="str">
        <f>IFERROR(VLOOKUP($B2869,ui_labels!$B$2:$F$10000,4,FALSE), IFERROR(VLOOKUP($B2869,ui_labels_mc!$B$2:$F$10000,4,FALSE), ""))</f>
        <v>プロモーション名</v>
      </c>
      <c r="F2869" t="str">
        <f>IFERROR(VLOOKUP($B2869,ui_labels!$B$2:$F$10000,5,FALSE), IFERROR(VLOOKUP($B2869,ui_labels_mc!$B$2:$F$10000,5,FALSE), ""))</f>
        <v>Promotion-Name</v>
      </c>
      <c r="G2869" t="str">
        <f t="shared" si="44"/>
        <v>promotionPolicy_search_promotionPolicySearch_name=Promotion-Name</v>
      </c>
    </row>
    <row r="2870" spans="1:7" x14ac:dyDescent="0.3">
      <c r="A2870" t="s">
        <v>22780</v>
      </c>
      <c r="B2870" t="str">
        <f>IFERROR(VLOOKUP($A2870,ui_labels_mc!$A$2:$F$10000,2,FALSE), "")</f>
        <v>OU</v>
      </c>
      <c r="C2870" t="str">
        <f>IFERROR(VLOOKUP($B2870,ui_labels!$B$2:$F$10000,2,FALSE), IFERROR(VLOOKUP($B2870,ui_labels_mc!$B$2:$F$10000,2,FALSE), ""))</f>
        <v>OU</v>
      </c>
      <c r="D2870" t="str">
        <f>IFERROR(VLOOKUP($B2870,ui_labels!$B$2:$F$10000,3,FALSE), IFERROR(VLOOKUP($B2870,ui_labels_mc!$B$2:$F$10000,3,FALSE), ""))</f>
        <v>UO</v>
      </c>
      <c r="E2870" t="str">
        <f>IFERROR(VLOOKUP($B2870,ui_labels!$B$2:$F$10000,4,FALSE), IFERROR(VLOOKUP($B2870,ui_labels_mc!$B$2:$F$10000,4,FALSE), ""))</f>
        <v>OU</v>
      </c>
      <c r="F2870" t="str">
        <f>IFERROR(VLOOKUP($B2870,ui_labels!$B$2:$F$10000,5,FALSE), IFERROR(VLOOKUP($B2870,ui_labels_mc!$B$2:$F$10000,5,FALSE), ""))</f>
        <v>OU</v>
      </c>
      <c r="G2870" t="str">
        <f t="shared" si="44"/>
        <v>promotionPolicy_search_promotionPolicySearch_ou=OU</v>
      </c>
    </row>
    <row r="2871" spans="1:7" x14ac:dyDescent="0.3">
      <c r="A2871" t="s">
        <v>22781</v>
      </c>
      <c r="B2871" t="str">
        <f>IFERROR(VLOOKUP($A2871,ui_labels_mc!$A$2:$F$10000,2,FALSE), "")</f>
        <v>Partner Name</v>
      </c>
      <c r="C2871" t="str">
        <f>IFERROR(VLOOKUP($B2871,ui_labels!$B$2:$F$10000,2,FALSE), IFERROR(VLOOKUP($B2871,ui_labels_mc!$B$2:$F$10000,2,FALSE), ""))</f>
        <v>Nombre de socio</v>
      </c>
      <c r="D2871" t="str">
        <f>IFERROR(VLOOKUP($B2871,ui_labels!$B$2:$F$10000,3,FALSE), IFERROR(VLOOKUP($B2871,ui_labels_mc!$B$2:$F$10000,3,FALSE), ""))</f>
        <v>Nom du partenaire</v>
      </c>
      <c r="E2871" t="str">
        <f>IFERROR(VLOOKUP($B2871,ui_labels!$B$2:$F$10000,4,FALSE), IFERROR(VLOOKUP($B2871,ui_labels_mc!$B$2:$F$10000,4,FALSE), ""))</f>
        <v>パートナー名</v>
      </c>
      <c r="F2871" t="str">
        <f>IFERROR(VLOOKUP($B2871,ui_labels!$B$2:$F$10000,5,FALSE), IFERROR(VLOOKUP($B2871,ui_labels_mc!$B$2:$F$10000,5,FALSE), ""))</f>
        <v>Partner Name</v>
      </c>
      <c r="G2871" t="str">
        <f t="shared" si="44"/>
        <v>promotionPolicy_search_promotionPolicySearch_partners_legalName=Partner Name</v>
      </c>
    </row>
    <row r="2872" spans="1:7" x14ac:dyDescent="0.3">
      <c r="A2872" t="s">
        <v>22782</v>
      </c>
      <c r="B2872" t="str">
        <f>IFERROR(VLOOKUP($A2872,ui_labels_mc!$A$2:$F$10000,2,FALSE), "")</f>
        <v>Partner Number</v>
      </c>
      <c r="C2872" t="str">
        <f>IFERROR(VLOOKUP($B2872,ui_labels!$B$2:$F$10000,2,FALSE), IFERROR(VLOOKUP($B2872,ui_labels_mc!$B$2:$F$10000,2,FALSE), ""))</f>
        <v>Número de socio</v>
      </c>
      <c r="D2872" t="str">
        <f>IFERROR(VLOOKUP($B2872,ui_labels!$B$2:$F$10000,3,FALSE), IFERROR(VLOOKUP($B2872,ui_labels_mc!$B$2:$F$10000,3,FALSE), ""))</f>
        <v>Nombre Partenaire</v>
      </c>
      <c r="E2872" t="str">
        <f>IFERROR(VLOOKUP($B2872,ui_labels!$B$2:$F$10000,4,FALSE), IFERROR(VLOOKUP($B2872,ui_labels_mc!$B$2:$F$10000,4,FALSE), ""))</f>
        <v>パートナ番号</v>
      </c>
      <c r="F2872" t="str">
        <f>IFERROR(VLOOKUP($B2872,ui_labels!$B$2:$F$10000,5,FALSE), IFERROR(VLOOKUP($B2872,ui_labels_mc!$B$2:$F$10000,5,FALSE), ""))</f>
        <v>Partnernummer</v>
      </c>
      <c r="G2872" t="str">
        <f t="shared" si="44"/>
        <v>promotionPolicy_search_promotionPolicySearch_partners_refNumber=Partnernummer</v>
      </c>
    </row>
    <row r="2873" spans="1:7" x14ac:dyDescent="0.3">
      <c r="A2873" t="s">
        <v>22783</v>
      </c>
      <c r="B2873" t="str">
        <f>IFERROR(VLOOKUP($A2873,ui_labels_mc!$A$2:$F$10000,2,FALSE), "")</f>
        <v>Profile Name</v>
      </c>
      <c r="C2873" t="str">
        <f>IFERROR(VLOOKUP($B2873,ui_labels!$B$2:$F$10000,2,FALSE), IFERROR(VLOOKUP($B2873,ui_labels_mc!$B$2:$F$10000,2,FALSE), ""))</f>
        <v>Nombre de perfil</v>
      </c>
      <c r="D2873" t="str">
        <f>IFERROR(VLOOKUP($B2873,ui_labels!$B$2:$F$10000,3,FALSE), IFERROR(VLOOKUP($B2873,ui_labels_mc!$B$2:$F$10000,3,FALSE), ""))</f>
        <v>Nom de profil</v>
      </c>
      <c r="E2873" t="str">
        <f>IFERROR(VLOOKUP($B2873,ui_labels!$B$2:$F$10000,4,FALSE), IFERROR(VLOOKUP($B2873,ui_labels_mc!$B$2:$F$10000,4,FALSE), ""))</f>
        <v>プロファイル名</v>
      </c>
      <c r="F2873" t="str">
        <f>IFERROR(VLOOKUP($B2873,ui_labels!$B$2:$F$10000,5,FALSE), IFERROR(VLOOKUP($B2873,ui_labels_mc!$B$2:$F$10000,5,FALSE), ""))</f>
        <v>Profilname</v>
      </c>
      <c r="G2873" t="str">
        <f t="shared" si="44"/>
        <v>promotionPolicy_search_promotionPolicySearch_pricingPolicies_name=Profilname</v>
      </c>
    </row>
    <row r="2874" spans="1:7" x14ac:dyDescent="0.3">
      <c r="A2874" t="s">
        <v>22784</v>
      </c>
      <c r="B2874" t="str">
        <f>IFERROR(VLOOKUP($A2874,ui_labels_mc!$A$2:$F$10000,2,FALSE), "")</f>
        <v>Type</v>
      </c>
      <c r="C2874" t="str">
        <f>IFERROR(VLOOKUP($B2874,ui_labels!$B$2:$F$10000,2,FALSE), IFERROR(VLOOKUP($B2874,ui_labels_mc!$B$2:$F$10000,2,FALSE), ""))</f>
        <v>Tipo</v>
      </c>
      <c r="D2874" t="str">
        <f>IFERROR(VLOOKUP($B2874,ui_labels!$B$2:$F$10000,3,FALSE), IFERROR(VLOOKUP($B2874,ui_labels_mc!$B$2:$F$10000,3,FALSE), ""))</f>
        <v>Type</v>
      </c>
      <c r="E2874" t="str">
        <f>IFERROR(VLOOKUP($B2874,ui_labels!$B$2:$F$10000,4,FALSE), IFERROR(VLOOKUP($B2874,ui_labels_mc!$B$2:$F$10000,4,FALSE), ""))</f>
        <v>タイプ</v>
      </c>
      <c r="F2874" t="str">
        <f>IFERROR(VLOOKUP($B2874,ui_labels!$B$2:$F$10000,5,FALSE), IFERROR(VLOOKUP($B2874,ui_labels_mc!$B$2:$F$10000,5,FALSE), ""))</f>
        <v>Typ</v>
      </c>
      <c r="G2874" t="str">
        <f t="shared" si="44"/>
        <v>promotionPolicy_search_promotionPolicySearch_promotionType=Typ</v>
      </c>
    </row>
    <row r="2875" spans="1:7" x14ac:dyDescent="0.3">
      <c r="A2875" t="s">
        <v>22785</v>
      </c>
      <c r="B2875" t="str">
        <f>IFERROR(VLOOKUP($A2875,ui_labels_mc!$A$2:$F$10000,2,FALSE), "")</f>
        <v>Promotion Number</v>
      </c>
      <c r="C2875" t="str">
        <f>IFERROR(VLOOKUP($B2875,ui_labels!$B$2:$F$10000,2,FALSE), IFERROR(VLOOKUP($B2875,ui_labels_mc!$B$2:$F$10000,2,FALSE), ""))</f>
        <v>Número de Promoción</v>
      </c>
      <c r="D2875" t="str">
        <f>IFERROR(VLOOKUP($B2875,ui_labels!$B$2:$F$10000,3,FALSE), IFERROR(VLOOKUP($B2875,ui_labels_mc!$B$2:$F$10000,3,FALSE), ""))</f>
        <v>Nombre de Promotion</v>
      </c>
      <c r="E2875" t="str">
        <f>IFERROR(VLOOKUP($B2875,ui_labels!$B$2:$F$10000,4,FALSE), IFERROR(VLOOKUP($B2875,ui_labels_mc!$B$2:$F$10000,4,FALSE), ""))</f>
        <v>プロモーション番号</v>
      </c>
      <c r="F2875" t="str">
        <f>IFERROR(VLOOKUP($B2875,ui_labels!$B$2:$F$10000,5,FALSE), IFERROR(VLOOKUP($B2875,ui_labels_mc!$B$2:$F$10000,5,FALSE), ""))</f>
        <v>Promotion Nummer</v>
      </c>
      <c r="G2875" t="str">
        <f t="shared" si="44"/>
        <v>promotionPolicy_search_promotionPolicySearch_refNumber=Promotion Nummer</v>
      </c>
    </row>
    <row r="2876" spans="1:7" x14ac:dyDescent="0.3">
      <c r="A2876" t="s">
        <v>22786</v>
      </c>
      <c r="B2876" t="str">
        <f>IFERROR(VLOOKUP($A2876,ui_labels_mc!$A$2:$F$10000,2,FALSE), "")</f>
        <v>SBU</v>
      </c>
      <c r="C2876" t="str">
        <f>IFERROR(VLOOKUP($B2876,ui_labels!$B$2:$F$10000,2,FALSE), IFERROR(VLOOKUP($B2876,ui_labels_mc!$B$2:$F$10000,2,FALSE), ""))</f>
        <v>SBU</v>
      </c>
      <c r="D2876" t="str">
        <f>IFERROR(VLOOKUP($B2876,ui_labels!$B$2:$F$10000,3,FALSE), IFERROR(VLOOKUP($B2876,ui_labels_mc!$B$2:$F$10000,3,FALSE), ""))</f>
        <v>SBU</v>
      </c>
      <c r="E2876" t="str">
        <f>IFERROR(VLOOKUP($B2876,ui_labels!$B$2:$F$10000,4,FALSE), IFERROR(VLOOKUP($B2876,ui_labels_mc!$B$2:$F$10000,4,FALSE), ""))</f>
        <v>SBU</v>
      </c>
      <c r="F2876" t="str">
        <f>IFERROR(VLOOKUP($B2876,ui_labels!$B$2:$F$10000,5,FALSE), IFERROR(VLOOKUP($B2876,ui_labels_mc!$B$2:$F$10000,5,FALSE), ""))</f>
        <v>SBU</v>
      </c>
      <c r="G2876" t="str">
        <f t="shared" si="44"/>
        <v>promotionPolicy_search_promotionPolicySearch_sbu=SBU</v>
      </c>
    </row>
    <row r="2877" spans="1:7" x14ac:dyDescent="0.3">
      <c r="A2877" t="s">
        <v>22787</v>
      </c>
      <c r="B2877" t="str">
        <f>IFERROR(VLOOKUP($A2877,ui_labels_mc!$A$2:$F$10000,2,FALSE), "")</f>
        <v>Promotion Search</v>
      </c>
      <c r="C2877" t="str">
        <f>IFERROR(VLOOKUP($B2877,ui_labels!$B$2:$F$10000,2,FALSE), IFERROR(VLOOKUP($B2877,ui_labels_mc!$B$2:$F$10000,2,FALSE), ""))</f>
        <v>Promoción Buscar</v>
      </c>
      <c r="D2877" t="str">
        <f>IFERROR(VLOOKUP($B2877,ui_labels!$B$2:$F$10000,3,FALSE), IFERROR(VLOOKUP($B2877,ui_labels_mc!$B$2:$F$10000,3,FALSE), ""))</f>
        <v>Promotion Recherche</v>
      </c>
      <c r="E2877" t="str">
        <f>IFERROR(VLOOKUP($B2877,ui_labels!$B$2:$F$10000,4,FALSE), IFERROR(VLOOKUP($B2877,ui_labels_mc!$B$2:$F$10000,4,FALSE), ""))</f>
        <v>プロモーション検索</v>
      </c>
      <c r="F2877" t="str">
        <f>IFERROR(VLOOKUP($B2877,ui_labels!$B$2:$F$10000,5,FALSE), IFERROR(VLOOKUP($B2877,ui_labels_mc!$B$2:$F$10000,5,FALSE), ""))</f>
        <v>Promotion Suche</v>
      </c>
      <c r="G2877" t="str">
        <f t="shared" si="44"/>
        <v>promotionPolicy_search_promotionPolicy_promotionPolicySearch=Promotion Suche</v>
      </c>
    </row>
    <row r="2878" spans="1:7" x14ac:dyDescent="0.3">
      <c r="A2878" t="s">
        <v>22789</v>
      </c>
      <c r="B2878" t="str">
        <f>IFERROR(VLOOKUP($A2878,ui_labels_mc!$A$2:$F$10000,2,FALSE), "")</f>
        <v>Profile Name</v>
      </c>
      <c r="C2878" t="str">
        <f>IFERROR(VLOOKUP($B2878,ui_labels!$B$2:$F$10000,2,FALSE), IFERROR(VLOOKUP($B2878,ui_labels_mc!$B$2:$F$10000,2,FALSE), ""))</f>
        <v>Nombre de perfil</v>
      </c>
      <c r="D2878" t="str">
        <f>IFERROR(VLOOKUP($B2878,ui_labels!$B$2:$F$10000,3,FALSE), IFERROR(VLOOKUP($B2878,ui_labels_mc!$B$2:$F$10000,3,FALSE), ""))</f>
        <v>Nom de profil</v>
      </c>
      <c r="E2878" t="str">
        <f>IFERROR(VLOOKUP($B2878,ui_labels!$B$2:$F$10000,4,FALSE), IFERROR(VLOOKUP($B2878,ui_labels_mc!$B$2:$F$10000,4,FALSE), ""))</f>
        <v>プロファイル名</v>
      </c>
      <c r="F2878" t="str">
        <f>IFERROR(VLOOKUP($B2878,ui_labels!$B$2:$F$10000,5,FALSE), IFERROR(VLOOKUP($B2878,ui_labels_mc!$B$2:$F$10000,5,FALSE), ""))</f>
        <v>Profilname</v>
      </c>
      <c r="G2878" t="str">
        <f t="shared" si="44"/>
        <v>promotionPricingProfiles_name=Profilname</v>
      </c>
    </row>
    <row r="2879" spans="1:7" x14ac:dyDescent="0.3">
      <c r="A2879" t="s">
        <v>22790</v>
      </c>
      <c r="B2879" t="str">
        <f>IFERROR(VLOOKUP($A2879,ui_labels_mc!$A$2:$F$10000,2,FALSE), "")</f>
        <v>Text</v>
      </c>
      <c r="C2879" t="str">
        <f>IFERROR(VLOOKUP($B2879,ui_labels!$B$2:$F$10000,2,FALSE), IFERROR(VLOOKUP($B2879,ui_labels_mc!$B$2:$F$10000,2,FALSE), ""))</f>
        <v>Texto</v>
      </c>
      <c r="D2879" t="str">
        <f>IFERROR(VLOOKUP($B2879,ui_labels!$B$2:$F$10000,3,FALSE), IFERROR(VLOOKUP($B2879,ui_labels_mc!$B$2:$F$10000,3,FALSE), ""))</f>
        <v>Texte</v>
      </c>
      <c r="E2879" t="str">
        <f>IFERROR(VLOOKUP($B2879,ui_labels!$B$2:$F$10000,4,FALSE), IFERROR(VLOOKUP($B2879,ui_labels_mc!$B$2:$F$10000,4,FALSE), ""))</f>
        <v>テキスト</v>
      </c>
      <c r="F2879" t="str">
        <f>IFERROR(VLOOKUP($B2879,ui_labels!$B$2:$F$10000,5,FALSE), IFERROR(VLOOKUP($B2879,ui_labels_mc!$B$2:$F$10000,5,FALSE), ""))</f>
        <v>Text</v>
      </c>
      <c r="G2879" t="str">
        <f t="shared" si="44"/>
        <v>quote_crud_commentRequestDocumentGroup_commentText=Text</v>
      </c>
    </row>
    <row r="2880" spans="1:7" x14ac:dyDescent="0.3">
      <c r="A2880" t="s">
        <v>22791</v>
      </c>
      <c r="B2880" t="str">
        <f>IFERROR(VLOOKUP($A2880,ui_labels_mc!$A$2:$F$10000,2,FALSE), "")</f>
        <v>Comment Type</v>
      </c>
      <c r="C2880" t="str">
        <f>IFERROR(VLOOKUP($B2880,ui_labels!$B$2:$F$10000,2,FALSE), IFERROR(VLOOKUP($B2880,ui_labels_mc!$B$2:$F$10000,2,FALSE), ""))</f>
        <v>Tipo de comentario</v>
      </c>
      <c r="D2880" t="str">
        <f>IFERROR(VLOOKUP($B2880,ui_labels!$B$2:$F$10000,3,FALSE), IFERROR(VLOOKUP($B2880,ui_labels_mc!$B$2:$F$10000,3,FALSE), ""))</f>
        <v>Type de commentaire</v>
      </c>
      <c r="E2880" t="str">
        <f>IFERROR(VLOOKUP($B2880,ui_labels!$B$2:$F$10000,4,FALSE), IFERROR(VLOOKUP($B2880,ui_labels_mc!$B$2:$F$10000,4,FALSE), ""))</f>
        <v>コメントの種類</v>
      </c>
      <c r="F2880" t="str">
        <f>IFERROR(VLOOKUP($B2880,ui_labels!$B$2:$F$10000,5,FALSE), IFERROR(VLOOKUP($B2880,ui_labels_mc!$B$2:$F$10000,5,FALSE), ""))</f>
        <v>Kommentartyp</v>
      </c>
      <c r="G2880" t="str">
        <f t="shared" si="44"/>
        <v>quote_crud_commentRequestDocumentGroup_commentType_value=Kommentartyp</v>
      </c>
    </row>
    <row r="2881" spans="1:7" x14ac:dyDescent="0.3">
      <c r="A2881" t="s">
        <v>22792</v>
      </c>
      <c r="B2881" t="str">
        <f>IFERROR(VLOOKUP($A2881,ui_labels_mc!$A$2:$F$10000,2,FALSE), "")</f>
        <v>Date Added</v>
      </c>
      <c r="C2881" t="str">
        <f>IFERROR(VLOOKUP($B2881,ui_labels!$B$2:$F$10000,2,FALSE), IFERROR(VLOOKUP($B2881,ui_labels_mc!$B$2:$F$10000,2,FALSE), ""))</f>
        <v>Fecha agregada</v>
      </c>
      <c r="D2881" t="str">
        <f>IFERROR(VLOOKUP($B2881,ui_labels!$B$2:$F$10000,3,FALSE), IFERROR(VLOOKUP($B2881,ui_labels_mc!$B$2:$F$10000,3,FALSE), ""))</f>
        <v>Date d'ajout</v>
      </c>
      <c r="E2881" t="str">
        <f>IFERROR(VLOOKUP($B2881,ui_labels!$B$2:$F$10000,4,FALSE), IFERROR(VLOOKUP($B2881,ui_labels_mc!$B$2:$F$10000,4,FALSE), ""))</f>
        <v>追加された日付</v>
      </c>
      <c r="F2881" t="str">
        <f>IFERROR(VLOOKUP($B2881,ui_labels!$B$2:$F$10000,5,FALSE), IFERROR(VLOOKUP($B2881,ui_labels_mc!$B$2:$F$10000,5,FALSE), ""))</f>
        <v>Hinzugefügt am</v>
      </c>
      <c r="G2881" t="str">
        <f t="shared" si="44"/>
        <v>quote_crud_commentRequestDocumentGroup_metaInfo_createdAt=Hinzugefügt am</v>
      </c>
    </row>
    <row r="2882" spans="1:7" x14ac:dyDescent="0.3">
      <c r="A2882" t="s">
        <v>22793</v>
      </c>
      <c r="B2882" t="str">
        <f>IFERROR(VLOOKUP($A2882,ui_labels_mc!$A$2:$F$10000,2,FALSE), "")</f>
        <v>Author</v>
      </c>
      <c r="C2882" t="str">
        <f>IFERROR(VLOOKUP($B2882,ui_labels!$B$2:$F$10000,2,FALSE), IFERROR(VLOOKUP($B2882,ui_labels_mc!$B$2:$F$10000,2,FALSE), ""))</f>
        <v>Autor</v>
      </c>
      <c r="D2882" t="str">
        <f>IFERROR(VLOOKUP($B2882,ui_labels!$B$2:$F$10000,3,FALSE), IFERROR(VLOOKUP($B2882,ui_labels_mc!$B$2:$F$10000,3,FALSE), ""))</f>
        <v>Auteur</v>
      </c>
      <c r="E2882" t="str">
        <f>IFERROR(VLOOKUP($B2882,ui_labels!$B$2:$F$10000,4,FALSE), IFERROR(VLOOKUP($B2882,ui_labels_mc!$B$2:$F$10000,4,FALSE), ""))</f>
        <v>著者</v>
      </c>
      <c r="F2882" t="str">
        <f>IFERROR(VLOOKUP($B2882,ui_labels!$B$2:$F$10000,5,FALSE), IFERROR(VLOOKUP($B2882,ui_labels_mc!$B$2:$F$10000,5,FALSE), ""))</f>
        <v>Autor</v>
      </c>
      <c r="G2882" t="str">
        <f t="shared" si="44"/>
        <v>quote_crud_commentRequestDocumentGroup_metaInfo_createdByUser=Autor</v>
      </c>
    </row>
    <row r="2883" spans="1:7" x14ac:dyDescent="0.3">
      <c r="A2883" t="s">
        <v>22794</v>
      </c>
      <c r="B2883" t="str">
        <f>IFERROR(VLOOKUP($A2883,ui_labels_mc!$A$2:$F$10000,2,FALSE), "")</f>
        <v>Last Updated Date</v>
      </c>
      <c r="C2883" t="str">
        <f>IFERROR(VLOOKUP($B2883,ui_labels!$B$2:$F$10000,2,FALSE), IFERROR(VLOOKUP($B2883,ui_labels_mc!$B$2:$F$10000,2,FALSE), ""))</f>
        <v>Última fecha de actualización</v>
      </c>
      <c r="D2883" t="str">
        <f>IFERROR(VLOOKUP($B2883,ui_labels!$B$2:$F$10000,3,FALSE), IFERROR(VLOOKUP($B2883,ui_labels_mc!$B$2:$F$10000,3,FALSE), ""))</f>
        <v>Dernière mise à jour</v>
      </c>
      <c r="E2883" t="str">
        <f>IFERROR(VLOOKUP($B2883,ui_labels!$B$2:$F$10000,4,FALSE), IFERROR(VLOOKUP($B2883,ui_labels_mc!$B$2:$F$10000,4,FALSE), ""))</f>
        <v>最終更新日</v>
      </c>
      <c r="F2883" t="str">
        <f>IFERROR(VLOOKUP($B2883,ui_labels!$B$2:$F$10000,5,FALSE), IFERROR(VLOOKUP($B2883,ui_labels_mc!$B$2:$F$10000,5,FALSE), ""))</f>
        <v xml:space="preserve">Zuletzt aktualisiert am </v>
      </c>
      <c r="G2883" t="str">
        <f t="shared" ref="G2883:G2946" si="45">CONCATENATE(A2883, "=",F2883)</f>
        <v xml:space="preserve">quote_crud_commentRequestDocumentGroup_metaInfo_lastModifiedAt=Zuletzt aktualisiert am </v>
      </c>
    </row>
    <row r="2884" spans="1:7" x14ac:dyDescent="0.3">
      <c r="A2884" t="s">
        <v>22795</v>
      </c>
      <c r="B2884" t="str">
        <f>IFERROR(VLOOKUP($A2884,ui_labels_mc!$A$2:$F$10000,2,FALSE), "")</f>
        <v>No.</v>
      </c>
      <c r="C2884" t="str">
        <f>IFERROR(VLOOKUP($B2884,ui_labels!$B$2:$F$10000,2,FALSE), IFERROR(VLOOKUP($B2884,ui_labels_mc!$B$2:$F$10000,2,FALSE), ""))</f>
        <v>No.</v>
      </c>
      <c r="D2884" t="str">
        <f>IFERROR(VLOOKUP($B2884,ui_labels!$B$2:$F$10000,3,FALSE), IFERROR(VLOOKUP($B2884,ui_labels_mc!$B$2:$F$10000,3,FALSE), ""))</f>
        <v>No</v>
      </c>
      <c r="E2884" t="str">
        <f>IFERROR(VLOOKUP($B2884,ui_labels!$B$2:$F$10000,4,FALSE), IFERROR(VLOOKUP($B2884,ui_labels_mc!$B$2:$F$10000,4,FALSE), ""))</f>
        <v>号</v>
      </c>
      <c r="F2884" t="str">
        <f>IFERROR(VLOOKUP($B2884,ui_labels!$B$2:$F$10000,5,FALSE), IFERROR(VLOOKUP($B2884,ui_labels_mc!$B$2:$F$10000,5,FALSE), ""))</f>
        <v xml:space="preserve">Nr. </v>
      </c>
      <c r="G2884" t="str">
        <f t="shared" si="45"/>
        <v xml:space="preserve">quote_crud_commentRequestDocumentGroup_numIndex=Nr. </v>
      </c>
    </row>
    <row r="2885" spans="1:7" x14ac:dyDescent="0.3">
      <c r="A2885" t="s">
        <v>22796</v>
      </c>
      <c r="B2885" t="str">
        <f>IFERROR(VLOOKUP($A2885,ui_labels_mc!$A$2:$F$10000,2,FALSE), "")</f>
        <v>Checked Out By</v>
      </c>
      <c r="C2885" t="str">
        <f>IFERROR(VLOOKUP($B2885,ui_labels!$B$2:$F$10000,2,FALSE), IFERROR(VLOOKUP($B2885,ui_labels_mc!$B$2:$F$10000,2,FALSE), ""))</f>
        <v>Extraído por</v>
      </c>
      <c r="D2885" t="str">
        <f>IFERROR(VLOOKUP($B2885,ui_labels!$B$2:$F$10000,3,FALSE), IFERROR(VLOOKUP($B2885,ui_labels_mc!$B$2:$F$10000,3,FALSE), ""))</f>
        <v>Extrait par</v>
      </c>
      <c r="E2885" t="str">
        <f>IFERROR(VLOOKUP($B2885,ui_labels!$B$2:$F$10000,4,FALSE), IFERROR(VLOOKUP($B2885,ui_labels_mc!$B$2:$F$10000,4,FALSE), ""))</f>
        <v>によってチェックアウト</v>
      </c>
      <c r="F2885" t="str">
        <f>IFERROR(VLOOKUP($B2885,ui_labels!$B$2:$F$10000,5,FALSE), IFERROR(VLOOKUP($B2885,ui_labels_mc!$B$2:$F$10000,5,FALSE), ""))</f>
        <v>Ausgecheckt von</v>
      </c>
      <c r="G2885" t="str">
        <f t="shared" si="45"/>
        <v>quote_crud_document_checkout_checkedOutByUser=Ausgecheckt von</v>
      </c>
    </row>
    <row r="2886" spans="1:7" x14ac:dyDescent="0.3">
      <c r="A2886" t="s">
        <v>22797</v>
      </c>
      <c r="B2886" t="str">
        <f>IFERROR(VLOOKUP($A2886,ui_labels_mc!$A$2:$F$10000,2,FALSE), "")</f>
        <v>Category</v>
      </c>
      <c r="C2886" t="str">
        <f>IFERROR(VLOOKUP($B2886,ui_labels!$B$2:$F$10000,2,FALSE), IFERROR(VLOOKUP($B2886,ui_labels_mc!$B$2:$F$10000,2,FALSE), ""))</f>
        <v>Categoría</v>
      </c>
      <c r="D2886" t="str">
        <f>IFERROR(VLOOKUP($B2886,ui_labels!$B$2:$F$10000,3,FALSE), IFERROR(VLOOKUP($B2886,ui_labels_mc!$B$2:$F$10000,3,FALSE), ""))</f>
        <v>Catégorie</v>
      </c>
      <c r="E2886" t="str">
        <f>IFERROR(VLOOKUP($B2886,ui_labels!$B$2:$F$10000,4,FALSE), IFERROR(VLOOKUP($B2886,ui_labels_mc!$B$2:$F$10000,4,FALSE), ""))</f>
        <v>カテゴリ</v>
      </c>
      <c r="F2886" t="str">
        <f>IFERROR(VLOOKUP($B2886,ui_labels!$B$2:$F$10000,5,FALSE), IFERROR(VLOOKUP($B2886,ui_labels_mc!$B$2:$F$10000,5,FALSE), ""))</f>
        <v>Kategorie</v>
      </c>
      <c r="G2886" t="str">
        <f t="shared" si="45"/>
        <v>quote_crud_document_documentCategory=Kategorie</v>
      </c>
    </row>
    <row r="2887" spans="1:7" x14ac:dyDescent="0.3">
      <c r="A2887" t="s">
        <v>22798</v>
      </c>
      <c r="B2887" t="str">
        <f>IFERROR(VLOOKUP($A2887,ui_labels_mc!$A$2:$F$10000,2,FALSE), "")</f>
        <v>Name</v>
      </c>
      <c r="C2887" t="str">
        <f>IFERROR(VLOOKUP($B2887,ui_labels!$B$2:$F$10000,2,FALSE), IFERROR(VLOOKUP($B2887,ui_labels_mc!$B$2:$F$10000,2,FALSE), ""))</f>
        <v>Nombre</v>
      </c>
      <c r="D2887" t="str">
        <f>IFERROR(VLOOKUP($B2887,ui_labels!$B$2:$F$10000,3,FALSE), IFERROR(VLOOKUP($B2887,ui_labels_mc!$B$2:$F$10000,3,FALSE), ""))</f>
        <v>Nom</v>
      </c>
      <c r="E2887" t="str">
        <f>IFERROR(VLOOKUP($B2887,ui_labels!$B$2:$F$10000,4,FALSE), IFERROR(VLOOKUP($B2887,ui_labels_mc!$B$2:$F$10000,4,FALSE), ""))</f>
        <v>名前</v>
      </c>
      <c r="F2887" t="str">
        <f>IFERROR(VLOOKUP($B2887,ui_labels!$B$2:$F$10000,5,FALSE), IFERROR(VLOOKUP($B2887,ui_labels_mc!$B$2:$F$10000,5,FALSE), ""))</f>
        <v>Name</v>
      </c>
      <c r="G2887" t="str">
        <f t="shared" si="45"/>
        <v>quote_crud_document_documentName=Name</v>
      </c>
    </row>
    <row r="2888" spans="1:7" x14ac:dyDescent="0.3">
      <c r="A2888" t="s">
        <v>22799</v>
      </c>
      <c r="B2888" t="str">
        <f>IFERROR(VLOOKUP($A2888,ui_labels_mc!$A$2:$F$10000,2,FALSE), "")</f>
        <v>Status</v>
      </c>
      <c r="C2888" t="str">
        <f>IFERROR(VLOOKUP($B2888,ui_labels!$B$2:$F$10000,2,FALSE), IFERROR(VLOOKUP($B2888,ui_labels_mc!$B$2:$F$10000,2,FALSE), ""))</f>
        <v>Estado</v>
      </c>
      <c r="D2888" t="str">
        <f>IFERROR(VLOOKUP($B2888,ui_labels!$B$2:$F$10000,3,FALSE), IFERROR(VLOOKUP($B2888,ui_labels_mc!$B$2:$F$10000,3,FALSE), ""))</f>
        <v>Statut</v>
      </c>
      <c r="E2888" t="str">
        <f>IFERROR(VLOOKUP($B2888,ui_labels!$B$2:$F$10000,4,FALSE), IFERROR(VLOOKUP($B2888,ui_labels_mc!$B$2:$F$10000,4,FALSE), ""))</f>
        <v>ステータス</v>
      </c>
      <c r="F2888" t="str">
        <f>IFERROR(VLOOKUP($B2888,ui_labels!$B$2:$F$10000,5,FALSE), IFERROR(VLOOKUP($B2888,ui_labels_mc!$B$2:$F$10000,5,FALSE), ""))</f>
        <v>Status</v>
      </c>
      <c r="G2888" t="str">
        <f t="shared" si="45"/>
        <v>quote_crud_document_documentStatus=Status</v>
      </c>
    </row>
    <row r="2889" spans="1:7" x14ac:dyDescent="0.3">
      <c r="A2889" t="s">
        <v>22800</v>
      </c>
      <c r="B2889" t="str">
        <f>IFERROR(VLOOKUP($A2889,ui_labels_mc!$A$2:$F$10000,2,FALSE), "")</f>
        <v>Type</v>
      </c>
      <c r="C2889" t="str">
        <f>IFERROR(VLOOKUP($B2889,ui_labels!$B$2:$F$10000,2,FALSE), IFERROR(VLOOKUP($B2889,ui_labels_mc!$B$2:$F$10000,2,FALSE), ""))</f>
        <v>Tipo</v>
      </c>
      <c r="D2889" t="str">
        <f>IFERROR(VLOOKUP($B2889,ui_labels!$B$2:$F$10000,3,FALSE), IFERROR(VLOOKUP($B2889,ui_labels_mc!$B$2:$F$10000,3,FALSE), ""))</f>
        <v>Type</v>
      </c>
      <c r="E2889" t="str">
        <f>IFERROR(VLOOKUP($B2889,ui_labels!$B$2:$F$10000,4,FALSE), IFERROR(VLOOKUP($B2889,ui_labels_mc!$B$2:$F$10000,4,FALSE), ""))</f>
        <v>タイプ</v>
      </c>
      <c r="F2889" t="str">
        <f>IFERROR(VLOOKUP($B2889,ui_labels!$B$2:$F$10000,5,FALSE), IFERROR(VLOOKUP($B2889,ui_labels_mc!$B$2:$F$10000,5,FALSE), ""))</f>
        <v>Typ</v>
      </c>
      <c r="G2889" t="str">
        <f t="shared" si="45"/>
        <v>quote_crud_document_documentType=Typ</v>
      </c>
    </row>
    <row r="2890" spans="1:7" x14ac:dyDescent="0.3">
      <c r="A2890" t="s">
        <v>22801</v>
      </c>
      <c r="B2890" t="str">
        <f>IFERROR(VLOOKUP($A2890,ui_labels_mc!$A$2:$F$10000,2,FALSE), "")</f>
        <v>Uploaded at</v>
      </c>
      <c r="C2890" t="str">
        <f>IFERROR(VLOOKUP($B2890,ui_labels!$B$2:$F$10000,2,FALSE), IFERROR(VLOOKUP($B2890,ui_labels_mc!$B$2:$F$10000,2,FALSE), ""))</f>
        <v>Subido en</v>
      </c>
      <c r="D2890" t="str">
        <f>IFERROR(VLOOKUP($B2890,ui_labels!$B$2:$F$10000,3,FALSE), IFERROR(VLOOKUP($B2890,ui_labels_mc!$B$2:$F$10000,3,FALSE), ""))</f>
        <v>Téléchargé à</v>
      </c>
      <c r="E2890" t="str">
        <f>IFERROR(VLOOKUP($B2890,ui_labels!$B$2:$F$10000,4,FALSE), IFERROR(VLOOKUP($B2890,ui_labels_mc!$B$2:$F$10000,4,FALSE), ""))</f>
        <v>でアップロード</v>
      </c>
      <c r="F2890" t="str">
        <f>IFERROR(VLOOKUP($B2890,ui_labels!$B$2:$F$10000,5,FALSE), IFERROR(VLOOKUP($B2890,ui_labels_mc!$B$2:$F$10000,5,FALSE), ""))</f>
        <v>Hochgeladen bei</v>
      </c>
      <c r="G2890" t="str">
        <f t="shared" si="45"/>
        <v>quote_crud_document_uploadDttm=Hochgeladen bei</v>
      </c>
    </row>
    <row r="2891" spans="1:7" x14ac:dyDescent="0.3">
      <c r="A2891" t="s">
        <v>22803</v>
      </c>
      <c r="B2891" t="str">
        <f>IFERROR(VLOOKUP($A2891,ui_labels_mc!$A$2:$F$10000,2,FALSE), "")</f>
        <v>Document</v>
      </c>
      <c r="C2891" t="str">
        <f>IFERROR(VLOOKUP($B2891,ui_labels!$B$2:$F$10000,2,FALSE), IFERROR(VLOOKUP($B2891,ui_labels_mc!$B$2:$F$10000,2,FALSE), ""))</f>
        <v>Documento</v>
      </c>
      <c r="D2891" t="str">
        <f>IFERROR(VLOOKUP($B2891,ui_labels!$B$2:$F$10000,3,FALSE), IFERROR(VLOOKUP($B2891,ui_labels_mc!$B$2:$F$10000,3,FALSE), ""))</f>
        <v>Document</v>
      </c>
      <c r="E2891" t="str">
        <f>IFERROR(VLOOKUP($B2891,ui_labels!$B$2:$F$10000,4,FALSE), IFERROR(VLOOKUP($B2891,ui_labels_mc!$B$2:$F$10000,4,FALSE), ""))</f>
        <v>ドキュメント</v>
      </c>
      <c r="F2891" t="str">
        <f>IFERROR(VLOOKUP($B2891,ui_labels!$B$2:$F$10000,5,FALSE), IFERROR(VLOOKUP($B2891,ui_labels_mc!$B$2:$F$10000,5,FALSE), ""))</f>
        <v>Document</v>
      </c>
      <c r="G2891" t="str">
        <f t="shared" si="45"/>
        <v>quote_crud_document_uploadedStream=Document</v>
      </c>
    </row>
    <row r="2892" spans="1:7" x14ac:dyDescent="0.3">
      <c r="A2892" t="s">
        <v>22804</v>
      </c>
      <c r="B2892" t="str">
        <f>IFERROR(VLOOKUP($A2892,ui_labels_mc!$A$2:$F$10000,2,FALSE), "")</f>
        <v>Uploaded By</v>
      </c>
      <c r="C2892" t="str">
        <f>IFERROR(VLOOKUP($B2892,ui_labels!$B$2:$F$10000,2,FALSE), IFERROR(VLOOKUP($B2892,ui_labels_mc!$B$2:$F$10000,2,FALSE), ""))</f>
        <v>Subido por</v>
      </c>
      <c r="D2892" t="str">
        <f>IFERROR(VLOOKUP($B2892,ui_labels!$B$2:$F$10000,3,FALSE), IFERROR(VLOOKUP($B2892,ui_labels_mc!$B$2:$F$10000,3,FALSE), ""))</f>
        <v>Posté par</v>
      </c>
      <c r="E2892" t="str">
        <f>IFERROR(VLOOKUP($B2892,ui_labels!$B$2:$F$10000,4,FALSE), IFERROR(VLOOKUP($B2892,ui_labels_mc!$B$2:$F$10000,4,FALSE), ""))</f>
        <v>によってアップロードされました。</v>
      </c>
      <c r="F2892" t="str">
        <f>IFERROR(VLOOKUP($B2892,ui_labels!$B$2:$F$10000,5,FALSE), IFERROR(VLOOKUP($B2892,ui_labels_mc!$B$2:$F$10000,5,FALSE), ""))</f>
        <v>Hochgeladen von</v>
      </c>
      <c r="G2892" t="str">
        <f t="shared" si="45"/>
        <v>quote_crud_document_uploadedStreamBy=Hochgeladen von</v>
      </c>
    </row>
    <row r="2893" spans="1:7" x14ac:dyDescent="0.3">
      <c r="A2893" t="s">
        <v>22805</v>
      </c>
      <c r="B2893" t="str">
        <f>IFERROR(VLOOKUP($A2893,ui_labels_mc!$A$2:$F$10000,2,FALSE), "")</f>
        <v>Version</v>
      </c>
      <c r="C2893" t="str">
        <f>IFERROR(VLOOKUP($B2893,ui_labels!$B$2:$F$10000,2,FALSE), IFERROR(VLOOKUP($B2893,ui_labels_mc!$B$2:$F$10000,2,FALSE), ""))</f>
        <v>Versión</v>
      </c>
      <c r="D2893" t="str">
        <f>IFERROR(VLOOKUP($B2893,ui_labels!$B$2:$F$10000,3,FALSE), IFERROR(VLOOKUP($B2893,ui_labels_mc!$B$2:$F$10000,3,FALSE), ""))</f>
        <v>Version</v>
      </c>
      <c r="E2893" t="str">
        <f>IFERROR(VLOOKUP($B2893,ui_labels!$B$2:$F$10000,4,FALSE), IFERROR(VLOOKUP($B2893,ui_labels_mc!$B$2:$F$10000,4,FALSE), ""))</f>
        <v>バージョン</v>
      </c>
      <c r="F2893" t="str">
        <f>IFERROR(VLOOKUP($B2893,ui_labels!$B$2:$F$10000,5,FALSE), IFERROR(VLOOKUP($B2893,ui_labels_mc!$B$2:$F$10000,5,FALSE), ""))</f>
        <v>Fassung</v>
      </c>
      <c r="G2893" t="str">
        <f t="shared" si="45"/>
        <v>quote_crud_document_versionNumber=Fassung</v>
      </c>
    </row>
    <row r="2894" spans="1:7" x14ac:dyDescent="0.3">
      <c r="A2894" t="s">
        <v>22806</v>
      </c>
      <c r="B2894" t="str">
        <f>IFERROR(VLOOKUP($A2894,ui_labels_mc!$A$2:$F$10000,2,FALSE), "")</f>
        <v>Export</v>
      </c>
      <c r="C2894" t="str">
        <f>IFERROR(VLOOKUP($B2894,ui_labels!$B$2:$F$10000,2,FALSE), IFERROR(VLOOKUP($B2894,ui_labels_mc!$B$2:$F$10000,2,FALSE), ""))</f>
        <v>Exportación</v>
      </c>
      <c r="D2894" t="str">
        <f>IFERROR(VLOOKUP($B2894,ui_labels!$B$2:$F$10000,3,FALSE), IFERROR(VLOOKUP($B2894,ui_labels_mc!$B$2:$F$10000,3,FALSE), ""))</f>
        <v>Export</v>
      </c>
      <c r="E2894" t="str">
        <f>IFERROR(VLOOKUP($B2894,ui_labels!$B$2:$F$10000,4,FALSE), IFERROR(VLOOKUP($B2894,ui_labels_mc!$B$2:$F$10000,4,FALSE), ""))</f>
        <v>エクスポート</v>
      </c>
      <c r="F2894" t="str">
        <f>IFERROR(VLOOKUP($B2894,ui_labels!$B$2:$F$10000,5,FALSE), IFERROR(VLOOKUP($B2894,ui_labels_mc!$B$2:$F$10000,5,FALSE), ""))</f>
        <v>Export</v>
      </c>
      <c r="G2894" t="str">
        <f t="shared" si="45"/>
        <v>quote_crud_exportEntityBtn=Export</v>
      </c>
    </row>
    <row r="2895" spans="1:7" x14ac:dyDescent="0.3">
      <c r="A2895" t="s">
        <v>22807</v>
      </c>
      <c r="B2895" t="str">
        <f>IFERROR(VLOOKUP($A2895,ui_labels_mc!$A$2:$F$10000,2,FALSE), "")</f>
        <v>Option Number</v>
      </c>
      <c r="C2895" t="str">
        <f>IFERROR(VLOOKUP($B2895,ui_labels!$B$2:$F$10000,2,FALSE), IFERROR(VLOOKUP($B2895,ui_labels_mc!$B$2:$F$10000,2,FALSE), ""))</f>
        <v>Número de opción</v>
      </c>
      <c r="D2895" t="str">
        <f>IFERROR(VLOOKUP($B2895,ui_labels!$B$2:$F$10000,3,FALSE), IFERROR(VLOOKUP($B2895,ui_labels_mc!$B$2:$F$10000,3,FALSE), ""))</f>
        <v>Nombre d'options</v>
      </c>
      <c r="E2895" t="str">
        <f>IFERROR(VLOOKUP($B2895,ui_labels!$B$2:$F$10000,4,FALSE), IFERROR(VLOOKUP($B2895,ui_labels_mc!$B$2:$F$10000,4,FALSE), ""))</f>
        <v>オプション番号</v>
      </c>
      <c r="F2895" t="str">
        <f>IFERROR(VLOOKUP($B2895,ui_labels!$B$2:$F$10000,5,FALSE), IFERROR(VLOOKUP($B2895,ui_labels_mc!$B$2:$F$10000,5,FALSE), ""))</f>
        <v>Option Nummer</v>
      </c>
      <c r="G2895" t="str">
        <f t="shared" si="45"/>
        <v>quote_crud_pricingOption_refNumber=Option Nummer</v>
      </c>
    </row>
    <row r="2896" spans="1:7" x14ac:dyDescent="0.3">
      <c r="A2896" t="s">
        <v>22808</v>
      </c>
      <c r="B2896" t="str">
        <f>IFERROR(VLOOKUP($A2896,ui_labels_mc!$A$2:$F$10000,2,FALSE), "")</f>
        <v>Advance / Arrears</v>
      </c>
      <c r="C2896" t="str">
        <f>IFERROR(VLOOKUP($B2896,ui_labels!$B$2:$F$10000,2,FALSE), IFERROR(VLOOKUP($B2896,ui_labels_mc!$B$2:$F$10000,2,FALSE), ""))</f>
        <v>Anticipadas / Atrasos</v>
      </c>
      <c r="D2896" t="str">
        <f>IFERROR(VLOOKUP($B2896,ui_labels!$B$2:$F$10000,3,FALSE), IFERROR(VLOOKUP($B2896,ui_labels_mc!$B$2:$F$10000,3,FALSE), ""))</f>
        <v>Advance / Arriérés</v>
      </c>
      <c r="E2896" t="str">
        <f>IFERROR(VLOOKUP($B2896,ui_labels!$B$2:$F$10000,4,FALSE), IFERROR(VLOOKUP($B2896,ui_labels_mc!$B$2:$F$10000,4,FALSE), ""))</f>
        <v>アドバンス/延滞</v>
      </c>
      <c r="F2896" t="str">
        <f>IFERROR(VLOOKUP($B2896,ui_labels!$B$2:$F$10000,5,FALSE), IFERROR(VLOOKUP($B2896,ui_labels_mc!$B$2:$F$10000,5,FALSE), ""))</f>
        <v>Vorkasse / Verzug</v>
      </c>
      <c r="G2896" t="str">
        <f t="shared" si="45"/>
        <v>quote_crud_pricingOption_structure_advancedOrArrears=Vorkasse / Verzug</v>
      </c>
    </row>
    <row r="2897" spans="1:7" x14ac:dyDescent="0.3">
      <c r="A2897" t="s">
        <v>22810</v>
      </c>
      <c r="B2897" t="str">
        <f>IFERROR(VLOOKUP($A2897,ui_labels_mc!$A$2:$F$10000,2,FALSE), "")</f>
        <v>Financial Product Type</v>
      </c>
      <c r="C2897" t="str">
        <f>IFERROR(VLOOKUP($B2897,ui_labels!$B$2:$F$10000,2,FALSE), IFERROR(VLOOKUP($B2897,ui_labels_mc!$B$2:$F$10000,2,FALSE), ""))</f>
        <v>Tipo de Producto Financiero</v>
      </c>
      <c r="D2897" t="str">
        <f>IFERROR(VLOOKUP($B2897,ui_labels!$B$2:$F$10000,3,FALSE), IFERROR(VLOOKUP($B2897,ui_labels_mc!$B$2:$F$10000,3,FALSE), ""))</f>
        <v>Type de produit financier</v>
      </c>
      <c r="E2897" t="str">
        <f>IFERROR(VLOOKUP($B2897,ui_labels!$B$2:$F$10000,4,FALSE), IFERROR(VLOOKUP($B2897,ui_labels_mc!$B$2:$F$10000,4,FALSE), ""))</f>
        <v>金融商品の種類</v>
      </c>
      <c r="F2897" t="str">
        <f>IFERROR(VLOOKUP($B2897,ui_labels!$B$2:$F$10000,5,FALSE), IFERROR(VLOOKUP($B2897,ui_labels_mc!$B$2:$F$10000,5,FALSE), ""))</f>
        <v>Finanzprodukttyp</v>
      </c>
      <c r="G2897" t="str">
        <f t="shared" si="45"/>
        <v>quote_crud_pricingOption_structure_financialProductType=Finanzprodukttyp</v>
      </c>
    </row>
    <row r="2898" spans="1:7" x14ac:dyDescent="0.3">
      <c r="A2898" t="s">
        <v>22812</v>
      </c>
      <c r="B2898" t="str">
        <f>IFERROR(VLOOKUP($A2898,ui_labels_mc!$A$2:$F$10000,2,FALSE), "")</f>
        <v>Commencement Date</v>
      </c>
      <c r="C2898" t="str">
        <f>IFERROR(VLOOKUP($B2898,ui_labels!$B$2:$F$10000,2,FALSE), IFERROR(VLOOKUP($B2898,ui_labels_mc!$B$2:$F$10000,2,FALSE), ""))</f>
        <v>Fecha de inicio</v>
      </c>
      <c r="D2898" t="str">
        <f>IFERROR(VLOOKUP($B2898,ui_labels!$B$2:$F$10000,3,FALSE), IFERROR(VLOOKUP($B2898,ui_labels_mc!$B$2:$F$10000,3,FALSE), ""))</f>
        <v>Date de début</v>
      </c>
      <c r="E2898" t="str">
        <f>IFERROR(VLOOKUP($B2898,ui_labels!$B$2:$F$10000,4,FALSE), IFERROR(VLOOKUP($B2898,ui_labels_mc!$B$2:$F$10000,4,FALSE), ""))</f>
        <v>開始日</v>
      </c>
      <c r="F2898" t="str">
        <f>IFERROR(VLOOKUP($B2898,ui_labels!$B$2:$F$10000,5,FALSE), IFERROR(VLOOKUP($B2898,ui_labels_mc!$B$2:$F$10000,5,FALSE), ""))</f>
        <v>Anfangsdatum</v>
      </c>
      <c r="G2898" t="str">
        <f t="shared" si="45"/>
        <v>quote_crud_pricingOption_structure_paymentStartDate=Anfangsdatum</v>
      </c>
    </row>
    <row r="2899" spans="1:7" x14ac:dyDescent="0.3">
      <c r="A2899" t="s">
        <v>22814</v>
      </c>
      <c r="B2899" t="str">
        <f>IFERROR(VLOOKUP($A2899,ui_labels_mc!$A$2:$F$10000,2,FALSE), "")</f>
        <v>Buy-out Option</v>
      </c>
      <c r="C2899" t="str">
        <f>IFERROR(VLOOKUP($B2899,ui_labels!$B$2:$F$10000,2,FALSE), IFERROR(VLOOKUP($B2899,ui_labels_mc!$B$2:$F$10000,2,FALSE), ""))</f>
        <v>Opcionales Opción</v>
      </c>
      <c r="D2899" t="str">
        <f>IFERROR(VLOOKUP($B2899,ui_labels!$B$2:$F$10000,3,FALSE), IFERROR(VLOOKUP($B2899,ui_labels_mc!$B$2:$F$10000,3,FALSE), ""))</f>
        <v>Buy-Out Option</v>
      </c>
      <c r="E2899" t="str">
        <f>IFERROR(VLOOKUP($B2899,ui_labels!$B$2:$F$10000,4,FALSE), IFERROR(VLOOKUP($B2899,ui_labels_mc!$B$2:$F$10000,4,FALSE), ""))</f>
        <v>購入アウトオプション</v>
      </c>
      <c r="F2899" t="str">
        <f>IFERROR(VLOOKUP($B2899,ui_labels!$B$2:$F$10000,5,FALSE), IFERROR(VLOOKUP($B2899,ui_labels_mc!$B$2:$F$10000,5,FALSE), ""))</f>
        <v>Buy-Out-Option</v>
      </c>
      <c r="G2899" t="str">
        <f t="shared" si="45"/>
        <v>quote_crud_pricingOption_structure_purchaseOption=Buy-Out-Option</v>
      </c>
    </row>
    <row r="2900" spans="1:7" x14ac:dyDescent="0.3">
      <c r="A2900" t="s">
        <v>22816</v>
      </c>
      <c r="B2900" t="str">
        <f>IFERROR(VLOOKUP($A2900,ui_labels_mc!$A$2:$F$10000,2,FALSE), "")</f>
        <v>Term (Months)</v>
      </c>
      <c r="C2900" t="str">
        <f>IFERROR(VLOOKUP($B2900,ui_labels!$B$2:$F$10000,2,FALSE), IFERROR(VLOOKUP($B2900,ui_labels_mc!$B$2:$F$10000,2,FALSE), ""))</f>
        <v>Plazo (Meses)</v>
      </c>
      <c r="D2900" t="str">
        <f>IFERROR(VLOOKUP($B2900,ui_labels!$B$2:$F$10000,3,FALSE), IFERROR(VLOOKUP($B2900,ui_labels_mc!$B$2:$F$10000,3,FALSE), ""))</f>
        <v>Terme (mois)</v>
      </c>
      <c r="E2900" t="str">
        <f>IFERROR(VLOOKUP($B2900,ui_labels!$B$2:$F$10000,4,FALSE), IFERROR(VLOOKUP($B2900,ui_labels_mc!$B$2:$F$10000,4,FALSE), ""))</f>
        <v>期間（ヶ月）</v>
      </c>
      <c r="F2900" t="str">
        <f>IFERROR(VLOOKUP($B2900,ui_labels!$B$2:$F$10000,5,FALSE), IFERROR(VLOOKUP($B2900,ui_labels_mc!$B$2:$F$10000,5,FALSE), ""))</f>
        <v>Laufzeit (Monate)</v>
      </c>
      <c r="G2900" t="str">
        <f t="shared" si="45"/>
        <v>quote_crud_pricingOption_structure_term=Laufzeit (Monate)</v>
      </c>
    </row>
    <row r="2901" spans="1:7" x14ac:dyDescent="0.3">
      <c r="A2901" t="s">
        <v>22818</v>
      </c>
      <c r="B2901" t="str">
        <f>IFERROR(VLOOKUP($A2901,ui_labels_mc!$A$2:$F$10000,2,FALSE), "")</f>
        <v>Quick Edit Add</v>
      </c>
      <c r="C2901" t="str">
        <f>IFERROR(VLOOKUP($B2901,ui_labels!$B$2:$F$10000,2,FALSE), IFERROR(VLOOKUP($B2901,ui_labels_mc!$B$2:$F$10000,2,FALSE), ""))</f>
        <v>Editar Agregar Rápida</v>
      </c>
      <c r="D2901" t="str">
        <f>IFERROR(VLOOKUP($B2901,ui_labels!$B$2:$F$10000,3,FALSE), IFERROR(VLOOKUP($B2901,ui_labels_mc!$B$2:$F$10000,3,FALSE), ""))</f>
        <v>Modifier Ajout rapide</v>
      </c>
      <c r="E2901" t="str">
        <f>IFERROR(VLOOKUP($B2901,ui_labels!$B$2:$F$10000,4,FALSE), IFERROR(VLOOKUP($B2901,ui_labels_mc!$B$2:$F$10000,4,FALSE), ""))</f>
        <v>クイック編集追加</v>
      </c>
      <c r="F2901" t="str">
        <f>IFERROR(VLOOKUP($B2901,ui_labels!$B$2:$F$10000,5,FALSE), IFERROR(VLOOKUP($B2901,ui_labels_mc!$B$2:$F$10000,5,FALSE), ""))</f>
        <v>Quick Edit Add</v>
      </c>
      <c r="G2901" t="str">
        <f t="shared" si="45"/>
        <v>quote_crud_quickAdd_1=Quick Edit Add</v>
      </c>
    </row>
    <row r="2902" spans="1:7" x14ac:dyDescent="0.3">
      <c r="A2902" t="s">
        <v>22819</v>
      </c>
      <c r="B2902" t="str">
        <f>IFERROR(VLOOKUP($A2902,ui_labels_mc!$A$2:$F$10000,2,FALSE), "")</f>
        <v>Quick Edit Add</v>
      </c>
      <c r="C2902" t="str">
        <f>IFERROR(VLOOKUP($B2902,ui_labels!$B$2:$F$10000,2,FALSE), IFERROR(VLOOKUP($B2902,ui_labels_mc!$B$2:$F$10000,2,FALSE), ""))</f>
        <v>Editar Agregar Rápida</v>
      </c>
      <c r="D2902" t="str">
        <f>IFERROR(VLOOKUP($B2902,ui_labels!$B$2:$F$10000,3,FALSE), IFERROR(VLOOKUP($B2902,ui_labels_mc!$B$2:$F$10000,3,FALSE), ""))</f>
        <v>Modifier Ajout rapide</v>
      </c>
      <c r="E2902" t="str">
        <f>IFERROR(VLOOKUP($B2902,ui_labels!$B$2:$F$10000,4,FALSE), IFERROR(VLOOKUP($B2902,ui_labels_mc!$B$2:$F$10000,4,FALSE), ""))</f>
        <v>クイック編集追加</v>
      </c>
      <c r="F2902" t="str">
        <f>IFERROR(VLOOKUP($B2902,ui_labels!$B$2:$F$10000,5,FALSE), IFERROR(VLOOKUP($B2902,ui_labels_mc!$B$2:$F$10000,5,FALSE), ""))</f>
        <v>Quick Edit Add</v>
      </c>
      <c r="G2902" t="str">
        <f t="shared" si="45"/>
        <v>quote_crud_quickAdd_2=Quick Edit Add</v>
      </c>
    </row>
    <row r="2903" spans="1:7" x14ac:dyDescent="0.3">
      <c r="A2903" t="s">
        <v>22820</v>
      </c>
      <c r="B2903" t="str">
        <f>IFERROR(VLOOKUP($A2903,ui_labels_mc!$A$2:$F$10000,2,FALSE), "")</f>
        <v>Customer and Program</v>
      </c>
      <c r="C2903" t="str">
        <f>IFERROR(VLOOKUP($B2903,ui_labels!$B$2:$F$10000,2,FALSE), IFERROR(VLOOKUP($B2903,ui_labels_mc!$B$2:$F$10000,2,FALSE), ""))</f>
        <v>Programa de Cliente y</v>
      </c>
      <c r="D2903" t="str">
        <f>IFERROR(VLOOKUP($B2903,ui_labels!$B$2:$F$10000,3,FALSE), IFERROR(VLOOKUP($B2903,ui_labels_mc!$B$2:$F$10000,3,FALSE), ""))</f>
        <v>Client et programme</v>
      </c>
      <c r="E2903" t="str">
        <f>IFERROR(VLOOKUP($B2903,ui_labels!$B$2:$F$10000,4,FALSE), IFERROR(VLOOKUP($B2903,ui_labels_mc!$B$2:$F$10000,4,FALSE), ""))</f>
        <v>お客様とプログラム</v>
      </c>
      <c r="F2903" t="str">
        <f>IFERROR(VLOOKUP($B2903,ui_labels!$B$2:$F$10000,5,FALSE), IFERROR(VLOOKUP($B2903,ui_labels_mc!$B$2:$F$10000,5,FALSE), ""))</f>
        <v>Kunden und Programm</v>
      </c>
      <c r="G2903" t="str">
        <f t="shared" si="45"/>
        <v>quote_crud_quote_customerInformation=Kunden und Programm</v>
      </c>
    </row>
    <row r="2904" spans="1:7" x14ac:dyDescent="0.3">
      <c r="A2904" t="s">
        <v>22822</v>
      </c>
      <c r="B2904" t="str">
        <f>IFERROR(VLOOKUP($A2904,ui_labels_mc!$A$2:$F$10000,2,FALSE), "")</f>
        <v>Customer Type</v>
      </c>
      <c r="C2904" t="str">
        <f>IFERROR(VLOOKUP($B2904,ui_labels!$B$2:$F$10000,2,FALSE), IFERROR(VLOOKUP($B2904,ui_labels_mc!$B$2:$F$10000,2,FALSE), ""))</f>
        <v>Tipo de cliente</v>
      </c>
      <c r="D2904" t="str">
        <f>IFERROR(VLOOKUP($B2904,ui_labels!$B$2:$F$10000,3,FALSE), IFERROR(VLOOKUP($B2904,ui_labels_mc!$B$2:$F$10000,3,FALSE), ""))</f>
        <v>Type de client</v>
      </c>
      <c r="E2904" t="str">
        <f>IFERROR(VLOOKUP($B2904,ui_labels!$B$2:$F$10000,4,FALSE), IFERROR(VLOOKUP($B2904,ui_labels_mc!$B$2:$F$10000,4,FALSE), ""))</f>
        <v>顧客の種類</v>
      </c>
      <c r="F2904" t="str">
        <f>IFERROR(VLOOKUP($B2904,ui_labels!$B$2:$F$10000,5,FALSE), IFERROR(VLOOKUP($B2904,ui_labels_mc!$B$2:$F$10000,5,FALSE), ""))</f>
        <v>Kundentyp</v>
      </c>
      <c r="G2904" t="str">
        <f t="shared" si="45"/>
        <v>quote_crud_quote_customer_customerType=Kundentyp</v>
      </c>
    </row>
    <row r="2905" spans="1:7" x14ac:dyDescent="0.3">
      <c r="A2905" t="s">
        <v>22823</v>
      </c>
      <c r="B2905" t="str">
        <f>IFERROR(VLOOKUP($A2905,ui_labels_mc!$A$2:$F$10000,2,FALSE), "")</f>
        <v>Fax</v>
      </c>
      <c r="C2905" t="str">
        <f>IFERROR(VLOOKUP($B2905,ui_labels!$B$2:$F$10000,2,FALSE), IFERROR(VLOOKUP($B2905,ui_labels_mc!$B$2:$F$10000,2,FALSE), ""))</f>
        <v>Fax</v>
      </c>
      <c r="D2905" t="str">
        <f>IFERROR(VLOOKUP($B2905,ui_labels!$B$2:$F$10000,3,FALSE), IFERROR(VLOOKUP($B2905,ui_labels_mc!$B$2:$F$10000,3,FALSE), ""))</f>
        <v>Télécopieur</v>
      </c>
      <c r="E2905" t="str">
        <f>IFERROR(VLOOKUP($B2905,ui_labels!$B$2:$F$10000,4,FALSE), IFERROR(VLOOKUP($B2905,ui_labels_mc!$B$2:$F$10000,4,FALSE), ""))</f>
        <v>ファックス</v>
      </c>
      <c r="F2905" t="str">
        <f>IFERROR(VLOOKUP($B2905,ui_labels!$B$2:$F$10000,5,FALSE), IFERROR(VLOOKUP($B2905,ui_labels_mc!$B$2:$F$10000,5,FALSE), ""))</f>
        <v>Fax</v>
      </c>
      <c r="G2905" t="str">
        <f t="shared" si="45"/>
        <v>quote_crud_quote_customer_primarySite_siteDetails_businessFax=Fax</v>
      </c>
    </row>
    <row r="2906" spans="1:7" x14ac:dyDescent="0.3">
      <c r="A2906" t="s">
        <v>22824</v>
      </c>
      <c r="B2906" t="str">
        <f>IFERROR(VLOOKUP($A2906,ui_labels_mc!$A$2:$F$10000,2,FALSE), "")</f>
        <v>Business Phone</v>
      </c>
      <c r="C2906" t="str">
        <f>IFERROR(VLOOKUP($B2906,ui_labels!$B$2:$F$10000,2,FALSE), IFERROR(VLOOKUP($B2906,ui_labels_mc!$B$2:$F$10000,2,FALSE), ""))</f>
        <v>Teléfono de la empresa</v>
      </c>
      <c r="D2906" t="str">
        <f>IFERROR(VLOOKUP($B2906,ui_labels!$B$2:$F$10000,3,FALSE), IFERROR(VLOOKUP($B2906,ui_labels_mc!$B$2:$F$10000,3,FALSE), ""))</f>
        <v>Téléphone d'affaires</v>
      </c>
      <c r="E2906" t="str">
        <f>IFERROR(VLOOKUP($B2906,ui_labels!$B$2:$F$10000,4,FALSE), IFERROR(VLOOKUP($B2906,ui_labels_mc!$B$2:$F$10000,4,FALSE), ""))</f>
        <v>勤務先電話番号</v>
      </c>
      <c r="F2906" t="str">
        <f>IFERROR(VLOOKUP($B2906,ui_labels!$B$2:$F$10000,5,FALSE), IFERROR(VLOOKUP($B2906,ui_labels_mc!$B$2:$F$10000,5,FALSE), ""))</f>
        <v>Firmentelefon</v>
      </c>
      <c r="G2906" t="str">
        <f t="shared" si="45"/>
        <v>quote_crud_quote_customer_primarySite_siteDetails_businessPhone=Firmentelefon</v>
      </c>
    </row>
    <row r="2907" spans="1:7" x14ac:dyDescent="0.3">
      <c r="A2907" t="s">
        <v>22825</v>
      </c>
      <c r="B2907" t="str">
        <f>IFERROR(VLOOKUP($A2907,ui_labels_mc!$A$2:$F$10000,2,FALSE), "")</f>
        <v>Primary Email</v>
      </c>
      <c r="C2907" t="str">
        <f>IFERROR(VLOOKUP($B2907,ui_labels!$B$2:$F$10000,2,FALSE), IFERROR(VLOOKUP($B2907,ui_labels_mc!$B$2:$F$10000,2,FALSE), ""))</f>
        <v>Correo electrónico principal</v>
      </c>
      <c r="D2907" t="str">
        <f>IFERROR(VLOOKUP($B2907,ui_labels!$B$2:$F$10000,3,FALSE), IFERROR(VLOOKUP($B2907,ui_labels_mc!$B$2:$F$10000,3,FALSE), ""))</f>
        <v>Adresse Email</v>
      </c>
      <c r="E2907" t="str">
        <f>IFERROR(VLOOKUP($B2907,ui_labels!$B$2:$F$10000,4,FALSE), IFERROR(VLOOKUP($B2907,ui_labels_mc!$B$2:$F$10000,4,FALSE), ""))</f>
        <v>プライマリ電子メール</v>
      </c>
      <c r="F2907" t="str">
        <f>IFERROR(VLOOKUP($B2907,ui_labels!$B$2:$F$10000,5,FALSE), IFERROR(VLOOKUP($B2907,ui_labels_mc!$B$2:$F$10000,5,FALSE), ""))</f>
        <v>Primäre E-Mail</v>
      </c>
      <c r="G2907" t="str">
        <f t="shared" si="45"/>
        <v>quote_crud_quote_customer_primarySite_siteDetails_email=Primäre E-Mail</v>
      </c>
    </row>
    <row r="2908" spans="1:7" x14ac:dyDescent="0.3">
      <c r="A2908" t="s">
        <v>22826</v>
      </c>
      <c r="B2908" t="str">
        <f>IFERROR(VLOOKUP($A2908,ui_labels_mc!$A$2:$F$10000,2,FALSE), "")</f>
        <v>Mobile Phone</v>
      </c>
      <c r="C2908" t="str">
        <f>IFERROR(VLOOKUP($B2908,ui_labels!$B$2:$F$10000,2,FALSE), IFERROR(VLOOKUP($B2908,ui_labels_mc!$B$2:$F$10000,2,FALSE), ""))</f>
        <v>Teléfono móvil</v>
      </c>
      <c r="D2908" t="str">
        <f>IFERROR(VLOOKUP($B2908,ui_labels!$B$2:$F$10000,3,FALSE), IFERROR(VLOOKUP($B2908,ui_labels_mc!$B$2:$F$10000,3,FALSE), ""))</f>
        <v>Téléphone mobile</v>
      </c>
      <c r="E2908" t="str">
        <f>IFERROR(VLOOKUP($B2908,ui_labels!$B$2:$F$10000,4,FALSE), IFERROR(VLOOKUP($B2908,ui_labels_mc!$B$2:$F$10000,4,FALSE), ""))</f>
        <v>携帯電話</v>
      </c>
      <c r="F2908" t="str">
        <f>IFERROR(VLOOKUP($B2908,ui_labels!$B$2:$F$10000,5,FALSE), IFERROR(VLOOKUP($B2908,ui_labels_mc!$B$2:$F$10000,5,FALSE), ""))</f>
        <v>Handy</v>
      </c>
      <c r="G2908" t="str">
        <f t="shared" si="45"/>
        <v>quote_crud_quote_customer_primarySite_siteDetails_mobilePhone=Handy</v>
      </c>
    </row>
    <row r="2909" spans="1:7" x14ac:dyDescent="0.3">
      <c r="A2909" t="s">
        <v>22827</v>
      </c>
      <c r="B2909" t="str">
        <f>IFERROR(VLOOKUP($A2909,ui_labels_mc!$A$2:$F$10000,2,FALSE), "")</f>
        <v>Other Phone</v>
      </c>
      <c r="C2909" t="str">
        <f>IFERROR(VLOOKUP($B2909,ui_labels!$B$2:$F$10000,2,FALSE), IFERROR(VLOOKUP($B2909,ui_labels_mc!$B$2:$F$10000,2,FALSE), ""))</f>
        <v>Otro teléfono</v>
      </c>
      <c r="D2909" t="str">
        <f>IFERROR(VLOOKUP($B2909,ui_labels!$B$2:$F$10000,3,FALSE), IFERROR(VLOOKUP($B2909,ui_labels_mc!$B$2:$F$10000,3,FALSE), ""))</f>
        <v>Autre téléphone</v>
      </c>
      <c r="E2909" t="str">
        <f>IFERROR(VLOOKUP($B2909,ui_labels!$B$2:$F$10000,4,FALSE), IFERROR(VLOOKUP($B2909,ui_labels_mc!$B$2:$F$10000,4,FALSE), ""))</f>
        <v>他の携帯電話</v>
      </c>
      <c r="F2909" t="str">
        <f>IFERROR(VLOOKUP($B2909,ui_labels!$B$2:$F$10000,5,FALSE), IFERROR(VLOOKUP($B2909,ui_labels_mc!$B$2:$F$10000,5,FALSE), ""))</f>
        <v>Anderes Telefon</v>
      </c>
      <c r="G2909" t="str">
        <f t="shared" si="45"/>
        <v>quote_crud_quote_customer_primarySite_siteDetails_otherPhone=Anderes Telefon</v>
      </c>
    </row>
    <row r="2910" spans="1:7" x14ac:dyDescent="0.3">
      <c r="A2910" t="s">
        <v>22828</v>
      </c>
      <c r="B2910" t="str">
        <f>IFERROR(VLOOKUP($A2910,ui_labels_mc!$A$2:$F$10000,2,FALSE), "")</f>
        <v>Create</v>
      </c>
      <c r="C2910" t="str">
        <f>IFERROR(VLOOKUP($B2910,ui_labels!$B$2:$F$10000,2,FALSE), IFERROR(VLOOKUP($B2910,ui_labels_mc!$B$2:$F$10000,2,FALSE), ""))</f>
        <v>Crear</v>
      </c>
      <c r="D2910" t="str">
        <f>IFERROR(VLOOKUP($B2910,ui_labels!$B$2:$F$10000,3,FALSE), IFERROR(VLOOKUP($B2910,ui_labels_mc!$B$2:$F$10000,3,FALSE), ""))</f>
        <v>Créer</v>
      </c>
      <c r="E2910" t="str">
        <f>IFERROR(VLOOKUP($B2910,ui_labels!$B$2:$F$10000,4,FALSE), IFERROR(VLOOKUP($B2910,ui_labels_mc!$B$2:$F$10000,4,FALSE), ""))</f>
        <v>作り出します</v>
      </c>
      <c r="F2910" t="str">
        <f>IFERROR(VLOOKUP($B2910,ui_labels!$B$2:$F$10000,5,FALSE), IFERROR(VLOOKUP($B2910,ui_labels_mc!$B$2:$F$10000,5,FALSE), ""))</f>
        <v>Erstellen</v>
      </c>
      <c r="G2910" t="str">
        <f t="shared" si="45"/>
        <v>quote_crud_quote_documentGroup_commentGroup_comments_createAction=Erstellen</v>
      </c>
    </row>
    <row r="2911" spans="1:7" x14ac:dyDescent="0.3">
      <c r="A2911" t="s">
        <v>22829</v>
      </c>
      <c r="B2911" t="str">
        <f>IFERROR(VLOOKUP($A2911,ui_labels_mc!$A$2:$F$10000,2,FALSE), "")</f>
        <v>Delete</v>
      </c>
      <c r="C2911" t="str">
        <f>IFERROR(VLOOKUP($B2911,ui_labels!$B$2:$F$10000,2,FALSE), IFERROR(VLOOKUP($B2911,ui_labels_mc!$B$2:$F$10000,2,FALSE), ""))</f>
        <v>Borrar</v>
      </c>
      <c r="D2911" t="str">
        <f>IFERROR(VLOOKUP($B2911,ui_labels!$B$2:$F$10000,3,FALSE), IFERROR(VLOOKUP($B2911,ui_labels_mc!$B$2:$F$10000,3,FALSE), ""))</f>
        <v>Effacer</v>
      </c>
      <c r="E2911" t="str">
        <f>IFERROR(VLOOKUP($B2911,ui_labels!$B$2:$F$10000,4,FALSE), IFERROR(VLOOKUP($B2911,ui_labels_mc!$B$2:$F$10000,4,FALSE), ""))</f>
        <v>削除</v>
      </c>
      <c r="F2911" t="str">
        <f>IFERROR(VLOOKUP($B2911,ui_labels!$B$2:$F$10000,5,FALSE), IFERROR(VLOOKUP($B2911,ui_labels_mc!$B$2:$F$10000,5,FALSE), ""))</f>
        <v>Löschen</v>
      </c>
      <c r="G2911" t="str">
        <f t="shared" si="45"/>
        <v>quote_crud_quote_documentGroup_commentGroup_comments_deleteAction=Löschen</v>
      </c>
    </row>
    <row r="2912" spans="1:7" x14ac:dyDescent="0.3">
      <c r="A2912" t="s">
        <v>22830</v>
      </c>
      <c r="B2912" t="str">
        <f>IFERROR(VLOOKUP($A2912,ui_labels_mc!$A$2:$F$10000,2,FALSE), "")</f>
        <v>Uploaded Documents</v>
      </c>
      <c r="C2912" t="str">
        <f>IFERROR(VLOOKUP($B2912,ui_labels!$B$2:$F$10000,2,FALSE), IFERROR(VLOOKUP($B2912,ui_labels_mc!$B$2:$F$10000,2,FALSE), ""))</f>
        <v>Documentos cargados</v>
      </c>
      <c r="D2912" t="str">
        <f>IFERROR(VLOOKUP($B2912,ui_labels!$B$2:$F$10000,3,FALSE), IFERROR(VLOOKUP($B2912,ui_labels_mc!$B$2:$F$10000,3,FALSE), ""))</f>
        <v>Documents téléchargés</v>
      </c>
      <c r="E2912" t="str">
        <f>IFERROR(VLOOKUP($B2912,ui_labels!$B$2:$F$10000,4,FALSE), IFERROR(VLOOKUP($B2912,ui_labels_mc!$B$2:$F$10000,4,FALSE), ""))</f>
        <v>アップロードされたドキュメント</v>
      </c>
      <c r="F2912" t="str">
        <f>IFERROR(VLOOKUP($B2912,ui_labels!$B$2:$F$10000,5,FALSE), IFERROR(VLOOKUP($B2912,ui_labels_mc!$B$2:$F$10000,5,FALSE), ""))</f>
        <v>Hochgeladene Dokumente</v>
      </c>
      <c r="G2912" t="str">
        <f t="shared" si="45"/>
        <v>quote_crud_quote_documentGroup_uploadedDocuments=Hochgeladene Dokumente</v>
      </c>
    </row>
    <row r="2913" spans="1:7" x14ac:dyDescent="0.3">
      <c r="A2913" t="s">
        <v>22831</v>
      </c>
      <c r="B2913" t="str">
        <f>IFERROR(VLOOKUP($A2913,ui_labels_mc!$A$2:$F$10000,2,FALSE), "")</f>
        <v>Description</v>
      </c>
      <c r="C2913" t="str">
        <f>IFERROR(VLOOKUP($B2913,ui_labels!$B$2:$F$10000,2,FALSE), IFERROR(VLOOKUP($B2913,ui_labels_mc!$B$2:$F$10000,2,FALSE), ""))</f>
        <v>Descripción</v>
      </c>
      <c r="D2913" t="str">
        <f>IFERROR(VLOOKUP($B2913,ui_labels!$B$2:$F$10000,3,FALSE), IFERROR(VLOOKUP($B2913,ui_labels_mc!$B$2:$F$10000,3,FALSE), ""))</f>
        <v>Description</v>
      </c>
      <c r="E2913" t="str">
        <f>IFERROR(VLOOKUP($B2913,ui_labels!$B$2:$F$10000,4,FALSE), IFERROR(VLOOKUP($B2913,ui_labels_mc!$B$2:$F$10000,4,FALSE), ""))</f>
        <v>説明</v>
      </c>
      <c r="F2913" t="str">
        <f>IFERROR(VLOOKUP($B2913,ui_labels!$B$2:$F$10000,5,FALSE), IFERROR(VLOOKUP($B2913,ui_labels_mc!$B$2:$F$10000,5,FALSE), ""))</f>
        <v xml:space="preserve">Beschreibung  </v>
      </c>
      <c r="G2913" t="str">
        <f t="shared" si="45"/>
        <v xml:space="preserve">quote_crud_quote_documentGroup_uploadedDocuments_QuickEditCanvas_document_description=Beschreibung  </v>
      </c>
    </row>
    <row r="2914" spans="1:7" x14ac:dyDescent="0.3">
      <c r="A2914" t="s">
        <v>22832</v>
      </c>
      <c r="B2914" t="str">
        <f>IFERROR(VLOOKUP($A2914,ui_labels_mc!$A$2:$F$10000,2,FALSE), "")</f>
        <v>Category</v>
      </c>
      <c r="C2914" t="str">
        <f>IFERROR(VLOOKUP($B2914,ui_labels!$B$2:$F$10000,2,FALSE), IFERROR(VLOOKUP($B2914,ui_labels_mc!$B$2:$F$10000,2,FALSE), ""))</f>
        <v>Categoría</v>
      </c>
      <c r="D2914" t="str">
        <f>IFERROR(VLOOKUP($B2914,ui_labels!$B$2:$F$10000,3,FALSE), IFERROR(VLOOKUP($B2914,ui_labels_mc!$B$2:$F$10000,3,FALSE), ""))</f>
        <v>Catégorie</v>
      </c>
      <c r="E2914" t="str">
        <f>IFERROR(VLOOKUP($B2914,ui_labels!$B$2:$F$10000,4,FALSE), IFERROR(VLOOKUP($B2914,ui_labels_mc!$B$2:$F$10000,4,FALSE), ""))</f>
        <v>カテゴリ</v>
      </c>
      <c r="F2914" t="str">
        <f>IFERROR(VLOOKUP($B2914,ui_labels!$B$2:$F$10000,5,FALSE), IFERROR(VLOOKUP($B2914,ui_labels_mc!$B$2:$F$10000,5,FALSE), ""))</f>
        <v>Kategorie</v>
      </c>
      <c r="G2914" t="str">
        <f t="shared" si="45"/>
        <v>quote_crud_quote_documentGroup_uploadedDocuments_QuickEditCanvas_document_documentCategory=Kategorie</v>
      </c>
    </row>
    <row r="2915" spans="1:7" x14ac:dyDescent="0.3">
      <c r="A2915" t="s">
        <v>22833</v>
      </c>
      <c r="B2915" t="str">
        <f>IFERROR(VLOOKUP($A2915,ui_labels_mc!$A$2:$F$10000,2,FALSE), "")</f>
        <v>Category</v>
      </c>
      <c r="C2915" t="str">
        <f>IFERROR(VLOOKUP($B2915,ui_labels!$B$2:$F$10000,2,FALSE), IFERROR(VLOOKUP($B2915,ui_labels_mc!$B$2:$F$10000,2,FALSE), ""))</f>
        <v>Categoría</v>
      </c>
      <c r="D2915" t="str">
        <f>IFERROR(VLOOKUP($B2915,ui_labels!$B$2:$F$10000,3,FALSE), IFERROR(VLOOKUP($B2915,ui_labels_mc!$B$2:$F$10000,3,FALSE), ""))</f>
        <v>Catégorie</v>
      </c>
      <c r="E2915" t="str">
        <f>IFERROR(VLOOKUP($B2915,ui_labels!$B$2:$F$10000,4,FALSE), IFERROR(VLOOKUP($B2915,ui_labels_mc!$B$2:$F$10000,4,FALSE), ""))</f>
        <v>カテゴリ</v>
      </c>
      <c r="F2915" t="str">
        <f>IFERROR(VLOOKUP($B2915,ui_labels!$B$2:$F$10000,5,FALSE), IFERROR(VLOOKUP($B2915,ui_labels_mc!$B$2:$F$10000,5,FALSE), ""))</f>
        <v>Kategorie</v>
      </c>
      <c r="G2915" t="str">
        <f t="shared" si="45"/>
        <v>quote_crud_quote_documentGroup_uploadedDocuments_QuickEditCanvas_document_documentCategory_1=Kategorie</v>
      </c>
    </row>
    <row r="2916" spans="1:7" x14ac:dyDescent="0.3">
      <c r="A2916" t="s">
        <v>22834</v>
      </c>
      <c r="B2916" t="str">
        <f>IFERROR(VLOOKUP($A2916,ui_labels_mc!$A$2:$F$10000,2,FALSE), "")</f>
        <v>Group</v>
      </c>
      <c r="C2916" t="str">
        <f>IFERROR(VLOOKUP($B2916,ui_labels!$B$2:$F$10000,2,FALSE), IFERROR(VLOOKUP($B2916,ui_labels_mc!$B$2:$F$10000,2,FALSE), ""))</f>
        <v>Grupo</v>
      </c>
      <c r="D2916" t="str">
        <f>IFERROR(VLOOKUP($B2916,ui_labels!$B$2:$F$10000,3,FALSE), IFERROR(VLOOKUP($B2916,ui_labels_mc!$B$2:$F$10000,3,FALSE), ""))</f>
        <v>Groupe</v>
      </c>
      <c r="E2916" t="str">
        <f>IFERROR(VLOOKUP($B2916,ui_labels!$B$2:$F$10000,4,FALSE), IFERROR(VLOOKUP($B2916,ui_labels_mc!$B$2:$F$10000,4,FALSE), ""))</f>
        <v>グループ</v>
      </c>
      <c r="F2916" t="str">
        <f>IFERROR(VLOOKUP($B2916,ui_labels!$B$2:$F$10000,5,FALSE), IFERROR(VLOOKUP($B2916,ui_labels_mc!$B$2:$F$10000,5,FALSE), ""))</f>
        <v>Gruppe</v>
      </c>
      <c r="G2916" t="str">
        <f t="shared" si="45"/>
        <v>quote_crud_quote_documentGroup_uploadedDocuments_QuickEditCanvas_document_documentClass=Gruppe</v>
      </c>
    </row>
    <row r="2917" spans="1:7" x14ac:dyDescent="0.3">
      <c r="A2917" t="s">
        <v>22835</v>
      </c>
      <c r="B2917" t="str">
        <f>IFERROR(VLOOKUP($A2917,ui_labels_mc!$A$2:$F$10000,2,FALSE), "")</f>
        <v>Status</v>
      </c>
      <c r="C2917" t="str">
        <f>IFERROR(VLOOKUP($B2917,ui_labels!$B$2:$F$10000,2,FALSE), IFERROR(VLOOKUP($B2917,ui_labels_mc!$B$2:$F$10000,2,FALSE), ""))</f>
        <v>Estado</v>
      </c>
      <c r="D2917" t="str">
        <f>IFERROR(VLOOKUP($B2917,ui_labels!$B$2:$F$10000,3,FALSE), IFERROR(VLOOKUP($B2917,ui_labels_mc!$B$2:$F$10000,3,FALSE), ""))</f>
        <v>Statut</v>
      </c>
      <c r="E2917" t="str">
        <f>IFERROR(VLOOKUP($B2917,ui_labels!$B$2:$F$10000,4,FALSE), IFERROR(VLOOKUP($B2917,ui_labels_mc!$B$2:$F$10000,4,FALSE), ""))</f>
        <v>ステータス</v>
      </c>
      <c r="F2917" t="str">
        <f>IFERROR(VLOOKUP($B2917,ui_labels!$B$2:$F$10000,5,FALSE), IFERROR(VLOOKUP($B2917,ui_labels_mc!$B$2:$F$10000,5,FALSE), ""))</f>
        <v>Status</v>
      </c>
      <c r="G2917" t="str">
        <f t="shared" si="45"/>
        <v>quote_crud_quote_documentGroup_uploadedDocuments_QuickEditCanvas_document_documentStatus=Status</v>
      </c>
    </row>
    <row r="2918" spans="1:7" x14ac:dyDescent="0.3">
      <c r="A2918" t="s">
        <v>22836</v>
      </c>
      <c r="B2918" t="str">
        <f>IFERROR(VLOOKUP($A2918,ui_labels_mc!$A$2:$F$10000,2,FALSE), "")</f>
        <v>Status</v>
      </c>
      <c r="C2918" t="str">
        <f>IFERROR(VLOOKUP($B2918,ui_labels!$B$2:$F$10000,2,FALSE), IFERROR(VLOOKUP($B2918,ui_labels_mc!$B$2:$F$10000,2,FALSE), ""))</f>
        <v>Estado</v>
      </c>
      <c r="D2918" t="str">
        <f>IFERROR(VLOOKUP($B2918,ui_labels!$B$2:$F$10000,3,FALSE), IFERROR(VLOOKUP($B2918,ui_labels_mc!$B$2:$F$10000,3,FALSE), ""))</f>
        <v>Statut</v>
      </c>
      <c r="E2918" t="str">
        <f>IFERROR(VLOOKUP($B2918,ui_labels!$B$2:$F$10000,4,FALSE), IFERROR(VLOOKUP($B2918,ui_labels_mc!$B$2:$F$10000,4,FALSE), ""))</f>
        <v>ステータス</v>
      </c>
      <c r="F2918" t="str">
        <f>IFERROR(VLOOKUP($B2918,ui_labels!$B$2:$F$10000,5,FALSE), IFERROR(VLOOKUP($B2918,ui_labels_mc!$B$2:$F$10000,5,FALSE), ""))</f>
        <v>Status</v>
      </c>
      <c r="G2918" t="str">
        <f t="shared" si="45"/>
        <v>quote_crud_quote_documentGroup_uploadedDocuments_QuickEditCanvas_document_documentStatus_1=Status</v>
      </c>
    </row>
    <row r="2919" spans="1:7" x14ac:dyDescent="0.3">
      <c r="A2919" t="s">
        <v>22837</v>
      </c>
      <c r="B2919" t="str">
        <f>IFERROR(VLOOKUP($A2919,ui_labels_mc!$A$2:$F$10000,2,FALSE), "")</f>
        <v>Type</v>
      </c>
      <c r="C2919" t="str">
        <f>IFERROR(VLOOKUP($B2919,ui_labels!$B$2:$F$10000,2,FALSE), IFERROR(VLOOKUP($B2919,ui_labels_mc!$B$2:$F$10000,2,FALSE), ""))</f>
        <v>Tipo</v>
      </c>
      <c r="D2919" t="str">
        <f>IFERROR(VLOOKUP($B2919,ui_labels!$B$2:$F$10000,3,FALSE), IFERROR(VLOOKUP($B2919,ui_labels_mc!$B$2:$F$10000,3,FALSE), ""))</f>
        <v>Type</v>
      </c>
      <c r="E2919" t="str">
        <f>IFERROR(VLOOKUP($B2919,ui_labels!$B$2:$F$10000,4,FALSE), IFERROR(VLOOKUP($B2919,ui_labels_mc!$B$2:$F$10000,4,FALSE), ""))</f>
        <v>タイプ</v>
      </c>
      <c r="F2919" t="str">
        <f>IFERROR(VLOOKUP($B2919,ui_labels!$B$2:$F$10000,5,FALSE), IFERROR(VLOOKUP($B2919,ui_labels_mc!$B$2:$F$10000,5,FALSE), ""))</f>
        <v>Typ</v>
      </c>
      <c r="G2919" t="str">
        <f t="shared" si="45"/>
        <v>quote_crud_quote_documentGroup_uploadedDocuments_QuickEditCanvas_document_documentType=Typ</v>
      </c>
    </row>
    <row r="2920" spans="1:7" x14ac:dyDescent="0.3">
      <c r="A2920" t="s">
        <v>22838</v>
      </c>
      <c r="B2920" t="str">
        <f>IFERROR(VLOOKUP($A2920,ui_labels_mc!$A$2:$F$10000,2,FALSE), "")</f>
        <v>Type</v>
      </c>
      <c r="C2920" t="str">
        <f>IFERROR(VLOOKUP($B2920,ui_labels!$B$2:$F$10000,2,FALSE), IFERROR(VLOOKUP($B2920,ui_labels_mc!$B$2:$F$10000,2,FALSE), ""))</f>
        <v>Tipo</v>
      </c>
      <c r="D2920" t="str">
        <f>IFERROR(VLOOKUP($B2920,ui_labels!$B$2:$F$10000,3,FALSE), IFERROR(VLOOKUP($B2920,ui_labels_mc!$B$2:$F$10000,3,FALSE), ""))</f>
        <v>Type</v>
      </c>
      <c r="E2920" t="str">
        <f>IFERROR(VLOOKUP($B2920,ui_labels!$B$2:$F$10000,4,FALSE), IFERROR(VLOOKUP($B2920,ui_labels_mc!$B$2:$F$10000,4,FALSE), ""))</f>
        <v>タイプ</v>
      </c>
      <c r="F2920" t="str">
        <f>IFERROR(VLOOKUP($B2920,ui_labels!$B$2:$F$10000,5,FALSE), IFERROR(VLOOKUP($B2920,ui_labels_mc!$B$2:$F$10000,5,FALSE), ""))</f>
        <v>Typ</v>
      </c>
      <c r="G2920" t="str">
        <f t="shared" si="45"/>
        <v>quote_crud_quote_documentGroup_uploadedDocuments_QuickEditCanvas_document_documentType_1=Typ</v>
      </c>
    </row>
    <row r="2921" spans="1:7" x14ac:dyDescent="0.3">
      <c r="A2921" t="s">
        <v>22839</v>
      </c>
      <c r="B2921" t="str">
        <f>IFERROR(VLOOKUP($A2921,ui_labels_mc!$A$2:$F$10000,2,FALSE), "")</f>
        <v>File</v>
      </c>
      <c r="C2921" t="str">
        <f>IFERROR(VLOOKUP($B2921,ui_labels!$B$2:$F$10000,2,FALSE), IFERROR(VLOOKUP($B2921,ui_labels_mc!$B$2:$F$10000,2,FALSE), ""))</f>
        <v>Archivo</v>
      </c>
      <c r="D2921" t="str">
        <f>IFERROR(VLOOKUP($B2921,ui_labels!$B$2:$F$10000,3,FALSE), IFERROR(VLOOKUP($B2921,ui_labels_mc!$B$2:$F$10000,3,FALSE), ""))</f>
        <v>Fichier</v>
      </c>
      <c r="E2921" t="str">
        <f>IFERROR(VLOOKUP($B2921,ui_labels!$B$2:$F$10000,4,FALSE), IFERROR(VLOOKUP($B2921,ui_labels_mc!$B$2:$F$10000,4,FALSE), ""))</f>
        <v>ファイル</v>
      </c>
      <c r="F2921" t="str">
        <f>IFERROR(VLOOKUP($B2921,ui_labels!$B$2:$F$10000,5,FALSE), IFERROR(VLOOKUP($B2921,ui_labels_mc!$B$2:$F$10000,5,FALSE), ""))</f>
        <v>Akte</v>
      </c>
      <c r="G2921" t="str">
        <f t="shared" si="45"/>
        <v>quote_crud_quote_documentGroup_uploadedDocuments_QuickEditCanvas_document_uploadedStream=Akte</v>
      </c>
    </row>
    <row r="2922" spans="1:7" x14ac:dyDescent="0.3">
      <c r="A2922" t="s">
        <v>22840</v>
      </c>
      <c r="B2922" t="str">
        <f>IFERROR(VLOOKUP($A2922,ui_labels_mc!$A$2:$F$10000,2,FALSE), "")</f>
        <v>File</v>
      </c>
      <c r="C2922" t="str">
        <f>IFERROR(VLOOKUP($B2922,ui_labels!$B$2:$F$10000,2,FALSE), IFERROR(VLOOKUP($B2922,ui_labels_mc!$B$2:$F$10000,2,FALSE), ""))</f>
        <v>Archivo</v>
      </c>
      <c r="D2922" t="str">
        <f>IFERROR(VLOOKUP($B2922,ui_labels!$B$2:$F$10000,3,FALSE), IFERROR(VLOOKUP($B2922,ui_labels_mc!$B$2:$F$10000,3,FALSE), ""))</f>
        <v>Fichier</v>
      </c>
      <c r="E2922" t="str">
        <f>IFERROR(VLOOKUP($B2922,ui_labels!$B$2:$F$10000,4,FALSE), IFERROR(VLOOKUP($B2922,ui_labels_mc!$B$2:$F$10000,4,FALSE), ""))</f>
        <v>ファイル</v>
      </c>
      <c r="F2922" t="str">
        <f>IFERROR(VLOOKUP($B2922,ui_labels!$B$2:$F$10000,5,FALSE), IFERROR(VLOOKUP($B2922,ui_labels_mc!$B$2:$F$10000,5,FALSE), ""))</f>
        <v>Akte</v>
      </c>
      <c r="G2922" t="str">
        <f t="shared" si="45"/>
        <v>quote_crud_quote_documentGroup_uploadedDocuments_QuickEditCanvas_document_uploadedStream_1=Akte</v>
      </c>
    </row>
    <row r="2923" spans="1:7" x14ac:dyDescent="0.3">
      <c r="A2923" t="s">
        <v>22841</v>
      </c>
      <c r="B2923" t="str">
        <f>IFERROR(VLOOKUP($A2923,ui_labels_mc!$A$2:$F$10000,2,FALSE), "")</f>
        <v>Document Details</v>
      </c>
      <c r="C2923" t="str">
        <f>IFERROR(VLOOKUP($B2923,ui_labels!$B$2:$F$10000,2,FALSE), IFERROR(VLOOKUP($B2923,ui_labels_mc!$B$2:$F$10000,2,FALSE), ""))</f>
        <v>Detalles del documento</v>
      </c>
      <c r="D2923" t="str">
        <f>IFERROR(VLOOKUP($B2923,ui_labels!$B$2:$F$10000,3,FALSE), IFERROR(VLOOKUP($B2923,ui_labels_mc!$B$2:$F$10000,3,FALSE), ""))</f>
        <v>Détails du document</v>
      </c>
      <c r="E2923" t="str">
        <f>IFERROR(VLOOKUP($B2923,ui_labels!$B$2:$F$10000,4,FALSE), IFERROR(VLOOKUP($B2923,ui_labels_mc!$B$2:$F$10000,4,FALSE), ""))</f>
        <v>ドキュメントの詳細</v>
      </c>
      <c r="F2923" t="str">
        <f>IFERROR(VLOOKUP($B2923,ui_labels!$B$2:$F$10000,5,FALSE), IFERROR(VLOOKUP($B2923,ui_labels_mc!$B$2:$F$10000,5,FALSE), ""))</f>
        <v>Dokumentendetails</v>
      </c>
      <c r="G2923" t="str">
        <f t="shared" si="45"/>
        <v>quote_crud_quote_documentGroup_uploadedDocuments_QuickEditCanvas_quick_quote_uploadedDocEdit=Dokumentendetails</v>
      </c>
    </row>
    <row r="2924" spans="1:7" x14ac:dyDescent="0.3">
      <c r="A2924" t="s">
        <v>22842</v>
      </c>
      <c r="B2924" t="str">
        <f>IFERROR(VLOOKUP($A2924,ui_labels_mc!$A$2:$F$10000,2,FALSE), "")</f>
        <v>Create</v>
      </c>
      <c r="C2924" t="str">
        <f>IFERROR(VLOOKUP($B2924,ui_labels!$B$2:$F$10000,2,FALSE), IFERROR(VLOOKUP($B2924,ui_labels_mc!$B$2:$F$10000,2,FALSE), ""))</f>
        <v>Crear</v>
      </c>
      <c r="D2924" t="str">
        <f>IFERROR(VLOOKUP($B2924,ui_labels!$B$2:$F$10000,3,FALSE), IFERROR(VLOOKUP($B2924,ui_labels_mc!$B$2:$F$10000,3,FALSE), ""))</f>
        <v>Créer</v>
      </c>
      <c r="E2924" t="str">
        <f>IFERROR(VLOOKUP($B2924,ui_labels!$B$2:$F$10000,4,FALSE), IFERROR(VLOOKUP($B2924,ui_labels_mc!$B$2:$F$10000,4,FALSE), ""))</f>
        <v>作り出します</v>
      </c>
      <c r="F2924" t="str">
        <f>IFERROR(VLOOKUP($B2924,ui_labels!$B$2:$F$10000,5,FALSE), IFERROR(VLOOKUP($B2924,ui_labels_mc!$B$2:$F$10000,5,FALSE), ""))</f>
        <v>Erstellen</v>
      </c>
      <c r="G2924" t="str">
        <f t="shared" si="45"/>
        <v>quote_crud_quote_documentGroup_uploadedDocuments_createAction=Erstellen</v>
      </c>
    </row>
    <row r="2925" spans="1:7" x14ac:dyDescent="0.3">
      <c r="A2925" t="s">
        <v>22843</v>
      </c>
      <c r="B2925" t="str">
        <f>IFERROR(VLOOKUP($A2925,ui_labels_mc!$A$2:$F$10000,2,FALSE), "")</f>
        <v>Delete</v>
      </c>
      <c r="C2925" t="str">
        <f>IFERROR(VLOOKUP($B2925,ui_labels!$B$2:$F$10000,2,FALSE), IFERROR(VLOOKUP($B2925,ui_labels_mc!$B$2:$F$10000,2,FALSE), ""))</f>
        <v>Borrar</v>
      </c>
      <c r="D2925" t="str">
        <f>IFERROR(VLOOKUP($B2925,ui_labels!$B$2:$F$10000,3,FALSE), IFERROR(VLOOKUP($B2925,ui_labels_mc!$B$2:$F$10000,3,FALSE), ""))</f>
        <v>Effacer</v>
      </c>
      <c r="E2925" t="str">
        <f>IFERROR(VLOOKUP($B2925,ui_labels!$B$2:$F$10000,4,FALSE), IFERROR(VLOOKUP($B2925,ui_labels_mc!$B$2:$F$10000,4,FALSE), ""))</f>
        <v>削除</v>
      </c>
      <c r="F2925" t="str">
        <f>IFERROR(VLOOKUP($B2925,ui_labels!$B$2:$F$10000,5,FALSE), IFERROR(VLOOKUP($B2925,ui_labels_mc!$B$2:$F$10000,5,FALSE), ""))</f>
        <v>Löschen</v>
      </c>
      <c r="G2925" t="str">
        <f t="shared" si="45"/>
        <v>quote_crud_quote_documentGroup_uploadedDocuments_deleteAction=Löschen</v>
      </c>
    </row>
    <row r="2926" spans="1:7" x14ac:dyDescent="0.3">
      <c r="A2926" t="s">
        <v>22844</v>
      </c>
      <c r="B2926" t="str">
        <f>IFERROR(VLOOKUP($A2926,ui_labels_mc!$A$2:$F$10000,2,FALSE), "")</f>
        <v>Creation Date</v>
      </c>
      <c r="C2926" t="str">
        <f>IFERROR(VLOOKUP($B2926,ui_labels!$B$2:$F$10000,2,FALSE), IFERROR(VLOOKUP($B2926,ui_labels_mc!$B$2:$F$10000,2,FALSE), ""))</f>
        <v>Fecha de creacion</v>
      </c>
      <c r="D2926" t="str">
        <f>IFERROR(VLOOKUP($B2926,ui_labels!$B$2:$F$10000,3,FALSE), IFERROR(VLOOKUP($B2926,ui_labels_mc!$B$2:$F$10000,3,FALSE), ""))</f>
        <v>Date de création</v>
      </c>
      <c r="E2926" t="str">
        <f>IFERROR(VLOOKUP($B2926,ui_labels!$B$2:$F$10000,4,FALSE), IFERROR(VLOOKUP($B2926,ui_labels_mc!$B$2:$F$10000,4,FALSE), ""))</f>
        <v>作成日</v>
      </c>
      <c r="F2926" t="str">
        <f>IFERROR(VLOOKUP($B2926,ui_labels!$B$2:$F$10000,5,FALSE), IFERROR(VLOOKUP($B2926,ui_labels_mc!$B$2:$F$10000,5,FALSE), ""))</f>
        <v>Erstellungsdatum</v>
      </c>
      <c r="G2926" t="str">
        <f t="shared" si="45"/>
        <v>quote_crud_quote_metaInfo_createdAt=Erstellungsdatum</v>
      </c>
    </row>
    <row r="2927" spans="1:7" x14ac:dyDescent="0.3">
      <c r="A2927" t="s">
        <v>22845</v>
      </c>
      <c r="B2927" t="str">
        <f>IFERROR(VLOOKUP($A2927,ui_labels_mc!$A$2:$F$10000,2,FALSE), "")</f>
        <v>Created By</v>
      </c>
      <c r="C2927" t="str">
        <f>IFERROR(VLOOKUP($B2927,ui_labels!$B$2:$F$10000,2,FALSE), IFERROR(VLOOKUP($B2927,ui_labels_mc!$B$2:$F$10000,2,FALSE), ""))</f>
        <v>Creado por</v>
      </c>
      <c r="D2927" t="str">
        <f>IFERROR(VLOOKUP($B2927,ui_labels!$B$2:$F$10000,3,FALSE), IFERROR(VLOOKUP($B2927,ui_labels_mc!$B$2:$F$10000,3,FALSE), ""))</f>
        <v>Créé par</v>
      </c>
      <c r="E2927" t="str">
        <f>IFERROR(VLOOKUP($B2927,ui_labels!$B$2:$F$10000,4,FALSE), IFERROR(VLOOKUP($B2927,ui_labels_mc!$B$2:$F$10000,4,FALSE), ""))</f>
        <v>によって作成されました。</v>
      </c>
      <c r="F2927" t="str">
        <f>IFERROR(VLOOKUP($B2927,ui_labels!$B$2:$F$10000,5,FALSE), IFERROR(VLOOKUP($B2927,ui_labels_mc!$B$2:$F$10000,5,FALSE), ""))</f>
        <v>Erstellt von</v>
      </c>
      <c r="G2927" t="str">
        <f t="shared" si="45"/>
        <v>quote_crud_quote_metaInfo_createdByUser=Erstellt von</v>
      </c>
    </row>
    <row r="2928" spans="1:7" x14ac:dyDescent="0.3">
      <c r="A2928" t="s">
        <v>22846</v>
      </c>
      <c r="B2928" t="str">
        <f>IFERROR(VLOOKUP($A2928,ui_labels_mc!$A$2:$F$10000,2,FALSE), "")</f>
        <v>Last Modified Date</v>
      </c>
      <c r="C2928" t="str">
        <f>IFERROR(VLOOKUP($B2928,ui_labels!$B$2:$F$10000,2,FALSE), IFERROR(VLOOKUP($B2928,ui_labels_mc!$B$2:$F$10000,2,FALSE), ""))</f>
        <v>Fecha de última modificación</v>
      </c>
      <c r="D2928" t="str">
        <f>IFERROR(VLOOKUP($B2928,ui_labels!$B$2:$F$10000,3,FALSE), IFERROR(VLOOKUP($B2928,ui_labels_mc!$B$2:$F$10000,3,FALSE), ""))</f>
        <v>Date de dernière modification</v>
      </c>
      <c r="E2928" t="str">
        <f>IFERROR(VLOOKUP($B2928,ui_labels!$B$2:$F$10000,4,FALSE), IFERROR(VLOOKUP($B2928,ui_labels_mc!$B$2:$F$10000,4,FALSE), ""))</f>
        <v>最終更新日時</v>
      </c>
      <c r="F2928" t="str">
        <f>IFERROR(VLOOKUP($B2928,ui_labels!$B$2:$F$10000,5,FALSE), IFERROR(VLOOKUP($B2928,ui_labels_mc!$B$2:$F$10000,5,FALSE), ""))</f>
        <v>Zuletzt modifiziert am</v>
      </c>
      <c r="G2928" t="str">
        <f t="shared" si="45"/>
        <v>quote_crud_quote_metaInfo_lastModifiedAt=Zuletzt modifiziert am</v>
      </c>
    </row>
    <row r="2929" spans="1:7" x14ac:dyDescent="0.3">
      <c r="A2929" t="s">
        <v>22847</v>
      </c>
      <c r="B2929" t="str">
        <f>IFERROR(VLOOKUP($A2929,ui_labels_mc!$A$2:$F$10000,2,FALSE), "")</f>
        <v>Last Modified By</v>
      </c>
      <c r="C2929" t="str">
        <f>IFERROR(VLOOKUP($B2929,ui_labels!$B$2:$F$10000,2,FALSE), IFERROR(VLOOKUP($B2929,ui_labels_mc!$B$2:$F$10000,2,FALSE), ""))</f>
        <v>Last Modified By</v>
      </c>
      <c r="D2929" t="str">
        <f>IFERROR(VLOOKUP($B2929,ui_labels!$B$2:$F$10000,3,FALSE), IFERROR(VLOOKUP($B2929,ui_labels_mc!$B$2:$F$10000,3,FALSE), ""))</f>
        <v>Dernière modification par</v>
      </c>
      <c r="E2929" t="str">
        <f>IFERROR(VLOOKUP($B2929,ui_labels!$B$2:$F$10000,4,FALSE), IFERROR(VLOOKUP($B2929,ui_labels_mc!$B$2:$F$10000,4,FALSE), ""))</f>
        <v>最終更新者</v>
      </c>
      <c r="F2929" t="str">
        <f>IFERROR(VLOOKUP($B2929,ui_labels!$B$2:$F$10000,5,FALSE), IFERROR(VLOOKUP($B2929,ui_labels_mc!$B$2:$F$10000,5,FALSE), ""))</f>
        <v>Zuletzt modifiziert von</v>
      </c>
      <c r="G2929" t="str">
        <f t="shared" si="45"/>
        <v>quote_crud_quote_metaInfo_lastModifiedByUser=Zuletzt modifiziert von</v>
      </c>
    </row>
    <row r="2930" spans="1:7" x14ac:dyDescent="0.3">
      <c r="A2930" t="s">
        <v>22848</v>
      </c>
      <c r="B2930" t="str">
        <f>IFERROR(VLOOKUP($A2930,ui_labels_mc!$A$2:$F$10000,2,FALSE), "")</f>
        <v>Calculate Payments</v>
      </c>
      <c r="C2930" t="str">
        <f>IFERROR(VLOOKUP($B2930,ui_labels!$B$2:$F$10000,2,FALSE), IFERROR(VLOOKUP($B2930,ui_labels_mc!$B$2:$F$10000,2,FALSE), ""))</f>
        <v>Calcular Pagos</v>
      </c>
      <c r="D2930" t="str">
        <f>IFERROR(VLOOKUP($B2930,ui_labels!$B$2:$F$10000,3,FALSE), IFERROR(VLOOKUP($B2930,ui_labels_mc!$B$2:$F$10000,3,FALSE), ""))</f>
        <v>Calculer les paiements</v>
      </c>
      <c r="E2930" t="str">
        <f>IFERROR(VLOOKUP($B2930,ui_labels!$B$2:$F$10000,4,FALSE), IFERROR(VLOOKUP($B2930,ui_labels_mc!$B$2:$F$10000,4,FALSE), ""))</f>
        <v>支払いを計算します</v>
      </c>
      <c r="F2930" t="str">
        <f>IFERROR(VLOOKUP($B2930,ui_labels!$B$2:$F$10000,5,FALSE), IFERROR(VLOOKUP($B2930,ui_labels_mc!$B$2:$F$10000,5,FALSE), ""))</f>
        <v>Berechnen Zahlungen</v>
      </c>
      <c r="G2930" t="str">
        <f t="shared" si="45"/>
        <v>quote_crud_quote_pricingOptions_EditCanvas_Calculate_Payments=Berechnen Zahlungen</v>
      </c>
    </row>
    <row r="2931" spans="1:7" x14ac:dyDescent="0.3">
      <c r="A2931" t="s">
        <v>22850</v>
      </c>
      <c r="B2931" t="str">
        <f>IFERROR(VLOOKUP($A2931,ui_labels_mc!$A$2:$F$10000,2,FALSE), "")</f>
        <v>Select Option</v>
      </c>
      <c r="C2931" t="str">
        <f>IFERROR(VLOOKUP($B2931,ui_labels!$B$2:$F$10000,2,FALSE), IFERROR(VLOOKUP($B2931,ui_labels_mc!$B$2:$F$10000,2,FALSE), ""))</f>
        <v>Seleccionar opción</v>
      </c>
      <c r="D2931" t="str">
        <f>IFERROR(VLOOKUP($B2931,ui_labels!$B$2:$F$10000,3,FALSE), IFERROR(VLOOKUP($B2931,ui_labels_mc!$B$2:$F$10000,3,FALSE), ""))</f>
        <v>Sélectionner une option</v>
      </c>
      <c r="E2931" t="str">
        <f>IFERROR(VLOOKUP($B2931,ui_labels!$B$2:$F$10000,4,FALSE), IFERROR(VLOOKUP($B2931,ui_labels_mc!$B$2:$F$10000,4,FALSE), ""))</f>
        <v>オプションの選択</v>
      </c>
      <c r="F2931" t="str">
        <f>IFERROR(VLOOKUP($B2931,ui_labels!$B$2:$F$10000,5,FALSE), IFERROR(VLOOKUP($B2931,ui_labels_mc!$B$2:$F$10000,5,FALSE), ""))</f>
        <v>Wählen Sie eine Option</v>
      </c>
      <c r="G2931" t="str">
        <f t="shared" si="45"/>
        <v>quote_crud_quote_pricingOptions_EditCanvas_Select_Option=Wählen Sie eine Option</v>
      </c>
    </row>
    <row r="2932" spans="1:7" x14ac:dyDescent="0.3">
      <c r="A2932" t="s">
        <v>22852</v>
      </c>
      <c r="B2932" t="str">
        <f>IFERROR(VLOOKUP($A2932,ui_labels_mc!$A$2:$F$10000,2,FALSE), "")</f>
        <v>Solve For</v>
      </c>
      <c r="C2932" t="str">
        <f>IFERROR(VLOOKUP($B2932,ui_labels!$B$2:$F$10000,2,FALSE), IFERROR(VLOOKUP($B2932,ui_labels_mc!$B$2:$F$10000,2,FALSE), ""))</f>
        <v>Resolver</v>
      </c>
      <c r="D2932" t="str">
        <f>IFERROR(VLOOKUP($B2932,ui_labels!$B$2:$F$10000,3,FALSE), IFERROR(VLOOKUP($B2932,ui_labels_mc!$B$2:$F$10000,3,FALSE), ""))</f>
        <v>Pour résoudre</v>
      </c>
      <c r="E2932" t="str">
        <f>IFERROR(VLOOKUP($B2932,ui_labels!$B$2:$F$10000,4,FALSE), IFERROR(VLOOKUP($B2932,ui_labels_mc!$B$2:$F$10000,4,FALSE), ""))</f>
        <v>解きます</v>
      </c>
      <c r="F2932" t="str">
        <f>IFERROR(VLOOKUP($B2932,ui_labels!$B$2:$F$10000,5,FALSE), IFERROR(VLOOKUP($B2932,ui_labels_mc!$B$2:$F$10000,5,FALSE), ""))</f>
        <v>Für lösen</v>
      </c>
      <c r="G2932" t="str">
        <f t="shared" si="45"/>
        <v>quote_crud_quote_pricingOptions_EditCanvas_Solve_For=Für lösen</v>
      </c>
    </row>
    <row r="2933" spans="1:7" x14ac:dyDescent="0.3">
      <c r="A2933" t="s">
        <v>22854</v>
      </c>
      <c r="B2933" t="str">
        <f>IFERROR(VLOOKUP($A2933,ui_labels_mc!$A$2:$F$10000,2,FALSE), "")</f>
        <v>Advance Money Type</v>
      </c>
      <c r="C2933" t="str">
        <f>IFERROR(VLOOKUP($B2933,ui_labels!$B$2:$F$10000,2,FALSE), IFERROR(VLOOKUP($B2933,ui_labels_mc!$B$2:$F$10000,2,FALSE), ""))</f>
        <v>Avance Tipo Dinero</v>
      </c>
      <c r="D2933" t="str">
        <f>IFERROR(VLOOKUP($B2933,ui_labels!$B$2:$F$10000,3,FALSE), IFERROR(VLOOKUP($B2933,ui_labels_mc!$B$2:$F$10000,3,FALSE), ""))</f>
        <v>Type de l'avance de l'argent</v>
      </c>
      <c r="E2933" t="str">
        <f>IFERROR(VLOOKUP($B2933,ui_labels!$B$2:$F$10000,4,FALSE), IFERROR(VLOOKUP($B2933,ui_labels_mc!$B$2:$F$10000,4,FALSE), ""))</f>
        <v>アドバンスマネーの種類</v>
      </c>
      <c r="F2933" t="str">
        <f>IFERROR(VLOOKUP($B2933,ui_labels!$B$2:$F$10000,5,FALSE), IFERROR(VLOOKUP($B2933,ui_labels_mc!$B$2:$F$10000,5,FALSE), ""))</f>
        <v>Voraus Geld Type</v>
      </c>
      <c r="G2933" t="str">
        <f t="shared" si="45"/>
        <v>quote_crud_quote_pricingOptions_EditCanvas_advanceMoney_advanceMoneyType_value=Voraus Geld Type</v>
      </c>
    </row>
    <row r="2934" spans="1:7" x14ac:dyDescent="0.3">
      <c r="A2934" t="s">
        <v>22855</v>
      </c>
      <c r="B2934" t="str">
        <f>IFERROR(VLOOKUP($A2934,ui_labels_mc!$A$2:$F$10000,2,FALSE), "")</f>
        <v>Percent</v>
      </c>
      <c r="C2934" t="str">
        <f>IFERROR(VLOOKUP($B2934,ui_labels!$B$2:$F$10000,2,FALSE), IFERROR(VLOOKUP($B2934,ui_labels_mc!$B$2:$F$10000,2,FALSE), ""))</f>
        <v>Por ciento</v>
      </c>
      <c r="D2934" t="str">
        <f>IFERROR(VLOOKUP($B2934,ui_labels!$B$2:$F$10000,3,FALSE), IFERROR(VLOOKUP($B2934,ui_labels_mc!$B$2:$F$10000,3,FALSE), ""))</f>
        <v>Pour cent</v>
      </c>
      <c r="E2934" t="str">
        <f>IFERROR(VLOOKUP($B2934,ui_labels!$B$2:$F$10000,4,FALSE), IFERROR(VLOOKUP($B2934,ui_labels_mc!$B$2:$F$10000,4,FALSE), ""))</f>
        <v>パーセント</v>
      </c>
      <c r="F2934" t="str">
        <f>IFERROR(VLOOKUP($B2934,ui_labels!$B$2:$F$10000,5,FALSE), IFERROR(VLOOKUP($B2934,ui_labels_mc!$B$2:$F$10000,5,FALSE), ""))</f>
        <v>Prozent</v>
      </c>
      <c r="G2934" t="str">
        <f t="shared" si="45"/>
        <v>quote_crud_quote_pricingOptions_EditCanvas_advanceMoney_advancePmtPct=Prozent</v>
      </c>
    </row>
    <row r="2935" spans="1:7" x14ac:dyDescent="0.3">
      <c r="A2935" t="s">
        <v>22856</v>
      </c>
      <c r="B2935" t="str">
        <f>IFERROR(VLOOKUP($A2935,ui_labels_mc!$A$2:$F$10000,2,FALSE), "")</f>
        <v>Basis</v>
      </c>
      <c r="C2935" t="str">
        <f>IFERROR(VLOOKUP($B2935,ui_labels!$B$2:$F$10000,2,FALSE), IFERROR(VLOOKUP($B2935,ui_labels_mc!$B$2:$F$10000,2,FALSE), ""))</f>
        <v>Base</v>
      </c>
      <c r="D2935" t="str">
        <f>IFERROR(VLOOKUP($B2935,ui_labels!$B$2:$F$10000,3,FALSE), IFERROR(VLOOKUP($B2935,ui_labels_mc!$B$2:$F$10000,3,FALSE), ""))</f>
        <v>Base</v>
      </c>
      <c r="E2935" t="str">
        <f>IFERROR(VLOOKUP($B2935,ui_labels!$B$2:$F$10000,4,FALSE), IFERROR(VLOOKUP($B2935,ui_labels_mc!$B$2:$F$10000,4,FALSE), ""))</f>
        <v>基礎</v>
      </c>
      <c r="F2935" t="str">
        <f>IFERROR(VLOOKUP($B2935,ui_labels!$B$2:$F$10000,5,FALSE), IFERROR(VLOOKUP($B2935,ui_labels_mc!$B$2:$F$10000,5,FALSE), ""))</f>
        <v>Basis</v>
      </c>
      <c r="G2935" t="str">
        <f t="shared" si="45"/>
        <v>quote_crud_quote_pricingOptions_EditCanvas_advanceMoney_basisPct_value=Basis</v>
      </c>
    </row>
    <row r="2936" spans="1:7" x14ac:dyDescent="0.3">
      <c r="A2936" t="s">
        <v>22857</v>
      </c>
      <c r="B2936" t="str">
        <f>IFERROR(VLOOKUP($A2936,ui_labels_mc!$A$2:$F$10000,2,FALSE), "")</f>
        <v>Minimum % Acceptable</v>
      </c>
      <c r="C2936" t="str">
        <f>IFERROR(VLOOKUP($B2936,ui_labels!$B$2:$F$10000,2,FALSE), IFERROR(VLOOKUP($B2936,ui_labels_mc!$B$2:$F$10000,2,FALSE), ""))</f>
        <v>% Mínimo Aceptable</v>
      </c>
      <c r="D2936" t="str">
        <f>IFERROR(VLOOKUP($B2936,ui_labels!$B$2:$F$10000,3,FALSE), IFERROR(VLOOKUP($B2936,ui_labels_mc!$B$2:$F$10000,3,FALSE), ""))</f>
        <v>Min% Acceptable</v>
      </c>
      <c r="E2936" t="str">
        <f>IFERROR(VLOOKUP($B2936,ui_labels!$B$2:$F$10000,4,FALSE), IFERROR(VLOOKUP($B2936,ui_labels_mc!$B$2:$F$10000,4,FALSE), ""))</f>
        <v>最小許容％</v>
      </c>
      <c r="F2936" t="str">
        <f>IFERROR(VLOOKUP($B2936,ui_labels!$B$2:$F$10000,5,FALSE), IFERROR(VLOOKUP($B2936,ui_labels_mc!$B$2:$F$10000,5,FALSE), ""))</f>
        <v>Mindestbewertung% Acceptable</v>
      </c>
      <c r="G2936" t="str">
        <f t="shared" si="45"/>
        <v>quote_crud_quote_pricingOptions_EditCanvas_advanceMoney_minAcceptablePercent=Mindestbewertung% Acceptable</v>
      </c>
    </row>
    <row r="2937" spans="1:7" x14ac:dyDescent="0.3">
      <c r="A2937" t="s">
        <v>22858</v>
      </c>
      <c r="B2937" t="str">
        <f>IFERROR(VLOOKUP($A2937,ui_labels_mc!$A$2:$F$10000,2,FALSE), "")</f>
        <v>Number Of Payments</v>
      </c>
      <c r="C2937" t="str">
        <f>IFERROR(VLOOKUP($B2937,ui_labels!$B$2:$F$10000,2,FALSE), IFERROR(VLOOKUP($B2937,ui_labels_mc!$B$2:$F$10000,2,FALSE), ""))</f>
        <v>Número de pagos</v>
      </c>
      <c r="D2937" t="str">
        <f>IFERROR(VLOOKUP($B2937,ui_labels!$B$2:$F$10000,3,FALSE), IFERROR(VLOOKUP($B2937,ui_labels_mc!$B$2:$F$10000,3,FALSE), ""))</f>
        <v>Nombre de paiements</v>
      </c>
      <c r="E2937" t="str">
        <f>IFERROR(VLOOKUP($B2937,ui_labels!$B$2:$F$10000,4,FALSE), IFERROR(VLOOKUP($B2937,ui_labels_mc!$B$2:$F$10000,4,FALSE), ""))</f>
        <v>支払回数</v>
      </c>
      <c r="F2937" t="str">
        <f>IFERROR(VLOOKUP($B2937,ui_labels!$B$2:$F$10000,5,FALSE), IFERROR(VLOOKUP($B2937,ui_labels_mc!$B$2:$F$10000,5,FALSE), ""))</f>
        <v>Anzahl der Zahlungen</v>
      </c>
      <c r="G2937" t="str">
        <f t="shared" si="45"/>
        <v>quote_crud_quote_pricingOptions_EditCanvas_advanceMoney_numFirstPayments_value=Anzahl der Zahlungen</v>
      </c>
    </row>
    <row r="2938" spans="1:7" x14ac:dyDescent="0.3">
      <c r="A2938" t="s">
        <v>22859</v>
      </c>
      <c r="B2938" t="str">
        <f>IFERROR(VLOOKUP($A2938,ui_labels_mc!$A$2:$F$10000,2,FALSE), "")</f>
        <v>Number Of Last Payments</v>
      </c>
      <c r="C2938" t="str">
        <f>IFERROR(VLOOKUP($B2938,ui_labels!$B$2:$F$10000,2,FALSE), IFERROR(VLOOKUP($B2938,ui_labels_mc!$B$2:$F$10000,2,FALSE), ""))</f>
        <v>Número de la última Pagos</v>
      </c>
      <c r="D2938" t="str">
        <f>IFERROR(VLOOKUP($B2938,ui_labels!$B$2:$F$10000,3,FALSE), IFERROR(VLOOKUP($B2938,ui_labels_mc!$B$2:$F$10000,3,FALSE), ""))</f>
        <v>Nombre des derniers paiements</v>
      </c>
      <c r="E2938" t="str">
        <f>IFERROR(VLOOKUP($B2938,ui_labels!$B$2:$F$10000,4,FALSE), IFERROR(VLOOKUP($B2938,ui_labels_mc!$B$2:$F$10000,4,FALSE), ""))</f>
        <v>最終支払回数</v>
      </c>
      <c r="F2938" t="str">
        <f>IFERROR(VLOOKUP($B2938,ui_labels!$B$2:$F$10000,5,FALSE), IFERROR(VLOOKUP($B2938,ui_labels_mc!$B$2:$F$10000,5,FALSE), ""))</f>
        <v>Anzahl der Last Zahlungen</v>
      </c>
      <c r="G2938" t="str">
        <f t="shared" si="45"/>
        <v>quote_crud_quote_pricingOptions_EditCanvas_advanceMoney_numLastPayments_value=Anzahl der Last Zahlungen</v>
      </c>
    </row>
    <row r="2939" spans="1:7" x14ac:dyDescent="0.3">
      <c r="A2939" t="s">
        <v>22860</v>
      </c>
      <c r="B2939" t="str">
        <f>IFERROR(VLOOKUP($A2939,ui_labels_mc!$A$2:$F$10000,2,FALSE), "")</f>
        <v>Payment Type</v>
      </c>
      <c r="C2939" t="str">
        <f>IFERROR(VLOOKUP($B2939,ui_labels!$B$2:$F$10000,2,FALSE), IFERROR(VLOOKUP($B2939,ui_labels_mc!$B$2:$F$10000,2,FALSE), ""))</f>
        <v>Tipo de pago</v>
      </c>
      <c r="D2939" t="str">
        <f>IFERROR(VLOOKUP($B2939,ui_labels!$B$2:$F$10000,3,FALSE), IFERROR(VLOOKUP($B2939,ui_labels_mc!$B$2:$F$10000,3,FALSE), ""))</f>
        <v>Type de paiement</v>
      </c>
      <c r="E2939" t="str">
        <f>IFERROR(VLOOKUP($B2939,ui_labels!$B$2:$F$10000,4,FALSE), IFERROR(VLOOKUP($B2939,ui_labels_mc!$B$2:$F$10000,4,FALSE), ""))</f>
        <v>お支払い方法の種類</v>
      </c>
      <c r="F2939" t="str">
        <f>IFERROR(VLOOKUP($B2939,ui_labels!$B$2:$F$10000,5,FALSE), IFERROR(VLOOKUP($B2939,ui_labels_mc!$B$2:$F$10000,5,FALSE), ""))</f>
        <v>Zahlungsart</v>
      </c>
      <c r="G2939" t="str">
        <f t="shared" si="45"/>
        <v>quote_crud_quote_pricingOptions_EditCanvas_advanceMoney_paymentType_value=Zahlungsart</v>
      </c>
    </row>
    <row r="2940" spans="1:7" x14ac:dyDescent="0.3">
      <c r="A2940" t="s">
        <v>22861</v>
      </c>
      <c r="B2940" t="str">
        <f>IFERROR(VLOOKUP($A2940,ui_labels_mc!$A$2:$F$10000,2,FALSE), "")</f>
        <v>Payment Amount</v>
      </c>
      <c r="C2940" t="str">
        <f>IFERROR(VLOOKUP($B2940,ui_labels!$B$2:$F$10000,2,FALSE), IFERROR(VLOOKUP($B2940,ui_labels_mc!$B$2:$F$10000,2,FALSE), ""))</f>
        <v>Monto de pago</v>
      </c>
      <c r="D2940" t="str">
        <f>IFERROR(VLOOKUP($B2940,ui_labels!$B$2:$F$10000,3,FALSE), IFERROR(VLOOKUP($B2940,ui_labels_mc!$B$2:$F$10000,3,FALSE), ""))</f>
        <v>Montant du paiement</v>
      </c>
      <c r="E2940" t="str">
        <f>IFERROR(VLOOKUP($B2940,ui_labels!$B$2:$F$10000,4,FALSE), IFERROR(VLOOKUP($B2940,ui_labels_mc!$B$2:$F$10000,4,FALSE), ""))</f>
        <v>支払金額</v>
      </c>
      <c r="F2940" t="str">
        <f>IFERROR(VLOOKUP($B2940,ui_labels!$B$2:$F$10000,5,FALSE), IFERROR(VLOOKUP($B2940,ui_labels_mc!$B$2:$F$10000,5,FALSE), ""))</f>
        <v>Zahlungsbetrag</v>
      </c>
      <c r="G2940" t="str">
        <f t="shared" si="45"/>
        <v>quote_crud_quote_pricingOptions_EditCanvas_amrt_debtServiceAmount=Zahlungsbetrag</v>
      </c>
    </row>
    <row r="2941" spans="1:7" x14ac:dyDescent="0.3">
      <c r="A2941" t="s">
        <v>22863</v>
      </c>
      <c r="B2941" t="str">
        <f>IFERROR(VLOOKUP($A2941,ui_labels_mc!$A$2:$F$10000,2,FALSE), "")</f>
        <v>Ending Balance</v>
      </c>
      <c r="C2941" t="str">
        <f>IFERROR(VLOOKUP($B2941,ui_labels!$B$2:$F$10000,2,FALSE), IFERROR(VLOOKUP($B2941,ui_labels_mc!$B$2:$F$10000,2,FALSE), ""))</f>
        <v>Balance final</v>
      </c>
      <c r="D2941" t="str">
        <f>IFERROR(VLOOKUP($B2941,ui_labels!$B$2:$F$10000,3,FALSE), IFERROR(VLOOKUP($B2941,ui_labels_mc!$B$2:$F$10000,3,FALSE), ""))</f>
        <v>Solde de clôture</v>
      </c>
      <c r="E2941" t="str">
        <f>IFERROR(VLOOKUP($B2941,ui_labels!$B$2:$F$10000,4,FALSE), IFERROR(VLOOKUP($B2941,ui_labels_mc!$B$2:$F$10000,4,FALSE), ""))</f>
        <v>期末残高</v>
      </c>
      <c r="F2941" t="str">
        <f>IFERROR(VLOOKUP($B2941,ui_labels!$B$2:$F$10000,5,FALSE), IFERROR(VLOOKUP($B2941,ui_labels_mc!$B$2:$F$10000,5,FALSE), ""))</f>
        <v>Endbestand</v>
      </c>
      <c r="G2941" t="str">
        <f t="shared" si="45"/>
        <v>quote_crud_quote_pricingOptions_EditCanvas_amrt_endingBalanceAmount=Endbestand</v>
      </c>
    </row>
    <row r="2942" spans="1:7" x14ac:dyDescent="0.3">
      <c r="A2942" t="s">
        <v>22864</v>
      </c>
      <c r="B2942" t="str">
        <f>IFERROR(VLOOKUP($A2942,ui_labels_mc!$A$2:$F$10000,2,FALSE), "")</f>
        <v>Interest</v>
      </c>
      <c r="C2942" t="str">
        <f>IFERROR(VLOOKUP($B2942,ui_labels!$B$2:$F$10000,2,FALSE), IFERROR(VLOOKUP($B2942,ui_labels_mc!$B$2:$F$10000,2,FALSE), ""))</f>
        <v>Interés</v>
      </c>
      <c r="D2942" t="str">
        <f>IFERROR(VLOOKUP($B2942,ui_labels!$B$2:$F$10000,3,FALSE), IFERROR(VLOOKUP($B2942,ui_labels_mc!$B$2:$F$10000,3,FALSE), ""))</f>
        <v>Intérêt</v>
      </c>
      <c r="E2942" t="str">
        <f>IFERROR(VLOOKUP($B2942,ui_labels!$B$2:$F$10000,4,FALSE), IFERROR(VLOOKUP($B2942,ui_labels_mc!$B$2:$F$10000,4,FALSE), ""))</f>
        <v>利害</v>
      </c>
      <c r="F2942" t="str">
        <f>IFERROR(VLOOKUP($B2942,ui_labels!$B$2:$F$10000,5,FALSE), IFERROR(VLOOKUP($B2942,ui_labels_mc!$B$2:$F$10000,5,FALSE), ""))</f>
        <v>Interesse</v>
      </c>
      <c r="G2942" t="str">
        <f t="shared" si="45"/>
        <v>quote_crud_quote_pricingOptions_EditCanvas_amrt_interest=Interesse</v>
      </c>
    </row>
    <row r="2943" spans="1:7" x14ac:dyDescent="0.3">
      <c r="A2943" t="s">
        <v>22866</v>
      </c>
      <c r="B2943" t="str">
        <f>IFERROR(VLOOKUP($A2943,ui_labels_mc!$A$2:$F$10000,2,FALSE), "")</f>
        <v>Principal Amount</v>
      </c>
      <c r="C2943" t="str">
        <f>IFERROR(VLOOKUP($B2943,ui_labels!$B$2:$F$10000,2,FALSE), IFERROR(VLOOKUP($B2943,ui_labels_mc!$B$2:$F$10000,2,FALSE), ""))</f>
        <v>Cantidad principal</v>
      </c>
      <c r="D2943" t="str">
        <f>IFERROR(VLOOKUP($B2943,ui_labels!$B$2:$F$10000,3,FALSE), IFERROR(VLOOKUP($B2943,ui_labels_mc!$B$2:$F$10000,3,FALSE), ""))</f>
        <v>Le montant principal</v>
      </c>
      <c r="E2943" t="str">
        <f>IFERROR(VLOOKUP($B2943,ui_labels!$B$2:$F$10000,4,FALSE), IFERROR(VLOOKUP($B2943,ui_labels_mc!$B$2:$F$10000,4,FALSE), ""))</f>
        <v>元本金額</v>
      </c>
      <c r="F2943" t="str">
        <f>IFERROR(VLOOKUP($B2943,ui_labels!$B$2:$F$10000,5,FALSE), IFERROR(VLOOKUP($B2943,ui_labels_mc!$B$2:$F$10000,5,FALSE), ""))</f>
        <v>Nennbetrag</v>
      </c>
      <c r="G2943" t="str">
        <f t="shared" si="45"/>
        <v>quote_crud_quote_pricingOptions_EditCanvas_amrt_principalAmount=Nennbetrag</v>
      </c>
    </row>
    <row r="2944" spans="1:7" x14ac:dyDescent="0.3">
      <c r="A2944" t="s">
        <v>22868</v>
      </c>
      <c r="B2944" t="str">
        <f>IFERROR(VLOOKUP($A2944,ui_labels_mc!$A$2:$F$10000,2,FALSE), "")</f>
        <v>Payment Date</v>
      </c>
      <c r="C2944" t="str">
        <f>IFERROR(VLOOKUP($B2944,ui_labels!$B$2:$F$10000,2,FALSE), IFERROR(VLOOKUP($B2944,ui_labels_mc!$B$2:$F$10000,2,FALSE), ""))</f>
        <v>Día de pago</v>
      </c>
      <c r="D2944" t="str">
        <f>IFERROR(VLOOKUP($B2944,ui_labels!$B$2:$F$10000,3,FALSE), IFERROR(VLOOKUP($B2944,ui_labels_mc!$B$2:$F$10000,3,FALSE), ""))</f>
        <v>Date de paiement</v>
      </c>
      <c r="E2944" t="str">
        <f>IFERROR(VLOOKUP($B2944,ui_labels!$B$2:$F$10000,4,FALSE), IFERROR(VLOOKUP($B2944,ui_labels_mc!$B$2:$F$10000,4,FALSE), ""))</f>
        <v>支払期日</v>
      </c>
      <c r="F2944" t="str">
        <f>IFERROR(VLOOKUP($B2944,ui_labels!$B$2:$F$10000,5,FALSE), IFERROR(VLOOKUP($B2944,ui_labels_mc!$B$2:$F$10000,5,FALSE), ""))</f>
        <v>Zahlungsdatum</v>
      </c>
      <c r="G2944" t="str">
        <f t="shared" si="45"/>
        <v>quote_crud_quote_pricingOptions_EditCanvas_amrt_scheduleDttm=Zahlungsdatum</v>
      </c>
    </row>
    <row r="2945" spans="1:7" x14ac:dyDescent="0.3">
      <c r="A2945" t="s">
        <v>22870</v>
      </c>
      <c r="B2945" t="str">
        <f>IFERROR(VLOOKUP($A2945,ui_labels_mc!$A$2:$F$10000,2,FALSE), "")</f>
        <v>Starting Balance</v>
      </c>
      <c r="C2945" t="str">
        <f>IFERROR(VLOOKUP($B2945,ui_labels!$B$2:$F$10000,2,FALSE), IFERROR(VLOOKUP($B2945,ui_labels_mc!$B$2:$F$10000,2,FALSE), ""))</f>
        <v>Balance inicial</v>
      </c>
      <c r="D2945" t="str">
        <f>IFERROR(VLOOKUP($B2945,ui_labels!$B$2:$F$10000,3,FALSE), IFERROR(VLOOKUP($B2945,ui_labels_mc!$B$2:$F$10000,3,FALSE), ""))</f>
        <v>Solde de départ</v>
      </c>
      <c r="E2945" t="str">
        <f>IFERROR(VLOOKUP($B2945,ui_labels!$B$2:$F$10000,4,FALSE), IFERROR(VLOOKUP($B2945,ui_labels_mc!$B$2:$F$10000,4,FALSE), ""))</f>
        <v>期首残高</v>
      </c>
      <c r="F2945" t="str">
        <f>IFERROR(VLOOKUP($B2945,ui_labels!$B$2:$F$10000,5,FALSE), IFERROR(VLOOKUP($B2945,ui_labels_mc!$B$2:$F$10000,5,FALSE), ""))</f>
        <v>Startguthaben</v>
      </c>
      <c r="G2945" t="str">
        <f t="shared" si="45"/>
        <v>quote_crud_quote_pricingOptions_EditCanvas_amrt_startingBalanceAmount=Startguthaben</v>
      </c>
    </row>
    <row r="2946" spans="1:7" x14ac:dyDescent="0.3">
      <c r="A2946" t="s">
        <v>22871</v>
      </c>
      <c r="B2946" t="str">
        <f>IFERROR(VLOOKUP($A2946,ui_labels_mc!$A$2:$F$10000,2,FALSE), "")</f>
        <v>Take Down Amount</v>
      </c>
      <c r="C2946" t="str">
        <f>IFERROR(VLOOKUP($B2946,ui_labels!$B$2:$F$10000,2,FALSE), IFERROR(VLOOKUP($B2946,ui_labels_mc!$B$2:$F$10000,2,FALSE), ""))</f>
        <v>Take Down Monto</v>
      </c>
      <c r="D2946" t="str">
        <f>IFERROR(VLOOKUP($B2946,ui_labels!$B$2:$F$10000,3,FALSE), IFERROR(VLOOKUP($B2946,ui_labels_mc!$B$2:$F$10000,3,FALSE), ""))</f>
        <v>Take Down Montant</v>
      </c>
      <c r="E2946" t="str">
        <f>IFERROR(VLOOKUP($B2946,ui_labels!$B$2:$F$10000,4,FALSE), IFERROR(VLOOKUP($B2946,ui_labels_mc!$B$2:$F$10000,4,FALSE), ""))</f>
        <v>金額をダウン</v>
      </c>
      <c r="F2946" t="str">
        <f>IFERROR(VLOOKUP($B2946,ui_labels!$B$2:$F$10000,5,FALSE), IFERROR(VLOOKUP($B2946,ui_labels_mc!$B$2:$F$10000,5,FALSE), ""))</f>
        <v>Take Down Betrag</v>
      </c>
      <c r="G2946" t="str">
        <f t="shared" si="45"/>
        <v>quote_crud_quote_pricingOptions_EditCanvas_amrt_takedownsAmount=Take Down Betrag</v>
      </c>
    </row>
    <row r="2947" spans="1:7" x14ac:dyDescent="0.3">
      <c r="A2947" t="s">
        <v>22873</v>
      </c>
      <c r="B2947" t="str">
        <f>IFERROR(VLOOKUP($A2947,ui_labels_mc!$A$2:$F$10000,2,FALSE), "")</f>
        <v>Total Cost</v>
      </c>
      <c r="C2947" t="str">
        <f>IFERROR(VLOOKUP($B2947,ui_labels!$B$2:$F$10000,2,FALSE), IFERROR(VLOOKUP($B2947,ui_labels_mc!$B$2:$F$10000,2,FALSE), ""))</f>
        <v>Coste total</v>
      </c>
      <c r="D2947" t="str">
        <f>IFERROR(VLOOKUP($B2947,ui_labels!$B$2:$F$10000,3,FALSE), IFERROR(VLOOKUP($B2947,ui_labels_mc!$B$2:$F$10000,3,FALSE), ""))</f>
        <v>Coût total</v>
      </c>
      <c r="E2947" t="str">
        <f>IFERROR(VLOOKUP($B2947,ui_labels!$B$2:$F$10000,4,FALSE), IFERROR(VLOOKUP($B2947,ui_labels_mc!$B$2:$F$10000,4,FALSE), ""))</f>
        <v>総費用</v>
      </c>
      <c r="F2947" t="str">
        <f>IFERROR(VLOOKUP($B2947,ui_labels!$B$2:$F$10000,5,FALSE), IFERROR(VLOOKUP($B2947,ui_labels_mc!$B$2:$F$10000,5,FALSE), ""))</f>
        <v>Gesamtkosten</v>
      </c>
      <c r="G2947" t="str">
        <f t="shared" ref="G2947:G3010" si="46">CONCATENATE(A2947, "=",F2947)</f>
        <v>quote_crud_quote_pricingOptions_EditCanvas_asset_assetAmt=Gesamtkosten</v>
      </c>
    </row>
    <row r="2948" spans="1:7" x14ac:dyDescent="0.3">
      <c r="A2948" t="s">
        <v>22875</v>
      </c>
      <c r="B2948" t="str">
        <f>IFERROR(VLOOKUP($A2948,ui_labels_mc!$A$2:$F$10000,2,FALSE), "")</f>
        <v>Asset Type</v>
      </c>
      <c r="C2948" t="str">
        <f>IFERROR(VLOOKUP($B2948,ui_labels!$B$2:$F$10000,2,FALSE), IFERROR(VLOOKUP($B2948,ui_labels_mc!$B$2:$F$10000,2,FALSE), ""))</f>
        <v>Tipo de activo</v>
      </c>
      <c r="D2948" t="str">
        <f>IFERROR(VLOOKUP($B2948,ui_labels!$B$2:$F$10000,3,FALSE), IFERROR(VLOOKUP($B2948,ui_labels_mc!$B$2:$F$10000,3,FALSE), ""))</f>
        <v>Type d'actif</v>
      </c>
      <c r="E2948" t="str">
        <f>IFERROR(VLOOKUP($B2948,ui_labels!$B$2:$F$10000,4,FALSE), IFERROR(VLOOKUP($B2948,ui_labels_mc!$B$2:$F$10000,4,FALSE), ""))</f>
        <v>アセットタイプ</v>
      </c>
      <c r="F2948" t="str">
        <f>IFERROR(VLOOKUP($B2948,ui_labels!$B$2:$F$10000,5,FALSE), IFERROR(VLOOKUP($B2948,ui_labels_mc!$B$2:$F$10000,5,FALSE), ""))</f>
        <v>Nutzungsart</v>
      </c>
      <c r="G2948" t="str">
        <f t="shared" si="46"/>
        <v>quote_crud_quote_pricingOptions_EditCanvas_asset_assetClass=Nutzungsart</v>
      </c>
    </row>
    <row r="2949" spans="1:7" x14ac:dyDescent="0.3">
      <c r="A2949" t="s">
        <v>22876</v>
      </c>
      <c r="B2949" t="str">
        <f>IFERROR(VLOOKUP($A2949,ui_labels_mc!$A$2:$F$10000,2,FALSE), "")</f>
        <v>Asset description</v>
      </c>
      <c r="C2949" t="str">
        <f>IFERROR(VLOOKUP($B2949,ui_labels!$B$2:$F$10000,2,FALSE), IFERROR(VLOOKUP($B2949,ui_labels_mc!$B$2:$F$10000,2,FALSE), ""))</f>
        <v>Descripción de Activos</v>
      </c>
      <c r="D2949" t="str">
        <f>IFERROR(VLOOKUP($B2949,ui_labels!$B$2:$F$10000,3,FALSE), IFERROR(VLOOKUP($B2949,ui_labels_mc!$B$2:$F$10000,3,FALSE), ""))</f>
        <v>Description de l'actif</v>
      </c>
      <c r="E2949" t="str">
        <f>IFERROR(VLOOKUP($B2949,ui_labels!$B$2:$F$10000,4,FALSE), IFERROR(VLOOKUP($B2949,ui_labels_mc!$B$2:$F$10000,4,FALSE), ""))</f>
        <v>アセットの説明</v>
      </c>
      <c r="F2949" t="str">
        <f>IFERROR(VLOOKUP($B2949,ui_labels!$B$2:$F$10000,5,FALSE), IFERROR(VLOOKUP($B2949,ui_labels_mc!$B$2:$F$10000,5,FALSE), ""))</f>
        <v>Asset Beschreibung</v>
      </c>
      <c r="G2949" t="str">
        <f t="shared" si="46"/>
        <v>quote_crud_quote_pricingOptions_EditCanvas_asset_assetDescription=Asset Beschreibung</v>
      </c>
    </row>
    <row r="2950" spans="1:7" x14ac:dyDescent="0.3">
      <c r="A2950" t="s">
        <v>22878</v>
      </c>
      <c r="B2950" t="str">
        <f>IFERROR(VLOOKUP($A2950,ui_labels_mc!$A$2:$F$10000,2,FALSE), "")</f>
        <v>Asset Sub-Type</v>
      </c>
      <c r="C2950" t="str">
        <f>IFERROR(VLOOKUP($B2950,ui_labels!$B$2:$F$10000,2,FALSE), IFERROR(VLOOKUP($B2950,ui_labels_mc!$B$2:$F$10000,2,FALSE), ""))</f>
        <v>Activos Sub-Tipo</v>
      </c>
      <c r="D2950" t="str">
        <f>IFERROR(VLOOKUP($B2950,ui_labels!$B$2:$F$10000,3,FALSE), IFERROR(VLOOKUP($B2950,ui_labels_mc!$B$2:$F$10000,3,FALSE), ""))</f>
        <v>Asset Sous-Type</v>
      </c>
      <c r="E2950" t="str">
        <f>IFERROR(VLOOKUP($B2950,ui_labels!$B$2:$F$10000,4,FALSE), IFERROR(VLOOKUP($B2950,ui_labels_mc!$B$2:$F$10000,4,FALSE), ""))</f>
        <v>アセットサブタイプ</v>
      </c>
      <c r="F2950" t="str">
        <f>IFERROR(VLOOKUP($B2950,ui_labels!$B$2:$F$10000,5,FALSE), IFERROR(VLOOKUP($B2950,ui_labels_mc!$B$2:$F$10000,5,FALSE), ""))</f>
        <v>Asset-Sub-Type</v>
      </c>
      <c r="G2950" t="str">
        <f t="shared" si="46"/>
        <v>quote_crud_quote_pricingOptions_EditCanvas_asset_assetSubclass=Asset-Sub-Type</v>
      </c>
    </row>
    <row r="2951" spans="1:7" x14ac:dyDescent="0.3">
      <c r="A2951" t="s">
        <v>22879</v>
      </c>
      <c r="B2951" t="str">
        <f>IFERROR(VLOOKUP($A2951,ui_labels_mc!$A$2:$F$10000,2,FALSE), "")</f>
        <v>Delivery Date</v>
      </c>
      <c r="C2951" t="str">
        <f>IFERROR(VLOOKUP($B2951,ui_labels!$B$2:$F$10000,2,FALSE), IFERROR(VLOOKUP($B2951,ui_labels_mc!$B$2:$F$10000,2,FALSE), ""))</f>
        <v>Fecha de entrega</v>
      </c>
      <c r="D2951" t="str">
        <f>IFERROR(VLOOKUP($B2951,ui_labels!$B$2:$F$10000,3,FALSE), IFERROR(VLOOKUP($B2951,ui_labels_mc!$B$2:$F$10000,3,FALSE), ""))</f>
        <v>Date de livraison</v>
      </c>
      <c r="E2951" t="str">
        <f>IFERROR(VLOOKUP($B2951,ui_labels!$B$2:$F$10000,4,FALSE), IFERROR(VLOOKUP($B2951,ui_labels_mc!$B$2:$F$10000,4,FALSE), ""))</f>
        <v>配送日</v>
      </c>
      <c r="F2951" t="str">
        <f>IFERROR(VLOOKUP($B2951,ui_labels!$B$2:$F$10000,5,FALSE), IFERROR(VLOOKUP($B2951,ui_labels_mc!$B$2:$F$10000,5,FALSE), ""))</f>
        <v>Lieferdatum</v>
      </c>
      <c r="G2951" t="str">
        <f t="shared" si="46"/>
        <v>quote_crud_quote_pricingOptions_EditCanvas_asset_inServiceDate=Lieferdatum</v>
      </c>
    </row>
    <row r="2952" spans="1:7" x14ac:dyDescent="0.3">
      <c r="A2952" t="s">
        <v>22881</v>
      </c>
      <c r="B2952" t="str">
        <f>IFERROR(VLOOKUP($A2952,ui_labels_mc!$A$2:$F$10000,2,FALSE), "")</f>
        <v>Quantity</v>
      </c>
      <c r="C2952" t="str">
        <f>IFERROR(VLOOKUP($B2952,ui_labels!$B$2:$F$10000,2,FALSE), IFERROR(VLOOKUP($B2952,ui_labels_mc!$B$2:$F$10000,2,FALSE), ""))</f>
        <v>Cantidad</v>
      </c>
      <c r="D2952" t="str">
        <f>IFERROR(VLOOKUP($B2952,ui_labels!$B$2:$F$10000,3,FALSE), IFERROR(VLOOKUP($B2952,ui_labels_mc!$B$2:$F$10000,3,FALSE), ""))</f>
        <v>Quantité</v>
      </c>
      <c r="E2952" t="str">
        <f>IFERROR(VLOOKUP($B2952,ui_labels!$B$2:$F$10000,4,FALSE), IFERROR(VLOOKUP($B2952,ui_labels_mc!$B$2:$F$10000,4,FALSE), ""))</f>
        <v>分量</v>
      </c>
      <c r="F2952" t="str">
        <f>IFERROR(VLOOKUP($B2952,ui_labels!$B$2:$F$10000,5,FALSE), IFERROR(VLOOKUP($B2952,ui_labels_mc!$B$2:$F$10000,5,FALSE), ""))</f>
        <v>Menge</v>
      </c>
      <c r="G2952" t="str">
        <f t="shared" si="46"/>
        <v>quote_crud_quote_pricingOptions_EditCanvas_asset_quantity=Menge</v>
      </c>
    </row>
    <row r="2953" spans="1:7" x14ac:dyDescent="0.3">
      <c r="A2953" t="s">
        <v>22883</v>
      </c>
      <c r="B2953" t="str">
        <f>IFERROR(VLOOKUP($A2953,ui_labels_mc!$A$2:$F$10000,2,FALSE), "")</f>
        <v>Asset Number</v>
      </c>
      <c r="C2953" t="str">
        <f>IFERROR(VLOOKUP($B2953,ui_labels!$B$2:$F$10000,2,FALSE), IFERROR(VLOOKUP($B2953,ui_labels_mc!$B$2:$F$10000,2,FALSE), ""))</f>
        <v>Número de activo</v>
      </c>
      <c r="D2953" t="str">
        <f>IFERROR(VLOOKUP($B2953,ui_labels!$B$2:$F$10000,3,FALSE), IFERROR(VLOOKUP($B2953,ui_labels_mc!$B$2:$F$10000,3,FALSE), ""))</f>
        <v>Nombre d'actifs</v>
      </c>
      <c r="E2953" t="str">
        <f>IFERROR(VLOOKUP($B2953,ui_labels!$B$2:$F$10000,4,FALSE), IFERROR(VLOOKUP($B2953,ui_labels_mc!$B$2:$F$10000,4,FALSE), ""))</f>
        <v>資産番号</v>
      </c>
      <c r="F2953" t="str">
        <f>IFERROR(VLOOKUP($B2953,ui_labels!$B$2:$F$10000,5,FALSE), IFERROR(VLOOKUP($B2953,ui_labels_mc!$B$2:$F$10000,5,FALSE), ""))</f>
        <v>Inventarnummer</v>
      </c>
      <c r="G2953" t="str">
        <f t="shared" si="46"/>
        <v>quote_crud_quote_pricingOptions_EditCanvas_asset_refNumber=Inventarnummer</v>
      </c>
    </row>
    <row r="2954" spans="1:7" x14ac:dyDescent="0.3">
      <c r="A2954" t="s">
        <v>22884</v>
      </c>
      <c r="B2954" t="str">
        <f>IFERROR(VLOOKUP($A2954,ui_labels_mc!$A$2:$F$10000,2,FALSE), "")</f>
        <v>Unit Cost</v>
      </c>
      <c r="C2954" t="str">
        <f>IFERROR(VLOOKUP($B2954,ui_labels!$B$2:$F$10000,2,FALSE), IFERROR(VLOOKUP($B2954,ui_labels_mc!$B$2:$F$10000,2,FALSE), ""))</f>
        <v>Costo Unitario</v>
      </c>
      <c r="D2954" t="str">
        <f>IFERROR(VLOOKUP($B2954,ui_labels!$B$2:$F$10000,3,FALSE), IFERROR(VLOOKUP($B2954,ui_labels_mc!$B$2:$F$10000,3,FALSE), ""))</f>
        <v>Coût unitaire</v>
      </c>
      <c r="E2954" t="str">
        <f>IFERROR(VLOOKUP($B2954,ui_labels!$B$2:$F$10000,4,FALSE), IFERROR(VLOOKUP($B2954,ui_labels_mc!$B$2:$F$10000,4,FALSE), ""))</f>
        <v>単価</v>
      </c>
      <c r="F2954" t="str">
        <f>IFERROR(VLOOKUP($B2954,ui_labels!$B$2:$F$10000,5,FALSE), IFERROR(VLOOKUP($B2954,ui_labels_mc!$B$2:$F$10000,5,FALSE), ""))</f>
        <v>Kosten pro Einheit</v>
      </c>
      <c r="G2954" t="str">
        <f t="shared" si="46"/>
        <v>quote_crud_quote_pricingOptions_EditCanvas_asset_unitCostAmt=Kosten pro Einheit</v>
      </c>
    </row>
    <row r="2955" spans="1:7" x14ac:dyDescent="0.3">
      <c r="A2955" t="s">
        <v>22886</v>
      </c>
      <c r="B2955" t="str">
        <f>IFERROR(VLOOKUP($A2955,ui_labels_mc!$A$2:$F$10000,2,FALSE), "")</f>
        <v>Notes</v>
      </c>
      <c r="C2955" t="str">
        <f>IFERROR(VLOOKUP($B2955,ui_labels!$B$2:$F$10000,2,FALSE), IFERROR(VLOOKUP($B2955,ui_labels_mc!$B$2:$F$10000,2,FALSE), ""))</f>
        <v>Notas</v>
      </c>
      <c r="D2955" t="str">
        <f>IFERROR(VLOOKUP($B2955,ui_labels!$B$2:$F$10000,3,FALSE), IFERROR(VLOOKUP($B2955,ui_labels_mc!$B$2:$F$10000,3,FALSE), ""))</f>
        <v>Remarques</v>
      </c>
      <c r="E2955" t="str">
        <f>IFERROR(VLOOKUP($B2955,ui_labels!$B$2:$F$10000,4,FALSE), IFERROR(VLOOKUP($B2955,ui_labels_mc!$B$2:$F$10000,4,FALSE), ""))</f>
        <v>ノート</v>
      </c>
      <c r="F2955" t="str">
        <f>IFERROR(VLOOKUP($B2955,ui_labels!$B$2:$F$10000,5,FALSE), IFERROR(VLOOKUP($B2955,ui_labels_mc!$B$2:$F$10000,5,FALSE), ""))</f>
        <v>Hinweise</v>
      </c>
      <c r="G2955" t="str">
        <f t="shared" si="46"/>
        <v>quote_crud_quote_pricingOptions_EditCanvas_comment_commentText=Hinweise</v>
      </c>
    </row>
    <row r="2956" spans="1:7" x14ac:dyDescent="0.3">
      <c r="A2956" t="s">
        <v>22887</v>
      </c>
      <c r="B2956" t="str">
        <f>IFERROR(VLOOKUP($A2956,ui_labels_mc!$A$2:$F$10000,2,FALSE), "")</f>
        <v>Creation Date</v>
      </c>
      <c r="C2956" t="str">
        <f>IFERROR(VLOOKUP($B2956,ui_labels!$B$2:$F$10000,2,FALSE), IFERROR(VLOOKUP($B2956,ui_labels_mc!$B$2:$F$10000,2,FALSE), ""))</f>
        <v>Fecha de creacion</v>
      </c>
      <c r="D2956" t="str">
        <f>IFERROR(VLOOKUP($B2956,ui_labels!$B$2:$F$10000,3,FALSE), IFERROR(VLOOKUP($B2956,ui_labels_mc!$B$2:$F$10000,3,FALSE), ""))</f>
        <v>Date de création</v>
      </c>
      <c r="E2956" t="str">
        <f>IFERROR(VLOOKUP($B2956,ui_labels!$B$2:$F$10000,4,FALSE), IFERROR(VLOOKUP($B2956,ui_labels_mc!$B$2:$F$10000,4,FALSE), ""))</f>
        <v>作成日</v>
      </c>
      <c r="F2956" t="str">
        <f>IFERROR(VLOOKUP($B2956,ui_labels!$B$2:$F$10000,5,FALSE), IFERROR(VLOOKUP($B2956,ui_labels_mc!$B$2:$F$10000,5,FALSE), ""))</f>
        <v>Erstellungsdatum</v>
      </c>
      <c r="G2956" t="str">
        <f t="shared" si="46"/>
        <v>quote_crud_quote_pricingOptions_EditCanvas_comment_metaInfo_createdAt=Erstellungsdatum</v>
      </c>
    </row>
    <row r="2957" spans="1:7" x14ac:dyDescent="0.3">
      <c r="A2957" t="s">
        <v>22888</v>
      </c>
      <c r="B2957" t="str">
        <f>IFERROR(VLOOKUP($A2957,ui_labels_mc!$A$2:$F$10000,2,FALSE), "")</f>
        <v>Created By</v>
      </c>
      <c r="C2957" t="str">
        <f>IFERROR(VLOOKUP($B2957,ui_labels!$B$2:$F$10000,2,FALSE), IFERROR(VLOOKUP($B2957,ui_labels_mc!$B$2:$F$10000,2,FALSE), ""))</f>
        <v>Creado por</v>
      </c>
      <c r="D2957" t="str">
        <f>IFERROR(VLOOKUP($B2957,ui_labels!$B$2:$F$10000,3,FALSE), IFERROR(VLOOKUP($B2957,ui_labels_mc!$B$2:$F$10000,3,FALSE), ""))</f>
        <v>Créé par</v>
      </c>
      <c r="E2957" t="str">
        <f>IFERROR(VLOOKUP($B2957,ui_labels!$B$2:$F$10000,4,FALSE), IFERROR(VLOOKUP($B2957,ui_labels_mc!$B$2:$F$10000,4,FALSE), ""))</f>
        <v>によって作成されました。</v>
      </c>
      <c r="F2957" t="str">
        <f>IFERROR(VLOOKUP($B2957,ui_labels!$B$2:$F$10000,5,FALSE), IFERROR(VLOOKUP($B2957,ui_labels_mc!$B$2:$F$10000,5,FALSE), ""))</f>
        <v>Erstellt von</v>
      </c>
      <c r="G2957" t="str">
        <f t="shared" si="46"/>
        <v>quote_crud_quote_pricingOptions_EditCanvas_comment_metaInfo_createdByUser=Erstellt von</v>
      </c>
    </row>
    <row r="2958" spans="1:7" x14ac:dyDescent="0.3">
      <c r="A2958" t="s">
        <v>22889</v>
      </c>
      <c r="B2958" t="str">
        <f>IFERROR(VLOOKUP($A2958,ui_labels_mc!$A$2:$F$10000,2,FALSE), "")</f>
        <v>Last Modified Date</v>
      </c>
      <c r="C2958" t="str">
        <f>IFERROR(VLOOKUP($B2958,ui_labels!$B$2:$F$10000,2,FALSE), IFERROR(VLOOKUP($B2958,ui_labels_mc!$B$2:$F$10000,2,FALSE), ""))</f>
        <v>Fecha de última modificación</v>
      </c>
      <c r="D2958" t="str">
        <f>IFERROR(VLOOKUP($B2958,ui_labels!$B$2:$F$10000,3,FALSE), IFERROR(VLOOKUP($B2958,ui_labels_mc!$B$2:$F$10000,3,FALSE), ""))</f>
        <v>Date de dernière modification</v>
      </c>
      <c r="E2958" t="str">
        <f>IFERROR(VLOOKUP($B2958,ui_labels!$B$2:$F$10000,4,FALSE), IFERROR(VLOOKUP($B2958,ui_labels_mc!$B$2:$F$10000,4,FALSE), ""))</f>
        <v>最終更新日時</v>
      </c>
      <c r="F2958" t="str">
        <f>IFERROR(VLOOKUP($B2958,ui_labels!$B$2:$F$10000,5,FALSE), IFERROR(VLOOKUP($B2958,ui_labels_mc!$B$2:$F$10000,5,FALSE), ""))</f>
        <v>Zuletzt modifiziert am</v>
      </c>
      <c r="G2958" t="str">
        <f t="shared" si="46"/>
        <v>quote_crud_quote_pricingOptions_EditCanvas_comment_metaInfo_lastModifiedAt=Zuletzt modifiziert am</v>
      </c>
    </row>
    <row r="2959" spans="1:7" x14ac:dyDescent="0.3">
      <c r="A2959" t="s">
        <v>22890</v>
      </c>
      <c r="B2959" t="str">
        <f>IFERROR(VLOOKUP($A2959,ui_labels_mc!$A$2:$F$10000,2,FALSE), "")</f>
        <v>Last Modified By</v>
      </c>
      <c r="C2959" t="str">
        <f>IFERROR(VLOOKUP($B2959,ui_labels!$B$2:$F$10000,2,FALSE), IFERROR(VLOOKUP($B2959,ui_labels_mc!$B$2:$F$10000,2,FALSE), ""))</f>
        <v>Last Modified By</v>
      </c>
      <c r="D2959" t="str">
        <f>IFERROR(VLOOKUP($B2959,ui_labels!$B$2:$F$10000,3,FALSE), IFERROR(VLOOKUP($B2959,ui_labels_mc!$B$2:$F$10000,3,FALSE), ""))</f>
        <v>Dernière modification par</v>
      </c>
      <c r="E2959" t="str">
        <f>IFERROR(VLOOKUP($B2959,ui_labels!$B$2:$F$10000,4,FALSE), IFERROR(VLOOKUP($B2959,ui_labels_mc!$B$2:$F$10000,4,FALSE), ""))</f>
        <v>最終更新者</v>
      </c>
      <c r="F2959" t="str">
        <f>IFERROR(VLOOKUP($B2959,ui_labels!$B$2:$F$10000,5,FALSE), IFERROR(VLOOKUP($B2959,ui_labels_mc!$B$2:$F$10000,5,FALSE), ""))</f>
        <v>Zuletzt modifiziert von</v>
      </c>
      <c r="G2959" t="str">
        <f t="shared" si="46"/>
        <v>quote_crud_quote_pricingOptions_EditCanvas_comment_metaInfo_lastModifiedByUser=Zuletzt modifiziert von</v>
      </c>
    </row>
    <row r="2960" spans="1:7" x14ac:dyDescent="0.3">
      <c r="A2960" t="s">
        <v>22891</v>
      </c>
      <c r="B2960" t="str">
        <f>IFERROR(VLOOKUP($A2960,ui_labels_mc!$A$2:$F$10000,2,FALSE), "")</f>
        <v>Amount</v>
      </c>
      <c r="C2960" t="str">
        <f>IFERROR(VLOOKUP($B2960,ui_labels!$B$2:$F$10000,2,FALSE), IFERROR(VLOOKUP($B2960,ui_labels_mc!$B$2:$F$10000,2,FALSE), ""))</f>
        <v>Cantidad</v>
      </c>
      <c r="D2960" t="str">
        <f>IFERROR(VLOOKUP($B2960,ui_labels!$B$2:$F$10000,3,FALSE), IFERROR(VLOOKUP($B2960,ui_labels_mc!$B$2:$F$10000,3,FALSE), ""))</f>
        <v>Montant</v>
      </c>
      <c r="E2960" t="str">
        <f>IFERROR(VLOOKUP($B2960,ui_labels!$B$2:$F$10000,4,FALSE), IFERROR(VLOOKUP($B2960,ui_labels_mc!$B$2:$F$10000,4,FALSE), ""))</f>
        <v>量</v>
      </c>
      <c r="F2960" t="str">
        <f>IFERROR(VLOOKUP($B2960,ui_labels!$B$2:$F$10000,5,FALSE), IFERROR(VLOOKUP($B2960,ui_labels_mc!$B$2:$F$10000,5,FALSE), ""))</f>
        <v>Betrag</v>
      </c>
      <c r="G2960" t="str">
        <f t="shared" si="46"/>
        <v>quote_crud_quote_pricingOptions_EditCanvas_deliverySchedule_amount=Betrag</v>
      </c>
    </row>
    <row r="2961" spans="1:7" x14ac:dyDescent="0.3">
      <c r="A2961" t="s">
        <v>22892</v>
      </c>
      <c r="B2961" t="str">
        <f>IFERROR(VLOOKUP($A2961,ui_labels_mc!$A$2:$F$10000,2,FALSE), "")</f>
        <v>Amount Or Percent</v>
      </c>
      <c r="C2961" t="str">
        <f>IFERROR(VLOOKUP($B2961,ui_labels!$B$2:$F$10000,2,FALSE), IFERROR(VLOOKUP($B2961,ui_labels_mc!$B$2:$F$10000,2,FALSE), ""))</f>
        <v>Importe o porcentaje</v>
      </c>
      <c r="D2961" t="str">
        <f>IFERROR(VLOOKUP($B2961,ui_labels!$B$2:$F$10000,3,FALSE), IFERROR(VLOOKUP($B2961,ui_labels_mc!$B$2:$F$10000,3,FALSE), ""))</f>
        <v>Montant ou Pourcentage</v>
      </c>
      <c r="E2961" t="str">
        <f>IFERROR(VLOOKUP($B2961,ui_labels!$B$2:$F$10000,4,FALSE), IFERROR(VLOOKUP($B2961,ui_labels_mc!$B$2:$F$10000,4,FALSE), ""))</f>
        <v>金額またはパーセント</v>
      </c>
      <c r="F2961" t="str">
        <f>IFERROR(VLOOKUP($B2961,ui_labels!$B$2:$F$10000,5,FALSE), IFERROR(VLOOKUP($B2961,ui_labels_mc!$B$2:$F$10000,5,FALSE), ""))</f>
        <v>Menge oder Prozent</v>
      </c>
      <c r="G2961" t="str">
        <f t="shared" si="46"/>
        <v>quote_crud_quote_pricingOptions_EditCanvas_deliverySchedule_amountOrPercent=Menge oder Prozent</v>
      </c>
    </row>
    <row r="2962" spans="1:7" x14ac:dyDescent="0.3">
      <c r="A2962" t="s">
        <v>22894</v>
      </c>
      <c r="B2962" t="str">
        <f>IFERROR(VLOOKUP($A2962,ui_labels_mc!$A$2:$F$10000,2,FALSE), "")</f>
        <v>Start Date</v>
      </c>
      <c r="C2962" t="str">
        <f>IFERROR(VLOOKUP($B2962,ui_labels!$B$2:$F$10000,2,FALSE), IFERROR(VLOOKUP($B2962,ui_labels_mc!$B$2:$F$10000,2,FALSE), ""))</f>
        <v>Fecha de inicio</v>
      </c>
      <c r="D2962" t="str">
        <f>IFERROR(VLOOKUP($B2962,ui_labels!$B$2:$F$10000,3,FALSE), IFERROR(VLOOKUP($B2962,ui_labels_mc!$B$2:$F$10000,3,FALSE), ""))</f>
        <v>Date de début</v>
      </c>
      <c r="E2962" t="str">
        <f>IFERROR(VLOOKUP($B2962,ui_labels!$B$2:$F$10000,4,FALSE), IFERROR(VLOOKUP($B2962,ui_labels_mc!$B$2:$F$10000,4,FALSE), ""))</f>
        <v>開始日</v>
      </c>
      <c r="F2962" t="str">
        <f>IFERROR(VLOOKUP($B2962,ui_labels!$B$2:$F$10000,5,FALSE), IFERROR(VLOOKUP($B2962,ui_labels_mc!$B$2:$F$10000,5,FALSE), ""))</f>
        <v>Anfangsdatum</v>
      </c>
      <c r="G2962" t="str">
        <f t="shared" si="46"/>
        <v>quote_crud_quote_pricingOptions_EditCanvas_deliverySchedule_startDttm=Anfangsdatum</v>
      </c>
    </row>
    <row r="2963" spans="1:7" x14ac:dyDescent="0.3">
      <c r="A2963" t="s">
        <v>22895</v>
      </c>
      <c r="B2963" t="str">
        <f>IFERROR(VLOOKUP($A2963,ui_labels_mc!$A$2:$F$10000,2,FALSE), "")</f>
        <v>Calculation Method</v>
      </c>
      <c r="C2963" t="str">
        <f>IFERROR(VLOOKUP($B2963,ui_labels!$B$2:$F$10000,2,FALSE), IFERROR(VLOOKUP($B2963,ui_labels_mc!$B$2:$F$10000,2,FALSE), ""))</f>
        <v>Método de cálculo</v>
      </c>
      <c r="D2963" t="str">
        <f>IFERROR(VLOOKUP($B2963,ui_labels!$B$2:$F$10000,3,FALSE), IFERROR(VLOOKUP($B2963,ui_labels_mc!$B$2:$F$10000,3,FALSE), ""))</f>
        <v>Méthode de calcul</v>
      </c>
      <c r="E2963" t="str">
        <f>IFERROR(VLOOKUP($B2963,ui_labels!$B$2:$F$10000,4,FALSE), IFERROR(VLOOKUP($B2963,ui_labels_mc!$B$2:$F$10000,4,FALSE), ""))</f>
        <v>計算方法</v>
      </c>
      <c r="F2963" t="str">
        <f>IFERROR(VLOOKUP($B2963,ui_labels!$B$2:$F$10000,5,FALSE), IFERROR(VLOOKUP($B2963,ui_labels_mc!$B$2:$F$10000,5,FALSE), ""))</f>
        <v>Berechnungsmethode</v>
      </c>
      <c r="G2963" t="str">
        <f t="shared" si="46"/>
        <v>quote_crud_quote_pricingOptions_EditCanvas_fee_calculationMethod=Berechnungsmethode</v>
      </c>
    </row>
    <row r="2964" spans="1:7" x14ac:dyDescent="0.3">
      <c r="A2964" t="s">
        <v>22896</v>
      </c>
      <c r="B2964" t="str">
        <f>IFERROR(VLOOKUP($A2964,ui_labels_mc!$A$2:$F$10000,2,FALSE), "")</f>
        <v>Fee Description</v>
      </c>
      <c r="C2964" t="str">
        <f>IFERROR(VLOOKUP($B2964,ui_labels!$B$2:$F$10000,2,FALSE), IFERROR(VLOOKUP($B2964,ui_labels_mc!$B$2:$F$10000,2,FALSE), ""))</f>
        <v>Fee Descripción</v>
      </c>
      <c r="D2964" t="str">
        <f>IFERROR(VLOOKUP($B2964,ui_labels!$B$2:$F$10000,3,FALSE), IFERROR(VLOOKUP($B2964,ui_labels_mc!$B$2:$F$10000,3,FALSE), ""))</f>
        <v>Description des frais</v>
      </c>
      <c r="E2964" t="str">
        <f>IFERROR(VLOOKUP($B2964,ui_labels!$B$2:$F$10000,4,FALSE), IFERROR(VLOOKUP($B2964,ui_labels_mc!$B$2:$F$10000,4,FALSE), ""))</f>
        <v>料金説明</v>
      </c>
      <c r="F2964" t="str">
        <f>IFERROR(VLOOKUP($B2964,ui_labels!$B$2:$F$10000,5,FALSE), IFERROR(VLOOKUP($B2964,ui_labels_mc!$B$2:$F$10000,5,FALSE), ""))</f>
        <v>Fee Beschreibung</v>
      </c>
      <c r="G2964" t="str">
        <f t="shared" si="46"/>
        <v>quote_crud_quote_pricingOptions_EditCanvas_fee_description=Fee Beschreibung</v>
      </c>
    </row>
    <row r="2965" spans="1:7" x14ac:dyDescent="0.3">
      <c r="A2965" t="s">
        <v>22898</v>
      </c>
      <c r="B2965" t="str">
        <f>IFERROR(VLOOKUP($A2965,ui_labels_mc!$A$2:$F$10000,2,FALSE), "")</f>
        <v>Disclose Fee?</v>
      </c>
      <c r="C2965" t="str">
        <f>IFERROR(VLOOKUP($B2965,ui_labels!$B$2:$F$10000,2,FALSE), IFERROR(VLOOKUP($B2965,ui_labels_mc!$B$2:$F$10000,2,FALSE), ""))</f>
        <v>Revelar Fee?</v>
      </c>
      <c r="D2965" t="str">
        <f>IFERROR(VLOOKUP($B2965,ui_labels!$B$2:$F$10000,3,FALSE), IFERROR(VLOOKUP($B2965,ui_labels_mc!$B$2:$F$10000,3,FALSE), ""))</f>
        <v>Divulguer Fee?</v>
      </c>
      <c r="E2965" t="str">
        <f>IFERROR(VLOOKUP($B2965,ui_labels!$B$2:$F$10000,4,FALSE), IFERROR(VLOOKUP($B2965,ui_labels_mc!$B$2:$F$10000,4,FALSE), ""))</f>
        <v>料金を開示？</v>
      </c>
      <c r="F2965" t="str">
        <f>IFERROR(VLOOKUP($B2965,ui_labels!$B$2:$F$10000,5,FALSE), IFERROR(VLOOKUP($B2965,ui_labels_mc!$B$2:$F$10000,5,FALSE), ""))</f>
        <v>Offenbaren Fee?</v>
      </c>
      <c r="G2965" t="str">
        <f t="shared" si="46"/>
        <v>quote_crud_quote_pricingOptions_EditCanvas_fee_discloseFlag=Offenbaren Fee?</v>
      </c>
    </row>
    <row r="2966" spans="1:7" x14ac:dyDescent="0.3">
      <c r="A2966" t="s">
        <v>22900</v>
      </c>
      <c r="B2966" t="str">
        <f>IFERROR(VLOOKUP($A2966,ui_labels_mc!$A$2:$F$10000,2,FALSE), "")</f>
        <v>Fee Amount</v>
      </c>
      <c r="C2966" t="str">
        <f>IFERROR(VLOOKUP($B2966,ui_labels!$B$2:$F$10000,2,FALSE), IFERROR(VLOOKUP($B2966,ui_labels_mc!$B$2:$F$10000,2,FALSE), ""))</f>
        <v>Importe de la cuota</v>
      </c>
      <c r="D2966" t="str">
        <f>IFERROR(VLOOKUP($B2966,ui_labels!$B$2:$F$10000,3,FALSE), IFERROR(VLOOKUP($B2966,ui_labels_mc!$B$2:$F$10000,3,FALSE), ""))</f>
        <v>Montant des frais</v>
      </c>
      <c r="E2966" t="str">
        <f>IFERROR(VLOOKUP($B2966,ui_labels!$B$2:$F$10000,4,FALSE), IFERROR(VLOOKUP($B2966,ui_labels_mc!$B$2:$F$10000,4,FALSE), ""))</f>
        <v>手数料の金額</v>
      </c>
      <c r="F2966" t="str">
        <f>IFERROR(VLOOKUP($B2966,ui_labels!$B$2:$F$10000,5,FALSE), IFERROR(VLOOKUP($B2966,ui_labels_mc!$B$2:$F$10000,5,FALSE), ""))</f>
        <v>Gebührenbetrag</v>
      </c>
      <c r="G2966" t="str">
        <f t="shared" si="46"/>
        <v>quote_crud_quote_pricingOptions_EditCanvas_fee_feeAmt=Gebührenbetrag</v>
      </c>
    </row>
    <row r="2967" spans="1:7" x14ac:dyDescent="0.3">
      <c r="A2967" t="s">
        <v>22902</v>
      </c>
      <c r="B2967" t="str">
        <f>IFERROR(VLOOKUP($A2967,ui_labels_mc!$A$2:$F$10000,2,FALSE), "")</f>
        <v>Fee %</v>
      </c>
      <c r="C2967" t="str">
        <f>IFERROR(VLOOKUP($B2967,ui_labels!$B$2:$F$10000,2,FALSE), IFERROR(VLOOKUP($B2967,ui_labels_mc!$B$2:$F$10000,2,FALSE), ""))</f>
        <v>Cuota%</v>
      </c>
      <c r="D2967" t="str">
        <f>IFERROR(VLOOKUP($B2967,ui_labels!$B$2:$F$10000,3,FALSE), IFERROR(VLOOKUP($B2967,ui_labels_mc!$B$2:$F$10000,3,FALSE), ""))</f>
        <v>Fee%</v>
      </c>
      <c r="E2967" t="str">
        <f>IFERROR(VLOOKUP($B2967,ui_labels!$B$2:$F$10000,4,FALSE), IFERROR(VLOOKUP($B2967,ui_labels_mc!$B$2:$F$10000,4,FALSE), ""))</f>
        <v>手数料％</v>
      </c>
      <c r="F2967" t="str">
        <f>IFERROR(VLOOKUP($B2967,ui_labels!$B$2:$F$10000,5,FALSE), IFERROR(VLOOKUP($B2967,ui_labels_mc!$B$2:$F$10000,5,FALSE), ""))</f>
        <v>Gebühr%</v>
      </c>
      <c r="G2967" t="str">
        <f t="shared" si="46"/>
        <v>quote_crud_quote_pricingOptions_EditCanvas_fee_feePct=Gebühr%</v>
      </c>
    </row>
    <row r="2968" spans="1:7" x14ac:dyDescent="0.3">
      <c r="A2968" t="s">
        <v>22903</v>
      </c>
      <c r="B2968" t="str">
        <f>IFERROR(VLOOKUP($A2968,ui_labels_mc!$A$2:$F$10000,2,FALSE), "")</f>
        <v>Fee Type</v>
      </c>
      <c r="C2968" t="str">
        <f>IFERROR(VLOOKUP($B2968,ui_labels!$B$2:$F$10000,2,FALSE), IFERROR(VLOOKUP($B2968,ui_labels_mc!$B$2:$F$10000,2,FALSE), ""))</f>
        <v>Tipo de cuota</v>
      </c>
      <c r="D2968" t="str">
        <f>IFERROR(VLOOKUP($B2968,ui_labels!$B$2:$F$10000,3,FALSE), IFERROR(VLOOKUP($B2968,ui_labels_mc!$B$2:$F$10000,3,FALSE), ""))</f>
        <v>Type de frais</v>
      </c>
      <c r="E2968" t="str">
        <f>IFERROR(VLOOKUP($B2968,ui_labels!$B$2:$F$10000,4,FALSE), IFERROR(VLOOKUP($B2968,ui_labels_mc!$B$2:$F$10000,4,FALSE), ""))</f>
        <v>料金タイプ</v>
      </c>
      <c r="F2968" t="str">
        <f>IFERROR(VLOOKUP($B2968,ui_labels!$B$2:$F$10000,5,FALSE), IFERROR(VLOOKUP($B2968,ui_labels_mc!$B$2:$F$10000,5,FALSE), ""))</f>
        <v>Gebührentyp</v>
      </c>
      <c r="G2968" t="str">
        <f t="shared" si="46"/>
        <v>quote_crud_quote_pricingOptions_EditCanvas_fee_feePolicy=Gebührentyp</v>
      </c>
    </row>
    <row r="2969" spans="1:7" x14ac:dyDescent="0.3">
      <c r="A2969" t="s">
        <v>22904</v>
      </c>
      <c r="B2969" t="str">
        <f>IFERROR(VLOOKUP($A2969,ui_labels_mc!$A$2:$F$10000,2,FALSE), "")</f>
        <v>Finance Fee?</v>
      </c>
      <c r="C2969" t="str">
        <f>IFERROR(VLOOKUP($B2969,ui_labels!$B$2:$F$10000,2,FALSE), IFERROR(VLOOKUP($B2969,ui_labels_mc!$B$2:$F$10000,2,FALSE), ""))</f>
        <v>Cuota de Finanzas?</v>
      </c>
      <c r="D2969" t="str">
        <f>IFERROR(VLOOKUP($B2969,ui_labels!$B$2:$F$10000,3,FALSE), IFERROR(VLOOKUP($B2969,ui_labels_mc!$B$2:$F$10000,3,FALSE), ""))</f>
        <v>Finances Fee?</v>
      </c>
      <c r="E2969" t="str">
        <f>IFERROR(VLOOKUP($B2969,ui_labels!$B$2:$F$10000,4,FALSE), IFERROR(VLOOKUP($B2969,ui_labels_mc!$B$2:$F$10000,4,FALSE), ""))</f>
        <v>財務料金？</v>
      </c>
      <c r="F2969" t="str">
        <f>IFERROR(VLOOKUP($B2969,ui_labels!$B$2:$F$10000,5,FALSE), IFERROR(VLOOKUP($B2969,ui_labels_mc!$B$2:$F$10000,5,FALSE), ""))</f>
        <v>Finanzen Fee?</v>
      </c>
      <c r="G2969" t="str">
        <f t="shared" si="46"/>
        <v>quote_crud_quote_pricingOptions_EditCanvas_fee_financed=Finanzen Fee?</v>
      </c>
    </row>
    <row r="2970" spans="1:7" x14ac:dyDescent="0.3">
      <c r="A2970" t="s">
        <v>22906</v>
      </c>
      <c r="B2970" t="str">
        <f>IFERROR(VLOOKUP($A2970,ui_labels_mc!$A$2:$F$10000,2,FALSE), "")</f>
        <v>Number of Payments</v>
      </c>
      <c r="C2970" t="str">
        <f>IFERROR(VLOOKUP($B2970,ui_labels!$B$2:$F$10000,2,FALSE), IFERROR(VLOOKUP($B2970,ui_labels_mc!$B$2:$F$10000,2,FALSE), ""))</f>
        <v>Número de pagos</v>
      </c>
      <c r="D2970" t="str">
        <f>IFERROR(VLOOKUP($B2970,ui_labels!$B$2:$F$10000,3,FALSE), IFERROR(VLOOKUP($B2970,ui_labels_mc!$B$2:$F$10000,3,FALSE), ""))</f>
        <v>Nombre de paiements</v>
      </c>
      <c r="E2970" t="str">
        <f>IFERROR(VLOOKUP($B2970,ui_labels!$B$2:$F$10000,4,FALSE), IFERROR(VLOOKUP($B2970,ui_labels_mc!$B$2:$F$10000,4,FALSE), ""))</f>
        <v>支払回数</v>
      </c>
      <c r="F2970" t="str">
        <f>IFERROR(VLOOKUP($B2970,ui_labels!$B$2:$F$10000,5,FALSE), IFERROR(VLOOKUP($B2970,ui_labels_mc!$B$2:$F$10000,5,FALSE), ""))</f>
        <v>Anzahl der Zahlungen</v>
      </c>
      <c r="G2970" t="str">
        <f t="shared" si="46"/>
        <v>quote_crud_quote_pricingOptions_EditCanvas_fee_noOfPayment=Anzahl der Zahlungen</v>
      </c>
    </row>
    <row r="2971" spans="1:7" x14ac:dyDescent="0.3">
      <c r="A2971" t="s">
        <v>22907</v>
      </c>
      <c r="B2971" t="str">
        <f>IFERROR(VLOOKUP($A2971,ui_labels_mc!$A$2:$F$10000,2,FALSE), "")</f>
        <v>Responsible For Payment</v>
      </c>
      <c r="C2971" t="str">
        <f>IFERROR(VLOOKUP($B2971,ui_labels!$B$2:$F$10000,2,FALSE), IFERROR(VLOOKUP($B2971,ui_labels_mc!$B$2:$F$10000,2,FALSE), ""))</f>
        <v>Responsable del pago</v>
      </c>
      <c r="D2971" t="str">
        <f>IFERROR(VLOOKUP($B2971,ui_labels!$B$2:$F$10000,3,FALSE), IFERROR(VLOOKUP($B2971,ui_labels_mc!$B$2:$F$10000,3,FALSE), ""))</f>
        <v>Responsable du paiement</v>
      </c>
      <c r="E2971" t="str">
        <f>IFERROR(VLOOKUP($B2971,ui_labels!$B$2:$F$10000,4,FALSE), IFERROR(VLOOKUP($B2971,ui_labels_mc!$B$2:$F$10000,4,FALSE), ""))</f>
        <v>お支払いの責任</v>
      </c>
      <c r="F2971" t="str">
        <f>IFERROR(VLOOKUP($B2971,ui_labels!$B$2:$F$10000,5,FALSE), IFERROR(VLOOKUP($B2971,ui_labels_mc!$B$2:$F$10000,5,FALSE), ""))</f>
        <v>Verantwortlich für die Zahlung</v>
      </c>
      <c r="G2971" t="str">
        <f t="shared" si="46"/>
        <v>quote_crud_quote_pricingOptions_EditCanvas_fee_responsibleForPayment=Verantwortlich für die Zahlung</v>
      </c>
    </row>
    <row r="2972" spans="1:7" x14ac:dyDescent="0.3">
      <c r="A2972" t="s">
        <v>22909</v>
      </c>
      <c r="B2972" t="str">
        <f>IFERROR(VLOOKUP($A2972,ui_labels_mc!$A$2:$F$10000,2,FALSE), "")</f>
        <v>Stream Type</v>
      </c>
      <c r="C2972" t="str">
        <f>IFERROR(VLOOKUP($B2972,ui_labels!$B$2:$F$10000,2,FALSE), IFERROR(VLOOKUP($B2972,ui_labels_mc!$B$2:$F$10000,2,FALSE), ""))</f>
        <v>Tipo Corriente</v>
      </c>
      <c r="D2972" t="str">
        <f>IFERROR(VLOOKUP($B2972,ui_labels!$B$2:$F$10000,3,FALSE), IFERROR(VLOOKUP($B2972,ui_labels_mc!$B$2:$F$10000,3,FALSE), ""))</f>
        <v>Stream Type</v>
      </c>
      <c r="E2972" t="str">
        <f>IFERROR(VLOOKUP($B2972,ui_labels!$B$2:$F$10000,4,FALSE), IFERROR(VLOOKUP($B2972,ui_labels_mc!$B$2:$F$10000,4,FALSE), ""))</f>
        <v>ストリーム型</v>
      </c>
      <c r="F2972" t="str">
        <f>IFERROR(VLOOKUP($B2972,ui_labels!$B$2:$F$10000,5,FALSE), IFERROR(VLOOKUP($B2972,ui_labels_mc!$B$2:$F$10000,5,FALSE), ""))</f>
        <v>Stream Type</v>
      </c>
      <c r="G2972" t="str">
        <f t="shared" si="46"/>
        <v>quote_crud_quote_pricingOptions_EditCanvas_fee_streamType=Stream Type</v>
      </c>
    </row>
    <row r="2973" spans="1:7" x14ac:dyDescent="0.3">
      <c r="A2973" t="s">
        <v>22911</v>
      </c>
      <c r="B2973" t="str">
        <f>IFERROR(VLOOKUP($A2973,ui_labels_mc!$A$2:$F$10000,2,FALSE), "")</f>
        <v>In Line Edit Add</v>
      </c>
      <c r="C2973" t="str">
        <f>IFERROR(VLOOKUP($B2973,ui_labels!$B$2:$F$10000,2,FALSE), IFERROR(VLOOKUP($B2973,ui_labels_mc!$B$2:$F$10000,2,FALSE), ""))</f>
        <v>En la línea de edición Añadir</v>
      </c>
      <c r="D2973" t="str">
        <f>IFERROR(VLOOKUP($B2973,ui_labels!$B$2:$F$10000,3,FALSE), IFERROR(VLOOKUP($B2973,ui_labels_mc!$B$2:$F$10000,3,FALSE), ""))</f>
        <v>En ligne Modifier Ajouter</v>
      </c>
      <c r="E2973" t="str">
        <f>IFERROR(VLOOKUP($B2973,ui_labels!$B$2:$F$10000,4,FALSE), IFERROR(VLOOKUP($B2973,ui_labels_mc!$B$2:$F$10000,4,FALSE), ""))</f>
        <v>ライン編集に追加</v>
      </c>
      <c r="F2973" t="str">
        <f>IFERROR(VLOOKUP($B2973,ui_labels!$B$2:$F$10000,5,FALSE), IFERROR(VLOOKUP($B2973,ui_labels_mc!$B$2:$F$10000,5,FALSE), ""))</f>
        <v>In Line editieren hinzufügen</v>
      </c>
      <c r="G2973" t="str">
        <f t="shared" si="46"/>
        <v>quote_crud_quote_pricingOptions_EditCanvas_inlineAdd=In Line editieren hinzufügen</v>
      </c>
    </row>
    <row r="2974" spans="1:7" x14ac:dyDescent="0.3">
      <c r="A2974" t="s">
        <v>22912</v>
      </c>
      <c r="B2974" t="str">
        <f>IFERROR(VLOOKUP($A2974,ui_labels_mc!$A$2:$F$10000,2,FALSE), "")</f>
        <v>In Line Edit Add</v>
      </c>
      <c r="C2974" t="str">
        <f>IFERROR(VLOOKUP($B2974,ui_labels!$B$2:$F$10000,2,FALSE), IFERROR(VLOOKUP($B2974,ui_labels_mc!$B$2:$F$10000,2,FALSE), ""))</f>
        <v>En la línea de edición Añadir</v>
      </c>
      <c r="D2974" t="str">
        <f>IFERROR(VLOOKUP($B2974,ui_labels!$B$2:$F$10000,3,FALSE), IFERROR(VLOOKUP($B2974,ui_labels_mc!$B$2:$F$10000,3,FALSE), ""))</f>
        <v>En ligne Modifier Ajouter</v>
      </c>
      <c r="E2974" t="str">
        <f>IFERROR(VLOOKUP($B2974,ui_labels!$B$2:$F$10000,4,FALSE), IFERROR(VLOOKUP($B2974,ui_labels_mc!$B$2:$F$10000,4,FALSE), ""))</f>
        <v>ライン編集に追加</v>
      </c>
      <c r="F2974" t="str">
        <f>IFERROR(VLOOKUP($B2974,ui_labels!$B$2:$F$10000,5,FALSE), IFERROR(VLOOKUP($B2974,ui_labels_mc!$B$2:$F$10000,5,FALSE), ""))</f>
        <v>In Line editieren hinzufügen</v>
      </c>
      <c r="G2974" t="str">
        <f t="shared" si="46"/>
        <v>quote_crud_quote_pricingOptions_EditCanvas_inlineAdd_1=In Line editieren hinzufügen</v>
      </c>
    </row>
    <row r="2975" spans="1:7" x14ac:dyDescent="0.3">
      <c r="A2975" t="s">
        <v>22913</v>
      </c>
      <c r="B2975" t="str">
        <f>IFERROR(VLOOKUP($A2975,ui_labels_mc!$A$2:$F$10000,2,FALSE), "")</f>
        <v>In Line Edit Add</v>
      </c>
      <c r="C2975" t="str">
        <f>IFERROR(VLOOKUP($B2975,ui_labels!$B$2:$F$10000,2,FALSE), IFERROR(VLOOKUP($B2975,ui_labels_mc!$B$2:$F$10000,2,FALSE), ""))</f>
        <v>En la línea de edición Añadir</v>
      </c>
      <c r="D2975" t="str">
        <f>IFERROR(VLOOKUP($B2975,ui_labels!$B$2:$F$10000,3,FALSE), IFERROR(VLOOKUP($B2975,ui_labels_mc!$B$2:$F$10000,3,FALSE), ""))</f>
        <v>En ligne Modifier Ajouter</v>
      </c>
      <c r="E2975" t="str">
        <f>IFERROR(VLOOKUP($B2975,ui_labels!$B$2:$F$10000,4,FALSE), IFERROR(VLOOKUP($B2975,ui_labels_mc!$B$2:$F$10000,4,FALSE), ""))</f>
        <v>ライン編集に追加</v>
      </c>
      <c r="F2975" t="str">
        <f>IFERROR(VLOOKUP($B2975,ui_labels!$B$2:$F$10000,5,FALSE), IFERROR(VLOOKUP($B2975,ui_labels_mc!$B$2:$F$10000,5,FALSE), ""))</f>
        <v>In Line editieren hinzufügen</v>
      </c>
      <c r="G2975" t="str">
        <f t="shared" si="46"/>
        <v>quote_crud_quote_pricingOptions_EditCanvas_inlineAdd_2=In Line editieren hinzufügen</v>
      </c>
    </row>
    <row r="2976" spans="1:7" x14ac:dyDescent="0.3">
      <c r="A2976" t="s">
        <v>22914</v>
      </c>
      <c r="B2976" t="str">
        <f>IFERROR(VLOOKUP($A2976,ui_labels_mc!$A$2:$F$10000,2,FALSE), "")</f>
        <v>In Line Edit Add</v>
      </c>
      <c r="C2976" t="str">
        <f>IFERROR(VLOOKUP($B2976,ui_labels!$B$2:$F$10000,2,FALSE), IFERROR(VLOOKUP($B2976,ui_labels_mc!$B$2:$F$10000,2,FALSE), ""))</f>
        <v>En la línea de edición Añadir</v>
      </c>
      <c r="D2976" t="str">
        <f>IFERROR(VLOOKUP($B2976,ui_labels!$B$2:$F$10000,3,FALSE), IFERROR(VLOOKUP($B2976,ui_labels_mc!$B$2:$F$10000,3,FALSE), ""))</f>
        <v>En ligne Modifier Ajouter</v>
      </c>
      <c r="E2976" t="str">
        <f>IFERROR(VLOOKUP($B2976,ui_labels!$B$2:$F$10000,4,FALSE), IFERROR(VLOOKUP($B2976,ui_labels_mc!$B$2:$F$10000,4,FALSE), ""))</f>
        <v>ライン編集に追加</v>
      </c>
      <c r="F2976" t="str">
        <f>IFERROR(VLOOKUP($B2976,ui_labels!$B$2:$F$10000,5,FALSE), IFERROR(VLOOKUP($B2976,ui_labels_mc!$B$2:$F$10000,5,FALSE), ""))</f>
        <v>In Line editieren hinzufügen</v>
      </c>
      <c r="G2976" t="str">
        <f t="shared" si="46"/>
        <v>quote_crud_quote_pricingOptions_EditCanvas_inlineAdd_4=In Line editieren hinzufügen</v>
      </c>
    </row>
    <row r="2977" spans="1:7" x14ac:dyDescent="0.3">
      <c r="A2977" t="s">
        <v>22915</v>
      </c>
      <c r="B2977" t="str">
        <f>IFERROR(VLOOKUP($A2977,ui_labels_mc!$A$2:$F$10000,2,FALSE), "")</f>
        <v>In Line Edit Add</v>
      </c>
      <c r="C2977" t="str">
        <f>IFERROR(VLOOKUP($B2977,ui_labels!$B$2:$F$10000,2,FALSE), IFERROR(VLOOKUP($B2977,ui_labels_mc!$B$2:$F$10000,2,FALSE), ""))</f>
        <v>En la línea de edición Añadir</v>
      </c>
      <c r="D2977" t="str">
        <f>IFERROR(VLOOKUP($B2977,ui_labels!$B$2:$F$10000,3,FALSE), IFERROR(VLOOKUP($B2977,ui_labels_mc!$B$2:$F$10000,3,FALSE), ""))</f>
        <v>En ligne Modifier Ajouter</v>
      </c>
      <c r="E2977" t="str">
        <f>IFERROR(VLOOKUP($B2977,ui_labels!$B$2:$F$10000,4,FALSE), IFERROR(VLOOKUP($B2977,ui_labels_mc!$B$2:$F$10000,4,FALSE), ""))</f>
        <v>ライン編集に追加</v>
      </c>
      <c r="F2977" t="str">
        <f>IFERROR(VLOOKUP($B2977,ui_labels!$B$2:$F$10000,5,FALSE), IFERROR(VLOOKUP($B2977,ui_labels_mc!$B$2:$F$10000,5,FALSE), ""))</f>
        <v>In Line editieren hinzufügen</v>
      </c>
      <c r="G2977" t="str">
        <f t="shared" si="46"/>
        <v>quote_crud_quote_pricingOptions_EditCanvas_inlineAdd_5=In Line editieren hinzufügen</v>
      </c>
    </row>
    <row r="2978" spans="1:7" x14ac:dyDescent="0.3">
      <c r="A2978" t="s">
        <v>22916</v>
      </c>
      <c r="B2978" t="str">
        <f>IFERROR(VLOOKUP($A2978,ui_labels_mc!$A$2:$F$10000,2,FALSE), "")</f>
        <v>Advance / Arrears</v>
      </c>
      <c r="C2978" t="str">
        <f>IFERROR(VLOOKUP($B2978,ui_labels!$B$2:$F$10000,2,FALSE), IFERROR(VLOOKUP($B2978,ui_labels_mc!$B$2:$F$10000,2,FALSE), ""))</f>
        <v>Anticipadas / Atrasos</v>
      </c>
      <c r="D2978" t="str">
        <f>IFERROR(VLOOKUP($B2978,ui_labels!$B$2:$F$10000,3,FALSE), IFERROR(VLOOKUP($B2978,ui_labels_mc!$B$2:$F$10000,3,FALSE), ""))</f>
        <v>Advance / Arriérés</v>
      </c>
      <c r="E2978" t="str">
        <f>IFERROR(VLOOKUP($B2978,ui_labels!$B$2:$F$10000,4,FALSE), IFERROR(VLOOKUP($B2978,ui_labels_mc!$B$2:$F$10000,4,FALSE), ""))</f>
        <v>アドバンス/延滞</v>
      </c>
      <c r="F2978" t="str">
        <f>IFERROR(VLOOKUP($B2978,ui_labels!$B$2:$F$10000,5,FALSE), IFERROR(VLOOKUP($B2978,ui_labels_mc!$B$2:$F$10000,5,FALSE), ""))</f>
        <v>Vorkasse / Verzug</v>
      </c>
      <c r="G2978" t="str">
        <f t="shared" si="46"/>
        <v>quote_crud_quote_pricingOptions_EditCanvas_miscellaneousSchedule_advancedOrArrears=Vorkasse / Verzug</v>
      </c>
    </row>
    <row r="2979" spans="1:7" x14ac:dyDescent="0.3">
      <c r="A2979" t="s">
        <v>22917</v>
      </c>
      <c r="B2979" t="str">
        <f>IFERROR(VLOOKUP($A2979,ui_labels_mc!$A$2:$F$10000,2,FALSE), "")</f>
        <v>Amount</v>
      </c>
      <c r="C2979" t="str">
        <f>IFERROR(VLOOKUP($B2979,ui_labels!$B$2:$F$10000,2,FALSE), IFERROR(VLOOKUP($B2979,ui_labels_mc!$B$2:$F$10000,2,FALSE), ""))</f>
        <v>Cantidad</v>
      </c>
      <c r="D2979" t="str">
        <f>IFERROR(VLOOKUP($B2979,ui_labels!$B$2:$F$10000,3,FALSE), IFERROR(VLOOKUP($B2979,ui_labels_mc!$B$2:$F$10000,3,FALSE), ""))</f>
        <v>Montant</v>
      </c>
      <c r="E2979" t="str">
        <f>IFERROR(VLOOKUP($B2979,ui_labels!$B$2:$F$10000,4,FALSE), IFERROR(VLOOKUP($B2979,ui_labels_mc!$B$2:$F$10000,4,FALSE), ""))</f>
        <v>量</v>
      </c>
      <c r="F2979" t="str">
        <f>IFERROR(VLOOKUP($B2979,ui_labels!$B$2:$F$10000,5,FALSE), IFERROR(VLOOKUP($B2979,ui_labels_mc!$B$2:$F$10000,5,FALSE), ""))</f>
        <v>Betrag</v>
      </c>
      <c r="G2979" t="str">
        <f t="shared" si="46"/>
        <v>quote_crud_quote_pricingOptions_EditCanvas_miscellaneousSchedule_amount=Betrag</v>
      </c>
    </row>
    <row r="2980" spans="1:7" x14ac:dyDescent="0.3">
      <c r="A2980" t="s">
        <v>22918</v>
      </c>
      <c r="B2980" t="str">
        <f>IFERROR(VLOOKUP($A2980,ui_labels_mc!$A$2:$F$10000,2,FALSE), "")</f>
        <v>Number of Payment</v>
      </c>
      <c r="C2980" t="str">
        <f>IFERROR(VLOOKUP($B2980,ui_labels!$B$2:$F$10000,2,FALSE), IFERROR(VLOOKUP($B2980,ui_labels_mc!$B$2:$F$10000,2,FALSE), ""))</f>
        <v>Número de Pago</v>
      </c>
      <c r="D2980" t="str">
        <f>IFERROR(VLOOKUP($B2980,ui_labels!$B$2:$F$10000,3,FALSE), IFERROR(VLOOKUP($B2980,ui_labels_mc!$B$2:$F$10000,3,FALSE), ""))</f>
        <v>Nombre de paiement</v>
      </c>
      <c r="E2980" t="str">
        <f>IFERROR(VLOOKUP($B2980,ui_labels!$B$2:$F$10000,4,FALSE), IFERROR(VLOOKUP($B2980,ui_labels_mc!$B$2:$F$10000,4,FALSE), ""))</f>
        <v>お支払い回数</v>
      </c>
      <c r="F2980" t="str">
        <f>IFERROR(VLOOKUP($B2980,ui_labels!$B$2:$F$10000,5,FALSE), IFERROR(VLOOKUP($B2980,ui_labels_mc!$B$2:$F$10000,5,FALSE), ""))</f>
        <v>Anzahl der Zahlungs</v>
      </c>
      <c r="G2980" t="str">
        <f t="shared" si="46"/>
        <v>quote_crud_quote_pricingOptions_EditCanvas_miscellaneousSchedule_numOfPayment=Anzahl der Zahlungs</v>
      </c>
    </row>
    <row r="2981" spans="1:7" x14ac:dyDescent="0.3">
      <c r="A2981" t="s">
        <v>22920</v>
      </c>
      <c r="B2981" t="str">
        <f>IFERROR(VLOOKUP($A2981,ui_labels_mc!$A$2:$F$10000,2,FALSE), "")</f>
        <v>Start Date</v>
      </c>
      <c r="C2981" t="str">
        <f>IFERROR(VLOOKUP($B2981,ui_labels!$B$2:$F$10000,2,FALSE), IFERROR(VLOOKUP($B2981,ui_labels_mc!$B$2:$F$10000,2,FALSE), ""))</f>
        <v>Fecha de inicio</v>
      </c>
      <c r="D2981" t="str">
        <f>IFERROR(VLOOKUP($B2981,ui_labels!$B$2:$F$10000,3,FALSE), IFERROR(VLOOKUP($B2981,ui_labels_mc!$B$2:$F$10000,3,FALSE), ""))</f>
        <v>Date de début</v>
      </c>
      <c r="E2981" t="str">
        <f>IFERROR(VLOOKUP($B2981,ui_labels!$B$2:$F$10000,4,FALSE), IFERROR(VLOOKUP($B2981,ui_labels_mc!$B$2:$F$10000,4,FALSE), ""))</f>
        <v>開始日</v>
      </c>
      <c r="F2981" t="str">
        <f>IFERROR(VLOOKUP($B2981,ui_labels!$B$2:$F$10000,5,FALSE), IFERROR(VLOOKUP($B2981,ui_labels_mc!$B$2:$F$10000,5,FALSE), ""))</f>
        <v>Anfangsdatum</v>
      </c>
      <c r="G2981" t="str">
        <f t="shared" si="46"/>
        <v>quote_crud_quote_pricingOptions_EditCanvas_miscellaneousSchedule_startDttm=Anfangsdatum</v>
      </c>
    </row>
    <row r="2982" spans="1:7" x14ac:dyDescent="0.3">
      <c r="A2982" t="s">
        <v>22921</v>
      </c>
      <c r="B2982" t="str">
        <f>IFERROR(VLOOKUP($A2982,ui_labels_mc!$A$2:$F$10000,2,FALSE), "")</f>
        <v>Percent</v>
      </c>
      <c r="C2982" t="str">
        <f>IFERROR(VLOOKUP($B2982,ui_labels!$B$2:$F$10000,2,FALSE), IFERROR(VLOOKUP($B2982,ui_labels_mc!$B$2:$F$10000,2,FALSE), ""))</f>
        <v>Por ciento</v>
      </c>
      <c r="D2982" t="str">
        <f>IFERROR(VLOOKUP($B2982,ui_labels!$B$2:$F$10000,3,FALSE), IFERROR(VLOOKUP($B2982,ui_labels_mc!$B$2:$F$10000,3,FALSE), ""))</f>
        <v>Pour cent</v>
      </c>
      <c r="E2982" t="str">
        <f>IFERROR(VLOOKUP($B2982,ui_labels!$B$2:$F$10000,4,FALSE), IFERROR(VLOOKUP($B2982,ui_labels_mc!$B$2:$F$10000,4,FALSE), ""))</f>
        <v>パーセント</v>
      </c>
      <c r="F2982" t="str">
        <f>IFERROR(VLOOKUP($B2982,ui_labels!$B$2:$F$10000,5,FALSE), IFERROR(VLOOKUP($B2982,ui_labels_mc!$B$2:$F$10000,5,FALSE), ""))</f>
        <v>Prozent</v>
      </c>
      <c r="G2982" t="str">
        <f t="shared" si="46"/>
        <v>quote_crud_quote_pricingOptions_EditCanvas_prgAdvanceMoneyEdit_advanceMoney_advancePmtPct=Prozent</v>
      </c>
    </row>
    <row r="2983" spans="1:7" x14ac:dyDescent="0.3">
      <c r="A2983" t="s">
        <v>22922</v>
      </c>
      <c r="B2983" t="str">
        <f>IFERROR(VLOOKUP($A2983,ui_labels_mc!$A$2:$F$10000,2,FALSE), "")</f>
        <v>Percent</v>
      </c>
      <c r="C2983" t="str">
        <f>IFERROR(VLOOKUP($B2983,ui_labels!$B$2:$F$10000,2,FALSE), IFERROR(VLOOKUP($B2983,ui_labels_mc!$B$2:$F$10000,2,FALSE), ""))</f>
        <v>Por ciento</v>
      </c>
      <c r="D2983" t="str">
        <f>IFERROR(VLOOKUP($B2983,ui_labels!$B$2:$F$10000,3,FALSE), IFERROR(VLOOKUP($B2983,ui_labels_mc!$B$2:$F$10000,3,FALSE), ""))</f>
        <v>Pour cent</v>
      </c>
      <c r="E2983" t="str">
        <f>IFERROR(VLOOKUP($B2983,ui_labels!$B$2:$F$10000,4,FALSE), IFERROR(VLOOKUP($B2983,ui_labels_mc!$B$2:$F$10000,4,FALSE), ""))</f>
        <v>パーセント</v>
      </c>
      <c r="F2983" t="str">
        <f>IFERROR(VLOOKUP($B2983,ui_labels!$B$2:$F$10000,5,FALSE), IFERROR(VLOOKUP($B2983,ui_labels_mc!$B$2:$F$10000,5,FALSE), ""))</f>
        <v>Prozent</v>
      </c>
      <c r="G2983" t="str">
        <f t="shared" si="46"/>
        <v>quote_crud_quote_pricingOptions_EditCanvas_prgAdvanceMoneyEdit_advanceMoney_advancePmtPct_1=Prozent</v>
      </c>
    </row>
    <row r="2984" spans="1:7" x14ac:dyDescent="0.3">
      <c r="A2984" t="s">
        <v>22923</v>
      </c>
      <c r="B2984" t="str">
        <f>IFERROR(VLOOKUP($A2984,ui_labels_mc!$A$2:$F$10000,2,FALSE), "")</f>
        <v>Customer Accepted Date</v>
      </c>
      <c r="C2984" t="str">
        <f>IFERROR(VLOOKUP($B2984,ui_labels!$B$2:$F$10000,2,FALSE), IFERROR(VLOOKUP($B2984,ui_labels_mc!$B$2:$F$10000,2,FALSE), ""))</f>
        <v>Cliente Fecha Aceptado</v>
      </c>
      <c r="D2984" t="str">
        <f>IFERROR(VLOOKUP($B2984,ui_labels!$B$2:$F$10000,3,FALSE), IFERROR(VLOOKUP($B2984,ui_labels_mc!$B$2:$F$10000,3,FALSE), ""))</f>
        <v>Client Date d'acceptation</v>
      </c>
      <c r="E2984" t="str">
        <f>IFERROR(VLOOKUP($B2984,ui_labels!$B$2:$F$10000,4,FALSE), IFERROR(VLOOKUP($B2984,ui_labels_mc!$B$2:$F$10000,4,FALSE), ""))</f>
        <v>カスタマー受理日</v>
      </c>
      <c r="F2984" t="str">
        <f>IFERROR(VLOOKUP($B2984,ui_labels!$B$2:$F$10000,5,FALSE), IFERROR(VLOOKUP($B2984,ui_labels_mc!$B$2:$F$10000,5,FALSE), ""))</f>
        <v>Akzeptierte Datum</v>
      </c>
      <c r="G2984" t="str">
        <f t="shared" si="46"/>
        <v>quote_crud_quote_pricingOptions_EditCanvas_pricingOption_acceptedDate=Akzeptierte Datum</v>
      </c>
    </row>
    <row r="2985" spans="1:7" x14ac:dyDescent="0.3">
      <c r="A2985" t="s">
        <v>22925</v>
      </c>
      <c r="B2985" t="str">
        <f>IFERROR(VLOOKUP($A2985,ui_labels_mc!$A$2:$F$10000,2,FALSE), "")</f>
        <v>Advance Monies</v>
      </c>
      <c r="C2985" t="str">
        <f>IFERROR(VLOOKUP($B2985,ui_labels!$B$2:$F$10000,2,FALSE), IFERROR(VLOOKUP($B2985,ui_labels_mc!$B$2:$F$10000,2,FALSE), ""))</f>
        <v>El dinero por adelantado</v>
      </c>
      <c r="D2985" t="str">
        <f>IFERROR(VLOOKUP($B2985,ui_labels!$B$2:$F$10000,3,FALSE), IFERROR(VLOOKUP($B2985,ui_labels_mc!$B$2:$F$10000,3,FALSE), ""))</f>
        <v>Les sommes Advance</v>
      </c>
      <c r="E2985" t="str">
        <f>IFERROR(VLOOKUP($B2985,ui_labels!$B$2:$F$10000,4,FALSE), IFERROR(VLOOKUP($B2985,ui_labels_mc!$B$2:$F$10000,4,FALSE), ""))</f>
        <v>アドバンス金銭</v>
      </c>
      <c r="F2985" t="str">
        <f>IFERROR(VLOOKUP($B2985,ui_labels!$B$2:$F$10000,5,FALSE), IFERROR(VLOOKUP($B2985,ui_labels_mc!$B$2:$F$10000,5,FALSE), ""))</f>
        <v>Voraus Gelder</v>
      </c>
      <c r="G2985" t="str">
        <f t="shared" si="46"/>
        <v>quote_crud_quote_pricingOptions_EditCanvas_pricingOption_advanceMonies=Voraus Gelder</v>
      </c>
    </row>
    <row r="2986" spans="1:7" x14ac:dyDescent="0.3">
      <c r="A2986" t="s">
        <v>22927</v>
      </c>
      <c r="B2986" t="str">
        <f>IFERROR(VLOOKUP($A2986,ui_labels_mc!$A$2:$F$10000,2,FALSE), "")</f>
        <v>Create</v>
      </c>
      <c r="C2986" t="str">
        <f>IFERROR(VLOOKUP($B2986,ui_labels!$B$2:$F$10000,2,FALSE), IFERROR(VLOOKUP($B2986,ui_labels_mc!$B$2:$F$10000,2,FALSE), ""))</f>
        <v>Crear</v>
      </c>
      <c r="D2986" t="str">
        <f>IFERROR(VLOOKUP($B2986,ui_labels!$B$2:$F$10000,3,FALSE), IFERROR(VLOOKUP($B2986,ui_labels_mc!$B$2:$F$10000,3,FALSE), ""))</f>
        <v>Créer</v>
      </c>
      <c r="E2986" t="str">
        <f>IFERROR(VLOOKUP($B2986,ui_labels!$B$2:$F$10000,4,FALSE), IFERROR(VLOOKUP($B2986,ui_labels_mc!$B$2:$F$10000,4,FALSE), ""))</f>
        <v>作り出します</v>
      </c>
      <c r="F2986" t="str">
        <f>IFERROR(VLOOKUP($B2986,ui_labels!$B$2:$F$10000,5,FALSE), IFERROR(VLOOKUP($B2986,ui_labels_mc!$B$2:$F$10000,5,FALSE), ""))</f>
        <v>Erstellen</v>
      </c>
      <c r="G2986" t="str">
        <f t="shared" si="46"/>
        <v>quote_crud_quote_pricingOptions_EditCanvas_pricingOption_advanceMonies_createAction=Erstellen</v>
      </c>
    </row>
    <row r="2987" spans="1:7" x14ac:dyDescent="0.3">
      <c r="A2987" t="s">
        <v>22928</v>
      </c>
      <c r="B2987" t="str">
        <f>IFERROR(VLOOKUP($A2987,ui_labels_mc!$A$2:$F$10000,2,FALSE), "")</f>
        <v>Delete</v>
      </c>
      <c r="C2987" t="str">
        <f>IFERROR(VLOOKUP($B2987,ui_labels!$B$2:$F$10000,2,FALSE), IFERROR(VLOOKUP($B2987,ui_labels_mc!$B$2:$F$10000,2,FALSE), ""))</f>
        <v>Borrar</v>
      </c>
      <c r="D2987" t="str">
        <f>IFERROR(VLOOKUP($B2987,ui_labels!$B$2:$F$10000,3,FALSE), IFERROR(VLOOKUP($B2987,ui_labels_mc!$B$2:$F$10000,3,FALSE), ""))</f>
        <v>Effacer</v>
      </c>
      <c r="E2987" t="str">
        <f>IFERROR(VLOOKUP($B2987,ui_labels!$B$2:$F$10000,4,FALSE), IFERROR(VLOOKUP($B2987,ui_labels_mc!$B$2:$F$10000,4,FALSE), ""))</f>
        <v>削除</v>
      </c>
      <c r="F2987" t="str">
        <f>IFERROR(VLOOKUP($B2987,ui_labels!$B$2:$F$10000,5,FALSE), IFERROR(VLOOKUP($B2987,ui_labels_mc!$B$2:$F$10000,5,FALSE), ""))</f>
        <v>Löschen</v>
      </c>
      <c r="G2987" t="str">
        <f t="shared" si="46"/>
        <v>quote_crud_quote_pricingOptions_EditCanvas_pricingOption_advanceMonies_deleteAction=Löschen</v>
      </c>
    </row>
    <row r="2988" spans="1:7" x14ac:dyDescent="0.3">
      <c r="A2988" t="s">
        <v>22929</v>
      </c>
      <c r="B2988" t="str">
        <f>IFERROR(VLOOKUP($A2988,ui_labels_mc!$A$2:$F$10000,2,FALSE), "")</f>
        <v>Edit</v>
      </c>
      <c r="C2988" t="str">
        <f>IFERROR(VLOOKUP($B2988,ui_labels!$B$2:$F$10000,2,FALSE), IFERROR(VLOOKUP($B2988,ui_labels_mc!$B$2:$F$10000,2,FALSE), ""))</f>
        <v>Editar</v>
      </c>
      <c r="D2988" t="str">
        <f>IFERROR(VLOOKUP($B2988,ui_labels!$B$2:$F$10000,3,FALSE), IFERROR(VLOOKUP($B2988,ui_labels_mc!$B$2:$F$10000,3,FALSE), ""))</f>
        <v>Modifier</v>
      </c>
      <c r="E2988" t="str">
        <f>IFERROR(VLOOKUP($B2988,ui_labels!$B$2:$F$10000,4,FALSE), IFERROR(VLOOKUP($B2988,ui_labels_mc!$B$2:$F$10000,4,FALSE), ""))</f>
        <v>編集</v>
      </c>
      <c r="F2988" t="str">
        <f>IFERROR(VLOOKUP($B2988,ui_labels!$B$2:$F$10000,5,FALSE), IFERROR(VLOOKUP($B2988,ui_labels_mc!$B$2:$F$10000,5,FALSE), ""))</f>
        <v>Redigieren</v>
      </c>
      <c r="G2988" t="str">
        <f t="shared" si="46"/>
        <v>quote_crud_quote_pricingOptions_EditCanvas_pricingOption_advanceMonies_editAction=Redigieren</v>
      </c>
    </row>
    <row r="2989" spans="1:7" x14ac:dyDescent="0.3">
      <c r="A2989" t="s">
        <v>22930</v>
      </c>
      <c r="B2989" t="str">
        <f>IFERROR(VLOOKUP($A2989,ui_labels_mc!$A$2:$F$10000,2,FALSE), "")</f>
        <v>Aggregated Residual Rate</v>
      </c>
      <c r="C2989" t="str">
        <f>IFERROR(VLOOKUP($B2989,ui_labels!$B$2:$F$10000,2,FALSE), IFERROR(VLOOKUP($B2989,ui_labels_mc!$B$2:$F$10000,2,FALSE), ""))</f>
        <v>Tasa residual agregada</v>
      </c>
      <c r="D2989" t="str">
        <f>IFERROR(VLOOKUP($B2989,ui_labels!$B$2:$F$10000,3,FALSE), IFERROR(VLOOKUP($B2989,ui_labels_mc!$B$2:$F$10000,3,FALSE), ""))</f>
        <v>Agrégée taux résiduel</v>
      </c>
      <c r="E2989" t="str">
        <f>IFERROR(VLOOKUP($B2989,ui_labels!$B$2:$F$10000,4,FALSE), IFERROR(VLOOKUP($B2989,ui_labels_mc!$B$2:$F$10000,4,FALSE), ""))</f>
        <v>集約された残存率</v>
      </c>
      <c r="F2989" t="str">
        <f>IFERROR(VLOOKUP($B2989,ui_labels!$B$2:$F$10000,5,FALSE), IFERROR(VLOOKUP($B2989,ui_labels_mc!$B$2:$F$10000,5,FALSE), ""))</f>
        <v>Aggregierten Restrate</v>
      </c>
      <c r="G2989" t="str">
        <f t="shared" si="46"/>
        <v>quote_crud_quote_pricingOptions_EditCanvas_pricingOption_aggregatedResidualRate=Aggregierten Restrate</v>
      </c>
    </row>
    <row r="2990" spans="1:7" x14ac:dyDescent="0.3">
      <c r="A2990" t="s">
        <v>22932</v>
      </c>
      <c r="B2990" t="str">
        <f>IFERROR(VLOOKUP($A2990,ui_labels_mc!$A$2:$F$10000,2,FALSE), "")</f>
        <v>Approval Date</v>
      </c>
      <c r="C2990" t="str">
        <f>IFERROR(VLOOKUP($B2990,ui_labels!$B$2:$F$10000,2,FALSE), IFERROR(VLOOKUP($B2990,ui_labels_mc!$B$2:$F$10000,2,FALSE), ""))</f>
        <v>Fecha de aprobación</v>
      </c>
      <c r="D2990" t="str">
        <f>IFERROR(VLOOKUP($B2990,ui_labels!$B$2:$F$10000,3,FALSE), IFERROR(VLOOKUP($B2990,ui_labels_mc!$B$2:$F$10000,3,FALSE), ""))</f>
        <v>Date d'approbation</v>
      </c>
      <c r="E2990" t="str">
        <f>IFERROR(VLOOKUP($B2990,ui_labels!$B$2:$F$10000,4,FALSE), IFERROR(VLOOKUP($B2990,ui_labels_mc!$B$2:$F$10000,4,FALSE), ""))</f>
        <v>承認年月日</v>
      </c>
      <c r="F2990" t="str">
        <f>IFERROR(VLOOKUP($B2990,ui_labels!$B$2:$F$10000,5,FALSE), IFERROR(VLOOKUP($B2990,ui_labels_mc!$B$2:$F$10000,5,FALSE), ""))</f>
        <v>Datum der Genehmigung</v>
      </c>
      <c r="G2990" t="str">
        <f t="shared" si="46"/>
        <v>quote_crud_quote_pricingOptions_EditCanvas_pricingOption_approvalDate=Datum der Genehmigung</v>
      </c>
    </row>
    <row r="2991" spans="1:7" x14ac:dyDescent="0.3">
      <c r="A2991" t="s">
        <v>22934</v>
      </c>
      <c r="B2991" t="str">
        <f>IFERROR(VLOOKUP($A2991,ui_labels_mc!$A$2:$F$10000,2,FALSE), "")</f>
        <v>Approved By</v>
      </c>
      <c r="C2991" t="str">
        <f>IFERROR(VLOOKUP($B2991,ui_labels!$B$2:$F$10000,2,FALSE), IFERROR(VLOOKUP($B2991,ui_labels_mc!$B$2:$F$10000,2,FALSE), ""))</f>
        <v>Aprobado por</v>
      </c>
      <c r="D2991" t="str">
        <f>IFERROR(VLOOKUP($B2991,ui_labels!$B$2:$F$10000,3,FALSE), IFERROR(VLOOKUP($B2991,ui_labels_mc!$B$2:$F$10000,3,FALSE), ""))</f>
        <v>Approuvé par</v>
      </c>
      <c r="E2991" t="str">
        <f>IFERROR(VLOOKUP($B2991,ui_labels!$B$2:$F$10000,4,FALSE), IFERROR(VLOOKUP($B2991,ui_labels_mc!$B$2:$F$10000,4,FALSE), ""))</f>
        <v>によって承認されました</v>
      </c>
      <c r="F2991" t="str">
        <f>IFERROR(VLOOKUP($B2991,ui_labels!$B$2:$F$10000,5,FALSE), IFERROR(VLOOKUP($B2991,ui_labels_mc!$B$2:$F$10000,5,FALSE), ""))</f>
        <v>Genehmigt durch</v>
      </c>
      <c r="G2991" t="str">
        <f t="shared" si="46"/>
        <v>quote_crud_quote_pricingOptions_EditCanvas_pricingOption_approvedBy=Genehmigt durch</v>
      </c>
    </row>
    <row r="2992" spans="1:7" x14ac:dyDescent="0.3">
      <c r="A2992" t="s">
        <v>22936</v>
      </c>
      <c r="B2992" t="str">
        <f>IFERROR(VLOOKUP($A2992,ui_labels_mc!$A$2:$F$10000,2,FALSE), "")</f>
        <v>APR Rate</v>
      </c>
      <c r="C2992" t="str">
        <f>IFERROR(VLOOKUP($B2992,ui_labels!$B$2:$F$10000,2,FALSE), IFERROR(VLOOKUP($B2992,ui_labels_mc!$B$2:$F$10000,2,FALSE), ""))</f>
        <v>Abril Tasa</v>
      </c>
      <c r="D2992" t="str">
        <f>IFERROR(VLOOKUP($B2992,ui_labels!$B$2:$F$10000,3,FALSE), IFERROR(VLOOKUP($B2992,ui_labels_mc!$B$2:$F$10000,3,FALSE), ""))</f>
        <v>Taux avril</v>
      </c>
      <c r="E2992" t="str">
        <f>IFERROR(VLOOKUP($B2992,ui_labels!$B$2:$F$10000,4,FALSE), IFERROR(VLOOKUP($B2992,ui_labels_mc!$B$2:$F$10000,4,FALSE), ""))</f>
        <v>4月のレート</v>
      </c>
      <c r="F2992" t="str">
        <f>IFERROR(VLOOKUP($B2992,ui_labels!$B$2:$F$10000,5,FALSE), IFERROR(VLOOKUP($B2992,ui_labels_mc!$B$2:$F$10000,5,FALSE), ""))</f>
        <v>April bewerten</v>
      </c>
      <c r="G2992" t="str">
        <f t="shared" si="46"/>
        <v>quote_crud_quote_pricingOptions_EditCanvas_pricingOption_aprRate=April bewerten</v>
      </c>
    </row>
    <row r="2993" spans="1:7" x14ac:dyDescent="0.3">
      <c r="A2993" t="s">
        <v>22938</v>
      </c>
      <c r="B2993" t="str">
        <f>IFERROR(VLOOKUP($A2993,ui_labels_mc!$A$2:$F$10000,2,FALSE), "")</f>
        <v>Assets</v>
      </c>
      <c r="C2993" t="str">
        <f>IFERROR(VLOOKUP($B2993,ui_labels!$B$2:$F$10000,2,FALSE), IFERROR(VLOOKUP($B2993,ui_labels_mc!$B$2:$F$10000,2,FALSE), ""))</f>
        <v>Activos</v>
      </c>
      <c r="D2993" t="str">
        <f>IFERROR(VLOOKUP($B2993,ui_labels!$B$2:$F$10000,3,FALSE), IFERROR(VLOOKUP($B2993,ui_labels_mc!$B$2:$F$10000,3,FALSE), ""))</f>
        <v>Actifs</v>
      </c>
      <c r="E2993" t="str">
        <f>IFERROR(VLOOKUP($B2993,ui_labels!$B$2:$F$10000,4,FALSE), IFERROR(VLOOKUP($B2993,ui_labels_mc!$B$2:$F$10000,4,FALSE), ""))</f>
        <v>資産</v>
      </c>
      <c r="F2993" t="str">
        <f>IFERROR(VLOOKUP($B2993,ui_labels!$B$2:$F$10000,5,FALSE), IFERROR(VLOOKUP($B2993,ui_labels_mc!$B$2:$F$10000,5,FALSE), ""))</f>
        <v>Vermögenswerte</v>
      </c>
      <c r="G2993" t="str">
        <f t="shared" si="46"/>
        <v>quote_crud_quote_pricingOptions_EditCanvas_pricingOption_assets=Vermögenswerte</v>
      </c>
    </row>
    <row r="2994" spans="1:7" x14ac:dyDescent="0.3">
      <c r="A2994" t="s">
        <v>22939</v>
      </c>
      <c r="B2994" t="str">
        <f>IFERROR(VLOOKUP($A2994,ui_labels_mc!$A$2:$F$10000,2,FALSE), "")</f>
        <v>Total Cost</v>
      </c>
      <c r="C2994" t="str">
        <f>IFERROR(VLOOKUP($B2994,ui_labels!$B$2:$F$10000,2,FALSE), IFERROR(VLOOKUP($B2994,ui_labels_mc!$B$2:$F$10000,2,FALSE), ""))</f>
        <v>Coste total</v>
      </c>
      <c r="D2994" t="str">
        <f>IFERROR(VLOOKUP($B2994,ui_labels!$B$2:$F$10000,3,FALSE), IFERROR(VLOOKUP($B2994,ui_labels_mc!$B$2:$F$10000,3,FALSE), ""))</f>
        <v>Coût total</v>
      </c>
      <c r="E2994" t="str">
        <f>IFERROR(VLOOKUP($B2994,ui_labels!$B$2:$F$10000,4,FALSE), IFERROR(VLOOKUP($B2994,ui_labels_mc!$B$2:$F$10000,4,FALSE), ""))</f>
        <v>総費用</v>
      </c>
      <c r="F2994" t="str">
        <f>IFERROR(VLOOKUP($B2994,ui_labels!$B$2:$F$10000,5,FALSE), IFERROR(VLOOKUP($B2994,ui_labels_mc!$B$2:$F$10000,5,FALSE), ""))</f>
        <v>Gesamtkosten</v>
      </c>
      <c r="G2994" t="str">
        <f t="shared" si="46"/>
        <v>quote_crud_quote_pricingOptions_EditCanvas_pricingOption_assets_EditCanvas_asset_assetAmt=Gesamtkosten</v>
      </c>
    </row>
    <row r="2995" spans="1:7" x14ac:dyDescent="0.3">
      <c r="A2995" t="s">
        <v>22940</v>
      </c>
      <c r="B2995" t="str">
        <f>IFERROR(VLOOKUP($A2995,ui_labels_mc!$A$2:$F$10000,2,FALSE), "")</f>
        <v>Total Cost</v>
      </c>
      <c r="C2995" t="str">
        <f>IFERROR(VLOOKUP($B2995,ui_labels!$B$2:$F$10000,2,FALSE), IFERROR(VLOOKUP($B2995,ui_labels_mc!$B$2:$F$10000,2,FALSE), ""))</f>
        <v>Coste total</v>
      </c>
      <c r="D2995" t="str">
        <f>IFERROR(VLOOKUP($B2995,ui_labels!$B$2:$F$10000,3,FALSE), IFERROR(VLOOKUP($B2995,ui_labels_mc!$B$2:$F$10000,3,FALSE), ""))</f>
        <v>Coût total</v>
      </c>
      <c r="E2995" t="str">
        <f>IFERROR(VLOOKUP($B2995,ui_labels!$B$2:$F$10000,4,FALSE), IFERROR(VLOOKUP($B2995,ui_labels_mc!$B$2:$F$10000,4,FALSE), ""))</f>
        <v>総費用</v>
      </c>
      <c r="F2995" t="str">
        <f>IFERROR(VLOOKUP($B2995,ui_labels!$B$2:$F$10000,5,FALSE), IFERROR(VLOOKUP($B2995,ui_labels_mc!$B$2:$F$10000,5,FALSE), ""))</f>
        <v>Gesamtkosten</v>
      </c>
      <c r="G2995" t="str">
        <f t="shared" si="46"/>
        <v>quote_crud_quote_pricingOptions_EditCanvas_pricingOption_assets_EditCanvas_asset_assetAmt_1=Gesamtkosten</v>
      </c>
    </row>
    <row r="2996" spans="1:7" x14ac:dyDescent="0.3">
      <c r="A2996" t="s">
        <v>22941</v>
      </c>
      <c r="B2996" t="str">
        <f>IFERROR(VLOOKUP($A2996,ui_labels_mc!$A$2:$F$10000,2,FALSE), "")</f>
        <v>Asset Type</v>
      </c>
      <c r="C2996" t="str">
        <f>IFERROR(VLOOKUP($B2996,ui_labels!$B$2:$F$10000,2,FALSE), IFERROR(VLOOKUP($B2996,ui_labels_mc!$B$2:$F$10000,2,FALSE), ""))</f>
        <v>Tipo de activo</v>
      </c>
      <c r="D2996" t="str">
        <f>IFERROR(VLOOKUP($B2996,ui_labels!$B$2:$F$10000,3,FALSE), IFERROR(VLOOKUP($B2996,ui_labels_mc!$B$2:$F$10000,3,FALSE), ""))</f>
        <v>Type d'actif</v>
      </c>
      <c r="E2996" t="str">
        <f>IFERROR(VLOOKUP($B2996,ui_labels!$B$2:$F$10000,4,FALSE), IFERROR(VLOOKUP($B2996,ui_labels_mc!$B$2:$F$10000,4,FALSE), ""))</f>
        <v>アセットタイプ</v>
      </c>
      <c r="F2996" t="str">
        <f>IFERROR(VLOOKUP($B2996,ui_labels!$B$2:$F$10000,5,FALSE), IFERROR(VLOOKUP($B2996,ui_labels_mc!$B$2:$F$10000,5,FALSE), ""))</f>
        <v>Nutzungsart</v>
      </c>
      <c r="G2996" t="str">
        <f t="shared" si="46"/>
        <v>quote_crud_quote_pricingOptions_EditCanvas_pricingOption_assets_EditCanvas_asset_assetClass=Nutzungsart</v>
      </c>
    </row>
    <row r="2997" spans="1:7" x14ac:dyDescent="0.3">
      <c r="A2997" t="s">
        <v>22942</v>
      </c>
      <c r="B2997" t="str">
        <f>IFERROR(VLOOKUP($A2997,ui_labels_mc!$A$2:$F$10000,2,FALSE), "")</f>
        <v>Asset Type</v>
      </c>
      <c r="C2997" t="str">
        <f>IFERROR(VLOOKUP($B2997,ui_labels!$B$2:$F$10000,2,FALSE), IFERROR(VLOOKUP($B2997,ui_labels_mc!$B$2:$F$10000,2,FALSE), ""))</f>
        <v>Tipo de activo</v>
      </c>
      <c r="D2997" t="str">
        <f>IFERROR(VLOOKUP($B2997,ui_labels!$B$2:$F$10000,3,FALSE), IFERROR(VLOOKUP($B2997,ui_labels_mc!$B$2:$F$10000,3,FALSE), ""))</f>
        <v>Type d'actif</v>
      </c>
      <c r="E2997" t="str">
        <f>IFERROR(VLOOKUP($B2997,ui_labels!$B$2:$F$10000,4,FALSE), IFERROR(VLOOKUP($B2997,ui_labels_mc!$B$2:$F$10000,4,FALSE), ""))</f>
        <v>アセットタイプ</v>
      </c>
      <c r="F2997" t="str">
        <f>IFERROR(VLOOKUP($B2997,ui_labels!$B$2:$F$10000,5,FALSE), IFERROR(VLOOKUP($B2997,ui_labels_mc!$B$2:$F$10000,5,FALSE), ""))</f>
        <v>Nutzungsart</v>
      </c>
      <c r="G2997" t="str">
        <f t="shared" si="46"/>
        <v>quote_crud_quote_pricingOptions_EditCanvas_pricingOption_assets_EditCanvas_asset_assetClass_1=Nutzungsart</v>
      </c>
    </row>
    <row r="2998" spans="1:7" x14ac:dyDescent="0.3">
      <c r="A2998" t="s">
        <v>22943</v>
      </c>
      <c r="B2998" t="str">
        <f>IFERROR(VLOOKUP($A2998,ui_labels_mc!$A$2:$F$10000,2,FALSE), "")</f>
        <v>Asset Costs</v>
      </c>
      <c r="C2998" t="str">
        <f>IFERROR(VLOOKUP($B2998,ui_labels!$B$2:$F$10000,2,FALSE), IFERROR(VLOOKUP($B2998,ui_labels_mc!$B$2:$F$10000,2,FALSE), ""))</f>
        <v>Los costos de activos</v>
      </c>
      <c r="D2998" t="str">
        <f>IFERROR(VLOOKUP($B2998,ui_labels!$B$2:$F$10000,3,FALSE), IFERROR(VLOOKUP($B2998,ui_labels_mc!$B$2:$F$10000,3,FALSE), ""))</f>
        <v>Coûts d'actifs</v>
      </c>
      <c r="E2998" t="str">
        <f>IFERROR(VLOOKUP($B2998,ui_labels!$B$2:$F$10000,4,FALSE), IFERROR(VLOOKUP($B2998,ui_labels_mc!$B$2:$F$10000,4,FALSE), ""))</f>
        <v>資産コスト</v>
      </c>
      <c r="F2998" t="str">
        <f>IFERROR(VLOOKUP($B2998,ui_labels!$B$2:$F$10000,5,FALSE), IFERROR(VLOOKUP($B2998,ui_labels_mc!$B$2:$F$10000,5,FALSE), ""))</f>
        <v>Asset-Kosten</v>
      </c>
      <c r="G2998" t="str">
        <f t="shared" si="46"/>
        <v>quote_crud_quote_pricingOptions_EditCanvas_pricingOption_assets_EditCanvas_asset_assetCosts=Asset-Kosten</v>
      </c>
    </row>
    <row r="2999" spans="1:7" x14ac:dyDescent="0.3">
      <c r="A2999" t="s">
        <v>22945</v>
      </c>
      <c r="B2999" t="str">
        <f>IFERROR(VLOOKUP($A2999,ui_labels_mc!$A$2:$F$10000,2,FALSE), "")</f>
        <v>Create</v>
      </c>
      <c r="C2999" t="str">
        <f>IFERROR(VLOOKUP($B2999,ui_labels!$B$2:$F$10000,2,FALSE), IFERROR(VLOOKUP($B2999,ui_labels_mc!$B$2:$F$10000,2,FALSE), ""))</f>
        <v>Crear</v>
      </c>
      <c r="D2999" t="str">
        <f>IFERROR(VLOOKUP($B2999,ui_labels!$B$2:$F$10000,3,FALSE), IFERROR(VLOOKUP($B2999,ui_labels_mc!$B$2:$F$10000,3,FALSE), ""))</f>
        <v>Créer</v>
      </c>
      <c r="E2999" t="str">
        <f>IFERROR(VLOOKUP($B2999,ui_labels!$B$2:$F$10000,4,FALSE), IFERROR(VLOOKUP($B2999,ui_labels_mc!$B$2:$F$10000,4,FALSE), ""))</f>
        <v>作り出します</v>
      </c>
      <c r="F2999" t="str">
        <f>IFERROR(VLOOKUP($B2999,ui_labels!$B$2:$F$10000,5,FALSE), IFERROR(VLOOKUP($B2999,ui_labels_mc!$B$2:$F$10000,5,FALSE), ""))</f>
        <v>Erstellen</v>
      </c>
      <c r="G2999" t="str">
        <f t="shared" si="46"/>
        <v>quote_crud_quote_pricingOptions_EditCanvas_pricingOption_assets_EditCanvas_asset_assetCosts_createAction=Erstellen</v>
      </c>
    </row>
    <row r="3000" spans="1:7" x14ac:dyDescent="0.3">
      <c r="A3000" t="s">
        <v>22946</v>
      </c>
      <c r="B3000" t="str">
        <f>IFERROR(VLOOKUP($A3000,ui_labels_mc!$A$2:$F$10000,2,FALSE), "")</f>
        <v>Delete</v>
      </c>
      <c r="C3000" t="str">
        <f>IFERROR(VLOOKUP($B3000,ui_labels!$B$2:$F$10000,2,FALSE), IFERROR(VLOOKUP($B3000,ui_labels_mc!$B$2:$F$10000,2,FALSE), ""))</f>
        <v>Borrar</v>
      </c>
      <c r="D3000" t="str">
        <f>IFERROR(VLOOKUP($B3000,ui_labels!$B$2:$F$10000,3,FALSE), IFERROR(VLOOKUP($B3000,ui_labels_mc!$B$2:$F$10000,3,FALSE), ""))</f>
        <v>Effacer</v>
      </c>
      <c r="E3000" t="str">
        <f>IFERROR(VLOOKUP($B3000,ui_labels!$B$2:$F$10000,4,FALSE), IFERROR(VLOOKUP($B3000,ui_labels_mc!$B$2:$F$10000,4,FALSE), ""))</f>
        <v>削除</v>
      </c>
      <c r="F3000" t="str">
        <f>IFERROR(VLOOKUP($B3000,ui_labels!$B$2:$F$10000,5,FALSE), IFERROR(VLOOKUP($B3000,ui_labels_mc!$B$2:$F$10000,5,FALSE), ""))</f>
        <v>Löschen</v>
      </c>
      <c r="G3000" t="str">
        <f t="shared" si="46"/>
        <v>quote_crud_quote_pricingOptions_EditCanvas_pricingOption_assets_EditCanvas_asset_assetCosts_deleteAction=Löschen</v>
      </c>
    </row>
    <row r="3001" spans="1:7" x14ac:dyDescent="0.3">
      <c r="A3001" t="s">
        <v>22947</v>
      </c>
      <c r="B3001" t="str">
        <f>IFERROR(VLOOKUP($A3001,ui_labels_mc!$A$2:$F$10000,2,FALSE), "")</f>
        <v>Asset description</v>
      </c>
      <c r="C3001" t="str">
        <f>IFERROR(VLOOKUP($B3001,ui_labels!$B$2:$F$10000,2,FALSE), IFERROR(VLOOKUP($B3001,ui_labels_mc!$B$2:$F$10000,2,FALSE), ""))</f>
        <v>Descripción de Activos</v>
      </c>
      <c r="D3001" t="str">
        <f>IFERROR(VLOOKUP($B3001,ui_labels!$B$2:$F$10000,3,FALSE), IFERROR(VLOOKUP($B3001,ui_labels_mc!$B$2:$F$10000,3,FALSE), ""))</f>
        <v>Description de l'actif</v>
      </c>
      <c r="E3001" t="str">
        <f>IFERROR(VLOOKUP($B3001,ui_labels!$B$2:$F$10000,4,FALSE), IFERROR(VLOOKUP($B3001,ui_labels_mc!$B$2:$F$10000,4,FALSE), ""))</f>
        <v>アセットの説明</v>
      </c>
      <c r="F3001" t="str">
        <f>IFERROR(VLOOKUP($B3001,ui_labels!$B$2:$F$10000,5,FALSE), IFERROR(VLOOKUP($B3001,ui_labels_mc!$B$2:$F$10000,5,FALSE), ""))</f>
        <v>Asset Beschreibung</v>
      </c>
      <c r="G3001" t="str">
        <f t="shared" si="46"/>
        <v>quote_crud_quote_pricingOptions_EditCanvas_pricingOption_assets_EditCanvas_asset_assetDescription=Asset Beschreibung</v>
      </c>
    </row>
    <row r="3002" spans="1:7" x14ac:dyDescent="0.3">
      <c r="A3002" t="s">
        <v>22948</v>
      </c>
      <c r="B3002" t="str">
        <f>IFERROR(VLOOKUP($A3002,ui_labels_mc!$A$2:$F$10000,2,FALSE), "")</f>
        <v>Asset description</v>
      </c>
      <c r="C3002" t="str">
        <f>IFERROR(VLOOKUP($B3002,ui_labels!$B$2:$F$10000,2,FALSE), IFERROR(VLOOKUP($B3002,ui_labels_mc!$B$2:$F$10000,2,FALSE), ""))</f>
        <v>Descripción de Activos</v>
      </c>
      <c r="D3002" t="str">
        <f>IFERROR(VLOOKUP($B3002,ui_labels!$B$2:$F$10000,3,FALSE), IFERROR(VLOOKUP($B3002,ui_labels_mc!$B$2:$F$10000,3,FALSE), ""))</f>
        <v>Description de l'actif</v>
      </c>
      <c r="E3002" t="str">
        <f>IFERROR(VLOOKUP($B3002,ui_labels!$B$2:$F$10000,4,FALSE), IFERROR(VLOOKUP($B3002,ui_labels_mc!$B$2:$F$10000,4,FALSE), ""))</f>
        <v>アセットの説明</v>
      </c>
      <c r="F3002" t="str">
        <f>IFERROR(VLOOKUP($B3002,ui_labels!$B$2:$F$10000,5,FALSE), IFERROR(VLOOKUP($B3002,ui_labels_mc!$B$2:$F$10000,5,FALSE), ""))</f>
        <v>Asset Beschreibung</v>
      </c>
      <c r="G3002" t="str">
        <f t="shared" si="46"/>
        <v>quote_crud_quote_pricingOptions_EditCanvas_pricingOption_assets_EditCanvas_asset_assetDescription_1=Asset Beschreibung</v>
      </c>
    </row>
    <row r="3003" spans="1:7" x14ac:dyDescent="0.3">
      <c r="A3003" t="s">
        <v>22949</v>
      </c>
      <c r="B3003" t="str">
        <f>IFERROR(VLOOKUP($A3003,ui_labels_mc!$A$2:$F$10000,2,FALSE), "")</f>
        <v>Address 1</v>
      </c>
      <c r="C3003" t="str">
        <f>IFERROR(VLOOKUP($B3003,ui_labels!$B$2:$F$10000,2,FALSE), IFERROR(VLOOKUP($B3003,ui_labels_mc!$B$2:$F$10000,2,FALSE), ""))</f>
        <v>Dirección 1</v>
      </c>
      <c r="D3003" t="str">
        <f>IFERROR(VLOOKUP($B3003,ui_labels!$B$2:$F$10000,3,FALSE), IFERROR(VLOOKUP($B3003,ui_labels_mc!$B$2:$F$10000,3,FALSE), ""))</f>
        <v>Adresse 1</v>
      </c>
      <c r="E3003" t="str">
        <f>IFERROR(VLOOKUP($B3003,ui_labels!$B$2:$F$10000,4,FALSE), IFERROR(VLOOKUP($B3003,ui_labels_mc!$B$2:$F$10000,4,FALSE), ""))</f>
        <v>アドレス 1</v>
      </c>
      <c r="F3003" t="str">
        <f>IFERROR(VLOOKUP($B3003,ui_labels!$B$2:$F$10000,5,FALSE), IFERROR(VLOOKUP($B3003,ui_labels_mc!$B$2:$F$10000,5,FALSE), ""))</f>
        <v>Adresse 1</v>
      </c>
      <c r="G3003" t="str">
        <f t="shared" si="46"/>
        <v>quote_crud_quote_pricingOptions_EditCanvas_pricingOption_assets_EditCanvas_asset_assetLocation_address1=Adresse 1</v>
      </c>
    </row>
    <row r="3004" spans="1:7" x14ac:dyDescent="0.3">
      <c r="A3004" t="s">
        <v>22950</v>
      </c>
      <c r="B3004" t="str">
        <f>IFERROR(VLOOKUP($A3004,ui_labels_mc!$A$2:$F$10000,2,FALSE), "")</f>
        <v>Address 2</v>
      </c>
      <c r="C3004" t="str">
        <f>IFERROR(VLOOKUP($B3004,ui_labels!$B$2:$F$10000,2,FALSE), IFERROR(VLOOKUP($B3004,ui_labels_mc!$B$2:$F$10000,2,FALSE), ""))</f>
        <v>Dirección 2</v>
      </c>
      <c r="D3004" t="str">
        <f>IFERROR(VLOOKUP($B3004,ui_labels!$B$2:$F$10000,3,FALSE), IFERROR(VLOOKUP($B3004,ui_labels_mc!$B$2:$F$10000,3,FALSE), ""))</f>
        <v>Adresse 2</v>
      </c>
      <c r="E3004" t="str">
        <f>IFERROR(VLOOKUP($B3004,ui_labels!$B$2:$F$10000,4,FALSE), IFERROR(VLOOKUP($B3004,ui_labels_mc!$B$2:$F$10000,4,FALSE), ""))</f>
        <v>住所 2</v>
      </c>
      <c r="F3004" t="str">
        <f>IFERROR(VLOOKUP($B3004,ui_labels!$B$2:$F$10000,5,FALSE), IFERROR(VLOOKUP($B3004,ui_labels_mc!$B$2:$F$10000,5,FALSE), ""))</f>
        <v>Adresse 2</v>
      </c>
      <c r="G3004" t="str">
        <f t="shared" si="46"/>
        <v>quote_crud_quote_pricingOptions_EditCanvas_pricingOption_assets_EditCanvas_asset_assetLocation_address2=Adresse 2</v>
      </c>
    </row>
    <row r="3005" spans="1:7" x14ac:dyDescent="0.3">
      <c r="A3005" t="s">
        <v>22951</v>
      </c>
      <c r="B3005" t="str">
        <f>IFERROR(VLOOKUP($A3005,ui_labels_mc!$A$2:$F$10000,2,FALSE), "")</f>
        <v>City</v>
      </c>
      <c r="C3005" t="str">
        <f>IFERROR(VLOOKUP($B3005,ui_labels!$B$2:$F$10000,2,FALSE), IFERROR(VLOOKUP($B3005,ui_labels_mc!$B$2:$F$10000,2,FALSE), ""))</f>
        <v>Ciudad</v>
      </c>
      <c r="D3005" t="str">
        <f>IFERROR(VLOOKUP($B3005,ui_labels!$B$2:$F$10000,3,FALSE), IFERROR(VLOOKUP($B3005,ui_labels_mc!$B$2:$F$10000,3,FALSE), ""))</f>
        <v>Ville</v>
      </c>
      <c r="E3005" t="str">
        <f>IFERROR(VLOOKUP($B3005,ui_labels!$B$2:$F$10000,4,FALSE), IFERROR(VLOOKUP($B3005,ui_labels_mc!$B$2:$F$10000,4,FALSE), ""))</f>
        <v>都市</v>
      </c>
      <c r="F3005" t="str">
        <f>IFERROR(VLOOKUP($B3005,ui_labels!$B$2:$F$10000,5,FALSE), IFERROR(VLOOKUP($B3005,ui_labels_mc!$B$2:$F$10000,5,FALSE), ""))</f>
        <v>Stadt</v>
      </c>
      <c r="G3005" t="str">
        <f t="shared" si="46"/>
        <v>quote_crud_quote_pricingOptions_EditCanvas_pricingOption_assets_EditCanvas_asset_assetLocation_city=Stadt</v>
      </c>
    </row>
    <row r="3006" spans="1:7" x14ac:dyDescent="0.3">
      <c r="A3006" t="s">
        <v>22952</v>
      </c>
      <c r="B3006" t="str">
        <f>IFERROR(VLOOKUP($A3006,ui_labels_mc!$A$2:$F$10000,2,FALSE), "")</f>
        <v>Country</v>
      </c>
      <c r="C3006" t="str">
        <f>IFERROR(VLOOKUP($B3006,ui_labels!$B$2:$F$10000,2,FALSE), IFERROR(VLOOKUP($B3006,ui_labels_mc!$B$2:$F$10000,2,FALSE), ""))</f>
        <v>País</v>
      </c>
      <c r="D3006" t="str">
        <f>IFERROR(VLOOKUP($B3006,ui_labels!$B$2:$F$10000,3,FALSE), IFERROR(VLOOKUP($B3006,ui_labels_mc!$B$2:$F$10000,3,FALSE), ""))</f>
        <v>Pays</v>
      </c>
      <c r="E3006" t="str">
        <f>IFERROR(VLOOKUP($B3006,ui_labels!$B$2:$F$10000,4,FALSE), IFERROR(VLOOKUP($B3006,ui_labels_mc!$B$2:$F$10000,4,FALSE), ""))</f>
        <v>国</v>
      </c>
      <c r="F3006" t="str">
        <f>IFERROR(VLOOKUP($B3006,ui_labels!$B$2:$F$10000,5,FALSE), IFERROR(VLOOKUP($B3006,ui_labels_mc!$B$2:$F$10000,5,FALSE), ""))</f>
        <v>Land</v>
      </c>
      <c r="G3006" t="str">
        <f t="shared" si="46"/>
        <v>quote_crud_quote_pricingOptions_EditCanvas_pricingOption_assets_EditCanvas_asset_assetLocation_country=Land</v>
      </c>
    </row>
    <row r="3007" spans="1:7" x14ac:dyDescent="0.3">
      <c r="A3007" t="s">
        <v>22953</v>
      </c>
      <c r="B3007" t="str">
        <f>IFERROR(VLOOKUP($A3007,ui_labels_mc!$A$2:$F$10000,2,FALSE), "")</f>
        <v>Postal Code</v>
      </c>
      <c r="C3007" t="str">
        <f>IFERROR(VLOOKUP($B3007,ui_labels!$B$2:$F$10000,2,FALSE), IFERROR(VLOOKUP($B3007,ui_labels_mc!$B$2:$F$10000,2,FALSE), ""))</f>
        <v>Código postal</v>
      </c>
      <c r="D3007" t="str">
        <f>IFERROR(VLOOKUP($B3007,ui_labels!$B$2:$F$10000,3,FALSE), IFERROR(VLOOKUP($B3007,ui_labels_mc!$B$2:$F$10000,3,FALSE), ""))</f>
        <v>Code postal</v>
      </c>
      <c r="E3007" t="str">
        <f>IFERROR(VLOOKUP($B3007,ui_labels!$B$2:$F$10000,4,FALSE), IFERROR(VLOOKUP($B3007,ui_labels_mc!$B$2:$F$10000,4,FALSE), ""))</f>
        <v>郵便番号</v>
      </c>
      <c r="F3007" t="str">
        <f>IFERROR(VLOOKUP($B3007,ui_labels!$B$2:$F$10000,5,FALSE), IFERROR(VLOOKUP($B3007,ui_labels_mc!$B$2:$F$10000,5,FALSE), ""))</f>
        <v>Postleitzahl</v>
      </c>
      <c r="G3007" t="str">
        <f t="shared" si="46"/>
        <v>quote_crud_quote_pricingOptions_EditCanvas_pricingOption_assets_EditCanvas_asset_assetLocation_postalCode=Postleitzahl</v>
      </c>
    </row>
    <row r="3008" spans="1:7" x14ac:dyDescent="0.3">
      <c r="A3008" t="s">
        <v>22954</v>
      </c>
      <c r="B3008" t="str">
        <f>IFERROR(VLOOKUP($A3008,ui_labels_mc!$A$2:$F$10000,2,FALSE), "")</f>
        <v>State</v>
      </c>
      <c r="C3008" t="str">
        <f>IFERROR(VLOOKUP($B3008,ui_labels!$B$2:$F$10000,2,FALSE), IFERROR(VLOOKUP($B3008,ui_labels_mc!$B$2:$F$10000,2,FALSE), ""))</f>
        <v>Estado</v>
      </c>
      <c r="D3008" t="str">
        <f>IFERROR(VLOOKUP($B3008,ui_labels!$B$2:$F$10000,3,FALSE), IFERROR(VLOOKUP($B3008,ui_labels_mc!$B$2:$F$10000,3,FALSE), ""))</f>
        <v>État</v>
      </c>
      <c r="E3008" t="str">
        <f>IFERROR(VLOOKUP($B3008,ui_labels!$B$2:$F$10000,4,FALSE), IFERROR(VLOOKUP($B3008,ui_labels_mc!$B$2:$F$10000,4,FALSE), ""))</f>
        <v>状態</v>
      </c>
      <c r="F3008" t="str">
        <f>IFERROR(VLOOKUP($B3008,ui_labels!$B$2:$F$10000,5,FALSE), IFERROR(VLOOKUP($B3008,ui_labels_mc!$B$2:$F$10000,5,FALSE), ""))</f>
        <v>Staat</v>
      </c>
      <c r="G3008" t="str">
        <f t="shared" si="46"/>
        <v>quote_crud_quote_pricingOptions_EditCanvas_pricingOption_assets_EditCanvas_asset_assetLocation_stateProvince=Staat</v>
      </c>
    </row>
    <row r="3009" spans="1:7" x14ac:dyDescent="0.3">
      <c r="A3009" t="s">
        <v>22955</v>
      </c>
      <c r="B3009" t="str">
        <f>IFERROR(VLOOKUP($A3009,ui_labels_mc!$A$2:$F$10000,2,FALSE), "")</f>
        <v>Usage</v>
      </c>
      <c r="C3009" t="str">
        <f>IFERROR(VLOOKUP($B3009,ui_labels!$B$2:$F$10000,2,FALSE), IFERROR(VLOOKUP($B3009,ui_labels_mc!$B$2:$F$10000,2,FALSE), ""))</f>
        <v>Uso</v>
      </c>
      <c r="D3009" t="str">
        <f>IFERROR(VLOOKUP($B3009,ui_labels!$B$2:$F$10000,3,FALSE), IFERROR(VLOOKUP($B3009,ui_labels_mc!$B$2:$F$10000,3,FALSE), ""))</f>
        <v>Utilisation</v>
      </c>
      <c r="E3009" t="str">
        <f>IFERROR(VLOOKUP($B3009,ui_labels!$B$2:$F$10000,4,FALSE), IFERROR(VLOOKUP($B3009,ui_labels_mc!$B$2:$F$10000,4,FALSE), ""))</f>
        <v>使い方</v>
      </c>
      <c r="F3009" t="str">
        <f>IFERROR(VLOOKUP($B3009,ui_labels!$B$2:$F$10000,5,FALSE), IFERROR(VLOOKUP($B3009,ui_labels_mc!$B$2:$F$10000,5,FALSE), ""))</f>
        <v>Nutzung</v>
      </c>
      <c r="G3009" t="str">
        <f t="shared" si="46"/>
        <v>quote_crud_quote_pricingOptions_EditCanvas_pricingOption_assets_EditCanvas_asset_assetLocation_use=Nutzung</v>
      </c>
    </row>
    <row r="3010" spans="1:7" x14ac:dyDescent="0.3">
      <c r="A3010" t="s">
        <v>22956</v>
      </c>
      <c r="B3010" t="str">
        <f>IFERROR(VLOOKUP($A3010,ui_labels_mc!$A$2:$F$10000,2,FALSE), "")</f>
        <v>Asset Sub-Type</v>
      </c>
      <c r="C3010" t="str">
        <f>IFERROR(VLOOKUP($B3010,ui_labels!$B$2:$F$10000,2,FALSE), IFERROR(VLOOKUP($B3010,ui_labels_mc!$B$2:$F$10000,2,FALSE), ""))</f>
        <v>Activos Sub-Tipo</v>
      </c>
      <c r="D3010" t="str">
        <f>IFERROR(VLOOKUP($B3010,ui_labels!$B$2:$F$10000,3,FALSE), IFERROR(VLOOKUP($B3010,ui_labels_mc!$B$2:$F$10000,3,FALSE), ""))</f>
        <v>Asset Sous-Type</v>
      </c>
      <c r="E3010" t="str">
        <f>IFERROR(VLOOKUP($B3010,ui_labels!$B$2:$F$10000,4,FALSE), IFERROR(VLOOKUP($B3010,ui_labels_mc!$B$2:$F$10000,4,FALSE), ""))</f>
        <v>アセットサブタイプ</v>
      </c>
      <c r="F3010" t="str">
        <f>IFERROR(VLOOKUP($B3010,ui_labels!$B$2:$F$10000,5,FALSE), IFERROR(VLOOKUP($B3010,ui_labels_mc!$B$2:$F$10000,5,FALSE), ""))</f>
        <v>Asset-Sub-Type</v>
      </c>
      <c r="G3010" t="str">
        <f t="shared" si="46"/>
        <v>quote_crud_quote_pricingOptions_EditCanvas_pricingOption_assets_EditCanvas_asset_assetSubclass=Asset-Sub-Type</v>
      </c>
    </row>
    <row r="3011" spans="1:7" x14ac:dyDescent="0.3">
      <c r="A3011" t="s">
        <v>22957</v>
      </c>
      <c r="B3011" t="str">
        <f>IFERROR(VLOOKUP($A3011,ui_labels_mc!$A$2:$F$10000,2,FALSE), "")</f>
        <v>Asset Sub-Type</v>
      </c>
      <c r="C3011" t="str">
        <f>IFERROR(VLOOKUP($B3011,ui_labels!$B$2:$F$10000,2,FALSE), IFERROR(VLOOKUP($B3011,ui_labels_mc!$B$2:$F$10000,2,FALSE), ""))</f>
        <v>Activos Sub-Tipo</v>
      </c>
      <c r="D3011" t="str">
        <f>IFERROR(VLOOKUP($B3011,ui_labels!$B$2:$F$10000,3,FALSE), IFERROR(VLOOKUP($B3011,ui_labels_mc!$B$2:$F$10000,3,FALSE), ""))</f>
        <v>Asset Sous-Type</v>
      </c>
      <c r="E3011" t="str">
        <f>IFERROR(VLOOKUP($B3011,ui_labels!$B$2:$F$10000,4,FALSE), IFERROR(VLOOKUP($B3011,ui_labels_mc!$B$2:$F$10000,4,FALSE), ""))</f>
        <v>アセットサブタイプ</v>
      </c>
      <c r="F3011" t="str">
        <f>IFERROR(VLOOKUP($B3011,ui_labels!$B$2:$F$10000,5,FALSE), IFERROR(VLOOKUP($B3011,ui_labels_mc!$B$2:$F$10000,5,FALSE), ""))</f>
        <v>Asset-Sub-Type</v>
      </c>
      <c r="G3011" t="str">
        <f t="shared" ref="G3011:G3074" si="47">CONCATENATE(A3011, "=",F3011)</f>
        <v>quote_crud_quote_pricingOptions_EditCanvas_pricingOption_assets_EditCanvas_asset_assetSubclass_1=Asset-Sub-Type</v>
      </c>
    </row>
    <row r="3012" spans="1:7" x14ac:dyDescent="0.3">
      <c r="A3012" t="s">
        <v>22958</v>
      </c>
      <c r="B3012" t="str">
        <f>IFERROR(VLOOKUP($A3012,ui_labels_mc!$A$2:$F$10000,2,FALSE), "")</f>
        <v>Asset Condition</v>
      </c>
      <c r="C3012" t="str">
        <f>IFERROR(VLOOKUP($B3012,ui_labels!$B$2:$F$10000,2,FALSE), IFERROR(VLOOKUP($B3012,ui_labels_mc!$B$2:$F$10000,2,FALSE), ""))</f>
        <v>Activos Condición</v>
      </c>
      <c r="D3012" t="str">
        <f>IFERROR(VLOOKUP($B3012,ui_labels!$B$2:$F$10000,3,FALSE), IFERROR(VLOOKUP($B3012,ui_labels_mc!$B$2:$F$10000,3,FALSE), ""))</f>
        <v>État des biens</v>
      </c>
      <c r="E3012" t="str">
        <f>IFERROR(VLOOKUP($B3012,ui_labels!$B$2:$F$10000,4,FALSE), IFERROR(VLOOKUP($B3012,ui_labels_mc!$B$2:$F$10000,4,FALSE), ""))</f>
        <v>アセット状態</v>
      </c>
      <c r="F3012" t="str">
        <f>IFERROR(VLOOKUP($B3012,ui_labels!$B$2:$F$10000,5,FALSE), IFERROR(VLOOKUP($B3012,ui_labels_mc!$B$2:$F$10000,5,FALSE), ""))</f>
        <v>Asset Condition</v>
      </c>
      <c r="G3012" t="str">
        <f t="shared" si="47"/>
        <v>quote_crud_quote_pricingOptions_EditCanvas_pricingOption_assets_EditCanvas_asset_conditionOfEquipment=Asset Condition</v>
      </c>
    </row>
    <row r="3013" spans="1:7" x14ac:dyDescent="0.3">
      <c r="A3013" t="s">
        <v>22960</v>
      </c>
      <c r="B3013" t="str">
        <f>IFERROR(VLOOKUP($A3013,ui_labels_mc!$A$2:$F$10000,2,FALSE), "")</f>
        <v>Delivery Date</v>
      </c>
      <c r="C3013" t="str">
        <f>IFERROR(VLOOKUP($B3013,ui_labels!$B$2:$F$10000,2,FALSE), IFERROR(VLOOKUP($B3013,ui_labels_mc!$B$2:$F$10000,2,FALSE), ""))</f>
        <v>Fecha de entrega</v>
      </c>
      <c r="D3013" t="str">
        <f>IFERROR(VLOOKUP($B3013,ui_labels!$B$2:$F$10000,3,FALSE), IFERROR(VLOOKUP($B3013,ui_labels_mc!$B$2:$F$10000,3,FALSE), ""))</f>
        <v>Date de livraison</v>
      </c>
      <c r="E3013" t="str">
        <f>IFERROR(VLOOKUP($B3013,ui_labels!$B$2:$F$10000,4,FALSE), IFERROR(VLOOKUP($B3013,ui_labels_mc!$B$2:$F$10000,4,FALSE), ""))</f>
        <v>配送日</v>
      </c>
      <c r="F3013" t="str">
        <f>IFERROR(VLOOKUP($B3013,ui_labels!$B$2:$F$10000,5,FALSE), IFERROR(VLOOKUP($B3013,ui_labels_mc!$B$2:$F$10000,5,FALSE), ""))</f>
        <v>Lieferdatum</v>
      </c>
      <c r="G3013" t="str">
        <f t="shared" si="47"/>
        <v>quote_crud_quote_pricingOptions_EditCanvas_pricingOption_assets_EditCanvas_asset_inServiceDate=Lieferdatum</v>
      </c>
    </row>
    <row r="3014" spans="1:7" x14ac:dyDescent="0.3">
      <c r="A3014" t="s">
        <v>22961</v>
      </c>
      <c r="B3014" t="str">
        <f>IFERROR(VLOOKUP($A3014,ui_labels_mc!$A$2:$F$10000,2,FALSE), "")</f>
        <v>Delivery Date</v>
      </c>
      <c r="C3014" t="str">
        <f>IFERROR(VLOOKUP($B3014,ui_labels!$B$2:$F$10000,2,FALSE), IFERROR(VLOOKUP($B3014,ui_labels_mc!$B$2:$F$10000,2,FALSE), ""))</f>
        <v>Fecha de entrega</v>
      </c>
      <c r="D3014" t="str">
        <f>IFERROR(VLOOKUP($B3014,ui_labels!$B$2:$F$10000,3,FALSE), IFERROR(VLOOKUP($B3014,ui_labels_mc!$B$2:$F$10000,3,FALSE), ""))</f>
        <v>Date de livraison</v>
      </c>
      <c r="E3014" t="str">
        <f>IFERROR(VLOOKUP($B3014,ui_labels!$B$2:$F$10000,4,FALSE), IFERROR(VLOOKUP($B3014,ui_labels_mc!$B$2:$F$10000,4,FALSE), ""))</f>
        <v>配送日</v>
      </c>
      <c r="F3014" t="str">
        <f>IFERROR(VLOOKUP($B3014,ui_labels!$B$2:$F$10000,5,FALSE), IFERROR(VLOOKUP($B3014,ui_labels_mc!$B$2:$F$10000,5,FALSE), ""))</f>
        <v>Lieferdatum</v>
      </c>
      <c r="G3014" t="str">
        <f t="shared" si="47"/>
        <v>quote_crud_quote_pricingOptions_EditCanvas_pricingOption_assets_EditCanvas_asset_inServiceDate_1=Lieferdatum</v>
      </c>
    </row>
    <row r="3015" spans="1:7" x14ac:dyDescent="0.3">
      <c r="A3015" t="s">
        <v>22962</v>
      </c>
      <c r="B3015" t="str">
        <f>IFERROR(VLOOKUP($A3015,ui_labels_mc!$A$2:$F$10000,2,FALSE), "")</f>
        <v>Interim Rent Basis</v>
      </c>
      <c r="C3015" t="str">
        <f>IFERROR(VLOOKUP($B3015,ui_labels!$B$2:$F$10000,2,FALSE), IFERROR(VLOOKUP($B3015,ui_labels_mc!$B$2:$F$10000,2,FALSE), ""))</f>
        <v>Bases Renta Provisional</v>
      </c>
      <c r="D3015" t="str">
        <f>IFERROR(VLOOKUP($B3015,ui_labels!$B$2:$F$10000,3,FALSE), IFERROR(VLOOKUP($B3015,ui_labels_mc!$B$2:$F$10000,3,FALSE), ""))</f>
        <v>Base de Louer intérimaire</v>
      </c>
      <c r="E3015" t="str">
        <f>IFERROR(VLOOKUP($B3015,ui_labels!$B$2:$F$10000,4,FALSE), IFERROR(VLOOKUP($B3015,ui_labels_mc!$B$2:$F$10000,4,FALSE), ""))</f>
        <v>暫定家賃の基礎</v>
      </c>
      <c r="F3015" t="str">
        <f>IFERROR(VLOOKUP($B3015,ui_labels!$B$2:$F$10000,5,FALSE), IFERROR(VLOOKUP($B3015,ui_labels_mc!$B$2:$F$10000,5,FALSE), ""))</f>
        <v>Zwischen Mieten Basis</v>
      </c>
      <c r="G3015" t="str">
        <f t="shared" si="47"/>
        <v>quote_crud_quote_pricingOptions_EditCanvas_pricingOption_assets_EditCanvas_asset_interimRent_basis=Zwischen Mieten Basis</v>
      </c>
    </row>
    <row r="3016" spans="1:7" x14ac:dyDescent="0.3">
      <c r="A3016" t="s">
        <v>22964</v>
      </c>
      <c r="B3016" t="str">
        <f>IFERROR(VLOOKUP($A3016,ui_labels_mc!$A$2:$F$10000,2,FALSE), "")</f>
        <v>Calculation Method</v>
      </c>
      <c r="C3016" t="str">
        <f>IFERROR(VLOOKUP($B3016,ui_labels!$B$2:$F$10000,2,FALSE), IFERROR(VLOOKUP($B3016,ui_labels_mc!$B$2:$F$10000,2,FALSE), ""))</f>
        <v>Método de cálculo</v>
      </c>
      <c r="D3016" t="str">
        <f>IFERROR(VLOOKUP($B3016,ui_labels!$B$2:$F$10000,3,FALSE), IFERROR(VLOOKUP($B3016,ui_labels_mc!$B$2:$F$10000,3,FALSE), ""))</f>
        <v>Méthode de calcul</v>
      </c>
      <c r="E3016" t="str">
        <f>IFERROR(VLOOKUP($B3016,ui_labels!$B$2:$F$10000,4,FALSE), IFERROR(VLOOKUP($B3016,ui_labels_mc!$B$2:$F$10000,4,FALSE), ""))</f>
        <v>計算方法</v>
      </c>
      <c r="F3016" t="str">
        <f>IFERROR(VLOOKUP($B3016,ui_labels!$B$2:$F$10000,5,FALSE), IFERROR(VLOOKUP($B3016,ui_labels_mc!$B$2:$F$10000,5,FALSE), ""))</f>
        <v>Berechnungsmethode</v>
      </c>
      <c r="G3016" t="str">
        <f t="shared" si="47"/>
        <v>quote_crud_quote_pricingOptions_EditCanvas_pricingOption_assets_EditCanvas_asset_interimRent_calculationMethod=Berechnungsmethode</v>
      </c>
    </row>
    <row r="3017" spans="1:7" x14ac:dyDescent="0.3">
      <c r="A3017" t="s">
        <v>22965</v>
      </c>
      <c r="B3017" t="str">
        <f>IFERROR(VLOOKUP($A3017,ui_labels_mc!$A$2:$F$10000,2,FALSE), "")</f>
        <v>Charge Interim Rent</v>
      </c>
      <c r="C3017" t="str">
        <f>IFERROR(VLOOKUP($B3017,ui_labels!$B$2:$F$10000,2,FALSE), IFERROR(VLOOKUP($B3017,ui_labels_mc!$B$2:$F$10000,2,FALSE), ""))</f>
        <v>Cargue Renta Provisional</v>
      </c>
      <c r="D3017" t="str">
        <f>IFERROR(VLOOKUP($B3017,ui_labels!$B$2:$F$10000,3,FALSE), IFERROR(VLOOKUP($B3017,ui_labels_mc!$B$2:$F$10000,3,FALSE), ""))</f>
        <v>Chargez Louer intérimaire</v>
      </c>
      <c r="E3017" t="str">
        <f>IFERROR(VLOOKUP($B3017,ui_labels!$B$2:$F$10000,4,FALSE), IFERROR(VLOOKUP($B3017,ui_labels_mc!$B$2:$F$10000,4,FALSE), ""))</f>
        <v>暫定家賃を充電</v>
      </c>
      <c r="F3017" t="str">
        <f>IFERROR(VLOOKUP($B3017,ui_labels!$B$2:$F$10000,5,FALSE), IFERROR(VLOOKUP($B3017,ui_labels_mc!$B$2:$F$10000,5,FALSE), ""))</f>
        <v>Laden Zwischen Mieten</v>
      </c>
      <c r="G3017" t="str">
        <f t="shared" si="47"/>
        <v>quote_crud_quote_pricingOptions_EditCanvas_pricingOption_assets_EditCanvas_asset_interimRent_chargeInterimRent=Laden Zwischen Mieten</v>
      </c>
    </row>
    <row r="3018" spans="1:7" x14ac:dyDescent="0.3">
      <c r="A3018" t="s">
        <v>22967</v>
      </c>
      <c r="B3018" t="str">
        <f>IFERROR(VLOOKUP($A3018,ui_labels_mc!$A$2:$F$10000,2,FALSE), "")</f>
        <v>Interim Rent Interest Rate</v>
      </c>
      <c r="C3018" t="str">
        <f>IFERROR(VLOOKUP($B3018,ui_labels!$B$2:$F$10000,2,FALSE), IFERROR(VLOOKUP($B3018,ui_labels_mc!$B$2:$F$10000,2,FALSE), ""))</f>
        <v>Provisional Renta Tasa de Interés</v>
      </c>
      <c r="D3018" t="str">
        <f>IFERROR(VLOOKUP($B3018,ui_labels!$B$2:$F$10000,3,FALSE), IFERROR(VLOOKUP($B3018,ui_labels_mc!$B$2:$F$10000,3,FALSE), ""))</f>
        <v>Louer intérimaire Taux d'intérêt</v>
      </c>
      <c r="E3018" t="str">
        <f>IFERROR(VLOOKUP($B3018,ui_labels!$B$2:$F$10000,4,FALSE), IFERROR(VLOOKUP($B3018,ui_labels_mc!$B$2:$F$10000,4,FALSE), ""))</f>
        <v>暫定賃貸金利</v>
      </c>
      <c r="F3018" t="str">
        <f>IFERROR(VLOOKUP($B3018,ui_labels!$B$2:$F$10000,5,FALSE), IFERROR(VLOOKUP($B3018,ui_labels_mc!$B$2:$F$10000,5,FALSE), ""))</f>
        <v>Zwischen Mieten Zins</v>
      </c>
      <c r="G3018" t="str">
        <f t="shared" si="47"/>
        <v>quote_crud_quote_pricingOptions_EditCanvas_pricingOption_assets_EditCanvas_asset_interimRent_interestRate=Zwischen Mieten Zins</v>
      </c>
    </row>
    <row r="3019" spans="1:7" x14ac:dyDescent="0.3">
      <c r="A3019" t="s">
        <v>22968</v>
      </c>
      <c r="B3019" t="str">
        <f>IFERROR(VLOOKUP($A3019,ui_labels_mc!$A$2:$F$10000,2,FALSE), "")</f>
        <v>Interim Rent End Date</v>
      </c>
      <c r="C3019" t="str">
        <f>IFERROR(VLOOKUP($B3019,ui_labels!$B$2:$F$10000,2,FALSE), IFERROR(VLOOKUP($B3019,ui_labels_mc!$B$2:$F$10000,2,FALSE), ""))</f>
        <v>Provisional Renta Fecha de finalización</v>
      </c>
      <c r="D3019" t="str">
        <f>IFERROR(VLOOKUP($B3019,ui_labels!$B$2:$F$10000,3,FALSE), IFERROR(VLOOKUP($B3019,ui_labels_mc!$B$2:$F$10000,3,FALSE), ""))</f>
        <v>Louer intérimaire Date de fin</v>
      </c>
      <c r="E3019" t="str">
        <f>IFERROR(VLOOKUP($B3019,ui_labels!$B$2:$F$10000,4,FALSE), IFERROR(VLOOKUP($B3019,ui_labels_mc!$B$2:$F$10000,4,FALSE), ""))</f>
        <v>暫定家賃終了日</v>
      </c>
      <c r="F3019" t="str">
        <f>IFERROR(VLOOKUP($B3019,ui_labels!$B$2:$F$10000,5,FALSE), IFERROR(VLOOKUP($B3019,ui_labels_mc!$B$2:$F$10000,5,FALSE), ""))</f>
        <v>Zwischen Mieten Enddatum</v>
      </c>
      <c r="G3019" t="str">
        <f t="shared" si="47"/>
        <v>quote_crud_quote_pricingOptions_EditCanvas_pricingOption_assets_EditCanvas_asset_interimRent_interimRentEndDate=Zwischen Mieten Enddatum</v>
      </c>
    </row>
    <row r="3020" spans="1:7" x14ac:dyDescent="0.3">
      <c r="A3020" t="s">
        <v>22970</v>
      </c>
      <c r="B3020" t="str">
        <f>IFERROR(VLOOKUP($A3020,ui_labels_mc!$A$2:$F$10000,2,FALSE), "")</f>
        <v>Interim Rent Basis + Percent</v>
      </c>
      <c r="C3020" t="str">
        <f>IFERROR(VLOOKUP($B3020,ui_labels!$B$2:$F$10000,2,FALSE), IFERROR(VLOOKUP($B3020,ui_labels_mc!$B$2:$F$10000,2,FALSE), ""))</f>
        <v>Bases Renta Provisional + Porcentaje</v>
      </c>
      <c r="D3020" t="str">
        <f>IFERROR(VLOOKUP($B3020,ui_labels!$B$2:$F$10000,3,FALSE), IFERROR(VLOOKUP($B3020,ui_labels_mc!$B$2:$F$10000,3,FALSE), ""))</f>
        <v>Louer provisoirement Pourcentage +</v>
      </c>
      <c r="E3020" t="str">
        <f>IFERROR(VLOOKUP($B3020,ui_labels!$B$2:$F$10000,4,FALSE), IFERROR(VLOOKUP($B3020,ui_labels_mc!$B$2:$F$10000,4,FALSE), ""))</f>
        <v>暫定賃貸の基礎+パーセント</v>
      </c>
      <c r="F3020" t="str">
        <f>IFERROR(VLOOKUP($B3020,ui_labels!$B$2:$F$10000,5,FALSE), IFERROR(VLOOKUP($B3020,ui_labels_mc!$B$2:$F$10000,5,FALSE), ""))</f>
        <v>Zwischen Mieten Basis + Percent</v>
      </c>
      <c r="G3020" t="str">
        <f t="shared" si="47"/>
        <v>quote_crud_quote_pricingOptions_EditCanvas_pricingOption_assets_EditCanvas_asset_interimRent_interimRentPlus=Zwischen Mieten Basis + Percent</v>
      </c>
    </row>
    <row r="3021" spans="1:7" x14ac:dyDescent="0.3">
      <c r="A3021" t="s">
        <v>22972</v>
      </c>
      <c r="B3021" t="str">
        <f>IFERROR(VLOOKUP($A3021,ui_labels_mc!$A$2:$F$10000,2,FALSE), "")</f>
        <v>Interim Rent Start Date</v>
      </c>
      <c r="C3021" t="str">
        <f>IFERROR(VLOOKUP($B3021,ui_labels!$B$2:$F$10000,2,FALSE), IFERROR(VLOOKUP($B3021,ui_labels_mc!$B$2:$F$10000,2,FALSE), ""))</f>
        <v>Provisional Renta Fecha de Inicio</v>
      </c>
      <c r="D3021" t="str">
        <f>IFERROR(VLOOKUP($B3021,ui_labels!$B$2:$F$10000,3,FALSE), IFERROR(VLOOKUP($B3021,ui_labels_mc!$B$2:$F$10000,3,FALSE), ""))</f>
        <v>Louer intérimaire Date de début</v>
      </c>
      <c r="E3021" t="str">
        <f>IFERROR(VLOOKUP($B3021,ui_labels!$B$2:$F$10000,4,FALSE), IFERROR(VLOOKUP($B3021,ui_labels_mc!$B$2:$F$10000,4,FALSE), ""))</f>
        <v>暫定賃貸開始日</v>
      </c>
      <c r="F3021" t="str">
        <f>IFERROR(VLOOKUP($B3021,ui_labels!$B$2:$F$10000,5,FALSE), IFERROR(VLOOKUP($B3021,ui_labels_mc!$B$2:$F$10000,5,FALSE), ""))</f>
        <v>Zwischen Mieten Startdatum</v>
      </c>
      <c r="G3021" t="str">
        <f t="shared" si="47"/>
        <v>quote_crud_quote_pricingOptions_EditCanvas_pricingOption_assets_EditCanvas_asset_interimRent_startDttm=Zwischen Mieten Startdatum</v>
      </c>
    </row>
    <row r="3022" spans="1:7" x14ac:dyDescent="0.3">
      <c r="A3022" t="s">
        <v>22974</v>
      </c>
      <c r="B3022" t="str">
        <f>IFERROR(VLOOKUP($A3022,ui_labels_mc!$A$2:$F$10000,2,FALSE), "")</f>
        <v>Lesee Guaranteed Residual</v>
      </c>
      <c r="C3022" t="str">
        <f>IFERROR(VLOOKUP($B3022,ui_labels!$B$2:$F$10000,2,FALSE), IFERROR(VLOOKUP($B3022,ui_labels_mc!$B$2:$F$10000,2,FALSE), ""))</f>
        <v>Lesee garantizado Residual</v>
      </c>
      <c r="D3022" t="str">
        <f>IFERROR(VLOOKUP($B3022,ui_labels!$B$2:$F$10000,3,FALSE), IFERROR(VLOOKUP($B3022,ui_labels_mc!$B$2:$F$10000,3,FALSE), ""))</f>
        <v>Lésée garanti résiduel</v>
      </c>
      <c r="E3022" t="str">
        <f>IFERROR(VLOOKUP($B3022,ui_labels!$B$2:$F$10000,4,FALSE), IFERROR(VLOOKUP($B3022,ui_labels_mc!$B$2:$F$10000,4,FALSE), ""))</f>
        <v>Lesee残留保証</v>
      </c>
      <c r="F3022" t="str">
        <f>IFERROR(VLOOKUP($B3022,ui_labels!$B$2:$F$10000,5,FALSE), IFERROR(VLOOKUP($B3022,ui_labels_mc!$B$2:$F$10000,5,FALSE), ""))</f>
        <v>Lesee garantierten Rest</v>
      </c>
      <c r="G3022" t="str">
        <f t="shared" si="47"/>
        <v>quote_crud_quote_pricingOptions_EditCanvas_pricingOption_assets_EditCanvas_asset_leseeGuaranteedResidual=Lesee garantierten Rest</v>
      </c>
    </row>
    <row r="3023" spans="1:7" x14ac:dyDescent="0.3">
      <c r="A3023" t="s">
        <v>22976</v>
      </c>
      <c r="B3023" t="str">
        <f>IFERROR(VLOOKUP($A3023,ui_labels_mc!$A$2:$F$10000,2,FALSE), "")</f>
        <v>Manufacturer</v>
      </c>
      <c r="C3023" t="str">
        <f>IFERROR(VLOOKUP($B3023,ui_labels!$B$2:$F$10000,2,FALSE), IFERROR(VLOOKUP($B3023,ui_labels_mc!$B$2:$F$10000,2,FALSE), ""))</f>
        <v>Fabricante</v>
      </c>
      <c r="D3023" t="str">
        <f>IFERROR(VLOOKUP($B3023,ui_labels!$B$2:$F$10000,3,FALSE), IFERROR(VLOOKUP($B3023,ui_labels_mc!$B$2:$F$10000,3,FALSE), ""))</f>
        <v>Fabricant</v>
      </c>
      <c r="E3023" t="str">
        <f>IFERROR(VLOOKUP($B3023,ui_labels!$B$2:$F$10000,4,FALSE), IFERROR(VLOOKUP($B3023,ui_labels_mc!$B$2:$F$10000,4,FALSE), ""))</f>
        <v>メーカー</v>
      </c>
      <c r="F3023" t="str">
        <f>IFERROR(VLOOKUP($B3023,ui_labels!$B$2:$F$10000,5,FALSE), IFERROR(VLOOKUP($B3023,ui_labels_mc!$B$2:$F$10000,5,FALSE), ""))</f>
        <v>Hersteller</v>
      </c>
      <c r="G3023" t="str">
        <f t="shared" si="47"/>
        <v>quote_crud_quote_pricingOptions_EditCanvas_pricingOption_assets_EditCanvas_asset_manufacturer=Hersteller</v>
      </c>
    </row>
    <row r="3024" spans="1:7" x14ac:dyDescent="0.3">
      <c r="A3024" t="s">
        <v>22977</v>
      </c>
      <c r="B3024" t="str">
        <f>IFERROR(VLOOKUP($A3024,ui_labels_mc!$A$2:$F$10000,2,FALSE), "")</f>
        <v>Manufacturer</v>
      </c>
      <c r="C3024" t="str">
        <f>IFERROR(VLOOKUP($B3024,ui_labels!$B$2:$F$10000,2,FALSE), IFERROR(VLOOKUP($B3024,ui_labels_mc!$B$2:$F$10000,2,FALSE), ""))</f>
        <v>Fabricante</v>
      </c>
      <c r="D3024" t="str">
        <f>IFERROR(VLOOKUP($B3024,ui_labels!$B$2:$F$10000,3,FALSE), IFERROR(VLOOKUP($B3024,ui_labels_mc!$B$2:$F$10000,3,FALSE), ""))</f>
        <v>Fabricant</v>
      </c>
      <c r="E3024" t="str">
        <f>IFERROR(VLOOKUP($B3024,ui_labels!$B$2:$F$10000,4,FALSE), IFERROR(VLOOKUP($B3024,ui_labels_mc!$B$2:$F$10000,4,FALSE), ""))</f>
        <v>メーカー</v>
      </c>
      <c r="F3024" t="str">
        <f>IFERROR(VLOOKUP($B3024,ui_labels!$B$2:$F$10000,5,FALSE), IFERROR(VLOOKUP($B3024,ui_labels_mc!$B$2:$F$10000,5,FALSE), ""))</f>
        <v>Hersteller</v>
      </c>
      <c r="G3024" t="str">
        <f t="shared" si="47"/>
        <v>quote_crud_quote_pricingOptions_EditCanvas_pricingOption_assets_EditCanvas_asset_manufacturer_searchBox=Hersteller</v>
      </c>
    </row>
    <row r="3025" spans="1:7" x14ac:dyDescent="0.3">
      <c r="A3025" t="s">
        <v>22978</v>
      </c>
      <c r="B3025" t="str">
        <f>IFERROR(VLOOKUP($A3025,ui_labels_mc!$A$2:$F$10000,2,FALSE), "")</f>
        <v>Model</v>
      </c>
      <c r="C3025" t="str">
        <f>IFERROR(VLOOKUP($B3025,ui_labels!$B$2:$F$10000,2,FALSE), IFERROR(VLOOKUP($B3025,ui_labels_mc!$B$2:$F$10000,2,FALSE), ""))</f>
        <v>Modelo</v>
      </c>
      <c r="D3025" t="str">
        <f>IFERROR(VLOOKUP($B3025,ui_labels!$B$2:$F$10000,3,FALSE), IFERROR(VLOOKUP($B3025,ui_labels_mc!$B$2:$F$10000,3,FALSE), ""))</f>
        <v>Modèle</v>
      </c>
      <c r="E3025" t="str">
        <f>IFERROR(VLOOKUP($B3025,ui_labels!$B$2:$F$10000,4,FALSE), IFERROR(VLOOKUP($B3025,ui_labels_mc!$B$2:$F$10000,4,FALSE), ""))</f>
        <v>モデル</v>
      </c>
      <c r="F3025" t="str">
        <f>IFERROR(VLOOKUP($B3025,ui_labels!$B$2:$F$10000,5,FALSE), IFERROR(VLOOKUP($B3025,ui_labels_mc!$B$2:$F$10000,5,FALSE), ""))</f>
        <v>Modell</v>
      </c>
      <c r="G3025" t="str">
        <f t="shared" si="47"/>
        <v>quote_crud_quote_pricingOptions_EditCanvas_pricingOption_assets_EditCanvas_asset_model=Modell</v>
      </c>
    </row>
    <row r="3026" spans="1:7" x14ac:dyDescent="0.3">
      <c r="A3026" t="s">
        <v>22979</v>
      </c>
      <c r="B3026" t="str">
        <f>IFERROR(VLOOKUP($A3026,ui_labels_mc!$A$2:$F$10000,2,FALSE), "")</f>
        <v>Model Year</v>
      </c>
      <c r="C3026" t="str">
        <f>IFERROR(VLOOKUP($B3026,ui_labels!$B$2:$F$10000,2,FALSE), IFERROR(VLOOKUP($B3026,ui_labels_mc!$B$2:$F$10000,2,FALSE), ""))</f>
        <v>Modelo Año</v>
      </c>
      <c r="D3026" t="str">
        <f>IFERROR(VLOOKUP($B3026,ui_labels!$B$2:$F$10000,3,FALSE), IFERROR(VLOOKUP($B3026,ui_labels_mc!$B$2:$F$10000,3,FALSE), ""))</f>
        <v>Modèle Année</v>
      </c>
      <c r="E3026" t="str">
        <f>IFERROR(VLOOKUP($B3026,ui_labels!$B$2:$F$10000,4,FALSE), IFERROR(VLOOKUP($B3026,ui_labels_mc!$B$2:$F$10000,4,FALSE), ""))</f>
        <v>モデル年</v>
      </c>
      <c r="F3026" t="str">
        <f>IFERROR(VLOOKUP($B3026,ui_labels!$B$2:$F$10000,5,FALSE), IFERROR(VLOOKUP($B3026,ui_labels_mc!$B$2:$F$10000,5,FALSE), ""))</f>
        <v>Modelljahr</v>
      </c>
      <c r="G3026" t="str">
        <f t="shared" si="47"/>
        <v>quote_crud_quote_pricingOptions_EditCanvas_pricingOption_assets_EditCanvas_asset_modelYear=Modelljahr</v>
      </c>
    </row>
    <row r="3027" spans="1:7" x14ac:dyDescent="0.3">
      <c r="A3027" t="s">
        <v>22981</v>
      </c>
      <c r="B3027" t="str">
        <f>IFERROR(VLOOKUP($A3027,ui_labels_mc!$A$2:$F$10000,2,FALSE), "")</f>
        <v>Partners</v>
      </c>
      <c r="C3027" t="str">
        <f>IFERROR(VLOOKUP($B3027,ui_labels!$B$2:$F$10000,2,FALSE), IFERROR(VLOOKUP($B3027,ui_labels_mc!$B$2:$F$10000,2,FALSE), ""))</f>
        <v>Partners</v>
      </c>
      <c r="D3027" t="str">
        <f>IFERROR(VLOOKUP($B3027,ui_labels!$B$2:$F$10000,3,FALSE), IFERROR(VLOOKUP($B3027,ui_labels_mc!$B$2:$F$10000,3,FALSE), ""))</f>
        <v>Partenaires</v>
      </c>
      <c r="E3027" t="str">
        <f>IFERROR(VLOOKUP($B3027,ui_labels!$B$2:$F$10000,4,FALSE), IFERROR(VLOOKUP($B3027,ui_labels_mc!$B$2:$F$10000,4,FALSE), ""))</f>
        <v>パートナーズ</v>
      </c>
      <c r="F3027" t="str">
        <f>IFERROR(VLOOKUP($B3027,ui_labels!$B$2:$F$10000,5,FALSE), IFERROR(VLOOKUP($B3027,ui_labels_mc!$B$2:$F$10000,5,FALSE), ""))</f>
        <v>Partners</v>
      </c>
      <c r="G3027" t="str">
        <f t="shared" si="47"/>
        <v>quote_crud_quote_pricingOptions_EditCanvas_pricingOption_assets_EditCanvas_asset_partners=Partners</v>
      </c>
    </row>
    <row r="3028" spans="1:7" x14ac:dyDescent="0.3">
      <c r="A3028" t="s">
        <v>22982</v>
      </c>
      <c r="B3028" t="str">
        <f>IFERROR(VLOOKUP($A3028,ui_labels_mc!$A$2:$F$10000,2,FALSE), "")</f>
        <v>Rate Card Residual</v>
      </c>
      <c r="C3028" t="str">
        <f>IFERROR(VLOOKUP($B3028,ui_labels!$B$2:$F$10000,2,FALSE), IFERROR(VLOOKUP($B3028,ui_labels_mc!$B$2:$F$10000,2,FALSE), ""))</f>
        <v>Tasa Tarjeta Residual</v>
      </c>
      <c r="D3028" t="str">
        <f>IFERROR(VLOOKUP($B3028,ui_labels!$B$2:$F$10000,3,FALSE), IFERROR(VLOOKUP($B3028,ui_labels_mc!$B$2:$F$10000,3,FALSE), ""))</f>
        <v>Carte de tarifs résiduelle</v>
      </c>
      <c r="E3028" t="str">
        <f>IFERROR(VLOOKUP($B3028,ui_labels!$B$2:$F$10000,4,FALSE), IFERROR(VLOOKUP($B3028,ui_labels_mc!$B$2:$F$10000,4,FALSE), ""))</f>
        <v>レートカード残留</v>
      </c>
      <c r="F3028" t="str">
        <f>IFERROR(VLOOKUP($B3028,ui_labels!$B$2:$F$10000,5,FALSE), IFERROR(VLOOKUP($B3028,ui_labels_mc!$B$2:$F$10000,5,FALSE), ""))</f>
        <v>Preisliste Rest</v>
      </c>
      <c r="G3028" t="str">
        <f t="shared" si="47"/>
        <v>quote_crud_quote_pricingOptions_EditCanvas_pricingOption_assets_EditCanvas_asset_rateCardResidualRate=Preisliste Rest</v>
      </c>
    </row>
    <row r="3029" spans="1:7" x14ac:dyDescent="0.3">
      <c r="A3029" t="s">
        <v>22984</v>
      </c>
      <c r="B3029" t="str">
        <f>IFERROR(VLOOKUP($A3029,ui_labels_mc!$A$2:$F$10000,2,FALSE), "")</f>
        <v>Asset Number</v>
      </c>
      <c r="C3029" t="str">
        <f>IFERROR(VLOOKUP($B3029,ui_labels!$B$2:$F$10000,2,FALSE), IFERROR(VLOOKUP($B3029,ui_labels_mc!$B$2:$F$10000,2,FALSE), ""))</f>
        <v>Número de activo</v>
      </c>
      <c r="D3029" t="str">
        <f>IFERROR(VLOOKUP($B3029,ui_labels!$B$2:$F$10000,3,FALSE), IFERROR(VLOOKUP($B3029,ui_labels_mc!$B$2:$F$10000,3,FALSE), ""))</f>
        <v>Nombre d'actifs</v>
      </c>
      <c r="E3029" t="str">
        <f>IFERROR(VLOOKUP($B3029,ui_labels!$B$2:$F$10000,4,FALSE), IFERROR(VLOOKUP($B3029,ui_labels_mc!$B$2:$F$10000,4,FALSE), ""))</f>
        <v>資産番号</v>
      </c>
      <c r="F3029" t="str">
        <f>IFERROR(VLOOKUP($B3029,ui_labels!$B$2:$F$10000,5,FALSE), IFERROR(VLOOKUP($B3029,ui_labels_mc!$B$2:$F$10000,5,FALSE), ""))</f>
        <v>Inventarnummer</v>
      </c>
      <c r="G3029" t="str">
        <f t="shared" si="47"/>
        <v>quote_crud_quote_pricingOptions_EditCanvas_pricingOption_assets_EditCanvas_asset_refNumber=Inventarnummer</v>
      </c>
    </row>
    <row r="3030" spans="1:7" x14ac:dyDescent="0.3">
      <c r="A3030" t="s">
        <v>22985</v>
      </c>
      <c r="B3030" t="str">
        <f>IFERROR(VLOOKUP($A3030,ui_labels_mc!$A$2:$F$10000,2,FALSE), "")</f>
        <v>Asset Number</v>
      </c>
      <c r="C3030" t="str">
        <f>IFERROR(VLOOKUP($B3030,ui_labels!$B$2:$F$10000,2,FALSE), IFERROR(VLOOKUP($B3030,ui_labels_mc!$B$2:$F$10000,2,FALSE), ""))</f>
        <v>Número de activo</v>
      </c>
      <c r="D3030" t="str">
        <f>IFERROR(VLOOKUP($B3030,ui_labels!$B$2:$F$10000,3,FALSE), IFERROR(VLOOKUP($B3030,ui_labels_mc!$B$2:$F$10000,3,FALSE), ""))</f>
        <v>Nombre d'actifs</v>
      </c>
      <c r="E3030" t="str">
        <f>IFERROR(VLOOKUP($B3030,ui_labels!$B$2:$F$10000,4,FALSE), IFERROR(VLOOKUP($B3030,ui_labels_mc!$B$2:$F$10000,4,FALSE), ""))</f>
        <v>資産番号</v>
      </c>
      <c r="F3030" t="str">
        <f>IFERROR(VLOOKUP($B3030,ui_labels!$B$2:$F$10000,5,FALSE), IFERROR(VLOOKUP($B3030,ui_labels_mc!$B$2:$F$10000,5,FALSE), ""))</f>
        <v>Inventarnummer</v>
      </c>
      <c r="G3030" t="str">
        <f t="shared" si="47"/>
        <v>quote_crud_quote_pricingOptions_EditCanvas_pricingOption_assets_EditCanvas_asset_refNumber_1=Inventarnummer</v>
      </c>
    </row>
    <row r="3031" spans="1:7" x14ac:dyDescent="0.3">
      <c r="A3031" t="s">
        <v>22986</v>
      </c>
      <c r="B3031" t="str">
        <f>IFERROR(VLOOKUP($A3031,ui_labels_mc!$A$2:$F$10000,2,FALSE), "")</f>
        <v>3rd Party Guaranteed Residual</v>
      </c>
      <c r="C3031" t="str">
        <f>IFERROR(VLOOKUP($B3031,ui_labels!$B$2:$F$10000,2,FALSE), IFERROR(VLOOKUP($B3031,ui_labels_mc!$B$2:$F$10000,2,FALSE), ""))</f>
        <v>3rd Party garantizada Residual</v>
      </c>
      <c r="D3031" t="str">
        <f>IFERROR(VLOOKUP($B3031,ui_labels!$B$2:$F$10000,3,FALSE), IFERROR(VLOOKUP($B3031,ui_labels_mc!$B$2:$F$10000,3,FALSE), ""))</f>
        <v>3ème Partie garanti résiduel</v>
      </c>
      <c r="E3031" t="str">
        <f>IFERROR(VLOOKUP($B3031,ui_labels!$B$2:$F$10000,4,FALSE), IFERROR(VLOOKUP($B3031,ui_labels_mc!$B$2:$F$10000,4,FALSE), ""))</f>
        <v>サードパーティは、残留保証します</v>
      </c>
      <c r="F3031" t="str">
        <f>IFERROR(VLOOKUP($B3031,ui_labels!$B$2:$F$10000,5,FALSE), IFERROR(VLOOKUP($B3031,ui_labels_mc!$B$2:$F$10000,5,FALSE), ""))</f>
        <v>3rd Party garantierten Rest</v>
      </c>
      <c r="G3031" t="str">
        <f t="shared" si="47"/>
        <v>quote_crud_quote_pricingOptions_EditCanvas_pricingOption_assets_EditCanvas_asset_thirdPartyGuaranteedRdual=3rd Party garantierten Rest</v>
      </c>
    </row>
    <row r="3032" spans="1:7" x14ac:dyDescent="0.3">
      <c r="A3032" t="s">
        <v>22988</v>
      </c>
      <c r="B3032" t="str">
        <f>IFERROR(VLOOKUP($A3032,ui_labels_mc!$A$2:$F$10000,2,FALSE), "")</f>
        <v>Trac %</v>
      </c>
      <c r="C3032" t="str">
        <f>IFERROR(VLOOKUP($B3032,ui_labels!$B$2:$F$10000,2,FALSE), IFERROR(VLOOKUP($B3032,ui_labels_mc!$B$2:$F$10000,2,FALSE), ""))</f>
        <v>Trac%</v>
      </c>
      <c r="D3032" t="str">
        <f>IFERROR(VLOOKUP($B3032,ui_labels!$B$2:$F$10000,3,FALSE), IFERROR(VLOOKUP($B3032,ui_labels_mc!$B$2:$F$10000,3,FALSE), ""))</f>
        <v>Trac%</v>
      </c>
      <c r="E3032" t="str">
        <f>IFERROR(VLOOKUP($B3032,ui_labels!$B$2:$F$10000,4,FALSE), IFERROR(VLOOKUP($B3032,ui_labels_mc!$B$2:$F$10000,4,FALSE), ""))</f>
        <v>Tracの％</v>
      </c>
      <c r="F3032" t="str">
        <f>IFERROR(VLOOKUP($B3032,ui_labels!$B$2:$F$10000,5,FALSE), IFERROR(VLOOKUP($B3032,ui_labels_mc!$B$2:$F$10000,5,FALSE), ""))</f>
        <v>Trac%</v>
      </c>
      <c r="G3032" t="str">
        <f t="shared" si="47"/>
        <v>quote_crud_quote_pricingOptions_EditCanvas_pricingOption_assets_EditCanvas_asset_tracPct=Trac%</v>
      </c>
    </row>
    <row r="3033" spans="1:7" x14ac:dyDescent="0.3">
      <c r="A3033" t="s">
        <v>22990</v>
      </c>
      <c r="B3033" t="str">
        <f>IFERROR(VLOOKUP($A3033,ui_labels_mc!$A$2:$F$10000,2,FALSE), "")</f>
        <v>Unit Cost</v>
      </c>
      <c r="C3033" t="str">
        <f>IFERROR(VLOOKUP($B3033,ui_labels!$B$2:$F$10000,2,FALSE), IFERROR(VLOOKUP($B3033,ui_labels_mc!$B$2:$F$10000,2,FALSE), ""))</f>
        <v>Costo Unitario</v>
      </c>
      <c r="D3033" t="str">
        <f>IFERROR(VLOOKUP($B3033,ui_labels!$B$2:$F$10000,3,FALSE), IFERROR(VLOOKUP($B3033,ui_labels_mc!$B$2:$F$10000,3,FALSE), ""))</f>
        <v>Coût unitaire</v>
      </c>
      <c r="E3033" t="str">
        <f>IFERROR(VLOOKUP($B3033,ui_labels!$B$2:$F$10000,4,FALSE), IFERROR(VLOOKUP($B3033,ui_labels_mc!$B$2:$F$10000,4,FALSE), ""))</f>
        <v>単価</v>
      </c>
      <c r="F3033" t="str">
        <f>IFERROR(VLOOKUP($B3033,ui_labels!$B$2:$F$10000,5,FALSE), IFERROR(VLOOKUP($B3033,ui_labels_mc!$B$2:$F$10000,5,FALSE), ""))</f>
        <v>Kosten pro Einheit</v>
      </c>
      <c r="G3033" t="str">
        <f t="shared" si="47"/>
        <v>quote_crud_quote_pricingOptions_EditCanvas_pricingOption_assets_EditCanvas_asset_unitCostAmt=Kosten pro Einheit</v>
      </c>
    </row>
    <row r="3034" spans="1:7" x14ac:dyDescent="0.3">
      <c r="A3034" t="s">
        <v>22991</v>
      </c>
      <c r="B3034" t="str">
        <f>IFERROR(VLOOKUP($A3034,ui_labels_mc!$A$2:$F$10000,2,FALSE), "")</f>
        <v>Unit Cost</v>
      </c>
      <c r="C3034" t="str">
        <f>IFERROR(VLOOKUP($B3034,ui_labels!$B$2:$F$10000,2,FALSE), IFERROR(VLOOKUP($B3034,ui_labels_mc!$B$2:$F$10000,2,FALSE), ""))</f>
        <v>Costo Unitario</v>
      </c>
      <c r="D3034" t="str">
        <f>IFERROR(VLOOKUP($B3034,ui_labels!$B$2:$F$10000,3,FALSE), IFERROR(VLOOKUP($B3034,ui_labels_mc!$B$2:$F$10000,3,FALSE), ""))</f>
        <v>Coût unitaire</v>
      </c>
      <c r="E3034" t="str">
        <f>IFERROR(VLOOKUP($B3034,ui_labels!$B$2:$F$10000,4,FALSE), IFERROR(VLOOKUP($B3034,ui_labels_mc!$B$2:$F$10000,4,FALSE), ""))</f>
        <v>単価</v>
      </c>
      <c r="F3034" t="str">
        <f>IFERROR(VLOOKUP($B3034,ui_labels!$B$2:$F$10000,5,FALSE), IFERROR(VLOOKUP($B3034,ui_labels_mc!$B$2:$F$10000,5,FALSE), ""))</f>
        <v>Kosten pro Einheit</v>
      </c>
      <c r="G3034" t="str">
        <f t="shared" si="47"/>
        <v>quote_crud_quote_pricingOptions_EditCanvas_pricingOption_assets_EditCanvas_asset_unitCostAmt_1=Kosten pro Einheit</v>
      </c>
    </row>
    <row r="3035" spans="1:7" x14ac:dyDescent="0.3">
      <c r="A3035" t="s">
        <v>22992</v>
      </c>
      <c r="B3035" t="str">
        <f>IFERROR(VLOOKUP($A3035,ui_labels_mc!$A$2:$F$10000,2,FALSE), "")</f>
        <v>In Line Edit Add</v>
      </c>
      <c r="C3035" t="str">
        <f>IFERROR(VLOOKUP($B3035,ui_labels!$B$2:$F$10000,2,FALSE), IFERROR(VLOOKUP($B3035,ui_labels_mc!$B$2:$F$10000,2,FALSE), ""))</f>
        <v>En la línea de edición Añadir</v>
      </c>
      <c r="D3035" t="str">
        <f>IFERROR(VLOOKUP($B3035,ui_labels!$B$2:$F$10000,3,FALSE), IFERROR(VLOOKUP($B3035,ui_labels_mc!$B$2:$F$10000,3,FALSE), ""))</f>
        <v>En ligne Modifier Ajouter</v>
      </c>
      <c r="E3035" t="str">
        <f>IFERROR(VLOOKUP($B3035,ui_labels!$B$2:$F$10000,4,FALSE), IFERROR(VLOOKUP($B3035,ui_labels_mc!$B$2:$F$10000,4,FALSE), ""))</f>
        <v>ライン編集に追加</v>
      </c>
      <c r="F3035" t="str">
        <f>IFERROR(VLOOKUP($B3035,ui_labels!$B$2:$F$10000,5,FALSE), IFERROR(VLOOKUP($B3035,ui_labels_mc!$B$2:$F$10000,5,FALSE), ""))</f>
        <v>In Line editieren hinzufügen</v>
      </c>
      <c r="G3035" t="str">
        <f t="shared" si="47"/>
        <v>quote_crud_quote_pricingOptions_EditCanvas_pricingOption_assets_EditCanvas_inlineAdd_3=In Line editieren hinzufügen</v>
      </c>
    </row>
    <row r="3036" spans="1:7" x14ac:dyDescent="0.3">
      <c r="A3036" t="s">
        <v>22993</v>
      </c>
      <c r="B3036" t="str">
        <f>IFERROR(VLOOKUP($A3036,ui_labels_mc!$A$2:$F$10000,2,FALSE), "")</f>
        <v>Business Phone</v>
      </c>
      <c r="C3036" t="str">
        <f>IFERROR(VLOOKUP($B3036,ui_labels!$B$2:$F$10000,2,FALSE), IFERROR(VLOOKUP($B3036,ui_labels_mc!$B$2:$F$10000,2,FALSE), ""))</f>
        <v>Teléfono de la empresa</v>
      </c>
      <c r="D3036" t="str">
        <f>IFERROR(VLOOKUP($B3036,ui_labels!$B$2:$F$10000,3,FALSE), IFERROR(VLOOKUP($B3036,ui_labels_mc!$B$2:$F$10000,3,FALSE), ""))</f>
        <v>Téléphone d'affaires</v>
      </c>
      <c r="E3036" t="str">
        <f>IFERROR(VLOOKUP($B3036,ui_labels!$B$2:$F$10000,4,FALSE), IFERROR(VLOOKUP($B3036,ui_labels_mc!$B$2:$F$10000,4,FALSE), ""))</f>
        <v>勤務先電話番号</v>
      </c>
      <c r="F3036" t="str">
        <f>IFERROR(VLOOKUP($B3036,ui_labels!$B$2:$F$10000,5,FALSE), IFERROR(VLOOKUP($B3036,ui_labels_mc!$B$2:$F$10000,5,FALSE), ""))</f>
        <v>Firmentelefon</v>
      </c>
      <c r="G3036" t="str">
        <f t="shared" si="47"/>
        <v>quote_crud_quote_pricingOptions_EditCanvas_pricingOption_assets_EditCanvas_partner_companyInformation_businessPhone=Firmentelefon</v>
      </c>
    </row>
    <row r="3037" spans="1:7" x14ac:dyDescent="0.3">
      <c r="A3037" t="s">
        <v>22994</v>
      </c>
      <c r="B3037" t="str">
        <f>IFERROR(VLOOKUP($A3037,ui_labels_mc!$A$2:$F$10000,2,FALSE), "")</f>
        <v>City</v>
      </c>
      <c r="C3037" t="str">
        <f>IFERROR(VLOOKUP($B3037,ui_labels!$B$2:$F$10000,2,FALSE), IFERROR(VLOOKUP($B3037,ui_labels_mc!$B$2:$F$10000,2,FALSE), ""))</f>
        <v>Ciudad</v>
      </c>
      <c r="D3037" t="str">
        <f>IFERROR(VLOOKUP($B3037,ui_labels!$B$2:$F$10000,3,FALSE), IFERROR(VLOOKUP($B3037,ui_labels_mc!$B$2:$F$10000,3,FALSE), ""))</f>
        <v>Ville</v>
      </c>
      <c r="E3037" t="str">
        <f>IFERROR(VLOOKUP($B3037,ui_labels!$B$2:$F$10000,4,FALSE), IFERROR(VLOOKUP($B3037,ui_labels_mc!$B$2:$F$10000,4,FALSE), ""))</f>
        <v>都市</v>
      </c>
      <c r="F3037" t="str">
        <f>IFERROR(VLOOKUP($B3037,ui_labels!$B$2:$F$10000,5,FALSE), IFERROR(VLOOKUP($B3037,ui_labels_mc!$B$2:$F$10000,5,FALSE), ""))</f>
        <v>Stadt</v>
      </c>
      <c r="G3037" t="str">
        <f t="shared" si="47"/>
        <v>quote_crud_quote_pricingOptions_EditCanvas_pricingOption_assets_EditCanvas_partner_companyInformation_city=Stadt</v>
      </c>
    </row>
    <row r="3038" spans="1:7" x14ac:dyDescent="0.3">
      <c r="A3038" t="s">
        <v>22995</v>
      </c>
      <c r="B3038" t="str">
        <f>IFERROR(VLOOKUP($A3038,ui_labels_mc!$A$2:$F$10000,2,FALSE), "")</f>
        <v>Contact Name</v>
      </c>
      <c r="C3038" t="str">
        <f>IFERROR(VLOOKUP($B3038,ui_labels!$B$2:$F$10000,2,FALSE), IFERROR(VLOOKUP($B3038,ui_labels_mc!$B$2:$F$10000,2,FALSE), ""))</f>
        <v>Nombre de Contacto</v>
      </c>
      <c r="D3038" t="str">
        <f>IFERROR(VLOOKUP($B3038,ui_labels!$B$2:$F$10000,3,FALSE), IFERROR(VLOOKUP($B3038,ui_labels_mc!$B$2:$F$10000,3,FALSE), ""))</f>
        <v>Nom du contact</v>
      </c>
      <c r="E3038" t="str">
        <f>IFERROR(VLOOKUP($B3038,ui_labels!$B$2:$F$10000,4,FALSE), IFERROR(VLOOKUP($B3038,ui_labels_mc!$B$2:$F$10000,4,FALSE), ""))</f>
        <v>連絡先</v>
      </c>
      <c r="F3038" t="str">
        <f>IFERROR(VLOOKUP($B3038,ui_labels!$B$2:$F$10000,5,FALSE), IFERROR(VLOOKUP($B3038,ui_labels_mc!$B$2:$F$10000,5,FALSE), ""))</f>
        <v>Kontaktname</v>
      </c>
      <c r="G3038" t="str">
        <f t="shared" si="47"/>
        <v>quote_crud_quote_pricingOptions_EditCanvas_pricingOption_assets_EditCanvas_partner_companyInformation_contactName=Kontaktname</v>
      </c>
    </row>
    <row r="3039" spans="1:7" x14ac:dyDescent="0.3">
      <c r="A3039" t="s">
        <v>22996</v>
      </c>
      <c r="B3039" t="str">
        <f>IFERROR(VLOOKUP($A3039,ui_labels_mc!$A$2:$F$10000,2,FALSE), "")</f>
        <v>State</v>
      </c>
      <c r="C3039" t="str">
        <f>IFERROR(VLOOKUP($B3039,ui_labels!$B$2:$F$10000,2,FALSE), IFERROR(VLOOKUP($B3039,ui_labels_mc!$B$2:$F$10000,2,FALSE), ""))</f>
        <v>Estado</v>
      </c>
      <c r="D3039" t="str">
        <f>IFERROR(VLOOKUP($B3039,ui_labels!$B$2:$F$10000,3,FALSE), IFERROR(VLOOKUP($B3039,ui_labels_mc!$B$2:$F$10000,3,FALSE), ""))</f>
        <v>État</v>
      </c>
      <c r="E3039" t="str">
        <f>IFERROR(VLOOKUP($B3039,ui_labels!$B$2:$F$10000,4,FALSE), IFERROR(VLOOKUP($B3039,ui_labels_mc!$B$2:$F$10000,4,FALSE), ""))</f>
        <v>状態</v>
      </c>
      <c r="F3039" t="str">
        <f>IFERROR(VLOOKUP($B3039,ui_labels!$B$2:$F$10000,5,FALSE), IFERROR(VLOOKUP($B3039,ui_labels_mc!$B$2:$F$10000,5,FALSE), ""))</f>
        <v>Staat</v>
      </c>
      <c r="G3039" t="str">
        <f t="shared" si="47"/>
        <v>quote_crud_quote_pricingOptions_EditCanvas_pricingOption_assets_EditCanvas_partner_companyInformation_state=Staat</v>
      </c>
    </row>
    <row r="3040" spans="1:7" x14ac:dyDescent="0.3">
      <c r="A3040" t="s">
        <v>22997</v>
      </c>
      <c r="B3040" t="str">
        <f>IFERROR(VLOOKUP($A3040,ui_labels_mc!$A$2:$F$10000,2,FALSE), "")</f>
        <v>Partner Name</v>
      </c>
      <c r="C3040" t="str">
        <f>IFERROR(VLOOKUP($B3040,ui_labels!$B$2:$F$10000,2,FALSE), IFERROR(VLOOKUP($B3040,ui_labels_mc!$B$2:$F$10000,2,FALSE), ""))</f>
        <v>Nombre de socio</v>
      </c>
      <c r="D3040" t="str">
        <f>IFERROR(VLOOKUP($B3040,ui_labels!$B$2:$F$10000,3,FALSE), IFERROR(VLOOKUP($B3040,ui_labels_mc!$B$2:$F$10000,3,FALSE), ""))</f>
        <v>Nom du partenaire</v>
      </c>
      <c r="E3040" t="str">
        <f>IFERROR(VLOOKUP($B3040,ui_labels!$B$2:$F$10000,4,FALSE), IFERROR(VLOOKUP($B3040,ui_labels_mc!$B$2:$F$10000,4,FALSE), ""))</f>
        <v>パートナー名</v>
      </c>
      <c r="F3040" t="str">
        <f>IFERROR(VLOOKUP($B3040,ui_labels!$B$2:$F$10000,5,FALSE), IFERROR(VLOOKUP($B3040,ui_labels_mc!$B$2:$F$10000,5,FALSE), ""))</f>
        <v>Partner Name</v>
      </c>
      <c r="G3040" t="str">
        <f t="shared" si="47"/>
        <v>quote_crud_quote_pricingOptions_EditCanvas_pricingOption_assets_EditCanvas_partner_legalName=Partner Name</v>
      </c>
    </row>
    <row r="3041" spans="1:7" x14ac:dyDescent="0.3">
      <c r="A3041" t="s">
        <v>22998</v>
      </c>
      <c r="B3041" t="str">
        <f>IFERROR(VLOOKUP($A3041,ui_labels_mc!$A$2:$F$10000,2,FALSE), "")</f>
        <v>Status</v>
      </c>
      <c r="C3041" t="str">
        <f>IFERROR(VLOOKUP($B3041,ui_labels!$B$2:$F$10000,2,FALSE), IFERROR(VLOOKUP($B3041,ui_labels_mc!$B$2:$F$10000,2,FALSE), ""))</f>
        <v>Estado</v>
      </c>
      <c r="D3041" t="str">
        <f>IFERROR(VLOOKUP($B3041,ui_labels!$B$2:$F$10000,3,FALSE), IFERROR(VLOOKUP($B3041,ui_labels_mc!$B$2:$F$10000,3,FALSE), ""))</f>
        <v>Statut</v>
      </c>
      <c r="E3041" t="str">
        <f>IFERROR(VLOOKUP($B3041,ui_labels!$B$2:$F$10000,4,FALSE), IFERROR(VLOOKUP($B3041,ui_labels_mc!$B$2:$F$10000,4,FALSE), ""))</f>
        <v>ステータス</v>
      </c>
      <c r="F3041" t="str">
        <f>IFERROR(VLOOKUP($B3041,ui_labels!$B$2:$F$10000,5,FALSE), IFERROR(VLOOKUP($B3041,ui_labels_mc!$B$2:$F$10000,5,FALSE), ""))</f>
        <v>Status</v>
      </c>
      <c r="G3041" t="str">
        <f t="shared" si="47"/>
        <v>quote_crud_quote_pricingOptions_EditCanvas_pricingOption_assets_EditCanvas_partner_wfStatus=Status</v>
      </c>
    </row>
    <row r="3042" spans="1:7" x14ac:dyDescent="0.3">
      <c r="A3042" t="s">
        <v>22999</v>
      </c>
      <c r="B3042" t="str">
        <f>IFERROR(VLOOKUP($A3042,ui_labels_mc!$A$2:$F$10000,2,FALSE), "")</f>
        <v>Asset Details</v>
      </c>
      <c r="C3042" t="str">
        <f>IFERROR(VLOOKUP($B3042,ui_labels!$B$2:$F$10000,2,FALSE), IFERROR(VLOOKUP($B3042,ui_labels_mc!$B$2:$F$10000,2,FALSE), ""))</f>
        <v>Detalles de Activos</v>
      </c>
      <c r="D3042" t="str">
        <f>IFERROR(VLOOKUP($B3042,ui_labels!$B$2:$F$10000,3,FALSE), IFERROR(VLOOKUP($B3042,ui_labels_mc!$B$2:$F$10000,3,FALSE), ""))</f>
        <v>Asset Détails</v>
      </c>
      <c r="E3042" t="str">
        <f>IFERROR(VLOOKUP($B3042,ui_labels!$B$2:$F$10000,4,FALSE), IFERROR(VLOOKUP($B3042,ui_labels_mc!$B$2:$F$10000,4,FALSE), ""))</f>
        <v>資産の細部</v>
      </c>
      <c r="F3042" t="str">
        <f>IFERROR(VLOOKUP($B3042,ui_labels!$B$2:$F$10000,5,FALSE), IFERROR(VLOOKUP($B3042,ui_labels_mc!$B$2:$F$10000,5,FALSE), ""))</f>
        <v>Asset-Details</v>
      </c>
      <c r="G3042" t="str">
        <f t="shared" si="47"/>
        <v>quote_crud_quote_pricingOptions_EditCanvas_pricingOption_assets_EditCanvas_pricingOption_assets_assetDetail=Asset-Details</v>
      </c>
    </row>
    <row r="3043" spans="1:7" x14ac:dyDescent="0.3">
      <c r="A3043" t="s">
        <v>23001</v>
      </c>
      <c r="B3043" t="str">
        <f>IFERROR(VLOOKUP($A3043,ui_labels_mc!$A$2:$F$10000,2,FALSE), "")</f>
        <v>Interim Rent</v>
      </c>
      <c r="C3043" t="str">
        <f>IFERROR(VLOOKUP($B3043,ui_labels!$B$2:$F$10000,2,FALSE), IFERROR(VLOOKUP($B3043,ui_labels_mc!$B$2:$F$10000,2,FALSE), ""))</f>
        <v>Renta Provisional</v>
      </c>
      <c r="D3043" t="str">
        <f>IFERROR(VLOOKUP($B3043,ui_labels!$B$2:$F$10000,3,FALSE), IFERROR(VLOOKUP($B3043,ui_labels_mc!$B$2:$F$10000,3,FALSE), ""))</f>
        <v>Louer intérimaire</v>
      </c>
      <c r="E3043" t="str">
        <f>IFERROR(VLOOKUP($B3043,ui_labels!$B$2:$F$10000,4,FALSE), IFERROR(VLOOKUP($B3043,ui_labels_mc!$B$2:$F$10000,4,FALSE), ""))</f>
        <v>暫定賃貸</v>
      </c>
      <c r="F3043" t="str">
        <f>IFERROR(VLOOKUP($B3043,ui_labels!$B$2:$F$10000,5,FALSE), IFERROR(VLOOKUP($B3043,ui_labels_mc!$B$2:$F$10000,5,FALSE), ""))</f>
        <v>Zwischen Mieten</v>
      </c>
      <c r="G3043" t="str">
        <f t="shared" si="47"/>
        <v>quote_crud_quote_pricingOptions_EditCanvas_pricingOption_assets_EditCanvas_pricingOption_assets_interimRent=Zwischen Mieten</v>
      </c>
    </row>
    <row r="3044" spans="1:7" x14ac:dyDescent="0.3">
      <c r="A3044" t="s">
        <v>23003</v>
      </c>
      <c r="B3044" t="str">
        <f>IFERROR(VLOOKUP($A3044,ui_labels_mc!$A$2:$F$10000,2,FALSE), "")</f>
        <v>Asset Location</v>
      </c>
      <c r="C3044" t="str">
        <f>IFERROR(VLOOKUP($B3044,ui_labels!$B$2:$F$10000,2,FALSE), IFERROR(VLOOKUP($B3044,ui_labels_mc!$B$2:$F$10000,2,FALSE), ""))</f>
        <v>Activos Ubicación</v>
      </c>
      <c r="D3044" t="str">
        <f>IFERROR(VLOOKUP($B3044,ui_labels!$B$2:$F$10000,3,FALSE), IFERROR(VLOOKUP($B3044,ui_labels_mc!$B$2:$F$10000,3,FALSE), ""))</f>
        <v>Asset Localisation</v>
      </c>
      <c r="E3044" t="str">
        <f>IFERROR(VLOOKUP($B3044,ui_labels!$B$2:$F$10000,4,FALSE), IFERROR(VLOOKUP($B3044,ui_labels_mc!$B$2:$F$10000,4,FALSE), ""))</f>
        <v>資産の場所</v>
      </c>
      <c r="F3044" t="str">
        <f>IFERROR(VLOOKUP($B3044,ui_labels!$B$2:$F$10000,5,FALSE), IFERROR(VLOOKUP($B3044,ui_labels_mc!$B$2:$F$10000,5,FALSE), ""))</f>
        <v>Asset-Speicherort</v>
      </c>
      <c r="G3044" t="str">
        <f t="shared" si="47"/>
        <v>quote_crud_quote_pricingOptions_EditCanvas_pricingOption_assets_EditCanvas_pricingOption_assets_location=Asset-Speicherort</v>
      </c>
    </row>
    <row r="3045" spans="1:7" x14ac:dyDescent="0.3">
      <c r="A3045" t="s">
        <v>23005</v>
      </c>
      <c r="B3045" t="str">
        <f>IFERROR(VLOOKUP($A3045,ui_labels_mc!$A$2:$F$10000,2,FALSE), "")</f>
        <v>Create</v>
      </c>
      <c r="C3045" t="str">
        <f>IFERROR(VLOOKUP($B3045,ui_labels!$B$2:$F$10000,2,FALSE), IFERROR(VLOOKUP($B3045,ui_labels_mc!$B$2:$F$10000,2,FALSE), ""))</f>
        <v>Crear</v>
      </c>
      <c r="D3045" t="str">
        <f>IFERROR(VLOOKUP($B3045,ui_labels!$B$2:$F$10000,3,FALSE), IFERROR(VLOOKUP($B3045,ui_labels_mc!$B$2:$F$10000,3,FALSE), ""))</f>
        <v>Créer</v>
      </c>
      <c r="E3045" t="str">
        <f>IFERROR(VLOOKUP($B3045,ui_labels!$B$2:$F$10000,4,FALSE), IFERROR(VLOOKUP($B3045,ui_labels_mc!$B$2:$F$10000,4,FALSE), ""))</f>
        <v>作り出します</v>
      </c>
      <c r="F3045" t="str">
        <f>IFERROR(VLOOKUP($B3045,ui_labels!$B$2:$F$10000,5,FALSE), IFERROR(VLOOKUP($B3045,ui_labels_mc!$B$2:$F$10000,5,FALSE), ""))</f>
        <v>Erstellen</v>
      </c>
      <c r="G3045" t="str">
        <f t="shared" si="47"/>
        <v>quote_crud_quote_pricingOptions_EditCanvas_pricingOption_assets_createAction=Erstellen</v>
      </c>
    </row>
    <row r="3046" spans="1:7" x14ac:dyDescent="0.3">
      <c r="A3046" t="s">
        <v>23006</v>
      </c>
      <c r="B3046" t="str">
        <f>IFERROR(VLOOKUP($A3046,ui_labels_mc!$A$2:$F$10000,2,FALSE), "")</f>
        <v>Delete</v>
      </c>
      <c r="C3046" t="str">
        <f>IFERROR(VLOOKUP($B3046,ui_labels!$B$2:$F$10000,2,FALSE), IFERROR(VLOOKUP($B3046,ui_labels_mc!$B$2:$F$10000,2,FALSE), ""))</f>
        <v>Borrar</v>
      </c>
      <c r="D3046" t="str">
        <f>IFERROR(VLOOKUP($B3046,ui_labels!$B$2:$F$10000,3,FALSE), IFERROR(VLOOKUP($B3046,ui_labels_mc!$B$2:$F$10000,3,FALSE), ""))</f>
        <v>Effacer</v>
      </c>
      <c r="E3046" t="str">
        <f>IFERROR(VLOOKUP($B3046,ui_labels!$B$2:$F$10000,4,FALSE), IFERROR(VLOOKUP($B3046,ui_labels_mc!$B$2:$F$10000,4,FALSE), ""))</f>
        <v>削除</v>
      </c>
      <c r="F3046" t="str">
        <f>IFERROR(VLOOKUP($B3046,ui_labels!$B$2:$F$10000,5,FALSE), IFERROR(VLOOKUP($B3046,ui_labels_mc!$B$2:$F$10000,5,FALSE), ""))</f>
        <v>Löschen</v>
      </c>
      <c r="G3046" t="str">
        <f t="shared" si="47"/>
        <v>quote_crud_quote_pricingOptions_EditCanvas_pricingOption_assets_deleteAction=Löschen</v>
      </c>
    </row>
    <row r="3047" spans="1:7" x14ac:dyDescent="0.3">
      <c r="A3047" t="s">
        <v>23007</v>
      </c>
      <c r="B3047" t="str">
        <f>IFERROR(VLOOKUP($A3047,ui_labels_mc!$A$2:$F$10000,2,FALSE), "")</f>
        <v>Edit</v>
      </c>
      <c r="C3047" t="str">
        <f>IFERROR(VLOOKUP($B3047,ui_labels!$B$2:$F$10000,2,FALSE), IFERROR(VLOOKUP($B3047,ui_labels_mc!$B$2:$F$10000,2,FALSE), ""))</f>
        <v>Editar</v>
      </c>
      <c r="D3047" t="str">
        <f>IFERROR(VLOOKUP($B3047,ui_labels!$B$2:$F$10000,3,FALSE), IFERROR(VLOOKUP($B3047,ui_labels_mc!$B$2:$F$10000,3,FALSE), ""))</f>
        <v>Modifier</v>
      </c>
      <c r="E3047" t="str">
        <f>IFERROR(VLOOKUP($B3047,ui_labels!$B$2:$F$10000,4,FALSE), IFERROR(VLOOKUP($B3047,ui_labels_mc!$B$2:$F$10000,4,FALSE), ""))</f>
        <v>編集</v>
      </c>
      <c r="F3047" t="str">
        <f>IFERROR(VLOOKUP($B3047,ui_labels!$B$2:$F$10000,5,FALSE), IFERROR(VLOOKUP($B3047,ui_labels_mc!$B$2:$F$10000,5,FALSE), ""))</f>
        <v>Redigieren</v>
      </c>
      <c r="G3047" t="str">
        <f t="shared" si="47"/>
        <v>quote_crud_quote_pricingOptions_EditCanvas_pricingOption_assets_editAction=Redigieren</v>
      </c>
    </row>
    <row r="3048" spans="1:7" x14ac:dyDescent="0.3">
      <c r="A3048" t="s">
        <v>23008</v>
      </c>
      <c r="B3048" t="str">
        <f>IFERROR(VLOOKUP($A3048,ui_labels_mc!$A$2:$F$10000,2,FALSE), "")</f>
        <v>Option Notes</v>
      </c>
      <c r="C3048" t="str">
        <f>IFERROR(VLOOKUP($B3048,ui_labels!$B$2:$F$10000,2,FALSE), IFERROR(VLOOKUP($B3048,ui_labels_mc!$B$2:$F$10000,2,FALSE), ""))</f>
        <v>Opción Notas</v>
      </c>
      <c r="D3048" t="str">
        <f>IFERROR(VLOOKUP($B3048,ui_labels!$B$2:$F$10000,3,FALSE), IFERROR(VLOOKUP($B3048,ui_labels_mc!$B$2:$F$10000,3,FALSE), ""))</f>
        <v>Remarques sur l'option</v>
      </c>
      <c r="E3048" t="str">
        <f>IFERROR(VLOOKUP($B3048,ui_labels!$B$2:$F$10000,4,FALSE), IFERROR(VLOOKUP($B3048,ui_labels_mc!$B$2:$F$10000,4,FALSE), ""))</f>
        <v>オプション注意事項</v>
      </c>
      <c r="F3048" t="str">
        <f>IFERROR(VLOOKUP($B3048,ui_labels!$B$2:$F$10000,5,FALSE), IFERROR(VLOOKUP($B3048,ui_labels_mc!$B$2:$F$10000,5,FALSE), ""))</f>
        <v>Option Anmerkungen</v>
      </c>
      <c r="G3048" t="str">
        <f t="shared" si="47"/>
        <v>quote_crud_quote_pricingOptions_EditCanvas_pricingOption_commentGroup_comments=Option Anmerkungen</v>
      </c>
    </row>
    <row r="3049" spans="1:7" x14ac:dyDescent="0.3">
      <c r="A3049" t="s">
        <v>23010</v>
      </c>
      <c r="B3049" t="str">
        <f>IFERROR(VLOOKUP($A3049,ui_labels_mc!$A$2:$F$10000,2,FALSE), "")</f>
        <v>Create</v>
      </c>
      <c r="C3049" t="str">
        <f>IFERROR(VLOOKUP($B3049,ui_labels!$B$2:$F$10000,2,FALSE), IFERROR(VLOOKUP($B3049,ui_labels_mc!$B$2:$F$10000,2,FALSE), ""))</f>
        <v>Crear</v>
      </c>
      <c r="D3049" t="str">
        <f>IFERROR(VLOOKUP($B3049,ui_labels!$B$2:$F$10000,3,FALSE), IFERROR(VLOOKUP($B3049,ui_labels_mc!$B$2:$F$10000,3,FALSE), ""))</f>
        <v>Créer</v>
      </c>
      <c r="E3049" t="str">
        <f>IFERROR(VLOOKUP($B3049,ui_labels!$B$2:$F$10000,4,FALSE), IFERROR(VLOOKUP($B3049,ui_labels_mc!$B$2:$F$10000,4,FALSE), ""))</f>
        <v>作り出します</v>
      </c>
      <c r="F3049" t="str">
        <f>IFERROR(VLOOKUP($B3049,ui_labels!$B$2:$F$10000,5,FALSE), IFERROR(VLOOKUP($B3049,ui_labels_mc!$B$2:$F$10000,5,FALSE), ""))</f>
        <v>Erstellen</v>
      </c>
      <c r="G3049" t="str">
        <f t="shared" si="47"/>
        <v>quote_crud_quote_pricingOptions_EditCanvas_pricingOption_commentGroup_comments_createAction=Erstellen</v>
      </c>
    </row>
    <row r="3050" spans="1:7" x14ac:dyDescent="0.3">
      <c r="A3050" t="s">
        <v>23011</v>
      </c>
      <c r="B3050" t="str">
        <f>IFERROR(VLOOKUP($A3050,ui_labels_mc!$A$2:$F$10000,2,FALSE), "")</f>
        <v>Delete</v>
      </c>
      <c r="C3050" t="str">
        <f>IFERROR(VLOOKUP($B3050,ui_labels!$B$2:$F$10000,2,FALSE), IFERROR(VLOOKUP($B3050,ui_labels_mc!$B$2:$F$10000,2,FALSE), ""))</f>
        <v>Borrar</v>
      </c>
      <c r="D3050" t="str">
        <f>IFERROR(VLOOKUP($B3050,ui_labels!$B$2:$F$10000,3,FALSE), IFERROR(VLOOKUP($B3050,ui_labels_mc!$B$2:$F$10000,3,FALSE), ""))</f>
        <v>Effacer</v>
      </c>
      <c r="E3050" t="str">
        <f>IFERROR(VLOOKUP($B3050,ui_labels!$B$2:$F$10000,4,FALSE), IFERROR(VLOOKUP($B3050,ui_labels_mc!$B$2:$F$10000,4,FALSE), ""))</f>
        <v>削除</v>
      </c>
      <c r="F3050" t="str">
        <f>IFERROR(VLOOKUP($B3050,ui_labels!$B$2:$F$10000,5,FALSE), IFERROR(VLOOKUP($B3050,ui_labels_mc!$B$2:$F$10000,5,FALSE), ""))</f>
        <v>Löschen</v>
      </c>
      <c r="G3050" t="str">
        <f t="shared" si="47"/>
        <v>quote_crud_quote_pricingOptions_EditCanvas_pricingOption_commentGroup_comments_deleteAction=Löschen</v>
      </c>
    </row>
    <row r="3051" spans="1:7" x14ac:dyDescent="0.3">
      <c r="A3051" t="s">
        <v>23012</v>
      </c>
      <c r="B3051" t="str">
        <f>IFERROR(VLOOKUP($A3051,ui_labels_mc!$A$2:$F$10000,2,FALSE), "")</f>
        <v>Edit</v>
      </c>
      <c r="C3051" t="str">
        <f>IFERROR(VLOOKUP($B3051,ui_labels!$B$2:$F$10000,2,FALSE), IFERROR(VLOOKUP($B3051,ui_labels_mc!$B$2:$F$10000,2,FALSE), ""))</f>
        <v>Editar</v>
      </c>
      <c r="D3051" t="str">
        <f>IFERROR(VLOOKUP($B3051,ui_labels!$B$2:$F$10000,3,FALSE), IFERROR(VLOOKUP($B3051,ui_labels_mc!$B$2:$F$10000,3,FALSE), ""))</f>
        <v>Modifier</v>
      </c>
      <c r="E3051" t="str">
        <f>IFERROR(VLOOKUP($B3051,ui_labels!$B$2:$F$10000,4,FALSE), IFERROR(VLOOKUP($B3051,ui_labels_mc!$B$2:$F$10000,4,FALSE), ""))</f>
        <v>編集</v>
      </c>
      <c r="F3051" t="str">
        <f>IFERROR(VLOOKUP($B3051,ui_labels!$B$2:$F$10000,5,FALSE), IFERROR(VLOOKUP($B3051,ui_labels_mc!$B$2:$F$10000,5,FALSE), ""))</f>
        <v>Redigieren</v>
      </c>
      <c r="G3051" t="str">
        <f t="shared" si="47"/>
        <v>quote_crud_quote_pricingOptions_EditCanvas_pricingOption_commentGroup_comments_editAction=Redigieren</v>
      </c>
    </row>
    <row r="3052" spans="1:7" x14ac:dyDescent="0.3">
      <c r="A3052" t="s">
        <v>23013</v>
      </c>
      <c r="B3052" t="str">
        <f>IFERROR(VLOOKUP($A3052,ui_labels_mc!$A$2:$F$10000,2,FALSE), "")</f>
        <v>Quote Option</v>
      </c>
      <c r="C3052" t="str">
        <f>IFERROR(VLOOKUP($B3052,ui_labels!$B$2:$F$10000,2,FALSE), IFERROR(VLOOKUP($B3052,ui_labels_mc!$B$2:$F$10000,2,FALSE), ""))</f>
        <v>Opción Cita</v>
      </c>
      <c r="D3052" t="str">
        <f>IFERROR(VLOOKUP($B3052,ui_labels!$B$2:$F$10000,3,FALSE), IFERROR(VLOOKUP($B3052,ui_labels_mc!$B$2:$F$10000,3,FALSE), ""))</f>
        <v>Option Citer</v>
      </c>
      <c r="E3052" t="str">
        <f>IFERROR(VLOOKUP($B3052,ui_labels!$B$2:$F$10000,4,FALSE), IFERROR(VLOOKUP($B3052,ui_labels_mc!$B$2:$F$10000,4,FALSE), ""))</f>
        <v>引用オプション</v>
      </c>
      <c r="F3052" t="str">
        <f>IFERROR(VLOOKUP($B3052,ui_labels!$B$2:$F$10000,5,FALSE), IFERROR(VLOOKUP($B3052,ui_labels_mc!$B$2:$F$10000,5,FALSE), ""))</f>
        <v>Zitat Option</v>
      </c>
      <c r="G3052" t="str">
        <f t="shared" si="47"/>
        <v>quote_crud_quote_pricingOptions_EditCanvas_pricingOption_generalInformation=Zitat Option</v>
      </c>
    </row>
    <row r="3053" spans="1:7" x14ac:dyDescent="0.3">
      <c r="A3053" t="s">
        <v>23015</v>
      </c>
      <c r="B3053" t="str">
        <f>IFERROR(VLOOKUP($A3053,ui_labels_mc!$A$2:$F$10000,2,FALSE), "")</f>
        <v>Effective Yield (after tax)</v>
      </c>
      <c r="C3053" t="str">
        <f>IFERROR(VLOOKUP($B3053,ui_labels!$B$2:$F$10000,2,FALSE), IFERROR(VLOOKUP($B3053,ui_labels_mc!$B$2:$F$10000,2,FALSE), ""))</f>
        <v>Rendimiento efectivo (después de impuestos)</v>
      </c>
      <c r="D3053" t="str">
        <f>IFERROR(VLOOKUP($B3053,ui_labels!$B$2:$F$10000,3,FALSE), IFERROR(VLOOKUP($B3053,ui_labels_mc!$B$2:$F$10000,3,FALSE), ""))</f>
        <v>Rendement effectif (après impôts)</v>
      </c>
      <c r="E3053" t="str">
        <f>IFERROR(VLOOKUP($B3053,ui_labels!$B$2:$F$10000,4,FALSE), IFERROR(VLOOKUP($B3053,ui_labels_mc!$B$2:$F$10000,4,FALSE), ""))</f>
        <v>実効利回り（税​​引後）</v>
      </c>
      <c r="F3053" t="str">
        <f>IFERROR(VLOOKUP($B3053,ui_labels!$B$2:$F$10000,5,FALSE), IFERROR(VLOOKUP($B3053,ui_labels_mc!$B$2:$F$10000,5,FALSE), ""))</f>
        <v>Effektivverzinsung (nach Steuern)</v>
      </c>
      <c r="G3053" t="str">
        <f t="shared" si="47"/>
        <v>quote_crud_quote_pricingOptions_EditCanvas_pricingOption_impliedYieldPct=Effektivverzinsung (nach Steuern)</v>
      </c>
    </row>
    <row r="3054" spans="1:7" x14ac:dyDescent="0.3">
      <c r="A3054" t="s">
        <v>23017</v>
      </c>
      <c r="B3054" t="str">
        <f>IFERROR(VLOOKUP($A3054,ui_labels_mc!$A$2:$F$10000,2,FALSE), "")</f>
        <v>Effective Yield (before tax)</v>
      </c>
      <c r="C3054" t="str">
        <f>IFERROR(VLOOKUP($B3054,ui_labels!$B$2:$F$10000,2,FALSE), IFERROR(VLOOKUP($B3054,ui_labels_mc!$B$2:$F$10000,2,FALSE), ""))</f>
        <v>Rendimiento efectivo (antes de impuestos)</v>
      </c>
      <c r="D3054" t="str">
        <f>IFERROR(VLOOKUP($B3054,ui_labels!$B$2:$F$10000,3,FALSE), IFERROR(VLOOKUP($B3054,ui_labels_mc!$B$2:$F$10000,3,FALSE), ""))</f>
        <v>Rendement effectif (avant impôt)</v>
      </c>
      <c r="E3054" t="str">
        <f>IFERROR(VLOOKUP($B3054,ui_labels!$B$2:$F$10000,4,FALSE), IFERROR(VLOOKUP($B3054,ui_labels_mc!$B$2:$F$10000,4,FALSE), ""))</f>
        <v>実効利回り（税​​引前）</v>
      </c>
      <c r="F3054" t="str">
        <f>IFERROR(VLOOKUP($B3054,ui_labels!$B$2:$F$10000,5,FALSE), IFERROR(VLOOKUP($B3054,ui_labels_mc!$B$2:$F$10000,5,FALSE), ""))</f>
        <v>Effektive Rendite (vor Steuern)</v>
      </c>
      <c r="G3054" t="str">
        <f t="shared" si="47"/>
        <v>quote_crud_quote_pricingOptions_EditCanvas_pricingOption_impliedYieldPreTaxPct=Effektive Rendite (vor Steuern)</v>
      </c>
    </row>
    <row r="3055" spans="1:7" x14ac:dyDescent="0.3">
      <c r="A3055" t="s">
        <v>23019</v>
      </c>
      <c r="B3055" t="str">
        <f>IFERROR(VLOOKUP($A3055,ui_labels_mc!$A$2:$F$10000,2,FALSE), "")</f>
        <v>Input</v>
      </c>
      <c r="C3055" t="str">
        <f>IFERROR(VLOOKUP($B3055,ui_labels!$B$2:$F$10000,2,FALSE), IFERROR(VLOOKUP($B3055,ui_labels_mc!$B$2:$F$10000,2,FALSE), ""))</f>
        <v>Entrada</v>
      </c>
      <c r="D3055" t="str">
        <f>IFERROR(VLOOKUP($B3055,ui_labels!$B$2:$F$10000,3,FALSE), IFERROR(VLOOKUP($B3055,ui_labels_mc!$B$2:$F$10000,3,FALSE), ""))</f>
        <v>Entrée</v>
      </c>
      <c r="E3055" t="str">
        <f>IFERROR(VLOOKUP($B3055,ui_labels!$B$2:$F$10000,4,FALSE), IFERROR(VLOOKUP($B3055,ui_labels_mc!$B$2:$F$10000,4,FALSE), ""))</f>
        <v>投入</v>
      </c>
      <c r="F3055" t="str">
        <f>IFERROR(VLOOKUP($B3055,ui_labels!$B$2:$F$10000,5,FALSE), IFERROR(VLOOKUP($B3055,ui_labels_mc!$B$2:$F$10000,5,FALSE), ""))</f>
        <v>Eingangs</v>
      </c>
      <c r="G3055" t="str">
        <f t="shared" si="47"/>
        <v>quote_crud_quote_pricingOptions_EditCanvas_pricingOption_input=Eingangs</v>
      </c>
    </row>
    <row r="3056" spans="1:7" x14ac:dyDescent="0.3">
      <c r="A3056" t="s">
        <v>23021</v>
      </c>
      <c r="B3056" t="str">
        <f>IFERROR(VLOOKUP($A3056,ui_labels_mc!$A$2:$F$10000,2,FALSE), "")</f>
        <v>Created Date</v>
      </c>
      <c r="C3056" t="str">
        <f>IFERROR(VLOOKUP($B3056,ui_labels!$B$2:$F$10000,2,FALSE), IFERROR(VLOOKUP($B3056,ui_labels_mc!$B$2:$F$10000,2,FALSE), ""))</f>
        <v>Fecha de creación</v>
      </c>
      <c r="D3056" t="str">
        <f>IFERROR(VLOOKUP($B3056,ui_labels!$B$2:$F$10000,3,FALSE), IFERROR(VLOOKUP($B3056,ui_labels_mc!$B$2:$F$10000,3,FALSE), ""))</f>
        <v>Date de création</v>
      </c>
      <c r="E3056" t="str">
        <f>IFERROR(VLOOKUP($B3056,ui_labels!$B$2:$F$10000,4,FALSE), IFERROR(VLOOKUP($B3056,ui_labels_mc!$B$2:$F$10000,4,FALSE), ""))</f>
        <v>作成日</v>
      </c>
      <c r="F3056" t="str">
        <f>IFERROR(VLOOKUP($B3056,ui_labels!$B$2:$F$10000,5,FALSE), IFERROR(VLOOKUP($B3056,ui_labels_mc!$B$2:$F$10000,5,FALSE), ""))</f>
        <v>Erstellt am</v>
      </c>
      <c r="G3056" t="str">
        <f t="shared" si="47"/>
        <v>quote_crud_quote_pricingOptions_EditCanvas_pricingOption_metaInfo_createdAt=Erstellt am</v>
      </c>
    </row>
    <row r="3057" spans="1:7" x14ac:dyDescent="0.3">
      <c r="A3057" t="s">
        <v>23022</v>
      </c>
      <c r="B3057" t="str">
        <f>IFERROR(VLOOKUP($A3057,ui_labels_mc!$A$2:$F$10000,2,FALSE), "")</f>
        <v>Created By</v>
      </c>
      <c r="C3057" t="str">
        <f>IFERROR(VLOOKUP($B3057,ui_labels!$B$2:$F$10000,2,FALSE), IFERROR(VLOOKUP($B3057,ui_labels_mc!$B$2:$F$10000,2,FALSE), ""))</f>
        <v>Creado por</v>
      </c>
      <c r="D3057" t="str">
        <f>IFERROR(VLOOKUP($B3057,ui_labels!$B$2:$F$10000,3,FALSE), IFERROR(VLOOKUP($B3057,ui_labels_mc!$B$2:$F$10000,3,FALSE), ""))</f>
        <v>Créé par</v>
      </c>
      <c r="E3057" t="str">
        <f>IFERROR(VLOOKUP($B3057,ui_labels!$B$2:$F$10000,4,FALSE), IFERROR(VLOOKUP($B3057,ui_labels_mc!$B$2:$F$10000,4,FALSE), ""))</f>
        <v>によって作成されました。</v>
      </c>
      <c r="F3057" t="str">
        <f>IFERROR(VLOOKUP($B3057,ui_labels!$B$2:$F$10000,5,FALSE), IFERROR(VLOOKUP($B3057,ui_labels_mc!$B$2:$F$10000,5,FALSE), ""))</f>
        <v>Erstellt von</v>
      </c>
      <c r="G3057" t="str">
        <f t="shared" si="47"/>
        <v>quote_crud_quote_pricingOptions_EditCanvas_pricingOption_metaInfo_createdByUser=Erstellt von</v>
      </c>
    </row>
    <row r="3058" spans="1:7" x14ac:dyDescent="0.3">
      <c r="A3058" t="s">
        <v>23023</v>
      </c>
      <c r="B3058" t="str">
        <f>IFERROR(VLOOKUP($A3058,ui_labels_mc!$A$2:$F$10000,2,FALSE), "")</f>
        <v>Last Modified Date</v>
      </c>
      <c r="C3058" t="str">
        <f>IFERROR(VLOOKUP($B3058,ui_labels!$B$2:$F$10000,2,FALSE), IFERROR(VLOOKUP($B3058,ui_labels_mc!$B$2:$F$10000,2,FALSE), ""))</f>
        <v>Fecha de última modificación</v>
      </c>
      <c r="D3058" t="str">
        <f>IFERROR(VLOOKUP($B3058,ui_labels!$B$2:$F$10000,3,FALSE), IFERROR(VLOOKUP($B3058,ui_labels_mc!$B$2:$F$10000,3,FALSE), ""))</f>
        <v>Date de dernière modification</v>
      </c>
      <c r="E3058" t="str">
        <f>IFERROR(VLOOKUP($B3058,ui_labels!$B$2:$F$10000,4,FALSE), IFERROR(VLOOKUP($B3058,ui_labels_mc!$B$2:$F$10000,4,FALSE), ""))</f>
        <v>最終更新日時</v>
      </c>
      <c r="F3058" t="str">
        <f>IFERROR(VLOOKUP($B3058,ui_labels!$B$2:$F$10000,5,FALSE), IFERROR(VLOOKUP($B3058,ui_labels_mc!$B$2:$F$10000,5,FALSE), ""))</f>
        <v>Zuletzt modifiziert am</v>
      </c>
      <c r="G3058" t="str">
        <f t="shared" si="47"/>
        <v>quote_crud_quote_pricingOptions_EditCanvas_pricingOption_metaInfo_lastModifiedAt=Zuletzt modifiziert am</v>
      </c>
    </row>
    <row r="3059" spans="1:7" x14ac:dyDescent="0.3">
      <c r="A3059" t="s">
        <v>23024</v>
      </c>
      <c r="B3059" t="str">
        <f>IFERROR(VLOOKUP($A3059,ui_labels_mc!$A$2:$F$10000,2,FALSE), "")</f>
        <v>Outputs</v>
      </c>
      <c r="C3059" t="str">
        <f>IFERROR(VLOOKUP($B3059,ui_labels!$B$2:$F$10000,2,FALSE), IFERROR(VLOOKUP($B3059,ui_labels_mc!$B$2:$F$10000,2,FALSE), ""))</f>
        <v>Salidas</v>
      </c>
      <c r="D3059" t="str">
        <f>IFERROR(VLOOKUP($B3059,ui_labels!$B$2:$F$10000,3,FALSE), IFERROR(VLOOKUP($B3059,ui_labels_mc!$B$2:$F$10000,3,FALSE), ""))</f>
        <v>Sorties</v>
      </c>
      <c r="E3059" t="str">
        <f>IFERROR(VLOOKUP($B3059,ui_labels!$B$2:$F$10000,4,FALSE), IFERROR(VLOOKUP($B3059,ui_labels_mc!$B$2:$F$10000,4,FALSE), ""))</f>
        <v>アウトプット</v>
      </c>
      <c r="F3059" t="str">
        <f>IFERROR(VLOOKUP($B3059,ui_labels!$B$2:$F$10000,5,FALSE), IFERROR(VLOOKUP($B3059,ui_labels_mc!$B$2:$F$10000,5,FALSE), ""))</f>
        <v>Ausgänge</v>
      </c>
      <c r="G3059" t="str">
        <f t="shared" si="47"/>
        <v>quote_crud_quote_pricingOptions_EditCanvas_pricingOption_output=Ausgänge</v>
      </c>
    </row>
    <row r="3060" spans="1:7" x14ac:dyDescent="0.3">
      <c r="A3060" t="s">
        <v>23026</v>
      </c>
      <c r="B3060" t="str">
        <f>IFERROR(VLOOKUP($A3060,ui_labels_mc!$A$2:$F$10000,2,FALSE), "")</f>
        <v>Status</v>
      </c>
      <c r="C3060" t="str">
        <f>IFERROR(VLOOKUP($B3060,ui_labels!$B$2:$F$10000,2,FALSE), IFERROR(VLOOKUP($B3060,ui_labels_mc!$B$2:$F$10000,2,FALSE), ""))</f>
        <v>Estado</v>
      </c>
      <c r="D3060" t="str">
        <f>IFERROR(VLOOKUP($B3060,ui_labels!$B$2:$F$10000,3,FALSE), IFERROR(VLOOKUP($B3060,ui_labels_mc!$B$2:$F$10000,3,FALSE), ""))</f>
        <v>Statut</v>
      </c>
      <c r="E3060" t="str">
        <f>IFERROR(VLOOKUP($B3060,ui_labels!$B$2:$F$10000,4,FALSE), IFERROR(VLOOKUP($B3060,ui_labels_mc!$B$2:$F$10000,4,FALSE), ""))</f>
        <v>ステータス</v>
      </c>
      <c r="F3060" t="str">
        <f>IFERROR(VLOOKUP($B3060,ui_labels!$B$2:$F$10000,5,FALSE), IFERROR(VLOOKUP($B3060,ui_labels_mc!$B$2:$F$10000,5,FALSE), ""))</f>
        <v>Status</v>
      </c>
      <c r="G3060" t="str">
        <f t="shared" si="47"/>
        <v>quote_crud_quote_pricingOptions_EditCanvas_pricingOption_pricingOptionStatus=Status</v>
      </c>
    </row>
    <row r="3061" spans="1:7" x14ac:dyDescent="0.3">
      <c r="A3061" t="s">
        <v>23027</v>
      </c>
      <c r="B3061" t="str">
        <f>IFERROR(VLOOKUP($A3061,ui_labels_mc!$A$2:$F$10000,2,FALSE), "")</f>
        <v>PV for Payments</v>
      </c>
      <c r="C3061" t="str">
        <f>IFERROR(VLOOKUP($B3061,ui_labels!$B$2:$F$10000,2,FALSE), IFERROR(VLOOKUP($B3061,ui_labels_mc!$B$2:$F$10000,2,FALSE), ""))</f>
        <v>PV de Pagos</v>
      </c>
      <c r="D3061" t="str">
        <f>IFERROR(VLOOKUP($B3061,ui_labels!$B$2:$F$10000,3,FALSE), IFERROR(VLOOKUP($B3061,ui_labels_mc!$B$2:$F$10000,3,FALSE), ""))</f>
        <v>PV pour les paiements</v>
      </c>
      <c r="E3061" t="str">
        <f>IFERROR(VLOOKUP($B3061,ui_labels!$B$2:$F$10000,4,FALSE), IFERROR(VLOOKUP($B3061,ui_labels_mc!$B$2:$F$10000,4,FALSE), ""))</f>
        <v>支払いのためのPV</v>
      </c>
      <c r="F3061" t="str">
        <f>IFERROR(VLOOKUP($B3061,ui_labels!$B$2:$F$10000,5,FALSE), IFERROR(VLOOKUP($B3061,ui_labels_mc!$B$2:$F$10000,5,FALSE), ""))</f>
        <v>PV für Zahlungen</v>
      </c>
      <c r="G3061" t="str">
        <f t="shared" si="47"/>
        <v>quote_crud_quote_pricingOptions_EditCanvas_pricingOption_pvRentAtCOF=PV für Zahlungen</v>
      </c>
    </row>
    <row r="3062" spans="1:7" x14ac:dyDescent="0.3">
      <c r="A3062" t="s">
        <v>23029</v>
      </c>
      <c r="B3062" t="str">
        <f>IFERROR(VLOOKUP($A3062,ui_labels_mc!$A$2:$F$10000,2,FALSE), "")</f>
        <v>PV of Residual</v>
      </c>
      <c r="C3062" t="str">
        <f>IFERROR(VLOOKUP($B3062,ui_labels!$B$2:$F$10000,2,FALSE), IFERROR(VLOOKUP($B3062,ui_labels_mc!$B$2:$F$10000,2,FALSE), ""))</f>
        <v>PV del Residual</v>
      </c>
      <c r="D3062" t="str">
        <f>IFERROR(VLOOKUP($B3062,ui_labels!$B$2:$F$10000,3,FALSE), IFERROR(VLOOKUP($B3062,ui_labels_mc!$B$2:$F$10000,3,FALSE), ""))</f>
        <v>PV de résiduel</v>
      </c>
      <c r="E3062" t="str">
        <f>IFERROR(VLOOKUP($B3062,ui_labels!$B$2:$F$10000,4,FALSE), IFERROR(VLOOKUP($B3062,ui_labels_mc!$B$2:$F$10000,4,FALSE), ""))</f>
        <v>残留のPV</v>
      </c>
      <c r="F3062" t="str">
        <f>IFERROR(VLOOKUP($B3062,ui_labels!$B$2:$F$10000,5,FALSE), IFERROR(VLOOKUP($B3062,ui_labels_mc!$B$2:$F$10000,5,FALSE), ""))</f>
        <v>PV Rest</v>
      </c>
      <c r="G3062" t="str">
        <f t="shared" si="47"/>
        <v>quote_crud_quote_pricingOptions_EditCanvas_pricingOption_pvResidualPct=PV Rest</v>
      </c>
    </row>
    <row r="3063" spans="1:7" x14ac:dyDescent="0.3">
      <c r="A3063" t="s">
        <v>23031</v>
      </c>
      <c r="B3063" t="str">
        <f>IFERROR(VLOOKUP($A3063,ui_labels_mc!$A$2:$F$10000,2,FALSE), "")</f>
        <v>Option Number</v>
      </c>
      <c r="C3063" t="str">
        <f>IFERROR(VLOOKUP($B3063,ui_labels!$B$2:$F$10000,2,FALSE), IFERROR(VLOOKUP($B3063,ui_labels_mc!$B$2:$F$10000,2,FALSE), ""))</f>
        <v>Número de opción</v>
      </c>
      <c r="D3063" t="str">
        <f>IFERROR(VLOOKUP($B3063,ui_labels!$B$2:$F$10000,3,FALSE), IFERROR(VLOOKUP($B3063,ui_labels_mc!$B$2:$F$10000,3,FALSE), ""))</f>
        <v>Nombre d'options</v>
      </c>
      <c r="E3063" t="str">
        <f>IFERROR(VLOOKUP($B3063,ui_labels!$B$2:$F$10000,4,FALSE), IFERROR(VLOOKUP($B3063,ui_labels_mc!$B$2:$F$10000,4,FALSE), ""))</f>
        <v>オプション番号</v>
      </c>
      <c r="F3063" t="str">
        <f>IFERROR(VLOOKUP($B3063,ui_labels!$B$2:$F$10000,5,FALSE), IFERROR(VLOOKUP($B3063,ui_labels_mc!$B$2:$F$10000,5,FALSE), ""))</f>
        <v>Option Nummer</v>
      </c>
      <c r="G3063" t="str">
        <f t="shared" si="47"/>
        <v>quote_crud_quote_pricingOptions_EditCanvas_pricingOption_refNumber=Option Nummer</v>
      </c>
    </row>
    <row r="3064" spans="1:7" x14ac:dyDescent="0.3">
      <c r="A3064" t="s">
        <v>23032</v>
      </c>
      <c r="B3064" t="str">
        <f>IFERROR(VLOOKUP($A3064,ui_labels_mc!$A$2:$F$10000,2,FALSE), "")</f>
        <v>Option Number</v>
      </c>
      <c r="C3064" t="str">
        <f>IFERROR(VLOOKUP($B3064,ui_labels!$B$2:$F$10000,2,FALSE), IFERROR(VLOOKUP($B3064,ui_labels_mc!$B$2:$F$10000,2,FALSE), ""))</f>
        <v>Número de opción</v>
      </c>
      <c r="D3064" t="str">
        <f>IFERROR(VLOOKUP($B3064,ui_labels!$B$2:$F$10000,3,FALSE), IFERROR(VLOOKUP($B3064,ui_labels_mc!$B$2:$F$10000,3,FALSE), ""))</f>
        <v>Nombre d'options</v>
      </c>
      <c r="E3064" t="str">
        <f>IFERROR(VLOOKUP($B3064,ui_labels!$B$2:$F$10000,4,FALSE), IFERROR(VLOOKUP($B3064,ui_labels_mc!$B$2:$F$10000,4,FALSE), ""))</f>
        <v>オプション番号</v>
      </c>
      <c r="F3064" t="str">
        <f>IFERROR(VLOOKUP($B3064,ui_labels!$B$2:$F$10000,5,FALSE), IFERROR(VLOOKUP($B3064,ui_labels_mc!$B$2:$F$10000,5,FALSE), ""))</f>
        <v>Option Nummer</v>
      </c>
      <c r="G3064" t="str">
        <f t="shared" si="47"/>
        <v>quote_crud_quote_pricingOptions_EditCanvas_pricingOption_refNumber_1=Option Nummer</v>
      </c>
    </row>
    <row r="3065" spans="1:7" x14ac:dyDescent="0.3">
      <c r="A3065" t="s">
        <v>23033</v>
      </c>
      <c r="B3065" t="str">
        <f>IFERROR(VLOOKUP($A3065,ui_labels_mc!$A$2:$F$10000,2,FALSE), "")</f>
        <v>Solve For</v>
      </c>
      <c r="C3065" t="str">
        <f>IFERROR(VLOOKUP($B3065,ui_labels!$B$2:$F$10000,2,FALSE), IFERROR(VLOOKUP($B3065,ui_labels_mc!$B$2:$F$10000,2,FALSE), ""))</f>
        <v>Resolver</v>
      </c>
      <c r="D3065" t="str">
        <f>IFERROR(VLOOKUP($B3065,ui_labels!$B$2:$F$10000,3,FALSE), IFERROR(VLOOKUP($B3065,ui_labels_mc!$B$2:$F$10000,3,FALSE), ""))</f>
        <v>Pour résoudre</v>
      </c>
      <c r="E3065" t="str">
        <f>IFERROR(VLOOKUP($B3065,ui_labels!$B$2:$F$10000,4,FALSE), IFERROR(VLOOKUP($B3065,ui_labels_mc!$B$2:$F$10000,4,FALSE), ""))</f>
        <v>解きます</v>
      </c>
      <c r="F3065" t="str">
        <f>IFERROR(VLOOKUP($B3065,ui_labels!$B$2:$F$10000,5,FALSE), IFERROR(VLOOKUP($B3065,ui_labels_mc!$B$2:$F$10000,5,FALSE), ""))</f>
        <v>Für lösen</v>
      </c>
      <c r="G3065" t="str">
        <f t="shared" si="47"/>
        <v>quote_crud_quote_pricingOptions_EditCanvas_pricingOption_solveFor=Für lösen</v>
      </c>
    </row>
    <row r="3066" spans="1:7" x14ac:dyDescent="0.3">
      <c r="A3066" t="s">
        <v>23034</v>
      </c>
      <c r="B3066" t="str">
        <f>IFERROR(VLOOKUP($A3066,ui_labels_mc!$A$2:$F$10000,2,FALSE), "")</f>
        <v>Adjust</v>
      </c>
      <c r="C3066" t="str">
        <f>IFERROR(VLOOKUP($B3066,ui_labels!$B$2:$F$10000,2,FALSE), IFERROR(VLOOKUP($B3066,ui_labels_mc!$B$2:$F$10000,2,FALSE), ""))</f>
        <v>Ajustar</v>
      </c>
      <c r="D3066" t="str">
        <f>IFERROR(VLOOKUP($B3066,ui_labels!$B$2:$F$10000,3,FALSE), IFERROR(VLOOKUP($B3066,ui_labels_mc!$B$2:$F$10000,3,FALSE), ""))</f>
        <v>Ajuster</v>
      </c>
      <c r="E3066" t="str">
        <f>IFERROR(VLOOKUP($B3066,ui_labels!$B$2:$F$10000,4,FALSE), IFERROR(VLOOKUP($B3066,ui_labels_mc!$B$2:$F$10000,4,FALSE), ""))</f>
        <v>調整</v>
      </c>
      <c r="F3066" t="str">
        <f>IFERROR(VLOOKUP($B3066,ui_labels!$B$2:$F$10000,5,FALSE), IFERROR(VLOOKUP($B3066,ui_labels_mc!$B$2:$F$10000,5,FALSE), ""))</f>
        <v>Passen Sie</v>
      </c>
      <c r="G3066" t="str">
        <f t="shared" si="47"/>
        <v>quote_crud_quote_pricingOptions_EditCanvas_pricingOption_solveFor_adjustType=Passen Sie</v>
      </c>
    </row>
    <row r="3067" spans="1:7" x14ac:dyDescent="0.3">
      <c r="A3067" t="s">
        <v>23036</v>
      </c>
      <c r="B3067" t="str">
        <f>IFERROR(VLOOKUP($A3067,ui_labels_mc!$A$2:$F$10000,2,FALSE), "")</f>
        <v>Solve For</v>
      </c>
      <c r="C3067" t="str">
        <f>IFERROR(VLOOKUP($B3067,ui_labels!$B$2:$F$10000,2,FALSE), IFERROR(VLOOKUP($B3067,ui_labels_mc!$B$2:$F$10000,2,FALSE), ""))</f>
        <v>Resolver</v>
      </c>
      <c r="D3067" t="str">
        <f>IFERROR(VLOOKUP($B3067,ui_labels!$B$2:$F$10000,3,FALSE), IFERROR(VLOOKUP($B3067,ui_labels_mc!$B$2:$F$10000,3,FALSE), ""))</f>
        <v>Pour résoudre</v>
      </c>
      <c r="E3067" t="str">
        <f>IFERROR(VLOOKUP($B3067,ui_labels!$B$2:$F$10000,4,FALSE), IFERROR(VLOOKUP($B3067,ui_labels_mc!$B$2:$F$10000,4,FALSE), ""))</f>
        <v>解きます</v>
      </c>
      <c r="F3067" t="str">
        <f>IFERROR(VLOOKUP($B3067,ui_labels!$B$2:$F$10000,5,FALSE), IFERROR(VLOOKUP($B3067,ui_labels_mc!$B$2:$F$10000,5,FALSE), ""))</f>
        <v>Für lösen</v>
      </c>
      <c r="G3067" t="str">
        <f t="shared" si="47"/>
        <v>quote_crud_quote_pricingOptions_EditCanvas_pricingOption_solveFor_type=Für lösen</v>
      </c>
    </row>
    <row r="3068" spans="1:7" x14ac:dyDescent="0.3">
      <c r="A3068" t="s">
        <v>23037</v>
      </c>
      <c r="B3068" t="str">
        <f>IFERROR(VLOOKUP($A3068,ui_labels_mc!$A$2:$F$10000,2,FALSE), "")</f>
        <v>Value</v>
      </c>
      <c r="C3068" t="str">
        <f>IFERROR(VLOOKUP($B3068,ui_labels!$B$2:$F$10000,2,FALSE), IFERROR(VLOOKUP($B3068,ui_labels_mc!$B$2:$F$10000,2,FALSE), ""))</f>
        <v>Valor</v>
      </c>
      <c r="D3068" t="str">
        <f>IFERROR(VLOOKUP($B3068,ui_labels!$B$2:$F$10000,3,FALSE), IFERROR(VLOOKUP($B3068,ui_labels_mc!$B$2:$F$10000,3,FALSE), ""))</f>
        <v>Valeur</v>
      </c>
      <c r="E3068" t="str">
        <f>IFERROR(VLOOKUP($B3068,ui_labels!$B$2:$F$10000,4,FALSE), IFERROR(VLOOKUP($B3068,ui_labels_mc!$B$2:$F$10000,4,FALSE), ""))</f>
        <v>値</v>
      </c>
      <c r="F3068" t="str">
        <f>IFERROR(VLOOKUP($B3068,ui_labels!$B$2:$F$10000,5,FALSE), IFERROR(VLOOKUP($B3068,ui_labels_mc!$B$2:$F$10000,5,FALSE), ""))</f>
        <v>Wert</v>
      </c>
      <c r="G3068" t="str">
        <f t="shared" si="47"/>
        <v>quote_crud_quote_pricingOptions_EditCanvas_pricingOption_solveFor_value=Wert</v>
      </c>
    </row>
    <row r="3069" spans="1:7" x14ac:dyDescent="0.3">
      <c r="A3069" t="s">
        <v>23038</v>
      </c>
      <c r="B3069" t="str">
        <f>IFERROR(VLOOKUP($A3069,ui_labels_mc!$A$2:$F$10000,2,FALSE), "")</f>
        <v>Quote Option Structure</v>
      </c>
      <c r="C3069" t="str">
        <f>IFERROR(VLOOKUP($B3069,ui_labels!$B$2:$F$10000,2,FALSE), IFERROR(VLOOKUP($B3069,ui_labels_mc!$B$2:$F$10000,2,FALSE), ""))</f>
        <v>Cita Estructura Opción</v>
      </c>
      <c r="D3069" t="str">
        <f>IFERROR(VLOOKUP($B3069,ui_labels!$B$2:$F$10000,3,FALSE), IFERROR(VLOOKUP($B3069,ui_labels_mc!$B$2:$F$10000,3,FALSE), ""))</f>
        <v>Citer Option Structure</v>
      </c>
      <c r="E3069" t="str">
        <f>IFERROR(VLOOKUP($B3069,ui_labels!$B$2:$F$10000,4,FALSE), IFERROR(VLOOKUP($B3069,ui_labels_mc!$B$2:$F$10000,4,FALSE), ""))</f>
        <v>引用オプションの構造</v>
      </c>
      <c r="F3069" t="str">
        <f>IFERROR(VLOOKUP($B3069,ui_labels!$B$2:$F$10000,5,FALSE), IFERROR(VLOOKUP($B3069,ui_labels_mc!$B$2:$F$10000,5,FALSE), ""))</f>
        <v>Zitat Optionsstruktur</v>
      </c>
      <c r="G3069" t="str">
        <f t="shared" si="47"/>
        <v>quote_crud_quote_pricingOptions_EditCanvas_pricingOption_structure=Zitat Optionsstruktur</v>
      </c>
    </row>
    <row r="3070" spans="1:7" x14ac:dyDescent="0.3">
      <c r="A3070" t="s">
        <v>23040</v>
      </c>
      <c r="B3070" t="str">
        <f>IFERROR(VLOOKUP($A3070,ui_labels_mc!$A$2:$F$10000,2,FALSE), "")</f>
        <v>Advance Payment</v>
      </c>
      <c r="C3070" t="str">
        <f>IFERROR(VLOOKUP($B3070,ui_labels!$B$2:$F$10000,2,FALSE), IFERROR(VLOOKUP($B3070,ui_labels_mc!$B$2:$F$10000,2,FALSE), ""))</f>
        <v>Pago por adelantado</v>
      </c>
      <c r="D3070" t="str">
        <f>IFERROR(VLOOKUP($B3070,ui_labels!$B$2:$F$10000,3,FALSE), IFERROR(VLOOKUP($B3070,ui_labels_mc!$B$2:$F$10000,3,FALSE), ""))</f>
        <v>Acompte</v>
      </c>
      <c r="E3070" t="str">
        <f>IFERROR(VLOOKUP($B3070,ui_labels!$B$2:$F$10000,4,FALSE), IFERROR(VLOOKUP($B3070,ui_labels_mc!$B$2:$F$10000,4,FALSE), ""))</f>
        <v>先払い</v>
      </c>
      <c r="F3070" t="str">
        <f>IFERROR(VLOOKUP($B3070,ui_labels!$B$2:$F$10000,5,FALSE), IFERROR(VLOOKUP($B3070,ui_labels_mc!$B$2:$F$10000,5,FALSE), ""))</f>
        <v>Vorauszahlung</v>
      </c>
      <c r="G3070" t="str">
        <f t="shared" si="47"/>
        <v>quote_crud_quote_pricingOptions_EditCanvas_pricingOption_structure_advancePayment=Vorauszahlung</v>
      </c>
    </row>
    <row r="3071" spans="1:7" x14ac:dyDescent="0.3">
      <c r="A3071" t="s">
        <v>23042</v>
      </c>
      <c r="B3071" t="str">
        <f>IFERROR(VLOOKUP($A3071,ui_labels_mc!$A$2:$F$10000,2,FALSE), "")</f>
        <v>Advance / Arrears</v>
      </c>
      <c r="C3071" t="str">
        <f>IFERROR(VLOOKUP($B3071,ui_labels!$B$2:$F$10000,2,FALSE), IFERROR(VLOOKUP($B3071,ui_labels_mc!$B$2:$F$10000,2,FALSE), ""))</f>
        <v>Anticipadas / Atrasos</v>
      </c>
      <c r="D3071" t="str">
        <f>IFERROR(VLOOKUP($B3071,ui_labels!$B$2:$F$10000,3,FALSE), IFERROR(VLOOKUP($B3071,ui_labels_mc!$B$2:$F$10000,3,FALSE), ""))</f>
        <v>Advance / Arriérés</v>
      </c>
      <c r="E3071" t="str">
        <f>IFERROR(VLOOKUP($B3071,ui_labels!$B$2:$F$10000,4,FALSE), IFERROR(VLOOKUP($B3071,ui_labels_mc!$B$2:$F$10000,4,FALSE), ""))</f>
        <v>アドバンス/延滞</v>
      </c>
      <c r="F3071" t="str">
        <f>IFERROR(VLOOKUP($B3071,ui_labels!$B$2:$F$10000,5,FALSE), IFERROR(VLOOKUP($B3071,ui_labels_mc!$B$2:$F$10000,5,FALSE), ""))</f>
        <v>Vorkasse / Verzug</v>
      </c>
      <c r="G3071" t="str">
        <f t="shared" si="47"/>
        <v>quote_crud_quote_pricingOptions_EditCanvas_pricingOption_structure_advancedOrArrears=Vorkasse / Verzug</v>
      </c>
    </row>
    <row r="3072" spans="1:7" x14ac:dyDescent="0.3">
      <c r="A3072" t="s">
        <v>23043</v>
      </c>
      <c r="B3072" t="str">
        <f>IFERROR(VLOOKUP($A3072,ui_labels_mc!$A$2:$F$10000,2,FALSE), "")</f>
        <v>Advance / Arrears</v>
      </c>
      <c r="C3072" t="str">
        <f>IFERROR(VLOOKUP($B3072,ui_labels!$B$2:$F$10000,2,FALSE), IFERROR(VLOOKUP($B3072,ui_labels_mc!$B$2:$F$10000,2,FALSE), ""))</f>
        <v>Anticipadas / Atrasos</v>
      </c>
      <c r="D3072" t="str">
        <f>IFERROR(VLOOKUP($B3072,ui_labels!$B$2:$F$10000,3,FALSE), IFERROR(VLOOKUP($B3072,ui_labels_mc!$B$2:$F$10000,3,FALSE), ""))</f>
        <v>Advance / Arriérés</v>
      </c>
      <c r="E3072" t="str">
        <f>IFERROR(VLOOKUP($B3072,ui_labels!$B$2:$F$10000,4,FALSE), IFERROR(VLOOKUP($B3072,ui_labels_mc!$B$2:$F$10000,4,FALSE), ""))</f>
        <v>アドバンス/延滞</v>
      </c>
      <c r="F3072" t="str">
        <f>IFERROR(VLOOKUP($B3072,ui_labels!$B$2:$F$10000,5,FALSE), IFERROR(VLOOKUP($B3072,ui_labels_mc!$B$2:$F$10000,5,FALSE), ""))</f>
        <v>Vorkasse / Verzug</v>
      </c>
      <c r="G3072" t="str">
        <f t="shared" si="47"/>
        <v>quote_crud_quote_pricingOptions_EditCanvas_pricingOption_structure_advancedOrArrears_1=Vorkasse / Verzug</v>
      </c>
    </row>
    <row r="3073" spans="1:7" x14ac:dyDescent="0.3">
      <c r="A3073" t="s">
        <v>23044</v>
      </c>
      <c r="B3073" t="str">
        <f>IFERROR(VLOOKUP($A3073,ui_labels_mc!$A$2:$F$10000,2,FALSE), "")</f>
        <v>Amortization Schedule</v>
      </c>
      <c r="C3073" t="str">
        <f>IFERROR(VLOOKUP($B3073,ui_labels!$B$2:$F$10000,2,FALSE), IFERROR(VLOOKUP($B3073,ui_labels_mc!$B$2:$F$10000,2,FALSE), ""))</f>
        <v>Amortización</v>
      </c>
      <c r="D3073" t="str">
        <f>IFERROR(VLOOKUP($B3073,ui_labels!$B$2:$F$10000,3,FALSE), IFERROR(VLOOKUP($B3073,ui_labels_mc!$B$2:$F$10000,3,FALSE), ""))</f>
        <v>Tableau d'amortissement</v>
      </c>
      <c r="E3073" t="str">
        <f>IFERROR(VLOOKUP($B3073,ui_labels!$B$2:$F$10000,4,FALSE), IFERROR(VLOOKUP($B3073,ui_labels_mc!$B$2:$F$10000,4,FALSE), ""))</f>
        <v>償却スケジュール</v>
      </c>
      <c r="F3073" t="str">
        <f>IFERROR(VLOOKUP($B3073,ui_labels!$B$2:$F$10000,5,FALSE), IFERROR(VLOOKUP($B3073,ui_labels_mc!$B$2:$F$10000,5,FALSE), ""))</f>
        <v>Tilgungsplans</v>
      </c>
      <c r="G3073" t="str">
        <f t="shared" si="47"/>
        <v>quote_crud_quote_pricingOptions_EditCanvas_pricingOption_structure_amortizationSchedules=Tilgungsplans</v>
      </c>
    </row>
    <row r="3074" spans="1:7" x14ac:dyDescent="0.3">
      <c r="A3074" t="s">
        <v>23046</v>
      </c>
      <c r="B3074" t="str">
        <f>IFERROR(VLOOKUP($A3074,ui_labels_mc!$A$2:$F$10000,2,FALSE), "")</f>
        <v>Create</v>
      </c>
      <c r="C3074" t="str">
        <f>IFERROR(VLOOKUP($B3074,ui_labels!$B$2:$F$10000,2,FALSE), IFERROR(VLOOKUP($B3074,ui_labels_mc!$B$2:$F$10000,2,FALSE), ""))</f>
        <v>Crear</v>
      </c>
      <c r="D3074" t="str">
        <f>IFERROR(VLOOKUP($B3074,ui_labels!$B$2:$F$10000,3,FALSE), IFERROR(VLOOKUP($B3074,ui_labels_mc!$B$2:$F$10000,3,FALSE), ""))</f>
        <v>Créer</v>
      </c>
      <c r="E3074" t="str">
        <f>IFERROR(VLOOKUP($B3074,ui_labels!$B$2:$F$10000,4,FALSE), IFERROR(VLOOKUP($B3074,ui_labels_mc!$B$2:$F$10000,4,FALSE), ""))</f>
        <v>作り出します</v>
      </c>
      <c r="F3074" t="str">
        <f>IFERROR(VLOOKUP($B3074,ui_labels!$B$2:$F$10000,5,FALSE), IFERROR(VLOOKUP($B3074,ui_labels_mc!$B$2:$F$10000,5,FALSE), ""))</f>
        <v>Erstellen</v>
      </c>
      <c r="G3074" t="str">
        <f t="shared" si="47"/>
        <v>quote_crud_quote_pricingOptions_EditCanvas_pricingOption_structure_amortizationSchedules_createAction=Erstellen</v>
      </c>
    </row>
    <row r="3075" spans="1:7" x14ac:dyDescent="0.3">
      <c r="A3075" t="s">
        <v>23047</v>
      </c>
      <c r="B3075" t="str">
        <f>IFERROR(VLOOKUP($A3075,ui_labels_mc!$A$2:$F$10000,2,FALSE), "")</f>
        <v>Delete</v>
      </c>
      <c r="C3075" t="str">
        <f>IFERROR(VLOOKUP($B3075,ui_labels!$B$2:$F$10000,2,FALSE), IFERROR(VLOOKUP($B3075,ui_labels_mc!$B$2:$F$10000,2,FALSE), ""))</f>
        <v>Borrar</v>
      </c>
      <c r="D3075" t="str">
        <f>IFERROR(VLOOKUP($B3075,ui_labels!$B$2:$F$10000,3,FALSE), IFERROR(VLOOKUP($B3075,ui_labels_mc!$B$2:$F$10000,3,FALSE), ""))</f>
        <v>Effacer</v>
      </c>
      <c r="E3075" t="str">
        <f>IFERROR(VLOOKUP($B3075,ui_labels!$B$2:$F$10000,4,FALSE), IFERROR(VLOOKUP($B3075,ui_labels_mc!$B$2:$F$10000,4,FALSE), ""))</f>
        <v>削除</v>
      </c>
      <c r="F3075" t="str">
        <f>IFERROR(VLOOKUP($B3075,ui_labels!$B$2:$F$10000,5,FALSE), IFERROR(VLOOKUP($B3075,ui_labels_mc!$B$2:$F$10000,5,FALSE), ""))</f>
        <v>Löschen</v>
      </c>
      <c r="G3075" t="str">
        <f t="shared" ref="G3075:G3138" si="48">CONCATENATE(A3075, "=",F3075)</f>
        <v>quote_crud_quote_pricingOptions_EditCanvas_pricingOption_structure_amortizationSchedules_deleteAction=Löschen</v>
      </c>
    </row>
    <row r="3076" spans="1:7" x14ac:dyDescent="0.3">
      <c r="A3076" t="s">
        <v>23048</v>
      </c>
      <c r="B3076" t="str">
        <f>IFERROR(VLOOKUP($A3076,ui_labels_mc!$A$2:$F$10000,2,FALSE), "")</f>
        <v>Calculated Lease Rate Factor</v>
      </c>
      <c r="C3076" t="str">
        <f>IFERROR(VLOOKUP($B3076,ui_labels!$B$2:$F$10000,2,FALSE), IFERROR(VLOOKUP($B3076,ui_labels_mc!$B$2:$F$10000,2,FALSE), ""))</f>
        <v>Calculado Factor tasa de arrendamiento</v>
      </c>
      <c r="D3076" t="str">
        <f>IFERROR(VLOOKUP($B3076,ui_labels!$B$2:$F$10000,3,FALSE), IFERROR(VLOOKUP($B3076,ui_labels_mc!$B$2:$F$10000,3,FALSE), ""))</f>
        <v>Calculée facteur de taux de location</v>
      </c>
      <c r="E3076" t="str">
        <f>IFERROR(VLOOKUP($B3076,ui_labels!$B$2:$F$10000,4,FALSE), IFERROR(VLOOKUP($B3076,ui_labels_mc!$B$2:$F$10000,4,FALSE), ""))</f>
        <v>算出されたリースレートファクタ</v>
      </c>
      <c r="F3076" t="str">
        <f>IFERROR(VLOOKUP($B3076,ui_labels!$B$2:$F$10000,5,FALSE), IFERROR(VLOOKUP($B3076,ui_labels_mc!$B$2:$F$10000,5,FALSE), ""))</f>
        <v>Berechneten Lease Rate Factor</v>
      </c>
      <c r="G3076" t="str">
        <f t="shared" si="48"/>
        <v>quote_crud_quote_pricingOptions_EditCanvas_pricingOption_structure_calculatedRateFactor=Berechneten Lease Rate Factor</v>
      </c>
    </row>
    <row r="3077" spans="1:7" x14ac:dyDescent="0.3">
      <c r="A3077" t="s">
        <v>23050</v>
      </c>
      <c r="B3077" t="str">
        <f>IFERROR(VLOOKUP($A3077,ui_labels_mc!$A$2:$F$10000,2,FALSE), "")</f>
        <v>Yield</v>
      </c>
      <c r="C3077" t="str">
        <f>IFERROR(VLOOKUP($B3077,ui_labels!$B$2:$F$10000,2,FALSE), IFERROR(VLOOKUP($B3077,ui_labels_mc!$B$2:$F$10000,2,FALSE), ""))</f>
        <v>rendimiento</v>
      </c>
      <c r="D3077" t="str">
        <f>IFERROR(VLOOKUP($B3077,ui_labels!$B$2:$F$10000,3,FALSE), IFERROR(VLOOKUP($B3077,ui_labels_mc!$B$2:$F$10000,3,FALSE), ""))</f>
        <v>rendement</v>
      </c>
      <c r="E3077" t="str">
        <f>IFERROR(VLOOKUP($B3077,ui_labels!$B$2:$F$10000,4,FALSE), IFERROR(VLOOKUP($B3077,ui_labels_mc!$B$2:$F$10000,4,FALSE), ""))</f>
        <v>産出</v>
      </c>
      <c r="F3077" t="str">
        <f>IFERROR(VLOOKUP($B3077,ui_labels!$B$2:$F$10000,5,FALSE), IFERROR(VLOOKUP($B3077,ui_labels_mc!$B$2:$F$10000,5,FALSE), ""))</f>
        <v>Ausbeute</v>
      </c>
      <c r="G3077" t="str">
        <f t="shared" si="48"/>
        <v>quote_crud_quote_pricingOptions_EditCanvas_pricingOption_structure_calculatedYield=Ausbeute</v>
      </c>
    </row>
    <row r="3078" spans="1:7" x14ac:dyDescent="0.3">
      <c r="A3078" t="s">
        <v>23052</v>
      </c>
      <c r="B3078" t="str">
        <f>IFERROR(VLOOKUP($A3078,ui_labels_mc!$A$2:$F$10000,2,FALSE), "")</f>
        <v>Customer Rate</v>
      </c>
      <c r="C3078" t="str">
        <f>IFERROR(VLOOKUP($B3078,ui_labels!$B$2:$F$10000,2,FALSE), IFERROR(VLOOKUP($B3078,ui_labels_mc!$B$2:$F$10000,2,FALSE), ""))</f>
        <v>Calificar al Cliente</v>
      </c>
      <c r="D3078" t="str">
        <f>IFERROR(VLOOKUP($B3078,ui_labels!$B$2:$F$10000,3,FALSE), IFERROR(VLOOKUP($B3078,ui_labels_mc!$B$2:$F$10000,3,FALSE), ""))</f>
        <v>Taux de clientèle</v>
      </c>
      <c r="E3078" t="str">
        <f>IFERROR(VLOOKUP($B3078,ui_labels!$B$2:$F$10000,4,FALSE), IFERROR(VLOOKUP($B3078,ui_labels_mc!$B$2:$F$10000,4,FALSE), ""))</f>
        <v>カスタマーレート</v>
      </c>
      <c r="F3078" t="str">
        <f>IFERROR(VLOOKUP($B3078,ui_labels!$B$2:$F$10000,5,FALSE), IFERROR(VLOOKUP($B3078,ui_labels_mc!$B$2:$F$10000,5,FALSE), ""))</f>
        <v>Kunden bewerten</v>
      </c>
      <c r="G3078" t="str">
        <f t="shared" si="48"/>
        <v>quote_crud_quote_pricingOptions_EditCanvas_pricingOption_structure_customerRate=Kunden bewerten</v>
      </c>
    </row>
    <row r="3079" spans="1:7" x14ac:dyDescent="0.3">
      <c r="A3079" t="s">
        <v>23054</v>
      </c>
      <c r="B3079" t="str">
        <f>IFERROR(VLOOKUP($A3079,ui_labels_mc!$A$2:$F$10000,2,FALSE), "")</f>
        <v>Early Purchase Yield</v>
      </c>
      <c r="C3079" t="str">
        <f>IFERROR(VLOOKUP($B3079,ui_labels!$B$2:$F$10000,2,FALSE), IFERROR(VLOOKUP($B3079,ui_labels_mc!$B$2:$F$10000,2,FALSE), ""))</f>
        <v>Compra Rendimiento Temprana</v>
      </c>
      <c r="D3079" t="str">
        <f>IFERROR(VLOOKUP($B3079,ui_labels!$B$2:$F$10000,3,FALSE), IFERROR(VLOOKUP($B3079,ui_labels_mc!$B$2:$F$10000,3,FALSE), ""))</f>
        <v>Early Achat Rendement</v>
      </c>
      <c r="E3079" t="str">
        <f>IFERROR(VLOOKUP($B3079,ui_labels!$B$2:$F$10000,4,FALSE), IFERROR(VLOOKUP($B3079,ui_labels_mc!$B$2:$F$10000,4,FALSE), ""))</f>
        <v>早期購入収量</v>
      </c>
      <c r="F3079" t="str">
        <f>IFERROR(VLOOKUP($B3079,ui_labels!$B$2:$F$10000,5,FALSE), IFERROR(VLOOKUP($B3079,ui_labels_mc!$B$2:$F$10000,5,FALSE), ""))</f>
        <v>Frühe Kauf Yield</v>
      </c>
      <c r="G3079" t="str">
        <f t="shared" si="48"/>
        <v>quote_crud_quote_pricingOptions_EditCanvas_pricingOption_structure_earlyPurchaseOptionYield=Frühe Kauf Yield</v>
      </c>
    </row>
    <row r="3080" spans="1:7" x14ac:dyDescent="0.3">
      <c r="A3080" t="s">
        <v>23056</v>
      </c>
      <c r="B3080" t="str">
        <f>IFERROR(VLOOKUP($A3080,ui_labels_mc!$A$2:$F$10000,2,FALSE), "")</f>
        <v>Expiry Date</v>
      </c>
      <c r="C3080" t="str">
        <f>IFERROR(VLOOKUP($B3080,ui_labels!$B$2:$F$10000,2,FALSE), IFERROR(VLOOKUP($B3080,ui_labels_mc!$B$2:$F$10000,2,FALSE), ""))</f>
        <v>Fecha de caducidad</v>
      </c>
      <c r="D3080" t="str">
        <f>IFERROR(VLOOKUP($B3080,ui_labels!$B$2:$F$10000,3,FALSE), IFERROR(VLOOKUP($B3080,ui_labels_mc!$B$2:$F$10000,3,FALSE), ""))</f>
        <v>Date d'expiration</v>
      </c>
      <c r="E3080" t="str">
        <f>IFERROR(VLOOKUP($B3080,ui_labels!$B$2:$F$10000,4,FALSE), IFERROR(VLOOKUP($B3080,ui_labels_mc!$B$2:$F$10000,4,FALSE), ""))</f>
        <v>有効期限</v>
      </c>
      <c r="F3080" t="str">
        <f>IFERROR(VLOOKUP($B3080,ui_labels!$B$2:$F$10000,5,FALSE), IFERROR(VLOOKUP($B3080,ui_labels_mc!$B$2:$F$10000,5,FALSE), ""))</f>
        <v>Ablaufdatum</v>
      </c>
      <c r="G3080" t="str">
        <f t="shared" si="48"/>
        <v>quote_crud_quote_pricingOptions_EditCanvas_pricingOption_structure_expiryDttm=Ablaufdatum</v>
      </c>
    </row>
    <row r="3081" spans="1:7" x14ac:dyDescent="0.3">
      <c r="A3081" t="s">
        <v>23058</v>
      </c>
      <c r="B3081" t="str">
        <f>IFERROR(VLOOKUP($A3081,ui_labels_mc!$A$2:$F$10000,2,FALSE), "")</f>
        <v>Product Type</v>
      </c>
      <c r="C3081" t="str">
        <f>IFERROR(VLOOKUP($B3081,ui_labels!$B$2:$F$10000,2,FALSE), IFERROR(VLOOKUP($B3081,ui_labels_mc!$B$2:$F$10000,2,FALSE), ""))</f>
        <v>Tipo de producto</v>
      </c>
      <c r="D3081" t="str">
        <f>IFERROR(VLOOKUP($B3081,ui_labels!$B$2:$F$10000,3,FALSE), IFERROR(VLOOKUP($B3081,ui_labels_mc!$B$2:$F$10000,3,FALSE), ""))</f>
        <v>Type de produit</v>
      </c>
      <c r="E3081" t="str">
        <f>IFERROR(VLOOKUP($B3081,ui_labels!$B$2:$F$10000,4,FALSE), IFERROR(VLOOKUP($B3081,ui_labels_mc!$B$2:$F$10000,4,FALSE), ""))</f>
        <v>製品の種類</v>
      </c>
      <c r="F3081" t="str">
        <f>IFERROR(VLOOKUP($B3081,ui_labels!$B$2:$F$10000,5,FALSE), IFERROR(VLOOKUP($B3081,ui_labels_mc!$B$2:$F$10000,5,FALSE), ""))</f>
        <v>Produkttyp</v>
      </c>
      <c r="G3081" t="str">
        <f t="shared" si="48"/>
        <v>quote_crud_quote_pricingOptions_EditCanvas_pricingOption_structure_facilityType=Produkttyp</v>
      </c>
    </row>
    <row r="3082" spans="1:7" x14ac:dyDescent="0.3">
      <c r="A3082" t="s">
        <v>23059</v>
      </c>
      <c r="B3082" t="str">
        <f>IFERROR(VLOOKUP($A3082,ui_labels_mc!$A$2:$F$10000,2,FALSE), "")</f>
        <v>Fees</v>
      </c>
      <c r="C3082" t="str">
        <f>IFERROR(VLOOKUP($B3082,ui_labels!$B$2:$F$10000,2,FALSE), IFERROR(VLOOKUP($B3082,ui_labels_mc!$B$2:$F$10000,2,FALSE), ""))</f>
        <v>Honorarios</v>
      </c>
      <c r="D3082" t="str">
        <f>IFERROR(VLOOKUP($B3082,ui_labels!$B$2:$F$10000,3,FALSE), IFERROR(VLOOKUP($B3082,ui_labels_mc!$B$2:$F$10000,3,FALSE), ""))</f>
        <v>Frais</v>
      </c>
      <c r="E3082" t="str">
        <f>IFERROR(VLOOKUP($B3082,ui_labels!$B$2:$F$10000,4,FALSE), IFERROR(VLOOKUP($B3082,ui_labels_mc!$B$2:$F$10000,4,FALSE), ""))</f>
        <v>手数料</v>
      </c>
      <c r="F3082" t="str">
        <f>IFERROR(VLOOKUP($B3082,ui_labels!$B$2:$F$10000,5,FALSE), IFERROR(VLOOKUP($B3082,ui_labels_mc!$B$2:$F$10000,5,FALSE), ""))</f>
        <v>Gebühren</v>
      </c>
      <c r="G3082" t="str">
        <f t="shared" si="48"/>
        <v>quote_crud_quote_pricingOptions_EditCanvas_pricingOption_structure_fees=Gebühren</v>
      </c>
    </row>
    <row r="3083" spans="1:7" x14ac:dyDescent="0.3">
      <c r="A3083" t="s">
        <v>23060</v>
      </c>
      <c r="B3083" t="str">
        <f>IFERROR(VLOOKUP($A3083,ui_labels_mc!$A$2:$F$10000,2,FALSE), "")</f>
        <v>Create</v>
      </c>
      <c r="C3083" t="str">
        <f>IFERROR(VLOOKUP($B3083,ui_labels!$B$2:$F$10000,2,FALSE), IFERROR(VLOOKUP($B3083,ui_labels_mc!$B$2:$F$10000,2,FALSE), ""))</f>
        <v>Crear</v>
      </c>
      <c r="D3083" t="str">
        <f>IFERROR(VLOOKUP($B3083,ui_labels!$B$2:$F$10000,3,FALSE), IFERROR(VLOOKUP($B3083,ui_labels_mc!$B$2:$F$10000,3,FALSE), ""))</f>
        <v>Créer</v>
      </c>
      <c r="E3083" t="str">
        <f>IFERROR(VLOOKUP($B3083,ui_labels!$B$2:$F$10000,4,FALSE), IFERROR(VLOOKUP($B3083,ui_labels_mc!$B$2:$F$10000,4,FALSE), ""))</f>
        <v>作り出します</v>
      </c>
      <c r="F3083" t="str">
        <f>IFERROR(VLOOKUP($B3083,ui_labels!$B$2:$F$10000,5,FALSE), IFERROR(VLOOKUP($B3083,ui_labels_mc!$B$2:$F$10000,5,FALSE), ""))</f>
        <v>Erstellen</v>
      </c>
      <c r="G3083" t="str">
        <f t="shared" si="48"/>
        <v>quote_crud_quote_pricingOptions_EditCanvas_pricingOption_structure_fees_createAction=Erstellen</v>
      </c>
    </row>
    <row r="3084" spans="1:7" x14ac:dyDescent="0.3">
      <c r="A3084" t="s">
        <v>23061</v>
      </c>
      <c r="B3084" t="str">
        <f>IFERROR(VLOOKUP($A3084,ui_labels_mc!$A$2:$F$10000,2,FALSE), "")</f>
        <v>Delete</v>
      </c>
      <c r="C3084" t="str">
        <f>IFERROR(VLOOKUP($B3084,ui_labels!$B$2:$F$10000,2,FALSE), IFERROR(VLOOKUP($B3084,ui_labels_mc!$B$2:$F$10000,2,FALSE), ""))</f>
        <v>Borrar</v>
      </c>
      <c r="D3084" t="str">
        <f>IFERROR(VLOOKUP($B3084,ui_labels!$B$2:$F$10000,3,FALSE), IFERROR(VLOOKUP($B3084,ui_labels_mc!$B$2:$F$10000,3,FALSE), ""))</f>
        <v>Effacer</v>
      </c>
      <c r="E3084" t="str">
        <f>IFERROR(VLOOKUP($B3084,ui_labels!$B$2:$F$10000,4,FALSE), IFERROR(VLOOKUP($B3084,ui_labels_mc!$B$2:$F$10000,4,FALSE), ""))</f>
        <v>削除</v>
      </c>
      <c r="F3084" t="str">
        <f>IFERROR(VLOOKUP($B3084,ui_labels!$B$2:$F$10000,5,FALSE), IFERROR(VLOOKUP($B3084,ui_labels_mc!$B$2:$F$10000,5,FALSE), ""))</f>
        <v>Löschen</v>
      </c>
      <c r="G3084" t="str">
        <f t="shared" si="48"/>
        <v>quote_crud_quote_pricingOptions_EditCanvas_pricingOption_structure_fees_deleteAction=Löschen</v>
      </c>
    </row>
    <row r="3085" spans="1:7" x14ac:dyDescent="0.3">
      <c r="A3085" t="s">
        <v>23062</v>
      </c>
      <c r="B3085" t="str">
        <f>IFERROR(VLOOKUP($A3085,ui_labels_mc!$A$2:$F$10000,2,FALSE), "")</f>
        <v>FMV Cap %</v>
      </c>
      <c r="C3085" t="str">
        <f>IFERROR(VLOOKUP($B3085,ui_labels!$B$2:$F$10000,2,FALSE), IFERROR(VLOOKUP($B3085,ui_labels_mc!$B$2:$F$10000,2,FALSE), ""))</f>
        <v>FMV Cap%</v>
      </c>
      <c r="D3085" t="str">
        <f>IFERROR(VLOOKUP($B3085,ui_labels!$B$2:$F$10000,3,FALSE), IFERROR(VLOOKUP($B3085,ui_labels_mc!$B$2:$F$10000,3,FALSE), ""))</f>
        <v>JVM Cap%</v>
      </c>
      <c r="E3085" t="str">
        <f>IFERROR(VLOOKUP($B3085,ui_labels!$B$2:$F$10000,4,FALSE), IFERROR(VLOOKUP($B3085,ui_labels_mc!$B$2:$F$10000,4,FALSE), ""))</f>
        <v>FMVキャップ％</v>
      </c>
      <c r="F3085" t="str">
        <f>IFERROR(VLOOKUP($B3085,ui_labels!$B$2:$F$10000,5,FALSE), IFERROR(VLOOKUP($B3085,ui_labels_mc!$B$2:$F$10000,5,FALSE), ""))</f>
        <v>FMV Cap%</v>
      </c>
      <c r="G3085" t="str">
        <f t="shared" si="48"/>
        <v>quote_crud_quote_pricingOptions_EditCanvas_pricingOption_structure_fmvCapPct=FMV Cap%</v>
      </c>
    </row>
    <row r="3086" spans="1:7" x14ac:dyDescent="0.3">
      <c r="A3086" t="s">
        <v>23064</v>
      </c>
      <c r="B3086" t="str">
        <f>IFERROR(VLOOKUP($A3086,ui_labels_mc!$A$2:$F$10000,2,FALSE), "")</f>
        <v>Option date</v>
      </c>
      <c r="C3086" t="str">
        <f>IFERROR(VLOOKUP($B3086,ui_labels!$B$2:$F$10000,2,FALSE), IFERROR(VLOOKUP($B3086,ui_labels_mc!$B$2:$F$10000,2,FALSE), ""))</f>
        <v>Fecha de opción</v>
      </c>
      <c r="D3086" t="str">
        <f>IFERROR(VLOOKUP($B3086,ui_labels!$B$2:$F$10000,3,FALSE), IFERROR(VLOOKUP($B3086,ui_labels_mc!$B$2:$F$10000,3,FALSE), ""))</f>
        <v>Date d'Option</v>
      </c>
      <c r="E3086" t="str">
        <f>IFERROR(VLOOKUP($B3086,ui_labels!$B$2:$F$10000,4,FALSE), IFERROR(VLOOKUP($B3086,ui_labels_mc!$B$2:$F$10000,4,FALSE), ""))</f>
        <v>オプションの日付</v>
      </c>
      <c r="F3086" t="str">
        <f>IFERROR(VLOOKUP($B3086,ui_labels!$B$2:$F$10000,5,FALSE), IFERROR(VLOOKUP($B3086,ui_labels_mc!$B$2:$F$10000,5,FALSE), ""))</f>
        <v>Option Datum</v>
      </c>
      <c r="G3086" t="str">
        <f t="shared" si="48"/>
        <v>quote_crud_quote_pricingOptions_EditCanvas_pricingOption_structure_leaseExtension_extensionStartDate=Option Datum</v>
      </c>
    </row>
    <row r="3087" spans="1:7" x14ac:dyDescent="0.3">
      <c r="A3087" t="s">
        <v>23066</v>
      </c>
      <c r="B3087" t="str">
        <f>IFERROR(VLOOKUP($A3087,ui_labels_mc!$A$2:$F$10000,2,FALSE), "")</f>
        <v>Delivery Schedule</v>
      </c>
      <c r="C3087" t="str">
        <f>IFERROR(VLOOKUP($B3087,ui_labels!$B$2:$F$10000,2,FALSE), IFERROR(VLOOKUP($B3087,ui_labels_mc!$B$2:$F$10000,2,FALSE), ""))</f>
        <v>Calendario de entregas</v>
      </c>
      <c r="D3087" t="str">
        <f>IFERROR(VLOOKUP($B3087,ui_labels!$B$2:$F$10000,3,FALSE), IFERROR(VLOOKUP($B3087,ui_labels_mc!$B$2:$F$10000,3,FALSE), ""))</f>
        <v>Planning de livraison</v>
      </c>
      <c r="E3087" t="str">
        <f>IFERROR(VLOOKUP($B3087,ui_labels!$B$2:$F$10000,4,FALSE), IFERROR(VLOOKUP($B3087,ui_labels_mc!$B$2:$F$10000,4,FALSE), ""))</f>
        <v>納期予定</v>
      </c>
      <c r="F3087" t="str">
        <f>IFERROR(VLOOKUP($B3087,ui_labels!$B$2:$F$10000,5,FALSE), IFERROR(VLOOKUP($B3087,ui_labels_mc!$B$2:$F$10000,5,FALSE), ""))</f>
        <v>Lieferplan</v>
      </c>
      <c r="G3087" t="str">
        <f t="shared" si="48"/>
        <v>quote_crud_quote_pricingOptions_EditCanvas_pricingOption_structure_paymentSchedule_deliverySchedules=Lieferplan</v>
      </c>
    </row>
    <row r="3088" spans="1:7" x14ac:dyDescent="0.3">
      <c r="A3088" t="s">
        <v>23068</v>
      </c>
      <c r="B3088" t="str">
        <f>IFERROR(VLOOKUP($A3088,ui_labels_mc!$A$2:$F$10000,2,FALSE), "")</f>
        <v>Create</v>
      </c>
      <c r="C3088" t="str">
        <f>IFERROR(VLOOKUP($B3088,ui_labels!$B$2:$F$10000,2,FALSE), IFERROR(VLOOKUP($B3088,ui_labels_mc!$B$2:$F$10000,2,FALSE), ""))</f>
        <v>Crear</v>
      </c>
      <c r="D3088" t="str">
        <f>IFERROR(VLOOKUP($B3088,ui_labels!$B$2:$F$10000,3,FALSE), IFERROR(VLOOKUP($B3088,ui_labels_mc!$B$2:$F$10000,3,FALSE), ""))</f>
        <v>Créer</v>
      </c>
      <c r="E3088" t="str">
        <f>IFERROR(VLOOKUP($B3088,ui_labels!$B$2:$F$10000,4,FALSE), IFERROR(VLOOKUP($B3088,ui_labels_mc!$B$2:$F$10000,4,FALSE), ""))</f>
        <v>作り出します</v>
      </c>
      <c r="F3088" t="str">
        <f>IFERROR(VLOOKUP($B3088,ui_labels!$B$2:$F$10000,5,FALSE), IFERROR(VLOOKUP($B3088,ui_labels_mc!$B$2:$F$10000,5,FALSE), ""))</f>
        <v>Erstellen</v>
      </c>
      <c r="G3088" t="str">
        <f t="shared" si="48"/>
        <v>quote_crud_quote_pricingOptions_EditCanvas_pricingOption_structure_paymentSchedule_deliverySchedules_createAction=Erstellen</v>
      </c>
    </row>
    <row r="3089" spans="1:7" x14ac:dyDescent="0.3">
      <c r="A3089" t="s">
        <v>23069</v>
      </c>
      <c r="B3089" t="str">
        <f>IFERROR(VLOOKUP($A3089,ui_labels_mc!$A$2:$F$10000,2,FALSE), "")</f>
        <v>Delete</v>
      </c>
      <c r="C3089" t="str">
        <f>IFERROR(VLOOKUP($B3089,ui_labels!$B$2:$F$10000,2,FALSE), IFERROR(VLOOKUP($B3089,ui_labels_mc!$B$2:$F$10000,2,FALSE), ""))</f>
        <v>Borrar</v>
      </c>
      <c r="D3089" t="str">
        <f>IFERROR(VLOOKUP($B3089,ui_labels!$B$2:$F$10000,3,FALSE), IFERROR(VLOOKUP($B3089,ui_labels_mc!$B$2:$F$10000,3,FALSE), ""))</f>
        <v>Effacer</v>
      </c>
      <c r="E3089" t="str">
        <f>IFERROR(VLOOKUP($B3089,ui_labels!$B$2:$F$10000,4,FALSE), IFERROR(VLOOKUP($B3089,ui_labels_mc!$B$2:$F$10000,4,FALSE), ""))</f>
        <v>削除</v>
      </c>
      <c r="F3089" t="str">
        <f>IFERROR(VLOOKUP($B3089,ui_labels!$B$2:$F$10000,5,FALSE), IFERROR(VLOOKUP($B3089,ui_labels_mc!$B$2:$F$10000,5,FALSE), ""))</f>
        <v>Löschen</v>
      </c>
      <c r="G3089" t="str">
        <f t="shared" si="48"/>
        <v>quote_crud_quote_pricingOptions_EditCanvas_pricingOption_structure_paymentSchedule_deliverySchedules_deleteAction=Löschen</v>
      </c>
    </row>
    <row r="3090" spans="1:7" x14ac:dyDescent="0.3">
      <c r="A3090" t="s">
        <v>23070</v>
      </c>
      <c r="B3090" t="str">
        <f>IFERROR(VLOOKUP($A3090,ui_labels_mc!$A$2:$F$10000,2,FALSE), "")</f>
        <v>Miscellaneous Schedules</v>
      </c>
      <c r="C3090" t="str">
        <f>IFERROR(VLOOKUP($B3090,ui_labels!$B$2:$F$10000,2,FALSE), IFERROR(VLOOKUP($B3090,ui_labels_mc!$B$2:$F$10000,2,FALSE), ""))</f>
        <v>Horarios Varios</v>
      </c>
      <c r="D3090" t="str">
        <f>IFERROR(VLOOKUP($B3090,ui_labels!$B$2:$F$10000,3,FALSE), IFERROR(VLOOKUP($B3090,ui_labels_mc!$B$2:$F$10000,3,FALSE), ""))</f>
        <v>Horaires Divers</v>
      </c>
      <c r="E3090" t="str">
        <f>IFERROR(VLOOKUP($B3090,ui_labels!$B$2:$F$10000,4,FALSE), IFERROR(VLOOKUP($B3090,ui_labels_mc!$B$2:$F$10000,4,FALSE), ""))</f>
        <v>その他のスケジュール</v>
      </c>
      <c r="F3090" t="str">
        <f>IFERROR(VLOOKUP($B3090,ui_labels!$B$2:$F$10000,5,FALSE), IFERROR(VLOOKUP($B3090,ui_labels_mc!$B$2:$F$10000,5,FALSE), ""))</f>
        <v>Sonstiges Termine</v>
      </c>
      <c r="G3090" t="str">
        <f t="shared" si="48"/>
        <v>quote_crud_quote_pricingOptions_EditCanvas_pricingOption_structure_paymentSchedule_miscellaneousSchedules=Sonstiges Termine</v>
      </c>
    </row>
    <row r="3091" spans="1:7" x14ac:dyDescent="0.3">
      <c r="A3091" t="s">
        <v>23072</v>
      </c>
      <c r="B3091" t="str">
        <f>IFERROR(VLOOKUP($A3091,ui_labels_mc!$A$2:$F$10000,2,FALSE), "")</f>
        <v>Create</v>
      </c>
      <c r="C3091" t="str">
        <f>IFERROR(VLOOKUP($B3091,ui_labels!$B$2:$F$10000,2,FALSE), IFERROR(VLOOKUP($B3091,ui_labels_mc!$B$2:$F$10000,2,FALSE), ""))</f>
        <v>Crear</v>
      </c>
      <c r="D3091" t="str">
        <f>IFERROR(VLOOKUP($B3091,ui_labels!$B$2:$F$10000,3,FALSE), IFERROR(VLOOKUP($B3091,ui_labels_mc!$B$2:$F$10000,3,FALSE), ""))</f>
        <v>Créer</v>
      </c>
      <c r="E3091" t="str">
        <f>IFERROR(VLOOKUP($B3091,ui_labels!$B$2:$F$10000,4,FALSE), IFERROR(VLOOKUP($B3091,ui_labels_mc!$B$2:$F$10000,4,FALSE), ""))</f>
        <v>作り出します</v>
      </c>
      <c r="F3091" t="str">
        <f>IFERROR(VLOOKUP($B3091,ui_labels!$B$2:$F$10000,5,FALSE), IFERROR(VLOOKUP($B3091,ui_labels_mc!$B$2:$F$10000,5,FALSE), ""))</f>
        <v>Erstellen</v>
      </c>
      <c r="G3091" t="str">
        <f t="shared" si="48"/>
        <v>quote_crud_quote_pricingOptions_EditCanvas_pricingOption_structure_paymentSchedule_miscellaneousSchedules_createAction=Erstellen</v>
      </c>
    </row>
    <row r="3092" spans="1:7" x14ac:dyDescent="0.3">
      <c r="A3092" t="s">
        <v>23073</v>
      </c>
      <c r="B3092" t="str">
        <f>IFERROR(VLOOKUP($A3092,ui_labels_mc!$A$2:$F$10000,2,FALSE), "")</f>
        <v>Delete</v>
      </c>
      <c r="C3092" t="str">
        <f>IFERROR(VLOOKUP($B3092,ui_labels!$B$2:$F$10000,2,FALSE), IFERROR(VLOOKUP($B3092,ui_labels_mc!$B$2:$F$10000,2,FALSE), ""))</f>
        <v>Borrar</v>
      </c>
      <c r="D3092" t="str">
        <f>IFERROR(VLOOKUP($B3092,ui_labels!$B$2:$F$10000,3,FALSE), IFERROR(VLOOKUP($B3092,ui_labels_mc!$B$2:$F$10000,3,FALSE), ""))</f>
        <v>Effacer</v>
      </c>
      <c r="E3092" t="str">
        <f>IFERROR(VLOOKUP($B3092,ui_labels!$B$2:$F$10000,4,FALSE), IFERROR(VLOOKUP($B3092,ui_labels_mc!$B$2:$F$10000,4,FALSE), ""))</f>
        <v>削除</v>
      </c>
      <c r="F3092" t="str">
        <f>IFERROR(VLOOKUP($B3092,ui_labels!$B$2:$F$10000,5,FALSE), IFERROR(VLOOKUP($B3092,ui_labels_mc!$B$2:$F$10000,5,FALSE), ""))</f>
        <v>Löschen</v>
      </c>
      <c r="G3092" t="str">
        <f t="shared" si="48"/>
        <v>quote_crud_quote_pricingOptions_EditCanvas_pricingOption_structure_paymentSchedule_miscellaneousSchedules_deleteAction=Löschen</v>
      </c>
    </row>
    <row r="3093" spans="1:7" x14ac:dyDescent="0.3">
      <c r="A3093" t="s">
        <v>23074</v>
      </c>
      <c r="B3093" t="str">
        <f>IFERROR(VLOOKUP($A3093,ui_labels_mc!$A$2:$F$10000,2,FALSE), "")</f>
        <v>Seasonal Schedule</v>
      </c>
      <c r="C3093" t="str">
        <f>IFERROR(VLOOKUP($B3093,ui_labels!$B$2:$F$10000,2,FALSE), IFERROR(VLOOKUP($B3093,ui_labels_mc!$B$2:$F$10000,2,FALSE), ""))</f>
        <v>Horario Estacional</v>
      </c>
      <c r="D3093" t="str">
        <f>IFERROR(VLOOKUP($B3093,ui_labels!$B$2:$F$10000,3,FALSE), IFERROR(VLOOKUP($B3093,ui_labels_mc!$B$2:$F$10000,3,FALSE), ""))</f>
        <v>Horaire saisonnier</v>
      </c>
      <c r="E3093" t="str">
        <f>IFERROR(VLOOKUP($B3093,ui_labels!$B$2:$F$10000,4,FALSE), IFERROR(VLOOKUP($B3093,ui_labels_mc!$B$2:$F$10000,4,FALSE), ""))</f>
        <v>季節のスケジュール</v>
      </c>
      <c r="F3093" t="str">
        <f>IFERROR(VLOOKUP($B3093,ui_labels!$B$2:$F$10000,5,FALSE), IFERROR(VLOOKUP($B3093,ui_labels_mc!$B$2:$F$10000,5,FALSE), ""))</f>
        <v>Saisonplan</v>
      </c>
      <c r="G3093" t="str">
        <f t="shared" si="48"/>
        <v>quote_crud_quote_pricingOptions_EditCanvas_pricingOption_structure_paymentSchedule_seasonalSchedules=Saisonplan</v>
      </c>
    </row>
    <row r="3094" spans="1:7" x14ac:dyDescent="0.3">
      <c r="A3094" t="s">
        <v>23076</v>
      </c>
      <c r="B3094" t="str">
        <f>IFERROR(VLOOKUP($A3094,ui_labels_mc!$A$2:$F$10000,2,FALSE), "")</f>
        <v>Create</v>
      </c>
      <c r="C3094" t="str">
        <f>IFERROR(VLOOKUP($B3094,ui_labels!$B$2:$F$10000,2,FALSE), IFERROR(VLOOKUP($B3094,ui_labels_mc!$B$2:$F$10000,2,FALSE), ""))</f>
        <v>Crear</v>
      </c>
      <c r="D3094" t="str">
        <f>IFERROR(VLOOKUP($B3094,ui_labels!$B$2:$F$10000,3,FALSE), IFERROR(VLOOKUP($B3094,ui_labels_mc!$B$2:$F$10000,3,FALSE), ""))</f>
        <v>Créer</v>
      </c>
      <c r="E3094" t="str">
        <f>IFERROR(VLOOKUP($B3094,ui_labels!$B$2:$F$10000,4,FALSE), IFERROR(VLOOKUP($B3094,ui_labels_mc!$B$2:$F$10000,4,FALSE), ""))</f>
        <v>作り出します</v>
      </c>
      <c r="F3094" t="str">
        <f>IFERROR(VLOOKUP($B3094,ui_labels!$B$2:$F$10000,5,FALSE), IFERROR(VLOOKUP($B3094,ui_labels_mc!$B$2:$F$10000,5,FALSE), ""))</f>
        <v>Erstellen</v>
      </c>
      <c r="G3094" t="str">
        <f t="shared" si="48"/>
        <v>quote_crud_quote_pricingOptions_EditCanvas_pricingOption_structure_paymentSchedule_seasonalSchedules_createAction=Erstellen</v>
      </c>
    </row>
    <row r="3095" spans="1:7" x14ac:dyDescent="0.3">
      <c r="A3095" t="s">
        <v>23077</v>
      </c>
      <c r="B3095" t="str">
        <f>IFERROR(VLOOKUP($A3095,ui_labels_mc!$A$2:$F$10000,2,FALSE), "")</f>
        <v>Delete</v>
      </c>
      <c r="C3095" t="str">
        <f>IFERROR(VLOOKUP($B3095,ui_labels!$B$2:$F$10000,2,FALSE), IFERROR(VLOOKUP($B3095,ui_labels_mc!$B$2:$F$10000,2,FALSE), ""))</f>
        <v>Borrar</v>
      </c>
      <c r="D3095" t="str">
        <f>IFERROR(VLOOKUP($B3095,ui_labels!$B$2:$F$10000,3,FALSE), IFERROR(VLOOKUP($B3095,ui_labels_mc!$B$2:$F$10000,3,FALSE), ""))</f>
        <v>Effacer</v>
      </c>
      <c r="E3095" t="str">
        <f>IFERROR(VLOOKUP($B3095,ui_labels!$B$2:$F$10000,4,FALSE), IFERROR(VLOOKUP($B3095,ui_labels_mc!$B$2:$F$10000,4,FALSE), ""))</f>
        <v>削除</v>
      </c>
      <c r="F3095" t="str">
        <f>IFERROR(VLOOKUP($B3095,ui_labels!$B$2:$F$10000,5,FALSE), IFERROR(VLOOKUP($B3095,ui_labels_mc!$B$2:$F$10000,5,FALSE), ""))</f>
        <v>Löschen</v>
      </c>
      <c r="G3095" t="str">
        <f t="shared" si="48"/>
        <v>quote_crud_quote_pricingOptions_EditCanvas_pricingOption_structure_paymentSchedule_seasonalSchedules_deleteAction=Löschen</v>
      </c>
    </row>
    <row r="3096" spans="1:7" x14ac:dyDescent="0.3">
      <c r="A3096" t="s">
        <v>23078</v>
      </c>
      <c r="B3096" t="str">
        <f>IFERROR(VLOOKUP($A3096,ui_labels_mc!$A$2:$F$10000,2,FALSE), "")</f>
        <v>Commencement Date</v>
      </c>
      <c r="C3096" t="str">
        <f>IFERROR(VLOOKUP($B3096,ui_labels!$B$2:$F$10000,2,FALSE), IFERROR(VLOOKUP($B3096,ui_labels_mc!$B$2:$F$10000,2,FALSE), ""))</f>
        <v>Fecha de inicio</v>
      </c>
      <c r="D3096" t="str">
        <f>IFERROR(VLOOKUP($B3096,ui_labels!$B$2:$F$10000,3,FALSE), IFERROR(VLOOKUP($B3096,ui_labels_mc!$B$2:$F$10000,3,FALSE), ""))</f>
        <v>Date de début</v>
      </c>
      <c r="E3096" t="str">
        <f>IFERROR(VLOOKUP($B3096,ui_labels!$B$2:$F$10000,4,FALSE), IFERROR(VLOOKUP($B3096,ui_labels_mc!$B$2:$F$10000,4,FALSE), ""))</f>
        <v>開始日</v>
      </c>
      <c r="F3096" t="str">
        <f>IFERROR(VLOOKUP($B3096,ui_labels!$B$2:$F$10000,5,FALSE), IFERROR(VLOOKUP($B3096,ui_labels_mc!$B$2:$F$10000,5,FALSE), ""))</f>
        <v>Anfangsdatum</v>
      </c>
      <c r="G3096" t="str">
        <f t="shared" si="48"/>
        <v>quote_crud_quote_pricingOptions_EditCanvas_pricingOption_structure_paymentStartDate=Anfangsdatum</v>
      </c>
    </row>
    <row r="3097" spans="1:7" x14ac:dyDescent="0.3">
      <c r="A3097" t="s">
        <v>23079</v>
      </c>
      <c r="B3097" t="str">
        <f>IFERROR(VLOOKUP($A3097,ui_labels_mc!$A$2:$F$10000,2,FALSE), "")</f>
        <v>Commencement Date</v>
      </c>
      <c r="C3097" t="str">
        <f>IFERROR(VLOOKUP($B3097,ui_labels!$B$2:$F$10000,2,FALSE), IFERROR(VLOOKUP($B3097,ui_labels_mc!$B$2:$F$10000,2,FALSE), ""))</f>
        <v>Fecha de inicio</v>
      </c>
      <c r="D3097" t="str">
        <f>IFERROR(VLOOKUP($B3097,ui_labels!$B$2:$F$10000,3,FALSE), IFERROR(VLOOKUP($B3097,ui_labels_mc!$B$2:$F$10000,3,FALSE), ""))</f>
        <v>Date de début</v>
      </c>
      <c r="E3097" t="str">
        <f>IFERROR(VLOOKUP($B3097,ui_labels!$B$2:$F$10000,4,FALSE), IFERROR(VLOOKUP($B3097,ui_labels_mc!$B$2:$F$10000,4,FALSE), ""))</f>
        <v>開始日</v>
      </c>
      <c r="F3097" t="str">
        <f>IFERROR(VLOOKUP($B3097,ui_labels!$B$2:$F$10000,5,FALSE), IFERROR(VLOOKUP($B3097,ui_labels_mc!$B$2:$F$10000,5,FALSE), ""))</f>
        <v>Anfangsdatum</v>
      </c>
      <c r="G3097" t="str">
        <f t="shared" si="48"/>
        <v>quote_crud_quote_pricingOptions_EditCanvas_pricingOption_structure_paymentStartDate_1=Anfangsdatum</v>
      </c>
    </row>
    <row r="3098" spans="1:7" x14ac:dyDescent="0.3">
      <c r="A3098" t="s">
        <v>23080</v>
      </c>
      <c r="B3098" t="str">
        <f>IFERROR(VLOOKUP($A3098,ui_labels_mc!$A$2:$F$10000,2,FALSE), "")</f>
        <v>Commencement Date</v>
      </c>
      <c r="C3098" t="str">
        <f>IFERROR(VLOOKUP($B3098,ui_labels!$B$2:$F$10000,2,FALSE), IFERROR(VLOOKUP($B3098,ui_labels_mc!$B$2:$F$10000,2,FALSE), ""))</f>
        <v>Fecha de inicio</v>
      </c>
      <c r="D3098" t="str">
        <f>IFERROR(VLOOKUP($B3098,ui_labels!$B$2:$F$10000,3,FALSE), IFERROR(VLOOKUP($B3098,ui_labels_mc!$B$2:$F$10000,3,FALSE), ""))</f>
        <v>Date de début</v>
      </c>
      <c r="E3098" t="str">
        <f>IFERROR(VLOOKUP($B3098,ui_labels!$B$2:$F$10000,4,FALSE), IFERROR(VLOOKUP($B3098,ui_labels_mc!$B$2:$F$10000,4,FALSE), ""))</f>
        <v>開始日</v>
      </c>
      <c r="F3098" t="str">
        <f>IFERROR(VLOOKUP($B3098,ui_labels!$B$2:$F$10000,5,FALSE), IFERROR(VLOOKUP($B3098,ui_labels_mc!$B$2:$F$10000,5,FALSE), ""))</f>
        <v>Anfangsdatum</v>
      </c>
      <c r="G3098" t="str">
        <f t="shared" si="48"/>
        <v>quote_crud_quote_pricingOptions_EditCanvas_pricingOption_structure_paymentStartDate_2=Anfangsdatum</v>
      </c>
    </row>
    <row r="3099" spans="1:7" x14ac:dyDescent="0.3">
      <c r="A3099" t="s">
        <v>23081</v>
      </c>
      <c r="B3099" t="str">
        <f>IFERROR(VLOOKUP($A3099,ui_labels_mc!$A$2:$F$10000,2,FALSE), "")</f>
        <v>Buy-out Option</v>
      </c>
      <c r="C3099" t="str">
        <f>IFERROR(VLOOKUP($B3099,ui_labels!$B$2:$F$10000,2,FALSE), IFERROR(VLOOKUP($B3099,ui_labels_mc!$B$2:$F$10000,2,FALSE), ""))</f>
        <v>Opcionales Opción</v>
      </c>
      <c r="D3099" t="str">
        <f>IFERROR(VLOOKUP($B3099,ui_labels!$B$2:$F$10000,3,FALSE), IFERROR(VLOOKUP($B3099,ui_labels_mc!$B$2:$F$10000,3,FALSE), ""))</f>
        <v>Buy-Out Option</v>
      </c>
      <c r="E3099" t="str">
        <f>IFERROR(VLOOKUP($B3099,ui_labels!$B$2:$F$10000,4,FALSE), IFERROR(VLOOKUP($B3099,ui_labels_mc!$B$2:$F$10000,4,FALSE), ""))</f>
        <v>購入アウトオプション</v>
      </c>
      <c r="F3099" t="str">
        <f>IFERROR(VLOOKUP($B3099,ui_labels!$B$2:$F$10000,5,FALSE), IFERROR(VLOOKUP($B3099,ui_labels_mc!$B$2:$F$10000,5,FALSE), ""))</f>
        <v>Buy-Out-Option</v>
      </c>
      <c r="G3099" t="str">
        <f t="shared" si="48"/>
        <v>quote_crud_quote_pricingOptions_EditCanvas_pricingOption_structure_purchaseOption=Buy-Out-Option</v>
      </c>
    </row>
    <row r="3100" spans="1:7" x14ac:dyDescent="0.3">
      <c r="A3100" t="s">
        <v>23082</v>
      </c>
      <c r="B3100" t="str">
        <f>IFERROR(VLOOKUP($A3100,ui_labels_mc!$A$2:$F$10000,2,FALSE), "")</f>
        <v>Buy-out Option</v>
      </c>
      <c r="C3100" t="str">
        <f>IFERROR(VLOOKUP($B3100,ui_labels!$B$2:$F$10000,2,FALSE), IFERROR(VLOOKUP($B3100,ui_labels_mc!$B$2:$F$10000,2,FALSE), ""))</f>
        <v>Opcionales Opción</v>
      </c>
      <c r="D3100" t="str">
        <f>IFERROR(VLOOKUP($B3100,ui_labels!$B$2:$F$10000,3,FALSE), IFERROR(VLOOKUP($B3100,ui_labels_mc!$B$2:$F$10000,3,FALSE), ""))</f>
        <v>Buy-Out Option</v>
      </c>
      <c r="E3100" t="str">
        <f>IFERROR(VLOOKUP($B3100,ui_labels!$B$2:$F$10000,4,FALSE), IFERROR(VLOOKUP($B3100,ui_labels_mc!$B$2:$F$10000,4,FALSE), ""))</f>
        <v>購入アウトオプション</v>
      </c>
      <c r="F3100" t="str">
        <f>IFERROR(VLOOKUP($B3100,ui_labels!$B$2:$F$10000,5,FALSE), IFERROR(VLOOKUP($B3100,ui_labels_mc!$B$2:$F$10000,5,FALSE), ""))</f>
        <v>Buy-Out-Option</v>
      </c>
      <c r="G3100" t="str">
        <f t="shared" si="48"/>
        <v>quote_crud_quote_pricingOptions_EditCanvas_pricingOption_structure_purchaseOption_1=Buy-Out-Option</v>
      </c>
    </row>
    <row r="3101" spans="1:7" x14ac:dyDescent="0.3">
      <c r="A3101" t="s">
        <v>23083</v>
      </c>
      <c r="B3101" t="str">
        <f>IFERROR(VLOOKUP($A3101,ui_labels_mc!$A$2:$F$10000,2,FALSE), "")</f>
        <v>Lease Term</v>
      </c>
      <c r="C3101" t="str">
        <f>IFERROR(VLOOKUP($B3101,ui_labels!$B$2:$F$10000,2,FALSE), IFERROR(VLOOKUP($B3101,ui_labels_mc!$B$2:$F$10000,2,FALSE), ""))</f>
        <v>Plazo del arrendamiento</v>
      </c>
      <c r="D3101" t="str">
        <f>IFERROR(VLOOKUP($B3101,ui_labels!$B$2:$F$10000,3,FALSE), IFERROR(VLOOKUP($B3101,ui_labels_mc!$B$2:$F$10000,3,FALSE), ""))</f>
        <v>Durée du bail</v>
      </c>
      <c r="E3101" t="str">
        <f>IFERROR(VLOOKUP($B3101,ui_labels!$B$2:$F$10000,4,FALSE), IFERROR(VLOOKUP($B3101,ui_labels_mc!$B$2:$F$10000,4,FALSE), ""))</f>
        <v>リース期間</v>
      </c>
      <c r="F3101" t="str">
        <f>IFERROR(VLOOKUP($B3101,ui_labels!$B$2:$F$10000,5,FALSE), IFERROR(VLOOKUP($B3101,ui_labels_mc!$B$2:$F$10000,5,FALSE), ""))</f>
        <v>Vertragslaufzeit</v>
      </c>
      <c r="G3101" t="str">
        <f t="shared" si="48"/>
        <v>quote_crud_quote_pricingOptions_EditCanvas_pricingOption_structure_term=Vertragslaufzeit</v>
      </c>
    </row>
    <row r="3102" spans="1:7" x14ac:dyDescent="0.3">
      <c r="A3102" t="s">
        <v>23085</v>
      </c>
      <c r="B3102" t="str">
        <f>IFERROR(VLOOKUP($A3102,ui_labels_mc!$A$2:$F$10000,2,FALSE), "")</f>
        <v>Term (Months)</v>
      </c>
      <c r="C3102" t="str">
        <f>IFERROR(VLOOKUP($B3102,ui_labels!$B$2:$F$10000,2,FALSE), IFERROR(VLOOKUP($B3102,ui_labels_mc!$B$2:$F$10000,2,FALSE), ""))</f>
        <v>Plazo (Meses)</v>
      </c>
      <c r="D3102" t="str">
        <f>IFERROR(VLOOKUP($B3102,ui_labels!$B$2:$F$10000,3,FALSE), IFERROR(VLOOKUP($B3102,ui_labels_mc!$B$2:$F$10000,3,FALSE), ""))</f>
        <v>Terme (mois)</v>
      </c>
      <c r="E3102" t="str">
        <f>IFERROR(VLOOKUP($B3102,ui_labels!$B$2:$F$10000,4,FALSE), IFERROR(VLOOKUP($B3102,ui_labels_mc!$B$2:$F$10000,4,FALSE), ""))</f>
        <v>期間（ヶ月）</v>
      </c>
      <c r="F3102" t="str">
        <f>IFERROR(VLOOKUP($B3102,ui_labels!$B$2:$F$10000,5,FALSE), IFERROR(VLOOKUP($B3102,ui_labels_mc!$B$2:$F$10000,5,FALSE), ""))</f>
        <v>Laufzeit (Monate)</v>
      </c>
      <c r="G3102" t="str">
        <f t="shared" si="48"/>
        <v>quote_crud_quote_pricingOptions_EditCanvas_pricingOption_structure_term_1=Laufzeit (Monate)</v>
      </c>
    </row>
    <row r="3103" spans="1:7" x14ac:dyDescent="0.3">
      <c r="A3103" t="s">
        <v>23086</v>
      </c>
      <c r="B3103" t="str">
        <f>IFERROR(VLOOKUP($A3103,ui_labels_mc!$A$2:$F$10000,2,FALSE), "")</f>
        <v>Lease Term</v>
      </c>
      <c r="C3103" t="str">
        <f>IFERROR(VLOOKUP($B3103,ui_labels!$B$2:$F$10000,2,FALSE), IFERROR(VLOOKUP($B3103,ui_labels_mc!$B$2:$F$10000,2,FALSE), ""))</f>
        <v>Plazo del arrendamiento</v>
      </c>
      <c r="D3103" t="str">
        <f>IFERROR(VLOOKUP($B3103,ui_labels!$B$2:$F$10000,3,FALSE), IFERROR(VLOOKUP($B3103,ui_labels_mc!$B$2:$F$10000,3,FALSE), ""))</f>
        <v>Durée du bail</v>
      </c>
      <c r="E3103" t="str">
        <f>IFERROR(VLOOKUP($B3103,ui_labels!$B$2:$F$10000,4,FALSE), IFERROR(VLOOKUP($B3103,ui_labels_mc!$B$2:$F$10000,4,FALSE), ""))</f>
        <v>リース期間</v>
      </c>
      <c r="F3103" t="str">
        <f>IFERROR(VLOOKUP($B3103,ui_labels!$B$2:$F$10000,5,FALSE), IFERROR(VLOOKUP($B3103,ui_labels_mc!$B$2:$F$10000,5,FALSE), ""))</f>
        <v>Vertragslaufzeit</v>
      </c>
      <c r="G3103" t="str">
        <f t="shared" si="48"/>
        <v>quote_crud_quote_pricingOptions_EditCanvas_pricingOption_structure_term_2=Vertragslaufzeit</v>
      </c>
    </row>
    <row r="3104" spans="1:7" x14ac:dyDescent="0.3">
      <c r="A3104" t="s">
        <v>23087</v>
      </c>
      <c r="B3104" t="str">
        <f>IFERROR(VLOOKUP($A3104,ui_labels_mc!$A$2:$F$10000,2,FALSE), "")</f>
        <v>Total Equipment Cost</v>
      </c>
      <c r="C3104" t="str">
        <f>IFERROR(VLOOKUP($B3104,ui_labels!$B$2:$F$10000,2,FALSE), IFERROR(VLOOKUP($B3104,ui_labels_mc!$B$2:$F$10000,2,FALSE), ""))</f>
        <v>Coste Total Equipo</v>
      </c>
      <c r="D3104" t="str">
        <f>IFERROR(VLOOKUP($B3104,ui_labels!$B$2:$F$10000,3,FALSE), IFERROR(VLOOKUP($B3104,ui_labels_mc!$B$2:$F$10000,3,FALSE), ""))</f>
        <v>Équipement Coût total</v>
      </c>
      <c r="E3104" t="str">
        <f>IFERROR(VLOOKUP($B3104,ui_labels!$B$2:$F$10000,4,FALSE), IFERROR(VLOOKUP($B3104,ui_labels_mc!$B$2:$F$10000,4,FALSE), ""))</f>
        <v>総設​​備コスト</v>
      </c>
      <c r="F3104" t="str">
        <f>IFERROR(VLOOKUP($B3104,ui_labels!$B$2:$F$10000,5,FALSE), IFERROR(VLOOKUP($B3104,ui_labels_mc!$B$2:$F$10000,5,FALSE), ""))</f>
        <v>Gesamtanlagenkosten</v>
      </c>
      <c r="G3104" t="str">
        <f t="shared" si="48"/>
        <v>quote_crud_quote_pricingOptions_EditCanvas_pricingOption_totalEquipmentCost=Gesamtanlagenkosten</v>
      </c>
    </row>
    <row r="3105" spans="1:7" x14ac:dyDescent="0.3">
      <c r="A3105" t="s">
        <v>23089</v>
      </c>
      <c r="B3105" t="str">
        <f>IFERROR(VLOOKUP($A3105,ui_labels_mc!$A$2:$F$10000,2,FALSE), "")</f>
        <v>Total Expenses</v>
      </c>
      <c r="C3105" t="str">
        <f>IFERROR(VLOOKUP($B3105,ui_labels!$B$2:$F$10000,2,FALSE), IFERROR(VLOOKUP($B3105,ui_labels_mc!$B$2:$F$10000,2,FALSE), ""))</f>
        <v>Gastos totales</v>
      </c>
      <c r="D3105" t="str">
        <f>IFERROR(VLOOKUP($B3105,ui_labels!$B$2:$F$10000,3,FALSE), IFERROR(VLOOKUP($B3105,ui_labels_mc!$B$2:$F$10000,3,FALSE), ""))</f>
        <v>Dépenses totales</v>
      </c>
      <c r="E3105" t="str">
        <f>IFERROR(VLOOKUP($B3105,ui_labels!$B$2:$F$10000,4,FALSE), IFERROR(VLOOKUP($B3105,ui_labels_mc!$B$2:$F$10000,4,FALSE), ""))</f>
        <v>総費用</v>
      </c>
      <c r="F3105" t="str">
        <f>IFERROR(VLOOKUP($B3105,ui_labels!$B$2:$F$10000,5,FALSE), IFERROR(VLOOKUP($B3105,ui_labels_mc!$B$2:$F$10000,5,FALSE), ""))</f>
        <v>Gesamtausgaben</v>
      </c>
      <c r="G3105" t="str">
        <f t="shared" si="48"/>
        <v>quote_crud_quote_pricingOptions_EditCanvas_pricingOption_totalExpenses=Gesamtausgaben</v>
      </c>
    </row>
    <row r="3106" spans="1:7" x14ac:dyDescent="0.3">
      <c r="A3106" t="s">
        <v>23091</v>
      </c>
      <c r="B3106" t="str">
        <f>IFERROR(VLOOKUP($A3106,ui_labels_mc!$A$2:$F$10000,2,FALSE), "")</f>
        <v>Include</v>
      </c>
      <c r="C3106" t="str">
        <f>IFERROR(VLOOKUP($B3106,ui_labels!$B$2:$F$10000,2,FALSE), IFERROR(VLOOKUP($B3106,ui_labels_mc!$B$2:$F$10000,2,FALSE), ""))</f>
        <v>Incluir</v>
      </c>
      <c r="D3106" t="str">
        <f>IFERROR(VLOOKUP($B3106,ui_labels!$B$2:$F$10000,3,FALSE), IFERROR(VLOOKUP($B3106,ui_labels_mc!$B$2:$F$10000,3,FALSE), ""))</f>
        <v>Comprendre</v>
      </c>
      <c r="E3106" t="str">
        <f>IFERROR(VLOOKUP($B3106,ui_labels!$B$2:$F$10000,4,FALSE), IFERROR(VLOOKUP($B3106,ui_labels_mc!$B$2:$F$10000,4,FALSE), ""))</f>
        <v>含まれます</v>
      </c>
      <c r="F3106" t="str">
        <f>IFERROR(VLOOKUP($B3106,ui_labels!$B$2:$F$10000,5,FALSE), IFERROR(VLOOKUP($B3106,ui_labels_mc!$B$2:$F$10000,5,FALSE), ""))</f>
        <v>Umfassen</v>
      </c>
      <c r="G3106" t="str">
        <f t="shared" si="48"/>
        <v>quote_crud_quote_pricingOptions_EditCanvas_seasonalSchedule_includeFlag=Umfassen</v>
      </c>
    </row>
    <row r="3107" spans="1:7" x14ac:dyDescent="0.3">
      <c r="A3107" t="s">
        <v>23093</v>
      </c>
      <c r="B3107" t="str">
        <f>IFERROR(VLOOKUP($A3107,ui_labels_mc!$A$2:$F$10000,2,FALSE), "")</f>
        <v>Month</v>
      </c>
      <c r="C3107" t="str">
        <f>IFERROR(VLOOKUP($B3107,ui_labels!$B$2:$F$10000,2,FALSE), IFERROR(VLOOKUP($B3107,ui_labels_mc!$B$2:$F$10000,2,FALSE), ""))</f>
        <v>Mes</v>
      </c>
      <c r="D3107" t="str">
        <f>IFERROR(VLOOKUP($B3107,ui_labels!$B$2:$F$10000,3,FALSE), IFERROR(VLOOKUP($B3107,ui_labels_mc!$B$2:$F$10000,3,FALSE), ""))</f>
        <v>Mois</v>
      </c>
      <c r="E3107" t="str">
        <f>IFERROR(VLOOKUP($B3107,ui_labels!$B$2:$F$10000,4,FALSE), IFERROR(VLOOKUP($B3107,ui_labels_mc!$B$2:$F$10000,4,FALSE), ""))</f>
        <v>月</v>
      </c>
      <c r="F3107" t="str">
        <f>IFERROR(VLOOKUP($B3107,ui_labels!$B$2:$F$10000,5,FALSE), IFERROR(VLOOKUP($B3107,ui_labels_mc!$B$2:$F$10000,5,FALSE), ""))</f>
        <v>Monat</v>
      </c>
      <c r="G3107" t="str">
        <f t="shared" si="48"/>
        <v>quote_crud_quote_pricingOptions_EditCanvas_seasonalSchedule_month=Monat</v>
      </c>
    </row>
    <row r="3108" spans="1:7" x14ac:dyDescent="0.3">
      <c r="A3108" t="s">
        <v>23095</v>
      </c>
      <c r="B3108" t="str">
        <f>IFERROR(VLOOKUP($A3108,ui_labels_mc!$A$2:$F$10000,2,FALSE), "")</f>
        <v>Pricing</v>
      </c>
      <c r="C3108" t="str">
        <f>IFERROR(VLOOKUP($B3108,ui_labels!$B$2:$F$10000,2,FALSE), IFERROR(VLOOKUP($B3108,ui_labels_mc!$B$2:$F$10000,2,FALSE), ""))</f>
        <v>Fijación de precios</v>
      </c>
      <c r="D3108" t="str">
        <f>IFERROR(VLOOKUP($B3108,ui_labels!$B$2:$F$10000,3,FALSE), IFERROR(VLOOKUP($B3108,ui_labels_mc!$B$2:$F$10000,3,FALSE), ""))</f>
        <v>Tarification</v>
      </c>
      <c r="E3108" t="str">
        <f>IFERROR(VLOOKUP($B3108,ui_labels!$B$2:$F$10000,4,FALSE), IFERROR(VLOOKUP($B3108,ui_labels_mc!$B$2:$F$10000,4,FALSE), ""))</f>
        <v>価格設定</v>
      </c>
      <c r="F3108" t="str">
        <f>IFERROR(VLOOKUP($B3108,ui_labels!$B$2:$F$10000,5,FALSE), IFERROR(VLOOKUP($B3108,ui_labels_mc!$B$2:$F$10000,5,FALSE), ""))</f>
        <v>Preise</v>
      </c>
      <c r="G3108" t="str">
        <f t="shared" si="48"/>
        <v>quote_crud_quote_pricingOptions_EditCanvas_tab_quote_pricingOption_pricing_tab=Preise</v>
      </c>
    </row>
    <row r="3109" spans="1:7" x14ac:dyDescent="0.3">
      <c r="A3109" t="s">
        <v>23096</v>
      </c>
      <c r="B3109" t="str">
        <f>IFERROR(VLOOKUP($A3109,ui_labels_mc!$A$2:$F$10000,2,FALSE), "")</f>
        <v>Structure</v>
      </c>
      <c r="C3109" t="str">
        <f>IFERROR(VLOOKUP($B3109,ui_labels!$B$2:$F$10000,2,FALSE), IFERROR(VLOOKUP($B3109,ui_labels_mc!$B$2:$F$10000,2,FALSE), ""))</f>
        <v>Estructura</v>
      </c>
      <c r="D3109" t="str">
        <f>IFERROR(VLOOKUP($B3109,ui_labels!$B$2:$F$10000,3,FALSE), IFERROR(VLOOKUP($B3109,ui_labels_mc!$B$2:$F$10000,3,FALSE), ""))</f>
        <v>Structure</v>
      </c>
      <c r="E3109" t="str">
        <f>IFERROR(VLOOKUP($B3109,ui_labels!$B$2:$F$10000,4,FALSE), IFERROR(VLOOKUP($B3109,ui_labels_mc!$B$2:$F$10000,4,FALSE), ""))</f>
        <v>構造</v>
      </c>
      <c r="F3109" t="str">
        <f>IFERROR(VLOOKUP($B3109,ui_labels!$B$2:$F$10000,5,FALSE), IFERROR(VLOOKUP($B3109,ui_labels_mc!$B$2:$F$10000,5,FALSE), ""))</f>
        <v>Struktur</v>
      </c>
      <c r="G3109" t="str">
        <f t="shared" si="48"/>
        <v>quote_crud_quote_pricingOptions_EditCanvas_tab_quote_pricingOption_structure_tab=Struktur</v>
      </c>
    </row>
    <row r="3110" spans="1:7" x14ac:dyDescent="0.3">
      <c r="A3110" t="s">
        <v>23097</v>
      </c>
      <c r="B3110" t="str">
        <f>IFERROR(VLOOKUP($A3110,ui_labels_mc!$A$2:$F$10000,2,FALSE), "")</f>
        <v>Create</v>
      </c>
      <c r="C3110" t="str">
        <f>IFERROR(VLOOKUP($B3110,ui_labels!$B$2:$F$10000,2,FALSE), IFERROR(VLOOKUP($B3110,ui_labels_mc!$B$2:$F$10000,2,FALSE), ""))</f>
        <v>Crear</v>
      </c>
      <c r="D3110" t="str">
        <f>IFERROR(VLOOKUP($B3110,ui_labels!$B$2:$F$10000,3,FALSE), IFERROR(VLOOKUP($B3110,ui_labels_mc!$B$2:$F$10000,3,FALSE), ""))</f>
        <v>Créer</v>
      </c>
      <c r="E3110" t="str">
        <f>IFERROR(VLOOKUP($B3110,ui_labels!$B$2:$F$10000,4,FALSE), IFERROR(VLOOKUP($B3110,ui_labels_mc!$B$2:$F$10000,4,FALSE), ""))</f>
        <v>作り出します</v>
      </c>
      <c r="F3110" t="str">
        <f>IFERROR(VLOOKUP($B3110,ui_labels!$B$2:$F$10000,5,FALSE), IFERROR(VLOOKUP($B3110,ui_labels_mc!$B$2:$F$10000,5,FALSE), ""))</f>
        <v>Erstellen</v>
      </c>
      <c r="G3110" t="str">
        <f t="shared" si="48"/>
        <v>quote_crud_quote_pricingOptions_createAction=Erstellen</v>
      </c>
    </row>
    <row r="3111" spans="1:7" x14ac:dyDescent="0.3">
      <c r="A3111" t="s">
        <v>23098</v>
      </c>
      <c r="B3111" t="str">
        <f>IFERROR(VLOOKUP($A3111,ui_labels_mc!$A$2:$F$10000,2,FALSE), "")</f>
        <v>Delete</v>
      </c>
      <c r="C3111" t="str">
        <f>IFERROR(VLOOKUP($B3111,ui_labels!$B$2:$F$10000,2,FALSE), IFERROR(VLOOKUP($B3111,ui_labels_mc!$B$2:$F$10000,2,FALSE), ""))</f>
        <v>Borrar</v>
      </c>
      <c r="D3111" t="str">
        <f>IFERROR(VLOOKUP($B3111,ui_labels!$B$2:$F$10000,3,FALSE), IFERROR(VLOOKUP($B3111,ui_labels_mc!$B$2:$F$10000,3,FALSE), ""))</f>
        <v>Effacer</v>
      </c>
      <c r="E3111" t="str">
        <f>IFERROR(VLOOKUP($B3111,ui_labels!$B$2:$F$10000,4,FALSE), IFERROR(VLOOKUP($B3111,ui_labels_mc!$B$2:$F$10000,4,FALSE), ""))</f>
        <v>削除</v>
      </c>
      <c r="F3111" t="str">
        <f>IFERROR(VLOOKUP($B3111,ui_labels!$B$2:$F$10000,5,FALSE), IFERROR(VLOOKUP($B3111,ui_labels_mc!$B$2:$F$10000,5,FALSE), ""))</f>
        <v>Löschen</v>
      </c>
      <c r="G3111" t="str">
        <f t="shared" si="48"/>
        <v>quote_crud_quote_pricingOptions_deleteAction=Löschen</v>
      </c>
    </row>
    <row r="3112" spans="1:7" x14ac:dyDescent="0.3">
      <c r="A3112" t="s">
        <v>23099</v>
      </c>
      <c r="B3112" t="str">
        <f>IFERROR(VLOOKUP($A3112,ui_labels_mc!$A$2:$F$10000,2,FALSE), "")</f>
        <v>Edit</v>
      </c>
      <c r="C3112" t="str">
        <f>IFERROR(VLOOKUP($B3112,ui_labels!$B$2:$F$10000,2,FALSE), IFERROR(VLOOKUP($B3112,ui_labels_mc!$B$2:$F$10000,2,FALSE), ""))</f>
        <v>Editar</v>
      </c>
      <c r="D3112" t="str">
        <f>IFERROR(VLOOKUP($B3112,ui_labels!$B$2:$F$10000,3,FALSE), IFERROR(VLOOKUP($B3112,ui_labels_mc!$B$2:$F$10000,3,FALSE), ""))</f>
        <v>Modifier</v>
      </c>
      <c r="E3112" t="str">
        <f>IFERROR(VLOOKUP($B3112,ui_labels!$B$2:$F$10000,4,FALSE), IFERROR(VLOOKUP($B3112,ui_labels_mc!$B$2:$F$10000,4,FALSE), ""))</f>
        <v>編集</v>
      </c>
      <c r="F3112" t="str">
        <f>IFERROR(VLOOKUP($B3112,ui_labels!$B$2:$F$10000,5,FALSE), IFERROR(VLOOKUP($B3112,ui_labels_mc!$B$2:$F$10000,5,FALSE), ""))</f>
        <v>Redigieren</v>
      </c>
      <c r="G3112" t="str">
        <f t="shared" si="48"/>
        <v>quote_crud_quote_pricingOptions_editAction=Redigieren</v>
      </c>
    </row>
    <row r="3113" spans="1:7" x14ac:dyDescent="0.3">
      <c r="A3113" t="s">
        <v>23100</v>
      </c>
      <c r="B3113" t="str">
        <f>IFERROR(VLOOKUP($A3113,ui_labels_mc!$A$2:$F$10000,2,FALSE), "")</f>
        <v>Program Type</v>
      </c>
      <c r="C3113" t="str">
        <f>IFERROR(VLOOKUP($B3113,ui_labels!$B$2:$F$10000,2,FALSE), IFERROR(VLOOKUP($B3113,ui_labels_mc!$B$2:$F$10000,2,FALSE), ""))</f>
        <v>Tipo de programa</v>
      </c>
      <c r="D3113" t="str">
        <f>IFERROR(VLOOKUP($B3113,ui_labels!$B$2:$F$10000,3,FALSE), IFERROR(VLOOKUP($B3113,ui_labels_mc!$B$2:$F$10000,3,FALSE), ""))</f>
        <v>Type de programme</v>
      </c>
      <c r="E3113" t="str">
        <f>IFERROR(VLOOKUP($B3113,ui_labels!$B$2:$F$10000,4,FALSE), IFERROR(VLOOKUP($B3113,ui_labels_mc!$B$2:$F$10000,4,FALSE), ""))</f>
        <v>プログラムの種類</v>
      </c>
      <c r="F3113" t="str">
        <f>IFERROR(VLOOKUP($B3113,ui_labels!$B$2:$F$10000,5,FALSE), IFERROR(VLOOKUP($B3113,ui_labels_mc!$B$2:$F$10000,5,FALSE), ""))</f>
        <v>Programmtyp</v>
      </c>
      <c r="G3113" t="str">
        <f t="shared" si="48"/>
        <v>quote_crud_quote_program_programType=Programmtyp</v>
      </c>
    </row>
    <row r="3114" spans="1:7" x14ac:dyDescent="0.3">
      <c r="A3114" t="s">
        <v>23102</v>
      </c>
      <c r="B3114" t="str">
        <f>IFERROR(VLOOKUP($A3114,ui_labels_mc!$A$2:$F$10000,2,FALSE), "")</f>
        <v>Status</v>
      </c>
      <c r="C3114" t="str">
        <f>IFERROR(VLOOKUP($B3114,ui_labels!$B$2:$F$10000,2,FALSE), IFERROR(VLOOKUP($B3114,ui_labels_mc!$B$2:$F$10000,2,FALSE), ""))</f>
        <v>Estado</v>
      </c>
      <c r="D3114" t="str">
        <f>IFERROR(VLOOKUP($B3114,ui_labels!$B$2:$F$10000,3,FALSE), IFERROR(VLOOKUP($B3114,ui_labels_mc!$B$2:$F$10000,3,FALSE), ""))</f>
        <v>Statut</v>
      </c>
      <c r="E3114" t="str">
        <f>IFERROR(VLOOKUP($B3114,ui_labels!$B$2:$F$10000,4,FALSE), IFERROR(VLOOKUP($B3114,ui_labels_mc!$B$2:$F$10000,4,FALSE), ""))</f>
        <v>ステータス</v>
      </c>
      <c r="F3114" t="str">
        <f>IFERROR(VLOOKUP($B3114,ui_labels!$B$2:$F$10000,5,FALSE), IFERROR(VLOOKUP($B3114,ui_labels_mc!$B$2:$F$10000,5,FALSE), ""))</f>
        <v>Status</v>
      </c>
      <c r="G3114" t="str">
        <f t="shared" si="48"/>
        <v>quote_crud_quote_program_wfStatus_value=Status</v>
      </c>
    </row>
    <row r="3115" spans="1:7" x14ac:dyDescent="0.3">
      <c r="A3115" t="s">
        <v>23103</v>
      </c>
      <c r="B3115" t="str">
        <f>IFERROR(VLOOKUP($A3115,ui_labels_mc!$A$2:$F$10000,2,FALSE), "")</f>
        <v>Quote Number</v>
      </c>
      <c r="C3115" t="str">
        <f>IFERROR(VLOOKUP($B3115,ui_labels!$B$2:$F$10000,2,FALSE), IFERROR(VLOOKUP($B3115,ui_labels_mc!$B$2:$F$10000,2,FALSE), ""))</f>
        <v>Número Cita</v>
      </c>
      <c r="D3115" t="str">
        <f>IFERROR(VLOOKUP($B3115,ui_labels!$B$2:$F$10000,3,FALSE), IFERROR(VLOOKUP($B3115,ui_labels_mc!$B$2:$F$10000,3,FALSE), ""))</f>
        <v>Nombre de devis</v>
      </c>
      <c r="E3115" t="str">
        <f>IFERROR(VLOOKUP($B3115,ui_labels!$B$2:$F$10000,4,FALSE), IFERROR(VLOOKUP($B3115,ui_labels_mc!$B$2:$F$10000,4,FALSE), ""))</f>
        <v>見積もり番号</v>
      </c>
      <c r="F3115" t="str">
        <f>IFERROR(VLOOKUP($B3115,ui_labels!$B$2:$F$10000,5,FALSE), IFERROR(VLOOKUP($B3115,ui_labels_mc!$B$2:$F$10000,5,FALSE), ""))</f>
        <v>Zitat Nummer</v>
      </c>
      <c r="G3115" t="str">
        <f t="shared" si="48"/>
        <v>quote_crud_quote_refNumber=Zitat Nummer</v>
      </c>
    </row>
    <row r="3116" spans="1:7" x14ac:dyDescent="0.3">
      <c r="A3116" t="s">
        <v>23104</v>
      </c>
      <c r="B3116" t="str">
        <f>IFERROR(VLOOKUP($A3116,ui_labels_mc!$A$2:$F$10000,2,FALSE), "")</f>
        <v>Application Number</v>
      </c>
      <c r="C3116" t="str">
        <f>IFERROR(VLOOKUP($B3116,ui_labels!$B$2:$F$10000,2,FALSE), IFERROR(VLOOKUP($B3116,ui_labels_mc!$B$2:$F$10000,2,FALSE), ""))</f>
        <v>Número de solicitud</v>
      </c>
      <c r="D3116" t="str">
        <f>IFERROR(VLOOKUP($B3116,ui_labels!$B$2:$F$10000,3,FALSE), IFERROR(VLOOKUP($B3116,ui_labels_mc!$B$2:$F$10000,3,FALSE), ""))</f>
        <v>Numéro de la demande</v>
      </c>
      <c r="E3116" t="str">
        <f>IFERROR(VLOOKUP($B3116,ui_labels!$B$2:$F$10000,4,FALSE), IFERROR(VLOOKUP($B3116,ui_labels_mc!$B$2:$F$10000,4,FALSE), ""))</f>
        <v>アプリケーション数</v>
      </c>
      <c r="F3116" t="str">
        <f>IFERROR(VLOOKUP($B3116,ui_labels!$B$2:$F$10000,5,FALSE), IFERROR(VLOOKUP($B3116,ui_labels_mc!$B$2:$F$10000,5,FALSE), ""))</f>
        <v>Antragsnummer</v>
      </c>
      <c r="G3116" t="str">
        <f t="shared" si="48"/>
        <v>quote_crud_quote_request_refNumber=Antragsnummer</v>
      </c>
    </row>
    <row r="3117" spans="1:7" x14ac:dyDescent="0.3">
      <c r="A3117" t="s">
        <v>23105</v>
      </c>
      <c r="B3117" t="str">
        <f>IFERROR(VLOOKUP($A3117,ui_labels_mc!$A$2:$F$10000,2,FALSE), "")</f>
        <v>Quote Status</v>
      </c>
      <c r="C3117" t="str">
        <f>IFERROR(VLOOKUP($B3117,ui_labels!$B$2:$F$10000,2,FALSE), IFERROR(VLOOKUP($B3117,ui_labels_mc!$B$2:$F$10000,2,FALSE), ""))</f>
        <v>Cita Estado</v>
      </c>
      <c r="D3117" t="str">
        <f>IFERROR(VLOOKUP($B3117,ui_labels!$B$2:$F$10000,3,FALSE), IFERROR(VLOOKUP($B3117,ui_labels_mc!$B$2:$F$10000,3,FALSE), ""))</f>
        <v>Citer Statut</v>
      </c>
      <c r="E3117" t="str">
        <f>IFERROR(VLOOKUP($B3117,ui_labels!$B$2:$F$10000,4,FALSE), IFERROR(VLOOKUP($B3117,ui_labels_mc!$B$2:$F$10000,4,FALSE), ""))</f>
        <v>引用ステータス</v>
      </c>
      <c r="F3117" t="str">
        <f>IFERROR(VLOOKUP($B3117,ui_labels!$B$2:$F$10000,5,FALSE), IFERROR(VLOOKUP($B3117,ui_labels_mc!$B$2:$F$10000,5,FALSE), ""))</f>
        <v>Zitat Status</v>
      </c>
      <c r="G3117" t="str">
        <f t="shared" si="48"/>
        <v>quote_crud_quote_wfStatus_value=Zitat Status</v>
      </c>
    </row>
    <row r="3118" spans="1:7" x14ac:dyDescent="0.3">
      <c r="A3118" t="s">
        <v>23106</v>
      </c>
      <c r="B3118" t="str">
        <f>IFERROR(VLOOKUP($A3118,ui_labels_mc!$A$2:$F$10000,2,FALSE), "")</f>
        <v>Text</v>
      </c>
      <c r="C3118" t="str">
        <f>IFERROR(VLOOKUP($B3118,ui_labels!$B$2:$F$10000,2,FALSE), IFERROR(VLOOKUP($B3118,ui_labels_mc!$B$2:$F$10000,2,FALSE), ""))</f>
        <v>Texto</v>
      </c>
      <c r="D3118" t="str">
        <f>IFERROR(VLOOKUP($B3118,ui_labels!$B$2:$F$10000,3,FALSE), IFERROR(VLOOKUP($B3118,ui_labels_mc!$B$2:$F$10000,3,FALSE), ""))</f>
        <v>Texte</v>
      </c>
      <c r="E3118" t="str">
        <f>IFERROR(VLOOKUP($B3118,ui_labels!$B$2:$F$10000,4,FALSE), IFERROR(VLOOKUP($B3118,ui_labels_mc!$B$2:$F$10000,4,FALSE), ""))</f>
        <v>テキスト</v>
      </c>
      <c r="F3118" t="str">
        <f>IFERROR(VLOOKUP($B3118,ui_labels!$B$2:$F$10000,5,FALSE), IFERROR(VLOOKUP($B3118,ui_labels_mc!$B$2:$F$10000,5,FALSE), ""))</f>
        <v>Text</v>
      </c>
      <c r="G3118" t="str">
        <f t="shared" si="48"/>
        <v>quote_crud_rqeustApprovalComments_comment_commentText=Text</v>
      </c>
    </row>
    <row r="3119" spans="1:7" x14ac:dyDescent="0.3">
      <c r="A3119" t="s">
        <v>23107</v>
      </c>
      <c r="B3119" t="str">
        <f>IFERROR(VLOOKUP($A3119,ui_labels_mc!$A$2:$F$10000,2,FALSE), "")</f>
        <v>Text</v>
      </c>
      <c r="C3119" t="str">
        <f>IFERROR(VLOOKUP($B3119,ui_labels!$B$2:$F$10000,2,FALSE), IFERROR(VLOOKUP($B3119,ui_labels_mc!$B$2:$F$10000,2,FALSE), ""))</f>
        <v>Texto</v>
      </c>
      <c r="D3119" t="str">
        <f>IFERROR(VLOOKUP($B3119,ui_labels!$B$2:$F$10000,3,FALSE), IFERROR(VLOOKUP($B3119,ui_labels_mc!$B$2:$F$10000,3,FALSE), ""))</f>
        <v>Texte</v>
      </c>
      <c r="E3119" t="str">
        <f>IFERROR(VLOOKUP($B3119,ui_labels!$B$2:$F$10000,4,FALSE), IFERROR(VLOOKUP($B3119,ui_labels_mc!$B$2:$F$10000,4,FALSE), ""))</f>
        <v>テキスト</v>
      </c>
      <c r="F3119" t="str">
        <f>IFERROR(VLOOKUP($B3119,ui_labels!$B$2:$F$10000,5,FALSE), IFERROR(VLOOKUP($B3119,ui_labels_mc!$B$2:$F$10000,5,FALSE), ""))</f>
        <v>Text</v>
      </c>
      <c r="G3119" t="str">
        <f t="shared" si="48"/>
        <v>quote_crud_rqeustApprovalComments_comment_commentText_2=Text</v>
      </c>
    </row>
    <row r="3120" spans="1:7" x14ac:dyDescent="0.3">
      <c r="A3120" t="s">
        <v>23108</v>
      </c>
      <c r="B3120" t="str">
        <f>IFERROR(VLOOKUP($A3120,ui_labels_mc!$A$2:$F$10000,2,FALSE), "")</f>
        <v>Comment Type</v>
      </c>
      <c r="C3120" t="str">
        <f>IFERROR(VLOOKUP($B3120,ui_labels!$B$2:$F$10000,2,FALSE), IFERROR(VLOOKUP($B3120,ui_labels_mc!$B$2:$F$10000,2,FALSE), ""))</f>
        <v>Tipo de comentario</v>
      </c>
      <c r="D3120" t="str">
        <f>IFERROR(VLOOKUP($B3120,ui_labels!$B$2:$F$10000,3,FALSE), IFERROR(VLOOKUP($B3120,ui_labels_mc!$B$2:$F$10000,3,FALSE), ""))</f>
        <v>Type de commentaire</v>
      </c>
      <c r="E3120" t="str">
        <f>IFERROR(VLOOKUP($B3120,ui_labels!$B$2:$F$10000,4,FALSE), IFERROR(VLOOKUP($B3120,ui_labels_mc!$B$2:$F$10000,4,FALSE), ""))</f>
        <v>コメントの種類</v>
      </c>
      <c r="F3120" t="str">
        <f>IFERROR(VLOOKUP($B3120,ui_labels!$B$2:$F$10000,5,FALSE), IFERROR(VLOOKUP($B3120,ui_labels_mc!$B$2:$F$10000,5,FALSE), ""))</f>
        <v>Kommentartyp</v>
      </c>
      <c r="G3120" t="str">
        <f t="shared" si="48"/>
        <v>quote_crud_rqeustApprovalComments_comment_commentType=Kommentartyp</v>
      </c>
    </row>
    <row r="3121" spans="1:7" x14ac:dyDescent="0.3">
      <c r="A3121" t="s">
        <v>23109</v>
      </c>
      <c r="B3121" t="str">
        <f>IFERROR(VLOOKUP($A3121,ui_labels_mc!$A$2:$F$10000,2,FALSE), "")</f>
        <v>Comment Type</v>
      </c>
      <c r="C3121" t="str">
        <f>IFERROR(VLOOKUP($B3121,ui_labels!$B$2:$F$10000,2,FALSE), IFERROR(VLOOKUP($B3121,ui_labels_mc!$B$2:$F$10000,2,FALSE), ""))</f>
        <v>Tipo de comentario</v>
      </c>
      <c r="D3121" t="str">
        <f>IFERROR(VLOOKUP($B3121,ui_labels!$B$2:$F$10000,3,FALSE), IFERROR(VLOOKUP($B3121,ui_labels_mc!$B$2:$F$10000,3,FALSE), ""))</f>
        <v>Type de commentaire</v>
      </c>
      <c r="E3121" t="str">
        <f>IFERROR(VLOOKUP($B3121,ui_labels!$B$2:$F$10000,4,FALSE), IFERROR(VLOOKUP($B3121,ui_labels_mc!$B$2:$F$10000,4,FALSE), ""))</f>
        <v>コメントの種類</v>
      </c>
      <c r="F3121" t="str">
        <f>IFERROR(VLOOKUP($B3121,ui_labels!$B$2:$F$10000,5,FALSE), IFERROR(VLOOKUP($B3121,ui_labels_mc!$B$2:$F$10000,5,FALSE), ""))</f>
        <v>Kommentartyp</v>
      </c>
      <c r="G3121" t="str">
        <f t="shared" si="48"/>
        <v>quote_crud_rqeustApprovalComments_comment_commentType_1=Kommentartyp</v>
      </c>
    </row>
    <row r="3122" spans="1:7" x14ac:dyDescent="0.3">
      <c r="A3122" t="s">
        <v>23110</v>
      </c>
      <c r="B3122" t="str">
        <f>IFERROR(VLOOKUP($A3122,ui_labels_mc!$A$2:$F$10000,2,FALSE), "")</f>
        <v>Quote</v>
      </c>
      <c r="C3122" t="str">
        <f>IFERROR(VLOOKUP($B3122,ui_labels!$B$2:$F$10000,2,FALSE), IFERROR(VLOOKUP($B3122,ui_labels_mc!$B$2:$F$10000,2,FALSE), ""))</f>
        <v>Cita</v>
      </c>
      <c r="D3122" t="str">
        <f>IFERROR(VLOOKUP($B3122,ui_labels!$B$2:$F$10000,3,FALSE), IFERROR(VLOOKUP($B3122,ui_labels_mc!$B$2:$F$10000,3,FALSE), ""))</f>
        <v>Citer</v>
      </c>
      <c r="E3122" t="str">
        <f>IFERROR(VLOOKUP($B3122,ui_labels!$B$2:$F$10000,4,FALSE), IFERROR(VLOOKUP($B3122,ui_labels_mc!$B$2:$F$10000,4,FALSE), ""))</f>
        <v>見積もり</v>
      </c>
      <c r="F3122" t="str">
        <f>IFERROR(VLOOKUP($B3122,ui_labels!$B$2:$F$10000,5,FALSE), IFERROR(VLOOKUP($B3122,ui_labels_mc!$B$2:$F$10000,5,FALSE), ""))</f>
        <v>Zitieren</v>
      </c>
      <c r="G3122" t="str">
        <f t="shared" si="48"/>
        <v>quote_crud_tab_quote_tab=Zitieren</v>
      </c>
    </row>
    <row r="3123" spans="1:7" x14ac:dyDescent="0.3">
      <c r="A3123" t="s">
        <v>23111</v>
      </c>
      <c r="B3123" t="str">
        <f>IFERROR(VLOOKUP($A3123,ui_labels_mc!$A$2:$F$10000,2,FALSE), "")</f>
        <v>Checkin</v>
      </c>
      <c r="C3123" t="str">
        <f>IFERROR(VLOOKUP($B3123,ui_labels!$B$2:$F$10000,2,FALSE), IFERROR(VLOOKUP($B3123,ui_labels_mc!$B$2:$F$10000,2,FALSE), ""))</f>
        <v>Registrarse</v>
      </c>
      <c r="D3123" t="str">
        <f>IFERROR(VLOOKUP($B3123,ui_labels!$B$2:$F$10000,3,FALSE), IFERROR(VLOOKUP($B3123,ui_labels_mc!$B$2:$F$10000,3,FALSE), ""))</f>
        <v>Enregistrement</v>
      </c>
      <c r="E3123" t="str">
        <f>IFERROR(VLOOKUP($B3123,ui_labels!$B$2:$F$10000,4,FALSE), IFERROR(VLOOKUP($B3123,ui_labels_mc!$B$2:$F$10000,4,FALSE), ""))</f>
        <v>チェックイン</v>
      </c>
      <c r="F3123" t="str">
        <f>IFERROR(VLOOKUP($B3123,ui_labels!$B$2:$F$10000,5,FALSE), IFERROR(VLOOKUP($B3123,ui_labels_mc!$B$2:$F$10000,5,FALSE), ""))</f>
        <v>Einchecken</v>
      </c>
      <c r="G3123" t="str">
        <f t="shared" si="48"/>
        <v>quote_crud_uploadedDocEdit_Checkin_Document=Einchecken</v>
      </c>
    </row>
    <row r="3124" spans="1:7" x14ac:dyDescent="0.3">
      <c r="A3124" t="s">
        <v>23112</v>
      </c>
      <c r="B3124" t="str">
        <f>IFERROR(VLOOKUP($A3124,ui_labels_mc!$A$2:$F$10000,2,FALSE), "")</f>
        <v>Checkout</v>
      </c>
      <c r="C3124" t="str">
        <f>IFERROR(VLOOKUP($B3124,ui_labels!$B$2:$F$10000,2,FALSE), IFERROR(VLOOKUP($B3124,ui_labels_mc!$B$2:$F$10000,2,FALSE), ""))</f>
        <v>Echa un vistazo</v>
      </c>
      <c r="D3124" t="str">
        <f>IFERROR(VLOOKUP($B3124,ui_labels!$B$2:$F$10000,3,FALSE), IFERROR(VLOOKUP($B3124,ui_labels_mc!$B$2:$F$10000,3,FALSE), ""))</f>
        <v>Check-out</v>
      </c>
      <c r="E3124" t="str">
        <f>IFERROR(VLOOKUP($B3124,ui_labels!$B$2:$F$10000,4,FALSE), IFERROR(VLOOKUP($B3124,ui_labels_mc!$B$2:$F$10000,4,FALSE), ""))</f>
        <v>チェックアウト</v>
      </c>
      <c r="F3124" t="str">
        <f>IFERROR(VLOOKUP($B3124,ui_labels!$B$2:$F$10000,5,FALSE), IFERROR(VLOOKUP($B3124,ui_labels_mc!$B$2:$F$10000,5,FALSE), ""))</f>
        <v>Auschecken</v>
      </c>
      <c r="G3124" t="str">
        <f t="shared" si="48"/>
        <v>quote_crud_uploadedDocEdit_Checkout_Document=Auschecken</v>
      </c>
    </row>
    <row r="3125" spans="1:7" x14ac:dyDescent="0.3">
      <c r="A3125" t="s">
        <v>23113</v>
      </c>
      <c r="B3125" t="str">
        <f>IFERROR(VLOOKUP($A3125,ui_labels_mc!$A$2:$F$10000,2,FALSE), "")</f>
        <v>Text</v>
      </c>
      <c r="C3125" t="str">
        <f>IFERROR(VLOOKUP($B3125,ui_labels!$B$2:$F$10000,2,FALSE), IFERROR(VLOOKUP($B3125,ui_labels_mc!$B$2:$F$10000,2,FALSE), ""))</f>
        <v>Texto</v>
      </c>
      <c r="D3125" t="str">
        <f>IFERROR(VLOOKUP($B3125,ui_labels!$B$2:$F$10000,3,FALSE), IFERROR(VLOOKUP($B3125,ui_labels_mc!$B$2:$F$10000,3,FALSE), ""))</f>
        <v>Texte</v>
      </c>
      <c r="E3125" t="str">
        <f>IFERROR(VLOOKUP($B3125,ui_labels!$B$2:$F$10000,4,FALSE), IFERROR(VLOOKUP($B3125,ui_labels_mc!$B$2:$F$10000,4,FALSE), ""))</f>
        <v>テキスト</v>
      </c>
      <c r="F3125" t="str">
        <f>IFERROR(VLOOKUP($B3125,ui_labels!$B$2:$F$10000,5,FALSE), IFERROR(VLOOKUP($B3125,ui_labels_mc!$B$2:$F$10000,5,FALSE), ""))</f>
        <v>Text</v>
      </c>
      <c r="G3125" t="str">
        <f t="shared" si="48"/>
        <v>quote_crud_uploadedDocEdit_commentDocumentCommentGroup_commentText=Text</v>
      </c>
    </row>
    <row r="3126" spans="1:7" x14ac:dyDescent="0.3">
      <c r="A3126" t="s">
        <v>23114</v>
      </c>
      <c r="B3126" t="str">
        <f>IFERROR(VLOOKUP($A3126,ui_labels_mc!$A$2:$F$10000,2,FALSE), "")</f>
        <v>Comment Type</v>
      </c>
      <c r="C3126" t="str">
        <f>IFERROR(VLOOKUP($B3126,ui_labels!$B$2:$F$10000,2,FALSE), IFERROR(VLOOKUP($B3126,ui_labels_mc!$B$2:$F$10000,2,FALSE), ""))</f>
        <v>Tipo de comentario</v>
      </c>
      <c r="D3126" t="str">
        <f>IFERROR(VLOOKUP($B3126,ui_labels!$B$2:$F$10000,3,FALSE), IFERROR(VLOOKUP($B3126,ui_labels_mc!$B$2:$F$10000,3,FALSE), ""))</f>
        <v>Type de commentaire</v>
      </c>
      <c r="E3126" t="str">
        <f>IFERROR(VLOOKUP($B3126,ui_labels!$B$2:$F$10000,4,FALSE), IFERROR(VLOOKUP($B3126,ui_labels_mc!$B$2:$F$10000,4,FALSE), ""))</f>
        <v>コメントの種類</v>
      </c>
      <c r="F3126" t="str">
        <f>IFERROR(VLOOKUP($B3126,ui_labels!$B$2:$F$10000,5,FALSE), IFERROR(VLOOKUP($B3126,ui_labels_mc!$B$2:$F$10000,5,FALSE), ""))</f>
        <v>Kommentartyp</v>
      </c>
      <c r="G3126" t="str">
        <f t="shared" si="48"/>
        <v>quote_crud_uploadedDocEdit_commentDocumentCommentGroup_commentType_value=Kommentartyp</v>
      </c>
    </row>
    <row r="3127" spans="1:7" x14ac:dyDescent="0.3">
      <c r="A3127" t="s">
        <v>23115</v>
      </c>
      <c r="B3127" t="str">
        <f>IFERROR(VLOOKUP($A3127,ui_labels_mc!$A$2:$F$10000,2,FALSE), "")</f>
        <v>Date Added</v>
      </c>
      <c r="C3127" t="str">
        <f>IFERROR(VLOOKUP($B3127,ui_labels!$B$2:$F$10000,2,FALSE), IFERROR(VLOOKUP($B3127,ui_labels_mc!$B$2:$F$10000,2,FALSE), ""))</f>
        <v>Fecha agregada</v>
      </c>
      <c r="D3127" t="str">
        <f>IFERROR(VLOOKUP($B3127,ui_labels!$B$2:$F$10000,3,FALSE), IFERROR(VLOOKUP($B3127,ui_labels_mc!$B$2:$F$10000,3,FALSE), ""))</f>
        <v>Date d'ajout</v>
      </c>
      <c r="E3127" t="str">
        <f>IFERROR(VLOOKUP($B3127,ui_labels!$B$2:$F$10000,4,FALSE), IFERROR(VLOOKUP($B3127,ui_labels_mc!$B$2:$F$10000,4,FALSE), ""))</f>
        <v>追加された日付</v>
      </c>
      <c r="F3127" t="str">
        <f>IFERROR(VLOOKUP($B3127,ui_labels!$B$2:$F$10000,5,FALSE), IFERROR(VLOOKUP($B3127,ui_labels_mc!$B$2:$F$10000,5,FALSE), ""))</f>
        <v>Hinzugefügt am</v>
      </c>
      <c r="G3127" t="str">
        <f t="shared" si="48"/>
        <v>quote_crud_uploadedDocEdit_commentDocumentCommentGroup_metaInfo_createdAt=Hinzugefügt am</v>
      </c>
    </row>
    <row r="3128" spans="1:7" x14ac:dyDescent="0.3">
      <c r="A3128" t="s">
        <v>23116</v>
      </c>
      <c r="B3128" t="str">
        <f>IFERROR(VLOOKUP($A3128,ui_labels_mc!$A$2:$F$10000,2,FALSE), "")</f>
        <v>Author</v>
      </c>
      <c r="C3128" t="str">
        <f>IFERROR(VLOOKUP($B3128,ui_labels!$B$2:$F$10000,2,FALSE), IFERROR(VLOOKUP($B3128,ui_labels_mc!$B$2:$F$10000,2,FALSE), ""))</f>
        <v>Autor</v>
      </c>
      <c r="D3128" t="str">
        <f>IFERROR(VLOOKUP($B3128,ui_labels!$B$2:$F$10000,3,FALSE), IFERROR(VLOOKUP($B3128,ui_labels_mc!$B$2:$F$10000,3,FALSE), ""))</f>
        <v>Auteur</v>
      </c>
      <c r="E3128" t="str">
        <f>IFERROR(VLOOKUP($B3128,ui_labels!$B$2:$F$10000,4,FALSE), IFERROR(VLOOKUP($B3128,ui_labels_mc!$B$2:$F$10000,4,FALSE), ""))</f>
        <v>著者</v>
      </c>
      <c r="F3128" t="str">
        <f>IFERROR(VLOOKUP($B3128,ui_labels!$B$2:$F$10000,5,FALSE), IFERROR(VLOOKUP($B3128,ui_labels_mc!$B$2:$F$10000,5,FALSE), ""))</f>
        <v>Autor</v>
      </c>
      <c r="G3128" t="str">
        <f t="shared" si="48"/>
        <v>quote_crud_uploadedDocEdit_commentDocumentCommentGroup_metaInfo_createdByUser=Autor</v>
      </c>
    </row>
    <row r="3129" spans="1:7" x14ac:dyDescent="0.3">
      <c r="A3129" t="s">
        <v>23117</v>
      </c>
      <c r="B3129" t="str">
        <f>IFERROR(VLOOKUP($A3129,ui_labels_mc!$A$2:$F$10000,2,FALSE), "")</f>
        <v>Last Updated Date</v>
      </c>
      <c r="C3129" t="str">
        <f>IFERROR(VLOOKUP($B3129,ui_labels!$B$2:$F$10000,2,FALSE), IFERROR(VLOOKUP($B3129,ui_labels_mc!$B$2:$F$10000,2,FALSE), ""))</f>
        <v>Última fecha de actualización</v>
      </c>
      <c r="D3129" t="str">
        <f>IFERROR(VLOOKUP($B3129,ui_labels!$B$2:$F$10000,3,FALSE), IFERROR(VLOOKUP($B3129,ui_labels_mc!$B$2:$F$10000,3,FALSE), ""))</f>
        <v>Dernière mise à jour</v>
      </c>
      <c r="E3129" t="str">
        <f>IFERROR(VLOOKUP($B3129,ui_labels!$B$2:$F$10000,4,FALSE), IFERROR(VLOOKUP($B3129,ui_labels_mc!$B$2:$F$10000,4,FALSE), ""))</f>
        <v>最終更新日</v>
      </c>
      <c r="F3129" t="str">
        <f>IFERROR(VLOOKUP($B3129,ui_labels!$B$2:$F$10000,5,FALSE), IFERROR(VLOOKUP($B3129,ui_labels_mc!$B$2:$F$10000,5,FALSE), ""))</f>
        <v xml:space="preserve">Zuletzt aktualisiert am </v>
      </c>
      <c r="G3129" t="str">
        <f t="shared" si="48"/>
        <v xml:space="preserve">quote_crud_uploadedDocEdit_commentDocumentCommentGroup_metaInfo_lastModifiedAt=Zuletzt aktualisiert am </v>
      </c>
    </row>
    <row r="3130" spans="1:7" x14ac:dyDescent="0.3">
      <c r="A3130" t="s">
        <v>23118</v>
      </c>
      <c r="B3130" t="str">
        <f>IFERROR(VLOOKUP($A3130,ui_labels_mc!$A$2:$F$10000,2,FALSE), "")</f>
        <v>No.</v>
      </c>
      <c r="C3130" t="str">
        <f>IFERROR(VLOOKUP($B3130,ui_labels!$B$2:$F$10000,2,FALSE), IFERROR(VLOOKUP($B3130,ui_labels_mc!$B$2:$F$10000,2,FALSE), ""))</f>
        <v>No.</v>
      </c>
      <c r="D3130" t="str">
        <f>IFERROR(VLOOKUP($B3130,ui_labels!$B$2:$F$10000,3,FALSE), IFERROR(VLOOKUP($B3130,ui_labels_mc!$B$2:$F$10000,3,FALSE), ""))</f>
        <v>No</v>
      </c>
      <c r="E3130" t="str">
        <f>IFERROR(VLOOKUP($B3130,ui_labels!$B$2:$F$10000,4,FALSE), IFERROR(VLOOKUP($B3130,ui_labels_mc!$B$2:$F$10000,4,FALSE), ""))</f>
        <v>号</v>
      </c>
      <c r="F3130" t="str">
        <f>IFERROR(VLOOKUP($B3130,ui_labels!$B$2:$F$10000,5,FALSE), IFERROR(VLOOKUP($B3130,ui_labels_mc!$B$2:$F$10000,5,FALSE), ""))</f>
        <v xml:space="preserve">Nr. </v>
      </c>
      <c r="G3130" t="str">
        <f t="shared" si="48"/>
        <v xml:space="preserve">quote_crud_uploadedDocEdit_commentDocumentCommentGroup_numIndex=Nr. </v>
      </c>
    </row>
    <row r="3131" spans="1:7" x14ac:dyDescent="0.3">
      <c r="A3131" t="s">
        <v>23119</v>
      </c>
      <c r="B3131" t="str">
        <f>IFERROR(VLOOKUP($A3131,ui_labels_mc!$A$2:$F$10000,2,FALSE), "")</f>
        <v>Customer</v>
      </c>
      <c r="C3131" t="str">
        <f>IFERROR(VLOOKUP($B3131,ui_labels!$B$2:$F$10000,2,FALSE), IFERROR(VLOOKUP($B3131,ui_labels_mc!$B$2:$F$10000,2,FALSE), ""))</f>
        <v>Atención al cliente</v>
      </c>
      <c r="D3131" t="str">
        <f>IFERROR(VLOOKUP($B3131,ui_labels!$B$2:$F$10000,3,FALSE), IFERROR(VLOOKUP($B3131,ui_labels_mc!$B$2:$F$10000,3,FALSE), ""))</f>
        <v>Client</v>
      </c>
      <c r="E3131" t="str">
        <f>IFERROR(VLOOKUP($B3131,ui_labels!$B$2:$F$10000,4,FALSE), IFERROR(VLOOKUP($B3131,ui_labels_mc!$B$2:$F$10000,4,FALSE), ""))</f>
        <v>顧客</v>
      </c>
      <c r="F3131" t="str">
        <f>IFERROR(VLOOKUP($B3131,ui_labels!$B$2:$F$10000,5,FALSE), IFERROR(VLOOKUP($B3131,ui_labels_mc!$B$2:$F$10000,5,FALSE), ""))</f>
        <v>Kunde</v>
      </c>
      <c r="G3131" t="str">
        <f t="shared" si="48"/>
        <v>quote_crud_uploadedDocEdit_document_associatedCustomers=Kunde</v>
      </c>
    </row>
    <row r="3132" spans="1:7" x14ac:dyDescent="0.3">
      <c r="A3132" t="s">
        <v>23120</v>
      </c>
      <c r="B3132" t="str">
        <f>IFERROR(VLOOKUP($A3132,ui_labels_mc!$A$2:$F$10000,2,FALSE), "")</f>
        <v>Product Level Document</v>
      </c>
      <c r="C3132" t="str">
        <f>IFERROR(VLOOKUP($B3132,ui_labels!$B$2:$F$10000,2,FALSE), IFERROR(VLOOKUP($B3132,ui_labels_mc!$B$2:$F$10000,2,FALSE), ""))</f>
        <v>Documento nivel producto</v>
      </c>
      <c r="D3132" t="str">
        <f>IFERROR(VLOOKUP($B3132,ui_labels!$B$2:$F$10000,3,FALSE), IFERROR(VLOOKUP($B3132,ui_labels_mc!$B$2:$F$10000,3,FALSE), ""))</f>
        <v>Document niveau produit</v>
      </c>
      <c r="E3132" t="str">
        <f>IFERROR(VLOOKUP($B3132,ui_labels!$B$2:$F$10000,4,FALSE), IFERROR(VLOOKUP($B3132,ui_labels_mc!$B$2:$F$10000,4,FALSE), ""))</f>
        <v>製品レベル ドキュメント</v>
      </c>
      <c r="F3132" t="str">
        <f>IFERROR(VLOOKUP($B3132,ui_labels!$B$2:$F$10000,5,FALSE), IFERROR(VLOOKUP($B3132,ui_labels_mc!$B$2:$F$10000,5,FALSE), ""))</f>
        <v>Produktleveldokument</v>
      </c>
      <c r="G3132" t="str">
        <f t="shared" si="48"/>
        <v>quote_crud_uploadedDocEdit_document_associatedFacilities=Produktleveldokument</v>
      </c>
    </row>
    <row r="3133" spans="1:7" x14ac:dyDescent="0.3">
      <c r="A3133" t="s">
        <v>23121</v>
      </c>
      <c r="B3133" t="str">
        <f>IFERROR(VLOOKUP($A3133,ui_labels_mc!$A$2:$F$10000,2,FALSE), "")</f>
        <v xml:space="preserve">Checked Out At </v>
      </c>
      <c r="C3133" t="str">
        <f>IFERROR(VLOOKUP($B3133,ui_labels!$B$2:$F$10000,2,FALSE), IFERROR(VLOOKUP($B3133,ui_labels_mc!$B$2:$F$10000,2,FALSE), ""))</f>
        <v>Marchamos a</v>
      </c>
      <c r="D3133" t="str">
        <f>IFERROR(VLOOKUP($B3133,ui_labels!$B$2:$F$10000,3,FALSE), IFERROR(VLOOKUP($B3133,ui_labels_mc!$B$2:$F$10000,3,FALSE), ""))</f>
        <v>Prêté A</v>
      </c>
      <c r="E3133" t="str">
        <f>IFERROR(VLOOKUP($B3133,ui_labels!$B$2:$F$10000,4,FALSE), IFERROR(VLOOKUP($B3133,ui_labels_mc!$B$2:$F$10000,4,FALSE), ""))</f>
        <v>でチェックアウト</v>
      </c>
      <c r="F3133" t="str">
        <f>IFERROR(VLOOKUP($B3133,ui_labels!$B$2:$F$10000,5,FALSE), IFERROR(VLOOKUP($B3133,ui_labels_mc!$B$2:$F$10000,5,FALSE), ""))</f>
        <v>Checkte um</v>
      </c>
      <c r="G3133" t="str">
        <f t="shared" si="48"/>
        <v>quote_crud_uploadedDocEdit_document_checkout_checkedOutAt=Checkte um</v>
      </c>
    </row>
    <row r="3134" spans="1:7" x14ac:dyDescent="0.3">
      <c r="A3134" t="s">
        <v>23122</v>
      </c>
      <c r="B3134" t="str">
        <f>IFERROR(VLOOKUP($A3134,ui_labels_mc!$A$2:$F$10000,2,FALSE), "")</f>
        <v>Checked Out By</v>
      </c>
      <c r="C3134" t="str">
        <f>IFERROR(VLOOKUP($B3134,ui_labels!$B$2:$F$10000,2,FALSE), IFERROR(VLOOKUP($B3134,ui_labels_mc!$B$2:$F$10000,2,FALSE), ""))</f>
        <v>Extraído por</v>
      </c>
      <c r="D3134" t="str">
        <f>IFERROR(VLOOKUP($B3134,ui_labels!$B$2:$F$10000,3,FALSE), IFERROR(VLOOKUP($B3134,ui_labels_mc!$B$2:$F$10000,3,FALSE), ""))</f>
        <v>Extrait par</v>
      </c>
      <c r="E3134" t="str">
        <f>IFERROR(VLOOKUP($B3134,ui_labels!$B$2:$F$10000,4,FALSE), IFERROR(VLOOKUP($B3134,ui_labels_mc!$B$2:$F$10000,4,FALSE), ""))</f>
        <v>によってチェックアウト</v>
      </c>
      <c r="F3134" t="str">
        <f>IFERROR(VLOOKUP($B3134,ui_labels!$B$2:$F$10000,5,FALSE), IFERROR(VLOOKUP($B3134,ui_labels_mc!$B$2:$F$10000,5,FALSE), ""))</f>
        <v>Ausgecheckt von</v>
      </c>
      <c r="G3134" t="str">
        <f t="shared" si="48"/>
        <v>quote_crud_uploadedDocEdit_document_checkout_checkedOutByUser=Ausgecheckt von</v>
      </c>
    </row>
    <row r="3135" spans="1:7" x14ac:dyDescent="0.3">
      <c r="A3135" t="s">
        <v>23123</v>
      </c>
      <c r="B3135" t="str">
        <f>IFERROR(VLOOKUP($A3135,ui_labels_mc!$A$2:$F$10000,2,FALSE), "")</f>
        <v>Checked Out By</v>
      </c>
      <c r="C3135" t="str">
        <f>IFERROR(VLOOKUP($B3135,ui_labels!$B$2:$F$10000,2,FALSE), IFERROR(VLOOKUP($B3135,ui_labels_mc!$B$2:$F$10000,2,FALSE), ""))</f>
        <v>Extraído por</v>
      </c>
      <c r="D3135" t="str">
        <f>IFERROR(VLOOKUP($B3135,ui_labels!$B$2:$F$10000,3,FALSE), IFERROR(VLOOKUP($B3135,ui_labels_mc!$B$2:$F$10000,3,FALSE), ""))</f>
        <v>Extrait par</v>
      </c>
      <c r="E3135" t="str">
        <f>IFERROR(VLOOKUP($B3135,ui_labels!$B$2:$F$10000,4,FALSE), IFERROR(VLOOKUP($B3135,ui_labels_mc!$B$2:$F$10000,4,FALSE), ""))</f>
        <v>によってチェックアウト</v>
      </c>
      <c r="F3135" t="str">
        <f>IFERROR(VLOOKUP($B3135,ui_labels!$B$2:$F$10000,5,FALSE), IFERROR(VLOOKUP($B3135,ui_labels_mc!$B$2:$F$10000,5,FALSE), ""))</f>
        <v>Ausgecheckt von</v>
      </c>
      <c r="G3135" t="str">
        <f t="shared" si="48"/>
        <v>quote_crud_uploadedDocEdit_document_checkout_checkedOutByUser_1=Ausgecheckt von</v>
      </c>
    </row>
    <row r="3136" spans="1:7" x14ac:dyDescent="0.3">
      <c r="A3136" t="s">
        <v>23124</v>
      </c>
      <c r="B3136" t="str">
        <f>IFERROR(VLOOKUP($A3136,ui_labels_mc!$A$2:$F$10000,2,FALSE), "")</f>
        <v>Create</v>
      </c>
      <c r="C3136" t="str">
        <f>IFERROR(VLOOKUP($B3136,ui_labels!$B$2:$F$10000,2,FALSE), IFERROR(VLOOKUP($B3136,ui_labels_mc!$B$2:$F$10000,2,FALSE), ""))</f>
        <v>Crear</v>
      </c>
      <c r="D3136" t="str">
        <f>IFERROR(VLOOKUP($B3136,ui_labels!$B$2:$F$10000,3,FALSE), IFERROR(VLOOKUP($B3136,ui_labels_mc!$B$2:$F$10000,3,FALSE), ""))</f>
        <v>Créer</v>
      </c>
      <c r="E3136" t="str">
        <f>IFERROR(VLOOKUP($B3136,ui_labels!$B$2:$F$10000,4,FALSE), IFERROR(VLOOKUP($B3136,ui_labels_mc!$B$2:$F$10000,4,FALSE), ""))</f>
        <v>作り出します</v>
      </c>
      <c r="F3136" t="str">
        <f>IFERROR(VLOOKUP($B3136,ui_labels!$B$2:$F$10000,5,FALSE), IFERROR(VLOOKUP($B3136,ui_labels_mc!$B$2:$F$10000,5,FALSE), ""))</f>
        <v>Erstellen</v>
      </c>
      <c r="G3136" t="str">
        <f t="shared" si="48"/>
        <v>quote_crud_uploadedDocEdit_document_commentGroup_comments_createAction=Erstellen</v>
      </c>
    </row>
    <row r="3137" spans="1:7" x14ac:dyDescent="0.3">
      <c r="A3137" t="s">
        <v>23125</v>
      </c>
      <c r="B3137" t="str">
        <f>IFERROR(VLOOKUP($A3137,ui_labels_mc!$A$2:$F$10000,2,FALSE), "")</f>
        <v>Delete</v>
      </c>
      <c r="C3137" t="str">
        <f>IFERROR(VLOOKUP($B3137,ui_labels!$B$2:$F$10000,2,FALSE), IFERROR(VLOOKUP($B3137,ui_labels_mc!$B$2:$F$10000,2,FALSE), ""))</f>
        <v>Borrar</v>
      </c>
      <c r="D3137" t="str">
        <f>IFERROR(VLOOKUP($B3137,ui_labels!$B$2:$F$10000,3,FALSE), IFERROR(VLOOKUP($B3137,ui_labels_mc!$B$2:$F$10000,3,FALSE), ""))</f>
        <v>Effacer</v>
      </c>
      <c r="E3137" t="str">
        <f>IFERROR(VLOOKUP($B3137,ui_labels!$B$2:$F$10000,4,FALSE), IFERROR(VLOOKUP($B3137,ui_labels_mc!$B$2:$F$10000,4,FALSE), ""))</f>
        <v>削除</v>
      </c>
      <c r="F3137" t="str">
        <f>IFERROR(VLOOKUP($B3137,ui_labels!$B$2:$F$10000,5,FALSE), IFERROR(VLOOKUP($B3137,ui_labels_mc!$B$2:$F$10000,5,FALSE), ""))</f>
        <v>Löschen</v>
      </c>
      <c r="G3137" t="str">
        <f t="shared" si="48"/>
        <v>quote_crud_uploadedDocEdit_document_commentGroup_comments_deleteAction=Löschen</v>
      </c>
    </row>
    <row r="3138" spans="1:7" x14ac:dyDescent="0.3">
      <c r="A3138" t="s">
        <v>23126</v>
      </c>
      <c r="B3138" t="str">
        <f>IFERROR(VLOOKUP($A3138,ui_labels_mc!$A$2:$F$10000,2,FALSE), "")</f>
        <v>Description</v>
      </c>
      <c r="C3138" t="str">
        <f>IFERROR(VLOOKUP($B3138,ui_labels!$B$2:$F$10000,2,FALSE), IFERROR(VLOOKUP($B3138,ui_labels_mc!$B$2:$F$10000,2,FALSE), ""))</f>
        <v>Descripción</v>
      </c>
      <c r="D3138" t="str">
        <f>IFERROR(VLOOKUP($B3138,ui_labels!$B$2:$F$10000,3,FALSE), IFERROR(VLOOKUP($B3138,ui_labels_mc!$B$2:$F$10000,3,FALSE), ""))</f>
        <v>Description</v>
      </c>
      <c r="E3138" t="str">
        <f>IFERROR(VLOOKUP($B3138,ui_labels!$B$2:$F$10000,4,FALSE), IFERROR(VLOOKUP($B3138,ui_labels_mc!$B$2:$F$10000,4,FALSE), ""))</f>
        <v>説明</v>
      </c>
      <c r="F3138" t="str">
        <f>IFERROR(VLOOKUP($B3138,ui_labels!$B$2:$F$10000,5,FALSE), IFERROR(VLOOKUP($B3138,ui_labels_mc!$B$2:$F$10000,5,FALSE), ""))</f>
        <v xml:space="preserve">Beschreibung  </v>
      </c>
      <c r="G3138" t="str">
        <f t="shared" si="48"/>
        <v xml:space="preserve">quote_crud_uploadedDocEdit_document_description=Beschreibung  </v>
      </c>
    </row>
    <row r="3139" spans="1:7" x14ac:dyDescent="0.3">
      <c r="A3139" t="s">
        <v>23127</v>
      </c>
      <c r="B3139" t="str">
        <f>IFERROR(VLOOKUP($A3139,ui_labels_mc!$A$2:$F$10000,2,FALSE), "")</f>
        <v>Description</v>
      </c>
      <c r="C3139" t="str">
        <f>IFERROR(VLOOKUP($B3139,ui_labels!$B$2:$F$10000,2,FALSE), IFERROR(VLOOKUP($B3139,ui_labels_mc!$B$2:$F$10000,2,FALSE), ""))</f>
        <v>Descripción</v>
      </c>
      <c r="D3139" t="str">
        <f>IFERROR(VLOOKUP($B3139,ui_labels!$B$2:$F$10000,3,FALSE), IFERROR(VLOOKUP($B3139,ui_labels_mc!$B$2:$F$10000,3,FALSE), ""))</f>
        <v>Description</v>
      </c>
      <c r="E3139" t="str">
        <f>IFERROR(VLOOKUP($B3139,ui_labels!$B$2:$F$10000,4,FALSE), IFERROR(VLOOKUP($B3139,ui_labels_mc!$B$2:$F$10000,4,FALSE), ""))</f>
        <v>説明</v>
      </c>
      <c r="F3139" t="str">
        <f>IFERROR(VLOOKUP($B3139,ui_labels!$B$2:$F$10000,5,FALSE), IFERROR(VLOOKUP($B3139,ui_labels_mc!$B$2:$F$10000,5,FALSE), ""))</f>
        <v xml:space="preserve">Beschreibung  </v>
      </c>
      <c r="G3139" t="str">
        <f t="shared" ref="G3139:G3202" si="49">CONCATENATE(A3139, "=",F3139)</f>
        <v xml:space="preserve">quote_crud_uploadedDocEdit_document_description_1=Beschreibung  </v>
      </c>
    </row>
    <row r="3140" spans="1:7" x14ac:dyDescent="0.3">
      <c r="A3140" t="s">
        <v>23128</v>
      </c>
      <c r="B3140" t="str">
        <f>IFERROR(VLOOKUP($A3140,ui_labels_mc!$A$2:$F$10000,2,FALSE), "")</f>
        <v>Category</v>
      </c>
      <c r="C3140" t="str">
        <f>IFERROR(VLOOKUP($B3140,ui_labels!$B$2:$F$10000,2,FALSE), IFERROR(VLOOKUP($B3140,ui_labels_mc!$B$2:$F$10000,2,FALSE), ""))</f>
        <v>Categoría</v>
      </c>
      <c r="D3140" t="str">
        <f>IFERROR(VLOOKUP($B3140,ui_labels!$B$2:$F$10000,3,FALSE), IFERROR(VLOOKUP($B3140,ui_labels_mc!$B$2:$F$10000,3,FALSE), ""))</f>
        <v>Catégorie</v>
      </c>
      <c r="E3140" t="str">
        <f>IFERROR(VLOOKUP($B3140,ui_labels!$B$2:$F$10000,4,FALSE), IFERROR(VLOOKUP($B3140,ui_labels_mc!$B$2:$F$10000,4,FALSE), ""))</f>
        <v>カテゴリ</v>
      </c>
      <c r="F3140" t="str">
        <f>IFERROR(VLOOKUP($B3140,ui_labels!$B$2:$F$10000,5,FALSE), IFERROR(VLOOKUP($B3140,ui_labels_mc!$B$2:$F$10000,5,FALSE), ""))</f>
        <v>Kategorie</v>
      </c>
      <c r="G3140" t="str">
        <f t="shared" si="49"/>
        <v>quote_crud_uploadedDocEdit_document_documentCategory=Kategorie</v>
      </c>
    </row>
    <row r="3141" spans="1:7" x14ac:dyDescent="0.3">
      <c r="A3141" t="s">
        <v>23129</v>
      </c>
      <c r="B3141" t="str">
        <f>IFERROR(VLOOKUP($A3141,ui_labels_mc!$A$2:$F$10000,2,FALSE), "")</f>
        <v>Category</v>
      </c>
      <c r="C3141" t="str">
        <f>IFERROR(VLOOKUP($B3141,ui_labels!$B$2:$F$10000,2,FALSE), IFERROR(VLOOKUP($B3141,ui_labels_mc!$B$2:$F$10000,2,FALSE), ""))</f>
        <v>Categoría</v>
      </c>
      <c r="D3141" t="str">
        <f>IFERROR(VLOOKUP($B3141,ui_labels!$B$2:$F$10000,3,FALSE), IFERROR(VLOOKUP($B3141,ui_labels_mc!$B$2:$F$10000,3,FALSE), ""))</f>
        <v>Catégorie</v>
      </c>
      <c r="E3141" t="str">
        <f>IFERROR(VLOOKUP($B3141,ui_labels!$B$2:$F$10000,4,FALSE), IFERROR(VLOOKUP($B3141,ui_labels_mc!$B$2:$F$10000,4,FALSE), ""))</f>
        <v>カテゴリ</v>
      </c>
      <c r="F3141" t="str">
        <f>IFERROR(VLOOKUP($B3141,ui_labels!$B$2:$F$10000,5,FALSE), IFERROR(VLOOKUP($B3141,ui_labels_mc!$B$2:$F$10000,5,FALSE), ""))</f>
        <v>Kategorie</v>
      </c>
      <c r="G3141" t="str">
        <f t="shared" si="49"/>
        <v>quote_crud_uploadedDocEdit_document_documentCategory_2=Kategorie</v>
      </c>
    </row>
    <row r="3142" spans="1:7" x14ac:dyDescent="0.3">
      <c r="A3142" t="s">
        <v>23130</v>
      </c>
      <c r="B3142" t="str">
        <f>IFERROR(VLOOKUP($A3142,ui_labels_mc!$A$2:$F$10000,2,FALSE), "")</f>
        <v>Group</v>
      </c>
      <c r="C3142" t="str">
        <f>IFERROR(VLOOKUP($B3142,ui_labels!$B$2:$F$10000,2,FALSE), IFERROR(VLOOKUP($B3142,ui_labels_mc!$B$2:$F$10000,2,FALSE), ""))</f>
        <v>Grupo</v>
      </c>
      <c r="D3142" t="str">
        <f>IFERROR(VLOOKUP($B3142,ui_labels!$B$2:$F$10000,3,FALSE), IFERROR(VLOOKUP($B3142,ui_labels_mc!$B$2:$F$10000,3,FALSE), ""))</f>
        <v>Groupe</v>
      </c>
      <c r="E3142" t="str">
        <f>IFERROR(VLOOKUP($B3142,ui_labels!$B$2:$F$10000,4,FALSE), IFERROR(VLOOKUP($B3142,ui_labels_mc!$B$2:$F$10000,4,FALSE), ""))</f>
        <v>グループ</v>
      </c>
      <c r="F3142" t="str">
        <f>IFERROR(VLOOKUP($B3142,ui_labels!$B$2:$F$10000,5,FALSE), IFERROR(VLOOKUP($B3142,ui_labels_mc!$B$2:$F$10000,5,FALSE), ""))</f>
        <v>Gruppe</v>
      </c>
      <c r="G3142" t="str">
        <f t="shared" si="49"/>
        <v>quote_crud_uploadedDocEdit_document_documentClass=Gruppe</v>
      </c>
    </row>
    <row r="3143" spans="1:7" x14ac:dyDescent="0.3">
      <c r="A3143" t="s">
        <v>23131</v>
      </c>
      <c r="B3143" t="str">
        <f>IFERROR(VLOOKUP($A3143,ui_labels_mc!$A$2:$F$10000,2,FALSE), "")</f>
        <v>Group</v>
      </c>
      <c r="C3143" t="str">
        <f>IFERROR(VLOOKUP($B3143,ui_labels!$B$2:$F$10000,2,FALSE), IFERROR(VLOOKUP($B3143,ui_labels_mc!$B$2:$F$10000,2,FALSE), ""))</f>
        <v>Grupo</v>
      </c>
      <c r="D3143" t="str">
        <f>IFERROR(VLOOKUP($B3143,ui_labels!$B$2:$F$10000,3,FALSE), IFERROR(VLOOKUP($B3143,ui_labels_mc!$B$2:$F$10000,3,FALSE), ""))</f>
        <v>Groupe</v>
      </c>
      <c r="E3143" t="str">
        <f>IFERROR(VLOOKUP($B3143,ui_labels!$B$2:$F$10000,4,FALSE), IFERROR(VLOOKUP($B3143,ui_labels_mc!$B$2:$F$10000,4,FALSE), ""))</f>
        <v>グループ</v>
      </c>
      <c r="F3143" t="str">
        <f>IFERROR(VLOOKUP($B3143,ui_labels!$B$2:$F$10000,5,FALSE), IFERROR(VLOOKUP($B3143,ui_labels_mc!$B$2:$F$10000,5,FALSE), ""))</f>
        <v>Gruppe</v>
      </c>
      <c r="G3143" t="str">
        <f t="shared" si="49"/>
        <v>quote_crud_uploadedDocEdit_document_documentClass_1=Gruppe</v>
      </c>
    </row>
    <row r="3144" spans="1:7" x14ac:dyDescent="0.3">
      <c r="A3144" t="s">
        <v>23132</v>
      </c>
      <c r="B3144" t="str">
        <f>IFERROR(VLOOKUP($A3144,ui_labels_mc!$A$2:$F$10000,2,FALSE), "")</f>
        <v>Status</v>
      </c>
      <c r="C3144" t="str">
        <f>IFERROR(VLOOKUP($B3144,ui_labels!$B$2:$F$10000,2,FALSE), IFERROR(VLOOKUP($B3144,ui_labels_mc!$B$2:$F$10000,2,FALSE), ""))</f>
        <v>Estado</v>
      </c>
      <c r="D3144" t="str">
        <f>IFERROR(VLOOKUP($B3144,ui_labels!$B$2:$F$10000,3,FALSE), IFERROR(VLOOKUP($B3144,ui_labels_mc!$B$2:$F$10000,3,FALSE), ""))</f>
        <v>Statut</v>
      </c>
      <c r="E3144" t="str">
        <f>IFERROR(VLOOKUP($B3144,ui_labels!$B$2:$F$10000,4,FALSE), IFERROR(VLOOKUP($B3144,ui_labels_mc!$B$2:$F$10000,4,FALSE), ""))</f>
        <v>ステータス</v>
      </c>
      <c r="F3144" t="str">
        <f>IFERROR(VLOOKUP($B3144,ui_labels!$B$2:$F$10000,5,FALSE), IFERROR(VLOOKUP($B3144,ui_labels_mc!$B$2:$F$10000,5,FALSE), ""))</f>
        <v>Status</v>
      </c>
      <c r="G3144" t="str">
        <f t="shared" si="49"/>
        <v>quote_crud_uploadedDocEdit_document_documentStatus=Status</v>
      </c>
    </row>
    <row r="3145" spans="1:7" x14ac:dyDescent="0.3">
      <c r="A3145" t="s">
        <v>23133</v>
      </c>
      <c r="B3145" t="str">
        <f>IFERROR(VLOOKUP($A3145,ui_labels_mc!$A$2:$F$10000,2,FALSE), "")</f>
        <v>Status</v>
      </c>
      <c r="C3145" t="str">
        <f>IFERROR(VLOOKUP($B3145,ui_labels!$B$2:$F$10000,2,FALSE), IFERROR(VLOOKUP($B3145,ui_labels_mc!$B$2:$F$10000,2,FALSE), ""))</f>
        <v>Estado</v>
      </c>
      <c r="D3145" t="str">
        <f>IFERROR(VLOOKUP($B3145,ui_labels!$B$2:$F$10000,3,FALSE), IFERROR(VLOOKUP($B3145,ui_labels_mc!$B$2:$F$10000,3,FALSE), ""))</f>
        <v>Statut</v>
      </c>
      <c r="E3145" t="str">
        <f>IFERROR(VLOOKUP($B3145,ui_labels!$B$2:$F$10000,4,FALSE), IFERROR(VLOOKUP($B3145,ui_labels_mc!$B$2:$F$10000,4,FALSE), ""))</f>
        <v>ステータス</v>
      </c>
      <c r="F3145" t="str">
        <f>IFERROR(VLOOKUP($B3145,ui_labels!$B$2:$F$10000,5,FALSE), IFERROR(VLOOKUP($B3145,ui_labels_mc!$B$2:$F$10000,5,FALSE), ""))</f>
        <v>Status</v>
      </c>
      <c r="G3145" t="str">
        <f t="shared" si="49"/>
        <v>quote_crud_uploadedDocEdit_document_documentStatus_2=Status</v>
      </c>
    </row>
    <row r="3146" spans="1:7" x14ac:dyDescent="0.3">
      <c r="A3146" t="s">
        <v>23134</v>
      </c>
      <c r="B3146" t="str">
        <f>IFERROR(VLOOKUP($A3146,ui_labels_mc!$A$2:$F$10000,2,FALSE), "")</f>
        <v>Type</v>
      </c>
      <c r="C3146" t="str">
        <f>IFERROR(VLOOKUP($B3146,ui_labels!$B$2:$F$10000,2,FALSE), IFERROR(VLOOKUP($B3146,ui_labels_mc!$B$2:$F$10000,2,FALSE), ""))</f>
        <v>Tipo</v>
      </c>
      <c r="D3146" t="str">
        <f>IFERROR(VLOOKUP($B3146,ui_labels!$B$2:$F$10000,3,FALSE), IFERROR(VLOOKUP($B3146,ui_labels_mc!$B$2:$F$10000,3,FALSE), ""))</f>
        <v>Type</v>
      </c>
      <c r="E3146" t="str">
        <f>IFERROR(VLOOKUP($B3146,ui_labels!$B$2:$F$10000,4,FALSE), IFERROR(VLOOKUP($B3146,ui_labels_mc!$B$2:$F$10000,4,FALSE), ""))</f>
        <v>タイプ</v>
      </c>
      <c r="F3146" t="str">
        <f>IFERROR(VLOOKUP($B3146,ui_labels!$B$2:$F$10000,5,FALSE), IFERROR(VLOOKUP($B3146,ui_labels_mc!$B$2:$F$10000,5,FALSE), ""))</f>
        <v>Typ</v>
      </c>
      <c r="G3146" t="str">
        <f t="shared" si="49"/>
        <v>quote_crud_uploadedDocEdit_document_documentType=Typ</v>
      </c>
    </row>
    <row r="3147" spans="1:7" x14ac:dyDescent="0.3">
      <c r="A3147" t="s">
        <v>23135</v>
      </c>
      <c r="B3147" t="str">
        <f>IFERROR(VLOOKUP($A3147,ui_labels_mc!$A$2:$F$10000,2,FALSE), "")</f>
        <v>Type</v>
      </c>
      <c r="C3147" t="str">
        <f>IFERROR(VLOOKUP($B3147,ui_labels!$B$2:$F$10000,2,FALSE), IFERROR(VLOOKUP($B3147,ui_labels_mc!$B$2:$F$10000,2,FALSE), ""))</f>
        <v>Tipo</v>
      </c>
      <c r="D3147" t="str">
        <f>IFERROR(VLOOKUP($B3147,ui_labels!$B$2:$F$10000,3,FALSE), IFERROR(VLOOKUP($B3147,ui_labels_mc!$B$2:$F$10000,3,FALSE), ""))</f>
        <v>Type</v>
      </c>
      <c r="E3147" t="str">
        <f>IFERROR(VLOOKUP($B3147,ui_labels!$B$2:$F$10000,4,FALSE), IFERROR(VLOOKUP($B3147,ui_labels_mc!$B$2:$F$10000,4,FALSE), ""))</f>
        <v>タイプ</v>
      </c>
      <c r="F3147" t="str">
        <f>IFERROR(VLOOKUP($B3147,ui_labels!$B$2:$F$10000,5,FALSE), IFERROR(VLOOKUP($B3147,ui_labels_mc!$B$2:$F$10000,5,FALSE), ""))</f>
        <v>Typ</v>
      </c>
      <c r="G3147" t="str">
        <f t="shared" si="49"/>
        <v>quote_crud_uploadedDocEdit_document_documentType_2=Typ</v>
      </c>
    </row>
    <row r="3148" spans="1:7" x14ac:dyDescent="0.3">
      <c r="A3148" t="s">
        <v>23136</v>
      </c>
      <c r="B3148" t="str">
        <f>IFERROR(VLOOKUP($A3148,ui_labels_mc!$A$2:$F$10000,2,FALSE), "")</f>
        <v>Uploaded By</v>
      </c>
      <c r="C3148" t="str">
        <f>IFERROR(VLOOKUP($B3148,ui_labels!$B$2:$F$10000,2,FALSE), IFERROR(VLOOKUP($B3148,ui_labels_mc!$B$2:$F$10000,2,FALSE), ""))</f>
        <v>Subido por</v>
      </c>
      <c r="D3148" t="str">
        <f>IFERROR(VLOOKUP($B3148,ui_labels!$B$2:$F$10000,3,FALSE), IFERROR(VLOOKUP($B3148,ui_labels_mc!$B$2:$F$10000,3,FALSE), ""))</f>
        <v>Posté par</v>
      </c>
      <c r="E3148" t="str">
        <f>IFERROR(VLOOKUP($B3148,ui_labels!$B$2:$F$10000,4,FALSE), IFERROR(VLOOKUP($B3148,ui_labels_mc!$B$2:$F$10000,4,FALSE), ""))</f>
        <v>によってアップロードされました。</v>
      </c>
      <c r="F3148" t="str">
        <f>IFERROR(VLOOKUP($B3148,ui_labels!$B$2:$F$10000,5,FALSE), IFERROR(VLOOKUP($B3148,ui_labels_mc!$B$2:$F$10000,5,FALSE), ""))</f>
        <v>Hochgeladen von</v>
      </c>
      <c r="G3148" t="str">
        <f t="shared" si="49"/>
        <v>quote_crud_uploadedDocEdit_document_metaInfo_createdByUser=Hochgeladen von</v>
      </c>
    </row>
    <row r="3149" spans="1:7" x14ac:dyDescent="0.3">
      <c r="A3149" t="s">
        <v>23137</v>
      </c>
      <c r="B3149" t="str">
        <f>IFERROR(VLOOKUP($A3149,ui_labels_mc!$A$2:$F$10000,2,FALSE), "")</f>
        <v>Application Level Document</v>
      </c>
      <c r="C3149" t="str">
        <f>IFERROR(VLOOKUP($B3149,ui_labels!$B$2:$F$10000,2,FALSE), IFERROR(VLOOKUP($B3149,ui_labels_mc!$B$2:$F$10000,2,FALSE), ""))</f>
        <v>Documento de nivel de aplicación</v>
      </c>
      <c r="D3149" t="str">
        <f>IFERROR(VLOOKUP($B3149,ui_labels!$B$2:$F$10000,3,FALSE), IFERROR(VLOOKUP($B3149,ui_labels_mc!$B$2:$F$10000,3,FALSE), ""))</f>
        <v>Document de niveau application</v>
      </c>
      <c r="E3149" t="str">
        <f>IFERROR(VLOOKUP($B3149,ui_labels!$B$2:$F$10000,4,FALSE), IFERROR(VLOOKUP($B3149,ui_labels_mc!$B$2:$F$10000,4,FALSE), ""))</f>
        <v>アプリケーション レベルのドキュメント</v>
      </c>
      <c r="F3149" t="str">
        <f>IFERROR(VLOOKUP($B3149,ui_labels!$B$2:$F$10000,5,FALSE), IFERROR(VLOOKUP($B3149,ui_labels_mc!$B$2:$F$10000,5,FALSE), ""))</f>
        <v>Antragsleveldokument</v>
      </c>
      <c r="G3149" t="str">
        <f t="shared" si="49"/>
        <v>quote_crud_uploadedDocEdit_document_requestLevel=Antragsleveldokument</v>
      </c>
    </row>
    <row r="3150" spans="1:7" x14ac:dyDescent="0.3">
      <c r="A3150" t="s">
        <v>23138</v>
      </c>
      <c r="B3150" t="str">
        <f>IFERROR(VLOOKUP($A3150,ui_labels_mc!$A$2:$F$10000,2,FALSE), "")</f>
        <v>File</v>
      </c>
      <c r="C3150" t="str">
        <f>IFERROR(VLOOKUP($B3150,ui_labels!$B$2:$F$10000,2,FALSE), IFERROR(VLOOKUP($B3150,ui_labels_mc!$B$2:$F$10000,2,FALSE), ""))</f>
        <v>Archivo</v>
      </c>
      <c r="D3150" t="str">
        <f>IFERROR(VLOOKUP($B3150,ui_labels!$B$2:$F$10000,3,FALSE), IFERROR(VLOOKUP($B3150,ui_labels_mc!$B$2:$F$10000,3,FALSE), ""))</f>
        <v>Fichier</v>
      </c>
      <c r="E3150" t="str">
        <f>IFERROR(VLOOKUP($B3150,ui_labels!$B$2:$F$10000,4,FALSE), IFERROR(VLOOKUP($B3150,ui_labels_mc!$B$2:$F$10000,4,FALSE), ""))</f>
        <v>ファイル</v>
      </c>
      <c r="F3150" t="str">
        <f>IFERROR(VLOOKUP($B3150,ui_labels!$B$2:$F$10000,5,FALSE), IFERROR(VLOOKUP($B3150,ui_labels_mc!$B$2:$F$10000,5,FALSE), ""))</f>
        <v>Akte</v>
      </c>
      <c r="G3150" t="str">
        <f t="shared" si="49"/>
        <v>quote_crud_uploadedDocEdit_document_uploadedStream=Akte</v>
      </c>
    </row>
    <row r="3151" spans="1:7" x14ac:dyDescent="0.3">
      <c r="A3151" t="s">
        <v>23139</v>
      </c>
      <c r="B3151" t="str">
        <f>IFERROR(VLOOKUP($A3151,ui_labels_mc!$A$2:$F$10000,2,FALSE), "")</f>
        <v>File</v>
      </c>
      <c r="C3151" t="str">
        <f>IFERROR(VLOOKUP($B3151,ui_labels!$B$2:$F$10000,2,FALSE), IFERROR(VLOOKUP($B3151,ui_labels_mc!$B$2:$F$10000,2,FALSE), ""))</f>
        <v>Archivo</v>
      </c>
      <c r="D3151" t="str">
        <f>IFERROR(VLOOKUP($B3151,ui_labels!$B$2:$F$10000,3,FALSE), IFERROR(VLOOKUP($B3151,ui_labels_mc!$B$2:$F$10000,3,FALSE), ""))</f>
        <v>Fichier</v>
      </c>
      <c r="E3151" t="str">
        <f>IFERROR(VLOOKUP($B3151,ui_labels!$B$2:$F$10000,4,FALSE), IFERROR(VLOOKUP($B3151,ui_labels_mc!$B$2:$F$10000,4,FALSE), ""))</f>
        <v>ファイル</v>
      </c>
      <c r="F3151" t="str">
        <f>IFERROR(VLOOKUP($B3151,ui_labels!$B$2:$F$10000,5,FALSE), IFERROR(VLOOKUP($B3151,ui_labels_mc!$B$2:$F$10000,5,FALSE), ""))</f>
        <v>Akte</v>
      </c>
      <c r="G3151" t="str">
        <f t="shared" si="49"/>
        <v>quote_crud_uploadedDocEdit_document_uploadedStream_2=Akte</v>
      </c>
    </row>
    <row r="3152" spans="1:7" x14ac:dyDescent="0.3">
      <c r="A3152" t="s">
        <v>23140</v>
      </c>
      <c r="B3152" t="str">
        <f>IFERROR(VLOOKUP($A3152,ui_labels_mc!$A$2:$F$10000,2,FALSE), "")</f>
        <v>Document History</v>
      </c>
      <c r="C3152" t="str">
        <f>IFERROR(VLOOKUP($B3152,ui_labels!$B$2:$F$10000,2,FALSE), IFERROR(VLOOKUP($B3152,ui_labels_mc!$B$2:$F$10000,2,FALSE), ""))</f>
        <v>Histórico del documento</v>
      </c>
      <c r="D3152" t="str">
        <f>IFERROR(VLOOKUP($B3152,ui_labels!$B$2:$F$10000,3,FALSE), IFERROR(VLOOKUP($B3152,ui_labels_mc!$B$2:$F$10000,3,FALSE), ""))</f>
        <v>Historique du document</v>
      </c>
      <c r="E3152" t="str">
        <f>IFERROR(VLOOKUP($B3152,ui_labels!$B$2:$F$10000,4,FALSE), IFERROR(VLOOKUP($B3152,ui_labels_mc!$B$2:$F$10000,4,FALSE), ""))</f>
        <v>ドキュメントの履歴</v>
      </c>
      <c r="F3152" t="str">
        <f>IFERROR(VLOOKUP($B3152,ui_labels!$B$2:$F$10000,5,FALSE), IFERROR(VLOOKUP($B3152,ui_labels_mc!$B$2:$F$10000,5,FALSE), ""))</f>
        <v>Dokumentenverlauf</v>
      </c>
      <c r="G3152" t="str">
        <f t="shared" si="49"/>
        <v>quote_crud_uploadedDocEdit_document_versions=Dokumentenverlauf</v>
      </c>
    </row>
    <row r="3153" spans="1:7" x14ac:dyDescent="0.3">
      <c r="A3153" t="s">
        <v>23141</v>
      </c>
      <c r="B3153" t="str">
        <f>IFERROR(VLOOKUP($A3153,ui_labels_mc!$A$2:$F$10000,2,FALSE), "")</f>
        <v>Quick Edit Add</v>
      </c>
      <c r="C3153" t="str">
        <f>IFERROR(VLOOKUP($B3153,ui_labels!$B$2:$F$10000,2,FALSE), IFERROR(VLOOKUP($B3153,ui_labels_mc!$B$2:$F$10000,2,FALSE), ""))</f>
        <v>Editar Agregar Rápida</v>
      </c>
      <c r="D3153" t="str">
        <f>IFERROR(VLOOKUP($B3153,ui_labels!$B$2:$F$10000,3,FALSE), IFERROR(VLOOKUP($B3153,ui_labels_mc!$B$2:$F$10000,3,FALSE), ""))</f>
        <v>Modifier Ajout rapide</v>
      </c>
      <c r="E3153" t="str">
        <f>IFERROR(VLOOKUP($B3153,ui_labels!$B$2:$F$10000,4,FALSE), IFERROR(VLOOKUP($B3153,ui_labels_mc!$B$2:$F$10000,4,FALSE), ""))</f>
        <v>クイック編集追加</v>
      </c>
      <c r="F3153" t="str">
        <f>IFERROR(VLOOKUP($B3153,ui_labels!$B$2:$F$10000,5,FALSE), IFERROR(VLOOKUP($B3153,ui_labels_mc!$B$2:$F$10000,5,FALSE), ""))</f>
        <v>Quick Edit Add</v>
      </c>
      <c r="G3153" t="str">
        <f t="shared" si="49"/>
        <v>quote_crud_uploadedDocEdit_quickAdd=Quick Edit Add</v>
      </c>
    </row>
    <row r="3154" spans="1:7" x14ac:dyDescent="0.3">
      <c r="A3154" t="s">
        <v>23142</v>
      </c>
      <c r="B3154" t="str">
        <f>IFERROR(VLOOKUP($A3154,ui_labels_mc!$A$2:$F$10000,2,FALSE), "")</f>
        <v>Document Details</v>
      </c>
      <c r="C3154" t="str">
        <f>IFERROR(VLOOKUP($B3154,ui_labels!$B$2:$F$10000,2,FALSE), IFERROR(VLOOKUP($B3154,ui_labels_mc!$B$2:$F$10000,2,FALSE), ""))</f>
        <v>Detalles del documento</v>
      </c>
      <c r="D3154" t="str">
        <f>IFERROR(VLOOKUP($B3154,ui_labels!$B$2:$F$10000,3,FALSE), IFERROR(VLOOKUP($B3154,ui_labels_mc!$B$2:$F$10000,3,FALSE), ""))</f>
        <v>Détails du document</v>
      </c>
      <c r="E3154" t="str">
        <f>IFERROR(VLOOKUP($B3154,ui_labels!$B$2:$F$10000,4,FALSE), IFERROR(VLOOKUP($B3154,ui_labels_mc!$B$2:$F$10000,4,FALSE), ""))</f>
        <v>ドキュメントの詳細</v>
      </c>
      <c r="F3154" t="str">
        <f>IFERROR(VLOOKUP($B3154,ui_labels!$B$2:$F$10000,5,FALSE), IFERROR(VLOOKUP($B3154,ui_labels_mc!$B$2:$F$10000,5,FALSE), ""))</f>
        <v>Dokumentendetails</v>
      </c>
      <c r="G3154" t="str">
        <f t="shared" si="49"/>
        <v>quote_crud_uploadedDocEdit_quote_uploadDocGroupCatType=Dokumentendetails</v>
      </c>
    </row>
    <row r="3155" spans="1:7" x14ac:dyDescent="0.3">
      <c r="A3155" t="s">
        <v>23143</v>
      </c>
      <c r="B3155" t="str">
        <f>IFERROR(VLOOKUP($A3155,ui_labels_mc!$A$2:$F$10000,2,FALSE), "")</f>
        <v>Document Related To</v>
      </c>
      <c r="C3155" t="str">
        <f>IFERROR(VLOOKUP($B3155,ui_labels!$B$2:$F$10000,2,FALSE), IFERROR(VLOOKUP($B3155,ui_labels_mc!$B$2:$F$10000,2,FALSE), ""))</f>
        <v>Documento relacionado con</v>
      </c>
      <c r="D3155" t="str">
        <f>IFERROR(VLOOKUP($B3155,ui_labels!$B$2:$F$10000,3,FALSE), IFERROR(VLOOKUP($B3155,ui_labels_mc!$B$2:$F$10000,3,FALSE), ""))</f>
        <v>Document se rapportant à</v>
      </c>
      <c r="E3155" t="str">
        <f>IFERROR(VLOOKUP($B3155,ui_labels!$B$2:$F$10000,4,FALSE), IFERROR(VLOOKUP($B3155,ui_labels_mc!$B$2:$F$10000,4,FALSE), ""))</f>
        <v>ドキュメントに関連するには</v>
      </c>
      <c r="F3155" t="str">
        <f>IFERROR(VLOOKUP($B3155,ui_labels!$B$2:$F$10000,5,FALSE), IFERROR(VLOOKUP($B3155,ui_labels_mc!$B$2:$F$10000,5,FALSE), ""))</f>
        <v>Dokumente in Zusammenhang mit</v>
      </c>
      <c r="G3155" t="str">
        <f t="shared" si="49"/>
        <v>quote_crud_uploadedDocEdit_quote_uploadDocumentRelatedTo=Dokumente in Zusammenhang mit</v>
      </c>
    </row>
    <row r="3156" spans="1:7" x14ac:dyDescent="0.3">
      <c r="A3156" t="s">
        <v>23144</v>
      </c>
      <c r="B3156" t="str">
        <f>IFERROR(VLOOKUP($A3156,ui_labels_mc!$A$2:$F$10000,2,FALSE), "")</f>
        <v>Upload Document</v>
      </c>
      <c r="C3156" t="str">
        <f>IFERROR(VLOOKUP($B3156,ui_labels!$B$2:$F$10000,2,FALSE), IFERROR(VLOOKUP($B3156,ui_labels_mc!$B$2:$F$10000,2,FALSE), ""))</f>
        <v>Cargar documento</v>
      </c>
      <c r="D3156" t="str">
        <f>IFERROR(VLOOKUP($B3156,ui_labels!$B$2:$F$10000,3,FALSE), IFERROR(VLOOKUP($B3156,ui_labels_mc!$B$2:$F$10000,3,FALSE), ""))</f>
        <v>Télécharger le Document</v>
      </c>
      <c r="E3156" t="str">
        <f>IFERROR(VLOOKUP($B3156,ui_labels!$B$2:$F$10000,4,FALSE), IFERROR(VLOOKUP($B3156,ui_labels_mc!$B$2:$F$10000,4,FALSE), ""))</f>
        <v>ドキュメントをアップロードします。</v>
      </c>
      <c r="F3156" t="str">
        <f>IFERROR(VLOOKUP($B3156,ui_labels!$B$2:$F$10000,5,FALSE), IFERROR(VLOOKUP($B3156,ui_labels_mc!$B$2:$F$10000,5,FALSE), ""))</f>
        <v>Dokument hochladen</v>
      </c>
      <c r="G3156" t="str">
        <f t="shared" si="49"/>
        <v>quote_crud_uploadedDocEdit_quote_uploadedDocument_tab=Dokument hochladen</v>
      </c>
    </row>
    <row r="3157" spans="1:7" x14ac:dyDescent="0.3">
      <c r="A3157" t="s">
        <v>23145</v>
      </c>
      <c r="B3157" t="str">
        <f>IFERROR(VLOOKUP($A3157,ui_labels_mc!$A$2:$F$10000,2,FALSE), "")</f>
        <v>Text</v>
      </c>
      <c r="C3157" t="str">
        <f>IFERROR(VLOOKUP($B3157,ui_labels!$B$2:$F$10000,2,FALSE), IFERROR(VLOOKUP($B3157,ui_labels_mc!$B$2:$F$10000,2,FALSE), ""))</f>
        <v>Texto</v>
      </c>
      <c r="D3157" t="str">
        <f>IFERROR(VLOOKUP($B3157,ui_labels!$B$2:$F$10000,3,FALSE), IFERROR(VLOOKUP($B3157,ui_labels_mc!$B$2:$F$10000,3,FALSE), ""))</f>
        <v>Texte</v>
      </c>
      <c r="E3157" t="str">
        <f>IFERROR(VLOOKUP($B3157,ui_labels!$B$2:$F$10000,4,FALSE), IFERROR(VLOOKUP($B3157,ui_labels_mc!$B$2:$F$10000,4,FALSE), ""))</f>
        <v>テキスト</v>
      </c>
      <c r="F3157" t="str">
        <f>IFERROR(VLOOKUP($B3157,ui_labels!$B$2:$F$10000,5,FALSE), IFERROR(VLOOKUP($B3157,ui_labels_mc!$B$2:$F$10000,5,FALSE), ""))</f>
        <v>Text</v>
      </c>
      <c r="G3157" t="str">
        <f t="shared" si="49"/>
        <v>quote_crud_uploadedDocEdit_uploadedDocComments_comment_commentText=Text</v>
      </c>
    </row>
    <row r="3158" spans="1:7" x14ac:dyDescent="0.3">
      <c r="A3158" t="s">
        <v>23146</v>
      </c>
      <c r="B3158" t="str">
        <f>IFERROR(VLOOKUP($A3158,ui_labels_mc!$A$2:$F$10000,2,FALSE), "")</f>
        <v>Text</v>
      </c>
      <c r="C3158" t="str">
        <f>IFERROR(VLOOKUP($B3158,ui_labels!$B$2:$F$10000,2,FALSE), IFERROR(VLOOKUP($B3158,ui_labels_mc!$B$2:$F$10000,2,FALSE), ""))</f>
        <v>Texto</v>
      </c>
      <c r="D3158" t="str">
        <f>IFERROR(VLOOKUP($B3158,ui_labels!$B$2:$F$10000,3,FALSE), IFERROR(VLOOKUP($B3158,ui_labels_mc!$B$2:$F$10000,3,FALSE), ""))</f>
        <v>Texte</v>
      </c>
      <c r="E3158" t="str">
        <f>IFERROR(VLOOKUP($B3158,ui_labels!$B$2:$F$10000,4,FALSE), IFERROR(VLOOKUP($B3158,ui_labels_mc!$B$2:$F$10000,4,FALSE), ""))</f>
        <v>テキスト</v>
      </c>
      <c r="F3158" t="str">
        <f>IFERROR(VLOOKUP($B3158,ui_labels!$B$2:$F$10000,5,FALSE), IFERROR(VLOOKUP($B3158,ui_labels_mc!$B$2:$F$10000,5,FALSE), ""))</f>
        <v>Text</v>
      </c>
      <c r="G3158" t="str">
        <f t="shared" si="49"/>
        <v>quote_crud_uploadedDocEdit_uploadedDocComments_comment_commentText_1=Text</v>
      </c>
    </row>
    <row r="3159" spans="1:7" x14ac:dyDescent="0.3">
      <c r="A3159" t="s">
        <v>23147</v>
      </c>
      <c r="B3159" t="str">
        <f>IFERROR(VLOOKUP($A3159,ui_labels_mc!$A$2:$F$10000,2,FALSE), "")</f>
        <v>Comment Type</v>
      </c>
      <c r="C3159" t="str">
        <f>IFERROR(VLOOKUP($B3159,ui_labels!$B$2:$F$10000,2,FALSE), IFERROR(VLOOKUP($B3159,ui_labels_mc!$B$2:$F$10000,2,FALSE), ""))</f>
        <v>Tipo de comentario</v>
      </c>
      <c r="D3159" t="str">
        <f>IFERROR(VLOOKUP($B3159,ui_labels!$B$2:$F$10000,3,FALSE), IFERROR(VLOOKUP($B3159,ui_labels_mc!$B$2:$F$10000,3,FALSE), ""))</f>
        <v>Type de commentaire</v>
      </c>
      <c r="E3159" t="str">
        <f>IFERROR(VLOOKUP($B3159,ui_labels!$B$2:$F$10000,4,FALSE), IFERROR(VLOOKUP($B3159,ui_labels_mc!$B$2:$F$10000,4,FALSE), ""))</f>
        <v>コメントの種類</v>
      </c>
      <c r="F3159" t="str">
        <f>IFERROR(VLOOKUP($B3159,ui_labels!$B$2:$F$10000,5,FALSE), IFERROR(VLOOKUP($B3159,ui_labels_mc!$B$2:$F$10000,5,FALSE), ""))</f>
        <v>Kommentartyp</v>
      </c>
      <c r="G3159" t="str">
        <f t="shared" si="49"/>
        <v>quote_crud_uploadedDocEdit_uploadedDocComments_comment_commentType=Kommentartyp</v>
      </c>
    </row>
    <row r="3160" spans="1:7" x14ac:dyDescent="0.3">
      <c r="A3160" t="s">
        <v>23148</v>
      </c>
      <c r="B3160" t="str">
        <f>IFERROR(VLOOKUP($A3160,ui_labels_mc!$A$2:$F$10000,2,FALSE), "")</f>
        <v>Description</v>
      </c>
      <c r="C3160" t="str">
        <f>IFERROR(VLOOKUP($B3160,ui_labels!$B$2:$F$10000,2,FALSE), IFERROR(VLOOKUP($B3160,ui_labels_mc!$B$2:$F$10000,2,FALSE), ""))</f>
        <v>Descripción</v>
      </c>
      <c r="D3160" t="str">
        <f>IFERROR(VLOOKUP($B3160,ui_labels!$B$2:$F$10000,3,FALSE), IFERROR(VLOOKUP($B3160,ui_labels_mc!$B$2:$F$10000,3,FALSE), ""))</f>
        <v>Description</v>
      </c>
      <c r="E3160" t="str">
        <f>IFERROR(VLOOKUP($B3160,ui_labels!$B$2:$F$10000,4,FALSE), IFERROR(VLOOKUP($B3160,ui_labels_mc!$B$2:$F$10000,4,FALSE), ""))</f>
        <v>説明</v>
      </c>
      <c r="F3160" t="str">
        <f>IFERROR(VLOOKUP($B3160,ui_labels!$B$2:$F$10000,5,FALSE), IFERROR(VLOOKUP($B3160,ui_labels_mc!$B$2:$F$10000,5,FALSE), ""))</f>
        <v xml:space="preserve">Beschreibung  </v>
      </c>
      <c r="G3160" t="str">
        <f t="shared" si="49"/>
        <v xml:space="preserve">quote_crud_uploadedDocEdit_uploadedVersion_description=Beschreibung  </v>
      </c>
    </row>
    <row r="3161" spans="1:7" x14ac:dyDescent="0.3">
      <c r="A3161" t="s">
        <v>23149</v>
      </c>
      <c r="B3161" t="str">
        <f>IFERROR(VLOOKUP($A3161,ui_labels_mc!$A$2:$F$10000,2,FALSE), "")</f>
        <v>Category</v>
      </c>
      <c r="C3161" t="str">
        <f>IFERROR(VLOOKUP($B3161,ui_labels!$B$2:$F$10000,2,FALSE), IFERROR(VLOOKUP($B3161,ui_labels_mc!$B$2:$F$10000,2,FALSE), ""))</f>
        <v>Categoría</v>
      </c>
      <c r="D3161" t="str">
        <f>IFERROR(VLOOKUP($B3161,ui_labels!$B$2:$F$10000,3,FALSE), IFERROR(VLOOKUP($B3161,ui_labels_mc!$B$2:$F$10000,3,FALSE), ""))</f>
        <v>Catégorie</v>
      </c>
      <c r="E3161" t="str">
        <f>IFERROR(VLOOKUP($B3161,ui_labels!$B$2:$F$10000,4,FALSE), IFERROR(VLOOKUP($B3161,ui_labels_mc!$B$2:$F$10000,4,FALSE), ""))</f>
        <v>カテゴリ</v>
      </c>
      <c r="F3161" t="str">
        <f>IFERROR(VLOOKUP($B3161,ui_labels!$B$2:$F$10000,5,FALSE), IFERROR(VLOOKUP($B3161,ui_labels_mc!$B$2:$F$10000,5,FALSE), ""))</f>
        <v>Kategorie</v>
      </c>
      <c r="G3161" t="str">
        <f t="shared" si="49"/>
        <v>quote_crud_uploadedDocEdit_uploadedVersion_documentCategory=Kategorie</v>
      </c>
    </row>
    <row r="3162" spans="1:7" x14ac:dyDescent="0.3">
      <c r="A3162" t="s">
        <v>23150</v>
      </c>
      <c r="B3162" t="str">
        <f>IFERROR(VLOOKUP($A3162,ui_labels_mc!$A$2:$F$10000,2,FALSE), "")</f>
        <v>Group</v>
      </c>
      <c r="C3162" t="str">
        <f>IFERROR(VLOOKUP($B3162,ui_labels!$B$2:$F$10000,2,FALSE), IFERROR(VLOOKUP($B3162,ui_labels_mc!$B$2:$F$10000,2,FALSE), ""))</f>
        <v>Grupo</v>
      </c>
      <c r="D3162" t="str">
        <f>IFERROR(VLOOKUP($B3162,ui_labels!$B$2:$F$10000,3,FALSE), IFERROR(VLOOKUP($B3162,ui_labels_mc!$B$2:$F$10000,3,FALSE), ""))</f>
        <v>Groupe</v>
      </c>
      <c r="E3162" t="str">
        <f>IFERROR(VLOOKUP($B3162,ui_labels!$B$2:$F$10000,4,FALSE), IFERROR(VLOOKUP($B3162,ui_labels_mc!$B$2:$F$10000,4,FALSE), ""))</f>
        <v>グループ</v>
      </c>
      <c r="F3162" t="str">
        <f>IFERROR(VLOOKUP($B3162,ui_labels!$B$2:$F$10000,5,FALSE), IFERROR(VLOOKUP($B3162,ui_labels_mc!$B$2:$F$10000,5,FALSE), ""))</f>
        <v>Gruppe</v>
      </c>
      <c r="G3162" t="str">
        <f t="shared" si="49"/>
        <v>quote_crud_uploadedDocEdit_uploadedVersion_documentClass=Gruppe</v>
      </c>
    </row>
    <row r="3163" spans="1:7" x14ac:dyDescent="0.3">
      <c r="A3163" t="s">
        <v>23151</v>
      </c>
      <c r="B3163" t="str">
        <f>IFERROR(VLOOKUP($A3163,ui_labels_mc!$A$2:$F$10000,2,FALSE), "")</f>
        <v>Filename</v>
      </c>
      <c r="C3163" t="str">
        <f>IFERROR(VLOOKUP($B3163,ui_labels!$B$2:$F$10000,2,FALSE), IFERROR(VLOOKUP($B3163,ui_labels_mc!$B$2:$F$10000,2,FALSE), ""))</f>
        <v>Nombre del archivo</v>
      </c>
      <c r="D3163" t="str">
        <f>IFERROR(VLOOKUP($B3163,ui_labels!$B$2:$F$10000,3,FALSE), IFERROR(VLOOKUP($B3163,ui_labels_mc!$B$2:$F$10000,3,FALSE), ""))</f>
        <v>Nom de fichier</v>
      </c>
      <c r="E3163" t="str">
        <f>IFERROR(VLOOKUP($B3163,ui_labels!$B$2:$F$10000,4,FALSE), IFERROR(VLOOKUP($B3163,ui_labels_mc!$B$2:$F$10000,4,FALSE), ""))</f>
        <v>ファイル名</v>
      </c>
      <c r="F3163" t="str">
        <f>IFERROR(VLOOKUP($B3163,ui_labels!$B$2:$F$10000,5,FALSE), IFERROR(VLOOKUP($B3163,ui_labels_mc!$B$2:$F$10000,5,FALSE), ""))</f>
        <v>Dateiname</v>
      </c>
      <c r="G3163" t="str">
        <f t="shared" si="49"/>
        <v>quote_crud_uploadedDocEdit_uploadedVersion_documentName=Dateiname</v>
      </c>
    </row>
    <row r="3164" spans="1:7" x14ac:dyDescent="0.3">
      <c r="A3164" t="s">
        <v>23152</v>
      </c>
      <c r="B3164" t="str">
        <f>IFERROR(VLOOKUP($A3164,ui_labels_mc!$A$2:$F$10000,2,FALSE), "")</f>
        <v>Status</v>
      </c>
      <c r="C3164" t="str">
        <f>IFERROR(VLOOKUP($B3164,ui_labels!$B$2:$F$10000,2,FALSE), IFERROR(VLOOKUP($B3164,ui_labels_mc!$B$2:$F$10000,2,FALSE), ""))</f>
        <v>Estado</v>
      </c>
      <c r="D3164" t="str">
        <f>IFERROR(VLOOKUP($B3164,ui_labels!$B$2:$F$10000,3,FALSE), IFERROR(VLOOKUP($B3164,ui_labels_mc!$B$2:$F$10000,3,FALSE), ""))</f>
        <v>Statut</v>
      </c>
      <c r="E3164" t="str">
        <f>IFERROR(VLOOKUP($B3164,ui_labels!$B$2:$F$10000,4,FALSE), IFERROR(VLOOKUP($B3164,ui_labels_mc!$B$2:$F$10000,4,FALSE), ""))</f>
        <v>ステータス</v>
      </c>
      <c r="F3164" t="str">
        <f>IFERROR(VLOOKUP($B3164,ui_labels!$B$2:$F$10000,5,FALSE), IFERROR(VLOOKUP($B3164,ui_labels_mc!$B$2:$F$10000,5,FALSE), ""))</f>
        <v>Status</v>
      </c>
      <c r="G3164" t="str">
        <f t="shared" si="49"/>
        <v>quote_crud_uploadedDocEdit_uploadedVersion_documentStatus=Status</v>
      </c>
    </row>
    <row r="3165" spans="1:7" x14ac:dyDescent="0.3">
      <c r="A3165" t="s">
        <v>23153</v>
      </c>
      <c r="B3165" t="str">
        <f>IFERROR(VLOOKUP($A3165,ui_labels_mc!$A$2:$F$10000,2,FALSE), "")</f>
        <v>Type</v>
      </c>
      <c r="C3165" t="str">
        <f>IFERROR(VLOOKUP($B3165,ui_labels!$B$2:$F$10000,2,FALSE), IFERROR(VLOOKUP($B3165,ui_labels_mc!$B$2:$F$10000,2,FALSE), ""))</f>
        <v>Tipo</v>
      </c>
      <c r="D3165" t="str">
        <f>IFERROR(VLOOKUP($B3165,ui_labels!$B$2:$F$10000,3,FALSE), IFERROR(VLOOKUP($B3165,ui_labels_mc!$B$2:$F$10000,3,FALSE), ""))</f>
        <v>Type</v>
      </c>
      <c r="E3165" t="str">
        <f>IFERROR(VLOOKUP($B3165,ui_labels!$B$2:$F$10000,4,FALSE), IFERROR(VLOOKUP($B3165,ui_labels_mc!$B$2:$F$10000,4,FALSE), ""))</f>
        <v>タイプ</v>
      </c>
      <c r="F3165" t="str">
        <f>IFERROR(VLOOKUP($B3165,ui_labels!$B$2:$F$10000,5,FALSE), IFERROR(VLOOKUP($B3165,ui_labels_mc!$B$2:$F$10000,5,FALSE), ""))</f>
        <v>Typ</v>
      </c>
      <c r="G3165" t="str">
        <f t="shared" si="49"/>
        <v>quote_crud_uploadedDocEdit_uploadedVersion_documentType=Typ</v>
      </c>
    </row>
    <row r="3166" spans="1:7" x14ac:dyDescent="0.3">
      <c r="A3166" t="s">
        <v>23154</v>
      </c>
      <c r="B3166" t="str">
        <f>IFERROR(VLOOKUP($A3166,ui_labels_mc!$A$2:$F$10000,2,FALSE), "")</f>
        <v>Uploaded Date and Time</v>
      </c>
      <c r="C3166" t="str">
        <f>IFERROR(VLOOKUP($B3166,ui_labels!$B$2:$F$10000,2,FALSE), IFERROR(VLOOKUP($B3166,ui_labels_mc!$B$2:$F$10000,2,FALSE), ""))</f>
        <v>Hora y fecha ingresada</v>
      </c>
      <c r="D3166" t="str">
        <f>IFERROR(VLOOKUP($B3166,ui_labels!$B$2:$F$10000,3,FALSE), IFERROR(VLOOKUP($B3166,ui_labels_mc!$B$2:$F$10000,3,FALSE), ""))</f>
        <v>Heure et Date téléchargée</v>
      </c>
      <c r="E3166" t="str">
        <f>IFERROR(VLOOKUP($B3166,ui_labels!$B$2:$F$10000,4,FALSE), IFERROR(VLOOKUP($B3166,ui_labels_mc!$B$2:$F$10000,4,FALSE), ""))</f>
        <v>アップロードした日付と時刻</v>
      </c>
      <c r="F3166" t="str">
        <f>IFERROR(VLOOKUP($B3166,ui_labels!$B$2:$F$10000,5,FALSE), IFERROR(VLOOKUP($B3166,ui_labels_mc!$B$2:$F$10000,5,FALSE), ""))</f>
        <v>Datum und Uhrzeit des Uploads</v>
      </c>
      <c r="G3166" t="str">
        <f t="shared" si="49"/>
        <v>quote_crud_uploadedDocEdit_uploadedVersion_uploadDttm=Datum und Uhrzeit des Uploads</v>
      </c>
    </row>
    <row r="3167" spans="1:7" x14ac:dyDescent="0.3">
      <c r="A3167" t="s">
        <v>23155</v>
      </c>
      <c r="B3167" t="str">
        <f>IFERROR(VLOOKUP($A3167,ui_labels_mc!$A$2:$F$10000,2,FALSE), "")</f>
        <v>File</v>
      </c>
      <c r="C3167" t="str">
        <f>IFERROR(VLOOKUP($B3167,ui_labels!$B$2:$F$10000,2,FALSE), IFERROR(VLOOKUP($B3167,ui_labels_mc!$B$2:$F$10000,2,FALSE), ""))</f>
        <v>Archivo</v>
      </c>
      <c r="D3167" t="str">
        <f>IFERROR(VLOOKUP($B3167,ui_labels!$B$2:$F$10000,3,FALSE), IFERROR(VLOOKUP($B3167,ui_labels_mc!$B$2:$F$10000,3,FALSE), ""))</f>
        <v>Fichier</v>
      </c>
      <c r="E3167" t="str">
        <f>IFERROR(VLOOKUP($B3167,ui_labels!$B$2:$F$10000,4,FALSE), IFERROR(VLOOKUP($B3167,ui_labels_mc!$B$2:$F$10000,4,FALSE), ""))</f>
        <v>ファイル</v>
      </c>
      <c r="F3167" t="str">
        <f>IFERROR(VLOOKUP($B3167,ui_labels!$B$2:$F$10000,5,FALSE), IFERROR(VLOOKUP($B3167,ui_labels_mc!$B$2:$F$10000,5,FALSE), ""))</f>
        <v>Akte</v>
      </c>
      <c r="G3167" t="str">
        <f t="shared" si="49"/>
        <v>quote_crud_uploadedDocEdit_uploadedVersion_uploadedStream=Akte</v>
      </c>
    </row>
    <row r="3168" spans="1:7" x14ac:dyDescent="0.3">
      <c r="A3168" t="s">
        <v>23156</v>
      </c>
      <c r="B3168" t="str">
        <f>IFERROR(VLOOKUP($A3168,ui_labels_mc!$A$2:$F$10000,2,FALSE), "")</f>
        <v>Uploaded By</v>
      </c>
      <c r="C3168" t="str">
        <f>IFERROR(VLOOKUP($B3168,ui_labels!$B$2:$F$10000,2,FALSE), IFERROR(VLOOKUP($B3168,ui_labels_mc!$B$2:$F$10000,2,FALSE), ""))</f>
        <v>Subido por</v>
      </c>
      <c r="D3168" t="str">
        <f>IFERROR(VLOOKUP($B3168,ui_labels!$B$2:$F$10000,3,FALSE), IFERROR(VLOOKUP($B3168,ui_labels_mc!$B$2:$F$10000,3,FALSE), ""))</f>
        <v>Posté par</v>
      </c>
      <c r="E3168" t="str">
        <f>IFERROR(VLOOKUP($B3168,ui_labels!$B$2:$F$10000,4,FALSE), IFERROR(VLOOKUP($B3168,ui_labels_mc!$B$2:$F$10000,4,FALSE), ""))</f>
        <v>によってアップロードされました。</v>
      </c>
      <c r="F3168" t="str">
        <f>IFERROR(VLOOKUP($B3168,ui_labels!$B$2:$F$10000,5,FALSE), IFERROR(VLOOKUP($B3168,ui_labels_mc!$B$2:$F$10000,5,FALSE), ""))</f>
        <v>Hochgeladen von</v>
      </c>
      <c r="G3168" t="str">
        <f t="shared" si="49"/>
        <v>quote_crud_uploadedDocEdit_uploadedVersion_uploadedStreamBy=Hochgeladen von</v>
      </c>
    </row>
    <row r="3169" spans="1:7" x14ac:dyDescent="0.3">
      <c r="A3169" t="s">
        <v>23157</v>
      </c>
      <c r="B3169" t="str">
        <f>IFERROR(VLOOKUP($A3169,ui_labels_mc!$A$2:$F$10000,2,FALSE), "")</f>
        <v>Version</v>
      </c>
      <c r="C3169" t="str">
        <f>IFERROR(VLOOKUP($B3169,ui_labels!$B$2:$F$10000,2,FALSE), IFERROR(VLOOKUP($B3169,ui_labels_mc!$B$2:$F$10000,2,FALSE), ""))</f>
        <v>Versión</v>
      </c>
      <c r="D3169" t="str">
        <f>IFERROR(VLOOKUP($B3169,ui_labels!$B$2:$F$10000,3,FALSE), IFERROR(VLOOKUP($B3169,ui_labels_mc!$B$2:$F$10000,3,FALSE), ""))</f>
        <v>Version</v>
      </c>
      <c r="E3169" t="str">
        <f>IFERROR(VLOOKUP($B3169,ui_labels!$B$2:$F$10000,4,FALSE), IFERROR(VLOOKUP($B3169,ui_labels_mc!$B$2:$F$10000,4,FALSE), ""))</f>
        <v>バージョン</v>
      </c>
      <c r="F3169" t="str">
        <f>IFERROR(VLOOKUP($B3169,ui_labels!$B$2:$F$10000,5,FALSE), IFERROR(VLOOKUP($B3169,ui_labels_mc!$B$2:$F$10000,5,FALSE), ""))</f>
        <v>Fassung</v>
      </c>
      <c r="G3169" t="str">
        <f t="shared" si="49"/>
        <v>quote_crud_uploadedDocEdit_uploadedVersion_versionNumber=Fassung</v>
      </c>
    </row>
    <row r="3170" spans="1:7" x14ac:dyDescent="0.3">
      <c r="A3170" t="s">
        <v>23158</v>
      </c>
      <c r="B3170" t="str">
        <f>IFERROR(VLOOKUP($A3170,ui_labels_mc!$A$2:$F$10000,2,FALSE), "")</f>
        <v>Create</v>
      </c>
      <c r="C3170" t="str">
        <f>IFERROR(VLOOKUP($B3170,ui_labels!$B$2:$F$10000,2,FALSE), IFERROR(VLOOKUP($B3170,ui_labels_mc!$B$2:$F$10000,2,FALSE), ""))</f>
        <v>Crear</v>
      </c>
      <c r="D3170" t="str">
        <f>IFERROR(VLOOKUP($B3170,ui_labels!$B$2:$F$10000,3,FALSE), IFERROR(VLOOKUP($B3170,ui_labels_mc!$B$2:$F$10000,3,FALSE), ""))</f>
        <v>Créer</v>
      </c>
      <c r="E3170" t="str">
        <f>IFERROR(VLOOKUP($B3170,ui_labels!$B$2:$F$10000,4,FALSE), IFERROR(VLOOKUP($B3170,ui_labels_mc!$B$2:$F$10000,4,FALSE), ""))</f>
        <v>作り出します</v>
      </c>
      <c r="F3170" t="str">
        <f>IFERROR(VLOOKUP($B3170,ui_labels!$B$2:$F$10000,5,FALSE), IFERROR(VLOOKUP($B3170,ui_labels_mc!$B$2:$F$10000,5,FALSE), ""))</f>
        <v>Erstellen</v>
      </c>
      <c r="G3170" t="str">
        <f t="shared" si="49"/>
        <v>quote_list_createAction=Erstellen</v>
      </c>
    </row>
    <row r="3171" spans="1:7" x14ac:dyDescent="0.3">
      <c r="A3171" t="s">
        <v>23159</v>
      </c>
      <c r="B3171" t="str">
        <f>IFERROR(VLOOKUP($A3171,ui_labels_mc!$A$2:$F$10000,2,FALSE), "")</f>
        <v>Customer Name</v>
      </c>
      <c r="C3171" t="str">
        <f>IFERROR(VLOOKUP($B3171,ui_labels!$B$2:$F$10000,2,FALSE), IFERROR(VLOOKUP($B3171,ui_labels_mc!$B$2:$F$10000,2,FALSE), ""))</f>
        <v>Nombre del cliente</v>
      </c>
      <c r="D3171" t="str">
        <f>IFERROR(VLOOKUP($B3171,ui_labels!$B$2:$F$10000,3,FALSE), IFERROR(VLOOKUP($B3171,ui_labels_mc!$B$2:$F$10000,3,FALSE), ""))</f>
        <v>Nom du client</v>
      </c>
      <c r="E3171" t="str">
        <f>IFERROR(VLOOKUP($B3171,ui_labels!$B$2:$F$10000,4,FALSE), IFERROR(VLOOKUP($B3171,ui_labels_mc!$B$2:$F$10000,4,FALSE), ""))</f>
        <v>顧客名</v>
      </c>
      <c r="F3171" t="str">
        <f>IFERROR(VLOOKUP($B3171,ui_labels!$B$2:$F$10000,5,FALSE), IFERROR(VLOOKUP($B3171,ui_labels_mc!$B$2:$F$10000,5,FALSE), ""))</f>
        <v>Kundenname</v>
      </c>
      <c r="G3171" t="str">
        <f t="shared" si="49"/>
        <v>quote_list_quote_customer_customerName=Kundenname</v>
      </c>
    </row>
    <row r="3172" spans="1:7" x14ac:dyDescent="0.3">
      <c r="A3172" t="s">
        <v>23160</v>
      </c>
      <c r="B3172" t="str">
        <f>IFERROR(VLOOKUP($A3172,ui_labels_mc!$A$2:$F$10000,2,FALSE), "")</f>
        <v>Creation Date</v>
      </c>
      <c r="C3172" t="str">
        <f>IFERROR(VLOOKUP($B3172,ui_labels!$B$2:$F$10000,2,FALSE), IFERROR(VLOOKUP($B3172,ui_labels_mc!$B$2:$F$10000,2,FALSE), ""))</f>
        <v>Fecha de creacion</v>
      </c>
      <c r="D3172" t="str">
        <f>IFERROR(VLOOKUP($B3172,ui_labels!$B$2:$F$10000,3,FALSE), IFERROR(VLOOKUP($B3172,ui_labels_mc!$B$2:$F$10000,3,FALSE), ""))</f>
        <v>Date de création</v>
      </c>
      <c r="E3172" t="str">
        <f>IFERROR(VLOOKUP($B3172,ui_labels!$B$2:$F$10000,4,FALSE), IFERROR(VLOOKUP($B3172,ui_labels_mc!$B$2:$F$10000,4,FALSE), ""))</f>
        <v>作成日</v>
      </c>
      <c r="F3172" t="str">
        <f>IFERROR(VLOOKUP($B3172,ui_labels!$B$2:$F$10000,5,FALSE), IFERROR(VLOOKUP($B3172,ui_labels_mc!$B$2:$F$10000,5,FALSE), ""))</f>
        <v>Erstellungsdatum</v>
      </c>
      <c r="G3172" t="str">
        <f t="shared" si="49"/>
        <v>quote_list_quote_metaInfo_createdAt=Erstellungsdatum</v>
      </c>
    </row>
    <row r="3173" spans="1:7" x14ac:dyDescent="0.3">
      <c r="A3173" t="s">
        <v>23161</v>
      </c>
      <c r="B3173" t="str">
        <f>IFERROR(VLOOKUP($A3173,ui_labels_mc!$A$2:$F$10000,2,FALSE), "")</f>
        <v>Program</v>
      </c>
      <c r="C3173" t="str">
        <f>IFERROR(VLOOKUP($B3173,ui_labels!$B$2:$F$10000,2,FALSE), IFERROR(VLOOKUP($B3173,ui_labels_mc!$B$2:$F$10000,2,FALSE), ""))</f>
        <v>Programa</v>
      </c>
      <c r="D3173" t="str">
        <f>IFERROR(VLOOKUP($B3173,ui_labels!$B$2:$F$10000,3,FALSE), IFERROR(VLOOKUP($B3173,ui_labels_mc!$B$2:$F$10000,3,FALSE), ""))</f>
        <v>Programme</v>
      </c>
      <c r="E3173" t="str">
        <f>IFERROR(VLOOKUP($B3173,ui_labels!$B$2:$F$10000,4,FALSE), IFERROR(VLOOKUP($B3173,ui_labels_mc!$B$2:$F$10000,4,FALSE), ""))</f>
        <v>プログラム</v>
      </c>
      <c r="F3173" t="str">
        <f>IFERROR(VLOOKUP($B3173,ui_labels!$B$2:$F$10000,5,FALSE), IFERROR(VLOOKUP($B3173,ui_labels_mc!$B$2:$F$10000,5,FALSE), ""))</f>
        <v>Programm</v>
      </c>
      <c r="G3173" t="str">
        <f t="shared" si="49"/>
        <v>quote_list_quote_program_programName=Programm</v>
      </c>
    </row>
    <row r="3174" spans="1:7" x14ac:dyDescent="0.3">
      <c r="A3174" t="s">
        <v>23162</v>
      </c>
      <c r="B3174" t="str">
        <f>IFERROR(VLOOKUP($A3174,ui_labels_mc!$A$2:$F$10000,2,FALSE), "")</f>
        <v>Quote Number</v>
      </c>
      <c r="C3174" t="str">
        <f>IFERROR(VLOOKUP($B3174,ui_labels!$B$2:$F$10000,2,FALSE), IFERROR(VLOOKUP($B3174,ui_labels_mc!$B$2:$F$10000,2,FALSE), ""))</f>
        <v>Número Cita</v>
      </c>
      <c r="D3174" t="str">
        <f>IFERROR(VLOOKUP($B3174,ui_labels!$B$2:$F$10000,3,FALSE), IFERROR(VLOOKUP($B3174,ui_labels_mc!$B$2:$F$10000,3,FALSE), ""))</f>
        <v>Nombre de devis</v>
      </c>
      <c r="E3174" t="str">
        <f>IFERROR(VLOOKUP($B3174,ui_labels!$B$2:$F$10000,4,FALSE), IFERROR(VLOOKUP($B3174,ui_labels_mc!$B$2:$F$10000,4,FALSE), ""))</f>
        <v>見積もり番号</v>
      </c>
      <c r="F3174" t="str">
        <f>IFERROR(VLOOKUP($B3174,ui_labels!$B$2:$F$10000,5,FALSE), IFERROR(VLOOKUP($B3174,ui_labels_mc!$B$2:$F$10000,5,FALSE), ""))</f>
        <v>Zitat Nummer</v>
      </c>
      <c r="G3174" t="str">
        <f t="shared" si="49"/>
        <v>quote_list_quote_refNumber=Zitat Nummer</v>
      </c>
    </row>
    <row r="3175" spans="1:7" x14ac:dyDescent="0.3">
      <c r="A3175" t="s">
        <v>23163</v>
      </c>
      <c r="B3175" t="str">
        <f>IFERROR(VLOOKUP($A3175,ui_labels_mc!$A$2:$F$10000,2,FALSE), "")</f>
        <v>Quote Status</v>
      </c>
      <c r="C3175" t="str">
        <f>IFERROR(VLOOKUP($B3175,ui_labels!$B$2:$F$10000,2,FALSE), IFERROR(VLOOKUP($B3175,ui_labels_mc!$B$2:$F$10000,2,FALSE), ""))</f>
        <v>Cita Estado</v>
      </c>
      <c r="D3175" t="str">
        <f>IFERROR(VLOOKUP($B3175,ui_labels!$B$2:$F$10000,3,FALSE), IFERROR(VLOOKUP($B3175,ui_labels_mc!$B$2:$F$10000,3,FALSE), ""))</f>
        <v>Citer Statut</v>
      </c>
      <c r="E3175" t="str">
        <f>IFERROR(VLOOKUP($B3175,ui_labels!$B$2:$F$10000,4,FALSE), IFERROR(VLOOKUP($B3175,ui_labels_mc!$B$2:$F$10000,4,FALSE), ""))</f>
        <v>引用ステータス</v>
      </c>
      <c r="F3175" t="str">
        <f>IFERROR(VLOOKUP($B3175,ui_labels!$B$2:$F$10000,5,FALSE), IFERROR(VLOOKUP($B3175,ui_labels_mc!$B$2:$F$10000,5,FALSE), ""))</f>
        <v>Zitat Status</v>
      </c>
      <c r="G3175" t="str">
        <f t="shared" si="49"/>
        <v>quote_list_quote_wfStatus=Zitat Status</v>
      </c>
    </row>
    <row r="3176" spans="1:7" x14ac:dyDescent="0.3">
      <c r="A3176" t="s">
        <v>23164</v>
      </c>
      <c r="B3176" t="str">
        <f>IFERROR(VLOOKUP($A3176,ui_labels_mc!$A$2:$F$10000,2,FALSE), "")</f>
        <v>Copy</v>
      </c>
      <c r="C3176" t="str">
        <f>IFERROR(VLOOKUP($B3176,ui_labels!$B$2:$F$10000,2,FALSE), IFERROR(VLOOKUP($B3176,ui_labels_mc!$B$2:$F$10000,2,FALSE), ""))</f>
        <v>Copia</v>
      </c>
      <c r="D3176" t="str">
        <f>IFERROR(VLOOKUP($B3176,ui_labels!$B$2:$F$10000,3,FALSE), IFERROR(VLOOKUP($B3176,ui_labels_mc!$B$2:$F$10000,3,FALSE), ""))</f>
        <v>Copie</v>
      </c>
      <c r="E3176" t="str">
        <f>IFERROR(VLOOKUP($B3176,ui_labels!$B$2:$F$10000,4,FALSE), IFERROR(VLOOKUP($B3176,ui_labels_mc!$B$2:$F$10000,4,FALSE), ""))</f>
        <v>コピー</v>
      </c>
      <c r="F3176" t="str">
        <f>IFERROR(VLOOKUP($B3176,ui_labels!$B$2:$F$10000,5,FALSE), IFERROR(VLOOKUP($B3176,ui_labels_mc!$B$2:$F$10000,5,FALSE), ""))</f>
        <v>Kopie</v>
      </c>
      <c r="G3176" t="str">
        <f t="shared" si="49"/>
        <v>quote_list_results_copyAction=Kopie</v>
      </c>
    </row>
    <row r="3177" spans="1:7" x14ac:dyDescent="0.3">
      <c r="A3177" t="s">
        <v>23165</v>
      </c>
      <c r="B3177" t="str">
        <f>IFERROR(VLOOKUP($A3177,ui_labels_mc!$A$2:$F$10000,2,FALSE), "")</f>
        <v>Edit</v>
      </c>
      <c r="C3177" t="str">
        <f>IFERROR(VLOOKUP($B3177,ui_labels!$B$2:$F$10000,2,FALSE), IFERROR(VLOOKUP($B3177,ui_labels_mc!$B$2:$F$10000,2,FALSE), ""))</f>
        <v>Editar</v>
      </c>
      <c r="D3177" t="str">
        <f>IFERROR(VLOOKUP($B3177,ui_labels!$B$2:$F$10000,3,FALSE), IFERROR(VLOOKUP($B3177,ui_labels_mc!$B$2:$F$10000,3,FALSE), ""))</f>
        <v>Modifier</v>
      </c>
      <c r="E3177" t="str">
        <f>IFERROR(VLOOKUP($B3177,ui_labels!$B$2:$F$10000,4,FALSE), IFERROR(VLOOKUP($B3177,ui_labels_mc!$B$2:$F$10000,4,FALSE), ""))</f>
        <v>編集</v>
      </c>
      <c r="F3177" t="str">
        <f>IFERROR(VLOOKUP($B3177,ui_labels!$B$2:$F$10000,5,FALSE), IFERROR(VLOOKUP($B3177,ui_labels_mc!$B$2:$F$10000,5,FALSE), ""))</f>
        <v>Redigieren</v>
      </c>
      <c r="G3177" t="str">
        <f t="shared" si="49"/>
        <v>quote_list_results_editAction=Redigieren</v>
      </c>
    </row>
    <row r="3178" spans="1:7" x14ac:dyDescent="0.3">
      <c r="A3178" t="s">
        <v>23166</v>
      </c>
      <c r="B3178" t="str">
        <f>IFERROR(VLOOKUP($A3178,ui_labels_mc!$A$2:$F$10000,2,FALSE), "")</f>
        <v>View</v>
      </c>
      <c r="C3178" t="str">
        <f>IFERROR(VLOOKUP($B3178,ui_labels!$B$2:$F$10000,2,FALSE), IFERROR(VLOOKUP($B3178,ui_labels_mc!$B$2:$F$10000,2,FALSE), ""))</f>
        <v>Ver</v>
      </c>
      <c r="D3178" t="str">
        <f>IFERROR(VLOOKUP($B3178,ui_labels!$B$2:$F$10000,3,FALSE), IFERROR(VLOOKUP($B3178,ui_labels_mc!$B$2:$F$10000,3,FALSE), ""))</f>
        <v>Vue</v>
      </c>
      <c r="E3178" t="str">
        <f>IFERROR(VLOOKUP($B3178,ui_labels!$B$2:$F$10000,4,FALSE), IFERROR(VLOOKUP($B3178,ui_labels_mc!$B$2:$F$10000,4,FALSE), ""))</f>
        <v>見ます</v>
      </c>
      <c r="F3178" t="str">
        <f>IFERROR(VLOOKUP($B3178,ui_labels!$B$2:$F$10000,5,FALSE), IFERROR(VLOOKUP($B3178,ui_labels_mc!$B$2:$F$10000,5,FALSE), ""))</f>
        <v>Anzeigen</v>
      </c>
      <c r="G3178" t="str">
        <f t="shared" si="49"/>
        <v>quote_list_results_viewAction=Anzeigen</v>
      </c>
    </row>
    <row r="3179" spans="1:7" x14ac:dyDescent="0.3">
      <c r="A3179" t="s">
        <v>7509</v>
      </c>
      <c r="B3179" t="str">
        <f>IFERROR(VLOOKUP($A3179,ui_labels_mc!$A$2:$F$10000,2,FALSE), "")</f>
        <v>Quote Number</v>
      </c>
      <c r="C3179" t="str">
        <f>IFERROR(VLOOKUP($B3179,ui_labels!$B$2:$F$10000,2,FALSE), IFERROR(VLOOKUP($B3179,ui_labels_mc!$B$2:$F$10000,2,FALSE), ""))</f>
        <v>Número Cita</v>
      </c>
      <c r="D3179" t="str">
        <f>IFERROR(VLOOKUP($B3179,ui_labels!$B$2:$F$10000,3,FALSE), IFERROR(VLOOKUP($B3179,ui_labels_mc!$B$2:$F$10000,3,FALSE), ""))</f>
        <v>Nombre de devis</v>
      </c>
      <c r="E3179" t="str">
        <f>IFERROR(VLOOKUP($B3179,ui_labels!$B$2:$F$10000,4,FALSE), IFERROR(VLOOKUP($B3179,ui_labels_mc!$B$2:$F$10000,4,FALSE), ""))</f>
        <v>見積もり番号</v>
      </c>
      <c r="F3179" t="str">
        <f>IFERROR(VLOOKUP($B3179,ui_labels!$B$2:$F$10000,5,FALSE), IFERROR(VLOOKUP($B3179,ui_labels_mc!$B$2:$F$10000,5,FALSE), ""))</f>
        <v>Zitat Nummer</v>
      </c>
      <c r="G3179" t="str">
        <f t="shared" si="49"/>
        <v>quote_refNumber=Zitat Nummer</v>
      </c>
    </row>
    <row r="3180" spans="1:7" x14ac:dyDescent="0.3">
      <c r="A3180" t="s">
        <v>23167</v>
      </c>
      <c r="B3180" t="str">
        <f>IFERROR(VLOOKUP($A3180,ui_labels_mc!$A$2:$F$10000,2,FALSE), "")</f>
        <v>Tax ID</v>
      </c>
      <c r="C3180" t="str">
        <f>IFERROR(VLOOKUP($B3180,ui_labels!$B$2:$F$10000,2,FALSE), IFERROR(VLOOKUP($B3180,ui_labels_mc!$B$2:$F$10000,2,FALSE), ""))</f>
        <v>NIF</v>
      </c>
      <c r="D3180" t="str">
        <f>IFERROR(VLOOKUP($B3180,ui_labels!$B$2:$F$10000,3,FALSE), IFERROR(VLOOKUP($B3180,ui_labels_mc!$B$2:$F$10000,3,FALSE), ""))</f>
        <v>Identification fiscale</v>
      </c>
      <c r="E3180" t="str">
        <f>IFERROR(VLOOKUP($B3180,ui_labels!$B$2:$F$10000,4,FALSE), IFERROR(VLOOKUP($B3180,ui_labels_mc!$B$2:$F$10000,4,FALSE), ""))</f>
        <v>税金 ID</v>
      </c>
      <c r="F3180" t="str">
        <f>IFERROR(VLOOKUP($B3180,ui_labels!$B$2:$F$10000,5,FALSE), IFERROR(VLOOKUP($B3180,ui_labels_mc!$B$2:$F$10000,5,FALSE), ""))</f>
        <v>Steuernummer</v>
      </c>
      <c r="G3180" t="str">
        <f t="shared" si="49"/>
        <v>quote_search_quote_customer_partyDetail_extIdentifiers_extIdentifierType_value=Steuernummer</v>
      </c>
    </row>
    <row r="3181" spans="1:7" x14ac:dyDescent="0.3">
      <c r="A3181" t="s">
        <v>23168</v>
      </c>
      <c r="B3181" t="str">
        <f>IFERROR(VLOOKUP($A3181,ui_labels_mc!$A$2:$F$10000,2,FALSE), "")</f>
        <v>Tax ID Number</v>
      </c>
      <c r="C3181" t="str">
        <f>IFERROR(VLOOKUP($B3181,ui_labels!$B$2:$F$10000,2,FALSE), IFERROR(VLOOKUP($B3181,ui_labels_mc!$B$2:$F$10000,2,FALSE), ""))</f>
        <v>Número de identificación tributaria</v>
      </c>
      <c r="D3181" t="str">
        <f>IFERROR(VLOOKUP($B3181,ui_labels!$B$2:$F$10000,3,FALSE), IFERROR(VLOOKUP($B3181,ui_labels_mc!$B$2:$F$10000,3,FALSE), ""))</f>
        <v>Numéro d'identification fiscale</v>
      </c>
      <c r="E3181" t="str">
        <f>IFERROR(VLOOKUP($B3181,ui_labels!$B$2:$F$10000,4,FALSE), IFERROR(VLOOKUP($B3181,ui_labels_mc!$B$2:$F$10000,4,FALSE), ""))</f>
        <v>納税ID番号</v>
      </c>
      <c r="F3181" t="str">
        <f>IFERROR(VLOOKUP($B3181,ui_labels!$B$2:$F$10000,5,FALSE), IFERROR(VLOOKUP($B3181,ui_labels_mc!$B$2:$F$10000,5,FALSE), ""))</f>
        <v>Umsatzsteuer-Identifikationsnummer</v>
      </c>
      <c r="G3181" t="str">
        <f t="shared" si="49"/>
        <v>quote_search_quote_customer_partyDetail_extIdentifiers_identifierValue=Umsatzsteuer-Identifikationsnummer</v>
      </c>
    </row>
    <row r="3182" spans="1:7" x14ac:dyDescent="0.3">
      <c r="A3182" t="s">
        <v>23170</v>
      </c>
      <c r="B3182" t="str">
        <f>IFERROR(VLOOKUP($A3182,ui_labels_mc!$A$2:$F$10000,2,FALSE), "")</f>
        <v>Customer First Name</v>
      </c>
      <c r="C3182" t="str">
        <f>IFERROR(VLOOKUP($B3182,ui_labels!$B$2:$F$10000,2,FALSE), IFERROR(VLOOKUP($B3182,ui_labels_mc!$B$2:$F$10000,2,FALSE), ""))</f>
        <v>Cliente primero Nombre</v>
      </c>
      <c r="D3182" t="str">
        <f>IFERROR(VLOOKUP($B3182,ui_labels!$B$2:$F$10000,3,FALSE), IFERROR(VLOOKUP($B3182,ui_labels_mc!$B$2:$F$10000,3,FALSE), ""))</f>
        <v>Client Prénom</v>
      </c>
      <c r="E3182" t="str">
        <f>IFERROR(VLOOKUP($B3182,ui_labels!$B$2:$F$10000,4,FALSE), IFERROR(VLOOKUP($B3182,ui_labels_mc!$B$2:$F$10000,4,FALSE), ""))</f>
        <v>カスタマーファーストネーム</v>
      </c>
      <c r="F3182" t="str">
        <f>IFERROR(VLOOKUP($B3182,ui_labels!$B$2:$F$10000,5,FALSE), IFERROR(VLOOKUP($B3182,ui_labels_mc!$B$2:$F$10000,5,FALSE), ""))</f>
        <v>Kunden Vorname</v>
      </c>
      <c r="G3182" t="str">
        <f t="shared" si="49"/>
        <v>quote_search_quote_customer_partyDetail_firstName=Kunden Vorname</v>
      </c>
    </row>
    <row r="3183" spans="1:7" x14ac:dyDescent="0.3">
      <c r="A3183" t="s">
        <v>23172</v>
      </c>
      <c r="B3183" t="str">
        <f>IFERROR(VLOOKUP($A3183,ui_labels_mc!$A$2:$F$10000,2,FALSE), "")</f>
        <v>Customer Last Name</v>
      </c>
      <c r="C3183" t="str">
        <f>IFERROR(VLOOKUP($B3183,ui_labels!$B$2:$F$10000,2,FALSE), IFERROR(VLOOKUP($B3183,ui_labels_mc!$B$2:$F$10000,2,FALSE), ""))</f>
        <v>Cliente Apellido</v>
      </c>
      <c r="D3183" t="str">
        <f>IFERROR(VLOOKUP($B3183,ui_labels!$B$2:$F$10000,3,FALSE), IFERROR(VLOOKUP($B3183,ui_labels_mc!$B$2:$F$10000,3,FALSE), ""))</f>
        <v>Client Nom</v>
      </c>
      <c r="E3183" t="str">
        <f>IFERROR(VLOOKUP($B3183,ui_labels!$B$2:$F$10000,4,FALSE), IFERROR(VLOOKUP($B3183,ui_labels_mc!$B$2:$F$10000,4,FALSE), ""))</f>
        <v>お客様の姓</v>
      </c>
      <c r="F3183" t="str">
        <f>IFERROR(VLOOKUP($B3183,ui_labels!$B$2:$F$10000,5,FALSE), IFERROR(VLOOKUP($B3183,ui_labels_mc!$B$2:$F$10000,5,FALSE), ""))</f>
        <v>Kunden Nachname</v>
      </c>
      <c r="G3183" t="str">
        <f t="shared" si="49"/>
        <v>quote_search_quote_customer_partyDetail_lastName=Kunden Nachname</v>
      </c>
    </row>
    <row r="3184" spans="1:7" x14ac:dyDescent="0.3">
      <c r="A3184" t="s">
        <v>23174</v>
      </c>
      <c r="B3184" t="str">
        <f>IFERROR(VLOOKUP($A3184,ui_labels_mc!$A$2:$F$10000,2,FALSE), "")</f>
        <v>Customer Name</v>
      </c>
      <c r="C3184" t="str">
        <f>IFERROR(VLOOKUP($B3184,ui_labels!$B$2:$F$10000,2,FALSE), IFERROR(VLOOKUP($B3184,ui_labels_mc!$B$2:$F$10000,2,FALSE), ""))</f>
        <v>Nombre del cliente</v>
      </c>
      <c r="D3184" t="str">
        <f>IFERROR(VLOOKUP($B3184,ui_labels!$B$2:$F$10000,3,FALSE), IFERROR(VLOOKUP($B3184,ui_labels_mc!$B$2:$F$10000,3,FALSE), ""))</f>
        <v>Nom du client</v>
      </c>
      <c r="E3184" t="str">
        <f>IFERROR(VLOOKUP($B3184,ui_labels!$B$2:$F$10000,4,FALSE), IFERROR(VLOOKUP($B3184,ui_labels_mc!$B$2:$F$10000,4,FALSE), ""))</f>
        <v>顧客名</v>
      </c>
      <c r="F3184" t="str">
        <f>IFERROR(VLOOKUP($B3184,ui_labels!$B$2:$F$10000,5,FALSE), IFERROR(VLOOKUP($B3184,ui_labels_mc!$B$2:$F$10000,5,FALSE), ""))</f>
        <v>Kundenname</v>
      </c>
      <c r="G3184" t="str">
        <f t="shared" si="49"/>
        <v>quote_search_quote_customer_partyDetail_legalName=Kundenname</v>
      </c>
    </row>
    <row r="3185" spans="1:7" x14ac:dyDescent="0.3">
      <c r="A3185" t="s">
        <v>23175</v>
      </c>
      <c r="B3185" t="str">
        <f>IFERROR(VLOOKUP($A3185,ui_labels_mc!$A$2:$F$10000,2,FALSE), "")</f>
        <v>Customer Type</v>
      </c>
      <c r="C3185" t="str">
        <f>IFERROR(VLOOKUP($B3185,ui_labels!$B$2:$F$10000,2,FALSE), IFERROR(VLOOKUP($B3185,ui_labels_mc!$B$2:$F$10000,2,FALSE), ""))</f>
        <v>Tipo de cliente</v>
      </c>
      <c r="D3185" t="str">
        <f>IFERROR(VLOOKUP($B3185,ui_labels!$B$2:$F$10000,3,FALSE), IFERROR(VLOOKUP($B3185,ui_labels_mc!$B$2:$F$10000,3,FALSE), ""))</f>
        <v>Type de client</v>
      </c>
      <c r="E3185" t="str">
        <f>IFERROR(VLOOKUP($B3185,ui_labels!$B$2:$F$10000,4,FALSE), IFERROR(VLOOKUP($B3185,ui_labels_mc!$B$2:$F$10000,4,FALSE), ""))</f>
        <v>顧客の種類</v>
      </c>
      <c r="F3185" t="str">
        <f>IFERROR(VLOOKUP($B3185,ui_labels!$B$2:$F$10000,5,FALSE), IFERROR(VLOOKUP($B3185,ui_labels_mc!$B$2:$F$10000,5,FALSE), ""))</f>
        <v>Kundentyp</v>
      </c>
      <c r="G3185" t="str">
        <f t="shared" si="49"/>
        <v>quote_search_quote_customer_partyDetail_partyDetailType=Kundentyp</v>
      </c>
    </row>
    <row r="3186" spans="1:7" x14ac:dyDescent="0.3">
      <c r="A3186" t="s">
        <v>23176</v>
      </c>
      <c r="B3186" t="str">
        <f>IFERROR(VLOOKUP($A3186,ui_labels_mc!$A$2:$F$10000,2,FALSE), "")</f>
        <v>Created Date</v>
      </c>
      <c r="C3186" t="str">
        <f>IFERROR(VLOOKUP($B3186,ui_labels!$B$2:$F$10000,2,FALSE), IFERROR(VLOOKUP($B3186,ui_labels_mc!$B$2:$F$10000,2,FALSE), ""))</f>
        <v>Fecha de creación</v>
      </c>
      <c r="D3186" t="str">
        <f>IFERROR(VLOOKUP($B3186,ui_labels!$B$2:$F$10000,3,FALSE), IFERROR(VLOOKUP($B3186,ui_labels_mc!$B$2:$F$10000,3,FALSE), ""))</f>
        <v>Date de création</v>
      </c>
      <c r="E3186" t="str">
        <f>IFERROR(VLOOKUP($B3186,ui_labels!$B$2:$F$10000,4,FALSE), IFERROR(VLOOKUP($B3186,ui_labels_mc!$B$2:$F$10000,4,FALSE), ""))</f>
        <v>作成日</v>
      </c>
      <c r="F3186" t="str">
        <f>IFERROR(VLOOKUP($B3186,ui_labels!$B$2:$F$10000,5,FALSE), IFERROR(VLOOKUP($B3186,ui_labels_mc!$B$2:$F$10000,5,FALSE), ""))</f>
        <v>Erstellt am</v>
      </c>
      <c r="G3186" t="str">
        <f t="shared" si="49"/>
        <v>quote_search_quote_metaInfo_createdAt=Erstellt am</v>
      </c>
    </row>
    <row r="3187" spans="1:7" x14ac:dyDescent="0.3">
      <c r="A3187" t="s">
        <v>23177</v>
      </c>
      <c r="B3187" t="str">
        <f>IFERROR(VLOOKUP($A3187,ui_labels_mc!$A$2:$F$10000,2,FALSE), "")</f>
        <v>Option Number</v>
      </c>
      <c r="C3187" t="str">
        <f>IFERROR(VLOOKUP($B3187,ui_labels!$B$2:$F$10000,2,FALSE), IFERROR(VLOOKUP($B3187,ui_labels_mc!$B$2:$F$10000,2,FALSE), ""))</f>
        <v>Número de opción</v>
      </c>
      <c r="D3187" t="str">
        <f>IFERROR(VLOOKUP($B3187,ui_labels!$B$2:$F$10000,3,FALSE), IFERROR(VLOOKUP($B3187,ui_labels_mc!$B$2:$F$10000,3,FALSE), ""))</f>
        <v>Nombre d'options</v>
      </c>
      <c r="E3187" t="str">
        <f>IFERROR(VLOOKUP($B3187,ui_labels!$B$2:$F$10000,4,FALSE), IFERROR(VLOOKUP($B3187,ui_labels_mc!$B$2:$F$10000,4,FALSE), ""))</f>
        <v>オプション番号</v>
      </c>
      <c r="F3187" t="str">
        <f>IFERROR(VLOOKUP($B3187,ui_labels!$B$2:$F$10000,5,FALSE), IFERROR(VLOOKUP($B3187,ui_labels_mc!$B$2:$F$10000,5,FALSE), ""))</f>
        <v>Option Nummer</v>
      </c>
      <c r="G3187" t="str">
        <f t="shared" si="49"/>
        <v>quote_search_quote_pricingOptions_refNumber=Option Nummer</v>
      </c>
    </row>
    <row r="3188" spans="1:7" x14ac:dyDescent="0.3">
      <c r="A3188" t="s">
        <v>23178</v>
      </c>
      <c r="B3188" t="str">
        <f>IFERROR(VLOOKUP($A3188,ui_labels_mc!$A$2:$F$10000,2,FALSE), "")</f>
        <v>Program</v>
      </c>
      <c r="C3188" t="str">
        <f>IFERROR(VLOOKUP($B3188,ui_labels!$B$2:$F$10000,2,FALSE), IFERROR(VLOOKUP($B3188,ui_labels_mc!$B$2:$F$10000,2,FALSE), ""))</f>
        <v>Programa</v>
      </c>
      <c r="D3188" t="str">
        <f>IFERROR(VLOOKUP($B3188,ui_labels!$B$2:$F$10000,3,FALSE), IFERROR(VLOOKUP($B3188,ui_labels_mc!$B$2:$F$10000,3,FALSE), ""))</f>
        <v>Programme</v>
      </c>
      <c r="E3188" t="str">
        <f>IFERROR(VLOOKUP($B3188,ui_labels!$B$2:$F$10000,4,FALSE), IFERROR(VLOOKUP($B3188,ui_labels_mc!$B$2:$F$10000,4,FALSE), ""))</f>
        <v>プログラム</v>
      </c>
      <c r="F3188" t="str">
        <f>IFERROR(VLOOKUP($B3188,ui_labels!$B$2:$F$10000,5,FALSE), IFERROR(VLOOKUP($B3188,ui_labels_mc!$B$2:$F$10000,5,FALSE), ""))</f>
        <v>Programm</v>
      </c>
      <c r="G3188" t="str">
        <f t="shared" si="49"/>
        <v>quote_search_quote_program_programName=Programm</v>
      </c>
    </row>
    <row r="3189" spans="1:7" x14ac:dyDescent="0.3">
      <c r="A3189" t="s">
        <v>23179</v>
      </c>
      <c r="B3189" t="str">
        <f>IFERROR(VLOOKUP($A3189,ui_labels_mc!$A$2:$F$10000,2,FALSE), "")</f>
        <v>Quote Number</v>
      </c>
      <c r="C3189" t="str">
        <f>IFERROR(VLOOKUP($B3189,ui_labels!$B$2:$F$10000,2,FALSE), IFERROR(VLOOKUP($B3189,ui_labels_mc!$B$2:$F$10000,2,FALSE), ""))</f>
        <v>Número Cita</v>
      </c>
      <c r="D3189" t="str">
        <f>IFERROR(VLOOKUP($B3189,ui_labels!$B$2:$F$10000,3,FALSE), IFERROR(VLOOKUP($B3189,ui_labels_mc!$B$2:$F$10000,3,FALSE), ""))</f>
        <v>Nombre de devis</v>
      </c>
      <c r="E3189" t="str">
        <f>IFERROR(VLOOKUP($B3189,ui_labels!$B$2:$F$10000,4,FALSE), IFERROR(VLOOKUP($B3189,ui_labels_mc!$B$2:$F$10000,4,FALSE), ""))</f>
        <v>見積もり番号</v>
      </c>
      <c r="F3189" t="str">
        <f>IFERROR(VLOOKUP($B3189,ui_labels!$B$2:$F$10000,5,FALSE), IFERROR(VLOOKUP($B3189,ui_labels_mc!$B$2:$F$10000,5,FALSE), ""))</f>
        <v>Zitat Nummer</v>
      </c>
      <c r="G3189" t="str">
        <f t="shared" si="49"/>
        <v>quote_search_quote_refNumber=Zitat Nummer</v>
      </c>
    </row>
    <row r="3190" spans="1:7" x14ac:dyDescent="0.3">
      <c r="A3190" t="s">
        <v>1010</v>
      </c>
      <c r="B3190" t="str">
        <f>IFERROR(VLOOKUP($A3190,ui_labels_mc!$A$2:$F$10000,2,FALSE), "")</f>
        <v>RAC Set</v>
      </c>
      <c r="C3190" t="str">
        <f>IFERROR(VLOOKUP($B3190,ui_labels!$B$2:$F$10000,2,FALSE), IFERROR(VLOOKUP($B3190,ui_labels_mc!$B$2:$F$10000,2,FALSE), ""))</f>
        <v>Conjunto RAC</v>
      </c>
      <c r="D3190" t="str">
        <f>IFERROR(VLOOKUP($B3190,ui_labels!$B$2:$F$10000,3,FALSE), IFERROR(VLOOKUP($B3190,ui_labels_mc!$B$2:$F$10000,3,FALSE), ""))</f>
        <v>Ensemble RAC</v>
      </c>
      <c r="E3190" t="str">
        <f>IFERROR(VLOOKUP($B3190,ui_labels!$B$2:$F$10000,4,FALSE), IFERROR(VLOOKUP($B3190,ui_labels_mc!$B$2:$F$10000,4,FALSE), ""))</f>
        <v>RAC 設定</v>
      </c>
      <c r="F3190" t="str">
        <f>IFERROR(VLOOKUP($B3190,ui_labels!$B$2:$F$10000,5,FALSE), IFERROR(VLOOKUP($B3190,ui_labels_mc!$B$2:$F$10000,5,FALSE), ""))</f>
        <v>RAC-Set</v>
      </c>
      <c r="G3190" t="str">
        <f t="shared" si="49"/>
        <v>rac_racsetDefinition_name=RAC-Set</v>
      </c>
    </row>
    <row r="3191" spans="1:7" x14ac:dyDescent="0.3">
      <c r="A3191" t="s">
        <v>23180</v>
      </c>
      <c r="B3191" t="str">
        <f>IFERROR(VLOOKUP($A3191,ui_labels_mc!$A$2:$F$10000,2,FALSE), "")</f>
        <v>Update Exposure</v>
      </c>
      <c r="C3191" t="str">
        <f>IFERROR(VLOOKUP($B3191,ui_labels!$B$2:$F$10000,2,FALSE), IFERROR(VLOOKUP($B3191,ui_labels_mc!$B$2:$F$10000,2,FALSE), ""))</f>
        <v>Actualización de la exposición</v>
      </c>
      <c r="D3191" t="str">
        <f>IFERROR(VLOOKUP($B3191,ui_labels!$B$2:$F$10000,3,FALSE), IFERROR(VLOOKUP($B3191,ui_labels_mc!$B$2:$F$10000,3,FALSE), ""))</f>
        <v>Mise à jour de l'exposition</v>
      </c>
      <c r="E3191" t="str">
        <f>IFERROR(VLOOKUP($B3191,ui_labels!$B$2:$F$10000,4,FALSE), IFERROR(VLOOKUP($B3191,ui_labels_mc!$B$2:$F$10000,4,FALSE), ""))</f>
        <v>露出を更新</v>
      </c>
      <c r="F3191" t="str">
        <f>IFERROR(VLOOKUP($B3191,ui_labels!$B$2:$F$10000,5,FALSE), IFERROR(VLOOKUP($B3191,ui_labels_mc!$B$2:$F$10000,5,FALSE), ""))</f>
        <v>Update Exposure</v>
      </c>
      <c r="G3191" t="str">
        <f t="shared" si="49"/>
        <v>relationship_crud_Update_Exposure=Update Exposure</v>
      </c>
    </row>
    <row r="3192" spans="1:7" x14ac:dyDescent="0.3">
      <c r="A3192" t="s">
        <v>23182</v>
      </c>
      <c r="B3192" t="str">
        <f>IFERROR(VLOOKUP($A3192,ui_labels_mc!$A$2:$F$10000,2,FALSE), "")</f>
        <v>Export</v>
      </c>
      <c r="C3192" t="str">
        <f>IFERROR(VLOOKUP($B3192,ui_labels!$B$2:$F$10000,2,FALSE), IFERROR(VLOOKUP($B3192,ui_labels_mc!$B$2:$F$10000,2,FALSE), ""))</f>
        <v>Exportación</v>
      </c>
      <c r="D3192" t="str">
        <f>IFERROR(VLOOKUP($B3192,ui_labels!$B$2:$F$10000,3,FALSE), IFERROR(VLOOKUP($B3192,ui_labels_mc!$B$2:$F$10000,3,FALSE), ""))</f>
        <v>Export</v>
      </c>
      <c r="E3192" t="str">
        <f>IFERROR(VLOOKUP($B3192,ui_labels!$B$2:$F$10000,4,FALSE), IFERROR(VLOOKUP($B3192,ui_labels_mc!$B$2:$F$10000,4,FALSE), ""))</f>
        <v>エクスポート</v>
      </c>
      <c r="F3192" t="str">
        <f>IFERROR(VLOOKUP($B3192,ui_labels!$B$2:$F$10000,5,FALSE), IFERROR(VLOOKUP($B3192,ui_labels_mc!$B$2:$F$10000,5,FALSE), ""))</f>
        <v>Export</v>
      </c>
      <c r="G3192" t="str">
        <f t="shared" si="49"/>
        <v>relationship_crud_exportEntityBtn=Export</v>
      </c>
    </row>
    <row r="3193" spans="1:7" x14ac:dyDescent="0.3">
      <c r="A3193" t="s">
        <v>23183</v>
      </c>
      <c r="B3193" t="str">
        <f>IFERROR(VLOOKUP($A3193,ui_labels_mc!$A$2:$F$10000,2,FALSE), "")</f>
        <v>Counter Party</v>
      </c>
      <c r="C3193" t="str">
        <f>IFERROR(VLOOKUP($B3193,ui_labels!$B$2:$F$10000,2,FALSE), IFERROR(VLOOKUP($B3193,ui_labels_mc!$B$2:$F$10000,2,FALSE), ""))</f>
        <v>Contador Partido</v>
      </c>
      <c r="D3193" t="str">
        <f>IFERROR(VLOOKUP($B3193,ui_labels!$B$2:$F$10000,3,FALSE), IFERROR(VLOOKUP($B3193,ui_labels_mc!$B$2:$F$10000,3,FALSE), ""))</f>
        <v>Parti compteur</v>
      </c>
      <c r="E3193" t="str">
        <f>IFERROR(VLOOKUP($B3193,ui_labels!$B$2:$F$10000,4,FALSE), IFERROR(VLOOKUP($B3193,ui_labels_mc!$B$2:$F$10000,4,FALSE), ""))</f>
        <v>カウンターパーティー</v>
      </c>
      <c r="F3193" t="str">
        <f>IFERROR(VLOOKUP($B3193,ui_labels!$B$2:$F$10000,5,FALSE), IFERROR(VLOOKUP($B3193,ui_labels_mc!$B$2:$F$10000,5,FALSE), ""))</f>
        <v>Gegenpartei</v>
      </c>
      <c r="G3193" t="str">
        <f t="shared" si="49"/>
        <v>relationship_crud_facilityExposure_counterParty=Gegenpartei</v>
      </c>
    </row>
    <row r="3194" spans="1:7" x14ac:dyDescent="0.3">
      <c r="A3194" t="s">
        <v>23185</v>
      </c>
      <c r="B3194" t="str">
        <f>IFERROR(VLOOKUP($A3194,ui_labels_mc!$A$2:$F$10000,2,FALSE), "")</f>
        <v>Counter Party</v>
      </c>
      <c r="C3194" t="str">
        <f>IFERROR(VLOOKUP($B3194,ui_labels!$B$2:$F$10000,2,FALSE), IFERROR(VLOOKUP($B3194,ui_labels_mc!$B$2:$F$10000,2,FALSE), ""))</f>
        <v>Contador Partido</v>
      </c>
      <c r="D3194" t="str">
        <f>IFERROR(VLOOKUP($B3194,ui_labels!$B$2:$F$10000,3,FALSE), IFERROR(VLOOKUP($B3194,ui_labels_mc!$B$2:$F$10000,3,FALSE), ""))</f>
        <v>Parti compteur</v>
      </c>
      <c r="E3194" t="str">
        <f>IFERROR(VLOOKUP($B3194,ui_labels!$B$2:$F$10000,4,FALSE), IFERROR(VLOOKUP($B3194,ui_labels_mc!$B$2:$F$10000,4,FALSE), ""))</f>
        <v>カウンターパーティー</v>
      </c>
      <c r="F3194" t="str">
        <f>IFERROR(VLOOKUP($B3194,ui_labels!$B$2:$F$10000,5,FALSE), IFERROR(VLOOKUP($B3194,ui_labels_mc!$B$2:$F$10000,5,FALSE), ""))</f>
        <v>Gegenpartei</v>
      </c>
      <c r="G3194" t="str">
        <f t="shared" si="49"/>
        <v>relationship_crud_facilityExposure_counterParty_searchBox=Gegenpartei</v>
      </c>
    </row>
    <row r="3195" spans="1:7" x14ac:dyDescent="0.3">
      <c r="A3195" t="s">
        <v>23186</v>
      </c>
      <c r="B3195" t="str">
        <f>IFERROR(VLOOKUP($A3195,ui_labels_mc!$A$2:$F$10000,2,FALSE), "")</f>
        <v>Product Type</v>
      </c>
      <c r="C3195" t="str">
        <f>IFERROR(VLOOKUP($B3195,ui_labels!$B$2:$F$10000,2,FALSE), IFERROR(VLOOKUP($B3195,ui_labels_mc!$B$2:$F$10000,2,FALSE), ""))</f>
        <v>Tipo de producto</v>
      </c>
      <c r="D3195" t="str">
        <f>IFERROR(VLOOKUP($B3195,ui_labels!$B$2:$F$10000,3,FALSE), IFERROR(VLOOKUP($B3195,ui_labels_mc!$B$2:$F$10000,3,FALSE), ""))</f>
        <v>Type de produit</v>
      </c>
      <c r="E3195" t="str">
        <f>IFERROR(VLOOKUP($B3195,ui_labels!$B$2:$F$10000,4,FALSE), IFERROR(VLOOKUP($B3195,ui_labels_mc!$B$2:$F$10000,4,FALSE), ""))</f>
        <v>製品の種類</v>
      </c>
      <c r="F3195" t="str">
        <f>IFERROR(VLOOKUP($B3195,ui_labels!$B$2:$F$10000,5,FALSE), IFERROR(VLOOKUP($B3195,ui_labels_mc!$B$2:$F$10000,5,FALSE), ""))</f>
        <v>Produkttyp</v>
      </c>
      <c r="G3195" t="str">
        <f t="shared" si="49"/>
        <v>relationship_crud_facilityExposure_facilityType=Produkttyp</v>
      </c>
    </row>
    <row r="3196" spans="1:7" x14ac:dyDescent="0.3">
      <c r="A3196" t="s">
        <v>23187</v>
      </c>
      <c r="B3196" t="str">
        <f>IFERROR(VLOOKUP($A3196,ui_labels_mc!$A$2:$F$10000,2,FALSE), "")</f>
        <v>Times Thirty</v>
      </c>
      <c r="C3196" t="str">
        <f>IFERROR(VLOOKUP($B3196,ui_labels!$B$2:$F$10000,2,FALSE), IFERROR(VLOOKUP($B3196,ui_labels_mc!$B$2:$F$10000,2,FALSE), ""))</f>
        <v>Treinta veces</v>
      </c>
      <c r="D3196" t="str">
        <f>IFERROR(VLOOKUP($B3196,ui_labels!$B$2:$F$10000,3,FALSE), IFERROR(VLOOKUP($B3196,ui_labels_mc!$B$2:$F$10000,3,FALSE), ""))</f>
        <v>Trente fois</v>
      </c>
      <c r="E3196" t="str">
        <f>IFERROR(VLOOKUP($B3196,ui_labels!$B$2:$F$10000,4,FALSE), IFERROR(VLOOKUP($B3196,ui_labels_mc!$B$2:$F$10000,4,FALSE), ""))</f>
        <v>30 回</v>
      </c>
      <c r="F3196" t="str">
        <f>IFERROR(VLOOKUP($B3196,ui_labels!$B$2:$F$10000,5,FALSE), IFERROR(VLOOKUP($B3196,ui_labels_mc!$B$2:$F$10000,5,FALSE), ""))</f>
        <v>x 30</v>
      </c>
      <c r="G3196" t="str">
        <f t="shared" si="49"/>
        <v>relationship_crud_facilityExposure_ninetyDayArrears=x 30</v>
      </c>
    </row>
    <row r="3197" spans="1:7" x14ac:dyDescent="0.3">
      <c r="A3197" t="s">
        <v>23188</v>
      </c>
      <c r="B3197" t="str">
        <f>IFERROR(VLOOKUP($A3197,ui_labels_mc!$A$2:$F$10000,2,FALSE), "")</f>
        <v>Outstanding</v>
      </c>
      <c r="C3197" t="str">
        <f>IFERROR(VLOOKUP($B3197,ui_labels!$B$2:$F$10000,2,FALSE), IFERROR(VLOOKUP($B3197,ui_labels_mc!$B$2:$F$10000,2,FALSE), ""))</f>
        <v>Excepcional</v>
      </c>
      <c r="D3197" t="str">
        <f>IFERROR(VLOOKUP($B3197,ui_labels!$B$2:$F$10000,3,FALSE), IFERROR(VLOOKUP($B3197,ui_labels_mc!$B$2:$F$10000,3,FALSE), ""))</f>
        <v>Exceptionnelle</v>
      </c>
      <c r="E3197" t="str">
        <f>IFERROR(VLOOKUP($B3197,ui_labels!$B$2:$F$10000,4,FALSE), IFERROR(VLOOKUP($B3197,ui_labels_mc!$B$2:$F$10000,4,FALSE), ""))</f>
        <v>卓越しました。</v>
      </c>
      <c r="F3197" t="str">
        <f>IFERROR(VLOOKUP($B3197,ui_labels!$B$2:$F$10000,5,FALSE), IFERROR(VLOOKUP($B3197,ui_labels_mc!$B$2:$F$10000,5,FALSE), ""))</f>
        <v>Ausstehend</v>
      </c>
      <c r="G3197" t="str">
        <f t="shared" si="49"/>
        <v>relationship_crud_facilityExposure_outstandingExposure=Ausstehend</v>
      </c>
    </row>
    <row r="3198" spans="1:7" x14ac:dyDescent="0.3">
      <c r="A3198" t="s">
        <v>23189</v>
      </c>
      <c r="B3198" t="str">
        <f>IFERROR(VLOOKUP($A3198,ui_labels_mc!$A$2:$F$10000,2,FALSE), "")</f>
        <v>Approved</v>
      </c>
      <c r="C3198" t="str">
        <f>IFERROR(VLOOKUP($B3198,ui_labels!$B$2:$F$10000,2,FALSE), IFERROR(VLOOKUP($B3198,ui_labels_mc!$B$2:$F$10000,2,FALSE), ""))</f>
        <v>Aprobado</v>
      </c>
      <c r="D3198" t="str">
        <f>IFERROR(VLOOKUP($B3198,ui_labels!$B$2:$F$10000,3,FALSE), IFERROR(VLOOKUP($B3198,ui_labels_mc!$B$2:$F$10000,3,FALSE), ""))</f>
        <v>Approuvé</v>
      </c>
      <c r="E3198" t="str">
        <f>IFERROR(VLOOKUP($B3198,ui_labels!$B$2:$F$10000,4,FALSE), IFERROR(VLOOKUP($B3198,ui_labels_mc!$B$2:$F$10000,4,FALSE), ""))</f>
        <v>承認</v>
      </c>
      <c r="F3198" t="str">
        <f>IFERROR(VLOOKUP($B3198,ui_labels!$B$2:$F$10000,5,FALSE), IFERROR(VLOOKUP($B3198,ui_labels_mc!$B$2:$F$10000,5,FALSE), ""))</f>
        <v>Genehmigt</v>
      </c>
      <c r="G3198" t="str">
        <f t="shared" si="49"/>
        <v>relationship_crud_facilityExposure_requestedExposure=Genehmigt</v>
      </c>
    </row>
    <row r="3199" spans="1:7" x14ac:dyDescent="0.3">
      <c r="A3199" t="s">
        <v>23190</v>
      </c>
      <c r="B3199" t="str">
        <f>IFERROR(VLOOKUP($A3199,ui_labels_mc!$A$2:$F$10000,2,FALSE), "")</f>
        <v>Times Sixty</v>
      </c>
      <c r="C3199" t="str">
        <f>IFERROR(VLOOKUP($B3199,ui_labels!$B$2:$F$10000,2,FALSE), IFERROR(VLOOKUP($B3199,ui_labels_mc!$B$2:$F$10000,2,FALSE), ""))</f>
        <v>Sesenta veces</v>
      </c>
      <c r="D3199" t="str">
        <f>IFERROR(VLOOKUP($B3199,ui_labels!$B$2:$F$10000,3,FALSE), IFERROR(VLOOKUP($B3199,ui_labels_mc!$B$2:$F$10000,3,FALSE), ""))</f>
        <v>Soixante fois</v>
      </c>
      <c r="E3199" t="str">
        <f>IFERROR(VLOOKUP($B3199,ui_labels!$B$2:$F$10000,4,FALSE), IFERROR(VLOOKUP($B3199,ui_labels_mc!$B$2:$F$10000,4,FALSE), ""))</f>
        <v>60 回</v>
      </c>
      <c r="F3199" t="str">
        <f>IFERROR(VLOOKUP($B3199,ui_labels!$B$2:$F$10000,5,FALSE), IFERROR(VLOOKUP($B3199,ui_labels_mc!$B$2:$F$10000,5,FALSE), ""))</f>
        <v>x 60</v>
      </c>
      <c r="G3199" t="str">
        <f t="shared" si="49"/>
        <v>relationship_crud_facilityExposure_sixtyDayArrears=x 60</v>
      </c>
    </row>
    <row r="3200" spans="1:7" x14ac:dyDescent="0.3">
      <c r="A3200" t="s">
        <v>23191</v>
      </c>
      <c r="B3200" t="str">
        <f>IFERROR(VLOOKUP($A3200,ui_labels_mc!$A$2:$F$10000,2,FALSE), "")</f>
        <v>Times Ninety</v>
      </c>
      <c r="C3200" t="str">
        <f>IFERROR(VLOOKUP($B3200,ui_labels!$B$2:$F$10000,2,FALSE), IFERROR(VLOOKUP($B3200,ui_labels_mc!$B$2:$F$10000,2,FALSE), ""))</f>
        <v>Noventa veces</v>
      </c>
      <c r="D3200" t="str">
        <f>IFERROR(VLOOKUP($B3200,ui_labels!$B$2:$F$10000,3,FALSE), IFERROR(VLOOKUP($B3200,ui_labels_mc!$B$2:$F$10000,3,FALSE), ""))</f>
        <v>Quatre vingt dix fois</v>
      </c>
      <c r="E3200" t="str">
        <f>IFERROR(VLOOKUP($B3200,ui_labels!$B$2:$F$10000,4,FALSE), IFERROR(VLOOKUP($B3200,ui_labels_mc!$B$2:$F$10000,4,FALSE), ""))</f>
        <v>90 回</v>
      </c>
      <c r="F3200" t="str">
        <f>IFERROR(VLOOKUP($B3200,ui_labels!$B$2:$F$10000,5,FALSE), IFERROR(VLOOKUP($B3200,ui_labels_mc!$B$2:$F$10000,5,FALSE), ""))</f>
        <v>x 90</v>
      </c>
      <c r="G3200" t="str">
        <f t="shared" si="49"/>
        <v>relationship_crud_facilityExposure_thirtyDayArrears=x 90</v>
      </c>
    </row>
    <row r="3201" spans="1:7" x14ac:dyDescent="0.3">
      <c r="A3201" t="s">
        <v>23192</v>
      </c>
      <c r="B3201" t="str">
        <f>IFERROR(VLOOKUP($A3201,ui_labels_mc!$A$2:$F$10000,2,FALSE), "")</f>
        <v>In Line Edit Add</v>
      </c>
      <c r="C3201" t="str">
        <f>IFERROR(VLOOKUP($B3201,ui_labels!$B$2:$F$10000,2,FALSE), IFERROR(VLOOKUP($B3201,ui_labels_mc!$B$2:$F$10000,2,FALSE), ""))</f>
        <v>En la línea de edición Añadir</v>
      </c>
      <c r="D3201" t="str">
        <f>IFERROR(VLOOKUP($B3201,ui_labels!$B$2:$F$10000,3,FALSE), IFERROR(VLOOKUP($B3201,ui_labels_mc!$B$2:$F$10000,3,FALSE), ""))</f>
        <v>En ligne Modifier Ajouter</v>
      </c>
      <c r="E3201" t="str">
        <f>IFERROR(VLOOKUP($B3201,ui_labels!$B$2:$F$10000,4,FALSE), IFERROR(VLOOKUP($B3201,ui_labels_mc!$B$2:$F$10000,4,FALSE), ""))</f>
        <v>ライン編集に追加</v>
      </c>
      <c r="F3201" t="str">
        <f>IFERROR(VLOOKUP($B3201,ui_labels!$B$2:$F$10000,5,FALSE), IFERROR(VLOOKUP($B3201,ui_labels_mc!$B$2:$F$10000,5,FALSE), ""))</f>
        <v>In Line editieren hinzufügen</v>
      </c>
      <c r="G3201" t="str">
        <f t="shared" si="49"/>
        <v>relationship_crud_inlineAdd=In Line editieren hinzufügen</v>
      </c>
    </row>
    <row r="3202" spans="1:7" x14ac:dyDescent="0.3">
      <c r="A3202" t="s">
        <v>23193</v>
      </c>
      <c r="B3202" t="str">
        <f>IFERROR(VLOOKUP($A3202,ui_labels_mc!$A$2:$F$10000,2,FALSE), "")</f>
        <v>In Line Edit Add</v>
      </c>
      <c r="C3202" t="str">
        <f>IFERROR(VLOOKUP($B3202,ui_labels!$B$2:$F$10000,2,FALSE), IFERROR(VLOOKUP($B3202,ui_labels_mc!$B$2:$F$10000,2,FALSE), ""))</f>
        <v>En la línea de edición Añadir</v>
      </c>
      <c r="D3202" t="str">
        <f>IFERROR(VLOOKUP($B3202,ui_labels!$B$2:$F$10000,3,FALSE), IFERROR(VLOOKUP($B3202,ui_labels_mc!$B$2:$F$10000,3,FALSE), ""))</f>
        <v>En ligne Modifier Ajouter</v>
      </c>
      <c r="E3202" t="str">
        <f>IFERROR(VLOOKUP($B3202,ui_labels!$B$2:$F$10000,4,FALSE), IFERROR(VLOOKUP($B3202,ui_labels_mc!$B$2:$F$10000,4,FALSE), ""))</f>
        <v>ライン編集に追加</v>
      </c>
      <c r="F3202" t="str">
        <f>IFERROR(VLOOKUP($B3202,ui_labels!$B$2:$F$10000,5,FALSE), IFERROR(VLOOKUP($B3202,ui_labels_mc!$B$2:$F$10000,5,FALSE), ""))</f>
        <v>In Line editieren hinzufügen</v>
      </c>
      <c r="G3202" t="str">
        <f t="shared" si="49"/>
        <v>relationship_crud_inlineAdd_1=In Line editieren hinzufügen</v>
      </c>
    </row>
    <row r="3203" spans="1:7" x14ac:dyDescent="0.3">
      <c r="A3203" t="s">
        <v>23194</v>
      </c>
      <c r="B3203" t="str">
        <f>IFERROR(VLOOKUP($A3203,ui_labels_mc!$A$2:$F$10000,2,FALSE), "")</f>
        <v>Exposure Summary</v>
      </c>
      <c r="C3203" t="str">
        <f>IFERROR(VLOOKUP($B3203,ui_labels!$B$2:$F$10000,2,FALSE), IFERROR(VLOOKUP($B3203,ui_labels_mc!$B$2:$F$10000,2,FALSE), ""))</f>
        <v>Resumen de exposición</v>
      </c>
      <c r="D3203" t="str">
        <f>IFERROR(VLOOKUP($B3203,ui_labels!$B$2:$F$10000,3,FALSE), IFERROR(VLOOKUP($B3203,ui_labels_mc!$B$2:$F$10000,3,FALSE), ""))</f>
        <v>Résumé de l'exposition</v>
      </c>
      <c r="E3203" t="str">
        <f>IFERROR(VLOOKUP($B3203,ui_labels!$B$2:$F$10000,4,FALSE), IFERROR(VLOOKUP($B3203,ui_labels_mc!$B$2:$F$10000,4,FALSE), ""))</f>
        <v>露出概要</v>
      </c>
      <c r="F3203" t="str">
        <f>IFERROR(VLOOKUP($B3203,ui_labels!$B$2:$F$10000,5,FALSE), IFERROR(VLOOKUP($B3203,ui_labels_mc!$B$2:$F$10000,5,FALSE), ""))</f>
        <v>Forderungszusammenfassung</v>
      </c>
      <c r="G3203" t="str">
        <f t="shared" ref="G3203:G3266" si="50">CONCATENATE(A3203, "=",F3203)</f>
        <v>relationship_crud_panel_relationship_exposureSummary=Forderungszusammenfassung</v>
      </c>
    </row>
    <row r="3204" spans="1:7" x14ac:dyDescent="0.3">
      <c r="A3204" t="s">
        <v>23195</v>
      </c>
      <c r="B3204" t="str">
        <f>IFERROR(VLOOKUP($A3204,ui_labels_mc!$A$2:$F$10000,2,FALSE), "")</f>
        <v>Name</v>
      </c>
      <c r="C3204" t="str">
        <f>IFERROR(VLOOKUP($B3204,ui_labels!$B$2:$F$10000,2,FALSE), IFERROR(VLOOKUP($B3204,ui_labels_mc!$B$2:$F$10000,2,FALSE), ""))</f>
        <v>Nombre</v>
      </c>
      <c r="D3204" t="str">
        <f>IFERROR(VLOOKUP($B3204,ui_labels!$B$2:$F$10000,3,FALSE), IFERROR(VLOOKUP($B3204,ui_labels_mc!$B$2:$F$10000,3,FALSE), ""))</f>
        <v>Nom</v>
      </c>
      <c r="E3204" t="str">
        <f>IFERROR(VLOOKUP($B3204,ui_labels!$B$2:$F$10000,4,FALSE), IFERROR(VLOOKUP($B3204,ui_labels_mc!$B$2:$F$10000,4,FALSE), ""))</f>
        <v>名前</v>
      </c>
      <c r="F3204" t="str">
        <f>IFERROR(VLOOKUP($B3204,ui_labels!$B$2:$F$10000,5,FALSE), IFERROR(VLOOKUP($B3204,ui_labels_mc!$B$2:$F$10000,5,FALSE), ""))</f>
        <v>Name</v>
      </c>
      <c r="G3204" t="str">
        <f t="shared" si="50"/>
        <v>relationship_crud_relParty_customer=Name</v>
      </c>
    </row>
    <row r="3205" spans="1:7" x14ac:dyDescent="0.3">
      <c r="A3205" t="s">
        <v>23196</v>
      </c>
      <c r="B3205" t="str">
        <f>IFERROR(VLOOKUP($A3205,ui_labels_mc!$A$2:$F$10000,2,FALSE), "")</f>
        <v>Taxpayer ID Number</v>
      </c>
      <c r="C3205" t="str">
        <f>IFERROR(VLOOKUP($B3205,ui_labels!$B$2:$F$10000,2,FALSE), IFERROR(VLOOKUP($B3205,ui_labels_mc!$B$2:$F$10000,2,FALSE), ""))</f>
        <v>Número de identificación de contribuyente</v>
      </c>
      <c r="D3205" t="str">
        <f>IFERROR(VLOOKUP($B3205,ui_labels!$B$2:$F$10000,3,FALSE), IFERROR(VLOOKUP($B3205,ui_labels_mc!$B$2:$F$10000,3,FALSE), ""))</f>
        <v>Numéro d'identification de contribuable</v>
      </c>
      <c r="E3205" t="str">
        <f>IFERROR(VLOOKUP($B3205,ui_labels!$B$2:$F$10000,4,FALSE), IFERROR(VLOOKUP($B3205,ui_labels_mc!$B$2:$F$10000,4,FALSE), ""))</f>
        <v>納税者 ID 番号</v>
      </c>
      <c r="F3205" t="str">
        <f>IFERROR(VLOOKUP($B3205,ui_labels!$B$2:$F$10000,5,FALSE), IFERROR(VLOOKUP($B3205,ui_labels_mc!$B$2:$F$10000,5,FALSE), ""))</f>
        <v>Steuerzahler-ID</v>
      </c>
      <c r="G3205" t="str">
        <f t="shared" si="50"/>
        <v>relationship_crud_relParty_customer_formattedTaxIDNum=Steuerzahler-ID</v>
      </c>
    </row>
    <row r="3206" spans="1:7" x14ac:dyDescent="0.3">
      <c r="A3206" t="s">
        <v>23197</v>
      </c>
      <c r="B3206" t="str">
        <f>IFERROR(VLOOKUP($A3206,ui_labels_mc!$A$2:$F$10000,2,FALSE), "")</f>
        <v>Name</v>
      </c>
      <c r="C3206" t="str">
        <f>IFERROR(VLOOKUP($B3206,ui_labels!$B$2:$F$10000,2,FALSE), IFERROR(VLOOKUP($B3206,ui_labels_mc!$B$2:$F$10000,2,FALSE), ""))</f>
        <v>Nombre</v>
      </c>
      <c r="D3206" t="str">
        <f>IFERROR(VLOOKUP($B3206,ui_labels!$B$2:$F$10000,3,FALSE), IFERROR(VLOOKUP($B3206,ui_labels_mc!$B$2:$F$10000,3,FALSE), ""))</f>
        <v>Nom</v>
      </c>
      <c r="E3206" t="str">
        <f>IFERROR(VLOOKUP($B3206,ui_labels!$B$2:$F$10000,4,FALSE), IFERROR(VLOOKUP($B3206,ui_labels_mc!$B$2:$F$10000,4,FALSE), ""))</f>
        <v>名前</v>
      </c>
      <c r="F3206" t="str">
        <f>IFERROR(VLOOKUP($B3206,ui_labels!$B$2:$F$10000,5,FALSE), IFERROR(VLOOKUP($B3206,ui_labels_mc!$B$2:$F$10000,5,FALSE), ""))</f>
        <v>Name</v>
      </c>
      <c r="G3206" t="str">
        <f t="shared" si="50"/>
        <v>relationship_crud_relParty_customer_searchBox=Name</v>
      </c>
    </row>
    <row r="3207" spans="1:7" x14ac:dyDescent="0.3">
      <c r="A3207" t="s">
        <v>23198</v>
      </c>
      <c r="B3207" t="str">
        <f>IFERROR(VLOOKUP($A3207,ui_labels_mc!$A$2:$F$10000,2,FALSE), "")</f>
        <v>Related To</v>
      </c>
      <c r="C3207" t="str">
        <f>IFERROR(VLOOKUP($B3207,ui_labels!$B$2:$F$10000,2,FALSE), IFERROR(VLOOKUP($B3207,ui_labels_mc!$B$2:$F$10000,2,FALSE), ""))</f>
        <v>Relacionados con la</v>
      </c>
      <c r="D3207" t="str">
        <f>IFERROR(VLOOKUP($B3207,ui_labels!$B$2:$F$10000,3,FALSE), IFERROR(VLOOKUP($B3207,ui_labels_mc!$B$2:$F$10000,3,FALSE), ""))</f>
        <v>Associés à</v>
      </c>
      <c r="E3207" t="str">
        <f>IFERROR(VLOOKUP($B3207,ui_labels!$B$2:$F$10000,4,FALSE), IFERROR(VLOOKUP($B3207,ui_labels_mc!$B$2:$F$10000,4,FALSE), ""))</f>
        <v>関連するには</v>
      </c>
      <c r="F3207" t="str">
        <f>IFERROR(VLOOKUP($B3207,ui_labels!$B$2:$F$10000,5,FALSE), IFERROR(VLOOKUP($B3207,ui_labels_mc!$B$2:$F$10000,5,FALSE), ""))</f>
        <v>Verwandt mit</v>
      </c>
      <c r="G3207" t="str">
        <f t="shared" si="50"/>
        <v>relationship_crud_relParty_parentRelationshipParty=Verwandt mit</v>
      </c>
    </row>
    <row r="3208" spans="1:7" x14ac:dyDescent="0.3">
      <c r="A3208" t="s">
        <v>23199</v>
      </c>
      <c r="B3208" t="str">
        <f>IFERROR(VLOOKUP($A3208,ui_labels_mc!$A$2:$F$10000,2,FALSE), "")</f>
        <v>Role</v>
      </c>
      <c r="C3208" t="str">
        <f>IFERROR(VLOOKUP($B3208,ui_labels!$B$2:$F$10000,2,FALSE), IFERROR(VLOOKUP($B3208,ui_labels_mc!$B$2:$F$10000,2,FALSE), ""))</f>
        <v>Papel</v>
      </c>
      <c r="D3208" t="str">
        <f>IFERROR(VLOOKUP($B3208,ui_labels!$B$2:$F$10000,3,FALSE), IFERROR(VLOOKUP($B3208,ui_labels_mc!$B$2:$F$10000,3,FALSE), ""))</f>
        <v>Rôle</v>
      </c>
      <c r="E3208" t="str">
        <f>IFERROR(VLOOKUP($B3208,ui_labels!$B$2:$F$10000,4,FALSE), IFERROR(VLOOKUP($B3208,ui_labels_mc!$B$2:$F$10000,4,FALSE), ""))</f>
        <v>役割</v>
      </c>
      <c r="F3208" t="str">
        <f>IFERROR(VLOOKUP($B3208,ui_labels!$B$2:$F$10000,5,FALSE), IFERROR(VLOOKUP($B3208,ui_labels_mc!$B$2:$F$10000,5,FALSE), ""))</f>
        <v>Rolle</v>
      </c>
      <c r="G3208" t="str">
        <f t="shared" si="50"/>
        <v>relationship_crud_relParty_partyRole=Rolle</v>
      </c>
    </row>
    <row r="3209" spans="1:7" x14ac:dyDescent="0.3">
      <c r="A3209" t="s">
        <v>23200</v>
      </c>
      <c r="B3209" t="str">
        <f>IFERROR(VLOOKUP($A3209,ui_labels_mc!$A$2:$F$10000,2,FALSE), "")</f>
        <v>Watch List</v>
      </c>
      <c r="C3209" t="str">
        <f>IFERROR(VLOOKUP($B3209,ui_labels!$B$2:$F$10000,2,FALSE), IFERROR(VLOOKUP($B3209,ui_labels_mc!$B$2:$F$10000,2,FALSE), ""))</f>
        <v>Lista de vigilancia</v>
      </c>
      <c r="D3209" t="str">
        <f>IFERROR(VLOOKUP($B3209,ui_labels!$B$2:$F$10000,3,FALSE), IFERROR(VLOOKUP($B3209,ui_labels_mc!$B$2:$F$10000,3,FALSE), ""))</f>
        <v>Liste de surveillance</v>
      </c>
      <c r="E3209" t="str">
        <f>IFERROR(VLOOKUP($B3209,ui_labels!$B$2:$F$10000,4,FALSE), IFERROR(VLOOKUP($B3209,ui_labels_mc!$B$2:$F$10000,4,FALSE), ""))</f>
        <v>ウォッチ リスト</v>
      </c>
      <c r="F3209" t="str">
        <f>IFERROR(VLOOKUP($B3209,ui_labels!$B$2:$F$10000,5,FALSE), IFERROR(VLOOKUP($B3209,ui_labels_mc!$B$2:$F$10000,5,FALSE), ""))</f>
        <v>Beobachtungsliste</v>
      </c>
      <c r="G3209" t="str">
        <f t="shared" si="50"/>
        <v>relationship_crud_relationship_WatchList=Beobachtungsliste</v>
      </c>
    </row>
    <row r="3210" spans="1:7" x14ac:dyDescent="0.3">
      <c r="A3210" t="s">
        <v>23201</v>
      </c>
      <c r="B3210" t="str">
        <f>IFERROR(VLOOKUP($A3210,ui_labels_mc!$A$2:$F$10000,2,FALSE), "")</f>
        <v>Roles</v>
      </c>
      <c r="C3210" t="str">
        <f>IFERROR(VLOOKUP($B3210,ui_labels!$B$2:$F$10000,2,FALSE), IFERROR(VLOOKUP($B3210,ui_labels_mc!$B$2:$F$10000,2,FALSE), ""))</f>
        <v>Roles</v>
      </c>
      <c r="D3210" t="str">
        <f>IFERROR(VLOOKUP($B3210,ui_labels!$B$2:$F$10000,3,FALSE), IFERROR(VLOOKUP($B3210,ui_labels_mc!$B$2:$F$10000,3,FALSE), ""))</f>
        <v>Rôles</v>
      </c>
      <c r="E3210" t="str">
        <f>IFERROR(VLOOKUP($B3210,ui_labels!$B$2:$F$10000,4,FALSE), IFERROR(VLOOKUP($B3210,ui_labels_mc!$B$2:$F$10000,4,FALSE), ""))</f>
        <v>ロール</v>
      </c>
      <c r="F3210" t="str">
        <f>IFERROR(VLOOKUP($B3210,ui_labels!$B$2:$F$10000,5,FALSE), IFERROR(VLOOKUP($B3210,ui_labels_mc!$B$2:$F$10000,5,FALSE), ""))</f>
        <v>Rollen</v>
      </c>
      <c r="G3210" t="str">
        <f t="shared" si="50"/>
        <v>relationship_crud_relationship_allRelationshipParties=Rollen</v>
      </c>
    </row>
    <row r="3211" spans="1:7" x14ac:dyDescent="0.3">
      <c r="A3211" t="s">
        <v>23202</v>
      </c>
      <c r="B3211" t="str">
        <f>IFERROR(VLOOKUP($A3211,ui_labels_mc!$A$2:$F$10000,2,FALSE), "")</f>
        <v>Create</v>
      </c>
      <c r="C3211" t="str">
        <f>IFERROR(VLOOKUP($B3211,ui_labels!$B$2:$F$10000,2,FALSE), IFERROR(VLOOKUP($B3211,ui_labels_mc!$B$2:$F$10000,2,FALSE), ""))</f>
        <v>Crear</v>
      </c>
      <c r="D3211" t="str">
        <f>IFERROR(VLOOKUP($B3211,ui_labels!$B$2:$F$10000,3,FALSE), IFERROR(VLOOKUP($B3211,ui_labels_mc!$B$2:$F$10000,3,FALSE), ""))</f>
        <v>Créer</v>
      </c>
      <c r="E3211" t="str">
        <f>IFERROR(VLOOKUP($B3211,ui_labels!$B$2:$F$10000,4,FALSE), IFERROR(VLOOKUP($B3211,ui_labels_mc!$B$2:$F$10000,4,FALSE), ""))</f>
        <v>作り出します</v>
      </c>
      <c r="F3211" t="str">
        <f>IFERROR(VLOOKUP($B3211,ui_labels!$B$2:$F$10000,5,FALSE), IFERROR(VLOOKUP($B3211,ui_labels_mc!$B$2:$F$10000,5,FALSE), ""))</f>
        <v>Erstellen</v>
      </c>
      <c r="G3211" t="str">
        <f t="shared" si="50"/>
        <v>relationship_crud_relationship_allRelationshipParties_createAction=Erstellen</v>
      </c>
    </row>
    <row r="3212" spans="1:7" x14ac:dyDescent="0.3">
      <c r="A3212" t="s">
        <v>23203</v>
      </c>
      <c r="B3212" t="str">
        <f>IFERROR(VLOOKUP($A3212,ui_labels_mc!$A$2:$F$10000,2,FALSE), "")</f>
        <v>Delete</v>
      </c>
      <c r="C3212" t="str">
        <f>IFERROR(VLOOKUP($B3212,ui_labels!$B$2:$F$10000,2,FALSE), IFERROR(VLOOKUP($B3212,ui_labels_mc!$B$2:$F$10000,2,FALSE), ""))</f>
        <v>Borrar</v>
      </c>
      <c r="D3212" t="str">
        <f>IFERROR(VLOOKUP($B3212,ui_labels!$B$2:$F$10000,3,FALSE), IFERROR(VLOOKUP($B3212,ui_labels_mc!$B$2:$F$10000,3,FALSE), ""))</f>
        <v>Effacer</v>
      </c>
      <c r="E3212" t="str">
        <f>IFERROR(VLOOKUP($B3212,ui_labels!$B$2:$F$10000,4,FALSE), IFERROR(VLOOKUP($B3212,ui_labels_mc!$B$2:$F$10000,4,FALSE), ""))</f>
        <v>削除</v>
      </c>
      <c r="F3212" t="str">
        <f>IFERROR(VLOOKUP($B3212,ui_labels!$B$2:$F$10000,5,FALSE), IFERROR(VLOOKUP($B3212,ui_labels_mc!$B$2:$F$10000,5,FALSE), ""))</f>
        <v>Löschen</v>
      </c>
      <c r="G3212" t="str">
        <f t="shared" si="50"/>
        <v>relationship_crud_relationship_allRelationshipParties_deleteAction=Löschen</v>
      </c>
    </row>
    <row r="3213" spans="1:7" x14ac:dyDescent="0.3">
      <c r="A3213" t="s">
        <v>23204</v>
      </c>
      <c r="B3213" t="str">
        <f>IFERROR(VLOOKUP($A3213,ui_labels_mc!$A$2:$F$10000,2,FALSE), "")</f>
        <v>Annual Review Information</v>
      </c>
      <c r="C3213" t="str">
        <f>IFERROR(VLOOKUP($B3213,ui_labels!$B$2:$F$10000,2,FALSE), IFERROR(VLOOKUP($B3213,ui_labels_mc!$B$2:$F$10000,2,FALSE), ""))</f>
        <v>Información de revisión anual</v>
      </c>
      <c r="D3213" t="str">
        <f>IFERROR(VLOOKUP($B3213,ui_labels!$B$2:$F$10000,3,FALSE), IFERROR(VLOOKUP($B3213,ui_labels_mc!$B$2:$F$10000,3,FALSE), ""))</f>
        <v>Informations de révision annuelle</v>
      </c>
      <c r="E3213" t="str">
        <f>IFERROR(VLOOKUP($B3213,ui_labels!$B$2:$F$10000,4,FALSE), IFERROR(VLOOKUP($B3213,ui_labels_mc!$B$2:$F$10000,4,FALSE), ""))</f>
        <v>年次レビュー情報</v>
      </c>
      <c r="F3213" t="str">
        <f>IFERROR(VLOOKUP($B3213,ui_labels!$B$2:$F$10000,5,FALSE), IFERROR(VLOOKUP($B3213,ui_labels_mc!$B$2:$F$10000,5,FALSE), ""))</f>
        <v>Jährliche Prüfinformationen</v>
      </c>
      <c r="G3213" t="str">
        <f t="shared" si="50"/>
        <v>relationship_crud_relationship_annualReviewInfo=Jährliche Prüfinformationen</v>
      </c>
    </row>
    <row r="3214" spans="1:7" x14ac:dyDescent="0.3">
      <c r="A3214" t="s">
        <v>23205</v>
      </c>
      <c r="B3214" t="str">
        <f>IFERROR(VLOOKUP($A3214,ui_labels_mc!$A$2:$F$10000,2,FALSE), "")</f>
        <v>Annual Review Date</v>
      </c>
      <c r="C3214" t="str">
        <f>IFERROR(VLOOKUP($B3214,ui_labels!$B$2:$F$10000,2,FALSE), IFERROR(VLOOKUP($B3214,ui_labels_mc!$B$2:$F$10000,2,FALSE), ""))</f>
        <v>Fecha de revisión anual</v>
      </c>
      <c r="D3214" t="str">
        <f>IFERROR(VLOOKUP($B3214,ui_labels!$B$2:$F$10000,3,FALSE), IFERROR(VLOOKUP($B3214,ui_labels_mc!$B$2:$F$10000,3,FALSE), ""))</f>
        <v>Date de révision annuelle</v>
      </c>
      <c r="E3214" t="str">
        <f>IFERROR(VLOOKUP($B3214,ui_labels!$B$2:$F$10000,4,FALSE), IFERROR(VLOOKUP($B3214,ui_labels_mc!$B$2:$F$10000,4,FALSE), ""))</f>
        <v>年次レビュー日</v>
      </c>
      <c r="F3214" t="str">
        <f>IFERROR(VLOOKUP($B3214,ui_labels!$B$2:$F$10000,5,FALSE), IFERROR(VLOOKUP($B3214,ui_labels_mc!$B$2:$F$10000,5,FALSE), ""))</f>
        <v>Jährliches Prüfdatum</v>
      </c>
      <c r="G3214" t="str">
        <f t="shared" si="50"/>
        <v>relationship_crud_relationship_annualReviewInfo_annualReviewDttm=Jährliches Prüfdatum</v>
      </c>
    </row>
    <row r="3215" spans="1:7" x14ac:dyDescent="0.3">
      <c r="A3215" t="s">
        <v>23206</v>
      </c>
      <c r="B3215" t="str">
        <f>IFERROR(VLOOKUP($A3215,ui_labels_mc!$A$2:$F$10000,2,FALSE), "")</f>
        <v>Last 1040 Date</v>
      </c>
      <c r="C3215" t="str">
        <f>IFERROR(VLOOKUP($B3215,ui_labels!$B$2:$F$10000,2,FALSE), IFERROR(VLOOKUP($B3215,ui_labels_mc!$B$2:$F$10000,2,FALSE), ""))</f>
        <v>Última fecha 1040</v>
      </c>
      <c r="D3215" t="str">
        <f>IFERROR(VLOOKUP($B3215,ui_labels!$B$2:$F$10000,3,FALSE), IFERROR(VLOOKUP($B3215,ui_labels_mc!$B$2:$F$10000,3,FALSE), ""))</f>
        <v>Dernière Date de 1040</v>
      </c>
      <c r="E3215" t="str">
        <f>IFERROR(VLOOKUP($B3215,ui_labels!$B$2:$F$10000,4,FALSE), IFERROR(VLOOKUP($B3215,ui_labels_mc!$B$2:$F$10000,4,FALSE), ""))</f>
        <v>1040 日付最後</v>
      </c>
      <c r="F3215" t="str">
        <f>IFERROR(VLOOKUP($B3215,ui_labels!$B$2:$F$10000,5,FALSE), IFERROR(VLOOKUP($B3215,ui_labels_mc!$B$2:$F$10000,5,FALSE), ""))</f>
        <v>Letztes 1040-Datum</v>
      </c>
      <c r="G3215" t="str">
        <f t="shared" si="50"/>
        <v>relationship_crud_relationship_annualReviewInfo_last1040Date=Letztes 1040-Datum</v>
      </c>
    </row>
    <row r="3216" spans="1:7" x14ac:dyDescent="0.3">
      <c r="A3216" t="s">
        <v>23207</v>
      </c>
      <c r="B3216" t="str">
        <f>IFERROR(VLOOKUP($A3216,ui_labels_mc!$A$2:$F$10000,2,FALSE), "")</f>
        <v>Credit Profile Information</v>
      </c>
      <c r="C3216" t="str">
        <f>IFERROR(VLOOKUP($B3216,ui_labels!$B$2:$F$10000,2,FALSE), IFERROR(VLOOKUP($B3216,ui_labels_mc!$B$2:$F$10000,2,FALSE), ""))</f>
        <v>Información del perfil de crédito</v>
      </c>
      <c r="D3216" t="str">
        <f>IFERROR(VLOOKUP($B3216,ui_labels!$B$2:$F$10000,3,FALSE), IFERROR(VLOOKUP($B3216,ui_labels_mc!$B$2:$F$10000,3,FALSE), ""))</f>
        <v>Informations de profil de crédit</v>
      </c>
      <c r="E3216" t="str">
        <f>IFERROR(VLOOKUP($B3216,ui_labels!$B$2:$F$10000,4,FALSE), IFERROR(VLOOKUP($B3216,ui_labels_mc!$B$2:$F$10000,4,FALSE), ""))</f>
        <v>信用プロファイル情報</v>
      </c>
      <c r="F3216" t="str">
        <f>IFERROR(VLOOKUP($B3216,ui_labels!$B$2:$F$10000,5,FALSE), IFERROR(VLOOKUP($B3216,ui_labels_mc!$B$2:$F$10000,5,FALSE), ""))</f>
        <v>Kreditprofil-Informationen</v>
      </c>
      <c r="G3216" t="str">
        <f t="shared" si="50"/>
        <v>relationship_crud_relationship_creditProfileInfo=Kreditprofil-Informationen</v>
      </c>
    </row>
    <row r="3217" spans="1:7" x14ac:dyDescent="0.3">
      <c r="A3217" t="s">
        <v>23208</v>
      </c>
      <c r="B3217" t="str">
        <f>IFERROR(VLOOKUP($A3217,ui_labels_mc!$A$2:$F$10000,2,FALSE), "")</f>
        <v>Combined Personal Liquidity (All Owners)</v>
      </c>
      <c r="C3217" t="str">
        <f>IFERROR(VLOOKUP($B3217,ui_labels!$B$2:$F$10000,2,FALSE), IFERROR(VLOOKUP($B3217,ui_labels_mc!$B$2:$F$10000,2,FALSE), ""))</f>
        <v>Liquidez Personal combinado (los propietarios)</v>
      </c>
      <c r="D3217" t="str">
        <f>IFERROR(VLOOKUP($B3217,ui_labels!$B$2:$F$10000,3,FALSE), IFERROR(VLOOKUP($B3217,ui_labels_mc!$B$2:$F$10000,3,FALSE), ""))</f>
        <v>Liquidité personnelle combinée (tous les propriétaires)</v>
      </c>
      <c r="E3217" t="str">
        <f>IFERROR(VLOOKUP($B3217,ui_labels!$B$2:$F$10000,4,FALSE), IFERROR(VLOOKUP($B3217,ui_labels_mc!$B$2:$F$10000,4,FALSE), ""))</f>
        <v>結合された個人的な流動性 （すべての所有者)</v>
      </c>
      <c r="F3217" t="str">
        <f>IFERROR(VLOOKUP($B3217,ui_labels!$B$2:$F$10000,5,FALSE), IFERROR(VLOOKUP($B3217,ui_labels_mc!$B$2:$F$10000,5,FALSE), ""))</f>
        <v>Kombinierte persönliche Liquidität (Alle Eigentümer)</v>
      </c>
      <c r="G3217" t="str">
        <f t="shared" si="50"/>
        <v>relationship_crud_relationship_creditProfileInfo_combinedPersonalLiquidity=Kombinierte persönliche Liquidität (Alle Eigentümer)</v>
      </c>
    </row>
    <row r="3218" spans="1:7" x14ac:dyDescent="0.3">
      <c r="A3218" t="s">
        <v>23209</v>
      </c>
      <c r="B3218" t="str">
        <f>IFERROR(VLOOKUP($A3218,ui_labels_mc!$A$2:$F$10000,2,FALSE), "")</f>
        <v>Consolidated or Consolidating</v>
      </c>
      <c r="C3218" t="str">
        <f>IFERROR(VLOOKUP($B3218,ui_labels!$B$2:$F$10000,2,FALSE), IFERROR(VLOOKUP($B3218,ui_labels_mc!$B$2:$F$10000,2,FALSE), ""))</f>
        <v>Consolidada o consolidación</v>
      </c>
      <c r="D3218" t="str">
        <f>IFERROR(VLOOKUP($B3218,ui_labels!$B$2:$F$10000,3,FALSE), IFERROR(VLOOKUP($B3218,ui_labels_mc!$B$2:$F$10000,3,FALSE), ""))</f>
        <v>Consolidés ou consolidation</v>
      </c>
      <c r="E3218" t="str">
        <f>IFERROR(VLOOKUP($B3218,ui_labels!$B$2:$F$10000,4,FALSE), IFERROR(VLOOKUP($B3218,ui_labels_mc!$B$2:$F$10000,4,FALSE), ""))</f>
        <v>連結または統合します。</v>
      </c>
      <c r="F3218" t="str">
        <f>IFERROR(VLOOKUP($B3218,ui_labels!$B$2:$F$10000,5,FALSE), IFERROR(VLOOKUP($B3218,ui_labels_mc!$B$2:$F$10000,5,FALSE), ""))</f>
        <v>Konsolidiert oder konsolidierend</v>
      </c>
      <c r="G3218" t="str">
        <f t="shared" si="50"/>
        <v>relationship_crud_relationship_creditProfileInfo_consolidtdOrConsolidtng=Konsolidiert oder konsolidierend</v>
      </c>
    </row>
    <row r="3219" spans="1:7" x14ac:dyDescent="0.3">
      <c r="A3219" t="s">
        <v>23210</v>
      </c>
      <c r="B3219" t="str">
        <f>IFERROR(VLOOKUP($A3219,ui_labels_mc!$A$2:$F$10000,2,FALSE), "")</f>
        <v>Cross-Defaulted/Cross-Guaranteed?</v>
      </c>
      <c r="C3219" t="str">
        <f>IFERROR(VLOOKUP($B3219,ui_labels!$B$2:$F$10000,2,FALSE), IFERROR(VLOOKUP($B3219,ui_labels_mc!$B$2:$F$10000,2,FALSE), ""))</f>
        <v>¿Cruz Mora/Cross-garantizada?</v>
      </c>
      <c r="D3219" t="str">
        <f>IFERROR(VLOOKUP($B3219,ui_labels!$B$2:$F$10000,3,FALSE), IFERROR(VLOOKUP($B3219,ui_labels_mc!$B$2:$F$10000,3,FALSE), ""))</f>
        <v>Croix-non remboursés/Cross-garanti ?</v>
      </c>
      <c r="E3219" t="str">
        <f>IFERROR(VLOOKUP($B3219,ui_labels!$B$2:$F$10000,4,FALSE), IFERROR(VLOOKUP($B3219,ui_labels_mc!$B$2:$F$10000,4,FALSE), ""))</f>
        <v>クロス-デフォルト/クロス-保証？</v>
      </c>
      <c r="F3219" t="str">
        <f>IFERROR(VLOOKUP($B3219,ui_labels!$B$2:$F$10000,5,FALSE), IFERROR(VLOOKUP($B3219,ui_labels_mc!$B$2:$F$10000,5,FALSE), ""))</f>
        <v>Cross-Verzug/Cross-Garantie?</v>
      </c>
      <c r="G3219" t="str">
        <f t="shared" si="50"/>
        <v>relationship_crud_relationship_creditProfileInfo_crossDefltdGuaranteed=Cross-Verzug/Cross-Garantie?</v>
      </c>
    </row>
    <row r="3220" spans="1:7" x14ac:dyDescent="0.3">
      <c r="A3220" t="s">
        <v>23211</v>
      </c>
      <c r="B3220" t="str">
        <f>IFERROR(VLOOKUP($A3220,ui_labels_mc!$A$2:$F$10000,2,FALSE), "")</f>
        <v>Current Year Interim Fixed Charge Coverage</v>
      </c>
      <c r="C3220" t="str">
        <f>IFERROR(VLOOKUP($B3220,ui_labels!$B$2:$F$10000,2,FALSE), IFERROR(VLOOKUP($B3220,ui_labels_mc!$B$2:$F$10000,2,FALSE), ""))</f>
        <v>Año actual cargo interino fijo cobertura</v>
      </c>
      <c r="D3220" t="str">
        <f>IFERROR(VLOOKUP($B3220,ui_labels!$B$2:$F$10000,3,FALSE), IFERROR(VLOOKUP($B3220,ui_labels_mc!$B$2:$F$10000,3,FALSE), ""))</f>
        <v>Couverture des frais fixes provisoires année courante</v>
      </c>
      <c r="E3220" t="str">
        <f>IFERROR(VLOOKUP($B3220,ui_labels!$B$2:$F$10000,4,FALSE), IFERROR(VLOOKUP($B3220,ui_labels_mc!$B$2:$F$10000,4,FALSE), ""))</f>
        <v>現在の年中間固定費カバー</v>
      </c>
      <c r="F3220" t="str">
        <f>IFERROR(VLOOKUP($B3220,ui_labels!$B$2:$F$10000,5,FALSE), IFERROR(VLOOKUP($B3220,ui_labels_mc!$B$2:$F$10000,5,FALSE), ""))</f>
        <v>Interimsabdeckung für feste Gebühr im aktuellen Jahr</v>
      </c>
      <c r="G3220" t="str">
        <f t="shared" si="50"/>
        <v>relationship_crud_relationship_creditProfileInfo_currentYrInterimFixedChrg=Interimsabdeckung für feste Gebühr im aktuellen Jahr</v>
      </c>
    </row>
    <row r="3221" spans="1:7" x14ac:dyDescent="0.3">
      <c r="A3221" t="s">
        <v>23212</v>
      </c>
      <c r="B3221" t="str">
        <f>IFERROR(VLOOKUP($A3221,ui_labels_mc!$A$2:$F$10000,2,FALSE), "")</f>
        <v>Interim P and L Through</v>
      </c>
      <c r="C3221" t="str">
        <f>IFERROR(VLOOKUP($B3221,ui_labels!$B$2:$F$10000,2,FALSE), IFERROR(VLOOKUP($B3221,ui_labels_mc!$B$2:$F$10000,2,FALSE), ""))</f>
        <v>Provisional P y L a través de</v>
      </c>
      <c r="D3221" t="str">
        <f>IFERROR(VLOOKUP($B3221,ui_labels!$B$2:$F$10000,3,FALSE), IFERROR(VLOOKUP($B3221,ui_labels_mc!$B$2:$F$10000,3,FALSE), ""))</f>
        <v>Provisoire P et L par</v>
      </c>
      <c r="E3221" t="str">
        <f>IFERROR(VLOOKUP($B3221,ui_labels!$B$2:$F$10000,4,FALSE), IFERROR(VLOOKUP($B3221,ui_labels_mc!$B$2:$F$10000,4,FALSE), ""))</f>
        <v>中間の P と L</v>
      </c>
      <c r="F3221" t="str">
        <f>IFERROR(VLOOKUP($B3221,ui_labels!$B$2:$F$10000,5,FALSE), IFERROR(VLOOKUP($B3221,ui_labels_mc!$B$2:$F$10000,5,FALSE), ""))</f>
        <v>Interims-GuV durch</v>
      </c>
      <c r="G3221" t="str">
        <f t="shared" si="50"/>
        <v>relationship_crud_relationship_creditProfileInfo_interimPLThrough=Interims-GuV durch</v>
      </c>
    </row>
    <row r="3222" spans="1:7" x14ac:dyDescent="0.3">
      <c r="A3222" t="s">
        <v>23213</v>
      </c>
      <c r="B3222" t="str">
        <f>IFERROR(VLOOKUP($A3222,ui_labels_mc!$A$2:$F$10000,2,FALSE), "")</f>
        <v>Interim P and L Type</v>
      </c>
      <c r="C3222" t="str">
        <f>IFERROR(VLOOKUP($B3222,ui_labels!$B$2:$F$10000,2,FALSE), IFERROR(VLOOKUP($B3222,ui_labels_mc!$B$2:$F$10000,2,FALSE), ""))</f>
        <v>Tipo provisional P &amp;amp; L</v>
      </c>
      <c r="D3222" t="str">
        <f>IFERROR(VLOOKUP($B3222,ui_labels!$B$2:$F$10000,3,FALSE), IFERROR(VLOOKUP($B3222,ui_labels_mc!$B$2:$F$10000,3,FALSE), ""))</f>
        <v>Type provisoire P et L</v>
      </c>
      <c r="E3222" t="str">
        <f>IFERROR(VLOOKUP($B3222,ui_labels!$B$2:$F$10000,4,FALSE), IFERROR(VLOOKUP($B3222,ui_labels_mc!$B$2:$F$10000,4,FALSE), ""))</f>
        <v>中間の P ＆ L 型</v>
      </c>
      <c r="F3222" t="str">
        <f>IFERROR(VLOOKUP($B3222,ui_labels!$B$2:$F$10000,5,FALSE), IFERROR(VLOOKUP($B3222,ui_labels_mc!$B$2:$F$10000,5,FALSE), ""))</f>
        <v>Interims-GuV-Typ</v>
      </c>
      <c r="G3222" t="str">
        <f t="shared" si="50"/>
        <v>relationship_crud_relationship_creditProfileInfo_interimPLType=Interims-GuV-Typ</v>
      </c>
    </row>
    <row r="3223" spans="1:7" x14ac:dyDescent="0.3">
      <c r="A3223" t="s">
        <v>23214</v>
      </c>
      <c r="B3223" t="str">
        <f>IFERROR(VLOOKUP($A3223,ui_labels_mc!$A$2:$F$10000,2,FALSE), "")</f>
        <v>Last Credit Visit Completed</v>
      </c>
      <c r="C3223" t="str">
        <f>IFERROR(VLOOKUP($B3223,ui_labels!$B$2:$F$10000,2,FALSE), IFERROR(VLOOKUP($B3223,ui_labels_mc!$B$2:$F$10000,2,FALSE), ""))</f>
        <v>Última visita de crédito completado</v>
      </c>
      <c r="D3223" t="str">
        <f>IFERROR(VLOOKUP($B3223,ui_labels!$B$2:$F$10000,3,FALSE), IFERROR(VLOOKUP($B3223,ui_labels_mc!$B$2:$F$10000,3,FALSE), ""))</f>
        <v>Dernière visite de crédit complété</v>
      </c>
      <c r="E3223" t="str">
        <f>IFERROR(VLOOKUP($B3223,ui_labels!$B$2:$F$10000,4,FALSE), IFERROR(VLOOKUP($B3223,ui_labels_mc!$B$2:$F$10000,4,FALSE), ""))</f>
        <v>完了した最後の信用の訪問</v>
      </c>
      <c r="F3223" t="str">
        <f>IFERROR(VLOOKUP($B3223,ui_labels!$B$2:$F$10000,5,FALSE), IFERROR(VLOOKUP($B3223,ui_labels_mc!$B$2:$F$10000,5,FALSE), ""))</f>
        <v>Letzter Kreditbesuch abgeschlossen</v>
      </c>
      <c r="G3223" t="str">
        <f t="shared" si="50"/>
        <v>relationship_crud_relationship_creditProfileInfo_lastCreditVisit=Letzter Kreditbesuch abgeschlossen</v>
      </c>
    </row>
    <row r="3224" spans="1:7" x14ac:dyDescent="0.3">
      <c r="A3224" t="s">
        <v>23215</v>
      </c>
      <c r="B3224" t="str">
        <f>IFERROR(VLOOKUP($A3224,ui_labels_mc!$A$2:$F$10000,2,FALSE), "")</f>
        <v>Last Credit Visit Completed By</v>
      </c>
      <c r="C3224" t="str">
        <f>IFERROR(VLOOKUP($B3224,ui_labels!$B$2:$F$10000,2,FALSE), IFERROR(VLOOKUP($B3224,ui_labels_mc!$B$2:$F$10000,2,FALSE), ""))</f>
        <v>Última visita de crédito completado por</v>
      </c>
      <c r="D3224" t="str">
        <f>IFERROR(VLOOKUP($B3224,ui_labels!$B$2:$F$10000,3,FALSE), IFERROR(VLOOKUP($B3224,ui_labels_mc!$B$2:$F$10000,3,FALSE), ""))</f>
        <v>Dernière visite de crédit complétée par</v>
      </c>
      <c r="E3224" t="str">
        <f>IFERROR(VLOOKUP($B3224,ui_labels!$B$2:$F$10000,4,FALSE), IFERROR(VLOOKUP($B3224,ui_labels_mc!$B$2:$F$10000,4,FALSE), ""))</f>
        <v>によって完了した最後のクレジット訪問</v>
      </c>
      <c r="F3224" t="str">
        <f>IFERROR(VLOOKUP($B3224,ui_labels!$B$2:$F$10000,5,FALSE), IFERROR(VLOOKUP($B3224,ui_labels_mc!$B$2:$F$10000,5,FALSE), ""))</f>
        <v>Letzter Kreditbesuch abgeschlossen von</v>
      </c>
      <c r="G3224" t="str">
        <f t="shared" si="50"/>
        <v>relationship_crud_relationship_creditProfileInfo_lastCreditVisitBy=Letzter Kreditbesuch abgeschlossen von</v>
      </c>
    </row>
    <row r="3225" spans="1:7" x14ac:dyDescent="0.3">
      <c r="A3225" t="s">
        <v>23216</v>
      </c>
      <c r="B3225" t="str">
        <f>IFERROR(VLOOKUP($A3225,ui_labels_mc!$A$2:$F$10000,2,FALSE), "")</f>
        <v>Loan To Gross</v>
      </c>
      <c r="C3225" t="str">
        <f>IFERROR(VLOOKUP($B3225,ui_labels!$B$2:$F$10000,2,FALSE), IFERROR(VLOOKUP($B3225,ui_labels_mc!$B$2:$F$10000,2,FALSE), ""))</f>
        <v>Préstamo a Gross</v>
      </c>
      <c r="D3225" t="str">
        <f>IFERROR(VLOOKUP($B3225,ui_labels!$B$2:$F$10000,3,FALSE), IFERROR(VLOOKUP($B3225,ui_labels_mc!$B$2:$F$10000,3,FALSE), ""))</f>
        <v>Prêt à Gross</v>
      </c>
      <c r="E3225" t="str">
        <f>IFERROR(VLOOKUP($B3225,ui_labels!$B$2:$F$10000,4,FALSE), IFERROR(VLOOKUP($B3225,ui_labels_mc!$B$2:$F$10000,4,FALSE), ""))</f>
        <v>グロスへの融資</v>
      </c>
      <c r="F3225" t="str">
        <f>IFERROR(VLOOKUP($B3225,ui_labels!$B$2:$F$10000,5,FALSE), IFERROR(VLOOKUP($B3225,ui_labels_mc!$B$2:$F$10000,5,FALSE), ""))</f>
        <v>Bruttokredit</v>
      </c>
      <c r="G3225" t="str">
        <f t="shared" si="50"/>
        <v>relationship_crud_relationship_creditProfileInfo_loanToGross=Bruttokredit</v>
      </c>
    </row>
    <row r="3226" spans="1:7" x14ac:dyDescent="0.3">
      <c r="A3226" t="s">
        <v>23217</v>
      </c>
      <c r="B3226" t="str">
        <f>IFERROR(VLOOKUP($A3226,ui_labels_mc!$A$2:$F$10000,2,FALSE), "")</f>
        <v>Lowest FYE Personal DSC</v>
      </c>
      <c r="C3226" t="str">
        <f>IFERROR(VLOOKUP($B3226,ui_labels!$B$2:$F$10000,2,FALSE), IFERROR(VLOOKUP($B3226,ui_labels_mc!$B$2:$F$10000,2,FALSE), ""))</f>
        <v>Menor FYE Personal DSC</v>
      </c>
      <c r="D3226" t="str">
        <f>IFERROR(VLOOKUP($B3226,ui_labels!$B$2:$F$10000,3,FALSE), IFERROR(VLOOKUP($B3226,ui_labels_mc!$B$2:$F$10000,3,FALSE), ""))</f>
        <v>Le plus bas FYE personnel DSC</v>
      </c>
      <c r="E3226" t="str">
        <f>IFERROR(VLOOKUP($B3226,ui_labels!$B$2:$F$10000,4,FALSE), IFERROR(VLOOKUP($B3226,ui_labels_mc!$B$2:$F$10000,4,FALSE), ""))</f>
        <v>最低期個人 DSC</v>
      </c>
      <c r="F3226" t="str">
        <f>IFERROR(VLOOKUP($B3226,ui_labels!$B$2:$F$10000,5,FALSE), IFERROR(VLOOKUP($B3226,ui_labels_mc!$B$2:$F$10000,5,FALSE), ""))</f>
        <v>Niedrigstes FYE Persönliches DSC</v>
      </c>
      <c r="G3226" t="str">
        <f t="shared" si="50"/>
        <v>relationship_crud_relationship_creditProfileInfo_lowestFYEPersonalDSC=Niedrigstes FYE Persönliches DSC</v>
      </c>
    </row>
    <row r="3227" spans="1:7" x14ac:dyDescent="0.3">
      <c r="A3227" t="s">
        <v>23218</v>
      </c>
      <c r="B3227" t="str">
        <f>IFERROR(VLOOKUP($A3227,ui_labels_mc!$A$2:$F$10000,2,FALSE), "")</f>
        <v>Monthly Business Debt Service</v>
      </c>
      <c r="C3227" t="str">
        <f>IFERROR(VLOOKUP($B3227,ui_labels!$B$2:$F$10000,2,FALSE), IFERROR(VLOOKUP($B3227,ui_labels_mc!$B$2:$F$10000,2,FALSE), ""))</f>
        <v>Servicio de deuda mensual de negocios</v>
      </c>
      <c r="D3227" t="str">
        <f>IFERROR(VLOOKUP($B3227,ui_labels!$B$2:$F$10000,3,FALSE), IFERROR(VLOOKUP($B3227,ui_labels_mc!$B$2:$F$10000,3,FALSE), ""))</f>
        <v>Service de la dette des entreprises mensuel</v>
      </c>
      <c r="E3227" t="str">
        <f>IFERROR(VLOOKUP($B3227,ui_labels!$B$2:$F$10000,4,FALSE), IFERROR(VLOOKUP($B3227,ui_labels_mc!$B$2:$F$10000,4,FALSE), ""))</f>
        <v>月刊ビジネス債務サービス</v>
      </c>
      <c r="F3227" t="str">
        <f>IFERROR(VLOOKUP($B3227,ui_labels!$B$2:$F$10000,5,FALSE), IFERROR(VLOOKUP($B3227,ui_labels_mc!$B$2:$F$10000,5,FALSE), ""))</f>
        <v>Monatlicher Schuldenservice für Unternehmen</v>
      </c>
      <c r="G3227" t="str">
        <f t="shared" si="50"/>
        <v>relationship_crud_relationship_creditProfileInfo_monthlyBusinessDebtSrvc=Monatlicher Schuldenservice für Unternehmen</v>
      </c>
    </row>
    <row r="3228" spans="1:7" x14ac:dyDescent="0.3">
      <c r="A3228" t="s">
        <v>23219</v>
      </c>
      <c r="B3228" t="str">
        <f>IFERROR(VLOOKUP($A3228,ui_labels_mc!$A$2:$F$10000,2,FALSE), "")</f>
        <v>Most Recent FYE Fixed Charge Coverage</v>
      </c>
      <c r="C3228" t="str">
        <f>IFERROR(VLOOKUP($B3228,ui_labels!$B$2:$F$10000,2,FALSE), IFERROR(VLOOKUP($B3228,ui_labels_mc!$B$2:$F$10000,2,FALSE), ""))</f>
        <v>FYE más reciente cobertura cargo fijada</v>
      </c>
      <c r="D3228" t="str">
        <f>IFERROR(VLOOKUP($B3228,ui_labels!$B$2:$F$10000,3,FALSE), IFERROR(VLOOKUP($B3228,ui_labels_mc!$B$2:$F$10000,3,FALSE), ""))</f>
        <v>Plus récent FYE fixé Charge couverture</v>
      </c>
      <c r="E3228" t="str">
        <f>IFERROR(VLOOKUP($B3228,ui_labels!$B$2:$F$10000,4,FALSE), IFERROR(VLOOKUP($B3228,ui_labels_mc!$B$2:$F$10000,4,FALSE), ""))</f>
        <v>最新期の固定電荷のカバレッジ</v>
      </c>
      <c r="F3228" t="str">
        <f>IFERROR(VLOOKUP($B3228,ui_labels!$B$2:$F$10000,5,FALSE), IFERROR(VLOOKUP($B3228,ui_labels_mc!$B$2:$F$10000,5,FALSE), ""))</f>
        <v>Aktuellste FYE-Abdeckung feste Gebühr</v>
      </c>
      <c r="G3228" t="str">
        <f t="shared" si="50"/>
        <v>relationship_crud_relationship_creditProfileInfo_mostRecentFYEFixedChrg=Aktuellste FYE-Abdeckung feste Gebühr</v>
      </c>
    </row>
    <row r="3229" spans="1:7" x14ac:dyDescent="0.3">
      <c r="A3229" t="s">
        <v>23220</v>
      </c>
      <c r="B3229" t="str">
        <f>IFERROR(VLOOKUP($A3229,ui_labels_mc!$A$2:$F$10000,2,FALSE), "")</f>
        <v>Most Recent FYE Type</v>
      </c>
      <c r="C3229" t="str">
        <f>IFERROR(VLOOKUP($B3229,ui_labels!$B$2:$F$10000,2,FALSE), IFERROR(VLOOKUP($B3229,ui_labels_mc!$B$2:$F$10000,2,FALSE), ""))</f>
        <v>Más reciente tipo FYE</v>
      </c>
      <c r="D3229" t="str">
        <f>IFERROR(VLOOKUP($B3229,ui_labels!$B$2:$F$10000,3,FALSE), IFERROR(VLOOKUP($B3229,ui_labels_mc!$B$2:$F$10000,3,FALSE), ""))</f>
        <v>Plus récent Type FYE</v>
      </c>
      <c r="E3229" t="str">
        <f>IFERROR(VLOOKUP($B3229,ui_labels!$B$2:$F$10000,4,FALSE), IFERROR(VLOOKUP($B3229,ui_labels_mc!$B$2:$F$10000,4,FALSE), ""))</f>
        <v>最新期型</v>
      </c>
      <c r="F3229" t="str">
        <f>IFERROR(VLOOKUP($B3229,ui_labels!$B$2:$F$10000,5,FALSE), IFERROR(VLOOKUP($B3229,ui_labels_mc!$B$2:$F$10000,5,FALSE), ""))</f>
        <v>Aktuellster FYE-Typ</v>
      </c>
      <c r="G3229" t="str">
        <f t="shared" si="50"/>
        <v>relationship_crud_relationship_creditProfileInfo_mostRecentFYEType=Aktuellster FYE-Typ</v>
      </c>
    </row>
    <row r="3230" spans="1:7" x14ac:dyDescent="0.3">
      <c r="A3230" t="s">
        <v>23221</v>
      </c>
      <c r="B3230" t="str">
        <f>IFERROR(VLOOKUP($A3230,ui_labels_mc!$A$2:$F$10000,2,FALSE), "")</f>
        <v>Next Credit Visit Due</v>
      </c>
      <c r="C3230" t="str">
        <f>IFERROR(VLOOKUP($B3230,ui_labels!$B$2:$F$10000,2,FALSE), IFERROR(VLOOKUP($B3230,ui_labels_mc!$B$2:$F$10000,2,FALSE), ""))</f>
        <v>Próxima visita de crédito debido</v>
      </c>
      <c r="D3230" t="str">
        <f>IFERROR(VLOOKUP($B3230,ui_labels!$B$2:$F$10000,3,FALSE), IFERROR(VLOOKUP($B3230,ui_labels_mc!$B$2:$F$10000,3,FALSE), ""))</f>
        <v>Prochaine visite de crédit Due</v>
      </c>
      <c r="E3230" t="str">
        <f>IFERROR(VLOOKUP($B3230,ui_labels!$B$2:$F$10000,4,FALSE), IFERROR(VLOOKUP($B3230,ui_labels_mc!$B$2:$F$10000,4,FALSE), ""))</f>
        <v>次のクレジット訪問予定</v>
      </c>
      <c r="F3230" t="str">
        <f>IFERROR(VLOOKUP($B3230,ui_labels!$B$2:$F$10000,5,FALSE), IFERROR(VLOOKUP($B3230,ui_labels_mc!$B$2:$F$10000,5,FALSE), ""))</f>
        <v>Nächster Kreditbesuch am</v>
      </c>
      <c r="G3230" t="str">
        <f t="shared" si="50"/>
        <v>relationship_crud_relationship_creditProfileInfo_nextCreditVisitDue=Nächster Kreditbesuch am</v>
      </c>
    </row>
    <row r="3231" spans="1:7" x14ac:dyDescent="0.3">
      <c r="A3231" t="s">
        <v>23222</v>
      </c>
      <c r="B3231" t="str">
        <f>IFERROR(VLOOKUP($A3231,ui_labels_mc!$A$2:$F$10000,2,FALSE), "")</f>
        <v>Number of Months Liquidity Coverage</v>
      </c>
      <c r="C3231" t="str">
        <f>IFERROR(VLOOKUP($B3231,ui_labels!$B$2:$F$10000,2,FALSE), IFERROR(VLOOKUP($B3231,ui_labels_mc!$B$2:$F$10000,2,FALSE), ""))</f>
        <v>Número de meses cobertura de liquidez</v>
      </c>
      <c r="D3231" t="str">
        <f>IFERROR(VLOOKUP($B3231,ui_labels!$B$2:$F$10000,3,FALSE), IFERROR(VLOOKUP($B3231,ui_labels_mc!$B$2:$F$10000,3,FALSE), ""))</f>
        <v>Nombre de mois couverture de liquidité</v>
      </c>
      <c r="E3231" t="str">
        <f>IFERROR(VLOOKUP($B3231,ui_labels!$B$2:$F$10000,4,FALSE), IFERROR(VLOOKUP($B3231,ui_labels_mc!$B$2:$F$10000,4,FALSE), ""))</f>
        <v>数ヶ月の流動性のカバレッジ</v>
      </c>
      <c r="F3231" t="str">
        <f>IFERROR(VLOOKUP($B3231,ui_labels!$B$2:$F$10000,5,FALSE), IFERROR(VLOOKUP($B3231,ui_labels_mc!$B$2:$F$10000,5,FALSE), ""))</f>
        <v>Anzahl monatlicher Liquiditätsabdeckung</v>
      </c>
      <c r="G3231" t="str">
        <f t="shared" si="50"/>
        <v>relationship_crud_relationship_creditProfileInfo_numberOfMonthsLiquidity=Anzahl monatlicher Liquiditätsabdeckung</v>
      </c>
    </row>
    <row r="3232" spans="1:7" x14ac:dyDescent="0.3">
      <c r="A3232" t="s">
        <v>23223</v>
      </c>
      <c r="B3232" t="str">
        <f>IFERROR(VLOOKUP($A3232,ui_labels_mc!$A$2:$F$10000,2,FALSE), "")</f>
        <v>Total Business Indebtedness</v>
      </c>
      <c r="C3232" t="str">
        <f>IFERROR(VLOOKUP($B3232,ui_labels!$B$2:$F$10000,2,FALSE), IFERROR(VLOOKUP($B3232,ui_labels_mc!$B$2:$F$10000,2,FALSE), ""))</f>
        <v>Endeudamiento total del negocio</v>
      </c>
      <c r="D3232" t="str">
        <f>IFERROR(VLOOKUP($B3232,ui_labels!$B$2:$F$10000,3,FALSE), IFERROR(VLOOKUP($B3232,ui_labels_mc!$B$2:$F$10000,3,FALSE), ""))</f>
        <v>Endettement total Business</v>
      </c>
      <c r="E3232" t="str">
        <f>IFERROR(VLOOKUP($B3232,ui_labels!$B$2:$F$10000,4,FALSE), IFERROR(VLOOKUP($B3232,ui_labels_mc!$B$2:$F$10000,4,FALSE), ""))</f>
        <v>トータル ビジネス負債</v>
      </c>
      <c r="F3232" t="str">
        <f>IFERROR(VLOOKUP($B3232,ui_labels!$B$2:$F$10000,5,FALSE), IFERROR(VLOOKUP($B3232,ui_labels_mc!$B$2:$F$10000,5,FALSE), ""))</f>
        <v>Summe Unternehmensverschuldung</v>
      </c>
      <c r="G3232" t="str">
        <f t="shared" si="50"/>
        <v>relationship_crud_relationship_creditProfileInfo_totalBusinessIndebted=Summe Unternehmensverschuldung</v>
      </c>
    </row>
    <row r="3233" spans="1:7" x14ac:dyDescent="0.3">
      <c r="A3233" t="s">
        <v>23224</v>
      </c>
      <c r="B3233" t="str">
        <f>IFERROR(VLOOKUP($A3233,ui_labels_mc!$A$2:$F$10000,2,FALSE), "")</f>
        <v>Year of Tax Return Utilized</v>
      </c>
      <c r="C3233" t="str">
        <f>IFERROR(VLOOKUP($B3233,ui_labels!$B$2:$F$10000,2,FALSE), IFERROR(VLOOKUP($B3233,ui_labels_mc!$B$2:$F$10000,2,FALSE), ""))</f>
        <v>Año de impuestos utilizados</v>
      </c>
      <c r="D3233" t="str">
        <f>IFERROR(VLOOKUP($B3233,ui_labels!$B$2:$F$10000,3,FALSE), IFERROR(VLOOKUP($B3233,ui_labels_mc!$B$2:$F$10000,3,FALSE), ""))</f>
        <v>Année de déclaration de revenus utilisés</v>
      </c>
      <c r="E3233" t="str">
        <f>IFERROR(VLOOKUP($B3233,ui_labels!$B$2:$F$10000,4,FALSE), IFERROR(VLOOKUP($B3233,ui_labels_mc!$B$2:$F$10000,4,FALSE), ""))</f>
        <v>利用税申告の年</v>
      </c>
      <c r="F3233" t="str">
        <f>IFERROR(VLOOKUP($B3233,ui_labels!$B$2:$F$10000,5,FALSE), IFERROR(VLOOKUP($B3233,ui_labels_mc!$B$2:$F$10000,5,FALSE), ""))</f>
        <v>Jahressteuererklärung genutzt</v>
      </c>
      <c r="G3233" t="str">
        <f t="shared" si="50"/>
        <v>relationship_crud_relationship_creditProfileInfo_yearOfTaxReturnUsed=Jahressteuererklärung genutzt</v>
      </c>
    </row>
    <row r="3234" spans="1:7" x14ac:dyDescent="0.3">
      <c r="A3234" t="s">
        <v>23225</v>
      </c>
      <c r="B3234" t="str">
        <f>IFERROR(VLOOKUP($A3234,ui_labels_mc!$A$2:$F$10000,2,FALSE), "")</f>
        <v>Exposure Values As Of Date</v>
      </c>
      <c r="C3234" t="str">
        <f>IFERROR(VLOOKUP($B3234,ui_labels!$B$2:$F$10000,2,FALSE), IFERROR(VLOOKUP($B3234,ui_labels_mc!$B$2:$F$10000,2,FALSE), ""))</f>
        <v>Valores de exposición a partir de fecha</v>
      </c>
      <c r="D3234" t="str">
        <f>IFERROR(VLOOKUP($B3234,ui_labels!$B$2:$F$10000,3,FALSE), IFERROR(VLOOKUP($B3234,ui_labels_mc!$B$2:$F$10000,3,FALSE), ""))</f>
        <v>Valeurs d'exposition à partir de la Date</v>
      </c>
      <c r="E3234" t="str">
        <f>IFERROR(VLOOKUP($B3234,ui_labels!$B$2:$F$10000,4,FALSE), IFERROR(VLOOKUP($B3234,ui_labels_mc!$B$2:$F$10000,4,FALSE), ""))</f>
        <v>日付時点での露出値</v>
      </c>
      <c r="F3234" t="str">
        <f>IFERROR(VLOOKUP($B3234,ui_labels!$B$2:$F$10000,5,FALSE), IFERROR(VLOOKUP($B3234,ui_labels_mc!$B$2:$F$10000,5,FALSE), ""))</f>
        <v>Forderungswerte, Stand</v>
      </c>
      <c r="G3234" t="str">
        <f t="shared" si="50"/>
        <v>relationship_crud_relationship_exposure_asOfDate=Forderungswerte, Stand</v>
      </c>
    </row>
    <row r="3235" spans="1:7" x14ac:dyDescent="0.3">
      <c r="A3235" t="s">
        <v>23226</v>
      </c>
      <c r="B3235" t="str">
        <f>IFERROR(VLOOKUP($A3235,ui_labels_mc!$A$2:$F$10000,2,FALSE), "")</f>
        <v>Product Exposure</v>
      </c>
      <c r="C3235" t="str">
        <f>IFERROR(VLOOKUP($B3235,ui_labels!$B$2:$F$10000,2,FALSE), IFERROR(VLOOKUP($B3235,ui_labels_mc!$B$2:$F$10000,2,FALSE), ""))</f>
        <v>Exposición de productos</v>
      </c>
      <c r="D3235" t="str">
        <f>IFERROR(VLOOKUP($B3235,ui_labels!$B$2:$F$10000,3,FALSE), IFERROR(VLOOKUP($B3235,ui_labels_mc!$B$2:$F$10000,3,FALSE), ""))</f>
        <v>Exposition de produits</v>
      </c>
      <c r="E3235" t="str">
        <f>IFERROR(VLOOKUP($B3235,ui_labels!$B$2:$F$10000,4,FALSE), IFERROR(VLOOKUP($B3235,ui_labels_mc!$B$2:$F$10000,4,FALSE), ""))</f>
        <v>製品露出</v>
      </c>
      <c r="F3235" t="str">
        <f>IFERROR(VLOOKUP($B3235,ui_labels!$B$2:$F$10000,5,FALSE), IFERROR(VLOOKUP($B3235,ui_labels_mc!$B$2:$F$10000,5,FALSE), ""))</f>
        <v>Produkt-Exposition</v>
      </c>
      <c r="G3235" t="str">
        <f t="shared" si="50"/>
        <v>relationship_crud_relationship_exposure_facilityExposures=Produkt-Exposition</v>
      </c>
    </row>
    <row r="3236" spans="1:7" x14ac:dyDescent="0.3">
      <c r="A3236" t="s">
        <v>23227</v>
      </c>
      <c r="B3236" t="str">
        <f>IFERROR(VLOOKUP($A3236,ui_labels_mc!$A$2:$F$10000,2,FALSE), "")</f>
        <v>Create</v>
      </c>
      <c r="C3236" t="str">
        <f>IFERROR(VLOOKUP($B3236,ui_labels!$B$2:$F$10000,2,FALSE), IFERROR(VLOOKUP($B3236,ui_labels_mc!$B$2:$F$10000,2,FALSE), ""))</f>
        <v>Crear</v>
      </c>
      <c r="D3236" t="str">
        <f>IFERROR(VLOOKUP($B3236,ui_labels!$B$2:$F$10000,3,FALSE), IFERROR(VLOOKUP($B3236,ui_labels_mc!$B$2:$F$10000,3,FALSE), ""))</f>
        <v>Créer</v>
      </c>
      <c r="E3236" t="str">
        <f>IFERROR(VLOOKUP($B3236,ui_labels!$B$2:$F$10000,4,FALSE), IFERROR(VLOOKUP($B3236,ui_labels_mc!$B$2:$F$10000,4,FALSE), ""))</f>
        <v>作り出します</v>
      </c>
      <c r="F3236" t="str">
        <f>IFERROR(VLOOKUP($B3236,ui_labels!$B$2:$F$10000,5,FALSE), IFERROR(VLOOKUP($B3236,ui_labels_mc!$B$2:$F$10000,5,FALSE), ""))</f>
        <v>Erstellen</v>
      </c>
      <c r="G3236" t="str">
        <f t="shared" si="50"/>
        <v>relationship_crud_relationship_exposure_facilityExposures_createAction=Erstellen</v>
      </c>
    </row>
    <row r="3237" spans="1:7" x14ac:dyDescent="0.3">
      <c r="A3237" t="s">
        <v>23228</v>
      </c>
      <c r="B3237" t="str">
        <f>IFERROR(VLOOKUP($A3237,ui_labels_mc!$A$2:$F$10000,2,FALSE), "")</f>
        <v>Delete</v>
      </c>
      <c r="C3237" t="str">
        <f>IFERROR(VLOOKUP($B3237,ui_labels!$B$2:$F$10000,2,FALSE), IFERROR(VLOOKUP($B3237,ui_labels_mc!$B$2:$F$10000,2,FALSE), ""))</f>
        <v>Borrar</v>
      </c>
      <c r="D3237" t="str">
        <f>IFERROR(VLOOKUP($B3237,ui_labels!$B$2:$F$10000,3,FALSE), IFERROR(VLOOKUP($B3237,ui_labels_mc!$B$2:$F$10000,3,FALSE), ""))</f>
        <v>Effacer</v>
      </c>
      <c r="E3237" t="str">
        <f>IFERROR(VLOOKUP($B3237,ui_labels!$B$2:$F$10000,4,FALSE), IFERROR(VLOOKUP($B3237,ui_labels_mc!$B$2:$F$10000,4,FALSE), ""))</f>
        <v>削除</v>
      </c>
      <c r="F3237" t="str">
        <f>IFERROR(VLOOKUP($B3237,ui_labels!$B$2:$F$10000,5,FALSE), IFERROR(VLOOKUP($B3237,ui_labels_mc!$B$2:$F$10000,5,FALSE), ""))</f>
        <v>Löschen</v>
      </c>
      <c r="G3237" t="str">
        <f t="shared" si="50"/>
        <v>relationship_crud_relationship_exposure_facilityExposures_deleteAction=Löschen</v>
      </c>
    </row>
    <row r="3238" spans="1:7" x14ac:dyDescent="0.3">
      <c r="A3238" t="s">
        <v>23229</v>
      </c>
      <c r="B3238" t="str">
        <f>IFERROR(VLOOKUP($A3238,ui_labels_mc!$A$2:$F$10000,2,FALSE), "")</f>
        <v>Total Borrower Exposure(A+D)</v>
      </c>
      <c r="C3238" t="str">
        <f>IFERROR(VLOOKUP($B3238,ui_labels!$B$2:$F$10000,2,FALSE), IFERROR(VLOOKUP($B3238,ui_labels_mc!$B$2:$F$10000,2,FALSE), ""))</f>
        <v>Prestatario total Exposure(A+D)</v>
      </c>
      <c r="D3238" t="str">
        <f>IFERROR(VLOOKUP($B3238,ui_labels!$B$2:$F$10000,3,FALSE), IFERROR(VLOOKUP($B3238,ui_labels_mc!$B$2:$F$10000,3,FALSE), ""))</f>
        <v>Exposure(A+D) total de l'emprunteur</v>
      </c>
      <c r="E3238" t="str">
        <f>IFERROR(VLOOKUP($B3238,ui_labels!$B$2:$F$10000,4,FALSE), IFERROR(VLOOKUP($B3238,ui_labels_mc!$B$2:$F$10000,4,FALSE), ""))</f>
        <v>総借り手 Exposure(A+D)</v>
      </c>
      <c r="F3238" t="str">
        <f>IFERROR(VLOOKUP($B3238,ui_labels!$B$2:$F$10000,5,FALSE), IFERROR(VLOOKUP($B3238,ui_labels_mc!$B$2:$F$10000,5,FALSE), ""))</f>
        <v>Summe Kreditnehmerforderungen (A+D)</v>
      </c>
      <c r="G3238" t="str">
        <f t="shared" si="50"/>
        <v>relationship_crud_relationship_exposure_totalBorrowerExposure=Summe Kreditnehmerforderungen (A+D)</v>
      </c>
    </row>
    <row r="3239" spans="1:7" x14ac:dyDescent="0.3">
      <c r="A3239" t="s">
        <v>23230</v>
      </c>
      <c r="B3239" t="str">
        <f>IFERROR(VLOOKUP($A3239,ui_labels_mc!$A$2:$F$10000,2,FALSE), "")</f>
        <v>Outstanding - Borrower Exposure (D)</v>
      </c>
      <c r="C3239" t="str">
        <f>IFERROR(VLOOKUP($B3239,ui_labels!$B$2:$F$10000,2,FALSE), IFERROR(VLOOKUP($B3239,ui_labels_mc!$B$2:$F$10000,2,FALSE), ""))</f>
        <v>Pendientes: exposición del prestatario (D)</v>
      </c>
      <c r="D3239" t="str">
        <f>IFERROR(VLOOKUP($B3239,ui_labels!$B$2:$F$10000,3,FALSE), IFERROR(VLOOKUP($B3239,ui_labels_mc!$B$2:$F$10000,3,FALSE), ""))</f>
        <v>Exceptionnelle - exposition de l'emprunteur (D)</v>
      </c>
      <c r="E3239" t="str">
        <f>IFERROR(VLOOKUP($B3239,ui_labels!$B$2:$F$10000,4,FALSE), IFERROR(VLOOKUP($B3239,ui_labels_mc!$B$2:$F$10000,4,FALSE), ""))</f>
        <v>優れた - 借り手露出 (D)</v>
      </c>
      <c r="F3239" t="str">
        <f>IFERROR(VLOOKUP($B3239,ui_labels!$B$2:$F$10000,5,FALSE), IFERROR(VLOOKUP($B3239,ui_labels_mc!$B$2:$F$10000,5,FALSE), ""))</f>
        <v>Ausstehend - Kreditnehmerforderungen (D)</v>
      </c>
      <c r="G3239" t="str">
        <f t="shared" si="50"/>
        <v>relationship_crud_relationship_exposure_totalBorrowerOutstandingExposure=Ausstehend - Kreditnehmerforderungen (D)</v>
      </c>
    </row>
    <row r="3240" spans="1:7" x14ac:dyDescent="0.3">
      <c r="A3240" t="s">
        <v>23231</v>
      </c>
      <c r="B3240" t="str">
        <f>IFERROR(VLOOKUP($A3240,ui_labels_mc!$A$2:$F$10000,2,FALSE), "")</f>
        <v>Approved - Borrower Exposure (A)</v>
      </c>
      <c r="C3240" t="str">
        <f>IFERROR(VLOOKUP($B3240,ui_labels!$B$2:$F$10000,2,FALSE), IFERROR(VLOOKUP($B3240,ui_labels_mc!$B$2:$F$10000,2,FALSE), ""))</f>
        <v>Aprobado - exposición del prestatario (A)</v>
      </c>
      <c r="D3240" t="str">
        <f>IFERROR(VLOOKUP($B3240,ui_labels!$B$2:$F$10000,3,FALSE), IFERROR(VLOOKUP($B3240,ui_labels_mc!$B$2:$F$10000,3,FALSE), ""))</f>
        <v>Approuvé - exposition de l'emprunteur (A)</v>
      </c>
      <c r="E3240" t="str">
        <f>IFERROR(VLOOKUP($B3240,ui_labels!$B$2:$F$10000,4,FALSE), IFERROR(VLOOKUP($B3240,ui_labels_mc!$B$2:$F$10000,4,FALSE), ""))</f>
        <v>承認 - 借り手露出 (A)</v>
      </c>
      <c r="F3240" t="str">
        <f>IFERROR(VLOOKUP($B3240,ui_labels!$B$2:$F$10000,5,FALSE), IFERROR(VLOOKUP($B3240,ui_labels_mc!$B$2:$F$10000,5,FALSE), ""))</f>
        <v>Genehmigt - Kreditnehmerforderungen (A)</v>
      </c>
      <c r="G3240" t="str">
        <f t="shared" si="50"/>
        <v>relationship_crud_relationship_exposure_totalBorrowerRequestedExposure=Genehmigt - Kreditnehmerforderungen (A)</v>
      </c>
    </row>
    <row r="3241" spans="1:7" x14ac:dyDescent="0.3">
      <c r="A3241" t="s">
        <v>23232</v>
      </c>
      <c r="B3241" t="str">
        <f>IFERROR(VLOOKUP($A3241,ui_labels_mc!$A$2:$F$10000,2,FALSE), "")</f>
        <v>Total - Subtotal (A+B+D+E)</v>
      </c>
      <c r="C3241" t="str">
        <f>IFERROR(VLOOKUP($B3241,ui_labels!$B$2:$F$10000,2,FALSE), IFERROR(VLOOKUP($B3241,ui_labels_mc!$B$2:$F$10000,2,FALSE), ""))</f>
        <v>Total - Subtotal (A + B + D + E)</v>
      </c>
      <c r="D3241" t="str">
        <f>IFERROR(VLOOKUP($B3241,ui_labels!$B$2:$F$10000,3,FALSE), IFERROR(VLOOKUP($B3241,ui_labels_mc!$B$2:$F$10000,3,FALSE), ""))</f>
        <v>Total - total partiel (A + B + D + E)</v>
      </c>
      <c r="E3241" t="str">
        <f>IFERROR(VLOOKUP($B3241,ui_labels!$B$2:$F$10000,4,FALSE), IFERROR(VLOOKUP($B3241,ui_labels_mc!$B$2:$F$10000,4,FALSE), ""))</f>
        <v>合計 - 小計 (A + B + D + E)</v>
      </c>
      <c r="F3241" t="str">
        <f>IFERROR(VLOOKUP($B3241,ui_labels!$B$2:$F$10000,5,FALSE), IFERROR(VLOOKUP($B3241,ui_labels_mc!$B$2:$F$10000,5,FALSE), ""))</f>
        <v>Summe - Zwischensumme (A+B+D+E)</v>
      </c>
      <c r="G3241" t="str">
        <f t="shared" si="50"/>
        <v>relationship_crud_relationship_exposure_totalCalculatedExposure=Summe - Zwischensumme (A+B+D+E)</v>
      </c>
    </row>
    <row r="3242" spans="1:7" x14ac:dyDescent="0.3">
      <c r="A3242" t="s">
        <v>23233</v>
      </c>
      <c r="B3242" t="str">
        <f>IFERROR(VLOOKUP($A3242,ui_labels_mc!$A$2:$F$10000,2,FALSE), "")</f>
        <v>Outstanding - Subtotal (D+E)</v>
      </c>
      <c r="C3242" t="str">
        <f>IFERROR(VLOOKUP($B3242,ui_labels!$B$2:$F$10000,2,FALSE), IFERROR(VLOOKUP($B3242,ui_labels_mc!$B$2:$F$10000,2,FALSE), ""))</f>
        <v>Pendientes: Subtotal (D + E)</v>
      </c>
      <c r="D3242" t="str">
        <f>IFERROR(VLOOKUP($B3242,ui_labels!$B$2:$F$10000,3,FALSE), IFERROR(VLOOKUP($B3242,ui_labels_mc!$B$2:$F$10000,3,FALSE), ""))</f>
        <v>Exceptionnel - total partiel (D + E)</v>
      </c>
      <c r="E3242" t="str">
        <f>IFERROR(VLOOKUP($B3242,ui_labels!$B$2:$F$10000,4,FALSE), IFERROR(VLOOKUP($B3242,ui_labels_mc!$B$2:$F$10000,4,FALSE), ""))</f>
        <v>優れた - 小計 (D + E)</v>
      </c>
      <c r="F3242" t="str">
        <f>IFERROR(VLOOKUP($B3242,ui_labels!$B$2:$F$10000,5,FALSE), IFERROR(VLOOKUP($B3242,ui_labels_mc!$B$2:$F$10000,5,FALSE), ""))</f>
        <v>Ausstehend - Zwischensumme (D+E)</v>
      </c>
      <c r="G3242" t="str">
        <f t="shared" si="50"/>
        <v>relationship_crud_relationship_exposure_totalCalculatedOutstandingExposure=Ausstehend - Zwischensumme (D+E)</v>
      </c>
    </row>
    <row r="3243" spans="1:7" x14ac:dyDescent="0.3">
      <c r="A3243" t="s">
        <v>23234</v>
      </c>
      <c r="B3243" t="str">
        <f>IFERROR(VLOOKUP($A3243,ui_labels_mc!$A$2:$F$10000,2,FALSE), "")</f>
        <v>Approved - Subtotal (A+B)</v>
      </c>
      <c r="C3243" t="str">
        <f>IFERROR(VLOOKUP($B3243,ui_labels!$B$2:$F$10000,2,FALSE), IFERROR(VLOOKUP($B3243,ui_labels_mc!$B$2:$F$10000,2,FALSE), ""))</f>
        <v>Aprobado - Subtotal (A + B)</v>
      </c>
      <c r="D3243" t="str">
        <f>IFERROR(VLOOKUP($B3243,ui_labels!$B$2:$F$10000,3,FALSE), IFERROR(VLOOKUP($B3243,ui_labels_mc!$B$2:$F$10000,3,FALSE), ""))</f>
        <v>Approuvé - total partiel (A + B)</v>
      </c>
      <c r="E3243" t="str">
        <f>IFERROR(VLOOKUP($B3243,ui_labels!$B$2:$F$10000,4,FALSE), IFERROR(VLOOKUP($B3243,ui_labels_mc!$B$2:$F$10000,4,FALSE), ""))</f>
        <v>承認 - 小計 (A + B)</v>
      </c>
      <c r="F3243" t="str">
        <f>IFERROR(VLOOKUP($B3243,ui_labels!$B$2:$F$10000,5,FALSE), IFERROR(VLOOKUP($B3243,ui_labels_mc!$B$2:$F$10000,5,FALSE), ""))</f>
        <v>Genehmigt - Zwischensumme (A+B)</v>
      </c>
      <c r="G3243" t="str">
        <f t="shared" si="50"/>
        <v>relationship_crud_relationship_exposure_totalCalculatedRequestedExposure=Genehmigt - Zwischensumme (A+B)</v>
      </c>
    </row>
    <row r="3244" spans="1:7" x14ac:dyDescent="0.3">
      <c r="A3244" t="s">
        <v>23235</v>
      </c>
      <c r="B3244" t="str">
        <f>IFERROR(VLOOKUP($A3244,ui_labels_mc!$A$2:$F$10000,2,FALSE), "")</f>
        <v>Total Additional Related Exposure(B+E)</v>
      </c>
      <c r="C3244" t="str">
        <f>IFERROR(VLOOKUP($B3244,ui_labels!$B$2:$F$10000,2,FALSE), IFERROR(VLOOKUP($B3244,ui_labels_mc!$B$2:$F$10000,2,FALSE), ""))</f>
        <v>Total adicional relacionada con Exposure(B+E)</v>
      </c>
      <c r="D3244" t="str">
        <f>IFERROR(VLOOKUP($B3244,ui_labels!$B$2:$F$10000,3,FALSE), IFERROR(VLOOKUP($B3244,ui_labels_mc!$B$2:$F$10000,3,FALSE), ""))</f>
        <v>Total Exposure(B+E) connexes supplémentaires</v>
      </c>
      <c r="E3244" t="str">
        <f>IFERROR(VLOOKUP($B3244,ui_labels!$B$2:$F$10000,4,FALSE), IFERROR(VLOOKUP($B3244,ui_labels_mc!$B$2:$F$10000,4,FALSE), ""))</f>
        <v>その他の関連 Exposure(B+E) を合計します。</v>
      </c>
      <c r="F3244" t="str">
        <f>IFERROR(VLOOKUP($B3244,ui_labels!$B$2:$F$10000,5,FALSE), IFERROR(VLOOKUP($B3244,ui_labels_mc!$B$2:$F$10000,5,FALSE), ""))</f>
        <v>Summe zusätzliche verwandte Forderungen (B+E)</v>
      </c>
      <c r="G3244" t="str">
        <f t="shared" si="50"/>
        <v>relationship_crud_relationship_exposure_totalContingentExposure=Summe zusätzliche verwandte Forderungen (B+E)</v>
      </c>
    </row>
    <row r="3245" spans="1:7" x14ac:dyDescent="0.3">
      <c r="A3245" t="s">
        <v>23236</v>
      </c>
      <c r="B3245" t="str">
        <f>IFERROR(VLOOKUP($A3245,ui_labels_mc!$A$2:$F$10000,2,FALSE), "")</f>
        <v>Outstanding - Additional  Related Exposure (E)</v>
      </c>
      <c r="C3245" t="str">
        <f>IFERROR(VLOOKUP($B3245,ui_labels!$B$2:$F$10000,2,FALSE), IFERROR(VLOOKUP($B3245,ui_labels_mc!$B$2:$F$10000,2,FALSE), ""))</f>
        <v>Destacados - adicionales relacionados con la exposición (E)</v>
      </c>
      <c r="D3245" t="str">
        <f>IFERROR(VLOOKUP($B3245,ui_labels!$B$2:$F$10000,3,FALSE), IFERROR(VLOOKUP($B3245,ui_labels_mc!$B$2:$F$10000,3,FALSE), ""))</f>
        <v>Exceptionnel - supplémentaires associés exposition (E)</v>
      </c>
      <c r="E3245" t="str">
        <f>IFERROR(VLOOKUP($B3245,ui_labels!$B$2:$F$10000,4,FALSE), IFERROR(VLOOKUP($B3245,ui_labels_mc!$B$2:$F$10000,4,FALSE), ""))</f>
        <v>卓越した - その他関連露出 (E)</v>
      </c>
      <c r="F3245" t="str">
        <f>IFERROR(VLOOKUP($B3245,ui_labels!$B$2:$F$10000,5,FALSE), IFERROR(VLOOKUP($B3245,ui_labels_mc!$B$2:$F$10000,5,FALSE), ""))</f>
        <v>Ausstehend - Zusätzliche verwandte Forderungen (E)</v>
      </c>
      <c r="G3245" t="str">
        <f t="shared" si="50"/>
        <v>relationship_crud_relationship_exposure_totalContingentOutstandingExposure=Ausstehend - Zusätzliche verwandte Forderungen (E)</v>
      </c>
    </row>
    <row r="3246" spans="1:7" x14ac:dyDescent="0.3">
      <c r="A3246" t="s">
        <v>23237</v>
      </c>
      <c r="B3246" t="str">
        <f>IFERROR(VLOOKUP($A3246,ui_labels_mc!$A$2:$F$10000,2,FALSE), "")</f>
        <v>Approved - Additional Related Exposure (B)</v>
      </c>
      <c r="C3246" t="str">
        <f>IFERROR(VLOOKUP($B3246,ui_labels!$B$2:$F$10000,2,FALSE), IFERROR(VLOOKUP($B3246,ui_labels_mc!$B$2:$F$10000,2,FALSE), ""))</f>
        <v>Aprobado - exposición relacionada adicional (B)</v>
      </c>
      <c r="D3246" t="str">
        <f>IFERROR(VLOOKUP($B3246,ui_labels!$B$2:$F$10000,3,FALSE), IFERROR(VLOOKUP($B3246,ui_labels_mc!$B$2:$F$10000,3,FALSE), ""))</f>
        <v>Approuvé - exposition connexe supplémentaire (B)</v>
      </c>
      <c r="E3246" t="str">
        <f>IFERROR(VLOOKUP($B3246,ui_labels!$B$2:$F$10000,4,FALSE), IFERROR(VLOOKUP($B3246,ui_labels_mc!$B$2:$F$10000,4,FALSE), ""))</f>
        <v>承認 - 追加関連の暴露 (B)</v>
      </c>
      <c r="F3246" t="str">
        <f>IFERROR(VLOOKUP($B3246,ui_labels!$B$2:$F$10000,5,FALSE), IFERROR(VLOOKUP($B3246,ui_labels_mc!$B$2:$F$10000,5,FALSE), ""))</f>
        <v>Genehmigt - Zusätzliche verwandte Forderungen (E)</v>
      </c>
      <c r="G3246" t="str">
        <f t="shared" si="50"/>
        <v>relationship_crud_relationship_exposure_totalContingentRequestedExposure=Genehmigt - Zusätzliche verwandte Forderungen (E)</v>
      </c>
    </row>
    <row r="3247" spans="1:7" x14ac:dyDescent="0.3">
      <c r="A3247" t="s">
        <v>23238</v>
      </c>
      <c r="B3247" t="str">
        <f>IFERROR(VLOOKUP($A3247,ui_labels_mc!$A$2:$F$10000,2,FALSE), "")</f>
        <v>Total - Additional Corp (non-BU) Exposure (C+F)</v>
      </c>
      <c r="C3247" t="str">
        <f>IFERROR(VLOOKUP($B3247,ui_labels!$B$2:$F$10000,2,FALSE), IFERROR(VLOOKUP($B3247,ui_labels_mc!$B$2:$F$10000,2,FALSE), ""))</f>
        <v>Total - exposición adicional Corp (non-BU) (C + F)</v>
      </c>
      <c r="D3247" t="str">
        <f>IFERROR(VLOOKUP($B3247,ui_labels!$B$2:$F$10000,3,FALSE), IFERROR(VLOOKUP($B3247,ui_labels_mc!$B$2:$F$10000,3,FALSE), ""))</f>
        <v>Total - exposition complémentaire Corp (non-BU) (C + F)</v>
      </c>
      <c r="E3247" t="str">
        <f>IFERROR(VLOOKUP($B3247,ui_labels!$B$2:$F$10000,4,FALSE), IFERROR(VLOOKUP($B3247,ui_labels_mc!$B$2:$F$10000,4,FALSE), ""))</f>
        <v>合計 - その他 (株) （非 BU） 露出 (C + F)</v>
      </c>
      <c r="F3247" t="str">
        <f>IFERROR(VLOOKUP($B3247,ui_labels!$B$2:$F$10000,5,FALSE), IFERROR(VLOOKUP($B3247,ui_labels_mc!$B$2:$F$10000,5,FALSE), ""))</f>
        <v>Summe - Zusätzliche Unternehmensforderungen (nicht BU) (C+F)</v>
      </c>
      <c r="G3247" t="str">
        <f t="shared" si="50"/>
        <v>relationship_crud_relationship_exposure_totalOtherExposure=Summe - Zusätzliche Unternehmensforderungen (nicht BU) (C+F)</v>
      </c>
    </row>
    <row r="3248" spans="1:7" x14ac:dyDescent="0.3">
      <c r="A3248" t="s">
        <v>23239</v>
      </c>
      <c r="B3248" t="str">
        <f>IFERROR(VLOOKUP($A3248,ui_labels_mc!$A$2:$F$10000,2,FALSE), "")</f>
        <v>Outstanding - Additional Corp (non-BU) Exposure (F)</v>
      </c>
      <c r="C3248" t="str">
        <f>IFERROR(VLOOKUP($B3248,ui_labels!$B$2:$F$10000,2,FALSE), IFERROR(VLOOKUP($B3248,ui_labels_mc!$B$2:$F$10000,2,FALSE), ""))</f>
        <v>Destacados - exposición adicional Corp (non-BU) (F)</v>
      </c>
      <c r="D3248" t="str">
        <f>IFERROR(VLOOKUP($B3248,ui_labels!$B$2:$F$10000,3,FALSE), IFERROR(VLOOKUP($B3248,ui_labels_mc!$B$2:$F$10000,3,FALSE), ""))</f>
        <v>Encours - Additional Corp (non-BU) exposition (F)</v>
      </c>
      <c r="E3248" t="str">
        <f>IFERROR(VLOOKUP($B3248,ui_labels!$B$2:$F$10000,4,FALSE), IFERROR(VLOOKUP($B3248,ui_labels_mc!$B$2:$F$10000,4,FALSE), ""))</f>
        <v>卓越した - その他 (株) （非 BU） 露出 (F)</v>
      </c>
      <c r="F3248" t="str">
        <f>IFERROR(VLOOKUP($B3248,ui_labels!$B$2:$F$10000,5,FALSE), IFERROR(VLOOKUP($B3248,ui_labels_mc!$B$2:$F$10000,5,FALSE), ""))</f>
        <v>Ausstehend - Zusätzliche Unternehmensforderungen (nicht BU) (C+F)</v>
      </c>
      <c r="G3248" t="str">
        <f t="shared" si="50"/>
        <v>relationship_crud_relationship_exposure_totalOtherOutstandingExposure=Ausstehend - Zusätzliche Unternehmensforderungen (nicht BU) (C+F)</v>
      </c>
    </row>
    <row r="3249" spans="1:7" x14ac:dyDescent="0.3">
      <c r="A3249" t="s">
        <v>23240</v>
      </c>
      <c r="B3249" t="str">
        <f>IFERROR(VLOOKUP($A3249,ui_labels_mc!$A$2:$F$10000,2,FALSE), "")</f>
        <v>Approved - Additional Corp (non-BU) Exposure (C)</v>
      </c>
      <c r="C3249" t="str">
        <f>IFERROR(VLOOKUP($B3249,ui_labels!$B$2:$F$10000,2,FALSE), IFERROR(VLOOKUP($B3249,ui_labels_mc!$B$2:$F$10000,2,FALSE), ""))</f>
        <v>Aprobado - exposición adicional Corp (non-BU) (C)</v>
      </c>
      <c r="D3249" t="str">
        <f>IFERROR(VLOOKUP($B3249,ui_labels!$B$2:$F$10000,3,FALSE), IFERROR(VLOOKUP($B3249,ui_labels_mc!$B$2:$F$10000,3,FALSE), ""))</f>
        <v>Approuvé - Additional Corp (non-BU) exposition (C)</v>
      </c>
      <c r="E3249" t="str">
        <f>IFERROR(VLOOKUP($B3249,ui_labels!$B$2:$F$10000,4,FALSE), IFERROR(VLOOKUP($B3249,ui_labels_mc!$B$2:$F$10000,4,FALSE), ""))</f>
        <v>承認 - 追加 (株) （非 BU） 露出 (C)</v>
      </c>
      <c r="F3249" t="str">
        <f>IFERROR(VLOOKUP($B3249,ui_labels!$B$2:$F$10000,5,FALSE), IFERROR(VLOOKUP($B3249,ui_labels_mc!$B$2:$F$10000,5,FALSE), ""))</f>
        <v>Genehmigt - Zusätzliche Unternehmensforderungen (nicht BU) (C+F)</v>
      </c>
      <c r="G3249" t="str">
        <f t="shared" si="50"/>
        <v>relationship_crud_relationship_exposure_totalOtherRequestedExposure=Genehmigt - Zusätzliche Unternehmensforderungen (nicht BU) (C+F)</v>
      </c>
    </row>
    <row r="3250" spans="1:7" x14ac:dyDescent="0.3">
      <c r="A3250" t="s">
        <v>23241</v>
      </c>
      <c r="B3250" t="str">
        <f>IFERROR(VLOOKUP($A3250,ui_labels_mc!$A$2:$F$10000,2,FALSE), "")</f>
        <v>Total - Total BU + Total Non-Bu (A+B+C+D+E+F)</v>
      </c>
      <c r="C3250" t="str">
        <f>IFERROR(VLOOKUP($B3250,ui_labels!$B$2:$F$10000,2,FALSE), IFERROR(VLOOKUP($B3250,ui_labels_mc!$B$2:$F$10000,2,FALSE), ""))</f>
        <v>Total - BU Total + Total no-Bu (A + B + C + D + E + F)</v>
      </c>
      <c r="D3250" t="str">
        <f>IFERROR(VLOOKUP($B3250,ui_labels!$B$2:$F$10000,3,FALSE), IFERROR(VLOOKUP($B3250,ui_labels_mc!$B$2:$F$10000,3,FALSE), ""))</f>
        <v>Total - Total BU + Total Non-Bu (A + B + C + D + E + F)</v>
      </c>
      <c r="E3250" t="str">
        <f>IFERROR(VLOOKUP($B3250,ui_labels!$B$2:$F$10000,4,FALSE), IFERROR(VLOOKUP($B3250,ui_labels_mc!$B$2:$F$10000,4,FALSE), ""))</f>
        <v>合計 - 合計 BU + 合計の非 Bu (A + B + C + D + E + F)</v>
      </c>
      <c r="F3250" t="str">
        <f>IFERROR(VLOOKUP($B3250,ui_labels!$B$2:$F$10000,5,FALSE), IFERROR(VLOOKUP($B3250,ui_labels_mc!$B$2:$F$10000,5,FALSE), ""))</f>
        <v>Summe - Summe BU + Summe nicht BU (A+B+C+D+E+F)</v>
      </c>
      <c r="G3250" t="str">
        <f t="shared" si="50"/>
        <v>relationship_crud_relationship_exposure_totalRelationshipExposure=Summe - Summe BU + Summe nicht BU (A+B+C+D+E+F)</v>
      </c>
    </row>
    <row r="3251" spans="1:7" x14ac:dyDescent="0.3">
      <c r="A3251" t="s">
        <v>23242</v>
      </c>
      <c r="B3251" t="str">
        <f>IFERROR(VLOOKUP($A3251,ui_labels_mc!$A$2:$F$10000,2,FALSE), "")</f>
        <v>Outstanding - Total BU + Total Non-BU (D+E+F)</v>
      </c>
      <c r="C3251" t="str">
        <f>IFERROR(VLOOKUP($B3251,ui_labels!$B$2:$F$10000,2,FALSE), IFERROR(VLOOKUP($B3251,ui_labels_mc!$B$2:$F$10000,2,FALSE), ""))</f>
        <v>Total excepcional - BU + Total no-BU (D + E + F)</v>
      </c>
      <c r="D3251" t="str">
        <f>IFERROR(VLOOKUP($B3251,ui_labels!$B$2:$F$10000,3,FALSE), IFERROR(VLOOKUP($B3251,ui_labels_mc!$B$2:$F$10000,3,FALSE), ""))</f>
        <v>Total en circulation - BU + Total Non-BU (D + E + F)</v>
      </c>
      <c r="E3251" t="str">
        <f>IFERROR(VLOOKUP($B3251,ui_labels!$B$2:$F$10000,4,FALSE), IFERROR(VLOOKUP($B3251,ui_labels_mc!$B$2:$F$10000,4,FALSE), ""))</f>
        <v>優れた - の合計 BU + 合計の非 BU (D + E + F)</v>
      </c>
      <c r="F3251" t="str">
        <f>IFERROR(VLOOKUP($B3251,ui_labels!$B$2:$F$10000,5,FALSE), IFERROR(VLOOKUP($B3251,ui_labels_mc!$B$2:$F$10000,5,FALSE), ""))</f>
        <v>Ausstehend - Summe BU + Summe nicht BU (D+E+F)</v>
      </c>
      <c r="G3251" t="str">
        <f t="shared" si="50"/>
        <v>relationship_crud_relationship_exposure_totalRelationshipOutstandingExposure=Ausstehend - Summe BU + Summe nicht BU (D+E+F)</v>
      </c>
    </row>
    <row r="3252" spans="1:7" x14ac:dyDescent="0.3">
      <c r="A3252" t="s">
        <v>23243</v>
      </c>
      <c r="B3252" t="str">
        <f>IFERROR(VLOOKUP($A3252,ui_labels_mc!$A$2:$F$10000,2,FALSE), "")</f>
        <v>Approved - Total BU + Total Non-Bu (A+B+C)</v>
      </c>
      <c r="C3252" t="str">
        <f>IFERROR(VLOOKUP($B3252,ui_labels!$B$2:$F$10000,2,FALSE), IFERROR(VLOOKUP($B3252,ui_labels_mc!$B$2:$F$10000,2,FALSE), ""))</f>
        <v>Aprobado - Total BU + Total no-Bu (A + B + C)</v>
      </c>
      <c r="D3252" t="str">
        <f>IFERROR(VLOOKUP($B3252,ui_labels!$B$2:$F$10000,3,FALSE), IFERROR(VLOOKUP($B3252,ui_labels_mc!$B$2:$F$10000,3,FALSE), ""))</f>
        <v>Approuvé - Total BU + Total Non-Bu (A + B + C)</v>
      </c>
      <c r="E3252" t="str">
        <f>IFERROR(VLOOKUP($B3252,ui_labels!$B$2:$F$10000,4,FALSE), IFERROR(VLOOKUP($B3252,ui_labels_mc!$B$2:$F$10000,4,FALSE), ""))</f>
        <v>承認 - 合計 BU + 合計の非富栄 （、a+b + C)</v>
      </c>
      <c r="F3252" t="str">
        <f>IFERROR(VLOOKUP($B3252,ui_labels!$B$2:$F$10000,5,FALSE), IFERROR(VLOOKUP($B3252,ui_labels_mc!$B$2:$F$10000,5,FALSE), ""))</f>
        <v>Genehmigt - Summe BU + Summe nicht BU (A+B+C)</v>
      </c>
      <c r="G3252" t="str">
        <f t="shared" si="50"/>
        <v>relationship_crud_relationship_exposure_totalRelationshipRequestedExposure=Genehmigt - Summe BU + Summe nicht BU (A+B+C)</v>
      </c>
    </row>
    <row r="3253" spans="1:7" x14ac:dyDescent="0.3">
      <c r="A3253" t="s">
        <v>23244</v>
      </c>
      <c r="B3253" t="str">
        <f>IFERROR(VLOOKUP($A3253,ui_labels_mc!$A$2:$F$10000,2,FALSE), "")</f>
        <v>Created Date</v>
      </c>
      <c r="C3253" t="str">
        <f>IFERROR(VLOOKUP($B3253,ui_labels!$B$2:$F$10000,2,FALSE), IFERROR(VLOOKUP($B3253,ui_labels_mc!$B$2:$F$10000,2,FALSE), ""))</f>
        <v>Fecha de creación</v>
      </c>
      <c r="D3253" t="str">
        <f>IFERROR(VLOOKUP($B3253,ui_labels!$B$2:$F$10000,3,FALSE), IFERROR(VLOOKUP($B3253,ui_labels_mc!$B$2:$F$10000,3,FALSE), ""))</f>
        <v>Date de création</v>
      </c>
      <c r="E3253" t="str">
        <f>IFERROR(VLOOKUP($B3253,ui_labels!$B$2:$F$10000,4,FALSE), IFERROR(VLOOKUP($B3253,ui_labels_mc!$B$2:$F$10000,4,FALSE), ""))</f>
        <v>作成日</v>
      </c>
      <c r="F3253" t="str">
        <f>IFERROR(VLOOKUP($B3253,ui_labels!$B$2:$F$10000,5,FALSE), IFERROR(VLOOKUP($B3253,ui_labels_mc!$B$2:$F$10000,5,FALSE), ""))</f>
        <v>Erstellt am</v>
      </c>
      <c r="G3253" t="str">
        <f t="shared" si="50"/>
        <v>relationship_crud_relationship_metaInfo_createdAt=Erstellt am</v>
      </c>
    </row>
    <row r="3254" spans="1:7" x14ac:dyDescent="0.3">
      <c r="A3254" t="s">
        <v>23245</v>
      </c>
      <c r="B3254" t="str">
        <f>IFERROR(VLOOKUP($A3254,ui_labels_mc!$A$2:$F$10000,2,FALSE), "")</f>
        <v>Created By</v>
      </c>
      <c r="C3254" t="str">
        <f>IFERROR(VLOOKUP($B3254,ui_labels!$B$2:$F$10000,2,FALSE), IFERROR(VLOOKUP($B3254,ui_labels_mc!$B$2:$F$10000,2,FALSE), ""))</f>
        <v>Creado por</v>
      </c>
      <c r="D3254" t="str">
        <f>IFERROR(VLOOKUP($B3254,ui_labels!$B$2:$F$10000,3,FALSE), IFERROR(VLOOKUP($B3254,ui_labels_mc!$B$2:$F$10000,3,FALSE), ""))</f>
        <v>Créé par</v>
      </c>
      <c r="E3254" t="str">
        <f>IFERROR(VLOOKUP($B3254,ui_labels!$B$2:$F$10000,4,FALSE), IFERROR(VLOOKUP($B3254,ui_labels_mc!$B$2:$F$10000,4,FALSE), ""))</f>
        <v>によって作成されました。</v>
      </c>
      <c r="F3254" t="str">
        <f>IFERROR(VLOOKUP($B3254,ui_labels!$B$2:$F$10000,5,FALSE), IFERROR(VLOOKUP($B3254,ui_labels_mc!$B$2:$F$10000,5,FALSE), ""))</f>
        <v>Erstellt von</v>
      </c>
      <c r="G3254" t="str">
        <f t="shared" si="50"/>
        <v>relationship_crud_relationship_metaInfo_createdByUser=Erstellt von</v>
      </c>
    </row>
    <row r="3255" spans="1:7" x14ac:dyDescent="0.3">
      <c r="A3255" t="s">
        <v>23246</v>
      </c>
      <c r="B3255" t="str">
        <f>IFERROR(VLOOKUP($A3255,ui_labels_mc!$A$2:$F$10000,2,FALSE), "")</f>
        <v>Last Updated Date</v>
      </c>
      <c r="C3255" t="str">
        <f>IFERROR(VLOOKUP($B3255,ui_labels!$B$2:$F$10000,2,FALSE), IFERROR(VLOOKUP($B3255,ui_labels_mc!$B$2:$F$10000,2,FALSE), ""))</f>
        <v>Última fecha de actualización</v>
      </c>
      <c r="D3255" t="str">
        <f>IFERROR(VLOOKUP($B3255,ui_labels!$B$2:$F$10000,3,FALSE), IFERROR(VLOOKUP($B3255,ui_labels_mc!$B$2:$F$10000,3,FALSE), ""))</f>
        <v>Dernière mise à jour</v>
      </c>
      <c r="E3255" t="str">
        <f>IFERROR(VLOOKUP($B3255,ui_labels!$B$2:$F$10000,4,FALSE), IFERROR(VLOOKUP($B3255,ui_labels_mc!$B$2:$F$10000,4,FALSE), ""))</f>
        <v>最終更新日</v>
      </c>
      <c r="F3255" t="str">
        <f>IFERROR(VLOOKUP($B3255,ui_labels!$B$2:$F$10000,5,FALSE), IFERROR(VLOOKUP($B3255,ui_labels_mc!$B$2:$F$10000,5,FALSE), ""))</f>
        <v xml:space="preserve">Zuletzt aktualisiert am </v>
      </c>
      <c r="G3255" t="str">
        <f t="shared" si="50"/>
        <v xml:space="preserve">relationship_crud_relationship_metaInfo_lastModifiedAt=Zuletzt aktualisiert am </v>
      </c>
    </row>
    <row r="3256" spans="1:7" x14ac:dyDescent="0.3">
      <c r="A3256" t="s">
        <v>23247</v>
      </c>
      <c r="B3256" t="str">
        <f>IFERROR(VLOOKUP($A3256,ui_labels_mc!$A$2:$F$10000,2,FALSE), "")</f>
        <v>Last Updated By</v>
      </c>
      <c r="C3256" t="str">
        <f>IFERROR(VLOOKUP($B3256,ui_labels!$B$2:$F$10000,2,FALSE), IFERROR(VLOOKUP($B3256,ui_labels_mc!$B$2:$F$10000,2,FALSE), ""))</f>
        <v>Last Updated By</v>
      </c>
      <c r="D3256" t="str">
        <f>IFERROR(VLOOKUP($B3256,ui_labels!$B$2:$F$10000,3,FALSE), IFERROR(VLOOKUP($B3256,ui_labels_mc!$B$2:$F$10000,3,FALSE), ""))</f>
        <v>Dernière mise à jour par</v>
      </c>
      <c r="E3256" t="str">
        <f>IFERROR(VLOOKUP($B3256,ui_labels!$B$2:$F$10000,4,FALSE), IFERROR(VLOOKUP($B3256,ui_labels_mc!$B$2:$F$10000,4,FALSE), ""))</f>
        <v>最終更新者。</v>
      </c>
      <c r="F3256" t="str">
        <f>IFERROR(VLOOKUP($B3256,ui_labels!$B$2:$F$10000,5,FALSE), IFERROR(VLOOKUP($B3256,ui_labels_mc!$B$2:$F$10000,5,FALSE), ""))</f>
        <v xml:space="preserve">Zuletzt aktualisiert von </v>
      </c>
      <c r="G3256" t="str">
        <f t="shared" si="50"/>
        <v xml:space="preserve">relationship_crud_relationship_metaInfo_lastModifiedByUser=Zuletzt aktualisiert von </v>
      </c>
    </row>
    <row r="3257" spans="1:7" x14ac:dyDescent="0.3">
      <c r="A3257" t="s">
        <v>23248</v>
      </c>
      <c r="B3257" t="str">
        <f>IFERROR(VLOOKUP($A3257,ui_labels_mc!$A$2:$F$10000,2,FALSE), "")</f>
        <v>Root Cause Analysis</v>
      </c>
      <c r="C3257" t="str">
        <f>IFERROR(VLOOKUP($B3257,ui_labels!$B$2:$F$10000,2,FALSE), IFERROR(VLOOKUP($B3257,ui_labels_mc!$B$2:$F$10000,2,FALSE), ""))</f>
        <v>Análisis de causa raíz</v>
      </c>
      <c r="D3257" t="str">
        <f>IFERROR(VLOOKUP($B3257,ui_labels!$B$2:$F$10000,3,FALSE), IFERROR(VLOOKUP($B3257,ui_labels_mc!$B$2:$F$10000,3,FALSE), ""))</f>
        <v>Analyse des causes profondes</v>
      </c>
      <c r="E3257" t="str">
        <f>IFERROR(VLOOKUP($B3257,ui_labels!$B$2:$F$10000,4,FALSE), IFERROR(VLOOKUP($B3257,ui_labels_mc!$B$2:$F$10000,4,FALSE), ""))</f>
        <v>根本原因の解析</v>
      </c>
      <c r="F3257" t="str">
        <f>IFERROR(VLOOKUP($B3257,ui_labels!$B$2:$F$10000,5,FALSE), IFERROR(VLOOKUP($B3257,ui_labels_mc!$B$2:$F$10000,5,FALSE), ""))</f>
        <v>Ursachenanalyse</v>
      </c>
      <c r="G3257" t="str">
        <f t="shared" si="50"/>
        <v>relationship_crud_relationship_watchListRootAnalysis=Ursachenanalyse</v>
      </c>
    </row>
    <row r="3258" spans="1:7" x14ac:dyDescent="0.3">
      <c r="A3258" t="s">
        <v>23249</v>
      </c>
      <c r="B3258" t="str">
        <f>IFERROR(VLOOKUP($A3258,ui_labels_mc!$A$2:$F$10000,2,FALSE), "")</f>
        <v>Exposure</v>
      </c>
      <c r="C3258" t="str">
        <f>IFERROR(VLOOKUP($B3258,ui_labels!$B$2:$F$10000,2,FALSE), IFERROR(VLOOKUP($B3258,ui_labels_mc!$B$2:$F$10000,2,FALSE), ""))</f>
        <v>Exposición</v>
      </c>
      <c r="D3258" t="str">
        <f>IFERROR(VLOOKUP($B3258,ui_labels!$B$2:$F$10000,3,FALSE), IFERROR(VLOOKUP($B3258,ui_labels_mc!$B$2:$F$10000,3,FALSE), ""))</f>
        <v>Exposition</v>
      </c>
      <c r="E3258" t="str">
        <f>IFERROR(VLOOKUP($B3258,ui_labels!$B$2:$F$10000,4,FALSE), IFERROR(VLOOKUP($B3258,ui_labels_mc!$B$2:$F$10000,4,FALSE), ""))</f>
        <v>露出</v>
      </c>
      <c r="F3258" t="str">
        <f>IFERROR(VLOOKUP($B3258,ui_labels!$B$2:$F$10000,5,FALSE), IFERROR(VLOOKUP($B3258,ui_labels_mc!$B$2:$F$10000,5,FALSE), ""))</f>
        <v>Forderung</v>
      </c>
      <c r="G3258" t="str">
        <f t="shared" si="50"/>
        <v>relationship_crud_tab_relationshipExposure_tab=Forderung</v>
      </c>
    </row>
    <row r="3259" spans="1:7" x14ac:dyDescent="0.3">
      <c r="A3259" t="s">
        <v>23250</v>
      </c>
      <c r="B3259" t="str">
        <f>IFERROR(VLOOKUP($A3259,ui_labels_mc!$A$2:$F$10000,2,FALSE), "")</f>
        <v>Relationship Details</v>
      </c>
      <c r="C3259" t="str">
        <f>IFERROR(VLOOKUP($B3259,ui_labels!$B$2:$F$10000,2,FALSE), IFERROR(VLOOKUP($B3259,ui_labels_mc!$B$2:$F$10000,2,FALSE), ""))</f>
        <v>Relación Detalles</v>
      </c>
      <c r="D3259" t="str">
        <f>IFERROR(VLOOKUP($B3259,ui_labels!$B$2:$F$10000,3,FALSE), IFERROR(VLOOKUP($B3259,ui_labels_mc!$B$2:$F$10000,3,FALSE), ""))</f>
        <v>Relation Détails</v>
      </c>
      <c r="E3259" t="str">
        <f>IFERROR(VLOOKUP($B3259,ui_labels!$B$2:$F$10000,4,FALSE), IFERROR(VLOOKUP($B3259,ui_labels_mc!$B$2:$F$10000,4,FALSE), ""))</f>
        <v>関係詳細</v>
      </c>
      <c r="F3259" t="str">
        <f>IFERROR(VLOOKUP($B3259,ui_labels!$B$2:$F$10000,5,FALSE), IFERROR(VLOOKUP($B3259,ui_labels_mc!$B$2:$F$10000,5,FALSE), ""))</f>
        <v>Relationship-Details</v>
      </c>
      <c r="G3259" t="str">
        <f t="shared" si="50"/>
        <v>relationship_crud_tab_relationshipInfo_tab=Relationship-Details</v>
      </c>
    </row>
    <row r="3260" spans="1:7" x14ac:dyDescent="0.3">
      <c r="A3260" t="s">
        <v>23252</v>
      </c>
      <c r="B3260" t="str">
        <f>IFERROR(VLOOKUP($A3260,ui_labels_mc!$A$2:$F$10000,2,FALSE), "")</f>
        <v>Relationship Name</v>
      </c>
      <c r="C3260" t="str">
        <f>IFERROR(VLOOKUP($B3260,ui_labels!$B$2:$F$10000,2,FALSE), IFERROR(VLOOKUP($B3260,ui_labels_mc!$B$2:$F$10000,2,FALSE), ""))</f>
        <v>Nombre relación</v>
      </c>
      <c r="D3260" t="str">
        <f>IFERROR(VLOOKUP($B3260,ui_labels!$B$2:$F$10000,3,FALSE), IFERROR(VLOOKUP($B3260,ui_labels_mc!$B$2:$F$10000,3,FALSE), ""))</f>
        <v>Nom de la relation</v>
      </c>
      <c r="E3260" t="str">
        <f>IFERROR(VLOOKUP($B3260,ui_labels!$B$2:$F$10000,4,FALSE), IFERROR(VLOOKUP($B3260,ui_labels_mc!$B$2:$F$10000,4,FALSE), ""))</f>
        <v>リレーションシップ名</v>
      </c>
      <c r="F3260" t="str">
        <f>IFERROR(VLOOKUP($B3260,ui_labels!$B$2:$F$10000,5,FALSE), IFERROR(VLOOKUP($B3260,ui_labels_mc!$B$2:$F$10000,5,FALSE), ""))</f>
        <v>Bezeichnung der Relation</v>
      </c>
      <c r="G3260" t="str">
        <f t="shared" si="50"/>
        <v>relationship_list_relationship_name=Bezeichnung der Relation</v>
      </c>
    </row>
    <row r="3261" spans="1:7" x14ac:dyDescent="0.3">
      <c r="A3261" t="s">
        <v>23253</v>
      </c>
      <c r="B3261" t="str">
        <f>IFERROR(VLOOKUP($A3261,ui_labels_mc!$A$2:$F$10000,2,FALSE), "")</f>
        <v>Relationship Number</v>
      </c>
      <c r="C3261" t="str">
        <f>IFERROR(VLOOKUP($B3261,ui_labels!$B$2:$F$10000,2,FALSE), IFERROR(VLOOKUP($B3261,ui_labels_mc!$B$2:$F$10000,2,FALSE), ""))</f>
        <v>Relación número</v>
      </c>
      <c r="D3261" t="str">
        <f>IFERROR(VLOOKUP($B3261,ui_labels!$B$2:$F$10000,3,FALSE), IFERROR(VLOOKUP($B3261,ui_labels_mc!$B$2:$F$10000,3,FALSE), ""))</f>
        <v>Nombre de relation</v>
      </c>
      <c r="E3261" t="str">
        <f>IFERROR(VLOOKUP($B3261,ui_labels!$B$2:$F$10000,4,FALSE), IFERROR(VLOOKUP($B3261,ui_labels_mc!$B$2:$F$10000,4,FALSE), ""))</f>
        <v>関係の数</v>
      </c>
      <c r="F3261" t="str">
        <f>IFERROR(VLOOKUP($B3261,ui_labels!$B$2:$F$10000,5,FALSE), IFERROR(VLOOKUP($B3261,ui_labels_mc!$B$2:$F$10000,5,FALSE), ""))</f>
        <v>Beziehung Nummer</v>
      </c>
      <c r="G3261" t="str">
        <f t="shared" si="50"/>
        <v>relationship_list_relationship_refNumber=Beziehung Nummer</v>
      </c>
    </row>
    <row r="3262" spans="1:7" x14ac:dyDescent="0.3">
      <c r="A3262" t="s">
        <v>23254</v>
      </c>
      <c r="B3262" t="str">
        <f>IFERROR(VLOOKUP($A3262,ui_labels_mc!$A$2:$F$10000,2,FALSE), "")</f>
        <v>Copy</v>
      </c>
      <c r="C3262" t="str">
        <f>IFERROR(VLOOKUP($B3262,ui_labels!$B$2:$F$10000,2,FALSE), IFERROR(VLOOKUP($B3262,ui_labels_mc!$B$2:$F$10000,2,FALSE), ""))</f>
        <v>Copia</v>
      </c>
      <c r="D3262" t="str">
        <f>IFERROR(VLOOKUP($B3262,ui_labels!$B$2:$F$10000,3,FALSE), IFERROR(VLOOKUP($B3262,ui_labels_mc!$B$2:$F$10000,3,FALSE), ""))</f>
        <v>Copie</v>
      </c>
      <c r="E3262" t="str">
        <f>IFERROR(VLOOKUP($B3262,ui_labels!$B$2:$F$10000,4,FALSE), IFERROR(VLOOKUP($B3262,ui_labels_mc!$B$2:$F$10000,4,FALSE), ""))</f>
        <v>コピー</v>
      </c>
      <c r="F3262" t="str">
        <f>IFERROR(VLOOKUP($B3262,ui_labels!$B$2:$F$10000,5,FALSE), IFERROR(VLOOKUP($B3262,ui_labels_mc!$B$2:$F$10000,5,FALSE), ""))</f>
        <v>Kopie</v>
      </c>
      <c r="G3262" t="str">
        <f t="shared" si="50"/>
        <v>relationship_list_results_copyAction=Kopie</v>
      </c>
    </row>
    <row r="3263" spans="1:7" x14ac:dyDescent="0.3">
      <c r="A3263" t="s">
        <v>23255</v>
      </c>
      <c r="B3263" t="str">
        <f>IFERROR(VLOOKUP($A3263,ui_labels_mc!$A$2:$F$10000,2,FALSE), "")</f>
        <v>Edit</v>
      </c>
      <c r="C3263" t="str">
        <f>IFERROR(VLOOKUP($B3263,ui_labels!$B$2:$F$10000,2,FALSE), IFERROR(VLOOKUP($B3263,ui_labels_mc!$B$2:$F$10000,2,FALSE), ""))</f>
        <v>Editar</v>
      </c>
      <c r="D3263" t="str">
        <f>IFERROR(VLOOKUP($B3263,ui_labels!$B$2:$F$10000,3,FALSE), IFERROR(VLOOKUP($B3263,ui_labels_mc!$B$2:$F$10000,3,FALSE), ""))</f>
        <v>Modifier</v>
      </c>
      <c r="E3263" t="str">
        <f>IFERROR(VLOOKUP($B3263,ui_labels!$B$2:$F$10000,4,FALSE), IFERROR(VLOOKUP($B3263,ui_labels_mc!$B$2:$F$10000,4,FALSE), ""))</f>
        <v>編集</v>
      </c>
      <c r="F3263" t="str">
        <f>IFERROR(VLOOKUP($B3263,ui_labels!$B$2:$F$10000,5,FALSE), IFERROR(VLOOKUP($B3263,ui_labels_mc!$B$2:$F$10000,5,FALSE), ""))</f>
        <v>Redigieren</v>
      </c>
      <c r="G3263" t="str">
        <f t="shared" si="50"/>
        <v>relationship_list_results_editAction=Redigieren</v>
      </c>
    </row>
    <row r="3264" spans="1:7" x14ac:dyDescent="0.3">
      <c r="A3264" t="s">
        <v>23256</v>
      </c>
      <c r="B3264" t="str">
        <f>IFERROR(VLOOKUP($A3264,ui_labels_mc!$A$2:$F$10000,2,FALSE), "")</f>
        <v>View</v>
      </c>
      <c r="C3264" t="str">
        <f>IFERROR(VLOOKUP($B3264,ui_labels!$B$2:$F$10000,2,FALSE), IFERROR(VLOOKUP($B3264,ui_labels_mc!$B$2:$F$10000,2,FALSE), ""))</f>
        <v>Ver</v>
      </c>
      <c r="D3264" t="str">
        <f>IFERROR(VLOOKUP($B3264,ui_labels!$B$2:$F$10000,3,FALSE), IFERROR(VLOOKUP($B3264,ui_labels_mc!$B$2:$F$10000,3,FALSE), ""))</f>
        <v>Vue</v>
      </c>
      <c r="E3264" t="str">
        <f>IFERROR(VLOOKUP($B3264,ui_labels!$B$2:$F$10000,4,FALSE), IFERROR(VLOOKUP($B3264,ui_labels_mc!$B$2:$F$10000,4,FALSE), ""))</f>
        <v>見ます</v>
      </c>
      <c r="F3264" t="str">
        <f>IFERROR(VLOOKUP($B3264,ui_labels!$B$2:$F$10000,5,FALSE), IFERROR(VLOOKUP($B3264,ui_labels_mc!$B$2:$F$10000,5,FALSE), ""))</f>
        <v>Anzeigen</v>
      </c>
      <c r="G3264" t="str">
        <f t="shared" si="50"/>
        <v>relationship_list_results_viewAction=Anzeigen</v>
      </c>
    </row>
    <row r="3265" spans="1:7" x14ac:dyDescent="0.3">
      <c r="A3265" t="s">
        <v>1072</v>
      </c>
      <c r="B3265" t="str">
        <f>IFERROR(VLOOKUP($A3265,ui_labels_mc!$A$2:$F$10000,2,FALSE), "")</f>
        <v>Relationship Number</v>
      </c>
      <c r="C3265" t="str">
        <f>IFERROR(VLOOKUP($B3265,ui_labels!$B$2:$F$10000,2,FALSE), IFERROR(VLOOKUP($B3265,ui_labels_mc!$B$2:$F$10000,2,FALSE), ""))</f>
        <v>Relación número</v>
      </c>
      <c r="D3265" t="str">
        <f>IFERROR(VLOOKUP($B3265,ui_labels!$B$2:$F$10000,3,FALSE), IFERROR(VLOOKUP($B3265,ui_labels_mc!$B$2:$F$10000,3,FALSE), ""))</f>
        <v>Nombre de relation</v>
      </c>
      <c r="E3265" t="str">
        <f>IFERROR(VLOOKUP($B3265,ui_labels!$B$2:$F$10000,4,FALSE), IFERROR(VLOOKUP($B3265,ui_labels_mc!$B$2:$F$10000,4,FALSE), ""))</f>
        <v>関係の数</v>
      </c>
      <c r="F3265" t="str">
        <f>IFERROR(VLOOKUP($B3265,ui_labels!$B$2:$F$10000,5,FALSE), IFERROR(VLOOKUP($B3265,ui_labels_mc!$B$2:$F$10000,5,FALSE), ""))</f>
        <v>Beziehung Nummer</v>
      </c>
      <c r="G3265" t="str">
        <f t="shared" si="50"/>
        <v>relationship_refNumber=Beziehung Nummer</v>
      </c>
    </row>
    <row r="3266" spans="1:7" x14ac:dyDescent="0.3">
      <c r="A3266" t="s">
        <v>23257</v>
      </c>
      <c r="B3266" t="str">
        <f>IFERROR(VLOOKUP($A3266,ui_labels_mc!$A$2:$F$10000,2,FALSE), "")</f>
        <v>First Name</v>
      </c>
      <c r="C3266" t="str">
        <f>IFERROR(VLOOKUP($B3266,ui_labels!$B$2:$F$10000,2,FALSE), IFERROR(VLOOKUP($B3266,ui_labels_mc!$B$2:$F$10000,2,FALSE), ""))</f>
        <v>Primer nombre</v>
      </c>
      <c r="D3266" t="str">
        <f>IFERROR(VLOOKUP($B3266,ui_labels!$B$2:$F$10000,3,FALSE), IFERROR(VLOOKUP($B3266,ui_labels_mc!$B$2:$F$10000,3,FALSE), ""))</f>
        <v>Prénom</v>
      </c>
      <c r="E3266" t="str">
        <f>IFERROR(VLOOKUP($B3266,ui_labels!$B$2:$F$10000,4,FALSE), IFERROR(VLOOKUP($B3266,ui_labels_mc!$B$2:$F$10000,4,FALSE), ""))</f>
        <v>最初の名前</v>
      </c>
      <c r="F3266" t="str">
        <f>IFERROR(VLOOKUP($B3266,ui_labels!$B$2:$F$10000,5,FALSE), IFERROR(VLOOKUP($B3266,ui_labels_mc!$B$2:$F$10000,5,FALSE), ""))</f>
        <v>Vorname</v>
      </c>
      <c r="G3266" t="str">
        <f t="shared" si="50"/>
        <v>relationship_search_relationship_allRelationshipParties_customer_firstName=Vorname</v>
      </c>
    </row>
    <row r="3267" spans="1:7" x14ac:dyDescent="0.3">
      <c r="A3267" t="s">
        <v>23258</v>
      </c>
      <c r="B3267" t="str">
        <f>IFERROR(VLOOKUP($A3267,ui_labels_mc!$A$2:$F$10000,2,FALSE), "")</f>
        <v>Last Name</v>
      </c>
      <c r="C3267" t="str">
        <f>IFERROR(VLOOKUP($B3267,ui_labels!$B$2:$F$10000,2,FALSE), IFERROR(VLOOKUP($B3267,ui_labels_mc!$B$2:$F$10000,2,FALSE), ""))</f>
        <v>Apellido</v>
      </c>
      <c r="D3267" t="str">
        <f>IFERROR(VLOOKUP($B3267,ui_labels!$B$2:$F$10000,3,FALSE), IFERROR(VLOOKUP($B3267,ui_labels_mc!$B$2:$F$10000,3,FALSE), ""))</f>
        <v>Nom de famille</v>
      </c>
      <c r="E3267" t="str">
        <f>IFERROR(VLOOKUP($B3267,ui_labels!$B$2:$F$10000,4,FALSE), IFERROR(VLOOKUP($B3267,ui_labels_mc!$B$2:$F$10000,4,FALSE), ""))</f>
        <v>最後の名前</v>
      </c>
      <c r="F3267" t="str">
        <f>IFERROR(VLOOKUP($B3267,ui_labels!$B$2:$F$10000,5,FALSE), IFERROR(VLOOKUP($B3267,ui_labels_mc!$B$2:$F$10000,5,FALSE), ""))</f>
        <v>Nachname</v>
      </c>
      <c r="G3267" t="str">
        <f t="shared" ref="G3267:G3330" si="51">CONCATENATE(A3267, "=",F3267)</f>
        <v>relationship_search_relationship_allRelationshipParties_customer_lastName=Nachname</v>
      </c>
    </row>
    <row r="3268" spans="1:7" x14ac:dyDescent="0.3">
      <c r="A3268" t="s">
        <v>23259</v>
      </c>
      <c r="B3268" t="str">
        <f>IFERROR(VLOOKUP($A3268,ui_labels_mc!$A$2:$F$10000,2,FALSE), "")</f>
        <v>Legal Name</v>
      </c>
      <c r="C3268" t="str">
        <f>IFERROR(VLOOKUP($B3268,ui_labels!$B$2:$F$10000,2,FALSE), IFERROR(VLOOKUP($B3268,ui_labels_mc!$B$2:$F$10000,2,FALSE), ""))</f>
        <v>Nombre legal</v>
      </c>
      <c r="D3268" t="str">
        <f>IFERROR(VLOOKUP($B3268,ui_labels!$B$2:$F$10000,3,FALSE), IFERROR(VLOOKUP($B3268,ui_labels_mc!$B$2:$F$10000,3,FALSE), ""))</f>
        <v>Dénomination sociale</v>
      </c>
      <c r="E3268" t="str">
        <f>IFERROR(VLOOKUP($B3268,ui_labels!$B$2:$F$10000,4,FALSE), IFERROR(VLOOKUP($B3268,ui_labels_mc!$B$2:$F$10000,4,FALSE), ""))</f>
        <v>法律上の名前</v>
      </c>
      <c r="F3268" t="str">
        <f>IFERROR(VLOOKUP($B3268,ui_labels!$B$2:$F$10000,5,FALSE), IFERROR(VLOOKUP($B3268,ui_labels_mc!$B$2:$F$10000,5,FALSE), ""))</f>
        <v>Offizieller Name</v>
      </c>
      <c r="G3268" t="str">
        <f t="shared" si="51"/>
        <v>relationship_search_relationship_allRelationshipParties_customer_legalName=Offizieller Name</v>
      </c>
    </row>
    <row r="3269" spans="1:7" x14ac:dyDescent="0.3">
      <c r="A3269" t="s">
        <v>23260</v>
      </c>
      <c r="B3269" t="str">
        <f>IFERROR(VLOOKUP($A3269,ui_labels_mc!$A$2:$F$10000,2,FALSE), "")</f>
        <v>Credit Manager</v>
      </c>
      <c r="C3269" t="str">
        <f>IFERROR(VLOOKUP($B3269,ui_labels!$B$2:$F$10000,2,FALSE), IFERROR(VLOOKUP($B3269,ui_labels_mc!$B$2:$F$10000,2,FALSE), ""))</f>
        <v>Gerente de crédito</v>
      </c>
      <c r="D3269" t="str">
        <f>IFERROR(VLOOKUP($B3269,ui_labels!$B$2:$F$10000,3,FALSE), IFERROR(VLOOKUP($B3269,ui_labels_mc!$B$2:$F$10000,3,FALSE), ""))</f>
        <v>Crédit Manager</v>
      </c>
      <c r="E3269" t="str">
        <f>IFERROR(VLOOKUP($B3269,ui_labels!$B$2:$F$10000,4,FALSE), IFERROR(VLOOKUP($B3269,ui_labels_mc!$B$2:$F$10000,4,FALSE), ""))</f>
        <v>クレジット マネージャー</v>
      </c>
      <c r="F3269" t="str">
        <f>IFERROR(VLOOKUP($B3269,ui_labels!$B$2:$F$10000,5,FALSE), IFERROR(VLOOKUP($B3269,ui_labels_mc!$B$2:$F$10000,5,FALSE), ""))</f>
        <v>Kreditmanager</v>
      </c>
      <c r="G3269" t="str">
        <f t="shared" si="51"/>
        <v>relationship_search_relationship_creditManager=Kreditmanager</v>
      </c>
    </row>
    <row r="3270" spans="1:7" x14ac:dyDescent="0.3">
      <c r="A3270" t="s">
        <v>23261</v>
      </c>
      <c r="B3270" t="str">
        <f>IFERROR(VLOOKUP($A3270,ui_labels_mc!$A$2:$F$10000,2,FALSE), "")</f>
        <v>Relationship Name</v>
      </c>
      <c r="C3270" t="str">
        <f>IFERROR(VLOOKUP($B3270,ui_labels!$B$2:$F$10000,2,FALSE), IFERROR(VLOOKUP($B3270,ui_labels_mc!$B$2:$F$10000,2,FALSE), ""))</f>
        <v>Nombre relación</v>
      </c>
      <c r="D3270" t="str">
        <f>IFERROR(VLOOKUP($B3270,ui_labels!$B$2:$F$10000,3,FALSE), IFERROR(VLOOKUP($B3270,ui_labels_mc!$B$2:$F$10000,3,FALSE), ""))</f>
        <v>Nom de la relation</v>
      </c>
      <c r="E3270" t="str">
        <f>IFERROR(VLOOKUP($B3270,ui_labels!$B$2:$F$10000,4,FALSE), IFERROR(VLOOKUP($B3270,ui_labels_mc!$B$2:$F$10000,4,FALSE), ""))</f>
        <v>リレーションシップ名</v>
      </c>
      <c r="F3270" t="str">
        <f>IFERROR(VLOOKUP($B3270,ui_labels!$B$2:$F$10000,5,FALSE), IFERROR(VLOOKUP($B3270,ui_labels_mc!$B$2:$F$10000,5,FALSE), ""))</f>
        <v>Bezeichnung der Relation</v>
      </c>
      <c r="G3270" t="str">
        <f t="shared" si="51"/>
        <v>relationship_search_relationship_name=Bezeichnung der Relation</v>
      </c>
    </row>
    <row r="3271" spans="1:7" x14ac:dyDescent="0.3">
      <c r="A3271" t="s">
        <v>23262</v>
      </c>
      <c r="B3271" t="str">
        <f>IFERROR(VLOOKUP($A3271,ui_labels_mc!$A$2:$F$10000,2,FALSE), "")</f>
        <v>Relationship Search</v>
      </c>
      <c r="C3271" t="str">
        <f>IFERROR(VLOOKUP($B3271,ui_labels!$B$2:$F$10000,2,FALSE), IFERROR(VLOOKUP($B3271,ui_labels_mc!$B$2:$F$10000,2,FALSE), ""))</f>
        <v>Búsqueda de relación</v>
      </c>
      <c r="D3271" t="str">
        <f>IFERROR(VLOOKUP($B3271,ui_labels!$B$2:$F$10000,3,FALSE), IFERROR(VLOOKUP($B3271,ui_labels_mc!$B$2:$F$10000,3,FALSE), ""))</f>
        <v>Recherche relation</v>
      </c>
      <c r="E3271" t="str">
        <f>IFERROR(VLOOKUP($B3271,ui_labels!$B$2:$F$10000,4,FALSE), IFERROR(VLOOKUP($B3271,ui_labels_mc!$B$2:$F$10000,4,FALSE), ""))</f>
        <v>関連検索</v>
      </c>
      <c r="F3271" t="str">
        <f>IFERROR(VLOOKUP($B3271,ui_labels!$B$2:$F$10000,5,FALSE), IFERROR(VLOOKUP($B3271,ui_labels_mc!$B$2:$F$10000,5,FALSE), ""))</f>
        <v>Beziehung Suche</v>
      </c>
      <c r="G3271" t="str">
        <f t="shared" si="51"/>
        <v>relationship_search_relationship_search=Beziehung Suche</v>
      </c>
    </row>
    <row r="3272" spans="1:7" x14ac:dyDescent="0.3">
      <c r="A3272" t="s">
        <v>23263</v>
      </c>
      <c r="B3272" t="str">
        <f>IFERROR(VLOOKUP($A3272,ui_labels_mc!$A$2:$F$10000,2,FALSE), "")</f>
        <v>Begin Renewal</v>
      </c>
      <c r="C3272" t="str">
        <f>IFERROR(VLOOKUP($B3272,ui_labels!$B$2:$F$10000,2,FALSE), IFERROR(VLOOKUP($B3272,ui_labels_mc!$B$2:$F$10000,2,FALSE), ""))</f>
        <v>Comience Renovación</v>
      </c>
      <c r="D3272" t="str">
        <f>IFERROR(VLOOKUP($B3272,ui_labels!$B$2:$F$10000,3,FALSE), IFERROR(VLOOKUP($B3272,ui_labels_mc!$B$2:$F$10000,3,FALSE), ""))</f>
        <v>Commencez Renouvellement</v>
      </c>
      <c r="E3272" t="str">
        <f>IFERROR(VLOOKUP($B3272,ui_labels!$B$2:$F$10000,4,FALSE), IFERROR(VLOOKUP($B3272,ui_labels_mc!$B$2:$F$10000,4,FALSE), ""))</f>
        <v>リニューアルを開始</v>
      </c>
      <c r="F3272" t="str">
        <f>IFERROR(VLOOKUP($B3272,ui_labels!$B$2:$F$10000,5,FALSE), IFERROR(VLOOKUP($B3272,ui_labels_mc!$B$2:$F$10000,5,FALSE), ""))</f>
        <v>Beginnen Renewal</v>
      </c>
      <c r="G3272" t="str">
        <f t="shared" si="51"/>
        <v>request_crud_Begin_Renewal=Beginnen Renewal</v>
      </c>
    </row>
    <row r="3273" spans="1:7" x14ac:dyDescent="0.3">
      <c r="A3273" t="s">
        <v>23265</v>
      </c>
      <c r="B3273" t="str">
        <f>IFERROR(VLOOKUP($A3273,ui_labels_mc!$A$2:$F$10000,2,FALSE), "")</f>
        <v>Account</v>
      </c>
      <c r="C3273" t="str">
        <f>IFERROR(VLOOKUP($B3273,ui_labels!$B$2:$F$10000,2,FALSE), IFERROR(VLOOKUP($B3273,ui_labels_mc!$B$2:$F$10000,2,FALSE), ""))</f>
        <v>Cuenta</v>
      </c>
      <c r="D3273" t="str">
        <f>IFERROR(VLOOKUP($B3273,ui_labels!$B$2:$F$10000,3,FALSE), IFERROR(VLOOKUP($B3273,ui_labels_mc!$B$2:$F$10000,3,FALSE), ""))</f>
        <v>Compte</v>
      </c>
      <c r="E3273" t="str">
        <f>IFERROR(VLOOKUP($B3273,ui_labels!$B$2:$F$10000,4,FALSE), IFERROR(VLOOKUP($B3273,ui_labels_mc!$B$2:$F$10000,4,FALSE), ""))</f>
        <v>アカウント</v>
      </c>
      <c r="F3273" t="str">
        <f>IFERROR(VLOOKUP($B3273,ui_labels!$B$2:$F$10000,5,FALSE), IFERROR(VLOOKUP($B3273,ui_labels_mc!$B$2:$F$10000,5,FALSE), ""))</f>
        <v>Konto</v>
      </c>
      <c r="G3273" t="str">
        <f t="shared" si="51"/>
        <v>request_crud_Fac_accountCustomers=Konto</v>
      </c>
    </row>
    <row r="3274" spans="1:7" x14ac:dyDescent="0.3">
      <c r="A3274" t="s">
        <v>23266</v>
      </c>
      <c r="B3274" t="str">
        <f>IFERROR(VLOOKUP($A3274,ui_labels_mc!$A$2:$F$10000,2,FALSE), "")</f>
        <v>Approved Amount</v>
      </c>
      <c r="C3274" t="str">
        <f>IFERROR(VLOOKUP($B3274,ui_labels!$B$2:$F$10000,2,FALSE), IFERROR(VLOOKUP($B3274,ui_labels_mc!$B$2:$F$10000,2,FALSE), ""))</f>
        <v>Monto aprobado</v>
      </c>
      <c r="D3274" t="str">
        <f>IFERROR(VLOOKUP($B3274,ui_labels!$B$2:$F$10000,3,FALSE), IFERROR(VLOOKUP($B3274,ui_labels_mc!$B$2:$F$10000,3,FALSE), ""))</f>
        <v>Montant approuvé</v>
      </c>
      <c r="E3274" t="str">
        <f>IFERROR(VLOOKUP($B3274,ui_labels!$B$2:$F$10000,4,FALSE), IFERROR(VLOOKUP($B3274,ui_labels_mc!$B$2:$F$10000,4,FALSE), ""))</f>
        <v>承認金額</v>
      </c>
      <c r="F3274" t="str">
        <f>IFERROR(VLOOKUP($B3274,ui_labels!$B$2:$F$10000,5,FALSE), IFERROR(VLOOKUP($B3274,ui_labels_mc!$B$2:$F$10000,5,FALSE), ""))</f>
        <v>Genehmigter Betrag</v>
      </c>
      <c r="G3274" t="str">
        <f t="shared" si="51"/>
        <v>request_crud_Fac_approvedLoanAmt=Genehmigter Betrag</v>
      </c>
    </row>
    <row r="3275" spans="1:7" x14ac:dyDescent="0.3">
      <c r="A3275" t="s">
        <v>23267</v>
      </c>
      <c r="B3275" t="str">
        <f>IFERROR(VLOOKUP($A3275,ui_labels_mc!$A$2:$F$10000,2,FALSE), "")</f>
        <v>Adverse Action Reasons</v>
      </c>
      <c r="C3275" t="str">
        <f>IFERROR(VLOOKUP($B3275,ui_labels!$B$2:$F$10000,2,FALSE), IFERROR(VLOOKUP($B3275,ui_labels_mc!$B$2:$F$10000,2,FALSE), ""))</f>
        <v>Acción adversa razones</v>
      </c>
      <c r="D3275" t="str">
        <f>IFERROR(VLOOKUP($B3275,ui_labels!$B$2:$F$10000,3,FALSE), IFERROR(VLOOKUP($B3275,ui_labels_mc!$B$2:$F$10000,3,FALSE), ""))</f>
        <v>Raisons de l'Action défavorable</v>
      </c>
      <c r="E3275" t="str">
        <f>IFERROR(VLOOKUP($B3275,ui_labels!$B$2:$F$10000,4,FALSE), IFERROR(VLOOKUP($B3275,ui_labels_mc!$B$2:$F$10000,4,FALSE), ""))</f>
        <v>不利な行動の理由</v>
      </c>
      <c r="F3275" t="str">
        <f>IFERROR(VLOOKUP($B3275,ui_labels!$B$2:$F$10000,5,FALSE), IFERROR(VLOOKUP($B3275,ui_labels_mc!$B$2:$F$10000,5,FALSE), ""))</f>
        <v>Gründe für negative Handlungen</v>
      </c>
      <c r="G3275" t="str">
        <f t="shared" si="51"/>
        <v>request_crud_Fac_creditDenialReason=Gründe für negative Handlungen</v>
      </c>
    </row>
    <row r="3276" spans="1:7" x14ac:dyDescent="0.3">
      <c r="A3276" t="s">
        <v>23268</v>
      </c>
      <c r="B3276" t="str">
        <f>IFERROR(VLOOKUP($A3276,ui_labels_mc!$A$2:$F$10000,2,FALSE), "")</f>
        <v>Product Type</v>
      </c>
      <c r="C3276" t="str">
        <f>IFERROR(VLOOKUP($B3276,ui_labels!$B$2:$F$10000,2,FALSE), IFERROR(VLOOKUP($B3276,ui_labels_mc!$B$2:$F$10000,2,FALSE), ""))</f>
        <v>Tipo de producto</v>
      </c>
      <c r="D3276" t="str">
        <f>IFERROR(VLOOKUP($B3276,ui_labels!$B$2:$F$10000,3,FALSE), IFERROR(VLOOKUP($B3276,ui_labels_mc!$B$2:$F$10000,3,FALSE), ""))</f>
        <v>Type de produit</v>
      </c>
      <c r="E3276" t="str">
        <f>IFERROR(VLOOKUP($B3276,ui_labels!$B$2:$F$10000,4,FALSE), IFERROR(VLOOKUP($B3276,ui_labels_mc!$B$2:$F$10000,4,FALSE), ""))</f>
        <v>製品の種類</v>
      </c>
      <c r="F3276" t="str">
        <f>IFERROR(VLOOKUP($B3276,ui_labels!$B$2:$F$10000,5,FALSE), IFERROR(VLOOKUP($B3276,ui_labels_mc!$B$2:$F$10000,5,FALSE), ""))</f>
        <v>Produkttyp</v>
      </c>
      <c r="G3276" t="str">
        <f t="shared" si="51"/>
        <v>request_crud_Fac_effectiveProductType_value=Produkttyp</v>
      </c>
    </row>
    <row r="3277" spans="1:7" x14ac:dyDescent="0.3">
      <c r="A3277" t="s">
        <v>23269</v>
      </c>
      <c r="B3277" t="str">
        <f>IFERROR(VLOOKUP($A3277,ui_labels_mc!$A$2:$F$10000,2,FALSE), "")</f>
        <v>Product Recommendation</v>
      </c>
      <c r="C3277" t="str">
        <f>IFERROR(VLOOKUP($B3277,ui_labels!$B$2:$F$10000,2,FALSE), IFERROR(VLOOKUP($B3277,ui_labels_mc!$B$2:$F$10000,2,FALSE), ""))</f>
        <v>Recomendación del producto</v>
      </c>
      <c r="D3277" t="str">
        <f>IFERROR(VLOOKUP($B3277,ui_labels!$B$2:$F$10000,3,FALSE), IFERROR(VLOOKUP($B3277,ui_labels_mc!$B$2:$F$10000,3,FALSE), ""))</f>
        <v>Recommandation de produit</v>
      </c>
      <c r="E3277" t="str">
        <f>IFERROR(VLOOKUP($B3277,ui_labels!$B$2:$F$10000,4,FALSE), IFERROR(VLOOKUP($B3277,ui_labels_mc!$B$2:$F$10000,4,FALSE), ""))</f>
        <v>製品推奨</v>
      </c>
      <c r="F3277" t="str">
        <f>IFERROR(VLOOKUP($B3277,ui_labels!$B$2:$F$10000,5,FALSE), IFERROR(VLOOKUP($B3277,ui_labels_mc!$B$2:$F$10000,5,FALSE), ""))</f>
        <v>Produktempfehlung</v>
      </c>
      <c r="G3277" t="str">
        <f t="shared" si="51"/>
        <v>request_crud_Fac_facilityDecision=Produktempfehlung</v>
      </c>
    </row>
    <row r="3278" spans="1:7" x14ac:dyDescent="0.3">
      <c r="A3278" t="s">
        <v>23271</v>
      </c>
      <c r="B3278" t="str">
        <f>IFERROR(VLOOKUP($A3278,ui_labels_mc!$A$2:$F$10000,2,FALSE), "")</f>
        <v>Risk Rating Source</v>
      </c>
      <c r="C3278" t="str">
        <f>IFERROR(VLOOKUP($B3278,ui_labels!$B$2:$F$10000,2,FALSE), IFERROR(VLOOKUP($B3278,ui_labels_mc!$B$2:$F$10000,2,FALSE), ""))</f>
        <v>Fuente de calificación de riesgo</v>
      </c>
      <c r="D3278" t="str">
        <f>IFERROR(VLOOKUP($B3278,ui_labels!$B$2:$F$10000,3,FALSE), IFERROR(VLOOKUP($B3278,ui_labels_mc!$B$2:$F$10000,3,FALSE), ""))</f>
        <v>Evaluation des risques Source</v>
      </c>
      <c r="E3278" t="str">
        <f>IFERROR(VLOOKUP($B3278,ui_labels!$B$2:$F$10000,4,FALSE), IFERROR(VLOOKUP($B3278,ui_labels_mc!$B$2:$F$10000,4,FALSE), ""))</f>
        <v>リスク評価のソース</v>
      </c>
      <c r="F3278" t="str">
        <f>IFERROR(VLOOKUP($B3278,ui_labels!$B$2:$F$10000,5,FALSE), IFERROR(VLOOKUP($B3278,ui_labels_mc!$B$2:$F$10000,5,FALSE), ""))</f>
        <v>Quelle der Risikobewertung</v>
      </c>
      <c r="G3278" t="str">
        <f t="shared" si="51"/>
        <v>request_crud_Fac_facilityRRSource=Quelle der Risikobewertung</v>
      </c>
    </row>
    <row r="3279" spans="1:7" x14ac:dyDescent="0.3">
      <c r="A3279" t="s">
        <v>23272</v>
      </c>
      <c r="B3279" t="str">
        <f>IFERROR(VLOOKUP($A3279,ui_labels_mc!$A$2:$F$10000,2,FALSE), "")</f>
        <v>Risk Rating</v>
      </c>
      <c r="C3279" t="str">
        <f>IFERROR(VLOOKUP($B3279,ui_labels!$B$2:$F$10000,2,FALSE), IFERROR(VLOOKUP($B3279,ui_labels_mc!$B$2:$F$10000,2,FALSE), ""))</f>
        <v>Calificación de riesgo</v>
      </c>
      <c r="D3279" t="str">
        <f>IFERROR(VLOOKUP($B3279,ui_labels!$B$2:$F$10000,3,FALSE), IFERROR(VLOOKUP($B3279,ui_labels_mc!$B$2:$F$10000,3,FALSE), ""))</f>
        <v>Niveau de risque</v>
      </c>
      <c r="E3279" t="str">
        <f>IFERROR(VLOOKUP($B3279,ui_labels!$B$2:$F$10000,4,FALSE), IFERROR(VLOOKUP($B3279,ui_labels_mc!$B$2:$F$10000,4,FALSE), ""))</f>
        <v>リスクの評価</v>
      </c>
      <c r="F3279" t="str">
        <f>IFERROR(VLOOKUP($B3279,ui_labels!$B$2:$F$10000,5,FALSE), IFERROR(VLOOKUP($B3279,ui_labels_mc!$B$2:$F$10000,5,FALSE), ""))</f>
        <v>Risikobewertung</v>
      </c>
      <c r="G3279" t="str">
        <f t="shared" si="51"/>
        <v>request_crud_Fac_facilityRR_value=Risikobewertung</v>
      </c>
    </row>
    <row r="3280" spans="1:7" x14ac:dyDescent="0.3">
      <c r="A3280" t="s">
        <v>23273</v>
      </c>
      <c r="B3280" t="str">
        <f>IFERROR(VLOOKUP($A3280,ui_labels_mc!$A$2:$F$10000,2,FALSE), "")</f>
        <v>Number</v>
      </c>
      <c r="C3280" t="str">
        <f>IFERROR(VLOOKUP($B3280,ui_labels!$B$2:$F$10000,2,FALSE), IFERROR(VLOOKUP($B3280,ui_labels_mc!$B$2:$F$10000,2,FALSE), ""))</f>
        <v>Número</v>
      </c>
      <c r="D3280" t="str">
        <f>IFERROR(VLOOKUP($B3280,ui_labels!$B$2:$F$10000,3,FALSE), IFERROR(VLOOKUP($B3280,ui_labels_mc!$B$2:$F$10000,3,FALSE), ""))</f>
        <v>Nombre</v>
      </c>
      <c r="E3280" t="str">
        <f>IFERROR(VLOOKUP($B3280,ui_labels!$B$2:$F$10000,4,FALSE), IFERROR(VLOOKUP($B3280,ui_labels_mc!$B$2:$F$10000,4,FALSE), ""))</f>
        <v>数</v>
      </c>
      <c r="F3280" t="str">
        <f>IFERROR(VLOOKUP($B3280,ui_labels!$B$2:$F$10000,5,FALSE), IFERROR(VLOOKUP($B3280,ui_labels_mc!$B$2:$F$10000,5,FALSE), ""))</f>
        <v>Nummer</v>
      </c>
      <c r="G3280" t="str">
        <f t="shared" si="51"/>
        <v>request_crud_Fac_refNumber=Nummer</v>
      </c>
    </row>
    <row r="3281" spans="1:7" x14ac:dyDescent="0.3">
      <c r="A3281" t="s">
        <v>23274</v>
      </c>
      <c r="B3281" t="str">
        <f>IFERROR(VLOOKUP($A3281,ui_labels_mc!$A$2:$F$10000,2,FALSE), "")</f>
        <v>Requested Amount</v>
      </c>
      <c r="C3281" t="str">
        <f>IFERROR(VLOOKUP($B3281,ui_labels!$B$2:$F$10000,2,FALSE), IFERROR(VLOOKUP($B3281,ui_labels_mc!$B$2:$F$10000,2,FALSE), ""))</f>
        <v>Cantidad solicitada</v>
      </c>
      <c r="D3281" t="str">
        <f>IFERROR(VLOOKUP($B3281,ui_labels!$B$2:$F$10000,3,FALSE), IFERROR(VLOOKUP($B3281,ui_labels_mc!$B$2:$F$10000,3,FALSE), ""))</f>
        <v>A demandé le montant</v>
      </c>
      <c r="E3281" t="str">
        <f>IFERROR(VLOOKUP($B3281,ui_labels!$B$2:$F$10000,4,FALSE), IFERROR(VLOOKUP($B3281,ui_labels_mc!$B$2:$F$10000,4,FALSE), ""))</f>
        <v>要求された容量</v>
      </c>
      <c r="F3281" t="str">
        <f>IFERROR(VLOOKUP($B3281,ui_labels!$B$2:$F$10000,5,FALSE), IFERROR(VLOOKUP($B3281,ui_labels_mc!$B$2:$F$10000,5,FALSE), ""))</f>
        <v>Angefragter Betrag</v>
      </c>
      <c r="G3281" t="str">
        <f t="shared" si="51"/>
        <v>request_crud_Fac_requestedLoanAmtDer=Angefragter Betrag</v>
      </c>
    </row>
    <row r="3282" spans="1:7" x14ac:dyDescent="0.3">
      <c r="A3282" t="s">
        <v>23275</v>
      </c>
      <c r="B3282" t="str">
        <f>IFERROR(VLOOKUP($A3282,ui_labels_mc!$A$2:$F$10000,2,FALSE), "")</f>
        <v>Generate All Documents</v>
      </c>
      <c r="C3282" t="str">
        <f>IFERROR(VLOOKUP($B3282,ui_labels!$B$2:$F$10000,2,FALSE), IFERROR(VLOOKUP($B3282,ui_labels_mc!$B$2:$F$10000,2,FALSE), ""))</f>
        <v>Generar todos los documentos</v>
      </c>
      <c r="D3282" t="str">
        <f>IFERROR(VLOOKUP($B3282,ui_labels!$B$2:$F$10000,3,FALSE), IFERROR(VLOOKUP($B3282,ui_labels_mc!$B$2:$F$10000,3,FALSE), ""))</f>
        <v>Générer Tous les documents</v>
      </c>
      <c r="E3282" t="str">
        <f>IFERROR(VLOOKUP($B3282,ui_labels!$B$2:$F$10000,4,FALSE), IFERROR(VLOOKUP($B3282,ui_labels_mc!$B$2:$F$10000,4,FALSE), ""))</f>
        <v>すべてのドキュメントを生成します</v>
      </c>
      <c r="F3282" t="str">
        <f>IFERROR(VLOOKUP($B3282,ui_labels!$B$2:$F$10000,5,FALSE), IFERROR(VLOOKUP($B3282,ui_labels_mc!$B$2:$F$10000,5,FALSE), ""))</f>
        <v>Generieren Alle Dokumente</v>
      </c>
      <c r="G3282" t="str">
        <f t="shared" si="51"/>
        <v>request_crud_Generate_Doc=Generieren Alle Dokumente</v>
      </c>
    </row>
    <row r="3283" spans="1:7" x14ac:dyDescent="0.3">
      <c r="A3283" t="s">
        <v>23277</v>
      </c>
      <c r="B3283" t="str">
        <f>IFERROR(VLOOKUP($A3283,ui_labels_mc!$A$2:$F$10000,2,FALSE), "")</f>
        <v>Generate Task</v>
      </c>
      <c r="C3283" t="str">
        <f>IFERROR(VLOOKUP($B3283,ui_labels!$B$2:$F$10000,2,FALSE), IFERROR(VLOOKUP($B3283,ui_labels_mc!$B$2:$F$10000,2,FALSE), ""))</f>
        <v>Generar tareas</v>
      </c>
      <c r="D3283" t="str">
        <f>IFERROR(VLOOKUP($B3283,ui_labels!$B$2:$F$10000,3,FALSE), IFERROR(VLOOKUP($B3283,ui_labels_mc!$B$2:$F$10000,3,FALSE), ""))</f>
        <v>Générer Tâche</v>
      </c>
      <c r="E3283" t="str">
        <f>IFERROR(VLOOKUP($B3283,ui_labels!$B$2:$F$10000,4,FALSE), IFERROR(VLOOKUP($B3283,ui_labels_mc!$B$2:$F$10000,4,FALSE), ""))</f>
        <v>タスクを生成します</v>
      </c>
      <c r="F3283" t="str">
        <f>IFERROR(VLOOKUP($B3283,ui_labels!$B$2:$F$10000,5,FALSE), IFERROR(VLOOKUP($B3283,ui_labels_mc!$B$2:$F$10000,5,FALSE), ""))</f>
        <v>Generieren Sie Task-</v>
      </c>
      <c r="G3283" t="str">
        <f t="shared" si="51"/>
        <v>request_crud_Generate_Task=Generieren Sie Task-</v>
      </c>
    </row>
    <row r="3284" spans="1:7" x14ac:dyDescent="0.3">
      <c r="A3284" t="s">
        <v>23279</v>
      </c>
      <c r="B3284" t="str">
        <f>IFERROR(VLOOKUP($A3284,ui_labels_mc!$A$2:$F$10000,2,FALSE), "")</f>
        <v>Portfolio Mgmt</v>
      </c>
      <c r="C3284" t="str">
        <f>IFERROR(VLOOKUP($B3284,ui_labels!$B$2:$F$10000,2,FALSE), IFERROR(VLOOKUP($B3284,ui_labels_mc!$B$2:$F$10000,2,FALSE), ""))</f>
        <v>Gestión de Cartera</v>
      </c>
      <c r="D3284" t="str">
        <f>IFERROR(VLOOKUP($B3284,ui_labels!$B$2:$F$10000,3,FALSE), IFERROR(VLOOKUP($B3284,ui_labels_mc!$B$2:$F$10000,3,FALSE), ""))</f>
        <v>De gestionnaire de portefeuille</v>
      </c>
      <c r="E3284" t="str">
        <f>IFERROR(VLOOKUP($B3284,ui_labels!$B$2:$F$10000,4,FALSE), IFERROR(VLOOKUP($B3284,ui_labels_mc!$B$2:$F$10000,4,FALSE), ""))</f>
        <v>ポートフォリオMgmt（仮想ディスクの管理）</v>
      </c>
      <c r="F3284" t="str">
        <f>IFERROR(VLOOKUP($B3284,ui_labels!$B$2:$F$10000,5,FALSE), IFERROR(VLOOKUP($B3284,ui_labels_mc!$B$2:$F$10000,5,FALSE), ""))</f>
        <v>Portfoliomgmt</v>
      </c>
      <c r="G3284" t="str">
        <f t="shared" si="51"/>
        <v>request_crud_Portfolio_Mgmt=Portfoliomgmt</v>
      </c>
    </row>
    <row r="3285" spans="1:7" x14ac:dyDescent="0.3">
      <c r="A3285" t="s">
        <v>23281</v>
      </c>
      <c r="B3285" t="str">
        <f>IFERROR(VLOOKUP($A3285,ui_labels_mc!$A$2:$F$10000,2,FALSE), "")</f>
        <v>Pull Report</v>
      </c>
      <c r="C3285" t="str">
        <f>IFERROR(VLOOKUP($B3285,ui_labels!$B$2:$F$10000,2,FALSE), IFERROR(VLOOKUP($B3285,ui_labels_mc!$B$2:$F$10000,2,FALSE), ""))</f>
        <v>Informe</v>
      </c>
      <c r="D3285" t="str">
        <f>IFERROR(VLOOKUP($B3285,ui_labels!$B$2:$F$10000,3,FALSE), IFERROR(VLOOKUP($B3285,ui_labels_mc!$B$2:$F$10000,3,FALSE), ""))</f>
        <v>Tirez sur le rapport</v>
      </c>
      <c r="E3285" t="str">
        <f>IFERROR(VLOOKUP($B3285,ui_labels!$B$2:$F$10000,4,FALSE), IFERROR(VLOOKUP($B3285,ui_labels_mc!$B$2:$F$10000,4,FALSE), ""))</f>
        <v>プル レポート</v>
      </c>
      <c r="F3285" t="str">
        <f>IFERROR(VLOOKUP($B3285,ui_labels!$B$2:$F$10000,5,FALSE), IFERROR(VLOOKUP($B3285,ui_labels_mc!$B$2:$F$10000,5,FALSE), ""))</f>
        <v>Pull-Bericht</v>
      </c>
      <c r="G3285" t="str">
        <f t="shared" si="51"/>
        <v>request_crud_Pull_Report=Pull-Bericht</v>
      </c>
    </row>
    <row r="3286" spans="1:7" x14ac:dyDescent="0.3">
      <c r="A3286" t="s">
        <v>23282</v>
      </c>
      <c r="B3286" t="str">
        <f>IFERROR(VLOOKUP($A3286,ui_labels_mc!$A$2:$F$10000,2,FALSE), "")</f>
        <v>Account</v>
      </c>
      <c r="C3286" t="str">
        <f>IFERROR(VLOOKUP($B3286,ui_labels!$B$2:$F$10000,2,FALSE), IFERROR(VLOOKUP($B3286,ui_labels_mc!$B$2:$F$10000,2,FALSE), ""))</f>
        <v>Cuenta</v>
      </c>
      <c r="D3286" t="str">
        <f>IFERROR(VLOOKUP($B3286,ui_labels!$B$2:$F$10000,3,FALSE), IFERROR(VLOOKUP($B3286,ui_labels_mc!$B$2:$F$10000,3,FALSE), ""))</f>
        <v>Compte</v>
      </c>
      <c r="E3286" t="str">
        <f>IFERROR(VLOOKUP($B3286,ui_labels!$B$2:$F$10000,4,FALSE), IFERROR(VLOOKUP($B3286,ui_labels_mc!$B$2:$F$10000,4,FALSE), ""))</f>
        <v>アカウント</v>
      </c>
      <c r="F3286" t="str">
        <f>IFERROR(VLOOKUP($B3286,ui_labels!$B$2:$F$10000,5,FALSE), IFERROR(VLOOKUP($B3286,ui_labels_mc!$B$2:$F$10000,5,FALSE), ""))</f>
        <v>Konto</v>
      </c>
      <c r="G3286" t="str">
        <f t="shared" si="51"/>
        <v>request_crud_RelationshipParty_accountName=Konto</v>
      </c>
    </row>
    <row r="3287" spans="1:7" x14ac:dyDescent="0.3">
      <c r="A3287" t="s">
        <v>23283</v>
      </c>
      <c r="B3287" t="str">
        <f>IFERROR(VLOOKUP($A3287,ui_labels_mc!$A$2:$F$10000,2,FALSE), "")</f>
        <v>Name</v>
      </c>
      <c r="C3287" t="str">
        <f>IFERROR(VLOOKUP($B3287,ui_labels!$B$2:$F$10000,2,FALSE), IFERROR(VLOOKUP($B3287,ui_labels_mc!$B$2:$F$10000,2,FALSE), ""))</f>
        <v>Nombre</v>
      </c>
      <c r="D3287" t="str">
        <f>IFERROR(VLOOKUP($B3287,ui_labels!$B$2:$F$10000,3,FALSE), IFERROR(VLOOKUP($B3287,ui_labels_mc!$B$2:$F$10000,3,FALSE), ""))</f>
        <v>Nom</v>
      </c>
      <c r="E3287" t="str">
        <f>IFERROR(VLOOKUP($B3287,ui_labels!$B$2:$F$10000,4,FALSE), IFERROR(VLOOKUP($B3287,ui_labels_mc!$B$2:$F$10000,4,FALSE), ""))</f>
        <v>名前</v>
      </c>
      <c r="F3287" t="str">
        <f>IFERROR(VLOOKUP($B3287,ui_labels!$B$2:$F$10000,5,FALSE), IFERROR(VLOOKUP($B3287,ui_labels_mc!$B$2:$F$10000,5,FALSE), ""))</f>
        <v>Name</v>
      </c>
      <c r="G3287" t="str">
        <f t="shared" si="51"/>
        <v>request_crud_RelationshipParty_customer=Name</v>
      </c>
    </row>
    <row r="3288" spans="1:7" x14ac:dyDescent="0.3">
      <c r="A3288" t="s">
        <v>23284</v>
      </c>
      <c r="B3288" t="str">
        <f>IFERROR(VLOOKUP($A3288,ui_labels_mc!$A$2:$F$10000,2,FALSE), "")</f>
        <v>Taxpayer ID Number</v>
      </c>
      <c r="C3288" t="str">
        <f>IFERROR(VLOOKUP($B3288,ui_labels!$B$2:$F$10000,2,FALSE), IFERROR(VLOOKUP($B3288,ui_labels_mc!$B$2:$F$10000,2,FALSE), ""))</f>
        <v>Número de identificación de contribuyente</v>
      </c>
      <c r="D3288" t="str">
        <f>IFERROR(VLOOKUP($B3288,ui_labels!$B$2:$F$10000,3,FALSE), IFERROR(VLOOKUP($B3288,ui_labels_mc!$B$2:$F$10000,3,FALSE), ""))</f>
        <v>Numéro d'identification de contribuable</v>
      </c>
      <c r="E3288" t="str">
        <f>IFERROR(VLOOKUP($B3288,ui_labels!$B$2:$F$10000,4,FALSE), IFERROR(VLOOKUP($B3288,ui_labels_mc!$B$2:$F$10000,4,FALSE), ""))</f>
        <v>納税者 ID 番号</v>
      </c>
      <c r="F3288" t="str">
        <f>IFERROR(VLOOKUP($B3288,ui_labels!$B$2:$F$10000,5,FALSE), IFERROR(VLOOKUP($B3288,ui_labels_mc!$B$2:$F$10000,5,FALSE), ""))</f>
        <v>Steuerzahler-ID</v>
      </c>
      <c r="G3288" t="str">
        <f t="shared" si="51"/>
        <v>request_crud_RelationshipParty_customer_formattedTaxIDNum=Steuerzahler-ID</v>
      </c>
    </row>
    <row r="3289" spans="1:7" x14ac:dyDescent="0.3">
      <c r="A3289" t="s">
        <v>23285</v>
      </c>
      <c r="B3289" t="str">
        <f>IFERROR(VLOOKUP($A3289,ui_labels_mc!$A$2:$F$10000,2,FALSE), "")</f>
        <v>Provisioned</v>
      </c>
      <c r="C3289" t="str">
        <f>IFERROR(VLOOKUP($B3289,ui_labels!$B$2:$F$10000,2,FALSE), IFERROR(VLOOKUP($B3289,ui_labels_mc!$B$2:$F$10000,2,FALSE), ""))</f>
        <v>Provisioning</v>
      </c>
      <c r="D3289" t="str">
        <f>IFERROR(VLOOKUP($B3289,ui_labels!$B$2:$F$10000,3,FALSE), IFERROR(VLOOKUP($B3289,ui_labels_mc!$B$2:$F$10000,3,FALSE), ""))</f>
        <v>Mis en service</v>
      </c>
      <c r="E3289" t="str">
        <f>IFERROR(VLOOKUP($B3289,ui_labels!$B$2:$F$10000,4,FALSE), IFERROR(VLOOKUP($B3289,ui_labels_mc!$B$2:$F$10000,4,FALSE), ""))</f>
        <v>プロビジョニング</v>
      </c>
      <c r="F3289" t="str">
        <f>IFERROR(VLOOKUP($B3289,ui_labels!$B$2:$F$10000,5,FALSE), IFERROR(VLOOKUP($B3289,ui_labels_mc!$B$2:$F$10000,5,FALSE), ""))</f>
        <v>Zur Verfügung gestellt</v>
      </c>
      <c r="G3289" t="str">
        <f t="shared" si="51"/>
        <v>request_crud_RelationshipParty_customer_provisioned=Zur Verfügung gestellt</v>
      </c>
    </row>
    <row r="3290" spans="1:7" x14ac:dyDescent="0.3">
      <c r="A3290" t="s">
        <v>23286</v>
      </c>
      <c r="B3290" t="str">
        <f>IFERROR(VLOOKUP($A3290,ui_labels_mc!$A$2:$F$10000,2,FALSE), "")</f>
        <v>Related To</v>
      </c>
      <c r="C3290" t="str">
        <f>IFERROR(VLOOKUP($B3290,ui_labels!$B$2:$F$10000,2,FALSE), IFERROR(VLOOKUP($B3290,ui_labels_mc!$B$2:$F$10000,2,FALSE), ""))</f>
        <v>Relacionados con la</v>
      </c>
      <c r="D3290" t="str">
        <f>IFERROR(VLOOKUP($B3290,ui_labels!$B$2:$F$10000,3,FALSE), IFERROR(VLOOKUP($B3290,ui_labels_mc!$B$2:$F$10000,3,FALSE), ""))</f>
        <v>Associés à</v>
      </c>
      <c r="E3290" t="str">
        <f>IFERROR(VLOOKUP($B3290,ui_labels!$B$2:$F$10000,4,FALSE), IFERROR(VLOOKUP($B3290,ui_labels_mc!$B$2:$F$10000,4,FALSE), ""))</f>
        <v>関連するには</v>
      </c>
      <c r="F3290" t="str">
        <f>IFERROR(VLOOKUP($B3290,ui_labels!$B$2:$F$10000,5,FALSE), IFERROR(VLOOKUP($B3290,ui_labels_mc!$B$2:$F$10000,5,FALSE), ""))</f>
        <v>Verwandt mit</v>
      </c>
      <c r="G3290" t="str">
        <f t="shared" si="51"/>
        <v>request_crud_RelationshipParty_parentRelationshipParty=Verwandt mit</v>
      </c>
    </row>
    <row r="3291" spans="1:7" x14ac:dyDescent="0.3">
      <c r="A3291" t="s">
        <v>23287</v>
      </c>
      <c r="B3291" t="str">
        <f>IFERROR(VLOOKUP($A3291,ui_labels_mc!$A$2:$F$10000,2,FALSE), "")</f>
        <v>Role</v>
      </c>
      <c r="C3291" t="str">
        <f>IFERROR(VLOOKUP($B3291,ui_labels!$B$2:$F$10000,2,FALSE), IFERROR(VLOOKUP($B3291,ui_labels_mc!$B$2:$F$10000,2,FALSE), ""))</f>
        <v>Papel</v>
      </c>
      <c r="D3291" t="str">
        <f>IFERROR(VLOOKUP($B3291,ui_labels!$B$2:$F$10000,3,FALSE), IFERROR(VLOOKUP($B3291,ui_labels_mc!$B$2:$F$10000,3,FALSE), ""))</f>
        <v>Rôle</v>
      </c>
      <c r="E3291" t="str">
        <f>IFERROR(VLOOKUP($B3291,ui_labels!$B$2:$F$10000,4,FALSE), IFERROR(VLOOKUP($B3291,ui_labels_mc!$B$2:$F$10000,4,FALSE), ""))</f>
        <v>役割</v>
      </c>
      <c r="F3291" t="str">
        <f>IFERROR(VLOOKUP($B3291,ui_labels!$B$2:$F$10000,5,FALSE), IFERROR(VLOOKUP($B3291,ui_labels_mc!$B$2:$F$10000,5,FALSE), ""))</f>
        <v>Rolle</v>
      </c>
      <c r="G3291" t="str">
        <f t="shared" si="51"/>
        <v>request_crud_RelationshipParty_partyRole=Rolle</v>
      </c>
    </row>
    <row r="3292" spans="1:7" x14ac:dyDescent="0.3">
      <c r="A3292" t="s">
        <v>23288</v>
      </c>
      <c r="B3292" t="str">
        <f>IFERROR(VLOOKUP($A3292,ui_labels_mc!$A$2:$F$10000,2,FALSE), "")</f>
        <v>Products</v>
      </c>
      <c r="C3292" t="str">
        <f>IFERROR(VLOOKUP($B3292,ui_labels!$B$2:$F$10000,2,FALSE), IFERROR(VLOOKUP($B3292,ui_labels_mc!$B$2:$F$10000,2,FALSE), ""))</f>
        <v>Productos</v>
      </c>
      <c r="D3292" t="str">
        <f>IFERROR(VLOOKUP($B3292,ui_labels!$B$2:$F$10000,3,FALSE), IFERROR(VLOOKUP($B3292,ui_labels_mc!$B$2:$F$10000,3,FALSE), ""))</f>
        <v>Produits</v>
      </c>
      <c r="E3292" t="str">
        <f>IFERROR(VLOOKUP($B3292,ui_labels!$B$2:$F$10000,4,FALSE), IFERROR(VLOOKUP($B3292,ui_labels_mc!$B$2:$F$10000,4,FALSE), ""))</f>
        <v>製品</v>
      </c>
      <c r="F3292" t="str">
        <f>IFERROR(VLOOKUP($B3292,ui_labels!$B$2:$F$10000,5,FALSE), IFERROR(VLOOKUP($B3292,ui_labels_mc!$B$2:$F$10000,5,FALSE), ""))</f>
        <v>Produkte</v>
      </c>
      <c r="G3292" t="str">
        <f t="shared" si="51"/>
        <v>request_crud_Request_allFacilities=Produkte</v>
      </c>
    </row>
    <row r="3293" spans="1:7" x14ac:dyDescent="0.3">
      <c r="A3293" t="s">
        <v>23289</v>
      </c>
      <c r="B3293" t="str">
        <f>IFERROR(VLOOKUP($A3293,ui_labels_mc!$A$2:$F$10000,2,FALSE), "")</f>
        <v>Create</v>
      </c>
      <c r="C3293" t="str">
        <f>IFERROR(VLOOKUP($B3293,ui_labels!$B$2:$F$10000,2,FALSE), IFERROR(VLOOKUP($B3293,ui_labels_mc!$B$2:$F$10000,2,FALSE), ""))</f>
        <v>Crear</v>
      </c>
      <c r="D3293" t="str">
        <f>IFERROR(VLOOKUP($B3293,ui_labels!$B$2:$F$10000,3,FALSE), IFERROR(VLOOKUP($B3293,ui_labels_mc!$B$2:$F$10000,3,FALSE), ""))</f>
        <v>Créer</v>
      </c>
      <c r="E3293" t="str">
        <f>IFERROR(VLOOKUP($B3293,ui_labels!$B$2:$F$10000,4,FALSE), IFERROR(VLOOKUP($B3293,ui_labels_mc!$B$2:$F$10000,4,FALSE), ""))</f>
        <v>作り出します</v>
      </c>
      <c r="F3293" t="str">
        <f>IFERROR(VLOOKUP($B3293,ui_labels!$B$2:$F$10000,5,FALSE), IFERROR(VLOOKUP($B3293,ui_labels_mc!$B$2:$F$10000,5,FALSE), ""))</f>
        <v>Erstellen</v>
      </c>
      <c r="G3293" t="str">
        <f t="shared" si="51"/>
        <v>request_crud_Request_allFacilities_createAction=Erstellen</v>
      </c>
    </row>
    <row r="3294" spans="1:7" x14ac:dyDescent="0.3">
      <c r="A3294" t="s">
        <v>23290</v>
      </c>
      <c r="B3294" t="str">
        <f>IFERROR(VLOOKUP($A3294,ui_labels_mc!$A$2:$F$10000,2,FALSE), "")</f>
        <v>Delete</v>
      </c>
      <c r="C3294" t="str">
        <f>IFERROR(VLOOKUP($B3294,ui_labels!$B$2:$F$10000,2,FALSE), IFERROR(VLOOKUP($B3294,ui_labels_mc!$B$2:$F$10000,2,FALSE), ""))</f>
        <v>Borrar</v>
      </c>
      <c r="D3294" t="str">
        <f>IFERROR(VLOOKUP($B3294,ui_labels!$B$2:$F$10000,3,FALSE), IFERROR(VLOOKUP($B3294,ui_labels_mc!$B$2:$F$10000,3,FALSE), ""))</f>
        <v>Effacer</v>
      </c>
      <c r="E3294" t="str">
        <f>IFERROR(VLOOKUP($B3294,ui_labels!$B$2:$F$10000,4,FALSE), IFERROR(VLOOKUP($B3294,ui_labels_mc!$B$2:$F$10000,4,FALSE), ""))</f>
        <v>削除</v>
      </c>
      <c r="F3294" t="str">
        <f>IFERROR(VLOOKUP($B3294,ui_labels!$B$2:$F$10000,5,FALSE), IFERROR(VLOOKUP($B3294,ui_labels_mc!$B$2:$F$10000,5,FALSE), ""))</f>
        <v>Löschen</v>
      </c>
      <c r="G3294" t="str">
        <f t="shared" si="51"/>
        <v>request_crud_Request_allFacilities_deleteAction=Löschen</v>
      </c>
    </row>
    <row r="3295" spans="1:7" x14ac:dyDescent="0.3">
      <c r="A3295" t="s">
        <v>23291</v>
      </c>
      <c r="B3295" t="str">
        <f>IFERROR(VLOOKUP($A3295,ui_labels_mc!$A$2:$F$10000,2,FALSE), "")</f>
        <v>Edit</v>
      </c>
      <c r="C3295" t="str">
        <f>IFERROR(VLOOKUP($B3295,ui_labels!$B$2:$F$10000,2,FALSE), IFERROR(VLOOKUP($B3295,ui_labels_mc!$B$2:$F$10000,2,FALSE), ""))</f>
        <v>Editar</v>
      </c>
      <c r="D3295" t="str">
        <f>IFERROR(VLOOKUP($B3295,ui_labels!$B$2:$F$10000,3,FALSE), IFERROR(VLOOKUP($B3295,ui_labels_mc!$B$2:$F$10000,3,FALSE), ""))</f>
        <v>Modifier</v>
      </c>
      <c r="E3295" t="str">
        <f>IFERROR(VLOOKUP($B3295,ui_labels!$B$2:$F$10000,4,FALSE), IFERROR(VLOOKUP($B3295,ui_labels_mc!$B$2:$F$10000,4,FALSE), ""))</f>
        <v>編集</v>
      </c>
      <c r="F3295" t="str">
        <f>IFERROR(VLOOKUP($B3295,ui_labels!$B$2:$F$10000,5,FALSE), IFERROR(VLOOKUP($B3295,ui_labels_mc!$B$2:$F$10000,5,FALSE), ""))</f>
        <v>Redigieren</v>
      </c>
      <c r="G3295" t="str">
        <f t="shared" si="51"/>
        <v>request_crud_Request_allFacilities_editAction=Redigieren</v>
      </c>
    </row>
    <row r="3296" spans="1:7" x14ac:dyDescent="0.3">
      <c r="A3296" t="s">
        <v>23292</v>
      </c>
      <c r="B3296" t="str">
        <f>IFERROR(VLOOKUP($A3296,ui_labels_mc!$A$2:$F$10000,2,FALSE), "")</f>
        <v>RAC Set</v>
      </c>
      <c r="C3296" t="str">
        <f>IFERROR(VLOOKUP($B3296,ui_labels!$B$2:$F$10000,2,FALSE), IFERROR(VLOOKUP($B3296,ui_labels_mc!$B$2:$F$10000,2,FALSE), ""))</f>
        <v>Conjunto RAC</v>
      </c>
      <c r="D3296" t="str">
        <f>IFERROR(VLOOKUP($B3296,ui_labels!$B$2:$F$10000,3,FALSE), IFERROR(VLOOKUP($B3296,ui_labels_mc!$B$2:$F$10000,3,FALSE), ""))</f>
        <v>Ensemble RAC</v>
      </c>
      <c r="E3296" t="str">
        <f>IFERROR(VLOOKUP($B3296,ui_labels!$B$2:$F$10000,4,FALSE), IFERROR(VLOOKUP($B3296,ui_labels_mc!$B$2:$F$10000,4,FALSE), ""))</f>
        <v>RAC 設定</v>
      </c>
      <c r="F3296" t="str">
        <f>IFERROR(VLOOKUP($B3296,ui_labels!$B$2:$F$10000,5,FALSE), IFERROR(VLOOKUP($B3296,ui_labels_mc!$B$2:$F$10000,5,FALSE), ""))</f>
        <v>RAC-Set</v>
      </c>
      <c r="G3296" t="str">
        <f t="shared" si="51"/>
        <v>request_crud_Request_allRACSetEvaluations=RAC-Set</v>
      </c>
    </row>
    <row r="3297" spans="1:7" x14ac:dyDescent="0.3">
      <c r="A3297" t="s">
        <v>23293</v>
      </c>
      <c r="B3297" t="str">
        <f>IFERROR(VLOOKUP($A3297,ui_labels_mc!$A$2:$F$10000,2,FALSE), "")</f>
        <v>RAC Set Detail</v>
      </c>
      <c r="C3297" t="str">
        <f>IFERROR(VLOOKUP($B3297,ui_labels!$B$2:$F$10000,2,FALSE), IFERROR(VLOOKUP($B3297,ui_labels_mc!$B$2:$F$10000,2,FALSE), ""))</f>
        <v>RAC Juego Detalle</v>
      </c>
      <c r="D3297" t="str">
        <f>IFERROR(VLOOKUP($B3297,ui_labels!$B$2:$F$10000,3,FALSE), IFERROR(VLOOKUP($B3297,ui_labels_mc!$B$2:$F$10000,3,FALSE), ""))</f>
        <v>RAC Set Détail</v>
      </c>
      <c r="E3297" t="str">
        <f>IFERROR(VLOOKUP($B3297,ui_labels!$B$2:$F$10000,4,FALSE), IFERROR(VLOOKUP($B3297,ui_labels_mc!$B$2:$F$10000,4,FALSE), ""))</f>
        <v>RACの設定の詳細</v>
      </c>
      <c r="F3297" t="str">
        <f>IFERROR(VLOOKUP($B3297,ui_labels!$B$2:$F$10000,5,FALSE), IFERROR(VLOOKUP($B3297,ui_labels_mc!$B$2:$F$10000,5,FALSE), ""))</f>
        <v>RAC Set Details</v>
      </c>
      <c r="G3297" t="str">
        <f t="shared" si="51"/>
        <v>request_crud_Request_allRACSetEvaluations_EditCanvas_Request_viewRacset=RAC Set Details</v>
      </c>
    </row>
    <row r="3298" spans="1:7" x14ac:dyDescent="0.3">
      <c r="A3298" t="s">
        <v>23295</v>
      </c>
      <c r="B3298" t="str">
        <f>IFERROR(VLOOKUP($A3298,ui_labels_mc!$A$2:$F$10000,2,FALSE), "")</f>
        <v>In Line Edit Add</v>
      </c>
      <c r="C3298" t="str">
        <f>IFERROR(VLOOKUP($B3298,ui_labels!$B$2:$F$10000,2,FALSE), IFERROR(VLOOKUP($B3298,ui_labels_mc!$B$2:$F$10000,2,FALSE), ""))</f>
        <v>En la línea de edición Añadir</v>
      </c>
      <c r="D3298" t="str">
        <f>IFERROR(VLOOKUP($B3298,ui_labels!$B$2:$F$10000,3,FALSE), IFERROR(VLOOKUP($B3298,ui_labels_mc!$B$2:$F$10000,3,FALSE), ""))</f>
        <v>En ligne Modifier Ajouter</v>
      </c>
      <c r="E3298" t="str">
        <f>IFERROR(VLOOKUP($B3298,ui_labels!$B$2:$F$10000,4,FALSE), IFERROR(VLOOKUP($B3298,ui_labels_mc!$B$2:$F$10000,4,FALSE), ""))</f>
        <v>ライン編集に追加</v>
      </c>
      <c r="F3298" t="str">
        <f>IFERROR(VLOOKUP($B3298,ui_labels!$B$2:$F$10000,5,FALSE), IFERROR(VLOOKUP($B3298,ui_labels_mc!$B$2:$F$10000,5,FALSE), ""))</f>
        <v>In Line editieren hinzufügen</v>
      </c>
      <c r="G3298" t="str">
        <f t="shared" si="51"/>
        <v>request_crud_Request_allRACSetEvaluations_EditCanvas_inlineAdd_27=In Line editieren hinzufügen</v>
      </c>
    </row>
    <row r="3299" spans="1:7" x14ac:dyDescent="0.3">
      <c r="A3299" t="s">
        <v>23296</v>
      </c>
      <c r="B3299" t="str">
        <f>IFERROR(VLOOKUP($A3299,ui_labels_mc!$A$2:$F$10000,2,FALSE), "")</f>
        <v>Exception Authority</v>
      </c>
      <c r="C3299" t="str">
        <f>IFERROR(VLOOKUP($B3299,ui_labels!$B$2:$F$10000,2,FALSE), IFERROR(VLOOKUP($B3299,ui_labels_mc!$B$2:$F$10000,2,FALSE), ""))</f>
        <v>Autoridad de excepción</v>
      </c>
      <c r="D3299" t="str">
        <f>IFERROR(VLOOKUP($B3299,ui_labels!$B$2:$F$10000,3,FALSE), IFERROR(VLOOKUP($B3299,ui_labels_mc!$B$2:$F$10000,3,FALSE), ""))</f>
        <v>Autorité d'exception</v>
      </c>
      <c r="E3299" t="str">
        <f>IFERROR(VLOOKUP($B3299,ui_labels!$B$2:$F$10000,4,FALSE), IFERROR(VLOOKUP($B3299,ui_labels_mc!$B$2:$F$10000,4,FALSE), ""))</f>
        <v>例外の権限</v>
      </c>
      <c r="F3299" t="str">
        <f>IFERROR(VLOOKUP($B3299,ui_labels!$B$2:$F$10000,5,FALSE), IFERROR(VLOOKUP($B3299,ui_labels_mc!$B$2:$F$10000,5,FALSE), ""))</f>
        <v>Ausnahmekompetenz</v>
      </c>
      <c r="G3299" t="str">
        <f t="shared" si="51"/>
        <v>request_crud_Request_allRACSetEvaluations_EditCanvas_racEval_exceptionAuthority=Ausnahmekompetenz</v>
      </c>
    </row>
    <row r="3300" spans="1:7" x14ac:dyDescent="0.3">
      <c r="A3300" t="s">
        <v>23297</v>
      </c>
      <c r="B3300" t="str">
        <f>IFERROR(VLOOKUP($A3300,ui_labels_mc!$A$2:$F$10000,2,FALSE), "")</f>
        <v>Description</v>
      </c>
      <c r="C3300" t="str">
        <f>IFERROR(VLOOKUP($B3300,ui_labels!$B$2:$F$10000,2,FALSE), IFERROR(VLOOKUP($B3300,ui_labels_mc!$B$2:$F$10000,2,FALSE), ""))</f>
        <v>Descripción</v>
      </c>
      <c r="D3300" t="str">
        <f>IFERROR(VLOOKUP($B3300,ui_labels!$B$2:$F$10000,3,FALSE), IFERROR(VLOOKUP($B3300,ui_labels_mc!$B$2:$F$10000,3,FALSE), ""))</f>
        <v>Description</v>
      </c>
      <c r="E3300" t="str">
        <f>IFERROR(VLOOKUP($B3300,ui_labels!$B$2:$F$10000,4,FALSE), IFERROR(VLOOKUP($B3300,ui_labels_mc!$B$2:$F$10000,4,FALSE), ""))</f>
        <v>説明</v>
      </c>
      <c r="F3300" t="str">
        <f>IFERROR(VLOOKUP($B3300,ui_labels!$B$2:$F$10000,5,FALSE), IFERROR(VLOOKUP($B3300,ui_labels_mc!$B$2:$F$10000,5,FALSE), ""))</f>
        <v xml:space="preserve">Beschreibung  </v>
      </c>
      <c r="G3300" t="str">
        <f t="shared" si="51"/>
        <v xml:space="preserve">request_crud_Request_allRACSetEvaluations_EditCanvas_racEval_racDefinition_description=Beschreibung  </v>
      </c>
    </row>
    <row r="3301" spans="1:7" x14ac:dyDescent="0.3">
      <c r="A3301" t="s">
        <v>23298</v>
      </c>
      <c r="B3301" t="str">
        <f>IFERROR(VLOOKUP($A3301,ui_labels_mc!$A$2:$F$10000,2,FALSE), "")</f>
        <v>Category</v>
      </c>
      <c r="C3301" t="str">
        <f>IFERROR(VLOOKUP($B3301,ui_labels!$B$2:$F$10000,2,FALSE), IFERROR(VLOOKUP($B3301,ui_labels_mc!$B$2:$F$10000,2,FALSE), ""))</f>
        <v>Categoría</v>
      </c>
      <c r="D3301" t="str">
        <f>IFERROR(VLOOKUP($B3301,ui_labels!$B$2:$F$10000,3,FALSE), IFERROR(VLOOKUP($B3301,ui_labels_mc!$B$2:$F$10000,3,FALSE), ""))</f>
        <v>Catégorie</v>
      </c>
      <c r="E3301" t="str">
        <f>IFERROR(VLOOKUP($B3301,ui_labels!$B$2:$F$10000,4,FALSE), IFERROR(VLOOKUP($B3301,ui_labels_mc!$B$2:$F$10000,4,FALSE), ""))</f>
        <v>カテゴリ</v>
      </c>
      <c r="F3301" t="str">
        <f>IFERROR(VLOOKUP($B3301,ui_labels!$B$2:$F$10000,5,FALSE), IFERROR(VLOOKUP($B3301,ui_labels_mc!$B$2:$F$10000,5,FALSE), ""))</f>
        <v>Kategorie</v>
      </c>
      <c r="G3301" t="str">
        <f t="shared" si="51"/>
        <v>request_crud_Request_allRACSetEvaluations_EditCanvas_racEval_racDefinition_racCategory=Kategorie</v>
      </c>
    </row>
    <row r="3302" spans="1:7" x14ac:dyDescent="0.3">
      <c r="A3302" t="s">
        <v>23299</v>
      </c>
      <c r="B3302" t="str">
        <f>IFERROR(VLOOKUP($A3302,ui_labels_mc!$A$2:$F$10000,2,FALSE), "")</f>
        <v>ID</v>
      </c>
      <c r="C3302" t="str">
        <f>IFERROR(VLOOKUP($B3302,ui_labels!$B$2:$F$10000,2,FALSE), IFERROR(VLOOKUP($B3302,ui_labels_mc!$B$2:$F$10000,2,FALSE), ""))</f>
        <v>ID</v>
      </c>
      <c r="D3302" t="str">
        <f>IFERROR(VLOOKUP($B3302,ui_labels!$B$2:$F$10000,3,FALSE), IFERROR(VLOOKUP($B3302,ui_labels_mc!$B$2:$F$10000,3,FALSE), ""))</f>
        <v>ID</v>
      </c>
      <c r="E3302" t="str">
        <f>IFERROR(VLOOKUP($B3302,ui_labels!$B$2:$F$10000,4,FALSE), IFERROR(VLOOKUP($B3302,ui_labels_mc!$B$2:$F$10000,4,FALSE), ""))</f>
        <v>ID</v>
      </c>
      <c r="F3302" t="str">
        <f>IFERROR(VLOOKUP($B3302,ui_labels!$B$2:$F$10000,5,FALSE), IFERROR(VLOOKUP($B3302,ui_labels_mc!$B$2:$F$10000,5,FALSE), ""))</f>
        <v>ID</v>
      </c>
      <c r="G3302" t="str">
        <f t="shared" si="51"/>
        <v>request_crud_Request_allRACSetEvaluations_EditCanvas_racEval_racDefinition_racId=ID</v>
      </c>
    </row>
    <row r="3303" spans="1:7" x14ac:dyDescent="0.3">
      <c r="A3303" t="s">
        <v>23300</v>
      </c>
      <c r="B3303" t="str">
        <f>IFERROR(VLOOKUP($A3303,ui_labels_mc!$A$2:$F$10000,2,FALSE), "")</f>
        <v>Pass/Fail/NA</v>
      </c>
      <c r="C3303" t="str">
        <f>IFERROR(VLOOKUP($B3303,ui_labels!$B$2:$F$10000,2,FALSE), IFERROR(VLOOKUP($B3303,ui_labels_mc!$B$2:$F$10000,2,FALSE), ""))</f>
        <v>Pasa / Falla / NA</v>
      </c>
      <c r="D3303" t="str">
        <f>IFERROR(VLOOKUP($B3303,ui_labels!$B$2:$F$10000,3,FALSE), IFERROR(VLOOKUP($B3303,ui_labels_mc!$B$2:$F$10000,3,FALSE), ""))</f>
        <v>Pass / Fail / NA</v>
      </c>
      <c r="E3303" t="str">
        <f>IFERROR(VLOOKUP($B3303,ui_labels!$B$2:$F$10000,4,FALSE), IFERROR(VLOOKUP($B3303,ui_labels_mc!$B$2:$F$10000,4,FALSE), ""))</f>
        <v>合格/不合格/ NA</v>
      </c>
      <c r="F3303" t="str">
        <f>IFERROR(VLOOKUP($B3303,ui_labels!$B$2:$F$10000,5,FALSE), IFERROR(VLOOKUP($B3303,ui_labels_mc!$B$2:$F$10000,5,FALSE), ""))</f>
        <v>Pass / Fail / NA</v>
      </c>
      <c r="G3303" t="str">
        <f t="shared" si="51"/>
        <v>request_crud_Request_allRACSetEvaluations_EditCanvas_racEval_status=Pass / Fail / NA</v>
      </c>
    </row>
    <row r="3304" spans="1:7" x14ac:dyDescent="0.3">
      <c r="A3304" t="s">
        <v>23302</v>
      </c>
      <c r="B3304">
        <f>IFERROR(VLOOKUP($A3304,ui_labels_mc!$A$2:$F$10000,2,FALSE), "")</f>
        <v>0</v>
      </c>
      <c r="C3304" t="str">
        <f>IFERROR(VLOOKUP($B3304,ui_labels!$B$2:$F$10000,2,FALSE), IFERROR(VLOOKUP($B3304,ui_labels_mc!$B$2:$F$10000,2,FALSE), ""))</f>
        <v/>
      </c>
      <c r="D3304" t="str">
        <f>IFERROR(VLOOKUP($B3304,ui_labels!$B$2:$F$10000,3,FALSE), IFERROR(VLOOKUP($B3304,ui_labels_mc!$B$2:$F$10000,3,FALSE), ""))</f>
        <v/>
      </c>
      <c r="E3304" t="str">
        <f>IFERROR(VLOOKUP($B3304,ui_labels!$B$2:$F$10000,4,FALSE), IFERROR(VLOOKUP($B3304,ui_labels_mc!$B$2:$F$10000,4,FALSE), ""))</f>
        <v/>
      </c>
      <c r="F3304" t="str">
        <f>IFERROR(VLOOKUP($B3304,ui_labels!$B$2:$F$10000,5,FALSE), IFERROR(VLOOKUP($B3304,ui_labels_mc!$B$2:$F$10000,5,FALSE), ""))</f>
        <v/>
      </c>
      <c r="G3304" t="str">
        <f t="shared" si="51"/>
        <v>request_crud_Request_allRACSetEvaluations_EditCanvas_rac_racEvaluations=</v>
      </c>
    </row>
    <row r="3305" spans="1:7" x14ac:dyDescent="0.3">
      <c r="A3305" t="s">
        <v>23303</v>
      </c>
      <c r="B3305" t="str">
        <f>IFERROR(VLOOKUP($A3305,ui_labels_mc!$A$2:$F$10000,2,FALSE), "")</f>
        <v>Create</v>
      </c>
      <c r="C3305" t="str">
        <f>IFERROR(VLOOKUP($B3305,ui_labels!$B$2:$F$10000,2,FALSE), IFERROR(VLOOKUP($B3305,ui_labels_mc!$B$2:$F$10000,2,FALSE), ""))</f>
        <v>Crear</v>
      </c>
      <c r="D3305" t="str">
        <f>IFERROR(VLOOKUP($B3305,ui_labels!$B$2:$F$10000,3,FALSE), IFERROR(VLOOKUP($B3305,ui_labels_mc!$B$2:$F$10000,3,FALSE), ""))</f>
        <v>Créer</v>
      </c>
      <c r="E3305" t="str">
        <f>IFERROR(VLOOKUP($B3305,ui_labels!$B$2:$F$10000,4,FALSE), IFERROR(VLOOKUP($B3305,ui_labels_mc!$B$2:$F$10000,4,FALSE), ""))</f>
        <v>作り出します</v>
      </c>
      <c r="F3305" t="str">
        <f>IFERROR(VLOOKUP($B3305,ui_labels!$B$2:$F$10000,5,FALSE), IFERROR(VLOOKUP($B3305,ui_labels_mc!$B$2:$F$10000,5,FALSE), ""))</f>
        <v>Erstellen</v>
      </c>
      <c r="G3305" t="str">
        <f t="shared" si="51"/>
        <v>request_crud_Request_allRACSetEvaluations_EditCanvas_rac_racEvaluations_createAction=Erstellen</v>
      </c>
    </row>
    <row r="3306" spans="1:7" x14ac:dyDescent="0.3">
      <c r="A3306" t="s">
        <v>23304</v>
      </c>
      <c r="B3306" t="str">
        <f>IFERROR(VLOOKUP($A3306,ui_labels_mc!$A$2:$F$10000,2,FALSE), "")</f>
        <v>Delete</v>
      </c>
      <c r="C3306" t="str">
        <f>IFERROR(VLOOKUP($B3306,ui_labels!$B$2:$F$10000,2,FALSE), IFERROR(VLOOKUP($B3306,ui_labels_mc!$B$2:$F$10000,2,FALSE), ""))</f>
        <v>Borrar</v>
      </c>
      <c r="D3306" t="str">
        <f>IFERROR(VLOOKUP($B3306,ui_labels!$B$2:$F$10000,3,FALSE), IFERROR(VLOOKUP($B3306,ui_labels_mc!$B$2:$F$10000,3,FALSE), ""))</f>
        <v>Effacer</v>
      </c>
      <c r="E3306" t="str">
        <f>IFERROR(VLOOKUP($B3306,ui_labels!$B$2:$F$10000,4,FALSE), IFERROR(VLOOKUP($B3306,ui_labels_mc!$B$2:$F$10000,4,FALSE), ""))</f>
        <v>削除</v>
      </c>
      <c r="F3306" t="str">
        <f>IFERROR(VLOOKUP($B3306,ui_labels!$B$2:$F$10000,5,FALSE), IFERROR(VLOOKUP($B3306,ui_labels_mc!$B$2:$F$10000,5,FALSE), ""))</f>
        <v>Löschen</v>
      </c>
      <c r="G3306" t="str">
        <f t="shared" si="51"/>
        <v>request_crud_Request_allRACSetEvaluations_EditCanvas_rac_racEvaluations_deleteAction=Löschen</v>
      </c>
    </row>
    <row r="3307" spans="1:7" x14ac:dyDescent="0.3">
      <c r="A3307" t="s">
        <v>23305</v>
      </c>
      <c r="B3307" t="str">
        <f>IFERROR(VLOOKUP($A3307,ui_labels_mc!$A$2:$F$10000,2,FALSE), "")</f>
        <v>RAC Set</v>
      </c>
      <c r="C3307" t="str">
        <f>IFERROR(VLOOKUP($B3307,ui_labels!$B$2:$F$10000,2,FALSE), IFERROR(VLOOKUP($B3307,ui_labels_mc!$B$2:$F$10000,2,FALSE), ""))</f>
        <v>Conjunto RAC</v>
      </c>
      <c r="D3307" t="str">
        <f>IFERROR(VLOOKUP($B3307,ui_labels!$B$2:$F$10000,3,FALSE), IFERROR(VLOOKUP($B3307,ui_labels_mc!$B$2:$F$10000,3,FALSE), ""))</f>
        <v>Ensemble RAC</v>
      </c>
      <c r="E3307" t="str">
        <f>IFERROR(VLOOKUP($B3307,ui_labels!$B$2:$F$10000,4,FALSE), IFERROR(VLOOKUP($B3307,ui_labels_mc!$B$2:$F$10000,4,FALSE), ""))</f>
        <v>RAC 設定</v>
      </c>
      <c r="F3307" t="str">
        <f>IFERROR(VLOOKUP($B3307,ui_labels!$B$2:$F$10000,5,FALSE), IFERROR(VLOOKUP($B3307,ui_labels_mc!$B$2:$F$10000,5,FALSE), ""))</f>
        <v>RAC-Set</v>
      </c>
      <c r="G3307" t="str">
        <f t="shared" si="51"/>
        <v>request_crud_Request_allRACSetEvaluations_EditCanvas_rac_racsetDefinition=RAC-Set</v>
      </c>
    </row>
    <row r="3308" spans="1:7" x14ac:dyDescent="0.3">
      <c r="A3308" t="s">
        <v>23306</v>
      </c>
      <c r="B3308" t="str">
        <f>IFERROR(VLOOKUP($A3308,ui_labels_mc!$A$2:$F$10000,2,FALSE), "")</f>
        <v>Create</v>
      </c>
      <c r="C3308" t="str">
        <f>IFERROR(VLOOKUP($B3308,ui_labels!$B$2:$F$10000,2,FALSE), IFERROR(VLOOKUP($B3308,ui_labels_mc!$B$2:$F$10000,2,FALSE), ""))</f>
        <v>Crear</v>
      </c>
      <c r="D3308" t="str">
        <f>IFERROR(VLOOKUP($B3308,ui_labels!$B$2:$F$10000,3,FALSE), IFERROR(VLOOKUP($B3308,ui_labels_mc!$B$2:$F$10000,3,FALSE), ""))</f>
        <v>Créer</v>
      </c>
      <c r="E3308" t="str">
        <f>IFERROR(VLOOKUP($B3308,ui_labels!$B$2:$F$10000,4,FALSE), IFERROR(VLOOKUP($B3308,ui_labels_mc!$B$2:$F$10000,4,FALSE), ""))</f>
        <v>作り出します</v>
      </c>
      <c r="F3308" t="str">
        <f>IFERROR(VLOOKUP($B3308,ui_labels!$B$2:$F$10000,5,FALSE), IFERROR(VLOOKUP($B3308,ui_labels_mc!$B$2:$F$10000,5,FALSE), ""))</f>
        <v>Erstellen</v>
      </c>
      <c r="G3308" t="str">
        <f t="shared" si="51"/>
        <v>request_crud_Request_allRACSetEvaluations_createAction=Erstellen</v>
      </c>
    </row>
    <row r="3309" spans="1:7" x14ac:dyDescent="0.3">
      <c r="A3309" t="s">
        <v>23307</v>
      </c>
      <c r="B3309" t="str">
        <f>IFERROR(VLOOKUP($A3309,ui_labels_mc!$A$2:$F$10000,2,FALSE), "")</f>
        <v>Delete</v>
      </c>
      <c r="C3309" t="str">
        <f>IFERROR(VLOOKUP($B3309,ui_labels!$B$2:$F$10000,2,FALSE), IFERROR(VLOOKUP($B3309,ui_labels_mc!$B$2:$F$10000,2,FALSE), ""))</f>
        <v>Borrar</v>
      </c>
      <c r="D3309" t="str">
        <f>IFERROR(VLOOKUP($B3309,ui_labels!$B$2:$F$10000,3,FALSE), IFERROR(VLOOKUP($B3309,ui_labels_mc!$B$2:$F$10000,3,FALSE), ""))</f>
        <v>Effacer</v>
      </c>
      <c r="E3309" t="str">
        <f>IFERROR(VLOOKUP($B3309,ui_labels!$B$2:$F$10000,4,FALSE), IFERROR(VLOOKUP($B3309,ui_labels_mc!$B$2:$F$10000,4,FALSE), ""))</f>
        <v>削除</v>
      </c>
      <c r="F3309" t="str">
        <f>IFERROR(VLOOKUP($B3309,ui_labels!$B$2:$F$10000,5,FALSE), IFERROR(VLOOKUP($B3309,ui_labels_mc!$B$2:$F$10000,5,FALSE), ""))</f>
        <v>Löschen</v>
      </c>
      <c r="G3309" t="str">
        <f t="shared" si="51"/>
        <v>request_crud_Request_allRACSetEvaluations_deleteAction=Löschen</v>
      </c>
    </row>
    <row r="3310" spans="1:7" x14ac:dyDescent="0.3">
      <c r="A3310" t="s">
        <v>23308</v>
      </c>
      <c r="B3310" t="str">
        <f>IFERROR(VLOOKUP($A3310,ui_labels_mc!$A$2:$F$10000,2,FALSE), "")</f>
        <v>Edit</v>
      </c>
      <c r="C3310" t="str">
        <f>IFERROR(VLOOKUP($B3310,ui_labels!$B$2:$F$10000,2,FALSE), IFERROR(VLOOKUP($B3310,ui_labels_mc!$B$2:$F$10000,2,FALSE), ""))</f>
        <v>Editar</v>
      </c>
      <c r="D3310" t="str">
        <f>IFERROR(VLOOKUP($B3310,ui_labels!$B$2:$F$10000,3,FALSE), IFERROR(VLOOKUP($B3310,ui_labels_mc!$B$2:$F$10000,3,FALSE), ""))</f>
        <v>Modifier</v>
      </c>
      <c r="E3310" t="str">
        <f>IFERROR(VLOOKUP($B3310,ui_labels!$B$2:$F$10000,4,FALSE), IFERROR(VLOOKUP($B3310,ui_labels_mc!$B$2:$F$10000,4,FALSE), ""))</f>
        <v>編集</v>
      </c>
      <c r="F3310" t="str">
        <f>IFERROR(VLOOKUP($B3310,ui_labels!$B$2:$F$10000,5,FALSE), IFERROR(VLOOKUP($B3310,ui_labels_mc!$B$2:$F$10000,5,FALSE), ""))</f>
        <v>Redigieren</v>
      </c>
      <c r="G3310" t="str">
        <f t="shared" si="51"/>
        <v>request_crud_Request_allRACSetEvaluations_editAction=Redigieren</v>
      </c>
    </row>
    <row r="3311" spans="1:7" x14ac:dyDescent="0.3">
      <c r="A3311" t="s">
        <v>23309</v>
      </c>
      <c r="B3311" t="str">
        <f>IFERROR(VLOOKUP($A3311,ui_labels_mc!$A$2:$F$10000,2,FALSE), "")</f>
        <v>Application Decision</v>
      </c>
      <c r="C3311" t="str">
        <f>IFERROR(VLOOKUP($B3311,ui_labels!$B$2:$F$10000,2,FALSE), IFERROR(VLOOKUP($B3311,ui_labels_mc!$B$2:$F$10000,2,FALSE), ""))</f>
        <v>Decisión de aplicación</v>
      </c>
      <c r="D3311" t="str">
        <f>IFERROR(VLOOKUP($B3311,ui_labels!$B$2:$F$10000,3,FALSE), IFERROR(VLOOKUP($B3311,ui_labels_mc!$B$2:$F$10000,3,FALSE), ""))</f>
        <v>Décision de demande</v>
      </c>
      <c r="E3311" t="str">
        <f>IFERROR(VLOOKUP($B3311,ui_labels!$B$2:$F$10000,4,FALSE), IFERROR(VLOOKUP($B3311,ui_labels_mc!$B$2:$F$10000,4,FALSE), ""))</f>
        <v>アプリケーションの決定</v>
      </c>
      <c r="F3311" t="str">
        <f>IFERROR(VLOOKUP($B3311,ui_labels!$B$2:$F$10000,5,FALSE), IFERROR(VLOOKUP($B3311,ui_labels_mc!$B$2:$F$10000,5,FALSE), ""))</f>
        <v>Antragsentscheidung</v>
      </c>
      <c r="G3311" t="str">
        <f t="shared" si="51"/>
        <v>request_crud_Request_approval_approvalLevels=Antragsentscheidung</v>
      </c>
    </row>
    <row r="3312" spans="1:7" x14ac:dyDescent="0.3">
      <c r="A3312" t="s">
        <v>23310</v>
      </c>
      <c r="B3312" t="str">
        <f>IFERROR(VLOOKUP($A3312,ui_labels_mc!$A$2:$F$10000,2,FALSE), "")</f>
        <v>Add/Edit Approval Level</v>
      </c>
      <c r="C3312" t="str">
        <f>IFERROR(VLOOKUP($B3312,ui_labels!$B$2:$F$10000,2,FALSE), IFERROR(VLOOKUP($B3312,ui_labels_mc!$B$2:$F$10000,2,FALSE), ""))</f>
        <v>Agregar o modificar el nivel de aprobación</v>
      </c>
      <c r="D3312" t="str">
        <f>IFERROR(VLOOKUP($B3312,ui_labels!$B$2:$F$10000,3,FALSE), IFERROR(VLOOKUP($B3312,ui_labels_mc!$B$2:$F$10000,3,FALSE), ""))</f>
        <v>Ajouter/modifier le niveau d'approbation</v>
      </c>
      <c r="E3312" t="str">
        <f>IFERROR(VLOOKUP($B3312,ui_labels!$B$2:$F$10000,4,FALSE), IFERROR(VLOOKUP($B3312,ui_labels_mc!$B$2:$F$10000,4,FALSE), ""))</f>
        <v>承認レベルの追加/編集</v>
      </c>
      <c r="F3312" t="str">
        <f>IFERROR(VLOOKUP($B3312,ui_labels!$B$2:$F$10000,5,FALSE), IFERROR(VLOOKUP($B3312,ui_labels_mc!$B$2:$F$10000,5,FALSE), ""))</f>
        <v>Genehmigungslevel hinzufügen/bearbeiten</v>
      </c>
      <c r="G3312" t="str">
        <f t="shared" si="51"/>
        <v>request_crud_Request_approval_approvalLevels_EditCanvas_Request_approval_addeditApprovalLevel=Genehmigungslevel hinzufügen/bearbeiten</v>
      </c>
    </row>
    <row r="3313" spans="1:7" x14ac:dyDescent="0.3">
      <c r="A3313" t="s">
        <v>23311</v>
      </c>
      <c r="B3313" t="str">
        <f>IFERROR(VLOOKUP($A3313,ui_labels_mc!$A$2:$F$10000,2,FALSE), "")</f>
        <v>Approver Details</v>
      </c>
      <c r="C3313" t="str">
        <f>IFERROR(VLOOKUP($B3313,ui_labels!$B$2:$F$10000,2,FALSE), IFERROR(VLOOKUP($B3313,ui_labels_mc!$B$2:$F$10000,2,FALSE), ""))</f>
        <v>Aprobador detalles</v>
      </c>
      <c r="D3313" t="str">
        <f>IFERROR(VLOOKUP($B3313,ui_labels!$B$2:$F$10000,3,FALSE), IFERROR(VLOOKUP($B3313,ui_labels_mc!$B$2:$F$10000,3,FALSE), ""))</f>
        <v>Détails de l'approbateur</v>
      </c>
      <c r="E3313" t="str">
        <f>IFERROR(VLOOKUP($B3313,ui_labels!$B$2:$F$10000,4,FALSE), IFERROR(VLOOKUP($B3313,ui_labels_mc!$B$2:$F$10000,4,FALSE), ""))</f>
        <v>承認の詳細</v>
      </c>
      <c r="F3313" t="str">
        <f>IFERROR(VLOOKUP($B3313,ui_labels!$B$2:$F$10000,5,FALSE), IFERROR(VLOOKUP($B3313,ui_labels_mc!$B$2:$F$10000,5,FALSE), ""))</f>
        <v>Angaben des Genehmigers</v>
      </c>
      <c r="G3313" t="str">
        <f t="shared" si="51"/>
        <v>request_crud_Request_approval_approvalLevels_EditCanvas_approvalLevel_approverList=Angaben des Genehmigers</v>
      </c>
    </row>
    <row r="3314" spans="1:7" x14ac:dyDescent="0.3">
      <c r="A3314" t="s">
        <v>23312</v>
      </c>
      <c r="B3314" t="str">
        <f>IFERROR(VLOOKUP($A3314,ui_labels_mc!$A$2:$F$10000,2,FALSE), "")</f>
        <v>Approver Details</v>
      </c>
      <c r="C3314" t="str">
        <f>IFERROR(VLOOKUP($B3314,ui_labels!$B$2:$F$10000,2,FALSE), IFERROR(VLOOKUP($B3314,ui_labels_mc!$B$2:$F$10000,2,FALSE), ""))</f>
        <v>Aprobador detalles</v>
      </c>
      <c r="D3314" t="str">
        <f>IFERROR(VLOOKUP($B3314,ui_labels!$B$2:$F$10000,3,FALSE), IFERROR(VLOOKUP($B3314,ui_labels_mc!$B$2:$F$10000,3,FALSE), ""))</f>
        <v>Détails de l'approbateur</v>
      </c>
      <c r="E3314" t="str">
        <f>IFERROR(VLOOKUP($B3314,ui_labels!$B$2:$F$10000,4,FALSE), IFERROR(VLOOKUP($B3314,ui_labels_mc!$B$2:$F$10000,4,FALSE), ""))</f>
        <v>承認の詳細</v>
      </c>
      <c r="F3314" t="str">
        <f>IFERROR(VLOOKUP($B3314,ui_labels!$B$2:$F$10000,5,FALSE), IFERROR(VLOOKUP($B3314,ui_labels_mc!$B$2:$F$10000,5,FALSE), ""))</f>
        <v>Angaben des Genehmigers</v>
      </c>
      <c r="G3314" t="str">
        <f t="shared" si="51"/>
        <v>request_crud_Request_approval_approvalLevels_EditCanvas_approvalLevel_approverList_1=Angaben des Genehmigers</v>
      </c>
    </row>
    <row r="3315" spans="1:7" x14ac:dyDescent="0.3">
      <c r="A3315" t="s">
        <v>23313</v>
      </c>
      <c r="B3315" t="str">
        <f>IFERROR(VLOOKUP($A3315,ui_labels_mc!$A$2:$F$10000,2,FALSE), "")</f>
        <v>Create</v>
      </c>
      <c r="C3315" t="str">
        <f>IFERROR(VLOOKUP($B3315,ui_labels!$B$2:$F$10000,2,FALSE), IFERROR(VLOOKUP($B3315,ui_labels_mc!$B$2:$F$10000,2,FALSE), ""))</f>
        <v>Crear</v>
      </c>
      <c r="D3315" t="str">
        <f>IFERROR(VLOOKUP($B3315,ui_labels!$B$2:$F$10000,3,FALSE), IFERROR(VLOOKUP($B3315,ui_labels_mc!$B$2:$F$10000,3,FALSE), ""))</f>
        <v>Créer</v>
      </c>
      <c r="E3315" t="str">
        <f>IFERROR(VLOOKUP($B3315,ui_labels!$B$2:$F$10000,4,FALSE), IFERROR(VLOOKUP($B3315,ui_labels_mc!$B$2:$F$10000,4,FALSE), ""))</f>
        <v>作り出します</v>
      </c>
      <c r="F3315" t="str">
        <f>IFERROR(VLOOKUP($B3315,ui_labels!$B$2:$F$10000,5,FALSE), IFERROR(VLOOKUP($B3315,ui_labels_mc!$B$2:$F$10000,5,FALSE), ""))</f>
        <v>Erstellen</v>
      </c>
      <c r="G3315" t="str">
        <f t="shared" si="51"/>
        <v>request_crud_Request_approval_approvalLevels_EditCanvas_approvalLevel_approverList_1_createAction=Erstellen</v>
      </c>
    </row>
    <row r="3316" spans="1:7" x14ac:dyDescent="0.3">
      <c r="A3316" t="s">
        <v>23314</v>
      </c>
      <c r="B3316" t="str">
        <f>IFERROR(VLOOKUP($A3316,ui_labels_mc!$A$2:$F$10000,2,FALSE), "")</f>
        <v>Delete</v>
      </c>
      <c r="C3316" t="str">
        <f>IFERROR(VLOOKUP($B3316,ui_labels!$B$2:$F$10000,2,FALSE), IFERROR(VLOOKUP($B3316,ui_labels_mc!$B$2:$F$10000,2,FALSE), ""))</f>
        <v>Borrar</v>
      </c>
      <c r="D3316" t="str">
        <f>IFERROR(VLOOKUP($B3316,ui_labels!$B$2:$F$10000,3,FALSE), IFERROR(VLOOKUP($B3316,ui_labels_mc!$B$2:$F$10000,3,FALSE), ""))</f>
        <v>Effacer</v>
      </c>
      <c r="E3316" t="str">
        <f>IFERROR(VLOOKUP($B3316,ui_labels!$B$2:$F$10000,4,FALSE), IFERROR(VLOOKUP($B3316,ui_labels_mc!$B$2:$F$10000,4,FALSE), ""))</f>
        <v>削除</v>
      </c>
      <c r="F3316" t="str">
        <f>IFERROR(VLOOKUP($B3316,ui_labels!$B$2:$F$10000,5,FALSE), IFERROR(VLOOKUP($B3316,ui_labels_mc!$B$2:$F$10000,5,FALSE), ""))</f>
        <v>Löschen</v>
      </c>
      <c r="G3316" t="str">
        <f t="shared" si="51"/>
        <v>request_crud_Request_approval_approvalLevels_EditCanvas_approvalLevel_approverList_1_deleteAction=Löschen</v>
      </c>
    </row>
    <row r="3317" spans="1:7" x14ac:dyDescent="0.3">
      <c r="A3317" t="s">
        <v>23315</v>
      </c>
      <c r="B3317" t="str">
        <f>IFERROR(VLOOKUP($A3317,ui_labels_mc!$A$2:$F$10000,2,FALSE), "")</f>
        <v>Approval Level Name</v>
      </c>
      <c r="C3317" t="str">
        <f>IFERROR(VLOOKUP($B3317,ui_labels!$B$2:$F$10000,2,FALSE), IFERROR(VLOOKUP($B3317,ui_labels_mc!$B$2:$F$10000,2,FALSE), ""))</f>
        <v>Aprobación Nivel Nombre</v>
      </c>
      <c r="D3317" t="str">
        <f>IFERROR(VLOOKUP($B3317,ui_labels!$B$2:$F$10000,3,FALSE), IFERROR(VLOOKUP($B3317,ui_labels_mc!$B$2:$F$10000,3,FALSE), ""))</f>
        <v>Approbation Niveau Nom</v>
      </c>
      <c r="E3317" t="str">
        <f>IFERROR(VLOOKUP($B3317,ui_labels!$B$2:$F$10000,4,FALSE), IFERROR(VLOOKUP($B3317,ui_labels_mc!$B$2:$F$10000,4,FALSE), ""))</f>
        <v>承認レベル名</v>
      </c>
      <c r="F3317" t="str">
        <f>IFERROR(VLOOKUP($B3317,ui_labels!$B$2:$F$10000,5,FALSE), IFERROR(VLOOKUP($B3317,ui_labels_mc!$B$2:$F$10000,5,FALSE), ""))</f>
        <v>Approval Level Name</v>
      </c>
      <c r="G3317" t="str">
        <f t="shared" si="51"/>
        <v>request_crud_Request_approval_approvalLevels_EditCanvas_approvalLevel_name=Approval Level Name</v>
      </c>
    </row>
    <row r="3318" spans="1:7" x14ac:dyDescent="0.3">
      <c r="A3318" t="s">
        <v>23316</v>
      </c>
      <c r="B3318" t="str">
        <f>IFERROR(VLOOKUP($A3318,ui_labels_mc!$A$2:$F$10000,2,FALSE), "")</f>
        <v>Approval Level Name</v>
      </c>
      <c r="C3318" t="str">
        <f>IFERROR(VLOOKUP($B3318,ui_labels!$B$2:$F$10000,2,FALSE), IFERROR(VLOOKUP($B3318,ui_labels_mc!$B$2:$F$10000,2,FALSE), ""))</f>
        <v>Aprobación Nivel Nombre</v>
      </c>
      <c r="D3318" t="str">
        <f>IFERROR(VLOOKUP($B3318,ui_labels!$B$2:$F$10000,3,FALSE), IFERROR(VLOOKUP($B3318,ui_labels_mc!$B$2:$F$10000,3,FALSE), ""))</f>
        <v>Approbation Niveau Nom</v>
      </c>
      <c r="E3318" t="str">
        <f>IFERROR(VLOOKUP($B3318,ui_labels!$B$2:$F$10000,4,FALSE), IFERROR(VLOOKUP($B3318,ui_labels_mc!$B$2:$F$10000,4,FALSE), ""))</f>
        <v>承認レベル名</v>
      </c>
      <c r="F3318" t="str">
        <f>IFERROR(VLOOKUP($B3318,ui_labels!$B$2:$F$10000,5,FALSE), IFERROR(VLOOKUP($B3318,ui_labels_mc!$B$2:$F$10000,5,FALSE), ""))</f>
        <v>Approval Level Name</v>
      </c>
      <c r="G3318" t="str">
        <f t="shared" si="51"/>
        <v>request_crud_Request_approval_approvalLevels_EditCanvas_approvalLevel_name_1=Approval Level Name</v>
      </c>
    </row>
    <row r="3319" spans="1:7" x14ac:dyDescent="0.3">
      <c r="A3319" t="s">
        <v>23317</v>
      </c>
      <c r="B3319" t="str">
        <f>IFERROR(VLOOKUP($A3319,ui_labels_mc!$A$2:$F$10000,2,FALSE), "")</f>
        <v>Approver Decision</v>
      </c>
      <c r="C3319" t="str">
        <f>IFERROR(VLOOKUP($B3319,ui_labels!$B$2:$F$10000,2,FALSE), IFERROR(VLOOKUP($B3319,ui_labels_mc!$B$2:$F$10000,2,FALSE), ""))</f>
        <v>Decisión de aprobador</v>
      </c>
      <c r="D3319" t="str">
        <f>IFERROR(VLOOKUP($B3319,ui_labels!$B$2:$F$10000,3,FALSE), IFERROR(VLOOKUP($B3319,ui_labels_mc!$B$2:$F$10000,3,FALSE), ""))</f>
        <v>Décision de l'approbateur</v>
      </c>
      <c r="E3319" t="str">
        <f>IFERROR(VLOOKUP($B3319,ui_labels!$B$2:$F$10000,4,FALSE), IFERROR(VLOOKUP($B3319,ui_labels_mc!$B$2:$F$10000,4,FALSE), ""))</f>
        <v>承認者の判断</v>
      </c>
      <c r="F3319" t="str">
        <f>IFERROR(VLOOKUP($B3319,ui_labels!$B$2:$F$10000,5,FALSE), IFERROR(VLOOKUP($B3319,ui_labels_mc!$B$2:$F$10000,5,FALSE), ""))</f>
        <v>Entscheidung des Genehmigers</v>
      </c>
      <c r="G3319" t="str">
        <f t="shared" si="51"/>
        <v>request_crud_Request_approval_approvalLevels_EditCanvas_approver_decision=Entscheidung des Genehmigers</v>
      </c>
    </row>
    <row r="3320" spans="1:7" x14ac:dyDescent="0.3">
      <c r="A3320" t="s">
        <v>23318</v>
      </c>
      <c r="B3320" t="str">
        <f>IFERROR(VLOOKUP($A3320,ui_labels_mc!$A$2:$F$10000,2,FALSE), "")</f>
        <v>Approver</v>
      </c>
      <c r="C3320" t="str">
        <f>IFERROR(VLOOKUP($B3320,ui_labels!$B$2:$F$10000,2,FALSE), IFERROR(VLOOKUP($B3320,ui_labels_mc!$B$2:$F$10000,2,FALSE), ""))</f>
        <v>Aprobador</v>
      </c>
      <c r="D3320" t="str">
        <f>IFERROR(VLOOKUP($B3320,ui_labels!$B$2:$F$10000,3,FALSE), IFERROR(VLOOKUP($B3320,ui_labels_mc!$B$2:$F$10000,3,FALSE), ""))</f>
        <v>Approbateur</v>
      </c>
      <c r="E3320" t="str">
        <f>IFERROR(VLOOKUP($B3320,ui_labels!$B$2:$F$10000,4,FALSE), IFERROR(VLOOKUP($B3320,ui_labels_mc!$B$2:$F$10000,4,FALSE), ""))</f>
        <v>承認者</v>
      </c>
      <c r="F3320" t="str">
        <f>IFERROR(VLOOKUP($B3320,ui_labels!$B$2:$F$10000,5,FALSE), IFERROR(VLOOKUP($B3320,ui_labels_mc!$B$2:$F$10000,5,FALSE), ""))</f>
        <v>Genehmiger</v>
      </c>
      <c r="G3320" t="str">
        <f t="shared" si="51"/>
        <v>request_crud_Request_approval_approvalLevels_EditCanvas_approver_user=Genehmiger</v>
      </c>
    </row>
    <row r="3321" spans="1:7" x14ac:dyDescent="0.3">
      <c r="A3321" t="s">
        <v>23319</v>
      </c>
      <c r="B3321" t="str">
        <f>IFERROR(VLOOKUP($A3321,ui_labels_mc!$A$2:$F$10000,2,FALSE), "")</f>
        <v>Approver Exception Authority</v>
      </c>
      <c r="C3321" t="str">
        <f>IFERROR(VLOOKUP($B3321,ui_labels!$B$2:$F$10000,2,FALSE), IFERROR(VLOOKUP($B3321,ui_labels_mc!$B$2:$F$10000,2,FALSE), ""))</f>
        <v>Autoridad Excepción aprobador</v>
      </c>
      <c r="D3321" t="str">
        <f>IFERROR(VLOOKUP($B3321,ui_labels!$B$2:$F$10000,3,FALSE), IFERROR(VLOOKUP($B3321,ui_labels_mc!$B$2:$F$10000,3,FALSE), ""))</f>
        <v>Autorité de Exception approbateur</v>
      </c>
      <c r="E3321" t="str">
        <f>IFERROR(VLOOKUP($B3321,ui_labels!$B$2:$F$10000,4,FALSE), IFERROR(VLOOKUP($B3321,ui_labels_mc!$B$2:$F$10000,4,FALSE), ""))</f>
        <v>承認例外機関</v>
      </c>
      <c r="F3321" t="str">
        <f>IFERROR(VLOOKUP($B3321,ui_labels!$B$2:$F$10000,5,FALSE), IFERROR(VLOOKUP($B3321,ui_labels_mc!$B$2:$F$10000,5,FALSE), ""))</f>
        <v>Genehmiger Exception Authority</v>
      </c>
      <c r="G3321" t="str">
        <f t="shared" si="51"/>
        <v>request_crud_Request_approval_approvalLevels_EditCanvas_approver_user_creditAuthorityLevel_value=Genehmiger Exception Authority</v>
      </c>
    </row>
    <row r="3322" spans="1:7" x14ac:dyDescent="0.3">
      <c r="A3322" t="s">
        <v>23321</v>
      </c>
      <c r="B3322" t="str">
        <f>IFERROR(VLOOKUP($A3322,ui_labels_mc!$A$2:$F$10000,2,FALSE), "")</f>
        <v>RAC Exception Authority</v>
      </c>
      <c r="C3322" t="str">
        <f>IFERROR(VLOOKUP($B3322,ui_labels!$B$2:$F$10000,2,FALSE), IFERROR(VLOOKUP($B3322,ui_labels_mc!$B$2:$F$10000,2,FALSE), ""))</f>
        <v>RAC excepción autoridad</v>
      </c>
      <c r="D3322" t="str">
        <f>IFERROR(VLOOKUP($B3322,ui_labels!$B$2:$F$10000,3,FALSE), IFERROR(VLOOKUP($B3322,ui_labels_mc!$B$2:$F$10000,3,FALSE), ""))</f>
        <v>Autorité d'Exception RAC</v>
      </c>
      <c r="E3322" t="str">
        <f>IFERROR(VLOOKUP($B3322,ui_labels!$B$2:$F$10000,4,FALSE), IFERROR(VLOOKUP($B3322,ui_labels_mc!$B$2:$F$10000,4,FALSE), ""))</f>
        <v>RAC 例外機関</v>
      </c>
      <c r="F3322" t="str">
        <f>IFERROR(VLOOKUP($B3322,ui_labels!$B$2:$F$10000,5,FALSE), IFERROR(VLOOKUP($B3322,ui_labels_mc!$B$2:$F$10000,5,FALSE), ""))</f>
        <v>RAC-Ausnahmekompetenz</v>
      </c>
      <c r="G3322" t="str">
        <f t="shared" si="51"/>
        <v>request_crud_Request_approval_approvalLevels_EditCanvas_approver_user_racExceptionAuthority_value=RAC-Ausnahmekompetenz</v>
      </c>
    </row>
    <row r="3323" spans="1:7" x14ac:dyDescent="0.3">
      <c r="A3323" t="s">
        <v>23322</v>
      </c>
      <c r="B3323" t="str">
        <f>IFERROR(VLOOKUP($A3323,ui_labels_mc!$A$2:$F$10000,2,FALSE), "")</f>
        <v>In Line Edit Add</v>
      </c>
      <c r="C3323" t="str">
        <f>IFERROR(VLOOKUP($B3323,ui_labels!$B$2:$F$10000,2,FALSE), IFERROR(VLOOKUP($B3323,ui_labels_mc!$B$2:$F$10000,2,FALSE), ""))</f>
        <v>En la línea de edición Añadir</v>
      </c>
      <c r="D3323" t="str">
        <f>IFERROR(VLOOKUP($B3323,ui_labels!$B$2:$F$10000,3,FALSE), IFERROR(VLOOKUP($B3323,ui_labels_mc!$B$2:$F$10000,3,FALSE), ""))</f>
        <v>En ligne Modifier Ajouter</v>
      </c>
      <c r="E3323" t="str">
        <f>IFERROR(VLOOKUP($B3323,ui_labels!$B$2:$F$10000,4,FALSE), IFERROR(VLOOKUP($B3323,ui_labels_mc!$B$2:$F$10000,4,FALSE), ""))</f>
        <v>ライン編集に追加</v>
      </c>
      <c r="F3323" t="str">
        <f>IFERROR(VLOOKUP($B3323,ui_labels!$B$2:$F$10000,5,FALSE), IFERROR(VLOOKUP($B3323,ui_labels_mc!$B$2:$F$10000,5,FALSE), ""))</f>
        <v>In Line editieren hinzufügen</v>
      </c>
      <c r="G3323" t="str">
        <f t="shared" si="51"/>
        <v>request_crud_Request_approval_approvalLevels_EditCanvas_inlineAdd_28=In Line editieren hinzufügen</v>
      </c>
    </row>
    <row r="3324" spans="1:7" x14ac:dyDescent="0.3">
      <c r="A3324" t="s">
        <v>23323</v>
      </c>
      <c r="B3324" t="str">
        <f>IFERROR(VLOOKUP($A3324,ui_labels_mc!$A$2:$F$10000,2,FALSE), "")</f>
        <v>Create</v>
      </c>
      <c r="C3324" t="str">
        <f>IFERROR(VLOOKUP($B3324,ui_labels!$B$2:$F$10000,2,FALSE), IFERROR(VLOOKUP($B3324,ui_labels_mc!$B$2:$F$10000,2,FALSE), ""))</f>
        <v>Crear</v>
      </c>
      <c r="D3324" t="str">
        <f>IFERROR(VLOOKUP($B3324,ui_labels!$B$2:$F$10000,3,FALSE), IFERROR(VLOOKUP($B3324,ui_labels_mc!$B$2:$F$10000,3,FALSE), ""))</f>
        <v>Créer</v>
      </c>
      <c r="E3324" t="str">
        <f>IFERROR(VLOOKUP($B3324,ui_labels!$B$2:$F$10000,4,FALSE), IFERROR(VLOOKUP($B3324,ui_labels_mc!$B$2:$F$10000,4,FALSE), ""))</f>
        <v>作り出します</v>
      </c>
      <c r="F3324" t="str">
        <f>IFERROR(VLOOKUP($B3324,ui_labels!$B$2:$F$10000,5,FALSE), IFERROR(VLOOKUP($B3324,ui_labels_mc!$B$2:$F$10000,5,FALSE), ""))</f>
        <v>Erstellen</v>
      </c>
      <c r="G3324" t="str">
        <f t="shared" si="51"/>
        <v>request_crud_Request_approval_approvalLevels_createAction=Erstellen</v>
      </c>
    </row>
    <row r="3325" spans="1:7" x14ac:dyDescent="0.3">
      <c r="A3325" t="s">
        <v>23324</v>
      </c>
      <c r="B3325" t="str">
        <f>IFERROR(VLOOKUP($A3325,ui_labels_mc!$A$2:$F$10000,2,FALSE), "")</f>
        <v>Delete</v>
      </c>
      <c r="C3325" t="str">
        <f>IFERROR(VLOOKUP($B3325,ui_labels!$B$2:$F$10000,2,FALSE), IFERROR(VLOOKUP($B3325,ui_labels_mc!$B$2:$F$10000,2,FALSE), ""))</f>
        <v>Borrar</v>
      </c>
      <c r="D3325" t="str">
        <f>IFERROR(VLOOKUP($B3325,ui_labels!$B$2:$F$10000,3,FALSE), IFERROR(VLOOKUP($B3325,ui_labels_mc!$B$2:$F$10000,3,FALSE), ""))</f>
        <v>Effacer</v>
      </c>
      <c r="E3325" t="str">
        <f>IFERROR(VLOOKUP($B3325,ui_labels!$B$2:$F$10000,4,FALSE), IFERROR(VLOOKUP($B3325,ui_labels_mc!$B$2:$F$10000,4,FALSE), ""))</f>
        <v>削除</v>
      </c>
      <c r="F3325" t="str">
        <f>IFERROR(VLOOKUP($B3325,ui_labels!$B$2:$F$10000,5,FALSE), IFERROR(VLOOKUP($B3325,ui_labels_mc!$B$2:$F$10000,5,FALSE), ""))</f>
        <v>Löschen</v>
      </c>
      <c r="G3325" t="str">
        <f t="shared" si="51"/>
        <v>request_crud_Request_approval_approvalLevels_deleteAction=Löschen</v>
      </c>
    </row>
    <row r="3326" spans="1:7" x14ac:dyDescent="0.3">
      <c r="A3326" t="s">
        <v>23325</v>
      </c>
      <c r="B3326" t="str">
        <f>IFERROR(VLOOKUP($A3326,ui_labels_mc!$A$2:$F$10000,2,FALSE), "")</f>
        <v>Edit</v>
      </c>
      <c r="C3326" t="str">
        <f>IFERROR(VLOOKUP($B3326,ui_labels!$B$2:$F$10000,2,FALSE), IFERROR(VLOOKUP($B3326,ui_labels_mc!$B$2:$F$10000,2,FALSE), ""))</f>
        <v>Editar</v>
      </c>
      <c r="D3326" t="str">
        <f>IFERROR(VLOOKUP($B3326,ui_labels!$B$2:$F$10000,3,FALSE), IFERROR(VLOOKUP($B3326,ui_labels_mc!$B$2:$F$10000,3,FALSE), ""))</f>
        <v>Modifier</v>
      </c>
      <c r="E3326" t="str">
        <f>IFERROR(VLOOKUP($B3326,ui_labels!$B$2:$F$10000,4,FALSE), IFERROR(VLOOKUP($B3326,ui_labels_mc!$B$2:$F$10000,4,FALSE), ""))</f>
        <v>編集</v>
      </c>
      <c r="F3326" t="str">
        <f>IFERROR(VLOOKUP($B3326,ui_labels!$B$2:$F$10000,5,FALSE), IFERROR(VLOOKUP($B3326,ui_labels_mc!$B$2:$F$10000,5,FALSE), ""))</f>
        <v>Redigieren</v>
      </c>
      <c r="G3326" t="str">
        <f t="shared" si="51"/>
        <v>request_crud_Request_approval_approvalLevels_editAction=Redigieren</v>
      </c>
    </row>
    <row r="3327" spans="1:7" x14ac:dyDescent="0.3">
      <c r="A3327" t="s">
        <v>23326</v>
      </c>
      <c r="B3327" t="str">
        <f>IFERROR(VLOOKUP($A3327,ui_labels_mc!$A$2:$F$10000,2,FALSE), "")</f>
        <v>Final Decision</v>
      </c>
      <c r="C3327" t="str">
        <f>IFERROR(VLOOKUP($B3327,ui_labels!$B$2:$F$10000,2,FALSE), IFERROR(VLOOKUP($B3327,ui_labels_mc!$B$2:$F$10000,2,FALSE), ""))</f>
        <v>Decisión final</v>
      </c>
      <c r="D3327" t="str">
        <f>IFERROR(VLOOKUP($B3327,ui_labels!$B$2:$F$10000,3,FALSE), IFERROR(VLOOKUP($B3327,ui_labels_mc!$B$2:$F$10000,3,FALSE), ""))</f>
        <v>Décision finale</v>
      </c>
      <c r="E3327" t="str">
        <f>IFERROR(VLOOKUP($B3327,ui_labels!$B$2:$F$10000,4,FALSE), IFERROR(VLOOKUP($B3327,ui_labels_mc!$B$2:$F$10000,4,FALSE), ""))</f>
        <v>最終決定</v>
      </c>
      <c r="F3327" t="str">
        <f>IFERROR(VLOOKUP($B3327,ui_labels!$B$2:$F$10000,5,FALSE), IFERROR(VLOOKUP($B3327,ui_labels_mc!$B$2:$F$10000,5,FALSE), ""))</f>
        <v>Endgültige Entscheidung</v>
      </c>
      <c r="G3327" t="str">
        <f t="shared" si="51"/>
        <v>request_crud_Request_approval_decision=Endgültige Entscheidung</v>
      </c>
    </row>
    <row r="3328" spans="1:7" x14ac:dyDescent="0.3">
      <c r="A3328" t="s">
        <v>23327</v>
      </c>
      <c r="B3328" t="str">
        <f>IFERROR(VLOOKUP($A3328,ui_labels_mc!$A$2:$F$10000,2,FALSE), "")</f>
        <v>Bureau</v>
      </c>
      <c r="C3328" t="str">
        <f>IFERROR(VLOOKUP($B3328,ui_labels!$B$2:$F$10000,2,FALSE), IFERROR(VLOOKUP($B3328,ui_labels_mc!$B$2:$F$10000,2,FALSE), ""))</f>
        <v>Oficina</v>
      </c>
      <c r="D3328" t="str">
        <f>IFERROR(VLOOKUP($B3328,ui_labels!$B$2:$F$10000,3,FALSE), IFERROR(VLOOKUP($B3328,ui_labels_mc!$B$2:$F$10000,3,FALSE), ""))</f>
        <v>Bureau</v>
      </c>
      <c r="E3328" t="str">
        <f>IFERROR(VLOOKUP($B3328,ui_labels!$B$2:$F$10000,4,FALSE), IFERROR(VLOOKUP($B3328,ui_labels_mc!$B$2:$F$10000,4,FALSE), ""))</f>
        <v>事務局</v>
      </c>
      <c r="F3328" t="str">
        <f>IFERROR(VLOOKUP($B3328,ui_labels!$B$2:$F$10000,5,FALSE), IFERROR(VLOOKUP($B3328,ui_labels_mc!$B$2:$F$10000,5,FALSE), ""))</f>
        <v xml:space="preserve"> Büro</v>
      </c>
      <c r="G3328" t="str">
        <f t="shared" si="51"/>
        <v>request_crud_Request_bureauName= Büro</v>
      </c>
    </row>
    <row r="3329" spans="1:7" x14ac:dyDescent="0.3">
      <c r="A3329" t="s">
        <v>23328</v>
      </c>
      <c r="B3329" t="str">
        <f>IFERROR(VLOOKUP($A3329,ui_labels_mc!$A$2:$F$10000,2,FALSE), "")</f>
        <v>Customer Bureaus</v>
      </c>
      <c r="C3329" t="str">
        <f>IFERROR(VLOOKUP($B3329,ui_labels!$B$2:$F$10000,2,FALSE), IFERROR(VLOOKUP($B3329,ui_labels_mc!$B$2:$F$10000,2,FALSE), ""))</f>
        <v>Oficinas de atención al cliente</v>
      </c>
      <c r="D3329" t="str">
        <f>IFERROR(VLOOKUP($B3329,ui_labels!$B$2:$F$10000,3,FALSE), IFERROR(VLOOKUP($B3329,ui_labels_mc!$B$2:$F$10000,3,FALSE), ""))</f>
        <v>Bureaux de client</v>
      </c>
      <c r="E3329" t="str">
        <f>IFERROR(VLOOKUP($B3329,ui_labels!$B$2:$F$10000,4,FALSE), IFERROR(VLOOKUP($B3329,ui_labels_mc!$B$2:$F$10000,4,FALSE), ""))</f>
        <v>顧客の局</v>
      </c>
      <c r="F3329" t="str">
        <f>IFERROR(VLOOKUP($B3329,ui_labels!$B$2:$F$10000,5,FALSE), IFERROR(VLOOKUP($B3329,ui_labels_mc!$B$2:$F$10000,5,FALSE), ""))</f>
        <v>Kundenbüros</v>
      </c>
      <c r="G3329" t="str">
        <f t="shared" si="51"/>
        <v>request_crud_Request_bureauReports=Kundenbüros</v>
      </c>
    </row>
    <row r="3330" spans="1:7" x14ac:dyDescent="0.3">
      <c r="A3330" t="s">
        <v>23329</v>
      </c>
      <c r="B3330" t="str">
        <f>IFERROR(VLOOKUP($A3330,ui_labels_mc!$A$2:$F$10000,2,FALSE), "")</f>
        <v>Indicators</v>
      </c>
      <c r="C3330" t="str">
        <f>IFERROR(VLOOKUP($B3330,ui_labels!$B$2:$F$10000,2,FALSE), IFERROR(VLOOKUP($B3330,ui_labels_mc!$B$2:$F$10000,2,FALSE), ""))</f>
        <v>Indicadores</v>
      </c>
      <c r="D3330" t="str">
        <f>IFERROR(VLOOKUP($B3330,ui_labels!$B$2:$F$10000,3,FALSE), IFERROR(VLOOKUP($B3330,ui_labels_mc!$B$2:$F$10000,3,FALSE), ""))</f>
        <v>Indicateurs</v>
      </c>
      <c r="E3330" t="str">
        <f>IFERROR(VLOOKUP($B3330,ui_labels!$B$2:$F$10000,4,FALSE), IFERROR(VLOOKUP($B3330,ui_labels_mc!$B$2:$F$10000,4,FALSE), ""))</f>
        <v>指標</v>
      </c>
      <c r="F3330" t="str">
        <f>IFERROR(VLOOKUP($B3330,ui_labels!$B$2:$F$10000,5,FALSE), IFERROR(VLOOKUP($B3330,ui_labels_mc!$B$2:$F$10000,5,FALSE), ""))</f>
        <v>Indikatoren</v>
      </c>
      <c r="G3330" t="str">
        <f t="shared" si="51"/>
        <v>request_crud_Request_bureauReports_QuickEditCanvas_bureauReport_indicators=Indikatoren</v>
      </c>
    </row>
    <row r="3331" spans="1:7" x14ac:dyDescent="0.3">
      <c r="A3331" t="s">
        <v>23330</v>
      </c>
      <c r="B3331" t="str">
        <f>IFERROR(VLOOKUP($A3331,ui_labels_mc!$A$2:$F$10000,2,FALSE), "")</f>
        <v>Create</v>
      </c>
      <c r="C3331" t="str">
        <f>IFERROR(VLOOKUP($B3331,ui_labels!$B$2:$F$10000,2,FALSE), IFERROR(VLOOKUP($B3331,ui_labels_mc!$B$2:$F$10000,2,FALSE), ""))</f>
        <v>Crear</v>
      </c>
      <c r="D3331" t="str">
        <f>IFERROR(VLOOKUP($B3331,ui_labels!$B$2:$F$10000,3,FALSE), IFERROR(VLOOKUP($B3331,ui_labels_mc!$B$2:$F$10000,3,FALSE), ""))</f>
        <v>Créer</v>
      </c>
      <c r="E3331" t="str">
        <f>IFERROR(VLOOKUP($B3331,ui_labels!$B$2:$F$10000,4,FALSE), IFERROR(VLOOKUP($B3331,ui_labels_mc!$B$2:$F$10000,4,FALSE), ""))</f>
        <v>作り出します</v>
      </c>
      <c r="F3331" t="str">
        <f>IFERROR(VLOOKUP($B3331,ui_labels!$B$2:$F$10000,5,FALSE), IFERROR(VLOOKUP($B3331,ui_labels_mc!$B$2:$F$10000,5,FALSE), ""))</f>
        <v>Erstellen</v>
      </c>
      <c r="G3331" t="str">
        <f t="shared" ref="G3331:G3394" si="52">CONCATENATE(A3331, "=",F3331)</f>
        <v>request_crud_Request_bureauReports_createAction=Erstellen</v>
      </c>
    </row>
    <row r="3332" spans="1:7" x14ac:dyDescent="0.3">
      <c r="A3332" t="s">
        <v>23331</v>
      </c>
      <c r="B3332" t="str">
        <f>IFERROR(VLOOKUP($A3332,ui_labels_mc!$A$2:$F$10000,2,FALSE), "")</f>
        <v>Delete</v>
      </c>
      <c r="C3332" t="str">
        <f>IFERROR(VLOOKUP($B3332,ui_labels!$B$2:$F$10000,2,FALSE), IFERROR(VLOOKUP($B3332,ui_labels_mc!$B$2:$F$10000,2,FALSE), ""))</f>
        <v>Borrar</v>
      </c>
      <c r="D3332" t="str">
        <f>IFERROR(VLOOKUP($B3332,ui_labels!$B$2:$F$10000,3,FALSE), IFERROR(VLOOKUP($B3332,ui_labels_mc!$B$2:$F$10000,3,FALSE), ""))</f>
        <v>Effacer</v>
      </c>
      <c r="E3332" t="str">
        <f>IFERROR(VLOOKUP($B3332,ui_labels!$B$2:$F$10000,4,FALSE), IFERROR(VLOOKUP($B3332,ui_labels_mc!$B$2:$F$10000,4,FALSE), ""))</f>
        <v>削除</v>
      </c>
      <c r="F3332" t="str">
        <f>IFERROR(VLOOKUP($B3332,ui_labels!$B$2:$F$10000,5,FALSE), IFERROR(VLOOKUP($B3332,ui_labels_mc!$B$2:$F$10000,5,FALSE), ""))</f>
        <v>Löschen</v>
      </c>
      <c r="G3332" t="str">
        <f t="shared" si="52"/>
        <v>request_crud_Request_bureauReports_deleteAction=Löschen</v>
      </c>
    </row>
    <row r="3333" spans="1:7" x14ac:dyDescent="0.3">
      <c r="A3333" t="s">
        <v>23332</v>
      </c>
      <c r="B3333" t="str">
        <f>IFERROR(VLOOKUP($A3333,ui_labels_mc!$A$2:$F$10000,2,FALSE), "")</f>
        <v>Debt Service Coverage Ratio</v>
      </c>
      <c r="C3333" t="str">
        <f>IFERROR(VLOOKUP($B3333,ui_labels!$B$2:$F$10000,2,FALSE), IFERROR(VLOOKUP($B3333,ui_labels_mc!$B$2:$F$10000,2,FALSE), ""))</f>
        <v>Ratio de cobertura de servicio de deuda</v>
      </c>
      <c r="D3333" t="str">
        <f>IFERROR(VLOOKUP($B3333,ui_labels!$B$2:$F$10000,3,FALSE), IFERROR(VLOOKUP($B3333,ui_labels_mc!$B$2:$F$10000,3,FALSE), ""))</f>
        <v>Ratio de couverture de Service dette</v>
      </c>
      <c r="E3333" t="str">
        <f>IFERROR(VLOOKUP($B3333,ui_labels!$B$2:$F$10000,4,FALSE), IFERROR(VLOOKUP($B3333,ui_labels_mc!$B$2:$F$10000,4,FALSE), ""))</f>
        <v>負債サービス ・ カバレッジ ・ レシオ</v>
      </c>
      <c r="F3333" t="str">
        <f>IFERROR(VLOOKUP($B3333,ui_labels!$B$2:$F$10000,5,FALSE), IFERROR(VLOOKUP($B3333,ui_labels_mc!$B$2:$F$10000,5,FALSE), ""))</f>
        <v>Schuldendienstdeckungsgrad</v>
      </c>
      <c r="G3333" t="str">
        <f t="shared" si="52"/>
        <v>request_crud_Request_cashFlowDebtServiceRatio=Schuldendienstdeckungsgrad</v>
      </c>
    </row>
    <row r="3334" spans="1:7" x14ac:dyDescent="0.3">
      <c r="A3334" t="s">
        <v>23333</v>
      </c>
      <c r="B3334" t="str">
        <f>IFERROR(VLOOKUP($A3334,ui_labels_mc!$A$2:$F$10000,2,FALSE), "")</f>
        <v>Cash Flow Margin</v>
      </c>
      <c r="C3334" t="str">
        <f>IFERROR(VLOOKUP($B3334,ui_labels!$B$2:$F$10000,2,FALSE), IFERROR(VLOOKUP($B3334,ui_labels_mc!$B$2:$F$10000,2,FALSE), ""))</f>
        <v>Margen de flujo de efectivo</v>
      </c>
      <c r="D3334" t="str">
        <f>IFERROR(VLOOKUP($B3334,ui_labels!$B$2:$F$10000,3,FALSE), IFERROR(VLOOKUP($B3334,ui_labels_mc!$B$2:$F$10000,3,FALSE), ""))</f>
        <v>Marge d'autofinancement</v>
      </c>
      <c r="E3334" t="str">
        <f>IFERROR(VLOOKUP($B3334,ui_labels!$B$2:$F$10000,4,FALSE), IFERROR(VLOOKUP($B3334,ui_labels_mc!$B$2:$F$10000,4,FALSE), ""))</f>
        <v>キャッシュ フロー率</v>
      </c>
      <c r="F3334" t="str">
        <f>IFERROR(VLOOKUP($B3334,ui_labels!$B$2:$F$10000,5,FALSE), IFERROR(VLOOKUP($B3334,ui_labels_mc!$B$2:$F$10000,5,FALSE), ""))</f>
        <v>Cash-Flow-Marge</v>
      </c>
      <c r="G3334" t="str">
        <f t="shared" si="52"/>
        <v>request_crud_Request_cashFlowMargin=Cash-Flow-Marge</v>
      </c>
    </row>
    <row r="3335" spans="1:7" x14ac:dyDescent="0.3">
      <c r="A3335" t="s">
        <v>23334</v>
      </c>
      <c r="B3335" t="str">
        <f>IFERROR(VLOOKUP($A3335,ui_labels_mc!$A$2:$F$10000,2,FALSE), "")</f>
        <v>Conditions of Approval-Summary</v>
      </c>
      <c r="C3335" t="str">
        <f>IFERROR(VLOOKUP($B3335,ui_labels!$B$2:$F$10000,2,FALSE), IFERROR(VLOOKUP($B3335,ui_labels_mc!$B$2:$F$10000,2,FALSE), ""))</f>
        <v>Condiciones de aprobación-Resumen</v>
      </c>
      <c r="D3335" t="str">
        <f>IFERROR(VLOOKUP($B3335,ui_labels!$B$2:$F$10000,3,FALSE), IFERROR(VLOOKUP($B3335,ui_labels_mc!$B$2:$F$10000,3,FALSE), ""))</f>
        <v>Conditions d'approbation-Résumé</v>
      </c>
      <c r="E3335" t="str">
        <f>IFERROR(VLOOKUP($B3335,ui_labels!$B$2:$F$10000,4,FALSE), IFERROR(VLOOKUP($B3335,ui_labels_mc!$B$2:$F$10000,4,FALSE), ""))</f>
        <v>規約の承認の概要</v>
      </c>
      <c r="F3335" t="str">
        <f>IFERROR(VLOOKUP($B3335,ui_labels!$B$2:$F$10000,5,FALSE), IFERROR(VLOOKUP($B3335,ui_labels_mc!$B$2:$F$10000,5,FALSE), ""))</f>
        <v>Zusammenfassung der Genehmigungsbedingungen</v>
      </c>
      <c r="G3335" t="str">
        <f t="shared" si="52"/>
        <v>request_crud_Request_coaFacilities=Zusammenfassung der Genehmigungsbedingungen</v>
      </c>
    </row>
    <row r="3336" spans="1:7" x14ac:dyDescent="0.3">
      <c r="A3336" t="s">
        <v>23335</v>
      </c>
      <c r="B3336" t="str">
        <f>IFERROR(VLOOKUP($A3336,ui_labels_mc!$A$2:$F$10000,2,FALSE), "")</f>
        <v>Generate COAs</v>
      </c>
      <c r="C3336" t="str">
        <f>IFERROR(VLOOKUP($B3336,ui_labels!$B$2:$F$10000,2,FALSE), IFERROR(VLOOKUP($B3336,ui_labels_mc!$B$2:$F$10000,2,FALSE), ""))</f>
        <v>Generar COAs</v>
      </c>
      <c r="D3336" t="str">
        <f>IFERROR(VLOOKUP($B3336,ui_labels!$B$2:$F$10000,3,FALSE), IFERROR(VLOOKUP($B3336,ui_labels_mc!$B$2:$F$10000,3,FALSE), ""))</f>
        <v>Générer COA</v>
      </c>
      <c r="E3336" t="str">
        <f>IFERROR(VLOOKUP($B3336,ui_labels!$B$2:$F$10000,4,FALSE), IFERROR(VLOOKUP($B3336,ui_labels_mc!$B$2:$F$10000,4,FALSE), ""))</f>
        <v>COAを生成</v>
      </c>
      <c r="F3336" t="str">
        <f>IFERROR(VLOOKUP($B3336,ui_labels!$B$2:$F$10000,5,FALSE), IFERROR(VLOOKUP($B3336,ui_labels_mc!$B$2:$F$10000,5,FALSE), ""))</f>
        <v>Generieren COAs</v>
      </c>
      <c r="G3336" t="str">
        <f t="shared" si="52"/>
        <v>request_crud_Request_coaFacilities_EditCanvas_Generate_COAs=Generieren COAs</v>
      </c>
    </row>
    <row r="3337" spans="1:7" x14ac:dyDescent="0.3">
      <c r="A3337" t="s">
        <v>23337</v>
      </c>
      <c r="B3337" t="str">
        <f>IFERROR(VLOOKUP($A3337,ui_labels_mc!$A$2:$F$10000,2,FALSE), "")</f>
        <v>Condition</v>
      </c>
      <c r="C3337" t="str">
        <f>IFERROR(VLOOKUP($B3337,ui_labels!$B$2:$F$10000,2,FALSE), IFERROR(VLOOKUP($B3337,ui_labels_mc!$B$2:$F$10000,2,FALSE), ""))</f>
        <v>Condición</v>
      </c>
      <c r="D3337" t="str">
        <f>IFERROR(VLOOKUP($B3337,ui_labels!$B$2:$F$10000,3,FALSE), IFERROR(VLOOKUP($B3337,ui_labels_mc!$B$2:$F$10000,3,FALSE), ""))</f>
        <v>Condition</v>
      </c>
      <c r="E3337" t="str">
        <f>IFERROR(VLOOKUP($B3337,ui_labels!$B$2:$F$10000,4,FALSE), IFERROR(VLOOKUP($B3337,ui_labels_mc!$B$2:$F$10000,4,FALSE), ""))</f>
        <v>条件</v>
      </c>
      <c r="F3337" t="str">
        <f>IFERROR(VLOOKUP($B3337,ui_labels!$B$2:$F$10000,5,FALSE), IFERROR(VLOOKUP($B3337,ui_labels_mc!$B$2:$F$10000,5,FALSE), ""))</f>
        <v>Bedingung</v>
      </c>
      <c r="G3337" t="str">
        <f t="shared" si="52"/>
        <v>request_crud_Request_coaFacilities_EditCanvas_coaEvalEntity_coaConditonWithNotes=Bedingung</v>
      </c>
    </row>
    <row r="3338" spans="1:7" x14ac:dyDescent="0.3">
      <c r="A3338" t="s">
        <v>23338</v>
      </c>
      <c r="B3338" t="str">
        <f>IFERROR(VLOOKUP($A3338,ui_labels_mc!$A$2:$F$10000,2,FALSE), "")</f>
        <v>Category</v>
      </c>
      <c r="C3338" t="str">
        <f>IFERROR(VLOOKUP($B3338,ui_labels!$B$2:$F$10000,2,FALSE), IFERROR(VLOOKUP($B3338,ui_labels_mc!$B$2:$F$10000,2,FALSE), ""))</f>
        <v>Categoría</v>
      </c>
      <c r="D3338" t="str">
        <f>IFERROR(VLOOKUP($B3338,ui_labels!$B$2:$F$10000,3,FALSE), IFERROR(VLOOKUP($B3338,ui_labels_mc!$B$2:$F$10000,3,FALSE), ""))</f>
        <v>Catégorie</v>
      </c>
      <c r="E3338" t="str">
        <f>IFERROR(VLOOKUP($B3338,ui_labels!$B$2:$F$10000,4,FALSE), IFERROR(VLOOKUP($B3338,ui_labels_mc!$B$2:$F$10000,4,FALSE), ""))</f>
        <v>カテゴリ</v>
      </c>
      <c r="F3338" t="str">
        <f>IFERROR(VLOOKUP($B3338,ui_labels!$B$2:$F$10000,5,FALSE), IFERROR(VLOOKUP($B3338,ui_labels_mc!$B$2:$F$10000,5,FALSE), ""))</f>
        <v>Kategorie</v>
      </c>
      <c r="G3338" t="str">
        <f t="shared" si="52"/>
        <v>request_crud_Request_coaFacilities_EditCanvas_coaEvalEntity_coaDefinition_coaCategory=Kategorie</v>
      </c>
    </row>
    <row r="3339" spans="1:7" x14ac:dyDescent="0.3">
      <c r="A3339" t="s">
        <v>23339</v>
      </c>
      <c r="B3339" t="str">
        <f>IFERROR(VLOOKUP($A3339,ui_labels_mc!$A$2:$F$10000,2,FALSE), "")</f>
        <v>COA ID</v>
      </c>
      <c r="C3339" t="str">
        <f>IFERROR(VLOOKUP($B3339,ui_labels!$B$2:$F$10000,2,FALSE), IFERROR(VLOOKUP($B3339,ui_labels_mc!$B$2:$F$10000,2,FALSE), ""))</f>
        <v>COA ID</v>
      </c>
      <c r="D3339" t="str">
        <f>IFERROR(VLOOKUP($B3339,ui_labels!$B$2:$F$10000,3,FALSE), IFERROR(VLOOKUP($B3339,ui_labels_mc!$B$2:$F$10000,3,FALSE), ""))</f>
        <v>ID DE L'ACO</v>
      </c>
      <c r="E3339" t="str">
        <f>IFERROR(VLOOKUP($B3339,ui_labels!$B$2:$F$10000,4,FALSE), IFERROR(VLOOKUP($B3339,ui_labels_mc!$B$2:$F$10000,4,FALSE), ""))</f>
        <v>COA の ID</v>
      </c>
      <c r="F3339" t="str">
        <f>IFERROR(VLOOKUP($B3339,ui_labels!$B$2:$F$10000,5,FALSE), IFERROR(VLOOKUP($B3339,ui_labels_mc!$B$2:$F$10000,5,FALSE), ""))</f>
        <v xml:space="preserve">COA-ID </v>
      </c>
      <c r="G3339" t="str">
        <f t="shared" si="52"/>
        <v xml:space="preserve">request_crud_Request_coaFacilities_EditCanvas_coaEvalEntity_coaDefinition_coaId=COA-ID </v>
      </c>
    </row>
    <row r="3340" spans="1:7" x14ac:dyDescent="0.3">
      <c r="A3340" t="s">
        <v>23340</v>
      </c>
      <c r="B3340" t="str">
        <f>IFERROR(VLOOKUP($A3340,ui_labels_mc!$A$2:$F$10000,2,FALSE), "")</f>
        <v>Internal</v>
      </c>
      <c r="C3340" t="str">
        <f>IFERROR(VLOOKUP($B3340,ui_labels!$B$2:$F$10000,2,FALSE), IFERROR(VLOOKUP($B3340,ui_labels_mc!$B$2:$F$10000,2,FALSE), ""))</f>
        <v>Interno</v>
      </c>
      <c r="D3340" t="str">
        <f>IFERROR(VLOOKUP($B3340,ui_labels!$B$2:$F$10000,3,FALSE), IFERROR(VLOOKUP($B3340,ui_labels_mc!$B$2:$F$10000,3,FALSE), ""))</f>
        <v>Interne</v>
      </c>
      <c r="E3340" t="str">
        <f>IFERROR(VLOOKUP($B3340,ui_labels!$B$2:$F$10000,4,FALSE), IFERROR(VLOOKUP($B3340,ui_labels_mc!$B$2:$F$10000,4,FALSE), ""))</f>
        <v>内部</v>
      </c>
      <c r="F3340" t="str">
        <f>IFERROR(VLOOKUP($B3340,ui_labels!$B$2:$F$10000,5,FALSE), IFERROR(VLOOKUP($B3340,ui_labels_mc!$B$2:$F$10000,5,FALSE), ""))</f>
        <v>Intern</v>
      </c>
      <c r="G3340" t="str">
        <f t="shared" si="52"/>
        <v>request_crud_Request_coaFacilities_EditCanvas_coaEvalEntity_coaDefinition_internal=Intern</v>
      </c>
    </row>
    <row r="3341" spans="1:7" x14ac:dyDescent="0.3">
      <c r="A3341" t="s">
        <v>23341</v>
      </c>
      <c r="B3341" t="str">
        <f>IFERROR(VLOOKUP($A3341,ui_labels_mc!$A$2:$F$10000,2,FALSE), "")</f>
        <v>Prior To</v>
      </c>
      <c r="C3341" t="str">
        <f>IFERROR(VLOOKUP($B3341,ui_labels!$B$2:$F$10000,2,FALSE), IFERROR(VLOOKUP($B3341,ui_labels_mc!$B$2:$F$10000,2,FALSE), ""))</f>
        <v>Antes de la</v>
      </c>
      <c r="D3341" t="str">
        <f>IFERROR(VLOOKUP($B3341,ui_labels!$B$2:$F$10000,3,FALSE), IFERROR(VLOOKUP($B3341,ui_labels_mc!$B$2:$F$10000,3,FALSE), ""))</f>
        <v>Avant le</v>
      </c>
      <c r="E3341" t="str">
        <f>IFERROR(VLOOKUP($B3341,ui_labels!$B$2:$F$10000,4,FALSE), IFERROR(VLOOKUP($B3341,ui_labels_mc!$B$2:$F$10000,4,FALSE), ""))</f>
        <v>前に</v>
      </c>
      <c r="F3341" t="str">
        <f>IFERROR(VLOOKUP($B3341,ui_labels!$B$2:$F$10000,5,FALSE), IFERROR(VLOOKUP($B3341,ui_labels_mc!$B$2:$F$10000,5,FALSE), ""))</f>
        <v xml:space="preserve">vor </v>
      </c>
      <c r="G3341" t="str">
        <f t="shared" si="52"/>
        <v xml:space="preserve">request_crud_Request_coaFacilities_EditCanvas_coaEvalEntity_coaDefinition_priorTo=vor </v>
      </c>
    </row>
    <row r="3342" spans="1:7" x14ac:dyDescent="0.3">
      <c r="A3342" t="s">
        <v>23342</v>
      </c>
      <c r="B3342" t="str">
        <f>IFERROR(VLOOKUP($A3342,ui_labels_mc!$A$2:$F$10000,2,FALSE), "")</f>
        <v>Variable Text</v>
      </c>
      <c r="C3342" t="str">
        <f>IFERROR(VLOOKUP($B3342,ui_labels!$B$2:$F$10000,2,FALSE), IFERROR(VLOOKUP($B3342,ui_labels_mc!$B$2:$F$10000,2,FALSE), ""))</f>
        <v>Texto variable</v>
      </c>
      <c r="D3342" t="str">
        <f>IFERROR(VLOOKUP($B3342,ui_labels!$B$2:$F$10000,3,FALSE), IFERROR(VLOOKUP($B3342,ui_labels_mc!$B$2:$F$10000,3,FALSE), ""))</f>
        <v>Texte variable</v>
      </c>
      <c r="E3342" t="str">
        <f>IFERROR(VLOOKUP($B3342,ui_labels!$B$2:$F$10000,4,FALSE), IFERROR(VLOOKUP($B3342,ui_labels_mc!$B$2:$F$10000,4,FALSE), ""))</f>
        <v>可変テキスト</v>
      </c>
      <c r="F3342" t="str">
        <f>IFERROR(VLOOKUP($B3342,ui_labels!$B$2:$F$10000,5,FALSE), IFERROR(VLOOKUP($B3342,ui_labels_mc!$B$2:$F$10000,5,FALSE), ""))</f>
        <v>Variabler Text</v>
      </c>
      <c r="G3342" t="str">
        <f t="shared" si="52"/>
        <v>request_crud_Request_coaFacilities_EditCanvas_coaEvalEntity_coaDefinition_variableTextReq=Variabler Text</v>
      </c>
    </row>
    <row r="3343" spans="1:7" x14ac:dyDescent="0.3">
      <c r="A3343" t="s">
        <v>23344</v>
      </c>
      <c r="B3343" t="str">
        <f>IFERROR(VLOOKUP($A3343,ui_labels_mc!$A$2:$F$10000,2,FALSE), "")</f>
        <v>Evaluation</v>
      </c>
      <c r="C3343" t="str">
        <f>IFERROR(VLOOKUP($B3343,ui_labels!$B$2:$F$10000,2,FALSE), IFERROR(VLOOKUP($B3343,ui_labels_mc!$B$2:$F$10000,2,FALSE), ""))</f>
        <v>Evaluación</v>
      </c>
      <c r="D3343" t="str">
        <f>IFERROR(VLOOKUP($B3343,ui_labels!$B$2:$F$10000,3,FALSE), IFERROR(VLOOKUP($B3343,ui_labels_mc!$B$2:$F$10000,3,FALSE), ""))</f>
        <v>Évaluation</v>
      </c>
      <c r="E3343" t="str">
        <f>IFERROR(VLOOKUP($B3343,ui_labels!$B$2:$F$10000,4,FALSE), IFERROR(VLOOKUP($B3343,ui_labels_mc!$B$2:$F$10000,4,FALSE), ""))</f>
        <v>評価</v>
      </c>
      <c r="F3343" t="str">
        <f>IFERROR(VLOOKUP($B3343,ui_labels!$B$2:$F$10000,5,FALSE), IFERROR(VLOOKUP($B3343,ui_labels_mc!$B$2:$F$10000,5,FALSE), ""))</f>
        <v>Evaluierung</v>
      </c>
      <c r="G3343" t="str">
        <f t="shared" si="52"/>
        <v>request_crud_Request_coaFacilities_EditCanvas_coaEvalEntity_coaEvaluation=Evaluierung</v>
      </c>
    </row>
    <row r="3344" spans="1:7" x14ac:dyDescent="0.3">
      <c r="A3344" t="s">
        <v>23345</v>
      </c>
      <c r="B3344" t="str">
        <f>IFERROR(VLOOKUP($A3344,ui_labels_mc!$A$2:$F$10000,2,FALSE), "")</f>
        <v>Prior To Value</v>
      </c>
      <c r="C3344" t="str">
        <f>IFERROR(VLOOKUP($B3344,ui_labels!$B$2:$F$10000,2,FALSE), IFERROR(VLOOKUP($B3344,ui_labels_mc!$B$2:$F$10000,2,FALSE), ""))</f>
        <v>Antes de valor</v>
      </c>
      <c r="D3344" t="str">
        <f>IFERROR(VLOOKUP($B3344,ui_labels!$B$2:$F$10000,3,FALSE), IFERROR(VLOOKUP($B3344,ui_labels_mc!$B$2:$F$10000,3,FALSE), ""))</f>
        <v>Avant la valeur</v>
      </c>
      <c r="E3344" t="str">
        <f>IFERROR(VLOOKUP($B3344,ui_labels!$B$2:$F$10000,4,FALSE), IFERROR(VLOOKUP($B3344,ui_labels_mc!$B$2:$F$10000,4,FALSE), ""))</f>
        <v>値の前に</v>
      </c>
      <c r="F3344" t="str">
        <f>IFERROR(VLOOKUP($B3344,ui_labels!$B$2:$F$10000,5,FALSE), IFERROR(VLOOKUP($B3344,ui_labels_mc!$B$2:$F$10000,5,FALSE), ""))</f>
        <v>vor Wert</v>
      </c>
      <c r="G3344" t="str">
        <f t="shared" si="52"/>
        <v>request_crud_Request_coaFacilities_EditCanvas_coaEvalEntity_priorToValue=vor Wert</v>
      </c>
    </row>
    <row r="3345" spans="1:7" x14ac:dyDescent="0.3">
      <c r="A3345" t="s">
        <v>23346</v>
      </c>
      <c r="B3345" t="str">
        <f>IFERROR(VLOOKUP($A3345,ui_labels_mc!$A$2:$F$10000,2,FALSE), "")</f>
        <v>Case Status</v>
      </c>
      <c r="C3345" t="str">
        <f>IFERROR(VLOOKUP($B3345,ui_labels!$B$2:$F$10000,2,FALSE), IFERROR(VLOOKUP($B3345,ui_labels_mc!$B$2:$F$10000,2,FALSE), ""))</f>
        <v>Estado del Caso</v>
      </c>
      <c r="D3345" t="str">
        <f>IFERROR(VLOOKUP($B3345,ui_labels!$B$2:$F$10000,3,FALSE), IFERROR(VLOOKUP($B3345,ui_labels_mc!$B$2:$F$10000,3,FALSE), ""))</f>
        <v>État du cas</v>
      </c>
      <c r="E3345" t="str">
        <f>IFERROR(VLOOKUP($B3345,ui_labels!$B$2:$F$10000,4,FALSE), IFERROR(VLOOKUP($B3345,ui_labels_mc!$B$2:$F$10000,4,FALSE), ""))</f>
        <v>ケースステータス</v>
      </c>
      <c r="F3345" t="str">
        <f>IFERROR(VLOOKUP($B3345,ui_labels!$B$2:$F$10000,5,FALSE), IFERROR(VLOOKUP($B3345,ui_labels_mc!$B$2:$F$10000,5,FALSE), ""))</f>
        <v>Fallstatus</v>
      </c>
      <c r="G3345" t="str">
        <f t="shared" si="52"/>
        <v>request_crud_Request_coaFacilities_EditCanvas_coaEvalEntity_sfdcCaseStatus=Fallstatus</v>
      </c>
    </row>
    <row r="3346" spans="1:7" x14ac:dyDescent="0.3">
      <c r="A3346" t="s">
        <v>23348</v>
      </c>
      <c r="B3346" t="str">
        <f>IFERROR(VLOOKUP($A3346,ui_labels_mc!$A$2:$F$10000,2,FALSE), "")</f>
        <v>Variable Text Exists</v>
      </c>
      <c r="C3346" t="str">
        <f>IFERROR(VLOOKUP($B3346,ui_labels!$B$2:$F$10000,2,FALSE), IFERROR(VLOOKUP($B3346,ui_labels_mc!$B$2:$F$10000,2,FALSE), ""))</f>
        <v>Texto variable existe</v>
      </c>
      <c r="D3346" t="str">
        <f>IFERROR(VLOOKUP($B3346,ui_labels!$B$2:$F$10000,3,FALSE), IFERROR(VLOOKUP($B3346,ui_labels_mc!$B$2:$F$10000,3,FALSE), ""))</f>
        <v>Texte variable existe</v>
      </c>
      <c r="E3346" t="str">
        <f>IFERROR(VLOOKUP($B3346,ui_labels!$B$2:$F$10000,4,FALSE), IFERROR(VLOOKUP($B3346,ui_labels_mc!$B$2:$F$10000,4,FALSE), ""))</f>
        <v>可変テキストが存在します</v>
      </c>
      <c r="F3346" t="str">
        <f>IFERROR(VLOOKUP($B3346,ui_labels!$B$2:$F$10000,5,FALSE), IFERROR(VLOOKUP($B3346,ui_labels_mc!$B$2:$F$10000,5,FALSE), ""))</f>
        <v>Variable Text vorhanden</v>
      </c>
      <c r="G3346" t="str">
        <f t="shared" si="52"/>
        <v>request_crud_Request_coaFacilities_EditCanvas_coaEvalEntity_variableTextExist=Variable Text vorhanden</v>
      </c>
    </row>
    <row r="3347" spans="1:7" x14ac:dyDescent="0.3">
      <c r="A3347" t="s">
        <v>23350</v>
      </c>
      <c r="B3347" t="str">
        <f>IFERROR(VLOOKUP($A3347,ui_labels_mc!$A$2:$F$10000,2,FALSE), "")</f>
        <v>COAs</v>
      </c>
      <c r="C3347" t="str">
        <f>IFERROR(VLOOKUP($B3347,ui_labels!$B$2:$F$10000,2,FALSE), IFERROR(VLOOKUP($B3347,ui_labels_mc!$B$2:$F$10000,2,FALSE), ""))</f>
        <v>COAs</v>
      </c>
      <c r="D3347" t="str">
        <f>IFERROR(VLOOKUP($B3347,ui_labels!$B$2:$F$10000,3,FALSE), IFERROR(VLOOKUP($B3347,ui_labels_mc!$B$2:$F$10000,3,FALSE), ""))</f>
        <v>COA</v>
      </c>
      <c r="E3347" t="str">
        <f>IFERROR(VLOOKUP($B3347,ui_labels!$B$2:$F$10000,4,FALSE), IFERROR(VLOOKUP($B3347,ui_labels_mc!$B$2:$F$10000,4,FALSE), ""))</f>
        <v>COA</v>
      </c>
      <c r="F3347" t="str">
        <f>IFERROR(VLOOKUP($B3347,ui_labels!$B$2:$F$10000,5,FALSE), IFERROR(VLOOKUP($B3347,ui_labels_mc!$B$2:$F$10000,5,FALSE), ""))</f>
        <v>COAs</v>
      </c>
      <c r="G3347" t="str">
        <f t="shared" si="52"/>
        <v>request_crud_Request_coaFacilities_EditCanvas_coaFacility_coasetDefinition_coaEvls=COAs</v>
      </c>
    </row>
    <row r="3348" spans="1:7" x14ac:dyDescent="0.3">
      <c r="A3348" t="s">
        <v>23352</v>
      </c>
      <c r="B3348" t="str">
        <f>IFERROR(VLOOKUP($A3348,ui_labels_mc!$A$2:$F$10000,2,FALSE), "")</f>
        <v>COA Details</v>
      </c>
      <c r="C3348" t="str">
        <f>IFERROR(VLOOKUP($B3348,ui_labels!$B$2:$F$10000,2,FALSE), IFERROR(VLOOKUP($B3348,ui_labels_mc!$B$2:$F$10000,2,FALSE), ""))</f>
        <v>Detalles de COA</v>
      </c>
      <c r="D3348" t="str">
        <f>IFERROR(VLOOKUP($B3348,ui_labels!$B$2:$F$10000,3,FALSE), IFERROR(VLOOKUP($B3348,ui_labels_mc!$B$2:$F$10000,3,FALSE), ""))</f>
        <v>Détails de COA</v>
      </c>
      <c r="E3348" t="str">
        <f>IFERROR(VLOOKUP($B3348,ui_labels!$B$2:$F$10000,4,FALSE), IFERROR(VLOOKUP($B3348,ui_labels_mc!$B$2:$F$10000,4,FALSE), ""))</f>
        <v>COA の詳細</v>
      </c>
      <c r="F3348" t="str">
        <f>IFERROR(VLOOKUP($B3348,ui_labels!$B$2:$F$10000,5,FALSE), IFERROR(VLOOKUP($B3348,ui_labels_mc!$B$2:$F$10000,5,FALSE), ""))</f>
        <v>COA-Details</v>
      </c>
      <c r="G3348" t="str">
        <f t="shared" si="52"/>
        <v>request_crud_Request_coaFacilities_EditCanvas_coaFacility_coasetDefinition_coaEvls_EditCanvas_Request_editCOA=COA-Details</v>
      </c>
    </row>
    <row r="3349" spans="1:7" x14ac:dyDescent="0.3">
      <c r="A3349" t="s">
        <v>23353</v>
      </c>
      <c r="B3349" t="str">
        <f>IFERROR(VLOOKUP($A3349,ui_labels_mc!$A$2:$F$10000,2,FALSE), "")</f>
        <v>COA ID</v>
      </c>
      <c r="C3349" t="str">
        <f>IFERROR(VLOOKUP($B3349,ui_labels!$B$2:$F$10000,2,FALSE), IFERROR(VLOOKUP($B3349,ui_labels_mc!$B$2:$F$10000,2,FALSE), ""))</f>
        <v>COA ID</v>
      </c>
      <c r="D3349" t="str">
        <f>IFERROR(VLOOKUP($B3349,ui_labels!$B$2:$F$10000,3,FALSE), IFERROR(VLOOKUP($B3349,ui_labels_mc!$B$2:$F$10000,3,FALSE), ""))</f>
        <v>ID DE L'ACO</v>
      </c>
      <c r="E3349" t="str">
        <f>IFERROR(VLOOKUP($B3349,ui_labels!$B$2:$F$10000,4,FALSE), IFERROR(VLOOKUP($B3349,ui_labels_mc!$B$2:$F$10000,4,FALSE), ""))</f>
        <v>COA の ID</v>
      </c>
      <c r="F3349" t="str">
        <f>IFERROR(VLOOKUP($B3349,ui_labels!$B$2:$F$10000,5,FALSE), IFERROR(VLOOKUP($B3349,ui_labels_mc!$B$2:$F$10000,5,FALSE), ""))</f>
        <v xml:space="preserve">COA-ID </v>
      </c>
      <c r="G3349" t="str">
        <f t="shared" si="52"/>
        <v xml:space="preserve">request_crud_Request_coaFacilities_EditCanvas_coaFacility_coasetDefinition_coaEvls_EditCanvas_coaEval_coaDefinition=COA-ID </v>
      </c>
    </row>
    <row r="3350" spans="1:7" x14ac:dyDescent="0.3">
      <c r="A3350" t="s">
        <v>23354</v>
      </c>
      <c r="B3350" t="str">
        <f>IFERROR(VLOOKUP($A3350,ui_labels_mc!$A$2:$F$10000,2,FALSE), "")</f>
        <v>Category</v>
      </c>
      <c r="C3350" t="str">
        <f>IFERROR(VLOOKUP($B3350,ui_labels!$B$2:$F$10000,2,FALSE), IFERROR(VLOOKUP($B3350,ui_labels_mc!$B$2:$F$10000,2,FALSE), ""))</f>
        <v>Categoría</v>
      </c>
      <c r="D3350" t="str">
        <f>IFERROR(VLOOKUP($B3350,ui_labels!$B$2:$F$10000,3,FALSE), IFERROR(VLOOKUP($B3350,ui_labels_mc!$B$2:$F$10000,3,FALSE), ""))</f>
        <v>Catégorie</v>
      </c>
      <c r="E3350" t="str">
        <f>IFERROR(VLOOKUP($B3350,ui_labels!$B$2:$F$10000,4,FALSE), IFERROR(VLOOKUP($B3350,ui_labels_mc!$B$2:$F$10000,4,FALSE), ""))</f>
        <v>カテゴリ</v>
      </c>
      <c r="F3350" t="str">
        <f>IFERROR(VLOOKUP($B3350,ui_labels!$B$2:$F$10000,5,FALSE), IFERROR(VLOOKUP($B3350,ui_labels_mc!$B$2:$F$10000,5,FALSE), ""))</f>
        <v>Kategorie</v>
      </c>
      <c r="G3350" t="str">
        <f t="shared" si="52"/>
        <v>request_crud_Request_coaFacilities_EditCanvas_coaFacility_coasetDefinition_coaEvls_EditCanvas_coaEval_coaDefinition_coaCategory=Kategorie</v>
      </c>
    </row>
    <row r="3351" spans="1:7" x14ac:dyDescent="0.3">
      <c r="A3351" t="s">
        <v>23355</v>
      </c>
      <c r="B3351" t="str">
        <f>IFERROR(VLOOKUP($A3351,ui_labels_mc!$A$2:$F$10000,2,FALSE), "")</f>
        <v>Condition</v>
      </c>
      <c r="C3351" t="str">
        <f>IFERROR(VLOOKUP($B3351,ui_labels!$B$2:$F$10000,2,FALSE), IFERROR(VLOOKUP($B3351,ui_labels_mc!$B$2:$F$10000,2,FALSE), ""))</f>
        <v>Condición</v>
      </c>
      <c r="D3351" t="str">
        <f>IFERROR(VLOOKUP($B3351,ui_labels!$B$2:$F$10000,3,FALSE), IFERROR(VLOOKUP($B3351,ui_labels_mc!$B$2:$F$10000,3,FALSE), ""))</f>
        <v>Condition</v>
      </c>
      <c r="E3351" t="str">
        <f>IFERROR(VLOOKUP($B3351,ui_labels!$B$2:$F$10000,4,FALSE), IFERROR(VLOOKUP($B3351,ui_labels_mc!$B$2:$F$10000,4,FALSE), ""))</f>
        <v>条件</v>
      </c>
      <c r="F3351" t="str">
        <f>IFERROR(VLOOKUP($B3351,ui_labels!$B$2:$F$10000,5,FALSE), IFERROR(VLOOKUP($B3351,ui_labels_mc!$B$2:$F$10000,5,FALSE), ""))</f>
        <v>Bedingung</v>
      </c>
      <c r="G3351" t="str">
        <f t="shared" si="52"/>
        <v>request_crud_Request_coaFacilities_EditCanvas_coaFacility_coasetDefinition_coaEvls_EditCanvas_coaEval_coaDefinition_coaCondition=Bedingung</v>
      </c>
    </row>
    <row r="3352" spans="1:7" x14ac:dyDescent="0.3">
      <c r="A3352" t="s">
        <v>23356</v>
      </c>
      <c r="B3352" t="str">
        <f>IFERROR(VLOOKUP($A3352,ui_labels_mc!$A$2:$F$10000,2,FALSE), "")</f>
        <v>Document Required</v>
      </c>
      <c r="C3352" t="str">
        <f>IFERROR(VLOOKUP($B3352,ui_labels!$B$2:$F$10000,2,FALSE), IFERROR(VLOOKUP($B3352,ui_labels_mc!$B$2:$F$10000,2,FALSE), ""))</f>
        <v>Documento requerido</v>
      </c>
      <c r="D3352" t="str">
        <f>IFERROR(VLOOKUP($B3352,ui_labels!$B$2:$F$10000,3,FALSE), IFERROR(VLOOKUP($B3352,ui_labels_mc!$B$2:$F$10000,3,FALSE), ""))</f>
        <v>Document requis</v>
      </c>
      <c r="E3352" t="str">
        <f>IFERROR(VLOOKUP($B3352,ui_labels!$B$2:$F$10000,4,FALSE), IFERROR(VLOOKUP($B3352,ui_labels_mc!$B$2:$F$10000,4,FALSE), ""))</f>
        <v>必要なドキュメント</v>
      </c>
      <c r="F3352" t="str">
        <f>IFERROR(VLOOKUP($B3352,ui_labels!$B$2:$F$10000,5,FALSE), IFERROR(VLOOKUP($B3352,ui_labels_mc!$B$2:$F$10000,5,FALSE), ""))</f>
        <v>Dokument benötigt</v>
      </c>
      <c r="G3352" t="str">
        <f t="shared" si="52"/>
        <v>request_crud_Request_coaFacilities_EditCanvas_coaFacility_coasetDefinition_coaEvls_EditCanvas_coaEval_coaDefinition_docRequired=Dokument benötigt</v>
      </c>
    </row>
    <row r="3353" spans="1:7" x14ac:dyDescent="0.3">
      <c r="A3353" t="s">
        <v>23357</v>
      </c>
      <c r="B3353" t="str">
        <f>IFERROR(VLOOKUP($A3353,ui_labels_mc!$A$2:$F$10000,2,FALSE), "")</f>
        <v>Document Category</v>
      </c>
      <c r="C3353" t="str">
        <f>IFERROR(VLOOKUP($B3353,ui_labels!$B$2:$F$10000,2,FALSE), IFERROR(VLOOKUP($B3353,ui_labels_mc!$B$2:$F$10000,2,FALSE), ""))</f>
        <v>Categoría de documento</v>
      </c>
      <c r="D3353" t="str">
        <f>IFERROR(VLOOKUP($B3353,ui_labels!$B$2:$F$10000,3,FALSE), IFERROR(VLOOKUP($B3353,ui_labels_mc!$B$2:$F$10000,3,FALSE), ""))</f>
        <v>Catégorie de document</v>
      </c>
      <c r="E3353" t="str">
        <f>IFERROR(VLOOKUP($B3353,ui_labels!$B$2:$F$10000,4,FALSE), IFERROR(VLOOKUP($B3353,ui_labels_mc!$B$2:$F$10000,4,FALSE), ""))</f>
        <v>ドキュメント カテゴリ</v>
      </c>
      <c r="F3353" t="str">
        <f>IFERROR(VLOOKUP($B3353,ui_labels!$B$2:$F$10000,5,FALSE), IFERROR(VLOOKUP($B3353,ui_labels_mc!$B$2:$F$10000,5,FALSE), ""))</f>
        <v>Dokumentenkategorie</v>
      </c>
      <c r="G3353" t="str">
        <f t="shared" si="52"/>
        <v>request_crud_Request_coaFacilities_EditCanvas_coaFacility_coasetDefinition_coaEvls_EditCanvas_coaEval_coaDefinition_documentCategory=Dokumentenkategorie</v>
      </c>
    </row>
    <row r="3354" spans="1:7" x14ac:dyDescent="0.3">
      <c r="A3354" t="s">
        <v>23358</v>
      </c>
      <c r="B3354" t="str">
        <f>IFERROR(VLOOKUP($A3354,ui_labels_mc!$A$2:$F$10000,2,FALSE), "")</f>
        <v>Document Group</v>
      </c>
      <c r="C3354" t="str">
        <f>IFERROR(VLOOKUP($B3354,ui_labels!$B$2:$F$10000,2,FALSE), IFERROR(VLOOKUP($B3354,ui_labels_mc!$B$2:$F$10000,2,FALSE), ""))</f>
        <v>Grupo documento</v>
      </c>
      <c r="D3354" t="str">
        <f>IFERROR(VLOOKUP($B3354,ui_labels!$B$2:$F$10000,3,FALSE), IFERROR(VLOOKUP($B3354,ui_labels_mc!$B$2:$F$10000,3,FALSE), ""))</f>
        <v>Document groupe</v>
      </c>
      <c r="E3354" t="str">
        <f>IFERROR(VLOOKUP($B3354,ui_labels!$B$2:$F$10000,4,FALSE), IFERROR(VLOOKUP($B3354,ui_labels_mc!$B$2:$F$10000,4,FALSE), ""))</f>
        <v>ドキュメント グループ</v>
      </c>
      <c r="F3354" t="str">
        <f>IFERROR(VLOOKUP($B3354,ui_labels!$B$2:$F$10000,5,FALSE), IFERROR(VLOOKUP($B3354,ui_labels_mc!$B$2:$F$10000,5,FALSE), ""))</f>
        <v>Dokumentengruppe</v>
      </c>
      <c r="G3354" t="str">
        <f t="shared" si="52"/>
        <v>request_crud_Request_coaFacilities_EditCanvas_coaFacility_coasetDefinition_coaEvls_EditCanvas_coaEval_coaDefinition_documentClass=Dokumentengruppe</v>
      </c>
    </row>
    <row r="3355" spans="1:7" x14ac:dyDescent="0.3">
      <c r="A3355" t="s">
        <v>23359</v>
      </c>
      <c r="B3355" t="str">
        <f>IFERROR(VLOOKUP($A3355,ui_labels_mc!$A$2:$F$10000,2,FALSE), "")</f>
        <v>Document Type</v>
      </c>
      <c r="C3355" t="str">
        <f>IFERROR(VLOOKUP($B3355,ui_labels!$B$2:$F$10000,2,FALSE), IFERROR(VLOOKUP($B3355,ui_labels_mc!$B$2:$F$10000,2,FALSE), ""))</f>
        <v>Tipo de documento</v>
      </c>
      <c r="D3355" t="str">
        <f>IFERROR(VLOOKUP($B3355,ui_labels!$B$2:$F$10000,3,FALSE), IFERROR(VLOOKUP($B3355,ui_labels_mc!$B$2:$F$10000,3,FALSE), ""))</f>
        <v>Type de document</v>
      </c>
      <c r="E3355" t="str">
        <f>IFERROR(VLOOKUP($B3355,ui_labels!$B$2:$F$10000,4,FALSE), IFERROR(VLOOKUP($B3355,ui_labels_mc!$B$2:$F$10000,4,FALSE), ""))</f>
        <v>ドキュメントの種類</v>
      </c>
      <c r="F3355" t="str">
        <f>IFERROR(VLOOKUP($B3355,ui_labels!$B$2:$F$10000,5,FALSE), IFERROR(VLOOKUP($B3355,ui_labels_mc!$B$2:$F$10000,5,FALSE), ""))</f>
        <v>Dokumententyp</v>
      </c>
      <c r="G3355" t="str">
        <f t="shared" si="52"/>
        <v>request_crud_Request_coaFacilities_EditCanvas_coaFacility_coasetDefinition_coaEvls_EditCanvas_coaEval_coaDefinition_documentType=Dokumententyp</v>
      </c>
    </row>
    <row r="3356" spans="1:7" x14ac:dyDescent="0.3">
      <c r="A3356" t="s">
        <v>23360</v>
      </c>
      <c r="B3356" t="str">
        <f>IFERROR(VLOOKUP($A3356,ui_labels_mc!$A$2:$F$10000,2,FALSE), "")</f>
        <v>Internal</v>
      </c>
      <c r="C3356" t="str">
        <f>IFERROR(VLOOKUP($B3356,ui_labels!$B$2:$F$10000,2,FALSE), IFERROR(VLOOKUP($B3356,ui_labels_mc!$B$2:$F$10000,2,FALSE), ""))</f>
        <v>Interno</v>
      </c>
      <c r="D3356" t="str">
        <f>IFERROR(VLOOKUP($B3356,ui_labels!$B$2:$F$10000,3,FALSE), IFERROR(VLOOKUP($B3356,ui_labels_mc!$B$2:$F$10000,3,FALSE), ""))</f>
        <v>Interne</v>
      </c>
      <c r="E3356" t="str">
        <f>IFERROR(VLOOKUP($B3356,ui_labels!$B$2:$F$10000,4,FALSE), IFERROR(VLOOKUP($B3356,ui_labels_mc!$B$2:$F$10000,4,FALSE), ""))</f>
        <v>内部</v>
      </c>
      <c r="F3356" t="str">
        <f>IFERROR(VLOOKUP($B3356,ui_labels!$B$2:$F$10000,5,FALSE), IFERROR(VLOOKUP($B3356,ui_labels_mc!$B$2:$F$10000,5,FALSE), ""))</f>
        <v>Intern</v>
      </c>
      <c r="G3356" t="str">
        <f t="shared" si="52"/>
        <v>request_crud_Request_coaFacilities_EditCanvas_coaFacility_coasetDefinition_coaEvls_EditCanvas_coaEval_coaDefinition_internal=Intern</v>
      </c>
    </row>
    <row r="3357" spans="1:7" x14ac:dyDescent="0.3">
      <c r="A3357" t="s">
        <v>23361</v>
      </c>
      <c r="B3357" t="str">
        <f>IFERROR(VLOOKUP($A3357,ui_labels_mc!$A$2:$F$10000,2,FALSE), "")</f>
        <v>Prior To</v>
      </c>
      <c r="C3357" t="str">
        <f>IFERROR(VLOOKUP($B3357,ui_labels!$B$2:$F$10000,2,FALSE), IFERROR(VLOOKUP($B3357,ui_labels_mc!$B$2:$F$10000,2,FALSE), ""))</f>
        <v>Antes de la</v>
      </c>
      <c r="D3357" t="str">
        <f>IFERROR(VLOOKUP($B3357,ui_labels!$B$2:$F$10000,3,FALSE), IFERROR(VLOOKUP($B3357,ui_labels_mc!$B$2:$F$10000,3,FALSE), ""))</f>
        <v>Avant le</v>
      </c>
      <c r="E3357" t="str">
        <f>IFERROR(VLOOKUP($B3357,ui_labels!$B$2:$F$10000,4,FALSE), IFERROR(VLOOKUP($B3357,ui_labels_mc!$B$2:$F$10000,4,FALSE), ""))</f>
        <v>前に</v>
      </c>
      <c r="F3357" t="str">
        <f>IFERROR(VLOOKUP($B3357,ui_labels!$B$2:$F$10000,5,FALSE), IFERROR(VLOOKUP($B3357,ui_labels_mc!$B$2:$F$10000,5,FALSE), ""))</f>
        <v xml:space="preserve">vor </v>
      </c>
      <c r="G3357" t="str">
        <f t="shared" si="52"/>
        <v xml:space="preserve">request_crud_Request_coaFacilities_EditCanvas_coaFacility_coasetDefinition_coaEvls_EditCanvas_coaEval_coaDefinition_priorTo=vor </v>
      </c>
    </row>
    <row r="3358" spans="1:7" x14ac:dyDescent="0.3">
      <c r="A3358" t="s">
        <v>23362</v>
      </c>
      <c r="B3358" t="str">
        <f>IFERROR(VLOOKUP($A3358,ui_labels_mc!$A$2:$F$10000,2,FALSE), "")</f>
        <v>COA ID</v>
      </c>
      <c r="C3358" t="str">
        <f>IFERROR(VLOOKUP($B3358,ui_labels!$B$2:$F$10000,2,FALSE), IFERROR(VLOOKUP($B3358,ui_labels_mc!$B$2:$F$10000,2,FALSE), ""))</f>
        <v>COA ID</v>
      </c>
      <c r="D3358" t="str">
        <f>IFERROR(VLOOKUP($B3358,ui_labels!$B$2:$F$10000,3,FALSE), IFERROR(VLOOKUP($B3358,ui_labels_mc!$B$2:$F$10000,3,FALSE), ""))</f>
        <v>ID DE L'ACO</v>
      </c>
      <c r="E3358" t="str">
        <f>IFERROR(VLOOKUP($B3358,ui_labels!$B$2:$F$10000,4,FALSE), IFERROR(VLOOKUP($B3358,ui_labels_mc!$B$2:$F$10000,4,FALSE), ""))</f>
        <v>COA の ID</v>
      </c>
      <c r="F3358" t="str">
        <f>IFERROR(VLOOKUP($B3358,ui_labels!$B$2:$F$10000,5,FALSE), IFERROR(VLOOKUP($B3358,ui_labels_mc!$B$2:$F$10000,5,FALSE), ""))</f>
        <v xml:space="preserve">COA-ID </v>
      </c>
      <c r="G3358" t="str">
        <f t="shared" si="52"/>
        <v xml:space="preserve">request_crud_Request_coaFacilities_EditCanvas_coaFacility_coasetDefinition_coaEvls_EditCanvas_coaEval_coaDefinition_searchBox=COA-ID </v>
      </c>
    </row>
    <row r="3359" spans="1:7" x14ac:dyDescent="0.3">
      <c r="A3359" t="s">
        <v>23363</v>
      </c>
      <c r="B3359" t="str">
        <f>IFERROR(VLOOKUP($A3359,ui_labels_mc!$A$2:$F$10000,2,FALSE), "")</f>
        <v>Variable Text Required</v>
      </c>
      <c r="C3359" t="str">
        <f>IFERROR(VLOOKUP($B3359,ui_labels!$B$2:$F$10000,2,FALSE), IFERROR(VLOOKUP($B3359,ui_labels_mc!$B$2:$F$10000,2,FALSE), ""))</f>
        <v>Variable texto requerido</v>
      </c>
      <c r="D3359" t="str">
        <f>IFERROR(VLOOKUP($B3359,ui_labels!$B$2:$F$10000,3,FALSE), IFERROR(VLOOKUP($B3359,ui_labels_mc!$B$2:$F$10000,3,FALSE), ""))</f>
        <v>Variable texte requis</v>
      </c>
      <c r="E3359" t="str">
        <f>IFERROR(VLOOKUP($B3359,ui_labels!$B$2:$F$10000,4,FALSE), IFERROR(VLOOKUP($B3359,ui_labels_mc!$B$2:$F$10000,4,FALSE), ""))</f>
        <v>必要な変数のテキスト</v>
      </c>
      <c r="F3359" t="str">
        <f>IFERROR(VLOOKUP($B3359,ui_labels!$B$2:$F$10000,5,FALSE), IFERROR(VLOOKUP($B3359,ui_labels_mc!$B$2:$F$10000,5,FALSE), ""))</f>
        <v>Variabler Text benötigt</v>
      </c>
      <c r="G3359" t="str">
        <f t="shared" si="52"/>
        <v>request_crud_Request_coaFacilities_EditCanvas_coaFacility_coasetDefinition_coaEvls_EditCanvas_coaEval_coaDefinition_variableTextReq=Variabler Text benötigt</v>
      </c>
    </row>
    <row r="3360" spans="1:7" x14ac:dyDescent="0.3">
      <c r="A3360" t="s">
        <v>23364</v>
      </c>
      <c r="B3360" t="str">
        <f>IFERROR(VLOOKUP($A3360,ui_labels_mc!$A$2:$F$10000,2,FALSE), "")</f>
        <v>Evaluation</v>
      </c>
      <c r="C3360" t="str">
        <f>IFERROR(VLOOKUP($B3360,ui_labels!$B$2:$F$10000,2,FALSE), IFERROR(VLOOKUP($B3360,ui_labels_mc!$B$2:$F$10000,2,FALSE), ""))</f>
        <v>Evaluación</v>
      </c>
      <c r="D3360" t="str">
        <f>IFERROR(VLOOKUP($B3360,ui_labels!$B$2:$F$10000,3,FALSE), IFERROR(VLOOKUP($B3360,ui_labels_mc!$B$2:$F$10000,3,FALSE), ""))</f>
        <v>Évaluation</v>
      </c>
      <c r="E3360" t="str">
        <f>IFERROR(VLOOKUP($B3360,ui_labels!$B$2:$F$10000,4,FALSE), IFERROR(VLOOKUP($B3360,ui_labels_mc!$B$2:$F$10000,4,FALSE), ""))</f>
        <v>評価</v>
      </c>
      <c r="F3360" t="str">
        <f>IFERROR(VLOOKUP($B3360,ui_labels!$B$2:$F$10000,5,FALSE), IFERROR(VLOOKUP($B3360,ui_labels_mc!$B$2:$F$10000,5,FALSE), ""))</f>
        <v>Evaluierung</v>
      </c>
      <c r="G3360" t="str">
        <f t="shared" si="52"/>
        <v>request_crud_Request_coaFacilities_EditCanvas_coaFacility_coasetDefinition_coaEvls_EditCanvas_coaEval_coaEvaluation=Evaluierung</v>
      </c>
    </row>
    <row r="3361" spans="1:7" x14ac:dyDescent="0.3">
      <c r="A3361" t="s">
        <v>23365</v>
      </c>
      <c r="B3361" t="str">
        <f>IFERROR(VLOOKUP($A3361,ui_labels_mc!$A$2:$F$10000,2,FALSE), "")</f>
        <v>Exception/Waived Reason</v>
      </c>
      <c r="C3361" t="str">
        <f>IFERROR(VLOOKUP($B3361,ui_labels!$B$2:$F$10000,2,FALSE), IFERROR(VLOOKUP($B3361,ui_labels_mc!$B$2:$F$10000,2,FALSE), ""))</f>
        <v>Razón de excepción/renunciado</v>
      </c>
      <c r="D3361" t="str">
        <f>IFERROR(VLOOKUP($B3361,ui_labels!$B$2:$F$10000,3,FALSE), IFERROR(VLOOKUP($B3361,ui_labels_mc!$B$2:$F$10000,3,FALSE), ""))</f>
        <v>Raison/levée d'exception</v>
      </c>
      <c r="E3361" t="str">
        <f>IFERROR(VLOOKUP($B3361,ui_labels!$B$2:$F$10000,4,FALSE), IFERROR(VLOOKUP($B3361,ui_labels_mc!$B$2:$F$10000,4,FALSE), ""))</f>
        <v>例外/免除の理由</v>
      </c>
      <c r="F3361" t="str">
        <f>IFERROR(VLOOKUP($B3361,ui_labels!$B$2:$F$10000,5,FALSE), IFERROR(VLOOKUP($B3361,ui_labels_mc!$B$2:$F$10000,5,FALSE), ""))</f>
        <v>Ausnahme/Verzichtgrund</v>
      </c>
      <c r="G3361" t="str">
        <f t="shared" si="52"/>
        <v>request_crud_Request_coaFacilities_EditCanvas_coaFacility_coasetDefinition_coaEvls_EditCanvas_coaEval_coaEvaluationExceptionMsg=Ausnahme/Verzichtgrund</v>
      </c>
    </row>
    <row r="3362" spans="1:7" x14ac:dyDescent="0.3">
      <c r="A3362" t="s">
        <v>23366</v>
      </c>
      <c r="B3362" t="str">
        <f>IFERROR(VLOOKUP($A3362,ui_labels_mc!$A$2:$F$10000,2,FALSE), "")</f>
        <v>Date Added</v>
      </c>
      <c r="C3362" t="str">
        <f>IFERROR(VLOOKUP($B3362,ui_labels!$B$2:$F$10000,2,FALSE), IFERROR(VLOOKUP($B3362,ui_labels_mc!$B$2:$F$10000,2,FALSE), ""))</f>
        <v>Fecha agregada</v>
      </c>
      <c r="D3362" t="str">
        <f>IFERROR(VLOOKUP($B3362,ui_labels!$B$2:$F$10000,3,FALSE), IFERROR(VLOOKUP($B3362,ui_labels_mc!$B$2:$F$10000,3,FALSE), ""))</f>
        <v>Date d'ajout</v>
      </c>
      <c r="E3362" t="str">
        <f>IFERROR(VLOOKUP($B3362,ui_labels!$B$2:$F$10000,4,FALSE), IFERROR(VLOOKUP($B3362,ui_labels_mc!$B$2:$F$10000,4,FALSE), ""))</f>
        <v>追加された日付</v>
      </c>
      <c r="F3362" t="str">
        <f>IFERROR(VLOOKUP($B3362,ui_labels!$B$2:$F$10000,5,FALSE), IFERROR(VLOOKUP($B3362,ui_labels_mc!$B$2:$F$10000,5,FALSE), ""))</f>
        <v>Hinzugefügt am</v>
      </c>
      <c r="G3362" t="str">
        <f t="shared" si="52"/>
        <v>request_crud_Request_coaFacilities_EditCanvas_coaFacility_coasetDefinition_coaEvls_EditCanvas_coaEval_metaInfo_createdAt=Hinzugefügt am</v>
      </c>
    </row>
    <row r="3363" spans="1:7" x14ac:dyDescent="0.3">
      <c r="A3363" t="s">
        <v>23367</v>
      </c>
      <c r="B3363" t="str">
        <f>IFERROR(VLOOKUP($A3363,ui_labels_mc!$A$2:$F$10000,2,FALSE), "")</f>
        <v>Last Updated Date</v>
      </c>
      <c r="C3363" t="str">
        <f>IFERROR(VLOOKUP($B3363,ui_labels!$B$2:$F$10000,2,FALSE), IFERROR(VLOOKUP($B3363,ui_labels_mc!$B$2:$F$10000,2,FALSE), ""))</f>
        <v>Última fecha de actualización</v>
      </c>
      <c r="D3363" t="str">
        <f>IFERROR(VLOOKUP($B3363,ui_labels!$B$2:$F$10000,3,FALSE), IFERROR(VLOOKUP($B3363,ui_labels_mc!$B$2:$F$10000,3,FALSE), ""))</f>
        <v>Dernière mise à jour</v>
      </c>
      <c r="E3363" t="str">
        <f>IFERROR(VLOOKUP($B3363,ui_labels!$B$2:$F$10000,4,FALSE), IFERROR(VLOOKUP($B3363,ui_labels_mc!$B$2:$F$10000,4,FALSE), ""))</f>
        <v>最終更新日</v>
      </c>
      <c r="F3363" t="str">
        <f>IFERROR(VLOOKUP($B3363,ui_labels!$B$2:$F$10000,5,FALSE), IFERROR(VLOOKUP($B3363,ui_labels_mc!$B$2:$F$10000,5,FALSE), ""))</f>
        <v xml:space="preserve">Zuletzt aktualisiert am </v>
      </c>
      <c r="G3363" t="str">
        <f t="shared" si="52"/>
        <v xml:space="preserve">request_crud_Request_coaFacilities_EditCanvas_coaFacility_coasetDefinition_coaEvls_EditCanvas_coaEval_metaInfo_lastModifiedAt=Zuletzt aktualisiert am </v>
      </c>
    </row>
    <row r="3364" spans="1:7" x14ac:dyDescent="0.3">
      <c r="A3364" t="s">
        <v>23368</v>
      </c>
      <c r="B3364" t="str">
        <f>IFERROR(VLOOKUP($A3364,ui_labels_mc!$A$2:$F$10000,2,FALSE), "")</f>
        <v>Last Updated By</v>
      </c>
      <c r="C3364" t="str">
        <f>IFERROR(VLOOKUP($B3364,ui_labels!$B$2:$F$10000,2,FALSE), IFERROR(VLOOKUP($B3364,ui_labels_mc!$B$2:$F$10000,2,FALSE), ""))</f>
        <v>Last Updated By</v>
      </c>
      <c r="D3364" t="str">
        <f>IFERROR(VLOOKUP($B3364,ui_labels!$B$2:$F$10000,3,FALSE), IFERROR(VLOOKUP($B3364,ui_labels_mc!$B$2:$F$10000,3,FALSE), ""))</f>
        <v>Dernière mise à jour par</v>
      </c>
      <c r="E3364" t="str">
        <f>IFERROR(VLOOKUP($B3364,ui_labels!$B$2:$F$10000,4,FALSE), IFERROR(VLOOKUP($B3364,ui_labels_mc!$B$2:$F$10000,4,FALSE), ""))</f>
        <v>最終更新者。</v>
      </c>
      <c r="F3364" t="str">
        <f>IFERROR(VLOOKUP($B3364,ui_labels!$B$2:$F$10000,5,FALSE), IFERROR(VLOOKUP($B3364,ui_labels_mc!$B$2:$F$10000,5,FALSE), ""))</f>
        <v xml:space="preserve">Zuletzt aktualisiert von </v>
      </c>
      <c r="G3364" t="str">
        <f t="shared" si="52"/>
        <v xml:space="preserve">request_crud_Request_coaFacilities_EditCanvas_coaFacility_coasetDefinition_coaEvls_EditCanvas_coaEval_metaInfo_lastModifiedByUser=Zuletzt aktualisiert von </v>
      </c>
    </row>
    <row r="3365" spans="1:7" x14ac:dyDescent="0.3">
      <c r="A3365" t="s">
        <v>23369</v>
      </c>
      <c r="B3365" t="str">
        <f>IFERROR(VLOOKUP($A3365,ui_labels_mc!$A$2:$F$10000,2,FALSE), "")</f>
        <v>Notes to Sales (Internal)</v>
      </c>
      <c r="C3365" t="str">
        <f>IFERROR(VLOOKUP($B3365,ui_labels!$B$2:$F$10000,2,FALSE), IFERROR(VLOOKUP($B3365,ui_labels_mc!$B$2:$F$10000,2,FALSE), ""))</f>
        <v>Notas a las ventas (internas)</v>
      </c>
      <c r="D3365" t="str">
        <f>IFERROR(VLOOKUP($B3365,ui_labels!$B$2:$F$10000,3,FALSE), IFERROR(VLOOKUP($B3365,ui_labels_mc!$B$2:$F$10000,3,FALSE), ""))</f>
        <v>Notes aux ventes (internes)</v>
      </c>
      <c r="E3365" t="str">
        <f>IFERROR(VLOOKUP($B3365,ui_labels!$B$2:$F$10000,4,FALSE), IFERROR(VLOOKUP($B3365,ui_labels_mc!$B$2:$F$10000,4,FALSE), ""))</f>
        <v>販売 (内部)</v>
      </c>
      <c r="F3365" t="str">
        <f>IFERROR(VLOOKUP($B3365,ui_labels!$B$2:$F$10000,5,FALSE), IFERROR(VLOOKUP($B3365,ui_labels_mc!$B$2:$F$10000,5,FALSE), ""))</f>
        <v>Notizen an Verkauf (Intern)</v>
      </c>
      <c r="G3365" t="str">
        <f t="shared" si="52"/>
        <v>request_crud_Request_coaFacilities_EditCanvas_coaFacility_coasetDefinition_coaEvls_EditCanvas_coaEval_notes=Notizen an Verkauf (Intern)</v>
      </c>
    </row>
    <row r="3366" spans="1:7" x14ac:dyDescent="0.3">
      <c r="A3366" t="s">
        <v>23370</v>
      </c>
      <c r="B3366" t="str">
        <f>IFERROR(VLOOKUP($A3366,ui_labels_mc!$A$2:$F$10000,2,FALSE), "")</f>
        <v>Prior To Value Override Reason</v>
      </c>
      <c r="C3366" t="str">
        <f>IFERROR(VLOOKUP($B3366,ui_labels!$B$2:$F$10000,2,FALSE), IFERROR(VLOOKUP($B3366,ui_labels_mc!$B$2:$F$10000,2,FALSE), ""))</f>
        <v>Antes motivo de anulación de valor</v>
      </c>
      <c r="D3366" t="str">
        <f>IFERROR(VLOOKUP($B3366,ui_labels!$B$2:$F$10000,3,FALSE), IFERROR(VLOOKUP($B3366,ui_labels_mc!$B$2:$F$10000,3,FALSE), ""))</f>
        <v>Avant raison de substitution de valeur</v>
      </c>
      <c r="E3366" t="str">
        <f>IFERROR(VLOOKUP($B3366,ui_labels!$B$2:$F$10000,4,FALSE), IFERROR(VLOOKUP($B3366,ui_labels_mc!$B$2:$F$10000,4,FALSE), ""))</f>
        <v>値オーバーライドの理由の前に</v>
      </c>
      <c r="F3366" t="str">
        <f>IFERROR(VLOOKUP($B3366,ui_labels!$B$2:$F$10000,5,FALSE), IFERROR(VLOOKUP($B3366,ui_labels_mc!$B$2:$F$10000,5,FALSE), ""))</f>
        <v>Grund zum Überschreiben von „vor Wert“</v>
      </c>
      <c r="G3366" t="str">
        <f t="shared" si="52"/>
        <v>request_crud_Request_coaFacilities_EditCanvas_coaFacility_coasetDefinition_coaEvls_EditCanvas_coaEval_priorToOverrideMsg=Grund zum Überschreiben von „vor Wert“</v>
      </c>
    </row>
    <row r="3367" spans="1:7" x14ac:dyDescent="0.3">
      <c r="A3367" t="s">
        <v>23371</v>
      </c>
      <c r="B3367" t="str">
        <f>IFERROR(VLOOKUP($A3367,ui_labels_mc!$A$2:$F$10000,2,FALSE), "")</f>
        <v>Prior To Value</v>
      </c>
      <c r="C3367" t="str">
        <f>IFERROR(VLOOKUP($B3367,ui_labels!$B$2:$F$10000,2,FALSE), IFERROR(VLOOKUP($B3367,ui_labels_mc!$B$2:$F$10000,2,FALSE), ""))</f>
        <v>Antes de valor</v>
      </c>
      <c r="D3367" t="str">
        <f>IFERROR(VLOOKUP($B3367,ui_labels!$B$2:$F$10000,3,FALSE), IFERROR(VLOOKUP($B3367,ui_labels_mc!$B$2:$F$10000,3,FALSE), ""))</f>
        <v>Avant la valeur</v>
      </c>
      <c r="E3367" t="str">
        <f>IFERROR(VLOOKUP($B3367,ui_labels!$B$2:$F$10000,4,FALSE), IFERROR(VLOOKUP($B3367,ui_labels_mc!$B$2:$F$10000,4,FALSE), ""))</f>
        <v>値の前に</v>
      </c>
      <c r="F3367" t="str">
        <f>IFERROR(VLOOKUP($B3367,ui_labels!$B$2:$F$10000,5,FALSE), IFERROR(VLOOKUP($B3367,ui_labels_mc!$B$2:$F$10000,5,FALSE), ""))</f>
        <v>vor Wert</v>
      </c>
      <c r="G3367" t="str">
        <f t="shared" si="52"/>
        <v>request_crud_Request_coaFacilities_EditCanvas_coaFacility_coasetDefinition_coaEvls_EditCanvas_coaEval_priorToValue=vor Wert</v>
      </c>
    </row>
    <row r="3368" spans="1:7" x14ac:dyDescent="0.3">
      <c r="A3368" t="s">
        <v>23372</v>
      </c>
      <c r="B3368" t="str">
        <f>IFERROR(VLOOKUP($A3368,ui_labels_mc!$A$2:$F$10000,2,FALSE), "")</f>
        <v>SFDC Case id</v>
      </c>
      <c r="C3368" t="str">
        <f>IFERROR(VLOOKUP($B3368,ui_labels!$B$2:$F$10000,2,FALSE), IFERROR(VLOOKUP($B3368,ui_labels_mc!$B$2:$F$10000,2,FALSE), ""))</f>
        <v>Id de caso SFDC</v>
      </c>
      <c r="D3368" t="str">
        <f>IFERROR(VLOOKUP($B3368,ui_labels!$B$2:$F$10000,3,FALSE), IFERROR(VLOOKUP($B3368,ui_labels_mc!$B$2:$F$10000,3,FALSE), ""))</f>
        <v>Id du scénario de la SFDC</v>
      </c>
      <c r="E3368" t="str">
        <f>IFERROR(VLOOKUP($B3368,ui_labels!$B$2:$F$10000,4,FALSE), IFERROR(VLOOKUP($B3368,ui_labels_mc!$B$2:$F$10000,4,FALSE), ""))</f>
        <v>SFDC ケース id</v>
      </c>
      <c r="F3368" t="str">
        <f>IFERROR(VLOOKUP($B3368,ui_labels!$B$2:$F$10000,5,FALSE), IFERROR(VLOOKUP($B3368,ui_labels_mc!$B$2:$F$10000,5,FALSE), ""))</f>
        <v>SFDC-Fall-ID</v>
      </c>
      <c r="G3368" t="str">
        <f t="shared" si="52"/>
        <v>request_crud_Request_coaFacilities_EditCanvas_coaFacility_coasetDefinition_coaEvls_EditCanvas_coaEval_sfdcCaseId=SFDC-Fall-ID</v>
      </c>
    </row>
    <row r="3369" spans="1:7" x14ac:dyDescent="0.3">
      <c r="A3369" t="s">
        <v>23373</v>
      </c>
      <c r="B3369" t="str">
        <f>IFERROR(VLOOKUP($A3369,ui_labels_mc!$A$2:$F$10000,2,FALSE), "")</f>
        <v>SFDC Case Status</v>
      </c>
      <c r="C3369" t="str">
        <f>IFERROR(VLOOKUP($B3369,ui_labels!$B$2:$F$10000,2,FALSE), IFERROR(VLOOKUP($B3369,ui_labels_mc!$B$2:$F$10000,2,FALSE), ""))</f>
        <v>Estado caso SFDC</v>
      </c>
      <c r="D3369" t="str">
        <f>IFERROR(VLOOKUP($B3369,ui_labels!$B$2:$F$10000,3,FALSE), IFERROR(VLOOKUP($B3369,ui_labels_mc!$B$2:$F$10000,3,FALSE), ""))</f>
        <v>Situation du cas SFDC</v>
      </c>
      <c r="E3369" t="str">
        <f>IFERROR(VLOOKUP($B3369,ui_labels!$B$2:$F$10000,4,FALSE), IFERROR(VLOOKUP($B3369,ui_labels_mc!$B$2:$F$10000,4,FALSE), ""))</f>
        <v>SFDC ケースの状態</v>
      </c>
      <c r="F3369" t="str">
        <f>IFERROR(VLOOKUP($B3369,ui_labels!$B$2:$F$10000,5,FALSE), IFERROR(VLOOKUP($B3369,ui_labels_mc!$B$2:$F$10000,5,FALSE), ""))</f>
        <v>SFDC-Fallstatus</v>
      </c>
      <c r="G3369" t="str">
        <f t="shared" si="52"/>
        <v>request_crud_Request_coaFacilities_EditCanvas_coaFacility_coasetDefinition_coaEvls_EditCanvas_coaEval_sfdcCaseStatus=SFDC-Fallstatus</v>
      </c>
    </row>
    <row r="3370" spans="1:7" x14ac:dyDescent="0.3">
      <c r="A3370" t="s">
        <v>23374</v>
      </c>
      <c r="B3370" t="str">
        <f>IFERROR(VLOOKUP($A3370,ui_labels_mc!$A$2:$F$10000,2,FALSE), "")</f>
        <v>Notes to Customer (External)</v>
      </c>
      <c r="C3370" t="str">
        <f>IFERROR(VLOOKUP($B3370,ui_labels!$B$2:$F$10000,2,FALSE), IFERROR(VLOOKUP($B3370,ui_labels_mc!$B$2:$F$10000,2,FALSE), ""))</f>
        <v>Notas al cliente (externo)</v>
      </c>
      <c r="D3370" t="str">
        <f>IFERROR(VLOOKUP($B3370,ui_labels!$B$2:$F$10000,3,FALSE), IFERROR(VLOOKUP($B3370,ui_labels_mc!$B$2:$F$10000,3,FALSE), ""))</f>
        <v>Notes relatives au client (externe)</v>
      </c>
      <c r="E3370" t="str">
        <f>IFERROR(VLOOKUP($B3370,ui_labels!$B$2:$F$10000,4,FALSE), IFERROR(VLOOKUP($B3370,ui_labels_mc!$B$2:$F$10000,4,FALSE), ""))</f>
        <v>顧客 (外部) へのメモ</v>
      </c>
      <c r="F3370" t="str">
        <f>IFERROR(VLOOKUP($B3370,ui_labels!$B$2:$F$10000,5,FALSE), IFERROR(VLOOKUP($B3370,ui_labels_mc!$B$2:$F$10000,5,FALSE), ""))</f>
        <v>Notizen an Kunden (Extern)</v>
      </c>
      <c r="G3370" t="str">
        <f t="shared" si="52"/>
        <v>request_crud_Request_coaFacilities_EditCanvas_coaFacility_coasetDefinition_coaEvls_EditCanvas_coaEval_variableText=Notizen an Kunden (Extern)</v>
      </c>
    </row>
    <row r="3371" spans="1:7" x14ac:dyDescent="0.3">
      <c r="A3371" t="s">
        <v>23375</v>
      </c>
      <c r="B3371" t="str">
        <f>IFERROR(VLOOKUP($A3371,ui_labels_mc!$A$2:$F$10000,2,FALSE), "")</f>
        <v>Create</v>
      </c>
      <c r="C3371" t="str">
        <f>IFERROR(VLOOKUP($B3371,ui_labels!$B$2:$F$10000,2,FALSE), IFERROR(VLOOKUP($B3371,ui_labels_mc!$B$2:$F$10000,2,FALSE), ""))</f>
        <v>Crear</v>
      </c>
      <c r="D3371" t="str">
        <f>IFERROR(VLOOKUP($B3371,ui_labels!$B$2:$F$10000,3,FALSE), IFERROR(VLOOKUP($B3371,ui_labels_mc!$B$2:$F$10000,3,FALSE), ""))</f>
        <v>Créer</v>
      </c>
      <c r="E3371" t="str">
        <f>IFERROR(VLOOKUP($B3371,ui_labels!$B$2:$F$10000,4,FALSE), IFERROR(VLOOKUP($B3371,ui_labels_mc!$B$2:$F$10000,4,FALSE), ""))</f>
        <v>作り出します</v>
      </c>
      <c r="F3371" t="str">
        <f>IFERROR(VLOOKUP($B3371,ui_labels!$B$2:$F$10000,5,FALSE), IFERROR(VLOOKUP($B3371,ui_labels_mc!$B$2:$F$10000,5,FALSE), ""))</f>
        <v>Erstellen</v>
      </c>
      <c r="G3371" t="str">
        <f t="shared" si="52"/>
        <v>request_crud_Request_coaFacilities_EditCanvas_coaFacility_coasetDefinition_coaEvls_createAction=Erstellen</v>
      </c>
    </row>
    <row r="3372" spans="1:7" x14ac:dyDescent="0.3">
      <c r="A3372" t="s">
        <v>23376</v>
      </c>
      <c r="B3372" t="str">
        <f>IFERROR(VLOOKUP($A3372,ui_labels_mc!$A$2:$F$10000,2,FALSE), "")</f>
        <v>Delete</v>
      </c>
      <c r="C3372" t="str">
        <f>IFERROR(VLOOKUP($B3372,ui_labels!$B$2:$F$10000,2,FALSE), IFERROR(VLOOKUP($B3372,ui_labels_mc!$B$2:$F$10000,2,FALSE), ""))</f>
        <v>Borrar</v>
      </c>
      <c r="D3372" t="str">
        <f>IFERROR(VLOOKUP($B3372,ui_labels!$B$2:$F$10000,3,FALSE), IFERROR(VLOOKUP($B3372,ui_labels_mc!$B$2:$F$10000,3,FALSE), ""))</f>
        <v>Effacer</v>
      </c>
      <c r="E3372" t="str">
        <f>IFERROR(VLOOKUP($B3372,ui_labels!$B$2:$F$10000,4,FALSE), IFERROR(VLOOKUP($B3372,ui_labels_mc!$B$2:$F$10000,4,FALSE), ""))</f>
        <v>削除</v>
      </c>
      <c r="F3372" t="str">
        <f>IFERROR(VLOOKUP($B3372,ui_labels!$B$2:$F$10000,5,FALSE), IFERROR(VLOOKUP($B3372,ui_labels_mc!$B$2:$F$10000,5,FALSE), ""))</f>
        <v>Löschen</v>
      </c>
      <c r="G3372" t="str">
        <f t="shared" si="52"/>
        <v>request_crud_Request_coaFacilities_EditCanvas_coaFacility_coasetDefinition_coaEvls_deleteAction=Löschen</v>
      </c>
    </row>
    <row r="3373" spans="1:7" x14ac:dyDescent="0.3">
      <c r="A3373" t="s">
        <v>23377</v>
      </c>
      <c r="B3373" t="str">
        <f>IFERROR(VLOOKUP($A3373,ui_labels_mc!$A$2:$F$10000,2,FALSE), "")</f>
        <v>Edit</v>
      </c>
      <c r="C3373" t="str">
        <f>IFERROR(VLOOKUP($B3373,ui_labels!$B$2:$F$10000,2,FALSE), IFERROR(VLOOKUP($B3373,ui_labels_mc!$B$2:$F$10000,2,FALSE), ""))</f>
        <v>Editar</v>
      </c>
      <c r="D3373" t="str">
        <f>IFERROR(VLOOKUP($B3373,ui_labels!$B$2:$F$10000,3,FALSE), IFERROR(VLOOKUP($B3373,ui_labels_mc!$B$2:$F$10000,3,FALSE), ""))</f>
        <v>Modifier</v>
      </c>
      <c r="E3373" t="str">
        <f>IFERROR(VLOOKUP($B3373,ui_labels!$B$2:$F$10000,4,FALSE), IFERROR(VLOOKUP($B3373,ui_labels_mc!$B$2:$F$10000,4,FALSE), ""))</f>
        <v>編集</v>
      </c>
      <c r="F3373" t="str">
        <f>IFERROR(VLOOKUP($B3373,ui_labels!$B$2:$F$10000,5,FALSE), IFERROR(VLOOKUP($B3373,ui_labels_mc!$B$2:$F$10000,5,FALSE), ""))</f>
        <v>Redigieren</v>
      </c>
      <c r="G3373" t="str">
        <f t="shared" si="52"/>
        <v>request_crud_Request_coaFacilities_EditCanvas_coaFacility_coasetDefinition_coaEvls_editAction=Redigieren</v>
      </c>
    </row>
    <row r="3374" spans="1:7" x14ac:dyDescent="0.3">
      <c r="A3374" t="s">
        <v>23378</v>
      </c>
      <c r="B3374" t="str">
        <f>IFERROR(VLOOKUP($A3374,ui_labels_mc!$A$2:$F$10000,2,FALSE), "")</f>
        <v>Product Type</v>
      </c>
      <c r="C3374" t="str">
        <f>IFERROR(VLOOKUP($B3374,ui_labels!$B$2:$F$10000,2,FALSE), IFERROR(VLOOKUP($B3374,ui_labels_mc!$B$2:$F$10000,2,FALSE), ""))</f>
        <v>Tipo de producto</v>
      </c>
      <c r="D3374" t="str">
        <f>IFERROR(VLOOKUP($B3374,ui_labels!$B$2:$F$10000,3,FALSE), IFERROR(VLOOKUP($B3374,ui_labels_mc!$B$2:$F$10000,3,FALSE), ""))</f>
        <v>Type de produit</v>
      </c>
      <c r="E3374" t="str">
        <f>IFERROR(VLOOKUP($B3374,ui_labels!$B$2:$F$10000,4,FALSE), IFERROR(VLOOKUP($B3374,ui_labels_mc!$B$2:$F$10000,4,FALSE), ""))</f>
        <v>製品の種類</v>
      </c>
      <c r="F3374" t="str">
        <f>IFERROR(VLOOKUP($B3374,ui_labels!$B$2:$F$10000,5,FALSE), IFERROR(VLOOKUP($B3374,ui_labels_mc!$B$2:$F$10000,5,FALSE), ""))</f>
        <v>Produkttyp</v>
      </c>
      <c r="G3374" t="str">
        <f t="shared" si="52"/>
        <v>request_crud_Request_coaFacilities_EditCanvas_coaFacility_facilityType_value=Produkttyp</v>
      </c>
    </row>
    <row r="3375" spans="1:7" x14ac:dyDescent="0.3">
      <c r="A3375" t="s">
        <v>23379</v>
      </c>
      <c r="B3375" t="str">
        <f>IFERROR(VLOOKUP($A3375,ui_labels_mc!$A$2:$F$10000,2,FALSE), "")</f>
        <v>Product</v>
      </c>
      <c r="C3375" t="str">
        <f>IFERROR(VLOOKUP($B3375,ui_labels!$B$2:$F$10000,2,FALSE), IFERROR(VLOOKUP($B3375,ui_labels_mc!$B$2:$F$10000,2,FALSE), ""))</f>
        <v>Producto</v>
      </c>
      <c r="D3375" t="str">
        <f>IFERROR(VLOOKUP($B3375,ui_labels!$B$2:$F$10000,3,FALSE), IFERROR(VLOOKUP($B3375,ui_labels_mc!$B$2:$F$10000,3,FALSE), ""))</f>
        <v>Produit</v>
      </c>
      <c r="E3375" t="str">
        <f>IFERROR(VLOOKUP($B3375,ui_labels!$B$2:$F$10000,4,FALSE), IFERROR(VLOOKUP($B3375,ui_labels_mc!$B$2:$F$10000,4,FALSE), ""))</f>
        <v>製品</v>
      </c>
      <c r="F3375" t="str">
        <f>IFERROR(VLOOKUP($B3375,ui_labels!$B$2:$F$10000,5,FALSE), IFERROR(VLOOKUP($B3375,ui_labels_mc!$B$2:$F$10000,5,FALSE), ""))</f>
        <v>Produkt</v>
      </c>
      <c r="G3375" t="str">
        <f t="shared" si="52"/>
        <v>request_crud_Request_coaFacilities_EditCanvas_coaFacility_refNumber=Produkt</v>
      </c>
    </row>
    <row r="3376" spans="1:7" x14ac:dyDescent="0.3">
      <c r="A3376" t="s">
        <v>23380</v>
      </c>
      <c r="B3376" t="str">
        <f>IFERROR(VLOOKUP($A3376,ui_labels_mc!$A$2:$F$10000,2,FALSE), "")</f>
        <v>Product</v>
      </c>
      <c r="C3376" t="str">
        <f>IFERROR(VLOOKUP($B3376,ui_labels!$B$2:$F$10000,2,FALSE), IFERROR(VLOOKUP($B3376,ui_labels_mc!$B$2:$F$10000,2,FALSE), ""))</f>
        <v>Producto</v>
      </c>
      <c r="D3376" t="str">
        <f>IFERROR(VLOOKUP($B3376,ui_labels!$B$2:$F$10000,3,FALSE), IFERROR(VLOOKUP($B3376,ui_labels_mc!$B$2:$F$10000,3,FALSE), ""))</f>
        <v>Produit</v>
      </c>
      <c r="E3376" t="str">
        <f>IFERROR(VLOOKUP($B3376,ui_labels!$B$2:$F$10000,4,FALSE), IFERROR(VLOOKUP($B3376,ui_labels_mc!$B$2:$F$10000,4,FALSE), ""))</f>
        <v>製品</v>
      </c>
      <c r="F3376" t="str">
        <f>IFERROR(VLOOKUP($B3376,ui_labels!$B$2:$F$10000,5,FALSE), IFERROR(VLOOKUP($B3376,ui_labels_mc!$B$2:$F$10000,5,FALSE), ""))</f>
        <v>Produkt</v>
      </c>
      <c r="G3376" t="str">
        <f t="shared" si="52"/>
        <v>request_crud_Request_coaFacilities_EditCanvas_coaFacility_refNumber_1=Produkt</v>
      </c>
    </row>
    <row r="3377" spans="1:7" x14ac:dyDescent="0.3">
      <c r="A3377" t="s">
        <v>23381</v>
      </c>
      <c r="B3377" t="str">
        <f>IFERROR(VLOOKUP($A3377,ui_labels_mc!$A$2:$F$10000,2,FALSE), "")</f>
        <v>Create</v>
      </c>
      <c r="C3377" t="str">
        <f>IFERROR(VLOOKUP($B3377,ui_labels!$B$2:$F$10000,2,FALSE), IFERROR(VLOOKUP($B3377,ui_labels_mc!$B$2:$F$10000,2,FALSE), ""))</f>
        <v>Crear</v>
      </c>
      <c r="D3377" t="str">
        <f>IFERROR(VLOOKUP($B3377,ui_labels!$B$2:$F$10000,3,FALSE), IFERROR(VLOOKUP($B3377,ui_labels_mc!$B$2:$F$10000,3,FALSE), ""))</f>
        <v>Créer</v>
      </c>
      <c r="E3377" t="str">
        <f>IFERROR(VLOOKUP($B3377,ui_labels!$B$2:$F$10000,4,FALSE), IFERROR(VLOOKUP($B3377,ui_labels_mc!$B$2:$F$10000,4,FALSE), ""))</f>
        <v>作り出します</v>
      </c>
      <c r="F3377" t="str">
        <f>IFERROR(VLOOKUP($B3377,ui_labels!$B$2:$F$10000,5,FALSE), IFERROR(VLOOKUP($B3377,ui_labels_mc!$B$2:$F$10000,5,FALSE), ""))</f>
        <v>Erstellen</v>
      </c>
      <c r="G3377" t="str">
        <f t="shared" si="52"/>
        <v>request_crud_Request_coaFacilities_createAction=Erstellen</v>
      </c>
    </row>
    <row r="3378" spans="1:7" x14ac:dyDescent="0.3">
      <c r="A3378" t="s">
        <v>23382</v>
      </c>
      <c r="B3378" t="str">
        <f>IFERROR(VLOOKUP($A3378,ui_labels_mc!$A$2:$F$10000,2,FALSE), "")</f>
        <v>Delete</v>
      </c>
      <c r="C3378" t="str">
        <f>IFERROR(VLOOKUP($B3378,ui_labels!$B$2:$F$10000,2,FALSE), IFERROR(VLOOKUP($B3378,ui_labels_mc!$B$2:$F$10000,2,FALSE), ""))</f>
        <v>Borrar</v>
      </c>
      <c r="D3378" t="str">
        <f>IFERROR(VLOOKUP($B3378,ui_labels!$B$2:$F$10000,3,FALSE), IFERROR(VLOOKUP($B3378,ui_labels_mc!$B$2:$F$10000,3,FALSE), ""))</f>
        <v>Effacer</v>
      </c>
      <c r="E3378" t="str">
        <f>IFERROR(VLOOKUP($B3378,ui_labels!$B$2:$F$10000,4,FALSE), IFERROR(VLOOKUP($B3378,ui_labels_mc!$B$2:$F$10000,4,FALSE), ""))</f>
        <v>削除</v>
      </c>
      <c r="F3378" t="str">
        <f>IFERROR(VLOOKUP($B3378,ui_labels!$B$2:$F$10000,5,FALSE), IFERROR(VLOOKUP($B3378,ui_labels_mc!$B$2:$F$10000,5,FALSE), ""))</f>
        <v>Löschen</v>
      </c>
      <c r="G3378" t="str">
        <f t="shared" si="52"/>
        <v>request_crud_Request_coaFacilities_deleteAction=Löschen</v>
      </c>
    </row>
    <row r="3379" spans="1:7" x14ac:dyDescent="0.3">
      <c r="A3379" t="s">
        <v>23383</v>
      </c>
      <c r="B3379" t="str">
        <f>IFERROR(VLOOKUP($A3379,ui_labels_mc!$A$2:$F$10000,2,FALSE), "")</f>
        <v>Edit</v>
      </c>
      <c r="C3379" t="str">
        <f>IFERROR(VLOOKUP($B3379,ui_labels!$B$2:$F$10000,2,FALSE), IFERROR(VLOOKUP($B3379,ui_labels_mc!$B$2:$F$10000,2,FALSE), ""))</f>
        <v>Editar</v>
      </c>
      <c r="D3379" t="str">
        <f>IFERROR(VLOOKUP($B3379,ui_labels!$B$2:$F$10000,3,FALSE), IFERROR(VLOOKUP($B3379,ui_labels_mc!$B$2:$F$10000,3,FALSE), ""))</f>
        <v>Modifier</v>
      </c>
      <c r="E3379" t="str">
        <f>IFERROR(VLOOKUP($B3379,ui_labels!$B$2:$F$10000,4,FALSE), IFERROR(VLOOKUP($B3379,ui_labels_mc!$B$2:$F$10000,4,FALSE), ""))</f>
        <v>編集</v>
      </c>
      <c r="F3379" t="str">
        <f>IFERROR(VLOOKUP($B3379,ui_labels!$B$2:$F$10000,5,FALSE), IFERROR(VLOOKUP($B3379,ui_labels_mc!$B$2:$F$10000,5,FALSE), ""))</f>
        <v>Redigieren</v>
      </c>
      <c r="G3379" t="str">
        <f t="shared" si="52"/>
        <v>request_crud_Request_coaFacilities_editAction=Redigieren</v>
      </c>
    </row>
    <row r="3380" spans="1:7" x14ac:dyDescent="0.3">
      <c r="A3380" t="s">
        <v>23384</v>
      </c>
      <c r="B3380" t="str">
        <f>IFERROR(VLOOKUP($A3380,ui_labels_mc!$A$2:$F$10000,2,FALSE), "")</f>
        <v>Comments</v>
      </c>
      <c r="C3380" t="str">
        <f>IFERROR(VLOOKUP($B3380,ui_labels!$B$2:$F$10000,2,FALSE), IFERROR(VLOOKUP($B3380,ui_labels_mc!$B$2:$F$10000,2,FALSE), ""))</f>
        <v>Comentarios</v>
      </c>
      <c r="D3380" t="str">
        <f>IFERROR(VLOOKUP($B3380,ui_labels!$B$2:$F$10000,3,FALSE), IFERROR(VLOOKUP($B3380,ui_labels_mc!$B$2:$F$10000,3,FALSE), ""))</f>
        <v>Commentaires</v>
      </c>
      <c r="E3380" t="str">
        <f>IFERROR(VLOOKUP($B3380,ui_labels!$B$2:$F$10000,4,FALSE), IFERROR(VLOOKUP($B3380,ui_labels_mc!$B$2:$F$10000,4,FALSE), ""))</f>
        <v>コメント</v>
      </c>
      <c r="F3380" t="str">
        <f>IFERROR(VLOOKUP($B3380,ui_labels!$B$2:$F$10000,5,FALSE), IFERROR(VLOOKUP($B3380,ui_labels_mc!$B$2:$F$10000,5,FALSE), ""))</f>
        <v>Kommentare</v>
      </c>
      <c r="G3380" t="str">
        <f t="shared" si="52"/>
        <v>request_crud_Request_commentGroup_comments=Kommentare</v>
      </c>
    </row>
    <row r="3381" spans="1:7" x14ac:dyDescent="0.3">
      <c r="A3381" t="s">
        <v>23385</v>
      </c>
      <c r="B3381" t="str">
        <f>IFERROR(VLOOKUP($A3381,ui_labels_mc!$A$2:$F$10000,2,FALSE), "")</f>
        <v>Create</v>
      </c>
      <c r="C3381" t="str">
        <f>IFERROR(VLOOKUP($B3381,ui_labels!$B$2:$F$10000,2,FALSE), IFERROR(VLOOKUP($B3381,ui_labels_mc!$B$2:$F$10000,2,FALSE), ""))</f>
        <v>Crear</v>
      </c>
      <c r="D3381" t="str">
        <f>IFERROR(VLOOKUP($B3381,ui_labels!$B$2:$F$10000,3,FALSE), IFERROR(VLOOKUP($B3381,ui_labels_mc!$B$2:$F$10000,3,FALSE), ""))</f>
        <v>Créer</v>
      </c>
      <c r="E3381" t="str">
        <f>IFERROR(VLOOKUP($B3381,ui_labels!$B$2:$F$10000,4,FALSE), IFERROR(VLOOKUP($B3381,ui_labels_mc!$B$2:$F$10000,4,FALSE), ""))</f>
        <v>作り出します</v>
      </c>
      <c r="F3381" t="str">
        <f>IFERROR(VLOOKUP($B3381,ui_labels!$B$2:$F$10000,5,FALSE), IFERROR(VLOOKUP($B3381,ui_labels_mc!$B$2:$F$10000,5,FALSE), ""))</f>
        <v>Erstellen</v>
      </c>
      <c r="G3381" t="str">
        <f t="shared" si="52"/>
        <v>request_crud_Request_commentGroup_comments_createAction=Erstellen</v>
      </c>
    </row>
    <row r="3382" spans="1:7" x14ac:dyDescent="0.3">
      <c r="A3382" t="s">
        <v>23386</v>
      </c>
      <c r="B3382" t="str">
        <f>IFERROR(VLOOKUP($A3382,ui_labels_mc!$A$2:$F$10000,2,FALSE), "")</f>
        <v>Delete</v>
      </c>
      <c r="C3382" t="str">
        <f>IFERROR(VLOOKUP($B3382,ui_labels!$B$2:$F$10000,2,FALSE), IFERROR(VLOOKUP($B3382,ui_labels_mc!$B$2:$F$10000,2,FALSE), ""))</f>
        <v>Borrar</v>
      </c>
      <c r="D3382" t="str">
        <f>IFERROR(VLOOKUP($B3382,ui_labels!$B$2:$F$10000,3,FALSE), IFERROR(VLOOKUP($B3382,ui_labels_mc!$B$2:$F$10000,3,FALSE), ""))</f>
        <v>Effacer</v>
      </c>
      <c r="E3382" t="str">
        <f>IFERROR(VLOOKUP($B3382,ui_labels!$B$2:$F$10000,4,FALSE), IFERROR(VLOOKUP($B3382,ui_labels_mc!$B$2:$F$10000,4,FALSE), ""))</f>
        <v>削除</v>
      </c>
      <c r="F3382" t="str">
        <f>IFERROR(VLOOKUP($B3382,ui_labels!$B$2:$F$10000,5,FALSE), IFERROR(VLOOKUP($B3382,ui_labels_mc!$B$2:$F$10000,5,FALSE), ""))</f>
        <v>Löschen</v>
      </c>
      <c r="G3382" t="str">
        <f t="shared" si="52"/>
        <v>request_crud_Request_commentGroup_comments_deleteAction=Löschen</v>
      </c>
    </row>
    <row r="3383" spans="1:7" x14ac:dyDescent="0.3">
      <c r="A3383" t="s">
        <v>23387</v>
      </c>
      <c r="B3383" t="str">
        <f>IFERROR(VLOOKUP($A3383,ui_labels_mc!$A$2:$F$10000,2,FALSE), "")</f>
        <v>Customer Compliances</v>
      </c>
      <c r="C3383" t="str">
        <f>IFERROR(VLOOKUP($B3383,ui_labels!$B$2:$F$10000,2,FALSE), IFERROR(VLOOKUP($B3383,ui_labels_mc!$B$2:$F$10000,2,FALSE), ""))</f>
        <v>Cliente ligero</v>
      </c>
      <c r="D3383" t="str">
        <f>IFERROR(VLOOKUP($B3383,ui_labels!$B$2:$F$10000,3,FALSE), IFERROR(VLOOKUP($B3383,ui_labels_mc!$B$2:$F$10000,3,FALSE), ""))</f>
        <v>Conformités client</v>
      </c>
      <c r="E3383" t="str">
        <f>IFERROR(VLOOKUP($B3383,ui_labels!$B$2:$F$10000,4,FALSE), IFERROR(VLOOKUP($B3383,ui_labels_mc!$B$2:$F$10000,4,FALSE), ""))</f>
        <v>顧客のコンプライアンス</v>
      </c>
      <c r="F3383" t="str">
        <f>IFERROR(VLOOKUP($B3383,ui_labels!$B$2:$F$10000,5,FALSE), IFERROR(VLOOKUP($B3383,ui_labels_mc!$B$2:$F$10000,5,FALSE), ""))</f>
        <v>Kunden-Compliance</v>
      </c>
      <c r="G3383" t="str">
        <f t="shared" si="52"/>
        <v>request_crud_Request_compliances=Kunden-Compliance</v>
      </c>
    </row>
    <row r="3384" spans="1:7" x14ac:dyDescent="0.3">
      <c r="A3384" t="s">
        <v>23388</v>
      </c>
      <c r="B3384" t="str">
        <f>IFERROR(VLOOKUP($A3384,ui_labels_mc!$A$2:$F$10000,2,FALSE), "")</f>
        <v>Address 1</v>
      </c>
      <c r="C3384" t="str">
        <f>IFERROR(VLOOKUP($B3384,ui_labels!$B$2:$F$10000,2,FALSE), IFERROR(VLOOKUP($B3384,ui_labels_mc!$B$2:$F$10000,2,FALSE), ""))</f>
        <v>Dirección 1</v>
      </c>
      <c r="D3384" t="str">
        <f>IFERROR(VLOOKUP($B3384,ui_labels!$B$2:$F$10000,3,FALSE), IFERROR(VLOOKUP($B3384,ui_labels_mc!$B$2:$F$10000,3,FALSE), ""))</f>
        <v>Adresse 1</v>
      </c>
      <c r="E3384" t="str">
        <f>IFERROR(VLOOKUP($B3384,ui_labels!$B$2:$F$10000,4,FALSE), IFERROR(VLOOKUP($B3384,ui_labels_mc!$B$2:$F$10000,4,FALSE), ""))</f>
        <v>アドレス 1</v>
      </c>
      <c r="F3384" t="str">
        <f>IFERROR(VLOOKUP($B3384,ui_labels!$B$2:$F$10000,5,FALSE), IFERROR(VLOOKUP($B3384,ui_labels_mc!$B$2:$F$10000,5,FALSE), ""))</f>
        <v>Adresse 1</v>
      </c>
      <c r="G3384" t="str">
        <f t="shared" si="52"/>
        <v>request_crud_Request_compliances_EditCanvas_address_address1=Adresse 1</v>
      </c>
    </row>
    <row r="3385" spans="1:7" x14ac:dyDescent="0.3">
      <c r="A3385" t="s">
        <v>23389</v>
      </c>
      <c r="B3385" t="str">
        <f>IFERROR(VLOOKUP($A3385,ui_labels_mc!$A$2:$F$10000,2,FALSE), "")</f>
        <v>Address 2</v>
      </c>
      <c r="C3385" t="str">
        <f>IFERROR(VLOOKUP($B3385,ui_labels!$B$2:$F$10000,2,FALSE), IFERROR(VLOOKUP($B3385,ui_labels_mc!$B$2:$F$10000,2,FALSE), ""))</f>
        <v>Dirección 2</v>
      </c>
      <c r="D3385" t="str">
        <f>IFERROR(VLOOKUP($B3385,ui_labels!$B$2:$F$10000,3,FALSE), IFERROR(VLOOKUP($B3385,ui_labels_mc!$B$2:$F$10000,3,FALSE), ""))</f>
        <v>Adresse 2</v>
      </c>
      <c r="E3385" t="str">
        <f>IFERROR(VLOOKUP($B3385,ui_labels!$B$2:$F$10000,4,FALSE), IFERROR(VLOOKUP($B3385,ui_labels_mc!$B$2:$F$10000,4,FALSE), ""))</f>
        <v>住所 2</v>
      </c>
      <c r="F3385" t="str">
        <f>IFERROR(VLOOKUP($B3385,ui_labels!$B$2:$F$10000,5,FALSE), IFERROR(VLOOKUP($B3385,ui_labels_mc!$B$2:$F$10000,5,FALSE), ""))</f>
        <v>Adresse 2</v>
      </c>
      <c r="G3385" t="str">
        <f t="shared" si="52"/>
        <v>request_crud_Request_compliances_EditCanvas_address_address2=Adresse 2</v>
      </c>
    </row>
    <row r="3386" spans="1:7" x14ac:dyDescent="0.3">
      <c r="A3386" t="s">
        <v>23390</v>
      </c>
      <c r="B3386" t="str">
        <f>IFERROR(VLOOKUP($A3386,ui_labels_mc!$A$2:$F$10000,2,FALSE), "")</f>
        <v>City</v>
      </c>
      <c r="C3386" t="str">
        <f>IFERROR(VLOOKUP($B3386,ui_labels!$B$2:$F$10000,2,FALSE), IFERROR(VLOOKUP($B3386,ui_labels_mc!$B$2:$F$10000,2,FALSE), ""))</f>
        <v>Ciudad</v>
      </c>
      <c r="D3386" t="str">
        <f>IFERROR(VLOOKUP($B3386,ui_labels!$B$2:$F$10000,3,FALSE), IFERROR(VLOOKUP($B3386,ui_labels_mc!$B$2:$F$10000,3,FALSE), ""))</f>
        <v>Ville</v>
      </c>
      <c r="E3386" t="str">
        <f>IFERROR(VLOOKUP($B3386,ui_labels!$B$2:$F$10000,4,FALSE), IFERROR(VLOOKUP($B3386,ui_labels_mc!$B$2:$F$10000,4,FALSE), ""))</f>
        <v>都市</v>
      </c>
      <c r="F3386" t="str">
        <f>IFERROR(VLOOKUP($B3386,ui_labels!$B$2:$F$10000,5,FALSE), IFERROR(VLOOKUP($B3386,ui_labels_mc!$B$2:$F$10000,5,FALSE), ""))</f>
        <v>Stadt</v>
      </c>
      <c r="G3386" t="str">
        <f t="shared" si="52"/>
        <v>request_crud_Request_compliances_EditCanvas_address_city=Stadt</v>
      </c>
    </row>
    <row r="3387" spans="1:7" x14ac:dyDescent="0.3">
      <c r="A3387" t="s">
        <v>23391</v>
      </c>
      <c r="B3387" t="str">
        <f>IFERROR(VLOOKUP($A3387,ui_labels_mc!$A$2:$F$10000,2,FALSE), "")</f>
        <v>Zip</v>
      </c>
      <c r="C3387" t="str">
        <f>IFERROR(VLOOKUP($B3387,ui_labels!$B$2:$F$10000,2,FALSE), IFERROR(VLOOKUP($B3387,ui_labels_mc!$B$2:$F$10000,2,FALSE), ""))</f>
        <v>Zip</v>
      </c>
      <c r="D3387" t="str">
        <f>IFERROR(VLOOKUP($B3387,ui_labels!$B$2:$F$10000,3,FALSE), IFERROR(VLOOKUP($B3387,ui_labels_mc!$B$2:$F$10000,3,FALSE), ""))</f>
        <v>Zip</v>
      </c>
      <c r="E3387" t="str">
        <f>IFERROR(VLOOKUP($B3387,ui_labels!$B$2:$F$10000,4,FALSE), IFERROR(VLOOKUP($B3387,ui_labels_mc!$B$2:$F$10000,4,FALSE), ""))</f>
        <v>Zip</v>
      </c>
      <c r="F3387" t="str">
        <f>IFERROR(VLOOKUP($B3387,ui_labels!$B$2:$F$10000,5,FALSE), IFERROR(VLOOKUP($B3387,ui_labels_mc!$B$2:$F$10000,5,FALSE), ""))</f>
        <v>Postleitzahl</v>
      </c>
      <c r="G3387" t="str">
        <f t="shared" si="52"/>
        <v>request_crud_Request_compliances_EditCanvas_address_postalCode=Postleitzahl</v>
      </c>
    </row>
    <row r="3388" spans="1:7" x14ac:dyDescent="0.3">
      <c r="A3388" t="s">
        <v>23392</v>
      </c>
      <c r="B3388" t="str">
        <f>IFERROR(VLOOKUP($A3388,ui_labels_mc!$A$2:$F$10000,2,FALSE), "")</f>
        <v>State</v>
      </c>
      <c r="C3388" t="str">
        <f>IFERROR(VLOOKUP($B3388,ui_labels!$B$2:$F$10000,2,FALSE), IFERROR(VLOOKUP($B3388,ui_labels_mc!$B$2:$F$10000,2,FALSE), ""))</f>
        <v>Estado</v>
      </c>
      <c r="D3388" t="str">
        <f>IFERROR(VLOOKUP($B3388,ui_labels!$B$2:$F$10000,3,FALSE), IFERROR(VLOOKUP($B3388,ui_labels_mc!$B$2:$F$10000,3,FALSE), ""))</f>
        <v>État</v>
      </c>
      <c r="E3388" t="str">
        <f>IFERROR(VLOOKUP($B3388,ui_labels!$B$2:$F$10000,4,FALSE), IFERROR(VLOOKUP($B3388,ui_labels_mc!$B$2:$F$10000,4,FALSE), ""))</f>
        <v>状態</v>
      </c>
      <c r="F3388" t="str">
        <f>IFERROR(VLOOKUP($B3388,ui_labels!$B$2:$F$10000,5,FALSE), IFERROR(VLOOKUP($B3388,ui_labels_mc!$B$2:$F$10000,5,FALSE), ""))</f>
        <v>Staat</v>
      </c>
      <c r="G3388" t="str">
        <f t="shared" si="52"/>
        <v>request_crud_Request_compliances_EditCanvas_address_stateProvince=Staat</v>
      </c>
    </row>
    <row r="3389" spans="1:7" x14ac:dyDescent="0.3">
      <c r="A3389" t="s">
        <v>23393</v>
      </c>
      <c r="B3389" t="str">
        <f>IFERROR(VLOOKUP($A3389,ui_labels_mc!$A$2:$F$10000,2,FALSE), "")</f>
        <v>Addresses</v>
      </c>
      <c r="C3389" t="str">
        <f>IFERROR(VLOOKUP($B3389,ui_labels!$B$2:$F$10000,2,FALSE), IFERROR(VLOOKUP($B3389,ui_labels_mc!$B$2:$F$10000,2,FALSE), ""))</f>
        <v>Direcciones</v>
      </c>
      <c r="D3389" t="str">
        <f>IFERROR(VLOOKUP($B3389,ui_labels!$B$2:$F$10000,3,FALSE), IFERROR(VLOOKUP($B3389,ui_labels_mc!$B$2:$F$10000,3,FALSE), ""))</f>
        <v>Adresses</v>
      </c>
      <c r="E3389" t="str">
        <f>IFERROR(VLOOKUP($B3389,ui_labels!$B$2:$F$10000,4,FALSE), IFERROR(VLOOKUP($B3389,ui_labels_mc!$B$2:$F$10000,4,FALSE), ""))</f>
        <v>アドレス</v>
      </c>
      <c r="F3389" t="str">
        <f>IFERROR(VLOOKUP($B3389,ui_labels!$B$2:$F$10000,5,FALSE), IFERROR(VLOOKUP($B3389,ui_labels_mc!$B$2:$F$10000,5,FALSE), ""))</f>
        <v>Adressen</v>
      </c>
      <c r="G3389" t="str">
        <f t="shared" si="52"/>
        <v>request_crud_Request_compliances_EditCanvas_compliace_customer_primarySite_siteDetails_addresses=Adressen</v>
      </c>
    </row>
    <row r="3390" spans="1:7" x14ac:dyDescent="0.3">
      <c r="A3390" t="s">
        <v>23394</v>
      </c>
      <c r="B3390" t="str">
        <f>IFERROR(VLOOKUP($A3390,ui_labels_mc!$A$2:$F$10000,2,FALSE), "")</f>
        <v>Customer Information</v>
      </c>
      <c r="C3390" t="str">
        <f>IFERROR(VLOOKUP($B3390,ui_labels!$B$2:$F$10000,2,FALSE), IFERROR(VLOOKUP($B3390,ui_labels_mc!$B$2:$F$10000,2,FALSE), ""))</f>
        <v>Información del cliente</v>
      </c>
      <c r="D3390" t="str">
        <f>IFERROR(VLOOKUP($B3390,ui_labels!$B$2:$F$10000,3,FALSE), IFERROR(VLOOKUP($B3390,ui_labels_mc!$B$2:$F$10000,3,FALSE), ""))</f>
        <v>Renseignements sur les clients</v>
      </c>
      <c r="E3390" t="str">
        <f>IFERROR(VLOOKUP($B3390,ui_labels!$B$2:$F$10000,4,FALSE), IFERROR(VLOOKUP($B3390,ui_labels_mc!$B$2:$F$10000,4,FALSE), ""))</f>
        <v>顧客情報</v>
      </c>
      <c r="F3390" t="str">
        <f>IFERROR(VLOOKUP($B3390,ui_labels!$B$2:$F$10000,5,FALSE), IFERROR(VLOOKUP($B3390,ui_labels_mc!$B$2:$F$10000,5,FALSE), ""))</f>
        <v>Kundeninformationen</v>
      </c>
      <c r="G3390" t="str">
        <f t="shared" si="52"/>
        <v>request_crud_Request_compliances_EditCanvas_complianceDetails_customerInformation=Kundeninformationen</v>
      </c>
    </row>
    <row r="3391" spans="1:7" x14ac:dyDescent="0.3">
      <c r="A3391" t="s">
        <v>23395</v>
      </c>
      <c r="B3391" t="str">
        <f>IFERROR(VLOOKUP($A3391,ui_labels_mc!$A$2:$F$10000,2,FALSE), "")</f>
        <v>Acknowledged</v>
      </c>
      <c r="C3391" t="str">
        <f>IFERROR(VLOOKUP($B3391,ui_labels!$B$2:$F$10000,2,FALSE), IFERROR(VLOOKUP($B3391,ui_labels_mc!$B$2:$F$10000,2,FALSE), ""))</f>
        <v>Reconocido</v>
      </c>
      <c r="D3391" t="str">
        <f>IFERROR(VLOOKUP($B3391,ui_labels!$B$2:$F$10000,3,FALSE), IFERROR(VLOOKUP($B3391,ui_labels_mc!$B$2:$F$10000,3,FALSE), ""))</f>
        <v>Reconnu</v>
      </c>
      <c r="E3391" t="str">
        <f>IFERROR(VLOOKUP($B3391,ui_labels!$B$2:$F$10000,4,FALSE), IFERROR(VLOOKUP($B3391,ui_labels_mc!$B$2:$F$10000,4,FALSE), ""))</f>
        <v>確認済み</v>
      </c>
      <c r="F3391" t="str">
        <f>IFERROR(VLOOKUP($B3391,ui_labels!$B$2:$F$10000,5,FALSE), IFERROR(VLOOKUP($B3391,ui_labels_mc!$B$2:$F$10000,5,FALSE), ""))</f>
        <v>Anerkannt</v>
      </c>
      <c r="G3391" t="str">
        <f t="shared" si="52"/>
        <v>request_crud_Request_compliances_EditCanvas_compliance_acknowledge=Anerkannt</v>
      </c>
    </row>
    <row r="3392" spans="1:7" x14ac:dyDescent="0.3">
      <c r="A3392" t="s">
        <v>23397</v>
      </c>
      <c r="B3392" t="str">
        <f>IFERROR(VLOOKUP($A3392,ui_labels_mc!$A$2:$F$10000,2,FALSE), "")</f>
        <v>Place Of Brith</v>
      </c>
      <c r="C3392" t="str">
        <f>IFERROR(VLOOKUP($B3392,ui_labels!$B$2:$F$10000,2,FALSE), IFERROR(VLOOKUP($B3392,ui_labels_mc!$B$2:$F$10000,2,FALSE), ""))</f>
        <v>Lugar de Brith</v>
      </c>
      <c r="D3392" t="str">
        <f>IFERROR(VLOOKUP($B3392,ui_labels!$B$2:$F$10000,3,FALSE), IFERROR(VLOOKUP($B3392,ui_labels_mc!$B$2:$F$10000,3,FALSE), ""))</f>
        <v>Lieu de Brith</v>
      </c>
      <c r="E3392" t="str">
        <f>IFERROR(VLOOKUP($B3392,ui_labels!$B$2:$F$10000,4,FALSE), IFERROR(VLOOKUP($B3392,ui_labels_mc!$B$2:$F$10000,4,FALSE), ""))</f>
        <v>Brith の場所</v>
      </c>
      <c r="F3392" t="str">
        <f>IFERROR(VLOOKUP($B3392,ui_labels!$B$2:$F$10000,5,FALSE), IFERROR(VLOOKUP($B3392,ui_labels_mc!$B$2:$F$10000,5,FALSE), ""))</f>
        <v>Geburtsort</v>
      </c>
      <c r="G3392" t="str">
        <f t="shared" si="52"/>
        <v>request_crud_Request_compliances_EditCanvas_compliance_customer_birthCity=Geburtsort</v>
      </c>
    </row>
    <row r="3393" spans="1:7" x14ac:dyDescent="0.3">
      <c r="A3393" t="s">
        <v>23398</v>
      </c>
      <c r="B3393" t="str">
        <f>IFERROR(VLOOKUP($A3393,ui_labels_mc!$A$2:$F$10000,2,FALSE), "")</f>
        <v>Date Of Birth</v>
      </c>
      <c r="C3393" t="str">
        <f>IFERROR(VLOOKUP($B3393,ui_labels!$B$2:$F$10000,2,FALSE), IFERROR(VLOOKUP($B3393,ui_labels_mc!$B$2:$F$10000,2,FALSE), ""))</f>
        <v>Fecha de nacimiento</v>
      </c>
      <c r="D3393" t="str">
        <f>IFERROR(VLOOKUP($B3393,ui_labels!$B$2:$F$10000,3,FALSE), IFERROR(VLOOKUP($B3393,ui_labels_mc!$B$2:$F$10000,3,FALSE), ""))</f>
        <v>Date de naissance</v>
      </c>
      <c r="E3393" t="str">
        <f>IFERROR(VLOOKUP($B3393,ui_labels!$B$2:$F$10000,4,FALSE), IFERROR(VLOOKUP($B3393,ui_labels_mc!$B$2:$F$10000,4,FALSE), ""))</f>
        <v>生年月日</v>
      </c>
      <c r="F3393" t="str">
        <f>IFERROR(VLOOKUP($B3393,ui_labels!$B$2:$F$10000,5,FALSE), IFERROR(VLOOKUP($B3393,ui_labels_mc!$B$2:$F$10000,5,FALSE), ""))</f>
        <v>Geburtsdatum</v>
      </c>
      <c r="G3393" t="str">
        <f t="shared" si="52"/>
        <v>request_crud_Request_compliances_EditCanvas_compliance_customer_birthDate=Geburtsdatum</v>
      </c>
    </row>
    <row r="3394" spans="1:7" x14ac:dyDescent="0.3">
      <c r="A3394" t="s">
        <v>23399</v>
      </c>
      <c r="B3394" t="str">
        <f>IFERROR(VLOOKUP($A3394,ui_labels_mc!$A$2:$F$10000,2,FALSE), "")</f>
        <v>First Name</v>
      </c>
      <c r="C3394" t="str">
        <f>IFERROR(VLOOKUP($B3394,ui_labels!$B$2:$F$10000,2,FALSE), IFERROR(VLOOKUP($B3394,ui_labels_mc!$B$2:$F$10000,2,FALSE), ""))</f>
        <v>Primer nombre</v>
      </c>
      <c r="D3394" t="str">
        <f>IFERROR(VLOOKUP($B3394,ui_labels!$B$2:$F$10000,3,FALSE), IFERROR(VLOOKUP($B3394,ui_labels_mc!$B$2:$F$10000,3,FALSE), ""))</f>
        <v>Prénom</v>
      </c>
      <c r="E3394" t="str">
        <f>IFERROR(VLOOKUP($B3394,ui_labels!$B$2:$F$10000,4,FALSE), IFERROR(VLOOKUP($B3394,ui_labels_mc!$B$2:$F$10000,4,FALSE), ""))</f>
        <v>最初の名前</v>
      </c>
      <c r="F3394" t="str">
        <f>IFERROR(VLOOKUP($B3394,ui_labels!$B$2:$F$10000,5,FALSE), IFERROR(VLOOKUP($B3394,ui_labels_mc!$B$2:$F$10000,5,FALSE), ""))</f>
        <v>Vorname</v>
      </c>
      <c r="G3394" t="str">
        <f t="shared" si="52"/>
        <v>request_crud_Request_compliances_EditCanvas_compliance_customer_firstName=Vorname</v>
      </c>
    </row>
    <row r="3395" spans="1:7" x14ac:dyDescent="0.3">
      <c r="A3395" t="s">
        <v>23400</v>
      </c>
      <c r="B3395" t="str">
        <f>IFERROR(VLOOKUP($A3395,ui_labels_mc!$A$2:$F$10000,2,FALSE), "")</f>
        <v>Tax Id</v>
      </c>
      <c r="C3395" t="str">
        <f>IFERROR(VLOOKUP($B3395,ui_labels!$B$2:$F$10000,2,FALSE), IFERROR(VLOOKUP($B3395,ui_labels_mc!$B$2:$F$10000,2,FALSE), ""))</f>
        <v>NIF</v>
      </c>
      <c r="D3395" t="str">
        <f>IFERROR(VLOOKUP($B3395,ui_labels!$B$2:$F$10000,3,FALSE), IFERROR(VLOOKUP($B3395,ui_labels_mc!$B$2:$F$10000,3,FALSE), ""))</f>
        <v>Identification fiscale</v>
      </c>
      <c r="E3395" t="str">
        <f>IFERROR(VLOOKUP($B3395,ui_labels!$B$2:$F$10000,4,FALSE), IFERROR(VLOOKUP($B3395,ui_labels_mc!$B$2:$F$10000,4,FALSE), ""))</f>
        <v>税金 ID</v>
      </c>
      <c r="F3395" t="str">
        <f>IFERROR(VLOOKUP($B3395,ui_labels!$B$2:$F$10000,5,FALSE), IFERROR(VLOOKUP($B3395,ui_labels_mc!$B$2:$F$10000,5,FALSE), ""))</f>
        <v>Steuernummer</v>
      </c>
      <c r="G3395" t="str">
        <f t="shared" ref="G3395:G3458" si="53">CONCATENATE(A3395, "=",F3395)</f>
        <v>request_crud_Request_compliances_EditCanvas_compliance_customer_formattedTaxIDNum=Steuernummer</v>
      </c>
    </row>
    <row r="3396" spans="1:7" x14ac:dyDescent="0.3">
      <c r="A3396" t="s">
        <v>23401</v>
      </c>
      <c r="B3396" t="str">
        <f>IFERROR(VLOOKUP($A3396,ui_labels_mc!$A$2:$F$10000,2,FALSE), "")</f>
        <v>Last Name</v>
      </c>
      <c r="C3396" t="str">
        <f>IFERROR(VLOOKUP($B3396,ui_labels!$B$2:$F$10000,2,FALSE), IFERROR(VLOOKUP($B3396,ui_labels_mc!$B$2:$F$10000,2,FALSE), ""))</f>
        <v>Apellido</v>
      </c>
      <c r="D3396" t="str">
        <f>IFERROR(VLOOKUP($B3396,ui_labels!$B$2:$F$10000,3,FALSE), IFERROR(VLOOKUP($B3396,ui_labels_mc!$B$2:$F$10000,3,FALSE), ""))</f>
        <v>Nom de famille</v>
      </c>
      <c r="E3396" t="str">
        <f>IFERROR(VLOOKUP($B3396,ui_labels!$B$2:$F$10000,4,FALSE), IFERROR(VLOOKUP($B3396,ui_labels_mc!$B$2:$F$10000,4,FALSE), ""))</f>
        <v>最後の名前</v>
      </c>
      <c r="F3396" t="str">
        <f>IFERROR(VLOOKUP($B3396,ui_labels!$B$2:$F$10000,5,FALSE), IFERROR(VLOOKUP($B3396,ui_labels_mc!$B$2:$F$10000,5,FALSE), ""))</f>
        <v>Nachname</v>
      </c>
      <c r="G3396" t="str">
        <f t="shared" si="53"/>
        <v>request_crud_Request_compliances_EditCanvas_compliance_customer_lastName=Nachname</v>
      </c>
    </row>
    <row r="3397" spans="1:7" x14ac:dyDescent="0.3">
      <c r="A3397" t="s">
        <v>23402</v>
      </c>
      <c r="B3397" t="str">
        <f>IFERROR(VLOOKUP($A3397,ui_labels_mc!$A$2:$F$10000,2,FALSE), "")</f>
        <v>Fraud Details</v>
      </c>
      <c r="C3397" t="str">
        <f>IFERROR(VLOOKUP($B3397,ui_labels!$B$2:$F$10000,2,FALSE), IFERROR(VLOOKUP($B3397,ui_labels_mc!$B$2:$F$10000,2,FALSE), ""))</f>
        <v>Más información de fraude</v>
      </c>
      <c r="D3397" t="str">
        <f>IFERROR(VLOOKUP($B3397,ui_labels!$B$2:$F$10000,3,FALSE), IFERROR(VLOOKUP($B3397,ui_labels_mc!$B$2:$F$10000,3,FALSE), ""))</f>
        <v>Détails de la fraude</v>
      </c>
      <c r="E3397" t="str">
        <f>IFERROR(VLOOKUP($B3397,ui_labels!$B$2:$F$10000,4,FALSE), IFERROR(VLOOKUP($B3397,ui_labels_mc!$B$2:$F$10000,4,FALSE), ""))</f>
        <v>詐欺の詳細</v>
      </c>
      <c r="F3397" t="str">
        <f>IFERROR(VLOOKUP($B3397,ui_labels!$B$2:$F$10000,5,FALSE), IFERROR(VLOOKUP($B3397,ui_labels_mc!$B$2:$F$10000,5,FALSE), ""))</f>
        <v>Betrugsdetails</v>
      </c>
      <c r="G3397" t="str">
        <f t="shared" si="53"/>
        <v>request_crud_Request_compliances_EditCanvas_compliance_fraudAlerts=Betrugsdetails</v>
      </c>
    </row>
    <row r="3398" spans="1:7" x14ac:dyDescent="0.3">
      <c r="A3398" t="s">
        <v>23403</v>
      </c>
      <c r="B3398" t="str">
        <f>IFERROR(VLOOKUP($A3398,ui_labels_mc!$A$2:$F$10000,2,FALSE), "")</f>
        <v>Create</v>
      </c>
      <c r="C3398" t="str">
        <f>IFERROR(VLOOKUP($B3398,ui_labels!$B$2:$F$10000,2,FALSE), IFERROR(VLOOKUP($B3398,ui_labels_mc!$B$2:$F$10000,2,FALSE), ""))</f>
        <v>Crear</v>
      </c>
      <c r="D3398" t="str">
        <f>IFERROR(VLOOKUP($B3398,ui_labels!$B$2:$F$10000,3,FALSE), IFERROR(VLOOKUP($B3398,ui_labels_mc!$B$2:$F$10000,3,FALSE), ""))</f>
        <v>Créer</v>
      </c>
      <c r="E3398" t="str">
        <f>IFERROR(VLOOKUP($B3398,ui_labels!$B$2:$F$10000,4,FALSE), IFERROR(VLOOKUP($B3398,ui_labels_mc!$B$2:$F$10000,4,FALSE), ""))</f>
        <v>作り出します</v>
      </c>
      <c r="F3398" t="str">
        <f>IFERROR(VLOOKUP($B3398,ui_labels!$B$2:$F$10000,5,FALSE), IFERROR(VLOOKUP($B3398,ui_labels_mc!$B$2:$F$10000,5,FALSE), ""))</f>
        <v>Erstellen</v>
      </c>
      <c r="G3398" t="str">
        <f t="shared" si="53"/>
        <v>request_crud_Request_compliances_EditCanvas_compliance_fraudAlerts_createAction=Erstellen</v>
      </c>
    </row>
    <row r="3399" spans="1:7" x14ac:dyDescent="0.3">
      <c r="A3399" t="s">
        <v>23404</v>
      </c>
      <c r="B3399" t="str">
        <f>IFERROR(VLOOKUP($A3399,ui_labels_mc!$A$2:$F$10000,2,FALSE), "")</f>
        <v>Delete</v>
      </c>
      <c r="C3399" t="str">
        <f>IFERROR(VLOOKUP($B3399,ui_labels!$B$2:$F$10000,2,FALSE), IFERROR(VLOOKUP($B3399,ui_labels_mc!$B$2:$F$10000,2,FALSE), ""))</f>
        <v>Borrar</v>
      </c>
      <c r="D3399" t="str">
        <f>IFERROR(VLOOKUP($B3399,ui_labels!$B$2:$F$10000,3,FALSE), IFERROR(VLOOKUP($B3399,ui_labels_mc!$B$2:$F$10000,3,FALSE), ""))</f>
        <v>Effacer</v>
      </c>
      <c r="E3399" t="str">
        <f>IFERROR(VLOOKUP($B3399,ui_labels!$B$2:$F$10000,4,FALSE), IFERROR(VLOOKUP($B3399,ui_labels_mc!$B$2:$F$10000,4,FALSE), ""))</f>
        <v>削除</v>
      </c>
      <c r="F3399" t="str">
        <f>IFERROR(VLOOKUP($B3399,ui_labels!$B$2:$F$10000,5,FALSE), IFERROR(VLOOKUP($B3399,ui_labels_mc!$B$2:$F$10000,5,FALSE), ""))</f>
        <v>Löschen</v>
      </c>
      <c r="G3399" t="str">
        <f t="shared" si="53"/>
        <v>request_crud_Request_compliances_EditCanvas_compliance_fraudAlerts_deleteAction=Löschen</v>
      </c>
    </row>
    <row r="3400" spans="1:7" x14ac:dyDescent="0.3">
      <c r="A3400" t="s">
        <v>23405</v>
      </c>
      <c r="B3400" t="str">
        <f>IFERROR(VLOOKUP($A3400,ui_labels_mc!$A$2:$F$10000,2,FALSE), "")</f>
        <v>Know Your Customer</v>
      </c>
      <c r="C3400" t="str">
        <f>IFERROR(VLOOKUP($B3400,ui_labels!$B$2:$F$10000,2,FALSE), IFERROR(VLOOKUP($B3400,ui_labels_mc!$B$2:$F$10000,2,FALSE), ""))</f>
        <v>Conozca a su cliente</v>
      </c>
      <c r="D3400" t="str">
        <f>IFERROR(VLOOKUP($B3400,ui_labels!$B$2:$F$10000,3,FALSE), IFERROR(VLOOKUP($B3400,ui_labels_mc!$B$2:$F$10000,3,FALSE), ""))</f>
        <v>Connaissez vos clients</v>
      </c>
      <c r="E3400" t="str">
        <f>IFERROR(VLOOKUP($B3400,ui_labels!$B$2:$F$10000,4,FALSE), IFERROR(VLOOKUP($B3400,ui_labels_mc!$B$2:$F$10000,4,FALSE), ""))</f>
        <v>あなたの顧客を知っています。</v>
      </c>
      <c r="F3400" t="str">
        <f>IFERROR(VLOOKUP($B3400,ui_labels!$B$2:$F$10000,5,FALSE), IFERROR(VLOOKUP($B3400,ui_labels_mc!$B$2:$F$10000,5,FALSE), ""))</f>
        <v>Kundenidentifizierung</v>
      </c>
      <c r="G3400" t="str">
        <f t="shared" si="53"/>
        <v>request_crud_Request_compliances_EditCanvas_compliance_kycAlerts=Kundenidentifizierung</v>
      </c>
    </row>
    <row r="3401" spans="1:7" x14ac:dyDescent="0.3">
      <c r="A3401" t="s">
        <v>23406</v>
      </c>
      <c r="B3401" t="str">
        <f>IFERROR(VLOOKUP($A3401,ui_labels_mc!$A$2:$F$10000,2,FALSE), "")</f>
        <v>Create</v>
      </c>
      <c r="C3401" t="str">
        <f>IFERROR(VLOOKUP($B3401,ui_labels!$B$2:$F$10000,2,FALSE), IFERROR(VLOOKUP($B3401,ui_labels_mc!$B$2:$F$10000,2,FALSE), ""))</f>
        <v>Crear</v>
      </c>
      <c r="D3401" t="str">
        <f>IFERROR(VLOOKUP($B3401,ui_labels!$B$2:$F$10000,3,FALSE), IFERROR(VLOOKUP($B3401,ui_labels_mc!$B$2:$F$10000,3,FALSE), ""))</f>
        <v>Créer</v>
      </c>
      <c r="E3401" t="str">
        <f>IFERROR(VLOOKUP($B3401,ui_labels!$B$2:$F$10000,4,FALSE), IFERROR(VLOOKUP($B3401,ui_labels_mc!$B$2:$F$10000,4,FALSE), ""))</f>
        <v>作り出します</v>
      </c>
      <c r="F3401" t="str">
        <f>IFERROR(VLOOKUP($B3401,ui_labels!$B$2:$F$10000,5,FALSE), IFERROR(VLOOKUP($B3401,ui_labels_mc!$B$2:$F$10000,5,FALSE), ""))</f>
        <v>Erstellen</v>
      </c>
      <c r="G3401" t="str">
        <f t="shared" si="53"/>
        <v>request_crud_Request_compliances_EditCanvas_compliance_kycAlerts_createAction=Erstellen</v>
      </c>
    </row>
    <row r="3402" spans="1:7" x14ac:dyDescent="0.3">
      <c r="A3402" t="s">
        <v>23407</v>
      </c>
      <c r="B3402" t="str">
        <f>IFERROR(VLOOKUP($A3402,ui_labels_mc!$A$2:$F$10000,2,FALSE), "")</f>
        <v>Delete</v>
      </c>
      <c r="C3402" t="str">
        <f>IFERROR(VLOOKUP($B3402,ui_labels!$B$2:$F$10000,2,FALSE), IFERROR(VLOOKUP($B3402,ui_labels_mc!$B$2:$F$10000,2,FALSE), ""))</f>
        <v>Borrar</v>
      </c>
      <c r="D3402" t="str">
        <f>IFERROR(VLOOKUP($B3402,ui_labels!$B$2:$F$10000,3,FALSE), IFERROR(VLOOKUP($B3402,ui_labels_mc!$B$2:$F$10000,3,FALSE), ""))</f>
        <v>Effacer</v>
      </c>
      <c r="E3402" t="str">
        <f>IFERROR(VLOOKUP($B3402,ui_labels!$B$2:$F$10000,4,FALSE), IFERROR(VLOOKUP($B3402,ui_labels_mc!$B$2:$F$10000,4,FALSE), ""))</f>
        <v>削除</v>
      </c>
      <c r="F3402" t="str">
        <f>IFERROR(VLOOKUP($B3402,ui_labels!$B$2:$F$10000,5,FALSE), IFERROR(VLOOKUP($B3402,ui_labels_mc!$B$2:$F$10000,5,FALSE), ""))</f>
        <v>Löschen</v>
      </c>
      <c r="G3402" t="str">
        <f t="shared" si="53"/>
        <v>request_crud_Request_compliances_EditCanvas_compliance_kycAlerts_deleteAction=Löschen</v>
      </c>
    </row>
    <row r="3403" spans="1:7" x14ac:dyDescent="0.3">
      <c r="A3403" t="s">
        <v>23408</v>
      </c>
      <c r="B3403" t="str">
        <f>IFERROR(VLOOKUP($A3403,ui_labels_mc!$A$2:$F$10000,2,FALSE), "")</f>
        <v>Name Matched Against</v>
      </c>
      <c r="C3403" t="str">
        <f>IFERROR(VLOOKUP($B3403,ui_labels!$B$2:$F$10000,2,FALSE), IFERROR(VLOOKUP($B3403,ui_labels_mc!$B$2:$F$10000,2,FALSE), ""))</f>
        <v>Compara con nombre</v>
      </c>
      <c r="D3403" t="str">
        <f>IFERROR(VLOOKUP($B3403,ui_labels!$B$2:$F$10000,3,FALSE), IFERROR(VLOOKUP($B3403,ui_labels_mc!$B$2:$F$10000,3,FALSE), ""))</f>
        <v>Nom comparé à</v>
      </c>
      <c r="E3403" t="str">
        <f>IFERROR(VLOOKUP($B3403,ui_labels!$B$2:$F$10000,4,FALSE), IFERROR(VLOOKUP($B3403,ui_labels_mc!$B$2:$F$10000,4,FALSE), ""))</f>
        <v>名前の照合</v>
      </c>
      <c r="F3403" t="str">
        <f>IFERROR(VLOOKUP($B3403,ui_labels!$B$2:$F$10000,5,FALSE), IFERROR(VLOOKUP($B3403,ui_labels_mc!$B$2:$F$10000,5,FALSE), ""))</f>
        <v>Name überprüft mit</v>
      </c>
      <c r="G3403" t="str">
        <f t="shared" si="53"/>
        <v>request_crud_Request_compliances_EditCanvas_compliance_matches=Name überprüft mit</v>
      </c>
    </row>
    <row r="3404" spans="1:7" x14ac:dyDescent="0.3">
      <c r="A3404" t="s">
        <v>23409</v>
      </c>
      <c r="B3404" t="str">
        <f>IFERROR(VLOOKUP($A3404,ui_labels_mc!$A$2:$F$10000,2,FALSE), "")</f>
        <v>Create</v>
      </c>
      <c r="C3404" t="str">
        <f>IFERROR(VLOOKUP($B3404,ui_labels!$B$2:$F$10000,2,FALSE), IFERROR(VLOOKUP($B3404,ui_labels_mc!$B$2:$F$10000,2,FALSE), ""))</f>
        <v>Crear</v>
      </c>
      <c r="D3404" t="str">
        <f>IFERROR(VLOOKUP($B3404,ui_labels!$B$2:$F$10000,3,FALSE), IFERROR(VLOOKUP($B3404,ui_labels_mc!$B$2:$F$10000,3,FALSE), ""))</f>
        <v>Créer</v>
      </c>
      <c r="E3404" t="str">
        <f>IFERROR(VLOOKUP($B3404,ui_labels!$B$2:$F$10000,4,FALSE), IFERROR(VLOOKUP($B3404,ui_labels_mc!$B$2:$F$10000,4,FALSE), ""))</f>
        <v>作り出します</v>
      </c>
      <c r="F3404" t="str">
        <f>IFERROR(VLOOKUP($B3404,ui_labels!$B$2:$F$10000,5,FALSE), IFERROR(VLOOKUP($B3404,ui_labels_mc!$B$2:$F$10000,5,FALSE), ""))</f>
        <v>Erstellen</v>
      </c>
      <c r="G3404" t="str">
        <f t="shared" si="53"/>
        <v>request_crud_Request_compliances_EditCanvas_compliance_matches_createAction=Erstellen</v>
      </c>
    </row>
    <row r="3405" spans="1:7" x14ac:dyDescent="0.3">
      <c r="A3405" t="s">
        <v>23410</v>
      </c>
      <c r="B3405" t="str">
        <f>IFERROR(VLOOKUP($A3405,ui_labels_mc!$A$2:$F$10000,2,FALSE), "")</f>
        <v>Delete</v>
      </c>
      <c r="C3405" t="str">
        <f>IFERROR(VLOOKUP($B3405,ui_labels!$B$2:$F$10000,2,FALSE), IFERROR(VLOOKUP($B3405,ui_labels_mc!$B$2:$F$10000,2,FALSE), ""))</f>
        <v>Borrar</v>
      </c>
      <c r="D3405" t="str">
        <f>IFERROR(VLOOKUP($B3405,ui_labels!$B$2:$F$10000,3,FALSE), IFERROR(VLOOKUP($B3405,ui_labels_mc!$B$2:$F$10000,3,FALSE), ""))</f>
        <v>Effacer</v>
      </c>
      <c r="E3405" t="str">
        <f>IFERROR(VLOOKUP($B3405,ui_labels!$B$2:$F$10000,4,FALSE), IFERROR(VLOOKUP($B3405,ui_labels_mc!$B$2:$F$10000,4,FALSE), ""))</f>
        <v>削除</v>
      </c>
      <c r="F3405" t="str">
        <f>IFERROR(VLOOKUP($B3405,ui_labels!$B$2:$F$10000,5,FALSE), IFERROR(VLOOKUP($B3405,ui_labels_mc!$B$2:$F$10000,5,FALSE), ""))</f>
        <v>Löschen</v>
      </c>
      <c r="G3405" t="str">
        <f t="shared" si="53"/>
        <v>request_crud_Request_compliances_EditCanvas_compliance_matches_deleteAction=Löschen</v>
      </c>
    </row>
    <row r="3406" spans="1:7" x14ac:dyDescent="0.3">
      <c r="A3406" t="s">
        <v>23411</v>
      </c>
      <c r="B3406" t="str">
        <f>IFERROR(VLOOKUP($A3406,ui_labels_mc!$A$2:$F$10000,2,FALSE), "")</f>
        <v>ID</v>
      </c>
      <c r="C3406" t="str">
        <f>IFERROR(VLOOKUP($B3406,ui_labels!$B$2:$F$10000,2,FALSE), IFERROR(VLOOKUP($B3406,ui_labels_mc!$B$2:$F$10000,2,FALSE), ""))</f>
        <v>ID</v>
      </c>
      <c r="D3406" t="str">
        <f>IFERROR(VLOOKUP($B3406,ui_labels!$B$2:$F$10000,3,FALSE), IFERROR(VLOOKUP($B3406,ui_labels_mc!$B$2:$F$10000,3,FALSE), ""))</f>
        <v>ID</v>
      </c>
      <c r="E3406" t="str">
        <f>IFERROR(VLOOKUP($B3406,ui_labels!$B$2:$F$10000,4,FALSE), IFERROR(VLOOKUP($B3406,ui_labels_mc!$B$2:$F$10000,4,FALSE), ""))</f>
        <v>ID</v>
      </c>
      <c r="F3406" t="str">
        <f>IFERROR(VLOOKUP($B3406,ui_labels!$B$2:$F$10000,5,FALSE), IFERROR(VLOOKUP($B3406,ui_labels_mc!$B$2:$F$10000,5,FALSE), ""))</f>
        <v>ID</v>
      </c>
      <c r="G3406" t="str">
        <f t="shared" si="53"/>
        <v>request_crud_Request_compliances_EditCanvas_fraudAlert_alertId=ID</v>
      </c>
    </row>
    <row r="3407" spans="1:7" x14ac:dyDescent="0.3">
      <c r="A3407" t="s">
        <v>23412</v>
      </c>
      <c r="B3407" t="str">
        <f>IFERROR(VLOOKUP($A3407,ui_labels_mc!$A$2:$F$10000,2,FALSE), "")</f>
        <v>Alert Message</v>
      </c>
      <c r="C3407" t="str">
        <f>IFERROR(VLOOKUP($B3407,ui_labels!$B$2:$F$10000,2,FALSE), IFERROR(VLOOKUP($B3407,ui_labels_mc!$B$2:$F$10000,2,FALSE), ""))</f>
        <v>Mensaje de alerta</v>
      </c>
      <c r="D3407" t="str">
        <f>IFERROR(VLOOKUP($B3407,ui_labels!$B$2:$F$10000,3,FALSE), IFERROR(VLOOKUP($B3407,ui_labels_mc!$B$2:$F$10000,3,FALSE), ""))</f>
        <v>Message d'alerte</v>
      </c>
      <c r="E3407" t="str">
        <f>IFERROR(VLOOKUP($B3407,ui_labels!$B$2:$F$10000,4,FALSE), IFERROR(VLOOKUP($B3407,ui_labels_mc!$B$2:$F$10000,4,FALSE), ""))</f>
        <v>警告メッセージ</v>
      </c>
      <c r="F3407" t="str">
        <f>IFERROR(VLOOKUP($B3407,ui_labels!$B$2:$F$10000,5,FALSE), IFERROR(VLOOKUP($B3407,ui_labels_mc!$B$2:$F$10000,5,FALSE), ""))</f>
        <v>Alarmmeldung</v>
      </c>
      <c r="G3407" t="str">
        <f t="shared" si="53"/>
        <v>request_crud_Request_compliances_EditCanvas_fraudAlert_alertMessage=Alarmmeldung</v>
      </c>
    </row>
    <row r="3408" spans="1:7" x14ac:dyDescent="0.3">
      <c r="A3408" t="s">
        <v>23413</v>
      </c>
      <c r="B3408" t="str">
        <f>IFERROR(VLOOKUP($A3408,ui_labels_mc!$A$2:$F$10000,2,FALSE), "")</f>
        <v>Comment</v>
      </c>
      <c r="C3408" t="str">
        <f>IFERROR(VLOOKUP($B3408,ui_labels!$B$2:$F$10000,2,FALSE), IFERROR(VLOOKUP($B3408,ui_labels_mc!$B$2:$F$10000,2,FALSE), ""))</f>
        <v>Comentario</v>
      </c>
      <c r="D3408" t="str">
        <f>IFERROR(VLOOKUP($B3408,ui_labels!$B$2:$F$10000,3,FALSE), IFERROR(VLOOKUP($B3408,ui_labels_mc!$B$2:$F$10000,3,FALSE), ""))</f>
        <v>Commentaire</v>
      </c>
      <c r="E3408" t="str">
        <f>IFERROR(VLOOKUP($B3408,ui_labels!$B$2:$F$10000,4,FALSE), IFERROR(VLOOKUP($B3408,ui_labels_mc!$B$2:$F$10000,4,FALSE), ""))</f>
        <v>コメント</v>
      </c>
      <c r="F3408" t="str">
        <f>IFERROR(VLOOKUP($B3408,ui_labels!$B$2:$F$10000,5,FALSE), IFERROR(VLOOKUP($B3408,ui_labels_mc!$B$2:$F$10000,5,FALSE), ""))</f>
        <v>Kommentar</v>
      </c>
      <c r="G3408" t="str">
        <f t="shared" si="53"/>
        <v>request_crud_Request_compliances_EditCanvas_fraudAlert_comments=Kommentar</v>
      </c>
    </row>
    <row r="3409" spans="1:7" x14ac:dyDescent="0.3">
      <c r="A3409" t="s">
        <v>23414</v>
      </c>
      <c r="B3409" t="str">
        <f>IFERROR(VLOOKUP($A3409,ui_labels_mc!$A$2:$F$10000,2,FALSE), "")</f>
        <v>Created Date</v>
      </c>
      <c r="C3409" t="str">
        <f>IFERROR(VLOOKUP($B3409,ui_labels!$B$2:$F$10000,2,FALSE), IFERROR(VLOOKUP($B3409,ui_labels_mc!$B$2:$F$10000,2,FALSE), ""))</f>
        <v>Fecha de creación</v>
      </c>
      <c r="D3409" t="str">
        <f>IFERROR(VLOOKUP($B3409,ui_labels!$B$2:$F$10000,3,FALSE), IFERROR(VLOOKUP($B3409,ui_labels_mc!$B$2:$F$10000,3,FALSE), ""))</f>
        <v>Date de création</v>
      </c>
      <c r="E3409" t="str">
        <f>IFERROR(VLOOKUP($B3409,ui_labels!$B$2:$F$10000,4,FALSE), IFERROR(VLOOKUP($B3409,ui_labels_mc!$B$2:$F$10000,4,FALSE), ""))</f>
        <v>作成日</v>
      </c>
      <c r="F3409" t="str">
        <f>IFERROR(VLOOKUP($B3409,ui_labels!$B$2:$F$10000,5,FALSE), IFERROR(VLOOKUP($B3409,ui_labels_mc!$B$2:$F$10000,5,FALSE), ""))</f>
        <v>Erstellt am</v>
      </c>
      <c r="G3409" t="str">
        <f t="shared" si="53"/>
        <v>request_crud_Request_compliances_EditCanvas_fraudAlert_metaInfo_createdAt=Erstellt am</v>
      </c>
    </row>
    <row r="3410" spans="1:7" x14ac:dyDescent="0.3">
      <c r="A3410" t="s">
        <v>23415</v>
      </c>
      <c r="B3410" t="str">
        <f>IFERROR(VLOOKUP($A3410,ui_labels_mc!$A$2:$F$10000,2,FALSE), "")</f>
        <v>Last Updated Date</v>
      </c>
      <c r="C3410" t="str">
        <f>IFERROR(VLOOKUP($B3410,ui_labels!$B$2:$F$10000,2,FALSE), IFERROR(VLOOKUP($B3410,ui_labels_mc!$B$2:$F$10000,2,FALSE), ""))</f>
        <v>Última fecha de actualización</v>
      </c>
      <c r="D3410" t="str">
        <f>IFERROR(VLOOKUP($B3410,ui_labels!$B$2:$F$10000,3,FALSE), IFERROR(VLOOKUP($B3410,ui_labels_mc!$B$2:$F$10000,3,FALSE), ""))</f>
        <v>Dernière mise à jour</v>
      </c>
      <c r="E3410" t="str">
        <f>IFERROR(VLOOKUP($B3410,ui_labels!$B$2:$F$10000,4,FALSE), IFERROR(VLOOKUP($B3410,ui_labels_mc!$B$2:$F$10000,4,FALSE), ""))</f>
        <v>最終更新日</v>
      </c>
      <c r="F3410" t="str">
        <f>IFERROR(VLOOKUP($B3410,ui_labels!$B$2:$F$10000,5,FALSE), IFERROR(VLOOKUP($B3410,ui_labels_mc!$B$2:$F$10000,5,FALSE), ""))</f>
        <v xml:space="preserve">Zuletzt aktualisiert am </v>
      </c>
      <c r="G3410" t="str">
        <f t="shared" si="53"/>
        <v xml:space="preserve">request_crud_Request_compliances_EditCanvas_fraudAlert_metaInfo_lastModifiedAt=Zuletzt aktualisiert am </v>
      </c>
    </row>
    <row r="3411" spans="1:7" x14ac:dyDescent="0.3">
      <c r="A3411" t="s">
        <v>23416</v>
      </c>
      <c r="B3411" t="str">
        <f>IFERROR(VLOOKUP($A3411,ui_labels_mc!$A$2:$F$10000,2,FALSE), "")</f>
        <v>Last Updated By</v>
      </c>
      <c r="C3411" t="str">
        <f>IFERROR(VLOOKUP($B3411,ui_labels!$B$2:$F$10000,2,FALSE), IFERROR(VLOOKUP($B3411,ui_labels_mc!$B$2:$F$10000,2,FALSE), ""))</f>
        <v>Last Updated By</v>
      </c>
      <c r="D3411" t="str">
        <f>IFERROR(VLOOKUP($B3411,ui_labels!$B$2:$F$10000,3,FALSE), IFERROR(VLOOKUP($B3411,ui_labels_mc!$B$2:$F$10000,3,FALSE), ""))</f>
        <v>Dernière mise à jour par</v>
      </c>
      <c r="E3411" t="str">
        <f>IFERROR(VLOOKUP($B3411,ui_labels!$B$2:$F$10000,4,FALSE), IFERROR(VLOOKUP($B3411,ui_labels_mc!$B$2:$F$10000,4,FALSE), ""))</f>
        <v>最終更新者。</v>
      </c>
      <c r="F3411" t="str">
        <f>IFERROR(VLOOKUP($B3411,ui_labels!$B$2:$F$10000,5,FALSE), IFERROR(VLOOKUP($B3411,ui_labels_mc!$B$2:$F$10000,5,FALSE), ""))</f>
        <v xml:space="preserve">Zuletzt aktualisiert von </v>
      </c>
      <c r="G3411" t="str">
        <f t="shared" si="53"/>
        <v xml:space="preserve">request_crud_Request_compliances_EditCanvas_fraudAlert_metaInfo_lastModifiedByUser=Zuletzt aktualisiert von </v>
      </c>
    </row>
    <row r="3412" spans="1:7" x14ac:dyDescent="0.3">
      <c r="A3412" t="s">
        <v>23417</v>
      </c>
      <c r="B3412" t="str">
        <f>IFERROR(VLOOKUP($A3412,ui_labels_mc!$A$2:$F$10000,2,FALSE), "")</f>
        <v>Override Reason</v>
      </c>
      <c r="C3412" t="str">
        <f>IFERROR(VLOOKUP($B3412,ui_labels!$B$2:$F$10000,2,FALSE), IFERROR(VLOOKUP($B3412,ui_labels_mc!$B$2:$F$10000,2,FALSE), ""))</f>
        <v>Anular la razón</v>
      </c>
      <c r="D3412" t="str">
        <f>IFERROR(VLOOKUP($B3412,ui_labels!$B$2:$F$10000,3,FALSE), IFERROR(VLOOKUP($B3412,ui_labels_mc!$B$2:$F$10000,3,FALSE), ""))</f>
        <v>Substituer la raison</v>
      </c>
      <c r="E3412" t="str">
        <f>IFERROR(VLOOKUP($B3412,ui_labels!$B$2:$F$10000,4,FALSE), IFERROR(VLOOKUP($B3412,ui_labels_mc!$B$2:$F$10000,4,FALSE), ""))</f>
        <v>オーバーライドの理由</v>
      </c>
      <c r="F3412" t="str">
        <f>IFERROR(VLOOKUP($B3412,ui_labels!$B$2:$F$10000,5,FALSE), IFERROR(VLOOKUP($B3412,ui_labels_mc!$B$2:$F$10000,5,FALSE), ""))</f>
        <v xml:space="preserve">Grund zum Überschreiben   </v>
      </c>
      <c r="G3412" t="str">
        <f t="shared" si="53"/>
        <v xml:space="preserve">request_crud_Request_compliances_EditCanvas_fraudAlert_overrideReason=Grund zum Überschreiben   </v>
      </c>
    </row>
    <row r="3413" spans="1:7" x14ac:dyDescent="0.3">
      <c r="A3413" t="s">
        <v>23418</v>
      </c>
      <c r="B3413" t="str">
        <f>IFERROR(VLOOKUP($A3413,ui_labels_mc!$A$2:$F$10000,2,FALSE), "")</f>
        <v>Source</v>
      </c>
      <c r="C3413" t="str">
        <f>IFERROR(VLOOKUP($B3413,ui_labels!$B$2:$F$10000,2,FALSE), IFERROR(VLOOKUP($B3413,ui_labels_mc!$B$2:$F$10000,2,FALSE), ""))</f>
        <v>Fuente</v>
      </c>
      <c r="D3413" t="str">
        <f>IFERROR(VLOOKUP($B3413,ui_labels!$B$2:$F$10000,3,FALSE), IFERROR(VLOOKUP($B3413,ui_labels_mc!$B$2:$F$10000,3,FALSE), ""))</f>
        <v>Source</v>
      </c>
      <c r="E3413" t="str">
        <f>IFERROR(VLOOKUP($B3413,ui_labels!$B$2:$F$10000,4,FALSE), IFERROR(VLOOKUP($B3413,ui_labels_mc!$B$2:$F$10000,4,FALSE), ""))</f>
        <v>ソース</v>
      </c>
      <c r="F3413" t="str">
        <f>IFERROR(VLOOKUP($B3413,ui_labels!$B$2:$F$10000,5,FALSE), IFERROR(VLOOKUP($B3413,ui_labels_mc!$B$2:$F$10000,5,FALSE), ""))</f>
        <v xml:space="preserve">Quelle  </v>
      </c>
      <c r="G3413" t="str">
        <f t="shared" si="53"/>
        <v xml:space="preserve">request_crud_Request_compliances_EditCanvas_fraudAlert_source=Quelle  </v>
      </c>
    </row>
    <row r="3414" spans="1:7" x14ac:dyDescent="0.3">
      <c r="A3414" t="s">
        <v>23419</v>
      </c>
      <c r="B3414" t="str">
        <f>IFERROR(VLOOKUP($A3414,ui_labels_mc!$A$2:$F$10000,2,FALSE), "")</f>
        <v>Status</v>
      </c>
      <c r="C3414" t="str">
        <f>IFERROR(VLOOKUP($B3414,ui_labels!$B$2:$F$10000,2,FALSE), IFERROR(VLOOKUP($B3414,ui_labels_mc!$B$2:$F$10000,2,FALSE), ""))</f>
        <v>Estado</v>
      </c>
      <c r="D3414" t="str">
        <f>IFERROR(VLOOKUP($B3414,ui_labels!$B$2:$F$10000,3,FALSE), IFERROR(VLOOKUP($B3414,ui_labels_mc!$B$2:$F$10000,3,FALSE), ""))</f>
        <v>Statut</v>
      </c>
      <c r="E3414" t="str">
        <f>IFERROR(VLOOKUP($B3414,ui_labels!$B$2:$F$10000,4,FALSE), IFERROR(VLOOKUP($B3414,ui_labels_mc!$B$2:$F$10000,4,FALSE), ""))</f>
        <v>ステータス</v>
      </c>
      <c r="F3414" t="str">
        <f>IFERROR(VLOOKUP($B3414,ui_labels!$B$2:$F$10000,5,FALSE), IFERROR(VLOOKUP($B3414,ui_labels_mc!$B$2:$F$10000,5,FALSE), ""))</f>
        <v>Status</v>
      </c>
      <c r="G3414" t="str">
        <f t="shared" si="53"/>
        <v>request_crud_Request_compliances_EditCanvas_fraudAlert_status=Status</v>
      </c>
    </row>
    <row r="3415" spans="1:7" x14ac:dyDescent="0.3">
      <c r="A3415" t="s">
        <v>23420</v>
      </c>
      <c r="B3415" t="str">
        <f>IFERROR(VLOOKUP($A3415,ui_labels_mc!$A$2:$F$10000,2,FALSE), "")</f>
        <v>In Line Edit Add</v>
      </c>
      <c r="C3415" t="str">
        <f>IFERROR(VLOOKUP($B3415,ui_labels!$B$2:$F$10000,2,FALSE), IFERROR(VLOOKUP($B3415,ui_labels_mc!$B$2:$F$10000,2,FALSE), ""))</f>
        <v>En la línea de edición Añadir</v>
      </c>
      <c r="D3415" t="str">
        <f>IFERROR(VLOOKUP($B3415,ui_labels!$B$2:$F$10000,3,FALSE), IFERROR(VLOOKUP($B3415,ui_labels_mc!$B$2:$F$10000,3,FALSE), ""))</f>
        <v>En ligne Modifier Ajouter</v>
      </c>
      <c r="E3415" t="str">
        <f>IFERROR(VLOOKUP($B3415,ui_labels!$B$2:$F$10000,4,FALSE), IFERROR(VLOOKUP($B3415,ui_labels_mc!$B$2:$F$10000,4,FALSE), ""))</f>
        <v>ライン編集に追加</v>
      </c>
      <c r="F3415" t="str">
        <f>IFERROR(VLOOKUP($B3415,ui_labels!$B$2:$F$10000,5,FALSE), IFERROR(VLOOKUP($B3415,ui_labels_mc!$B$2:$F$10000,5,FALSE), ""))</f>
        <v>In Line editieren hinzufügen</v>
      </c>
      <c r="G3415" t="str">
        <f t="shared" si="53"/>
        <v>request_crud_Request_compliances_EditCanvas_inlineAdd_21=In Line editieren hinzufügen</v>
      </c>
    </row>
    <row r="3416" spans="1:7" x14ac:dyDescent="0.3">
      <c r="A3416" t="s">
        <v>23421</v>
      </c>
      <c r="B3416" t="str">
        <f>IFERROR(VLOOKUP($A3416,ui_labels_mc!$A$2:$F$10000,2,FALSE), "")</f>
        <v>In Line Edit Add</v>
      </c>
      <c r="C3416" t="str">
        <f>IFERROR(VLOOKUP($B3416,ui_labels!$B$2:$F$10000,2,FALSE), IFERROR(VLOOKUP($B3416,ui_labels_mc!$B$2:$F$10000,2,FALSE), ""))</f>
        <v>En la línea de edición Añadir</v>
      </c>
      <c r="D3416" t="str">
        <f>IFERROR(VLOOKUP($B3416,ui_labels!$B$2:$F$10000,3,FALSE), IFERROR(VLOOKUP($B3416,ui_labels_mc!$B$2:$F$10000,3,FALSE), ""))</f>
        <v>En ligne Modifier Ajouter</v>
      </c>
      <c r="E3416" t="str">
        <f>IFERROR(VLOOKUP($B3416,ui_labels!$B$2:$F$10000,4,FALSE), IFERROR(VLOOKUP($B3416,ui_labels_mc!$B$2:$F$10000,4,FALSE), ""))</f>
        <v>ライン編集に追加</v>
      </c>
      <c r="F3416" t="str">
        <f>IFERROR(VLOOKUP($B3416,ui_labels!$B$2:$F$10000,5,FALSE), IFERROR(VLOOKUP($B3416,ui_labels_mc!$B$2:$F$10000,5,FALSE), ""))</f>
        <v>In Line editieren hinzufügen</v>
      </c>
      <c r="G3416" t="str">
        <f t="shared" si="53"/>
        <v>request_crud_Request_compliances_EditCanvas_inlineAdd_22=In Line editieren hinzufügen</v>
      </c>
    </row>
    <row r="3417" spans="1:7" x14ac:dyDescent="0.3">
      <c r="A3417" t="s">
        <v>23422</v>
      </c>
      <c r="B3417" t="str">
        <f>IFERROR(VLOOKUP($A3417,ui_labels_mc!$A$2:$F$10000,2,FALSE), "")</f>
        <v>In Line Edit Add</v>
      </c>
      <c r="C3417" t="str">
        <f>IFERROR(VLOOKUP($B3417,ui_labels!$B$2:$F$10000,2,FALSE), IFERROR(VLOOKUP($B3417,ui_labels_mc!$B$2:$F$10000,2,FALSE), ""))</f>
        <v>En la línea de edición Añadir</v>
      </c>
      <c r="D3417" t="str">
        <f>IFERROR(VLOOKUP($B3417,ui_labels!$B$2:$F$10000,3,FALSE), IFERROR(VLOOKUP($B3417,ui_labels_mc!$B$2:$F$10000,3,FALSE), ""))</f>
        <v>En ligne Modifier Ajouter</v>
      </c>
      <c r="E3417" t="str">
        <f>IFERROR(VLOOKUP($B3417,ui_labels!$B$2:$F$10000,4,FALSE), IFERROR(VLOOKUP($B3417,ui_labels_mc!$B$2:$F$10000,4,FALSE), ""))</f>
        <v>ライン編集に追加</v>
      </c>
      <c r="F3417" t="str">
        <f>IFERROR(VLOOKUP($B3417,ui_labels!$B$2:$F$10000,5,FALSE), IFERROR(VLOOKUP($B3417,ui_labels_mc!$B$2:$F$10000,5,FALSE), ""))</f>
        <v>In Line editieren hinzufügen</v>
      </c>
      <c r="G3417" t="str">
        <f t="shared" si="53"/>
        <v>request_crud_Request_compliances_EditCanvas_inlineAdd_23=In Line editieren hinzufügen</v>
      </c>
    </row>
    <row r="3418" spans="1:7" x14ac:dyDescent="0.3">
      <c r="A3418" t="s">
        <v>23423</v>
      </c>
      <c r="B3418" t="str">
        <f>IFERROR(VLOOKUP($A3418,ui_labels_mc!$A$2:$F$10000,2,FALSE), "")</f>
        <v>ID</v>
      </c>
      <c r="C3418" t="str">
        <f>IFERROR(VLOOKUP($B3418,ui_labels!$B$2:$F$10000,2,FALSE), IFERROR(VLOOKUP($B3418,ui_labels_mc!$B$2:$F$10000,2,FALSE), ""))</f>
        <v>ID</v>
      </c>
      <c r="D3418" t="str">
        <f>IFERROR(VLOOKUP($B3418,ui_labels!$B$2:$F$10000,3,FALSE), IFERROR(VLOOKUP($B3418,ui_labels_mc!$B$2:$F$10000,3,FALSE), ""))</f>
        <v>ID</v>
      </c>
      <c r="E3418" t="str">
        <f>IFERROR(VLOOKUP($B3418,ui_labels!$B$2:$F$10000,4,FALSE), IFERROR(VLOOKUP($B3418,ui_labels_mc!$B$2:$F$10000,4,FALSE), ""))</f>
        <v>ID</v>
      </c>
      <c r="F3418" t="str">
        <f>IFERROR(VLOOKUP($B3418,ui_labels!$B$2:$F$10000,5,FALSE), IFERROR(VLOOKUP($B3418,ui_labels_mc!$B$2:$F$10000,5,FALSE), ""))</f>
        <v>ID</v>
      </c>
      <c r="G3418" t="str">
        <f t="shared" si="53"/>
        <v>request_crud_Request_compliances_EditCanvas_kycAlert_alertId=ID</v>
      </c>
    </row>
    <row r="3419" spans="1:7" x14ac:dyDescent="0.3">
      <c r="A3419" t="s">
        <v>23424</v>
      </c>
      <c r="B3419" t="str">
        <f>IFERROR(VLOOKUP($A3419,ui_labels_mc!$A$2:$F$10000,2,FALSE), "")</f>
        <v>Alert Message</v>
      </c>
      <c r="C3419" t="str">
        <f>IFERROR(VLOOKUP($B3419,ui_labels!$B$2:$F$10000,2,FALSE), IFERROR(VLOOKUP($B3419,ui_labels_mc!$B$2:$F$10000,2,FALSE), ""))</f>
        <v>Mensaje de alerta</v>
      </c>
      <c r="D3419" t="str">
        <f>IFERROR(VLOOKUP($B3419,ui_labels!$B$2:$F$10000,3,FALSE), IFERROR(VLOOKUP($B3419,ui_labels_mc!$B$2:$F$10000,3,FALSE), ""))</f>
        <v>Message d'alerte</v>
      </c>
      <c r="E3419" t="str">
        <f>IFERROR(VLOOKUP($B3419,ui_labels!$B$2:$F$10000,4,FALSE), IFERROR(VLOOKUP($B3419,ui_labels_mc!$B$2:$F$10000,4,FALSE), ""))</f>
        <v>警告メッセージ</v>
      </c>
      <c r="F3419" t="str">
        <f>IFERROR(VLOOKUP($B3419,ui_labels!$B$2:$F$10000,5,FALSE), IFERROR(VLOOKUP($B3419,ui_labels_mc!$B$2:$F$10000,5,FALSE), ""))</f>
        <v>Alarmmeldung</v>
      </c>
      <c r="G3419" t="str">
        <f t="shared" si="53"/>
        <v>request_crud_Request_compliances_EditCanvas_kycAlert_alertMessage=Alarmmeldung</v>
      </c>
    </row>
    <row r="3420" spans="1:7" x14ac:dyDescent="0.3">
      <c r="A3420" t="s">
        <v>23425</v>
      </c>
      <c r="B3420" t="str">
        <f>IFERROR(VLOOKUP($A3420,ui_labels_mc!$A$2:$F$10000,2,FALSE), "")</f>
        <v>Comment</v>
      </c>
      <c r="C3420" t="str">
        <f>IFERROR(VLOOKUP($B3420,ui_labels!$B$2:$F$10000,2,FALSE), IFERROR(VLOOKUP($B3420,ui_labels_mc!$B$2:$F$10000,2,FALSE), ""))</f>
        <v>Comentario</v>
      </c>
      <c r="D3420" t="str">
        <f>IFERROR(VLOOKUP($B3420,ui_labels!$B$2:$F$10000,3,FALSE), IFERROR(VLOOKUP($B3420,ui_labels_mc!$B$2:$F$10000,3,FALSE), ""))</f>
        <v>Commentaire</v>
      </c>
      <c r="E3420" t="str">
        <f>IFERROR(VLOOKUP($B3420,ui_labels!$B$2:$F$10000,4,FALSE), IFERROR(VLOOKUP($B3420,ui_labels_mc!$B$2:$F$10000,4,FALSE), ""))</f>
        <v>コメント</v>
      </c>
      <c r="F3420" t="str">
        <f>IFERROR(VLOOKUP($B3420,ui_labels!$B$2:$F$10000,5,FALSE), IFERROR(VLOOKUP($B3420,ui_labels_mc!$B$2:$F$10000,5,FALSE), ""))</f>
        <v>Kommentar</v>
      </c>
      <c r="G3420" t="str">
        <f t="shared" si="53"/>
        <v>request_crud_Request_compliances_EditCanvas_kycAlert_comments=Kommentar</v>
      </c>
    </row>
    <row r="3421" spans="1:7" x14ac:dyDescent="0.3">
      <c r="A3421" t="s">
        <v>23426</v>
      </c>
      <c r="B3421" t="str">
        <f>IFERROR(VLOOKUP($A3421,ui_labels_mc!$A$2:$F$10000,2,FALSE), "")</f>
        <v>Created Date</v>
      </c>
      <c r="C3421" t="str">
        <f>IFERROR(VLOOKUP($B3421,ui_labels!$B$2:$F$10000,2,FALSE), IFERROR(VLOOKUP($B3421,ui_labels_mc!$B$2:$F$10000,2,FALSE), ""))</f>
        <v>Fecha de creación</v>
      </c>
      <c r="D3421" t="str">
        <f>IFERROR(VLOOKUP($B3421,ui_labels!$B$2:$F$10000,3,FALSE), IFERROR(VLOOKUP($B3421,ui_labels_mc!$B$2:$F$10000,3,FALSE), ""))</f>
        <v>Date de création</v>
      </c>
      <c r="E3421" t="str">
        <f>IFERROR(VLOOKUP($B3421,ui_labels!$B$2:$F$10000,4,FALSE), IFERROR(VLOOKUP($B3421,ui_labels_mc!$B$2:$F$10000,4,FALSE), ""))</f>
        <v>作成日</v>
      </c>
      <c r="F3421" t="str">
        <f>IFERROR(VLOOKUP($B3421,ui_labels!$B$2:$F$10000,5,FALSE), IFERROR(VLOOKUP($B3421,ui_labels_mc!$B$2:$F$10000,5,FALSE), ""))</f>
        <v>Erstellt am</v>
      </c>
      <c r="G3421" t="str">
        <f t="shared" si="53"/>
        <v>request_crud_Request_compliances_EditCanvas_kycAlert_metaInfo_createdAt=Erstellt am</v>
      </c>
    </row>
    <row r="3422" spans="1:7" x14ac:dyDescent="0.3">
      <c r="A3422" t="s">
        <v>23427</v>
      </c>
      <c r="B3422" t="str">
        <f>IFERROR(VLOOKUP($A3422,ui_labels_mc!$A$2:$F$10000,2,FALSE), "")</f>
        <v>Last Modified Date</v>
      </c>
      <c r="C3422" t="str">
        <f>IFERROR(VLOOKUP($B3422,ui_labels!$B$2:$F$10000,2,FALSE), IFERROR(VLOOKUP($B3422,ui_labels_mc!$B$2:$F$10000,2,FALSE), ""))</f>
        <v>Fecha de última modificación</v>
      </c>
      <c r="D3422" t="str">
        <f>IFERROR(VLOOKUP($B3422,ui_labels!$B$2:$F$10000,3,FALSE), IFERROR(VLOOKUP($B3422,ui_labels_mc!$B$2:$F$10000,3,FALSE), ""))</f>
        <v>Date de dernière modification</v>
      </c>
      <c r="E3422" t="str">
        <f>IFERROR(VLOOKUP($B3422,ui_labels!$B$2:$F$10000,4,FALSE), IFERROR(VLOOKUP($B3422,ui_labels_mc!$B$2:$F$10000,4,FALSE), ""))</f>
        <v>最終更新日時</v>
      </c>
      <c r="F3422" t="str">
        <f>IFERROR(VLOOKUP($B3422,ui_labels!$B$2:$F$10000,5,FALSE), IFERROR(VLOOKUP($B3422,ui_labels_mc!$B$2:$F$10000,5,FALSE), ""))</f>
        <v>Zuletzt modifiziert am</v>
      </c>
      <c r="G3422" t="str">
        <f t="shared" si="53"/>
        <v>request_crud_Request_compliances_EditCanvas_kycAlert_metaInfo_lastModifiedAt=Zuletzt modifiziert am</v>
      </c>
    </row>
    <row r="3423" spans="1:7" x14ac:dyDescent="0.3">
      <c r="A3423" t="s">
        <v>23428</v>
      </c>
      <c r="B3423" t="str">
        <f>IFERROR(VLOOKUP($A3423,ui_labels_mc!$A$2:$F$10000,2,FALSE), "")</f>
        <v>Last Modified By</v>
      </c>
      <c r="C3423" t="str">
        <f>IFERROR(VLOOKUP($B3423,ui_labels!$B$2:$F$10000,2,FALSE), IFERROR(VLOOKUP($B3423,ui_labels_mc!$B$2:$F$10000,2,FALSE), ""))</f>
        <v>Last Modified By</v>
      </c>
      <c r="D3423" t="str">
        <f>IFERROR(VLOOKUP($B3423,ui_labels!$B$2:$F$10000,3,FALSE), IFERROR(VLOOKUP($B3423,ui_labels_mc!$B$2:$F$10000,3,FALSE), ""))</f>
        <v>Dernière modification par</v>
      </c>
      <c r="E3423" t="str">
        <f>IFERROR(VLOOKUP($B3423,ui_labels!$B$2:$F$10000,4,FALSE), IFERROR(VLOOKUP($B3423,ui_labels_mc!$B$2:$F$10000,4,FALSE), ""))</f>
        <v>最終更新者</v>
      </c>
      <c r="F3423" t="str">
        <f>IFERROR(VLOOKUP($B3423,ui_labels!$B$2:$F$10000,5,FALSE), IFERROR(VLOOKUP($B3423,ui_labels_mc!$B$2:$F$10000,5,FALSE), ""))</f>
        <v>Zuletzt modifiziert von</v>
      </c>
      <c r="G3423" t="str">
        <f t="shared" si="53"/>
        <v>request_crud_Request_compliances_EditCanvas_kycAlert_metaInfo_lastModifiedByUser=Zuletzt modifiziert von</v>
      </c>
    </row>
    <row r="3424" spans="1:7" x14ac:dyDescent="0.3">
      <c r="A3424" t="s">
        <v>23429</v>
      </c>
      <c r="B3424" t="str">
        <f>IFERROR(VLOOKUP($A3424,ui_labels_mc!$A$2:$F$10000,2,FALSE), "")</f>
        <v>Override Reason</v>
      </c>
      <c r="C3424" t="str">
        <f>IFERROR(VLOOKUP($B3424,ui_labels!$B$2:$F$10000,2,FALSE), IFERROR(VLOOKUP($B3424,ui_labels_mc!$B$2:$F$10000,2,FALSE), ""))</f>
        <v>Anular la razón</v>
      </c>
      <c r="D3424" t="str">
        <f>IFERROR(VLOOKUP($B3424,ui_labels!$B$2:$F$10000,3,FALSE), IFERROR(VLOOKUP($B3424,ui_labels_mc!$B$2:$F$10000,3,FALSE), ""))</f>
        <v>Substituer la raison</v>
      </c>
      <c r="E3424" t="str">
        <f>IFERROR(VLOOKUP($B3424,ui_labels!$B$2:$F$10000,4,FALSE), IFERROR(VLOOKUP($B3424,ui_labels_mc!$B$2:$F$10000,4,FALSE), ""))</f>
        <v>オーバーライドの理由</v>
      </c>
      <c r="F3424" t="str">
        <f>IFERROR(VLOOKUP($B3424,ui_labels!$B$2:$F$10000,5,FALSE), IFERROR(VLOOKUP($B3424,ui_labels_mc!$B$2:$F$10000,5,FALSE), ""))</f>
        <v xml:space="preserve">Grund zum Überschreiben   </v>
      </c>
      <c r="G3424" t="str">
        <f t="shared" si="53"/>
        <v xml:space="preserve">request_crud_Request_compliances_EditCanvas_kycAlert_overrideReason=Grund zum Überschreiben   </v>
      </c>
    </row>
    <row r="3425" spans="1:7" x14ac:dyDescent="0.3">
      <c r="A3425" t="s">
        <v>23430</v>
      </c>
      <c r="B3425" t="str">
        <f>IFERROR(VLOOKUP($A3425,ui_labels_mc!$A$2:$F$10000,2,FALSE), "")</f>
        <v>Source</v>
      </c>
      <c r="C3425" t="str">
        <f>IFERROR(VLOOKUP($B3425,ui_labels!$B$2:$F$10000,2,FALSE), IFERROR(VLOOKUP($B3425,ui_labels_mc!$B$2:$F$10000,2,FALSE), ""))</f>
        <v>Fuente</v>
      </c>
      <c r="D3425" t="str">
        <f>IFERROR(VLOOKUP($B3425,ui_labels!$B$2:$F$10000,3,FALSE), IFERROR(VLOOKUP($B3425,ui_labels_mc!$B$2:$F$10000,3,FALSE), ""))</f>
        <v>Source</v>
      </c>
      <c r="E3425" t="str">
        <f>IFERROR(VLOOKUP($B3425,ui_labels!$B$2:$F$10000,4,FALSE), IFERROR(VLOOKUP($B3425,ui_labels_mc!$B$2:$F$10000,4,FALSE), ""))</f>
        <v>ソース</v>
      </c>
      <c r="F3425" t="str">
        <f>IFERROR(VLOOKUP($B3425,ui_labels!$B$2:$F$10000,5,FALSE), IFERROR(VLOOKUP($B3425,ui_labels_mc!$B$2:$F$10000,5,FALSE), ""))</f>
        <v xml:space="preserve">Quelle  </v>
      </c>
      <c r="G3425" t="str">
        <f t="shared" si="53"/>
        <v xml:space="preserve">request_crud_Request_compliances_EditCanvas_kycAlert_source=Quelle  </v>
      </c>
    </row>
    <row r="3426" spans="1:7" x14ac:dyDescent="0.3">
      <c r="A3426" t="s">
        <v>23431</v>
      </c>
      <c r="B3426" t="str">
        <f>IFERROR(VLOOKUP($A3426,ui_labels_mc!$A$2:$F$10000,2,FALSE), "")</f>
        <v>Status</v>
      </c>
      <c r="C3426" t="str">
        <f>IFERROR(VLOOKUP($B3426,ui_labels!$B$2:$F$10000,2,FALSE), IFERROR(VLOOKUP($B3426,ui_labels_mc!$B$2:$F$10000,2,FALSE), ""))</f>
        <v>Estado</v>
      </c>
      <c r="D3426" t="str">
        <f>IFERROR(VLOOKUP($B3426,ui_labels!$B$2:$F$10000,3,FALSE), IFERROR(VLOOKUP($B3426,ui_labels_mc!$B$2:$F$10000,3,FALSE), ""))</f>
        <v>Statut</v>
      </c>
      <c r="E3426" t="str">
        <f>IFERROR(VLOOKUP($B3426,ui_labels!$B$2:$F$10000,4,FALSE), IFERROR(VLOOKUP($B3426,ui_labels_mc!$B$2:$F$10000,4,FALSE), ""))</f>
        <v>ステータス</v>
      </c>
      <c r="F3426" t="str">
        <f>IFERROR(VLOOKUP($B3426,ui_labels!$B$2:$F$10000,5,FALSE), IFERROR(VLOOKUP($B3426,ui_labels_mc!$B$2:$F$10000,5,FALSE), ""))</f>
        <v>Status</v>
      </c>
      <c r="G3426" t="str">
        <f t="shared" si="53"/>
        <v>request_crud_Request_compliances_EditCanvas_kycAlert_status=Status</v>
      </c>
    </row>
    <row r="3427" spans="1:7" x14ac:dyDescent="0.3">
      <c r="A3427" t="s">
        <v>23432</v>
      </c>
      <c r="B3427" t="str">
        <f>IFERROR(VLOOKUP($A3427,ui_labels_mc!$A$2:$F$10000,2,FALSE), "")</f>
        <v>Accuracy</v>
      </c>
      <c r="C3427" t="str">
        <f>IFERROR(VLOOKUP($B3427,ui_labels!$B$2:$F$10000,2,FALSE), IFERROR(VLOOKUP($B3427,ui_labels_mc!$B$2:$F$10000,2,FALSE), ""))</f>
        <v>Exactitud</v>
      </c>
      <c r="D3427" t="str">
        <f>IFERROR(VLOOKUP($B3427,ui_labels!$B$2:$F$10000,3,FALSE), IFERROR(VLOOKUP($B3427,ui_labels_mc!$B$2:$F$10000,3,FALSE), ""))</f>
        <v>Précision</v>
      </c>
      <c r="E3427" t="str">
        <f>IFERROR(VLOOKUP($B3427,ui_labels!$B$2:$F$10000,4,FALSE), IFERROR(VLOOKUP($B3427,ui_labels_mc!$B$2:$F$10000,4,FALSE), ""))</f>
        <v>精度</v>
      </c>
      <c r="F3427" t="str">
        <f>IFERROR(VLOOKUP($B3427,ui_labels!$B$2:$F$10000,5,FALSE), IFERROR(VLOOKUP($B3427,ui_labels_mc!$B$2:$F$10000,5,FALSE), ""))</f>
        <v>Genauigkeit</v>
      </c>
      <c r="G3427" t="str">
        <f t="shared" si="53"/>
        <v>request_crud_Request_compliances_EditCanvas_match_accuracy=Genauigkeit</v>
      </c>
    </row>
    <row r="3428" spans="1:7" x14ac:dyDescent="0.3">
      <c r="A3428" t="s">
        <v>23433</v>
      </c>
      <c r="B3428" t="str">
        <f>IFERROR(VLOOKUP($A3428,ui_labels_mc!$A$2:$F$10000,2,FALSE), "")</f>
        <v>Address 1</v>
      </c>
      <c r="C3428" t="str">
        <f>IFERROR(VLOOKUP($B3428,ui_labels!$B$2:$F$10000,2,FALSE), IFERROR(VLOOKUP($B3428,ui_labels_mc!$B$2:$F$10000,2,FALSE), ""))</f>
        <v>Dirección 1</v>
      </c>
      <c r="D3428" t="str">
        <f>IFERROR(VLOOKUP($B3428,ui_labels!$B$2:$F$10000,3,FALSE), IFERROR(VLOOKUP($B3428,ui_labels_mc!$B$2:$F$10000,3,FALSE), ""))</f>
        <v>Adresse 1</v>
      </c>
      <c r="E3428" t="str">
        <f>IFERROR(VLOOKUP($B3428,ui_labels!$B$2:$F$10000,4,FALSE), IFERROR(VLOOKUP($B3428,ui_labels_mc!$B$2:$F$10000,4,FALSE), ""))</f>
        <v>アドレス 1</v>
      </c>
      <c r="F3428" t="str">
        <f>IFERROR(VLOOKUP($B3428,ui_labels!$B$2:$F$10000,5,FALSE), IFERROR(VLOOKUP($B3428,ui_labels_mc!$B$2:$F$10000,5,FALSE), ""))</f>
        <v>Adresse 1</v>
      </c>
      <c r="G3428" t="str">
        <f t="shared" si="53"/>
        <v>request_crud_Request_compliances_EditCanvas_match_address_address1=Adresse 1</v>
      </c>
    </row>
    <row r="3429" spans="1:7" x14ac:dyDescent="0.3">
      <c r="A3429" t="s">
        <v>23434</v>
      </c>
      <c r="B3429" t="str">
        <f>IFERROR(VLOOKUP($A3429,ui_labels_mc!$A$2:$F$10000,2,FALSE), "")</f>
        <v>Place Of Birth</v>
      </c>
      <c r="C3429" t="str">
        <f>IFERROR(VLOOKUP($B3429,ui_labels!$B$2:$F$10000,2,FALSE), IFERROR(VLOOKUP($B3429,ui_labels_mc!$B$2:$F$10000,2,FALSE), ""))</f>
        <v>Lugar de nacimiento</v>
      </c>
      <c r="D3429" t="str">
        <f>IFERROR(VLOOKUP($B3429,ui_labels!$B$2:$F$10000,3,FALSE), IFERROR(VLOOKUP($B3429,ui_labels_mc!$B$2:$F$10000,3,FALSE), ""))</f>
        <v>Lieu de naissance</v>
      </c>
      <c r="E3429" t="str">
        <f>IFERROR(VLOOKUP($B3429,ui_labels!$B$2:$F$10000,4,FALSE), IFERROR(VLOOKUP($B3429,ui_labels_mc!$B$2:$F$10000,4,FALSE), ""))</f>
        <v>出生地です</v>
      </c>
      <c r="F3429" t="str">
        <f>IFERROR(VLOOKUP($B3429,ui_labels!$B$2:$F$10000,5,FALSE), IFERROR(VLOOKUP($B3429,ui_labels_mc!$B$2:$F$10000,5,FALSE), ""))</f>
        <v>Geburtsort</v>
      </c>
      <c r="G3429" t="str">
        <f t="shared" si="53"/>
        <v>request_crud_Request_compliances_EditCanvas_match_birthCity=Geburtsort</v>
      </c>
    </row>
    <row r="3430" spans="1:7" x14ac:dyDescent="0.3">
      <c r="A3430" t="s">
        <v>23435</v>
      </c>
      <c r="B3430" t="str">
        <f>IFERROR(VLOOKUP($A3430,ui_labels_mc!$A$2:$F$10000,2,FALSE), "")</f>
        <v>Date Of Birth</v>
      </c>
      <c r="C3430" t="str">
        <f>IFERROR(VLOOKUP($B3430,ui_labels!$B$2:$F$10000,2,FALSE), IFERROR(VLOOKUP($B3430,ui_labels_mc!$B$2:$F$10000,2,FALSE), ""))</f>
        <v>Fecha de nacimiento</v>
      </c>
      <c r="D3430" t="str">
        <f>IFERROR(VLOOKUP($B3430,ui_labels!$B$2:$F$10000,3,FALSE), IFERROR(VLOOKUP($B3430,ui_labels_mc!$B$2:$F$10000,3,FALSE), ""))</f>
        <v>Date de naissance</v>
      </c>
      <c r="E3430" t="str">
        <f>IFERROR(VLOOKUP($B3430,ui_labels!$B$2:$F$10000,4,FALSE), IFERROR(VLOOKUP($B3430,ui_labels_mc!$B$2:$F$10000,4,FALSE), ""))</f>
        <v>生年月日</v>
      </c>
      <c r="F3430" t="str">
        <f>IFERROR(VLOOKUP($B3430,ui_labels!$B$2:$F$10000,5,FALSE), IFERROR(VLOOKUP($B3430,ui_labels_mc!$B$2:$F$10000,5,FALSE), ""))</f>
        <v>Geburtsdatum</v>
      </c>
      <c r="G3430" t="str">
        <f t="shared" si="53"/>
        <v>request_crud_Request_compliances_EditCanvas_match_birthDate=Geburtsdatum</v>
      </c>
    </row>
    <row r="3431" spans="1:7" x14ac:dyDescent="0.3">
      <c r="A3431" t="s">
        <v>23436</v>
      </c>
      <c r="B3431" t="str">
        <f>IFERROR(VLOOKUP($A3431,ui_labels_mc!$A$2:$F$10000,2,FALSE), "")</f>
        <v>Deceased Date</v>
      </c>
      <c r="C3431" t="str">
        <f>IFERROR(VLOOKUP($B3431,ui_labels!$B$2:$F$10000,2,FALSE), IFERROR(VLOOKUP($B3431,ui_labels_mc!$B$2:$F$10000,2,FALSE), ""))</f>
        <v>Fecha fallecido</v>
      </c>
      <c r="D3431" t="str">
        <f>IFERROR(VLOOKUP($B3431,ui_labels!$B$2:$F$10000,3,FALSE), IFERROR(VLOOKUP($B3431,ui_labels_mc!$B$2:$F$10000,3,FALSE), ""))</f>
        <v>Date de décès</v>
      </c>
      <c r="E3431" t="str">
        <f>IFERROR(VLOOKUP($B3431,ui_labels!$B$2:$F$10000,4,FALSE), IFERROR(VLOOKUP($B3431,ui_labels_mc!$B$2:$F$10000,4,FALSE), ""))</f>
        <v>故人の日付</v>
      </c>
      <c r="F3431" t="str">
        <f>IFERROR(VLOOKUP($B3431,ui_labels!$B$2:$F$10000,5,FALSE), IFERROR(VLOOKUP($B3431,ui_labels_mc!$B$2:$F$10000,5,FALSE), ""))</f>
        <v>Todestag</v>
      </c>
      <c r="G3431" t="str">
        <f t="shared" si="53"/>
        <v>request_crud_Request_compliances_EditCanvas_match_deceasedDttm=Todestag</v>
      </c>
    </row>
    <row r="3432" spans="1:7" x14ac:dyDescent="0.3">
      <c r="A3432" t="s">
        <v>23437</v>
      </c>
      <c r="B3432" t="str">
        <f>IFERROR(VLOOKUP($A3432,ui_labels_mc!$A$2:$F$10000,2,FALSE), "")</f>
        <v>First Name</v>
      </c>
      <c r="C3432" t="str">
        <f>IFERROR(VLOOKUP($B3432,ui_labels!$B$2:$F$10000,2,FALSE), IFERROR(VLOOKUP($B3432,ui_labels_mc!$B$2:$F$10000,2,FALSE), ""))</f>
        <v>Primer nombre</v>
      </c>
      <c r="D3432" t="str">
        <f>IFERROR(VLOOKUP($B3432,ui_labels!$B$2:$F$10000,3,FALSE), IFERROR(VLOOKUP($B3432,ui_labels_mc!$B$2:$F$10000,3,FALSE), ""))</f>
        <v>Prénom</v>
      </c>
      <c r="E3432" t="str">
        <f>IFERROR(VLOOKUP($B3432,ui_labels!$B$2:$F$10000,4,FALSE), IFERROR(VLOOKUP($B3432,ui_labels_mc!$B$2:$F$10000,4,FALSE), ""))</f>
        <v>最初の名前</v>
      </c>
      <c r="F3432" t="str">
        <f>IFERROR(VLOOKUP($B3432,ui_labels!$B$2:$F$10000,5,FALSE), IFERROR(VLOOKUP($B3432,ui_labels_mc!$B$2:$F$10000,5,FALSE), ""))</f>
        <v>Vorname</v>
      </c>
      <c r="G3432" t="str">
        <f t="shared" si="53"/>
        <v>request_crud_Request_compliances_EditCanvas_match_firstName=Vorname</v>
      </c>
    </row>
    <row r="3433" spans="1:7" x14ac:dyDescent="0.3">
      <c r="A3433" t="s">
        <v>23438</v>
      </c>
      <c r="B3433" t="str">
        <f>IFERROR(VLOOKUP($A3433,ui_labels_mc!$A$2:$F$10000,2,FALSE), "")</f>
        <v>Last Name</v>
      </c>
      <c r="C3433" t="str">
        <f>IFERROR(VLOOKUP($B3433,ui_labels!$B$2:$F$10000,2,FALSE), IFERROR(VLOOKUP($B3433,ui_labels_mc!$B$2:$F$10000,2,FALSE), ""))</f>
        <v>Apellido</v>
      </c>
      <c r="D3433" t="str">
        <f>IFERROR(VLOOKUP($B3433,ui_labels!$B$2:$F$10000,3,FALSE), IFERROR(VLOOKUP($B3433,ui_labels_mc!$B$2:$F$10000,3,FALSE), ""))</f>
        <v>Nom de famille</v>
      </c>
      <c r="E3433" t="str">
        <f>IFERROR(VLOOKUP($B3433,ui_labels!$B$2:$F$10000,4,FALSE), IFERROR(VLOOKUP($B3433,ui_labels_mc!$B$2:$F$10000,4,FALSE), ""))</f>
        <v>最後の名前</v>
      </c>
      <c r="F3433" t="str">
        <f>IFERROR(VLOOKUP($B3433,ui_labels!$B$2:$F$10000,5,FALSE), IFERROR(VLOOKUP($B3433,ui_labels_mc!$B$2:$F$10000,5,FALSE), ""))</f>
        <v>Nachname</v>
      </c>
      <c r="G3433" t="str">
        <f t="shared" si="53"/>
        <v>request_crud_Request_compliances_EditCanvas_match_lastName=Nachname</v>
      </c>
    </row>
    <row r="3434" spans="1:7" x14ac:dyDescent="0.3">
      <c r="A3434" t="s">
        <v>23439</v>
      </c>
      <c r="B3434" t="str">
        <f>IFERROR(VLOOKUP($A3434,ui_labels_mc!$A$2:$F$10000,2,FALSE), "")</f>
        <v>Nationality</v>
      </c>
      <c r="C3434" t="str">
        <f>IFERROR(VLOOKUP($B3434,ui_labels!$B$2:$F$10000,2,FALSE), IFERROR(VLOOKUP($B3434,ui_labels_mc!$B$2:$F$10000,2,FALSE), ""))</f>
        <v>Nacionalidad</v>
      </c>
      <c r="D3434" t="str">
        <f>IFERROR(VLOOKUP($B3434,ui_labels!$B$2:$F$10000,3,FALSE), IFERROR(VLOOKUP($B3434,ui_labels_mc!$B$2:$F$10000,3,FALSE), ""))</f>
        <v>Nationalité</v>
      </c>
      <c r="E3434" t="str">
        <f>IFERROR(VLOOKUP($B3434,ui_labels!$B$2:$F$10000,4,FALSE), IFERROR(VLOOKUP($B3434,ui_labels_mc!$B$2:$F$10000,4,FALSE), ""))</f>
        <v>国籍</v>
      </c>
      <c r="F3434" t="str">
        <f>IFERROR(VLOOKUP($B3434,ui_labels!$B$2:$F$10000,5,FALSE), IFERROR(VLOOKUP($B3434,ui_labels_mc!$B$2:$F$10000,5,FALSE), ""))</f>
        <v>Nationalität</v>
      </c>
      <c r="G3434" t="str">
        <f t="shared" si="53"/>
        <v>request_crud_Request_compliances_EditCanvas_match_nationality=Nationalität</v>
      </c>
    </row>
    <row r="3435" spans="1:7" x14ac:dyDescent="0.3">
      <c r="A3435" t="s">
        <v>23440</v>
      </c>
      <c r="B3435" t="str">
        <f>IFERROR(VLOOKUP($A3435,ui_labels_mc!$A$2:$F$10000,2,FALSE), "")</f>
        <v>Passport</v>
      </c>
      <c r="C3435" t="str">
        <f>IFERROR(VLOOKUP($B3435,ui_labels!$B$2:$F$10000,2,FALSE), IFERROR(VLOOKUP($B3435,ui_labels_mc!$B$2:$F$10000,2,FALSE), ""))</f>
        <v>Pasaporte</v>
      </c>
      <c r="D3435" t="str">
        <f>IFERROR(VLOOKUP($B3435,ui_labels!$B$2:$F$10000,3,FALSE), IFERROR(VLOOKUP($B3435,ui_labels_mc!$B$2:$F$10000,3,FALSE), ""))</f>
        <v>Passeport</v>
      </c>
      <c r="E3435" t="str">
        <f>IFERROR(VLOOKUP($B3435,ui_labels!$B$2:$F$10000,4,FALSE), IFERROR(VLOOKUP($B3435,ui_labels_mc!$B$2:$F$10000,4,FALSE), ""))</f>
        <v>パスポート</v>
      </c>
      <c r="F3435" t="str">
        <f>IFERROR(VLOOKUP($B3435,ui_labels!$B$2:$F$10000,5,FALSE), IFERROR(VLOOKUP($B3435,ui_labels_mc!$B$2:$F$10000,5,FALSE), ""))</f>
        <v>Reisepass</v>
      </c>
      <c r="G3435" t="str">
        <f t="shared" si="53"/>
        <v>request_crud_Request_compliances_EditCanvas_match_passportNumber=Reisepass</v>
      </c>
    </row>
    <row r="3436" spans="1:7" x14ac:dyDescent="0.3">
      <c r="A3436" t="s">
        <v>23441</v>
      </c>
      <c r="B3436" t="str">
        <f>IFERROR(VLOOKUP($A3436,ui_labels_mc!$A$2:$F$10000,2,FALSE), "")</f>
        <v>Create</v>
      </c>
      <c r="C3436" t="str">
        <f>IFERROR(VLOOKUP($B3436,ui_labels!$B$2:$F$10000,2,FALSE), IFERROR(VLOOKUP($B3436,ui_labels_mc!$B$2:$F$10000,2,FALSE), ""))</f>
        <v>Crear</v>
      </c>
      <c r="D3436" t="str">
        <f>IFERROR(VLOOKUP($B3436,ui_labels!$B$2:$F$10000,3,FALSE), IFERROR(VLOOKUP($B3436,ui_labels_mc!$B$2:$F$10000,3,FALSE), ""))</f>
        <v>Créer</v>
      </c>
      <c r="E3436" t="str">
        <f>IFERROR(VLOOKUP($B3436,ui_labels!$B$2:$F$10000,4,FALSE), IFERROR(VLOOKUP($B3436,ui_labels_mc!$B$2:$F$10000,4,FALSE), ""))</f>
        <v>作り出します</v>
      </c>
      <c r="F3436" t="str">
        <f>IFERROR(VLOOKUP($B3436,ui_labels!$B$2:$F$10000,5,FALSE), IFERROR(VLOOKUP($B3436,ui_labels_mc!$B$2:$F$10000,5,FALSE), ""))</f>
        <v>Erstellen</v>
      </c>
      <c r="G3436" t="str">
        <f t="shared" si="53"/>
        <v>request_crud_Request_compliances_createAction=Erstellen</v>
      </c>
    </row>
    <row r="3437" spans="1:7" x14ac:dyDescent="0.3">
      <c r="A3437" t="s">
        <v>23442</v>
      </c>
      <c r="B3437" t="str">
        <f>IFERROR(VLOOKUP($A3437,ui_labels_mc!$A$2:$F$10000,2,FALSE), "")</f>
        <v>Delete</v>
      </c>
      <c r="C3437" t="str">
        <f>IFERROR(VLOOKUP($B3437,ui_labels!$B$2:$F$10000,2,FALSE), IFERROR(VLOOKUP($B3437,ui_labels_mc!$B$2:$F$10000,2,FALSE), ""))</f>
        <v>Borrar</v>
      </c>
      <c r="D3437" t="str">
        <f>IFERROR(VLOOKUP($B3437,ui_labels!$B$2:$F$10000,3,FALSE), IFERROR(VLOOKUP($B3437,ui_labels_mc!$B$2:$F$10000,3,FALSE), ""))</f>
        <v>Effacer</v>
      </c>
      <c r="E3437" t="str">
        <f>IFERROR(VLOOKUP($B3437,ui_labels!$B$2:$F$10000,4,FALSE), IFERROR(VLOOKUP($B3437,ui_labels_mc!$B$2:$F$10000,4,FALSE), ""))</f>
        <v>削除</v>
      </c>
      <c r="F3437" t="str">
        <f>IFERROR(VLOOKUP($B3437,ui_labels!$B$2:$F$10000,5,FALSE), IFERROR(VLOOKUP($B3437,ui_labels_mc!$B$2:$F$10000,5,FALSE), ""))</f>
        <v>Löschen</v>
      </c>
      <c r="G3437" t="str">
        <f t="shared" si="53"/>
        <v>request_crud_Request_compliances_deleteAction=Löschen</v>
      </c>
    </row>
    <row r="3438" spans="1:7" x14ac:dyDescent="0.3">
      <c r="A3438" t="s">
        <v>23443</v>
      </c>
      <c r="B3438" t="str">
        <f>IFERROR(VLOOKUP($A3438,ui_labels_mc!$A$2:$F$10000,2,FALSE), "")</f>
        <v>Edit</v>
      </c>
      <c r="C3438" t="str">
        <f>IFERROR(VLOOKUP($B3438,ui_labels!$B$2:$F$10000,2,FALSE), IFERROR(VLOOKUP($B3438,ui_labels_mc!$B$2:$F$10000,2,FALSE), ""))</f>
        <v>Editar</v>
      </c>
      <c r="D3438" t="str">
        <f>IFERROR(VLOOKUP($B3438,ui_labels!$B$2:$F$10000,3,FALSE), IFERROR(VLOOKUP($B3438,ui_labels_mc!$B$2:$F$10000,3,FALSE), ""))</f>
        <v>Modifier</v>
      </c>
      <c r="E3438" t="str">
        <f>IFERROR(VLOOKUP($B3438,ui_labels!$B$2:$F$10000,4,FALSE), IFERROR(VLOOKUP($B3438,ui_labels_mc!$B$2:$F$10000,4,FALSE), ""))</f>
        <v>編集</v>
      </c>
      <c r="F3438" t="str">
        <f>IFERROR(VLOOKUP($B3438,ui_labels!$B$2:$F$10000,5,FALSE), IFERROR(VLOOKUP($B3438,ui_labels_mc!$B$2:$F$10000,5,FALSE), ""))</f>
        <v>Redigieren</v>
      </c>
      <c r="G3438" t="str">
        <f t="shared" si="53"/>
        <v>request_crud_Request_compliances_editAction=Redigieren</v>
      </c>
    </row>
    <row r="3439" spans="1:7" x14ac:dyDescent="0.3">
      <c r="A3439" t="s">
        <v>23444</v>
      </c>
      <c r="B3439" t="str">
        <f>IFERROR(VLOOKUP($A3439,ui_labels_mc!$A$2:$F$10000,2,FALSE), "")</f>
        <v>Covenants</v>
      </c>
      <c r="C3439" t="str">
        <f>IFERROR(VLOOKUP($B3439,ui_labels!$B$2:$F$10000,2,FALSE), IFERROR(VLOOKUP($B3439,ui_labels_mc!$B$2:$F$10000,2,FALSE), ""))</f>
        <v>Convenios</v>
      </c>
      <c r="D3439" t="str">
        <f>IFERROR(VLOOKUP($B3439,ui_labels!$B$2:$F$10000,3,FALSE), IFERROR(VLOOKUP($B3439,ui_labels_mc!$B$2:$F$10000,3,FALSE), ""))</f>
        <v>Pactes</v>
      </c>
      <c r="E3439" t="str">
        <f>IFERROR(VLOOKUP($B3439,ui_labels!$B$2:$F$10000,4,FALSE), IFERROR(VLOOKUP($B3439,ui_labels_mc!$B$2:$F$10000,4,FALSE), ""))</f>
        <v>条項</v>
      </c>
      <c r="F3439" t="str">
        <f>IFERROR(VLOOKUP($B3439,ui_labels!$B$2:$F$10000,5,FALSE), IFERROR(VLOOKUP($B3439,ui_labels_mc!$B$2:$F$10000,5,FALSE), ""))</f>
        <v>Verträge</v>
      </c>
      <c r="G3439" t="str">
        <f t="shared" si="53"/>
        <v>request_crud_Request_covenants=Verträge</v>
      </c>
    </row>
    <row r="3440" spans="1:7" x14ac:dyDescent="0.3">
      <c r="A3440" t="s">
        <v>23445</v>
      </c>
      <c r="B3440" t="str">
        <f>IFERROR(VLOOKUP($A3440,ui_labels_mc!$A$2:$F$10000,2,FALSE), "")</f>
        <v>Covenant Setup</v>
      </c>
      <c r="C3440" t="str">
        <f>IFERROR(VLOOKUP($B3440,ui_labels!$B$2:$F$10000,2,FALSE), IFERROR(VLOOKUP($B3440,ui_labels_mc!$B$2:$F$10000,2,FALSE), ""))</f>
        <v>Pacto Setup</v>
      </c>
      <c r="D3440" t="str">
        <f>IFERROR(VLOOKUP($B3440,ui_labels!$B$2:$F$10000,3,FALSE), IFERROR(VLOOKUP($B3440,ui_labels_mc!$B$2:$F$10000,3,FALSE), ""))</f>
        <v>Pacte Setup</v>
      </c>
      <c r="E3440" t="str">
        <f>IFERROR(VLOOKUP($B3440,ui_labels!$B$2:$F$10000,4,FALSE), IFERROR(VLOOKUP($B3440,ui_labels_mc!$B$2:$F$10000,4,FALSE), ""))</f>
        <v>コヴナントのセットアップ</v>
      </c>
      <c r="F3440" t="str">
        <f>IFERROR(VLOOKUP($B3440,ui_labels!$B$2:$F$10000,5,FALSE), IFERROR(VLOOKUP($B3440,ui_labels_mc!$B$2:$F$10000,5,FALSE), ""))</f>
        <v>Vertragseinrichtung</v>
      </c>
      <c r="G3440" t="str">
        <f t="shared" si="53"/>
        <v>request_crud_Request_covenants_EditCanvas_Request_Covenant_covenantSetup=Vertragseinrichtung</v>
      </c>
    </row>
    <row r="3441" spans="1:7" x14ac:dyDescent="0.3">
      <c r="A3441" t="s">
        <v>23446</v>
      </c>
      <c r="B3441" t="str">
        <f>IFERROR(VLOOKUP($A3441,ui_labels_mc!$A$2:$F$10000,2,FALSE), "")</f>
        <v>Covenant Details</v>
      </c>
      <c r="C3441" t="str">
        <f>IFERROR(VLOOKUP($B3441,ui_labels!$B$2:$F$10000,2,FALSE), IFERROR(VLOOKUP($B3441,ui_labels_mc!$B$2:$F$10000,2,FALSE), ""))</f>
        <v>Detalles del Pacto</v>
      </c>
      <c r="D3441" t="str">
        <f>IFERROR(VLOOKUP($B3441,ui_labels!$B$2:$F$10000,3,FALSE), IFERROR(VLOOKUP($B3441,ui_labels_mc!$B$2:$F$10000,3,FALSE), ""))</f>
        <v>Détails du Pacte</v>
      </c>
      <c r="E3441" t="str">
        <f>IFERROR(VLOOKUP($B3441,ui_labels!$B$2:$F$10000,4,FALSE), IFERROR(VLOOKUP($B3441,ui_labels_mc!$B$2:$F$10000,4,FALSE), ""))</f>
        <v>契約の詳細</v>
      </c>
      <c r="F3441" t="str">
        <f>IFERROR(VLOOKUP($B3441,ui_labels!$B$2:$F$10000,5,FALSE), IFERROR(VLOOKUP($B3441,ui_labels_mc!$B$2:$F$10000,5,FALSE), ""))</f>
        <v>Vertragsdetails</v>
      </c>
      <c r="G3441" t="str">
        <f t="shared" si="53"/>
        <v>request_crud_Request_covenants_EditCanvas_Request_Covenant_editCovenant=Vertragsdetails</v>
      </c>
    </row>
    <row r="3442" spans="1:7" x14ac:dyDescent="0.3">
      <c r="A3442" t="s">
        <v>23447</v>
      </c>
      <c r="B3442" t="str">
        <f>IFERROR(VLOOKUP($A3442,ui_labels_mc!$A$2:$F$10000,2,FALSE), "")</f>
        <v>Covenant</v>
      </c>
      <c r="C3442" t="str">
        <f>IFERROR(VLOOKUP($B3442,ui_labels!$B$2:$F$10000,2,FALSE), IFERROR(VLOOKUP($B3442,ui_labels_mc!$B$2:$F$10000,2,FALSE), ""))</f>
        <v>Pacto</v>
      </c>
      <c r="D3442" t="str">
        <f>IFERROR(VLOOKUP($B3442,ui_labels!$B$2:$F$10000,3,FALSE), IFERROR(VLOOKUP($B3442,ui_labels_mc!$B$2:$F$10000,3,FALSE), ""))</f>
        <v>Pacte</v>
      </c>
      <c r="E3442" t="str">
        <f>IFERROR(VLOOKUP($B3442,ui_labels!$B$2:$F$10000,4,FALSE), IFERROR(VLOOKUP($B3442,ui_labels_mc!$B$2:$F$10000,4,FALSE), ""))</f>
        <v>契約</v>
      </c>
      <c r="F3442" t="str">
        <f>IFERROR(VLOOKUP($B3442,ui_labels!$B$2:$F$10000,5,FALSE), IFERROR(VLOOKUP($B3442,ui_labels_mc!$B$2:$F$10000,5,FALSE), ""))</f>
        <v>Vertrag</v>
      </c>
      <c r="G3442" t="str">
        <f t="shared" si="53"/>
        <v>request_crud_Request_covenants_EditCanvas_covenant_covenantDefinition=Vertrag</v>
      </c>
    </row>
    <row r="3443" spans="1:7" x14ac:dyDescent="0.3">
      <c r="A3443" t="s">
        <v>23448</v>
      </c>
      <c r="B3443" t="str">
        <f>IFERROR(VLOOKUP($A3443,ui_labels_mc!$A$2:$F$10000,2,FALSE), "")</f>
        <v>Covenant Category</v>
      </c>
      <c r="C3443" t="str">
        <f>IFERROR(VLOOKUP($B3443,ui_labels!$B$2:$F$10000,2,FALSE), IFERROR(VLOOKUP($B3443,ui_labels_mc!$B$2:$F$10000,2,FALSE), ""))</f>
        <v>Pacto categoría</v>
      </c>
      <c r="D3443" t="str">
        <f>IFERROR(VLOOKUP($B3443,ui_labels!$B$2:$F$10000,3,FALSE), IFERROR(VLOOKUP($B3443,ui_labels_mc!$B$2:$F$10000,3,FALSE), ""))</f>
        <v>Catégorie de Pacte</v>
      </c>
      <c r="E3443" t="str">
        <f>IFERROR(VLOOKUP($B3443,ui_labels!$B$2:$F$10000,4,FALSE), IFERROR(VLOOKUP($B3443,ui_labels_mc!$B$2:$F$10000,4,FALSE), ""))</f>
        <v>契約のカテゴリ</v>
      </c>
      <c r="F3443" t="str">
        <f>IFERROR(VLOOKUP($B3443,ui_labels!$B$2:$F$10000,5,FALSE), IFERROR(VLOOKUP($B3443,ui_labels_mc!$B$2:$F$10000,5,FALSE), ""))</f>
        <v>Vertragskategorie</v>
      </c>
      <c r="G3443" t="str">
        <f t="shared" si="53"/>
        <v>request_crud_Request_covenants_EditCanvas_covenant_covenantDefinition_covenantCategory=Vertragskategorie</v>
      </c>
    </row>
    <row r="3444" spans="1:7" x14ac:dyDescent="0.3">
      <c r="A3444" t="s">
        <v>23449</v>
      </c>
      <c r="B3444" t="str">
        <f>IFERROR(VLOOKUP($A3444,ui_labels_mc!$A$2:$F$10000,2,FALSE), "")</f>
        <v>Covenant Category</v>
      </c>
      <c r="C3444" t="str">
        <f>IFERROR(VLOOKUP($B3444,ui_labels!$B$2:$F$10000,2,FALSE), IFERROR(VLOOKUP($B3444,ui_labels_mc!$B$2:$F$10000,2,FALSE), ""))</f>
        <v>Pacto categoría</v>
      </c>
      <c r="D3444" t="str">
        <f>IFERROR(VLOOKUP($B3444,ui_labels!$B$2:$F$10000,3,FALSE), IFERROR(VLOOKUP($B3444,ui_labels_mc!$B$2:$F$10000,3,FALSE), ""))</f>
        <v>Catégorie de Pacte</v>
      </c>
      <c r="E3444" t="str">
        <f>IFERROR(VLOOKUP($B3444,ui_labels!$B$2:$F$10000,4,FALSE), IFERROR(VLOOKUP($B3444,ui_labels_mc!$B$2:$F$10000,4,FALSE), ""))</f>
        <v>契約のカテゴリ</v>
      </c>
      <c r="F3444" t="str">
        <f>IFERROR(VLOOKUP($B3444,ui_labels!$B$2:$F$10000,5,FALSE), IFERROR(VLOOKUP($B3444,ui_labels_mc!$B$2:$F$10000,5,FALSE), ""))</f>
        <v>Vertragskategorie</v>
      </c>
      <c r="G3444" t="str">
        <f t="shared" si="53"/>
        <v>request_crud_Request_covenants_EditCanvas_covenant_covenantDefinition_covenantCategory_1=Vertragskategorie</v>
      </c>
    </row>
    <row r="3445" spans="1:7" x14ac:dyDescent="0.3">
      <c r="A3445" t="s">
        <v>23450</v>
      </c>
      <c r="B3445" t="str">
        <f>IFERROR(VLOOKUP($A3445,ui_labels_mc!$A$2:$F$10000,2,FALSE), "")</f>
        <v>Covenant Description</v>
      </c>
      <c r="C3445" t="str">
        <f>IFERROR(VLOOKUP($B3445,ui_labels!$B$2:$F$10000,2,FALSE), IFERROR(VLOOKUP($B3445,ui_labels_mc!$B$2:$F$10000,2,FALSE), ""))</f>
        <v>Descripción del Pacto</v>
      </c>
      <c r="D3445" t="str">
        <f>IFERROR(VLOOKUP($B3445,ui_labels!$B$2:$F$10000,3,FALSE), IFERROR(VLOOKUP($B3445,ui_labels_mc!$B$2:$F$10000,3,FALSE), ""))</f>
        <v>Description de l'Alliance</v>
      </c>
      <c r="E3445" t="str">
        <f>IFERROR(VLOOKUP($B3445,ui_labels!$B$2:$F$10000,4,FALSE), IFERROR(VLOOKUP($B3445,ui_labels_mc!$B$2:$F$10000,4,FALSE), ""))</f>
        <v>契約の説明</v>
      </c>
      <c r="F3445" t="str">
        <f>IFERROR(VLOOKUP($B3445,ui_labels!$B$2:$F$10000,5,FALSE), IFERROR(VLOOKUP($B3445,ui_labels_mc!$B$2:$F$10000,5,FALSE), ""))</f>
        <v>Vertragsbeschreibung</v>
      </c>
      <c r="G3445" t="str">
        <f t="shared" si="53"/>
        <v>request_crud_Request_covenants_EditCanvas_covenant_covenantDefinition_covenantDescription=Vertragsbeschreibung</v>
      </c>
    </row>
    <row r="3446" spans="1:7" x14ac:dyDescent="0.3">
      <c r="A3446" t="s">
        <v>23451</v>
      </c>
      <c r="B3446" t="str">
        <f>IFERROR(VLOOKUP($A3446,ui_labels_mc!$A$2:$F$10000,2,FALSE), "")</f>
        <v>Covenant Description</v>
      </c>
      <c r="C3446" t="str">
        <f>IFERROR(VLOOKUP($B3446,ui_labels!$B$2:$F$10000,2,FALSE), IFERROR(VLOOKUP($B3446,ui_labels_mc!$B$2:$F$10000,2,FALSE), ""))</f>
        <v>Descripción del Pacto</v>
      </c>
      <c r="D3446" t="str">
        <f>IFERROR(VLOOKUP($B3446,ui_labels!$B$2:$F$10000,3,FALSE), IFERROR(VLOOKUP($B3446,ui_labels_mc!$B$2:$F$10000,3,FALSE), ""))</f>
        <v>Description de l'Alliance</v>
      </c>
      <c r="E3446" t="str">
        <f>IFERROR(VLOOKUP($B3446,ui_labels!$B$2:$F$10000,4,FALSE), IFERROR(VLOOKUP($B3446,ui_labels_mc!$B$2:$F$10000,4,FALSE), ""))</f>
        <v>契約の説明</v>
      </c>
      <c r="F3446" t="str">
        <f>IFERROR(VLOOKUP($B3446,ui_labels!$B$2:$F$10000,5,FALSE), IFERROR(VLOOKUP($B3446,ui_labels_mc!$B$2:$F$10000,5,FALSE), ""))</f>
        <v>Vertragsbeschreibung</v>
      </c>
      <c r="G3446" t="str">
        <f t="shared" si="53"/>
        <v>request_crud_Request_covenants_EditCanvas_covenant_covenantDefinition_covenantDescription_1=Vertragsbeschreibung</v>
      </c>
    </row>
    <row r="3447" spans="1:7" x14ac:dyDescent="0.3">
      <c r="A3447" t="s">
        <v>23452</v>
      </c>
      <c r="B3447" t="str">
        <f>IFERROR(VLOOKUP($A3447,ui_labels_mc!$A$2:$F$10000,2,FALSE), "")</f>
        <v>Evaluations</v>
      </c>
      <c r="C3447" t="str">
        <f>IFERROR(VLOOKUP($B3447,ui_labels!$B$2:$F$10000,2,FALSE), IFERROR(VLOOKUP($B3447,ui_labels_mc!$B$2:$F$10000,2,FALSE), ""))</f>
        <v>Evaluaciones</v>
      </c>
      <c r="D3447" t="str">
        <f>IFERROR(VLOOKUP($B3447,ui_labels!$B$2:$F$10000,3,FALSE), IFERROR(VLOOKUP($B3447,ui_labels_mc!$B$2:$F$10000,3,FALSE), ""))</f>
        <v>Evaluations</v>
      </c>
      <c r="E3447" t="str">
        <f>IFERROR(VLOOKUP($B3447,ui_labels!$B$2:$F$10000,4,FALSE), IFERROR(VLOOKUP($B3447,ui_labels_mc!$B$2:$F$10000,4,FALSE), ""))</f>
        <v>評価</v>
      </c>
      <c r="F3447" t="str">
        <f>IFERROR(VLOOKUP($B3447,ui_labels!$B$2:$F$10000,5,FALSE), IFERROR(VLOOKUP($B3447,ui_labels_mc!$B$2:$F$10000,5,FALSE), ""))</f>
        <v>Auswertungen</v>
      </c>
      <c r="G3447" t="str">
        <f t="shared" si="53"/>
        <v>request_crud_Request_covenants_EditCanvas_covenant_covenantEvaluations=Auswertungen</v>
      </c>
    </row>
    <row r="3448" spans="1:7" x14ac:dyDescent="0.3">
      <c r="A3448" t="s">
        <v>23454</v>
      </c>
      <c r="B3448" t="str">
        <f>IFERROR(VLOOKUP($A3448,ui_labels_mc!$A$2:$F$10000,2,FALSE), "")</f>
        <v>Max</v>
      </c>
      <c r="C3448" t="str">
        <f>IFERROR(VLOOKUP($B3448,ui_labels!$B$2:$F$10000,2,FALSE), IFERROR(VLOOKUP($B3448,ui_labels_mc!$B$2:$F$10000,2,FALSE), ""))</f>
        <v>Max</v>
      </c>
      <c r="D3448" t="str">
        <f>IFERROR(VLOOKUP($B3448,ui_labels!$B$2:$F$10000,3,FALSE), IFERROR(VLOOKUP($B3448,ui_labels_mc!$B$2:$F$10000,3,FALSE), ""))</f>
        <v>Max</v>
      </c>
      <c r="E3448" t="str">
        <f>IFERROR(VLOOKUP($B3448,ui_labels!$B$2:$F$10000,4,FALSE), IFERROR(VLOOKUP($B3448,ui_labels_mc!$B$2:$F$10000,4,FALSE), ""))</f>
        <v>マックス</v>
      </c>
      <c r="F3448" t="str">
        <f>IFERROR(VLOOKUP($B3448,ui_labels!$B$2:$F$10000,5,FALSE), IFERROR(VLOOKUP($B3448,ui_labels_mc!$B$2:$F$10000,5,FALSE), ""))</f>
        <v>Max.</v>
      </c>
      <c r="G3448" t="str">
        <f t="shared" si="53"/>
        <v>request_crud_Request_covenants_EditCanvas_covenant_covenantEvaluations_EditCanvas_covenantEvaluation_covenant_max=Max.</v>
      </c>
    </row>
    <row r="3449" spans="1:7" x14ac:dyDescent="0.3">
      <c r="A3449" t="s">
        <v>23455</v>
      </c>
      <c r="B3449" t="str">
        <f>IFERROR(VLOOKUP($A3449,ui_labels_mc!$A$2:$F$10000,2,FALSE), "")</f>
        <v>Max</v>
      </c>
      <c r="C3449" t="str">
        <f>IFERROR(VLOOKUP($B3449,ui_labels!$B$2:$F$10000,2,FALSE), IFERROR(VLOOKUP($B3449,ui_labels_mc!$B$2:$F$10000,2,FALSE), ""))</f>
        <v>Max</v>
      </c>
      <c r="D3449" t="str">
        <f>IFERROR(VLOOKUP($B3449,ui_labels!$B$2:$F$10000,3,FALSE), IFERROR(VLOOKUP($B3449,ui_labels_mc!$B$2:$F$10000,3,FALSE), ""))</f>
        <v>Max</v>
      </c>
      <c r="E3449" t="str">
        <f>IFERROR(VLOOKUP($B3449,ui_labels!$B$2:$F$10000,4,FALSE), IFERROR(VLOOKUP($B3449,ui_labels_mc!$B$2:$F$10000,4,FALSE), ""))</f>
        <v>マックス</v>
      </c>
      <c r="F3449" t="str">
        <f>IFERROR(VLOOKUP($B3449,ui_labels!$B$2:$F$10000,5,FALSE), IFERROR(VLOOKUP($B3449,ui_labels_mc!$B$2:$F$10000,5,FALSE), ""))</f>
        <v>Max.</v>
      </c>
      <c r="G3449" t="str">
        <f t="shared" si="53"/>
        <v>request_crud_Request_covenants_EditCanvas_covenant_covenantEvaluations_EditCanvas_covenantEvaluation_covenant_max_1=Max.</v>
      </c>
    </row>
    <row r="3450" spans="1:7" x14ac:dyDescent="0.3">
      <c r="A3450" t="s">
        <v>23456</v>
      </c>
      <c r="B3450" t="str">
        <f>IFERROR(VLOOKUP($A3450,ui_labels_mc!$A$2:$F$10000,2,FALSE), "")</f>
        <v>Min</v>
      </c>
      <c r="C3450" t="str">
        <f>IFERROR(VLOOKUP($B3450,ui_labels!$B$2:$F$10000,2,FALSE), IFERROR(VLOOKUP($B3450,ui_labels_mc!$B$2:$F$10000,2,FALSE), ""))</f>
        <v>Min</v>
      </c>
      <c r="D3450" t="str">
        <f>IFERROR(VLOOKUP($B3450,ui_labels!$B$2:$F$10000,3,FALSE), IFERROR(VLOOKUP($B3450,ui_labels_mc!$B$2:$F$10000,3,FALSE), ""))</f>
        <v>Min</v>
      </c>
      <c r="E3450" t="str">
        <f>IFERROR(VLOOKUP($B3450,ui_labels!$B$2:$F$10000,4,FALSE), IFERROR(VLOOKUP($B3450,ui_labels_mc!$B$2:$F$10000,4,FALSE), ""))</f>
        <v>Min</v>
      </c>
      <c r="F3450" t="str">
        <f>IFERROR(VLOOKUP($B3450,ui_labels!$B$2:$F$10000,5,FALSE), IFERROR(VLOOKUP($B3450,ui_labels_mc!$B$2:$F$10000,5,FALSE), ""))</f>
        <v xml:space="preserve">Min. </v>
      </c>
      <c r="G3450" t="str">
        <f t="shared" si="53"/>
        <v xml:space="preserve">request_crud_Request_covenants_EditCanvas_covenant_covenantEvaluations_EditCanvas_covenantEvaluation_covenant_min=Min. </v>
      </c>
    </row>
    <row r="3451" spans="1:7" x14ac:dyDescent="0.3">
      <c r="A3451" t="s">
        <v>23457</v>
      </c>
      <c r="B3451" t="str">
        <f>IFERROR(VLOOKUP($A3451,ui_labels_mc!$A$2:$F$10000,2,FALSE), "")</f>
        <v>Min</v>
      </c>
      <c r="C3451" t="str">
        <f>IFERROR(VLOOKUP($B3451,ui_labels!$B$2:$F$10000,2,FALSE), IFERROR(VLOOKUP($B3451,ui_labels_mc!$B$2:$F$10000,2,FALSE), ""))</f>
        <v>Min</v>
      </c>
      <c r="D3451" t="str">
        <f>IFERROR(VLOOKUP($B3451,ui_labels!$B$2:$F$10000,3,FALSE), IFERROR(VLOOKUP($B3451,ui_labels_mc!$B$2:$F$10000,3,FALSE), ""))</f>
        <v>Min</v>
      </c>
      <c r="E3451" t="str">
        <f>IFERROR(VLOOKUP($B3451,ui_labels!$B$2:$F$10000,4,FALSE), IFERROR(VLOOKUP($B3451,ui_labels_mc!$B$2:$F$10000,4,FALSE), ""))</f>
        <v>Min</v>
      </c>
      <c r="F3451" t="str">
        <f>IFERROR(VLOOKUP($B3451,ui_labels!$B$2:$F$10000,5,FALSE), IFERROR(VLOOKUP($B3451,ui_labels_mc!$B$2:$F$10000,5,FALSE), ""))</f>
        <v xml:space="preserve">Min. </v>
      </c>
      <c r="G3451" t="str">
        <f t="shared" si="53"/>
        <v xml:space="preserve">request_crud_Request_covenants_EditCanvas_covenant_covenantEvaluations_EditCanvas_covenantEvaluation_covenant_min_1=Min. </v>
      </c>
    </row>
    <row r="3452" spans="1:7" x14ac:dyDescent="0.3">
      <c r="A3452" t="s">
        <v>23458</v>
      </c>
      <c r="B3452" t="str">
        <f>IFERROR(VLOOKUP($A3452,ui_labels_mc!$A$2:$F$10000,2,FALSE), "")</f>
        <v>Questionnaire</v>
      </c>
      <c r="C3452" t="str">
        <f>IFERROR(VLOOKUP($B3452,ui_labels!$B$2:$F$10000,2,FALSE), IFERROR(VLOOKUP($B3452,ui_labels_mc!$B$2:$F$10000,2,FALSE), ""))</f>
        <v>Cuestionario</v>
      </c>
      <c r="D3452" t="str">
        <f>IFERROR(VLOOKUP($B3452,ui_labels!$B$2:$F$10000,3,FALSE), IFERROR(VLOOKUP($B3452,ui_labels_mc!$B$2:$F$10000,3,FALSE), ""))</f>
        <v>Questionnaire</v>
      </c>
      <c r="E3452" t="str">
        <f>IFERROR(VLOOKUP($B3452,ui_labels!$B$2:$F$10000,4,FALSE), IFERROR(VLOOKUP($B3452,ui_labels_mc!$B$2:$F$10000,4,FALSE), ""))</f>
        <v>アンケート</v>
      </c>
      <c r="F3452" t="str">
        <f>IFERROR(VLOOKUP($B3452,ui_labels!$B$2:$F$10000,5,FALSE), IFERROR(VLOOKUP($B3452,ui_labels_mc!$B$2:$F$10000,5,FALSE), ""))</f>
        <v>Fragebogen</v>
      </c>
      <c r="G3452" t="str">
        <f t="shared" si="53"/>
        <v>request_crud_Request_covenants_EditCanvas_covenant_covenantEvaluations_EditCanvas_covenantEvaluation_questions=Fragebogen</v>
      </c>
    </row>
    <row r="3453" spans="1:7" x14ac:dyDescent="0.3">
      <c r="A3453" t="s">
        <v>23459</v>
      </c>
      <c r="B3453" t="str">
        <f>IFERROR(VLOOKUP($A3453,ui_labels_mc!$A$2:$F$10000,2,FALSE), "")</f>
        <v>Create</v>
      </c>
      <c r="C3453" t="str">
        <f>IFERROR(VLOOKUP($B3453,ui_labels!$B$2:$F$10000,2,FALSE), IFERROR(VLOOKUP($B3453,ui_labels_mc!$B$2:$F$10000,2,FALSE), ""))</f>
        <v>Crear</v>
      </c>
      <c r="D3453" t="str">
        <f>IFERROR(VLOOKUP($B3453,ui_labels!$B$2:$F$10000,3,FALSE), IFERROR(VLOOKUP($B3453,ui_labels_mc!$B$2:$F$10000,3,FALSE), ""))</f>
        <v>Créer</v>
      </c>
      <c r="E3453" t="str">
        <f>IFERROR(VLOOKUP($B3453,ui_labels!$B$2:$F$10000,4,FALSE), IFERROR(VLOOKUP($B3453,ui_labels_mc!$B$2:$F$10000,4,FALSE), ""))</f>
        <v>作り出します</v>
      </c>
      <c r="F3453" t="str">
        <f>IFERROR(VLOOKUP($B3453,ui_labels!$B$2:$F$10000,5,FALSE), IFERROR(VLOOKUP($B3453,ui_labels_mc!$B$2:$F$10000,5,FALSE), ""))</f>
        <v>Erstellen</v>
      </c>
      <c r="G3453" t="str">
        <f t="shared" si="53"/>
        <v>request_crud_Request_covenants_EditCanvas_covenant_covenantEvaluations_EditCanvas_covenantEvaluation_questions_createAction=Erstellen</v>
      </c>
    </row>
    <row r="3454" spans="1:7" x14ac:dyDescent="0.3">
      <c r="A3454" t="s">
        <v>23460</v>
      </c>
      <c r="B3454" t="str">
        <f>IFERROR(VLOOKUP($A3454,ui_labels_mc!$A$2:$F$10000,2,FALSE), "")</f>
        <v>Delete</v>
      </c>
      <c r="C3454" t="str">
        <f>IFERROR(VLOOKUP($B3454,ui_labels!$B$2:$F$10000,2,FALSE), IFERROR(VLOOKUP($B3454,ui_labels_mc!$B$2:$F$10000,2,FALSE), ""))</f>
        <v>Borrar</v>
      </c>
      <c r="D3454" t="str">
        <f>IFERROR(VLOOKUP($B3454,ui_labels!$B$2:$F$10000,3,FALSE), IFERROR(VLOOKUP($B3454,ui_labels_mc!$B$2:$F$10000,3,FALSE), ""))</f>
        <v>Effacer</v>
      </c>
      <c r="E3454" t="str">
        <f>IFERROR(VLOOKUP($B3454,ui_labels!$B$2:$F$10000,4,FALSE), IFERROR(VLOOKUP($B3454,ui_labels_mc!$B$2:$F$10000,4,FALSE), ""))</f>
        <v>削除</v>
      </c>
      <c r="F3454" t="str">
        <f>IFERROR(VLOOKUP($B3454,ui_labels!$B$2:$F$10000,5,FALSE), IFERROR(VLOOKUP($B3454,ui_labels_mc!$B$2:$F$10000,5,FALSE), ""))</f>
        <v>Löschen</v>
      </c>
      <c r="G3454" t="str">
        <f t="shared" si="53"/>
        <v>request_crud_Request_covenants_EditCanvas_covenant_covenantEvaluations_EditCanvas_covenantEvaluation_questions_deleteAction=Löschen</v>
      </c>
    </row>
    <row r="3455" spans="1:7" x14ac:dyDescent="0.3">
      <c r="A3455" t="s">
        <v>23461</v>
      </c>
      <c r="B3455" t="str">
        <f>IFERROR(VLOOKUP($A3455,ui_labels_mc!$A$2:$F$10000,2,FALSE), "")</f>
        <v>Value</v>
      </c>
      <c r="C3455" t="str">
        <f>IFERROR(VLOOKUP($B3455,ui_labels!$B$2:$F$10000,2,FALSE), IFERROR(VLOOKUP($B3455,ui_labels_mc!$B$2:$F$10000,2,FALSE), ""))</f>
        <v>Valor</v>
      </c>
      <c r="D3455" t="str">
        <f>IFERROR(VLOOKUP($B3455,ui_labels!$B$2:$F$10000,3,FALSE), IFERROR(VLOOKUP($B3455,ui_labels_mc!$B$2:$F$10000,3,FALSE), ""))</f>
        <v>Valeur</v>
      </c>
      <c r="E3455" t="str">
        <f>IFERROR(VLOOKUP($B3455,ui_labels!$B$2:$F$10000,4,FALSE), IFERROR(VLOOKUP($B3455,ui_labels_mc!$B$2:$F$10000,4,FALSE), ""))</f>
        <v>値</v>
      </c>
      <c r="F3455" t="str">
        <f>IFERROR(VLOOKUP($B3455,ui_labels!$B$2:$F$10000,5,FALSE), IFERROR(VLOOKUP($B3455,ui_labels_mc!$B$2:$F$10000,5,FALSE), ""))</f>
        <v>Wert</v>
      </c>
      <c r="G3455" t="str">
        <f t="shared" si="53"/>
        <v>request_crud_Request_covenants_EditCanvas_covenant_covenantEvaluations_EditCanvas_covenantEvaluation_value=Wert</v>
      </c>
    </row>
    <row r="3456" spans="1:7" x14ac:dyDescent="0.3">
      <c r="A3456" t="s">
        <v>23462</v>
      </c>
      <c r="B3456" t="str">
        <f>IFERROR(VLOOKUP($A3456,ui_labels_mc!$A$2:$F$10000,2,FALSE), "")</f>
        <v>Value</v>
      </c>
      <c r="C3456" t="str">
        <f>IFERROR(VLOOKUP($B3456,ui_labels!$B$2:$F$10000,2,FALSE), IFERROR(VLOOKUP($B3456,ui_labels_mc!$B$2:$F$10000,2,FALSE), ""))</f>
        <v>Valor</v>
      </c>
      <c r="D3456" t="str">
        <f>IFERROR(VLOOKUP($B3456,ui_labels!$B$2:$F$10000,3,FALSE), IFERROR(VLOOKUP($B3456,ui_labels_mc!$B$2:$F$10000,3,FALSE), ""))</f>
        <v>Valeur</v>
      </c>
      <c r="E3456" t="str">
        <f>IFERROR(VLOOKUP($B3456,ui_labels!$B$2:$F$10000,4,FALSE), IFERROR(VLOOKUP($B3456,ui_labels_mc!$B$2:$F$10000,4,FALSE), ""))</f>
        <v>値</v>
      </c>
      <c r="F3456" t="str">
        <f>IFERROR(VLOOKUP($B3456,ui_labels!$B$2:$F$10000,5,FALSE), IFERROR(VLOOKUP($B3456,ui_labels_mc!$B$2:$F$10000,5,FALSE), ""))</f>
        <v>Wert</v>
      </c>
      <c r="G3456" t="str">
        <f t="shared" si="53"/>
        <v>request_crud_Request_covenants_EditCanvas_covenant_covenantEvaluations_EditCanvas_covenantEvaluation_value_1=Wert</v>
      </c>
    </row>
    <row r="3457" spans="1:7" x14ac:dyDescent="0.3">
      <c r="A3457" t="s">
        <v>23463</v>
      </c>
      <c r="B3457" t="str">
        <f>IFERROR(VLOOKUP($A3457,ui_labels_mc!$A$2:$F$10000,2,FALSE), "")</f>
        <v>Covenant Evaluation</v>
      </c>
      <c r="C3457" t="str">
        <f>IFERROR(VLOOKUP($B3457,ui_labels!$B$2:$F$10000,2,FALSE), IFERROR(VLOOKUP($B3457,ui_labels_mc!$B$2:$F$10000,2,FALSE), ""))</f>
        <v>Evaluación del Pacto</v>
      </c>
      <c r="D3457" t="str">
        <f>IFERROR(VLOOKUP($B3457,ui_labels!$B$2:$F$10000,3,FALSE), IFERROR(VLOOKUP($B3457,ui_labels_mc!$B$2:$F$10000,3,FALSE), ""))</f>
        <v>Évaluation du Pacte</v>
      </c>
      <c r="E3457" t="str">
        <f>IFERROR(VLOOKUP($B3457,ui_labels!$B$2:$F$10000,4,FALSE), IFERROR(VLOOKUP($B3457,ui_labels_mc!$B$2:$F$10000,4,FALSE), ""))</f>
        <v>契約の評価</v>
      </c>
      <c r="F3457" t="str">
        <f>IFERROR(VLOOKUP($B3457,ui_labels!$B$2:$F$10000,5,FALSE), IFERROR(VLOOKUP($B3457,ui_labels_mc!$B$2:$F$10000,5,FALSE), ""))</f>
        <v>Vertragsevaluierung</v>
      </c>
      <c r="G3457" t="str">
        <f t="shared" si="53"/>
        <v>request_crud_Request_covenants_EditCanvas_covenant_covenantEvaluations_EditCanvas_covenant_covenantEvaluations=Vertragsevaluierung</v>
      </c>
    </row>
    <row r="3458" spans="1:7" x14ac:dyDescent="0.3">
      <c r="A3458" t="s">
        <v>23464</v>
      </c>
      <c r="B3458" t="str">
        <f>IFERROR(VLOOKUP($A3458,ui_labels_mc!$A$2:$F$10000,2,FALSE), "")</f>
        <v>Covenant Evaluation</v>
      </c>
      <c r="C3458" t="str">
        <f>IFERROR(VLOOKUP($B3458,ui_labels!$B$2:$F$10000,2,FALSE), IFERROR(VLOOKUP($B3458,ui_labels_mc!$B$2:$F$10000,2,FALSE), ""))</f>
        <v>Evaluación del Pacto</v>
      </c>
      <c r="D3458" t="str">
        <f>IFERROR(VLOOKUP($B3458,ui_labels!$B$2:$F$10000,3,FALSE), IFERROR(VLOOKUP($B3458,ui_labels_mc!$B$2:$F$10000,3,FALSE), ""))</f>
        <v>Évaluation du Pacte</v>
      </c>
      <c r="E3458" t="str">
        <f>IFERROR(VLOOKUP($B3458,ui_labels!$B$2:$F$10000,4,FALSE), IFERROR(VLOOKUP($B3458,ui_labels_mc!$B$2:$F$10000,4,FALSE), ""))</f>
        <v>契約の評価</v>
      </c>
      <c r="F3458" t="str">
        <f>IFERROR(VLOOKUP($B3458,ui_labels!$B$2:$F$10000,5,FALSE), IFERROR(VLOOKUP($B3458,ui_labels_mc!$B$2:$F$10000,5,FALSE), ""))</f>
        <v>Vertragsevaluierung</v>
      </c>
      <c r="G3458" t="str">
        <f t="shared" si="53"/>
        <v>request_crud_Request_covenants_EditCanvas_covenant_covenantEvaluations_EditCanvas_covenant_covenantEvaluations_1=Vertragsevaluierung</v>
      </c>
    </row>
    <row r="3459" spans="1:7" x14ac:dyDescent="0.3">
      <c r="A3459" t="s">
        <v>23465</v>
      </c>
      <c r="B3459" t="str">
        <f>IFERROR(VLOOKUP($A3459,ui_labels_mc!$A$2:$F$10000,2,FALSE), "")</f>
        <v>In Line Edit Add</v>
      </c>
      <c r="C3459" t="str">
        <f>IFERROR(VLOOKUP($B3459,ui_labels!$B$2:$F$10000,2,FALSE), IFERROR(VLOOKUP($B3459,ui_labels_mc!$B$2:$F$10000,2,FALSE), ""))</f>
        <v>En la línea de edición Añadir</v>
      </c>
      <c r="D3459" t="str">
        <f>IFERROR(VLOOKUP($B3459,ui_labels!$B$2:$F$10000,3,FALSE), IFERROR(VLOOKUP($B3459,ui_labels_mc!$B$2:$F$10000,3,FALSE), ""))</f>
        <v>En ligne Modifier Ajouter</v>
      </c>
      <c r="E3459" t="str">
        <f>IFERROR(VLOOKUP($B3459,ui_labels!$B$2:$F$10000,4,FALSE), IFERROR(VLOOKUP($B3459,ui_labels_mc!$B$2:$F$10000,4,FALSE), ""))</f>
        <v>ライン編集に追加</v>
      </c>
      <c r="F3459" t="str">
        <f>IFERROR(VLOOKUP($B3459,ui_labels!$B$2:$F$10000,5,FALSE), IFERROR(VLOOKUP($B3459,ui_labels_mc!$B$2:$F$10000,5,FALSE), ""))</f>
        <v>In Line editieren hinzufügen</v>
      </c>
      <c r="G3459" t="str">
        <f t="shared" ref="G3459:G3522" si="54">CONCATENATE(A3459, "=",F3459)</f>
        <v>request_crud_Request_covenants_EditCanvas_covenant_covenantEvaluations_EditCanvas_inlineAdd_30=In Line editieren hinzufügen</v>
      </c>
    </row>
    <row r="3460" spans="1:7" x14ac:dyDescent="0.3">
      <c r="A3460" t="s">
        <v>23466</v>
      </c>
      <c r="B3460" t="str">
        <f>IFERROR(VLOOKUP($A3460,ui_labels_mc!$A$2:$F$10000,2,FALSE), "")</f>
        <v>Create</v>
      </c>
      <c r="C3460" t="str">
        <f>IFERROR(VLOOKUP($B3460,ui_labels!$B$2:$F$10000,2,FALSE), IFERROR(VLOOKUP($B3460,ui_labels_mc!$B$2:$F$10000,2,FALSE), ""))</f>
        <v>Crear</v>
      </c>
      <c r="D3460" t="str">
        <f>IFERROR(VLOOKUP($B3460,ui_labels!$B$2:$F$10000,3,FALSE), IFERROR(VLOOKUP($B3460,ui_labels_mc!$B$2:$F$10000,3,FALSE), ""))</f>
        <v>Créer</v>
      </c>
      <c r="E3460" t="str">
        <f>IFERROR(VLOOKUP($B3460,ui_labels!$B$2:$F$10000,4,FALSE), IFERROR(VLOOKUP($B3460,ui_labels_mc!$B$2:$F$10000,4,FALSE), ""))</f>
        <v>作り出します</v>
      </c>
      <c r="F3460" t="str">
        <f>IFERROR(VLOOKUP($B3460,ui_labels!$B$2:$F$10000,5,FALSE), IFERROR(VLOOKUP($B3460,ui_labels_mc!$B$2:$F$10000,5,FALSE), ""))</f>
        <v>Erstellen</v>
      </c>
      <c r="G3460" t="str">
        <f t="shared" si="54"/>
        <v>request_crud_Request_covenants_EditCanvas_covenant_covenantEvaluations_createAction=Erstellen</v>
      </c>
    </row>
    <row r="3461" spans="1:7" x14ac:dyDescent="0.3">
      <c r="A3461" t="s">
        <v>23467</v>
      </c>
      <c r="B3461" t="str">
        <f>IFERROR(VLOOKUP($A3461,ui_labels_mc!$A$2:$F$10000,2,FALSE), "")</f>
        <v>Delete</v>
      </c>
      <c r="C3461" t="str">
        <f>IFERROR(VLOOKUP($B3461,ui_labels!$B$2:$F$10000,2,FALSE), IFERROR(VLOOKUP($B3461,ui_labels_mc!$B$2:$F$10000,2,FALSE), ""))</f>
        <v>Borrar</v>
      </c>
      <c r="D3461" t="str">
        <f>IFERROR(VLOOKUP($B3461,ui_labels!$B$2:$F$10000,3,FALSE), IFERROR(VLOOKUP($B3461,ui_labels_mc!$B$2:$F$10000,3,FALSE), ""))</f>
        <v>Effacer</v>
      </c>
      <c r="E3461" t="str">
        <f>IFERROR(VLOOKUP($B3461,ui_labels!$B$2:$F$10000,4,FALSE), IFERROR(VLOOKUP($B3461,ui_labels_mc!$B$2:$F$10000,4,FALSE), ""))</f>
        <v>削除</v>
      </c>
      <c r="F3461" t="str">
        <f>IFERROR(VLOOKUP($B3461,ui_labels!$B$2:$F$10000,5,FALSE), IFERROR(VLOOKUP($B3461,ui_labels_mc!$B$2:$F$10000,5,FALSE), ""))</f>
        <v>Löschen</v>
      </c>
      <c r="G3461" t="str">
        <f t="shared" si="54"/>
        <v>request_crud_Request_covenants_EditCanvas_covenant_covenantEvaluations_deleteAction=Löschen</v>
      </c>
    </row>
    <row r="3462" spans="1:7" x14ac:dyDescent="0.3">
      <c r="A3462" t="s">
        <v>23468</v>
      </c>
      <c r="B3462" t="str">
        <f>IFERROR(VLOOKUP($A3462,ui_labels_mc!$A$2:$F$10000,2,FALSE), "")</f>
        <v>Edit</v>
      </c>
      <c r="C3462" t="str">
        <f>IFERROR(VLOOKUP($B3462,ui_labels!$B$2:$F$10000,2,FALSE), IFERROR(VLOOKUP($B3462,ui_labels_mc!$B$2:$F$10000,2,FALSE), ""))</f>
        <v>Editar</v>
      </c>
      <c r="D3462" t="str">
        <f>IFERROR(VLOOKUP($B3462,ui_labels!$B$2:$F$10000,3,FALSE), IFERROR(VLOOKUP($B3462,ui_labels_mc!$B$2:$F$10000,3,FALSE), ""))</f>
        <v>Modifier</v>
      </c>
      <c r="E3462" t="str">
        <f>IFERROR(VLOOKUP($B3462,ui_labels!$B$2:$F$10000,4,FALSE), IFERROR(VLOOKUP($B3462,ui_labels_mc!$B$2:$F$10000,4,FALSE), ""))</f>
        <v>編集</v>
      </c>
      <c r="F3462" t="str">
        <f>IFERROR(VLOOKUP($B3462,ui_labels!$B$2:$F$10000,5,FALSE), IFERROR(VLOOKUP($B3462,ui_labels_mc!$B$2:$F$10000,5,FALSE), ""))</f>
        <v>Redigieren</v>
      </c>
      <c r="G3462" t="str">
        <f t="shared" si="54"/>
        <v>request_crud_Request_covenants_EditCanvas_covenant_covenantEvaluations_editAction=Redigieren</v>
      </c>
    </row>
    <row r="3463" spans="1:7" x14ac:dyDescent="0.3">
      <c r="A3463" t="s">
        <v>23469</v>
      </c>
      <c r="B3463" t="str">
        <f>IFERROR(VLOOKUP($A3463,ui_labels_mc!$A$2:$F$10000,2,FALSE), "")</f>
        <v>Questionnaire</v>
      </c>
      <c r="C3463" t="str">
        <f>IFERROR(VLOOKUP($B3463,ui_labels!$B$2:$F$10000,2,FALSE), IFERROR(VLOOKUP($B3463,ui_labels_mc!$B$2:$F$10000,2,FALSE), ""))</f>
        <v>Cuestionario</v>
      </c>
      <c r="D3463" t="str">
        <f>IFERROR(VLOOKUP($B3463,ui_labels!$B$2:$F$10000,3,FALSE), IFERROR(VLOOKUP($B3463,ui_labels_mc!$B$2:$F$10000,3,FALSE), ""))</f>
        <v>Questionnaire</v>
      </c>
      <c r="E3463" t="str">
        <f>IFERROR(VLOOKUP($B3463,ui_labels!$B$2:$F$10000,4,FALSE), IFERROR(VLOOKUP($B3463,ui_labels_mc!$B$2:$F$10000,4,FALSE), ""))</f>
        <v>アンケート</v>
      </c>
      <c r="F3463" t="str">
        <f>IFERROR(VLOOKUP($B3463,ui_labels!$B$2:$F$10000,5,FALSE), IFERROR(VLOOKUP($B3463,ui_labels_mc!$B$2:$F$10000,5,FALSE), ""))</f>
        <v>Fragebogen</v>
      </c>
      <c r="G3463" t="str">
        <f t="shared" si="54"/>
        <v>request_crud_Request_covenants_EditCanvas_covenant_questions=Fragebogen</v>
      </c>
    </row>
    <row r="3464" spans="1:7" x14ac:dyDescent="0.3">
      <c r="A3464" t="s">
        <v>23470</v>
      </c>
      <c r="B3464" t="str">
        <f>IFERROR(VLOOKUP($A3464,ui_labels_mc!$A$2:$F$10000,2,FALSE), "")</f>
        <v>Create</v>
      </c>
      <c r="C3464" t="str">
        <f>IFERROR(VLOOKUP($B3464,ui_labels!$B$2:$F$10000,2,FALSE), IFERROR(VLOOKUP($B3464,ui_labels_mc!$B$2:$F$10000,2,FALSE), ""))</f>
        <v>Crear</v>
      </c>
      <c r="D3464" t="str">
        <f>IFERROR(VLOOKUP($B3464,ui_labels!$B$2:$F$10000,3,FALSE), IFERROR(VLOOKUP($B3464,ui_labels_mc!$B$2:$F$10000,3,FALSE), ""))</f>
        <v>Créer</v>
      </c>
      <c r="E3464" t="str">
        <f>IFERROR(VLOOKUP($B3464,ui_labels!$B$2:$F$10000,4,FALSE), IFERROR(VLOOKUP($B3464,ui_labels_mc!$B$2:$F$10000,4,FALSE), ""))</f>
        <v>作り出します</v>
      </c>
      <c r="F3464" t="str">
        <f>IFERROR(VLOOKUP($B3464,ui_labels!$B$2:$F$10000,5,FALSE), IFERROR(VLOOKUP($B3464,ui_labels_mc!$B$2:$F$10000,5,FALSE), ""))</f>
        <v>Erstellen</v>
      </c>
      <c r="G3464" t="str">
        <f t="shared" si="54"/>
        <v>request_crud_Request_covenants_EditCanvas_covenant_questions_createAction=Erstellen</v>
      </c>
    </row>
    <row r="3465" spans="1:7" x14ac:dyDescent="0.3">
      <c r="A3465" t="s">
        <v>23471</v>
      </c>
      <c r="B3465" t="str">
        <f>IFERROR(VLOOKUP($A3465,ui_labels_mc!$A$2:$F$10000,2,FALSE), "")</f>
        <v>Delete</v>
      </c>
      <c r="C3465" t="str">
        <f>IFERROR(VLOOKUP($B3465,ui_labels!$B$2:$F$10000,2,FALSE), IFERROR(VLOOKUP($B3465,ui_labels_mc!$B$2:$F$10000,2,FALSE), ""))</f>
        <v>Borrar</v>
      </c>
      <c r="D3465" t="str">
        <f>IFERROR(VLOOKUP($B3465,ui_labels!$B$2:$F$10000,3,FALSE), IFERROR(VLOOKUP($B3465,ui_labels_mc!$B$2:$F$10000,3,FALSE), ""))</f>
        <v>Effacer</v>
      </c>
      <c r="E3465" t="str">
        <f>IFERROR(VLOOKUP($B3465,ui_labels!$B$2:$F$10000,4,FALSE), IFERROR(VLOOKUP($B3465,ui_labels_mc!$B$2:$F$10000,4,FALSE), ""))</f>
        <v>削除</v>
      </c>
      <c r="F3465" t="str">
        <f>IFERROR(VLOOKUP($B3465,ui_labels!$B$2:$F$10000,5,FALSE), IFERROR(VLOOKUP($B3465,ui_labels_mc!$B$2:$F$10000,5,FALSE), ""))</f>
        <v>Löschen</v>
      </c>
      <c r="G3465" t="str">
        <f t="shared" si="54"/>
        <v>request_crud_Request_covenants_EditCanvas_covenant_questions_deleteAction=Löschen</v>
      </c>
    </row>
    <row r="3466" spans="1:7" x14ac:dyDescent="0.3">
      <c r="A3466" t="s">
        <v>23472</v>
      </c>
      <c r="B3466" t="str">
        <f>IFERROR(VLOOKUP($A3466,ui_labels_mc!$A$2:$F$10000,2,FALSE), "")</f>
        <v>In Line Edit Add</v>
      </c>
      <c r="C3466" t="str">
        <f>IFERROR(VLOOKUP($B3466,ui_labels!$B$2:$F$10000,2,FALSE), IFERROR(VLOOKUP($B3466,ui_labels_mc!$B$2:$F$10000,2,FALSE), ""))</f>
        <v>En la línea de edición Añadir</v>
      </c>
      <c r="D3466" t="str">
        <f>IFERROR(VLOOKUP($B3466,ui_labels!$B$2:$F$10000,3,FALSE), IFERROR(VLOOKUP($B3466,ui_labels_mc!$B$2:$F$10000,3,FALSE), ""))</f>
        <v>En ligne Modifier Ajouter</v>
      </c>
      <c r="E3466" t="str">
        <f>IFERROR(VLOOKUP($B3466,ui_labels!$B$2:$F$10000,4,FALSE), IFERROR(VLOOKUP($B3466,ui_labels_mc!$B$2:$F$10000,4,FALSE), ""))</f>
        <v>ライン編集に追加</v>
      </c>
      <c r="F3466" t="str">
        <f>IFERROR(VLOOKUP($B3466,ui_labels!$B$2:$F$10000,5,FALSE), IFERROR(VLOOKUP($B3466,ui_labels_mc!$B$2:$F$10000,5,FALSE), ""))</f>
        <v>In Line editieren hinzufügen</v>
      </c>
      <c r="G3466" t="str">
        <f t="shared" si="54"/>
        <v>request_crud_Request_covenants_EditCanvas_inlineAdd_29=In Line editieren hinzufügen</v>
      </c>
    </row>
    <row r="3467" spans="1:7" x14ac:dyDescent="0.3">
      <c r="A3467" t="s">
        <v>23473</v>
      </c>
      <c r="B3467" t="str">
        <f>IFERROR(VLOOKUP($A3467,ui_labels_mc!$A$2:$F$10000,2,FALSE), "")</f>
        <v>Create</v>
      </c>
      <c r="C3467" t="str">
        <f>IFERROR(VLOOKUP($B3467,ui_labels!$B$2:$F$10000,2,FALSE), IFERROR(VLOOKUP($B3467,ui_labels_mc!$B$2:$F$10000,2,FALSE), ""))</f>
        <v>Crear</v>
      </c>
      <c r="D3467" t="str">
        <f>IFERROR(VLOOKUP($B3467,ui_labels!$B$2:$F$10000,3,FALSE), IFERROR(VLOOKUP($B3467,ui_labels_mc!$B$2:$F$10000,3,FALSE), ""))</f>
        <v>Créer</v>
      </c>
      <c r="E3467" t="str">
        <f>IFERROR(VLOOKUP($B3467,ui_labels!$B$2:$F$10000,4,FALSE), IFERROR(VLOOKUP($B3467,ui_labels_mc!$B$2:$F$10000,4,FALSE), ""))</f>
        <v>作り出します</v>
      </c>
      <c r="F3467" t="str">
        <f>IFERROR(VLOOKUP($B3467,ui_labels!$B$2:$F$10000,5,FALSE), IFERROR(VLOOKUP($B3467,ui_labels_mc!$B$2:$F$10000,5,FALSE), ""))</f>
        <v>Erstellen</v>
      </c>
      <c r="G3467" t="str">
        <f t="shared" si="54"/>
        <v>request_crud_Request_covenants_createAction=Erstellen</v>
      </c>
    </row>
    <row r="3468" spans="1:7" x14ac:dyDescent="0.3">
      <c r="A3468" t="s">
        <v>23474</v>
      </c>
      <c r="B3468" t="str">
        <f>IFERROR(VLOOKUP($A3468,ui_labels_mc!$A$2:$F$10000,2,FALSE), "")</f>
        <v>Delete</v>
      </c>
      <c r="C3468" t="str">
        <f>IFERROR(VLOOKUP($B3468,ui_labels!$B$2:$F$10000,2,FALSE), IFERROR(VLOOKUP($B3468,ui_labels_mc!$B$2:$F$10000,2,FALSE), ""))</f>
        <v>Borrar</v>
      </c>
      <c r="D3468" t="str">
        <f>IFERROR(VLOOKUP($B3468,ui_labels!$B$2:$F$10000,3,FALSE), IFERROR(VLOOKUP($B3468,ui_labels_mc!$B$2:$F$10000,3,FALSE), ""))</f>
        <v>Effacer</v>
      </c>
      <c r="E3468" t="str">
        <f>IFERROR(VLOOKUP($B3468,ui_labels!$B$2:$F$10000,4,FALSE), IFERROR(VLOOKUP($B3468,ui_labels_mc!$B$2:$F$10000,4,FALSE), ""))</f>
        <v>削除</v>
      </c>
      <c r="F3468" t="str">
        <f>IFERROR(VLOOKUP($B3468,ui_labels!$B$2:$F$10000,5,FALSE), IFERROR(VLOOKUP($B3468,ui_labels_mc!$B$2:$F$10000,5,FALSE), ""))</f>
        <v>Löschen</v>
      </c>
      <c r="G3468" t="str">
        <f t="shared" si="54"/>
        <v>request_crud_Request_covenants_deleteAction=Löschen</v>
      </c>
    </row>
    <row r="3469" spans="1:7" x14ac:dyDescent="0.3">
      <c r="A3469" t="s">
        <v>23475</v>
      </c>
      <c r="B3469" t="str">
        <f>IFERROR(VLOOKUP($A3469,ui_labels_mc!$A$2:$F$10000,2,FALSE), "")</f>
        <v>Edit</v>
      </c>
      <c r="C3469" t="str">
        <f>IFERROR(VLOOKUP($B3469,ui_labels!$B$2:$F$10000,2,FALSE), IFERROR(VLOOKUP($B3469,ui_labels_mc!$B$2:$F$10000,2,FALSE), ""))</f>
        <v>Editar</v>
      </c>
      <c r="D3469" t="str">
        <f>IFERROR(VLOOKUP($B3469,ui_labels!$B$2:$F$10000,3,FALSE), IFERROR(VLOOKUP($B3469,ui_labels_mc!$B$2:$F$10000,3,FALSE), ""))</f>
        <v>Modifier</v>
      </c>
      <c r="E3469" t="str">
        <f>IFERROR(VLOOKUP($B3469,ui_labels!$B$2:$F$10000,4,FALSE), IFERROR(VLOOKUP($B3469,ui_labels_mc!$B$2:$F$10000,4,FALSE), ""))</f>
        <v>編集</v>
      </c>
      <c r="F3469" t="str">
        <f>IFERROR(VLOOKUP($B3469,ui_labels!$B$2:$F$10000,5,FALSE), IFERROR(VLOOKUP($B3469,ui_labels_mc!$B$2:$F$10000,5,FALSE), ""))</f>
        <v>Redigieren</v>
      </c>
      <c r="G3469" t="str">
        <f t="shared" si="54"/>
        <v>request_crud_Request_covenants_editAction=Redigieren</v>
      </c>
    </row>
    <row r="3470" spans="1:7" x14ac:dyDescent="0.3">
      <c r="A3470" t="s">
        <v>23476</v>
      </c>
      <c r="B3470" t="str">
        <f>IFERROR(VLOOKUP($A3470,ui_labels_mc!$A$2:$F$10000,2,FALSE), "")</f>
        <v>Direct and Related Exposure</v>
      </c>
      <c r="C3470" t="str">
        <f>IFERROR(VLOOKUP($B3470,ui_labels!$B$2:$F$10000,2,FALSE), IFERROR(VLOOKUP($B3470,ui_labels_mc!$B$2:$F$10000,2,FALSE), ""))</f>
        <v>Exposición directa y relacionada</v>
      </c>
      <c r="D3470" t="str">
        <f>IFERROR(VLOOKUP($B3470,ui_labels!$B$2:$F$10000,3,FALSE), IFERROR(VLOOKUP($B3470,ui_labels_mc!$B$2:$F$10000,3,FALSE), ""))</f>
        <v>Directe et indirects de l'exposition</v>
      </c>
      <c r="E3470" t="str">
        <f>IFERROR(VLOOKUP($B3470,ui_labels!$B$2:$F$10000,4,FALSE), IFERROR(VLOOKUP($B3470,ui_labels_mc!$B$2:$F$10000,4,FALSE), ""))</f>
        <v>直接および関連の露出</v>
      </c>
      <c r="F3470" t="str">
        <f>IFERROR(VLOOKUP($B3470,ui_labels!$B$2:$F$10000,5,FALSE), IFERROR(VLOOKUP($B3470,ui_labels_mc!$B$2:$F$10000,5,FALSE), ""))</f>
        <v>Direkte und verwandte Forderungen</v>
      </c>
      <c r="G3470" t="str">
        <f t="shared" si="54"/>
        <v>request_crud_Request_customerFacilityExposures=Direkte und verwandte Forderungen</v>
      </c>
    </row>
    <row r="3471" spans="1:7" x14ac:dyDescent="0.3">
      <c r="A3471" t="s">
        <v>23477</v>
      </c>
      <c r="B3471" t="str">
        <f>IFERROR(VLOOKUP($A3471,ui_labels_mc!$A$2:$F$10000,2,FALSE), "")</f>
        <v>Products</v>
      </c>
      <c r="C3471" t="str">
        <f>IFERROR(VLOOKUP($B3471,ui_labels!$B$2:$F$10000,2,FALSE), IFERROR(VLOOKUP($B3471,ui_labels_mc!$B$2:$F$10000,2,FALSE), ""))</f>
        <v>Productos</v>
      </c>
      <c r="D3471" t="str">
        <f>IFERROR(VLOOKUP($B3471,ui_labels!$B$2:$F$10000,3,FALSE), IFERROR(VLOOKUP($B3471,ui_labels_mc!$B$2:$F$10000,3,FALSE), ""))</f>
        <v>Produits</v>
      </c>
      <c r="E3471" t="str">
        <f>IFERROR(VLOOKUP($B3471,ui_labels!$B$2:$F$10000,4,FALSE), IFERROR(VLOOKUP($B3471,ui_labels_mc!$B$2:$F$10000,4,FALSE), ""))</f>
        <v>製品</v>
      </c>
      <c r="F3471" t="str">
        <f>IFERROR(VLOOKUP($B3471,ui_labels!$B$2:$F$10000,5,FALSE), IFERROR(VLOOKUP($B3471,ui_labels_mc!$B$2:$F$10000,5,FALSE), ""))</f>
        <v>Produkte</v>
      </c>
      <c r="G3471" t="str">
        <f t="shared" si="54"/>
        <v>request_crud_Request_decisionFacilities=Produkte</v>
      </c>
    </row>
    <row r="3472" spans="1:7" x14ac:dyDescent="0.3">
      <c r="A3472" t="s">
        <v>23478</v>
      </c>
      <c r="B3472" t="str">
        <f>IFERROR(VLOOKUP($A3472,ui_labels_mc!$A$2:$F$10000,2,FALSE), "")</f>
        <v>Create</v>
      </c>
      <c r="C3472" t="str">
        <f>IFERROR(VLOOKUP($B3472,ui_labels!$B$2:$F$10000,2,FALSE), IFERROR(VLOOKUP($B3472,ui_labels_mc!$B$2:$F$10000,2,FALSE), ""))</f>
        <v>Crear</v>
      </c>
      <c r="D3472" t="str">
        <f>IFERROR(VLOOKUP($B3472,ui_labels!$B$2:$F$10000,3,FALSE), IFERROR(VLOOKUP($B3472,ui_labels_mc!$B$2:$F$10000,3,FALSE), ""))</f>
        <v>Créer</v>
      </c>
      <c r="E3472" t="str">
        <f>IFERROR(VLOOKUP($B3472,ui_labels!$B$2:$F$10000,4,FALSE), IFERROR(VLOOKUP($B3472,ui_labels_mc!$B$2:$F$10000,4,FALSE), ""))</f>
        <v>作り出します</v>
      </c>
      <c r="F3472" t="str">
        <f>IFERROR(VLOOKUP($B3472,ui_labels!$B$2:$F$10000,5,FALSE), IFERROR(VLOOKUP($B3472,ui_labels_mc!$B$2:$F$10000,5,FALSE), ""))</f>
        <v>Erstellen</v>
      </c>
      <c r="G3472" t="str">
        <f t="shared" si="54"/>
        <v>request_crud_Request_decisionFacilities_createAction=Erstellen</v>
      </c>
    </row>
    <row r="3473" spans="1:7" x14ac:dyDescent="0.3">
      <c r="A3473" t="s">
        <v>23479</v>
      </c>
      <c r="B3473" t="str">
        <f>IFERROR(VLOOKUP($A3473,ui_labels_mc!$A$2:$F$10000,2,FALSE), "")</f>
        <v>Delete</v>
      </c>
      <c r="C3473" t="str">
        <f>IFERROR(VLOOKUP($B3473,ui_labels!$B$2:$F$10000,2,FALSE), IFERROR(VLOOKUP($B3473,ui_labels_mc!$B$2:$F$10000,2,FALSE), ""))</f>
        <v>Borrar</v>
      </c>
      <c r="D3473" t="str">
        <f>IFERROR(VLOOKUP($B3473,ui_labels!$B$2:$F$10000,3,FALSE), IFERROR(VLOOKUP($B3473,ui_labels_mc!$B$2:$F$10000,3,FALSE), ""))</f>
        <v>Effacer</v>
      </c>
      <c r="E3473" t="str">
        <f>IFERROR(VLOOKUP($B3473,ui_labels!$B$2:$F$10000,4,FALSE), IFERROR(VLOOKUP($B3473,ui_labels_mc!$B$2:$F$10000,4,FALSE), ""))</f>
        <v>削除</v>
      </c>
      <c r="F3473" t="str">
        <f>IFERROR(VLOOKUP($B3473,ui_labels!$B$2:$F$10000,5,FALSE), IFERROR(VLOOKUP($B3473,ui_labels_mc!$B$2:$F$10000,5,FALSE), ""))</f>
        <v>Löschen</v>
      </c>
      <c r="G3473" t="str">
        <f t="shared" si="54"/>
        <v>request_crud_Request_decisionFacilities_deleteAction=Löschen</v>
      </c>
    </row>
    <row r="3474" spans="1:7" x14ac:dyDescent="0.3">
      <c r="A3474" t="s">
        <v>23480</v>
      </c>
      <c r="B3474" t="str">
        <f>IFERROR(VLOOKUP($A3474,ui_labels_mc!$A$2:$F$10000,2,FALSE), "")</f>
        <v>Edit</v>
      </c>
      <c r="C3474" t="str">
        <f>IFERROR(VLOOKUP($B3474,ui_labels!$B$2:$F$10000,2,FALSE), IFERROR(VLOOKUP($B3474,ui_labels_mc!$B$2:$F$10000,2,FALSE), ""))</f>
        <v>Editar</v>
      </c>
      <c r="D3474" t="str">
        <f>IFERROR(VLOOKUP($B3474,ui_labels!$B$2:$F$10000,3,FALSE), IFERROR(VLOOKUP($B3474,ui_labels_mc!$B$2:$F$10000,3,FALSE), ""))</f>
        <v>Modifier</v>
      </c>
      <c r="E3474" t="str">
        <f>IFERROR(VLOOKUP($B3474,ui_labels!$B$2:$F$10000,4,FALSE), IFERROR(VLOOKUP($B3474,ui_labels_mc!$B$2:$F$10000,4,FALSE), ""))</f>
        <v>編集</v>
      </c>
      <c r="F3474" t="str">
        <f>IFERROR(VLOOKUP($B3474,ui_labels!$B$2:$F$10000,5,FALSE), IFERROR(VLOOKUP($B3474,ui_labels_mc!$B$2:$F$10000,5,FALSE), ""))</f>
        <v>Redigieren</v>
      </c>
      <c r="G3474" t="str">
        <f t="shared" si="54"/>
        <v>request_crud_Request_decisionFacilities_editAction=Redigieren</v>
      </c>
    </row>
    <row r="3475" spans="1:7" x14ac:dyDescent="0.3">
      <c r="A3475" t="s">
        <v>23481</v>
      </c>
      <c r="B3475" t="str">
        <f>IFERROR(VLOOKUP($A3475,ui_labels_mc!$A$2:$F$10000,2,FALSE), "")</f>
        <v>Account</v>
      </c>
      <c r="C3475" t="str">
        <f>IFERROR(VLOOKUP($B3475,ui_labels!$B$2:$F$10000,2,FALSE), IFERROR(VLOOKUP($B3475,ui_labels_mc!$B$2:$F$10000,2,FALSE), ""))</f>
        <v>Cuenta</v>
      </c>
      <c r="D3475" t="str">
        <f>IFERROR(VLOOKUP($B3475,ui_labels!$B$2:$F$10000,3,FALSE), IFERROR(VLOOKUP($B3475,ui_labels_mc!$B$2:$F$10000,3,FALSE), ""))</f>
        <v>Compte</v>
      </c>
      <c r="E3475" t="str">
        <f>IFERROR(VLOOKUP($B3475,ui_labels!$B$2:$F$10000,4,FALSE), IFERROR(VLOOKUP($B3475,ui_labels_mc!$B$2:$F$10000,4,FALSE), ""))</f>
        <v>アカウント</v>
      </c>
      <c r="F3475" t="str">
        <f>IFERROR(VLOOKUP($B3475,ui_labels!$B$2:$F$10000,5,FALSE), IFERROR(VLOOKUP($B3475,ui_labels_mc!$B$2:$F$10000,5,FALSE), ""))</f>
        <v>Konto</v>
      </c>
      <c r="G3475" t="str">
        <f t="shared" si="54"/>
        <v>request_crud_Request_decisionFacilities_quickedit_Fac_accountCustomers=Konto</v>
      </c>
    </row>
    <row r="3476" spans="1:7" x14ac:dyDescent="0.3">
      <c r="A3476" t="s">
        <v>23482</v>
      </c>
      <c r="B3476" t="str">
        <f>IFERROR(VLOOKUP($A3476,ui_labels_mc!$A$2:$F$10000,2,FALSE), "")</f>
        <v>Account</v>
      </c>
      <c r="C3476" t="str">
        <f>IFERROR(VLOOKUP($B3476,ui_labels!$B$2:$F$10000,2,FALSE), IFERROR(VLOOKUP($B3476,ui_labels_mc!$B$2:$F$10000,2,FALSE), ""))</f>
        <v>Cuenta</v>
      </c>
      <c r="D3476" t="str">
        <f>IFERROR(VLOOKUP($B3476,ui_labels!$B$2:$F$10000,3,FALSE), IFERROR(VLOOKUP($B3476,ui_labels_mc!$B$2:$F$10000,3,FALSE), ""))</f>
        <v>Compte</v>
      </c>
      <c r="E3476" t="str">
        <f>IFERROR(VLOOKUP($B3476,ui_labels!$B$2:$F$10000,4,FALSE), IFERROR(VLOOKUP($B3476,ui_labels_mc!$B$2:$F$10000,4,FALSE), ""))</f>
        <v>アカウント</v>
      </c>
      <c r="F3476" t="str">
        <f>IFERROR(VLOOKUP($B3476,ui_labels!$B$2:$F$10000,5,FALSE), IFERROR(VLOOKUP($B3476,ui_labels_mc!$B$2:$F$10000,5,FALSE), ""))</f>
        <v>Konto</v>
      </c>
      <c r="G3476" t="str">
        <f t="shared" si="54"/>
        <v>request_crud_Request_decisionFacilities_quickedit_Fac_accountCustomers_1=Konto</v>
      </c>
    </row>
    <row r="3477" spans="1:7" x14ac:dyDescent="0.3">
      <c r="A3477" t="s">
        <v>23483</v>
      </c>
      <c r="B3477" t="str">
        <f>IFERROR(VLOOKUP($A3477,ui_labels_mc!$A$2:$F$10000,2,FALSE), "")</f>
        <v>Approval Expiration Date</v>
      </c>
      <c r="C3477" t="str">
        <f>IFERROR(VLOOKUP($B3477,ui_labels!$B$2:$F$10000,2,FALSE), IFERROR(VLOOKUP($B3477,ui_labels_mc!$B$2:$F$10000,2,FALSE), ""))</f>
        <v>Fecha de caducidad de la autorización</v>
      </c>
      <c r="D3477" t="str">
        <f>IFERROR(VLOOKUP($B3477,ui_labels!$B$2:$F$10000,3,FALSE), IFERROR(VLOOKUP($B3477,ui_labels_mc!$B$2:$F$10000,3,FALSE), ""))</f>
        <v>Date d'Expiration d'approbation</v>
      </c>
      <c r="E3477" t="str">
        <f>IFERROR(VLOOKUP($B3477,ui_labels!$B$2:$F$10000,4,FALSE), IFERROR(VLOOKUP($B3477,ui_labels_mc!$B$2:$F$10000,4,FALSE), ""))</f>
        <v>承認期限</v>
      </c>
      <c r="F3477" t="str">
        <f>IFERROR(VLOOKUP($B3477,ui_labels!$B$2:$F$10000,5,FALSE), IFERROR(VLOOKUP($B3477,ui_labels_mc!$B$2:$F$10000,5,FALSE), ""))</f>
        <v>Verfallsdatum der Genehmigung</v>
      </c>
      <c r="G3477" t="str">
        <f t="shared" si="54"/>
        <v>request_crud_Request_decisionFacilities_quickedit_Fac_approvalExpirationDate=Verfallsdatum der Genehmigung</v>
      </c>
    </row>
    <row r="3478" spans="1:7" x14ac:dyDescent="0.3">
      <c r="A3478" t="s">
        <v>23484</v>
      </c>
      <c r="B3478" t="str">
        <f>IFERROR(VLOOKUP($A3478,ui_labels_mc!$A$2:$F$10000,2,FALSE), "")</f>
        <v>Approved Amount</v>
      </c>
      <c r="C3478" t="str">
        <f>IFERROR(VLOOKUP($B3478,ui_labels!$B$2:$F$10000,2,FALSE), IFERROR(VLOOKUP($B3478,ui_labels_mc!$B$2:$F$10000,2,FALSE), ""))</f>
        <v>Monto aprobado</v>
      </c>
      <c r="D3478" t="str">
        <f>IFERROR(VLOOKUP($B3478,ui_labels!$B$2:$F$10000,3,FALSE), IFERROR(VLOOKUP($B3478,ui_labels_mc!$B$2:$F$10000,3,FALSE), ""))</f>
        <v>Montant approuvé</v>
      </c>
      <c r="E3478" t="str">
        <f>IFERROR(VLOOKUP($B3478,ui_labels!$B$2:$F$10000,4,FALSE), IFERROR(VLOOKUP($B3478,ui_labels_mc!$B$2:$F$10000,4,FALSE), ""))</f>
        <v>承認金額</v>
      </c>
      <c r="F3478" t="str">
        <f>IFERROR(VLOOKUP($B3478,ui_labels!$B$2:$F$10000,5,FALSE), IFERROR(VLOOKUP($B3478,ui_labels_mc!$B$2:$F$10000,5,FALSE), ""))</f>
        <v>Genehmigter Betrag</v>
      </c>
      <c r="G3478" t="str">
        <f t="shared" si="54"/>
        <v>request_crud_Request_decisionFacilities_quickedit_Fac_approvedLoanAmt=Genehmigter Betrag</v>
      </c>
    </row>
    <row r="3479" spans="1:7" x14ac:dyDescent="0.3">
      <c r="A3479" t="s">
        <v>23485</v>
      </c>
      <c r="B3479" t="str">
        <f>IFERROR(VLOOKUP($A3479,ui_labels_mc!$A$2:$F$10000,2,FALSE), "")</f>
        <v>Approved Amount</v>
      </c>
      <c r="C3479" t="str">
        <f>IFERROR(VLOOKUP($B3479,ui_labels!$B$2:$F$10000,2,FALSE), IFERROR(VLOOKUP($B3479,ui_labels_mc!$B$2:$F$10000,2,FALSE), ""))</f>
        <v>Monto aprobado</v>
      </c>
      <c r="D3479" t="str">
        <f>IFERROR(VLOOKUP($B3479,ui_labels!$B$2:$F$10000,3,FALSE), IFERROR(VLOOKUP($B3479,ui_labels_mc!$B$2:$F$10000,3,FALSE), ""))</f>
        <v>Montant approuvé</v>
      </c>
      <c r="E3479" t="str">
        <f>IFERROR(VLOOKUP($B3479,ui_labels!$B$2:$F$10000,4,FALSE), IFERROR(VLOOKUP($B3479,ui_labels_mc!$B$2:$F$10000,4,FALSE), ""))</f>
        <v>承認金額</v>
      </c>
      <c r="F3479" t="str">
        <f>IFERROR(VLOOKUP($B3479,ui_labels!$B$2:$F$10000,5,FALSE), IFERROR(VLOOKUP($B3479,ui_labels_mc!$B$2:$F$10000,5,FALSE), ""))</f>
        <v>Genehmigter Betrag</v>
      </c>
      <c r="G3479" t="str">
        <f t="shared" si="54"/>
        <v>request_crud_Request_decisionFacilities_quickedit_Fac_approvedLoanAmt_1=Genehmigter Betrag</v>
      </c>
    </row>
    <row r="3480" spans="1:7" x14ac:dyDescent="0.3">
      <c r="A3480" t="s">
        <v>23486</v>
      </c>
      <c r="B3480" t="str">
        <f>IFERROR(VLOOKUP($A3480,ui_labels_mc!$A$2:$F$10000,2,FALSE), "")</f>
        <v>Approved Term</v>
      </c>
      <c r="C3480" t="str">
        <f>IFERROR(VLOOKUP($B3480,ui_labels!$B$2:$F$10000,2,FALSE), IFERROR(VLOOKUP($B3480,ui_labels_mc!$B$2:$F$10000,2,FALSE), ""))</f>
        <v>Plazo Aprobado</v>
      </c>
      <c r="D3480" t="str">
        <f>IFERROR(VLOOKUP($B3480,ui_labels!$B$2:$F$10000,3,FALSE), IFERROR(VLOOKUP($B3480,ui_labels_mc!$B$2:$F$10000,3,FALSE), ""))</f>
        <v>Terme approuvé</v>
      </c>
      <c r="E3480" t="str">
        <f>IFERROR(VLOOKUP($B3480,ui_labels!$B$2:$F$10000,4,FALSE), IFERROR(VLOOKUP($B3480,ui_labels_mc!$B$2:$F$10000,4,FALSE), ""))</f>
        <v>承認された用語</v>
      </c>
      <c r="F3480" t="str">
        <f>IFERROR(VLOOKUP($B3480,ui_labels!$B$2:$F$10000,5,FALSE), IFERROR(VLOOKUP($B3480,ui_labels_mc!$B$2:$F$10000,5,FALSE), ""))</f>
        <v>Genehmigt Zeit</v>
      </c>
      <c r="G3480" t="str">
        <f t="shared" si="54"/>
        <v>request_crud_Request_decisionFacilities_quickedit_Fac_approvedTerm=Genehmigt Zeit</v>
      </c>
    </row>
    <row r="3481" spans="1:7" x14ac:dyDescent="0.3">
      <c r="A3481" t="s">
        <v>23488</v>
      </c>
      <c r="B3481" t="str">
        <f>IFERROR(VLOOKUP($A3481,ui_labels_mc!$A$2:$F$10000,2,FALSE), "")</f>
        <v>Adverse Action Reasons</v>
      </c>
      <c r="C3481" t="str">
        <f>IFERROR(VLOOKUP($B3481,ui_labels!$B$2:$F$10000,2,FALSE), IFERROR(VLOOKUP($B3481,ui_labels_mc!$B$2:$F$10000,2,FALSE), ""))</f>
        <v>Acción adversa razones</v>
      </c>
      <c r="D3481" t="str">
        <f>IFERROR(VLOOKUP($B3481,ui_labels!$B$2:$F$10000,3,FALSE), IFERROR(VLOOKUP($B3481,ui_labels_mc!$B$2:$F$10000,3,FALSE), ""))</f>
        <v>Raisons de l'Action défavorable</v>
      </c>
      <c r="E3481" t="str">
        <f>IFERROR(VLOOKUP($B3481,ui_labels!$B$2:$F$10000,4,FALSE), IFERROR(VLOOKUP($B3481,ui_labels_mc!$B$2:$F$10000,4,FALSE), ""))</f>
        <v>不利な行動の理由</v>
      </c>
      <c r="F3481" t="str">
        <f>IFERROR(VLOOKUP($B3481,ui_labels!$B$2:$F$10000,5,FALSE), IFERROR(VLOOKUP($B3481,ui_labels_mc!$B$2:$F$10000,5,FALSE), ""))</f>
        <v>Gründe für negative Handlungen</v>
      </c>
      <c r="G3481" t="str">
        <f t="shared" si="54"/>
        <v>request_crud_Request_decisionFacilities_quickedit_Fac_creditDenialReason=Gründe für negative Handlungen</v>
      </c>
    </row>
    <row r="3482" spans="1:7" x14ac:dyDescent="0.3">
      <c r="A3482" t="s">
        <v>23489</v>
      </c>
      <c r="B3482" t="str">
        <f>IFERROR(VLOOKUP($A3482,ui_labels_mc!$A$2:$F$10000,2,FALSE), "")</f>
        <v>Adverse Action Reasons</v>
      </c>
      <c r="C3482" t="str">
        <f>IFERROR(VLOOKUP($B3482,ui_labels!$B$2:$F$10000,2,FALSE), IFERROR(VLOOKUP($B3482,ui_labels_mc!$B$2:$F$10000,2,FALSE), ""))</f>
        <v>Acción adversa razones</v>
      </c>
      <c r="D3482" t="str">
        <f>IFERROR(VLOOKUP($B3482,ui_labels!$B$2:$F$10000,3,FALSE), IFERROR(VLOOKUP($B3482,ui_labels_mc!$B$2:$F$10000,3,FALSE), ""))</f>
        <v>Raisons de l'Action défavorable</v>
      </c>
      <c r="E3482" t="str">
        <f>IFERROR(VLOOKUP($B3482,ui_labels!$B$2:$F$10000,4,FALSE), IFERROR(VLOOKUP($B3482,ui_labels_mc!$B$2:$F$10000,4,FALSE), ""))</f>
        <v>不利な行動の理由</v>
      </c>
      <c r="F3482" t="str">
        <f>IFERROR(VLOOKUP($B3482,ui_labels!$B$2:$F$10000,5,FALSE), IFERROR(VLOOKUP($B3482,ui_labels_mc!$B$2:$F$10000,5,FALSE), ""))</f>
        <v>Gründe für negative Handlungen</v>
      </c>
      <c r="G3482" t="str">
        <f t="shared" si="54"/>
        <v>request_crud_Request_decisionFacilities_quickedit_Fac_creditDenialReason_1=Gründe für negative Handlungen</v>
      </c>
    </row>
    <row r="3483" spans="1:7" x14ac:dyDescent="0.3">
      <c r="A3483" t="s">
        <v>23490</v>
      </c>
      <c r="B3483" t="str">
        <f>IFERROR(VLOOKUP($A3483,ui_labels_mc!$A$2:$F$10000,2,FALSE), "")</f>
        <v>Product Recommendation</v>
      </c>
      <c r="C3483" t="str">
        <f>IFERROR(VLOOKUP($B3483,ui_labels!$B$2:$F$10000,2,FALSE), IFERROR(VLOOKUP($B3483,ui_labels_mc!$B$2:$F$10000,2,FALSE), ""))</f>
        <v>Recomendación del producto</v>
      </c>
      <c r="D3483" t="str">
        <f>IFERROR(VLOOKUP($B3483,ui_labels!$B$2:$F$10000,3,FALSE), IFERROR(VLOOKUP($B3483,ui_labels_mc!$B$2:$F$10000,3,FALSE), ""))</f>
        <v>Recommandation de produit</v>
      </c>
      <c r="E3483" t="str">
        <f>IFERROR(VLOOKUP($B3483,ui_labels!$B$2:$F$10000,4,FALSE), IFERROR(VLOOKUP($B3483,ui_labels_mc!$B$2:$F$10000,4,FALSE), ""))</f>
        <v>製品推奨</v>
      </c>
      <c r="F3483" t="str">
        <f>IFERROR(VLOOKUP($B3483,ui_labels!$B$2:$F$10000,5,FALSE), IFERROR(VLOOKUP($B3483,ui_labels_mc!$B$2:$F$10000,5,FALSE), ""))</f>
        <v>Produktempfehlung</v>
      </c>
      <c r="G3483" t="str">
        <f t="shared" si="54"/>
        <v>request_crud_Request_decisionFacilities_quickedit_Fac_facilityDecision=Produktempfehlung</v>
      </c>
    </row>
    <row r="3484" spans="1:7" x14ac:dyDescent="0.3">
      <c r="A3484" t="s">
        <v>23491</v>
      </c>
      <c r="B3484" t="str">
        <f>IFERROR(VLOOKUP($A3484,ui_labels_mc!$A$2:$F$10000,2,FALSE), "")</f>
        <v>Product Recommendation</v>
      </c>
      <c r="C3484" t="str">
        <f>IFERROR(VLOOKUP($B3484,ui_labels!$B$2:$F$10000,2,FALSE), IFERROR(VLOOKUP($B3484,ui_labels_mc!$B$2:$F$10000,2,FALSE), ""))</f>
        <v>Recomendación del producto</v>
      </c>
      <c r="D3484" t="str">
        <f>IFERROR(VLOOKUP($B3484,ui_labels!$B$2:$F$10000,3,FALSE), IFERROR(VLOOKUP($B3484,ui_labels_mc!$B$2:$F$10000,3,FALSE), ""))</f>
        <v>Recommandation de produit</v>
      </c>
      <c r="E3484" t="str">
        <f>IFERROR(VLOOKUP($B3484,ui_labels!$B$2:$F$10000,4,FALSE), IFERROR(VLOOKUP($B3484,ui_labels_mc!$B$2:$F$10000,4,FALSE), ""))</f>
        <v>製品推奨</v>
      </c>
      <c r="F3484" t="str">
        <f>IFERROR(VLOOKUP($B3484,ui_labels!$B$2:$F$10000,5,FALSE), IFERROR(VLOOKUP($B3484,ui_labels_mc!$B$2:$F$10000,5,FALSE), ""))</f>
        <v>Produktempfehlung</v>
      </c>
      <c r="G3484" t="str">
        <f t="shared" si="54"/>
        <v>request_crud_Request_decisionFacilities_quickedit_Fac_facilityDecision_1=Produktempfehlung</v>
      </c>
    </row>
    <row r="3485" spans="1:7" x14ac:dyDescent="0.3">
      <c r="A3485" t="s">
        <v>23492</v>
      </c>
      <c r="B3485" t="str">
        <f>IFERROR(VLOOKUP($A3485,ui_labels_mc!$A$2:$F$10000,2,FALSE), "")</f>
        <v>Risk Rating</v>
      </c>
      <c r="C3485" t="str">
        <f>IFERROR(VLOOKUP($B3485,ui_labels!$B$2:$F$10000,2,FALSE), IFERROR(VLOOKUP($B3485,ui_labels_mc!$B$2:$F$10000,2,FALSE), ""))</f>
        <v>Calificación de riesgo</v>
      </c>
      <c r="D3485" t="str">
        <f>IFERROR(VLOOKUP($B3485,ui_labels!$B$2:$F$10000,3,FALSE), IFERROR(VLOOKUP($B3485,ui_labels_mc!$B$2:$F$10000,3,FALSE), ""))</f>
        <v>Niveau de risque</v>
      </c>
      <c r="E3485" t="str">
        <f>IFERROR(VLOOKUP($B3485,ui_labels!$B$2:$F$10000,4,FALSE), IFERROR(VLOOKUP($B3485,ui_labels_mc!$B$2:$F$10000,4,FALSE), ""))</f>
        <v>リスクの評価</v>
      </c>
      <c r="F3485" t="str">
        <f>IFERROR(VLOOKUP($B3485,ui_labels!$B$2:$F$10000,5,FALSE), IFERROR(VLOOKUP($B3485,ui_labels_mc!$B$2:$F$10000,5,FALSE), ""))</f>
        <v>Risikobewertung</v>
      </c>
      <c r="G3485" t="str">
        <f t="shared" si="54"/>
        <v>request_crud_Request_decisionFacilities_quickedit_Fac_facilityRR=Risikobewertung</v>
      </c>
    </row>
    <row r="3486" spans="1:7" x14ac:dyDescent="0.3">
      <c r="A3486" t="s">
        <v>23493</v>
      </c>
      <c r="B3486" t="str">
        <f>IFERROR(VLOOKUP($A3486,ui_labels_mc!$A$2:$F$10000,2,FALSE), "")</f>
        <v>Risk Rating Source</v>
      </c>
      <c r="C3486" t="str">
        <f>IFERROR(VLOOKUP($B3486,ui_labels!$B$2:$F$10000,2,FALSE), IFERROR(VLOOKUP($B3486,ui_labels_mc!$B$2:$F$10000,2,FALSE), ""))</f>
        <v>Fuente de calificación de riesgo</v>
      </c>
      <c r="D3486" t="str">
        <f>IFERROR(VLOOKUP($B3486,ui_labels!$B$2:$F$10000,3,FALSE), IFERROR(VLOOKUP($B3486,ui_labels_mc!$B$2:$F$10000,3,FALSE), ""))</f>
        <v>Evaluation des risques Source</v>
      </c>
      <c r="E3486" t="str">
        <f>IFERROR(VLOOKUP($B3486,ui_labels!$B$2:$F$10000,4,FALSE), IFERROR(VLOOKUP($B3486,ui_labels_mc!$B$2:$F$10000,4,FALSE), ""))</f>
        <v>リスク評価のソース</v>
      </c>
      <c r="F3486" t="str">
        <f>IFERROR(VLOOKUP($B3486,ui_labels!$B$2:$F$10000,5,FALSE), IFERROR(VLOOKUP($B3486,ui_labels_mc!$B$2:$F$10000,5,FALSE), ""))</f>
        <v>Quelle der Risikobewertung</v>
      </c>
      <c r="G3486" t="str">
        <f t="shared" si="54"/>
        <v>request_crud_Request_decisionFacilities_quickedit_Fac_facilityRRSource=Quelle der Risikobewertung</v>
      </c>
    </row>
    <row r="3487" spans="1:7" x14ac:dyDescent="0.3">
      <c r="A3487" t="s">
        <v>23494</v>
      </c>
      <c r="B3487" t="str">
        <f>IFERROR(VLOOKUP($A3487,ui_labels_mc!$A$2:$F$10000,2,FALSE), "")</f>
        <v>Risk Rating Source</v>
      </c>
      <c r="C3487" t="str">
        <f>IFERROR(VLOOKUP($B3487,ui_labels!$B$2:$F$10000,2,FALSE), IFERROR(VLOOKUP($B3487,ui_labels_mc!$B$2:$F$10000,2,FALSE), ""))</f>
        <v>Fuente de calificación de riesgo</v>
      </c>
      <c r="D3487" t="str">
        <f>IFERROR(VLOOKUP($B3487,ui_labels!$B$2:$F$10000,3,FALSE), IFERROR(VLOOKUP($B3487,ui_labels_mc!$B$2:$F$10000,3,FALSE), ""))</f>
        <v>Evaluation des risques Source</v>
      </c>
      <c r="E3487" t="str">
        <f>IFERROR(VLOOKUP($B3487,ui_labels!$B$2:$F$10000,4,FALSE), IFERROR(VLOOKUP($B3487,ui_labels_mc!$B$2:$F$10000,4,FALSE), ""))</f>
        <v>リスク評価のソース</v>
      </c>
      <c r="F3487" t="str">
        <f>IFERROR(VLOOKUP($B3487,ui_labels!$B$2:$F$10000,5,FALSE), IFERROR(VLOOKUP($B3487,ui_labels_mc!$B$2:$F$10000,5,FALSE), ""))</f>
        <v>Quelle der Risikobewertung</v>
      </c>
      <c r="G3487" t="str">
        <f t="shared" si="54"/>
        <v>request_crud_Request_decisionFacilities_quickedit_Fac_facilityRRSource_1=Quelle der Risikobewertung</v>
      </c>
    </row>
    <row r="3488" spans="1:7" x14ac:dyDescent="0.3">
      <c r="A3488" t="s">
        <v>23495</v>
      </c>
      <c r="B3488" t="str">
        <f>IFERROR(VLOOKUP($A3488,ui_labels_mc!$A$2:$F$10000,2,FALSE), "")</f>
        <v>Product Type</v>
      </c>
      <c r="C3488" t="str">
        <f>IFERROR(VLOOKUP($B3488,ui_labels!$B$2:$F$10000,2,FALSE), IFERROR(VLOOKUP($B3488,ui_labels_mc!$B$2:$F$10000,2,FALSE), ""))</f>
        <v>Tipo de producto</v>
      </c>
      <c r="D3488" t="str">
        <f>IFERROR(VLOOKUP($B3488,ui_labels!$B$2:$F$10000,3,FALSE), IFERROR(VLOOKUP($B3488,ui_labels_mc!$B$2:$F$10000,3,FALSE), ""))</f>
        <v>Type de produit</v>
      </c>
      <c r="E3488" t="str">
        <f>IFERROR(VLOOKUP($B3488,ui_labels!$B$2:$F$10000,4,FALSE), IFERROR(VLOOKUP($B3488,ui_labels_mc!$B$2:$F$10000,4,FALSE), ""))</f>
        <v>製品の種類</v>
      </c>
      <c r="F3488" t="str">
        <f>IFERROR(VLOOKUP($B3488,ui_labels!$B$2:$F$10000,5,FALSE), IFERROR(VLOOKUP($B3488,ui_labels_mc!$B$2:$F$10000,5,FALSE), ""))</f>
        <v>Produkttyp</v>
      </c>
      <c r="G3488" t="str">
        <f t="shared" si="54"/>
        <v>request_crud_Request_decisionFacilities_quickedit_Fac_facilityType_value=Produkttyp</v>
      </c>
    </row>
    <row r="3489" spans="1:7" x14ac:dyDescent="0.3">
      <c r="A3489" t="s">
        <v>23496</v>
      </c>
      <c r="B3489" t="str">
        <f>IFERROR(VLOOKUP($A3489,ui_labels_mc!$A$2:$F$10000,2,FALSE), "")</f>
        <v>Number</v>
      </c>
      <c r="C3489" t="str">
        <f>IFERROR(VLOOKUP($B3489,ui_labels!$B$2:$F$10000,2,FALSE), IFERROR(VLOOKUP($B3489,ui_labels_mc!$B$2:$F$10000,2,FALSE), ""))</f>
        <v>Número</v>
      </c>
      <c r="D3489" t="str">
        <f>IFERROR(VLOOKUP($B3489,ui_labels!$B$2:$F$10000,3,FALSE), IFERROR(VLOOKUP($B3489,ui_labels_mc!$B$2:$F$10000,3,FALSE), ""))</f>
        <v>Nombre</v>
      </c>
      <c r="E3489" t="str">
        <f>IFERROR(VLOOKUP($B3489,ui_labels!$B$2:$F$10000,4,FALSE), IFERROR(VLOOKUP($B3489,ui_labels_mc!$B$2:$F$10000,4,FALSE), ""))</f>
        <v>数</v>
      </c>
      <c r="F3489" t="str">
        <f>IFERROR(VLOOKUP($B3489,ui_labels!$B$2:$F$10000,5,FALSE), IFERROR(VLOOKUP($B3489,ui_labels_mc!$B$2:$F$10000,5,FALSE), ""))</f>
        <v>Nummer</v>
      </c>
      <c r="G3489" t="str">
        <f t="shared" si="54"/>
        <v>request_crud_Request_decisionFacilities_quickedit_Fac_refNumber=Nummer</v>
      </c>
    </row>
    <row r="3490" spans="1:7" x14ac:dyDescent="0.3">
      <c r="A3490" t="s">
        <v>23497</v>
      </c>
      <c r="B3490" t="str">
        <f>IFERROR(VLOOKUP($A3490,ui_labels_mc!$A$2:$F$10000,2,FALSE), "")</f>
        <v>Number</v>
      </c>
      <c r="C3490" t="str">
        <f>IFERROR(VLOOKUP($B3490,ui_labels!$B$2:$F$10000,2,FALSE), IFERROR(VLOOKUP($B3490,ui_labels_mc!$B$2:$F$10000,2,FALSE), ""))</f>
        <v>Número</v>
      </c>
      <c r="D3490" t="str">
        <f>IFERROR(VLOOKUP($B3490,ui_labels!$B$2:$F$10000,3,FALSE), IFERROR(VLOOKUP($B3490,ui_labels_mc!$B$2:$F$10000,3,FALSE), ""))</f>
        <v>Nombre</v>
      </c>
      <c r="E3490" t="str">
        <f>IFERROR(VLOOKUP($B3490,ui_labels!$B$2:$F$10000,4,FALSE), IFERROR(VLOOKUP($B3490,ui_labels_mc!$B$2:$F$10000,4,FALSE), ""))</f>
        <v>数</v>
      </c>
      <c r="F3490" t="str">
        <f>IFERROR(VLOOKUP($B3490,ui_labels!$B$2:$F$10000,5,FALSE), IFERROR(VLOOKUP($B3490,ui_labels_mc!$B$2:$F$10000,5,FALSE), ""))</f>
        <v>Nummer</v>
      </c>
      <c r="G3490" t="str">
        <f t="shared" si="54"/>
        <v>request_crud_Request_decisionFacilities_quickedit_Fac_refNumber_1=Nummer</v>
      </c>
    </row>
    <row r="3491" spans="1:7" x14ac:dyDescent="0.3">
      <c r="A3491" t="s">
        <v>23498</v>
      </c>
      <c r="B3491" t="str">
        <f>IFERROR(VLOOKUP($A3491,ui_labels_mc!$A$2:$F$10000,2,FALSE), "")</f>
        <v>Requested Amount</v>
      </c>
      <c r="C3491" t="str">
        <f>IFERROR(VLOOKUP($B3491,ui_labels!$B$2:$F$10000,2,FALSE), IFERROR(VLOOKUP($B3491,ui_labels_mc!$B$2:$F$10000,2,FALSE), ""))</f>
        <v>Cantidad solicitada</v>
      </c>
      <c r="D3491" t="str">
        <f>IFERROR(VLOOKUP($B3491,ui_labels!$B$2:$F$10000,3,FALSE), IFERROR(VLOOKUP($B3491,ui_labels_mc!$B$2:$F$10000,3,FALSE), ""))</f>
        <v>A demandé le montant</v>
      </c>
      <c r="E3491" t="str">
        <f>IFERROR(VLOOKUP($B3491,ui_labels!$B$2:$F$10000,4,FALSE), IFERROR(VLOOKUP($B3491,ui_labels_mc!$B$2:$F$10000,4,FALSE), ""))</f>
        <v>要求された容量</v>
      </c>
      <c r="F3491" t="str">
        <f>IFERROR(VLOOKUP($B3491,ui_labels!$B$2:$F$10000,5,FALSE), IFERROR(VLOOKUP($B3491,ui_labels_mc!$B$2:$F$10000,5,FALSE), ""))</f>
        <v>Angefragter Betrag</v>
      </c>
      <c r="G3491" t="str">
        <f t="shared" si="54"/>
        <v>request_crud_Request_decisionFacilities_quickedit_Fac_requestedLoanAmtDer=Angefragter Betrag</v>
      </c>
    </row>
    <row r="3492" spans="1:7" x14ac:dyDescent="0.3">
      <c r="A3492" t="s">
        <v>23499</v>
      </c>
      <c r="B3492" t="str">
        <f>IFERROR(VLOOKUP($A3492,ui_labels_mc!$A$2:$F$10000,2,FALSE), "")</f>
        <v>Requested Amount</v>
      </c>
      <c r="C3492" t="str">
        <f>IFERROR(VLOOKUP($B3492,ui_labels!$B$2:$F$10000,2,FALSE), IFERROR(VLOOKUP($B3492,ui_labels_mc!$B$2:$F$10000,2,FALSE), ""))</f>
        <v>Cantidad solicitada</v>
      </c>
      <c r="D3492" t="str">
        <f>IFERROR(VLOOKUP($B3492,ui_labels!$B$2:$F$10000,3,FALSE), IFERROR(VLOOKUP($B3492,ui_labels_mc!$B$2:$F$10000,3,FALSE), ""))</f>
        <v>A demandé le montant</v>
      </c>
      <c r="E3492" t="str">
        <f>IFERROR(VLOOKUP($B3492,ui_labels!$B$2:$F$10000,4,FALSE), IFERROR(VLOOKUP($B3492,ui_labels_mc!$B$2:$F$10000,4,FALSE), ""))</f>
        <v>要求された容量</v>
      </c>
      <c r="F3492" t="str">
        <f>IFERROR(VLOOKUP($B3492,ui_labels!$B$2:$F$10000,5,FALSE), IFERROR(VLOOKUP($B3492,ui_labels_mc!$B$2:$F$10000,5,FALSE), ""))</f>
        <v>Angefragter Betrag</v>
      </c>
      <c r="G3492" t="str">
        <f t="shared" si="54"/>
        <v>request_crud_Request_decisionFacilities_quickedit_Fac_requestedLoanAmtDer_1=Angefragter Betrag</v>
      </c>
    </row>
    <row r="3493" spans="1:7" x14ac:dyDescent="0.3">
      <c r="A3493" t="s">
        <v>23500</v>
      </c>
      <c r="B3493" t="str">
        <f>IFERROR(VLOOKUP($A3493,ui_labels_mc!$A$2:$F$10000,2,FALSE), "")</f>
        <v>Requested Term</v>
      </c>
      <c r="C3493" t="str">
        <f>IFERROR(VLOOKUP($B3493,ui_labels!$B$2:$F$10000,2,FALSE), IFERROR(VLOOKUP($B3493,ui_labels_mc!$B$2:$F$10000,2,FALSE), ""))</f>
        <v>Plazo solicitada</v>
      </c>
      <c r="D3493" t="str">
        <f>IFERROR(VLOOKUP($B3493,ui_labels!$B$2:$F$10000,3,FALSE), IFERROR(VLOOKUP($B3493,ui_labels_mc!$B$2:$F$10000,3,FALSE), ""))</f>
        <v>Terme demandé</v>
      </c>
      <c r="E3493" t="str">
        <f>IFERROR(VLOOKUP($B3493,ui_labels!$B$2:$F$10000,4,FALSE), IFERROR(VLOOKUP($B3493,ui_labels_mc!$B$2:$F$10000,4,FALSE), ""))</f>
        <v>要求された用語</v>
      </c>
      <c r="F3493" t="str">
        <f>IFERROR(VLOOKUP($B3493,ui_labels!$B$2:$F$10000,5,FALSE), IFERROR(VLOOKUP($B3493,ui_labels_mc!$B$2:$F$10000,5,FALSE), ""))</f>
        <v>Angeforderten Zeit</v>
      </c>
      <c r="G3493" t="str">
        <f t="shared" si="54"/>
        <v>request_crud_Request_decisionFacilities_quickedit_Fac_requestedTermDer=Angeforderten Zeit</v>
      </c>
    </row>
    <row r="3494" spans="1:7" x14ac:dyDescent="0.3">
      <c r="A3494" t="s">
        <v>23502</v>
      </c>
      <c r="B3494" t="str">
        <f>IFERROR(VLOOKUP($A3494,ui_labels_mc!$A$2:$F$10000,2,FALSE), "")</f>
        <v>Document Package</v>
      </c>
      <c r="C3494" t="str">
        <f>IFERROR(VLOOKUP($B3494,ui_labels!$B$2:$F$10000,2,FALSE), IFERROR(VLOOKUP($B3494,ui_labels_mc!$B$2:$F$10000,2,FALSE), ""))</f>
        <v>Documento Paquete</v>
      </c>
      <c r="D3494" t="str">
        <f>IFERROR(VLOOKUP($B3494,ui_labels!$B$2:$F$10000,3,FALSE), IFERROR(VLOOKUP($B3494,ui_labels_mc!$B$2:$F$10000,3,FALSE), ""))</f>
        <v>Document Forfait</v>
      </c>
      <c r="E3494" t="str">
        <f>IFERROR(VLOOKUP($B3494,ui_labels!$B$2:$F$10000,4,FALSE), IFERROR(VLOOKUP($B3494,ui_labels_mc!$B$2:$F$10000,4,FALSE), ""))</f>
        <v>ドキュメントパッケージ</v>
      </c>
      <c r="F3494" t="str">
        <f>IFERROR(VLOOKUP($B3494,ui_labels!$B$2:$F$10000,5,FALSE), IFERROR(VLOOKUP($B3494,ui_labels_mc!$B$2:$F$10000,5,FALSE), ""))</f>
        <v>Document Package</v>
      </c>
      <c r="G3494" t="str">
        <f t="shared" si="54"/>
        <v>request_crud_Request_documentGroup_documentPackages=Document Package</v>
      </c>
    </row>
    <row r="3495" spans="1:7" x14ac:dyDescent="0.3">
      <c r="A3495" t="s">
        <v>23503</v>
      </c>
      <c r="B3495" t="str">
        <f>IFERROR(VLOOKUP($A3495,ui_labels_mc!$A$2:$F$10000,2,FALSE), "")</f>
        <v>Create</v>
      </c>
      <c r="C3495" t="str">
        <f>IFERROR(VLOOKUP($B3495,ui_labels!$B$2:$F$10000,2,FALSE), IFERROR(VLOOKUP($B3495,ui_labels_mc!$B$2:$F$10000,2,FALSE), ""))</f>
        <v>Crear</v>
      </c>
      <c r="D3495" t="str">
        <f>IFERROR(VLOOKUP($B3495,ui_labels!$B$2:$F$10000,3,FALSE), IFERROR(VLOOKUP($B3495,ui_labels_mc!$B$2:$F$10000,3,FALSE), ""))</f>
        <v>Créer</v>
      </c>
      <c r="E3495" t="str">
        <f>IFERROR(VLOOKUP($B3495,ui_labels!$B$2:$F$10000,4,FALSE), IFERROR(VLOOKUP($B3495,ui_labels_mc!$B$2:$F$10000,4,FALSE), ""))</f>
        <v>作り出します</v>
      </c>
      <c r="F3495" t="str">
        <f>IFERROR(VLOOKUP($B3495,ui_labels!$B$2:$F$10000,5,FALSE), IFERROR(VLOOKUP($B3495,ui_labels_mc!$B$2:$F$10000,5,FALSE), ""))</f>
        <v>Erstellen</v>
      </c>
      <c r="G3495" t="str">
        <f t="shared" si="54"/>
        <v>request_crud_Request_documentGroup_documentPackages_createAction=Erstellen</v>
      </c>
    </row>
    <row r="3496" spans="1:7" x14ac:dyDescent="0.3">
      <c r="A3496" t="s">
        <v>23504</v>
      </c>
      <c r="B3496" t="str">
        <f>IFERROR(VLOOKUP($A3496,ui_labels_mc!$A$2:$F$10000,2,FALSE), "")</f>
        <v>Delete</v>
      </c>
      <c r="C3496" t="str">
        <f>IFERROR(VLOOKUP($B3496,ui_labels!$B$2:$F$10000,2,FALSE), IFERROR(VLOOKUP($B3496,ui_labels_mc!$B$2:$F$10000,2,FALSE), ""))</f>
        <v>Borrar</v>
      </c>
      <c r="D3496" t="str">
        <f>IFERROR(VLOOKUP($B3496,ui_labels!$B$2:$F$10000,3,FALSE), IFERROR(VLOOKUP($B3496,ui_labels_mc!$B$2:$F$10000,3,FALSE), ""))</f>
        <v>Effacer</v>
      </c>
      <c r="E3496" t="str">
        <f>IFERROR(VLOOKUP($B3496,ui_labels!$B$2:$F$10000,4,FALSE), IFERROR(VLOOKUP($B3496,ui_labels_mc!$B$2:$F$10000,4,FALSE), ""))</f>
        <v>削除</v>
      </c>
      <c r="F3496" t="str">
        <f>IFERROR(VLOOKUP($B3496,ui_labels!$B$2:$F$10000,5,FALSE), IFERROR(VLOOKUP($B3496,ui_labels_mc!$B$2:$F$10000,5,FALSE), ""))</f>
        <v>Löschen</v>
      </c>
      <c r="G3496" t="str">
        <f t="shared" si="54"/>
        <v>request_crud_Request_documentGroup_documentPackages_deleteAction=Löschen</v>
      </c>
    </row>
    <row r="3497" spans="1:7" x14ac:dyDescent="0.3">
      <c r="A3497" t="s">
        <v>23505</v>
      </c>
      <c r="B3497" t="str">
        <f>IFERROR(VLOOKUP($A3497,ui_labels_mc!$A$2:$F$10000,2,FALSE), "")</f>
        <v>Edit</v>
      </c>
      <c r="C3497" t="str">
        <f>IFERROR(VLOOKUP($B3497,ui_labels!$B$2:$F$10000,2,FALSE), IFERROR(VLOOKUP($B3497,ui_labels_mc!$B$2:$F$10000,2,FALSE), ""))</f>
        <v>Editar</v>
      </c>
      <c r="D3497" t="str">
        <f>IFERROR(VLOOKUP($B3497,ui_labels!$B$2:$F$10000,3,FALSE), IFERROR(VLOOKUP($B3497,ui_labels_mc!$B$2:$F$10000,3,FALSE), ""))</f>
        <v>Modifier</v>
      </c>
      <c r="E3497" t="str">
        <f>IFERROR(VLOOKUP($B3497,ui_labels!$B$2:$F$10000,4,FALSE), IFERROR(VLOOKUP($B3497,ui_labels_mc!$B$2:$F$10000,4,FALSE), ""))</f>
        <v>編集</v>
      </c>
      <c r="F3497" t="str">
        <f>IFERROR(VLOOKUP($B3497,ui_labels!$B$2:$F$10000,5,FALSE), IFERROR(VLOOKUP($B3497,ui_labels_mc!$B$2:$F$10000,5,FALSE), ""))</f>
        <v>Redigieren</v>
      </c>
      <c r="G3497" t="str">
        <f t="shared" si="54"/>
        <v>request_crud_Request_documentGroup_documentPackages_editAction=Redigieren</v>
      </c>
    </row>
    <row r="3498" spans="1:7" x14ac:dyDescent="0.3">
      <c r="A3498" t="s">
        <v>23506</v>
      </c>
      <c r="B3498" t="str">
        <f>IFERROR(VLOOKUP($A3498,ui_labels_mc!$A$2:$F$10000,2,FALSE), "")</f>
        <v>Generated Documents</v>
      </c>
      <c r="C3498" t="str">
        <f>IFERROR(VLOOKUP($B3498,ui_labels!$B$2:$F$10000,2,FALSE), IFERROR(VLOOKUP($B3498,ui_labels_mc!$B$2:$F$10000,2,FALSE), ""))</f>
        <v>Documentos generados</v>
      </c>
      <c r="D3498" t="str">
        <f>IFERROR(VLOOKUP($B3498,ui_labels!$B$2:$F$10000,3,FALSE), IFERROR(VLOOKUP($B3498,ui_labels_mc!$B$2:$F$10000,3,FALSE), ""))</f>
        <v>Documents générés</v>
      </c>
      <c r="E3498" t="str">
        <f>IFERROR(VLOOKUP($B3498,ui_labels!$B$2:$F$10000,4,FALSE), IFERROR(VLOOKUP($B3498,ui_labels_mc!$B$2:$F$10000,4,FALSE), ""))</f>
        <v>生成されたドキュメント</v>
      </c>
      <c r="F3498" t="str">
        <f>IFERROR(VLOOKUP($B3498,ui_labels!$B$2:$F$10000,5,FALSE), IFERROR(VLOOKUP($B3498,ui_labels_mc!$B$2:$F$10000,5,FALSE), ""))</f>
        <v>Generierte Dokumente</v>
      </c>
      <c r="G3498" t="str">
        <f t="shared" si="54"/>
        <v>request_crud_Request_documentGroup_generatedDocuments=Generierte Dokumente</v>
      </c>
    </row>
    <row r="3499" spans="1:7" x14ac:dyDescent="0.3">
      <c r="A3499" t="s">
        <v>23507</v>
      </c>
      <c r="B3499" t="str">
        <f>IFERROR(VLOOKUP($A3499,ui_labels_mc!$A$2:$F$10000,2,FALSE), "")</f>
        <v>Template ID</v>
      </c>
      <c r="C3499" t="str">
        <f>IFERROR(VLOOKUP($B3499,ui_labels!$B$2:$F$10000,2,FALSE), IFERROR(VLOOKUP($B3499,ui_labels_mc!$B$2:$F$10000,2,FALSE), ""))</f>
        <v>Identificación Plantilla</v>
      </c>
      <c r="D3499" t="str">
        <f>IFERROR(VLOOKUP($B3499,ui_labels!$B$2:$F$10000,3,FALSE), IFERROR(VLOOKUP($B3499,ui_labels_mc!$B$2:$F$10000,3,FALSE), ""))</f>
        <v>ID de modèle</v>
      </c>
      <c r="E3499" t="str">
        <f>IFERROR(VLOOKUP($B3499,ui_labels!$B$2:$F$10000,4,FALSE), IFERROR(VLOOKUP($B3499,ui_labels_mc!$B$2:$F$10000,4,FALSE), ""))</f>
        <v>テンプレートID</v>
      </c>
      <c r="F3499" t="str">
        <f>IFERROR(VLOOKUP($B3499,ui_labels!$B$2:$F$10000,5,FALSE), IFERROR(VLOOKUP($B3499,ui_labels_mc!$B$2:$F$10000,5,FALSE), ""))</f>
        <v>Vorlagen-ID</v>
      </c>
      <c r="G3499" t="str">
        <f t="shared" si="54"/>
        <v>request_crud_Request_documentGroup_generatedDocuments_QuickEditCanvas_generatedDocument_autoDocId=Vorlagen-ID</v>
      </c>
    </row>
    <row r="3500" spans="1:7" x14ac:dyDescent="0.3">
      <c r="A3500" t="s">
        <v>23509</v>
      </c>
      <c r="B3500" t="str">
        <f>IFERROR(VLOOKUP($A3500,ui_labels_mc!$A$2:$F$10000,2,FALSE), "")</f>
        <v>Document Category</v>
      </c>
      <c r="C3500" t="str">
        <f>IFERROR(VLOOKUP($B3500,ui_labels!$B$2:$F$10000,2,FALSE), IFERROR(VLOOKUP($B3500,ui_labels_mc!$B$2:$F$10000,2,FALSE), ""))</f>
        <v>Categoría de documento</v>
      </c>
      <c r="D3500" t="str">
        <f>IFERROR(VLOOKUP($B3500,ui_labels!$B$2:$F$10000,3,FALSE), IFERROR(VLOOKUP($B3500,ui_labels_mc!$B$2:$F$10000,3,FALSE), ""))</f>
        <v>Catégorie de document</v>
      </c>
      <c r="E3500" t="str">
        <f>IFERROR(VLOOKUP($B3500,ui_labels!$B$2:$F$10000,4,FALSE), IFERROR(VLOOKUP($B3500,ui_labels_mc!$B$2:$F$10000,4,FALSE), ""))</f>
        <v>ドキュメント カテゴリ</v>
      </c>
      <c r="F3500" t="str">
        <f>IFERROR(VLOOKUP($B3500,ui_labels!$B$2:$F$10000,5,FALSE), IFERROR(VLOOKUP($B3500,ui_labels_mc!$B$2:$F$10000,5,FALSE), ""))</f>
        <v>Dokumentenkategorie</v>
      </c>
      <c r="G3500" t="str">
        <f t="shared" si="54"/>
        <v>request_crud_Request_documentGroup_generatedDocuments_QuickEditCanvas_generatedDocument_documentCategory=Dokumentenkategorie</v>
      </c>
    </row>
    <row r="3501" spans="1:7" x14ac:dyDescent="0.3">
      <c r="A3501" t="s">
        <v>23510</v>
      </c>
      <c r="B3501" t="str">
        <f>IFERROR(VLOOKUP($A3501,ui_labels_mc!$A$2:$F$10000,2,FALSE), "")</f>
        <v>Document Group</v>
      </c>
      <c r="C3501" t="str">
        <f>IFERROR(VLOOKUP($B3501,ui_labels!$B$2:$F$10000,2,FALSE), IFERROR(VLOOKUP($B3501,ui_labels_mc!$B$2:$F$10000,2,FALSE), ""))</f>
        <v>Grupo documento</v>
      </c>
      <c r="D3501" t="str">
        <f>IFERROR(VLOOKUP($B3501,ui_labels!$B$2:$F$10000,3,FALSE), IFERROR(VLOOKUP($B3501,ui_labels_mc!$B$2:$F$10000,3,FALSE), ""))</f>
        <v>Document groupe</v>
      </c>
      <c r="E3501" t="str">
        <f>IFERROR(VLOOKUP($B3501,ui_labels!$B$2:$F$10000,4,FALSE), IFERROR(VLOOKUP($B3501,ui_labels_mc!$B$2:$F$10000,4,FALSE), ""))</f>
        <v>ドキュメント グループ</v>
      </c>
      <c r="F3501" t="str">
        <f>IFERROR(VLOOKUP($B3501,ui_labels!$B$2:$F$10000,5,FALSE), IFERROR(VLOOKUP($B3501,ui_labels_mc!$B$2:$F$10000,5,FALSE), ""))</f>
        <v>Dokumentengruppe</v>
      </c>
      <c r="G3501" t="str">
        <f t="shared" si="54"/>
        <v>request_crud_Request_documentGroup_generatedDocuments_QuickEditCanvas_generatedDocument_documentClass=Dokumentengruppe</v>
      </c>
    </row>
    <row r="3502" spans="1:7" x14ac:dyDescent="0.3">
      <c r="A3502" t="s">
        <v>23511</v>
      </c>
      <c r="B3502" t="str">
        <f>IFERROR(VLOOKUP($A3502,ui_labels_mc!$A$2:$F$10000,2,FALSE), "")</f>
        <v>Document Type</v>
      </c>
      <c r="C3502" t="str">
        <f>IFERROR(VLOOKUP($B3502,ui_labels!$B$2:$F$10000,2,FALSE), IFERROR(VLOOKUP($B3502,ui_labels_mc!$B$2:$F$10000,2,FALSE), ""))</f>
        <v>Tipo de documento</v>
      </c>
      <c r="D3502" t="str">
        <f>IFERROR(VLOOKUP($B3502,ui_labels!$B$2:$F$10000,3,FALSE), IFERROR(VLOOKUP($B3502,ui_labels_mc!$B$2:$F$10000,3,FALSE), ""))</f>
        <v>Type de document</v>
      </c>
      <c r="E3502" t="str">
        <f>IFERROR(VLOOKUP($B3502,ui_labels!$B$2:$F$10000,4,FALSE), IFERROR(VLOOKUP($B3502,ui_labels_mc!$B$2:$F$10000,4,FALSE), ""))</f>
        <v>ドキュメントの種類</v>
      </c>
      <c r="F3502" t="str">
        <f>IFERROR(VLOOKUP($B3502,ui_labels!$B$2:$F$10000,5,FALSE), IFERROR(VLOOKUP($B3502,ui_labels_mc!$B$2:$F$10000,5,FALSE), ""))</f>
        <v>Dokumententyp</v>
      </c>
      <c r="G3502" t="str">
        <f t="shared" si="54"/>
        <v>request_crud_Request_documentGroup_generatedDocuments_QuickEditCanvas_generatedDocument_documentType=Dokumententyp</v>
      </c>
    </row>
    <row r="3503" spans="1:7" x14ac:dyDescent="0.3">
      <c r="A3503" t="s">
        <v>23512</v>
      </c>
      <c r="B3503" t="str">
        <f>IFERROR(VLOOKUP($A3503,ui_labels_mc!$A$2:$F$10000,2,FALSE), "")</f>
        <v>Document Type</v>
      </c>
      <c r="C3503" t="str">
        <f>IFERROR(VLOOKUP($B3503,ui_labels!$B$2:$F$10000,2,FALSE), IFERROR(VLOOKUP($B3503,ui_labels_mc!$B$2:$F$10000,2,FALSE), ""))</f>
        <v>Tipo de documento</v>
      </c>
      <c r="D3503" t="str">
        <f>IFERROR(VLOOKUP($B3503,ui_labels!$B$2:$F$10000,3,FALSE), IFERROR(VLOOKUP($B3503,ui_labels_mc!$B$2:$F$10000,3,FALSE), ""))</f>
        <v>Type de document</v>
      </c>
      <c r="E3503" t="str">
        <f>IFERROR(VLOOKUP($B3503,ui_labels!$B$2:$F$10000,4,FALSE), IFERROR(VLOOKUP($B3503,ui_labels_mc!$B$2:$F$10000,4,FALSE), ""))</f>
        <v>ドキュメントの種類</v>
      </c>
      <c r="F3503" t="str">
        <f>IFERROR(VLOOKUP($B3503,ui_labels!$B$2:$F$10000,5,FALSE), IFERROR(VLOOKUP($B3503,ui_labels_mc!$B$2:$F$10000,5,FALSE), ""))</f>
        <v>Dokumententyp</v>
      </c>
      <c r="G3503" t="str">
        <f t="shared" si="54"/>
        <v>request_crud_Request_documentGroup_generatedDocuments_QuickEditCanvas_generatedDocument_documentType_1=Dokumententyp</v>
      </c>
    </row>
    <row r="3504" spans="1:7" x14ac:dyDescent="0.3">
      <c r="A3504" t="s">
        <v>23513</v>
      </c>
      <c r="B3504" t="str">
        <f>IFERROR(VLOOKUP($A3504,ui_labels_mc!$A$2:$F$10000,2,FALSE), "")</f>
        <v>Document Details</v>
      </c>
      <c r="C3504" t="str">
        <f>IFERROR(VLOOKUP($B3504,ui_labels!$B$2:$F$10000,2,FALSE), IFERROR(VLOOKUP($B3504,ui_labels_mc!$B$2:$F$10000,2,FALSE), ""))</f>
        <v>Detalles del documento</v>
      </c>
      <c r="D3504" t="str">
        <f>IFERROR(VLOOKUP($B3504,ui_labels!$B$2:$F$10000,3,FALSE), IFERROR(VLOOKUP($B3504,ui_labels_mc!$B$2:$F$10000,3,FALSE), ""))</f>
        <v>Détails du document</v>
      </c>
      <c r="E3504" t="str">
        <f>IFERROR(VLOOKUP($B3504,ui_labels!$B$2:$F$10000,4,FALSE), IFERROR(VLOOKUP($B3504,ui_labels_mc!$B$2:$F$10000,4,FALSE), ""))</f>
        <v>ドキュメントの詳細</v>
      </c>
      <c r="F3504" t="str">
        <f>IFERROR(VLOOKUP($B3504,ui_labels!$B$2:$F$10000,5,FALSE), IFERROR(VLOOKUP($B3504,ui_labels_mc!$B$2:$F$10000,5,FALSE), ""))</f>
        <v>Dokumentendetails</v>
      </c>
      <c r="G3504" t="str">
        <f t="shared" si="54"/>
        <v>request_crud_Request_documentGroup_generatedDocuments_QuickEditCanvas_quick_Request_docGroupCatType=Dokumentendetails</v>
      </c>
    </row>
    <row r="3505" spans="1:7" x14ac:dyDescent="0.3">
      <c r="A3505" t="s">
        <v>23514</v>
      </c>
      <c r="B3505" t="str">
        <f>IFERROR(VLOOKUP($A3505,ui_labels_mc!$A$2:$F$10000,2,FALSE), "")</f>
        <v>Create</v>
      </c>
      <c r="C3505" t="str">
        <f>IFERROR(VLOOKUP($B3505,ui_labels!$B$2:$F$10000,2,FALSE), IFERROR(VLOOKUP($B3505,ui_labels_mc!$B$2:$F$10000,2,FALSE), ""))</f>
        <v>Crear</v>
      </c>
      <c r="D3505" t="str">
        <f>IFERROR(VLOOKUP($B3505,ui_labels!$B$2:$F$10000,3,FALSE), IFERROR(VLOOKUP($B3505,ui_labels_mc!$B$2:$F$10000,3,FALSE), ""))</f>
        <v>Créer</v>
      </c>
      <c r="E3505" t="str">
        <f>IFERROR(VLOOKUP($B3505,ui_labels!$B$2:$F$10000,4,FALSE), IFERROR(VLOOKUP($B3505,ui_labels_mc!$B$2:$F$10000,4,FALSE), ""))</f>
        <v>作り出します</v>
      </c>
      <c r="F3505" t="str">
        <f>IFERROR(VLOOKUP($B3505,ui_labels!$B$2:$F$10000,5,FALSE), IFERROR(VLOOKUP($B3505,ui_labels_mc!$B$2:$F$10000,5,FALSE), ""))</f>
        <v>Erstellen</v>
      </c>
      <c r="G3505" t="str">
        <f t="shared" si="54"/>
        <v>request_crud_Request_documentGroup_generatedDocuments_createAction=Erstellen</v>
      </c>
    </row>
    <row r="3506" spans="1:7" x14ac:dyDescent="0.3">
      <c r="A3506" t="s">
        <v>23515</v>
      </c>
      <c r="B3506" t="str">
        <f>IFERROR(VLOOKUP($A3506,ui_labels_mc!$A$2:$F$10000,2,FALSE), "")</f>
        <v>Delete</v>
      </c>
      <c r="C3506" t="str">
        <f>IFERROR(VLOOKUP($B3506,ui_labels!$B$2:$F$10000,2,FALSE), IFERROR(VLOOKUP($B3506,ui_labels_mc!$B$2:$F$10000,2,FALSE), ""))</f>
        <v>Borrar</v>
      </c>
      <c r="D3506" t="str">
        <f>IFERROR(VLOOKUP($B3506,ui_labels!$B$2:$F$10000,3,FALSE), IFERROR(VLOOKUP($B3506,ui_labels_mc!$B$2:$F$10000,3,FALSE), ""))</f>
        <v>Effacer</v>
      </c>
      <c r="E3506" t="str">
        <f>IFERROR(VLOOKUP($B3506,ui_labels!$B$2:$F$10000,4,FALSE), IFERROR(VLOOKUP($B3506,ui_labels_mc!$B$2:$F$10000,4,FALSE), ""))</f>
        <v>削除</v>
      </c>
      <c r="F3506" t="str">
        <f>IFERROR(VLOOKUP($B3506,ui_labels!$B$2:$F$10000,5,FALSE), IFERROR(VLOOKUP($B3506,ui_labels_mc!$B$2:$F$10000,5,FALSE), ""))</f>
        <v>Löschen</v>
      </c>
      <c r="G3506" t="str">
        <f t="shared" si="54"/>
        <v>request_crud_Request_documentGroup_generatedDocuments_deleteAction=Löschen</v>
      </c>
    </row>
    <row r="3507" spans="1:7" x14ac:dyDescent="0.3">
      <c r="A3507" t="s">
        <v>23516</v>
      </c>
      <c r="B3507" t="str">
        <f>IFERROR(VLOOKUP($A3507,ui_labels_mc!$A$2:$F$10000,2,FALSE), "")</f>
        <v>Uploaded Documents</v>
      </c>
      <c r="C3507" t="str">
        <f>IFERROR(VLOOKUP($B3507,ui_labels!$B$2:$F$10000,2,FALSE), IFERROR(VLOOKUP($B3507,ui_labels_mc!$B$2:$F$10000,2,FALSE), ""))</f>
        <v>Documentos cargados</v>
      </c>
      <c r="D3507" t="str">
        <f>IFERROR(VLOOKUP($B3507,ui_labels!$B$2:$F$10000,3,FALSE), IFERROR(VLOOKUP($B3507,ui_labels_mc!$B$2:$F$10000,3,FALSE), ""))</f>
        <v>Documents téléchargés</v>
      </c>
      <c r="E3507" t="str">
        <f>IFERROR(VLOOKUP($B3507,ui_labels!$B$2:$F$10000,4,FALSE), IFERROR(VLOOKUP($B3507,ui_labels_mc!$B$2:$F$10000,4,FALSE), ""))</f>
        <v>アップロードされたドキュメント</v>
      </c>
      <c r="F3507" t="str">
        <f>IFERROR(VLOOKUP($B3507,ui_labels!$B$2:$F$10000,5,FALSE), IFERROR(VLOOKUP($B3507,ui_labels_mc!$B$2:$F$10000,5,FALSE), ""))</f>
        <v>Hochgeladene Dokumente</v>
      </c>
      <c r="G3507" t="str">
        <f t="shared" si="54"/>
        <v>request_crud_Request_documentGroup_uploadedDocuments=Hochgeladene Dokumente</v>
      </c>
    </row>
    <row r="3508" spans="1:7" x14ac:dyDescent="0.3">
      <c r="A3508" t="s">
        <v>23517</v>
      </c>
      <c r="B3508" t="str">
        <f>IFERROR(VLOOKUP($A3508,ui_labels_mc!$A$2:$F$10000,2,FALSE), "")</f>
        <v>Description</v>
      </c>
      <c r="C3508" t="str">
        <f>IFERROR(VLOOKUP($B3508,ui_labels!$B$2:$F$10000,2,FALSE), IFERROR(VLOOKUP($B3508,ui_labels_mc!$B$2:$F$10000,2,FALSE), ""))</f>
        <v>Descripción</v>
      </c>
      <c r="D3508" t="str">
        <f>IFERROR(VLOOKUP($B3508,ui_labels!$B$2:$F$10000,3,FALSE), IFERROR(VLOOKUP($B3508,ui_labels_mc!$B$2:$F$10000,3,FALSE), ""))</f>
        <v>Description</v>
      </c>
      <c r="E3508" t="str">
        <f>IFERROR(VLOOKUP($B3508,ui_labels!$B$2:$F$10000,4,FALSE), IFERROR(VLOOKUP($B3508,ui_labels_mc!$B$2:$F$10000,4,FALSE), ""))</f>
        <v>説明</v>
      </c>
      <c r="F3508" t="str">
        <f>IFERROR(VLOOKUP($B3508,ui_labels!$B$2:$F$10000,5,FALSE), IFERROR(VLOOKUP($B3508,ui_labels_mc!$B$2:$F$10000,5,FALSE), ""))</f>
        <v xml:space="preserve">Beschreibung  </v>
      </c>
      <c r="G3508" t="str">
        <f t="shared" si="54"/>
        <v xml:space="preserve">request_crud_Request_documentGroup_uploadedDocuments_QuickEditCanvas_document_description=Beschreibung  </v>
      </c>
    </row>
    <row r="3509" spans="1:7" x14ac:dyDescent="0.3">
      <c r="A3509" t="s">
        <v>23518</v>
      </c>
      <c r="B3509" t="str">
        <f>IFERROR(VLOOKUP($A3509,ui_labels_mc!$A$2:$F$10000,2,FALSE), "")</f>
        <v>Category</v>
      </c>
      <c r="C3509" t="str">
        <f>IFERROR(VLOOKUP($B3509,ui_labels!$B$2:$F$10000,2,FALSE), IFERROR(VLOOKUP($B3509,ui_labels_mc!$B$2:$F$10000,2,FALSE), ""))</f>
        <v>Categoría</v>
      </c>
      <c r="D3509" t="str">
        <f>IFERROR(VLOOKUP($B3509,ui_labels!$B$2:$F$10000,3,FALSE), IFERROR(VLOOKUP($B3509,ui_labels_mc!$B$2:$F$10000,3,FALSE), ""))</f>
        <v>Catégorie</v>
      </c>
      <c r="E3509" t="str">
        <f>IFERROR(VLOOKUP($B3509,ui_labels!$B$2:$F$10000,4,FALSE), IFERROR(VLOOKUP($B3509,ui_labels_mc!$B$2:$F$10000,4,FALSE), ""))</f>
        <v>カテゴリ</v>
      </c>
      <c r="F3509" t="str">
        <f>IFERROR(VLOOKUP($B3509,ui_labels!$B$2:$F$10000,5,FALSE), IFERROR(VLOOKUP($B3509,ui_labels_mc!$B$2:$F$10000,5,FALSE), ""))</f>
        <v>Kategorie</v>
      </c>
      <c r="G3509" t="str">
        <f t="shared" si="54"/>
        <v>request_crud_Request_documentGroup_uploadedDocuments_QuickEditCanvas_document_documentCategory=Kategorie</v>
      </c>
    </row>
    <row r="3510" spans="1:7" x14ac:dyDescent="0.3">
      <c r="A3510" t="s">
        <v>23519</v>
      </c>
      <c r="B3510" t="str">
        <f>IFERROR(VLOOKUP($A3510,ui_labels_mc!$A$2:$F$10000,2,FALSE), "")</f>
        <v>Group</v>
      </c>
      <c r="C3510" t="str">
        <f>IFERROR(VLOOKUP($B3510,ui_labels!$B$2:$F$10000,2,FALSE), IFERROR(VLOOKUP($B3510,ui_labels_mc!$B$2:$F$10000,2,FALSE), ""))</f>
        <v>Grupo</v>
      </c>
      <c r="D3510" t="str">
        <f>IFERROR(VLOOKUP($B3510,ui_labels!$B$2:$F$10000,3,FALSE), IFERROR(VLOOKUP($B3510,ui_labels_mc!$B$2:$F$10000,3,FALSE), ""))</f>
        <v>Groupe</v>
      </c>
      <c r="E3510" t="str">
        <f>IFERROR(VLOOKUP($B3510,ui_labels!$B$2:$F$10000,4,FALSE), IFERROR(VLOOKUP($B3510,ui_labels_mc!$B$2:$F$10000,4,FALSE), ""))</f>
        <v>グループ</v>
      </c>
      <c r="F3510" t="str">
        <f>IFERROR(VLOOKUP($B3510,ui_labels!$B$2:$F$10000,5,FALSE), IFERROR(VLOOKUP($B3510,ui_labels_mc!$B$2:$F$10000,5,FALSE), ""))</f>
        <v>Gruppe</v>
      </c>
      <c r="G3510" t="str">
        <f t="shared" si="54"/>
        <v>request_crud_Request_documentGroup_uploadedDocuments_QuickEditCanvas_document_documentClass=Gruppe</v>
      </c>
    </row>
    <row r="3511" spans="1:7" x14ac:dyDescent="0.3">
      <c r="A3511" t="s">
        <v>23520</v>
      </c>
      <c r="B3511" t="str">
        <f>IFERROR(VLOOKUP($A3511,ui_labels_mc!$A$2:$F$10000,2,FALSE), "")</f>
        <v>Status</v>
      </c>
      <c r="C3511" t="str">
        <f>IFERROR(VLOOKUP($B3511,ui_labels!$B$2:$F$10000,2,FALSE), IFERROR(VLOOKUP($B3511,ui_labels_mc!$B$2:$F$10000,2,FALSE), ""))</f>
        <v>Estado</v>
      </c>
      <c r="D3511" t="str">
        <f>IFERROR(VLOOKUP($B3511,ui_labels!$B$2:$F$10000,3,FALSE), IFERROR(VLOOKUP($B3511,ui_labels_mc!$B$2:$F$10000,3,FALSE), ""))</f>
        <v>Statut</v>
      </c>
      <c r="E3511" t="str">
        <f>IFERROR(VLOOKUP($B3511,ui_labels!$B$2:$F$10000,4,FALSE), IFERROR(VLOOKUP($B3511,ui_labels_mc!$B$2:$F$10000,4,FALSE), ""))</f>
        <v>ステータス</v>
      </c>
      <c r="F3511" t="str">
        <f>IFERROR(VLOOKUP($B3511,ui_labels!$B$2:$F$10000,5,FALSE), IFERROR(VLOOKUP($B3511,ui_labels_mc!$B$2:$F$10000,5,FALSE), ""))</f>
        <v>Status</v>
      </c>
      <c r="G3511" t="str">
        <f t="shared" si="54"/>
        <v>request_crud_Request_documentGroup_uploadedDocuments_QuickEditCanvas_document_documentStatus=Status</v>
      </c>
    </row>
    <row r="3512" spans="1:7" x14ac:dyDescent="0.3">
      <c r="A3512" t="s">
        <v>23521</v>
      </c>
      <c r="B3512" t="str">
        <f>IFERROR(VLOOKUP($A3512,ui_labels_mc!$A$2:$F$10000,2,FALSE), "")</f>
        <v>Status</v>
      </c>
      <c r="C3512" t="str">
        <f>IFERROR(VLOOKUP($B3512,ui_labels!$B$2:$F$10000,2,FALSE), IFERROR(VLOOKUP($B3512,ui_labels_mc!$B$2:$F$10000,2,FALSE), ""))</f>
        <v>Estado</v>
      </c>
      <c r="D3512" t="str">
        <f>IFERROR(VLOOKUP($B3512,ui_labels!$B$2:$F$10000,3,FALSE), IFERROR(VLOOKUP($B3512,ui_labels_mc!$B$2:$F$10000,3,FALSE), ""))</f>
        <v>Statut</v>
      </c>
      <c r="E3512" t="str">
        <f>IFERROR(VLOOKUP($B3512,ui_labels!$B$2:$F$10000,4,FALSE), IFERROR(VLOOKUP($B3512,ui_labels_mc!$B$2:$F$10000,4,FALSE), ""))</f>
        <v>ステータス</v>
      </c>
      <c r="F3512" t="str">
        <f>IFERROR(VLOOKUP($B3512,ui_labels!$B$2:$F$10000,5,FALSE), IFERROR(VLOOKUP($B3512,ui_labels_mc!$B$2:$F$10000,5,FALSE), ""))</f>
        <v>Status</v>
      </c>
      <c r="G3512" t="str">
        <f t="shared" si="54"/>
        <v>request_crud_Request_documentGroup_uploadedDocuments_QuickEditCanvas_document_documentStatus_1=Status</v>
      </c>
    </row>
    <row r="3513" spans="1:7" x14ac:dyDescent="0.3">
      <c r="A3513" t="s">
        <v>23522</v>
      </c>
      <c r="B3513" t="str">
        <f>IFERROR(VLOOKUP($A3513,ui_labels_mc!$A$2:$F$10000,2,FALSE), "")</f>
        <v>Type</v>
      </c>
      <c r="C3513" t="str">
        <f>IFERROR(VLOOKUP($B3513,ui_labels!$B$2:$F$10000,2,FALSE), IFERROR(VLOOKUP($B3513,ui_labels_mc!$B$2:$F$10000,2,FALSE), ""))</f>
        <v>Tipo</v>
      </c>
      <c r="D3513" t="str">
        <f>IFERROR(VLOOKUP($B3513,ui_labels!$B$2:$F$10000,3,FALSE), IFERROR(VLOOKUP($B3513,ui_labels_mc!$B$2:$F$10000,3,FALSE), ""))</f>
        <v>Type</v>
      </c>
      <c r="E3513" t="str">
        <f>IFERROR(VLOOKUP($B3513,ui_labels!$B$2:$F$10000,4,FALSE), IFERROR(VLOOKUP($B3513,ui_labels_mc!$B$2:$F$10000,4,FALSE), ""))</f>
        <v>タイプ</v>
      </c>
      <c r="F3513" t="str">
        <f>IFERROR(VLOOKUP($B3513,ui_labels!$B$2:$F$10000,5,FALSE), IFERROR(VLOOKUP($B3513,ui_labels_mc!$B$2:$F$10000,5,FALSE), ""))</f>
        <v>Typ</v>
      </c>
      <c r="G3513" t="str">
        <f t="shared" si="54"/>
        <v>request_crud_Request_documentGroup_uploadedDocuments_QuickEditCanvas_document_documentType=Typ</v>
      </c>
    </row>
    <row r="3514" spans="1:7" x14ac:dyDescent="0.3">
      <c r="A3514" t="s">
        <v>23523</v>
      </c>
      <c r="B3514" t="str">
        <f>IFERROR(VLOOKUP($A3514,ui_labels_mc!$A$2:$F$10000,2,FALSE), "")</f>
        <v>Type</v>
      </c>
      <c r="C3514" t="str">
        <f>IFERROR(VLOOKUP($B3514,ui_labels!$B$2:$F$10000,2,FALSE), IFERROR(VLOOKUP($B3514,ui_labels_mc!$B$2:$F$10000,2,FALSE), ""))</f>
        <v>Tipo</v>
      </c>
      <c r="D3514" t="str">
        <f>IFERROR(VLOOKUP($B3514,ui_labels!$B$2:$F$10000,3,FALSE), IFERROR(VLOOKUP($B3514,ui_labels_mc!$B$2:$F$10000,3,FALSE), ""))</f>
        <v>Type</v>
      </c>
      <c r="E3514" t="str">
        <f>IFERROR(VLOOKUP($B3514,ui_labels!$B$2:$F$10000,4,FALSE), IFERROR(VLOOKUP($B3514,ui_labels_mc!$B$2:$F$10000,4,FALSE), ""))</f>
        <v>タイプ</v>
      </c>
      <c r="F3514" t="str">
        <f>IFERROR(VLOOKUP($B3514,ui_labels!$B$2:$F$10000,5,FALSE), IFERROR(VLOOKUP($B3514,ui_labels_mc!$B$2:$F$10000,5,FALSE), ""))</f>
        <v>Typ</v>
      </c>
      <c r="G3514" t="str">
        <f t="shared" si="54"/>
        <v>request_crud_Request_documentGroup_uploadedDocuments_QuickEditCanvas_document_documentType_1=Typ</v>
      </c>
    </row>
    <row r="3515" spans="1:7" x14ac:dyDescent="0.3">
      <c r="A3515" t="s">
        <v>23524</v>
      </c>
      <c r="B3515" t="str">
        <f>IFERROR(VLOOKUP($A3515,ui_labels_mc!$A$2:$F$10000,2,FALSE), "")</f>
        <v>File</v>
      </c>
      <c r="C3515" t="str">
        <f>IFERROR(VLOOKUP($B3515,ui_labels!$B$2:$F$10000,2,FALSE), IFERROR(VLOOKUP($B3515,ui_labels_mc!$B$2:$F$10000,2,FALSE), ""))</f>
        <v>Archivo</v>
      </c>
      <c r="D3515" t="str">
        <f>IFERROR(VLOOKUP($B3515,ui_labels!$B$2:$F$10000,3,FALSE), IFERROR(VLOOKUP($B3515,ui_labels_mc!$B$2:$F$10000,3,FALSE), ""))</f>
        <v>Fichier</v>
      </c>
      <c r="E3515" t="str">
        <f>IFERROR(VLOOKUP($B3515,ui_labels!$B$2:$F$10000,4,FALSE), IFERROR(VLOOKUP($B3515,ui_labels_mc!$B$2:$F$10000,4,FALSE), ""))</f>
        <v>ファイル</v>
      </c>
      <c r="F3515" t="str">
        <f>IFERROR(VLOOKUP($B3515,ui_labels!$B$2:$F$10000,5,FALSE), IFERROR(VLOOKUP($B3515,ui_labels_mc!$B$2:$F$10000,5,FALSE), ""))</f>
        <v>Akte</v>
      </c>
      <c r="G3515" t="str">
        <f t="shared" si="54"/>
        <v>request_crud_Request_documentGroup_uploadedDocuments_QuickEditCanvas_document_uploadedStream=Akte</v>
      </c>
    </row>
    <row r="3516" spans="1:7" x14ac:dyDescent="0.3">
      <c r="A3516" t="s">
        <v>23525</v>
      </c>
      <c r="B3516" t="str">
        <f>IFERROR(VLOOKUP($A3516,ui_labels_mc!$A$2:$F$10000,2,FALSE), "")</f>
        <v>File</v>
      </c>
      <c r="C3516" t="str">
        <f>IFERROR(VLOOKUP($B3516,ui_labels!$B$2:$F$10000,2,FALSE), IFERROR(VLOOKUP($B3516,ui_labels_mc!$B$2:$F$10000,2,FALSE), ""))</f>
        <v>Archivo</v>
      </c>
      <c r="D3516" t="str">
        <f>IFERROR(VLOOKUP($B3516,ui_labels!$B$2:$F$10000,3,FALSE), IFERROR(VLOOKUP($B3516,ui_labels_mc!$B$2:$F$10000,3,FALSE), ""))</f>
        <v>Fichier</v>
      </c>
      <c r="E3516" t="str">
        <f>IFERROR(VLOOKUP($B3516,ui_labels!$B$2:$F$10000,4,FALSE), IFERROR(VLOOKUP($B3516,ui_labels_mc!$B$2:$F$10000,4,FALSE), ""))</f>
        <v>ファイル</v>
      </c>
      <c r="F3516" t="str">
        <f>IFERROR(VLOOKUP($B3516,ui_labels!$B$2:$F$10000,5,FALSE), IFERROR(VLOOKUP($B3516,ui_labels_mc!$B$2:$F$10000,5,FALSE), ""))</f>
        <v>Akte</v>
      </c>
      <c r="G3516" t="str">
        <f t="shared" si="54"/>
        <v>request_crud_Request_documentGroup_uploadedDocuments_QuickEditCanvas_document_uploadedStream_1=Akte</v>
      </c>
    </row>
    <row r="3517" spans="1:7" x14ac:dyDescent="0.3">
      <c r="A3517" t="s">
        <v>23526</v>
      </c>
      <c r="B3517" t="str">
        <f>IFERROR(VLOOKUP($A3517,ui_labels_mc!$A$2:$F$10000,2,FALSE), "")</f>
        <v>Document Details</v>
      </c>
      <c r="C3517" t="str">
        <f>IFERROR(VLOOKUP($B3517,ui_labels!$B$2:$F$10000,2,FALSE), IFERROR(VLOOKUP($B3517,ui_labels_mc!$B$2:$F$10000,2,FALSE), ""))</f>
        <v>Detalles del documento</v>
      </c>
      <c r="D3517" t="str">
        <f>IFERROR(VLOOKUP($B3517,ui_labels!$B$2:$F$10000,3,FALSE), IFERROR(VLOOKUP($B3517,ui_labels_mc!$B$2:$F$10000,3,FALSE), ""))</f>
        <v>Détails du document</v>
      </c>
      <c r="E3517" t="str">
        <f>IFERROR(VLOOKUP($B3517,ui_labels!$B$2:$F$10000,4,FALSE), IFERROR(VLOOKUP($B3517,ui_labels_mc!$B$2:$F$10000,4,FALSE), ""))</f>
        <v>ドキュメントの詳細</v>
      </c>
      <c r="F3517" t="str">
        <f>IFERROR(VLOOKUP($B3517,ui_labels!$B$2:$F$10000,5,FALSE), IFERROR(VLOOKUP($B3517,ui_labels_mc!$B$2:$F$10000,5,FALSE), ""))</f>
        <v>Dokumentendetails</v>
      </c>
      <c r="G3517" t="str">
        <f t="shared" si="54"/>
        <v>request_crud_Request_documentGroup_uploadedDocuments_QuickEditCanvas_quick_Request_uploadedDocEdit=Dokumentendetails</v>
      </c>
    </row>
    <row r="3518" spans="1:7" x14ac:dyDescent="0.3">
      <c r="A3518" t="s">
        <v>23527</v>
      </c>
      <c r="B3518" t="str">
        <f>IFERROR(VLOOKUP($A3518,ui_labels_mc!$A$2:$F$10000,2,FALSE), "")</f>
        <v>Create</v>
      </c>
      <c r="C3518" t="str">
        <f>IFERROR(VLOOKUP($B3518,ui_labels!$B$2:$F$10000,2,FALSE), IFERROR(VLOOKUP($B3518,ui_labels_mc!$B$2:$F$10000,2,FALSE), ""))</f>
        <v>Crear</v>
      </c>
      <c r="D3518" t="str">
        <f>IFERROR(VLOOKUP($B3518,ui_labels!$B$2:$F$10000,3,FALSE), IFERROR(VLOOKUP($B3518,ui_labels_mc!$B$2:$F$10000,3,FALSE), ""))</f>
        <v>Créer</v>
      </c>
      <c r="E3518" t="str">
        <f>IFERROR(VLOOKUP($B3518,ui_labels!$B$2:$F$10000,4,FALSE), IFERROR(VLOOKUP($B3518,ui_labels_mc!$B$2:$F$10000,4,FALSE), ""))</f>
        <v>作り出します</v>
      </c>
      <c r="F3518" t="str">
        <f>IFERROR(VLOOKUP($B3518,ui_labels!$B$2:$F$10000,5,FALSE), IFERROR(VLOOKUP($B3518,ui_labels_mc!$B$2:$F$10000,5,FALSE), ""))</f>
        <v>Erstellen</v>
      </c>
      <c r="G3518" t="str">
        <f t="shared" si="54"/>
        <v>request_crud_Request_documentGroup_uploadedDocuments_createAction=Erstellen</v>
      </c>
    </row>
    <row r="3519" spans="1:7" x14ac:dyDescent="0.3">
      <c r="A3519" t="s">
        <v>23528</v>
      </c>
      <c r="B3519" t="str">
        <f>IFERROR(VLOOKUP($A3519,ui_labels_mc!$A$2:$F$10000,2,FALSE), "")</f>
        <v>Delete</v>
      </c>
      <c r="C3519" t="str">
        <f>IFERROR(VLOOKUP($B3519,ui_labels!$B$2:$F$10000,2,FALSE), IFERROR(VLOOKUP($B3519,ui_labels_mc!$B$2:$F$10000,2,FALSE), ""))</f>
        <v>Borrar</v>
      </c>
      <c r="D3519" t="str">
        <f>IFERROR(VLOOKUP($B3519,ui_labels!$B$2:$F$10000,3,FALSE), IFERROR(VLOOKUP($B3519,ui_labels_mc!$B$2:$F$10000,3,FALSE), ""))</f>
        <v>Effacer</v>
      </c>
      <c r="E3519" t="str">
        <f>IFERROR(VLOOKUP($B3519,ui_labels!$B$2:$F$10000,4,FALSE), IFERROR(VLOOKUP($B3519,ui_labels_mc!$B$2:$F$10000,4,FALSE), ""))</f>
        <v>削除</v>
      </c>
      <c r="F3519" t="str">
        <f>IFERROR(VLOOKUP($B3519,ui_labels!$B$2:$F$10000,5,FALSE), IFERROR(VLOOKUP($B3519,ui_labels_mc!$B$2:$F$10000,5,FALSE), ""))</f>
        <v>Löschen</v>
      </c>
      <c r="G3519" t="str">
        <f t="shared" si="54"/>
        <v>request_crud_Request_documentGroup_uploadedDocuments_deleteAction=Löschen</v>
      </c>
    </row>
    <row r="3520" spans="1:7" x14ac:dyDescent="0.3">
      <c r="A3520" t="s">
        <v>23529</v>
      </c>
      <c r="B3520" t="str">
        <f>IFERROR(VLOOKUP($A3520,ui_labels_mc!$A$2:$F$10000,2,FALSE), "")</f>
        <v>Exposure Values As Of Date</v>
      </c>
      <c r="C3520" t="str">
        <f>IFERROR(VLOOKUP($B3520,ui_labels!$B$2:$F$10000,2,FALSE), IFERROR(VLOOKUP($B3520,ui_labels_mc!$B$2:$F$10000,2,FALSE), ""))</f>
        <v>Valores de exposición a partir de fecha</v>
      </c>
      <c r="D3520" t="str">
        <f>IFERROR(VLOOKUP($B3520,ui_labels!$B$2:$F$10000,3,FALSE), IFERROR(VLOOKUP($B3520,ui_labels_mc!$B$2:$F$10000,3,FALSE), ""))</f>
        <v>Valeurs d'exposition à partir de la Date</v>
      </c>
      <c r="E3520" t="str">
        <f>IFERROR(VLOOKUP($B3520,ui_labels!$B$2:$F$10000,4,FALSE), IFERROR(VLOOKUP($B3520,ui_labels_mc!$B$2:$F$10000,4,FALSE), ""))</f>
        <v>日付時点での露出値</v>
      </c>
      <c r="F3520" t="str">
        <f>IFERROR(VLOOKUP($B3520,ui_labels!$B$2:$F$10000,5,FALSE), IFERROR(VLOOKUP($B3520,ui_labels_mc!$B$2:$F$10000,5,FALSE), ""))</f>
        <v>Forderungswerte, Stand</v>
      </c>
      <c r="G3520" t="str">
        <f t="shared" si="54"/>
        <v>request_crud_Request_exposure_asOfDate=Forderungswerte, Stand</v>
      </c>
    </row>
    <row r="3521" spans="1:7" x14ac:dyDescent="0.3">
      <c r="A3521" t="s">
        <v>23530</v>
      </c>
      <c r="B3521" t="str">
        <f>IFERROR(VLOOKUP($A3521,ui_labels_mc!$A$2:$F$10000,2,FALSE), "")</f>
        <v>Total Borrower Exposure(A+D)</v>
      </c>
      <c r="C3521" t="str">
        <f>IFERROR(VLOOKUP($B3521,ui_labels!$B$2:$F$10000,2,FALSE), IFERROR(VLOOKUP($B3521,ui_labels_mc!$B$2:$F$10000,2,FALSE), ""))</f>
        <v>Prestatario total Exposure(A+D)</v>
      </c>
      <c r="D3521" t="str">
        <f>IFERROR(VLOOKUP($B3521,ui_labels!$B$2:$F$10000,3,FALSE), IFERROR(VLOOKUP($B3521,ui_labels_mc!$B$2:$F$10000,3,FALSE), ""))</f>
        <v>Exposure(A+D) total de l'emprunteur</v>
      </c>
      <c r="E3521" t="str">
        <f>IFERROR(VLOOKUP($B3521,ui_labels!$B$2:$F$10000,4,FALSE), IFERROR(VLOOKUP($B3521,ui_labels_mc!$B$2:$F$10000,4,FALSE), ""))</f>
        <v>総借り手 Exposure(A+D)</v>
      </c>
      <c r="F3521" t="str">
        <f>IFERROR(VLOOKUP($B3521,ui_labels!$B$2:$F$10000,5,FALSE), IFERROR(VLOOKUP($B3521,ui_labels_mc!$B$2:$F$10000,5,FALSE), ""))</f>
        <v>Summe Kreditnehmerforderungen (A+D)</v>
      </c>
      <c r="G3521" t="str">
        <f t="shared" si="54"/>
        <v>request_crud_Request_exposure_totalBorrowerExposure=Summe Kreditnehmerforderungen (A+D)</v>
      </c>
    </row>
    <row r="3522" spans="1:7" x14ac:dyDescent="0.3">
      <c r="A3522" t="s">
        <v>23531</v>
      </c>
      <c r="B3522" t="str">
        <f>IFERROR(VLOOKUP($A3522,ui_labels_mc!$A$2:$F$10000,2,FALSE), "")</f>
        <v>Outstanding - Borrower Exposure (D)</v>
      </c>
      <c r="C3522" t="str">
        <f>IFERROR(VLOOKUP($B3522,ui_labels!$B$2:$F$10000,2,FALSE), IFERROR(VLOOKUP($B3522,ui_labels_mc!$B$2:$F$10000,2,FALSE), ""))</f>
        <v>Pendientes: exposición del prestatario (D)</v>
      </c>
      <c r="D3522" t="str">
        <f>IFERROR(VLOOKUP($B3522,ui_labels!$B$2:$F$10000,3,FALSE), IFERROR(VLOOKUP($B3522,ui_labels_mc!$B$2:$F$10000,3,FALSE), ""))</f>
        <v>Exceptionnelle - exposition de l'emprunteur (D)</v>
      </c>
      <c r="E3522" t="str">
        <f>IFERROR(VLOOKUP($B3522,ui_labels!$B$2:$F$10000,4,FALSE), IFERROR(VLOOKUP($B3522,ui_labels_mc!$B$2:$F$10000,4,FALSE), ""))</f>
        <v>優れた - 借り手露出 (D)</v>
      </c>
      <c r="F3522" t="str">
        <f>IFERROR(VLOOKUP($B3522,ui_labels!$B$2:$F$10000,5,FALSE), IFERROR(VLOOKUP($B3522,ui_labels_mc!$B$2:$F$10000,5,FALSE), ""))</f>
        <v>Ausstehend - Kreditnehmerforderungen (D)</v>
      </c>
      <c r="G3522" t="str">
        <f t="shared" si="54"/>
        <v>request_crud_Request_exposure_totalBorrowerOutstandingExposure=Ausstehend - Kreditnehmerforderungen (D)</v>
      </c>
    </row>
    <row r="3523" spans="1:7" x14ac:dyDescent="0.3">
      <c r="A3523" t="s">
        <v>23532</v>
      </c>
      <c r="B3523" t="str">
        <f>IFERROR(VLOOKUP($A3523,ui_labels_mc!$A$2:$F$10000,2,FALSE), "")</f>
        <v>Outstanding - Borrower Exposure (D)</v>
      </c>
      <c r="C3523" t="str">
        <f>IFERROR(VLOOKUP($B3523,ui_labels!$B$2:$F$10000,2,FALSE), IFERROR(VLOOKUP($B3523,ui_labels_mc!$B$2:$F$10000,2,FALSE), ""))</f>
        <v>Pendientes: exposición del prestatario (D)</v>
      </c>
      <c r="D3523" t="str">
        <f>IFERROR(VLOOKUP($B3523,ui_labels!$B$2:$F$10000,3,FALSE), IFERROR(VLOOKUP($B3523,ui_labels_mc!$B$2:$F$10000,3,FALSE), ""))</f>
        <v>Exceptionnelle - exposition de l'emprunteur (D)</v>
      </c>
      <c r="E3523" t="str">
        <f>IFERROR(VLOOKUP($B3523,ui_labels!$B$2:$F$10000,4,FALSE), IFERROR(VLOOKUP($B3523,ui_labels_mc!$B$2:$F$10000,4,FALSE), ""))</f>
        <v>優れた - 借り手露出 (D)</v>
      </c>
      <c r="F3523" t="str">
        <f>IFERROR(VLOOKUP($B3523,ui_labels!$B$2:$F$10000,5,FALSE), IFERROR(VLOOKUP($B3523,ui_labels_mc!$B$2:$F$10000,5,FALSE), ""))</f>
        <v>Ausstehend - Kreditnehmerforderungen (D)</v>
      </c>
      <c r="G3523" t="str">
        <f t="shared" ref="G3523:G3586" si="55">CONCATENATE(A3523, "=",F3523)</f>
        <v>request_crud_Request_exposure_totalBorrowerOutstandingUnsecuredExposure=Ausstehend - Kreditnehmerforderungen (D)</v>
      </c>
    </row>
    <row r="3524" spans="1:7" x14ac:dyDescent="0.3">
      <c r="A3524" t="s">
        <v>23533</v>
      </c>
      <c r="B3524" t="str">
        <f>IFERROR(VLOOKUP($A3524,ui_labels_mc!$A$2:$F$10000,2,FALSE), "")</f>
        <v>Approved - Borrower Exposure (A)</v>
      </c>
      <c r="C3524" t="str">
        <f>IFERROR(VLOOKUP($B3524,ui_labels!$B$2:$F$10000,2,FALSE), IFERROR(VLOOKUP($B3524,ui_labels_mc!$B$2:$F$10000,2,FALSE), ""))</f>
        <v>Aprobado - exposición del prestatario (A)</v>
      </c>
      <c r="D3524" t="str">
        <f>IFERROR(VLOOKUP($B3524,ui_labels!$B$2:$F$10000,3,FALSE), IFERROR(VLOOKUP($B3524,ui_labels_mc!$B$2:$F$10000,3,FALSE), ""))</f>
        <v>Approuvé - exposition de l'emprunteur (A)</v>
      </c>
      <c r="E3524" t="str">
        <f>IFERROR(VLOOKUP($B3524,ui_labels!$B$2:$F$10000,4,FALSE), IFERROR(VLOOKUP($B3524,ui_labels_mc!$B$2:$F$10000,4,FALSE), ""))</f>
        <v>承認 - 借り手露出 (A)</v>
      </c>
      <c r="F3524" t="str">
        <f>IFERROR(VLOOKUP($B3524,ui_labels!$B$2:$F$10000,5,FALSE), IFERROR(VLOOKUP($B3524,ui_labels_mc!$B$2:$F$10000,5,FALSE), ""))</f>
        <v>Genehmigt - Kreditnehmerforderungen (A)</v>
      </c>
      <c r="G3524" t="str">
        <f t="shared" si="55"/>
        <v>request_crud_Request_exposure_totalBorrowerRequestedExposure=Genehmigt - Kreditnehmerforderungen (A)</v>
      </c>
    </row>
    <row r="3525" spans="1:7" x14ac:dyDescent="0.3">
      <c r="A3525" t="s">
        <v>23534</v>
      </c>
      <c r="B3525" t="str">
        <f>IFERROR(VLOOKUP($A3525,ui_labels_mc!$A$2:$F$10000,2,FALSE), "")</f>
        <v>Approved - Borrower Exposure (A)</v>
      </c>
      <c r="C3525" t="str">
        <f>IFERROR(VLOOKUP($B3525,ui_labels!$B$2:$F$10000,2,FALSE), IFERROR(VLOOKUP($B3525,ui_labels_mc!$B$2:$F$10000,2,FALSE), ""))</f>
        <v>Aprobado - exposición del prestatario (A)</v>
      </c>
      <c r="D3525" t="str">
        <f>IFERROR(VLOOKUP($B3525,ui_labels!$B$2:$F$10000,3,FALSE), IFERROR(VLOOKUP($B3525,ui_labels_mc!$B$2:$F$10000,3,FALSE), ""))</f>
        <v>Approuvé - exposition de l'emprunteur (A)</v>
      </c>
      <c r="E3525" t="str">
        <f>IFERROR(VLOOKUP($B3525,ui_labels!$B$2:$F$10000,4,FALSE), IFERROR(VLOOKUP($B3525,ui_labels_mc!$B$2:$F$10000,4,FALSE), ""))</f>
        <v>承認 - 借り手露出 (A)</v>
      </c>
      <c r="F3525" t="str">
        <f>IFERROR(VLOOKUP($B3525,ui_labels!$B$2:$F$10000,5,FALSE), IFERROR(VLOOKUP($B3525,ui_labels_mc!$B$2:$F$10000,5,FALSE), ""))</f>
        <v>Genehmigt - Kreditnehmerforderungen (A)</v>
      </c>
      <c r="G3525" t="str">
        <f t="shared" si="55"/>
        <v>request_crud_Request_exposure_totalBorrowerRequestedUnsecuredExposure=Genehmigt - Kreditnehmerforderungen (A)</v>
      </c>
    </row>
    <row r="3526" spans="1:7" x14ac:dyDescent="0.3">
      <c r="A3526" t="s">
        <v>23535</v>
      </c>
      <c r="B3526" t="str">
        <f>IFERROR(VLOOKUP($A3526,ui_labels_mc!$A$2:$F$10000,2,FALSE), "")</f>
        <v>Total Borrower Exposure(A+D)</v>
      </c>
      <c r="C3526" t="str">
        <f>IFERROR(VLOOKUP($B3526,ui_labels!$B$2:$F$10000,2,FALSE), IFERROR(VLOOKUP($B3526,ui_labels_mc!$B$2:$F$10000,2,FALSE), ""))</f>
        <v>Prestatario total Exposure(A+D)</v>
      </c>
      <c r="D3526" t="str">
        <f>IFERROR(VLOOKUP($B3526,ui_labels!$B$2:$F$10000,3,FALSE), IFERROR(VLOOKUP($B3526,ui_labels_mc!$B$2:$F$10000,3,FALSE), ""))</f>
        <v>Exposure(A+D) total de l'emprunteur</v>
      </c>
      <c r="E3526" t="str">
        <f>IFERROR(VLOOKUP($B3526,ui_labels!$B$2:$F$10000,4,FALSE), IFERROR(VLOOKUP($B3526,ui_labels_mc!$B$2:$F$10000,4,FALSE), ""))</f>
        <v>総借り手 Exposure(A+D)</v>
      </c>
      <c r="F3526" t="str">
        <f>IFERROR(VLOOKUP($B3526,ui_labels!$B$2:$F$10000,5,FALSE), IFERROR(VLOOKUP($B3526,ui_labels_mc!$B$2:$F$10000,5,FALSE), ""))</f>
        <v>Summe Kreditnehmerforderungen (A+D)</v>
      </c>
      <c r="G3526" t="str">
        <f t="shared" si="55"/>
        <v>request_crud_Request_exposure_totalBorrowerUnsecuredExposure=Summe Kreditnehmerforderungen (A+D)</v>
      </c>
    </row>
    <row r="3527" spans="1:7" x14ac:dyDescent="0.3">
      <c r="A3527" t="s">
        <v>23536</v>
      </c>
      <c r="B3527" t="str">
        <f>IFERROR(VLOOKUP($A3527,ui_labels_mc!$A$2:$F$10000,2,FALSE), "")</f>
        <v>Total - Subtotal (A+B+D+E)</v>
      </c>
      <c r="C3527" t="str">
        <f>IFERROR(VLOOKUP($B3527,ui_labels!$B$2:$F$10000,2,FALSE), IFERROR(VLOOKUP($B3527,ui_labels_mc!$B$2:$F$10000,2,FALSE), ""))</f>
        <v>Total - Subtotal (A + B + D + E)</v>
      </c>
      <c r="D3527" t="str">
        <f>IFERROR(VLOOKUP($B3527,ui_labels!$B$2:$F$10000,3,FALSE), IFERROR(VLOOKUP($B3527,ui_labels_mc!$B$2:$F$10000,3,FALSE), ""))</f>
        <v>Total - total partiel (A + B + D + E)</v>
      </c>
      <c r="E3527" t="str">
        <f>IFERROR(VLOOKUP($B3527,ui_labels!$B$2:$F$10000,4,FALSE), IFERROR(VLOOKUP($B3527,ui_labels_mc!$B$2:$F$10000,4,FALSE), ""))</f>
        <v>合計 - 小計 (A + B + D + E)</v>
      </c>
      <c r="F3527" t="str">
        <f>IFERROR(VLOOKUP($B3527,ui_labels!$B$2:$F$10000,5,FALSE), IFERROR(VLOOKUP($B3527,ui_labels_mc!$B$2:$F$10000,5,FALSE), ""))</f>
        <v>Summe - Zwischensumme (A+B+D+E)</v>
      </c>
      <c r="G3527" t="str">
        <f t="shared" si="55"/>
        <v>request_crud_Request_exposure_totalCalculatedExposure=Summe - Zwischensumme (A+B+D+E)</v>
      </c>
    </row>
    <row r="3528" spans="1:7" x14ac:dyDescent="0.3">
      <c r="A3528" t="s">
        <v>23537</v>
      </c>
      <c r="B3528" t="str">
        <f>IFERROR(VLOOKUP($A3528,ui_labels_mc!$A$2:$F$10000,2,FALSE), "")</f>
        <v>Outstanding - Subtotal (D+E)</v>
      </c>
      <c r="C3528" t="str">
        <f>IFERROR(VLOOKUP($B3528,ui_labels!$B$2:$F$10000,2,FALSE), IFERROR(VLOOKUP($B3528,ui_labels_mc!$B$2:$F$10000,2,FALSE), ""))</f>
        <v>Pendientes: Subtotal (D + E)</v>
      </c>
      <c r="D3528" t="str">
        <f>IFERROR(VLOOKUP($B3528,ui_labels!$B$2:$F$10000,3,FALSE), IFERROR(VLOOKUP($B3528,ui_labels_mc!$B$2:$F$10000,3,FALSE), ""))</f>
        <v>Exceptionnel - total partiel (D + E)</v>
      </c>
      <c r="E3528" t="str">
        <f>IFERROR(VLOOKUP($B3528,ui_labels!$B$2:$F$10000,4,FALSE), IFERROR(VLOOKUP($B3528,ui_labels_mc!$B$2:$F$10000,4,FALSE), ""))</f>
        <v>優れた - 小計 (D + E)</v>
      </c>
      <c r="F3528" t="str">
        <f>IFERROR(VLOOKUP($B3528,ui_labels!$B$2:$F$10000,5,FALSE), IFERROR(VLOOKUP($B3528,ui_labels_mc!$B$2:$F$10000,5,FALSE), ""))</f>
        <v>Ausstehend - Zwischensumme (D+E)</v>
      </c>
      <c r="G3528" t="str">
        <f t="shared" si="55"/>
        <v>request_crud_Request_exposure_totalCalculatedOutstandingExposure=Ausstehend - Zwischensumme (D+E)</v>
      </c>
    </row>
    <row r="3529" spans="1:7" x14ac:dyDescent="0.3">
      <c r="A3529" t="s">
        <v>23538</v>
      </c>
      <c r="B3529" t="str">
        <f>IFERROR(VLOOKUP($A3529,ui_labels_mc!$A$2:$F$10000,2,FALSE), "")</f>
        <v>Outstanding - Subtotal (D+E)</v>
      </c>
      <c r="C3529" t="str">
        <f>IFERROR(VLOOKUP($B3529,ui_labels!$B$2:$F$10000,2,FALSE), IFERROR(VLOOKUP($B3529,ui_labels_mc!$B$2:$F$10000,2,FALSE), ""))</f>
        <v>Pendientes: Subtotal (D + E)</v>
      </c>
      <c r="D3529" t="str">
        <f>IFERROR(VLOOKUP($B3529,ui_labels!$B$2:$F$10000,3,FALSE), IFERROR(VLOOKUP($B3529,ui_labels_mc!$B$2:$F$10000,3,FALSE), ""))</f>
        <v>Exceptionnel - total partiel (D + E)</v>
      </c>
      <c r="E3529" t="str">
        <f>IFERROR(VLOOKUP($B3529,ui_labels!$B$2:$F$10000,4,FALSE), IFERROR(VLOOKUP($B3529,ui_labels_mc!$B$2:$F$10000,4,FALSE), ""))</f>
        <v>優れた - 小計 (D + E)</v>
      </c>
      <c r="F3529" t="str">
        <f>IFERROR(VLOOKUP($B3529,ui_labels!$B$2:$F$10000,5,FALSE), IFERROR(VLOOKUP($B3529,ui_labels_mc!$B$2:$F$10000,5,FALSE), ""))</f>
        <v>Ausstehend - Zwischensumme (D+E)</v>
      </c>
      <c r="G3529" t="str">
        <f t="shared" si="55"/>
        <v>request_crud_Request_exposure_totalCalculatedOutstandingUnsecuredExposure=Ausstehend - Zwischensumme (D+E)</v>
      </c>
    </row>
    <row r="3530" spans="1:7" x14ac:dyDescent="0.3">
      <c r="A3530" t="s">
        <v>23539</v>
      </c>
      <c r="B3530" t="str">
        <f>IFERROR(VLOOKUP($A3530,ui_labels_mc!$A$2:$F$10000,2,FALSE), "")</f>
        <v>Approved - Subtotal (A+B)</v>
      </c>
      <c r="C3530" t="str">
        <f>IFERROR(VLOOKUP($B3530,ui_labels!$B$2:$F$10000,2,FALSE), IFERROR(VLOOKUP($B3530,ui_labels_mc!$B$2:$F$10000,2,FALSE), ""))</f>
        <v>Aprobado - Subtotal (A + B)</v>
      </c>
      <c r="D3530" t="str">
        <f>IFERROR(VLOOKUP($B3530,ui_labels!$B$2:$F$10000,3,FALSE), IFERROR(VLOOKUP($B3530,ui_labels_mc!$B$2:$F$10000,3,FALSE), ""))</f>
        <v>Approuvé - total partiel (A + B)</v>
      </c>
      <c r="E3530" t="str">
        <f>IFERROR(VLOOKUP($B3530,ui_labels!$B$2:$F$10000,4,FALSE), IFERROR(VLOOKUP($B3530,ui_labels_mc!$B$2:$F$10000,4,FALSE), ""))</f>
        <v>承認 - 小計 (A + B)</v>
      </c>
      <c r="F3530" t="str">
        <f>IFERROR(VLOOKUP($B3530,ui_labels!$B$2:$F$10000,5,FALSE), IFERROR(VLOOKUP($B3530,ui_labels_mc!$B$2:$F$10000,5,FALSE), ""))</f>
        <v>Genehmigt - Zwischensumme (A+B)</v>
      </c>
      <c r="G3530" t="str">
        <f t="shared" si="55"/>
        <v>request_crud_Request_exposure_totalCalculatedRequestedExposure=Genehmigt - Zwischensumme (A+B)</v>
      </c>
    </row>
    <row r="3531" spans="1:7" x14ac:dyDescent="0.3">
      <c r="A3531" t="s">
        <v>23540</v>
      </c>
      <c r="B3531" t="str">
        <f>IFERROR(VLOOKUP($A3531,ui_labels_mc!$A$2:$F$10000,2,FALSE), "")</f>
        <v>Approved - Subtotal (A+B)</v>
      </c>
      <c r="C3531" t="str">
        <f>IFERROR(VLOOKUP($B3531,ui_labels!$B$2:$F$10000,2,FALSE), IFERROR(VLOOKUP($B3531,ui_labels_mc!$B$2:$F$10000,2,FALSE), ""))</f>
        <v>Aprobado - Subtotal (A + B)</v>
      </c>
      <c r="D3531" t="str">
        <f>IFERROR(VLOOKUP($B3531,ui_labels!$B$2:$F$10000,3,FALSE), IFERROR(VLOOKUP($B3531,ui_labels_mc!$B$2:$F$10000,3,FALSE), ""))</f>
        <v>Approuvé - total partiel (A + B)</v>
      </c>
      <c r="E3531" t="str">
        <f>IFERROR(VLOOKUP($B3531,ui_labels!$B$2:$F$10000,4,FALSE), IFERROR(VLOOKUP($B3531,ui_labels_mc!$B$2:$F$10000,4,FALSE), ""))</f>
        <v>承認 - 小計 (A + B)</v>
      </c>
      <c r="F3531" t="str">
        <f>IFERROR(VLOOKUP($B3531,ui_labels!$B$2:$F$10000,5,FALSE), IFERROR(VLOOKUP($B3531,ui_labels_mc!$B$2:$F$10000,5,FALSE), ""))</f>
        <v>Genehmigt - Zwischensumme (A+B)</v>
      </c>
      <c r="G3531" t="str">
        <f t="shared" si="55"/>
        <v>request_crud_Request_exposure_totalCalculatedRequestedUnsecuredExposure=Genehmigt - Zwischensumme (A+B)</v>
      </c>
    </row>
    <row r="3532" spans="1:7" x14ac:dyDescent="0.3">
      <c r="A3532" t="s">
        <v>23541</v>
      </c>
      <c r="B3532" t="str">
        <f>IFERROR(VLOOKUP($A3532,ui_labels_mc!$A$2:$F$10000,2,FALSE), "")</f>
        <v>Total - Subtotal (A+B+D+E)</v>
      </c>
      <c r="C3532" t="str">
        <f>IFERROR(VLOOKUP($B3532,ui_labels!$B$2:$F$10000,2,FALSE), IFERROR(VLOOKUP($B3532,ui_labels_mc!$B$2:$F$10000,2,FALSE), ""))</f>
        <v>Total - Subtotal (A + B + D + E)</v>
      </c>
      <c r="D3532" t="str">
        <f>IFERROR(VLOOKUP($B3532,ui_labels!$B$2:$F$10000,3,FALSE), IFERROR(VLOOKUP($B3532,ui_labels_mc!$B$2:$F$10000,3,FALSE), ""))</f>
        <v>Total - total partiel (A + B + D + E)</v>
      </c>
      <c r="E3532" t="str">
        <f>IFERROR(VLOOKUP($B3532,ui_labels!$B$2:$F$10000,4,FALSE), IFERROR(VLOOKUP($B3532,ui_labels_mc!$B$2:$F$10000,4,FALSE), ""))</f>
        <v>合計 - 小計 (A + B + D + E)</v>
      </c>
      <c r="F3532" t="str">
        <f>IFERROR(VLOOKUP($B3532,ui_labels!$B$2:$F$10000,5,FALSE), IFERROR(VLOOKUP($B3532,ui_labels_mc!$B$2:$F$10000,5,FALSE), ""))</f>
        <v>Summe - Zwischensumme (A+B+D+E)</v>
      </c>
      <c r="G3532" t="str">
        <f t="shared" si="55"/>
        <v>request_crud_Request_exposure_totalCalculatedUnsecuredExposure=Summe - Zwischensumme (A+B+D+E)</v>
      </c>
    </row>
    <row r="3533" spans="1:7" x14ac:dyDescent="0.3">
      <c r="A3533" t="s">
        <v>23542</v>
      </c>
      <c r="B3533" t="str">
        <f>IFERROR(VLOOKUP($A3533,ui_labels_mc!$A$2:$F$10000,2,FALSE), "")</f>
        <v>Total Additional Related Exposure(B+E)</v>
      </c>
      <c r="C3533" t="str">
        <f>IFERROR(VLOOKUP($B3533,ui_labels!$B$2:$F$10000,2,FALSE), IFERROR(VLOOKUP($B3533,ui_labels_mc!$B$2:$F$10000,2,FALSE), ""))</f>
        <v>Total adicional relacionada con Exposure(B+E)</v>
      </c>
      <c r="D3533" t="str">
        <f>IFERROR(VLOOKUP($B3533,ui_labels!$B$2:$F$10000,3,FALSE), IFERROR(VLOOKUP($B3533,ui_labels_mc!$B$2:$F$10000,3,FALSE), ""))</f>
        <v>Total Exposure(B+E) connexes supplémentaires</v>
      </c>
      <c r="E3533" t="str">
        <f>IFERROR(VLOOKUP($B3533,ui_labels!$B$2:$F$10000,4,FALSE), IFERROR(VLOOKUP($B3533,ui_labels_mc!$B$2:$F$10000,4,FALSE), ""))</f>
        <v>その他の関連 Exposure(B+E) を合計します。</v>
      </c>
      <c r="F3533" t="str">
        <f>IFERROR(VLOOKUP($B3533,ui_labels!$B$2:$F$10000,5,FALSE), IFERROR(VLOOKUP($B3533,ui_labels_mc!$B$2:$F$10000,5,FALSE), ""))</f>
        <v>Summe zusätzliche verwandte Forderungen (B+E)</v>
      </c>
      <c r="G3533" t="str">
        <f t="shared" si="55"/>
        <v>request_crud_Request_exposure_totalContingentExposure=Summe zusätzliche verwandte Forderungen (B+E)</v>
      </c>
    </row>
    <row r="3534" spans="1:7" x14ac:dyDescent="0.3">
      <c r="A3534" t="s">
        <v>23543</v>
      </c>
      <c r="B3534" t="str">
        <f>IFERROR(VLOOKUP($A3534,ui_labels_mc!$A$2:$F$10000,2,FALSE), "")</f>
        <v>Outstanding - Additional  Related Exposure (E)</v>
      </c>
      <c r="C3534" t="str">
        <f>IFERROR(VLOOKUP($B3534,ui_labels!$B$2:$F$10000,2,FALSE), IFERROR(VLOOKUP($B3534,ui_labels_mc!$B$2:$F$10000,2,FALSE), ""))</f>
        <v>Destacados - adicionales relacionados con la exposición (E)</v>
      </c>
      <c r="D3534" t="str">
        <f>IFERROR(VLOOKUP($B3534,ui_labels!$B$2:$F$10000,3,FALSE), IFERROR(VLOOKUP($B3534,ui_labels_mc!$B$2:$F$10000,3,FALSE), ""))</f>
        <v>Exceptionnel - supplémentaires associés exposition (E)</v>
      </c>
      <c r="E3534" t="str">
        <f>IFERROR(VLOOKUP($B3534,ui_labels!$B$2:$F$10000,4,FALSE), IFERROR(VLOOKUP($B3534,ui_labels_mc!$B$2:$F$10000,4,FALSE), ""))</f>
        <v>卓越した - その他関連露出 (E)</v>
      </c>
      <c r="F3534" t="str">
        <f>IFERROR(VLOOKUP($B3534,ui_labels!$B$2:$F$10000,5,FALSE), IFERROR(VLOOKUP($B3534,ui_labels_mc!$B$2:$F$10000,5,FALSE), ""))</f>
        <v>Ausstehend - Zusätzliche verwandte Forderungen (E)</v>
      </c>
      <c r="G3534" t="str">
        <f t="shared" si="55"/>
        <v>request_crud_Request_exposure_totalContingentOutstandingExposure=Ausstehend - Zusätzliche verwandte Forderungen (E)</v>
      </c>
    </row>
    <row r="3535" spans="1:7" x14ac:dyDescent="0.3">
      <c r="A3535" t="s">
        <v>23544</v>
      </c>
      <c r="B3535" t="str">
        <f>IFERROR(VLOOKUP($A3535,ui_labels_mc!$A$2:$F$10000,2,FALSE), "")</f>
        <v>Outstanding - Additional Related Exposure (E)</v>
      </c>
      <c r="C3535" t="str">
        <f>IFERROR(VLOOKUP($B3535,ui_labels!$B$2:$F$10000,2,FALSE), IFERROR(VLOOKUP($B3535,ui_labels_mc!$B$2:$F$10000,2,FALSE), ""))</f>
        <v>Destacados - adicionales relacionados con la exposición (E)</v>
      </c>
      <c r="D3535" t="str">
        <f>IFERROR(VLOOKUP($B3535,ui_labels!$B$2:$F$10000,3,FALSE), IFERROR(VLOOKUP($B3535,ui_labels_mc!$B$2:$F$10000,3,FALSE), ""))</f>
        <v>Exceptionnel - supplémentaires associés exposition (E)</v>
      </c>
      <c r="E3535" t="str">
        <f>IFERROR(VLOOKUP($B3535,ui_labels!$B$2:$F$10000,4,FALSE), IFERROR(VLOOKUP($B3535,ui_labels_mc!$B$2:$F$10000,4,FALSE), ""))</f>
        <v>卓越した - その他関連露出 (E)</v>
      </c>
      <c r="F3535" t="str">
        <f>IFERROR(VLOOKUP($B3535,ui_labels!$B$2:$F$10000,5,FALSE), IFERROR(VLOOKUP($B3535,ui_labels_mc!$B$2:$F$10000,5,FALSE), ""))</f>
        <v>Ausstehend - Zusätzliche verwandte Forderungen (E)</v>
      </c>
      <c r="G3535" t="str">
        <f t="shared" si="55"/>
        <v>request_crud_Request_exposure_totalContingentOutstandingUnsecuredExposure=Ausstehend - Zusätzliche verwandte Forderungen (E)</v>
      </c>
    </row>
    <row r="3536" spans="1:7" x14ac:dyDescent="0.3">
      <c r="A3536" t="s">
        <v>23545</v>
      </c>
      <c r="B3536" t="str">
        <f>IFERROR(VLOOKUP($A3536,ui_labels_mc!$A$2:$F$10000,2,FALSE), "")</f>
        <v>Approved - Additional Related Exposure (B)</v>
      </c>
      <c r="C3536" t="str">
        <f>IFERROR(VLOOKUP($B3536,ui_labels!$B$2:$F$10000,2,FALSE), IFERROR(VLOOKUP($B3536,ui_labels_mc!$B$2:$F$10000,2,FALSE), ""))</f>
        <v>Aprobado - exposición relacionada adicional (B)</v>
      </c>
      <c r="D3536" t="str">
        <f>IFERROR(VLOOKUP($B3536,ui_labels!$B$2:$F$10000,3,FALSE), IFERROR(VLOOKUP($B3536,ui_labels_mc!$B$2:$F$10000,3,FALSE), ""))</f>
        <v>Approuvé - exposition connexe supplémentaire (B)</v>
      </c>
      <c r="E3536" t="str">
        <f>IFERROR(VLOOKUP($B3536,ui_labels!$B$2:$F$10000,4,FALSE), IFERROR(VLOOKUP($B3536,ui_labels_mc!$B$2:$F$10000,4,FALSE), ""))</f>
        <v>承認 - 追加関連の暴露 (B)</v>
      </c>
      <c r="F3536" t="str">
        <f>IFERROR(VLOOKUP($B3536,ui_labels!$B$2:$F$10000,5,FALSE), IFERROR(VLOOKUP($B3536,ui_labels_mc!$B$2:$F$10000,5,FALSE), ""))</f>
        <v>Genehmigt - Zusätzliche verwandte Forderungen (E)</v>
      </c>
      <c r="G3536" t="str">
        <f t="shared" si="55"/>
        <v>request_crud_Request_exposure_totalContingentRequestedExposure=Genehmigt - Zusätzliche verwandte Forderungen (E)</v>
      </c>
    </row>
    <row r="3537" spans="1:7" x14ac:dyDescent="0.3">
      <c r="A3537" t="s">
        <v>23546</v>
      </c>
      <c r="B3537" t="str">
        <f>IFERROR(VLOOKUP($A3537,ui_labels_mc!$A$2:$F$10000,2,FALSE), "")</f>
        <v>Approved - Additional Related Exposure (B)</v>
      </c>
      <c r="C3537" t="str">
        <f>IFERROR(VLOOKUP($B3537,ui_labels!$B$2:$F$10000,2,FALSE), IFERROR(VLOOKUP($B3537,ui_labels_mc!$B$2:$F$10000,2,FALSE), ""))</f>
        <v>Aprobado - exposición relacionada adicional (B)</v>
      </c>
      <c r="D3537" t="str">
        <f>IFERROR(VLOOKUP($B3537,ui_labels!$B$2:$F$10000,3,FALSE), IFERROR(VLOOKUP($B3537,ui_labels_mc!$B$2:$F$10000,3,FALSE), ""))</f>
        <v>Approuvé - exposition connexe supplémentaire (B)</v>
      </c>
      <c r="E3537" t="str">
        <f>IFERROR(VLOOKUP($B3537,ui_labels!$B$2:$F$10000,4,FALSE), IFERROR(VLOOKUP($B3537,ui_labels_mc!$B$2:$F$10000,4,FALSE), ""))</f>
        <v>承認 - 追加関連の暴露 (B)</v>
      </c>
      <c r="F3537" t="str">
        <f>IFERROR(VLOOKUP($B3537,ui_labels!$B$2:$F$10000,5,FALSE), IFERROR(VLOOKUP($B3537,ui_labels_mc!$B$2:$F$10000,5,FALSE), ""))</f>
        <v>Genehmigt - Zusätzliche verwandte Forderungen (E)</v>
      </c>
      <c r="G3537" t="str">
        <f t="shared" si="55"/>
        <v>request_crud_Request_exposure_totalContingentRequestedUnsecuredExposure=Genehmigt - Zusätzliche verwandte Forderungen (E)</v>
      </c>
    </row>
    <row r="3538" spans="1:7" x14ac:dyDescent="0.3">
      <c r="A3538" t="s">
        <v>23547</v>
      </c>
      <c r="B3538" t="str">
        <f>IFERROR(VLOOKUP($A3538,ui_labels_mc!$A$2:$F$10000,2,FALSE), "")</f>
        <v>Total Additional Related Exposure(B+E)</v>
      </c>
      <c r="C3538" t="str">
        <f>IFERROR(VLOOKUP($B3538,ui_labels!$B$2:$F$10000,2,FALSE), IFERROR(VLOOKUP($B3538,ui_labels_mc!$B$2:$F$10000,2,FALSE), ""))</f>
        <v>Total adicional relacionada con Exposure(B+E)</v>
      </c>
      <c r="D3538" t="str">
        <f>IFERROR(VLOOKUP($B3538,ui_labels!$B$2:$F$10000,3,FALSE), IFERROR(VLOOKUP($B3538,ui_labels_mc!$B$2:$F$10000,3,FALSE), ""))</f>
        <v>Total Exposure(B+E) connexes supplémentaires</v>
      </c>
      <c r="E3538" t="str">
        <f>IFERROR(VLOOKUP($B3538,ui_labels!$B$2:$F$10000,4,FALSE), IFERROR(VLOOKUP($B3538,ui_labels_mc!$B$2:$F$10000,4,FALSE), ""))</f>
        <v>その他の関連 Exposure(B+E) を合計します。</v>
      </c>
      <c r="F3538" t="str">
        <f>IFERROR(VLOOKUP($B3538,ui_labels!$B$2:$F$10000,5,FALSE), IFERROR(VLOOKUP($B3538,ui_labels_mc!$B$2:$F$10000,5,FALSE), ""))</f>
        <v>Summe zusätzliche verwandte Forderungen (B+E)</v>
      </c>
      <c r="G3538" t="str">
        <f t="shared" si="55"/>
        <v>request_crud_Request_exposure_totalContingentUnsecuredExposure=Summe zusätzliche verwandte Forderungen (B+E)</v>
      </c>
    </row>
    <row r="3539" spans="1:7" x14ac:dyDescent="0.3">
      <c r="A3539" t="s">
        <v>23548</v>
      </c>
      <c r="B3539" t="str">
        <f>IFERROR(VLOOKUP($A3539,ui_labels_mc!$A$2:$F$10000,2,FALSE), "")</f>
        <v>Total - Additional Corp (non-BU) Exposure (C+F)</v>
      </c>
      <c r="C3539" t="str">
        <f>IFERROR(VLOOKUP($B3539,ui_labels!$B$2:$F$10000,2,FALSE), IFERROR(VLOOKUP($B3539,ui_labels_mc!$B$2:$F$10000,2,FALSE), ""))</f>
        <v>Total - exposición adicional Corp (non-BU) (C + F)</v>
      </c>
      <c r="D3539" t="str">
        <f>IFERROR(VLOOKUP($B3539,ui_labels!$B$2:$F$10000,3,FALSE), IFERROR(VLOOKUP($B3539,ui_labels_mc!$B$2:$F$10000,3,FALSE), ""))</f>
        <v>Total - exposition complémentaire Corp (non-BU) (C + F)</v>
      </c>
      <c r="E3539" t="str">
        <f>IFERROR(VLOOKUP($B3539,ui_labels!$B$2:$F$10000,4,FALSE), IFERROR(VLOOKUP($B3539,ui_labels_mc!$B$2:$F$10000,4,FALSE), ""))</f>
        <v>合計 - その他 (株) （非 BU） 露出 (C + F)</v>
      </c>
      <c r="F3539" t="str">
        <f>IFERROR(VLOOKUP($B3539,ui_labels!$B$2:$F$10000,5,FALSE), IFERROR(VLOOKUP($B3539,ui_labels_mc!$B$2:$F$10000,5,FALSE), ""))</f>
        <v>Summe - Zusätzliche Unternehmensforderungen (nicht BU) (C+F)</v>
      </c>
      <c r="G3539" t="str">
        <f t="shared" si="55"/>
        <v>request_crud_Request_exposure_totalOtherExposure=Summe - Zusätzliche Unternehmensforderungen (nicht BU) (C+F)</v>
      </c>
    </row>
    <row r="3540" spans="1:7" x14ac:dyDescent="0.3">
      <c r="A3540" t="s">
        <v>23549</v>
      </c>
      <c r="B3540" t="str">
        <f>IFERROR(VLOOKUP($A3540,ui_labels_mc!$A$2:$F$10000,2,FALSE), "")</f>
        <v>Outstanding - Additional Corp (non-BU) Exposure (F)</v>
      </c>
      <c r="C3540" t="str">
        <f>IFERROR(VLOOKUP($B3540,ui_labels!$B$2:$F$10000,2,FALSE), IFERROR(VLOOKUP($B3540,ui_labels_mc!$B$2:$F$10000,2,FALSE), ""))</f>
        <v>Destacados - exposición adicional Corp (non-BU) (F)</v>
      </c>
      <c r="D3540" t="str">
        <f>IFERROR(VLOOKUP($B3540,ui_labels!$B$2:$F$10000,3,FALSE), IFERROR(VLOOKUP($B3540,ui_labels_mc!$B$2:$F$10000,3,FALSE), ""))</f>
        <v>Encours - Additional Corp (non-BU) exposition (F)</v>
      </c>
      <c r="E3540" t="str">
        <f>IFERROR(VLOOKUP($B3540,ui_labels!$B$2:$F$10000,4,FALSE), IFERROR(VLOOKUP($B3540,ui_labels_mc!$B$2:$F$10000,4,FALSE), ""))</f>
        <v>卓越した - その他 (株) （非 BU） 露出 (F)</v>
      </c>
      <c r="F3540" t="str">
        <f>IFERROR(VLOOKUP($B3540,ui_labels!$B$2:$F$10000,5,FALSE), IFERROR(VLOOKUP($B3540,ui_labels_mc!$B$2:$F$10000,5,FALSE), ""))</f>
        <v>Ausstehend - Zusätzliche Unternehmensforderungen (nicht BU) (C+F)</v>
      </c>
      <c r="G3540" t="str">
        <f t="shared" si="55"/>
        <v>request_crud_Request_exposure_totalOtherOutstandingExposure=Ausstehend - Zusätzliche Unternehmensforderungen (nicht BU) (C+F)</v>
      </c>
    </row>
    <row r="3541" spans="1:7" x14ac:dyDescent="0.3">
      <c r="A3541" t="s">
        <v>23550</v>
      </c>
      <c r="B3541" t="str">
        <f>IFERROR(VLOOKUP($A3541,ui_labels_mc!$A$2:$F$10000,2,FALSE), "")</f>
        <v>Outstanding - Additional Corp (non-BU) Exposure (F)</v>
      </c>
      <c r="C3541" t="str">
        <f>IFERROR(VLOOKUP($B3541,ui_labels!$B$2:$F$10000,2,FALSE), IFERROR(VLOOKUP($B3541,ui_labels_mc!$B$2:$F$10000,2,FALSE), ""))</f>
        <v>Destacados - exposición adicional Corp (non-BU) (F)</v>
      </c>
      <c r="D3541" t="str">
        <f>IFERROR(VLOOKUP($B3541,ui_labels!$B$2:$F$10000,3,FALSE), IFERROR(VLOOKUP($B3541,ui_labels_mc!$B$2:$F$10000,3,FALSE), ""))</f>
        <v>Encours - Additional Corp (non-BU) exposition (F)</v>
      </c>
      <c r="E3541" t="str">
        <f>IFERROR(VLOOKUP($B3541,ui_labels!$B$2:$F$10000,4,FALSE), IFERROR(VLOOKUP($B3541,ui_labels_mc!$B$2:$F$10000,4,FALSE), ""))</f>
        <v>卓越した - その他 (株) （非 BU） 露出 (F)</v>
      </c>
      <c r="F3541" t="str">
        <f>IFERROR(VLOOKUP($B3541,ui_labels!$B$2:$F$10000,5,FALSE), IFERROR(VLOOKUP($B3541,ui_labels_mc!$B$2:$F$10000,5,FALSE), ""))</f>
        <v>Ausstehend - Zusätzliche Unternehmensforderungen (nicht BU) (C+F)</v>
      </c>
      <c r="G3541" t="str">
        <f t="shared" si="55"/>
        <v>request_crud_Request_exposure_totalOtherOutstandingUnsecuredExposure=Ausstehend - Zusätzliche Unternehmensforderungen (nicht BU) (C+F)</v>
      </c>
    </row>
    <row r="3542" spans="1:7" x14ac:dyDescent="0.3">
      <c r="A3542" t="s">
        <v>23551</v>
      </c>
      <c r="B3542" t="str">
        <f>IFERROR(VLOOKUP($A3542,ui_labels_mc!$A$2:$F$10000,2,FALSE), "")</f>
        <v>Approved - Additional Corp (non-BU) Exposure (C)</v>
      </c>
      <c r="C3542" t="str">
        <f>IFERROR(VLOOKUP($B3542,ui_labels!$B$2:$F$10000,2,FALSE), IFERROR(VLOOKUP($B3542,ui_labels_mc!$B$2:$F$10000,2,FALSE), ""))</f>
        <v>Aprobado - exposición adicional Corp (non-BU) (C)</v>
      </c>
      <c r="D3542" t="str">
        <f>IFERROR(VLOOKUP($B3542,ui_labels!$B$2:$F$10000,3,FALSE), IFERROR(VLOOKUP($B3542,ui_labels_mc!$B$2:$F$10000,3,FALSE), ""))</f>
        <v>Approuvé - Additional Corp (non-BU) exposition (C)</v>
      </c>
      <c r="E3542" t="str">
        <f>IFERROR(VLOOKUP($B3542,ui_labels!$B$2:$F$10000,4,FALSE), IFERROR(VLOOKUP($B3542,ui_labels_mc!$B$2:$F$10000,4,FALSE), ""))</f>
        <v>承認 - 追加 (株) （非 BU） 露出 (C)</v>
      </c>
      <c r="F3542" t="str">
        <f>IFERROR(VLOOKUP($B3542,ui_labels!$B$2:$F$10000,5,FALSE), IFERROR(VLOOKUP($B3542,ui_labels_mc!$B$2:$F$10000,5,FALSE), ""))</f>
        <v>Genehmigt - Zusätzliche Unternehmensforderungen (nicht BU) (C+F)</v>
      </c>
      <c r="G3542" t="str">
        <f t="shared" si="55"/>
        <v>request_crud_Request_exposure_totalOtherRequestedExposure=Genehmigt - Zusätzliche Unternehmensforderungen (nicht BU) (C+F)</v>
      </c>
    </row>
    <row r="3543" spans="1:7" x14ac:dyDescent="0.3">
      <c r="A3543" t="s">
        <v>23552</v>
      </c>
      <c r="B3543" t="str">
        <f>IFERROR(VLOOKUP($A3543,ui_labels_mc!$A$2:$F$10000,2,FALSE), "")</f>
        <v>Approved - Additional Corp (non-BU) Exposure (C)</v>
      </c>
      <c r="C3543" t="str">
        <f>IFERROR(VLOOKUP($B3543,ui_labels!$B$2:$F$10000,2,FALSE), IFERROR(VLOOKUP($B3543,ui_labels_mc!$B$2:$F$10000,2,FALSE), ""))</f>
        <v>Aprobado - exposición adicional Corp (non-BU) (C)</v>
      </c>
      <c r="D3543" t="str">
        <f>IFERROR(VLOOKUP($B3543,ui_labels!$B$2:$F$10000,3,FALSE), IFERROR(VLOOKUP($B3543,ui_labels_mc!$B$2:$F$10000,3,FALSE), ""))</f>
        <v>Approuvé - Additional Corp (non-BU) exposition (C)</v>
      </c>
      <c r="E3543" t="str">
        <f>IFERROR(VLOOKUP($B3543,ui_labels!$B$2:$F$10000,4,FALSE), IFERROR(VLOOKUP($B3543,ui_labels_mc!$B$2:$F$10000,4,FALSE), ""))</f>
        <v>承認 - 追加 (株) （非 BU） 露出 (C)</v>
      </c>
      <c r="F3543" t="str">
        <f>IFERROR(VLOOKUP($B3543,ui_labels!$B$2:$F$10000,5,FALSE), IFERROR(VLOOKUP($B3543,ui_labels_mc!$B$2:$F$10000,5,FALSE), ""))</f>
        <v>Genehmigt - Zusätzliche Unternehmensforderungen (nicht BU) (C+F)</v>
      </c>
      <c r="G3543" t="str">
        <f t="shared" si="55"/>
        <v>request_crud_Request_exposure_totalOtherRequestedUnsecuredExposure=Genehmigt - Zusätzliche Unternehmensforderungen (nicht BU) (C+F)</v>
      </c>
    </row>
    <row r="3544" spans="1:7" x14ac:dyDescent="0.3">
      <c r="A3544" t="s">
        <v>23553</v>
      </c>
      <c r="B3544" t="str">
        <f>IFERROR(VLOOKUP($A3544,ui_labels_mc!$A$2:$F$10000,2,FALSE), "")</f>
        <v>Total - Additional Corp (non-BU) Exposure (C+F)</v>
      </c>
      <c r="C3544" t="str">
        <f>IFERROR(VLOOKUP($B3544,ui_labels!$B$2:$F$10000,2,FALSE), IFERROR(VLOOKUP($B3544,ui_labels_mc!$B$2:$F$10000,2,FALSE), ""))</f>
        <v>Total - exposición adicional Corp (non-BU) (C + F)</v>
      </c>
      <c r="D3544" t="str">
        <f>IFERROR(VLOOKUP($B3544,ui_labels!$B$2:$F$10000,3,FALSE), IFERROR(VLOOKUP($B3544,ui_labels_mc!$B$2:$F$10000,3,FALSE), ""))</f>
        <v>Total - exposition complémentaire Corp (non-BU) (C + F)</v>
      </c>
      <c r="E3544" t="str">
        <f>IFERROR(VLOOKUP($B3544,ui_labels!$B$2:$F$10000,4,FALSE), IFERROR(VLOOKUP($B3544,ui_labels_mc!$B$2:$F$10000,4,FALSE), ""))</f>
        <v>合計 - その他 (株) （非 BU） 露出 (C + F)</v>
      </c>
      <c r="F3544" t="str">
        <f>IFERROR(VLOOKUP($B3544,ui_labels!$B$2:$F$10000,5,FALSE), IFERROR(VLOOKUP($B3544,ui_labels_mc!$B$2:$F$10000,5,FALSE), ""))</f>
        <v>Summe - Zusätzliche Unternehmensforderungen (nicht BU) (C+F)</v>
      </c>
      <c r="G3544" t="str">
        <f t="shared" si="55"/>
        <v>request_crud_Request_exposure_totalOtherUnsecuredExposure=Summe - Zusätzliche Unternehmensforderungen (nicht BU) (C+F)</v>
      </c>
    </row>
    <row r="3545" spans="1:7" x14ac:dyDescent="0.3">
      <c r="A3545" t="s">
        <v>23554</v>
      </c>
      <c r="B3545" t="str">
        <f>IFERROR(VLOOKUP($A3545,ui_labels_mc!$A$2:$F$10000,2,FALSE), "")</f>
        <v>Total - Total BU + Total Non-Bu (A+B+C+D+E+F)</v>
      </c>
      <c r="C3545" t="str">
        <f>IFERROR(VLOOKUP($B3545,ui_labels!$B$2:$F$10000,2,FALSE), IFERROR(VLOOKUP($B3545,ui_labels_mc!$B$2:$F$10000,2,FALSE), ""))</f>
        <v>Total - BU Total + Total no-Bu (A + B + C + D + E + F)</v>
      </c>
      <c r="D3545" t="str">
        <f>IFERROR(VLOOKUP($B3545,ui_labels!$B$2:$F$10000,3,FALSE), IFERROR(VLOOKUP($B3545,ui_labels_mc!$B$2:$F$10000,3,FALSE), ""))</f>
        <v>Total - Total BU + Total Non-Bu (A + B + C + D + E + F)</v>
      </c>
      <c r="E3545" t="str">
        <f>IFERROR(VLOOKUP($B3545,ui_labels!$B$2:$F$10000,4,FALSE), IFERROR(VLOOKUP($B3545,ui_labels_mc!$B$2:$F$10000,4,FALSE), ""))</f>
        <v>合計 - 合計 BU + 合計の非 Bu (A + B + C + D + E + F)</v>
      </c>
      <c r="F3545" t="str">
        <f>IFERROR(VLOOKUP($B3545,ui_labels!$B$2:$F$10000,5,FALSE), IFERROR(VLOOKUP($B3545,ui_labels_mc!$B$2:$F$10000,5,FALSE), ""))</f>
        <v>Summe - Summe BU + Summe nicht BU (A+B+C+D+E+F)</v>
      </c>
      <c r="G3545" t="str">
        <f t="shared" si="55"/>
        <v>request_crud_Request_exposure_totalRelationshipExposure=Summe - Summe BU + Summe nicht BU (A+B+C+D+E+F)</v>
      </c>
    </row>
    <row r="3546" spans="1:7" x14ac:dyDescent="0.3">
      <c r="A3546" t="s">
        <v>23555</v>
      </c>
      <c r="B3546" t="str">
        <f>IFERROR(VLOOKUP($A3546,ui_labels_mc!$A$2:$F$10000,2,FALSE), "")</f>
        <v>Outstanding - Total BU + Total Non-BU (D+E+F)</v>
      </c>
      <c r="C3546" t="str">
        <f>IFERROR(VLOOKUP($B3546,ui_labels!$B$2:$F$10000,2,FALSE), IFERROR(VLOOKUP($B3546,ui_labels_mc!$B$2:$F$10000,2,FALSE), ""))</f>
        <v>Total excepcional - BU + Total no-BU (D + E + F)</v>
      </c>
      <c r="D3546" t="str">
        <f>IFERROR(VLOOKUP($B3546,ui_labels!$B$2:$F$10000,3,FALSE), IFERROR(VLOOKUP($B3546,ui_labels_mc!$B$2:$F$10000,3,FALSE), ""))</f>
        <v>Total en circulation - BU + Total Non-BU (D + E + F)</v>
      </c>
      <c r="E3546" t="str">
        <f>IFERROR(VLOOKUP($B3546,ui_labels!$B$2:$F$10000,4,FALSE), IFERROR(VLOOKUP($B3546,ui_labels_mc!$B$2:$F$10000,4,FALSE), ""))</f>
        <v>優れた - の合計 BU + 合計の非 BU (D + E + F)</v>
      </c>
      <c r="F3546" t="str">
        <f>IFERROR(VLOOKUP($B3546,ui_labels!$B$2:$F$10000,5,FALSE), IFERROR(VLOOKUP($B3546,ui_labels_mc!$B$2:$F$10000,5,FALSE), ""))</f>
        <v>Ausstehend - Summe BU + Summe nicht BU (D+E+F)</v>
      </c>
      <c r="G3546" t="str">
        <f t="shared" si="55"/>
        <v>request_crud_Request_exposure_totalRelationshipOutstandingExposure=Ausstehend - Summe BU + Summe nicht BU (D+E+F)</v>
      </c>
    </row>
    <row r="3547" spans="1:7" x14ac:dyDescent="0.3">
      <c r="A3547" t="s">
        <v>23556</v>
      </c>
      <c r="B3547" t="str">
        <f>IFERROR(VLOOKUP($A3547,ui_labels_mc!$A$2:$F$10000,2,FALSE), "")</f>
        <v>Outstanding - Total BU + Total Non-BU (D+E+F)</v>
      </c>
      <c r="C3547" t="str">
        <f>IFERROR(VLOOKUP($B3547,ui_labels!$B$2:$F$10000,2,FALSE), IFERROR(VLOOKUP($B3547,ui_labels_mc!$B$2:$F$10000,2,FALSE), ""))</f>
        <v>Total excepcional - BU + Total no-BU (D + E + F)</v>
      </c>
      <c r="D3547" t="str">
        <f>IFERROR(VLOOKUP($B3547,ui_labels!$B$2:$F$10000,3,FALSE), IFERROR(VLOOKUP($B3547,ui_labels_mc!$B$2:$F$10000,3,FALSE), ""))</f>
        <v>Total en circulation - BU + Total Non-BU (D + E + F)</v>
      </c>
      <c r="E3547" t="str">
        <f>IFERROR(VLOOKUP($B3547,ui_labels!$B$2:$F$10000,4,FALSE), IFERROR(VLOOKUP($B3547,ui_labels_mc!$B$2:$F$10000,4,FALSE), ""))</f>
        <v>優れた - の合計 BU + 合計の非 BU (D + E + F)</v>
      </c>
      <c r="F3547" t="str">
        <f>IFERROR(VLOOKUP($B3547,ui_labels!$B$2:$F$10000,5,FALSE), IFERROR(VLOOKUP($B3547,ui_labels_mc!$B$2:$F$10000,5,FALSE), ""))</f>
        <v>Ausstehend - Summe BU + Summe nicht BU (D+E+F)</v>
      </c>
      <c r="G3547" t="str">
        <f t="shared" si="55"/>
        <v>request_crud_Request_exposure_totalRelationshipOutstandingUnsecuredExposure=Ausstehend - Summe BU + Summe nicht BU (D+E+F)</v>
      </c>
    </row>
    <row r="3548" spans="1:7" x14ac:dyDescent="0.3">
      <c r="A3548" t="s">
        <v>23557</v>
      </c>
      <c r="B3548" t="str">
        <f>IFERROR(VLOOKUP($A3548,ui_labels_mc!$A$2:$F$10000,2,FALSE), "")</f>
        <v>Approved - Total BU + Total Non-Bu (A+B+C)</v>
      </c>
      <c r="C3548" t="str">
        <f>IFERROR(VLOOKUP($B3548,ui_labels!$B$2:$F$10000,2,FALSE), IFERROR(VLOOKUP($B3548,ui_labels_mc!$B$2:$F$10000,2,FALSE), ""))</f>
        <v>Aprobado - Total BU + Total no-Bu (A + B + C)</v>
      </c>
      <c r="D3548" t="str">
        <f>IFERROR(VLOOKUP($B3548,ui_labels!$B$2:$F$10000,3,FALSE), IFERROR(VLOOKUP($B3548,ui_labels_mc!$B$2:$F$10000,3,FALSE), ""))</f>
        <v>Approuvé - Total BU + Total Non-Bu (A + B + C)</v>
      </c>
      <c r="E3548" t="str">
        <f>IFERROR(VLOOKUP($B3548,ui_labels!$B$2:$F$10000,4,FALSE), IFERROR(VLOOKUP($B3548,ui_labels_mc!$B$2:$F$10000,4,FALSE), ""))</f>
        <v>承認 - 合計 BU + 合計の非富栄 （、a+b + C)</v>
      </c>
      <c r="F3548" t="str">
        <f>IFERROR(VLOOKUP($B3548,ui_labels!$B$2:$F$10000,5,FALSE), IFERROR(VLOOKUP($B3548,ui_labels_mc!$B$2:$F$10000,5,FALSE), ""))</f>
        <v>Genehmigt - Summe BU + Summe nicht BU (A+B+C)</v>
      </c>
      <c r="G3548" t="str">
        <f t="shared" si="55"/>
        <v>request_crud_Request_exposure_totalRelationshipRequestedExposure=Genehmigt - Summe BU + Summe nicht BU (A+B+C)</v>
      </c>
    </row>
    <row r="3549" spans="1:7" x14ac:dyDescent="0.3">
      <c r="A3549" t="s">
        <v>23558</v>
      </c>
      <c r="B3549" t="str">
        <f>IFERROR(VLOOKUP($A3549,ui_labels_mc!$A$2:$F$10000,2,FALSE), "")</f>
        <v>Approved - Total BU + Total Non-Bu (A+B+C)</v>
      </c>
      <c r="C3549" t="str">
        <f>IFERROR(VLOOKUP($B3549,ui_labels!$B$2:$F$10000,2,FALSE), IFERROR(VLOOKUP($B3549,ui_labels_mc!$B$2:$F$10000,2,FALSE), ""))</f>
        <v>Aprobado - Total BU + Total no-Bu (A + B + C)</v>
      </c>
      <c r="D3549" t="str">
        <f>IFERROR(VLOOKUP($B3549,ui_labels!$B$2:$F$10000,3,FALSE), IFERROR(VLOOKUP($B3549,ui_labels_mc!$B$2:$F$10000,3,FALSE), ""))</f>
        <v>Approuvé - Total BU + Total Non-Bu (A + B + C)</v>
      </c>
      <c r="E3549" t="str">
        <f>IFERROR(VLOOKUP($B3549,ui_labels!$B$2:$F$10000,4,FALSE), IFERROR(VLOOKUP($B3549,ui_labels_mc!$B$2:$F$10000,4,FALSE), ""))</f>
        <v>承認 - 合計 BU + 合計の非富栄 （、a+b + C)</v>
      </c>
      <c r="F3549" t="str">
        <f>IFERROR(VLOOKUP($B3549,ui_labels!$B$2:$F$10000,5,FALSE), IFERROR(VLOOKUP($B3549,ui_labels_mc!$B$2:$F$10000,5,FALSE), ""))</f>
        <v>Genehmigt - Summe BU + Summe nicht BU (A+B+C)</v>
      </c>
      <c r="G3549" t="str">
        <f t="shared" si="55"/>
        <v>request_crud_Request_exposure_totalRelationshipRequestedUnsecuredExposure=Genehmigt - Summe BU + Summe nicht BU (A+B+C)</v>
      </c>
    </row>
    <row r="3550" spans="1:7" x14ac:dyDescent="0.3">
      <c r="A3550" t="s">
        <v>23559</v>
      </c>
      <c r="B3550" t="str">
        <f>IFERROR(VLOOKUP($A3550,ui_labels_mc!$A$2:$F$10000,2,FALSE), "")</f>
        <v>Total - Total BU + Total Non-Bu (A+B+C+D+E+F)</v>
      </c>
      <c r="C3550" t="str">
        <f>IFERROR(VLOOKUP($B3550,ui_labels!$B$2:$F$10000,2,FALSE), IFERROR(VLOOKUP($B3550,ui_labels_mc!$B$2:$F$10000,2,FALSE), ""))</f>
        <v>Total - BU Total + Total no-Bu (A + B + C + D + E + F)</v>
      </c>
      <c r="D3550" t="str">
        <f>IFERROR(VLOOKUP($B3550,ui_labels!$B$2:$F$10000,3,FALSE), IFERROR(VLOOKUP($B3550,ui_labels_mc!$B$2:$F$10000,3,FALSE), ""))</f>
        <v>Total - Total BU + Total Non-Bu (A + B + C + D + E + F)</v>
      </c>
      <c r="E3550" t="str">
        <f>IFERROR(VLOOKUP($B3550,ui_labels!$B$2:$F$10000,4,FALSE), IFERROR(VLOOKUP($B3550,ui_labels_mc!$B$2:$F$10000,4,FALSE), ""))</f>
        <v>合計 - 合計 BU + 合計の非 Bu (A + B + C + D + E + F)</v>
      </c>
      <c r="F3550" t="str">
        <f>IFERROR(VLOOKUP($B3550,ui_labels!$B$2:$F$10000,5,FALSE), IFERROR(VLOOKUP($B3550,ui_labels_mc!$B$2:$F$10000,5,FALSE), ""))</f>
        <v>Summe - Summe BU + Summe nicht BU (A+B+C+D+E+F)</v>
      </c>
      <c r="G3550" t="str">
        <f t="shared" si="55"/>
        <v>request_crud_Request_exposure_totalRelationshipUnsecuredExposure=Summe - Summe BU + Summe nicht BU (A+B+C+D+E+F)</v>
      </c>
    </row>
    <row r="3551" spans="1:7" x14ac:dyDescent="0.3">
      <c r="A3551" t="s">
        <v>23560</v>
      </c>
      <c r="B3551" t="str">
        <f>IFERROR(VLOOKUP($A3551,ui_labels_mc!$A$2:$F$10000,2,FALSE), "")</f>
        <v>Gross Revenue Considered</v>
      </c>
      <c r="C3551" t="str">
        <f>IFERROR(VLOOKUP($B3551,ui_labels!$B$2:$F$10000,2,FALSE), IFERROR(VLOOKUP($B3551,ui_labels_mc!$B$2:$F$10000,2,FALSE), ""))</f>
        <v>Ingresos brutos considerado</v>
      </c>
      <c r="D3551" t="str">
        <f>IFERROR(VLOOKUP($B3551,ui_labels!$B$2:$F$10000,3,FALSE), IFERROR(VLOOKUP($B3551,ui_labels_mc!$B$2:$F$10000,3,FALSE), ""))</f>
        <v>Revenu brut considéré</v>
      </c>
      <c r="E3551" t="str">
        <f>IFERROR(VLOOKUP($B3551,ui_labels!$B$2:$F$10000,4,FALSE), IFERROR(VLOOKUP($B3551,ui_labels_mc!$B$2:$F$10000,4,FALSE), ""))</f>
        <v>総売り上げ高と見なされます</v>
      </c>
      <c r="F3551" t="str">
        <f>IFERROR(VLOOKUP($B3551,ui_labels!$B$2:$F$10000,5,FALSE), IFERROR(VLOOKUP($B3551,ui_labels_mc!$B$2:$F$10000,5,FALSE), ""))</f>
        <v>Berücksichtigte Bruttoeinnahmen</v>
      </c>
      <c r="G3551" t="str">
        <f t="shared" si="55"/>
        <v>request_crud_Request_grossRevConsider=Berücksichtigte Bruttoeinnahmen</v>
      </c>
    </row>
    <row r="3552" spans="1:7" x14ac:dyDescent="0.3">
      <c r="A3552" t="s">
        <v>23561</v>
      </c>
      <c r="B3552" t="str">
        <f>IFERROR(VLOOKUP($A3552,ui_labels_mc!$A$2:$F$10000,2,FALSE), "")</f>
        <v>Loan to Gross (%)</v>
      </c>
      <c r="C3552" t="str">
        <f>IFERROR(VLOOKUP($B3552,ui_labels!$B$2:$F$10000,2,FALSE), IFERROR(VLOOKUP($B3552,ui_labels_mc!$B$2:$F$10000,2,FALSE), ""))</f>
        <v>Préstamo a bruto (%)</v>
      </c>
      <c r="D3552" t="str">
        <f>IFERROR(VLOOKUP($B3552,ui_labels!$B$2:$F$10000,3,FALSE), IFERROR(VLOOKUP($B3552,ui_labels_mc!$B$2:$F$10000,3,FALSE), ""))</f>
        <v>Prêt à brute (%)</v>
      </c>
      <c r="E3552" t="str">
        <f>IFERROR(VLOOKUP($B3552,ui_labels!$B$2:$F$10000,4,FALSE), IFERROR(VLOOKUP($B3552,ui_labels_mc!$B$2:$F$10000,4,FALSE), ""))</f>
        <v>（％） 総融資</v>
      </c>
      <c r="F3552" t="str">
        <f>IFERROR(VLOOKUP($B3552,ui_labels!$B$2:$F$10000,5,FALSE), IFERROR(VLOOKUP($B3552,ui_labels_mc!$B$2:$F$10000,5,FALSE), ""))</f>
        <v>Bruttokredit (%)</v>
      </c>
      <c r="G3552" t="str">
        <f t="shared" si="55"/>
        <v>request_crud_Request_loanToGross=Bruttokredit (%)</v>
      </c>
    </row>
    <row r="3553" spans="1:7" x14ac:dyDescent="0.3">
      <c r="A3553" t="s">
        <v>23562</v>
      </c>
      <c r="B3553" t="str">
        <f>IFERROR(VLOOKUP($A3553,ui_labels_mc!$A$2:$F$10000,2,FALSE), "")</f>
        <v>Moody Linked Customers</v>
      </c>
      <c r="C3553" t="str">
        <f>IFERROR(VLOOKUP($B3553,ui_labels!$B$2:$F$10000,2,FALSE), IFERROR(VLOOKUP($B3553,ui_labels_mc!$B$2:$F$10000,2,FALSE), ""))</f>
        <v>Moody Clientes Vinculados</v>
      </c>
      <c r="D3553" t="str">
        <f>IFERROR(VLOOKUP($B3553,ui_labels!$B$2:$F$10000,3,FALSE), IFERROR(VLOOKUP($B3553,ui_labels_mc!$B$2:$F$10000,3,FALSE), ""))</f>
        <v>Moody clients liés</v>
      </c>
      <c r="E3553" t="str">
        <f>IFERROR(VLOOKUP($B3553,ui_labels!$B$2:$F$10000,4,FALSE), IFERROR(VLOOKUP($B3553,ui_labels_mc!$B$2:$F$10000,4,FALSE), ""))</f>
        <v>ムーディーズリンクお客様</v>
      </c>
      <c r="F3553" t="str">
        <f>IFERROR(VLOOKUP($B3553,ui_labels!$B$2:$F$10000,5,FALSE), IFERROR(VLOOKUP($B3553,ui_labels_mc!$B$2:$F$10000,5,FALSE), ""))</f>
        <v>Moody verlinkten Kunden</v>
      </c>
      <c r="G3553" t="str">
        <f t="shared" si="55"/>
        <v>request_crud_Request_moodyCustomers=Moody verlinkten Kunden</v>
      </c>
    </row>
    <row r="3554" spans="1:7" x14ac:dyDescent="0.3">
      <c r="A3554" t="s">
        <v>23564</v>
      </c>
      <c r="B3554" t="str">
        <f>IFERROR(VLOOKUP($A3554,ui_labels_mc!$A$2:$F$10000,2,FALSE), "")</f>
        <v>In Line Edit Add</v>
      </c>
      <c r="C3554" t="str">
        <f>IFERROR(VLOOKUP($B3554,ui_labels!$B$2:$F$10000,2,FALSE), IFERROR(VLOOKUP($B3554,ui_labels_mc!$B$2:$F$10000,2,FALSE), ""))</f>
        <v>En la línea de edición Añadir</v>
      </c>
      <c r="D3554" t="str">
        <f>IFERROR(VLOOKUP($B3554,ui_labels!$B$2:$F$10000,3,FALSE), IFERROR(VLOOKUP($B3554,ui_labels_mc!$B$2:$F$10000,3,FALSE), ""))</f>
        <v>En ligne Modifier Ajouter</v>
      </c>
      <c r="E3554" t="str">
        <f>IFERROR(VLOOKUP($B3554,ui_labels!$B$2:$F$10000,4,FALSE), IFERROR(VLOOKUP($B3554,ui_labels_mc!$B$2:$F$10000,4,FALSE), ""))</f>
        <v>ライン編集に追加</v>
      </c>
      <c r="F3554" t="str">
        <f>IFERROR(VLOOKUP($B3554,ui_labels!$B$2:$F$10000,5,FALSE), IFERROR(VLOOKUP($B3554,ui_labels_mc!$B$2:$F$10000,5,FALSE), ""))</f>
        <v>In Line editieren hinzufügen</v>
      </c>
      <c r="G3554" t="str">
        <f t="shared" si="55"/>
        <v>request_crud_Request_moodyCustomers_EditCanvas_inlineAdd_24=In Line editieren hinzufügen</v>
      </c>
    </row>
    <row r="3555" spans="1:7" x14ac:dyDescent="0.3">
      <c r="A3555" t="s">
        <v>23565</v>
      </c>
      <c r="B3555" t="str">
        <f>IFERROR(VLOOKUP($A3555,ui_labels_mc!$A$2:$F$10000,2,FALSE), "")</f>
        <v>In Line Edit Add</v>
      </c>
      <c r="C3555" t="str">
        <f>IFERROR(VLOOKUP($B3555,ui_labels!$B$2:$F$10000,2,FALSE), IFERROR(VLOOKUP($B3555,ui_labels_mc!$B$2:$F$10000,2,FALSE), ""))</f>
        <v>En la línea de edición Añadir</v>
      </c>
      <c r="D3555" t="str">
        <f>IFERROR(VLOOKUP($B3555,ui_labels!$B$2:$F$10000,3,FALSE), IFERROR(VLOOKUP($B3555,ui_labels_mc!$B$2:$F$10000,3,FALSE), ""))</f>
        <v>En ligne Modifier Ajouter</v>
      </c>
      <c r="E3555" t="str">
        <f>IFERROR(VLOOKUP($B3555,ui_labels!$B$2:$F$10000,4,FALSE), IFERROR(VLOOKUP($B3555,ui_labels_mc!$B$2:$F$10000,4,FALSE), ""))</f>
        <v>ライン編集に追加</v>
      </c>
      <c r="F3555" t="str">
        <f>IFERROR(VLOOKUP($B3555,ui_labels!$B$2:$F$10000,5,FALSE), IFERROR(VLOOKUP($B3555,ui_labels_mc!$B$2:$F$10000,5,FALSE), ""))</f>
        <v>In Line editieren hinzufügen</v>
      </c>
      <c r="G3555" t="str">
        <f t="shared" si="55"/>
        <v>request_crud_Request_moodyCustomers_EditCanvas_inlineAdd_25=In Line editieren hinzufügen</v>
      </c>
    </row>
    <row r="3556" spans="1:7" x14ac:dyDescent="0.3">
      <c r="A3556" t="s">
        <v>23566</v>
      </c>
      <c r="B3556" t="str">
        <f>IFERROR(VLOOKUP($A3556,ui_labels_mc!$A$2:$F$10000,2,FALSE), "")</f>
        <v>In Line Edit Add</v>
      </c>
      <c r="C3556" t="str">
        <f>IFERROR(VLOOKUP($B3556,ui_labels!$B$2:$F$10000,2,FALSE), IFERROR(VLOOKUP($B3556,ui_labels_mc!$B$2:$F$10000,2,FALSE), ""))</f>
        <v>En la línea de edición Añadir</v>
      </c>
      <c r="D3556" t="str">
        <f>IFERROR(VLOOKUP($B3556,ui_labels!$B$2:$F$10000,3,FALSE), IFERROR(VLOOKUP($B3556,ui_labels_mc!$B$2:$F$10000,3,FALSE), ""))</f>
        <v>En ligne Modifier Ajouter</v>
      </c>
      <c r="E3556" t="str">
        <f>IFERROR(VLOOKUP($B3556,ui_labels!$B$2:$F$10000,4,FALSE), IFERROR(VLOOKUP($B3556,ui_labels_mc!$B$2:$F$10000,4,FALSE), ""))</f>
        <v>ライン編集に追加</v>
      </c>
      <c r="F3556" t="str">
        <f>IFERROR(VLOOKUP($B3556,ui_labels!$B$2:$F$10000,5,FALSE), IFERROR(VLOOKUP($B3556,ui_labels_mc!$B$2:$F$10000,5,FALSE), ""))</f>
        <v>In Line editieren hinzufügen</v>
      </c>
      <c r="G3556" t="str">
        <f t="shared" si="55"/>
        <v>request_crud_Request_moodyCustomers_EditCanvas_inlineAdd_26=In Line editieren hinzufügen</v>
      </c>
    </row>
    <row r="3557" spans="1:7" x14ac:dyDescent="0.3">
      <c r="A3557" t="s">
        <v>23567</v>
      </c>
      <c r="B3557" t="str">
        <f>IFERROR(VLOOKUP($A3557,ui_labels_mc!$A$2:$F$10000,2,FALSE), "")</f>
        <v>Moody's Customer Name</v>
      </c>
      <c r="C3557" t="str">
        <f>IFERROR(VLOOKUP($B3557,ui_labels!$B$2:$F$10000,2,FALSE), IFERROR(VLOOKUP($B3557,ui_labels_mc!$B$2:$F$10000,2,FALSE), ""))</f>
        <v>Moody Nombre del cliente</v>
      </c>
      <c r="D3557" t="str">
        <f>IFERROR(VLOOKUP($B3557,ui_labels!$B$2:$F$10000,3,FALSE), IFERROR(VLOOKUP($B3557,ui_labels_mc!$B$2:$F$10000,3,FALSE), ""))</f>
        <v>Nom de la clientèle de Moody</v>
      </c>
      <c r="E3557" t="str">
        <f>IFERROR(VLOOKUP($B3557,ui_labels!$B$2:$F$10000,4,FALSE), IFERROR(VLOOKUP($B3557,ui_labels_mc!$B$2:$F$10000,4,FALSE), ""))</f>
        <v>ムーディーズの顧客名</v>
      </c>
      <c r="F3557" t="str">
        <f>IFERROR(VLOOKUP($B3557,ui_labels!$B$2:$F$10000,5,FALSE), IFERROR(VLOOKUP($B3557,ui_labels_mc!$B$2:$F$10000,5,FALSE), ""))</f>
        <v>Moodys Kundenname</v>
      </c>
      <c r="G3557" t="str">
        <f t="shared" si="55"/>
        <v>request_crud_Request_moodyCustomers_EditCanvas_moodyCustomer_customerNameDer=Moodys Kundenname</v>
      </c>
    </row>
    <row r="3558" spans="1:7" x14ac:dyDescent="0.3">
      <c r="A3558" t="s">
        <v>23568</v>
      </c>
      <c r="B3558" t="str">
        <f>IFERROR(VLOOKUP($A3558,ui_labels_mc!$A$2:$F$10000,2,FALSE), "")</f>
        <v>Moody's Customer Name</v>
      </c>
      <c r="C3558" t="str">
        <f>IFERROR(VLOOKUP($B3558,ui_labels!$B$2:$F$10000,2,FALSE), IFERROR(VLOOKUP($B3558,ui_labels_mc!$B$2:$F$10000,2,FALSE), ""))</f>
        <v>Moody Nombre del cliente</v>
      </c>
      <c r="D3558" t="str">
        <f>IFERROR(VLOOKUP($B3558,ui_labels!$B$2:$F$10000,3,FALSE), IFERROR(VLOOKUP($B3558,ui_labels_mc!$B$2:$F$10000,3,FALSE), ""))</f>
        <v>Nom de la clientèle de Moody</v>
      </c>
      <c r="E3558" t="str">
        <f>IFERROR(VLOOKUP($B3558,ui_labels!$B$2:$F$10000,4,FALSE), IFERROR(VLOOKUP($B3558,ui_labels_mc!$B$2:$F$10000,4,FALSE), ""))</f>
        <v>ムーディーズの顧客名</v>
      </c>
      <c r="F3558" t="str">
        <f>IFERROR(VLOOKUP($B3558,ui_labels!$B$2:$F$10000,5,FALSE), IFERROR(VLOOKUP($B3558,ui_labels_mc!$B$2:$F$10000,5,FALSE), ""))</f>
        <v>Moodys Kundenname</v>
      </c>
      <c r="G3558" t="str">
        <f t="shared" si="55"/>
        <v>request_crud_Request_moodyCustomers_EditCanvas_moodyCustomer_customerNameDer_1=Moodys Kundenname</v>
      </c>
    </row>
    <row r="3559" spans="1:7" x14ac:dyDescent="0.3">
      <c r="A3559" t="s">
        <v>23569</v>
      </c>
      <c r="B3559" t="str">
        <f>IFERROR(VLOOKUP($A3559,ui_labels_mc!$A$2:$F$10000,2,FALSE), "")</f>
        <v>Balance Sheet</v>
      </c>
      <c r="C3559" t="str">
        <f>IFERROR(VLOOKUP($B3559,ui_labels!$B$2:$F$10000,2,FALSE), IFERROR(VLOOKUP($B3559,ui_labels_mc!$B$2:$F$10000,2,FALSE), ""))</f>
        <v>Hoja de balance</v>
      </c>
      <c r="D3559" t="str">
        <f>IFERROR(VLOOKUP($B3559,ui_labels!$B$2:$F$10000,3,FALSE), IFERROR(VLOOKUP($B3559,ui_labels_mc!$B$2:$F$10000,3,FALSE), ""))</f>
        <v>Bilan</v>
      </c>
      <c r="E3559" t="str">
        <f>IFERROR(VLOOKUP($B3559,ui_labels!$B$2:$F$10000,4,FALSE), IFERROR(VLOOKUP($B3559,ui_labels_mc!$B$2:$F$10000,4,FALSE), ""))</f>
        <v>バランスシート</v>
      </c>
      <c r="F3559" t="str">
        <f>IFERROR(VLOOKUP($B3559,ui_labels!$B$2:$F$10000,5,FALSE), IFERROR(VLOOKUP($B3559,ui_labels_mc!$B$2:$F$10000,5,FALSE), ""))</f>
        <v>Bilanz</v>
      </c>
      <c r="G3559" t="str">
        <f t="shared" si="55"/>
        <v>request_crud_Request_moodyCustomers_EditCanvas_moodyCustomer_generalIndustry_balanceSheet=Bilanz</v>
      </c>
    </row>
    <row r="3560" spans="1:7" x14ac:dyDescent="0.3">
      <c r="A3560" t="s">
        <v>23570</v>
      </c>
      <c r="B3560" t="str">
        <f>IFERROR(VLOOKUP($A3560,ui_labels_mc!$A$2:$F$10000,2,FALSE), "")</f>
        <v>Create</v>
      </c>
      <c r="C3560" t="str">
        <f>IFERROR(VLOOKUP($B3560,ui_labels!$B$2:$F$10000,2,FALSE), IFERROR(VLOOKUP($B3560,ui_labels_mc!$B$2:$F$10000,2,FALSE), ""))</f>
        <v>Crear</v>
      </c>
      <c r="D3560" t="str">
        <f>IFERROR(VLOOKUP($B3560,ui_labels!$B$2:$F$10000,3,FALSE), IFERROR(VLOOKUP($B3560,ui_labels_mc!$B$2:$F$10000,3,FALSE), ""))</f>
        <v>Créer</v>
      </c>
      <c r="E3560" t="str">
        <f>IFERROR(VLOOKUP($B3560,ui_labels!$B$2:$F$10000,4,FALSE), IFERROR(VLOOKUP($B3560,ui_labels_mc!$B$2:$F$10000,4,FALSE), ""))</f>
        <v>作り出します</v>
      </c>
      <c r="F3560" t="str">
        <f>IFERROR(VLOOKUP($B3560,ui_labels!$B$2:$F$10000,5,FALSE), IFERROR(VLOOKUP($B3560,ui_labels_mc!$B$2:$F$10000,5,FALSE), ""))</f>
        <v>Erstellen</v>
      </c>
      <c r="G3560" t="str">
        <f t="shared" si="55"/>
        <v>request_crud_Request_moodyCustomers_EditCanvas_moodyCustomer_generalIndustry_balanceSheet_createAction=Erstellen</v>
      </c>
    </row>
    <row r="3561" spans="1:7" x14ac:dyDescent="0.3">
      <c r="A3561" t="s">
        <v>23571</v>
      </c>
      <c r="B3561" t="str">
        <f>IFERROR(VLOOKUP($A3561,ui_labels_mc!$A$2:$F$10000,2,FALSE), "")</f>
        <v>Delete</v>
      </c>
      <c r="C3561" t="str">
        <f>IFERROR(VLOOKUP($B3561,ui_labels!$B$2:$F$10000,2,FALSE), IFERROR(VLOOKUP($B3561,ui_labels_mc!$B$2:$F$10000,2,FALSE), ""))</f>
        <v>Borrar</v>
      </c>
      <c r="D3561" t="str">
        <f>IFERROR(VLOOKUP($B3561,ui_labels!$B$2:$F$10000,3,FALSE), IFERROR(VLOOKUP($B3561,ui_labels_mc!$B$2:$F$10000,3,FALSE), ""))</f>
        <v>Effacer</v>
      </c>
      <c r="E3561" t="str">
        <f>IFERROR(VLOOKUP($B3561,ui_labels!$B$2:$F$10000,4,FALSE), IFERROR(VLOOKUP($B3561,ui_labels_mc!$B$2:$F$10000,4,FALSE), ""))</f>
        <v>削除</v>
      </c>
      <c r="F3561" t="str">
        <f>IFERROR(VLOOKUP($B3561,ui_labels!$B$2:$F$10000,5,FALSE), IFERROR(VLOOKUP($B3561,ui_labels_mc!$B$2:$F$10000,5,FALSE), ""))</f>
        <v>Löschen</v>
      </c>
      <c r="G3561" t="str">
        <f t="shared" si="55"/>
        <v>request_crud_Request_moodyCustomers_EditCanvas_moodyCustomer_generalIndustry_balanceSheet_deleteAction=Löschen</v>
      </c>
    </row>
    <row r="3562" spans="1:7" x14ac:dyDescent="0.3">
      <c r="A3562" t="s">
        <v>23572</v>
      </c>
      <c r="B3562" t="str">
        <f>IFERROR(VLOOKUP($A3562,ui_labels_mc!$A$2:$F$10000,2,FALSE), "")</f>
        <v>Income Summary</v>
      </c>
      <c r="C3562" t="str">
        <f>IFERROR(VLOOKUP($B3562,ui_labels!$B$2:$F$10000,2,FALSE), IFERROR(VLOOKUP($B3562,ui_labels_mc!$B$2:$F$10000,2,FALSE), ""))</f>
        <v>Resumen de ingresos</v>
      </c>
      <c r="D3562" t="str">
        <f>IFERROR(VLOOKUP($B3562,ui_labels!$B$2:$F$10000,3,FALSE), IFERROR(VLOOKUP($B3562,ui_labels_mc!$B$2:$F$10000,3,FALSE), ""))</f>
        <v>Résumé de revenu</v>
      </c>
      <c r="E3562" t="str">
        <f>IFERROR(VLOOKUP($B3562,ui_labels!$B$2:$F$10000,4,FALSE), IFERROR(VLOOKUP($B3562,ui_labels_mc!$B$2:$F$10000,4,FALSE), ""))</f>
        <v>所得の概要</v>
      </c>
      <c r="F3562" t="str">
        <f>IFERROR(VLOOKUP($B3562,ui_labels!$B$2:$F$10000,5,FALSE), IFERROR(VLOOKUP($B3562,ui_labels_mc!$B$2:$F$10000,5,FALSE), ""))</f>
        <v>Einkommen Zusammenfassung</v>
      </c>
      <c r="G3562" t="str">
        <f t="shared" si="55"/>
        <v>request_crud_Request_moodyCustomers_EditCanvas_moodyCustomer_generalIndustry_income=Einkommen Zusammenfassung</v>
      </c>
    </row>
    <row r="3563" spans="1:7" x14ac:dyDescent="0.3">
      <c r="A3563" t="s">
        <v>23573</v>
      </c>
      <c r="B3563" t="str">
        <f>IFERROR(VLOOKUP($A3563,ui_labels_mc!$A$2:$F$10000,2,FALSE), "")</f>
        <v>Create</v>
      </c>
      <c r="C3563" t="str">
        <f>IFERROR(VLOOKUP($B3563,ui_labels!$B$2:$F$10000,2,FALSE), IFERROR(VLOOKUP($B3563,ui_labels_mc!$B$2:$F$10000,2,FALSE), ""))</f>
        <v>Crear</v>
      </c>
      <c r="D3563" t="str">
        <f>IFERROR(VLOOKUP($B3563,ui_labels!$B$2:$F$10000,3,FALSE), IFERROR(VLOOKUP($B3563,ui_labels_mc!$B$2:$F$10000,3,FALSE), ""))</f>
        <v>Créer</v>
      </c>
      <c r="E3563" t="str">
        <f>IFERROR(VLOOKUP($B3563,ui_labels!$B$2:$F$10000,4,FALSE), IFERROR(VLOOKUP($B3563,ui_labels_mc!$B$2:$F$10000,4,FALSE), ""))</f>
        <v>作り出します</v>
      </c>
      <c r="F3563" t="str">
        <f>IFERROR(VLOOKUP($B3563,ui_labels!$B$2:$F$10000,5,FALSE), IFERROR(VLOOKUP($B3563,ui_labels_mc!$B$2:$F$10000,5,FALSE), ""))</f>
        <v>Erstellen</v>
      </c>
      <c r="G3563" t="str">
        <f t="shared" si="55"/>
        <v>request_crud_Request_moodyCustomers_EditCanvas_moodyCustomer_generalIndustry_income_createAction=Erstellen</v>
      </c>
    </row>
    <row r="3564" spans="1:7" x14ac:dyDescent="0.3">
      <c r="A3564" t="s">
        <v>23574</v>
      </c>
      <c r="B3564" t="str">
        <f>IFERROR(VLOOKUP($A3564,ui_labels_mc!$A$2:$F$10000,2,FALSE), "")</f>
        <v>Delete</v>
      </c>
      <c r="C3564" t="str">
        <f>IFERROR(VLOOKUP($B3564,ui_labels!$B$2:$F$10000,2,FALSE), IFERROR(VLOOKUP($B3564,ui_labels_mc!$B$2:$F$10000,2,FALSE), ""))</f>
        <v>Borrar</v>
      </c>
      <c r="D3564" t="str">
        <f>IFERROR(VLOOKUP($B3564,ui_labels!$B$2:$F$10000,3,FALSE), IFERROR(VLOOKUP($B3564,ui_labels_mc!$B$2:$F$10000,3,FALSE), ""))</f>
        <v>Effacer</v>
      </c>
      <c r="E3564" t="str">
        <f>IFERROR(VLOOKUP($B3564,ui_labels!$B$2:$F$10000,4,FALSE), IFERROR(VLOOKUP($B3564,ui_labels_mc!$B$2:$F$10000,4,FALSE), ""))</f>
        <v>削除</v>
      </c>
      <c r="F3564" t="str">
        <f>IFERROR(VLOOKUP($B3564,ui_labels!$B$2:$F$10000,5,FALSE), IFERROR(VLOOKUP($B3564,ui_labels_mc!$B$2:$F$10000,5,FALSE), ""))</f>
        <v>Löschen</v>
      </c>
      <c r="G3564" t="str">
        <f t="shared" si="55"/>
        <v>request_crud_Request_moodyCustomers_EditCanvas_moodyCustomer_generalIndustry_income_deleteAction=Löschen</v>
      </c>
    </row>
    <row r="3565" spans="1:7" x14ac:dyDescent="0.3">
      <c r="A3565" t="s">
        <v>23575</v>
      </c>
      <c r="B3565" t="str">
        <f>IFERROR(VLOOKUP($A3565,ui_labels_mc!$A$2:$F$10000,2,FALSE), "")</f>
        <v>Stocks/Ratios</v>
      </c>
      <c r="C3565" t="str">
        <f>IFERROR(VLOOKUP($B3565,ui_labels!$B$2:$F$10000,2,FALSE), IFERROR(VLOOKUP($B3565,ui_labels_mc!$B$2:$F$10000,2,FALSE), ""))</f>
        <v>Acciones / Ratios</v>
      </c>
      <c r="D3565" t="str">
        <f>IFERROR(VLOOKUP($B3565,ui_labels!$B$2:$F$10000,3,FALSE), IFERROR(VLOOKUP($B3565,ui_labels_mc!$B$2:$F$10000,3,FALSE), ""))</f>
        <v>Stocks / Ratios</v>
      </c>
      <c r="E3565" t="str">
        <f>IFERROR(VLOOKUP($B3565,ui_labels!$B$2:$F$10000,4,FALSE), IFERROR(VLOOKUP($B3565,ui_labels_mc!$B$2:$F$10000,4,FALSE), ""))</f>
        <v>株式/比</v>
      </c>
      <c r="F3565" t="str">
        <f>IFERROR(VLOOKUP($B3565,ui_labels!$B$2:$F$10000,5,FALSE), IFERROR(VLOOKUP($B3565,ui_labels_mc!$B$2:$F$10000,5,FALSE), ""))</f>
        <v>Aktien / Kennzahlen</v>
      </c>
      <c r="G3565" t="str">
        <f t="shared" si="55"/>
        <v>request_crud_Request_moodyCustomers_EditCanvas_moodyCustomer_generalIndustry_stocks_ratios=Aktien / Kennzahlen</v>
      </c>
    </row>
    <row r="3566" spans="1:7" x14ac:dyDescent="0.3">
      <c r="A3566" t="s">
        <v>23576</v>
      </c>
      <c r="B3566" t="str">
        <f>IFERROR(VLOOKUP($A3566,ui_labels_mc!$A$2:$F$10000,2,FALSE), "")</f>
        <v>Create</v>
      </c>
      <c r="C3566" t="str">
        <f>IFERROR(VLOOKUP($B3566,ui_labels!$B$2:$F$10000,2,FALSE), IFERROR(VLOOKUP($B3566,ui_labels_mc!$B$2:$F$10000,2,FALSE), ""))</f>
        <v>Crear</v>
      </c>
      <c r="D3566" t="str">
        <f>IFERROR(VLOOKUP($B3566,ui_labels!$B$2:$F$10000,3,FALSE), IFERROR(VLOOKUP($B3566,ui_labels_mc!$B$2:$F$10000,3,FALSE), ""))</f>
        <v>Créer</v>
      </c>
      <c r="E3566" t="str">
        <f>IFERROR(VLOOKUP($B3566,ui_labels!$B$2:$F$10000,4,FALSE), IFERROR(VLOOKUP($B3566,ui_labels_mc!$B$2:$F$10000,4,FALSE), ""))</f>
        <v>作り出します</v>
      </c>
      <c r="F3566" t="str">
        <f>IFERROR(VLOOKUP($B3566,ui_labels!$B$2:$F$10000,5,FALSE), IFERROR(VLOOKUP($B3566,ui_labels_mc!$B$2:$F$10000,5,FALSE), ""))</f>
        <v>Erstellen</v>
      </c>
      <c r="G3566" t="str">
        <f t="shared" si="55"/>
        <v>request_crud_Request_moodyCustomers_EditCanvas_moodyCustomer_generalIndustry_stocks_ratios_createAction=Erstellen</v>
      </c>
    </row>
    <row r="3567" spans="1:7" x14ac:dyDescent="0.3">
      <c r="A3567" t="s">
        <v>23577</v>
      </c>
      <c r="B3567" t="str">
        <f>IFERROR(VLOOKUP($A3567,ui_labels_mc!$A$2:$F$10000,2,FALSE), "")</f>
        <v>Delete</v>
      </c>
      <c r="C3567" t="str">
        <f>IFERROR(VLOOKUP($B3567,ui_labels!$B$2:$F$10000,2,FALSE), IFERROR(VLOOKUP($B3567,ui_labels_mc!$B$2:$F$10000,2,FALSE), ""))</f>
        <v>Borrar</v>
      </c>
      <c r="D3567" t="str">
        <f>IFERROR(VLOOKUP($B3567,ui_labels!$B$2:$F$10000,3,FALSE), IFERROR(VLOOKUP($B3567,ui_labels_mc!$B$2:$F$10000,3,FALSE), ""))</f>
        <v>Effacer</v>
      </c>
      <c r="E3567" t="str">
        <f>IFERROR(VLOOKUP($B3567,ui_labels!$B$2:$F$10000,4,FALSE), IFERROR(VLOOKUP($B3567,ui_labels_mc!$B$2:$F$10000,4,FALSE), ""))</f>
        <v>削除</v>
      </c>
      <c r="F3567" t="str">
        <f>IFERROR(VLOOKUP($B3567,ui_labels!$B$2:$F$10000,5,FALSE), IFERROR(VLOOKUP($B3567,ui_labels_mc!$B$2:$F$10000,5,FALSE), ""))</f>
        <v>Löschen</v>
      </c>
      <c r="G3567" t="str">
        <f t="shared" si="55"/>
        <v>request_crud_Request_moodyCustomers_EditCanvas_moodyCustomer_generalIndustry_stocks_ratios_deleteAction=Löschen</v>
      </c>
    </row>
    <row r="3568" spans="1:7" x14ac:dyDescent="0.3">
      <c r="A3568" t="s">
        <v>23578</v>
      </c>
      <c r="B3568" t="str">
        <f>IFERROR(VLOOKUP($A3568,ui_labels_mc!$A$2:$F$10000,2,FALSE), "")</f>
        <v>Industry Model</v>
      </c>
      <c r="C3568" t="str">
        <f>IFERROR(VLOOKUP($B3568,ui_labels!$B$2:$F$10000,2,FALSE), IFERROR(VLOOKUP($B3568,ui_labels_mc!$B$2:$F$10000,2,FALSE), ""))</f>
        <v>Modelo de la Industria</v>
      </c>
      <c r="D3568" t="str">
        <f>IFERROR(VLOOKUP($B3568,ui_labels!$B$2:$F$10000,3,FALSE), IFERROR(VLOOKUP($B3568,ui_labels_mc!$B$2:$F$10000,3,FALSE), ""))</f>
        <v>Industrie Modèle</v>
      </c>
      <c r="E3568" t="str">
        <f>IFERROR(VLOOKUP($B3568,ui_labels!$B$2:$F$10000,4,FALSE), IFERROR(VLOOKUP($B3568,ui_labels_mc!$B$2:$F$10000,4,FALSE), ""))</f>
        <v>産業モデル</v>
      </c>
      <c r="F3568" t="str">
        <f>IFERROR(VLOOKUP($B3568,ui_labels!$B$2:$F$10000,5,FALSE), IFERROR(VLOOKUP($B3568,ui_labels_mc!$B$2:$F$10000,5,FALSE), ""))</f>
        <v>Fachschalen-</v>
      </c>
      <c r="G3568" t="str">
        <f t="shared" si="55"/>
        <v>request_crud_Request_moodyCustomers_EditCanvas_moodyCustomer_industryModel=Fachschalen-</v>
      </c>
    </row>
    <row r="3569" spans="1:7" x14ac:dyDescent="0.3">
      <c r="A3569" t="s">
        <v>23579</v>
      </c>
      <c r="B3569" t="str">
        <f>IFERROR(VLOOKUP($A3569,ui_labels_mc!$A$2:$F$10000,2,FALSE), "")</f>
        <v>Industry Model</v>
      </c>
      <c r="C3569" t="str">
        <f>IFERROR(VLOOKUP($B3569,ui_labels!$B$2:$F$10000,2,FALSE), IFERROR(VLOOKUP($B3569,ui_labels_mc!$B$2:$F$10000,2,FALSE), ""))</f>
        <v>Modelo de la Industria</v>
      </c>
      <c r="D3569" t="str">
        <f>IFERROR(VLOOKUP($B3569,ui_labels!$B$2:$F$10000,3,FALSE), IFERROR(VLOOKUP($B3569,ui_labels_mc!$B$2:$F$10000,3,FALSE), ""))</f>
        <v>Industrie Modèle</v>
      </c>
      <c r="E3569" t="str">
        <f>IFERROR(VLOOKUP($B3569,ui_labels!$B$2:$F$10000,4,FALSE), IFERROR(VLOOKUP($B3569,ui_labels_mc!$B$2:$F$10000,4,FALSE), ""))</f>
        <v>産業モデル</v>
      </c>
      <c r="F3569" t="str">
        <f>IFERROR(VLOOKUP($B3569,ui_labels!$B$2:$F$10000,5,FALSE), IFERROR(VLOOKUP($B3569,ui_labels_mc!$B$2:$F$10000,5,FALSE), ""))</f>
        <v>Fachschalen-</v>
      </c>
      <c r="G3569" t="str">
        <f t="shared" si="55"/>
        <v>request_crud_Request_moodyCustomers_EditCanvas_moodyCustomer_industryModel_1=Fachschalen-</v>
      </c>
    </row>
    <row r="3570" spans="1:7" x14ac:dyDescent="0.3">
      <c r="A3570" t="s">
        <v>23580</v>
      </c>
      <c r="B3570" t="str">
        <f>IFERROR(VLOOKUP($A3570,ui_labels_mc!$A$2:$F$10000,2,FALSE), "")</f>
        <v>Create</v>
      </c>
      <c r="C3570" t="str">
        <f>IFERROR(VLOOKUP($B3570,ui_labels!$B$2:$F$10000,2,FALSE), IFERROR(VLOOKUP($B3570,ui_labels_mc!$B$2:$F$10000,2,FALSE), ""))</f>
        <v>Crear</v>
      </c>
      <c r="D3570" t="str">
        <f>IFERROR(VLOOKUP($B3570,ui_labels!$B$2:$F$10000,3,FALSE), IFERROR(VLOOKUP($B3570,ui_labels_mc!$B$2:$F$10000,3,FALSE), ""))</f>
        <v>Créer</v>
      </c>
      <c r="E3570" t="str">
        <f>IFERROR(VLOOKUP($B3570,ui_labels!$B$2:$F$10000,4,FALSE), IFERROR(VLOOKUP($B3570,ui_labels_mc!$B$2:$F$10000,4,FALSE), ""))</f>
        <v>作り出します</v>
      </c>
      <c r="F3570" t="str">
        <f>IFERROR(VLOOKUP($B3570,ui_labels!$B$2:$F$10000,5,FALSE), IFERROR(VLOOKUP($B3570,ui_labels_mc!$B$2:$F$10000,5,FALSE), ""))</f>
        <v>Erstellen</v>
      </c>
      <c r="G3570" t="str">
        <f t="shared" si="55"/>
        <v>request_crud_Request_moodyCustomers_createAction=Erstellen</v>
      </c>
    </row>
    <row r="3571" spans="1:7" x14ac:dyDescent="0.3">
      <c r="A3571" t="s">
        <v>23581</v>
      </c>
      <c r="B3571" t="str">
        <f>IFERROR(VLOOKUP($A3571,ui_labels_mc!$A$2:$F$10000,2,FALSE), "")</f>
        <v>Delete</v>
      </c>
      <c r="C3571" t="str">
        <f>IFERROR(VLOOKUP($B3571,ui_labels!$B$2:$F$10000,2,FALSE), IFERROR(VLOOKUP($B3571,ui_labels_mc!$B$2:$F$10000,2,FALSE), ""))</f>
        <v>Borrar</v>
      </c>
      <c r="D3571" t="str">
        <f>IFERROR(VLOOKUP($B3571,ui_labels!$B$2:$F$10000,3,FALSE), IFERROR(VLOOKUP($B3571,ui_labels_mc!$B$2:$F$10000,3,FALSE), ""))</f>
        <v>Effacer</v>
      </c>
      <c r="E3571" t="str">
        <f>IFERROR(VLOOKUP($B3571,ui_labels!$B$2:$F$10000,4,FALSE), IFERROR(VLOOKUP($B3571,ui_labels_mc!$B$2:$F$10000,4,FALSE), ""))</f>
        <v>削除</v>
      </c>
      <c r="F3571" t="str">
        <f>IFERROR(VLOOKUP($B3571,ui_labels!$B$2:$F$10000,5,FALSE), IFERROR(VLOOKUP($B3571,ui_labels_mc!$B$2:$F$10000,5,FALSE), ""))</f>
        <v>Löschen</v>
      </c>
      <c r="G3571" t="str">
        <f t="shared" si="55"/>
        <v>request_crud_Request_moodyCustomers_deleteAction=Löschen</v>
      </c>
    </row>
    <row r="3572" spans="1:7" x14ac:dyDescent="0.3">
      <c r="A3572" t="s">
        <v>23582</v>
      </c>
      <c r="B3572" t="str">
        <f>IFERROR(VLOOKUP($A3572,ui_labels_mc!$A$2:$F$10000,2,FALSE), "")</f>
        <v>Edit</v>
      </c>
      <c r="C3572" t="str">
        <f>IFERROR(VLOOKUP($B3572,ui_labels!$B$2:$F$10000,2,FALSE), IFERROR(VLOOKUP($B3572,ui_labels_mc!$B$2:$F$10000,2,FALSE), ""))</f>
        <v>Editar</v>
      </c>
      <c r="D3572" t="str">
        <f>IFERROR(VLOOKUP($B3572,ui_labels!$B$2:$F$10000,3,FALSE), IFERROR(VLOOKUP($B3572,ui_labels_mc!$B$2:$F$10000,3,FALSE), ""))</f>
        <v>Modifier</v>
      </c>
      <c r="E3572" t="str">
        <f>IFERROR(VLOOKUP($B3572,ui_labels!$B$2:$F$10000,4,FALSE), IFERROR(VLOOKUP($B3572,ui_labels_mc!$B$2:$F$10000,4,FALSE), ""))</f>
        <v>編集</v>
      </c>
      <c r="F3572" t="str">
        <f>IFERROR(VLOOKUP($B3572,ui_labels!$B$2:$F$10000,5,FALSE), IFERROR(VLOOKUP($B3572,ui_labels_mc!$B$2:$F$10000,5,FALSE), ""))</f>
        <v>Redigieren</v>
      </c>
      <c r="G3572" t="str">
        <f t="shared" si="55"/>
        <v>request_crud_Request_moodyCustomers_editAction=Redigieren</v>
      </c>
    </row>
    <row r="3573" spans="1:7" x14ac:dyDescent="0.3">
      <c r="A3573" t="s">
        <v>23583</v>
      </c>
      <c r="B3573" t="str">
        <f>IFERROR(VLOOKUP($A3573,ui_labels_mc!$A$2:$F$10000,2,FALSE), "")</f>
        <v>NOIA Information</v>
      </c>
      <c r="C3573" t="str">
        <f>IFERROR(VLOOKUP($B3573,ui_labels!$B$2:$F$10000,2,FALSE), IFERROR(VLOOKUP($B3573,ui_labels_mc!$B$2:$F$10000,2,FALSE), ""))</f>
        <v>Información de NOIA</v>
      </c>
      <c r="D3573" t="str">
        <f>IFERROR(VLOOKUP($B3573,ui_labels!$B$2:$F$10000,3,FALSE), IFERROR(VLOOKUP($B3573,ui_labels_mc!$B$2:$F$10000,3,FALSE), ""))</f>
        <v>Information de la NOIA</v>
      </c>
      <c r="E3573" t="str">
        <f>IFERROR(VLOOKUP($B3573,ui_labels!$B$2:$F$10000,4,FALSE), IFERROR(VLOOKUP($B3573,ui_labels_mc!$B$2:$F$10000,4,FALSE), ""))</f>
        <v>NOIA 情報</v>
      </c>
      <c r="F3573" t="str">
        <f>IFERROR(VLOOKUP($B3573,ui_labels!$B$2:$F$10000,5,FALSE), IFERROR(VLOOKUP($B3573,ui_labels_mc!$B$2:$F$10000,5,FALSE), ""))</f>
        <v>NOIA-Informationen</v>
      </c>
      <c r="G3573" t="str">
        <f t="shared" si="55"/>
        <v>request_crud_Request_noiaLogs=NOIA-Informationen</v>
      </c>
    </row>
    <row r="3574" spans="1:7" x14ac:dyDescent="0.3">
      <c r="A3574" t="s">
        <v>23584</v>
      </c>
      <c r="B3574" t="str">
        <f>IFERROR(VLOOKUP($A3574,ui_labels_mc!$A$2:$F$10000,2,FALSE), "")</f>
        <v>Create</v>
      </c>
      <c r="C3574" t="str">
        <f>IFERROR(VLOOKUP($B3574,ui_labels!$B$2:$F$10000,2,FALSE), IFERROR(VLOOKUP($B3574,ui_labels_mc!$B$2:$F$10000,2,FALSE), ""))</f>
        <v>Crear</v>
      </c>
      <c r="D3574" t="str">
        <f>IFERROR(VLOOKUP($B3574,ui_labels!$B$2:$F$10000,3,FALSE), IFERROR(VLOOKUP($B3574,ui_labels_mc!$B$2:$F$10000,3,FALSE), ""))</f>
        <v>Créer</v>
      </c>
      <c r="E3574" t="str">
        <f>IFERROR(VLOOKUP($B3574,ui_labels!$B$2:$F$10000,4,FALSE), IFERROR(VLOOKUP($B3574,ui_labels_mc!$B$2:$F$10000,4,FALSE), ""))</f>
        <v>作り出します</v>
      </c>
      <c r="F3574" t="str">
        <f>IFERROR(VLOOKUP($B3574,ui_labels!$B$2:$F$10000,5,FALSE), IFERROR(VLOOKUP($B3574,ui_labels_mc!$B$2:$F$10000,5,FALSE), ""))</f>
        <v>Erstellen</v>
      </c>
      <c r="G3574" t="str">
        <f t="shared" si="55"/>
        <v>request_crud_Request_noiaLogs_createAction=Erstellen</v>
      </c>
    </row>
    <row r="3575" spans="1:7" x14ac:dyDescent="0.3">
      <c r="A3575" t="s">
        <v>23585</v>
      </c>
      <c r="B3575" t="str">
        <f>IFERROR(VLOOKUP($A3575,ui_labels_mc!$A$2:$F$10000,2,FALSE), "")</f>
        <v>Delete</v>
      </c>
      <c r="C3575" t="str">
        <f>IFERROR(VLOOKUP($B3575,ui_labels!$B$2:$F$10000,2,FALSE), IFERROR(VLOOKUP($B3575,ui_labels_mc!$B$2:$F$10000,2,FALSE), ""))</f>
        <v>Borrar</v>
      </c>
      <c r="D3575" t="str">
        <f>IFERROR(VLOOKUP($B3575,ui_labels!$B$2:$F$10000,3,FALSE), IFERROR(VLOOKUP($B3575,ui_labels_mc!$B$2:$F$10000,3,FALSE), ""))</f>
        <v>Effacer</v>
      </c>
      <c r="E3575" t="str">
        <f>IFERROR(VLOOKUP($B3575,ui_labels!$B$2:$F$10000,4,FALSE), IFERROR(VLOOKUP($B3575,ui_labels_mc!$B$2:$F$10000,4,FALSE), ""))</f>
        <v>削除</v>
      </c>
      <c r="F3575" t="str">
        <f>IFERROR(VLOOKUP($B3575,ui_labels!$B$2:$F$10000,5,FALSE), IFERROR(VLOOKUP($B3575,ui_labels_mc!$B$2:$F$10000,5,FALSE), ""))</f>
        <v>Löschen</v>
      </c>
      <c r="G3575" t="str">
        <f t="shared" si="55"/>
        <v>request_crud_Request_noiaLogs_deleteAction=Löschen</v>
      </c>
    </row>
    <row r="3576" spans="1:7" x14ac:dyDescent="0.3">
      <c r="A3576" t="s">
        <v>23586</v>
      </c>
      <c r="B3576" t="str">
        <f>IFERROR(VLOOKUP($A3576,ui_labels_mc!$A$2:$F$10000,2,FALSE), "")</f>
        <v>Customer</v>
      </c>
      <c r="C3576" t="str">
        <f>IFERROR(VLOOKUP($B3576,ui_labels!$B$2:$F$10000,2,FALSE), IFERROR(VLOOKUP($B3576,ui_labels_mc!$B$2:$F$10000,2,FALSE), ""))</f>
        <v>Atención al cliente</v>
      </c>
      <c r="D3576" t="str">
        <f>IFERROR(VLOOKUP($B3576,ui_labels!$B$2:$F$10000,3,FALSE), IFERROR(VLOOKUP($B3576,ui_labels_mc!$B$2:$F$10000,3,FALSE), ""))</f>
        <v>Client</v>
      </c>
      <c r="E3576" t="str">
        <f>IFERROR(VLOOKUP($B3576,ui_labels!$B$2:$F$10000,4,FALSE), IFERROR(VLOOKUP($B3576,ui_labels_mc!$B$2:$F$10000,4,FALSE), ""))</f>
        <v>顧客</v>
      </c>
      <c r="F3576" t="str">
        <f>IFERROR(VLOOKUP($B3576,ui_labels!$B$2:$F$10000,5,FALSE), IFERROR(VLOOKUP($B3576,ui_labels_mc!$B$2:$F$10000,5,FALSE), ""))</f>
        <v>Kunde</v>
      </c>
      <c r="G3576" t="str">
        <f t="shared" si="55"/>
        <v>request_crud_Request_pullReportCustomer=Kunde</v>
      </c>
    </row>
    <row r="3577" spans="1:7" x14ac:dyDescent="0.3">
      <c r="A3577" t="s">
        <v>23587</v>
      </c>
      <c r="B3577" t="str">
        <f>IFERROR(VLOOKUP($A3577,ui_labels_mc!$A$2:$F$10000,2,FALSE), "")</f>
        <v>Required RAC Exception Authority</v>
      </c>
      <c r="C3577" t="str">
        <f>IFERROR(VLOOKUP($B3577,ui_labels!$B$2:$F$10000,2,FALSE), IFERROR(VLOOKUP($B3577,ui_labels_mc!$B$2:$F$10000,2,FALSE), ""))</f>
        <v>RAC requiere autoridad de excepción</v>
      </c>
      <c r="D3577" t="str">
        <f>IFERROR(VLOOKUP($B3577,ui_labels!$B$2:$F$10000,3,FALSE), IFERROR(VLOOKUP($B3577,ui_labels_mc!$B$2:$F$10000,3,FALSE), ""))</f>
        <v>Autorité d'Exception RAC requis</v>
      </c>
      <c r="E3577" t="str">
        <f>IFERROR(VLOOKUP($B3577,ui_labels!$B$2:$F$10000,4,FALSE), IFERROR(VLOOKUP($B3577,ui_labels_mc!$B$2:$F$10000,4,FALSE), ""))</f>
        <v>必要な RAC 例外機関</v>
      </c>
      <c r="F3577" t="str">
        <f>IFERROR(VLOOKUP($B3577,ui_labels!$B$2:$F$10000,5,FALSE), IFERROR(VLOOKUP($B3577,ui_labels_mc!$B$2:$F$10000,5,FALSE), ""))</f>
        <v>Benötigte RAC-Ausnahmekompetenz</v>
      </c>
      <c r="G3577" t="str">
        <f t="shared" si="55"/>
        <v>request_crud_Request_racExceptionAuth=Benötigte RAC-Ausnahmekompetenz</v>
      </c>
    </row>
    <row r="3578" spans="1:7" x14ac:dyDescent="0.3">
      <c r="A3578" t="s">
        <v>23588</v>
      </c>
      <c r="B3578" t="str">
        <f>IFERROR(VLOOKUP($A3578,ui_labels_mc!$A$2:$F$10000,2,FALSE), "")</f>
        <v>Required Credit Authority</v>
      </c>
      <c r="C3578" t="str">
        <f>IFERROR(VLOOKUP($B3578,ui_labels!$B$2:$F$10000,2,FALSE), IFERROR(VLOOKUP($B3578,ui_labels_mc!$B$2:$F$10000,2,FALSE), ""))</f>
        <v>Autoridad de crédito requerido</v>
      </c>
      <c r="D3578" t="str">
        <f>IFERROR(VLOOKUP($B3578,ui_labels!$B$2:$F$10000,3,FALSE), IFERROR(VLOOKUP($B3578,ui_labels_mc!$B$2:$F$10000,3,FALSE), ""))</f>
        <v>Autorité de crédit requise</v>
      </c>
      <c r="E3578" t="str">
        <f>IFERROR(VLOOKUP($B3578,ui_labels!$B$2:$F$10000,4,FALSE), IFERROR(VLOOKUP($B3578,ui_labels_mc!$B$2:$F$10000,4,FALSE), ""))</f>
        <v>必要なクレジット機関</v>
      </c>
      <c r="F3578" t="str">
        <f>IFERROR(VLOOKUP($B3578,ui_labels!$B$2:$F$10000,5,FALSE), IFERROR(VLOOKUP($B3578,ui_labels_mc!$B$2:$F$10000,5,FALSE), ""))</f>
        <v>Benötigte Kreditkompetenz</v>
      </c>
      <c r="G3578" t="str">
        <f t="shared" si="55"/>
        <v>request_crud_Request_recommendedApprCategory=Benötigte Kreditkompetenz</v>
      </c>
    </row>
    <row r="3579" spans="1:7" x14ac:dyDescent="0.3">
      <c r="A3579" t="s">
        <v>23589</v>
      </c>
      <c r="B3579" t="str">
        <f>IFERROR(VLOOKUP($A3579,ui_labels_mc!$A$2:$F$10000,2,FALSE), "")</f>
        <v>Roles</v>
      </c>
      <c r="C3579" t="str">
        <f>IFERROR(VLOOKUP($B3579,ui_labels!$B$2:$F$10000,2,FALSE), IFERROR(VLOOKUP($B3579,ui_labels_mc!$B$2:$F$10000,2,FALSE), ""))</f>
        <v>Roles</v>
      </c>
      <c r="D3579" t="str">
        <f>IFERROR(VLOOKUP($B3579,ui_labels!$B$2:$F$10000,3,FALSE), IFERROR(VLOOKUP($B3579,ui_labels_mc!$B$2:$F$10000,3,FALSE), ""))</f>
        <v>Rôles</v>
      </c>
      <c r="E3579" t="str">
        <f>IFERROR(VLOOKUP($B3579,ui_labels!$B$2:$F$10000,4,FALSE), IFERROR(VLOOKUP($B3579,ui_labels_mc!$B$2:$F$10000,4,FALSE), ""))</f>
        <v>ロール</v>
      </c>
      <c r="F3579" t="str">
        <f>IFERROR(VLOOKUP($B3579,ui_labels!$B$2:$F$10000,5,FALSE), IFERROR(VLOOKUP($B3579,ui_labels_mc!$B$2:$F$10000,5,FALSE), ""))</f>
        <v>Rollen</v>
      </c>
      <c r="G3579" t="str">
        <f t="shared" si="55"/>
        <v>request_crud_Request_relationship_sortedRelationshipParties=Rollen</v>
      </c>
    </row>
    <row r="3580" spans="1:7" x14ac:dyDescent="0.3">
      <c r="A3580" t="s">
        <v>23590</v>
      </c>
      <c r="B3580" t="str">
        <f>IFERROR(VLOOKUP($A3580,ui_labels_mc!$A$2:$F$10000,2,FALSE), "")</f>
        <v>Send To Booking</v>
      </c>
      <c r="C3580" t="str">
        <f>IFERROR(VLOOKUP($B3580,ui_labels!$B$2:$F$10000,2,FALSE), IFERROR(VLOOKUP($B3580,ui_labels_mc!$B$2:$F$10000,2,FALSE), ""))</f>
        <v>Enviar a Reservas</v>
      </c>
      <c r="D3580" t="str">
        <f>IFERROR(VLOOKUP($B3580,ui_labels!$B$2:$F$10000,3,FALSE), IFERROR(VLOOKUP($B3580,ui_labels_mc!$B$2:$F$10000,3,FALSE), ""))</f>
        <v>Envoyer Pour réservations</v>
      </c>
      <c r="E3580" t="str">
        <f>IFERROR(VLOOKUP($B3580,ui_labels!$B$2:$F$10000,4,FALSE), IFERROR(VLOOKUP($B3580,ui_labels_mc!$B$2:$F$10000,4,FALSE), ""))</f>
        <v>予約に送ります</v>
      </c>
      <c r="F3580" t="str">
        <f>IFERROR(VLOOKUP($B3580,ui_labels!$B$2:$F$10000,5,FALSE), IFERROR(VLOOKUP($B3580,ui_labels_mc!$B$2:$F$10000,5,FALSE), ""))</f>
        <v>Senden an Booking</v>
      </c>
      <c r="G3580" t="str">
        <f t="shared" si="55"/>
        <v>request_crud_Send_To_Booking=Senden an Booking</v>
      </c>
    </row>
    <row r="3581" spans="1:7" x14ac:dyDescent="0.3">
      <c r="A3581" t="s">
        <v>23592</v>
      </c>
      <c r="B3581" t="str">
        <f>IFERROR(VLOOKUP($A3581,ui_labels_mc!$A$2:$F$10000,2,FALSE), "")</f>
        <v>Submit To Credit</v>
      </c>
      <c r="C3581" t="str">
        <f>IFERROR(VLOOKUP($B3581,ui_labels!$B$2:$F$10000,2,FALSE), IFERROR(VLOOKUP($B3581,ui_labels_mc!$B$2:$F$10000,2,FALSE), ""))</f>
        <v>Presentar al crédito</v>
      </c>
      <c r="D3581" t="str">
        <f>IFERROR(VLOOKUP($B3581,ui_labels!$B$2:$F$10000,3,FALSE), IFERROR(VLOOKUP($B3581,ui_labels_mc!$B$2:$F$10000,3,FALSE), ""))</f>
        <v>Proposez À Crédit</v>
      </c>
      <c r="E3581" t="str">
        <f>IFERROR(VLOOKUP($B3581,ui_labels!$B$2:$F$10000,4,FALSE), IFERROR(VLOOKUP($B3581,ui_labels_mc!$B$2:$F$10000,4,FALSE), ""))</f>
        <v>クレジットに提出</v>
      </c>
      <c r="F3581" t="str">
        <f>IFERROR(VLOOKUP($B3581,ui_labels!$B$2:$F$10000,5,FALSE), IFERROR(VLOOKUP($B3581,ui_labels_mc!$B$2:$F$10000,5,FALSE), ""))</f>
        <v>Senden an Kredit</v>
      </c>
      <c r="G3581" t="str">
        <f t="shared" si="55"/>
        <v>request_crud_Submit_To_Credit=Senden an Kredit</v>
      </c>
    </row>
    <row r="3582" spans="1:7" x14ac:dyDescent="0.3">
      <c r="A3582" t="s">
        <v>23594</v>
      </c>
      <c r="B3582" t="str">
        <f>IFERROR(VLOOKUP($A3582,ui_labels_mc!$A$2:$F$10000,2,FALSE), "")</f>
        <v>Update Exposure</v>
      </c>
      <c r="C3582" t="str">
        <f>IFERROR(VLOOKUP($B3582,ui_labels!$B$2:$F$10000,2,FALSE), IFERROR(VLOOKUP($B3582,ui_labels_mc!$B$2:$F$10000,2,FALSE), ""))</f>
        <v>Actualización de la exposición</v>
      </c>
      <c r="D3582" t="str">
        <f>IFERROR(VLOOKUP($B3582,ui_labels!$B$2:$F$10000,3,FALSE), IFERROR(VLOOKUP($B3582,ui_labels_mc!$B$2:$F$10000,3,FALSE), ""))</f>
        <v>Mise à jour de l'exposition</v>
      </c>
      <c r="E3582" t="str">
        <f>IFERROR(VLOOKUP($B3582,ui_labels!$B$2:$F$10000,4,FALSE), IFERROR(VLOOKUP($B3582,ui_labels_mc!$B$2:$F$10000,4,FALSE), ""))</f>
        <v>露出を更新</v>
      </c>
      <c r="F3582" t="str">
        <f>IFERROR(VLOOKUP($B3582,ui_labels!$B$2:$F$10000,5,FALSE), IFERROR(VLOOKUP($B3582,ui_labels_mc!$B$2:$F$10000,5,FALSE), ""))</f>
        <v>Update Exposure</v>
      </c>
      <c r="G3582" t="str">
        <f t="shared" si="55"/>
        <v>request_crud_Update_Exposure=Update Exposure</v>
      </c>
    </row>
    <row r="3583" spans="1:7" x14ac:dyDescent="0.3">
      <c r="A3583" t="s">
        <v>23595</v>
      </c>
      <c r="B3583" t="str">
        <f>IFERROR(VLOOKUP($A3583,ui_labels_mc!$A$2:$F$10000,2,FALSE), "")</f>
        <v>Approver Details</v>
      </c>
      <c r="C3583" t="str">
        <f>IFERROR(VLOOKUP($B3583,ui_labels!$B$2:$F$10000,2,FALSE), IFERROR(VLOOKUP($B3583,ui_labels_mc!$B$2:$F$10000,2,FALSE), ""))</f>
        <v>Aprobador detalles</v>
      </c>
      <c r="D3583" t="str">
        <f>IFERROR(VLOOKUP($B3583,ui_labels!$B$2:$F$10000,3,FALSE), IFERROR(VLOOKUP($B3583,ui_labels_mc!$B$2:$F$10000,3,FALSE), ""))</f>
        <v>Détails de l'approbateur</v>
      </c>
      <c r="E3583" t="str">
        <f>IFERROR(VLOOKUP($B3583,ui_labels!$B$2:$F$10000,4,FALSE), IFERROR(VLOOKUP($B3583,ui_labels_mc!$B$2:$F$10000,4,FALSE), ""))</f>
        <v>承認の詳細</v>
      </c>
      <c r="F3583" t="str">
        <f>IFERROR(VLOOKUP($B3583,ui_labels!$B$2:$F$10000,5,FALSE), IFERROR(VLOOKUP($B3583,ui_labels_mc!$B$2:$F$10000,5,FALSE), ""))</f>
        <v>Angaben des Genehmigers</v>
      </c>
      <c r="G3583" t="str">
        <f t="shared" si="55"/>
        <v>request_crud_approvalLevel_approverList=Angaben des Genehmigers</v>
      </c>
    </row>
    <row r="3584" spans="1:7" x14ac:dyDescent="0.3">
      <c r="A3584" t="s">
        <v>23596</v>
      </c>
      <c r="B3584" t="str">
        <f>IFERROR(VLOOKUP($A3584,ui_labels_mc!$A$2:$F$10000,2,FALSE), "")</f>
        <v>Comments</v>
      </c>
      <c r="C3584" t="str">
        <f>IFERROR(VLOOKUP($B3584,ui_labels!$B$2:$F$10000,2,FALSE), IFERROR(VLOOKUP($B3584,ui_labels_mc!$B$2:$F$10000,2,FALSE), ""))</f>
        <v>Comentarios</v>
      </c>
      <c r="D3584" t="str">
        <f>IFERROR(VLOOKUP($B3584,ui_labels!$B$2:$F$10000,3,FALSE), IFERROR(VLOOKUP($B3584,ui_labels_mc!$B$2:$F$10000,3,FALSE), ""))</f>
        <v>Commentaires</v>
      </c>
      <c r="E3584" t="str">
        <f>IFERROR(VLOOKUP($B3584,ui_labels!$B$2:$F$10000,4,FALSE), IFERROR(VLOOKUP($B3584,ui_labels_mc!$B$2:$F$10000,4,FALSE), ""))</f>
        <v>コメント</v>
      </c>
      <c r="F3584" t="str">
        <f>IFERROR(VLOOKUP($B3584,ui_labels!$B$2:$F$10000,5,FALSE), IFERROR(VLOOKUP($B3584,ui_labels_mc!$B$2:$F$10000,5,FALSE), ""))</f>
        <v>Kommentare</v>
      </c>
      <c r="G3584" t="str">
        <f t="shared" si="55"/>
        <v>request_crud_approvalLevel_commentGroup_comments=Kommentare</v>
      </c>
    </row>
    <row r="3585" spans="1:7" x14ac:dyDescent="0.3">
      <c r="A3585" t="s">
        <v>23597</v>
      </c>
      <c r="B3585" t="str">
        <f>IFERROR(VLOOKUP($A3585,ui_labels_mc!$A$2:$F$10000,2,FALSE), "")</f>
        <v>Level Decision</v>
      </c>
      <c r="C3585" t="str">
        <f>IFERROR(VLOOKUP($B3585,ui_labels!$B$2:$F$10000,2,FALSE), IFERROR(VLOOKUP($B3585,ui_labels_mc!$B$2:$F$10000,2,FALSE), ""))</f>
        <v>Decisión de nivel</v>
      </c>
      <c r="D3585" t="str">
        <f>IFERROR(VLOOKUP($B3585,ui_labels!$B$2:$F$10000,3,FALSE), IFERROR(VLOOKUP($B3585,ui_labels_mc!$B$2:$F$10000,3,FALSE), ""))</f>
        <v>Décision de niveau</v>
      </c>
      <c r="E3585" t="str">
        <f>IFERROR(VLOOKUP($B3585,ui_labels!$B$2:$F$10000,4,FALSE), IFERROR(VLOOKUP($B3585,ui_labels_mc!$B$2:$F$10000,4,FALSE), ""))</f>
        <v>レベルの決定</v>
      </c>
      <c r="F3585" t="str">
        <f>IFERROR(VLOOKUP($B3585,ui_labels!$B$2:$F$10000,5,FALSE), IFERROR(VLOOKUP($B3585,ui_labels_mc!$B$2:$F$10000,5,FALSE), ""))</f>
        <v>Level-Entscheidung</v>
      </c>
      <c r="G3585" t="str">
        <f t="shared" si="55"/>
        <v>request_crud_approvalLevel_decision=Level-Entscheidung</v>
      </c>
    </row>
    <row r="3586" spans="1:7" x14ac:dyDescent="0.3">
      <c r="A3586" t="s">
        <v>23598</v>
      </c>
      <c r="B3586" t="str">
        <f>IFERROR(VLOOKUP($A3586,ui_labels_mc!$A$2:$F$10000,2,FALSE), "")</f>
        <v>Last Updated Date</v>
      </c>
      <c r="C3586" t="str">
        <f>IFERROR(VLOOKUP($B3586,ui_labels!$B$2:$F$10000,2,FALSE), IFERROR(VLOOKUP($B3586,ui_labels_mc!$B$2:$F$10000,2,FALSE), ""))</f>
        <v>Última fecha de actualización</v>
      </c>
      <c r="D3586" t="str">
        <f>IFERROR(VLOOKUP($B3586,ui_labels!$B$2:$F$10000,3,FALSE), IFERROR(VLOOKUP($B3586,ui_labels_mc!$B$2:$F$10000,3,FALSE), ""))</f>
        <v>Dernière mise à jour</v>
      </c>
      <c r="E3586" t="str">
        <f>IFERROR(VLOOKUP($B3586,ui_labels!$B$2:$F$10000,4,FALSE), IFERROR(VLOOKUP($B3586,ui_labels_mc!$B$2:$F$10000,4,FALSE), ""))</f>
        <v>最終更新日</v>
      </c>
      <c r="F3586" t="str">
        <f>IFERROR(VLOOKUP($B3586,ui_labels!$B$2:$F$10000,5,FALSE), IFERROR(VLOOKUP($B3586,ui_labels_mc!$B$2:$F$10000,5,FALSE), ""))</f>
        <v xml:space="preserve">Zuletzt aktualisiert am </v>
      </c>
      <c r="G3586" t="str">
        <f t="shared" si="55"/>
        <v xml:space="preserve">request_crud_approvalLevel_metaInfo_lastModifiedAt=Zuletzt aktualisiert am </v>
      </c>
    </row>
    <row r="3587" spans="1:7" x14ac:dyDescent="0.3">
      <c r="A3587" t="s">
        <v>23599</v>
      </c>
      <c r="B3587" t="str">
        <f>IFERROR(VLOOKUP($A3587,ui_labels_mc!$A$2:$F$10000,2,FALSE), "")</f>
        <v>Approval Level</v>
      </c>
      <c r="C3587" t="str">
        <f>IFERROR(VLOOKUP($B3587,ui_labels!$B$2:$F$10000,2,FALSE), IFERROR(VLOOKUP($B3587,ui_labels_mc!$B$2:$F$10000,2,FALSE), ""))</f>
        <v>Nivel de aprobación</v>
      </c>
      <c r="D3587" t="str">
        <f>IFERROR(VLOOKUP($B3587,ui_labels!$B$2:$F$10000,3,FALSE), IFERROR(VLOOKUP($B3587,ui_labels_mc!$B$2:$F$10000,3,FALSE), ""))</f>
        <v>Niveau d'approbation</v>
      </c>
      <c r="E3587" t="str">
        <f>IFERROR(VLOOKUP($B3587,ui_labels!$B$2:$F$10000,4,FALSE), IFERROR(VLOOKUP($B3587,ui_labels_mc!$B$2:$F$10000,4,FALSE), ""))</f>
        <v>承認レベル</v>
      </c>
      <c r="F3587" t="str">
        <f>IFERROR(VLOOKUP($B3587,ui_labels!$B$2:$F$10000,5,FALSE), IFERROR(VLOOKUP($B3587,ui_labels_mc!$B$2:$F$10000,5,FALSE), ""))</f>
        <v xml:space="preserve">Genehmigungslevel  </v>
      </c>
      <c r="G3587" t="str">
        <f t="shared" ref="G3587:G3650" si="56">CONCATENATE(A3587, "=",F3587)</f>
        <v xml:space="preserve">request_crud_approvalLevel_name=Genehmigungslevel  </v>
      </c>
    </row>
    <row r="3588" spans="1:7" x14ac:dyDescent="0.3">
      <c r="A3588" t="s">
        <v>23600</v>
      </c>
      <c r="B3588" t="str">
        <f>IFERROR(VLOOKUP($A3588,ui_labels_mc!$A$2:$F$10000,2,FALSE), "")</f>
        <v>Bureau Name</v>
      </c>
      <c r="C3588" t="str">
        <f>IFERROR(VLOOKUP($B3588,ui_labels!$B$2:$F$10000,2,FALSE), IFERROR(VLOOKUP($B3588,ui_labels_mc!$B$2:$F$10000,2,FALSE), ""))</f>
        <v>Nombre de oficina</v>
      </c>
      <c r="D3588" t="str">
        <f>IFERROR(VLOOKUP($B3588,ui_labels!$B$2:$F$10000,3,FALSE), IFERROR(VLOOKUP($B3588,ui_labels_mc!$B$2:$F$10000,3,FALSE), ""))</f>
        <v>Nom du Bureau</v>
      </c>
      <c r="E3588" t="str">
        <f>IFERROR(VLOOKUP($B3588,ui_labels!$B$2:$F$10000,4,FALSE), IFERROR(VLOOKUP($B3588,ui_labels_mc!$B$2:$F$10000,4,FALSE), ""))</f>
        <v>局名</v>
      </c>
      <c r="F3588" t="str">
        <f>IFERROR(VLOOKUP($B3588,ui_labels!$B$2:$F$10000,5,FALSE), IFERROR(VLOOKUP($B3588,ui_labels_mc!$B$2:$F$10000,5,FALSE), ""))</f>
        <v>Büroname</v>
      </c>
      <c r="G3588" t="str">
        <f t="shared" si="56"/>
        <v>request_crud_bureau_bureauName=Büroname</v>
      </c>
    </row>
    <row r="3589" spans="1:7" x14ac:dyDescent="0.3">
      <c r="A3589" t="s">
        <v>23601</v>
      </c>
      <c r="B3589" t="str">
        <f>IFERROR(VLOOKUP($A3589,ui_labels_mc!$A$2:$F$10000,2,FALSE), "")</f>
        <v>Name</v>
      </c>
      <c r="C3589" t="str">
        <f>IFERROR(VLOOKUP($B3589,ui_labels!$B$2:$F$10000,2,FALSE), IFERROR(VLOOKUP($B3589,ui_labels_mc!$B$2:$F$10000,2,FALSE), ""))</f>
        <v>Nombre</v>
      </c>
      <c r="D3589" t="str">
        <f>IFERROR(VLOOKUP($B3589,ui_labels!$B$2:$F$10000,3,FALSE), IFERROR(VLOOKUP($B3589,ui_labels_mc!$B$2:$F$10000,3,FALSE), ""))</f>
        <v>Nom</v>
      </c>
      <c r="E3589" t="str">
        <f>IFERROR(VLOOKUP($B3589,ui_labels!$B$2:$F$10000,4,FALSE), IFERROR(VLOOKUP($B3589,ui_labels_mc!$B$2:$F$10000,4,FALSE), ""))</f>
        <v>名前</v>
      </c>
      <c r="F3589" t="str">
        <f>IFERROR(VLOOKUP($B3589,ui_labels!$B$2:$F$10000,5,FALSE), IFERROR(VLOOKUP($B3589,ui_labels_mc!$B$2:$F$10000,5,FALSE), ""))</f>
        <v>Name</v>
      </c>
      <c r="G3589" t="str">
        <f t="shared" si="56"/>
        <v>request_crud_bureau_customer_customerName=Name</v>
      </c>
    </row>
    <row r="3590" spans="1:7" x14ac:dyDescent="0.3">
      <c r="A3590" t="s">
        <v>23602</v>
      </c>
      <c r="B3590" t="str">
        <f>IFERROR(VLOOKUP($A3590,ui_labels_mc!$A$2:$F$10000,2,FALSE), "")</f>
        <v>Tax ID</v>
      </c>
      <c r="C3590" t="str">
        <f>IFERROR(VLOOKUP($B3590,ui_labels!$B$2:$F$10000,2,FALSE), IFERROR(VLOOKUP($B3590,ui_labels_mc!$B$2:$F$10000,2,FALSE), ""))</f>
        <v>NIF</v>
      </c>
      <c r="D3590" t="str">
        <f>IFERROR(VLOOKUP($B3590,ui_labels!$B$2:$F$10000,3,FALSE), IFERROR(VLOOKUP($B3590,ui_labels_mc!$B$2:$F$10000,3,FALSE), ""))</f>
        <v>Identification fiscale</v>
      </c>
      <c r="E3590" t="str">
        <f>IFERROR(VLOOKUP($B3590,ui_labels!$B$2:$F$10000,4,FALSE), IFERROR(VLOOKUP($B3590,ui_labels_mc!$B$2:$F$10000,4,FALSE), ""))</f>
        <v>税金 ID</v>
      </c>
      <c r="F3590" t="str">
        <f>IFERROR(VLOOKUP($B3590,ui_labels!$B$2:$F$10000,5,FALSE), IFERROR(VLOOKUP($B3590,ui_labels_mc!$B$2:$F$10000,5,FALSE), ""))</f>
        <v>Steuernummer</v>
      </c>
      <c r="G3590" t="str">
        <f t="shared" si="56"/>
        <v>request_crud_bureau_customer_formattedTaxIDNum=Steuernummer</v>
      </c>
    </row>
    <row r="3591" spans="1:7" x14ac:dyDescent="0.3">
      <c r="A3591" t="s">
        <v>23603</v>
      </c>
      <c r="B3591" t="str">
        <f>IFERROR(VLOOKUP($A3591,ui_labels_mc!$A$2:$F$10000,2,FALSE), "")</f>
        <v>Customer Number</v>
      </c>
      <c r="C3591" t="str">
        <f>IFERROR(VLOOKUP($B3591,ui_labels!$B$2:$F$10000,2,FALSE), IFERROR(VLOOKUP($B3591,ui_labels_mc!$B$2:$F$10000,2,FALSE), ""))</f>
        <v>Número de cliente</v>
      </c>
      <c r="D3591" t="str">
        <f>IFERROR(VLOOKUP($B3591,ui_labels!$B$2:$F$10000,3,FALSE), IFERROR(VLOOKUP($B3591,ui_labels_mc!$B$2:$F$10000,3,FALSE), ""))</f>
        <v>Numéro de client</v>
      </c>
      <c r="E3591" t="str">
        <f>IFERROR(VLOOKUP($B3591,ui_labels!$B$2:$F$10000,4,FALSE), IFERROR(VLOOKUP($B3591,ui_labels_mc!$B$2:$F$10000,4,FALSE), ""))</f>
        <v>顧客番号</v>
      </c>
      <c r="F3591" t="str">
        <f>IFERROR(VLOOKUP($B3591,ui_labels!$B$2:$F$10000,5,FALSE), IFERROR(VLOOKUP($B3591,ui_labels_mc!$B$2:$F$10000,5,FALSE), ""))</f>
        <v>Kundennummer</v>
      </c>
      <c r="G3591" t="str">
        <f t="shared" si="56"/>
        <v>request_crud_bureau_customer_refNumber=Kundennummer</v>
      </c>
    </row>
    <row r="3592" spans="1:7" x14ac:dyDescent="0.3">
      <c r="A3592" t="s">
        <v>23604</v>
      </c>
      <c r="B3592" t="str">
        <f>IFERROR(VLOOKUP($A3592,ui_labels_mc!$A$2:$F$10000,2,FALSE), "")</f>
        <v>Score</v>
      </c>
      <c r="C3592" t="str">
        <f>IFERROR(VLOOKUP($B3592,ui_labels!$B$2:$F$10000,2,FALSE), IFERROR(VLOOKUP($B3592,ui_labels_mc!$B$2:$F$10000,2,FALSE), ""))</f>
        <v>Puntuación</v>
      </c>
      <c r="D3592" t="str">
        <f>IFERROR(VLOOKUP($B3592,ui_labels!$B$2:$F$10000,3,FALSE), IFERROR(VLOOKUP($B3592,ui_labels_mc!$B$2:$F$10000,3,FALSE), ""))</f>
        <v>Score</v>
      </c>
      <c r="E3592" t="str">
        <f>IFERROR(VLOOKUP($B3592,ui_labels!$B$2:$F$10000,4,FALSE), IFERROR(VLOOKUP($B3592,ui_labels_mc!$B$2:$F$10000,4,FALSE), ""))</f>
        <v>スコア</v>
      </c>
      <c r="F3592" t="str">
        <f>IFERROR(VLOOKUP($B3592,ui_labels!$B$2:$F$10000,5,FALSE), IFERROR(VLOOKUP($B3592,ui_labels_mc!$B$2:$F$10000,5,FALSE), ""))</f>
        <v>Ergebnis</v>
      </c>
      <c r="G3592" t="str">
        <f t="shared" si="56"/>
        <v>request_crud_bureau_ficoScore=Ergebnis</v>
      </c>
    </row>
    <row r="3593" spans="1:7" x14ac:dyDescent="0.3">
      <c r="A3593" t="s">
        <v>23605</v>
      </c>
      <c r="B3593" t="str">
        <f>IFERROR(VLOOKUP($A3593,ui_labels_mc!$A$2:$F$10000,2,FALSE), "")</f>
        <v>Error Message</v>
      </c>
      <c r="C3593" t="str">
        <f>IFERROR(VLOOKUP($B3593,ui_labels!$B$2:$F$10000,2,FALSE), IFERROR(VLOOKUP($B3593,ui_labels_mc!$B$2:$F$10000,2,FALSE), ""))</f>
        <v>Mensaje de error</v>
      </c>
      <c r="D3593" t="str">
        <f>IFERROR(VLOOKUP($B3593,ui_labels!$B$2:$F$10000,3,FALSE), IFERROR(VLOOKUP($B3593,ui_labels_mc!$B$2:$F$10000,3,FALSE), ""))</f>
        <v>Message d'erreur</v>
      </c>
      <c r="E3593" t="str">
        <f>IFERROR(VLOOKUP($B3593,ui_labels!$B$2:$F$10000,4,FALSE), IFERROR(VLOOKUP($B3593,ui_labels_mc!$B$2:$F$10000,4,FALSE), ""))</f>
        <v>エラー メッセージ</v>
      </c>
      <c r="F3593" t="str">
        <f>IFERROR(VLOOKUP($B3593,ui_labels!$B$2:$F$10000,5,FALSE), IFERROR(VLOOKUP($B3593,ui_labels_mc!$B$2:$F$10000,5,FALSE), ""))</f>
        <v>Fehlernachricht</v>
      </c>
      <c r="G3593" t="str">
        <f t="shared" si="56"/>
        <v>request_crud_bureau_message=Fehlernachricht</v>
      </c>
    </row>
    <row r="3594" spans="1:7" x14ac:dyDescent="0.3">
      <c r="A3594" t="s">
        <v>23606</v>
      </c>
      <c r="B3594" t="str">
        <f>IFERROR(VLOOKUP($A3594,ui_labels_mc!$A$2:$F$10000,2,FALSE), "")</f>
        <v>Pulled Date</v>
      </c>
      <c r="C3594" t="str">
        <f>IFERROR(VLOOKUP($B3594,ui_labels!$B$2:$F$10000,2,FALSE), IFERROR(VLOOKUP($B3594,ui_labels_mc!$B$2:$F$10000,2,FALSE), ""))</f>
        <v>Fecha tirado</v>
      </c>
      <c r="D3594" t="str">
        <f>IFERROR(VLOOKUP($B3594,ui_labels!$B$2:$F$10000,3,FALSE), IFERROR(VLOOKUP($B3594,ui_labels_mc!$B$2:$F$10000,3,FALSE), ""))</f>
        <v>Date tiré</v>
      </c>
      <c r="E3594" t="str">
        <f>IFERROR(VLOOKUP($B3594,ui_labels!$B$2:$F$10000,4,FALSE), IFERROR(VLOOKUP($B3594,ui_labels_mc!$B$2:$F$10000,4,FALSE), ""))</f>
        <v>引っ張られた日付</v>
      </c>
      <c r="F3594" t="str">
        <f>IFERROR(VLOOKUP($B3594,ui_labels!$B$2:$F$10000,5,FALSE), IFERROR(VLOOKUP($B3594,ui_labels_mc!$B$2:$F$10000,5,FALSE), ""))</f>
        <v>Verschobenes Datum</v>
      </c>
      <c r="G3594" t="str">
        <f t="shared" si="56"/>
        <v>request_crud_bureau_pullEndDttm=Verschobenes Datum</v>
      </c>
    </row>
    <row r="3595" spans="1:7" x14ac:dyDescent="0.3">
      <c r="A3595" t="s">
        <v>23607</v>
      </c>
      <c r="B3595" t="str">
        <f>IFERROR(VLOOKUP($A3595,ui_labels_mc!$A$2:$F$10000,2,FALSE), "")</f>
        <v>Pulled By</v>
      </c>
      <c r="C3595" t="str">
        <f>IFERROR(VLOOKUP($B3595,ui_labels!$B$2:$F$10000,2,FALSE), IFERROR(VLOOKUP($B3595,ui_labels_mc!$B$2:$F$10000,2,FALSE), ""))</f>
        <v>Tirados por</v>
      </c>
      <c r="D3595" t="str">
        <f>IFERROR(VLOOKUP($B3595,ui_labels!$B$2:$F$10000,3,FALSE), IFERROR(VLOOKUP($B3595,ui_labels_mc!$B$2:$F$10000,3,FALSE), ""))</f>
        <v>Tiré par</v>
      </c>
      <c r="E3595" t="str">
        <f>IFERROR(VLOOKUP($B3595,ui_labels!$B$2:$F$10000,4,FALSE), IFERROR(VLOOKUP($B3595,ui_labels_mc!$B$2:$F$10000,4,FALSE), ""))</f>
        <v>によって引っ張ら</v>
      </c>
      <c r="F3595" t="str">
        <f>IFERROR(VLOOKUP($B3595,ui_labels!$B$2:$F$10000,5,FALSE), IFERROR(VLOOKUP($B3595,ui_labels_mc!$B$2:$F$10000,5,FALSE), ""))</f>
        <v xml:space="preserve">Verschoben von </v>
      </c>
      <c r="G3595" t="str">
        <f t="shared" si="56"/>
        <v xml:space="preserve">request_crud_bureau_pulledBy=Verschoben von </v>
      </c>
    </row>
    <row r="3596" spans="1:7" x14ac:dyDescent="0.3">
      <c r="A3596" t="s">
        <v>23608</v>
      </c>
      <c r="B3596" t="str">
        <f>IFERROR(VLOOKUP($A3596,ui_labels_mc!$A$2:$F$10000,2,FALSE), "")</f>
        <v>Status</v>
      </c>
      <c r="C3596" t="str">
        <f>IFERROR(VLOOKUP($B3596,ui_labels!$B$2:$F$10000,2,FALSE), IFERROR(VLOOKUP($B3596,ui_labels_mc!$B$2:$F$10000,2,FALSE), ""))</f>
        <v>Estado</v>
      </c>
      <c r="D3596" t="str">
        <f>IFERROR(VLOOKUP($B3596,ui_labels!$B$2:$F$10000,3,FALSE), IFERROR(VLOOKUP($B3596,ui_labels_mc!$B$2:$F$10000,3,FALSE), ""))</f>
        <v>Statut</v>
      </c>
      <c r="E3596" t="str">
        <f>IFERROR(VLOOKUP($B3596,ui_labels!$B$2:$F$10000,4,FALSE), IFERROR(VLOOKUP($B3596,ui_labels_mc!$B$2:$F$10000,4,FALSE), ""))</f>
        <v>ステータス</v>
      </c>
      <c r="F3596" t="str">
        <f>IFERROR(VLOOKUP($B3596,ui_labels!$B$2:$F$10000,5,FALSE), IFERROR(VLOOKUP($B3596,ui_labels_mc!$B$2:$F$10000,5,FALSE), ""))</f>
        <v>Status</v>
      </c>
      <c r="G3596" t="str">
        <f t="shared" si="56"/>
        <v>request_crud_bureau_reportStatus=Status</v>
      </c>
    </row>
    <row r="3597" spans="1:7" x14ac:dyDescent="0.3">
      <c r="A3597" t="s">
        <v>23609</v>
      </c>
      <c r="B3597" t="str">
        <f>IFERROR(VLOOKUP($A3597,ui_labels_mc!$A$2:$F$10000,2,FALSE), "")</f>
        <v>Download</v>
      </c>
      <c r="C3597" t="str">
        <f>IFERROR(VLOOKUP($B3597,ui_labels!$B$2:$F$10000,2,FALSE), IFERROR(VLOOKUP($B3597,ui_labels_mc!$B$2:$F$10000,2,FALSE), ""))</f>
        <v>Descargar</v>
      </c>
      <c r="D3597" t="str">
        <f>IFERROR(VLOOKUP($B3597,ui_labels!$B$2:$F$10000,3,FALSE), IFERROR(VLOOKUP($B3597,ui_labels_mc!$B$2:$F$10000,3,FALSE), ""))</f>
        <v>Télécharger</v>
      </c>
      <c r="E3597" t="str">
        <f>IFERROR(VLOOKUP($B3597,ui_labels!$B$2:$F$10000,4,FALSE), IFERROR(VLOOKUP($B3597,ui_labels_mc!$B$2:$F$10000,4,FALSE), ""))</f>
        <v>ダウンロード</v>
      </c>
      <c r="F3597" t="str">
        <f>IFERROR(VLOOKUP($B3597,ui_labels!$B$2:$F$10000,5,FALSE), IFERROR(VLOOKUP($B3597,ui_labels_mc!$B$2:$F$10000,5,FALSE), ""))</f>
        <v>Download</v>
      </c>
      <c r="G3597" t="str">
        <f t="shared" si="56"/>
        <v>request_crud_bureau_responsePdf=Download</v>
      </c>
    </row>
    <row r="3598" spans="1:7" x14ac:dyDescent="0.3">
      <c r="A3598" t="s">
        <v>23610</v>
      </c>
      <c r="B3598" t="str">
        <f>IFERROR(VLOOKUP($A3598,ui_labels_mc!$A$2:$F$10000,2,FALSE), "")</f>
        <v>$ Available For Disbursement</v>
      </c>
      <c r="C3598" t="str">
        <f>IFERROR(VLOOKUP($B3598,ui_labels!$B$2:$F$10000,2,FALSE), IFERROR(VLOOKUP($B3598,ui_labels_mc!$B$2:$F$10000,2,FALSE), ""))</f>
        <v>$ Disponible para desembolso</v>
      </c>
      <c r="D3598" t="str">
        <f>IFERROR(VLOOKUP($B3598,ui_labels!$B$2:$F$10000,3,FALSE), IFERROR(VLOOKUP($B3598,ui_labels_mc!$B$2:$F$10000,3,FALSE), ""))</f>
        <v>$ Disponible pour des versements</v>
      </c>
      <c r="E3598" t="str">
        <f>IFERROR(VLOOKUP($B3598,ui_labels!$B$2:$F$10000,4,FALSE), IFERROR(VLOOKUP($B3598,ui_labels_mc!$B$2:$F$10000,4,FALSE), ""))</f>
        <v>$ 支出の利用</v>
      </c>
      <c r="F3598" t="str">
        <f>IFERROR(VLOOKUP($B3598,ui_labels!$B$2:$F$10000,5,FALSE), IFERROR(VLOOKUP($B3598,ui_labels_mc!$B$2:$F$10000,5,FALSE), ""))</f>
        <v>$ für Auszahlung zur Verfügung</v>
      </c>
      <c r="G3598" t="str">
        <f t="shared" si="56"/>
        <v>request_crud_coaFacility_coaAvailableDisburse=$ für Auszahlung zur Verfügung</v>
      </c>
    </row>
    <row r="3599" spans="1:7" x14ac:dyDescent="0.3">
      <c r="A3599" t="s">
        <v>23611</v>
      </c>
      <c r="B3599" t="str">
        <f>IFERROR(VLOOKUP($A3599,ui_labels_mc!$A$2:$F$10000,2,FALSE), "")</f>
        <v>Cleared</v>
      </c>
      <c r="C3599" t="str">
        <f>IFERROR(VLOOKUP($B3599,ui_labels!$B$2:$F$10000,2,FALSE), IFERROR(VLOOKUP($B3599,ui_labels_mc!$B$2:$F$10000,2,FALSE), ""))</f>
        <v>Despejado</v>
      </c>
      <c r="D3599" t="str">
        <f>IFERROR(VLOOKUP($B3599,ui_labels!$B$2:$F$10000,3,FALSE), IFERROR(VLOOKUP($B3599,ui_labels_mc!$B$2:$F$10000,3,FALSE), ""))</f>
        <v>Effacé</v>
      </c>
      <c r="E3599" t="str">
        <f>IFERROR(VLOOKUP($B3599,ui_labels!$B$2:$F$10000,4,FALSE), IFERROR(VLOOKUP($B3599,ui_labels_mc!$B$2:$F$10000,4,FALSE), ""))</f>
        <v>オフにします。</v>
      </c>
      <c r="F3599" t="str">
        <f>IFERROR(VLOOKUP($B3599,ui_labels!$B$2:$F$10000,5,FALSE), IFERROR(VLOOKUP($B3599,ui_labels_mc!$B$2:$F$10000,5,FALSE), ""))</f>
        <v>Verrechnet</v>
      </c>
      <c r="G3599" t="str">
        <f t="shared" si="56"/>
        <v>request_crud_coaFacility_coasetDefinition_coaCleared=Verrechnet</v>
      </c>
    </row>
    <row r="3600" spans="1:7" x14ac:dyDescent="0.3">
      <c r="A3600" t="s">
        <v>23612</v>
      </c>
      <c r="B3600" t="str">
        <f>IFERROR(VLOOKUP($A3600,ui_labels_mc!$A$2:$F$10000,2,FALSE), "")</f>
        <v>Exception Operations</v>
      </c>
      <c r="C3600" t="str">
        <f>IFERROR(VLOOKUP($B3600,ui_labels!$B$2:$F$10000,2,FALSE), IFERROR(VLOOKUP($B3600,ui_labels_mc!$B$2:$F$10000,2,FALSE), ""))</f>
        <v>Operaciones de excepción</v>
      </c>
      <c r="D3600" t="str">
        <f>IFERROR(VLOOKUP($B3600,ui_labels!$B$2:$F$10000,3,FALSE), IFERROR(VLOOKUP($B3600,ui_labels_mc!$B$2:$F$10000,3,FALSE), ""))</f>
        <v>Opérations d'exception</v>
      </c>
      <c r="E3600" t="str">
        <f>IFERROR(VLOOKUP($B3600,ui_labels!$B$2:$F$10000,4,FALSE), IFERROR(VLOOKUP($B3600,ui_labels_mc!$B$2:$F$10000,4,FALSE), ""))</f>
        <v>例外の操作</v>
      </c>
      <c r="F3600" t="str">
        <f>IFERROR(VLOOKUP($B3600,ui_labels!$B$2:$F$10000,5,FALSE), IFERROR(VLOOKUP($B3600,ui_labels_mc!$B$2:$F$10000,5,FALSE), ""))</f>
        <v>Ausnahmetätigkeiten</v>
      </c>
      <c r="G3600" t="str">
        <f t="shared" si="56"/>
        <v>request_crud_coaFacility_coasetDefinition_coaExceptionOperations=Ausnahmetätigkeiten</v>
      </c>
    </row>
    <row r="3601" spans="1:7" x14ac:dyDescent="0.3">
      <c r="A3601" t="s">
        <v>23613</v>
      </c>
      <c r="B3601" t="str">
        <f>IFERROR(VLOOKUP($A3601,ui_labels_mc!$A$2:$F$10000,2,FALSE), "")</f>
        <v>Exception Sales</v>
      </c>
      <c r="C3601" t="str">
        <f>IFERROR(VLOOKUP($B3601,ui_labels!$B$2:$F$10000,2,FALSE), IFERROR(VLOOKUP($B3601,ui_labels_mc!$B$2:$F$10000,2,FALSE), ""))</f>
        <v>Ventas de excepción</v>
      </c>
      <c r="D3601" t="str">
        <f>IFERROR(VLOOKUP($B3601,ui_labels!$B$2:$F$10000,3,FALSE), IFERROR(VLOOKUP($B3601,ui_labels_mc!$B$2:$F$10000,3,FALSE), ""))</f>
        <v>Ventes d'exception</v>
      </c>
      <c r="E3601" t="str">
        <f>IFERROR(VLOOKUP($B3601,ui_labels!$B$2:$F$10000,4,FALSE), IFERROR(VLOOKUP($B3601,ui_labels_mc!$B$2:$F$10000,4,FALSE), ""))</f>
        <v>例外の販売</v>
      </c>
      <c r="F3601" t="str">
        <f>IFERROR(VLOOKUP($B3601,ui_labels!$B$2:$F$10000,5,FALSE), IFERROR(VLOOKUP($B3601,ui_labels_mc!$B$2:$F$10000,5,FALSE), ""))</f>
        <v>Ausnahmeverkäufe</v>
      </c>
      <c r="G3601" t="str">
        <f t="shared" si="56"/>
        <v>request_crud_coaFacility_coasetDefinition_coaExceptionSales=Ausnahmeverkäufe</v>
      </c>
    </row>
    <row r="3602" spans="1:7" x14ac:dyDescent="0.3">
      <c r="A3602" t="s">
        <v>23614</v>
      </c>
      <c r="B3602" t="str">
        <f>IFERROR(VLOOKUP($A3602,ui_labels_mc!$A$2:$F$10000,2,FALSE), "")</f>
        <v>Incomplete</v>
      </c>
      <c r="C3602" t="str">
        <f>IFERROR(VLOOKUP($B3602,ui_labels!$B$2:$F$10000,2,FALSE), IFERROR(VLOOKUP($B3602,ui_labels_mc!$B$2:$F$10000,2,FALSE), ""))</f>
        <v>Incompleta</v>
      </c>
      <c r="D3602" t="str">
        <f>IFERROR(VLOOKUP($B3602,ui_labels!$B$2:$F$10000,3,FALSE), IFERROR(VLOOKUP($B3602,ui_labels_mc!$B$2:$F$10000,3,FALSE), ""))</f>
        <v>Incomplète</v>
      </c>
      <c r="E3602" t="str">
        <f>IFERROR(VLOOKUP($B3602,ui_labels!$B$2:$F$10000,4,FALSE), IFERROR(VLOOKUP($B3602,ui_labels_mc!$B$2:$F$10000,4,FALSE), ""))</f>
        <v>不完全です</v>
      </c>
      <c r="F3602" t="str">
        <f>IFERROR(VLOOKUP($B3602,ui_labels!$B$2:$F$10000,5,FALSE), IFERROR(VLOOKUP($B3602,ui_labels_mc!$B$2:$F$10000,5,FALSE), ""))</f>
        <v>Unvollständig</v>
      </c>
      <c r="G3602" t="str">
        <f t="shared" si="56"/>
        <v>request_crud_coaFacility_coasetDefinition_coaIncomplete=Unvollständig</v>
      </c>
    </row>
    <row r="3603" spans="1:7" x14ac:dyDescent="0.3">
      <c r="A3603" t="s">
        <v>23615</v>
      </c>
      <c r="B3603" t="str">
        <f>IFERROR(VLOOKUP($A3603,ui_labels_mc!$A$2:$F$10000,2,FALSE), "")</f>
        <v>\# COA</v>
      </c>
      <c r="C3603" t="str">
        <f>IFERROR(VLOOKUP($B3603,ui_labels!$B$2:$F$10000,2,FALSE), IFERROR(VLOOKUP($B3603,ui_labels_mc!$B$2:$F$10000,2,FALSE), ""))</f>
        <v>\ # COA</v>
      </c>
      <c r="D3603" t="str">
        <f>IFERROR(VLOOKUP($B3603,ui_labels!$B$2:$F$10000,3,FALSE), IFERROR(VLOOKUP($B3603,ui_labels_mc!$B$2:$F$10000,3,FALSE), ""))</f>
        <v>\ # COA</v>
      </c>
      <c r="E3603" t="str">
        <f>IFERROR(VLOOKUP($B3603,ui_labels!$B$2:$F$10000,4,FALSE), IFERROR(VLOOKUP($B3603,ui_labels_mc!$B$2:$F$10000,4,FALSE), ""))</f>
        <v>\ # COA</v>
      </c>
      <c r="F3603" t="str">
        <f>IFERROR(VLOOKUP($B3603,ui_labels!$B$2:$F$10000,5,FALSE), IFERROR(VLOOKUP($B3603,ui_labels_mc!$B$2:$F$10000,5,FALSE), ""))</f>
        <v>\# COA</v>
      </c>
      <c r="G3603" t="str">
        <f t="shared" si="56"/>
        <v>request_crud_coaFacility_coasetDefinition_coaNumber=\# COA</v>
      </c>
    </row>
    <row r="3604" spans="1:7" x14ac:dyDescent="0.3">
      <c r="A3604" t="s">
        <v>23616</v>
      </c>
      <c r="B3604" t="str">
        <f>IFERROR(VLOOKUP($A3604,ui_labels_mc!$A$2:$F$10000,2,FALSE), "")</f>
        <v>Resubmit</v>
      </c>
      <c r="C3604" t="str">
        <f>IFERROR(VLOOKUP($B3604,ui_labels!$B$2:$F$10000,2,FALSE), IFERROR(VLOOKUP($B3604,ui_labels_mc!$B$2:$F$10000,2,FALSE), ""))</f>
        <v>Volver a enviar</v>
      </c>
      <c r="D3604" t="str">
        <f>IFERROR(VLOOKUP($B3604,ui_labels!$B$2:$F$10000,3,FALSE), IFERROR(VLOOKUP($B3604,ui_labels_mc!$B$2:$F$10000,3,FALSE), ""))</f>
        <v>Nouvelle soumission</v>
      </c>
      <c r="E3604" t="str">
        <f>IFERROR(VLOOKUP($B3604,ui_labels!$B$2:$F$10000,4,FALSE), IFERROR(VLOOKUP($B3604,ui_labels_mc!$B$2:$F$10000,4,FALSE), ""))</f>
        <v>再送信します。</v>
      </c>
      <c r="F3604" t="str">
        <f>IFERROR(VLOOKUP($B3604,ui_labels!$B$2:$F$10000,5,FALSE), IFERROR(VLOOKUP($B3604,ui_labels_mc!$B$2:$F$10000,5,FALSE), ""))</f>
        <v>Erneut senden</v>
      </c>
      <c r="G3604" t="str">
        <f t="shared" si="56"/>
        <v>request_crud_coaFacility_coasetDefinition_coaResubmit=Erneut senden</v>
      </c>
    </row>
    <row r="3605" spans="1:7" x14ac:dyDescent="0.3">
      <c r="A3605" t="s">
        <v>23617</v>
      </c>
      <c r="B3605" t="str">
        <f>IFERROR(VLOOKUP($A3605,ui_labels_mc!$A$2:$F$10000,2,FALSE), "")</f>
        <v>Waived</v>
      </c>
      <c r="C3605" t="str">
        <f>IFERROR(VLOOKUP($B3605,ui_labels!$B$2:$F$10000,2,FALSE), IFERROR(VLOOKUP($B3605,ui_labels_mc!$B$2:$F$10000,2,FALSE), ""))</f>
        <v>Renunciado</v>
      </c>
      <c r="D3605" t="str">
        <f>IFERROR(VLOOKUP($B3605,ui_labels!$B$2:$F$10000,3,FALSE), IFERROR(VLOOKUP($B3605,ui_labels_mc!$B$2:$F$10000,3,FALSE), ""))</f>
        <v>Renoncé</v>
      </c>
      <c r="E3605" t="str">
        <f>IFERROR(VLOOKUP($B3605,ui_labels!$B$2:$F$10000,4,FALSE), IFERROR(VLOOKUP($B3605,ui_labels_mc!$B$2:$F$10000,4,FALSE), ""))</f>
        <v>免除</v>
      </c>
      <c r="F3605" t="str">
        <f>IFERROR(VLOOKUP($B3605,ui_labels!$B$2:$F$10000,5,FALSE), IFERROR(VLOOKUP($B3605,ui_labels_mc!$B$2:$F$10000,5,FALSE), ""))</f>
        <v>Verzichtet</v>
      </c>
      <c r="G3605" t="str">
        <f t="shared" si="56"/>
        <v>request_crud_coaFacility_coasetDefinition_coaWaived=Verzichtet</v>
      </c>
    </row>
    <row r="3606" spans="1:7" x14ac:dyDescent="0.3">
      <c r="A3606" t="s">
        <v>23618</v>
      </c>
      <c r="B3606" t="str">
        <f>IFERROR(VLOOKUP($A3606,ui_labels_mc!$A$2:$F$10000,2,FALSE), "")</f>
        <v>$ Disbursed</v>
      </c>
      <c r="C3606" t="str">
        <f>IFERROR(VLOOKUP($B3606,ui_labels!$B$2:$F$10000,2,FALSE), IFERROR(VLOOKUP($B3606,ui_labels_mc!$B$2:$F$10000,2,FALSE), ""))</f>
        <v>$ Desembolsados</v>
      </c>
      <c r="D3606" t="str">
        <f>IFERROR(VLOOKUP($B3606,ui_labels!$B$2:$F$10000,3,FALSE), IFERROR(VLOOKUP($B3606,ui_labels_mc!$B$2:$F$10000,3,FALSE), ""))</f>
        <v>$ Déboursés</v>
      </c>
      <c r="E3606" t="str">
        <f>IFERROR(VLOOKUP($B3606,ui_labels!$B$2:$F$10000,4,FALSE), IFERROR(VLOOKUP($B3606,ui_labels_mc!$B$2:$F$10000,4,FALSE), ""))</f>
        <v>支出 $</v>
      </c>
      <c r="F3606" t="str">
        <f>IFERROR(VLOOKUP($B3606,ui_labels!$B$2:$F$10000,5,FALSE), IFERROR(VLOOKUP($B3606,ui_labels_mc!$B$2:$F$10000,5,FALSE), ""))</f>
        <v>$ ausgezahlt</v>
      </c>
      <c r="G3606" t="str">
        <f t="shared" si="56"/>
        <v>request_crud_coaFacility_coasetDefinition_disbursed=$ ausgezahlt</v>
      </c>
    </row>
    <row r="3607" spans="1:7" x14ac:dyDescent="0.3">
      <c r="A3607" t="s">
        <v>23619</v>
      </c>
      <c r="B3607" t="str">
        <f>IFERROR(VLOOKUP($A3607,ui_labels_mc!$A$2:$F$10000,2,FALSE), "")</f>
        <v>Last Updated Date</v>
      </c>
      <c r="C3607" t="str">
        <f>IFERROR(VLOOKUP($B3607,ui_labels!$B$2:$F$10000,2,FALSE), IFERROR(VLOOKUP($B3607,ui_labels_mc!$B$2:$F$10000,2,FALSE), ""))</f>
        <v>Última fecha de actualización</v>
      </c>
      <c r="D3607" t="str">
        <f>IFERROR(VLOOKUP($B3607,ui_labels!$B$2:$F$10000,3,FALSE), IFERROR(VLOOKUP($B3607,ui_labels_mc!$B$2:$F$10000,3,FALSE), ""))</f>
        <v>Dernière mise à jour</v>
      </c>
      <c r="E3607" t="str">
        <f>IFERROR(VLOOKUP($B3607,ui_labels!$B$2:$F$10000,4,FALSE), IFERROR(VLOOKUP($B3607,ui_labels_mc!$B$2:$F$10000,4,FALSE), ""))</f>
        <v>最終更新日</v>
      </c>
      <c r="F3607" t="str">
        <f>IFERROR(VLOOKUP($B3607,ui_labels!$B$2:$F$10000,5,FALSE), IFERROR(VLOOKUP($B3607,ui_labels_mc!$B$2:$F$10000,5,FALSE), ""))</f>
        <v xml:space="preserve">Zuletzt aktualisiert am </v>
      </c>
      <c r="G3607" t="str">
        <f t="shared" si="56"/>
        <v xml:space="preserve">request_crud_coaFacility_coasetDefinition_metaInfo_lastModifiedAt=Zuletzt aktualisiert am </v>
      </c>
    </row>
    <row r="3608" spans="1:7" x14ac:dyDescent="0.3">
      <c r="A3608" t="s">
        <v>23620</v>
      </c>
      <c r="B3608" t="str">
        <f>IFERROR(VLOOKUP($A3608,ui_labels_mc!$A$2:$F$10000,2,FALSE), "")</f>
        <v>Override</v>
      </c>
      <c r="C3608" t="str">
        <f>IFERROR(VLOOKUP($B3608,ui_labels!$B$2:$F$10000,2,FALSE), IFERROR(VLOOKUP($B3608,ui_labels_mc!$B$2:$F$10000,2,FALSE), ""))</f>
        <v>Anulación</v>
      </c>
      <c r="D3608" t="str">
        <f>IFERROR(VLOOKUP($B3608,ui_labels!$B$2:$F$10000,3,FALSE), IFERROR(VLOOKUP($B3608,ui_labels_mc!$B$2:$F$10000,3,FALSE), ""))</f>
        <v>Substituez</v>
      </c>
      <c r="E3608" t="str">
        <f>IFERROR(VLOOKUP($B3608,ui_labels!$B$2:$F$10000,4,FALSE), IFERROR(VLOOKUP($B3608,ui_labels_mc!$B$2:$F$10000,4,FALSE), ""))</f>
        <v>オーバーライド</v>
      </c>
      <c r="F3608" t="str">
        <f>IFERROR(VLOOKUP($B3608,ui_labels!$B$2:$F$10000,5,FALSE), IFERROR(VLOOKUP($B3608,ui_labels_mc!$B$2:$F$10000,5,FALSE), ""))</f>
        <v>Überschreiben</v>
      </c>
      <c r="G3608" t="str">
        <f t="shared" si="56"/>
        <v>request_crud_coaFacility_coasetDefinition_override=Überschreiben</v>
      </c>
    </row>
    <row r="3609" spans="1:7" x14ac:dyDescent="0.3">
      <c r="A3609" t="s">
        <v>23621</v>
      </c>
      <c r="B3609" t="str">
        <f>IFERROR(VLOOKUP($A3609,ui_labels_mc!$A$2:$F$10000,2,FALSE), "")</f>
        <v>Product Type</v>
      </c>
      <c r="C3609" t="str">
        <f>IFERROR(VLOOKUP($B3609,ui_labels!$B$2:$F$10000,2,FALSE), IFERROR(VLOOKUP($B3609,ui_labels_mc!$B$2:$F$10000,2,FALSE), ""))</f>
        <v>Tipo de producto</v>
      </c>
      <c r="D3609" t="str">
        <f>IFERROR(VLOOKUP($B3609,ui_labels!$B$2:$F$10000,3,FALSE), IFERROR(VLOOKUP($B3609,ui_labels_mc!$B$2:$F$10000,3,FALSE), ""))</f>
        <v>Type de produit</v>
      </c>
      <c r="E3609" t="str">
        <f>IFERROR(VLOOKUP($B3609,ui_labels!$B$2:$F$10000,4,FALSE), IFERROR(VLOOKUP($B3609,ui_labels_mc!$B$2:$F$10000,4,FALSE), ""))</f>
        <v>製品の種類</v>
      </c>
      <c r="F3609" t="str">
        <f>IFERROR(VLOOKUP($B3609,ui_labels!$B$2:$F$10000,5,FALSE), IFERROR(VLOOKUP($B3609,ui_labels_mc!$B$2:$F$10000,5,FALSE), ""))</f>
        <v>Produkttyp</v>
      </c>
      <c r="G3609" t="str">
        <f t="shared" si="56"/>
        <v>request_crud_coaFacility_effectiveProductType=Produkttyp</v>
      </c>
    </row>
    <row r="3610" spans="1:7" x14ac:dyDescent="0.3">
      <c r="A3610" t="s">
        <v>23622</v>
      </c>
      <c r="B3610" t="str">
        <f>IFERROR(VLOOKUP($A3610,ui_labels_mc!$A$2:$F$10000,2,FALSE), "")</f>
        <v>Product</v>
      </c>
      <c r="C3610" t="str">
        <f>IFERROR(VLOOKUP($B3610,ui_labels!$B$2:$F$10000,2,FALSE), IFERROR(VLOOKUP($B3610,ui_labels_mc!$B$2:$F$10000,2,FALSE), ""))</f>
        <v>Producto</v>
      </c>
      <c r="D3610" t="str">
        <f>IFERROR(VLOOKUP($B3610,ui_labels!$B$2:$F$10000,3,FALSE), IFERROR(VLOOKUP($B3610,ui_labels_mc!$B$2:$F$10000,3,FALSE), ""))</f>
        <v>Produit</v>
      </c>
      <c r="E3610" t="str">
        <f>IFERROR(VLOOKUP($B3610,ui_labels!$B$2:$F$10000,4,FALSE), IFERROR(VLOOKUP($B3610,ui_labels_mc!$B$2:$F$10000,4,FALSE), ""))</f>
        <v>製品</v>
      </c>
      <c r="F3610" t="str">
        <f>IFERROR(VLOOKUP($B3610,ui_labels!$B$2:$F$10000,5,FALSE), IFERROR(VLOOKUP($B3610,ui_labels_mc!$B$2:$F$10000,5,FALSE), ""))</f>
        <v>Produkt</v>
      </c>
      <c r="G3610" t="str">
        <f t="shared" si="56"/>
        <v>request_crud_coaFacility_refNumber=Produkt</v>
      </c>
    </row>
    <row r="3611" spans="1:7" x14ac:dyDescent="0.3">
      <c r="A3611" t="s">
        <v>23623</v>
      </c>
      <c r="B3611" t="str">
        <f>IFERROR(VLOOKUP($A3611,ui_labels_mc!$A$2:$F$10000,2,FALSE), "")</f>
        <v>Text</v>
      </c>
      <c r="C3611" t="str">
        <f>IFERROR(VLOOKUP($B3611,ui_labels!$B$2:$F$10000,2,FALSE), IFERROR(VLOOKUP($B3611,ui_labels_mc!$B$2:$F$10000,2,FALSE), ""))</f>
        <v>Texto</v>
      </c>
      <c r="D3611" t="str">
        <f>IFERROR(VLOOKUP($B3611,ui_labels!$B$2:$F$10000,3,FALSE), IFERROR(VLOOKUP($B3611,ui_labels_mc!$B$2:$F$10000,3,FALSE), ""))</f>
        <v>Texte</v>
      </c>
      <c r="E3611" t="str">
        <f>IFERROR(VLOOKUP($B3611,ui_labels!$B$2:$F$10000,4,FALSE), IFERROR(VLOOKUP($B3611,ui_labels_mc!$B$2:$F$10000,4,FALSE), ""))</f>
        <v>テキスト</v>
      </c>
      <c r="F3611" t="str">
        <f>IFERROR(VLOOKUP($B3611,ui_labels!$B$2:$F$10000,5,FALSE), IFERROR(VLOOKUP($B3611,ui_labels_mc!$B$2:$F$10000,5,FALSE), ""))</f>
        <v>Text</v>
      </c>
      <c r="G3611" t="str">
        <f t="shared" si="56"/>
        <v>request_crud_commentRequest_commentText=Text</v>
      </c>
    </row>
    <row r="3612" spans="1:7" x14ac:dyDescent="0.3">
      <c r="A3612" t="s">
        <v>23624</v>
      </c>
      <c r="B3612" t="str">
        <f>IFERROR(VLOOKUP($A3612,ui_labels_mc!$A$2:$F$10000,2,FALSE), "")</f>
        <v>Comment Type</v>
      </c>
      <c r="C3612" t="str">
        <f>IFERROR(VLOOKUP($B3612,ui_labels!$B$2:$F$10000,2,FALSE), IFERROR(VLOOKUP($B3612,ui_labels_mc!$B$2:$F$10000,2,FALSE), ""))</f>
        <v>Tipo de comentario</v>
      </c>
      <c r="D3612" t="str">
        <f>IFERROR(VLOOKUP($B3612,ui_labels!$B$2:$F$10000,3,FALSE), IFERROR(VLOOKUP($B3612,ui_labels_mc!$B$2:$F$10000,3,FALSE), ""))</f>
        <v>Type de commentaire</v>
      </c>
      <c r="E3612" t="str">
        <f>IFERROR(VLOOKUP($B3612,ui_labels!$B$2:$F$10000,4,FALSE), IFERROR(VLOOKUP($B3612,ui_labels_mc!$B$2:$F$10000,4,FALSE), ""))</f>
        <v>コメントの種類</v>
      </c>
      <c r="F3612" t="str">
        <f>IFERROR(VLOOKUP($B3612,ui_labels!$B$2:$F$10000,5,FALSE), IFERROR(VLOOKUP($B3612,ui_labels_mc!$B$2:$F$10000,5,FALSE), ""))</f>
        <v>Kommentartyp</v>
      </c>
      <c r="G3612" t="str">
        <f t="shared" si="56"/>
        <v>request_crud_commentRequest_commentType_value=Kommentartyp</v>
      </c>
    </row>
    <row r="3613" spans="1:7" x14ac:dyDescent="0.3">
      <c r="A3613" t="s">
        <v>23625</v>
      </c>
      <c r="B3613" t="str">
        <f>IFERROR(VLOOKUP($A3613,ui_labels_mc!$A$2:$F$10000,2,FALSE), "")</f>
        <v>Date Added</v>
      </c>
      <c r="C3613" t="str">
        <f>IFERROR(VLOOKUP($B3613,ui_labels!$B$2:$F$10000,2,FALSE), IFERROR(VLOOKUP($B3613,ui_labels_mc!$B$2:$F$10000,2,FALSE), ""))</f>
        <v>Fecha agregada</v>
      </c>
      <c r="D3613" t="str">
        <f>IFERROR(VLOOKUP($B3613,ui_labels!$B$2:$F$10000,3,FALSE), IFERROR(VLOOKUP($B3613,ui_labels_mc!$B$2:$F$10000,3,FALSE), ""))</f>
        <v>Date d'ajout</v>
      </c>
      <c r="E3613" t="str">
        <f>IFERROR(VLOOKUP($B3613,ui_labels!$B$2:$F$10000,4,FALSE), IFERROR(VLOOKUP($B3613,ui_labels_mc!$B$2:$F$10000,4,FALSE), ""))</f>
        <v>追加された日付</v>
      </c>
      <c r="F3613" t="str">
        <f>IFERROR(VLOOKUP($B3613,ui_labels!$B$2:$F$10000,5,FALSE), IFERROR(VLOOKUP($B3613,ui_labels_mc!$B$2:$F$10000,5,FALSE), ""))</f>
        <v>Hinzugefügt am</v>
      </c>
      <c r="G3613" t="str">
        <f t="shared" si="56"/>
        <v>request_crud_commentRequest_metaInfo_createdAt=Hinzugefügt am</v>
      </c>
    </row>
    <row r="3614" spans="1:7" x14ac:dyDescent="0.3">
      <c r="A3614" t="s">
        <v>23626</v>
      </c>
      <c r="B3614" t="str">
        <f>IFERROR(VLOOKUP($A3614,ui_labels_mc!$A$2:$F$10000,2,FALSE), "")</f>
        <v>Author</v>
      </c>
      <c r="C3614" t="str">
        <f>IFERROR(VLOOKUP($B3614,ui_labels!$B$2:$F$10000,2,FALSE), IFERROR(VLOOKUP($B3614,ui_labels_mc!$B$2:$F$10000,2,FALSE), ""))</f>
        <v>Autor</v>
      </c>
      <c r="D3614" t="str">
        <f>IFERROR(VLOOKUP($B3614,ui_labels!$B$2:$F$10000,3,FALSE), IFERROR(VLOOKUP($B3614,ui_labels_mc!$B$2:$F$10000,3,FALSE), ""))</f>
        <v>Auteur</v>
      </c>
      <c r="E3614" t="str">
        <f>IFERROR(VLOOKUP($B3614,ui_labels!$B$2:$F$10000,4,FALSE), IFERROR(VLOOKUP($B3614,ui_labels_mc!$B$2:$F$10000,4,FALSE), ""))</f>
        <v>著者</v>
      </c>
      <c r="F3614" t="str">
        <f>IFERROR(VLOOKUP($B3614,ui_labels!$B$2:$F$10000,5,FALSE), IFERROR(VLOOKUP($B3614,ui_labels_mc!$B$2:$F$10000,5,FALSE), ""))</f>
        <v>Autor</v>
      </c>
      <c r="G3614" t="str">
        <f t="shared" si="56"/>
        <v>request_crud_commentRequest_metaInfo_createdByUser=Autor</v>
      </c>
    </row>
    <row r="3615" spans="1:7" x14ac:dyDescent="0.3">
      <c r="A3615" t="s">
        <v>23627</v>
      </c>
      <c r="B3615" t="str">
        <f>IFERROR(VLOOKUP($A3615,ui_labels_mc!$A$2:$F$10000,2,FALSE), "")</f>
        <v>Last Updated Date</v>
      </c>
      <c r="C3615" t="str">
        <f>IFERROR(VLOOKUP($B3615,ui_labels!$B$2:$F$10000,2,FALSE), IFERROR(VLOOKUP($B3615,ui_labels_mc!$B$2:$F$10000,2,FALSE), ""))</f>
        <v>Última fecha de actualización</v>
      </c>
      <c r="D3615" t="str">
        <f>IFERROR(VLOOKUP($B3615,ui_labels!$B$2:$F$10000,3,FALSE), IFERROR(VLOOKUP($B3615,ui_labels_mc!$B$2:$F$10000,3,FALSE), ""))</f>
        <v>Dernière mise à jour</v>
      </c>
      <c r="E3615" t="str">
        <f>IFERROR(VLOOKUP($B3615,ui_labels!$B$2:$F$10000,4,FALSE), IFERROR(VLOOKUP($B3615,ui_labels_mc!$B$2:$F$10000,4,FALSE), ""))</f>
        <v>最終更新日</v>
      </c>
      <c r="F3615" t="str">
        <f>IFERROR(VLOOKUP($B3615,ui_labels!$B$2:$F$10000,5,FALSE), IFERROR(VLOOKUP($B3615,ui_labels_mc!$B$2:$F$10000,5,FALSE), ""))</f>
        <v xml:space="preserve">Zuletzt aktualisiert am </v>
      </c>
      <c r="G3615" t="str">
        <f t="shared" si="56"/>
        <v xml:space="preserve">request_crud_commentRequest_metaInfo_lastModifiedAt=Zuletzt aktualisiert am </v>
      </c>
    </row>
    <row r="3616" spans="1:7" x14ac:dyDescent="0.3">
      <c r="A3616" t="s">
        <v>23628</v>
      </c>
      <c r="B3616" t="str">
        <f>IFERROR(VLOOKUP($A3616,ui_labels_mc!$A$2:$F$10000,2,FALSE), "")</f>
        <v>No.</v>
      </c>
      <c r="C3616" t="str">
        <f>IFERROR(VLOOKUP($B3616,ui_labels!$B$2:$F$10000,2,FALSE), IFERROR(VLOOKUP($B3616,ui_labels_mc!$B$2:$F$10000,2,FALSE), ""))</f>
        <v>No.</v>
      </c>
      <c r="D3616" t="str">
        <f>IFERROR(VLOOKUP($B3616,ui_labels!$B$2:$F$10000,3,FALSE), IFERROR(VLOOKUP($B3616,ui_labels_mc!$B$2:$F$10000,3,FALSE), ""))</f>
        <v>No</v>
      </c>
      <c r="E3616" t="str">
        <f>IFERROR(VLOOKUP($B3616,ui_labels!$B$2:$F$10000,4,FALSE), IFERROR(VLOOKUP($B3616,ui_labels_mc!$B$2:$F$10000,4,FALSE), ""))</f>
        <v>号</v>
      </c>
      <c r="F3616" t="str">
        <f>IFERROR(VLOOKUP($B3616,ui_labels!$B$2:$F$10000,5,FALSE), IFERROR(VLOOKUP($B3616,ui_labels_mc!$B$2:$F$10000,5,FALSE), ""))</f>
        <v xml:space="preserve">Nr. </v>
      </c>
      <c r="G3616" t="str">
        <f t="shared" si="56"/>
        <v xml:space="preserve">request_crud_commentRequest_numIndex=Nr. </v>
      </c>
    </row>
    <row r="3617" spans="1:7" x14ac:dyDescent="0.3">
      <c r="A3617" t="s">
        <v>23629</v>
      </c>
      <c r="B3617" t="str">
        <f>IFERROR(VLOOKUP($A3617,ui_labels_mc!$A$2:$F$10000,2,FALSE), "")</f>
        <v>Type</v>
      </c>
      <c r="C3617" t="str">
        <f>IFERROR(VLOOKUP($B3617,ui_labels!$B$2:$F$10000,2,FALSE), IFERROR(VLOOKUP($B3617,ui_labels_mc!$B$2:$F$10000,2,FALSE), ""))</f>
        <v>Tipo</v>
      </c>
      <c r="D3617" t="str">
        <f>IFERROR(VLOOKUP($B3617,ui_labels!$B$2:$F$10000,3,FALSE), IFERROR(VLOOKUP($B3617,ui_labels_mc!$B$2:$F$10000,3,FALSE), ""))</f>
        <v>Type</v>
      </c>
      <c r="E3617" t="str">
        <f>IFERROR(VLOOKUP($B3617,ui_labels!$B$2:$F$10000,4,FALSE), IFERROR(VLOOKUP($B3617,ui_labels_mc!$B$2:$F$10000,4,FALSE), ""))</f>
        <v>タイプ</v>
      </c>
      <c r="F3617" t="str">
        <f>IFERROR(VLOOKUP($B3617,ui_labels!$B$2:$F$10000,5,FALSE), IFERROR(VLOOKUP($B3617,ui_labels_mc!$B$2:$F$10000,5,FALSE), ""))</f>
        <v>Typ</v>
      </c>
      <c r="G3617" t="str">
        <f t="shared" si="56"/>
        <v>request_crud_compliance_category=Typ</v>
      </c>
    </row>
    <row r="3618" spans="1:7" x14ac:dyDescent="0.3">
      <c r="A3618" t="s">
        <v>23630</v>
      </c>
      <c r="B3618" t="str">
        <f>IFERROR(VLOOKUP($A3618,ui_labels_mc!$A$2:$F$10000,2,FALSE), "")</f>
        <v>Date</v>
      </c>
      <c r="C3618" t="str">
        <f>IFERROR(VLOOKUP($B3618,ui_labels!$B$2:$F$10000,2,FALSE), IFERROR(VLOOKUP($B3618,ui_labels_mc!$B$2:$F$10000,2,FALSE), ""))</f>
        <v>Fecha</v>
      </c>
      <c r="D3618" t="str">
        <f>IFERROR(VLOOKUP($B3618,ui_labels!$B$2:$F$10000,3,FALSE), IFERROR(VLOOKUP($B3618,ui_labels_mc!$B$2:$F$10000,3,FALSE), ""))</f>
        <v>Date</v>
      </c>
      <c r="E3618" t="str">
        <f>IFERROR(VLOOKUP($B3618,ui_labels!$B$2:$F$10000,4,FALSE), IFERROR(VLOOKUP($B3618,ui_labels_mc!$B$2:$F$10000,4,FALSE), ""))</f>
        <v>日付</v>
      </c>
      <c r="F3618" t="str">
        <f>IFERROR(VLOOKUP($B3618,ui_labels!$B$2:$F$10000,5,FALSE), IFERROR(VLOOKUP($B3618,ui_labels_mc!$B$2:$F$10000,5,FALSE), ""))</f>
        <v>Datum</v>
      </c>
      <c r="G3618" t="str">
        <f t="shared" si="56"/>
        <v>request_crud_compliance_complianceCheckDttm=Datum</v>
      </c>
    </row>
    <row r="3619" spans="1:7" x14ac:dyDescent="0.3">
      <c r="A3619" t="s">
        <v>23631</v>
      </c>
      <c r="B3619" t="str">
        <f>IFERROR(VLOOKUP($A3619,ui_labels_mc!$A$2:$F$10000,2,FALSE), "")</f>
        <v>Customer Name</v>
      </c>
      <c r="C3619" t="str">
        <f>IFERROR(VLOOKUP($B3619,ui_labels!$B$2:$F$10000,2,FALSE), IFERROR(VLOOKUP($B3619,ui_labels_mc!$B$2:$F$10000,2,FALSE), ""))</f>
        <v>Nombre del cliente</v>
      </c>
      <c r="D3619" t="str">
        <f>IFERROR(VLOOKUP($B3619,ui_labels!$B$2:$F$10000,3,FALSE), IFERROR(VLOOKUP($B3619,ui_labels_mc!$B$2:$F$10000,3,FALSE), ""))</f>
        <v>Nom du client</v>
      </c>
      <c r="E3619" t="str">
        <f>IFERROR(VLOOKUP($B3619,ui_labels!$B$2:$F$10000,4,FALSE), IFERROR(VLOOKUP($B3619,ui_labels_mc!$B$2:$F$10000,4,FALSE), ""))</f>
        <v>顧客名</v>
      </c>
      <c r="F3619" t="str">
        <f>IFERROR(VLOOKUP($B3619,ui_labels!$B$2:$F$10000,5,FALSE), IFERROR(VLOOKUP($B3619,ui_labels_mc!$B$2:$F$10000,5,FALSE), ""))</f>
        <v>Kundenname</v>
      </c>
      <c r="G3619" t="str">
        <f t="shared" si="56"/>
        <v>request_crud_compliance_customer_customerName=Kundenname</v>
      </c>
    </row>
    <row r="3620" spans="1:7" x14ac:dyDescent="0.3">
      <c r="A3620" t="s">
        <v>23632</v>
      </c>
      <c r="B3620" t="str">
        <f>IFERROR(VLOOKUP($A3620,ui_labels_mc!$A$2:$F$10000,2,FALSE), "")</f>
        <v>Customer Number</v>
      </c>
      <c r="C3620" t="str">
        <f>IFERROR(VLOOKUP($B3620,ui_labels!$B$2:$F$10000,2,FALSE), IFERROR(VLOOKUP($B3620,ui_labels_mc!$B$2:$F$10000,2,FALSE), ""))</f>
        <v>Número de cliente</v>
      </c>
      <c r="D3620" t="str">
        <f>IFERROR(VLOOKUP($B3620,ui_labels!$B$2:$F$10000,3,FALSE), IFERROR(VLOOKUP($B3620,ui_labels_mc!$B$2:$F$10000,3,FALSE), ""))</f>
        <v>Numéro de client</v>
      </c>
      <c r="E3620" t="str">
        <f>IFERROR(VLOOKUP($B3620,ui_labels!$B$2:$F$10000,4,FALSE), IFERROR(VLOOKUP($B3620,ui_labels_mc!$B$2:$F$10000,4,FALSE), ""))</f>
        <v>顧客番号</v>
      </c>
      <c r="F3620" t="str">
        <f>IFERROR(VLOOKUP($B3620,ui_labels!$B$2:$F$10000,5,FALSE), IFERROR(VLOOKUP($B3620,ui_labels_mc!$B$2:$F$10000,5,FALSE), ""))</f>
        <v>Kundennummer</v>
      </c>
      <c r="G3620" t="str">
        <f t="shared" si="56"/>
        <v>request_crud_compliance_customer_refNumber=Kundennummer</v>
      </c>
    </row>
    <row r="3621" spans="1:7" x14ac:dyDescent="0.3">
      <c r="A3621" t="s">
        <v>23633</v>
      </c>
      <c r="B3621" t="str">
        <f>IFERROR(VLOOKUP($A3621,ui_labels_mc!$A$2:$F$10000,2,FALSE), "")</f>
        <v>Result</v>
      </c>
      <c r="C3621" t="str">
        <f>IFERROR(VLOOKUP($B3621,ui_labels!$B$2:$F$10000,2,FALSE), IFERROR(VLOOKUP($B3621,ui_labels_mc!$B$2:$F$10000,2,FALSE), ""))</f>
        <v>Resultado</v>
      </c>
      <c r="D3621" t="str">
        <f>IFERROR(VLOOKUP($B3621,ui_labels!$B$2:$F$10000,3,FALSE), IFERROR(VLOOKUP($B3621,ui_labels_mc!$B$2:$F$10000,3,FALSE), ""))</f>
        <v>Résultat</v>
      </c>
      <c r="E3621" t="str">
        <f>IFERROR(VLOOKUP($B3621,ui_labels!$B$2:$F$10000,4,FALSE), IFERROR(VLOOKUP($B3621,ui_labels_mc!$B$2:$F$10000,4,FALSE), ""))</f>
        <v>結果</v>
      </c>
      <c r="F3621" t="str">
        <f>IFERROR(VLOOKUP($B3621,ui_labels!$B$2:$F$10000,5,FALSE), IFERROR(VLOOKUP($B3621,ui_labels_mc!$B$2:$F$10000,5,FALSE), ""))</f>
        <v>Ergebnis</v>
      </c>
      <c r="G3621" t="str">
        <f t="shared" si="56"/>
        <v>request_crud_compliance_result=Ergebnis</v>
      </c>
    </row>
    <row r="3622" spans="1:7" x14ac:dyDescent="0.3">
      <c r="A3622" t="s">
        <v>23634</v>
      </c>
      <c r="B3622" t="str">
        <f>IFERROR(VLOOKUP($A3622,ui_labels_mc!$A$2:$F$10000,2,FALSE), "")</f>
        <v>Status</v>
      </c>
      <c r="C3622" t="str">
        <f>IFERROR(VLOOKUP($B3622,ui_labels!$B$2:$F$10000,2,FALSE), IFERROR(VLOOKUP($B3622,ui_labels_mc!$B$2:$F$10000,2,FALSE), ""))</f>
        <v>Estado</v>
      </c>
      <c r="D3622" t="str">
        <f>IFERROR(VLOOKUP($B3622,ui_labels!$B$2:$F$10000,3,FALSE), IFERROR(VLOOKUP($B3622,ui_labels_mc!$B$2:$F$10000,3,FALSE), ""))</f>
        <v>Statut</v>
      </c>
      <c r="E3622" t="str">
        <f>IFERROR(VLOOKUP($B3622,ui_labels!$B$2:$F$10000,4,FALSE), IFERROR(VLOOKUP($B3622,ui_labels_mc!$B$2:$F$10000,4,FALSE), ""))</f>
        <v>ステータス</v>
      </c>
      <c r="F3622" t="str">
        <f>IFERROR(VLOOKUP($B3622,ui_labels!$B$2:$F$10000,5,FALSE), IFERROR(VLOOKUP($B3622,ui_labels_mc!$B$2:$F$10000,5,FALSE), ""))</f>
        <v>Status</v>
      </c>
      <c r="G3622" t="str">
        <f t="shared" si="56"/>
        <v>request_crud_compliance_status=Status</v>
      </c>
    </row>
    <row r="3623" spans="1:7" x14ac:dyDescent="0.3">
      <c r="A3623" t="s">
        <v>23635</v>
      </c>
      <c r="B3623" t="str">
        <f>IFERROR(VLOOKUP($A3623,ui_labels_mc!$A$2:$F$10000,2,FALSE), "")</f>
        <v>Covenant</v>
      </c>
      <c r="C3623" t="str">
        <f>IFERROR(VLOOKUP($B3623,ui_labels!$B$2:$F$10000,2,FALSE), IFERROR(VLOOKUP($B3623,ui_labels_mc!$B$2:$F$10000,2,FALSE), ""))</f>
        <v>Pacto</v>
      </c>
      <c r="D3623" t="str">
        <f>IFERROR(VLOOKUP($B3623,ui_labels!$B$2:$F$10000,3,FALSE), IFERROR(VLOOKUP($B3623,ui_labels_mc!$B$2:$F$10000,3,FALSE), ""))</f>
        <v>Pacte</v>
      </c>
      <c r="E3623" t="str">
        <f>IFERROR(VLOOKUP($B3623,ui_labels!$B$2:$F$10000,4,FALSE), IFERROR(VLOOKUP($B3623,ui_labels_mc!$B$2:$F$10000,4,FALSE), ""))</f>
        <v>契約</v>
      </c>
      <c r="F3623" t="str">
        <f>IFERROR(VLOOKUP($B3623,ui_labels!$B$2:$F$10000,5,FALSE), IFERROR(VLOOKUP($B3623,ui_labels_mc!$B$2:$F$10000,5,FALSE), ""))</f>
        <v>Vertrag</v>
      </c>
      <c r="G3623" t="str">
        <f t="shared" si="56"/>
        <v>request_crud_covenantEvaluation_covenant_covenantDefinition_covenantName=Vertrag</v>
      </c>
    </row>
    <row r="3624" spans="1:7" x14ac:dyDescent="0.3">
      <c r="A3624" t="s">
        <v>23636</v>
      </c>
      <c r="B3624" t="str">
        <f>IFERROR(VLOOKUP($A3624,ui_labels_mc!$A$2:$F$10000,2,FALSE), "")</f>
        <v>Document Category</v>
      </c>
      <c r="C3624" t="str">
        <f>IFERROR(VLOOKUP($B3624,ui_labels!$B$2:$F$10000,2,FALSE), IFERROR(VLOOKUP($B3624,ui_labels_mc!$B$2:$F$10000,2,FALSE), ""))</f>
        <v>Categoría de documento</v>
      </c>
      <c r="D3624" t="str">
        <f>IFERROR(VLOOKUP($B3624,ui_labels!$B$2:$F$10000,3,FALSE), IFERROR(VLOOKUP($B3624,ui_labels_mc!$B$2:$F$10000,3,FALSE), ""))</f>
        <v>Catégorie de document</v>
      </c>
      <c r="E3624" t="str">
        <f>IFERROR(VLOOKUP($B3624,ui_labels!$B$2:$F$10000,4,FALSE), IFERROR(VLOOKUP($B3624,ui_labels_mc!$B$2:$F$10000,4,FALSE), ""))</f>
        <v>ドキュメント カテゴリ</v>
      </c>
      <c r="F3624" t="str">
        <f>IFERROR(VLOOKUP($B3624,ui_labels!$B$2:$F$10000,5,FALSE), IFERROR(VLOOKUP($B3624,ui_labels_mc!$B$2:$F$10000,5,FALSE), ""))</f>
        <v>Dokumentenkategorie</v>
      </c>
      <c r="G3624" t="str">
        <f t="shared" si="56"/>
        <v>request_crud_covenantEvaluation_covenant_documentCategory=Dokumentenkategorie</v>
      </c>
    </row>
    <row r="3625" spans="1:7" x14ac:dyDescent="0.3">
      <c r="A3625" t="s">
        <v>23637</v>
      </c>
      <c r="B3625" t="str">
        <f>IFERROR(VLOOKUP($A3625,ui_labels_mc!$A$2:$F$10000,2,FALSE), "")</f>
        <v>Document Category</v>
      </c>
      <c r="C3625" t="str">
        <f>IFERROR(VLOOKUP($B3625,ui_labels!$B$2:$F$10000,2,FALSE), IFERROR(VLOOKUP($B3625,ui_labels_mc!$B$2:$F$10000,2,FALSE), ""))</f>
        <v>Categoría de documento</v>
      </c>
      <c r="D3625" t="str">
        <f>IFERROR(VLOOKUP($B3625,ui_labels!$B$2:$F$10000,3,FALSE), IFERROR(VLOOKUP($B3625,ui_labels_mc!$B$2:$F$10000,3,FALSE), ""))</f>
        <v>Catégorie de document</v>
      </c>
      <c r="E3625" t="str">
        <f>IFERROR(VLOOKUP($B3625,ui_labels!$B$2:$F$10000,4,FALSE), IFERROR(VLOOKUP($B3625,ui_labels_mc!$B$2:$F$10000,4,FALSE), ""))</f>
        <v>ドキュメント カテゴリ</v>
      </c>
      <c r="F3625" t="str">
        <f>IFERROR(VLOOKUP($B3625,ui_labels!$B$2:$F$10000,5,FALSE), IFERROR(VLOOKUP($B3625,ui_labels_mc!$B$2:$F$10000,5,FALSE), ""))</f>
        <v>Dokumentenkategorie</v>
      </c>
      <c r="G3625" t="str">
        <f t="shared" si="56"/>
        <v>request_crud_covenantEvaluation_covenant_documentCategory_2=Dokumentenkategorie</v>
      </c>
    </row>
    <row r="3626" spans="1:7" x14ac:dyDescent="0.3">
      <c r="A3626" t="s">
        <v>23638</v>
      </c>
      <c r="B3626" t="str">
        <f>IFERROR(VLOOKUP($A3626,ui_labels_mc!$A$2:$F$10000,2,FALSE), "")</f>
        <v>Document Class</v>
      </c>
      <c r="C3626" t="str">
        <f>IFERROR(VLOOKUP($B3626,ui_labels!$B$2:$F$10000,2,FALSE), IFERROR(VLOOKUP($B3626,ui_labels_mc!$B$2:$F$10000,2,FALSE), ""))</f>
        <v>Clase de documento</v>
      </c>
      <c r="D3626" t="str">
        <f>IFERROR(VLOOKUP($B3626,ui_labels!$B$2:$F$10000,3,FALSE), IFERROR(VLOOKUP($B3626,ui_labels_mc!$B$2:$F$10000,3,FALSE), ""))</f>
        <v>Classe de document</v>
      </c>
      <c r="E3626" t="str">
        <f>IFERROR(VLOOKUP($B3626,ui_labels!$B$2:$F$10000,4,FALSE), IFERROR(VLOOKUP($B3626,ui_labels_mc!$B$2:$F$10000,4,FALSE), ""))</f>
        <v>ドキュメント クラス</v>
      </c>
      <c r="F3626" t="str">
        <f>IFERROR(VLOOKUP($B3626,ui_labels!$B$2:$F$10000,5,FALSE), IFERROR(VLOOKUP($B3626,ui_labels_mc!$B$2:$F$10000,5,FALSE), ""))</f>
        <v>Dokumentenklasse</v>
      </c>
      <c r="G3626" t="str">
        <f t="shared" si="56"/>
        <v>request_crud_covenantEvaluation_covenant_documentClass=Dokumentenklasse</v>
      </c>
    </row>
    <row r="3627" spans="1:7" x14ac:dyDescent="0.3">
      <c r="A3627" t="s">
        <v>23639</v>
      </c>
      <c r="B3627" t="str">
        <f>IFERROR(VLOOKUP($A3627,ui_labels_mc!$A$2:$F$10000,2,FALSE), "")</f>
        <v>Document Class</v>
      </c>
      <c r="C3627" t="str">
        <f>IFERROR(VLOOKUP($B3627,ui_labels!$B$2:$F$10000,2,FALSE), IFERROR(VLOOKUP($B3627,ui_labels_mc!$B$2:$F$10000,2,FALSE), ""))</f>
        <v>Clase de documento</v>
      </c>
      <c r="D3627" t="str">
        <f>IFERROR(VLOOKUP($B3627,ui_labels!$B$2:$F$10000,3,FALSE), IFERROR(VLOOKUP($B3627,ui_labels_mc!$B$2:$F$10000,3,FALSE), ""))</f>
        <v>Classe de document</v>
      </c>
      <c r="E3627" t="str">
        <f>IFERROR(VLOOKUP($B3627,ui_labels!$B$2:$F$10000,4,FALSE), IFERROR(VLOOKUP($B3627,ui_labels_mc!$B$2:$F$10000,4,FALSE), ""))</f>
        <v>ドキュメント クラス</v>
      </c>
      <c r="F3627" t="str">
        <f>IFERROR(VLOOKUP($B3627,ui_labels!$B$2:$F$10000,5,FALSE), IFERROR(VLOOKUP($B3627,ui_labels_mc!$B$2:$F$10000,5,FALSE), ""))</f>
        <v>Dokumentenklasse</v>
      </c>
      <c r="G3627" t="str">
        <f t="shared" si="56"/>
        <v>request_crud_covenantEvaluation_covenant_documentClass_2=Dokumentenklasse</v>
      </c>
    </row>
    <row r="3628" spans="1:7" x14ac:dyDescent="0.3">
      <c r="A3628" t="s">
        <v>23640</v>
      </c>
      <c r="B3628" t="str">
        <f>IFERROR(VLOOKUP($A3628,ui_labels_mc!$A$2:$F$10000,2,FALSE), "")</f>
        <v>Document Type</v>
      </c>
      <c r="C3628" t="str">
        <f>IFERROR(VLOOKUP($B3628,ui_labels!$B$2:$F$10000,2,FALSE), IFERROR(VLOOKUP($B3628,ui_labels_mc!$B$2:$F$10000,2,FALSE), ""))</f>
        <v>Tipo de documento</v>
      </c>
      <c r="D3628" t="str">
        <f>IFERROR(VLOOKUP($B3628,ui_labels!$B$2:$F$10000,3,FALSE), IFERROR(VLOOKUP($B3628,ui_labels_mc!$B$2:$F$10000,3,FALSE), ""))</f>
        <v>Type de document</v>
      </c>
      <c r="E3628" t="str">
        <f>IFERROR(VLOOKUP($B3628,ui_labels!$B$2:$F$10000,4,FALSE), IFERROR(VLOOKUP($B3628,ui_labels_mc!$B$2:$F$10000,4,FALSE), ""))</f>
        <v>ドキュメントの種類</v>
      </c>
      <c r="F3628" t="str">
        <f>IFERROR(VLOOKUP($B3628,ui_labels!$B$2:$F$10000,5,FALSE), IFERROR(VLOOKUP($B3628,ui_labels_mc!$B$2:$F$10000,5,FALSE), ""))</f>
        <v>Dokumententyp</v>
      </c>
      <c r="G3628" t="str">
        <f t="shared" si="56"/>
        <v>request_crud_covenantEvaluation_covenant_documentType=Dokumententyp</v>
      </c>
    </row>
    <row r="3629" spans="1:7" x14ac:dyDescent="0.3">
      <c r="A3629" t="s">
        <v>23641</v>
      </c>
      <c r="B3629" t="str">
        <f>IFERROR(VLOOKUP($A3629,ui_labels_mc!$A$2:$F$10000,2,FALSE), "")</f>
        <v>Document Type</v>
      </c>
      <c r="C3629" t="str">
        <f>IFERROR(VLOOKUP($B3629,ui_labels!$B$2:$F$10000,2,FALSE), IFERROR(VLOOKUP($B3629,ui_labels_mc!$B$2:$F$10000,2,FALSE), ""))</f>
        <v>Tipo de documento</v>
      </c>
      <c r="D3629" t="str">
        <f>IFERROR(VLOOKUP($B3629,ui_labels!$B$2:$F$10000,3,FALSE), IFERROR(VLOOKUP($B3629,ui_labels_mc!$B$2:$F$10000,3,FALSE), ""))</f>
        <v>Type de document</v>
      </c>
      <c r="E3629" t="str">
        <f>IFERROR(VLOOKUP($B3629,ui_labels!$B$2:$F$10000,4,FALSE), IFERROR(VLOOKUP($B3629,ui_labels_mc!$B$2:$F$10000,4,FALSE), ""))</f>
        <v>ドキュメントの種類</v>
      </c>
      <c r="F3629" t="str">
        <f>IFERROR(VLOOKUP($B3629,ui_labels!$B$2:$F$10000,5,FALSE), IFERROR(VLOOKUP($B3629,ui_labels_mc!$B$2:$F$10000,5,FALSE), ""))</f>
        <v>Dokumententyp</v>
      </c>
      <c r="G3629" t="str">
        <f t="shared" si="56"/>
        <v>request_crud_covenantEvaluation_covenant_documentType_2=Dokumententyp</v>
      </c>
    </row>
    <row r="3630" spans="1:7" x14ac:dyDescent="0.3">
      <c r="A3630" t="s">
        <v>23642</v>
      </c>
      <c r="B3630" t="str">
        <f>IFERROR(VLOOKUP($A3630,ui_labels_mc!$A$2:$F$10000,2,FALSE), "")</f>
        <v>Max</v>
      </c>
      <c r="C3630" t="str">
        <f>IFERROR(VLOOKUP($B3630,ui_labels!$B$2:$F$10000,2,FALSE), IFERROR(VLOOKUP($B3630,ui_labels_mc!$B$2:$F$10000,2,FALSE), ""))</f>
        <v>Max</v>
      </c>
      <c r="D3630" t="str">
        <f>IFERROR(VLOOKUP($B3630,ui_labels!$B$2:$F$10000,3,FALSE), IFERROR(VLOOKUP($B3630,ui_labels_mc!$B$2:$F$10000,3,FALSE), ""))</f>
        <v>Max</v>
      </c>
      <c r="E3630" t="str">
        <f>IFERROR(VLOOKUP($B3630,ui_labels!$B$2:$F$10000,4,FALSE), IFERROR(VLOOKUP($B3630,ui_labels_mc!$B$2:$F$10000,4,FALSE), ""))</f>
        <v>マックス</v>
      </c>
      <c r="F3630" t="str">
        <f>IFERROR(VLOOKUP($B3630,ui_labels!$B$2:$F$10000,5,FALSE), IFERROR(VLOOKUP($B3630,ui_labels_mc!$B$2:$F$10000,5,FALSE), ""))</f>
        <v>Max.</v>
      </c>
      <c r="G3630" t="str">
        <f t="shared" si="56"/>
        <v>request_crud_covenantEvaluation_covenant_max=Max.</v>
      </c>
    </row>
    <row r="3631" spans="1:7" x14ac:dyDescent="0.3">
      <c r="A3631" t="s">
        <v>23643</v>
      </c>
      <c r="B3631" t="str">
        <f>IFERROR(VLOOKUP($A3631,ui_labels_mc!$A$2:$F$10000,2,FALSE), "")</f>
        <v>Max</v>
      </c>
      <c r="C3631" t="str">
        <f>IFERROR(VLOOKUP($B3631,ui_labels!$B$2:$F$10000,2,FALSE), IFERROR(VLOOKUP($B3631,ui_labels_mc!$B$2:$F$10000,2,FALSE), ""))</f>
        <v>Max</v>
      </c>
      <c r="D3631" t="str">
        <f>IFERROR(VLOOKUP($B3631,ui_labels!$B$2:$F$10000,3,FALSE), IFERROR(VLOOKUP($B3631,ui_labels_mc!$B$2:$F$10000,3,FALSE), ""))</f>
        <v>Max</v>
      </c>
      <c r="E3631" t="str">
        <f>IFERROR(VLOOKUP($B3631,ui_labels!$B$2:$F$10000,4,FALSE), IFERROR(VLOOKUP($B3631,ui_labels_mc!$B$2:$F$10000,4,FALSE), ""))</f>
        <v>マックス</v>
      </c>
      <c r="F3631" t="str">
        <f>IFERROR(VLOOKUP($B3631,ui_labels!$B$2:$F$10000,5,FALSE), IFERROR(VLOOKUP($B3631,ui_labels_mc!$B$2:$F$10000,5,FALSE), ""))</f>
        <v>Max.</v>
      </c>
      <c r="G3631" t="str">
        <f t="shared" si="56"/>
        <v>request_crud_covenantEvaluation_covenant_max_2=Max.</v>
      </c>
    </row>
    <row r="3632" spans="1:7" x14ac:dyDescent="0.3">
      <c r="A3632" t="s">
        <v>23644</v>
      </c>
      <c r="B3632" t="str">
        <f>IFERROR(VLOOKUP($A3632,ui_labels_mc!$A$2:$F$10000,2,FALSE), "")</f>
        <v>Min</v>
      </c>
      <c r="C3632" t="str">
        <f>IFERROR(VLOOKUP($B3632,ui_labels!$B$2:$F$10000,2,FALSE), IFERROR(VLOOKUP($B3632,ui_labels_mc!$B$2:$F$10000,2,FALSE), ""))</f>
        <v>Min</v>
      </c>
      <c r="D3632" t="str">
        <f>IFERROR(VLOOKUP($B3632,ui_labels!$B$2:$F$10000,3,FALSE), IFERROR(VLOOKUP($B3632,ui_labels_mc!$B$2:$F$10000,3,FALSE), ""))</f>
        <v>Min</v>
      </c>
      <c r="E3632" t="str">
        <f>IFERROR(VLOOKUP($B3632,ui_labels!$B$2:$F$10000,4,FALSE), IFERROR(VLOOKUP($B3632,ui_labels_mc!$B$2:$F$10000,4,FALSE), ""))</f>
        <v>Min</v>
      </c>
      <c r="F3632" t="str">
        <f>IFERROR(VLOOKUP($B3632,ui_labels!$B$2:$F$10000,5,FALSE), IFERROR(VLOOKUP($B3632,ui_labels_mc!$B$2:$F$10000,5,FALSE), ""))</f>
        <v xml:space="preserve">Min. </v>
      </c>
      <c r="G3632" t="str">
        <f t="shared" si="56"/>
        <v xml:space="preserve">request_crud_covenantEvaluation_covenant_min=Min. </v>
      </c>
    </row>
    <row r="3633" spans="1:7" x14ac:dyDescent="0.3">
      <c r="A3633" t="s">
        <v>23645</v>
      </c>
      <c r="B3633" t="str">
        <f>IFERROR(VLOOKUP($A3633,ui_labels_mc!$A$2:$F$10000,2,FALSE), "")</f>
        <v>Min</v>
      </c>
      <c r="C3633" t="str">
        <f>IFERROR(VLOOKUP($B3633,ui_labels!$B$2:$F$10000,2,FALSE), IFERROR(VLOOKUP($B3633,ui_labels_mc!$B$2:$F$10000,2,FALSE), ""))</f>
        <v>Min</v>
      </c>
      <c r="D3633" t="str">
        <f>IFERROR(VLOOKUP($B3633,ui_labels!$B$2:$F$10000,3,FALSE), IFERROR(VLOOKUP($B3633,ui_labels_mc!$B$2:$F$10000,3,FALSE), ""))</f>
        <v>Min</v>
      </c>
      <c r="E3633" t="str">
        <f>IFERROR(VLOOKUP($B3633,ui_labels!$B$2:$F$10000,4,FALSE), IFERROR(VLOOKUP($B3633,ui_labels_mc!$B$2:$F$10000,4,FALSE), ""))</f>
        <v>Min</v>
      </c>
      <c r="F3633" t="str">
        <f>IFERROR(VLOOKUP($B3633,ui_labels!$B$2:$F$10000,5,FALSE), IFERROR(VLOOKUP($B3633,ui_labels_mc!$B$2:$F$10000,5,FALSE), ""))</f>
        <v xml:space="preserve">Min. </v>
      </c>
      <c r="G3633" t="str">
        <f t="shared" si="56"/>
        <v xml:space="preserve">request_crud_covenantEvaluation_covenant_min_2=Min. </v>
      </c>
    </row>
    <row r="3634" spans="1:7" x14ac:dyDescent="0.3">
      <c r="A3634" t="s">
        <v>23646</v>
      </c>
      <c r="B3634" t="str">
        <f>IFERROR(VLOOKUP($A3634,ui_labels_mc!$A$2:$F$10000,2,FALSE), "")</f>
        <v>Value</v>
      </c>
      <c r="C3634" t="str">
        <f>IFERROR(VLOOKUP($B3634,ui_labels!$B$2:$F$10000,2,FALSE), IFERROR(VLOOKUP($B3634,ui_labels_mc!$B$2:$F$10000,2,FALSE), ""))</f>
        <v>Valor</v>
      </c>
      <c r="D3634" t="str">
        <f>IFERROR(VLOOKUP($B3634,ui_labels!$B$2:$F$10000,3,FALSE), IFERROR(VLOOKUP($B3634,ui_labels_mc!$B$2:$F$10000,3,FALSE), ""))</f>
        <v>Valeur</v>
      </c>
      <c r="E3634" t="str">
        <f>IFERROR(VLOOKUP($B3634,ui_labels!$B$2:$F$10000,4,FALSE), IFERROR(VLOOKUP($B3634,ui_labels_mc!$B$2:$F$10000,4,FALSE), ""))</f>
        <v>値</v>
      </c>
      <c r="F3634" t="str">
        <f>IFERROR(VLOOKUP($B3634,ui_labels!$B$2:$F$10000,5,FALSE), IFERROR(VLOOKUP($B3634,ui_labels_mc!$B$2:$F$10000,5,FALSE), ""))</f>
        <v>Wert</v>
      </c>
      <c r="G3634" t="str">
        <f t="shared" si="56"/>
        <v>request_crud_covenantEvaluation_value=Wert</v>
      </c>
    </row>
    <row r="3635" spans="1:7" x14ac:dyDescent="0.3">
      <c r="A3635" t="s">
        <v>23647</v>
      </c>
      <c r="B3635" t="str">
        <f>IFERROR(VLOOKUP($A3635,ui_labels_mc!$A$2:$F$10000,2,FALSE), "")</f>
        <v>Value</v>
      </c>
      <c r="C3635" t="str">
        <f>IFERROR(VLOOKUP($B3635,ui_labels!$B$2:$F$10000,2,FALSE), IFERROR(VLOOKUP($B3635,ui_labels_mc!$B$2:$F$10000,2,FALSE), ""))</f>
        <v>Valor</v>
      </c>
      <c r="D3635" t="str">
        <f>IFERROR(VLOOKUP($B3635,ui_labels!$B$2:$F$10000,3,FALSE), IFERROR(VLOOKUP($B3635,ui_labels_mc!$B$2:$F$10000,3,FALSE), ""))</f>
        <v>Valeur</v>
      </c>
      <c r="E3635" t="str">
        <f>IFERROR(VLOOKUP($B3635,ui_labels!$B$2:$F$10000,4,FALSE), IFERROR(VLOOKUP($B3635,ui_labels_mc!$B$2:$F$10000,4,FALSE), ""))</f>
        <v>値</v>
      </c>
      <c r="F3635" t="str">
        <f>IFERROR(VLOOKUP($B3635,ui_labels!$B$2:$F$10000,5,FALSE), IFERROR(VLOOKUP($B3635,ui_labels_mc!$B$2:$F$10000,5,FALSE), ""))</f>
        <v>Wert</v>
      </c>
      <c r="G3635" t="str">
        <f t="shared" si="56"/>
        <v>request_crud_covenantEvaluation_value_2=Wert</v>
      </c>
    </row>
    <row r="3636" spans="1:7" x14ac:dyDescent="0.3">
      <c r="A3636" t="s">
        <v>23648</v>
      </c>
      <c r="B3636" t="str">
        <f>IFERROR(VLOOKUP($A3636,ui_labels_mc!$A$2:$F$10000,2,FALSE), "")</f>
        <v>Covenant Evaluations</v>
      </c>
      <c r="C3636" t="str">
        <f>IFERROR(VLOOKUP($B3636,ui_labels!$B$2:$F$10000,2,FALSE), IFERROR(VLOOKUP($B3636,ui_labels_mc!$B$2:$F$10000,2,FALSE), ""))</f>
        <v>Evaluaciones del Pacto</v>
      </c>
      <c r="D3636" t="str">
        <f>IFERROR(VLOOKUP($B3636,ui_labels!$B$2:$F$10000,3,FALSE), IFERROR(VLOOKUP($B3636,ui_labels_mc!$B$2:$F$10000,3,FALSE), ""))</f>
        <v>Pacte évaluations</v>
      </c>
      <c r="E3636" t="str">
        <f>IFERROR(VLOOKUP($B3636,ui_labels!$B$2:$F$10000,4,FALSE), IFERROR(VLOOKUP($B3636,ui_labels_mc!$B$2:$F$10000,4,FALSE), ""))</f>
        <v>契約の評価</v>
      </c>
      <c r="F3636" t="str">
        <f>IFERROR(VLOOKUP($B3636,ui_labels!$B$2:$F$10000,5,FALSE), IFERROR(VLOOKUP($B3636,ui_labels_mc!$B$2:$F$10000,5,FALSE), ""))</f>
        <v>Vertragsevaluierung</v>
      </c>
      <c r="G3636" t="str">
        <f t="shared" si="56"/>
        <v>request_crud_covenantEvaluations_tab=Vertragsevaluierung</v>
      </c>
    </row>
    <row r="3637" spans="1:7" x14ac:dyDescent="0.3">
      <c r="A3637" t="s">
        <v>23649</v>
      </c>
      <c r="B3637" t="str">
        <f>IFERROR(VLOOKUP($A3637,ui_labels_mc!$A$2:$F$10000,2,FALSE), "")</f>
        <v>Covenant Category</v>
      </c>
      <c r="C3637" t="str">
        <f>IFERROR(VLOOKUP($B3637,ui_labels!$B$2:$F$10000,2,FALSE), IFERROR(VLOOKUP($B3637,ui_labels_mc!$B$2:$F$10000,2,FALSE), ""))</f>
        <v>Pacto categoría</v>
      </c>
      <c r="D3637" t="str">
        <f>IFERROR(VLOOKUP($B3637,ui_labels!$B$2:$F$10000,3,FALSE), IFERROR(VLOOKUP($B3637,ui_labels_mc!$B$2:$F$10000,3,FALSE), ""))</f>
        <v>Catégorie de Pacte</v>
      </c>
      <c r="E3637" t="str">
        <f>IFERROR(VLOOKUP($B3637,ui_labels!$B$2:$F$10000,4,FALSE), IFERROR(VLOOKUP($B3637,ui_labels_mc!$B$2:$F$10000,4,FALSE), ""))</f>
        <v>契約のカテゴリ</v>
      </c>
      <c r="F3637" t="str">
        <f>IFERROR(VLOOKUP($B3637,ui_labels!$B$2:$F$10000,5,FALSE), IFERROR(VLOOKUP($B3637,ui_labels_mc!$B$2:$F$10000,5,FALSE), ""))</f>
        <v>Vertragskategorie</v>
      </c>
      <c r="G3637" t="str">
        <f t="shared" si="56"/>
        <v>request_crud_covenant_covenantDefinition_covenantCategory=Vertragskategorie</v>
      </c>
    </row>
    <row r="3638" spans="1:7" x14ac:dyDescent="0.3">
      <c r="A3638" t="s">
        <v>23650</v>
      </c>
      <c r="B3638" t="str">
        <f>IFERROR(VLOOKUP($A3638,ui_labels_mc!$A$2:$F$10000,2,FALSE), "")</f>
        <v>Covenant Description</v>
      </c>
      <c r="C3638" t="str">
        <f>IFERROR(VLOOKUP($B3638,ui_labels!$B$2:$F$10000,2,FALSE), IFERROR(VLOOKUP($B3638,ui_labels_mc!$B$2:$F$10000,2,FALSE), ""))</f>
        <v>Descripción del Pacto</v>
      </c>
      <c r="D3638" t="str">
        <f>IFERROR(VLOOKUP($B3638,ui_labels!$B$2:$F$10000,3,FALSE), IFERROR(VLOOKUP($B3638,ui_labels_mc!$B$2:$F$10000,3,FALSE), ""))</f>
        <v>Description de l'Alliance</v>
      </c>
      <c r="E3638" t="str">
        <f>IFERROR(VLOOKUP($B3638,ui_labels!$B$2:$F$10000,4,FALSE), IFERROR(VLOOKUP($B3638,ui_labels_mc!$B$2:$F$10000,4,FALSE), ""))</f>
        <v>契約の説明</v>
      </c>
      <c r="F3638" t="str">
        <f>IFERROR(VLOOKUP($B3638,ui_labels!$B$2:$F$10000,5,FALSE), IFERROR(VLOOKUP($B3638,ui_labels_mc!$B$2:$F$10000,5,FALSE), ""))</f>
        <v>Vertragsbeschreibung</v>
      </c>
      <c r="G3638" t="str">
        <f t="shared" si="56"/>
        <v>request_crud_covenant_covenantDefinition_covenantDescription=Vertragsbeschreibung</v>
      </c>
    </row>
    <row r="3639" spans="1:7" x14ac:dyDescent="0.3">
      <c r="A3639" t="s">
        <v>23651</v>
      </c>
      <c r="B3639" t="str">
        <f>IFERROR(VLOOKUP($A3639,ui_labels_mc!$A$2:$F$10000,2,FALSE), "")</f>
        <v>Covenant Name</v>
      </c>
      <c r="C3639" t="str">
        <f>IFERROR(VLOOKUP($B3639,ui_labels!$B$2:$F$10000,2,FALSE), IFERROR(VLOOKUP($B3639,ui_labels_mc!$B$2:$F$10000,2,FALSE), ""))</f>
        <v>Nombre de pacto</v>
      </c>
      <c r="D3639" t="str">
        <f>IFERROR(VLOOKUP($B3639,ui_labels!$B$2:$F$10000,3,FALSE), IFERROR(VLOOKUP($B3639,ui_labels_mc!$B$2:$F$10000,3,FALSE), ""))</f>
        <v>Nom de l'Alliance</v>
      </c>
      <c r="E3639" t="str">
        <f>IFERROR(VLOOKUP($B3639,ui_labels!$B$2:$F$10000,4,FALSE), IFERROR(VLOOKUP($B3639,ui_labels_mc!$B$2:$F$10000,4,FALSE), ""))</f>
        <v>契約名</v>
      </c>
      <c r="F3639" t="str">
        <f>IFERROR(VLOOKUP($B3639,ui_labels!$B$2:$F$10000,5,FALSE), IFERROR(VLOOKUP($B3639,ui_labels_mc!$B$2:$F$10000,5,FALSE), ""))</f>
        <v>Vertragsname</v>
      </c>
      <c r="G3639" t="str">
        <f t="shared" si="56"/>
        <v>request_crud_covenant_covenantDefinition_covenantName=Vertragsname</v>
      </c>
    </row>
    <row r="3640" spans="1:7" x14ac:dyDescent="0.3">
      <c r="A3640" t="s">
        <v>23652</v>
      </c>
      <c r="B3640" t="str">
        <f>IFERROR(VLOOKUP($A3640,ui_labels_mc!$A$2:$F$10000,2,FALSE), "")</f>
        <v>Evaluations</v>
      </c>
      <c r="C3640" t="str">
        <f>IFERROR(VLOOKUP($B3640,ui_labels!$B$2:$F$10000,2,FALSE), IFERROR(VLOOKUP($B3640,ui_labels_mc!$B$2:$F$10000,2,FALSE), ""))</f>
        <v>Evaluaciones</v>
      </c>
      <c r="D3640" t="str">
        <f>IFERROR(VLOOKUP($B3640,ui_labels!$B$2:$F$10000,3,FALSE), IFERROR(VLOOKUP($B3640,ui_labels_mc!$B$2:$F$10000,3,FALSE), ""))</f>
        <v>Evaluations</v>
      </c>
      <c r="E3640" t="str">
        <f>IFERROR(VLOOKUP($B3640,ui_labels!$B$2:$F$10000,4,FALSE), IFERROR(VLOOKUP($B3640,ui_labels_mc!$B$2:$F$10000,4,FALSE), ""))</f>
        <v>評価</v>
      </c>
      <c r="F3640" t="str">
        <f>IFERROR(VLOOKUP($B3640,ui_labels!$B$2:$F$10000,5,FALSE), IFERROR(VLOOKUP($B3640,ui_labels_mc!$B$2:$F$10000,5,FALSE), ""))</f>
        <v>Auswertungen</v>
      </c>
      <c r="G3640" t="str">
        <f t="shared" si="56"/>
        <v>request_crud_covenant_covenantEvaluations=Auswertungen</v>
      </c>
    </row>
    <row r="3641" spans="1:7" x14ac:dyDescent="0.3">
      <c r="A3641" t="s">
        <v>23653</v>
      </c>
      <c r="B3641" t="str">
        <f>IFERROR(VLOOKUP($A3641,ui_labels_mc!$A$2:$F$10000,2,FALSE), "")</f>
        <v>Evaluations</v>
      </c>
      <c r="C3641" t="str">
        <f>IFERROR(VLOOKUP($B3641,ui_labels!$B$2:$F$10000,2,FALSE), IFERROR(VLOOKUP($B3641,ui_labels_mc!$B$2:$F$10000,2,FALSE), ""))</f>
        <v>Evaluaciones</v>
      </c>
      <c r="D3641" t="str">
        <f>IFERROR(VLOOKUP($B3641,ui_labels!$B$2:$F$10000,3,FALSE), IFERROR(VLOOKUP($B3641,ui_labels_mc!$B$2:$F$10000,3,FALSE), ""))</f>
        <v>Evaluations</v>
      </c>
      <c r="E3641" t="str">
        <f>IFERROR(VLOOKUP($B3641,ui_labels!$B$2:$F$10000,4,FALSE), IFERROR(VLOOKUP($B3641,ui_labels_mc!$B$2:$F$10000,4,FALSE), ""))</f>
        <v>評価</v>
      </c>
      <c r="F3641" t="str">
        <f>IFERROR(VLOOKUP($B3641,ui_labels!$B$2:$F$10000,5,FALSE), IFERROR(VLOOKUP($B3641,ui_labels_mc!$B$2:$F$10000,5,FALSE), ""))</f>
        <v>Auswertungen</v>
      </c>
      <c r="G3641" t="str">
        <f t="shared" si="56"/>
        <v>request_crud_covenant_covenantEvaluations_2=Auswertungen</v>
      </c>
    </row>
    <row r="3642" spans="1:7" x14ac:dyDescent="0.3">
      <c r="A3642" t="s">
        <v>23654</v>
      </c>
      <c r="B3642" t="str">
        <f>IFERROR(VLOOKUP($A3642,ui_labels_mc!$A$2:$F$10000,2,FALSE), "")</f>
        <v>Covenant Category</v>
      </c>
      <c r="C3642" t="str">
        <f>IFERROR(VLOOKUP($B3642,ui_labels!$B$2:$F$10000,2,FALSE), IFERROR(VLOOKUP($B3642,ui_labels_mc!$B$2:$F$10000,2,FALSE), ""))</f>
        <v>Pacto categoría</v>
      </c>
      <c r="D3642" t="str">
        <f>IFERROR(VLOOKUP($B3642,ui_labels!$B$2:$F$10000,3,FALSE), IFERROR(VLOOKUP($B3642,ui_labels_mc!$B$2:$F$10000,3,FALSE), ""))</f>
        <v>Catégorie de Pacte</v>
      </c>
      <c r="E3642" t="str">
        <f>IFERROR(VLOOKUP($B3642,ui_labels!$B$2:$F$10000,4,FALSE), IFERROR(VLOOKUP($B3642,ui_labels_mc!$B$2:$F$10000,4,FALSE), ""))</f>
        <v>契約のカテゴリ</v>
      </c>
      <c r="F3642" t="str">
        <f>IFERROR(VLOOKUP($B3642,ui_labels!$B$2:$F$10000,5,FALSE), IFERROR(VLOOKUP($B3642,ui_labels_mc!$B$2:$F$10000,5,FALSE), ""))</f>
        <v>Vertragskategorie</v>
      </c>
      <c r="G3642" t="str">
        <f t="shared" si="56"/>
        <v>request_crud_covenant_covenantEvaluations_2_EditCanvas_covenantEvaluation_covenant_covenantDefinition_covenantCategory=Vertragskategorie</v>
      </c>
    </row>
    <row r="3643" spans="1:7" x14ac:dyDescent="0.3">
      <c r="A3643" t="s">
        <v>23655</v>
      </c>
      <c r="B3643" t="str">
        <f>IFERROR(VLOOKUP($A3643,ui_labels_mc!$A$2:$F$10000,2,FALSE), "")</f>
        <v>Covenant Description</v>
      </c>
      <c r="C3643" t="str">
        <f>IFERROR(VLOOKUP($B3643,ui_labels!$B$2:$F$10000,2,FALSE), IFERROR(VLOOKUP($B3643,ui_labels_mc!$B$2:$F$10000,2,FALSE), ""))</f>
        <v>Descripción del Pacto</v>
      </c>
      <c r="D3643" t="str">
        <f>IFERROR(VLOOKUP($B3643,ui_labels!$B$2:$F$10000,3,FALSE), IFERROR(VLOOKUP($B3643,ui_labels_mc!$B$2:$F$10000,3,FALSE), ""))</f>
        <v>Description de l'Alliance</v>
      </c>
      <c r="E3643" t="str">
        <f>IFERROR(VLOOKUP($B3643,ui_labels!$B$2:$F$10000,4,FALSE), IFERROR(VLOOKUP($B3643,ui_labels_mc!$B$2:$F$10000,4,FALSE), ""))</f>
        <v>契約の説明</v>
      </c>
      <c r="F3643" t="str">
        <f>IFERROR(VLOOKUP($B3643,ui_labels!$B$2:$F$10000,5,FALSE), IFERROR(VLOOKUP($B3643,ui_labels_mc!$B$2:$F$10000,5,FALSE), ""))</f>
        <v>Vertragsbeschreibung</v>
      </c>
      <c r="G3643" t="str">
        <f t="shared" si="56"/>
        <v>request_crud_covenant_covenantEvaluations_2_EditCanvas_covenantEvaluation_covenant_covenantDefinition_covenantDescription=Vertragsbeschreibung</v>
      </c>
    </row>
    <row r="3644" spans="1:7" x14ac:dyDescent="0.3">
      <c r="A3644" t="s">
        <v>23656</v>
      </c>
      <c r="B3644" t="str">
        <f>IFERROR(VLOOKUP($A3644,ui_labels_mc!$A$2:$F$10000,2,FALSE), "")</f>
        <v>Covenant</v>
      </c>
      <c r="C3644" t="str">
        <f>IFERROR(VLOOKUP($B3644,ui_labels!$B$2:$F$10000,2,FALSE), IFERROR(VLOOKUP($B3644,ui_labels_mc!$B$2:$F$10000,2,FALSE), ""))</f>
        <v>Pacto</v>
      </c>
      <c r="D3644" t="str">
        <f>IFERROR(VLOOKUP($B3644,ui_labels!$B$2:$F$10000,3,FALSE), IFERROR(VLOOKUP($B3644,ui_labels_mc!$B$2:$F$10000,3,FALSE), ""))</f>
        <v>Pacte</v>
      </c>
      <c r="E3644" t="str">
        <f>IFERROR(VLOOKUP($B3644,ui_labels!$B$2:$F$10000,4,FALSE), IFERROR(VLOOKUP($B3644,ui_labels_mc!$B$2:$F$10000,4,FALSE), ""))</f>
        <v>契約</v>
      </c>
      <c r="F3644" t="str">
        <f>IFERROR(VLOOKUP($B3644,ui_labels!$B$2:$F$10000,5,FALSE), IFERROR(VLOOKUP($B3644,ui_labels_mc!$B$2:$F$10000,5,FALSE), ""))</f>
        <v>Vertrag</v>
      </c>
      <c r="G3644" t="str">
        <f t="shared" si="56"/>
        <v>request_crud_covenant_covenantEvaluations_2_EditCanvas_covenantEvaluation_covenant_covenantDefinition_covenantName_1=Vertrag</v>
      </c>
    </row>
    <row r="3645" spans="1:7" x14ac:dyDescent="0.3">
      <c r="A3645" t="s">
        <v>23657</v>
      </c>
      <c r="B3645" t="str">
        <f>IFERROR(VLOOKUP($A3645,ui_labels_mc!$A$2:$F$10000,2,FALSE), "")</f>
        <v>Document Category</v>
      </c>
      <c r="C3645" t="str">
        <f>IFERROR(VLOOKUP($B3645,ui_labels!$B$2:$F$10000,2,FALSE), IFERROR(VLOOKUP($B3645,ui_labels_mc!$B$2:$F$10000,2,FALSE), ""))</f>
        <v>Categoría de documento</v>
      </c>
      <c r="D3645" t="str">
        <f>IFERROR(VLOOKUP($B3645,ui_labels!$B$2:$F$10000,3,FALSE), IFERROR(VLOOKUP($B3645,ui_labels_mc!$B$2:$F$10000,3,FALSE), ""))</f>
        <v>Catégorie de document</v>
      </c>
      <c r="E3645" t="str">
        <f>IFERROR(VLOOKUP($B3645,ui_labels!$B$2:$F$10000,4,FALSE), IFERROR(VLOOKUP($B3645,ui_labels_mc!$B$2:$F$10000,4,FALSE), ""))</f>
        <v>ドキュメント カテゴリ</v>
      </c>
      <c r="F3645" t="str">
        <f>IFERROR(VLOOKUP($B3645,ui_labels!$B$2:$F$10000,5,FALSE), IFERROR(VLOOKUP($B3645,ui_labels_mc!$B$2:$F$10000,5,FALSE), ""))</f>
        <v>Dokumentenkategorie</v>
      </c>
      <c r="G3645" t="str">
        <f t="shared" si="56"/>
        <v>request_crud_covenant_covenantEvaluations_2_EditCanvas_covenantEvaluation_covenant_documentCategory_3=Dokumentenkategorie</v>
      </c>
    </row>
    <row r="3646" spans="1:7" x14ac:dyDescent="0.3">
      <c r="A3646" t="s">
        <v>23658</v>
      </c>
      <c r="B3646" t="str">
        <f>IFERROR(VLOOKUP($A3646,ui_labels_mc!$A$2:$F$10000,2,FALSE), "")</f>
        <v>Document Class</v>
      </c>
      <c r="C3646" t="str">
        <f>IFERROR(VLOOKUP($B3646,ui_labels!$B$2:$F$10000,2,FALSE), IFERROR(VLOOKUP($B3646,ui_labels_mc!$B$2:$F$10000,2,FALSE), ""))</f>
        <v>Clase de documento</v>
      </c>
      <c r="D3646" t="str">
        <f>IFERROR(VLOOKUP($B3646,ui_labels!$B$2:$F$10000,3,FALSE), IFERROR(VLOOKUP($B3646,ui_labels_mc!$B$2:$F$10000,3,FALSE), ""))</f>
        <v>Classe de document</v>
      </c>
      <c r="E3646" t="str">
        <f>IFERROR(VLOOKUP($B3646,ui_labels!$B$2:$F$10000,4,FALSE), IFERROR(VLOOKUP($B3646,ui_labels_mc!$B$2:$F$10000,4,FALSE), ""))</f>
        <v>ドキュメント クラス</v>
      </c>
      <c r="F3646" t="str">
        <f>IFERROR(VLOOKUP($B3646,ui_labels!$B$2:$F$10000,5,FALSE), IFERROR(VLOOKUP($B3646,ui_labels_mc!$B$2:$F$10000,5,FALSE), ""))</f>
        <v>Dokumentenklasse</v>
      </c>
      <c r="G3646" t="str">
        <f t="shared" si="56"/>
        <v>request_crud_covenant_covenantEvaluations_2_EditCanvas_covenantEvaluation_covenant_documentClass_3=Dokumentenklasse</v>
      </c>
    </row>
    <row r="3647" spans="1:7" x14ac:dyDescent="0.3">
      <c r="A3647" t="s">
        <v>23659</v>
      </c>
      <c r="B3647" t="str">
        <f>IFERROR(VLOOKUP($A3647,ui_labels_mc!$A$2:$F$10000,2,FALSE), "")</f>
        <v>Document Type</v>
      </c>
      <c r="C3647" t="str">
        <f>IFERROR(VLOOKUP($B3647,ui_labels!$B$2:$F$10000,2,FALSE), IFERROR(VLOOKUP($B3647,ui_labels_mc!$B$2:$F$10000,2,FALSE), ""))</f>
        <v>Tipo de documento</v>
      </c>
      <c r="D3647" t="str">
        <f>IFERROR(VLOOKUP($B3647,ui_labels!$B$2:$F$10000,3,FALSE), IFERROR(VLOOKUP($B3647,ui_labels_mc!$B$2:$F$10000,3,FALSE), ""))</f>
        <v>Type de document</v>
      </c>
      <c r="E3647" t="str">
        <f>IFERROR(VLOOKUP($B3647,ui_labels!$B$2:$F$10000,4,FALSE), IFERROR(VLOOKUP($B3647,ui_labels_mc!$B$2:$F$10000,4,FALSE), ""))</f>
        <v>ドキュメントの種類</v>
      </c>
      <c r="F3647" t="str">
        <f>IFERROR(VLOOKUP($B3647,ui_labels!$B$2:$F$10000,5,FALSE), IFERROR(VLOOKUP($B3647,ui_labels_mc!$B$2:$F$10000,5,FALSE), ""))</f>
        <v>Dokumententyp</v>
      </c>
      <c r="G3647" t="str">
        <f t="shared" si="56"/>
        <v>request_crud_covenant_covenantEvaluations_2_EditCanvas_covenantEvaluation_covenant_documentType_3=Dokumententyp</v>
      </c>
    </row>
    <row r="3648" spans="1:7" x14ac:dyDescent="0.3">
      <c r="A3648" t="s">
        <v>23660</v>
      </c>
      <c r="B3648" t="str">
        <f>IFERROR(VLOOKUP($A3648,ui_labels_mc!$A$2:$F$10000,2,FALSE), "")</f>
        <v>Max</v>
      </c>
      <c r="C3648" t="str">
        <f>IFERROR(VLOOKUP($B3648,ui_labels!$B$2:$F$10000,2,FALSE), IFERROR(VLOOKUP($B3648,ui_labels_mc!$B$2:$F$10000,2,FALSE), ""))</f>
        <v>Max</v>
      </c>
      <c r="D3648" t="str">
        <f>IFERROR(VLOOKUP($B3648,ui_labels!$B$2:$F$10000,3,FALSE), IFERROR(VLOOKUP($B3648,ui_labels_mc!$B$2:$F$10000,3,FALSE), ""))</f>
        <v>Max</v>
      </c>
      <c r="E3648" t="str">
        <f>IFERROR(VLOOKUP($B3648,ui_labels!$B$2:$F$10000,4,FALSE), IFERROR(VLOOKUP($B3648,ui_labels_mc!$B$2:$F$10000,4,FALSE), ""))</f>
        <v>マックス</v>
      </c>
      <c r="F3648" t="str">
        <f>IFERROR(VLOOKUP($B3648,ui_labels!$B$2:$F$10000,5,FALSE), IFERROR(VLOOKUP($B3648,ui_labels_mc!$B$2:$F$10000,5,FALSE), ""))</f>
        <v>Max.</v>
      </c>
      <c r="G3648" t="str">
        <f t="shared" si="56"/>
        <v>request_crud_covenant_covenantEvaluations_2_EditCanvas_covenantEvaluation_covenant_max_3=Max.</v>
      </c>
    </row>
    <row r="3649" spans="1:7" x14ac:dyDescent="0.3">
      <c r="A3649" t="s">
        <v>23661</v>
      </c>
      <c r="B3649" t="str">
        <f>IFERROR(VLOOKUP($A3649,ui_labels_mc!$A$2:$F$10000,2,FALSE), "")</f>
        <v>Min</v>
      </c>
      <c r="C3649" t="str">
        <f>IFERROR(VLOOKUP($B3649,ui_labels!$B$2:$F$10000,2,FALSE), IFERROR(VLOOKUP($B3649,ui_labels_mc!$B$2:$F$10000,2,FALSE), ""))</f>
        <v>Min</v>
      </c>
      <c r="D3649" t="str">
        <f>IFERROR(VLOOKUP($B3649,ui_labels!$B$2:$F$10000,3,FALSE), IFERROR(VLOOKUP($B3649,ui_labels_mc!$B$2:$F$10000,3,FALSE), ""))</f>
        <v>Min</v>
      </c>
      <c r="E3649" t="str">
        <f>IFERROR(VLOOKUP($B3649,ui_labels!$B$2:$F$10000,4,FALSE), IFERROR(VLOOKUP($B3649,ui_labels_mc!$B$2:$F$10000,4,FALSE), ""))</f>
        <v>Min</v>
      </c>
      <c r="F3649" t="str">
        <f>IFERROR(VLOOKUP($B3649,ui_labels!$B$2:$F$10000,5,FALSE), IFERROR(VLOOKUP($B3649,ui_labels_mc!$B$2:$F$10000,5,FALSE), ""))</f>
        <v xml:space="preserve">Min. </v>
      </c>
      <c r="G3649" t="str">
        <f t="shared" si="56"/>
        <v xml:space="preserve">request_crud_covenant_covenantEvaluations_2_EditCanvas_covenantEvaluation_covenant_min_3=Min. </v>
      </c>
    </row>
    <row r="3650" spans="1:7" x14ac:dyDescent="0.3">
      <c r="A3650" t="s">
        <v>23662</v>
      </c>
      <c r="B3650" t="str">
        <f>IFERROR(VLOOKUP($A3650,ui_labels_mc!$A$2:$F$10000,2,FALSE), "")</f>
        <v>Questionnaire</v>
      </c>
      <c r="C3650" t="str">
        <f>IFERROR(VLOOKUP($B3650,ui_labels!$B$2:$F$10000,2,FALSE), IFERROR(VLOOKUP($B3650,ui_labels_mc!$B$2:$F$10000,2,FALSE), ""))</f>
        <v>Cuestionario</v>
      </c>
      <c r="D3650" t="str">
        <f>IFERROR(VLOOKUP($B3650,ui_labels!$B$2:$F$10000,3,FALSE), IFERROR(VLOOKUP($B3650,ui_labels_mc!$B$2:$F$10000,3,FALSE), ""))</f>
        <v>Questionnaire</v>
      </c>
      <c r="E3650" t="str">
        <f>IFERROR(VLOOKUP($B3650,ui_labels!$B$2:$F$10000,4,FALSE), IFERROR(VLOOKUP($B3650,ui_labels_mc!$B$2:$F$10000,4,FALSE), ""))</f>
        <v>アンケート</v>
      </c>
      <c r="F3650" t="str">
        <f>IFERROR(VLOOKUP($B3650,ui_labels!$B$2:$F$10000,5,FALSE), IFERROR(VLOOKUP($B3650,ui_labels_mc!$B$2:$F$10000,5,FALSE), ""))</f>
        <v>Fragebogen</v>
      </c>
      <c r="G3650" t="str">
        <f t="shared" si="56"/>
        <v>request_crud_covenant_covenantEvaluations_2_EditCanvas_covenantEvaluation_questions_1=Fragebogen</v>
      </c>
    </row>
    <row r="3651" spans="1:7" x14ac:dyDescent="0.3">
      <c r="A3651" t="s">
        <v>23663</v>
      </c>
      <c r="B3651" t="str">
        <f>IFERROR(VLOOKUP($A3651,ui_labels_mc!$A$2:$F$10000,2,FALSE), "")</f>
        <v>Create</v>
      </c>
      <c r="C3651" t="str">
        <f>IFERROR(VLOOKUP($B3651,ui_labels!$B$2:$F$10000,2,FALSE), IFERROR(VLOOKUP($B3651,ui_labels_mc!$B$2:$F$10000,2,FALSE), ""))</f>
        <v>Crear</v>
      </c>
      <c r="D3651" t="str">
        <f>IFERROR(VLOOKUP($B3651,ui_labels!$B$2:$F$10000,3,FALSE), IFERROR(VLOOKUP($B3651,ui_labels_mc!$B$2:$F$10000,3,FALSE), ""))</f>
        <v>Créer</v>
      </c>
      <c r="E3651" t="str">
        <f>IFERROR(VLOOKUP($B3651,ui_labels!$B$2:$F$10000,4,FALSE), IFERROR(VLOOKUP($B3651,ui_labels_mc!$B$2:$F$10000,4,FALSE), ""))</f>
        <v>作り出します</v>
      </c>
      <c r="F3651" t="str">
        <f>IFERROR(VLOOKUP($B3651,ui_labels!$B$2:$F$10000,5,FALSE), IFERROR(VLOOKUP($B3651,ui_labels_mc!$B$2:$F$10000,5,FALSE), ""))</f>
        <v>Erstellen</v>
      </c>
      <c r="G3651" t="str">
        <f t="shared" ref="G3651:G3714" si="57">CONCATENATE(A3651, "=",F3651)</f>
        <v>request_crud_covenant_covenantEvaluations_2_EditCanvas_covenantEvaluation_questions_1_createAction=Erstellen</v>
      </c>
    </row>
    <row r="3652" spans="1:7" x14ac:dyDescent="0.3">
      <c r="A3652" t="s">
        <v>23664</v>
      </c>
      <c r="B3652" t="str">
        <f>IFERROR(VLOOKUP($A3652,ui_labels_mc!$A$2:$F$10000,2,FALSE), "")</f>
        <v>Delete</v>
      </c>
      <c r="C3652" t="str">
        <f>IFERROR(VLOOKUP($B3652,ui_labels!$B$2:$F$10000,2,FALSE), IFERROR(VLOOKUP($B3652,ui_labels_mc!$B$2:$F$10000,2,FALSE), ""))</f>
        <v>Borrar</v>
      </c>
      <c r="D3652" t="str">
        <f>IFERROR(VLOOKUP($B3652,ui_labels!$B$2:$F$10000,3,FALSE), IFERROR(VLOOKUP($B3652,ui_labels_mc!$B$2:$F$10000,3,FALSE), ""))</f>
        <v>Effacer</v>
      </c>
      <c r="E3652" t="str">
        <f>IFERROR(VLOOKUP($B3652,ui_labels!$B$2:$F$10000,4,FALSE), IFERROR(VLOOKUP($B3652,ui_labels_mc!$B$2:$F$10000,4,FALSE), ""))</f>
        <v>削除</v>
      </c>
      <c r="F3652" t="str">
        <f>IFERROR(VLOOKUP($B3652,ui_labels!$B$2:$F$10000,5,FALSE), IFERROR(VLOOKUP($B3652,ui_labels_mc!$B$2:$F$10000,5,FALSE), ""))</f>
        <v>Löschen</v>
      </c>
      <c r="G3652" t="str">
        <f t="shared" si="57"/>
        <v>request_crud_covenant_covenantEvaluations_2_EditCanvas_covenantEvaluation_questions_1_deleteAction=Löschen</v>
      </c>
    </row>
    <row r="3653" spans="1:7" x14ac:dyDescent="0.3">
      <c r="A3653" t="s">
        <v>23665</v>
      </c>
      <c r="B3653" t="str">
        <f>IFERROR(VLOOKUP($A3653,ui_labels_mc!$A$2:$F$10000,2,FALSE), "")</f>
        <v>Value</v>
      </c>
      <c r="C3653" t="str">
        <f>IFERROR(VLOOKUP($B3653,ui_labels!$B$2:$F$10000,2,FALSE), IFERROR(VLOOKUP($B3653,ui_labels_mc!$B$2:$F$10000,2,FALSE), ""))</f>
        <v>Valor</v>
      </c>
      <c r="D3653" t="str">
        <f>IFERROR(VLOOKUP($B3653,ui_labels!$B$2:$F$10000,3,FALSE), IFERROR(VLOOKUP($B3653,ui_labels_mc!$B$2:$F$10000,3,FALSE), ""))</f>
        <v>Valeur</v>
      </c>
      <c r="E3653" t="str">
        <f>IFERROR(VLOOKUP($B3653,ui_labels!$B$2:$F$10000,4,FALSE), IFERROR(VLOOKUP($B3653,ui_labels_mc!$B$2:$F$10000,4,FALSE), ""))</f>
        <v>値</v>
      </c>
      <c r="F3653" t="str">
        <f>IFERROR(VLOOKUP($B3653,ui_labels!$B$2:$F$10000,5,FALSE), IFERROR(VLOOKUP($B3653,ui_labels_mc!$B$2:$F$10000,5,FALSE), ""))</f>
        <v>Wert</v>
      </c>
      <c r="G3653" t="str">
        <f t="shared" si="57"/>
        <v>request_crud_covenant_covenantEvaluations_2_EditCanvas_covenantEvaluation_value_3=Wert</v>
      </c>
    </row>
    <row r="3654" spans="1:7" x14ac:dyDescent="0.3">
      <c r="A3654" t="s">
        <v>23666</v>
      </c>
      <c r="B3654" t="str">
        <f>IFERROR(VLOOKUP($A3654,ui_labels_mc!$A$2:$F$10000,2,FALSE), "")</f>
        <v>Covenant Evaluation</v>
      </c>
      <c r="C3654" t="str">
        <f>IFERROR(VLOOKUP($B3654,ui_labels!$B$2:$F$10000,2,FALSE), IFERROR(VLOOKUP($B3654,ui_labels_mc!$B$2:$F$10000,2,FALSE), ""))</f>
        <v>Evaluación del Pacto</v>
      </c>
      <c r="D3654" t="str">
        <f>IFERROR(VLOOKUP($B3654,ui_labels!$B$2:$F$10000,3,FALSE), IFERROR(VLOOKUP($B3654,ui_labels_mc!$B$2:$F$10000,3,FALSE), ""))</f>
        <v>Évaluation du Pacte</v>
      </c>
      <c r="E3654" t="str">
        <f>IFERROR(VLOOKUP($B3654,ui_labels!$B$2:$F$10000,4,FALSE), IFERROR(VLOOKUP($B3654,ui_labels_mc!$B$2:$F$10000,4,FALSE), ""))</f>
        <v>契約の評価</v>
      </c>
      <c r="F3654" t="str">
        <f>IFERROR(VLOOKUP($B3654,ui_labels!$B$2:$F$10000,5,FALSE), IFERROR(VLOOKUP($B3654,ui_labels_mc!$B$2:$F$10000,5,FALSE), ""))</f>
        <v>Vertragsevaluierung</v>
      </c>
      <c r="G3654" t="str">
        <f t="shared" si="57"/>
        <v>request_crud_covenant_covenantEvaluations_2_EditCanvas_covenant_covenantEvaluations_3=Vertragsevaluierung</v>
      </c>
    </row>
    <row r="3655" spans="1:7" x14ac:dyDescent="0.3">
      <c r="A3655" t="s">
        <v>23667</v>
      </c>
      <c r="B3655" t="str">
        <f>IFERROR(VLOOKUP($A3655,ui_labels_mc!$A$2:$F$10000,2,FALSE), "")</f>
        <v>In Line Edit Add</v>
      </c>
      <c r="C3655" t="str">
        <f>IFERROR(VLOOKUP($B3655,ui_labels!$B$2:$F$10000,2,FALSE), IFERROR(VLOOKUP($B3655,ui_labels_mc!$B$2:$F$10000,2,FALSE), ""))</f>
        <v>En la línea de edición Añadir</v>
      </c>
      <c r="D3655" t="str">
        <f>IFERROR(VLOOKUP($B3655,ui_labels!$B$2:$F$10000,3,FALSE), IFERROR(VLOOKUP($B3655,ui_labels_mc!$B$2:$F$10000,3,FALSE), ""))</f>
        <v>En ligne Modifier Ajouter</v>
      </c>
      <c r="E3655" t="str">
        <f>IFERROR(VLOOKUP($B3655,ui_labels!$B$2:$F$10000,4,FALSE), IFERROR(VLOOKUP($B3655,ui_labels_mc!$B$2:$F$10000,4,FALSE), ""))</f>
        <v>ライン編集に追加</v>
      </c>
      <c r="F3655" t="str">
        <f>IFERROR(VLOOKUP($B3655,ui_labels!$B$2:$F$10000,5,FALSE), IFERROR(VLOOKUP($B3655,ui_labels_mc!$B$2:$F$10000,5,FALSE), ""))</f>
        <v>In Line editieren hinzufügen</v>
      </c>
      <c r="G3655" t="str">
        <f t="shared" si="57"/>
        <v>request_crud_covenant_covenantEvaluations_2_EditCanvas_inlineAdd_32=In Line editieren hinzufügen</v>
      </c>
    </row>
    <row r="3656" spans="1:7" x14ac:dyDescent="0.3">
      <c r="A3656" t="s">
        <v>23668</v>
      </c>
      <c r="B3656" t="str">
        <f>IFERROR(VLOOKUP($A3656,ui_labels_mc!$A$2:$F$10000,2,FALSE), "")</f>
        <v>Create</v>
      </c>
      <c r="C3656" t="str">
        <f>IFERROR(VLOOKUP($B3656,ui_labels!$B$2:$F$10000,2,FALSE), IFERROR(VLOOKUP($B3656,ui_labels_mc!$B$2:$F$10000,2,FALSE), ""))</f>
        <v>Crear</v>
      </c>
      <c r="D3656" t="str">
        <f>IFERROR(VLOOKUP($B3656,ui_labels!$B$2:$F$10000,3,FALSE), IFERROR(VLOOKUP($B3656,ui_labels_mc!$B$2:$F$10000,3,FALSE), ""))</f>
        <v>Créer</v>
      </c>
      <c r="E3656" t="str">
        <f>IFERROR(VLOOKUP($B3656,ui_labels!$B$2:$F$10000,4,FALSE), IFERROR(VLOOKUP($B3656,ui_labels_mc!$B$2:$F$10000,4,FALSE), ""))</f>
        <v>作り出します</v>
      </c>
      <c r="F3656" t="str">
        <f>IFERROR(VLOOKUP($B3656,ui_labels!$B$2:$F$10000,5,FALSE), IFERROR(VLOOKUP($B3656,ui_labels_mc!$B$2:$F$10000,5,FALSE), ""))</f>
        <v>Erstellen</v>
      </c>
      <c r="G3656" t="str">
        <f t="shared" si="57"/>
        <v>request_crud_covenant_covenantEvaluations_2_createAction=Erstellen</v>
      </c>
    </row>
    <row r="3657" spans="1:7" x14ac:dyDescent="0.3">
      <c r="A3657" t="s">
        <v>23669</v>
      </c>
      <c r="B3657" t="str">
        <f>IFERROR(VLOOKUP($A3657,ui_labels_mc!$A$2:$F$10000,2,FALSE), "")</f>
        <v>Delete</v>
      </c>
      <c r="C3657" t="str">
        <f>IFERROR(VLOOKUP($B3657,ui_labels!$B$2:$F$10000,2,FALSE), IFERROR(VLOOKUP($B3657,ui_labels_mc!$B$2:$F$10000,2,FALSE), ""))</f>
        <v>Borrar</v>
      </c>
      <c r="D3657" t="str">
        <f>IFERROR(VLOOKUP($B3657,ui_labels!$B$2:$F$10000,3,FALSE), IFERROR(VLOOKUP($B3657,ui_labels_mc!$B$2:$F$10000,3,FALSE), ""))</f>
        <v>Effacer</v>
      </c>
      <c r="E3657" t="str">
        <f>IFERROR(VLOOKUP($B3657,ui_labels!$B$2:$F$10000,4,FALSE), IFERROR(VLOOKUP($B3657,ui_labels_mc!$B$2:$F$10000,4,FALSE), ""))</f>
        <v>削除</v>
      </c>
      <c r="F3657" t="str">
        <f>IFERROR(VLOOKUP($B3657,ui_labels!$B$2:$F$10000,5,FALSE), IFERROR(VLOOKUP($B3657,ui_labels_mc!$B$2:$F$10000,5,FALSE), ""))</f>
        <v>Löschen</v>
      </c>
      <c r="G3657" t="str">
        <f t="shared" si="57"/>
        <v>request_crud_covenant_covenantEvaluations_2_deleteAction=Löschen</v>
      </c>
    </row>
    <row r="3658" spans="1:7" x14ac:dyDescent="0.3">
      <c r="A3658" t="s">
        <v>23670</v>
      </c>
      <c r="B3658" t="str">
        <f>IFERROR(VLOOKUP($A3658,ui_labels_mc!$A$2:$F$10000,2,FALSE), "")</f>
        <v>Edit</v>
      </c>
      <c r="C3658" t="str">
        <f>IFERROR(VLOOKUP($B3658,ui_labels!$B$2:$F$10000,2,FALSE), IFERROR(VLOOKUP($B3658,ui_labels_mc!$B$2:$F$10000,2,FALSE), ""))</f>
        <v>Editar</v>
      </c>
      <c r="D3658" t="str">
        <f>IFERROR(VLOOKUP($B3658,ui_labels!$B$2:$F$10000,3,FALSE), IFERROR(VLOOKUP($B3658,ui_labels_mc!$B$2:$F$10000,3,FALSE), ""))</f>
        <v>Modifier</v>
      </c>
      <c r="E3658" t="str">
        <f>IFERROR(VLOOKUP($B3658,ui_labels!$B$2:$F$10000,4,FALSE), IFERROR(VLOOKUP($B3658,ui_labels_mc!$B$2:$F$10000,4,FALSE), ""))</f>
        <v>編集</v>
      </c>
      <c r="F3658" t="str">
        <f>IFERROR(VLOOKUP($B3658,ui_labels!$B$2:$F$10000,5,FALSE), IFERROR(VLOOKUP($B3658,ui_labels_mc!$B$2:$F$10000,5,FALSE), ""))</f>
        <v>Redigieren</v>
      </c>
      <c r="G3658" t="str">
        <f t="shared" si="57"/>
        <v>request_crud_covenant_covenantEvaluations_2_editAction=Redigieren</v>
      </c>
    </row>
    <row r="3659" spans="1:7" x14ac:dyDescent="0.3">
      <c r="A3659" t="s">
        <v>23671</v>
      </c>
      <c r="B3659" t="str">
        <f>IFERROR(VLOOKUP($A3659,ui_labels_mc!$A$2:$F$10000,2,FALSE), "")</f>
        <v>Covenant Category</v>
      </c>
      <c r="C3659" t="str">
        <f>IFERROR(VLOOKUP($B3659,ui_labels!$B$2:$F$10000,2,FALSE), IFERROR(VLOOKUP($B3659,ui_labels_mc!$B$2:$F$10000,2,FALSE), ""))</f>
        <v>Pacto categoría</v>
      </c>
      <c r="D3659" t="str">
        <f>IFERROR(VLOOKUP($B3659,ui_labels!$B$2:$F$10000,3,FALSE), IFERROR(VLOOKUP($B3659,ui_labels_mc!$B$2:$F$10000,3,FALSE), ""))</f>
        <v>Catégorie de Pacte</v>
      </c>
      <c r="E3659" t="str">
        <f>IFERROR(VLOOKUP($B3659,ui_labels!$B$2:$F$10000,4,FALSE), IFERROR(VLOOKUP($B3659,ui_labels_mc!$B$2:$F$10000,4,FALSE), ""))</f>
        <v>契約のカテゴリ</v>
      </c>
      <c r="F3659" t="str">
        <f>IFERROR(VLOOKUP($B3659,ui_labels!$B$2:$F$10000,5,FALSE), IFERROR(VLOOKUP($B3659,ui_labels_mc!$B$2:$F$10000,5,FALSE), ""))</f>
        <v>Vertragskategorie</v>
      </c>
      <c r="G3659" t="str">
        <f t="shared" si="57"/>
        <v>request_crud_covenant_covenantEvaluations_EditCanvas_covenantEvaluation_covenant_covenantDefinition_covenantCategory=Vertragskategorie</v>
      </c>
    </row>
    <row r="3660" spans="1:7" x14ac:dyDescent="0.3">
      <c r="A3660" t="s">
        <v>23672</v>
      </c>
      <c r="B3660" t="str">
        <f>IFERROR(VLOOKUP($A3660,ui_labels_mc!$A$2:$F$10000,2,FALSE), "")</f>
        <v>Covenant Description</v>
      </c>
      <c r="C3660" t="str">
        <f>IFERROR(VLOOKUP($B3660,ui_labels!$B$2:$F$10000,2,FALSE), IFERROR(VLOOKUP($B3660,ui_labels_mc!$B$2:$F$10000,2,FALSE), ""))</f>
        <v>Descripción del Pacto</v>
      </c>
      <c r="D3660" t="str">
        <f>IFERROR(VLOOKUP($B3660,ui_labels!$B$2:$F$10000,3,FALSE), IFERROR(VLOOKUP($B3660,ui_labels_mc!$B$2:$F$10000,3,FALSE), ""))</f>
        <v>Description de l'Alliance</v>
      </c>
      <c r="E3660" t="str">
        <f>IFERROR(VLOOKUP($B3660,ui_labels!$B$2:$F$10000,4,FALSE), IFERROR(VLOOKUP($B3660,ui_labels_mc!$B$2:$F$10000,4,FALSE), ""))</f>
        <v>契約の説明</v>
      </c>
      <c r="F3660" t="str">
        <f>IFERROR(VLOOKUP($B3660,ui_labels!$B$2:$F$10000,5,FALSE), IFERROR(VLOOKUP($B3660,ui_labels_mc!$B$2:$F$10000,5,FALSE), ""))</f>
        <v>Vertragsbeschreibung</v>
      </c>
      <c r="G3660" t="str">
        <f t="shared" si="57"/>
        <v>request_crud_covenant_covenantEvaluations_EditCanvas_covenantEvaluation_covenant_covenantDefinition_covenantDescription=Vertragsbeschreibung</v>
      </c>
    </row>
    <row r="3661" spans="1:7" x14ac:dyDescent="0.3">
      <c r="A3661" t="s">
        <v>23673</v>
      </c>
      <c r="B3661" t="str">
        <f>IFERROR(VLOOKUP($A3661,ui_labels_mc!$A$2:$F$10000,2,FALSE), "")</f>
        <v>Covenant</v>
      </c>
      <c r="C3661" t="str">
        <f>IFERROR(VLOOKUP($B3661,ui_labels!$B$2:$F$10000,2,FALSE), IFERROR(VLOOKUP($B3661,ui_labels_mc!$B$2:$F$10000,2,FALSE), ""))</f>
        <v>Pacto</v>
      </c>
      <c r="D3661" t="str">
        <f>IFERROR(VLOOKUP($B3661,ui_labels!$B$2:$F$10000,3,FALSE), IFERROR(VLOOKUP($B3661,ui_labels_mc!$B$2:$F$10000,3,FALSE), ""))</f>
        <v>Pacte</v>
      </c>
      <c r="E3661" t="str">
        <f>IFERROR(VLOOKUP($B3661,ui_labels!$B$2:$F$10000,4,FALSE), IFERROR(VLOOKUP($B3661,ui_labels_mc!$B$2:$F$10000,4,FALSE), ""))</f>
        <v>契約</v>
      </c>
      <c r="F3661" t="str">
        <f>IFERROR(VLOOKUP($B3661,ui_labels!$B$2:$F$10000,5,FALSE), IFERROR(VLOOKUP($B3661,ui_labels_mc!$B$2:$F$10000,5,FALSE), ""))</f>
        <v>Vertrag</v>
      </c>
      <c r="G3661" t="str">
        <f t="shared" si="57"/>
        <v>request_crud_covenant_covenantEvaluations_EditCanvas_covenantEvaluation_covenant_covenantDefinition_covenantName=Vertrag</v>
      </c>
    </row>
    <row r="3662" spans="1:7" x14ac:dyDescent="0.3">
      <c r="A3662" t="s">
        <v>23674</v>
      </c>
      <c r="B3662" t="str">
        <f>IFERROR(VLOOKUP($A3662,ui_labels_mc!$A$2:$F$10000,2,FALSE), "")</f>
        <v>Document Category</v>
      </c>
      <c r="C3662" t="str">
        <f>IFERROR(VLOOKUP($B3662,ui_labels!$B$2:$F$10000,2,FALSE), IFERROR(VLOOKUP($B3662,ui_labels_mc!$B$2:$F$10000,2,FALSE), ""))</f>
        <v>Categoría de documento</v>
      </c>
      <c r="D3662" t="str">
        <f>IFERROR(VLOOKUP($B3662,ui_labels!$B$2:$F$10000,3,FALSE), IFERROR(VLOOKUP($B3662,ui_labels_mc!$B$2:$F$10000,3,FALSE), ""))</f>
        <v>Catégorie de document</v>
      </c>
      <c r="E3662" t="str">
        <f>IFERROR(VLOOKUP($B3662,ui_labels!$B$2:$F$10000,4,FALSE), IFERROR(VLOOKUP($B3662,ui_labels_mc!$B$2:$F$10000,4,FALSE), ""))</f>
        <v>ドキュメント カテゴリ</v>
      </c>
      <c r="F3662" t="str">
        <f>IFERROR(VLOOKUP($B3662,ui_labels!$B$2:$F$10000,5,FALSE), IFERROR(VLOOKUP($B3662,ui_labels_mc!$B$2:$F$10000,5,FALSE), ""))</f>
        <v>Dokumentenkategorie</v>
      </c>
      <c r="G3662" t="str">
        <f t="shared" si="57"/>
        <v>request_crud_covenant_covenantEvaluations_EditCanvas_covenantEvaluation_covenant_documentCategory=Dokumentenkategorie</v>
      </c>
    </row>
    <row r="3663" spans="1:7" x14ac:dyDescent="0.3">
      <c r="A3663" t="s">
        <v>23675</v>
      </c>
      <c r="B3663" t="str">
        <f>IFERROR(VLOOKUP($A3663,ui_labels_mc!$A$2:$F$10000,2,FALSE), "")</f>
        <v>Document Class</v>
      </c>
      <c r="C3663" t="str">
        <f>IFERROR(VLOOKUP($B3663,ui_labels!$B$2:$F$10000,2,FALSE), IFERROR(VLOOKUP($B3663,ui_labels_mc!$B$2:$F$10000,2,FALSE), ""))</f>
        <v>Clase de documento</v>
      </c>
      <c r="D3663" t="str">
        <f>IFERROR(VLOOKUP($B3663,ui_labels!$B$2:$F$10000,3,FALSE), IFERROR(VLOOKUP($B3663,ui_labels_mc!$B$2:$F$10000,3,FALSE), ""))</f>
        <v>Classe de document</v>
      </c>
      <c r="E3663" t="str">
        <f>IFERROR(VLOOKUP($B3663,ui_labels!$B$2:$F$10000,4,FALSE), IFERROR(VLOOKUP($B3663,ui_labels_mc!$B$2:$F$10000,4,FALSE), ""))</f>
        <v>ドキュメント クラス</v>
      </c>
      <c r="F3663" t="str">
        <f>IFERROR(VLOOKUP($B3663,ui_labels!$B$2:$F$10000,5,FALSE), IFERROR(VLOOKUP($B3663,ui_labels_mc!$B$2:$F$10000,5,FALSE), ""))</f>
        <v>Dokumentenklasse</v>
      </c>
      <c r="G3663" t="str">
        <f t="shared" si="57"/>
        <v>request_crud_covenant_covenantEvaluations_EditCanvas_covenantEvaluation_covenant_documentClass=Dokumentenklasse</v>
      </c>
    </row>
    <row r="3664" spans="1:7" x14ac:dyDescent="0.3">
      <c r="A3664" t="s">
        <v>23676</v>
      </c>
      <c r="B3664" t="str">
        <f>IFERROR(VLOOKUP($A3664,ui_labels_mc!$A$2:$F$10000,2,FALSE), "")</f>
        <v>Document Type</v>
      </c>
      <c r="C3664" t="str">
        <f>IFERROR(VLOOKUP($B3664,ui_labels!$B$2:$F$10000,2,FALSE), IFERROR(VLOOKUP($B3664,ui_labels_mc!$B$2:$F$10000,2,FALSE), ""))</f>
        <v>Tipo de documento</v>
      </c>
      <c r="D3664" t="str">
        <f>IFERROR(VLOOKUP($B3664,ui_labels!$B$2:$F$10000,3,FALSE), IFERROR(VLOOKUP($B3664,ui_labels_mc!$B$2:$F$10000,3,FALSE), ""))</f>
        <v>Type de document</v>
      </c>
      <c r="E3664" t="str">
        <f>IFERROR(VLOOKUP($B3664,ui_labels!$B$2:$F$10000,4,FALSE), IFERROR(VLOOKUP($B3664,ui_labels_mc!$B$2:$F$10000,4,FALSE), ""))</f>
        <v>ドキュメントの種類</v>
      </c>
      <c r="F3664" t="str">
        <f>IFERROR(VLOOKUP($B3664,ui_labels!$B$2:$F$10000,5,FALSE), IFERROR(VLOOKUP($B3664,ui_labels_mc!$B$2:$F$10000,5,FALSE), ""))</f>
        <v>Dokumententyp</v>
      </c>
      <c r="G3664" t="str">
        <f t="shared" si="57"/>
        <v>request_crud_covenant_covenantEvaluations_EditCanvas_covenantEvaluation_covenant_documentType=Dokumententyp</v>
      </c>
    </row>
    <row r="3665" spans="1:7" x14ac:dyDescent="0.3">
      <c r="A3665" t="s">
        <v>23677</v>
      </c>
      <c r="B3665" t="str">
        <f>IFERROR(VLOOKUP($A3665,ui_labels_mc!$A$2:$F$10000,2,FALSE), "")</f>
        <v>Max</v>
      </c>
      <c r="C3665" t="str">
        <f>IFERROR(VLOOKUP($B3665,ui_labels!$B$2:$F$10000,2,FALSE), IFERROR(VLOOKUP($B3665,ui_labels_mc!$B$2:$F$10000,2,FALSE), ""))</f>
        <v>Max</v>
      </c>
      <c r="D3665" t="str">
        <f>IFERROR(VLOOKUP($B3665,ui_labels!$B$2:$F$10000,3,FALSE), IFERROR(VLOOKUP($B3665,ui_labels_mc!$B$2:$F$10000,3,FALSE), ""))</f>
        <v>Max</v>
      </c>
      <c r="E3665" t="str">
        <f>IFERROR(VLOOKUP($B3665,ui_labels!$B$2:$F$10000,4,FALSE), IFERROR(VLOOKUP($B3665,ui_labels_mc!$B$2:$F$10000,4,FALSE), ""))</f>
        <v>マックス</v>
      </c>
      <c r="F3665" t="str">
        <f>IFERROR(VLOOKUP($B3665,ui_labels!$B$2:$F$10000,5,FALSE), IFERROR(VLOOKUP($B3665,ui_labels_mc!$B$2:$F$10000,5,FALSE), ""))</f>
        <v>Max.</v>
      </c>
      <c r="G3665" t="str">
        <f t="shared" si="57"/>
        <v>request_crud_covenant_covenantEvaluations_EditCanvas_covenantEvaluation_covenant_max=Max.</v>
      </c>
    </row>
    <row r="3666" spans="1:7" x14ac:dyDescent="0.3">
      <c r="A3666" t="s">
        <v>23678</v>
      </c>
      <c r="B3666" t="str">
        <f>IFERROR(VLOOKUP($A3666,ui_labels_mc!$A$2:$F$10000,2,FALSE), "")</f>
        <v>Min</v>
      </c>
      <c r="C3666" t="str">
        <f>IFERROR(VLOOKUP($B3666,ui_labels!$B$2:$F$10000,2,FALSE), IFERROR(VLOOKUP($B3666,ui_labels_mc!$B$2:$F$10000,2,FALSE), ""))</f>
        <v>Min</v>
      </c>
      <c r="D3666" t="str">
        <f>IFERROR(VLOOKUP($B3666,ui_labels!$B$2:$F$10000,3,FALSE), IFERROR(VLOOKUP($B3666,ui_labels_mc!$B$2:$F$10000,3,FALSE), ""))</f>
        <v>Min</v>
      </c>
      <c r="E3666" t="str">
        <f>IFERROR(VLOOKUP($B3666,ui_labels!$B$2:$F$10000,4,FALSE), IFERROR(VLOOKUP($B3666,ui_labels_mc!$B$2:$F$10000,4,FALSE), ""))</f>
        <v>Min</v>
      </c>
      <c r="F3666" t="str">
        <f>IFERROR(VLOOKUP($B3666,ui_labels!$B$2:$F$10000,5,FALSE), IFERROR(VLOOKUP($B3666,ui_labels_mc!$B$2:$F$10000,5,FALSE), ""))</f>
        <v xml:space="preserve">Min. </v>
      </c>
      <c r="G3666" t="str">
        <f t="shared" si="57"/>
        <v xml:space="preserve">request_crud_covenant_covenantEvaluations_EditCanvas_covenantEvaluation_covenant_min=Min. </v>
      </c>
    </row>
    <row r="3667" spans="1:7" x14ac:dyDescent="0.3">
      <c r="A3667" t="s">
        <v>23679</v>
      </c>
      <c r="B3667" t="str">
        <f>IFERROR(VLOOKUP($A3667,ui_labels_mc!$A$2:$F$10000,2,FALSE), "")</f>
        <v>Questionnaire</v>
      </c>
      <c r="C3667" t="str">
        <f>IFERROR(VLOOKUP($B3667,ui_labels!$B$2:$F$10000,2,FALSE), IFERROR(VLOOKUP($B3667,ui_labels_mc!$B$2:$F$10000,2,FALSE), ""))</f>
        <v>Cuestionario</v>
      </c>
      <c r="D3667" t="str">
        <f>IFERROR(VLOOKUP($B3667,ui_labels!$B$2:$F$10000,3,FALSE), IFERROR(VLOOKUP($B3667,ui_labels_mc!$B$2:$F$10000,3,FALSE), ""))</f>
        <v>Questionnaire</v>
      </c>
      <c r="E3667" t="str">
        <f>IFERROR(VLOOKUP($B3667,ui_labels!$B$2:$F$10000,4,FALSE), IFERROR(VLOOKUP($B3667,ui_labels_mc!$B$2:$F$10000,4,FALSE), ""))</f>
        <v>アンケート</v>
      </c>
      <c r="F3667" t="str">
        <f>IFERROR(VLOOKUP($B3667,ui_labels!$B$2:$F$10000,5,FALSE), IFERROR(VLOOKUP($B3667,ui_labels_mc!$B$2:$F$10000,5,FALSE), ""))</f>
        <v>Fragebogen</v>
      </c>
      <c r="G3667" t="str">
        <f t="shared" si="57"/>
        <v>request_crud_covenant_covenantEvaluations_EditCanvas_covenantEvaluation_questions=Fragebogen</v>
      </c>
    </row>
    <row r="3668" spans="1:7" x14ac:dyDescent="0.3">
      <c r="A3668" t="s">
        <v>23680</v>
      </c>
      <c r="B3668" t="str">
        <f>IFERROR(VLOOKUP($A3668,ui_labels_mc!$A$2:$F$10000,2,FALSE), "")</f>
        <v>Value</v>
      </c>
      <c r="C3668" t="str">
        <f>IFERROR(VLOOKUP($B3668,ui_labels!$B$2:$F$10000,2,FALSE), IFERROR(VLOOKUP($B3668,ui_labels_mc!$B$2:$F$10000,2,FALSE), ""))</f>
        <v>Valor</v>
      </c>
      <c r="D3668" t="str">
        <f>IFERROR(VLOOKUP($B3668,ui_labels!$B$2:$F$10000,3,FALSE), IFERROR(VLOOKUP($B3668,ui_labels_mc!$B$2:$F$10000,3,FALSE), ""))</f>
        <v>Valeur</v>
      </c>
      <c r="E3668" t="str">
        <f>IFERROR(VLOOKUP($B3668,ui_labels!$B$2:$F$10000,4,FALSE), IFERROR(VLOOKUP($B3668,ui_labels_mc!$B$2:$F$10000,4,FALSE), ""))</f>
        <v>値</v>
      </c>
      <c r="F3668" t="str">
        <f>IFERROR(VLOOKUP($B3668,ui_labels!$B$2:$F$10000,5,FALSE), IFERROR(VLOOKUP($B3668,ui_labels_mc!$B$2:$F$10000,5,FALSE), ""))</f>
        <v>Wert</v>
      </c>
      <c r="G3668" t="str">
        <f t="shared" si="57"/>
        <v>request_crud_covenant_covenantEvaluations_EditCanvas_covenantEvaluation_value=Wert</v>
      </c>
    </row>
    <row r="3669" spans="1:7" x14ac:dyDescent="0.3">
      <c r="A3669" t="s">
        <v>23681</v>
      </c>
      <c r="B3669" t="str">
        <f>IFERROR(VLOOKUP($A3669,ui_labels_mc!$A$2:$F$10000,2,FALSE), "")</f>
        <v>Covenant Evaluation</v>
      </c>
      <c r="C3669" t="str">
        <f>IFERROR(VLOOKUP($B3669,ui_labels!$B$2:$F$10000,2,FALSE), IFERROR(VLOOKUP($B3669,ui_labels_mc!$B$2:$F$10000,2,FALSE), ""))</f>
        <v>Evaluación del Pacto</v>
      </c>
      <c r="D3669" t="str">
        <f>IFERROR(VLOOKUP($B3669,ui_labels!$B$2:$F$10000,3,FALSE), IFERROR(VLOOKUP($B3669,ui_labels_mc!$B$2:$F$10000,3,FALSE), ""))</f>
        <v>Évaluation du Pacte</v>
      </c>
      <c r="E3669" t="str">
        <f>IFERROR(VLOOKUP($B3669,ui_labels!$B$2:$F$10000,4,FALSE), IFERROR(VLOOKUP($B3669,ui_labels_mc!$B$2:$F$10000,4,FALSE), ""))</f>
        <v>契約の評価</v>
      </c>
      <c r="F3669" t="str">
        <f>IFERROR(VLOOKUP($B3669,ui_labels!$B$2:$F$10000,5,FALSE), IFERROR(VLOOKUP($B3669,ui_labels_mc!$B$2:$F$10000,5,FALSE), ""))</f>
        <v>Vertragsevaluierung</v>
      </c>
      <c r="G3669" t="str">
        <f t="shared" si="57"/>
        <v>request_crud_covenant_covenantEvaluations_EditCanvas_covenant_covenantEvaluations=Vertragsevaluierung</v>
      </c>
    </row>
    <row r="3670" spans="1:7" x14ac:dyDescent="0.3">
      <c r="A3670" t="s">
        <v>23682</v>
      </c>
      <c r="B3670" t="str">
        <f>IFERROR(VLOOKUP($A3670,ui_labels_mc!$A$2:$F$10000,2,FALSE), "")</f>
        <v>Pull Moody Customer</v>
      </c>
      <c r="C3670" t="str">
        <f>IFERROR(VLOOKUP($B3670,ui_labels!$B$2:$F$10000,2,FALSE), IFERROR(VLOOKUP($B3670,ui_labels_mc!$B$2:$F$10000,2,FALSE), ""))</f>
        <v>Tire Moody Cliente</v>
      </c>
      <c r="D3670" t="str">
        <f>IFERROR(VLOOKUP($B3670,ui_labels!$B$2:$F$10000,3,FALSE), IFERROR(VLOOKUP($B3670,ui_labels_mc!$B$2:$F$10000,3,FALSE), ""))</f>
        <v>Tirez Moody clientèle</v>
      </c>
      <c r="E3670" t="str">
        <f>IFERROR(VLOOKUP($B3670,ui_labels!$B$2:$F$10000,4,FALSE), IFERROR(VLOOKUP($B3670,ui_labels_mc!$B$2:$F$10000,4,FALSE), ""))</f>
        <v>ムーディーズの顧客を引き</v>
      </c>
      <c r="F3670" t="str">
        <f>IFERROR(VLOOKUP($B3670,ui_labels!$B$2:$F$10000,5,FALSE), IFERROR(VLOOKUP($B3670,ui_labels_mc!$B$2:$F$10000,5,FALSE), ""))</f>
        <v>Ziehen Sie Moody Kunden</v>
      </c>
      <c r="G3670" t="str">
        <f t="shared" si="57"/>
        <v>request_crud_createAction=Ziehen Sie Moody Kunden</v>
      </c>
    </row>
    <row r="3671" spans="1:7" x14ac:dyDescent="0.3">
      <c r="A3671" t="s">
        <v>23684</v>
      </c>
      <c r="B3671">
        <f>IFERROR(VLOOKUP($A3671,ui_labels_mc!$A$2:$F$10000,2,FALSE), "")</f>
        <v>0</v>
      </c>
      <c r="C3671" t="str">
        <f>IFERROR(VLOOKUP($B3671,ui_labels!$B$2:$F$10000,2,FALSE), IFERROR(VLOOKUP($B3671,ui_labels_mc!$B$2:$F$10000,2,FALSE), ""))</f>
        <v/>
      </c>
      <c r="D3671" t="str">
        <f>IFERROR(VLOOKUP($B3671,ui_labels!$B$2:$F$10000,3,FALSE), IFERROR(VLOOKUP($B3671,ui_labels_mc!$B$2:$F$10000,3,FALSE), ""))</f>
        <v/>
      </c>
      <c r="E3671" t="str">
        <f>IFERROR(VLOOKUP($B3671,ui_labels!$B$2:$F$10000,4,FALSE), IFERROR(VLOOKUP($B3671,ui_labels_mc!$B$2:$F$10000,4,FALSE), ""))</f>
        <v/>
      </c>
      <c r="F3671" t="str">
        <f>IFERROR(VLOOKUP($B3671,ui_labels!$B$2:$F$10000,5,FALSE), IFERROR(VLOOKUP($B3671,ui_labels_mc!$B$2:$F$10000,5,FALSE), ""))</f>
        <v/>
      </c>
      <c r="G3671" t="str">
        <f t="shared" si="57"/>
        <v>request_crud_creditRequest_applicationInformation_additionalInfo=</v>
      </c>
    </row>
    <row r="3672" spans="1:7" x14ac:dyDescent="0.3">
      <c r="A3672" t="s">
        <v>23685</v>
      </c>
      <c r="B3672" t="str">
        <f>IFERROR(VLOOKUP($A3672,ui_labels_mc!$A$2:$F$10000,2,FALSE), "")</f>
        <v>Relationship</v>
      </c>
      <c r="C3672" t="str">
        <f>IFERROR(VLOOKUP($B3672,ui_labels!$B$2:$F$10000,2,FALSE), IFERROR(VLOOKUP($B3672,ui_labels_mc!$B$2:$F$10000,2,FALSE), ""))</f>
        <v>Relación</v>
      </c>
      <c r="D3672" t="str">
        <f>IFERROR(VLOOKUP($B3672,ui_labels!$B$2:$F$10000,3,FALSE), IFERROR(VLOOKUP($B3672,ui_labels_mc!$B$2:$F$10000,3,FALSE), ""))</f>
        <v>Relation</v>
      </c>
      <c r="E3672" t="str">
        <f>IFERROR(VLOOKUP($B3672,ui_labels!$B$2:$F$10000,4,FALSE), IFERROR(VLOOKUP($B3672,ui_labels_mc!$B$2:$F$10000,4,FALSE), ""))</f>
        <v>関係</v>
      </c>
      <c r="F3672" t="str">
        <f>IFERROR(VLOOKUP($B3672,ui_labels!$B$2:$F$10000,5,FALSE), IFERROR(VLOOKUP($B3672,ui_labels_mc!$B$2:$F$10000,5,FALSE), ""))</f>
        <v>Beziehung</v>
      </c>
      <c r="G3672" t="str">
        <f t="shared" si="57"/>
        <v>request_crud_creditRequest_relationshipInformation=Beziehung</v>
      </c>
    </row>
    <row r="3673" spans="1:7" x14ac:dyDescent="0.3">
      <c r="A3673" t="s">
        <v>23686</v>
      </c>
      <c r="B3673" t="str">
        <f>IFERROR(VLOOKUP($A3673,ui_labels_mc!$A$2:$F$10000,2,FALSE), "")</f>
        <v>Name</v>
      </c>
      <c r="C3673" t="str">
        <f>IFERROR(VLOOKUP($B3673,ui_labels!$B$2:$F$10000,2,FALSE), IFERROR(VLOOKUP($B3673,ui_labels_mc!$B$2:$F$10000,2,FALSE), ""))</f>
        <v>Nombre</v>
      </c>
      <c r="D3673" t="str">
        <f>IFERROR(VLOOKUP($B3673,ui_labels!$B$2:$F$10000,3,FALSE), IFERROR(VLOOKUP($B3673,ui_labels_mc!$B$2:$F$10000,3,FALSE), ""))</f>
        <v>Nom</v>
      </c>
      <c r="E3673" t="str">
        <f>IFERROR(VLOOKUP($B3673,ui_labels!$B$2:$F$10000,4,FALSE), IFERROR(VLOOKUP($B3673,ui_labels_mc!$B$2:$F$10000,4,FALSE), ""))</f>
        <v>名前</v>
      </c>
      <c r="F3673" t="str">
        <f>IFERROR(VLOOKUP($B3673,ui_labels!$B$2:$F$10000,5,FALSE), IFERROR(VLOOKUP($B3673,ui_labels_mc!$B$2:$F$10000,5,FALSE), ""))</f>
        <v>Name</v>
      </c>
      <c r="G3673" t="str">
        <f t="shared" si="57"/>
        <v>request_crud_customerFacilityExposure_customerRole_customer=Name</v>
      </c>
    </row>
    <row r="3674" spans="1:7" x14ac:dyDescent="0.3">
      <c r="A3674" t="s">
        <v>23687</v>
      </c>
      <c r="B3674" t="str">
        <f>IFERROR(VLOOKUP($A3674,ui_labels_mc!$A$2:$F$10000,2,FALSE), "")</f>
        <v>ORR</v>
      </c>
      <c r="C3674" t="str">
        <f>IFERROR(VLOOKUP($B3674,ui_labels!$B$2:$F$10000,2,FALSE), IFERROR(VLOOKUP($B3674,ui_labels_mc!$B$2:$F$10000,2,FALSE), ""))</f>
        <v>ORR</v>
      </c>
      <c r="D3674" t="str">
        <f>IFERROR(VLOOKUP($B3674,ui_labels!$B$2:$F$10000,3,FALSE), IFERROR(VLOOKUP($B3674,ui_labels_mc!$B$2:$F$10000,3,FALSE), ""))</f>
        <v>ORR</v>
      </c>
      <c r="E3674" t="str">
        <f>IFERROR(VLOOKUP($B3674,ui_labels!$B$2:$F$10000,4,FALSE), IFERROR(VLOOKUP($B3674,ui_labels_mc!$B$2:$F$10000,4,FALSE), ""))</f>
        <v>ORR</v>
      </c>
      <c r="F3674" t="str">
        <f>IFERROR(VLOOKUP($B3674,ui_labels!$B$2:$F$10000,5,FALSE), IFERROR(VLOOKUP($B3674,ui_labels_mc!$B$2:$F$10000,5,FALSE), ""))</f>
        <v>ORR</v>
      </c>
      <c r="G3674" t="str">
        <f t="shared" si="57"/>
        <v>request_crud_customerFacilityExposure_customerRole_customer_orr=ORR</v>
      </c>
    </row>
    <row r="3675" spans="1:7" x14ac:dyDescent="0.3">
      <c r="A3675" t="s">
        <v>23688</v>
      </c>
      <c r="B3675" t="str">
        <f>IFERROR(VLOOKUP($A3675,ui_labels_mc!$A$2:$F$10000,2,FALSE), "")</f>
        <v>Related To</v>
      </c>
      <c r="C3675" t="str">
        <f>IFERROR(VLOOKUP($B3675,ui_labels!$B$2:$F$10000,2,FALSE), IFERROR(VLOOKUP($B3675,ui_labels_mc!$B$2:$F$10000,2,FALSE), ""))</f>
        <v>Relacionados con la</v>
      </c>
      <c r="D3675" t="str">
        <f>IFERROR(VLOOKUP($B3675,ui_labels!$B$2:$F$10000,3,FALSE), IFERROR(VLOOKUP($B3675,ui_labels_mc!$B$2:$F$10000,3,FALSE), ""))</f>
        <v>Associés à</v>
      </c>
      <c r="E3675" t="str">
        <f>IFERROR(VLOOKUP($B3675,ui_labels!$B$2:$F$10000,4,FALSE), IFERROR(VLOOKUP($B3675,ui_labels_mc!$B$2:$F$10000,4,FALSE), ""))</f>
        <v>関連するには</v>
      </c>
      <c r="F3675" t="str">
        <f>IFERROR(VLOOKUP($B3675,ui_labels!$B$2:$F$10000,5,FALSE), IFERROR(VLOOKUP($B3675,ui_labels_mc!$B$2:$F$10000,5,FALSE), ""))</f>
        <v>Verwandt mit</v>
      </c>
      <c r="G3675" t="str">
        <f t="shared" si="57"/>
        <v>request_crud_customerFacilityExposure_customerRole_parentRole=Verwandt mit</v>
      </c>
    </row>
    <row r="3676" spans="1:7" x14ac:dyDescent="0.3">
      <c r="A3676" t="s">
        <v>23689</v>
      </c>
      <c r="B3676" t="str">
        <f>IFERROR(VLOOKUP($A3676,ui_labels_mc!$A$2:$F$10000,2,FALSE), "")</f>
        <v>Role</v>
      </c>
      <c r="C3676" t="str">
        <f>IFERROR(VLOOKUP($B3676,ui_labels!$B$2:$F$10000,2,FALSE), IFERROR(VLOOKUP($B3676,ui_labels_mc!$B$2:$F$10000,2,FALSE), ""))</f>
        <v>Papel</v>
      </c>
      <c r="D3676" t="str">
        <f>IFERROR(VLOOKUP($B3676,ui_labels!$B$2:$F$10000,3,FALSE), IFERROR(VLOOKUP($B3676,ui_labels_mc!$B$2:$F$10000,3,FALSE), ""))</f>
        <v>Rôle</v>
      </c>
      <c r="E3676" t="str">
        <f>IFERROR(VLOOKUP($B3676,ui_labels!$B$2:$F$10000,4,FALSE), IFERROR(VLOOKUP($B3676,ui_labels_mc!$B$2:$F$10000,4,FALSE), ""))</f>
        <v>役割</v>
      </c>
      <c r="F3676" t="str">
        <f>IFERROR(VLOOKUP($B3676,ui_labels!$B$2:$F$10000,5,FALSE), IFERROR(VLOOKUP($B3676,ui_labels_mc!$B$2:$F$10000,5,FALSE), ""))</f>
        <v>Rolle</v>
      </c>
      <c r="G3676" t="str">
        <f t="shared" si="57"/>
        <v>request_crud_customerFacilityExposure_customerRole_partyRole=Rolle</v>
      </c>
    </row>
    <row r="3677" spans="1:7" x14ac:dyDescent="0.3">
      <c r="A3677" t="s">
        <v>23690</v>
      </c>
      <c r="B3677" t="str">
        <f>IFERROR(VLOOKUP($A3677,ui_labels_mc!$A$2:$F$10000,2,FALSE), "")</f>
        <v>Product Exposure</v>
      </c>
      <c r="C3677" t="str">
        <f>IFERROR(VLOOKUP($B3677,ui_labels!$B$2:$F$10000,2,FALSE), IFERROR(VLOOKUP($B3677,ui_labels_mc!$B$2:$F$10000,2,FALSE), ""))</f>
        <v>Exposición de productos</v>
      </c>
      <c r="D3677" t="str">
        <f>IFERROR(VLOOKUP($B3677,ui_labels!$B$2:$F$10000,3,FALSE), IFERROR(VLOOKUP($B3677,ui_labels_mc!$B$2:$F$10000,3,FALSE), ""))</f>
        <v>Exposition de produits</v>
      </c>
      <c r="E3677" t="str">
        <f>IFERROR(VLOOKUP($B3677,ui_labels!$B$2:$F$10000,4,FALSE), IFERROR(VLOOKUP($B3677,ui_labels_mc!$B$2:$F$10000,4,FALSE), ""))</f>
        <v>製品露出</v>
      </c>
      <c r="F3677" t="str">
        <f>IFERROR(VLOOKUP($B3677,ui_labels!$B$2:$F$10000,5,FALSE), IFERROR(VLOOKUP($B3677,ui_labels_mc!$B$2:$F$10000,5,FALSE), ""))</f>
        <v>Produkt-Exposition</v>
      </c>
      <c r="G3677" t="str">
        <f t="shared" si="57"/>
        <v>request_crud_customerFacilityExposure_facilityExposures=Produkt-Exposition</v>
      </c>
    </row>
    <row r="3678" spans="1:7" x14ac:dyDescent="0.3">
      <c r="A3678" t="s">
        <v>23691</v>
      </c>
      <c r="B3678" t="str">
        <f>IFERROR(VLOOKUP($A3678,ui_labels_mc!$A$2:$F$10000,2,FALSE), "")</f>
        <v>Application Decision Information</v>
      </c>
      <c r="C3678" t="str">
        <f>IFERROR(VLOOKUP($B3678,ui_labels!$B$2:$F$10000,2,FALSE), IFERROR(VLOOKUP($B3678,ui_labels_mc!$B$2:$F$10000,2,FALSE), ""))</f>
        <v>Información de la decisión de aplicación</v>
      </c>
      <c r="D3678" t="str">
        <f>IFERROR(VLOOKUP($B3678,ui_labels!$B$2:$F$10000,3,FALSE), IFERROR(VLOOKUP($B3678,ui_labels_mc!$B$2:$F$10000,3,FALSE), ""))</f>
        <v>Informations de décision d'application</v>
      </c>
      <c r="E3678" t="str">
        <f>IFERROR(VLOOKUP($B3678,ui_labels!$B$2:$F$10000,4,FALSE), IFERROR(VLOOKUP($B3678,ui_labels_mc!$B$2:$F$10000,4,FALSE), ""))</f>
        <v>意思決定のアプリケーション情報</v>
      </c>
      <c r="F3678" t="str">
        <f>IFERROR(VLOOKUP($B3678,ui_labels!$B$2:$F$10000,5,FALSE), IFERROR(VLOOKUP($B3678,ui_labels_mc!$B$2:$F$10000,5,FALSE), ""))</f>
        <v>Informationen zur Antragsentscheidung</v>
      </c>
      <c r="G3678" t="str">
        <f t="shared" si="57"/>
        <v>request_crud_decision_decisionInformation=Informationen zur Antragsentscheidung</v>
      </c>
    </row>
    <row r="3679" spans="1:7" x14ac:dyDescent="0.3">
      <c r="A3679" t="s">
        <v>23692</v>
      </c>
      <c r="B3679" t="str">
        <f>IFERROR(VLOOKUP($A3679,ui_labels_mc!$A$2:$F$10000,2,FALSE), "")</f>
        <v>Checked Out By</v>
      </c>
      <c r="C3679" t="str">
        <f>IFERROR(VLOOKUP($B3679,ui_labels!$B$2:$F$10000,2,FALSE), IFERROR(VLOOKUP($B3679,ui_labels_mc!$B$2:$F$10000,2,FALSE), ""))</f>
        <v>Extraído por</v>
      </c>
      <c r="D3679" t="str">
        <f>IFERROR(VLOOKUP($B3679,ui_labels!$B$2:$F$10000,3,FALSE), IFERROR(VLOOKUP($B3679,ui_labels_mc!$B$2:$F$10000,3,FALSE), ""))</f>
        <v>Extrait par</v>
      </c>
      <c r="E3679" t="str">
        <f>IFERROR(VLOOKUP($B3679,ui_labels!$B$2:$F$10000,4,FALSE), IFERROR(VLOOKUP($B3679,ui_labels_mc!$B$2:$F$10000,4,FALSE), ""))</f>
        <v>によってチェックアウト</v>
      </c>
      <c r="F3679" t="str">
        <f>IFERROR(VLOOKUP($B3679,ui_labels!$B$2:$F$10000,5,FALSE), IFERROR(VLOOKUP($B3679,ui_labels_mc!$B$2:$F$10000,5,FALSE), ""))</f>
        <v>Ausgecheckt von</v>
      </c>
      <c r="G3679" t="str">
        <f t="shared" si="57"/>
        <v>request_crud_document_checkout_checkedOutByUser=Ausgecheckt von</v>
      </c>
    </row>
    <row r="3680" spans="1:7" x14ac:dyDescent="0.3">
      <c r="A3680" t="s">
        <v>23693</v>
      </c>
      <c r="B3680" t="str">
        <f>IFERROR(VLOOKUP($A3680,ui_labels_mc!$A$2:$F$10000,2,FALSE), "")</f>
        <v>Filename</v>
      </c>
      <c r="C3680" t="str">
        <f>IFERROR(VLOOKUP($B3680,ui_labels!$B$2:$F$10000,2,FALSE), IFERROR(VLOOKUP($B3680,ui_labels_mc!$B$2:$F$10000,2,FALSE), ""))</f>
        <v>Nombre del archivo</v>
      </c>
      <c r="D3680" t="str">
        <f>IFERROR(VLOOKUP($B3680,ui_labels!$B$2:$F$10000,3,FALSE), IFERROR(VLOOKUP($B3680,ui_labels_mc!$B$2:$F$10000,3,FALSE), ""))</f>
        <v>Nom de fichier</v>
      </c>
      <c r="E3680" t="str">
        <f>IFERROR(VLOOKUP($B3680,ui_labels!$B$2:$F$10000,4,FALSE), IFERROR(VLOOKUP($B3680,ui_labels_mc!$B$2:$F$10000,4,FALSE), ""))</f>
        <v>ファイル名</v>
      </c>
      <c r="F3680" t="str">
        <f>IFERROR(VLOOKUP($B3680,ui_labels!$B$2:$F$10000,5,FALSE), IFERROR(VLOOKUP($B3680,ui_labels_mc!$B$2:$F$10000,5,FALSE), ""))</f>
        <v>Dateiname</v>
      </c>
      <c r="G3680" t="str">
        <f t="shared" si="57"/>
        <v>request_crud_document_documentName=Dateiname</v>
      </c>
    </row>
    <row r="3681" spans="1:7" x14ac:dyDescent="0.3">
      <c r="A3681" t="s">
        <v>23694</v>
      </c>
      <c r="B3681" t="str">
        <f>IFERROR(VLOOKUP($A3681,ui_labels_mc!$A$2:$F$10000,2,FALSE), "")</f>
        <v>Status</v>
      </c>
      <c r="C3681" t="str">
        <f>IFERROR(VLOOKUP($B3681,ui_labels!$B$2:$F$10000,2,FALSE), IFERROR(VLOOKUP($B3681,ui_labels_mc!$B$2:$F$10000,2,FALSE), ""))</f>
        <v>Estado</v>
      </c>
      <c r="D3681" t="str">
        <f>IFERROR(VLOOKUP($B3681,ui_labels!$B$2:$F$10000,3,FALSE), IFERROR(VLOOKUP($B3681,ui_labels_mc!$B$2:$F$10000,3,FALSE), ""))</f>
        <v>Statut</v>
      </c>
      <c r="E3681" t="str">
        <f>IFERROR(VLOOKUP($B3681,ui_labels!$B$2:$F$10000,4,FALSE), IFERROR(VLOOKUP($B3681,ui_labels_mc!$B$2:$F$10000,4,FALSE), ""))</f>
        <v>ステータス</v>
      </c>
      <c r="F3681" t="str">
        <f>IFERROR(VLOOKUP($B3681,ui_labels!$B$2:$F$10000,5,FALSE), IFERROR(VLOOKUP($B3681,ui_labels_mc!$B$2:$F$10000,5,FALSE), ""))</f>
        <v>Status</v>
      </c>
      <c r="G3681" t="str">
        <f t="shared" si="57"/>
        <v>request_crud_document_documentStatus=Status</v>
      </c>
    </row>
    <row r="3682" spans="1:7" x14ac:dyDescent="0.3">
      <c r="A3682" t="s">
        <v>23695</v>
      </c>
      <c r="B3682" t="str">
        <f>IFERROR(VLOOKUP($A3682,ui_labels_mc!$A$2:$F$10000,2,FALSE), "")</f>
        <v>Type</v>
      </c>
      <c r="C3682" t="str">
        <f>IFERROR(VLOOKUP($B3682,ui_labels!$B$2:$F$10000,2,FALSE), IFERROR(VLOOKUP($B3682,ui_labels_mc!$B$2:$F$10000,2,FALSE), ""))</f>
        <v>Tipo</v>
      </c>
      <c r="D3682" t="str">
        <f>IFERROR(VLOOKUP($B3682,ui_labels!$B$2:$F$10000,3,FALSE), IFERROR(VLOOKUP($B3682,ui_labels_mc!$B$2:$F$10000,3,FALSE), ""))</f>
        <v>Type</v>
      </c>
      <c r="E3682" t="str">
        <f>IFERROR(VLOOKUP($B3682,ui_labels!$B$2:$F$10000,4,FALSE), IFERROR(VLOOKUP($B3682,ui_labels_mc!$B$2:$F$10000,4,FALSE), ""))</f>
        <v>タイプ</v>
      </c>
      <c r="F3682" t="str">
        <f>IFERROR(VLOOKUP($B3682,ui_labels!$B$2:$F$10000,5,FALSE), IFERROR(VLOOKUP($B3682,ui_labels_mc!$B$2:$F$10000,5,FALSE), ""))</f>
        <v>Typ</v>
      </c>
      <c r="G3682" t="str">
        <f t="shared" si="57"/>
        <v>request_crud_document_documentType=Typ</v>
      </c>
    </row>
    <row r="3683" spans="1:7" x14ac:dyDescent="0.3">
      <c r="A3683" t="s">
        <v>23696</v>
      </c>
      <c r="B3683" t="str">
        <f>IFERROR(VLOOKUP($A3683,ui_labels_mc!$A$2:$F$10000,2,FALSE), "")</f>
        <v>Uploaded Date and Time</v>
      </c>
      <c r="C3683" t="str">
        <f>IFERROR(VLOOKUP($B3683,ui_labels!$B$2:$F$10000,2,FALSE), IFERROR(VLOOKUP($B3683,ui_labels_mc!$B$2:$F$10000,2,FALSE), ""))</f>
        <v>Hora y fecha ingresada</v>
      </c>
      <c r="D3683" t="str">
        <f>IFERROR(VLOOKUP($B3683,ui_labels!$B$2:$F$10000,3,FALSE), IFERROR(VLOOKUP($B3683,ui_labels_mc!$B$2:$F$10000,3,FALSE), ""))</f>
        <v>Heure et Date téléchargée</v>
      </c>
      <c r="E3683" t="str">
        <f>IFERROR(VLOOKUP($B3683,ui_labels!$B$2:$F$10000,4,FALSE), IFERROR(VLOOKUP($B3683,ui_labels_mc!$B$2:$F$10000,4,FALSE), ""))</f>
        <v>アップロードした日付と時刻</v>
      </c>
      <c r="F3683" t="str">
        <f>IFERROR(VLOOKUP($B3683,ui_labels!$B$2:$F$10000,5,FALSE), IFERROR(VLOOKUP($B3683,ui_labels_mc!$B$2:$F$10000,5,FALSE), ""))</f>
        <v>Datum und Uhrzeit des Uploads</v>
      </c>
      <c r="G3683" t="str">
        <f t="shared" si="57"/>
        <v>request_crud_document_uploadDttm=Datum und Uhrzeit des Uploads</v>
      </c>
    </row>
    <row r="3684" spans="1:7" x14ac:dyDescent="0.3">
      <c r="A3684" t="s">
        <v>23697</v>
      </c>
      <c r="B3684" t="str">
        <f>IFERROR(VLOOKUP($A3684,ui_labels_mc!$A$2:$F$10000,2,FALSE), "")</f>
        <v>File</v>
      </c>
      <c r="C3684" t="str">
        <f>IFERROR(VLOOKUP($B3684,ui_labels!$B$2:$F$10000,2,FALSE), IFERROR(VLOOKUP($B3684,ui_labels_mc!$B$2:$F$10000,2,FALSE), ""))</f>
        <v>Archivo</v>
      </c>
      <c r="D3684" t="str">
        <f>IFERROR(VLOOKUP($B3684,ui_labels!$B$2:$F$10000,3,FALSE), IFERROR(VLOOKUP($B3684,ui_labels_mc!$B$2:$F$10000,3,FALSE), ""))</f>
        <v>Fichier</v>
      </c>
      <c r="E3684" t="str">
        <f>IFERROR(VLOOKUP($B3684,ui_labels!$B$2:$F$10000,4,FALSE), IFERROR(VLOOKUP($B3684,ui_labels_mc!$B$2:$F$10000,4,FALSE), ""))</f>
        <v>ファイル</v>
      </c>
      <c r="F3684" t="str">
        <f>IFERROR(VLOOKUP($B3684,ui_labels!$B$2:$F$10000,5,FALSE), IFERROR(VLOOKUP($B3684,ui_labels_mc!$B$2:$F$10000,5,FALSE), ""))</f>
        <v>Akte</v>
      </c>
      <c r="G3684" t="str">
        <f t="shared" si="57"/>
        <v>request_crud_document_uploadedStream=Akte</v>
      </c>
    </row>
    <row r="3685" spans="1:7" x14ac:dyDescent="0.3">
      <c r="A3685" t="s">
        <v>23698</v>
      </c>
      <c r="B3685" t="str">
        <f>IFERROR(VLOOKUP($A3685,ui_labels_mc!$A$2:$F$10000,2,FALSE), "")</f>
        <v>Uploaded By</v>
      </c>
      <c r="C3685" t="str">
        <f>IFERROR(VLOOKUP($B3685,ui_labels!$B$2:$F$10000,2,FALSE), IFERROR(VLOOKUP($B3685,ui_labels_mc!$B$2:$F$10000,2,FALSE), ""))</f>
        <v>Subido por</v>
      </c>
      <c r="D3685" t="str">
        <f>IFERROR(VLOOKUP($B3685,ui_labels!$B$2:$F$10000,3,FALSE), IFERROR(VLOOKUP($B3685,ui_labels_mc!$B$2:$F$10000,3,FALSE), ""))</f>
        <v>Posté par</v>
      </c>
      <c r="E3685" t="str">
        <f>IFERROR(VLOOKUP($B3685,ui_labels!$B$2:$F$10000,4,FALSE), IFERROR(VLOOKUP($B3685,ui_labels_mc!$B$2:$F$10000,4,FALSE), ""))</f>
        <v>によってアップロードされました。</v>
      </c>
      <c r="F3685" t="str">
        <f>IFERROR(VLOOKUP($B3685,ui_labels!$B$2:$F$10000,5,FALSE), IFERROR(VLOOKUP($B3685,ui_labels_mc!$B$2:$F$10000,5,FALSE), ""))</f>
        <v>Hochgeladen von</v>
      </c>
      <c r="G3685" t="str">
        <f t="shared" si="57"/>
        <v>request_crud_document_uploadedStreamBy=Hochgeladen von</v>
      </c>
    </row>
    <row r="3686" spans="1:7" x14ac:dyDescent="0.3">
      <c r="A3686" t="s">
        <v>23699</v>
      </c>
      <c r="B3686" t="str">
        <f>IFERROR(VLOOKUP($A3686,ui_labels_mc!$A$2:$F$10000,2,FALSE), "")</f>
        <v>Version</v>
      </c>
      <c r="C3686" t="str">
        <f>IFERROR(VLOOKUP($B3686,ui_labels!$B$2:$F$10000,2,FALSE), IFERROR(VLOOKUP($B3686,ui_labels_mc!$B$2:$F$10000,2,FALSE), ""))</f>
        <v>Versión</v>
      </c>
      <c r="D3686" t="str">
        <f>IFERROR(VLOOKUP($B3686,ui_labels!$B$2:$F$10000,3,FALSE), IFERROR(VLOOKUP($B3686,ui_labels_mc!$B$2:$F$10000,3,FALSE), ""))</f>
        <v>Version</v>
      </c>
      <c r="E3686" t="str">
        <f>IFERROR(VLOOKUP($B3686,ui_labels!$B$2:$F$10000,4,FALSE), IFERROR(VLOOKUP($B3686,ui_labels_mc!$B$2:$F$10000,4,FALSE), ""))</f>
        <v>バージョン</v>
      </c>
      <c r="F3686" t="str">
        <f>IFERROR(VLOOKUP($B3686,ui_labels!$B$2:$F$10000,5,FALSE), IFERROR(VLOOKUP($B3686,ui_labels_mc!$B$2:$F$10000,5,FALSE), ""))</f>
        <v>Fassung</v>
      </c>
      <c r="G3686" t="str">
        <f t="shared" si="57"/>
        <v>request_crud_document_versionNumber=Fassung</v>
      </c>
    </row>
    <row r="3687" spans="1:7" x14ac:dyDescent="0.3">
      <c r="A3687" t="s">
        <v>23700</v>
      </c>
      <c r="B3687" t="str">
        <f>IFERROR(VLOOKUP($A3687,ui_labels_mc!$A$2:$F$10000,2,FALSE), "")</f>
        <v>Submit Filing</v>
      </c>
      <c r="C3687" t="str">
        <f>IFERROR(VLOOKUP($B3687,ui_labels!$B$2:$F$10000,2,FALSE), IFERROR(VLOOKUP($B3687,ui_labels_mc!$B$2:$F$10000,2,FALSE), ""))</f>
        <v>Presentar Presentación</v>
      </c>
      <c r="D3687" t="str">
        <f>IFERROR(VLOOKUP($B3687,ui_labels!$B$2:$F$10000,3,FALSE), IFERROR(VLOOKUP($B3687,ui_labels_mc!$B$2:$F$10000,3,FALSE), ""))</f>
        <v>Proposez Dépôt</v>
      </c>
      <c r="E3687" t="str">
        <f>IFERROR(VLOOKUP($B3687,ui_labels!$B$2:$F$10000,4,FALSE), IFERROR(VLOOKUP($B3687,ui_labels_mc!$B$2:$F$10000,4,FALSE), ""))</f>
        <v>ファイリングを提出</v>
      </c>
      <c r="F3687" t="str">
        <f>IFERROR(VLOOKUP($B3687,ui_labels!$B$2:$F$10000,5,FALSE), IFERROR(VLOOKUP($B3687,ui_labels_mc!$B$2:$F$10000,5,FALSE), ""))</f>
        <v>Einreichung abschicken</v>
      </c>
      <c r="G3687" t="str">
        <f t="shared" si="57"/>
        <v>request_crud_editUccFilingCanvas_Submit_Filing=Einreichung abschicken</v>
      </c>
    </row>
    <row r="3688" spans="1:7" x14ac:dyDescent="0.3">
      <c r="A3688" t="s">
        <v>23702</v>
      </c>
      <c r="B3688" t="str">
        <f>IFERROR(VLOOKUP($A3688,ui_labels_mc!$A$2:$F$10000,2,FALSE), "")</f>
        <v>Physical Corp. Address</v>
      </c>
      <c r="C3688" t="str">
        <f>IFERROR(VLOOKUP($B3688,ui_labels!$B$2:$F$10000,2,FALSE), IFERROR(VLOOKUP($B3688,ui_labels_mc!$B$2:$F$10000,2,FALSE), ""))</f>
        <v>Dirección física Corp.</v>
      </c>
      <c r="D3688" t="str">
        <f>IFERROR(VLOOKUP($B3688,ui_labels!$B$2:$F$10000,3,FALSE), IFERROR(VLOOKUP($B3688,ui_labels_mc!$B$2:$F$10000,3,FALSE), ""))</f>
        <v>Adresse physique Corp.</v>
      </c>
      <c r="E3688" t="str">
        <f>IFERROR(VLOOKUP($B3688,ui_labels!$B$2:$F$10000,4,FALSE), IFERROR(VLOOKUP($B3688,ui_labels_mc!$B$2:$F$10000,4,FALSE), ""))</f>
        <v>株式会社物理アドレス</v>
      </c>
      <c r="F3688" t="str">
        <f>IFERROR(VLOOKUP($B3688,ui_labels!$B$2:$F$10000,5,FALSE), IFERROR(VLOOKUP($B3688,ui_labels_mc!$B$2:$F$10000,5,FALSE), ""))</f>
        <v>Physische Unternehmensadresse</v>
      </c>
      <c r="G3688" t="str">
        <f t="shared" si="57"/>
        <v>request_crud_editUccFilingCanvas_editUccFilingAddDebtorCanvas_uccFilingDebtor_custAddress_address1=Physische Unternehmensadresse</v>
      </c>
    </row>
    <row r="3689" spans="1:7" x14ac:dyDescent="0.3">
      <c r="A3689" t="s">
        <v>23703</v>
      </c>
      <c r="B3689" t="str">
        <f>IFERROR(VLOOKUP($A3689,ui_labels_mc!$A$2:$F$10000,2,FALSE), "")</f>
        <v>Physical Corp. Address</v>
      </c>
      <c r="C3689" t="str">
        <f>IFERROR(VLOOKUP($B3689,ui_labels!$B$2:$F$10000,2,FALSE), IFERROR(VLOOKUP($B3689,ui_labels_mc!$B$2:$F$10000,2,FALSE), ""))</f>
        <v>Dirección física Corp.</v>
      </c>
      <c r="D3689" t="str">
        <f>IFERROR(VLOOKUP($B3689,ui_labels!$B$2:$F$10000,3,FALSE), IFERROR(VLOOKUP($B3689,ui_labels_mc!$B$2:$F$10000,3,FALSE), ""))</f>
        <v>Adresse physique Corp.</v>
      </c>
      <c r="E3689" t="str">
        <f>IFERROR(VLOOKUP($B3689,ui_labels!$B$2:$F$10000,4,FALSE), IFERROR(VLOOKUP($B3689,ui_labels_mc!$B$2:$F$10000,4,FALSE), ""))</f>
        <v>株式会社物理アドレス</v>
      </c>
      <c r="F3689" t="str">
        <f>IFERROR(VLOOKUP($B3689,ui_labels!$B$2:$F$10000,5,FALSE), IFERROR(VLOOKUP($B3689,ui_labels_mc!$B$2:$F$10000,5,FALSE), ""))</f>
        <v>Physische Unternehmensadresse</v>
      </c>
      <c r="G3689" t="str">
        <f t="shared" si="57"/>
        <v>request_crud_editUccFilingCanvas_editUccFilingAddDebtorCanvas_uccFilingDebtor_custAddress_address1_1=Physische Unternehmensadresse</v>
      </c>
    </row>
    <row r="3690" spans="1:7" x14ac:dyDescent="0.3">
      <c r="A3690" t="s">
        <v>23704</v>
      </c>
      <c r="B3690" t="str">
        <f>IFERROR(VLOOKUP($A3690,ui_labels_mc!$A$2:$F$10000,2,FALSE), "")</f>
        <v>City</v>
      </c>
      <c r="C3690" t="str">
        <f>IFERROR(VLOOKUP($B3690,ui_labels!$B$2:$F$10000,2,FALSE), IFERROR(VLOOKUP($B3690,ui_labels_mc!$B$2:$F$10000,2,FALSE), ""))</f>
        <v>Ciudad</v>
      </c>
      <c r="D3690" t="str">
        <f>IFERROR(VLOOKUP($B3690,ui_labels!$B$2:$F$10000,3,FALSE), IFERROR(VLOOKUP($B3690,ui_labels_mc!$B$2:$F$10000,3,FALSE), ""))</f>
        <v>Ville</v>
      </c>
      <c r="E3690" t="str">
        <f>IFERROR(VLOOKUP($B3690,ui_labels!$B$2:$F$10000,4,FALSE), IFERROR(VLOOKUP($B3690,ui_labels_mc!$B$2:$F$10000,4,FALSE), ""))</f>
        <v>都市</v>
      </c>
      <c r="F3690" t="str">
        <f>IFERROR(VLOOKUP($B3690,ui_labels!$B$2:$F$10000,5,FALSE), IFERROR(VLOOKUP($B3690,ui_labels_mc!$B$2:$F$10000,5,FALSE), ""))</f>
        <v>Stadt</v>
      </c>
      <c r="G3690" t="str">
        <f t="shared" si="57"/>
        <v>request_crud_editUccFilingCanvas_editUccFilingAddDebtorCanvas_uccFilingDebtor_custAddress_city=Stadt</v>
      </c>
    </row>
    <row r="3691" spans="1:7" x14ac:dyDescent="0.3">
      <c r="A3691" t="s">
        <v>23705</v>
      </c>
      <c r="B3691" t="str">
        <f>IFERROR(VLOOKUP($A3691,ui_labels_mc!$A$2:$F$10000,2,FALSE), "")</f>
        <v>City</v>
      </c>
      <c r="C3691" t="str">
        <f>IFERROR(VLOOKUP($B3691,ui_labels!$B$2:$F$10000,2,FALSE), IFERROR(VLOOKUP($B3691,ui_labels_mc!$B$2:$F$10000,2,FALSE), ""))</f>
        <v>Ciudad</v>
      </c>
      <c r="D3691" t="str">
        <f>IFERROR(VLOOKUP($B3691,ui_labels!$B$2:$F$10000,3,FALSE), IFERROR(VLOOKUP($B3691,ui_labels_mc!$B$2:$F$10000,3,FALSE), ""))</f>
        <v>Ville</v>
      </c>
      <c r="E3691" t="str">
        <f>IFERROR(VLOOKUP($B3691,ui_labels!$B$2:$F$10000,4,FALSE), IFERROR(VLOOKUP($B3691,ui_labels_mc!$B$2:$F$10000,4,FALSE), ""))</f>
        <v>都市</v>
      </c>
      <c r="F3691" t="str">
        <f>IFERROR(VLOOKUP($B3691,ui_labels!$B$2:$F$10000,5,FALSE), IFERROR(VLOOKUP($B3691,ui_labels_mc!$B$2:$F$10000,5,FALSE), ""))</f>
        <v>Stadt</v>
      </c>
      <c r="G3691" t="str">
        <f t="shared" si="57"/>
        <v>request_crud_editUccFilingCanvas_editUccFilingAddDebtorCanvas_uccFilingDebtor_custAddress_city_1=Stadt</v>
      </c>
    </row>
    <row r="3692" spans="1:7" x14ac:dyDescent="0.3">
      <c r="A3692" t="s">
        <v>23706</v>
      </c>
      <c r="B3692" t="str">
        <f>IFERROR(VLOOKUP($A3692,ui_labels_mc!$A$2:$F$10000,2,FALSE), "")</f>
        <v>Postal Code</v>
      </c>
      <c r="C3692" t="str">
        <f>IFERROR(VLOOKUP($B3692,ui_labels!$B$2:$F$10000,2,FALSE), IFERROR(VLOOKUP($B3692,ui_labels_mc!$B$2:$F$10000,2,FALSE), ""))</f>
        <v>Código postal</v>
      </c>
      <c r="D3692" t="str">
        <f>IFERROR(VLOOKUP($B3692,ui_labels!$B$2:$F$10000,3,FALSE), IFERROR(VLOOKUP($B3692,ui_labels_mc!$B$2:$F$10000,3,FALSE), ""))</f>
        <v>Code postal</v>
      </c>
      <c r="E3692" t="str">
        <f>IFERROR(VLOOKUP($B3692,ui_labels!$B$2:$F$10000,4,FALSE), IFERROR(VLOOKUP($B3692,ui_labels_mc!$B$2:$F$10000,4,FALSE), ""))</f>
        <v>郵便番号</v>
      </c>
      <c r="F3692" t="str">
        <f>IFERROR(VLOOKUP($B3692,ui_labels!$B$2:$F$10000,5,FALSE), IFERROR(VLOOKUP($B3692,ui_labels_mc!$B$2:$F$10000,5,FALSE), ""))</f>
        <v>Postleitzahl</v>
      </c>
      <c r="G3692" t="str">
        <f t="shared" si="57"/>
        <v>request_crud_editUccFilingCanvas_editUccFilingAddDebtorCanvas_uccFilingDebtor_custAddress_postalCode=Postleitzahl</v>
      </c>
    </row>
    <row r="3693" spans="1:7" x14ac:dyDescent="0.3">
      <c r="A3693" t="s">
        <v>23707</v>
      </c>
      <c r="B3693" t="str">
        <f>IFERROR(VLOOKUP($A3693,ui_labels_mc!$A$2:$F$10000,2,FALSE), "")</f>
        <v>Postal Code</v>
      </c>
      <c r="C3693" t="str">
        <f>IFERROR(VLOOKUP($B3693,ui_labels!$B$2:$F$10000,2,FALSE), IFERROR(VLOOKUP($B3693,ui_labels_mc!$B$2:$F$10000,2,FALSE), ""))</f>
        <v>Código postal</v>
      </c>
      <c r="D3693" t="str">
        <f>IFERROR(VLOOKUP($B3693,ui_labels!$B$2:$F$10000,3,FALSE), IFERROR(VLOOKUP($B3693,ui_labels_mc!$B$2:$F$10000,3,FALSE), ""))</f>
        <v>Code postal</v>
      </c>
      <c r="E3693" t="str">
        <f>IFERROR(VLOOKUP($B3693,ui_labels!$B$2:$F$10000,4,FALSE), IFERROR(VLOOKUP($B3693,ui_labels_mc!$B$2:$F$10000,4,FALSE), ""))</f>
        <v>郵便番号</v>
      </c>
      <c r="F3693" t="str">
        <f>IFERROR(VLOOKUP($B3693,ui_labels!$B$2:$F$10000,5,FALSE), IFERROR(VLOOKUP($B3693,ui_labels_mc!$B$2:$F$10000,5,FALSE), ""))</f>
        <v>Postleitzahl</v>
      </c>
      <c r="G3693" t="str">
        <f t="shared" si="57"/>
        <v>request_crud_editUccFilingCanvas_editUccFilingAddDebtorCanvas_uccFilingDebtor_custAddress_postalCode_1=Postleitzahl</v>
      </c>
    </row>
    <row r="3694" spans="1:7" x14ac:dyDescent="0.3">
      <c r="A3694" t="s">
        <v>23708</v>
      </c>
      <c r="B3694" t="str">
        <f>IFERROR(VLOOKUP($A3694,ui_labels_mc!$A$2:$F$10000,2,FALSE), "")</f>
        <v>State</v>
      </c>
      <c r="C3694" t="str">
        <f>IFERROR(VLOOKUP($B3694,ui_labels!$B$2:$F$10000,2,FALSE), IFERROR(VLOOKUP($B3694,ui_labels_mc!$B$2:$F$10000,2,FALSE), ""))</f>
        <v>Estado</v>
      </c>
      <c r="D3694" t="str">
        <f>IFERROR(VLOOKUP($B3694,ui_labels!$B$2:$F$10000,3,FALSE), IFERROR(VLOOKUP($B3694,ui_labels_mc!$B$2:$F$10000,3,FALSE), ""))</f>
        <v>État</v>
      </c>
      <c r="E3694" t="str">
        <f>IFERROR(VLOOKUP($B3694,ui_labels!$B$2:$F$10000,4,FALSE), IFERROR(VLOOKUP($B3694,ui_labels_mc!$B$2:$F$10000,4,FALSE), ""))</f>
        <v>状態</v>
      </c>
      <c r="F3694" t="str">
        <f>IFERROR(VLOOKUP($B3694,ui_labels!$B$2:$F$10000,5,FALSE), IFERROR(VLOOKUP($B3694,ui_labels_mc!$B$2:$F$10000,5,FALSE), ""))</f>
        <v>Staat</v>
      </c>
      <c r="G3694" t="str">
        <f t="shared" si="57"/>
        <v>request_crud_editUccFilingCanvas_editUccFilingAddDebtorCanvas_uccFilingDebtor_custAddress_stateProvince=Staat</v>
      </c>
    </row>
    <row r="3695" spans="1:7" x14ac:dyDescent="0.3">
      <c r="A3695" t="s">
        <v>23709</v>
      </c>
      <c r="B3695" t="str">
        <f>IFERROR(VLOOKUP($A3695,ui_labels_mc!$A$2:$F$10000,2,FALSE), "")</f>
        <v>State</v>
      </c>
      <c r="C3695" t="str">
        <f>IFERROR(VLOOKUP($B3695,ui_labels!$B$2:$F$10000,2,FALSE), IFERROR(VLOOKUP($B3695,ui_labels_mc!$B$2:$F$10000,2,FALSE), ""))</f>
        <v>Estado</v>
      </c>
      <c r="D3695" t="str">
        <f>IFERROR(VLOOKUP($B3695,ui_labels!$B$2:$F$10000,3,FALSE), IFERROR(VLOOKUP($B3695,ui_labels_mc!$B$2:$F$10000,3,FALSE), ""))</f>
        <v>État</v>
      </c>
      <c r="E3695" t="str">
        <f>IFERROR(VLOOKUP($B3695,ui_labels!$B$2:$F$10000,4,FALSE), IFERROR(VLOOKUP($B3695,ui_labels_mc!$B$2:$F$10000,4,FALSE), ""))</f>
        <v>状態</v>
      </c>
      <c r="F3695" t="str">
        <f>IFERROR(VLOOKUP($B3695,ui_labels!$B$2:$F$10000,5,FALSE), IFERROR(VLOOKUP($B3695,ui_labels_mc!$B$2:$F$10000,5,FALSE), ""))</f>
        <v>Staat</v>
      </c>
      <c r="G3695" t="str">
        <f t="shared" si="57"/>
        <v>request_crud_editUccFilingCanvas_editUccFilingAddDebtorCanvas_uccFilingDebtor_custAddress_stateProvince_1=Staat</v>
      </c>
    </row>
    <row r="3696" spans="1:7" x14ac:dyDescent="0.3">
      <c r="A3696" t="s">
        <v>23710</v>
      </c>
      <c r="B3696" t="str">
        <f>IFERROR(VLOOKUP($A3696,ui_labels_mc!$A$2:$F$10000,2,FALSE), "")</f>
        <v>Legal Name</v>
      </c>
      <c r="C3696" t="str">
        <f>IFERROR(VLOOKUP($B3696,ui_labels!$B$2:$F$10000,2,FALSE), IFERROR(VLOOKUP($B3696,ui_labels_mc!$B$2:$F$10000,2,FALSE), ""))</f>
        <v>Nombre legal</v>
      </c>
      <c r="D3696" t="str">
        <f>IFERROR(VLOOKUP($B3696,ui_labels!$B$2:$F$10000,3,FALSE), IFERROR(VLOOKUP($B3696,ui_labels_mc!$B$2:$F$10000,3,FALSE), ""))</f>
        <v>Dénomination sociale</v>
      </c>
      <c r="E3696" t="str">
        <f>IFERROR(VLOOKUP($B3696,ui_labels!$B$2:$F$10000,4,FALSE), IFERROR(VLOOKUP($B3696,ui_labels_mc!$B$2:$F$10000,4,FALSE), ""))</f>
        <v>法律上の名前</v>
      </c>
      <c r="F3696" t="str">
        <f>IFERROR(VLOOKUP($B3696,ui_labels!$B$2:$F$10000,5,FALSE), IFERROR(VLOOKUP($B3696,ui_labels_mc!$B$2:$F$10000,5,FALSE), ""))</f>
        <v>Offizieller Name</v>
      </c>
      <c r="G3696" t="str">
        <f t="shared" si="57"/>
        <v>request_crud_editUccFilingCanvas_editUccFilingAddDebtorCanvas_uccFilingDebtor_customer=Offizieller Name</v>
      </c>
    </row>
    <row r="3697" spans="1:7" x14ac:dyDescent="0.3">
      <c r="A3697" t="s">
        <v>23711</v>
      </c>
      <c r="B3697" t="str">
        <f>IFERROR(VLOOKUP($A3697,ui_labels_mc!$A$2:$F$10000,2,FALSE), "")</f>
        <v>Debtor Name</v>
      </c>
      <c r="C3697" t="str">
        <f>IFERROR(VLOOKUP($B3697,ui_labels!$B$2:$F$10000,2,FALSE), IFERROR(VLOOKUP($B3697,ui_labels_mc!$B$2:$F$10000,2,FALSE), ""))</f>
        <v>Nombre del deudor</v>
      </c>
      <c r="D3697" t="str">
        <f>IFERROR(VLOOKUP($B3697,ui_labels!$B$2:$F$10000,3,FALSE), IFERROR(VLOOKUP($B3697,ui_labels_mc!$B$2:$F$10000,3,FALSE), ""))</f>
        <v>Nom du débiteur</v>
      </c>
      <c r="E3697" t="str">
        <f>IFERROR(VLOOKUP($B3697,ui_labels!$B$2:$F$10000,4,FALSE), IFERROR(VLOOKUP($B3697,ui_labels_mc!$B$2:$F$10000,4,FALSE), ""))</f>
        <v>債務者名</v>
      </c>
      <c r="F3697" t="str">
        <f>IFERROR(VLOOKUP($B3697,ui_labels!$B$2:$F$10000,5,FALSE), IFERROR(VLOOKUP($B3697,ui_labels_mc!$B$2:$F$10000,5,FALSE), ""))</f>
        <v>Schuldnername</v>
      </c>
      <c r="G3697" t="str">
        <f t="shared" si="57"/>
        <v>request_crud_editUccFilingCanvas_editUccFilingAddDebtorCanvas_uccFilingDebtor_customer_customerName=Schuldnername</v>
      </c>
    </row>
    <row r="3698" spans="1:7" x14ac:dyDescent="0.3">
      <c r="A3698" t="s">
        <v>23712</v>
      </c>
      <c r="B3698" t="str">
        <f>IFERROR(VLOOKUP($A3698,ui_labels_mc!$A$2:$F$10000,2,FALSE), "")</f>
        <v>Debtor Name</v>
      </c>
      <c r="C3698" t="str">
        <f>IFERROR(VLOOKUP($B3698,ui_labels!$B$2:$F$10000,2,FALSE), IFERROR(VLOOKUP($B3698,ui_labels_mc!$B$2:$F$10000,2,FALSE), ""))</f>
        <v>Nombre del deudor</v>
      </c>
      <c r="D3698" t="str">
        <f>IFERROR(VLOOKUP($B3698,ui_labels!$B$2:$F$10000,3,FALSE), IFERROR(VLOOKUP($B3698,ui_labels_mc!$B$2:$F$10000,3,FALSE), ""))</f>
        <v>Nom du débiteur</v>
      </c>
      <c r="E3698" t="str">
        <f>IFERROR(VLOOKUP($B3698,ui_labels!$B$2:$F$10000,4,FALSE), IFERROR(VLOOKUP($B3698,ui_labels_mc!$B$2:$F$10000,4,FALSE), ""))</f>
        <v>債務者名</v>
      </c>
      <c r="F3698" t="str">
        <f>IFERROR(VLOOKUP($B3698,ui_labels!$B$2:$F$10000,5,FALSE), IFERROR(VLOOKUP($B3698,ui_labels_mc!$B$2:$F$10000,5,FALSE), ""))</f>
        <v>Schuldnername</v>
      </c>
      <c r="G3698" t="str">
        <f t="shared" si="57"/>
        <v>request_crud_editUccFilingCanvas_editUccFilingAddDebtorCanvas_uccFilingDebtor_customer_customerName_1=Schuldnername</v>
      </c>
    </row>
    <row r="3699" spans="1:7" x14ac:dyDescent="0.3">
      <c r="A3699" t="s">
        <v>23713</v>
      </c>
      <c r="B3699" t="str">
        <f>IFERROR(VLOOKUP($A3699,ui_labels_mc!$A$2:$F$10000,2,FALSE), "")</f>
        <v>Debtor</v>
      </c>
      <c r="C3699" t="str">
        <f>IFERROR(VLOOKUP($B3699,ui_labels!$B$2:$F$10000,2,FALSE), IFERROR(VLOOKUP($B3699,ui_labels_mc!$B$2:$F$10000,2,FALSE), ""))</f>
        <v>Deudor</v>
      </c>
      <c r="D3699" t="str">
        <f>IFERROR(VLOOKUP($B3699,ui_labels!$B$2:$F$10000,3,FALSE), IFERROR(VLOOKUP($B3699,ui_labels_mc!$B$2:$F$10000,3,FALSE), ""))</f>
        <v>Débiteur</v>
      </c>
      <c r="E3699" t="str">
        <f>IFERROR(VLOOKUP($B3699,ui_labels!$B$2:$F$10000,4,FALSE), IFERROR(VLOOKUP($B3699,ui_labels_mc!$B$2:$F$10000,4,FALSE), ""))</f>
        <v>債務者</v>
      </c>
      <c r="F3699" t="str">
        <f>IFERROR(VLOOKUP($B3699,ui_labels!$B$2:$F$10000,5,FALSE), IFERROR(VLOOKUP($B3699,ui_labels_mc!$B$2:$F$10000,5,FALSE), ""))</f>
        <v>Schuldner</v>
      </c>
      <c r="G3699" t="str">
        <f t="shared" si="57"/>
        <v>request_crud_editUccFilingCanvas_editUccFilingAddDebtorCanvas_uccFilingDebtor_debtor=Schuldner</v>
      </c>
    </row>
    <row r="3700" spans="1:7" x14ac:dyDescent="0.3">
      <c r="A3700" t="s">
        <v>23714</v>
      </c>
      <c r="B3700" t="str">
        <f>IFERROR(VLOOKUP($A3700,ui_labels_mc!$A$2:$F$10000,2,FALSE), "")</f>
        <v>Org Id</v>
      </c>
      <c r="C3700" t="str">
        <f>IFERROR(VLOOKUP($B3700,ui_labels!$B$2:$F$10000,2,FALSE), IFERROR(VLOOKUP($B3700,ui_labels_mc!$B$2:$F$10000,2,FALSE), ""))</f>
        <v>Org Id</v>
      </c>
      <c r="D3700" t="str">
        <f>IFERROR(VLOOKUP($B3700,ui_labels!$B$2:$F$10000,3,FALSE), IFERROR(VLOOKUP($B3700,ui_labels_mc!$B$2:$F$10000,3,FALSE), ""))</f>
        <v>Id de l'org</v>
      </c>
      <c r="E3700" t="str">
        <f>IFERROR(VLOOKUP($B3700,ui_labels!$B$2:$F$10000,4,FALSE), IFERROR(VLOOKUP($B3700,ui_labels_mc!$B$2:$F$10000,4,FALSE), ""))</f>
        <v>組織 Id</v>
      </c>
      <c r="F3700" t="str">
        <f>IFERROR(VLOOKUP($B3700,ui_labels!$B$2:$F$10000,5,FALSE), IFERROR(VLOOKUP($B3700,ui_labels_mc!$B$2:$F$10000,5,FALSE), ""))</f>
        <v>Organisations-ID</v>
      </c>
      <c r="G3700" t="str">
        <f t="shared" si="57"/>
        <v>request_crud_editUccFilingCanvas_editUccFilingAddDebtorCanvas_uccFilingDebtor_organizationId=Organisations-ID</v>
      </c>
    </row>
    <row r="3701" spans="1:7" x14ac:dyDescent="0.3">
      <c r="A3701" t="s">
        <v>23715</v>
      </c>
      <c r="B3701" t="str">
        <f>IFERROR(VLOOKUP($A3701,ui_labels_mc!$A$2:$F$10000,2,FALSE), "")</f>
        <v>Org Id</v>
      </c>
      <c r="C3701" t="str">
        <f>IFERROR(VLOOKUP($B3701,ui_labels!$B$2:$F$10000,2,FALSE), IFERROR(VLOOKUP($B3701,ui_labels_mc!$B$2:$F$10000,2,FALSE), ""))</f>
        <v>Org Id</v>
      </c>
      <c r="D3701" t="str">
        <f>IFERROR(VLOOKUP($B3701,ui_labels!$B$2:$F$10000,3,FALSE), IFERROR(VLOOKUP($B3701,ui_labels_mc!$B$2:$F$10000,3,FALSE), ""))</f>
        <v>Id de l'org</v>
      </c>
      <c r="E3701" t="str">
        <f>IFERROR(VLOOKUP($B3701,ui_labels!$B$2:$F$10000,4,FALSE), IFERROR(VLOOKUP($B3701,ui_labels_mc!$B$2:$F$10000,4,FALSE), ""))</f>
        <v>組織 Id</v>
      </c>
      <c r="F3701" t="str">
        <f>IFERROR(VLOOKUP($B3701,ui_labels!$B$2:$F$10000,5,FALSE), IFERROR(VLOOKUP($B3701,ui_labels_mc!$B$2:$F$10000,5,FALSE), ""))</f>
        <v>Organisations-ID</v>
      </c>
      <c r="G3701" t="str">
        <f t="shared" si="57"/>
        <v>request_crud_editUccFilingCanvas_editUccFilingAddDebtorCanvas_uccFilingDebtor_organizationId_1=Organisations-ID</v>
      </c>
    </row>
    <row r="3702" spans="1:7" x14ac:dyDescent="0.3">
      <c r="A3702" t="s">
        <v>23716</v>
      </c>
      <c r="B3702" t="str">
        <f>IFERROR(VLOOKUP($A3702,ui_labels_mc!$A$2:$F$10000,2,FALSE), "")</f>
        <v>State of Organization</v>
      </c>
      <c r="C3702" t="str">
        <f>IFERROR(VLOOKUP($B3702,ui_labels!$B$2:$F$10000,2,FALSE), IFERROR(VLOOKUP($B3702,ui_labels_mc!$B$2:$F$10000,2,FALSE), ""))</f>
        <v>Estado de organización</v>
      </c>
      <c r="D3702" t="str">
        <f>IFERROR(VLOOKUP($B3702,ui_labels!$B$2:$F$10000,3,FALSE), IFERROR(VLOOKUP($B3702,ui_labels_mc!$B$2:$F$10000,3,FALSE), ""))</f>
        <v>Etat de l'Organisation</v>
      </c>
      <c r="E3702" t="str">
        <f>IFERROR(VLOOKUP($B3702,ui_labels!$B$2:$F$10000,4,FALSE), IFERROR(VLOOKUP($B3702,ui_labels_mc!$B$2:$F$10000,4,FALSE), ""))</f>
        <v>組織の状態</v>
      </c>
      <c r="F3702" t="str">
        <f>IFERROR(VLOOKUP($B3702,ui_labels!$B$2:$F$10000,5,FALSE), IFERROR(VLOOKUP($B3702,ui_labels_mc!$B$2:$F$10000,5,FALSE), ""))</f>
        <v>Staat der Organisation</v>
      </c>
      <c r="G3702" t="str">
        <f t="shared" si="57"/>
        <v>request_crud_editUccFilingCanvas_editUccFilingAddDebtorCanvas_uccFilingDebtor_stateOfOrganization=Staat der Organisation</v>
      </c>
    </row>
    <row r="3703" spans="1:7" x14ac:dyDescent="0.3">
      <c r="A3703" t="s">
        <v>23717</v>
      </c>
      <c r="B3703" t="str">
        <f>IFERROR(VLOOKUP($A3703,ui_labels_mc!$A$2:$F$10000,2,FALSE), "")</f>
        <v>State of Organization</v>
      </c>
      <c r="C3703" t="str">
        <f>IFERROR(VLOOKUP($B3703,ui_labels!$B$2:$F$10000,2,FALSE), IFERROR(VLOOKUP($B3703,ui_labels_mc!$B$2:$F$10000,2,FALSE), ""))</f>
        <v>Estado de organización</v>
      </c>
      <c r="D3703" t="str">
        <f>IFERROR(VLOOKUP($B3703,ui_labels!$B$2:$F$10000,3,FALSE), IFERROR(VLOOKUP($B3703,ui_labels_mc!$B$2:$F$10000,3,FALSE), ""))</f>
        <v>Etat de l'Organisation</v>
      </c>
      <c r="E3703" t="str">
        <f>IFERROR(VLOOKUP($B3703,ui_labels!$B$2:$F$10000,4,FALSE), IFERROR(VLOOKUP($B3703,ui_labels_mc!$B$2:$F$10000,4,FALSE), ""))</f>
        <v>組織の状態</v>
      </c>
      <c r="F3703" t="str">
        <f>IFERROR(VLOOKUP($B3703,ui_labels!$B$2:$F$10000,5,FALSE), IFERROR(VLOOKUP($B3703,ui_labels_mc!$B$2:$F$10000,5,FALSE), ""))</f>
        <v>Staat der Organisation</v>
      </c>
      <c r="G3703" t="str">
        <f t="shared" si="57"/>
        <v>request_crud_editUccFilingCanvas_editUccFilingAddDebtorCanvas_uccFilingDebtor_stateOfOrganization_1=Staat der Organisation</v>
      </c>
    </row>
    <row r="3704" spans="1:7" x14ac:dyDescent="0.3">
      <c r="A3704" t="s">
        <v>23718</v>
      </c>
      <c r="B3704" t="str">
        <f>IFERROR(VLOOKUP($A3704,ui_labels_mc!$A$2:$F$10000,2,FALSE), "")</f>
        <v>Debtor</v>
      </c>
      <c r="C3704" t="str">
        <f>IFERROR(VLOOKUP($B3704,ui_labels!$B$2:$F$10000,2,FALSE), IFERROR(VLOOKUP($B3704,ui_labels_mc!$B$2:$F$10000,2,FALSE), ""))</f>
        <v>Deudor</v>
      </c>
      <c r="D3704" t="str">
        <f>IFERROR(VLOOKUP($B3704,ui_labels!$B$2:$F$10000,3,FALSE), IFERROR(VLOOKUP($B3704,ui_labels_mc!$B$2:$F$10000,3,FALSE), ""))</f>
        <v>Débiteur</v>
      </c>
      <c r="E3704" t="str">
        <f>IFERROR(VLOOKUP($B3704,ui_labels!$B$2:$F$10000,4,FALSE), IFERROR(VLOOKUP($B3704,ui_labels_mc!$B$2:$F$10000,4,FALSE), ""))</f>
        <v>債務者</v>
      </c>
      <c r="F3704" t="str">
        <f>IFERROR(VLOOKUP($B3704,ui_labels!$B$2:$F$10000,5,FALSE), IFERROR(VLOOKUP($B3704,ui_labels_mc!$B$2:$F$10000,5,FALSE), ""))</f>
        <v>Schuldner</v>
      </c>
      <c r="G3704" t="str">
        <f t="shared" si="57"/>
        <v>request_crud_editUccFilingCanvas_editUccFilingAddDebtorCanvas_uccFiling_debtorad=Schuldner</v>
      </c>
    </row>
    <row r="3705" spans="1:7" x14ac:dyDescent="0.3">
      <c r="A3705" t="s">
        <v>23719</v>
      </c>
      <c r="B3705" t="str">
        <f>IFERROR(VLOOKUP($A3705,ui_labels_mc!$A$2:$F$10000,2,FALSE), "")</f>
        <v>Physical Corp. Address</v>
      </c>
      <c r="C3705" t="str">
        <f>IFERROR(VLOOKUP($B3705,ui_labels!$B$2:$F$10000,2,FALSE), IFERROR(VLOOKUP($B3705,ui_labels_mc!$B$2:$F$10000,2,FALSE), ""))</f>
        <v>Dirección física Corp.</v>
      </c>
      <c r="D3705" t="str">
        <f>IFERROR(VLOOKUP($B3705,ui_labels!$B$2:$F$10000,3,FALSE), IFERROR(VLOOKUP($B3705,ui_labels_mc!$B$2:$F$10000,3,FALSE), ""))</f>
        <v>Adresse physique Corp.</v>
      </c>
      <c r="E3705" t="str">
        <f>IFERROR(VLOOKUP($B3705,ui_labels!$B$2:$F$10000,4,FALSE), IFERROR(VLOOKUP($B3705,ui_labels_mc!$B$2:$F$10000,4,FALSE), ""))</f>
        <v>株式会社物理アドレス</v>
      </c>
      <c r="F3705" t="str">
        <f>IFERROR(VLOOKUP($B3705,ui_labels!$B$2:$F$10000,5,FALSE), IFERROR(VLOOKUP($B3705,ui_labels_mc!$B$2:$F$10000,5,FALSE), ""))</f>
        <v>Physische Unternehmensadresse</v>
      </c>
      <c r="G3705" t="str">
        <f t="shared" si="57"/>
        <v>request_crud_editUccFilingCanvas_uccFilingDebtor_custAddress_address1=Physische Unternehmensadresse</v>
      </c>
    </row>
    <row r="3706" spans="1:7" x14ac:dyDescent="0.3">
      <c r="A3706" t="s">
        <v>23720</v>
      </c>
      <c r="B3706" t="str">
        <f>IFERROR(VLOOKUP($A3706,ui_labels_mc!$A$2:$F$10000,2,FALSE), "")</f>
        <v>City</v>
      </c>
      <c r="C3706" t="str">
        <f>IFERROR(VLOOKUP($B3706,ui_labels!$B$2:$F$10000,2,FALSE), IFERROR(VLOOKUP($B3706,ui_labels_mc!$B$2:$F$10000,2,FALSE), ""))</f>
        <v>Ciudad</v>
      </c>
      <c r="D3706" t="str">
        <f>IFERROR(VLOOKUP($B3706,ui_labels!$B$2:$F$10000,3,FALSE), IFERROR(VLOOKUP($B3706,ui_labels_mc!$B$2:$F$10000,3,FALSE), ""))</f>
        <v>Ville</v>
      </c>
      <c r="E3706" t="str">
        <f>IFERROR(VLOOKUP($B3706,ui_labels!$B$2:$F$10000,4,FALSE), IFERROR(VLOOKUP($B3706,ui_labels_mc!$B$2:$F$10000,4,FALSE), ""))</f>
        <v>都市</v>
      </c>
      <c r="F3706" t="str">
        <f>IFERROR(VLOOKUP($B3706,ui_labels!$B$2:$F$10000,5,FALSE), IFERROR(VLOOKUP($B3706,ui_labels_mc!$B$2:$F$10000,5,FALSE), ""))</f>
        <v>Stadt</v>
      </c>
      <c r="G3706" t="str">
        <f t="shared" si="57"/>
        <v>request_crud_editUccFilingCanvas_uccFilingDebtor_custAddress_city=Stadt</v>
      </c>
    </row>
    <row r="3707" spans="1:7" x14ac:dyDescent="0.3">
      <c r="A3707" t="s">
        <v>23721</v>
      </c>
      <c r="B3707" t="str">
        <f>IFERROR(VLOOKUP($A3707,ui_labels_mc!$A$2:$F$10000,2,FALSE), "")</f>
        <v>Postal Code</v>
      </c>
      <c r="C3707" t="str">
        <f>IFERROR(VLOOKUP($B3707,ui_labels!$B$2:$F$10000,2,FALSE), IFERROR(VLOOKUP($B3707,ui_labels_mc!$B$2:$F$10000,2,FALSE), ""))</f>
        <v>Código postal</v>
      </c>
      <c r="D3707" t="str">
        <f>IFERROR(VLOOKUP($B3707,ui_labels!$B$2:$F$10000,3,FALSE), IFERROR(VLOOKUP($B3707,ui_labels_mc!$B$2:$F$10000,3,FALSE), ""))</f>
        <v>Code postal</v>
      </c>
      <c r="E3707" t="str">
        <f>IFERROR(VLOOKUP($B3707,ui_labels!$B$2:$F$10000,4,FALSE), IFERROR(VLOOKUP($B3707,ui_labels_mc!$B$2:$F$10000,4,FALSE), ""))</f>
        <v>郵便番号</v>
      </c>
      <c r="F3707" t="str">
        <f>IFERROR(VLOOKUP($B3707,ui_labels!$B$2:$F$10000,5,FALSE), IFERROR(VLOOKUP($B3707,ui_labels_mc!$B$2:$F$10000,5,FALSE), ""))</f>
        <v>Postleitzahl</v>
      </c>
      <c r="G3707" t="str">
        <f t="shared" si="57"/>
        <v>request_crud_editUccFilingCanvas_uccFilingDebtor_custAddress_postalCode=Postleitzahl</v>
      </c>
    </row>
    <row r="3708" spans="1:7" x14ac:dyDescent="0.3">
      <c r="A3708" t="s">
        <v>23722</v>
      </c>
      <c r="B3708" t="str">
        <f>IFERROR(VLOOKUP($A3708,ui_labels_mc!$A$2:$F$10000,2,FALSE), "")</f>
        <v>State</v>
      </c>
      <c r="C3708" t="str">
        <f>IFERROR(VLOOKUP($B3708,ui_labels!$B$2:$F$10000,2,FALSE), IFERROR(VLOOKUP($B3708,ui_labels_mc!$B$2:$F$10000,2,FALSE), ""))</f>
        <v>Estado</v>
      </c>
      <c r="D3708" t="str">
        <f>IFERROR(VLOOKUP($B3708,ui_labels!$B$2:$F$10000,3,FALSE), IFERROR(VLOOKUP($B3708,ui_labels_mc!$B$2:$F$10000,3,FALSE), ""))</f>
        <v>État</v>
      </c>
      <c r="E3708" t="str">
        <f>IFERROR(VLOOKUP($B3708,ui_labels!$B$2:$F$10000,4,FALSE), IFERROR(VLOOKUP($B3708,ui_labels_mc!$B$2:$F$10000,4,FALSE), ""))</f>
        <v>状態</v>
      </c>
      <c r="F3708" t="str">
        <f>IFERROR(VLOOKUP($B3708,ui_labels!$B$2:$F$10000,5,FALSE), IFERROR(VLOOKUP($B3708,ui_labels_mc!$B$2:$F$10000,5,FALSE), ""))</f>
        <v>Staat</v>
      </c>
      <c r="G3708" t="str">
        <f t="shared" si="57"/>
        <v>request_crud_editUccFilingCanvas_uccFilingDebtor_custAddress_stateProvince=Staat</v>
      </c>
    </row>
    <row r="3709" spans="1:7" x14ac:dyDescent="0.3">
      <c r="A3709" t="s">
        <v>23723</v>
      </c>
      <c r="B3709" t="str">
        <f>IFERROR(VLOOKUP($A3709,ui_labels_mc!$A$2:$F$10000,2,FALSE), "")</f>
        <v>Debtor Name</v>
      </c>
      <c r="C3709" t="str">
        <f>IFERROR(VLOOKUP($B3709,ui_labels!$B$2:$F$10000,2,FALSE), IFERROR(VLOOKUP($B3709,ui_labels_mc!$B$2:$F$10000,2,FALSE), ""))</f>
        <v>Nombre del deudor</v>
      </c>
      <c r="D3709" t="str">
        <f>IFERROR(VLOOKUP($B3709,ui_labels!$B$2:$F$10000,3,FALSE), IFERROR(VLOOKUP($B3709,ui_labels_mc!$B$2:$F$10000,3,FALSE), ""))</f>
        <v>Nom du débiteur</v>
      </c>
      <c r="E3709" t="str">
        <f>IFERROR(VLOOKUP($B3709,ui_labels!$B$2:$F$10000,4,FALSE), IFERROR(VLOOKUP($B3709,ui_labels_mc!$B$2:$F$10000,4,FALSE), ""))</f>
        <v>債務者名</v>
      </c>
      <c r="F3709" t="str">
        <f>IFERROR(VLOOKUP($B3709,ui_labels!$B$2:$F$10000,5,FALSE), IFERROR(VLOOKUP($B3709,ui_labels_mc!$B$2:$F$10000,5,FALSE), ""))</f>
        <v>Schuldnername</v>
      </c>
      <c r="G3709" t="str">
        <f t="shared" si="57"/>
        <v>request_crud_editUccFilingCanvas_uccFilingDebtor_customer_customerName=Schuldnername</v>
      </c>
    </row>
    <row r="3710" spans="1:7" x14ac:dyDescent="0.3">
      <c r="A3710" t="s">
        <v>23724</v>
      </c>
      <c r="B3710" t="str">
        <f>IFERROR(VLOOKUP($A3710,ui_labels_mc!$A$2:$F$10000,2,FALSE), "")</f>
        <v>Org Id</v>
      </c>
      <c r="C3710" t="str">
        <f>IFERROR(VLOOKUP($B3710,ui_labels!$B$2:$F$10000,2,FALSE), IFERROR(VLOOKUP($B3710,ui_labels_mc!$B$2:$F$10000,2,FALSE), ""))</f>
        <v>Org Id</v>
      </c>
      <c r="D3710" t="str">
        <f>IFERROR(VLOOKUP($B3710,ui_labels!$B$2:$F$10000,3,FALSE), IFERROR(VLOOKUP($B3710,ui_labels_mc!$B$2:$F$10000,3,FALSE), ""))</f>
        <v>Id de l'org</v>
      </c>
      <c r="E3710" t="str">
        <f>IFERROR(VLOOKUP($B3710,ui_labels!$B$2:$F$10000,4,FALSE), IFERROR(VLOOKUP($B3710,ui_labels_mc!$B$2:$F$10000,4,FALSE), ""))</f>
        <v>組織 Id</v>
      </c>
      <c r="F3710" t="str">
        <f>IFERROR(VLOOKUP($B3710,ui_labels!$B$2:$F$10000,5,FALSE), IFERROR(VLOOKUP($B3710,ui_labels_mc!$B$2:$F$10000,5,FALSE), ""))</f>
        <v>Organisations-ID</v>
      </c>
      <c r="G3710" t="str">
        <f t="shared" si="57"/>
        <v>request_crud_editUccFilingCanvas_uccFilingDebtor_organizationId=Organisations-ID</v>
      </c>
    </row>
    <row r="3711" spans="1:7" x14ac:dyDescent="0.3">
      <c r="A3711" t="s">
        <v>23725</v>
      </c>
      <c r="B3711" t="str">
        <f>IFERROR(VLOOKUP($A3711,ui_labels_mc!$A$2:$F$10000,2,FALSE), "")</f>
        <v>State of Organization</v>
      </c>
      <c r="C3711" t="str">
        <f>IFERROR(VLOOKUP($B3711,ui_labels!$B$2:$F$10000,2,FALSE), IFERROR(VLOOKUP($B3711,ui_labels_mc!$B$2:$F$10000,2,FALSE), ""))</f>
        <v>Estado de organización</v>
      </c>
      <c r="D3711" t="str">
        <f>IFERROR(VLOOKUP($B3711,ui_labels!$B$2:$F$10000,3,FALSE), IFERROR(VLOOKUP($B3711,ui_labels_mc!$B$2:$F$10000,3,FALSE), ""))</f>
        <v>Etat de l'Organisation</v>
      </c>
      <c r="E3711" t="str">
        <f>IFERROR(VLOOKUP($B3711,ui_labels!$B$2:$F$10000,4,FALSE), IFERROR(VLOOKUP($B3711,ui_labels_mc!$B$2:$F$10000,4,FALSE), ""))</f>
        <v>組織の状態</v>
      </c>
      <c r="F3711" t="str">
        <f>IFERROR(VLOOKUP($B3711,ui_labels!$B$2:$F$10000,5,FALSE), IFERROR(VLOOKUP($B3711,ui_labels_mc!$B$2:$F$10000,5,FALSE), ""))</f>
        <v>Staat der Organisation</v>
      </c>
      <c r="G3711" t="str">
        <f t="shared" si="57"/>
        <v>request_crud_editUccFilingCanvas_uccFilingDebtor_stateOfOrganization=Staat der Organisation</v>
      </c>
    </row>
    <row r="3712" spans="1:7" x14ac:dyDescent="0.3">
      <c r="A3712" t="s">
        <v>23726</v>
      </c>
      <c r="B3712" t="str">
        <f>IFERROR(VLOOKUP($A3712,ui_labels_mc!$A$2:$F$10000,2,FALSE), "")</f>
        <v>Attachment Type</v>
      </c>
      <c r="C3712" t="str">
        <f>IFERROR(VLOOKUP($B3712,ui_labels!$B$2:$F$10000,2,FALSE), IFERROR(VLOOKUP($B3712,ui_labels_mc!$B$2:$F$10000,2,FALSE), ""))</f>
        <v>Tipo de conexión</v>
      </c>
      <c r="D3712" t="str">
        <f>IFERROR(VLOOKUP($B3712,ui_labels!$B$2:$F$10000,3,FALSE), IFERROR(VLOOKUP($B3712,ui_labels_mc!$B$2:$F$10000,3,FALSE), ""))</f>
        <v>Type de pièce jointe</v>
      </c>
      <c r="E3712" t="str">
        <f>IFERROR(VLOOKUP($B3712,ui_labels!$B$2:$F$10000,4,FALSE), IFERROR(VLOOKUP($B3712,ui_labels_mc!$B$2:$F$10000,4,FALSE), ""))</f>
        <v>添付ファイルの種類</v>
      </c>
      <c r="F3712" t="str">
        <f>IFERROR(VLOOKUP($B3712,ui_labels!$B$2:$F$10000,5,FALSE), IFERROR(VLOOKUP($B3712,ui_labels_mc!$B$2:$F$10000,5,FALSE), ""))</f>
        <v>Anhangstyp</v>
      </c>
      <c r="G3712" t="str">
        <f t="shared" si="57"/>
        <v>request_crud_editUccFilingCanvas_uccFiling_attachmentDocumentType=Anhangstyp</v>
      </c>
    </row>
    <row r="3713" spans="1:7" x14ac:dyDescent="0.3">
      <c r="A3713" t="s">
        <v>23727</v>
      </c>
      <c r="B3713" t="str">
        <f>IFERROR(VLOOKUP($A3713,ui_labels_mc!$A$2:$F$10000,2,FALSE), "")</f>
        <v>Blanket Filing</v>
      </c>
      <c r="C3713" t="str">
        <f>IFERROR(VLOOKUP($B3713,ui_labels!$B$2:$F$10000,2,FALSE), IFERROR(VLOOKUP($B3713,ui_labels_mc!$B$2:$F$10000,2,FALSE), ""))</f>
        <v>Manta presentación</v>
      </c>
      <c r="D3713" t="str">
        <f>IFERROR(VLOOKUP($B3713,ui_labels!$B$2:$F$10000,3,FALSE), IFERROR(VLOOKUP($B3713,ui_labels_mc!$B$2:$F$10000,3,FALSE), ""))</f>
        <v>Dépôt de couverture</v>
      </c>
      <c r="E3713" t="str">
        <f>IFERROR(VLOOKUP($B3713,ui_labels!$B$2:$F$10000,4,FALSE), IFERROR(VLOOKUP($B3713,ui_labels_mc!$B$2:$F$10000,4,FALSE), ""))</f>
        <v>毛布のファイリング</v>
      </c>
      <c r="F3713" t="str">
        <f>IFERROR(VLOOKUP($B3713,ui_labels!$B$2:$F$10000,5,FALSE), IFERROR(VLOOKUP($B3713,ui_labels_mc!$B$2:$F$10000,5,FALSE), ""))</f>
        <v>Pauschal-Einreichung</v>
      </c>
      <c r="G3713" t="str">
        <f t="shared" si="57"/>
        <v>request_crud_editUccFilingCanvas_uccFiling_blanketFiling=Pauschal-Einreichung</v>
      </c>
    </row>
    <row r="3714" spans="1:7" x14ac:dyDescent="0.3">
      <c r="A3714" t="s">
        <v>23728</v>
      </c>
      <c r="B3714" t="str">
        <f>IFERROR(VLOOKUP($A3714,ui_labels_mc!$A$2:$F$10000,2,FALSE), "")</f>
        <v>Collateral</v>
      </c>
      <c r="C3714" t="str">
        <f>IFERROR(VLOOKUP($B3714,ui_labels!$B$2:$F$10000,2,FALSE), IFERROR(VLOOKUP($B3714,ui_labels_mc!$B$2:$F$10000,2,FALSE), ""))</f>
        <v>Colateral</v>
      </c>
      <c r="D3714" t="str">
        <f>IFERROR(VLOOKUP($B3714,ui_labels!$B$2:$F$10000,3,FALSE), IFERROR(VLOOKUP($B3714,ui_labels_mc!$B$2:$F$10000,3,FALSE), ""))</f>
        <v>Garantie</v>
      </c>
      <c r="E3714" t="str">
        <f>IFERROR(VLOOKUP($B3714,ui_labels!$B$2:$F$10000,4,FALSE), IFERROR(VLOOKUP($B3714,ui_labels_mc!$B$2:$F$10000,4,FALSE), ""))</f>
        <v>担保</v>
      </c>
      <c r="F3714" t="str">
        <f>IFERROR(VLOOKUP($B3714,ui_labels!$B$2:$F$10000,5,FALSE), IFERROR(VLOOKUP($B3714,ui_labels_mc!$B$2:$F$10000,5,FALSE), ""))</f>
        <v xml:space="preserve">Sicherheit </v>
      </c>
      <c r="G3714" t="str">
        <f t="shared" si="57"/>
        <v xml:space="preserve">request_crud_editUccFilingCanvas_uccFiling_collateral=Sicherheit </v>
      </c>
    </row>
    <row r="3715" spans="1:7" x14ac:dyDescent="0.3">
      <c r="A3715" t="s">
        <v>23729</v>
      </c>
      <c r="B3715" t="str">
        <f>IFERROR(VLOOKUP($A3715,ui_labels_mc!$A$2:$F$10000,2,FALSE), "")</f>
        <v>Collateral Statement</v>
      </c>
      <c r="C3715" t="str">
        <f>IFERROR(VLOOKUP($B3715,ui_labels!$B$2:$F$10000,2,FALSE), IFERROR(VLOOKUP($B3715,ui_labels_mc!$B$2:$F$10000,2,FALSE), ""))</f>
        <v>Declaración de garantía</v>
      </c>
      <c r="D3715" t="str">
        <f>IFERROR(VLOOKUP($B3715,ui_labels!$B$2:$F$10000,3,FALSE), IFERROR(VLOOKUP($B3715,ui_labels_mc!$B$2:$F$10000,3,FALSE), ""))</f>
        <v>Déclaration de garantie</v>
      </c>
      <c r="E3715" t="str">
        <f>IFERROR(VLOOKUP($B3715,ui_labels!$B$2:$F$10000,4,FALSE), IFERROR(VLOOKUP($B3715,ui_labels_mc!$B$2:$F$10000,4,FALSE), ""))</f>
        <v>担保ステートメント</v>
      </c>
      <c r="F3715" t="str">
        <f>IFERROR(VLOOKUP($B3715,ui_labels!$B$2:$F$10000,5,FALSE), IFERROR(VLOOKUP($B3715,ui_labels_mc!$B$2:$F$10000,5,FALSE), ""))</f>
        <v>Sicherheitenauszug</v>
      </c>
      <c r="G3715" t="str">
        <f t="shared" ref="G3715:G3778" si="58">CONCATENATE(A3715, "=",F3715)</f>
        <v>request_crud_editUccFilingCanvas_uccFiling_collateralStatement=Sicherheitenauszug</v>
      </c>
    </row>
    <row r="3716" spans="1:7" x14ac:dyDescent="0.3">
      <c r="A3716" t="s">
        <v>23730</v>
      </c>
      <c r="B3716" t="str">
        <f>IFERROR(VLOOKUP($A3716,ui_labels_mc!$A$2:$F$10000,2,FALSE), "")</f>
        <v>Collateral Statement</v>
      </c>
      <c r="C3716" t="str">
        <f>IFERROR(VLOOKUP($B3716,ui_labels!$B$2:$F$10000,2,FALSE), IFERROR(VLOOKUP($B3716,ui_labels_mc!$B$2:$F$10000,2,FALSE), ""))</f>
        <v>Declaración de garantía</v>
      </c>
      <c r="D3716" t="str">
        <f>IFERROR(VLOOKUP($B3716,ui_labels!$B$2:$F$10000,3,FALSE), IFERROR(VLOOKUP($B3716,ui_labels_mc!$B$2:$F$10000,3,FALSE), ""))</f>
        <v>Déclaration de garantie</v>
      </c>
      <c r="E3716" t="str">
        <f>IFERROR(VLOOKUP($B3716,ui_labels!$B$2:$F$10000,4,FALSE), IFERROR(VLOOKUP($B3716,ui_labels_mc!$B$2:$F$10000,4,FALSE), ""))</f>
        <v>担保ステートメント</v>
      </c>
      <c r="F3716" t="str">
        <f>IFERROR(VLOOKUP($B3716,ui_labels!$B$2:$F$10000,5,FALSE), IFERROR(VLOOKUP($B3716,ui_labels_mc!$B$2:$F$10000,5,FALSE), ""))</f>
        <v>Sicherheitenauszug</v>
      </c>
      <c r="G3716" t="str">
        <f t="shared" si="58"/>
        <v>request_crud_editUccFilingCanvas_uccFiling_collateralStatement_1=Sicherheitenauszug</v>
      </c>
    </row>
    <row r="3717" spans="1:7" x14ac:dyDescent="0.3">
      <c r="A3717" t="s">
        <v>23731</v>
      </c>
      <c r="B3717" t="str">
        <f>IFERROR(VLOOKUP($A3717,ui_labels_mc!$A$2:$F$10000,2,FALSE), "")</f>
        <v>Confirmation Received Date</v>
      </c>
      <c r="C3717" t="str">
        <f>IFERROR(VLOOKUP($B3717,ui_labels!$B$2:$F$10000,2,FALSE), IFERROR(VLOOKUP($B3717,ui_labels_mc!$B$2:$F$10000,2,FALSE), ""))</f>
        <v>Reciba la confirmación fecha</v>
      </c>
      <c r="D3717" t="str">
        <f>IFERROR(VLOOKUP($B3717,ui_labels!$B$2:$F$10000,3,FALSE), IFERROR(VLOOKUP($B3717,ui_labels_mc!$B$2:$F$10000,3,FALSE), ""))</f>
        <v>Confirmation reçue Date</v>
      </c>
      <c r="E3717" t="str">
        <f>IFERROR(VLOOKUP($B3717,ui_labels!$B$2:$F$10000,4,FALSE), IFERROR(VLOOKUP($B3717,ui_labels_mc!$B$2:$F$10000,4,FALSE), ""))</f>
        <v>確認の受信日</v>
      </c>
      <c r="F3717" t="str">
        <f>IFERROR(VLOOKUP($B3717,ui_labels!$B$2:$F$10000,5,FALSE), IFERROR(VLOOKUP($B3717,ui_labels_mc!$B$2:$F$10000,5,FALSE), ""))</f>
        <v>Bestätigung des Empfangsdatums</v>
      </c>
      <c r="G3717" t="str">
        <f t="shared" si="58"/>
        <v>request_crud_editUccFilingCanvas_uccFiling_confirmationReceivedDate=Bestätigung des Empfangsdatums</v>
      </c>
    </row>
    <row r="3718" spans="1:7" x14ac:dyDescent="0.3">
      <c r="A3718" t="s">
        <v>23732</v>
      </c>
      <c r="B3718" t="str">
        <f>IFERROR(VLOOKUP($A3718,ui_labels_mc!$A$2:$F$10000,2,FALSE), "")</f>
        <v>Debtor</v>
      </c>
      <c r="C3718" t="str">
        <f>IFERROR(VLOOKUP($B3718,ui_labels!$B$2:$F$10000,2,FALSE), IFERROR(VLOOKUP($B3718,ui_labels_mc!$B$2:$F$10000,2,FALSE), ""))</f>
        <v>Deudor</v>
      </c>
      <c r="D3718" t="str">
        <f>IFERROR(VLOOKUP($B3718,ui_labels!$B$2:$F$10000,3,FALSE), IFERROR(VLOOKUP($B3718,ui_labels_mc!$B$2:$F$10000,3,FALSE), ""))</f>
        <v>Débiteur</v>
      </c>
      <c r="E3718" t="str">
        <f>IFERROR(VLOOKUP($B3718,ui_labels!$B$2:$F$10000,4,FALSE), IFERROR(VLOOKUP($B3718,ui_labels_mc!$B$2:$F$10000,4,FALSE), ""))</f>
        <v>債務者</v>
      </c>
      <c r="F3718" t="str">
        <f>IFERROR(VLOOKUP($B3718,ui_labels!$B$2:$F$10000,5,FALSE), IFERROR(VLOOKUP($B3718,ui_labels_mc!$B$2:$F$10000,5,FALSE), ""))</f>
        <v>Schuldner</v>
      </c>
      <c r="G3718" t="str">
        <f t="shared" si="58"/>
        <v>request_crud_editUccFilingCanvas_uccFiling_debtor=Schuldner</v>
      </c>
    </row>
    <row r="3719" spans="1:7" x14ac:dyDescent="0.3">
      <c r="A3719" t="s">
        <v>23733</v>
      </c>
      <c r="B3719">
        <f>IFERROR(VLOOKUP($A3719,ui_labels_mc!$A$2:$F$10000,2,FALSE), "")</f>
        <v>0</v>
      </c>
      <c r="C3719" t="str">
        <f>IFERROR(VLOOKUP($B3719,ui_labels!$B$2:$F$10000,2,FALSE), IFERROR(VLOOKUP($B3719,ui_labels_mc!$B$2:$F$10000,2,FALSE), ""))</f>
        <v/>
      </c>
      <c r="D3719" t="str">
        <f>IFERROR(VLOOKUP($B3719,ui_labels!$B$2:$F$10000,3,FALSE), IFERROR(VLOOKUP($B3719,ui_labels_mc!$B$2:$F$10000,3,FALSE), ""))</f>
        <v/>
      </c>
      <c r="E3719" t="str">
        <f>IFERROR(VLOOKUP($B3719,ui_labels!$B$2:$F$10000,4,FALSE), IFERROR(VLOOKUP($B3719,ui_labels_mc!$B$2:$F$10000,4,FALSE), ""))</f>
        <v/>
      </c>
      <c r="F3719" t="str">
        <f>IFERROR(VLOOKUP($B3719,ui_labels!$B$2:$F$10000,5,FALSE), IFERROR(VLOOKUP($B3719,ui_labels_mc!$B$2:$F$10000,5,FALSE), ""))</f>
        <v/>
      </c>
      <c r="G3719" t="str">
        <f t="shared" si="58"/>
        <v>request_crud_editUccFilingCanvas_uccFiling_debtors=</v>
      </c>
    </row>
    <row r="3720" spans="1:7" x14ac:dyDescent="0.3">
      <c r="A3720" t="s">
        <v>23734</v>
      </c>
      <c r="B3720" t="str">
        <f>IFERROR(VLOOKUP($A3720,ui_labels_mc!$A$2:$F$10000,2,FALSE), "")</f>
        <v>Create</v>
      </c>
      <c r="C3720" t="str">
        <f>IFERROR(VLOOKUP($B3720,ui_labels!$B$2:$F$10000,2,FALSE), IFERROR(VLOOKUP($B3720,ui_labels_mc!$B$2:$F$10000,2,FALSE), ""))</f>
        <v>Crear</v>
      </c>
      <c r="D3720" t="str">
        <f>IFERROR(VLOOKUP($B3720,ui_labels!$B$2:$F$10000,3,FALSE), IFERROR(VLOOKUP($B3720,ui_labels_mc!$B$2:$F$10000,3,FALSE), ""))</f>
        <v>Créer</v>
      </c>
      <c r="E3720" t="str">
        <f>IFERROR(VLOOKUP($B3720,ui_labels!$B$2:$F$10000,4,FALSE), IFERROR(VLOOKUP($B3720,ui_labels_mc!$B$2:$F$10000,4,FALSE), ""))</f>
        <v>作り出します</v>
      </c>
      <c r="F3720" t="str">
        <f>IFERROR(VLOOKUP($B3720,ui_labels!$B$2:$F$10000,5,FALSE), IFERROR(VLOOKUP($B3720,ui_labels_mc!$B$2:$F$10000,5,FALSE), ""))</f>
        <v>Erstellen</v>
      </c>
      <c r="G3720" t="str">
        <f t="shared" si="58"/>
        <v>request_crud_editUccFilingCanvas_uccFiling_debtors_createAction=Erstellen</v>
      </c>
    </row>
    <row r="3721" spans="1:7" x14ac:dyDescent="0.3">
      <c r="A3721" t="s">
        <v>23735</v>
      </c>
      <c r="B3721" t="str">
        <f>IFERROR(VLOOKUP($A3721,ui_labels_mc!$A$2:$F$10000,2,FALSE), "")</f>
        <v>Delete</v>
      </c>
      <c r="C3721" t="str">
        <f>IFERROR(VLOOKUP($B3721,ui_labels!$B$2:$F$10000,2,FALSE), IFERROR(VLOOKUP($B3721,ui_labels_mc!$B$2:$F$10000,2,FALSE), ""))</f>
        <v>Borrar</v>
      </c>
      <c r="D3721" t="str">
        <f>IFERROR(VLOOKUP($B3721,ui_labels!$B$2:$F$10000,3,FALSE), IFERROR(VLOOKUP($B3721,ui_labels_mc!$B$2:$F$10000,3,FALSE), ""))</f>
        <v>Effacer</v>
      </c>
      <c r="E3721" t="str">
        <f>IFERROR(VLOOKUP($B3721,ui_labels!$B$2:$F$10000,4,FALSE), IFERROR(VLOOKUP($B3721,ui_labels_mc!$B$2:$F$10000,4,FALSE), ""))</f>
        <v>削除</v>
      </c>
      <c r="F3721" t="str">
        <f>IFERROR(VLOOKUP($B3721,ui_labels!$B$2:$F$10000,5,FALSE), IFERROR(VLOOKUP($B3721,ui_labels_mc!$B$2:$F$10000,5,FALSE), ""))</f>
        <v>Löschen</v>
      </c>
      <c r="G3721" t="str">
        <f t="shared" si="58"/>
        <v>request_crud_editUccFilingCanvas_uccFiling_debtors_deleteAction=Löschen</v>
      </c>
    </row>
    <row r="3722" spans="1:7" x14ac:dyDescent="0.3">
      <c r="A3722" t="s">
        <v>23736</v>
      </c>
      <c r="B3722" t="str">
        <f>IFERROR(VLOOKUP($A3722,ui_labels_mc!$A$2:$F$10000,2,FALSE), "")</f>
        <v>Edit</v>
      </c>
      <c r="C3722" t="str">
        <f>IFERROR(VLOOKUP($B3722,ui_labels!$B$2:$F$10000,2,FALSE), IFERROR(VLOOKUP($B3722,ui_labels_mc!$B$2:$F$10000,2,FALSE), ""))</f>
        <v>Editar</v>
      </c>
      <c r="D3722" t="str">
        <f>IFERROR(VLOOKUP($B3722,ui_labels!$B$2:$F$10000,3,FALSE), IFERROR(VLOOKUP($B3722,ui_labels_mc!$B$2:$F$10000,3,FALSE), ""))</f>
        <v>Modifier</v>
      </c>
      <c r="E3722" t="str">
        <f>IFERROR(VLOOKUP($B3722,ui_labels!$B$2:$F$10000,4,FALSE), IFERROR(VLOOKUP($B3722,ui_labels_mc!$B$2:$F$10000,4,FALSE), ""))</f>
        <v>編集</v>
      </c>
      <c r="F3722" t="str">
        <f>IFERROR(VLOOKUP($B3722,ui_labels!$B$2:$F$10000,5,FALSE), IFERROR(VLOOKUP($B3722,ui_labels_mc!$B$2:$F$10000,5,FALSE), ""))</f>
        <v>Redigieren</v>
      </c>
      <c r="G3722" t="str">
        <f t="shared" si="58"/>
        <v>request_crud_editUccFilingCanvas_uccFiling_debtors_editAction=Redigieren</v>
      </c>
    </row>
    <row r="3723" spans="1:7" x14ac:dyDescent="0.3">
      <c r="A3723" t="s">
        <v>23737</v>
      </c>
      <c r="B3723" t="str">
        <f>IFERROR(VLOOKUP($A3723,ui_labels_mc!$A$2:$F$10000,2,FALSE), "")</f>
        <v>Filing Expiration Date</v>
      </c>
      <c r="C3723" t="str">
        <f>IFERROR(VLOOKUP($B3723,ui_labels!$B$2:$F$10000,2,FALSE), IFERROR(VLOOKUP($B3723,ui_labels_mc!$B$2:$F$10000,2,FALSE), ""))</f>
        <v>Presentación de la fecha de caducidad</v>
      </c>
      <c r="D3723" t="str">
        <f>IFERROR(VLOOKUP($B3723,ui_labels!$B$2:$F$10000,3,FALSE), IFERROR(VLOOKUP($B3723,ui_labels_mc!$B$2:$F$10000,3,FALSE), ""))</f>
        <v>Date d'Expiration du dépôt</v>
      </c>
      <c r="E3723" t="str">
        <f>IFERROR(VLOOKUP($B3723,ui_labels!$B$2:$F$10000,4,FALSE), IFERROR(VLOOKUP($B3723,ui_labels_mc!$B$2:$F$10000,4,FALSE), ""))</f>
        <v>出願期限</v>
      </c>
      <c r="F3723" t="str">
        <f>IFERROR(VLOOKUP($B3723,ui_labels!$B$2:$F$10000,5,FALSE), IFERROR(VLOOKUP($B3723,ui_labels_mc!$B$2:$F$10000,5,FALSE), ""))</f>
        <v>Ablaufdatum der Einreichung</v>
      </c>
      <c r="G3723" t="str">
        <f t="shared" si="58"/>
        <v>request_crud_editUccFilingCanvas_uccFiling_expirationDate=Ablaufdatum der Einreichung</v>
      </c>
    </row>
    <row r="3724" spans="1:7" x14ac:dyDescent="0.3">
      <c r="A3724" t="s">
        <v>23738</v>
      </c>
      <c r="B3724" t="str">
        <f>IFERROR(VLOOKUP($A3724,ui_labels_mc!$A$2:$F$10000,2,FALSE), "")</f>
        <v>Product Number</v>
      </c>
      <c r="C3724" t="str">
        <f>IFERROR(VLOOKUP($B3724,ui_labels!$B$2:$F$10000,2,FALSE), IFERROR(VLOOKUP($B3724,ui_labels_mc!$B$2:$F$10000,2,FALSE), ""))</f>
        <v>Número de producto</v>
      </c>
      <c r="D3724" t="str">
        <f>IFERROR(VLOOKUP($B3724,ui_labels!$B$2:$F$10000,3,FALSE), IFERROR(VLOOKUP($B3724,ui_labels_mc!$B$2:$F$10000,3,FALSE), ""))</f>
        <v>Numéro de produit</v>
      </c>
      <c r="E3724" t="str">
        <f>IFERROR(VLOOKUP($B3724,ui_labels!$B$2:$F$10000,4,FALSE), IFERROR(VLOOKUP($B3724,ui_labels_mc!$B$2:$F$10000,4,FALSE), ""))</f>
        <v>製品番号</v>
      </c>
      <c r="F3724" t="str">
        <f>IFERROR(VLOOKUP($B3724,ui_labels!$B$2:$F$10000,5,FALSE), IFERROR(VLOOKUP($B3724,ui_labels_mc!$B$2:$F$10000,5,FALSE), ""))</f>
        <v>Produktnummer</v>
      </c>
      <c r="G3724" t="str">
        <f t="shared" si="58"/>
        <v>request_crud_editUccFilingCanvas_uccFiling_facility=Produktnummer</v>
      </c>
    </row>
    <row r="3725" spans="1:7" x14ac:dyDescent="0.3">
      <c r="A3725" t="s">
        <v>23739</v>
      </c>
      <c r="B3725" t="str">
        <f>IFERROR(VLOOKUP($A3725,ui_labels_mc!$A$2:$F$10000,2,FALSE), "")</f>
        <v>Filing Data</v>
      </c>
      <c r="C3725" t="str">
        <f>IFERROR(VLOOKUP($B3725,ui_labels!$B$2:$F$10000,2,FALSE), IFERROR(VLOOKUP($B3725,ui_labels_mc!$B$2:$F$10000,2,FALSE), ""))</f>
        <v>Presentación de datos</v>
      </c>
      <c r="D3725" t="str">
        <f>IFERROR(VLOOKUP($B3725,ui_labels!$B$2:$F$10000,3,FALSE), IFERROR(VLOOKUP($B3725,ui_labels_mc!$B$2:$F$10000,3,FALSE), ""))</f>
        <v>Données relatives au dépôt</v>
      </c>
      <c r="E3725" t="str">
        <f>IFERROR(VLOOKUP($B3725,ui_labels!$B$2:$F$10000,4,FALSE), IFERROR(VLOOKUP($B3725,ui_labels_mc!$B$2:$F$10000,4,FALSE), ""))</f>
        <v>データの提出</v>
      </c>
      <c r="F3725" t="str">
        <f>IFERROR(VLOOKUP($B3725,ui_labels!$B$2:$F$10000,5,FALSE), IFERROR(VLOOKUP($B3725,ui_labels_mc!$B$2:$F$10000,5,FALSE), ""))</f>
        <v>Einreichungsdatum</v>
      </c>
      <c r="G3725" t="str">
        <f t="shared" si="58"/>
        <v>request_crud_editUccFilingCanvas_uccFiling_filingData=Einreichungsdatum</v>
      </c>
    </row>
    <row r="3726" spans="1:7" x14ac:dyDescent="0.3">
      <c r="A3726" t="s">
        <v>23740</v>
      </c>
      <c r="B3726" t="str">
        <f>IFERROR(VLOOKUP($A3726,ui_labels_mc!$A$2:$F$10000,2,FALSE), "")</f>
        <v>Filing Status</v>
      </c>
      <c r="C3726" t="str">
        <f>IFERROR(VLOOKUP($B3726,ui_labels!$B$2:$F$10000,2,FALSE), IFERROR(VLOOKUP($B3726,ui_labels_mc!$B$2:$F$10000,2,FALSE), ""))</f>
        <v>Estado civil</v>
      </c>
      <c r="D3726" t="str">
        <f>IFERROR(VLOOKUP($B3726,ui_labels!$B$2:$F$10000,3,FALSE), IFERROR(VLOOKUP($B3726,ui_labels_mc!$B$2:$F$10000,3,FALSE), ""))</f>
        <v>Situation familiale</v>
      </c>
      <c r="E3726" t="str">
        <f>IFERROR(VLOOKUP($B3726,ui_labels!$B$2:$F$10000,4,FALSE), IFERROR(VLOOKUP($B3726,ui_labels_mc!$B$2:$F$10000,4,FALSE), ""))</f>
        <v>提出ステータス</v>
      </c>
      <c r="F3726" t="str">
        <f>IFERROR(VLOOKUP($B3726,ui_labels!$B$2:$F$10000,5,FALSE), IFERROR(VLOOKUP($B3726,ui_labels_mc!$B$2:$F$10000,5,FALSE), ""))</f>
        <v>Einreichungsstatus</v>
      </c>
      <c r="G3726" t="str">
        <f t="shared" si="58"/>
        <v>request_crud_editUccFilingCanvas_uccFiling_filingStatus=Einreichungsstatus</v>
      </c>
    </row>
    <row r="3727" spans="1:7" x14ac:dyDescent="0.3">
      <c r="A3727" t="s">
        <v>23741</v>
      </c>
      <c r="B3727" t="str">
        <f>IFERROR(VLOOKUP($A3727,ui_labels_mc!$A$2:$F$10000,2,FALSE), "")</f>
        <v>FL Tax Stamps</v>
      </c>
      <c r="C3727" t="str">
        <f>IFERROR(VLOOKUP($B3727,ui_labels!$B$2:$F$10000,2,FALSE), IFERROR(VLOOKUP($B3727,ui_labels_mc!$B$2:$F$10000,2,FALSE), ""))</f>
        <v>FL timbrados</v>
      </c>
      <c r="D3727" t="str">
        <f>IFERROR(VLOOKUP($B3727,ui_labels!$B$2:$F$10000,3,FALSE), IFERROR(VLOOKUP($B3727,ui_labels_mc!$B$2:$F$10000,3,FALSE), ""))</f>
        <v>Timbres fiscaux FL</v>
      </c>
      <c r="E3727" t="str">
        <f>IFERROR(VLOOKUP($B3727,ui_labels!$B$2:$F$10000,4,FALSE), IFERROR(VLOOKUP($B3727,ui_labels_mc!$B$2:$F$10000,4,FALSE), ""))</f>
        <v>フロリダ税のスタンプ</v>
      </c>
      <c r="F3727" t="str">
        <f>IFERROR(VLOOKUP($B3727,ui_labels!$B$2:$F$10000,5,FALSE), IFERROR(VLOOKUP($B3727,ui_labels_mc!$B$2:$F$10000,5,FALSE), ""))</f>
        <v>FL-Steuerstempel</v>
      </c>
      <c r="G3727" t="str">
        <f t="shared" si="58"/>
        <v>request_crud_editUccFilingCanvas_uccFiling_flTaxStamps=FL-Steuerstempel</v>
      </c>
    </row>
    <row r="3728" spans="1:7" x14ac:dyDescent="0.3">
      <c r="A3728" t="s">
        <v>23742</v>
      </c>
      <c r="B3728" t="str">
        <f>IFERROR(VLOOKUP($A3728,ui_labels_mc!$A$2:$F$10000,2,FALSE), "")</f>
        <v>iLien Status / Error Code</v>
      </c>
      <c r="C3728" t="str">
        <f>IFERROR(VLOOKUP($B3728,ui_labels!$B$2:$F$10000,2,FALSE), IFERROR(VLOOKUP($B3728,ui_labels_mc!$B$2:$F$10000,2,FALSE), ""))</f>
        <v>iLien estado / código de Error</v>
      </c>
      <c r="D3728" t="str">
        <f>IFERROR(VLOOKUP($B3728,ui_labels!$B$2:$F$10000,3,FALSE), IFERROR(VLOOKUP($B3728,ui_labels_mc!$B$2:$F$10000,3,FALSE), ""))</f>
        <v>iLien Status / Error Code</v>
      </c>
      <c r="E3728" t="str">
        <f>IFERROR(VLOOKUP($B3728,ui_labels!$B$2:$F$10000,4,FALSE), IFERROR(VLOOKUP($B3728,ui_labels_mc!$B$2:$F$10000,4,FALSE), ""))</f>
        <v>iLien ステータス/エラー コード</v>
      </c>
      <c r="F3728" t="str">
        <f>IFERROR(VLOOKUP($B3728,ui_labels!$B$2:$F$10000,5,FALSE), IFERROR(VLOOKUP($B3728,ui_labels_mc!$B$2:$F$10000,5,FALSE), ""))</f>
        <v>iLien-Status/Fehlercode</v>
      </c>
      <c r="G3728" t="str">
        <f t="shared" si="58"/>
        <v>request_crud_editUccFilingCanvas_uccFiling_ilienStatus=iLien-Status/Fehlercode</v>
      </c>
    </row>
    <row r="3729" spans="1:7" x14ac:dyDescent="0.3">
      <c r="A3729" t="s">
        <v>23743</v>
      </c>
      <c r="B3729" t="str">
        <f>IFERROR(VLOOKUP($A3729,ui_labels_mc!$A$2:$F$10000,2,FALSE), "")</f>
        <v>Indebtedness Type</v>
      </c>
      <c r="C3729" t="str">
        <f>IFERROR(VLOOKUP($B3729,ui_labels!$B$2:$F$10000,2,FALSE), IFERROR(VLOOKUP($B3729,ui_labels_mc!$B$2:$F$10000,2,FALSE), ""))</f>
        <v>Tipo de endeudamiento</v>
      </c>
      <c r="D3729" t="str">
        <f>IFERROR(VLOOKUP($B3729,ui_labels!$B$2:$F$10000,3,FALSE), IFERROR(VLOOKUP($B3729,ui_labels_mc!$B$2:$F$10000,3,FALSE), ""))</f>
        <v>Type de dette</v>
      </c>
      <c r="E3729" t="str">
        <f>IFERROR(VLOOKUP($B3729,ui_labels!$B$2:$F$10000,4,FALSE), IFERROR(VLOOKUP($B3729,ui_labels_mc!$B$2:$F$10000,4,FALSE), ""))</f>
        <v>債務の種類</v>
      </c>
      <c r="F3729" t="str">
        <f>IFERROR(VLOOKUP($B3729,ui_labels!$B$2:$F$10000,5,FALSE), IFERROR(VLOOKUP($B3729,ui_labels_mc!$B$2:$F$10000,5,FALSE), ""))</f>
        <v>Verschuldungstyp</v>
      </c>
      <c r="G3729" t="str">
        <f t="shared" si="58"/>
        <v>request_crud_editUccFilingCanvas_uccFiling_indebtednessType=Verschuldungstyp</v>
      </c>
    </row>
    <row r="3730" spans="1:7" x14ac:dyDescent="0.3">
      <c r="A3730" t="s">
        <v>23744</v>
      </c>
      <c r="B3730" t="str">
        <f>IFERROR(VLOOKUP($A3730,ui_labels_mc!$A$2:$F$10000,2,FALSE), "")</f>
        <v>Jurisdiction</v>
      </c>
      <c r="C3730" t="str">
        <f>IFERROR(VLOOKUP($B3730,ui_labels!$B$2:$F$10000,2,FALSE), IFERROR(VLOOKUP($B3730,ui_labels_mc!$B$2:$F$10000,2,FALSE), ""))</f>
        <v>Jurisdicción</v>
      </c>
      <c r="D3730" t="str">
        <f>IFERROR(VLOOKUP($B3730,ui_labels!$B$2:$F$10000,3,FALSE), IFERROR(VLOOKUP($B3730,ui_labels_mc!$B$2:$F$10000,3,FALSE), ""))</f>
        <v>Compétence</v>
      </c>
      <c r="E3730" t="str">
        <f>IFERROR(VLOOKUP($B3730,ui_labels!$B$2:$F$10000,4,FALSE), IFERROR(VLOOKUP($B3730,ui_labels_mc!$B$2:$F$10000,4,FALSE), ""))</f>
        <v>管轄権</v>
      </c>
      <c r="F3730" t="str">
        <f>IFERROR(VLOOKUP($B3730,ui_labels!$B$2:$F$10000,5,FALSE), IFERROR(VLOOKUP($B3730,ui_labels_mc!$B$2:$F$10000,5,FALSE), ""))</f>
        <v>Jurisdiktion</v>
      </c>
      <c r="G3730" t="str">
        <f t="shared" si="58"/>
        <v>request_crud_editUccFilingCanvas_uccFiling_jurisdiction=Jurisdiktion</v>
      </c>
    </row>
    <row r="3731" spans="1:7" x14ac:dyDescent="0.3">
      <c r="A3731" t="s">
        <v>23745</v>
      </c>
      <c r="B3731" t="str">
        <f>IFERROR(VLOOKUP($A3731,ui_labels_mc!$A$2:$F$10000,2,FALSE), "")</f>
        <v>Jurisdiction</v>
      </c>
      <c r="C3731" t="str">
        <f>IFERROR(VLOOKUP($B3731,ui_labels!$B$2:$F$10000,2,FALSE), IFERROR(VLOOKUP($B3731,ui_labels_mc!$B$2:$F$10000,2,FALSE), ""))</f>
        <v>Jurisdicción</v>
      </c>
      <c r="D3731" t="str">
        <f>IFERROR(VLOOKUP($B3731,ui_labels!$B$2:$F$10000,3,FALSE), IFERROR(VLOOKUP($B3731,ui_labels_mc!$B$2:$F$10000,3,FALSE), ""))</f>
        <v>Compétence</v>
      </c>
      <c r="E3731" t="str">
        <f>IFERROR(VLOOKUP($B3731,ui_labels!$B$2:$F$10000,4,FALSE), IFERROR(VLOOKUP($B3731,ui_labels_mc!$B$2:$F$10000,4,FALSE), ""))</f>
        <v>管轄権</v>
      </c>
      <c r="F3731" t="str">
        <f>IFERROR(VLOOKUP($B3731,ui_labels!$B$2:$F$10000,5,FALSE), IFERROR(VLOOKUP($B3731,ui_labels_mc!$B$2:$F$10000,5,FALSE), ""))</f>
        <v>Jurisdiktion</v>
      </c>
      <c r="G3731" t="str">
        <f t="shared" si="58"/>
        <v>request_crud_editUccFilingCanvas_uccFiling_jurisdictionCounty=Jurisdiktion</v>
      </c>
    </row>
    <row r="3732" spans="1:7" x14ac:dyDescent="0.3">
      <c r="A3732" t="s">
        <v>23746</v>
      </c>
      <c r="B3732" t="str">
        <f>IFERROR(VLOOKUP($A3732,ui_labels_mc!$A$2:$F$10000,2,FALSE), "")</f>
        <v>Jurisdiction</v>
      </c>
      <c r="C3732" t="str">
        <f>IFERROR(VLOOKUP($B3732,ui_labels!$B$2:$F$10000,2,FALSE), IFERROR(VLOOKUP($B3732,ui_labels_mc!$B$2:$F$10000,2,FALSE), ""))</f>
        <v>Jurisdicción</v>
      </c>
      <c r="D3732" t="str">
        <f>IFERROR(VLOOKUP($B3732,ui_labels!$B$2:$F$10000,3,FALSE), IFERROR(VLOOKUP($B3732,ui_labels_mc!$B$2:$F$10000,3,FALSE), ""))</f>
        <v>Compétence</v>
      </c>
      <c r="E3732" t="str">
        <f>IFERROR(VLOOKUP($B3732,ui_labels!$B$2:$F$10000,4,FALSE), IFERROR(VLOOKUP($B3732,ui_labels_mc!$B$2:$F$10000,4,FALSE), ""))</f>
        <v>管轄権</v>
      </c>
      <c r="F3732" t="str">
        <f>IFERROR(VLOOKUP($B3732,ui_labels!$B$2:$F$10000,5,FALSE), IFERROR(VLOOKUP($B3732,ui_labels_mc!$B$2:$F$10000,5,FALSE), ""))</f>
        <v>Jurisdiktion</v>
      </c>
      <c r="G3732" t="str">
        <f t="shared" si="58"/>
        <v>request_crud_editUccFilingCanvas_uccFiling_jurisdictionCounty_1=Jurisdiktion</v>
      </c>
    </row>
    <row r="3733" spans="1:7" x14ac:dyDescent="0.3">
      <c r="A3733" t="s">
        <v>23747</v>
      </c>
      <c r="B3733" t="str">
        <f>IFERROR(VLOOKUP($A3733,ui_labels_mc!$A$2:$F$10000,2,FALSE), "")</f>
        <v>State / Province</v>
      </c>
      <c r="C3733" t="str">
        <f>IFERROR(VLOOKUP($B3733,ui_labels!$B$2:$F$10000,2,FALSE), IFERROR(VLOOKUP($B3733,ui_labels_mc!$B$2:$F$10000,2,FALSE), ""))</f>
        <v>Estado / provincia</v>
      </c>
      <c r="D3733" t="str">
        <f>IFERROR(VLOOKUP($B3733,ui_labels!$B$2:$F$10000,3,FALSE), IFERROR(VLOOKUP($B3733,ui_labels_mc!$B$2:$F$10000,3,FALSE), ""))</f>
        <v>État / Province</v>
      </c>
      <c r="E3733" t="str">
        <f>IFERROR(VLOOKUP($B3733,ui_labels!$B$2:$F$10000,4,FALSE), IFERROR(VLOOKUP($B3733,ui_labels_mc!$B$2:$F$10000,4,FALSE), ""))</f>
        <v>州/県</v>
      </c>
      <c r="F3733" t="str">
        <f>IFERROR(VLOOKUP($B3733,ui_labels!$B$2:$F$10000,5,FALSE), IFERROR(VLOOKUP($B3733,ui_labels_mc!$B$2:$F$10000,5,FALSE), ""))</f>
        <v>Staat/Provinz</v>
      </c>
      <c r="G3733" t="str">
        <f t="shared" si="58"/>
        <v>request_crud_editUccFilingCanvas_uccFiling_jurisdictionState=Staat/Provinz</v>
      </c>
    </row>
    <row r="3734" spans="1:7" x14ac:dyDescent="0.3">
      <c r="A3734" t="s">
        <v>23748</v>
      </c>
      <c r="B3734" t="str">
        <f>IFERROR(VLOOKUP($A3734,ui_labels_mc!$A$2:$F$10000,2,FALSE), "")</f>
        <v>State / Province</v>
      </c>
      <c r="C3734" t="str">
        <f>IFERROR(VLOOKUP($B3734,ui_labels!$B$2:$F$10000,2,FALSE), IFERROR(VLOOKUP($B3734,ui_labels_mc!$B$2:$F$10000,2,FALSE), ""))</f>
        <v>Estado / provincia</v>
      </c>
      <c r="D3734" t="str">
        <f>IFERROR(VLOOKUP($B3734,ui_labels!$B$2:$F$10000,3,FALSE), IFERROR(VLOOKUP($B3734,ui_labels_mc!$B$2:$F$10000,3,FALSE), ""))</f>
        <v>État / Province</v>
      </c>
      <c r="E3734" t="str">
        <f>IFERROR(VLOOKUP($B3734,ui_labels!$B$2:$F$10000,4,FALSE), IFERROR(VLOOKUP($B3734,ui_labels_mc!$B$2:$F$10000,4,FALSE), ""))</f>
        <v>州/県</v>
      </c>
      <c r="F3734" t="str">
        <f>IFERROR(VLOOKUP($B3734,ui_labels!$B$2:$F$10000,5,FALSE), IFERROR(VLOOKUP($B3734,ui_labels_mc!$B$2:$F$10000,5,FALSE), ""))</f>
        <v>Staat/Provinz</v>
      </c>
      <c r="G3734" t="str">
        <f t="shared" si="58"/>
        <v>request_crud_editUccFilingCanvas_uccFiling_jurisdictionState_1=Staat/Provinz</v>
      </c>
    </row>
    <row r="3735" spans="1:7" x14ac:dyDescent="0.3">
      <c r="A3735" t="s">
        <v>23749</v>
      </c>
      <c r="B3735" t="str">
        <f>IFERROR(VLOOKUP($A3735,ui_labels_mc!$A$2:$F$10000,2,FALSE), "")</f>
        <v>Language</v>
      </c>
      <c r="C3735" t="str">
        <f>IFERROR(VLOOKUP($B3735,ui_labels!$B$2:$F$10000,2,FALSE), IFERROR(VLOOKUP($B3735,ui_labels_mc!$B$2:$F$10000,2,FALSE), ""))</f>
        <v>Idioma</v>
      </c>
      <c r="D3735" t="str">
        <f>IFERROR(VLOOKUP($B3735,ui_labels!$B$2:$F$10000,3,FALSE), IFERROR(VLOOKUP($B3735,ui_labels_mc!$B$2:$F$10000,3,FALSE), ""))</f>
        <v>Langue</v>
      </c>
      <c r="E3735" t="str">
        <f>IFERROR(VLOOKUP($B3735,ui_labels!$B$2:$F$10000,4,FALSE), IFERROR(VLOOKUP($B3735,ui_labels_mc!$B$2:$F$10000,4,FALSE), ""))</f>
        <v>言語</v>
      </c>
      <c r="F3735" t="str">
        <f>IFERROR(VLOOKUP($B3735,ui_labels!$B$2:$F$10000,5,FALSE), IFERROR(VLOOKUP($B3735,ui_labels_mc!$B$2:$F$10000,5,FALSE), ""))</f>
        <v>Sprache</v>
      </c>
      <c r="G3735" t="str">
        <f t="shared" si="58"/>
        <v>request_crud_editUccFilingCanvas_uccFiling_language=Sprache</v>
      </c>
    </row>
    <row r="3736" spans="1:7" x14ac:dyDescent="0.3">
      <c r="A3736" t="s">
        <v>23750</v>
      </c>
      <c r="B3736" t="str">
        <f>IFERROR(VLOOKUP($A3736,ui_labels_mc!$A$2:$F$10000,2,FALSE), "")</f>
        <v>Loan Type</v>
      </c>
      <c r="C3736" t="str">
        <f>IFERROR(VLOOKUP($B3736,ui_labels!$B$2:$F$10000,2,FALSE), IFERROR(VLOOKUP($B3736,ui_labels_mc!$B$2:$F$10000,2,FALSE), ""))</f>
        <v>Tipo de préstamo</v>
      </c>
      <c r="D3736" t="str">
        <f>IFERROR(VLOOKUP($B3736,ui_labels!$B$2:$F$10000,3,FALSE), IFERROR(VLOOKUP($B3736,ui_labels_mc!$B$2:$F$10000,3,FALSE), ""))</f>
        <v>Type d'emprunt</v>
      </c>
      <c r="E3736" t="str">
        <f>IFERROR(VLOOKUP($B3736,ui_labels!$B$2:$F$10000,4,FALSE), IFERROR(VLOOKUP($B3736,ui_labels_mc!$B$2:$F$10000,4,FALSE), ""))</f>
        <v>ローンの種類</v>
      </c>
      <c r="F3736" t="str">
        <f>IFERROR(VLOOKUP($B3736,ui_labels!$B$2:$F$10000,5,FALSE), IFERROR(VLOOKUP($B3736,ui_labels_mc!$B$2:$F$10000,5,FALSE), ""))</f>
        <v>Kredittyp</v>
      </c>
      <c r="G3736" t="str">
        <f t="shared" si="58"/>
        <v>request_crud_editUccFilingCanvas_uccFiling_loanType=Kredittyp</v>
      </c>
    </row>
    <row r="3737" spans="1:7" x14ac:dyDescent="0.3">
      <c r="A3737" t="s">
        <v>23751</v>
      </c>
      <c r="B3737" t="str">
        <f>IFERROR(VLOOKUP($A3737,ui_labels_mc!$A$2:$F$10000,2,FALSE), "")</f>
        <v>Maximum Principal Indebtness</v>
      </c>
      <c r="C3737" t="str">
        <f>IFERROR(VLOOKUP($B3737,ui_labels!$B$2:$F$10000,2,FALSE), IFERROR(VLOOKUP($B3737,ui_labels_mc!$B$2:$F$10000,2,FALSE), ""))</f>
        <v>Endeudamiento máximo Principal</v>
      </c>
      <c r="D3737" t="str">
        <f>IFERROR(VLOOKUP($B3737,ui_labels!$B$2:$F$10000,3,FALSE), IFERROR(VLOOKUP($B3737,ui_labels_mc!$B$2:$F$10000,3,FALSE), ""))</f>
        <v>Endettement maximum Principal</v>
      </c>
      <c r="E3737" t="str">
        <f>IFERROR(VLOOKUP($B3737,ui_labels!$B$2:$F$10000,4,FALSE), IFERROR(VLOOKUP($B3737,ui_labels_mc!$B$2:$F$10000,4,FALSE), ""))</f>
        <v>最大主 Indebtness</v>
      </c>
      <c r="F3737" t="str">
        <f>IFERROR(VLOOKUP($B3737,ui_labels!$B$2:$F$10000,5,FALSE), IFERROR(VLOOKUP($B3737,ui_labels_mc!$B$2:$F$10000,5,FALSE), ""))</f>
        <v>Maximale Hauptverschuldung</v>
      </c>
      <c r="G3737" t="str">
        <f t="shared" si="58"/>
        <v>request_crud_editUccFilingCanvas_uccFiling_maxPrincipalIndebtness=Maximale Hauptverschuldung</v>
      </c>
    </row>
    <row r="3738" spans="1:7" x14ac:dyDescent="0.3">
      <c r="A3738" t="s">
        <v>23752</v>
      </c>
      <c r="B3738" t="str">
        <f>IFERROR(VLOOKUP($A3738,ui_labels_mc!$A$2:$F$10000,2,FALSE), "")</f>
        <v>Filing Created Date</v>
      </c>
      <c r="C3738" t="str">
        <f>IFERROR(VLOOKUP($B3738,ui_labels!$B$2:$F$10000,2,FALSE), IFERROR(VLOOKUP($B3738,ui_labels_mc!$B$2:$F$10000,2,FALSE), ""))</f>
        <v>Presentación creado fecha</v>
      </c>
      <c r="D3738" t="str">
        <f>IFERROR(VLOOKUP($B3738,ui_labels!$B$2:$F$10000,3,FALSE), IFERROR(VLOOKUP($B3738,ui_labels_mc!$B$2:$F$10000,3,FALSE), ""))</f>
        <v>Dépôt créé Date</v>
      </c>
      <c r="E3738" t="str">
        <f>IFERROR(VLOOKUP($B3738,ui_labels!$B$2:$F$10000,4,FALSE), IFERROR(VLOOKUP($B3738,ui_labels_mc!$B$2:$F$10000,4,FALSE), ""))</f>
        <v>作成日出願</v>
      </c>
      <c r="F3738" t="str">
        <f>IFERROR(VLOOKUP($B3738,ui_labels!$B$2:$F$10000,5,FALSE), IFERROR(VLOOKUP($B3738,ui_labels_mc!$B$2:$F$10000,5,FALSE), ""))</f>
        <v>Einreichung erstellt am</v>
      </c>
      <c r="G3738" t="str">
        <f t="shared" si="58"/>
        <v>request_crud_editUccFilingCanvas_uccFiling_metaInfo_createdAt=Einreichung erstellt am</v>
      </c>
    </row>
    <row r="3739" spans="1:7" x14ac:dyDescent="0.3">
      <c r="A3739" t="s">
        <v>23753</v>
      </c>
      <c r="B3739" t="str">
        <f>IFERROR(VLOOKUP($A3739,ui_labels_mc!$A$2:$F$10000,2,FALSE), "")</f>
        <v>Total Pages</v>
      </c>
      <c r="C3739" t="str">
        <f>IFERROR(VLOOKUP($B3739,ui_labels!$B$2:$F$10000,2,FALSE), IFERROR(VLOOKUP($B3739,ui_labels_mc!$B$2:$F$10000,2,FALSE), ""))</f>
        <v>Totales páginas</v>
      </c>
      <c r="D3739" t="str">
        <f>IFERROR(VLOOKUP($B3739,ui_labels!$B$2:$F$10000,3,FALSE), IFERROR(VLOOKUP($B3739,ui_labels_mc!$B$2:$F$10000,3,FALSE), ""))</f>
        <v>Nombre total de Pages</v>
      </c>
      <c r="E3739" t="str">
        <f>IFERROR(VLOOKUP($B3739,ui_labels!$B$2:$F$10000,4,FALSE), IFERROR(VLOOKUP($B3739,ui_labels_mc!$B$2:$F$10000,4,FALSE), ""))</f>
        <v>総ページ数</v>
      </c>
      <c r="F3739" t="str">
        <f>IFERROR(VLOOKUP($B3739,ui_labels!$B$2:$F$10000,5,FALSE), IFERROR(VLOOKUP($B3739,ui_labels_mc!$B$2:$F$10000,5,FALSE), ""))</f>
        <v>Seiten insgesamt</v>
      </c>
      <c r="G3739" t="str">
        <f t="shared" si="58"/>
        <v>request_crud_editUccFilingCanvas_uccFiling_noOfAttachments=Seiten insgesamt</v>
      </c>
    </row>
    <row r="3740" spans="1:7" x14ac:dyDescent="0.3">
      <c r="A3740" t="s">
        <v>23754</v>
      </c>
      <c r="B3740" t="str">
        <f>IFERROR(VLOOKUP($A3740,ui_labels_mc!$A$2:$F$10000,2,FALSE), "")</f>
        <v>Original Filing Date</v>
      </c>
      <c r="C3740" t="str">
        <f>IFERROR(VLOOKUP($B3740,ui_labels!$B$2:$F$10000,2,FALSE), IFERROR(VLOOKUP($B3740,ui_labels_mc!$B$2:$F$10000,2,FALSE), ""))</f>
        <v>Fecha de presentación original</v>
      </c>
      <c r="D3740" t="str">
        <f>IFERROR(VLOOKUP($B3740,ui_labels!$B$2:$F$10000,3,FALSE), IFERROR(VLOOKUP($B3740,ui_labels_mc!$B$2:$F$10000,3,FALSE), ""))</f>
        <v>Date de dépôt initiale</v>
      </c>
      <c r="E3740" t="str">
        <f>IFERROR(VLOOKUP($B3740,ui_labels!$B$2:$F$10000,4,FALSE), IFERROR(VLOOKUP($B3740,ui_labels_mc!$B$2:$F$10000,4,FALSE), ""))</f>
        <v>元の出願日</v>
      </c>
      <c r="F3740" t="str">
        <f>IFERROR(VLOOKUP($B3740,ui_labels!$B$2:$F$10000,5,FALSE), IFERROR(VLOOKUP($B3740,ui_labels_mc!$B$2:$F$10000,5,FALSE), ""))</f>
        <v>Ursprüngliches Einreichungsdatum</v>
      </c>
      <c r="G3740" t="str">
        <f t="shared" si="58"/>
        <v>request_crud_editUccFilingCanvas_uccFiling_orgFilingDate=Ursprüngliches Einreichungsdatum</v>
      </c>
    </row>
    <row r="3741" spans="1:7" x14ac:dyDescent="0.3">
      <c r="A3741" t="s">
        <v>23755</v>
      </c>
      <c r="B3741" t="str">
        <f>IFERROR(VLOOKUP($A3741,ui_labels_mc!$A$2:$F$10000,2,FALSE), "")</f>
        <v>Original Filing Number</v>
      </c>
      <c r="C3741" t="str">
        <f>IFERROR(VLOOKUP($B3741,ui_labels!$B$2:$F$10000,2,FALSE), IFERROR(VLOOKUP($B3741,ui_labels_mc!$B$2:$F$10000,2,FALSE), ""))</f>
        <v>Número de expediente original</v>
      </c>
      <c r="D3741" t="str">
        <f>IFERROR(VLOOKUP($B3741,ui_labels!$B$2:$F$10000,3,FALSE), IFERROR(VLOOKUP($B3741,ui_labels_mc!$B$2:$F$10000,3,FALSE), ""))</f>
        <v>Numéro de dépôt initial</v>
      </c>
      <c r="E3741" t="str">
        <f>IFERROR(VLOOKUP($B3741,ui_labels!$B$2:$F$10000,4,FALSE), IFERROR(VLOOKUP($B3741,ui_labels_mc!$B$2:$F$10000,4,FALSE), ""))</f>
        <v>元の出願番号</v>
      </c>
      <c r="F3741" t="str">
        <f>IFERROR(VLOOKUP($B3741,ui_labels!$B$2:$F$10000,5,FALSE), IFERROR(VLOOKUP($B3741,ui_labels_mc!$B$2:$F$10000,5,FALSE), ""))</f>
        <v>Ursprüngliche Einreichungsnummer</v>
      </c>
      <c r="G3741" t="str">
        <f t="shared" si="58"/>
        <v>request_crud_editUccFilingCanvas_uccFiling_orgFilingNumber=Ursprüngliche Einreichungsnummer</v>
      </c>
    </row>
    <row r="3742" spans="1:7" x14ac:dyDescent="0.3">
      <c r="A3742" t="s">
        <v>23756</v>
      </c>
      <c r="B3742" t="str">
        <f>IFERROR(VLOOKUP($A3742,ui_labels_mc!$A$2:$F$10000,2,FALSE), "")</f>
        <v>Real Estate Filing</v>
      </c>
      <c r="C3742" t="str">
        <f>IFERROR(VLOOKUP($B3742,ui_labels!$B$2:$F$10000,2,FALSE), IFERROR(VLOOKUP($B3742,ui_labels_mc!$B$2:$F$10000,2,FALSE), ""))</f>
        <v>Presentación de inmobiliaria</v>
      </c>
      <c r="D3742" t="str">
        <f>IFERROR(VLOOKUP($B3742,ui_labels!$B$2:$F$10000,3,FALSE), IFERROR(VLOOKUP($B3742,ui_labels_mc!$B$2:$F$10000,3,FALSE), ""))</f>
        <v>Production de biens immobiliers</v>
      </c>
      <c r="E3742" t="str">
        <f>IFERROR(VLOOKUP($B3742,ui_labels!$B$2:$F$10000,4,FALSE), IFERROR(VLOOKUP($B3742,ui_labels_mc!$B$2:$F$10000,4,FALSE), ""))</f>
        <v>不動産のファイリング</v>
      </c>
      <c r="F3742" t="str">
        <f>IFERROR(VLOOKUP($B3742,ui_labels!$B$2:$F$10000,5,FALSE), IFERROR(VLOOKUP($B3742,ui_labels_mc!$B$2:$F$10000,5,FALSE), ""))</f>
        <v>Immobilien-Einreichung</v>
      </c>
      <c r="G3742" t="str">
        <f t="shared" si="58"/>
        <v>request_crud_editUccFilingCanvas_uccFiling_realEstateFiling=Immobilien-Einreichung</v>
      </c>
    </row>
    <row r="3743" spans="1:7" x14ac:dyDescent="0.3">
      <c r="A3743" t="s">
        <v>23757</v>
      </c>
      <c r="B3743" t="str">
        <f>IFERROR(VLOOKUP($A3743,ui_labels_mc!$A$2:$F$10000,2,FALSE), "")</f>
        <v>Real Estate Information</v>
      </c>
      <c r="C3743" t="str">
        <f>IFERROR(VLOOKUP($B3743,ui_labels!$B$2:$F$10000,2,FALSE), IFERROR(VLOOKUP($B3743,ui_labels_mc!$B$2:$F$10000,2,FALSE), ""))</f>
        <v>Información Inmobiliaria</v>
      </c>
      <c r="D3743" t="str">
        <f>IFERROR(VLOOKUP($B3743,ui_labels!$B$2:$F$10000,3,FALSE), IFERROR(VLOOKUP($B3743,ui_labels_mc!$B$2:$F$10000,3,FALSE), ""))</f>
        <v>Infos immo</v>
      </c>
      <c r="E3743" t="str">
        <f>IFERROR(VLOOKUP($B3743,ui_labels!$B$2:$F$10000,4,FALSE), IFERROR(VLOOKUP($B3743,ui_labels_mc!$B$2:$F$10000,4,FALSE), ""))</f>
        <v>不動産情報</v>
      </c>
      <c r="F3743" t="str">
        <f>IFERROR(VLOOKUP($B3743,ui_labels!$B$2:$F$10000,5,FALSE), IFERROR(VLOOKUP($B3743,ui_labels_mc!$B$2:$F$10000,5,FALSE), ""))</f>
        <v>Immobilien-Informationen</v>
      </c>
      <c r="G3743" t="str">
        <f t="shared" si="58"/>
        <v>request_crud_editUccFilingCanvas_uccFiling_realEstateInfo=Immobilien-Informationen</v>
      </c>
    </row>
    <row r="3744" spans="1:7" x14ac:dyDescent="0.3">
      <c r="A3744" t="s">
        <v>23758</v>
      </c>
      <c r="B3744" t="str">
        <f>IFERROR(VLOOKUP($A3744,ui_labels_mc!$A$2:$F$10000,2,FALSE), "")</f>
        <v>ALMortgageTaxDue</v>
      </c>
      <c r="C3744" t="str">
        <f>IFERROR(VLOOKUP($B3744,ui_labels!$B$2:$F$10000,2,FALSE), IFERROR(VLOOKUP($B3744,ui_labels_mc!$B$2:$F$10000,2,FALSE), ""))</f>
        <v>ALMortgageTaxDue</v>
      </c>
      <c r="D3744" t="str">
        <f>IFERROR(VLOOKUP($B3744,ui_labels!$B$2:$F$10000,3,FALSE), IFERROR(VLOOKUP($B3744,ui_labels_mc!$B$2:$F$10000,3,FALSE), ""))</f>
        <v>ALMortgageTaxDue</v>
      </c>
      <c r="E3744" t="str">
        <f>IFERROR(VLOOKUP($B3744,ui_labels!$B$2:$F$10000,4,FALSE), IFERROR(VLOOKUP($B3744,ui_labels_mc!$B$2:$F$10000,4,FALSE), ""))</f>
        <v>ALMortgageTaxDue</v>
      </c>
      <c r="F3744" t="str">
        <f>IFERROR(VLOOKUP($B3744,ui_labels!$B$2:$F$10000,5,FALSE), IFERROR(VLOOKUP($B3744,ui_labels_mc!$B$2:$F$10000,5,FALSE), ""))</f>
        <v>AL-Hypothekensteuer fällig</v>
      </c>
      <c r="G3744" t="str">
        <f t="shared" si="58"/>
        <v>request_crud_editUccFilingCanvas_uccFiling_realEstateInfo_alMortgageTaxDueAmt=AL-Hypothekensteuer fällig</v>
      </c>
    </row>
    <row r="3745" spans="1:7" x14ac:dyDescent="0.3">
      <c r="A3745" t="s">
        <v>23759</v>
      </c>
      <c r="B3745" t="str">
        <f>IFERROR(VLOOKUP($A3745,ui_labels_mc!$A$2:$F$10000,2,FALSE), "")</f>
        <v>REBlock</v>
      </c>
      <c r="C3745" t="str">
        <f>IFERROR(VLOOKUP($B3745,ui_labels!$B$2:$F$10000,2,FALSE), IFERROR(VLOOKUP($B3745,ui_labels_mc!$B$2:$F$10000,2,FALSE), ""))</f>
        <v>REBlock</v>
      </c>
      <c r="D3745" t="str">
        <f>IFERROR(VLOOKUP($B3745,ui_labels!$B$2:$F$10000,3,FALSE), IFERROR(VLOOKUP($B3745,ui_labels_mc!$B$2:$F$10000,3,FALSE), ""))</f>
        <v>Boucher</v>
      </c>
      <c r="E3745" t="str">
        <f>IFERROR(VLOOKUP($B3745,ui_labels!$B$2:$F$10000,4,FALSE), IFERROR(VLOOKUP($B3745,ui_labels_mc!$B$2:$F$10000,4,FALSE), ""))</f>
        <v>済んだらまたブロックします。</v>
      </c>
      <c r="F3745" t="str">
        <f>IFERROR(VLOOKUP($B3745,ui_labels!$B$2:$F$10000,5,FALSE), IFERROR(VLOOKUP($B3745,ui_labels_mc!$B$2:$F$10000,5,FALSE), ""))</f>
        <v>Immobilien-Block</v>
      </c>
      <c r="G3745" t="str">
        <f t="shared" si="58"/>
        <v>request_crud_editUccFilingCanvas_uccFiling_realEstateInfo_block=Immobilien-Block</v>
      </c>
    </row>
    <row r="3746" spans="1:7" x14ac:dyDescent="0.3">
      <c r="A3746" t="s">
        <v>23760</v>
      </c>
      <c r="B3746" t="str">
        <f>IFERROR(VLOOKUP($A3746,ui_labels_mc!$A$2:$F$10000,2,FALSE), "")</f>
        <v>BookNo</v>
      </c>
      <c r="C3746" t="str">
        <f>IFERROR(VLOOKUP($B3746,ui_labels!$B$2:$F$10000,2,FALSE), IFERROR(VLOOKUP($B3746,ui_labels_mc!$B$2:$F$10000,2,FALSE), ""))</f>
        <v>BookNo</v>
      </c>
      <c r="D3746" t="str">
        <f>IFERROR(VLOOKUP($B3746,ui_labels!$B$2:$F$10000,3,FALSE), IFERROR(VLOOKUP($B3746,ui_labels_mc!$B$2:$F$10000,3,FALSE), ""))</f>
        <v>BookNo</v>
      </c>
      <c r="E3746" t="str">
        <f>IFERROR(VLOOKUP($B3746,ui_labels!$B$2:$F$10000,4,FALSE), IFERROR(VLOOKUP($B3746,ui_labels_mc!$B$2:$F$10000,4,FALSE), ""))</f>
        <v>BookNo</v>
      </c>
      <c r="F3746" t="str">
        <f>IFERROR(VLOOKUP($B3746,ui_labels!$B$2:$F$10000,5,FALSE), IFERROR(VLOOKUP($B3746,ui_labels_mc!$B$2:$F$10000,5,FALSE), ""))</f>
        <v>Buchnummer</v>
      </c>
      <c r="G3746" t="str">
        <f t="shared" si="58"/>
        <v>request_crud_editUccFilingCanvas_uccFiling_realEstateInfo_bookNum=Buchnummer</v>
      </c>
    </row>
    <row r="3747" spans="1:7" x14ac:dyDescent="0.3">
      <c r="A3747" t="s">
        <v>23761</v>
      </c>
      <c r="B3747" t="str">
        <f>IFERROR(VLOOKUP($A3747,ui_labels_mc!$A$2:$F$10000,2,FALSE), "")</f>
        <v>RECounty</v>
      </c>
      <c r="C3747" t="str">
        <f>IFERROR(VLOOKUP($B3747,ui_labels!$B$2:$F$10000,2,FALSE), IFERROR(VLOOKUP($B3747,ui_labels_mc!$B$2:$F$10000,2,FALSE), ""))</f>
        <v>RECounty</v>
      </c>
      <c r="D3747" t="str">
        <f>IFERROR(VLOOKUP($B3747,ui_labels!$B$2:$F$10000,3,FALSE), IFERROR(VLOOKUP($B3747,ui_labels_mc!$B$2:$F$10000,3,FALSE), ""))</f>
        <v>RECounty</v>
      </c>
      <c r="E3747" t="str">
        <f>IFERROR(VLOOKUP($B3747,ui_labels!$B$2:$F$10000,4,FALSE), IFERROR(VLOOKUP($B3747,ui_labels_mc!$B$2:$F$10000,4,FALSE), ""))</f>
        <v>RECounty</v>
      </c>
      <c r="F3747" t="str">
        <f>IFERROR(VLOOKUP($B3747,ui_labels!$B$2:$F$10000,5,FALSE), IFERROR(VLOOKUP($B3747,ui_labels_mc!$B$2:$F$10000,5,FALSE), ""))</f>
        <v>Immobilien-Bezirk</v>
      </c>
      <c r="G3747" t="str">
        <f t="shared" si="58"/>
        <v>request_crud_editUccFilingCanvas_uccFiling_realEstateInfo_county=Immobilien-Bezirk</v>
      </c>
    </row>
    <row r="3748" spans="1:7" x14ac:dyDescent="0.3">
      <c r="A3748" t="s">
        <v>23762</v>
      </c>
      <c r="B3748" t="str">
        <f>IFERROR(VLOOKUP($A3748,ui_labels_mc!$A$2:$F$10000,2,FALSE), "")</f>
        <v>Description</v>
      </c>
      <c r="C3748" t="str">
        <f>IFERROR(VLOOKUP($B3748,ui_labels!$B$2:$F$10000,2,FALSE), IFERROR(VLOOKUP($B3748,ui_labels_mc!$B$2:$F$10000,2,FALSE), ""))</f>
        <v>Descripción</v>
      </c>
      <c r="D3748" t="str">
        <f>IFERROR(VLOOKUP($B3748,ui_labels!$B$2:$F$10000,3,FALSE), IFERROR(VLOOKUP($B3748,ui_labels_mc!$B$2:$F$10000,3,FALSE), ""))</f>
        <v>Description</v>
      </c>
      <c r="E3748" t="str">
        <f>IFERROR(VLOOKUP($B3748,ui_labels!$B$2:$F$10000,4,FALSE), IFERROR(VLOOKUP($B3748,ui_labels_mc!$B$2:$F$10000,4,FALSE), ""))</f>
        <v>説明</v>
      </c>
      <c r="F3748" t="str">
        <f>IFERROR(VLOOKUP($B3748,ui_labels!$B$2:$F$10000,5,FALSE), IFERROR(VLOOKUP($B3748,ui_labels_mc!$B$2:$F$10000,5,FALSE), ""))</f>
        <v xml:space="preserve">Beschreibung  </v>
      </c>
      <c r="G3748" t="str">
        <f t="shared" si="58"/>
        <v xml:space="preserve">request_crud_editUccFilingCanvas_uccFiling_realEstateInfo_description=Beschreibung  </v>
      </c>
    </row>
    <row r="3749" spans="1:7" x14ac:dyDescent="0.3">
      <c r="A3749" t="s">
        <v>23763</v>
      </c>
      <c r="B3749" t="str">
        <f>IFERROR(VLOOKUP($A3749,ui_labels_mc!$A$2:$F$10000,2,FALSE), "")</f>
        <v>Designation</v>
      </c>
      <c r="C3749" t="str">
        <f>IFERROR(VLOOKUP($B3749,ui_labels!$B$2:$F$10000,2,FALSE), IFERROR(VLOOKUP($B3749,ui_labels_mc!$B$2:$F$10000,2,FALSE), ""))</f>
        <v>Designación</v>
      </c>
      <c r="D3749" t="str">
        <f>IFERROR(VLOOKUP($B3749,ui_labels!$B$2:$F$10000,3,FALSE), IFERROR(VLOOKUP($B3749,ui_labels_mc!$B$2:$F$10000,3,FALSE), ""))</f>
        <v>Désignation</v>
      </c>
      <c r="E3749" t="str">
        <f>IFERROR(VLOOKUP($B3749,ui_labels!$B$2:$F$10000,4,FALSE), IFERROR(VLOOKUP($B3749,ui_labels_mc!$B$2:$F$10000,4,FALSE), ""))</f>
        <v>指定</v>
      </c>
      <c r="F3749" t="str">
        <f>IFERROR(VLOOKUP($B3749,ui_labels!$B$2:$F$10000,5,FALSE), IFERROR(VLOOKUP($B3749,ui_labels_mc!$B$2:$F$10000,5,FALSE), ""))</f>
        <v>Bezeichnung</v>
      </c>
      <c r="G3749" t="str">
        <f t="shared" si="58"/>
        <v>request_crud_editUccFilingCanvas_uccFiling_realEstateInfo_designation=Bezeichnung</v>
      </c>
    </row>
    <row r="3750" spans="1:7" x14ac:dyDescent="0.3">
      <c r="A3750" t="s">
        <v>23764</v>
      </c>
      <c r="B3750" t="str">
        <f>IFERROR(VLOOKUP($A3750,ui_labels_mc!$A$2:$F$10000,2,FALSE), "")</f>
        <v>Designation2</v>
      </c>
      <c r="C3750" t="str">
        <f>IFERROR(VLOOKUP($B3750,ui_labels!$B$2:$F$10000,2,FALSE), IFERROR(VLOOKUP($B3750,ui_labels_mc!$B$2:$F$10000,2,FALSE), ""))</f>
        <v>Designation2</v>
      </c>
      <c r="D3750" t="str">
        <f>IFERROR(VLOOKUP($B3750,ui_labels!$B$2:$F$10000,3,FALSE), IFERROR(VLOOKUP($B3750,ui_labels_mc!$B$2:$F$10000,3,FALSE), ""))</f>
        <v>Designation2</v>
      </c>
      <c r="E3750" t="str">
        <f>IFERROR(VLOOKUP($B3750,ui_labels!$B$2:$F$10000,4,FALSE), IFERROR(VLOOKUP($B3750,ui_labels_mc!$B$2:$F$10000,4,FALSE), ""))</f>
        <v>Designation2</v>
      </c>
      <c r="F3750" t="str">
        <f>IFERROR(VLOOKUP($B3750,ui_labels!$B$2:$F$10000,5,FALSE), IFERROR(VLOOKUP($B3750,ui_labels_mc!$B$2:$F$10000,5,FALSE), ""))</f>
        <v>Bezeichnung 2</v>
      </c>
      <c r="G3750" t="str">
        <f t="shared" si="58"/>
        <v>request_crud_editUccFilingCanvas_uccFiling_realEstateInfo_designation2=Bezeichnung 2</v>
      </c>
    </row>
    <row r="3751" spans="1:7" x14ac:dyDescent="0.3">
      <c r="A3751" t="s">
        <v>23765</v>
      </c>
      <c r="B3751" t="str">
        <f>IFERROR(VLOOKUP($A3751,ui_labels_mc!$A$2:$F$10000,2,FALSE), "")</f>
        <v>RELot</v>
      </c>
      <c r="C3751" t="str">
        <f>IFERROR(VLOOKUP($B3751,ui_labels!$B$2:$F$10000,2,FALSE), IFERROR(VLOOKUP($B3751,ui_labels_mc!$B$2:$F$10000,2,FALSE), ""))</f>
        <v>RELot</v>
      </c>
      <c r="D3751" t="str">
        <f>IFERROR(VLOOKUP($B3751,ui_labels!$B$2:$F$10000,3,FALSE), IFERROR(VLOOKUP($B3751,ui_labels_mc!$B$2:$F$10000,3,FALSE), ""))</f>
        <v>RELot</v>
      </c>
      <c r="E3751" t="str">
        <f>IFERROR(VLOOKUP($B3751,ui_labels!$B$2:$F$10000,4,FALSE), IFERROR(VLOOKUP($B3751,ui_labels_mc!$B$2:$F$10000,4,FALSE), ""))</f>
        <v>RELot</v>
      </c>
      <c r="F3751" t="str">
        <f>IFERROR(VLOOKUP($B3751,ui_labels!$B$2:$F$10000,5,FALSE), IFERROR(VLOOKUP($B3751,ui_labels_mc!$B$2:$F$10000,5,FALSE), ""))</f>
        <v>Immobilien-Grundstück</v>
      </c>
      <c r="G3751" t="str">
        <f t="shared" si="58"/>
        <v>request_crud_editUccFilingCanvas_uccFiling_realEstateInfo_lot=Immobilien-Grundstück</v>
      </c>
    </row>
    <row r="3752" spans="1:7" x14ac:dyDescent="0.3">
      <c r="A3752" t="s">
        <v>23766</v>
      </c>
      <c r="B3752" t="str">
        <f>IFERROR(VLOOKUP($A3752,ui_labels_mc!$A$2:$F$10000,2,FALSE), "")</f>
        <v>MD Recording Tax Exemption</v>
      </c>
      <c r="C3752" t="str">
        <f>IFERROR(VLOOKUP($B3752,ui_labels!$B$2:$F$10000,2,FALSE), IFERROR(VLOOKUP($B3752,ui_labels_mc!$B$2:$F$10000,2,FALSE), ""))</f>
        <v>Exención de impuestos de grabación MD</v>
      </c>
      <c r="D3752" t="str">
        <f>IFERROR(VLOOKUP($B3752,ui_labels!$B$2:$F$10000,3,FALSE), IFERROR(VLOOKUP($B3752,ui_labels_mc!$B$2:$F$10000,3,FALSE), ""))</f>
        <v>MD enregistrement défiscalisation</v>
      </c>
      <c r="E3752" t="str">
        <f>IFERROR(VLOOKUP($B3752,ui_labels!$B$2:$F$10000,4,FALSE), IFERROR(VLOOKUP($B3752,ui_labels_mc!$B$2:$F$10000,4,FALSE), ""))</f>
        <v>MD 録音税免除</v>
      </c>
      <c r="F3752" t="str">
        <f>IFERROR(VLOOKUP($B3752,ui_labels!$B$2:$F$10000,5,FALSE), IFERROR(VLOOKUP($B3752,ui_labels_mc!$B$2:$F$10000,5,FALSE), ""))</f>
        <v>MD-Erfassung Steuerbefreiung</v>
      </c>
      <c r="G3752" t="str">
        <f t="shared" si="58"/>
        <v>request_crud_editUccFilingCanvas_uccFiling_realEstateInfo_mdRecordingTaxExempt=MD-Erfassung Steuerbefreiung</v>
      </c>
    </row>
    <row r="3753" spans="1:7" x14ac:dyDescent="0.3">
      <c r="A3753" t="s">
        <v>23767</v>
      </c>
      <c r="B3753" t="str">
        <f>IFERROR(VLOOKUP($A3753,ui_labels_mc!$A$2:$F$10000,2,FALSE), "")</f>
        <v>Address</v>
      </c>
      <c r="C3753" t="str">
        <f>IFERROR(VLOOKUP($B3753,ui_labels!$B$2:$F$10000,2,FALSE), IFERROR(VLOOKUP($B3753,ui_labels_mc!$B$2:$F$10000,2,FALSE), ""))</f>
        <v>Dirección</v>
      </c>
      <c r="D3753" t="str">
        <f>IFERROR(VLOOKUP($B3753,ui_labels!$B$2:$F$10000,3,FALSE), IFERROR(VLOOKUP($B3753,ui_labels_mc!$B$2:$F$10000,3,FALSE), ""))</f>
        <v>Adresse</v>
      </c>
      <c r="E3753" t="str">
        <f>IFERROR(VLOOKUP($B3753,ui_labels!$B$2:$F$10000,4,FALSE), IFERROR(VLOOKUP($B3753,ui_labels_mc!$B$2:$F$10000,4,FALSE), ""))</f>
        <v>アドレス</v>
      </c>
      <c r="F3753" t="str">
        <f>IFERROR(VLOOKUP($B3753,ui_labels!$B$2:$F$10000,5,FALSE), IFERROR(VLOOKUP($B3753,ui_labels_mc!$B$2:$F$10000,5,FALSE), ""))</f>
        <v xml:space="preserve">Adresse </v>
      </c>
      <c r="G3753" t="str">
        <f t="shared" si="58"/>
        <v xml:space="preserve">request_crud_editUccFilingCanvas_uccFiling_realEstateInfo_ownerAddress=Adresse </v>
      </c>
    </row>
    <row r="3754" spans="1:7" x14ac:dyDescent="0.3">
      <c r="A3754" t="s">
        <v>23768</v>
      </c>
      <c r="B3754" t="str">
        <f>IFERROR(VLOOKUP($A3754,ui_labels_mc!$A$2:$F$10000,2,FALSE), "")</f>
        <v>City</v>
      </c>
      <c r="C3754" t="str">
        <f>IFERROR(VLOOKUP($B3754,ui_labels!$B$2:$F$10000,2,FALSE), IFERROR(VLOOKUP($B3754,ui_labels_mc!$B$2:$F$10000,2,FALSE), ""))</f>
        <v>Ciudad</v>
      </c>
      <c r="D3754" t="str">
        <f>IFERROR(VLOOKUP($B3754,ui_labels!$B$2:$F$10000,3,FALSE), IFERROR(VLOOKUP($B3754,ui_labels_mc!$B$2:$F$10000,3,FALSE), ""))</f>
        <v>Ville</v>
      </c>
      <c r="E3754" t="str">
        <f>IFERROR(VLOOKUP($B3754,ui_labels!$B$2:$F$10000,4,FALSE), IFERROR(VLOOKUP($B3754,ui_labels_mc!$B$2:$F$10000,4,FALSE), ""))</f>
        <v>都市</v>
      </c>
      <c r="F3754" t="str">
        <f>IFERROR(VLOOKUP($B3754,ui_labels!$B$2:$F$10000,5,FALSE), IFERROR(VLOOKUP($B3754,ui_labels_mc!$B$2:$F$10000,5,FALSE), ""))</f>
        <v>Stadt</v>
      </c>
      <c r="G3754" t="str">
        <f t="shared" si="58"/>
        <v>request_crud_editUccFilingCanvas_uccFiling_realEstateInfo_ownerCity=Stadt</v>
      </c>
    </row>
    <row r="3755" spans="1:7" x14ac:dyDescent="0.3">
      <c r="A3755" t="s">
        <v>23769</v>
      </c>
      <c r="B3755" t="str">
        <f>IFERROR(VLOOKUP($A3755,ui_labels_mc!$A$2:$F$10000,2,FALSE), "")</f>
        <v>First Name</v>
      </c>
      <c r="C3755" t="str">
        <f>IFERROR(VLOOKUP($B3755,ui_labels!$B$2:$F$10000,2,FALSE), IFERROR(VLOOKUP($B3755,ui_labels_mc!$B$2:$F$10000,2,FALSE), ""))</f>
        <v>Primer nombre</v>
      </c>
      <c r="D3755" t="str">
        <f>IFERROR(VLOOKUP($B3755,ui_labels!$B$2:$F$10000,3,FALSE), IFERROR(VLOOKUP($B3755,ui_labels_mc!$B$2:$F$10000,3,FALSE), ""))</f>
        <v>Prénom</v>
      </c>
      <c r="E3755" t="str">
        <f>IFERROR(VLOOKUP($B3755,ui_labels!$B$2:$F$10000,4,FALSE), IFERROR(VLOOKUP($B3755,ui_labels_mc!$B$2:$F$10000,4,FALSE), ""))</f>
        <v>最初の名前</v>
      </c>
      <c r="F3755" t="str">
        <f>IFERROR(VLOOKUP($B3755,ui_labels!$B$2:$F$10000,5,FALSE), IFERROR(VLOOKUP($B3755,ui_labels_mc!$B$2:$F$10000,5,FALSE), ""))</f>
        <v>Vorname</v>
      </c>
      <c r="G3755" t="str">
        <f t="shared" si="58"/>
        <v>request_crud_editUccFilingCanvas_uccFiling_realEstateInfo_ownerFirstName=Vorname</v>
      </c>
    </row>
    <row r="3756" spans="1:7" x14ac:dyDescent="0.3">
      <c r="A3756" t="s">
        <v>23770</v>
      </c>
      <c r="B3756" t="str">
        <f>IFERROR(VLOOKUP($A3756,ui_labels_mc!$A$2:$F$10000,2,FALSE), "")</f>
        <v>Last Name</v>
      </c>
      <c r="C3756" t="str">
        <f>IFERROR(VLOOKUP($B3756,ui_labels!$B$2:$F$10000,2,FALSE), IFERROR(VLOOKUP($B3756,ui_labels_mc!$B$2:$F$10000,2,FALSE), ""))</f>
        <v>Apellido</v>
      </c>
      <c r="D3756" t="str">
        <f>IFERROR(VLOOKUP($B3756,ui_labels!$B$2:$F$10000,3,FALSE), IFERROR(VLOOKUP($B3756,ui_labels_mc!$B$2:$F$10000,3,FALSE), ""))</f>
        <v>Nom de famille</v>
      </c>
      <c r="E3756" t="str">
        <f>IFERROR(VLOOKUP($B3756,ui_labels!$B$2:$F$10000,4,FALSE), IFERROR(VLOOKUP($B3756,ui_labels_mc!$B$2:$F$10000,4,FALSE), ""))</f>
        <v>最後の名前</v>
      </c>
      <c r="F3756" t="str">
        <f>IFERROR(VLOOKUP($B3756,ui_labels!$B$2:$F$10000,5,FALSE), IFERROR(VLOOKUP($B3756,ui_labels_mc!$B$2:$F$10000,5,FALSE), ""))</f>
        <v>Nachname</v>
      </c>
      <c r="G3756" t="str">
        <f t="shared" si="58"/>
        <v>request_crud_editUccFilingCanvas_uccFiling_realEstateInfo_ownerLastName=Nachname</v>
      </c>
    </row>
    <row r="3757" spans="1:7" x14ac:dyDescent="0.3">
      <c r="A3757" t="s">
        <v>23771</v>
      </c>
      <c r="B3757" t="str">
        <f>IFERROR(VLOOKUP($A3757,ui_labels_mc!$A$2:$F$10000,2,FALSE), "")</f>
        <v>Name</v>
      </c>
      <c r="C3757" t="str">
        <f>IFERROR(VLOOKUP($B3757,ui_labels!$B$2:$F$10000,2,FALSE), IFERROR(VLOOKUP($B3757,ui_labels_mc!$B$2:$F$10000,2,FALSE), ""))</f>
        <v>Nombre</v>
      </c>
      <c r="D3757" t="str">
        <f>IFERROR(VLOOKUP($B3757,ui_labels!$B$2:$F$10000,3,FALSE), IFERROR(VLOOKUP($B3757,ui_labels_mc!$B$2:$F$10000,3,FALSE), ""))</f>
        <v>Nom</v>
      </c>
      <c r="E3757" t="str">
        <f>IFERROR(VLOOKUP($B3757,ui_labels!$B$2:$F$10000,4,FALSE), IFERROR(VLOOKUP($B3757,ui_labels_mc!$B$2:$F$10000,4,FALSE), ""))</f>
        <v>名前</v>
      </c>
      <c r="F3757" t="str">
        <f>IFERROR(VLOOKUP($B3757,ui_labels!$B$2:$F$10000,5,FALSE), IFERROR(VLOOKUP($B3757,ui_labels_mc!$B$2:$F$10000,5,FALSE), ""))</f>
        <v>Name</v>
      </c>
      <c r="G3757" t="str">
        <f t="shared" si="58"/>
        <v>request_crud_editUccFilingCanvas_uccFiling_realEstateInfo_ownerName=Name</v>
      </c>
    </row>
    <row r="3758" spans="1:7" x14ac:dyDescent="0.3">
      <c r="A3758" t="s">
        <v>23772</v>
      </c>
      <c r="B3758" t="str">
        <f>IFERROR(VLOOKUP($A3758,ui_labels_mc!$A$2:$F$10000,2,FALSE), "")</f>
        <v>State</v>
      </c>
      <c r="C3758" t="str">
        <f>IFERROR(VLOOKUP($B3758,ui_labels!$B$2:$F$10000,2,FALSE), IFERROR(VLOOKUP($B3758,ui_labels_mc!$B$2:$F$10000,2,FALSE), ""))</f>
        <v>Estado</v>
      </c>
      <c r="D3758" t="str">
        <f>IFERROR(VLOOKUP($B3758,ui_labels!$B$2:$F$10000,3,FALSE), IFERROR(VLOOKUP($B3758,ui_labels_mc!$B$2:$F$10000,3,FALSE), ""))</f>
        <v>État</v>
      </c>
      <c r="E3758" t="str">
        <f>IFERROR(VLOOKUP($B3758,ui_labels!$B$2:$F$10000,4,FALSE), IFERROR(VLOOKUP($B3758,ui_labels_mc!$B$2:$F$10000,4,FALSE), ""))</f>
        <v>状態</v>
      </c>
      <c r="F3758" t="str">
        <f>IFERROR(VLOOKUP($B3758,ui_labels!$B$2:$F$10000,5,FALSE), IFERROR(VLOOKUP($B3758,ui_labels_mc!$B$2:$F$10000,5,FALSE), ""))</f>
        <v>Staat</v>
      </c>
      <c r="G3758" t="str">
        <f t="shared" si="58"/>
        <v>request_crud_editUccFilingCanvas_uccFiling_realEstateInfo_ownerState=Staat</v>
      </c>
    </row>
    <row r="3759" spans="1:7" x14ac:dyDescent="0.3">
      <c r="A3759" t="s">
        <v>23773</v>
      </c>
      <c r="B3759" t="str">
        <f>IFERROR(VLOOKUP($A3759,ui_labels_mc!$A$2:$F$10000,2,FALSE), "")</f>
        <v>Suffix</v>
      </c>
      <c r="C3759" t="str">
        <f>IFERROR(VLOOKUP($B3759,ui_labels!$B$2:$F$10000,2,FALSE), IFERROR(VLOOKUP($B3759,ui_labels_mc!$B$2:$F$10000,2,FALSE), ""))</f>
        <v>Sufijo</v>
      </c>
      <c r="D3759" t="str">
        <f>IFERROR(VLOOKUP($B3759,ui_labels!$B$2:$F$10000,3,FALSE), IFERROR(VLOOKUP($B3759,ui_labels_mc!$B$2:$F$10000,3,FALSE), ""))</f>
        <v>Suffixe</v>
      </c>
      <c r="E3759" t="str">
        <f>IFERROR(VLOOKUP($B3759,ui_labels!$B$2:$F$10000,4,FALSE), IFERROR(VLOOKUP($B3759,ui_labels_mc!$B$2:$F$10000,4,FALSE), ""))</f>
        <v>サフィックス</v>
      </c>
      <c r="F3759" t="str">
        <f>IFERROR(VLOOKUP($B3759,ui_labels!$B$2:$F$10000,5,FALSE), IFERROR(VLOOKUP($B3759,ui_labels_mc!$B$2:$F$10000,5,FALSE), ""))</f>
        <v>Vorwahl</v>
      </c>
      <c r="G3759" t="str">
        <f t="shared" si="58"/>
        <v>request_crud_editUccFilingCanvas_uccFiling_realEstateInfo_ownerSuffix=Vorwahl</v>
      </c>
    </row>
    <row r="3760" spans="1:7" x14ac:dyDescent="0.3">
      <c r="A3760" t="s">
        <v>23774</v>
      </c>
      <c r="B3760" t="str">
        <f>IFERROR(VLOOKUP($A3760,ui_labels_mc!$A$2:$F$10000,2,FALSE), "")</f>
        <v>Business/Individual</v>
      </c>
      <c r="C3760" t="str">
        <f>IFERROR(VLOOKUP($B3760,ui_labels!$B$2:$F$10000,2,FALSE), IFERROR(VLOOKUP($B3760,ui_labels_mc!$B$2:$F$10000,2,FALSE), ""))</f>
        <v>Negocios/Individual</v>
      </c>
      <c r="D3760" t="str">
        <f>IFERROR(VLOOKUP($B3760,ui_labels!$B$2:$F$10000,3,FALSE), IFERROR(VLOOKUP($B3760,ui_labels_mc!$B$2:$F$10000,3,FALSE), ""))</f>
        <v>Entreprise/personne</v>
      </c>
      <c r="E3760" t="str">
        <f>IFERROR(VLOOKUP($B3760,ui_labels!$B$2:$F$10000,4,FALSE), IFERROR(VLOOKUP($B3760,ui_labels_mc!$B$2:$F$10000,4,FALSE), ""))</f>
        <v>ビジネス/個人</v>
      </c>
      <c r="F3760" t="str">
        <f>IFERROR(VLOOKUP($B3760,ui_labels!$B$2:$F$10000,5,FALSE), IFERROR(VLOOKUP($B3760,ui_labels_mc!$B$2:$F$10000,5,FALSE), ""))</f>
        <v>Unternehmen/Einzelperson</v>
      </c>
      <c r="G3760" t="str">
        <f t="shared" si="58"/>
        <v>request_crud_editUccFilingCanvas_uccFiling_realEstateInfo_ownerType=Unternehmen/Einzelperson</v>
      </c>
    </row>
    <row r="3761" spans="1:7" x14ac:dyDescent="0.3">
      <c r="A3761" t="s">
        <v>23775</v>
      </c>
      <c r="B3761" t="str">
        <f>IFERROR(VLOOKUP($A3761,ui_labels_mc!$A$2:$F$10000,2,FALSE), "")</f>
        <v>Zip Code</v>
      </c>
      <c r="C3761" t="str">
        <f>IFERROR(VLOOKUP($B3761,ui_labels!$B$2:$F$10000,2,FALSE), IFERROR(VLOOKUP($B3761,ui_labels_mc!$B$2:$F$10000,2,FALSE), ""))</f>
        <v>Código postal</v>
      </c>
      <c r="D3761" t="str">
        <f>IFERROR(VLOOKUP($B3761,ui_labels!$B$2:$F$10000,3,FALSE), IFERROR(VLOOKUP($B3761,ui_labels_mc!$B$2:$F$10000,3,FALSE), ""))</f>
        <v>Code postal</v>
      </c>
      <c r="E3761" t="str">
        <f>IFERROR(VLOOKUP($B3761,ui_labels!$B$2:$F$10000,4,FALSE), IFERROR(VLOOKUP($B3761,ui_labels_mc!$B$2:$F$10000,4,FALSE), ""))</f>
        <v>郵便番号</v>
      </c>
      <c r="F3761" t="str">
        <f>IFERROR(VLOOKUP($B3761,ui_labels!$B$2:$F$10000,5,FALSE), IFERROR(VLOOKUP($B3761,ui_labels_mc!$B$2:$F$10000,5,FALSE), ""))</f>
        <v>Postleitzahl</v>
      </c>
      <c r="G3761" t="str">
        <f t="shared" si="58"/>
        <v>request_crud_editUccFilingCanvas_uccFiling_realEstateInfo_ownerZipCode=Postleitzahl</v>
      </c>
    </row>
    <row r="3762" spans="1:7" x14ac:dyDescent="0.3">
      <c r="A3762" t="s">
        <v>23776</v>
      </c>
      <c r="B3762" t="str">
        <f>IFERROR(VLOOKUP($A3762,ui_labels_mc!$A$2:$F$10000,2,FALSE), "")</f>
        <v>PageNo</v>
      </c>
      <c r="C3762" t="str">
        <f>IFERROR(VLOOKUP($B3762,ui_labels!$B$2:$F$10000,2,FALSE), IFERROR(VLOOKUP($B3762,ui_labels_mc!$B$2:$F$10000,2,FALSE), ""))</f>
        <v>PageNo</v>
      </c>
      <c r="D3762" t="str">
        <f>IFERROR(VLOOKUP($B3762,ui_labels!$B$2:$F$10000,3,FALSE), IFERROR(VLOOKUP($B3762,ui_labels_mc!$B$2:$F$10000,3,FALSE), ""))</f>
        <v>NumPage</v>
      </c>
      <c r="E3762" t="str">
        <f>IFERROR(VLOOKUP($B3762,ui_labels!$B$2:$F$10000,4,FALSE), IFERROR(VLOOKUP($B3762,ui_labels_mc!$B$2:$F$10000,4,FALSE), ""))</f>
        <v>PageNo</v>
      </c>
      <c r="F3762" t="str">
        <f>IFERROR(VLOOKUP($B3762,ui_labels!$B$2:$F$10000,5,FALSE), IFERROR(VLOOKUP($B3762,ui_labels_mc!$B$2:$F$10000,5,FALSE), ""))</f>
        <v>Seitennummer</v>
      </c>
      <c r="G3762" t="str">
        <f t="shared" si="58"/>
        <v>request_crud_editUccFilingCanvas_uccFiling_realEstateInfo_pageNum=Seitennummer</v>
      </c>
    </row>
    <row r="3763" spans="1:7" x14ac:dyDescent="0.3">
      <c r="A3763" t="s">
        <v>23777</v>
      </c>
      <c r="B3763" t="str">
        <f>IFERROR(VLOOKUP($A3763,ui_labels_mc!$A$2:$F$10000,2,FALSE), "")</f>
        <v>ParcelID</v>
      </c>
      <c r="C3763" t="str">
        <f>IFERROR(VLOOKUP($B3763,ui_labels!$B$2:$F$10000,2,FALSE), IFERROR(VLOOKUP($B3763,ui_labels_mc!$B$2:$F$10000,2,FALSE), ""))</f>
        <v>ParcelID</v>
      </c>
      <c r="D3763" t="str">
        <f>IFERROR(VLOOKUP($B3763,ui_labels!$B$2:$F$10000,3,FALSE), IFERROR(VLOOKUP($B3763,ui_labels_mc!$B$2:$F$10000,3,FALSE), ""))</f>
        <v>ParcelID</v>
      </c>
      <c r="E3763" t="str">
        <f>IFERROR(VLOOKUP($B3763,ui_labels!$B$2:$F$10000,4,FALSE), IFERROR(VLOOKUP($B3763,ui_labels_mc!$B$2:$F$10000,4,FALSE), ""))</f>
        <v>ParcelID</v>
      </c>
      <c r="F3763" t="str">
        <f>IFERROR(VLOOKUP($B3763,ui_labels!$B$2:$F$10000,5,FALSE), IFERROR(VLOOKUP($B3763,ui_labels_mc!$B$2:$F$10000,5,FALSE), ""))</f>
        <v>Paket-ID</v>
      </c>
      <c r="G3763" t="str">
        <f t="shared" si="58"/>
        <v>request_crud_editUccFilingCanvas_uccFiling_realEstateInfo_parcelId=Paket-ID</v>
      </c>
    </row>
    <row r="3764" spans="1:7" x14ac:dyDescent="0.3">
      <c r="A3764" t="s">
        <v>23778</v>
      </c>
      <c r="B3764" t="str">
        <f>IFERROR(VLOOKUP($A3764,ui_labels_mc!$A$2:$F$10000,2,FALSE), "")</f>
        <v>Property Owner Information</v>
      </c>
      <c r="C3764" t="str">
        <f>IFERROR(VLOOKUP($B3764,ui_labels!$B$2:$F$10000,2,FALSE), IFERROR(VLOOKUP($B3764,ui_labels_mc!$B$2:$F$10000,2,FALSE), ""))</f>
        <v>Información de propietario de la propiedad</v>
      </c>
      <c r="D3764" t="str">
        <f>IFERROR(VLOOKUP($B3764,ui_labels!$B$2:$F$10000,3,FALSE), IFERROR(VLOOKUP($B3764,ui_labels_mc!$B$2:$F$10000,3,FALSE), ""))</f>
        <v>Informations sur le propriétaire propriété</v>
      </c>
      <c r="E3764" t="str">
        <f>IFERROR(VLOOKUP($B3764,ui_labels!$B$2:$F$10000,4,FALSE), IFERROR(VLOOKUP($B3764,ui_labels_mc!$B$2:$F$10000,4,FALSE), ""))</f>
        <v>プロパティ所有者情報</v>
      </c>
      <c r="F3764" t="str">
        <f>IFERROR(VLOOKUP($B3764,ui_labels!$B$2:$F$10000,5,FALSE), IFERROR(VLOOKUP($B3764,ui_labels_mc!$B$2:$F$10000,5,FALSE), ""))</f>
        <v>Informationen über den Immobilieneigentümer</v>
      </c>
      <c r="G3764" t="str">
        <f t="shared" si="58"/>
        <v>request_crud_editUccFilingCanvas_uccFiling_realEstateInfo_propertyOwner=Informationen über den Immobilieneigentümer</v>
      </c>
    </row>
    <row r="3765" spans="1:7" x14ac:dyDescent="0.3">
      <c r="A3765" t="s">
        <v>23779</v>
      </c>
      <c r="B3765" t="str">
        <f>IFERROR(VLOOKUP($A3765,ui_labels_mc!$A$2:$F$10000,2,FALSE), "")</f>
        <v>Property Owner same as Debtor?</v>
      </c>
      <c r="C3765" t="str">
        <f>IFERROR(VLOOKUP($B3765,ui_labels!$B$2:$F$10000,2,FALSE), IFERROR(VLOOKUP($B3765,ui_labels_mc!$B$2:$F$10000,2,FALSE), ""))</f>
        <v>¿Dueño de la propiedad misma como deudor?</v>
      </c>
      <c r="D3765" t="str">
        <f>IFERROR(VLOOKUP($B3765,ui_labels!$B$2:$F$10000,3,FALSE), IFERROR(VLOOKUP($B3765,ui_labels_mc!$B$2:$F$10000,3,FALSE), ""))</f>
        <v>Propriété propriétaire même en qualité de débiteur ?</v>
      </c>
      <c r="E3765" t="str">
        <f>IFERROR(VLOOKUP($B3765,ui_labels!$B$2:$F$10000,4,FALSE), IFERROR(VLOOKUP($B3765,ui_labels_mc!$B$2:$F$10000,4,FALSE), ""))</f>
        <v>プロパティの所有者債務者として同じですか？</v>
      </c>
      <c r="F3765" t="str">
        <f>IFERROR(VLOOKUP($B3765,ui_labels!$B$2:$F$10000,5,FALSE), IFERROR(VLOOKUP($B3765,ui_labels_mc!$B$2:$F$10000,5,FALSE), ""))</f>
        <v>Immobilieneigentümer auch Schuldner?</v>
      </c>
      <c r="G3765" t="str">
        <f t="shared" si="58"/>
        <v>request_crud_editUccFilingCanvas_uccFiling_realEstateInfo_propertyOwnerSameAsDebtor=Immobilieneigentümer auch Schuldner?</v>
      </c>
    </row>
    <row r="3766" spans="1:7" x14ac:dyDescent="0.3">
      <c r="A3766" t="s">
        <v>23780</v>
      </c>
      <c r="B3766" t="str">
        <f>IFERROR(VLOOKUP($A3766,ui_labels_mc!$A$2:$F$10000,2,FALSE), "")</f>
        <v>PropertyType</v>
      </c>
      <c r="C3766" t="str">
        <f>IFERROR(VLOOKUP($B3766,ui_labels!$B$2:$F$10000,2,FALSE), IFERROR(VLOOKUP($B3766,ui_labels_mc!$B$2:$F$10000,2,FALSE), ""))</f>
        <v>PropertyType</v>
      </c>
      <c r="D3766" t="str">
        <f>IFERROR(VLOOKUP($B3766,ui_labels!$B$2:$F$10000,3,FALSE), IFERROR(VLOOKUP($B3766,ui_labels_mc!$B$2:$F$10000,3,FALSE), ""))</f>
        <v>PropertyType</v>
      </c>
      <c r="E3766" t="str">
        <f>IFERROR(VLOOKUP($B3766,ui_labels!$B$2:$F$10000,4,FALSE), IFERROR(VLOOKUP($B3766,ui_labels_mc!$B$2:$F$10000,4,FALSE), ""))</f>
        <v>ときに PropertyType</v>
      </c>
      <c r="F3766" t="str">
        <f>IFERROR(VLOOKUP($B3766,ui_labels!$B$2:$F$10000,5,FALSE), IFERROR(VLOOKUP($B3766,ui_labels_mc!$B$2:$F$10000,5,FALSE), ""))</f>
        <v>Immobilientyp</v>
      </c>
      <c r="G3766" t="str">
        <f t="shared" si="58"/>
        <v>request_crud_editUccFilingCanvas_uccFiling_realEstateInfo_propertyType=Immobilientyp</v>
      </c>
    </row>
    <row r="3767" spans="1:7" x14ac:dyDescent="0.3">
      <c r="A3767" t="s">
        <v>23781</v>
      </c>
      <c r="B3767" t="str">
        <f>IFERROR(VLOOKUP($A3767,ui_labels_mc!$A$2:$F$10000,2,FALSE), "")</f>
        <v>RESection</v>
      </c>
      <c r="C3767" t="str">
        <f>IFERROR(VLOOKUP($B3767,ui_labels!$B$2:$F$10000,2,FALSE), IFERROR(VLOOKUP($B3767,ui_labels_mc!$B$2:$F$10000,2,FALSE), ""))</f>
        <v>Resección</v>
      </c>
      <c r="D3767" t="str">
        <f>IFERROR(VLOOKUP($B3767,ui_labels!$B$2:$F$10000,3,FALSE), IFERROR(VLOOKUP($B3767,ui_labels_mc!$B$2:$F$10000,3,FALSE), ""))</f>
        <v>Résection</v>
      </c>
      <c r="E3767" t="str">
        <f>IFERROR(VLOOKUP($B3767,ui_labels!$B$2:$F$10000,4,FALSE), IFERROR(VLOOKUP($B3767,ui_labels_mc!$B$2:$F$10000,4,FALSE), ""))</f>
        <v>切除</v>
      </c>
      <c r="F3767" t="str">
        <f>IFERROR(VLOOKUP($B3767,ui_labels!$B$2:$F$10000,5,FALSE), IFERROR(VLOOKUP($B3767,ui_labels_mc!$B$2:$F$10000,5,FALSE), ""))</f>
        <v>Immobilien-Bereich</v>
      </c>
      <c r="G3767" t="str">
        <f t="shared" si="58"/>
        <v>request_crud_editUccFilingCanvas_uccFiling_realEstateInfo_section=Immobilien-Bereich</v>
      </c>
    </row>
    <row r="3768" spans="1:7" x14ac:dyDescent="0.3">
      <c r="A3768" t="s">
        <v>23782</v>
      </c>
      <c r="B3768" t="str">
        <f>IFERROR(VLOOKUP($A3768,ui_labels_mc!$A$2:$F$10000,2,FALSE), "")</f>
        <v>REState</v>
      </c>
      <c r="C3768" t="str">
        <f>IFERROR(VLOOKUP($B3768,ui_labels!$B$2:$F$10000,2,FALSE), IFERROR(VLOOKUP($B3768,ui_labels_mc!$B$2:$F$10000,2,FALSE), ""))</f>
        <v>Replanteo</v>
      </c>
      <c r="D3768" t="str">
        <f>IFERROR(VLOOKUP($B3768,ui_labels!$B$2:$F$10000,3,FALSE), IFERROR(VLOOKUP($B3768,ui_labels_mc!$B$2:$F$10000,3,FALSE), ""))</f>
        <v>REState</v>
      </c>
      <c r="E3768" t="str">
        <f>IFERROR(VLOOKUP($B3768,ui_labels!$B$2:$F$10000,4,FALSE), IFERROR(VLOOKUP($B3768,ui_labels_mc!$B$2:$F$10000,4,FALSE), ""))</f>
        <v>言い換えると</v>
      </c>
      <c r="F3768" t="str">
        <f>IFERROR(VLOOKUP($B3768,ui_labels!$B$2:$F$10000,5,FALSE), IFERROR(VLOOKUP($B3768,ui_labels_mc!$B$2:$F$10000,5,FALSE), ""))</f>
        <v>Immobilien-Staat</v>
      </c>
      <c r="G3768" t="str">
        <f t="shared" si="58"/>
        <v>request_crud_editUccFilingCanvas_uccFiling_realEstateInfo_state=Immobilien-Staat</v>
      </c>
    </row>
    <row r="3769" spans="1:7" x14ac:dyDescent="0.3">
      <c r="A3769" t="s">
        <v>23783</v>
      </c>
      <c r="B3769" t="str">
        <f>IFERROR(VLOOKUP($A3769,ui_labels_mc!$A$2:$F$10000,2,FALSE), "")</f>
        <v>TaxMapNumber</v>
      </c>
      <c r="C3769" t="str">
        <f>IFERROR(VLOOKUP($B3769,ui_labels!$B$2:$F$10000,2,FALSE), IFERROR(VLOOKUP($B3769,ui_labels_mc!$B$2:$F$10000,2,FALSE), ""))</f>
        <v>TaxMapNumber</v>
      </c>
      <c r="D3769" t="str">
        <f>IFERROR(VLOOKUP($B3769,ui_labels!$B$2:$F$10000,3,FALSE), IFERROR(VLOOKUP($B3769,ui_labels_mc!$B$2:$F$10000,3,FALSE), ""))</f>
        <v>TaxMapNumber</v>
      </c>
      <c r="E3769" t="str">
        <f>IFERROR(VLOOKUP($B3769,ui_labels!$B$2:$F$10000,4,FALSE), IFERROR(VLOOKUP($B3769,ui_labels_mc!$B$2:$F$10000,4,FALSE), ""))</f>
        <v>TaxMapNumber</v>
      </c>
      <c r="F3769" t="str">
        <f>IFERROR(VLOOKUP($B3769,ui_labels!$B$2:$F$10000,5,FALSE), IFERROR(VLOOKUP($B3769,ui_labels_mc!$B$2:$F$10000,5,FALSE), ""))</f>
        <v>Steuerkartennummer</v>
      </c>
      <c r="G3769" t="str">
        <f t="shared" si="58"/>
        <v>request_crud_editUccFilingCanvas_uccFiling_realEstateInfo_taxMapNumber=Steuerkartennummer</v>
      </c>
    </row>
    <row r="3770" spans="1:7" x14ac:dyDescent="0.3">
      <c r="A3770" t="s">
        <v>23784</v>
      </c>
      <c r="B3770" t="str">
        <f>IFERROR(VLOOKUP($A3770,ui_labels_mc!$A$2:$F$10000,2,FALSE), "")</f>
        <v>RETownship</v>
      </c>
      <c r="C3770" t="str">
        <f>IFERROR(VLOOKUP($B3770,ui_labels!$B$2:$F$10000,2,FALSE), IFERROR(VLOOKUP($B3770,ui_labels_mc!$B$2:$F$10000,2,FALSE), ""))</f>
        <v>RETownship</v>
      </c>
      <c r="D3770" t="str">
        <f>IFERROR(VLOOKUP($B3770,ui_labels!$B$2:$F$10000,3,FALSE), IFERROR(VLOOKUP($B3770,ui_labels_mc!$B$2:$F$10000,3,FALSE), ""))</f>
        <v>RETownship</v>
      </c>
      <c r="E3770" t="str">
        <f>IFERROR(VLOOKUP($B3770,ui_labels!$B$2:$F$10000,4,FALSE), IFERROR(VLOOKUP($B3770,ui_labels_mc!$B$2:$F$10000,4,FALSE), ""))</f>
        <v>RETownship</v>
      </c>
      <c r="F3770" t="str">
        <f>IFERROR(VLOOKUP($B3770,ui_labels!$B$2:$F$10000,5,FALSE), IFERROR(VLOOKUP($B3770,ui_labels_mc!$B$2:$F$10000,5,FALSE), ""))</f>
        <v>Immobilien-Gemeinde</v>
      </c>
      <c r="G3770" t="str">
        <f t="shared" si="58"/>
        <v>request_crud_editUccFilingCanvas_uccFiling_realEstateInfo_township=Immobilien-Gemeinde</v>
      </c>
    </row>
    <row r="3771" spans="1:7" x14ac:dyDescent="0.3">
      <c r="A3771" t="s">
        <v>23785</v>
      </c>
      <c r="B3771" t="str">
        <f>IFERROR(VLOOKUP($A3771,ui_labels_mc!$A$2:$F$10000,2,FALSE), "")</f>
        <v>UnitNumber</v>
      </c>
      <c r="C3771" t="str">
        <f>IFERROR(VLOOKUP($B3771,ui_labels!$B$2:$F$10000,2,FALSE), IFERROR(VLOOKUP($B3771,ui_labels_mc!$B$2:$F$10000,2,FALSE), ""))</f>
        <v>UnitNumber</v>
      </c>
      <c r="D3771" t="str">
        <f>IFERROR(VLOOKUP($B3771,ui_labels!$B$2:$F$10000,3,FALSE), IFERROR(VLOOKUP($B3771,ui_labels_mc!$B$2:$F$10000,3,FALSE), ""))</f>
        <v>UnitNumber</v>
      </c>
      <c r="E3771" t="str">
        <f>IFERROR(VLOOKUP($B3771,ui_labels!$B$2:$F$10000,4,FALSE), IFERROR(VLOOKUP($B3771,ui_labels_mc!$B$2:$F$10000,4,FALSE), ""))</f>
        <v>UnitNumber</v>
      </c>
      <c r="F3771" t="str">
        <f>IFERROR(VLOOKUP($B3771,ui_labels!$B$2:$F$10000,5,FALSE), IFERROR(VLOOKUP($B3771,ui_labels_mc!$B$2:$F$10000,5,FALSE), ""))</f>
        <v>Einheitennummer</v>
      </c>
      <c r="G3771" t="str">
        <f t="shared" si="58"/>
        <v>request_crud_editUccFilingCanvas_uccFiling_realEstateInfo_unitNum=Einheitennummer</v>
      </c>
    </row>
    <row r="3772" spans="1:7" x14ac:dyDescent="0.3">
      <c r="A3772" t="s">
        <v>23786</v>
      </c>
      <c r="B3772" t="str">
        <f>IFERROR(VLOOKUP($A3772,ui_labels_mc!$A$2:$F$10000,2,FALSE), "")</f>
        <v>Bill Code</v>
      </c>
      <c r="C3772" t="str">
        <f>IFERROR(VLOOKUP($B3772,ui_labels!$B$2:$F$10000,2,FALSE), IFERROR(VLOOKUP($B3772,ui_labels_mc!$B$2:$F$10000,2,FALSE), ""))</f>
        <v>Código de cuenta</v>
      </c>
      <c r="D3772" t="str">
        <f>IFERROR(VLOOKUP($B3772,ui_labels!$B$2:$F$10000,3,FALSE), IFERROR(VLOOKUP($B3772,ui_labels_mc!$B$2:$F$10000,3,FALSE), ""))</f>
        <v>Projet de loi Code</v>
      </c>
      <c r="E3772" t="str">
        <f>IFERROR(VLOOKUP($B3772,ui_labels!$B$2:$F$10000,4,FALSE), IFERROR(VLOOKUP($B3772,ui_labels_mc!$B$2:$F$10000,4,FALSE), ""))</f>
        <v>請求コード</v>
      </c>
      <c r="F3772" t="str">
        <f>IFERROR(VLOOKUP($B3772,ui_labels!$B$2:$F$10000,5,FALSE), IFERROR(VLOOKUP($B3772,ui_labels_mc!$B$2:$F$10000,5,FALSE), ""))</f>
        <v>Rechnungscode</v>
      </c>
      <c r="G3772" t="str">
        <f t="shared" si="58"/>
        <v>request_crud_editUccFilingCanvas_uccFiling_ref1=Rechnungscode</v>
      </c>
    </row>
    <row r="3773" spans="1:7" x14ac:dyDescent="0.3">
      <c r="A3773" t="s">
        <v>23787</v>
      </c>
      <c r="B3773" t="str">
        <f>IFERROR(VLOOKUP($A3773,ui_labels_mc!$A$2:$F$10000,2,FALSE), "")</f>
        <v>Note Number</v>
      </c>
      <c r="C3773" t="str">
        <f>IFERROR(VLOOKUP($B3773,ui_labels!$B$2:$F$10000,2,FALSE), IFERROR(VLOOKUP($B3773,ui_labels_mc!$B$2:$F$10000,2,FALSE), ""))</f>
        <v>Número de nota</v>
      </c>
      <c r="D3773" t="str">
        <f>IFERROR(VLOOKUP($B3773,ui_labels!$B$2:$F$10000,3,FALSE), IFERROR(VLOOKUP($B3773,ui_labels_mc!$B$2:$F$10000,3,FALSE), ""))</f>
        <v>Numéro de note</v>
      </c>
      <c r="E3773" t="str">
        <f>IFERROR(VLOOKUP($B3773,ui_labels!$B$2:$F$10000,4,FALSE), IFERROR(VLOOKUP($B3773,ui_labels_mc!$B$2:$F$10000,4,FALSE), ""))</f>
        <v>メモの数</v>
      </c>
      <c r="F3773" t="str">
        <f>IFERROR(VLOOKUP($B3773,ui_labels!$B$2:$F$10000,5,FALSE), IFERROR(VLOOKUP($B3773,ui_labels_mc!$B$2:$F$10000,5,FALSE), ""))</f>
        <v>Notiznummer</v>
      </c>
      <c r="G3773" t="str">
        <f t="shared" si="58"/>
        <v>request_crud_editUccFilingCanvas_uccFiling_ref2=Notiznummer</v>
      </c>
    </row>
    <row r="3774" spans="1:7" x14ac:dyDescent="0.3">
      <c r="A3774" t="s">
        <v>23788</v>
      </c>
      <c r="B3774" t="str">
        <f>IFERROR(VLOOKUP($A3774,ui_labels_mc!$A$2:$F$10000,2,FALSE), "")</f>
        <v>Customer Service \#</v>
      </c>
      <c r="C3774" t="str">
        <f>IFERROR(VLOOKUP($B3774,ui_labels!$B$2:$F$10000,2,FALSE), IFERROR(VLOOKUP($B3774,ui_labels_mc!$B$2:$F$10000,2,FALSE), ""))</f>
        <v>Servicio al cliente \ #</v>
      </c>
      <c r="D3774" t="str">
        <f>IFERROR(VLOOKUP($B3774,ui_labels!$B$2:$F$10000,3,FALSE), IFERROR(VLOOKUP($B3774,ui_labels_mc!$B$2:$F$10000,3,FALSE), ""))</f>
        <v>Service à la clientèle \ #</v>
      </c>
      <c r="E3774" t="str">
        <f>IFERROR(VLOOKUP($B3774,ui_labels!$B$2:$F$10000,4,FALSE), IFERROR(VLOOKUP($B3774,ui_labels_mc!$B$2:$F$10000,4,FALSE), ""))</f>
        <v>顧客サービス \ #</v>
      </c>
      <c r="F3774" t="str">
        <f>IFERROR(VLOOKUP($B3774,ui_labels!$B$2:$F$10000,5,FALSE), IFERROR(VLOOKUP($B3774,ui_labels_mc!$B$2:$F$10000,5,FALSE), ""))</f>
        <v>Kundenservice \#</v>
      </c>
      <c r="G3774" t="str">
        <f t="shared" si="58"/>
        <v>request_crud_editUccFilingCanvas_uccFiling_ref3=Kundenservice \#</v>
      </c>
    </row>
    <row r="3775" spans="1:7" x14ac:dyDescent="0.3">
      <c r="A3775" t="s">
        <v>23789</v>
      </c>
      <c r="B3775" t="str">
        <f>IFERROR(VLOOKUP($A3775,ui_labels_mc!$A$2:$F$10000,2,FALSE), "")</f>
        <v>Filer</v>
      </c>
      <c r="C3775" t="str">
        <f>IFERROR(VLOOKUP($B3775,ui_labels!$B$2:$F$10000,2,FALSE), IFERROR(VLOOKUP($B3775,ui_labels_mc!$B$2:$F$10000,2,FALSE), ""))</f>
        <v>Filer</v>
      </c>
      <c r="D3775" t="str">
        <f>IFERROR(VLOOKUP($B3775,ui_labels!$B$2:$F$10000,3,FALSE), IFERROR(VLOOKUP($B3775,ui_labels_mc!$B$2:$F$10000,3,FALSE), ""))</f>
        <v>Serveur de fichiers</v>
      </c>
      <c r="E3775" t="str">
        <f>IFERROR(VLOOKUP($B3775,ui_labels!$B$2:$F$10000,4,FALSE), IFERROR(VLOOKUP($B3775,ui_labels_mc!$B$2:$F$10000,4,FALSE), ""))</f>
        <v>ファイラー</v>
      </c>
      <c r="F3775" t="str">
        <f>IFERROR(VLOOKUP($B3775,ui_labels!$B$2:$F$10000,5,FALSE), IFERROR(VLOOKUP($B3775,ui_labels_mc!$B$2:$F$10000,5,FALSE), ""))</f>
        <v>Einreicher</v>
      </c>
      <c r="G3775" t="str">
        <f t="shared" si="58"/>
        <v>request_crud_editUccFilingCanvas_uccFiling_ref4=Einreicher</v>
      </c>
    </row>
    <row r="3776" spans="1:7" x14ac:dyDescent="0.3">
      <c r="A3776" t="s">
        <v>23790</v>
      </c>
      <c r="B3776" t="str">
        <f>IFERROR(VLOOKUP($A3776,ui_labels_mc!$A$2:$F$10000,2,FALSE), "")</f>
        <v>Ref 5</v>
      </c>
      <c r="C3776" t="str">
        <f>IFERROR(VLOOKUP($B3776,ui_labels!$B$2:$F$10000,2,FALSE), IFERROR(VLOOKUP($B3776,ui_labels_mc!$B$2:$F$10000,2,FALSE), ""))</f>
        <v>Ref 5</v>
      </c>
      <c r="D3776" t="str">
        <f>IFERROR(VLOOKUP($B3776,ui_labels!$B$2:$F$10000,3,FALSE), IFERROR(VLOOKUP($B3776,ui_labels_mc!$B$2:$F$10000,3,FALSE), ""))</f>
        <v>REF 5</v>
      </c>
      <c r="E3776" t="str">
        <f>IFERROR(VLOOKUP($B3776,ui_labels!$B$2:$F$10000,4,FALSE), IFERROR(VLOOKUP($B3776,ui_labels_mc!$B$2:$F$10000,4,FALSE), ""))</f>
        <v>Ref 5</v>
      </c>
      <c r="F3776" t="str">
        <f>IFERROR(VLOOKUP($B3776,ui_labels!$B$2:$F$10000,5,FALSE), IFERROR(VLOOKUP($B3776,ui_labels_mc!$B$2:$F$10000,5,FALSE), ""))</f>
        <v>Ref 5</v>
      </c>
      <c r="G3776" t="str">
        <f t="shared" si="58"/>
        <v>request_crud_editUccFilingCanvas_uccFiling_ref5=Ref 5</v>
      </c>
    </row>
    <row r="3777" spans="1:7" x14ac:dyDescent="0.3">
      <c r="A3777" t="s">
        <v>23791</v>
      </c>
      <c r="B3777" t="str">
        <f>IFERROR(VLOOKUP($A3777,ui_labels_mc!$A$2:$F$10000,2,FALSE), "")</f>
        <v>Ref 6</v>
      </c>
      <c r="C3777" t="str">
        <f>IFERROR(VLOOKUP($B3777,ui_labels!$B$2:$F$10000,2,FALSE), IFERROR(VLOOKUP($B3777,ui_labels_mc!$B$2:$F$10000,2,FALSE), ""))</f>
        <v>Ref 6</v>
      </c>
      <c r="D3777" t="str">
        <f>IFERROR(VLOOKUP($B3777,ui_labels!$B$2:$F$10000,3,FALSE), IFERROR(VLOOKUP($B3777,ui_labels_mc!$B$2:$F$10000,3,FALSE), ""))</f>
        <v>Réf 6</v>
      </c>
      <c r="E3777" t="str">
        <f>IFERROR(VLOOKUP($B3777,ui_labels!$B$2:$F$10000,4,FALSE), IFERROR(VLOOKUP($B3777,ui_labels_mc!$B$2:$F$10000,4,FALSE), ""))</f>
        <v>Ref 6</v>
      </c>
      <c r="F3777" t="str">
        <f>IFERROR(VLOOKUP($B3777,ui_labels!$B$2:$F$10000,5,FALSE), IFERROR(VLOOKUP($B3777,ui_labels_mc!$B$2:$F$10000,5,FALSE), ""))</f>
        <v>Ref 6</v>
      </c>
      <c r="G3777" t="str">
        <f t="shared" si="58"/>
        <v>request_crud_editUccFilingCanvas_uccFiling_ref6=Ref 6</v>
      </c>
    </row>
    <row r="3778" spans="1:7" x14ac:dyDescent="0.3">
      <c r="A3778" t="s">
        <v>23792</v>
      </c>
      <c r="B3778" t="str">
        <f>IFERROR(VLOOKUP($A3778,ui_labels_mc!$A$2:$F$10000,2,FALSE), "")</f>
        <v>Ref 7</v>
      </c>
      <c r="C3778" t="str">
        <f>IFERROR(VLOOKUP($B3778,ui_labels!$B$2:$F$10000,2,FALSE), IFERROR(VLOOKUP($B3778,ui_labels_mc!$B$2:$F$10000,2,FALSE), ""))</f>
        <v>Ref 7</v>
      </c>
      <c r="D3778" t="str">
        <f>IFERROR(VLOOKUP($B3778,ui_labels!$B$2:$F$10000,3,FALSE), IFERROR(VLOOKUP($B3778,ui_labels_mc!$B$2:$F$10000,3,FALSE), ""))</f>
        <v>Réf 7</v>
      </c>
      <c r="E3778" t="str">
        <f>IFERROR(VLOOKUP($B3778,ui_labels!$B$2:$F$10000,4,FALSE), IFERROR(VLOOKUP($B3778,ui_labels_mc!$B$2:$F$10000,4,FALSE), ""))</f>
        <v>Ref 7</v>
      </c>
      <c r="F3778" t="str">
        <f>IFERROR(VLOOKUP($B3778,ui_labels!$B$2:$F$10000,5,FALSE), IFERROR(VLOOKUP($B3778,ui_labels_mc!$B$2:$F$10000,5,FALSE), ""))</f>
        <v>Ref 7</v>
      </c>
      <c r="G3778" t="str">
        <f t="shared" si="58"/>
        <v>request_crud_editUccFilingCanvas_uccFiling_ref7=Ref 7</v>
      </c>
    </row>
    <row r="3779" spans="1:7" x14ac:dyDescent="0.3">
      <c r="A3779" t="s">
        <v>23793</v>
      </c>
      <c r="B3779" t="str">
        <f>IFERROR(VLOOKUP($A3779,ui_labels_mc!$A$2:$F$10000,2,FALSE), "")</f>
        <v>Relation</v>
      </c>
      <c r="C3779" t="str">
        <f>IFERROR(VLOOKUP($B3779,ui_labels!$B$2:$F$10000,2,FALSE), IFERROR(VLOOKUP($B3779,ui_labels_mc!$B$2:$F$10000,2,FALSE), ""))</f>
        <v>Relación</v>
      </c>
      <c r="D3779" t="str">
        <f>IFERROR(VLOOKUP($B3779,ui_labels!$B$2:$F$10000,3,FALSE), IFERROR(VLOOKUP($B3779,ui_labels_mc!$B$2:$F$10000,3,FALSE), ""))</f>
        <v>Relation</v>
      </c>
      <c r="E3779" t="str">
        <f>IFERROR(VLOOKUP($B3779,ui_labels!$B$2:$F$10000,4,FALSE), IFERROR(VLOOKUP($B3779,ui_labels_mc!$B$2:$F$10000,4,FALSE), ""))</f>
        <v>関係</v>
      </c>
      <c r="F3779" t="str">
        <f>IFERROR(VLOOKUP($B3779,ui_labels!$B$2:$F$10000,5,FALSE), IFERROR(VLOOKUP($B3779,ui_labels_mc!$B$2:$F$10000,5,FALSE), ""))</f>
        <v xml:space="preserve">Relation </v>
      </c>
      <c r="G3779" t="str">
        <f t="shared" ref="G3779:G3842" si="59">CONCATENATE(A3779, "=",F3779)</f>
        <v xml:space="preserve">request_crud_editUccFilingCanvas_uccFiling_relation=Relation </v>
      </c>
    </row>
    <row r="3780" spans="1:7" x14ac:dyDescent="0.3">
      <c r="A3780" t="s">
        <v>23794</v>
      </c>
      <c r="B3780" t="str">
        <f>IFERROR(VLOOKUP($A3780,ui_labels_mc!$A$2:$F$10000,2,FALSE), "")</f>
        <v>TN Recording Tax Exemption</v>
      </c>
      <c r="C3780" t="str">
        <f>IFERROR(VLOOKUP($B3780,ui_labels!$B$2:$F$10000,2,FALSE), IFERROR(VLOOKUP($B3780,ui_labels_mc!$B$2:$F$10000,2,FALSE), ""))</f>
        <v>Exención de impuesto de registro TN</v>
      </c>
      <c r="D3780" t="str">
        <f>IFERROR(VLOOKUP($B3780,ui_labels!$B$2:$F$10000,3,FALSE), IFERROR(VLOOKUP($B3780,ui_labels_mc!$B$2:$F$10000,3,FALSE), ""))</f>
        <v>TN enregistrement défiscalisation</v>
      </c>
      <c r="E3780" t="str">
        <f>IFERROR(VLOOKUP($B3780,ui_labels!$B$2:$F$10000,4,FALSE), IFERROR(VLOOKUP($B3780,ui_labels_mc!$B$2:$F$10000,4,FALSE), ""))</f>
        <v>テネシー州の記録の税の免除</v>
      </c>
      <c r="F3780" t="str">
        <f>IFERROR(VLOOKUP($B3780,ui_labels!$B$2:$F$10000,5,FALSE), IFERROR(VLOOKUP($B3780,ui_labels_mc!$B$2:$F$10000,5,FALSE), ""))</f>
        <v>TN-Erfassung Steuerbefreiung</v>
      </c>
      <c r="G3780" t="str">
        <f t="shared" si="59"/>
        <v>request_crud_editUccFilingCanvas_uccFiling_tnRecordingTaxExempt=TN-Erfassung Steuerbefreiung</v>
      </c>
    </row>
    <row r="3781" spans="1:7" x14ac:dyDescent="0.3">
      <c r="A3781" t="s">
        <v>23795</v>
      </c>
      <c r="B3781" t="str">
        <f>IFERROR(VLOOKUP($A3781,ui_labels_mc!$A$2:$F$10000,2,FALSE), "")</f>
        <v>Attachment</v>
      </c>
      <c r="C3781" t="str">
        <f>IFERROR(VLOOKUP($B3781,ui_labels!$B$2:$F$10000,2,FALSE), IFERROR(VLOOKUP($B3781,ui_labels_mc!$B$2:$F$10000,2,FALSE), ""))</f>
        <v>Accesorio</v>
      </c>
      <c r="D3781" t="str">
        <f>IFERROR(VLOOKUP($B3781,ui_labels!$B$2:$F$10000,3,FALSE), IFERROR(VLOOKUP($B3781,ui_labels_mc!$B$2:$F$10000,3,FALSE), ""))</f>
        <v>Pièce jointe</v>
      </c>
      <c r="E3781" t="str">
        <f>IFERROR(VLOOKUP($B3781,ui_labels!$B$2:$F$10000,4,FALSE), IFERROR(VLOOKUP($B3781,ui_labels_mc!$B$2:$F$10000,4,FALSE), ""))</f>
        <v>添付ファイル</v>
      </c>
      <c r="F3781" t="str">
        <f>IFERROR(VLOOKUP($B3781,ui_labels!$B$2:$F$10000,5,FALSE), IFERROR(VLOOKUP($B3781,ui_labels_mc!$B$2:$F$10000,5,FALSE), ""))</f>
        <v xml:space="preserve">Anhang </v>
      </c>
      <c r="G3781" t="str">
        <f t="shared" si="59"/>
        <v xml:space="preserve">request_crud_editUccFilingCanvas_uccFiling_uccAttachment_attachment=Anhang </v>
      </c>
    </row>
    <row r="3782" spans="1:7" x14ac:dyDescent="0.3">
      <c r="A3782" t="s">
        <v>23796</v>
      </c>
      <c r="B3782" t="str">
        <f>IFERROR(VLOOKUP($A3782,ui_labels_mc!$A$2:$F$10000,2,FALSE), "")</f>
        <v>Attachment Name</v>
      </c>
      <c r="C3782" t="str">
        <f>IFERROR(VLOOKUP($B3782,ui_labels!$B$2:$F$10000,2,FALSE), IFERROR(VLOOKUP($B3782,ui_labels_mc!$B$2:$F$10000,2,FALSE), ""))</f>
        <v>Nombre del archivo adjunto</v>
      </c>
      <c r="D3782" t="str">
        <f>IFERROR(VLOOKUP($B3782,ui_labels!$B$2:$F$10000,3,FALSE), IFERROR(VLOOKUP($B3782,ui_labels_mc!$B$2:$F$10000,3,FALSE), ""))</f>
        <v>Nom de pièce jointe</v>
      </c>
      <c r="E3782" t="str">
        <f>IFERROR(VLOOKUP($B3782,ui_labels!$B$2:$F$10000,4,FALSE), IFERROR(VLOOKUP($B3782,ui_labels_mc!$B$2:$F$10000,4,FALSE), ""))</f>
        <v>添付ファイル名</v>
      </c>
      <c r="F3782" t="str">
        <f>IFERROR(VLOOKUP($B3782,ui_labels!$B$2:$F$10000,5,FALSE), IFERROR(VLOOKUP($B3782,ui_labels_mc!$B$2:$F$10000,5,FALSE), ""))</f>
        <v>Name des Anhangs</v>
      </c>
      <c r="G3782" t="str">
        <f t="shared" si="59"/>
        <v>request_crud_editUccFilingCanvas_uccFiling_uccAttachment_attachment_name=Name des Anhangs</v>
      </c>
    </row>
    <row r="3783" spans="1:7" x14ac:dyDescent="0.3">
      <c r="A3783" t="s">
        <v>23797</v>
      </c>
      <c r="B3783" t="str">
        <f>IFERROR(VLOOKUP($A3783,ui_labels_mc!$A$2:$F$10000,2,FALSE), "")</f>
        <v>Filing Date</v>
      </c>
      <c r="C3783" t="str">
        <f>IFERROR(VLOOKUP($B3783,ui_labels!$B$2:$F$10000,2,FALSE), IFERROR(VLOOKUP($B3783,ui_labels_mc!$B$2:$F$10000,2,FALSE), ""))</f>
        <v>Fecha de presentación</v>
      </c>
      <c r="D3783" t="str">
        <f>IFERROR(VLOOKUP($B3783,ui_labels!$B$2:$F$10000,3,FALSE), IFERROR(VLOOKUP($B3783,ui_labels_mc!$B$2:$F$10000,3,FALSE), ""))</f>
        <v>Date de dépôt</v>
      </c>
      <c r="E3783" t="str">
        <f>IFERROR(VLOOKUP($B3783,ui_labels!$B$2:$F$10000,4,FALSE), IFERROR(VLOOKUP($B3783,ui_labels_mc!$B$2:$F$10000,4,FALSE), ""))</f>
        <v>出願日</v>
      </c>
      <c r="F3783" t="str">
        <f>IFERROR(VLOOKUP($B3783,ui_labels!$B$2:$F$10000,5,FALSE), IFERROR(VLOOKUP($B3783,ui_labels_mc!$B$2:$F$10000,5,FALSE), ""))</f>
        <v>Einreichungsdatum</v>
      </c>
      <c r="G3783" t="str">
        <f t="shared" si="59"/>
        <v>request_crud_editUccFilingCanvas_uccFiling_uccFilingDate=Einreichungsdatum</v>
      </c>
    </row>
    <row r="3784" spans="1:7" x14ac:dyDescent="0.3">
      <c r="A3784" t="s">
        <v>23798</v>
      </c>
      <c r="B3784" t="str">
        <f>IFERROR(VLOOKUP($A3784,ui_labels_mc!$A$2:$F$10000,2,FALSE), "")</f>
        <v>Filing Date</v>
      </c>
      <c r="C3784" t="str">
        <f>IFERROR(VLOOKUP($B3784,ui_labels!$B$2:$F$10000,2,FALSE), IFERROR(VLOOKUP($B3784,ui_labels_mc!$B$2:$F$10000,2,FALSE), ""))</f>
        <v>Fecha de presentación</v>
      </c>
      <c r="D3784" t="str">
        <f>IFERROR(VLOOKUP($B3784,ui_labels!$B$2:$F$10000,3,FALSE), IFERROR(VLOOKUP($B3784,ui_labels_mc!$B$2:$F$10000,3,FALSE), ""))</f>
        <v>Date de dépôt</v>
      </c>
      <c r="E3784" t="str">
        <f>IFERROR(VLOOKUP($B3784,ui_labels!$B$2:$F$10000,4,FALSE), IFERROR(VLOOKUP($B3784,ui_labels_mc!$B$2:$F$10000,4,FALSE), ""))</f>
        <v>出願日</v>
      </c>
      <c r="F3784" t="str">
        <f>IFERROR(VLOOKUP($B3784,ui_labels!$B$2:$F$10000,5,FALSE), IFERROR(VLOOKUP($B3784,ui_labels_mc!$B$2:$F$10000,5,FALSE), ""))</f>
        <v>Einreichungsdatum</v>
      </c>
      <c r="G3784" t="str">
        <f t="shared" si="59"/>
        <v>request_crud_editUccFilingCanvas_uccFiling_uccFilingDate_1=Einreichungsdatum</v>
      </c>
    </row>
    <row r="3785" spans="1:7" x14ac:dyDescent="0.3">
      <c r="A3785" t="s">
        <v>23799</v>
      </c>
      <c r="B3785" t="str">
        <f>IFERROR(VLOOKUP($A3785,ui_labels_mc!$A$2:$F$10000,2,FALSE), "")</f>
        <v>Filing Number</v>
      </c>
      <c r="C3785" t="str">
        <f>IFERROR(VLOOKUP($B3785,ui_labels!$B$2:$F$10000,2,FALSE), IFERROR(VLOOKUP($B3785,ui_labels_mc!$B$2:$F$10000,2,FALSE), ""))</f>
        <v>Número de expediente</v>
      </c>
      <c r="D3785" t="str">
        <f>IFERROR(VLOOKUP($B3785,ui_labels!$B$2:$F$10000,3,FALSE), IFERROR(VLOOKUP($B3785,ui_labels_mc!$B$2:$F$10000,3,FALSE), ""))</f>
        <v>Numéro de dépôt</v>
      </c>
      <c r="E3785" t="str">
        <f>IFERROR(VLOOKUP($B3785,ui_labels!$B$2:$F$10000,4,FALSE), IFERROR(VLOOKUP($B3785,ui_labels_mc!$B$2:$F$10000,4,FALSE), ""))</f>
        <v>出願番号</v>
      </c>
      <c r="F3785" t="str">
        <f>IFERROR(VLOOKUP($B3785,ui_labels!$B$2:$F$10000,5,FALSE), IFERROR(VLOOKUP($B3785,ui_labels_mc!$B$2:$F$10000,5,FALSE), ""))</f>
        <v>Einreichungsnummer</v>
      </c>
      <c r="G3785" t="str">
        <f t="shared" si="59"/>
        <v>request_crud_editUccFilingCanvas_uccFiling_uccFilingNumber=Einreichungsnummer</v>
      </c>
    </row>
    <row r="3786" spans="1:7" x14ac:dyDescent="0.3">
      <c r="A3786" t="s">
        <v>23800</v>
      </c>
      <c r="B3786" t="str">
        <f>IFERROR(VLOOKUP($A3786,ui_labels_mc!$A$2:$F$10000,2,FALSE), "")</f>
        <v>Filing Number</v>
      </c>
      <c r="C3786" t="str">
        <f>IFERROR(VLOOKUP($B3786,ui_labels!$B$2:$F$10000,2,FALSE), IFERROR(VLOOKUP($B3786,ui_labels_mc!$B$2:$F$10000,2,FALSE), ""))</f>
        <v>Número de expediente</v>
      </c>
      <c r="D3786" t="str">
        <f>IFERROR(VLOOKUP($B3786,ui_labels!$B$2:$F$10000,3,FALSE), IFERROR(VLOOKUP($B3786,ui_labels_mc!$B$2:$F$10000,3,FALSE), ""))</f>
        <v>Numéro de dépôt</v>
      </c>
      <c r="E3786" t="str">
        <f>IFERROR(VLOOKUP($B3786,ui_labels!$B$2:$F$10000,4,FALSE), IFERROR(VLOOKUP($B3786,ui_labels_mc!$B$2:$F$10000,4,FALSE), ""))</f>
        <v>出願番号</v>
      </c>
      <c r="F3786" t="str">
        <f>IFERROR(VLOOKUP($B3786,ui_labels!$B$2:$F$10000,5,FALSE), IFERROR(VLOOKUP($B3786,ui_labels_mc!$B$2:$F$10000,5,FALSE), ""))</f>
        <v>Einreichungsnummer</v>
      </c>
      <c r="G3786" t="str">
        <f t="shared" si="59"/>
        <v>request_crud_editUccFilingCanvas_uccFiling_uccFilingNumber_1=Einreichungsnummer</v>
      </c>
    </row>
    <row r="3787" spans="1:7" x14ac:dyDescent="0.3">
      <c r="A3787" t="s">
        <v>23801</v>
      </c>
      <c r="B3787" t="str">
        <f>IFERROR(VLOOKUP($A3787,ui_labels_mc!$A$2:$F$10000,2,FALSE), "")</f>
        <v>Filing Sent Date</v>
      </c>
      <c r="C3787" t="str">
        <f>IFERROR(VLOOKUP($B3787,ui_labels!$B$2:$F$10000,2,FALSE), IFERROR(VLOOKUP($B3787,ui_labels_mc!$B$2:$F$10000,2,FALSE), ""))</f>
        <v>Presentación envió fecha</v>
      </c>
      <c r="D3787" t="str">
        <f>IFERROR(VLOOKUP($B3787,ui_labels!$B$2:$F$10000,3,FALSE), IFERROR(VLOOKUP($B3787,ui_labels_mc!$B$2:$F$10000,3,FALSE), ""))</f>
        <v>Envoyé la Date de dépôt</v>
      </c>
      <c r="E3787" t="str">
        <f>IFERROR(VLOOKUP($B3787,ui_labels!$B$2:$F$10000,4,FALSE), IFERROR(VLOOKUP($B3787,ui_labels_mc!$B$2:$F$10000,4,FALSE), ""))</f>
        <v>送信日付出願</v>
      </c>
      <c r="F3787" t="str">
        <f>IFERROR(VLOOKUP($B3787,ui_labels!$B$2:$F$10000,5,FALSE), IFERROR(VLOOKUP($B3787,ui_labels_mc!$B$2:$F$10000,5,FALSE), ""))</f>
        <v>Eingereicht am</v>
      </c>
      <c r="G3787" t="str">
        <f t="shared" si="59"/>
        <v>request_crud_editUccFilingCanvas_uccFiling_uccSentDate=Eingereicht am</v>
      </c>
    </row>
    <row r="3788" spans="1:7" x14ac:dyDescent="0.3">
      <c r="A3788" t="s">
        <v>23802</v>
      </c>
      <c r="B3788" t="str">
        <f>IFERROR(VLOOKUP($A3788,ui_labels_mc!$A$2:$F$10000,2,FALSE), "")</f>
        <v>Filing Sent Date</v>
      </c>
      <c r="C3788" t="str">
        <f>IFERROR(VLOOKUP($B3788,ui_labels!$B$2:$F$10000,2,FALSE), IFERROR(VLOOKUP($B3788,ui_labels_mc!$B$2:$F$10000,2,FALSE), ""))</f>
        <v>Presentación envió fecha</v>
      </c>
      <c r="D3788" t="str">
        <f>IFERROR(VLOOKUP($B3788,ui_labels!$B$2:$F$10000,3,FALSE), IFERROR(VLOOKUP($B3788,ui_labels_mc!$B$2:$F$10000,3,FALSE), ""))</f>
        <v>Envoyé la Date de dépôt</v>
      </c>
      <c r="E3788" t="str">
        <f>IFERROR(VLOOKUP($B3788,ui_labels!$B$2:$F$10000,4,FALSE), IFERROR(VLOOKUP($B3788,ui_labels_mc!$B$2:$F$10000,4,FALSE), ""))</f>
        <v>送信日付出願</v>
      </c>
      <c r="F3788" t="str">
        <f>IFERROR(VLOOKUP($B3788,ui_labels!$B$2:$F$10000,5,FALSE), IFERROR(VLOOKUP($B3788,ui_labels_mc!$B$2:$F$10000,5,FALSE), ""))</f>
        <v>Eingereicht am</v>
      </c>
      <c r="G3788" t="str">
        <f t="shared" si="59"/>
        <v>request_crud_editUccFilingCanvas_uccFiling_uccSentDate_1=Eingereicht am</v>
      </c>
    </row>
    <row r="3789" spans="1:7" x14ac:dyDescent="0.3">
      <c r="A3789" t="s">
        <v>23803</v>
      </c>
      <c r="B3789" t="str">
        <f>IFERROR(VLOOKUP($A3789,ui_labels_mc!$A$2:$F$10000,2,FALSE), "")</f>
        <v>UCC Type</v>
      </c>
      <c r="C3789" t="str">
        <f>IFERROR(VLOOKUP($B3789,ui_labels!$B$2:$F$10000,2,FALSE), IFERROR(VLOOKUP($B3789,ui_labels_mc!$B$2:$F$10000,2,FALSE), ""))</f>
        <v>Tipo UCC</v>
      </c>
      <c r="D3789" t="str">
        <f>IFERROR(VLOOKUP($B3789,ui_labels!$B$2:$F$10000,3,FALSE), IFERROR(VLOOKUP($B3789,ui_labels_mc!$B$2:$F$10000,3,FALSE), ""))</f>
        <v>Type de l'UCC</v>
      </c>
      <c r="E3789" t="str">
        <f>IFERROR(VLOOKUP($B3789,ui_labels!$B$2:$F$10000,4,FALSE), IFERROR(VLOOKUP($B3789,ui_labels_mc!$B$2:$F$10000,4,FALSE), ""))</f>
        <v>UCC の種類</v>
      </c>
      <c r="F3789" t="str">
        <f>IFERROR(VLOOKUP($B3789,ui_labels!$B$2:$F$10000,5,FALSE), IFERROR(VLOOKUP($B3789,ui_labels_mc!$B$2:$F$10000,5,FALSE), ""))</f>
        <v>UCC-Typ</v>
      </c>
      <c r="G3789" t="str">
        <f t="shared" si="59"/>
        <v>request_crud_editUccFilingCanvas_uccFiling_uccType=UCC-Typ</v>
      </c>
    </row>
    <row r="3790" spans="1:7" x14ac:dyDescent="0.3">
      <c r="A3790" t="s">
        <v>23804</v>
      </c>
      <c r="B3790" t="str">
        <f>IFERROR(VLOOKUP($A3790,ui_labels_mc!$A$2:$F$10000,2,FALSE), "")</f>
        <v>UCC Type</v>
      </c>
      <c r="C3790" t="str">
        <f>IFERROR(VLOOKUP($B3790,ui_labels!$B$2:$F$10000,2,FALSE), IFERROR(VLOOKUP($B3790,ui_labels_mc!$B$2:$F$10000,2,FALSE), ""))</f>
        <v>Tipo UCC</v>
      </c>
      <c r="D3790" t="str">
        <f>IFERROR(VLOOKUP($B3790,ui_labels!$B$2:$F$10000,3,FALSE), IFERROR(VLOOKUP($B3790,ui_labels_mc!$B$2:$F$10000,3,FALSE), ""))</f>
        <v>Type de l'UCC</v>
      </c>
      <c r="E3790" t="str">
        <f>IFERROR(VLOOKUP($B3790,ui_labels!$B$2:$F$10000,4,FALSE), IFERROR(VLOOKUP($B3790,ui_labels_mc!$B$2:$F$10000,4,FALSE), ""))</f>
        <v>UCC の種類</v>
      </c>
      <c r="F3790" t="str">
        <f>IFERROR(VLOOKUP($B3790,ui_labels!$B$2:$F$10000,5,FALSE), IFERROR(VLOOKUP($B3790,ui_labels_mc!$B$2:$F$10000,5,FALSE), ""))</f>
        <v>UCC-Typ</v>
      </c>
      <c r="G3790" t="str">
        <f t="shared" si="59"/>
        <v>request_crud_editUccFilingCanvas_uccFiling_uccType_1=UCC-Typ</v>
      </c>
    </row>
    <row r="3791" spans="1:7" x14ac:dyDescent="0.3">
      <c r="A3791" t="s">
        <v>23805</v>
      </c>
      <c r="B3791" t="str">
        <f>IFERROR(VLOOKUP($A3791,ui_labels_mc!$A$2:$F$10000,2,FALSE), "")</f>
        <v>Filing Status</v>
      </c>
      <c r="C3791" t="str">
        <f>IFERROR(VLOOKUP($B3791,ui_labels!$B$2:$F$10000,2,FALSE), IFERROR(VLOOKUP($B3791,ui_labels_mc!$B$2:$F$10000,2,FALSE), ""))</f>
        <v>Estado civil</v>
      </c>
      <c r="D3791" t="str">
        <f>IFERROR(VLOOKUP($B3791,ui_labels!$B$2:$F$10000,3,FALSE), IFERROR(VLOOKUP($B3791,ui_labels_mc!$B$2:$F$10000,3,FALSE), ""))</f>
        <v>Situation familiale</v>
      </c>
      <c r="E3791" t="str">
        <f>IFERROR(VLOOKUP($B3791,ui_labels!$B$2:$F$10000,4,FALSE), IFERROR(VLOOKUP($B3791,ui_labels_mc!$B$2:$F$10000,4,FALSE), ""))</f>
        <v>提出ステータス</v>
      </c>
      <c r="F3791" t="str">
        <f>IFERROR(VLOOKUP($B3791,ui_labels!$B$2:$F$10000,5,FALSE), IFERROR(VLOOKUP($B3791,ui_labels_mc!$B$2:$F$10000,5,FALSE), ""))</f>
        <v>Einreichungsstatus</v>
      </c>
      <c r="G3791" t="str">
        <f t="shared" si="59"/>
        <v>request_crud_editUccFilingCanvas_uccFiling_wfStatus=Einreichungsstatus</v>
      </c>
    </row>
    <row r="3792" spans="1:7" x14ac:dyDescent="0.3">
      <c r="A3792" t="s">
        <v>23806</v>
      </c>
      <c r="B3792" t="str">
        <f>IFERROR(VLOOKUP($A3792,ui_labels_mc!$A$2:$F$10000,2,FALSE), "")</f>
        <v>Filing Status</v>
      </c>
      <c r="C3792" t="str">
        <f>IFERROR(VLOOKUP($B3792,ui_labels!$B$2:$F$10000,2,FALSE), IFERROR(VLOOKUP($B3792,ui_labels_mc!$B$2:$F$10000,2,FALSE), ""))</f>
        <v>Estado civil</v>
      </c>
      <c r="D3792" t="str">
        <f>IFERROR(VLOOKUP($B3792,ui_labels!$B$2:$F$10000,3,FALSE), IFERROR(VLOOKUP($B3792,ui_labels_mc!$B$2:$F$10000,3,FALSE), ""))</f>
        <v>Situation familiale</v>
      </c>
      <c r="E3792" t="str">
        <f>IFERROR(VLOOKUP($B3792,ui_labels!$B$2:$F$10000,4,FALSE), IFERROR(VLOOKUP($B3792,ui_labels_mc!$B$2:$F$10000,4,FALSE), ""))</f>
        <v>提出ステータス</v>
      </c>
      <c r="F3792" t="str">
        <f>IFERROR(VLOOKUP($B3792,ui_labels!$B$2:$F$10000,5,FALSE), IFERROR(VLOOKUP($B3792,ui_labels_mc!$B$2:$F$10000,5,FALSE), ""))</f>
        <v>Einreichungsstatus</v>
      </c>
      <c r="G3792" t="str">
        <f t="shared" si="59"/>
        <v>request_crud_editUccFilingCanvas_uccFiling_wfStatus_1=Einreichungsstatus</v>
      </c>
    </row>
    <row r="3793" spans="1:7" x14ac:dyDescent="0.3">
      <c r="A3793" t="s">
        <v>23807</v>
      </c>
      <c r="B3793" t="str">
        <f>IFERROR(VLOOKUP($A3793,ui_labels_mc!$A$2:$F$10000,2,FALSE), "")</f>
        <v>Export</v>
      </c>
      <c r="C3793" t="str">
        <f>IFERROR(VLOOKUP($B3793,ui_labels!$B$2:$F$10000,2,FALSE), IFERROR(VLOOKUP($B3793,ui_labels_mc!$B$2:$F$10000,2,FALSE), ""))</f>
        <v>Exportación</v>
      </c>
      <c r="D3793" t="str">
        <f>IFERROR(VLOOKUP($B3793,ui_labels!$B$2:$F$10000,3,FALSE), IFERROR(VLOOKUP($B3793,ui_labels_mc!$B$2:$F$10000,3,FALSE), ""))</f>
        <v>Export</v>
      </c>
      <c r="E3793" t="str">
        <f>IFERROR(VLOOKUP($B3793,ui_labels!$B$2:$F$10000,4,FALSE), IFERROR(VLOOKUP($B3793,ui_labels_mc!$B$2:$F$10000,4,FALSE), ""))</f>
        <v>エクスポート</v>
      </c>
      <c r="F3793" t="str">
        <f>IFERROR(VLOOKUP($B3793,ui_labels!$B$2:$F$10000,5,FALSE), IFERROR(VLOOKUP($B3793,ui_labels_mc!$B$2:$F$10000,5,FALSE), ""))</f>
        <v>Export</v>
      </c>
      <c r="G3793" t="str">
        <f t="shared" si="59"/>
        <v>request_crud_exportEntityBtn=Export</v>
      </c>
    </row>
    <row r="3794" spans="1:7" x14ac:dyDescent="0.3">
      <c r="A3794" t="s">
        <v>23808</v>
      </c>
      <c r="B3794" t="str">
        <f>IFERROR(VLOOKUP($A3794,ui_labels_mc!$A$2:$F$10000,2,FALSE), "")</f>
        <v>Calculate</v>
      </c>
      <c r="C3794" t="str">
        <f>IFERROR(VLOOKUP($B3794,ui_labels!$B$2:$F$10000,2,FALSE), IFERROR(VLOOKUP($B3794,ui_labels_mc!$B$2:$F$10000,2,FALSE), ""))</f>
        <v>Calcular</v>
      </c>
      <c r="D3794" t="str">
        <f>IFERROR(VLOOKUP($B3794,ui_labels!$B$2:$F$10000,3,FALSE), IFERROR(VLOOKUP($B3794,ui_labels_mc!$B$2:$F$10000,3,FALSE), ""))</f>
        <v>Calculer</v>
      </c>
      <c r="E3794" t="str">
        <f>IFERROR(VLOOKUP($B3794,ui_labels!$B$2:$F$10000,4,FALSE), IFERROR(VLOOKUP($B3794,ui_labels_mc!$B$2:$F$10000,4,FALSE), ""))</f>
        <v>計算</v>
      </c>
      <c r="F3794" t="str">
        <f>IFERROR(VLOOKUP($B3794,ui_labels!$B$2:$F$10000,5,FALSE), IFERROR(VLOOKUP($B3794,ui_labels_mc!$B$2:$F$10000,5,FALSE), ""))</f>
        <v>Berechnen</v>
      </c>
      <c r="G3794" t="str">
        <f t="shared" si="59"/>
        <v>request_crud_facilityEditCanvas_Calculate=Berechnen</v>
      </c>
    </row>
    <row r="3795" spans="1:7" x14ac:dyDescent="0.3">
      <c r="A3795" t="s">
        <v>23810</v>
      </c>
      <c r="B3795" t="str">
        <f>IFERROR(VLOOKUP($A3795,ui_labels_mc!$A$2:$F$10000,2,FALSE), "")</f>
        <v>Calculate Payments</v>
      </c>
      <c r="C3795" t="str">
        <f>IFERROR(VLOOKUP($B3795,ui_labels!$B$2:$F$10000,2,FALSE), IFERROR(VLOOKUP($B3795,ui_labels_mc!$B$2:$F$10000,2,FALSE), ""))</f>
        <v>Calcular Pagos</v>
      </c>
      <c r="D3795" t="str">
        <f>IFERROR(VLOOKUP($B3795,ui_labels!$B$2:$F$10000,3,FALSE), IFERROR(VLOOKUP($B3795,ui_labels_mc!$B$2:$F$10000,3,FALSE), ""))</f>
        <v>Calculer les paiements</v>
      </c>
      <c r="E3795" t="str">
        <f>IFERROR(VLOOKUP($B3795,ui_labels!$B$2:$F$10000,4,FALSE), IFERROR(VLOOKUP($B3795,ui_labels_mc!$B$2:$F$10000,4,FALSE), ""))</f>
        <v>支払いを計算します</v>
      </c>
      <c r="F3795" t="str">
        <f>IFERROR(VLOOKUP($B3795,ui_labels!$B$2:$F$10000,5,FALSE), IFERROR(VLOOKUP($B3795,ui_labels_mc!$B$2:$F$10000,5,FALSE), ""))</f>
        <v>Berechnen Zahlungen</v>
      </c>
      <c r="G3795" t="str">
        <f t="shared" si="59"/>
        <v>request_crud_facilityEditCanvas_Calculate_Payments=Berechnen Zahlungen</v>
      </c>
    </row>
    <row r="3796" spans="1:7" x14ac:dyDescent="0.3">
      <c r="A3796" t="s">
        <v>23811</v>
      </c>
      <c r="B3796" t="str">
        <f>IFERROR(VLOOKUP($A3796,ui_labels_mc!$A$2:$F$10000,2,FALSE), "")</f>
        <v>Solve For</v>
      </c>
      <c r="C3796" t="str">
        <f>IFERROR(VLOOKUP($B3796,ui_labels!$B$2:$F$10000,2,FALSE), IFERROR(VLOOKUP($B3796,ui_labels_mc!$B$2:$F$10000,2,FALSE), ""))</f>
        <v>Resolver</v>
      </c>
      <c r="D3796" t="str">
        <f>IFERROR(VLOOKUP($B3796,ui_labels!$B$2:$F$10000,3,FALSE), IFERROR(VLOOKUP($B3796,ui_labels_mc!$B$2:$F$10000,3,FALSE), ""))</f>
        <v>Pour résoudre</v>
      </c>
      <c r="E3796" t="str">
        <f>IFERROR(VLOOKUP($B3796,ui_labels!$B$2:$F$10000,4,FALSE), IFERROR(VLOOKUP($B3796,ui_labels_mc!$B$2:$F$10000,4,FALSE), ""))</f>
        <v>解きます</v>
      </c>
      <c r="F3796" t="str">
        <f>IFERROR(VLOOKUP($B3796,ui_labels!$B$2:$F$10000,5,FALSE), IFERROR(VLOOKUP($B3796,ui_labels_mc!$B$2:$F$10000,5,FALSE), ""))</f>
        <v>Für lösen</v>
      </c>
      <c r="G3796" t="str">
        <f t="shared" si="59"/>
        <v>request_crud_facilityEditCanvas_Solve_For=Für lösen</v>
      </c>
    </row>
    <row r="3797" spans="1:7" x14ac:dyDescent="0.3">
      <c r="A3797" t="s">
        <v>23812</v>
      </c>
      <c r="B3797" t="str">
        <f>IFERROR(VLOOKUP($A3797,ui_labels_mc!$A$2:$F$10000,2,FALSE), "")</f>
        <v>Basis</v>
      </c>
      <c r="C3797" t="str">
        <f>IFERROR(VLOOKUP($B3797,ui_labels!$B$2:$F$10000,2,FALSE), IFERROR(VLOOKUP($B3797,ui_labels_mc!$B$2:$F$10000,2,FALSE), ""))</f>
        <v>Base</v>
      </c>
      <c r="D3797" t="str">
        <f>IFERROR(VLOOKUP($B3797,ui_labels!$B$2:$F$10000,3,FALSE), IFERROR(VLOOKUP($B3797,ui_labels_mc!$B$2:$F$10000,3,FALSE), ""))</f>
        <v>Base</v>
      </c>
      <c r="E3797" t="str">
        <f>IFERROR(VLOOKUP($B3797,ui_labels!$B$2:$F$10000,4,FALSE), IFERROR(VLOOKUP($B3797,ui_labels_mc!$B$2:$F$10000,4,FALSE), ""))</f>
        <v>基礎</v>
      </c>
      <c r="F3797" t="str">
        <f>IFERROR(VLOOKUP($B3797,ui_labels!$B$2:$F$10000,5,FALSE), IFERROR(VLOOKUP($B3797,ui_labels_mc!$B$2:$F$10000,5,FALSE), ""))</f>
        <v>Basis</v>
      </c>
      <c r="G3797" t="str">
        <f t="shared" si="59"/>
        <v>request_crud_facilityEditCanvas_additionalOption_structure_basis=Basis</v>
      </c>
    </row>
    <row r="3798" spans="1:7" x14ac:dyDescent="0.3">
      <c r="A3798" t="s">
        <v>23813</v>
      </c>
      <c r="B3798" t="str">
        <f>IFERROR(VLOOKUP($A3798,ui_labels_mc!$A$2:$F$10000,2,FALSE), "")</f>
        <v>COF Date</v>
      </c>
      <c r="C3798" t="str">
        <f>IFERROR(VLOOKUP($B3798,ui_labels!$B$2:$F$10000,2,FALSE), IFERROR(VLOOKUP($B3798,ui_labels_mc!$B$2:$F$10000,2,FALSE), ""))</f>
        <v>COF fecha</v>
      </c>
      <c r="D3798" t="str">
        <f>IFERROR(VLOOKUP($B3798,ui_labels!$B$2:$F$10000,3,FALSE), IFERROR(VLOOKUP($B3798,ui_labels_mc!$B$2:$F$10000,3,FALSE), ""))</f>
        <v>COF Date</v>
      </c>
      <c r="E3798" t="str">
        <f>IFERROR(VLOOKUP($B3798,ui_labels!$B$2:$F$10000,4,FALSE), IFERROR(VLOOKUP($B3798,ui_labels_mc!$B$2:$F$10000,4,FALSE), ""))</f>
        <v>COF 日付</v>
      </c>
      <c r="F3798" t="str">
        <f>IFERROR(VLOOKUP($B3798,ui_labels!$B$2:$F$10000,5,FALSE), IFERROR(VLOOKUP($B3798,ui_labels_mc!$B$2:$F$10000,5,FALSE), ""))</f>
        <v>COF-Datum</v>
      </c>
      <c r="G3798" t="str">
        <f t="shared" si="59"/>
        <v>request_crud_facilityEditCanvas_additionalOption_structure_cofDate=COF-Datum</v>
      </c>
    </row>
    <row r="3799" spans="1:7" x14ac:dyDescent="0.3">
      <c r="A3799" t="s">
        <v>23814</v>
      </c>
      <c r="B3799" t="str">
        <f>IFERROR(VLOOKUP($A3799,ui_labels_mc!$A$2:$F$10000,2,FALSE), "")</f>
        <v>Index Value</v>
      </c>
      <c r="C3799" t="str">
        <f>IFERROR(VLOOKUP($B3799,ui_labels!$B$2:$F$10000,2,FALSE), IFERROR(VLOOKUP($B3799,ui_labels_mc!$B$2:$F$10000,2,FALSE), ""))</f>
        <v>Valor de índice</v>
      </c>
      <c r="D3799" t="str">
        <f>IFERROR(VLOOKUP($B3799,ui_labels!$B$2:$F$10000,3,FALSE), IFERROR(VLOOKUP($B3799,ui_labels_mc!$B$2:$F$10000,3,FALSE), ""))</f>
        <v>Valeur d'index</v>
      </c>
      <c r="E3799" t="str">
        <f>IFERROR(VLOOKUP($B3799,ui_labels!$B$2:$F$10000,4,FALSE), IFERROR(VLOOKUP($B3799,ui_labels_mc!$B$2:$F$10000,4,FALSE), ""))</f>
        <v>インデックス値</v>
      </c>
      <c r="F3799" t="str">
        <f>IFERROR(VLOOKUP($B3799,ui_labels!$B$2:$F$10000,5,FALSE), IFERROR(VLOOKUP($B3799,ui_labels_mc!$B$2:$F$10000,5,FALSE), ""))</f>
        <v>Index-Wert</v>
      </c>
      <c r="G3799" t="str">
        <f t="shared" si="59"/>
        <v>request_crud_facilityEditCanvas_additionalOption_structure_indexValue=Index-Wert</v>
      </c>
    </row>
    <row r="3800" spans="1:7" x14ac:dyDescent="0.3">
      <c r="A3800" t="s">
        <v>23815</v>
      </c>
      <c r="B3800" t="str">
        <f>IFERROR(VLOOKUP($A3800,ui_labels_mc!$A$2:$F$10000,2,FALSE), "")</f>
        <v>Interest Rate</v>
      </c>
      <c r="C3800" t="str">
        <f>IFERROR(VLOOKUP($B3800,ui_labels!$B$2:$F$10000,2,FALSE), IFERROR(VLOOKUP($B3800,ui_labels_mc!$B$2:$F$10000,2,FALSE), ""))</f>
        <v>Tasa de interés</v>
      </c>
      <c r="D3800" t="str">
        <f>IFERROR(VLOOKUP($B3800,ui_labels!$B$2:$F$10000,3,FALSE), IFERROR(VLOOKUP($B3800,ui_labels_mc!$B$2:$F$10000,3,FALSE), ""))</f>
        <v>Taux d'intérêt</v>
      </c>
      <c r="E3800" t="str">
        <f>IFERROR(VLOOKUP($B3800,ui_labels!$B$2:$F$10000,4,FALSE), IFERROR(VLOOKUP($B3800,ui_labels_mc!$B$2:$F$10000,4,FALSE), ""))</f>
        <v>金利</v>
      </c>
      <c r="F3800" t="str">
        <f>IFERROR(VLOOKUP($B3800,ui_labels!$B$2:$F$10000,5,FALSE), IFERROR(VLOOKUP($B3800,ui_labels_mc!$B$2:$F$10000,5,FALSE), ""))</f>
        <v>Zinssatz</v>
      </c>
      <c r="G3800" t="str">
        <f t="shared" si="59"/>
        <v>request_crud_facilityEditCanvas_additionalOption_structure_interestRate=Zinssatz</v>
      </c>
    </row>
    <row r="3801" spans="1:7" x14ac:dyDescent="0.3">
      <c r="A3801" t="s">
        <v>23817</v>
      </c>
      <c r="B3801" t="str">
        <f>IFERROR(VLOOKUP($A3801,ui_labels_mc!$A$2:$F$10000,2,FALSE), "")</f>
        <v>Margin</v>
      </c>
      <c r="C3801" t="str">
        <f>IFERROR(VLOOKUP($B3801,ui_labels!$B$2:$F$10000,2,FALSE), IFERROR(VLOOKUP($B3801,ui_labels_mc!$B$2:$F$10000,2,FALSE), ""))</f>
        <v>Margen</v>
      </c>
      <c r="D3801" t="str">
        <f>IFERROR(VLOOKUP($B3801,ui_labels!$B$2:$F$10000,3,FALSE), IFERROR(VLOOKUP($B3801,ui_labels_mc!$B$2:$F$10000,3,FALSE), ""))</f>
        <v>Marge</v>
      </c>
      <c r="E3801" t="str">
        <f>IFERROR(VLOOKUP($B3801,ui_labels!$B$2:$F$10000,4,FALSE), IFERROR(VLOOKUP($B3801,ui_labels_mc!$B$2:$F$10000,4,FALSE), ""))</f>
        <v>マージン</v>
      </c>
      <c r="F3801" t="str">
        <f>IFERROR(VLOOKUP($B3801,ui_labels!$B$2:$F$10000,5,FALSE), IFERROR(VLOOKUP($B3801,ui_labels_mc!$B$2:$F$10000,5,FALSE), ""))</f>
        <v>Marge</v>
      </c>
      <c r="G3801" t="str">
        <f t="shared" si="59"/>
        <v>request_crud_facilityEditCanvas_additionalOption_structure_margin=Marge</v>
      </c>
    </row>
    <row r="3802" spans="1:7" x14ac:dyDescent="0.3">
      <c r="A3802" t="s">
        <v>23818</v>
      </c>
      <c r="B3802" t="str">
        <f>IFERROR(VLOOKUP($A3802,ui_labels_mc!$A$2:$F$10000,2,FALSE), "")</f>
        <v>Index</v>
      </c>
      <c r="C3802" t="str">
        <f>IFERROR(VLOOKUP($B3802,ui_labels!$B$2:$F$10000,2,FALSE), IFERROR(VLOOKUP($B3802,ui_labels_mc!$B$2:$F$10000,2,FALSE), ""))</f>
        <v>Índice</v>
      </c>
      <c r="D3802" t="str">
        <f>IFERROR(VLOOKUP($B3802,ui_labels!$B$2:$F$10000,3,FALSE), IFERROR(VLOOKUP($B3802,ui_labels_mc!$B$2:$F$10000,3,FALSE), ""))</f>
        <v>Index</v>
      </c>
      <c r="E3802" t="str">
        <f>IFERROR(VLOOKUP($B3802,ui_labels!$B$2:$F$10000,4,FALSE), IFERROR(VLOOKUP($B3802,ui_labels_mc!$B$2:$F$10000,4,FALSE), ""))</f>
        <v>インデックス</v>
      </c>
      <c r="F3802" t="str">
        <f>IFERROR(VLOOKUP($B3802,ui_labels!$B$2:$F$10000,5,FALSE), IFERROR(VLOOKUP($B3802,ui_labels_mc!$B$2:$F$10000,5,FALSE), ""))</f>
        <v>Index</v>
      </c>
      <c r="G3802" t="str">
        <f t="shared" si="59"/>
        <v>request_crud_facilityEditCanvas_additionalOption_structure_pricingIndex=Index</v>
      </c>
    </row>
    <row r="3803" spans="1:7" x14ac:dyDescent="0.3">
      <c r="A3803" t="s">
        <v>23819</v>
      </c>
      <c r="B3803" t="str">
        <f>IFERROR(VLOOKUP($A3803,ui_labels_mc!$A$2:$F$10000,2,FALSE), "")</f>
        <v>Rate Type</v>
      </c>
      <c r="C3803" t="str">
        <f>IFERROR(VLOOKUP($B3803,ui_labels!$B$2:$F$10000,2,FALSE), IFERROR(VLOOKUP($B3803,ui_labels_mc!$B$2:$F$10000,2,FALSE), ""))</f>
        <v>Tipo de tasa</v>
      </c>
      <c r="D3803" t="str">
        <f>IFERROR(VLOOKUP($B3803,ui_labels!$B$2:$F$10000,3,FALSE), IFERROR(VLOOKUP($B3803,ui_labels_mc!$B$2:$F$10000,3,FALSE), ""))</f>
        <v>Type de taux</v>
      </c>
      <c r="E3803" t="str">
        <f>IFERROR(VLOOKUP($B3803,ui_labels!$B$2:$F$10000,4,FALSE), IFERROR(VLOOKUP($B3803,ui_labels_mc!$B$2:$F$10000,4,FALSE), ""))</f>
        <v>レートの種類</v>
      </c>
      <c r="F3803" t="str">
        <f>IFERROR(VLOOKUP($B3803,ui_labels!$B$2:$F$10000,5,FALSE), IFERROR(VLOOKUP($B3803,ui_labels_mc!$B$2:$F$10000,5,FALSE), ""))</f>
        <v>Zinssatz</v>
      </c>
      <c r="G3803" t="str">
        <f t="shared" si="59"/>
        <v>request_crud_facilityEditCanvas_additionalOption_structure_rateType=Zinssatz</v>
      </c>
    </row>
    <row r="3804" spans="1:7" x14ac:dyDescent="0.3">
      <c r="A3804" t="s">
        <v>23820</v>
      </c>
      <c r="B3804" t="str">
        <f>IFERROR(VLOOKUP($A3804,ui_labels_mc!$A$2:$F$10000,2,FALSE), "")</f>
        <v>Advance Money Type</v>
      </c>
      <c r="C3804" t="str">
        <f>IFERROR(VLOOKUP($B3804,ui_labels!$B$2:$F$10000,2,FALSE), IFERROR(VLOOKUP($B3804,ui_labels_mc!$B$2:$F$10000,2,FALSE), ""))</f>
        <v>Avance Tipo Dinero</v>
      </c>
      <c r="D3804" t="str">
        <f>IFERROR(VLOOKUP($B3804,ui_labels!$B$2:$F$10000,3,FALSE), IFERROR(VLOOKUP($B3804,ui_labels_mc!$B$2:$F$10000,3,FALSE), ""))</f>
        <v>Type de l'avance de l'argent</v>
      </c>
      <c r="E3804" t="str">
        <f>IFERROR(VLOOKUP($B3804,ui_labels!$B$2:$F$10000,4,FALSE), IFERROR(VLOOKUP($B3804,ui_labels_mc!$B$2:$F$10000,4,FALSE), ""))</f>
        <v>アドバンスマネーの種類</v>
      </c>
      <c r="F3804" t="str">
        <f>IFERROR(VLOOKUP($B3804,ui_labels!$B$2:$F$10000,5,FALSE), IFERROR(VLOOKUP($B3804,ui_labels_mc!$B$2:$F$10000,5,FALSE), ""))</f>
        <v>Voraus Geld Type</v>
      </c>
      <c r="G3804" t="str">
        <f t="shared" si="59"/>
        <v>request_crud_facilityEditCanvas_advanceMoney_advanceMoneyType_value=Voraus Geld Type</v>
      </c>
    </row>
    <row r="3805" spans="1:7" x14ac:dyDescent="0.3">
      <c r="A3805" t="s">
        <v>23821</v>
      </c>
      <c r="B3805" t="str">
        <f>IFERROR(VLOOKUP($A3805,ui_labels_mc!$A$2:$F$10000,2,FALSE), "")</f>
        <v>Percent</v>
      </c>
      <c r="C3805" t="str">
        <f>IFERROR(VLOOKUP($B3805,ui_labels!$B$2:$F$10000,2,FALSE), IFERROR(VLOOKUP($B3805,ui_labels_mc!$B$2:$F$10000,2,FALSE), ""))</f>
        <v>Por ciento</v>
      </c>
      <c r="D3805" t="str">
        <f>IFERROR(VLOOKUP($B3805,ui_labels!$B$2:$F$10000,3,FALSE), IFERROR(VLOOKUP($B3805,ui_labels_mc!$B$2:$F$10000,3,FALSE), ""))</f>
        <v>Pour cent</v>
      </c>
      <c r="E3805" t="str">
        <f>IFERROR(VLOOKUP($B3805,ui_labels!$B$2:$F$10000,4,FALSE), IFERROR(VLOOKUP($B3805,ui_labels_mc!$B$2:$F$10000,4,FALSE), ""))</f>
        <v>パーセント</v>
      </c>
      <c r="F3805" t="str">
        <f>IFERROR(VLOOKUP($B3805,ui_labels!$B$2:$F$10000,5,FALSE), IFERROR(VLOOKUP($B3805,ui_labels_mc!$B$2:$F$10000,5,FALSE), ""))</f>
        <v>Prozent</v>
      </c>
      <c r="G3805" t="str">
        <f t="shared" si="59"/>
        <v>request_crud_facilityEditCanvas_advanceMoney_advancePmtPct=Prozent</v>
      </c>
    </row>
    <row r="3806" spans="1:7" x14ac:dyDescent="0.3">
      <c r="A3806" t="s">
        <v>23822</v>
      </c>
      <c r="B3806" t="str">
        <f>IFERROR(VLOOKUP($A3806,ui_labels_mc!$A$2:$F$10000,2,FALSE), "")</f>
        <v>Basis</v>
      </c>
      <c r="C3806" t="str">
        <f>IFERROR(VLOOKUP($B3806,ui_labels!$B$2:$F$10000,2,FALSE), IFERROR(VLOOKUP($B3806,ui_labels_mc!$B$2:$F$10000,2,FALSE), ""))</f>
        <v>Base</v>
      </c>
      <c r="D3806" t="str">
        <f>IFERROR(VLOOKUP($B3806,ui_labels!$B$2:$F$10000,3,FALSE), IFERROR(VLOOKUP($B3806,ui_labels_mc!$B$2:$F$10000,3,FALSE), ""))</f>
        <v>Base</v>
      </c>
      <c r="E3806" t="str">
        <f>IFERROR(VLOOKUP($B3806,ui_labels!$B$2:$F$10000,4,FALSE), IFERROR(VLOOKUP($B3806,ui_labels_mc!$B$2:$F$10000,4,FALSE), ""))</f>
        <v>基礎</v>
      </c>
      <c r="F3806" t="str">
        <f>IFERROR(VLOOKUP($B3806,ui_labels!$B$2:$F$10000,5,FALSE), IFERROR(VLOOKUP($B3806,ui_labels_mc!$B$2:$F$10000,5,FALSE), ""))</f>
        <v>Basis</v>
      </c>
      <c r="G3806" t="str">
        <f t="shared" si="59"/>
        <v>request_crud_facilityEditCanvas_advanceMoney_basisPct_value=Basis</v>
      </c>
    </row>
    <row r="3807" spans="1:7" x14ac:dyDescent="0.3">
      <c r="A3807" t="s">
        <v>23823</v>
      </c>
      <c r="B3807" t="str">
        <f>IFERROR(VLOOKUP($A3807,ui_labels_mc!$A$2:$F$10000,2,FALSE), "")</f>
        <v>Minimum % Acceptable</v>
      </c>
      <c r="C3807" t="str">
        <f>IFERROR(VLOOKUP($B3807,ui_labels!$B$2:$F$10000,2,FALSE), IFERROR(VLOOKUP($B3807,ui_labels_mc!$B$2:$F$10000,2,FALSE), ""))</f>
        <v>% Mínimo Aceptable</v>
      </c>
      <c r="D3807" t="str">
        <f>IFERROR(VLOOKUP($B3807,ui_labels!$B$2:$F$10000,3,FALSE), IFERROR(VLOOKUP($B3807,ui_labels_mc!$B$2:$F$10000,3,FALSE), ""))</f>
        <v>Min% Acceptable</v>
      </c>
      <c r="E3807" t="str">
        <f>IFERROR(VLOOKUP($B3807,ui_labels!$B$2:$F$10000,4,FALSE), IFERROR(VLOOKUP($B3807,ui_labels_mc!$B$2:$F$10000,4,FALSE), ""))</f>
        <v>最小許容％</v>
      </c>
      <c r="F3807" t="str">
        <f>IFERROR(VLOOKUP($B3807,ui_labels!$B$2:$F$10000,5,FALSE), IFERROR(VLOOKUP($B3807,ui_labels_mc!$B$2:$F$10000,5,FALSE), ""))</f>
        <v>Mindestbewertung% Acceptable</v>
      </c>
      <c r="G3807" t="str">
        <f t="shared" si="59"/>
        <v>request_crud_facilityEditCanvas_advanceMoney_minAcceptablePercent=Mindestbewertung% Acceptable</v>
      </c>
    </row>
    <row r="3808" spans="1:7" x14ac:dyDescent="0.3">
      <c r="A3808" t="s">
        <v>23824</v>
      </c>
      <c r="B3808" t="str">
        <f>IFERROR(VLOOKUP($A3808,ui_labels_mc!$A$2:$F$10000,2,FALSE), "")</f>
        <v>Number Of Payments</v>
      </c>
      <c r="C3808" t="str">
        <f>IFERROR(VLOOKUP($B3808,ui_labels!$B$2:$F$10000,2,FALSE), IFERROR(VLOOKUP($B3808,ui_labels_mc!$B$2:$F$10000,2,FALSE), ""))</f>
        <v>Número de pagos</v>
      </c>
      <c r="D3808" t="str">
        <f>IFERROR(VLOOKUP($B3808,ui_labels!$B$2:$F$10000,3,FALSE), IFERROR(VLOOKUP($B3808,ui_labels_mc!$B$2:$F$10000,3,FALSE), ""))</f>
        <v>Nombre de paiements</v>
      </c>
      <c r="E3808" t="str">
        <f>IFERROR(VLOOKUP($B3808,ui_labels!$B$2:$F$10000,4,FALSE), IFERROR(VLOOKUP($B3808,ui_labels_mc!$B$2:$F$10000,4,FALSE), ""))</f>
        <v>支払回数</v>
      </c>
      <c r="F3808" t="str">
        <f>IFERROR(VLOOKUP($B3808,ui_labels!$B$2:$F$10000,5,FALSE), IFERROR(VLOOKUP($B3808,ui_labels_mc!$B$2:$F$10000,5,FALSE), ""))</f>
        <v>Anzahl der Zahlungen</v>
      </c>
      <c r="G3808" t="str">
        <f t="shared" si="59"/>
        <v>request_crud_facilityEditCanvas_advanceMoney_numFirstPayments_value=Anzahl der Zahlungen</v>
      </c>
    </row>
    <row r="3809" spans="1:7" x14ac:dyDescent="0.3">
      <c r="A3809" t="s">
        <v>23825</v>
      </c>
      <c r="B3809" t="str">
        <f>IFERROR(VLOOKUP($A3809,ui_labels_mc!$A$2:$F$10000,2,FALSE), "")</f>
        <v>Number Of Last Payments</v>
      </c>
      <c r="C3809" t="str">
        <f>IFERROR(VLOOKUP($B3809,ui_labels!$B$2:$F$10000,2,FALSE), IFERROR(VLOOKUP($B3809,ui_labels_mc!$B$2:$F$10000,2,FALSE), ""))</f>
        <v>Número de la última Pagos</v>
      </c>
      <c r="D3809" t="str">
        <f>IFERROR(VLOOKUP($B3809,ui_labels!$B$2:$F$10000,3,FALSE), IFERROR(VLOOKUP($B3809,ui_labels_mc!$B$2:$F$10000,3,FALSE), ""))</f>
        <v>Nombre des derniers paiements</v>
      </c>
      <c r="E3809" t="str">
        <f>IFERROR(VLOOKUP($B3809,ui_labels!$B$2:$F$10000,4,FALSE), IFERROR(VLOOKUP($B3809,ui_labels_mc!$B$2:$F$10000,4,FALSE), ""))</f>
        <v>最終支払回数</v>
      </c>
      <c r="F3809" t="str">
        <f>IFERROR(VLOOKUP($B3809,ui_labels!$B$2:$F$10000,5,FALSE), IFERROR(VLOOKUP($B3809,ui_labels_mc!$B$2:$F$10000,5,FALSE), ""))</f>
        <v>Anzahl der Last Zahlungen</v>
      </c>
      <c r="G3809" t="str">
        <f t="shared" si="59"/>
        <v>request_crud_facilityEditCanvas_advanceMoney_numLastPayments_value=Anzahl der Last Zahlungen</v>
      </c>
    </row>
    <row r="3810" spans="1:7" x14ac:dyDescent="0.3">
      <c r="A3810" t="s">
        <v>23826</v>
      </c>
      <c r="B3810" t="str">
        <f>IFERROR(VLOOKUP($A3810,ui_labels_mc!$A$2:$F$10000,2,FALSE), "")</f>
        <v>Payment Type</v>
      </c>
      <c r="C3810" t="str">
        <f>IFERROR(VLOOKUP($B3810,ui_labels!$B$2:$F$10000,2,FALSE), IFERROR(VLOOKUP($B3810,ui_labels_mc!$B$2:$F$10000,2,FALSE), ""))</f>
        <v>Tipo de pago</v>
      </c>
      <c r="D3810" t="str">
        <f>IFERROR(VLOOKUP($B3810,ui_labels!$B$2:$F$10000,3,FALSE), IFERROR(VLOOKUP($B3810,ui_labels_mc!$B$2:$F$10000,3,FALSE), ""))</f>
        <v>Type de paiement</v>
      </c>
      <c r="E3810" t="str">
        <f>IFERROR(VLOOKUP($B3810,ui_labels!$B$2:$F$10000,4,FALSE), IFERROR(VLOOKUP($B3810,ui_labels_mc!$B$2:$F$10000,4,FALSE), ""))</f>
        <v>お支払い方法の種類</v>
      </c>
      <c r="F3810" t="str">
        <f>IFERROR(VLOOKUP($B3810,ui_labels!$B$2:$F$10000,5,FALSE), IFERROR(VLOOKUP($B3810,ui_labels_mc!$B$2:$F$10000,5,FALSE), ""))</f>
        <v>Zahlungsart</v>
      </c>
      <c r="G3810" t="str">
        <f t="shared" si="59"/>
        <v>request_crud_facilityEditCanvas_advanceMoney_paymentType_value=Zahlungsart</v>
      </c>
    </row>
    <row r="3811" spans="1:7" x14ac:dyDescent="0.3">
      <c r="A3811" t="s">
        <v>23827</v>
      </c>
      <c r="B3811" t="str">
        <f>IFERROR(VLOOKUP($A3811,ui_labels_mc!$A$2:$F$10000,2,FALSE), "")</f>
        <v>Payment Amount</v>
      </c>
      <c r="C3811" t="str">
        <f>IFERROR(VLOOKUP($B3811,ui_labels!$B$2:$F$10000,2,FALSE), IFERROR(VLOOKUP($B3811,ui_labels_mc!$B$2:$F$10000,2,FALSE), ""))</f>
        <v>Monto de pago</v>
      </c>
      <c r="D3811" t="str">
        <f>IFERROR(VLOOKUP($B3811,ui_labels!$B$2:$F$10000,3,FALSE), IFERROR(VLOOKUP($B3811,ui_labels_mc!$B$2:$F$10000,3,FALSE), ""))</f>
        <v>Montant du paiement</v>
      </c>
      <c r="E3811" t="str">
        <f>IFERROR(VLOOKUP($B3811,ui_labels!$B$2:$F$10000,4,FALSE), IFERROR(VLOOKUP($B3811,ui_labels_mc!$B$2:$F$10000,4,FALSE), ""))</f>
        <v>支払金額</v>
      </c>
      <c r="F3811" t="str">
        <f>IFERROR(VLOOKUP($B3811,ui_labels!$B$2:$F$10000,5,FALSE), IFERROR(VLOOKUP($B3811,ui_labels_mc!$B$2:$F$10000,5,FALSE), ""))</f>
        <v>Zahlungsbetrag</v>
      </c>
      <c r="G3811" t="str">
        <f t="shared" si="59"/>
        <v>request_crud_facilityEditCanvas_amrt_debtServiceAmount=Zahlungsbetrag</v>
      </c>
    </row>
    <row r="3812" spans="1:7" x14ac:dyDescent="0.3">
      <c r="A3812" t="s">
        <v>23828</v>
      </c>
      <c r="B3812" t="str">
        <f>IFERROR(VLOOKUP($A3812,ui_labels_mc!$A$2:$F$10000,2,FALSE), "")</f>
        <v>Ending Balance</v>
      </c>
      <c r="C3812" t="str">
        <f>IFERROR(VLOOKUP($B3812,ui_labels!$B$2:$F$10000,2,FALSE), IFERROR(VLOOKUP($B3812,ui_labels_mc!$B$2:$F$10000,2,FALSE), ""))</f>
        <v>Balance final</v>
      </c>
      <c r="D3812" t="str">
        <f>IFERROR(VLOOKUP($B3812,ui_labels!$B$2:$F$10000,3,FALSE), IFERROR(VLOOKUP($B3812,ui_labels_mc!$B$2:$F$10000,3,FALSE), ""))</f>
        <v>Solde de clôture</v>
      </c>
      <c r="E3812" t="str">
        <f>IFERROR(VLOOKUP($B3812,ui_labels!$B$2:$F$10000,4,FALSE), IFERROR(VLOOKUP($B3812,ui_labels_mc!$B$2:$F$10000,4,FALSE), ""))</f>
        <v>期末残高</v>
      </c>
      <c r="F3812" t="str">
        <f>IFERROR(VLOOKUP($B3812,ui_labels!$B$2:$F$10000,5,FALSE), IFERROR(VLOOKUP($B3812,ui_labels_mc!$B$2:$F$10000,5,FALSE), ""))</f>
        <v>Endbestand</v>
      </c>
      <c r="G3812" t="str">
        <f t="shared" si="59"/>
        <v>request_crud_facilityEditCanvas_amrt_endingBalanceAmount=Endbestand</v>
      </c>
    </row>
    <row r="3813" spans="1:7" x14ac:dyDescent="0.3">
      <c r="A3813" t="s">
        <v>23829</v>
      </c>
      <c r="B3813" t="str">
        <f>IFERROR(VLOOKUP($A3813,ui_labels_mc!$A$2:$F$10000,2,FALSE), "")</f>
        <v>Interest</v>
      </c>
      <c r="C3813" t="str">
        <f>IFERROR(VLOOKUP($B3813,ui_labels!$B$2:$F$10000,2,FALSE), IFERROR(VLOOKUP($B3813,ui_labels_mc!$B$2:$F$10000,2,FALSE), ""))</f>
        <v>Interés</v>
      </c>
      <c r="D3813" t="str">
        <f>IFERROR(VLOOKUP($B3813,ui_labels!$B$2:$F$10000,3,FALSE), IFERROR(VLOOKUP($B3813,ui_labels_mc!$B$2:$F$10000,3,FALSE), ""))</f>
        <v>Intérêt</v>
      </c>
      <c r="E3813" t="str">
        <f>IFERROR(VLOOKUP($B3813,ui_labels!$B$2:$F$10000,4,FALSE), IFERROR(VLOOKUP($B3813,ui_labels_mc!$B$2:$F$10000,4,FALSE), ""))</f>
        <v>利害</v>
      </c>
      <c r="F3813" t="str">
        <f>IFERROR(VLOOKUP($B3813,ui_labels!$B$2:$F$10000,5,FALSE), IFERROR(VLOOKUP($B3813,ui_labels_mc!$B$2:$F$10000,5,FALSE), ""))</f>
        <v>Interesse</v>
      </c>
      <c r="G3813" t="str">
        <f t="shared" si="59"/>
        <v>request_crud_facilityEditCanvas_amrt_interest=Interesse</v>
      </c>
    </row>
    <row r="3814" spans="1:7" x14ac:dyDescent="0.3">
      <c r="A3814" t="s">
        <v>23830</v>
      </c>
      <c r="B3814" t="str">
        <f>IFERROR(VLOOKUP($A3814,ui_labels_mc!$A$2:$F$10000,2,FALSE), "")</f>
        <v>Principal Amount</v>
      </c>
      <c r="C3814" t="str">
        <f>IFERROR(VLOOKUP($B3814,ui_labels!$B$2:$F$10000,2,FALSE), IFERROR(VLOOKUP($B3814,ui_labels_mc!$B$2:$F$10000,2,FALSE), ""))</f>
        <v>Cantidad principal</v>
      </c>
      <c r="D3814" t="str">
        <f>IFERROR(VLOOKUP($B3814,ui_labels!$B$2:$F$10000,3,FALSE), IFERROR(VLOOKUP($B3814,ui_labels_mc!$B$2:$F$10000,3,FALSE), ""))</f>
        <v>Le montant principal</v>
      </c>
      <c r="E3814" t="str">
        <f>IFERROR(VLOOKUP($B3814,ui_labels!$B$2:$F$10000,4,FALSE), IFERROR(VLOOKUP($B3814,ui_labels_mc!$B$2:$F$10000,4,FALSE), ""))</f>
        <v>元本金額</v>
      </c>
      <c r="F3814" t="str">
        <f>IFERROR(VLOOKUP($B3814,ui_labels!$B$2:$F$10000,5,FALSE), IFERROR(VLOOKUP($B3814,ui_labels_mc!$B$2:$F$10000,5,FALSE), ""))</f>
        <v>Nennbetrag</v>
      </c>
      <c r="G3814" t="str">
        <f t="shared" si="59"/>
        <v>request_crud_facilityEditCanvas_amrt_principalAmount=Nennbetrag</v>
      </c>
    </row>
    <row r="3815" spans="1:7" x14ac:dyDescent="0.3">
      <c r="A3815" t="s">
        <v>23831</v>
      </c>
      <c r="B3815" t="str">
        <f>IFERROR(VLOOKUP($A3815,ui_labels_mc!$A$2:$F$10000,2,FALSE), "")</f>
        <v>Payment Date</v>
      </c>
      <c r="C3815" t="str">
        <f>IFERROR(VLOOKUP($B3815,ui_labels!$B$2:$F$10000,2,FALSE), IFERROR(VLOOKUP($B3815,ui_labels_mc!$B$2:$F$10000,2,FALSE), ""))</f>
        <v>Día de pago</v>
      </c>
      <c r="D3815" t="str">
        <f>IFERROR(VLOOKUP($B3815,ui_labels!$B$2:$F$10000,3,FALSE), IFERROR(VLOOKUP($B3815,ui_labels_mc!$B$2:$F$10000,3,FALSE), ""))</f>
        <v>Date de paiement</v>
      </c>
      <c r="E3815" t="str">
        <f>IFERROR(VLOOKUP($B3815,ui_labels!$B$2:$F$10000,4,FALSE), IFERROR(VLOOKUP($B3815,ui_labels_mc!$B$2:$F$10000,4,FALSE), ""))</f>
        <v>支払期日</v>
      </c>
      <c r="F3815" t="str">
        <f>IFERROR(VLOOKUP($B3815,ui_labels!$B$2:$F$10000,5,FALSE), IFERROR(VLOOKUP($B3815,ui_labels_mc!$B$2:$F$10000,5,FALSE), ""))</f>
        <v>Zahlungsdatum</v>
      </c>
      <c r="G3815" t="str">
        <f t="shared" si="59"/>
        <v>request_crud_facilityEditCanvas_amrt_scheduleDttm=Zahlungsdatum</v>
      </c>
    </row>
    <row r="3816" spans="1:7" x14ac:dyDescent="0.3">
      <c r="A3816" t="s">
        <v>23832</v>
      </c>
      <c r="B3816" t="str">
        <f>IFERROR(VLOOKUP($A3816,ui_labels_mc!$A$2:$F$10000,2,FALSE), "")</f>
        <v>Starting Balance</v>
      </c>
      <c r="C3816" t="str">
        <f>IFERROR(VLOOKUP($B3816,ui_labels!$B$2:$F$10000,2,FALSE), IFERROR(VLOOKUP($B3816,ui_labels_mc!$B$2:$F$10000,2,FALSE), ""))</f>
        <v>Balance inicial</v>
      </c>
      <c r="D3816" t="str">
        <f>IFERROR(VLOOKUP($B3816,ui_labels!$B$2:$F$10000,3,FALSE), IFERROR(VLOOKUP($B3816,ui_labels_mc!$B$2:$F$10000,3,FALSE), ""))</f>
        <v>Solde de départ</v>
      </c>
      <c r="E3816" t="str">
        <f>IFERROR(VLOOKUP($B3816,ui_labels!$B$2:$F$10000,4,FALSE), IFERROR(VLOOKUP($B3816,ui_labels_mc!$B$2:$F$10000,4,FALSE), ""))</f>
        <v>期首残高</v>
      </c>
      <c r="F3816" t="str">
        <f>IFERROR(VLOOKUP($B3816,ui_labels!$B$2:$F$10000,5,FALSE), IFERROR(VLOOKUP($B3816,ui_labels_mc!$B$2:$F$10000,5,FALSE), ""))</f>
        <v>Startguthaben</v>
      </c>
      <c r="G3816" t="str">
        <f t="shared" si="59"/>
        <v>request_crud_facilityEditCanvas_amrt_startingBalanceAmount=Startguthaben</v>
      </c>
    </row>
    <row r="3817" spans="1:7" x14ac:dyDescent="0.3">
      <c r="A3817" t="s">
        <v>23833</v>
      </c>
      <c r="B3817" t="str">
        <f>IFERROR(VLOOKUP($A3817,ui_labels_mc!$A$2:$F$10000,2,FALSE), "")</f>
        <v>Take Down Amount</v>
      </c>
      <c r="C3817" t="str">
        <f>IFERROR(VLOOKUP($B3817,ui_labels!$B$2:$F$10000,2,FALSE), IFERROR(VLOOKUP($B3817,ui_labels_mc!$B$2:$F$10000,2,FALSE), ""))</f>
        <v>Take Down Monto</v>
      </c>
      <c r="D3817" t="str">
        <f>IFERROR(VLOOKUP($B3817,ui_labels!$B$2:$F$10000,3,FALSE), IFERROR(VLOOKUP($B3817,ui_labels_mc!$B$2:$F$10000,3,FALSE), ""))</f>
        <v>Take Down Montant</v>
      </c>
      <c r="E3817" t="str">
        <f>IFERROR(VLOOKUP($B3817,ui_labels!$B$2:$F$10000,4,FALSE), IFERROR(VLOOKUP($B3817,ui_labels_mc!$B$2:$F$10000,4,FALSE), ""))</f>
        <v>金額をダウン</v>
      </c>
      <c r="F3817" t="str">
        <f>IFERROR(VLOOKUP($B3817,ui_labels!$B$2:$F$10000,5,FALSE), IFERROR(VLOOKUP($B3817,ui_labels_mc!$B$2:$F$10000,5,FALSE), ""))</f>
        <v>Take Down Betrag</v>
      </c>
      <c r="G3817" t="str">
        <f t="shared" si="59"/>
        <v>request_crud_facilityEditCanvas_amrt_takedownsAmount=Take Down Betrag</v>
      </c>
    </row>
    <row r="3818" spans="1:7" x14ac:dyDescent="0.3">
      <c r="A3818" t="s">
        <v>23834</v>
      </c>
      <c r="B3818" t="str">
        <f>IFERROR(VLOOKUP($A3818,ui_labels_mc!$A$2:$F$10000,2,FALSE), "")</f>
        <v>Total Cost</v>
      </c>
      <c r="C3818" t="str">
        <f>IFERROR(VLOOKUP($B3818,ui_labels!$B$2:$F$10000,2,FALSE), IFERROR(VLOOKUP($B3818,ui_labels_mc!$B$2:$F$10000,2,FALSE), ""))</f>
        <v>Coste total</v>
      </c>
      <c r="D3818" t="str">
        <f>IFERROR(VLOOKUP($B3818,ui_labels!$B$2:$F$10000,3,FALSE), IFERROR(VLOOKUP($B3818,ui_labels_mc!$B$2:$F$10000,3,FALSE), ""))</f>
        <v>Coût total</v>
      </c>
      <c r="E3818" t="str">
        <f>IFERROR(VLOOKUP($B3818,ui_labels!$B$2:$F$10000,4,FALSE), IFERROR(VLOOKUP($B3818,ui_labels_mc!$B$2:$F$10000,4,FALSE), ""))</f>
        <v>総費用</v>
      </c>
      <c r="F3818" t="str">
        <f>IFERROR(VLOOKUP($B3818,ui_labels!$B$2:$F$10000,5,FALSE), IFERROR(VLOOKUP($B3818,ui_labels_mc!$B$2:$F$10000,5,FALSE), ""))</f>
        <v>Gesamtkosten</v>
      </c>
      <c r="G3818" t="str">
        <f t="shared" si="59"/>
        <v>request_crud_facilityEditCanvas_asset_assetAmt=Gesamtkosten</v>
      </c>
    </row>
    <row r="3819" spans="1:7" x14ac:dyDescent="0.3">
      <c r="A3819" t="s">
        <v>23835</v>
      </c>
      <c r="B3819" t="str">
        <f>IFERROR(VLOOKUP($A3819,ui_labels_mc!$A$2:$F$10000,2,FALSE), "")</f>
        <v>Total Cost</v>
      </c>
      <c r="C3819" t="str">
        <f>IFERROR(VLOOKUP($B3819,ui_labels!$B$2:$F$10000,2,FALSE), IFERROR(VLOOKUP($B3819,ui_labels_mc!$B$2:$F$10000,2,FALSE), ""))</f>
        <v>Coste total</v>
      </c>
      <c r="D3819" t="str">
        <f>IFERROR(VLOOKUP($B3819,ui_labels!$B$2:$F$10000,3,FALSE), IFERROR(VLOOKUP($B3819,ui_labels_mc!$B$2:$F$10000,3,FALSE), ""))</f>
        <v>Coût total</v>
      </c>
      <c r="E3819" t="str">
        <f>IFERROR(VLOOKUP($B3819,ui_labels!$B$2:$F$10000,4,FALSE), IFERROR(VLOOKUP($B3819,ui_labels_mc!$B$2:$F$10000,4,FALSE), ""))</f>
        <v>総費用</v>
      </c>
      <c r="F3819" t="str">
        <f>IFERROR(VLOOKUP($B3819,ui_labels!$B$2:$F$10000,5,FALSE), IFERROR(VLOOKUP($B3819,ui_labels_mc!$B$2:$F$10000,5,FALSE), ""))</f>
        <v>Gesamtkosten</v>
      </c>
      <c r="G3819" t="str">
        <f t="shared" si="59"/>
        <v>request_crud_facilityEditCanvas_asset_assetAmt_2=Gesamtkosten</v>
      </c>
    </row>
    <row r="3820" spans="1:7" x14ac:dyDescent="0.3">
      <c r="A3820" t="s">
        <v>23836</v>
      </c>
      <c r="B3820" t="str">
        <f>IFERROR(VLOOKUP($A3820,ui_labels_mc!$A$2:$F$10000,2,FALSE), "")</f>
        <v>Asset Type</v>
      </c>
      <c r="C3820" t="str">
        <f>IFERROR(VLOOKUP($B3820,ui_labels!$B$2:$F$10000,2,FALSE), IFERROR(VLOOKUP($B3820,ui_labels_mc!$B$2:$F$10000,2,FALSE), ""))</f>
        <v>Tipo de activo</v>
      </c>
      <c r="D3820" t="str">
        <f>IFERROR(VLOOKUP($B3820,ui_labels!$B$2:$F$10000,3,FALSE), IFERROR(VLOOKUP($B3820,ui_labels_mc!$B$2:$F$10000,3,FALSE), ""))</f>
        <v>Type d'actif</v>
      </c>
      <c r="E3820" t="str">
        <f>IFERROR(VLOOKUP($B3820,ui_labels!$B$2:$F$10000,4,FALSE), IFERROR(VLOOKUP($B3820,ui_labels_mc!$B$2:$F$10000,4,FALSE), ""))</f>
        <v>アセットタイプ</v>
      </c>
      <c r="F3820" t="str">
        <f>IFERROR(VLOOKUP($B3820,ui_labels!$B$2:$F$10000,5,FALSE), IFERROR(VLOOKUP($B3820,ui_labels_mc!$B$2:$F$10000,5,FALSE), ""))</f>
        <v>Nutzungsart</v>
      </c>
      <c r="G3820" t="str">
        <f t="shared" si="59"/>
        <v>request_crud_facilityEditCanvas_asset_assetClass=Nutzungsart</v>
      </c>
    </row>
    <row r="3821" spans="1:7" x14ac:dyDescent="0.3">
      <c r="A3821" t="s">
        <v>23837</v>
      </c>
      <c r="B3821" t="str">
        <f>IFERROR(VLOOKUP($A3821,ui_labels_mc!$A$2:$F$10000,2,FALSE), "")</f>
        <v>Asset Type</v>
      </c>
      <c r="C3821" t="str">
        <f>IFERROR(VLOOKUP($B3821,ui_labels!$B$2:$F$10000,2,FALSE), IFERROR(VLOOKUP($B3821,ui_labels_mc!$B$2:$F$10000,2,FALSE), ""))</f>
        <v>Tipo de activo</v>
      </c>
      <c r="D3821" t="str">
        <f>IFERROR(VLOOKUP($B3821,ui_labels!$B$2:$F$10000,3,FALSE), IFERROR(VLOOKUP($B3821,ui_labels_mc!$B$2:$F$10000,3,FALSE), ""))</f>
        <v>Type d'actif</v>
      </c>
      <c r="E3821" t="str">
        <f>IFERROR(VLOOKUP($B3821,ui_labels!$B$2:$F$10000,4,FALSE), IFERROR(VLOOKUP($B3821,ui_labels_mc!$B$2:$F$10000,4,FALSE), ""))</f>
        <v>アセットタイプ</v>
      </c>
      <c r="F3821" t="str">
        <f>IFERROR(VLOOKUP($B3821,ui_labels!$B$2:$F$10000,5,FALSE), IFERROR(VLOOKUP($B3821,ui_labels_mc!$B$2:$F$10000,5,FALSE), ""))</f>
        <v>Nutzungsart</v>
      </c>
      <c r="G3821" t="str">
        <f t="shared" si="59"/>
        <v>request_crud_facilityEditCanvas_asset_assetClass_2=Nutzungsart</v>
      </c>
    </row>
    <row r="3822" spans="1:7" x14ac:dyDescent="0.3">
      <c r="A3822" t="s">
        <v>23838</v>
      </c>
      <c r="B3822" t="str">
        <f>IFERROR(VLOOKUP($A3822,ui_labels_mc!$A$2:$F$10000,2,FALSE), "")</f>
        <v>Asset description</v>
      </c>
      <c r="C3822" t="str">
        <f>IFERROR(VLOOKUP($B3822,ui_labels!$B$2:$F$10000,2,FALSE), IFERROR(VLOOKUP($B3822,ui_labels_mc!$B$2:$F$10000,2,FALSE), ""))</f>
        <v>Descripción de Activos</v>
      </c>
      <c r="D3822" t="str">
        <f>IFERROR(VLOOKUP($B3822,ui_labels!$B$2:$F$10000,3,FALSE), IFERROR(VLOOKUP($B3822,ui_labels_mc!$B$2:$F$10000,3,FALSE), ""))</f>
        <v>Description de l'actif</v>
      </c>
      <c r="E3822" t="str">
        <f>IFERROR(VLOOKUP($B3822,ui_labels!$B$2:$F$10000,4,FALSE), IFERROR(VLOOKUP($B3822,ui_labels_mc!$B$2:$F$10000,4,FALSE), ""))</f>
        <v>アセットの説明</v>
      </c>
      <c r="F3822" t="str">
        <f>IFERROR(VLOOKUP($B3822,ui_labels!$B$2:$F$10000,5,FALSE), IFERROR(VLOOKUP($B3822,ui_labels_mc!$B$2:$F$10000,5,FALSE), ""))</f>
        <v>Asset Beschreibung</v>
      </c>
      <c r="G3822" t="str">
        <f t="shared" si="59"/>
        <v>request_crud_facilityEditCanvas_asset_assetDescription=Asset Beschreibung</v>
      </c>
    </row>
    <row r="3823" spans="1:7" x14ac:dyDescent="0.3">
      <c r="A3823" t="s">
        <v>23839</v>
      </c>
      <c r="B3823" t="str">
        <f>IFERROR(VLOOKUP($A3823,ui_labels_mc!$A$2:$F$10000,2,FALSE), "")</f>
        <v>Asset description</v>
      </c>
      <c r="C3823" t="str">
        <f>IFERROR(VLOOKUP($B3823,ui_labels!$B$2:$F$10000,2,FALSE), IFERROR(VLOOKUP($B3823,ui_labels_mc!$B$2:$F$10000,2,FALSE), ""))</f>
        <v>Descripción de Activos</v>
      </c>
      <c r="D3823" t="str">
        <f>IFERROR(VLOOKUP($B3823,ui_labels!$B$2:$F$10000,3,FALSE), IFERROR(VLOOKUP($B3823,ui_labels_mc!$B$2:$F$10000,3,FALSE), ""))</f>
        <v>Description de l'actif</v>
      </c>
      <c r="E3823" t="str">
        <f>IFERROR(VLOOKUP($B3823,ui_labels!$B$2:$F$10000,4,FALSE), IFERROR(VLOOKUP($B3823,ui_labels_mc!$B$2:$F$10000,4,FALSE), ""))</f>
        <v>アセットの説明</v>
      </c>
      <c r="F3823" t="str">
        <f>IFERROR(VLOOKUP($B3823,ui_labels!$B$2:$F$10000,5,FALSE), IFERROR(VLOOKUP($B3823,ui_labels_mc!$B$2:$F$10000,5,FALSE), ""))</f>
        <v>Asset Beschreibung</v>
      </c>
      <c r="G3823" t="str">
        <f t="shared" si="59"/>
        <v>request_crud_facilityEditCanvas_asset_assetDescription_2=Asset Beschreibung</v>
      </c>
    </row>
    <row r="3824" spans="1:7" x14ac:dyDescent="0.3">
      <c r="A3824" t="s">
        <v>23840</v>
      </c>
      <c r="B3824" t="str">
        <f>IFERROR(VLOOKUP($A3824,ui_labels_mc!$A$2:$F$10000,2,FALSE), "")</f>
        <v>Asset Sub-Type</v>
      </c>
      <c r="C3824" t="str">
        <f>IFERROR(VLOOKUP($B3824,ui_labels!$B$2:$F$10000,2,FALSE), IFERROR(VLOOKUP($B3824,ui_labels_mc!$B$2:$F$10000,2,FALSE), ""))</f>
        <v>Activos Sub-Tipo</v>
      </c>
      <c r="D3824" t="str">
        <f>IFERROR(VLOOKUP($B3824,ui_labels!$B$2:$F$10000,3,FALSE), IFERROR(VLOOKUP($B3824,ui_labels_mc!$B$2:$F$10000,3,FALSE), ""))</f>
        <v>Asset Sous-Type</v>
      </c>
      <c r="E3824" t="str">
        <f>IFERROR(VLOOKUP($B3824,ui_labels!$B$2:$F$10000,4,FALSE), IFERROR(VLOOKUP($B3824,ui_labels_mc!$B$2:$F$10000,4,FALSE), ""))</f>
        <v>アセットサブタイプ</v>
      </c>
      <c r="F3824" t="str">
        <f>IFERROR(VLOOKUP($B3824,ui_labels!$B$2:$F$10000,5,FALSE), IFERROR(VLOOKUP($B3824,ui_labels_mc!$B$2:$F$10000,5,FALSE), ""))</f>
        <v>Asset-Sub-Type</v>
      </c>
      <c r="G3824" t="str">
        <f t="shared" si="59"/>
        <v>request_crud_facilityEditCanvas_asset_assetSubclass=Asset-Sub-Type</v>
      </c>
    </row>
    <row r="3825" spans="1:7" x14ac:dyDescent="0.3">
      <c r="A3825" t="s">
        <v>23841</v>
      </c>
      <c r="B3825" t="str">
        <f>IFERROR(VLOOKUP($A3825,ui_labels_mc!$A$2:$F$10000,2,FALSE), "")</f>
        <v>Asset Sub-Type</v>
      </c>
      <c r="C3825" t="str">
        <f>IFERROR(VLOOKUP($B3825,ui_labels!$B$2:$F$10000,2,FALSE), IFERROR(VLOOKUP($B3825,ui_labels_mc!$B$2:$F$10000,2,FALSE), ""))</f>
        <v>Activos Sub-Tipo</v>
      </c>
      <c r="D3825" t="str">
        <f>IFERROR(VLOOKUP($B3825,ui_labels!$B$2:$F$10000,3,FALSE), IFERROR(VLOOKUP($B3825,ui_labels_mc!$B$2:$F$10000,3,FALSE), ""))</f>
        <v>Asset Sous-Type</v>
      </c>
      <c r="E3825" t="str">
        <f>IFERROR(VLOOKUP($B3825,ui_labels!$B$2:$F$10000,4,FALSE), IFERROR(VLOOKUP($B3825,ui_labels_mc!$B$2:$F$10000,4,FALSE), ""))</f>
        <v>アセットサブタイプ</v>
      </c>
      <c r="F3825" t="str">
        <f>IFERROR(VLOOKUP($B3825,ui_labels!$B$2:$F$10000,5,FALSE), IFERROR(VLOOKUP($B3825,ui_labels_mc!$B$2:$F$10000,5,FALSE), ""))</f>
        <v>Asset-Sub-Type</v>
      </c>
      <c r="G3825" t="str">
        <f t="shared" si="59"/>
        <v>request_crud_facilityEditCanvas_asset_assetSubclass_2=Asset-Sub-Type</v>
      </c>
    </row>
    <row r="3826" spans="1:7" x14ac:dyDescent="0.3">
      <c r="A3826" t="s">
        <v>23842</v>
      </c>
      <c r="B3826" t="str">
        <f>IFERROR(VLOOKUP($A3826,ui_labels_mc!$A$2:$F$10000,2,FALSE), "")</f>
        <v>Delivery Date</v>
      </c>
      <c r="C3826" t="str">
        <f>IFERROR(VLOOKUP($B3826,ui_labels!$B$2:$F$10000,2,FALSE), IFERROR(VLOOKUP($B3826,ui_labels_mc!$B$2:$F$10000,2,FALSE), ""))</f>
        <v>Fecha de entrega</v>
      </c>
      <c r="D3826" t="str">
        <f>IFERROR(VLOOKUP($B3826,ui_labels!$B$2:$F$10000,3,FALSE), IFERROR(VLOOKUP($B3826,ui_labels_mc!$B$2:$F$10000,3,FALSE), ""))</f>
        <v>Date de livraison</v>
      </c>
      <c r="E3826" t="str">
        <f>IFERROR(VLOOKUP($B3826,ui_labels!$B$2:$F$10000,4,FALSE), IFERROR(VLOOKUP($B3826,ui_labels_mc!$B$2:$F$10000,4,FALSE), ""))</f>
        <v>配送日</v>
      </c>
      <c r="F3826" t="str">
        <f>IFERROR(VLOOKUP($B3826,ui_labels!$B$2:$F$10000,5,FALSE), IFERROR(VLOOKUP($B3826,ui_labels_mc!$B$2:$F$10000,5,FALSE), ""))</f>
        <v>Lieferdatum</v>
      </c>
      <c r="G3826" t="str">
        <f t="shared" si="59"/>
        <v>request_crud_facilityEditCanvas_asset_inServiceDate=Lieferdatum</v>
      </c>
    </row>
    <row r="3827" spans="1:7" x14ac:dyDescent="0.3">
      <c r="A3827" t="s">
        <v>23843</v>
      </c>
      <c r="B3827" t="str">
        <f>IFERROR(VLOOKUP($A3827,ui_labels_mc!$A$2:$F$10000,2,FALSE), "")</f>
        <v>Delivery Date</v>
      </c>
      <c r="C3827" t="str">
        <f>IFERROR(VLOOKUP($B3827,ui_labels!$B$2:$F$10000,2,FALSE), IFERROR(VLOOKUP($B3827,ui_labels_mc!$B$2:$F$10000,2,FALSE), ""))</f>
        <v>Fecha de entrega</v>
      </c>
      <c r="D3827" t="str">
        <f>IFERROR(VLOOKUP($B3827,ui_labels!$B$2:$F$10000,3,FALSE), IFERROR(VLOOKUP($B3827,ui_labels_mc!$B$2:$F$10000,3,FALSE), ""))</f>
        <v>Date de livraison</v>
      </c>
      <c r="E3827" t="str">
        <f>IFERROR(VLOOKUP($B3827,ui_labels!$B$2:$F$10000,4,FALSE), IFERROR(VLOOKUP($B3827,ui_labels_mc!$B$2:$F$10000,4,FALSE), ""))</f>
        <v>配送日</v>
      </c>
      <c r="F3827" t="str">
        <f>IFERROR(VLOOKUP($B3827,ui_labels!$B$2:$F$10000,5,FALSE), IFERROR(VLOOKUP($B3827,ui_labels_mc!$B$2:$F$10000,5,FALSE), ""))</f>
        <v>Lieferdatum</v>
      </c>
      <c r="G3827" t="str">
        <f t="shared" si="59"/>
        <v>request_crud_facilityEditCanvas_asset_inServiceDate_2=Lieferdatum</v>
      </c>
    </row>
    <row r="3828" spans="1:7" x14ac:dyDescent="0.3">
      <c r="A3828" t="s">
        <v>23844</v>
      </c>
      <c r="B3828" t="str">
        <f>IFERROR(VLOOKUP($A3828,ui_labels_mc!$A$2:$F$10000,2,FALSE), "")</f>
        <v>Quantity</v>
      </c>
      <c r="C3828" t="str">
        <f>IFERROR(VLOOKUP($B3828,ui_labels!$B$2:$F$10000,2,FALSE), IFERROR(VLOOKUP($B3828,ui_labels_mc!$B$2:$F$10000,2,FALSE), ""))</f>
        <v>Cantidad</v>
      </c>
      <c r="D3828" t="str">
        <f>IFERROR(VLOOKUP($B3828,ui_labels!$B$2:$F$10000,3,FALSE), IFERROR(VLOOKUP($B3828,ui_labels_mc!$B$2:$F$10000,3,FALSE), ""))</f>
        <v>Quantité</v>
      </c>
      <c r="E3828" t="str">
        <f>IFERROR(VLOOKUP($B3828,ui_labels!$B$2:$F$10000,4,FALSE), IFERROR(VLOOKUP($B3828,ui_labels_mc!$B$2:$F$10000,4,FALSE), ""))</f>
        <v>分量</v>
      </c>
      <c r="F3828" t="str">
        <f>IFERROR(VLOOKUP($B3828,ui_labels!$B$2:$F$10000,5,FALSE), IFERROR(VLOOKUP($B3828,ui_labels_mc!$B$2:$F$10000,5,FALSE), ""))</f>
        <v>Menge</v>
      </c>
      <c r="G3828" t="str">
        <f t="shared" si="59"/>
        <v>request_crud_facilityEditCanvas_asset_quantity=Menge</v>
      </c>
    </row>
    <row r="3829" spans="1:7" x14ac:dyDescent="0.3">
      <c r="A3829" t="s">
        <v>23845</v>
      </c>
      <c r="B3829" t="str">
        <f>IFERROR(VLOOKUP($A3829,ui_labels_mc!$A$2:$F$10000,2,FALSE), "")</f>
        <v>Quantity</v>
      </c>
      <c r="C3829" t="str">
        <f>IFERROR(VLOOKUP($B3829,ui_labels!$B$2:$F$10000,2,FALSE), IFERROR(VLOOKUP($B3829,ui_labels_mc!$B$2:$F$10000,2,FALSE), ""))</f>
        <v>Cantidad</v>
      </c>
      <c r="D3829" t="str">
        <f>IFERROR(VLOOKUP($B3829,ui_labels!$B$2:$F$10000,3,FALSE), IFERROR(VLOOKUP($B3829,ui_labels_mc!$B$2:$F$10000,3,FALSE), ""))</f>
        <v>Quantité</v>
      </c>
      <c r="E3829" t="str">
        <f>IFERROR(VLOOKUP($B3829,ui_labels!$B$2:$F$10000,4,FALSE), IFERROR(VLOOKUP($B3829,ui_labels_mc!$B$2:$F$10000,4,FALSE), ""))</f>
        <v>分量</v>
      </c>
      <c r="F3829" t="str">
        <f>IFERROR(VLOOKUP($B3829,ui_labels!$B$2:$F$10000,5,FALSE), IFERROR(VLOOKUP($B3829,ui_labels_mc!$B$2:$F$10000,5,FALSE), ""))</f>
        <v>Menge</v>
      </c>
      <c r="G3829" t="str">
        <f t="shared" si="59"/>
        <v>request_crud_facilityEditCanvas_asset_quantity_2=Menge</v>
      </c>
    </row>
    <row r="3830" spans="1:7" x14ac:dyDescent="0.3">
      <c r="A3830" t="s">
        <v>23846</v>
      </c>
      <c r="B3830" t="str">
        <f>IFERROR(VLOOKUP($A3830,ui_labels_mc!$A$2:$F$10000,2,FALSE), "")</f>
        <v>Asset Number</v>
      </c>
      <c r="C3830" t="str">
        <f>IFERROR(VLOOKUP($B3830,ui_labels!$B$2:$F$10000,2,FALSE), IFERROR(VLOOKUP($B3830,ui_labels_mc!$B$2:$F$10000,2,FALSE), ""))</f>
        <v>Número de activo</v>
      </c>
      <c r="D3830" t="str">
        <f>IFERROR(VLOOKUP($B3830,ui_labels!$B$2:$F$10000,3,FALSE), IFERROR(VLOOKUP($B3830,ui_labels_mc!$B$2:$F$10000,3,FALSE), ""))</f>
        <v>Nombre d'actifs</v>
      </c>
      <c r="E3830" t="str">
        <f>IFERROR(VLOOKUP($B3830,ui_labels!$B$2:$F$10000,4,FALSE), IFERROR(VLOOKUP($B3830,ui_labels_mc!$B$2:$F$10000,4,FALSE), ""))</f>
        <v>資産番号</v>
      </c>
      <c r="F3830" t="str">
        <f>IFERROR(VLOOKUP($B3830,ui_labels!$B$2:$F$10000,5,FALSE), IFERROR(VLOOKUP($B3830,ui_labels_mc!$B$2:$F$10000,5,FALSE), ""))</f>
        <v>Inventarnummer</v>
      </c>
      <c r="G3830" t="str">
        <f t="shared" si="59"/>
        <v>request_crud_facilityEditCanvas_asset_refNumber=Inventarnummer</v>
      </c>
    </row>
    <row r="3831" spans="1:7" x14ac:dyDescent="0.3">
      <c r="A3831" t="s">
        <v>23847</v>
      </c>
      <c r="B3831" t="str">
        <f>IFERROR(VLOOKUP($A3831,ui_labels_mc!$A$2:$F$10000,2,FALSE), "")</f>
        <v>Asset Number</v>
      </c>
      <c r="C3831" t="str">
        <f>IFERROR(VLOOKUP($B3831,ui_labels!$B$2:$F$10000,2,FALSE), IFERROR(VLOOKUP($B3831,ui_labels_mc!$B$2:$F$10000,2,FALSE), ""))</f>
        <v>Número de activo</v>
      </c>
      <c r="D3831" t="str">
        <f>IFERROR(VLOOKUP($B3831,ui_labels!$B$2:$F$10000,3,FALSE), IFERROR(VLOOKUP($B3831,ui_labels_mc!$B$2:$F$10000,3,FALSE), ""))</f>
        <v>Nombre d'actifs</v>
      </c>
      <c r="E3831" t="str">
        <f>IFERROR(VLOOKUP($B3831,ui_labels!$B$2:$F$10000,4,FALSE), IFERROR(VLOOKUP($B3831,ui_labels_mc!$B$2:$F$10000,4,FALSE), ""))</f>
        <v>資産番号</v>
      </c>
      <c r="F3831" t="str">
        <f>IFERROR(VLOOKUP($B3831,ui_labels!$B$2:$F$10000,5,FALSE), IFERROR(VLOOKUP($B3831,ui_labels_mc!$B$2:$F$10000,5,FALSE), ""))</f>
        <v>Inventarnummer</v>
      </c>
      <c r="G3831" t="str">
        <f t="shared" si="59"/>
        <v>request_crud_facilityEditCanvas_asset_refNumber_2=Inventarnummer</v>
      </c>
    </row>
    <row r="3832" spans="1:7" x14ac:dyDescent="0.3">
      <c r="A3832" t="s">
        <v>23848</v>
      </c>
      <c r="B3832" t="str">
        <f>IFERROR(VLOOKUP($A3832,ui_labels_mc!$A$2:$F$10000,2,FALSE), "")</f>
        <v>Unit Cost</v>
      </c>
      <c r="C3832" t="str">
        <f>IFERROR(VLOOKUP($B3832,ui_labels!$B$2:$F$10000,2,FALSE), IFERROR(VLOOKUP($B3832,ui_labels_mc!$B$2:$F$10000,2,FALSE), ""))</f>
        <v>Costo Unitario</v>
      </c>
      <c r="D3832" t="str">
        <f>IFERROR(VLOOKUP($B3832,ui_labels!$B$2:$F$10000,3,FALSE), IFERROR(VLOOKUP($B3832,ui_labels_mc!$B$2:$F$10000,3,FALSE), ""))</f>
        <v>Coût unitaire</v>
      </c>
      <c r="E3832" t="str">
        <f>IFERROR(VLOOKUP($B3832,ui_labels!$B$2:$F$10000,4,FALSE), IFERROR(VLOOKUP($B3832,ui_labels_mc!$B$2:$F$10000,4,FALSE), ""))</f>
        <v>単価</v>
      </c>
      <c r="F3832" t="str">
        <f>IFERROR(VLOOKUP($B3832,ui_labels!$B$2:$F$10000,5,FALSE), IFERROR(VLOOKUP($B3832,ui_labels_mc!$B$2:$F$10000,5,FALSE), ""))</f>
        <v>Kosten pro Einheit</v>
      </c>
      <c r="G3832" t="str">
        <f t="shared" si="59"/>
        <v>request_crud_facilityEditCanvas_asset_unitCostAmt=Kosten pro Einheit</v>
      </c>
    </row>
    <row r="3833" spans="1:7" x14ac:dyDescent="0.3">
      <c r="A3833" t="s">
        <v>23849</v>
      </c>
      <c r="B3833" t="str">
        <f>IFERROR(VLOOKUP($A3833,ui_labels_mc!$A$2:$F$10000,2,FALSE), "")</f>
        <v>Unit Cost</v>
      </c>
      <c r="C3833" t="str">
        <f>IFERROR(VLOOKUP($B3833,ui_labels!$B$2:$F$10000,2,FALSE), IFERROR(VLOOKUP($B3833,ui_labels_mc!$B$2:$F$10000,2,FALSE), ""))</f>
        <v>Costo Unitario</v>
      </c>
      <c r="D3833" t="str">
        <f>IFERROR(VLOOKUP($B3833,ui_labels!$B$2:$F$10000,3,FALSE), IFERROR(VLOOKUP($B3833,ui_labels_mc!$B$2:$F$10000,3,FALSE), ""))</f>
        <v>Coût unitaire</v>
      </c>
      <c r="E3833" t="str">
        <f>IFERROR(VLOOKUP($B3833,ui_labels!$B$2:$F$10000,4,FALSE), IFERROR(VLOOKUP($B3833,ui_labels_mc!$B$2:$F$10000,4,FALSE), ""))</f>
        <v>単価</v>
      </c>
      <c r="F3833" t="str">
        <f>IFERROR(VLOOKUP($B3833,ui_labels!$B$2:$F$10000,5,FALSE), IFERROR(VLOOKUP($B3833,ui_labels_mc!$B$2:$F$10000,5,FALSE), ""))</f>
        <v>Kosten pro Einheit</v>
      </c>
      <c r="G3833" t="str">
        <f t="shared" si="59"/>
        <v>request_crud_facilityEditCanvas_asset_unitCostAmt_2=Kosten pro Einheit</v>
      </c>
    </row>
    <row r="3834" spans="1:7" x14ac:dyDescent="0.3">
      <c r="A3834" t="s">
        <v>23850</v>
      </c>
      <c r="B3834" t="str">
        <f>IFERROR(VLOOKUP($A3834,ui_labels_mc!$A$2:$F$10000,2,FALSE), "")</f>
        <v>Address Information</v>
      </c>
      <c r="C3834" t="str">
        <f>IFERROR(VLOOKUP($B3834,ui_labels!$B$2:$F$10000,2,FALSE), IFERROR(VLOOKUP($B3834,ui_labels_mc!$B$2:$F$10000,2,FALSE), ""))</f>
        <v>Información de la dirección</v>
      </c>
      <c r="D3834" t="str">
        <f>IFERROR(VLOOKUP($B3834,ui_labels!$B$2:$F$10000,3,FALSE), IFERROR(VLOOKUP($B3834,ui_labels_mc!$B$2:$F$10000,3,FALSE), ""))</f>
        <v>Adresse de livraison</v>
      </c>
      <c r="E3834" t="str">
        <f>IFERROR(VLOOKUP($B3834,ui_labels!$B$2:$F$10000,4,FALSE), IFERROR(VLOOKUP($B3834,ui_labels_mc!$B$2:$F$10000,4,FALSE), ""))</f>
        <v>住所情報</v>
      </c>
      <c r="F3834" t="str">
        <f>IFERROR(VLOOKUP($B3834,ui_labels!$B$2:$F$10000,5,FALSE), IFERROR(VLOOKUP($B3834,ui_labels_mc!$B$2:$F$10000,5,FALSE), ""))</f>
        <v>Adressinformationen</v>
      </c>
      <c r="G3834" t="str">
        <f t="shared" si="59"/>
        <v>request_crud_facilityEditCanvas_collateralCanvas_collateral_addressInformation=Adressinformationen</v>
      </c>
    </row>
    <row r="3835" spans="1:7" x14ac:dyDescent="0.3">
      <c r="A3835" t="s">
        <v>23851</v>
      </c>
      <c r="B3835" t="str">
        <f>IFERROR(VLOOKUP($A3835,ui_labels_mc!$A$2:$F$10000,2,FALSE), "")</f>
        <v>Appraisal Information</v>
      </c>
      <c r="C3835" t="str">
        <f>IFERROR(VLOOKUP($B3835,ui_labels!$B$2:$F$10000,2,FALSE), IFERROR(VLOOKUP($B3835,ui_labels_mc!$B$2:$F$10000,2,FALSE), ""))</f>
        <v>Información de tasación</v>
      </c>
      <c r="D3835" t="str">
        <f>IFERROR(VLOOKUP($B3835,ui_labels!$B$2:$F$10000,3,FALSE), IFERROR(VLOOKUP($B3835,ui_labels_mc!$B$2:$F$10000,3,FALSE), ""))</f>
        <v>Information de l'évaluation</v>
      </c>
      <c r="E3835" t="str">
        <f>IFERROR(VLOOKUP($B3835,ui_labels!$B$2:$F$10000,4,FALSE), IFERROR(VLOOKUP($B3835,ui_labels_mc!$B$2:$F$10000,4,FALSE), ""))</f>
        <v>評価情報</v>
      </c>
      <c r="F3835" t="str">
        <f>IFERROR(VLOOKUP($B3835,ui_labels!$B$2:$F$10000,5,FALSE), IFERROR(VLOOKUP($B3835,ui_labels_mc!$B$2:$F$10000,5,FALSE), ""))</f>
        <v>Bewertungsinformationen</v>
      </c>
      <c r="G3835" t="str">
        <f t="shared" si="59"/>
        <v>request_crud_facilityEditCanvas_collateralCanvas_collateral_appraisalInformation=Bewertungsinformationen</v>
      </c>
    </row>
    <row r="3836" spans="1:7" x14ac:dyDescent="0.3">
      <c r="A3836" t="s">
        <v>23852</v>
      </c>
      <c r="B3836" t="str">
        <f>IFERROR(VLOOKUP($A3836,ui_labels_mc!$A$2:$F$10000,2,FALSE), "")</f>
        <v>Building Site Information</v>
      </c>
      <c r="C3836" t="str">
        <f>IFERROR(VLOOKUP($B3836,ui_labels!$B$2:$F$10000,2,FALSE), IFERROR(VLOOKUP($B3836,ui_labels_mc!$B$2:$F$10000,2,FALSE), ""))</f>
        <v>Building Information Sitio</v>
      </c>
      <c r="D3836" t="str">
        <f>IFERROR(VLOOKUP($B3836,ui_labels!$B$2:$F$10000,3,FALSE), IFERROR(VLOOKUP($B3836,ui_labels_mc!$B$2:$F$10000,3,FALSE), ""))</f>
        <v>Informations sur le site de construction</v>
      </c>
      <c r="E3836" t="str">
        <f>IFERROR(VLOOKUP($B3836,ui_labels!$B$2:$F$10000,4,FALSE), IFERROR(VLOOKUP($B3836,ui_labels_mc!$B$2:$F$10000,4,FALSE), ""))</f>
        <v>建物のサイト情報</v>
      </c>
      <c r="F3836" t="str">
        <f>IFERROR(VLOOKUP($B3836,ui_labels!$B$2:$F$10000,5,FALSE), IFERROR(VLOOKUP($B3836,ui_labels_mc!$B$2:$F$10000,5,FALSE), ""))</f>
        <v>Baustelle Informationen</v>
      </c>
      <c r="G3836" t="str">
        <f t="shared" si="59"/>
        <v>request_crud_facilityEditCanvas_collateralCanvas_collateral_buildingInformation=Baustelle Informationen</v>
      </c>
    </row>
    <row r="3837" spans="1:7" x14ac:dyDescent="0.3">
      <c r="A3837" t="s">
        <v>23853</v>
      </c>
      <c r="B3837" t="str">
        <f>IFERROR(VLOOKUP($A3837,ui_labels_mc!$A$2:$F$10000,2,FALSE), "")</f>
        <v>Date Created</v>
      </c>
      <c r="C3837" t="str">
        <f>IFERROR(VLOOKUP($B3837,ui_labels!$B$2:$F$10000,2,FALSE), IFERROR(VLOOKUP($B3837,ui_labels_mc!$B$2:$F$10000,2,FALSE), ""))</f>
        <v>Fecha de creación</v>
      </c>
      <c r="D3837" t="str">
        <f>IFERROR(VLOOKUP($B3837,ui_labels!$B$2:$F$10000,3,FALSE), IFERROR(VLOOKUP($B3837,ui_labels_mc!$B$2:$F$10000,3,FALSE), ""))</f>
        <v>Date de création</v>
      </c>
      <c r="E3837" t="str">
        <f>IFERROR(VLOOKUP($B3837,ui_labels!$B$2:$F$10000,4,FALSE), IFERROR(VLOOKUP($B3837,ui_labels_mc!$B$2:$F$10000,4,FALSE), ""))</f>
        <v>作成された日付</v>
      </c>
      <c r="F3837" t="str">
        <f>IFERROR(VLOOKUP($B3837,ui_labels!$B$2:$F$10000,5,FALSE), IFERROR(VLOOKUP($B3837,ui_labels_mc!$B$2:$F$10000,5,FALSE), ""))</f>
        <v>Erstellt am</v>
      </c>
      <c r="G3837" t="str">
        <f t="shared" si="59"/>
        <v>request_crud_facilityEditCanvas_collateralCanvas_collateral_collateralCreatedDttm=Erstellt am</v>
      </c>
    </row>
    <row r="3838" spans="1:7" x14ac:dyDescent="0.3">
      <c r="A3838" t="s">
        <v>23854</v>
      </c>
      <c r="B3838" t="str">
        <f>IFERROR(VLOOKUP($A3838,ui_labels_mc!$A$2:$F$10000,2,FALSE), "")</f>
        <v>Collateral Pledge</v>
      </c>
      <c r="C3838" t="str">
        <f>IFERROR(VLOOKUP($B3838,ui_labels!$B$2:$F$10000,2,FALSE), IFERROR(VLOOKUP($B3838,ui_labels_mc!$B$2:$F$10000,2,FALSE), ""))</f>
        <v>Prenda de garantía</v>
      </c>
      <c r="D3838" t="str">
        <f>IFERROR(VLOOKUP($B3838,ui_labels!$B$2:$F$10000,3,FALSE), IFERROR(VLOOKUP($B3838,ui_labels_mc!$B$2:$F$10000,3,FALSE), ""))</f>
        <v>Nantissement</v>
      </c>
      <c r="E3838" t="str">
        <f>IFERROR(VLOOKUP($B3838,ui_labels!$B$2:$F$10000,4,FALSE), IFERROR(VLOOKUP($B3838,ui_labels_mc!$B$2:$F$10000,4,FALSE), ""))</f>
        <v>担保の誓い</v>
      </c>
      <c r="F3838" t="str">
        <f>IFERROR(VLOOKUP($B3838,ui_labels!$B$2:$F$10000,5,FALSE), IFERROR(VLOOKUP($B3838,ui_labels_mc!$B$2:$F$10000,5,FALSE), ""))</f>
        <v>Sicherheiten verpfänden</v>
      </c>
      <c r="G3838" t="str">
        <f t="shared" si="59"/>
        <v>request_crud_facilityEditCanvas_collateralCanvas_collateral_collateralPledge=Sicherheiten verpfänden</v>
      </c>
    </row>
    <row r="3839" spans="1:7" x14ac:dyDescent="0.3">
      <c r="A3839" t="s">
        <v>23855</v>
      </c>
      <c r="B3839" t="str">
        <f>IFERROR(VLOOKUP($A3839,ui_labels_mc!$A$2:$F$10000,2,FALSE), "")</f>
        <v>Environmental Assessment Information</v>
      </c>
      <c r="C3839" t="str">
        <f>IFERROR(VLOOKUP($B3839,ui_labels!$B$2:$F$10000,2,FALSE), IFERROR(VLOOKUP($B3839,ui_labels_mc!$B$2:$F$10000,2,FALSE), ""))</f>
        <v>Información ambiental</v>
      </c>
      <c r="D3839" t="str">
        <f>IFERROR(VLOOKUP($B3839,ui_labels!$B$2:$F$10000,3,FALSE), IFERROR(VLOOKUP($B3839,ui_labels_mc!$B$2:$F$10000,3,FALSE), ""))</f>
        <v>Information sur l'évaluation environnementale</v>
      </c>
      <c r="E3839" t="str">
        <f>IFERROR(VLOOKUP($B3839,ui_labels!$B$2:$F$10000,4,FALSE), IFERROR(VLOOKUP($B3839,ui_labels_mc!$B$2:$F$10000,4,FALSE), ""))</f>
        <v>環境アセスメント情報</v>
      </c>
      <c r="F3839" t="str">
        <f>IFERROR(VLOOKUP($B3839,ui_labels!$B$2:$F$10000,5,FALSE), IFERROR(VLOOKUP($B3839,ui_labels_mc!$B$2:$F$10000,5,FALSE), ""))</f>
        <v>Informationen zur Umweltprüfung</v>
      </c>
      <c r="G3839" t="str">
        <f t="shared" si="59"/>
        <v>request_crud_facilityEditCanvas_collateralCanvas_collateral_envAssesInformation=Informationen zur Umweltprüfung</v>
      </c>
    </row>
    <row r="3840" spans="1:7" x14ac:dyDescent="0.3">
      <c r="A3840" t="s">
        <v>23856</v>
      </c>
      <c r="B3840" t="str">
        <f>IFERROR(VLOOKUP($A3840,ui_labels_mc!$A$2:$F$10000,2,FALSE), "")</f>
        <v>Flood Information</v>
      </c>
      <c r="C3840" t="str">
        <f>IFERROR(VLOOKUP($B3840,ui_labels!$B$2:$F$10000,2,FALSE), IFERROR(VLOOKUP($B3840,ui_labels_mc!$B$2:$F$10000,2,FALSE), ""))</f>
        <v>Información de la inundación</v>
      </c>
      <c r="D3840" t="str">
        <f>IFERROR(VLOOKUP($B3840,ui_labels!$B$2:$F$10000,3,FALSE), IFERROR(VLOOKUP($B3840,ui_labels_mc!$B$2:$F$10000,3,FALSE), ""))</f>
        <v>Informations de l'inondation</v>
      </c>
      <c r="E3840" t="str">
        <f>IFERROR(VLOOKUP($B3840,ui_labels!$B$2:$F$10000,4,FALSE), IFERROR(VLOOKUP($B3840,ui_labels_mc!$B$2:$F$10000,4,FALSE), ""))</f>
        <v>洪水情報</v>
      </c>
      <c r="F3840" t="str">
        <f>IFERROR(VLOOKUP($B3840,ui_labels!$B$2:$F$10000,5,FALSE), IFERROR(VLOOKUP($B3840,ui_labels_mc!$B$2:$F$10000,5,FALSE), ""))</f>
        <v>Flutinformationen</v>
      </c>
      <c r="G3840" t="str">
        <f t="shared" si="59"/>
        <v>request_crud_facilityEditCanvas_collateralCanvas_collateral_floodInformation=Flutinformationen</v>
      </c>
    </row>
    <row r="3841" spans="1:7" x14ac:dyDescent="0.3">
      <c r="A3841" t="s">
        <v>23857</v>
      </c>
      <c r="B3841" t="str">
        <f>IFERROR(VLOOKUP($A3841,ui_labels_mc!$A$2:$F$10000,2,FALSE), "")</f>
        <v>Collateral Information</v>
      </c>
      <c r="C3841" t="str">
        <f>IFERROR(VLOOKUP($B3841,ui_labels!$B$2:$F$10000,2,FALSE), IFERROR(VLOOKUP($B3841,ui_labels_mc!$B$2:$F$10000,2,FALSE), ""))</f>
        <v>Información colateral</v>
      </c>
      <c r="D3841" t="str">
        <f>IFERROR(VLOOKUP($B3841,ui_labels!$B$2:$F$10000,3,FALSE), IFERROR(VLOOKUP($B3841,ui_labels_mc!$B$2:$F$10000,3,FALSE), ""))</f>
        <v>Information collatérale</v>
      </c>
      <c r="E3841" t="str">
        <f>IFERROR(VLOOKUP($B3841,ui_labels!$B$2:$F$10000,4,FALSE), IFERROR(VLOOKUP($B3841,ui_labels_mc!$B$2:$F$10000,4,FALSE), ""))</f>
        <v>担保の情報</v>
      </c>
      <c r="F3841" t="str">
        <f>IFERROR(VLOOKUP($B3841,ui_labels!$B$2:$F$10000,5,FALSE), IFERROR(VLOOKUP($B3841,ui_labels_mc!$B$2:$F$10000,5,FALSE), ""))</f>
        <v>Informationen zur Sicherheit</v>
      </c>
      <c r="G3841" t="str">
        <f t="shared" si="59"/>
        <v>request_crud_facilityEditCanvas_collateralCanvas_collateral_information=Informationen zur Sicherheit</v>
      </c>
    </row>
    <row r="3842" spans="1:7" x14ac:dyDescent="0.3">
      <c r="A3842" t="s">
        <v>23858</v>
      </c>
      <c r="B3842" t="str">
        <f>IFERROR(VLOOKUP($A3842,ui_labels_mc!$A$2:$F$10000,2,FALSE), "")</f>
        <v>Location Held</v>
      </c>
      <c r="C3842" t="str">
        <f>IFERROR(VLOOKUP($B3842,ui_labels!$B$2:$F$10000,2,FALSE), IFERROR(VLOOKUP($B3842,ui_labels_mc!$B$2:$F$10000,2,FALSE), ""))</f>
        <v>Ubicación Celebrada</v>
      </c>
      <c r="D3842" t="str">
        <f>IFERROR(VLOOKUP($B3842,ui_labels!$B$2:$F$10000,3,FALSE), IFERROR(VLOOKUP($B3842,ui_labels_mc!$B$2:$F$10000,3,FALSE), ""))</f>
        <v>Situation Held</v>
      </c>
      <c r="E3842" t="str">
        <f>IFERROR(VLOOKUP($B3842,ui_labels!$B$2:$F$10000,4,FALSE), IFERROR(VLOOKUP($B3842,ui_labels_mc!$B$2:$F$10000,4,FALSE), ""))</f>
        <v>場所開催</v>
      </c>
      <c r="F3842" t="str">
        <f>IFERROR(VLOOKUP($B3842,ui_labels!$B$2:$F$10000,5,FALSE), IFERROR(VLOOKUP($B3842,ui_labels_mc!$B$2:$F$10000,5,FALSE), ""))</f>
        <v>Ort festgehalten</v>
      </c>
      <c r="G3842" t="str">
        <f t="shared" si="59"/>
        <v>request_crud_facilityEditCanvas_collateralCanvas_collateral_locationHeld_1=Ort festgehalten</v>
      </c>
    </row>
    <row r="3843" spans="1:7" x14ac:dyDescent="0.3">
      <c r="A3843" t="s">
        <v>23859</v>
      </c>
      <c r="B3843" t="str">
        <f>IFERROR(VLOOKUP($A3843,ui_labels_mc!$A$2:$F$10000,2,FALSE), "")</f>
        <v>Lot Information</v>
      </c>
      <c r="C3843" t="str">
        <f>IFERROR(VLOOKUP($B3843,ui_labels!$B$2:$F$10000,2,FALSE), IFERROR(VLOOKUP($B3843,ui_labels_mc!$B$2:$F$10000,2,FALSE), ""))</f>
        <v>Información de lote</v>
      </c>
      <c r="D3843" t="str">
        <f>IFERROR(VLOOKUP($B3843,ui_labels!$B$2:$F$10000,3,FALSE), IFERROR(VLOOKUP($B3843,ui_labels_mc!$B$2:$F$10000,3,FALSE), ""))</f>
        <v>Lot informations</v>
      </c>
      <c r="E3843" t="str">
        <f>IFERROR(VLOOKUP($B3843,ui_labels!$B$2:$F$10000,4,FALSE), IFERROR(VLOOKUP($B3843,ui_labels_mc!$B$2:$F$10000,4,FALSE), ""))</f>
        <v>多くの情報</v>
      </c>
      <c r="F3843" t="str">
        <f>IFERROR(VLOOKUP($B3843,ui_labels!$B$2:$F$10000,5,FALSE), IFERROR(VLOOKUP($B3843,ui_labels_mc!$B$2:$F$10000,5,FALSE), ""))</f>
        <v>Mengeninformationen</v>
      </c>
      <c r="G3843" t="str">
        <f t="shared" ref="G3843:G3906" si="60">CONCATENATE(A3843, "=",F3843)</f>
        <v>request_crud_facilityEditCanvas_collateralCanvas_collateral_lotInformation=Mengeninformationen</v>
      </c>
    </row>
    <row r="3844" spans="1:7" x14ac:dyDescent="0.3">
      <c r="A3844" t="s">
        <v>23860</v>
      </c>
      <c r="B3844" t="str">
        <f>IFERROR(VLOOKUP($A3844,ui_labels_mc!$A$2:$F$10000,2,FALSE), "")</f>
        <v>Property Information</v>
      </c>
      <c r="C3844" t="str">
        <f>IFERROR(VLOOKUP($B3844,ui_labels!$B$2:$F$10000,2,FALSE), IFERROR(VLOOKUP($B3844,ui_labels_mc!$B$2:$F$10000,2,FALSE), ""))</f>
        <v>Información de la propiedad</v>
      </c>
      <c r="D3844" t="str">
        <f>IFERROR(VLOOKUP($B3844,ui_labels!$B$2:$F$10000,3,FALSE), IFERROR(VLOOKUP($B3844,ui_labels_mc!$B$2:$F$10000,3,FALSE), ""))</f>
        <v>Renseignements sur les biens</v>
      </c>
      <c r="E3844" t="str">
        <f>IFERROR(VLOOKUP($B3844,ui_labels!$B$2:$F$10000,4,FALSE), IFERROR(VLOOKUP($B3844,ui_labels_mc!$B$2:$F$10000,4,FALSE), ""))</f>
        <v>プロパティ情報</v>
      </c>
      <c r="F3844" t="str">
        <f>IFERROR(VLOOKUP($B3844,ui_labels!$B$2:$F$10000,5,FALSE), IFERROR(VLOOKUP($B3844,ui_labels_mc!$B$2:$F$10000,5,FALSE), ""))</f>
        <v>Informationen zum Eigentum</v>
      </c>
      <c r="G3844" t="str">
        <f t="shared" si="60"/>
        <v>request_crud_facilityEditCanvas_collateralCanvas_collateral_propertyInformation=Informationen zum Eigentum</v>
      </c>
    </row>
    <row r="3845" spans="1:7" x14ac:dyDescent="0.3">
      <c r="A3845" t="s">
        <v>23861</v>
      </c>
      <c r="B3845" t="str">
        <f>IFERROR(VLOOKUP($A3845,ui_labels_mc!$A$2:$F$10000,2,FALSE), "")</f>
        <v>Is building a converted home?</v>
      </c>
      <c r="C3845" t="str">
        <f>IFERROR(VLOOKUP($B3845,ui_labels!$B$2:$F$10000,2,FALSE), IFERROR(VLOOKUP($B3845,ui_labels_mc!$B$2:$F$10000,2,FALSE), ""))</f>
        <v>Está construyendo una casa transformada?</v>
      </c>
      <c r="D3845" t="str">
        <f>IFERROR(VLOOKUP($B3845,ui_labels!$B$2:$F$10000,3,FALSE), IFERROR(VLOOKUP($B3845,ui_labels_mc!$B$2:$F$10000,3,FALSE), ""))</f>
        <v>Est la construction d'une maison convertie?</v>
      </c>
      <c r="E3845" t="str">
        <f>IFERROR(VLOOKUP($B3845,ui_labels!$B$2:$F$10000,4,FALSE), IFERROR(VLOOKUP($B3845,ui_labels_mc!$B$2:$F$10000,4,FALSE), ""))</f>
        <v>変換された家を構築されていますか？</v>
      </c>
      <c r="F3845" t="str">
        <f>IFERROR(VLOOKUP($B3845,ui_labels!$B$2:$F$10000,5,FALSE), IFERROR(VLOOKUP($B3845,ui_labels_mc!$B$2:$F$10000,5,FALSE), ""))</f>
        <v>Baut ein umgebautes Haus?</v>
      </c>
      <c r="G3845" t="str">
        <f t="shared" si="60"/>
        <v>request_crud_facilityEditCanvas_collateralCanvas_collateral_realEstateCollateral_isAConvertedHome=Baut ein umgebautes Haus?</v>
      </c>
    </row>
    <row r="3846" spans="1:7" x14ac:dyDescent="0.3">
      <c r="A3846" t="s">
        <v>23862</v>
      </c>
      <c r="B3846" t="str">
        <f>IFERROR(VLOOKUP($A3846,ui_labels_mc!$A$2:$F$10000,2,FALSE), "")</f>
        <v>Onsite Parking</v>
      </c>
      <c r="C3846" t="str">
        <f>IFERROR(VLOOKUP($B3846,ui_labels!$B$2:$F$10000,2,FALSE), IFERROR(VLOOKUP($B3846,ui_labels_mc!$B$2:$F$10000,2,FALSE), ""))</f>
        <v>Aparcamiento en las instalaciones</v>
      </c>
      <c r="D3846" t="str">
        <f>IFERROR(VLOOKUP($B3846,ui_labels!$B$2:$F$10000,3,FALSE), IFERROR(VLOOKUP($B3846,ui_labels_mc!$B$2:$F$10000,3,FALSE), ""))</f>
        <v>Parking sur place</v>
      </c>
      <c r="E3846" t="str">
        <f>IFERROR(VLOOKUP($B3846,ui_labels!$B$2:$F$10000,4,FALSE), IFERROR(VLOOKUP($B3846,ui_labels_mc!$B$2:$F$10000,4,FALSE), ""))</f>
        <v>敷地内駐車場</v>
      </c>
      <c r="F3846" t="str">
        <f>IFERROR(VLOOKUP($B3846,ui_labels!$B$2:$F$10000,5,FALSE), IFERROR(VLOOKUP($B3846,ui_labels_mc!$B$2:$F$10000,5,FALSE), ""))</f>
        <v>Vor-Ort-Parkplatz</v>
      </c>
      <c r="G3846" t="str">
        <f t="shared" si="60"/>
        <v>request_crud_facilityEditCanvas_collateralCanvas_collateral_realEstateCollateral_isOnsiteParking=Vor-Ort-Parkplatz</v>
      </c>
    </row>
    <row r="3847" spans="1:7" x14ac:dyDescent="0.3">
      <c r="A3847" t="s">
        <v>23863</v>
      </c>
      <c r="B3847" t="str">
        <f>IFERROR(VLOOKUP($A3847,ui_labels_mc!$A$2:$F$10000,2,FALSE), "")</f>
        <v>Lien Position</v>
      </c>
      <c r="C3847" t="str">
        <f>IFERROR(VLOOKUP($B3847,ui_labels!$B$2:$F$10000,2,FALSE), IFERROR(VLOOKUP($B3847,ui_labels_mc!$B$2:$F$10000,2,FALSE), ""))</f>
        <v>Lien Posición</v>
      </c>
      <c r="D3847" t="str">
        <f>IFERROR(VLOOKUP($B3847,ui_labels!$B$2:$F$10000,3,FALSE), IFERROR(VLOOKUP($B3847,ui_labels_mc!$B$2:$F$10000,3,FALSE), ""))</f>
        <v>Lien Position</v>
      </c>
      <c r="E3847" t="str">
        <f>IFERROR(VLOOKUP($B3847,ui_labels!$B$2:$F$10000,4,FALSE), IFERROR(VLOOKUP($B3847,ui_labels_mc!$B$2:$F$10000,4,FALSE), ""))</f>
        <v>リエンポジション</v>
      </c>
      <c r="F3847" t="str">
        <f>IFERROR(VLOOKUP($B3847,ui_labels!$B$2:$F$10000,5,FALSE), IFERROR(VLOOKUP($B3847,ui_labels_mc!$B$2:$F$10000,5,FALSE), ""))</f>
        <v>Lien Position</v>
      </c>
      <c r="G3847" t="str">
        <f t="shared" si="60"/>
        <v>request_crud_facilityEditCanvas_collateralCanvas_collateral_realEstateCollateral_lienPosition=Lien Position</v>
      </c>
    </row>
    <row r="3848" spans="1:7" x14ac:dyDescent="0.3">
      <c r="A3848" t="s">
        <v>23864</v>
      </c>
      <c r="B3848" t="str">
        <f>IFERROR(VLOOKUP($A3848,ui_labels_mc!$A$2:$F$10000,2,FALSE), "")</f>
        <v>Commercial Square Feet</v>
      </c>
      <c r="C3848" t="str">
        <f>IFERROR(VLOOKUP($B3848,ui_labels!$B$2:$F$10000,2,FALSE), IFERROR(VLOOKUP($B3848,ui_labels_mc!$B$2:$F$10000,2,FALSE), ""))</f>
        <v>Pies Cuadrados Comerciales</v>
      </c>
      <c r="D3848" t="str">
        <f>IFERROR(VLOOKUP($B3848,ui_labels!$B$2:$F$10000,3,FALSE), IFERROR(VLOOKUP($B3848,ui_labels_mc!$B$2:$F$10000,3,FALSE), ""))</f>
        <v>Pieds carrés commerciaux</v>
      </c>
      <c r="E3848" t="str">
        <f>IFERROR(VLOOKUP($B3848,ui_labels!$B$2:$F$10000,4,FALSE), IFERROR(VLOOKUP($B3848,ui_labels_mc!$B$2:$F$10000,4,FALSE), ""))</f>
        <v>商業平方フィート</v>
      </c>
      <c r="F3848" t="str">
        <f>IFERROR(VLOOKUP($B3848,ui_labels!$B$2:$F$10000,5,FALSE), IFERROR(VLOOKUP($B3848,ui_labels_mc!$B$2:$F$10000,5,FALSE), ""))</f>
        <v>Kommerzielle Quadratfuß</v>
      </c>
      <c r="G3848" t="str">
        <f t="shared" si="60"/>
        <v>request_crud_facilityEditCanvas_collateralCanvas_collateral_realEstateCollateral_newConstructionProject_commercialSqFt=Kommerzielle Quadratfuß</v>
      </c>
    </row>
    <row r="3849" spans="1:7" x14ac:dyDescent="0.3">
      <c r="A3849" t="s">
        <v>23865</v>
      </c>
      <c r="B3849" t="str">
        <f>IFERROR(VLOOKUP($A3849,ui_labels_mc!$A$2:$F$10000,2,FALSE), "")</f>
        <v>Developement Cost Per Sq Ft</v>
      </c>
      <c r="C3849" t="str">
        <f>IFERROR(VLOOKUP($B3849,ui_labels!$B$2:$F$10000,2,FALSE), IFERROR(VLOOKUP($B3849,ui_labels_mc!$B$2:$F$10000,2,FALSE), ""))</f>
        <v>Developement Costo por pie cuadrado</v>
      </c>
      <c r="D3849" t="str">
        <f>IFERROR(VLOOKUP($B3849,ui_labels!$B$2:$F$10000,3,FALSE), IFERROR(VLOOKUP($B3849,ui_labels_mc!$B$2:$F$10000,3,FALSE), ""))</f>
        <v>Coût Developement par pied carré</v>
      </c>
      <c r="E3849" t="str">
        <f>IFERROR(VLOOKUP($B3849,ui_labels!$B$2:$F$10000,4,FALSE), IFERROR(VLOOKUP($B3849,ui_labels_mc!$B$2:$F$10000,4,FALSE), ""))</f>
        <v>平方フィートあたり開発効率向上コスト</v>
      </c>
      <c r="F3849" t="str">
        <f>IFERROR(VLOOKUP($B3849,ui_labels!$B$2:$F$10000,5,FALSE), IFERROR(VLOOKUP($B3849,ui_labels_mc!$B$2:$F$10000,5,FALSE), ""))</f>
        <v>Developement Kosten pro Qm</v>
      </c>
      <c r="G3849" t="str">
        <f t="shared" si="60"/>
        <v>request_crud_facilityEditCanvas_collateralCanvas_collateral_realEstateCollateral_newConstructionProject_costPerSqFt=Developement Kosten pro Qm</v>
      </c>
    </row>
    <row r="3850" spans="1:7" x14ac:dyDescent="0.3">
      <c r="A3850" t="s">
        <v>23866</v>
      </c>
      <c r="B3850" t="str">
        <f>IFERROR(VLOOKUP($A3850,ui_labels_mc!$A$2:$F$10000,2,FALSE), "")</f>
        <v>Value As Is</v>
      </c>
      <c r="C3850" t="str">
        <f>IFERROR(VLOOKUP($B3850,ui_labels!$B$2:$F$10000,2,FALSE), IFERROR(VLOOKUP($B3850,ui_labels_mc!$B$2:$F$10000,2,FALSE), ""))</f>
        <v>Valor como es</v>
      </c>
      <c r="D3850" t="str">
        <f>IFERROR(VLOOKUP($B3850,ui_labels!$B$2:$F$10000,3,FALSE), IFERROR(VLOOKUP($B3850,ui_labels_mc!$B$2:$F$10000,3,FALSE), ""))</f>
        <v>Valeur As Is</v>
      </c>
      <c r="E3850" t="str">
        <f>IFERROR(VLOOKUP($B3850,ui_labels!$B$2:$F$10000,4,FALSE), IFERROR(VLOOKUP($B3850,ui_labels_mc!$B$2:$F$10000,4,FALSE), ""))</f>
        <v>値であり、として</v>
      </c>
      <c r="F3850" t="str">
        <f>IFERROR(VLOOKUP($B3850,ui_labels!$B$2:$F$10000,5,FALSE), IFERROR(VLOOKUP($B3850,ui_labels_mc!$B$2:$F$10000,5,FALSE), ""))</f>
        <v>Wert, wie ist</v>
      </c>
      <c r="G3850" t="str">
        <f t="shared" si="60"/>
        <v>request_crud_facilityEditCanvas_collateralCanvas_collateral_realEstateCollateral_newConstructionProject_currentValue=Wert, wie ist</v>
      </c>
    </row>
    <row r="3851" spans="1:7" x14ac:dyDescent="0.3">
      <c r="A3851" t="s">
        <v>23867</v>
      </c>
      <c r="B3851" t="str">
        <f>IFERROR(VLOOKUP($A3851,ui_labels_mc!$A$2:$F$10000,2,FALSE), "")</f>
        <v>Projected Expenses/Yr</v>
      </c>
      <c r="C3851" t="str">
        <f>IFERROR(VLOOKUP($B3851,ui_labels!$B$2:$F$10000,2,FALSE), IFERROR(VLOOKUP($B3851,ui_labels_mc!$B$2:$F$10000,2,FALSE), ""))</f>
        <v>Los gastos proyectados / Año</v>
      </c>
      <c r="D3851" t="str">
        <f>IFERROR(VLOOKUP($B3851,ui_labels!$B$2:$F$10000,3,FALSE), IFERROR(VLOOKUP($B3851,ui_labels_mc!$B$2:$F$10000,3,FALSE), ""))</f>
        <v>Les dépenses prévues / Yr</v>
      </c>
      <c r="E3851" t="str">
        <f>IFERROR(VLOOKUP($B3851,ui_labels!$B$2:$F$10000,4,FALSE), IFERROR(VLOOKUP($B3851,ui_labels_mc!$B$2:$F$10000,4,FALSE), ""))</f>
        <v>写し出された費用/年</v>
      </c>
      <c r="F3851" t="str">
        <f>IFERROR(VLOOKUP($B3851,ui_labels!$B$2:$F$10000,5,FALSE), IFERROR(VLOOKUP($B3851,ui_labels_mc!$B$2:$F$10000,5,FALSE), ""))</f>
        <v>Projizierten Kosten / Jahr</v>
      </c>
      <c r="G3851" t="str">
        <f t="shared" si="60"/>
        <v>request_crud_facilityEditCanvas_collateralCanvas_collateral_realEstateCollateral_newConstructionProject_expensesYr=Projizierten Kosten / Jahr</v>
      </c>
    </row>
    <row r="3852" spans="1:7" x14ac:dyDescent="0.3">
      <c r="A3852" t="s">
        <v>23868</v>
      </c>
      <c r="B3852" t="str">
        <f>IFERROR(VLOOKUP($A3852,ui_labels_mc!$A$2:$F$10000,2,FALSE), "")</f>
        <v>Projected Gross Income/Yr</v>
      </c>
      <c r="C3852" t="str">
        <f>IFERROR(VLOOKUP($B3852,ui_labels!$B$2:$F$10000,2,FALSE), IFERROR(VLOOKUP($B3852,ui_labels_mc!$B$2:$F$10000,2,FALSE), ""))</f>
        <v>Proyectado Ingreso bruto / Año</v>
      </c>
      <c r="D3852" t="str">
        <f>IFERROR(VLOOKUP($B3852,ui_labels!$B$2:$F$10000,3,FALSE), IFERROR(VLOOKUP($B3852,ui_labels_mc!$B$2:$F$10000,3,FALSE), ""))</f>
        <v>Projeté revenu brut / an</v>
      </c>
      <c r="E3852" t="str">
        <f>IFERROR(VLOOKUP($B3852,ui_labels!$B$2:$F$10000,4,FALSE), IFERROR(VLOOKUP($B3852,ui_labels_mc!$B$2:$F$10000,4,FALSE), ""))</f>
        <v>写し出された総収入/年</v>
      </c>
      <c r="F3852" t="str">
        <f>IFERROR(VLOOKUP($B3852,ui_labels!$B$2:$F$10000,5,FALSE), IFERROR(VLOOKUP($B3852,ui_labels_mc!$B$2:$F$10000,5,FALSE), ""))</f>
        <v>Projizierte Gross Income / Yr</v>
      </c>
      <c r="G3852" t="str">
        <f t="shared" si="60"/>
        <v>request_crud_facilityEditCanvas_collateralCanvas_collateral_realEstateCollateral_newConstructionProject_grossIncomeYr=Projizierte Gross Income / Yr</v>
      </c>
    </row>
    <row r="3853" spans="1:7" x14ac:dyDescent="0.3">
      <c r="A3853" t="s">
        <v>23869</v>
      </c>
      <c r="B3853" t="str">
        <f>IFERROR(VLOOKUP($A3853,ui_labels_mc!$A$2:$F$10000,2,FALSE), "")</f>
        <v>Will site require a change in</v>
      </c>
      <c r="C3853" t="str">
        <f>IFERROR(VLOOKUP($B3853,ui_labels!$B$2:$F$10000,2,FALSE), IFERROR(VLOOKUP($B3853,ui_labels_mc!$B$2:$F$10000,2,FALSE), ""))</f>
        <v>¿Será sitio requerir un cambio en</v>
      </c>
      <c r="D3853" t="str">
        <f>IFERROR(VLOOKUP($B3853,ui_labels!$B$2:$F$10000,3,FALSE), IFERROR(VLOOKUP($B3853,ui_labels_mc!$B$2:$F$10000,3,FALSE), ""))</f>
        <v>Site va nécessiter un changement dans</v>
      </c>
      <c r="E3853" t="str">
        <f>IFERROR(VLOOKUP($B3853,ui_labels!$B$2:$F$10000,4,FALSE), IFERROR(VLOOKUP($B3853,ui_labels_mc!$B$2:$F$10000,4,FALSE), ""))</f>
        <v>サイトには、変化が必要になります</v>
      </c>
      <c r="F3853" t="str">
        <f>IFERROR(VLOOKUP($B3853,ui_labels!$B$2:$F$10000,5,FALSE), IFERROR(VLOOKUP($B3853,ui_labels_mc!$B$2:$F$10000,5,FALSE), ""))</f>
        <v>Wird vor Ort erfordern eine Änderung der</v>
      </c>
      <c r="G3853" t="str">
        <f t="shared" si="60"/>
        <v>request_crud_facilityEditCanvas_collateralCanvas_collateral_realEstateCollateral_newConstructionProject_isChgRequired=Wird vor Ort erfordern eine Änderung der</v>
      </c>
    </row>
    <row r="3854" spans="1:7" x14ac:dyDescent="0.3">
      <c r="A3854" t="s">
        <v>23870</v>
      </c>
      <c r="B3854" t="str">
        <f>IFERROR(VLOOKUP($A3854,ui_labels_mc!$A$2:$F$10000,2,FALSE), "")</f>
        <v>Is Property available as collateral</v>
      </c>
      <c r="C3854" t="str">
        <f>IFERROR(VLOOKUP($B3854,ui_labels!$B$2:$F$10000,2,FALSE), IFERROR(VLOOKUP($B3854,ui_labels_mc!$B$2:$F$10000,2,FALSE), ""))</f>
        <v>Es característica disponible como garantía</v>
      </c>
      <c r="D3854" t="str">
        <f>IFERROR(VLOOKUP($B3854,ui_labels!$B$2:$F$10000,3,FALSE), IFERROR(VLOOKUP($B3854,ui_labels_mc!$B$2:$F$10000,3,FALSE), ""))</f>
        <v>Est la propriété comme garantie disponibles</v>
      </c>
      <c r="E3854" t="str">
        <f>IFERROR(VLOOKUP($B3854,ui_labels!$B$2:$F$10000,4,FALSE), IFERROR(VLOOKUP($B3854,ui_labels_mc!$B$2:$F$10000,4,FALSE), ""))</f>
        <v>担保として利用可能なプロパティです</v>
      </c>
      <c r="F3854" t="str">
        <f>IFERROR(VLOOKUP($B3854,ui_labels!$B$2:$F$10000,5,FALSE), IFERROR(VLOOKUP($B3854,ui_labels_mc!$B$2:$F$10000,5,FALSE), ""))</f>
        <v>Ist der Immobilie als Sicherheit zur Verfügung</v>
      </c>
      <c r="G3854" t="str">
        <f t="shared" si="60"/>
        <v>request_crud_facilityEditCanvas_collateralCanvas_collateral_realEstateCollateral_newConstructionProject_isPropCollateral=Ist der Immobilie als Sicherheit zur Verfügung</v>
      </c>
    </row>
    <row r="3855" spans="1:7" x14ac:dyDescent="0.3">
      <c r="A3855" t="s">
        <v>23871</v>
      </c>
      <c r="B3855" t="str">
        <f>IFERROR(VLOOKUP($A3855,ui_labels_mc!$A$2:$F$10000,2,FALSE), "")</f>
        <v>Has the property been Inspected</v>
      </c>
      <c r="C3855" t="str">
        <f>IFERROR(VLOOKUP($B3855,ui_labels!$B$2:$F$10000,2,FALSE), IFERROR(VLOOKUP($B3855,ui_labels_mc!$B$2:$F$10000,2,FALSE), ""))</f>
        <v>¿Se ha inspeccionado la propiedad</v>
      </c>
      <c r="D3855" t="str">
        <f>IFERROR(VLOOKUP($B3855,ui_labels!$B$2:$F$10000,3,FALSE), IFERROR(VLOOKUP($B3855,ui_labels_mc!$B$2:$F$10000,3,FALSE), ""))</f>
        <v>A été inspecté la propriété</v>
      </c>
      <c r="E3855" t="str">
        <f>IFERROR(VLOOKUP($B3855,ui_labels!$B$2:$F$10000,4,FALSE), IFERROR(VLOOKUP($B3855,ui_labels_mc!$B$2:$F$10000,4,FALSE), ""))</f>
        <v>プロパティが検査されています</v>
      </c>
      <c r="F3855" t="str">
        <f>IFERROR(VLOOKUP($B3855,ui_labels!$B$2:$F$10000,5,FALSE), IFERROR(VLOOKUP($B3855,ui_labels_mc!$B$2:$F$10000,5,FALSE), ""))</f>
        <v>Hat die Eigenschaft kontrolliert worden</v>
      </c>
      <c r="G3855" t="str">
        <f t="shared" si="60"/>
        <v>request_crud_facilityEditCanvas_collateralCanvas_collateral_realEstateCollateral_newConstructionProject_isPropInspected=Hat die Eigenschaft kontrolliert worden</v>
      </c>
    </row>
    <row r="3856" spans="1:7" x14ac:dyDescent="0.3">
      <c r="A3856" t="s">
        <v>23872</v>
      </c>
      <c r="B3856" t="str">
        <f>IFERROR(VLOOKUP($A3856,ui_labels_mc!$A$2:$F$10000,2,FALSE), "")</f>
        <v>Projected Net Income/Yr</v>
      </c>
      <c r="C3856" t="str">
        <f>IFERROR(VLOOKUP($B3856,ui_labels!$B$2:$F$10000,2,FALSE), IFERROR(VLOOKUP($B3856,ui_labels_mc!$B$2:$F$10000,2,FALSE), ""))</f>
        <v>Resultado Neto Proyectado / Año</v>
      </c>
      <c r="D3856" t="str">
        <f>IFERROR(VLOOKUP($B3856,ui_labels!$B$2:$F$10000,3,FALSE), IFERROR(VLOOKUP($B3856,ui_labels_mc!$B$2:$F$10000,3,FALSE), ""))</f>
        <v>Revenu net prévu / Yr</v>
      </c>
      <c r="E3856" t="str">
        <f>IFERROR(VLOOKUP($B3856,ui_labels!$B$2:$F$10000,4,FALSE), IFERROR(VLOOKUP($B3856,ui_labels_mc!$B$2:$F$10000,4,FALSE), ""))</f>
        <v>写し出された当期純利益/年</v>
      </c>
      <c r="F3856" t="str">
        <f>IFERROR(VLOOKUP($B3856,ui_labels!$B$2:$F$10000,5,FALSE), IFERROR(VLOOKUP($B3856,ui_labels_mc!$B$2:$F$10000,5,FALSE), ""))</f>
        <v>Beim Jahresüberschuss / Yr</v>
      </c>
      <c r="G3856" t="str">
        <f t="shared" si="60"/>
        <v>request_crud_facilityEditCanvas_collateralCanvas_collateral_realEstateCollateral_newConstructionProject_netIncomeYr=Beim Jahresüberschuss / Yr</v>
      </c>
    </row>
    <row r="3857" spans="1:7" x14ac:dyDescent="0.3">
      <c r="A3857" t="s">
        <v>23873</v>
      </c>
      <c r="B3857" t="str">
        <f>IFERROR(VLOOKUP($A3857,ui_labels_mc!$A$2:$F$10000,2,FALSE), "")</f>
        <v>Projected Net no. New Employees</v>
      </c>
      <c r="C3857" t="str">
        <f>IFERROR(VLOOKUP($B3857,ui_labels!$B$2:$F$10000,2,FALSE), IFERROR(VLOOKUP($B3857,ui_labels_mc!$B$2:$F$10000,2,FALSE), ""))</f>
        <v>Proyectado sin red. Nuevos empleados</v>
      </c>
      <c r="D3857" t="str">
        <f>IFERROR(VLOOKUP($B3857,ui_labels!$B$2:$F$10000,3,FALSE), IFERROR(VLOOKUP($B3857,ui_labels_mc!$B$2:$F$10000,3,FALSE), ""))</f>
        <v>Pas nets projetés. Nouveaux employés</v>
      </c>
      <c r="E3857" t="str">
        <f>IFERROR(VLOOKUP($B3857,ui_labels!$B$2:$F$10000,4,FALSE), IFERROR(VLOOKUP($B3857,ui_labels_mc!$B$2:$F$10000,4,FALSE), ""))</f>
        <v>写し出さネットなし。新入社員</v>
      </c>
      <c r="F3857" t="str">
        <f>IFERROR(VLOOKUP($B3857,ui_labels!$B$2:$F$10000,5,FALSE), IFERROR(VLOOKUP($B3857,ui_labels_mc!$B$2:$F$10000,5,FALSE), ""))</f>
        <v>Projizierte Net-Nr. Neue Mitarbeiter</v>
      </c>
      <c r="G3857" t="str">
        <f t="shared" si="60"/>
        <v>request_crud_facilityEditCanvas_collateralCanvas_collateral_realEstateCollateral_newConstructionProject_noOfNewEmployees=Projizierte Net-Nr. Neue Mitarbeiter</v>
      </c>
    </row>
    <row r="3858" spans="1:7" x14ac:dyDescent="0.3">
      <c r="A3858" t="s">
        <v>23874</v>
      </c>
      <c r="B3858" t="str">
        <f>IFERROR(VLOOKUP($A3858,ui_labels_mc!$A$2:$F$10000,2,FALSE), "")</f>
        <v>Office Square Feet</v>
      </c>
      <c r="C3858" t="str">
        <f>IFERROR(VLOOKUP($B3858,ui_labels!$B$2:$F$10000,2,FALSE), IFERROR(VLOOKUP($B3858,ui_labels_mc!$B$2:$F$10000,2,FALSE), ""))</f>
        <v>Pies Cuadrados Oficina</v>
      </c>
      <c r="D3858" t="str">
        <f>IFERROR(VLOOKUP($B3858,ui_labels!$B$2:$F$10000,3,FALSE), IFERROR(VLOOKUP($B3858,ui_labels_mc!$B$2:$F$10000,3,FALSE), ""))</f>
        <v>Bureau Pieds carrés</v>
      </c>
      <c r="E3858" t="str">
        <f>IFERROR(VLOOKUP($B3858,ui_labels!$B$2:$F$10000,4,FALSE), IFERROR(VLOOKUP($B3858,ui_labels_mc!$B$2:$F$10000,4,FALSE), ""))</f>
        <v>オフィススクエアフィート</v>
      </c>
      <c r="F3858" t="str">
        <f>IFERROR(VLOOKUP($B3858,ui_labels!$B$2:$F$10000,5,FALSE), IFERROR(VLOOKUP($B3858,ui_labels_mc!$B$2:$F$10000,5,FALSE), ""))</f>
        <v>Office Square Feet</v>
      </c>
      <c r="G3858" t="str">
        <f t="shared" si="60"/>
        <v>request_crud_facilityEditCanvas_collateralCanvas_collateral_realEstateCollateral_newConstructionProject_officeSqFt=Office Square Feet</v>
      </c>
    </row>
    <row r="3859" spans="1:7" x14ac:dyDescent="0.3">
      <c r="A3859" t="s">
        <v>23875</v>
      </c>
      <c r="B3859" t="str">
        <f>IFERROR(VLOOKUP($A3859,ui_labels_mc!$A$2:$F$10000,2,FALSE), "")</f>
        <v>Office Units</v>
      </c>
      <c r="C3859" t="str">
        <f>IFERROR(VLOOKUP($B3859,ui_labels!$B$2:$F$10000,2,FALSE), IFERROR(VLOOKUP($B3859,ui_labels_mc!$B$2:$F$10000,2,FALSE), ""))</f>
        <v>Unidades de oficina</v>
      </c>
      <c r="D3859" t="str">
        <f>IFERROR(VLOOKUP($B3859,ui_labels!$B$2:$F$10000,3,FALSE), IFERROR(VLOOKUP($B3859,ui_labels_mc!$B$2:$F$10000,3,FALSE), ""))</f>
        <v>Bureau Unités</v>
      </c>
      <c r="E3859" t="str">
        <f>IFERROR(VLOOKUP($B3859,ui_labels!$B$2:$F$10000,4,FALSE), IFERROR(VLOOKUP($B3859,ui_labels_mc!$B$2:$F$10000,4,FALSE), ""))</f>
        <v>オフィスユニット</v>
      </c>
      <c r="F3859" t="str">
        <f>IFERROR(VLOOKUP($B3859,ui_labels!$B$2:$F$10000,5,FALSE), IFERROR(VLOOKUP($B3859,ui_labels_mc!$B$2:$F$10000,5,FALSE), ""))</f>
        <v>Bürogeräte</v>
      </c>
      <c r="G3859" t="str">
        <f t="shared" si="60"/>
        <v>request_crud_facilityEditCanvas_collateralCanvas_collateral_realEstateCollateral_newConstructionProject_officeUnits=Bürogeräte</v>
      </c>
    </row>
    <row r="3860" spans="1:7" x14ac:dyDescent="0.3">
      <c r="A3860" t="s">
        <v>23876</v>
      </c>
      <c r="B3860" t="str">
        <f>IFERROR(VLOOKUP($A3860,ui_labels_mc!$A$2:$F$10000,2,FALSE), "")</f>
        <v>Brief Project Desccription</v>
      </c>
      <c r="C3860" t="str">
        <f>IFERROR(VLOOKUP($B3860,ui_labels!$B$2:$F$10000,2,FALSE), IFERROR(VLOOKUP($B3860,ui_labels_mc!$B$2:$F$10000,2,FALSE), ""))</f>
        <v>Desccription Proyecto Breve</v>
      </c>
      <c r="D3860" t="str">
        <f>IFERROR(VLOOKUP($B3860,ui_labels!$B$2:$F$10000,3,FALSE), IFERROR(VLOOKUP($B3860,ui_labels_mc!$B$2:$F$10000,3,FALSE), ""))</f>
        <v>Brève Desccription de projet</v>
      </c>
      <c r="E3860" t="str">
        <f>IFERROR(VLOOKUP($B3860,ui_labels!$B$2:$F$10000,4,FALSE), IFERROR(VLOOKUP($B3860,ui_labels_mc!$B$2:$F$10000,4,FALSE), ""))</f>
        <v>簡単なプロジェクトDesccription</v>
      </c>
      <c r="F3860" t="str">
        <f>IFERROR(VLOOKUP($B3860,ui_labels!$B$2:$F$10000,5,FALSE), IFERROR(VLOOKUP($B3860,ui_labels_mc!$B$2:$F$10000,5,FALSE), ""))</f>
        <v>Kurze Projekt Desccription</v>
      </c>
      <c r="G3860" t="str">
        <f t="shared" si="60"/>
        <v>request_crud_facilityEditCanvas_collateralCanvas_collateral_realEstateCollateral_newConstructionProject_projectDesc=Kurze Projekt Desccription</v>
      </c>
    </row>
    <row r="3861" spans="1:7" x14ac:dyDescent="0.3">
      <c r="A3861" t="s">
        <v>23877</v>
      </c>
      <c r="B3861" t="str">
        <f>IFERROR(VLOOKUP($A3861,ui_labels_mc!$A$2:$F$10000,2,FALSE), "")</f>
        <v>Current Zoning of Project</v>
      </c>
      <c r="C3861" t="str">
        <f>IFERROR(VLOOKUP($B3861,ui_labels!$B$2:$F$10000,2,FALSE), IFERROR(VLOOKUP($B3861,ui_labels_mc!$B$2:$F$10000,2,FALSE), ""))</f>
        <v>Zonificación actual del Proyecto</v>
      </c>
      <c r="D3861" t="str">
        <f>IFERROR(VLOOKUP($B3861,ui_labels!$B$2:$F$10000,3,FALSE), IFERROR(VLOOKUP($B3861,ui_labels_mc!$B$2:$F$10000,3,FALSE), ""))</f>
        <v>Zonage actuel du projet</v>
      </c>
      <c r="E3861" t="str">
        <f>IFERROR(VLOOKUP($B3861,ui_labels!$B$2:$F$10000,4,FALSE), IFERROR(VLOOKUP($B3861,ui_labels_mc!$B$2:$F$10000,4,FALSE), ""))</f>
        <v>プロジェクトの現在のゾーニング</v>
      </c>
      <c r="F3861" t="str">
        <f>IFERROR(VLOOKUP($B3861,ui_labels!$B$2:$F$10000,5,FALSE), IFERROR(VLOOKUP($B3861,ui_labels_mc!$B$2:$F$10000,5,FALSE), ""))</f>
        <v>Aktuelle Zoning von Project</v>
      </c>
      <c r="G3861" t="str">
        <f t="shared" si="60"/>
        <v>request_crud_facilityEditCanvas_collateralCanvas_collateral_realEstateCollateral_newConstructionProject_projectZone=Aktuelle Zoning von Project</v>
      </c>
    </row>
    <row r="3862" spans="1:7" x14ac:dyDescent="0.3">
      <c r="A3862" t="s">
        <v>23878</v>
      </c>
      <c r="B3862" t="str">
        <f>IFERROR(VLOOKUP($A3862,ui_labels_mc!$A$2:$F$10000,2,FALSE), "")</f>
        <v>How was value determined?</v>
      </c>
      <c r="C3862" t="str">
        <f>IFERROR(VLOOKUP($B3862,ui_labels!$B$2:$F$10000,2,FALSE), IFERROR(VLOOKUP($B3862,ui_labels_mc!$B$2:$F$10000,2,FALSE), ""))</f>
        <v>¿Cómo se determinó el valor?</v>
      </c>
      <c r="D3862" t="str">
        <f>IFERROR(VLOOKUP($B3862,ui_labels!$B$2:$F$10000,3,FALSE), IFERROR(VLOOKUP($B3862,ui_labels_mc!$B$2:$F$10000,3,FALSE), ""))</f>
        <v>Comment valeur a été déterminée?</v>
      </c>
      <c r="E3862" t="str">
        <f>IFERROR(VLOOKUP($B3862,ui_labels!$B$2:$F$10000,4,FALSE), IFERROR(VLOOKUP($B3862,ui_labels_mc!$B$2:$F$10000,4,FALSE), ""))</f>
        <v>値はどのように決定したのですか？</v>
      </c>
      <c r="F3862" t="str">
        <f>IFERROR(VLOOKUP($B3862,ui_labels!$B$2:$F$10000,5,FALSE), IFERROR(VLOOKUP($B3862,ui_labels_mc!$B$2:$F$10000,5,FALSE), ""))</f>
        <v>Wie wurde Wert bestimmt?</v>
      </c>
      <c r="G3862" t="str">
        <f t="shared" si="60"/>
        <v>request_crud_facilityEditCanvas_collateralCanvas_collateral_realEstateCollateral_newConstructionProject_propValueDetermined=Wie wurde Wert bestimmt?</v>
      </c>
    </row>
    <row r="3863" spans="1:7" x14ac:dyDescent="0.3">
      <c r="A3863" t="s">
        <v>23879</v>
      </c>
      <c r="B3863" t="str">
        <f>IFERROR(VLOOKUP($A3863,ui_labels_mc!$A$2:$F$10000,2,FALSE), "")</f>
        <v>Project Property Type</v>
      </c>
      <c r="C3863" t="str">
        <f>IFERROR(VLOOKUP($B3863,ui_labels!$B$2:$F$10000,2,FALSE), IFERROR(VLOOKUP($B3863,ui_labels_mc!$B$2:$F$10000,2,FALSE), ""))</f>
        <v>Proyecto Tipo de Propiedad</v>
      </c>
      <c r="D3863" t="str">
        <f>IFERROR(VLOOKUP($B3863,ui_labels!$B$2:$F$10000,3,FALSE), IFERROR(VLOOKUP($B3863,ui_labels_mc!$B$2:$F$10000,3,FALSE), ""))</f>
        <v>Projet Type de propriété</v>
      </c>
      <c r="E3863" t="str">
        <f>IFERROR(VLOOKUP($B3863,ui_labels!$B$2:$F$10000,4,FALSE), IFERROR(VLOOKUP($B3863,ui_labels_mc!$B$2:$F$10000,4,FALSE), ""))</f>
        <v>プロジェクト施設のタイプ</v>
      </c>
      <c r="F3863" t="str">
        <f>IFERROR(VLOOKUP($B3863,ui_labels!$B$2:$F$10000,5,FALSE), IFERROR(VLOOKUP($B3863,ui_labels_mc!$B$2:$F$10000,5,FALSE), ""))</f>
        <v>Projekt Art der Immobilie</v>
      </c>
      <c r="G3863" t="str">
        <f t="shared" si="60"/>
        <v>request_crud_facilityEditCanvas_collateralCanvas_collateral_realEstateCollateral_newConstructionProject_propertyType=Projekt Art der Immobilie</v>
      </c>
    </row>
    <row r="3864" spans="1:7" x14ac:dyDescent="0.3">
      <c r="A3864" t="s">
        <v>23880</v>
      </c>
      <c r="B3864" t="str">
        <f>IFERROR(VLOOKUP($A3864,ui_labels_mc!$A$2:$F$10000,2,FALSE), "")</f>
        <v>Building Rentable Square Footage</v>
      </c>
      <c r="C3864" t="str">
        <f>IFERROR(VLOOKUP($B3864,ui_labels!$B$2:$F$10000,2,FALSE), IFERROR(VLOOKUP($B3864,ui_labels_mc!$B$2:$F$10000,2,FALSE), ""))</f>
        <v>Edificio Rentable Square Video</v>
      </c>
      <c r="D3864" t="str">
        <f>IFERROR(VLOOKUP($B3864,ui_labels!$B$2:$F$10000,3,FALSE), IFERROR(VLOOKUP($B3864,ui_labels_mc!$B$2:$F$10000,3,FALSE), ""))</f>
        <v>Bâtiment locative Pieds carrés</v>
      </c>
      <c r="E3864" t="str">
        <f>IFERROR(VLOOKUP($B3864,ui_labels!$B$2:$F$10000,4,FALSE), IFERROR(VLOOKUP($B3864,ui_labels_mc!$B$2:$F$10000,4,FALSE), ""))</f>
        <v>ビル賃貸可能スクエアのビデオ</v>
      </c>
      <c r="F3864" t="str">
        <f>IFERROR(VLOOKUP($B3864,ui_labels!$B$2:$F$10000,5,FALSE), IFERROR(VLOOKUP($B3864,ui_labels_mc!$B$2:$F$10000,5,FALSE), ""))</f>
        <v>Gebäude Vermietbare Quadratmeterzahl</v>
      </c>
      <c r="G3864" t="str">
        <f t="shared" si="60"/>
        <v>request_crud_facilityEditCanvas_collateralCanvas_collateral_realEstateCollateral_newConstructionProject_rentableSqFt=Gebäude Vermietbare Quadratmeterzahl</v>
      </c>
    </row>
    <row r="3865" spans="1:7" x14ac:dyDescent="0.3">
      <c r="A3865" t="s">
        <v>23881</v>
      </c>
      <c r="B3865" t="str">
        <f>IFERROR(VLOOKUP($A3865,ui_labels_mc!$A$2:$F$10000,2,FALSE), "")</f>
        <v>Resident Square Feet</v>
      </c>
      <c r="C3865" t="str">
        <f>IFERROR(VLOOKUP($B3865,ui_labels!$B$2:$F$10000,2,FALSE), IFERROR(VLOOKUP($B3865,ui_labels_mc!$B$2:$F$10000,2,FALSE), ""))</f>
        <v>Residentes Pies Cuadrados</v>
      </c>
      <c r="D3865" t="str">
        <f>IFERROR(VLOOKUP($B3865,ui_labels!$B$2:$F$10000,3,FALSE), IFERROR(VLOOKUP($B3865,ui_labels_mc!$B$2:$F$10000,3,FALSE), ""))</f>
        <v>Pieds carrés résidents</v>
      </c>
      <c r="E3865" t="str">
        <f>IFERROR(VLOOKUP($B3865,ui_labels!$B$2:$F$10000,4,FALSE), IFERROR(VLOOKUP($B3865,ui_labels_mc!$B$2:$F$10000,4,FALSE), ""))</f>
        <v>レジデント平方フィート</v>
      </c>
      <c r="F3865" t="str">
        <f>IFERROR(VLOOKUP($B3865,ui_labels!$B$2:$F$10000,5,FALSE), IFERROR(VLOOKUP($B3865,ui_labels_mc!$B$2:$F$10000,5,FALSE), ""))</f>
        <v>Wohnhaft Quadratfuß</v>
      </c>
      <c r="G3865" t="str">
        <f t="shared" si="60"/>
        <v>request_crud_facilityEditCanvas_collateralCanvas_collateral_realEstateCollateral_newConstructionProject_residentSqFt=Wohnhaft Quadratfuß</v>
      </c>
    </row>
    <row r="3866" spans="1:7" x14ac:dyDescent="0.3">
      <c r="A3866" t="s">
        <v>23882</v>
      </c>
      <c r="B3866" t="str">
        <f>IFERROR(VLOOKUP($A3866,ui_labels_mc!$A$2:$F$10000,2,FALSE), "")</f>
        <v>Retail Square Feet</v>
      </c>
      <c r="C3866" t="str">
        <f>IFERROR(VLOOKUP($B3866,ui_labels!$B$2:$F$10000,2,FALSE), IFERROR(VLOOKUP($B3866,ui_labels_mc!$B$2:$F$10000,2,FALSE), ""))</f>
        <v>Retail Pies Cuadrados</v>
      </c>
      <c r="D3866" t="str">
        <f>IFERROR(VLOOKUP($B3866,ui_labels!$B$2:$F$10000,3,FALSE), IFERROR(VLOOKUP($B3866,ui_labels_mc!$B$2:$F$10000,3,FALSE), ""))</f>
        <v>Pieds carrés de vente au détail</v>
      </c>
      <c r="E3866" t="str">
        <f>IFERROR(VLOOKUP($B3866,ui_labels!$B$2:$F$10000,4,FALSE), IFERROR(VLOOKUP($B3866,ui_labels_mc!$B$2:$F$10000,4,FALSE), ""))</f>
        <v>小売平方フィート</v>
      </c>
      <c r="F3866" t="str">
        <f>IFERROR(VLOOKUP($B3866,ui_labels!$B$2:$F$10000,5,FALSE), IFERROR(VLOOKUP($B3866,ui_labels_mc!$B$2:$F$10000,5,FALSE), ""))</f>
        <v>Einzelhandel Quadratfuß</v>
      </c>
      <c r="G3866" t="str">
        <f t="shared" si="60"/>
        <v>request_crud_facilityEditCanvas_collateralCanvas_collateral_realEstateCollateral_newConstructionProject_retailSqFt=Einzelhandel Quadratfuß</v>
      </c>
    </row>
    <row r="3867" spans="1:7" x14ac:dyDescent="0.3">
      <c r="A3867" t="s">
        <v>23883</v>
      </c>
      <c r="B3867" t="str">
        <f>IFERROR(VLOOKUP($A3867,ui_labels_mc!$A$2:$F$10000,2,FALSE), "")</f>
        <v>Status of Project Site Control</v>
      </c>
      <c r="C3867" t="str">
        <f>IFERROR(VLOOKUP($B3867,ui_labels!$B$2:$F$10000,2,FALSE), IFERROR(VLOOKUP($B3867,ui_labels_mc!$B$2:$F$10000,2,FALSE), ""))</f>
        <v>Estado del Proyecto de Control del Sitio</v>
      </c>
      <c r="D3867" t="str">
        <f>IFERROR(VLOOKUP($B3867,ui_labels!$B$2:$F$10000,3,FALSE), IFERROR(VLOOKUP($B3867,ui_labels_mc!$B$2:$F$10000,3,FALSE), ""))</f>
        <v>Statut du projet de contrôle de site</v>
      </c>
      <c r="E3867" t="str">
        <f>IFERROR(VLOOKUP($B3867,ui_labels!$B$2:$F$10000,4,FALSE), IFERROR(VLOOKUP($B3867,ui_labels_mc!$B$2:$F$10000,4,FALSE), ""))</f>
        <v>プロジェクトサイトコントロールのステータス</v>
      </c>
      <c r="F3867" t="str">
        <f>IFERROR(VLOOKUP($B3867,ui_labels!$B$2:$F$10000,5,FALSE), IFERROR(VLOOKUP($B3867,ui_labels_mc!$B$2:$F$10000,5,FALSE), ""))</f>
        <v>Der Status des Projekt Site Control</v>
      </c>
      <c r="G3867" t="str">
        <f t="shared" si="60"/>
        <v>request_crud_facilityEditCanvas_collateralCanvas_collateral_realEstateCollateral_newConstructionProject_statusOfSite=Der Status des Projekt Site Control</v>
      </c>
    </row>
    <row r="3868" spans="1:7" x14ac:dyDescent="0.3">
      <c r="A3868" t="s">
        <v>23884</v>
      </c>
      <c r="B3868" t="str">
        <f>IFERROR(VLOOKUP($A3868,ui_labels_mc!$A$2:$F$10000,2,FALSE), "")</f>
        <v>Total Building Square Feet</v>
      </c>
      <c r="C3868" t="str">
        <f>IFERROR(VLOOKUP($B3868,ui_labels!$B$2:$F$10000,2,FALSE), IFERROR(VLOOKUP($B3868,ui_labels_mc!$B$2:$F$10000,2,FALSE), ""))</f>
        <v>Total de pies cuadrados de construcción</v>
      </c>
      <c r="D3868" t="str">
        <f>IFERROR(VLOOKUP($B3868,ui_labels!$B$2:$F$10000,3,FALSE), IFERROR(VLOOKUP($B3868,ui_labels_mc!$B$2:$F$10000,3,FALSE), ""))</f>
        <v>Nombre de pieds carrés du bâtiment</v>
      </c>
      <c r="E3868" t="str">
        <f>IFERROR(VLOOKUP($B3868,ui_labels!$B$2:$F$10000,4,FALSE), IFERROR(VLOOKUP($B3868,ui_labels_mc!$B$2:$F$10000,4,FALSE), ""))</f>
        <v>総建築スクエアフィート</v>
      </c>
      <c r="F3868" t="str">
        <f>IFERROR(VLOOKUP($B3868,ui_labels!$B$2:$F$10000,5,FALSE), IFERROR(VLOOKUP($B3868,ui_labels_mc!$B$2:$F$10000,5,FALSE), ""))</f>
        <v>Total Building Quadratfuß</v>
      </c>
      <c r="G3868" t="str">
        <f t="shared" si="60"/>
        <v>request_crud_facilityEditCanvas_collateralCanvas_collateral_realEstateCollateral_newConstructionProject_totalBuildingSqFt=Total Building Quadratfuß</v>
      </c>
    </row>
    <row r="3869" spans="1:7" x14ac:dyDescent="0.3">
      <c r="A3869" t="s">
        <v>23885</v>
      </c>
      <c r="B3869" t="str">
        <f>IFERROR(VLOOKUP($A3869,ui_labels_mc!$A$2:$F$10000,2,FALSE), "")</f>
        <v>Projected Total Developement</v>
      </c>
      <c r="C3869" t="str">
        <f>IFERROR(VLOOKUP($B3869,ui_labels!$B$2:$F$10000,2,FALSE), IFERROR(VLOOKUP($B3869,ui_labels_mc!$B$2:$F$10000,2,FALSE), ""))</f>
        <v>Proyectado Developement total</v>
      </c>
      <c r="D3869" t="str">
        <f>IFERROR(VLOOKUP($B3869,ui_labels!$B$2:$F$10000,3,FALSE), IFERROR(VLOOKUP($B3869,ui_labels_mc!$B$2:$F$10000,3,FALSE), ""))</f>
        <v>Développement projetée totale</v>
      </c>
      <c r="E3869" t="str">
        <f>IFERROR(VLOOKUP($B3869,ui_labels!$B$2:$F$10000,4,FALSE), IFERROR(VLOOKUP($B3869,ui_labels_mc!$B$2:$F$10000,4,FALSE), ""))</f>
        <v>全投影開発効率向上</v>
      </c>
      <c r="F3869" t="str">
        <f>IFERROR(VLOOKUP($B3869,ui_labels!$B$2:$F$10000,5,FALSE), IFERROR(VLOOKUP($B3869,ui_labels_mc!$B$2:$F$10000,5,FALSE), ""))</f>
        <v>Projizierten Gesamt Developement</v>
      </c>
      <c r="G3869" t="str">
        <f t="shared" si="60"/>
        <v>request_crud_facilityEditCanvas_collateralCanvas_collateral_realEstateCollateral_newConstructionProject_totalCost=Projizierten Gesamt Developement</v>
      </c>
    </row>
    <row r="3870" spans="1:7" x14ac:dyDescent="0.3">
      <c r="A3870" t="s">
        <v>23886</v>
      </c>
      <c r="B3870" t="str">
        <f>IFERROR(VLOOKUP($A3870,ui_labels_mc!$A$2:$F$10000,2,FALSE), "")</f>
        <v>No.of Units</v>
      </c>
      <c r="C3870" t="str">
        <f>IFERROR(VLOOKUP($B3870,ui_labels!$B$2:$F$10000,2,FALSE), IFERROR(VLOOKUP($B3870,ui_labels_mc!$B$2:$F$10000,2,FALSE), ""))</f>
        <v>N º de Unidades</v>
      </c>
      <c r="D3870" t="str">
        <f>IFERROR(VLOOKUP($B3870,ui_labels!$B$2:$F$10000,3,FALSE), IFERROR(VLOOKUP($B3870,ui_labels_mc!$B$2:$F$10000,3,FALSE), ""))</f>
        <v>Nombre d'unités</v>
      </c>
      <c r="E3870" t="str">
        <f>IFERROR(VLOOKUP($B3870,ui_labels!$B$2:$F$10000,4,FALSE), IFERROR(VLOOKUP($B3870,ui_labels_mc!$B$2:$F$10000,4,FALSE), ""))</f>
        <v>単位は、No.of</v>
      </c>
      <c r="F3870" t="str">
        <f>IFERROR(VLOOKUP($B3870,ui_labels!$B$2:$F$10000,5,FALSE), IFERROR(VLOOKUP($B3870,ui_labels_mc!$B$2:$F$10000,5,FALSE), ""))</f>
        <v>Anzahl Einheiten</v>
      </c>
      <c r="G3870" t="str">
        <f t="shared" si="60"/>
        <v>request_crud_facilityEditCanvas_collateralCanvas_collateral_realEstateCollateral_newConstructionProject_units=Anzahl Einheiten</v>
      </c>
    </row>
    <row r="3871" spans="1:7" x14ac:dyDescent="0.3">
      <c r="A3871" t="s">
        <v>23887</v>
      </c>
      <c r="B3871" t="str">
        <f>IFERROR(VLOOKUP($A3871,ui_labels_mc!$A$2:$F$10000,2,FALSE), "")</f>
        <v>Projected Value As Complete</v>
      </c>
      <c r="C3871" t="str">
        <f>IFERROR(VLOOKUP($B3871,ui_labels!$B$2:$F$10000,2,FALSE), IFERROR(VLOOKUP($B3871,ui_labels_mc!$B$2:$F$10000,2,FALSE), ""))</f>
        <v>Valor Proyectado Como completa</v>
      </c>
      <c r="D3871" t="str">
        <f>IFERROR(VLOOKUP($B3871,ui_labels!$B$2:$F$10000,3,FALSE), IFERROR(VLOOKUP($B3871,ui_labels_mc!$B$2:$F$10000,3,FALSE), ""))</f>
        <v>Valeur Projetée aussi complète</v>
      </c>
      <c r="E3871" t="str">
        <f>IFERROR(VLOOKUP($B3871,ui_labels!$B$2:$F$10000,4,FALSE), IFERROR(VLOOKUP($B3871,ui_labels_mc!$B$2:$F$10000,4,FALSE), ""))</f>
        <v>コンプリートとして投影値</v>
      </c>
      <c r="F3871" t="str">
        <f>IFERROR(VLOOKUP($B3871,ui_labels!$B$2:$F$10000,5,FALSE), IFERROR(VLOOKUP($B3871,ui_labels_mc!$B$2:$F$10000,5,FALSE), ""))</f>
        <v>Sichtlichen Wert als komplette</v>
      </c>
      <c r="G3871" t="str">
        <f t="shared" si="60"/>
        <v>request_crud_facilityEditCanvas_collateralCanvas_collateral_realEstateCollateral_newConstructionProject_valueOnComplete=Sichtlichen Wert als komplette</v>
      </c>
    </row>
    <row r="3872" spans="1:7" x14ac:dyDescent="0.3">
      <c r="A3872" t="s">
        <v>23888</v>
      </c>
      <c r="B3872" t="str">
        <f>IFERROR(VLOOKUP($A3872,ui_labels_mc!$A$2:$F$10000,2,FALSE), "")</f>
        <v>Parcel \#</v>
      </c>
      <c r="C3872" t="str">
        <f>IFERROR(VLOOKUP($B3872,ui_labels!$B$2:$F$10000,2,FALSE), IFERROR(VLOOKUP($B3872,ui_labels_mc!$B$2:$F$10000,2,FALSE), ""))</f>
        <v>Parcela \ #</v>
      </c>
      <c r="D3872" t="str">
        <f>IFERROR(VLOOKUP($B3872,ui_labels!$B$2:$F$10000,3,FALSE), IFERROR(VLOOKUP($B3872,ui_labels_mc!$B$2:$F$10000,3,FALSE), ""))</f>
        <v>Parcel \ #</v>
      </c>
      <c r="E3872" t="str">
        <f>IFERROR(VLOOKUP($B3872,ui_labels!$B$2:$F$10000,4,FALSE), IFERROR(VLOOKUP($B3872,ui_labels_mc!$B$2:$F$10000,4,FALSE), ""))</f>
        <v>小包\＃</v>
      </c>
      <c r="F3872" t="str">
        <f>IFERROR(VLOOKUP($B3872,ui_labels!$B$2:$F$10000,5,FALSE), IFERROR(VLOOKUP($B3872,ui_labels_mc!$B$2:$F$10000,5,FALSE), ""))</f>
        <v>Parcel \ #</v>
      </c>
      <c r="G3872" t="str">
        <f t="shared" si="60"/>
        <v>request_crud_facilityEditCanvas_collateralCanvas_collateral_realEstateCollateral_parcelNo=Parcel \ #</v>
      </c>
    </row>
    <row r="3873" spans="1:7" x14ac:dyDescent="0.3">
      <c r="A3873" t="s">
        <v>23889</v>
      </c>
      <c r="B3873" t="str">
        <f>IFERROR(VLOOKUP($A3873,ui_labels_mc!$A$2:$F$10000,2,FALSE), "")</f>
        <v>Phone Number of Building</v>
      </c>
      <c r="C3873" t="str">
        <f>IFERROR(VLOOKUP($B3873,ui_labels!$B$2:$F$10000,2,FALSE), IFERROR(VLOOKUP($B3873,ui_labels_mc!$B$2:$F$10000,2,FALSE), ""))</f>
        <v>Número de teléfono de la Construcción</v>
      </c>
      <c r="D3873" t="str">
        <f>IFERROR(VLOOKUP($B3873,ui_labels!$B$2:$F$10000,3,FALSE), IFERROR(VLOOKUP($B3873,ui_labels_mc!$B$2:$F$10000,3,FALSE), ""))</f>
        <v>Numéro de téléphone du bâtiment</v>
      </c>
      <c r="E3873" t="str">
        <f>IFERROR(VLOOKUP($B3873,ui_labels!$B$2:$F$10000,4,FALSE), IFERROR(VLOOKUP($B3873,ui_labels_mc!$B$2:$F$10000,4,FALSE), ""))</f>
        <v>ビルの電話番号</v>
      </c>
      <c r="F3873" t="str">
        <f>IFERROR(VLOOKUP($B3873,ui_labels!$B$2:$F$10000,5,FALSE), IFERROR(VLOOKUP($B3873,ui_labels_mc!$B$2:$F$10000,5,FALSE), ""))</f>
        <v>Telefonanschlüsse Anzahl der Gebäude</v>
      </c>
      <c r="G3873" t="str">
        <f t="shared" si="60"/>
        <v>request_crud_facilityEditCanvas_collateralCanvas_collateral_realEstateCollateral_phoneNo=Telefonanschlüsse Anzahl der Gebäude</v>
      </c>
    </row>
    <row r="3874" spans="1:7" x14ac:dyDescent="0.3">
      <c r="A3874" t="s">
        <v>23890</v>
      </c>
      <c r="B3874" t="str">
        <f>IFERROR(VLOOKUP($A3874,ui_labels_mc!$A$2:$F$10000,2,FALSE), "")</f>
        <v>Project Detailed BreakDown</v>
      </c>
      <c r="C3874" t="str">
        <f>IFERROR(VLOOKUP($B3874,ui_labels!$B$2:$F$10000,2,FALSE), IFERROR(VLOOKUP($B3874,ui_labels_mc!$B$2:$F$10000,2,FALSE), ""))</f>
        <v>Proyecto desglose detallado</v>
      </c>
      <c r="D3874" t="str">
        <f>IFERROR(VLOOKUP($B3874,ui_labels!$B$2:$F$10000,3,FALSE), IFERROR(VLOOKUP($B3874,ui_labels_mc!$B$2:$F$10000,3,FALSE), ""))</f>
        <v>Projet ventilation détaillée</v>
      </c>
      <c r="E3874" t="str">
        <f>IFERROR(VLOOKUP($B3874,ui_labels!$B$2:$F$10000,4,FALSE), IFERROR(VLOOKUP($B3874,ui_labels_mc!$B$2:$F$10000,4,FALSE), ""))</f>
        <v>プロジェクト詳細な内訳</v>
      </c>
      <c r="F3874" t="str">
        <f>IFERROR(VLOOKUP($B3874,ui_labels!$B$2:$F$10000,5,FALSE), IFERROR(VLOOKUP($B3874,ui_labels_mc!$B$2:$F$10000,5,FALSE), ""))</f>
        <v>Projekt detaillierte Aufschlüsselung</v>
      </c>
      <c r="G3874" t="str">
        <f t="shared" si="60"/>
        <v>request_crud_facilityEditCanvas_collateralCanvas_collateral_realEstateCollateral_projDetails=Projekt detaillierte Aufschlüsselung</v>
      </c>
    </row>
    <row r="3875" spans="1:7" x14ac:dyDescent="0.3">
      <c r="A3875" t="s">
        <v>23891</v>
      </c>
      <c r="B3875" t="str">
        <f>IFERROR(VLOOKUP($A3875,ui_labels_mc!$A$2:$F$10000,2,FALSE), "")</f>
        <v>Create</v>
      </c>
      <c r="C3875" t="str">
        <f>IFERROR(VLOOKUP($B3875,ui_labels!$B$2:$F$10000,2,FALSE), IFERROR(VLOOKUP($B3875,ui_labels_mc!$B$2:$F$10000,2,FALSE), ""))</f>
        <v>Crear</v>
      </c>
      <c r="D3875" t="str">
        <f>IFERROR(VLOOKUP($B3875,ui_labels!$B$2:$F$10000,3,FALSE), IFERROR(VLOOKUP($B3875,ui_labels_mc!$B$2:$F$10000,3,FALSE), ""))</f>
        <v>Créer</v>
      </c>
      <c r="E3875" t="str">
        <f>IFERROR(VLOOKUP($B3875,ui_labels!$B$2:$F$10000,4,FALSE), IFERROR(VLOOKUP($B3875,ui_labels_mc!$B$2:$F$10000,4,FALSE), ""))</f>
        <v>作り出します</v>
      </c>
      <c r="F3875" t="str">
        <f>IFERROR(VLOOKUP($B3875,ui_labels!$B$2:$F$10000,5,FALSE), IFERROR(VLOOKUP($B3875,ui_labels_mc!$B$2:$F$10000,5,FALSE), ""))</f>
        <v>Erstellen</v>
      </c>
      <c r="G3875" t="str">
        <f t="shared" si="60"/>
        <v>request_crud_facilityEditCanvas_collateralCanvas_collateral_realEstateCollateral_projDetails_createAction=Erstellen</v>
      </c>
    </row>
    <row r="3876" spans="1:7" x14ac:dyDescent="0.3">
      <c r="A3876" t="s">
        <v>23892</v>
      </c>
      <c r="B3876" t="str">
        <f>IFERROR(VLOOKUP($A3876,ui_labels_mc!$A$2:$F$10000,2,FALSE), "")</f>
        <v>Delete</v>
      </c>
      <c r="C3876" t="str">
        <f>IFERROR(VLOOKUP($B3876,ui_labels!$B$2:$F$10000,2,FALSE), IFERROR(VLOOKUP($B3876,ui_labels_mc!$B$2:$F$10000,2,FALSE), ""))</f>
        <v>Borrar</v>
      </c>
      <c r="D3876" t="str">
        <f>IFERROR(VLOOKUP($B3876,ui_labels!$B$2:$F$10000,3,FALSE), IFERROR(VLOOKUP($B3876,ui_labels_mc!$B$2:$F$10000,3,FALSE), ""))</f>
        <v>Effacer</v>
      </c>
      <c r="E3876" t="str">
        <f>IFERROR(VLOOKUP($B3876,ui_labels!$B$2:$F$10000,4,FALSE), IFERROR(VLOOKUP($B3876,ui_labels_mc!$B$2:$F$10000,4,FALSE), ""))</f>
        <v>削除</v>
      </c>
      <c r="F3876" t="str">
        <f>IFERROR(VLOOKUP($B3876,ui_labels!$B$2:$F$10000,5,FALSE), IFERROR(VLOOKUP($B3876,ui_labels_mc!$B$2:$F$10000,5,FALSE), ""))</f>
        <v>Löschen</v>
      </c>
      <c r="G3876" t="str">
        <f t="shared" si="60"/>
        <v>request_crud_facilityEditCanvas_collateralCanvas_collateral_realEstateCollateral_projDetails_deleteAction=Löschen</v>
      </c>
    </row>
    <row r="3877" spans="1:7" x14ac:dyDescent="0.3">
      <c r="A3877" t="s">
        <v>23893</v>
      </c>
      <c r="B3877" t="str">
        <f>IFERROR(VLOOKUP($A3877,ui_labels_mc!$A$2:$F$10000,2,FALSE), "")</f>
        <v>Most Recent Appraisal Date</v>
      </c>
      <c r="C3877" t="str">
        <f>IFERROR(VLOOKUP($B3877,ui_labels!$B$2:$F$10000,2,FALSE), IFERROR(VLOOKUP($B3877,ui_labels_mc!$B$2:$F$10000,2,FALSE), ""))</f>
        <v>Más recientes Valoración Fecha</v>
      </c>
      <c r="D3877" t="str">
        <f>IFERROR(VLOOKUP($B3877,ui_labels!$B$2:$F$10000,3,FALSE), IFERROR(VLOOKUP($B3877,ui_labels_mc!$B$2:$F$10000,3,FALSE), ""))</f>
        <v>Plus récente évaluation date</v>
      </c>
      <c r="E3877" t="str">
        <f>IFERROR(VLOOKUP($B3877,ui_labels!$B$2:$F$10000,4,FALSE), IFERROR(VLOOKUP($B3877,ui_labels_mc!$B$2:$F$10000,4,FALSE), ""))</f>
        <v>最新鑑定日</v>
      </c>
      <c r="F3877" t="str">
        <f>IFERROR(VLOOKUP($B3877,ui_labels!$B$2:$F$10000,5,FALSE), IFERROR(VLOOKUP($B3877,ui_labels_mc!$B$2:$F$10000,5,FALSE), ""))</f>
        <v>Neueste Appraisal Datum</v>
      </c>
      <c r="G3877" t="str">
        <f t="shared" si="60"/>
        <v>request_crud_facilityEditCanvas_collateralCanvas_collateral_realEstateCollateral_recentAppraisalDate=Neueste Appraisal Datum</v>
      </c>
    </row>
    <row r="3878" spans="1:7" x14ac:dyDescent="0.3">
      <c r="A3878" t="s">
        <v>23894</v>
      </c>
      <c r="B3878" t="str">
        <f>IFERROR(VLOOKUP($A3878,ui_labels_mc!$A$2:$F$10000,2,FALSE), "")</f>
        <v>Tenant Profile</v>
      </c>
      <c r="C3878" t="str">
        <f>IFERROR(VLOOKUP($B3878,ui_labels!$B$2:$F$10000,2,FALSE), IFERROR(VLOOKUP($B3878,ui_labels_mc!$B$2:$F$10000,2,FALSE), ""))</f>
        <v>Perfil Inquilino</v>
      </c>
      <c r="D3878" t="str">
        <f>IFERROR(VLOOKUP($B3878,ui_labels!$B$2:$F$10000,3,FALSE), IFERROR(VLOOKUP($B3878,ui_labels_mc!$B$2:$F$10000,3,FALSE), ""))</f>
        <v>Profil des locataires</v>
      </c>
      <c r="E3878" t="str">
        <f>IFERROR(VLOOKUP($B3878,ui_labels!$B$2:$F$10000,4,FALSE), IFERROR(VLOOKUP($B3878,ui_labels_mc!$B$2:$F$10000,4,FALSE), ""))</f>
        <v>テナントプロフィール</v>
      </c>
      <c r="F3878" t="str">
        <f>IFERROR(VLOOKUP($B3878,ui_labels!$B$2:$F$10000,5,FALSE), IFERROR(VLOOKUP($B3878,ui_labels_mc!$B$2:$F$10000,5,FALSE), ""))</f>
        <v>Mieter Profil</v>
      </c>
      <c r="G3878" t="str">
        <f t="shared" si="60"/>
        <v>request_crud_facilityEditCanvas_collateralCanvas_collateral_realEstateCollateral_tenants=Mieter Profil</v>
      </c>
    </row>
    <row r="3879" spans="1:7" x14ac:dyDescent="0.3">
      <c r="A3879" t="s">
        <v>23895</v>
      </c>
      <c r="B3879" t="str">
        <f>IFERROR(VLOOKUP($A3879,ui_labels_mc!$A$2:$F$10000,2,FALSE), "")</f>
        <v>Tenant Profile</v>
      </c>
      <c r="C3879" t="str">
        <f>IFERROR(VLOOKUP($B3879,ui_labels!$B$2:$F$10000,2,FALSE), IFERROR(VLOOKUP($B3879,ui_labels_mc!$B$2:$F$10000,2,FALSE), ""))</f>
        <v>Perfil Inquilino</v>
      </c>
      <c r="D3879" t="str">
        <f>IFERROR(VLOOKUP($B3879,ui_labels!$B$2:$F$10000,3,FALSE), IFERROR(VLOOKUP($B3879,ui_labels_mc!$B$2:$F$10000,3,FALSE), ""))</f>
        <v>Profil des locataires</v>
      </c>
      <c r="E3879" t="str">
        <f>IFERROR(VLOOKUP($B3879,ui_labels!$B$2:$F$10000,4,FALSE), IFERROR(VLOOKUP($B3879,ui_labels_mc!$B$2:$F$10000,4,FALSE), ""))</f>
        <v>テナントプロフィール</v>
      </c>
      <c r="F3879" t="str">
        <f>IFERROR(VLOOKUP($B3879,ui_labels!$B$2:$F$10000,5,FALSE), IFERROR(VLOOKUP($B3879,ui_labels_mc!$B$2:$F$10000,5,FALSE), ""))</f>
        <v>Mieter Profil</v>
      </c>
      <c r="G3879" t="str">
        <f t="shared" si="60"/>
        <v>request_crud_facilityEditCanvas_collateralCanvas_collateral_realEstateCollateral_tenants_QuickEditCanvas_quick_collaterals_tenants=Mieter Profil</v>
      </c>
    </row>
    <row r="3880" spans="1:7" x14ac:dyDescent="0.3">
      <c r="A3880" t="s">
        <v>23896</v>
      </c>
      <c r="B3880" t="str">
        <f>IFERROR(VLOOKUP($A3880,ui_labels_mc!$A$2:$F$10000,2,FALSE), "")</f>
        <v>Lease Expiration Date</v>
      </c>
      <c r="C3880" t="str">
        <f>IFERROR(VLOOKUP($B3880,ui_labels!$B$2:$F$10000,2,FALSE), IFERROR(VLOOKUP($B3880,ui_labels_mc!$B$2:$F$10000,2,FALSE), ""))</f>
        <v>Arrendamiento Fecha de caducidad</v>
      </c>
      <c r="D3880" t="str">
        <f>IFERROR(VLOOKUP($B3880,ui_labels!$B$2:$F$10000,3,FALSE), IFERROR(VLOOKUP($B3880,ui_labels_mc!$B$2:$F$10000,3,FALSE), ""))</f>
        <v>Date de l'expiration du bail</v>
      </c>
      <c r="E3880" t="str">
        <f>IFERROR(VLOOKUP($B3880,ui_labels!$B$2:$F$10000,4,FALSE), IFERROR(VLOOKUP($B3880,ui_labels_mc!$B$2:$F$10000,4,FALSE), ""))</f>
        <v>リース満了日</v>
      </c>
      <c r="F3880" t="str">
        <f>IFERROR(VLOOKUP($B3880,ui_labels!$B$2:$F$10000,5,FALSE), IFERROR(VLOOKUP($B3880,ui_labels_mc!$B$2:$F$10000,5,FALSE), ""))</f>
        <v>Lease Verfalltag</v>
      </c>
      <c r="G3880" t="str">
        <f t="shared" si="60"/>
        <v>request_crud_facilityEditCanvas_collateralCanvas_collateral_realEstateCollateral_tenants_QuickEditCanvas_tenant_leaseExpDate_1=Lease Verfalltag</v>
      </c>
    </row>
    <row r="3881" spans="1:7" x14ac:dyDescent="0.3">
      <c r="A3881" t="s">
        <v>23897</v>
      </c>
      <c r="B3881" t="str">
        <f>IFERROR(VLOOKUP($A3881,ui_labels_mc!$A$2:$F$10000,2,FALSE), "")</f>
        <v>Lease Type Gross/Net</v>
      </c>
      <c r="C3881" t="str">
        <f>IFERROR(VLOOKUP($B3881,ui_labels!$B$2:$F$10000,2,FALSE), IFERROR(VLOOKUP($B3881,ui_labels_mc!$B$2:$F$10000,2,FALSE), ""))</f>
        <v>Lease Tipo Bruto / Neto</v>
      </c>
      <c r="D3881" t="str">
        <f>IFERROR(VLOOKUP($B3881,ui_labels!$B$2:$F$10000,3,FALSE), IFERROR(VLOOKUP($B3881,ui_labels_mc!$B$2:$F$10000,3,FALSE), ""))</f>
        <v>Type de location brut / net</v>
      </c>
      <c r="E3881" t="str">
        <f>IFERROR(VLOOKUP($B3881,ui_labels!$B$2:$F$10000,4,FALSE), IFERROR(VLOOKUP($B3881,ui_labels_mc!$B$2:$F$10000,4,FALSE), ""))</f>
        <v>リースタイプグロス/ネット</v>
      </c>
      <c r="F3881" t="str">
        <f>IFERROR(VLOOKUP($B3881,ui_labels!$B$2:$F$10000,5,FALSE), IFERROR(VLOOKUP($B3881,ui_labels_mc!$B$2:$F$10000,5,FALSE), ""))</f>
        <v>Lease Typ Brutto / Netto</v>
      </c>
      <c r="G3881" t="str">
        <f t="shared" si="60"/>
        <v>request_crud_facilityEditCanvas_collateralCanvas_collateral_realEstateCollateral_tenants_QuickEditCanvas_tenant_leaseType_1=Lease Typ Brutto / Netto</v>
      </c>
    </row>
    <row r="3882" spans="1:7" x14ac:dyDescent="0.3">
      <c r="A3882" t="s">
        <v>23898</v>
      </c>
      <c r="B3882" t="str">
        <f>IFERROR(VLOOKUP($A3882,ui_labels_mc!$A$2:$F$10000,2,FALSE), "")</f>
        <v>Vacant Suites(List attach)</v>
      </c>
      <c r="C3882" t="str">
        <f>IFERROR(VLOOKUP($B3882,ui_labels!$B$2:$F$10000,2,FALSE), IFERROR(VLOOKUP($B3882,ui_labels_mc!$B$2:$F$10000,2,FALSE), ""))</f>
        <v>Vacantes Suites (Lista adjuntar)</v>
      </c>
      <c r="D3882" t="str">
        <f>IFERROR(VLOOKUP($B3882,ui_labels!$B$2:$F$10000,3,FALSE), IFERROR(VLOOKUP($B3882,ui_labels_mc!$B$2:$F$10000,3,FALSE), ""))</f>
        <v>Suites vacants (joindre une liste)</v>
      </c>
      <c r="E3882" t="str">
        <f>IFERROR(VLOOKUP($B3882,ui_labels!$B$2:$F$10000,4,FALSE), IFERROR(VLOOKUP($B3882,ui_labels_mc!$B$2:$F$10000,4,FALSE), ""))</f>
        <v>空きスイート（リスト添付）</v>
      </c>
      <c r="F3882" t="str">
        <f>IFERROR(VLOOKUP($B3882,ui_labels!$B$2:$F$10000,5,FALSE), IFERROR(VLOOKUP($B3882,ui_labels_mc!$B$2:$F$10000,5,FALSE), ""))</f>
        <v>Frei Suites (Liste beifügen)</v>
      </c>
      <c r="G3882" t="str">
        <f t="shared" si="60"/>
        <v>request_crud_facilityEditCanvas_collateralCanvas_collateral_realEstateCollateral_tenants_QuickEditCanvas_tenant_vacantSuites=Frei Suites (Liste beifügen)</v>
      </c>
    </row>
    <row r="3883" spans="1:7" x14ac:dyDescent="0.3">
      <c r="A3883" t="s">
        <v>23899</v>
      </c>
      <c r="B3883" t="str">
        <f>IFERROR(VLOOKUP($A3883,ui_labels_mc!$A$2:$F$10000,2,FALSE), "")</f>
        <v>Years As Tenant(Zero if proposed)</v>
      </c>
      <c r="C3883" t="str">
        <f>IFERROR(VLOOKUP($B3883,ui_labels!$B$2:$F$10000,2,FALSE), IFERROR(VLOOKUP($B3883,ui_labels_mc!$B$2:$F$10000,2,FALSE), ""))</f>
        <v>Años Como Inquilino (Cero si propuesto)</v>
      </c>
      <c r="D3883" t="str">
        <f>IFERROR(VLOOKUP($B3883,ui_labels!$B$2:$F$10000,3,FALSE), IFERROR(VLOOKUP($B3883,ui_labels_mc!$B$2:$F$10000,3,FALSE), ""))</f>
        <v>Années en tant que locataire (Zéro si proposée)</v>
      </c>
      <c r="E3883" t="str">
        <f>IFERROR(VLOOKUP($B3883,ui_labels!$B$2:$F$10000,4,FALSE), IFERROR(VLOOKUP($B3883,ui_labels_mc!$B$2:$F$10000,4,FALSE), ""))</f>
        <v>テナントとして年（ゼロ提案されている場合）</v>
      </c>
      <c r="F3883" t="str">
        <f>IFERROR(VLOOKUP($B3883,ui_labels!$B$2:$F$10000,5,FALSE), IFERROR(VLOOKUP($B3883,ui_labels_mc!$B$2:$F$10000,5,FALSE), ""))</f>
        <v>Jahre als Mieter (Null, wenn vorgeschlagen)</v>
      </c>
      <c r="G3883" t="str">
        <f t="shared" si="60"/>
        <v>request_crud_facilityEditCanvas_collateralCanvas_collateral_realEstateCollateral_tenants_QuickEditCanvas_tenant_yesrsAsTenant_1=Jahre als Mieter (Null, wenn vorgeschlagen)</v>
      </c>
    </row>
    <row r="3884" spans="1:7" x14ac:dyDescent="0.3">
      <c r="A3884" t="s">
        <v>23900</v>
      </c>
      <c r="B3884" t="str">
        <f>IFERROR(VLOOKUP($A3884,ui_labels_mc!$A$2:$F$10000,2,FALSE), "")</f>
        <v>Create</v>
      </c>
      <c r="C3884" t="str">
        <f>IFERROR(VLOOKUP($B3884,ui_labels!$B$2:$F$10000,2,FALSE), IFERROR(VLOOKUP($B3884,ui_labels_mc!$B$2:$F$10000,2,FALSE), ""))</f>
        <v>Crear</v>
      </c>
      <c r="D3884" t="str">
        <f>IFERROR(VLOOKUP($B3884,ui_labels!$B$2:$F$10000,3,FALSE), IFERROR(VLOOKUP($B3884,ui_labels_mc!$B$2:$F$10000,3,FALSE), ""))</f>
        <v>Créer</v>
      </c>
      <c r="E3884" t="str">
        <f>IFERROR(VLOOKUP($B3884,ui_labels!$B$2:$F$10000,4,FALSE), IFERROR(VLOOKUP($B3884,ui_labels_mc!$B$2:$F$10000,4,FALSE), ""))</f>
        <v>作り出します</v>
      </c>
      <c r="F3884" t="str">
        <f>IFERROR(VLOOKUP($B3884,ui_labels!$B$2:$F$10000,5,FALSE), IFERROR(VLOOKUP($B3884,ui_labels_mc!$B$2:$F$10000,5,FALSE), ""))</f>
        <v>Erstellen</v>
      </c>
      <c r="G3884" t="str">
        <f t="shared" si="60"/>
        <v>request_crud_facilityEditCanvas_collateralCanvas_collateral_realEstateCollateral_tenants_createAction=Erstellen</v>
      </c>
    </row>
    <row r="3885" spans="1:7" x14ac:dyDescent="0.3">
      <c r="A3885" t="s">
        <v>23901</v>
      </c>
      <c r="B3885" t="str">
        <f>IFERROR(VLOOKUP($A3885,ui_labels_mc!$A$2:$F$10000,2,FALSE), "")</f>
        <v>Delete</v>
      </c>
      <c r="C3885" t="str">
        <f>IFERROR(VLOOKUP($B3885,ui_labels!$B$2:$F$10000,2,FALSE), IFERROR(VLOOKUP($B3885,ui_labels_mc!$B$2:$F$10000,2,FALSE), ""))</f>
        <v>Borrar</v>
      </c>
      <c r="D3885" t="str">
        <f>IFERROR(VLOOKUP($B3885,ui_labels!$B$2:$F$10000,3,FALSE), IFERROR(VLOOKUP($B3885,ui_labels_mc!$B$2:$F$10000,3,FALSE), ""))</f>
        <v>Effacer</v>
      </c>
      <c r="E3885" t="str">
        <f>IFERROR(VLOOKUP($B3885,ui_labels!$B$2:$F$10000,4,FALSE), IFERROR(VLOOKUP($B3885,ui_labels_mc!$B$2:$F$10000,4,FALSE), ""))</f>
        <v>削除</v>
      </c>
      <c r="F3885" t="str">
        <f>IFERROR(VLOOKUP($B3885,ui_labels!$B$2:$F$10000,5,FALSE), IFERROR(VLOOKUP($B3885,ui_labels_mc!$B$2:$F$10000,5,FALSE), ""))</f>
        <v>Löschen</v>
      </c>
      <c r="G3885" t="str">
        <f t="shared" si="60"/>
        <v>request_crud_facilityEditCanvas_collateralCanvas_collateral_realEstateCollateral_tenants_deleteAction=Löschen</v>
      </c>
    </row>
    <row r="3886" spans="1:7" x14ac:dyDescent="0.3">
      <c r="A3886" t="s">
        <v>23902</v>
      </c>
      <c r="B3886" t="str">
        <f>IFERROR(VLOOKUP($A3886,ui_labels_mc!$A$2:$F$10000,2,FALSE), "")</f>
        <v>Date Recorded</v>
      </c>
      <c r="C3886" t="str">
        <f>IFERROR(VLOOKUP($B3886,ui_labels!$B$2:$F$10000,2,FALSE), IFERROR(VLOOKUP($B3886,ui_labels_mc!$B$2:$F$10000,2,FALSE), ""))</f>
        <v>Fecha grabada</v>
      </c>
      <c r="D3886" t="str">
        <f>IFERROR(VLOOKUP($B3886,ui_labels!$B$2:$F$10000,3,FALSE), IFERROR(VLOOKUP($B3886,ui_labels_mc!$B$2:$F$10000,3,FALSE), ""))</f>
        <v>Date inscrite</v>
      </c>
      <c r="E3886" t="str">
        <f>IFERROR(VLOOKUP($B3886,ui_labels!$B$2:$F$10000,4,FALSE), IFERROR(VLOOKUP($B3886,ui_labels_mc!$B$2:$F$10000,4,FALSE), ""))</f>
        <v>記録されている日付</v>
      </c>
      <c r="F3886" t="str">
        <f>IFERROR(VLOOKUP($B3886,ui_labels!$B$2:$F$10000,5,FALSE), IFERROR(VLOOKUP($B3886,ui_labels_mc!$B$2:$F$10000,5,FALSE), ""))</f>
        <v>Eintragungsdatum</v>
      </c>
      <c r="G3886" t="str">
        <f t="shared" si="60"/>
        <v>request_crud_facilityEditCanvas_collateralCanvas_collateral_recordedDttm=Eintragungsdatum</v>
      </c>
    </row>
    <row r="3887" spans="1:7" x14ac:dyDescent="0.3">
      <c r="A3887" t="s">
        <v>23903</v>
      </c>
      <c r="B3887" t="str">
        <f>IFERROR(VLOOKUP($A3887,ui_labels_mc!$A$2:$F$10000,2,FALSE), "")</f>
        <v>In Line Edit Add</v>
      </c>
      <c r="C3887" t="str">
        <f>IFERROR(VLOOKUP($B3887,ui_labels!$B$2:$F$10000,2,FALSE), IFERROR(VLOOKUP($B3887,ui_labels_mc!$B$2:$F$10000,2,FALSE), ""))</f>
        <v>En la línea de edición Añadir</v>
      </c>
      <c r="D3887" t="str">
        <f>IFERROR(VLOOKUP($B3887,ui_labels!$B$2:$F$10000,3,FALSE), IFERROR(VLOOKUP($B3887,ui_labels_mc!$B$2:$F$10000,3,FALSE), ""))</f>
        <v>En ligne Modifier Ajouter</v>
      </c>
      <c r="E3887" t="str">
        <f>IFERROR(VLOOKUP($B3887,ui_labels!$B$2:$F$10000,4,FALSE), IFERROR(VLOOKUP($B3887,ui_labels_mc!$B$2:$F$10000,4,FALSE), ""))</f>
        <v>ライン編集に追加</v>
      </c>
      <c r="F3887" t="str">
        <f>IFERROR(VLOOKUP($B3887,ui_labels!$B$2:$F$10000,5,FALSE), IFERROR(VLOOKUP($B3887,ui_labels_mc!$B$2:$F$10000,5,FALSE), ""))</f>
        <v>In Line editieren hinzufügen</v>
      </c>
      <c r="G3887" t="str">
        <f t="shared" si="60"/>
        <v>request_crud_facilityEditCanvas_collateralCanvas_inlineAdd_1=In Line editieren hinzufügen</v>
      </c>
    </row>
    <row r="3888" spans="1:7" x14ac:dyDescent="0.3">
      <c r="A3888" t="s">
        <v>23904</v>
      </c>
      <c r="B3888" t="str">
        <f>IFERROR(VLOOKUP($A3888,ui_labels_mc!$A$2:$F$10000,2,FALSE), "")</f>
        <v>Subdiv Acres</v>
      </c>
      <c r="C3888" t="str">
        <f>IFERROR(VLOOKUP($B3888,ui_labels!$B$2:$F$10000,2,FALSE), IFERROR(VLOOKUP($B3888,ui_labels_mc!$B$2:$F$10000,2,FALSE), ""))</f>
        <v>Subdiv Acres</v>
      </c>
      <c r="D3888" t="str">
        <f>IFERROR(VLOOKUP($B3888,ui_labels!$B$2:$F$10000,3,FALSE), IFERROR(VLOOKUP($B3888,ui_labels_mc!$B$2:$F$10000,3,FALSE), ""))</f>
        <v>Subdiv Acres</v>
      </c>
      <c r="E3888" t="str">
        <f>IFERROR(VLOOKUP($B3888,ui_labels!$B$2:$F$10000,4,FALSE), IFERROR(VLOOKUP($B3888,ui_labels_mc!$B$2:$F$10000,4,FALSE), ""))</f>
        <v>サブディビジョンエーカー</v>
      </c>
      <c r="F3888" t="str">
        <f>IFERROR(VLOOKUP($B3888,ui_labels!$B$2:$F$10000,5,FALSE), IFERROR(VLOOKUP($B3888,ui_labels_mc!$B$2:$F$10000,5,FALSE), ""))</f>
        <v>Subdiv Acres</v>
      </c>
      <c r="G3888" t="str">
        <f t="shared" si="60"/>
        <v>request_crud_facilityEditCanvas_collateralCanvas_newProjDetail_areaInAcres=Subdiv Acres</v>
      </c>
    </row>
    <row r="3889" spans="1:7" x14ac:dyDescent="0.3">
      <c r="A3889" t="s">
        <v>23905</v>
      </c>
      <c r="B3889" t="str">
        <f>IFERROR(VLOOKUP($A3889,ui_labels_mc!$A$2:$F$10000,2,FALSE), "")</f>
        <v>Sq Ft</v>
      </c>
      <c r="C3889" t="str">
        <f>IFERROR(VLOOKUP($B3889,ui_labels!$B$2:$F$10000,2,FALSE), IFERROR(VLOOKUP($B3889,ui_labels_mc!$B$2:$F$10000,2,FALSE), ""))</f>
        <v>Pies cuadrados</v>
      </c>
      <c r="D3889" t="str">
        <f>IFERROR(VLOOKUP($B3889,ui_labels!$B$2:$F$10000,3,FALSE), IFERROR(VLOOKUP($B3889,ui_labels_mc!$B$2:$F$10000,3,FALSE), ""))</f>
        <v>Pi²</v>
      </c>
      <c r="E3889" t="str">
        <f>IFERROR(VLOOKUP($B3889,ui_labels!$B$2:$F$10000,4,FALSE), IFERROR(VLOOKUP($B3889,ui_labels_mc!$B$2:$F$10000,4,FALSE), ""))</f>
        <v>平方フィート</v>
      </c>
      <c r="F3889" t="str">
        <f>IFERROR(VLOOKUP($B3889,ui_labels!$B$2:$F$10000,5,FALSE), IFERROR(VLOOKUP($B3889,ui_labels_mc!$B$2:$F$10000,5,FALSE), ""))</f>
        <v>Quadratfuß</v>
      </c>
      <c r="G3889" t="str">
        <f t="shared" si="60"/>
        <v>request_crud_facilityEditCanvas_collateralCanvas_newProjDetail_areaInSqFt=Quadratfuß</v>
      </c>
    </row>
    <row r="3890" spans="1:7" x14ac:dyDescent="0.3">
      <c r="A3890" t="s">
        <v>23906</v>
      </c>
      <c r="B3890" t="str">
        <f>IFERROR(VLOOKUP($A3890,ui_labels_mc!$A$2:$F$10000,2,FALSE), "")</f>
        <v>Type of Business</v>
      </c>
      <c r="C3890" t="str">
        <f>IFERROR(VLOOKUP($B3890,ui_labels!$B$2:$F$10000,2,FALSE), IFERROR(VLOOKUP($B3890,ui_labels_mc!$B$2:$F$10000,2,FALSE), ""))</f>
        <v>Tipo de negocio</v>
      </c>
      <c r="D3890" t="str">
        <f>IFERROR(VLOOKUP($B3890,ui_labels!$B$2:$F$10000,3,FALSE), IFERROR(VLOOKUP($B3890,ui_labels_mc!$B$2:$F$10000,3,FALSE), ""))</f>
        <v>Type de commerce</v>
      </c>
      <c r="E3890" t="str">
        <f>IFERROR(VLOOKUP($B3890,ui_labels!$B$2:$F$10000,4,FALSE), IFERROR(VLOOKUP($B3890,ui_labels_mc!$B$2:$F$10000,4,FALSE), ""))</f>
        <v>業種</v>
      </c>
      <c r="F3890" t="str">
        <f>IFERROR(VLOOKUP($B3890,ui_labels!$B$2:$F$10000,5,FALSE), IFERROR(VLOOKUP($B3890,ui_labels_mc!$B$2:$F$10000,5,FALSE), ""))</f>
        <v>Art des Geschäfts</v>
      </c>
      <c r="G3890" t="str">
        <f t="shared" si="60"/>
        <v>request_crud_facilityEditCanvas_collateralCanvas_newProjDetail_businessType=Art des Geschäfts</v>
      </c>
    </row>
    <row r="3891" spans="1:7" x14ac:dyDescent="0.3">
      <c r="A3891" t="s">
        <v>23907</v>
      </c>
      <c r="B3891" t="str">
        <f>IFERROR(VLOOKUP($A3891,ui_labels_mc!$A$2:$F$10000,2,FALSE), "")</f>
        <v>Cross-Defaulted?</v>
      </c>
      <c r="C3891" t="str">
        <f>IFERROR(VLOOKUP($B3891,ui_labels!$B$2:$F$10000,2,FALSE), IFERROR(VLOOKUP($B3891,ui_labels_mc!$B$2:$F$10000,2,FALSE), ""))</f>
        <v>Fallidos Cruz?</v>
      </c>
      <c r="D3891" t="str">
        <f>IFERROR(VLOOKUP($B3891,ui_labels!$B$2:$F$10000,3,FALSE), IFERROR(VLOOKUP($B3891,ui_labels_mc!$B$2:$F$10000,3,FALSE), ""))</f>
        <v>Croix défaillants?</v>
      </c>
      <c r="E3891" t="str">
        <f>IFERROR(VLOOKUP($B3891,ui_labels!$B$2:$F$10000,4,FALSE), IFERROR(VLOOKUP($B3891,ui_labels_mc!$B$2:$F$10000,4,FALSE), ""))</f>
        <v>クロスデフォルトに？</v>
      </c>
      <c r="F3891" t="str">
        <f>IFERROR(VLOOKUP($B3891,ui_labels!$B$2:$F$10000,5,FALSE), IFERROR(VLOOKUP($B3891,ui_labels_mc!$B$2:$F$10000,5,FALSE), ""))</f>
        <v>Quer ausgefallene?</v>
      </c>
      <c r="G3891" t="str">
        <f t="shared" si="60"/>
        <v>request_crud_facilityEditCanvas_collateralCanvas_newProjDetail_isDefaulted=Quer ausgefallene?</v>
      </c>
    </row>
    <row r="3892" spans="1:7" x14ac:dyDescent="0.3">
      <c r="A3892" t="s">
        <v>23908</v>
      </c>
      <c r="B3892" t="str">
        <f>IFERROR(VLOOKUP($A3892,ui_labels_mc!$A$2:$F$10000,2,FALSE), "")</f>
        <v>Lease?</v>
      </c>
      <c r="C3892" t="str">
        <f>IFERROR(VLOOKUP($B3892,ui_labels!$B$2:$F$10000,2,FALSE), IFERROR(VLOOKUP($B3892,ui_labels_mc!$B$2:$F$10000,2,FALSE), ""))</f>
        <v>Contrato de arrendamiento?</v>
      </c>
      <c r="D3892" t="str">
        <f>IFERROR(VLOOKUP($B3892,ui_labels!$B$2:$F$10000,3,FALSE), IFERROR(VLOOKUP($B3892,ui_labels_mc!$B$2:$F$10000,3,FALSE), ""))</f>
        <v>Bail?</v>
      </c>
      <c r="E3892" t="str">
        <f>IFERROR(VLOOKUP($B3892,ui_labels!$B$2:$F$10000,4,FALSE), IFERROR(VLOOKUP($B3892,ui_labels_mc!$B$2:$F$10000,4,FALSE), ""))</f>
        <v>リース？</v>
      </c>
      <c r="F3892" t="str">
        <f>IFERROR(VLOOKUP($B3892,ui_labels!$B$2:$F$10000,5,FALSE), IFERROR(VLOOKUP($B3892,ui_labels_mc!$B$2:$F$10000,5,FALSE), ""))</f>
        <v>Leasing?</v>
      </c>
      <c r="G3892" t="str">
        <f t="shared" si="60"/>
        <v>request_crud_facilityEditCanvas_collateralCanvas_newProjDetail_isLeased=Leasing?</v>
      </c>
    </row>
    <row r="3893" spans="1:7" x14ac:dyDescent="0.3">
      <c r="A3893" t="s">
        <v>23909</v>
      </c>
      <c r="B3893" t="str">
        <f>IFERROR(VLOOKUP($A3893,ui_labels_mc!$A$2:$F$10000,2,FALSE), "")</f>
        <v>Comm/Res</v>
      </c>
      <c r="C3893" t="str">
        <f>IFERROR(VLOOKUP($B3893,ui_labels!$B$2:$F$10000,2,FALSE), IFERROR(VLOOKUP($B3893,ui_labels_mc!$B$2:$F$10000,2,FALSE), ""))</f>
        <v>Com / Res</v>
      </c>
      <c r="D3893" t="str">
        <f>IFERROR(VLOOKUP($B3893,ui_labels!$B$2:$F$10000,3,FALSE), IFERROR(VLOOKUP($B3893,ui_labels_mc!$B$2:$F$10000,3,FALSE), ""))</f>
        <v>Comm / Res</v>
      </c>
      <c r="E3893" t="str">
        <f>IFERROR(VLOOKUP($B3893,ui_labels!$B$2:$F$10000,4,FALSE), IFERROR(VLOOKUP($B3893,ui_labels_mc!$B$2:$F$10000,4,FALSE), ""))</f>
        <v>コム/ RES</v>
      </c>
      <c r="F3893" t="str">
        <f>IFERROR(VLOOKUP($B3893,ui_labels!$B$2:$F$10000,5,FALSE), IFERROR(VLOOKUP($B3893,ui_labels_mc!$B$2:$F$10000,5,FALSE), ""))</f>
        <v>Komm / Res</v>
      </c>
      <c r="G3893" t="str">
        <f t="shared" si="60"/>
        <v>request_crud_facilityEditCanvas_collateralCanvas_newProjDetail_propType=Komm / Res</v>
      </c>
    </row>
    <row r="3894" spans="1:7" x14ac:dyDescent="0.3">
      <c r="A3894" t="s">
        <v>23910</v>
      </c>
      <c r="B3894" t="str">
        <f>IFERROR(VLOOKUP($A3894,ui_labels_mc!$A$2:$F$10000,2,FALSE), "")</f>
        <v>Name of Proposed</v>
      </c>
      <c r="C3894" t="str">
        <f>IFERROR(VLOOKUP($B3894,ui_labels!$B$2:$F$10000,2,FALSE), IFERROR(VLOOKUP($B3894,ui_labels_mc!$B$2:$F$10000,2,FALSE), ""))</f>
        <v>Nombre del Proyecto</v>
      </c>
      <c r="D3894" t="str">
        <f>IFERROR(VLOOKUP($B3894,ui_labels!$B$2:$F$10000,3,FALSE), IFERROR(VLOOKUP($B3894,ui_labels_mc!$B$2:$F$10000,3,FALSE), ""))</f>
        <v>Nom de projet</v>
      </c>
      <c r="E3894" t="str">
        <f>IFERROR(VLOOKUP($B3894,ui_labels!$B$2:$F$10000,4,FALSE), IFERROR(VLOOKUP($B3894,ui_labels_mc!$B$2:$F$10000,4,FALSE), ""))</f>
        <v>提案の名前</v>
      </c>
      <c r="F3894" t="str">
        <f>IFERROR(VLOOKUP($B3894,ui_labels!$B$2:$F$10000,5,FALSE), IFERROR(VLOOKUP($B3894,ui_labels_mc!$B$2:$F$10000,5,FALSE), ""))</f>
        <v>Name des Vorgeschlagen</v>
      </c>
      <c r="G3894" t="str">
        <f t="shared" si="60"/>
        <v>request_crud_facilityEditCanvas_collateralCanvas_newProjDetail_proposedName=Name des Vorgeschlagen</v>
      </c>
    </row>
    <row r="3895" spans="1:7" x14ac:dyDescent="0.3">
      <c r="A3895" t="s">
        <v>23911</v>
      </c>
      <c r="B3895" t="str">
        <f>IFERROR(VLOOKUP($A3895,ui_labels_mc!$A$2:$F$10000,2,FALSE), "")</f>
        <v>Quick Edit Add</v>
      </c>
      <c r="C3895" t="str">
        <f>IFERROR(VLOOKUP($B3895,ui_labels!$B$2:$F$10000,2,FALSE), IFERROR(VLOOKUP($B3895,ui_labels_mc!$B$2:$F$10000,2,FALSE), ""))</f>
        <v>Editar Agregar Rápida</v>
      </c>
      <c r="D3895" t="str">
        <f>IFERROR(VLOOKUP($B3895,ui_labels!$B$2:$F$10000,3,FALSE), IFERROR(VLOOKUP($B3895,ui_labels_mc!$B$2:$F$10000,3,FALSE), ""))</f>
        <v>Modifier Ajout rapide</v>
      </c>
      <c r="E3895" t="str">
        <f>IFERROR(VLOOKUP($B3895,ui_labels!$B$2:$F$10000,4,FALSE), IFERROR(VLOOKUP($B3895,ui_labels_mc!$B$2:$F$10000,4,FALSE), ""))</f>
        <v>クイック編集追加</v>
      </c>
      <c r="F3895" t="str">
        <f>IFERROR(VLOOKUP($B3895,ui_labels!$B$2:$F$10000,5,FALSE), IFERROR(VLOOKUP($B3895,ui_labels_mc!$B$2:$F$10000,5,FALSE), ""))</f>
        <v>Quick Edit Add</v>
      </c>
      <c r="G3895" t="str">
        <f t="shared" si="60"/>
        <v>request_crud_facilityEditCanvas_collateralCanvas_quickAdd=Quick Edit Add</v>
      </c>
    </row>
    <row r="3896" spans="1:7" x14ac:dyDescent="0.3">
      <c r="A3896" t="s">
        <v>23912</v>
      </c>
      <c r="B3896" t="str">
        <f>IFERROR(VLOOKUP($A3896,ui_labels_mc!$A$2:$F$10000,2,FALSE), "")</f>
        <v>Lease Exp</v>
      </c>
      <c r="C3896" t="str">
        <f>IFERROR(VLOOKUP($B3896,ui_labels!$B$2:$F$10000,2,FALSE), IFERROR(VLOOKUP($B3896,ui_labels_mc!$B$2:$F$10000,2,FALSE), ""))</f>
        <v>Arrendamiento Exp</v>
      </c>
      <c r="D3896" t="str">
        <f>IFERROR(VLOOKUP($B3896,ui_labels!$B$2:$F$10000,3,FALSE), IFERROR(VLOOKUP($B3896,ui_labels_mc!$B$2:$F$10000,3,FALSE), ""))</f>
        <v>Bail Exp</v>
      </c>
      <c r="E3896" t="str">
        <f>IFERROR(VLOOKUP($B3896,ui_labels!$B$2:$F$10000,4,FALSE), IFERROR(VLOOKUP($B3896,ui_labels_mc!$B$2:$F$10000,4,FALSE), ""))</f>
        <v>リース経験</v>
      </c>
      <c r="F3896" t="str">
        <f>IFERROR(VLOOKUP($B3896,ui_labels!$B$2:$F$10000,5,FALSE), IFERROR(VLOOKUP($B3896,ui_labels_mc!$B$2:$F$10000,5,FALSE), ""))</f>
        <v>Lease Exp</v>
      </c>
      <c r="G3896" t="str">
        <f t="shared" si="60"/>
        <v>request_crud_facilityEditCanvas_collateralCanvas_tenant_leaseExpDate=Lease Exp</v>
      </c>
    </row>
    <row r="3897" spans="1:7" x14ac:dyDescent="0.3">
      <c r="A3897" t="s">
        <v>23913</v>
      </c>
      <c r="B3897" t="str">
        <f>IFERROR(VLOOKUP($A3897,ui_labels_mc!$A$2:$F$10000,2,FALSE), "")</f>
        <v>Lease Type</v>
      </c>
      <c r="C3897" t="str">
        <f>IFERROR(VLOOKUP($B3897,ui_labels!$B$2:$F$10000,2,FALSE), IFERROR(VLOOKUP($B3897,ui_labels_mc!$B$2:$F$10000,2,FALSE), ""))</f>
        <v>Tipo de arrendamiento</v>
      </c>
      <c r="D3897" t="str">
        <f>IFERROR(VLOOKUP($B3897,ui_labels!$B$2:$F$10000,3,FALSE), IFERROR(VLOOKUP($B3897,ui_labels_mc!$B$2:$F$10000,3,FALSE), ""))</f>
        <v>Type de location</v>
      </c>
      <c r="E3897" t="str">
        <f>IFERROR(VLOOKUP($B3897,ui_labels!$B$2:$F$10000,4,FALSE), IFERROR(VLOOKUP($B3897,ui_labels_mc!$B$2:$F$10000,4,FALSE), ""))</f>
        <v>リースタイプ</v>
      </c>
      <c r="F3897" t="str">
        <f>IFERROR(VLOOKUP($B3897,ui_labels!$B$2:$F$10000,5,FALSE), IFERROR(VLOOKUP($B3897,ui_labels_mc!$B$2:$F$10000,5,FALSE), ""))</f>
        <v>Lease Typ</v>
      </c>
      <c r="G3897" t="str">
        <f t="shared" si="60"/>
        <v>request_crud_facilityEditCanvas_collateralCanvas_tenant_leaseType=Lease Typ</v>
      </c>
    </row>
    <row r="3898" spans="1:7" x14ac:dyDescent="0.3">
      <c r="A3898" t="s">
        <v>23914</v>
      </c>
      <c r="B3898" t="str">
        <f>IFERROR(VLOOKUP($A3898,ui_labels_mc!$A$2:$F$10000,2,FALSE), "")</f>
        <v>MO Rent</v>
      </c>
      <c r="C3898" t="str">
        <f>IFERROR(VLOOKUP($B3898,ui_labels!$B$2:$F$10000,2,FALSE), IFERROR(VLOOKUP($B3898,ui_labels_mc!$B$2:$F$10000,2,FALSE), ""))</f>
        <v>MO Renta</v>
      </c>
      <c r="D3898" t="str">
        <f>IFERROR(VLOOKUP($B3898,ui_labels!$B$2:$F$10000,3,FALSE), IFERROR(VLOOKUP($B3898,ui_labels_mc!$B$2:$F$10000,3,FALSE), ""))</f>
        <v>MO Louer</v>
      </c>
      <c r="E3898" t="str">
        <f>IFERROR(VLOOKUP($B3898,ui_labels!$B$2:$F$10000,4,FALSE), IFERROR(VLOOKUP($B3898,ui_labels_mc!$B$2:$F$10000,4,FALSE), ""))</f>
        <v>MO賃貸</v>
      </c>
      <c r="F3898" t="str">
        <f>IFERROR(VLOOKUP($B3898,ui_labels!$B$2:$F$10000,5,FALSE), IFERROR(VLOOKUP($B3898,ui_labels_mc!$B$2:$F$10000,5,FALSE), ""))</f>
        <v>MO Mieten</v>
      </c>
      <c r="G3898" t="str">
        <f t="shared" si="60"/>
        <v>request_crud_facilityEditCanvas_collateralCanvas_tenant_monthlyRent=MO Mieten</v>
      </c>
    </row>
    <row r="3899" spans="1:7" x14ac:dyDescent="0.3">
      <c r="A3899" t="s">
        <v>23915</v>
      </c>
      <c r="B3899" t="str">
        <f>IFERROR(VLOOKUP($A3899,ui_labels_mc!$A$2:$F$10000,2,FALSE), "")</f>
        <v>Sq Ft</v>
      </c>
      <c r="C3899" t="str">
        <f>IFERROR(VLOOKUP($B3899,ui_labels!$B$2:$F$10000,2,FALSE), IFERROR(VLOOKUP($B3899,ui_labels_mc!$B$2:$F$10000,2,FALSE), ""))</f>
        <v>Pies cuadrados</v>
      </c>
      <c r="D3899" t="str">
        <f>IFERROR(VLOOKUP($B3899,ui_labels!$B$2:$F$10000,3,FALSE), IFERROR(VLOOKUP($B3899,ui_labels_mc!$B$2:$F$10000,3,FALSE), ""))</f>
        <v>Pi²</v>
      </c>
      <c r="E3899" t="str">
        <f>IFERROR(VLOOKUP($B3899,ui_labels!$B$2:$F$10000,4,FALSE), IFERROR(VLOOKUP($B3899,ui_labels_mc!$B$2:$F$10000,4,FALSE), ""))</f>
        <v>平方フィート</v>
      </c>
      <c r="F3899" t="str">
        <f>IFERROR(VLOOKUP($B3899,ui_labels!$B$2:$F$10000,5,FALSE), IFERROR(VLOOKUP($B3899,ui_labels_mc!$B$2:$F$10000,5,FALSE), ""))</f>
        <v>Quadratfuß</v>
      </c>
      <c r="G3899" t="str">
        <f t="shared" si="60"/>
        <v>request_crud_facilityEditCanvas_collateralCanvas_tenant_squareFeet=Quadratfuß</v>
      </c>
    </row>
    <row r="3900" spans="1:7" x14ac:dyDescent="0.3">
      <c r="A3900" t="s">
        <v>23916</v>
      </c>
      <c r="B3900" t="str">
        <f>IFERROR(VLOOKUP($A3900,ui_labels_mc!$A$2:$F$10000,2,FALSE), "")</f>
        <v>Business</v>
      </c>
      <c r="C3900" t="str">
        <f>IFERROR(VLOOKUP($B3900,ui_labels!$B$2:$F$10000,2,FALSE), IFERROR(VLOOKUP($B3900,ui_labels_mc!$B$2:$F$10000,2,FALSE), ""))</f>
        <v>Negocios</v>
      </c>
      <c r="D3900" t="str">
        <f>IFERROR(VLOOKUP($B3900,ui_labels!$B$2:$F$10000,3,FALSE), IFERROR(VLOOKUP($B3900,ui_labels_mc!$B$2:$F$10000,3,FALSE), ""))</f>
        <v>Entreprise</v>
      </c>
      <c r="E3900" t="str">
        <f>IFERROR(VLOOKUP($B3900,ui_labels!$B$2:$F$10000,4,FALSE), IFERROR(VLOOKUP($B3900,ui_labels_mc!$B$2:$F$10000,4,FALSE), ""))</f>
        <v>ビジネス</v>
      </c>
      <c r="F3900" t="str">
        <f>IFERROR(VLOOKUP($B3900,ui_labels!$B$2:$F$10000,5,FALSE), IFERROR(VLOOKUP($B3900,ui_labels_mc!$B$2:$F$10000,5,FALSE), ""))</f>
        <v>Geschäft</v>
      </c>
      <c r="G3900" t="str">
        <f t="shared" si="60"/>
        <v>request_crud_facilityEditCanvas_collateralCanvas_tenant_tenantBusiness=Geschäft</v>
      </c>
    </row>
    <row r="3901" spans="1:7" x14ac:dyDescent="0.3">
      <c r="A3901" t="s">
        <v>23917</v>
      </c>
      <c r="B3901" t="str">
        <f>IFERROR(VLOOKUP($A3901,ui_labels_mc!$A$2:$F$10000,2,FALSE), "")</f>
        <v>Collateral Category</v>
      </c>
      <c r="C3901" t="str">
        <f>IFERROR(VLOOKUP($B3901,ui_labels!$B$2:$F$10000,2,FALSE), IFERROR(VLOOKUP($B3901,ui_labels_mc!$B$2:$F$10000,2,FALSE), ""))</f>
        <v>Colateral Categoría</v>
      </c>
      <c r="D3901" t="str">
        <f>IFERROR(VLOOKUP($B3901,ui_labels!$B$2:$F$10000,3,FALSE), IFERROR(VLOOKUP($B3901,ui_labels_mc!$B$2:$F$10000,3,FALSE), ""))</f>
        <v>Collateral Catégorie</v>
      </c>
      <c r="E3901" t="str">
        <f>IFERROR(VLOOKUP($B3901,ui_labels!$B$2:$F$10000,4,FALSE), IFERROR(VLOOKUP($B3901,ui_labels_mc!$B$2:$F$10000,4,FALSE), ""))</f>
        <v>担保カテゴリー</v>
      </c>
      <c r="F3901" t="str">
        <f>IFERROR(VLOOKUP($B3901,ui_labels!$B$2:$F$10000,5,FALSE), IFERROR(VLOOKUP($B3901,ui_labels_mc!$B$2:$F$10000,5,FALSE), ""))</f>
        <v>Collateral Kategorie</v>
      </c>
      <c r="G3901" t="str">
        <f t="shared" si="60"/>
        <v>request_crud_facilityEditCanvas_collateral_collateralCategory=Collateral Kategorie</v>
      </c>
    </row>
    <row r="3902" spans="1:7" x14ac:dyDescent="0.3">
      <c r="A3902" t="s">
        <v>23918</v>
      </c>
      <c r="B3902" t="str">
        <f>IFERROR(VLOOKUP($A3902,ui_labels_mc!$A$2:$F$10000,2,FALSE), "")</f>
        <v>Collateral Desc</v>
      </c>
      <c r="C3902" t="str">
        <f>IFERROR(VLOOKUP($B3902,ui_labels!$B$2:$F$10000,2,FALSE), IFERROR(VLOOKUP($B3902,ui_labels_mc!$B$2:$F$10000,2,FALSE), ""))</f>
        <v>Colateral Desc</v>
      </c>
      <c r="D3902" t="str">
        <f>IFERROR(VLOOKUP($B3902,ui_labels!$B$2:$F$10000,3,FALSE), IFERROR(VLOOKUP($B3902,ui_labels_mc!$B$2:$F$10000,3,FALSE), ""))</f>
        <v>Collatéraux Desc</v>
      </c>
      <c r="E3902" t="str">
        <f>IFERROR(VLOOKUP($B3902,ui_labels!$B$2:$F$10000,4,FALSE), IFERROR(VLOOKUP($B3902,ui_labels_mc!$B$2:$F$10000,4,FALSE), ""))</f>
        <v>担保 Desc</v>
      </c>
      <c r="F3902" t="str">
        <f>IFERROR(VLOOKUP($B3902,ui_labels!$B$2:$F$10000,5,FALSE), IFERROR(VLOOKUP($B3902,ui_labels_mc!$B$2:$F$10000,5,FALSE), ""))</f>
        <v>Beschreibung der Sicherheit</v>
      </c>
      <c r="G3902" t="str">
        <f t="shared" si="60"/>
        <v>request_crud_facilityEditCanvas_collateral_collateralDescription=Beschreibung der Sicherheit</v>
      </c>
    </row>
    <row r="3903" spans="1:7" x14ac:dyDescent="0.3">
      <c r="A3903" t="s">
        <v>23919</v>
      </c>
      <c r="B3903" t="str">
        <f>IFERROR(VLOOKUP($A3903,ui_labels_mc!$A$2:$F$10000,2,FALSE), "")</f>
        <v>Collateral Sub-category</v>
      </c>
      <c r="C3903" t="str">
        <f>IFERROR(VLOOKUP($B3903,ui_labels!$B$2:$F$10000,2,FALSE), IFERROR(VLOOKUP($B3903,ui_labels_mc!$B$2:$F$10000,2,FALSE), ""))</f>
        <v>Colateral Sub-categoría</v>
      </c>
      <c r="D3903" t="str">
        <f>IFERROR(VLOOKUP($B3903,ui_labels!$B$2:$F$10000,3,FALSE), IFERROR(VLOOKUP($B3903,ui_labels_mc!$B$2:$F$10000,3,FALSE), ""))</f>
        <v>Sous-catégorie Collateral</v>
      </c>
      <c r="E3903" t="str">
        <f>IFERROR(VLOOKUP($B3903,ui_labels!$B$2:$F$10000,4,FALSE), IFERROR(VLOOKUP($B3903,ui_labels_mc!$B$2:$F$10000,4,FALSE), ""))</f>
        <v>担保サブカテゴリ</v>
      </c>
      <c r="F3903" t="str">
        <f>IFERROR(VLOOKUP($B3903,ui_labels!$B$2:$F$10000,5,FALSE), IFERROR(VLOOKUP($B3903,ui_labels_mc!$B$2:$F$10000,5,FALSE), ""))</f>
        <v>Collateral-Unterkategorie</v>
      </c>
      <c r="G3903" t="str">
        <f t="shared" si="60"/>
        <v>request_crud_facilityEditCanvas_collateral_collateralType=Collateral-Unterkategorie</v>
      </c>
    </row>
    <row r="3904" spans="1:7" x14ac:dyDescent="0.3">
      <c r="A3904" t="s">
        <v>23920</v>
      </c>
      <c r="B3904" t="str">
        <f>IFERROR(VLOOKUP($A3904,ui_labels_mc!$A$2:$F$10000,2,FALSE), "")</f>
        <v>Date Created</v>
      </c>
      <c r="C3904" t="str">
        <f>IFERROR(VLOOKUP($B3904,ui_labels!$B$2:$F$10000,2,FALSE), IFERROR(VLOOKUP($B3904,ui_labels_mc!$B$2:$F$10000,2,FALSE), ""))</f>
        <v>Fecha de creación</v>
      </c>
      <c r="D3904" t="str">
        <f>IFERROR(VLOOKUP($B3904,ui_labels!$B$2:$F$10000,3,FALSE), IFERROR(VLOOKUP($B3904,ui_labels_mc!$B$2:$F$10000,3,FALSE), ""))</f>
        <v>Date de création</v>
      </c>
      <c r="E3904" t="str">
        <f>IFERROR(VLOOKUP($B3904,ui_labels!$B$2:$F$10000,4,FALSE), IFERROR(VLOOKUP($B3904,ui_labels_mc!$B$2:$F$10000,4,FALSE), ""))</f>
        <v>作成された日付</v>
      </c>
      <c r="F3904" t="str">
        <f>IFERROR(VLOOKUP($B3904,ui_labels!$B$2:$F$10000,5,FALSE), IFERROR(VLOOKUP($B3904,ui_labels_mc!$B$2:$F$10000,5,FALSE), ""))</f>
        <v>Erstellt am</v>
      </c>
      <c r="G3904" t="str">
        <f t="shared" si="60"/>
        <v>request_crud_facilityEditCanvas_collateral_metaInfo_createdAt=Erstellt am</v>
      </c>
    </row>
    <row r="3905" spans="1:7" x14ac:dyDescent="0.3">
      <c r="A3905" t="s">
        <v>23921</v>
      </c>
      <c r="B3905" t="str">
        <f>IFERROR(VLOOKUP($A3905,ui_labels_mc!$A$2:$F$10000,2,FALSE), "")</f>
        <v>Date Recorded</v>
      </c>
      <c r="C3905" t="str">
        <f>IFERROR(VLOOKUP($B3905,ui_labels!$B$2:$F$10000,2,FALSE), IFERROR(VLOOKUP($B3905,ui_labels_mc!$B$2:$F$10000,2,FALSE), ""))</f>
        <v>Fecha grabada</v>
      </c>
      <c r="D3905" t="str">
        <f>IFERROR(VLOOKUP($B3905,ui_labels!$B$2:$F$10000,3,FALSE), IFERROR(VLOOKUP($B3905,ui_labels_mc!$B$2:$F$10000,3,FALSE), ""))</f>
        <v>Date inscrite</v>
      </c>
      <c r="E3905" t="str">
        <f>IFERROR(VLOOKUP($B3905,ui_labels!$B$2:$F$10000,4,FALSE), IFERROR(VLOOKUP($B3905,ui_labels_mc!$B$2:$F$10000,4,FALSE), ""))</f>
        <v>記録されている日付</v>
      </c>
      <c r="F3905" t="str">
        <f>IFERROR(VLOOKUP($B3905,ui_labels!$B$2:$F$10000,5,FALSE), IFERROR(VLOOKUP($B3905,ui_labels_mc!$B$2:$F$10000,5,FALSE), ""))</f>
        <v>Eintragungsdatum</v>
      </c>
      <c r="G3905" t="str">
        <f t="shared" si="60"/>
        <v>request_crud_facilityEditCanvas_collateral_metaInfo_lastModifiedAt=Eintragungsdatum</v>
      </c>
    </row>
    <row r="3906" spans="1:7" x14ac:dyDescent="0.3">
      <c r="A3906" t="s">
        <v>23922</v>
      </c>
      <c r="B3906" t="str">
        <f>IFERROR(VLOOKUP($A3906,ui_labels_mc!$A$2:$F$10000,2,FALSE), "")</f>
        <v>Seq No.</v>
      </c>
      <c r="C3906" t="str">
        <f>IFERROR(VLOOKUP($B3906,ui_labels!$B$2:$F$10000,2,FALSE), IFERROR(VLOOKUP($B3906,ui_labels_mc!$B$2:$F$10000,2,FALSE), ""))</f>
        <v>No SEQ.</v>
      </c>
      <c r="D3906" t="str">
        <f>IFERROR(VLOOKUP($B3906,ui_labels!$B$2:$F$10000,3,FALSE), IFERROR(VLOOKUP($B3906,ui_labels_mc!$B$2:$F$10000,3,FALSE), ""))</f>
        <v>Seq no</v>
      </c>
      <c r="E3906" t="str">
        <f>IFERROR(VLOOKUP($B3906,ui_labels!$B$2:$F$10000,4,FALSE), IFERROR(VLOOKUP($B3906,ui_labels_mc!$B$2:$F$10000,4,FALSE), ""))</f>
        <v>Seq 号</v>
      </c>
      <c r="F3906" t="str">
        <f>IFERROR(VLOOKUP($B3906,ui_labels!$B$2:$F$10000,5,FALSE), IFERROR(VLOOKUP($B3906,ui_labels_mc!$B$2:$F$10000,5,FALSE), ""))</f>
        <v>Sequenznummer</v>
      </c>
      <c r="G3906" t="str">
        <f t="shared" si="60"/>
        <v>request_crud_facilityEditCanvas_collateral_refNumber=Sequenznummer</v>
      </c>
    </row>
    <row r="3907" spans="1:7" x14ac:dyDescent="0.3">
      <c r="A3907" t="s">
        <v>23923</v>
      </c>
      <c r="B3907" t="str">
        <f>IFERROR(VLOOKUP($A3907,ui_labels_mc!$A$2:$F$10000,2,FALSE), "")</f>
        <v>Notes</v>
      </c>
      <c r="C3907" t="str">
        <f>IFERROR(VLOOKUP($B3907,ui_labels!$B$2:$F$10000,2,FALSE), IFERROR(VLOOKUP($B3907,ui_labels_mc!$B$2:$F$10000,2,FALSE), ""))</f>
        <v>Notas</v>
      </c>
      <c r="D3907" t="str">
        <f>IFERROR(VLOOKUP($B3907,ui_labels!$B$2:$F$10000,3,FALSE), IFERROR(VLOOKUP($B3907,ui_labels_mc!$B$2:$F$10000,3,FALSE), ""))</f>
        <v>Remarques</v>
      </c>
      <c r="E3907" t="str">
        <f>IFERROR(VLOOKUP($B3907,ui_labels!$B$2:$F$10000,4,FALSE), IFERROR(VLOOKUP($B3907,ui_labels_mc!$B$2:$F$10000,4,FALSE), ""))</f>
        <v>ノート</v>
      </c>
      <c r="F3907" t="str">
        <f>IFERROR(VLOOKUP($B3907,ui_labels!$B$2:$F$10000,5,FALSE), IFERROR(VLOOKUP($B3907,ui_labels_mc!$B$2:$F$10000,5,FALSE), ""))</f>
        <v>Hinweise</v>
      </c>
      <c r="G3907" t="str">
        <f t="shared" ref="G3907:G3970" si="61">CONCATENATE(A3907, "=",F3907)</f>
        <v>request_crud_facilityEditCanvas_comment_commentText=Hinweise</v>
      </c>
    </row>
    <row r="3908" spans="1:7" x14ac:dyDescent="0.3">
      <c r="A3908" t="s">
        <v>23924</v>
      </c>
      <c r="B3908" t="str">
        <f>IFERROR(VLOOKUP($A3908,ui_labels_mc!$A$2:$F$10000,2,FALSE), "")</f>
        <v>Creation Date</v>
      </c>
      <c r="C3908" t="str">
        <f>IFERROR(VLOOKUP($B3908,ui_labels!$B$2:$F$10000,2,FALSE), IFERROR(VLOOKUP($B3908,ui_labels_mc!$B$2:$F$10000,2,FALSE), ""))</f>
        <v>Fecha de creacion</v>
      </c>
      <c r="D3908" t="str">
        <f>IFERROR(VLOOKUP($B3908,ui_labels!$B$2:$F$10000,3,FALSE), IFERROR(VLOOKUP($B3908,ui_labels_mc!$B$2:$F$10000,3,FALSE), ""))</f>
        <v>Date de création</v>
      </c>
      <c r="E3908" t="str">
        <f>IFERROR(VLOOKUP($B3908,ui_labels!$B$2:$F$10000,4,FALSE), IFERROR(VLOOKUP($B3908,ui_labels_mc!$B$2:$F$10000,4,FALSE), ""))</f>
        <v>作成日</v>
      </c>
      <c r="F3908" t="str">
        <f>IFERROR(VLOOKUP($B3908,ui_labels!$B$2:$F$10000,5,FALSE), IFERROR(VLOOKUP($B3908,ui_labels_mc!$B$2:$F$10000,5,FALSE), ""))</f>
        <v>Erstellungsdatum</v>
      </c>
      <c r="G3908" t="str">
        <f t="shared" si="61"/>
        <v>request_crud_facilityEditCanvas_comment_metaInfo_createdAt=Erstellungsdatum</v>
      </c>
    </row>
    <row r="3909" spans="1:7" x14ac:dyDescent="0.3">
      <c r="A3909" t="s">
        <v>23925</v>
      </c>
      <c r="B3909" t="str">
        <f>IFERROR(VLOOKUP($A3909,ui_labels_mc!$A$2:$F$10000,2,FALSE), "")</f>
        <v>Created By</v>
      </c>
      <c r="C3909" t="str">
        <f>IFERROR(VLOOKUP($B3909,ui_labels!$B$2:$F$10000,2,FALSE), IFERROR(VLOOKUP($B3909,ui_labels_mc!$B$2:$F$10000,2,FALSE), ""))</f>
        <v>Creado por</v>
      </c>
      <c r="D3909" t="str">
        <f>IFERROR(VLOOKUP($B3909,ui_labels!$B$2:$F$10000,3,FALSE), IFERROR(VLOOKUP($B3909,ui_labels_mc!$B$2:$F$10000,3,FALSE), ""))</f>
        <v>Créé par</v>
      </c>
      <c r="E3909" t="str">
        <f>IFERROR(VLOOKUP($B3909,ui_labels!$B$2:$F$10000,4,FALSE), IFERROR(VLOOKUP($B3909,ui_labels_mc!$B$2:$F$10000,4,FALSE), ""))</f>
        <v>によって作成されました。</v>
      </c>
      <c r="F3909" t="str">
        <f>IFERROR(VLOOKUP($B3909,ui_labels!$B$2:$F$10000,5,FALSE), IFERROR(VLOOKUP($B3909,ui_labels_mc!$B$2:$F$10000,5,FALSE), ""))</f>
        <v>Erstellt von</v>
      </c>
      <c r="G3909" t="str">
        <f t="shared" si="61"/>
        <v>request_crud_facilityEditCanvas_comment_metaInfo_createdByUser=Erstellt von</v>
      </c>
    </row>
    <row r="3910" spans="1:7" x14ac:dyDescent="0.3">
      <c r="A3910" t="s">
        <v>23926</v>
      </c>
      <c r="B3910" t="str">
        <f>IFERROR(VLOOKUP($A3910,ui_labels_mc!$A$2:$F$10000,2,FALSE), "")</f>
        <v>Last Modified Date</v>
      </c>
      <c r="C3910" t="str">
        <f>IFERROR(VLOOKUP($B3910,ui_labels!$B$2:$F$10000,2,FALSE), IFERROR(VLOOKUP($B3910,ui_labels_mc!$B$2:$F$10000,2,FALSE), ""))</f>
        <v>Fecha de última modificación</v>
      </c>
      <c r="D3910" t="str">
        <f>IFERROR(VLOOKUP($B3910,ui_labels!$B$2:$F$10000,3,FALSE), IFERROR(VLOOKUP($B3910,ui_labels_mc!$B$2:$F$10000,3,FALSE), ""))</f>
        <v>Date de dernière modification</v>
      </c>
      <c r="E3910" t="str">
        <f>IFERROR(VLOOKUP($B3910,ui_labels!$B$2:$F$10000,4,FALSE), IFERROR(VLOOKUP($B3910,ui_labels_mc!$B$2:$F$10000,4,FALSE), ""))</f>
        <v>最終更新日時</v>
      </c>
      <c r="F3910" t="str">
        <f>IFERROR(VLOOKUP($B3910,ui_labels!$B$2:$F$10000,5,FALSE), IFERROR(VLOOKUP($B3910,ui_labels_mc!$B$2:$F$10000,5,FALSE), ""))</f>
        <v>Zuletzt modifiziert am</v>
      </c>
      <c r="G3910" t="str">
        <f t="shared" si="61"/>
        <v>request_crud_facilityEditCanvas_comment_metaInfo_lastModifiedAt=Zuletzt modifiziert am</v>
      </c>
    </row>
    <row r="3911" spans="1:7" x14ac:dyDescent="0.3">
      <c r="A3911" t="s">
        <v>23927</v>
      </c>
      <c r="B3911" t="str">
        <f>IFERROR(VLOOKUP($A3911,ui_labels_mc!$A$2:$F$10000,2,FALSE), "")</f>
        <v>Last Modified By</v>
      </c>
      <c r="C3911" t="str">
        <f>IFERROR(VLOOKUP($B3911,ui_labels!$B$2:$F$10000,2,FALSE), IFERROR(VLOOKUP($B3911,ui_labels_mc!$B$2:$F$10000,2,FALSE), ""))</f>
        <v>Last Modified By</v>
      </c>
      <c r="D3911" t="str">
        <f>IFERROR(VLOOKUP($B3911,ui_labels!$B$2:$F$10000,3,FALSE), IFERROR(VLOOKUP($B3911,ui_labels_mc!$B$2:$F$10000,3,FALSE), ""))</f>
        <v>Dernière modification par</v>
      </c>
      <c r="E3911" t="str">
        <f>IFERROR(VLOOKUP($B3911,ui_labels!$B$2:$F$10000,4,FALSE), IFERROR(VLOOKUP($B3911,ui_labels_mc!$B$2:$F$10000,4,FALSE), ""))</f>
        <v>最終更新者</v>
      </c>
      <c r="F3911" t="str">
        <f>IFERROR(VLOOKUP($B3911,ui_labels!$B$2:$F$10000,5,FALSE), IFERROR(VLOOKUP($B3911,ui_labels_mc!$B$2:$F$10000,5,FALSE), ""))</f>
        <v>Zuletzt modifiziert von</v>
      </c>
      <c r="G3911" t="str">
        <f t="shared" si="61"/>
        <v>request_crud_facilityEditCanvas_comment_metaInfo_lastModifiedByUser=Zuletzt modifiziert von</v>
      </c>
    </row>
    <row r="3912" spans="1:7" x14ac:dyDescent="0.3">
      <c r="A3912" t="s">
        <v>23928</v>
      </c>
      <c r="B3912" t="str">
        <f>IFERROR(VLOOKUP($A3912,ui_labels_mc!$A$2:$F$10000,2,FALSE), "")</f>
        <v>Amortization Information</v>
      </c>
      <c r="C3912" t="str">
        <f>IFERROR(VLOOKUP($B3912,ui_labels!$B$2:$F$10000,2,FALSE), IFERROR(VLOOKUP($B3912,ui_labels_mc!$B$2:$F$10000,2,FALSE), ""))</f>
        <v>Información Amortización</v>
      </c>
      <c r="D3912" t="str">
        <f>IFERROR(VLOOKUP($B3912,ui_labels!$B$2:$F$10000,3,FALSE), IFERROR(VLOOKUP($B3912,ui_labels_mc!$B$2:$F$10000,3,FALSE), ""))</f>
        <v>Informations Amortissement</v>
      </c>
      <c r="E3912" t="str">
        <f>IFERROR(VLOOKUP($B3912,ui_labels!$B$2:$F$10000,4,FALSE), IFERROR(VLOOKUP($B3912,ui_labels_mc!$B$2:$F$10000,4,FALSE), ""))</f>
        <v>償却情報</v>
      </c>
      <c r="F3912" t="str">
        <f>IFERROR(VLOOKUP($B3912,ui_labels!$B$2:$F$10000,5,FALSE), IFERROR(VLOOKUP($B3912,ui_labels_mc!$B$2:$F$10000,5,FALSE), ""))</f>
        <v>Abschreibungen Informationen</v>
      </c>
      <c r="G3912" t="str">
        <f t="shared" si="61"/>
        <v>request_crud_facilityEditCanvas_contractSetup_amortizationInformation=Abschreibungen Informationen</v>
      </c>
    </row>
    <row r="3913" spans="1:7" x14ac:dyDescent="0.3">
      <c r="A3913" t="s">
        <v>23930</v>
      </c>
      <c r="B3913" t="str">
        <f>IFERROR(VLOOKUP($A3913,ui_labels_mc!$A$2:$F$10000,2,FALSE), "")</f>
        <v>Billing Parameters Set Up</v>
      </c>
      <c r="C3913" t="str">
        <f>IFERROR(VLOOKUP($B3913,ui_labels!$B$2:$F$10000,2,FALSE), IFERROR(VLOOKUP($B3913,ui_labels_mc!$B$2:$F$10000,2,FALSE), ""))</f>
        <v>Parámetros de facturación Config</v>
      </c>
      <c r="D3913" t="str">
        <f>IFERROR(VLOOKUP($B3913,ui_labels!$B$2:$F$10000,3,FALSE), IFERROR(VLOOKUP($B3913,ui_labels_mc!$B$2:$F$10000,3,FALSE), ""))</f>
        <v>Paramètres de facturation mis en place</v>
      </c>
      <c r="E3913" t="str">
        <f>IFERROR(VLOOKUP($B3913,ui_labels!$B$2:$F$10000,4,FALSE), IFERROR(VLOOKUP($B3913,ui_labels_mc!$B$2:$F$10000,4,FALSE), ""))</f>
        <v>課金パラメータの設定</v>
      </c>
      <c r="F3913" t="str">
        <f>IFERROR(VLOOKUP($B3913,ui_labels!$B$2:$F$10000,5,FALSE), IFERROR(VLOOKUP($B3913,ui_labels_mc!$B$2:$F$10000,5,FALSE), ""))</f>
        <v>Abrechnungsparameter einrichten</v>
      </c>
      <c r="G3913" t="str">
        <f t="shared" si="61"/>
        <v>request_crud_facilityEditCanvas_contractSetup_billingParam=Abrechnungsparameter einrichten</v>
      </c>
    </row>
    <row r="3914" spans="1:7" x14ac:dyDescent="0.3">
      <c r="A3914" t="s">
        <v>23932</v>
      </c>
      <c r="B3914" t="str">
        <f>IFERROR(VLOOKUP($A3914,ui_labels_mc!$A$2:$F$10000,2,FALSE), "")</f>
        <v>Miscellaneous Setup</v>
      </c>
      <c r="C3914" t="str">
        <f>IFERROR(VLOOKUP($B3914,ui_labels!$B$2:$F$10000,2,FALSE), IFERROR(VLOOKUP($B3914,ui_labels_mc!$B$2:$F$10000,2,FALSE), ""))</f>
        <v>Configuración de Varios</v>
      </c>
      <c r="D3914" t="str">
        <f>IFERROR(VLOOKUP($B3914,ui_labels!$B$2:$F$10000,3,FALSE), IFERROR(VLOOKUP($B3914,ui_labels_mc!$B$2:$F$10000,3,FALSE), ""))</f>
        <v>Divers Setup</v>
      </c>
      <c r="E3914" t="str">
        <f>IFERROR(VLOOKUP($B3914,ui_labels!$B$2:$F$10000,4,FALSE), IFERROR(VLOOKUP($B3914,ui_labels_mc!$B$2:$F$10000,4,FALSE), ""))</f>
        <v>その他の設定</v>
      </c>
      <c r="F3914" t="str">
        <f>IFERROR(VLOOKUP($B3914,ui_labels!$B$2:$F$10000,5,FALSE), IFERROR(VLOOKUP($B3914,ui_labels_mc!$B$2:$F$10000,5,FALSE), ""))</f>
        <v>Sonstiges Setup-</v>
      </c>
      <c r="G3914" t="str">
        <f t="shared" si="61"/>
        <v>request_crud_facilityEditCanvas_contractSetup_miscellaneousSetup=Sonstiges Setup-</v>
      </c>
    </row>
    <row r="3915" spans="1:7" x14ac:dyDescent="0.3">
      <c r="A3915" t="s">
        <v>23934</v>
      </c>
      <c r="B3915" t="str">
        <f>IFERROR(VLOOKUP($A3915,ui_labels_mc!$A$2:$F$10000,2,FALSE), "")</f>
        <v>Product Information</v>
      </c>
      <c r="C3915" t="str">
        <f>IFERROR(VLOOKUP($B3915,ui_labels!$B$2:$F$10000,2,FALSE), IFERROR(VLOOKUP($B3915,ui_labels_mc!$B$2:$F$10000,2,FALSE), ""))</f>
        <v>Información de producto</v>
      </c>
      <c r="D3915" t="str">
        <f>IFERROR(VLOOKUP($B3915,ui_labels!$B$2:$F$10000,3,FALSE), IFERROR(VLOOKUP($B3915,ui_labels_mc!$B$2:$F$10000,3,FALSE), ""))</f>
        <v>Information produit</v>
      </c>
      <c r="E3915" t="str">
        <f>IFERROR(VLOOKUP($B3915,ui_labels!$B$2:$F$10000,4,FALSE), IFERROR(VLOOKUP($B3915,ui_labels_mc!$B$2:$F$10000,4,FALSE), ""))</f>
        <v>製品情報</v>
      </c>
      <c r="F3915" t="str">
        <f>IFERROR(VLOOKUP($B3915,ui_labels!$B$2:$F$10000,5,FALSE), IFERROR(VLOOKUP($B3915,ui_labels_mc!$B$2:$F$10000,5,FALSE), ""))</f>
        <v>Produktinformationen</v>
      </c>
      <c r="G3915" t="str">
        <f t="shared" si="61"/>
        <v>request_crud_facilityEditCanvas_contractSetup_productInformation=Produktinformationen</v>
      </c>
    </row>
    <row r="3916" spans="1:7" x14ac:dyDescent="0.3">
      <c r="A3916" t="s">
        <v>23935</v>
      </c>
      <c r="B3916" t="str">
        <f>IFERROR(VLOOKUP($A3916,ui_labels_mc!$A$2:$F$10000,2,FALSE), "")</f>
        <v>SBA Information</v>
      </c>
      <c r="C3916" t="str">
        <f>IFERROR(VLOOKUP($B3916,ui_labels!$B$2:$F$10000,2,FALSE), IFERROR(VLOOKUP($B3916,ui_labels_mc!$B$2:$F$10000,2,FALSE), ""))</f>
        <v>Información de la SBA</v>
      </c>
      <c r="D3916" t="str">
        <f>IFERROR(VLOOKUP($B3916,ui_labels!$B$2:$F$10000,3,FALSE), IFERROR(VLOOKUP($B3916,ui_labels_mc!$B$2:$F$10000,3,FALSE), ""))</f>
        <v>Informations SBA</v>
      </c>
      <c r="E3916" t="str">
        <f>IFERROR(VLOOKUP($B3916,ui_labels!$B$2:$F$10000,4,FALSE), IFERROR(VLOOKUP($B3916,ui_labels_mc!$B$2:$F$10000,4,FALSE), ""))</f>
        <v>SBA情報</v>
      </c>
      <c r="F3916" t="str">
        <f>IFERROR(VLOOKUP($B3916,ui_labels!$B$2:$F$10000,5,FALSE), IFERROR(VLOOKUP($B3916,ui_labels_mc!$B$2:$F$10000,5,FALSE), ""))</f>
        <v>SBA Informationen</v>
      </c>
      <c r="G3916" t="str">
        <f t="shared" si="61"/>
        <v>request_crud_facilityEditCanvas_contractSetup_sbaInformation=SBA Informationen</v>
      </c>
    </row>
    <row r="3917" spans="1:7" x14ac:dyDescent="0.3">
      <c r="A3917" t="s">
        <v>23937</v>
      </c>
      <c r="B3917" t="str">
        <f>IFERROR(VLOOKUP($A3917,ui_labels_mc!$A$2:$F$10000,2,FALSE), "")</f>
        <v>Contract Setup</v>
      </c>
      <c r="C3917" t="str">
        <f>IFERROR(VLOOKUP($B3917,ui_labels!$B$2:$F$10000,2,FALSE), IFERROR(VLOOKUP($B3917,ui_labels_mc!$B$2:$F$10000,2,FALSE), ""))</f>
        <v>Configuración de Contrato</v>
      </c>
      <c r="D3917" t="str">
        <f>IFERROR(VLOOKUP($B3917,ui_labels!$B$2:$F$10000,3,FALSE), IFERROR(VLOOKUP($B3917,ui_labels_mc!$B$2:$F$10000,3,FALSE), ""))</f>
        <v>Configuration de contrat</v>
      </c>
      <c r="E3917" t="str">
        <f>IFERROR(VLOOKUP($B3917,ui_labels!$B$2:$F$10000,4,FALSE), IFERROR(VLOOKUP($B3917,ui_labels_mc!$B$2:$F$10000,4,FALSE), ""))</f>
        <v>契約セットアップ</v>
      </c>
      <c r="F3917" t="str">
        <f>IFERROR(VLOOKUP($B3917,ui_labels!$B$2:$F$10000,5,FALSE), IFERROR(VLOOKUP($B3917,ui_labels_mc!$B$2:$F$10000,5,FALSE), ""))</f>
        <v>Contract-Setup</v>
      </c>
      <c r="G3917" t="str">
        <f t="shared" si="61"/>
        <v>request_crud_facilityEditCanvas_contractSetup_setup=Contract-Setup</v>
      </c>
    </row>
    <row r="3918" spans="1:7" x14ac:dyDescent="0.3">
      <c r="A3918" t="s">
        <v>23939</v>
      </c>
      <c r="B3918" t="str">
        <f>IFERROR(VLOOKUP($A3918,ui_labels_mc!$A$2:$F$10000,2,FALSE), "")</f>
        <v>Term Out Information</v>
      </c>
      <c r="C3918" t="str">
        <f>IFERROR(VLOOKUP($B3918,ui_labels!$B$2:$F$10000,2,FALSE), IFERROR(VLOOKUP($B3918,ui_labels_mc!$B$2:$F$10000,2,FALSE), ""))</f>
        <v>Plazo de salida Información</v>
      </c>
      <c r="D3918" t="str">
        <f>IFERROR(VLOOKUP($B3918,ui_labels!$B$2:$F$10000,3,FALSE), IFERROR(VLOOKUP($B3918,ui_labels_mc!$B$2:$F$10000,3,FALSE), ""))</f>
        <v>Terme des informations</v>
      </c>
      <c r="E3918" t="str">
        <f>IFERROR(VLOOKUP($B3918,ui_labels!$B$2:$F$10000,4,FALSE), IFERROR(VLOOKUP($B3918,ui_labels_mc!$B$2:$F$10000,4,FALSE), ""))</f>
        <v>タームアウト情報</v>
      </c>
      <c r="F3918" t="str">
        <f>IFERROR(VLOOKUP($B3918,ui_labels!$B$2:$F$10000,5,FALSE), IFERROR(VLOOKUP($B3918,ui_labels_mc!$B$2:$F$10000,5,FALSE), ""))</f>
        <v>Tige Out Informationen</v>
      </c>
      <c r="G3918" t="str">
        <f t="shared" si="61"/>
        <v>request_crud_facilityEditCanvas_contractSetup_termOutInformation=Tige Out Informationen</v>
      </c>
    </row>
    <row r="3919" spans="1:7" x14ac:dyDescent="0.3">
      <c r="A3919" t="s">
        <v>23941</v>
      </c>
      <c r="B3919" t="str">
        <f>IFERROR(VLOOKUP($A3919,ui_labels_mc!$A$2:$F$10000,2,FALSE), "")</f>
        <v>Amount</v>
      </c>
      <c r="C3919" t="str">
        <f>IFERROR(VLOOKUP($B3919,ui_labels!$B$2:$F$10000,2,FALSE), IFERROR(VLOOKUP($B3919,ui_labels_mc!$B$2:$F$10000,2,FALSE), ""))</f>
        <v>Cantidad</v>
      </c>
      <c r="D3919" t="str">
        <f>IFERROR(VLOOKUP($B3919,ui_labels!$B$2:$F$10000,3,FALSE), IFERROR(VLOOKUP($B3919,ui_labels_mc!$B$2:$F$10000,3,FALSE), ""))</f>
        <v>Montant</v>
      </c>
      <c r="E3919" t="str">
        <f>IFERROR(VLOOKUP($B3919,ui_labels!$B$2:$F$10000,4,FALSE), IFERROR(VLOOKUP($B3919,ui_labels_mc!$B$2:$F$10000,4,FALSE), ""))</f>
        <v>量</v>
      </c>
      <c r="F3919" t="str">
        <f>IFERROR(VLOOKUP($B3919,ui_labels!$B$2:$F$10000,5,FALSE), IFERROR(VLOOKUP($B3919,ui_labels_mc!$B$2:$F$10000,5,FALSE), ""))</f>
        <v>Betrag</v>
      </c>
      <c r="G3919" t="str">
        <f t="shared" si="61"/>
        <v>request_crud_facilityEditCanvas_deliverySchedule_amount=Betrag</v>
      </c>
    </row>
    <row r="3920" spans="1:7" x14ac:dyDescent="0.3">
      <c r="A3920" t="s">
        <v>23942</v>
      </c>
      <c r="B3920" t="str">
        <f>IFERROR(VLOOKUP($A3920,ui_labels_mc!$A$2:$F$10000,2,FALSE), "")</f>
        <v>Amount Or Percent</v>
      </c>
      <c r="C3920" t="str">
        <f>IFERROR(VLOOKUP($B3920,ui_labels!$B$2:$F$10000,2,FALSE), IFERROR(VLOOKUP($B3920,ui_labels_mc!$B$2:$F$10000,2,FALSE), ""))</f>
        <v>Importe o porcentaje</v>
      </c>
      <c r="D3920" t="str">
        <f>IFERROR(VLOOKUP($B3920,ui_labels!$B$2:$F$10000,3,FALSE), IFERROR(VLOOKUP($B3920,ui_labels_mc!$B$2:$F$10000,3,FALSE), ""))</f>
        <v>Montant ou Pourcentage</v>
      </c>
      <c r="E3920" t="str">
        <f>IFERROR(VLOOKUP($B3920,ui_labels!$B$2:$F$10000,4,FALSE), IFERROR(VLOOKUP($B3920,ui_labels_mc!$B$2:$F$10000,4,FALSE), ""))</f>
        <v>金額またはパーセント</v>
      </c>
      <c r="F3920" t="str">
        <f>IFERROR(VLOOKUP($B3920,ui_labels!$B$2:$F$10000,5,FALSE), IFERROR(VLOOKUP($B3920,ui_labels_mc!$B$2:$F$10000,5,FALSE), ""))</f>
        <v>Menge oder Prozent</v>
      </c>
      <c r="G3920" t="str">
        <f t="shared" si="61"/>
        <v>request_crud_facilityEditCanvas_deliverySchedule_amountOrPercent=Menge oder Prozent</v>
      </c>
    </row>
    <row r="3921" spans="1:7" x14ac:dyDescent="0.3">
      <c r="A3921" t="s">
        <v>23943</v>
      </c>
      <c r="B3921" t="str">
        <f>IFERROR(VLOOKUP($A3921,ui_labels_mc!$A$2:$F$10000,2,FALSE), "")</f>
        <v>Start Date</v>
      </c>
      <c r="C3921" t="str">
        <f>IFERROR(VLOOKUP($B3921,ui_labels!$B$2:$F$10000,2,FALSE), IFERROR(VLOOKUP($B3921,ui_labels_mc!$B$2:$F$10000,2,FALSE), ""))</f>
        <v>Fecha de inicio</v>
      </c>
      <c r="D3921" t="str">
        <f>IFERROR(VLOOKUP($B3921,ui_labels!$B$2:$F$10000,3,FALSE), IFERROR(VLOOKUP($B3921,ui_labels_mc!$B$2:$F$10000,3,FALSE), ""))</f>
        <v>Date de début</v>
      </c>
      <c r="E3921" t="str">
        <f>IFERROR(VLOOKUP($B3921,ui_labels!$B$2:$F$10000,4,FALSE), IFERROR(VLOOKUP($B3921,ui_labels_mc!$B$2:$F$10000,4,FALSE), ""))</f>
        <v>開始日</v>
      </c>
      <c r="F3921" t="str">
        <f>IFERROR(VLOOKUP($B3921,ui_labels!$B$2:$F$10000,5,FALSE), IFERROR(VLOOKUP($B3921,ui_labels_mc!$B$2:$F$10000,5,FALSE), ""))</f>
        <v>Anfangsdatum</v>
      </c>
      <c r="G3921" t="str">
        <f t="shared" si="61"/>
        <v>request_crud_facilityEditCanvas_deliverySchedule_startDttm=Anfangsdatum</v>
      </c>
    </row>
    <row r="3922" spans="1:7" x14ac:dyDescent="0.3">
      <c r="A3922" t="s">
        <v>23944</v>
      </c>
      <c r="B3922" t="str">
        <f>IFERROR(VLOOKUP($A3922,ui_labels_mc!$A$2:$F$10000,2,FALSE), "")</f>
        <v>Account Name</v>
      </c>
      <c r="C3922" t="str">
        <f>IFERROR(VLOOKUP($B3922,ui_labels!$B$2:$F$10000,2,FALSE), IFERROR(VLOOKUP($B3922,ui_labels_mc!$B$2:$F$10000,2,FALSE), ""))</f>
        <v>Nombre de la cuenta</v>
      </c>
      <c r="D3922" t="str">
        <f>IFERROR(VLOOKUP($B3922,ui_labels!$B$2:$F$10000,3,FALSE), IFERROR(VLOOKUP($B3922,ui_labels_mc!$B$2:$F$10000,3,FALSE), ""))</f>
        <v>Nom de compte</v>
      </c>
      <c r="E3922" t="str">
        <f>IFERROR(VLOOKUP($B3922,ui_labels!$B$2:$F$10000,4,FALSE), IFERROR(VLOOKUP($B3922,ui_labels_mc!$B$2:$F$10000,4,FALSE), ""))</f>
        <v>アカウント名</v>
      </c>
      <c r="F3922" t="str">
        <f>IFERROR(VLOOKUP($B3922,ui_labels!$B$2:$F$10000,5,FALSE), IFERROR(VLOOKUP($B3922,ui_labels_mc!$B$2:$F$10000,5,FALSE), ""))</f>
        <v>Kontoname</v>
      </c>
      <c r="G3922" t="str">
        <f t="shared" si="61"/>
        <v>request_crud_facilityEditCanvas_escrows_accountName=Kontoname</v>
      </c>
    </row>
    <row r="3923" spans="1:7" x14ac:dyDescent="0.3">
      <c r="A3923" t="s">
        <v>23945</v>
      </c>
      <c r="B3923" t="str">
        <f>IFERROR(VLOOKUP($A3923,ui_labels_mc!$A$2:$F$10000,2,FALSE), "")</f>
        <v>Monthly</v>
      </c>
      <c r="C3923" t="str">
        <f>IFERROR(VLOOKUP($B3923,ui_labels!$B$2:$F$10000,2,FALSE), IFERROR(VLOOKUP($B3923,ui_labels_mc!$B$2:$F$10000,2,FALSE), ""))</f>
        <v>Mensual</v>
      </c>
      <c r="D3923" t="str">
        <f>IFERROR(VLOOKUP($B3923,ui_labels!$B$2:$F$10000,3,FALSE), IFERROR(VLOOKUP($B3923,ui_labels_mc!$B$2:$F$10000,3,FALSE), ""))</f>
        <v>Mensuel</v>
      </c>
      <c r="E3923" t="str">
        <f>IFERROR(VLOOKUP($B3923,ui_labels!$B$2:$F$10000,4,FALSE), IFERROR(VLOOKUP($B3923,ui_labels_mc!$B$2:$F$10000,4,FALSE), ""))</f>
        <v>毎月</v>
      </c>
      <c r="F3923" t="str">
        <f>IFERROR(VLOOKUP($B3923,ui_labels!$B$2:$F$10000,5,FALSE), IFERROR(VLOOKUP($B3923,ui_labels_mc!$B$2:$F$10000,5,FALSE), ""))</f>
        <v>Monatlich</v>
      </c>
      <c r="G3923" t="str">
        <f t="shared" si="61"/>
        <v>request_crud_facilityEditCanvas_escrows_monthly=Monatlich</v>
      </c>
    </row>
    <row r="3924" spans="1:7" x14ac:dyDescent="0.3">
      <c r="A3924" t="s">
        <v>23947</v>
      </c>
      <c r="B3924" t="str">
        <f>IFERROR(VLOOKUP($A3924,ui_labels_mc!$A$2:$F$10000,2,FALSE), "")</f>
        <v>No.</v>
      </c>
      <c r="C3924" t="str">
        <f>IFERROR(VLOOKUP($B3924,ui_labels!$B$2:$F$10000,2,FALSE), IFERROR(VLOOKUP($B3924,ui_labels_mc!$B$2:$F$10000,2,FALSE), ""))</f>
        <v>No.</v>
      </c>
      <c r="D3924" t="str">
        <f>IFERROR(VLOOKUP($B3924,ui_labels!$B$2:$F$10000,3,FALSE), IFERROR(VLOOKUP($B3924,ui_labels_mc!$B$2:$F$10000,3,FALSE), ""))</f>
        <v>No</v>
      </c>
      <c r="E3924" t="str">
        <f>IFERROR(VLOOKUP($B3924,ui_labels!$B$2:$F$10000,4,FALSE), IFERROR(VLOOKUP($B3924,ui_labels_mc!$B$2:$F$10000,4,FALSE), ""))</f>
        <v>号</v>
      </c>
      <c r="F3924" t="str">
        <f>IFERROR(VLOOKUP($B3924,ui_labels!$B$2:$F$10000,5,FALSE), IFERROR(VLOOKUP($B3924,ui_labels_mc!$B$2:$F$10000,5,FALSE), ""))</f>
        <v xml:space="preserve">Nr. </v>
      </c>
      <c r="G3924" t="str">
        <f t="shared" si="61"/>
        <v xml:space="preserve">request_crud_facilityEditCanvas_escrows_refNumber=Nr. </v>
      </c>
    </row>
    <row r="3925" spans="1:7" x14ac:dyDescent="0.3">
      <c r="A3925" t="s">
        <v>23948</v>
      </c>
      <c r="B3925" t="str">
        <f>IFERROR(VLOOKUP($A3925,ui_labels_mc!$A$2:$F$10000,2,FALSE), "")</f>
        <v>Springing</v>
      </c>
      <c r="C3925" t="str">
        <f>IFERROR(VLOOKUP($B3925,ui_labels!$B$2:$F$10000,2,FALSE), IFERROR(VLOOKUP($B3925,ui_labels_mc!$B$2:$F$10000,2,FALSE), ""))</f>
        <v>Saltando</v>
      </c>
      <c r="D3925" t="str">
        <f>IFERROR(VLOOKUP($B3925,ui_labels!$B$2:$F$10000,3,FALSE), IFERROR(VLOOKUP($B3925,ui_labels_mc!$B$2:$F$10000,3,FALSE), ""))</f>
        <v>Jaillissant</v>
      </c>
      <c r="E3925" t="str">
        <f>IFERROR(VLOOKUP($B3925,ui_labels!$B$2:$F$10000,4,FALSE), IFERROR(VLOOKUP($B3925,ui_labels_mc!$B$2:$F$10000,4,FALSE), ""))</f>
        <v>バネ</v>
      </c>
      <c r="F3925" t="str">
        <f>IFERROR(VLOOKUP($B3925,ui_labels!$B$2:$F$10000,5,FALSE), IFERROR(VLOOKUP($B3925,ui_labels_mc!$B$2:$F$10000,5,FALSE), ""))</f>
        <v>Federung</v>
      </c>
      <c r="G3925" t="str">
        <f t="shared" si="61"/>
        <v>request_crud_facilityEditCanvas_escrows_springing=Federung</v>
      </c>
    </row>
    <row r="3926" spans="1:7" x14ac:dyDescent="0.3">
      <c r="A3926" t="s">
        <v>23950</v>
      </c>
      <c r="B3926" t="str">
        <f>IFERROR(VLOOKUP($A3926,ui_labels_mc!$A$2:$F$10000,2,FALSE), "")</f>
        <v>Total Amount</v>
      </c>
      <c r="C3926" t="str">
        <f>IFERROR(VLOOKUP($B3926,ui_labels!$B$2:$F$10000,2,FALSE), IFERROR(VLOOKUP($B3926,ui_labels_mc!$B$2:$F$10000,2,FALSE), ""))</f>
        <v>Cantidad total</v>
      </c>
      <c r="D3926" t="str">
        <f>IFERROR(VLOOKUP($B3926,ui_labels!$B$2:$F$10000,3,FALSE), IFERROR(VLOOKUP($B3926,ui_labels_mc!$B$2:$F$10000,3,FALSE), ""))</f>
        <v>Montant total</v>
      </c>
      <c r="E3926" t="str">
        <f>IFERROR(VLOOKUP($B3926,ui_labels!$B$2:$F$10000,4,FALSE), IFERROR(VLOOKUP($B3926,ui_labels_mc!$B$2:$F$10000,4,FALSE), ""))</f>
        <v>合計金額</v>
      </c>
      <c r="F3926" t="str">
        <f>IFERROR(VLOOKUP($B3926,ui_labels!$B$2:$F$10000,5,FALSE), IFERROR(VLOOKUP($B3926,ui_labels_mc!$B$2:$F$10000,5,FALSE), ""))</f>
        <v>Gesamtbetrag</v>
      </c>
      <c r="G3926" t="str">
        <f t="shared" si="61"/>
        <v>request_crud_facilityEditCanvas_escrows_totalAmount=Gesamtbetrag</v>
      </c>
    </row>
    <row r="3927" spans="1:7" x14ac:dyDescent="0.3">
      <c r="A3927" t="s">
        <v>23952</v>
      </c>
      <c r="B3927" t="str">
        <f>IFERROR(VLOOKUP($A3927,ui_labels_mc!$A$2:$F$10000,2,FALSE), "")</f>
        <v>Name</v>
      </c>
      <c r="C3927" t="str">
        <f>IFERROR(VLOOKUP($B3927,ui_labels!$B$2:$F$10000,2,FALSE), IFERROR(VLOOKUP($B3927,ui_labels_mc!$B$2:$F$10000,2,FALSE), ""))</f>
        <v>Nombre</v>
      </c>
      <c r="D3927" t="str">
        <f>IFERROR(VLOOKUP($B3927,ui_labels!$B$2:$F$10000,3,FALSE), IFERROR(VLOOKUP($B3927,ui_labels_mc!$B$2:$F$10000,3,FALSE), ""))</f>
        <v>Nom</v>
      </c>
      <c r="E3927" t="str">
        <f>IFERROR(VLOOKUP($B3927,ui_labels!$B$2:$F$10000,4,FALSE), IFERROR(VLOOKUP($B3927,ui_labels_mc!$B$2:$F$10000,4,FALSE), ""))</f>
        <v>名前</v>
      </c>
      <c r="F3927" t="str">
        <f>IFERROR(VLOOKUP($B3927,ui_labels!$B$2:$F$10000,5,FALSE), IFERROR(VLOOKUP($B3927,ui_labels_mc!$B$2:$F$10000,5,FALSE), ""))</f>
        <v>Name</v>
      </c>
      <c r="G3927" t="str">
        <f t="shared" si="61"/>
        <v>request_crud_facilityEditCanvas_facilityCustomerRole_customer=Name</v>
      </c>
    </row>
    <row r="3928" spans="1:7" x14ac:dyDescent="0.3">
      <c r="A3928" t="s">
        <v>23953</v>
      </c>
      <c r="B3928" t="str">
        <f>IFERROR(VLOOKUP($A3928,ui_labels_mc!$A$2:$F$10000,2,FALSE), "")</f>
        <v>Customer Type</v>
      </c>
      <c r="C3928" t="str">
        <f>IFERROR(VLOOKUP($B3928,ui_labels!$B$2:$F$10000,2,FALSE), IFERROR(VLOOKUP($B3928,ui_labels_mc!$B$2:$F$10000,2,FALSE), ""))</f>
        <v>Tipo de cliente</v>
      </c>
      <c r="D3928" t="str">
        <f>IFERROR(VLOOKUP($B3928,ui_labels!$B$2:$F$10000,3,FALSE), IFERROR(VLOOKUP($B3928,ui_labels_mc!$B$2:$F$10000,3,FALSE), ""))</f>
        <v>Type de client</v>
      </c>
      <c r="E3928" t="str">
        <f>IFERROR(VLOOKUP($B3928,ui_labels!$B$2:$F$10000,4,FALSE), IFERROR(VLOOKUP($B3928,ui_labels_mc!$B$2:$F$10000,4,FALSE), ""))</f>
        <v>顧客の種類</v>
      </c>
      <c r="F3928" t="str">
        <f>IFERROR(VLOOKUP($B3928,ui_labels!$B$2:$F$10000,5,FALSE), IFERROR(VLOOKUP($B3928,ui_labels_mc!$B$2:$F$10000,5,FALSE), ""))</f>
        <v>Kundentyp</v>
      </c>
      <c r="G3928" t="str">
        <f t="shared" si="61"/>
        <v>request_crud_facilityEditCanvas_facilityCustomerRole_customer_customerType=Kundentyp</v>
      </c>
    </row>
    <row r="3929" spans="1:7" x14ac:dyDescent="0.3">
      <c r="A3929" t="s">
        <v>23954</v>
      </c>
      <c r="B3929" t="str">
        <f>IFERROR(VLOOKUP($A3929,ui_labels_mc!$A$2:$F$10000,2,FALSE), "")</f>
        <v>Provisioned</v>
      </c>
      <c r="C3929" t="str">
        <f>IFERROR(VLOOKUP($B3929,ui_labels!$B$2:$F$10000,2,FALSE), IFERROR(VLOOKUP($B3929,ui_labels_mc!$B$2:$F$10000,2,FALSE), ""))</f>
        <v>Provisioning</v>
      </c>
      <c r="D3929" t="str">
        <f>IFERROR(VLOOKUP($B3929,ui_labels!$B$2:$F$10000,3,FALSE), IFERROR(VLOOKUP($B3929,ui_labels_mc!$B$2:$F$10000,3,FALSE), ""))</f>
        <v>Mis en service</v>
      </c>
      <c r="E3929" t="str">
        <f>IFERROR(VLOOKUP($B3929,ui_labels!$B$2:$F$10000,4,FALSE), IFERROR(VLOOKUP($B3929,ui_labels_mc!$B$2:$F$10000,4,FALSE), ""))</f>
        <v>プロビジョニング</v>
      </c>
      <c r="F3929" t="str">
        <f>IFERROR(VLOOKUP($B3929,ui_labels!$B$2:$F$10000,5,FALSE), IFERROR(VLOOKUP($B3929,ui_labels_mc!$B$2:$F$10000,5,FALSE), ""))</f>
        <v>Zur Verfügung gestellt</v>
      </c>
      <c r="G3929" t="str">
        <f t="shared" si="61"/>
        <v>request_crud_facilityEditCanvas_facilityCustomerRole_customer_provisioned=Zur Verfügung gestellt</v>
      </c>
    </row>
    <row r="3930" spans="1:7" x14ac:dyDescent="0.3">
      <c r="A3930" t="s">
        <v>23955</v>
      </c>
      <c r="B3930" t="str">
        <f>IFERROR(VLOOKUP($A3930,ui_labels_mc!$A$2:$F$10000,2,FALSE), "")</f>
        <v>Name</v>
      </c>
      <c r="C3930" t="str">
        <f>IFERROR(VLOOKUP($B3930,ui_labels!$B$2:$F$10000,2,FALSE), IFERROR(VLOOKUP($B3930,ui_labels_mc!$B$2:$F$10000,2,FALSE), ""))</f>
        <v>Nombre</v>
      </c>
      <c r="D3930" t="str">
        <f>IFERROR(VLOOKUP($B3930,ui_labels!$B$2:$F$10000,3,FALSE), IFERROR(VLOOKUP($B3930,ui_labels_mc!$B$2:$F$10000,3,FALSE), ""))</f>
        <v>Nom</v>
      </c>
      <c r="E3930" t="str">
        <f>IFERROR(VLOOKUP($B3930,ui_labels!$B$2:$F$10000,4,FALSE), IFERROR(VLOOKUP($B3930,ui_labels_mc!$B$2:$F$10000,4,FALSE), ""))</f>
        <v>名前</v>
      </c>
      <c r="F3930" t="str">
        <f>IFERROR(VLOOKUP($B3930,ui_labels!$B$2:$F$10000,5,FALSE), IFERROR(VLOOKUP($B3930,ui_labels_mc!$B$2:$F$10000,5,FALSE), ""))</f>
        <v>Name</v>
      </c>
      <c r="G3930" t="str">
        <f t="shared" si="61"/>
        <v>request_crud_facilityEditCanvas_facilityCustomerRole_customer_searchBox=Name</v>
      </c>
    </row>
    <row r="3931" spans="1:7" x14ac:dyDescent="0.3">
      <c r="A3931" t="s">
        <v>23956</v>
      </c>
      <c r="B3931" t="str">
        <f>IFERROR(VLOOKUP($A3931,ui_labels_mc!$A$2:$F$10000,2,FALSE), "")</f>
        <v>Related To</v>
      </c>
      <c r="C3931" t="str">
        <f>IFERROR(VLOOKUP($B3931,ui_labels!$B$2:$F$10000,2,FALSE), IFERROR(VLOOKUP($B3931,ui_labels_mc!$B$2:$F$10000,2,FALSE), ""))</f>
        <v>Relacionados con la</v>
      </c>
      <c r="D3931" t="str">
        <f>IFERROR(VLOOKUP($B3931,ui_labels!$B$2:$F$10000,3,FALSE), IFERROR(VLOOKUP($B3931,ui_labels_mc!$B$2:$F$10000,3,FALSE), ""))</f>
        <v>Associés à</v>
      </c>
      <c r="E3931" t="str">
        <f>IFERROR(VLOOKUP($B3931,ui_labels!$B$2:$F$10000,4,FALSE), IFERROR(VLOOKUP($B3931,ui_labels_mc!$B$2:$F$10000,4,FALSE), ""))</f>
        <v>関連するには</v>
      </c>
      <c r="F3931" t="str">
        <f>IFERROR(VLOOKUP($B3931,ui_labels!$B$2:$F$10000,5,FALSE), IFERROR(VLOOKUP($B3931,ui_labels_mc!$B$2:$F$10000,5,FALSE), ""))</f>
        <v>Verwandt mit</v>
      </c>
      <c r="G3931" t="str">
        <f t="shared" si="61"/>
        <v>request_crud_facilityEditCanvas_facilityCustomerRole_parentRole=Verwandt mit</v>
      </c>
    </row>
    <row r="3932" spans="1:7" x14ac:dyDescent="0.3">
      <c r="A3932" t="s">
        <v>23957</v>
      </c>
      <c r="B3932" t="str">
        <f>IFERROR(VLOOKUP($A3932,ui_labels_mc!$A$2:$F$10000,2,FALSE), "")</f>
        <v>Role</v>
      </c>
      <c r="C3932" t="str">
        <f>IFERROR(VLOOKUP($B3932,ui_labels!$B$2:$F$10000,2,FALSE), IFERROR(VLOOKUP($B3932,ui_labels_mc!$B$2:$F$10000,2,FALSE), ""))</f>
        <v>Papel</v>
      </c>
      <c r="D3932" t="str">
        <f>IFERROR(VLOOKUP($B3932,ui_labels!$B$2:$F$10000,3,FALSE), IFERROR(VLOOKUP($B3932,ui_labels_mc!$B$2:$F$10000,3,FALSE), ""))</f>
        <v>Rôle</v>
      </c>
      <c r="E3932" t="str">
        <f>IFERROR(VLOOKUP($B3932,ui_labels!$B$2:$F$10000,4,FALSE), IFERROR(VLOOKUP($B3932,ui_labels_mc!$B$2:$F$10000,4,FALSE), ""))</f>
        <v>役割</v>
      </c>
      <c r="F3932" t="str">
        <f>IFERROR(VLOOKUP($B3932,ui_labels!$B$2:$F$10000,5,FALSE), IFERROR(VLOOKUP($B3932,ui_labels_mc!$B$2:$F$10000,5,FALSE), ""))</f>
        <v>Rolle</v>
      </c>
      <c r="G3932" t="str">
        <f t="shared" si="61"/>
        <v>request_crud_facilityEditCanvas_facilityCustomerRole_partyRole=Rolle</v>
      </c>
    </row>
    <row r="3933" spans="1:7" x14ac:dyDescent="0.3">
      <c r="A3933" t="s">
        <v>23958</v>
      </c>
      <c r="B3933" t="str">
        <f>IFERROR(VLOOKUP($A3933,ui_labels_mc!$A$2:$F$10000,2,FALSE), "")</f>
        <v>% Owned</v>
      </c>
      <c r="C3933" t="str">
        <f>IFERROR(VLOOKUP($B3933,ui_labels!$B$2:$F$10000,2,FALSE), IFERROR(VLOOKUP($B3933,ui_labels_mc!$B$2:$F$10000,2,FALSE), ""))</f>
        <v>% De propiedad</v>
      </c>
      <c r="D3933" t="str">
        <f>IFERROR(VLOOKUP($B3933,ui_labels!$B$2:$F$10000,3,FALSE), IFERROR(VLOOKUP($B3933,ui_labels_mc!$B$2:$F$10000,3,FALSE), ""))</f>
        <v>Détenue à %</v>
      </c>
      <c r="E3933" t="str">
        <f>IFERROR(VLOOKUP($B3933,ui_labels!$B$2:$F$10000,4,FALSE), IFERROR(VLOOKUP($B3933,ui_labels_mc!$B$2:$F$10000,4,FALSE), ""))</f>
        <v>％ 所有</v>
      </c>
      <c r="F3933" t="str">
        <f>IFERROR(VLOOKUP($B3933,ui_labels!$B$2:$F$10000,5,FALSE), IFERROR(VLOOKUP($B3933,ui_labels_mc!$B$2:$F$10000,5,FALSE), ""))</f>
        <v>Besitzt %</v>
      </c>
      <c r="G3933" t="str">
        <f t="shared" si="61"/>
        <v>request_crud_facilityEditCanvas_facilityCustomerRole_pctOwned=Besitzt %</v>
      </c>
    </row>
    <row r="3934" spans="1:7" x14ac:dyDescent="0.3">
      <c r="A3934" t="s">
        <v>23959</v>
      </c>
      <c r="B3934" t="str">
        <f>IFERROR(VLOOKUP($A3934,ui_labels_mc!$A$2:$F$10000,2,FALSE), "")</f>
        <v>% Guaranteed</v>
      </c>
      <c r="C3934" t="str">
        <f>IFERROR(VLOOKUP($B3934,ui_labels!$B$2:$F$10000,2,FALSE), IFERROR(VLOOKUP($B3934,ui_labels_mc!$B$2:$F$10000,2,FALSE), ""))</f>
        <v>% Garantizado</v>
      </c>
      <c r="D3934" t="str">
        <f>IFERROR(VLOOKUP($B3934,ui_labels!$B$2:$F$10000,3,FALSE), IFERROR(VLOOKUP($B3934,ui_labels_mc!$B$2:$F$10000,3,FALSE), ""))</f>
        <v>% Garanti</v>
      </c>
      <c r="E3934" t="str">
        <f>IFERROR(VLOOKUP($B3934,ui_labels!$B$2:$F$10000,4,FALSE), IFERROR(VLOOKUP($B3934,ui_labels_mc!$B$2:$F$10000,4,FALSE), ""))</f>
        <v>％ の保証</v>
      </c>
      <c r="F3934" t="str">
        <f>IFERROR(VLOOKUP($B3934,ui_labels!$B$2:$F$10000,5,FALSE), IFERROR(VLOOKUP($B3934,ui_labels_mc!$B$2:$F$10000,5,FALSE), ""))</f>
        <v>% garantiert</v>
      </c>
      <c r="G3934" t="str">
        <f t="shared" si="61"/>
        <v>request_crud_facilityEditCanvas_facilityCustomerRole_percentGuaranteed=% garantiert</v>
      </c>
    </row>
    <row r="3935" spans="1:7" x14ac:dyDescent="0.3">
      <c r="A3935" t="s">
        <v>23960</v>
      </c>
      <c r="B3935" t="str">
        <f>IFERROR(VLOOKUP($A3935,ui_labels_mc!$A$2:$F$10000,2,FALSE), "")</f>
        <v>Primary Borrower</v>
      </c>
      <c r="C3935" t="str">
        <f>IFERROR(VLOOKUP($B3935,ui_labels!$B$2:$F$10000,2,FALSE), IFERROR(VLOOKUP($B3935,ui_labels_mc!$B$2:$F$10000,2,FALSE), ""))</f>
        <v>Deudor principal</v>
      </c>
      <c r="D3935" t="str">
        <f>IFERROR(VLOOKUP($B3935,ui_labels!$B$2:$F$10000,3,FALSE), IFERROR(VLOOKUP($B3935,ui_labels_mc!$B$2:$F$10000,3,FALSE), ""))</f>
        <v>Emprunteur principal</v>
      </c>
      <c r="E3935" t="str">
        <f>IFERROR(VLOOKUP($B3935,ui_labels!$B$2:$F$10000,4,FALSE), IFERROR(VLOOKUP($B3935,ui_labels_mc!$B$2:$F$10000,4,FALSE), ""))</f>
        <v>主な借り手</v>
      </c>
      <c r="F3935" t="str">
        <f>IFERROR(VLOOKUP($B3935,ui_labels!$B$2:$F$10000,5,FALSE), IFERROR(VLOOKUP($B3935,ui_labels_mc!$B$2:$F$10000,5,FALSE), ""))</f>
        <v>Primär-Kreditnehmer</v>
      </c>
      <c r="G3935" t="str">
        <f t="shared" si="61"/>
        <v>request_crud_facilityEditCanvas_facilityCustomerRole_primaryBorrower=Primär-Kreditnehmer</v>
      </c>
    </row>
    <row r="3936" spans="1:7" x14ac:dyDescent="0.3">
      <c r="A3936" t="s">
        <v>23961</v>
      </c>
      <c r="B3936" t="str">
        <f>IFERROR(VLOOKUP($A3936,ui_labels_mc!$A$2:$F$10000,2,FALSE), "")</f>
        <v>Primary Contact</v>
      </c>
      <c r="C3936" t="str">
        <f>IFERROR(VLOOKUP($B3936,ui_labels!$B$2:$F$10000,2,FALSE), IFERROR(VLOOKUP($B3936,ui_labels_mc!$B$2:$F$10000,2,FALSE), ""))</f>
        <v>Contacto primario</v>
      </c>
      <c r="D3936" t="str">
        <f>IFERROR(VLOOKUP($B3936,ui_labels!$B$2:$F$10000,3,FALSE), IFERROR(VLOOKUP($B3936,ui_labels_mc!$B$2:$F$10000,3,FALSE), ""))</f>
        <v>Contact primaire</v>
      </c>
      <c r="E3936" t="str">
        <f>IFERROR(VLOOKUP($B3936,ui_labels!$B$2:$F$10000,4,FALSE), IFERROR(VLOOKUP($B3936,ui_labels_mc!$B$2:$F$10000,4,FALSE), ""))</f>
        <v>一次的接触</v>
      </c>
      <c r="F3936" t="str">
        <f>IFERROR(VLOOKUP($B3936,ui_labels!$B$2:$F$10000,5,FALSE), IFERROR(VLOOKUP($B3936,ui_labels_mc!$B$2:$F$10000,5,FALSE), ""))</f>
        <v>Hauptansprechpartner</v>
      </c>
      <c r="G3936" t="str">
        <f t="shared" si="61"/>
        <v>request_crud_facilityEditCanvas_facilityCustomerRole_primaryContact=Hauptansprechpartner</v>
      </c>
    </row>
    <row r="3937" spans="1:7" x14ac:dyDescent="0.3">
      <c r="A3937" t="s">
        <v>23963</v>
      </c>
      <c r="B3937" t="str">
        <f>IFERROR(VLOOKUP($A3937,ui_labels_mc!$A$2:$F$10000,2,FALSE), "")</f>
        <v>Original Loan Account \#</v>
      </c>
      <c r="C3937" t="str">
        <f>IFERROR(VLOOKUP($B3937,ui_labels!$B$2:$F$10000,2,FALSE), IFERROR(VLOOKUP($B3937,ui_labels_mc!$B$2:$F$10000,2,FALSE), ""))</f>
        <v>Cuenta de préstamo original \ #</v>
      </c>
      <c r="D3937" t="str">
        <f>IFERROR(VLOOKUP($B3937,ui_labels!$B$2:$F$10000,3,FALSE), IFERROR(VLOOKUP($B3937,ui_labels_mc!$B$2:$F$10000,3,FALSE), ""))</f>
        <v>Compte de prêt original \ #</v>
      </c>
      <c r="E3937" t="str">
        <f>IFERROR(VLOOKUP($B3937,ui_labels!$B$2:$F$10000,4,FALSE), IFERROR(VLOOKUP($B3937,ui_labels_mc!$B$2:$F$10000,4,FALSE), ""))</f>
        <v>元のローン アカウント \ #</v>
      </c>
      <c r="F3937" t="str">
        <f>IFERROR(VLOOKUP($B3937,ui_labels!$B$2:$F$10000,5,FALSE), IFERROR(VLOOKUP($B3937,ui_labels_mc!$B$2:$F$10000,5,FALSE), ""))</f>
        <v>Ursprüngliches Kreditkonto \#</v>
      </c>
      <c r="G3937" t="str">
        <f t="shared" si="61"/>
        <v>request_crud_facilityEditCanvas_facilityRewrite_originalLoanAccount=Ursprüngliches Kreditkonto \#</v>
      </c>
    </row>
    <row r="3938" spans="1:7" x14ac:dyDescent="0.3">
      <c r="A3938" t="s">
        <v>23964</v>
      </c>
      <c r="B3938" t="str">
        <f>IFERROR(VLOOKUP($A3938,ui_labels_mc!$A$2:$F$10000,2,FALSE), "")</f>
        <v>Original Loan Accounting System</v>
      </c>
      <c r="C3938" t="str">
        <f>IFERROR(VLOOKUP($B3938,ui_labels!$B$2:$F$10000,2,FALSE), IFERROR(VLOOKUP($B3938,ui_labels_mc!$B$2:$F$10000,2,FALSE), ""))</f>
        <v>Sistema de contabilidad de préstamo original</v>
      </c>
      <c r="D3938" t="str">
        <f>IFERROR(VLOOKUP($B3938,ui_labels!$B$2:$F$10000,3,FALSE), IFERROR(VLOOKUP($B3938,ui_labels_mc!$B$2:$F$10000,3,FALSE), ""))</f>
        <v>Système de comptabilité de prêt original</v>
      </c>
      <c r="E3938" t="str">
        <f>IFERROR(VLOOKUP($B3938,ui_labels!$B$2:$F$10000,4,FALSE), IFERROR(VLOOKUP($B3938,ui_labels_mc!$B$2:$F$10000,4,FALSE), ""))</f>
        <v>元のローン会計システム</v>
      </c>
      <c r="F3938" t="str">
        <f>IFERROR(VLOOKUP($B3938,ui_labels!$B$2:$F$10000,5,FALSE), IFERROR(VLOOKUP($B3938,ui_labels_mc!$B$2:$F$10000,5,FALSE), ""))</f>
        <v>Abrechnungssystem des ursprünglichen Kredits</v>
      </c>
      <c r="G3938" t="str">
        <f t="shared" si="61"/>
        <v>request_crud_facilityEditCanvas_facilityRewrite_originalLoanSystem=Abrechnungssystem des ursprünglichen Kredits</v>
      </c>
    </row>
    <row r="3939" spans="1:7" x14ac:dyDescent="0.3">
      <c r="A3939" t="s">
        <v>23965</v>
      </c>
      <c r="B3939" t="str">
        <f>IFERROR(VLOOKUP($A3939,ui_labels_mc!$A$2:$F$10000,2,FALSE), "")</f>
        <v>Account Manager</v>
      </c>
      <c r="C3939" t="str">
        <f>IFERROR(VLOOKUP($B3939,ui_labels!$B$2:$F$10000,2,FALSE), IFERROR(VLOOKUP($B3939,ui_labels_mc!$B$2:$F$10000,2,FALSE), ""))</f>
        <v>Account Manager</v>
      </c>
      <c r="D3939" t="str">
        <f>IFERROR(VLOOKUP($B3939,ui_labels!$B$2:$F$10000,3,FALSE), IFERROR(VLOOKUP($B3939,ui_labels_mc!$B$2:$F$10000,3,FALSE), ""))</f>
        <v>Gestionnaire de compte</v>
      </c>
      <c r="E3939" t="str">
        <f>IFERROR(VLOOKUP($B3939,ui_labels!$B$2:$F$10000,4,FALSE), IFERROR(VLOOKUP($B3939,ui_labels_mc!$B$2:$F$10000,4,FALSE), ""))</f>
        <v>アカウント マネージャー</v>
      </c>
      <c r="F3939" t="str">
        <f>IFERROR(VLOOKUP($B3939,ui_labels!$B$2:$F$10000,5,FALSE), IFERROR(VLOOKUP($B3939,ui_labels_mc!$B$2:$F$10000,5,FALSE), ""))</f>
        <v>Konto-Manager</v>
      </c>
      <c r="G3939" t="str">
        <f t="shared" si="61"/>
        <v>request_crud_facilityEditCanvas_facility_accountManager=Konto-Manager</v>
      </c>
    </row>
    <row r="3940" spans="1:7" x14ac:dyDescent="0.3">
      <c r="A3940" t="s">
        <v>23966</v>
      </c>
      <c r="B3940" t="str">
        <f>IFERROR(VLOOKUP($A3940,ui_labels_mc!$A$2:$F$10000,2,FALSE), "")</f>
        <v>Pricing</v>
      </c>
      <c r="C3940" t="str">
        <f>IFERROR(VLOOKUP($B3940,ui_labels!$B$2:$F$10000,2,FALSE), IFERROR(VLOOKUP($B3940,ui_labels_mc!$B$2:$F$10000,2,FALSE), ""))</f>
        <v>Fijación de precios</v>
      </c>
      <c r="D3940" t="str">
        <f>IFERROR(VLOOKUP($B3940,ui_labels!$B$2:$F$10000,3,FALSE), IFERROR(VLOOKUP($B3940,ui_labels_mc!$B$2:$F$10000,3,FALSE), ""))</f>
        <v>Tarification</v>
      </c>
      <c r="E3940" t="str">
        <f>IFERROR(VLOOKUP($B3940,ui_labels!$B$2:$F$10000,4,FALSE), IFERROR(VLOOKUP($B3940,ui_labels_mc!$B$2:$F$10000,4,FALSE), ""))</f>
        <v>価格設定</v>
      </c>
      <c r="F3940" t="str">
        <f>IFERROR(VLOOKUP($B3940,ui_labels!$B$2:$F$10000,5,FALSE), IFERROR(VLOOKUP($B3940,ui_labels_mc!$B$2:$F$10000,5,FALSE), ""))</f>
        <v>Preise</v>
      </c>
      <c r="G3940" t="str">
        <f t="shared" si="61"/>
        <v>request_crud_facilityEditCanvas_facility_additionalOptions=Preise</v>
      </c>
    </row>
    <row r="3941" spans="1:7" x14ac:dyDescent="0.3">
      <c r="A3941" t="s">
        <v>23967</v>
      </c>
      <c r="B3941" t="str">
        <f>IFERROR(VLOOKUP($A3941,ui_labels_mc!$A$2:$F$10000,2,FALSE), "")</f>
        <v>Basis</v>
      </c>
      <c r="C3941" t="str">
        <f>IFERROR(VLOOKUP($B3941,ui_labels!$B$2:$F$10000,2,FALSE), IFERROR(VLOOKUP($B3941,ui_labels_mc!$B$2:$F$10000,2,FALSE), ""))</f>
        <v>Base</v>
      </c>
      <c r="D3941" t="str">
        <f>IFERROR(VLOOKUP($B3941,ui_labels!$B$2:$F$10000,3,FALSE), IFERROR(VLOOKUP($B3941,ui_labels_mc!$B$2:$F$10000,3,FALSE), ""))</f>
        <v>Base</v>
      </c>
      <c r="E3941" t="str">
        <f>IFERROR(VLOOKUP($B3941,ui_labels!$B$2:$F$10000,4,FALSE), IFERROR(VLOOKUP($B3941,ui_labels_mc!$B$2:$F$10000,4,FALSE), ""))</f>
        <v>基礎</v>
      </c>
      <c r="F3941" t="str">
        <f>IFERROR(VLOOKUP($B3941,ui_labels!$B$2:$F$10000,5,FALSE), IFERROR(VLOOKUP($B3941,ui_labels_mc!$B$2:$F$10000,5,FALSE), ""))</f>
        <v>Basis</v>
      </c>
      <c r="G3941" t="str">
        <f t="shared" si="61"/>
        <v>request_crud_facilityEditCanvas_facility_additionalOptions_QuickEditCanvas_additionalOption_structure_basis=Basis</v>
      </c>
    </row>
    <row r="3942" spans="1:7" x14ac:dyDescent="0.3">
      <c r="A3942" t="s">
        <v>23968</v>
      </c>
      <c r="B3942" t="str">
        <f>IFERROR(VLOOKUP($A3942,ui_labels_mc!$A$2:$F$10000,2,FALSE), "")</f>
        <v>Basis</v>
      </c>
      <c r="C3942" t="str">
        <f>IFERROR(VLOOKUP($B3942,ui_labels!$B$2:$F$10000,2,FALSE), IFERROR(VLOOKUP($B3942,ui_labels_mc!$B$2:$F$10000,2,FALSE), ""))</f>
        <v>Base</v>
      </c>
      <c r="D3942" t="str">
        <f>IFERROR(VLOOKUP($B3942,ui_labels!$B$2:$F$10000,3,FALSE), IFERROR(VLOOKUP($B3942,ui_labels_mc!$B$2:$F$10000,3,FALSE), ""))</f>
        <v>Base</v>
      </c>
      <c r="E3942" t="str">
        <f>IFERROR(VLOOKUP($B3942,ui_labels!$B$2:$F$10000,4,FALSE), IFERROR(VLOOKUP($B3942,ui_labels_mc!$B$2:$F$10000,4,FALSE), ""))</f>
        <v>基礎</v>
      </c>
      <c r="F3942" t="str">
        <f>IFERROR(VLOOKUP($B3942,ui_labels!$B$2:$F$10000,5,FALSE), IFERROR(VLOOKUP($B3942,ui_labels_mc!$B$2:$F$10000,5,FALSE), ""))</f>
        <v>Basis</v>
      </c>
      <c r="G3942" t="str">
        <f t="shared" si="61"/>
        <v>request_crud_facilityEditCanvas_facility_additionalOptions_QuickEditCanvas_additionalOption_structure_basis_1=Basis</v>
      </c>
    </row>
    <row r="3943" spans="1:7" x14ac:dyDescent="0.3">
      <c r="A3943" t="s">
        <v>23969</v>
      </c>
      <c r="B3943" t="str">
        <f>IFERROR(VLOOKUP($A3943,ui_labels_mc!$A$2:$F$10000,2,FALSE), "")</f>
        <v>Cap Rate</v>
      </c>
      <c r="C3943" t="str">
        <f>IFERROR(VLOOKUP($B3943,ui_labels!$B$2:$F$10000,2,FALSE), IFERROR(VLOOKUP($B3943,ui_labels_mc!$B$2:$F$10000,2,FALSE), ""))</f>
        <v>Cap Rate</v>
      </c>
      <c r="D3943" t="str">
        <f>IFERROR(VLOOKUP($B3943,ui_labels!$B$2:$F$10000,3,FALSE), IFERROR(VLOOKUP($B3943,ui_labels_mc!$B$2:$F$10000,3,FALSE), ""))</f>
        <v>Taux Cap</v>
      </c>
      <c r="E3943" t="str">
        <f>IFERROR(VLOOKUP($B3943,ui_labels!$B$2:$F$10000,4,FALSE), IFERROR(VLOOKUP($B3943,ui_labels_mc!$B$2:$F$10000,4,FALSE), ""))</f>
        <v>キャップレート</v>
      </c>
      <c r="F3943" t="str">
        <f>IFERROR(VLOOKUP($B3943,ui_labels!$B$2:$F$10000,5,FALSE), IFERROR(VLOOKUP($B3943,ui_labels_mc!$B$2:$F$10000,5,FALSE), ""))</f>
        <v>Cap Rate</v>
      </c>
      <c r="G3943" t="str">
        <f t="shared" si="61"/>
        <v>request_crud_facilityEditCanvas_facility_additionalOptions_QuickEditCanvas_additionalOption_structure_capRate=Cap Rate</v>
      </c>
    </row>
    <row r="3944" spans="1:7" x14ac:dyDescent="0.3">
      <c r="A3944" t="s">
        <v>23971</v>
      </c>
      <c r="B3944" t="str">
        <f>IFERROR(VLOOKUP($A3944,ui_labels_mc!$A$2:$F$10000,2,FALSE), "")</f>
        <v>Ceiling Rate</v>
      </c>
      <c r="C3944" t="str">
        <f>IFERROR(VLOOKUP($B3944,ui_labels!$B$2:$F$10000,2,FALSE), IFERROR(VLOOKUP($B3944,ui_labels_mc!$B$2:$F$10000,2,FALSE), ""))</f>
        <v>Techo Rate</v>
      </c>
      <c r="D3944" t="str">
        <f>IFERROR(VLOOKUP($B3944,ui_labels!$B$2:$F$10000,3,FALSE), IFERROR(VLOOKUP($B3944,ui_labels_mc!$B$2:$F$10000,3,FALSE), ""))</f>
        <v>Taux plafond</v>
      </c>
      <c r="E3944" t="str">
        <f>IFERROR(VLOOKUP($B3944,ui_labels!$B$2:$F$10000,4,FALSE), IFERROR(VLOOKUP($B3944,ui_labels_mc!$B$2:$F$10000,4,FALSE), ""))</f>
        <v>天井のレート</v>
      </c>
      <c r="F3944" t="str">
        <f>IFERROR(VLOOKUP($B3944,ui_labels!$B$2:$F$10000,5,FALSE), IFERROR(VLOOKUP($B3944,ui_labels_mc!$B$2:$F$10000,5,FALSE), ""))</f>
        <v>Decken bewerten</v>
      </c>
      <c r="G3944" t="str">
        <f t="shared" si="61"/>
        <v>request_crud_facilityEditCanvas_facility_additionalOptions_QuickEditCanvas_additionalOption_structure_ceilingRate=Decken bewerten</v>
      </c>
    </row>
    <row r="3945" spans="1:7" x14ac:dyDescent="0.3">
      <c r="A3945" t="s">
        <v>23973</v>
      </c>
      <c r="B3945" t="str">
        <f>IFERROR(VLOOKUP($A3945,ui_labels_mc!$A$2:$F$10000,2,FALSE), "")</f>
        <v>COF</v>
      </c>
      <c r="C3945" t="str">
        <f>IFERROR(VLOOKUP($B3945,ui_labels!$B$2:$F$10000,2,FALSE), IFERROR(VLOOKUP($B3945,ui_labels_mc!$B$2:$F$10000,2,FALSE), ""))</f>
        <v>COF</v>
      </c>
      <c r="D3945" t="str">
        <f>IFERROR(VLOOKUP($B3945,ui_labels!$B$2:$F$10000,3,FALSE), IFERROR(VLOOKUP($B3945,ui_labels_mc!$B$2:$F$10000,3,FALSE), ""))</f>
        <v>COF</v>
      </c>
      <c r="E3945" t="str">
        <f>IFERROR(VLOOKUP($B3945,ui_labels!$B$2:$F$10000,4,FALSE), IFERROR(VLOOKUP($B3945,ui_labels_mc!$B$2:$F$10000,4,FALSE), ""))</f>
        <v>COF</v>
      </c>
      <c r="F3945" t="str">
        <f>IFERROR(VLOOKUP($B3945,ui_labels!$B$2:$F$10000,5,FALSE), IFERROR(VLOOKUP($B3945,ui_labels_mc!$B$2:$F$10000,5,FALSE), ""))</f>
        <v>COF</v>
      </c>
      <c r="G3945" t="str">
        <f t="shared" si="61"/>
        <v>request_crud_facilityEditCanvas_facility_additionalOptions_QuickEditCanvas_additionalOption_structure_cof=COF</v>
      </c>
    </row>
    <row r="3946" spans="1:7" x14ac:dyDescent="0.3">
      <c r="A3946" t="s">
        <v>23974</v>
      </c>
      <c r="B3946" t="str">
        <f>IFERROR(VLOOKUP($A3946,ui_labels_mc!$A$2:$F$10000,2,FALSE), "")</f>
        <v>COF Date</v>
      </c>
      <c r="C3946" t="str">
        <f>IFERROR(VLOOKUP($B3946,ui_labels!$B$2:$F$10000,2,FALSE), IFERROR(VLOOKUP($B3946,ui_labels_mc!$B$2:$F$10000,2,FALSE), ""))</f>
        <v>COF fecha</v>
      </c>
      <c r="D3946" t="str">
        <f>IFERROR(VLOOKUP($B3946,ui_labels!$B$2:$F$10000,3,FALSE), IFERROR(VLOOKUP($B3946,ui_labels_mc!$B$2:$F$10000,3,FALSE), ""))</f>
        <v>COF Date</v>
      </c>
      <c r="E3946" t="str">
        <f>IFERROR(VLOOKUP($B3946,ui_labels!$B$2:$F$10000,4,FALSE), IFERROR(VLOOKUP($B3946,ui_labels_mc!$B$2:$F$10000,4,FALSE), ""))</f>
        <v>COF 日付</v>
      </c>
      <c r="F3946" t="str">
        <f>IFERROR(VLOOKUP($B3946,ui_labels!$B$2:$F$10000,5,FALSE), IFERROR(VLOOKUP($B3946,ui_labels_mc!$B$2:$F$10000,5,FALSE), ""))</f>
        <v>COF-Datum</v>
      </c>
      <c r="G3946" t="str">
        <f t="shared" si="61"/>
        <v>request_crud_facilityEditCanvas_facility_additionalOptions_QuickEditCanvas_additionalOption_structure_cofDate=COF-Datum</v>
      </c>
    </row>
    <row r="3947" spans="1:7" x14ac:dyDescent="0.3">
      <c r="A3947" t="s">
        <v>23975</v>
      </c>
      <c r="B3947" t="str">
        <f>IFERROR(VLOOKUP($A3947,ui_labels_mc!$A$2:$F$10000,2,FALSE), "")</f>
        <v>COF Date</v>
      </c>
      <c r="C3947" t="str">
        <f>IFERROR(VLOOKUP($B3947,ui_labels!$B$2:$F$10000,2,FALSE), IFERROR(VLOOKUP($B3947,ui_labels_mc!$B$2:$F$10000,2,FALSE), ""))</f>
        <v>COF fecha</v>
      </c>
      <c r="D3947" t="str">
        <f>IFERROR(VLOOKUP($B3947,ui_labels!$B$2:$F$10000,3,FALSE), IFERROR(VLOOKUP($B3947,ui_labels_mc!$B$2:$F$10000,3,FALSE), ""))</f>
        <v>COF Date</v>
      </c>
      <c r="E3947" t="str">
        <f>IFERROR(VLOOKUP($B3947,ui_labels!$B$2:$F$10000,4,FALSE), IFERROR(VLOOKUP($B3947,ui_labels_mc!$B$2:$F$10000,4,FALSE), ""))</f>
        <v>COF 日付</v>
      </c>
      <c r="F3947" t="str">
        <f>IFERROR(VLOOKUP($B3947,ui_labels!$B$2:$F$10000,5,FALSE), IFERROR(VLOOKUP($B3947,ui_labels_mc!$B$2:$F$10000,5,FALSE), ""))</f>
        <v>COF-Datum</v>
      </c>
      <c r="G3947" t="str">
        <f t="shared" si="61"/>
        <v>request_crud_facilityEditCanvas_facility_additionalOptions_QuickEditCanvas_additionalOption_structure_cofDate_1=COF-Datum</v>
      </c>
    </row>
    <row r="3948" spans="1:7" x14ac:dyDescent="0.3">
      <c r="A3948" t="s">
        <v>23976</v>
      </c>
      <c r="B3948" t="str">
        <f>IFERROR(VLOOKUP($A3948,ui_labels_mc!$A$2:$F$10000,2,FALSE), "")</f>
        <v>Rate</v>
      </c>
      <c r="C3948" t="str">
        <f>IFERROR(VLOOKUP($B3948,ui_labels!$B$2:$F$10000,2,FALSE), IFERROR(VLOOKUP($B3948,ui_labels_mc!$B$2:$F$10000,2,FALSE), ""))</f>
        <v>Tasa</v>
      </c>
      <c r="D3948" t="str">
        <f>IFERROR(VLOOKUP($B3948,ui_labels!$B$2:$F$10000,3,FALSE), IFERROR(VLOOKUP($B3948,ui_labels_mc!$B$2:$F$10000,3,FALSE), ""))</f>
        <v>Taux</v>
      </c>
      <c r="E3948" t="str">
        <f>IFERROR(VLOOKUP($B3948,ui_labels!$B$2:$F$10000,4,FALSE), IFERROR(VLOOKUP($B3948,ui_labels_mc!$B$2:$F$10000,4,FALSE), ""))</f>
        <v>レート</v>
      </c>
      <c r="F3948" t="str">
        <f>IFERROR(VLOOKUP($B3948,ui_labels!$B$2:$F$10000,5,FALSE), IFERROR(VLOOKUP($B3948,ui_labels_mc!$B$2:$F$10000,5,FALSE), ""))</f>
        <v>Zins</v>
      </c>
      <c r="G3948" t="str">
        <f t="shared" si="61"/>
        <v>request_crud_facilityEditCanvas_facility_additionalOptions_QuickEditCanvas_additionalOption_structure_customerRate=Zins</v>
      </c>
    </row>
    <row r="3949" spans="1:7" x14ac:dyDescent="0.3">
      <c r="A3949" t="s">
        <v>23977</v>
      </c>
      <c r="B3949" t="str">
        <f>IFERROR(VLOOKUP($A3949,ui_labels_mc!$A$2:$F$10000,2,FALSE), "")</f>
        <v>Discount Rate</v>
      </c>
      <c r="C3949" t="str">
        <f>IFERROR(VLOOKUP($B3949,ui_labels!$B$2:$F$10000,2,FALSE), IFERROR(VLOOKUP($B3949,ui_labels_mc!$B$2:$F$10000,2,FALSE), ""))</f>
        <v>Tasa de descuento</v>
      </c>
      <c r="D3949" t="str">
        <f>IFERROR(VLOOKUP($B3949,ui_labels!$B$2:$F$10000,3,FALSE), IFERROR(VLOOKUP($B3949,ui_labels_mc!$B$2:$F$10000,3,FALSE), ""))</f>
        <v>Taux de remise</v>
      </c>
      <c r="E3949" t="str">
        <f>IFERROR(VLOOKUP($B3949,ui_labels!$B$2:$F$10000,4,FALSE), IFERROR(VLOOKUP($B3949,ui_labels_mc!$B$2:$F$10000,4,FALSE), ""))</f>
        <v>割引率</v>
      </c>
      <c r="F3949" t="str">
        <f>IFERROR(VLOOKUP($B3949,ui_labels!$B$2:$F$10000,5,FALSE), IFERROR(VLOOKUP($B3949,ui_labels_mc!$B$2:$F$10000,5,FALSE), ""))</f>
        <v>Diskontsatz</v>
      </c>
      <c r="G3949" t="str">
        <f t="shared" si="61"/>
        <v>request_crud_facilityEditCanvas_facility_additionalOptions_QuickEditCanvas_additionalOption_structure_discountRate=Diskontsatz</v>
      </c>
    </row>
    <row r="3950" spans="1:7" x14ac:dyDescent="0.3">
      <c r="A3950" t="s">
        <v>23979</v>
      </c>
      <c r="B3950" t="str">
        <f>IFERROR(VLOOKUP($A3950,ui_labels_mc!$A$2:$F$10000,2,FALSE), "")</f>
        <v>Floor Rate</v>
      </c>
      <c r="C3950" t="str">
        <f>IFERROR(VLOOKUP($B3950,ui_labels!$B$2:$F$10000,2,FALSE), IFERROR(VLOOKUP($B3950,ui_labels_mc!$B$2:$F$10000,2,FALSE), ""))</f>
        <v>Suelo Tasa</v>
      </c>
      <c r="D3950" t="str">
        <f>IFERROR(VLOOKUP($B3950,ui_labels!$B$2:$F$10000,3,FALSE), IFERROR(VLOOKUP($B3950,ui_labels_mc!$B$2:$F$10000,3,FALSE), ""))</f>
        <v>De-chaussée Tarif</v>
      </c>
      <c r="E3950" t="str">
        <f>IFERROR(VLOOKUP($B3950,ui_labels!$B$2:$F$10000,4,FALSE), IFERROR(VLOOKUP($B3950,ui_labels_mc!$B$2:$F$10000,4,FALSE), ""))</f>
        <v>下限金利</v>
      </c>
      <c r="F3950" t="str">
        <f>IFERROR(VLOOKUP($B3950,ui_labels!$B$2:$F$10000,5,FALSE), IFERROR(VLOOKUP($B3950,ui_labels_mc!$B$2:$F$10000,5,FALSE), ""))</f>
        <v>Boden bewerten</v>
      </c>
      <c r="G3950" t="str">
        <f t="shared" si="61"/>
        <v>request_crud_facilityEditCanvas_facility_additionalOptions_QuickEditCanvas_additionalOption_structure_floorRate=Boden bewerten</v>
      </c>
    </row>
    <row r="3951" spans="1:7" x14ac:dyDescent="0.3">
      <c r="A3951" t="s">
        <v>23981</v>
      </c>
      <c r="B3951" t="str">
        <f>IFERROR(VLOOKUP($A3951,ui_labels_mc!$A$2:$F$10000,2,FALSE), "")</f>
        <v>Index Value</v>
      </c>
      <c r="C3951" t="str">
        <f>IFERROR(VLOOKUP($B3951,ui_labels!$B$2:$F$10000,2,FALSE), IFERROR(VLOOKUP($B3951,ui_labels_mc!$B$2:$F$10000,2,FALSE), ""))</f>
        <v>Valor de índice</v>
      </c>
      <c r="D3951" t="str">
        <f>IFERROR(VLOOKUP($B3951,ui_labels!$B$2:$F$10000,3,FALSE), IFERROR(VLOOKUP($B3951,ui_labels_mc!$B$2:$F$10000,3,FALSE), ""))</f>
        <v>Valeur d'index</v>
      </c>
      <c r="E3951" t="str">
        <f>IFERROR(VLOOKUP($B3951,ui_labels!$B$2:$F$10000,4,FALSE), IFERROR(VLOOKUP($B3951,ui_labels_mc!$B$2:$F$10000,4,FALSE), ""))</f>
        <v>インデックス値</v>
      </c>
      <c r="F3951" t="str">
        <f>IFERROR(VLOOKUP($B3951,ui_labels!$B$2:$F$10000,5,FALSE), IFERROR(VLOOKUP($B3951,ui_labels_mc!$B$2:$F$10000,5,FALSE), ""))</f>
        <v>Index-Wert</v>
      </c>
      <c r="G3951" t="str">
        <f t="shared" si="61"/>
        <v>request_crud_facilityEditCanvas_facility_additionalOptions_QuickEditCanvas_additionalOption_structure_indexValue=Index-Wert</v>
      </c>
    </row>
    <row r="3952" spans="1:7" x14ac:dyDescent="0.3">
      <c r="A3952" t="s">
        <v>23982</v>
      </c>
      <c r="B3952" t="str">
        <f>IFERROR(VLOOKUP($A3952,ui_labels_mc!$A$2:$F$10000,2,FALSE), "")</f>
        <v>Index Value</v>
      </c>
      <c r="C3952" t="str">
        <f>IFERROR(VLOOKUP($B3952,ui_labels!$B$2:$F$10000,2,FALSE), IFERROR(VLOOKUP($B3952,ui_labels_mc!$B$2:$F$10000,2,FALSE), ""))</f>
        <v>Valor de índice</v>
      </c>
      <c r="D3952" t="str">
        <f>IFERROR(VLOOKUP($B3952,ui_labels!$B$2:$F$10000,3,FALSE), IFERROR(VLOOKUP($B3952,ui_labels_mc!$B$2:$F$10000,3,FALSE), ""))</f>
        <v>Valeur d'index</v>
      </c>
      <c r="E3952" t="str">
        <f>IFERROR(VLOOKUP($B3952,ui_labels!$B$2:$F$10000,4,FALSE), IFERROR(VLOOKUP($B3952,ui_labels_mc!$B$2:$F$10000,4,FALSE), ""))</f>
        <v>インデックス値</v>
      </c>
      <c r="F3952" t="str">
        <f>IFERROR(VLOOKUP($B3952,ui_labels!$B$2:$F$10000,5,FALSE), IFERROR(VLOOKUP($B3952,ui_labels_mc!$B$2:$F$10000,5,FALSE), ""))</f>
        <v>Index-Wert</v>
      </c>
      <c r="G3952" t="str">
        <f t="shared" si="61"/>
        <v>request_crud_facilityEditCanvas_facility_additionalOptions_QuickEditCanvas_additionalOption_structure_indexValue_1=Index-Wert</v>
      </c>
    </row>
    <row r="3953" spans="1:7" x14ac:dyDescent="0.3">
      <c r="A3953" t="s">
        <v>23983</v>
      </c>
      <c r="B3953" t="str">
        <f>IFERROR(VLOOKUP($A3953,ui_labels_mc!$A$2:$F$10000,2,FALSE), "")</f>
        <v>Interest Rate</v>
      </c>
      <c r="C3953" t="str">
        <f>IFERROR(VLOOKUP($B3953,ui_labels!$B$2:$F$10000,2,FALSE), IFERROR(VLOOKUP($B3953,ui_labels_mc!$B$2:$F$10000,2,FALSE), ""))</f>
        <v>Tasa de interés</v>
      </c>
      <c r="D3953" t="str">
        <f>IFERROR(VLOOKUP($B3953,ui_labels!$B$2:$F$10000,3,FALSE), IFERROR(VLOOKUP($B3953,ui_labels_mc!$B$2:$F$10000,3,FALSE), ""))</f>
        <v>Taux d'intérêt</v>
      </c>
      <c r="E3953" t="str">
        <f>IFERROR(VLOOKUP($B3953,ui_labels!$B$2:$F$10000,4,FALSE), IFERROR(VLOOKUP($B3953,ui_labels_mc!$B$2:$F$10000,4,FALSE), ""))</f>
        <v>金利</v>
      </c>
      <c r="F3953" t="str">
        <f>IFERROR(VLOOKUP($B3953,ui_labels!$B$2:$F$10000,5,FALSE), IFERROR(VLOOKUP($B3953,ui_labels_mc!$B$2:$F$10000,5,FALSE), ""))</f>
        <v>Zinssatz</v>
      </c>
      <c r="G3953" t="str">
        <f t="shared" si="61"/>
        <v>request_crud_facilityEditCanvas_facility_additionalOptions_QuickEditCanvas_additionalOption_structure_interestRate=Zinssatz</v>
      </c>
    </row>
    <row r="3954" spans="1:7" x14ac:dyDescent="0.3">
      <c r="A3954" t="s">
        <v>23984</v>
      </c>
      <c r="B3954" t="str">
        <f>IFERROR(VLOOKUP($A3954,ui_labels_mc!$A$2:$F$10000,2,FALSE), "")</f>
        <v>Interest Rate</v>
      </c>
      <c r="C3954" t="str">
        <f>IFERROR(VLOOKUP($B3954,ui_labels!$B$2:$F$10000,2,FALSE), IFERROR(VLOOKUP($B3954,ui_labels_mc!$B$2:$F$10000,2,FALSE), ""))</f>
        <v>Tasa de interés</v>
      </c>
      <c r="D3954" t="str">
        <f>IFERROR(VLOOKUP($B3954,ui_labels!$B$2:$F$10000,3,FALSE), IFERROR(VLOOKUP($B3954,ui_labels_mc!$B$2:$F$10000,3,FALSE), ""))</f>
        <v>Taux d'intérêt</v>
      </c>
      <c r="E3954" t="str">
        <f>IFERROR(VLOOKUP($B3954,ui_labels!$B$2:$F$10000,4,FALSE), IFERROR(VLOOKUP($B3954,ui_labels_mc!$B$2:$F$10000,4,FALSE), ""))</f>
        <v>金利</v>
      </c>
      <c r="F3954" t="str">
        <f>IFERROR(VLOOKUP($B3954,ui_labels!$B$2:$F$10000,5,FALSE), IFERROR(VLOOKUP($B3954,ui_labels_mc!$B$2:$F$10000,5,FALSE), ""))</f>
        <v>Zinssatz</v>
      </c>
      <c r="G3954" t="str">
        <f t="shared" si="61"/>
        <v>request_crud_facilityEditCanvas_facility_additionalOptions_QuickEditCanvas_additionalOption_structure_interestRate_1=Zinssatz</v>
      </c>
    </row>
    <row r="3955" spans="1:7" x14ac:dyDescent="0.3">
      <c r="A3955" t="s">
        <v>23985</v>
      </c>
      <c r="B3955" t="str">
        <f>IFERROR(VLOOKUP($A3955,ui_labels_mc!$A$2:$F$10000,2,FALSE), "")</f>
        <v>Margin</v>
      </c>
      <c r="C3955" t="str">
        <f>IFERROR(VLOOKUP($B3955,ui_labels!$B$2:$F$10000,2,FALSE), IFERROR(VLOOKUP($B3955,ui_labels_mc!$B$2:$F$10000,2,FALSE), ""))</f>
        <v>Margen</v>
      </c>
      <c r="D3955" t="str">
        <f>IFERROR(VLOOKUP($B3955,ui_labels!$B$2:$F$10000,3,FALSE), IFERROR(VLOOKUP($B3955,ui_labels_mc!$B$2:$F$10000,3,FALSE), ""))</f>
        <v>Marge</v>
      </c>
      <c r="E3955" t="str">
        <f>IFERROR(VLOOKUP($B3955,ui_labels!$B$2:$F$10000,4,FALSE), IFERROR(VLOOKUP($B3955,ui_labels_mc!$B$2:$F$10000,4,FALSE), ""))</f>
        <v>マージン</v>
      </c>
      <c r="F3955" t="str">
        <f>IFERROR(VLOOKUP($B3955,ui_labels!$B$2:$F$10000,5,FALSE), IFERROR(VLOOKUP($B3955,ui_labels_mc!$B$2:$F$10000,5,FALSE), ""))</f>
        <v>Marge</v>
      </c>
      <c r="G3955" t="str">
        <f t="shared" si="61"/>
        <v>request_crud_facilityEditCanvas_facility_additionalOptions_QuickEditCanvas_additionalOption_structure_margin=Marge</v>
      </c>
    </row>
    <row r="3956" spans="1:7" x14ac:dyDescent="0.3">
      <c r="A3956" t="s">
        <v>23986</v>
      </c>
      <c r="B3956" t="str">
        <f>IFERROR(VLOOKUP($A3956,ui_labels_mc!$A$2:$F$10000,2,FALSE), "")</f>
        <v>Margin</v>
      </c>
      <c r="C3956" t="str">
        <f>IFERROR(VLOOKUP($B3956,ui_labels!$B$2:$F$10000,2,FALSE), IFERROR(VLOOKUP($B3956,ui_labels_mc!$B$2:$F$10000,2,FALSE), ""))</f>
        <v>Margen</v>
      </c>
      <c r="D3956" t="str">
        <f>IFERROR(VLOOKUP($B3956,ui_labels!$B$2:$F$10000,3,FALSE), IFERROR(VLOOKUP($B3956,ui_labels_mc!$B$2:$F$10000,3,FALSE), ""))</f>
        <v>Marge</v>
      </c>
      <c r="E3956" t="str">
        <f>IFERROR(VLOOKUP($B3956,ui_labels!$B$2:$F$10000,4,FALSE), IFERROR(VLOOKUP($B3956,ui_labels_mc!$B$2:$F$10000,4,FALSE), ""))</f>
        <v>マージン</v>
      </c>
      <c r="F3956" t="str">
        <f>IFERROR(VLOOKUP($B3956,ui_labels!$B$2:$F$10000,5,FALSE), IFERROR(VLOOKUP($B3956,ui_labels_mc!$B$2:$F$10000,5,FALSE), ""))</f>
        <v>Marge</v>
      </c>
      <c r="G3956" t="str">
        <f t="shared" si="61"/>
        <v>request_crud_facilityEditCanvas_facility_additionalOptions_QuickEditCanvas_additionalOption_structure_margin_1=Marge</v>
      </c>
    </row>
    <row r="3957" spans="1:7" x14ac:dyDescent="0.3">
      <c r="A3957" t="s">
        <v>23987</v>
      </c>
      <c r="B3957" t="str">
        <f>IFERROR(VLOOKUP($A3957,ui_labels_mc!$A$2:$F$10000,2,FALSE), "")</f>
        <v>Index</v>
      </c>
      <c r="C3957" t="str">
        <f>IFERROR(VLOOKUP($B3957,ui_labels!$B$2:$F$10000,2,FALSE), IFERROR(VLOOKUP($B3957,ui_labels_mc!$B$2:$F$10000,2,FALSE), ""))</f>
        <v>Índice</v>
      </c>
      <c r="D3957" t="str">
        <f>IFERROR(VLOOKUP($B3957,ui_labels!$B$2:$F$10000,3,FALSE), IFERROR(VLOOKUP($B3957,ui_labels_mc!$B$2:$F$10000,3,FALSE), ""))</f>
        <v>Index</v>
      </c>
      <c r="E3957" t="str">
        <f>IFERROR(VLOOKUP($B3957,ui_labels!$B$2:$F$10000,4,FALSE), IFERROR(VLOOKUP($B3957,ui_labels_mc!$B$2:$F$10000,4,FALSE), ""))</f>
        <v>インデックス</v>
      </c>
      <c r="F3957" t="str">
        <f>IFERROR(VLOOKUP($B3957,ui_labels!$B$2:$F$10000,5,FALSE), IFERROR(VLOOKUP($B3957,ui_labels_mc!$B$2:$F$10000,5,FALSE), ""))</f>
        <v>Index</v>
      </c>
      <c r="G3957" t="str">
        <f t="shared" si="61"/>
        <v>request_crud_facilityEditCanvas_facility_additionalOptions_QuickEditCanvas_additionalOption_structure_pricingIndex=Index</v>
      </c>
    </row>
    <row r="3958" spans="1:7" x14ac:dyDescent="0.3">
      <c r="A3958" t="s">
        <v>23988</v>
      </c>
      <c r="B3958" t="str">
        <f>IFERROR(VLOOKUP($A3958,ui_labels_mc!$A$2:$F$10000,2,FALSE), "")</f>
        <v>Index</v>
      </c>
      <c r="C3958" t="str">
        <f>IFERROR(VLOOKUP($B3958,ui_labels!$B$2:$F$10000,2,FALSE), IFERROR(VLOOKUP($B3958,ui_labels_mc!$B$2:$F$10000,2,FALSE), ""))</f>
        <v>Índice</v>
      </c>
      <c r="D3958" t="str">
        <f>IFERROR(VLOOKUP($B3958,ui_labels!$B$2:$F$10000,3,FALSE), IFERROR(VLOOKUP($B3958,ui_labels_mc!$B$2:$F$10000,3,FALSE), ""))</f>
        <v>Index</v>
      </c>
      <c r="E3958" t="str">
        <f>IFERROR(VLOOKUP($B3958,ui_labels!$B$2:$F$10000,4,FALSE), IFERROR(VLOOKUP($B3958,ui_labels_mc!$B$2:$F$10000,4,FALSE), ""))</f>
        <v>インデックス</v>
      </c>
      <c r="F3958" t="str">
        <f>IFERROR(VLOOKUP($B3958,ui_labels!$B$2:$F$10000,5,FALSE), IFERROR(VLOOKUP($B3958,ui_labels_mc!$B$2:$F$10000,5,FALSE), ""))</f>
        <v>Index</v>
      </c>
      <c r="G3958" t="str">
        <f t="shared" si="61"/>
        <v>request_crud_facilityEditCanvas_facility_additionalOptions_QuickEditCanvas_additionalOption_structure_pricingIndex_1=Index</v>
      </c>
    </row>
    <row r="3959" spans="1:7" x14ac:dyDescent="0.3">
      <c r="A3959" t="s">
        <v>23989</v>
      </c>
      <c r="B3959" t="str">
        <f>IFERROR(VLOOKUP($A3959,ui_labels_mc!$A$2:$F$10000,2,FALSE), "")</f>
        <v>Rate Type</v>
      </c>
      <c r="C3959" t="str">
        <f>IFERROR(VLOOKUP($B3959,ui_labels!$B$2:$F$10000,2,FALSE), IFERROR(VLOOKUP($B3959,ui_labels_mc!$B$2:$F$10000,2,FALSE), ""))</f>
        <v>Tipo de tasa</v>
      </c>
      <c r="D3959" t="str">
        <f>IFERROR(VLOOKUP($B3959,ui_labels!$B$2:$F$10000,3,FALSE), IFERROR(VLOOKUP($B3959,ui_labels_mc!$B$2:$F$10000,3,FALSE), ""))</f>
        <v>Type de taux</v>
      </c>
      <c r="E3959" t="str">
        <f>IFERROR(VLOOKUP($B3959,ui_labels!$B$2:$F$10000,4,FALSE), IFERROR(VLOOKUP($B3959,ui_labels_mc!$B$2:$F$10000,4,FALSE), ""))</f>
        <v>レートの種類</v>
      </c>
      <c r="F3959" t="str">
        <f>IFERROR(VLOOKUP($B3959,ui_labels!$B$2:$F$10000,5,FALSE), IFERROR(VLOOKUP($B3959,ui_labels_mc!$B$2:$F$10000,5,FALSE), ""))</f>
        <v>Zinssatz</v>
      </c>
      <c r="G3959" t="str">
        <f t="shared" si="61"/>
        <v>request_crud_facilityEditCanvas_facility_additionalOptions_QuickEditCanvas_additionalOption_structure_rateType=Zinssatz</v>
      </c>
    </row>
    <row r="3960" spans="1:7" x14ac:dyDescent="0.3">
      <c r="A3960" t="s">
        <v>23990</v>
      </c>
      <c r="B3960" t="str">
        <f>IFERROR(VLOOKUP($A3960,ui_labels_mc!$A$2:$F$10000,2,FALSE), "")</f>
        <v>Rate Type</v>
      </c>
      <c r="C3960" t="str">
        <f>IFERROR(VLOOKUP($B3960,ui_labels!$B$2:$F$10000,2,FALSE), IFERROR(VLOOKUP($B3960,ui_labels_mc!$B$2:$F$10000,2,FALSE), ""))</f>
        <v>Tipo de tasa</v>
      </c>
      <c r="D3960" t="str">
        <f>IFERROR(VLOOKUP($B3960,ui_labels!$B$2:$F$10000,3,FALSE), IFERROR(VLOOKUP($B3960,ui_labels_mc!$B$2:$F$10000,3,FALSE), ""))</f>
        <v>Type de taux</v>
      </c>
      <c r="E3960" t="str">
        <f>IFERROR(VLOOKUP($B3960,ui_labels!$B$2:$F$10000,4,FALSE), IFERROR(VLOOKUP($B3960,ui_labels_mc!$B$2:$F$10000,4,FALSE), ""))</f>
        <v>レートの種類</v>
      </c>
      <c r="F3960" t="str">
        <f>IFERROR(VLOOKUP($B3960,ui_labels!$B$2:$F$10000,5,FALSE), IFERROR(VLOOKUP($B3960,ui_labels_mc!$B$2:$F$10000,5,FALSE), ""))</f>
        <v>Zinssatz</v>
      </c>
      <c r="G3960" t="str">
        <f t="shared" si="61"/>
        <v>request_crud_facilityEditCanvas_facility_additionalOptions_QuickEditCanvas_additionalOption_structure_rateType_1=Zinssatz</v>
      </c>
    </row>
    <row r="3961" spans="1:7" x14ac:dyDescent="0.3">
      <c r="A3961" t="s">
        <v>23991</v>
      </c>
      <c r="B3961" t="str">
        <f>IFERROR(VLOOKUP($A3961,ui_labels_mc!$A$2:$F$10000,2,FALSE), "")</f>
        <v>Selected?</v>
      </c>
      <c r="C3961" t="str">
        <f>IFERROR(VLOOKUP($B3961,ui_labels!$B$2:$F$10000,2,FALSE), IFERROR(VLOOKUP($B3961,ui_labels_mc!$B$2:$F$10000,2,FALSE), ""))</f>
        <v>Seleccionado?</v>
      </c>
      <c r="D3961" t="str">
        <f>IFERROR(VLOOKUP($B3961,ui_labels!$B$2:$F$10000,3,FALSE), IFERROR(VLOOKUP($B3961,ui_labels_mc!$B$2:$F$10000,3,FALSE), ""))</f>
        <v>Sélectionné?</v>
      </c>
      <c r="E3961" t="str">
        <f>IFERROR(VLOOKUP($B3961,ui_labels!$B$2:$F$10000,4,FALSE), IFERROR(VLOOKUP($B3961,ui_labels_mc!$B$2:$F$10000,4,FALSE), ""))</f>
        <v>選択されまし​​たか？</v>
      </c>
      <c r="F3961" t="str">
        <f>IFERROR(VLOOKUP($B3961,ui_labels!$B$2:$F$10000,5,FALSE), IFERROR(VLOOKUP($B3961,ui_labels_mc!$B$2:$F$10000,5,FALSE), ""))</f>
        <v>Ausgewählt?</v>
      </c>
      <c r="G3961" t="str">
        <f t="shared" si="61"/>
        <v>request_crud_facilityEditCanvas_facility_additionalOptions_QuickEditCanvas_additionalOption_structure_selected=Ausgewählt?</v>
      </c>
    </row>
    <row r="3962" spans="1:7" x14ac:dyDescent="0.3">
      <c r="A3962" t="s">
        <v>23993</v>
      </c>
      <c r="B3962" t="str">
        <f>IFERROR(VLOOKUP($A3962,ui_labels_mc!$A$2:$F$10000,2,FALSE), "")</f>
        <v>Spread</v>
      </c>
      <c r="C3962" t="str">
        <f>IFERROR(VLOOKUP($B3962,ui_labels!$B$2:$F$10000,2,FALSE), IFERROR(VLOOKUP($B3962,ui_labels_mc!$B$2:$F$10000,2,FALSE), ""))</f>
        <v>Spread</v>
      </c>
      <c r="D3962" t="str">
        <f>IFERROR(VLOOKUP($B3962,ui_labels!$B$2:$F$10000,3,FALSE), IFERROR(VLOOKUP($B3962,ui_labels_mc!$B$2:$F$10000,3,FALSE), ""))</f>
        <v>Propagation</v>
      </c>
      <c r="E3962" t="str">
        <f>IFERROR(VLOOKUP($B3962,ui_labels!$B$2:$F$10000,4,FALSE), IFERROR(VLOOKUP($B3962,ui_labels_mc!$B$2:$F$10000,4,FALSE), ""))</f>
        <v>まん延</v>
      </c>
      <c r="F3962" t="str">
        <f>IFERROR(VLOOKUP($B3962,ui_labels!$B$2:$F$10000,5,FALSE), IFERROR(VLOOKUP($B3962,ui_labels_mc!$B$2:$F$10000,5,FALSE), ""))</f>
        <v>Verbreitung</v>
      </c>
      <c r="G3962" t="str">
        <f t="shared" si="61"/>
        <v>request_crud_facilityEditCanvas_facility_additionalOptions_QuickEditCanvas_additionalOption_structure_spread=Verbreitung</v>
      </c>
    </row>
    <row r="3963" spans="1:7" x14ac:dyDescent="0.3">
      <c r="A3963" t="s">
        <v>23995</v>
      </c>
      <c r="B3963" t="str">
        <f>IFERROR(VLOOKUP($A3963,ui_labels_mc!$A$2:$F$10000,2,FALSE), "")</f>
        <v>Create</v>
      </c>
      <c r="C3963" t="str">
        <f>IFERROR(VLOOKUP($B3963,ui_labels!$B$2:$F$10000,2,FALSE), IFERROR(VLOOKUP($B3963,ui_labels_mc!$B$2:$F$10000,2,FALSE), ""))</f>
        <v>Crear</v>
      </c>
      <c r="D3963" t="str">
        <f>IFERROR(VLOOKUP($B3963,ui_labels!$B$2:$F$10000,3,FALSE), IFERROR(VLOOKUP($B3963,ui_labels_mc!$B$2:$F$10000,3,FALSE), ""))</f>
        <v>Créer</v>
      </c>
      <c r="E3963" t="str">
        <f>IFERROR(VLOOKUP($B3963,ui_labels!$B$2:$F$10000,4,FALSE), IFERROR(VLOOKUP($B3963,ui_labels_mc!$B$2:$F$10000,4,FALSE), ""))</f>
        <v>作り出します</v>
      </c>
      <c r="F3963" t="str">
        <f>IFERROR(VLOOKUP($B3963,ui_labels!$B$2:$F$10000,5,FALSE), IFERROR(VLOOKUP($B3963,ui_labels_mc!$B$2:$F$10000,5,FALSE), ""))</f>
        <v>Erstellen</v>
      </c>
      <c r="G3963" t="str">
        <f t="shared" si="61"/>
        <v>request_crud_facilityEditCanvas_facility_additionalOptions_createAction=Erstellen</v>
      </c>
    </row>
    <row r="3964" spans="1:7" x14ac:dyDescent="0.3">
      <c r="A3964" t="s">
        <v>23996</v>
      </c>
      <c r="B3964" t="str">
        <f>IFERROR(VLOOKUP($A3964,ui_labels_mc!$A$2:$F$10000,2,FALSE), "")</f>
        <v>Delete</v>
      </c>
      <c r="C3964" t="str">
        <f>IFERROR(VLOOKUP($B3964,ui_labels!$B$2:$F$10000,2,FALSE), IFERROR(VLOOKUP($B3964,ui_labels_mc!$B$2:$F$10000,2,FALSE), ""))</f>
        <v>Borrar</v>
      </c>
      <c r="D3964" t="str">
        <f>IFERROR(VLOOKUP($B3964,ui_labels!$B$2:$F$10000,3,FALSE), IFERROR(VLOOKUP($B3964,ui_labels_mc!$B$2:$F$10000,3,FALSE), ""))</f>
        <v>Effacer</v>
      </c>
      <c r="E3964" t="str">
        <f>IFERROR(VLOOKUP($B3964,ui_labels!$B$2:$F$10000,4,FALSE), IFERROR(VLOOKUP($B3964,ui_labels_mc!$B$2:$F$10000,4,FALSE), ""))</f>
        <v>削除</v>
      </c>
      <c r="F3964" t="str">
        <f>IFERROR(VLOOKUP($B3964,ui_labels!$B$2:$F$10000,5,FALSE), IFERROR(VLOOKUP($B3964,ui_labels_mc!$B$2:$F$10000,5,FALSE), ""))</f>
        <v>Löschen</v>
      </c>
      <c r="G3964" t="str">
        <f t="shared" si="61"/>
        <v>request_crud_facilityEditCanvas_facility_additionalOptions_deleteAction=Löschen</v>
      </c>
    </row>
    <row r="3965" spans="1:7" x14ac:dyDescent="0.3">
      <c r="A3965" t="s">
        <v>23997</v>
      </c>
      <c r="B3965" t="str">
        <f>IFERROR(VLOOKUP($A3965,ui_labels_mc!$A$2:$F$10000,2,FALSE), "")</f>
        <v>Approval Expiration Date</v>
      </c>
      <c r="C3965" t="str">
        <f>IFERROR(VLOOKUP($B3965,ui_labels!$B$2:$F$10000,2,FALSE), IFERROR(VLOOKUP($B3965,ui_labels_mc!$B$2:$F$10000,2,FALSE), ""))</f>
        <v>Fecha de caducidad de la autorización</v>
      </c>
      <c r="D3965" t="str">
        <f>IFERROR(VLOOKUP($B3965,ui_labels!$B$2:$F$10000,3,FALSE), IFERROR(VLOOKUP($B3965,ui_labels_mc!$B$2:$F$10000,3,FALSE), ""))</f>
        <v>Date d'Expiration d'approbation</v>
      </c>
      <c r="E3965" t="str">
        <f>IFERROR(VLOOKUP($B3965,ui_labels!$B$2:$F$10000,4,FALSE), IFERROR(VLOOKUP($B3965,ui_labels_mc!$B$2:$F$10000,4,FALSE), ""))</f>
        <v>承認期限</v>
      </c>
      <c r="F3965" t="str">
        <f>IFERROR(VLOOKUP($B3965,ui_labels!$B$2:$F$10000,5,FALSE), IFERROR(VLOOKUP($B3965,ui_labels_mc!$B$2:$F$10000,5,FALSE), ""))</f>
        <v>Verfallsdatum der Genehmigung</v>
      </c>
      <c r="G3965" t="str">
        <f t="shared" si="61"/>
        <v>request_crud_facilityEditCanvas_facility_approvalExpirationDateDer=Verfallsdatum der Genehmigung</v>
      </c>
    </row>
    <row r="3966" spans="1:7" x14ac:dyDescent="0.3">
      <c r="A3966" t="s">
        <v>23998</v>
      </c>
      <c r="B3966" t="str">
        <f>IFERROR(VLOOKUP($A3966,ui_labels_mc!$A$2:$F$10000,2,FALSE), "")</f>
        <v>Approval Expiration Date</v>
      </c>
      <c r="C3966" t="str">
        <f>IFERROR(VLOOKUP($B3966,ui_labels!$B$2:$F$10000,2,FALSE), IFERROR(VLOOKUP($B3966,ui_labels_mc!$B$2:$F$10000,2,FALSE), ""))</f>
        <v>Fecha de caducidad de la autorización</v>
      </c>
      <c r="D3966" t="str">
        <f>IFERROR(VLOOKUP($B3966,ui_labels!$B$2:$F$10000,3,FALSE), IFERROR(VLOOKUP($B3966,ui_labels_mc!$B$2:$F$10000,3,FALSE), ""))</f>
        <v>Date d'Expiration d'approbation</v>
      </c>
      <c r="E3966" t="str">
        <f>IFERROR(VLOOKUP($B3966,ui_labels!$B$2:$F$10000,4,FALSE), IFERROR(VLOOKUP($B3966,ui_labels_mc!$B$2:$F$10000,4,FALSE), ""))</f>
        <v>承認期限</v>
      </c>
      <c r="F3966" t="str">
        <f>IFERROR(VLOOKUP($B3966,ui_labels!$B$2:$F$10000,5,FALSE), IFERROR(VLOOKUP($B3966,ui_labels_mc!$B$2:$F$10000,5,FALSE), ""))</f>
        <v>Verfallsdatum der Genehmigung</v>
      </c>
      <c r="G3966" t="str">
        <f t="shared" si="61"/>
        <v>request_crud_facilityEditCanvas_facility_approvalExpirationDateDer_1=Verfallsdatum der Genehmigung</v>
      </c>
    </row>
    <row r="3967" spans="1:7" x14ac:dyDescent="0.3">
      <c r="A3967" t="s">
        <v>23999</v>
      </c>
      <c r="B3967" t="str">
        <f>IFERROR(VLOOKUP($A3967,ui_labels_mc!$A$2:$F$10000,2,FALSE), "")</f>
        <v>Approval Expiration Date</v>
      </c>
      <c r="C3967" t="str">
        <f>IFERROR(VLOOKUP($B3967,ui_labels!$B$2:$F$10000,2,FALSE), IFERROR(VLOOKUP($B3967,ui_labels_mc!$B$2:$F$10000,2,FALSE), ""))</f>
        <v>Fecha de caducidad de la autorización</v>
      </c>
      <c r="D3967" t="str">
        <f>IFERROR(VLOOKUP($B3967,ui_labels!$B$2:$F$10000,3,FALSE), IFERROR(VLOOKUP($B3967,ui_labels_mc!$B$2:$F$10000,3,FALSE), ""))</f>
        <v>Date d'Expiration d'approbation</v>
      </c>
      <c r="E3967" t="str">
        <f>IFERROR(VLOOKUP($B3967,ui_labels!$B$2:$F$10000,4,FALSE), IFERROR(VLOOKUP($B3967,ui_labels_mc!$B$2:$F$10000,4,FALSE), ""))</f>
        <v>承認期限</v>
      </c>
      <c r="F3967" t="str">
        <f>IFERROR(VLOOKUP($B3967,ui_labels!$B$2:$F$10000,5,FALSE), IFERROR(VLOOKUP($B3967,ui_labels_mc!$B$2:$F$10000,5,FALSE), ""))</f>
        <v>Verfallsdatum der Genehmigung</v>
      </c>
      <c r="G3967" t="str">
        <f t="shared" si="61"/>
        <v>request_crud_facilityEditCanvas_facility_approvalExpirationDateDer_2=Verfallsdatum der Genehmigung</v>
      </c>
    </row>
    <row r="3968" spans="1:7" x14ac:dyDescent="0.3">
      <c r="A3968" t="s">
        <v>24000</v>
      </c>
      <c r="B3968" t="str">
        <f>IFERROR(VLOOKUP($A3968,ui_labels_mc!$A$2:$F$10000,2,FALSE), "")</f>
        <v>Approved Amount</v>
      </c>
      <c r="C3968" t="str">
        <f>IFERROR(VLOOKUP($B3968,ui_labels!$B$2:$F$10000,2,FALSE), IFERROR(VLOOKUP($B3968,ui_labels_mc!$B$2:$F$10000,2,FALSE), ""))</f>
        <v>Monto aprobado</v>
      </c>
      <c r="D3968" t="str">
        <f>IFERROR(VLOOKUP($B3968,ui_labels!$B$2:$F$10000,3,FALSE), IFERROR(VLOOKUP($B3968,ui_labels_mc!$B$2:$F$10000,3,FALSE), ""))</f>
        <v>Montant approuvé</v>
      </c>
      <c r="E3968" t="str">
        <f>IFERROR(VLOOKUP($B3968,ui_labels!$B$2:$F$10000,4,FALSE), IFERROR(VLOOKUP($B3968,ui_labels_mc!$B$2:$F$10000,4,FALSE), ""))</f>
        <v>承認金額</v>
      </c>
      <c r="F3968" t="str">
        <f>IFERROR(VLOOKUP($B3968,ui_labels!$B$2:$F$10000,5,FALSE), IFERROR(VLOOKUP($B3968,ui_labels_mc!$B$2:$F$10000,5,FALSE), ""))</f>
        <v>Genehmigter Betrag</v>
      </c>
      <c r="G3968" t="str">
        <f t="shared" si="61"/>
        <v>request_crud_facilityEditCanvas_facility_approvedLoanAmtDer=Genehmigter Betrag</v>
      </c>
    </row>
    <row r="3969" spans="1:7" x14ac:dyDescent="0.3">
      <c r="A3969" t="s">
        <v>24001</v>
      </c>
      <c r="B3969" t="str">
        <f>IFERROR(VLOOKUP($A3969,ui_labels_mc!$A$2:$F$10000,2,FALSE), "")</f>
        <v>Approved Amount</v>
      </c>
      <c r="C3969" t="str">
        <f>IFERROR(VLOOKUP($B3969,ui_labels!$B$2:$F$10000,2,FALSE), IFERROR(VLOOKUP($B3969,ui_labels_mc!$B$2:$F$10000,2,FALSE), ""))</f>
        <v>Monto aprobado</v>
      </c>
      <c r="D3969" t="str">
        <f>IFERROR(VLOOKUP($B3969,ui_labels!$B$2:$F$10000,3,FALSE), IFERROR(VLOOKUP($B3969,ui_labels_mc!$B$2:$F$10000,3,FALSE), ""))</f>
        <v>Montant approuvé</v>
      </c>
      <c r="E3969" t="str">
        <f>IFERROR(VLOOKUP($B3969,ui_labels!$B$2:$F$10000,4,FALSE), IFERROR(VLOOKUP($B3969,ui_labels_mc!$B$2:$F$10000,4,FALSE), ""))</f>
        <v>承認金額</v>
      </c>
      <c r="F3969" t="str">
        <f>IFERROR(VLOOKUP($B3969,ui_labels!$B$2:$F$10000,5,FALSE), IFERROR(VLOOKUP($B3969,ui_labels_mc!$B$2:$F$10000,5,FALSE), ""))</f>
        <v>Genehmigter Betrag</v>
      </c>
      <c r="G3969" t="str">
        <f t="shared" si="61"/>
        <v>request_crud_facilityEditCanvas_facility_approvedLoanAmtDer_1=Genehmigter Betrag</v>
      </c>
    </row>
    <row r="3970" spans="1:7" x14ac:dyDescent="0.3">
      <c r="A3970" t="s">
        <v>24002</v>
      </c>
      <c r="B3970" t="str">
        <f>IFERROR(VLOOKUP($A3970,ui_labels_mc!$A$2:$F$10000,2,FALSE), "")</f>
        <v>Approved Amount</v>
      </c>
      <c r="C3970" t="str">
        <f>IFERROR(VLOOKUP($B3970,ui_labels!$B$2:$F$10000,2,FALSE), IFERROR(VLOOKUP($B3970,ui_labels_mc!$B$2:$F$10000,2,FALSE), ""))</f>
        <v>Monto aprobado</v>
      </c>
      <c r="D3970" t="str">
        <f>IFERROR(VLOOKUP($B3970,ui_labels!$B$2:$F$10000,3,FALSE), IFERROR(VLOOKUP($B3970,ui_labels_mc!$B$2:$F$10000,3,FALSE), ""))</f>
        <v>Montant approuvé</v>
      </c>
      <c r="E3970" t="str">
        <f>IFERROR(VLOOKUP($B3970,ui_labels!$B$2:$F$10000,4,FALSE), IFERROR(VLOOKUP($B3970,ui_labels_mc!$B$2:$F$10000,4,FALSE), ""))</f>
        <v>承認金額</v>
      </c>
      <c r="F3970" t="str">
        <f>IFERROR(VLOOKUP($B3970,ui_labels!$B$2:$F$10000,5,FALSE), IFERROR(VLOOKUP($B3970,ui_labels_mc!$B$2:$F$10000,5,FALSE), ""))</f>
        <v>Genehmigter Betrag</v>
      </c>
      <c r="G3970" t="str">
        <f t="shared" si="61"/>
        <v>request_crud_facilityEditCanvas_facility_approvedLoanAmtDer_2=Genehmigter Betrag</v>
      </c>
    </row>
    <row r="3971" spans="1:7" x14ac:dyDescent="0.3">
      <c r="A3971" t="s">
        <v>24003</v>
      </c>
      <c r="B3971" t="str">
        <f>IFERROR(VLOOKUP($A3971,ui_labels_mc!$A$2:$F$10000,2,FALSE), "")</f>
        <v>Approved Term</v>
      </c>
      <c r="C3971" t="str">
        <f>IFERROR(VLOOKUP($B3971,ui_labels!$B$2:$F$10000,2,FALSE), IFERROR(VLOOKUP($B3971,ui_labels_mc!$B$2:$F$10000,2,FALSE), ""))</f>
        <v>Plazo Aprobado</v>
      </c>
      <c r="D3971" t="str">
        <f>IFERROR(VLOOKUP($B3971,ui_labels!$B$2:$F$10000,3,FALSE), IFERROR(VLOOKUP($B3971,ui_labels_mc!$B$2:$F$10000,3,FALSE), ""))</f>
        <v>Terme approuvé</v>
      </c>
      <c r="E3971" t="str">
        <f>IFERROR(VLOOKUP($B3971,ui_labels!$B$2:$F$10000,4,FALSE), IFERROR(VLOOKUP($B3971,ui_labels_mc!$B$2:$F$10000,4,FALSE), ""))</f>
        <v>承認された用語</v>
      </c>
      <c r="F3971" t="str">
        <f>IFERROR(VLOOKUP($B3971,ui_labels!$B$2:$F$10000,5,FALSE), IFERROR(VLOOKUP($B3971,ui_labels_mc!$B$2:$F$10000,5,FALSE), ""))</f>
        <v>Genehmigt Zeit</v>
      </c>
      <c r="G3971" t="str">
        <f t="shared" ref="G3971:G4034" si="62">CONCATENATE(A3971, "=",F3971)</f>
        <v>request_crud_facilityEditCanvas_facility_approvedTermDer=Genehmigt Zeit</v>
      </c>
    </row>
    <row r="3972" spans="1:7" x14ac:dyDescent="0.3">
      <c r="A3972" t="s">
        <v>24004</v>
      </c>
      <c r="B3972" t="str">
        <f>IFERROR(VLOOKUP($A3972,ui_labels_mc!$A$2:$F$10000,2,FALSE), "")</f>
        <v>Approved Term</v>
      </c>
      <c r="C3972" t="str">
        <f>IFERROR(VLOOKUP($B3972,ui_labels!$B$2:$F$10000,2,FALSE), IFERROR(VLOOKUP($B3972,ui_labels_mc!$B$2:$F$10000,2,FALSE), ""))</f>
        <v>Plazo Aprobado</v>
      </c>
      <c r="D3972" t="str">
        <f>IFERROR(VLOOKUP($B3972,ui_labels!$B$2:$F$10000,3,FALSE), IFERROR(VLOOKUP($B3972,ui_labels_mc!$B$2:$F$10000,3,FALSE), ""))</f>
        <v>Terme approuvé</v>
      </c>
      <c r="E3972" t="str">
        <f>IFERROR(VLOOKUP($B3972,ui_labels!$B$2:$F$10000,4,FALSE), IFERROR(VLOOKUP($B3972,ui_labels_mc!$B$2:$F$10000,4,FALSE), ""))</f>
        <v>承認された用語</v>
      </c>
      <c r="F3972" t="str">
        <f>IFERROR(VLOOKUP($B3972,ui_labels!$B$2:$F$10000,5,FALSE), IFERROR(VLOOKUP($B3972,ui_labels_mc!$B$2:$F$10000,5,FALSE), ""))</f>
        <v>Genehmigt Zeit</v>
      </c>
      <c r="G3972" t="str">
        <f t="shared" si="62"/>
        <v>request_crud_facilityEditCanvas_facility_approvedTermDer_1=Genehmigt Zeit</v>
      </c>
    </row>
    <row r="3973" spans="1:7" x14ac:dyDescent="0.3">
      <c r="A3973" t="s">
        <v>24005</v>
      </c>
      <c r="B3973" t="str">
        <f>IFERROR(VLOOKUP($A3973,ui_labels_mc!$A$2:$F$10000,2,FALSE), "")</f>
        <v>Approved Term</v>
      </c>
      <c r="C3973" t="str">
        <f>IFERROR(VLOOKUP($B3973,ui_labels!$B$2:$F$10000,2,FALSE), IFERROR(VLOOKUP($B3973,ui_labels_mc!$B$2:$F$10000,2,FALSE), ""))</f>
        <v>Plazo Aprobado</v>
      </c>
      <c r="D3973" t="str">
        <f>IFERROR(VLOOKUP($B3973,ui_labels!$B$2:$F$10000,3,FALSE), IFERROR(VLOOKUP($B3973,ui_labels_mc!$B$2:$F$10000,3,FALSE), ""))</f>
        <v>Terme approuvé</v>
      </c>
      <c r="E3973" t="str">
        <f>IFERROR(VLOOKUP($B3973,ui_labels!$B$2:$F$10000,4,FALSE), IFERROR(VLOOKUP($B3973,ui_labels_mc!$B$2:$F$10000,4,FALSE), ""))</f>
        <v>承認された用語</v>
      </c>
      <c r="F3973" t="str">
        <f>IFERROR(VLOOKUP($B3973,ui_labels!$B$2:$F$10000,5,FALSE), IFERROR(VLOOKUP($B3973,ui_labels_mc!$B$2:$F$10000,5,FALSE), ""))</f>
        <v>Genehmigt Zeit</v>
      </c>
      <c r="G3973" t="str">
        <f t="shared" si="62"/>
        <v>request_crud_facilityEditCanvas_facility_approvedTermDer_2=Genehmigt Zeit</v>
      </c>
    </row>
    <row r="3974" spans="1:7" x14ac:dyDescent="0.3">
      <c r="A3974" t="s">
        <v>24006</v>
      </c>
      <c r="B3974" t="str">
        <f>IFERROR(VLOOKUP($A3974,ui_labels_mc!$A$2:$F$10000,2,FALSE), "")</f>
        <v>Asset Quality Metrics</v>
      </c>
      <c r="C3974" t="str">
        <f>IFERROR(VLOOKUP($B3974,ui_labels!$B$2:$F$10000,2,FALSE), IFERROR(VLOOKUP($B3974,ui_labels_mc!$B$2:$F$10000,2,FALSE), ""))</f>
        <v>Activos Métricas de Calidad</v>
      </c>
      <c r="D3974" t="str">
        <f>IFERROR(VLOOKUP($B3974,ui_labels!$B$2:$F$10000,3,FALSE), IFERROR(VLOOKUP($B3974,ui_labels_mc!$B$2:$F$10000,3,FALSE), ""))</f>
        <v>La qualité des actifs Metrics</v>
      </c>
      <c r="E3974" t="str">
        <f>IFERROR(VLOOKUP($B3974,ui_labels!$B$2:$F$10000,4,FALSE), IFERROR(VLOOKUP($B3974,ui_labels_mc!$B$2:$F$10000,4,FALSE), ""))</f>
        <v>資産の質メトリック</v>
      </c>
      <c r="F3974" t="str">
        <f>IFERROR(VLOOKUP($B3974,ui_labels!$B$2:$F$10000,5,FALSE), IFERROR(VLOOKUP($B3974,ui_labels_mc!$B$2:$F$10000,5,FALSE), ""))</f>
        <v>Asset Quality Metrics</v>
      </c>
      <c r="G3974" t="str">
        <f t="shared" si="62"/>
        <v>request_crud_facilityEditCanvas_facility_assetQualityMetrics=Asset Quality Metrics</v>
      </c>
    </row>
    <row r="3975" spans="1:7" x14ac:dyDescent="0.3">
      <c r="A3975" t="s">
        <v>24008</v>
      </c>
      <c r="B3975" t="str">
        <f>IFERROR(VLOOKUP($A3975,ui_labels_mc!$A$2:$F$10000,2,FALSE), "")</f>
        <v>ASC 310-30</v>
      </c>
      <c r="C3975" t="str">
        <f>IFERROR(VLOOKUP($B3975,ui_labels!$B$2:$F$10000,2,FALSE), IFERROR(VLOOKUP($B3975,ui_labels_mc!$B$2:$F$10000,2,FALSE), ""))</f>
        <v>ASC 310-30</v>
      </c>
      <c r="D3975" t="str">
        <f>IFERROR(VLOOKUP($B3975,ui_labels!$B$2:$F$10000,3,FALSE), IFERROR(VLOOKUP($B3975,ui_labels_mc!$B$2:$F$10000,3,FALSE), ""))</f>
        <v>ASC 310-30</v>
      </c>
      <c r="E3975" t="str">
        <f>IFERROR(VLOOKUP($B3975,ui_labels!$B$2:$F$10000,4,FALSE), IFERROR(VLOOKUP($B3975,ui_labels_mc!$B$2:$F$10000,4,FALSE), ""))</f>
        <v>ASC 310-30</v>
      </c>
      <c r="F3975" t="str">
        <f>IFERROR(VLOOKUP($B3975,ui_labels!$B$2:$F$10000,5,FALSE), IFERROR(VLOOKUP($B3975,ui_labels_mc!$B$2:$F$10000,5,FALSE), ""))</f>
        <v>ASC 310-30</v>
      </c>
      <c r="G3975" t="str">
        <f t="shared" si="62"/>
        <v>request_crud_facilityEditCanvas_facility_assetQualityMetrics_asc310to30=ASC 310-30</v>
      </c>
    </row>
    <row r="3976" spans="1:7" x14ac:dyDescent="0.3">
      <c r="A3976" t="s">
        <v>24010</v>
      </c>
      <c r="B3976" t="str">
        <f>IFERROR(VLOOKUP($A3976,ui_labels_mc!$A$2:$F$10000,2,FALSE), "")</f>
        <v>Charge Off Amount</v>
      </c>
      <c r="C3976" t="str">
        <f>IFERROR(VLOOKUP($B3976,ui_labels!$B$2:$F$10000,2,FALSE), IFERROR(VLOOKUP($B3976,ui_labels_mc!$B$2:$F$10000,2,FALSE), ""))</f>
        <v>Carga Off Monto</v>
      </c>
      <c r="D3976" t="str">
        <f>IFERROR(VLOOKUP($B3976,ui_labels!$B$2:$F$10000,3,FALSE), IFERROR(VLOOKUP($B3976,ui_labels_mc!$B$2:$F$10000,3,FALSE), ""))</f>
        <v>Charge Off Montant</v>
      </c>
      <c r="E3976" t="str">
        <f>IFERROR(VLOOKUP($B3976,ui_labels!$B$2:$F$10000,4,FALSE), IFERROR(VLOOKUP($B3976,ui_labels_mc!$B$2:$F$10000,4,FALSE), ""))</f>
        <v>オフ充電量</v>
      </c>
      <c r="F3976" t="str">
        <f>IFERROR(VLOOKUP($B3976,ui_labels!$B$2:$F$10000,5,FALSE), IFERROR(VLOOKUP($B3976,ui_labels_mc!$B$2:$F$10000,5,FALSE), ""))</f>
        <v>Ladung einmaligen Betrag</v>
      </c>
      <c r="G3976" t="str">
        <f t="shared" si="62"/>
        <v>request_crud_facilityEditCanvas_facility_assetQualityMetrics_chargeOffAmt=Ladung einmaligen Betrag</v>
      </c>
    </row>
    <row r="3977" spans="1:7" x14ac:dyDescent="0.3">
      <c r="A3977" t="s">
        <v>24012</v>
      </c>
      <c r="B3977" t="str">
        <f>IFERROR(VLOOKUP($A3977,ui_labels_mc!$A$2:$F$10000,2,FALSE), "")</f>
        <v>Days Past Due</v>
      </c>
      <c r="C3977" t="str">
        <f>IFERROR(VLOOKUP($B3977,ui_labels!$B$2:$F$10000,2,FALSE), IFERROR(VLOOKUP($B3977,ui_labels_mc!$B$2:$F$10000,2,FALSE), ""))</f>
        <v>Días de mora</v>
      </c>
      <c r="D3977" t="str">
        <f>IFERROR(VLOOKUP($B3977,ui_labels!$B$2:$F$10000,3,FALSE), IFERROR(VLOOKUP($B3977,ui_labels_mc!$B$2:$F$10000,3,FALSE), ""))</f>
        <v>Jours de retard</v>
      </c>
      <c r="E3977" t="str">
        <f>IFERROR(VLOOKUP($B3977,ui_labels!$B$2:$F$10000,4,FALSE), IFERROR(VLOOKUP($B3977,ui_labels_mc!$B$2:$F$10000,4,FALSE), ""))</f>
        <v>日延滞</v>
      </c>
      <c r="F3977" t="str">
        <f>IFERROR(VLOOKUP($B3977,ui_labels!$B$2:$F$10000,5,FALSE), IFERROR(VLOOKUP($B3977,ui_labels_mc!$B$2:$F$10000,5,FALSE), ""))</f>
        <v>Tage überfällig</v>
      </c>
      <c r="G3977" t="str">
        <f t="shared" si="62"/>
        <v>request_crud_facilityEditCanvas_facility_assetQualityMetrics_daysPastDue=Tage überfällig</v>
      </c>
    </row>
    <row r="3978" spans="1:7" x14ac:dyDescent="0.3">
      <c r="A3978" t="s">
        <v>24014</v>
      </c>
      <c r="B3978" t="str">
        <f>IFERROR(VLOOKUP($A3978,ui_labels_mc!$A$2:$F$10000,2,FALSE), "")</f>
        <v>30 to 59 Days Past Due Amount</v>
      </c>
      <c r="C3978" t="str">
        <f>IFERROR(VLOOKUP($B3978,ui_labels!$B$2:$F$10000,2,FALSE), IFERROR(VLOOKUP($B3978,ui_labels_mc!$B$2:$F$10000,2,FALSE), ""))</f>
        <v>30 a 59 días transcurridos Monto a pagar</v>
      </c>
      <c r="D3978" t="str">
        <f>IFERROR(VLOOKUP($B3978,ui_labels!$B$2:$F$10000,3,FALSE), IFERROR(VLOOKUP($B3978,ui_labels_mc!$B$2:$F$10000,3,FALSE), ""))</f>
        <v>Montant dû 30 à 59 derniers jours</v>
      </c>
      <c r="E3978" t="str">
        <f>IFERROR(VLOOKUP($B3978,ui_labels!$B$2:$F$10000,4,FALSE), IFERROR(VLOOKUP($B3978,ui_labels_mc!$B$2:$F$10000,4,FALSE), ""))</f>
        <v>30〜59日延滞額</v>
      </c>
      <c r="F3978" t="str">
        <f>IFERROR(VLOOKUP($B3978,ui_labels!$B$2:$F$10000,5,FALSE), IFERROR(VLOOKUP($B3978,ui_labels_mc!$B$2:$F$10000,5,FALSE), ""))</f>
        <v>30 bis 59 Tage überfällig Betrag</v>
      </c>
      <c r="G3978" t="str">
        <f t="shared" si="62"/>
        <v>request_crud_facilityEditCanvas_facility_assetQualityMetrics_daysPastDueAmt30to59=30 bis 59 Tage überfällig Betrag</v>
      </c>
    </row>
    <row r="3979" spans="1:7" x14ac:dyDescent="0.3">
      <c r="A3979" t="s">
        <v>24016</v>
      </c>
      <c r="B3979" t="str">
        <f>IFERROR(VLOOKUP($A3979,ui_labels_mc!$A$2:$F$10000,2,FALSE), "")</f>
        <v>60 to 89 Days Past Due Amount</v>
      </c>
      <c r="C3979" t="str">
        <f>IFERROR(VLOOKUP($B3979,ui_labels!$B$2:$F$10000,2,FALSE), IFERROR(VLOOKUP($B3979,ui_labels_mc!$B$2:$F$10000,2,FALSE), ""))</f>
        <v>60 a 89 días transcurridos Monto a pagar</v>
      </c>
      <c r="D3979" t="str">
        <f>IFERROR(VLOOKUP($B3979,ui_labels!$B$2:$F$10000,3,FALSE), IFERROR(VLOOKUP($B3979,ui_labels_mc!$B$2:$F$10000,3,FALSE), ""))</f>
        <v>Montant dû 60 à 89 derniers jours</v>
      </c>
      <c r="E3979" t="str">
        <f>IFERROR(VLOOKUP($B3979,ui_labels!$B$2:$F$10000,4,FALSE), IFERROR(VLOOKUP($B3979,ui_labels_mc!$B$2:$F$10000,4,FALSE), ""))</f>
        <v>60〜89日間延滞額</v>
      </c>
      <c r="F3979" t="str">
        <f>IFERROR(VLOOKUP($B3979,ui_labels!$B$2:$F$10000,5,FALSE), IFERROR(VLOOKUP($B3979,ui_labels_mc!$B$2:$F$10000,5,FALSE), ""))</f>
        <v>60-89 Tage überfällig Betrag</v>
      </c>
      <c r="G3979" t="str">
        <f t="shared" si="62"/>
        <v>request_crud_facilityEditCanvas_facility_assetQualityMetrics_daysPastDueAmt60to89=60-89 Tage überfällig Betrag</v>
      </c>
    </row>
    <row r="3980" spans="1:7" x14ac:dyDescent="0.3">
      <c r="A3980" t="s">
        <v>24018</v>
      </c>
      <c r="B3980" t="str">
        <f>IFERROR(VLOOKUP($A3980,ui_labels_mc!$A$2:$F$10000,2,FALSE), "")</f>
        <v>90+ Days Past Due Amount</v>
      </c>
      <c r="C3980" t="str">
        <f>IFERROR(VLOOKUP($B3980,ui_labels!$B$2:$F$10000,2,FALSE), IFERROR(VLOOKUP($B3980,ui_labels_mc!$B$2:$F$10000,2,FALSE), ""))</f>
        <v>90+ días de mora Importe</v>
      </c>
      <c r="D3980" t="str">
        <f>IFERROR(VLOOKUP($B3980,ui_labels!$B$2:$F$10000,3,FALSE), IFERROR(VLOOKUP($B3980,ui_labels_mc!$B$2:$F$10000,3,FALSE), ""))</f>
        <v>90+ jours après l'échéance Montant</v>
      </c>
      <c r="E3980" t="str">
        <f>IFERROR(VLOOKUP($B3980,ui_labels!$B$2:$F$10000,4,FALSE), IFERROR(VLOOKUP($B3980,ui_labels_mc!$B$2:$F$10000,4,FALSE), ""))</f>
        <v>90日以上延滞額</v>
      </c>
      <c r="F3980" t="str">
        <f>IFERROR(VLOOKUP($B3980,ui_labels!$B$2:$F$10000,5,FALSE), IFERROR(VLOOKUP($B3980,ui_labels_mc!$B$2:$F$10000,5,FALSE), ""))</f>
        <v>90+ Tage überfällig Betrag</v>
      </c>
      <c r="G3980" t="str">
        <f t="shared" si="62"/>
        <v>request_crud_facilityEditCanvas_facility_assetQualityMetrics_daysPastDueAmt90plus=90+ Tage überfällig Betrag</v>
      </c>
    </row>
    <row r="3981" spans="1:7" x14ac:dyDescent="0.3">
      <c r="A3981" t="s">
        <v>24020</v>
      </c>
      <c r="B3981" t="str">
        <f>IFERROR(VLOOKUP($A3981,ui_labels_mc!$A$2:$F$10000,2,FALSE), "")</f>
        <v>Impaired Loan Indicator</v>
      </c>
      <c r="C3981" t="str">
        <f>IFERROR(VLOOKUP($B3981,ui_labels!$B$2:$F$10000,2,FALSE), IFERROR(VLOOKUP($B3981,ui_labels_mc!$B$2:$F$10000,2,FALSE), ""))</f>
        <v>Deterioro Indicador Préstamo</v>
      </c>
      <c r="D3981" t="str">
        <f>IFERROR(VLOOKUP($B3981,ui_labels!$B$2:$F$10000,3,FALSE), IFERROR(VLOOKUP($B3981,ui_labels_mc!$B$2:$F$10000,3,FALSE), ""))</f>
        <v>Indicateur prêt douteux</v>
      </c>
      <c r="E3981" t="str">
        <f>IFERROR(VLOOKUP($B3981,ui_labels!$B$2:$F$10000,4,FALSE), IFERROR(VLOOKUP($B3981,ui_labels_mc!$B$2:$F$10000,4,FALSE), ""))</f>
        <v>減損ローンインジケータ</v>
      </c>
      <c r="F3981" t="str">
        <f>IFERROR(VLOOKUP($B3981,ui_labels!$B$2:$F$10000,5,FALSE), IFERROR(VLOOKUP($B3981,ui_labels_mc!$B$2:$F$10000,5,FALSE), ""))</f>
        <v>Impaired Loan Indicator</v>
      </c>
      <c r="G3981" t="str">
        <f t="shared" si="62"/>
        <v>request_crud_facilityEditCanvas_facility_assetQualityMetrics_impairedLoanIndicator=Impaired Loan Indicator</v>
      </c>
    </row>
    <row r="3982" spans="1:7" x14ac:dyDescent="0.3">
      <c r="A3982" t="s">
        <v>24022</v>
      </c>
      <c r="B3982" t="str">
        <f>IFERROR(VLOOKUP($A3982,ui_labels_mc!$A$2:$F$10000,2,FALSE), "")</f>
        <v>Non-Accrual Date</v>
      </c>
      <c r="C3982" t="str">
        <f>IFERROR(VLOOKUP($B3982,ui_labels!$B$2:$F$10000,2,FALSE), IFERROR(VLOOKUP($B3982,ui_labels_mc!$B$2:$F$10000,2,FALSE), ""))</f>
        <v>No Devengo Fecha</v>
      </c>
      <c r="D3982" t="str">
        <f>IFERROR(VLOOKUP($B3982,ui_labels!$B$2:$F$10000,3,FALSE), IFERROR(VLOOKUP($B3982,ui_labels_mc!$B$2:$F$10000,3,FALSE), ""))</f>
        <v>Non-cumul date</v>
      </c>
      <c r="E3982" t="str">
        <f>IFERROR(VLOOKUP($B3982,ui_labels!$B$2:$F$10000,4,FALSE), IFERROR(VLOOKUP($B3982,ui_labels_mc!$B$2:$F$10000,4,FALSE), ""))</f>
        <v>不稼働日</v>
      </c>
      <c r="F3982" t="str">
        <f>IFERROR(VLOOKUP($B3982,ui_labels!$B$2:$F$10000,5,FALSE), IFERROR(VLOOKUP($B3982,ui_labels_mc!$B$2:$F$10000,5,FALSE), ""))</f>
        <v>Zinslos Datum</v>
      </c>
      <c r="G3982" t="str">
        <f t="shared" si="62"/>
        <v>request_crud_facilityEditCanvas_facility_assetQualityMetrics_nonAccrualDate=Zinslos Datum</v>
      </c>
    </row>
    <row r="3983" spans="1:7" x14ac:dyDescent="0.3">
      <c r="A3983" t="s">
        <v>24024</v>
      </c>
      <c r="B3983" t="str">
        <f>IFERROR(VLOOKUP($A3983,ui_labels_mc!$A$2:$F$10000,2,FALSE), "")</f>
        <v>Non-Earning Amount</v>
      </c>
      <c r="C3983" t="str">
        <f>IFERROR(VLOOKUP($B3983,ui_labels!$B$2:$F$10000,2,FALSE), IFERROR(VLOOKUP($B3983,ui_labels_mc!$B$2:$F$10000,2,FALSE), ""))</f>
        <v>No Ganar Monto</v>
      </c>
      <c r="D3983" t="str">
        <f>IFERROR(VLOOKUP($B3983,ui_labels!$B$2:$F$10000,3,FALSE), IFERROR(VLOOKUP($B3983,ui_labels_mc!$B$2:$F$10000,3,FALSE), ""))</f>
        <v>Sans revenu Montant</v>
      </c>
      <c r="E3983" t="str">
        <f>IFERROR(VLOOKUP($B3983,ui_labels!$B$2:$F$10000,4,FALSE), IFERROR(VLOOKUP($B3983,ui_labels_mc!$B$2:$F$10000,4,FALSE), ""))</f>
        <v>非収益額</v>
      </c>
      <c r="F3983" t="str">
        <f>IFERROR(VLOOKUP($B3983,ui_labels!$B$2:$F$10000,5,FALSE), IFERROR(VLOOKUP($B3983,ui_labels_mc!$B$2:$F$10000,5,FALSE), ""))</f>
        <v>Non-Earning Betrag</v>
      </c>
      <c r="G3983" t="str">
        <f t="shared" si="62"/>
        <v>request_crud_facilityEditCanvas_facility_assetQualityMetrics_nonEarningAmt=Non-Earning Betrag</v>
      </c>
    </row>
    <row r="3984" spans="1:7" x14ac:dyDescent="0.3">
      <c r="A3984" t="s">
        <v>24026</v>
      </c>
      <c r="B3984" t="str">
        <f>IFERROR(VLOOKUP($A3984,ui_labels_mc!$A$2:$F$10000,2,FALSE), "")</f>
        <v>TDR Indicator</v>
      </c>
      <c r="C3984" t="str">
        <f>IFERROR(VLOOKUP($B3984,ui_labels!$B$2:$F$10000,2,FALSE), IFERROR(VLOOKUP($B3984,ui_labels_mc!$B$2:$F$10000,2,FALSE), ""))</f>
        <v>Indicador TDR</v>
      </c>
      <c r="D3984" t="str">
        <f>IFERROR(VLOOKUP($B3984,ui_labels!$B$2:$F$10000,3,FALSE), IFERROR(VLOOKUP($B3984,ui_labels_mc!$B$2:$F$10000,3,FALSE), ""))</f>
        <v>Indicateur TDR</v>
      </c>
      <c r="E3984" t="str">
        <f>IFERROR(VLOOKUP($B3984,ui_labels!$B$2:$F$10000,4,FALSE), IFERROR(VLOOKUP($B3984,ui_labels_mc!$B$2:$F$10000,4,FALSE), ""))</f>
        <v>TDRインジケータ</v>
      </c>
      <c r="F3984" t="str">
        <f>IFERROR(VLOOKUP($B3984,ui_labels!$B$2:$F$10000,5,FALSE), IFERROR(VLOOKUP($B3984,ui_labels_mc!$B$2:$F$10000,5,FALSE), ""))</f>
        <v>TDR Indicator</v>
      </c>
      <c r="G3984" t="str">
        <f t="shared" si="62"/>
        <v>request_crud_facilityEditCanvas_facility_assetQualityMetrics_tdrIndicator=TDR Indicator</v>
      </c>
    </row>
    <row r="3985" spans="1:7" x14ac:dyDescent="0.3">
      <c r="A3985" t="s">
        <v>24028</v>
      </c>
      <c r="B3985" t="str">
        <f>IFERROR(VLOOKUP($A3985,ui_labels_mc!$A$2:$F$10000,2,FALSE), "")</f>
        <v>Total Specific Reserve Balance</v>
      </c>
      <c r="C3985" t="str">
        <f>IFERROR(VLOOKUP($B3985,ui_labels!$B$2:$F$10000,2,FALSE), IFERROR(VLOOKUP($B3985,ui_labels_mc!$B$2:$F$10000,2,FALSE), ""))</f>
        <v>Saldo total específico de la Reserva</v>
      </c>
      <c r="D3985" t="str">
        <f>IFERROR(VLOOKUP($B3985,ui_labels!$B$2:$F$10000,3,FALSE), IFERROR(VLOOKUP($B3985,ui_labels_mc!$B$2:$F$10000,3,FALSE), ""))</f>
        <v>Total Solde Réserve spécifique</v>
      </c>
      <c r="E3985" t="str">
        <f>IFERROR(VLOOKUP($B3985,ui_labels!$B$2:$F$10000,4,FALSE), IFERROR(VLOOKUP($B3985,ui_labels_mc!$B$2:$F$10000,4,FALSE), ""))</f>
        <v>全比準備金残高</v>
      </c>
      <c r="F3985" t="str">
        <f>IFERROR(VLOOKUP($B3985,ui_labels!$B$2:$F$10000,5,FALSE), IFERROR(VLOOKUP($B3985,ui_labels_mc!$B$2:$F$10000,5,FALSE), ""))</f>
        <v>Insgesamt spezifische Reserve Gleichgewicht</v>
      </c>
      <c r="G3985" t="str">
        <f t="shared" si="62"/>
        <v>request_crud_facilityEditCanvas_facility_assetQualityMetrics_totalSpecificReserveBal=Insgesamt spezifische Reserve Gleichgewicht</v>
      </c>
    </row>
    <row r="3986" spans="1:7" x14ac:dyDescent="0.3">
      <c r="A3986" t="s">
        <v>24030</v>
      </c>
      <c r="B3986" t="str">
        <f>IFERROR(VLOOKUP($A3986,ui_labels_mc!$A$2:$F$10000,2,FALSE), "")</f>
        <v>Assets</v>
      </c>
      <c r="C3986" t="str">
        <f>IFERROR(VLOOKUP($B3986,ui_labels!$B$2:$F$10000,2,FALSE), IFERROR(VLOOKUP($B3986,ui_labels_mc!$B$2:$F$10000,2,FALSE), ""))</f>
        <v>Activos</v>
      </c>
      <c r="D3986" t="str">
        <f>IFERROR(VLOOKUP($B3986,ui_labels!$B$2:$F$10000,3,FALSE), IFERROR(VLOOKUP($B3986,ui_labels_mc!$B$2:$F$10000,3,FALSE), ""))</f>
        <v>Actifs</v>
      </c>
      <c r="E3986" t="str">
        <f>IFERROR(VLOOKUP($B3986,ui_labels!$B$2:$F$10000,4,FALSE), IFERROR(VLOOKUP($B3986,ui_labels_mc!$B$2:$F$10000,4,FALSE), ""))</f>
        <v>資産</v>
      </c>
      <c r="F3986" t="str">
        <f>IFERROR(VLOOKUP($B3986,ui_labels!$B$2:$F$10000,5,FALSE), IFERROR(VLOOKUP($B3986,ui_labels_mc!$B$2:$F$10000,5,FALSE), ""))</f>
        <v>Vermögenswerte</v>
      </c>
      <c r="G3986" t="str">
        <f t="shared" si="62"/>
        <v>request_crud_facilityEditCanvas_facility_assets=Vermögenswerte</v>
      </c>
    </row>
    <row r="3987" spans="1:7" x14ac:dyDescent="0.3">
      <c r="A3987" t="s">
        <v>24031</v>
      </c>
      <c r="B3987" t="str">
        <f>IFERROR(VLOOKUP($A3987,ui_labels_mc!$A$2:$F$10000,2,FALSE), "")</f>
        <v>Total Cost</v>
      </c>
      <c r="C3987" t="str">
        <f>IFERROR(VLOOKUP($B3987,ui_labels!$B$2:$F$10000,2,FALSE), IFERROR(VLOOKUP($B3987,ui_labels_mc!$B$2:$F$10000,2,FALSE), ""))</f>
        <v>Coste total</v>
      </c>
      <c r="D3987" t="str">
        <f>IFERROR(VLOOKUP($B3987,ui_labels!$B$2:$F$10000,3,FALSE), IFERROR(VLOOKUP($B3987,ui_labels_mc!$B$2:$F$10000,3,FALSE), ""))</f>
        <v>Coût total</v>
      </c>
      <c r="E3987" t="str">
        <f>IFERROR(VLOOKUP($B3987,ui_labels!$B$2:$F$10000,4,FALSE), IFERROR(VLOOKUP($B3987,ui_labels_mc!$B$2:$F$10000,4,FALSE), ""))</f>
        <v>総費用</v>
      </c>
      <c r="F3987" t="str">
        <f>IFERROR(VLOOKUP($B3987,ui_labels!$B$2:$F$10000,5,FALSE), IFERROR(VLOOKUP($B3987,ui_labels_mc!$B$2:$F$10000,5,FALSE), ""))</f>
        <v>Gesamtkosten</v>
      </c>
      <c r="G3987" t="str">
        <f t="shared" si="62"/>
        <v>request_crud_facilityEditCanvas_facility_assets_EditCanvas_asset_assetAmt=Gesamtkosten</v>
      </c>
    </row>
    <row r="3988" spans="1:7" x14ac:dyDescent="0.3">
      <c r="A3988" t="s">
        <v>24032</v>
      </c>
      <c r="B3988" t="str">
        <f>IFERROR(VLOOKUP($A3988,ui_labels_mc!$A$2:$F$10000,2,FALSE), "")</f>
        <v>Total Cost</v>
      </c>
      <c r="C3988" t="str">
        <f>IFERROR(VLOOKUP($B3988,ui_labels!$B$2:$F$10000,2,FALSE), IFERROR(VLOOKUP($B3988,ui_labels_mc!$B$2:$F$10000,2,FALSE), ""))</f>
        <v>Coste total</v>
      </c>
      <c r="D3988" t="str">
        <f>IFERROR(VLOOKUP($B3988,ui_labels!$B$2:$F$10000,3,FALSE), IFERROR(VLOOKUP($B3988,ui_labels_mc!$B$2:$F$10000,3,FALSE), ""))</f>
        <v>Coût total</v>
      </c>
      <c r="E3988" t="str">
        <f>IFERROR(VLOOKUP($B3988,ui_labels!$B$2:$F$10000,4,FALSE), IFERROR(VLOOKUP($B3988,ui_labels_mc!$B$2:$F$10000,4,FALSE), ""))</f>
        <v>総費用</v>
      </c>
      <c r="F3988" t="str">
        <f>IFERROR(VLOOKUP($B3988,ui_labels!$B$2:$F$10000,5,FALSE), IFERROR(VLOOKUP($B3988,ui_labels_mc!$B$2:$F$10000,5,FALSE), ""))</f>
        <v>Gesamtkosten</v>
      </c>
      <c r="G3988" t="str">
        <f t="shared" si="62"/>
        <v>request_crud_facilityEditCanvas_facility_assets_EditCanvas_asset_assetAmt_3=Gesamtkosten</v>
      </c>
    </row>
    <row r="3989" spans="1:7" x14ac:dyDescent="0.3">
      <c r="A3989" t="s">
        <v>24033</v>
      </c>
      <c r="B3989" t="str">
        <f>IFERROR(VLOOKUP($A3989,ui_labels_mc!$A$2:$F$10000,2,FALSE), "")</f>
        <v>Asset Type</v>
      </c>
      <c r="C3989" t="str">
        <f>IFERROR(VLOOKUP($B3989,ui_labels!$B$2:$F$10000,2,FALSE), IFERROR(VLOOKUP($B3989,ui_labels_mc!$B$2:$F$10000,2,FALSE), ""))</f>
        <v>Tipo de activo</v>
      </c>
      <c r="D3989" t="str">
        <f>IFERROR(VLOOKUP($B3989,ui_labels!$B$2:$F$10000,3,FALSE), IFERROR(VLOOKUP($B3989,ui_labels_mc!$B$2:$F$10000,3,FALSE), ""))</f>
        <v>Type d'actif</v>
      </c>
      <c r="E3989" t="str">
        <f>IFERROR(VLOOKUP($B3989,ui_labels!$B$2:$F$10000,4,FALSE), IFERROR(VLOOKUP($B3989,ui_labels_mc!$B$2:$F$10000,4,FALSE), ""))</f>
        <v>アセットタイプ</v>
      </c>
      <c r="F3989" t="str">
        <f>IFERROR(VLOOKUP($B3989,ui_labels!$B$2:$F$10000,5,FALSE), IFERROR(VLOOKUP($B3989,ui_labels_mc!$B$2:$F$10000,5,FALSE), ""))</f>
        <v>Nutzungsart</v>
      </c>
      <c r="G3989" t="str">
        <f t="shared" si="62"/>
        <v>request_crud_facilityEditCanvas_facility_assets_EditCanvas_asset_assetClass=Nutzungsart</v>
      </c>
    </row>
    <row r="3990" spans="1:7" x14ac:dyDescent="0.3">
      <c r="A3990" t="s">
        <v>24034</v>
      </c>
      <c r="B3990" t="str">
        <f>IFERROR(VLOOKUP($A3990,ui_labels_mc!$A$2:$F$10000,2,FALSE), "")</f>
        <v>Asset Type</v>
      </c>
      <c r="C3990" t="str">
        <f>IFERROR(VLOOKUP($B3990,ui_labels!$B$2:$F$10000,2,FALSE), IFERROR(VLOOKUP($B3990,ui_labels_mc!$B$2:$F$10000,2,FALSE), ""))</f>
        <v>Tipo de activo</v>
      </c>
      <c r="D3990" t="str">
        <f>IFERROR(VLOOKUP($B3990,ui_labels!$B$2:$F$10000,3,FALSE), IFERROR(VLOOKUP($B3990,ui_labels_mc!$B$2:$F$10000,3,FALSE), ""))</f>
        <v>Type d'actif</v>
      </c>
      <c r="E3990" t="str">
        <f>IFERROR(VLOOKUP($B3990,ui_labels!$B$2:$F$10000,4,FALSE), IFERROR(VLOOKUP($B3990,ui_labels_mc!$B$2:$F$10000,4,FALSE), ""))</f>
        <v>アセットタイプ</v>
      </c>
      <c r="F3990" t="str">
        <f>IFERROR(VLOOKUP($B3990,ui_labels!$B$2:$F$10000,5,FALSE), IFERROR(VLOOKUP($B3990,ui_labels_mc!$B$2:$F$10000,5,FALSE), ""))</f>
        <v>Nutzungsart</v>
      </c>
      <c r="G3990" t="str">
        <f t="shared" si="62"/>
        <v>request_crud_facilityEditCanvas_facility_assets_EditCanvas_asset_assetClass_3=Nutzungsart</v>
      </c>
    </row>
    <row r="3991" spans="1:7" x14ac:dyDescent="0.3">
      <c r="A3991" t="s">
        <v>24035</v>
      </c>
      <c r="B3991" t="str">
        <f>IFERROR(VLOOKUP($A3991,ui_labels_mc!$A$2:$F$10000,2,FALSE), "")</f>
        <v>Asset Costs</v>
      </c>
      <c r="C3991" t="str">
        <f>IFERROR(VLOOKUP($B3991,ui_labels!$B$2:$F$10000,2,FALSE), IFERROR(VLOOKUP($B3991,ui_labels_mc!$B$2:$F$10000,2,FALSE), ""))</f>
        <v>Los costos de activos</v>
      </c>
      <c r="D3991" t="str">
        <f>IFERROR(VLOOKUP($B3991,ui_labels!$B$2:$F$10000,3,FALSE), IFERROR(VLOOKUP($B3991,ui_labels_mc!$B$2:$F$10000,3,FALSE), ""))</f>
        <v>Coûts d'actifs</v>
      </c>
      <c r="E3991" t="str">
        <f>IFERROR(VLOOKUP($B3991,ui_labels!$B$2:$F$10000,4,FALSE), IFERROR(VLOOKUP($B3991,ui_labels_mc!$B$2:$F$10000,4,FALSE), ""))</f>
        <v>資産コスト</v>
      </c>
      <c r="F3991" t="str">
        <f>IFERROR(VLOOKUP($B3991,ui_labels!$B$2:$F$10000,5,FALSE), IFERROR(VLOOKUP($B3991,ui_labels_mc!$B$2:$F$10000,5,FALSE), ""))</f>
        <v>Asset-Kosten</v>
      </c>
      <c r="G3991" t="str">
        <f t="shared" si="62"/>
        <v>request_crud_facilityEditCanvas_facility_assets_EditCanvas_asset_assetCosts=Asset-Kosten</v>
      </c>
    </row>
    <row r="3992" spans="1:7" x14ac:dyDescent="0.3">
      <c r="A3992" t="s">
        <v>24036</v>
      </c>
      <c r="B3992" t="str">
        <f>IFERROR(VLOOKUP($A3992,ui_labels_mc!$A$2:$F$10000,2,FALSE), "")</f>
        <v>Asset Costs</v>
      </c>
      <c r="C3992" t="str">
        <f>IFERROR(VLOOKUP($B3992,ui_labels!$B$2:$F$10000,2,FALSE), IFERROR(VLOOKUP($B3992,ui_labels_mc!$B$2:$F$10000,2,FALSE), ""))</f>
        <v>Los costos de activos</v>
      </c>
      <c r="D3992" t="str">
        <f>IFERROR(VLOOKUP($B3992,ui_labels!$B$2:$F$10000,3,FALSE), IFERROR(VLOOKUP($B3992,ui_labels_mc!$B$2:$F$10000,3,FALSE), ""))</f>
        <v>Coûts d'actifs</v>
      </c>
      <c r="E3992" t="str">
        <f>IFERROR(VLOOKUP($B3992,ui_labels!$B$2:$F$10000,4,FALSE), IFERROR(VLOOKUP($B3992,ui_labels_mc!$B$2:$F$10000,4,FALSE), ""))</f>
        <v>資産コスト</v>
      </c>
      <c r="F3992" t="str">
        <f>IFERROR(VLOOKUP($B3992,ui_labels!$B$2:$F$10000,5,FALSE), IFERROR(VLOOKUP($B3992,ui_labels_mc!$B$2:$F$10000,5,FALSE), ""))</f>
        <v>Asset-Kosten</v>
      </c>
      <c r="G3992" t="str">
        <f t="shared" si="62"/>
        <v>request_crud_facilityEditCanvas_facility_assets_EditCanvas_asset_assetCosts_1=Asset-Kosten</v>
      </c>
    </row>
    <row r="3993" spans="1:7" x14ac:dyDescent="0.3">
      <c r="A3993" t="s">
        <v>24037</v>
      </c>
      <c r="B3993" t="str">
        <f>IFERROR(VLOOKUP($A3993,ui_labels_mc!$A$2:$F$10000,2,FALSE), "")</f>
        <v>Create</v>
      </c>
      <c r="C3993" t="str">
        <f>IFERROR(VLOOKUP($B3993,ui_labels!$B$2:$F$10000,2,FALSE), IFERROR(VLOOKUP($B3993,ui_labels_mc!$B$2:$F$10000,2,FALSE), ""))</f>
        <v>Crear</v>
      </c>
      <c r="D3993" t="str">
        <f>IFERROR(VLOOKUP($B3993,ui_labels!$B$2:$F$10000,3,FALSE), IFERROR(VLOOKUP($B3993,ui_labels_mc!$B$2:$F$10000,3,FALSE), ""))</f>
        <v>Créer</v>
      </c>
      <c r="E3993" t="str">
        <f>IFERROR(VLOOKUP($B3993,ui_labels!$B$2:$F$10000,4,FALSE), IFERROR(VLOOKUP($B3993,ui_labels_mc!$B$2:$F$10000,4,FALSE), ""))</f>
        <v>作り出します</v>
      </c>
      <c r="F3993" t="str">
        <f>IFERROR(VLOOKUP($B3993,ui_labels!$B$2:$F$10000,5,FALSE), IFERROR(VLOOKUP($B3993,ui_labels_mc!$B$2:$F$10000,5,FALSE), ""))</f>
        <v>Erstellen</v>
      </c>
      <c r="G3993" t="str">
        <f t="shared" si="62"/>
        <v>request_crud_facilityEditCanvas_facility_assets_EditCanvas_asset_assetCosts_1_createAction=Erstellen</v>
      </c>
    </row>
    <row r="3994" spans="1:7" x14ac:dyDescent="0.3">
      <c r="A3994" t="s">
        <v>24038</v>
      </c>
      <c r="B3994" t="str">
        <f>IFERROR(VLOOKUP($A3994,ui_labels_mc!$A$2:$F$10000,2,FALSE), "")</f>
        <v>Delete</v>
      </c>
      <c r="C3994" t="str">
        <f>IFERROR(VLOOKUP($B3994,ui_labels!$B$2:$F$10000,2,FALSE), IFERROR(VLOOKUP($B3994,ui_labels_mc!$B$2:$F$10000,2,FALSE), ""))</f>
        <v>Borrar</v>
      </c>
      <c r="D3994" t="str">
        <f>IFERROR(VLOOKUP($B3994,ui_labels!$B$2:$F$10000,3,FALSE), IFERROR(VLOOKUP($B3994,ui_labels_mc!$B$2:$F$10000,3,FALSE), ""))</f>
        <v>Effacer</v>
      </c>
      <c r="E3994" t="str">
        <f>IFERROR(VLOOKUP($B3994,ui_labels!$B$2:$F$10000,4,FALSE), IFERROR(VLOOKUP($B3994,ui_labels_mc!$B$2:$F$10000,4,FALSE), ""))</f>
        <v>削除</v>
      </c>
      <c r="F3994" t="str">
        <f>IFERROR(VLOOKUP($B3994,ui_labels!$B$2:$F$10000,5,FALSE), IFERROR(VLOOKUP($B3994,ui_labels_mc!$B$2:$F$10000,5,FALSE), ""))</f>
        <v>Löschen</v>
      </c>
      <c r="G3994" t="str">
        <f t="shared" si="62"/>
        <v>request_crud_facilityEditCanvas_facility_assets_EditCanvas_asset_assetCosts_1_deleteAction=Löschen</v>
      </c>
    </row>
    <row r="3995" spans="1:7" x14ac:dyDescent="0.3">
      <c r="A3995" t="s">
        <v>24039</v>
      </c>
      <c r="B3995" t="str">
        <f>IFERROR(VLOOKUP($A3995,ui_labels_mc!$A$2:$F$10000,2,FALSE), "")</f>
        <v>Asset description</v>
      </c>
      <c r="C3995" t="str">
        <f>IFERROR(VLOOKUP($B3995,ui_labels!$B$2:$F$10000,2,FALSE), IFERROR(VLOOKUP($B3995,ui_labels_mc!$B$2:$F$10000,2,FALSE), ""))</f>
        <v>Descripción de Activos</v>
      </c>
      <c r="D3995" t="str">
        <f>IFERROR(VLOOKUP($B3995,ui_labels!$B$2:$F$10000,3,FALSE), IFERROR(VLOOKUP($B3995,ui_labels_mc!$B$2:$F$10000,3,FALSE), ""))</f>
        <v>Description de l'actif</v>
      </c>
      <c r="E3995" t="str">
        <f>IFERROR(VLOOKUP($B3995,ui_labels!$B$2:$F$10000,4,FALSE), IFERROR(VLOOKUP($B3995,ui_labels_mc!$B$2:$F$10000,4,FALSE), ""))</f>
        <v>アセットの説明</v>
      </c>
      <c r="F3995" t="str">
        <f>IFERROR(VLOOKUP($B3995,ui_labels!$B$2:$F$10000,5,FALSE), IFERROR(VLOOKUP($B3995,ui_labels_mc!$B$2:$F$10000,5,FALSE), ""))</f>
        <v>Asset Beschreibung</v>
      </c>
      <c r="G3995" t="str">
        <f t="shared" si="62"/>
        <v>request_crud_facilityEditCanvas_facility_assets_EditCanvas_asset_assetDescription=Asset Beschreibung</v>
      </c>
    </row>
    <row r="3996" spans="1:7" x14ac:dyDescent="0.3">
      <c r="A3996" t="s">
        <v>24040</v>
      </c>
      <c r="B3996" t="str">
        <f>IFERROR(VLOOKUP($A3996,ui_labels_mc!$A$2:$F$10000,2,FALSE), "")</f>
        <v>Asset description</v>
      </c>
      <c r="C3996" t="str">
        <f>IFERROR(VLOOKUP($B3996,ui_labels!$B$2:$F$10000,2,FALSE), IFERROR(VLOOKUP($B3996,ui_labels_mc!$B$2:$F$10000,2,FALSE), ""))</f>
        <v>Descripción de Activos</v>
      </c>
      <c r="D3996" t="str">
        <f>IFERROR(VLOOKUP($B3996,ui_labels!$B$2:$F$10000,3,FALSE), IFERROR(VLOOKUP($B3996,ui_labels_mc!$B$2:$F$10000,3,FALSE), ""))</f>
        <v>Description de l'actif</v>
      </c>
      <c r="E3996" t="str">
        <f>IFERROR(VLOOKUP($B3996,ui_labels!$B$2:$F$10000,4,FALSE), IFERROR(VLOOKUP($B3996,ui_labels_mc!$B$2:$F$10000,4,FALSE), ""))</f>
        <v>アセットの説明</v>
      </c>
      <c r="F3996" t="str">
        <f>IFERROR(VLOOKUP($B3996,ui_labels!$B$2:$F$10000,5,FALSE), IFERROR(VLOOKUP($B3996,ui_labels_mc!$B$2:$F$10000,5,FALSE), ""))</f>
        <v>Asset Beschreibung</v>
      </c>
      <c r="G3996" t="str">
        <f t="shared" si="62"/>
        <v>request_crud_facilityEditCanvas_facility_assets_EditCanvas_asset_assetDescription_3=Asset Beschreibung</v>
      </c>
    </row>
    <row r="3997" spans="1:7" x14ac:dyDescent="0.3">
      <c r="A3997" t="s">
        <v>24041</v>
      </c>
      <c r="B3997" t="str">
        <f>IFERROR(VLOOKUP($A3997,ui_labels_mc!$A$2:$F$10000,2,FALSE), "")</f>
        <v>Address 1</v>
      </c>
      <c r="C3997" t="str">
        <f>IFERROR(VLOOKUP($B3997,ui_labels!$B$2:$F$10000,2,FALSE), IFERROR(VLOOKUP($B3997,ui_labels_mc!$B$2:$F$10000,2,FALSE), ""))</f>
        <v>Dirección 1</v>
      </c>
      <c r="D3997" t="str">
        <f>IFERROR(VLOOKUP($B3997,ui_labels!$B$2:$F$10000,3,FALSE), IFERROR(VLOOKUP($B3997,ui_labels_mc!$B$2:$F$10000,3,FALSE), ""))</f>
        <v>Adresse 1</v>
      </c>
      <c r="E3997" t="str">
        <f>IFERROR(VLOOKUP($B3997,ui_labels!$B$2:$F$10000,4,FALSE), IFERROR(VLOOKUP($B3997,ui_labels_mc!$B$2:$F$10000,4,FALSE), ""))</f>
        <v>アドレス 1</v>
      </c>
      <c r="F3997" t="str">
        <f>IFERROR(VLOOKUP($B3997,ui_labels!$B$2:$F$10000,5,FALSE), IFERROR(VLOOKUP($B3997,ui_labels_mc!$B$2:$F$10000,5,FALSE), ""))</f>
        <v>Adresse 1</v>
      </c>
      <c r="G3997" t="str">
        <f t="shared" si="62"/>
        <v>request_crud_facilityEditCanvas_facility_assets_EditCanvas_asset_assetLocation_address1=Adresse 1</v>
      </c>
    </row>
    <row r="3998" spans="1:7" x14ac:dyDescent="0.3">
      <c r="A3998" t="s">
        <v>24042</v>
      </c>
      <c r="B3998" t="str">
        <f>IFERROR(VLOOKUP($A3998,ui_labels_mc!$A$2:$F$10000,2,FALSE), "")</f>
        <v>Address 1</v>
      </c>
      <c r="C3998" t="str">
        <f>IFERROR(VLOOKUP($B3998,ui_labels!$B$2:$F$10000,2,FALSE), IFERROR(VLOOKUP($B3998,ui_labels_mc!$B$2:$F$10000,2,FALSE), ""))</f>
        <v>Dirección 1</v>
      </c>
      <c r="D3998" t="str">
        <f>IFERROR(VLOOKUP($B3998,ui_labels!$B$2:$F$10000,3,FALSE), IFERROR(VLOOKUP($B3998,ui_labels_mc!$B$2:$F$10000,3,FALSE), ""))</f>
        <v>Adresse 1</v>
      </c>
      <c r="E3998" t="str">
        <f>IFERROR(VLOOKUP($B3998,ui_labels!$B$2:$F$10000,4,FALSE), IFERROR(VLOOKUP($B3998,ui_labels_mc!$B$2:$F$10000,4,FALSE), ""))</f>
        <v>アドレス 1</v>
      </c>
      <c r="F3998" t="str">
        <f>IFERROR(VLOOKUP($B3998,ui_labels!$B$2:$F$10000,5,FALSE), IFERROR(VLOOKUP($B3998,ui_labels_mc!$B$2:$F$10000,5,FALSE), ""))</f>
        <v>Adresse 1</v>
      </c>
      <c r="G3998" t="str">
        <f t="shared" si="62"/>
        <v>request_crud_facilityEditCanvas_facility_assets_EditCanvas_asset_assetLocation_address1_1=Adresse 1</v>
      </c>
    </row>
    <row r="3999" spans="1:7" x14ac:dyDescent="0.3">
      <c r="A3999" t="s">
        <v>24043</v>
      </c>
      <c r="B3999" t="str">
        <f>IFERROR(VLOOKUP($A3999,ui_labels_mc!$A$2:$F$10000,2,FALSE), "")</f>
        <v>Address 2</v>
      </c>
      <c r="C3999" t="str">
        <f>IFERROR(VLOOKUP($B3999,ui_labels!$B$2:$F$10000,2,FALSE), IFERROR(VLOOKUP($B3999,ui_labels_mc!$B$2:$F$10000,2,FALSE), ""))</f>
        <v>Dirección 2</v>
      </c>
      <c r="D3999" t="str">
        <f>IFERROR(VLOOKUP($B3999,ui_labels!$B$2:$F$10000,3,FALSE), IFERROR(VLOOKUP($B3999,ui_labels_mc!$B$2:$F$10000,3,FALSE), ""))</f>
        <v>Adresse 2</v>
      </c>
      <c r="E3999" t="str">
        <f>IFERROR(VLOOKUP($B3999,ui_labels!$B$2:$F$10000,4,FALSE), IFERROR(VLOOKUP($B3999,ui_labels_mc!$B$2:$F$10000,4,FALSE), ""))</f>
        <v>住所 2</v>
      </c>
      <c r="F3999" t="str">
        <f>IFERROR(VLOOKUP($B3999,ui_labels!$B$2:$F$10000,5,FALSE), IFERROR(VLOOKUP($B3999,ui_labels_mc!$B$2:$F$10000,5,FALSE), ""))</f>
        <v>Adresse 2</v>
      </c>
      <c r="G3999" t="str">
        <f t="shared" si="62"/>
        <v>request_crud_facilityEditCanvas_facility_assets_EditCanvas_asset_assetLocation_address2=Adresse 2</v>
      </c>
    </row>
    <row r="4000" spans="1:7" x14ac:dyDescent="0.3">
      <c r="A4000" t="s">
        <v>24044</v>
      </c>
      <c r="B4000" t="str">
        <f>IFERROR(VLOOKUP($A4000,ui_labels_mc!$A$2:$F$10000,2,FALSE), "")</f>
        <v>Address 2</v>
      </c>
      <c r="C4000" t="str">
        <f>IFERROR(VLOOKUP($B4000,ui_labels!$B$2:$F$10000,2,FALSE), IFERROR(VLOOKUP($B4000,ui_labels_mc!$B$2:$F$10000,2,FALSE), ""))</f>
        <v>Dirección 2</v>
      </c>
      <c r="D4000" t="str">
        <f>IFERROR(VLOOKUP($B4000,ui_labels!$B$2:$F$10000,3,FALSE), IFERROR(VLOOKUP($B4000,ui_labels_mc!$B$2:$F$10000,3,FALSE), ""))</f>
        <v>Adresse 2</v>
      </c>
      <c r="E4000" t="str">
        <f>IFERROR(VLOOKUP($B4000,ui_labels!$B$2:$F$10000,4,FALSE), IFERROR(VLOOKUP($B4000,ui_labels_mc!$B$2:$F$10000,4,FALSE), ""))</f>
        <v>住所 2</v>
      </c>
      <c r="F4000" t="str">
        <f>IFERROR(VLOOKUP($B4000,ui_labels!$B$2:$F$10000,5,FALSE), IFERROR(VLOOKUP($B4000,ui_labels_mc!$B$2:$F$10000,5,FALSE), ""))</f>
        <v>Adresse 2</v>
      </c>
      <c r="G4000" t="str">
        <f t="shared" si="62"/>
        <v>request_crud_facilityEditCanvas_facility_assets_EditCanvas_asset_assetLocation_address2_1=Adresse 2</v>
      </c>
    </row>
    <row r="4001" spans="1:7" x14ac:dyDescent="0.3">
      <c r="A4001" t="s">
        <v>24045</v>
      </c>
      <c r="B4001" t="str">
        <f>IFERROR(VLOOKUP($A4001,ui_labels_mc!$A$2:$F$10000,2,FALSE), "")</f>
        <v>City</v>
      </c>
      <c r="C4001" t="str">
        <f>IFERROR(VLOOKUP($B4001,ui_labels!$B$2:$F$10000,2,FALSE), IFERROR(VLOOKUP($B4001,ui_labels_mc!$B$2:$F$10000,2,FALSE), ""))</f>
        <v>Ciudad</v>
      </c>
      <c r="D4001" t="str">
        <f>IFERROR(VLOOKUP($B4001,ui_labels!$B$2:$F$10000,3,FALSE), IFERROR(VLOOKUP($B4001,ui_labels_mc!$B$2:$F$10000,3,FALSE), ""))</f>
        <v>Ville</v>
      </c>
      <c r="E4001" t="str">
        <f>IFERROR(VLOOKUP($B4001,ui_labels!$B$2:$F$10000,4,FALSE), IFERROR(VLOOKUP($B4001,ui_labels_mc!$B$2:$F$10000,4,FALSE), ""))</f>
        <v>都市</v>
      </c>
      <c r="F4001" t="str">
        <f>IFERROR(VLOOKUP($B4001,ui_labels!$B$2:$F$10000,5,FALSE), IFERROR(VLOOKUP($B4001,ui_labels_mc!$B$2:$F$10000,5,FALSE), ""))</f>
        <v>Stadt</v>
      </c>
      <c r="G4001" t="str">
        <f t="shared" si="62"/>
        <v>request_crud_facilityEditCanvas_facility_assets_EditCanvas_asset_assetLocation_city=Stadt</v>
      </c>
    </row>
    <row r="4002" spans="1:7" x14ac:dyDescent="0.3">
      <c r="A4002" t="s">
        <v>24046</v>
      </c>
      <c r="B4002" t="str">
        <f>IFERROR(VLOOKUP($A4002,ui_labels_mc!$A$2:$F$10000,2,FALSE), "")</f>
        <v>City</v>
      </c>
      <c r="C4002" t="str">
        <f>IFERROR(VLOOKUP($B4002,ui_labels!$B$2:$F$10000,2,FALSE), IFERROR(VLOOKUP($B4002,ui_labels_mc!$B$2:$F$10000,2,FALSE), ""))</f>
        <v>Ciudad</v>
      </c>
      <c r="D4002" t="str">
        <f>IFERROR(VLOOKUP($B4002,ui_labels!$B$2:$F$10000,3,FALSE), IFERROR(VLOOKUP($B4002,ui_labels_mc!$B$2:$F$10000,3,FALSE), ""))</f>
        <v>Ville</v>
      </c>
      <c r="E4002" t="str">
        <f>IFERROR(VLOOKUP($B4002,ui_labels!$B$2:$F$10000,4,FALSE), IFERROR(VLOOKUP($B4002,ui_labels_mc!$B$2:$F$10000,4,FALSE), ""))</f>
        <v>都市</v>
      </c>
      <c r="F4002" t="str">
        <f>IFERROR(VLOOKUP($B4002,ui_labels!$B$2:$F$10000,5,FALSE), IFERROR(VLOOKUP($B4002,ui_labels_mc!$B$2:$F$10000,5,FALSE), ""))</f>
        <v>Stadt</v>
      </c>
      <c r="G4002" t="str">
        <f t="shared" si="62"/>
        <v>request_crud_facilityEditCanvas_facility_assets_EditCanvas_asset_assetLocation_city_1=Stadt</v>
      </c>
    </row>
    <row r="4003" spans="1:7" x14ac:dyDescent="0.3">
      <c r="A4003" t="s">
        <v>24047</v>
      </c>
      <c r="B4003" t="str">
        <f>IFERROR(VLOOKUP($A4003,ui_labels_mc!$A$2:$F$10000,2,FALSE), "")</f>
        <v>Country</v>
      </c>
      <c r="C4003" t="str">
        <f>IFERROR(VLOOKUP($B4003,ui_labels!$B$2:$F$10000,2,FALSE), IFERROR(VLOOKUP($B4003,ui_labels_mc!$B$2:$F$10000,2,FALSE), ""))</f>
        <v>País</v>
      </c>
      <c r="D4003" t="str">
        <f>IFERROR(VLOOKUP($B4003,ui_labels!$B$2:$F$10000,3,FALSE), IFERROR(VLOOKUP($B4003,ui_labels_mc!$B$2:$F$10000,3,FALSE), ""))</f>
        <v>Pays</v>
      </c>
      <c r="E4003" t="str">
        <f>IFERROR(VLOOKUP($B4003,ui_labels!$B$2:$F$10000,4,FALSE), IFERROR(VLOOKUP($B4003,ui_labels_mc!$B$2:$F$10000,4,FALSE), ""))</f>
        <v>国</v>
      </c>
      <c r="F4003" t="str">
        <f>IFERROR(VLOOKUP($B4003,ui_labels!$B$2:$F$10000,5,FALSE), IFERROR(VLOOKUP($B4003,ui_labels_mc!$B$2:$F$10000,5,FALSE), ""))</f>
        <v>Land</v>
      </c>
      <c r="G4003" t="str">
        <f t="shared" si="62"/>
        <v>request_crud_facilityEditCanvas_facility_assets_EditCanvas_asset_assetLocation_country=Land</v>
      </c>
    </row>
    <row r="4004" spans="1:7" x14ac:dyDescent="0.3">
      <c r="A4004" t="s">
        <v>24048</v>
      </c>
      <c r="B4004" t="str">
        <f>IFERROR(VLOOKUP($A4004,ui_labels_mc!$A$2:$F$10000,2,FALSE), "")</f>
        <v>Country</v>
      </c>
      <c r="C4004" t="str">
        <f>IFERROR(VLOOKUP($B4004,ui_labels!$B$2:$F$10000,2,FALSE), IFERROR(VLOOKUP($B4004,ui_labels_mc!$B$2:$F$10000,2,FALSE), ""))</f>
        <v>País</v>
      </c>
      <c r="D4004" t="str">
        <f>IFERROR(VLOOKUP($B4004,ui_labels!$B$2:$F$10000,3,FALSE), IFERROR(VLOOKUP($B4004,ui_labels_mc!$B$2:$F$10000,3,FALSE), ""))</f>
        <v>Pays</v>
      </c>
      <c r="E4004" t="str">
        <f>IFERROR(VLOOKUP($B4004,ui_labels!$B$2:$F$10000,4,FALSE), IFERROR(VLOOKUP($B4004,ui_labels_mc!$B$2:$F$10000,4,FALSE), ""))</f>
        <v>国</v>
      </c>
      <c r="F4004" t="str">
        <f>IFERROR(VLOOKUP($B4004,ui_labels!$B$2:$F$10000,5,FALSE), IFERROR(VLOOKUP($B4004,ui_labels_mc!$B$2:$F$10000,5,FALSE), ""))</f>
        <v>Land</v>
      </c>
      <c r="G4004" t="str">
        <f t="shared" si="62"/>
        <v>request_crud_facilityEditCanvas_facility_assets_EditCanvas_asset_assetLocation_country_1=Land</v>
      </c>
    </row>
    <row r="4005" spans="1:7" x14ac:dyDescent="0.3">
      <c r="A4005" t="s">
        <v>24049</v>
      </c>
      <c r="B4005" t="str">
        <f>IFERROR(VLOOKUP($A4005,ui_labels_mc!$A$2:$F$10000,2,FALSE), "")</f>
        <v>Postal Code</v>
      </c>
      <c r="C4005" t="str">
        <f>IFERROR(VLOOKUP($B4005,ui_labels!$B$2:$F$10000,2,FALSE), IFERROR(VLOOKUP($B4005,ui_labels_mc!$B$2:$F$10000,2,FALSE), ""))</f>
        <v>Código postal</v>
      </c>
      <c r="D4005" t="str">
        <f>IFERROR(VLOOKUP($B4005,ui_labels!$B$2:$F$10000,3,FALSE), IFERROR(VLOOKUP($B4005,ui_labels_mc!$B$2:$F$10000,3,FALSE), ""))</f>
        <v>Code postal</v>
      </c>
      <c r="E4005" t="str">
        <f>IFERROR(VLOOKUP($B4005,ui_labels!$B$2:$F$10000,4,FALSE), IFERROR(VLOOKUP($B4005,ui_labels_mc!$B$2:$F$10000,4,FALSE), ""))</f>
        <v>郵便番号</v>
      </c>
      <c r="F4005" t="str">
        <f>IFERROR(VLOOKUP($B4005,ui_labels!$B$2:$F$10000,5,FALSE), IFERROR(VLOOKUP($B4005,ui_labels_mc!$B$2:$F$10000,5,FALSE), ""))</f>
        <v>Postleitzahl</v>
      </c>
      <c r="G4005" t="str">
        <f t="shared" si="62"/>
        <v>request_crud_facilityEditCanvas_facility_assets_EditCanvas_asset_assetLocation_postalCode=Postleitzahl</v>
      </c>
    </row>
    <row r="4006" spans="1:7" x14ac:dyDescent="0.3">
      <c r="A4006" t="s">
        <v>24050</v>
      </c>
      <c r="B4006" t="str">
        <f>IFERROR(VLOOKUP($A4006,ui_labels_mc!$A$2:$F$10000,2,FALSE), "")</f>
        <v>Postal Code</v>
      </c>
      <c r="C4006" t="str">
        <f>IFERROR(VLOOKUP($B4006,ui_labels!$B$2:$F$10000,2,FALSE), IFERROR(VLOOKUP($B4006,ui_labels_mc!$B$2:$F$10000,2,FALSE), ""))</f>
        <v>Código postal</v>
      </c>
      <c r="D4006" t="str">
        <f>IFERROR(VLOOKUP($B4006,ui_labels!$B$2:$F$10000,3,FALSE), IFERROR(VLOOKUP($B4006,ui_labels_mc!$B$2:$F$10000,3,FALSE), ""))</f>
        <v>Code postal</v>
      </c>
      <c r="E4006" t="str">
        <f>IFERROR(VLOOKUP($B4006,ui_labels!$B$2:$F$10000,4,FALSE), IFERROR(VLOOKUP($B4006,ui_labels_mc!$B$2:$F$10000,4,FALSE), ""))</f>
        <v>郵便番号</v>
      </c>
      <c r="F4006" t="str">
        <f>IFERROR(VLOOKUP($B4006,ui_labels!$B$2:$F$10000,5,FALSE), IFERROR(VLOOKUP($B4006,ui_labels_mc!$B$2:$F$10000,5,FALSE), ""))</f>
        <v>Postleitzahl</v>
      </c>
      <c r="G4006" t="str">
        <f t="shared" si="62"/>
        <v>request_crud_facilityEditCanvas_facility_assets_EditCanvas_asset_assetLocation_postalCode_1=Postleitzahl</v>
      </c>
    </row>
    <row r="4007" spans="1:7" x14ac:dyDescent="0.3">
      <c r="A4007" t="s">
        <v>24051</v>
      </c>
      <c r="B4007" t="str">
        <f>IFERROR(VLOOKUP($A4007,ui_labels_mc!$A$2:$F$10000,2,FALSE), "")</f>
        <v>State</v>
      </c>
      <c r="C4007" t="str">
        <f>IFERROR(VLOOKUP($B4007,ui_labels!$B$2:$F$10000,2,FALSE), IFERROR(VLOOKUP($B4007,ui_labels_mc!$B$2:$F$10000,2,FALSE), ""))</f>
        <v>Estado</v>
      </c>
      <c r="D4007" t="str">
        <f>IFERROR(VLOOKUP($B4007,ui_labels!$B$2:$F$10000,3,FALSE), IFERROR(VLOOKUP($B4007,ui_labels_mc!$B$2:$F$10000,3,FALSE), ""))</f>
        <v>État</v>
      </c>
      <c r="E4007" t="str">
        <f>IFERROR(VLOOKUP($B4007,ui_labels!$B$2:$F$10000,4,FALSE), IFERROR(VLOOKUP($B4007,ui_labels_mc!$B$2:$F$10000,4,FALSE), ""))</f>
        <v>状態</v>
      </c>
      <c r="F4007" t="str">
        <f>IFERROR(VLOOKUP($B4007,ui_labels!$B$2:$F$10000,5,FALSE), IFERROR(VLOOKUP($B4007,ui_labels_mc!$B$2:$F$10000,5,FALSE), ""))</f>
        <v>Staat</v>
      </c>
      <c r="G4007" t="str">
        <f t="shared" si="62"/>
        <v>request_crud_facilityEditCanvas_facility_assets_EditCanvas_asset_assetLocation_stateProvince=Staat</v>
      </c>
    </row>
    <row r="4008" spans="1:7" x14ac:dyDescent="0.3">
      <c r="A4008" t="s">
        <v>24052</v>
      </c>
      <c r="B4008" t="str">
        <f>IFERROR(VLOOKUP($A4008,ui_labels_mc!$A$2:$F$10000,2,FALSE), "")</f>
        <v>State</v>
      </c>
      <c r="C4008" t="str">
        <f>IFERROR(VLOOKUP($B4008,ui_labels!$B$2:$F$10000,2,FALSE), IFERROR(VLOOKUP($B4008,ui_labels_mc!$B$2:$F$10000,2,FALSE), ""))</f>
        <v>Estado</v>
      </c>
      <c r="D4008" t="str">
        <f>IFERROR(VLOOKUP($B4008,ui_labels!$B$2:$F$10000,3,FALSE), IFERROR(VLOOKUP($B4008,ui_labels_mc!$B$2:$F$10000,3,FALSE), ""))</f>
        <v>État</v>
      </c>
      <c r="E4008" t="str">
        <f>IFERROR(VLOOKUP($B4008,ui_labels!$B$2:$F$10000,4,FALSE), IFERROR(VLOOKUP($B4008,ui_labels_mc!$B$2:$F$10000,4,FALSE), ""))</f>
        <v>状態</v>
      </c>
      <c r="F4008" t="str">
        <f>IFERROR(VLOOKUP($B4008,ui_labels!$B$2:$F$10000,5,FALSE), IFERROR(VLOOKUP($B4008,ui_labels_mc!$B$2:$F$10000,5,FALSE), ""))</f>
        <v>Staat</v>
      </c>
      <c r="G4008" t="str">
        <f t="shared" si="62"/>
        <v>request_crud_facilityEditCanvas_facility_assets_EditCanvas_asset_assetLocation_stateProvince_1=Staat</v>
      </c>
    </row>
    <row r="4009" spans="1:7" x14ac:dyDescent="0.3">
      <c r="A4009" t="s">
        <v>24053</v>
      </c>
      <c r="B4009" t="str">
        <f>IFERROR(VLOOKUP($A4009,ui_labels_mc!$A$2:$F$10000,2,FALSE), "")</f>
        <v>Usage</v>
      </c>
      <c r="C4009" t="str">
        <f>IFERROR(VLOOKUP($B4009,ui_labels!$B$2:$F$10000,2,FALSE), IFERROR(VLOOKUP($B4009,ui_labels_mc!$B$2:$F$10000,2,FALSE), ""))</f>
        <v>Uso</v>
      </c>
      <c r="D4009" t="str">
        <f>IFERROR(VLOOKUP($B4009,ui_labels!$B$2:$F$10000,3,FALSE), IFERROR(VLOOKUP($B4009,ui_labels_mc!$B$2:$F$10000,3,FALSE), ""))</f>
        <v>Utilisation</v>
      </c>
      <c r="E4009" t="str">
        <f>IFERROR(VLOOKUP($B4009,ui_labels!$B$2:$F$10000,4,FALSE), IFERROR(VLOOKUP($B4009,ui_labels_mc!$B$2:$F$10000,4,FALSE), ""))</f>
        <v>使い方</v>
      </c>
      <c r="F4009" t="str">
        <f>IFERROR(VLOOKUP($B4009,ui_labels!$B$2:$F$10000,5,FALSE), IFERROR(VLOOKUP($B4009,ui_labels_mc!$B$2:$F$10000,5,FALSE), ""))</f>
        <v>Nutzung</v>
      </c>
      <c r="G4009" t="str">
        <f t="shared" si="62"/>
        <v>request_crud_facilityEditCanvas_facility_assets_EditCanvas_asset_assetLocation_use=Nutzung</v>
      </c>
    </row>
    <row r="4010" spans="1:7" x14ac:dyDescent="0.3">
      <c r="A4010" t="s">
        <v>24054</v>
      </c>
      <c r="B4010" t="str">
        <f>IFERROR(VLOOKUP($A4010,ui_labels_mc!$A$2:$F$10000,2,FALSE), "")</f>
        <v>Usage</v>
      </c>
      <c r="C4010" t="str">
        <f>IFERROR(VLOOKUP($B4010,ui_labels!$B$2:$F$10000,2,FALSE), IFERROR(VLOOKUP($B4010,ui_labels_mc!$B$2:$F$10000,2,FALSE), ""))</f>
        <v>Uso</v>
      </c>
      <c r="D4010" t="str">
        <f>IFERROR(VLOOKUP($B4010,ui_labels!$B$2:$F$10000,3,FALSE), IFERROR(VLOOKUP($B4010,ui_labels_mc!$B$2:$F$10000,3,FALSE), ""))</f>
        <v>Utilisation</v>
      </c>
      <c r="E4010" t="str">
        <f>IFERROR(VLOOKUP($B4010,ui_labels!$B$2:$F$10000,4,FALSE), IFERROR(VLOOKUP($B4010,ui_labels_mc!$B$2:$F$10000,4,FALSE), ""))</f>
        <v>使い方</v>
      </c>
      <c r="F4010" t="str">
        <f>IFERROR(VLOOKUP($B4010,ui_labels!$B$2:$F$10000,5,FALSE), IFERROR(VLOOKUP($B4010,ui_labels_mc!$B$2:$F$10000,5,FALSE), ""))</f>
        <v>Nutzung</v>
      </c>
      <c r="G4010" t="str">
        <f t="shared" si="62"/>
        <v>request_crud_facilityEditCanvas_facility_assets_EditCanvas_asset_assetLocation_use_1=Nutzung</v>
      </c>
    </row>
    <row r="4011" spans="1:7" x14ac:dyDescent="0.3">
      <c r="A4011" t="s">
        <v>24055</v>
      </c>
      <c r="B4011" t="str">
        <f>IFERROR(VLOOKUP($A4011,ui_labels_mc!$A$2:$F$10000,2,FALSE), "")</f>
        <v>Asset Sub-Type</v>
      </c>
      <c r="C4011" t="str">
        <f>IFERROR(VLOOKUP($B4011,ui_labels!$B$2:$F$10000,2,FALSE), IFERROR(VLOOKUP($B4011,ui_labels_mc!$B$2:$F$10000,2,FALSE), ""))</f>
        <v>Activos Sub-Tipo</v>
      </c>
      <c r="D4011" t="str">
        <f>IFERROR(VLOOKUP($B4011,ui_labels!$B$2:$F$10000,3,FALSE), IFERROR(VLOOKUP($B4011,ui_labels_mc!$B$2:$F$10000,3,FALSE), ""))</f>
        <v>Asset Sous-Type</v>
      </c>
      <c r="E4011" t="str">
        <f>IFERROR(VLOOKUP($B4011,ui_labels!$B$2:$F$10000,4,FALSE), IFERROR(VLOOKUP($B4011,ui_labels_mc!$B$2:$F$10000,4,FALSE), ""))</f>
        <v>アセットサブタイプ</v>
      </c>
      <c r="F4011" t="str">
        <f>IFERROR(VLOOKUP($B4011,ui_labels!$B$2:$F$10000,5,FALSE), IFERROR(VLOOKUP($B4011,ui_labels_mc!$B$2:$F$10000,5,FALSE), ""))</f>
        <v>Asset-Sub-Type</v>
      </c>
      <c r="G4011" t="str">
        <f t="shared" si="62"/>
        <v>request_crud_facilityEditCanvas_facility_assets_EditCanvas_asset_assetSubclass=Asset-Sub-Type</v>
      </c>
    </row>
    <row r="4012" spans="1:7" x14ac:dyDescent="0.3">
      <c r="A4012" t="s">
        <v>24056</v>
      </c>
      <c r="B4012" t="str">
        <f>IFERROR(VLOOKUP($A4012,ui_labels_mc!$A$2:$F$10000,2,FALSE), "")</f>
        <v>Asset Sub-Type</v>
      </c>
      <c r="C4012" t="str">
        <f>IFERROR(VLOOKUP($B4012,ui_labels!$B$2:$F$10000,2,FALSE), IFERROR(VLOOKUP($B4012,ui_labels_mc!$B$2:$F$10000,2,FALSE), ""))</f>
        <v>Activos Sub-Tipo</v>
      </c>
      <c r="D4012" t="str">
        <f>IFERROR(VLOOKUP($B4012,ui_labels!$B$2:$F$10000,3,FALSE), IFERROR(VLOOKUP($B4012,ui_labels_mc!$B$2:$F$10000,3,FALSE), ""))</f>
        <v>Asset Sous-Type</v>
      </c>
      <c r="E4012" t="str">
        <f>IFERROR(VLOOKUP($B4012,ui_labels!$B$2:$F$10000,4,FALSE), IFERROR(VLOOKUP($B4012,ui_labels_mc!$B$2:$F$10000,4,FALSE), ""))</f>
        <v>アセットサブタイプ</v>
      </c>
      <c r="F4012" t="str">
        <f>IFERROR(VLOOKUP($B4012,ui_labels!$B$2:$F$10000,5,FALSE), IFERROR(VLOOKUP($B4012,ui_labels_mc!$B$2:$F$10000,5,FALSE), ""))</f>
        <v>Asset-Sub-Type</v>
      </c>
      <c r="G4012" t="str">
        <f t="shared" si="62"/>
        <v>request_crud_facilityEditCanvas_facility_assets_EditCanvas_asset_assetSubclass_3=Asset-Sub-Type</v>
      </c>
    </row>
    <row r="4013" spans="1:7" x14ac:dyDescent="0.3">
      <c r="A4013" t="s">
        <v>24057</v>
      </c>
      <c r="B4013" t="str">
        <f>IFERROR(VLOOKUP($A4013,ui_labels_mc!$A$2:$F$10000,2,FALSE), "")</f>
        <v>Asset Condition</v>
      </c>
      <c r="C4013" t="str">
        <f>IFERROR(VLOOKUP($B4013,ui_labels!$B$2:$F$10000,2,FALSE), IFERROR(VLOOKUP($B4013,ui_labels_mc!$B$2:$F$10000,2,FALSE), ""))</f>
        <v>Activos Condición</v>
      </c>
      <c r="D4013" t="str">
        <f>IFERROR(VLOOKUP($B4013,ui_labels!$B$2:$F$10000,3,FALSE), IFERROR(VLOOKUP($B4013,ui_labels_mc!$B$2:$F$10000,3,FALSE), ""))</f>
        <v>État des biens</v>
      </c>
      <c r="E4013" t="str">
        <f>IFERROR(VLOOKUP($B4013,ui_labels!$B$2:$F$10000,4,FALSE), IFERROR(VLOOKUP($B4013,ui_labels_mc!$B$2:$F$10000,4,FALSE), ""))</f>
        <v>アセット状態</v>
      </c>
      <c r="F4013" t="str">
        <f>IFERROR(VLOOKUP($B4013,ui_labels!$B$2:$F$10000,5,FALSE), IFERROR(VLOOKUP($B4013,ui_labels_mc!$B$2:$F$10000,5,FALSE), ""))</f>
        <v>Asset Condition</v>
      </c>
      <c r="G4013" t="str">
        <f t="shared" si="62"/>
        <v>request_crud_facilityEditCanvas_facility_assets_EditCanvas_asset_conditionOfEquipment=Asset Condition</v>
      </c>
    </row>
    <row r="4014" spans="1:7" x14ac:dyDescent="0.3">
      <c r="A4014" t="s">
        <v>24058</v>
      </c>
      <c r="B4014" t="str">
        <f>IFERROR(VLOOKUP($A4014,ui_labels_mc!$A$2:$F$10000,2,FALSE), "")</f>
        <v>Asset Condition</v>
      </c>
      <c r="C4014" t="str">
        <f>IFERROR(VLOOKUP($B4014,ui_labels!$B$2:$F$10000,2,FALSE), IFERROR(VLOOKUP($B4014,ui_labels_mc!$B$2:$F$10000,2,FALSE), ""))</f>
        <v>Activos Condición</v>
      </c>
      <c r="D4014" t="str">
        <f>IFERROR(VLOOKUP($B4014,ui_labels!$B$2:$F$10000,3,FALSE), IFERROR(VLOOKUP($B4014,ui_labels_mc!$B$2:$F$10000,3,FALSE), ""))</f>
        <v>État des biens</v>
      </c>
      <c r="E4014" t="str">
        <f>IFERROR(VLOOKUP($B4014,ui_labels!$B$2:$F$10000,4,FALSE), IFERROR(VLOOKUP($B4014,ui_labels_mc!$B$2:$F$10000,4,FALSE), ""))</f>
        <v>アセット状態</v>
      </c>
      <c r="F4014" t="str">
        <f>IFERROR(VLOOKUP($B4014,ui_labels!$B$2:$F$10000,5,FALSE), IFERROR(VLOOKUP($B4014,ui_labels_mc!$B$2:$F$10000,5,FALSE), ""))</f>
        <v>Asset Condition</v>
      </c>
      <c r="G4014" t="str">
        <f t="shared" si="62"/>
        <v>request_crud_facilityEditCanvas_facility_assets_EditCanvas_asset_conditionOfEquipment_1=Asset Condition</v>
      </c>
    </row>
    <row r="4015" spans="1:7" x14ac:dyDescent="0.3">
      <c r="A4015" t="s">
        <v>24059</v>
      </c>
      <c r="B4015" t="str">
        <f>IFERROR(VLOOKUP($A4015,ui_labels_mc!$A$2:$F$10000,2,FALSE), "")</f>
        <v>Delivery Date</v>
      </c>
      <c r="C4015" t="str">
        <f>IFERROR(VLOOKUP($B4015,ui_labels!$B$2:$F$10000,2,FALSE), IFERROR(VLOOKUP($B4015,ui_labels_mc!$B$2:$F$10000,2,FALSE), ""))</f>
        <v>Fecha de entrega</v>
      </c>
      <c r="D4015" t="str">
        <f>IFERROR(VLOOKUP($B4015,ui_labels!$B$2:$F$10000,3,FALSE), IFERROR(VLOOKUP($B4015,ui_labels_mc!$B$2:$F$10000,3,FALSE), ""))</f>
        <v>Date de livraison</v>
      </c>
      <c r="E4015" t="str">
        <f>IFERROR(VLOOKUP($B4015,ui_labels!$B$2:$F$10000,4,FALSE), IFERROR(VLOOKUP($B4015,ui_labels_mc!$B$2:$F$10000,4,FALSE), ""))</f>
        <v>配送日</v>
      </c>
      <c r="F4015" t="str">
        <f>IFERROR(VLOOKUP($B4015,ui_labels!$B$2:$F$10000,5,FALSE), IFERROR(VLOOKUP($B4015,ui_labels_mc!$B$2:$F$10000,5,FALSE), ""))</f>
        <v>Lieferdatum</v>
      </c>
      <c r="G4015" t="str">
        <f t="shared" si="62"/>
        <v>request_crud_facilityEditCanvas_facility_assets_EditCanvas_asset_inServiceDate=Lieferdatum</v>
      </c>
    </row>
    <row r="4016" spans="1:7" x14ac:dyDescent="0.3">
      <c r="A4016" t="s">
        <v>24060</v>
      </c>
      <c r="B4016" t="str">
        <f>IFERROR(VLOOKUP($A4016,ui_labels_mc!$A$2:$F$10000,2,FALSE), "")</f>
        <v>Delivery Date</v>
      </c>
      <c r="C4016" t="str">
        <f>IFERROR(VLOOKUP($B4016,ui_labels!$B$2:$F$10000,2,FALSE), IFERROR(VLOOKUP($B4016,ui_labels_mc!$B$2:$F$10000,2,FALSE), ""))</f>
        <v>Fecha de entrega</v>
      </c>
      <c r="D4016" t="str">
        <f>IFERROR(VLOOKUP($B4016,ui_labels!$B$2:$F$10000,3,FALSE), IFERROR(VLOOKUP($B4016,ui_labels_mc!$B$2:$F$10000,3,FALSE), ""))</f>
        <v>Date de livraison</v>
      </c>
      <c r="E4016" t="str">
        <f>IFERROR(VLOOKUP($B4016,ui_labels!$B$2:$F$10000,4,FALSE), IFERROR(VLOOKUP($B4016,ui_labels_mc!$B$2:$F$10000,4,FALSE), ""))</f>
        <v>配送日</v>
      </c>
      <c r="F4016" t="str">
        <f>IFERROR(VLOOKUP($B4016,ui_labels!$B$2:$F$10000,5,FALSE), IFERROR(VLOOKUP($B4016,ui_labels_mc!$B$2:$F$10000,5,FALSE), ""))</f>
        <v>Lieferdatum</v>
      </c>
      <c r="G4016" t="str">
        <f t="shared" si="62"/>
        <v>request_crud_facilityEditCanvas_facility_assets_EditCanvas_asset_inServiceDate_3=Lieferdatum</v>
      </c>
    </row>
    <row r="4017" spans="1:7" x14ac:dyDescent="0.3">
      <c r="A4017" t="s">
        <v>24061</v>
      </c>
      <c r="B4017" t="str">
        <f>IFERROR(VLOOKUP($A4017,ui_labels_mc!$A$2:$F$10000,2,FALSE), "")</f>
        <v>Interim Rent Basis</v>
      </c>
      <c r="C4017" t="str">
        <f>IFERROR(VLOOKUP($B4017,ui_labels!$B$2:$F$10000,2,FALSE), IFERROR(VLOOKUP($B4017,ui_labels_mc!$B$2:$F$10000,2,FALSE), ""))</f>
        <v>Bases Renta Provisional</v>
      </c>
      <c r="D4017" t="str">
        <f>IFERROR(VLOOKUP($B4017,ui_labels!$B$2:$F$10000,3,FALSE), IFERROR(VLOOKUP($B4017,ui_labels_mc!$B$2:$F$10000,3,FALSE), ""))</f>
        <v>Base de Louer intérimaire</v>
      </c>
      <c r="E4017" t="str">
        <f>IFERROR(VLOOKUP($B4017,ui_labels!$B$2:$F$10000,4,FALSE), IFERROR(VLOOKUP($B4017,ui_labels_mc!$B$2:$F$10000,4,FALSE), ""))</f>
        <v>暫定家賃の基礎</v>
      </c>
      <c r="F4017" t="str">
        <f>IFERROR(VLOOKUP($B4017,ui_labels!$B$2:$F$10000,5,FALSE), IFERROR(VLOOKUP($B4017,ui_labels_mc!$B$2:$F$10000,5,FALSE), ""))</f>
        <v>Zwischen Mieten Basis</v>
      </c>
      <c r="G4017" t="str">
        <f t="shared" si="62"/>
        <v>request_crud_facilityEditCanvas_facility_assets_EditCanvas_asset_interimRent_basis=Zwischen Mieten Basis</v>
      </c>
    </row>
    <row r="4018" spans="1:7" x14ac:dyDescent="0.3">
      <c r="A4018" t="s">
        <v>24062</v>
      </c>
      <c r="B4018" t="str">
        <f>IFERROR(VLOOKUP($A4018,ui_labels_mc!$A$2:$F$10000,2,FALSE), "")</f>
        <v>Interim Rent Basis</v>
      </c>
      <c r="C4018" t="str">
        <f>IFERROR(VLOOKUP($B4018,ui_labels!$B$2:$F$10000,2,FALSE), IFERROR(VLOOKUP($B4018,ui_labels_mc!$B$2:$F$10000,2,FALSE), ""))</f>
        <v>Bases Renta Provisional</v>
      </c>
      <c r="D4018" t="str">
        <f>IFERROR(VLOOKUP($B4018,ui_labels!$B$2:$F$10000,3,FALSE), IFERROR(VLOOKUP($B4018,ui_labels_mc!$B$2:$F$10000,3,FALSE), ""))</f>
        <v>Base de Louer intérimaire</v>
      </c>
      <c r="E4018" t="str">
        <f>IFERROR(VLOOKUP($B4018,ui_labels!$B$2:$F$10000,4,FALSE), IFERROR(VLOOKUP($B4018,ui_labels_mc!$B$2:$F$10000,4,FALSE), ""))</f>
        <v>暫定家賃の基礎</v>
      </c>
      <c r="F4018" t="str">
        <f>IFERROR(VLOOKUP($B4018,ui_labels!$B$2:$F$10000,5,FALSE), IFERROR(VLOOKUP($B4018,ui_labels_mc!$B$2:$F$10000,5,FALSE), ""))</f>
        <v>Zwischen Mieten Basis</v>
      </c>
      <c r="G4018" t="str">
        <f t="shared" si="62"/>
        <v>request_crud_facilityEditCanvas_facility_assets_EditCanvas_asset_interimRent_basis_1=Zwischen Mieten Basis</v>
      </c>
    </row>
    <row r="4019" spans="1:7" x14ac:dyDescent="0.3">
      <c r="A4019" t="s">
        <v>24063</v>
      </c>
      <c r="B4019" t="str">
        <f>IFERROR(VLOOKUP($A4019,ui_labels_mc!$A$2:$F$10000,2,FALSE), "")</f>
        <v>Calculation Method</v>
      </c>
      <c r="C4019" t="str">
        <f>IFERROR(VLOOKUP($B4019,ui_labels!$B$2:$F$10000,2,FALSE), IFERROR(VLOOKUP($B4019,ui_labels_mc!$B$2:$F$10000,2,FALSE), ""))</f>
        <v>Método de cálculo</v>
      </c>
      <c r="D4019" t="str">
        <f>IFERROR(VLOOKUP($B4019,ui_labels!$B$2:$F$10000,3,FALSE), IFERROR(VLOOKUP($B4019,ui_labels_mc!$B$2:$F$10000,3,FALSE), ""))</f>
        <v>Méthode de calcul</v>
      </c>
      <c r="E4019" t="str">
        <f>IFERROR(VLOOKUP($B4019,ui_labels!$B$2:$F$10000,4,FALSE), IFERROR(VLOOKUP($B4019,ui_labels_mc!$B$2:$F$10000,4,FALSE), ""))</f>
        <v>計算方法</v>
      </c>
      <c r="F4019" t="str">
        <f>IFERROR(VLOOKUP($B4019,ui_labels!$B$2:$F$10000,5,FALSE), IFERROR(VLOOKUP($B4019,ui_labels_mc!$B$2:$F$10000,5,FALSE), ""))</f>
        <v>Berechnungsmethode</v>
      </c>
      <c r="G4019" t="str">
        <f t="shared" si="62"/>
        <v>request_crud_facilityEditCanvas_facility_assets_EditCanvas_asset_interimRent_calculationMethod=Berechnungsmethode</v>
      </c>
    </row>
    <row r="4020" spans="1:7" x14ac:dyDescent="0.3">
      <c r="A4020" t="s">
        <v>24064</v>
      </c>
      <c r="B4020" t="str">
        <f>IFERROR(VLOOKUP($A4020,ui_labels_mc!$A$2:$F$10000,2,FALSE), "")</f>
        <v>Calculation Method</v>
      </c>
      <c r="C4020" t="str">
        <f>IFERROR(VLOOKUP($B4020,ui_labels!$B$2:$F$10000,2,FALSE), IFERROR(VLOOKUP($B4020,ui_labels_mc!$B$2:$F$10000,2,FALSE), ""))</f>
        <v>Método de cálculo</v>
      </c>
      <c r="D4020" t="str">
        <f>IFERROR(VLOOKUP($B4020,ui_labels!$B$2:$F$10000,3,FALSE), IFERROR(VLOOKUP($B4020,ui_labels_mc!$B$2:$F$10000,3,FALSE), ""))</f>
        <v>Méthode de calcul</v>
      </c>
      <c r="E4020" t="str">
        <f>IFERROR(VLOOKUP($B4020,ui_labels!$B$2:$F$10000,4,FALSE), IFERROR(VLOOKUP($B4020,ui_labels_mc!$B$2:$F$10000,4,FALSE), ""))</f>
        <v>計算方法</v>
      </c>
      <c r="F4020" t="str">
        <f>IFERROR(VLOOKUP($B4020,ui_labels!$B$2:$F$10000,5,FALSE), IFERROR(VLOOKUP($B4020,ui_labels_mc!$B$2:$F$10000,5,FALSE), ""))</f>
        <v>Berechnungsmethode</v>
      </c>
      <c r="G4020" t="str">
        <f t="shared" si="62"/>
        <v>request_crud_facilityEditCanvas_facility_assets_EditCanvas_asset_interimRent_calculationMethod_1=Berechnungsmethode</v>
      </c>
    </row>
    <row r="4021" spans="1:7" x14ac:dyDescent="0.3">
      <c r="A4021" t="s">
        <v>24065</v>
      </c>
      <c r="B4021" t="str">
        <f>IFERROR(VLOOKUP($A4021,ui_labels_mc!$A$2:$F$10000,2,FALSE), "")</f>
        <v>Charge Interim Rent</v>
      </c>
      <c r="C4021" t="str">
        <f>IFERROR(VLOOKUP($B4021,ui_labels!$B$2:$F$10000,2,FALSE), IFERROR(VLOOKUP($B4021,ui_labels_mc!$B$2:$F$10000,2,FALSE), ""))</f>
        <v>Cargue Renta Provisional</v>
      </c>
      <c r="D4021" t="str">
        <f>IFERROR(VLOOKUP($B4021,ui_labels!$B$2:$F$10000,3,FALSE), IFERROR(VLOOKUP($B4021,ui_labels_mc!$B$2:$F$10000,3,FALSE), ""))</f>
        <v>Chargez Louer intérimaire</v>
      </c>
      <c r="E4021" t="str">
        <f>IFERROR(VLOOKUP($B4021,ui_labels!$B$2:$F$10000,4,FALSE), IFERROR(VLOOKUP($B4021,ui_labels_mc!$B$2:$F$10000,4,FALSE), ""))</f>
        <v>暫定家賃を充電</v>
      </c>
      <c r="F4021" t="str">
        <f>IFERROR(VLOOKUP($B4021,ui_labels!$B$2:$F$10000,5,FALSE), IFERROR(VLOOKUP($B4021,ui_labels_mc!$B$2:$F$10000,5,FALSE), ""))</f>
        <v>Laden Zwischen Mieten</v>
      </c>
      <c r="G4021" t="str">
        <f t="shared" si="62"/>
        <v>request_crud_facilityEditCanvas_facility_assets_EditCanvas_asset_interimRent_chargeInterimRent=Laden Zwischen Mieten</v>
      </c>
    </row>
    <row r="4022" spans="1:7" x14ac:dyDescent="0.3">
      <c r="A4022" t="s">
        <v>24066</v>
      </c>
      <c r="B4022" t="str">
        <f>IFERROR(VLOOKUP($A4022,ui_labels_mc!$A$2:$F$10000,2,FALSE), "")</f>
        <v>Charge Interim Rent</v>
      </c>
      <c r="C4022" t="str">
        <f>IFERROR(VLOOKUP($B4022,ui_labels!$B$2:$F$10000,2,FALSE), IFERROR(VLOOKUP($B4022,ui_labels_mc!$B$2:$F$10000,2,FALSE), ""))</f>
        <v>Cargue Renta Provisional</v>
      </c>
      <c r="D4022" t="str">
        <f>IFERROR(VLOOKUP($B4022,ui_labels!$B$2:$F$10000,3,FALSE), IFERROR(VLOOKUP($B4022,ui_labels_mc!$B$2:$F$10000,3,FALSE), ""))</f>
        <v>Chargez Louer intérimaire</v>
      </c>
      <c r="E4022" t="str">
        <f>IFERROR(VLOOKUP($B4022,ui_labels!$B$2:$F$10000,4,FALSE), IFERROR(VLOOKUP($B4022,ui_labels_mc!$B$2:$F$10000,4,FALSE), ""))</f>
        <v>暫定家賃を充電</v>
      </c>
      <c r="F4022" t="str">
        <f>IFERROR(VLOOKUP($B4022,ui_labels!$B$2:$F$10000,5,FALSE), IFERROR(VLOOKUP($B4022,ui_labels_mc!$B$2:$F$10000,5,FALSE), ""))</f>
        <v>Laden Zwischen Mieten</v>
      </c>
      <c r="G4022" t="str">
        <f t="shared" si="62"/>
        <v>request_crud_facilityEditCanvas_facility_assets_EditCanvas_asset_interimRent_chargeInterimRent_1=Laden Zwischen Mieten</v>
      </c>
    </row>
    <row r="4023" spans="1:7" x14ac:dyDescent="0.3">
      <c r="A4023" t="s">
        <v>24067</v>
      </c>
      <c r="B4023" t="str">
        <f>IFERROR(VLOOKUP($A4023,ui_labels_mc!$A$2:$F$10000,2,FALSE), "")</f>
        <v>Interim Rent Interest Rate</v>
      </c>
      <c r="C4023" t="str">
        <f>IFERROR(VLOOKUP($B4023,ui_labels!$B$2:$F$10000,2,FALSE), IFERROR(VLOOKUP($B4023,ui_labels_mc!$B$2:$F$10000,2,FALSE), ""))</f>
        <v>Provisional Renta Tasa de Interés</v>
      </c>
      <c r="D4023" t="str">
        <f>IFERROR(VLOOKUP($B4023,ui_labels!$B$2:$F$10000,3,FALSE), IFERROR(VLOOKUP($B4023,ui_labels_mc!$B$2:$F$10000,3,FALSE), ""))</f>
        <v>Louer intérimaire Taux d'intérêt</v>
      </c>
      <c r="E4023" t="str">
        <f>IFERROR(VLOOKUP($B4023,ui_labels!$B$2:$F$10000,4,FALSE), IFERROR(VLOOKUP($B4023,ui_labels_mc!$B$2:$F$10000,4,FALSE), ""))</f>
        <v>暫定賃貸金利</v>
      </c>
      <c r="F4023" t="str">
        <f>IFERROR(VLOOKUP($B4023,ui_labels!$B$2:$F$10000,5,FALSE), IFERROR(VLOOKUP($B4023,ui_labels_mc!$B$2:$F$10000,5,FALSE), ""))</f>
        <v>Zwischen Mieten Zins</v>
      </c>
      <c r="G4023" t="str">
        <f t="shared" si="62"/>
        <v>request_crud_facilityEditCanvas_facility_assets_EditCanvas_asset_interimRent_interestRate=Zwischen Mieten Zins</v>
      </c>
    </row>
    <row r="4024" spans="1:7" x14ac:dyDescent="0.3">
      <c r="A4024" t="s">
        <v>24068</v>
      </c>
      <c r="B4024" t="str">
        <f>IFERROR(VLOOKUP($A4024,ui_labels_mc!$A$2:$F$10000,2,FALSE), "")</f>
        <v>Interim Rent Interest Rate</v>
      </c>
      <c r="C4024" t="str">
        <f>IFERROR(VLOOKUP($B4024,ui_labels!$B$2:$F$10000,2,FALSE), IFERROR(VLOOKUP($B4024,ui_labels_mc!$B$2:$F$10000,2,FALSE), ""))</f>
        <v>Provisional Renta Tasa de Interés</v>
      </c>
      <c r="D4024" t="str">
        <f>IFERROR(VLOOKUP($B4024,ui_labels!$B$2:$F$10000,3,FALSE), IFERROR(VLOOKUP($B4024,ui_labels_mc!$B$2:$F$10000,3,FALSE), ""))</f>
        <v>Louer intérimaire Taux d'intérêt</v>
      </c>
      <c r="E4024" t="str">
        <f>IFERROR(VLOOKUP($B4024,ui_labels!$B$2:$F$10000,4,FALSE), IFERROR(VLOOKUP($B4024,ui_labels_mc!$B$2:$F$10000,4,FALSE), ""))</f>
        <v>暫定賃貸金利</v>
      </c>
      <c r="F4024" t="str">
        <f>IFERROR(VLOOKUP($B4024,ui_labels!$B$2:$F$10000,5,FALSE), IFERROR(VLOOKUP($B4024,ui_labels_mc!$B$2:$F$10000,5,FALSE), ""))</f>
        <v>Zwischen Mieten Zins</v>
      </c>
      <c r="G4024" t="str">
        <f t="shared" si="62"/>
        <v>request_crud_facilityEditCanvas_facility_assets_EditCanvas_asset_interimRent_interestRate_1=Zwischen Mieten Zins</v>
      </c>
    </row>
    <row r="4025" spans="1:7" x14ac:dyDescent="0.3">
      <c r="A4025" t="s">
        <v>24069</v>
      </c>
      <c r="B4025" t="str">
        <f>IFERROR(VLOOKUP($A4025,ui_labels_mc!$A$2:$F$10000,2,FALSE), "")</f>
        <v>Interim Rent End Date</v>
      </c>
      <c r="C4025" t="str">
        <f>IFERROR(VLOOKUP($B4025,ui_labels!$B$2:$F$10000,2,FALSE), IFERROR(VLOOKUP($B4025,ui_labels_mc!$B$2:$F$10000,2,FALSE), ""))</f>
        <v>Provisional Renta Fecha de finalización</v>
      </c>
      <c r="D4025" t="str">
        <f>IFERROR(VLOOKUP($B4025,ui_labels!$B$2:$F$10000,3,FALSE), IFERROR(VLOOKUP($B4025,ui_labels_mc!$B$2:$F$10000,3,FALSE), ""))</f>
        <v>Louer intérimaire Date de fin</v>
      </c>
      <c r="E4025" t="str">
        <f>IFERROR(VLOOKUP($B4025,ui_labels!$B$2:$F$10000,4,FALSE), IFERROR(VLOOKUP($B4025,ui_labels_mc!$B$2:$F$10000,4,FALSE), ""))</f>
        <v>暫定家賃終了日</v>
      </c>
      <c r="F4025" t="str">
        <f>IFERROR(VLOOKUP($B4025,ui_labels!$B$2:$F$10000,5,FALSE), IFERROR(VLOOKUP($B4025,ui_labels_mc!$B$2:$F$10000,5,FALSE), ""))</f>
        <v>Zwischen Mieten Enddatum</v>
      </c>
      <c r="G4025" t="str">
        <f t="shared" si="62"/>
        <v>request_crud_facilityEditCanvas_facility_assets_EditCanvas_asset_interimRent_interimRentEndDate=Zwischen Mieten Enddatum</v>
      </c>
    </row>
    <row r="4026" spans="1:7" x14ac:dyDescent="0.3">
      <c r="A4026" t="s">
        <v>24070</v>
      </c>
      <c r="B4026" t="str">
        <f>IFERROR(VLOOKUP($A4026,ui_labels_mc!$A$2:$F$10000,2,FALSE), "")</f>
        <v>Interim Rent End Date</v>
      </c>
      <c r="C4026" t="str">
        <f>IFERROR(VLOOKUP($B4026,ui_labels!$B$2:$F$10000,2,FALSE), IFERROR(VLOOKUP($B4026,ui_labels_mc!$B$2:$F$10000,2,FALSE), ""))</f>
        <v>Provisional Renta Fecha de finalización</v>
      </c>
      <c r="D4026" t="str">
        <f>IFERROR(VLOOKUP($B4026,ui_labels!$B$2:$F$10000,3,FALSE), IFERROR(VLOOKUP($B4026,ui_labels_mc!$B$2:$F$10000,3,FALSE), ""))</f>
        <v>Louer intérimaire Date de fin</v>
      </c>
      <c r="E4026" t="str">
        <f>IFERROR(VLOOKUP($B4026,ui_labels!$B$2:$F$10000,4,FALSE), IFERROR(VLOOKUP($B4026,ui_labels_mc!$B$2:$F$10000,4,FALSE), ""))</f>
        <v>暫定家賃終了日</v>
      </c>
      <c r="F4026" t="str">
        <f>IFERROR(VLOOKUP($B4026,ui_labels!$B$2:$F$10000,5,FALSE), IFERROR(VLOOKUP($B4026,ui_labels_mc!$B$2:$F$10000,5,FALSE), ""))</f>
        <v>Zwischen Mieten Enddatum</v>
      </c>
      <c r="G4026" t="str">
        <f t="shared" si="62"/>
        <v>request_crud_facilityEditCanvas_facility_assets_EditCanvas_asset_interimRent_interimRentEndDate_1=Zwischen Mieten Enddatum</v>
      </c>
    </row>
    <row r="4027" spans="1:7" x14ac:dyDescent="0.3">
      <c r="A4027" t="s">
        <v>24071</v>
      </c>
      <c r="B4027" t="str">
        <f>IFERROR(VLOOKUP($A4027,ui_labels_mc!$A$2:$F$10000,2,FALSE), "")</f>
        <v>Interim Rent Basis + Percent</v>
      </c>
      <c r="C4027" t="str">
        <f>IFERROR(VLOOKUP($B4027,ui_labels!$B$2:$F$10000,2,FALSE), IFERROR(VLOOKUP($B4027,ui_labels_mc!$B$2:$F$10000,2,FALSE), ""))</f>
        <v>Bases Renta Provisional + Porcentaje</v>
      </c>
      <c r="D4027" t="str">
        <f>IFERROR(VLOOKUP($B4027,ui_labels!$B$2:$F$10000,3,FALSE), IFERROR(VLOOKUP($B4027,ui_labels_mc!$B$2:$F$10000,3,FALSE), ""))</f>
        <v>Louer provisoirement Pourcentage +</v>
      </c>
      <c r="E4027" t="str">
        <f>IFERROR(VLOOKUP($B4027,ui_labels!$B$2:$F$10000,4,FALSE), IFERROR(VLOOKUP($B4027,ui_labels_mc!$B$2:$F$10000,4,FALSE), ""))</f>
        <v>暫定賃貸の基礎+パーセント</v>
      </c>
      <c r="F4027" t="str">
        <f>IFERROR(VLOOKUP($B4027,ui_labels!$B$2:$F$10000,5,FALSE), IFERROR(VLOOKUP($B4027,ui_labels_mc!$B$2:$F$10000,5,FALSE), ""))</f>
        <v>Zwischen Mieten Basis + Percent</v>
      </c>
      <c r="G4027" t="str">
        <f t="shared" si="62"/>
        <v>request_crud_facilityEditCanvas_facility_assets_EditCanvas_asset_interimRent_interimRentPlus=Zwischen Mieten Basis + Percent</v>
      </c>
    </row>
    <row r="4028" spans="1:7" x14ac:dyDescent="0.3">
      <c r="A4028" t="s">
        <v>24072</v>
      </c>
      <c r="B4028" t="str">
        <f>IFERROR(VLOOKUP($A4028,ui_labels_mc!$A$2:$F$10000,2,FALSE), "")</f>
        <v>Interim Rent Basis + Percent</v>
      </c>
      <c r="C4028" t="str">
        <f>IFERROR(VLOOKUP($B4028,ui_labels!$B$2:$F$10000,2,FALSE), IFERROR(VLOOKUP($B4028,ui_labels_mc!$B$2:$F$10000,2,FALSE), ""))</f>
        <v>Bases Renta Provisional + Porcentaje</v>
      </c>
      <c r="D4028" t="str">
        <f>IFERROR(VLOOKUP($B4028,ui_labels!$B$2:$F$10000,3,FALSE), IFERROR(VLOOKUP($B4028,ui_labels_mc!$B$2:$F$10000,3,FALSE), ""))</f>
        <v>Louer provisoirement Pourcentage +</v>
      </c>
      <c r="E4028" t="str">
        <f>IFERROR(VLOOKUP($B4028,ui_labels!$B$2:$F$10000,4,FALSE), IFERROR(VLOOKUP($B4028,ui_labels_mc!$B$2:$F$10000,4,FALSE), ""))</f>
        <v>暫定賃貸の基礎+パーセント</v>
      </c>
      <c r="F4028" t="str">
        <f>IFERROR(VLOOKUP($B4028,ui_labels!$B$2:$F$10000,5,FALSE), IFERROR(VLOOKUP($B4028,ui_labels_mc!$B$2:$F$10000,5,FALSE), ""))</f>
        <v>Zwischen Mieten Basis + Percent</v>
      </c>
      <c r="G4028" t="str">
        <f t="shared" si="62"/>
        <v>request_crud_facilityEditCanvas_facility_assets_EditCanvas_asset_interimRent_interimRentPlus_1=Zwischen Mieten Basis + Percent</v>
      </c>
    </row>
    <row r="4029" spans="1:7" x14ac:dyDescent="0.3">
      <c r="A4029" t="s">
        <v>24073</v>
      </c>
      <c r="B4029" t="str">
        <f>IFERROR(VLOOKUP($A4029,ui_labels_mc!$A$2:$F$10000,2,FALSE), "")</f>
        <v>Interim Rent Start Date</v>
      </c>
      <c r="C4029" t="str">
        <f>IFERROR(VLOOKUP($B4029,ui_labels!$B$2:$F$10000,2,FALSE), IFERROR(VLOOKUP($B4029,ui_labels_mc!$B$2:$F$10000,2,FALSE), ""))</f>
        <v>Provisional Renta Fecha de Inicio</v>
      </c>
      <c r="D4029" t="str">
        <f>IFERROR(VLOOKUP($B4029,ui_labels!$B$2:$F$10000,3,FALSE), IFERROR(VLOOKUP($B4029,ui_labels_mc!$B$2:$F$10000,3,FALSE), ""))</f>
        <v>Louer intérimaire Date de début</v>
      </c>
      <c r="E4029" t="str">
        <f>IFERROR(VLOOKUP($B4029,ui_labels!$B$2:$F$10000,4,FALSE), IFERROR(VLOOKUP($B4029,ui_labels_mc!$B$2:$F$10000,4,FALSE), ""))</f>
        <v>暫定賃貸開始日</v>
      </c>
      <c r="F4029" t="str">
        <f>IFERROR(VLOOKUP($B4029,ui_labels!$B$2:$F$10000,5,FALSE), IFERROR(VLOOKUP($B4029,ui_labels_mc!$B$2:$F$10000,5,FALSE), ""))</f>
        <v>Zwischen Mieten Startdatum</v>
      </c>
      <c r="G4029" t="str">
        <f t="shared" si="62"/>
        <v>request_crud_facilityEditCanvas_facility_assets_EditCanvas_asset_interimRent_startDttm=Zwischen Mieten Startdatum</v>
      </c>
    </row>
    <row r="4030" spans="1:7" x14ac:dyDescent="0.3">
      <c r="A4030" t="s">
        <v>24074</v>
      </c>
      <c r="B4030" t="str">
        <f>IFERROR(VLOOKUP($A4030,ui_labels_mc!$A$2:$F$10000,2,FALSE), "")</f>
        <v>Interim Rent Start Date</v>
      </c>
      <c r="C4030" t="str">
        <f>IFERROR(VLOOKUP($B4030,ui_labels!$B$2:$F$10000,2,FALSE), IFERROR(VLOOKUP($B4030,ui_labels_mc!$B$2:$F$10000,2,FALSE), ""))</f>
        <v>Provisional Renta Fecha de Inicio</v>
      </c>
      <c r="D4030" t="str">
        <f>IFERROR(VLOOKUP($B4030,ui_labels!$B$2:$F$10000,3,FALSE), IFERROR(VLOOKUP($B4030,ui_labels_mc!$B$2:$F$10000,3,FALSE), ""))</f>
        <v>Louer intérimaire Date de début</v>
      </c>
      <c r="E4030" t="str">
        <f>IFERROR(VLOOKUP($B4030,ui_labels!$B$2:$F$10000,4,FALSE), IFERROR(VLOOKUP($B4030,ui_labels_mc!$B$2:$F$10000,4,FALSE), ""))</f>
        <v>暫定賃貸開始日</v>
      </c>
      <c r="F4030" t="str">
        <f>IFERROR(VLOOKUP($B4030,ui_labels!$B$2:$F$10000,5,FALSE), IFERROR(VLOOKUP($B4030,ui_labels_mc!$B$2:$F$10000,5,FALSE), ""))</f>
        <v>Zwischen Mieten Startdatum</v>
      </c>
      <c r="G4030" t="str">
        <f t="shared" si="62"/>
        <v>request_crud_facilityEditCanvas_facility_assets_EditCanvas_asset_interimRent_startDttm_1=Zwischen Mieten Startdatum</v>
      </c>
    </row>
    <row r="4031" spans="1:7" x14ac:dyDescent="0.3">
      <c r="A4031" t="s">
        <v>24075</v>
      </c>
      <c r="B4031" t="str">
        <f>IFERROR(VLOOKUP($A4031,ui_labels_mc!$A$2:$F$10000,2,FALSE), "")</f>
        <v>Lesee Guaranteed Residual</v>
      </c>
      <c r="C4031" t="str">
        <f>IFERROR(VLOOKUP($B4031,ui_labels!$B$2:$F$10000,2,FALSE), IFERROR(VLOOKUP($B4031,ui_labels_mc!$B$2:$F$10000,2,FALSE), ""))</f>
        <v>Lesee garantizado Residual</v>
      </c>
      <c r="D4031" t="str">
        <f>IFERROR(VLOOKUP($B4031,ui_labels!$B$2:$F$10000,3,FALSE), IFERROR(VLOOKUP($B4031,ui_labels_mc!$B$2:$F$10000,3,FALSE), ""))</f>
        <v>Lésée garanti résiduel</v>
      </c>
      <c r="E4031" t="str">
        <f>IFERROR(VLOOKUP($B4031,ui_labels!$B$2:$F$10000,4,FALSE), IFERROR(VLOOKUP($B4031,ui_labels_mc!$B$2:$F$10000,4,FALSE), ""))</f>
        <v>Lesee残留保証</v>
      </c>
      <c r="F4031" t="str">
        <f>IFERROR(VLOOKUP($B4031,ui_labels!$B$2:$F$10000,5,FALSE), IFERROR(VLOOKUP($B4031,ui_labels_mc!$B$2:$F$10000,5,FALSE), ""))</f>
        <v>Lesee garantierten Rest</v>
      </c>
      <c r="G4031" t="str">
        <f t="shared" si="62"/>
        <v>request_crud_facilityEditCanvas_facility_assets_EditCanvas_asset_leseeGuaranteedResidual=Lesee garantierten Rest</v>
      </c>
    </row>
    <row r="4032" spans="1:7" x14ac:dyDescent="0.3">
      <c r="A4032" t="s">
        <v>24076</v>
      </c>
      <c r="B4032" t="str">
        <f>IFERROR(VLOOKUP($A4032,ui_labels_mc!$A$2:$F$10000,2,FALSE), "")</f>
        <v>Lesee Guaranteed Residual</v>
      </c>
      <c r="C4032" t="str">
        <f>IFERROR(VLOOKUP($B4032,ui_labels!$B$2:$F$10000,2,FALSE), IFERROR(VLOOKUP($B4032,ui_labels_mc!$B$2:$F$10000,2,FALSE), ""))</f>
        <v>Lesee garantizado Residual</v>
      </c>
      <c r="D4032" t="str">
        <f>IFERROR(VLOOKUP($B4032,ui_labels!$B$2:$F$10000,3,FALSE), IFERROR(VLOOKUP($B4032,ui_labels_mc!$B$2:$F$10000,3,FALSE), ""))</f>
        <v>Lésée garanti résiduel</v>
      </c>
      <c r="E4032" t="str">
        <f>IFERROR(VLOOKUP($B4032,ui_labels!$B$2:$F$10000,4,FALSE), IFERROR(VLOOKUP($B4032,ui_labels_mc!$B$2:$F$10000,4,FALSE), ""))</f>
        <v>Lesee残留保証</v>
      </c>
      <c r="F4032" t="str">
        <f>IFERROR(VLOOKUP($B4032,ui_labels!$B$2:$F$10000,5,FALSE), IFERROR(VLOOKUP($B4032,ui_labels_mc!$B$2:$F$10000,5,FALSE), ""))</f>
        <v>Lesee garantierten Rest</v>
      </c>
      <c r="G4032" t="str">
        <f t="shared" si="62"/>
        <v>request_crud_facilityEditCanvas_facility_assets_EditCanvas_asset_leseeGuaranteedResidual_1=Lesee garantierten Rest</v>
      </c>
    </row>
    <row r="4033" spans="1:7" x14ac:dyDescent="0.3">
      <c r="A4033" t="s">
        <v>24077</v>
      </c>
      <c r="B4033" t="str">
        <f>IFERROR(VLOOKUP($A4033,ui_labels_mc!$A$2:$F$10000,2,FALSE), "")</f>
        <v>Manufacturer</v>
      </c>
      <c r="C4033" t="str">
        <f>IFERROR(VLOOKUP($B4033,ui_labels!$B$2:$F$10000,2,FALSE), IFERROR(VLOOKUP($B4033,ui_labels_mc!$B$2:$F$10000,2,FALSE), ""))</f>
        <v>Fabricante</v>
      </c>
      <c r="D4033" t="str">
        <f>IFERROR(VLOOKUP($B4033,ui_labels!$B$2:$F$10000,3,FALSE), IFERROR(VLOOKUP($B4033,ui_labels_mc!$B$2:$F$10000,3,FALSE), ""))</f>
        <v>Fabricant</v>
      </c>
      <c r="E4033" t="str">
        <f>IFERROR(VLOOKUP($B4033,ui_labels!$B$2:$F$10000,4,FALSE), IFERROR(VLOOKUP($B4033,ui_labels_mc!$B$2:$F$10000,4,FALSE), ""))</f>
        <v>メーカー</v>
      </c>
      <c r="F4033" t="str">
        <f>IFERROR(VLOOKUP($B4033,ui_labels!$B$2:$F$10000,5,FALSE), IFERROR(VLOOKUP($B4033,ui_labels_mc!$B$2:$F$10000,5,FALSE), ""))</f>
        <v>Hersteller</v>
      </c>
      <c r="G4033" t="str">
        <f t="shared" si="62"/>
        <v>request_crud_facilityEditCanvas_facility_assets_EditCanvas_asset_manufacturer=Hersteller</v>
      </c>
    </row>
    <row r="4034" spans="1:7" x14ac:dyDescent="0.3">
      <c r="A4034" t="s">
        <v>24078</v>
      </c>
      <c r="B4034" t="str">
        <f>IFERROR(VLOOKUP($A4034,ui_labels_mc!$A$2:$F$10000,2,FALSE), "")</f>
        <v>Manufacturer</v>
      </c>
      <c r="C4034" t="str">
        <f>IFERROR(VLOOKUP($B4034,ui_labels!$B$2:$F$10000,2,FALSE), IFERROR(VLOOKUP($B4034,ui_labels_mc!$B$2:$F$10000,2,FALSE), ""))</f>
        <v>Fabricante</v>
      </c>
      <c r="D4034" t="str">
        <f>IFERROR(VLOOKUP($B4034,ui_labels!$B$2:$F$10000,3,FALSE), IFERROR(VLOOKUP($B4034,ui_labels_mc!$B$2:$F$10000,3,FALSE), ""))</f>
        <v>Fabricant</v>
      </c>
      <c r="E4034" t="str">
        <f>IFERROR(VLOOKUP($B4034,ui_labels!$B$2:$F$10000,4,FALSE), IFERROR(VLOOKUP($B4034,ui_labels_mc!$B$2:$F$10000,4,FALSE), ""))</f>
        <v>メーカー</v>
      </c>
      <c r="F4034" t="str">
        <f>IFERROR(VLOOKUP($B4034,ui_labels!$B$2:$F$10000,5,FALSE), IFERROR(VLOOKUP($B4034,ui_labels_mc!$B$2:$F$10000,5,FALSE), ""))</f>
        <v>Hersteller</v>
      </c>
      <c r="G4034" t="str">
        <f t="shared" si="62"/>
        <v>request_crud_facilityEditCanvas_facility_assets_EditCanvas_asset_manufacturer_1=Hersteller</v>
      </c>
    </row>
    <row r="4035" spans="1:7" x14ac:dyDescent="0.3">
      <c r="A4035" t="s">
        <v>24079</v>
      </c>
      <c r="B4035" t="str">
        <f>IFERROR(VLOOKUP($A4035,ui_labels_mc!$A$2:$F$10000,2,FALSE), "")</f>
        <v>Manufacturer</v>
      </c>
      <c r="C4035" t="str">
        <f>IFERROR(VLOOKUP($B4035,ui_labels!$B$2:$F$10000,2,FALSE), IFERROR(VLOOKUP($B4035,ui_labels_mc!$B$2:$F$10000,2,FALSE), ""))</f>
        <v>Fabricante</v>
      </c>
      <c r="D4035" t="str">
        <f>IFERROR(VLOOKUP($B4035,ui_labels!$B$2:$F$10000,3,FALSE), IFERROR(VLOOKUP($B4035,ui_labels_mc!$B$2:$F$10000,3,FALSE), ""))</f>
        <v>Fabricant</v>
      </c>
      <c r="E4035" t="str">
        <f>IFERROR(VLOOKUP($B4035,ui_labels!$B$2:$F$10000,4,FALSE), IFERROR(VLOOKUP($B4035,ui_labels_mc!$B$2:$F$10000,4,FALSE), ""))</f>
        <v>メーカー</v>
      </c>
      <c r="F4035" t="str">
        <f>IFERROR(VLOOKUP($B4035,ui_labels!$B$2:$F$10000,5,FALSE), IFERROR(VLOOKUP($B4035,ui_labels_mc!$B$2:$F$10000,5,FALSE), ""))</f>
        <v>Hersteller</v>
      </c>
      <c r="G4035" t="str">
        <f t="shared" ref="G4035:G4098" si="63">CONCATENATE(A4035, "=",F4035)</f>
        <v>request_crud_facilityEditCanvas_facility_assets_EditCanvas_asset_manufacturer_1_searchBox=Hersteller</v>
      </c>
    </row>
    <row r="4036" spans="1:7" x14ac:dyDescent="0.3">
      <c r="A4036" t="s">
        <v>24080</v>
      </c>
      <c r="B4036" t="str">
        <f>IFERROR(VLOOKUP($A4036,ui_labels_mc!$A$2:$F$10000,2,FALSE), "")</f>
        <v>Model</v>
      </c>
      <c r="C4036" t="str">
        <f>IFERROR(VLOOKUP($B4036,ui_labels!$B$2:$F$10000,2,FALSE), IFERROR(VLOOKUP($B4036,ui_labels_mc!$B$2:$F$10000,2,FALSE), ""))</f>
        <v>Modelo</v>
      </c>
      <c r="D4036" t="str">
        <f>IFERROR(VLOOKUP($B4036,ui_labels!$B$2:$F$10000,3,FALSE), IFERROR(VLOOKUP($B4036,ui_labels_mc!$B$2:$F$10000,3,FALSE), ""))</f>
        <v>Modèle</v>
      </c>
      <c r="E4036" t="str">
        <f>IFERROR(VLOOKUP($B4036,ui_labels!$B$2:$F$10000,4,FALSE), IFERROR(VLOOKUP($B4036,ui_labels_mc!$B$2:$F$10000,4,FALSE), ""))</f>
        <v>モデル</v>
      </c>
      <c r="F4036" t="str">
        <f>IFERROR(VLOOKUP($B4036,ui_labels!$B$2:$F$10000,5,FALSE), IFERROR(VLOOKUP($B4036,ui_labels_mc!$B$2:$F$10000,5,FALSE), ""))</f>
        <v>Modell</v>
      </c>
      <c r="G4036" t="str">
        <f t="shared" si="63"/>
        <v>request_crud_facilityEditCanvas_facility_assets_EditCanvas_asset_model=Modell</v>
      </c>
    </row>
    <row r="4037" spans="1:7" x14ac:dyDescent="0.3">
      <c r="A4037" t="s">
        <v>24081</v>
      </c>
      <c r="B4037" t="str">
        <f>IFERROR(VLOOKUP($A4037,ui_labels_mc!$A$2:$F$10000,2,FALSE), "")</f>
        <v>Model Year</v>
      </c>
      <c r="C4037" t="str">
        <f>IFERROR(VLOOKUP($B4037,ui_labels!$B$2:$F$10000,2,FALSE), IFERROR(VLOOKUP($B4037,ui_labels_mc!$B$2:$F$10000,2,FALSE), ""))</f>
        <v>Modelo Año</v>
      </c>
      <c r="D4037" t="str">
        <f>IFERROR(VLOOKUP($B4037,ui_labels!$B$2:$F$10000,3,FALSE), IFERROR(VLOOKUP($B4037,ui_labels_mc!$B$2:$F$10000,3,FALSE), ""))</f>
        <v>Modèle Année</v>
      </c>
      <c r="E4037" t="str">
        <f>IFERROR(VLOOKUP($B4037,ui_labels!$B$2:$F$10000,4,FALSE), IFERROR(VLOOKUP($B4037,ui_labels_mc!$B$2:$F$10000,4,FALSE), ""))</f>
        <v>モデル年</v>
      </c>
      <c r="F4037" t="str">
        <f>IFERROR(VLOOKUP($B4037,ui_labels!$B$2:$F$10000,5,FALSE), IFERROR(VLOOKUP($B4037,ui_labels_mc!$B$2:$F$10000,5,FALSE), ""))</f>
        <v>Modelljahr</v>
      </c>
      <c r="G4037" t="str">
        <f t="shared" si="63"/>
        <v>request_crud_facilityEditCanvas_facility_assets_EditCanvas_asset_modelYear=Modelljahr</v>
      </c>
    </row>
    <row r="4038" spans="1:7" x14ac:dyDescent="0.3">
      <c r="A4038" t="s">
        <v>24082</v>
      </c>
      <c r="B4038" t="str">
        <f>IFERROR(VLOOKUP($A4038,ui_labels_mc!$A$2:$F$10000,2,FALSE), "")</f>
        <v>Model Year</v>
      </c>
      <c r="C4038" t="str">
        <f>IFERROR(VLOOKUP($B4038,ui_labels!$B$2:$F$10000,2,FALSE), IFERROR(VLOOKUP($B4038,ui_labels_mc!$B$2:$F$10000,2,FALSE), ""))</f>
        <v>Modelo Año</v>
      </c>
      <c r="D4038" t="str">
        <f>IFERROR(VLOOKUP($B4038,ui_labels!$B$2:$F$10000,3,FALSE), IFERROR(VLOOKUP($B4038,ui_labels_mc!$B$2:$F$10000,3,FALSE), ""))</f>
        <v>Modèle Année</v>
      </c>
      <c r="E4038" t="str">
        <f>IFERROR(VLOOKUP($B4038,ui_labels!$B$2:$F$10000,4,FALSE), IFERROR(VLOOKUP($B4038,ui_labels_mc!$B$2:$F$10000,4,FALSE), ""))</f>
        <v>モデル年</v>
      </c>
      <c r="F4038" t="str">
        <f>IFERROR(VLOOKUP($B4038,ui_labels!$B$2:$F$10000,5,FALSE), IFERROR(VLOOKUP($B4038,ui_labels_mc!$B$2:$F$10000,5,FALSE), ""))</f>
        <v>Modelljahr</v>
      </c>
      <c r="G4038" t="str">
        <f t="shared" si="63"/>
        <v>request_crud_facilityEditCanvas_facility_assets_EditCanvas_asset_modelYear_1=Modelljahr</v>
      </c>
    </row>
    <row r="4039" spans="1:7" x14ac:dyDescent="0.3">
      <c r="A4039" t="s">
        <v>24083</v>
      </c>
      <c r="B4039" t="str">
        <f>IFERROR(VLOOKUP($A4039,ui_labels_mc!$A$2:$F$10000,2,FALSE), "")</f>
        <v>Model</v>
      </c>
      <c r="C4039" t="str">
        <f>IFERROR(VLOOKUP($B4039,ui_labels!$B$2:$F$10000,2,FALSE), IFERROR(VLOOKUP($B4039,ui_labels_mc!$B$2:$F$10000,2,FALSE), ""))</f>
        <v>Modelo</v>
      </c>
      <c r="D4039" t="str">
        <f>IFERROR(VLOOKUP($B4039,ui_labels!$B$2:$F$10000,3,FALSE), IFERROR(VLOOKUP($B4039,ui_labels_mc!$B$2:$F$10000,3,FALSE), ""))</f>
        <v>Modèle</v>
      </c>
      <c r="E4039" t="str">
        <f>IFERROR(VLOOKUP($B4039,ui_labels!$B$2:$F$10000,4,FALSE), IFERROR(VLOOKUP($B4039,ui_labels_mc!$B$2:$F$10000,4,FALSE), ""))</f>
        <v>モデル</v>
      </c>
      <c r="F4039" t="str">
        <f>IFERROR(VLOOKUP($B4039,ui_labels!$B$2:$F$10000,5,FALSE), IFERROR(VLOOKUP($B4039,ui_labels_mc!$B$2:$F$10000,5,FALSE), ""))</f>
        <v>Modell</v>
      </c>
      <c r="G4039" t="str">
        <f t="shared" si="63"/>
        <v>request_crud_facilityEditCanvas_facility_assets_EditCanvas_asset_model_1=Modell</v>
      </c>
    </row>
    <row r="4040" spans="1:7" x14ac:dyDescent="0.3">
      <c r="A4040" t="s">
        <v>24084</v>
      </c>
      <c r="B4040" t="str">
        <f>IFERROR(VLOOKUP($A4040,ui_labels_mc!$A$2:$F$10000,2,FALSE), "")</f>
        <v>Partners</v>
      </c>
      <c r="C4040" t="str">
        <f>IFERROR(VLOOKUP($B4040,ui_labels!$B$2:$F$10000,2,FALSE), IFERROR(VLOOKUP($B4040,ui_labels_mc!$B$2:$F$10000,2,FALSE), ""))</f>
        <v>Partners</v>
      </c>
      <c r="D4040" t="str">
        <f>IFERROR(VLOOKUP($B4040,ui_labels!$B$2:$F$10000,3,FALSE), IFERROR(VLOOKUP($B4040,ui_labels_mc!$B$2:$F$10000,3,FALSE), ""))</f>
        <v>Partenaires</v>
      </c>
      <c r="E4040" t="str">
        <f>IFERROR(VLOOKUP($B4040,ui_labels!$B$2:$F$10000,4,FALSE), IFERROR(VLOOKUP($B4040,ui_labels_mc!$B$2:$F$10000,4,FALSE), ""))</f>
        <v>パートナーズ</v>
      </c>
      <c r="F4040" t="str">
        <f>IFERROR(VLOOKUP($B4040,ui_labels!$B$2:$F$10000,5,FALSE), IFERROR(VLOOKUP($B4040,ui_labels_mc!$B$2:$F$10000,5,FALSE), ""))</f>
        <v>Partners</v>
      </c>
      <c r="G4040" t="str">
        <f t="shared" si="63"/>
        <v>request_crud_facilityEditCanvas_facility_assets_EditCanvas_asset_partners=Partners</v>
      </c>
    </row>
    <row r="4041" spans="1:7" x14ac:dyDescent="0.3">
      <c r="A4041" t="s">
        <v>24085</v>
      </c>
      <c r="B4041" t="str">
        <f>IFERROR(VLOOKUP($A4041,ui_labels_mc!$A$2:$F$10000,2,FALSE), "")</f>
        <v>Partners</v>
      </c>
      <c r="C4041" t="str">
        <f>IFERROR(VLOOKUP($B4041,ui_labels!$B$2:$F$10000,2,FALSE), IFERROR(VLOOKUP($B4041,ui_labels_mc!$B$2:$F$10000,2,FALSE), ""))</f>
        <v>Partners</v>
      </c>
      <c r="D4041" t="str">
        <f>IFERROR(VLOOKUP($B4041,ui_labels!$B$2:$F$10000,3,FALSE), IFERROR(VLOOKUP($B4041,ui_labels_mc!$B$2:$F$10000,3,FALSE), ""))</f>
        <v>Partenaires</v>
      </c>
      <c r="E4041" t="str">
        <f>IFERROR(VLOOKUP($B4041,ui_labels!$B$2:$F$10000,4,FALSE), IFERROR(VLOOKUP($B4041,ui_labels_mc!$B$2:$F$10000,4,FALSE), ""))</f>
        <v>パートナーズ</v>
      </c>
      <c r="F4041" t="str">
        <f>IFERROR(VLOOKUP($B4041,ui_labels!$B$2:$F$10000,5,FALSE), IFERROR(VLOOKUP($B4041,ui_labels_mc!$B$2:$F$10000,5,FALSE), ""))</f>
        <v>Partners</v>
      </c>
      <c r="G4041" t="str">
        <f t="shared" si="63"/>
        <v>request_crud_facilityEditCanvas_facility_assets_EditCanvas_asset_partners_1=Partners</v>
      </c>
    </row>
    <row r="4042" spans="1:7" x14ac:dyDescent="0.3">
      <c r="A4042" t="s">
        <v>24086</v>
      </c>
      <c r="B4042" t="str">
        <f>IFERROR(VLOOKUP($A4042,ui_labels_mc!$A$2:$F$10000,2,FALSE), "")</f>
        <v>Asset Number</v>
      </c>
      <c r="C4042" t="str">
        <f>IFERROR(VLOOKUP($B4042,ui_labels!$B$2:$F$10000,2,FALSE), IFERROR(VLOOKUP($B4042,ui_labels_mc!$B$2:$F$10000,2,FALSE), ""))</f>
        <v>Número de activo</v>
      </c>
      <c r="D4042" t="str">
        <f>IFERROR(VLOOKUP($B4042,ui_labels!$B$2:$F$10000,3,FALSE), IFERROR(VLOOKUP($B4042,ui_labels_mc!$B$2:$F$10000,3,FALSE), ""))</f>
        <v>Nombre d'actifs</v>
      </c>
      <c r="E4042" t="str">
        <f>IFERROR(VLOOKUP($B4042,ui_labels!$B$2:$F$10000,4,FALSE), IFERROR(VLOOKUP($B4042,ui_labels_mc!$B$2:$F$10000,4,FALSE), ""))</f>
        <v>資産番号</v>
      </c>
      <c r="F4042" t="str">
        <f>IFERROR(VLOOKUP($B4042,ui_labels!$B$2:$F$10000,5,FALSE), IFERROR(VLOOKUP($B4042,ui_labels_mc!$B$2:$F$10000,5,FALSE), ""))</f>
        <v>Inventarnummer</v>
      </c>
      <c r="G4042" t="str">
        <f t="shared" si="63"/>
        <v>request_crud_facilityEditCanvas_facility_assets_EditCanvas_asset_refNumber=Inventarnummer</v>
      </c>
    </row>
    <row r="4043" spans="1:7" x14ac:dyDescent="0.3">
      <c r="A4043" t="s">
        <v>24087</v>
      </c>
      <c r="B4043" t="str">
        <f>IFERROR(VLOOKUP($A4043,ui_labels_mc!$A$2:$F$10000,2,FALSE), "")</f>
        <v>Asset Number</v>
      </c>
      <c r="C4043" t="str">
        <f>IFERROR(VLOOKUP($B4043,ui_labels!$B$2:$F$10000,2,FALSE), IFERROR(VLOOKUP($B4043,ui_labels_mc!$B$2:$F$10000,2,FALSE), ""))</f>
        <v>Número de activo</v>
      </c>
      <c r="D4043" t="str">
        <f>IFERROR(VLOOKUP($B4043,ui_labels!$B$2:$F$10000,3,FALSE), IFERROR(VLOOKUP($B4043,ui_labels_mc!$B$2:$F$10000,3,FALSE), ""))</f>
        <v>Nombre d'actifs</v>
      </c>
      <c r="E4043" t="str">
        <f>IFERROR(VLOOKUP($B4043,ui_labels!$B$2:$F$10000,4,FALSE), IFERROR(VLOOKUP($B4043,ui_labels_mc!$B$2:$F$10000,4,FALSE), ""))</f>
        <v>資産番号</v>
      </c>
      <c r="F4043" t="str">
        <f>IFERROR(VLOOKUP($B4043,ui_labels!$B$2:$F$10000,5,FALSE), IFERROR(VLOOKUP($B4043,ui_labels_mc!$B$2:$F$10000,5,FALSE), ""))</f>
        <v>Inventarnummer</v>
      </c>
      <c r="G4043" t="str">
        <f t="shared" si="63"/>
        <v>request_crud_facilityEditCanvas_facility_assets_EditCanvas_asset_refNumber_3=Inventarnummer</v>
      </c>
    </row>
    <row r="4044" spans="1:7" x14ac:dyDescent="0.3">
      <c r="A4044" t="s">
        <v>24088</v>
      </c>
      <c r="B4044" t="str">
        <f>IFERROR(VLOOKUP($A4044,ui_labels_mc!$A$2:$F$10000,2,FALSE), "")</f>
        <v>Rate Card Residual</v>
      </c>
      <c r="C4044" t="str">
        <f>IFERROR(VLOOKUP($B4044,ui_labels!$B$2:$F$10000,2,FALSE), IFERROR(VLOOKUP($B4044,ui_labels_mc!$B$2:$F$10000,2,FALSE), ""))</f>
        <v>Tasa Tarjeta Residual</v>
      </c>
      <c r="D4044" t="str">
        <f>IFERROR(VLOOKUP($B4044,ui_labels!$B$2:$F$10000,3,FALSE), IFERROR(VLOOKUP($B4044,ui_labels_mc!$B$2:$F$10000,3,FALSE), ""))</f>
        <v>Carte de tarifs résiduelle</v>
      </c>
      <c r="E4044" t="str">
        <f>IFERROR(VLOOKUP($B4044,ui_labels!$B$2:$F$10000,4,FALSE), IFERROR(VLOOKUP($B4044,ui_labels_mc!$B$2:$F$10000,4,FALSE), ""))</f>
        <v>レートカード残留</v>
      </c>
      <c r="F4044" t="str">
        <f>IFERROR(VLOOKUP($B4044,ui_labels!$B$2:$F$10000,5,FALSE), IFERROR(VLOOKUP($B4044,ui_labels_mc!$B$2:$F$10000,5,FALSE), ""))</f>
        <v>Preisliste Rest</v>
      </c>
      <c r="G4044" t="str">
        <f t="shared" si="63"/>
        <v>request_crud_facilityEditCanvas_facility_assets_EditCanvas_asset_residualReference_residualValue=Preisliste Rest</v>
      </c>
    </row>
    <row r="4045" spans="1:7" x14ac:dyDescent="0.3">
      <c r="A4045" t="s">
        <v>24089</v>
      </c>
      <c r="B4045" t="str">
        <f>IFERROR(VLOOKUP($A4045,ui_labels_mc!$A$2:$F$10000,2,FALSE), "")</f>
        <v>3rd Party Guaranteed Residual</v>
      </c>
      <c r="C4045" t="str">
        <f>IFERROR(VLOOKUP($B4045,ui_labels!$B$2:$F$10000,2,FALSE), IFERROR(VLOOKUP($B4045,ui_labels_mc!$B$2:$F$10000,2,FALSE), ""))</f>
        <v>3rd Party garantizada Residual</v>
      </c>
      <c r="D4045" t="str">
        <f>IFERROR(VLOOKUP($B4045,ui_labels!$B$2:$F$10000,3,FALSE), IFERROR(VLOOKUP($B4045,ui_labels_mc!$B$2:$F$10000,3,FALSE), ""))</f>
        <v>3ème Partie garanti résiduel</v>
      </c>
      <c r="E4045" t="str">
        <f>IFERROR(VLOOKUP($B4045,ui_labels!$B$2:$F$10000,4,FALSE), IFERROR(VLOOKUP($B4045,ui_labels_mc!$B$2:$F$10000,4,FALSE), ""))</f>
        <v>サードパーティは、残留保証します</v>
      </c>
      <c r="F4045" t="str">
        <f>IFERROR(VLOOKUP($B4045,ui_labels!$B$2:$F$10000,5,FALSE), IFERROR(VLOOKUP($B4045,ui_labels_mc!$B$2:$F$10000,5,FALSE), ""))</f>
        <v>3rd Party garantierten Rest</v>
      </c>
      <c r="G4045" t="str">
        <f t="shared" si="63"/>
        <v>request_crud_facilityEditCanvas_facility_assets_EditCanvas_asset_thirdPartyGuaranteedRdual=3rd Party garantierten Rest</v>
      </c>
    </row>
    <row r="4046" spans="1:7" x14ac:dyDescent="0.3">
      <c r="A4046" t="s">
        <v>24090</v>
      </c>
      <c r="B4046" t="str">
        <f>IFERROR(VLOOKUP($A4046,ui_labels_mc!$A$2:$F$10000,2,FALSE), "")</f>
        <v>3rd Party Guaranteed Residual</v>
      </c>
      <c r="C4046" t="str">
        <f>IFERROR(VLOOKUP($B4046,ui_labels!$B$2:$F$10000,2,FALSE), IFERROR(VLOOKUP($B4046,ui_labels_mc!$B$2:$F$10000,2,FALSE), ""))</f>
        <v>3rd Party garantizada Residual</v>
      </c>
      <c r="D4046" t="str">
        <f>IFERROR(VLOOKUP($B4046,ui_labels!$B$2:$F$10000,3,FALSE), IFERROR(VLOOKUP($B4046,ui_labels_mc!$B$2:$F$10000,3,FALSE), ""))</f>
        <v>3ème Partie garanti résiduel</v>
      </c>
      <c r="E4046" t="str">
        <f>IFERROR(VLOOKUP($B4046,ui_labels!$B$2:$F$10000,4,FALSE), IFERROR(VLOOKUP($B4046,ui_labels_mc!$B$2:$F$10000,4,FALSE), ""))</f>
        <v>サードパーティは、残留保証します</v>
      </c>
      <c r="F4046" t="str">
        <f>IFERROR(VLOOKUP($B4046,ui_labels!$B$2:$F$10000,5,FALSE), IFERROR(VLOOKUP($B4046,ui_labels_mc!$B$2:$F$10000,5,FALSE), ""))</f>
        <v>3rd Party garantierten Rest</v>
      </c>
      <c r="G4046" t="str">
        <f t="shared" si="63"/>
        <v>request_crud_facilityEditCanvas_facility_assets_EditCanvas_asset_thirdPartyGuaranteedRdual_1=3rd Party garantierten Rest</v>
      </c>
    </row>
    <row r="4047" spans="1:7" x14ac:dyDescent="0.3">
      <c r="A4047" t="s">
        <v>24091</v>
      </c>
      <c r="B4047" t="str">
        <f>IFERROR(VLOOKUP($A4047,ui_labels_mc!$A$2:$F$10000,2,FALSE), "")</f>
        <v>Trac %</v>
      </c>
      <c r="C4047" t="str">
        <f>IFERROR(VLOOKUP($B4047,ui_labels!$B$2:$F$10000,2,FALSE), IFERROR(VLOOKUP($B4047,ui_labels_mc!$B$2:$F$10000,2,FALSE), ""))</f>
        <v>Trac%</v>
      </c>
      <c r="D4047" t="str">
        <f>IFERROR(VLOOKUP($B4047,ui_labels!$B$2:$F$10000,3,FALSE), IFERROR(VLOOKUP($B4047,ui_labels_mc!$B$2:$F$10000,3,FALSE), ""))</f>
        <v>Trac%</v>
      </c>
      <c r="E4047" t="str">
        <f>IFERROR(VLOOKUP($B4047,ui_labels!$B$2:$F$10000,4,FALSE), IFERROR(VLOOKUP($B4047,ui_labels_mc!$B$2:$F$10000,4,FALSE), ""))</f>
        <v>Tracの％</v>
      </c>
      <c r="F4047" t="str">
        <f>IFERROR(VLOOKUP($B4047,ui_labels!$B$2:$F$10000,5,FALSE), IFERROR(VLOOKUP($B4047,ui_labels_mc!$B$2:$F$10000,5,FALSE), ""))</f>
        <v>Trac%</v>
      </c>
      <c r="G4047" t="str">
        <f t="shared" si="63"/>
        <v>request_crud_facilityEditCanvas_facility_assets_EditCanvas_asset_tracPct=Trac%</v>
      </c>
    </row>
    <row r="4048" spans="1:7" x14ac:dyDescent="0.3">
      <c r="A4048" t="s">
        <v>24092</v>
      </c>
      <c r="B4048" t="str">
        <f>IFERROR(VLOOKUP($A4048,ui_labels_mc!$A$2:$F$10000,2,FALSE), "")</f>
        <v>Trac %</v>
      </c>
      <c r="C4048" t="str">
        <f>IFERROR(VLOOKUP($B4048,ui_labels!$B$2:$F$10000,2,FALSE), IFERROR(VLOOKUP($B4048,ui_labels_mc!$B$2:$F$10000,2,FALSE), ""))</f>
        <v>Trac%</v>
      </c>
      <c r="D4048" t="str">
        <f>IFERROR(VLOOKUP($B4048,ui_labels!$B$2:$F$10000,3,FALSE), IFERROR(VLOOKUP($B4048,ui_labels_mc!$B$2:$F$10000,3,FALSE), ""))</f>
        <v>Trac%</v>
      </c>
      <c r="E4048" t="str">
        <f>IFERROR(VLOOKUP($B4048,ui_labels!$B$2:$F$10000,4,FALSE), IFERROR(VLOOKUP($B4048,ui_labels_mc!$B$2:$F$10000,4,FALSE), ""))</f>
        <v>Tracの％</v>
      </c>
      <c r="F4048" t="str">
        <f>IFERROR(VLOOKUP($B4048,ui_labels!$B$2:$F$10000,5,FALSE), IFERROR(VLOOKUP($B4048,ui_labels_mc!$B$2:$F$10000,5,FALSE), ""))</f>
        <v>Trac%</v>
      </c>
      <c r="G4048" t="str">
        <f t="shared" si="63"/>
        <v>request_crud_facilityEditCanvas_facility_assets_EditCanvas_asset_tracPct_1=Trac%</v>
      </c>
    </row>
    <row r="4049" spans="1:7" x14ac:dyDescent="0.3">
      <c r="A4049" t="s">
        <v>24093</v>
      </c>
      <c r="B4049" t="str">
        <f>IFERROR(VLOOKUP($A4049,ui_labels_mc!$A$2:$F$10000,2,FALSE), "")</f>
        <v>Unit Cost</v>
      </c>
      <c r="C4049" t="str">
        <f>IFERROR(VLOOKUP($B4049,ui_labels!$B$2:$F$10000,2,FALSE), IFERROR(VLOOKUP($B4049,ui_labels_mc!$B$2:$F$10000,2,FALSE), ""))</f>
        <v>Costo Unitario</v>
      </c>
      <c r="D4049" t="str">
        <f>IFERROR(VLOOKUP($B4049,ui_labels!$B$2:$F$10000,3,FALSE), IFERROR(VLOOKUP($B4049,ui_labels_mc!$B$2:$F$10000,3,FALSE), ""))</f>
        <v>Coût unitaire</v>
      </c>
      <c r="E4049" t="str">
        <f>IFERROR(VLOOKUP($B4049,ui_labels!$B$2:$F$10000,4,FALSE), IFERROR(VLOOKUP($B4049,ui_labels_mc!$B$2:$F$10000,4,FALSE), ""))</f>
        <v>単価</v>
      </c>
      <c r="F4049" t="str">
        <f>IFERROR(VLOOKUP($B4049,ui_labels!$B$2:$F$10000,5,FALSE), IFERROR(VLOOKUP($B4049,ui_labels_mc!$B$2:$F$10000,5,FALSE), ""))</f>
        <v>Kosten pro Einheit</v>
      </c>
      <c r="G4049" t="str">
        <f t="shared" si="63"/>
        <v>request_crud_facilityEditCanvas_facility_assets_EditCanvas_asset_unitCostAmt=Kosten pro Einheit</v>
      </c>
    </row>
    <row r="4050" spans="1:7" x14ac:dyDescent="0.3">
      <c r="A4050" t="s">
        <v>24094</v>
      </c>
      <c r="B4050" t="str">
        <f>IFERROR(VLOOKUP($A4050,ui_labels_mc!$A$2:$F$10000,2,FALSE), "")</f>
        <v>Unit Cost</v>
      </c>
      <c r="C4050" t="str">
        <f>IFERROR(VLOOKUP($B4050,ui_labels!$B$2:$F$10000,2,FALSE), IFERROR(VLOOKUP($B4050,ui_labels_mc!$B$2:$F$10000,2,FALSE), ""))</f>
        <v>Costo Unitario</v>
      </c>
      <c r="D4050" t="str">
        <f>IFERROR(VLOOKUP($B4050,ui_labels!$B$2:$F$10000,3,FALSE), IFERROR(VLOOKUP($B4050,ui_labels_mc!$B$2:$F$10000,3,FALSE), ""))</f>
        <v>Coût unitaire</v>
      </c>
      <c r="E4050" t="str">
        <f>IFERROR(VLOOKUP($B4050,ui_labels!$B$2:$F$10000,4,FALSE), IFERROR(VLOOKUP($B4050,ui_labels_mc!$B$2:$F$10000,4,FALSE), ""))</f>
        <v>単価</v>
      </c>
      <c r="F4050" t="str">
        <f>IFERROR(VLOOKUP($B4050,ui_labels!$B$2:$F$10000,5,FALSE), IFERROR(VLOOKUP($B4050,ui_labels_mc!$B$2:$F$10000,5,FALSE), ""))</f>
        <v>Kosten pro Einheit</v>
      </c>
      <c r="G4050" t="str">
        <f t="shared" si="63"/>
        <v>request_crud_facilityEditCanvas_facility_assets_EditCanvas_asset_unitCostAmt_3=Kosten pro Einheit</v>
      </c>
    </row>
    <row r="4051" spans="1:7" x14ac:dyDescent="0.3">
      <c r="A4051" t="s">
        <v>24095</v>
      </c>
      <c r="B4051" t="str">
        <f>IFERROR(VLOOKUP($A4051,ui_labels_mc!$A$2:$F$10000,2,FALSE), "")</f>
        <v>In Line Edit Add</v>
      </c>
      <c r="C4051" t="str">
        <f>IFERROR(VLOOKUP($B4051,ui_labels!$B$2:$F$10000,2,FALSE), IFERROR(VLOOKUP($B4051,ui_labels_mc!$B$2:$F$10000,2,FALSE), ""))</f>
        <v>En la línea de edición Añadir</v>
      </c>
      <c r="D4051" t="str">
        <f>IFERROR(VLOOKUP($B4051,ui_labels!$B$2:$F$10000,3,FALSE), IFERROR(VLOOKUP($B4051,ui_labels_mc!$B$2:$F$10000,3,FALSE), ""))</f>
        <v>En ligne Modifier Ajouter</v>
      </c>
      <c r="E4051" t="str">
        <f>IFERROR(VLOOKUP($B4051,ui_labels!$B$2:$F$10000,4,FALSE), IFERROR(VLOOKUP($B4051,ui_labels_mc!$B$2:$F$10000,4,FALSE), ""))</f>
        <v>ライン編集に追加</v>
      </c>
      <c r="F4051" t="str">
        <f>IFERROR(VLOOKUP($B4051,ui_labels!$B$2:$F$10000,5,FALSE), IFERROR(VLOOKUP($B4051,ui_labels_mc!$B$2:$F$10000,5,FALSE), ""))</f>
        <v>In Line editieren hinzufügen</v>
      </c>
      <c r="G4051" t="str">
        <f t="shared" si="63"/>
        <v>request_crud_facilityEditCanvas_facility_assets_EditCanvas_inlineAdd_11=In Line editieren hinzufügen</v>
      </c>
    </row>
    <row r="4052" spans="1:7" x14ac:dyDescent="0.3">
      <c r="A4052" t="s">
        <v>24096</v>
      </c>
      <c r="B4052" t="str">
        <f>IFERROR(VLOOKUP($A4052,ui_labels_mc!$A$2:$F$10000,2,FALSE), "")</f>
        <v>Business Phone</v>
      </c>
      <c r="C4052" t="str">
        <f>IFERROR(VLOOKUP($B4052,ui_labels!$B$2:$F$10000,2,FALSE), IFERROR(VLOOKUP($B4052,ui_labels_mc!$B$2:$F$10000,2,FALSE), ""))</f>
        <v>Teléfono de la empresa</v>
      </c>
      <c r="D4052" t="str">
        <f>IFERROR(VLOOKUP($B4052,ui_labels!$B$2:$F$10000,3,FALSE), IFERROR(VLOOKUP($B4052,ui_labels_mc!$B$2:$F$10000,3,FALSE), ""))</f>
        <v>Téléphone d'affaires</v>
      </c>
      <c r="E4052" t="str">
        <f>IFERROR(VLOOKUP($B4052,ui_labels!$B$2:$F$10000,4,FALSE), IFERROR(VLOOKUP($B4052,ui_labels_mc!$B$2:$F$10000,4,FALSE), ""))</f>
        <v>勤務先電話番号</v>
      </c>
      <c r="F4052" t="str">
        <f>IFERROR(VLOOKUP($B4052,ui_labels!$B$2:$F$10000,5,FALSE), IFERROR(VLOOKUP($B4052,ui_labels_mc!$B$2:$F$10000,5,FALSE), ""))</f>
        <v>Firmentelefon</v>
      </c>
      <c r="G4052" t="str">
        <f t="shared" si="63"/>
        <v>request_crud_facilityEditCanvas_facility_assets_EditCanvas_partner_companyInformation_businessPhone=Firmentelefon</v>
      </c>
    </row>
    <row r="4053" spans="1:7" x14ac:dyDescent="0.3">
      <c r="A4053" t="s">
        <v>24097</v>
      </c>
      <c r="B4053" t="str">
        <f>IFERROR(VLOOKUP($A4053,ui_labels_mc!$A$2:$F$10000,2,FALSE), "")</f>
        <v>Business Phone</v>
      </c>
      <c r="C4053" t="str">
        <f>IFERROR(VLOOKUP($B4053,ui_labels!$B$2:$F$10000,2,FALSE), IFERROR(VLOOKUP($B4053,ui_labels_mc!$B$2:$F$10000,2,FALSE), ""))</f>
        <v>Teléfono de la empresa</v>
      </c>
      <c r="D4053" t="str">
        <f>IFERROR(VLOOKUP($B4053,ui_labels!$B$2:$F$10000,3,FALSE), IFERROR(VLOOKUP($B4053,ui_labels_mc!$B$2:$F$10000,3,FALSE), ""))</f>
        <v>Téléphone d'affaires</v>
      </c>
      <c r="E4053" t="str">
        <f>IFERROR(VLOOKUP($B4053,ui_labels!$B$2:$F$10000,4,FALSE), IFERROR(VLOOKUP($B4053,ui_labels_mc!$B$2:$F$10000,4,FALSE), ""))</f>
        <v>勤務先電話番号</v>
      </c>
      <c r="F4053" t="str">
        <f>IFERROR(VLOOKUP($B4053,ui_labels!$B$2:$F$10000,5,FALSE), IFERROR(VLOOKUP($B4053,ui_labels_mc!$B$2:$F$10000,5,FALSE), ""))</f>
        <v>Firmentelefon</v>
      </c>
      <c r="G4053" t="str">
        <f t="shared" si="63"/>
        <v>request_crud_facilityEditCanvas_facility_assets_EditCanvas_partner_companyInformation_businessPhone_1=Firmentelefon</v>
      </c>
    </row>
    <row r="4054" spans="1:7" x14ac:dyDescent="0.3">
      <c r="A4054" t="s">
        <v>24098</v>
      </c>
      <c r="B4054" t="str">
        <f>IFERROR(VLOOKUP($A4054,ui_labels_mc!$A$2:$F$10000,2,FALSE), "")</f>
        <v>City</v>
      </c>
      <c r="C4054" t="str">
        <f>IFERROR(VLOOKUP($B4054,ui_labels!$B$2:$F$10000,2,FALSE), IFERROR(VLOOKUP($B4054,ui_labels_mc!$B$2:$F$10000,2,FALSE), ""))</f>
        <v>Ciudad</v>
      </c>
      <c r="D4054" t="str">
        <f>IFERROR(VLOOKUP($B4054,ui_labels!$B$2:$F$10000,3,FALSE), IFERROR(VLOOKUP($B4054,ui_labels_mc!$B$2:$F$10000,3,FALSE), ""))</f>
        <v>Ville</v>
      </c>
      <c r="E4054" t="str">
        <f>IFERROR(VLOOKUP($B4054,ui_labels!$B$2:$F$10000,4,FALSE), IFERROR(VLOOKUP($B4054,ui_labels_mc!$B$2:$F$10000,4,FALSE), ""))</f>
        <v>都市</v>
      </c>
      <c r="F4054" t="str">
        <f>IFERROR(VLOOKUP($B4054,ui_labels!$B$2:$F$10000,5,FALSE), IFERROR(VLOOKUP($B4054,ui_labels_mc!$B$2:$F$10000,5,FALSE), ""))</f>
        <v>Stadt</v>
      </c>
      <c r="G4054" t="str">
        <f t="shared" si="63"/>
        <v>request_crud_facilityEditCanvas_facility_assets_EditCanvas_partner_companyInformation_city=Stadt</v>
      </c>
    </row>
    <row r="4055" spans="1:7" x14ac:dyDescent="0.3">
      <c r="A4055" t="s">
        <v>24099</v>
      </c>
      <c r="B4055" t="str">
        <f>IFERROR(VLOOKUP($A4055,ui_labels_mc!$A$2:$F$10000,2,FALSE), "")</f>
        <v>City</v>
      </c>
      <c r="C4055" t="str">
        <f>IFERROR(VLOOKUP($B4055,ui_labels!$B$2:$F$10000,2,FALSE), IFERROR(VLOOKUP($B4055,ui_labels_mc!$B$2:$F$10000,2,FALSE), ""))</f>
        <v>Ciudad</v>
      </c>
      <c r="D4055" t="str">
        <f>IFERROR(VLOOKUP($B4055,ui_labels!$B$2:$F$10000,3,FALSE), IFERROR(VLOOKUP($B4055,ui_labels_mc!$B$2:$F$10000,3,FALSE), ""))</f>
        <v>Ville</v>
      </c>
      <c r="E4055" t="str">
        <f>IFERROR(VLOOKUP($B4055,ui_labels!$B$2:$F$10000,4,FALSE), IFERROR(VLOOKUP($B4055,ui_labels_mc!$B$2:$F$10000,4,FALSE), ""))</f>
        <v>都市</v>
      </c>
      <c r="F4055" t="str">
        <f>IFERROR(VLOOKUP($B4055,ui_labels!$B$2:$F$10000,5,FALSE), IFERROR(VLOOKUP($B4055,ui_labels_mc!$B$2:$F$10000,5,FALSE), ""))</f>
        <v>Stadt</v>
      </c>
      <c r="G4055" t="str">
        <f t="shared" si="63"/>
        <v>request_crud_facilityEditCanvas_facility_assets_EditCanvas_partner_companyInformation_city_1=Stadt</v>
      </c>
    </row>
    <row r="4056" spans="1:7" x14ac:dyDescent="0.3">
      <c r="A4056" t="s">
        <v>24100</v>
      </c>
      <c r="B4056" t="str">
        <f>IFERROR(VLOOKUP($A4056,ui_labels_mc!$A$2:$F$10000,2,FALSE), "")</f>
        <v>Contact Name</v>
      </c>
      <c r="C4056" t="str">
        <f>IFERROR(VLOOKUP($B4056,ui_labels!$B$2:$F$10000,2,FALSE), IFERROR(VLOOKUP($B4056,ui_labels_mc!$B$2:$F$10000,2,FALSE), ""))</f>
        <v>Nombre de Contacto</v>
      </c>
      <c r="D4056" t="str">
        <f>IFERROR(VLOOKUP($B4056,ui_labels!$B$2:$F$10000,3,FALSE), IFERROR(VLOOKUP($B4056,ui_labels_mc!$B$2:$F$10000,3,FALSE), ""))</f>
        <v>Nom du contact</v>
      </c>
      <c r="E4056" t="str">
        <f>IFERROR(VLOOKUP($B4056,ui_labels!$B$2:$F$10000,4,FALSE), IFERROR(VLOOKUP($B4056,ui_labels_mc!$B$2:$F$10000,4,FALSE), ""))</f>
        <v>連絡先</v>
      </c>
      <c r="F4056" t="str">
        <f>IFERROR(VLOOKUP($B4056,ui_labels!$B$2:$F$10000,5,FALSE), IFERROR(VLOOKUP($B4056,ui_labels_mc!$B$2:$F$10000,5,FALSE), ""))</f>
        <v>Kontaktname</v>
      </c>
      <c r="G4056" t="str">
        <f t="shared" si="63"/>
        <v>request_crud_facilityEditCanvas_facility_assets_EditCanvas_partner_companyInformation_contactName=Kontaktname</v>
      </c>
    </row>
    <row r="4057" spans="1:7" x14ac:dyDescent="0.3">
      <c r="A4057" t="s">
        <v>24101</v>
      </c>
      <c r="B4057" t="str">
        <f>IFERROR(VLOOKUP($A4057,ui_labels_mc!$A$2:$F$10000,2,FALSE), "")</f>
        <v>Contact Name</v>
      </c>
      <c r="C4057" t="str">
        <f>IFERROR(VLOOKUP($B4057,ui_labels!$B$2:$F$10000,2,FALSE), IFERROR(VLOOKUP($B4057,ui_labels_mc!$B$2:$F$10000,2,FALSE), ""))</f>
        <v>Nombre de Contacto</v>
      </c>
      <c r="D4057" t="str">
        <f>IFERROR(VLOOKUP($B4057,ui_labels!$B$2:$F$10000,3,FALSE), IFERROR(VLOOKUP($B4057,ui_labels_mc!$B$2:$F$10000,3,FALSE), ""))</f>
        <v>Nom du contact</v>
      </c>
      <c r="E4057" t="str">
        <f>IFERROR(VLOOKUP($B4057,ui_labels!$B$2:$F$10000,4,FALSE), IFERROR(VLOOKUP($B4057,ui_labels_mc!$B$2:$F$10000,4,FALSE), ""))</f>
        <v>連絡先</v>
      </c>
      <c r="F4057" t="str">
        <f>IFERROR(VLOOKUP($B4057,ui_labels!$B$2:$F$10000,5,FALSE), IFERROR(VLOOKUP($B4057,ui_labels_mc!$B$2:$F$10000,5,FALSE), ""))</f>
        <v>Kontaktname</v>
      </c>
      <c r="G4057" t="str">
        <f t="shared" si="63"/>
        <v>request_crud_facilityEditCanvas_facility_assets_EditCanvas_partner_companyInformation_contactName_1=Kontaktname</v>
      </c>
    </row>
    <row r="4058" spans="1:7" x14ac:dyDescent="0.3">
      <c r="A4058" t="s">
        <v>24102</v>
      </c>
      <c r="B4058" t="str">
        <f>IFERROR(VLOOKUP($A4058,ui_labels_mc!$A$2:$F$10000,2,FALSE), "")</f>
        <v>State</v>
      </c>
      <c r="C4058" t="str">
        <f>IFERROR(VLOOKUP($B4058,ui_labels!$B$2:$F$10000,2,FALSE), IFERROR(VLOOKUP($B4058,ui_labels_mc!$B$2:$F$10000,2,FALSE), ""))</f>
        <v>Estado</v>
      </c>
      <c r="D4058" t="str">
        <f>IFERROR(VLOOKUP($B4058,ui_labels!$B$2:$F$10000,3,FALSE), IFERROR(VLOOKUP($B4058,ui_labels_mc!$B$2:$F$10000,3,FALSE), ""))</f>
        <v>État</v>
      </c>
      <c r="E4058" t="str">
        <f>IFERROR(VLOOKUP($B4058,ui_labels!$B$2:$F$10000,4,FALSE), IFERROR(VLOOKUP($B4058,ui_labels_mc!$B$2:$F$10000,4,FALSE), ""))</f>
        <v>状態</v>
      </c>
      <c r="F4058" t="str">
        <f>IFERROR(VLOOKUP($B4058,ui_labels!$B$2:$F$10000,5,FALSE), IFERROR(VLOOKUP($B4058,ui_labels_mc!$B$2:$F$10000,5,FALSE), ""))</f>
        <v>Staat</v>
      </c>
      <c r="G4058" t="str">
        <f t="shared" si="63"/>
        <v>request_crud_facilityEditCanvas_facility_assets_EditCanvas_partner_companyInformation_state=Staat</v>
      </c>
    </row>
    <row r="4059" spans="1:7" x14ac:dyDescent="0.3">
      <c r="A4059" t="s">
        <v>24103</v>
      </c>
      <c r="B4059" t="str">
        <f>IFERROR(VLOOKUP($A4059,ui_labels_mc!$A$2:$F$10000,2,FALSE), "")</f>
        <v>State</v>
      </c>
      <c r="C4059" t="str">
        <f>IFERROR(VLOOKUP($B4059,ui_labels!$B$2:$F$10000,2,FALSE), IFERROR(VLOOKUP($B4059,ui_labels_mc!$B$2:$F$10000,2,FALSE), ""))</f>
        <v>Estado</v>
      </c>
      <c r="D4059" t="str">
        <f>IFERROR(VLOOKUP($B4059,ui_labels!$B$2:$F$10000,3,FALSE), IFERROR(VLOOKUP($B4059,ui_labels_mc!$B$2:$F$10000,3,FALSE), ""))</f>
        <v>État</v>
      </c>
      <c r="E4059" t="str">
        <f>IFERROR(VLOOKUP($B4059,ui_labels!$B$2:$F$10000,4,FALSE), IFERROR(VLOOKUP($B4059,ui_labels_mc!$B$2:$F$10000,4,FALSE), ""))</f>
        <v>状態</v>
      </c>
      <c r="F4059" t="str">
        <f>IFERROR(VLOOKUP($B4059,ui_labels!$B$2:$F$10000,5,FALSE), IFERROR(VLOOKUP($B4059,ui_labels_mc!$B$2:$F$10000,5,FALSE), ""))</f>
        <v>Staat</v>
      </c>
      <c r="G4059" t="str">
        <f t="shared" si="63"/>
        <v>request_crud_facilityEditCanvas_facility_assets_EditCanvas_partner_companyInformation_state_1=Staat</v>
      </c>
    </row>
    <row r="4060" spans="1:7" x14ac:dyDescent="0.3">
      <c r="A4060" t="s">
        <v>24104</v>
      </c>
      <c r="B4060" t="str">
        <f>IFERROR(VLOOKUP($A4060,ui_labels_mc!$A$2:$F$10000,2,FALSE), "")</f>
        <v>Partner Name</v>
      </c>
      <c r="C4060" t="str">
        <f>IFERROR(VLOOKUP($B4060,ui_labels!$B$2:$F$10000,2,FALSE), IFERROR(VLOOKUP($B4060,ui_labels_mc!$B$2:$F$10000,2,FALSE), ""))</f>
        <v>Nombre de socio</v>
      </c>
      <c r="D4060" t="str">
        <f>IFERROR(VLOOKUP($B4060,ui_labels!$B$2:$F$10000,3,FALSE), IFERROR(VLOOKUP($B4060,ui_labels_mc!$B$2:$F$10000,3,FALSE), ""))</f>
        <v>Nom du partenaire</v>
      </c>
      <c r="E4060" t="str">
        <f>IFERROR(VLOOKUP($B4060,ui_labels!$B$2:$F$10000,4,FALSE), IFERROR(VLOOKUP($B4060,ui_labels_mc!$B$2:$F$10000,4,FALSE), ""))</f>
        <v>パートナー名</v>
      </c>
      <c r="F4060" t="str">
        <f>IFERROR(VLOOKUP($B4060,ui_labels!$B$2:$F$10000,5,FALSE), IFERROR(VLOOKUP($B4060,ui_labels_mc!$B$2:$F$10000,5,FALSE), ""))</f>
        <v>Partner Name</v>
      </c>
      <c r="G4060" t="str">
        <f t="shared" si="63"/>
        <v>request_crud_facilityEditCanvas_facility_assets_EditCanvas_partner_legalName=Partner Name</v>
      </c>
    </row>
    <row r="4061" spans="1:7" x14ac:dyDescent="0.3">
      <c r="A4061" t="s">
        <v>24105</v>
      </c>
      <c r="B4061" t="str">
        <f>IFERROR(VLOOKUP($A4061,ui_labels_mc!$A$2:$F$10000,2,FALSE), "")</f>
        <v>Partner Name</v>
      </c>
      <c r="C4061" t="str">
        <f>IFERROR(VLOOKUP($B4061,ui_labels!$B$2:$F$10000,2,FALSE), IFERROR(VLOOKUP($B4061,ui_labels_mc!$B$2:$F$10000,2,FALSE), ""))</f>
        <v>Nombre de socio</v>
      </c>
      <c r="D4061" t="str">
        <f>IFERROR(VLOOKUP($B4061,ui_labels!$B$2:$F$10000,3,FALSE), IFERROR(VLOOKUP($B4061,ui_labels_mc!$B$2:$F$10000,3,FALSE), ""))</f>
        <v>Nom du partenaire</v>
      </c>
      <c r="E4061" t="str">
        <f>IFERROR(VLOOKUP($B4061,ui_labels!$B$2:$F$10000,4,FALSE), IFERROR(VLOOKUP($B4061,ui_labels_mc!$B$2:$F$10000,4,FALSE), ""))</f>
        <v>パートナー名</v>
      </c>
      <c r="F4061" t="str">
        <f>IFERROR(VLOOKUP($B4061,ui_labels!$B$2:$F$10000,5,FALSE), IFERROR(VLOOKUP($B4061,ui_labels_mc!$B$2:$F$10000,5,FALSE), ""))</f>
        <v>Partner Name</v>
      </c>
      <c r="G4061" t="str">
        <f t="shared" si="63"/>
        <v>request_crud_facilityEditCanvas_facility_assets_EditCanvas_partner_legalName_1=Partner Name</v>
      </c>
    </row>
    <row r="4062" spans="1:7" x14ac:dyDescent="0.3">
      <c r="A4062" t="s">
        <v>24106</v>
      </c>
      <c r="B4062" t="str">
        <f>IFERROR(VLOOKUP($A4062,ui_labels_mc!$A$2:$F$10000,2,FALSE), "")</f>
        <v>Status</v>
      </c>
      <c r="C4062" t="str">
        <f>IFERROR(VLOOKUP($B4062,ui_labels!$B$2:$F$10000,2,FALSE), IFERROR(VLOOKUP($B4062,ui_labels_mc!$B$2:$F$10000,2,FALSE), ""))</f>
        <v>Estado</v>
      </c>
      <c r="D4062" t="str">
        <f>IFERROR(VLOOKUP($B4062,ui_labels!$B$2:$F$10000,3,FALSE), IFERROR(VLOOKUP($B4062,ui_labels_mc!$B$2:$F$10000,3,FALSE), ""))</f>
        <v>Statut</v>
      </c>
      <c r="E4062" t="str">
        <f>IFERROR(VLOOKUP($B4062,ui_labels!$B$2:$F$10000,4,FALSE), IFERROR(VLOOKUP($B4062,ui_labels_mc!$B$2:$F$10000,4,FALSE), ""))</f>
        <v>ステータス</v>
      </c>
      <c r="F4062" t="str">
        <f>IFERROR(VLOOKUP($B4062,ui_labels!$B$2:$F$10000,5,FALSE), IFERROR(VLOOKUP($B4062,ui_labels_mc!$B$2:$F$10000,5,FALSE), ""))</f>
        <v>Status</v>
      </c>
      <c r="G4062" t="str">
        <f t="shared" si="63"/>
        <v>request_crud_facilityEditCanvas_facility_assets_EditCanvas_partner_wfStatus=Status</v>
      </c>
    </row>
    <row r="4063" spans="1:7" x14ac:dyDescent="0.3">
      <c r="A4063" t="s">
        <v>24107</v>
      </c>
      <c r="B4063" t="str">
        <f>IFERROR(VLOOKUP($A4063,ui_labels_mc!$A$2:$F$10000,2,FALSE), "")</f>
        <v>Status</v>
      </c>
      <c r="C4063" t="str">
        <f>IFERROR(VLOOKUP($B4063,ui_labels!$B$2:$F$10000,2,FALSE), IFERROR(VLOOKUP($B4063,ui_labels_mc!$B$2:$F$10000,2,FALSE), ""))</f>
        <v>Estado</v>
      </c>
      <c r="D4063" t="str">
        <f>IFERROR(VLOOKUP($B4063,ui_labels!$B$2:$F$10000,3,FALSE), IFERROR(VLOOKUP($B4063,ui_labels_mc!$B$2:$F$10000,3,FALSE), ""))</f>
        <v>Statut</v>
      </c>
      <c r="E4063" t="str">
        <f>IFERROR(VLOOKUP($B4063,ui_labels!$B$2:$F$10000,4,FALSE), IFERROR(VLOOKUP($B4063,ui_labels_mc!$B$2:$F$10000,4,FALSE), ""))</f>
        <v>ステータス</v>
      </c>
      <c r="F4063" t="str">
        <f>IFERROR(VLOOKUP($B4063,ui_labels!$B$2:$F$10000,5,FALSE), IFERROR(VLOOKUP($B4063,ui_labels_mc!$B$2:$F$10000,5,FALSE), ""))</f>
        <v>Status</v>
      </c>
      <c r="G4063" t="str">
        <f t="shared" si="63"/>
        <v>request_crud_facilityEditCanvas_facility_assets_EditCanvas_partner_wfStatus_1=Status</v>
      </c>
    </row>
    <row r="4064" spans="1:7" x14ac:dyDescent="0.3">
      <c r="A4064" t="s">
        <v>24108</v>
      </c>
      <c r="B4064" t="str">
        <f>IFERROR(VLOOKUP($A4064,ui_labels_mc!$A$2:$F$10000,2,FALSE), "")</f>
        <v>Asset Details</v>
      </c>
      <c r="C4064" t="str">
        <f>IFERROR(VLOOKUP($B4064,ui_labels!$B$2:$F$10000,2,FALSE), IFERROR(VLOOKUP($B4064,ui_labels_mc!$B$2:$F$10000,2,FALSE), ""))</f>
        <v>Detalles de Activos</v>
      </c>
      <c r="D4064" t="str">
        <f>IFERROR(VLOOKUP($B4064,ui_labels!$B$2:$F$10000,3,FALSE), IFERROR(VLOOKUP($B4064,ui_labels_mc!$B$2:$F$10000,3,FALSE), ""))</f>
        <v>Asset Détails</v>
      </c>
      <c r="E4064" t="str">
        <f>IFERROR(VLOOKUP($B4064,ui_labels!$B$2:$F$10000,4,FALSE), IFERROR(VLOOKUP($B4064,ui_labels_mc!$B$2:$F$10000,4,FALSE), ""))</f>
        <v>資産の細部</v>
      </c>
      <c r="F4064" t="str">
        <f>IFERROR(VLOOKUP($B4064,ui_labels!$B$2:$F$10000,5,FALSE), IFERROR(VLOOKUP($B4064,ui_labels_mc!$B$2:$F$10000,5,FALSE), ""))</f>
        <v>Asset-Details</v>
      </c>
      <c r="G4064" t="str">
        <f t="shared" si="63"/>
        <v>request_crud_facilityEditCanvas_facility_assets_EditCanvas_pricingOption_assets_assetDetail=Asset-Details</v>
      </c>
    </row>
    <row r="4065" spans="1:7" x14ac:dyDescent="0.3">
      <c r="A4065" t="s">
        <v>24109</v>
      </c>
      <c r="B4065" t="str">
        <f>IFERROR(VLOOKUP($A4065,ui_labels_mc!$A$2:$F$10000,2,FALSE), "")</f>
        <v>Interim Rent</v>
      </c>
      <c r="C4065" t="str">
        <f>IFERROR(VLOOKUP($B4065,ui_labels!$B$2:$F$10000,2,FALSE), IFERROR(VLOOKUP($B4065,ui_labels_mc!$B$2:$F$10000,2,FALSE), ""))</f>
        <v>Renta Provisional</v>
      </c>
      <c r="D4065" t="str">
        <f>IFERROR(VLOOKUP($B4065,ui_labels!$B$2:$F$10000,3,FALSE), IFERROR(VLOOKUP($B4065,ui_labels_mc!$B$2:$F$10000,3,FALSE), ""))</f>
        <v>Louer intérimaire</v>
      </c>
      <c r="E4065" t="str">
        <f>IFERROR(VLOOKUP($B4065,ui_labels!$B$2:$F$10000,4,FALSE), IFERROR(VLOOKUP($B4065,ui_labels_mc!$B$2:$F$10000,4,FALSE), ""))</f>
        <v>暫定賃貸</v>
      </c>
      <c r="F4065" t="str">
        <f>IFERROR(VLOOKUP($B4065,ui_labels!$B$2:$F$10000,5,FALSE), IFERROR(VLOOKUP($B4065,ui_labels_mc!$B$2:$F$10000,5,FALSE), ""))</f>
        <v>Zwischen Mieten</v>
      </c>
      <c r="G4065" t="str">
        <f t="shared" si="63"/>
        <v>request_crud_facilityEditCanvas_facility_assets_EditCanvas_pricingOption_assets_interimRent=Zwischen Mieten</v>
      </c>
    </row>
    <row r="4066" spans="1:7" x14ac:dyDescent="0.3">
      <c r="A4066" t="s">
        <v>24110</v>
      </c>
      <c r="B4066" t="str">
        <f>IFERROR(VLOOKUP($A4066,ui_labels_mc!$A$2:$F$10000,2,FALSE), "")</f>
        <v>Asset Location</v>
      </c>
      <c r="C4066" t="str">
        <f>IFERROR(VLOOKUP($B4066,ui_labels!$B$2:$F$10000,2,FALSE), IFERROR(VLOOKUP($B4066,ui_labels_mc!$B$2:$F$10000,2,FALSE), ""))</f>
        <v>Activos Ubicación</v>
      </c>
      <c r="D4066" t="str">
        <f>IFERROR(VLOOKUP($B4066,ui_labels!$B$2:$F$10000,3,FALSE), IFERROR(VLOOKUP($B4066,ui_labels_mc!$B$2:$F$10000,3,FALSE), ""))</f>
        <v>Asset Localisation</v>
      </c>
      <c r="E4066" t="str">
        <f>IFERROR(VLOOKUP($B4066,ui_labels!$B$2:$F$10000,4,FALSE), IFERROR(VLOOKUP($B4066,ui_labels_mc!$B$2:$F$10000,4,FALSE), ""))</f>
        <v>資産の場所</v>
      </c>
      <c r="F4066" t="str">
        <f>IFERROR(VLOOKUP($B4066,ui_labels!$B$2:$F$10000,5,FALSE), IFERROR(VLOOKUP($B4066,ui_labels_mc!$B$2:$F$10000,5,FALSE), ""))</f>
        <v>Asset-Speicherort</v>
      </c>
      <c r="G4066" t="str">
        <f t="shared" si="63"/>
        <v>request_crud_facilityEditCanvas_facility_assets_EditCanvas_pricingOption_assets_location=Asset-Speicherort</v>
      </c>
    </row>
    <row r="4067" spans="1:7" x14ac:dyDescent="0.3">
      <c r="A4067" t="s">
        <v>24111</v>
      </c>
      <c r="B4067" t="str">
        <f>IFERROR(VLOOKUP($A4067,ui_labels_mc!$A$2:$F$10000,2,FALSE), "")</f>
        <v>Asset Location</v>
      </c>
      <c r="C4067" t="str">
        <f>IFERROR(VLOOKUP($B4067,ui_labels!$B$2:$F$10000,2,FALSE), IFERROR(VLOOKUP($B4067,ui_labels_mc!$B$2:$F$10000,2,FALSE), ""))</f>
        <v>Activos Ubicación</v>
      </c>
      <c r="D4067" t="str">
        <f>IFERROR(VLOOKUP($B4067,ui_labels!$B$2:$F$10000,3,FALSE), IFERROR(VLOOKUP($B4067,ui_labels_mc!$B$2:$F$10000,3,FALSE), ""))</f>
        <v>Asset Localisation</v>
      </c>
      <c r="E4067" t="str">
        <f>IFERROR(VLOOKUP($B4067,ui_labels!$B$2:$F$10000,4,FALSE), IFERROR(VLOOKUP($B4067,ui_labels_mc!$B$2:$F$10000,4,FALSE), ""))</f>
        <v>資産の場所</v>
      </c>
      <c r="F4067" t="str">
        <f>IFERROR(VLOOKUP($B4067,ui_labels!$B$2:$F$10000,5,FALSE), IFERROR(VLOOKUP($B4067,ui_labels_mc!$B$2:$F$10000,5,FALSE), ""))</f>
        <v>Asset-Speicherort</v>
      </c>
      <c r="G4067" t="str">
        <f t="shared" si="63"/>
        <v>request_crud_facilityEditCanvas_facility_assets_EditCanvas_pricingOption_assets_location_1=Asset-Speicherort</v>
      </c>
    </row>
    <row r="4068" spans="1:7" x14ac:dyDescent="0.3">
      <c r="A4068" t="s">
        <v>24112</v>
      </c>
      <c r="B4068" t="str">
        <f>IFERROR(VLOOKUP($A4068,ui_labels_mc!$A$2:$F$10000,2,FALSE), "")</f>
        <v>Create</v>
      </c>
      <c r="C4068" t="str">
        <f>IFERROR(VLOOKUP($B4068,ui_labels!$B$2:$F$10000,2,FALSE), IFERROR(VLOOKUP($B4068,ui_labels_mc!$B$2:$F$10000,2,FALSE), ""))</f>
        <v>Crear</v>
      </c>
      <c r="D4068" t="str">
        <f>IFERROR(VLOOKUP($B4068,ui_labels!$B$2:$F$10000,3,FALSE), IFERROR(VLOOKUP($B4068,ui_labels_mc!$B$2:$F$10000,3,FALSE), ""))</f>
        <v>Créer</v>
      </c>
      <c r="E4068" t="str">
        <f>IFERROR(VLOOKUP($B4068,ui_labels!$B$2:$F$10000,4,FALSE), IFERROR(VLOOKUP($B4068,ui_labels_mc!$B$2:$F$10000,4,FALSE), ""))</f>
        <v>作り出します</v>
      </c>
      <c r="F4068" t="str">
        <f>IFERROR(VLOOKUP($B4068,ui_labels!$B$2:$F$10000,5,FALSE), IFERROR(VLOOKUP($B4068,ui_labels_mc!$B$2:$F$10000,5,FALSE), ""))</f>
        <v>Erstellen</v>
      </c>
      <c r="G4068" t="str">
        <f t="shared" si="63"/>
        <v>request_crud_facilityEditCanvas_facility_assets_createAction=Erstellen</v>
      </c>
    </row>
    <row r="4069" spans="1:7" x14ac:dyDescent="0.3">
      <c r="A4069" t="s">
        <v>24113</v>
      </c>
      <c r="B4069" t="str">
        <f>IFERROR(VLOOKUP($A4069,ui_labels_mc!$A$2:$F$10000,2,FALSE), "")</f>
        <v>Delete</v>
      </c>
      <c r="C4069" t="str">
        <f>IFERROR(VLOOKUP($B4069,ui_labels!$B$2:$F$10000,2,FALSE), IFERROR(VLOOKUP($B4069,ui_labels_mc!$B$2:$F$10000,2,FALSE), ""))</f>
        <v>Borrar</v>
      </c>
      <c r="D4069" t="str">
        <f>IFERROR(VLOOKUP($B4069,ui_labels!$B$2:$F$10000,3,FALSE), IFERROR(VLOOKUP($B4069,ui_labels_mc!$B$2:$F$10000,3,FALSE), ""))</f>
        <v>Effacer</v>
      </c>
      <c r="E4069" t="str">
        <f>IFERROR(VLOOKUP($B4069,ui_labels!$B$2:$F$10000,4,FALSE), IFERROR(VLOOKUP($B4069,ui_labels_mc!$B$2:$F$10000,4,FALSE), ""))</f>
        <v>削除</v>
      </c>
      <c r="F4069" t="str">
        <f>IFERROR(VLOOKUP($B4069,ui_labels!$B$2:$F$10000,5,FALSE), IFERROR(VLOOKUP($B4069,ui_labels_mc!$B$2:$F$10000,5,FALSE), ""))</f>
        <v>Löschen</v>
      </c>
      <c r="G4069" t="str">
        <f t="shared" si="63"/>
        <v>request_crud_facilityEditCanvas_facility_assets_deleteAction=Löschen</v>
      </c>
    </row>
    <row r="4070" spans="1:7" x14ac:dyDescent="0.3">
      <c r="A4070" t="s">
        <v>24114</v>
      </c>
      <c r="B4070" t="str">
        <f>IFERROR(VLOOKUP($A4070,ui_labels_mc!$A$2:$F$10000,2,FALSE), "")</f>
        <v>Edit</v>
      </c>
      <c r="C4070" t="str">
        <f>IFERROR(VLOOKUP($B4070,ui_labels!$B$2:$F$10000,2,FALSE), IFERROR(VLOOKUP($B4070,ui_labels_mc!$B$2:$F$10000,2,FALSE), ""))</f>
        <v>Editar</v>
      </c>
      <c r="D4070" t="str">
        <f>IFERROR(VLOOKUP($B4070,ui_labels!$B$2:$F$10000,3,FALSE), IFERROR(VLOOKUP($B4070,ui_labels_mc!$B$2:$F$10000,3,FALSE), ""))</f>
        <v>Modifier</v>
      </c>
      <c r="E4070" t="str">
        <f>IFERROR(VLOOKUP($B4070,ui_labels!$B$2:$F$10000,4,FALSE), IFERROR(VLOOKUP($B4070,ui_labels_mc!$B$2:$F$10000,4,FALSE), ""))</f>
        <v>編集</v>
      </c>
      <c r="F4070" t="str">
        <f>IFERROR(VLOOKUP($B4070,ui_labels!$B$2:$F$10000,5,FALSE), IFERROR(VLOOKUP($B4070,ui_labels_mc!$B$2:$F$10000,5,FALSE), ""))</f>
        <v>Redigieren</v>
      </c>
      <c r="G4070" t="str">
        <f t="shared" si="63"/>
        <v>request_crud_facilityEditCanvas_facility_assets_editAction=Redigieren</v>
      </c>
    </row>
    <row r="4071" spans="1:7" x14ac:dyDescent="0.3">
      <c r="A4071" t="s">
        <v>24115</v>
      </c>
      <c r="B4071" t="str">
        <f>IFERROR(VLOOKUP($A4071,ui_labels_mc!$A$2:$F$10000,2,FALSE), "")</f>
        <v>Collateral</v>
      </c>
      <c r="C4071" t="str">
        <f>IFERROR(VLOOKUP($B4071,ui_labels!$B$2:$F$10000,2,FALSE), IFERROR(VLOOKUP($B4071,ui_labels_mc!$B$2:$F$10000,2,FALSE), ""))</f>
        <v>Colateral</v>
      </c>
      <c r="D4071" t="str">
        <f>IFERROR(VLOOKUP($B4071,ui_labels!$B$2:$F$10000,3,FALSE), IFERROR(VLOOKUP($B4071,ui_labels_mc!$B$2:$F$10000,3,FALSE), ""))</f>
        <v>Garantie</v>
      </c>
      <c r="E4071" t="str">
        <f>IFERROR(VLOOKUP($B4071,ui_labels!$B$2:$F$10000,4,FALSE), IFERROR(VLOOKUP($B4071,ui_labels_mc!$B$2:$F$10000,4,FALSE), ""))</f>
        <v>担保</v>
      </c>
      <c r="F4071" t="str">
        <f>IFERROR(VLOOKUP($B4071,ui_labels!$B$2:$F$10000,5,FALSE), IFERROR(VLOOKUP($B4071,ui_labels_mc!$B$2:$F$10000,5,FALSE), ""))</f>
        <v xml:space="preserve">Sicherheit </v>
      </c>
      <c r="G4071" t="str">
        <f t="shared" si="63"/>
        <v xml:space="preserve">request_crud_facilityEditCanvas_facility_collaterals=Sicherheit </v>
      </c>
    </row>
    <row r="4072" spans="1:7" x14ac:dyDescent="0.3">
      <c r="A4072" t="s">
        <v>24116</v>
      </c>
      <c r="B4072" t="str">
        <f>IFERROR(VLOOKUP($A4072,ui_labels_mc!$A$2:$F$10000,2,FALSE), "")</f>
        <v>Location Held</v>
      </c>
      <c r="C4072" t="str">
        <f>IFERROR(VLOOKUP($B4072,ui_labels!$B$2:$F$10000,2,FALSE), IFERROR(VLOOKUP($B4072,ui_labels_mc!$B$2:$F$10000,2,FALSE), ""))</f>
        <v>Ubicación Celebrada</v>
      </c>
      <c r="D4072" t="str">
        <f>IFERROR(VLOOKUP($B4072,ui_labels!$B$2:$F$10000,3,FALSE), IFERROR(VLOOKUP($B4072,ui_labels_mc!$B$2:$F$10000,3,FALSE), ""))</f>
        <v>Situation Held</v>
      </c>
      <c r="E4072" t="str">
        <f>IFERROR(VLOOKUP($B4072,ui_labels!$B$2:$F$10000,4,FALSE), IFERROR(VLOOKUP($B4072,ui_labels_mc!$B$2:$F$10000,4,FALSE), ""))</f>
        <v>場所開催</v>
      </c>
      <c r="F4072" t="str">
        <f>IFERROR(VLOOKUP($B4072,ui_labels!$B$2:$F$10000,5,FALSE), IFERROR(VLOOKUP($B4072,ui_labels_mc!$B$2:$F$10000,5,FALSE), ""))</f>
        <v>Ort festgehalten</v>
      </c>
      <c r="G4072" t="str">
        <f t="shared" si="63"/>
        <v>request_crud_facilityEditCanvas_facility_collaterals_QuickEditCanvas_collateral_locationHeld=Ort festgehalten</v>
      </c>
    </row>
    <row r="4073" spans="1:7" x14ac:dyDescent="0.3">
      <c r="A4073" t="s">
        <v>24117</v>
      </c>
      <c r="B4073" t="str">
        <f>IFERROR(VLOOKUP($A4073,ui_labels_mc!$A$2:$F$10000,2,FALSE), "")</f>
        <v>Address Information</v>
      </c>
      <c r="C4073" t="str">
        <f>IFERROR(VLOOKUP($B4073,ui_labels!$B$2:$F$10000,2,FALSE), IFERROR(VLOOKUP($B4073,ui_labels_mc!$B$2:$F$10000,2,FALSE), ""))</f>
        <v>Información de la dirección</v>
      </c>
      <c r="D4073" t="str">
        <f>IFERROR(VLOOKUP($B4073,ui_labels!$B$2:$F$10000,3,FALSE), IFERROR(VLOOKUP($B4073,ui_labels_mc!$B$2:$F$10000,3,FALSE), ""))</f>
        <v>Adresse de livraison</v>
      </c>
      <c r="E4073" t="str">
        <f>IFERROR(VLOOKUP($B4073,ui_labels!$B$2:$F$10000,4,FALSE), IFERROR(VLOOKUP($B4073,ui_labels_mc!$B$2:$F$10000,4,FALSE), ""))</f>
        <v>住所情報</v>
      </c>
      <c r="F4073" t="str">
        <f>IFERROR(VLOOKUP($B4073,ui_labels!$B$2:$F$10000,5,FALSE), IFERROR(VLOOKUP($B4073,ui_labels_mc!$B$2:$F$10000,5,FALSE), ""))</f>
        <v>Adressinformationen</v>
      </c>
      <c r="G4073" t="str">
        <f t="shared" si="63"/>
        <v>request_crud_facilityEditCanvas_facility_collaterals_QuickEditCanvas_quick_collateral_addressInformation=Adressinformationen</v>
      </c>
    </row>
    <row r="4074" spans="1:7" x14ac:dyDescent="0.3">
      <c r="A4074" t="s">
        <v>24118</v>
      </c>
      <c r="B4074" t="str">
        <f>IFERROR(VLOOKUP($A4074,ui_labels_mc!$A$2:$F$10000,2,FALSE), "")</f>
        <v>Collateral Information</v>
      </c>
      <c r="C4074" t="str">
        <f>IFERROR(VLOOKUP($B4074,ui_labels!$B$2:$F$10000,2,FALSE), IFERROR(VLOOKUP($B4074,ui_labels_mc!$B$2:$F$10000,2,FALSE), ""))</f>
        <v>Información colateral</v>
      </c>
      <c r="D4074" t="str">
        <f>IFERROR(VLOOKUP($B4074,ui_labels!$B$2:$F$10000,3,FALSE), IFERROR(VLOOKUP($B4074,ui_labels_mc!$B$2:$F$10000,3,FALSE), ""))</f>
        <v>Information collatérale</v>
      </c>
      <c r="E4074" t="str">
        <f>IFERROR(VLOOKUP($B4074,ui_labels!$B$2:$F$10000,4,FALSE), IFERROR(VLOOKUP($B4074,ui_labels_mc!$B$2:$F$10000,4,FALSE), ""))</f>
        <v>担保の情報</v>
      </c>
      <c r="F4074" t="str">
        <f>IFERROR(VLOOKUP($B4074,ui_labels!$B$2:$F$10000,5,FALSE), IFERROR(VLOOKUP($B4074,ui_labels_mc!$B$2:$F$10000,5,FALSE), ""))</f>
        <v>Informationen zur Sicherheit</v>
      </c>
      <c r="G4074" t="str">
        <f t="shared" si="63"/>
        <v>request_crud_facilityEditCanvas_facility_collaterals_QuickEditCanvas_quick_collateral_information=Informationen zur Sicherheit</v>
      </c>
    </row>
    <row r="4075" spans="1:7" x14ac:dyDescent="0.3">
      <c r="A4075" t="s">
        <v>24119</v>
      </c>
      <c r="B4075" t="str">
        <f>IFERROR(VLOOKUP($A4075,ui_labels_mc!$A$2:$F$10000,2,FALSE), "")</f>
        <v>Exposure At Default</v>
      </c>
      <c r="C4075" t="str">
        <f>IFERROR(VLOOKUP($B4075,ui_labels!$B$2:$F$10000,2,FALSE), IFERROR(VLOOKUP($B4075,ui_labels_mc!$B$2:$F$10000,2,FALSE), ""))</f>
        <v>Exposición al Incumplimiento</v>
      </c>
      <c r="D4075" t="str">
        <f>IFERROR(VLOOKUP($B4075,ui_labels!$B$2:$F$10000,3,FALSE), IFERROR(VLOOKUP($B4075,ui_labels_mc!$B$2:$F$10000,3,FALSE), ""))</f>
        <v>Expositions en défaut</v>
      </c>
      <c r="E4075" t="str">
        <f>IFERROR(VLOOKUP($B4075,ui_labels!$B$2:$F$10000,4,FALSE), IFERROR(VLOOKUP($B4075,ui_labels_mc!$B$2:$F$10000,4,FALSE), ""))</f>
        <v>デフォルト時エクスポージャー</v>
      </c>
      <c r="F4075" t="str">
        <f>IFERROR(VLOOKUP($B4075,ui_labels!$B$2:$F$10000,5,FALSE), IFERROR(VLOOKUP($B4075,ui_labels_mc!$B$2:$F$10000,5,FALSE), ""))</f>
        <v>Exposure at Default</v>
      </c>
      <c r="G4075" t="str">
        <f t="shared" si="63"/>
        <v>request_crud_facilityEditCanvas_facility_exposureAtDefault=Exposure at Default</v>
      </c>
    </row>
    <row r="4076" spans="1:7" x14ac:dyDescent="0.3">
      <c r="A4076" t="s">
        <v>24121</v>
      </c>
      <c r="B4076" t="str">
        <f>IFERROR(VLOOKUP($A4076,ui_labels_mc!$A$2:$F$10000,2,FALSE), "")</f>
        <v>Accrued Interest Receivable Amount</v>
      </c>
      <c r="C4076" t="str">
        <f>IFERROR(VLOOKUP($B4076,ui_labels!$B$2:$F$10000,2,FALSE), IFERROR(VLOOKUP($B4076,ui_labels_mc!$B$2:$F$10000,2,FALSE), ""))</f>
        <v>Los intereses devengados por cobrar Monto</v>
      </c>
      <c r="D4076" t="str">
        <f>IFERROR(VLOOKUP($B4076,ui_labels!$B$2:$F$10000,3,FALSE), IFERROR(VLOOKUP($B4076,ui_labels_mc!$B$2:$F$10000,3,FALSE), ""))</f>
        <v>Intérêts courus Montant à recevoir</v>
      </c>
      <c r="E4076" t="str">
        <f>IFERROR(VLOOKUP($B4076,ui_labels!$B$2:$F$10000,4,FALSE), IFERROR(VLOOKUP($B4076,ui_labels_mc!$B$2:$F$10000,4,FALSE), ""))</f>
        <v>未収利息額</v>
      </c>
      <c r="F4076" t="str">
        <f>IFERROR(VLOOKUP($B4076,ui_labels!$B$2:$F$10000,5,FALSE), IFERROR(VLOOKUP($B4076,ui_labels_mc!$B$2:$F$10000,5,FALSE), ""))</f>
        <v>Aufgelaufene Zinsforderungen Betrag</v>
      </c>
      <c r="G4076" t="str">
        <f t="shared" si="63"/>
        <v>request_crud_facilityEditCanvas_facility_exposureAtDefault_accruedInterestRecAmt=Aufgelaufene Zinsforderungen Betrag</v>
      </c>
    </row>
    <row r="4077" spans="1:7" x14ac:dyDescent="0.3">
      <c r="A4077" t="s">
        <v>24123</v>
      </c>
      <c r="B4077" t="str">
        <f>IFERROR(VLOOKUP($A4077,ui_labels_mc!$A$2:$F$10000,2,FALSE), "")</f>
        <v>Accrued Other Receivables Amount</v>
      </c>
      <c r="C4077" t="str">
        <f>IFERROR(VLOOKUP($B4077,ui_labels!$B$2:$F$10000,2,FALSE), IFERROR(VLOOKUP($B4077,ui_labels_mc!$B$2:$F$10000,2,FALSE), ""))</f>
        <v>Devengados Otros Créditos Monto</v>
      </c>
      <c r="D4077" t="str">
        <f>IFERROR(VLOOKUP($B4077,ui_labels!$B$2:$F$10000,3,FALSE), IFERROR(VLOOKUP($B4077,ui_labels_mc!$B$2:$F$10000,3,FALSE), ""))</f>
        <v>Courus Autres créances Montant</v>
      </c>
      <c r="E4077" t="str">
        <f>IFERROR(VLOOKUP($B4077,ui_labels!$B$2:$F$10000,4,FALSE), IFERROR(VLOOKUP($B4077,ui_labels_mc!$B$2:$F$10000,4,FALSE), ""))</f>
        <v>引当金その他の債権額</v>
      </c>
      <c r="F4077" t="str">
        <f>IFERROR(VLOOKUP($B4077,ui_labels!$B$2:$F$10000,5,FALSE), IFERROR(VLOOKUP($B4077,ui_labels_mc!$B$2:$F$10000,5,FALSE), ""))</f>
        <v>Aufgelaufene sonstige Forderungen Betrag</v>
      </c>
      <c r="G4077" t="str">
        <f t="shared" si="63"/>
        <v>request_crud_facilityEditCanvas_facility_exposureAtDefault_accruedOtherRecAmt=Aufgelaufene sonstige Forderungen Betrag</v>
      </c>
    </row>
    <row r="4078" spans="1:7" x14ac:dyDescent="0.3">
      <c r="A4078" t="s">
        <v>24125</v>
      </c>
      <c r="B4078" t="str">
        <f>IFERROR(VLOOKUP($A4078,ui_labels_mc!$A$2:$F$10000,2,FALSE), "")</f>
        <v>Booked Residual Value</v>
      </c>
      <c r="C4078" t="str">
        <f>IFERROR(VLOOKUP($B4078,ui_labels!$B$2:$F$10000,2,FALSE), IFERROR(VLOOKUP($B4078,ui_labels_mc!$B$2:$F$10000,2,FALSE), ""))</f>
        <v>Valor Residual Reservados</v>
      </c>
      <c r="D4078" t="str">
        <f>IFERROR(VLOOKUP($B4078,ui_labels!$B$2:$F$10000,3,FALSE), IFERROR(VLOOKUP($B4078,ui_labels_mc!$B$2:$F$10000,3,FALSE), ""))</f>
        <v>Valeur résiduelle Réservé</v>
      </c>
      <c r="E4078" t="str">
        <f>IFERROR(VLOOKUP($B4078,ui_labels!$B$2:$F$10000,4,FALSE), IFERROR(VLOOKUP($B4078,ui_labels_mc!$B$2:$F$10000,4,FALSE), ""))</f>
        <v>予約された残存価値</v>
      </c>
      <c r="F4078" t="str">
        <f>IFERROR(VLOOKUP($B4078,ui_labels!$B$2:$F$10000,5,FALSE), IFERROR(VLOOKUP($B4078,ui_labels_mc!$B$2:$F$10000,5,FALSE), ""))</f>
        <v>Gebucht Restwert</v>
      </c>
      <c r="G4078" t="str">
        <f t="shared" si="63"/>
        <v>request_crud_facilityEditCanvas_facility_exposureAtDefault_bookedResidualValue=Gebucht Restwert</v>
      </c>
    </row>
    <row r="4079" spans="1:7" x14ac:dyDescent="0.3">
      <c r="A4079" t="s">
        <v>24127</v>
      </c>
      <c r="B4079" t="str">
        <f>IFERROR(VLOOKUP($A4079,ui_labels_mc!$A$2:$F$10000,2,FALSE), "")</f>
        <v>Current Residual Amount</v>
      </c>
      <c r="C4079" t="str">
        <f>IFERROR(VLOOKUP($B4079,ui_labels!$B$2:$F$10000,2,FALSE), IFERROR(VLOOKUP($B4079,ui_labels_mc!$B$2:$F$10000,2,FALSE), ""))</f>
        <v>Monto Residual actual</v>
      </c>
      <c r="D4079" t="str">
        <f>IFERROR(VLOOKUP($B4079,ui_labels!$B$2:$F$10000,3,FALSE), IFERROR(VLOOKUP($B4079,ui_labels_mc!$B$2:$F$10000,3,FALSE), ""))</f>
        <v>Montant courant résiduel</v>
      </c>
      <c r="E4079" t="str">
        <f>IFERROR(VLOOKUP($B4079,ui_labels!$B$2:$F$10000,4,FALSE), IFERROR(VLOOKUP($B4079,ui_labels_mc!$B$2:$F$10000,4,FALSE), ""))</f>
        <v>現在の残量</v>
      </c>
      <c r="F4079" t="str">
        <f>IFERROR(VLOOKUP($B4079,ui_labels!$B$2:$F$10000,5,FALSE), IFERROR(VLOOKUP($B4079,ui_labels_mc!$B$2:$F$10000,5,FALSE), ""))</f>
        <v>Aktuelle Restmenge</v>
      </c>
      <c r="G4079" t="str">
        <f t="shared" si="63"/>
        <v>request_crud_facilityEditCanvas_facility_exposureAtDefault_currentResidualAmt=Aktuelle Restmenge</v>
      </c>
    </row>
    <row r="4080" spans="1:7" x14ac:dyDescent="0.3">
      <c r="A4080" t="s">
        <v>24129</v>
      </c>
      <c r="B4080" t="str">
        <f>IFERROR(VLOOKUP($A4080,ui_labels_mc!$A$2:$F$10000,2,FALSE), "")</f>
        <v>FRY 9C Code</v>
      </c>
      <c r="C4080" t="str">
        <f>IFERROR(VLOOKUP($B4080,ui_labels!$B$2:$F$10000,2,FALSE), IFERROR(VLOOKUP($B4080,ui_labels_mc!$B$2:$F$10000,2,FALSE), ""))</f>
        <v>RFY Código 9C</v>
      </c>
      <c r="D4080" t="str">
        <f>IFERROR(VLOOKUP($B4080,ui_labels!$B$2:$F$10000,3,FALSE), IFERROR(VLOOKUP($B4080,ui_labels_mc!$B$2:$F$10000,3,FALSE), ""))</f>
        <v>RFY code 9C</v>
      </c>
      <c r="E4080" t="str">
        <f>IFERROR(VLOOKUP($B4080,ui_labels!$B$2:$F$10000,4,FALSE), IFERROR(VLOOKUP($B4080,ui_labels_mc!$B$2:$F$10000,4,FALSE), ""))</f>
        <v>FRY 9Cコード</v>
      </c>
      <c r="F4080" t="str">
        <f>IFERROR(VLOOKUP($B4080,ui_labels!$B$2:$F$10000,5,FALSE), IFERROR(VLOOKUP($B4080,ui_labels_mc!$B$2:$F$10000,5,FALSE), ""))</f>
        <v>BRJ 9C-Code</v>
      </c>
      <c r="G4080" t="str">
        <f t="shared" si="63"/>
        <v>request_crud_facilityEditCanvas_facility_exposureAtDefault_fry9cCode=BRJ 9C-Code</v>
      </c>
    </row>
    <row r="4081" spans="1:7" x14ac:dyDescent="0.3">
      <c r="A4081" t="s">
        <v>24131</v>
      </c>
      <c r="B4081" t="str">
        <f>IFERROR(VLOOKUP($A4081,ui_labels_mc!$A$2:$F$10000,2,FALSE), "")</f>
        <v>Market Value</v>
      </c>
      <c r="C4081" t="str">
        <f>IFERROR(VLOOKUP($B4081,ui_labels!$B$2:$F$10000,2,FALSE), IFERROR(VLOOKUP($B4081,ui_labels_mc!$B$2:$F$10000,2,FALSE), ""))</f>
        <v>Valor de mercado</v>
      </c>
      <c r="D4081" t="str">
        <f>IFERROR(VLOOKUP($B4081,ui_labels!$B$2:$F$10000,3,FALSE), IFERROR(VLOOKUP($B4081,ui_labels_mc!$B$2:$F$10000,3,FALSE), ""))</f>
        <v>Valeur marchande</v>
      </c>
      <c r="E4081" t="str">
        <f>IFERROR(VLOOKUP($B4081,ui_labels!$B$2:$F$10000,4,FALSE), IFERROR(VLOOKUP($B4081,ui_labels_mc!$B$2:$F$10000,4,FALSE), ""))</f>
        <v>市場価格</v>
      </c>
      <c r="F4081" t="str">
        <f>IFERROR(VLOOKUP($B4081,ui_labels!$B$2:$F$10000,5,FALSE), IFERROR(VLOOKUP($B4081,ui_labels_mc!$B$2:$F$10000,5,FALSE), ""))</f>
        <v>Marktwert</v>
      </c>
      <c r="G4081" t="str">
        <f t="shared" si="63"/>
        <v>request_crud_facilityEditCanvas_facility_exposureAtDefault_marketValue=Marktwert</v>
      </c>
    </row>
    <row r="4082" spans="1:7" x14ac:dyDescent="0.3">
      <c r="A4082" t="s">
        <v>24133</v>
      </c>
      <c r="B4082" t="str">
        <f>IFERROR(VLOOKUP($A4082,ui_labels_mc!$A$2:$F$10000,2,FALSE), "")</f>
        <v>Non-Recourse Debt Amount</v>
      </c>
      <c r="C4082" t="str">
        <f>IFERROR(VLOOKUP($B4082,ui_labels!$B$2:$F$10000,2,FALSE), IFERROR(VLOOKUP($B4082,ui_labels_mc!$B$2:$F$10000,2,FALSE), ""))</f>
        <v>Deuda sin recurso-Importe</v>
      </c>
      <c r="D4082" t="str">
        <f>IFERROR(VLOOKUP($B4082,ui_labels!$B$2:$F$10000,3,FALSE), IFERROR(VLOOKUP($B4082,ui_labels_mc!$B$2:$F$10000,3,FALSE), ""))</f>
        <v>Dette sans recours Montant</v>
      </c>
      <c r="E4082" t="str">
        <f>IFERROR(VLOOKUP($B4082,ui_labels!$B$2:$F$10000,4,FALSE), IFERROR(VLOOKUP($B4082,ui_labels_mc!$B$2:$F$10000,4,FALSE), ""))</f>
        <v>ノンリコース債務額</v>
      </c>
      <c r="F4082" t="str">
        <f>IFERROR(VLOOKUP($B4082,ui_labels!$B$2:$F$10000,5,FALSE), IFERROR(VLOOKUP($B4082,ui_labels_mc!$B$2:$F$10000,5,FALSE), ""))</f>
        <v>Non-Recourse Kredite Betrag</v>
      </c>
      <c r="G4082" t="str">
        <f t="shared" si="63"/>
        <v>request_crud_facilityEditCanvas_facility_exposureAtDefault_nonRecourseDebtAmt=Non-Recourse Kredite Betrag</v>
      </c>
    </row>
    <row r="4083" spans="1:7" x14ac:dyDescent="0.3">
      <c r="A4083" t="s">
        <v>24135</v>
      </c>
      <c r="B4083" t="str">
        <f>IFERROR(VLOOKUP($A4083,ui_labels_mc!$A$2:$F$10000,2,FALSE), "")</f>
        <v>Sub Product Leverage Category</v>
      </c>
      <c r="C4083" t="str">
        <f>IFERROR(VLOOKUP($B4083,ui_labels!$B$2:$F$10000,2,FALSE), IFERROR(VLOOKUP($B4083,ui_labels_mc!$B$2:$F$10000,2,FALSE), ""))</f>
        <v>Apalancamiento Sub Categoría de producto</v>
      </c>
      <c r="D4083" t="str">
        <f>IFERROR(VLOOKUP($B4083,ui_labels!$B$2:$F$10000,3,FALSE), IFERROR(VLOOKUP($B4083,ui_labels_mc!$B$2:$F$10000,3,FALSE), ""))</f>
        <v>Sous Produit Leverage Catégorie</v>
      </c>
      <c r="E4083" t="str">
        <f>IFERROR(VLOOKUP($B4083,ui_labels!$B$2:$F$10000,4,FALSE), IFERROR(VLOOKUP($B4083,ui_labels_mc!$B$2:$F$10000,4,FALSE), ""))</f>
        <v>サブ製品レバレッジカテゴリー</v>
      </c>
      <c r="F4083" t="str">
        <f>IFERROR(VLOOKUP($B4083,ui_labels!$B$2:$F$10000,5,FALSE), IFERROR(VLOOKUP($B4083,ui_labels_mc!$B$2:$F$10000,5,FALSE), ""))</f>
        <v>Sub Produkt Leverage Kategorie</v>
      </c>
      <c r="G4083" t="str">
        <f t="shared" si="63"/>
        <v>request_crud_facilityEditCanvas_facility_exposureAtDefault_subProductLeverageCategory=Sub Produkt Leverage Kategorie</v>
      </c>
    </row>
    <row r="4084" spans="1:7" x14ac:dyDescent="0.3">
      <c r="A4084" t="s">
        <v>24137</v>
      </c>
      <c r="B4084" t="str">
        <f>IFERROR(VLOOKUP($A4084,ui_labels_mc!$A$2:$F$10000,2,FALSE), "")</f>
        <v>Total Commitment Amount</v>
      </c>
      <c r="C4084" t="str">
        <f>IFERROR(VLOOKUP($B4084,ui_labels!$B$2:$F$10000,2,FALSE), IFERROR(VLOOKUP($B4084,ui_labels_mc!$B$2:$F$10000,2,FALSE), ""))</f>
        <v>Monto Total Compromiso</v>
      </c>
      <c r="D4084" t="str">
        <f>IFERROR(VLOOKUP($B4084,ui_labels!$B$2:$F$10000,3,FALSE), IFERROR(VLOOKUP($B4084,ui_labels_mc!$B$2:$F$10000,3,FALSE), ""))</f>
        <v>Montant total des engagements</v>
      </c>
      <c r="E4084" t="str">
        <f>IFERROR(VLOOKUP($B4084,ui_labels!$B$2:$F$10000,4,FALSE), IFERROR(VLOOKUP($B4084,ui_labels_mc!$B$2:$F$10000,4,FALSE), ""))</f>
        <v>総コミットメント額</v>
      </c>
      <c r="F4084" t="str">
        <f>IFERROR(VLOOKUP($B4084,ui_labels!$B$2:$F$10000,5,FALSE), IFERROR(VLOOKUP($B4084,ui_labels_mc!$B$2:$F$10000,5,FALSE), ""))</f>
        <v>Gesamtengagement Betrag</v>
      </c>
      <c r="G4084" t="str">
        <f t="shared" si="63"/>
        <v>request_crud_facilityEditCanvas_facility_exposureAtDefault_totalCommitmentAmt=Gesamtengagement Betrag</v>
      </c>
    </row>
    <row r="4085" spans="1:7" x14ac:dyDescent="0.3">
      <c r="A4085" t="s">
        <v>24139</v>
      </c>
      <c r="B4085" t="str">
        <f>IFERROR(VLOOKUP($A4085,ui_labels_mc!$A$2:$F$10000,2,FALSE), "")</f>
        <v>Unfunded Commitment Amount</v>
      </c>
      <c r="C4085" t="str">
        <f>IFERROR(VLOOKUP($B4085,ui_labels!$B$2:$F$10000,2,FALSE), IFERROR(VLOOKUP($B4085,ui_labels_mc!$B$2:$F$10000,2,FALSE), ""))</f>
        <v>Sin financiación Monto de compromiso</v>
      </c>
      <c r="D4085" t="str">
        <f>IFERROR(VLOOKUP($B4085,ui_labels!$B$2:$F$10000,3,FALSE), IFERROR(VLOOKUP($B4085,ui_labels_mc!$B$2:$F$10000,3,FALSE), ""))</f>
        <v>Engagement Montant non provisionnée</v>
      </c>
      <c r="E4085" t="str">
        <f>IFERROR(VLOOKUP($B4085,ui_labels!$B$2:$F$10000,4,FALSE), IFERROR(VLOOKUP($B4085,ui_labels_mc!$B$2:$F$10000,4,FALSE), ""))</f>
        <v>未積立コミットメント額</v>
      </c>
      <c r="F4085" t="str">
        <f>IFERROR(VLOOKUP($B4085,ui_labels!$B$2:$F$10000,5,FALSE), IFERROR(VLOOKUP($B4085,ui_labels_mc!$B$2:$F$10000,5,FALSE), ""))</f>
        <v>Ungedeckte Commitment Betrag</v>
      </c>
      <c r="G4085" t="str">
        <f t="shared" si="63"/>
        <v>request_crud_facilityEditCanvas_facility_exposureAtDefault_unfundedCommitmentAmt=Ungedeckte Commitment Betrag</v>
      </c>
    </row>
    <row r="4086" spans="1:7" x14ac:dyDescent="0.3">
      <c r="A4086" t="s">
        <v>24141</v>
      </c>
      <c r="B4086" t="str">
        <f>IFERROR(VLOOKUP($A4086,ui_labels_mc!$A$2:$F$10000,2,FALSE), "")</f>
        <v>Exposure Product Type</v>
      </c>
      <c r="C4086" t="str">
        <f>IFERROR(VLOOKUP($B4086,ui_labels!$B$2:$F$10000,2,FALSE), IFERROR(VLOOKUP($B4086,ui_labels_mc!$B$2:$F$10000,2,FALSE), ""))</f>
        <v>Exposición Tipo de Producto</v>
      </c>
      <c r="D4086" t="str">
        <f>IFERROR(VLOOKUP($B4086,ui_labels!$B$2:$F$10000,3,FALSE), IFERROR(VLOOKUP($B4086,ui_labels_mc!$B$2:$F$10000,3,FALSE), ""))</f>
        <v>Exposition Type de produit</v>
      </c>
      <c r="E4086" t="str">
        <f>IFERROR(VLOOKUP($B4086,ui_labels!$B$2:$F$10000,4,FALSE), IFERROR(VLOOKUP($B4086,ui_labels_mc!$B$2:$F$10000,4,FALSE), ""))</f>
        <v>露出製品タイプ</v>
      </c>
      <c r="F4086" t="str">
        <f>IFERROR(VLOOKUP($B4086,ui_labels!$B$2:$F$10000,5,FALSE), IFERROR(VLOOKUP($B4086,ui_labels_mc!$B$2:$F$10000,5,FALSE), ""))</f>
        <v>Belichtungsprodukttyp</v>
      </c>
      <c r="G4086" t="str">
        <f t="shared" si="63"/>
        <v>request_crud_facilityEditCanvas_facility_exposureLimitFacilityType=Belichtungsprodukttyp</v>
      </c>
    </row>
    <row r="4087" spans="1:7" x14ac:dyDescent="0.3">
      <c r="A4087" t="s">
        <v>24143</v>
      </c>
      <c r="B4087" t="str">
        <f>IFERROR(VLOOKUP($A4087,ui_labels_mc!$A$2:$F$10000,2,FALSE), "")</f>
        <v>SFDC Product ID</v>
      </c>
      <c r="C4087" t="str">
        <f>IFERROR(VLOOKUP($B4087,ui_labels!$B$2:$F$10000,2,FALSE), IFERROR(VLOOKUP($B4087,ui_labels_mc!$B$2:$F$10000,2,FALSE), ""))</f>
        <v>SFDC Producto ID</v>
      </c>
      <c r="D4087" t="str">
        <f>IFERROR(VLOOKUP($B4087,ui_labels!$B$2:$F$10000,3,FALSE), IFERROR(VLOOKUP($B4087,ui_labels_mc!$B$2:$F$10000,3,FALSE), ""))</f>
        <v>SFDC ID produit</v>
      </c>
      <c r="E4087" t="str">
        <f>IFERROR(VLOOKUP($B4087,ui_labels!$B$2:$F$10000,4,FALSE), IFERROR(VLOOKUP($B4087,ui_labels_mc!$B$2:$F$10000,4,FALSE), ""))</f>
        <v>SFDCプロダクトID</v>
      </c>
      <c r="F4087" t="str">
        <f>IFERROR(VLOOKUP($B4087,ui_labels!$B$2:$F$10000,5,FALSE), IFERROR(VLOOKUP($B4087,ui_labels_mc!$B$2:$F$10000,5,FALSE), ""))</f>
        <v>BDE Product ID</v>
      </c>
      <c r="G4087" t="str">
        <f t="shared" si="63"/>
        <v>request_crud_facilityEditCanvas_facility_externalIdentifier=BDE Product ID</v>
      </c>
    </row>
    <row r="4088" spans="1:7" x14ac:dyDescent="0.3">
      <c r="A4088" t="s">
        <v>24145</v>
      </c>
      <c r="B4088" t="str">
        <f>IFERROR(VLOOKUP($A4088,ui_labels_mc!$A$2:$F$10000,2,FALSE), "")</f>
        <v>SFDC Product ID</v>
      </c>
      <c r="C4088" t="str">
        <f>IFERROR(VLOOKUP($B4088,ui_labels!$B$2:$F$10000,2,FALSE), IFERROR(VLOOKUP($B4088,ui_labels_mc!$B$2:$F$10000,2,FALSE), ""))</f>
        <v>SFDC Producto ID</v>
      </c>
      <c r="D4088" t="str">
        <f>IFERROR(VLOOKUP($B4088,ui_labels!$B$2:$F$10000,3,FALSE), IFERROR(VLOOKUP($B4088,ui_labels_mc!$B$2:$F$10000,3,FALSE), ""))</f>
        <v>SFDC ID produit</v>
      </c>
      <c r="E4088" t="str">
        <f>IFERROR(VLOOKUP($B4088,ui_labels!$B$2:$F$10000,4,FALSE), IFERROR(VLOOKUP($B4088,ui_labels_mc!$B$2:$F$10000,4,FALSE), ""))</f>
        <v>SFDCプロダクトID</v>
      </c>
      <c r="F4088" t="str">
        <f>IFERROR(VLOOKUP($B4088,ui_labels!$B$2:$F$10000,5,FALSE), IFERROR(VLOOKUP($B4088,ui_labels_mc!$B$2:$F$10000,5,FALSE), ""))</f>
        <v>BDE Product ID</v>
      </c>
      <c r="G4088" t="str">
        <f t="shared" si="63"/>
        <v>request_crud_facilityEditCanvas_facility_externalIdentifier_1=BDE Product ID</v>
      </c>
    </row>
    <row r="4089" spans="1:7" x14ac:dyDescent="0.3">
      <c r="A4089" t="s">
        <v>24146</v>
      </c>
      <c r="B4089" t="str">
        <f>IFERROR(VLOOKUP($A4089,ui_labels_mc!$A$2:$F$10000,2,FALSE), "")</f>
        <v>Advised/Guidance</v>
      </c>
      <c r="C4089" t="str">
        <f>IFERROR(VLOOKUP($B4089,ui_labels!$B$2:$F$10000,2,FALSE), IFERROR(VLOOKUP($B4089,ui_labels_mc!$B$2:$F$10000,2,FALSE), ""))</f>
        <v>Asesoró / Orientación</v>
      </c>
      <c r="D4089" t="str">
        <f>IFERROR(VLOOKUP($B4089,ui_labels!$B$2:$F$10000,3,FALSE), IFERROR(VLOOKUP($B4089,ui_labels_mc!$B$2:$F$10000,3,FALSE), ""))</f>
        <v>Conseillé / orientation</v>
      </c>
      <c r="E4089" t="str">
        <f>IFERROR(VLOOKUP($B4089,ui_labels!$B$2:$F$10000,4,FALSE), IFERROR(VLOOKUP($B4089,ui_labels_mc!$B$2:$F$10000,4,FALSE), ""))</f>
        <v>助言/ガイダンス</v>
      </c>
      <c r="F4089" t="str">
        <f>IFERROR(VLOOKUP($B4089,ui_labels!$B$2:$F$10000,5,FALSE), IFERROR(VLOOKUP($B4089,ui_labels_mc!$B$2:$F$10000,5,FALSE), ""))</f>
        <v>Riet / Anleitung</v>
      </c>
      <c r="G4089" t="str">
        <f t="shared" si="63"/>
        <v>request_crud_facilityEditCanvas_facility_facilityContract_advised=Riet / Anleitung</v>
      </c>
    </row>
    <row r="4090" spans="1:7" x14ac:dyDescent="0.3">
      <c r="A4090" t="s">
        <v>24148</v>
      </c>
      <c r="B4090" t="str">
        <f>IFERROR(VLOOKUP($A4090,ui_labels_mc!$A$2:$F$10000,2,FALSE), "")</f>
        <v>Does Adjustable Role Processing or Rounding Apply?</v>
      </c>
      <c r="C4090" t="str">
        <f>IFERROR(VLOOKUP($B4090,ui_labels!$B$2:$F$10000,2,FALSE), IFERROR(VLOOKUP($B4090,ui_labels_mc!$B$2:$F$10000,2,FALSE), ""))</f>
        <v>¿Se aplica Procesamiento de Papel ajustable o Redondeo?</v>
      </c>
      <c r="D4090" t="str">
        <f>IFERROR(VLOOKUP($B4090,ui_labels!$B$2:$F$10000,3,FALSE), IFERROR(VLOOKUP($B4090,ui_labels_mc!$B$2:$F$10000,3,FALSE), ""))</f>
        <v>Le perfectionnement de Rôle réglable ou Arrondi Appliquer?</v>
      </c>
      <c r="E4090" t="str">
        <f>IFERROR(VLOOKUP($B4090,ui_labels!$B$2:$F$10000,4,FALSE), IFERROR(VLOOKUP($B4090,ui_labels_mc!$B$2:$F$10000,4,FALSE), ""))</f>
        <v>調節可能なロール加工や丸めは適用されますか？</v>
      </c>
      <c r="F4090" t="str">
        <f>IFERROR(VLOOKUP($B4090,ui_labels!$B$2:$F$10000,5,FALSE), IFERROR(VLOOKUP($B4090,ui_labels_mc!$B$2:$F$10000,5,FALSE), ""))</f>
        <v>Hat Einstellbare Rollenverarbeitung oder Rundungsübernehmen?</v>
      </c>
      <c r="G4090" t="str">
        <f t="shared" si="63"/>
        <v>request_crud_facilityEditCanvas_facility_facilityContract_amortizationInformation_adjRateRounding=Hat Einstellbare Rollenverarbeitung oder Rundungsübernehmen?</v>
      </c>
    </row>
    <row r="4091" spans="1:7" x14ac:dyDescent="0.3">
      <c r="A4091" t="s">
        <v>24150</v>
      </c>
      <c r="B4091" t="str">
        <f>IFERROR(VLOOKUP($A4091,ui_labels_mc!$A$2:$F$10000,2,FALSE), "")</f>
        <v>Advance Payment Option</v>
      </c>
      <c r="C4091" t="str">
        <f>IFERROR(VLOOKUP($B4091,ui_labels!$B$2:$F$10000,2,FALSE), IFERROR(VLOOKUP($B4091,ui_labels_mc!$B$2:$F$10000,2,FALSE), ""))</f>
        <v>Opción de pago anticipado</v>
      </c>
      <c r="D4091" t="str">
        <f>IFERROR(VLOOKUP($B4091,ui_labels!$B$2:$F$10000,3,FALSE), IFERROR(VLOOKUP($B4091,ui_labels_mc!$B$2:$F$10000,3,FALSE), ""))</f>
        <v>Option de paiement anticipé</v>
      </c>
      <c r="E4091" t="str">
        <f>IFERROR(VLOOKUP($B4091,ui_labels!$B$2:$F$10000,4,FALSE), IFERROR(VLOOKUP($B4091,ui_labels_mc!$B$2:$F$10000,4,FALSE), ""))</f>
        <v>事前支払いオプション</v>
      </c>
      <c r="F4091" t="str">
        <f>IFERROR(VLOOKUP($B4091,ui_labels!$B$2:$F$10000,5,FALSE), IFERROR(VLOOKUP($B4091,ui_labels_mc!$B$2:$F$10000,5,FALSE), ""))</f>
        <v>Vorauszahlungsoption</v>
      </c>
      <c r="G4091" t="str">
        <f t="shared" si="63"/>
        <v>request_crud_facilityEditCanvas_facility_facilityContract_amortizationInformation_advancePaymentOption=Vorauszahlungsoption</v>
      </c>
    </row>
    <row r="4092" spans="1:7" x14ac:dyDescent="0.3">
      <c r="A4092" t="s">
        <v>24152</v>
      </c>
      <c r="B4092" t="str">
        <f>IFERROR(VLOOKUP($A4092,ui_labels_mc!$A$2:$F$10000,2,FALSE), "")</f>
        <v xml:space="preserve">Can the Amortization schedule change within the life of the bean? </v>
      </c>
      <c r="C4092" t="str">
        <f>IFERROR(VLOOKUP($B4092,ui_labels!$B$2:$F$10000,2,FALSE), IFERROR(VLOOKUP($B4092,ui_labels_mc!$B$2:$F$10000,2,FALSE), ""))</f>
        <v>¿Puede cambiar el calendario de amortización dentro de la vida del grano?</v>
      </c>
      <c r="D4092" t="str">
        <f>IFERROR(VLOOKUP($B4092,ui_labels!$B$2:$F$10000,3,FALSE), IFERROR(VLOOKUP($B4092,ui_labels_mc!$B$2:$F$10000,3,FALSE), ""))</f>
        <v>Can le changement d'horaire Amortissement dans la vie de la fève?</v>
      </c>
      <c r="E4092" t="str">
        <f>IFERROR(VLOOKUP($B4092,ui_labels!$B$2:$F$10000,4,FALSE), IFERROR(VLOOKUP($B4092,ui_labels_mc!$B$2:$F$10000,4,FALSE), ""))</f>
        <v>豆のライフ内の償却スケジュール変更することはできますか？</v>
      </c>
      <c r="F4092" t="str">
        <f>IFERROR(VLOOKUP($B4092,ui_labels!$B$2:$F$10000,5,FALSE), IFERROR(VLOOKUP($B4092,ui_labels_mc!$B$2:$F$10000,5,FALSE), ""))</f>
        <v>Kann der Tilgungsplan Wandel innerhalb der Lebensdauer der Bohne?</v>
      </c>
      <c r="G4092" t="str">
        <f t="shared" si="63"/>
        <v>request_crud_facilityEditCanvas_facility_facilityContract_amortizationInformation_amortizationLifeCycle=Kann der Tilgungsplan Wandel innerhalb der Lebensdauer der Bohne?</v>
      </c>
    </row>
    <row r="4093" spans="1:7" x14ac:dyDescent="0.3">
      <c r="A4093" t="s">
        <v>24154</v>
      </c>
      <c r="B4093" t="str">
        <f>IFERROR(VLOOKUP($A4093,ui_labels_mc!$A$2:$F$10000,2,FALSE), "")</f>
        <v>Is Amortization Period Different Than the Life of Loan?</v>
      </c>
      <c r="C4093" t="str">
        <f>IFERROR(VLOOKUP($B4093,ui_labels!$B$2:$F$10000,2,FALSE), IFERROR(VLOOKUP($B4093,ui_labels_mc!$B$2:$F$10000,2,FALSE), ""))</f>
        <v>Es el período de amortización es diferente al de la vida del préstamo?</v>
      </c>
      <c r="D4093" t="str">
        <f>IFERROR(VLOOKUP($B4093,ui_labels!$B$2:$F$10000,3,FALSE), IFERROR(VLOOKUP($B4093,ui_labels_mc!$B$2:$F$10000,3,FALSE), ""))</f>
        <v>Période d'amortissement est différent que la vie du prêt?</v>
      </c>
      <c r="E4093" t="str">
        <f>IFERROR(VLOOKUP($B4093,ui_labels!$B$2:$F$10000,4,FALSE), IFERROR(VLOOKUP($B4093,ui_labels_mc!$B$2:$F$10000,4,FALSE), ""))</f>
        <v>償却期間は、ローンの生活とは異なっていますか？</v>
      </c>
      <c r="F4093" t="str">
        <f>IFERROR(VLOOKUP($B4093,ui_labels!$B$2:$F$10000,5,FALSE), IFERROR(VLOOKUP($B4093,ui_labels_mc!$B$2:$F$10000,5,FALSE), ""))</f>
        <v>Ist Amortisationszeit anders als das Leben des Darlehens?</v>
      </c>
      <c r="G4093" t="str">
        <f t="shared" si="63"/>
        <v>request_crud_facilityEditCanvas_facility_facilityContract_amortizationInformation_amortizationPeriodDiff=Ist Amortisationszeit anders als das Leben des Darlehens?</v>
      </c>
    </row>
    <row r="4094" spans="1:7" x14ac:dyDescent="0.3">
      <c r="A4094" t="s">
        <v>24156</v>
      </c>
      <c r="B4094" t="str">
        <f>IFERROR(VLOOKUP($A4094,ui_labels_mc!$A$2:$F$10000,2,FALSE), "")</f>
        <v>Curtailment Option</v>
      </c>
      <c r="C4094" t="str">
        <f>IFERROR(VLOOKUP($B4094,ui_labels!$B$2:$F$10000,2,FALSE), IFERROR(VLOOKUP($B4094,ui_labels_mc!$B$2:$F$10000,2,FALSE), ""))</f>
        <v>Opción Restricción</v>
      </c>
      <c r="D4094" t="str">
        <f>IFERROR(VLOOKUP($B4094,ui_labels!$B$2:$F$10000,3,FALSE), IFERROR(VLOOKUP($B4094,ui_labels_mc!$B$2:$F$10000,3,FALSE), ""))</f>
        <v>Option Interruption</v>
      </c>
      <c r="E4094" t="str">
        <f>IFERROR(VLOOKUP($B4094,ui_labels!$B$2:$F$10000,4,FALSE), IFERROR(VLOOKUP($B4094,ui_labels_mc!$B$2:$F$10000,4,FALSE), ""))</f>
        <v>縮小オプション</v>
      </c>
      <c r="F4094" t="str">
        <f>IFERROR(VLOOKUP($B4094,ui_labels!$B$2:$F$10000,5,FALSE), IFERROR(VLOOKUP($B4094,ui_labels_mc!$B$2:$F$10000,5,FALSE), ""))</f>
        <v>Kürzung Option</v>
      </c>
      <c r="G4094" t="str">
        <f t="shared" si="63"/>
        <v>request_crud_facilityEditCanvas_facility_facilityContract_amortizationInformation_curtailmentOption=Kürzung Option</v>
      </c>
    </row>
    <row r="4095" spans="1:7" x14ac:dyDescent="0.3">
      <c r="A4095" t="s">
        <v>24158</v>
      </c>
      <c r="B4095" t="str">
        <f>IFERROR(VLOOKUP($A4095,ui_labels_mc!$A$2:$F$10000,2,FALSE), "")</f>
        <v>Customer Notify Days</v>
      </c>
      <c r="C4095" t="str">
        <f>IFERROR(VLOOKUP($B4095,ui_labels!$B$2:$F$10000,2,FALSE), IFERROR(VLOOKUP($B4095,ui_labels_mc!$B$2:$F$10000,2,FALSE), ""))</f>
        <v>Clientes Notifique Días</v>
      </c>
      <c r="D4095" t="str">
        <f>IFERROR(VLOOKUP($B4095,ui_labels!$B$2:$F$10000,3,FALSE), IFERROR(VLOOKUP($B4095,ui_labels_mc!$B$2:$F$10000,3,FALSE), ""))</f>
        <v>Clients prévenir jours</v>
      </c>
      <c r="E4095" t="str">
        <f>IFERROR(VLOOKUP($B4095,ui_labels!$B$2:$F$10000,4,FALSE), IFERROR(VLOOKUP($B4095,ui_labels_mc!$B$2:$F$10000,4,FALSE), ""))</f>
        <v>お客様の通知日</v>
      </c>
      <c r="F4095" t="str">
        <f>IFERROR(VLOOKUP($B4095,ui_labels!$B$2:$F$10000,5,FALSE), IFERROR(VLOOKUP($B4095,ui_labels_mc!$B$2:$F$10000,5,FALSE), ""))</f>
        <v>Kunden Benachrichtigen Tage</v>
      </c>
      <c r="G4095" t="str">
        <f t="shared" si="63"/>
        <v>request_crud_facilityEditCanvas_facility_facilityContract_amortizationInformation_customerNotifyDays=Kunden Benachrichtigen Tage</v>
      </c>
    </row>
    <row r="4096" spans="1:7" x14ac:dyDescent="0.3">
      <c r="A4096" t="s">
        <v>24160</v>
      </c>
      <c r="B4096" t="str">
        <f>IFERROR(VLOOKUP($A4096,ui_labels_mc!$A$2:$F$10000,2,FALSE), "")</f>
        <v>Next Schedule Date</v>
      </c>
      <c r="C4096" t="str">
        <f>IFERROR(VLOOKUP($B4096,ui_labels!$B$2:$F$10000,2,FALSE), IFERROR(VLOOKUP($B4096,ui_labels_mc!$B$2:$F$10000,2,FALSE), ""))</f>
        <v>Siguiente Horario Fecha</v>
      </c>
      <c r="D4096" t="str">
        <f>IFERROR(VLOOKUP($B4096,ui_labels!$B$2:$F$10000,3,FALSE), IFERROR(VLOOKUP($B4096,ui_labels_mc!$B$2:$F$10000,3,FALSE), ""))</f>
        <v>Suivant annexe date</v>
      </c>
      <c r="E4096" t="str">
        <f>IFERROR(VLOOKUP($B4096,ui_labels!$B$2:$F$10000,4,FALSE), IFERROR(VLOOKUP($B4096,ui_labels_mc!$B$2:$F$10000,4,FALSE), ""))</f>
        <v>次の予定日</v>
      </c>
      <c r="F4096" t="str">
        <f>IFERROR(VLOOKUP($B4096,ui_labels!$B$2:$F$10000,5,FALSE), IFERROR(VLOOKUP($B4096,ui_labels_mc!$B$2:$F$10000,5,FALSE), ""))</f>
        <v>Nächste Termine Datum</v>
      </c>
      <c r="G4096" t="str">
        <f t="shared" si="63"/>
        <v>request_crud_facilityEditCanvas_facility_facilityContract_amortizationInformation_nextScheduleDttm=Nächste Termine Datum</v>
      </c>
    </row>
    <row r="4097" spans="1:7" x14ac:dyDescent="0.3">
      <c r="A4097" t="s">
        <v>24162</v>
      </c>
      <c r="B4097" t="str">
        <f>IFERROR(VLOOKUP($A4097,ui_labels_mc!$A$2:$F$10000,2,FALSE), "")</f>
        <v>Over Tolerance Amount</v>
      </c>
      <c r="C4097" t="str">
        <f>IFERROR(VLOOKUP($B4097,ui_labels!$B$2:$F$10000,2,FALSE), IFERROR(VLOOKUP($B4097,ui_labels_mc!$B$2:$F$10000,2,FALSE), ""))</f>
        <v>Durante Tolerancia Monto</v>
      </c>
      <c r="D4097" t="str">
        <f>IFERROR(VLOOKUP($B4097,ui_labels!$B$2:$F$10000,3,FALSE), IFERROR(VLOOKUP($B4097,ui_labels_mc!$B$2:$F$10000,3,FALSE), ""))</f>
        <v>Plus de tolérance Montant</v>
      </c>
      <c r="E4097" t="str">
        <f>IFERROR(VLOOKUP($B4097,ui_labels!$B$2:$F$10000,4,FALSE), IFERROR(VLOOKUP($B4097,ui_labels_mc!$B$2:$F$10000,4,FALSE), ""))</f>
        <v>許容量以上</v>
      </c>
      <c r="F4097" t="str">
        <f>IFERROR(VLOOKUP($B4097,ui_labels!$B$2:$F$10000,5,FALSE), IFERROR(VLOOKUP($B4097,ui_labels_mc!$B$2:$F$10000,5,FALSE), ""))</f>
        <v>Über Toleranzbetrag</v>
      </c>
      <c r="G4097" t="str">
        <f t="shared" si="63"/>
        <v>request_crud_facilityEditCanvas_facility_facilityContract_amortizationInformation_overToleranceAmt=Über Toleranzbetrag</v>
      </c>
    </row>
    <row r="4098" spans="1:7" x14ac:dyDescent="0.3">
      <c r="A4098" t="s">
        <v>24164</v>
      </c>
      <c r="B4098" t="str">
        <f>IFERROR(VLOOKUP($A4098,ui_labels_mc!$A$2:$F$10000,2,FALSE), "")</f>
        <v>Over Tolerance Indicator</v>
      </c>
      <c r="C4098" t="str">
        <f>IFERROR(VLOOKUP($B4098,ui_labels!$B$2:$F$10000,2,FALSE), IFERROR(VLOOKUP($B4098,ui_labels_mc!$B$2:$F$10000,2,FALSE), ""))</f>
        <v>Con el indicador de la Tolerancia</v>
      </c>
      <c r="D4098" t="str">
        <f>IFERROR(VLOOKUP($B4098,ui_labels!$B$2:$F$10000,3,FALSE), IFERROR(VLOOKUP($B4098,ui_labels_mc!$B$2:$F$10000,3,FALSE), ""))</f>
        <v>Au cours Indicateur de tolérance</v>
      </c>
      <c r="E4098" t="str">
        <f>IFERROR(VLOOKUP($B4098,ui_labels!$B$2:$F$10000,4,FALSE), IFERROR(VLOOKUP($B4098,ui_labels_mc!$B$2:$F$10000,4,FALSE), ""))</f>
        <v>公差インジケータオーバー</v>
      </c>
      <c r="F4098" t="str">
        <f>IFERROR(VLOOKUP($B4098,ui_labels!$B$2:$F$10000,5,FALSE), IFERROR(VLOOKUP($B4098,ui_labels_mc!$B$2:$F$10000,5,FALSE), ""))</f>
        <v>Über Toleranz Indicator</v>
      </c>
      <c r="G4098" t="str">
        <f t="shared" si="63"/>
        <v>request_crud_facilityEditCanvas_facility_facilityContract_amortizationInformation_overToleranceIndicator=Über Toleranz Indicator</v>
      </c>
    </row>
    <row r="4099" spans="1:7" x14ac:dyDescent="0.3">
      <c r="A4099" t="s">
        <v>24166</v>
      </c>
      <c r="B4099" t="str">
        <f>IFERROR(VLOOKUP($A4099,ui_labels_mc!$A$2:$F$10000,2,FALSE), "")</f>
        <v>Over Tolerance Percent</v>
      </c>
      <c r="C4099" t="str">
        <f>IFERROR(VLOOKUP($B4099,ui_labels!$B$2:$F$10000,2,FALSE), IFERROR(VLOOKUP($B4099,ui_labels_mc!$B$2:$F$10000,2,FALSE), ""))</f>
        <v>Durante Porcentaje Tolerancia</v>
      </c>
      <c r="D4099" t="str">
        <f>IFERROR(VLOOKUP($B4099,ui_labels!$B$2:$F$10000,3,FALSE), IFERROR(VLOOKUP($B4099,ui_labels_mc!$B$2:$F$10000,3,FALSE), ""))</f>
        <v>Plus de tolérance Pourcentage</v>
      </c>
      <c r="E4099" t="str">
        <f>IFERROR(VLOOKUP($B4099,ui_labels!$B$2:$F$10000,4,FALSE), IFERROR(VLOOKUP($B4099,ui_labels_mc!$B$2:$F$10000,4,FALSE), ""))</f>
        <v>公差％以上</v>
      </c>
      <c r="F4099" t="str">
        <f>IFERROR(VLOOKUP($B4099,ui_labels!$B$2:$F$10000,5,FALSE), IFERROR(VLOOKUP($B4099,ui_labels_mc!$B$2:$F$10000,5,FALSE), ""))</f>
        <v>Über Toleranz Prozent</v>
      </c>
      <c r="G4099" t="str">
        <f t="shared" ref="G4099:G4162" si="64">CONCATENATE(A4099, "=",F4099)</f>
        <v>request_crud_facilityEditCanvas_facility_facilityContract_amortizationInformation_overTolerancePct=Über Toleranz Prozent</v>
      </c>
    </row>
    <row r="4100" spans="1:7" x14ac:dyDescent="0.3">
      <c r="A4100" t="s">
        <v>24168</v>
      </c>
      <c r="B4100" t="str">
        <f>IFERROR(VLOOKUP($A4100,ui_labels_mc!$A$2:$F$10000,2,FALSE), "")</f>
        <v>Ream Basis</v>
      </c>
      <c r="C4100" t="str">
        <f>IFERROR(VLOOKUP($B4100,ui_labels!$B$2:$F$10000,2,FALSE), IFERROR(VLOOKUP($B4100,ui_labels_mc!$B$2:$F$10000,2,FALSE), ""))</f>
        <v>Ream Bases</v>
      </c>
      <c r="D4100" t="str">
        <f>IFERROR(VLOOKUP($B4100,ui_labels!$B$2:$F$10000,3,FALSE), IFERROR(VLOOKUP($B4100,ui_labels_mc!$B$2:$F$10000,3,FALSE), ""))</f>
        <v>Base Ream</v>
      </c>
      <c r="E4100" t="str">
        <f>IFERROR(VLOOKUP($B4100,ui_labels!$B$2:$F$10000,4,FALSE), IFERROR(VLOOKUP($B4100,ui_labels_mc!$B$2:$F$10000,4,FALSE), ""))</f>
        <v>連基礎</v>
      </c>
      <c r="F4100" t="str">
        <f>IFERROR(VLOOKUP($B4100,ui_labels!$B$2:$F$10000,5,FALSE), IFERROR(VLOOKUP($B4100,ui_labels_mc!$B$2:$F$10000,5,FALSE), ""))</f>
        <v>Ries Grund</v>
      </c>
      <c r="G4100" t="str">
        <f t="shared" si="64"/>
        <v>request_crud_facilityEditCanvas_facility_facilityContract_amortizationInformation_reamBasis=Ries Grund</v>
      </c>
    </row>
    <row r="4101" spans="1:7" x14ac:dyDescent="0.3">
      <c r="A4101" t="s">
        <v>24170</v>
      </c>
      <c r="B4101" t="str">
        <f>IFERROR(VLOOKUP($A4101,ui_labels_mc!$A$2:$F$10000,2,FALSE), "")</f>
        <v>Ream Indicator</v>
      </c>
      <c r="C4101" t="str">
        <f>IFERROR(VLOOKUP($B4101,ui_labels!$B$2:$F$10000,2,FALSE), IFERROR(VLOOKUP($B4101,ui_labels_mc!$B$2:$F$10000,2,FALSE), ""))</f>
        <v>Indicador Ream</v>
      </c>
      <c r="D4101" t="str">
        <f>IFERROR(VLOOKUP($B4101,ui_labels!$B$2:$F$10000,3,FALSE), IFERROR(VLOOKUP($B4101,ui_labels_mc!$B$2:$F$10000,3,FALSE), ""))</f>
        <v>Indicateur Ream</v>
      </c>
      <c r="E4101" t="str">
        <f>IFERROR(VLOOKUP($B4101,ui_labels!$B$2:$F$10000,4,FALSE), IFERROR(VLOOKUP($B4101,ui_labels_mc!$B$2:$F$10000,4,FALSE), ""))</f>
        <v>リームインジケータ</v>
      </c>
      <c r="F4101" t="str">
        <f>IFERROR(VLOOKUP($B4101,ui_labels!$B$2:$F$10000,5,FALSE), IFERROR(VLOOKUP($B4101,ui_labels_mc!$B$2:$F$10000,5,FALSE), ""))</f>
        <v>Ream Indicator</v>
      </c>
      <c r="G4101" t="str">
        <f t="shared" si="64"/>
        <v>request_crud_facilityEditCanvas_facility_facilityContract_amortizationInformation_reamIndicator=Ream Indicator</v>
      </c>
    </row>
    <row r="4102" spans="1:7" x14ac:dyDescent="0.3">
      <c r="A4102" t="s">
        <v>24172</v>
      </c>
      <c r="B4102" t="str">
        <f>IFERROR(VLOOKUP($A4102,ui_labels_mc!$A$2:$F$10000,2,FALSE), "")</f>
        <v>Ream Period Date</v>
      </c>
      <c r="C4102" t="str">
        <f>IFERROR(VLOOKUP($B4102,ui_labels!$B$2:$F$10000,2,FALSE), IFERROR(VLOOKUP($B4102,ui_labels_mc!$B$2:$F$10000,2,FALSE), ""))</f>
        <v>Periodo Ream Fecha</v>
      </c>
      <c r="D4102" t="str">
        <f>IFERROR(VLOOKUP($B4102,ui_labels!$B$2:$F$10000,3,FALSE), IFERROR(VLOOKUP($B4102,ui_labels_mc!$B$2:$F$10000,3,FALSE), ""))</f>
        <v>Période Date de Ream</v>
      </c>
      <c r="E4102" t="str">
        <f>IFERROR(VLOOKUP($B4102,ui_labels!$B$2:$F$10000,4,FALSE), IFERROR(VLOOKUP($B4102,ui_labels_mc!$B$2:$F$10000,4,FALSE), ""))</f>
        <v>連期間日</v>
      </c>
      <c r="F4102" t="str">
        <f>IFERROR(VLOOKUP($B4102,ui_labels!$B$2:$F$10000,5,FALSE), IFERROR(VLOOKUP($B4102,ui_labels_mc!$B$2:$F$10000,5,FALSE), ""))</f>
        <v>Ream Zeitraum Datum</v>
      </c>
      <c r="G4102" t="str">
        <f t="shared" si="64"/>
        <v>request_crud_facilityEditCanvas_facility_facilityContract_amortizationInformation_reamPeriodDttm=Ream Zeitraum Datum</v>
      </c>
    </row>
    <row r="4103" spans="1:7" x14ac:dyDescent="0.3">
      <c r="A4103" t="s">
        <v>24174</v>
      </c>
      <c r="B4103" t="str">
        <f>IFERROR(VLOOKUP($A4103,ui_labels_mc!$A$2:$F$10000,2,FALSE), "")</f>
        <v>Schedule Ream Months</v>
      </c>
      <c r="C4103" t="str">
        <f>IFERROR(VLOOKUP($B4103,ui_labels!$B$2:$F$10000,2,FALSE), IFERROR(VLOOKUP($B4103,ui_labels_mc!$B$2:$F$10000,2,FALSE), ""))</f>
        <v>Meses Horario Ream</v>
      </c>
      <c r="D4103" t="str">
        <f>IFERROR(VLOOKUP($B4103,ui_labels!$B$2:$F$10000,3,FALSE), IFERROR(VLOOKUP($B4103,ui_labels_mc!$B$2:$F$10000,3,FALSE), ""))</f>
        <v>Mois annexe Ream</v>
      </c>
      <c r="E4103" t="str">
        <f>IFERROR(VLOOKUP($B4103,ui_labels!$B$2:$F$10000,4,FALSE), IFERROR(VLOOKUP($B4103,ui_labels_mc!$B$2:$F$10000,4,FALSE), ""))</f>
        <v>スケジュール連ヶ月</v>
      </c>
      <c r="F4103" t="str">
        <f>IFERROR(VLOOKUP($B4103,ui_labels!$B$2:$F$10000,5,FALSE), IFERROR(VLOOKUP($B4103,ui_labels_mc!$B$2:$F$10000,5,FALSE), ""))</f>
        <v>Spielplan Ream Monate</v>
      </c>
      <c r="G4103" t="str">
        <f t="shared" si="64"/>
        <v>request_crud_facilityEditCanvas_facility_facilityContract_amortizationInformation_scheduleReamMonths=Spielplan Ream Monate</v>
      </c>
    </row>
    <row r="4104" spans="1:7" x14ac:dyDescent="0.3">
      <c r="A4104" t="s">
        <v>24176</v>
      </c>
      <c r="B4104" t="str">
        <f>IFERROR(VLOOKUP($A4104,ui_labels_mc!$A$2:$F$10000,2,FALSE), "")</f>
        <v>Short Tolerance Amount</v>
      </c>
      <c r="C4104" t="str">
        <f>IFERROR(VLOOKUP($B4104,ui_labels!$B$2:$F$10000,2,FALSE), IFERROR(VLOOKUP($B4104,ui_labels_mc!$B$2:$F$10000,2,FALSE), ""))</f>
        <v>Corto período Tolerancia</v>
      </c>
      <c r="D4104" t="str">
        <f>IFERROR(VLOOKUP($B4104,ui_labels!$B$2:$F$10000,3,FALSE), IFERROR(VLOOKUP($B4104,ui_labels_mc!$B$2:$F$10000,3,FALSE), ""))</f>
        <v>Court Tolérance Montant</v>
      </c>
      <c r="E4104" t="str">
        <f>IFERROR(VLOOKUP($B4104,ui_labels!$B$2:$F$10000,4,FALSE), IFERROR(VLOOKUP($B4104,ui_labels_mc!$B$2:$F$10000,4,FALSE), ""))</f>
        <v>ショート許容量</v>
      </c>
      <c r="F4104" t="str">
        <f>IFERROR(VLOOKUP($B4104,ui_labels!$B$2:$F$10000,5,FALSE), IFERROR(VLOOKUP($B4104,ui_labels_mc!$B$2:$F$10000,5,FALSE), ""))</f>
        <v>Short Toleranzbetrag</v>
      </c>
      <c r="G4104" t="str">
        <f t="shared" si="64"/>
        <v>request_crud_facilityEditCanvas_facility_facilityContract_amortizationInformation_shortToleranceAmt=Short Toleranzbetrag</v>
      </c>
    </row>
    <row r="4105" spans="1:7" x14ac:dyDescent="0.3">
      <c r="A4105" t="s">
        <v>24178</v>
      </c>
      <c r="B4105" t="str">
        <f>IFERROR(VLOOKUP($A4105,ui_labels_mc!$A$2:$F$10000,2,FALSE), "")</f>
        <v>Short Tolerance Indicator</v>
      </c>
      <c r="C4105" t="str">
        <f>IFERROR(VLOOKUP($B4105,ui_labels!$B$2:$F$10000,2,FALSE), IFERROR(VLOOKUP($B4105,ui_labels_mc!$B$2:$F$10000,2,FALSE), ""))</f>
        <v>Indicador Tolerancia Corto</v>
      </c>
      <c r="D4105" t="str">
        <f>IFERROR(VLOOKUP($B4105,ui_labels!$B$2:$F$10000,3,FALSE), IFERROR(VLOOKUP($B4105,ui_labels_mc!$B$2:$F$10000,3,FALSE), ""))</f>
        <v>Court Indicateur de tolérance</v>
      </c>
      <c r="E4105" t="str">
        <f>IFERROR(VLOOKUP($B4105,ui_labels!$B$2:$F$10000,4,FALSE), IFERROR(VLOOKUP($B4105,ui_labels_mc!$B$2:$F$10000,4,FALSE), ""))</f>
        <v>ショート公差インジケータ</v>
      </c>
      <c r="F4105" t="str">
        <f>IFERROR(VLOOKUP($B4105,ui_labels!$B$2:$F$10000,5,FALSE), IFERROR(VLOOKUP($B4105,ui_labels_mc!$B$2:$F$10000,5,FALSE), ""))</f>
        <v>Short Tolerance Indicator</v>
      </c>
      <c r="G4105" t="str">
        <f t="shared" si="64"/>
        <v>request_crud_facilityEditCanvas_facility_facilityContract_amortizationInformation_shortToleranceIndicator=Short Tolerance Indicator</v>
      </c>
    </row>
    <row r="4106" spans="1:7" x14ac:dyDescent="0.3">
      <c r="A4106" t="s">
        <v>24180</v>
      </c>
      <c r="B4106" t="str">
        <f>IFERROR(VLOOKUP($A4106,ui_labels_mc!$A$2:$F$10000,2,FALSE), "")</f>
        <v>Short Tolerance Percent</v>
      </c>
      <c r="C4106" t="str">
        <f>IFERROR(VLOOKUP($B4106,ui_labels!$B$2:$F$10000,2,FALSE), IFERROR(VLOOKUP($B4106,ui_labels_mc!$B$2:$F$10000,2,FALSE), ""))</f>
        <v>Corto Porcentaje Tolerancia</v>
      </c>
      <c r="D4106" t="str">
        <f>IFERROR(VLOOKUP($B4106,ui_labels!$B$2:$F$10000,3,FALSE), IFERROR(VLOOKUP($B4106,ui_labels_mc!$B$2:$F$10000,3,FALSE), ""))</f>
        <v>Court Tolérance Pourcentage</v>
      </c>
      <c r="E4106" t="str">
        <f>IFERROR(VLOOKUP($B4106,ui_labels!$B$2:$F$10000,4,FALSE), IFERROR(VLOOKUP($B4106,ui_labels_mc!$B$2:$F$10000,4,FALSE), ""))</f>
        <v>ショート許容パーセント</v>
      </c>
      <c r="F4106" t="str">
        <f>IFERROR(VLOOKUP($B4106,ui_labels!$B$2:$F$10000,5,FALSE), IFERROR(VLOOKUP($B4106,ui_labels_mc!$B$2:$F$10000,5,FALSE), ""))</f>
        <v>Short Tolerance Prozent</v>
      </c>
      <c r="G4106" t="str">
        <f t="shared" si="64"/>
        <v>request_crud_facilityEditCanvas_facility_facilityContract_amortizationInformation_shortTolerancePct=Short Tolerance Prozent</v>
      </c>
    </row>
    <row r="4107" spans="1:7" x14ac:dyDescent="0.3">
      <c r="A4107" t="s">
        <v>24182</v>
      </c>
      <c r="B4107" t="str">
        <f>IFERROR(VLOOKUP($A4107,ui_labels_mc!$A$2:$F$10000,2,FALSE), "")</f>
        <v>Name and Account Number</v>
      </c>
      <c r="C4107" t="str">
        <f>IFERROR(VLOOKUP($B4107,ui_labels!$B$2:$F$10000,2,FALSE), IFERROR(VLOOKUP($B4107,ui_labels_mc!$B$2:$F$10000,2,FALSE), ""))</f>
        <v>Nombre y número de cuenta</v>
      </c>
      <c r="D4107" t="str">
        <f>IFERROR(VLOOKUP($B4107,ui_labels!$B$2:$F$10000,3,FALSE), IFERROR(VLOOKUP($B4107,ui_labels_mc!$B$2:$F$10000,3,FALSE), ""))</f>
        <v>Nom et numéro de compte</v>
      </c>
      <c r="E4107" t="str">
        <f>IFERROR(VLOOKUP($B4107,ui_labels!$B$2:$F$10000,4,FALSE), IFERROR(VLOOKUP($B4107,ui_labels_mc!$B$2:$F$10000,4,FALSE), ""))</f>
        <v>名と口座番号</v>
      </c>
      <c r="F4107" t="str">
        <f>IFERROR(VLOOKUP($B4107,ui_labels!$B$2:$F$10000,5,FALSE), IFERROR(VLOOKUP($B4107,ui_labels_mc!$B$2:$F$10000,5,FALSE), ""))</f>
        <v>Name und Kontonummer</v>
      </c>
      <c r="G4107" t="str">
        <f t="shared" si="64"/>
        <v>request_crud_facilityEditCanvas_facility_facilityContract_billingParameter_accountBorrower=Name und Kontonummer</v>
      </c>
    </row>
    <row r="4108" spans="1:7" x14ac:dyDescent="0.3">
      <c r="A4108" t="s">
        <v>24184</v>
      </c>
      <c r="B4108" t="str">
        <f>IFERROR(VLOOKUP($A4108,ui_labels_mc!$A$2:$F$10000,2,FALSE), "")</f>
        <v>ACH Delay Days</v>
      </c>
      <c r="C4108" t="str">
        <f>IFERROR(VLOOKUP($B4108,ui_labels!$B$2:$F$10000,2,FALSE), IFERROR(VLOOKUP($B4108,ui_labels_mc!$B$2:$F$10000,2,FALSE), ""))</f>
        <v>ACH Delay Días</v>
      </c>
      <c r="D4108" t="str">
        <f>IFERROR(VLOOKUP($B4108,ui_labels!$B$2:$F$10000,3,FALSE), IFERROR(VLOOKUP($B4108,ui_labels_mc!$B$2:$F$10000,3,FALSE), ""))</f>
        <v>ACH retard Jours</v>
      </c>
      <c r="E4108" t="str">
        <f>IFERROR(VLOOKUP($B4108,ui_labels!$B$2:$F$10000,4,FALSE), IFERROR(VLOOKUP($B4108,ui_labels_mc!$B$2:$F$10000,4,FALSE), ""))</f>
        <v>ACH遅延日数</v>
      </c>
      <c r="F4108" t="str">
        <f>IFERROR(VLOOKUP($B4108,ui_labels!$B$2:$F$10000,5,FALSE), IFERROR(VLOOKUP($B4108,ui_labels_mc!$B$2:$F$10000,5,FALSE), ""))</f>
        <v>ACH Verzögerung Tage</v>
      </c>
      <c r="G4108" t="str">
        <f t="shared" si="64"/>
        <v>request_crud_facilityEditCanvas_facility_facilityContract_billingParameter_achDelayDays=ACH Verzögerung Tage</v>
      </c>
    </row>
    <row r="4109" spans="1:7" x14ac:dyDescent="0.3">
      <c r="A4109" t="s">
        <v>24186</v>
      </c>
      <c r="B4109" t="str">
        <f>IFERROR(VLOOKUP($A4109,ui_labels_mc!$A$2:$F$10000,2,FALSE), "")</f>
        <v>Bank Account Number</v>
      </c>
      <c r="C4109" t="str">
        <f>IFERROR(VLOOKUP($B4109,ui_labels!$B$2:$F$10000,2,FALSE), IFERROR(VLOOKUP($B4109,ui_labels_mc!$B$2:$F$10000,2,FALSE), ""))</f>
        <v>Número de cuenta bancaria</v>
      </c>
      <c r="D4109" t="str">
        <f>IFERROR(VLOOKUP($B4109,ui_labels!$B$2:$F$10000,3,FALSE), IFERROR(VLOOKUP($B4109,ui_labels_mc!$B$2:$F$10000,3,FALSE), ""))</f>
        <v>Numéro de compte bancaire</v>
      </c>
      <c r="E4109" t="str">
        <f>IFERROR(VLOOKUP($B4109,ui_labels!$B$2:$F$10000,4,FALSE), IFERROR(VLOOKUP($B4109,ui_labels_mc!$B$2:$F$10000,4,FALSE), ""))</f>
        <v>銀行口座番号</v>
      </c>
      <c r="F4109" t="str">
        <f>IFERROR(VLOOKUP($B4109,ui_labels!$B$2:$F$10000,5,FALSE), IFERROR(VLOOKUP($B4109,ui_labels_mc!$B$2:$F$10000,5,FALSE), ""))</f>
        <v>Kontonummer</v>
      </c>
      <c r="G4109" t="str">
        <f t="shared" si="64"/>
        <v>request_crud_facilityEditCanvas_facility_facilityContract_billingParameter_bankAccountNumberDer=Kontonummer</v>
      </c>
    </row>
    <row r="4110" spans="1:7" x14ac:dyDescent="0.3">
      <c r="A4110" t="s">
        <v>24188</v>
      </c>
      <c r="B4110" t="str">
        <f>IFERROR(VLOOKUP($A4110,ui_labels_mc!$A$2:$F$10000,2,FALSE), "")</f>
        <v>Bill Date</v>
      </c>
      <c r="C4110" t="str">
        <f>IFERROR(VLOOKUP($B4110,ui_labels!$B$2:$F$10000,2,FALSE), IFERROR(VLOOKUP($B4110,ui_labels_mc!$B$2:$F$10000,2,FALSE), ""))</f>
        <v>Bill Fecha</v>
      </c>
      <c r="D4110" t="str">
        <f>IFERROR(VLOOKUP($B4110,ui_labels!$B$2:$F$10000,3,FALSE), IFERROR(VLOOKUP($B4110,ui_labels_mc!$B$2:$F$10000,3,FALSE), ""))</f>
        <v>Date de Bill</v>
      </c>
      <c r="E4110" t="str">
        <f>IFERROR(VLOOKUP($B4110,ui_labels!$B$2:$F$10000,4,FALSE), IFERROR(VLOOKUP($B4110,ui_labels_mc!$B$2:$F$10000,4,FALSE), ""))</f>
        <v>ビル日</v>
      </c>
      <c r="F4110" t="str">
        <f>IFERROR(VLOOKUP($B4110,ui_labels!$B$2:$F$10000,5,FALSE), IFERROR(VLOOKUP($B4110,ui_labels_mc!$B$2:$F$10000,5,FALSE), ""))</f>
        <v>Bill Datum</v>
      </c>
      <c r="G4110" t="str">
        <f t="shared" si="64"/>
        <v>request_crud_facilityEditCanvas_facility_facilityContract_billingParameter_billDttm=Bill Datum</v>
      </c>
    </row>
    <row r="4111" spans="1:7" x14ac:dyDescent="0.3">
      <c r="A4111" t="s">
        <v>24190</v>
      </c>
      <c r="B4111" t="str">
        <f>IFERROR(VLOOKUP($A4111,ui_labels_mc!$A$2:$F$10000,2,FALSE), "")</f>
        <v>Bill Frequency</v>
      </c>
      <c r="C4111" t="str">
        <f>IFERROR(VLOOKUP($B4111,ui_labels!$B$2:$F$10000,2,FALSE), IFERROR(VLOOKUP($B4111,ui_labels_mc!$B$2:$F$10000,2,FALSE), ""))</f>
        <v>Bill Frecuencia</v>
      </c>
      <c r="D4111" t="str">
        <f>IFERROR(VLOOKUP($B4111,ui_labels!$B$2:$F$10000,3,FALSE), IFERROR(VLOOKUP($B4111,ui_labels_mc!$B$2:$F$10000,3,FALSE), ""))</f>
        <v>Bill Fréquence</v>
      </c>
      <c r="E4111" t="str">
        <f>IFERROR(VLOOKUP($B4111,ui_labels!$B$2:$F$10000,4,FALSE), IFERROR(VLOOKUP($B4111,ui_labels_mc!$B$2:$F$10000,4,FALSE), ""))</f>
        <v>ビルの頻度</v>
      </c>
      <c r="F4111" t="str">
        <f>IFERROR(VLOOKUP($B4111,ui_labels!$B$2:$F$10000,5,FALSE), IFERROR(VLOOKUP($B4111,ui_labels_mc!$B$2:$F$10000,5,FALSE), ""))</f>
        <v>Bill Frequency</v>
      </c>
      <c r="G4111" t="str">
        <f t="shared" si="64"/>
        <v>request_crud_facilityEditCanvas_facility_facilityContract_billingParameter_billFrequency=Bill Frequency</v>
      </c>
    </row>
    <row r="4112" spans="1:7" x14ac:dyDescent="0.3">
      <c r="A4112" t="s">
        <v>24192</v>
      </c>
      <c r="B4112" t="str">
        <f>IFERROR(VLOOKUP($A4112,ui_labels_mc!$A$2:$F$10000,2,FALSE), "")</f>
        <v>Maturity Method of Collection</v>
      </c>
      <c r="C4112" t="str">
        <f>IFERROR(VLOOKUP($B4112,ui_labels!$B$2:$F$10000,2,FALSE), IFERROR(VLOOKUP($B4112,ui_labels_mc!$B$2:$F$10000,2,FALSE), ""))</f>
        <v>Método Madurez de Colección</v>
      </c>
      <c r="D4112" t="str">
        <f>IFERROR(VLOOKUP($B4112,ui_labels!$B$2:$F$10000,3,FALSE), IFERROR(VLOOKUP($B4112,ui_labels_mc!$B$2:$F$10000,3,FALSE), ""))</f>
        <v>Méthode à l'échéance de Collection</v>
      </c>
      <c r="E4112" t="str">
        <f>IFERROR(VLOOKUP($B4112,ui_labels!$B$2:$F$10000,4,FALSE), IFERROR(VLOOKUP($B4112,ui_labels_mc!$B$2:$F$10000,4,FALSE), ""))</f>
        <v>コレクションの満期方法</v>
      </c>
      <c r="F4112" t="str">
        <f>IFERROR(VLOOKUP($B4112,ui_labels!$B$2:$F$10000,5,FALSE), IFERROR(VLOOKUP($B4112,ui_labels_mc!$B$2:$F$10000,5,FALSE), ""))</f>
        <v>Maturity Methode der Sammlung</v>
      </c>
      <c r="G4112" t="str">
        <f t="shared" si="64"/>
        <v>request_crud_facilityEditCanvas_facility_facilityContract_billingParameter_collMaturityMethod=Maturity Methode der Sammlung</v>
      </c>
    </row>
    <row r="4113" spans="1:7" x14ac:dyDescent="0.3">
      <c r="A4113" t="s">
        <v>24194</v>
      </c>
      <c r="B4113" t="str">
        <f>IFERROR(VLOOKUP($A4113,ui_labels_mc!$A$2:$F$10000,2,FALSE), "")</f>
        <v>Method of Collection</v>
      </c>
      <c r="C4113" t="str">
        <f>IFERROR(VLOOKUP($B4113,ui_labels!$B$2:$F$10000,2,FALSE), IFERROR(VLOOKUP($B4113,ui_labels_mc!$B$2:$F$10000,2,FALSE), ""))</f>
        <v>Método de recolección</v>
      </c>
      <c r="D4113" t="str">
        <f>IFERROR(VLOOKUP($B4113,ui_labels!$B$2:$F$10000,3,FALSE), IFERROR(VLOOKUP($B4113,ui_labels_mc!$B$2:$F$10000,3,FALSE), ""))</f>
        <v>Méthode de collecte</v>
      </c>
      <c r="E4113" t="str">
        <f>IFERROR(VLOOKUP($B4113,ui_labels!$B$2:$F$10000,4,FALSE), IFERROR(VLOOKUP($B4113,ui_labels_mc!$B$2:$F$10000,4,FALSE), ""))</f>
        <v>コレクションのメソッド</v>
      </c>
      <c r="F4113" t="str">
        <f>IFERROR(VLOOKUP($B4113,ui_labels!$B$2:$F$10000,5,FALSE), IFERROR(VLOOKUP($B4113,ui_labels_mc!$B$2:$F$10000,5,FALSE), ""))</f>
        <v>Methode der Entnahme</v>
      </c>
      <c r="G4113" t="str">
        <f t="shared" si="64"/>
        <v>request_crud_facilityEditCanvas_facility_facilityContract_billingParameter_collationMethod=Methode der Entnahme</v>
      </c>
    </row>
    <row r="4114" spans="1:7" x14ac:dyDescent="0.3">
      <c r="A4114" t="s">
        <v>24196</v>
      </c>
      <c r="B4114" t="str">
        <f>IFERROR(VLOOKUP($A4114,ui_labels_mc!$A$2:$F$10000,2,FALSE), "")</f>
        <v>Lead Days</v>
      </c>
      <c r="C4114" t="str">
        <f>IFERROR(VLOOKUP($B4114,ui_labels!$B$2:$F$10000,2,FALSE), IFERROR(VLOOKUP($B4114,ui_labels_mc!$B$2:$F$10000,2,FALSE), ""))</f>
        <v>Días de plomo</v>
      </c>
      <c r="D4114" t="str">
        <f>IFERROR(VLOOKUP($B4114,ui_labels!$B$2:$F$10000,3,FALSE), IFERROR(VLOOKUP($B4114,ui_labels_mc!$B$2:$F$10000,3,FALSE), ""))</f>
        <v>Jours de plomb</v>
      </c>
      <c r="E4114" t="str">
        <f>IFERROR(VLOOKUP($B4114,ui_labels!$B$2:$F$10000,4,FALSE), IFERROR(VLOOKUP($B4114,ui_labels_mc!$B$2:$F$10000,4,FALSE), ""))</f>
        <v>リード日数</v>
      </c>
      <c r="F4114" t="str">
        <f>IFERROR(VLOOKUP($B4114,ui_labels!$B$2:$F$10000,5,FALSE), IFERROR(VLOOKUP($B4114,ui_labels_mc!$B$2:$F$10000,5,FALSE), ""))</f>
        <v>Blei Tage</v>
      </c>
      <c r="G4114" t="str">
        <f t="shared" si="64"/>
        <v>request_crud_facilityEditCanvas_facility_facilityContract_billingParameter_leadDays=Blei Tage</v>
      </c>
    </row>
    <row r="4115" spans="1:7" x14ac:dyDescent="0.3">
      <c r="A4115" t="s">
        <v>24198</v>
      </c>
      <c r="B4115" t="str">
        <f>IFERROR(VLOOKUP($A4115,ui_labels_mc!$A$2:$F$10000,2,FALSE), "")</f>
        <v>Payment Date</v>
      </c>
      <c r="C4115" t="str">
        <f>IFERROR(VLOOKUP($B4115,ui_labels!$B$2:$F$10000,2,FALSE), IFERROR(VLOOKUP($B4115,ui_labels_mc!$B$2:$F$10000,2,FALSE), ""))</f>
        <v>Día de pago</v>
      </c>
      <c r="D4115" t="str">
        <f>IFERROR(VLOOKUP($B4115,ui_labels!$B$2:$F$10000,3,FALSE), IFERROR(VLOOKUP($B4115,ui_labels_mc!$B$2:$F$10000,3,FALSE), ""))</f>
        <v>Date de paiement</v>
      </c>
      <c r="E4115" t="str">
        <f>IFERROR(VLOOKUP($B4115,ui_labels!$B$2:$F$10000,4,FALSE), IFERROR(VLOOKUP($B4115,ui_labels_mc!$B$2:$F$10000,4,FALSE), ""))</f>
        <v>支払期日</v>
      </c>
      <c r="F4115" t="str">
        <f>IFERROR(VLOOKUP($B4115,ui_labels!$B$2:$F$10000,5,FALSE), IFERROR(VLOOKUP($B4115,ui_labels_mc!$B$2:$F$10000,5,FALSE), ""))</f>
        <v>Zahlungsdatum</v>
      </c>
      <c r="G4115" t="str">
        <f t="shared" si="64"/>
        <v>request_crud_facilityEditCanvas_facility_facilityContract_billingParameter_paymentDttm=Zahlungsdatum</v>
      </c>
    </row>
    <row r="4116" spans="1:7" x14ac:dyDescent="0.3">
      <c r="A4116" t="s">
        <v>24199</v>
      </c>
      <c r="B4116" t="str">
        <f>IFERROR(VLOOKUP($A4116,ui_labels_mc!$A$2:$F$10000,2,FALSE), "")</f>
        <v>Principal Relay Type</v>
      </c>
      <c r="C4116" t="str">
        <f>IFERROR(VLOOKUP($B4116,ui_labels!$B$2:$F$10000,2,FALSE), IFERROR(VLOOKUP($B4116,ui_labels_mc!$B$2:$F$10000,2,FALSE), ""))</f>
        <v>Principal Tipo de relevador</v>
      </c>
      <c r="D4116" t="str">
        <f>IFERROR(VLOOKUP($B4116,ui_labels!$B$2:$F$10000,3,FALSE), IFERROR(VLOOKUP($B4116,ui_labels_mc!$B$2:$F$10000,3,FALSE), ""))</f>
        <v>Type de relais principal</v>
      </c>
      <c r="E4116" t="str">
        <f>IFERROR(VLOOKUP($B4116,ui_labels!$B$2:$F$10000,4,FALSE), IFERROR(VLOOKUP($B4116,ui_labels_mc!$B$2:$F$10000,4,FALSE), ""))</f>
        <v>主なリレータイプ</v>
      </c>
      <c r="F4116" t="str">
        <f>IFERROR(VLOOKUP($B4116,ui_labels!$B$2:$F$10000,5,FALSE), IFERROR(VLOOKUP($B4116,ui_labels_mc!$B$2:$F$10000,5,FALSE), ""))</f>
        <v>Hauptrelaistyp</v>
      </c>
      <c r="G4116" t="str">
        <f t="shared" si="64"/>
        <v>request_crud_facilityEditCanvas_facility_facilityContract_billingParameter_principalRelayType=Hauptrelaistyp</v>
      </c>
    </row>
    <row r="4117" spans="1:7" x14ac:dyDescent="0.3">
      <c r="A4117" t="s">
        <v>24201</v>
      </c>
      <c r="B4117" t="str">
        <f>IFERROR(VLOOKUP($A4117,ui_labels_mc!$A$2:$F$10000,2,FALSE), "")</f>
        <v>Routing Number</v>
      </c>
      <c r="C4117" t="str">
        <f>IFERROR(VLOOKUP($B4117,ui_labels!$B$2:$F$10000,2,FALSE), IFERROR(VLOOKUP($B4117,ui_labels_mc!$B$2:$F$10000,2,FALSE), ""))</f>
        <v>Número de ruta</v>
      </c>
      <c r="D4117" t="str">
        <f>IFERROR(VLOOKUP($B4117,ui_labels!$B$2:$F$10000,3,FALSE), IFERROR(VLOOKUP($B4117,ui_labels_mc!$B$2:$F$10000,3,FALSE), ""))</f>
        <v>Nombre de routage</v>
      </c>
      <c r="E4117" t="str">
        <f>IFERROR(VLOOKUP($B4117,ui_labels!$B$2:$F$10000,4,FALSE), IFERROR(VLOOKUP($B4117,ui_labels_mc!$B$2:$F$10000,4,FALSE), ""))</f>
        <v>ルーティング番号</v>
      </c>
      <c r="F4117" t="str">
        <f>IFERROR(VLOOKUP($B4117,ui_labels!$B$2:$F$10000,5,FALSE), IFERROR(VLOOKUP($B4117,ui_labels_mc!$B$2:$F$10000,5,FALSE), ""))</f>
        <v>Routing-Nummer</v>
      </c>
      <c r="G4117" t="str">
        <f t="shared" si="64"/>
        <v>request_crud_facilityEditCanvas_facility_facilityContract_billingParameter_routingNumberDer=Routing-Nummer</v>
      </c>
    </row>
    <row r="4118" spans="1:7" x14ac:dyDescent="0.3">
      <c r="A4118" t="s">
        <v>24202</v>
      </c>
      <c r="B4118" t="str">
        <f>IFERROR(VLOOKUP($A4118,ui_labels_mc!$A$2:$F$10000,2,FALSE), "")</f>
        <v>Boarding Associate</v>
      </c>
      <c r="C4118" t="str">
        <f>IFERROR(VLOOKUP($B4118,ui_labels!$B$2:$F$10000,2,FALSE), IFERROR(VLOOKUP($B4118,ui_labels_mc!$B$2:$F$10000,2,FALSE), ""))</f>
        <v>Abordaje socio</v>
      </c>
      <c r="D4118" t="str">
        <f>IFERROR(VLOOKUP($B4118,ui_labels!$B$2:$F$10000,3,FALSE), IFERROR(VLOOKUP($B4118,ui_labels_mc!$B$2:$F$10000,3,FALSE), ""))</f>
        <v>Embarquement associé</v>
      </c>
      <c r="E4118" t="str">
        <f>IFERROR(VLOOKUP($B4118,ui_labels!$B$2:$F$10000,4,FALSE), IFERROR(VLOOKUP($B4118,ui_labels_mc!$B$2:$F$10000,4,FALSE), ""))</f>
        <v>搭乗准</v>
      </c>
      <c r="F4118" t="str">
        <f>IFERROR(VLOOKUP($B4118,ui_labels!$B$2:$F$10000,5,FALSE), IFERROR(VLOOKUP($B4118,ui_labels_mc!$B$2:$F$10000,5,FALSE), ""))</f>
        <v>Beitretender Gesellschafter</v>
      </c>
      <c r="G4118" t="str">
        <f t="shared" si="64"/>
        <v>request_crud_facilityEditCanvas_facility_facilityContract_boardingAssociate=Beitretender Gesellschafter</v>
      </c>
    </row>
    <row r="4119" spans="1:7" x14ac:dyDescent="0.3">
      <c r="A4119" t="s">
        <v>24203</v>
      </c>
      <c r="B4119" t="str">
        <f>IFERROR(VLOOKUP($A4119,ui_labels_mc!$A$2:$F$10000,2,FALSE), "")</f>
        <v>Classification</v>
      </c>
      <c r="C4119" t="str">
        <f>IFERROR(VLOOKUP($B4119,ui_labels!$B$2:$F$10000,2,FALSE), IFERROR(VLOOKUP($B4119,ui_labels_mc!$B$2:$F$10000,2,FALSE), ""))</f>
        <v>Clasificación</v>
      </c>
      <c r="D4119" t="str">
        <f>IFERROR(VLOOKUP($B4119,ui_labels!$B$2:$F$10000,3,FALSE), IFERROR(VLOOKUP($B4119,ui_labels_mc!$B$2:$F$10000,3,FALSE), ""))</f>
        <v>Classification</v>
      </c>
      <c r="E4119" t="str">
        <f>IFERROR(VLOOKUP($B4119,ui_labels!$B$2:$F$10000,4,FALSE), IFERROR(VLOOKUP($B4119,ui_labels_mc!$B$2:$F$10000,4,FALSE), ""))</f>
        <v>類別</v>
      </c>
      <c r="F4119" t="str">
        <f>IFERROR(VLOOKUP($B4119,ui_labels!$B$2:$F$10000,5,FALSE), IFERROR(VLOOKUP($B4119,ui_labels_mc!$B$2:$F$10000,5,FALSE), ""))</f>
        <v>Klassifikation</v>
      </c>
      <c r="G4119" t="str">
        <f t="shared" si="64"/>
        <v>request_crud_facilityEditCanvas_facility_facilityContract_classification=Klassifikation</v>
      </c>
    </row>
    <row r="4120" spans="1:7" x14ac:dyDescent="0.3">
      <c r="A4120" t="s">
        <v>24205</v>
      </c>
      <c r="B4120" t="str">
        <f>IFERROR(VLOOKUP($A4120,ui_labels_mc!$A$2:$F$10000,2,FALSE), "")</f>
        <v>Contract Start Date</v>
      </c>
      <c r="C4120" t="str">
        <f>IFERROR(VLOOKUP($B4120,ui_labels!$B$2:$F$10000,2,FALSE), IFERROR(VLOOKUP($B4120,ui_labels_mc!$B$2:$F$10000,2,FALSE), ""))</f>
        <v>Fecha de inicio del contrato</v>
      </c>
      <c r="D4120" t="str">
        <f>IFERROR(VLOOKUP($B4120,ui_labels!$B$2:$F$10000,3,FALSE), IFERROR(VLOOKUP($B4120,ui_labels_mc!$B$2:$F$10000,3,FALSE), ""))</f>
        <v>Date de début du contrat</v>
      </c>
      <c r="E4120" t="str">
        <f>IFERROR(VLOOKUP($B4120,ui_labels!$B$2:$F$10000,4,FALSE), IFERROR(VLOOKUP($B4120,ui_labels_mc!$B$2:$F$10000,4,FALSE), ""))</f>
        <v>契約開始日</v>
      </c>
      <c r="F4120" t="str">
        <f>IFERROR(VLOOKUP($B4120,ui_labels!$B$2:$F$10000,5,FALSE), IFERROR(VLOOKUP($B4120,ui_labels_mc!$B$2:$F$10000,5,FALSE), ""))</f>
        <v>Startdatum des Vertrags</v>
      </c>
      <c r="G4120" t="str">
        <f t="shared" si="64"/>
        <v>request_crud_facilityEditCanvas_facility_facilityContract_contractStartDate=Startdatum des Vertrags</v>
      </c>
    </row>
    <row r="4121" spans="1:7" x14ac:dyDescent="0.3">
      <c r="A4121" t="s">
        <v>24206</v>
      </c>
      <c r="B4121" t="str">
        <f>IFERROR(VLOOKUP($A4121,ui_labels_mc!$A$2:$F$10000,2,FALSE), "")</f>
        <v>Fed Class</v>
      </c>
      <c r="C4121" t="str">
        <f>IFERROR(VLOOKUP($B4121,ui_labels!$B$2:$F$10000,2,FALSE), IFERROR(VLOOKUP($B4121,ui_labels_mc!$B$2:$F$10000,2,FALSE), ""))</f>
        <v>Fed Clase</v>
      </c>
      <c r="D4121" t="str">
        <f>IFERROR(VLOOKUP($B4121,ui_labels!$B$2:$F$10000,3,FALSE), IFERROR(VLOOKUP($B4121,ui_labels_mc!$B$2:$F$10000,3,FALSE), ""))</f>
        <v>Fed Classe</v>
      </c>
      <c r="E4121" t="str">
        <f>IFERROR(VLOOKUP($B4121,ui_labels!$B$2:$F$10000,4,FALSE), IFERROR(VLOOKUP($B4121,ui_labels_mc!$B$2:$F$10000,4,FALSE), ""))</f>
        <v>連邦準備クラス</v>
      </c>
      <c r="F4121" t="str">
        <f>IFERROR(VLOOKUP($B4121,ui_labels!$B$2:$F$10000,5,FALSE), IFERROR(VLOOKUP($B4121,ui_labels_mc!$B$2:$F$10000,5,FALSE), ""))</f>
        <v>Fed-Klasse</v>
      </c>
      <c r="G4121" t="str">
        <f t="shared" si="64"/>
        <v>request_crud_facilityEditCanvas_facility_facilityContract_fedclass=Fed-Klasse</v>
      </c>
    </row>
    <row r="4122" spans="1:7" x14ac:dyDescent="0.3">
      <c r="A4122" t="s">
        <v>24208</v>
      </c>
      <c r="B4122" t="str">
        <f>IFERROR(VLOOKUP($A4122,ui_labels_mc!$A$2:$F$10000,2,FALSE), "")</f>
        <v>Billing Lead Days</v>
      </c>
      <c r="C4122" t="str">
        <f>IFERROR(VLOOKUP($B4122,ui_labels!$B$2:$F$10000,2,FALSE), IFERROR(VLOOKUP($B4122,ui_labels_mc!$B$2:$F$10000,2,FALSE), ""))</f>
        <v>Días de plomo de facturación</v>
      </c>
      <c r="D4122" t="str">
        <f>IFERROR(VLOOKUP($B4122,ui_labels!$B$2:$F$10000,3,FALSE), IFERROR(VLOOKUP($B4122,ui_labels_mc!$B$2:$F$10000,3,FALSE), ""))</f>
        <v>Jours facturation de plomb</v>
      </c>
      <c r="E4122" t="str">
        <f>IFERROR(VLOOKUP($B4122,ui_labels!$B$2:$F$10000,4,FALSE), IFERROR(VLOOKUP($B4122,ui_labels_mc!$B$2:$F$10000,4,FALSE), ""))</f>
        <v>課金リード日数</v>
      </c>
      <c r="F4122" t="str">
        <f>IFERROR(VLOOKUP($B4122,ui_labels!$B$2:$F$10000,5,FALSE), IFERROR(VLOOKUP($B4122,ui_labels_mc!$B$2:$F$10000,5,FALSE), ""))</f>
        <v>Billing Vorlauftage</v>
      </c>
      <c r="G4122" t="str">
        <f t="shared" si="64"/>
        <v>request_crud_facilityEditCanvas_facility_facilityContract_leadDaysId=Billing Vorlauftage</v>
      </c>
    </row>
    <row r="4123" spans="1:7" x14ac:dyDescent="0.3">
      <c r="A4123" t="s">
        <v>24210</v>
      </c>
      <c r="B4123" t="str">
        <f>IFERROR(VLOOKUP($A4123,ui_labels_mc!$A$2:$F$10000,2,FALSE), "")</f>
        <v>Interest Treatment for Advanced Funding</v>
      </c>
      <c r="C4123" t="str">
        <f>IFERROR(VLOOKUP($B4123,ui_labels!$B$2:$F$10000,2,FALSE), IFERROR(VLOOKUP($B4123,ui_labels_mc!$B$2:$F$10000,2,FALSE), ""))</f>
        <v>Tratamiento interés para la Financiación Avanzada</v>
      </c>
      <c r="D4123" t="str">
        <f>IFERROR(VLOOKUP($B4123,ui_labels!$B$2:$F$10000,3,FALSE), IFERROR(VLOOKUP($B4123,ui_labels_mc!$B$2:$F$10000,3,FALSE), ""))</f>
        <v>Traitement d'intérêt de financement avancée</v>
      </c>
      <c r="E4123" t="str">
        <f>IFERROR(VLOOKUP($B4123,ui_labels!$B$2:$F$10000,4,FALSE), IFERROR(VLOOKUP($B4123,ui_labels_mc!$B$2:$F$10000,4,FALSE), ""))</f>
        <v>高度な資金調達のためのインタレスト・トリートメント</v>
      </c>
      <c r="F4123" t="str">
        <f>IFERROR(VLOOKUP($B4123,ui_labels!$B$2:$F$10000,5,FALSE), IFERROR(VLOOKUP($B4123,ui_labels_mc!$B$2:$F$10000,5,FALSE), ""))</f>
        <v>Zins Behandlung für fortgeschrittenen Finanzierung</v>
      </c>
      <c r="G4123" t="str">
        <f t="shared" si="64"/>
        <v>request_crud_facilityEditCanvas_facility_facilityContract_miscellaneous_advancedFunding=Zins Behandlung für fortgeschrittenen Finanzierung</v>
      </c>
    </row>
    <row r="4124" spans="1:7" x14ac:dyDescent="0.3">
      <c r="A4124" t="s">
        <v>24212</v>
      </c>
      <c r="B4124" t="str">
        <f>IFERROR(VLOOKUP($A4124,ui_labels_mc!$A$2:$F$10000,2,FALSE), "")</f>
        <v>Late Change Formula</v>
      </c>
      <c r="C4124" t="str">
        <f>IFERROR(VLOOKUP($B4124,ui_labels!$B$2:$F$10000,2,FALSE), IFERROR(VLOOKUP($B4124,ui_labels_mc!$B$2:$F$10000,2,FALSE), ""))</f>
        <v>Late Cambio Fórmula</v>
      </c>
      <c r="D4124" t="str">
        <f>IFERROR(VLOOKUP($B4124,ui_labels!$B$2:$F$10000,3,FALSE), IFERROR(VLOOKUP($B4124,ui_labels_mc!$B$2:$F$10000,3,FALSE), ""))</f>
        <v>Changement tardif formule</v>
      </c>
      <c r="E4124" t="str">
        <f>IFERROR(VLOOKUP($B4124,ui_labels!$B$2:$F$10000,4,FALSE), IFERROR(VLOOKUP($B4124,ui_labels_mc!$B$2:$F$10000,4,FALSE), ""))</f>
        <v>後期の変更式</v>
      </c>
      <c r="F4124" t="str">
        <f>IFERROR(VLOOKUP($B4124,ui_labels!$B$2:$F$10000,5,FALSE), IFERROR(VLOOKUP($B4124,ui_labels_mc!$B$2:$F$10000,5,FALSE), ""))</f>
        <v>Späte Änderung Formel</v>
      </c>
      <c r="G4124" t="str">
        <f t="shared" si="64"/>
        <v>request_crud_facilityEditCanvas_facility_facilityContract_miscellaneous_changeFormula=Späte Änderung Formel</v>
      </c>
    </row>
    <row r="4125" spans="1:7" x14ac:dyDescent="0.3">
      <c r="A4125" t="s">
        <v>24214</v>
      </c>
      <c r="B4125" t="str">
        <f>IFERROR(VLOOKUP($A4125,ui_labels_mc!$A$2:$F$10000,2,FALSE), "")</f>
        <v>Cross Default/collateral</v>
      </c>
      <c r="C4125" t="str">
        <f>IFERROR(VLOOKUP($B4125,ui_labels!$B$2:$F$10000,2,FALSE), IFERROR(VLOOKUP($B4125,ui_labels_mc!$B$2:$F$10000,2,FALSE), ""))</f>
        <v>Cruz defecto / garantía</v>
      </c>
      <c r="D4125" t="str">
        <f>IFERROR(VLOOKUP($B4125,ui_labels!$B$2:$F$10000,3,FALSE), IFERROR(VLOOKUP($B4125,ui_labels_mc!$B$2:$F$10000,3,FALSE), ""))</f>
        <v>Par défaut Croix / garantie</v>
      </c>
      <c r="E4125" t="str">
        <f>IFERROR(VLOOKUP($B4125,ui_labels!$B$2:$F$10000,4,FALSE), IFERROR(VLOOKUP($B4125,ui_labels_mc!$B$2:$F$10000,4,FALSE), ""))</f>
        <v>クロスデフォルト/担保</v>
      </c>
      <c r="F4125" t="str">
        <f>IFERROR(VLOOKUP($B4125,ui_labels!$B$2:$F$10000,5,FALSE), IFERROR(VLOOKUP($B4125,ui_labels_mc!$B$2:$F$10000,5,FALSE), ""))</f>
        <v>Quer Standard / Sicherheiten</v>
      </c>
      <c r="G4125" t="str">
        <f t="shared" si="64"/>
        <v>request_crud_facilityEditCanvas_facility_facilityContract_miscellaneous_crossDefault=Quer Standard / Sicherheiten</v>
      </c>
    </row>
    <row r="4126" spans="1:7" x14ac:dyDescent="0.3">
      <c r="A4126" t="s">
        <v>24216</v>
      </c>
      <c r="B4126" t="str">
        <f>IFERROR(VLOOKUP($A4126,ui_labels_mc!$A$2:$F$10000,2,FALSE), "")</f>
        <v>Does the DDA Have the Required Balance to Book?</v>
      </c>
      <c r="C4126" t="str">
        <f>IFERROR(VLOOKUP($B4126,ui_labels!$B$2:$F$10000,2,FALSE), IFERROR(VLOOKUP($B4126,ui_labels_mc!$B$2:$F$10000,2,FALSE), ""))</f>
        <v>¿El DDA tener el equilibrio requerido para reservar?</v>
      </c>
      <c r="D4126" t="str">
        <f>IFERROR(VLOOKUP($B4126,ui_labels!$B$2:$F$10000,3,FALSE), IFERROR(VLOOKUP($B4126,ui_labels_mc!$B$2:$F$10000,3,FALSE), ""))</f>
        <v>Est-ce que le PDD demander le solde requis pour réserver?</v>
      </c>
      <c r="E4126" t="str">
        <f>IFERROR(VLOOKUP($B4126,ui_labels!$B$2:$F$10000,4,FALSE), IFERROR(VLOOKUP($B4126,ui_labels_mc!$B$2:$F$10000,4,FALSE), ""))</f>
        <v>DDAは予約するために必要なバランスを持っていますか？</v>
      </c>
      <c r="F4126" t="str">
        <f>IFERROR(VLOOKUP($B4126,ui_labels!$B$2:$F$10000,5,FALSE), IFERROR(VLOOKUP($B4126,ui_labels_mc!$B$2:$F$10000,5,FALSE), ""))</f>
        <v>Hat der DDA die erforderliche Balance Buch?</v>
      </c>
      <c r="G4126" t="str">
        <f t="shared" si="64"/>
        <v>request_crud_facilityEditCanvas_facility_facilityContract_miscellaneous_ddaReqBalance=Hat der DDA die erforderliche Balance Buch?</v>
      </c>
    </row>
    <row r="4127" spans="1:7" x14ac:dyDescent="0.3">
      <c r="A4127" t="s">
        <v>24218</v>
      </c>
      <c r="B4127" t="str">
        <f>IFERROR(VLOOKUP($A4127,ui_labels_mc!$A$2:$F$10000,2,FALSE), "")</f>
        <v>Loan Grade</v>
      </c>
      <c r="C4127" t="str">
        <f>IFERROR(VLOOKUP($B4127,ui_labels!$B$2:$F$10000,2,FALSE), IFERROR(VLOOKUP($B4127,ui_labels_mc!$B$2:$F$10000,2,FALSE), ""))</f>
        <v>Préstamo de Grado</v>
      </c>
      <c r="D4127" t="str">
        <f>IFERROR(VLOOKUP($B4127,ui_labels!$B$2:$F$10000,3,FALSE), IFERROR(VLOOKUP($B4127,ui_labels_mc!$B$2:$F$10000,3,FALSE), ""))</f>
        <v>Prêt année</v>
      </c>
      <c r="E4127" t="str">
        <f>IFERROR(VLOOKUP($B4127,ui_labels!$B$2:$F$10000,4,FALSE), IFERROR(VLOOKUP($B4127,ui_labels_mc!$B$2:$F$10000,4,FALSE), ""))</f>
        <v>ローングレード</v>
      </c>
      <c r="F4127" t="str">
        <f>IFERROR(VLOOKUP($B4127,ui_labels!$B$2:$F$10000,5,FALSE), IFERROR(VLOOKUP($B4127,ui_labels_mc!$B$2:$F$10000,5,FALSE), ""))</f>
        <v>Loan Grade</v>
      </c>
      <c r="G4127" t="str">
        <f t="shared" si="64"/>
        <v>request_crud_facilityEditCanvas_facility_facilityContract_miscellaneous_loanGrade=Loan Grade</v>
      </c>
    </row>
    <row r="4128" spans="1:7" x14ac:dyDescent="0.3">
      <c r="A4128" t="s">
        <v>24220</v>
      </c>
      <c r="B4128" t="str">
        <f>IFERROR(VLOOKUP($A4128,ui_labels_mc!$A$2:$F$10000,2,FALSE), "")</f>
        <v>Loan to value Real Estate Only</v>
      </c>
      <c r="C4128" t="str">
        <f>IFERROR(VLOOKUP($B4128,ui_labels!$B$2:$F$10000,2,FALSE), IFERROR(VLOOKUP($B4128,ui_labels_mc!$B$2:$F$10000,2,FALSE), ""))</f>
        <v>Préstamo a valor real Sólo Estate</v>
      </c>
      <c r="D4128" t="str">
        <f>IFERROR(VLOOKUP($B4128,ui_labels!$B$2:$F$10000,3,FALSE), IFERROR(VLOOKUP($B4128,ui_labels_mc!$B$2:$F$10000,3,FALSE), ""))</f>
        <v>Loan To Value immobilier seulement</v>
      </c>
      <c r="E4128" t="str">
        <f>IFERROR(VLOOKUP($B4128,ui_labels!$B$2:$F$10000,4,FALSE), IFERROR(VLOOKUP($B4128,ui_labels_mc!$B$2:$F$10000,4,FALSE), ""))</f>
        <v>唯一の不動産を評価するためのローン</v>
      </c>
      <c r="F4128" t="str">
        <f>IFERROR(VLOOKUP($B4128,ui_labels!$B$2:$F$10000,5,FALSE), IFERROR(VLOOKUP($B4128,ui_labels_mc!$B$2:$F$10000,5,FALSE), ""))</f>
        <v>Loan to Value Immobilien nur</v>
      </c>
      <c r="G4128" t="str">
        <f t="shared" si="64"/>
        <v>request_crud_facilityEditCanvas_facility_facilityContract_miscellaneous_loanValueRelEstate=Loan to Value Immobilien nur</v>
      </c>
    </row>
    <row r="4129" spans="1:7" x14ac:dyDescent="0.3">
      <c r="A4129" t="s">
        <v>24222</v>
      </c>
      <c r="B4129" t="str">
        <f>IFERROR(VLOOKUP($A4129,ui_labels_mc!$A$2:$F$10000,2,FALSE), "")</f>
        <v>Non Real Estate Collateral %</v>
      </c>
      <c r="C4129" t="str">
        <f>IFERROR(VLOOKUP($B4129,ui_labels!$B$2:$F$10000,2,FALSE), IFERROR(VLOOKUP($B4129,ui_labels_mc!$B$2:$F$10000,2,FALSE), ""))</f>
        <v>Real Estate no Colateral%</v>
      </c>
      <c r="D4129" t="str">
        <f>IFERROR(VLOOKUP($B4129,ui_labels!$B$2:$F$10000,3,FALSE), IFERROR(VLOOKUP($B4129,ui_labels_mc!$B$2:$F$10000,3,FALSE), ""))</f>
        <v>Non Immobilier Collateral%</v>
      </c>
      <c r="E4129" t="str">
        <f>IFERROR(VLOOKUP($B4129,ui_labels!$B$2:$F$10000,4,FALSE), IFERROR(VLOOKUP($B4129,ui_labels_mc!$B$2:$F$10000,4,FALSE), ""))</f>
        <v>非不動産担保％</v>
      </c>
      <c r="F4129" t="str">
        <f>IFERROR(VLOOKUP($B4129,ui_labels!$B$2:$F$10000,5,FALSE), IFERROR(VLOOKUP($B4129,ui_labels_mc!$B$2:$F$10000,5,FALSE), ""))</f>
        <v>Nicht Immobiliensicherheiten%</v>
      </c>
      <c r="G4129" t="str">
        <f t="shared" si="64"/>
        <v>request_crud_facilityEditCanvas_facility_facilityContract_miscellaneous_nonRealCollateralPct=Nicht Immobiliensicherheiten%</v>
      </c>
    </row>
    <row r="4130" spans="1:7" x14ac:dyDescent="0.3">
      <c r="A4130" t="s">
        <v>24224</v>
      </c>
      <c r="B4130" t="str">
        <f>IFERROR(VLOOKUP($A4130,ui_labels_mc!$A$2:$F$10000,2,FALSE), "")</f>
        <v>Original Note Rate</v>
      </c>
      <c r="C4130" t="str">
        <f>IFERROR(VLOOKUP($B4130,ui_labels!$B$2:$F$10000,2,FALSE), IFERROR(VLOOKUP($B4130,ui_labels_mc!$B$2:$F$10000,2,FALSE), ""))</f>
        <v>Original Nota Rate</v>
      </c>
      <c r="D4130" t="str">
        <f>IFERROR(VLOOKUP($B4130,ui_labels!$B$2:$F$10000,3,FALSE), IFERROR(VLOOKUP($B4130,ui_labels_mc!$B$2:$F$10000,3,FALSE), ""))</f>
        <v>Original Note Taux</v>
      </c>
      <c r="E4130" t="str">
        <f>IFERROR(VLOOKUP($B4130,ui_labels!$B$2:$F$10000,4,FALSE), IFERROR(VLOOKUP($B4130,ui_labels_mc!$B$2:$F$10000,4,FALSE), ""))</f>
        <v>オリジナルノートレート</v>
      </c>
      <c r="F4130" t="str">
        <f>IFERROR(VLOOKUP($B4130,ui_labels!$B$2:$F$10000,5,FALSE), IFERROR(VLOOKUP($B4130,ui_labels_mc!$B$2:$F$10000,5,FALSE), ""))</f>
        <v>Ursprünglicher Hinweis bewerten</v>
      </c>
      <c r="G4130" t="str">
        <f t="shared" si="64"/>
        <v>request_crud_facilityEditCanvas_facility_facilityContract_miscellaneous_orgNoteRate=Ursprünglicher Hinweis bewerten</v>
      </c>
    </row>
    <row r="4131" spans="1:7" x14ac:dyDescent="0.3">
      <c r="A4131" t="s">
        <v>24226</v>
      </c>
      <c r="B4131" t="str">
        <f>IFERROR(VLOOKUP($A4131,ui_labels_mc!$A$2:$F$10000,2,FALSE), "")</f>
        <v>Interest Treatment for Progress Payment</v>
      </c>
      <c r="C4131" t="str">
        <f>IFERROR(VLOOKUP($B4131,ui_labels!$B$2:$F$10000,2,FALSE), IFERROR(VLOOKUP($B4131,ui_labels_mc!$B$2:$F$10000,2,FALSE), ""))</f>
        <v>Tratamiento interés para el Progreso de Pago</v>
      </c>
      <c r="D4131" t="str">
        <f>IFERROR(VLOOKUP($B4131,ui_labels!$B$2:$F$10000,3,FALSE), IFERROR(VLOOKUP($B4131,ui_labels_mc!$B$2:$F$10000,3,FALSE), ""))</f>
        <v>Traitement d'intérêt pour le progrès paiement</v>
      </c>
      <c r="E4131" t="str">
        <f>IFERROR(VLOOKUP($B4131,ui_labels!$B$2:$F$10000,4,FALSE), IFERROR(VLOOKUP($B4131,ui_labels_mc!$B$2:$F$10000,4,FALSE), ""))</f>
        <v>進捗支払利息の治療</v>
      </c>
      <c r="F4131" t="str">
        <f>IFERROR(VLOOKUP($B4131,ui_labels!$B$2:$F$10000,5,FALSE), IFERROR(VLOOKUP($B4131,ui_labels_mc!$B$2:$F$10000,5,FALSE), ""))</f>
        <v>Interesse Treatment for Progress Zahlung</v>
      </c>
      <c r="G4131" t="str">
        <f t="shared" si="64"/>
        <v>request_crud_facilityEditCanvas_facility_facilityContract_miscellaneous_progressPayment=Interesse Treatment for Progress Zahlung</v>
      </c>
    </row>
    <row r="4132" spans="1:7" x14ac:dyDescent="0.3">
      <c r="A4132" t="s">
        <v>24228</v>
      </c>
      <c r="B4132" t="str">
        <f>IFERROR(VLOOKUP($A4132,ui_labels_mc!$A$2:$F$10000,2,FALSE), "")</f>
        <v>Real Estate Collateral %</v>
      </c>
      <c r="C4132" t="str">
        <f>IFERROR(VLOOKUP($B4132,ui_labels!$B$2:$F$10000,2,FALSE), IFERROR(VLOOKUP($B4132,ui_labels_mc!$B$2:$F$10000,2,FALSE), ""))</f>
        <v>Inmobiliaria Colateral%</v>
      </c>
      <c r="D4132" t="str">
        <f>IFERROR(VLOOKUP($B4132,ui_labels!$B$2:$F$10000,3,FALSE), IFERROR(VLOOKUP($B4132,ui_labels_mc!$B$2:$F$10000,3,FALSE), ""))</f>
        <v>Immobilier Collateral%</v>
      </c>
      <c r="E4132" t="str">
        <f>IFERROR(VLOOKUP($B4132,ui_labels!$B$2:$F$10000,4,FALSE), IFERROR(VLOOKUP($B4132,ui_labels_mc!$B$2:$F$10000,4,FALSE), ""))</f>
        <v>不動産担保％</v>
      </c>
      <c r="F4132" t="str">
        <f>IFERROR(VLOOKUP($B4132,ui_labels!$B$2:$F$10000,5,FALSE), IFERROR(VLOOKUP($B4132,ui_labels_mc!$B$2:$F$10000,5,FALSE), ""))</f>
        <v>Immobiliensicherheiten%</v>
      </c>
      <c r="G4132" t="str">
        <f t="shared" si="64"/>
        <v>request_crud_facilityEditCanvas_facility_facilityContract_miscellaneous_realCollateralPct=Immobiliensicherheiten%</v>
      </c>
    </row>
    <row r="4133" spans="1:7" x14ac:dyDescent="0.3">
      <c r="A4133" t="s">
        <v>24230</v>
      </c>
      <c r="B4133" t="str">
        <f>IFERROR(VLOOKUP($A4133,ui_labels_mc!$A$2:$F$10000,2,FALSE), "")</f>
        <v>Do You Wish to Report on Curtailment?</v>
      </c>
      <c r="C4133" t="str">
        <f>IFERROR(VLOOKUP($B4133,ui_labels!$B$2:$F$10000,2,FALSE), IFERROR(VLOOKUP($B4133,ui_labels_mc!$B$2:$F$10000,2,FALSE), ""))</f>
        <v>Desea Informe sobre Restricción?</v>
      </c>
      <c r="D4133" t="str">
        <f>IFERROR(VLOOKUP($B4133,ui_labels!$B$2:$F$10000,3,FALSE), IFERROR(VLOOKUP($B4133,ui_labels_mc!$B$2:$F$10000,3,FALSE), ""))</f>
        <v>Êtes-vous le désirez signaler sur les restrictions?</v>
      </c>
      <c r="E4133" t="str">
        <f>IFERROR(VLOOKUP($B4133,ui_labels!$B$2:$F$10000,4,FALSE), IFERROR(VLOOKUP($B4133,ui_labels_mc!$B$2:$F$10000,4,FALSE), ""))</f>
        <v>あなたが縮小に報告しますか？</v>
      </c>
      <c r="F4133" t="str">
        <f>IFERROR(VLOOKUP($B4133,ui_labels!$B$2:$F$10000,5,FALSE), IFERROR(VLOOKUP($B4133,ui_labels_mc!$B$2:$F$10000,5,FALSE), ""))</f>
        <v>Wünschen Sie auf Abbruch melden?</v>
      </c>
      <c r="G4133" t="str">
        <f t="shared" si="64"/>
        <v>request_crud_facilityEditCanvas_facility_facilityContract_miscellaneous_reportCurtialments=Wünschen Sie auf Abbruch melden?</v>
      </c>
    </row>
    <row r="4134" spans="1:7" x14ac:dyDescent="0.3">
      <c r="A4134" t="s">
        <v>24232</v>
      </c>
      <c r="B4134" t="str">
        <f>IFERROR(VLOOKUP($A4134,ui_labels_mc!$A$2:$F$10000,2,FALSE), "")</f>
        <v>Swap</v>
      </c>
      <c r="C4134" t="str">
        <f>IFERROR(VLOOKUP($B4134,ui_labels!$B$2:$F$10000,2,FALSE), IFERROR(VLOOKUP($B4134,ui_labels_mc!$B$2:$F$10000,2,FALSE), ""))</f>
        <v>Intercambiar</v>
      </c>
      <c r="D4134" t="str">
        <f>IFERROR(VLOOKUP($B4134,ui_labels!$B$2:$F$10000,3,FALSE), IFERROR(VLOOKUP($B4134,ui_labels_mc!$B$2:$F$10000,3,FALSE), ""))</f>
        <v>Swap</v>
      </c>
      <c r="E4134" t="str">
        <f>IFERROR(VLOOKUP($B4134,ui_labels!$B$2:$F$10000,4,FALSE), IFERROR(VLOOKUP($B4134,ui_labels_mc!$B$2:$F$10000,4,FALSE), ""))</f>
        <v>スワップ</v>
      </c>
      <c r="F4134" t="str">
        <f>IFERROR(VLOOKUP($B4134,ui_labels!$B$2:$F$10000,5,FALSE), IFERROR(VLOOKUP($B4134,ui_labels_mc!$B$2:$F$10000,5,FALSE), ""))</f>
        <v>Swap</v>
      </c>
      <c r="G4134" t="str">
        <f t="shared" si="64"/>
        <v>request_crud_facilityEditCanvas_facility_facilityContract_miscellaneous_swap=Swap</v>
      </c>
    </row>
    <row r="4135" spans="1:7" x14ac:dyDescent="0.3">
      <c r="A4135" t="s">
        <v>24233</v>
      </c>
      <c r="B4135" t="str">
        <f>IFERROR(VLOOKUP($A4135,ui_labels_mc!$A$2:$F$10000,2,FALSE), "")</f>
        <v>Reg U-Z Obligation</v>
      </c>
      <c r="C4135" t="str">
        <f>IFERROR(VLOOKUP($B4135,ui_labels!$B$2:$F$10000,2,FALSE), IFERROR(VLOOKUP($B4135,ui_labels_mc!$B$2:$F$10000,2,FALSE), ""))</f>
        <v>Reg T-Z Obligación</v>
      </c>
      <c r="D4135" t="str">
        <f>IFERROR(VLOOKUP($B4135,ui_labels!$B$2:$F$10000,3,FALSE), IFERROR(VLOOKUP($B4135,ui_labels_mc!$B$2:$F$10000,3,FALSE), ""))</f>
        <v>Reg U-Z Obligation</v>
      </c>
      <c r="E4135" t="str">
        <f>IFERROR(VLOOKUP($B4135,ui_labels!$B$2:$F$10000,4,FALSE), IFERROR(VLOOKUP($B4135,ui_labels_mc!$B$2:$F$10000,4,FALSE), ""))</f>
        <v>レッグU-Z義務</v>
      </c>
      <c r="F4135" t="str">
        <f>IFERROR(VLOOKUP($B4135,ui_labels!$B$2:$F$10000,5,FALSE), IFERROR(VLOOKUP($B4135,ui_labels_mc!$B$2:$F$10000,5,FALSE), ""))</f>
        <v>Reg U-Z Pflicht</v>
      </c>
      <c r="G4135" t="str">
        <f t="shared" si="64"/>
        <v>request_crud_facilityEditCanvas_facility_facilityContract_miscellaneous_uzObligation=Reg U-Z Pflicht</v>
      </c>
    </row>
    <row r="4136" spans="1:7" x14ac:dyDescent="0.3">
      <c r="A4136" t="s">
        <v>24235</v>
      </c>
      <c r="B4136" t="str">
        <f>IFERROR(VLOOKUP($A4136,ui_labels_mc!$A$2:$F$10000,2,FALSE), "")</f>
        <v>Paralender Work Queue</v>
      </c>
      <c r="C4136" t="str">
        <f>IFERROR(VLOOKUP($B4136,ui_labels!$B$2:$F$10000,2,FALSE), IFERROR(VLOOKUP($B4136,ui_labels_mc!$B$2:$F$10000,2,FALSE), ""))</f>
        <v>Paralender cola de trabajo</v>
      </c>
      <c r="D4136" t="str">
        <f>IFERROR(VLOOKUP($B4136,ui_labels!$B$2:$F$10000,3,FALSE), IFERROR(VLOOKUP($B4136,ui_labels_mc!$B$2:$F$10000,3,FALSE), ""))</f>
        <v>Paralender travail Queue</v>
      </c>
      <c r="E4136" t="str">
        <f>IFERROR(VLOOKUP($B4136,ui_labels!$B$2:$F$10000,4,FALSE), IFERROR(VLOOKUP($B4136,ui_labels_mc!$B$2:$F$10000,4,FALSE), ""))</f>
        <v>Paralenderワークキュー</v>
      </c>
      <c r="F4136" t="str">
        <f>IFERROR(VLOOKUP($B4136,ui_labels!$B$2:$F$10000,5,FALSE), IFERROR(VLOOKUP($B4136,ui_labels_mc!$B$2:$F$10000,5,FALSE), ""))</f>
        <v>Paralender Work Queue</v>
      </c>
      <c r="G4136" t="str">
        <f t="shared" si="64"/>
        <v>request_crud_facilityEditCanvas_facility_facilityContract_miscellaneous_workQueue=Paralender Work Queue</v>
      </c>
    </row>
    <row r="4137" spans="1:7" x14ac:dyDescent="0.3">
      <c r="A4137" t="s">
        <v>24237</v>
      </c>
      <c r="B4137" t="str">
        <f>IFERROR(VLOOKUP($A4137,ui_labels_mc!$A$2:$F$10000,2,FALSE), "")</f>
        <v>Pre-Payment Option</v>
      </c>
      <c r="C4137" t="str">
        <f>IFERROR(VLOOKUP($B4137,ui_labels!$B$2:$F$10000,2,FALSE), IFERROR(VLOOKUP($B4137,ui_labels_mc!$B$2:$F$10000,2,FALSE), ""))</f>
        <v>Opción de prepago</v>
      </c>
      <c r="D4137" t="str">
        <f>IFERROR(VLOOKUP($B4137,ui_labels!$B$2:$F$10000,3,FALSE), IFERROR(VLOOKUP($B4137,ui_labels_mc!$B$2:$F$10000,3,FALSE), ""))</f>
        <v>Option de paiement anticipé</v>
      </c>
      <c r="E4137" t="str">
        <f>IFERROR(VLOOKUP($B4137,ui_labels!$B$2:$F$10000,4,FALSE), IFERROR(VLOOKUP($B4137,ui_labels_mc!$B$2:$F$10000,4,FALSE), ""))</f>
        <v>事前のお支払いオプション</v>
      </c>
      <c r="F4137" t="str">
        <f>IFERROR(VLOOKUP($B4137,ui_labels!$B$2:$F$10000,5,FALSE), IFERROR(VLOOKUP($B4137,ui_labels_mc!$B$2:$F$10000,5,FALSE), ""))</f>
        <v>Vorauszahlungsoption</v>
      </c>
      <c r="G4137" t="str">
        <f t="shared" si="64"/>
        <v>request_crud_facilityEditCanvas_facility_facilityContract_prepaymentOption=Vorauszahlungsoption</v>
      </c>
    </row>
    <row r="4138" spans="1:7" x14ac:dyDescent="0.3">
      <c r="A4138" t="s">
        <v>24238</v>
      </c>
      <c r="B4138" t="str">
        <f>IFERROR(VLOOKUP($A4138,ui_labels_mc!$A$2:$F$10000,2,FALSE), "")</f>
        <v>Recovery Code</v>
      </c>
      <c r="C4138" t="str">
        <f>IFERROR(VLOOKUP($B4138,ui_labels!$B$2:$F$10000,2,FALSE), IFERROR(VLOOKUP($B4138,ui_labels_mc!$B$2:$F$10000,2,FALSE), ""))</f>
        <v>Código de Recuperación</v>
      </c>
      <c r="D4138" t="str">
        <f>IFERROR(VLOOKUP($B4138,ui_labels!$B$2:$F$10000,3,FALSE), IFERROR(VLOOKUP($B4138,ui_labels_mc!$B$2:$F$10000,3,FALSE), ""))</f>
        <v>Code de la récupération</v>
      </c>
      <c r="E4138" t="str">
        <f>IFERROR(VLOOKUP($B4138,ui_labels!$B$2:$F$10000,4,FALSE), IFERROR(VLOOKUP($B4138,ui_labels_mc!$B$2:$F$10000,4,FALSE), ""))</f>
        <v>回復コード</v>
      </c>
      <c r="F4138" t="str">
        <f>IFERROR(VLOOKUP($B4138,ui_labels!$B$2:$F$10000,5,FALSE), IFERROR(VLOOKUP($B4138,ui_labels_mc!$B$2:$F$10000,5,FALSE), ""))</f>
        <v>Recovery-Code</v>
      </c>
      <c r="G4138" t="str">
        <f t="shared" si="64"/>
        <v>request_crud_facilityEditCanvas_facility_facilityContract_recoverycode=Recovery-Code</v>
      </c>
    </row>
    <row r="4139" spans="1:7" x14ac:dyDescent="0.3">
      <c r="A4139" t="s">
        <v>24240</v>
      </c>
      <c r="B4139" t="str">
        <f>IFERROR(VLOOKUP($A4139,ui_labels_mc!$A$2:$F$10000,2,FALSE), "")</f>
        <v>Repayment Type</v>
      </c>
      <c r="C4139" t="str">
        <f>IFERROR(VLOOKUP($B4139,ui_labels!$B$2:$F$10000,2,FALSE), IFERROR(VLOOKUP($B4139,ui_labels_mc!$B$2:$F$10000,2,FALSE), ""))</f>
        <v>Tipo de Pago</v>
      </c>
      <c r="D4139" t="str">
        <f>IFERROR(VLOOKUP($B4139,ui_labels!$B$2:$F$10000,3,FALSE), IFERROR(VLOOKUP($B4139,ui_labels_mc!$B$2:$F$10000,3,FALSE), ""))</f>
        <v>Type remboursement</v>
      </c>
      <c r="E4139" t="str">
        <f>IFERROR(VLOOKUP($B4139,ui_labels!$B$2:$F$10000,4,FALSE), IFERROR(VLOOKUP($B4139,ui_labels_mc!$B$2:$F$10000,4,FALSE), ""))</f>
        <v>返済タイプ</v>
      </c>
      <c r="F4139" t="str">
        <f>IFERROR(VLOOKUP($B4139,ui_labels!$B$2:$F$10000,5,FALSE), IFERROR(VLOOKUP($B4139,ui_labels_mc!$B$2:$F$10000,5,FALSE), ""))</f>
        <v>Tilgungsart</v>
      </c>
      <c r="G4139" t="str">
        <f t="shared" si="64"/>
        <v>request_crud_facilityEditCanvas_facility_facilityContract_repayType=Tilgungsart</v>
      </c>
    </row>
    <row r="4140" spans="1:7" x14ac:dyDescent="0.3">
      <c r="A4140" t="s">
        <v>24242</v>
      </c>
      <c r="B4140" t="str">
        <f>IFERROR(VLOOKUP($A4140,ui_labels_mc!$A$2:$F$10000,2,FALSE), "")</f>
        <v>Amount</v>
      </c>
      <c r="C4140" t="str">
        <f>IFERROR(VLOOKUP($B4140,ui_labels!$B$2:$F$10000,2,FALSE), IFERROR(VLOOKUP($B4140,ui_labels_mc!$B$2:$F$10000,2,FALSE), ""))</f>
        <v>Cantidad</v>
      </c>
      <c r="D4140" t="str">
        <f>IFERROR(VLOOKUP($B4140,ui_labels!$B$2:$F$10000,3,FALSE), IFERROR(VLOOKUP($B4140,ui_labels_mc!$B$2:$F$10000,3,FALSE), ""))</f>
        <v>Montant</v>
      </c>
      <c r="E4140" t="str">
        <f>IFERROR(VLOOKUP($B4140,ui_labels!$B$2:$F$10000,4,FALSE), IFERROR(VLOOKUP($B4140,ui_labels_mc!$B$2:$F$10000,4,FALSE), ""))</f>
        <v>量</v>
      </c>
      <c r="F4140" t="str">
        <f>IFERROR(VLOOKUP($B4140,ui_labels!$B$2:$F$10000,5,FALSE), IFERROR(VLOOKUP($B4140,ui_labels_mc!$B$2:$F$10000,5,FALSE), ""))</f>
        <v>Betrag</v>
      </c>
      <c r="G4140" t="str">
        <f t="shared" si="64"/>
        <v>request_crud_facilityEditCanvas_facility_facilityContract_sbaInformation_amount=Betrag</v>
      </c>
    </row>
    <row r="4141" spans="1:7" x14ac:dyDescent="0.3">
      <c r="A4141" t="s">
        <v>24243</v>
      </c>
      <c r="B4141" t="str">
        <f>IFERROR(VLOOKUP($A4141,ui_labels_mc!$A$2:$F$10000,2,FALSE), "")</f>
        <v>Approved Date</v>
      </c>
      <c r="C4141" t="str">
        <f>IFERROR(VLOOKUP($B4141,ui_labels!$B$2:$F$10000,2,FALSE), IFERROR(VLOOKUP($B4141,ui_labels_mc!$B$2:$F$10000,2,FALSE), ""))</f>
        <v>Fecha Aprobado</v>
      </c>
      <c r="D4141" t="str">
        <f>IFERROR(VLOOKUP($B4141,ui_labels!$B$2:$F$10000,3,FALSE), IFERROR(VLOOKUP($B4141,ui_labels_mc!$B$2:$F$10000,3,FALSE), ""))</f>
        <v>Date d'approbation</v>
      </c>
      <c r="E4141" t="str">
        <f>IFERROR(VLOOKUP($B4141,ui_labels!$B$2:$F$10000,4,FALSE), IFERROR(VLOOKUP($B4141,ui_labels_mc!$B$2:$F$10000,4,FALSE), ""))</f>
        <v>承認された日</v>
      </c>
      <c r="F4141" t="str">
        <f>IFERROR(VLOOKUP($B4141,ui_labels!$B$2:$F$10000,5,FALSE), IFERROR(VLOOKUP($B4141,ui_labels_mc!$B$2:$F$10000,5,FALSE), ""))</f>
        <v>Genehmigt Datum</v>
      </c>
      <c r="G4141" t="str">
        <f t="shared" si="64"/>
        <v>request_crud_facilityEditCanvas_facility_facilityContract_sbaInformation_approvalDttm=Genehmigt Datum</v>
      </c>
    </row>
    <row r="4142" spans="1:7" x14ac:dyDescent="0.3">
      <c r="A4142" t="s">
        <v>24245</v>
      </c>
      <c r="B4142" t="str">
        <f>IFERROR(VLOOKUP($A4142,ui_labels_mc!$A$2:$F$10000,2,FALSE), "")</f>
        <v>Guaranteed %</v>
      </c>
      <c r="C4142" t="str">
        <f>IFERROR(VLOOKUP($B4142,ui_labels!$B$2:$F$10000,2,FALSE), IFERROR(VLOOKUP($B4142,ui_labels_mc!$B$2:$F$10000,2,FALSE), ""))</f>
        <v>Garantizada%</v>
      </c>
      <c r="D4142" t="str">
        <f>IFERROR(VLOOKUP($B4142,ui_labels!$B$2:$F$10000,3,FALSE), IFERROR(VLOOKUP($B4142,ui_labels_mc!$B$2:$F$10000,3,FALSE), ""))</f>
        <v>% Garanti</v>
      </c>
      <c r="E4142" t="str">
        <f>IFERROR(VLOOKUP($B4142,ui_labels!$B$2:$F$10000,4,FALSE), IFERROR(VLOOKUP($B4142,ui_labels_mc!$B$2:$F$10000,4,FALSE), ""))</f>
        <v>保証％</v>
      </c>
      <c r="F4142" t="str">
        <f>IFERROR(VLOOKUP($B4142,ui_labels!$B$2:$F$10000,5,FALSE), IFERROR(VLOOKUP($B4142,ui_labels_mc!$B$2:$F$10000,5,FALSE), ""))</f>
        <v>Garantierte%</v>
      </c>
      <c r="G4142" t="str">
        <f t="shared" si="64"/>
        <v>request_crud_facilityEditCanvas_facility_facilityContract_sbaInformation_guaranteedPct=Garantierte%</v>
      </c>
    </row>
    <row r="4143" spans="1:7" x14ac:dyDescent="0.3">
      <c r="A4143" t="s">
        <v>24247</v>
      </c>
      <c r="B4143" t="str">
        <f>IFERROR(VLOOKUP($A4143,ui_labels_mc!$A$2:$F$10000,2,FALSE), "")</f>
        <v>SBA GP Number</v>
      </c>
      <c r="C4143" t="str">
        <f>IFERROR(VLOOKUP($B4143,ui_labels!$B$2:$F$10000,2,FALSE), IFERROR(VLOOKUP($B4143,ui_labels_mc!$B$2:$F$10000,2,FALSE), ""))</f>
        <v>SBA Número GP</v>
      </c>
      <c r="D4143" t="str">
        <f>IFERROR(VLOOKUP($B4143,ui_labels!$B$2:$F$10000,3,FALSE), IFERROR(VLOOKUP($B4143,ui_labels_mc!$B$2:$F$10000,3,FALSE), ""))</f>
        <v>SBA Nombre GP</v>
      </c>
      <c r="E4143" t="str">
        <f>IFERROR(VLOOKUP($B4143,ui_labels!$B$2:$F$10000,4,FALSE), IFERROR(VLOOKUP($B4143,ui_labels_mc!$B$2:$F$10000,4,FALSE), ""))</f>
        <v>SBA GP番号</v>
      </c>
      <c r="F4143" t="str">
        <f>IFERROR(VLOOKUP($B4143,ui_labels!$B$2:$F$10000,5,FALSE), IFERROR(VLOOKUP($B4143,ui_labels_mc!$B$2:$F$10000,5,FALSE), ""))</f>
        <v>SBA GP Nummer</v>
      </c>
      <c r="G4143" t="str">
        <f t="shared" si="64"/>
        <v>request_crud_facilityEditCanvas_facility_facilityContract_sbaInformation_sbaGpNumber=SBA GP Nummer</v>
      </c>
    </row>
    <row r="4144" spans="1:7" x14ac:dyDescent="0.3">
      <c r="A4144" t="s">
        <v>24249</v>
      </c>
      <c r="B4144" t="str">
        <f>IFERROR(VLOOKUP($A4144,ui_labels_mc!$A$2:$F$10000,2,FALSE), "")</f>
        <v>SBA Status Code</v>
      </c>
      <c r="C4144" t="str">
        <f>IFERROR(VLOOKUP($B4144,ui_labels!$B$2:$F$10000,2,FALSE), IFERROR(VLOOKUP($B4144,ui_labels_mc!$B$2:$F$10000,2,FALSE), ""))</f>
        <v>SBA Código de estado</v>
      </c>
      <c r="D4144" t="str">
        <f>IFERROR(VLOOKUP($B4144,ui_labels!$B$2:$F$10000,3,FALSE), IFERROR(VLOOKUP($B4144,ui_labels_mc!$B$2:$F$10000,3,FALSE), ""))</f>
        <v>SBA Code du statut</v>
      </c>
      <c r="E4144" t="str">
        <f>IFERROR(VLOOKUP($B4144,ui_labels!$B$2:$F$10000,4,FALSE), IFERROR(VLOOKUP($B4144,ui_labels_mc!$B$2:$F$10000,4,FALSE), ""))</f>
        <v>SBAのステータスコード</v>
      </c>
      <c r="F4144" t="str">
        <f>IFERROR(VLOOKUP($B4144,ui_labels!$B$2:$F$10000,5,FALSE), IFERROR(VLOOKUP($B4144,ui_labels_mc!$B$2:$F$10000,5,FALSE), ""))</f>
        <v>SBA Statuscode</v>
      </c>
      <c r="G4144" t="str">
        <f t="shared" si="64"/>
        <v>request_crud_facilityEditCanvas_facility_facilityContract_sbaInformation_sbaStatusCode=SBA Statuscode</v>
      </c>
    </row>
    <row r="4145" spans="1:7" x14ac:dyDescent="0.3">
      <c r="A4145" t="s">
        <v>24251</v>
      </c>
      <c r="B4145" t="str">
        <f>IFERROR(VLOOKUP($A4145,ui_labels_mc!$A$2:$F$10000,2,FALSE), "")</f>
        <v>Source Code</v>
      </c>
      <c r="C4145" t="str">
        <f>IFERROR(VLOOKUP($B4145,ui_labels!$B$2:$F$10000,2,FALSE), IFERROR(VLOOKUP($B4145,ui_labels_mc!$B$2:$F$10000,2,FALSE), ""))</f>
        <v>Código fuente</v>
      </c>
      <c r="D4145" t="str">
        <f>IFERROR(VLOOKUP($B4145,ui_labels!$B$2:$F$10000,3,FALSE), IFERROR(VLOOKUP($B4145,ui_labels_mc!$B$2:$F$10000,3,FALSE), ""))</f>
        <v>Code source</v>
      </c>
      <c r="E4145" t="str">
        <f>IFERROR(VLOOKUP($B4145,ui_labels!$B$2:$F$10000,4,FALSE), IFERROR(VLOOKUP($B4145,ui_labels_mc!$B$2:$F$10000,4,FALSE), ""))</f>
        <v>ソースコード</v>
      </c>
      <c r="F4145" t="str">
        <f>IFERROR(VLOOKUP($B4145,ui_labels!$B$2:$F$10000,5,FALSE), IFERROR(VLOOKUP($B4145,ui_labels_mc!$B$2:$F$10000,5,FALSE), ""))</f>
        <v>Quellcode</v>
      </c>
      <c r="G4145" t="str">
        <f t="shared" si="64"/>
        <v>request_crud_facilityEditCanvas_facility_facilityContract_sbaInformation_sourceCode=Quellcode</v>
      </c>
    </row>
    <row r="4146" spans="1:7" x14ac:dyDescent="0.3">
      <c r="A4146" t="s">
        <v>24253</v>
      </c>
      <c r="B4146" t="str">
        <f>IFERROR(VLOOKUP($A4146,ui_labels_mc!$A$2:$F$10000,2,FALSE), "")</f>
        <v>Source Program Number</v>
      </c>
      <c r="C4146" t="str">
        <f>IFERROR(VLOOKUP($B4146,ui_labels!$B$2:$F$10000,2,FALSE), IFERROR(VLOOKUP($B4146,ui_labels_mc!$B$2:$F$10000,2,FALSE), ""))</f>
        <v>Fuente Número de programa</v>
      </c>
      <c r="D4146" t="str">
        <f>IFERROR(VLOOKUP($B4146,ui_labels!$B$2:$F$10000,3,FALSE), IFERROR(VLOOKUP($B4146,ui_labels_mc!$B$2:$F$10000,3,FALSE), ""))</f>
        <v>Source Nombre Programme</v>
      </c>
      <c r="E4146" t="str">
        <f>IFERROR(VLOOKUP($B4146,ui_labels!$B$2:$F$10000,4,FALSE), IFERROR(VLOOKUP($B4146,ui_labels_mc!$B$2:$F$10000,4,FALSE), ""))</f>
        <v>ソースプログラム番号</v>
      </c>
      <c r="F4146" t="str">
        <f>IFERROR(VLOOKUP($B4146,ui_labels!$B$2:$F$10000,5,FALSE), IFERROR(VLOOKUP($B4146,ui_labels_mc!$B$2:$F$10000,5,FALSE), ""))</f>
        <v>Quelle Programmnummer</v>
      </c>
      <c r="G4146" t="str">
        <f t="shared" si="64"/>
        <v>request_crud_facilityEditCanvas_facility_facilityContract_sbaInformation_sourceProgramNumber=Quelle Programmnummer</v>
      </c>
    </row>
    <row r="4147" spans="1:7" x14ac:dyDescent="0.3">
      <c r="A4147" t="s">
        <v>24255</v>
      </c>
      <c r="B4147" t="str">
        <f>IFERROR(VLOOKUP($A4147,ui_labels_mc!$A$2:$F$10000,2,FALSE), "")</f>
        <v>Spread Payment Option</v>
      </c>
      <c r="C4147" t="str">
        <f>IFERROR(VLOOKUP($B4147,ui_labels!$B$2:$F$10000,2,FALSE), IFERROR(VLOOKUP($B4147,ui_labels_mc!$B$2:$F$10000,2,FALSE), ""))</f>
        <v>Opción Spread Pago</v>
      </c>
      <c r="D4147" t="str">
        <f>IFERROR(VLOOKUP($B4147,ui_labels!$B$2:$F$10000,3,FALSE), IFERROR(VLOOKUP($B4147,ui_labels_mc!$B$2:$F$10000,3,FALSE), ""))</f>
        <v>Option propagation de paiement</v>
      </c>
      <c r="E4147" t="str">
        <f>IFERROR(VLOOKUP($B4147,ui_labels!$B$2:$F$10000,4,FALSE), IFERROR(VLOOKUP($B4147,ui_labels_mc!$B$2:$F$10000,4,FALSE), ""))</f>
        <v>スプレッド支払いオプション</v>
      </c>
      <c r="F4147" t="str">
        <f>IFERROR(VLOOKUP($B4147,ui_labels!$B$2:$F$10000,5,FALSE), IFERROR(VLOOKUP($B4147,ui_labels_mc!$B$2:$F$10000,5,FALSE), ""))</f>
        <v>Spread Zahlungsoption</v>
      </c>
      <c r="G4147" t="str">
        <f t="shared" si="64"/>
        <v>request_crud_facilityEditCanvas_facility_facilityContract_sbaInformation_spreadPaymentOption=Spread Zahlungsoption</v>
      </c>
    </row>
    <row r="4148" spans="1:7" x14ac:dyDescent="0.3">
      <c r="A4148" t="s">
        <v>24257</v>
      </c>
      <c r="B4148" t="str">
        <f>IFERROR(VLOOKUP($A4148,ui_labels_mc!$A$2:$F$10000,2,FALSE), "")</f>
        <v>Subject To Pre-Payment Penality?</v>
      </c>
      <c r="C4148" t="str">
        <f>IFERROR(VLOOKUP($B4148,ui_labels!$B$2:$F$10000,2,FALSE), IFERROR(VLOOKUP($B4148,ui_labels_mc!$B$2:$F$10000,2,FALSE), ""))</f>
        <v>Asunto Para El Penalty Prepago?</v>
      </c>
      <c r="D4148" t="str">
        <f>IFERROR(VLOOKUP($B4148,ui_labels!$B$2:$F$10000,3,FALSE), IFERROR(VLOOKUP($B4148,ui_labels_mc!$B$2:$F$10000,3,FALSE), ""))</f>
        <v>Sous réserve d'un paiement anticipé Pénalité?</v>
      </c>
      <c r="E4148" t="str">
        <f>IFERROR(VLOOKUP($B4148,ui_labels!$B$2:$F$10000,4,FALSE), IFERROR(VLOOKUP($B4148,ui_labels_mc!$B$2:$F$10000,4,FALSE), ""))</f>
        <v>事前支払Penalityの対象？</v>
      </c>
      <c r="F4148" t="str">
        <f>IFERROR(VLOOKUP($B4148,ui_labels!$B$2:$F$10000,5,FALSE), IFERROR(VLOOKUP($B4148,ui_labels_mc!$B$2:$F$10000,5,FALSE), ""))</f>
        <v>Betreff Bezahlen Anzahlung Elfmeter?</v>
      </c>
      <c r="G4148" t="str">
        <f t="shared" si="64"/>
        <v>request_crud_facilityEditCanvas_facility_facilityContract_subjectToPrepayPen=Betreff Bezahlen Anzahlung Elfmeter?</v>
      </c>
    </row>
    <row r="4149" spans="1:7" x14ac:dyDescent="0.3">
      <c r="A4149" t="s">
        <v>24259</v>
      </c>
      <c r="B4149" t="str">
        <f>IFERROR(VLOOKUP($A4149,ui_labels_mc!$A$2:$F$10000,2,FALSE), "")</f>
        <v>Day Delinquent</v>
      </c>
      <c r="C4149" t="str">
        <f>IFERROR(VLOOKUP($B4149,ui_labels!$B$2:$F$10000,2,FALSE), IFERROR(VLOOKUP($B4149,ui_labels_mc!$B$2:$F$10000,2,FALSE), ""))</f>
        <v>Día Delinquent</v>
      </c>
      <c r="D4149" t="str">
        <f>IFERROR(VLOOKUP($B4149,ui_labels!$B$2:$F$10000,3,FALSE), IFERROR(VLOOKUP($B4149,ui_labels_mc!$B$2:$F$10000,3,FALSE), ""))</f>
        <v>Jour Delinquent</v>
      </c>
      <c r="E4149" t="str">
        <f>IFERROR(VLOOKUP($B4149,ui_labels!$B$2:$F$10000,4,FALSE), IFERROR(VLOOKUP($B4149,ui_labels_mc!$B$2:$F$10000,4,FALSE), ""))</f>
        <v>デイ滞納</v>
      </c>
      <c r="F4149" t="str">
        <f>IFERROR(VLOOKUP($B4149,ui_labels!$B$2:$F$10000,5,FALSE), IFERROR(VLOOKUP($B4149,ui_labels_mc!$B$2:$F$10000,5,FALSE), ""))</f>
        <v>Day Delinquent</v>
      </c>
      <c r="G4149" t="str">
        <f t="shared" si="64"/>
        <v>request_crud_facilityEditCanvas_facility_facilityContract_termoutInformation_delinquentDays=Day Delinquent</v>
      </c>
    </row>
    <row r="4150" spans="1:7" x14ac:dyDescent="0.3">
      <c r="A4150" t="s">
        <v>24261</v>
      </c>
      <c r="B4150" t="str">
        <f>IFERROR(VLOOKUP($A4150,ui_labels_mc!$A$2:$F$10000,2,FALSE), "")</f>
        <v>Should Loan Term Out Automatically?</v>
      </c>
      <c r="C4150" t="str">
        <f>IFERROR(VLOOKUP($B4150,ui_labels!$B$2:$F$10000,2,FALSE), IFERROR(VLOOKUP($B4150,ui_labels_mc!$B$2:$F$10000,2,FALSE), ""))</f>
        <v>En caso de préstamo a largo plazo de forma automática?</v>
      </c>
      <c r="D4150" t="str">
        <f>IFERROR(VLOOKUP($B4150,ui_labels!$B$2:$F$10000,3,FALSE), IFERROR(VLOOKUP($B4150,ui_labels_mc!$B$2:$F$10000,3,FALSE), ""))</f>
        <v>Devrait prêt automatiquement?</v>
      </c>
      <c r="E4150" t="str">
        <f>IFERROR(VLOOKUP($B4150,ui_labels!$B$2:$F$10000,4,FALSE), IFERROR(VLOOKUP($B4150,ui_labels_mc!$B$2:$F$10000,4,FALSE), ""))</f>
        <v>ローンタームアウトは自動的にすべきか？</v>
      </c>
      <c r="F4150" t="str">
        <f>IFERROR(VLOOKUP($B4150,ui_labels!$B$2:$F$10000,5,FALSE), IFERROR(VLOOKUP($B4150,ui_labels_mc!$B$2:$F$10000,5,FALSE), ""))</f>
        <v>Sollte Darlehenslaufzeit automatisch?</v>
      </c>
      <c r="G4150" t="str">
        <f t="shared" si="64"/>
        <v>request_crud_facilityEditCanvas_facility_facilityContract_termoutInformation_loanTermoutAuto=Sollte Darlehenslaufzeit automatisch?</v>
      </c>
    </row>
    <row r="4151" spans="1:7" x14ac:dyDescent="0.3">
      <c r="A4151" t="s">
        <v>24263</v>
      </c>
      <c r="B4151" t="str">
        <f>IFERROR(VLOOKUP($A4151,ui_labels_mc!$A$2:$F$10000,2,FALSE), "")</f>
        <v>Term Out Date</v>
      </c>
      <c r="C4151" t="str">
        <f>IFERROR(VLOOKUP($B4151,ui_labels!$B$2:$F$10000,2,FALSE), IFERROR(VLOOKUP($B4151,ui_labels_mc!$B$2:$F$10000,2,FALSE), ""))</f>
        <v>Plazo F. Salida</v>
      </c>
      <c r="D4151" t="str">
        <f>IFERROR(VLOOKUP($B4151,ui_labels!$B$2:$F$10000,3,FALSE), IFERROR(VLOOKUP($B4151,ui_labels_mc!$B$2:$F$10000,3,FALSE), ""))</f>
        <v>Terme Date de départ</v>
      </c>
      <c r="E4151" t="str">
        <f>IFERROR(VLOOKUP($B4151,ui_labels!$B$2:$F$10000,4,FALSE), IFERROR(VLOOKUP($B4151,ui_labels_mc!$B$2:$F$10000,4,FALSE), ""))</f>
        <v>タームアウト日</v>
      </c>
      <c r="F4151" t="str">
        <f>IFERROR(VLOOKUP($B4151,ui_labels!$B$2:$F$10000,5,FALSE), IFERROR(VLOOKUP($B4151,ui_labels_mc!$B$2:$F$10000,5,FALSE), ""))</f>
        <v>Term-Datum</v>
      </c>
      <c r="G4151" t="str">
        <f t="shared" si="64"/>
        <v>request_crud_facilityEditCanvas_facility_facilityContract_termoutInformation_termoutDttm=Term-Datum</v>
      </c>
    </row>
    <row r="4152" spans="1:7" x14ac:dyDescent="0.3">
      <c r="A4152" t="s">
        <v>24265</v>
      </c>
      <c r="B4152" t="str">
        <f>IFERROR(VLOOKUP($A4152,ui_labels_mc!$A$2:$F$10000,2,FALSE), "")</f>
        <v>Term Out Month</v>
      </c>
      <c r="C4152" t="str">
        <f>IFERROR(VLOOKUP($B4152,ui_labels!$B$2:$F$10000,2,FALSE), IFERROR(VLOOKUP($B4152,ui_labels_mc!$B$2:$F$10000,2,FALSE), ""))</f>
        <v>Plazo de salida Mes</v>
      </c>
      <c r="D4152" t="str">
        <f>IFERROR(VLOOKUP($B4152,ui_labels!$B$2:$F$10000,3,FALSE), IFERROR(VLOOKUP($B4152,ui_labels_mc!$B$2:$F$10000,3,FALSE), ""))</f>
        <v>Terme le mois</v>
      </c>
      <c r="E4152" t="str">
        <f>IFERROR(VLOOKUP($B4152,ui_labels!$B$2:$F$10000,4,FALSE), IFERROR(VLOOKUP($B4152,ui_labels_mc!$B$2:$F$10000,4,FALSE), ""))</f>
        <v>タームアウト月</v>
      </c>
      <c r="F4152" t="str">
        <f>IFERROR(VLOOKUP($B4152,ui_labels!$B$2:$F$10000,5,FALSE), IFERROR(VLOOKUP($B4152,ui_labels_mc!$B$2:$F$10000,5,FALSE), ""))</f>
        <v>Tige Out Monat</v>
      </c>
      <c r="G4152" t="str">
        <f t="shared" si="64"/>
        <v>request_crud_facilityEditCanvas_facility_facilityContract_termoutInformation_termoutMonths=Tige Out Monat</v>
      </c>
    </row>
    <row r="4153" spans="1:7" x14ac:dyDescent="0.3">
      <c r="A4153" t="s">
        <v>24267</v>
      </c>
      <c r="B4153" t="str">
        <f>IFERROR(VLOOKUP($A4153,ui_labels_mc!$A$2:$F$10000,2,FALSE), "")</f>
        <v>Type of Term Out</v>
      </c>
      <c r="C4153" t="str">
        <f>IFERROR(VLOOKUP($B4153,ui_labels!$B$2:$F$10000,2,FALSE), IFERROR(VLOOKUP($B4153,ui_labels_mc!$B$2:$F$10000,2,FALSE), ""))</f>
        <v>Tipo de Plazo Sale</v>
      </c>
      <c r="D4153" t="str">
        <f>IFERROR(VLOOKUP($B4153,ui_labels!$B$2:$F$10000,3,FALSE), IFERROR(VLOOKUP($B4153,ui_labels_mc!$B$2:$F$10000,3,FALSE), ""))</f>
        <v>Type de terme Out</v>
      </c>
      <c r="E4153" t="str">
        <f>IFERROR(VLOOKUP($B4153,ui_labels!$B$2:$F$10000,4,FALSE), IFERROR(VLOOKUP($B4153,ui_labels_mc!$B$2:$F$10000,4,FALSE), ""))</f>
        <v>タームアウトのタイプ</v>
      </c>
      <c r="F4153" t="str">
        <f>IFERROR(VLOOKUP($B4153,ui_labels!$B$2:$F$10000,5,FALSE), IFERROR(VLOOKUP($B4153,ui_labels_mc!$B$2:$F$10000,5,FALSE), ""))</f>
        <v>Art des Ausdrucks Out</v>
      </c>
      <c r="G4153" t="str">
        <f t="shared" si="64"/>
        <v>request_crud_facilityEditCanvas_facility_facilityContract_termoutInformation_termoutType=Art des Ausdrucks Out</v>
      </c>
    </row>
    <row r="4154" spans="1:7" x14ac:dyDescent="0.3">
      <c r="A4154" t="s">
        <v>24269</v>
      </c>
      <c r="B4154" t="str">
        <f>IFERROR(VLOOKUP($A4154,ui_labels_mc!$A$2:$F$10000,2,FALSE), "")</f>
        <v>Product Roles</v>
      </c>
      <c r="C4154" t="str">
        <f>IFERROR(VLOOKUP($B4154,ui_labels!$B$2:$F$10000,2,FALSE), IFERROR(VLOOKUP($B4154,ui_labels_mc!$B$2:$F$10000,2,FALSE), ""))</f>
        <v>Funciones del producto</v>
      </c>
      <c r="D4154" t="str">
        <f>IFERROR(VLOOKUP($B4154,ui_labels!$B$2:$F$10000,3,FALSE), IFERROR(VLOOKUP($B4154,ui_labels_mc!$B$2:$F$10000,3,FALSE), ""))</f>
        <v>Rôles de produit</v>
      </c>
      <c r="E4154" t="str">
        <f>IFERROR(VLOOKUP($B4154,ui_labels!$B$2:$F$10000,4,FALSE), IFERROR(VLOOKUP($B4154,ui_labels_mc!$B$2:$F$10000,4,FALSE), ""))</f>
        <v>製品ロール</v>
      </c>
      <c r="F4154" t="str">
        <f>IFERROR(VLOOKUP($B4154,ui_labels!$B$2:$F$10000,5,FALSE), IFERROR(VLOOKUP($B4154,ui_labels_mc!$B$2:$F$10000,5,FALSE), ""))</f>
        <v>Produktrollen</v>
      </c>
      <c r="G4154" t="str">
        <f t="shared" si="64"/>
        <v>request_crud_facilityEditCanvas_facility_facilityCustomerRoles=Produktrollen</v>
      </c>
    </row>
    <row r="4155" spans="1:7" x14ac:dyDescent="0.3">
      <c r="A4155" t="s">
        <v>24270</v>
      </c>
      <c r="B4155" t="str">
        <f>IFERROR(VLOOKUP($A4155,ui_labels_mc!$A$2:$F$10000,2,FALSE), "")</f>
        <v>Create</v>
      </c>
      <c r="C4155" t="str">
        <f>IFERROR(VLOOKUP($B4155,ui_labels!$B$2:$F$10000,2,FALSE), IFERROR(VLOOKUP($B4155,ui_labels_mc!$B$2:$F$10000,2,FALSE), ""))</f>
        <v>Crear</v>
      </c>
      <c r="D4155" t="str">
        <f>IFERROR(VLOOKUP($B4155,ui_labels!$B$2:$F$10000,3,FALSE), IFERROR(VLOOKUP($B4155,ui_labels_mc!$B$2:$F$10000,3,FALSE), ""))</f>
        <v>Créer</v>
      </c>
      <c r="E4155" t="str">
        <f>IFERROR(VLOOKUP($B4155,ui_labels!$B$2:$F$10000,4,FALSE), IFERROR(VLOOKUP($B4155,ui_labels_mc!$B$2:$F$10000,4,FALSE), ""))</f>
        <v>作り出します</v>
      </c>
      <c r="F4155" t="str">
        <f>IFERROR(VLOOKUP($B4155,ui_labels!$B$2:$F$10000,5,FALSE), IFERROR(VLOOKUP($B4155,ui_labels_mc!$B$2:$F$10000,5,FALSE), ""))</f>
        <v>Erstellen</v>
      </c>
      <c r="G4155" t="str">
        <f t="shared" si="64"/>
        <v>request_crud_facilityEditCanvas_facility_facilityCustomerRoles_createAction=Erstellen</v>
      </c>
    </row>
    <row r="4156" spans="1:7" x14ac:dyDescent="0.3">
      <c r="A4156" t="s">
        <v>24271</v>
      </c>
      <c r="B4156" t="str">
        <f>IFERROR(VLOOKUP($A4156,ui_labels_mc!$A$2:$F$10000,2,FALSE), "")</f>
        <v>Delete</v>
      </c>
      <c r="C4156" t="str">
        <f>IFERROR(VLOOKUP($B4156,ui_labels!$B$2:$F$10000,2,FALSE), IFERROR(VLOOKUP($B4156,ui_labels_mc!$B$2:$F$10000,2,FALSE), ""))</f>
        <v>Borrar</v>
      </c>
      <c r="D4156" t="str">
        <f>IFERROR(VLOOKUP($B4156,ui_labels!$B$2:$F$10000,3,FALSE), IFERROR(VLOOKUP($B4156,ui_labels_mc!$B$2:$F$10000,3,FALSE), ""))</f>
        <v>Effacer</v>
      </c>
      <c r="E4156" t="str">
        <f>IFERROR(VLOOKUP($B4156,ui_labels!$B$2:$F$10000,4,FALSE), IFERROR(VLOOKUP($B4156,ui_labels_mc!$B$2:$F$10000,4,FALSE), ""))</f>
        <v>削除</v>
      </c>
      <c r="F4156" t="str">
        <f>IFERROR(VLOOKUP($B4156,ui_labels!$B$2:$F$10000,5,FALSE), IFERROR(VLOOKUP($B4156,ui_labels_mc!$B$2:$F$10000,5,FALSE), ""))</f>
        <v>Löschen</v>
      </c>
      <c r="G4156" t="str">
        <f t="shared" si="64"/>
        <v>request_crud_facilityEditCanvas_facility_facilityCustomerRoles_deleteAction=Löschen</v>
      </c>
    </row>
    <row r="4157" spans="1:7" x14ac:dyDescent="0.3">
      <c r="A4157" t="s">
        <v>24272</v>
      </c>
      <c r="B4157" t="str">
        <f>IFERROR(VLOOKUP($A4157,ui_labels_mc!$A$2:$F$10000,2,FALSE), "")</f>
        <v>Facility Guaranty</v>
      </c>
      <c r="C4157" t="str">
        <f>IFERROR(VLOOKUP($B4157,ui_labels!$B$2:$F$10000,2,FALSE), IFERROR(VLOOKUP($B4157,ui_labels_mc!$B$2:$F$10000,2,FALSE), ""))</f>
        <v>Garantía Facilidad</v>
      </c>
      <c r="D4157" t="str">
        <f>IFERROR(VLOOKUP($B4157,ui_labels!$B$2:$F$10000,3,FALSE), IFERROR(VLOOKUP($B4157,ui_labels_mc!$B$2:$F$10000,3,FALSE), ""))</f>
        <v>Facilité Garantie</v>
      </c>
      <c r="E4157" t="str">
        <f>IFERROR(VLOOKUP($B4157,ui_labels!$B$2:$F$10000,4,FALSE), IFERROR(VLOOKUP($B4157,ui_labels_mc!$B$2:$F$10000,4,FALSE), ""))</f>
        <v>施設ギャランティ</v>
      </c>
      <c r="F4157" t="str">
        <f>IFERROR(VLOOKUP($B4157,ui_labels!$B$2:$F$10000,5,FALSE), IFERROR(VLOOKUP($B4157,ui_labels_mc!$B$2:$F$10000,5,FALSE), ""))</f>
        <v>Facility Garantie</v>
      </c>
      <c r="G4157" t="str">
        <f t="shared" si="64"/>
        <v>request_crud_facilityEditCanvas_facility_facilityGuaranty=Facility Garantie</v>
      </c>
    </row>
    <row r="4158" spans="1:7" x14ac:dyDescent="0.3">
      <c r="A4158" t="s">
        <v>24274</v>
      </c>
      <c r="B4158" t="str">
        <f>IFERROR(VLOOKUP($A4158,ui_labels_mc!$A$2:$F$10000,2,FALSE), "")</f>
        <v>Create</v>
      </c>
      <c r="C4158" t="str">
        <f>IFERROR(VLOOKUP($B4158,ui_labels!$B$2:$F$10000,2,FALSE), IFERROR(VLOOKUP($B4158,ui_labels_mc!$B$2:$F$10000,2,FALSE), ""))</f>
        <v>Crear</v>
      </c>
      <c r="D4158" t="str">
        <f>IFERROR(VLOOKUP($B4158,ui_labels!$B$2:$F$10000,3,FALSE), IFERROR(VLOOKUP($B4158,ui_labels_mc!$B$2:$F$10000,3,FALSE), ""))</f>
        <v>Créer</v>
      </c>
      <c r="E4158" t="str">
        <f>IFERROR(VLOOKUP($B4158,ui_labels!$B$2:$F$10000,4,FALSE), IFERROR(VLOOKUP($B4158,ui_labels_mc!$B$2:$F$10000,4,FALSE), ""))</f>
        <v>作り出します</v>
      </c>
      <c r="F4158" t="str">
        <f>IFERROR(VLOOKUP($B4158,ui_labels!$B$2:$F$10000,5,FALSE), IFERROR(VLOOKUP($B4158,ui_labels_mc!$B$2:$F$10000,5,FALSE), ""))</f>
        <v>Erstellen</v>
      </c>
      <c r="G4158" t="str">
        <f t="shared" si="64"/>
        <v>request_crud_facilityEditCanvas_facility_facilityGuaranty_createAction=Erstellen</v>
      </c>
    </row>
    <row r="4159" spans="1:7" x14ac:dyDescent="0.3">
      <c r="A4159" t="s">
        <v>24275</v>
      </c>
      <c r="B4159" t="str">
        <f>IFERROR(VLOOKUP($A4159,ui_labels_mc!$A$2:$F$10000,2,FALSE), "")</f>
        <v>Delete</v>
      </c>
      <c r="C4159" t="str">
        <f>IFERROR(VLOOKUP($B4159,ui_labels!$B$2:$F$10000,2,FALSE), IFERROR(VLOOKUP($B4159,ui_labels_mc!$B$2:$F$10000,2,FALSE), ""))</f>
        <v>Borrar</v>
      </c>
      <c r="D4159" t="str">
        <f>IFERROR(VLOOKUP($B4159,ui_labels!$B$2:$F$10000,3,FALSE), IFERROR(VLOOKUP($B4159,ui_labels_mc!$B$2:$F$10000,3,FALSE), ""))</f>
        <v>Effacer</v>
      </c>
      <c r="E4159" t="str">
        <f>IFERROR(VLOOKUP($B4159,ui_labels!$B$2:$F$10000,4,FALSE), IFERROR(VLOOKUP($B4159,ui_labels_mc!$B$2:$F$10000,4,FALSE), ""))</f>
        <v>削除</v>
      </c>
      <c r="F4159" t="str">
        <f>IFERROR(VLOOKUP($B4159,ui_labels!$B$2:$F$10000,5,FALSE), IFERROR(VLOOKUP($B4159,ui_labels_mc!$B$2:$F$10000,5,FALSE), ""))</f>
        <v>Löschen</v>
      </c>
      <c r="G4159" t="str">
        <f t="shared" si="64"/>
        <v>request_crud_facilityEditCanvas_facility_facilityGuaranty_deleteAction=Löschen</v>
      </c>
    </row>
    <row r="4160" spans="1:7" x14ac:dyDescent="0.3">
      <c r="A4160" t="s">
        <v>24276</v>
      </c>
      <c r="B4160" t="str">
        <f>IFERROR(VLOOKUP($A4160,ui_labels_mc!$A$2:$F$10000,2,FALSE), "")</f>
        <v>Risk Rating Source</v>
      </c>
      <c r="C4160" t="str">
        <f>IFERROR(VLOOKUP($B4160,ui_labels!$B$2:$F$10000,2,FALSE), IFERROR(VLOOKUP($B4160,ui_labels_mc!$B$2:$F$10000,2,FALSE), ""))</f>
        <v>Fuente de calificación de riesgo</v>
      </c>
      <c r="D4160" t="str">
        <f>IFERROR(VLOOKUP($B4160,ui_labels!$B$2:$F$10000,3,FALSE), IFERROR(VLOOKUP($B4160,ui_labels_mc!$B$2:$F$10000,3,FALSE), ""))</f>
        <v>Evaluation des risques Source</v>
      </c>
      <c r="E4160" t="str">
        <f>IFERROR(VLOOKUP($B4160,ui_labels!$B$2:$F$10000,4,FALSE), IFERROR(VLOOKUP($B4160,ui_labels_mc!$B$2:$F$10000,4,FALSE), ""))</f>
        <v>リスク評価のソース</v>
      </c>
      <c r="F4160" t="str">
        <f>IFERROR(VLOOKUP($B4160,ui_labels!$B$2:$F$10000,5,FALSE), IFERROR(VLOOKUP($B4160,ui_labels_mc!$B$2:$F$10000,5,FALSE), ""))</f>
        <v>Quelle der Risikobewertung</v>
      </c>
      <c r="G4160" t="str">
        <f t="shared" si="64"/>
        <v>request_crud_facilityEditCanvas_facility_facilityRRSource_value=Quelle der Risikobewertung</v>
      </c>
    </row>
    <row r="4161" spans="1:7" x14ac:dyDescent="0.3">
      <c r="A4161" t="s">
        <v>24277</v>
      </c>
      <c r="B4161" t="str">
        <f>IFERROR(VLOOKUP($A4161,ui_labels_mc!$A$2:$F$10000,2,FALSE), "")</f>
        <v>Risk Rating Source</v>
      </c>
      <c r="C4161" t="str">
        <f>IFERROR(VLOOKUP($B4161,ui_labels!$B$2:$F$10000,2,FALSE), IFERROR(VLOOKUP($B4161,ui_labels_mc!$B$2:$F$10000,2,FALSE), ""))</f>
        <v>Fuente de calificación de riesgo</v>
      </c>
      <c r="D4161" t="str">
        <f>IFERROR(VLOOKUP($B4161,ui_labels!$B$2:$F$10000,3,FALSE), IFERROR(VLOOKUP($B4161,ui_labels_mc!$B$2:$F$10000,3,FALSE), ""))</f>
        <v>Evaluation des risques Source</v>
      </c>
      <c r="E4161" t="str">
        <f>IFERROR(VLOOKUP($B4161,ui_labels!$B$2:$F$10000,4,FALSE), IFERROR(VLOOKUP($B4161,ui_labels_mc!$B$2:$F$10000,4,FALSE), ""))</f>
        <v>リスク評価のソース</v>
      </c>
      <c r="F4161" t="str">
        <f>IFERROR(VLOOKUP($B4161,ui_labels!$B$2:$F$10000,5,FALSE), IFERROR(VLOOKUP($B4161,ui_labels_mc!$B$2:$F$10000,5,FALSE), ""))</f>
        <v>Quelle der Risikobewertung</v>
      </c>
      <c r="G4161" t="str">
        <f t="shared" si="64"/>
        <v>request_crud_facilityEditCanvas_facility_facilityRRSource_value_1=Quelle der Risikobewertung</v>
      </c>
    </row>
    <row r="4162" spans="1:7" x14ac:dyDescent="0.3">
      <c r="A4162" t="s">
        <v>24278</v>
      </c>
      <c r="B4162" t="str">
        <f>IFERROR(VLOOKUP($A4162,ui_labels_mc!$A$2:$F$10000,2,FALSE), "")</f>
        <v>Risk Rating Source</v>
      </c>
      <c r="C4162" t="str">
        <f>IFERROR(VLOOKUP($B4162,ui_labels!$B$2:$F$10000,2,FALSE), IFERROR(VLOOKUP($B4162,ui_labels_mc!$B$2:$F$10000,2,FALSE), ""))</f>
        <v>Fuente de calificación de riesgo</v>
      </c>
      <c r="D4162" t="str">
        <f>IFERROR(VLOOKUP($B4162,ui_labels!$B$2:$F$10000,3,FALSE), IFERROR(VLOOKUP($B4162,ui_labels_mc!$B$2:$F$10000,3,FALSE), ""))</f>
        <v>Evaluation des risques Source</v>
      </c>
      <c r="E4162" t="str">
        <f>IFERROR(VLOOKUP($B4162,ui_labels!$B$2:$F$10000,4,FALSE), IFERROR(VLOOKUP($B4162,ui_labels_mc!$B$2:$F$10000,4,FALSE), ""))</f>
        <v>リスク評価のソース</v>
      </c>
      <c r="F4162" t="str">
        <f>IFERROR(VLOOKUP($B4162,ui_labels!$B$2:$F$10000,5,FALSE), IFERROR(VLOOKUP($B4162,ui_labels_mc!$B$2:$F$10000,5,FALSE), ""))</f>
        <v>Quelle der Risikobewertung</v>
      </c>
      <c r="G4162" t="str">
        <f t="shared" si="64"/>
        <v>request_crud_facilityEditCanvas_facility_facilityRRSource_value_2=Quelle der Risikobewertung</v>
      </c>
    </row>
    <row r="4163" spans="1:7" x14ac:dyDescent="0.3">
      <c r="A4163" t="s">
        <v>24279</v>
      </c>
      <c r="B4163" t="str">
        <f>IFERROR(VLOOKUP($A4163,ui_labels_mc!$A$2:$F$10000,2,FALSE), "")</f>
        <v>Risk Rating</v>
      </c>
      <c r="C4163" t="str">
        <f>IFERROR(VLOOKUP($B4163,ui_labels!$B$2:$F$10000,2,FALSE), IFERROR(VLOOKUP($B4163,ui_labels_mc!$B$2:$F$10000,2,FALSE), ""))</f>
        <v>Calificación de riesgo</v>
      </c>
      <c r="D4163" t="str">
        <f>IFERROR(VLOOKUP($B4163,ui_labels!$B$2:$F$10000,3,FALSE), IFERROR(VLOOKUP($B4163,ui_labels_mc!$B$2:$F$10000,3,FALSE), ""))</f>
        <v>Niveau de risque</v>
      </c>
      <c r="E4163" t="str">
        <f>IFERROR(VLOOKUP($B4163,ui_labels!$B$2:$F$10000,4,FALSE), IFERROR(VLOOKUP($B4163,ui_labels_mc!$B$2:$F$10000,4,FALSE), ""))</f>
        <v>リスクの評価</v>
      </c>
      <c r="F4163" t="str">
        <f>IFERROR(VLOOKUP($B4163,ui_labels!$B$2:$F$10000,5,FALSE), IFERROR(VLOOKUP($B4163,ui_labels_mc!$B$2:$F$10000,5,FALSE), ""))</f>
        <v>Risikobewertung</v>
      </c>
      <c r="G4163" t="str">
        <f t="shared" ref="G4163:G4226" si="65">CONCATENATE(A4163, "=",F4163)</f>
        <v>request_crud_facilityEditCanvas_facility_facilityRR_value=Risikobewertung</v>
      </c>
    </row>
    <row r="4164" spans="1:7" x14ac:dyDescent="0.3">
      <c r="A4164" t="s">
        <v>24280</v>
      </c>
      <c r="B4164" t="str">
        <f>IFERROR(VLOOKUP($A4164,ui_labels_mc!$A$2:$F$10000,2,FALSE), "")</f>
        <v>Risk Rating</v>
      </c>
      <c r="C4164" t="str">
        <f>IFERROR(VLOOKUP($B4164,ui_labels!$B$2:$F$10000,2,FALSE), IFERROR(VLOOKUP($B4164,ui_labels_mc!$B$2:$F$10000,2,FALSE), ""))</f>
        <v>Calificación de riesgo</v>
      </c>
      <c r="D4164" t="str">
        <f>IFERROR(VLOOKUP($B4164,ui_labels!$B$2:$F$10000,3,FALSE), IFERROR(VLOOKUP($B4164,ui_labels_mc!$B$2:$F$10000,3,FALSE), ""))</f>
        <v>Niveau de risque</v>
      </c>
      <c r="E4164" t="str">
        <f>IFERROR(VLOOKUP($B4164,ui_labels!$B$2:$F$10000,4,FALSE), IFERROR(VLOOKUP($B4164,ui_labels_mc!$B$2:$F$10000,4,FALSE), ""))</f>
        <v>リスクの評価</v>
      </c>
      <c r="F4164" t="str">
        <f>IFERROR(VLOOKUP($B4164,ui_labels!$B$2:$F$10000,5,FALSE), IFERROR(VLOOKUP($B4164,ui_labels_mc!$B$2:$F$10000,5,FALSE), ""))</f>
        <v>Risikobewertung</v>
      </c>
      <c r="G4164" t="str">
        <f t="shared" si="65"/>
        <v>request_crud_facilityEditCanvas_facility_facilityRR_value_1=Risikobewertung</v>
      </c>
    </row>
    <row r="4165" spans="1:7" x14ac:dyDescent="0.3">
      <c r="A4165" t="s">
        <v>24281</v>
      </c>
      <c r="B4165" t="str">
        <f>IFERROR(VLOOKUP($A4165,ui_labels_mc!$A$2:$F$10000,2,FALSE), "")</f>
        <v>Risk Rating</v>
      </c>
      <c r="C4165" t="str">
        <f>IFERROR(VLOOKUP($B4165,ui_labels!$B$2:$F$10000,2,FALSE), IFERROR(VLOOKUP($B4165,ui_labels_mc!$B$2:$F$10000,2,FALSE), ""))</f>
        <v>Calificación de riesgo</v>
      </c>
      <c r="D4165" t="str">
        <f>IFERROR(VLOOKUP($B4165,ui_labels!$B$2:$F$10000,3,FALSE), IFERROR(VLOOKUP($B4165,ui_labels_mc!$B$2:$F$10000,3,FALSE), ""))</f>
        <v>Niveau de risque</v>
      </c>
      <c r="E4165" t="str">
        <f>IFERROR(VLOOKUP($B4165,ui_labels!$B$2:$F$10000,4,FALSE), IFERROR(VLOOKUP($B4165,ui_labels_mc!$B$2:$F$10000,4,FALSE), ""))</f>
        <v>リスクの評価</v>
      </c>
      <c r="F4165" t="str">
        <f>IFERROR(VLOOKUP($B4165,ui_labels!$B$2:$F$10000,5,FALSE), IFERROR(VLOOKUP($B4165,ui_labels_mc!$B$2:$F$10000,5,FALSE), ""))</f>
        <v>Risikobewertung</v>
      </c>
      <c r="G4165" t="str">
        <f t="shared" si="65"/>
        <v>request_crud_facilityEditCanvas_facility_facilityRR_value_2=Risikobewertung</v>
      </c>
    </row>
    <row r="4166" spans="1:7" x14ac:dyDescent="0.3">
      <c r="A4166" t="s">
        <v>24282</v>
      </c>
      <c r="B4166">
        <f>IFERROR(VLOOKUP($A4166,ui_labels_mc!$A$2:$F$10000,2,FALSE), "")</f>
        <v>0</v>
      </c>
      <c r="C4166" t="str">
        <f>IFERROR(VLOOKUP($B4166,ui_labels!$B$2:$F$10000,2,FALSE), IFERROR(VLOOKUP($B4166,ui_labels_mc!$B$2:$F$10000,2,FALSE), ""))</f>
        <v/>
      </c>
      <c r="D4166" t="str">
        <f>IFERROR(VLOOKUP($B4166,ui_labels!$B$2:$F$10000,3,FALSE), IFERROR(VLOOKUP($B4166,ui_labels_mc!$B$2:$F$10000,3,FALSE), ""))</f>
        <v/>
      </c>
      <c r="E4166" t="str">
        <f>IFERROR(VLOOKUP($B4166,ui_labels!$B$2:$F$10000,4,FALSE), IFERROR(VLOOKUP($B4166,ui_labels_mc!$B$2:$F$10000,4,FALSE), ""))</f>
        <v/>
      </c>
      <c r="F4166" t="str">
        <f>IFERROR(VLOOKUP($B4166,ui_labels!$B$2:$F$10000,5,FALSE), IFERROR(VLOOKUP($B4166,ui_labels_mc!$B$2:$F$10000,5,FALSE), ""))</f>
        <v/>
      </c>
      <c r="G4166" t="str">
        <f t="shared" si="65"/>
        <v>request_crud_facilityEditCanvas_facility_facilityRewrites=</v>
      </c>
    </row>
    <row r="4167" spans="1:7" x14ac:dyDescent="0.3">
      <c r="A4167" t="s">
        <v>24283</v>
      </c>
      <c r="B4167" t="str">
        <f>IFERROR(VLOOKUP($A4167,ui_labels_mc!$A$2:$F$10000,2,FALSE), "")</f>
        <v>Create</v>
      </c>
      <c r="C4167" t="str">
        <f>IFERROR(VLOOKUP($B4167,ui_labels!$B$2:$F$10000,2,FALSE), IFERROR(VLOOKUP($B4167,ui_labels_mc!$B$2:$F$10000,2,FALSE), ""))</f>
        <v>Crear</v>
      </c>
      <c r="D4167" t="str">
        <f>IFERROR(VLOOKUP($B4167,ui_labels!$B$2:$F$10000,3,FALSE), IFERROR(VLOOKUP($B4167,ui_labels_mc!$B$2:$F$10000,3,FALSE), ""))</f>
        <v>Créer</v>
      </c>
      <c r="E4167" t="str">
        <f>IFERROR(VLOOKUP($B4167,ui_labels!$B$2:$F$10000,4,FALSE), IFERROR(VLOOKUP($B4167,ui_labels_mc!$B$2:$F$10000,4,FALSE), ""))</f>
        <v>作り出します</v>
      </c>
      <c r="F4167" t="str">
        <f>IFERROR(VLOOKUP($B4167,ui_labels!$B$2:$F$10000,5,FALSE), IFERROR(VLOOKUP($B4167,ui_labels_mc!$B$2:$F$10000,5,FALSE), ""))</f>
        <v>Erstellen</v>
      </c>
      <c r="G4167" t="str">
        <f t="shared" si="65"/>
        <v>request_crud_facilityEditCanvas_facility_facilityRewrites_createAction=Erstellen</v>
      </c>
    </row>
    <row r="4168" spans="1:7" x14ac:dyDescent="0.3">
      <c r="A4168" t="s">
        <v>24284</v>
      </c>
      <c r="B4168" t="str">
        <f>IFERROR(VLOOKUP($A4168,ui_labels_mc!$A$2:$F$10000,2,FALSE), "")</f>
        <v>Delete</v>
      </c>
      <c r="C4168" t="str">
        <f>IFERROR(VLOOKUP($B4168,ui_labels!$B$2:$F$10000,2,FALSE), IFERROR(VLOOKUP($B4168,ui_labels_mc!$B$2:$F$10000,2,FALSE), ""))</f>
        <v>Borrar</v>
      </c>
      <c r="D4168" t="str">
        <f>IFERROR(VLOOKUP($B4168,ui_labels!$B$2:$F$10000,3,FALSE), IFERROR(VLOOKUP($B4168,ui_labels_mc!$B$2:$F$10000,3,FALSE), ""))</f>
        <v>Effacer</v>
      </c>
      <c r="E4168" t="str">
        <f>IFERROR(VLOOKUP($B4168,ui_labels!$B$2:$F$10000,4,FALSE), IFERROR(VLOOKUP($B4168,ui_labels_mc!$B$2:$F$10000,4,FALSE), ""))</f>
        <v>削除</v>
      </c>
      <c r="F4168" t="str">
        <f>IFERROR(VLOOKUP($B4168,ui_labels!$B$2:$F$10000,5,FALSE), IFERROR(VLOOKUP($B4168,ui_labels_mc!$B$2:$F$10000,5,FALSE), ""))</f>
        <v>Löschen</v>
      </c>
      <c r="G4168" t="str">
        <f t="shared" si="65"/>
        <v>request_crud_facilityEditCanvas_facility_facilityRewrites_deleteAction=Löschen</v>
      </c>
    </row>
    <row r="4169" spans="1:7" x14ac:dyDescent="0.3">
      <c r="A4169" t="s">
        <v>24285</v>
      </c>
      <c r="B4169" t="str">
        <f>IFERROR(VLOOKUP($A4169,ui_labels_mc!$A$2:$F$10000,2,FALSE), "")</f>
        <v>Product Sub-type</v>
      </c>
      <c r="C4169" t="str">
        <f>IFERROR(VLOOKUP($B4169,ui_labels!$B$2:$F$10000,2,FALSE), IFERROR(VLOOKUP($B4169,ui_labels_mc!$B$2:$F$10000,2,FALSE), ""))</f>
        <v>Subtipo de producto</v>
      </c>
      <c r="D4169" t="str">
        <f>IFERROR(VLOOKUP($B4169,ui_labels!$B$2:$F$10000,3,FALSE), IFERROR(VLOOKUP($B4169,ui_labels_mc!$B$2:$F$10000,3,FALSE), ""))</f>
        <v>Sous-Type</v>
      </c>
      <c r="E4169" t="str">
        <f>IFERROR(VLOOKUP($B4169,ui_labels!$B$2:$F$10000,4,FALSE), IFERROR(VLOOKUP($B4169,ui_labels_mc!$B$2:$F$10000,4,FALSE), ""))</f>
        <v>製品サブタイプ</v>
      </c>
      <c r="F4169" t="str">
        <f>IFERROR(VLOOKUP($B4169,ui_labels!$B$2:$F$10000,5,FALSE), IFERROR(VLOOKUP($B4169,ui_labels_mc!$B$2:$F$10000,5,FALSE), ""))</f>
        <v>Produkt-Untertypen</v>
      </c>
      <c r="G4169" t="str">
        <f t="shared" si="65"/>
        <v>request_crud_facilityEditCanvas_facility_facilitySubType=Produkt-Untertypen</v>
      </c>
    </row>
    <row r="4170" spans="1:7" x14ac:dyDescent="0.3">
      <c r="A4170" t="s">
        <v>24286</v>
      </c>
      <c r="B4170" t="str">
        <f>IFERROR(VLOOKUP($A4170,ui_labels_mc!$A$2:$F$10000,2,FALSE), "")</f>
        <v>Tranches</v>
      </c>
      <c r="C4170" t="str">
        <f>IFERROR(VLOOKUP($B4170,ui_labels!$B$2:$F$10000,2,FALSE), IFERROR(VLOOKUP($B4170,ui_labels_mc!$B$2:$F$10000,2,FALSE), ""))</f>
        <v>Tramos</v>
      </c>
      <c r="D4170" t="str">
        <f>IFERROR(VLOOKUP($B4170,ui_labels!$B$2:$F$10000,3,FALSE), IFERROR(VLOOKUP($B4170,ui_labels_mc!$B$2:$F$10000,3,FALSE), ""))</f>
        <v>Tranches</v>
      </c>
      <c r="E4170" t="str">
        <f>IFERROR(VLOOKUP($B4170,ui_labels!$B$2:$F$10000,4,FALSE), IFERROR(VLOOKUP($B4170,ui_labels_mc!$B$2:$F$10000,4,FALSE), ""))</f>
        <v>トランシェ</v>
      </c>
      <c r="F4170" t="str">
        <f>IFERROR(VLOOKUP($B4170,ui_labels!$B$2:$F$10000,5,FALSE), IFERROR(VLOOKUP($B4170,ui_labels_mc!$B$2:$F$10000,5,FALSE), ""))</f>
        <v>Tranchen</v>
      </c>
      <c r="G4170" t="str">
        <f t="shared" si="65"/>
        <v>request_crud_facilityEditCanvas_facility_facilityTranches=Tranchen</v>
      </c>
    </row>
    <row r="4171" spans="1:7" x14ac:dyDescent="0.3">
      <c r="A4171" t="s">
        <v>24288</v>
      </c>
      <c r="B4171" t="str">
        <f>IFERROR(VLOOKUP($A4171,ui_labels_mc!$A$2:$F$10000,2,FALSE), "")</f>
        <v>Tranche Information</v>
      </c>
      <c r="C4171" t="str">
        <f>IFERROR(VLOOKUP($B4171,ui_labels!$B$2:$F$10000,2,FALSE), IFERROR(VLOOKUP($B4171,ui_labels_mc!$B$2:$F$10000,2,FALSE), ""))</f>
        <v>Información Tramo</v>
      </c>
      <c r="D4171" t="str">
        <f>IFERROR(VLOOKUP($B4171,ui_labels!$B$2:$F$10000,3,FALSE), IFERROR(VLOOKUP($B4171,ui_labels_mc!$B$2:$F$10000,3,FALSE), ""))</f>
        <v>Informations Tranche</v>
      </c>
      <c r="E4171" t="str">
        <f>IFERROR(VLOOKUP($B4171,ui_labels!$B$2:$F$10000,4,FALSE), IFERROR(VLOOKUP($B4171,ui_labels_mc!$B$2:$F$10000,4,FALSE), ""))</f>
        <v>トランシェ情報</v>
      </c>
      <c r="F4171" t="str">
        <f>IFERROR(VLOOKUP($B4171,ui_labels!$B$2:$F$10000,5,FALSE), IFERROR(VLOOKUP($B4171,ui_labels_mc!$B$2:$F$10000,5,FALSE), ""))</f>
        <v>Tranche Informationen</v>
      </c>
      <c r="G4171" t="str">
        <f t="shared" si="65"/>
        <v>request_crud_facilityEditCanvas_facility_facilityTranches_EditCanvas_facility_facilityTranches_information=Tranche Informationen</v>
      </c>
    </row>
    <row r="4172" spans="1:7" x14ac:dyDescent="0.3">
      <c r="A4172" t="s">
        <v>24290</v>
      </c>
      <c r="B4172" t="str">
        <f>IFERROR(VLOOKUP($A4172,ui_labels_mc!$A$2:$F$10000,2,FALSE), "")</f>
        <v>Apportioned</v>
      </c>
      <c r="C4172" t="str">
        <f>IFERROR(VLOOKUP($B4172,ui_labels!$B$2:$F$10000,2,FALSE), IFERROR(VLOOKUP($B4172,ui_labels_mc!$B$2:$F$10000,2,FALSE), ""))</f>
        <v>Prorrateada</v>
      </c>
      <c r="D4172" t="str">
        <f>IFERROR(VLOOKUP($B4172,ui_labels!$B$2:$F$10000,3,FALSE), IFERROR(VLOOKUP($B4172,ui_labels_mc!$B$2:$F$10000,3,FALSE), ""))</f>
        <v>Apportioned</v>
      </c>
      <c r="E4172" t="str">
        <f>IFERROR(VLOOKUP($B4172,ui_labels!$B$2:$F$10000,4,FALSE), IFERROR(VLOOKUP($B4172,ui_labels_mc!$B$2:$F$10000,4,FALSE), ""))</f>
        <v>配分</v>
      </c>
      <c r="F4172" t="str">
        <f>IFERROR(VLOOKUP($B4172,ui_labels!$B$2:$F$10000,5,FALSE), IFERROR(VLOOKUP($B4172,ui_labels_mc!$B$2:$F$10000,5,FALSE), ""))</f>
        <v>Aufgeteilt</v>
      </c>
      <c r="G4172" t="str">
        <f t="shared" si="65"/>
        <v>request_crud_facilityEditCanvas_facility_facilityTranches_EditCanvas_syndication_apportioned=Aufgeteilt</v>
      </c>
    </row>
    <row r="4173" spans="1:7" x14ac:dyDescent="0.3">
      <c r="A4173" t="s">
        <v>24292</v>
      </c>
      <c r="B4173" t="str">
        <f>IFERROR(VLOOKUP($A4173,ui_labels_mc!$A$2:$F$10000,2,FALSE), "")</f>
        <v>Sharing %</v>
      </c>
      <c r="C4173" t="str">
        <f>IFERROR(VLOOKUP($B4173,ui_labels!$B$2:$F$10000,2,FALSE), IFERROR(VLOOKUP($B4173,ui_labels_mc!$B$2:$F$10000,2,FALSE), ""))</f>
        <v>Compartiendo%</v>
      </c>
      <c r="D4173" t="str">
        <f>IFERROR(VLOOKUP($B4173,ui_labels!$B$2:$F$10000,3,FALSE), IFERROR(VLOOKUP($B4173,ui_labels_mc!$B$2:$F$10000,3,FALSE), ""))</f>
        <v>Partage%</v>
      </c>
      <c r="E4173" t="str">
        <f>IFERROR(VLOOKUP($B4173,ui_labels!$B$2:$F$10000,4,FALSE), IFERROR(VLOOKUP($B4173,ui_labels_mc!$B$2:$F$10000,4,FALSE), ""))</f>
        <v>共有％</v>
      </c>
      <c r="F4173" t="str">
        <f>IFERROR(VLOOKUP($B4173,ui_labels!$B$2:$F$10000,5,FALSE), IFERROR(VLOOKUP($B4173,ui_labels_mc!$B$2:$F$10000,5,FALSE), ""))</f>
        <v>Sharing%</v>
      </c>
      <c r="G4173" t="str">
        <f t="shared" si="65"/>
        <v>request_crud_facilityEditCanvas_facility_facilityTranches_EditCanvas_syndication_sharingPct=Sharing%</v>
      </c>
    </row>
    <row r="4174" spans="1:7" x14ac:dyDescent="0.3">
      <c r="A4174" t="s">
        <v>24294</v>
      </c>
      <c r="B4174" t="str">
        <f>IFERROR(VLOOKUP($A4174,ui_labels_mc!$A$2:$F$10000,2,FALSE), "")</f>
        <v>Investor</v>
      </c>
      <c r="C4174" t="str">
        <f>IFERROR(VLOOKUP($B4174,ui_labels!$B$2:$F$10000,2,FALSE), IFERROR(VLOOKUP($B4174,ui_labels_mc!$B$2:$F$10000,2,FALSE), ""))</f>
        <v>Inversor</v>
      </c>
      <c r="D4174" t="str">
        <f>IFERROR(VLOOKUP($B4174,ui_labels!$B$2:$F$10000,3,FALSE), IFERROR(VLOOKUP($B4174,ui_labels_mc!$B$2:$F$10000,3,FALSE), ""))</f>
        <v>Investisseur</v>
      </c>
      <c r="E4174" t="str">
        <f>IFERROR(VLOOKUP($B4174,ui_labels!$B$2:$F$10000,4,FALSE), IFERROR(VLOOKUP($B4174,ui_labels_mc!$B$2:$F$10000,4,FALSE), ""))</f>
        <v>投資家</v>
      </c>
      <c r="F4174" t="str">
        <f>IFERROR(VLOOKUP($B4174,ui_labels!$B$2:$F$10000,5,FALSE), IFERROR(VLOOKUP($B4174,ui_labels_mc!$B$2:$F$10000,5,FALSE), ""))</f>
        <v>Investor</v>
      </c>
      <c r="G4174" t="str">
        <f t="shared" si="65"/>
        <v>request_crud_facilityEditCanvas_facility_facilityTranches_EditCanvas_syndication_syndicationAgent=Investor</v>
      </c>
    </row>
    <row r="4175" spans="1:7" x14ac:dyDescent="0.3">
      <c r="A4175" t="s">
        <v>24295</v>
      </c>
      <c r="B4175" t="str">
        <f>IFERROR(VLOOKUP($A4175,ui_labels_mc!$A$2:$F$10000,2,FALSE), "")</f>
        <v>Investor</v>
      </c>
      <c r="C4175" t="str">
        <f>IFERROR(VLOOKUP($B4175,ui_labels!$B$2:$F$10000,2,FALSE), IFERROR(VLOOKUP($B4175,ui_labels_mc!$B$2:$F$10000,2,FALSE), ""))</f>
        <v>Inversor</v>
      </c>
      <c r="D4175" t="str">
        <f>IFERROR(VLOOKUP($B4175,ui_labels!$B$2:$F$10000,3,FALSE), IFERROR(VLOOKUP($B4175,ui_labels_mc!$B$2:$F$10000,3,FALSE), ""))</f>
        <v>Investisseur</v>
      </c>
      <c r="E4175" t="str">
        <f>IFERROR(VLOOKUP($B4175,ui_labels!$B$2:$F$10000,4,FALSE), IFERROR(VLOOKUP($B4175,ui_labels_mc!$B$2:$F$10000,4,FALSE), ""))</f>
        <v>投資家</v>
      </c>
      <c r="F4175" t="str">
        <f>IFERROR(VLOOKUP($B4175,ui_labels!$B$2:$F$10000,5,FALSE), IFERROR(VLOOKUP($B4175,ui_labels_mc!$B$2:$F$10000,5,FALSE), ""))</f>
        <v>Investor</v>
      </c>
      <c r="G4175" t="str">
        <f t="shared" si="65"/>
        <v>request_crud_facilityEditCanvas_facility_facilityTranches_EditCanvas_syndication_syndicationAgent_searchBox=Investor</v>
      </c>
    </row>
    <row r="4176" spans="1:7" x14ac:dyDescent="0.3">
      <c r="A4176" t="s">
        <v>24296</v>
      </c>
      <c r="B4176" t="str">
        <f>IFERROR(VLOOKUP($A4176,ui_labels_mc!$A$2:$F$10000,2,FALSE), "")</f>
        <v>Amount $</v>
      </c>
      <c r="C4176" t="str">
        <f>IFERROR(VLOOKUP($B4176,ui_labels!$B$2:$F$10000,2,FALSE), IFERROR(VLOOKUP($B4176,ui_labels_mc!$B$2:$F$10000,2,FALSE), ""))</f>
        <v>Monto $</v>
      </c>
      <c r="D4176" t="str">
        <f>IFERROR(VLOOKUP($B4176,ui_labels!$B$2:$F$10000,3,FALSE), IFERROR(VLOOKUP($B4176,ui_labels_mc!$B$2:$F$10000,3,FALSE), ""))</f>
        <v>Montant $</v>
      </c>
      <c r="E4176" t="str">
        <f>IFERROR(VLOOKUP($B4176,ui_labels!$B$2:$F$10000,4,FALSE), IFERROR(VLOOKUP($B4176,ui_labels_mc!$B$2:$F$10000,4,FALSE), ""))</f>
        <v>金額$</v>
      </c>
      <c r="F4176" t="str">
        <f>IFERROR(VLOOKUP($B4176,ui_labels!$B$2:$F$10000,5,FALSE), IFERROR(VLOOKUP($B4176,ui_labels_mc!$B$2:$F$10000,5,FALSE), ""))</f>
        <v>Höhe $</v>
      </c>
      <c r="G4176" t="str">
        <f t="shared" si="65"/>
        <v>request_crud_facilityEditCanvas_facility_facilityTranches_EditCanvas_syndication_syndicationAmount=Höhe $</v>
      </c>
    </row>
    <row r="4177" spans="1:7" x14ac:dyDescent="0.3">
      <c r="A4177" t="s">
        <v>24298</v>
      </c>
      <c r="B4177" t="str">
        <f>IFERROR(VLOOKUP($A4177,ui_labels_mc!$A$2:$F$10000,2,FALSE), "")</f>
        <v>Role</v>
      </c>
      <c r="C4177" t="str">
        <f>IFERROR(VLOOKUP($B4177,ui_labels!$B$2:$F$10000,2,FALSE), IFERROR(VLOOKUP($B4177,ui_labels_mc!$B$2:$F$10000,2,FALSE), ""))</f>
        <v>Papel</v>
      </c>
      <c r="D4177" t="str">
        <f>IFERROR(VLOOKUP($B4177,ui_labels!$B$2:$F$10000,3,FALSE), IFERROR(VLOOKUP($B4177,ui_labels_mc!$B$2:$F$10000,3,FALSE), ""))</f>
        <v>Rôle</v>
      </c>
      <c r="E4177" t="str">
        <f>IFERROR(VLOOKUP($B4177,ui_labels!$B$2:$F$10000,4,FALSE), IFERROR(VLOOKUP($B4177,ui_labels_mc!$B$2:$F$10000,4,FALSE), ""))</f>
        <v>役割</v>
      </c>
      <c r="F4177" t="str">
        <f>IFERROR(VLOOKUP($B4177,ui_labels!$B$2:$F$10000,5,FALSE), IFERROR(VLOOKUP($B4177,ui_labels_mc!$B$2:$F$10000,5,FALSE), ""))</f>
        <v>Rolle</v>
      </c>
      <c r="G4177" t="str">
        <f t="shared" si="65"/>
        <v>request_crud_facilityEditCanvas_facility_facilityTranches_EditCanvas_syndication_syndicationRole=Rolle</v>
      </c>
    </row>
    <row r="4178" spans="1:7" x14ac:dyDescent="0.3">
      <c r="A4178" t="s">
        <v>24299</v>
      </c>
      <c r="B4178" t="str">
        <f>IFERROR(VLOOKUP($A4178,ui_labels_mc!$A$2:$F$10000,2,FALSE), "")</f>
        <v>Allocated Fee</v>
      </c>
      <c r="C4178" t="str">
        <f>IFERROR(VLOOKUP($B4178,ui_labels!$B$2:$F$10000,2,FALSE), IFERROR(VLOOKUP($B4178,ui_labels_mc!$B$2:$F$10000,2,FALSE), ""))</f>
        <v>Cuota Numerado</v>
      </c>
      <c r="D4178" t="str">
        <f>IFERROR(VLOOKUP($B4178,ui_labels!$B$2:$F$10000,3,FALSE), IFERROR(VLOOKUP($B4178,ui_labels_mc!$B$2:$F$10000,3,FALSE), ""))</f>
        <v>Honoraires affectés</v>
      </c>
      <c r="E4178" t="str">
        <f>IFERROR(VLOOKUP($B4178,ui_labels!$B$2:$F$10000,4,FALSE), IFERROR(VLOOKUP($B4178,ui_labels_mc!$B$2:$F$10000,4,FALSE), ""))</f>
        <v>割り当てられた料金</v>
      </c>
      <c r="F4178" t="str">
        <f>IFERROR(VLOOKUP($B4178,ui_labels!$B$2:$F$10000,5,FALSE), IFERROR(VLOOKUP($B4178,ui_labels_mc!$B$2:$F$10000,5,FALSE), ""))</f>
        <v>Zugeteilt Fee</v>
      </c>
      <c r="G4178" t="str">
        <f t="shared" si="65"/>
        <v>request_crud_facilityEditCanvas_facility_facilityTranches_EditCanvas_syndication_totalCalculatedFee=Zugeteilt Fee</v>
      </c>
    </row>
    <row r="4179" spans="1:7" x14ac:dyDescent="0.3">
      <c r="A4179" t="s">
        <v>24301</v>
      </c>
      <c r="B4179" t="str">
        <f>IFERROR(VLOOKUP($A4179,ui_labels_mc!$A$2:$F$10000,2,FALSE), "")</f>
        <v>Remaining Amount</v>
      </c>
      <c r="C4179" t="str">
        <f>IFERROR(VLOOKUP($B4179,ui_labels!$B$2:$F$10000,2,FALSE), IFERROR(VLOOKUP($B4179,ui_labels_mc!$B$2:$F$10000,2,FALSE), ""))</f>
        <v>Cantidad restante</v>
      </c>
      <c r="D4179" t="str">
        <f>IFERROR(VLOOKUP($B4179,ui_labels!$B$2:$F$10000,3,FALSE), IFERROR(VLOOKUP($B4179,ui_labels_mc!$B$2:$F$10000,3,FALSE), ""))</f>
        <v>Montant restant</v>
      </c>
      <c r="E4179" t="str">
        <f>IFERROR(VLOOKUP($B4179,ui_labels!$B$2:$F$10000,4,FALSE), IFERROR(VLOOKUP($B4179,ui_labels_mc!$B$2:$F$10000,4,FALSE), ""))</f>
        <v>残量</v>
      </c>
      <c r="F4179" t="str">
        <f>IFERROR(VLOOKUP($B4179,ui_labels!$B$2:$F$10000,5,FALSE), IFERROR(VLOOKUP($B4179,ui_labels_mc!$B$2:$F$10000,5,FALSE), ""))</f>
        <v>Verbleibender Betrag</v>
      </c>
      <c r="G4179" t="str">
        <f t="shared" si="65"/>
        <v>request_crud_facilityEditCanvas_facility_facilityTranches_EditCanvas_tranche_remainingTrancheAmt=Verbleibender Betrag</v>
      </c>
    </row>
    <row r="4180" spans="1:7" x14ac:dyDescent="0.3">
      <c r="A4180" t="s">
        <v>24303</v>
      </c>
      <c r="B4180" t="str">
        <f>IFERROR(VLOOKUP($A4180,ui_labels_mc!$A$2:$F$10000,2,FALSE), "")</f>
        <v>Remaining Amount</v>
      </c>
      <c r="C4180" t="str">
        <f>IFERROR(VLOOKUP($B4180,ui_labels!$B$2:$F$10000,2,FALSE), IFERROR(VLOOKUP($B4180,ui_labels_mc!$B$2:$F$10000,2,FALSE), ""))</f>
        <v>Cantidad restante</v>
      </c>
      <c r="D4180" t="str">
        <f>IFERROR(VLOOKUP($B4180,ui_labels!$B$2:$F$10000,3,FALSE), IFERROR(VLOOKUP($B4180,ui_labels_mc!$B$2:$F$10000,3,FALSE), ""))</f>
        <v>Montant restant</v>
      </c>
      <c r="E4180" t="str">
        <f>IFERROR(VLOOKUP($B4180,ui_labels!$B$2:$F$10000,4,FALSE), IFERROR(VLOOKUP($B4180,ui_labels_mc!$B$2:$F$10000,4,FALSE), ""))</f>
        <v>残量</v>
      </c>
      <c r="F4180" t="str">
        <f>IFERROR(VLOOKUP($B4180,ui_labels!$B$2:$F$10000,5,FALSE), IFERROR(VLOOKUP($B4180,ui_labels_mc!$B$2:$F$10000,5,FALSE), ""))</f>
        <v>Verbleibender Betrag</v>
      </c>
      <c r="G4180" t="str">
        <f t="shared" si="65"/>
        <v>request_crud_facilityEditCanvas_facility_facilityTranches_EditCanvas_tranche_remainingTrancheAmt_1=Verbleibender Betrag</v>
      </c>
    </row>
    <row r="4181" spans="1:7" x14ac:dyDescent="0.3">
      <c r="A4181" t="s">
        <v>24304</v>
      </c>
      <c r="B4181" t="str">
        <f>IFERROR(VLOOKUP($A4181,ui_labels_mc!$A$2:$F$10000,2,FALSE), "")</f>
        <v>Participants</v>
      </c>
      <c r="C4181" t="str">
        <f>IFERROR(VLOOKUP($B4181,ui_labels!$B$2:$F$10000,2,FALSE), IFERROR(VLOOKUP($B4181,ui_labels_mc!$B$2:$F$10000,2,FALSE), ""))</f>
        <v>Los participantes</v>
      </c>
      <c r="D4181" t="str">
        <f>IFERROR(VLOOKUP($B4181,ui_labels!$B$2:$F$10000,3,FALSE), IFERROR(VLOOKUP($B4181,ui_labels_mc!$B$2:$F$10000,3,FALSE), ""))</f>
        <v>Les participants</v>
      </c>
      <c r="E4181" t="str">
        <f>IFERROR(VLOOKUP($B4181,ui_labels!$B$2:$F$10000,4,FALSE), IFERROR(VLOOKUP($B4181,ui_labels_mc!$B$2:$F$10000,4,FALSE), ""))</f>
        <v>参加</v>
      </c>
      <c r="F4181" t="str">
        <f>IFERROR(VLOOKUP($B4181,ui_labels!$B$2:$F$10000,5,FALSE), IFERROR(VLOOKUP($B4181,ui_labels_mc!$B$2:$F$10000,5,FALSE), ""))</f>
        <v>Teilnehmer</v>
      </c>
      <c r="G4181" t="str">
        <f t="shared" si="65"/>
        <v>request_crud_facilityEditCanvas_facility_facilityTranches_EditCanvas_tranche_syndications=Teilnehmer</v>
      </c>
    </row>
    <row r="4182" spans="1:7" x14ac:dyDescent="0.3">
      <c r="A4182" t="s">
        <v>24306</v>
      </c>
      <c r="B4182" t="str">
        <f>IFERROR(VLOOKUP($A4182,ui_labels_mc!$A$2:$F$10000,2,FALSE), "")</f>
        <v>Allocated Fee</v>
      </c>
      <c r="C4182" t="str">
        <f>IFERROR(VLOOKUP($B4182,ui_labels!$B$2:$F$10000,2,FALSE), IFERROR(VLOOKUP($B4182,ui_labels_mc!$B$2:$F$10000,2,FALSE), ""))</f>
        <v>Cuota Numerado</v>
      </c>
      <c r="D4182" t="str">
        <f>IFERROR(VLOOKUP($B4182,ui_labels!$B$2:$F$10000,3,FALSE), IFERROR(VLOOKUP($B4182,ui_labels_mc!$B$2:$F$10000,3,FALSE), ""))</f>
        <v>Honoraires affectés</v>
      </c>
      <c r="E4182" t="str">
        <f>IFERROR(VLOOKUP($B4182,ui_labels!$B$2:$F$10000,4,FALSE), IFERROR(VLOOKUP($B4182,ui_labels_mc!$B$2:$F$10000,4,FALSE), ""))</f>
        <v>割り当てられた料金</v>
      </c>
      <c r="F4182" t="str">
        <f>IFERROR(VLOOKUP($B4182,ui_labels!$B$2:$F$10000,5,FALSE), IFERROR(VLOOKUP($B4182,ui_labels_mc!$B$2:$F$10000,5,FALSE), ""))</f>
        <v>Zugeteilt Fee</v>
      </c>
      <c r="G4182" t="str">
        <f t="shared" si="65"/>
        <v>request_crud_facilityEditCanvas_facility_facilityTranches_EditCanvas_tranche_syndications_EditCanvas_feeAlloc_calculatedFee=Zugeteilt Fee</v>
      </c>
    </row>
    <row r="4183" spans="1:7" x14ac:dyDescent="0.3">
      <c r="A4183" t="s">
        <v>24307</v>
      </c>
      <c r="B4183" t="str">
        <f>IFERROR(VLOOKUP($A4183,ui_labels_mc!$A$2:$F$10000,2,FALSE), "")</f>
        <v>Allocated $</v>
      </c>
      <c r="C4183" t="str">
        <f>IFERROR(VLOOKUP($B4183,ui_labels!$B$2:$F$10000,2,FALSE), IFERROR(VLOOKUP($B4183,ui_labels_mc!$B$2:$F$10000,2,FALSE), ""))</f>
        <v>$ Numerado</v>
      </c>
      <c r="D4183" t="str">
        <f>IFERROR(VLOOKUP($B4183,ui_labels!$B$2:$F$10000,3,FALSE), IFERROR(VLOOKUP($B4183,ui_labels_mc!$B$2:$F$10000,3,FALSE), ""))</f>
        <v>$ Alloué</v>
      </c>
      <c r="E4183" t="str">
        <f>IFERROR(VLOOKUP($B4183,ui_labels!$B$2:$F$10000,4,FALSE), IFERROR(VLOOKUP($B4183,ui_labels_mc!$B$2:$F$10000,4,FALSE), ""))</f>
        <v>割り当てられました$</v>
      </c>
      <c r="F4183" t="str">
        <f>IFERROR(VLOOKUP($B4183,ui_labels!$B$2:$F$10000,5,FALSE), IFERROR(VLOOKUP($B4183,ui_labels_mc!$B$2:$F$10000,5,FALSE), ""))</f>
        <v>Zugeteilt $</v>
      </c>
      <c r="G4183" t="str">
        <f t="shared" si="65"/>
        <v>request_crud_facilityEditCanvas_facility_facilityTranches_EditCanvas_tranche_syndications_EditCanvas_feeAlloc_feeAmount=Zugeteilt $</v>
      </c>
    </row>
    <row r="4184" spans="1:7" x14ac:dyDescent="0.3">
      <c r="A4184" t="s">
        <v>24309</v>
      </c>
      <c r="B4184" t="str">
        <f>IFERROR(VLOOKUP($A4184,ui_labels_mc!$A$2:$F$10000,2,FALSE), "")</f>
        <v>Allocated %</v>
      </c>
      <c r="C4184" t="str">
        <f>IFERROR(VLOOKUP($B4184,ui_labels!$B$2:$F$10000,2,FALSE), IFERROR(VLOOKUP($B4184,ui_labels_mc!$B$2:$F$10000,2,FALSE), ""))</f>
        <v>Numerado%</v>
      </c>
      <c r="D4184" t="str">
        <f>IFERROR(VLOOKUP($B4184,ui_labels!$B$2:$F$10000,3,FALSE), IFERROR(VLOOKUP($B4184,ui_labels_mc!$B$2:$F$10000,3,FALSE), ""))</f>
        <v>Numéroté%</v>
      </c>
      <c r="E4184" t="str">
        <f>IFERROR(VLOOKUP($B4184,ui_labels!$B$2:$F$10000,4,FALSE), IFERROR(VLOOKUP($B4184,ui_labels_mc!$B$2:$F$10000,4,FALSE), ""))</f>
        <v>割り当てられた％</v>
      </c>
      <c r="F4184" t="str">
        <f>IFERROR(VLOOKUP($B4184,ui_labels!$B$2:$F$10000,5,FALSE), IFERROR(VLOOKUP($B4184,ui_labels_mc!$B$2:$F$10000,5,FALSE), ""))</f>
        <v>Zugeteilt%</v>
      </c>
      <c r="G4184" t="str">
        <f t="shared" si="65"/>
        <v>request_crud_facilityEditCanvas_facility_facilityTranches_EditCanvas_tranche_syndications_EditCanvas_feeAlloc_feePct=Zugeteilt%</v>
      </c>
    </row>
    <row r="4185" spans="1:7" x14ac:dyDescent="0.3">
      <c r="A4185" t="s">
        <v>24311</v>
      </c>
      <c r="B4185" t="str">
        <f>IFERROR(VLOOKUP($A4185,ui_labels_mc!$A$2:$F$10000,2,FALSE), "")</f>
        <v>Fee Amount</v>
      </c>
      <c r="C4185" t="str">
        <f>IFERROR(VLOOKUP($B4185,ui_labels!$B$2:$F$10000,2,FALSE), IFERROR(VLOOKUP($B4185,ui_labels_mc!$B$2:$F$10000,2,FALSE), ""))</f>
        <v>Importe de la cuota</v>
      </c>
      <c r="D4185" t="str">
        <f>IFERROR(VLOOKUP($B4185,ui_labels!$B$2:$F$10000,3,FALSE), IFERROR(VLOOKUP($B4185,ui_labels_mc!$B$2:$F$10000,3,FALSE), ""))</f>
        <v>Montant des frais</v>
      </c>
      <c r="E4185" t="str">
        <f>IFERROR(VLOOKUP($B4185,ui_labels!$B$2:$F$10000,4,FALSE), IFERROR(VLOOKUP($B4185,ui_labels_mc!$B$2:$F$10000,4,FALSE), ""))</f>
        <v>手数料の金額</v>
      </c>
      <c r="F4185" t="str">
        <f>IFERROR(VLOOKUP($B4185,ui_labels!$B$2:$F$10000,5,FALSE), IFERROR(VLOOKUP($B4185,ui_labels_mc!$B$2:$F$10000,5,FALSE), ""))</f>
        <v>Gebührenbetrag</v>
      </c>
      <c r="G4185" t="str">
        <f t="shared" si="65"/>
        <v>request_crud_facilityEditCanvas_facility_facilityTranches_EditCanvas_tranche_syndications_EditCanvas_feeAlloc_fee_feeAmt=Gebührenbetrag</v>
      </c>
    </row>
    <row r="4186" spans="1:7" x14ac:dyDescent="0.3">
      <c r="A4186" t="s">
        <v>24312</v>
      </c>
      <c r="B4186" t="str">
        <f>IFERROR(VLOOKUP($A4186,ui_labels_mc!$A$2:$F$10000,2,FALSE), "")</f>
        <v>Allocation method</v>
      </c>
      <c r="C4186" t="str">
        <f>IFERROR(VLOOKUP($B4186,ui_labels!$B$2:$F$10000,2,FALSE), IFERROR(VLOOKUP($B4186,ui_labels_mc!$B$2:$F$10000,2,FALSE), ""))</f>
        <v>Método de asignación</v>
      </c>
      <c r="D4186" t="str">
        <f>IFERROR(VLOOKUP($B4186,ui_labels!$B$2:$F$10000,3,FALSE), IFERROR(VLOOKUP($B4186,ui_labels_mc!$B$2:$F$10000,3,FALSE), ""))</f>
        <v>Méthode de répartition</v>
      </c>
      <c r="E4186" t="str">
        <f>IFERROR(VLOOKUP($B4186,ui_labels!$B$2:$F$10000,4,FALSE), IFERROR(VLOOKUP($B4186,ui_labels_mc!$B$2:$F$10000,4,FALSE), ""))</f>
        <v>配分方法</v>
      </c>
      <c r="F4186" t="str">
        <f>IFERROR(VLOOKUP($B4186,ui_labels!$B$2:$F$10000,5,FALSE), IFERROR(VLOOKUP($B4186,ui_labels_mc!$B$2:$F$10000,5,FALSE), ""))</f>
        <v>Zuteilungsmethode</v>
      </c>
      <c r="G4186" t="str">
        <f t="shared" si="65"/>
        <v>request_crud_facilityEditCanvas_facility_facilityTranches_EditCanvas_tranche_syndications_EditCanvas_feeAlloc_fee_feeDistribution=Zuteilungsmethode</v>
      </c>
    </row>
    <row r="4187" spans="1:7" x14ac:dyDescent="0.3">
      <c r="A4187" t="s">
        <v>24314</v>
      </c>
      <c r="B4187" t="str">
        <f>IFERROR(VLOOKUP($A4187,ui_labels_mc!$A$2:$F$10000,2,FALSE), "")</f>
        <v>In Line Edit Add</v>
      </c>
      <c r="C4187" t="str">
        <f>IFERROR(VLOOKUP($B4187,ui_labels!$B$2:$F$10000,2,FALSE), IFERROR(VLOOKUP($B4187,ui_labels_mc!$B$2:$F$10000,2,FALSE), ""))</f>
        <v>En la línea de edición Añadir</v>
      </c>
      <c r="D4187" t="str">
        <f>IFERROR(VLOOKUP($B4187,ui_labels!$B$2:$F$10000,3,FALSE), IFERROR(VLOOKUP($B4187,ui_labels_mc!$B$2:$F$10000,3,FALSE), ""))</f>
        <v>En ligne Modifier Ajouter</v>
      </c>
      <c r="E4187" t="str">
        <f>IFERROR(VLOOKUP($B4187,ui_labels!$B$2:$F$10000,4,FALSE), IFERROR(VLOOKUP($B4187,ui_labels_mc!$B$2:$F$10000,4,FALSE), ""))</f>
        <v>ライン編集に追加</v>
      </c>
      <c r="F4187" t="str">
        <f>IFERROR(VLOOKUP($B4187,ui_labels!$B$2:$F$10000,5,FALSE), IFERROR(VLOOKUP($B4187,ui_labels_mc!$B$2:$F$10000,5,FALSE), ""))</f>
        <v>In Line editieren hinzufügen</v>
      </c>
      <c r="G4187" t="str">
        <f t="shared" si="65"/>
        <v>request_crud_facilityEditCanvas_facility_facilityTranches_EditCanvas_tranche_syndications_EditCanvas_inlineAdd_19=In Line editieren hinzufügen</v>
      </c>
    </row>
    <row r="4188" spans="1:7" x14ac:dyDescent="0.3">
      <c r="A4188" t="s">
        <v>24315</v>
      </c>
      <c r="B4188" t="str">
        <f>IFERROR(VLOOKUP($A4188,ui_labels_mc!$A$2:$F$10000,2,FALSE), "")</f>
        <v>Apportioned</v>
      </c>
      <c r="C4188" t="str">
        <f>IFERROR(VLOOKUP($B4188,ui_labels!$B$2:$F$10000,2,FALSE), IFERROR(VLOOKUP($B4188,ui_labels_mc!$B$2:$F$10000,2,FALSE), ""))</f>
        <v>Prorrateada</v>
      </c>
      <c r="D4188" t="str">
        <f>IFERROR(VLOOKUP($B4188,ui_labels!$B$2:$F$10000,3,FALSE), IFERROR(VLOOKUP($B4188,ui_labels_mc!$B$2:$F$10000,3,FALSE), ""))</f>
        <v>Apportioned</v>
      </c>
      <c r="E4188" t="str">
        <f>IFERROR(VLOOKUP($B4188,ui_labels!$B$2:$F$10000,4,FALSE), IFERROR(VLOOKUP($B4188,ui_labels_mc!$B$2:$F$10000,4,FALSE), ""))</f>
        <v>配分</v>
      </c>
      <c r="F4188" t="str">
        <f>IFERROR(VLOOKUP($B4188,ui_labels!$B$2:$F$10000,5,FALSE), IFERROR(VLOOKUP($B4188,ui_labels_mc!$B$2:$F$10000,5,FALSE), ""))</f>
        <v>Aufgeteilt</v>
      </c>
      <c r="G4188" t="str">
        <f t="shared" si="65"/>
        <v>request_crud_facilityEditCanvas_facility_facilityTranches_EditCanvas_tranche_syndications_EditCanvas_syndication_apportioned=Aufgeteilt</v>
      </c>
    </row>
    <row r="4189" spans="1:7" x14ac:dyDescent="0.3">
      <c r="A4189" t="s">
        <v>24316</v>
      </c>
      <c r="B4189" t="str">
        <f>IFERROR(VLOOKUP($A4189,ui_labels_mc!$A$2:$F$10000,2,FALSE), "")</f>
        <v>Apportioned</v>
      </c>
      <c r="C4189" t="str">
        <f>IFERROR(VLOOKUP($B4189,ui_labels!$B$2:$F$10000,2,FALSE), IFERROR(VLOOKUP($B4189,ui_labels_mc!$B$2:$F$10000,2,FALSE), ""))</f>
        <v>Prorrateada</v>
      </c>
      <c r="D4189" t="str">
        <f>IFERROR(VLOOKUP($B4189,ui_labels!$B$2:$F$10000,3,FALSE), IFERROR(VLOOKUP($B4189,ui_labels_mc!$B$2:$F$10000,3,FALSE), ""))</f>
        <v>Apportioned</v>
      </c>
      <c r="E4189" t="str">
        <f>IFERROR(VLOOKUP($B4189,ui_labels!$B$2:$F$10000,4,FALSE), IFERROR(VLOOKUP($B4189,ui_labels_mc!$B$2:$F$10000,4,FALSE), ""))</f>
        <v>配分</v>
      </c>
      <c r="F4189" t="str">
        <f>IFERROR(VLOOKUP($B4189,ui_labels!$B$2:$F$10000,5,FALSE), IFERROR(VLOOKUP($B4189,ui_labels_mc!$B$2:$F$10000,5,FALSE), ""))</f>
        <v>Aufgeteilt</v>
      </c>
      <c r="G4189" t="str">
        <f t="shared" si="65"/>
        <v>request_crud_facilityEditCanvas_facility_facilityTranches_EditCanvas_tranche_syndications_EditCanvas_syndication_apportioned_1=Aufgeteilt</v>
      </c>
    </row>
    <row r="4190" spans="1:7" x14ac:dyDescent="0.3">
      <c r="A4190" t="s">
        <v>24317</v>
      </c>
      <c r="B4190" t="str">
        <f>IFERROR(VLOOKUP($A4190,ui_labels_mc!$A$2:$F$10000,2,FALSE), "")</f>
        <v>Fees</v>
      </c>
      <c r="C4190" t="str">
        <f>IFERROR(VLOOKUP($B4190,ui_labels!$B$2:$F$10000,2,FALSE), IFERROR(VLOOKUP($B4190,ui_labels_mc!$B$2:$F$10000,2,FALSE), ""))</f>
        <v>Honorarios</v>
      </c>
      <c r="D4190" t="str">
        <f>IFERROR(VLOOKUP($B4190,ui_labels!$B$2:$F$10000,3,FALSE), IFERROR(VLOOKUP($B4190,ui_labels_mc!$B$2:$F$10000,3,FALSE), ""))</f>
        <v>Frais</v>
      </c>
      <c r="E4190" t="str">
        <f>IFERROR(VLOOKUP($B4190,ui_labels!$B$2:$F$10000,4,FALSE), IFERROR(VLOOKUP($B4190,ui_labels_mc!$B$2:$F$10000,4,FALSE), ""))</f>
        <v>手数料</v>
      </c>
      <c r="F4190" t="str">
        <f>IFERROR(VLOOKUP($B4190,ui_labels!$B$2:$F$10000,5,FALSE), IFERROR(VLOOKUP($B4190,ui_labels_mc!$B$2:$F$10000,5,FALSE), ""))</f>
        <v>Gebühren</v>
      </c>
      <c r="G4190" t="str">
        <f t="shared" si="65"/>
        <v>request_crud_facilityEditCanvas_facility_facilityTranches_EditCanvas_tranche_syndications_EditCanvas_syndication_feeAllocations=Gebühren</v>
      </c>
    </row>
    <row r="4191" spans="1:7" x14ac:dyDescent="0.3">
      <c r="A4191" t="s">
        <v>24318</v>
      </c>
      <c r="B4191" t="str">
        <f>IFERROR(VLOOKUP($A4191,ui_labels_mc!$A$2:$F$10000,2,FALSE), "")</f>
        <v>Create</v>
      </c>
      <c r="C4191" t="str">
        <f>IFERROR(VLOOKUP($B4191,ui_labels!$B$2:$F$10000,2,FALSE), IFERROR(VLOOKUP($B4191,ui_labels_mc!$B$2:$F$10000,2,FALSE), ""))</f>
        <v>Crear</v>
      </c>
      <c r="D4191" t="str">
        <f>IFERROR(VLOOKUP($B4191,ui_labels!$B$2:$F$10000,3,FALSE), IFERROR(VLOOKUP($B4191,ui_labels_mc!$B$2:$F$10000,3,FALSE), ""))</f>
        <v>Créer</v>
      </c>
      <c r="E4191" t="str">
        <f>IFERROR(VLOOKUP($B4191,ui_labels!$B$2:$F$10000,4,FALSE), IFERROR(VLOOKUP($B4191,ui_labels_mc!$B$2:$F$10000,4,FALSE), ""))</f>
        <v>作り出します</v>
      </c>
      <c r="F4191" t="str">
        <f>IFERROR(VLOOKUP($B4191,ui_labels!$B$2:$F$10000,5,FALSE), IFERROR(VLOOKUP($B4191,ui_labels_mc!$B$2:$F$10000,5,FALSE), ""))</f>
        <v>Erstellen</v>
      </c>
      <c r="G4191" t="str">
        <f t="shared" si="65"/>
        <v>request_crud_facilityEditCanvas_facility_facilityTranches_EditCanvas_tranche_syndications_EditCanvas_syndication_feeAllocations_createAction=Erstellen</v>
      </c>
    </row>
    <row r="4192" spans="1:7" x14ac:dyDescent="0.3">
      <c r="A4192" t="s">
        <v>24319</v>
      </c>
      <c r="B4192" t="str">
        <f>IFERROR(VLOOKUP($A4192,ui_labels_mc!$A$2:$F$10000,2,FALSE), "")</f>
        <v>Delete</v>
      </c>
      <c r="C4192" t="str">
        <f>IFERROR(VLOOKUP($B4192,ui_labels!$B$2:$F$10000,2,FALSE), IFERROR(VLOOKUP($B4192,ui_labels_mc!$B$2:$F$10000,2,FALSE), ""))</f>
        <v>Borrar</v>
      </c>
      <c r="D4192" t="str">
        <f>IFERROR(VLOOKUP($B4192,ui_labels!$B$2:$F$10000,3,FALSE), IFERROR(VLOOKUP($B4192,ui_labels_mc!$B$2:$F$10000,3,FALSE), ""))</f>
        <v>Effacer</v>
      </c>
      <c r="E4192" t="str">
        <f>IFERROR(VLOOKUP($B4192,ui_labels!$B$2:$F$10000,4,FALSE), IFERROR(VLOOKUP($B4192,ui_labels_mc!$B$2:$F$10000,4,FALSE), ""))</f>
        <v>削除</v>
      </c>
      <c r="F4192" t="str">
        <f>IFERROR(VLOOKUP($B4192,ui_labels!$B$2:$F$10000,5,FALSE), IFERROR(VLOOKUP($B4192,ui_labels_mc!$B$2:$F$10000,5,FALSE), ""))</f>
        <v>Löschen</v>
      </c>
      <c r="G4192" t="str">
        <f t="shared" si="65"/>
        <v>request_crud_facilityEditCanvas_facility_facilityTranches_EditCanvas_tranche_syndications_EditCanvas_syndication_feeAllocations_deleteAction=Löschen</v>
      </c>
    </row>
    <row r="4193" spans="1:7" x14ac:dyDescent="0.3">
      <c r="A4193" t="s">
        <v>24320</v>
      </c>
      <c r="B4193" t="str">
        <f>IFERROR(VLOOKUP($A4193,ui_labels_mc!$A$2:$F$10000,2,FALSE), "")</f>
        <v>Sharing %</v>
      </c>
      <c r="C4193" t="str">
        <f>IFERROR(VLOOKUP($B4193,ui_labels!$B$2:$F$10000,2,FALSE), IFERROR(VLOOKUP($B4193,ui_labels_mc!$B$2:$F$10000,2,FALSE), ""))</f>
        <v>Compartiendo%</v>
      </c>
      <c r="D4193" t="str">
        <f>IFERROR(VLOOKUP($B4193,ui_labels!$B$2:$F$10000,3,FALSE), IFERROR(VLOOKUP($B4193,ui_labels_mc!$B$2:$F$10000,3,FALSE), ""))</f>
        <v>Partage%</v>
      </c>
      <c r="E4193" t="str">
        <f>IFERROR(VLOOKUP($B4193,ui_labels!$B$2:$F$10000,4,FALSE), IFERROR(VLOOKUP($B4193,ui_labels_mc!$B$2:$F$10000,4,FALSE), ""))</f>
        <v>共有％</v>
      </c>
      <c r="F4193" t="str">
        <f>IFERROR(VLOOKUP($B4193,ui_labels!$B$2:$F$10000,5,FALSE), IFERROR(VLOOKUP($B4193,ui_labels_mc!$B$2:$F$10000,5,FALSE), ""))</f>
        <v>Sharing%</v>
      </c>
      <c r="G4193" t="str">
        <f t="shared" si="65"/>
        <v>request_crud_facilityEditCanvas_facility_facilityTranches_EditCanvas_tranche_syndications_EditCanvas_syndication_sharingPct=Sharing%</v>
      </c>
    </row>
    <row r="4194" spans="1:7" x14ac:dyDescent="0.3">
      <c r="A4194" t="s">
        <v>24321</v>
      </c>
      <c r="B4194" t="str">
        <f>IFERROR(VLOOKUP($A4194,ui_labels_mc!$A$2:$F$10000,2,FALSE), "")</f>
        <v>Sharing %</v>
      </c>
      <c r="C4194" t="str">
        <f>IFERROR(VLOOKUP($B4194,ui_labels!$B$2:$F$10000,2,FALSE), IFERROR(VLOOKUP($B4194,ui_labels_mc!$B$2:$F$10000,2,FALSE), ""))</f>
        <v>Compartiendo%</v>
      </c>
      <c r="D4194" t="str">
        <f>IFERROR(VLOOKUP($B4194,ui_labels!$B$2:$F$10000,3,FALSE), IFERROR(VLOOKUP($B4194,ui_labels_mc!$B$2:$F$10000,3,FALSE), ""))</f>
        <v>Partage%</v>
      </c>
      <c r="E4194" t="str">
        <f>IFERROR(VLOOKUP($B4194,ui_labels!$B$2:$F$10000,4,FALSE), IFERROR(VLOOKUP($B4194,ui_labels_mc!$B$2:$F$10000,4,FALSE), ""))</f>
        <v>共有％</v>
      </c>
      <c r="F4194" t="str">
        <f>IFERROR(VLOOKUP($B4194,ui_labels!$B$2:$F$10000,5,FALSE), IFERROR(VLOOKUP($B4194,ui_labels_mc!$B$2:$F$10000,5,FALSE), ""))</f>
        <v>Sharing%</v>
      </c>
      <c r="G4194" t="str">
        <f t="shared" si="65"/>
        <v>request_crud_facilityEditCanvas_facility_facilityTranches_EditCanvas_tranche_syndications_EditCanvas_syndication_sharingPct_1=Sharing%</v>
      </c>
    </row>
    <row r="4195" spans="1:7" x14ac:dyDescent="0.3">
      <c r="A4195" t="s">
        <v>24322</v>
      </c>
      <c r="B4195" t="str">
        <f>IFERROR(VLOOKUP($A4195,ui_labels_mc!$A$2:$F$10000,2,FALSE), "")</f>
        <v>Investor</v>
      </c>
      <c r="C4195" t="str">
        <f>IFERROR(VLOOKUP($B4195,ui_labels!$B$2:$F$10000,2,FALSE), IFERROR(VLOOKUP($B4195,ui_labels_mc!$B$2:$F$10000,2,FALSE), ""))</f>
        <v>Inversor</v>
      </c>
      <c r="D4195" t="str">
        <f>IFERROR(VLOOKUP($B4195,ui_labels!$B$2:$F$10000,3,FALSE), IFERROR(VLOOKUP($B4195,ui_labels_mc!$B$2:$F$10000,3,FALSE), ""))</f>
        <v>Investisseur</v>
      </c>
      <c r="E4195" t="str">
        <f>IFERROR(VLOOKUP($B4195,ui_labels!$B$2:$F$10000,4,FALSE), IFERROR(VLOOKUP($B4195,ui_labels_mc!$B$2:$F$10000,4,FALSE), ""))</f>
        <v>投資家</v>
      </c>
      <c r="F4195" t="str">
        <f>IFERROR(VLOOKUP($B4195,ui_labels!$B$2:$F$10000,5,FALSE), IFERROR(VLOOKUP($B4195,ui_labels_mc!$B$2:$F$10000,5,FALSE), ""))</f>
        <v>Investor</v>
      </c>
      <c r="G4195" t="str">
        <f t="shared" si="65"/>
        <v>request_crud_facilityEditCanvas_facility_facilityTranches_EditCanvas_tranche_syndications_EditCanvas_syndication_syndicationAgent=Investor</v>
      </c>
    </row>
    <row r="4196" spans="1:7" x14ac:dyDescent="0.3">
      <c r="A4196" t="s">
        <v>24323</v>
      </c>
      <c r="B4196" t="str">
        <f>IFERROR(VLOOKUP($A4196,ui_labels_mc!$A$2:$F$10000,2,FALSE), "")</f>
        <v>Investor</v>
      </c>
      <c r="C4196" t="str">
        <f>IFERROR(VLOOKUP($B4196,ui_labels!$B$2:$F$10000,2,FALSE), IFERROR(VLOOKUP($B4196,ui_labels_mc!$B$2:$F$10000,2,FALSE), ""))</f>
        <v>Inversor</v>
      </c>
      <c r="D4196" t="str">
        <f>IFERROR(VLOOKUP($B4196,ui_labels!$B$2:$F$10000,3,FALSE), IFERROR(VLOOKUP($B4196,ui_labels_mc!$B$2:$F$10000,3,FALSE), ""))</f>
        <v>Investisseur</v>
      </c>
      <c r="E4196" t="str">
        <f>IFERROR(VLOOKUP($B4196,ui_labels!$B$2:$F$10000,4,FALSE), IFERROR(VLOOKUP($B4196,ui_labels_mc!$B$2:$F$10000,4,FALSE), ""))</f>
        <v>投資家</v>
      </c>
      <c r="F4196" t="str">
        <f>IFERROR(VLOOKUP($B4196,ui_labels!$B$2:$F$10000,5,FALSE), IFERROR(VLOOKUP($B4196,ui_labels_mc!$B$2:$F$10000,5,FALSE), ""))</f>
        <v>Investor</v>
      </c>
      <c r="G4196" t="str">
        <f t="shared" si="65"/>
        <v>request_crud_facilityEditCanvas_facility_facilityTranches_EditCanvas_tranche_syndications_EditCanvas_syndication_syndicationAgent_1=Investor</v>
      </c>
    </row>
    <row r="4197" spans="1:7" x14ac:dyDescent="0.3">
      <c r="A4197" t="s">
        <v>24324</v>
      </c>
      <c r="B4197" t="str">
        <f>IFERROR(VLOOKUP($A4197,ui_labels_mc!$A$2:$F$10000,2,FALSE), "")</f>
        <v>Investor</v>
      </c>
      <c r="C4197" t="str">
        <f>IFERROR(VLOOKUP($B4197,ui_labels!$B$2:$F$10000,2,FALSE), IFERROR(VLOOKUP($B4197,ui_labels_mc!$B$2:$F$10000,2,FALSE), ""))</f>
        <v>Inversor</v>
      </c>
      <c r="D4197" t="str">
        <f>IFERROR(VLOOKUP($B4197,ui_labels!$B$2:$F$10000,3,FALSE), IFERROR(VLOOKUP($B4197,ui_labels_mc!$B$2:$F$10000,3,FALSE), ""))</f>
        <v>Investisseur</v>
      </c>
      <c r="E4197" t="str">
        <f>IFERROR(VLOOKUP($B4197,ui_labels!$B$2:$F$10000,4,FALSE), IFERROR(VLOOKUP($B4197,ui_labels_mc!$B$2:$F$10000,4,FALSE), ""))</f>
        <v>投資家</v>
      </c>
      <c r="F4197" t="str">
        <f>IFERROR(VLOOKUP($B4197,ui_labels!$B$2:$F$10000,5,FALSE), IFERROR(VLOOKUP($B4197,ui_labels_mc!$B$2:$F$10000,5,FALSE), ""))</f>
        <v>Investor</v>
      </c>
      <c r="G4197" t="str">
        <f t="shared" si="65"/>
        <v>request_crud_facilityEditCanvas_facility_facilityTranches_EditCanvas_tranche_syndications_EditCanvas_syndication_syndicationAgent_1_searchBox=Investor</v>
      </c>
    </row>
    <row r="4198" spans="1:7" x14ac:dyDescent="0.3">
      <c r="A4198" t="s">
        <v>24325</v>
      </c>
      <c r="B4198" t="str">
        <f>IFERROR(VLOOKUP($A4198,ui_labels_mc!$A$2:$F$10000,2,FALSE), "")</f>
        <v>Amount $</v>
      </c>
      <c r="C4198" t="str">
        <f>IFERROR(VLOOKUP($B4198,ui_labels!$B$2:$F$10000,2,FALSE), IFERROR(VLOOKUP($B4198,ui_labels_mc!$B$2:$F$10000,2,FALSE), ""))</f>
        <v>Monto $</v>
      </c>
      <c r="D4198" t="str">
        <f>IFERROR(VLOOKUP($B4198,ui_labels!$B$2:$F$10000,3,FALSE), IFERROR(VLOOKUP($B4198,ui_labels_mc!$B$2:$F$10000,3,FALSE), ""))</f>
        <v>Montant $</v>
      </c>
      <c r="E4198" t="str">
        <f>IFERROR(VLOOKUP($B4198,ui_labels!$B$2:$F$10000,4,FALSE), IFERROR(VLOOKUP($B4198,ui_labels_mc!$B$2:$F$10000,4,FALSE), ""))</f>
        <v>金額$</v>
      </c>
      <c r="F4198" t="str">
        <f>IFERROR(VLOOKUP($B4198,ui_labels!$B$2:$F$10000,5,FALSE), IFERROR(VLOOKUP($B4198,ui_labels_mc!$B$2:$F$10000,5,FALSE), ""))</f>
        <v>Höhe $</v>
      </c>
      <c r="G4198" t="str">
        <f t="shared" si="65"/>
        <v>request_crud_facilityEditCanvas_facility_facilityTranches_EditCanvas_tranche_syndications_EditCanvas_syndication_syndicationAmount=Höhe $</v>
      </c>
    </row>
    <row r="4199" spans="1:7" x14ac:dyDescent="0.3">
      <c r="A4199" t="s">
        <v>24326</v>
      </c>
      <c r="B4199" t="str">
        <f>IFERROR(VLOOKUP($A4199,ui_labels_mc!$A$2:$F$10000,2,FALSE), "")</f>
        <v>Amount $</v>
      </c>
      <c r="C4199" t="str">
        <f>IFERROR(VLOOKUP($B4199,ui_labels!$B$2:$F$10000,2,FALSE), IFERROR(VLOOKUP($B4199,ui_labels_mc!$B$2:$F$10000,2,FALSE), ""))</f>
        <v>Monto $</v>
      </c>
      <c r="D4199" t="str">
        <f>IFERROR(VLOOKUP($B4199,ui_labels!$B$2:$F$10000,3,FALSE), IFERROR(VLOOKUP($B4199,ui_labels_mc!$B$2:$F$10000,3,FALSE), ""))</f>
        <v>Montant $</v>
      </c>
      <c r="E4199" t="str">
        <f>IFERROR(VLOOKUP($B4199,ui_labels!$B$2:$F$10000,4,FALSE), IFERROR(VLOOKUP($B4199,ui_labels_mc!$B$2:$F$10000,4,FALSE), ""))</f>
        <v>金額$</v>
      </c>
      <c r="F4199" t="str">
        <f>IFERROR(VLOOKUP($B4199,ui_labels!$B$2:$F$10000,5,FALSE), IFERROR(VLOOKUP($B4199,ui_labels_mc!$B$2:$F$10000,5,FALSE), ""))</f>
        <v>Höhe $</v>
      </c>
      <c r="G4199" t="str">
        <f t="shared" si="65"/>
        <v>request_crud_facilityEditCanvas_facility_facilityTranches_EditCanvas_tranche_syndications_EditCanvas_syndication_syndicationAmount_1=Höhe $</v>
      </c>
    </row>
    <row r="4200" spans="1:7" x14ac:dyDescent="0.3">
      <c r="A4200" t="s">
        <v>24327</v>
      </c>
      <c r="B4200" t="str">
        <f>IFERROR(VLOOKUP($A4200,ui_labels_mc!$A$2:$F$10000,2,FALSE), "")</f>
        <v>Role</v>
      </c>
      <c r="C4200" t="str">
        <f>IFERROR(VLOOKUP($B4200,ui_labels!$B$2:$F$10000,2,FALSE), IFERROR(VLOOKUP($B4200,ui_labels_mc!$B$2:$F$10000,2,FALSE), ""))</f>
        <v>Papel</v>
      </c>
      <c r="D4200" t="str">
        <f>IFERROR(VLOOKUP($B4200,ui_labels!$B$2:$F$10000,3,FALSE), IFERROR(VLOOKUP($B4200,ui_labels_mc!$B$2:$F$10000,3,FALSE), ""))</f>
        <v>Rôle</v>
      </c>
      <c r="E4200" t="str">
        <f>IFERROR(VLOOKUP($B4200,ui_labels!$B$2:$F$10000,4,FALSE), IFERROR(VLOOKUP($B4200,ui_labels_mc!$B$2:$F$10000,4,FALSE), ""))</f>
        <v>役割</v>
      </c>
      <c r="F4200" t="str">
        <f>IFERROR(VLOOKUP($B4200,ui_labels!$B$2:$F$10000,5,FALSE), IFERROR(VLOOKUP($B4200,ui_labels_mc!$B$2:$F$10000,5,FALSE), ""))</f>
        <v>Rolle</v>
      </c>
      <c r="G4200" t="str">
        <f t="shared" si="65"/>
        <v>request_crud_facilityEditCanvas_facility_facilityTranches_EditCanvas_tranche_syndications_EditCanvas_syndication_syndicationRole=Rolle</v>
      </c>
    </row>
    <row r="4201" spans="1:7" x14ac:dyDescent="0.3">
      <c r="A4201" t="s">
        <v>24328</v>
      </c>
      <c r="B4201" t="str">
        <f>IFERROR(VLOOKUP($A4201,ui_labels_mc!$A$2:$F$10000,2,FALSE), "")</f>
        <v>Role</v>
      </c>
      <c r="C4201" t="str">
        <f>IFERROR(VLOOKUP($B4201,ui_labels!$B$2:$F$10000,2,FALSE), IFERROR(VLOOKUP($B4201,ui_labels_mc!$B$2:$F$10000,2,FALSE), ""))</f>
        <v>Papel</v>
      </c>
      <c r="D4201" t="str">
        <f>IFERROR(VLOOKUP($B4201,ui_labels!$B$2:$F$10000,3,FALSE), IFERROR(VLOOKUP($B4201,ui_labels_mc!$B$2:$F$10000,3,FALSE), ""))</f>
        <v>Rôle</v>
      </c>
      <c r="E4201" t="str">
        <f>IFERROR(VLOOKUP($B4201,ui_labels!$B$2:$F$10000,4,FALSE), IFERROR(VLOOKUP($B4201,ui_labels_mc!$B$2:$F$10000,4,FALSE), ""))</f>
        <v>役割</v>
      </c>
      <c r="F4201" t="str">
        <f>IFERROR(VLOOKUP($B4201,ui_labels!$B$2:$F$10000,5,FALSE), IFERROR(VLOOKUP($B4201,ui_labels_mc!$B$2:$F$10000,5,FALSE), ""))</f>
        <v>Rolle</v>
      </c>
      <c r="G4201" t="str">
        <f t="shared" si="65"/>
        <v>request_crud_facilityEditCanvas_facility_facilityTranches_EditCanvas_tranche_syndications_EditCanvas_syndication_syndicationRole_1=Rolle</v>
      </c>
    </row>
    <row r="4202" spans="1:7" x14ac:dyDescent="0.3">
      <c r="A4202" t="s">
        <v>24329</v>
      </c>
      <c r="B4202" t="str">
        <f>IFERROR(VLOOKUP($A4202,ui_labels_mc!$A$2:$F$10000,2,FALSE), "")</f>
        <v>Investor Information</v>
      </c>
      <c r="C4202" t="str">
        <f>IFERROR(VLOOKUP($B4202,ui_labels!$B$2:$F$10000,2,FALSE), IFERROR(VLOOKUP($B4202,ui_labels_mc!$B$2:$F$10000,2,FALSE), ""))</f>
        <v>Información para inversores</v>
      </c>
      <c r="D4202" t="str">
        <f>IFERROR(VLOOKUP($B4202,ui_labels!$B$2:$F$10000,3,FALSE), IFERROR(VLOOKUP($B4202,ui_labels_mc!$B$2:$F$10000,3,FALSE), ""))</f>
        <v>Informations pour les investisseurs</v>
      </c>
      <c r="E4202" t="str">
        <f>IFERROR(VLOOKUP($B4202,ui_labels!$B$2:$F$10000,4,FALSE), IFERROR(VLOOKUP($B4202,ui_labels_mc!$B$2:$F$10000,4,FALSE), ""))</f>
        <v>投資家情報</v>
      </c>
      <c r="F4202" t="str">
        <f>IFERROR(VLOOKUP($B4202,ui_labels!$B$2:$F$10000,5,FALSE), IFERROR(VLOOKUP($B4202,ui_labels_mc!$B$2:$F$10000,5,FALSE), ""))</f>
        <v>Anlegerinformationen</v>
      </c>
      <c r="G4202" t="str">
        <f t="shared" si="65"/>
        <v>request_crud_facilityEditCanvas_facility_facilityTranches_EditCanvas_tranche_syndications_EditCanvas_tranche_syndications_quickedit=Anlegerinformationen</v>
      </c>
    </row>
    <row r="4203" spans="1:7" x14ac:dyDescent="0.3">
      <c r="A4203" t="s">
        <v>24331</v>
      </c>
      <c r="B4203" t="str">
        <f>IFERROR(VLOOKUP($A4203,ui_labels_mc!$A$2:$F$10000,2,FALSE), "")</f>
        <v>Create</v>
      </c>
      <c r="C4203" t="str">
        <f>IFERROR(VLOOKUP($B4203,ui_labels!$B$2:$F$10000,2,FALSE), IFERROR(VLOOKUP($B4203,ui_labels_mc!$B$2:$F$10000,2,FALSE), ""))</f>
        <v>Crear</v>
      </c>
      <c r="D4203" t="str">
        <f>IFERROR(VLOOKUP($B4203,ui_labels!$B$2:$F$10000,3,FALSE), IFERROR(VLOOKUP($B4203,ui_labels_mc!$B$2:$F$10000,3,FALSE), ""))</f>
        <v>Créer</v>
      </c>
      <c r="E4203" t="str">
        <f>IFERROR(VLOOKUP($B4203,ui_labels!$B$2:$F$10000,4,FALSE), IFERROR(VLOOKUP($B4203,ui_labels_mc!$B$2:$F$10000,4,FALSE), ""))</f>
        <v>作り出します</v>
      </c>
      <c r="F4203" t="str">
        <f>IFERROR(VLOOKUP($B4203,ui_labels!$B$2:$F$10000,5,FALSE), IFERROR(VLOOKUP($B4203,ui_labels_mc!$B$2:$F$10000,5,FALSE), ""))</f>
        <v>Erstellen</v>
      </c>
      <c r="G4203" t="str">
        <f t="shared" si="65"/>
        <v>request_crud_facilityEditCanvas_facility_facilityTranches_EditCanvas_tranche_syndications_createAction=Erstellen</v>
      </c>
    </row>
    <row r="4204" spans="1:7" x14ac:dyDescent="0.3">
      <c r="A4204" t="s">
        <v>24332</v>
      </c>
      <c r="B4204" t="str">
        <f>IFERROR(VLOOKUP($A4204,ui_labels_mc!$A$2:$F$10000,2,FALSE), "")</f>
        <v>Delete</v>
      </c>
      <c r="C4204" t="str">
        <f>IFERROR(VLOOKUP($B4204,ui_labels!$B$2:$F$10000,2,FALSE), IFERROR(VLOOKUP($B4204,ui_labels_mc!$B$2:$F$10000,2,FALSE), ""))</f>
        <v>Borrar</v>
      </c>
      <c r="D4204" t="str">
        <f>IFERROR(VLOOKUP($B4204,ui_labels!$B$2:$F$10000,3,FALSE), IFERROR(VLOOKUP($B4204,ui_labels_mc!$B$2:$F$10000,3,FALSE), ""))</f>
        <v>Effacer</v>
      </c>
      <c r="E4204" t="str">
        <f>IFERROR(VLOOKUP($B4204,ui_labels!$B$2:$F$10000,4,FALSE), IFERROR(VLOOKUP($B4204,ui_labels_mc!$B$2:$F$10000,4,FALSE), ""))</f>
        <v>削除</v>
      </c>
      <c r="F4204" t="str">
        <f>IFERROR(VLOOKUP($B4204,ui_labels!$B$2:$F$10000,5,FALSE), IFERROR(VLOOKUP($B4204,ui_labels_mc!$B$2:$F$10000,5,FALSE), ""))</f>
        <v>Löschen</v>
      </c>
      <c r="G4204" t="str">
        <f t="shared" si="65"/>
        <v>request_crud_facilityEditCanvas_facility_facilityTranches_EditCanvas_tranche_syndications_deleteAction=Löschen</v>
      </c>
    </row>
    <row r="4205" spans="1:7" x14ac:dyDescent="0.3">
      <c r="A4205" t="s">
        <v>24333</v>
      </c>
      <c r="B4205" t="str">
        <f>IFERROR(VLOOKUP($A4205,ui_labels_mc!$A$2:$F$10000,2,FALSE), "")</f>
        <v>Edit</v>
      </c>
      <c r="C4205" t="str">
        <f>IFERROR(VLOOKUP($B4205,ui_labels!$B$2:$F$10000,2,FALSE), IFERROR(VLOOKUP($B4205,ui_labels_mc!$B$2:$F$10000,2,FALSE), ""))</f>
        <v>Editar</v>
      </c>
      <c r="D4205" t="str">
        <f>IFERROR(VLOOKUP($B4205,ui_labels!$B$2:$F$10000,3,FALSE), IFERROR(VLOOKUP($B4205,ui_labels_mc!$B$2:$F$10000,3,FALSE), ""))</f>
        <v>Modifier</v>
      </c>
      <c r="E4205" t="str">
        <f>IFERROR(VLOOKUP($B4205,ui_labels!$B$2:$F$10000,4,FALSE), IFERROR(VLOOKUP($B4205,ui_labels_mc!$B$2:$F$10000,4,FALSE), ""))</f>
        <v>編集</v>
      </c>
      <c r="F4205" t="str">
        <f>IFERROR(VLOOKUP($B4205,ui_labels!$B$2:$F$10000,5,FALSE), IFERROR(VLOOKUP($B4205,ui_labels_mc!$B$2:$F$10000,5,FALSE), ""))</f>
        <v>Redigieren</v>
      </c>
      <c r="G4205" t="str">
        <f t="shared" si="65"/>
        <v>request_crud_facilityEditCanvas_facility_facilityTranches_EditCanvas_tranche_syndications_editAction=Redigieren</v>
      </c>
    </row>
    <row r="4206" spans="1:7" x14ac:dyDescent="0.3">
      <c r="A4206" t="s">
        <v>24334</v>
      </c>
      <c r="B4206" t="str">
        <f>IFERROR(VLOOKUP($A4206,ui_labels_mc!$A$2:$F$10000,2,FALSE), "")</f>
        <v>Total Tranche Amount</v>
      </c>
      <c r="C4206" t="str">
        <f>IFERROR(VLOOKUP($B4206,ui_labels!$B$2:$F$10000,2,FALSE), IFERROR(VLOOKUP($B4206,ui_labels_mc!$B$2:$F$10000,2,FALSE), ""))</f>
        <v>Monto Total Tramo</v>
      </c>
      <c r="D4206" t="str">
        <f>IFERROR(VLOOKUP($B4206,ui_labels!$B$2:$F$10000,3,FALSE), IFERROR(VLOOKUP($B4206,ui_labels_mc!$B$2:$F$10000,3,FALSE), ""))</f>
        <v>Montant total de la tranche</v>
      </c>
      <c r="E4206" t="str">
        <f>IFERROR(VLOOKUP($B4206,ui_labels!$B$2:$F$10000,4,FALSE), IFERROR(VLOOKUP($B4206,ui_labels_mc!$B$2:$F$10000,4,FALSE), ""))</f>
        <v>総トランシェ額</v>
      </c>
      <c r="F4206" t="str">
        <f>IFERROR(VLOOKUP($B4206,ui_labels!$B$2:$F$10000,5,FALSE), IFERROR(VLOOKUP($B4206,ui_labels_mc!$B$2:$F$10000,5,FALSE), ""))</f>
        <v>Insgesamt Tranche Betrag</v>
      </c>
      <c r="G4206" t="str">
        <f t="shared" si="65"/>
        <v>request_crud_facilityEditCanvas_facility_facilityTranches_EditCanvas_tranche_totalTrancheAmt=Insgesamt Tranche Betrag</v>
      </c>
    </row>
    <row r="4207" spans="1:7" x14ac:dyDescent="0.3">
      <c r="A4207" t="s">
        <v>24336</v>
      </c>
      <c r="B4207" t="str">
        <f>IFERROR(VLOOKUP($A4207,ui_labels_mc!$A$2:$F$10000,2,FALSE), "")</f>
        <v>Total Tranche Amount</v>
      </c>
      <c r="C4207" t="str">
        <f>IFERROR(VLOOKUP($B4207,ui_labels!$B$2:$F$10000,2,FALSE), IFERROR(VLOOKUP($B4207,ui_labels_mc!$B$2:$F$10000,2,FALSE), ""))</f>
        <v>Monto Total Tramo</v>
      </c>
      <c r="D4207" t="str">
        <f>IFERROR(VLOOKUP($B4207,ui_labels!$B$2:$F$10000,3,FALSE), IFERROR(VLOOKUP($B4207,ui_labels_mc!$B$2:$F$10000,3,FALSE), ""))</f>
        <v>Montant total de la tranche</v>
      </c>
      <c r="E4207" t="str">
        <f>IFERROR(VLOOKUP($B4207,ui_labels!$B$2:$F$10000,4,FALSE), IFERROR(VLOOKUP($B4207,ui_labels_mc!$B$2:$F$10000,4,FALSE), ""))</f>
        <v>総トランシェ額</v>
      </c>
      <c r="F4207" t="str">
        <f>IFERROR(VLOOKUP($B4207,ui_labels!$B$2:$F$10000,5,FALSE), IFERROR(VLOOKUP($B4207,ui_labels_mc!$B$2:$F$10000,5,FALSE), ""))</f>
        <v>Insgesamt Tranche Betrag</v>
      </c>
      <c r="G4207" t="str">
        <f t="shared" si="65"/>
        <v>request_crud_facilityEditCanvas_facility_facilityTranches_EditCanvas_tranche_totalTrancheAmt_1=Insgesamt Tranche Betrag</v>
      </c>
    </row>
    <row r="4208" spans="1:7" x14ac:dyDescent="0.3">
      <c r="A4208" t="s">
        <v>24337</v>
      </c>
      <c r="B4208" t="str">
        <f>IFERROR(VLOOKUP($A4208,ui_labels_mc!$A$2:$F$10000,2,FALSE), "")</f>
        <v>Create</v>
      </c>
      <c r="C4208" t="str">
        <f>IFERROR(VLOOKUP($B4208,ui_labels!$B$2:$F$10000,2,FALSE), IFERROR(VLOOKUP($B4208,ui_labels_mc!$B$2:$F$10000,2,FALSE), ""))</f>
        <v>Crear</v>
      </c>
      <c r="D4208" t="str">
        <f>IFERROR(VLOOKUP($B4208,ui_labels!$B$2:$F$10000,3,FALSE), IFERROR(VLOOKUP($B4208,ui_labels_mc!$B$2:$F$10000,3,FALSE), ""))</f>
        <v>Créer</v>
      </c>
      <c r="E4208" t="str">
        <f>IFERROR(VLOOKUP($B4208,ui_labels!$B$2:$F$10000,4,FALSE), IFERROR(VLOOKUP($B4208,ui_labels_mc!$B$2:$F$10000,4,FALSE), ""))</f>
        <v>作り出します</v>
      </c>
      <c r="F4208" t="str">
        <f>IFERROR(VLOOKUP($B4208,ui_labels!$B$2:$F$10000,5,FALSE), IFERROR(VLOOKUP($B4208,ui_labels_mc!$B$2:$F$10000,5,FALSE), ""))</f>
        <v>Erstellen</v>
      </c>
      <c r="G4208" t="str">
        <f t="shared" si="65"/>
        <v>request_crud_facilityEditCanvas_facility_facilityTranches_createAction=Erstellen</v>
      </c>
    </row>
    <row r="4209" spans="1:7" x14ac:dyDescent="0.3">
      <c r="A4209" t="s">
        <v>24338</v>
      </c>
      <c r="B4209" t="str">
        <f>IFERROR(VLOOKUP($A4209,ui_labels_mc!$A$2:$F$10000,2,FALSE), "")</f>
        <v>Delete</v>
      </c>
      <c r="C4209" t="str">
        <f>IFERROR(VLOOKUP($B4209,ui_labels!$B$2:$F$10000,2,FALSE), IFERROR(VLOOKUP($B4209,ui_labels_mc!$B$2:$F$10000,2,FALSE), ""))</f>
        <v>Borrar</v>
      </c>
      <c r="D4209" t="str">
        <f>IFERROR(VLOOKUP($B4209,ui_labels!$B$2:$F$10000,3,FALSE), IFERROR(VLOOKUP($B4209,ui_labels_mc!$B$2:$F$10000,3,FALSE), ""))</f>
        <v>Effacer</v>
      </c>
      <c r="E4209" t="str">
        <f>IFERROR(VLOOKUP($B4209,ui_labels!$B$2:$F$10000,4,FALSE), IFERROR(VLOOKUP($B4209,ui_labels_mc!$B$2:$F$10000,4,FALSE), ""))</f>
        <v>削除</v>
      </c>
      <c r="F4209" t="str">
        <f>IFERROR(VLOOKUP($B4209,ui_labels!$B$2:$F$10000,5,FALSE), IFERROR(VLOOKUP($B4209,ui_labels_mc!$B$2:$F$10000,5,FALSE), ""))</f>
        <v>Löschen</v>
      </c>
      <c r="G4209" t="str">
        <f t="shared" si="65"/>
        <v>request_crud_facilityEditCanvas_facility_facilityTranches_deleteAction=Löschen</v>
      </c>
    </row>
    <row r="4210" spans="1:7" x14ac:dyDescent="0.3">
      <c r="A4210" t="s">
        <v>24339</v>
      </c>
      <c r="B4210" t="str">
        <f>IFERROR(VLOOKUP($A4210,ui_labels_mc!$A$2:$F$10000,2,FALSE), "")</f>
        <v>Edit</v>
      </c>
      <c r="C4210" t="str">
        <f>IFERROR(VLOOKUP($B4210,ui_labels!$B$2:$F$10000,2,FALSE), IFERROR(VLOOKUP($B4210,ui_labels_mc!$B$2:$F$10000,2,FALSE), ""))</f>
        <v>Editar</v>
      </c>
      <c r="D4210" t="str">
        <f>IFERROR(VLOOKUP($B4210,ui_labels!$B$2:$F$10000,3,FALSE), IFERROR(VLOOKUP($B4210,ui_labels_mc!$B$2:$F$10000,3,FALSE), ""))</f>
        <v>Modifier</v>
      </c>
      <c r="E4210" t="str">
        <f>IFERROR(VLOOKUP($B4210,ui_labels!$B$2:$F$10000,4,FALSE), IFERROR(VLOOKUP($B4210,ui_labels_mc!$B$2:$F$10000,4,FALSE), ""))</f>
        <v>編集</v>
      </c>
      <c r="F4210" t="str">
        <f>IFERROR(VLOOKUP($B4210,ui_labels!$B$2:$F$10000,5,FALSE), IFERROR(VLOOKUP($B4210,ui_labels_mc!$B$2:$F$10000,5,FALSE), ""))</f>
        <v>Redigieren</v>
      </c>
      <c r="G4210" t="str">
        <f t="shared" si="65"/>
        <v>request_crud_facilityEditCanvas_facility_facilityTranches_editAction=Redigieren</v>
      </c>
    </row>
    <row r="4211" spans="1:7" x14ac:dyDescent="0.3">
      <c r="A4211" t="s">
        <v>24340</v>
      </c>
      <c r="B4211" t="str">
        <f>IFERROR(VLOOKUP($A4211,ui_labels_mc!$A$2:$F$10000,2,FALSE), "")</f>
        <v>Product Type</v>
      </c>
      <c r="C4211" t="str">
        <f>IFERROR(VLOOKUP($B4211,ui_labels!$B$2:$F$10000,2,FALSE), IFERROR(VLOOKUP($B4211,ui_labels_mc!$B$2:$F$10000,2,FALSE), ""))</f>
        <v>Tipo de producto</v>
      </c>
      <c r="D4211" t="str">
        <f>IFERROR(VLOOKUP($B4211,ui_labels!$B$2:$F$10000,3,FALSE), IFERROR(VLOOKUP($B4211,ui_labels_mc!$B$2:$F$10000,3,FALSE), ""))</f>
        <v>Type de produit</v>
      </c>
      <c r="E4211" t="str">
        <f>IFERROR(VLOOKUP($B4211,ui_labels!$B$2:$F$10000,4,FALSE), IFERROR(VLOOKUP($B4211,ui_labels_mc!$B$2:$F$10000,4,FALSE), ""))</f>
        <v>製品の種類</v>
      </c>
      <c r="F4211" t="str">
        <f>IFERROR(VLOOKUP($B4211,ui_labels!$B$2:$F$10000,5,FALSE), IFERROR(VLOOKUP($B4211,ui_labels_mc!$B$2:$F$10000,5,FALSE), ""))</f>
        <v>Produkttyp</v>
      </c>
      <c r="G4211" t="str">
        <f t="shared" si="65"/>
        <v>request_crud_facilityEditCanvas_facility_facilityType=Produkttyp</v>
      </c>
    </row>
    <row r="4212" spans="1:7" x14ac:dyDescent="0.3">
      <c r="A4212" t="s">
        <v>24341</v>
      </c>
      <c r="B4212" t="str">
        <f>IFERROR(VLOOKUP($A4212,ui_labels_mc!$A$2:$F$10000,2,FALSE), "")</f>
        <v>Product Status</v>
      </c>
      <c r="C4212" t="str">
        <f>IFERROR(VLOOKUP($B4212,ui_labels!$B$2:$F$10000,2,FALSE), IFERROR(VLOOKUP($B4212,ui_labels_mc!$B$2:$F$10000,2,FALSE), ""))</f>
        <v>Estado del producto</v>
      </c>
      <c r="D4212" t="str">
        <f>IFERROR(VLOOKUP($B4212,ui_labels!$B$2:$F$10000,3,FALSE), IFERROR(VLOOKUP($B4212,ui_labels_mc!$B$2:$F$10000,3,FALSE), ""))</f>
        <v>Statut de produit</v>
      </c>
      <c r="E4212" t="str">
        <f>IFERROR(VLOOKUP($B4212,ui_labels!$B$2:$F$10000,4,FALSE), IFERROR(VLOOKUP($B4212,ui_labels_mc!$B$2:$F$10000,4,FALSE), ""))</f>
        <v>製品の状態</v>
      </c>
      <c r="F4212" t="str">
        <f>IFERROR(VLOOKUP($B4212,ui_labels!$B$2:$F$10000,5,FALSE), IFERROR(VLOOKUP($B4212,ui_labels_mc!$B$2:$F$10000,5,FALSE), ""))</f>
        <v>Produktstatus</v>
      </c>
      <c r="G4212" t="str">
        <f t="shared" si="65"/>
        <v>request_crud_facilityEditCanvas_facility_facilityType_value=Produktstatus</v>
      </c>
    </row>
    <row r="4213" spans="1:7" x14ac:dyDescent="0.3">
      <c r="A4213" t="s">
        <v>24342</v>
      </c>
      <c r="B4213" t="str">
        <f>IFERROR(VLOOKUP($A4213,ui_labels_mc!$A$2:$F$10000,2,FALSE), "")</f>
        <v>Factoring</v>
      </c>
      <c r="C4213" t="str">
        <f>IFERROR(VLOOKUP($B4213,ui_labels!$B$2:$F$10000,2,FALSE), IFERROR(VLOOKUP($B4213,ui_labels_mc!$B$2:$F$10000,2,FALSE), ""))</f>
        <v>Factoring</v>
      </c>
      <c r="D4213" t="str">
        <f>IFERROR(VLOOKUP($B4213,ui_labels!$B$2:$F$10000,3,FALSE), IFERROR(VLOOKUP($B4213,ui_labels_mc!$B$2:$F$10000,3,FALSE), ""))</f>
        <v>Factoring</v>
      </c>
      <c r="E4213" t="str">
        <f>IFERROR(VLOOKUP($B4213,ui_labels!$B$2:$F$10000,4,FALSE), IFERROR(VLOOKUP($B4213,ui_labels_mc!$B$2:$F$10000,4,FALSE), ""))</f>
        <v>ファクタリング</v>
      </c>
      <c r="F4213" t="str">
        <f>IFERROR(VLOOKUP($B4213,ui_labels!$B$2:$F$10000,5,FALSE), IFERROR(VLOOKUP($B4213,ui_labels_mc!$B$2:$F$10000,5,FALSE), ""))</f>
        <v>Factoring</v>
      </c>
      <c r="G4213" t="str">
        <f t="shared" si="65"/>
        <v>request_crud_facilityEditCanvas_facility_factoring=Factoring</v>
      </c>
    </row>
    <row r="4214" spans="1:7" x14ac:dyDescent="0.3">
      <c r="A4214" t="s">
        <v>24344</v>
      </c>
      <c r="B4214" t="str">
        <f>IFERROR(VLOOKUP($A4214,ui_labels_mc!$A$2:$F$10000,2,FALSE), "")</f>
        <v>Factoring Debtor Recourse Unfunded</v>
      </c>
      <c r="C4214" t="str">
        <f>IFERROR(VLOOKUP($B4214,ui_labels!$B$2:$F$10000,2,FALSE), IFERROR(VLOOKUP($B4214,ui_labels_mc!$B$2:$F$10000,2,FALSE), ""))</f>
        <v>Factoring deudor recurso sin fondear</v>
      </c>
      <c r="D4214" t="str">
        <f>IFERROR(VLOOKUP($B4214,ui_labels!$B$2:$F$10000,3,FALSE), IFERROR(VLOOKUP($B4214,ui_labels_mc!$B$2:$F$10000,3,FALSE), ""))</f>
        <v>Affacturage débiteur recours non provisionnée</v>
      </c>
      <c r="E4214" t="str">
        <f>IFERROR(VLOOKUP($B4214,ui_labels!$B$2:$F$10000,4,FALSE), IFERROR(VLOOKUP($B4214,ui_labels_mc!$B$2:$F$10000,4,FALSE), ""))</f>
        <v>債務者リコース未積立をファクタリング</v>
      </c>
      <c r="F4214" t="str">
        <f>IFERROR(VLOOKUP($B4214,ui_labels!$B$2:$F$10000,5,FALSE), IFERROR(VLOOKUP($B4214,ui_labels_mc!$B$2:$F$10000,5,FALSE), ""))</f>
        <v>Factoring Debtor Rückgriff Ungedeckte</v>
      </c>
      <c r="G4214" t="str">
        <f t="shared" si="65"/>
        <v>request_crud_facilityEditCanvas_facility_factoring_factDebtRecrseUnfunded=Factoring Debtor Rückgriff Ungedeckte</v>
      </c>
    </row>
    <row r="4215" spans="1:7" x14ac:dyDescent="0.3">
      <c r="A4215" t="s">
        <v>24346</v>
      </c>
      <c r="B4215" t="str">
        <f>IFERROR(VLOOKUP($A4215,ui_labels_mc!$A$2:$F$10000,2,FALSE), "")</f>
        <v>Factoring Debtor Recourse Funded with External Insurance Amount</v>
      </c>
      <c r="C4215" t="str">
        <f>IFERROR(VLOOKUP($B4215,ui_labels!$B$2:$F$10000,2,FALSE), IFERROR(VLOOKUP($B4215,ui_labels_mc!$B$2:$F$10000,2,FALSE), ""))</f>
        <v>Factoring deudor recurso financiado con el Seguro externa Monto</v>
      </c>
      <c r="D4215" t="str">
        <f>IFERROR(VLOOKUP($B4215,ui_labels!$B$2:$F$10000,3,FALSE), IFERROR(VLOOKUP($B4215,ui_labels_mc!$B$2:$F$10000,3,FALSE), ""))</f>
        <v>Factoring débiteur recours financé avec le montant d'assurance externe</v>
      </c>
      <c r="E4215" t="str">
        <f>IFERROR(VLOOKUP($B4215,ui_labels!$B$2:$F$10000,4,FALSE), IFERROR(VLOOKUP($B4215,ui_labels_mc!$B$2:$F$10000,4,FALSE), ""))</f>
        <v>外部保険金額により資金調達債務者リコースをファクタリング</v>
      </c>
      <c r="F4215" t="str">
        <f>IFERROR(VLOOKUP($B4215,ui_labels!$B$2:$F$10000,5,FALSE), IFERROR(VLOOKUP($B4215,ui_labels_mc!$B$2:$F$10000,5,FALSE), ""))</f>
        <v>Factoring Debtor Rückgriff Gefördert mit externen Versicherungssumme</v>
      </c>
      <c r="G4215" t="str">
        <f t="shared" si="65"/>
        <v>request_crud_facilityEditCanvas_facility_factoring_factDebtWithExtInsAmt=Factoring Debtor Rückgriff Gefördert mit externen Versicherungssumme</v>
      </c>
    </row>
    <row r="4216" spans="1:7" x14ac:dyDescent="0.3">
      <c r="A4216" t="s">
        <v>24348</v>
      </c>
      <c r="B4216" t="str">
        <f>IFERROR(VLOOKUP($A4216,ui_labels_mc!$A$2:$F$10000,2,FALSE), "")</f>
        <v>Factoring Debtor Recourse Funded without External Insurance Amount</v>
      </c>
      <c r="C4216" t="str">
        <f>IFERROR(VLOOKUP($B4216,ui_labels!$B$2:$F$10000,2,FALSE), IFERROR(VLOOKUP($B4216,ui_labels_mc!$B$2:$F$10000,2,FALSE), ""))</f>
        <v>Factoring deudor Recurso Financiado sin Seguro externa Monto</v>
      </c>
      <c r="D4216" t="str">
        <f>IFERROR(VLOOKUP($B4216,ui_labels!$B$2:$F$10000,3,FALSE), IFERROR(VLOOKUP($B4216,ui_labels_mc!$B$2:$F$10000,3,FALSE), ""))</f>
        <v>Factoring débiteur recours Financé sans externe montant d'assurance</v>
      </c>
      <c r="E4216" t="str">
        <f>IFERROR(VLOOKUP($B4216,ui_labels!$B$2:$F$10000,4,FALSE), IFERROR(VLOOKUP($B4216,ui_labels_mc!$B$2:$F$10000,4,FALSE), ""))</f>
        <v>外部保険金額ずに資金援助を受けて債務者リコースをファクタリング</v>
      </c>
      <c r="F4216" t="str">
        <f>IFERROR(VLOOKUP($B4216,ui_labels!$B$2:$F$10000,5,FALSE), IFERROR(VLOOKUP($B4216,ui_labels_mc!$B$2:$F$10000,5,FALSE), ""))</f>
        <v>Factoring Debtor Rückgriff Gefördert ohne externe Versicherungssumme</v>
      </c>
      <c r="G4216" t="str">
        <f t="shared" si="65"/>
        <v>request_crud_facilityEditCanvas_facility_factoring_factDebtWithoutExtInsAmt=Factoring Debtor Rückgriff Gefördert ohne externe Versicherungssumme</v>
      </c>
    </row>
    <row r="4217" spans="1:7" x14ac:dyDescent="0.3">
      <c r="A4217" t="s">
        <v>24350</v>
      </c>
      <c r="B4217" t="str">
        <f>IFERROR(VLOOKUP($A4217,ui_labels_mc!$A$2:$F$10000,2,FALSE), "")</f>
        <v>Non-Recourse Committed Amount</v>
      </c>
      <c r="C4217" t="str">
        <f>IFERROR(VLOOKUP($B4217,ui_labels!$B$2:$F$10000,2,FALSE), IFERROR(VLOOKUP($B4217,ui_labels_mc!$B$2:$F$10000,2,FALSE), ""))</f>
        <v>Sin Recurso Monto Comprometido</v>
      </c>
      <c r="D4217" t="str">
        <f>IFERROR(VLOOKUP($B4217,ui_labels!$B$2:$F$10000,3,FALSE), IFERROR(VLOOKUP($B4217,ui_labels_mc!$B$2:$F$10000,3,FALSE), ""))</f>
        <v>Montant engagé non-recours</v>
      </c>
      <c r="E4217" t="str">
        <f>IFERROR(VLOOKUP($B4217,ui_labels!$B$2:$F$10000,4,FALSE), IFERROR(VLOOKUP($B4217,ui_labels_mc!$B$2:$F$10000,4,FALSE), ""))</f>
        <v>ノンリコース決定額</v>
      </c>
      <c r="F4217" t="str">
        <f>IFERROR(VLOOKUP($B4217,ui_labels!$B$2:$F$10000,5,FALSE), IFERROR(VLOOKUP($B4217,ui_labels_mc!$B$2:$F$10000,5,FALSE), ""))</f>
        <v>Non-Recourse Committed Amount</v>
      </c>
      <c r="G4217" t="str">
        <f t="shared" si="65"/>
        <v>request_crud_facilityEditCanvas_facility_factoring_nonRecourseCommittedAmt=Non-Recourse Committed Amount</v>
      </c>
    </row>
    <row r="4218" spans="1:7" x14ac:dyDescent="0.3">
      <c r="A4218" t="s">
        <v>24352</v>
      </c>
      <c r="B4218" t="str">
        <f>IFERROR(VLOOKUP($A4218,ui_labels_mc!$A$2:$F$10000,2,FALSE), "")</f>
        <v>Non-Recourse Exposure Amount</v>
      </c>
      <c r="C4218" t="str">
        <f>IFERROR(VLOOKUP($B4218,ui_labels!$B$2:$F$10000,2,FALSE), IFERROR(VLOOKUP($B4218,ui_labels_mc!$B$2:$F$10000,2,FALSE), ""))</f>
        <v>Sin Recurso Monto exposición</v>
      </c>
      <c r="D4218" t="str">
        <f>IFERROR(VLOOKUP($B4218,ui_labels!$B$2:$F$10000,3,FALSE), IFERROR(VLOOKUP($B4218,ui_labels_mc!$B$2:$F$10000,3,FALSE), ""))</f>
        <v>Sans recours exposition Montant</v>
      </c>
      <c r="E4218" t="str">
        <f>IFERROR(VLOOKUP($B4218,ui_labels!$B$2:$F$10000,4,FALSE), IFERROR(VLOOKUP($B4218,ui_labels_mc!$B$2:$F$10000,4,FALSE), ""))</f>
        <v>ノンリコース露光量</v>
      </c>
      <c r="F4218" t="str">
        <f>IFERROR(VLOOKUP($B4218,ui_labels!$B$2:$F$10000,5,FALSE), IFERROR(VLOOKUP($B4218,ui_labels_mc!$B$2:$F$10000,5,FALSE), ""))</f>
        <v>Non-Recourse Forderungsbetrag</v>
      </c>
      <c r="G4218" t="str">
        <f t="shared" si="65"/>
        <v>request_crud_facilityEditCanvas_facility_factoring_nonRecourseExposureAmt=Non-Recourse Forderungsbetrag</v>
      </c>
    </row>
    <row r="4219" spans="1:7" x14ac:dyDescent="0.3">
      <c r="A4219" t="s">
        <v>24354</v>
      </c>
      <c r="B4219" t="str">
        <f>IFERROR(VLOOKUP($A4219,ui_labels_mc!$A$2:$F$10000,2,FALSE), "")</f>
        <v>Non-Recourse Uncommitted Amount</v>
      </c>
      <c r="C4219" t="str">
        <f>IFERROR(VLOOKUP($B4219,ui_labels!$B$2:$F$10000,2,FALSE), IFERROR(VLOOKUP($B4219,ui_labels_mc!$B$2:$F$10000,2,FALSE), ""))</f>
        <v>Sin Recurso Importe no comprometido</v>
      </c>
      <c r="D4219" t="str">
        <f>IFERROR(VLOOKUP($B4219,ui_labels!$B$2:$F$10000,3,FALSE), IFERROR(VLOOKUP($B4219,ui_labels_mc!$B$2:$F$10000,3,FALSE), ""))</f>
        <v>Sans recours montant non engagé</v>
      </c>
      <c r="E4219" t="str">
        <f>IFERROR(VLOOKUP($B4219,ui_labels!$B$2:$F$10000,4,FALSE), IFERROR(VLOOKUP($B4219,ui_labels_mc!$B$2:$F$10000,4,FALSE), ""))</f>
        <v>ノンリコースコミットされていない金額</v>
      </c>
      <c r="F4219" t="str">
        <f>IFERROR(VLOOKUP($B4219,ui_labels!$B$2:$F$10000,5,FALSE), IFERROR(VLOOKUP($B4219,ui_labels_mc!$B$2:$F$10000,5,FALSE), ""))</f>
        <v>Non-Recourse Uncommitted Betrag</v>
      </c>
      <c r="G4219" t="str">
        <f t="shared" si="65"/>
        <v>request_crud_facilityEditCanvas_facility_factoring_nonRecourseUncommittedAmt=Non-Recourse Uncommitted Betrag</v>
      </c>
    </row>
    <row r="4220" spans="1:7" x14ac:dyDescent="0.3">
      <c r="A4220" t="s">
        <v>24356</v>
      </c>
      <c r="B4220" t="str">
        <f>IFERROR(VLOOKUP($A4220,ui_labels_mc!$A$2:$F$10000,2,FALSE), "")</f>
        <v>Obligation Number</v>
      </c>
      <c r="C4220" t="str">
        <f>IFERROR(VLOOKUP($B4220,ui_labels!$B$2:$F$10000,2,FALSE), IFERROR(VLOOKUP($B4220,ui_labels_mc!$B$2:$F$10000,2,FALSE), ""))</f>
        <v>Número de obligación</v>
      </c>
      <c r="D4220" t="str">
        <f>IFERROR(VLOOKUP($B4220,ui_labels!$B$2:$F$10000,3,FALSE), IFERROR(VLOOKUP($B4220,ui_labels_mc!$B$2:$F$10000,3,FALSE), ""))</f>
        <v>Numéro de l'obligation</v>
      </c>
      <c r="E4220" t="str">
        <f>IFERROR(VLOOKUP($B4220,ui_labels!$B$2:$F$10000,4,FALSE), IFERROR(VLOOKUP($B4220,ui_labels_mc!$B$2:$F$10000,4,FALSE), ""))</f>
        <v>義務の数</v>
      </c>
      <c r="F4220" t="str">
        <f>IFERROR(VLOOKUP($B4220,ui_labels!$B$2:$F$10000,5,FALSE), IFERROR(VLOOKUP($B4220,ui_labels_mc!$B$2:$F$10000,5,FALSE), ""))</f>
        <v>Obligationsnummer</v>
      </c>
      <c r="G4220" t="str">
        <f t="shared" si="65"/>
        <v>request_crud_facilityEditCanvas_facility_funding_obligationNumberDer=Obligationsnummer</v>
      </c>
    </row>
    <row r="4221" spans="1:7" x14ac:dyDescent="0.3">
      <c r="A4221" t="s">
        <v>24357</v>
      </c>
      <c r="B4221" t="str">
        <f>IFERROR(VLOOKUP($A4221,ui_labels_mc!$A$2:$F$10000,2,FALSE), "")</f>
        <v>Product Information</v>
      </c>
      <c r="C4221" t="str">
        <f>IFERROR(VLOOKUP($B4221,ui_labels!$B$2:$F$10000,2,FALSE), IFERROR(VLOOKUP($B4221,ui_labels_mc!$B$2:$F$10000,2,FALSE), ""))</f>
        <v>Información de producto</v>
      </c>
      <c r="D4221" t="str">
        <f>IFERROR(VLOOKUP($B4221,ui_labels!$B$2:$F$10000,3,FALSE), IFERROR(VLOOKUP($B4221,ui_labels_mc!$B$2:$F$10000,3,FALSE), ""))</f>
        <v>Information produit</v>
      </c>
      <c r="E4221" t="str">
        <f>IFERROR(VLOOKUP($B4221,ui_labels!$B$2:$F$10000,4,FALSE), IFERROR(VLOOKUP($B4221,ui_labels_mc!$B$2:$F$10000,4,FALSE), ""))</f>
        <v>製品情報</v>
      </c>
      <c r="F4221" t="str">
        <f>IFERROR(VLOOKUP($B4221,ui_labels!$B$2:$F$10000,5,FALSE), IFERROR(VLOOKUP($B4221,ui_labels_mc!$B$2:$F$10000,5,FALSE), ""))</f>
        <v>Produktinformationen</v>
      </c>
      <c r="G4221" t="str">
        <f t="shared" si="65"/>
        <v>request_crud_facilityEditCanvas_facility_information=Produktinformationen</v>
      </c>
    </row>
    <row r="4222" spans="1:7" x14ac:dyDescent="0.3">
      <c r="A4222" t="s">
        <v>24358</v>
      </c>
      <c r="B4222">
        <f>IFERROR(VLOOKUP($A4222,ui_labels_mc!$A$2:$F$10000,2,FALSE), "")</f>
        <v>0</v>
      </c>
      <c r="C4222" t="str">
        <f>IFERROR(VLOOKUP($B4222,ui_labels!$B$2:$F$10000,2,FALSE), IFERROR(VLOOKUP($B4222,ui_labels_mc!$B$2:$F$10000,2,FALSE), ""))</f>
        <v/>
      </c>
      <c r="D4222" t="str">
        <f>IFERROR(VLOOKUP($B4222,ui_labels!$B$2:$F$10000,3,FALSE), IFERROR(VLOOKUP($B4222,ui_labels_mc!$B$2:$F$10000,3,FALSE), ""))</f>
        <v/>
      </c>
      <c r="E4222" t="str">
        <f>IFERROR(VLOOKUP($B4222,ui_labels!$B$2:$F$10000,4,FALSE), IFERROR(VLOOKUP($B4222,ui_labels_mc!$B$2:$F$10000,4,FALSE), ""))</f>
        <v/>
      </c>
      <c r="F4222" t="str">
        <f>IFERROR(VLOOKUP($B4222,ui_labels!$B$2:$F$10000,5,FALSE), IFERROR(VLOOKUP($B4222,ui_labels_mc!$B$2:$F$10000,5,FALSE), ""))</f>
        <v/>
      </c>
      <c r="G4222" t="str">
        <f t="shared" si="65"/>
        <v>request_crud_facilityEditCanvas_facility_lesase_structure=</v>
      </c>
    </row>
    <row r="4223" spans="1:7" x14ac:dyDescent="0.3">
      <c r="A4223" t="s">
        <v>24359</v>
      </c>
      <c r="B4223" t="str">
        <f>IFERROR(VLOOKUP($A4223,ui_labels_mc!$A$2:$F$10000,2,FALSE), "")</f>
        <v>Limit Information</v>
      </c>
      <c r="C4223" t="str">
        <f>IFERROR(VLOOKUP($B4223,ui_labels!$B$2:$F$10000,2,FALSE), IFERROR(VLOOKUP($B4223,ui_labels_mc!$B$2:$F$10000,2,FALSE), ""))</f>
        <v>Información Límite</v>
      </c>
      <c r="D4223" t="str">
        <f>IFERROR(VLOOKUP($B4223,ui_labels!$B$2:$F$10000,3,FALSE), IFERROR(VLOOKUP($B4223,ui_labels_mc!$B$2:$F$10000,3,FALSE), ""))</f>
        <v>Limite d'information</v>
      </c>
      <c r="E4223" t="str">
        <f>IFERROR(VLOOKUP($B4223,ui_labels!$B$2:$F$10000,4,FALSE), IFERROR(VLOOKUP($B4223,ui_labels_mc!$B$2:$F$10000,4,FALSE), ""))</f>
        <v>リミット情報</v>
      </c>
      <c r="F4223" t="str">
        <f>IFERROR(VLOOKUP($B4223,ui_labels!$B$2:$F$10000,5,FALSE), IFERROR(VLOOKUP($B4223,ui_labels_mc!$B$2:$F$10000,5,FALSE), ""))</f>
        <v>Limit Informationen</v>
      </c>
      <c r="G4223" t="str">
        <f t="shared" si="65"/>
        <v>request_crud_facilityEditCanvas_facility_limitInformation=Limit Informationen</v>
      </c>
    </row>
    <row r="4224" spans="1:7" x14ac:dyDescent="0.3">
      <c r="A4224" t="s">
        <v>24360</v>
      </c>
      <c r="B4224" t="str">
        <f>IFERROR(VLOOKUP($A4224,ui_labels_mc!$A$2:$F$10000,2,FALSE), "")</f>
        <v>Modification Adverse Action Reasons</v>
      </c>
      <c r="C4224" t="str">
        <f>IFERROR(VLOOKUP($B4224,ui_labels!$B$2:$F$10000,2,FALSE), IFERROR(VLOOKUP($B4224,ui_labels_mc!$B$2:$F$10000,2,FALSE), ""))</f>
        <v>Modificación adversa en razones</v>
      </c>
      <c r="D4224" t="str">
        <f>IFERROR(VLOOKUP($B4224,ui_labels!$B$2:$F$10000,3,FALSE), IFERROR(VLOOKUP($B4224,ui_labels_mc!$B$2:$F$10000,3,FALSE), ""))</f>
        <v>Modification des raisons Action défavorable</v>
      </c>
      <c r="E4224" t="str">
        <f>IFERROR(VLOOKUP($B4224,ui_labels!$B$2:$F$10000,4,FALSE), IFERROR(VLOOKUP($B4224,ui_labels_mc!$B$2:$F$10000,4,FALSE), ""))</f>
        <v>変更の有害作用の理由</v>
      </c>
      <c r="F4224" t="str">
        <f>IFERROR(VLOOKUP($B4224,ui_labels!$B$2:$F$10000,5,FALSE), IFERROR(VLOOKUP($B4224,ui_labels_mc!$B$2:$F$10000,5,FALSE), ""))</f>
        <v>Modifizierung der Gründe für negative Handlungen</v>
      </c>
      <c r="G4224" t="str">
        <f t="shared" si="65"/>
        <v>request_crud_facilityEditCanvas_facility_modCreditDenialReason=Modifizierung der Gründe für negative Handlungen</v>
      </c>
    </row>
    <row r="4225" spans="1:7" x14ac:dyDescent="0.3">
      <c r="A4225" t="s">
        <v>24361</v>
      </c>
      <c r="B4225" t="str">
        <f>IFERROR(VLOOKUP($A4225,ui_labels_mc!$A$2:$F$10000,2,FALSE), "")</f>
        <v>Modification NOIA Reasons</v>
      </c>
      <c r="C4225" t="str">
        <f>IFERROR(VLOOKUP($B4225,ui_labels!$B$2:$F$10000,2,FALSE), IFERROR(VLOOKUP($B4225,ui_labels_mc!$B$2:$F$10000,2,FALSE), ""))</f>
        <v>Modificación NOIA razones</v>
      </c>
      <c r="D4225" t="str">
        <f>IFERROR(VLOOKUP($B4225,ui_labels!$B$2:$F$10000,3,FALSE), IFERROR(VLOOKUP($B4225,ui_labels_mc!$B$2:$F$10000,3,FALSE), ""))</f>
        <v>Modification des raisons NOIA</v>
      </c>
      <c r="E4225" t="str">
        <f>IFERROR(VLOOKUP($B4225,ui_labels!$B$2:$F$10000,4,FALSE), IFERROR(VLOOKUP($B4225,ui_labels_mc!$B$2:$F$10000,4,FALSE), ""))</f>
        <v>変更 NOIA 理由</v>
      </c>
      <c r="F4225" t="str">
        <f>IFERROR(VLOOKUP($B4225,ui_labels!$B$2:$F$10000,5,FALSE), IFERROR(VLOOKUP($B4225,ui_labels_mc!$B$2:$F$10000,5,FALSE), ""))</f>
        <v>Modifizierung der NOIA-Gründe</v>
      </c>
      <c r="G4225" t="str">
        <f t="shared" si="65"/>
        <v>request_crud_facilityEditCanvas_facility_modNoiaReason=Modifizierung der NOIA-Gründe</v>
      </c>
    </row>
    <row r="4226" spans="1:7" x14ac:dyDescent="0.3">
      <c r="A4226" t="s">
        <v>24362</v>
      </c>
      <c r="B4226" t="str">
        <f>IFERROR(VLOOKUP($A4226,ui_labels_mc!$A$2:$F$10000,2,FALSE), "")</f>
        <v>Modification Withdraw Reasons</v>
      </c>
      <c r="C4226" t="str">
        <f>IFERROR(VLOOKUP($B4226,ui_labels!$B$2:$F$10000,2,FALSE), IFERROR(VLOOKUP($B4226,ui_labels_mc!$B$2:$F$10000,2,FALSE), ""))</f>
        <v>Modificación retirar razones</v>
      </c>
      <c r="D4226" t="str">
        <f>IFERROR(VLOOKUP($B4226,ui_labels!$B$2:$F$10000,3,FALSE), IFERROR(VLOOKUP($B4226,ui_labels_mc!$B$2:$F$10000,3,FALSE), ""))</f>
        <v>Modification retirer les raisons</v>
      </c>
      <c r="E4226" t="str">
        <f>IFERROR(VLOOKUP($B4226,ui_labels!$B$2:$F$10000,4,FALSE), IFERROR(VLOOKUP($B4226,ui_labels_mc!$B$2:$F$10000,4,FALSE), ""))</f>
        <v>変更の理由を撤回します。</v>
      </c>
      <c r="F4226" t="str">
        <f>IFERROR(VLOOKUP($B4226,ui_labels!$B$2:$F$10000,5,FALSE), IFERROR(VLOOKUP($B4226,ui_labels_mc!$B$2:$F$10000,5,FALSE), ""))</f>
        <v>Modifizierung der Gründe für Zurückziehung</v>
      </c>
      <c r="G4226" t="str">
        <f t="shared" si="65"/>
        <v>request_crud_facilityEditCanvas_facility_modWithdrawReason=Modifizierung der Gründe für Zurückziehung</v>
      </c>
    </row>
    <row r="4227" spans="1:7" x14ac:dyDescent="0.3">
      <c r="A4227" t="s">
        <v>24363</v>
      </c>
      <c r="B4227" t="str">
        <f>IFERROR(VLOOKUP($A4227,ui_labels_mc!$A$2:$F$10000,2,FALSE), "")</f>
        <v>Modification Information</v>
      </c>
      <c r="C4227" t="str">
        <f>IFERROR(VLOOKUP($B4227,ui_labels!$B$2:$F$10000,2,FALSE), IFERROR(VLOOKUP($B4227,ui_labels_mc!$B$2:$F$10000,2,FALSE), ""))</f>
        <v>Información de modificación</v>
      </c>
      <c r="D4227" t="str">
        <f>IFERROR(VLOOKUP($B4227,ui_labels!$B$2:$F$10000,3,FALSE), IFERROR(VLOOKUP($B4227,ui_labels_mc!$B$2:$F$10000,3,FALSE), ""))</f>
        <v>Modification informations</v>
      </c>
      <c r="E4227" t="str">
        <f>IFERROR(VLOOKUP($B4227,ui_labels!$B$2:$F$10000,4,FALSE), IFERROR(VLOOKUP($B4227,ui_labels_mc!$B$2:$F$10000,4,FALSE), ""))</f>
        <v>修正情報</v>
      </c>
      <c r="F4227" t="str">
        <f>IFERROR(VLOOKUP($B4227,ui_labels!$B$2:$F$10000,5,FALSE), IFERROR(VLOOKUP($B4227,ui_labels_mc!$B$2:$F$10000,5,FALSE), ""))</f>
        <v>Modifizierungsinformationen</v>
      </c>
      <c r="G4227" t="str">
        <f t="shared" ref="G4227:G4290" si="66">CONCATENATE(A4227, "=",F4227)</f>
        <v>request_crud_facilityEditCanvas_facility_modicationPanel=Modifizierungsinformationen</v>
      </c>
    </row>
    <row r="4228" spans="1:7" x14ac:dyDescent="0.3">
      <c r="A4228" t="s">
        <v>24364</v>
      </c>
      <c r="B4228" t="str">
        <f>IFERROR(VLOOKUP($A4228,ui_labels_mc!$A$2:$F$10000,2,FALSE), "")</f>
        <v>Modification Status</v>
      </c>
      <c r="C4228" t="str">
        <f>IFERROR(VLOOKUP($B4228,ui_labels!$B$2:$F$10000,2,FALSE), IFERROR(VLOOKUP($B4228,ui_labels_mc!$B$2:$F$10000,2,FALSE), ""))</f>
        <v>Estado de modificación</v>
      </c>
      <c r="D4228" t="str">
        <f>IFERROR(VLOOKUP($B4228,ui_labels!$B$2:$F$10000,3,FALSE), IFERROR(VLOOKUP($B4228,ui_labels_mc!$B$2:$F$10000,3,FALSE), ""))</f>
        <v>Statut de modification</v>
      </c>
      <c r="E4228" t="str">
        <f>IFERROR(VLOOKUP($B4228,ui_labels!$B$2:$F$10000,4,FALSE), IFERROR(VLOOKUP($B4228,ui_labels_mc!$B$2:$F$10000,4,FALSE), ""))</f>
        <v>変更ステータス</v>
      </c>
      <c r="F4228" t="str">
        <f>IFERROR(VLOOKUP($B4228,ui_labels!$B$2:$F$10000,5,FALSE), IFERROR(VLOOKUP($B4228,ui_labels_mc!$B$2:$F$10000,5,FALSE), ""))</f>
        <v>Modifizierungsstatus</v>
      </c>
      <c r="G4228" t="str">
        <f t="shared" si="66"/>
        <v>request_crud_facilityEditCanvas_facility_modificationStatus=Modifizierungsstatus</v>
      </c>
    </row>
    <row r="4229" spans="1:7" x14ac:dyDescent="0.3">
      <c r="A4229" t="s">
        <v>24365</v>
      </c>
      <c r="B4229" t="str">
        <f>IFERROR(VLOOKUP($A4229,ui_labels_mc!$A$2:$F$10000,2,FALSE), "")</f>
        <v>Nature Of Security</v>
      </c>
      <c r="C4229" t="str">
        <f>IFERROR(VLOOKUP($B4229,ui_labels!$B$2:$F$10000,2,FALSE), IFERROR(VLOOKUP($B4229,ui_labels_mc!$B$2:$F$10000,2,FALSE), ""))</f>
        <v>Naturaleza de la seguridad</v>
      </c>
      <c r="D4229" t="str">
        <f>IFERROR(VLOOKUP($B4229,ui_labels!$B$2:$F$10000,3,FALSE), IFERROR(VLOOKUP($B4229,ui_labels_mc!$B$2:$F$10000,3,FALSE), ""))</f>
        <v>Nature de la sécurité</v>
      </c>
      <c r="E4229" t="str">
        <f>IFERROR(VLOOKUP($B4229,ui_labels!$B$2:$F$10000,4,FALSE), IFERROR(VLOOKUP($B4229,ui_labels_mc!$B$2:$F$10000,4,FALSE), ""))</f>
        <v>セキュリティの性質</v>
      </c>
      <c r="F4229" t="str">
        <f>IFERROR(VLOOKUP($B4229,ui_labels!$B$2:$F$10000,5,FALSE), IFERROR(VLOOKUP($B4229,ui_labels_mc!$B$2:$F$10000,5,FALSE), ""))</f>
        <v>Sicherheitencharakter</v>
      </c>
      <c r="G4229" t="str">
        <f t="shared" si="66"/>
        <v>request_crud_facilityEditCanvas_facility_natureOfSecurity=Sicherheitencharakter</v>
      </c>
    </row>
    <row r="4230" spans="1:7" x14ac:dyDescent="0.3">
      <c r="A4230" t="s">
        <v>24367</v>
      </c>
      <c r="B4230" t="str">
        <f>IFERROR(VLOOKUP($A4230,ui_labels_mc!$A$2:$F$10000,2,FALSE), "")</f>
        <v>Customer Accepted Date</v>
      </c>
      <c r="C4230" t="str">
        <f>IFERROR(VLOOKUP($B4230,ui_labels!$B$2:$F$10000,2,FALSE), IFERROR(VLOOKUP($B4230,ui_labels_mc!$B$2:$F$10000,2,FALSE), ""))</f>
        <v>Cliente Fecha Aceptado</v>
      </c>
      <c r="D4230" t="str">
        <f>IFERROR(VLOOKUP($B4230,ui_labels!$B$2:$F$10000,3,FALSE), IFERROR(VLOOKUP($B4230,ui_labels_mc!$B$2:$F$10000,3,FALSE), ""))</f>
        <v>Client Date d'acceptation</v>
      </c>
      <c r="E4230" t="str">
        <f>IFERROR(VLOOKUP($B4230,ui_labels!$B$2:$F$10000,4,FALSE), IFERROR(VLOOKUP($B4230,ui_labels_mc!$B$2:$F$10000,4,FALSE), ""))</f>
        <v>カスタマー受理日</v>
      </c>
      <c r="F4230" t="str">
        <f>IFERROR(VLOOKUP($B4230,ui_labels!$B$2:$F$10000,5,FALSE), IFERROR(VLOOKUP($B4230,ui_labels_mc!$B$2:$F$10000,5,FALSE), ""))</f>
        <v>Akzeptierte Datum</v>
      </c>
      <c r="G4230" t="str">
        <f t="shared" si="66"/>
        <v>request_crud_facilityEditCanvas_facility_pricingOption_acceptedDate=Akzeptierte Datum</v>
      </c>
    </row>
    <row r="4231" spans="1:7" x14ac:dyDescent="0.3">
      <c r="A4231" t="s">
        <v>24368</v>
      </c>
      <c r="B4231" t="str">
        <f>IFERROR(VLOOKUP($A4231,ui_labels_mc!$A$2:$F$10000,2,FALSE), "")</f>
        <v>Advance Monies</v>
      </c>
      <c r="C4231" t="str">
        <f>IFERROR(VLOOKUP($B4231,ui_labels!$B$2:$F$10000,2,FALSE), IFERROR(VLOOKUP($B4231,ui_labels_mc!$B$2:$F$10000,2,FALSE), ""))</f>
        <v>El dinero por adelantado</v>
      </c>
      <c r="D4231" t="str">
        <f>IFERROR(VLOOKUP($B4231,ui_labels!$B$2:$F$10000,3,FALSE), IFERROR(VLOOKUP($B4231,ui_labels_mc!$B$2:$F$10000,3,FALSE), ""))</f>
        <v>Les sommes Advance</v>
      </c>
      <c r="E4231" t="str">
        <f>IFERROR(VLOOKUP($B4231,ui_labels!$B$2:$F$10000,4,FALSE), IFERROR(VLOOKUP($B4231,ui_labels_mc!$B$2:$F$10000,4,FALSE), ""))</f>
        <v>アドバンス金銭</v>
      </c>
      <c r="F4231" t="str">
        <f>IFERROR(VLOOKUP($B4231,ui_labels!$B$2:$F$10000,5,FALSE), IFERROR(VLOOKUP($B4231,ui_labels_mc!$B$2:$F$10000,5,FALSE), ""))</f>
        <v>Voraus Gelder</v>
      </c>
      <c r="G4231" t="str">
        <f t="shared" si="66"/>
        <v>request_crud_facilityEditCanvas_facility_pricingOption_advanceMonies=Voraus Gelder</v>
      </c>
    </row>
    <row r="4232" spans="1:7" x14ac:dyDescent="0.3">
      <c r="A4232" t="s">
        <v>24369</v>
      </c>
      <c r="B4232" t="str">
        <f>IFERROR(VLOOKUP($A4232,ui_labels_mc!$A$2:$F$10000,2,FALSE), "")</f>
        <v>Create</v>
      </c>
      <c r="C4232" t="str">
        <f>IFERROR(VLOOKUP($B4232,ui_labels!$B$2:$F$10000,2,FALSE), IFERROR(VLOOKUP($B4232,ui_labels_mc!$B$2:$F$10000,2,FALSE), ""))</f>
        <v>Crear</v>
      </c>
      <c r="D4232" t="str">
        <f>IFERROR(VLOOKUP($B4232,ui_labels!$B$2:$F$10000,3,FALSE), IFERROR(VLOOKUP($B4232,ui_labels_mc!$B$2:$F$10000,3,FALSE), ""))</f>
        <v>Créer</v>
      </c>
      <c r="E4232" t="str">
        <f>IFERROR(VLOOKUP($B4232,ui_labels!$B$2:$F$10000,4,FALSE), IFERROR(VLOOKUP($B4232,ui_labels_mc!$B$2:$F$10000,4,FALSE), ""))</f>
        <v>作り出します</v>
      </c>
      <c r="F4232" t="str">
        <f>IFERROR(VLOOKUP($B4232,ui_labels!$B$2:$F$10000,5,FALSE), IFERROR(VLOOKUP($B4232,ui_labels_mc!$B$2:$F$10000,5,FALSE), ""))</f>
        <v>Erstellen</v>
      </c>
      <c r="G4232" t="str">
        <f t="shared" si="66"/>
        <v>request_crud_facilityEditCanvas_facility_pricingOption_advanceMonies_createAction=Erstellen</v>
      </c>
    </row>
    <row r="4233" spans="1:7" x14ac:dyDescent="0.3">
      <c r="A4233" t="s">
        <v>24370</v>
      </c>
      <c r="B4233" t="str">
        <f>IFERROR(VLOOKUP($A4233,ui_labels_mc!$A$2:$F$10000,2,FALSE), "")</f>
        <v>Delete</v>
      </c>
      <c r="C4233" t="str">
        <f>IFERROR(VLOOKUP($B4233,ui_labels!$B$2:$F$10000,2,FALSE), IFERROR(VLOOKUP($B4233,ui_labels_mc!$B$2:$F$10000,2,FALSE), ""))</f>
        <v>Borrar</v>
      </c>
      <c r="D4233" t="str">
        <f>IFERROR(VLOOKUP($B4233,ui_labels!$B$2:$F$10000,3,FALSE), IFERROR(VLOOKUP($B4233,ui_labels_mc!$B$2:$F$10000,3,FALSE), ""))</f>
        <v>Effacer</v>
      </c>
      <c r="E4233" t="str">
        <f>IFERROR(VLOOKUP($B4233,ui_labels!$B$2:$F$10000,4,FALSE), IFERROR(VLOOKUP($B4233,ui_labels_mc!$B$2:$F$10000,4,FALSE), ""))</f>
        <v>削除</v>
      </c>
      <c r="F4233" t="str">
        <f>IFERROR(VLOOKUP($B4233,ui_labels!$B$2:$F$10000,5,FALSE), IFERROR(VLOOKUP($B4233,ui_labels_mc!$B$2:$F$10000,5,FALSE), ""))</f>
        <v>Löschen</v>
      </c>
      <c r="G4233" t="str">
        <f t="shared" si="66"/>
        <v>request_crud_facilityEditCanvas_facility_pricingOption_advanceMonies_deleteAction=Löschen</v>
      </c>
    </row>
    <row r="4234" spans="1:7" x14ac:dyDescent="0.3">
      <c r="A4234" t="s">
        <v>24371</v>
      </c>
      <c r="B4234" t="str">
        <f>IFERROR(VLOOKUP($A4234,ui_labels_mc!$A$2:$F$10000,2,FALSE), "")</f>
        <v>Edit</v>
      </c>
      <c r="C4234" t="str">
        <f>IFERROR(VLOOKUP($B4234,ui_labels!$B$2:$F$10000,2,FALSE), IFERROR(VLOOKUP($B4234,ui_labels_mc!$B$2:$F$10000,2,FALSE), ""))</f>
        <v>Editar</v>
      </c>
      <c r="D4234" t="str">
        <f>IFERROR(VLOOKUP($B4234,ui_labels!$B$2:$F$10000,3,FALSE), IFERROR(VLOOKUP($B4234,ui_labels_mc!$B$2:$F$10000,3,FALSE), ""))</f>
        <v>Modifier</v>
      </c>
      <c r="E4234" t="str">
        <f>IFERROR(VLOOKUP($B4234,ui_labels!$B$2:$F$10000,4,FALSE), IFERROR(VLOOKUP($B4234,ui_labels_mc!$B$2:$F$10000,4,FALSE), ""))</f>
        <v>編集</v>
      </c>
      <c r="F4234" t="str">
        <f>IFERROR(VLOOKUP($B4234,ui_labels!$B$2:$F$10000,5,FALSE), IFERROR(VLOOKUP($B4234,ui_labels_mc!$B$2:$F$10000,5,FALSE), ""))</f>
        <v>Redigieren</v>
      </c>
      <c r="G4234" t="str">
        <f t="shared" si="66"/>
        <v>request_crud_facilityEditCanvas_facility_pricingOption_advanceMonies_editAction=Redigieren</v>
      </c>
    </row>
    <row r="4235" spans="1:7" x14ac:dyDescent="0.3">
      <c r="A4235" t="s">
        <v>24372</v>
      </c>
      <c r="B4235" t="str">
        <f>IFERROR(VLOOKUP($A4235,ui_labels_mc!$A$2:$F$10000,2,FALSE), "")</f>
        <v>Aggregated Residual Rate</v>
      </c>
      <c r="C4235" t="str">
        <f>IFERROR(VLOOKUP($B4235,ui_labels!$B$2:$F$10000,2,FALSE), IFERROR(VLOOKUP($B4235,ui_labels_mc!$B$2:$F$10000,2,FALSE), ""))</f>
        <v>Tasa residual agregada</v>
      </c>
      <c r="D4235" t="str">
        <f>IFERROR(VLOOKUP($B4235,ui_labels!$B$2:$F$10000,3,FALSE), IFERROR(VLOOKUP($B4235,ui_labels_mc!$B$2:$F$10000,3,FALSE), ""))</f>
        <v>Agrégée taux résiduel</v>
      </c>
      <c r="E4235" t="str">
        <f>IFERROR(VLOOKUP($B4235,ui_labels!$B$2:$F$10000,4,FALSE), IFERROR(VLOOKUP($B4235,ui_labels_mc!$B$2:$F$10000,4,FALSE), ""))</f>
        <v>集約された残存率</v>
      </c>
      <c r="F4235" t="str">
        <f>IFERROR(VLOOKUP($B4235,ui_labels!$B$2:$F$10000,5,FALSE), IFERROR(VLOOKUP($B4235,ui_labels_mc!$B$2:$F$10000,5,FALSE), ""))</f>
        <v>Aggregierten Restrate</v>
      </c>
      <c r="G4235" t="str">
        <f t="shared" si="66"/>
        <v>request_crud_facilityEditCanvas_facility_pricingOption_aggregatedResidualRate=Aggregierten Restrate</v>
      </c>
    </row>
    <row r="4236" spans="1:7" x14ac:dyDescent="0.3">
      <c r="A4236" t="s">
        <v>24373</v>
      </c>
      <c r="B4236" t="str">
        <f>IFERROR(VLOOKUP($A4236,ui_labels_mc!$A$2:$F$10000,2,FALSE), "")</f>
        <v>Approval Date</v>
      </c>
      <c r="C4236" t="str">
        <f>IFERROR(VLOOKUP($B4236,ui_labels!$B$2:$F$10000,2,FALSE), IFERROR(VLOOKUP($B4236,ui_labels_mc!$B$2:$F$10000,2,FALSE), ""))</f>
        <v>Fecha de aprobación</v>
      </c>
      <c r="D4236" t="str">
        <f>IFERROR(VLOOKUP($B4236,ui_labels!$B$2:$F$10000,3,FALSE), IFERROR(VLOOKUP($B4236,ui_labels_mc!$B$2:$F$10000,3,FALSE), ""))</f>
        <v>Date d'approbation</v>
      </c>
      <c r="E4236" t="str">
        <f>IFERROR(VLOOKUP($B4236,ui_labels!$B$2:$F$10000,4,FALSE), IFERROR(VLOOKUP($B4236,ui_labels_mc!$B$2:$F$10000,4,FALSE), ""))</f>
        <v>承認年月日</v>
      </c>
      <c r="F4236" t="str">
        <f>IFERROR(VLOOKUP($B4236,ui_labels!$B$2:$F$10000,5,FALSE), IFERROR(VLOOKUP($B4236,ui_labels_mc!$B$2:$F$10000,5,FALSE), ""))</f>
        <v>Datum der Genehmigung</v>
      </c>
      <c r="G4236" t="str">
        <f t="shared" si="66"/>
        <v>request_crud_facilityEditCanvas_facility_pricingOption_approvalDate=Datum der Genehmigung</v>
      </c>
    </row>
    <row r="4237" spans="1:7" x14ac:dyDescent="0.3">
      <c r="A4237" t="s">
        <v>24374</v>
      </c>
      <c r="B4237" t="str">
        <f>IFERROR(VLOOKUP($A4237,ui_labels_mc!$A$2:$F$10000,2,FALSE), "")</f>
        <v>Approved By</v>
      </c>
      <c r="C4237" t="str">
        <f>IFERROR(VLOOKUP($B4237,ui_labels!$B$2:$F$10000,2,FALSE), IFERROR(VLOOKUP($B4237,ui_labels_mc!$B$2:$F$10000,2,FALSE), ""))</f>
        <v>Aprobado por</v>
      </c>
      <c r="D4237" t="str">
        <f>IFERROR(VLOOKUP($B4237,ui_labels!$B$2:$F$10000,3,FALSE), IFERROR(VLOOKUP($B4237,ui_labels_mc!$B$2:$F$10000,3,FALSE), ""))</f>
        <v>Approuvé par</v>
      </c>
      <c r="E4237" t="str">
        <f>IFERROR(VLOOKUP($B4237,ui_labels!$B$2:$F$10000,4,FALSE), IFERROR(VLOOKUP($B4237,ui_labels_mc!$B$2:$F$10000,4,FALSE), ""))</f>
        <v>によって承認されました</v>
      </c>
      <c r="F4237" t="str">
        <f>IFERROR(VLOOKUP($B4237,ui_labels!$B$2:$F$10000,5,FALSE), IFERROR(VLOOKUP($B4237,ui_labels_mc!$B$2:$F$10000,5,FALSE), ""))</f>
        <v>Genehmigt durch</v>
      </c>
      <c r="G4237" t="str">
        <f t="shared" si="66"/>
        <v>request_crud_facilityEditCanvas_facility_pricingOption_approvedBy=Genehmigt durch</v>
      </c>
    </row>
    <row r="4238" spans="1:7" x14ac:dyDescent="0.3">
      <c r="A4238" t="s">
        <v>24375</v>
      </c>
      <c r="B4238" t="str">
        <f>IFERROR(VLOOKUP($A4238,ui_labels_mc!$A$2:$F$10000,2,FALSE), "")</f>
        <v>APR Rate</v>
      </c>
      <c r="C4238" t="str">
        <f>IFERROR(VLOOKUP($B4238,ui_labels!$B$2:$F$10000,2,FALSE), IFERROR(VLOOKUP($B4238,ui_labels_mc!$B$2:$F$10000,2,FALSE), ""))</f>
        <v>Abril Tasa</v>
      </c>
      <c r="D4238" t="str">
        <f>IFERROR(VLOOKUP($B4238,ui_labels!$B$2:$F$10000,3,FALSE), IFERROR(VLOOKUP($B4238,ui_labels_mc!$B$2:$F$10000,3,FALSE), ""))</f>
        <v>Taux avril</v>
      </c>
      <c r="E4238" t="str">
        <f>IFERROR(VLOOKUP($B4238,ui_labels!$B$2:$F$10000,4,FALSE), IFERROR(VLOOKUP($B4238,ui_labels_mc!$B$2:$F$10000,4,FALSE), ""))</f>
        <v>4月のレート</v>
      </c>
      <c r="F4238" t="str">
        <f>IFERROR(VLOOKUP($B4238,ui_labels!$B$2:$F$10000,5,FALSE), IFERROR(VLOOKUP($B4238,ui_labels_mc!$B$2:$F$10000,5,FALSE), ""))</f>
        <v>April bewerten</v>
      </c>
      <c r="G4238" t="str">
        <f t="shared" si="66"/>
        <v>request_crud_facilityEditCanvas_facility_pricingOption_aprRate=April bewerten</v>
      </c>
    </row>
    <row r="4239" spans="1:7" x14ac:dyDescent="0.3">
      <c r="A4239" t="s">
        <v>24376</v>
      </c>
      <c r="B4239" t="str">
        <f>IFERROR(VLOOKUP($A4239,ui_labels_mc!$A$2:$F$10000,2,FALSE), "")</f>
        <v>Assets</v>
      </c>
      <c r="C4239" t="str">
        <f>IFERROR(VLOOKUP($B4239,ui_labels!$B$2:$F$10000,2,FALSE), IFERROR(VLOOKUP($B4239,ui_labels_mc!$B$2:$F$10000,2,FALSE), ""))</f>
        <v>Activos</v>
      </c>
      <c r="D4239" t="str">
        <f>IFERROR(VLOOKUP($B4239,ui_labels!$B$2:$F$10000,3,FALSE), IFERROR(VLOOKUP($B4239,ui_labels_mc!$B$2:$F$10000,3,FALSE), ""))</f>
        <v>Actifs</v>
      </c>
      <c r="E4239" t="str">
        <f>IFERROR(VLOOKUP($B4239,ui_labels!$B$2:$F$10000,4,FALSE), IFERROR(VLOOKUP($B4239,ui_labels_mc!$B$2:$F$10000,4,FALSE), ""))</f>
        <v>資産</v>
      </c>
      <c r="F4239" t="str">
        <f>IFERROR(VLOOKUP($B4239,ui_labels!$B$2:$F$10000,5,FALSE), IFERROR(VLOOKUP($B4239,ui_labels_mc!$B$2:$F$10000,5,FALSE), ""))</f>
        <v>Vermögenswerte</v>
      </c>
      <c r="G4239" t="str">
        <f t="shared" si="66"/>
        <v>request_crud_facilityEditCanvas_facility_pricingOption_assets=Vermögenswerte</v>
      </c>
    </row>
    <row r="4240" spans="1:7" x14ac:dyDescent="0.3">
      <c r="A4240" t="s">
        <v>24377</v>
      </c>
      <c r="B4240" t="str">
        <f>IFERROR(VLOOKUP($A4240,ui_labels_mc!$A$2:$F$10000,2,FALSE), "")</f>
        <v>Total Cost</v>
      </c>
      <c r="C4240" t="str">
        <f>IFERROR(VLOOKUP($B4240,ui_labels!$B$2:$F$10000,2,FALSE), IFERROR(VLOOKUP($B4240,ui_labels_mc!$B$2:$F$10000,2,FALSE), ""))</f>
        <v>Coste total</v>
      </c>
      <c r="D4240" t="str">
        <f>IFERROR(VLOOKUP($B4240,ui_labels!$B$2:$F$10000,3,FALSE), IFERROR(VLOOKUP($B4240,ui_labels_mc!$B$2:$F$10000,3,FALSE), ""))</f>
        <v>Coût total</v>
      </c>
      <c r="E4240" t="str">
        <f>IFERROR(VLOOKUP($B4240,ui_labels!$B$2:$F$10000,4,FALSE), IFERROR(VLOOKUP($B4240,ui_labels_mc!$B$2:$F$10000,4,FALSE), ""))</f>
        <v>総費用</v>
      </c>
      <c r="F4240" t="str">
        <f>IFERROR(VLOOKUP($B4240,ui_labels!$B$2:$F$10000,5,FALSE), IFERROR(VLOOKUP($B4240,ui_labels_mc!$B$2:$F$10000,5,FALSE), ""))</f>
        <v>Gesamtkosten</v>
      </c>
      <c r="G4240" t="str">
        <f t="shared" si="66"/>
        <v>request_crud_facilityEditCanvas_facility_pricingOption_assets_EditCanvas_asset_assetAmt=Gesamtkosten</v>
      </c>
    </row>
    <row r="4241" spans="1:7" x14ac:dyDescent="0.3">
      <c r="A4241" t="s">
        <v>24378</v>
      </c>
      <c r="B4241" t="str">
        <f>IFERROR(VLOOKUP($A4241,ui_labels_mc!$A$2:$F$10000,2,FALSE), "")</f>
        <v>Total Cost</v>
      </c>
      <c r="C4241" t="str">
        <f>IFERROR(VLOOKUP($B4241,ui_labels!$B$2:$F$10000,2,FALSE), IFERROR(VLOOKUP($B4241,ui_labels_mc!$B$2:$F$10000,2,FALSE), ""))</f>
        <v>Coste total</v>
      </c>
      <c r="D4241" t="str">
        <f>IFERROR(VLOOKUP($B4241,ui_labels!$B$2:$F$10000,3,FALSE), IFERROR(VLOOKUP($B4241,ui_labels_mc!$B$2:$F$10000,3,FALSE), ""))</f>
        <v>Coût total</v>
      </c>
      <c r="E4241" t="str">
        <f>IFERROR(VLOOKUP($B4241,ui_labels!$B$2:$F$10000,4,FALSE), IFERROR(VLOOKUP($B4241,ui_labels_mc!$B$2:$F$10000,4,FALSE), ""))</f>
        <v>総費用</v>
      </c>
      <c r="F4241" t="str">
        <f>IFERROR(VLOOKUP($B4241,ui_labels!$B$2:$F$10000,5,FALSE), IFERROR(VLOOKUP($B4241,ui_labels_mc!$B$2:$F$10000,5,FALSE), ""))</f>
        <v>Gesamtkosten</v>
      </c>
      <c r="G4241" t="str">
        <f t="shared" si="66"/>
        <v>request_crud_facilityEditCanvas_facility_pricingOption_assets_EditCanvas_asset_assetAmt_1=Gesamtkosten</v>
      </c>
    </row>
    <row r="4242" spans="1:7" x14ac:dyDescent="0.3">
      <c r="A4242" t="s">
        <v>24379</v>
      </c>
      <c r="B4242" t="str">
        <f>IFERROR(VLOOKUP($A4242,ui_labels_mc!$A$2:$F$10000,2,FALSE), "")</f>
        <v>Asset Type</v>
      </c>
      <c r="C4242" t="str">
        <f>IFERROR(VLOOKUP($B4242,ui_labels!$B$2:$F$10000,2,FALSE), IFERROR(VLOOKUP($B4242,ui_labels_mc!$B$2:$F$10000,2,FALSE), ""))</f>
        <v>Tipo de activo</v>
      </c>
      <c r="D4242" t="str">
        <f>IFERROR(VLOOKUP($B4242,ui_labels!$B$2:$F$10000,3,FALSE), IFERROR(VLOOKUP($B4242,ui_labels_mc!$B$2:$F$10000,3,FALSE), ""))</f>
        <v>Type d'actif</v>
      </c>
      <c r="E4242" t="str">
        <f>IFERROR(VLOOKUP($B4242,ui_labels!$B$2:$F$10000,4,FALSE), IFERROR(VLOOKUP($B4242,ui_labels_mc!$B$2:$F$10000,4,FALSE), ""))</f>
        <v>アセットタイプ</v>
      </c>
      <c r="F4242" t="str">
        <f>IFERROR(VLOOKUP($B4242,ui_labels!$B$2:$F$10000,5,FALSE), IFERROR(VLOOKUP($B4242,ui_labels_mc!$B$2:$F$10000,5,FALSE), ""))</f>
        <v>Nutzungsart</v>
      </c>
      <c r="G4242" t="str">
        <f t="shared" si="66"/>
        <v>request_crud_facilityEditCanvas_facility_pricingOption_assets_EditCanvas_asset_assetClass=Nutzungsart</v>
      </c>
    </row>
    <row r="4243" spans="1:7" x14ac:dyDescent="0.3">
      <c r="A4243" t="s">
        <v>24380</v>
      </c>
      <c r="B4243" t="str">
        <f>IFERROR(VLOOKUP($A4243,ui_labels_mc!$A$2:$F$10000,2,FALSE), "")</f>
        <v>Asset Type</v>
      </c>
      <c r="C4243" t="str">
        <f>IFERROR(VLOOKUP($B4243,ui_labels!$B$2:$F$10000,2,FALSE), IFERROR(VLOOKUP($B4243,ui_labels_mc!$B$2:$F$10000,2,FALSE), ""))</f>
        <v>Tipo de activo</v>
      </c>
      <c r="D4243" t="str">
        <f>IFERROR(VLOOKUP($B4243,ui_labels!$B$2:$F$10000,3,FALSE), IFERROR(VLOOKUP($B4243,ui_labels_mc!$B$2:$F$10000,3,FALSE), ""))</f>
        <v>Type d'actif</v>
      </c>
      <c r="E4243" t="str">
        <f>IFERROR(VLOOKUP($B4243,ui_labels!$B$2:$F$10000,4,FALSE), IFERROR(VLOOKUP($B4243,ui_labels_mc!$B$2:$F$10000,4,FALSE), ""))</f>
        <v>アセットタイプ</v>
      </c>
      <c r="F4243" t="str">
        <f>IFERROR(VLOOKUP($B4243,ui_labels!$B$2:$F$10000,5,FALSE), IFERROR(VLOOKUP($B4243,ui_labels_mc!$B$2:$F$10000,5,FALSE), ""))</f>
        <v>Nutzungsart</v>
      </c>
      <c r="G4243" t="str">
        <f t="shared" si="66"/>
        <v>request_crud_facilityEditCanvas_facility_pricingOption_assets_EditCanvas_asset_assetClass_1=Nutzungsart</v>
      </c>
    </row>
    <row r="4244" spans="1:7" x14ac:dyDescent="0.3">
      <c r="A4244" t="s">
        <v>24381</v>
      </c>
      <c r="B4244" t="str">
        <f>IFERROR(VLOOKUP($A4244,ui_labels_mc!$A$2:$F$10000,2,FALSE), "")</f>
        <v>Asset Costs</v>
      </c>
      <c r="C4244" t="str">
        <f>IFERROR(VLOOKUP($B4244,ui_labels!$B$2:$F$10000,2,FALSE), IFERROR(VLOOKUP($B4244,ui_labels_mc!$B$2:$F$10000,2,FALSE), ""))</f>
        <v>Los costos de activos</v>
      </c>
      <c r="D4244" t="str">
        <f>IFERROR(VLOOKUP($B4244,ui_labels!$B$2:$F$10000,3,FALSE), IFERROR(VLOOKUP($B4244,ui_labels_mc!$B$2:$F$10000,3,FALSE), ""))</f>
        <v>Coûts d'actifs</v>
      </c>
      <c r="E4244" t="str">
        <f>IFERROR(VLOOKUP($B4244,ui_labels!$B$2:$F$10000,4,FALSE), IFERROR(VLOOKUP($B4244,ui_labels_mc!$B$2:$F$10000,4,FALSE), ""))</f>
        <v>資産コスト</v>
      </c>
      <c r="F4244" t="str">
        <f>IFERROR(VLOOKUP($B4244,ui_labels!$B$2:$F$10000,5,FALSE), IFERROR(VLOOKUP($B4244,ui_labels_mc!$B$2:$F$10000,5,FALSE), ""))</f>
        <v>Asset-Kosten</v>
      </c>
      <c r="G4244" t="str">
        <f t="shared" si="66"/>
        <v>request_crud_facilityEditCanvas_facility_pricingOption_assets_EditCanvas_asset_assetCosts=Asset-Kosten</v>
      </c>
    </row>
    <row r="4245" spans="1:7" x14ac:dyDescent="0.3">
      <c r="A4245" t="s">
        <v>24382</v>
      </c>
      <c r="B4245" t="str">
        <f>IFERROR(VLOOKUP($A4245,ui_labels_mc!$A$2:$F$10000,2,FALSE), "")</f>
        <v>Create</v>
      </c>
      <c r="C4245" t="str">
        <f>IFERROR(VLOOKUP($B4245,ui_labels!$B$2:$F$10000,2,FALSE), IFERROR(VLOOKUP($B4245,ui_labels_mc!$B$2:$F$10000,2,FALSE), ""))</f>
        <v>Crear</v>
      </c>
      <c r="D4245" t="str">
        <f>IFERROR(VLOOKUP($B4245,ui_labels!$B$2:$F$10000,3,FALSE), IFERROR(VLOOKUP($B4245,ui_labels_mc!$B$2:$F$10000,3,FALSE), ""))</f>
        <v>Créer</v>
      </c>
      <c r="E4245" t="str">
        <f>IFERROR(VLOOKUP($B4245,ui_labels!$B$2:$F$10000,4,FALSE), IFERROR(VLOOKUP($B4245,ui_labels_mc!$B$2:$F$10000,4,FALSE), ""))</f>
        <v>作り出します</v>
      </c>
      <c r="F4245" t="str">
        <f>IFERROR(VLOOKUP($B4245,ui_labels!$B$2:$F$10000,5,FALSE), IFERROR(VLOOKUP($B4245,ui_labels_mc!$B$2:$F$10000,5,FALSE), ""))</f>
        <v>Erstellen</v>
      </c>
      <c r="G4245" t="str">
        <f t="shared" si="66"/>
        <v>request_crud_facilityEditCanvas_facility_pricingOption_assets_EditCanvas_asset_assetCosts_createAction=Erstellen</v>
      </c>
    </row>
    <row r="4246" spans="1:7" x14ac:dyDescent="0.3">
      <c r="A4246" t="s">
        <v>24383</v>
      </c>
      <c r="B4246" t="str">
        <f>IFERROR(VLOOKUP($A4246,ui_labels_mc!$A$2:$F$10000,2,FALSE), "")</f>
        <v>Delete</v>
      </c>
      <c r="C4246" t="str">
        <f>IFERROR(VLOOKUP($B4246,ui_labels!$B$2:$F$10000,2,FALSE), IFERROR(VLOOKUP($B4246,ui_labels_mc!$B$2:$F$10000,2,FALSE), ""))</f>
        <v>Borrar</v>
      </c>
      <c r="D4246" t="str">
        <f>IFERROR(VLOOKUP($B4246,ui_labels!$B$2:$F$10000,3,FALSE), IFERROR(VLOOKUP($B4246,ui_labels_mc!$B$2:$F$10000,3,FALSE), ""))</f>
        <v>Effacer</v>
      </c>
      <c r="E4246" t="str">
        <f>IFERROR(VLOOKUP($B4246,ui_labels!$B$2:$F$10000,4,FALSE), IFERROR(VLOOKUP($B4246,ui_labels_mc!$B$2:$F$10000,4,FALSE), ""))</f>
        <v>削除</v>
      </c>
      <c r="F4246" t="str">
        <f>IFERROR(VLOOKUP($B4246,ui_labels!$B$2:$F$10000,5,FALSE), IFERROR(VLOOKUP($B4246,ui_labels_mc!$B$2:$F$10000,5,FALSE), ""))</f>
        <v>Löschen</v>
      </c>
      <c r="G4246" t="str">
        <f t="shared" si="66"/>
        <v>request_crud_facilityEditCanvas_facility_pricingOption_assets_EditCanvas_asset_assetCosts_deleteAction=Löschen</v>
      </c>
    </row>
    <row r="4247" spans="1:7" x14ac:dyDescent="0.3">
      <c r="A4247" t="s">
        <v>24384</v>
      </c>
      <c r="B4247" t="str">
        <f>IFERROR(VLOOKUP($A4247,ui_labels_mc!$A$2:$F$10000,2,FALSE), "")</f>
        <v>Asset description</v>
      </c>
      <c r="C4247" t="str">
        <f>IFERROR(VLOOKUP($B4247,ui_labels!$B$2:$F$10000,2,FALSE), IFERROR(VLOOKUP($B4247,ui_labels_mc!$B$2:$F$10000,2,FALSE), ""))</f>
        <v>Descripción de Activos</v>
      </c>
      <c r="D4247" t="str">
        <f>IFERROR(VLOOKUP($B4247,ui_labels!$B$2:$F$10000,3,FALSE), IFERROR(VLOOKUP($B4247,ui_labels_mc!$B$2:$F$10000,3,FALSE), ""))</f>
        <v>Description de l'actif</v>
      </c>
      <c r="E4247" t="str">
        <f>IFERROR(VLOOKUP($B4247,ui_labels!$B$2:$F$10000,4,FALSE), IFERROR(VLOOKUP($B4247,ui_labels_mc!$B$2:$F$10000,4,FALSE), ""))</f>
        <v>アセットの説明</v>
      </c>
      <c r="F4247" t="str">
        <f>IFERROR(VLOOKUP($B4247,ui_labels!$B$2:$F$10000,5,FALSE), IFERROR(VLOOKUP($B4247,ui_labels_mc!$B$2:$F$10000,5,FALSE), ""))</f>
        <v>Asset Beschreibung</v>
      </c>
      <c r="G4247" t="str">
        <f t="shared" si="66"/>
        <v>request_crud_facilityEditCanvas_facility_pricingOption_assets_EditCanvas_asset_assetDescription=Asset Beschreibung</v>
      </c>
    </row>
    <row r="4248" spans="1:7" x14ac:dyDescent="0.3">
      <c r="A4248" t="s">
        <v>24385</v>
      </c>
      <c r="B4248" t="str">
        <f>IFERROR(VLOOKUP($A4248,ui_labels_mc!$A$2:$F$10000,2,FALSE), "")</f>
        <v>Asset description</v>
      </c>
      <c r="C4248" t="str">
        <f>IFERROR(VLOOKUP($B4248,ui_labels!$B$2:$F$10000,2,FALSE), IFERROR(VLOOKUP($B4248,ui_labels_mc!$B$2:$F$10000,2,FALSE), ""))</f>
        <v>Descripción de Activos</v>
      </c>
      <c r="D4248" t="str">
        <f>IFERROR(VLOOKUP($B4248,ui_labels!$B$2:$F$10000,3,FALSE), IFERROR(VLOOKUP($B4248,ui_labels_mc!$B$2:$F$10000,3,FALSE), ""))</f>
        <v>Description de l'actif</v>
      </c>
      <c r="E4248" t="str">
        <f>IFERROR(VLOOKUP($B4248,ui_labels!$B$2:$F$10000,4,FALSE), IFERROR(VLOOKUP($B4248,ui_labels_mc!$B$2:$F$10000,4,FALSE), ""))</f>
        <v>アセットの説明</v>
      </c>
      <c r="F4248" t="str">
        <f>IFERROR(VLOOKUP($B4248,ui_labels!$B$2:$F$10000,5,FALSE), IFERROR(VLOOKUP($B4248,ui_labels_mc!$B$2:$F$10000,5,FALSE), ""))</f>
        <v>Asset Beschreibung</v>
      </c>
      <c r="G4248" t="str">
        <f t="shared" si="66"/>
        <v>request_crud_facilityEditCanvas_facility_pricingOption_assets_EditCanvas_asset_assetDescription_1=Asset Beschreibung</v>
      </c>
    </row>
    <row r="4249" spans="1:7" x14ac:dyDescent="0.3">
      <c r="A4249" t="s">
        <v>24386</v>
      </c>
      <c r="B4249" t="str">
        <f>IFERROR(VLOOKUP($A4249,ui_labels_mc!$A$2:$F$10000,2,FALSE), "")</f>
        <v>Address 1</v>
      </c>
      <c r="C4249" t="str">
        <f>IFERROR(VLOOKUP($B4249,ui_labels!$B$2:$F$10000,2,FALSE), IFERROR(VLOOKUP($B4249,ui_labels_mc!$B$2:$F$10000,2,FALSE), ""))</f>
        <v>Dirección 1</v>
      </c>
      <c r="D4249" t="str">
        <f>IFERROR(VLOOKUP($B4249,ui_labels!$B$2:$F$10000,3,FALSE), IFERROR(VLOOKUP($B4249,ui_labels_mc!$B$2:$F$10000,3,FALSE), ""))</f>
        <v>Adresse 1</v>
      </c>
      <c r="E4249" t="str">
        <f>IFERROR(VLOOKUP($B4249,ui_labels!$B$2:$F$10000,4,FALSE), IFERROR(VLOOKUP($B4249,ui_labels_mc!$B$2:$F$10000,4,FALSE), ""))</f>
        <v>アドレス 1</v>
      </c>
      <c r="F4249" t="str">
        <f>IFERROR(VLOOKUP($B4249,ui_labels!$B$2:$F$10000,5,FALSE), IFERROR(VLOOKUP($B4249,ui_labels_mc!$B$2:$F$10000,5,FALSE), ""))</f>
        <v>Adresse 1</v>
      </c>
      <c r="G4249" t="str">
        <f t="shared" si="66"/>
        <v>request_crud_facilityEditCanvas_facility_pricingOption_assets_EditCanvas_asset_assetLocation_address1=Adresse 1</v>
      </c>
    </row>
    <row r="4250" spans="1:7" x14ac:dyDescent="0.3">
      <c r="A4250" t="s">
        <v>24387</v>
      </c>
      <c r="B4250" t="str">
        <f>IFERROR(VLOOKUP($A4250,ui_labels_mc!$A$2:$F$10000,2,FALSE), "")</f>
        <v>Address 2</v>
      </c>
      <c r="C4250" t="str">
        <f>IFERROR(VLOOKUP($B4250,ui_labels!$B$2:$F$10000,2,FALSE), IFERROR(VLOOKUP($B4250,ui_labels_mc!$B$2:$F$10000,2,FALSE), ""))</f>
        <v>Dirección 2</v>
      </c>
      <c r="D4250" t="str">
        <f>IFERROR(VLOOKUP($B4250,ui_labels!$B$2:$F$10000,3,FALSE), IFERROR(VLOOKUP($B4250,ui_labels_mc!$B$2:$F$10000,3,FALSE), ""))</f>
        <v>Adresse 2</v>
      </c>
      <c r="E4250" t="str">
        <f>IFERROR(VLOOKUP($B4250,ui_labels!$B$2:$F$10000,4,FALSE), IFERROR(VLOOKUP($B4250,ui_labels_mc!$B$2:$F$10000,4,FALSE), ""))</f>
        <v>住所 2</v>
      </c>
      <c r="F4250" t="str">
        <f>IFERROR(VLOOKUP($B4250,ui_labels!$B$2:$F$10000,5,FALSE), IFERROR(VLOOKUP($B4250,ui_labels_mc!$B$2:$F$10000,5,FALSE), ""))</f>
        <v>Adresse 2</v>
      </c>
      <c r="G4250" t="str">
        <f t="shared" si="66"/>
        <v>request_crud_facilityEditCanvas_facility_pricingOption_assets_EditCanvas_asset_assetLocation_address2=Adresse 2</v>
      </c>
    </row>
    <row r="4251" spans="1:7" x14ac:dyDescent="0.3">
      <c r="A4251" t="s">
        <v>24388</v>
      </c>
      <c r="B4251" t="str">
        <f>IFERROR(VLOOKUP($A4251,ui_labels_mc!$A$2:$F$10000,2,FALSE), "")</f>
        <v>City</v>
      </c>
      <c r="C4251" t="str">
        <f>IFERROR(VLOOKUP($B4251,ui_labels!$B$2:$F$10000,2,FALSE), IFERROR(VLOOKUP($B4251,ui_labels_mc!$B$2:$F$10000,2,FALSE), ""))</f>
        <v>Ciudad</v>
      </c>
      <c r="D4251" t="str">
        <f>IFERROR(VLOOKUP($B4251,ui_labels!$B$2:$F$10000,3,FALSE), IFERROR(VLOOKUP($B4251,ui_labels_mc!$B$2:$F$10000,3,FALSE), ""))</f>
        <v>Ville</v>
      </c>
      <c r="E4251" t="str">
        <f>IFERROR(VLOOKUP($B4251,ui_labels!$B$2:$F$10000,4,FALSE), IFERROR(VLOOKUP($B4251,ui_labels_mc!$B$2:$F$10000,4,FALSE), ""))</f>
        <v>都市</v>
      </c>
      <c r="F4251" t="str">
        <f>IFERROR(VLOOKUP($B4251,ui_labels!$B$2:$F$10000,5,FALSE), IFERROR(VLOOKUP($B4251,ui_labels_mc!$B$2:$F$10000,5,FALSE), ""))</f>
        <v>Stadt</v>
      </c>
      <c r="G4251" t="str">
        <f t="shared" si="66"/>
        <v>request_crud_facilityEditCanvas_facility_pricingOption_assets_EditCanvas_asset_assetLocation_city=Stadt</v>
      </c>
    </row>
    <row r="4252" spans="1:7" x14ac:dyDescent="0.3">
      <c r="A4252" t="s">
        <v>24389</v>
      </c>
      <c r="B4252" t="str">
        <f>IFERROR(VLOOKUP($A4252,ui_labels_mc!$A$2:$F$10000,2,FALSE), "")</f>
        <v>Country</v>
      </c>
      <c r="C4252" t="str">
        <f>IFERROR(VLOOKUP($B4252,ui_labels!$B$2:$F$10000,2,FALSE), IFERROR(VLOOKUP($B4252,ui_labels_mc!$B$2:$F$10000,2,FALSE), ""))</f>
        <v>País</v>
      </c>
      <c r="D4252" t="str">
        <f>IFERROR(VLOOKUP($B4252,ui_labels!$B$2:$F$10000,3,FALSE), IFERROR(VLOOKUP($B4252,ui_labels_mc!$B$2:$F$10000,3,FALSE), ""))</f>
        <v>Pays</v>
      </c>
      <c r="E4252" t="str">
        <f>IFERROR(VLOOKUP($B4252,ui_labels!$B$2:$F$10000,4,FALSE), IFERROR(VLOOKUP($B4252,ui_labels_mc!$B$2:$F$10000,4,FALSE), ""))</f>
        <v>国</v>
      </c>
      <c r="F4252" t="str">
        <f>IFERROR(VLOOKUP($B4252,ui_labels!$B$2:$F$10000,5,FALSE), IFERROR(VLOOKUP($B4252,ui_labels_mc!$B$2:$F$10000,5,FALSE), ""))</f>
        <v>Land</v>
      </c>
      <c r="G4252" t="str">
        <f t="shared" si="66"/>
        <v>request_crud_facilityEditCanvas_facility_pricingOption_assets_EditCanvas_asset_assetLocation_country=Land</v>
      </c>
    </row>
    <row r="4253" spans="1:7" x14ac:dyDescent="0.3">
      <c r="A4253" t="s">
        <v>24390</v>
      </c>
      <c r="B4253" t="str">
        <f>IFERROR(VLOOKUP($A4253,ui_labels_mc!$A$2:$F$10000,2,FALSE), "")</f>
        <v>Postal Code</v>
      </c>
      <c r="C4253" t="str">
        <f>IFERROR(VLOOKUP($B4253,ui_labels!$B$2:$F$10000,2,FALSE), IFERROR(VLOOKUP($B4253,ui_labels_mc!$B$2:$F$10000,2,FALSE), ""))</f>
        <v>Código postal</v>
      </c>
      <c r="D4253" t="str">
        <f>IFERROR(VLOOKUP($B4253,ui_labels!$B$2:$F$10000,3,FALSE), IFERROR(VLOOKUP($B4253,ui_labels_mc!$B$2:$F$10000,3,FALSE), ""))</f>
        <v>Code postal</v>
      </c>
      <c r="E4253" t="str">
        <f>IFERROR(VLOOKUP($B4253,ui_labels!$B$2:$F$10000,4,FALSE), IFERROR(VLOOKUP($B4253,ui_labels_mc!$B$2:$F$10000,4,FALSE), ""))</f>
        <v>郵便番号</v>
      </c>
      <c r="F4253" t="str">
        <f>IFERROR(VLOOKUP($B4253,ui_labels!$B$2:$F$10000,5,FALSE), IFERROR(VLOOKUP($B4253,ui_labels_mc!$B$2:$F$10000,5,FALSE), ""))</f>
        <v>Postleitzahl</v>
      </c>
      <c r="G4253" t="str">
        <f t="shared" si="66"/>
        <v>request_crud_facilityEditCanvas_facility_pricingOption_assets_EditCanvas_asset_assetLocation_postalCode=Postleitzahl</v>
      </c>
    </row>
    <row r="4254" spans="1:7" x14ac:dyDescent="0.3">
      <c r="A4254" t="s">
        <v>24391</v>
      </c>
      <c r="B4254" t="str">
        <f>IFERROR(VLOOKUP($A4254,ui_labels_mc!$A$2:$F$10000,2,FALSE), "")</f>
        <v>State</v>
      </c>
      <c r="C4254" t="str">
        <f>IFERROR(VLOOKUP($B4254,ui_labels!$B$2:$F$10000,2,FALSE), IFERROR(VLOOKUP($B4254,ui_labels_mc!$B$2:$F$10000,2,FALSE), ""))</f>
        <v>Estado</v>
      </c>
      <c r="D4254" t="str">
        <f>IFERROR(VLOOKUP($B4254,ui_labels!$B$2:$F$10000,3,FALSE), IFERROR(VLOOKUP($B4254,ui_labels_mc!$B$2:$F$10000,3,FALSE), ""))</f>
        <v>État</v>
      </c>
      <c r="E4254" t="str">
        <f>IFERROR(VLOOKUP($B4254,ui_labels!$B$2:$F$10000,4,FALSE), IFERROR(VLOOKUP($B4254,ui_labels_mc!$B$2:$F$10000,4,FALSE), ""))</f>
        <v>状態</v>
      </c>
      <c r="F4254" t="str">
        <f>IFERROR(VLOOKUP($B4254,ui_labels!$B$2:$F$10000,5,FALSE), IFERROR(VLOOKUP($B4254,ui_labels_mc!$B$2:$F$10000,5,FALSE), ""))</f>
        <v>Staat</v>
      </c>
      <c r="G4254" t="str">
        <f t="shared" si="66"/>
        <v>request_crud_facilityEditCanvas_facility_pricingOption_assets_EditCanvas_asset_assetLocation_stateProvince=Staat</v>
      </c>
    </row>
    <row r="4255" spans="1:7" x14ac:dyDescent="0.3">
      <c r="A4255" t="s">
        <v>24392</v>
      </c>
      <c r="B4255" t="str">
        <f>IFERROR(VLOOKUP($A4255,ui_labels_mc!$A$2:$F$10000,2,FALSE), "")</f>
        <v>Usage</v>
      </c>
      <c r="C4255" t="str">
        <f>IFERROR(VLOOKUP($B4255,ui_labels!$B$2:$F$10000,2,FALSE), IFERROR(VLOOKUP($B4255,ui_labels_mc!$B$2:$F$10000,2,FALSE), ""))</f>
        <v>Uso</v>
      </c>
      <c r="D4255" t="str">
        <f>IFERROR(VLOOKUP($B4255,ui_labels!$B$2:$F$10000,3,FALSE), IFERROR(VLOOKUP($B4255,ui_labels_mc!$B$2:$F$10000,3,FALSE), ""))</f>
        <v>Utilisation</v>
      </c>
      <c r="E4255" t="str">
        <f>IFERROR(VLOOKUP($B4255,ui_labels!$B$2:$F$10000,4,FALSE), IFERROR(VLOOKUP($B4255,ui_labels_mc!$B$2:$F$10000,4,FALSE), ""))</f>
        <v>使い方</v>
      </c>
      <c r="F4255" t="str">
        <f>IFERROR(VLOOKUP($B4255,ui_labels!$B$2:$F$10000,5,FALSE), IFERROR(VLOOKUP($B4255,ui_labels_mc!$B$2:$F$10000,5,FALSE), ""))</f>
        <v>Nutzung</v>
      </c>
      <c r="G4255" t="str">
        <f t="shared" si="66"/>
        <v>request_crud_facilityEditCanvas_facility_pricingOption_assets_EditCanvas_asset_assetLocation_use=Nutzung</v>
      </c>
    </row>
    <row r="4256" spans="1:7" x14ac:dyDescent="0.3">
      <c r="A4256" t="s">
        <v>24393</v>
      </c>
      <c r="B4256" t="str">
        <f>IFERROR(VLOOKUP($A4256,ui_labels_mc!$A$2:$F$10000,2,FALSE), "")</f>
        <v>Asset Sub-Type</v>
      </c>
      <c r="C4256" t="str">
        <f>IFERROR(VLOOKUP($B4256,ui_labels!$B$2:$F$10000,2,FALSE), IFERROR(VLOOKUP($B4256,ui_labels_mc!$B$2:$F$10000,2,FALSE), ""))</f>
        <v>Activos Sub-Tipo</v>
      </c>
      <c r="D4256" t="str">
        <f>IFERROR(VLOOKUP($B4256,ui_labels!$B$2:$F$10000,3,FALSE), IFERROR(VLOOKUP($B4256,ui_labels_mc!$B$2:$F$10000,3,FALSE), ""))</f>
        <v>Asset Sous-Type</v>
      </c>
      <c r="E4256" t="str">
        <f>IFERROR(VLOOKUP($B4256,ui_labels!$B$2:$F$10000,4,FALSE), IFERROR(VLOOKUP($B4256,ui_labels_mc!$B$2:$F$10000,4,FALSE), ""))</f>
        <v>アセットサブタイプ</v>
      </c>
      <c r="F4256" t="str">
        <f>IFERROR(VLOOKUP($B4256,ui_labels!$B$2:$F$10000,5,FALSE), IFERROR(VLOOKUP($B4256,ui_labels_mc!$B$2:$F$10000,5,FALSE), ""))</f>
        <v>Asset-Sub-Type</v>
      </c>
      <c r="G4256" t="str">
        <f t="shared" si="66"/>
        <v>request_crud_facilityEditCanvas_facility_pricingOption_assets_EditCanvas_asset_assetSubclass=Asset-Sub-Type</v>
      </c>
    </row>
    <row r="4257" spans="1:7" x14ac:dyDescent="0.3">
      <c r="A4257" t="s">
        <v>24394</v>
      </c>
      <c r="B4257" t="str">
        <f>IFERROR(VLOOKUP($A4257,ui_labels_mc!$A$2:$F$10000,2,FALSE), "")</f>
        <v>Asset Sub-Type</v>
      </c>
      <c r="C4257" t="str">
        <f>IFERROR(VLOOKUP($B4257,ui_labels!$B$2:$F$10000,2,FALSE), IFERROR(VLOOKUP($B4257,ui_labels_mc!$B$2:$F$10000,2,FALSE), ""))</f>
        <v>Activos Sub-Tipo</v>
      </c>
      <c r="D4257" t="str">
        <f>IFERROR(VLOOKUP($B4257,ui_labels!$B$2:$F$10000,3,FALSE), IFERROR(VLOOKUP($B4257,ui_labels_mc!$B$2:$F$10000,3,FALSE), ""))</f>
        <v>Asset Sous-Type</v>
      </c>
      <c r="E4257" t="str">
        <f>IFERROR(VLOOKUP($B4257,ui_labels!$B$2:$F$10000,4,FALSE), IFERROR(VLOOKUP($B4257,ui_labels_mc!$B$2:$F$10000,4,FALSE), ""))</f>
        <v>アセットサブタイプ</v>
      </c>
      <c r="F4257" t="str">
        <f>IFERROR(VLOOKUP($B4257,ui_labels!$B$2:$F$10000,5,FALSE), IFERROR(VLOOKUP($B4257,ui_labels_mc!$B$2:$F$10000,5,FALSE), ""))</f>
        <v>Asset-Sub-Type</v>
      </c>
      <c r="G4257" t="str">
        <f t="shared" si="66"/>
        <v>request_crud_facilityEditCanvas_facility_pricingOption_assets_EditCanvas_asset_assetSubclass_1=Asset-Sub-Type</v>
      </c>
    </row>
    <row r="4258" spans="1:7" x14ac:dyDescent="0.3">
      <c r="A4258" t="s">
        <v>24395</v>
      </c>
      <c r="B4258" t="str">
        <f>IFERROR(VLOOKUP($A4258,ui_labels_mc!$A$2:$F$10000,2,FALSE), "")</f>
        <v>Asset Condition</v>
      </c>
      <c r="C4258" t="str">
        <f>IFERROR(VLOOKUP($B4258,ui_labels!$B$2:$F$10000,2,FALSE), IFERROR(VLOOKUP($B4258,ui_labels_mc!$B$2:$F$10000,2,FALSE), ""))</f>
        <v>Activos Condición</v>
      </c>
      <c r="D4258" t="str">
        <f>IFERROR(VLOOKUP($B4258,ui_labels!$B$2:$F$10000,3,FALSE), IFERROR(VLOOKUP($B4258,ui_labels_mc!$B$2:$F$10000,3,FALSE), ""))</f>
        <v>État des biens</v>
      </c>
      <c r="E4258" t="str">
        <f>IFERROR(VLOOKUP($B4258,ui_labels!$B$2:$F$10000,4,FALSE), IFERROR(VLOOKUP($B4258,ui_labels_mc!$B$2:$F$10000,4,FALSE), ""))</f>
        <v>アセット状態</v>
      </c>
      <c r="F4258" t="str">
        <f>IFERROR(VLOOKUP($B4258,ui_labels!$B$2:$F$10000,5,FALSE), IFERROR(VLOOKUP($B4258,ui_labels_mc!$B$2:$F$10000,5,FALSE), ""))</f>
        <v>Asset Condition</v>
      </c>
      <c r="G4258" t="str">
        <f t="shared" si="66"/>
        <v>request_crud_facilityEditCanvas_facility_pricingOption_assets_EditCanvas_asset_conditionOfEquipment=Asset Condition</v>
      </c>
    </row>
    <row r="4259" spans="1:7" x14ac:dyDescent="0.3">
      <c r="A4259" t="s">
        <v>24396</v>
      </c>
      <c r="B4259" t="str">
        <f>IFERROR(VLOOKUP($A4259,ui_labels_mc!$A$2:$F$10000,2,FALSE), "")</f>
        <v>Delivery Date</v>
      </c>
      <c r="C4259" t="str">
        <f>IFERROR(VLOOKUP($B4259,ui_labels!$B$2:$F$10000,2,FALSE), IFERROR(VLOOKUP($B4259,ui_labels_mc!$B$2:$F$10000,2,FALSE), ""))</f>
        <v>Fecha de entrega</v>
      </c>
      <c r="D4259" t="str">
        <f>IFERROR(VLOOKUP($B4259,ui_labels!$B$2:$F$10000,3,FALSE), IFERROR(VLOOKUP($B4259,ui_labels_mc!$B$2:$F$10000,3,FALSE), ""))</f>
        <v>Date de livraison</v>
      </c>
      <c r="E4259" t="str">
        <f>IFERROR(VLOOKUP($B4259,ui_labels!$B$2:$F$10000,4,FALSE), IFERROR(VLOOKUP($B4259,ui_labels_mc!$B$2:$F$10000,4,FALSE), ""))</f>
        <v>配送日</v>
      </c>
      <c r="F4259" t="str">
        <f>IFERROR(VLOOKUP($B4259,ui_labels!$B$2:$F$10000,5,FALSE), IFERROR(VLOOKUP($B4259,ui_labels_mc!$B$2:$F$10000,5,FALSE), ""))</f>
        <v>Lieferdatum</v>
      </c>
      <c r="G4259" t="str">
        <f t="shared" si="66"/>
        <v>request_crud_facilityEditCanvas_facility_pricingOption_assets_EditCanvas_asset_inServiceDate=Lieferdatum</v>
      </c>
    </row>
    <row r="4260" spans="1:7" x14ac:dyDescent="0.3">
      <c r="A4260" t="s">
        <v>24397</v>
      </c>
      <c r="B4260" t="str">
        <f>IFERROR(VLOOKUP($A4260,ui_labels_mc!$A$2:$F$10000,2,FALSE), "")</f>
        <v>Delivery Date</v>
      </c>
      <c r="C4260" t="str">
        <f>IFERROR(VLOOKUP($B4260,ui_labels!$B$2:$F$10000,2,FALSE), IFERROR(VLOOKUP($B4260,ui_labels_mc!$B$2:$F$10000,2,FALSE), ""))</f>
        <v>Fecha de entrega</v>
      </c>
      <c r="D4260" t="str">
        <f>IFERROR(VLOOKUP($B4260,ui_labels!$B$2:$F$10000,3,FALSE), IFERROR(VLOOKUP($B4260,ui_labels_mc!$B$2:$F$10000,3,FALSE), ""))</f>
        <v>Date de livraison</v>
      </c>
      <c r="E4260" t="str">
        <f>IFERROR(VLOOKUP($B4260,ui_labels!$B$2:$F$10000,4,FALSE), IFERROR(VLOOKUP($B4260,ui_labels_mc!$B$2:$F$10000,4,FALSE), ""))</f>
        <v>配送日</v>
      </c>
      <c r="F4260" t="str">
        <f>IFERROR(VLOOKUP($B4260,ui_labels!$B$2:$F$10000,5,FALSE), IFERROR(VLOOKUP($B4260,ui_labels_mc!$B$2:$F$10000,5,FALSE), ""))</f>
        <v>Lieferdatum</v>
      </c>
      <c r="G4260" t="str">
        <f t="shared" si="66"/>
        <v>request_crud_facilityEditCanvas_facility_pricingOption_assets_EditCanvas_asset_inServiceDate_1=Lieferdatum</v>
      </c>
    </row>
    <row r="4261" spans="1:7" x14ac:dyDescent="0.3">
      <c r="A4261" t="s">
        <v>24398</v>
      </c>
      <c r="B4261" t="str">
        <f>IFERROR(VLOOKUP($A4261,ui_labels_mc!$A$2:$F$10000,2,FALSE), "")</f>
        <v>Interim Rent Basis</v>
      </c>
      <c r="C4261" t="str">
        <f>IFERROR(VLOOKUP($B4261,ui_labels!$B$2:$F$10000,2,FALSE), IFERROR(VLOOKUP($B4261,ui_labels_mc!$B$2:$F$10000,2,FALSE), ""))</f>
        <v>Bases Renta Provisional</v>
      </c>
      <c r="D4261" t="str">
        <f>IFERROR(VLOOKUP($B4261,ui_labels!$B$2:$F$10000,3,FALSE), IFERROR(VLOOKUP($B4261,ui_labels_mc!$B$2:$F$10000,3,FALSE), ""))</f>
        <v>Base de Louer intérimaire</v>
      </c>
      <c r="E4261" t="str">
        <f>IFERROR(VLOOKUP($B4261,ui_labels!$B$2:$F$10000,4,FALSE), IFERROR(VLOOKUP($B4261,ui_labels_mc!$B$2:$F$10000,4,FALSE), ""))</f>
        <v>暫定家賃の基礎</v>
      </c>
      <c r="F4261" t="str">
        <f>IFERROR(VLOOKUP($B4261,ui_labels!$B$2:$F$10000,5,FALSE), IFERROR(VLOOKUP($B4261,ui_labels_mc!$B$2:$F$10000,5,FALSE), ""))</f>
        <v>Zwischen Mieten Basis</v>
      </c>
      <c r="G4261" t="str">
        <f t="shared" si="66"/>
        <v>request_crud_facilityEditCanvas_facility_pricingOption_assets_EditCanvas_asset_interimRent_basis=Zwischen Mieten Basis</v>
      </c>
    </row>
    <row r="4262" spans="1:7" x14ac:dyDescent="0.3">
      <c r="A4262" t="s">
        <v>24399</v>
      </c>
      <c r="B4262" t="str">
        <f>IFERROR(VLOOKUP($A4262,ui_labels_mc!$A$2:$F$10000,2,FALSE), "")</f>
        <v>Calculation Method</v>
      </c>
      <c r="C4262" t="str">
        <f>IFERROR(VLOOKUP($B4262,ui_labels!$B$2:$F$10000,2,FALSE), IFERROR(VLOOKUP($B4262,ui_labels_mc!$B$2:$F$10000,2,FALSE), ""))</f>
        <v>Método de cálculo</v>
      </c>
      <c r="D4262" t="str">
        <f>IFERROR(VLOOKUP($B4262,ui_labels!$B$2:$F$10000,3,FALSE), IFERROR(VLOOKUP($B4262,ui_labels_mc!$B$2:$F$10000,3,FALSE), ""))</f>
        <v>Méthode de calcul</v>
      </c>
      <c r="E4262" t="str">
        <f>IFERROR(VLOOKUP($B4262,ui_labels!$B$2:$F$10000,4,FALSE), IFERROR(VLOOKUP($B4262,ui_labels_mc!$B$2:$F$10000,4,FALSE), ""))</f>
        <v>計算方法</v>
      </c>
      <c r="F4262" t="str">
        <f>IFERROR(VLOOKUP($B4262,ui_labels!$B$2:$F$10000,5,FALSE), IFERROR(VLOOKUP($B4262,ui_labels_mc!$B$2:$F$10000,5,FALSE), ""))</f>
        <v>Berechnungsmethode</v>
      </c>
      <c r="G4262" t="str">
        <f t="shared" si="66"/>
        <v>request_crud_facilityEditCanvas_facility_pricingOption_assets_EditCanvas_asset_interimRent_calculationMethod=Berechnungsmethode</v>
      </c>
    </row>
    <row r="4263" spans="1:7" x14ac:dyDescent="0.3">
      <c r="A4263" t="s">
        <v>24400</v>
      </c>
      <c r="B4263" t="str">
        <f>IFERROR(VLOOKUP($A4263,ui_labels_mc!$A$2:$F$10000,2,FALSE), "")</f>
        <v>Charge Interim Rent</v>
      </c>
      <c r="C4263" t="str">
        <f>IFERROR(VLOOKUP($B4263,ui_labels!$B$2:$F$10000,2,FALSE), IFERROR(VLOOKUP($B4263,ui_labels_mc!$B$2:$F$10000,2,FALSE), ""))</f>
        <v>Cargue Renta Provisional</v>
      </c>
      <c r="D4263" t="str">
        <f>IFERROR(VLOOKUP($B4263,ui_labels!$B$2:$F$10000,3,FALSE), IFERROR(VLOOKUP($B4263,ui_labels_mc!$B$2:$F$10000,3,FALSE), ""))</f>
        <v>Chargez Louer intérimaire</v>
      </c>
      <c r="E4263" t="str">
        <f>IFERROR(VLOOKUP($B4263,ui_labels!$B$2:$F$10000,4,FALSE), IFERROR(VLOOKUP($B4263,ui_labels_mc!$B$2:$F$10000,4,FALSE), ""))</f>
        <v>暫定家賃を充電</v>
      </c>
      <c r="F4263" t="str">
        <f>IFERROR(VLOOKUP($B4263,ui_labels!$B$2:$F$10000,5,FALSE), IFERROR(VLOOKUP($B4263,ui_labels_mc!$B$2:$F$10000,5,FALSE), ""))</f>
        <v>Laden Zwischen Mieten</v>
      </c>
      <c r="G4263" t="str">
        <f t="shared" si="66"/>
        <v>request_crud_facilityEditCanvas_facility_pricingOption_assets_EditCanvas_asset_interimRent_chargeInterimRent=Laden Zwischen Mieten</v>
      </c>
    </row>
    <row r="4264" spans="1:7" x14ac:dyDescent="0.3">
      <c r="A4264" t="s">
        <v>24401</v>
      </c>
      <c r="B4264" t="str">
        <f>IFERROR(VLOOKUP($A4264,ui_labels_mc!$A$2:$F$10000,2,FALSE), "")</f>
        <v>Interim Rent Interest Rate</v>
      </c>
      <c r="C4264" t="str">
        <f>IFERROR(VLOOKUP($B4264,ui_labels!$B$2:$F$10000,2,FALSE), IFERROR(VLOOKUP($B4264,ui_labels_mc!$B$2:$F$10000,2,FALSE), ""))</f>
        <v>Provisional Renta Tasa de Interés</v>
      </c>
      <c r="D4264" t="str">
        <f>IFERROR(VLOOKUP($B4264,ui_labels!$B$2:$F$10000,3,FALSE), IFERROR(VLOOKUP($B4264,ui_labels_mc!$B$2:$F$10000,3,FALSE), ""))</f>
        <v>Louer intérimaire Taux d'intérêt</v>
      </c>
      <c r="E4264" t="str">
        <f>IFERROR(VLOOKUP($B4264,ui_labels!$B$2:$F$10000,4,FALSE), IFERROR(VLOOKUP($B4264,ui_labels_mc!$B$2:$F$10000,4,FALSE), ""))</f>
        <v>暫定賃貸金利</v>
      </c>
      <c r="F4264" t="str">
        <f>IFERROR(VLOOKUP($B4264,ui_labels!$B$2:$F$10000,5,FALSE), IFERROR(VLOOKUP($B4264,ui_labels_mc!$B$2:$F$10000,5,FALSE), ""))</f>
        <v>Zwischen Mieten Zins</v>
      </c>
      <c r="G4264" t="str">
        <f t="shared" si="66"/>
        <v>request_crud_facilityEditCanvas_facility_pricingOption_assets_EditCanvas_asset_interimRent_interestRate=Zwischen Mieten Zins</v>
      </c>
    </row>
    <row r="4265" spans="1:7" x14ac:dyDescent="0.3">
      <c r="A4265" t="s">
        <v>24402</v>
      </c>
      <c r="B4265" t="str">
        <f>IFERROR(VLOOKUP($A4265,ui_labels_mc!$A$2:$F$10000,2,FALSE), "")</f>
        <v>Interim Rent End Date</v>
      </c>
      <c r="C4265" t="str">
        <f>IFERROR(VLOOKUP($B4265,ui_labels!$B$2:$F$10000,2,FALSE), IFERROR(VLOOKUP($B4265,ui_labels_mc!$B$2:$F$10000,2,FALSE), ""))</f>
        <v>Provisional Renta Fecha de finalización</v>
      </c>
      <c r="D4265" t="str">
        <f>IFERROR(VLOOKUP($B4265,ui_labels!$B$2:$F$10000,3,FALSE), IFERROR(VLOOKUP($B4265,ui_labels_mc!$B$2:$F$10000,3,FALSE), ""))</f>
        <v>Louer intérimaire Date de fin</v>
      </c>
      <c r="E4265" t="str">
        <f>IFERROR(VLOOKUP($B4265,ui_labels!$B$2:$F$10000,4,FALSE), IFERROR(VLOOKUP($B4265,ui_labels_mc!$B$2:$F$10000,4,FALSE), ""))</f>
        <v>暫定家賃終了日</v>
      </c>
      <c r="F4265" t="str">
        <f>IFERROR(VLOOKUP($B4265,ui_labels!$B$2:$F$10000,5,FALSE), IFERROR(VLOOKUP($B4265,ui_labels_mc!$B$2:$F$10000,5,FALSE), ""))</f>
        <v>Zwischen Mieten Enddatum</v>
      </c>
      <c r="G4265" t="str">
        <f t="shared" si="66"/>
        <v>request_crud_facilityEditCanvas_facility_pricingOption_assets_EditCanvas_asset_interimRent_interimRentEndDate=Zwischen Mieten Enddatum</v>
      </c>
    </row>
    <row r="4266" spans="1:7" x14ac:dyDescent="0.3">
      <c r="A4266" t="s">
        <v>24403</v>
      </c>
      <c r="B4266" t="str">
        <f>IFERROR(VLOOKUP($A4266,ui_labels_mc!$A$2:$F$10000,2,FALSE), "")</f>
        <v>Interim Rent Basis + Percent</v>
      </c>
      <c r="C4266" t="str">
        <f>IFERROR(VLOOKUP($B4266,ui_labels!$B$2:$F$10000,2,FALSE), IFERROR(VLOOKUP($B4266,ui_labels_mc!$B$2:$F$10000,2,FALSE), ""))</f>
        <v>Bases Renta Provisional + Porcentaje</v>
      </c>
      <c r="D4266" t="str">
        <f>IFERROR(VLOOKUP($B4266,ui_labels!$B$2:$F$10000,3,FALSE), IFERROR(VLOOKUP($B4266,ui_labels_mc!$B$2:$F$10000,3,FALSE), ""))</f>
        <v>Louer provisoirement Pourcentage +</v>
      </c>
      <c r="E4266" t="str">
        <f>IFERROR(VLOOKUP($B4266,ui_labels!$B$2:$F$10000,4,FALSE), IFERROR(VLOOKUP($B4266,ui_labels_mc!$B$2:$F$10000,4,FALSE), ""))</f>
        <v>暫定賃貸の基礎+パーセント</v>
      </c>
      <c r="F4266" t="str">
        <f>IFERROR(VLOOKUP($B4266,ui_labels!$B$2:$F$10000,5,FALSE), IFERROR(VLOOKUP($B4266,ui_labels_mc!$B$2:$F$10000,5,FALSE), ""))</f>
        <v>Zwischen Mieten Basis + Percent</v>
      </c>
      <c r="G4266" t="str">
        <f t="shared" si="66"/>
        <v>request_crud_facilityEditCanvas_facility_pricingOption_assets_EditCanvas_asset_interimRent_interimRentPlus=Zwischen Mieten Basis + Percent</v>
      </c>
    </row>
    <row r="4267" spans="1:7" x14ac:dyDescent="0.3">
      <c r="A4267" t="s">
        <v>24404</v>
      </c>
      <c r="B4267" t="str">
        <f>IFERROR(VLOOKUP($A4267,ui_labels_mc!$A$2:$F$10000,2,FALSE), "")</f>
        <v>Interim Rent Start Date</v>
      </c>
      <c r="C4267" t="str">
        <f>IFERROR(VLOOKUP($B4267,ui_labels!$B$2:$F$10000,2,FALSE), IFERROR(VLOOKUP($B4267,ui_labels_mc!$B$2:$F$10000,2,FALSE), ""))</f>
        <v>Provisional Renta Fecha de Inicio</v>
      </c>
      <c r="D4267" t="str">
        <f>IFERROR(VLOOKUP($B4267,ui_labels!$B$2:$F$10000,3,FALSE), IFERROR(VLOOKUP($B4267,ui_labels_mc!$B$2:$F$10000,3,FALSE), ""))</f>
        <v>Louer intérimaire Date de début</v>
      </c>
      <c r="E4267" t="str">
        <f>IFERROR(VLOOKUP($B4267,ui_labels!$B$2:$F$10000,4,FALSE), IFERROR(VLOOKUP($B4267,ui_labels_mc!$B$2:$F$10000,4,FALSE), ""))</f>
        <v>暫定賃貸開始日</v>
      </c>
      <c r="F4267" t="str">
        <f>IFERROR(VLOOKUP($B4267,ui_labels!$B$2:$F$10000,5,FALSE), IFERROR(VLOOKUP($B4267,ui_labels_mc!$B$2:$F$10000,5,FALSE), ""))</f>
        <v>Zwischen Mieten Startdatum</v>
      </c>
      <c r="G4267" t="str">
        <f t="shared" si="66"/>
        <v>request_crud_facilityEditCanvas_facility_pricingOption_assets_EditCanvas_asset_interimRent_startDttm=Zwischen Mieten Startdatum</v>
      </c>
    </row>
    <row r="4268" spans="1:7" x14ac:dyDescent="0.3">
      <c r="A4268" t="s">
        <v>24405</v>
      </c>
      <c r="B4268" t="str">
        <f>IFERROR(VLOOKUP($A4268,ui_labels_mc!$A$2:$F$10000,2,FALSE), "")</f>
        <v>Lesee Guaranteed Residual</v>
      </c>
      <c r="C4268" t="str">
        <f>IFERROR(VLOOKUP($B4268,ui_labels!$B$2:$F$10000,2,FALSE), IFERROR(VLOOKUP($B4268,ui_labels_mc!$B$2:$F$10000,2,FALSE), ""))</f>
        <v>Lesee garantizado Residual</v>
      </c>
      <c r="D4268" t="str">
        <f>IFERROR(VLOOKUP($B4268,ui_labels!$B$2:$F$10000,3,FALSE), IFERROR(VLOOKUP($B4268,ui_labels_mc!$B$2:$F$10000,3,FALSE), ""))</f>
        <v>Lésée garanti résiduel</v>
      </c>
      <c r="E4268" t="str">
        <f>IFERROR(VLOOKUP($B4268,ui_labels!$B$2:$F$10000,4,FALSE), IFERROR(VLOOKUP($B4268,ui_labels_mc!$B$2:$F$10000,4,FALSE), ""))</f>
        <v>Lesee残留保証</v>
      </c>
      <c r="F4268" t="str">
        <f>IFERROR(VLOOKUP($B4268,ui_labels!$B$2:$F$10000,5,FALSE), IFERROR(VLOOKUP($B4268,ui_labels_mc!$B$2:$F$10000,5,FALSE), ""))</f>
        <v>Lesee garantierten Rest</v>
      </c>
      <c r="G4268" t="str">
        <f t="shared" si="66"/>
        <v>request_crud_facilityEditCanvas_facility_pricingOption_assets_EditCanvas_asset_leseeGuaranteedResidual=Lesee garantierten Rest</v>
      </c>
    </row>
    <row r="4269" spans="1:7" x14ac:dyDescent="0.3">
      <c r="A4269" t="s">
        <v>24406</v>
      </c>
      <c r="B4269" t="str">
        <f>IFERROR(VLOOKUP($A4269,ui_labels_mc!$A$2:$F$10000,2,FALSE), "")</f>
        <v>Manufacturer</v>
      </c>
      <c r="C4269" t="str">
        <f>IFERROR(VLOOKUP($B4269,ui_labels!$B$2:$F$10000,2,FALSE), IFERROR(VLOOKUP($B4269,ui_labels_mc!$B$2:$F$10000,2,FALSE), ""))</f>
        <v>Fabricante</v>
      </c>
      <c r="D4269" t="str">
        <f>IFERROR(VLOOKUP($B4269,ui_labels!$B$2:$F$10000,3,FALSE), IFERROR(VLOOKUP($B4269,ui_labels_mc!$B$2:$F$10000,3,FALSE), ""))</f>
        <v>Fabricant</v>
      </c>
      <c r="E4269" t="str">
        <f>IFERROR(VLOOKUP($B4269,ui_labels!$B$2:$F$10000,4,FALSE), IFERROR(VLOOKUP($B4269,ui_labels_mc!$B$2:$F$10000,4,FALSE), ""))</f>
        <v>メーカー</v>
      </c>
      <c r="F4269" t="str">
        <f>IFERROR(VLOOKUP($B4269,ui_labels!$B$2:$F$10000,5,FALSE), IFERROR(VLOOKUP($B4269,ui_labels_mc!$B$2:$F$10000,5,FALSE), ""))</f>
        <v>Hersteller</v>
      </c>
      <c r="G4269" t="str">
        <f t="shared" si="66"/>
        <v>request_crud_facilityEditCanvas_facility_pricingOption_assets_EditCanvas_asset_manufacturer=Hersteller</v>
      </c>
    </row>
    <row r="4270" spans="1:7" x14ac:dyDescent="0.3">
      <c r="A4270" t="s">
        <v>24407</v>
      </c>
      <c r="B4270" t="str">
        <f>IFERROR(VLOOKUP($A4270,ui_labels_mc!$A$2:$F$10000,2,FALSE), "")</f>
        <v>Manufacturer</v>
      </c>
      <c r="C4270" t="str">
        <f>IFERROR(VLOOKUP($B4270,ui_labels!$B$2:$F$10000,2,FALSE), IFERROR(VLOOKUP($B4270,ui_labels_mc!$B$2:$F$10000,2,FALSE), ""))</f>
        <v>Fabricante</v>
      </c>
      <c r="D4270" t="str">
        <f>IFERROR(VLOOKUP($B4270,ui_labels!$B$2:$F$10000,3,FALSE), IFERROR(VLOOKUP($B4270,ui_labels_mc!$B$2:$F$10000,3,FALSE), ""))</f>
        <v>Fabricant</v>
      </c>
      <c r="E4270" t="str">
        <f>IFERROR(VLOOKUP($B4270,ui_labels!$B$2:$F$10000,4,FALSE), IFERROR(VLOOKUP($B4270,ui_labels_mc!$B$2:$F$10000,4,FALSE), ""))</f>
        <v>メーカー</v>
      </c>
      <c r="F4270" t="str">
        <f>IFERROR(VLOOKUP($B4270,ui_labels!$B$2:$F$10000,5,FALSE), IFERROR(VLOOKUP($B4270,ui_labels_mc!$B$2:$F$10000,5,FALSE), ""))</f>
        <v>Hersteller</v>
      </c>
      <c r="G4270" t="str">
        <f t="shared" si="66"/>
        <v>request_crud_facilityEditCanvas_facility_pricingOption_assets_EditCanvas_asset_manufacturer_searchBox=Hersteller</v>
      </c>
    </row>
    <row r="4271" spans="1:7" x14ac:dyDescent="0.3">
      <c r="A4271" t="s">
        <v>24408</v>
      </c>
      <c r="B4271" t="str">
        <f>IFERROR(VLOOKUP($A4271,ui_labels_mc!$A$2:$F$10000,2,FALSE), "")</f>
        <v>Model</v>
      </c>
      <c r="C4271" t="str">
        <f>IFERROR(VLOOKUP($B4271,ui_labels!$B$2:$F$10000,2,FALSE), IFERROR(VLOOKUP($B4271,ui_labels_mc!$B$2:$F$10000,2,FALSE), ""))</f>
        <v>Modelo</v>
      </c>
      <c r="D4271" t="str">
        <f>IFERROR(VLOOKUP($B4271,ui_labels!$B$2:$F$10000,3,FALSE), IFERROR(VLOOKUP($B4271,ui_labels_mc!$B$2:$F$10000,3,FALSE), ""))</f>
        <v>Modèle</v>
      </c>
      <c r="E4271" t="str">
        <f>IFERROR(VLOOKUP($B4271,ui_labels!$B$2:$F$10000,4,FALSE), IFERROR(VLOOKUP($B4271,ui_labels_mc!$B$2:$F$10000,4,FALSE), ""))</f>
        <v>モデル</v>
      </c>
      <c r="F4271" t="str">
        <f>IFERROR(VLOOKUP($B4271,ui_labels!$B$2:$F$10000,5,FALSE), IFERROR(VLOOKUP($B4271,ui_labels_mc!$B$2:$F$10000,5,FALSE), ""))</f>
        <v>Modell</v>
      </c>
      <c r="G4271" t="str">
        <f t="shared" si="66"/>
        <v>request_crud_facilityEditCanvas_facility_pricingOption_assets_EditCanvas_asset_model=Modell</v>
      </c>
    </row>
    <row r="4272" spans="1:7" x14ac:dyDescent="0.3">
      <c r="A4272" t="s">
        <v>24409</v>
      </c>
      <c r="B4272" t="str">
        <f>IFERROR(VLOOKUP($A4272,ui_labels_mc!$A$2:$F$10000,2,FALSE), "")</f>
        <v>Model Year</v>
      </c>
      <c r="C4272" t="str">
        <f>IFERROR(VLOOKUP($B4272,ui_labels!$B$2:$F$10000,2,FALSE), IFERROR(VLOOKUP($B4272,ui_labels_mc!$B$2:$F$10000,2,FALSE), ""))</f>
        <v>Modelo Año</v>
      </c>
      <c r="D4272" t="str">
        <f>IFERROR(VLOOKUP($B4272,ui_labels!$B$2:$F$10000,3,FALSE), IFERROR(VLOOKUP($B4272,ui_labels_mc!$B$2:$F$10000,3,FALSE), ""))</f>
        <v>Modèle Année</v>
      </c>
      <c r="E4272" t="str">
        <f>IFERROR(VLOOKUP($B4272,ui_labels!$B$2:$F$10000,4,FALSE), IFERROR(VLOOKUP($B4272,ui_labels_mc!$B$2:$F$10000,4,FALSE), ""))</f>
        <v>モデル年</v>
      </c>
      <c r="F4272" t="str">
        <f>IFERROR(VLOOKUP($B4272,ui_labels!$B$2:$F$10000,5,FALSE), IFERROR(VLOOKUP($B4272,ui_labels_mc!$B$2:$F$10000,5,FALSE), ""))</f>
        <v>Modelljahr</v>
      </c>
      <c r="G4272" t="str">
        <f t="shared" si="66"/>
        <v>request_crud_facilityEditCanvas_facility_pricingOption_assets_EditCanvas_asset_modelYear=Modelljahr</v>
      </c>
    </row>
    <row r="4273" spans="1:7" x14ac:dyDescent="0.3">
      <c r="A4273" t="s">
        <v>24410</v>
      </c>
      <c r="B4273" t="str">
        <f>IFERROR(VLOOKUP($A4273,ui_labels_mc!$A$2:$F$10000,2,FALSE), "")</f>
        <v>Partners</v>
      </c>
      <c r="C4273" t="str">
        <f>IFERROR(VLOOKUP($B4273,ui_labels!$B$2:$F$10000,2,FALSE), IFERROR(VLOOKUP($B4273,ui_labels_mc!$B$2:$F$10000,2,FALSE), ""))</f>
        <v>Partners</v>
      </c>
      <c r="D4273" t="str">
        <f>IFERROR(VLOOKUP($B4273,ui_labels!$B$2:$F$10000,3,FALSE), IFERROR(VLOOKUP($B4273,ui_labels_mc!$B$2:$F$10000,3,FALSE), ""))</f>
        <v>Partenaires</v>
      </c>
      <c r="E4273" t="str">
        <f>IFERROR(VLOOKUP($B4273,ui_labels!$B$2:$F$10000,4,FALSE), IFERROR(VLOOKUP($B4273,ui_labels_mc!$B$2:$F$10000,4,FALSE), ""))</f>
        <v>パートナーズ</v>
      </c>
      <c r="F4273" t="str">
        <f>IFERROR(VLOOKUP($B4273,ui_labels!$B$2:$F$10000,5,FALSE), IFERROR(VLOOKUP($B4273,ui_labels_mc!$B$2:$F$10000,5,FALSE), ""))</f>
        <v>Partners</v>
      </c>
      <c r="G4273" t="str">
        <f t="shared" si="66"/>
        <v>request_crud_facilityEditCanvas_facility_pricingOption_assets_EditCanvas_asset_partners=Partners</v>
      </c>
    </row>
    <row r="4274" spans="1:7" x14ac:dyDescent="0.3">
      <c r="A4274" t="s">
        <v>24411</v>
      </c>
      <c r="B4274" t="str">
        <f>IFERROR(VLOOKUP($A4274,ui_labels_mc!$A$2:$F$10000,2,FALSE), "")</f>
        <v>Rate Card Residual</v>
      </c>
      <c r="C4274" t="str">
        <f>IFERROR(VLOOKUP($B4274,ui_labels!$B$2:$F$10000,2,FALSE), IFERROR(VLOOKUP($B4274,ui_labels_mc!$B$2:$F$10000,2,FALSE), ""))</f>
        <v>Tasa Tarjeta Residual</v>
      </c>
      <c r="D4274" t="str">
        <f>IFERROR(VLOOKUP($B4274,ui_labels!$B$2:$F$10000,3,FALSE), IFERROR(VLOOKUP($B4274,ui_labels_mc!$B$2:$F$10000,3,FALSE), ""))</f>
        <v>Carte de tarifs résiduelle</v>
      </c>
      <c r="E4274" t="str">
        <f>IFERROR(VLOOKUP($B4274,ui_labels!$B$2:$F$10000,4,FALSE), IFERROR(VLOOKUP($B4274,ui_labels_mc!$B$2:$F$10000,4,FALSE), ""))</f>
        <v>レートカード残留</v>
      </c>
      <c r="F4274" t="str">
        <f>IFERROR(VLOOKUP($B4274,ui_labels!$B$2:$F$10000,5,FALSE), IFERROR(VLOOKUP($B4274,ui_labels_mc!$B$2:$F$10000,5,FALSE), ""))</f>
        <v>Preisliste Rest</v>
      </c>
      <c r="G4274" t="str">
        <f t="shared" si="66"/>
        <v>request_crud_facilityEditCanvas_facility_pricingOption_assets_EditCanvas_asset_rateCardResidualRate=Preisliste Rest</v>
      </c>
    </row>
    <row r="4275" spans="1:7" x14ac:dyDescent="0.3">
      <c r="A4275" t="s">
        <v>24412</v>
      </c>
      <c r="B4275" t="str">
        <f>IFERROR(VLOOKUP($A4275,ui_labels_mc!$A$2:$F$10000,2,FALSE), "")</f>
        <v>Asset Number</v>
      </c>
      <c r="C4275" t="str">
        <f>IFERROR(VLOOKUP($B4275,ui_labels!$B$2:$F$10000,2,FALSE), IFERROR(VLOOKUP($B4275,ui_labels_mc!$B$2:$F$10000,2,FALSE), ""))</f>
        <v>Número de activo</v>
      </c>
      <c r="D4275" t="str">
        <f>IFERROR(VLOOKUP($B4275,ui_labels!$B$2:$F$10000,3,FALSE), IFERROR(VLOOKUP($B4275,ui_labels_mc!$B$2:$F$10000,3,FALSE), ""))</f>
        <v>Nombre d'actifs</v>
      </c>
      <c r="E4275" t="str">
        <f>IFERROR(VLOOKUP($B4275,ui_labels!$B$2:$F$10000,4,FALSE), IFERROR(VLOOKUP($B4275,ui_labels_mc!$B$2:$F$10000,4,FALSE), ""))</f>
        <v>資産番号</v>
      </c>
      <c r="F4275" t="str">
        <f>IFERROR(VLOOKUP($B4275,ui_labels!$B$2:$F$10000,5,FALSE), IFERROR(VLOOKUP($B4275,ui_labels_mc!$B$2:$F$10000,5,FALSE), ""))</f>
        <v>Inventarnummer</v>
      </c>
      <c r="G4275" t="str">
        <f t="shared" si="66"/>
        <v>request_crud_facilityEditCanvas_facility_pricingOption_assets_EditCanvas_asset_refNumber=Inventarnummer</v>
      </c>
    </row>
    <row r="4276" spans="1:7" x14ac:dyDescent="0.3">
      <c r="A4276" t="s">
        <v>24413</v>
      </c>
      <c r="B4276" t="str">
        <f>IFERROR(VLOOKUP($A4276,ui_labels_mc!$A$2:$F$10000,2,FALSE), "")</f>
        <v>Asset Number</v>
      </c>
      <c r="C4276" t="str">
        <f>IFERROR(VLOOKUP($B4276,ui_labels!$B$2:$F$10000,2,FALSE), IFERROR(VLOOKUP($B4276,ui_labels_mc!$B$2:$F$10000,2,FALSE), ""))</f>
        <v>Número de activo</v>
      </c>
      <c r="D4276" t="str">
        <f>IFERROR(VLOOKUP($B4276,ui_labels!$B$2:$F$10000,3,FALSE), IFERROR(VLOOKUP($B4276,ui_labels_mc!$B$2:$F$10000,3,FALSE), ""))</f>
        <v>Nombre d'actifs</v>
      </c>
      <c r="E4276" t="str">
        <f>IFERROR(VLOOKUP($B4276,ui_labels!$B$2:$F$10000,4,FALSE), IFERROR(VLOOKUP($B4276,ui_labels_mc!$B$2:$F$10000,4,FALSE), ""))</f>
        <v>資産番号</v>
      </c>
      <c r="F4276" t="str">
        <f>IFERROR(VLOOKUP($B4276,ui_labels!$B$2:$F$10000,5,FALSE), IFERROR(VLOOKUP($B4276,ui_labels_mc!$B$2:$F$10000,5,FALSE), ""))</f>
        <v>Inventarnummer</v>
      </c>
      <c r="G4276" t="str">
        <f t="shared" si="66"/>
        <v>request_crud_facilityEditCanvas_facility_pricingOption_assets_EditCanvas_asset_refNumber_1=Inventarnummer</v>
      </c>
    </row>
    <row r="4277" spans="1:7" x14ac:dyDescent="0.3">
      <c r="A4277" t="s">
        <v>24414</v>
      </c>
      <c r="B4277" t="str">
        <f>IFERROR(VLOOKUP($A4277,ui_labels_mc!$A$2:$F$10000,2,FALSE), "")</f>
        <v>3rd Party Guaranteed Residual</v>
      </c>
      <c r="C4277" t="str">
        <f>IFERROR(VLOOKUP($B4277,ui_labels!$B$2:$F$10000,2,FALSE), IFERROR(VLOOKUP($B4277,ui_labels_mc!$B$2:$F$10000,2,FALSE), ""))</f>
        <v>3rd Party garantizada Residual</v>
      </c>
      <c r="D4277" t="str">
        <f>IFERROR(VLOOKUP($B4277,ui_labels!$B$2:$F$10000,3,FALSE), IFERROR(VLOOKUP($B4277,ui_labels_mc!$B$2:$F$10000,3,FALSE), ""))</f>
        <v>3ème Partie garanti résiduel</v>
      </c>
      <c r="E4277" t="str">
        <f>IFERROR(VLOOKUP($B4277,ui_labels!$B$2:$F$10000,4,FALSE), IFERROR(VLOOKUP($B4277,ui_labels_mc!$B$2:$F$10000,4,FALSE), ""))</f>
        <v>サードパーティは、残留保証します</v>
      </c>
      <c r="F4277" t="str">
        <f>IFERROR(VLOOKUP($B4277,ui_labels!$B$2:$F$10000,5,FALSE), IFERROR(VLOOKUP($B4277,ui_labels_mc!$B$2:$F$10000,5,FALSE), ""))</f>
        <v>3rd Party garantierten Rest</v>
      </c>
      <c r="G4277" t="str">
        <f t="shared" si="66"/>
        <v>request_crud_facilityEditCanvas_facility_pricingOption_assets_EditCanvas_asset_thirdPartyGuaranteedRdual=3rd Party garantierten Rest</v>
      </c>
    </row>
    <row r="4278" spans="1:7" x14ac:dyDescent="0.3">
      <c r="A4278" t="s">
        <v>24415</v>
      </c>
      <c r="B4278" t="str">
        <f>IFERROR(VLOOKUP($A4278,ui_labels_mc!$A$2:$F$10000,2,FALSE), "")</f>
        <v>Trac %</v>
      </c>
      <c r="C4278" t="str">
        <f>IFERROR(VLOOKUP($B4278,ui_labels!$B$2:$F$10000,2,FALSE), IFERROR(VLOOKUP($B4278,ui_labels_mc!$B$2:$F$10000,2,FALSE), ""))</f>
        <v>Trac%</v>
      </c>
      <c r="D4278" t="str">
        <f>IFERROR(VLOOKUP($B4278,ui_labels!$B$2:$F$10000,3,FALSE), IFERROR(VLOOKUP($B4278,ui_labels_mc!$B$2:$F$10000,3,FALSE), ""))</f>
        <v>Trac%</v>
      </c>
      <c r="E4278" t="str">
        <f>IFERROR(VLOOKUP($B4278,ui_labels!$B$2:$F$10000,4,FALSE), IFERROR(VLOOKUP($B4278,ui_labels_mc!$B$2:$F$10000,4,FALSE), ""))</f>
        <v>Tracの％</v>
      </c>
      <c r="F4278" t="str">
        <f>IFERROR(VLOOKUP($B4278,ui_labels!$B$2:$F$10000,5,FALSE), IFERROR(VLOOKUP($B4278,ui_labels_mc!$B$2:$F$10000,5,FALSE), ""))</f>
        <v>Trac%</v>
      </c>
      <c r="G4278" t="str">
        <f t="shared" si="66"/>
        <v>request_crud_facilityEditCanvas_facility_pricingOption_assets_EditCanvas_asset_tracPct=Trac%</v>
      </c>
    </row>
    <row r="4279" spans="1:7" x14ac:dyDescent="0.3">
      <c r="A4279" t="s">
        <v>24416</v>
      </c>
      <c r="B4279" t="str">
        <f>IFERROR(VLOOKUP($A4279,ui_labels_mc!$A$2:$F$10000,2,FALSE), "")</f>
        <v>Unit Cost</v>
      </c>
      <c r="C4279" t="str">
        <f>IFERROR(VLOOKUP($B4279,ui_labels!$B$2:$F$10000,2,FALSE), IFERROR(VLOOKUP($B4279,ui_labels_mc!$B$2:$F$10000,2,FALSE), ""))</f>
        <v>Costo Unitario</v>
      </c>
      <c r="D4279" t="str">
        <f>IFERROR(VLOOKUP($B4279,ui_labels!$B$2:$F$10000,3,FALSE), IFERROR(VLOOKUP($B4279,ui_labels_mc!$B$2:$F$10000,3,FALSE), ""))</f>
        <v>Coût unitaire</v>
      </c>
      <c r="E4279" t="str">
        <f>IFERROR(VLOOKUP($B4279,ui_labels!$B$2:$F$10000,4,FALSE), IFERROR(VLOOKUP($B4279,ui_labels_mc!$B$2:$F$10000,4,FALSE), ""))</f>
        <v>単価</v>
      </c>
      <c r="F4279" t="str">
        <f>IFERROR(VLOOKUP($B4279,ui_labels!$B$2:$F$10000,5,FALSE), IFERROR(VLOOKUP($B4279,ui_labels_mc!$B$2:$F$10000,5,FALSE), ""))</f>
        <v>Kosten pro Einheit</v>
      </c>
      <c r="G4279" t="str">
        <f t="shared" si="66"/>
        <v>request_crud_facilityEditCanvas_facility_pricingOption_assets_EditCanvas_asset_unitCostAmt=Kosten pro Einheit</v>
      </c>
    </row>
    <row r="4280" spans="1:7" x14ac:dyDescent="0.3">
      <c r="A4280" t="s">
        <v>24417</v>
      </c>
      <c r="B4280" t="str">
        <f>IFERROR(VLOOKUP($A4280,ui_labels_mc!$A$2:$F$10000,2,FALSE), "")</f>
        <v>Unit Cost</v>
      </c>
      <c r="C4280" t="str">
        <f>IFERROR(VLOOKUP($B4280,ui_labels!$B$2:$F$10000,2,FALSE), IFERROR(VLOOKUP($B4280,ui_labels_mc!$B$2:$F$10000,2,FALSE), ""))</f>
        <v>Costo Unitario</v>
      </c>
      <c r="D4280" t="str">
        <f>IFERROR(VLOOKUP($B4280,ui_labels!$B$2:$F$10000,3,FALSE), IFERROR(VLOOKUP($B4280,ui_labels_mc!$B$2:$F$10000,3,FALSE), ""))</f>
        <v>Coût unitaire</v>
      </c>
      <c r="E4280" t="str">
        <f>IFERROR(VLOOKUP($B4280,ui_labels!$B$2:$F$10000,4,FALSE), IFERROR(VLOOKUP($B4280,ui_labels_mc!$B$2:$F$10000,4,FALSE), ""))</f>
        <v>単価</v>
      </c>
      <c r="F4280" t="str">
        <f>IFERROR(VLOOKUP($B4280,ui_labels!$B$2:$F$10000,5,FALSE), IFERROR(VLOOKUP($B4280,ui_labels_mc!$B$2:$F$10000,5,FALSE), ""))</f>
        <v>Kosten pro Einheit</v>
      </c>
      <c r="G4280" t="str">
        <f t="shared" si="66"/>
        <v>request_crud_facilityEditCanvas_facility_pricingOption_assets_EditCanvas_asset_unitCostAmt_1=Kosten pro Einheit</v>
      </c>
    </row>
    <row r="4281" spans="1:7" x14ac:dyDescent="0.3">
      <c r="A4281" t="s">
        <v>24418</v>
      </c>
      <c r="B4281" t="str">
        <f>IFERROR(VLOOKUP($A4281,ui_labels_mc!$A$2:$F$10000,2,FALSE), "")</f>
        <v>In Line Edit Add</v>
      </c>
      <c r="C4281" t="str">
        <f>IFERROR(VLOOKUP($B4281,ui_labels!$B$2:$F$10000,2,FALSE), IFERROR(VLOOKUP($B4281,ui_labels_mc!$B$2:$F$10000,2,FALSE), ""))</f>
        <v>En la línea de edición Añadir</v>
      </c>
      <c r="D4281" t="str">
        <f>IFERROR(VLOOKUP($B4281,ui_labels!$B$2:$F$10000,3,FALSE), IFERROR(VLOOKUP($B4281,ui_labels_mc!$B$2:$F$10000,3,FALSE), ""))</f>
        <v>En ligne Modifier Ajouter</v>
      </c>
      <c r="E4281" t="str">
        <f>IFERROR(VLOOKUP($B4281,ui_labels!$B$2:$F$10000,4,FALSE), IFERROR(VLOOKUP($B4281,ui_labels_mc!$B$2:$F$10000,4,FALSE), ""))</f>
        <v>ライン編集に追加</v>
      </c>
      <c r="F4281" t="str">
        <f>IFERROR(VLOOKUP($B4281,ui_labels!$B$2:$F$10000,5,FALSE), IFERROR(VLOOKUP($B4281,ui_labels_mc!$B$2:$F$10000,5,FALSE), ""))</f>
        <v>In Line editieren hinzufügen</v>
      </c>
      <c r="G4281" t="str">
        <f t="shared" si="66"/>
        <v>request_crud_facilityEditCanvas_facility_pricingOption_assets_EditCanvas_inlineAdd_8=In Line editieren hinzufügen</v>
      </c>
    </row>
    <row r="4282" spans="1:7" x14ac:dyDescent="0.3">
      <c r="A4282" t="s">
        <v>24419</v>
      </c>
      <c r="B4282" t="str">
        <f>IFERROR(VLOOKUP($A4282,ui_labels_mc!$A$2:$F$10000,2,FALSE), "")</f>
        <v>Business Phone</v>
      </c>
      <c r="C4282" t="str">
        <f>IFERROR(VLOOKUP($B4282,ui_labels!$B$2:$F$10000,2,FALSE), IFERROR(VLOOKUP($B4282,ui_labels_mc!$B$2:$F$10000,2,FALSE), ""))</f>
        <v>Teléfono de la empresa</v>
      </c>
      <c r="D4282" t="str">
        <f>IFERROR(VLOOKUP($B4282,ui_labels!$B$2:$F$10000,3,FALSE), IFERROR(VLOOKUP($B4282,ui_labels_mc!$B$2:$F$10000,3,FALSE), ""))</f>
        <v>Téléphone d'affaires</v>
      </c>
      <c r="E4282" t="str">
        <f>IFERROR(VLOOKUP($B4282,ui_labels!$B$2:$F$10000,4,FALSE), IFERROR(VLOOKUP($B4282,ui_labels_mc!$B$2:$F$10000,4,FALSE), ""))</f>
        <v>勤務先電話番号</v>
      </c>
      <c r="F4282" t="str">
        <f>IFERROR(VLOOKUP($B4282,ui_labels!$B$2:$F$10000,5,FALSE), IFERROR(VLOOKUP($B4282,ui_labels_mc!$B$2:$F$10000,5,FALSE), ""))</f>
        <v>Firmentelefon</v>
      </c>
      <c r="G4282" t="str">
        <f t="shared" si="66"/>
        <v>request_crud_facilityEditCanvas_facility_pricingOption_assets_EditCanvas_partner_companyInformation_businessPhone=Firmentelefon</v>
      </c>
    </row>
    <row r="4283" spans="1:7" x14ac:dyDescent="0.3">
      <c r="A4283" t="s">
        <v>24420</v>
      </c>
      <c r="B4283" t="str">
        <f>IFERROR(VLOOKUP($A4283,ui_labels_mc!$A$2:$F$10000,2,FALSE), "")</f>
        <v>City</v>
      </c>
      <c r="C4283" t="str">
        <f>IFERROR(VLOOKUP($B4283,ui_labels!$B$2:$F$10000,2,FALSE), IFERROR(VLOOKUP($B4283,ui_labels_mc!$B$2:$F$10000,2,FALSE), ""))</f>
        <v>Ciudad</v>
      </c>
      <c r="D4283" t="str">
        <f>IFERROR(VLOOKUP($B4283,ui_labels!$B$2:$F$10000,3,FALSE), IFERROR(VLOOKUP($B4283,ui_labels_mc!$B$2:$F$10000,3,FALSE), ""))</f>
        <v>Ville</v>
      </c>
      <c r="E4283" t="str">
        <f>IFERROR(VLOOKUP($B4283,ui_labels!$B$2:$F$10000,4,FALSE), IFERROR(VLOOKUP($B4283,ui_labels_mc!$B$2:$F$10000,4,FALSE), ""))</f>
        <v>都市</v>
      </c>
      <c r="F4283" t="str">
        <f>IFERROR(VLOOKUP($B4283,ui_labels!$B$2:$F$10000,5,FALSE), IFERROR(VLOOKUP($B4283,ui_labels_mc!$B$2:$F$10000,5,FALSE), ""))</f>
        <v>Stadt</v>
      </c>
      <c r="G4283" t="str">
        <f t="shared" si="66"/>
        <v>request_crud_facilityEditCanvas_facility_pricingOption_assets_EditCanvas_partner_companyInformation_city=Stadt</v>
      </c>
    </row>
    <row r="4284" spans="1:7" x14ac:dyDescent="0.3">
      <c r="A4284" t="s">
        <v>24421</v>
      </c>
      <c r="B4284" t="str">
        <f>IFERROR(VLOOKUP($A4284,ui_labels_mc!$A$2:$F$10000,2,FALSE), "")</f>
        <v>Contact Name</v>
      </c>
      <c r="C4284" t="str">
        <f>IFERROR(VLOOKUP($B4284,ui_labels!$B$2:$F$10000,2,FALSE), IFERROR(VLOOKUP($B4284,ui_labels_mc!$B$2:$F$10000,2,FALSE), ""))</f>
        <v>Nombre de Contacto</v>
      </c>
      <c r="D4284" t="str">
        <f>IFERROR(VLOOKUP($B4284,ui_labels!$B$2:$F$10000,3,FALSE), IFERROR(VLOOKUP($B4284,ui_labels_mc!$B$2:$F$10000,3,FALSE), ""))</f>
        <v>Nom du contact</v>
      </c>
      <c r="E4284" t="str">
        <f>IFERROR(VLOOKUP($B4284,ui_labels!$B$2:$F$10000,4,FALSE), IFERROR(VLOOKUP($B4284,ui_labels_mc!$B$2:$F$10000,4,FALSE), ""))</f>
        <v>連絡先</v>
      </c>
      <c r="F4284" t="str">
        <f>IFERROR(VLOOKUP($B4284,ui_labels!$B$2:$F$10000,5,FALSE), IFERROR(VLOOKUP($B4284,ui_labels_mc!$B$2:$F$10000,5,FALSE), ""))</f>
        <v>Kontaktname</v>
      </c>
      <c r="G4284" t="str">
        <f t="shared" si="66"/>
        <v>request_crud_facilityEditCanvas_facility_pricingOption_assets_EditCanvas_partner_companyInformation_contactName=Kontaktname</v>
      </c>
    </row>
    <row r="4285" spans="1:7" x14ac:dyDescent="0.3">
      <c r="A4285" t="s">
        <v>24422</v>
      </c>
      <c r="B4285" t="str">
        <f>IFERROR(VLOOKUP($A4285,ui_labels_mc!$A$2:$F$10000,2,FALSE), "")</f>
        <v>State</v>
      </c>
      <c r="C4285" t="str">
        <f>IFERROR(VLOOKUP($B4285,ui_labels!$B$2:$F$10000,2,FALSE), IFERROR(VLOOKUP($B4285,ui_labels_mc!$B$2:$F$10000,2,FALSE), ""))</f>
        <v>Estado</v>
      </c>
      <c r="D4285" t="str">
        <f>IFERROR(VLOOKUP($B4285,ui_labels!$B$2:$F$10000,3,FALSE), IFERROR(VLOOKUP($B4285,ui_labels_mc!$B$2:$F$10000,3,FALSE), ""))</f>
        <v>État</v>
      </c>
      <c r="E4285" t="str">
        <f>IFERROR(VLOOKUP($B4285,ui_labels!$B$2:$F$10000,4,FALSE), IFERROR(VLOOKUP($B4285,ui_labels_mc!$B$2:$F$10000,4,FALSE), ""))</f>
        <v>状態</v>
      </c>
      <c r="F4285" t="str">
        <f>IFERROR(VLOOKUP($B4285,ui_labels!$B$2:$F$10000,5,FALSE), IFERROR(VLOOKUP($B4285,ui_labels_mc!$B$2:$F$10000,5,FALSE), ""))</f>
        <v>Staat</v>
      </c>
      <c r="G4285" t="str">
        <f t="shared" si="66"/>
        <v>request_crud_facilityEditCanvas_facility_pricingOption_assets_EditCanvas_partner_companyInformation_state=Staat</v>
      </c>
    </row>
    <row r="4286" spans="1:7" x14ac:dyDescent="0.3">
      <c r="A4286" t="s">
        <v>24423</v>
      </c>
      <c r="B4286" t="str">
        <f>IFERROR(VLOOKUP($A4286,ui_labels_mc!$A$2:$F$10000,2,FALSE), "")</f>
        <v>Partner Name</v>
      </c>
      <c r="C4286" t="str">
        <f>IFERROR(VLOOKUP($B4286,ui_labels!$B$2:$F$10000,2,FALSE), IFERROR(VLOOKUP($B4286,ui_labels_mc!$B$2:$F$10000,2,FALSE), ""))</f>
        <v>Nombre de socio</v>
      </c>
      <c r="D4286" t="str">
        <f>IFERROR(VLOOKUP($B4286,ui_labels!$B$2:$F$10000,3,FALSE), IFERROR(VLOOKUP($B4286,ui_labels_mc!$B$2:$F$10000,3,FALSE), ""))</f>
        <v>Nom du partenaire</v>
      </c>
      <c r="E4286" t="str">
        <f>IFERROR(VLOOKUP($B4286,ui_labels!$B$2:$F$10000,4,FALSE), IFERROR(VLOOKUP($B4286,ui_labels_mc!$B$2:$F$10000,4,FALSE), ""))</f>
        <v>パートナー名</v>
      </c>
      <c r="F4286" t="str">
        <f>IFERROR(VLOOKUP($B4286,ui_labels!$B$2:$F$10000,5,FALSE), IFERROR(VLOOKUP($B4286,ui_labels_mc!$B$2:$F$10000,5,FALSE), ""))</f>
        <v>Partner Name</v>
      </c>
      <c r="G4286" t="str">
        <f t="shared" si="66"/>
        <v>request_crud_facilityEditCanvas_facility_pricingOption_assets_EditCanvas_partner_legalName=Partner Name</v>
      </c>
    </row>
    <row r="4287" spans="1:7" x14ac:dyDescent="0.3">
      <c r="A4287" t="s">
        <v>24424</v>
      </c>
      <c r="B4287" t="str">
        <f>IFERROR(VLOOKUP($A4287,ui_labels_mc!$A$2:$F$10000,2,FALSE), "")</f>
        <v>Status</v>
      </c>
      <c r="C4287" t="str">
        <f>IFERROR(VLOOKUP($B4287,ui_labels!$B$2:$F$10000,2,FALSE), IFERROR(VLOOKUP($B4287,ui_labels_mc!$B$2:$F$10000,2,FALSE), ""))</f>
        <v>Estado</v>
      </c>
      <c r="D4287" t="str">
        <f>IFERROR(VLOOKUP($B4287,ui_labels!$B$2:$F$10000,3,FALSE), IFERROR(VLOOKUP($B4287,ui_labels_mc!$B$2:$F$10000,3,FALSE), ""))</f>
        <v>Statut</v>
      </c>
      <c r="E4287" t="str">
        <f>IFERROR(VLOOKUP($B4287,ui_labels!$B$2:$F$10000,4,FALSE), IFERROR(VLOOKUP($B4287,ui_labels_mc!$B$2:$F$10000,4,FALSE), ""))</f>
        <v>ステータス</v>
      </c>
      <c r="F4287" t="str">
        <f>IFERROR(VLOOKUP($B4287,ui_labels!$B$2:$F$10000,5,FALSE), IFERROR(VLOOKUP($B4287,ui_labels_mc!$B$2:$F$10000,5,FALSE), ""))</f>
        <v>Status</v>
      </c>
      <c r="G4287" t="str">
        <f t="shared" si="66"/>
        <v>request_crud_facilityEditCanvas_facility_pricingOption_assets_EditCanvas_partner_wfStatus=Status</v>
      </c>
    </row>
    <row r="4288" spans="1:7" x14ac:dyDescent="0.3">
      <c r="A4288" t="s">
        <v>24425</v>
      </c>
      <c r="B4288" t="str">
        <f>IFERROR(VLOOKUP($A4288,ui_labels_mc!$A$2:$F$10000,2,FALSE), "")</f>
        <v>Asset Details</v>
      </c>
      <c r="C4288" t="str">
        <f>IFERROR(VLOOKUP($B4288,ui_labels!$B$2:$F$10000,2,FALSE), IFERROR(VLOOKUP($B4288,ui_labels_mc!$B$2:$F$10000,2,FALSE), ""))</f>
        <v>Detalles de Activos</v>
      </c>
      <c r="D4288" t="str">
        <f>IFERROR(VLOOKUP($B4288,ui_labels!$B$2:$F$10000,3,FALSE), IFERROR(VLOOKUP($B4288,ui_labels_mc!$B$2:$F$10000,3,FALSE), ""))</f>
        <v>Asset Détails</v>
      </c>
      <c r="E4288" t="str">
        <f>IFERROR(VLOOKUP($B4288,ui_labels!$B$2:$F$10000,4,FALSE), IFERROR(VLOOKUP($B4288,ui_labels_mc!$B$2:$F$10000,4,FALSE), ""))</f>
        <v>資産の細部</v>
      </c>
      <c r="F4288" t="str">
        <f>IFERROR(VLOOKUP($B4288,ui_labels!$B$2:$F$10000,5,FALSE), IFERROR(VLOOKUP($B4288,ui_labels_mc!$B$2:$F$10000,5,FALSE), ""))</f>
        <v>Asset-Details</v>
      </c>
      <c r="G4288" t="str">
        <f t="shared" si="66"/>
        <v>request_crud_facilityEditCanvas_facility_pricingOption_assets_EditCanvas_pricingOption_assets_assetDetailQuote=Asset-Details</v>
      </c>
    </row>
    <row r="4289" spans="1:7" x14ac:dyDescent="0.3">
      <c r="A4289" t="s">
        <v>24426</v>
      </c>
      <c r="B4289" t="str">
        <f>IFERROR(VLOOKUP($A4289,ui_labels_mc!$A$2:$F$10000,2,FALSE), "")</f>
        <v>Interim Rent</v>
      </c>
      <c r="C4289" t="str">
        <f>IFERROR(VLOOKUP($B4289,ui_labels!$B$2:$F$10000,2,FALSE), IFERROR(VLOOKUP($B4289,ui_labels_mc!$B$2:$F$10000,2,FALSE), ""))</f>
        <v>Renta Provisional</v>
      </c>
      <c r="D4289" t="str">
        <f>IFERROR(VLOOKUP($B4289,ui_labels!$B$2:$F$10000,3,FALSE), IFERROR(VLOOKUP($B4289,ui_labels_mc!$B$2:$F$10000,3,FALSE), ""))</f>
        <v>Louer intérimaire</v>
      </c>
      <c r="E4289" t="str">
        <f>IFERROR(VLOOKUP($B4289,ui_labels!$B$2:$F$10000,4,FALSE), IFERROR(VLOOKUP($B4289,ui_labels_mc!$B$2:$F$10000,4,FALSE), ""))</f>
        <v>暫定賃貸</v>
      </c>
      <c r="F4289" t="str">
        <f>IFERROR(VLOOKUP($B4289,ui_labels!$B$2:$F$10000,5,FALSE), IFERROR(VLOOKUP($B4289,ui_labels_mc!$B$2:$F$10000,5,FALSE), ""))</f>
        <v>Zwischen Mieten</v>
      </c>
      <c r="G4289" t="str">
        <f t="shared" si="66"/>
        <v>request_crud_facilityEditCanvas_facility_pricingOption_assets_EditCanvas_pricingOption_assets_interimRentQuote=Zwischen Mieten</v>
      </c>
    </row>
    <row r="4290" spans="1:7" x14ac:dyDescent="0.3">
      <c r="A4290" t="s">
        <v>24427</v>
      </c>
      <c r="B4290" t="str">
        <f>IFERROR(VLOOKUP($A4290,ui_labels_mc!$A$2:$F$10000,2,FALSE), "")</f>
        <v>Asset Location</v>
      </c>
      <c r="C4290" t="str">
        <f>IFERROR(VLOOKUP($B4290,ui_labels!$B$2:$F$10000,2,FALSE), IFERROR(VLOOKUP($B4290,ui_labels_mc!$B$2:$F$10000,2,FALSE), ""))</f>
        <v>Activos Ubicación</v>
      </c>
      <c r="D4290" t="str">
        <f>IFERROR(VLOOKUP($B4290,ui_labels!$B$2:$F$10000,3,FALSE), IFERROR(VLOOKUP($B4290,ui_labels_mc!$B$2:$F$10000,3,FALSE), ""))</f>
        <v>Asset Localisation</v>
      </c>
      <c r="E4290" t="str">
        <f>IFERROR(VLOOKUP($B4290,ui_labels!$B$2:$F$10000,4,FALSE), IFERROR(VLOOKUP($B4290,ui_labels_mc!$B$2:$F$10000,4,FALSE), ""))</f>
        <v>資産の場所</v>
      </c>
      <c r="F4290" t="str">
        <f>IFERROR(VLOOKUP($B4290,ui_labels!$B$2:$F$10000,5,FALSE), IFERROR(VLOOKUP($B4290,ui_labels_mc!$B$2:$F$10000,5,FALSE), ""))</f>
        <v>Asset-Speicherort</v>
      </c>
      <c r="G4290" t="str">
        <f t="shared" si="66"/>
        <v>request_crud_facilityEditCanvas_facility_pricingOption_assets_EditCanvas_pricingOption_assets_location=Asset-Speicherort</v>
      </c>
    </row>
    <row r="4291" spans="1:7" x14ac:dyDescent="0.3">
      <c r="A4291" t="s">
        <v>24428</v>
      </c>
      <c r="B4291" t="str">
        <f>IFERROR(VLOOKUP($A4291,ui_labels_mc!$A$2:$F$10000,2,FALSE), "")</f>
        <v>Create</v>
      </c>
      <c r="C4291" t="str">
        <f>IFERROR(VLOOKUP($B4291,ui_labels!$B$2:$F$10000,2,FALSE), IFERROR(VLOOKUP($B4291,ui_labels_mc!$B$2:$F$10000,2,FALSE), ""))</f>
        <v>Crear</v>
      </c>
      <c r="D4291" t="str">
        <f>IFERROR(VLOOKUP($B4291,ui_labels!$B$2:$F$10000,3,FALSE), IFERROR(VLOOKUP($B4291,ui_labels_mc!$B$2:$F$10000,3,FALSE), ""))</f>
        <v>Créer</v>
      </c>
      <c r="E4291" t="str">
        <f>IFERROR(VLOOKUP($B4291,ui_labels!$B$2:$F$10000,4,FALSE), IFERROR(VLOOKUP($B4291,ui_labels_mc!$B$2:$F$10000,4,FALSE), ""))</f>
        <v>作り出します</v>
      </c>
      <c r="F4291" t="str">
        <f>IFERROR(VLOOKUP($B4291,ui_labels!$B$2:$F$10000,5,FALSE), IFERROR(VLOOKUP($B4291,ui_labels_mc!$B$2:$F$10000,5,FALSE), ""))</f>
        <v>Erstellen</v>
      </c>
      <c r="G4291" t="str">
        <f t="shared" ref="G4291:G4354" si="67">CONCATENATE(A4291, "=",F4291)</f>
        <v>request_crud_facilityEditCanvas_facility_pricingOption_assets_createAction=Erstellen</v>
      </c>
    </row>
    <row r="4292" spans="1:7" x14ac:dyDescent="0.3">
      <c r="A4292" t="s">
        <v>24429</v>
      </c>
      <c r="B4292" t="str">
        <f>IFERROR(VLOOKUP($A4292,ui_labels_mc!$A$2:$F$10000,2,FALSE), "")</f>
        <v>Delete</v>
      </c>
      <c r="C4292" t="str">
        <f>IFERROR(VLOOKUP($B4292,ui_labels!$B$2:$F$10000,2,FALSE), IFERROR(VLOOKUP($B4292,ui_labels_mc!$B$2:$F$10000,2,FALSE), ""))</f>
        <v>Borrar</v>
      </c>
      <c r="D4292" t="str">
        <f>IFERROR(VLOOKUP($B4292,ui_labels!$B$2:$F$10000,3,FALSE), IFERROR(VLOOKUP($B4292,ui_labels_mc!$B$2:$F$10000,3,FALSE), ""))</f>
        <v>Effacer</v>
      </c>
      <c r="E4292" t="str">
        <f>IFERROR(VLOOKUP($B4292,ui_labels!$B$2:$F$10000,4,FALSE), IFERROR(VLOOKUP($B4292,ui_labels_mc!$B$2:$F$10000,4,FALSE), ""))</f>
        <v>削除</v>
      </c>
      <c r="F4292" t="str">
        <f>IFERROR(VLOOKUP($B4292,ui_labels!$B$2:$F$10000,5,FALSE), IFERROR(VLOOKUP($B4292,ui_labels_mc!$B$2:$F$10000,5,FALSE), ""))</f>
        <v>Löschen</v>
      </c>
      <c r="G4292" t="str">
        <f t="shared" si="67"/>
        <v>request_crud_facilityEditCanvas_facility_pricingOption_assets_deleteAction=Löschen</v>
      </c>
    </row>
    <row r="4293" spans="1:7" x14ac:dyDescent="0.3">
      <c r="A4293" t="s">
        <v>24430</v>
      </c>
      <c r="B4293" t="str">
        <f>IFERROR(VLOOKUP($A4293,ui_labels_mc!$A$2:$F$10000,2,FALSE), "")</f>
        <v>Edit</v>
      </c>
      <c r="C4293" t="str">
        <f>IFERROR(VLOOKUP($B4293,ui_labels!$B$2:$F$10000,2,FALSE), IFERROR(VLOOKUP($B4293,ui_labels_mc!$B$2:$F$10000,2,FALSE), ""))</f>
        <v>Editar</v>
      </c>
      <c r="D4293" t="str">
        <f>IFERROR(VLOOKUP($B4293,ui_labels!$B$2:$F$10000,3,FALSE), IFERROR(VLOOKUP($B4293,ui_labels_mc!$B$2:$F$10000,3,FALSE), ""))</f>
        <v>Modifier</v>
      </c>
      <c r="E4293" t="str">
        <f>IFERROR(VLOOKUP($B4293,ui_labels!$B$2:$F$10000,4,FALSE), IFERROR(VLOOKUP($B4293,ui_labels_mc!$B$2:$F$10000,4,FALSE), ""))</f>
        <v>編集</v>
      </c>
      <c r="F4293" t="str">
        <f>IFERROR(VLOOKUP($B4293,ui_labels!$B$2:$F$10000,5,FALSE), IFERROR(VLOOKUP($B4293,ui_labels_mc!$B$2:$F$10000,5,FALSE), ""))</f>
        <v>Redigieren</v>
      </c>
      <c r="G4293" t="str">
        <f t="shared" si="67"/>
        <v>request_crud_facilityEditCanvas_facility_pricingOption_assets_editAction=Redigieren</v>
      </c>
    </row>
    <row r="4294" spans="1:7" x14ac:dyDescent="0.3">
      <c r="A4294" t="s">
        <v>24431</v>
      </c>
      <c r="B4294" t="str">
        <f>IFERROR(VLOOKUP($A4294,ui_labels_mc!$A$2:$F$10000,2,FALSE), "")</f>
        <v>Option Notes</v>
      </c>
      <c r="C4294" t="str">
        <f>IFERROR(VLOOKUP($B4294,ui_labels!$B$2:$F$10000,2,FALSE), IFERROR(VLOOKUP($B4294,ui_labels_mc!$B$2:$F$10000,2,FALSE), ""))</f>
        <v>Opción Notas</v>
      </c>
      <c r="D4294" t="str">
        <f>IFERROR(VLOOKUP($B4294,ui_labels!$B$2:$F$10000,3,FALSE), IFERROR(VLOOKUP($B4294,ui_labels_mc!$B$2:$F$10000,3,FALSE), ""))</f>
        <v>Remarques sur l'option</v>
      </c>
      <c r="E4294" t="str">
        <f>IFERROR(VLOOKUP($B4294,ui_labels!$B$2:$F$10000,4,FALSE), IFERROR(VLOOKUP($B4294,ui_labels_mc!$B$2:$F$10000,4,FALSE), ""))</f>
        <v>オプション注意事項</v>
      </c>
      <c r="F4294" t="str">
        <f>IFERROR(VLOOKUP($B4294,ui_labels!$B$2:$F$10000,5,FALSE), IFERROR(VLOOKUP($B4294,ui_labels_mc!$B$2:$F$10000,5,FALSE), ""))</f>
        <v>Option Anmerkungen</v>
      </c>
      <c r="G4294" t="str">
        <f t="shared" si="67"/>
        <v>request_crud_facilityEditCanvas_facility_pricingOption_commentGroup_comments=Option Anmerkungen</v>
      </c>
    </row>
    <row r="4295" spans="1:7" x14ac:dyDescent="0.3">
      <c r="A4295" t="s">
        <v>24432</v>
      </c>
      <c r="B4295" t="str">
        <f>IFERROR(VLOOKUP($A4295,ui_labels_mc!$A$2:$F$10000,2,FALSE), "")</f>
        <v>Create</v>
      </c>
      <c r="C4295" t="str">
        <f>IFERROR(VLOOKUP($B4295,ui_labels!$B$2:$F$10000,2,FALSE), IFERROR(VLOOKUP($B4295,ui_labels_mc!$B$2:$F$10000,2,FALSE), ""))</f>
        <v>Crear</v>
      </c>
      <c r="D4295" t="str">
        <f>IFERROR(VLOOKUP($B4295,ui_labels!$B$2:$F$10000,3,FALSE), IFERROR(VLOOKUP($B4295,ui_labels_mc!$B$2:$F$10000,3,FALSE), ""))</f>
        <v>Créer</v>
      </c>
      <c r="E4295" t="str">
        <f>IFERROR(VLOOKUP($B4295,ui_labels!$B$2:$F$10000,4,FALSE), IFERROR(VLOOKUP($B4295,ui_labels_mc!$B$2:$F$10000,4,FALSE), ""))</f>
        <v>作り出します</v>
      </c>
      <c r="F4295" t="str">
        <f>IFERROR(VLOOKUP($B4295,ui_labels!$B$2:$F$10000,5,FALSE), IFERROR(VLOOKUP($B4295,ui_labels_mc!$B$2:$F$10000,5,FALSE), ""))</f>
        <v>Erstellen</v>
      </c>
      <c r="G4295" t="str">
        <f t="shared" si="67"/>
        <v>request_crud_facilityEditCanvas_facility_pricingOption_commentGroup_comments_createAction=Erstellen</v>
      </c>
    </row>
    <row r="4296" spans="1:7" x14ac:dyDescent="0.3">
      <c r="A4296" t="s">
        <v>24433</v>
      </c>
      <c r="B4296" t="str">
        <f>IFERROR(VLOOKUP($A4296,ui_labels_mc!$A$2:$F$10000,2,FALSE), "")</f>
        <v>Delete</v>
      </c>
      <c r="C4296" t="str">
        <f>IFERROR(VLOOKUP($B4296,ui_labels!$B$2:$F$10000,2,FALSE), IFERROR(VLOOKUP($B4296,ui_labels_mc!$B$2:$F$10000,2,FALSE), ""))</f>
        <v>Borrar</v>
      </c>
      <c r="D4296" t="str">
        <f>IFERROR(VLOOKUP($B4296,ui_labels!$B$2:$F$10000,3,FALSE), IFERROR(VLOOKUP($B4296,ui_labels_mc!$B$2:$F$10000,3,FALSE), ""))</f>
        <v>Effacer</v>
      </c>
      <c r="E4296" t="str">
        <f>IFERROR(VLOOKUP($B4296,ui_labels!$B$2:$F$10000,4,FALSE), IFERROR(VLOOKUP($B4296,ui_labels_mc!$B$2:$F$10000,4,FALSE), ""))</f>
        <v>削除</v>
      </c>
      <c r="F4296" t="str">
        <f>IFERROR(VLOOKUP($B4296,ui_labels!$B$2:$F$10000,5,FALSE), IFERROR(VLOOKUP($B4296,ui_labels_mc!$B$2:$F$10000,5,FALSE), ""))</f>
        <v>Löschen</v>
      </c>
      <c r="G4296" t="str">
        <f t="shared" si="67"/>
        <v>request_crud_facilityEditCanvas_facility_pricingOption_commentGroup_comments_deleteAction=Löschen</v>
      </c>
    </row>
    <row r="4297" spans="1:7" x14ac:dyDescent="0.3">
      <c r="A4297" t="s">
        <v>24434</v>
      </c>
      <c r="B4297" t="str">
        <f>IFERROR(VLOOKUP($A4297,ui_labels_mc!$A$2:$F$10000,2,FALSE), "")</f>
        <v>Edit</v>
      </c>
      <c r="C4297" t="str">
        <f>IFERROR(VLOOKUP($B4297,ui_labels!$B$2:$F$10000,2,FALSE), IFERROR(VLOOKUP($B4297,ui_labels_mc!$B$2:$F$10000,2,FALSE), ""))</f>
        <v>Editar</v>
      </c>
      <c r="D4297" t="str">
        <f>IFERROR(VLOOKUP($B4297,ui_labels!$B$2:$F$10000,3,FALSE), IFERROR(VLOOKUP($B4297,ui_labels_mc!$B$2:$F$10000,3,FALSE), ""))</f>
        <v>Modifier</v>
      </c>
      <c r="E4297" t="str">
        <f>IFERROR(VLOOKUP($B4297,ui_labels!$B$2:$F$10000,4,FALSE), IFERROR(VLOOKUP($B4297,ui_labels_mc!$B$2:$F$10000,4,FALSE), ""))</f>
        <v>編集</v>
      </c>
      <c r="F4297" t="str">
        <f>IFERROR(VLOOKUP($B4297,ui_labels!$B$2:$F$10000,5,FALSE), IFERROR(VLOOKUP($B4297,ui_labels_mc!$B$2:$F$10000,5,FALSE), ""))</f>
        <v>Redigieren</v>
      </c>
      <c r="G4297" t="str">
        <f t="shared" si="67"/>
        <v>request_crud_facilityEditCanvas_facility_pricingOption_commentGroup_comments_editAction=Redigieren</v>
      </c>
    </row>
    <row r="4298" spans="1:7" x14ac:dyDescent="0.3">
      <c r="A4298" t="s">
        <v>24435</v>
      </c>
      <c r="B4298" t="str">
        <f>IFERROR(VLOOKUP($A4298,ui_labels_mc!$A$2:$F$10000,2,FALSE), "")</f>
        <v>Quote Option</v>
      </c>
      <c r="C4298" t="str">
        <f>IFERROR(VLOOKUP($B4298,ui_labels!$B$2:$F$10000,2,FALSE), IFERROR(VLOOKUP($B4298,ui_labels_mc!$B$2:$F$10000,2,FALSE), ""))</f>
        <v>Opción Cita</v>
      </c>
      <c r="D4298" t="str">
        <f>IFERROR(VLOOKUP($B4298,ui_labels!$B$2:$F$10000,3,FALSE), IFERROR(VLOOKUP($B4298,ui_labels_mc!$B$2:$F$10000,3,FALSE), ""))</f>
        <v>Option Citer</v>
      </c>
      <c r="E4298" t="str">
        <f>IFERROR(VLOOKUP($B4298,ui_labels!$B$2:$F$10000,4,FALSE), IFERROR(VLOOKUP($B4298,ui_labels_mc!$B$2:$F$10000,4,FALSE), ""))</f>
        <v>引用オプション</v>
      </c>
      <c r="F4298" t="str">
        <f>IFERROR(VLOOKUP($B4298,ui_labels!$B$2:$F$10000,5,FALSE), IFERROR(VLOOKUP($B4298,ui_labels_mc!$B$2:$F$10000,5,FALSE), ""))</f>
        <v>Zitat Option</v>
      </c>
      <c r="G4298" t="str">
        <f t="shared" si="67"/>
        <v>request_crud_facilityEditCanvas_facility_pricingOption_generalInformation=Zitat Option</v>
      </c>
    </row>
    <row r="4299" spans="1:7" x14ac:dyDescent="0.3">
      <c r="A4299" t="s">
        <v>24436</v>
      </c>
      <c r="B4299" t="str">
        <f>IFERROR(VLOOKUP($A4299,ui_labels_mc!$A$2:$F$10000,2,FALSE), "")</f>
        <v>Effective Yield (after tax)</v>
      </c>
      <c r="C4299" t="str">
        <f>IFERROR(VLOOKUP($B4299,ui_labels!$B$2:$F$10000,2,FALSE), IFERROR(VLOOKUP($B4299,ui_labels_mc!$B$2:$F$10000,2,FALSE), ""))</f>
        <v>Rendimiento efectivo (después de impuestos)</v>
      </c>
      <c r="D4299" t="str">
        <f>IFERROR(VLOOKUP($B4299,ui_labels!$B$2:$F$10000,3,FALSE), IFERROR(VLOOKUP($B4299,ui_labels_mc!$B$2:$F$10000,3,FALSE), ""))</f>
        <v>Rendement effectif (après impôts)</v>
      </c>
      <c r="E4299" t="str">
        <f>IFERROR(VLOOKUP($B4299,ui_labels!$B$2:$F$10000,4,FALSE), IFERROR(VLOOKUP($B4299,ui_labels_mc!$B$2:$F$10000,4,FALSE), ""))</f>
        <v>実効利回り（税​​引後）</v>
      </c>
      <c r="F4299" t="str">
        <f>IFERROR(VLOOKUP($B4299,ui_labels!$B$2:$F$10000,5,FALSE), IFERROR(VLOOKUP($B4299,ui_labels_mc!$B$2:$F$10000,5,FALSE), ""))</f>
        <v>Effektivverzinsung (nach Steuern)</v>
      </c>
      <c r="G4299" t="str">
        <f t="shared" si="67"/>
        <v>request_crud_facilityEditCanvas_facility_pricingOption_impliedYieldPct=Effektivverzinsung (nach Steuern)</v>
      </c>
    </row>
    <row r="4300" spans="1:7" x14ac:dyDescent="0.3">
      <c r="A4300" t="s">
        <v>24437</v>
      </c>
      <c r="B4300" t="str">
        <f>IFERROR(VLOOKUP($A4300,ui_labels_mc!$A$2:$F$10000,2,FALSE), "")</f>
        <v>Effective Yield (before tax)</v>
      </c>
      <c r="C4300" t="str">
        <f>IFERROR(VLOOKUP($B4300,ui_labels!$B$2:$F$10000,2,FALSE), IFERROR(VLOOKUP($B4300,ui_labels_mc!$B$2:$F$10000,2,FALSE), ""))</f>
        <v>Rendimiento efectivo (antes de impuestos)</v>
      </c>
      <c r="D4300" t="str">
        <f>IFERROR(VLOOKUP($B4300,ui_labels!$B$2:$F$10000,3,FALSE), IFERROR(VLOOKUP($B4300,ui_labels_mc!$B$2:$F$10000,3,FALSE), ""))</f>
        <v>Rendement effectif (avant impôt)</v>
      </c>
      <c r="E4300" t="str">
        <f>IFERROR(VLOOKUP($B4300,ui_labels!$B$2:$F$10000,4,FALSE), IFERROR(VLOOKUP($B4300,ui_labels_mc!$B$2:$F$10000,4,FALSE), ""))</f>
        <v>実効利回り（税​​引前）</v>
      </c>
      <c r="F4300" t="str">
        <f>IFERROR(VLOOKUP($B4300,ui_labels!$B$2:$F$10000,5,FALSE), IFERROR(VLOOKUP($B4300,ui_labels_mc!$B$2:$F$10000,5,FALSE), ""))</f>
        <v>Effektive Rendite (vor Steuern)</v>
      </c>
      <c r="G4300" t="str">
        <f t="shared" si="67"/>
        <v>request_crud_facilityEditCanvas_facility_pricingOption_impliedYieldPreTaxPct=Effektive Rendite (vor Steuern)</v>
      </c>
    </row>
    <row r="4301" spans="1:7" x14ac:dyDescent="0.3">
      <c r="A4301" t="s">
        <v>24438</v>
      </c>
      <c r="B4301" t="str">
        <f>IFERROR(VLOOKUP($A4301,ui_labels_mc!$A$2:$F$10000,2,FALSE), "")</f>
        <v>Input</v>
      </c>
      <c r="C4301" t="str">
        <f>IFERROR(VLOOKUP($B4301,ui_labels!$B$2:$F$10000,2,FALSE), IFERROR(VLOOKUP($B4301,ui_labels_mc!$B$2:$F$10000,2,FALSE), ""))</f>
        <v>Entrada</v>
      </c>
      <c r="D4301" t="str">
        <f>IFERROR(VLOOKUP($B4301,ui_labels!$B$2:$F$10000,3,FALSE), IFERROR(VLOOKUP($B4301,ui_labels_mc!$B$2:$F$10000,3,FALSE), ""))</f>
        <v>Entrée</v>
      </c>
      <c r="E4301" t="str">
        <f>IFERROR(VLOOKUP($B4301,ui_labels!$B$2:$F$10000,4,FALSE), IFERROR(VLOOKUP($B4301,ui_labels_mc!$B$2:$F$10000,4,FALSE), ""))</f>
        <v>投入</v>
      </c>
      <c r="F4301" t="str">
        <f>IFERROR(VLOOKUP($B4301,ui_labels!$B$2:$F$10000,5,FALSE), IFERROR(VLOOKUP($B4301,ui_labels_mc!$B$2:$F$10000,5,FALSE), ""))</f>
        <v>Eingangs</v>
      </c>
      <c r="G4301" t="str">
        <f t="shared" si="67"/>
        <v>request_crud_facilityEditCanvas_facility_pricingOption_input=Eingangs</v>
      </c>
    </row>
    <row r="4302" spans="1:7" x14ac:dyDescent="0.3">
      <c r="A4302" t="s">
        <v>24439</v>
      </c>
      <c r="B4302" t="str">
        <f>IFERROR(VLOOKUP($A4302,ui_labels_mc!$A$2:$F$10000,2,FALSE), "")</f>
        <v>Created Date</v>
      </c>
      <c r="C4302" t="str">
        <f>IFERROR(VLOOKUP($B4302,ui_labels!$B$2:$F$10000,2,FALSE), IFERROR(VLOOKUP($B4302,ui_labels_mc!$B$2:$F$10000,2,FALSE), ""))</f>
        <v>Fecha de creación</v>
      </c>
      <c r="D4302" t="str">
        <f>IFERROR(VLOOKUP($B4302,ui_labels!$B$2:$F$10000,3,FALSE), IFERROR(VLOOKUP($B4302,ui_labels_mc!$B$2:$F$10000,3,FALSE), ""))</f>
        <v>Date de création</v>
      </c>
      <c r="E4302" t="str">
        <f>IFERROR(VLOOKUP($B4302,ui_labels!$B$2:$F$10000,4,FALSE), IFERROR(VLOOKUP($B4302,ui_labels_mc!$B$2:$F$10000,4,FALSE), ""))</f>
        <v>作成日</v>
      </c>
      <c r="F4302" t="str">
        <f>IFERROR(VLOOKUP($B4302,ui_labels!$B$2:$F$10000,5,FALSE), IFERROR(VLOOKUP($B4302,ui_labels_mc!$B$2:$F$10000,5,FALSE), ""))</f>
        <v>Erstellt am</v>
      </c>
      <c r="G4302" t="str">
        <f t="shared" si="67"/>
        <v>request_crud_facilityEditCanvas_facility_pricingOption_metaInfo_createdAt=Erstellt am</v>
      </c>
    </row>
    <row r="4303" spans="1:7" x14ac:dyDescent="0.3">
      <c r="A4303" t="s">
        <v>24440</v>
      </c>
      <c r="B4303" t="str">
        <f>IFERROR(VLOOKUP($A4303,ui_labels_mc!$A$2:$F$10000,2,FALSE), "")</f>
        <v>Created By</v>
      </c>
      <c r="C4303" t="str">
        <f>IFERROR(VLOOKUP($B4303,ui_labels!$B$2:$F$10000,2,FALSE), IFERROR(VLOOKUP($B4303,ui_labels_mc!$B$2:$F$10000,2,FALSE), ""))</f>
        <v>Creado por</v>
      </c>
      <c r="D4303" t="str">
        <f>IFERROR(VLOOKUP($B4303,ui_labels!$B$2:$F$10000,3,FALSE), IFERROR(VLOOKUP($B4303,ui_labels_mc!$B$2:$F$10000,3,FALSE), ""))</f>
        <v>Créé par</v>
      </c>
      <c r="E4303" t="str">
        <f>IFERROR(VLOOKUP($B4303,ui_labels!$B$2:$F$10000,4,FALSE), IFERROR(VLOOKUP($B4303,ui_labels_mc!$B$2:$F$10000,4,FALSE), ""))</f>
        <v>によって作成されました。</v>
      </c>
      <c r="F4303" t="str">
        <f>IFERROR(VLOOKUP($B4303,ui_labels!$B$2:$F$10000,5,FALSE), IFERROR(VLOOKUP($B4303,ui_labels_mc!$B$2:$F$10000,5,FALSE), ""))</f>
        <v>Erstellt von</v>
      </c>
      <c r="G4303" t="str">
        <f t="shared" si="67"/>
        <v>request_crud_facilityEditCanvas_facility_pricingOption_metaInfo_createdByUser=Erstellt von</v>
      </c>
    </row>
    <row r="4304" spans="1:7" x14ac:dyDescent="0.3">
      <c r="A4304" t="s">
        <v>24441</v>
      </c>
      <c r="B4304" t="str">
        <f>IFERROR(VLOOKUP($A4304,ui_labels_mc!$A$2:$F$10000,2,FALSE), "")</f>
        <v>Last Modified Date</v>
      </c>
      <c r="C4304" t="str">
        <f>IFERROR(VLOOKUP($B4304,ui_labels!$B$2:$F$10000,2,FALSE), IFERROR(VLOOKUP($B4304,ui_labels_mc!$B$2:$F$10000,2,FALSE), ""))</f>
        <v>Fecha de última modificación</v>
      </c>
      <c r="D4304" t="str">
        <f>IFERROR(VLOOKUP($B4304,ui_labels!$B$2:$F$10000,3,FALSE), IFERROR(VLOOKUP($B4304,ui_labels_mc!$B$2:$F$10000,3,FALSE), ""))</f>
        <v>Date de dernière modification</v>
      </c>
      <c r="E4304" t="str">
        <f>IFERROR(VLOOKUP($B4304,ui_labels!$B$2:$F$10000,4,FALSE), IFERROR(VLOOKUP($B4304,ui_labels_mc!$B$2:$F$10000,4,FALSE), ""))</f>
        <v>最終更新日時</v>
      </c>
      <c r="F4304" t="str">
        <f>IFERROR(VLOOKUP($B4304,ui_labels!$B$2:$F$10000,5,FALSE), IFERROR(VLOOKUP($B4304,ui_labels_mc!$B$2:$F$10000,5,FALSE), ""))</f>
        <v>Zuletzt modifiziert am</v>
      </c>
      <c r="G4304" t="str">
        <f t="shared" si="67"/>
        <v>request_crud_facilityEditCanvas_facility_pricingOption_metaInfo_lastModifiedAt=Zuletzt modifiziert am</v>
      </c>
    </row>
    <row r="4305" spans="1:7" x14ac:dyDescent="0.3">
      <c r="A4305" t="s">
        <v>24442</v>
      </c>
      <c r="B4305" t="str">
        <f>IFERROR(VLOOKUP($A4305,ui_labels_mc!$A$2:$F$10000,2,FALSE), "")</f>
        <v>Outputs</v>
      </c>
      <c r="C4305" t="str">
        <f>IFERROR(VLOOKUP($B4305,ui_labels!$B$2:$F$10000,2,FALSE), IFERROR(VLOOKUP($B4305,ui_labels_mc!$B$2:$F$10000,2,FALSE), ""))</f>
        <v>Salidas</v>
      </c>
      <c r="D4305" t="str">
        <f>IFERROR(VLOOKUP($B4305,ui_labels!$B$2:$F$10000,3,FALSE), IFERROR(VLOOKUP($B4305,ui_labels_mc!$B$2:$F$10000,3,FALSE), ""))</f>
        <v>Sorties</v>
      </c>
      <c r="E4305" t="str">
        <f>IFERROR(VLOOKUP($B4305,ui_labels!$B$2:$F$10000,4,FALSE), IFERROR(VLOOKUP($B4305,ui_labels_mc!$B$2:$F$10000,4,FALSE), ""))</f>
        <v>アウトプット</v>
      </c>
      <c r="F4305" t="str">
        <f>IFERROR(VLOOKUP($B4305,ui_labels!$B$2:$F$10000,5,FALSE), IFERROR(VLOOKUP($B4305,ui_labels_mc!$B$2:$F$10000,5,FALSE), ""))</f>
        <v>Ausgänge</v>
      </c>
      <c r="G4305" t="str">
        <f t="shared" si="67"/>
        <v>request_crud_facilityEditCanvas_facility_pricingOption_output=Ausgänge</v>
      </c>
    </row>
    <row r="4306" spans="1:7" x14ac:dyDescent="0.3">
      <c r="A4306" t="s">
        <v>24443</v>
      </c>
      <c r="B4306" t="str">
        <f>IFERROR(VLOOKUP($A4306,ui_labels_mc!$A$2:$F$10000,2,FALSE), "")</f>
        <v>Status</v>
      </c>
      <c r="C4306" t="str">
        <f>IFERROR(VLOOKUP($B4306,ui_labels!$B$2:$F$10000,2,FALSE), IFERROR(VLOOKUP($B4306,ui_labels_mc!$B$2:$F$10000,2,FALSE), ""))</f>
        <v>Estado</v>
      </c>
      <c r="D4306" t="str">
        <f>IFERROR(VLOOKUP($B4306,ui_labels!$B$2:$F$10000,3,FALSE), IFERROR(VLOOKUP($B4306,ui_labels_mc!$B$2:$F$10000,3,FALSE), ""))</f>
        <v>Statut</v>
      </c>
      <c r="E4306" t="str">
        <f>IFERROR(VLOOKUP($B4306,ui_labels!$B$2:$F$10000,4,FALSE), IFERROR(VLOOKUP($B4306,ui_labels_mc!$B$2:$F$10000,4,FALSE), ""))</f>
        <v>ステータス</v>
      </c>
      <c r="F4306" t="str">
        <f>IFERROR(VLOOKUP($B4306,ui_labels!$B$2:$F$10000,5,FALSE), IFERROR(VLOOKUP($B4306,ui_labels_mc!$B$2:$F$10000,5,FALSE), ""))</f>
        <v>Status</v>
      </c>
      <c r="G4306" t="str">
        <f t="shared" si="67"/>
        <v>request_crud_facilityEditCanvas_facility_pricingOption_pricingOptionStatus=Status</v>
      </c>
    </row>
    <row r="4307" spans="1:7" x14ac:dyDescent="0.3">
      <c r="A4307" t="s">
        <v>24444</v>
      </c>
      <c r="B4307" t="str">
        <f>IFERROR(VLOOKUP($A4307,ui_labels_mc!$A$2:$F$10000,2,FALSE), "")</f>
        <v>PV for Payments</v>
      </c>
      <c r="C4307" t="str">
        <f>IFERROR(VLOOKUP($B4307,ui_labels!$B$2:$F$10000,2,FALSE), IFERROR(VLOOKUP($B4307,ui_labels_mc!$B$2:$F$10000,2,FALSE), ""))</f>
        <v>PV de Pagos</v>
      </c>
      <c r="D4307" t="str">
        <f>IFERROR(VLOOKUP($B4307,ui_labels!$B$2:$F$10000,3,FALSE), IFERROR(VLOOKUP($B4307,ui_labels_mc!$B$2:$F$10000,3,FALSE), ""))</f>
        <v>PV pour les paiements</v>
      </c>
      <c r="E4307" t="str">
        <f>IFERROR(VLOOKUP($B4307,ui_labels!$B$2:$F$10000,4,FALSE), IFERROR(VLOOKUP($B4307,ui_labels_mc!$B$2:$F$10000,4,FALSE), ""))</f>
        <v>支払いのためのPV</v>
      </c>
      <c r="F4307" t="str">
        <f>IFERROR(VLOOKUP($B4307,ui_labels!$B$2:$F$10000,5,FALSE), IFERROR(VLOOKUP($B4307,ui_labels_mc!$B$2:$F$10000,5,FALSE), ""))</f>
        <v>PV für Zahlungen</v>
      </c>
      <c r="G4307" t="str">
        <f t="shared" si="67"/>
        <v>request_crud_facilityEditCanvas_facility_pricingOption_pvRentAtCOF=PV für Zahlungen</v>
      </c>
    </row>
    <row r="4308" spans="1:7" x14ac:dyDescent="0.3">
      <c r="A4308" t="s">
        <v>24445</v>
      </c>
      <c r="B4308" t="str">
        <f>IFERROR(VLOOKUP($A4308,ui_labels_mc!$A$2:$F$10000,2,FALSE), "")</f>
        <v>PV of Residual</v>
      </c>
      <c r="C4308" t="str">
        <f>IFERROR(VLOOKUP($B4308,ui_labels!$B$2:$F$10000,2,FALSE), IFERROR(VLOOKUP($B4308,ui_labels_mc!$B$2:$F$10000,2,FALSE), ""))</f>
        <v>PV del Residual</v>
      </c>
      <c r="D4308" t="str">
        <f>IFERROR(VLOOKUP($B4308,ui_labels!$B$2:$F$10000,3,FALSE), IFERROR(VLOOKUP($B4308,ui_labels_mc!$B$2:$F$10000,3,FALSE), ""))</f>
        <v>PV de résiduel</v>
      </c>
      <c r="E4308" t="str">
        <f>IFERROR(VLOOKUP($B4308,ui_labels!$B$2:$F$10000,4,FALSE), IFERROR(VLOOKUP($B4308,ui_labels_mc!$B$2:$F$10000,4,FALSE), ""))</f>
        <v>残留のPV</v>
      </c>
      <c r="F4308" t="str">
        <f>IFERROR(VLOOKUP($B4308,ui_labels!$B$2:$F$10000,5,FALSE), IFERROR(VLOOKUP($B4308,ui_labels_mc!$B$2:$F$10000,5,FALSE), ""))</f>
        <v>PV Rest</v>
      </c>
      <c r="G4308" t="str">
        <f t="shared" si="67"/>
        <v>request_crud_facilityEditCanvas_facility_pricingOption_pvResidualPct=PV Rest</v>
      </c>
    </row>
    <row r="4309" spans="1:7" x14ac:dyDescent="0.3">
      <c r="A4309" t="s">
        <v>24446</v>
      </c>
      <c r="B4309" t="str">
        <f>IFERROR(VLOOKUP($A4309,ui_labels_mc!$A$2:$F$10000,2,FALSE), "")</f>
        <v>Option Number</v>
      </c>
      <c r="C4309" t="str">
        <f>IFERROR(VLOOKUP($B4309,ui_labels!$B$2:$F$10000,2,FALSE), IFERROR(VLOOKUP($B4309,ui_labels_mc!$B$2:$F$10000,2,FALSE), ""))</f>
        <v>Número de opción</v>
      </c>
      <c r="D4309" t="str">
        <f>IFERROR(VLOOKUP($B4309,ui_labels!$B$2:$F$10000,3,FALSE), IFERROR(VLOOKUP($B4309,ui_labels_mc!$B$2:$F$10000,3,FALSE), ""))</f>
        <v>Nombre d'options</v>
      </c>
      <c r="E4309" t="str">
        <f>IFERROR(VLOOKUP($B4309,ui_labels!$B$2:$F$10000,4,FALSE), IFERROR(VLOOKUP($B4309,ui_labels_mc!$B$2:$F$10000,4,FALSE), ""))</f>
        <v>オプション番号</v>
      </c>
      <c r="F4309" t="str">
        <f>IFERROR(VLOOKUP($B4309,ui_labels!$B$2:$F$10000,5,FALSE), IFERROR(VLOOKUP($B4309,ui_labels_mc!$B$2:$F$10000,5,FALSE), ""))</f>
        <v>Option Nummer</v>
      </c>
      <c r="G4309" t="str">
        <f t="shared" si="67"/>
        <v>request_crud_facilityEditCanvas_facility_pricingOption_refNumber=Option Nummer</v>
      </c>
    </row>
    <row r="4310" spans="1:7" x14ac:dyDescent="0.3">
      <c r="A4310" t="s">
        <v>24447</v>
      </c>
      <c r="B4310" t="str">
        <f>IFERROR(VLOOKUP($A4310,ui_labels_mc!$A$2:$F$10000,2,FALSE), "")</f>
        <v>Solve For</v>
      </c>
      <c r="C4310" t="str">
        <f>IFERROR(VLOOKUP($B4310,ui_labels!$B$2:$F$10000,2,FALSE), IFERROR(VLOOKUP($B4310,ui_labels_mc!$B$2:$F$10000,2,FALSE), ""))</f>
        <v>Resolver</v>
      </c>
      <c r="D4310" t="str">
        <f>IFERROR(VLOOKUP($B4310,ui_labels!$B$2:$F$10000,3,FALSE), IFERROR(VLOOKUP($B4310,ui_labels_mc!$B$2:$F$10000,3,FALSE), ""))</f>
        <v>Pour résoudre</v>
      </c>
      <c r="E4310" t="str">
        <f>IFERROR(VLOOKUP($B4310,ui_labels!$B$2:$F$10000,4,FALSE), IFERROR(VLOOKUP($B4310,ui_labels_mc!$B$2:$F$10000,4,FALSE), ""))</f>
        <v>解きます</v>
      </c>
      <c r="F4310" t="str">
        <f>IFERROR(VLOOKUP($B4310,ui_labels!$B$2:$F$10000,5,FALSE), IFERROR(VLOOKUP($B4310,ui_labels_mc!$B$2:$F$10000,5,FALSE), ""))</f>
        <v>Für lösen</v>
      </c>
      <c r="G4310" t="str">
        <f t="shared" si="67"/>
        <v>request_crud_facilityEditCanvas_facility_pricingOption_solveFor=Für lösen</v>
      </c>
    </row>
    <row r="4311" spans="1:7" x14ac:dyDescent="0.3">
      <c r="A4311" t="s">
        <v>24448</v>
      </c>
      <c r="B4311" t="str">
        <f>IFERROR(VLOOKUP($A4311,ui_labels_mc!$A$2:$F$10000,2,FALSE), "")</f>
        <v>Adjust</v>
      </c>
      <c r="C4311" t="str">
        <f>IFERROR(VLOOKUP($B4311,ui_labels!$B$2:$F$10000,2,FALSE), IFERROR(VLOOKUP($B4311,ui_labels_mc!$B$2:$F$10000,2,FALSE), ""))</f>
        <v>Ajustar</v>
      </c>
      <c r="D4311" t="str">
        <f>IFERROR(VLOOKUP($B4311,ui_labels!$B$2:$F$10000,3,FALSE), IFERROR(VLOOKUP($B4311,ui_labels_mc!$B$2:$F$10000,3,FALSE), ""))</f>
        <v>Ajuster</v>
      </c>
      <c r="E4311" t="str">
        <f>IFERROR(VLOOKUP($B4311,ui_labels!$B$2:$F$10000,4,FALSE), IFERROR(VLOOKUP($B4311,ui_labels_mc!$B$2:$F$10000,4,FALSE), ""))</f>
        <v>調整</v>
      </c>
      <c r="F4311" t="str">
        <f>IFERROR(VLOOKUP($B4311,ui_labels!$B$2:$F$10000,5,FALSE), IFERROR(VLOOKUP($B4311,ui_labels_mc!$B$2:$F$10000,5,FALSE), ""))</f>
        <v>Passen Sie</v>
      </c>
      <c r="G4311" t="str">
        <f t="shared" si="67"/>
        <v>request_crud_facilityEditCanvas_facility_pricingOption_solveFor_adjustType=Passen Sie</v>
      </c>
    </row>
    <row r="4312" spans="1:7" x14ac:dyDescent="0.3">
      <c r="A4312" t="s">
        <v>24449</v>
      </c>
      <c r="B4312" t="str">
        <f>IFERROR(VLOOKUP($A4312,ui_labels_mc!$A$2:$F$10000,2,FALSE), "")</f>
        <v>Solve For</v>
      </c>
      <c r="C4312" t="str">
        <f>IFERROR(VLOOKUP($B4312,ui_labels!$B$2:$F$10000,2,FALSE), IFERROR(VLOOKUP($B4312,ui_labels_mc!$B$2:$F$10000,2,FALSE), ""))</f>
        <v>Resolver</v>
      </c>
      <c r="D4312" t="str">
        <f>IFERROR(VLOOKUP($B4312,ui_labels!$B$2:$F$10000,3,FALSE), IFERROR(VLOOKUP($B4312,ui_labels_mc!$B$2:$F$10000,3,FALSE), ""))</f>
        <v>Pour résoudre</v>
      </c>
      <c r="E4312" t="str">
        <f>IFERROR(VLOOKUP($B4312,ui_labels!$B$2:$F$10000,4,FALSE), IFERROR(VLOOKUP($B4312,ui_labels_mc!$B$2:$F$10000,4,FALSE), ""))</f>
        <v>解きます</v>
      </c>
      <c r="F4312" t="str">
        <f>IFERROR(VLOOKUP($B4312,ui_labels!$B$2:$F$10000,5,FALSE), IFERROR(VLOOKUP($B4312,ui_labels_mc!$B$2:$F$10000,5,FALSE), ""))</f>
        <v>Für lösen</v>
      </c>
      <c r="G4312" t="str">
        <f t="shared" si="67"/>
        <v>request_crud_facilityEditCanvas_facility_pricingOption_solveFor_type=Für lösen</v>
      </c>
    </row>
    <row r="4313" spans="1:7" x14ac:dyDescent="0.3">
      <c r="A4313" t="s">
        <v>24450</v>
      </c>
      <c r="B4313" t="str">
        <f>IFERROR(VLOOKUP($A4313,ui_labels_mc!$A$2:$F$10000,2,FALSE), "")</f>
        <v>Value</v>
      </c>
      <c r="C4313" t="str">
        <f>IFERROR(VLOOKUP($B4313,ui_labels!$B$2:$F$10000,2,FALSE), IFERROR(VLOOKUP($B4313,ui_labels_mc!$B$2:$F$10000,2,FALSE), ""))</f>
        <v>Valor</v>
      </c>
      <c r="D4313" t="str">
        <f>IFERROR(VLOOKUP($B4313,ui_labels!$B$2:$F$10000,3,FALSE), IFERROR(VLOOKUP($B4313,ui_labels_mc!$B$2:$F$10000,3,FALSE), ""))</f>
        <v>Valeur</v>
      </c>
      <c r="E4313" t="str">
        <f>IFERROR(VLOOKUP($B4313,ui_labels!$B$2:$F$10000,4,FALSE), IFERROR(VLOOKUP($B4313,ui_labels_mc!$B$2:$F$10000,4,FALSE), ""))</f>
        <v>値</v>
      </c>
      <c r="F4313" t="str">
        <f>IFERROR(VLOOKUP($B4313,ui_labels!$B$2:$F$10000,5,FALSE), IFERROR(VLOOKUP($B4313,ui_labels_mc!$B$2:$F$10000,5,FALSE), ""))</f>
        <v>Wert</v>
      </c>
      <c r="G4313" t="str">
        <f t="shared" si="67"/>
        <v>request_crud_facilityEditCanvas_facility_pricingOption_solveFor_value=Wert</v>
      </c>
    </row>
    <row r="4314" spans="1:7" x14ac:dyDescent="0.3">
      <c r="A4314" t="s">
        <v>24451</v>
      </c>
      <c r="B4314" t="str">
        <f>IFERROR(VLOOKUP($A4314,ui_labels_mc!$A$2:$F$10000,2,FALSE), "")</f>
        <v>Quote Option Structure</v>
      </c>
      <c r="C4314" t="str">
        <f>IFERROR(VLOOKUP($B4314,ui_labels!$B$2:$F$10000,2,FALSE), IFERROR(VLOOKUP($B4314,ui_labels_mc!$B$2:$F$10000,2,FALSE), ""))</f>
        <v>Cita Estructura Opción</v>
      </c>
      <c r="D4314" t="str">
        <f>IFERROR(VLOOKUP($B4314,ui_labels!$B$2:$F$10000,3,FALSE), IFERROR(VLOOKUP($B4314,ui_labels_mc!$B$2:$F$10000,3,FALSE), ""))</f>
        <v>Citer Option Structure</v>
      </c>
      <c r="E4314" t="str">
        <f>IFERROR(VLOOKUP($B4314,ui_labels!$B$2:$F$10000,4,FALSE), IFERROR(VLOOKUP($B4314,ui_labels_mc!$B$2:$F$10000,4,FALSE), ""))</f>
        <v>引用オプションの構造</v>
      </c>
      <c r="F4314" t="str">
        <f>IFERROR(VLOOKUP($B4314,ui_labels!$B$2:$F$10000,5,FALSE), IFERROR(VLOOKUP($B4314,ui_labels_mc!$B$2:$F$10000,5,FALSE), ""))</f>
        <v>Zitat Optionsstruktur</v>
      </c>
      <c r="G4314" t="str">
        <f t="shared" si="67"/>
        <v>request_crud_facilityEditCanvas_facility_pricingOption_structure=Zitat Optionsstruktur</v>
      </c>
    </row>
    <row r="4315" spans="1:7" x14ac:dyDescent="0.3">
      <c r="A4315" t="s">
        <v>24452</v>
      </c>
      <c r="B4315" t="str">
        <f>IFERROR(VLOOKUP($A4315,ui_labels_mc!$A$2:$F$10000,2,FALSE), "")</f>
        <v>Advance Payment</v>
      </c>
      <c r="C4315" t="str">
        <f>IFERROR(VLOOKUP($B4315,ui_labels!$B$2:$F$10000,2,FALSE), IFERROR(VLOOKUP($B4315,ui_labels_mc!$B$2:$F$10000,2,FALSE), ""))</f>
        <v>Pago por adelantado</v>
      </c>
      <c r="D4315" t="str">
        <f>IFERROR(VLOOKUP($B4315,ui_labels!$B$2:$F$10000,3,FALSE), IFERROR(VLOOKUP($B4315,ui_labels_mc!$B$2:$F$10000,3,FALSE), ""))</f>
        <v>Acompte</v>
      </c>
      <c r="E4315" t="str">
        <f>IFERROR(VLOOKUP($B4315,ui_labels!$B$2:$F$10000,4,FALSE), IFERROR(VLOOKUP($B4315,ui_labels_mc!$B$2:$F$10000,4,FALSE), ""))</f>
        <v>先払い</v>
      </c>
      <c r="F4315" t="str">
        <f>IFERROR(VLOOKUP($B4315,ui_labels!$B$2:$F$10000,5,FALSE), IFERROR(VLOOKUP($B4315,ui_labels_mc!$B$2:$F$10000,5,FALSE), ""))</f>
        <v>Vorauszahlung</v>
      </c>
      <c r="G4315" t="str">
        <f t="shared" si="67"/>
        <v>request_crud_facilityEditCanvas_facility_pricingOption_structure_advancePayment=Vorauszahlung</v>
      </c>
    </row>
    <row r="4316" spans="1:7" x14ac:dyDescent="0.3">
      <c r="A4316" t="s">
        <v>24453</v>
      </c>
      <c r="B4316" t="str">
        <f>IFERROR(VLOOKUP($A4316,ui_labels_mc!$A$2:$F$10000,2,FALSE), "")</f>
        <v>Advance / Arrears</v>
      </c>
      <c r="C4316" t="str">
        <f>IFERROR(VLOOKUP($B4316,ui_labels!$B$2:$F$10000,2,FALSE), IFERROR(VLOOKUP($B4316,ui_labels_mc!$B$2:$F$10000,2,FALSE), ""))</f>
        <v>Anticipadas / Atrasos</v>
      </c>
      <c r="D4316" t="str">
        <f>IFERROR(VLOOKUP($B4316,ui_labels!$B$2:$F$10000,3,FALSE), IFERROR(VLOOKUP($B4316,ui_labels_mc!$B$2:$F$10000,3,FALSE), ""))</f>
        <v>Advance / Arriérés</v>
      </c>
      <c r="E4316" t="str">
        <f>IFERROR(VLOOKUP($B4316,ui_labels!$B$2:$F$10000,4,FALSE), IFERROR(VLOOKUP($B4316,ui_labels_mc!$B$2:$F$10000,4,FALSE), ""))</f>
        <v>アドバンス/延滞</v>
      </c>
      <c r="F4316" t="str">
        <f>IFERROR(VLOOKUP($B4316,ui_labels!$B$2:$F$10000,5,FALSE), IFERROR(VLOOKUP($B4316,ui_labels_mc!$B$2:$F$10000,5,FALSE), ""))</f>
        <v>Vorkasse / Verzug</v>
      </c>
      <c r="G4316" t="str">
        <f t="shared" si="67"/>
        <v>request_crud_facilityEditCanvas_facility_pricingOption_structure_advancedOrArrears=Vorkasse / Verzug</v>
      </c>
    </row>
    <row r="4317" spans="1:7" x14ac:dyDescent="0.3">
      <c r="A4317" t="s">
        <v>24454</v>
      </c>
      <c r="B4317" t="str">
        <f>IFERROR(VLOOKUP($A4317,ui_labels_mc!$A$2:$F$10000,2,FALSE), "")</f>
        <v>Advance / Arrears</v>
      </c>
      <c r="C4317" t="str">
        <f>IFERROR(VLOOKUP($B4317,ui_labels!$B$2:$F$10000,2,FALSE), IFERROR(VLOOKUP($B4317,ui_labels_mc!$B$2:$F$10000,2,FALSE), ""))</f>
        <v>Anticipadas / Atrasos</v>
      </c>
      <c r="D4317" t="str">
        <f>IFERROR(VLOOKUP($B4317,ui_labels!$B$2:$F$10000,3,FALSE), IFERROR(VLOOKUP($B4317,ui_labels_mc!$B$2:$F$10000,3,FALSE), ""))</f>
        <v>Advance / Arriérés</v>
      </c>
      <c r="E4317" t="str">
        <f>IFERROR(VLOOKUP($B4317,ui_labels!$B$2:$F$10000,4,FALSE), IFERROR(VLOOKUP($B4317,ui_labels_mc!$B$2:$F$10000,4,FALSE), ""))</f>
        <v>アドバンス/延滞</v>
      </c>
      <c r="F4317" t="str">
        <f>IFERROR(VLOOKUP($B4317,ui_labels!$B$2:$F$10000,5,FALSE), IFERROR(VLOOKUP($B4317,ui_labels_mc!$B$2:$F$10000,5,FALSE), ""))</f>
        <v>Vorkasse / Verzug</v>
      </c>
      <c r="G4317" t="str">
        <f t="shared" si="67"/>
        <v>request_crud_facilityEditCanvas_facility_pricingOption_structure_advancedOrArrears_1=Vorkasse / Verzug</v>
      </c>
    </row>
    <row r="4318" spans="1:7" x14ac:dyDescent="0.3">
      <c r="A4318" t="s">
        <v>24455</v>
      </c>
      <c r="B4318" t="str">
        <f>IFERROR(VLOOKUP($A4318,ui_labels_mc!$A$2:$F$10000,2,FALSE), "")</f>
        <v>Amortization</v>
      </c>
      <c r="C4318" t="str">
        <f>IFERROR(VLOOKUP($B4318,ui_labels!$B$2:$F$10000,2,FALSE), IFERROR(VLOOKUP($B4318,ui_labels_mc!$B$2:$F$10000,2,FALSE), ""))</f>
        <v>Amortización</v>
      </c>
      <c r="D4318" t="str">
        <f>IFERROR(VLOOKUP($B4318,ui_labels!$B$2:$F$10000,3,FALSE), IFERROR(VLOOKUP($B4318,ui_labels_mc!$B$2:$F$10000,3,FALSE), ""))</f>
        <v>Amortissement</v>
      </c>
      <c r="E4318" t="str">
        <f>IFERROR(VLOOKUP($B4318,ui_labels!$B$2:$F$10000,4,FALSE), IFERROR(VLOOKUP($B4318,ui_labels_mc!$B$2:$F$10000,4,FALSE), ""))</f>
        <v>アモチゼーション</v>
      </c>
      <c r="F4318" t="str">
        <f>IFERROR(VLOOKUP($B4318,ui_labels!$B$2:$F$10000,5,FALSE), IFERROR(VLOOKUP($B4318,ui_labels_mc!$B$2:$F$10000,5,FALSE), ""))</f>
        <v>Abschreibungen</v>
      </c>
      <c r="G4318" t="str">
        <f t="shared" si="67"/>
        <v>request_crud_facilityEditCanvas_facility_pricingOption_structure_amortization=Abschreibungen</v>
      </c>
    </row>
    <row r="4319" spans="1:7" x14ac:dyDescent="0.3">
      <c r="A4319" t="s">
        <v>24457</v>
      </c>
      <c r="B4319" t="str">
        <f>IFERROR(VLOOKUP($A4319,ui_labels_mc!$A$2:$F$10000,2,FALSE), "")</f>
        <v>Amortization Date</v>
      </c>
      <c r="C4319" t="str">
        <f>IFERROR(VLOOKUP($B4319,ui_labels!$B$2:$F$10000,2,FALSE), IFERROR(VLOOKUP($B4319,ui_labels_mc!$B$2:$F$10000,2,FALSE), ""))</f>
        <v>Amortización Fecha</v>
      </c>
      <c r="D4319" t="str">
        <f>IFERROR(VLOOKUP($B4319,ui_labels!$B$2:$F$10000,3,FALSE), IFERROR(VLOOKUP($B4319,ui_labels_mc!$B$2:$F$10000,3,FALSE), ""))</f>
        <v>Amortissement date</v>
      </c>
      <c r="E4319" t="str">
        <f>IFERROR(VLOOKUP($B4319,ui_labels!$B$2:$F$10000,4,FALSE), IFERROR(VLOOKUP($B4319,ui_labels_mc!$B$2:$F$10000,4,FALSE), ""))</f>
        <v>償却日</v>
      </c>
      <c r="F4319" t="str">
        <f>IFERROR(VLOOKUP($B4319,ui_labels!$B$2:$F$10000,5,FALSE), IFERROR(VLOOKUP($B4319,ui_labels_mc!$B$2:$F$10000,5,FALSE), ""))</f>
        <v>Abschreibungen Datum</v>
      </c>
      <c r="G4319" t="str">
        <f t="shared" si="67"/>
        <v>request_crud_facilityEditCanvas_facility_pricingOption_structure_amortizationDate=Abschreibungen Datum</v>
      </c>
    </row>
    <row r="4320" spans="1:7" x14ac:dyDescent="0.3">
      <c r="A4320" t="s">
        <v>24459</v>
      </c>
      <c r="B4320" t="str">
        <f>IFERROR(VLOOKUP($A4320,ui_labels_mc!$A$2:$F$10000,2,FALSE), "")</f>
        <v>Amortization Schedule</v>
      </c>
      <c r="C4320" t="str">
        <f>IFERROR(VLOOKUP($B4320,ui_labels!$B$2:$F$10000,2,FALSE), IFERROR(VLOOKUP($B4320,ui_labels_mc!$B$2:$F$10000,2,FALSE), ""))</f>
        <v>Amortización</v>
      </c>
      <c r="D4320" t="str">
        <f>IFERROR(VLOOKUP($B4320,ui_labels!$B$2:$F$10000,3,FALSE), IFERROR(VLOOKUP($B4320,ui_labels_mc!$B$2:$F$10000,3,FALSE), ""))</f>
        <v>Tableau d'amortissement</v>
      </c>
      <c r="E4320" t="str">
        <f>IFERROR(VLOOKUP($B4320,ui_labels!$B$2:$F$10000,4,FALSE), IFERROR(VLOOKUP($B4320,ui_labels_mc!$B$2:$F$10000,4,FALSE), ""))</f>
        <v>償却スケジュール</v>
      </c>
      <c r="F4320" t="str">
        <f>IFERROR(VLOOKUP($B4320,ui_labels!$B$2:$F$10000,5,FALSE), IFERROR(VLOOKUP($B4320,ui_labels_mc!$B$2:$F$10000,5,FALSE), ""))</f>
        <v>Tilgungsplans</v>
      </c>
      <c r="G4320" t="str">
        <f t="shared" si="67"/>
        <v>request_crud_facilityEditCanvas_facility_pricingOption_structure_amortizationSchedules=Tilgungsplans</v>
      </c>
    </row>
    <row r="4321" spans="1:7" x14ac:dyDescent="0.3">
      <c r="A4321" t="s">
        <v>24460</v>
      </c>
      <c r="B4321" t="str">
        <f>IFERROR(VLOOKUP($A4321,ui_labels_mc!$A$2:$F$10000,2,FALSE), "")</f>
        <v>Create</v>
      </c>
      <c r="C4321" t="str">
        <f>IFERROR(VLOOKUP($B4321,ui_labels!$B$2:$F$10000,2,FALSE), IFERROR(VLOOKUP($B4321,ui_labels_mc!$B$2:$F$10000,2,FALSE), ""))</f>
        <v>Crear</v>
      </c>
      <c r="D4321" t="str">
        <f>IFERROR(VLOOKUP($B4321,ui_labels!$B$2:$F$10000,3,FALSE), IFERROR(VLOOKUP($B4321,ui_labels_mc!$B$2:$F$10000,3,FALSE), ""))</f>
        <v>Créer</v>
      </c>
      <c r="E4321" t="str">
        <f>IFERROR(VLOOKUP($B4321,ui_labels!$B$2:$F$10000,4,FALSE), IFERROR(VLOOKUP($B4321,ui_labels_mc!$B$2:$F$10000,4,FALSE), ""))</f>
        <v>作り出します</v>
      </c>
      <c r="F4321" t="str">
        <f>IFERROR(VLOOKUP($B4321,ui_labels!$B$2:$F$10000,5,FALSE), IFERROR(VLOOKUP($B4321,ui_labels_mc!$B$2:$F$10000,5,FALSE), ""))</f>
        <v>Erstellen</v>
      </c>
      <c r="G4321" t="str">
        <f t="shared" si="67"/>
        <v>request_crud_facilityEditCanvas_facility_pricingOption_structure_amortizationSchedules_createAction=Erstellen</v>
      </c>
    </row>
    <row r="4322" spans="1:7" x14ac:dyDescent="0.3">
      <c r="A4322" t="s">
        <v>24461</v>
      </c>
      <c r="B4322" t="str">
        <f>IFERROR(VLOOKUP($A4322,ui_labels_mc!$A$2:$F$10000,2,FALSE), "")</f>
        <v>Delete</v>
      </c>
      <c r="C4322" t="str">
        <f>IFERROR(VLOOKUP($B4322,ui_labels!$B$2:$F$10000,2,FALSE), IFERROR(VLOOKUP($B4322,ui_labels_mc!$B$2:$F$10000,2,FALSE), ""))</f>
        <v>Borrar</v>
      </c>
      <c r="D4322" t="str">
        <f>IFERROR(VLOOKUP($B4322,ui_labels!$B$2:$F$10000,3,FALSE), IFERROR(VLOOKUP($B4322,ui_labels_mc!$B$2:$F$10000,3,FALSE), ""))</f>
        <v>Effacer</v>
      </c>
      <c r="E4322" t="str">
        <f>IFERROR(VLOOKUP($B4322,ui_labels!$B$2:$F$10000,4,FALSE), IFERROR(VLOOKUP($B4322,ui_labels_mc!$B$2:$F$10000,4,FALSE), ""))</f>
        <v>削除</v>
      </c>
      <c r="F4322" t="str">
        <f>IFERROR(VLOOKUP($B4322,ui_labels!$B$2:$F$10000,5,FALSE), IFERROR(VLOOKUP($B4322,ui_labels_mc!$B$2:$F$10000,5,FALSE), ""))</f>
        <v>Löschen</v>
      </c>
      <c r="G4322" t="str">
        <f t="shared" si="67"/>
        <v>request_crud_facilityEditCanvas_facility_pricingOption_structure_amortizationSchedules_deleteAction=Löschen</v>
      </c>
    </row>
    <row r="4323" spans="1:7" x14ac:dyDescent="0.3">
      <c r="A4323" t="s">
        <v>24462</v>
      </c>
      <c r="B4323" t="str">
        <f>IFERROR(VLOOKUP($A4323,ui_labels_mc!$A$2:$F$10000,2,FALSE), "")</f>
        <v>Calculated Lease Rate Factor</v>
      </c>
      <c r="C4323" t="str">
        <f>IFERROR(VLOOKUP($B4323,ui_labels!$B$2:$F$10000,2,FALSE), IFERROR(VLOOKUP($B4323,ui_labels_mc!$B$2:$F$10000,2,FALSE), ""))</f>
        <v>Calculado Factor tasa de arrendamiento</v>
      </c>
      <c r="D4323" t="str">
        <f>IFERROR(VLOOKUP($B4323,ui_labels!$B$2:$F$10000,3,FALSE), IFERROR(VLOOKUP($B4323,ui_labels_mc!$B$2:$F$10000,3,FALSE), ""))</f>
        <v>Calculée facteur de taux de location</v>
      </c>
      <c r="E4323" t="str">
        <f>IFERROR(VLOOKUP($B4323,ui_labels!$B$2:$F$10000,4,FALSE), IFERROR(VLOOKUP($B4323,ui_labels_mc!$B$2:$F$10000,4,FALSE), ""))</f>
        <v>算出されたリースレートファクタ</v>
      </c>
      <c r="F4323" t="str">
        <f>IFERROR(VLOOKUP($B4323,ui_labels!$B$2:$F$10000,5,FALSE), IFERROR(VLOOKUP($B4323,ui_labels_mc!$B$2:$F$10000,5,FALSE), ""))</f>
        <v>Berechneten Lease Rate Factor</v>
      </c>
      <c r="G4323" t="str">
        <f t="shared" si="67"/>
        <v>request_crud_facilityEditCanvas_facility_pricingOption_structure_calculatedRateFactor=Berechneten Lease Rate Factor</v>
      </c>
    </row>
    <row r="4324" spans="1:7" x14ac:dyDescent="0.3">
      <c r="A4324" t="s">
        <v>24463</v>
      </c>
      <c r="B4324" t="str">
        <f>IFERROR(VLOOKUP($A4324,ui_labels_mc!$A$2:$F$10000,2,FALSE), "")</f>
        <v>Yield</v>
      </c>
      <c r="C4324" t="str">
        <f>IFERROR(VLOOKUP($B4324,ui_labels!$B$2:$F$10000,2,FALSE), IFERROR(VLOOKUP($B4324,ui_labels_mc!$B$2:$F$10000,2,FALSE), ""))</f>
        <v>rendimiento</v>
      </c>
      <c r="D4324" t="str">
        <f>IFERROR(VLOOKUP($B4324,ui_labels!$B$2:$F$10000,3,FALSE), IFERROR(VLOOKUP($B4324,ui_labels_mc!$B$2:$F$10000,3,FALSE), ""))</f>
        <v>rendement</v>
      </c>
      <c r="E4324" t="str">
        <f>IFERROR(VLOOKUP($B4324,ui_labels!$B$2:$F$10000,4,FALSE), IFERROR(VLOOKUP($B4324,ui_labels_mc!$B$2:$F$10000,4,FALSE), ""))</f>
        <v>産出</v>
      </c>
      <c r="F4324" t="str">
        <f>IFERROR(VLOOKUP($B4324,ui_labels!$B$2:$F$10000,5,FALSE), IFERROR(VLOOKUP($B4324,ui_labels_mc!$B$2:$F$10000,5,FALSE), ""))</f>
        <v>Ausbeute</v>
      </c>
      <c r="G4324" t="str">
        <f t="shared" si="67"/>
        <v>request_crud_facilityEditCanvas_facility_pricingOption_structure_calculatedYield=Ausbeute</v>
      </c>
    </row>
    <row r="4325" spans="1:7" x14ac:dyDescent="0.3">
      <c r="A4325" t="s">
        <v>24464</v>
      </c>
      <c r="B4325" t="str">
        <f>IFERROR(VLOOKUP($A4325,ui_labels_mc!$A$2:$F$10000,2,FALSE), "")</f>
        <v>Cash Equity</v>
      </c>
      <c r="C4325" t="str">
        <f>IFERROR(VLOOKUP($B4325,ui_labels!$B$2:$F$10000,2,FALSE), IFERROR(VLOOKUP($B4325,ui_labels_mc!$B$2:$F$10000,2,FALSE), ""))</f>
        <v>Equity Cash</v>
      </c>
      <c r="D4325" t="str">
        <f>IFERROR(VLOOKUP($B4325,ui_labels!$B$2:$F$10000,3,FALSE), IFERROR(VLOOKUP($B4325,ui_labels_mc!$B$2:$F$10000,3,FALSE), ""))</f>
        <v>Actions au comptant</v>
      </c>
      <c r="E4325" t="str">
        <f>IFERROR(VLOOKUP($B4325,ui_labels!$B$2:$F$10000,4,FALSE), IFERROR(VLOOKUP($B4325,ui_labels_mc!$B$2:$F$10000,4,FALSE), ""))</f>
        <v>現金エクイティ</v>
      </c>
      <c r="F4325" t="str">
        <f>IFERROR(VLOOKUP($B4325,ui_labels!$B$2:$F$10000,5,FALSE), IFERROR(VLOOKUP($B4325,ui_labels_mc!$B$2:$F$10000,5,FALSE), ""))</f>
        <v>Cash-Equity-</v>
      </c>
      <c r="G4325" t="str">
        <f t="shared" si="67"/>
        <v>request_crud_facilityEditCanvas_facility_pricingOption_structure_cashEquity=Cash-Equity-</v>
      </c>
    </row>
    <row r="4326" spans="1:7" x14ac:dyDescent="0.3">
      <c r="A4326" t="s">
        <v>24466</v>
      </c>
      <c r="B4326" t="str">
        <f>IFERROR(VLOOKUP($A4326,ui_labels_mc!$A$2:$F$10000,2,FALSE), "")</f>
        <v>Cash Management</v>
      </c>
      <c r="C4326" t="str">
        <f>IFERROR(VLOOKUP($B4326,ui_labels!$B$2:$F$10000,2,FALSE), IFERROR(VLOOKUP($B4326,ui_labels_mc!$B$2:$F$10000,2,FALSE), ""))</f>
        <v>Administración del dinero</v>
      </c>
      <c r="D4326" t="str">
        <f>IFERROR(VLOOKUP($B4326,ui_labels!$B$2:$F$10000,3,FALSE), IFERROR(VLOOKUP($B4326,ui_labels_mc!$B$2:$F$10000,3,FALSE), ""))</f>
        <v>Gestion d'argent</v>
      </c>
      <c r="E4326" t="str">
        <f>IFERROR(VLOOKUP($B4326,ui_labels!$B$2:$F$10000,4,FALSE), IFERROR(VLOOKUP($B4326,ui_labels_mc!$B$2:$F$10000,4,FALSE), ""))</f>
        <v>現金管理</v>
      </c>
      <c r="F4326" t="str">
        <f>IFERROR(VLOOKUP($B4326,ui_labels!$B$2:$F$10000,5,FALSE), IFERROR(VLOOKUP($B4326,ui_labels_mc!$B$2:$F$10000,5,FALSE), ""))</f>
        <v>Cash Management</v>
      </c>
      <c r="G4326" t="str">
        <f t="shared" si="67"/>
        <v>request_crud_facilityEditCanvas_facility_pricingOption_structure_cashManagement=Cash Management</v>
      </c>
    </row>
    <row r="4327" spans="1:7" x14ac:dyDescent="0.3">
      <c r="A4327" t="s">
        <v>24468</v>
      </c>
      <c r="B4327" t="str">
        <f>IFERROR(VLOOKUP($A4327,ui_labels_mc!$A$2:$F$10000,2,FALSE), "")</f>
        <v>Cash Out</v>
      </c>
      <c r="C4327" t="str">
        <f>IFERROR(VLOOKUP($B4327,ui_labels!$B$2:$F$10000,2,FALSE), IFERROR(VLOOKUP($B4327,ui_labels_mc!$B$2:$F$10000,2,FALSE), ""))</f>
        <v>Cobrar</v>
      </c>
      <c r="D4327" t="str">
        <f>IFERROR(VLOOKUP($B4327,ui_labels!$B$2:$F$10000,3,FALSE), IFERROR(VLOOKUP($B4327,ui_labels_mc!$B$2:$F$10000,3,FALSE), ""))</f>
        <v>Cash Out</v>
      </c>
      <c r="E4327" t="str">
        <f>IFERROR(VLOOKUP($B4327,ui_labels!$B$2:$F$10000,4,FALSE), IFERROR(VLOOKUP($B4327,ui_labels_mc!$B$2:$F$10000,4,FALSE), ""))</f>
        <v>売却します</v>
      </c>
      <c r="F4327" t="str">
        <f>IFERROR(VLOOKUP($B4327,ui_labels!$B$2:$F$10000,5,FALSE), IFERROR(VLOOKUP($B4327,ui_labels_mc!$B$2:$F$10000,5,FALSE), ""))</f>
        <v>Auszahlen</v>
      </c>
      <c r="G4327" t="str">
        <f t="shared" si="67"/>
        <v>request_crud_facilityEditCanvas_facility_pricingOption_structure_cashOut=Auszahlen</v>
      </c>
    </row>
    <row r="4328" spans="1:7" x14ac:dyDescent="0.3">
      <c r="A4328" t="s">
        <v>24470</v>
      </c>
      <c r="B4328" t="str">
        <f>IFERROR(VLOOKUP($A4328,ui_labels_mc!$A$2:$F$10000,2,FALSE), "")</f>
        <v>Cross-Collateralized</v>
      </c>
      <c r="C4328" t="str">
        <f>IFERROR(VLOOKUP($B4328,ui_labels!$B$2:$F$10000,2,FALSE), IFERROR(VLOOKUP($B4328,ui_labels_mc!$B$2:$F$10000,2,FALSE), ""))</f>
        <v>Cruz-Colateralizadas</v>
      </c>
      <c r="D4328" t="str">
        <f>IFERROR(VLOOKUP($B4328,ui_labels!$B$2:$F$10000,3,FALSE), IFERROR(VLOOKUP($B4328,ui_labels_mc!$B$2:$F$10000,3,FALSE), ""))</f>
        <v>Croix-Collateralized</v>
      </c>
      <c r="E4328" t="str">
        <f>IFERROR(VLOOKUP($B4328,ui_labels!$B$2:$F$10000,4,FALSE), IFERROR(VLOOKUP($B4328,ui_labels_mc!$B$2:$F$10000,4,FALSE), ""))</f>
        <v>クロス担保</v>
      </c>
      <c r="F4328" t="str">
        <f>IFERROR(VLOOKUP($B4328,ui_labels!$B$2:$F$10000,5,FALSE), IFERROR(VLOOKUP($B4328,ui_labels_mc!$B$2:$F$10000,5,FALSE), ""))</f>
        <v>Quer Collateralized</v>
      </c>
      <c r="G4328" t="str">
        <f t="shared" si="67"/>
        <v>request_crud_facilityEditCanvas_facility_pricingOption_structure_crossCollateralized=Quer Collateralized</v>
      </c>
    </row>
    <row r="4329" spans="1:7" x14ac:dyDescent="0.3">
      <c r="A4329" t="s">
        <v>24472</v>
      </c>
      <c r="B4329" t="str">
        <f>IFERROR(VLOOKUP($A4329,ui_labels_mc!$A$2:$F$10000,2,FALSE), "")</f>
        <v>Currency</v>
      </c>
      <c r="C4329" t="str">
        <f>IFERROR(VLOOKUP($B4329,ui_labels!$B$2:$F$10000,2,FALSE), IFERROR(VLOOKUP($B4329,ui_labels_mc!$B$2:$F$10000,2,FALSE), ""))</f>
        <v>Moneda</v>
      </c>
      <c r="D4329" t="str">
        <f>IFERROR(VLOOKUP($B4329,ui_labels!$B$2:$F$10000,3,FALSE), IFERROR(VLOOKUP($B4329,ui_labels_mc!$B$2:$F$10000,3,FALSE), ""))</f>
        <v>Monnaie</v>
      </c>
      <c r="E4329" t="str">
        <f>IFERROR(VLOOKUP($B4329,ui_labels!$B$2:$F$10000,4,FALSE), IFERROR(VLOOKUP($B4329,ui_labels_mc!$B$2:$F$10000,4,FALSE), ""))</f>
        <v>通貨</v>
      </c>
      <c r="F4329" t="str">
        <f>IFERROR(VLOOKUP($B4329,ui_labels!$B$2:$F$10000,5,FALSE), IFERROR(VLOOKUP($B4329,ui_labels_mc!$B$2:$F$10000,5,FALSE), ""))</f>
        <v>Währung</v>
      </c>
      <c r="G4329" t="str">
        <f t="shared" si="67"/>
        <v>request_crud_facilityEditCanvas_facility_pricingOption_structure_currency=Währung</v>
      </c>
    </row>
    <row r="4330" spans="1:7" x14ac:dyDescent="0.3">
      <c r="A4330" t="s">
        <v>24473</v>
      </c>
      <c r="B4330" t="str">
        <f>IFERROR(VLOOKUP($A4330,ui_labels_mc!$A$2:$F$10000,2,FALSE), "")</f>
        <v>Customer Rate</v>
      </c>
      <c r="C4330" t="str">
        <f>IFERROR(VLOOKUP($B4330,ui_labels!$B$2:$F$10000,2,FALSE), IFERROR(VLOOKUP($B4330,ui_labels_mc!$B$2:$F$10000,2,FALSE), ""))</f>
        <v>Calificar al Cliente</v>
      </c>
      <c r="D4330" t="str">
        <f>IFERROR(VLOOKUP($B4330,ui_labels!$B$2:$F$10000,3,FALSE), IFERROR(VLOOKUP($B4330,ui_labels_mc!$B$2:$F$10000,3,FALSE), ""))</f>
        <v>Taux de clientèle</v>
      </c>
      <c r="E4330" t="str">
        <f>IFERROR(VLOOKUP($B4330,ui_labels!$B$2:$F$10000,4,FALSE), IFERROR(VLOOKUP($B4330,ui_labels_mc!$B$2:$F$10000,4,FALSE), ""))</f>
        <v>カスタマーレート</v>
      </c>
      <c r="F4330" t="str">
        <f>IFERROR(VLOOKUP($B4330,ui_labels!$B$2:$F$10000,5,FALSE), IFERROR(VLOOKUP($B4330,ui_labels_mc!$B$2:$F$10000,5,FALSE), ""))</f>
        <v>Kunden bewerten</v>
      </c>
      <c r="G4330" t="str">
        <f t="shared" si="67"/>
        <v>request_crud_facilityEditCanvas_facility_pricingOption_structure_customerRate=Kunden bewerten</v>
      </c>
    </row>
    <row r="4331" spans="1:7" x14ac:dyDescent="0.3">
      <c r="A4331" t="s">
        <v>24474</v>
      </c>
      <c r="B4331" t="str">
        <f>IFERROR(VLOOKUP($A4331,ui_labels_mc!$A$2:$F$10000,2,FALSE), "")</f>
        <v>Drawing Period</v>
      </c>
      <c r="C4331" t="str">
        <f>IFERROR(VLOOKUP($B4331,ui_labels!$B$2:$F$10000,2,FALSE), IFERROR(VLOOKUP($B4331,ui_labels_mc!$B$2:$F$10000,2,FALSE), ""))</f>
        <v>Periodo de Dibujo</v>
      </c>
      <c r="D4331" t="str">
        <f>IFERROR(VLOOKUP($B4331,ui_labels!$B$2:$F$10000,3,FALSE), IFERROR(VLOOKUP($B4331,ui_labels_mc!$B$2:$F$10000,3,FALSE), ""))</f>
        <v>Période Dessin</v>
      </c>
      <c r="E4331" t="str">
        <f>IFERROR(VLOOKUP($B4331,ui_labels!$B$2:$F$10000,4,FALSE), IFERROR(VLOOKUP($B4331,ui_labels_mc!$B$2:$F$10000,4,FALSE), ""))</f>
        <v>描画期間</v>
      </c>
      <c r="F4331" t="str">
        <f>IFERROR(VLOOKUP($B4331,ui_labels!$B$2:$F$10000,5,FALSE), IFERROR(VLOOKUP($B4331,ui_labels_mc!$B$2:$F$10000,5,FALSE), ""))</f>
        <v>Zeichnungsfrist</v>
      </c>
      <c r="G4331" t="str">
        <f t="shared" si="67"/>
        <v>request_crud_facilityEditCanvas_facility_pricingOption_structure_drawingPeriod=Zeichnungsfrist</v>
      </c>
    </row>
    <row r="4332" spans="1:7" x14ac:dyDescent="0.3">
      <c r="A4332" t="s">
        <v>24476</v>
      </c>
      <c r="B4332" t="str">
        <f>IFERROR(VLOOKUP($A4332,ui_labels_mc!$A$2:$F$10000,2,FALSE), "")</f>
        <v>Early Purchase Yield</v>
      </c>
      <c r="C4332" t="str">
        <f>IFERROR(VLOOKUP($B4332,ui_labels!$B$2:$F$10000,2,FALSE), IFERROR(VLOOKUP($B4332,ui_labels_mc!$B$2:$F$10000,2,FALSE), ""))</f>
        <v>Compra Rendimiento Temprana</v>
      </c>
      <c r="D4332" t="str">
        <f>IFERROR(VLOOKUP($B4332,ui_labels!$B$2:$F$10000,3,FALSE), IFERROR(VLOOKUP($B4332,ui_labels_mc!$B$2:$F$10000,3,FALSE), ""))</f>
        <v>Early Achat Rendement</v>
      </c>
      <c r="E4332" t="str">
        <f>IFERROR(VLOOKUP($B4332,ui_labels!$B$2:$F$10000,4,FALSE), IFERROR(VLOOKUP($B4332,ui_labels_mc!$B$2:$F$10000,4,FALSE), ""))</f>
        <v>早期購入収量</v>
      </c>
      <c r="F4332" t="str">
        <f>IFERROR(VLOOKUP($B4332,ui_labels!$B$2:$F$10000,5,FALSE), IFERROR(VLOOKUP($B4332,ui_labels_mc!$B$2:$F$10000,5,FALSE), ""))</f>
        <v>Frühe Kauf Yield</v>
      </c>
      <c r="G4332" t="str">
        <f t="shared" si="67"/>
        <v>request_crud_facilityEditCanvas_facility_pricingOption_structure_earlyPurchaseOptionYield=Frühe Kauf Yield</v>
      </c>
    </row>
    <row r="4333" spans="1:7" x14ac:dyDescent="0.3">
      <c r="A4333" t="s">
        <v>24477</v>
      </c>
      <c r="B4333" t="str">
        <f>IFERROR(VLOOKUP($A4333,ui_labels_mc!$A$2:$F$10000,2,FALSE), "")</f>
        <v>Escrows Details</v>
      </c>
      <c r="C4333" t="str">
        <f>IFERROR(VLOOKUP($B4333,ui_labels!$B$2:$F$10000,2,FALSE), IFERROR(VLOOKUP($B4333,ui_labels_mc!$B$2:$F$10000,2,FALSE), ""))</f>
        <v>Escrows Detalles</v>
      </c>
      <c r="D4333" t="str">
        <f>IFERROR(VLOOKUP($B4333,ui_labels!$B$2:$F$10000,3,FALSE), IFERROR(VLOOKUP($B4333,ui_labels_mc!$B$2:$F$10000,3,FALSE), ""))</f>
        <v>Escrows Détails</v>
      </c>
      <c r="E4333" t="str">
        <f>IFERROR(VLOOKUP($B4333,ui_labels!$B$2:$F$10000,4,FALSE), IFERROR(VLOOKUP($B4333,ui_labels_mc!$B$2:$F$10000,4,FALSE), ""))</f>
        <v>エスクロー詳細</v>
      </c>
      <c r="F4333" t="str">
        <f>IFERROR(VLOOKUP($B4333,ui_labels!$B$2:$F$10000,5,FALSE), IFERROR(VLOOKUP($B4333,ui_labels_mc!$B$2:$F$10000,5,FALSE), ""))</f>
        <v>Escrows Einzelheiten</v>
      </c>
      <c r="G4333" t="str">
        <f t="shared" si="67"/>
        <v>request_crud_facilityEditCanvas_facility_pricingOption_structure_escrows=Escrows Einzelheiten</v>
      </c>
    </row>
    <row r="4334" spans="1:7" x14ac:dyDescent="0.3">
      <c r="A4334" t="s">
        <v>24479</v>
      </c>
      <c r="B4334" t="str">
        <f>IFERROR(VLOOKUP($A4334,ui_labels_mc!$A$2:$F$10000,2,FALSE), "")</f>
        <v>Create</v>
      </c>
      <c r="C4334" t="str">
        <f>IFERROR(VLOOKUP($B4334,ui_labels!$B$2:$F$10000,2,FALSE), IFERROR(VLOOKUP($B4334,ui_labels_mc!$B$2:$F$10000,2,FALSE), ""))</f>
        <v>Crear</v>
      </c>
      <c r="D4334" t="str">
        <f>IFERROR(VLOOKUP($B4334,ui_labels!$B$2:$F$10000,3,FALSE), IFERROR(VLOOKUP($B4334,ui_labels_mc!$B$2:$F$10000,3,FALSE), ""))</f>
        <v>Créer</v>
      </c>
      <c r="E4334" t="str">
        <f>IFERROR(VLOOKUP($B4334,ui_labels!$B$2:$F$10000,4,FALSE), IFERROR(VLOOKUP($B4334,ui_labels_mc!$B$2:$F$10000,4,FALSE), ""))</f>
        <v>作り出します</v>
      </c>
      <c r="F4334" t="str">
        <f>IFERROR(VLOOKUP($B4334,ui_labels!$B$2:$F$10000,5,FALSE), IFERROR(VLOOKUP($B4334,ui_labels_mc!$B$2:$F$10000,5,FALSE), ""))</f>
        <v>Erstellen</v>
      </c>
      <c r="G4334" t="str">
        <f t="shared" si="67"/>
        <v>request_crud_facilityEditCanvas_facility_pricingOption_structure_escrows_createAction=Erstellen</v>
      </c>
    </row>
    <row r="4335" spans="1:7" x14ac:dyDescent="0.3">
      <c r="A4335" t="s">
        <v>24480</v>
      </c>
      <c r="B4335" t="str">
        <f>IFERROR(VLOOKUP($A4335,ui_labels_mc!$A$2:$F$10000,2,FALSE), "")</f>
        <v>Delete</v>
      </c>
      <c r="C4335" t="str">
        <f>IFERROR(VLOOKUP($B4335,ui_labels!$B$2:$F$10000,2,FALSE), IFERROR(VLOOKUP($B4335,ui_labels_mc!$B$2:$F$10000,2,FALSE), ""))</f>
        <v>Borrar</v>
      </c>
      <c r="D4335" t="str">
        <f>IFERROR(VLOOKUP($B4335,ui_labels!$B$2:$F$10000,3,FALSE), IFERROR(VLOOKUP($B4335,ui_labels_mc!$B$2:$F$10000,3,FALSE), ""))</f>
        <v>Effacer</v>
      </c>
      <c r="E4335" t="str">
        <f>IFERROR(VLOOKUP($B4335,ui_labels!$B$2:$F$10000,4,FALSE), IFERROR(VLOOKUP($B4335,ui_labels_mc!$B$2:$F$10000,4,FALSE), ""))</f>
        <v>削除</v>
      </c>
      <c r="F4335" t="str">
        <f>IFERROR(VLOOKUP($B4335,ui_labels!$B$2:$F$10000,5,FALSE), IFERROR(VLOOKUP($B4335,ui_labels_mc!$B$2:$F$10000,5,FALSE), ""))</f>
        <v>Löschen</v>
      </c>
      <c r="G4335" t="str">
        <f t="shared" si="67"/>
        <v>request_crud_facilityEditCanvas_facility_pricingOption_structure_escrows_deleteAction=Löschen</v>
      </c>
    </row>
    <row r="4336" spans="1:7" x14ac:dyDescent="0.3">
      <c r="A4336" t="s">
        <v>24481</v>
      </c>
      <c r="B4336" t="str">
        <f>IFERROR(VLOOKUP($A4336,ui_labels_mc!$A$2:$F$10000,2,FALSE), "")</f>
        <v>Expiry Date</v>
      </c>
      <c r="C4336" t="str">
        <f>IFERROR(VLOOKUP($B4336,ui_labels!$B$2:$F$10000,2,FALSE), IFERROR(VLOOKUP($B4336,ui_labels_mc!$B$2:$F$10000,2,FALSE), ""))</f>
        <v>Fecha de caducidad</v>
      </c>
      <c r="D4336" t="str">
        <f>IFERROR(VLOOKUP($B4336,ui_labels!$B$2:$F$10000,3,FALSE), IFERROR(VLOOKUP($B4336,ui_labels_mc!$B$2:$F$10000,3,FALSE), ""))</f>
        <v>Date d'expiration</v>
      </c>
      <c r="E4336" t="str">
        <f>IFERROR(VLOOKUP($B4336,ui_labels!$B$2:$F$10000,4,FALSE), IFERROR(VLOOKUP($B4336,ui_labels_mc!$B$2:$F$10000,4,FALSE), ""))</f>
        <v>有効期限</v>
      </c>
      <c r="F4336" t="str">
        <f>IFERROR(VLOOKUP($B4336,ui_labels!$B$2:$F$10000,5,FALSE), IFERROR(VLOOKUP($B4336,ui_labels_mc!$B$2:$F$10000,5,FALSE), ""))</f>
        <v>Ablaufdatum</v>
      </c>
      <c r="G4336" t="str">
        <f t="shared" si="67"/>
        <v>request_crud_facilityEditCanvas_facility_pricingOption_structure_expiryDttm=Ablaufdatum</v>
      </c>
    </row>
    <row r="4337" spans="1:7" x14ac:dyDescent="0.3">
      <c r="A4337" t="s">
        <v>24482</v>
      </c>
      <c r="B4337" t="str">
        <f>IFERROR(VLOOKUP($A4337,ui_labels_mc!$A$2:$F$10000,2,FALSE), "")</f>
        <v>Product Type</v>
      </c>
      <c r="C4337" t="str">
        <f>IFERROR(VLOOKUP($B4337,ui_labels!$B$2:$F$10000,2,FALSE), IFERROR(VLOOKUP($B4337,ui_labels_mc!$B$2:$F$10000,2,FALSE), ""))</f>
        <v>Tipo de producto</v>
      </c>
      <c r="D4337" t="str">
        <f>IFERROR(VLOOKUP($B4337,ui_labels!$B$2:$F$10000,3,FALSE), IFERROR(VLOOKUP($B4337,ui_labels_mc!$B$2:$F$10000,3,FALSE), ""))</f>
        <v>Type de produit</v>
      </c>
      <c r="E4337" t="str">
        <f>IFERROR(VLOOKUP($B4337,ui_labels!$B$2:$F$10000,4,FALSE), IFERROR(VLOOKUP($B4337,ui_labels_mc!$B$2:$F$10000,4,FALSE), ""))</f>
        <v>製品の種類</v>
      </c>
      <c r="F4337" t="str">
        <f>IFERROR(VLOOKUP($B4337,ui_labels!$B$2:$F$10000,5,FALSE), IFERROR(VLOOKUP($B4337,ui_labels_mc!$B$2:$F$10000,5,FALSE), ""))</f>
        <v>Produkttyp</v>
      </c>
      <c r="G4337" t="str">
        <f t="shared" si="67"/>
        <v>request_crud_facilityEditCanvas_facility_pricingOption_structure_facilityType=Produkttyp</v>
      </c>
    </row>
    <row r="4338" spans="1:7" x14ac:dyDescent="0.3">
      <c r="A4338" t="s">
        <v>24483</v>
      </c>
      <c r="B4338" t="str">
        <f>IFERROR(VLOOKUP($A4338,ui_labels_mc!$A$2:$F$10000,2,FALSE), "")</f>
        <v>Fees</v>
      </c>
      <c r="C4338" t="str">
        <f>IFERROR(VLOOKUP($B4338,ui_labels!$B$2:$F$10000,2,FALSE), IFERROR(VLOOKUP($B4338,ui_labels_mc!$B$2:$F$10000,2,FALSE), ""))</f>
        <v>Honorarios</v>
      </c>
      <c r="D4338" t="str">
        <f>IFERROR(VLOOKUP($B4338,ui_labels!$B$2:$F$10000,3,FALSE), IFERROR(VLOOKUP($B4338,ui_labels_mc!$B$2:$F$10000,3,FALSE), ""))</f>
        <v>Frais</v>
      </c>
      <c r="E4338" t="str">
        <f>IFERROR(VLOOKUP($B4338,ui_labels!$B$2:$F$10000,4,FALSE), IFERROR(VLOOKUP($B4338,ui_labels_mc!$B$2:$F$10000,4,FALSE), ""))</f>
        <v>手数料</v>
      </c>
      <c r="F4338" t="str">
        <f>IFERROR(VLOOKUP($B4338,ui_labels!$B$2:$F$10000,5,FALSE), IFERROR(VLOOKUP($B4338,ui_labels_mc!$B$2:$F$10000,5,FALSE), ""))</f>
        <v>Gebühren</v>
      </c>
      <c r="G4338" t="str">
        <f t="shared" si="67"/>
        <v>request_crud_facilityEditCanvas_facility_pricingOption_structure_fees=Gebühren</v>
      </c>
    </row>
    <row r="4339" spans="1:7" x14ac:dyDescent="0.3">
      <c r="A4339" t="s">
        <v>24484</v>
      </c>
      <c r="B4339" t="str">
        <f>IFERROR(VLOOKUP($A4339,ui_labels_mc!$A$2:$F$10000,2,FALSE), "")</f>
        <v>Create</v>
      </c>
      <c r="C4339" t="str">
        <f>IFERROR(VLOOKUP($B4339,ui_labels!$B$2:$F$10000,2,FALSE), IFERROR(VLOOKUP($B4339,ui_labels_mc!$B$2:$F$10000,2,FALSE), ""))</f>
        <v>Crear</v>
      </c>
      <c r="D4339" t="str">
        <f>IFERROR(VLOOKUP($B4339,ui_labels!$B$2:$F$10000,3,FALSE), IFERROR(VLOOKUP($B4339,ui_labels_mc!$B$2:$F$10000,3,FALSE), ""))</f>
        <v>Créer</v>
      </c>
      <c r="E4339" t="str">
        <f>IFERROR(VLOOKUP($B4339,ui_labels!$B$2:$F$10000,4,FALSE), IFERROR(VLOOKUP($B4339,ui_labels_mc!$B$2:$F$10000,4,FALSE), ""))</f>
        <v>作り出します</v>
      </c>
      <c r="F4339" t="str">
        <f>IFERROR(VLOOKUP($B4339,ui_labels!$B$2:$F$10000,5,FALSE), IFERROR(VLOOKUP($B4339,ui_labels_mc!$B$2:$F$10000,5,FALSE), ""))</f>
        <v>Erstellen</v>
      </c>
      <c r="G4339" t="str">
        <f t="shared" si="67"/>
        <v>request_crud_facilityEditCanvas_facility_pricingOption_structure_fees_createAction=Erstellen</v>
      </c>
    </row>
    <row r="4340" spans="1:7" x14ac:dyDescent="0.3">
      <c r="A4340" t="s">
        <v>24485</v>
      </c>
      <c r="B4340" t="str">
        <f>IFERROR(VLOOKUP($A4340,ui_labels_mc!$A$2:$F$10000,2,FALSE), "")</f>
        <v>Delete</v>
      </c>
      <c r="C4340" t="str">
        <f>IFERROR(VLOOKUP($B4340,ui_labels!$B$2:$F$10000,2,FALSE), IFERROR(VLOOKUP($B4340,ui_labels_mc!$B$2:$F$10000,2,FALSE), ""))</f>
        <v>Borrar</v>
      </c>
      <c r="D4340" t="str">
        <f>IFERROR(VLOOKUP($B4340,ui_labels!$B$2:$F$10000,3,FALSE), IFERROR(VLOOKUP($B4340,ui_labels_mc!$B$2:$F$10000,3,FALSE), ""))</f>
        <v>Effacer</v>
      </c>
      <c r="E4340" t="str">
        <f>IFERROR(VLOOKUP($B4340,ui_labels!$B$2:$F$10000,4,FALSE), IFERROR(VLOOKUP($B4340,ui_labels_mc!$B$2:$F$10000,4,FALSE), ""))</f>
        <v>削除</v>
      </c>
      <c r="F4340" t="str">
        <f>IFERROR(VLOOKUP($B4340,ui_labels!$B$2:$F$10000,5,FALSE), IFERROR(VLOOKUP($B4340,ui_labels_mc!$B$2:$F$10000,5,FALSE), ""))</f>
        <v>Löschen</v>
      </c>
      <c r="G4340" t="str">
        <f t="shared" si="67"/>
        <v>request_crud_facilityEditCanvas_facility_pricingOption_structure_fees_deleteAction=Löschen</v>
      </c>
    </row>
    <row r="4341" spans="1:7" x14ac:dyDescent="0.3">
      <c r="A4341" t="s">
        <v>24486</v>
      </c>
      <c r="B4341" t="str">
        <f>IFERROR(VLOOKUP($A4341,ui_labels_mc!$A$2:$F$10000,2,FALSE), "")</f>
        <v>Lead Bank</v>
      </c>
      <c r="C4341" t="str">
        <f>IFERROR(VLOOKUP($B4341,ui_labels!$B$2:$F$10000,2,FALSE), IFERROR(VLOOKUP($B4341,ui_labels_mc!$B$2:$F$10000,2,FALSE), ""))</f>
        <v>Banco de plomo</v>
      </c>
      <c r="D4341" t="str">
        <f>IFERROR(VLOOKUP($B4341,ui_labels!$B$2:$F$10000,3,FALSE), IFERROR(VLOOKUP($B4341,ui_labels_mc!$B$2:$F$10000,3,FALSE), ""))</f>
        <v>Banque plomb</v>
      </c>
      <c r="E4341" t="str">
        <f>IFERROR(VLOOKUP($B4341,ui_labels!$B$2:$F$10000,4,FALSE), IFERROR(VLOOKUP($B4341,ui_labels_mc!$B$2:$F$10000,4,FALSE), ""))</f>
        <v>主幹事銀行</v>
      </c>
      <c r="F4341" t="str">
        <f>IFERROR(VLOOKUP($B4341,ui_labels!$B$2:$F$10000,5,FALSE), IFERROR(VLOOKUP($B4341,ui_labels_mc!$B$2:$F$10000,5,FALSE), ""))</f>
        <v>Führungsbank</v>
      </c>
      <c r="G4341" t="str">
        <f t="shared" si="67"/>
        <v>request_crud_facilityEditCanvas_facility_pricingOption_structure_leadBank=Führungsbank</v>
      </c>
    </row>
    <row r="4342" spans="1:7" x14ac:dyDescent="0.3">
      <c r="A4342" t="s">
        <v>24488</v>
      </c>
      <c r="B4342" t="str">
        <f>IFERROR(VLOOKUP($A4342,ui_labels_mc!$A$2:$F$10000,2,FALSE), "")</f>
        <v>Option date</v>
      </c>
      <c r="C4342" t="str">
        <f>IFERROR(VLOOKUP($B4342,ui_labels!$B$2:$F$10000,2,FALSE), IFERROR(VLOOKUP($B4342,ui_labels_mc!$B$2:$F$10000,2,FALSE), ""))</f>
        <v>Fecha de opción</v>
      </c>
      <c r="D4342" t="str">
        <f>IFERROR(VLOOKUP($B4342,ui_labels!$B$2:$F$10000,3,FALSE), IFERROR(VLOOKUP($B4342,ui_labels_mc!$B$2:$F$10000,3,FALSE), ""))</f>
        <v>Date d'Option</v>
      </c>
      <c r="E4342" t="str">
        <f>IFERROR(VLOOKUP($B4342,ui_labels!$B$2:$F$10000,4,FALSE), IFERROR(VLOOKUP($B4342,ui_labels_mc!$B$2:$F$10000,4,FALSE), ""))</f>
        <v>オプションの日付</v>
      </c>
      <c r="F4342" t="str">
        <f>IFERROR(VLOOKUP($B4342,ui_labels!$B$2:$F$10000,5,FALSE), IFERROR(VLOOKUP($B4342,ui_labels_mc!$B$2:$F$10000,5,FALSE), ""))</f>
        <v>Option Datum</v>
      </c>
      <c r="G4342" t="str">
        <f t="shared" si="67"/>
        <v>request_crud_facilityEditCanvas_facility_pricingOption_structure_leaseExtension_extensionStartDate=Option Datum</v>
      </c>
    </row>
    <row r="4343" spans="1:7" x14ac:dyDescent="0.3">
      <c r="A4343" t="s">
        <v>24489</v>
      </c>
      <c r="B4343" t="str">
        <f>IFERROR(VLOOKUP($A4343,ui_labels_mc!$A$2:$F$10000,2,FALSE), "")</f>
        <v>Lien Position</v>
      </c>
      <c r="C4343" t="str">
        <f>IFERROR(VLOOKUP($B4343,ui_labels!$B$2:$F$10000,2,FALSE), IFERROR(VLOOKUP($B4343,ui_labels_mc!$B$2:$F$10000,2,FALSE), ""))</f>
        <v>Lien Posición</v>
      </c>
      <c r="D4343" t="str">
        <f>IFERROR(VLOOKUP($B4343,ui_labels!$B$2:$F$10000,3,FALSE), IFERROR(VLOOKUP($B4343,ui_labels_mc!$B$2:$F$10000,3,FALSE), ""))</f>
        <v>Lien Position</v>
      </c>
      <c r="E4343" t="str">
        <f>IFERROR(VLOOKUP($B4343,ui_labels!$B$2:$F$10000,4,FALSE), IFERROR(VLOOKUP($B4343,ui_labels_mc!$B$2:$F$10000,4,FALSE), ""))</f>
        <v>リエンポジション</v>
      </c>
      <c r="F4343" t="str">
        <f>IFERROR(VLOOKUP($B4343,ui_labels!$B$2:$F$10000,5,FALSE), IFERROR(VLOOKUP($B4343,ui_labels_mc!$B$2:$F$10000,5,FALSE), ""))</f>
        <v>Lien Position</v>
      </c>
      <c r="G4343" t="str">
        <f t="shared" si="67"/>
        <v>request_crud_facilityEditCanvas_facility_pricingOption_structure_lienPosition=Lien Position</v>
      </c>
    </row>
    <row r="4344" spans="1:7" x14ac:dyDescent="0.3">
      <c r="A4344" t="s">
        <v>24490</v>
      </c>
      <c r="B4344" t="str">
        <f>IFERROR(VLOOKUP($A4344,ui_labels_mc!$A$2:$F$10000,2,FALSE), "")</f>
        <v>Maturity Date</v>
      </c>
      <c r="C4344" t="str">
        <f>IFERROR(VLOOKUP($B4344,ui_labels!$B$2:$F$10000,2,FALSE), IFERROR(VLOOKUP($B4344,ui_labels_mc!$B$2:$F$10000,2,FALSE), ""))</f>
        <v>Fecha de madurez</v>
      </c>
      <c r="D4344" t="str">
        <f>IFERROR(VLOOKUP($B4344,ui_labels!$B$2:$F$10000,3,FALSE), IFERROR(VLOOKUP($B4344,ui_labels_mc!$B$2:$F$10000,3,FALSE), ""))</f>
        <v>Date d'échéance</v>
      </c>
      <c r="E4344" t="str">
        <f>IFERROR(VLOOKUP($B4344,ui_labels!$B$2:$F$10000,4,FALSE), IFERROR(VLOOKUP($B4344,ui_labels_mc!$B$2:$F$10000,4,FALSE), ""))</f>
        <v>満期日</v>
      </c>
      <c r="F4344" t="str">
        <f>IFERROR(VLOOKUP($B4344,ui_labels!$B$2:$F$10000,5,FALSE), IFERROR(VLOOKUP($B4344,ui_labels_mc!$B$2:$F$10000,5,FALSE), ""))</f>
        <v>Fälligkeitstag</v>
      </c>
      <c r="G4344" t="str">
        <f t="shared" si="67"/>
        <v>request_crud_facilityEditCanvas_facility_pricingOption_structure_maturityDate=Fälligkeitstag</v>
      </c>
    </row>
    <row r="4345" spans="1:7" x14ac:dyDescent="0.3">
      <c r="A4345" t="s">
        <v>24491</v>
      </c>
      <c r="B4345" t="str">
        <f>IFERROR(VLOOKUP($A4345,ui_labels_mc!$A$2:$F$10000,2,FALSE), "")</f>
        <v>LTV</v>
      </c>
      <c r="C4345" t="str">
        <f>IFERROR(VLOOKUP($B4345,ui_labels!$B$2:$F$10000,2,FALSE), IFERROR(VLOOKUP($B4345,ui_labels_mc!$B$2:$F$10000,2,FALSE), ""))</f>
        <v>LTV</v>
      </c>
      <c r="D4345" t="str">
        <f>IFERROR(VLOOKUP($B4345,ui_labels!$B$2:$F$10000,3,FALSE), IFERROR(VLOOKUP($B4345,ui_labels_mc!$B$2:$F$10000,3,FALSE), ""))</f>
        <v>LTV</v>
      </c>
      <c r="E4345" t="str">
        <f>IFERROR(VLOOKUP($B4345,ui_labels!$B$2:$F$10000,4,FALSE), IFERROR(VLOOKUP($B4345,ui_labels_mc!$B$2:$F$10000,4,FALSE), ""))</f>
        <v>LTV</v>
      </c>
      <c r="F4345" t="str">
        <f>IFERROR(VLOOKUP($B4345,ui_labels!$B$2:$F$10000,5,FALSE), IFERROR(VLOOKUP($B4345,ui_labels_mc!$B$2:$F$10000,5,FALSE), ""))</f>
        <v>LTV</v>
      </c>
      <c r="G4345" t="str">
        <f t="shared" si="67"/>
        <v>request_crud_facilityEditCanvas_facility_pricingOption_structure_maxLTV=LTV</v>
      </c>
    </row>
    <row r="4346" spans="1:7" x14ac:dyDescent="0.3">
      <c r="A4346" t="s">
        <v>24493</v>
      </c>
      <c r="B4346" t="str">
        <f>IFERROR(VLOOKUP($A4346,ui_labels_mc!$A$2:$F$10000,2,FALSE), "")</f>
        <v>DSCR</v>
      </c>
      <c r="C4346" t="str">
        <f>IFERROR(VLOOKUP($B4346,ui_labels!$B$2:$F$10000,2,FALSE), IFERROR(VLOOKUP($B4346,ui_labels_mc!$B$2:$F$10000,2,FALSE), ""))</f>
        <v>DSCR</v>
      </c>
      <c r="D4346" t="str">
        <f>IFERROR(VLOOKUP($B4346,ui_labels!$B$2:$F$10000,3,FALSE), IFERROR(VLOOKUP($B4346,ui_labels_mc!$B$2:$F$10000,3,FALSE), ""))</f>
        <v>DSCR</v>
      </c>
      <c r="E4346" t="str">
        <f>IFERROR(VLOOKUP($B4346,ui_labels!$B$2:$F$10000,4,FALSE), IFERROR(VLOOKUP($B4346,ui_labels_mc!$B$2:$F$10000,4,FALSE), ""))</f>
        <v>DSCR</v>
      </c>
      <c r="F4346" t="str">
        <f>IFERROR(VLOOKUP($B4346,ui_labels!$B$2:$F$10000,5,FALSE), IFERROR(VLOOKUP($B4346,ui_labels_mc!$B$2:$F$10000,5,FALSE), ""))</f>
        <v>DSCR</v>
      </c>
      <c r="G4346" t="str">
        <f t="shared" si="67"/>
        <v>request_crud_facilityEditCanvas_facility_pricingOption_structure_minDSCR=DSCR</v>
      </c>
    </row>
    <row r="4347" spans="1:7" x14ac:dyDescent="0.3">
      <c r="A4347" t="s">
        <v>24495</v>
      </c>
      <c r="B4347" t="str">
        <f>IFERROR(VLOOKUP($A4347,ui_labels_mc!$A$2:$F$10000,2,FALSE), "")</f>
        <v>Fees</v>
      </c>
      <c r="C4347" t="str">
        <f>IFERROR(VLOOKUP($B4347,ui_labels!$B$2:$F$10000,2,FALSE), IFERROR(VLOOKUP($B4347,ui_labels_mc!$B$2:$F$10000,2,FALSE), ""))</f>
        <v>Honorarios</v>
      </c>
      <c r="D4347" t="str">
        <f>IFERROR(VLOOKUP($B4347,ui_labels!$B$2:$F$10000,3,FALSE), IFERROR(VLOOKUP($B4347,ui_labels_mc!$B$2:$F$10000,3,FALSE), ""))</f>
        <v>Frais</v>
      </c>
      <c r="E4347" t="str">
        <f>IFERROR(VLOOKUP($B4347,ui_labels!$B$2:$F$10000,4,FALSE), IFERROR(VLOOKUP($B4347,ui_labels_mc!$B$2:$F$10000,4,FALSE), ""))</f>
        <v>手数料</v>
      </c>
      <c r="F4347" t="str">
        <f>IFERROR(VLOOKUP($B4347,ui_labels!$B$2:$F$10000,5,FALSE), IFERROR(VLOOKUP($B4347,ui_labels_mc!$B$2:$F$10000,5,FALSE), ""))</f>
        <v>Gebühren</v>
      </c>
      <c r="G4347" t="str">
        <f t="shared" si="67"/>
        <v>request_crud_facilityEditCanvas_facility_pricingOption_structure_normal_fees=Gebühren</v>
      </c>
    </row>
    <row r="4348" spans="1:7" x14ac:dyDescent="0.3">
      <c r="A4348" t="s">
        <v>24496</v>
      </c>
      <c r="B4348" t="str">
        <f>IFERROR(VLOOKUP($A4348,ui_labels_mc!$A$2:$F$10000,2,FALSE), "")</f>
        <v>Create</v>
      </c>
      <c r="C4348" t="str">
        <f>IFERROR(VLOOKUP($B4348,ui_labels!$B$2:$F$10000,2,FALSE), IFERROR(VLOOKUP($B4348,ui_labels_mc!$B$2:$F$10000,2,FALSE), ""))</f>
        <v>Crear</v>
      </c>
      <c r="D4348" t="str">
        <f>IFERROR(VLOOKUP($B4348,ui_labels!$B$2:$F$10000,3,FALSE), IFERROR(VLOOKUP($B4348,ui_labels_mc!$B$2:$F$10000,3,FALSE), ""))</f>
        <v>Créer</v>
      </c>
      <c r="E4348" t="str">
        <f>IFERROR(VLOOKUP($B4348,ui_labels!$B$2:$F$10000,4,FALSE), IFERROR(VLOOKUP($B4348,ui_labels_mc!$B$2:$F$10000,4,FALSE), ""))</f>
        <v>作り出します</v>
      </c>
      <c r="F4348" t="str">
        <f>IFERROR(VLOOKUP($B4348,ui_labels!$B$2:$F$10000,5,FALSE), IFERROR(VLOOKUP($B4348,ui_labels_mc!$B$2:$F$10000,5,FALSE), ""))</f>
        <v>Erstellen</v>
      </c>
      <c r="G4348" t="str">
        <f t="shared" si="67"/>
        <v>request_crud_facilityEditCanvas_facility_pricingOption_structure_normal_fees_createAction=Erstellen</v>
      </c>
    </row>
    <row r="4349" spans="1:7" x14ac:dyDescent="0.3">
      <c r="A4349" t="s">
        <v>24497</v>
      </c>
      <c r="B4349" t="str">
        <f>IFERROR(VLOOKUP($A4349,ui_labels_mc!$A$2:$F$10000,2,FALSE), "")</f>
        <v>Delete</v>
      </c>
      <c r="C4349" t="str">
        <f>IFERROR(VLOOKUP($B4349,ui_labels!$B$2:$F$10000,2,FALSE), IFERROR(VLOOKUP($B4349,ui_labels_mc!$B$2:$F$10000,2,FALSE), ""))</f>
        <v>Borrar</v>
      </c>
      <c r="D4349" t="str">
        <f>IFERROR(VLOOKUP($B4349,ui_labels!$B$2:$F$10000,3,FALSE), IFERROR(VLOOKUP($B4349,ui_labels_mc!$B$2:$F$10000,3,FALSE), ""))</f>
        <v>Effacer</v>
      </c>
      <c r="E4349" t="str">
        <f>IFERROR(VLOOKUP($B4349,ui_labels!$B$2:$F$10000,4,FALSE), IFERROR(VLOOKUP($B4349,ui_labels_mc!$B$2:$F$10000,4,FALSE), ""))</f>
        <v>削除</v>
      </c>
      <c r="F4349" t="str">
        <f>IFERROR(VLOOKUP($B4349,ui_labels!$B$2:$F$10000,5,FALSE), IFERROR(VLOOKUP($B4349,ui_labels_mc!$B$2:$F$10000,5,FALSE), ""))</f>
        <v>Löschen</v>
      </c>
      <c r="G4349" t="str">
        <f t="shared" si="67"/>
        <v>request_crud_facilityEditCanvas_facility_pricingOption_structure_normal_fees_deleteAction=Löschen</v>
      </c>
    </row>
    <row r="4350" spans="1:7" x14ac:dyDescent="0.3">
      <c r="A4350" t="s">
        <v>24498</v>
      </c>
      <c r="B4350" t="str">
        <f>IFERROR(VLOOKUP($A4350,ui_labels_mc!$A$2:$F$10000,2,FALSE), "")</f>
        <v>Origination Fee</v>
      </c>
      <c r="C4350" t="str">
        <f>IFERROR(VLOOKUP($B4350,ui_labels!$B$2:$F$10000,2,FALSE), IFERROR(VLOOKUP($B4350,ui_labels_mc!$B$2:$F$10000,2,FALSE), ""))</f>
        <v>Cuota de Originación</v>
      </c>
      <c r="D4350" t="str">
        <f>IFERROR(VLOOKUP($B4350,ui_labels!$B$2:$F$10000,3,FALSE), IFERROR(VLOOKUP($B4350,ui_labels_mc!$B$2:$F$10000,3,FALSE), ""))</f>
        <v>Frais d'origination</v>
      </c>
      <c r="E4350" t="str">
        <f>IFERROR(VLOOKUP($B4350,ui_labels!$B$2:$F$10000,4,FALSE), IFERROR(VLOOKUP($B4350,ui_labels_mc!$B$2:$F$10000,4,FALSE), ""))</f>
        <v>オリジネーション料</v>
      </c>
      <c r="F4350" t="str">
        <f>IFERROR(VLOOKUP($B4350,ui_labels!$B$2:$F$10000,5,FALSE), IFERROR(VLOOKUP($B4350,ui_labels_mc!$B$2:$F$10000,5,FALSE), ""))</f>
        <v>Origination Fee</v>
      </c>
      <c r="G4350" t="str">
        <f t="shared" si="67"/>
        <v>request_crud_facilityEditCanvas_facility_pricingOption_structure_originationFee=Origination Fee</v>
      </c>
    </row>
    <row r="4351" spans="1:7" x14ac:dyDescent="0.3">
      <c r="A4351" t="s">
        <v>24500</v>
      </c>
      <c r="B4351" t="str">
        <f>IFERROR(VLOOKUP($A4351,ui_labels_mc!$A$2:$F$10000,2,FALSE), "")</f>
        <v>Participation</v>
      </c>
      <c r="C4351" t="str">
        <f>IFERROR(VLOOKUP($B4351,ui_labels!$B$2:$F$10000,2,FALSE), IFERROR(VLOOKUP($B4351,ui_labels_mc!$B$2:$F$10000,2,FALSE), ""))</f>
        <v>Participación</v>
      </c>
      <c r="D4351" t="str">
        <f>IFERROR(VLOOKUP($B4351,ui_labels!$B$2:$F$10000,3,FALSE), IFERROR(VLOOKUP($B4351,ui_labels_mc!$B$2:$F$10000,3,FALSE), ""))</f>
        <v>Participation</v>
      </c>
      <c r="E4351" t="str">
        <f>IFERROR(VLOOKUP($B4351,ui_labels!$B$2:$F$10000,4,FALSE), IFERROR(VLOOKUP($B4351,ui_labels_mc!$B$2:$F$10000,4,FALSE), ""))</f>
        <v>参加</v>
      </c>
      <c r="F4351" t="str">
        <f>IFERROR(VLOOKUP($B4351,ui_labels!$B$2:$F$10000,5,FALSE), IFERROR(VLOOKUP($B4351,ui_labels_mc!$B$2:$F$10000,5,FALSE), ""))</f>
        <v>Beteiligung</v>
      </c>
      <c r="G4351" t="str">
        <f t="shared" si="67"/>
        <v>request_crud_facilityEditCanvas_facility_pricingOption_structure_participation=Beteiligung</v>
      </c>
    </row>
    <row r="4352" spans="1:7" x14ac:dyDescent="0.3">
      <c r="A4352" t="s">
        <v>24502</v>
      </c>
      <c r="B4352" t="str">
        <f>IFERROR(VLOOKUP($A4352,ui_labels_mc!$A$2:$F$10000,2,FALSE), "")</f>
        <v>Delivery Schedule</v>
      </c>
      <c r="C4352" t="str">
        <f>IFERROR(VLOOKUP($B4352,ui_labels!$B$2:$F$10000,2,FALSE), IFERROR(VLOOKUP($B4352,ui_labels_mc!$B$2:$F$10000,2,FALSE), ""))</f>
        <v>Calendario de entregas</v>
      </c>
      <c r="D4352" t="str">
        <f>IFERROR(VLOOKUP($B4352,ui_labels!$B$2:$F$10000,3,FALSE), IFERROR(VLOOKUP($B4352,ui_labels_mc!$B$2:$F$10000,3,FALSE), ""))</f>
        <v>Planning de livraison</v>
      </c>
      <c r="E4352" t="str">
        <f>IFERROR(VLOOKUP($B4352,ui_labels!$B$2:$F$10000,4,FALSE), IFERROR(VLOOKUP($B4352,ui_labels_mc!$B$2:$F$10000,4,FALSE), ""))</f>
        <v>納期予定</v>
      </c>
      <c r="F4352" t="str">
        <f>IFERROR(VLOOKUP($B4352,ui_labels!$B$2:$F$10000,5,FALSE), IFERROR(VLOOKUP($B4352,ui_labels_mc!$B$2:$F$10000,5,FALSE), ""))</f>
        <v>Lieferplan</v>
      </c>
      <c r="G4352" t="str">
        <f t="shared" si="67"/>
        <v>request_crud_facilityEditCanvas_facility_pricingOption_structure_paymentSchedule_deliverySchedules=Lieferplan</v>
      </c>
    </row>
    <row r="4353" spans="1:7" x14ac:dyDescent="0.3">
      <c r="A4353" t="s">
        <v>24503</v>
      </c>
      <c r="B4353" t="str">
        <f>IFERROR(VLOOKUP($A4353,ui_labels_mc!$A$2:$F$10000,2,FALSE), "")</f>
        <v>Create</v>
      </c>
      <c r="C4353" t="str">
        <f>IFERROR(VLOOKUP($B4353,ui_labels!$B$2:$F$10000,2,FALSE), IFERROR(VLOOKUP($B4353,ui_labels_mc!$B$2:$F$10000,2,FALSE), ""))</f>
        <v>Crear</v>
      </c>
      <c r="D4353" t="str">
        <f>IFERROR(VLOOKUP($B4353,ui_labels!$B$2:$F$10000,3,FALSE), IFERROR(VLOOKUP($B4353,ui_labels_mc!$B$2:$F$10000,3,FALSE), ""))</f>
        <v>Créer</v>
      </c>
      <c r="E4353" t="str">
        <f>IFERROR(VLOOKUP($B4353,ui_labels!$B$2:$F$10000,4,FALSE), IFERROR(VLOOKUP($B4353,ui_labels_mc!$B$2:$F$10000,4,FALSE), ""))</f>
        <v>作り出します</v>
      </c>
      <c r="F4353" t="str">
        <f>IFERROR(VLOOKUP($B4353,ui_labels!$B$2:$F$10000,5,FALSE), IFERROR(VLOOKUP($B4353,ui_labels_mc!$B$2:$F$10000,5,FALSE), ""))</f>
        <v>Erstellen</v>
      </c>
      <c r="G4353" t="str">
        <f t="shared" si="67"/>
        <v>request_crud_facilityEditCanvas_facility_pricingOption_structure_paymentSchedule_deliverySchedules_createAction=Erstellen</v>
      </c>
    </row>
    <row r="4354" spans="1:7" x14ac:dyDescent="0.3">
      <c r="A4354" t="s">
        <v>24504</v>
      </c>
      <c r="B4354" t="str">
        <f>IFERROR(VLOOKUP($A4354,ui_labels_mc!$A$2:$F$10000,2,FALSE), "")</f>
        <v>Delete</v>
      </c>
      <c r="C4354" t="str">
        <f>IFERROR(VLOOKUP($B4354,ui_labels!$B$2:$F$10000,2,FALSE), IFERROR(VLOOKUP($B4354,ui_labels_mc!$B$2:$F$10000,2,FALSE), ""))</f>
        <v>Borrar</v>
      </c>
      <c r="D4354" t="str">
        <f>IFERROR(VLOOKUP($B4354,ui_labels!$B$2:$F$10000,3,FALSE), IFERROR(VLOOKUP($B4354,ui_labels_mc!$B$2:$F$10000,3,FALSE), ""))</f>
        <v>Effacer</v>
      </c>
      <c r="E4354" t="str">
        <f>IFERROR(VLOOKUP($B4354,ui_labels!$B$2:$F$10000,4,FALSE), IFERROR(VLOOKUP($B4354,ui_labels_mc!$B$2:$F$10000,4,FALSE), ""))</f>
        <v>削除</v>
      </c>
      <c r="F4354" t="str">
        <f>IFERROR(VLOOKUP($B4354,ui_labels!$B$2:$F$10000,5,FALSE), IFERROR(VLOOKUP($B4354,ui_labels_mc!$B$2:$F$10000,5,FALSE), ""))</f>
        <v>Löschen</v>
      </c>
      <c r="G4354" t="str">
        <f t="shared" si="67"/>
        <v>request_crud_facilityEditCanvas_facility_pricingOption_structure_paymentSchedule_deliverySchedules_deleteAction=Löschen</v>
      </c>
    </row>
    <row r="4355" spans="1:7" x14ac:dyDescent="0.3">
      <c r="A4355" t="s">
        <v>24505</v>
      </c>
      <c r="B4355" t="str">
        <f>IFERROR(VLOOKUP($A4355,ui_labels_mc!$A$2:$F$10000,2,FALSE), "")</f>
        <v>Miscellaneous Schedules</v>
      </c>
      <c r="C4355" t="str">
        <f>IFERROR(VLOOKUP($B4355,ui_labels!$B$2:$F$10000,2,FALSE), IFERROR(VLOOKUP($B4355,ui_labels_mc!$B$2:$F$10000,2,FALSE), ""))</f>
        <v>Horarios Varios</v>
      </c>
      <c r="D4355" t="str">
        <f>IFERROR(VLOOKUP($B4355,ui_labels!$B$2:$F$10000,3,FALSE), IFERROR(VLOOKUP($B4355,ui_labels_mc!$B$2:$F$10000,3,FALSE), ""))</f>
        <v>Horaires Divers</v>
      </c>
      <c r="E4355" t="str">
        <f>IFERROR(VLOOKUP($B4355,ui_labels!$B$2:$F$10000,4,FALSE), IFERROR(VLOOKUP($B4355,ui_labels_mc!$B$2:$F$10000,4,FALSE), ""))</f>
        <v>その他のスケジュール</v>
      </c>
      <c r="F4355" t="str">
        <f>IFERROR(VLOOKUP($B4355,ui_labels!$B$2:$F$10000,5,FALSE), IFERROR(VLOOKUP($B4355,ui_labels_mc!$B$2:$F$10000,5,FALSE), ""))</f>
        <v>Sonstiges Termine</v>
      </c>
      <c r="G4355" t="str">
        <f t="shared" ref="G4355:G4418" si="68">CONCATENATE(A4355, "=",F4355)</f>
        <v>request_crud_facilityEditCanvas_facility_pricingOption_structure_paymentSchedule_miscellaneousSchedules=Sonstiges Termine</v>
      </c>
    </row>
    <row r="4356" spans="1:7" x14ac:dyDescent="0.3">
      <c r="A4356" t="s">
        <v>24506</v>
      </c>
      <c r="B4356" t="str">
        <f>IFERROR(VLOOKUP($A4356,ui_labels_mc!$A$2:$F$10000,2,FALSE), "")</f>
        <v>Create</v>
      </c>
      <c r="C4356" t="str">
        <f>IFERROR(VLOOKUP($B4356,ui_labels!$B$2:$F$10000,2,FALSE), IFERROR(VLOOKUP($B4356,ui_labels_mc!$B$2:$F$10000,2,FALSE), ""))</f>
        <v>Crear</v>
      </c>
      <c r="D4356" t="str">
        <f>IFERROR(VLOOKUP($B4356,ui_labels!$B$2:$F$10000,3,FALSE), IFERROR(VLOOKUP($B4356,ui_labels_mc!$B$2:$F$10000,3,FALSE), ""))</f>
        <v>Créer</v>
      </c>
      <c r="E4356" t="str">
        <f>IFERROR(VLOOKUP($B4356,ui_labels!$B$2:$F$10000,4,FALSE), IFERROR(VLOOKUP($B4356,ui_labels_mc!$B$2:$F$10000,4,FALSE), ""))</f>
        <v>作り出します</v>
      </c>
      <c r="F4356" t="str">
        <f>IFERROR(VLOOKUP($B4356,ui_labels!$B$2:$F$10000,5,FALSE), IFERROR(VLOOKUP($B4356,ui_labels_mc!$B$2:$F$10000,5,FALSE), ""))</f>
        <v>Erstellen</v>
      </c>
      <c r="G4356" t="str">
        <f t="shared" si="68"/>
        <v>request_crud_facilityEditCanvas_facility_pricingOption_structure_paymentSchedule_miscellaneousSchedules_createAction=Erstellen</v>
      </c>
    </row>
    <row r="4357" spans="1:7" x14ac:dyDescent="0.3">
      <c r="A4357" t="s">
        <v>24507</v>
      </c>
      <c r="B4357" t="str">
        <f>IFERROR(VLOOKUP($A4357,ui_labels_mc!$A$2:$F$10000,2,FALSE), "")</f>
        <v>Delete</v>
      </c>
      <c r="C4357" t="str">
        <f>IFERROR(VLOOKUP($B4357,ui_labels!$B$2:$F$10000,2,FALSE), IFERROR(VLOOKUP($B4357,ui_labels_mc!$B$2:$F$10000,2,FALSE), ""))</f>
        <v>Borrar</v>
      </c>
      <c r="D4357" t="str">
        <f>IFERROR(VLOOKUP($B4357,ui_labels!$B$2:$F$10000,3,FALSE), IFERROR(VLOOKUP($B4357,ui_labels_mc!$B$2:$F$10000,3,FALSE), ""))</f>
        <v>Effacer</v>
      </c>
      <c r="E4357" t="str">
        <f>IFERROR(VLOOKUP($B4357,ui_labels!$B$2:$F$10000,4,FALSE), IFERROR(VLOOKUP($B4357,ui_labels_mc!$B$2:$F$10000,4,FALSE), ""))</f>
        <v>削除</v>
      </c>
      <c r="F4357" t="str">
        <f>IFERROR(VLOOKUP($B4357,ui_labels!$B$2:$F$10000,5,FALSE), IFERROR(VLOOKUP($B4357,ui_labels_mc!$B$2:$F$10000,5,FALSE), ""))</f>
        <v>Löschen</v>
      </c>
      <c r="G4357" t="str">
        <f t="shared" si="68"/>
        <v>request_crud_facilityEditCanvas_facility_pricingOption_structure_paymentSchedule_miscellaneousSchedules_deleteAction=Löschen</v>
      </c>
    </row>
    <row r="4358" spans="1:7" x14ac:dyDescent="0.3">
      <c r="A4358" t="s">
        <v>24508</v>
      </c>
      <c r="B4358" t="str">
        <f>IFERROR(VLOOKUP($A4358,ui_labels_mc!$A$2:$F$10000,2,FALSE), "")</f>
        <v>Payment Frequency</v>
      </c>
      <c r="C4358" t="str">
        <f>IFERROR(VLOOKUP($B4358,ui_labels!$B$2:$F$10000,2,FALSE), IFERROR(VLOOKUP($B4358,ui_labels_mc!$B$2:$F$10000,2,FALSE), ""))</f>
        <v>Frecuencia de pago</v>
      </c>
      <c r="D4358" t="str">
        <f>IFERROR(VLOOKUP($B4358,ui_labels!$B$2:$F$10000,3,FALSE), IFERROR(VLOOKUP($B4358,ui_labels_mc!$B$2:$F$10000,3,FALSE), ""))</f>
        <v>Fréquence de paiement</v>
      </c>
      <c r="E4358" t="str">
        <f>IFERROR(VLOOKUP($B4358,ui_labels!$B$2:$F$10000,4,FALSE), IFERROR(VLOOKUP($B4358,ui_labels_mc!$B$2:$F$10000,4,FALSE), ""))</f>
        <v>支払いの頻度</v>
      </c>
      <c r="F4358" t="str">
        <f>IFERROR(VLOOKUP($B4358,ui_labels!$B$2:$F$10000,5,FALSE), IFERROR(VLOOKUP($B4358,ui_labels_mc!$B$2:$F$10000,5,FALSE), ""))</f>
        <v>Zahlungshäufigkeit</v>
      </c>
      <c r="G4358" t="str">
        <f t="shared" si="68"/>
        <v>request_crud_facilityEditCanvas_facility_pricingOption_structure_paymentSchedule_paymentFrequency=Zahlungshäufigkeit</v>
      </c>
    </row>
    <row r="4359" spans="1:7" x14ac:dyDescent="0.3">
      <c r="A4359" t="s">
        <v>24509</v>
      </c>
      <c r="B4359" t="str">
        <f>IFERROR(VLOOKUP($A4359,ui_labels_mc!$A$2:$F$10000,2,FALSE), "")</f>
        <v>Seasonal Schedule</v>
      </c>
      <c r="C4359" t="str">
        <f>IFERROR(VLOOKUP($B4359,ui_labels!$B$2:$F$10000,2,FALSE), IFERROR(VLOOKUP($B4359,ui_labels_mc!$B$2:$F$10000,2,FALSE), ""))</f>
        <v>Horario Estacional</v>
      </c>
      <c r="D4359" t="str">
        <f>IFERROR(VLOOKUP($B4359,ui_labels!$B$2:$F$10000,3,FALSE), IFERROR(VLOOKUP($B4359,ui_labels_mc!$B$2:$F$10000,3,FALSE), ""))</f>
        <v>Horaire saisonnier</v>
      </c>
      <c r="E4359" t="str">
        <f>IFERROR(VLOOKUP($B4359,ui_labels!$B$2:$F$10000,4,FALSE), IFERROR(VLOOKUP($B4359,ui_labels_mc!$B$2:$F$10000,4,FALSE), ""))</f>
        <v>季節のスケジュール</v>
      </c>
      <c r="F4359" t="str">
        <f>IFERROR(VLOOKUP($B4359,ui_labels!$B$2:$F$10000,5,FALSE), IFERROR(VLOOKUP($B4359,ui_labels_mc!$B$2:$F$10000,5,FALSE), ""))</f>
        <v>Saisonplan</v>
      </c>
      <c r="G4359" t="str">
        <f t="shared" si="68"/>
        <v>request_crud_facilityEditCanvas_facility_pricingOption_structure_paymentSchedule_seasonalSchedules=Saisonplan</v>
      </c>
    </row>
    <row r="4360" spans="1:7" x14ac:dyDescent="0.3">
      <c r="A4360" t="s">
        <v>24510</v>
      </c>
      <c r="B4360" t="str">
        <f>IFERROR(VLOOKUP($A4360,ui_labels_mc!$A$2:$F$10000,2,FALSE), "")</f>
        <v>Create</v>
      </c>
      <c r="C4360" t="str">
        <f>IFERROR(VLOOKUP($B4360,ui_labels!$B$2:$F$10000,2,FALSE), IFERROR(VLOOKUP($B4360,ui_labels_mc!$B$2:$F$10000,2,FALSE), ""))</f>
        <v>Crear</v>
      </c>
      <c r="D4360" t="str">
        <f>IFERROR(VLOOKUP($B4360,ui_labels!$B$2:$F$10000,3,FALSE), IFERROR(VLOOKUP($B4360,ui_labels_mc!$B$2:$F$10000,3,FALSE), ""))</f>
        <v>Créer</v>
      </c>
      <c r="E4360" t="str">
        <f>IFERROR(VLOOKUP($B4360,ui_labels!$B$2:$F$10000,4,FALSE), IFERROR(VLOOKUP($B4360,ui_labels_mc!$B$2:$F$10000,4,FALSE), ""))</f>
        <v>作り出します</v>
      </c>
      <c r="F4360" t="str">
        <f>IFERROR(VLOOKUP($B4360,ui_labels!$B$2:$F$10000,5,FALSE), IFERROR(VLOOKUP($B4360,ui_labels_mc!$B$2:$F$10000,5,FALSE), ""))</f>
        <v>Erstellen</v>
      </c>
      <c r="G4360" t="str">
        <f t="shared" si="68"/>
        <v>request_crud_facilityEditCanvas_facility_pricingOption_structure_paymentSchedule_seasonalSchedules_createAction=Erstellen</v>
      </c>
    </row>
    <row r="4361" spans="1:7" x14ac:dyDescent="0.3">
      <c r="A4361" t="s">
        <v>24511</v>
      </c>
      <c r="B4361" t="str">
        <f>IFERROR(VLOOKUP($A4361,ui_labels_mc!$A$2:$F$10000,2,FALSE), "")</f>
        <v>Delete</v>
      </c>
      <c r="C4361" t="str">
        <f>IFERROR(VLOOKUP($B4361,ui_labels!$B$2:$F$10000,2,FALSE), IFERROR(VLOOKUP($B4361,ui_labels_mc!$B$2:$F$10000,2,FALSE), ""))</f>
        <v>Borrar</v>
      </c>
      <c r="D4361" t="str">
        <f>IFERROR(VLOOKUP($B4361,ui_labels!$B$2:$F$10000,3,FALSE), IFERROR(VLOOKUP($B4361,ui_labels_mc!$B$2:$F$10000,3,FALSE), ""))</f>
        <v>Effacer</v>
      </c>
      <c r="E4361" t="str">
        <f>IFERROR(VLOOKUP($B4361,ui_labels!$B$2:$F$10000,4,FALSE), IFERROR(VLOOKUP($B4361,ui_labels_mc!$B$2:$F$10000,4,FALSE), ""))</f>
        <v>削除</v>
      </c>
      <c r="F4361" t="str">
        <f>IFERROR(VLOOKUP($B4361,ui_labels!$B$2:$F$10000,5,FALSE), IFERROR(VLOOKUP($B4361,ui_labels_mc!$B$2:$F$10000,5,FALSE), ""))</f>
        <v>Löschen</v>
      </c>
      <c r="G4361" t="str">
        <f t="shared" si="68"/>
        <v>request_crud_facilityEditCanvas_facility_pricingOption_structure_paymentSchedule_seasonalSchedules_deleteAction=Löschen</v>
      </c>
    </row>
    <row r="4362" spans="1:7" x14ac:dyDescent="0.3">
      <c r="A4362" t="s">
        <v>24512</v>
      </c>
      <c r="B4362" t="str">
        <f>IFERROR(VLOOKUP($A4362,ui_labels_mc!$A$2:$F$10000,2,FALSE), "")</f>
        <v>Commencement Date</v>
      </c>
      <c r="C4362" t="str">
        <f>IFERROR(VLOOKUP($B4362,ui_labels!$B$2:$F$10000,2,FALSE), IFERROR(VLOOKUP($B4362,ui_labels_mc!$B$2:$F$10000,2,FALSE), ""))</f>
        <v>Fecha de inicio</v>
      </c>
      <c r="D4362" t="str">
        <f>IFERROR(VLOOKUP($B4362,ui_labels!$B$2:$F$10000,3,FALSE), IFERROR(VLOOKUP($B4362,ui_labels_mc!$B$2:$F$10000,3,FALSE), ""))</f>
        <v>Date de début</v>
      </c>
      <c r="E4362" t="str">
        <f>IFERROR(VLOOKUP($B4362,ui_labels!$B$2:$F$10000,4,FALSE), IFERROR(VLOOKUP($B4362,ui_labels_mc!$B$2:$F$10000,4,FALSE), ""))</f>
        <v>開始日</v>
      </c>
      <c r="F4362" t="str">
        <f>IFERROR(VLOOKUP($B4362,ui_labels!$B$2:$F$10000,5,FALSE), IFERROR(VLOOKUP($B4362,ui_labels_mc!$B$2:$F$10000,5,FALSE), ""))</f>
        <v>Anfangsdatum</v>
      </c>
      <c r="G4362" t="str">
        <f t="shared" si="68"/>
        <v>request_crud_facilityEditCanvas_facility_pricingOption_structure_paymentStartDate=Anfangsdatum</v>
      </c>
    </row>
    <row r="4363" spans="1:7" x14ac:dyDescent="0.3">
      <c r="A4363" t="s">
        <v>24513</v>
      </c>
      <c r="B4363" t="str">
        <f>IFERROR(VLOOKUP($A4363,ui_labels_mc!$A$2:$F$10000,2,FALSE), "")</f>
        <v>Commencement Date</v>
      </c>
      <c r="C4363" t="str">
        <f>IFERROR(VLOOKUP($B4363,ui_labels!$B$2:$F$10000,2,FALSE), IFERROR(VLOOKUP($B4363,ui_labels_mc!$B$2:$F$10000,2,FALSE), ""))</f>
        <v>Fecha de inicio</v>
      </c>
      <c r="D4363" t="str">
        <f>IFERROR(VLOOKUP($B4363,ui_labels!$B$2:$F$10000,3,FALSE), IFERROR(VLOOKUP($B4363,ui_labels_mc!$B$2:$F$10000,3,FALSE), ""))</f>
        <v>Date de début</v>
      </c>
      <c r="E4363" t="str">
        <f>IFERROR(VLOOKUP($B4363,ui_labels!$B$2:$F$10000,4,FALSE), IFERROR(VLOOKUP($B4363,ui_labels_mc!$B$2:$F$10000,4,FALSE), ""))</f>
        <v>開始日</v>
      </c>
      <c r="F4363" t="str">
        <f>IFERROR(VLOOKUP($B4363,ui_labels!$B$2:$F$10000,5,FALSE), IFERROR(VLOOKUP($B4363,ui_labels_mc!$B$2:$F$10000,5,FALSE), ""))</f>
        <v>Anfangsdatum</v>
      </c>
      <c r="G4363" t="str">
        <f t="shared" si="68"/>
        <v>request_crud_facilityEditCanvas_facility_pricingOption_structure_paymentStartDate_1=Anfangsdatum</v>
      </c>
    </row>
    <row r="4364" spans="1:7" x14ac:dyDescent="0.3">
      <c r="A4364" t="s">
        <v>24514</v>
      </c>
      <c r="B4364" t="str">
        <f>IFERROR(VLOOKUP($A4364,ui_labels_mc!$A$2:$F$10000,2,FALSE), "")</f>
        <v>Commencement Date</v>
      </c>
      <c r="C4364" t="str">
        <f>IFERROR(VLOOKUP($B4364,ui_labels!$B$2:$F$10000,2,FALSE), IFERROR(VLOOKUP($B4364,ui_labels_mc!$B$2:$F$10000,2,FALSE), ""))</f>
        <v>Fecha de inicio</v>
      </c>
      <c r="D4364" t="str">
        <f>IFERROR(VLOOKUP($B4364,ui_labels!$B$2:$F$10000,3,FALSE), IFERROR(VLOOKUP($B4364,ui_labels_mc!$B$2:$F$10000,3,FALSE), ""))</f>
        <v>Date de début</v>
      </c>
      <c r="E4364" t="str">
        <f>IFERROR(VLOOKUP($B4364,ui_labels!$B$2:$F$10000,4,FALSE), IFERROR(VLOOKUP($B4364,ui_labels_mc!$B$2:$F$10000,4,FALSE), ""))</f>
        <v>開始日</v>
      </c>
      <c r="F4364" t="str">
        <f>IFERROR(VLOOKUP($B4364,ui_labels!$B$2:$F$10000,5,FALSE), IFERROR(VLOOKUP($B4364,ui_labels_mc!$B$2:$F$10000,5,FALSE), ""))</f>
        <v>Anfangsdatum</v>
      </c>
      <c r="G4364" t="str">
        <f t="shared" si="68"/>
        <v>request_crud_facilityEditCanvas_facility_pricingOption_structure_paymentStartDate_2=Anfangsdatum</v>
      </c>
    </row>
    <row r="4365" spans="1:7" x14ac:dyDescent="0.3">
      <c r="A4365" t="s">
        <v>24515</v>
      </c>
      <c r="B4365" t="str">
        <f>IFERROR(VLOOKUP($A4365,ui_labels_mc!$A$2:$F$10000,2,FALSE), "")</f>
        <v>Prepayment Penalty</v>
      </c>
      <c r="C4365" t="str">
        <f>IFERROR(VLOOKUP($B4365,ui_labels!$B$2:$F$10000,2,FALSE), IFERROR(VLOOKUP($B4365,ui_labels_mc!$B$2:$F$10000,2,FALSE), ""))</f>
        <v>Pena de pago adelantado</v>
      </c>
      <c r="D4365" t="str">
        <f>IFERROR(VLOOKUP($B4365,ui_labels!$B$2:$F$10000,3,FALSE), IFERROR(VLOOKUP($B4365,ui_labels_mc!$B$2:$F$10000,3,FALSE), ""))</f>
        <v>Pénalité anticipé</v>
      </c>
      <c r="E4365" t="str">
        <f>IFERROR(VLOOKUP($B4365,ui_labels!$B$2:$F$10000,4,FALSE), IFERROR(VLOOKUP($B4365,ui_labels_mc!$B$2:$F$10000,4,FALSE), ""))</f>
        <v>前払いペナルティ</v>
      </c>
      <c r="F4365" t="str">
        <f>IFERROR(VLOOKUP($B4365,ui_labels!$B$2:$F$10000,5,FALSE), IFERROR(VLOOKUP($B4365,ui_labels_mc!$B$2:$F$10000,5,FALSE), ""))</f>
        <v>Vorfälligkeitsentschädigungen</v>
      </c>
      <c r="G4365" t="str">
        <f t="shared" si="68"/>
        <v>request_crud_facilityEditCanvas_facility_pricingOption_structure_prepaymentPenalty=Vorfälligkeitsentschädigungen</v>
      </c>
    </row>
    <row r="4366" spans="1:7" x14ac:dyDescent="0.3">
      <c r="A4366" t="s">
        <v>24517</v>
      </c>
      <c r="B4366" t="str">
        <f>IFERROR(VLOOKUP($A4366,ui_labels_mc!$A$2:$F$10000,2,FALSE), "")</f>
        <v>Buy-out Option</v>
      </c>
      <c r="C4366" t="str">
        <f>IFERROR(VLOOKUP($B4366,ui_labels!$B$2:$F$10000,2,FALSE), IFERROR(VLOOKUP($B4366,ui_labels_mc!$B$2:$F$10000,2,FALSE), ""))</f>
        <v>Opcionales Opción</v>
      </c>
      <c r="D4366" t="str">
        <f>IFERROR(VLOOKUP($B4366,ui_labels!$B$2:$F$10000,3,FALSE), IFERROR(VLOOKUP($B4366,ui_labels_mc!$B$2:$F$10000,3,FALSE), ""))</f>
        <v>Buy-Out Option</v>
      </c>
      <c r="E4366" t="str">
        <f>IFERROR(VLOOKUP($B4366,ui_labels!$B$2:$F$10000,4,FALSE), IFERROR(VLOOKUP($B4366,ui_labels_mc!$B$2:$F$10000,4,FALSE), ""))</f>
        <v>購入アウトオプション</v>
      </c>
      <c r="F4366" t="str">
        <f>IFERROR(VLOOKUP($B4366,ui_labels!$B$2:$F$10000,5,FALSE), IFERROR(VLOOKUP($B4366,ui_labels_mc!$B$2:$F$10000,5,FALSE), ""))</f>
        <v>Buy-Out-Option</v>
      </c>
      <c r="G4366" t="str">
        <f t="shared" si="68"/>
        <v>request_crud_facilityEditCanvas_facility_pricingOption_structure_purchaseOption=Buy-Out-Option</v>
      </c>
    </row>
    <row r="4367" spans="1:7" x14ac:dyDescent="0.3">
      <c r="A4367" t="s">
        <v>24518</v>
      </c>
      <c r="B4367">
        <f>IFERROR(VLOOKUP($A4367,ui_labels_mc!$A$2:$F$10000,2,FALSE), "")</f>
        <v>0</v>
      </c>
      <c r="C4367" t="str">
        <f>IFERROR(VLOOKUP($B4367,ui_labels!$B$2:$F$10000,2,FALSE), IFERROR(VLOOKUP($B4367,ui_labels_mc!$B$2:$F$10000,2,FALSE), ""))</f>
        <v/>
      </c>
      <c r="D4367" t="str">
        <f>IFERROR(VLOOKUP($B4367,ui_labels!$B$2:$F$10000,3,FALSE), IFERROR(VLOOKUP($B4367,ui_labels_mc!$B$2:$F$10000,3,FALSE), ""))</f>
        <v/>
      </c>
      <c r="E4367" t="str">
        <f>IFERROR(VLOOKUP($B4367,ui_labels!$B$2:$F$10000,4,FALSE), IFERROR(VLOOKUP($B4367,ui_labels_mc!$B$2:$F$10000,4,FALSE), ""))</f>
        <v/>
      </c>
      <c r="F4367" t="str">
        <f>IFERROR(VLOOKUP($B4367,ui_labels!$B$2:$F$10000,5,FALSE), IFERROR(VLOOKUP($B4367,ui_labels_mc!$B$2:$F$10000,5,FALSE), ""))</f>
        <v/>
      </c>
      <c r="G4367" t="str">
        <f t="shared" si="68"/>
        <v>request_crud_facilityEditCanvas_facility_pricingOption_structure_sources=</v>
      </c>
    </row>
    <row r="4368" spans="1:7" x14ac:dyDescent="0.3">
      <c r="A4368" t="s">
        <v>24519</v>
      </c>
      <c r="B4368" t="str">
        <f>IFERROR(VLOOKUP($A4368,ui_labels_mc!$A$2:$F$10000,2,FALSE), "")</f>
        <v>Create</v>
      </c>
      <c r="C4368" t="str">
        <f>IFERROR(VLOOKUP($B4368,ui_labels!$B$2:$F$10000,2,FALSE), IFERROR(VLOOKUP($B4368,ui_labels_mc!$B$2:$F$10000,2,FALSE), ""))</f>
        <v>Crear</v>
      </c>
      <c r="D4368" t="str">
        <f>IFERROR(VLOOKUP($B4368,ui_labels!$B$2:$F$10000,3,FALSE), IFERROR(VLOOKUP($B4368,ui_labels_mc!$B$2:$F$10000,3,FALSE), ""))</f>
        <v>Créer</v>
      </c>
      <c r="E4368" t="str">
        <f>IFERROR(VLOOKUP($B4368,ui_labels!$B$2:$F$10000,4,FALSE), IFERROR(VLOOKUP($B4368,ui_labels_mc!$B$2:$F$10000,4,FALSE), ""))</f>
        <v>作り出します</v>
      </c>
      <c r="F4368" t="str">
        <f>IFERROR(VLOOKUP($B4368,ui_labels!$B$2:$F$10000,5,FALSE), IFERROR(VLOOKUP($B4368,ui_labels_mc!$B$2:$F$10000,5,FALSE), ""))</f>
        <v>Erstellen</v>
      </c>
      <c r="G4368" t="str">
        <f t="shared" si="68"/>
        <v>request_crud_facilityEditCanvas_facility_pricingOption_structure_sources_createAction=Erstellen</v>
      </c>
    </row>
    <row r="4369" spans="1:7" x14ac:dyDescent="0.3">
      <c r="A4369" t="s">
        <v>24520</v>
      </c>
      <c r="B4369" t="str">
        <f>IFERROR(VLOOKUP($A4369,ui_labels_mc!$A$2:$F$10000,2,FALSE), "")</f>
        <v>Delete</v>
      </c>
      <c r="C4369" t="str">
        <f>IFERROR(VLOOKUP($B4369,ui_labels!$B$2:$F$10000,2,FALSE), IFERROR(VLOOKUP($B4369,ui_labels_mc!$B$2:$F$10000,2,FALSE), ""))</f>
        <v>Borrar</v>
      </c>
      <c r="D4369" t="str">
        <f>IFERROR(VLOOKUP($B4369,ui_labels!$B$2:$F$10000,3,FALSE), IFERROR(VLOOKUP($B4369,ui_labels_mc!$B$2:$F$10000,3,FALSE), ""))</f>
        <v>Effacer</v>
      </c>
      <c r="E4369" t="str">
        <f>IFERROR(VLOOKUP($B4369,ui_labels!$B$2:$F$10000,4,FALSE), IFERROR(VLOOKUP($B4369,ui_labels_mc!$B$2:$F$10000,4,FALSE), ""))</f>
        <v>削除</v>
      </c>
      <c r="F4369" t="str">
        <f>IFERROR(VLOOKUP($B4369,ui_labels!$B$2:$F$10000,5,FALSE), IFERROR(VLOOKUP($B4369,ui_labels_mc!$B$2:$F$10000,5,FALSE), ""))</f>
        <v>Löschen</v>
      </c>
      <c r="G4369" t="str">
        <f t="shared" si="68"/>
        <v>request_crud_facilityEditCanvas_facility_pricingOption_structure_sources_deleteAction=Löschen</v>
      </c>
    </row>
    <row r="4370" spans="1:7" x14ac:dyDescent="0.3">
      <c r="A4370" t="s">
        <v>24521</v>
      </c>
      <c r="B4370" t="str">
        <f>IFERROR(VLOOKUP($A4370,ui_labels_mc!$A$2:$F$10000,2,FALSE), "")</f>
        <v>Syndication</v>
      </c>
      <c r="C4370" t="str">
        <f>IFERROR(VLOOKUP($B4370,ui_labels!$B$2:$F$10000,2,FALSE), IFERROR(VLOOKUP($B4370,ui_labels_mc!$B$2:$F$10000,2,FALSE), ""))</f>
        <v>Sindicación</v>
      </c>
      <c r="D4370" t="str">
        <f>IFERROR(VLOOKUP($B4370,ui_labels!$B$2:$F$10000,3,FALSE), IFERROR(VLOOKUP($B4370,ui_labels_mc!$B$2:$F$10000,3,FALSE), ""))</f>
        <v>Syndication</v>
      </c>
      <c r="E4370" t="str">
        <f>IFERROR(VLOOKUP($B4370,ui_labels!$B$2:$F$10000,4,FALSE), IFERROR(VLOOKUP($B4370,ui_labels_mc!$B$2:$F$10000,4,FALSE), ""))</f>
        <v>シンジケーション</v>
      </c>
      <c r="F4370" t="str">
        <f>IFERROR(VLOOKUP($B4370,ui_labels!$B$2:$F$10000,5,FALSE), IFERROR(VLOOKUP($B4370,ui_labels_mc!$B$2:$F$10000,5,FALSE), ""))</f>
        <v>Syndication</v>
      </c>
      <c r="G4370" t="str">
        <f t="shared" si="68"/>
        <v>request_crud_facilityEditCanvas_facility_pricingOption_structure_syndication=Syndication</v>
      </c>
    </row>
    <row r="4371" spans="1:7" x14ac:dyDescent="0.3">
      <c r="A4371" t="s">
        <v>24522</v>
      </c>
      <c r="B4371" t="str">
        <f>IFERROR(VLOOKUP($A4371,ui_labels_mc!$A$2:$F$10000,2,FALSE), "")</f>
        <v>Lease / Loan Term</v>
      </c>
      <c r="C4371" t="str">
        <f>IFERROR(VLOOKUP($B4371,ui_labels!$B$2:$F$10000,2,FALSE), IFERROR(VLOOKUP($B4371,ui_labels_mc!$B$2:$F$10000,2,FALSE), ""))</f>
        <v>Arrendamiento / Plazo del préstamo</v>
      </c>
      <c r="D4371" t="str">
        <f>IFERROR(VLOOKUP($B4371,ui_labels!$B$2:$F$10000,3,FALSE), IFERROR(VLOOKUP($B4371,ui_labels_mc!$B$2:$F$10000,3,FALSE), ""))</f>
        <v>Location / Prêt à terme</v>
      </c>
      <c r="E4371" t="str">
        <f>IFERROR(VLOOKUP($B4371,ui_labels!$B$2:$F$10000,4,FALSE), IFERROR(VLOOKUP($B4371,ui_labels_mc!$B$2:$F$10000,4,FALSE), ""))</f>
        <v>リース/ローン期間</v>
      </c>
      <c r="F4371" t="str">
        <f>IFERROR(VLOOKUP($B4371,ui_labels!$B$2:$F$10000,5,FALSE), IFERROR(VLOOKUP($B4371,ui_labels_mc!$B$2:$F$10000,5,FALSE), ""))</f>
        <v>Lease / Darlehenslaufzeit</v>
      </c>
      <c r="G4371" t="str">
        <f t="shared" si="68"/>
        <v>request_crud_facilityEditCanvas_facility_pricingOption_structure_term=Lease / Darlehenslaufzeit</v>
      </c>
    </row>
    <row r="4372" spans="1:7" x14ac:dyDescent="0.3">
      <c r="A4372" t="s">
        <v>24524</v>
      </c>
      <c r="B4372" t="str">
        <f>IFERROR(VLOOKUP($A4372,ui_labels_mc!$A$2:$F$10000,2,FALSE), "")</f>
        <v>Lease / Loan Term</v>
      </c>
      <c r="C4372" t="str">
        <f>IFERROR(VLOOKUP($B4372,ui_labels!$B$2:$F$10000,2,FALSE), IFERROR(VLOOKUP($B4372,ui_labels_mc!$B$2:$F$10000,2,FALSE), ""))</f>
        <v>Arrendamiento / Plazo del préstamo</v>
      </c>
      <c r="D4372" t="str">
        <f>IFERROR(VLOOKUP($B4372,ui_labels!$B$2:$F$10000,3,FALSE), IFERROR(VLOOKUP($B4372,ui_labels_mc!$B$2:$F$10000,3,FALSE), ""))</f>
        <v>Location / Prêt à terme</v>
      </c>
      <c r="E4372" t="str">
        <f>IFERROR(VLOOKUP($B4372,ui_labels!$B$2:$F$10000,4,FALSE), IFERROR(VLOOKUP($B4372,ui_labels_mc!$B$2:$F$10000,4,FALSE), ""))</f>
        <v>リース/ローン期間</v>
      </c>
      <c r="F4372" t="str">
        <f>IFERROR(VLOOKUP($B4372,ui_labels!$B$2:$F$10000,5,FALSE), IFERROR(VLOOKUP($B4372,ui_labels_mc!$B$2:$F$10000,5,FALSE), ""))</f>
        <v>Lease / Darlehenslaufzeit</v>
      </c>
      <c r="G4372" t="str">
        <f t="shared" si="68"/>
        <v>request_crud_facilityEditCanvas_facility_pricingOption_structure_term_1=Lease / Darlehenslaufzeit</v>
      </c>
    </row>
    <row r="4373" spans="1:7" x14ac:dyDescent="0.3">
      <c r="A4373" t="s">
        <v>24525</v>
      </c>
      <c r="B4373">
        <f>IFERROR(VLOOKUP($A4373,ui_labels_mc!$A$2:$F$10000,2,FALSE), "")</f>
        <v>0</v>
      </c>
      <c r="C4373" t="str">
        <f>IFERROR(VLOOKUP($B4373,ui_labels!$B$2:$F$10000,2,FALSE), IFERROR(VLOOKUP($B4373,ui_labels_mc!$B$2:$F$10000,2,FALSE), ""))</f>
        <v/>
      </c>
      <c r="D4373" t="str">
        <f>IFERROR(VLOOKUP($B4373,ui_labels!$B$2:$F$10000,3,FALSE), IFERROR(VLOOKUP($B4373,ui_labels_mc!$B$2:$F$10000,3,FALSE), ""))</f>
        <v/>
      </c>
      <c r="E4373" t="str">
        <f>IFERROR(VLOOKUP($B4373,ui_labels!$B$2:$F$10000,4,FALSE), IFERROR(VLOOKUP($B4373,ui_labels_mc!$B$2:$F$10000,4,FALSE), ""))</f>
        <v/>
      </c>
      <c r="F4373" t="str">
        <f>IFERROR(VLOOKUP($B4373,ui_labels!$B$2:$F$10000,5,FALSE), IFERROR(VLOOKUP($B4373,ui_labels_mc!$B$2:$F$10000,5,FALSE), ""))</f>
        <v/>
      </c>
      <c r="G4373" t="str">
        <f t="shared" si="68"/>
        <v>request_crud_facilityEditCanvas_facility_pricingOption_structure_usesStatements=</v>
      </c>
    </row>
    <row r="4374" spans="1:7" x14ac:dyDescent="0.3">
      <c r="A4374" t="s">
        <v>24526</v>
      </c>
      <c r="B4374" t="str">
        <f>IFERROR(VLOOKUP($A4374,ui_labels_mc!$A$2:$F$10000,2,FALSE), "")</f>
        <v>Create</v>
      </c>
      <c r="C4374" t="str">
        <f>IFERROR(VLOOKUP($B4374,ui_labels!$B$2:$F$10000,2,FALSE), IFERROR(VLOOKUP($B4374,ui_labels_mc!$B$2:$F$10000,2,FALSE), ""))</f>
        <v>Crear</v>
      </c>
      <c r="D4374" t="str">
        <f>IFERROR(VLOOKUP($B4374,ui_labels!$B$2:$F$10000,3,FALSE), IFERROR(VLOOKUP($B4374,ui_labels_mc!$B$2:$F$10000,3,FALSE), ""))</f>
        <v>Créer</v>
      </c>
      <c r="E4374" t="str">
        <f>IFERROR(VLOOKUP($B4374,ui_labels!$B$2:$F$10000,4,FALSE), IFERROR(VLOOKUP($B4374,ui_labels_mc!$B$2:$F$10000,4,FALSE), ""))</f>
        <v>作り出します</v>
      </c>
      <c r="F4374" t="str">
        <f>IFERROR(VLOOKUP($B4374,ui_labels!$B$2:$F$10000,5,FALSE), IFERROR(VLOOKUP($B4374,ui_labels_mc!$B$2:$F$10000,5,FALSE), ""))</f>
        <v>Erstellen</v>
      </c>
      <c r="G4374" t="str">
        <f t="shared" si="68"/>
        <v>request_crud_facilityEditCanvas_facility_pricingOption_structure_usesStatements_createAction=Erstellen</v>
      </c>
    </row>
    <row r="4375" spans="1:7" x14ac:dyDescent="0.3">
      <c r="A4375" t="s">
        <v>24527</v>
      </c>
      <c r="B4375" t="str">
        <f>IFERROR(VLOOKUP($A4375,ui_labels_mc!$A$2:$F$10000,2,FALSE), "")</f>
        <v>Delete</v>
      </c>
      <c r="C4375" t="str">
        <f>IFERROR(VLOOKUP($B4375,ui_labels!$B$2:$F$10000,2,FALSE), IFERROR(VLOOKUP($B4375,ui_labels_mc!$B$2:$F$10000,2,FALSE), ""))</f>
        <v>Borrar</v>
      </c>
      <c r="D4375" t="str">
        <f>IFERROR(VLOOKUP($B4375,ui_labels!$B$2:$F$10000,3,FALSE), IFERROR(VLOOKUP($B4375,ui_labels_mc!$B$2:$F$10000,3,FALSE), ""))</f>
        <v>Effacer</v>
      </c>
      <c r="E4375" t="str">
        <f>IFERROR(VLOOKUP($B4375,ui_labels!$B$2:$F$10000,4,FALSE), IFERROR(VLOOKUP($B4375,ui_labels_mc!$B$2:$F$10000,4,FALSE), ""))</f>
        <v>削除</v>
      </c>
      <c r="F4375" t="str">
        <f>IFERROR(VLOOKUP($B4375,ui_labels!$B$2:$F$10000,5,FALSE), IFERROR(VLOOKUP($B4375,ui_labels_mc!$B$2:$F$10000,5,FALSE), ""))</f>
        <v>Löschen</v>
      </c>
      <c r="G4375" t="str">
        <f t="shared" si="68"/>
        <v>request_crud_facilityEditCanvas_facility_pricingOption_structure_usesStatements_deleteAction=Löschen</v>
      </c>
    </row>
    <row r="4376" spans="1:7" x14ac:dyDescent="0.3">
      <c r="A4376" t="s">
        <v>24528</v>
      </c>
      <c r="B4376" t="str">
        <f>IFERROR(VLOOKUP($A4376,ui_labels_mc!$A$2:$F$10000,2,FALSE), "")</f>
        <v>Total Equipment Cost</v>
      </c>
      <c r="C4376" t="str">
        <f>IFERROR(VLOOKUP($B4376,ui_labels!$B$2:$F$10000,2,FALSE), IFERROR(VLOOKUP($B4376,ui_labels_mc!$B$2:$F$10000,2,FALSE), ""))</f>
        <v>Coste Total Equipo</v>
      </c>
      <c r="D4376" t="str">
        <f>IFERROR(VLOOKUP($B4376,ui_labels!$B$2:$F$10000,3,FALSE), IFERROR(VLOOKUP($B4376,ui_labels_mc!$B$2:$F$10000,3,FALSE), ""))</f>
        <v>Équipement Coût total</v>
      </c>
      <c r="E4376" t="str">
        <f>IFERROR(VLOOKUP($B4376,ui_labels!$B$2:$F$10000,4,FALSE), IFERROR(VLOOKUP($B4376,ui_labels_mc!$B$2:$F$10000,4,FALSE), ""))</f>
        <v>総設​​備コスト</v>
      </c>
      <c r="F4376" t="str">
        <f>IFERROR(VLOOKUP($B4376,ui_labels!$B$2:$F$10000,5,FALSE), IFERROR(VLOOKUP($B4376,ui_labels_mc!$B$2:$F$10000,5,FALSE), ""))</f>
        <v>Gesamtanlagenkosten</v>
      </c>
      <c r="G4376" t="str">
        <f t="shared" si="68"/>
        <v>request_crud_facilityEditCanvas_facility_pricingOption_totalEquipmentCost=Gesamtanlagenkosten</v>
      </c>
    </row>
    <row r="4377" spans="1:7" x14ac:dyDescent="0.3">
      <c r="A4377" t="s">
        <v>24529</v>
      </c>
      <c r="B4377" t="str">
        <f>IFERROR(VLOOKUP($A4377,ui_labels_mc!$A$2:$F$10000,2,FALSE), "")</f>
        <v>Total Expenses</v>
      </c>
      <c r="C4377" t="str">
        <f>IFERROR(VLOOKUP($B4377,ui_labels!$B$2:$F$10000,2,FALSE), IFERROR(VLOOKUP($B4377,ui_labels_mc!$B$2:$F$10000,2,FALSE), ""))</f>
        <v>Gastos totales</v>
      </c>
      <c r="D4377" t="str">
        <f>IFERROR(VLOOKUP($B4377,ui_labels!$B$2:$F$10000,3,FALSE), IFERROR(VLOOKUP($B4377,ui_labels_mc!$B$2:$F$10000,3,FALSE), ""))</f>
        <v>Dépenses totales</v>
      </c>
      <c r="E4377" t="str">
        <f>IFERROR(VLOOKUP($B4377,ui_labels!$B$2:$F$10000,4,FALSE), IFERROR(VLOOKUP($B4377,ui_labels_mc!$B$2:$F$10000,4,FALSE), ""))</f>
        <v>総費用</v>
      </c>
      <c r="F4377" t="str">
        <f>IFERROR(VLOOKUP($B4377,ui_labels!$B$2:$F$10000,5,FALSE), IFERROR(VLOOKUP($B4377,ui_labels_mc!$B$2:$F$10000,5,FALSE), ""))</f>
        <v>Gesamtausgaben</v>
      </c>
      <c r="G4377" t="str">
        <f t="shared" si="68"/>
        <v>request_crud_facilityEditCanvas_facility_pricingOption_totalExpenses=Gesamtausgaben</v>
      </c>
    </row>
    <row r="4378" spans="1:7" x14ac:dyDescent="0.3">
      <c r="A4378" t="s">
        <v>24530</v>
      </c>
      <c r="B4378" t="str">
        <f>IFERROR(VLOOKUP($A4378,ui_labels_mc!$A$2:$F$10000,2,FALSE), "")</f>
        <v>Limits</v>
      </c>
      <c r="C4378" t="str">
        <f>IFERROR(VLOOKUP($B4378,ui_labels!$B$2:$F$10000,2,FALSE), IFERROR(VLOOKUP($B4378,ui_labels_mc!$B$2:$F$10000,2,FALSE), ""))</f>
        <v>Límites</v>
      </c>
      <c r="D4378" t="str">
        <f>IFERROR(VLOOKUP($B4378,ui_labels!$B$2:$F$10000,3,FALSE), IFERROR(VLOOKUP($B4378,ui_labels_mc!$B$2:$F$10000,3,FALSE), ""))</f>
        <v>Limites</v>
      </c>
      <c r="E4378" t="str">
        <f>IFERROR(VLOOKUP($B4378,ui_labels!$B$2:$F$10000,4,FALSE), IFERROR(VLOOKUP($B4378,ui_labels_mc!$B$2:$F$10000,4,FALSE), ""))</f>
        <v>制限</v>
      </c>
      <c r="F4378" t="str">
        <f>IFERROR(VLOOKUP($B4378,ui_labels!$B$2:$F$10000,5,FALSE), IFERROR(VLOOKUP($B4378,ui_labels_mc!$B$2:$F$10000,5,FALSE), ""))</f>
        <v>Limits</v>
      </c>
      <c r="G4378" t="str">
        <f t="shared" si="68"/>
        <v>request_crud_facilityEditCanvas_facility_productLimits=Limits</v>
      </c>
    </row>
    <row r="4379" spans="1:7" x14ac:dyDescent="0.3">
      <c r="A4379" t="s">
        <v>24532</v>
      </c>
      <c r="B4379" t="str">
        <f>IFERROR(VLOOKUP($A4379,ui_labels_mc!$A$2:$F$10000,2,FALSE), "")</f>
        <v>Create</v>
      </c>
      <c r="C4379" t="str">
        <f>IFERROR(VLOOKUP($B4379,ui_labels!$B$2:$F$10000,2,FALSE), IFERROR(VLOOKUP($B4379,ui_labels_mc!$B$2:$F$10000,2,FALSE), ""))</f>
        <v>Crear</v>
      </c>
      <c r="D4379" t="str">
        <f>IFERROR(VLOOKUP($B4379,ui_labels!$B$2:$F$10000,3,FALSE), IFERROR(VLOOKUP($B4379,ui_labels_mc!$B$2:$F$10000,3,FALSE), ""))</f>
        <v>Créer</v>
      </c>
      <c r="E4379" t="str">
        <f>IFERROR(VLOOKUP($B4379,ui_labels!$B$2:$F$10000,4,FALSE), IFERROR(VLOOKUP($B4379,ui_labels_mc!$B$2:$F$10000,4,FALSE), ""))</f>
        <v>作り出します</v>
      </c>
      <c r="F4379" t="str">
        <f>IFERROR(VLOOKUP($B4379,ui_labels!$B$2:$F$10000,5,FALSE), IFERROR(VLOOKUP($B4379,ui_labels_mc!$B$2:$F$10000,5,FALSE), ""))</f>
        <v>Erstellen</v>
      </c>
      <c r="G4379" t="str">
        <f t="shared" si="68"/>
        <v>request_crud_facilityEditCanvas_facility_productLimits_createAction=Erstellen</v>
      </c>
    </row>
    <row r="4380" spans="1:7" x14ac:dyDescent="0.3">
      <c r="A4380" t="s">
        <v>24533</v>
      </c>
      <c r="B4380" t="str">
        <f>IFERROR(VLOOKUP($A4380,ui_labels_mc!$A$2:$F$10000,2,FALSE), "")</f>
        <v>Delete</v>
      </c>
      <c r="C4380" t="str">
        <f>IFERROR(VLOOKUP($B4380,ui_labels!$B$2:$F$10000,2,FALSE), IFERROR(VLOOKUP($B4380,ui_labels_mc!$B$2:$F$10000,2,FALSE), ""))</f>
        <v>Borrar</v>
      </c>
      <c r="D4380" t="str">
        <f>IFERROR(VLOOKUP($B4380,ui_labels!$B$2:$F$10000,3,FALSE), IFERROR(VLOOKUP($B4380,ui_labels_mc!$B$2:$F$10000,3,FALSE), ""))</f>
        <v>Effacer</v>
      </c>
      <c r="E4380" t="str">
        <f>IFERROR(VLOOKUP($B4380,ui_labels!$B$2:$F$10000,4,FALSE), IFERROR(VLOOKUP($B4380,ui_labels_mc!$B$2:$F$10000,4,FALSE), ""))</f>
        <v>削除</v>
      </c>
      <c r="F4380" t="str">
        <f>IFERROR(VLOOKUP($B4380,ui_labels!$B$2:$F$10000,5,FALSE), IFERROR(VLOOKUP($B4380,ui_labels_mc!$B$2:$F$10000,5,FALSE), ""))</f>
        <v>Löschen</v>
      </c>
      <c r="G4380" t="str">
        <f t="shared" si="68"/>
        <v>request_crud_facilityEditCanvas_facility_productLimits_deleteAction=Löschen</v>
      </c>
    </row>
    <row r="4381" spans="1:7" x14ac:dyDescent="0.3">
      <c r="A4381" t="s">
        <v>24534</v>
      </c>
      <c r="B4381" t="str">
        <f>IFERROR(VLOOKUP($A4381,ui_labels_mc!$A$2:$F$10000,2,FALSE), "")</f>
        <v>Edit</v>
      </c>
      <c r="C4381" t="str">
        <f>IFERROR(VLOOKUP($B4381,ui_labels!$B$2:$F$10000,2,FALSE), IFERROR(VLOOKUP($B4381,ui_labels_mc!$B$2:$F$10000,2,FALSE), ""))</f>
        <v>Editar</v>
      </c>
      <c r="D4381" t="str">
        <f>IFERROR(VLOOKUP($B4381,ui_labels!$B$2:$F$10000,3,FALSE), IFERROR(VLOOKUP($B4381,ui_labels_mc!$B$2:$F$10000,3,FALSE), ""))</f>
        <v>Modifier</v>
      </c>
      <c r="E4381" t="str">
        <f>IFERROR(VLOOKUP($B4381,ui_labels!$B$2:$F$10000,4,FALSE), IFERROR(VLOOKUP($B4381,ui_labels_mc!$B$2:$F$10000,4,FALSE), ""))</f>
        <v>編集</v>
      </c>
      <c r="F4381" t="str">
        <f>IFERROR(VLOOKUP($B4381,ui_labels!$B$2:$F$10000,5,FALSE), IFERROR(VLOOKUP($B4381,ui_labels_mc!$B$2:$F$10000,5,FALSE), ""))</f>
        <v>Redigieren</v>
      </c>
      <c r="G4381" t="str">
        <f t="shared" si="68"/>
        <v>request_crud_facilityEditCanvas_facility_productLimits_editAction=Redigieren</v>
      </c>
    </row>
    <row r="4382" spans="1:7" x14ac:dyDescent="0.3">
      <c r="A4382" t="s">
        <v>24535</v>
      </c>
      <c r="B4382" t="str">
        <f>IFERROR(VLOOKUP($A4382,ui_labels_mc!$A$2:$F$10000,2,FALSE), "")</f>
        <v>Product Purpose</v>
      </c>
      <c r="C4382" t="str">
        <f>IFERROR(VLOOKUP($B4382,ui_labels!$B$2:$F$10000,2,FALSE), IFERROR(VLOOKUP($B4382,ui_labels_mc!$B$2:$F$10000,2,FALSE), ""))</f>
        <v>Propósito del producto</v>
      </c>
      <c r="D4382" t="str">
        <f>IFERROR(VLOOKUP($B4382,ui_labels!$B$2:$F$10000,3,FALSE), IFERROR(VLOOKUP($B4382,ui_labels_mc!$B$2:$F$10000,3,FALSE), ""))</f>
        <v>But de produit</v>
      </c>
      <c r="E4382" t="str">
        <f>IFERROR(VLOOKUP($B4382,ui_labels!$B$2:$F$10000,4,FALSE), IFERROR(VLOOKUP($B4382,ui_labels_mc!$B$2:$F$10000,4,FALSE), ""))</f>
        <v>製品の目的</v>
      </c>
      <c r="F4382" t="str">
        <f>IFERROR(VLOOKUP($B4382,ui_labels!$B$2:$F$10000,5,FALSE), IFERROR(VLOOKUP($B4382,ui_labels_mc!$B$2:$F$10000,5,FALSE), ""))</f>
        <v>Produktanwendung</v>
      </c>
      <c r="G4382" t="str">
        <f t="shared" si="68"/>
        <v>request_crud_facilityEditCanvas_facility_productPurpose=Produktanwendung</v>
      </c>
    </row>
    <row r="4383" spans="1:7" x14ac:dyDescent="0.3">
      <c r="A4383" t="s">
        <v>24537</v>
      </c>
      <c r="B4383" t="str">
        <f>IFERROR(VLOOKUP($A4383,ui_labels_mc!$A$2:$F$10000,2,FALSE), "")</f>
        <v>Product Setup</v>
      </c>
      <c r="C4383" t="str">
        <f>IFERROR(VLOOKUP($B4383,ui_labels!$B$2:$F$10000,2,FALSE), IFERROR(VLOOKUP($B4383,ui_labels_mc!$B$2:$F$10000,2,FALSE), ""))</f>
        <v>Configuración del producto</v>
      </c>
      <c r="D4383" t="str">
        <f>IFERROR(VLOOKUP($B4383,ui_labels!$B$2:$F$10000,3,FALSE), IFERROR(VLOOKUP($B4383,ui_labels_mc!$B$2:$F$10000,3,FALSE), ""))</f>
        <v>Configuration du produit</v>
      </c>
      <c r="E4383" t="str">
        <f>IFERROR(VLOOKUP($B4383,ui_labels!$B$2:$F$10000,4,FALSE), IFERROR(VLOOKUP($B4383,ui_labels_mc!$B$2:$F$10000,4,FALSE), ""))</f>
        <v>商品の設定</v>
      </c>
      <c r="F4383" t="str">
        <f>IFERROR(VLOOKUP($B4383,ui_labels!$B$2:$F$10000,5,FALSE), IFERROR(VLOOKUP($B4383,ui_labels_mc!$B$2:$F$10000,5,FALSE), ""))</f>
        <v>Produkt-Setup</v>
      </c>
      <c r="G4383" t="str">
        <f t="shared" si="68"/>
        <v>request_crud_facilityEditCanvas_facility_productSetup=Produkt-Setup</v>
      </c>
    </row>
    <row r="4384" spans="1:7" x14ac:dyDescent="0.3">
      <c r="A4384" t="s">
        <v>24539</v>
      </c>
      <c r="B4384" t="str">
        <f>IFERROR(VLOOKUP($A4384,ui_labels_mc!$A$2:$F$10000,2,FALSE), "")</f>
        <v>Project Manager</v>
      </c>
      <c r="C4384" t="str">
        <f>IFERROR(VLOOKUP($B4384,ui_labels!$B$2:$F$10000,2,FALSE), IFERROR(VLOOKUP($B4384,ui_labels_mc!$B$2:$F$10000,2,FALSE), ""))</f>
        <v>Gerente de proyecto</v>
      </c>
      <c r="D4384" t="str">
        <f>IFERROR(VLOOKUP($B4384,ui_labels!$B$2:$F$10000,3,FALSE), IFERROR(VLOOKUP($B4384,ui_labels_mc!$B$2:$F$10000,3,FALSE), ""))</f>
        <v>Chef de projet</v>
      </c>
      <c r="E4384" t="str">
        <f>IFERROR(VLOOKUP($B4384,ui_labels!$B$2:$F$10000,4,FALSE), IFERROR(VLOOKUP($B4384,ui_labels_mc!$B$2:$F$10000,4,FALSE), ""))</f>
        <v>プロジェクト マネージャー</v>
      </c>
      <c r="F4384" t="str">
        <f>IFERROR(VLOOKUP($B4384,ui_labels!$B$2:$F$10000,5,FALSE), IFERROR(VLOOKUP($B4384,ui_labels_mc!$B$2:$F$10000,5,FALSE), ""))</f>
        <v>Projekt-Manager</v>
      </c>
      <c r="G4384" t="str">
        <f t="shared" si="68"/>
        <v>request_crud_facilityEditCanvas_facility_projectManager=Projekt-Manager</v>
      </c>
    </row>
    <row r="4385" spans="1:7" x14ac:dyDescent="0.3">
      <c r="A4385" t="s">
        <v>24540</v>
      </c>
      <c r="B4385" t="str">
        <f>IFERROR(VLOOKUP($A4385,ui_labels_mc!$A$2:$F$10000,2,FALSE), "")</f>
        <v>Purpose Code</v>
      </c>
      <c r="C4385" t="str">
        <f>IFERROR(VLOOKUP($B4385,ui_labels!$B$2:$F$10000,2,FALSE), IFERROR(VLOOKUP($B4385,ui_labels_mc!$B$2:$F$10000,2,FALSE), ""))</f>
        <v>Código objeto</v>
      </c>
      <c r="D4385" t="str">
        <f>IFERROR(VLOOKUP($B4385,ui_labels!$B$2:$F$10000,3,FALSE), IFERROR(VLOOKUP($B4385,ui_labels_mc!$B$2:$F$10000,3,FALSE), ""))</f>
        <v>Code de but</v>
      </c>
      <c r="E4385" t="str">
        <f>IFERROR(VLOOKUP($B4385,ui_labels!$B$2:$F$10000,4,FALSE), IFERROR(VLOOKUP($B4385,ui_labels_mc!$B$2:$F$10000,4,FALSE), ""))</f>
        <v>目的のコード</v>
      </c>
      <c r="F4385" t="str">
        <f>IFERROR(VLOOKUP($B4385,ui_labels!$B$2:$F$10000,5,FALSE), IFERROR(VLOOKUP($B4385,ui_labels_mc!$B$2:$F$10000,5,FALSE), ""))</f>
        <v>Verwendungszweck</v>
      </c>
      <c r="G4385" t="str">
        <f t="shared" si="68"/>
        <v>request_crud_facilityEditCanvas_facility_purposeCode=Verwendungszweck</v>
      </c>
    </row>
    <row r="4386" spans="1:7" x14ac:dyDescent="0.3">
      <c r="A4386" t="s">
        <v>24541</v>
      </c>
      <c r="B4386" t="str">
        <f>IFERROR(VLOOKUP($A4386,ui_labels_mc!$A$2:$F$10000,2,FALSE), "")</f>
        <v>Product Number</v>
      </c>
      <c r="C4386" t="str">
        <f>IFERROR(VLOOKUP($B4386,ui_labels!$B$2:$F$10000,2,FALSE), IFERROR(VLOOKUP($B4386,ui_labels_mc!$B$2:$F$10000,2,FALSE), ""))</f>
        <v>Número de producto</v>
      </c>
      <c r="D4386" t="str">
        <f>IFERROR(VLOOKUP($B4386,ui_labels!$B$2:$F$10000,3,FALSE), IFERROR(VLOOKUP($B4386,ui_labels_mc!$B$2:$F$10000,3,FALSE), ""))</f>
        <v>Numéro de produit</v>
      </c>
      <c r="E4386" t="str">
        <f>IFERROR(VLOOKUP($B4386,ui_labels!$B$2:$F$10000,4,FALSE), IFERROR(VLOOKUP($B4386,ui_labels_mc!$B$2:$F$10000,4,FALSE), ""))</f>
        <v>製品番号</v>
      </c>
      <c r="F4386" t="str">
        <f>IFERROR(VLOOKUP($B4386,ui_labels!$B$2:$F$10000,5,FALSE), IFERROR(VLOOKUP($B4386,ui_labels_mc!$B$2:$F$10000,5,FALSE), ""))</f>
        <v>Produktnummer</v>
      </c>
      <c r="G4386" t="str">
        <f t="shared" si="68"/>
        <v>request_crud_facilityEditCanvas_facility_refNumber=Produktnummer</v>
      </c>
    </row>
    <row r="4387" spans="1:7" x14ac:dyDescent="0.3">
      <c r="A4387" t="s">
        <v>24542</v>
      </c>
      <c r="B4387" t="str">
        <f>IFERROR(VLOOKUP($A4387,ui_labels_mc!$A$2:$F$10000,2,FALSE), "")</f>
        <v>Product Number</v>
      </c>
      <c r="C4387" t="str">
        <f>IFERROR(VLOOKUP($B4387,ui_labels!$B$2:$F$10000,2,FALSE), IFERROR(VLOOKUP($B4387,ui_labels_mc!$B$2:$F$10000,2,FALSE), ""))</f>
        <v>Número de producto</v>
      </c>
      <c r="D4387" t="str">
        <f>IFERROR(VLOOKUP($B4387,ui_labels!$B$2:$F$10000,3,FALSE), IFERROR(VLOOKUP($B4387,ui_labels_mc!$B$2:$F$10000,3,FALSE), ""))</f>
        <v>Numéro de produit</v>
      </c>
      <c r="E4387" t="str">
        <f>IFERROR(VLOOKUP($B4387,ui_labels!$B$2:$F$10000,4,FALSE), IFERROR(VLOOKUP($B4387,ui_labels_mc!$B$2:$F$10000,4,FALSE), ""))</f>
        <v>製品番号</v>
      </c>
      <c r="F4387" t="str">
        <f>IFERROR(VLOOKUP($B4387,ui_labels!$B$2:$F$10000,5,FALSE), IFERROR(VLOOKUP($B4387,ui_labels_mc!$B$2:$F$10000,5,FALSE), ""))</f>
        <v>Produktnummer</v>
      </c>
      <c r="G4387" t="str">
        <f t="shared" si="68"/>
        <v>request_crud_facilityEditCanvas_facility_refNumber_1=Produktnummer</v>
      </c>
    </row>
    <row r="4388" spans="1:7" x14ac:dyDescent="0.3">
      <c r="A4388" t="s">
        <v>24543</v>
      </c>
      <c r="B4388" t="str">
        <f>IFERROR(VLOOKUP($A4388,ui_labels_mc!$A$2:$F$10000,2,FALSE), "")</f>
        <v>Product Number</v>
      </c>
      <c r="C4388" t="str">
        <f>IFERROR(VLOOKUP($B4388,ui_labels!$B$2:$F$10000,2,FALSE), IFERROR(VLOOKUP($B4388,ui_labels_mc!$B$2:$F$10000,2,FALSE), ""))</f>
        <v>Número de producto</v>
      </c>
      <c r="D4388" t="str">
        <f>IFERROR(VLOOKUP($B4388,ui_labels!$B$2:$F$10000,3,FALSE), IFERROR(VLOOKUP($B4388,ui_labels_mc!$B$2:$F$10000,3,FALSE), ""))</f>
        <v>Numéro de produit</v>
      </c>
      <c r="E4388" t="str">
        <f>IFERROR(VLOOKUP($B4388,ui_labels!$B$2:$F$10000,4,FALSE), IFERROR(VLOOKUP($B4388,ui_labels_mc!$B$2:$F$10000,4,FALSE), ""))</f>
        <v>製品番号</v>
      </c>
      <c r="F4388" t="str">
        <f>IFERROR(VLOOKUP($B4388,ui_labels!$B$2:$F$10000,5,FALSE), IFERROR(VLOOKUP($B4388,ui_labels_mc!$B$2:$F$10000,5,FALSE), ""))</f>
        <v>Produktnummer</v>
      </c>
      <c r="G4388" t="str">
        <f t="shared" si="68"/>
        <v>request_crud_facilityEditCanvas_facility_refNumber_2=Produktnummer</v>
      </c>
    </row>
    <row r="4389" spans="1:7" x14ac:dyDescent="0.3">
      <c r="A4389" t="s">
        <v>24544</v>
      </c>
      <c r="B4389" t="str">
        <f>IFERROR(VLOOKUP($A4389,ui_labels_mc!$A$2:$F$10000,2,FALSE), "")</f>
        <v>Product Number</v>
      </c>
      <c r="C4389" t="str">
        <f>IFERROR(VLOOKUP($B4389,ui_labels!$B$2:$F$10000,2,FALSE), IFERROR(VLOOKUP($B4389,ui_labels_mc!$B$2:$F$10000,2,FALSE), ""))</f>
        <v>Número de producto</v>
      </c>
      <c r="D4389" t="str">
        <f>IFERROR(VLOOKUP($B4389,ui_labels!$B$2:$F$10000,3,FALSE), IFERROR(VLOOKUP($B4389,ui_labels_mc!$B$2:$F$10000,3,FALSE), ""))</f>
        <v>Numéro de produit</v>
      </c>
      <c r="E4389" t="str">
        <f>IFERROR(VLOOKUP($B4389,ui_labels!$B$2:$F$10000,4,FALSE), IFERROR(VLOOKUP($B4389,ui_labels_mc!$B$2:$F$10000,4,FALSE), ""))</f>
        <v>製品番号</v>
      </c>
      <c r="F4389" t="str">
        <f>IFERROR(VLOOKUP($B4389,ui_labels!$B$2:$F$10000,5,FALSE), IFERROR(VLOOKUP($B4389,ui_labels_mc!$B$2:$F$10000,5,FALSE), ""))</f>
        <v>Produktnummer</v>
      </c>
      <c r="G4389" t="str">
        <f t="shared" si="68"/>
        <v>request_crud_facilityEditCanvas_facility_refNumber_3=Produktnummer</v>
      </c>
    </row>
    <row r="4390" spans="1:7" x14ac:dyDescent="0.3">
      <c r="A4390" t="s">
        <v>24545</v>
      </c>
      <c r="B4390" t="str">
        <f>IFERROR(VLOOKUP($A4390,ui_labels_mc!$A$2:$F$10000,2,FALSE), "")</f>
        <v>Relationship Sales Manager</v>
      </c>
      <c r="C4390" t="str">
        <f>IFERROR(VLOOKUP($B4390,ui_labels!$B$2:$F$10000,2,FALSE), IFERROR(VLOOKUP($B4390,ui_labels_mc!$B$2:$F$10000,2,FALSE), ""))</f>
        <v>Gerente de ventas de relación</v>
      </c>
      <c r="D4390" t="str">
        <f>IFERROR(VLOOKUP($B4390,ui_labels!$B$2:$F$10000,3,FALSE), IFERROR(VLOOKUP($B4390,ui_labels_mc!$B$2:$F$10000,3,FALSE), ""))</f>
        <v>Directeur des ventes relation</v>
      </c>
      <c r="E4390" t="str">
        <f>IFERROR(VLOOKUP($B4390,ui_labels!$B$2:$F$10000,4,FALSE), IFERROR(VLOOKUP($B4390,ui_labels_mc!$B$2:$F$10000,4,FALSE), ""))</f>
        <v>リレーションシップ ・ セールス マネージャー</v>
      </c>
      <c r="F4390" t="str">
        <f>IFERROR(VLOOKUP($B4390,ui_labels!$B$2:$F$10000,5,FALSE), IFERROR(VLOOKUP($B4390,ui_labels_mc!$B$2:$F$10000,5,FALSE), ""))</f>
        <v>Beziehung Vertriebsleiter</v>
      </c>
      <c r="G4390" t="str">
        <f t="shared" si="68"/>
        <v>request_crud_facilityEditCanvas_facility_relationshipSalesManager=Beziehung Vertriebsleiter</v>
      </c>
    </row>
    <row r="4391" spans="1:7" x14ac:dyDescent="0.3">
      <c r="A4391" t="s">
        <v>24546</v>
      </c>
      <c r="B4391" t="str">
        <f>IFERROR(VLOOKUP($A4391,ui_labels_mc!$A$2:$F$10000,2,FALSE), "")</f>
        <v>Remaining Amount</v>
      </c>
      <c r="C4391" t="str">
        <f>IFERROR(VLOOKUP($B4391,ui_labels!$B$2:$F$10000,2,FALSE), IFERROR(VLOOKUP($B4391,ui_labels_mc!$B$2:$F$10000,2,FALSE), ""))</f>
        <v>Cantidad restante</v>
      </c>
      <c r="D4391" t="str">
        <f>IFERROR(VLOOKUP($B4391,ui_labels!$B$2:$F$10000,3,FALSE), IFERROR(VLOOKUP($B4391,ui_labels_mc!$B$2:$F$10000,3,FALSE), ""))</f>
        <v>Montant restant</v>
      </c>
      <c r="E4391" t="str">
        <f>IFERROR(VLOOKUP($B4391,ui_labels!$B$2:$F$10000,4,FALSE), IFERROR(VLOOKUP($B4391,ui_labels_mc!$B$2:$F$10000,4,FALSE), ""))</f>
        <v>残量</v>
      </c>
      <c r="F4391" t="str">
        <f>IFERROR(VLOOKUP($B4391,ui_labels!$B$2:$F$10000,5,FALSE), IFERROR(VLOOKUP($B4391,ui_labels_mc!$B$2:$F$10000,5,FALSE), ""))</f>
        <v>Verbleibender Betrag</v>
      </c>
      <c r="G4391" t="str">
        <f t="shared" si="68"/>
        <v>request_crud_facilityEditCanvas_facility_remainingSyndicatedAmt=Verbleibender Betrag</v>
      </c>
    </row>
    <row r="4392" spans="1:7" x14ac:dyDescent="0.3">
      <c r="A4392" t="s">
        <v>24547</v>
      </c>
      <c r="B4392" t="str">
        <f>IFERROR(VLOOKUP($A4392,ui_labels_mc!$A$2:$F$10000,2,FALSE), "")</f>
        <v>Key Statistics</v>
      </c>
      <c r="C4392" t="str">
        <f>IFERROR(VLOOKUP($B4392,ui_labels!$B$2:$F$10000,2,FALSE), IFERROR(VLOOKUP($B4392,ui_labels_mc!$B$2:$F$10000,2,FALSE), ""))</f>
        <v>Estadísticas clave</v>
      </c>
      <c r="D4392" t="str">
        <f>IFERROR(VLOOKUP($B4392,ui_labels!$B$2:$F$10000,3,FALSE), IFERROR(VLOOKUP($B4392,ui_labels_mc!$B$2:$F$10000,3,FALSE), ""))</f>
        <v>Statistiques clés</v>
      </c>
      <c r="E4392" t="str">
        <f>IFERROR(VLOOKUP($B4392,ui_labels!$B$2:$F$10000,4,FALSE), IFERROR(VLOOKUP($B4392,ui_labels_mc!$B$2:$F$10000,4,FALSE), ""))</f>
        <v>基本統計</v>
      </c>
      <c r="F4392" t="str">
        <f>IFERROR(VLOOKUP($B4392,ui_labels!$B$2:$F$10000,5,FALSE), IFERROR(VLOOKUP($B4392,ui_labels_mc!$B$2:$F$10000,5,FALSE), ""))</f>
        <v>Kennzahlen</v>
      </c>
      <c r="G4392" t="str">
        <f t="shared" si="68"/>
        <v>request_crud_facilityEditCanvas_facility_request_keyPricingInformation=Kennzahlen</v>
      </c>
    </row>
    <row r="4393" spans="1:7" x14ac:dyDescent="0.3">
      <c r="A4393" t="s">
        <v>24549</v>
      </c>
      <c r="B4393" t="str">
        <f>IFERROR(VLOOKUP($A4393,ui_labels_mc!$A$2:$F$10000,2,FALSE), "")</f>
        <v>Amortization Term(M)</v>
      </c>
      <c r="C4393" t="str">
        <f>IFERROR(VLOOKUP($B4393,ui_labels!$B$2:$F$10000,2,FALSE), IFERROR(VLOOKUP($B4393,ui_labels_mc!$B$2:$F$10000,2,FALSE), ""))</f>
        <v>Amortización Plazo (M)</v>
      </c>
      <c r="D4393" t="str">
        <f>IFERROR(VLOOKUP($B4393,ui_labels!$B$2:$F$10000,3,FALSE), IFERROR(VLOOKUP($B4393,ui_labels_mc!$B$2:$F$10000,3,FALSE), ""))</f>
        <v>Amortissement Terme (M)</v>
      </c>
      <c r="E4393" t="str">
        <f>IFERROR(VLOOKUP($B4393,ui_labels!$B$2:$F$10000,4,FALSE), IFERROR(VLOOKUP($B4393,ui_labels_mc!$B$2:$F$10000,4,FALSE), ""))</f>
        <v>償却期間（M）</v>
      </c>
      <c r="F4393" t="str">
        <f>IFERROR(VLOOKUP($B4393,ui_labels!$B$2:$F$10000,5,FALSE), IFERROR(VLOOKUP($B4393,ui_labels_mc!$B$2:$F$10000,5,FALSE), ""))</f>
        <v>Abschreibungen Laufzeit (M)</v>
      </c>
      <c r="G4393" t="str">
        <f t="shared" si="68"/>
        <v>request_crud_facilityEditCanvas_facility_request_keyPricing_amortizationTerm=Abschreibungen Laufzeit (M)</v>
      </c>
    </row>
    <row r="4394" spans="1:7" x14ac:dyDescent="0.3">
      <c r="A4394" t="s">
        <v>24550</v>
      </c>
      <c r="B4394" t="str">
        <f>IFERROR(VLOOKUP($A4394,ui_labels_mc!$A$2:$F$10000,2,FALSE), "")</f>
        <v>Day Count Convention</v>
      </c>
      <c r="C4394" t="str">
        <f>IFERROR(VLOOKUP($B4394,ui_labels!$B$2:$F$10000,2,FALSE), IFERROR(VLOOKUP($B4394,ui_labels_mc!$B$2:$F$10000,2,FALSE), ""))</f>
        <v>Convención Cuenta de Días</v>
      </c>
      <c r="D4394" t="str">
        <f>IFERROR(VLOOKUP($B4394,ui_labels!$B$2:$F$10000,3,FALSE), IFERROR(VLOOKUP($B4394,ui_labels_mc!$B$2:$F$10000,3,FALSE), ""))</f>
        <v>Convention de comte Jour</v>
      </c>
      <c r="E4394" t="str">
        <f>IFERROR(VLOOKUP($B4394,ui_labels!$B$2:$F$10000,4,FALSE), IFERROR(VLOOKUP($B4394,ui_labels_mc!$B$2:$F$10000,4,FALSE), ""))</f>
        <v>日カウントコンベンション</v>
      </c>
      <c r="F4394" t="str">
        <f>IFERROR(VLOOKUP($B4394,ui_labels!$B$2:$F$10000,5,FALSE), IFERROR(VLOOKUP($B4394,ui_labels_mc!$B$2:$F$10000,5,FALSE), ""))</f>
        <v>Berechnungsmethode</v>
      </c>
      <c r="G4394" t="str">
        <f t="shared" si="68"/>
        <v>request_crud_facilityEditCanvas_facility_request_keyPricing_dayCountConvention=Berechnungsmethode</v>
      </c>
    </row>
    <row r="4395" spans="1:7" x14ac:dyDescent="0.3">
      <c r="A4395" t="s">
        <v>24551</v>
      </c>
      <c r="B4395" t="str">
        <f>IFERROR(VLOOKUP($A4395,ui_labels_mc!$A$2:$F$10000,2,FALSE), "")</f>
        <v>Debt Yield</v>
      </c>
      <c r="C4395" t="str">
        <f>IFERROR(VLOOKUP($B4395,ui_labels!$B$2:$F$10000,2,FALSE), IFERROR(VLOOKUP($B4395,ui_labels_mc!$B$2:$F$10000,2,FALSE), ""))</f>
        <v>Rendimiento de la deuda</v>
      </c>
      <c r="D4395" t="str">
        <f>IFERROR(VLOOKUP($B4395,ui_labels!$B$2:$F$10000,3,FALSE), IFERROR(VLOOKUP($B4395,ui_labels_mc!$B$2:$F$10000,3,FALSE), ""))</f>
        <v>Rendement de la dette</v>
      </c>
      <c r="E4395" t="str">
        <f>IFERROR(VLOOKUP($B4395,ui_labels!$B$2:$F$10000,4,FALSE), IFERROR(VLOOKUP($B4395,ui_labels_mc!$B$2:$F$10000,4,FALSE), ""))</f>
        <v>債務収量</v>
      </c>
      <c r="F4395" t="str">
        <f>IFERROR(VLOOKUP($B4395,ui_labels!$B$2:$F$10000,5,FALSE), IFERROR(VLOOKUP($B4395,ui_labels_mc!$B$2:$F$10000,5,FALSE), ""))</f>
        <v>Debt Yield</v>
      </c>
      <c r="G4395" t="str">
        <f t="shared" si="68"/>
        <v>request_crud_facilityEditCanvas_facility_request_keyPricing_debtYieldDer=Debt Yield</v>
      </c>
    </row>
    <row r="4396" spans="1:7" x14ac:dyDescent="0.3">
      <c r="A4396" t="s">
        <v>24553</v>
      </c>
      <c r="B4396" t="str">
        <f>IFERROR(VLOOKUP($A4396,ui_labels_mc!$A$2:$F$10000,2,FALSE), "")</f>
        <v>DSCR</v>
      </c>
      <c r="C4396" t="str">
        <f>IFERROR(VLOOKUP($B4396,ui_labels!$B$2:$F$10000,2,FALSE), IFERROR(VLOOKUP($B4396,ui_labels_mc!$B$2:$F$10000,2,FALSE), ""))</f>
        <v>DSCR</v>
      </c>
      <c r="D4396" t="str">
        <f>IFERROR(VLOOKUP($B4396,ui_labels!$B$2:$F$10000,3,FALSE), IFERROR(VLOOKUP($B4396,ui_labels_mc!$B$2:$F$10000,3,FALSE), ""))</f>
        <v>DSCR</v>
      </c>
      <c r="E4396" t="str">
        <f>IFERROR(VLOOKUP($B4396,ui_labels!$B$2:$F$10000,4,FALSE), IFERROR(VLOOKUP($B4396,ui_labels_mc!$B$2:$F$10000,4,FALSE), ""))</f>
        <v>DSCR</v>
      </c>
      <c r="F4396" t="str">
        <f>IFERROR(VLOOKUP($B4396,ui_labels!$B$2:$F$10000,5,FALSE), IFERROR(VLOOKUP($B4396,ui_labels_mc!$B$2:$F$10000,5,FALSE), ""))</f>
        <v>DSCR</v>
      </c>
      <c r="G4396" t="str">
        <f t="shared" si="68"/>
        <v>request_crud_facilityEditCanvas_facility_request_keyPricing_dscrDer=DSCR</v>
      </c>
    </row>
    <row r="4397" spans="1:7" x14ac:dyDescent="0.3">
      <c r="A4397" t="s">
        <v>24554</v>
      </c>
      <c r="B4397" t="str">
        <f>IFERROR(VLOOKUP($A4397,ui_labels_mc!$A$2:$F$10000,2,FALSE), "")</f>
        <v>Final Value</v>
      </c>
      <c r="C4397" t="str">
        <f>IFERROR(VLOOKUP($B4397,ui_labels!$B$2:$F$10000,2,FALSE), IFERROR(VLOOKUP($B4397,ui_labels_mc!$B$2:$F$10000,2,FALSE), ""))</f>
        <v>Valor final</v>
      </c>
      <c r="D4397" t="str">
        <f>IFERROR(VLOOKUP($B4397,ui_labels!$B$2:$F$10000,3,FALSE), IFERROR(VLOOKUP($B4397,ui_labels_mc!$B$2:$F$10000,3,FALSE), ""))</f>
        <v>Valeur Finale</v>
      </c>
      <c r="E4397" t="str">
        <f>IFERROR(VLOOKUP($B4397,ui_labels!$B$2:$F$10000,4,FALSE), IFERROR(VLOOKUP($B4397,ui_labels_mc!$B$2:$F$10000,4,FALSE), ""))</f>
        <v>最終値</v>
      </c>
      <c r="F4397" t="str">
        <f>IFERROR(VLOOKUP($B4397,ui_labels!$B$2:$F$10000,5,FALSE), IFERROR(VLOOKUP($B4397,ui_labels_mc!$B$2:$F$10000,5,FALSE), ""))</f>
        <v>Endwert</v>
      </c>
      <c r="G4397" t="str">
        <f t="shared" si="68"/>
        <v>request_crud_facilityEditCanvas_facility_request_keyPricing_finalValue=Endwert</v>
      </c>
    </row>
    <row r="4398" spans="1:7" x14ac:dyDescent="0.3">
      <c r="A4398" t="s">
        <v>24556</v>
      </c>
      <c r="B4398" t="str">
        <f>IFERROR(VLOOKUP($A4398,ui_labels_mc!$A$2:$F$10000,2,FALSE), "")</f>
        <v>Interest Rate</v>
      </c>
      <c r="C4398" t="str">
        <f>IFERROR(VLOOKUP($B4398,ui_labels!$B$2:$F$10000,2,FALSE), IFERROR(VLOOKUP($B4398,ui_labels_mc!$B$2:$F$10000,2,FALSE), ""))</f>
        <v>Tasa de interés</v>
      </c>
      <c r="D4398" t="str">
        <f>IFERROR(VLOOKUP($B4398,ui_labels!$B$2:$F$10000,3,FALSE), IFERROR(VLOOKUP($B4398,ui_labels_mc!$B$2:$F$10000,3,FALSE), ""))</f>
        <v>Taux d'intérêt</v>
      </c>
      <c r="E4398" t="str">
        <f>IFERROR(VLOOKUP($B4398,ui_labels!$B$2:$F$10000,4,FALSE), IFERROR(VLOOKUP($B4398,ui_labels_mc!$B$2:$F$10000,4,FALSE), ""))</f>
        <v>金利</v>
      </c>
      <c r="F4398" t="str">
        <f>IFERROR(VLOOKUP($B4398,ui_labels!$B$2:$F$10000,5,FALSE), IFERROR(VLOOKUP($B4398,ui_labels_mc!$B$2:$F$10000,5,FALSE), ""))</f>
        <v>Zinssatz</v>
      </c>
      <c r="G4398" t="str">
        <f t="shared" si="68"/>
        <v>request_crud_facilityEditCanvas_facility_request_keyPricing_interestRateDer=Zinssatz</v>
      </c>
    </row>
    <row r="4399" spans="1:7" x14ac:dyDescent="0.3">
      <c r="A4399" t="s">
        <v>24557</v>
      </c>
      <c r="B4399" t="str">
        <f>IFERROR(VLOOKUP($A4399,ui_labels_mc!$A$2:$F$10000,2,FALSE), "")</f>
        <v>Loan To Value</v>
      </c>
      <c r="C4399" t="str">
        <f>IFERROR(VLOOKUP($B4399,ui_labels!$B$2:$F$10000,2,FALSE), IFERROR(VLOOKUP($B4399,ui_labels_mc!$B$2:$F$10000,2,FALSE), ""))</f>
        <v>Préstamo a valor</v>
      </c>
      <c r="D4399" t="str">
        <f>IFERROR(VLOOKUP($B4399,ui_labels!$B$2:$F$10000,3,FALSE), IFERROR(VLOOKUP($B4399,ui_labels_mc!$B$2:$F$10000,3,FALSE), ""))</f>
        <v>Prêt à la valeur</v>
      </c>
      <c r="E4399" t="str">
        <f>IFERROR(VLOOKUP($B4399,ui_labels!$B$2:$F$10000,4,FALSE), IFERROR(VLOOKUP($B4399,ui_labels_mc!$B$2:$F$10000,4,FALSE), ""))</f>
        <v>値にローン</v>
      </c>
      <c r="F4399" t="str">
        <f>IFERROR(VLOOKUP($B4399,ui_labels!$B$2:$F$10000,5,FALSE), IFERROR(VLOOKUP($B4399,ui_labels_mc!$B$2:$F$10000,5,FALSE), ""))</f>
        <v>Loan to Value</v>
      </c>
      <c r="G4399" t="str">
        <f t="shared" si="68"/>
        <v>request_crud_facilityEditCanvas_facility_request_keyPricing_loanToValueDer=Loan to Value</v>
      </c>
    </row>
    <row r="4400" spans="1:7" x14ac:dyDescent="0.3">
      <c r="A4400" t="s">
        <v>24558</v>
      </c>
      <c r="B4400" t="str">
        <f>IFERROR(VLOOKUP($A4400,ui_labels_mc!$A$2:$F$10000,2,FALSE), "")</f>
        <v>Pre-Qual Value</v>
      </c>
      <c r="C4400" t="str">
        <f>IFERROR(VLOOKUP($B4400,ui_labels!$B$2:$F$10000,2,FALSE), IFERROR(VLOOKUP($B4400,ui_labels_mc!$B$2:$F$10000,2,FALSE), ""))</f>
        <v>Qual Pre-Valor</v>
      </c>
      <c r="D4400" t="str">
        <f>IFERROR(VLOOKUP($B4400,ui_labels!$B$2:$F$10000,3,FALSE), IFERROR(VLOOKUP($B4400,ui_labels_mc!$B$2:$F$10000,3,FALSE), ""))</f>
        <v>Pré-Qual Valeur</v>
      </c>
      <c r="E4400" t="str">
        <f>IFERROR(VLOOKUP($B4400,ui_labels!$B$2:$F$10000,4,FALSE), IFERROR(VLOOKUP($B4400,ui_labels_mc!$B$2:$F$10000,4,FALSE), ""))</f>
        <v>事前QUAL値</v>
      </c>
      <c r="F4400" t="str">
        <f>IFERROR(VLOOKUP($B4400,ui_labels!$B$2:$F$10000,5,FALSE), IFERROR(VLOOKUP($B4400,ui_labels_mc!$B$2:$F$10000,5,FALSE), ""))</f>
        <v>Pre-Qual-Leistungs-Verhältnis</v>
      </c>
      <c r="G4400" t="str">
        <f t="shared" si="68"/>
        <v>request_crud_facilityEditCanvas_facility_request_keyPricing_preQualValue=Pre-Qual-Leistungs-Verhältnis</v>
      </c>
    </row>
    <row r="4401" spans="1:7" x14ac:dyDescent="0.3">
      <c r="A4401" t="s">
        <v>24560</v>
      </c>
      <c r="B4401" t="str">
        <f>IFERROR(VLOOKUP($A4401,ui_labels_mc!$A$2:$F$10000,2,FALSE), "")</f>
        <v>Requested Amount</v>
      </c>
      <c r="C4401" t="str">
        <f>IFERROR(VLOOKUP($B4401,ui_labels!$B$2:$F$10000,2,FALSE), IFERROR(VLOOKUP($B4401,ui_labels_mc!$B$2:$F$10000,2,FALSE), ""))</f>
        <v>Cantidad solicitada</v>
      </c>
      <c r="D4401" t="str">
        <f>IFERROR(VLOOKUP($B4401,ui_labels!$B$2:$F$10000,3,FALSE), IFERROR(VLOOKUP($B4401,ui_labels_mc!$B$2:$F$10000,3,FALSE), ""))</f>
        <v>A demandé le montant</v>
      </c>
      <c r="E4401" t="str">
        <f>IFERROR(VLOOKUP($B4401,ui_labels!$B$2:$F$10000,4,FALSE), IFERROR(VLOOKUP($B4401,ui_labels_mc!$B$2:$F$10000,4,FALSE), ""))</f>
        <v>要求された容量</v>
      </c>
      <c r="F4401" t="str">
        <f>IFERROR(VLOOKUP($B4401,ui_labels!$B$2:$F$10000,5,FALSE), IFERROR(VLOOKUP($B4401,ui_labels_mc!$B$2:$F$10000,5,FALSE), ""))</f>
        <v>Angefragter Betrag</v>
      </c>
      <c r="G4401" t="str">
        <f t="shared" si="68"/>
        <v>request_crud_facilityEditCanvas_facility_requestedLoanAmt=Angefragter Betrag</v>
      </c>
    </row>
    <row r="4402" spans="1:7" x14ac:dyDescent="0.3">
      <c r="A4402" t="s">
        <v>24561</v>
      </c>
      <c r="B4402" t="str">
        <f>IFERROR(VLOOKUP($A4402,ui_labels_mc!$A$2:$F$10000,2,FALSE), "")</f>
        <v>Requested Amount</v>
      </c>
      <c r="C4402" t="str">
        <f>IFERROR(VLOOKUP($B4402,ui_labels!$B$2:$F$10000,2,FALSE), IFERROR(VLOOKUP($B4402,ui_labels_mc!$B$2:$F$10000,2,FALSE), ""))</f>
        <v>Cantidad solicitada</v>
      </c>
      <c r="D4402" t="str">
        <f>IFERROR(VLOOKUP($B4402,ui_labels!$B$2:$F$10000,3,FALSE), IFERROR(VLOOKUP($B4402,ui_labels_mc!$B$2:$F$10000,3,FALSE), ""))</f>
        <v>A demandé le montant</v>
      </c>
      <c r="E4402" t="str">
        <f>IFERROR(VLOOKUP($B4402,ui_labels!$B$2:$F$10000,4,FALSE), IFERROR(VLOOKUP($B4402,ui_labels_mc!$B$2:$F$10000,4,FALSE), ""))</f>
        <v>要求された容量</v>
      </c>
      <c r="F4402" t="str">
        <f>IFERROR(VLOOKUP($B4402,ui_labels!$B$2:$F$10000,5,FALSE), IFERROR(VLOOKUP($B4402,ui_labels_mc!$B$2:$F$10000,5,FALSE), ""))</f>
        <v>Angefragter Betrag</v>
      </c>
      <c r="G4402" t="str">
        <f t="shared" si="68"/>
        <v>request_crud_facilityEditCanvas_facility_requestedLoanAmtDer=Angefragter Betrag</v>
      </c>
    </row>
    <row r="4403" spans="1:7" x14ac:dyDescent="0.3">
      <c r="A4403" t="s">
        <v>24562</v>
      </c>
      <c r="B4403" t="str">
        <f>IFERROR(VLOOKUP($A4403,ui_labels_mc!$A$2:$F$10000,2,FALSE), "")</f>
        <v>Requested Amount</v>
      </c>
      <c r="C4403" t="str">
        <f>IFERROR(VLOOKUP($B4403,ui_labels!$B$2:$F$10000,2,FALSE), IFERROR(VLOOKUP($B4403,ui_labels_mc!$B$2:$F$10000,2,FALSE), ""))</f>
        <v>Cantidad solicitada</v>
      </c>
      <c r="D4403" t="str">
        <f>IFERROR(VLOOKUP($B4403,ui_labels!$B$2:$F$10000,3,FALSE), IFERROR(VLOOKUP($B4403,ui_labels_mc!$B$2:$F$10000,3,FALSE), ""))</f>
        <v>A demandé le montant</v>
      </c>
      <c r="E4403" t="str">
        <f>IFERROR(VLOOKUP($B4403,ui_labels!$B$2:$F$10000,4,FALSE), IFERROR(VLOOKUP($B4403,ui_labels_mc!$B$2:$F$10000,4,FALSE), ""))</f>
        <v>要求された容量</v>
      </c>
      <c r="F4403" t="str">
        <f>IFERROR(VLOOKUP($B4403,ui_labels!$B$2:$F$10000,5,FALSE), IFERROR(VLOOKUP($B4403,ui_labels_mc!$B$2:$F$10000,5,FALSE), ""))</f>
        <v>Angefragter Betrag</v>
      </c>
      <c r="G4403" t="str">
        <f t="shared" si="68"/>
        <v>request_crud_facilityEditCanvas_facility_requestedLoanAmtDer_1=Angefragter Betrag</v>
      </c>
    </row>
    <row r="4404" spans="1:7" x14ac:dyDescent="0.3">
      <c r="A4404" t="s">
        <v>24563</v>
      </c>
      <c r="B4404" t="str">
        <f>IFERROR(VLOOKUP($A4404,ui_labels_mc!$A$2:$F$10000,2,FALSE), "")</f>
        <v>Requested Amount</v>
      </c>
      <c r="C4404" t="str">
        <f>IFERROR(VLOOKUP($B4404,ui_labels!$B$2:$F$10000,2,FALSE), IFERROR(VLOOKUP($B4404,ui_labels_mc!$B$2:$F$10000,2,FALSE), ""))</f>
        <v>Cantidad solicitada</v>
      </c>
      <c r="D4404" t="str">
        <f>IFERROR(VLOOKUP($B4404,ui_labels!$B$2:$F$10000,3,FALSE), IFERROR(VLOOKUP($B4404,ui_labels_mc!$B$2:$F$10000,3,FALSE), ""))</f>
        <v>A demandé le montant</v>
      </c>
      <c r="E4404" t="str">
        <f>IFERROR(VLOOKUP($B4404,ui_labels!$B$2:$F$10000,4,FALSE), IFERROR(VLOOKUP($B4404,ui_labels_mc!$B$2:$F$10000,4,FALSE), ""))</f>
        <v>要求された容量</v>
      </c>
      <c r="F4404" t="str">
        <f>IFERROR(VLOOKUP($B4404,ui_labels!$B$2:$F$10000,5,FALSE), IFERROR(VLOOKUP($B4404,ui_labels_mc!$B$2:$F$10000,5,FALSE), ""))</f>
        <v>Angefragter Betrag</v>
      </c>
      <c r="G4404" t="str">
        <f t="shared" si="68"/>
        <v>request_crud_facilityEditCanvas_facility_requestedLoanAmt_1=Angefragter Betrag</v>
      </c>
    </row>
    <row r="4405" spans="1:7" x14ac:dyDescent="0.3">
      <c r="A4405" t="s">
        <v>24564</v>
      </c>
      <c r="B4405" t="str">
        <f>IFERROR(VLOOKUP($A4405,ui_labels_mc!$A$2:$F$10000,2,FALSE), "")</f>
        <v>Requested Amount</v>
      </c>
      <c r="C4405" t="str">
        <f>IFERROR(VLOOKUP($B4405,ui_labels!$B$2:$F$10000,2,FALSE), IFERROR(VLOOKUP($B4405,ui_labels_mc!$B$2:$F$10000,2,FALSE), ""))</f>
        <v>Cantidad solicitada</v>
      </c>
      <c r="D4405" t="str">
        <f>IFERROR(VLOOKUP($B4405,ui_labels!$B$2:$F$10000,3,FALSE), IFERROR(VLOOKUP($B4405,ui_labels_mc!$B$2:$F$10000,3,FALSE), ""))</f>
        <v>A demandé le montant</v>
      </c>
      <c r="E4405" t="str">
        <f>IFERROR(VLOOKUP($B4405,ui_labels!$B$2:$F$10000,4,FALSE), IFERROR(VLOOKUP($B4405,ui_labels_mc!$B$2:$F$10000,4,FALSE), ""))</f>
        <v>要求された容量</v>
      </c>
      <c r="F4405" t="str">
        <f>IFERROR(VLOOKUP($B4405,ui_labels!$B$2:$F$10000,5,FALSE), IFERROR(VLOOKUP($B4405,ui_labels_mc!$B$2:$F$10000,5,FALSE), ""))</f>
        <v>Angefragter Betrag</v>
      </c>
      <c r="G4405" t="str">
        <f t="shared" si="68"/>
        <v>request_crud_facilityEditCanvas_facility_requestedLoanAmt_2=Angefragter Betrag</v>
      </c>
    </row>
    <row r="4406" spans="1:7" x14ac:dyDescent="0.3">
      <c r="A4406" t="s">
        <v>24565</v>
      </c>
      <c r="B4406" t="str">
        <f>IFERROR(VLOOKUP($A4406,ui_labels_mc!$A$2:$F$10000,2,FALSE), "")</f>
        <v>Lease / Loan Term</v>
      </c>
      <c r="C4406" t="str">
        <f>IFERROR(VLOOKUP($B4406,ui_labels!$B$2:$F$10000,2,FALSE), IFERROR(VLOOKUP($B4406,ui_labels_mc!$B$2:$F$10000,2,FALSE), ""))</f>
        <v>Arrendamiento / Plazo del préstamo</v>
      </c>
      <c r="D4406" t="str">
        <f>IFERROR(VLOOKUP($B4406,ui_labels!$B$2:$F$10000,3,FALSE), IFERROR(VLOOKUP($B4406,ui_labels_mc!$B$2:$F$10000,3,FALSE), ""))</f>
        <v>Location / Prêt à terme</v>
      </c>
      <c r="E4406" t="str">
        <f>IFERROR(VLOOKUP($B4406,ui_labels!$B$2:$F$10000,4,FALSE), IFERROR(VLOOKUP($B4406,ui_labels_mc!$B$2:$F$10000,4,FALSE), ""))</f>
        <v>リース/ローン期間</v>
      </c>
      <c r="F4406" t="str">
        <f>IFERROR(VLOOKUP($B4406,ui_labels!$B$2:$F$10000,5,FALSE), IFERROR(VLOOKUP($B4406,ui_labels_mc!$B$2:$F$10000,5,FALSE), ""))</f>
        <v>Lease / Darlehenslaufzeit</v>
      </c>
      <c r="G4406" t="str">
        <f t="shared" si="68"/>
        <v>request_crud_facilityEditCanvas_facility_requestedTerm=Lease / Darlehenslaufzeit</v>
      </c>
    </row>
    <row r="4407" spans="1:7" x14ac:dyDescent="0.3">
      <c r="A4407" t="s">
        <v>24566</v>
      </c>
      <c r="B4407" t="str">
        <f>IFERROR(VLOOKUP($A4407,ui_labels_mc!$A$2:$F$10000,2,FALSE), "")</f>
        <v>Requested Term</v>
      </c>
      <c r="C4407" t="str">
        <f>IFERROR(VLOOKUP($B4407,ui_labels!$B$2:$F$10000,2,FALSE), IFERROR(VLOOKUP($B4407,ui_labels_mc!$B$2:$F$10000,2,FALSE), ""))</f>
        <v>Plazo solicitada</v>
      </c>
      <c r="D4407" t="str">
        <f>IFERROR(VLOOKUP($B4407,ui_labels!$B$2:$F$10000,3,FALSE), IFERROR(VLOOKUP($B4407,ui_labels_mc!$B$2:$F$10000,3,FALSE), ""))</f>
        <v>Terme demandé</v>
      </c>
      <c r="E4407" t="str">
        <f>IFERROR(VLOOKUP($B4407,ui_labels!$B$2:$F$10000,4,FALSE), IFERROR(VLOOKUP($B4407,ui_labels_mc!$B$2:$F$10000,4,FALSE), ""))</f>
        <v>要求された用語</v>
      </c>
      <c r="F4407" t="str">
        <f>IFERROR(VLOOKUP($B4407,ui_labels!$B$2:$F$10000,5,FALSE), IFERROR(VLOOKUP($B4407,ui_labels_mc!$B$2:$F$10000,5,FALSE), ""))</f>
        <v>Angeforderten Zeit</v>
      </c>
      <c r="G4407" t="str">
        <f t="shared" si="68"/>
        <v>request_crud_facilityEditCanvas_facility_requestedTermDer=Angeforderten Zeit</v>
      </c>
    </row>
    <row r="4408" spans="1:7" x14ac:dyDescent="0.3">
      <c r="A4408" t="s">
        <v>24567</v>
      </c>
      <c r="B4408" t="str">
        <f>IFERROR(VLOOKUP($A4408,ui_labels_mc!$A$2:$F$10000,2,FALSE), "")</f>
        <v>Requested Term</v>
      </c>
      <c r="C4408" t="str">
        <f>IFERROR(VLOOKUP($B4408,ui_labels!$B$2:$F$10000,2,FALSE), IFERROR(VLOOKUP($B4408,ui_labels_mc!$B$2:$F$10000,2,FALSE), ""))</f>
        <v>Plazo solicitada</v>
      </c>
      <c r="D4408" t="str">
        <f>IFERROR(VLOOKUP($B4408,ui_labels!$B$2:$F$10000,3,FALSE), IFERROR(VLOOKUP($B4408,ui_labels_mc!$B$2:$F$10000,3,FALSE), ""))</f>
        <v>Terme demandé</v>
      </c>
      <c r="E4408" t="str">
        <f>IFERROR(VLOOKUP($B4408,ui_labels!$B$2:$F$10000,4,FALSE), IFERROR(VLOOKUP($B4408,ui_labels_mc!$B$2:$F$10000,4,FALSE), ""))</f>
        <v>要求された用語</v>
      </c>
      <c r="F4408" t="str">
        <f>IFERROR(VLOOKUP($B4408,ui_labels!$B$2:$F$10000,5,FALSE), IFERROR(VLOOKUP($B4408,ui_labels_mc!$B$2:$F$10000,5,FALSE), ""))</f>
        <v>Angeforderten Zeit</v>
      </c>
      <c r="G4408" t="str">
        <f t="shared" si="68"/>
        <v>request_crud_facilityEditCanvas_facility_requestedTermDer_1=Angeforderten Zeit</v>
      </c>
    </row>
    <row r="4409" spans="1:7" x14ac:dyDescent="0.3">
      <c r="A4409" t="s">
        <v>24568</v>
      </c>
      <c r="B4409" t="str">
        <f>IFERROR(VLOOKUP($A4409,ui_labels_mc!$A$2:$F$10000,2,FALSE), "")</f>
        <v>Requested Term</v>
      </c>
      <c r="C4409" t="str">
        <f>IFERROR(VLOOKUP($B4409,ui_labels!$B$2:$F$10000,2,FALSE), IFERROR(VLOOKUP($B4409,ui_labels_mc!$B$2:$F$10000,2,FALSE), ""))</f>
        <v>Plazo solicitada</v>
      </c>
      <c r="D4409" t="str">
        <f>IFERROR(VLOOKUP($B4409,ui_labels!$B$2:$F$10000,3,FALSE), IFERROR(VLOOKUP($B4409,ui_labels_mc!$B$2:$F$10000,3,FALSE), ""))</f>
        <v>Terme demandé</v>
      </c>
      <c r="E4409" t="str">
        <f>IFERROR(VLOOKUP($B4409,ui_labels!$B$2:$F$10000,4,FALSE), IFERROR(VLOOKUP($B4409,ui_labels_mc!$B$2:$F$10000,4,FALSE), ""))</f>
        <v>要求された用語</v>
      </c>
      <c r="F4409" t="str">
        <f>IFERROR(VLOOKUP($B4409,ui_labels!$B$2:$F$10000,5,FALSE), IFERROR(VLOOKUP($B4409,ui_labels_mc!$B$2:$F$10000,5,FALSE), ""))</f>
        <v>Angeforderten Zeit</v>
      </c>
      <c r="G4409" t="str">
        <f t="shared" si="68"/>
        <v>request_crud_facilityEditCanvas_facility_requestedTermDer_2=Angeforderten Zeit</v>
      </c>
    </row>
    <row r="4410" spans="1:7" x14ac:dyDescent="0.3">
      <c r="A4410" t="s">
        <v>24569</v>
      </c>
      <c r="B4410" t="str">
        <f>IFERROR(VLOOKUP($A4410,ui_labels_mc!$A$2:$F$10000,2,FALSE), "")</f>
        <v>Rewrite Information</v>
      </c>
      <c r="C4410" t="str">
        <f>IFERROR(VLOOKUP($B4410,ui_labels!$B$2:$F$10000,2,FALSE), IFERROR(VLOOKUP($B4410,ui_labels_mc!$B$2:$F$10000,2,FALSE), ""))</f>
        <v>Reescribir la información</v>
      </c>
      <c r="D4410" t="str">
        <f>IFERROR(VLOOKUP($B4410,ui_labels!$B$2:$F$10000,3,FALSE), IFERROR(VLOOKUP($B4410,ui_labels_mc!$B$2:$F$10000,3,FALSE), ""))</f>
        <v>Réécrire les informations</v>
      </c>
      <c r="E4410" t="str">
        <f>IFERROR(VLOOKUP($B4410,ui_labels!$B$2:$F$10000,4,FALSE), IFERROR(VLOOKUP($B4410,ui_labels_mc!$B$2:$F$10000,4,FALSE), ""))</f>
        <v>情報を書き換える</v>
      </c>
      <c r="F4410" t="str">
        <f>IFERROR(VLOOKUP($B4410,ui_labels!$B$2:$F$10000,5,FALSE), IFERROR(VLOOKUP($B4410,ui_labels_mc!$B$2:$F$10000,5,FALSE), ""))</f>
        <v>Informationen neu schreiben</v>
      </c>
      <c r="G4410" t="str">
        <f t="shared" si="68"/>
        <v>request_crud_facilityEditCanvas_facility_rewriteInfo=Informationen neu schreiben</v>
      </c>
    </row>
    <row r="4411" spans="1:7" x14ac:dyDescent="0.3">
      <c r="A4411" t="s">
        <v>24570</v>
      </c>
      <c r="B4411" t="str">
        <f>IFERROR(VLOOKUP($A4411,ui_labels_mc!$A$2:$F$10000,2,FALSE), "")</f>
        <v>Sales Assistant</v>
      </c>
      <c r="C4411" t="str">
        <f>IFERROR(VLOOKUP($B4411,ui_labels!$B$2:$F$10000,2,FALSE), IFERROR(VLOOKUP($B4411,ui_labels_mc!$B$2:$F$10000,2,FALSE), ""))</f>
        <v>Asistente de ventas</v>
      </c>
      <c r="D4411" t="str">
        <f>IFERROR(VLOOKUP($B4411,ui_labels!$B$2:$F$10000,3,FALSE), IFERROR(VLOOKUP($B4411,ui_labels_mc!$B$2:$F$10000,3,FALSE), ""))</f>
        <v>Assistante commerciale</v>
      </c>
      <c r="E4411" t="str">
        <f>IFERROR(VLOOKUP($B4411,ui_labels!$B$2:$F$10000,4,FALSE), IFERROR(VLOOKUP($B4411,ui_labels_mc!$B$2:$F$10000,4,FALSE), ""))</f>
        <v>営業アシスタント</v>
      </c>
      <c r="F4411" t="str">
        <f>IFERROR(VLOOKUP($B4411,ui_labels!$B$2:$F$10000,5,FALSE), IFERROR(VLOOKUP($B4411,ui_labels_mc!$B$2:$F$10000,5,FALSE), ""))</f>
        <v>Vertriebsassistent</v>
      </c>
      <c r="G4411" t="str">
        <f t="shared" si="68"/>
        <v>request_crud_facilityEditCanvas_facility_salesAssistant=Vertriebsassistent</v>
      </c>
    </row>
    <row r="4412" spans="1:7" x14ac:dyDescent="0.3">
      <c r="A4412" t="s">
        <v>24571</v>
      </c>
      <c r="B4412" t="str">
        <f>IFERROR(VLOOKUP($A4412,ui_labels_mc!$A$2:$F$10000,2,FALSE), "")</f>
        <v>Sales Information</v>
      </c>
      <c r="C4412" t="str">
        <f>IFERROR(VLOOKUP($B4412,ui_labels!$B$2:$F$10000,2,FALSE), IFERROR(VLOOKUP($B4412,ui_labels_mc!$B$2:$F$10000,2,FALSE), ""))</f>
        <v>Información de ventas</v>
      </c>
      <c r="D4412" t="str">
        <f>IFERROR(VLOOKUP($B4412,ui_labels!$B$2:$F$10000,3,FALSE), IFERROR(VLOOKUP($B4412,ui_labels_mc!$B$2:$F$10000,3,FALSE), ""))</f>
        <v>Informations sur les ventes</v>
      </c>
      <c r="E4412" t="str">
        <f>IFERROR(VLOOKUP($B4412,ui_labels!$B$2:$F$10000,4,FALSE), IFERROR(VLOOKUP($B4412,ui_labels_mc!$B$2:$F$10000,4,FALSE), ""))</f>
        <v>販売情報</v>
      </c>
      <c r="F4412" t="str">
        <f>IFERROR(VLOOKUP($B4412,ui_labels!$B$2:$F$10000,5,FALSE), IFERROR(VLOOKUP($B4412,ui_labels_mc!$B$2:$F$10000,5,FALSE), ""))</f>
        <v>Vetriebsinformationen</v>
      </c>
      <c r="G4412" t="str">
        <f t="shared" si="68"/>
        <v>request_crud_facilityEditCanvas_facility_salesInformation=Vetriebsinformationen</v>
      </c>
    </row>
    <row r="4413" spans="1:7" x14ac:dyDescent="0.3">
      <c r="A4413" t="s">
        <v>24572</v>
      </c>
      <c r="B4413" t="str">
        <f>IFERROR(VLOOKUP($A4413,ui_labels_mc!$A$2:$F$10000,2,FALSE), "")</f>
        <v>SBA</v>
      </c>
      <c r="C4413" t="str">
        <f>IFERROR(VLOOKUP($B4413,ui_labels!$B$2:$F$10000,2,FALSE), IFERROR(VLOOKUP($B4413,ui_labels_mc!$B$2:$F$10000,2,FALSE), ""))</f>
        <v>SBA</v>
      </c>
      <c r="D4413" t="str">
        <f>IFERROR(VLOOKUP($B4413,ui_labels!$B$2:$F$10000,3,FALSE), IFERROR(VLOOKUP($B4413,ui_labels_mc!$B$2:$F$10000,3,FALSE), ""))</f>
        <v>SBA</v>
      </c>
      <c r="E4413" t="str">
        <f>IFERROR(VLOOKUP($B4413,ui_labels!$B$2:$F$10000,4,FALSE), IFERROR(VLOOKUP($B4413,ui_labels_mc!$B$2:$F$10000,4,FALSE), ""))</f>
        <v>SBA</v>
      </c>
      <c r="F4413" t="str">
        <f>IFERROR(VLOOKUP($B4413,ui_labels!$B$2:$F$10000,5,FALSE), IFERROR(VLOOKUP($B4413,ui_labels_mc!$B$2:$F$10000,5,FALSE), ""))</f>
        <v>SBA</v>
      </c>
      <c r="G4413" t="str">
        <f t="shared" si="68"/>
        <v>request_crud_facilityEditCanvas_facility_sbaType=SBA</v>
      </c>
    </row>
    <row r="4414" spans="1:7" x14ac:dyDescent="0.3">
      <c r="A4414" t="s">
        <v>24574</v>
      </c>
      <c r="B4414" t="str">
        <f>IFERROR(VLOOKUP($A4414,ui_labels_mc!$A$2:$F$10000,2,FALSE), "")</f>
        <v>Securitization Pool</v>
      </c>
      <c r="C4414" t="str">
        <f>IFERROR(VLOOKUP($B4414,ui_labels!$B$2:$F$10000,2,FALSE), IFERROR(VLOOKUP($B4414,ui_labels_mc!$B$2:$F$10000,2,FALSE), ""))</f>
        <v>Titularización piscina</v>
      </c>
      <c r="D4414" t="str">
        <f>IFERROR(VLOOKUP($B4414,ui_labels!$B$2:$F$10000,3,FALSE), IFERROR(VLOOKUP($B4414,ui_labels_mc!$B$2:$F$10000,3,FALSE), ""))</f>
        <v>Titrisation Piscine</v>
      </c>
      <c r="E4414" t="str">
        <f>IFERROR(VLOOKUP($B4414,ui_labels!$B$2:$F$10000,4,FALSE), IFERROR(VLOOKUP($B4414,ui_labels_mc!$B$2:$F$10000,4,FALSE), ""))</f>
        <v>証券化プール</v>
      </c>
      <c r="F4414" t="str">
        <f>IFERROR(VLOOKUP($B4414,ui_labels!$B$2:$F$10000,5,FALSE), IFERROR(VLOOKUP($B4414,ui_labels_mc!$B$2:$F$10000,5,FALSE), ""))</f>
        <v>Verbriefungs Pool</v>
      </c>
      <c r="G4414" t="str">
        <f t="shared" si="68"/>
        <v>request_crud_facilityEditCanvas_facility_securitizationPool=Verbriefungs Pool</v>
      </c>
    </row>
    <row r="4415" spans="1:7" x14ac:dyDescent="0.3">
      <c r="A4415" t="s">
        <v>24576</v>
      </c>
      <c r="B4415" t="str">
        <f>IFERROR(VLOOKUP($A4415,ui_labels_mc!$A$2:$F$10000,2,FALSE), "")</f>
        <v>Structure</v>
      </c>
      <c r="C4415" t="str">
        <f>IFERROR(VLOOKUP($B4415,ui_labels!$B$2:$F$10000,2,FALSE), IFERROR(VLOOKUP($B4415,ui_labels_mc!$B$2:$F$10000,2,FALSE), ""))</f>
        <v>Estructura</v>
      </c>
      <c r="D4415" t="str">
        <f>IFERROR(VLOOKUP($B4415,ui_labels!$B$2:$F$10000,3,FALSE), IFERROR(VLOOKUP($B4415,ui_labels_mc!$B$2:$F$10000,3,FALSE), ""))</f>
        <v>Structure</v>
      </c>
      <c r="E4415" t="str">
        <f>IFERROR(VLOOKUP($B4415,ui_labels!$B$2:$F$10000,4,FALSE), IFERROR(VLOOKUP($B4415,ui_labels_mc!$B$2:$F$10000,4,FALSE), ""))</f>
        <v>構造</v>
      </c>
      <c r="F4415" t="str">
        <f>IFERROR(VLOOKUP($B4415,ui_labels!$B$2:$F$10000,5,FALSE), IFERROR(VLOOKUP($B4415,ui_labels_mc!$B$2:$F$10000,5,FALSE), ""))</f>
        <v>Struktur</v>
      </c>
      <c r="G4415" t="str">
        <f t="shared" si="68"/>
        <v>request_crud_facilityEditCanvas_facility_structure=Struktur</v>
      </c>
    </row>
    <row r="4416" spans="1:7" x14ac:dyDescent="0.3">
      <c r="A4416" t="s">
        <v>24577</v>
      </c>
      <c r="B4416" t="str">
        <f>IFERROR(VLOOKUP($A4416,ui_labels_mc!$A$2:$F$10000,2,FALSE), "")</f>
        <v>Sources and Uses Statement</v>
      </c>
      <c r="C4416" t="str">
        <f>IFERROR(VLOOKUP($B4416,ui_labels!$B$2:$F$10000,2,FALSE), IFERROR(VLOOKUP($B4416,ui_labels_mc!$B$2:$F$10000,2,FALSE), ""))</f>
        <v>Fuentes y Usos Declaración</v>
      </c>
      <c r="D4416" t="str">
        <f>IFERROR(VLOOKUP($B4416,ui_labels!$B$2:$F$10000,3,FALSE), IFERROR(VLOOKUP($B4416,ui_labels_mc!$B$2:$F$10000,3,FALSE), ""))</f>
        <v>Sources et utilisations Déclaration</v>
      </c>
      <c r="E4416" t="str">
        <f>IFERROR(VLOOKUP($B4416,ui_labels!$B$2:$F$10000,4,FALSE), IFERROR(VLOOKUP($B4416,ui_labels_mc!$B$2:$F$10000,4,FALSE), ""))</f>
        <v>ソースとステートメントを使用します</v>
      </c>
      <c r="F4416" t="str">
        <f>IFERROR(VLOOKUP($B4416,ui_labels!$B$2:$F$10000,5,FALSE), IFERROR(VLOOKUP($B4416,ui_labels_mc!$B$2:$F$10000,5,FALSE), ""))</f>
        <v>Herkunft und Verwendung Erklärung</v>
      </c>
      <c r="G4416" t="str">
        <f t="shared" si="68"/>
        <v>request_crud_facilityEditCanvas_facility_structure_sourcesUsesStatement=Herkunft und Verwendung Erklärung</v>
      </c>
    </row>
    <row r="4417" spans="1:7" x14ac:dyDescent="0.3">
      <c r="A4417" t="s">
        <v>24579</v>
      </c>
      <c r="B4417" t="str">
        <f>IFERROR(VLOOKUP($A4417,ui_labels_mc!$A$2:$F$10000,2,FALSE), "")</f>
        <v>Syndication Information</v>
      </c>
      <c r="C4417" t="str">
        <f>IFERROR(VLOOKUP($B4417,ui_labels!$B$2:$F$10000,2,FALSE), IFERROR(VLOOKUP($B4417,ui_labels_mc!$B$2:$F$10000,2,FALSE), ""))</f>
        <v>Información Sindicación</v>
      </c>
      <c r="D4417" t="str">
        <f>IFERROR(VLOOKUP($B4417,ui_labels!$B$2:$F$10000,3,FALSE), IFERROR(VLOOKUP($B4417,ui_labels_mc!$B$2:$F$10000,3,FALSE), ""))</f>
        <v>Informations Syndication</v>
      </c>
      <c r="E4417" t="str">
        <f>IFERROR(VLOOKUP($B4417,ui_labels!$B$2:$F$10000,4,FALSE), IFERROR(VLOOKUP($B4417,ui_labels_mc!$B$2:$F$10000,4,FALSE), ""))</f>
        <v>シンジケーション情報</v>
      </c>
      <c r="F4417" t="str">
        <f>IFERROR(VLOOKUP($B4417,ui_labels!$B$2:$F$10000,5,FALSE), IFERROR(VLOOKUP($B4417,ui_labels_mc!$B$2:$F$10000,5,FALSE), ""))</f>
        <v>Syndication Informationen</v>
      </c>
      <c r="G4417" t="str">
        <f t="shared" si="68"/>
        <v>request_crud_facilityEditCanvas_facility_syndicationInformation=Syndication Informationen</v>
      </c>
    </row>
    <row r="4418" spans="1:7" x14ac:dyDescent="0.3">
      <c r="A4418" t="s">
        <v>24581</v>
      </c>
      <c r="B4418" t="str">
        <f>IFERROR(VLOOKUP($A4418,ui_labels_mc!$A$2:$F$10000,2,FALSE), "")</f>
        <v>Total Syndicated Amount</v>
      </c>
      <c r="C4418" t="str">
        <f>IFERROR(VLOOKUP($B4418,ui_labels!$B$2:$F$10000,2,FALSE), IFERROR(VLOOKUP($B4418,ui_labels_mc!$B$2:$F$10000,2,FALSE), ""))</f>
        <v>Monto total del Sindicado</v>
      </c>
      <c r="D4418" t="str">
        <f>IFERROR(VLOOKUP($B4418,ui_labels!$B$2:$F$10000,3,FALSE), IFERROR(VLOOKUP($B4418,ui_labels_mc!$B$2:$F$10000,3,FALSE), ""))</f>
        <v>Montant total syndiqué</v>
      </c>
      <c r="E4418" t="str">
        <f>IFERROR(VLOOKUP($B4418,ui_labels!$B$2:$F$10000,4,FALSE), IFERROR(VLOOKUP($B4418,ui_labels_mc!$B$2:$F$10000,4,FALSE), ""))</f>
        <v>合計金額シンジケート</v>
      </c>
      <c r="F4418" t="str">
        <f>IFERROR(VLOOKUP($B4418,ui_labels!$B$2:$F$10000,5,FALSE), IFERROR(VLOOKUP($B4418,ui_labels_mc!$B$2:$F$10000,5,FALSE), ""))</f>
        <v>Insgesamt Syndicated Betrag</v>
      </c>
      <c r="G4418" t="str">
        <f t="shared" si="68"/>
        <v>request_crud_facilityEditCanvas_facility_totalSyndicatedAmt=Insgesamt Syndicated Betrag</v>
      </c>
    </row>
    <row r="4419" spans="1:7" x14ac:dyDescent="0.3">
      <c r="A4419" t="s">
        <v>24583</v>
      </c>
      <c r="B4419" t="str">
        <f>IFERROR(VLOOKUP($A4419,ui_labels_mc!$A$2:$F$10000,2,FALSE), "")</f>
        <v>Product Status</v>
      </c>
      <c r="C4419" t="str">
        <f>IFERROR(VLOOKUP($B4419,ui_labels!$B$2:$F$10000,2,FALSE), IFERROR(VLOOKUP($B4419,ui_labels_mc!$B$2:$F$10000,2,FALSE), ""))</f>
        <v>Estado del producto</v>
      </c>
      <c r="D4419" t="str">
        <f>IFERROR(VLOOKUP($B4419,ui_labels!$B$2:$F$10000,3,FALSE), IFERROR(VLOOKUP($B4419,ui_labels_mc!$B$2:$F$10000,3,FALSE), ""))</f>
        <v>Statut de produit</v>
      </c>
      <c r="E4419" t="str">
        <f>IFERROR(VLOOKUP($B4419,ui_labels!$B$2:$F$10000,4,FALSE), IFERROR(VLOOKUP($B4419,ui_labels_mc!$B$2:$F$10000,4,FALSE), ""))</f>
        <v>製品の状態</v>
      </c>
      <c r="F4419" t="str">
        <f>IFERROR(VLOOKUP($B4419,ui_labels!$B$2:$F$10000,5,FALSE), IFERROR(VLOOKUP($B4419,ui_labels_mc!$B$2:$F$10000,5,FALSE), ""))</f>
        <v>Produktstatus</v>
      </c>
      <c r="G4419" t="str">
        <f t="shared" ref="G4419:G4482" si="69">CONCATENATE(A4419, "=",F4419)</f>
        <v>request_crud_facilityEditCanvas_facility_wfStatus=Produktstatus</v>
      </c>
    </row>
    <row r="4420" spans="1:7" x14ac:dyDescent="0.3">
      <c r="A4420" t="s">
        <v>24584</v>
      </c>
      <c r="B4420" t="str">
        <f>IFERROR(VLOOKUP($A4420,ui_labels_mc!$A$2:$F$10000,2,FALSE), "")</f>
        <v>Product Status</v>
      </c>
      <c r="C4420" t="str">
        <f>IFERROR(VLOOKUP($B4420,ui_labels!$B$2:$F$10000,2,FALSE), IFERROR(VLOOKUP($B4420,ui_labels_mc!$B$2:$F$10000,2,FALSE), ""))</f>
        <v>Estado del producto</v>
      </c>
      <c r="D4420" t="str">
        <f>IFERROR(VLOOKUP($B4420,ui_labels!$B$2:$F$10000,3,FALSE), IFERROR(VLOOKUP($B4420,ui_labels_mc!$B$2:$F$10000,3,FALSE), ""))</f>
        <v>Statut de produit</v>
      </c>
      <c r="E4420" t="str">
        <f>IFERROR(VLOOKUP($B4420,ui_labels!$B$2:$F$10000,4,FALSE), IFERROR(VLOOKUP($B4420,ui_labels_mc!$B$2:$F$10000,4,FALSE), ""))</f>
        <v>製品の状態</v>
      </c>
      <c r="F4420" t="str">
        <f>IFERROR(VLOOKUP($B4420,ui_labels!$B$2:$F$10000,5,FALSE), IFERROR(VLOOKUP($B4420,ui_labels_mc!$B$2:$F$10000,5,FALSE), ""))</f>
        <v>Produktstatus</v>
      </c>
      <c r="G4420" t="str">
        <f t="shared" si="69"/>
        <v>request_crud_facilityEditCanvas_facility_wfStatus_1=Produktstatus</v>
      </c>
    </row>
    <row r="4421" spans="1:7" x14ac:dyDescent="0.3">
      <c r="A4421" t="s">
        <v>24585</v>
      </c>
      <c r="B4421" t="str">
        <f>IFERROR(VLOOKUP($A4421,ui_labels_mc!$A$2:$F$10000,2,FALSE), "")</f>
        <v>Product Status</v>
      </c>
      <c r="C4421" t="str">
        <f>IFERROR(VLOOKUP($B4421,ui_labels!$B$2:$F$10000,2,FALSE), IFERROR(VLOOKUP($B4421,ui_labels_mc!$B$2:$F$10000,2,FALSE), ""))</f>
        <v>Estado del producto</v>
      </c>
      <c r="D4421" t="str">
        <f>IFERROR(VLOOKUP($B4421,ui_labels!$B$2:$F$10000,3,FALSE), IFERROR(VLOOKUP($B4421,ui_labels_mc!$B$2:$F$10000,3,FALSE), ""))</f>
        <v>Statut de produit</v>
      </c>
      <c r="E4421" t="str">
        <f>IFERROR(VLOOKUP($B4421,ui_labels!$B$2:$F$10000,4,FALSE), IFERROR(VLOOKUP($B4421,ui_labels_mc!$B$2:$F$10000,4,FALSE), ""))</f>
        <v>製品の状態</v>
      </c>
      <c r="F4421" t="str">
        <f>IFERROR(VLOOKUP($B4421,ui_labels!$B$2:$F$10000,5,FALSE), IFERROR(VLOOKUP($B4421,ui_labels_mc!$B$2:$F$10000,5,FALSE), ""))</f>
        <v>Produktstatus</v>
      </c>
      <c r="G4421" t="str">
        <f t="shared" si="69"/>
        <v>request_crud_facilityEditCanvas_facility_wfStatus_2=Produktstatus</v>
      </c>
    </row>
    <row r="4422" spans="1:7" x14ac:dyDescent="0.3">
      <c r="A4422" t="s">
        <v>24586</v>
      </c>
      <c r="B4422" t="str">
        <f>IFERROR(VLOOKUP($A4422,ui_labels_mc!$A$2:$F$10000,2,FALSE), "")</f>
        <v>Unit</v>
      </c>
      <c r="C4422" t="str">
        <f>IFERROR(VLOOKUP($B4422,ui_labels!$B$2:$F$10000,2,FALSE), IFERROR(VLOOKUP($B4422,ui_labels_mc!$B$2:$F$10000,2,FALSE), ""))</f>
        <v>Unidad</v>
      </c>
      <c r="D4422" t="str">
        <f>IFERROR(VLOOKUP($B4422,ui_labels!$B$2:$F$10000,3,FALSE), IFERROR(VLOOKUP($B4422,ui_labels_mc!$B$2:$F$10000,3,FALSE), ""))</f>
        <v>Unité</v>
      </c>
      <c r="E4422" t="str">
        <f>IFERROR(VLOOKUP($B4422,ui_labels!$B$2:$F$10000,4,FALSE), IFERROR(VLOOKUP($B4422,ui_labels_mc!$B$2:$F$10000,4,FALSE), ""))</f>
        <v>ユニット</v>
      </c>
      <c r="F4422" t="str">
        <f>IFERROR(VLOOKUP($B4422,ui_labels!$B$2:$F$10000,5,FALSE), IFERROR(VLOOKUP($B4422,ui_labels_mc!$B$2:$F$10000,5,FALSE), ""))</f>
        <v>Aggregat</v>
      </c>
      <c r="G4422" t="str">
        <f t="shared" si="69"/>
        <v>request_crud_facilityEditCanvas_faciltiy_pricingOption_structure_amortizationUnit=Aggregat</v>
      </c>
    </row>
    <row r="4423" spans="1:7" x14ac:dyDescent="0.3">
      <c r="A4423" t="s">
        <v>24588</v>
      </c>
      <c r="B4423" t="str">
        <f>IFERROR(VLOOKUP($A4423,ui_labels_mc!$A$2:$F$10000,2,FALSE), "")</f>
        <v>Drawdown Currency</v>
      </c>
      <c r="C4423" t="str">
        <f>IFERROR(VLOOKUP($B4423,ui_labels!$B$2:$F$10000,2,FALSE), IFERROR(VLOOKUP($B4423,ui_labels_mc!$B$2:$F$10000,2,FALSE), ""))</f>
        <v>Disposición moneda</v>
      </c>
      <c r="D4423" t="str">
        <f>IFERROR(VLOOKUP($B4423,ui_labels!$B$2:$F$10000,3,FALSE), IFERROR(VLOOKUP($B4423,ui_labels_mc!$B$2:$F$10000,3,FALSE), ""))</f>
        <v>Drawdown devise</v>
      </c>
      <c r="E4423" t="str">
        <f>IFERROR(VLOOKUP($B4423,ui_labels!$B$2:$F$10000,4,FALSE), IFERROR(VLOOKUP($B4423,ui_labels_mc!$B$2:$F$10000,4,FALSE), ""))</f>
        <v>ドローダウン通貨</v>
      </c>
      <c r="F4423" t="str">
        <f>IFERROR(VLOOKUP($B4423,ui_labels!$B$2:$F$10000,5,FALSE), IFERROR(VLOOKUP($B4423,ui_labels_mc!$B$2:$F$10000,5,FALSE), ""))</f>
        <v>Drawdown Währungs</v>
      </c>
      <c r="G4423" t="str">
        <f t="shared" si="69"/>
        <v>request_crud_facilityEditCanvas_faciltiy_pricingOption_structure_drawdownCurrency=Drawdown Währungs</v>
      </c>
    </row>
    <row r="4424" spans="1:7" x14ac:dyDescent="0.3">
      <c r="A4424" t="s">
        <v>24590</v>
      </c>
      <c r="B4424" t="str">
        <f>IFERROR(VLOOKUP($A4424,ui_labels_mc!$A$2:$F$10000,2,FALSE), "")</f>
        <v>Term Unit</v>
      </c>
      <c r="C4424" t="str">
        <f>IFERROR(VLOOKUP($B4424,ui_labels!$B$2:$F$10000,2,FALSE), IFERROR(VLOOKUP($B4424,ui_labels_mc!$B$2:$F$10000,2,FALSE), ""))</f>
        <v>Término unidad</v>
      </c>
      <c r="D4424" t="str">
        <f>IFERROR(VLOOKUP($B4424,ui_labels!$B$2:$F$10000,3,FALSE), IFERROR(VLOOKUP($B4424,ui_labels_mc!$B$2:$F$10000,3,FALSE), ""))</f>
        <v>Terme unité</v>
      </c>
      <c r="E4424" t="str">
        <f>IFERROR(VLOOKUP($B4424,ui_labels!$B$2:$F$10000,4,FALSE), IFERROR(VLOOKUP($B4424,ui_labels_mc!$B$2:$F$10000,4,FALSE), ""))</f>
        <v>期間単位</v>
      </c>
      <c r="F4424" t="str">
        <f>IFERROR(VLOOKUP($B4424,ui_labels!$B$2:$F$10000,5,FALSE), IFERROR(VLOOKUP($B4424,ui_labels_mc!$B$2:$F$10000,5,FALSE), ""))</f>
        <v>Laufzeiteinheit</v>
      </c>
      <c r="G4424" t="str">
        <f t="shared" si="69"/>
        <v>request_crud_facilityEditCanvas_faciltiy_pricingOption_structure_termUnit=Laufzeiteinheit</v>
      </c>
    </row>
    <row r="4425" spans="1:7" x14ac:dyDescent="0.3">
      <c r="A4425" t="s">
        <v>24591</v>
      </c>
      <c r="B4425" t="str">
        <f>IFERROR(VLOOKUP($A4425,ui_labels_mc!$A$2:$F$10000,2,FALSE), "")</f>
        <v>Calculation Method</v>
      </c>
      <c r="C4425" t="str">
        <f>IFERROR(VLOOKUP($B4425,ui_labels!$B$2:$F$10000,2,FALSE), IFERROR(VLOOKUP($B4425,ui_labels_mc!$B$2:$F$10000,2,FALSE), ""))</f>
        <v>Método de cálculo</v>
      </c>
      <c r="D4425" t="str">
        <f>IFERROR(VLOOKUP($B4425,ui_labels!$B$2:$F$10000,3,FALSE), IFERROR(VLOOKUP($B4425,ui_labels_mc!$B$2:$F$10000,3,FALSE), ""))</f>
        <v>Méthode de calcul</v>
      </c>
      <c r="E4425" t="str">
        <f>IFERROR(VLOOKUP($B4425,ui_labels!$B$2:$F$10000,4,FALSE), IFERROR(VLOOKUP($B4425,ui_labels_mc!$B$2:$F$10000,4,FALSE), ""))</f>
        <v>計算方法</v>
      </c>
      <c r="F4425" t="str">
        <f>IFERROR(VLOOKUP($B4425,ui_labels!$B$2:$F$10000,5,FALSE), IFERROR(VLOOKUP($B4425,ui_labels_mc!$B$2:$F$10000,5,FALSE), ""))</f>
        <v>Berechnungsmethode</v>
      </c>
      <c r="G4425" t="str">
        <f t="shared" si="69"/>
        <v>request_crud_facilityEditCanvas_fee_calculationMethod=Berechnungsmethode</v>
      </c>
    </row>
    <row r="4426" spans="1:7" x14ac:dyDescent="0.3">
      <c r="A4426" t="s">
        <v>24592</v>
      </c>
      <c r="B4426" t="str">
        <f>IFERROR(VLOOKUP($A4426,ui_labels_mc!$A$2:$F$10000,2,FALSE), "")</f>
        <v>Calculation Method</v>
      </c>
      <c r="C4426" t="str">
        <f>IFERROR(VLOOKUP($B4426,ui_labels!$B$2:$F$10000,2,FALSE), IFERROR(VLOOKUP($B4426,ui_labels_mc!$B$2:$F$10000,2,FALSE), ""))</f>
        <v>Método de cálculo</v>
      </c>
      <c r="D4426" t="str">
        <f>IFERROR(VLOOKUP($B4426,ui_labels!$B$2:$F$10000,3,FALSE), IFERROR(VLOOKUP($B4426,ui_labels_mc!$B$2:$F$10000,3,FALSE), ""))</f>
        <v>Méthode de calcul</v>
      </c>
      <c r="E4426" t="str">
        <f>IFERROR(VLOOKUP($B4426,ui_labels!$B$2:$F$10000,4,FALSE), IFERROR(VLOOKUP($B4426,ui_labels_mc!$B$2:$F$10000,4,FALSE), ""))</f>
        <v>計算方法</v>
      </c>
      <c r="F4426" t="str">
        <f>IFERROR(VLOOKUP($B4426,ui_labels!$B$2:$F$10000,5,FALSE), IFERROR(VLOOKUP($B4426,ui_labels_mc!$B$2:$F$10000,5,FALSE), ""))</f>
        <v>Berechnungsmethode</v>
      </c>
      <c r="G4426" t="str">
        <f t="shared" si="69"/>
        <v>request_crud_facilityEditCanvas_fee_calculationMethod_1=Berechnungsmethode</v>
      </c>
    </row>
    <row r="4427" spans="1:7" x14ac:dyDescent="0.3">
      <c r="A4427" t="s">
        <v>24593</v>
      </c>
      <c r="B4427" t="str">
        <f>IFERROR(VLOOKUP($A4427,ui_labels_mc!$A$2:$F$10000,2,FALSE), "")</f>
        <v>Fee Description</v>
      </c>
      <c r="C4427" t="str">
        <f>IFERROR(VLOOKUP($B4427,ui_labels!$B$2:$F$10000,2,FALSE), IFERROR(VLOOKUP($B4427,ui_labels_mc!$B$2:$F$10000,2,FALSE), ""))</f>
        <v>Fee Descripción</v>
      </c>
      <c r="D4427" t="str">
        <f>IFERROR(VLOOKUP($B4427,ui_labels!$B$2:$F$10000,3,FALSE), IFERROR(VLOOKUP($B4427,ui_labels_mc!$B$2:$F$10000,3,FALSE), ""))</f>
        <v>Description des frais</v>
      </c>
      <c r="E4427" t="str">
        <f>IFERROR(VLOOKUP($B4427,ui_labels!$B$2:$F$10000,4,FALSE), IFERROR(VLOOKUP($B4427,ui_labels_mc!$B$2:$F$10000,4,FALSE), ""))</f>
        <v>料金説明</v>
      </c>
      <c r="F4427" t="str">
        <f>IFERROR(VLOOKUP($B4427,ui_labels!$B$2:$F$10000,5,FALSE), IFERROR(VLOOKUP($B4427,ui_labels_mc!$B$2:$F$10000,5,FALSE), ""))</f>
        <v>Fee Beschreibung</v>
      </c>
      <c r="G4427" t="str">
        <f t="shared" si="69"/>
        <v>request_crud_facilityEditCanvas_fee_description=Fee Beschreibung</v>
      </c>
    </row>
    <row r="4428" spans="1:7" x14ac:dyDescent="0.3">
      <c r="A4428" t="s">
        <v>24594</v>
      </c>
      <c r="B4428" t="str">
        <f>IFERROR(VLOOKUP($A4428,ui_labels_mc!$A$2:$F$10000,2,FALSE), "")</f>
        <v>Disclosed</v>
      </c>
      <c r="C4428" t="str">
        <f>IFERROR(VLOOKUP($B4428,ui_labels!$B$2:$F$10000,2,FALSE), IFERROR(VLOOKUP($B4428,ui_labels_mc!$B$2:$F$10000,2,FALSE), ""))</f>
        <v>Revelada</v>
      </c>
      <c r="D4428" t="str">
        <f>IFERROR(VLOOKUP($B4428,ui_labels!$B$2:$F$10000,3,FALSE), IFERROR(VLOOKUP($B4428,ui_labels_mc!$B$2:$F$10000,3,FALSE), ""))</f>
        <v>Divulgués</v>
      </c>
      <c r="E4428" t="str">
        <f>IFERROR(VLOOKUP($B4428,ui_labels!$B$2:$F$10000,4,FALSE), IFERROR(VLOOKUP($B4428,ui_labels_mc!$B$2:$F$10000,4,FALSE), ""))</f>
        <v>開示</v>
      </c>
      <c r="F4428" t="str">
        <f>IFERROR(VLOOKUP($B4428,ui_labels!$B$2:$F$10000,5,FALSE), IFERROR(VLOOKUP($B4428,ui_labels_mc!$B$2:$F$10000,5,FALSE), ""))</f>
        <v>Offengelegt</v>
      </c>
      <c r="G4428" t="str">
        <f t="shared" si="69"/>
        <v>request_crud_facilityEditCanvas_fee_discloseFlag=Offengelegt</v>
      </c>
    </row>
    <row r="4429" spans="1:7" x14ac:dyDescent="0.3">
      <c r="A4429" t="s">
        <v>24595</v>
      </c>
      <c r="B4429" t="str">
        <f>IFERROR(VLOOKUP($A4429,ui_labels_mc!$A$2:$F$10000,2,FALSE), "")</f>
        <v>Disclosed</v>
      </c>
      <c r="C4429" t="str">
        <f>IFERROR(VLOOKUP($B4429,ui_labels!$B$2:$F$10000,2,FALSE), IFERROR(VLOOKUP($B4429,ui_labels_mc!$B$2:$F$10000,2,FALSE), ""))</f>
        <v>Revelada</v>
      </c>
      <c r="D4429" t="str">
        <f>IFERROR(VLOOKUP($B4429,ui_labels!$B$2:$F$10000,3,FALSE), IFERROR(VLOOKUP($B4429,ui_labels_mc!$B$2:$F$10000,3,FALSE), ""))</f>
        <v>Divulgués</v>
      </c>
      <c r="E4429" t="str">
        <f>IFERROR(VLOOKUP($B4429,ui_labels!$B$2:$F$10000,4,FALSE), IFERROR(VLOOKUP($B4429,ui_labels_mc!$B$2:$F$10000,4,FALSE), ""))</f>
        <v>開示</v>
      </c>
      <c r="F4429" t="str">
        <f>IFERROR(VLOOKUP($B4429,ui_labels!$B$2:$F$10000,5,FALSE), IFERROR(VLOOKUP($B4429,ui_labels_mc!$B$2:$F$10000,5,FALSE), ""))</f>
        <v>Offengelegt</v>
      </c>
      <c r="G4429" t="str">
        <f t="shared" si="69"/>
        <v>request_crud_facilityEditCanvas_fee_discloseFlag_1=Offengelegt</v>
      </c>
    </row>
    <row r="4430" spans="1:7" x14ac:dyDescent="0.3">
      <c r="A4430" t="s">
        <v>24596</v>
      </c>
      <c r="B4430" t="str">
        <f>IFERROR(VLOOKUP($A4430,ui_labels_mc!$A$2:$F$10000,2,FALSE), "")</f>
        <v>Amount</v>
      </c>
      <c r="C4430" t="str">
        <f>IFERROR(VLOOKUP($B4430,ui_labels!$B$2:$F$10000,2,FALSE), IFERROR(VLOOKUP($B4430,ui_labels_mc!$B$2:$F$10000,2,FALSE), ""))</f>
        <v>Cantidad</v>
      </c>
      <c r="D4430" t="str">
        <f>IFERROR(VLOOKUP($B4430,ui_labels!$B$2:$F$10000,3,FALSE), IFERROR(VLOOKUP($B4430,ui_labels_mc!$B$2:$F$10000,3,FALSE), ""))</f>
        <v>Montant</v>
      </c>
      <c r="E4430" t="str">
        <f>IFERROR(VLOOKUP($B4430,ui_labels!$B$2:$F$10000,4,FALSE), IFERROR(VLOOKUP($B4430,ui_labels_mc!$B$2:$F$10000,4,FALSE), ""))</f>
        <v>量</v>
      </c>
      <c r="F4430" t="str">
        <f>IFERROR(VLOOKUP($B4430,ui_labels!$B$2:$F$10000,5,FALSE), IFERROR(VLOOKUP($B4430,ui_labels_mc!$B$2:$F$10000,5,FALSE), ""))</f>
        <v>Betrag</v>
      </c>
      <c r="G4430" t="str">
        <f t="shared" si="69"/>
        <v>request_crud_facilityEditCanvas_fee_feeAmt=Betrag</v>
      </c>
    </row>
    <row r="4431" spans="1:7" x14ac:dyDescent="0.3">
      <c r="A4431" t="s">
        <v>24597</v>
      </c>
      <c r="B4431" t="str">
        <f>IFERROR(VLOOKUP($A4431,ui_labels_mc!$A$2:$F$10000,2,FALSE), "")</f>
        <v>Amount</v>
      </c>
      <c r="C4431" t="str">
        <f>IFERROR(VLOOKUP($B4431,ui_labels!$B$2:$F$10000,2,FALSE), IFERROR(VLOOKUP($B4431,ui_labels_mc!$B$2:$F$10000,2,FALSE), ""))</f>
        <v>Cantidad</v>
      </c>
      <c r="D4431" t="str">
        <f>IFERROR(VLOOKUP($B4431,ui_labels!$B$2:$F$10000,3,FALSE), IFERROR(VLOOKUP($B4431,ui_labels_mc!$B$2:$F$10000,3,FALSE), ""))</f>
        <v>Montant</v>
      </c>
      <c r="E4431" t="str">
        <f>IFERROR(VLOOKUP($B4431,ui_labels!$B$2:$F$10000,4,FALSE), IFERROR(VLOOKUP($B4431,ui_labels_mc!$B$2:$F$10000,4,FALSE), ""))</f>
        <v>量</v>
      </c>
      <c r="F4431" t="str">
        <f>IFERROR(VLOOKUP($B4431,ui_labels!$B$2:$F$10000,5,FALSE), IFERROR(VLOOKUP($B4431,ui_labels_mc!$B$2:$F$10000,5,FALSE), ""))</f>
        <v>Betrag</v>
      </c>
      <c r="G4431" t="str">
        <f t="shared" si="69"/>
        <v>request_crud_facilityEditCanvas_fee_feeAmt_1=Betrag</v>
      </c>
    </row>
    <row r="4432" spans="1:7" x14ac:dyDescent="0.3">
      <c r="A4432" t="s">
        <v>24598</v>
      </c>
      <c r="B4432" t="str">
        <f>IFERROR(VLOOKUP($A4432,ui_labels_mc!$A$2:$F$10000,2,FALSE), "")</f>
        <v>Fee Allocation</v>
      </c>
      <c r="C4432" t="str">
        <f>IFERROR(VLOOKUP($B4432,ui_labels!$B$2:$F$10000,2,FALSE), IFERROR(VLOOKUP($B4432,ui_labels_mc!$B$2:$F$10000,2,FALSE), ""))</f>
        <v>Cuota de Asignación</v>
      </c>
      <c r="D4432" t="str">
        <f>IFERROR(VLOOKUP($B4432,ui_labels!$B$2:$F$10000,3,FALSE), IFERROR(VLOOKUP($B4432,ui_labels_mc!$B$2:$F$10000,3,FALSE), ""))</f>
        <v>Allocation de Frais</v>
      </c>
      <c r="E4432" t="str">
        <f>IFERROR(VLOOKUP($B4432,ui_labels!$B$2:$F$10000,4,FALSE), IFERROR(VLOOKUP($B4432,ui_labels_mc!$B$2:$F$10000,4,FALSE), ""))</f>
        <v>料金の割り当て</v>
      </c>
      <c r="F4432" t="str">
        <f>IFERROR(VLOOKUP($B4432,ui_labels!$B$2:$F$10000,5,FALSE), IFERROR(VLOOKUP($B4432,ui_labels_mc!$B$2:$F$10000,5,FALSE), ""))</f>
        <v>Fee Allocation</v>
      </c>
      <c r="G4432" t="str">
        <f t="shared" si="69"/>
        <v>request_crud_facilityEditCanvas_fee_feeDistribution=Fee Allocation</v>
      </c>
    </row>
    <row r="4433" spans="1:7" x14ac:dyDescent="0.3">
      <c r="A4433" t="s">
        <v>24600</v>
      </c>
      <c r="B4433" t="str">
        <f>IFERROR(VLOOKUP($A4433,ui_labels_mc!$A$2:$F$10000,2,FALSE), "")</f>
        <v>Fee Frequency</v>
      </c>
      <c r="C4433" t="str">
        <f>IFERROR(VLOOKUP($B4433,ui_labels!$B$2:$F$10000,2,FALSE), IFERROR(VLOOKUP($B4433,ui_labels_mc!$B$2:$F$10000,2,FALSE), ""))</f>
        <v>Frecuencia de pago</v>
      </c>
      <c r="D4433" t="str">
        <f>IFERROR(VLOOKUP($B4433,ui_labels!$B$2:$F$10000,3,FALSE), IFERROR(VLOOKUP($B4433,ui_labels_mc!$B$2:$F$10000,3,FALSE), ""))</f>
        <v>Fréquence de frais</v>
      </c>
      <c r="E4433" t="str">
        <f>IFERROR(VLOOKUP($B4433,ui_labels!$B$2:$F$10000,4,FALSE), IFERROR(VLOOKUP($B4433,ui_labels_mc!$B$2:$F$10000,4,FALSE), ""))</f>
        <v>料金周波数</v>
      </c>
      <c r="F4433" t="str">
        <f>IFERROR(VLOOKUP($B4433,ui_labels!$B$2:$F$10000,5,FALSE), IFERROR(VLOOKUP($B4433,ui_labels_mc!$B$2:$F$10000,5,FALSE), ""))</f>
        <v>Gebührenhäufigkeit</v>
      </c>
      <c r="G4433" t="str">
        <f t="shared" si="69"/>
        <v>request_crud_facilityEditCanvas_fee_feeFrequency=Gebührenhäufigkeit</v>
      </c>
    </row>
    <row r="4434" spans="1:7" x14ac:dyDescent="0.3">
      <c r="A4434" t="s">
        <v>24601</v>
      </c>
      <c r="B4434" t="str">
        <f>IFERROR(VLOOKUP($A4434,ui_labels_mc!$A$2:$F$10000,2,FALSE), "")</f>
        <v>Fee %</v>
      </c>
      <c r="C4434" t="str">
        <f>IFERROR(VLOOKUP($B4434,ui_labels!$B$2:$F$10000,2,FALSE), IFERROR(VLOOKUP($B4434,ui_labels_mc!$B$2:$F$10000,2,FALSE), ""))</f>
        <v>Cuota%</v>
      </c>
      <c r="D4434" t="str">
        <f>IFERROR(VLOOKUP($B4434,ui_labels!$B$2:$F$10000,3,FALSE), IFERROR(VLOOKUP($B4434,ui_labels_mc!$B$2:$F$10000,3,FALSE), ""))</f>
        <v>Fee%</v>
      </c>
      <c r="E4434" t="str">
        <f>IFERROR(VLOOKUP($B4434,ui_labels!$B$2:$F$10000,4,FALSE), IFERROR(VLOOKUP($B4434,ui_labels_mc!$B$2:$F$10000,4,FALSE), ""))</f>
        <v>手数料％</v>
      </c>
      <c r="F4434" t="str">
        <f>IFERROR(VLOOKUP($B4434,ui_labels!$B$2:$F$10000,5,FALSE), IFERROR(VLOOKUP($B4434,ui_labels_mc!$B$2:$F$10000,5,FALSE), ""))</f>
        <v>Gebühr%</v>
      </c>
      <c r="G4434" t="str">
        <f t="shared" si="69"/>
        <v>request_crud_facilityEditCanvas_fee_feePct=Gebühr%</v>
      </c>
    </row>
    <row r="4435" spans="1:7" x14ac:dyDescent="0.3">
      <c r="A4435" t="s">
        <v>24602</v>
      </c>
      <c r="B4435" t="str">
        <f>IFERROR(VLOOKUP($A4435,ui_labels_mc!$A$2:$F$10000,2,FALSE), "")</f>
        <v>Fee Basis</v>
      </c>
      <c r="C4435" t="str">
        <f>IFERROR(VLOOKUP($B4435,ui_labels!$B$2:$F$10000,2,FALSE), IFERROR(VLOOKUP($B4435,ui_labels_mc!$B$2:$F$10000,2,FALSE), ""))</f>
        <v>Tarifa Base</v>
      </c>
      <c r="D4435" t="str">
        <f>IFERROR(VLOOKUP($B4435,ui_labels!$B$2:$F$10000,3,FALSE), IFERROR(VLOOKUP($B4435,ui_labels_mc!$B$2:$F$10000,3,FALSE), ""))</f>
        <v>Base de Fee</v>
      </c>
      <c r="E4435" t="str">
        <f>IFERROR(VLOOKUP($B4435,ui_labels!$B$2:$F$10000,4,FALSE), IFERROR(VLOOKUP($B4435,ui_labels_mc!$B$2:$F$10000,4,FALSE), ""))</f>
        <v>手数料方式</v>
      </c>
      <c r="F4435" t="str">
        <f>IFERROR(VLOOKUP($B4435,ui_labels!$B$2:$F$10000,5,FALSE), IFERROR(VLOOKUP($B4435,ui_labels_mc!$B$2:$F$10000,5,FALSE), ""))</f>
        <v>Honorarbasis</v>
      </c>
      <c r="G4435" t="str">
        <f t="shared" si="69"/>
        <v>request_crud_facilityEditCanvas_fee_feePctBasis=Honorarbasis</v>
      </c>
    </row>
    <row r="4436" spans="1:7" x14ac:dyDescent="0.3">
      <c r="A4436" t="s">
        <v>24604</v>
      </c>
      <c r="B4436" t="str">
        <f>IFERROR(VLOOKUP($A4436,ui_labels_mc!$A$2:$F$10000,2,FALSE), "")</f>
        <v>Fee %</v>
      </c>
      <c r="C4436" t="str">
        <f>IFERROR(VLOOKUP($B4436,ui_labels!$B$2:$F$10000,2,FALSE), IFERROR(VLOOKUP($B4436,ui_labels_mc!$B$2:$F$10000,2,FALSE), ""))</f>
        <v>Cuota%</v>
      </c>
      <c r="D4436" t="str">
        <f>IFERROR(VLOOKUP($B4436,ui_labels!$B$2:$F$10000,3,FALSE), IFERROR(VLOOKUP($B4436,ui_labels_mc!$B$2:$F$10000,3,FALSE), ""))</f>
        <v>Fee%</v>
      </c>
      <c r="E4436" t="str">
        <f>IFERROR(VLOOKUP($B4436,ui_labels!$B$2:$F$10000,4,FALSE), IFERROR(VLOOKUP($B4436,ui_labels_mc!$B$2:$F$10000,4,FALSE), ""))</f>
        <v>手数料％</v>
      </c>
      <c r="F4436" t="str">
        <f>IFERROR(VLOOKUP($B4436,ui_labels!$B$2:$F$10000,5,FALSE), IFERROR(VLOOKUP($B4436,ui_labels_mc!$B$2:$F$10000,5,FALSE), ""))</f>
        <v>Gebühr%</v>
      </c>
      <c r="G4436" t="str">
        <f t="shared" si="69"/>
        <v>request_crud_facilityEditCanvas_fee_feePct_1=Gebühr%</v>
      </c>
    </row>
    <row r="4437" spans="1:7" x14ac:dyDescent="0.3">
      <c r="A4437" t="s">
        <v>24605</v>
      </c>
      <c r="B4437" t="str">
        <f>IFERROR(VLOOKUP($A4437,ui_labels_mc!$A$2:$F$10000,2,FALSE), "")</f>
        <v>Fee Type</v>
      </c>
      <c r="C4437" t="str">
        <f>IFERROR(VLOOKUP($B4437,ui_labels!$B$2:$F$10000,2,FALSE), IFERROR(VLOOKUP($B4437,ui_labels_mc!$B$2:$F$10000,2,FALSE), ""))</f>
        <v>Tipo de cuota</v>
      </c>
      <c r="D4437" t="str">
        <f>IFERROR(VLOOKUP($B4437,ui_labels!$B$2:$F$10000,3,FALSE), IFERROR(VLOOKUP($B4437,ui_labels_mc!$B$2:$F$10000,3,FALSE), ""))</f>
        <v>Type de frais</v>
      </c>
      <c r="E4437" t="str">
        <f>IFERROR(VLOOKUP($B4437,ui_labels!$B$2:$F$10000,4,FALSE), IFERROR(VLOOKUP($B4437,ui_labels_mc!$B$2:$F$10000,4,FALSE), ""))</f>
        <v>料金タイプ</v>
      </c>
      <c r="F4437" t="str">
        <f>IFERROR(VLOOKUP($B4437,ui_labels!$B$2:$F$10000,5,FALSE), IFERROR(VLOOKUP($B4437,ui_labels_mc!$B$2:$F$10000,5,FALSE), ""))</f>
        <v>Gebührentyp</v>
      </c>
      <c r="G4437" t="str">
        <f t="shared" si="69"/>
        <v>request_crud_facilityEditCanvas_fee_feePolicy=Gebührentyp</v>
      </c>
    </row>
    <row r="4438" spans="1:7" x14ac:dyDescent="0.3">
      <c r="A4438" t="s">
        <v>24606</v>
      </c>
      <c r="B4438" t="str">
        <f>IFERROR(VLOOKUP($A4438,ui_labels_mc!$A$2:$F$10000,2,FALSE), "")</f>
        <v>Fee Type</v>
      </c>
      <c r="C4438" t="str">
        <f>IFERROR(VLOOKUP($B4438,ui_labels!$B$2:$F$10000,2,FALSE), IFERROR(VLOOKUP($B4438,ui_labels_mc!$B$2:$F$10000,2,FALSE), ""))</f>
        <v>Tipo de cuota</v>
      </c>
      <c r="D4438" t="str">
        <f>IFERROR(VLOOKUP($B4438,ui_labels!$B$2:$F$10000,3,FALSE), IFERROR(VLOOKUP($B4438,ui_labels_mc!$B$2:$F$10000,3,FALSE), ""))</f>
        <v>Type de frais</v>
      </c>
      <c r="E4438" t="str">
        <f>IFERROR(VLOOKUP($B4438,ui_labels!$B$2:$F$10000,4,FALSE), IFERROR(VLOOKUP($B4438,ui_labels_mc!$B$2:$F$10000,4,FALSE), ""))</f>
        <v>料金タイプ</v>
      </c>
      <c r="F4438" t="str">
        <f>IFERROR(VLOOKUP($B4438,ui_labels!$B$2:$F$10000,5,FALSE), IFERROR(VLOOKUP($B4438,ui_labels_mc!$B$2:$F$10000,5,FALSE), ""))</f>
        <v>Gebührentyp</v>
      </c>
      <c r="G4438" t="str">
        <f t="shared" si="69"/>
        <v>request_crud_facilityEditCanvas_fee_feePolicy_1=Gebührentyp</v>
      </c>
    </row>
    <row r="4439" spans="1:7" x14ac:dyDescent="0.3">
      <c r="A4439" t="s">
        <v>24607</v>
      </c>
      <c r="B4439" t="str">
        <f>IFERROR(VLOOKUP($A4439,ui_labels_mc!$A$2:$F$10000,2,FALSE), "")</f>
        <v>Finance Fee?</v>
      </c>
      <c r="C4439" t="str">
        <f>IFERROR(VLOOKUP($B4439,ui_labels!$B$2:$F$10000,2,FALSE), IFERROR(VLOOKUP($B4439,ui_labels_mc!$B$2:$F$10000,2,FALSE), ""))</f>
        <v>Cuota de Finanzas?</v>
      </c>
      <c r="D4439" t="str">
        <f>IFERROR(VLOOKUP($B4439,ui_labels!$B$2:$F$10000,3,FALSE), IFERROR(VLOOKUP($B4439,ui_labels_mc!$B$2:$F$10000,3,FALSE), ""))</f>
        <v>Finances Fee?</v>
      </c>
      <c r="E4439" t="str">
        <f>IFERROR(VLOOKUP($B4439,ui_labels!$B$2:$F$10000,4,FALSE), IFERROR(VLOOKUP($B4439,ui_labels_mc!$B$2:$F$10000,4,FALSE), ""))</f>
        <v>財務料金？</v>
      </c>
      <c r="F4439" t="str">
        <f>IFERROR(VLOOKUP($B4439,ui_labels!$B$2:$F$10000,5,FALSE), IFERROR(VLOOKUP($B4439,ui_labels_mc!$B$2:$F$10000,5,FALSE), ""))</f>
        <v>Finanzen Fee?</v>
      </c>
      <c r="G4439" t="str">
        <f t="shared" si="69"/>
        <v>request_crud_facilityEditCanvas_fee_financed=Finanzen Fee?</v>
      </c>
    </row>
    <row r="4440" spans="1:7" x14ac:dyDescent="0.3">
      <c r="A4440" t="s">
        <v>24608</v>
      </c>
      <c r="B4440" t="str">
        <f>IFERROR(VLOOKUP($A4440,ui_labels_mc!$A$2:$F$10000,2,FALSE), "")</f>
        <v>Number of Payments</v>
      </c>
      <c r="C4440" t="str">
        <f>IFERROR(VLOOKUP($B4440,ui_labels!$B$2:$F$10000,2,FALSE), IFERROR(VLOOKUP($B4440,ui_labels_mc!$B$2:$F$10000,2,FALSE), ""))</f>
        <v>Número de pagos</v>
      </c>
      <c r="D4440" t="str">
        <f>IFERROR(VLOOKUP($B4440,ui_labels!$B$2:$F$10000,3,FALSE), IFERROR(VLOOKUP($B4440,ui_labels_mc!$B$2:$F$10000,3,FALSE), ""))</f>
        <v>Nombre de paiements</v>
      </c>
      <c r="E4440" t="str">
        <f>IFERROR(VLOOKUP($B4440,ui_labels!$B$2:$F$10000,4,FALSE), IFERROR(VLOOKUP($B4440,ui_labels_mc!$B$2:$F$10000,4,FALSE), ""))</f>
        <v>支払回数</v>
      </c>
      <c r="F4440" t="str">
        <f>IFERROR(VLOOKUP($B4440,ui_labels!$B$2:$F$10000,5,FALSE), IFERROR(VLOOKUP($B4440,ui_labels_mc!$B$2:$F$10000,5,FALSE), ""))</f>
        <v>Anzahl der Zahlungen</v>
      </c>
      <c r="G4440" t="str">
        <f t="shared" si="69"/>
        <v>request_crud_facilityEditCanvas_fee_noOfPayment=Anzahl der Zahlungen</v>
      </c>
    </row>
    <row r="4441" spans="1:7" x14ac:dyDescent="0.3">
      <c r="A4441" t="s">
        <v>24609</v>
      </c>
      <c r="B4441" t="str">
        <f>IFERROR(VLOOKUP($A4441,ui_labels_mc!$A$2:$F$10000,2,FALSE), "")</f>
        <v>Number of Payments</v>
      </c>
      <c r="C4441" t="str">
        <f>IFERROR(VLOOKUP($B4441,ui_labels!$B$2:$F$10000,2,FALSE), IFERROR(VLOOKUP($B4441,ui_labels_mc!$B$2:$F$10000,2,FALSE), ""))</f>
        <v>Número de pagos</v>
      </c>
      <c r="D4441" t="str">
        <f>IFERROR(VLOOKUP($B4441,ui_labels!$B$2:$F$10000,3,FALSE), IFERROR(VLOOKUP($B4441,ui_labels_mc!$B$2:$F$10000,3,FALSE), ""))</f>
        <v>Nombre de paiements</v>
      </c>
      <c r="E4441" t="str">
        <f>IFERROR(VLOOKUP($B4441,ui_labels!$B$2:$F$10000,4,FALSE), IFERROR(VLOOKUP($B4441,ui_labels_mc!$B$2:$F$10000,4,FALSE), ""))</f>
        <v>支払回数</v>
      </c>
      <c r="F4441" t="str">
        <f>IFERROR(VLOOKUP($B4441,ui_labels!$B$2:$F$10000,5,FALSE), IFERROR(VLOOKUP($B4441,ui_labels_mc!$B$2:$F$10000,5,FALSE), ""))</f>
        <v>Anzahl der Zahlungen</v>
      </c>
      <c r="G4441" t="str">
        <f t="shared" si="69"/>
        <v>request_crud_facilityEditCanvas_fee_noOfPayment_1=Anzahl der Zahlungen</v>
      </c>
    </row>
    <row r="4442" spans="1:7" x14ac:dyDescent="0.3">
      <c r="A4442" t="s">
        <v>24610</v>
      </c>
      <c r="B4442" t="str">
        <f>IFERROR(VLOOKUP($A4442,ui_labels_mc!$A$2:$F$10000,2,FALSE), "")</f>
        <v>Responsible For Payment</v>
      </c>
      <c r="C4442" t="str">
        <f>IFERROR(VLOOKUP($B4442,ui_labels!$B$2:$F$10000,2,FALSE), IFERROR(VLOOKUP($B4442,ui_labels_mc!$B$2:$F$10000,2,FALSE), ""))</f>
        <v>Responsable del pago</v>
      </c>
      <c r="D4442" t="str">
        <f>IFERROR(VLOOKUP($B4442,ui_labels!$B$2:$F$10000,3,FALSE), IFERROR(VLOOKUP($B4442,ui_labels_mc!$B$2:$F$10000,3,FALSE), ""))</f>
        <v>Responsable du paiement</v>
      </c>
      <c r="E4442" t="str">
        <f>IFERROR(VLOOKUP($B4442,ui_labels!$B$2:$F$10000,4,FALSE), IFERROR(VLOOKUP($B4442,ui_labels_mc!$B$2:$F$10000,4,FALSE), ""))</f>
        <v>お支払いの責任</v>
      </c>
      <c r="F4442" t="str">
        <f>IFERROR(VLOOKUP($B4442,ui_labels!$B$2:$F$10000,5,FALSE), IFERROR(VLOOKUP($B4442,ui_labels_mc!$B$2:$F$10000,5,FALSE), ""))</f>
        <v>Verantwortlich für die Zahlung</v>
      </c>
      <c r="G4442" t="str">
        <f t="shared" si="69"/>
        <v>request_crud_facilityEditCanvas_fee_responsibleForPayment=Verantwortlich für die Zahlung</v>
      </c>
    </row>
    <row r="4443" spans="1:7" x14ac:dyDescent="0.3">
      <c r="A4443" t="s">
        <v>24611</v>
      </c>
      <c r="B4443" t="str">
        <f>IFERROR(VLOOKUP($A4443,ui_labels_mc!$A$2:$F$10000,2,FALSE), "")</f>
        <v>Stream Type</v>
      </c>
      <c r="C4443" t="str">
        <f>IFERROR(VLOOKUP($B4443,ui_labels!$B$2:$F$10000,2,FALSE), IFERROR(VLOOKUP($B4443,ui_labels_mc!$B$2:$F$10000,2,FALSE), ""))</f>
        <v>Tipo Corriente</v>
      </c>
      <c r="D4443" t="str">
        <f>IFERROR(VLOOKUP($B4443,ui_labels!$B$2:$F$10000,3,FALSE), IFERROR(VLOOKUP($B4443,ui_labels_mc!$B$2:$F$10000,3,FALSE), ""))</f>
        <v>Stream Type</v>
      </c>
      <c r="E4443" t="str">
        <f>IFERROR(VLOOKUP($B4443,ui_labels!$B$2:$F$10000,4,FALSE), IFERROR(VLOOKUP($B4443,ui_labels_mc!$B$2:$F$10000,4,FALSE), ""))</f>
        <v>ストリーム型</v>
      </c>
      <c r="F4443" t="str">
        <f>IFERROR(VLOOKUP($B4443,ui_labels!$B$2:$F$10000,5,FALSE), IFERROR(VLOOKUP($B4443,ui_labels_mc!$B$2:$F$10000,5,FALSE), ""))</f>
        <v>Stream Type</v>
      </c>
      <c r="G4443" t="str">
        <f t="shared" si="69"/>
        <v>request_crud_facilityEditCanvas_fee_streamType=Stream Type</v>
      </c>
    </row>
    <row r="4444" spans="1:7" x14ac:dyDescent="0.3">
      <c r="A4444" t="s">
        <v>24612</v>
      </c>
      <c r="B4444" t="str">
        <f>IFERROR(VLOOKUP($A4444,ui_labels_mc!$A$2:$F$10000,2,FALSE), "")</f>
        <v>Guaranty Percent/Amt</v>
      </c>
      <c r="C4444" t="str">
        <f>IFERROR(VLOOKUP($B4444,ui_labels!$B$2:$F$10000,2,FALSE), IFERROR(VLOOKUP($B4444,ui_labels_mc!$B$2:$F$10000,2,FALSE), ""))</f>
        <v>Porcentaje Guaranty / Amt</v>
      </c>
      <c r="D4444" t="str">
        <f>IFERROR(VLOOKUP($B4444,ui_labels!$B$2:$F$10000,3,FALSE), IFERROR(VLOOKUP($B4444,ui_labels_mc!$B$2:$F$10000,3,FALSE), ""))</f>
        <v>Garantie Pourcentage / Amt</v>
      </c>
      <c r="E4444" t="str">
        <f>IFERROR(VLOOKUP($B4444,ui_labels!$B$2:$F$10000,4,FALSE), IFERROR(VLOOKUP($B4444,ui_labels_mc!$B$2:$F$10000,4,FALSE), ""))</f>
        <v>ギャランティパーセント/ AMTの</v>
      </c>
      <c r="F4444" t="str">
        <f>IFERROR(VLOOKUP($B4444,ui_labels!$B$2:$F$10000,5,FALSE), IFERROR(VLOOKUP($B4444,ui_labels_mc!$B$2:$F$10000,5,FALSE), ""))</f>
        <v>Garantie Prozent / Amt</v>
      </c>
      <c r="G4444" t="str">
        <f t="shared" si="69"/>
        <v>request_crud_facilityEditCanvas_guaranty_amountOrPercent=Garantie Prozent / Amt</v>
      </c>
    </row>
    <row r="4445" spans="1:7" x14ac:dyDescent="0.3">
      <c r="A4445" t="s">
        <v>24614</v>
      </c>
      <c r="B4445" t="str">
        <f>IFERROR(VLOOKUP($A4445,ui_labels_mc!$A$2:$F$10000,2,FALSE), "")</f>
        <v>Guaranty $</v>
      </c>
      <c r="C4445" t="str">
        <f>IFERROR(VLOOKUP($B4445,ui_labels!$B$2:$F$10000,2,FALSE), IFERROR(VLOOKUP($B4445,ui_labels_mc!$B$2:$F$10000,2,FALSE), ""))</f>
        <v>Garantía $</v>
      </c>
      <c r="D4445" t="str">
        <f>IFERROR(VLOOKUP($B4445,ui_labels!$B$2:$F$10000,3,FALSE), IFERROR(VLOOKUP($B4445,ui_labels_mc!$B$2:$F$10000,3,FALSE), ""))</f>
        <v>Garantie $</v>
      </c>
      <c r="E4445" t="str">
        <f>IFERROR(VLOOKUP($B4445,ui_labels!$B$2:$F$10000,4,FALSE), IFERROR(VLOOKUP($B4445,ui_labels_mc!$B$2:$F$10000,4,FALSE), ""))</f>
        <v>保証$</v>
      </c>
      <c r="F4445" t="str">
        <f>IFERROR(VLOOKUP($B4445,ui_labels!$B$2:$F$10000,5,FALSE), IFERROR(VLOOKUP($B4445,ui_labels_mc!$B$2:$F$10000,5,FALSE), ""))</f>
        <v>Guaranty $</v>
      </c>
      <c r="G4445" t="str">
        <f t="shared" si="69"/>
        <v>request_crud_facilityEditCanvas_guaranty_guaranteeAmount=Guaranty $</v>
      </c>
    </row>
    <row r="4446" spans="1:7" x14ac:dyDescent="0.3">
      <c r="A4446" t="s">
        <v>24616</v>
      </c>
      <c r="B4446" t="str">
        <f>IFERROR(VLOOKUP($A4446,ui_labels_mc!$A$2:$F$10000,2,FALSE), "")</f>
        <v>Guaranty %</v>
      </c>
      <c r="C4446" t="str">
        <f>IFERROR(VLOOKUP($B4446,ui_labels!$B$2:$F$10000,2,FALSE), IFERROR(VLOOKUP($B4446,ui_labels_mc!$B$2:$F$10000,2,FALSE), ""))</f>
        <v>Garantía%</v>
      </c>
      <c r="D4446" t="str">
        <f>IFERROR(VLOOKUP($B4446,ui_labels!$B$2:$F$10000,3,FALSE), IFERROR(VLOOKUP($B4446,ui_labels_mc!$B$2:$F$10000,3,FALSE), ""))</f>
        <v>Garantie%</v>
      </c>
      <c r="E4446" t="str">
        <f>IFERROR(VLOOKUP($B4446,ui_labels!$B$2:$F$10000,4,FALSE), IFERROR(VLOOKUP($B4446,ui_labels_mc!$B$2:$F$10000,4,FALSE), ""))</f>
        <v>ギャランティ％</v>
      </c>
      <c r="F4446" t="str">
        <f>IFERROR(VLOOKUP($B4446,ui_labels!$B$2:$F$10000,5,FALSE), IFERROR(VLOOKUP($B4446,ui_labels_mc!$B$2:$F$10000,5,FALSE), ""))</f>
        <v>Garantie%</v>
      </c>
      <c r="G4446" t="str">
        <f t="shared" si="69"/>
        <v>request_crud_facilityEditCanvas_guaranty_guaranteePercent=Garantie%</v>
      </c>
    </row>
    <row r="4447" spans="1:7" x14ac:dyDescent="0.3">
      <c r="A4447" t="s">
        <v>24618</v>
      </c>
      <c r="B4447" t="str">
        <f>IFERROR(VLOOKUP($A4447,ui_labels_mc!$A$2:$F$10000,2,FALSE), "")</f>
        <v>Guarantor</v>
      </c>
      <c r="C4447" t="str">
        <f>IFERROR(VLOOKUP($B4447,ui_labels!$B$2:$F$10000,2,FALSE), IFERROR(VLOOKUP($B4447,ui_labels_mc!$B$2:$F$10000,2,FALSE), ""))</f>
        <v>Garante</v>
      </c>
      <c r="D4447" t="str">
        <f>IFERROR(VLOOKUP($B4447,ui_labels!$B$2:$F$10000,3,FALSE), IFERROR(VLOOKUP($B4447,ui_labels_mc!$B$2:$F$10000,3,FALSE), ""))</f>
        <v>Garant</v>
      </c>
      <c r="E4447" t="str">
        <f>IFERROR(VLOOKUP($B4447,ui_labels!$B$2:$F$10000,4,FALSE), IFERROR(VLOOKUP($B4447,ui_labels_mc!$B$2:$F$10000,4,FALSE), ""))</f>
        <v>保証人</v>
      </c>
      <c r="F4447" t="str">
        <f>IFERROR(VLOOKUP($B4447,ui_labels!$B$2:$F$10000,5,FALSE), IFERROR(VLOOKUP($B4447,ui_labels_mc!$B$2:$F$10000,5,FALSE), ""))</f>
        <v>Garant</v>
      </c>
      <c r="G4447" t="str">
        <f t="shared" si="69"/>
        <v>request_crud_facilityEditCanvas_guaranty_guarantor=Garant</v>
      </c>
    </row>
    <row r="4448" spans="1:7" x14ac:dyDescent="0.3">
      <c r="A4448" t="s">
        <v>24619</v>
      </c>
      <c r="B4448" t="str">
        <f>IFERROR(VLOOKUP($A4448,ui_labels_mc!$A$2:$F$10000,2,FALSE), "")</f>
        <v>Guarantor</v>
      </c>
      <c r="C4448" t="str">
        <f>IFERROR(VLOOKUP($B4448,ui_labels!$B$2:$F$10000,2,FALSE), IFERROR(VLOOKUP($B4448,ui_labels_mc!$B$2:$F$10000,2,FALSE), ""))</f>
        <v>Garante</v>
      </c>
      <c r="D4448" t="str">
        <f>IFERROR(VLOOKUP($B4448,ui_labels!$B$2:$F$10000,3,FALSE), IFERROR(VLOOKUP($B4448,ui_labels_mc!$B$2:$F$10000,3,FALSE), ""))</f>
        <v>Garant</v>
      </c>
      <c r="E4448" t="str">
        <f>IFERROR(VLOOKUP($B4448,ui_labels!$B$2:$F$10000,4,FALSE), IFERROR(VLOOKUP($B4448,ui_labels_mc!$B$2:$F$10000,4,FALSE), ""))</f>
        <v>保証人</v>
      </c>
      <c r="F4448" t="str">
        <f>IFERROR(VLOOKUP($B4448,ui_labels!$B$2:$F$10000,5,FALSE), IFERROR(VLOOKUP($B4448,ui_labels_mc!$B$2:$F$10000,5,FALSE), ""))</f>
        <v>Garant</v>
      </c>
      <c r="G4448" t="str">
        <f t="shared" si="69"/>
        <v>request_crud_facilityEditCanvas_guaranty_guarantor_searchBox=Garant</v>
      </c>
    </row>
    <row r="4449" spans="1:7" x14ac:dyDescent="0.3">
      <c r="A4449" t="s">
        <v>24620</v>
      </c>
      <c r="B4449" t="str">
        <f>IFERROR(VLOOKUP($A4449,ui_labels_mc!$A$2:$F$10000,2,FALSE), "")</f>
        <v>Nature Of Guaranty</v>
      </c>
      <c r="C4449" t="str">
        <f>IFERROR(VLOOKUP($B4449,ui_labels!$B$2:$F$10000,2,FALSE), IFERROR(VLOOKUP($B4449,ui_labels_mc!$B$2:$F$10000,2,FALSE), ""))</f>
        <v>Naturaleza de Garantía</v>
      </c>
      <c r="D4449" t="str">
        <f>IFERROR(VLOOKUP($B4449,ui_labels!$B$2:$F$10000,3,FALSE), IFERROR(VLOOKUP($B4449,ui_labels_mc!$B$2:$F$10000,3,FALSE), ""))</f>
        <v>Nature de la garantie</v>
      </c>
      <c r="E4449" t="str">
        <f>IFERROR(VLOOKUP($B4449,ui_labels!$B$2:$F$10000,4,FALSE), IFERROR(VLOOKUP($B4449,ui_labels_mc!$B$2:$F$10000,4,FALSE), ""))</f>
        <v>ギャランティの性質</v>
      </c>
      <c r="F4449" t="str">
        <f>IFERROR(VLOOKUP($B4449,ui_labels!$B$2:$F$10000,5,FALSE), IFERROR(VLOOKUP($B4449,ui_labels_mc!$B$2:$F$10000,5,FALSE), ""))</f>
        <v>Natur der Garantie</v>
      </c>
      <c r="G4449" t="str">
        <f t="shared" si="69"/>
        <v>request_crud_facilityEditCanvas_guaranty_natureOfGuaranty=Natur der Garantie</v>
      </c>
    </row>
    <row r="4450" spans="1:7" x14ac:dyDescent="0.3">
      <c r="A4450" t="s">
        <v>24622</v>
      </c>
      <c r="B4450" t="str">
        <f>IFERROR(VLOOKUP($A4450,ui_labels_mc!$A$2:$F$10000,2,FALSE), "")</f>
        <v>In Line Edit Add</v>
      </c>
      <c r="C4450" t="str">
        <f>IFERROR(VLOOKUP($B4450,ui_labels!$B$2:$F$10000,2,FALSE), IFERROR(VLOOKUP($B4450,ui_labels_mc!$B$2:$F$10000,2,FALSE), ""))</f>
        <v>En la línea de edición Añadir</v>
      </c>
      <c r="D4450" t="str">
        <f>IFERROR(VLOOKUP($B4450,ui_labels!$B$2:$F$10000,3,FALSE), IFERROR(VLOOKUP($B4450,ui_labels_mc!$B$2:$F$10000,3,FALSE), ""))</f>
        <v>En ligne Modifier Ajouter</v>
      </c>
      <c r="E4450" t="str">
        <f>IFERROR(VLOOKUP($B4450,ui_labels!$B$2:$F$10000,4,FALSE), IFERROR(VLOOKUP($B4450,ui_labels_mc!$B$2:$F$10000,4,FALSE), ""))</f>
        <v>ライン編集に追加</v>
      </c>
      <c r="F4450" t="str">
        <f>IFERROR(VLOOKUP($B4450,ui_labels!$B$2:$F$10000,5,FALSE), IFERROR(VLOOKUP($B4450,ui_labels_mc!$B$2:$F$10000,5,FALSE), ""))</f>
        <v>In Line editieren hinzufügen</v>
      </c>
      <c r="G4450" t="str">
        <f t="shared" si="69"/>
        <v>request_crud_facilityEditCanvas_inlineAdd=In Line editieren hinzufügen</v>
      </c>
    </row>
    <row r="4451" spans="1:7" x14ac:dyDescent="0.3">
      <c r="A4451" t="s">
        <v>24623</v>
      </c>
      <c r="B4451" t="str">
        <f>IFERROR(VLOOKUP($A4451,ui_labels_mc!$A$2:$F$10000,2,FALSE), "")</f>
        <v>In Line Edit Add</v>
      </c>
      <c r="C4451" t="str">
        <f>IFERROR(VLOOKUP($B4451,ui_labels!$B$2:$F$10000,2,FALSE), IFERROR(VLOOKUP($B4451,ui_labels_mc!$B$2:$F$10000,2,FALSE), ""))</f>
        <v>En la línea de edición Añadir</v>
      </c>
      <c r="D4451" t="str">
        <f>IFERROR(VLOOKUP($B4451,ui_labels!$B$2:$F$10000,3,FALSE), IFERROR(VLOOKUP($B4451,ui_labels_mc!$B$2:$F$10000,3,FALSE), ""))</f>
        <v>En ligne Modifier Ajouter</v>
      </c>
      <c r="E4451" t="str">
        <f>IFERROR(VLOOKUP($B4451,ui_labels!$B$2:$F$10000,4,FALSE), IFERROR(VLOOKUP($B4451,ui_labels_mc!$B$2:$F$10000,4,FALSE), ""))</f>
        <v>ライン編集に追加</v>
      </c>
      <c r="F4451" t="str">
        <f>IFERROR(VLOOKUP($B4451,ui_labels!$B$2:$F$10000,5,FALSE), IFERROR(VLOOKUP($B4451,ui_labels_mc!$B$2:$F$10000,5,FALSE), ""))</f>
        <v>In Line editieren hinzufügen</v>
      </c>
      <c r="G4451" t="str">
        <f t="shared" si="69"/>
        <v>request_crud_facilityEditCanvas_inlineAdd_10=In Line editieren hinzufügen</v>
      </c>
    </row>
    <row r="4452" spans="1:7" x14ac:dyDescent="0.3">
      <c r="A4452" t="s">
        <v>24624</v>
      </c>
      <c r="B4452" t="str">
        <f>IFERROR(VLOOKUP($A4452,ui_labels_mc!$A$2:$F$10000,2,FALSE), "")</f>
        <v>In Line Edit Add</v>
      </c>
      <c r="C4452" t="str">
        <f>IFERROR(VLOOKUP($B4452,ui_labels!$B$2:$F$10000,2,FALSE), IFERROR(VLOOKUP($B4452,ui_labels_mc!$B$2:$F$10000,2,FALSE), ""))</f>
        <v>En la línea de edición Añadir</v>
      </c>
      <c r="D4452" t="str">
        <f>IFERROR(VLOOKUP($B4452,ui_labels!$B$2:$F$10000,3,FALSE), IFERROR(VLOOKUP($B4452,ui_labels_mc!$B$2:$F$10000,3,FALSE), ""))</f>
        <v>En ligne Modifier Ajouter</v>
      </c>
      <c r="E4452" t="str">
        <f>IFERROR(VLOOKUP($B4452,ui_labels!$B$2:$F$10000,4,FALSE), IFERROR(VLOOKUP($B4452,ui_labels_mc!$B$2:$F$10000,4,FALSE), ""))</f>
        <v>ライン編集に追加</v>
      </c>
      <c r="F4452" t="str">
        <f>IFERROR(VLOOKUP($B4452,ui_labels!$B$2:$F$10000,5,FALSE), IFERROR(VLOOKUP($B4452,ui_labels_mc!$B$2:$F$10000,5,FALSE), ""))</f>
        <v>In Line editieren hinzufügen</v>
      </c>
      <c r="G4452" t="str">
        <f t="shared" si="69"/>
        <v>request_crud_facilityEditCanvas_inlineAdd_12=In Line editieren hinzufügen</v>
      </c>
    </row>
    <row r="4453" spans="1:7" x14ac:dyDescent="0.3">
      <c r="A4453" t="s">
        <v>24625</v>
      </c>
      <c r="B4453" t="str">
        <f>IFERROR(VLOOKUP($A4453,ui_labels_mc!$A$2:$F$10000,2,FALSE), "")</f>
        <v>In Line Edit Add</v>
      </c>
      <c r="C4453" t="str">
        <f>IFERROR(VLOOKUP($B4453,ui_labels!$B$2:$F$10000,2,FALSE), IFERROR(VLOOKUP($B4453,ui_labels_mc!$B$2:$F$10000,2,FALSE), ""))</f>
        <v>En la línea de edición Añadir</v>
      </c>
      <c r="D4453" t="str">
        <f>IFERROR(VLOOKUP($B4453,ui_labels!$B$2:$F$10000,3,FALSE), IFERROR(VLOOKUP($B4453,ui_labels_mc!$B$2:$F$10000,3,FALSE), ""))</f>
        <v>En ligne Modifier Ajouter</v>
      </c>
      <c r="E4453" t="str">
        <f>IFERROR(VLOOKUP($B4453,ui_labels!$B$2:$F$10000,4,FALSE), IFERROR(VLOOKUP($B4453,ui_labels_mc!$B$2:$F$10000,4,FALSE), ""))</f>
        <v>ライン編集に追加</v>
      </c>
      <c r="F4453" t="str">
        <f>IFERROR(VLOOKUP($B4453,ui_labels!$B$2:$F$10000,5,FALSE), IFERROR(VLOOKUP($B4453,ui_labels_mc!$B$2:$F$10000,5,FALSE), ""))</f>
        <v>In Line editieren hinzufügen</v>
      </c>
      <c r="G4453" t="str">
        <f t="shared" si="69"/>
        <v>request_crud_facilityEditCanvas_inlineAdd_13=In Line editieren hinzufügen</v>
      </c>
    </row>
    <row r="4454" spans="1:7" x14ac:dyDescent="0.3">
      <c r="A4454" t="s">
        <v>24626</v>
      </c>
      <c r="B4454" t="str">
        <f>IFERROR(VLOOKUP($A4454,ui_labels_mc!$A$2:$F$10000,2,FALSE), "")</f>
        <v>In Line Edit Add</v>
      </c>
      <c r="C4454" t="str">
        <f>IFERROR(VLOOKUP($B4454,ui_labels!$B$2:$F$10000,2,FALSE), IFERROR(VLOOKUP($B4454,ui_labels_mc!$B$2:$F$10000,2,FALSE), ""))</f>
        <v>En la línea de edición Añadir</v>
      </c>
      <c r="D4454" t="str">
        <f>IFERROR(VLOOKUP($B4454,ui_labels!$B$2:$F$10000,3,FALSE), IFERROR(VLOOKUP($B4454,ui_labels_mc!$B$2:$F$10000,3,FALSE), ""))</f>
        <v>En ligne Modifier Ajouter</v>
      </c>
      <c r="E4454" t="str">
        <f>IFERROR(VLOOKUP($B4454,ui_labels!$B$2:$F$10000,4,FALSE), IFERROR(VLOOKUP($B4454,ui_labels_mc!$B$2:$F$10000,4,FALSE), ""))</f>
        <v>ライン編集に追加</v>
      </c>
      <c r="F4454" t="str">
        <f>IFERROR(VLOOKUP($B4454,ui_labels!$B$2:$F$10000,5,FALSE), IFERROR(VLOOKUP($B4454,ui_labels_mc!$B$2:$F$10000,5,FALSE), ""))</f>
        <v>In Line editieren hinzufügen</v>
      </c>
      <c r="G4454" t="str">
        <f t="shared" si="69"/>
        <v>request_crud_facilityEditCanvas_inlineAdd_14=In Line editieren hinzufügen</v>
      </c>
    </row>
    <row r="4455" spans="1:7" x14ac:dyDescent="0.3">
      <c r="A4455" t="s">
        <v>24627</v>
      </c>
      <c r="B4455" t="str">
        <f>IFERROR(VLOOKUP($A4455,ui_labels_mc!$A$2:$F$10000,2,FALSE), "")</f>
        <v>In Line Edit Add</v>
      </c>
      <c r="C4455" t="str">
        <f>IFERROR(VLOOKUP($B4455,ui_labels!$B$2:$F$10000,2,FALSE), IFERROR(VLOOKUP($B4455,ui_labels_mc!$B$2:$F$10000,2,FALSE), ""))</f>
        <v>En la línea de edición Añadir</v>
      </c>
      <c r="D4455" t="str">
        <f>IFERROR(VLOOKUP($B4455,ui_labels!$B$2:$F$10000,3,FALSE), IFERROR(VLOOKUP($B4455,ui_labels_mc!$B$2:$F$10000,3,FALSE), ""))</f>
        <v>En ligne Modifier Ajouter</v>
      </c>
      <c r="E4455" t="str">
        <f>IFERROR(VLOOKUP($B4455,ui_labels!$B$2:$F$10000,4,FALSE), IFERROR(VLOOKUP($B4455,ui_labels_mc!$B$2:$F$10000,4,FALSE), ""))</f>
        <v>ライン編集に追加</v>
      </c>
      <c r="F4455" t="str">
        <f>IFERROR(VLOOKUP($B4455,ui_labels!$B$2:$F$10000,5,FALSE), IFERROR(VLOOKUP($B4455,ui_labels_mc!$B$2:$F$10000,5,FALSE), ""))</f>
        <v>In Line editieren hinzufügen</v>
      </c>
      <c r="G4455" t="str">
        <f t="shared" si="69"/>
        <v>request_crud_facilityEditCanvas_inlineAdd_2=In Line editieren hinzufügen</v>
      </c>
    </row>
    <row r="4456" spans="1:7" x14ac:dyDescent="0.3">
      <c r="A4456" t="s">
        <v>24628</v>
      </c>
      <c r="B4456" t="str">
        <f>IFERROR(VLOOKUP($A4456,ui_labels_mc!$A$2:$F$10000,2,FALSE), "")</f>
        <v>In Line Edit Add</v>
      </c>
      <c r="C4456" t="str">
        <f>IFERROR(VLOOKUP($B4456,ui_labels!$B$2:$F$10000,2,FALSE), IFERROR(VLOOKUP($B4456,ui_labels_mc!$B$2:$F$10000,2,FALSE), ""))</f>
        <v>En la línea de edición Añadir</v>
      </c>
      <c r="D4456" t="str">
        <f>IFERROR(VLOOKUP($B4456,ui_labels!$B$2:$F$10000,3,FALSE), IFERROR(VLOOKUP($B4456,ui_labels_mc!$B$2:$F$10000,3,FALSE), ""))</f>
        <v>En ligne Modifier Ajouter</v>
      </c>
      <c r="E4456" t="str">
        <f>IFERROR(VLOOKUP($B4456,ui_labels!$B$2:$F$10000,4,FALSE), IFERROR(VLOOKUP($B4456,ui_labels_mc!$B$2:$F$10000,4,FALSE), ""))</f>
        <v>ライン編集に追加</v>
      </c>
      <c r="F4456" t="str">
        <f>IFERROR(VLOOKUP($B4456,ui_labels!$B$2:$F$10000,5,FALSE), IFERROR(VLOOKUP($B4456,ui_labels_mc!$B$2:$F$10000,5,FALSE), ""))</f>
        <v>In Line editieren hinzufügen</v>
      </c>
      <c r="G4456" t="str">
        <f t="shared" si="69"/>
        <v>request_crud_facilityEditCanvas_inlineAdd_3=In Line editieren hinzufügen</v>
      </c>
    </row>
    <row r="4457" spans="1:7" x14ac:dyDescent="0.3">
      <c r="A4457" t="s">
        <v>24629</v>
      </c>
      <c r="B4457" t="str">
        <f>IFERROR(VLOOKUP($A4457,ui_labels_mc!$A$2:$F$10000,2,FALSE), "")</f>
        <v>In Line Edit Add</v>
      </c>
      <c r="C4457" t="str">
        <f>IFERROR(VLOOKUP($B4457,ui_labels!$B$2:$F$10000,2,FALSE), IFERROR(VLOOKUP($B4457,ui_labels_mc!$B$2:$F$10000,2,FALSE), ""))</f>
        <v>En la línea de edición Añadir</v>
      </c>
      <c r="D4457" t="str">
        <f>IFERROR(VLOOKUP($B4457,ui_labels!$B$2:$F$10000,3,FALSE), IFERROR(VLOOKUP($B4457,ui_labels_mc!$B$2:$F$10000,3,FALSE), ""))</f>
        <v>En ligne Modifier Ajouter</v>
      </c>
      <c r="E4457" t="str">
        <f>IFERROR(VLOOKUP($B4457,ui_labels!$B$2:$F$10000,4,FALSE), IFERROR(VLOOKUP($B4457,ui_labels_mc!$B$2:$F$10000,4,FALSE), ""))</f>
        <v>ライン編集に追加</v>
      </c>
      <c r="F4457" t="str">
        <f>IFERROR(VLOOKUP($B4457,ui_labels!$B$2:$F$10000,5,FALSE), IFERROR(VLOOKUP($B4457,ui_labels_mc!$B$2:$F$10000,5,FALSE), ""))</f>
        <v>In Line editieren hinzufügen</v>
      </c>
      <c r="G4457" t="str">
        <f t="shared" si="69"/>
        <v>request_crud_facilityEditCanvas_inlineAdd_4=In Line editieren hinzufügen</v>
      </c>
    </row>
    <row r="4458" spans="1:7" x14ac:dyDescent="0.3">
      <c r="A4458" t="s">
        <v>24630</v>
      </c>
      <c r="B4458" t="str">
        <f>IFERROR(VLOOKUP($A4458,ui_labels_mc!$A$2:$F$10000,2,FALSE), "")</f>
        <v>In Line Edit Add</v>
      </c>
      <c r="C4458" t="str">
        <f>IFERROR(VLOOKUP($B4458,ui_labels!$B$2:$F$10000,2,FALSE), IFERROR(VLOOKUP($B4458,ui_labels_mc!$B$2:$F$10000,2,FALSE), ""))</f>
        <v>En la línea de edición Añadir</v>
      </c>
      <c r="D4458" t="str">
        <f>IFERROR(VLOOKUP($B4458,ui_labels!$B$2:$F$10000,3,FALSE), IFERROR(VLOOKUP($B4458,ui_labels_mc!$B$2:$F$10000,3,FALSE), ""))</f>
        <v>En ligne Modifier Ajouter</v>
      </c>
      <c r="E4458" t="str">
        <f>IFERROR(VLOOKUP($B4458,ui_labels!$B$2:$F$10000,4,FALSE), IFERROR(VLOOKUP($B4458,ui_labels_mc!$B$2:$F$10000,4,FALSE), ""))</f>
        <v>ライン編集に追加</v>
      </c>
      <c r="F4458" t="str">
        <f>IFERROR(VLOOKUP($B4458,ui_labels!$B$2:$F$10000,5,FALSE), IFERROR(VLOOKUP($B4458,ui_labels_mc!$B$2:$F$10000,5,FALSE), ""))</f>
        <v>In Line editieren hinzufügen</v>
      </c>
      <c r="G4458" t="str">
        <f t="shared" si="69"/>
        <v>request_crud_facilityEditCanvas_inlineAdd_5=In Line editieren hinzufügen</v>
      </c>
    </row>
    <row r="4459" spans="1:7" x14ac:dyDescent="0.3">
      <c r="A4459" t="s">
        <v>24631</v>
      </c>
      <c r="B4459" t="str">
        <f>IFERROR(VLOOKUP($A4459,ui_labels_mc!$A$2:$F$10000,2,FALSE), "")</f>
        <v>In Line Edit Add</v>
      </c>
      <c r="C4459" t="str">
        <f>IFERROR(VLOOKUP($B4459,ui_labels!$B$2:$F$10000,2,FALSE), IFERROR(VLOOKUP($B4459,ui_labels_mc!$B$2:$F$10000,2,FALSE), ""))</f>
        <v>En la línea de edición Añadir</v>
      </c>
      <c r="D4459" t="str">
        <f>IFERROR(VLOOKUP($B4459,ui_labels!$B$2:$F$10000,3,FALSE), IFERROR(VLOOKUP($B4459,ui_labels_mc!$B$2:$F$10000,3,FALSE), ""))</f>
        <v>En ligne Modifier Ajouter</v>
      </c>
      <c r="E4459" t="str">
        <f>IFERROR(VLOOKUP($B4459,ui_labels!$B$2:$F$10000,4,FALSE), IFERROR(VLOOKUP($B4459,ui_labels_mc!$B$2:$F$10000,4,FALSE), ""))</f>
        <v>ライン編集に追加</v>
      </c>
      <c r="F4459" t="str">
        <f>IFERROR(VLOOKUP($B4459,ui_labels!$B$2:$F$10000,5,FALSE), IFERROR(VLOOKUP($B4459,ui_labels_mc!$B$2:$F$10000,5,FALSE), ""))</f>
        <v>In Line editieren hinzufügen</v>
      </c>
      <c r="G4459" t="str">
        <f t="shared" si="69"/>
        <v>request_crud_facilityEditCanvas_inlineAdd_6=In Line editieren hinzufügen</v>
      </c>
    </row>
    <row r="4460" spans="1:7" x14ac:dyDescent="0.3">
      <c r="A4460" t="s">
        <v>24632</v>
      </c>
      <c r="B4460" t="str">
        <f>IFERROR(VLOOKUP($A4460,ui_labels_mc!$A$2:$F$10000,2,FALSE), "")</f>
        <v>In Line Edit Add</v>
      </c>
      <c r="C4460" t="str">
        <f>IFERROR(VLOOKUP($B4460,ui_labels!$B$2:$F$10000,2,FALSE), IFERROR(VLOOKUP($B4460,ui_labels_mc!$B$2:$F$10000,2,FALSE), ""))</f>
        <v>En la línea de edición Añadir</v>
      </c>
      <c r="D4460" t="str">
        <f>IFERROR(VLOOKUP($B4460,ui_labels!$B$2:$F$10000,3,FALSE), IFERROR(VLOOKUP($B4460,ui_labels_mc!$B$2:$F$10000,3,FALSE), ""))</f>
        <v>En ligne Modifier Ajouter</v>
      </c>
      <c r="E4460" t="str">
        <f>IFERROR(VLOOKUP($B4460,ui_labels!$B$2:$F$10000,4,FALSE), IFERROR(VLOOKUP($B4460,ui_labels_mc!$B$2:$F$10000,4,FALSE), ""))</f>
        <v>ライン編集に追加</v>
      </c>
      <c r="F4460" t="str">
        <f>IFERROR(VLOOKUP($B4460,ui_labels!$B$2:$F$10000,5,FALSE), IFERROR(VLOOKUP($B4460,ui_labels_mc!$B$2:$F$10000,5,FALSE), ""))</f>
        <v>In Line editieren hinzufügen</v>
      </c>
      <c r="G4460" t="str">
        <f t="shared" si="69"/>
        <v>request_crud_facilityEditCanvas_inlineAdd_7=In Line editieren hinzufügen</v>
      </c>
    </row>
    <row r="4461" spans="1:7" x14ac:dyDescent="0.3">
      <c r="A4461" t="s">
        <v>24633</v>
      </c>
      <c r="B4461" t="str">
        <f>IFERROR(VLOOKUP($A4461,ui_labels_mc!$A$2:$F$10000,2,FALSE), "")</f>
        <v>In Line Edit Add</v>
      </c>
      <c r="C4461" t="str">
        <f>IFERROR(VLOOKUP($B4461,ui_labels!$B$2:$F$10000,2,FALSE), IFERROR(VLOOKUP($B4461,ui_labels_mc!$B$2:$F$10000,2,FALSE), ""))</f>
        <v>En la línea de edición Añadir</v>
      </c>
      <c r="D4461" t="str">
        <f>IFERROR(VLOOKUP($B4461,ui_labels!$B$2:$F$10000,3,FALSE), IFERROR(VLOOKUP($B4461,ui_labels_mc!$B$2:$F$10000,3,FALSE), ""))</f>
        <v>En ligne Modifier Ajouter</v>
      </c>
      <c r="E4461" t="str">
        <f>IFERROR(VLOOKUP($B4461,ui_labels!$B$2:$F$10000,4,FALSE), IFERROR(VLOOKUP($B4461,ui_labels_mc!$B$2:$F$10000,4,FALSE), ""))</f>
        <v>ライン編集に追加</v>
      </c>
      <c r="F4461" t="str">
        <f>IFERROR(VLOOKUP($B4461,ui_labels!$B$2:$F$10000,5,FALSE), IFERROR(VLOOKUP($B4461,ui_labels_mc!$B$2:$F$10000,5,FALSE), ""))</f>
        <v>In Line editieren hinzufügen</v>
      </c>
      <c r="G4461" t="str">
        <f t="shared" si="69"/>
        <v>request_crud_facilityEditCanvas_inlineAdd_9=In Line editieren hinzufügen</v>
      </c>
    </row>
    <row r="4462" spans="1:7" x14ac:dyDescent="0.3">
      <c r="A4462" t="s">
        <v>24634</v>
      </c>
      <c r="B4462" t="str">
        <f>IFERROR(VLOOKUP($A4462,ui_labels_mc!$A$2:$F$10000,2,FALSE), "")</f>
        <v>Product Type</v>
      </c>
      <c r="C4462" t="str">
        <f>IFERROR(VLOOKUP($B4462,ui_labels!$B$2:$F$10000,2,FALSE), IFERROR(VLOOKUP($B4462,ui_labels_mc!$B$2:$F$10000,2,FALSE), ""))</f>
        <v>Tipo de producto</v>
      </c>
      <c r="D4462" t="str">
        <f>IFERROR(VLOOKUP($B4462,ui_labels!$B$2:$F$10000,3,FALSE), IFERROR(VLOOKUP($B4462,ui_labels_mc!$B$2:$F$10000,3,FALSE), ""))</f>
        <v>Type de produit</v>
      </c>
      <c r="E4462" t="str">
        <f>IFERROR(VLOOKUP($B4462,ui_labels!$B$2:$F$10000,4,FALSE), IFERROR(VLOOKUP($B4462,ui_labels_mc!$B$2:$F$10000,4,FALSE), ""))</f>
        <v>製品の種類</v>
      </c>
      <c r="F4462" t="str">
        <f>IFERROR(VLOOKUP($B4462,ui_labels!$B$2:$F$10000,5,FALSE), IFERROR(VLOOKUP($B4462,ui_labels_mc!$B$2:$F$10000,5,FALSE), ""))</f>
        <v>Produkttyp</v>
      </c>
      <c r="G4462" t="str">
        <f t="shared" si="69"/>
        <v>request_crud_facilityEditCanvas_limits_facilityType=Produkttyp</v>
      </c>
    </row>
    <row r="4463" spans="1:7" x14ac:dyDescent="0.3">
      <c r="A4463" t="s">
        <v>24635</v>
      </c>
      <c r="B4463" t="str">
        <f>IFERROR(VLOOKUP($A4463,ui_labels_mc!$A$2:$F$10000,2,FALSE), "")</f>
        <v>Product Number</v>
      </c>
      <c r="C4463" t="str">
        <f>IFERROR(VLOOKUP($B4463,ui_labels!$B$2:$F$10000,2,FALSE), IFERROR(VLOOKUP($B4463,ui_labels_mc!$B$2:$F$10000,2,FALSE), ""))</f>
        <v>Número de producto</v>
      </c>
      <c r="D4463" t="str">
        <f>IFERROR(VLOOKUP($B4463,ui_labels!$B$2:$F$10000,3,FALSE), IFERROR(VLOOKUP($B4463,ui_labels_mc!$B$2:$F$10000,3,FALSE), ""))</f>
        <v>Numéro de produit</v>
      </c>
      <c r="E4463" t="str">
        <f>IFERROR(VLOOKUP($B4463,ui_labels!$B$2:$F$10000,4,FALSE), IFERROR(VLOOKUP($B4463,ui_labels_mc!$B$2:$F$10000,4,FALSE), ""))</f>
        <v>製品番号</v>
      </c>
      <c r="F4463" t="str">
        <f>IFERROR(VLOOKUP($B4463,ui_labels!$B$2:$F$10000,5,FALSE), IFERROR(VLOOKUP($B4463,ui_labels_mc!$B$2:$F$10000,5,FALSE), ""))</f>
        <v>Produktnummer</v>
      </c>
      <c r="G4463" t="str">
        <f t="shared" si="69"/>
        <v>request_crud_facilityEditCanvas_limits_refNumber=Produktnummer</v>
      </c>
    </row>
    <row r="4464" spans="1:7" x14ac:dyDescent="0.3">
      <c r="A4464" t="s">
        <v>24636</v>
      </c>
      <c r="B4464" t="str">
        <f>IFERROR(VLOOKUP($A4464,ui_labels_mc!$A$2:$F$10000,2,FALSE), "")</f>
        <v>Amount</v>
      </c>
      <c r="C4464" t="str">
        <f>IFERROR(VLOOKUP($B4464,ui_labels!$B$2:$F$10000,2,FALSE), IFERROR(VLOOKUP($B4464,ui_labels_mc!$B$2:$F$10000,2,FALSE), ""))</f>
        <v>Cantidad</v>
      </c>
      <c r="D4464" t="str">
        <f>IFERROR(VLOOKUP($B4464,ui_labels!$B$2:$F$10000,3,FALSE), IFERROR(VLOOKUP($B4464,ui_labels_mc!$B$2:$F$10000,3,FALSE), ""))</f>
        <v>Montant</v>
      </c>
      <c r="E4464" t="str">
        <f>IFERROR(VLOOKUP($B4464,ui_labels!$B$2:$F$10000,4,FALSE), IFERROR(VLOOKUP($B4464,ui_labels_mc!$B$2:$F$10000,4,FALSE), ""))</f>
        <v>量</v>
      </c>
      <c r="F4464" t="str">
        <f>IFERROR(VLOOKUP($B4464,ui_labels!$B$2:$F$10000,5,FALSE), IFERROR(VLOOKUP($B4464,ui_labels_mc!$B$2:$F$10000,5,FALSE), ""))</f>
        <v>Betrag</v>
      </c>
      <c r="G4464" t="str">
        <f t="shared" si="69"/>
        <v>request_crud_facilityEditCanvas_limits_requestedLoanAmt=Betrag</v>
      </c>
    </row>
    <row r="4465" spans="1:7" x14ac:dyDescent="0.3">
      <c r="A4465" t="s">
        <v>24637</v>
      </c>
      <c r="B4465" t="str">
        <f>IFERROR(VLOOKUP($A4465,ui_labels_mc!$A$2:$F$10000,2,FALSE), "")</f>
        <v>Advance / Arrears</v>
      </c>
      <c r="C4465" t="str">
        <f>IFERROR(VLOOKUP($B4465,ui_labels!$B$2:$F$10000,2,FALSE), IFERROR(VLOOKUP($B4465,ui_labels_mc!$B$2:$F$10000,2,FALSE), ""))</f>
        <v>Anticipadas / Atrasos</v>
      </c>
      <c r="D4465" t="str">
        <f>IFERROR(VLOOKUP($B4465,ui_labels!$B$2:$F$10000,3,FALSE), IFERROR(VLOOKUP($B4465,ui_labels_mc!$B$2:$F$10000,3,FALSE), ""))</f>
        <v>Advance / Arriérés</v>
      </c>
      <c r="E4465" t="str">
        <f>IFERROR(VLOOKUP($B4465,ui_labels!$B$2:$F$10000,4,FALSE), IFERROR(VLOOKUP($B4465,ui_labels_mc!$B$2:$F$10000,4,FALSE), ""))</f>
        <v>アドバンス/延滞</v>
      </c>
      <c r="F4465" t="str">
        <f>IFERROR(VLOOKUP($B4465,ui_labels!$B$2:$F$10000,5,FALSE), IFERROR(VLOOKUP($B4465,ui_labels_mc!$B$2:$F$10000,5,FALSE), ""))</f>
        <v>Vorkasse / Verzug</v>
      </c>
      <c r="G4465" t="str">
        <f t="shared" si="69"/>
        <v>request_crud_facilityEditCanvas_miscellaneousSchedule_advancedOrArrears=Vorkasse / Verzug</v>
      </c>
    </row>
    <row r="4466" spans="1:7" x14ac:dyDescent="0.3">
      <c r="A4466" t="s">
        <v>24638</v>
      </c>
      <c r="B4466" t="str">
        <f>IFERROR(VLOOKUP($A4466,ui_labels_mc!$A$2:$F$10000,2,FALSE), "")</f>
        <v>Amount</v>
      </c>
      <c r="C4466" t="str">
        <f>IFERROR(VLOOKUP($B4466,ui_labels!$B$2:$F$10000,2,FALSE), IFERROR(VLOOKUP($B4466,ui_labels_mc!$B$2:$F$10000,2,FALSE), ""))</f>
        <v>Cantidad</v>
      </c>
      <c r="D4466" t="str">
        <f>IFERROR(VLOOKUP($B4466,ui_labels!$B$2:$F$10000,3,FALSE), IFERROR(VLOOKUP($B4466,ui_labels_mc!$B$2:$F$10000,3,FALSE), ""))</f>
        <v>Montant</v>
      </c>
      <c r="E4466" t="str">
        <f>IFERROR(VLOOKUP($B4466,ui_labels!$B$2:$F$10000,4,FALSE), IFERROR(VLOOKUP($B4466,ui_labels_mc!$B$2:$F$10000,4,FALSE), ""))</f>
        <v>量</v>
      </c>
      <c r="F4466" t="str">
        <f>IFERROR(VLOOKUP($B4466,ui_labels!$B$2:$F$10000,5,FALSE), IFERROR(VLOOKUP($B4466,ui_labels_mc!$B$2:$F$10000,5,FALSE), ""))</f>
        <v>Betrag</v>
      </c>
      <c r="G4466" t="str">
        <f t="shared" si="69"/>
        <v>request_crud_facilityEditCanvas_miscellaneousSchedule_amount=Betrag</v>
      </c>
    </row>
    <row r="4467" spans="1:7" x14ac:dyDescent="0.3">
      <c r="A4467" t="s">
        <v>24639</v>
      </c>
      <c r="B4467" t="str">
        <f>IFERROR(VLOOKUP($A4467,ui_labels_mc!$A$2:$F$10000,2,FALSE), "")</f>
        <v>Number of Payment</v>
      </c>
      <c r="C4467" t="str">
        <f>IFERROR(VLOOKUP($B4467,ui_labels!$B$2:$F$10000,2,FALSE), IFERROR(VLOOKUP($B4467,ui_labels_mc!$B$2:$F$10000,2,FALSE), ""))</f>
        <v>Número de Pago</v>
      </c>
      <c r="D4467" t="str">
        <f>IFERROR(VLOOKUP($B4467,ui_labels!$B$2:$F$10000,3,FALSE), IFERROR(VLOOKUP($B4467,ui_labels_mc!$B$2:$F$10000,3,FALSE), ""))</f>
        <v>Nombre de paiement</v>
      </c>
      <c r="E4467" t="str">
        <f>IFERROR(VLOOKUP($B4467,ui_labels!$B$2:$F$10000,4,FALSE), IFERROR(VLOOKUP($B4467,ui_labels_mc!$B$2:$F$10000,4,FALSE), ""))</f>
        <v>お支払い回数</v>
      </c>
      <c r="F4467" t="str">
        <f>IFERROR(VLOOKUP($B4467,ui_labels!$B$2:$F$10000,5,FALSE), IFERROR(VLOOKUP($B4467,ui_labels_mc!$B$2:$F$10000,5,FALSE), ""))</f>
        <v>Anzahl der Zahlungs</v>
      </c>
      <c r="G4467" t="str">
        <f t="shared" si="69"/>
        <v>request_crud_facilityEditCanvas_miscellaneousSchedule_numOfPayment=Anzahl der Zahlungs</v>
      </c>
    </row>
    <row r="4468" spans="1:7" x14ac:dyDescent="0.3">
      <c r="A4468" t="s">
        <v>24640</v>
      </c>
      <c r="B4468" t="str">
        <f>IFERROR(VLOOKUP($A4468,ui_labels_mc!$A$2:$F$10000,2,FALSE), "")</f>
        <v>Start Date</v>
      </c>
      <c r="C4468" t="str">
        <f>IFERROR(VLOOKUP($B4468,ui_labels!$B$2:$F$10000,2,FALSE), IFERROR(VLOOKUP($B4468,ui_labels_mc!$B$2:$F$10000,2,FALSE), ""))</f>
        <v>Fecha de inicio</v>
      </c>
      <c r="D4468" t="str">
        <f>IFERROR(VLOOKUP($B4468,ui_labels!$B$2:$F$10000,3,FALSE), IFERROR(VLOOKUP($B4468,ui_labels_mc!$B$2:$F$10000,3,FALSE), ""))</f>
        <v>Date de début</v>
      </c>
      <c r="E4468" t="str">
        <f>IFERROR(VLOOKUP($B4468,ui_labels!$B$2:$F$10000,4,FALSE), IFERROR(VLOOKUP($B4468,ui_labels_mc!$B$2:$F$10000,4,FALSE), ""))</f>
        <v>開始日</v>
      </c>
      <c r="F4468" t="str">
        <f>IFERROR(VLOOKUP($B4468,ui_labels!$B$2:$F$10000,5,FALSE), IFERROR(VLOOKUP($B4468,ui_labels_mc!$B$2:$F$10000,5,FALSE), ""))</f>
        <v>Anfangsdatum</v>
      </c>
      <c r="G4468" t="str">
        <f t="shared" si="69"/>
        <v>request_crud_facilityEditCanvas_miscellaneousSchedule_startDttm=Anfangsdatum</v>
      </c>
    </row>
    <row r="4469" spans="1:7" x14ac:dyDescent="0.3">
      <c r="A4469" t="s">
        <v>24641</v>
      </c>
      <c r="B4469" t="str">
        <f>IFERROR(VLOOKUP($A4469,ui_labels_mc!$A$2:$F$10000,2,FALSE), "")</f>
        <v>Percent</v>
      </c>
      <c r="C4469" t="str">
        <f>IFERROR(VLOOKUP($B4469,ui_labels!$B$2:$F$10000,2,FALSE), IFERROR(VLOOKUP($B4469,ui_labels_mc!$B$2:$F$10000,2,FALSE), ""))</f>
        <v>Por ciento</v>
      </c>
      <c r="D4469" t="str">
        <f>IFERROR(VLOOKUP($B4469,ui_labels!$B$2:$F$10000,3,FALSE), IFERROR(VLOOKUP($B4469,ui_labels_mc!$B$2:$F$10000,3,FALSE), ""))</f>
        <v>Pour cent</v>
      </c>
      <c r="E4469" t="str">
        <f>IFERROR(VLOOKUP($B4469,ui_labels!$B$2:$F$10000,4,FALSE), IFERROR(VLOOKUP($B4469,ui_labels_mc!$B$2:$F$10000,4,FALSE), ""))</f>
        <v>パーセント</v>
      </c>
      <c r="F4469" t="str">
        <f>IFERROR(VLOOKUP($B4469,ui_labels!$B$2:$F$10000,5,FALSE), IFERROR(VLOOKUP($B4469,ui_labels_mc!$B$2:$F$10000,5,FALSE), ""))</f>
        <v>Prozent</v>
      </c>
      <c r="G4469" t="str">
        <f t="shared" si="69"/>
        <v>request_crud_facilityEditCanvas_prgAdvanceMoneyEdit_advanceMoney_advancePmtPct=Prozent</v>
      </c>
    </row>
    <row r="4470" spans="1:7" x14ac:dyDescent="0.3">
      <c r="A4470" t="s">
        <v>24642</v>
      </c>
      <c r="B4470" t="str">
        <f>IFERROR(VLOOKUP($A4470,ui_labels_mc!$A$2:$F$10000,2,FALSE), "")</f>
        <v>Percent</v>
      </c>
      <c r="C4470" t="str">
        <f>IFERROR(VLOOKUP($B4470,ui_labels!$B$2:$F$10000,2,FALSE), IFERROR(VLOOKUP($B4470,ui_labels_mc!$B$2:$F$10000,2,FALSE), ""))</f>
        <v>Por ciento</v>
      </c>
      <c r="D4470" t="str">
        <f>IFERROR(VLOOKUP($B4470,ui_labels!$B$2:$F$10000,3,FALSE), IFERROR(VLOOKUP($B4470,ui_labels_mc!$B$2:$F$10000,3,FALSE), ""))</f>
        <v>Pour cent</v>
      </c>
      <c r="E4470" t="str">
        <f>IFERROR(VLOOKUP($B4470,ui_labels!$B$2:$F$10000,4,FALSE), IFERROR(VLOOKUP($B4470,ui_labels_mc!$B$2:$F$10000,4,FALSE), ""))</f>
        <v>パーセント</v>
      </c>
      <c r="F4470" t="str">
        <f>IFERROR(VLOOKUP($B4470,ui_labels!$B$2:$F$10000,5,FALSE), IFERROR(VLOOKUP($B4470,ui_labels_mc!$B$2:$F$10000,5,FALSE), ""))</f>
        <v>Prozent</v>
      </c>
      <c r="G4470" t="str">
        <f t="shared" si="69"/>
        <v>request_crud_facilityEditCanvas_prgAdvanceMoneyEdit_advanceMoney_advancePmtPct_1=Prozent</v>
      </c>
    </row>
    <row r="4471" spans="1:7" x14ac:dyDescent="0.3">
      <c r="A4471" t="s">
        <v>24643</v>
      </c>
      <c r="B4471" t="str">
        <f>IFERROR(VLOOKUP($A4471,ui_labels_mc!$A$2:$F$10000,2,FALSE), "")</f>
        <v>Collateral Category</v>
      </c>
      <c r="C4471" t="str">
        <f>IFERROR(VLOOKUP($B4471,ui_labels!$B$2:$F$10000,2,FALSE), IFERROR(VLOOKUP($B4471,ui_labels_mc!$B$2:$F$10000,2,FALSE), ""))</f>
        <v>Colateral Categoría</v>
      </c>
      <c r="D4471" t="str">
        <f>IFERROR(VLOOKUP($B4471,ui_labels!$B$2:$F$10000,3,FALSE), IFERROR(VLOOKUP($B4471,ui_labels_mc!$B$2:$F$10000,3,FALSE), ""))</f>
        <v>Collateral Catégorie</v>
      </c>
      <c r="E4471" t="str">
        <f>IFERROR(VLOOKUP($B4471,ui_labels!$B$2:$F$10000,4,FALSE), IFERROR(VLOOKUP($B4471,ui_labels_mc!$B$2:$F$10000,4,FALSE), ""))</f>
        <v>担保カテゴリー</v>
      </c>
      <c r="F4471" t="str">
        <f>IFERROR(VLOOKUP($B4471,ui_labels!$B$2:$F$10000,5,FALSE), IFERROR(VLOOKUP($B4471,ui_labels_mc!$B$2:$F$10000,5,FALSE), ""))</f>
        <v>Collateral Kategorie</v>
      </c>
      <c r="G4471" t="str">
        <f t="shared" si="69"/>
        <v>request_crud_facilityEditCanvas_productLimitEditCanvas_collateral_collateralCategory=Collateral Kategorie</v>
      </c>
    </row>
    <row r="4472" spans="1:7" x14ac:dyDescent="0.3">
      <c r="A4472" t="s">
        <v>24644</v>
      </c>
      <c r="B4472" t="str">
        <f>IFERROR(VLOOKUP($A4472,ui_labels_mc!$A$2:$F$10000,2,FALSE), "")</f>
        <v>Collateral Category</v>
      </c>
      <c r="C4472" t="str">
        <f>IFERROR(VLOOKUP($B4472,ui_labels!$B$2:$F$10000,2,FALSE), IFERROR(VLOOKUP($B4472,ui_labels_mc!$B$2:$F$10000,2,FALSE), ""))</f>
        <v>Colateral Categoría</v>
      </c>
      <c r="D4472" t="str">
        <f>IFERROR(VLOOKUP($B4472,ui_labels!$B$2:$F$10000,3,FALSE), IFERROR(VLOOKUP($B4472,ui_labels_mc!$B$2:$F$10000,3,FALSE), ""))</f>
        <v>Collateral Catégorie</v>
      </c>
      <c r="E4472" t="str">
        <f>IFERROR(VLOOKUP($B4472,ui_labels!$B$2:$F$10000,4,FALSE), IFERROR(VLOOKUP($B4472,ui_labels_mc!$B$2:$F$10000,4,FALSE), ""))</f>
        <v>担保カテゴリー</v>
      </c>
      <c r="F4472" t="str">
        <f>IFERROR(VLOOKUP($B4472,ui_labels!$B$2:$F$10000,5,FALSE), IFERROR(VLOOKUP($B4472,ui_labels_mc!$B$2:$F$10000,5,FALSE), ""))</f>
        <v>Collateral Kategorie</v>
      </c>
      <c r="G4472" t="str">
        <f t="shared" si="69"/>
        <v>request_crud_facilityEditCanvas_productLimitEditCanvas_collateral_collateralCategory_3=Collateral Kategorie</v>
      </c>
    </row>
    <row r="4473" spans="1:7" x14ac:dyDescent="0.3">
      <c r="A4473" t="s">
        <v>24645</v>
      </c>
      <c r="B4473" t="str">
        <f>IFERROR(VLOOKUP($A4473,ui_labels_mc!$A$2:$F$10000,2,FALSE), "")</f>
        <v>Created Date</v>
      </c>
      <c r="C4473" t="str">
        <f>IFERROR(VLOOKUP($B4473,ui_labels!$B$2:$F$10000,2,FALSE), IFERROR(VLOOKUP($B4473,ui_labels_mc!$B$2:$F$10000,2,FALSE), ""))</f>
        <v>Fecha de creación</v>
      </c>
      <c r="D4473" t="str">
        <f>IFERROR(VLOOKUP($B4473,ui_labels!$B$2:$F$10000,3,FALSE), IFERROR(VLOOKUP($B4473,ui_labels_mc!$B$2:$F$10000,3,FALSE), ""))</f>
        <v>Date de création</v>
      </c>
      <c r="E4473" t="str">
        <f>IFERROR(VLOOKUP($B4473,ui_labels!$B$2:$F$10000,4,FALSE), IFERROR(VLOOKUP($B4473,ui_labels_mc!$B$2:$F$10000,4,FALSE), ""))</f>
        <v>作成日</v>
      </c>
      <c r="F4473" t="str">
        <f>IFERROR(VLOOKUP($B4473,ui_labels!$B$2:$F$10000,5,FALSE), IFERROR(VLOOKUP($B4473,ui_labels_mc!$B$2:$F$10000,5,FALSE), ""))</f>
        <v>Erstellt am</v>
      </c>
      <c r="G4473" t="str">
        <f t="shared" si="69"/>
        <v>request_crud_facilityEditCanvas_productLimitEditCanvas_collateral_collateralCreatedDttm=Erstellt am</v>
      </c>
    </row>
    <row r="4474" spans="1:7" x14ac:dyDescent="0.3">
      <c r="A4474" t="s">
        <v>24646</v>
      </c>
      <c r="B4474" t="str">
        <f>IFERROR(VLOOKUP($A4474,ui_labels_mc!$A$2:$F$10000,2,FALSE), "")</f>
        <v>Created Date</v>
      </c>
      <c r="C4474" t="str">
        <f>IFERROR(VLOOKUP($B4474,ui_labels!$B$2:$F$10000,2,FALSE), IFERROR(VLOOKUP($B4474,ui_labels_mc!$B$2:$F$10000,2,FALSE), ""))</f>
        <v>Fecha de creación</v>
      </c>
      <c r="D4474" t="str">
        <f>IFERROR(VLOOKUP($B4474,ui_labels!$B$2:$F$10000,3,FALSE), IFERROR(VLOOKUP($B4474,ui_labels_mc!$B$2:$F$10000,3,FALSE), ""))</f>
        <v>Date de création</v>
      </c>
      <c r="E4474" t="str">
        <f>IFERROR(VLOOKUP($B4474,ui_labels!$B$2:$F$10000,4,FALSE), IFERROR(VLOOKUP($B4474,ui_labels_mc!$B$2:$F$10000,4,FALSE), ""))</f>
        <v>作成日</v>
      </c>
      <c r="F4474" t="str">
        <f>IFERROR(VLOOKUP($B4474,ui_labels!$B$2:$F$10000,5,FALSE), IFERROR(VLOOKUP($B4474,ui_labels_mc!$B$2:$F$10000,5,FALSE), ""))</f>
        <v>Erstellt am</v>
      </c>
      <c r="G4474" t="str">
        <f t="shared" si="69"/>
        <v>request_crud_facilityEditCanvas_productLimitEditCanvas_collateral_collateralCreatedDttm_1=Erstellt am</v>
      </c>
    </row>
    <row r="4475" spans="1:7" x14ac:dyDescent="0.3">
      <c r="A4475" t="s">
        <v>24647</v>
      </c>
      <c r="B4475" t="str">
        <f>IFERROR(VLOOKUP($A4475,ui_labels_mc!$A$2:$F$10000,2,FALSE), "")</f>
        <v>Collateral Description</v>
      </c>
      <c r="C4475" t="str">
        <f>IFERROR(VLOOKUP($B4475,ui_labels!$B$2:$F$10000,2,FALSE), IFERROR(VLOOKUP($B4475,ui_labels_mc!$B$2:$F$10000,2,FALSE), ""))</f>
        <v>Colateral Descripción</v>
      </c>
      <c r="D4475" t="str">
        <f>IFERROR(VLOOKUP($B4475,ui_labels!$B$2:$F$10000,3,FALSE), IFERROR(VLOOKUP($B4475,ui_labels_mc!$B$2:$F$10000,3,FALSE), ""))</f>
        <v>Collateral description</v>
      </c>
      <c r="E4475" t="str">
        <f>IFERROR(VLOOKUP($B4475,ui_labels!$B$2:$F$10000,4,FALSE), IFERROR(VLOOKUP($B4475,ui_labels_mc!$B$2:$F$10000,4,FALSE), ""))</f>
        <v>担保説明</v>
      </c>
      <c r="F4475" t="str">
        <f>IFERROR(VLOOKUP($B4475,ui_labels!$B$2:$F$10000,5,FALSE), IFERROR(VLOOKUP($B4475,ui_labels_mc!$B$2:$F$10000,5,FALSE), ""))</f>
        <v>Collateral Beschreibung</v>
      </c>
      <c r="G4475" t="str">
        <f t="shared" si="69"/>
        <v>request_crud_facilityEditCanvas_productLimitEditCanvas_collateral_collateralDescription=Collateral Beschreibung</v>
      </c>
    </row>
    <row r="4476" spans="1:7" x14ac:dyDescent="0.3">
      <c r="A4476" t="s">
        <v>24649</v>
      </c>
      <c r="B4476" t="str">
        <f>IFERROR(VLOOKUP($A4476,ui_labels_mc!$A$2:$F$10000,2,FALSE), "")</f>
        <v>Collateral Description</v>
      </c>
      <c r="C4476" t="str">
        <f>IFERROR(VLOOKUP($B4476,ui_labels!$B$2:$F$10000,2,FALSE), IFERROR(VLOOKUP($B4476,ui_labels_mc!$B$2:$F$10000,2,FALSE), ""))</f>
        <v>Colateral Descripción</v>
      </c>
      <c r="D4476" t="str">
        <f>IFERROR(VLOOKUP($B4476,ui_labels!$B$2:$F$10000,3,FALSE), IFERROR(VLOOKUP($B4476,ui_labels_mc!$B$2:$F$10000,3,FALSE), ""))</f>
        <v>Collateral description</v>
      </c>
      <c r="E4476" t="str">
        <f>IFERROR(VLOOKUP($B4476,ui_labels!$B$2:$F$10000,4,FALSE), IFERROR(VLOOKUP($B4476,ui_labels_mc!$B$2:$F$10000,4,FALSE), ""))</f>
        <v>担保説明</v>
      </c>
      <c r="F4476" t="str">
        <f>IFERROR(VLOOKUP($B4476,ui_labels!$B$2:$F$10000,5,FALSE), IFERROR(VLOOKUP($B4476,ui_labels_mc!$B$2:$F$10000,5,FALSE), ""))</f>
        <v>Collateral Beschreibung</v>
      </c>
      <c r="G4476" t="str">
        <f t="shared" si="69"/>
        <v>request_crud_facilityEditCanvas_productLimitEditCanvas_collateral_collateralDescription_3=Collateral Beschreibung</v>
      </c>
    </row>
    <row r="4477" spans="1:7" x14ac:dyDescent="0.3">
      <c r="A4477" t="s">
        <v>24650</v>
      </c>
      <c r="B4477" t="str">
        <f>IFERROR(VLOOKUP($A4477,ui_labels_mc!$A$2:$F$10000,2,FALSE), "")</f>
        <v>Collateral Sub-category</v>
      </c>
      <c r="C4477" t="str">
        <f>IFERROR(VLOOKUP($B4477,ui_labels!$B$2:$F$10000,2,FALSE), IFERROR(VLOOKUP($B4477,ui_labels_mc!$B$2:$F$10000,2,FALSE), ""))</f>
        <v>Colateral Sub-categoría</v>
      </c>
      <c r="D4477" t="str">
        <f>IFERROR(VLOOKUP($B4477,ui_labels!$B$2:$F$10000,3,FALSE), IFERROR(VLOOKUP($B4477,ui_labels_mc!$B$2:$F$10000,3,FALSE), ""))</f>
        <v>Sous-catégorie Collateral</v>
      </c>
      <c r="E4477" t="str">
        <f>IFERROR(VLOOKUP($B4477,ui_labels!$B$2:$F$10000,4,FALSE), IFERROR(VLOOKUP($B4477,ui_labels_mc!$B$2:$F$10000,4,FALSE), ""))</f>
        <v>担保サブカテゴリ</v>
      </c>
      <c r="F4477" t="str">
        <f>IFERROR(VLOOKUP($B4477,ui_labels!$B$2:$F$10000,5,FALSE), IFERROR(VLOOKUP($B4477,ui_labels_mc!$B$2:$F$10000,5,FALSE), ""))</f>
        <v>Collateral-Unterkategorie</v>
      </c>
      <c r="G4477" t="str">
        <f t="shared" si="69"/>
        <v>request_crud_facilityEditCanvas_productLimitEditCanvas_collateral_collateralType=Collateral-Unterkategorie</v>
      </c>
    </row>
    <row r="4478" spans="1:7" x14ac:dyDescent="0.3">
      <c r="A4478" t="s">
        <v>24651</v>
      </c>
      <c r="B4478" t="str">
        <f>IFERROR(VLOOKUP($A4478,ui_labels_mc!$A$2:$F$10000,2,FALSE), "")</f>
        <v>Collateral Sub-category</v>
      </c>
      <c r="C4478" t="str">
        <f>IFERROR(VLOOKUP($B4478,ui_labels!$B$2:$F$10000,2,FALSE), IFERROR(VLOOKUP($B4478,ui_labels_mc!$B$2:$F$10000,2,FALSE), ""))</f>
        <v>Colateral Sub-categoría</v>
      </c>
      <c r="D4478" t="str">
        <f>IFERROR(VLOOKUP($B4478,ui_labels!$B$2:$F$10000,3,FALSE), IFERROR(VLOOKUP($B4478,ui_labels_mc!$B$2:$F$10000,3,FALSE), ""))</f>
        <v>Sous-catégorie Collateral</v>
      </c>
      <c r="E4478" t="str">
        <f>IFERROR(VLOOKUP($B4478,ui_labels!$B$2:$F$10000,4,FALSE), IFERROR(VLOOKUP($B4478,ui_labels_mc!$B$2:$F$10000,4,FALSE), ""))</f>
        <v>担保サブカテゴリ</v>
      </c>
      <c r="F4478" t="str">
        <f>IFERROR(VLOOKUP($B4478,ui_labels!$B$2:$F$10000,5,FALSE), IFERROR(VLOOKUP($B4478,ui_labels_mc!$B$2:$F$10000,5,FALSE), ""))</f>
        <v>Collateral-Unterkategorie</v>
      </c>
      <c r="G4478" t="str">
        <f t="shared" si="69"/>
        <v>request_crud_facilityEditCanvas_productLimitEditCanvas_collateral_collateralType_3=Collateral-Unterkategorie</v>
      </c>
    </row>
    <row r="4479" spans="1:7" x14ac:dyDescent="0.3">
      <c r="A4479" t="s">
        <v>24652</v>
      </c>
      <c r="B4479" t="str">
        <f>IFERROR(VLOOKUP($A4479,ui_labels_mc!$A$2:$F$10000,2,FALSE), "")</f>
        <v>Date Recorded</v>
      </c>
      <c r="C4479" t="str">
        <f>IFERROR(VLOOKUP($B4479,ui_labels!$B$2:$F$10000,2,FALSE), IFERROR(VLOOKUP($B4479,ui_labels_mc!$B$2:$F$10000,2,FALSE), ""))</f>
        <v>Fecha grabada</v>
      </c>
      <c r="D4479" t="str">
        <f>IFERROR(VLOOKUP($B4479,ui_labels!$B$2:$F$10000,3,FALSE), IFERROR(VLOOKUP($B4479,ui_labels_mc!$B$2:$F$10000,3,FALSE), ""))</f>
        <v>Date inscrite</v>
      </c>
      <c r="E4479" t="str">
        <f>IFERROR(VLOOKUP($B4479,ui_labels!$B$2:$F$10000,4,FALSE), IFERROR(VLOOKUP($B4479,ui_labels_mc!$B$2:$F$10000,4,FALSE), ""))</f>
        <v>記録されている日付</v>
      </c>
      <c r="F4479" t="str">
        <f>IFERROR(VLOOKUP($B4479,ui_labels!$B$2:$F$10000,5,FALSE), IFERROR(VLOOKUP($B4479,ui_labels_mc!$B$2:$F$10000,5,FALSE), ""))</f>
        <v>Eintragungsdatum</v>
      </c>
      <c r="G4479" t="str">
        <f t="shared" si="69"/>
        <v>request_crud_facilityEditCanvas_productLimitEditCanvas_collateral_recordedDttm=Eintragungsdatum</v>
      </c>
    </row>
    <row r="4480" spans="1:7" x14ac:dyDescent="0.3">
      <c r="A4480" t="s">
        <v>24653</v>
      </c>
      <c r="B4480" t="str">
        <f>IFERROR(VLOOKUP($A4480,ui_labels_mc!$A$2:$F$10000,2,FALSE), "")</f>
        <v>Date Recorded</v>
      </c>
      <c r="C4480" t="str">
        <f>IFERROR(VLOOKUP($B4480,ui_labels!$B$2:$F$10000,2,FALSE), IFERROR(VLOOKUP($B4480,ui_labels_mc!$B$2:$F$10000,2,FALSE), ""))</f>
        <v>Fecha grabada</v>
      </c>
      <c r="D4480" t="str">
        <f>IFERROR(VLOOKUP($B4480,ui_labels!$B$2:$F$10000,3,FALSE), IFERROR(VLOOKUP($B4480,ui_labels_mc!$B$2:$F$10000,3,FALSE), ""))</f>
        <v>Date inscrite</v>
      </c>
      <c r="E4480" t="str">
        <f>IFERROR(VLOOKUP($B4480,ui_labels!$B$2:$F$10000,4,FALSE), IFERROR(VLOOKUP($B4480,ui_labels_mc!$B$2:$F$10000,4,FALSE), ""))</f>
        <v>記録されている日付</v>
      </c>
      <c r="F4480" t="str">
        <f>IFERROR(VLOOKUP($B4480,ui_labels!$B$2:$F$10000,5,FALSE), IFERROR(VLOOKUP($B4480,ui_labels_mc!$B$2:$F$10000,5,FALSE), ""))</f>
        <v>Eintragungsdatum</v>
      </c>
      <c r="G4480" t="str">
        <f t="shared" si="69"/>
        <v>request_crud_facilityEditCanvas_productLimitEditCanvas_collateral_recordedDttm_1=Eintragungsdatum</v>
      </c>
    </row>
    <row r="4481" spans="1:7" x14ac:dyDescent="0.3">
      <c r="A4481" t="s">
        <v>24654</v>
      </c>
      <c r="B4481" t="str">
        <f>IFERROR(VLOOKUP($A4481,ui_labels_mc!$A$2:$F$10000,2,FALSE), "")</f>
        <v>Seq No.</v>
      </c>
      <c r="C4481" t="str">
        <f>IFERROR(VLOOKUP($B4481,ui_labels!$B$2:$F$10000,2,FALSE), IFERROR(VLOOKUP($B4481,ui_labels_mc!$B$2:$F$10000,2,FALSE), ""))</f>
        <v>No SEQ.</v>
      </c>
      <c r="D4481" t="str">
        <f>IFERROR(VLOOKUP($B4481,ui_labels!$B$2:$F$10000,3,FALSE), IFERROR(VLOOKUP($B4481,ui_labels_mc!$B$2:$F$10000,3,FALSE), ""))</f>
        <v>Seq no</v>
      </c>
      <c r="E4481" t="str">
        <f>IFERROR(VLOOKUP($B4481,ui_labels!$B$2:$F$10000,4,FALSE), IFERROR(VLOOKUP($B4481,ui_labels_mc!$B$2:$F$10000,4,FALSE), ""))</f>
        <v>Seq 号</v>
      </c>
      <c r="F4481" t="str">
        <f>IFERROR(VLOOKUP($B4481,ui_labels!$B$2:$F$10000,5,FALSE), IFERROR(VLOOKUP($B4481,ui_labels_mc!$B$2:$F$10000,5,FALSE), ""))</f>
        <v>Sequenznummer</v>
      </c>
      <c r="G4481" t="str">
        <f t="shared" si="69"/>
        <v>request_crud_facilityEditCanvas_productLimitEditCanvas_collateral_refNumber=Sequenznummer</v>
      </c>
    </row>
    <row r="4482" spans="1:7" x14ac:dyDescent="0.3">
      <c r="A4482" t="s">
        <v>24655</v>
      </c>
      <c r="B4482" t="str">
        <f>IFERROR(VLOOKUP($A4482,ui_labels_mc!$A$2:$F$10000,2,FALSE), "")</f>
        <v>Seq No.</v>
      </c>
      <c r="C4482" t="str">
        <f>IFERROR(VLOOKUP($B4482,ui_labels!$B$2:$F$10000,2,FALSE), IFERROR(VLOOKUP($B4482,ui_labels_mc!$B$2:$F$10000,2,FALSE), ""))</f>
        <v>No SEQ.</v>
      </c>
      <c r="D4482" t="str">
        <f>IFERROR(VLOOKUP($B4482,ui_labels!$B$2:$F$10000,3,FALSE), IFERROR(VLOOKUP($B4482,ui_labels_mc!$B$2:$F$10000,3,FALSE), ""))</f>
        <v>Seq no</v>
      </c>
      <c r="E4482" t="str">
        <f>IFERROR(VLOOKUP($B4482,ui_labels!$B$2:$F$10000,4,FALSE), IFERROR(VLOOKUP($B4482,ui_labels_mc!$B$2:$F$10000,4,FALSE), ""))</f>
        <v>Seq 号</v>
      </c>
      <c r="F4482" t="str">
        <f>IFERROR(VLOOKUP($B4482,ui_labels!$B$2:$F$10000,5,FALSE), IFERROR(VLOOKUP($B4482,ui_labels_mc!$B$2:$F$10000,5,FALSE), ""))</f>
        <v>Sequenznummer</v>
      </c>
      <c r="G4482" t="str">
        <f t="shared" si="69"/>
        <v>request_crud_facilityEditCanvas_productLimitEditCanvas_collateral_refNumber_1=Sequenznummer</v>
      </c>
    </row>
    <row r="4483" spans="1:7" x14ac:dyDescent="0.3">
      <c r="A4483" t="s">
        <v>24656</v>
      </c>
      <c r="B4483" t="str">
        <f>IFERROR(VLOOKUP($A4483,ui_labels_mc!$A$2:$F$10000,2,FALSE), "")</f>
        <v>Disclosed</v>
      </c>
      <c r="C4483" t="str">
        <f>IFERROR(VLOOKUP($B4483,ui_labels!$B$2:$F$10000,2,FALSE), IFERROR(VLOOKUP($B4483,ui_labels_mc!$B$2:$F$10000,2,FALSE), ""))</f>
        <v>Revelada</v>
      </c>
      <c r="D4483" t="str">
        <f>IFERROR(VLOOKUP($B4483,ui_labels!$B$2:$F$10000,3,FALSE), IFERROR(VLOOKUP($B4483,ui_labels_mc!$B$2:$F$10000,3,FALSE), ""))</f>
        <v>Divulgués</v>
      </c>
      <c r="E4483" t="str">
        <f>IFERROR(VLOOKUP($B4483,ui_labels!$B$2:$F$10000,4,FALSE), IFERROR(VLOOKUP($B4483,ui_labels_mc!$B$2:$F$10000,4,FALSE), ""))</f>
        <v>開示</v>
      </c>
      <c r="F4483" t="str">
        <f>IFERROR(VLOOKUP($B4483,ui_labels!$B$2:$F$10000,5,FALSE), IFERROR(VLOOKUP($B4483,ui_labels_mc!$B$2:$F$10000,5,FALSE), ""))</f>
        <v>Offengelegt</v>
      </c>
      <c r="G4483" t="str">
        <f t="shared" ref="G4483:G4546" si="70">CONCATENATE(A4483, "=",F4483)</f>
        <v>request_crud_facilityEditCanvas_productLimitEditCanvas_fee_discloseFlag=Offengelegt</v>
      </c>
    </row>
    <row r="4484" spans="1:7" x14ac:dyDescent="0.3">
      <c r="A4484" t="s">
        <v>24657</v>
      </c>
      <c r="B4484" t="str">
        <f>IFERROR(VLOOKUP($A4484,ui_labels_mc!$A$2:$F$10000,2,FALSE), "")</f>
        <v>Disclosed</v>
      </c>
      <c r="C4484" t="str">
        <f>IFERROR(VLOOKUP($B4484,ui_labels!$B$2:$F$10000,2,FALSE), IFERROR(VLOOKUP($B4484,ui_labels_mc!$B$2:$F$10000,2,FALSE), ""))</f>
        <v>Revelada</v>
      </c>
      <c r="D4484" t="str">
        <f>IFERROR(VLOOKUP($B4484,ui_labels!$B$2:$F$10000,3,FALSE), IFERROR(VLOOKUP($B4484,ui_labels_mc!$B$2:$F$10000,3,FALSE), ""))</f>
        <v>Divulgués</v>
      </c>
      <c r="E4484" t="str">
        <f>IFERROR(VLOOKUP($B4484,ui_labels!$B$2:$F$10000,4,FALSE), IFERROR(VLOOKUP($B4484,ui_labels_mc!$B$2:$F$10000,4,FALSE), ""))</f>
        <v>開示</v>
      </c>
      <c r="F4484" t="str">
        <f>IFERROR(VLOOKUP($B4484,ui_labels!$B$2:$F$10000,5,FALSE), IFERROR(VLOOKUP($B4484,ui_labels_mc!$B$2:$F$10000,5,FALSE), ""))</f>
        <v>Offengelegt</v>
      </c>
      <c r="G4484" t="str">
        <f t="shared" si="70"/>
        <v>request_crud_facilityEditCanvas_productLimitEditCanvas_fee_discloseFlag_2=Offengelegt</v>
      </c>
    </row>
    <row r="4485" spans="1:7" x14ac:dyDescent="0.3">
      <c r="A4485" t="s">
        <v>24658</v>
      </c>
      <c r="B4485" t="str">
        <f>IFERROR(VLOOKUP($A4485,ui_labels_mc!$A$2:$F$10000,2,FALSE), "")</f>
        <v>Amount</v>
      </c>
      <c r="C4485" t="str">
        <f>IFERROR(VLOOKUP($B4485,ui_labels!$B$2:$F$10000,2,FALSE), IFERROR(VLOOKUP($B4485,ui_labels_mc!$B$2:$F$10000,2,FALSE), ""))</f>
        <v>Cantidad</v>
      </c>
      <c r="D4485" t="str">
        <f>IFERROR(VLOOKUP($B4485,ui_labels!$B$2:$F$10000,3,FALSE), IFERROR(VLOOKUP($B4485,ui_labels_mc!$B$2:$F$10000,3,FALSE), ""))</f>
        <v>Montant</v>
      </c>
      <c r="E4485" t="str">
        <f>IFERROR(VLOOKUP($B4485,ui_labels!$B$2:$F$10000,4,FALSE), IFERROR(VLOOKUP($B4485,ui_labels_mc!$B$2:$F$10000,4,FALSE), ""))</f>
        <v>量</v>
      </c>
      <c r="F4485" t="str">
        <f>IFERROR(VLOOKUP($B4485,ui_labels!$B$2:$F$10000,5,FALSE), IFERROR(VLOOKUP($B4485,ui_labels_mc!$B$2:$F$10000,5,FALSE), ""))</f>
        <v>Betrag</v>
      </c>
      <c r="G4485" t="str">
        <f t="shared" si="70"/>
        <v>request_crud_facilityEditCanvas_productLimitEditCanvas_fee_feeAmt=Betrag</v>
      </c>
    </row>
    <row r="4486" spans="1:7" x14ac:dyDescent="0.3">
      <c r="A4486" t="s">
        <v>24659</v>
      </c>
      <c r="B4486" t="str">
        <f>IFERROR(VLOOKUP($A4486,ui_labels_mc!$A$2:$F$10000,2,FALSE), "")</f>
        <v>Amount</v>
      </c>
      <c r="C4486" t="str">
        <f>IFERROR(VLOOKUP($B4486,ui_labels!$B$2:$F$10000,2,FALSE), IFERROR(VLOOKUP($B4486,ui_labels_mc!$B$2:$F$10000,2,FALSE), ""))</f>
        <v>Cantidad</v>
      </c>
      <c r="D4486" t="str">
        <f>IFERROR(VLOOKUP($B4486,ui_labels!$B$2:$F$10000,3,FALSE), IFERROR(VLOOKUP($B4486,ui_labels_mc!$B$2:$F$10000,3,FALSE), ""))</f>
        <v>Montant</v>
      </c>
      <c r="E4486" t="str">
        <f>IFERROR(VLOOKUP($B4486,ui_labels!$B$2:$F$10000,4,FALSE), IFERROR(VLOOKUP($B4486,ui_labels_mc!$B$2:$F$10000,4,FALSE), ""))</f>
        <v>量</v>
      </c>
      <c r="F4486" t="str">
        <f>IFERROR(VLOOKUP($B4486,ui_labels!$B$2:$F$10000,5,FALSE), IFERROR(VLOOKUP($B4486,ui_labels_mc!$B$2:$F$10000,5,FALSE), ""))</f>
        <v>Betrag</v>
      </c>
      <c r="G4486" t="str">
        <f t="shared" si="70"/>
        <v>request_crud_facilityEditCanvas_productLimitEditCanvas_fee_feeAmt_2=Betrag</v>
      </c>
    </row>
    <row r="4487" spans="1:7" x14ac:dyDescent="0.3">
      <c r="A4487" t="s">
        <v>24660</v>
      </c>
      <c r="B4487" t="str">
        <f>IFERROR(VLOOKUP($A4487,ui_labels_mc!$A$2:$F$10000,2,FALSE), "")</f>
        <v>Fee Frequency</v>
      </c>
      <c r="C4487" t="str">
        <f>IFERROR(VLOOKUP($B4487,ui_labels!$B$2:$F$10000,2,FALSE), IFERROR(VLOOKUP($B4487,ui_labels_mc!$B$2:$F$10000,2,FALSE), ""))</f>
        <v>Frecuencia de pago</v>
      </c>
      <c r="D4487" t="str">
        <f>IFERROR(VLOOKUP($B4487,ui_labels!$B$2:$F$10000,3,FALSE), IFERROR(VLOOKUP($B4487,ui_labels_mc!$B$2:$F$10000,3,FALSE), ""))</f>
        <v>Fréquence de frais</v>
      </c>
      <c r="E4487" t="str">
        <f>IFERROR(VLOOKUP($B4487,ui_labels!$B$2:$F$10000,4,FALSE), IFERROR(VLOOKUP($B4487,ui_labels_mc!$B$2:$F$10000,4,FALSE), ""))</f>
        <v>料金周波数</v>
      </c>
      <c r="F4487" t="str">
        <f>IFERROR(VLOOKUP($B4487,ui_labels!$B$2:$F$10000,5,FALSE), IFERROR(VLOOKUP($B4487,ui_labels_mc!$B$2:$F$10000,5,FALSE), ""))</f>
        <v>Gebührenhäufigkeit</v>
      </c>
      <c r="G4487" t="str">
        <f t="shared" si="70"/>
        <v>request_crud_facilityEditCanvas_productLimitEditCanvas_fee_feeFrequency=Gebührenhäufigkeit</v>
      </c>
    </row>
    <row r="4488" spans="1:7" x14ac:dyDescent="0.3">
      <c r="A4488" t="s">
        <v>24661</v>
      </c>
      <c r="B4488" t="str">
        <f>IFERROR(VLOOKUP($A4488,ui_labels_mc!$A$2:$F$10000,2,FALSE), "")</f>
        <v>Fee Frequency</v>
      </c>
      <c r="C4488" t="str">
        <f>IFERROR(VLOOKUP($B4488,ui_labels!$B$2:$F$10000,2,FALSE), IFERROR(VLOOKUP($B4488,ui_labels_mc!$B$2:$F$10000,2,FALSE), ""))</f>
        <v>Frecuencia de pago</v>
      </c>
      <c r="D4488" t="str">
        <f>IFERROR(VLOOKUP($B4488,ui_labels!$B$2:$F$10000,3,FALSE), IFERROR(VLOOKUP($B4488,ui_labels_mc!$B$2:$F$10000,3,FALSE), ""))</f>
        <v>Fréquence de frais</v>
      </c>
      <c r="E4488" t="str">
        <f>IFERROR(VLOOKUP($B4488,ui_labels!$B$2:$F$10000,4,FALSE), IFERROR(VLOOKUP($B4488,ui_labels_mc!$B$2:$F$10000,4,FALSE), ""))</f>
        <v>料金周波数</v>
      </c>
      <c r="F4488" t="str">
        <f>IFERROR(VLOOKUP($B4488,ui_labels!$B$2:$F$10000,5,FALSE), IFERROR(VLOOKUP($B4488,ui_labels_mc!$B$2:$F$10000,5,FALSE), ""))</f>
        <v>Gebührenhäufigkeit</v>
      </c>
      <c r="G4488" t="str">
        <f t="shared" si="70"/>
        <v>request_crud_facilityEditCanvas_productLimitEditCanvas_fee_feeFrequency_1=Gebührenhäufigkeit</v>
      </c>
    </row>
    <row r="4489" spans="1:7" x14ac:dyDescent="0.3">
      <c r="A4489" t="s">
        <v>24662</v>
      </c>
      <c r="B4489" t="str">
        <f>IFERROR(VLOOKUP($A4489,ui_labels_mc!$A$2:$F$10000,2,FALSE), "")</f>
        <v>Fee Type</v>
      </c>
      <c r="C4489" t="str">
        <f>IFERROR(VLOOKUP($B4489,ui_labels!$B$2:$F$10000,2,FALSE), IFERROR(VLOOKUP($B4489,ui_labels_mc!$B$2:$F$10000,2,FALSE), ""))</f>
        <v>Tipo de cuota</v>
      </c>
      <c r="D4489" t="str">
        <f>IFERROR(VLOOKUP($B4489,ui_labels!$B$2:$F$10000,3,FALSE), IFERROR(VLOOKUP($B4489,ui_labels_mc!$B$2:$F$10000,3,FALSE), ""))</f>
        <v>Type de frais</v>
      </c>
      <c r="E4489" t="str">
        <f>IFERROR(VLOOKUP($B4489,ui_labels!$B$2:$F$10000,4,FALSE), IFERROR(VLOOKUP($B4489,ui_labels_mc!$B$2:$F$10000,4,FALSE), ""))</f>
        <v>料金タイプ</v>
      </c>
      <c r="F4489" t="str">
        <f>IFERROR(VLOOKUP($B4489,ui_labels!$B$2:$F$10000,5,FALSE), IFERROR(VLOOKUP($B4489,ui_labels_mc!$B$2:$F$10000,5,FALSE), ""))</f>
        <v>Gebührentyp</v>
      </c>
      <c r="G4489" t="str">
        <f t="shared" si="70"/>
        <v>request_crud_facilityEditCanvas_productLimitEditCanvas_fee_feeType=Gebührentyp</v>
      </c>
    </row>
    <row r="4490" spans="1:7" x14ac:dyDescent="0.3">
      <c r="A4490" t="s">
        <v>24663</v>
      </c>
      <c r="B4490" t="str">
        <f>IFERROR(VLOOKUP($A4490,ui_labels_mc!$A$2:$F$10000,2,FALSE), "")</f>
        <v>In Line Edit Add</v>
      </c>
      <c r="C4490" t="str">
        <f>IFERROR(VLOOKUP($B4490,ui_labels!$B$2:$F$10000,2,FALSE), IFERROR(VLOOKUP($B4490,ui_labels_mc!$B$2:$F$10000,2,FALSE), ""))</f>
        <v>En la línea de edición Añadir</v>
      </c>
      <c r="D4490" t="str">
        <f>IFERROR(VLOOKUP($B4490,ui_labels!$B$2:$F$10000,3,FALSE), IFERROR(VLOOKUP($B4490,ui_labels_mc!$B$2:$F$10000,3,FALSE), ""))</f>
        <v>En ligne Modifier Ajouter</v>
      </c>
      <c r="E4490" t="str">
        <f>IFERROR(VLOOKUP($B4490,ui_labels!$B$2:$F$10000,4,FALSE), IFERROR(VLOOKUP($B4490,ui_labels_mc!$B$2:$F$10000,4,FALSE), ""))</f>
        <v>ライン編集に追加</v>
      </c>
      <c r="F4490" t="str">
        <f>IFERROR(VLOOKUP($B4490,ui_labels!$B$2:$F$10000,5,FALSE), IFERROR(VLOOKUP($B4490,ui_labels_mc!$B$2:$F$10000,5,FALSE), ""))</f>
        <v>In Line editieren hinzufügen</v>
      </c>
      <c r="G4490" t="str">
        <f t="shared" si="70"/>
        <v>request_crud_facilityEditCanvas_productLimitEditCanvas_inlineAdd_15=In Line editieren hinzufügen</v>
      </c>
    </row>
    <row r="4491" spans="1:7" x14ac:dyDescent="0.3">
      <c r="A4491" t="s">
        <v>24664</v>
      </c>
      <c r="B4491" t="str">
        <f>IFERROR(VLOOKUP($A4491,ui_labels_mc!$A$2:$F$10000,2,FALSE), "")</f>
        <v>Created Date</v>
      </c>
      <c r="C4491" t="str">
        <f>IFERROR(VLOOKUP($B4491,ui_labels!$B$2:$F$10000,2,FALSE), IFERROR(VLOOKUP($B4491,ui_labels_mc!$B$2:$F$10000,2,FALSE), ""))</f>
        <v>Fecha de creación</v>
      </c>
      <c r="D4491" t="str">
        <f>IFERROR(VLOOKUP($B4491,ui_labels!$B$2:$F$10000,3,FALSE), IFERROR(VLOOKUP($B4491,ui_labels_mc!$B$2:$F$10000,3,FALSE), ""))</f>
        <v>Date de création</v>
      </c>
      <c r="E4491" t="str">
        <f>IFERROR(VLOOKUP($B4491,ui_labels!$B$2:$F$10000,4,FALSE), IFERROR(VLOOKUP($B4491,ui_labels_mc!$B$2:$F$10000,4,FALSE), ""))</f>
        <v>作成日</v>
      </c>
      <c r="F4491" t="str">
        <f>IFERROR(VLOOKUP($B4491,ui_labels!$B$2:$F$10000,5,FALSE), IFERROR(VLOOKUP($B4491,ui_labels_mc!$B$2:$F$10000,5,FALSE), ""))</f>
        <v>Erstellt am</v>
      </c>
      <c r="G4491" t="str">
        <f t="shared" si="70"/>
        <v>request_crud_facilityEditCanvas_productLimitEditCanvas_limits_collateralCanvas_collateral_collateralCreatedDttm=Erstellt am</v>
      </c>
    </row>
    <row r="4492" spans="1:7" x14ac:dyDescent="0.3">
      <c r="A4492" t="s">
        <v>24665</v>
      </c>
      <c r="B4492" t="str">
        <f>IFERROR(VLOOKUP($A4492,ui_labels_mc!$A$2:$F$10000,2,FALSE), "")</f>
        <v>Created Date</v>
      </c>
      <c r="C4492" t="str">
        <f>IFERROR(VLOOKUP($B4492,ui_labels!$B$2:$F$10000,2,FALSE), IFERROR(VLOOKUP($B4492,ui_labels_mc!$B$2:$F$10000,2,FALSE), ""))</f>
        <v>Fecha de creación</v>
      </c>
      <c r="D4492" t="str">
        <f>IFERROR(VLOOKUP($B4492,ui_labels!$B$2:$F$10000,3,FALSE), IFERROR(VLOOKUP($B4492,ui_labels_mc!$B$2:$F$10000,3,FALSE), ""))</f>
        <v>Date de création</v>
      </c>
      <c r="E4492" t="str">
        <f>IFERROR(VLOOKUP($B4492,ui_labels!$B$2:$F$10000,4,FALSE), IFERROR(VLOOKUP($B4492,ui_labels_mc!$B$2:$F$10000,4,FALSE), ""))</f>
        <v>作成日</v>
      </c>
      <c r="F4492" t="str">
        <f>IFERROR(VLOOKUP($B4492,ui_labels!$B$2:$F$10000,5,FALSE), IFERROR(VLOOKUP($B4492,ui_labels_mc!$B$2:$F$10000,5,FALSE), ""))</f>
        <v>Erstellt am</v>
      </c>
      <c r="G4492" t="str">
        <f t="shared" si="70"/>
        <v>request_crud_facilityEditCanvas_productLimitEditCanvas_limits_collateralCanvas_collateral_collateralCreatedDttm_2=Erstellt am</v>
      </c>
    </row>
    <row r="4493" spans="1:7" x14ac:dyDescent="0.3">
      <c r="A4493" t="s">
        <v>24666</v>
      </c>
      <c r="B4493" t="str">
        <f>IFERROR(VLOOKUP($A4493,ui_labels_mc!$A$2:$F$10000,2,FALSE), "")</f>
        <v>Collateral Pledge</v>
      </c>
      <c r="C4493" t="str">
        <f>IFERROR(VLOOKUP($B4493,ui_labels!$B$2:$F$10000,2,FALSE), IFERROR(VLOOKUP($B4493,ui_labels_mc!$B$2:$F$10000,2,FALSE), ""))</f>
        <v>Prenda de garantía</v>
      </c>
      <c r="D4493" t="str">
        <f>IFERROR(VLOOKUP($B4493,ui_labels!$B$2:$F$10000,3,FALSE), IFERROR(VLOOKUP($B4493,ui_labels_mc!$B$2:$F$10000,3,FALSE), ""))</f>
        <v>Nantissement</v>
      </c>
      <c r="E4493" t="str">
        <f>IFERROR(VLOOKUP($B4493,ui_labels!$B$2:$F$10000,4,FALSE), IFERROR(VLOOKUP($B4493,ui_labels_mc!$B$2:$F$10000,4,FALSE), ""))</f>
        <v>担保の誓い</v>
      </c>
      <c r="F4493" t="str">
        <f>IFERROR(VLOOKUP($B4493,ui_labels!$B$2:$F$10000,5,FALSE), IFERROR(VLOOKUP($B4493,ui_labels_mc!$B$2:$F$10000,5,FALSE), ""))</f>
        <v>Sicherheiten verpfänden</v>
      </c>
      <c r="G4493" t="str">
        <f t="shared" si="70"/>
        <v>request_crud_facilityEditCanvas_productLimitEditCanvas_limits_collateralCanvas_collateral_collateralPledge=Sicherheiten verpfänden</v>
      </c>
    </row>
    <row r="4494" spans="1:7" x14ac:dyDescent="0.3">
      <c r="A4494" t="s">
        <v>24667</v>
      </c>
      <c r="B4494" t="str">
        <f>IFERROR(VLOOKUP($A4494,ui_labels_mc!$A$2:$F$10000,2,FALSE), "")</f>
        <v>Collateral Pledge</v>
      </c>
      <c r="C4494" t="str">
        <f>IFERROR(VLOOKUP($B4494,ui_labels!$B$2:$F$10000,2,FALSE), IFERROR(VLOOKUP($B4494,ui_labels_mc!$B$2:$F$10000,2,FALSE), ""))</f>
        <v>Prenda de garantía</v>
      </c>
      <c r="D4494" t="str">
        <f>IFERROR(VLOOKUP($B4494,ui_labels!$B$2:$F$10000,3,FALSE), IFERROR(VLOOKUP($B4494,ui_labels_mc!$B$2:$F$10000,3,FALSE), ""))</f>
        <v>Nantissement</v>
      </c>
      <c r="E4494" t="str">
        <f>IFERROR(VLOOKUP($B4494,ui_labels!$B$2:$F$10000,4,FALSE), IFERROR(VLOOKUP($B4494,ui_labels_mc!$B$2:$F$10000,4,FALSE), ""))</f>
        <v>担保の誓い</v>
      </c>
      <c r="F4494" t="str">
        <f>IFERROR(VLOOKUP($B4494,ui_labels!$B$2:$F$10000,5,FALSE), IFERROR(VLOOKUP($B4494,ui_labels_mc!$B$2:$F$10000,5,FALSE), ""))</f>
        <v>Sicherheiten verpfänden</v>
      </c>
      <c r="G4494" t="str">
        <f t="shared" si="70"/>
        <v>request_crud_facilityEditCanvas_productLimitEditCanvas_limits_collateralCanvas_collateral_collateralPledge_1=Sicherheiten verpfänden</v>
      </c>
    </row>
    <row r="4495" spans="1:7" x14ac:dyDescent="0.3">
      <c r="A4495" t="s">
        <v>24668</v>
      </c>
      <c r="B4495" t="str">
        <f>IFERROR(VLOOKUP($A4495,ui_labels_mc!$A$2:$F$10000,2,FALSE), "")</f>
        <v>Location Held</v>
      </c>
      <c r="C4495" t="str">
        <f>IFERROR(VLOOKUP($B4495,ui_labels!$B$2:$F$10000,2,FALSE), IFERROR(VLOOKUP($B4495,ui_labels_mc!$B$2:$F$10000,2,FALSE), ""))</f>
        <v>Ubicación Celebrada</v>
      </c>
      <c r="D4495" t="str">
        <f>IFERROR(VLOOKUP($B4495,ui_labels!$B$2:$F$10000,3,FALSE), IFERROR(VLOOKUP($B4495,ui_labels_mc!$B$2:$F$10000,3,FALSE), ""))</f>
        <v>Situation Held</v>
      </c>
      <c r="E4495" t="str">
        <f>IFERROR(VLOOKUP($B4495,ui_labels!$B$2:$F$10000,4,FALSE), IFERROR(VLOOKUP($B4495,ui_labels_mc!$B$2:$F$10000,4,FALSE), ""))</f>
        <v>場所開催</v>
      </c>
      <c r="F4495" t="str">
        <f>IFERROR(VLOOKUP($B4495,ui_labels!$B$2:$F$10000,5,FALSE), IFERROR(VLOOKUP($B4495,ui_labels_mc!$B$2:$F$10000,5,FALSE), ""))</f>
        <v>Ort festgehalten</v>
      </c>
      <c r="G4495" t="str">
        <f t="shared" si="70"/>
        <v>request_crud_facilityEditCanvas_productLimitEditCanvas_limits_collateralCanvas_collateral_locationHeld=Ort festgehalten</v>
      </c>
    </row>
    <row r="4496" spans="1:7" x14ac:dyDescent="0.3">
      <c r="A4496" t="s">
        <v>24669</v>
      </c>
      <c r="B4496" t="str">
        <f>IFERROR(VLOOKUP($A4496,ui_labels_mc!$A$2:$F$10000,2,FALSE), "")</f>
        <v>Location Held</v>
      </c>
      <c r="C4496" t="str">
        <f>IFERROR(VLOOKUP($B4496,ui_labels!$B$2:$F$10000,2,FALSE), IFERROR(VLOOKUP($B4496,ui_labels_mc!$B$2:$F$10000,2,FALSE), ""))</f>
        <v>Ubicación Celebrada</v>
      </c>
      <c r="D4496" t="str">
        <f>IFERROR(VLOOKUP($B4496,ui_labels!$B$2:$F$10000,3,FALSE), IFERROR(VLOOKUP($B4496,ui_labels_mc!$B$2:$F$10000,3,FALSE), ""))</f>
        <v>Situation Held</v>
      </c>
      <c r="E4496" t="str">
        <f>IFERROR(VLOOKUP($B4496,ui_labels!$B$2:$F$10000,4,FALSE), IFERROR(VLOOKUP($B4496,ui_labels_mc!$B$2:$F$10000,4,FALSE), ""))</f>
        <v>場所開催</v>
      </c>
      <c r="F4496" t="str">
        <f>IFERROR(VLOOKUP($B4496,ui_labels!$B$2:$F$10000,5,FALSE), IFERROR(VLOOKUP($B4496,ui_labels_mc!$B$2:$F$10000,5,FALSE), ""))</f>
        <v>Ort festgehalten</v>
      </c>
      <c r="G4496" t="str">
        <f t="shared" si="70"/>
        <v>request_crud_facilityEditCanvas_productLimitEditCanvas_limits_collateralCanvas_collateral_locationHeld_3=Ort festgehalten</v>
      </c>
    </row>
    <row r="4497" spans="1:7" x14ac:dyDescent="0.3">
      <c r="A4497" t="s">
        <v>24670</v>
      </c>
      <c r="B4497" t="str">
        <f>IFERROR(VLOOKUP($A4497,ui_labels_mc!$A$2:$F$10000,2,FALSE), "")</f>
        <v>-</v>
      </c>
      <c r="C4497" t="str">
        <f>IFERROR(VLOOKUP($B4497,ui_labels!$B$2:$F$10000,2,FALSE), IFERROR(VLOOKUP($B4497,ui_labels_mc!$B$2:$F$10000,2,FALSE), ""))</f>
        <v>-</v>
      </c>
      <c r="D4497" t="str">
        <f>IFERROR(VLOOKUP($B4497,ui_labels!$B$2:$F$10000,3,FALSE), IFERROR(VLOOKUP($B4497,ui_labels_mc!$B$2:$F$10000,3,FALSE), ""))</f>
        <v>-</v>
      </c>
      <c r="E4497" t="str">
        <f>IFERROR(VLOOKUP($B4497,ui_labels!$B$2:$F$10000,4,FALSE), IFERROR(VLOOKUP($B4497,ui_labels_mc!$B$2:$F$10000,4,FALSE), ""))</f>
        <v>-</v>
      </c>
      <c r="F4497" t="str">
        <f>IFERROR(VLOOKUP($B4497,ui_labels!$B$2:$F$10000,5,FALSE), IFERROR(VLOOKUP($B4497,ui_labels_mc!$B$2:$F$10000,5,FALSE), ""))</f>
        <v>-</v>
      </c>
      <c r="G4497" t="str">
        <f t="shared" si="70"/>
        <v>request_crud_facilityEditCanvas_productLimitEditCanvas_limits_collateralCanvas_collateral_location_postalCodePlus4=-</v>
      </c>
    </row>
    <row r="4498" spans="1:7" x14ac:dyDescent="0.3">
      <c r="A4498" t="s">
        <v>24671</v>
      </c>
      <c r="B4498" t="str">
        <f>IFERROR(VLOOKUP($A4498,ui_labels_mc!$A$2:$F$10000,2,FALSE), "")</f>
        <v>Is building a converted home?</v>
      </c>
      <c r="C4498" t="str">
        <f>IFERROR(VLOOKUP($B4498,ui_labels!$B$2:$F$10000,2,FALSE), IFERROR(VLOOKUP($B4498,ui_labels_mc!$B$2:$F$10000,2,FALSE), ""))</f>
        <v>Está construyendo una casa transformada?</v>
      </c>
      <c r="D4498" t="str">
        <f>IFERROR(VLOOKUP($B4498,ui_labels!$B$2:$F$10000,3,FALSE), IFERROR(VLOOKUP($B4498,ui_labels_mc!$B$2:$F$10000,3,FALSE), ""))</f>
        <v>Est la construction d'une maison convertie?</v>
      </c>
      <c r="E4498" t="str">
        <f>IFERROR(VLOOKUP($B4498,ui_labels!$B$2:$F$10000,4,FALSE), IFERROR(VLOOKUP($B4498,ui_labels_mc!$B$2:$F$10000,4,FALSE), ""))</f>
        <v>変換された家を構築されていますか？</v>
      </c>
      <c r="F4498" t="str">
        <f>IFERROR(VLOOKUP($B4498,ui_labels!$B$2:$F$10000,5,FALSE), IFERROR(VLOOKUP($B4498,ui_labels_mc!$B$2:$F$10000,5,FALSE), ""))</f>
        <v>Baut ein umgebautes Haus?</v>
      </c>
      <c r="G4498" t="str">
        <f t="shared" si="70"/>
        <v>request_crud_facilityEditCanvas_productLimitEditCanvas_limits_collateralCanvas_collateral_realEstateCollateral_isAConvertedHome=Baut ein umgebautes Haus?</v>
      </c>
    </row>
    <row r="4499" spans="1:7" x14ac:dyDescent="0.3">
      <c r="A4499" t="s">
        <v>24672</v>
      </c>
      <c r="B4499" t="str">
        <f>IFERROR(VLOOKUP($A4499,ui_labels_mc!$A$2:$F$10000,2,FALSE), "")</f>
        <v>Is building a converted home?</v>
      </c>
      <c r="C4499" t="str">
        <f>IFERROR(VLOOKUP($B4499,ui_labels!$B$2:$F$10000,2,FALSE), IFERROR(VLOOKUP($B4499,ui_labels_mc!$B$2:$F$10000,2,FALSE), ""))</f>
        <v>Está construyendo una casa transformada?</v>
      </c>
      <c r="D4499" t="str">
        <f>IFERROR(VLOOKUP($B4499,ui_labels!$B$2:$F$10000,3,FALSE), IFERROR(VLOOKUP($B4499,ui_labels_mc!$B$2:$F$10000,3,FALSE), ""))</f>
        <v>Est la construction d'une maison convertie?</v>
      </c>
      <c r="E4499" t="str">
        <f>IFERROR(VLOOKUP($B4499,ui_labels!$B$2:$F$10000,4,FALSE), IFERROR(VLOOKUP($B4499,ui_labels_mc!$B$2:$F$10000,4,FALSE), ""))</f>
        <v>変換された家を構築されていますか？</v>
      </c>
      <c r="F4499" t="str">
        <f>IFERROR(VLOOKUP($B4499,ui_labels!$B$2:$F$10000,5,FALSE), IFERROR(VLOOKUP($B4499,ui_labels_mc!$B$2:$F$10000,5,FALSE), ""))</f>
        <v>Baut ein umgebautes Haus?</v>
      </c>
      <c r="G4499" t="str">
        <f t="shared" si="70"/>
        <v>request_crud_facilityEditCanvas_productLimitEditCanvas_limits_collateralCanvas_collateral_realEstateCollateral_isAConvertedHome_1=Baut ein umgebautes Haus?</v>
      </c>
    </row>
    <row r="4500" spans="1:7" x14ac:dyDescent="0.3">
      <c r="A4500" t="s">
        <v>24673</v>
      </c>
      <c r="B4500" t="str">
        <f>IFERROR(VLOOKUP($A4500,ui_labels_mc!$A$2:$F$10000,2,FALSE), "")</f>
        <v>Onsite Parking</v>
      </c>
      <c r="C4500" t="str">
        <f>IFERROR(VLOOKUP($B4500,ui_labels!$B$2:$F$10000,2,FALSE), IFERROR(VLOOKUP($B4500,ui_labels_mc!$B$2:$F$10000,2,FALSE), ""))</f>
        <v>Aparcamiento en las instalaciones</v>
      </c>
      <c r="D4500" t="str">
        <f>IFERROR(VLOOKUP($B4500,ui_labels!$B$2:$F$10000,3,FALSE), IFERROR(VLOOKUP($B4500,ui_labels_mc!$B$2:$F$10000,3,FALSE), ""))</f>
        <v>Parking sur place</v>
      </c>
      <c r="E4500" t="str">
        <f>IFERROR(VLOOKUP($B4500,ui_labels!$B$2:$F$10000,4,FALSE), IFERROR(VLOOKUP($B4500,ui_labels_mc!$B$2:$F$10000,4,FALSE), ""))</f>
        <v>敷地内駐車場</v>
      </c>
      <c r="F4500" t="str">
        <f>IFERROR(VLOOKUP($B4500,ui_labels!$B$2:$F$10000,5,FALSE), IFERROR(VLOOKUP($B4500,ui_labels_mc!$B$2:$F$10000,5,FALSE), ""))</f>
        <v>Vor-Ort-Parkplatz</v>
      </c>
      <c r="G4500" t="str">
        <f t="shared" si="70"/>
        <v>request_crud_facilityEditCanvas_productLimitEditCanvas_limits_collateralCanvas_collateral_realEstateCollateral_isOnsiteParking=Vor-Ort-Parkplatz</v>
      </c>
    </row>
    <row r="4501" spans="1:7" x14ac:dyDescent="0.3">
      <c r="A4501" t="s">
        <v>24674</v>
      </c>
      <c r="B4501" t="str">
        <f>IFERROR(VLOOKUP($A4501,ui_labels_mc!$A$2:$F$10000,2,FALSE), "")</f>
        <v>Onsite Parking</v>
      </c>
      <c r="C4501" t="str">
        <f>IFERROR(VLOOKUP($B4501,ui_labels!$B$2:$F$10000,2,FALSE), IFERROR(VLOOKUP($B4501,ui_labels_mc!$B$2:$F$10000,2,FALSE), ""))</f>
        <v>Aparcamiento en las instalaciones</v>
      </c>
      <c r="D4501" t="str">
        <f>IFERROR(VLOOKUP($B4501,ui_labels!$B$2:$F$10000,3,FALSE), IFERROR(VLOOKUP($B4501,ui_labels_mc!$B$2:$F$10000,3,FALSE), ""))</f>
        <v>Parking sur place</v>
      </c>
      <c r="E4501" t="str">
        <f>IFERROR(VLOOKUP($B4501,ui_labels!$B$2:$F$10000,4,FALSE), IFERROR(VLOOKUP($B4501,ui_labels_mc!$B$2:$F$10000,4,FALSE), ""))</f>
        <v>敷地内駐車場</v>
      </c>
      <c r="F4501" t="str">
        <f>IFERROR(VLOOKUP($B4501,ui_labels!$B$2:$F$10000,5,FALSE), IFERROR(VLOOKUP($B4501,ui_labels_mc!$B$2:$F$10000,5,FALSE), ""))</f>
        <v>Vor-Ort-Parkplatz</v>
      </c>
      <c r="G4501" t="str">
        <f t="shared" si="70"/>
        <v>request_crud_facilityEditCanvas_productLimitEditCanvas_limits_collateralCanvas_collateral_realEstateCollateral_isOnsiteParking_1=Vor-Ort-Parkplatz</v>
      </c>
    </row>
    <row r="4502" spans="1:7" x14ac:dyDescent="0.3">
      <c r="A4502" t="s">
        <v>24675</v>
      </c>
      <c r="B4502" t="str">
        <f>IFERROR(VLOOKUP($A4502,ui_labels_mc!$A$2:$F$10000,2,FALSE), "")</f>
        <v>Commercial Square Feet</v>
      </c>
      <c r="C4502" t="str">
        <f>IFERROR(VLOOKUP($B4502,ui_labels!$B$2:$F$10000,2,FALSE), IFERROR(VLOOKUP($B4502,ui_labels_mc!$B$2:$F$10000,2,FALSE), ""))</f>
        <v>Pies Cuadrados Comerciales</v>
      </c>
      <c r="D4502" t="str">
        <f>IFERROR(VLOOKUP($B4502,ui_labels!$B$2:$F$10000,3,FALSE), IFERROR(VLOOKUP($B4502,ui_labels_mc!$B$2:$F$10000,3,FALSE), ""))</f>
        <v>Pieds carrés commerciaux</v>
      </c>
      <c r="E4502" t="str">
        <f>IFERROR(VLOOKUP($B4502,ui_labels!$B$2:$F$10000,4,FALSE), IFERROR(VLOOKUP($B4502,ui_labels_mc!$B$2:$F$10000,4,FALSE), ""))</f>
        <v>商業平方フィート</v>
      </c>
      <c r="F4502" t="str">
        <f>IFERROR(VLOOKUP($B4502,ui_labels!$B$2:$F$10000,5,FALSE), IFERROR(VLOOKUP($B4502,ui_labels_mc!$B$2:$F$10000,5,FALSE), ""))</f>
        <v>Kommerzielle Quadratfuß</v>
      </c>
      <c r="G4502" t="str">
        <f t="shared" si="70"/>
        <v>request_crud_facilityEditCanvas_productLimitEditCanvas_limits_collateralCanvas_collateral_realEstateCollateral_newConstructionProject_commercialSqFt=Kommerzielle Quadratfuß</v>
      </c>
    </row>
    <row r="4503" spans="1:7" x14ac:dyDescent="0.3">
      <c r="A4503" t="s">
        <v>24676</v>
      </c>
      <c r="B4503" t="str">
        <f>IFERROR(VLOOKUP($A4503,ui_labels_mc!$A$2:$F$10000,2,FALSE), "")</f>
        <v>Commercial Square Feet</v>
      </c>
      <c r="C4503" t="str">
        <f>IFERROR(VLOOKUP($B4503,ui_labels!$B$2:$F$10000,2,FALSE), IFERROR(VLOOKUP($B4503,ui_labels_mc!$B$2:$F$10000,2,FALSE), ""))</f>
        <v>Pies Cuadrados Comerciales</v>
      </c>
      <c r="D4503" t="str">
        <f>IFERROR(VLOOKUP($B4503,ui_labels!$B$2:$F$10000,3,FALSE), IFERROR(VLOOKUP($B4503,ui_labels_mc!$B$2:$F$10000,3,FALSE), ""))</f>
        <v>Pieds carrés commerciaux</v>
      </c>
      <c r="E4503" t="str">
        <f>IFERROR(VLOOKUP($B4503,ui_labels!$B$2:$F$10000,4,FALSE), IFERROR(VLOOKUP($B4503,ui_labels_mc!$B$2:$F$10000,4,FALSE), ""))</f>
        <v>商業平方フィート</v>
      </c>
      <c r="F4503" t="str">
        <f>IFERROR(VLOOKUP($B4503,ui_labels!$B$2:$F$10000,5,FALSE), IFERROR(VLOOKUP($B4503,ui_labels_mc!$B$2:$F$10000,5,FALSE), ""))</f>
        <v>Kommerzielle Quadratfuß</v>
      </c>
      <c r="G4503" t="str">
        <f t="shared" si="70"/>
        <v>request_crud_facilityEditCanvas_productLimitEditCanvas_limits_collateralCanvas_collateral_realEstateCollateral_newConstructionProject_commercialSqFt_1=Kommerzielle Quadratfuß</v>
      </c>
    </row>
    <row r="4504" spans="1:7" x14ac:dyDescent="0.3">
      <c r="A4504" t="s">
        <v>24677</v>
      </c>
      <c r="B4504" t="str">
        <f>IFERROR(VLOOKUP($A4504,ui_labels_mc!$A$2:$F$10000,2,FALSE), "")</f>
        <v>Developement Cost Per Sq Ft</v>
      </c>
      <c r="C4504" t="str">
        <f>IFERROR(VLOOKUP($B4504,ui_labels!$B$2:$F$10000,2,FALSE), IFERROR(VLOOKUP($B4504,ui_labels_mc!$B$2:$F$10000,2,FALSE), ""))</f>
        <v>Developement Costo por pie cuadrado</v>
      </c>
      <c r="D4504" t="str">
        <f>IFERROR(VLOOKUP($B4504,ui_labels!$B$2:$F$10000,3,FALSE), IFERROR(VLOOKUP($B4504,ui_labels_mc!$B$2:$F$10000,3,FALSE), ""))</f>
        <v>Coût Developement par pied carré</v>
      </c>
      <c r="E4504" t="str">
        <f>IFERROR(VLOOKUP($B4504,ui_labels!$B$2:$F$10000,4,FALSE), IFERROR(VLOOKUP($B4504,ui_labels_mc!$B$2:$F$10000,4,FALSE), ""))</f>
        <v>平方フィートあたり開発効率向上コスト</v>
      </c>
      <c r="F4504" t="str">
        <f>IFERROR(VLOOKUP($B4504,ui_labels!$B$2:$F$10000,5,FALSE), IFERROR(VLOOKUP($B4504,ui_labels_mc!$B$2:$F$10000,5,FALSE), ""))</f>
        <v>Developement Kosten pro Qm</v>
      </c>
      <c r="G4504" t="str">
        <f t="shared" si="70"/>
        <v>request_crud_facilityEditCanvas_productLimitEditCanvas_limits_collateralCanvas_collateral_realEstateCollateral_newConstructionProject_costPerSqFt=Developement Kosten pro Qm</v>
      </c>
    </row>
    <row r="4505" spans="1:7" x14ac:dyDescent="0.3">
      <c r="A4505" t="s">
        <v>24678</v>
      </c>
      <c r="B4505" t="str">
        <f>IFERROR(VLOOKUP($A4505,ui_labels_mc!$A$2:$F$10000,2,FALSE), "")</f>
        <v>Developement Cost Per Sq Ft</v>
      </c>
      <c r="C4505" t="str">
        <f>IFERROR(VLOOKUP($B4505,ui_labels!$B$2:$F$10000,2,FALSE), IFERROR(VLOOKUP($B4505,ui_labels_mc!$B$2:$F$10000,2,FALSE), ""))</f>
        <v>Developement Costo por pie cuadrado</v>
      </c>
      <c r="D4505" t="str">
        <f>IFERROR(VLOOKUP($B4505,ui_labels!$B$2:$F$10000,3,FALSE), IFERROR(VLOOKUP($B4505,ui_labels_mc!$B$2:$F$10000,3,FALSE), ""))</f>
        <v>Coût Developement par pied carré</v>
      </c>
      <c r="E4505" t="str">
        <f>IFERROR(VLOOKUP($B4505,ui_labels!$B$2:$F$10000,4,FALSE), IFERROR(VLOOKUP($B4505,ui_labels_mc!$B$2:$F$10000,4,FALSE), ""))</f>
        <v>平方フィートあたり開発効率向上コスト</v>
      </c>
      <c r="F4505" t="str">
        <f>IFERROR(VLOOKUP($B4505,ui_labels!$B$2:$F$10000,5,FALSE), IFERROR(VLOOKUP($B4505,ui_labels_mc!$B$2:$F$10000,5,FALSE), ""))</f>
        <v>Developement Kosten pro Qm</v>
      </c>
      <c r="G4505" t="str">
        <f t="shared" si="70"/>
        <v>request_crud_facilityEditCanvas_productLimitEditCanvas_limits_collateralCanvas_collateral_realEstateCollateral_newConstructionProject_costPerSqFt_1=Developement Kosten pro Qm</v>
      </c>
    </row>
    <row r="4506" spans="1:7" x14ac:dyDescent="0.3">
      <c r="A4506" t="s">
        <v>24679</v>
      </c>
      <c r="B4506" t="str">
        <f>IFERROR(VLOOKUP($A4506,ui_labels_mc!$A$2:$F$10000,2,FALSE), "")</f>
        <v>Value As Is</v>
      </c>
      <c r="C4506" t="str">
        <f>IFERROR(VLOOKUP($B4506,ui_labels!$B$2:$F$10000,2,FALSE), IFERROR(VLOOKUP($B4506,ui_labels_mc!$B$2:$F$10000,2,FALSE), ""))</f>
        <v>Valor como es</v>
      </c>
      <c r="D4506" t="str">
        <f>IFERROR(VLOOKUP($B4506,ui_labels!$B$2:$F$10000,3,FALSE), IFERROR(VLOOKUP($B4506,ui_labels_mc!$B$2:$F$10000,3,FALSE), ""))</f>
        <v>Valeur As Is</v>
      </c>
      <c r="E4506" t="str">
        <f>IFERROR(VLOOKUP($B4506,ui_labels!$B$2:$F$10000,4,FALSE), IFERROR(VLOOKUP($B4506,ui_labels_mc!$B$2:$F$10000,4,FALSE), ""))</f>
        <v>値であり、として</v>
      </c>
      <c r="F4506" t="str">
        <f>IFERROR(VLOOKUP($B4506,ui_labels!$B$2:$F$10000,5,FALSE), IFERROR(VLOOKUP($B4506,ui_labels_mc!$B$2:$F$10000,5,FALSE), ""))</f>
        <v>Wert, wie ist</v>
      </c>
      <c r="G4506" t="str">
        <f t="shared" si="70"/>
        <v>request_crud_facilityEditCanvas_productLimitEditCanvas_limits_collateralCanvas_collateral_realEstateCollateral_newConstructionProject_currentValue=Wert, wie ist</v>
      </c>
    </row>
    <row r="4507" spans="1:7" x14ac:dyDescent="0.3">
      <c r="A4507" t="s">
        <v>24680</v>
      </c>
      <c r="B4507" t="str">
        <f>IFERROR(VLOOKUP($A4507,ui_labels_mc!$A$2:$F$10000,2,FALSE), "")</f>
        <v>Value As Is</v>
      </c>
      <c r="C4507" t="str">
        <f>IFERROR(VLOOKUP($B4507,ui_labels!$B$2:$F$10000,2,FALSE), IFERROR(VLOOKUP($B4507,ui_labels_mc!$B$2:$F$10000,2,FALSE), ""))</f>
        <v>Valor como es</v>
      </c>
      <c r="D4507" t="str">
        <f>IFERROR(VLOOKUP($B4507,ui_labels!$B$2:$F$10000,3,FALSE), IFERROR(VLOOKUP($B4507,ui_labels_mc!$B$2:$F$10000,3,FALSE), ""))</f>
        <v>Valeur As Is</v>
      </c>
      <c r="E4507" t="str">
        <f>IFERROR(VLOOKUP($B4507,ui_labels!$B$2:$F$10000,4,FALSE), IFERROR(VLOOKUP($B4507,ui_labels_mc!$B$2:$F$10000,4,FALSE), ""))</f>
        <v>値であり、として</v>
      </c>
      <c r="F4507" t="str">
        <f>IFERROR(VLOOKUP($B4507,ui_labels!$B$2:$F$10000,5,FALSE), IFERROR(VLOOKUP($B4507,ui_labels_mc!$B$2:$F$10000,5,FALSE), ""))</f>
        <v>Wert, wie ist</v>
      </c>
      <c r="G4507" t="str">
        <f t="shared" si="70"/>
        <v>request_crud_facilityEditCanvas_productLimitEditCanvas_limits_collateralCanvas_collateral_realEstateCollateral_newConstructionProject_currentValue_1=Wert, wie ist</v>
      </c>
    </row>
    <row r="4508" spans="1:7" x14ac:dyDescent="0.3">
      <c r="A4508" t="s">
        <v>24681</v>
      </c>
      <c r="B4508" t="str">
        <f>IFERROR(VLOOKUP($A4508,ui_labels_mc!$A$2:$F$10000,2,FALSE), "")</f>
        <v>Projected Expenses/Yr</v>
      </c>
      <c r="C4508" t="str">
        <f>IFERROR(VLOOKUP($B4508,ui_labels!$B$2:$F$10000,2,FALSE), IFERROR(VLOOKUP($B4508,ui_labels_mc!$B$2:$F$10000,2,FALSE), ""))</f>
        <v>Los gastos proyectados / Año</v>
      </c>
      <c r="D4508" t="str">
        <f>IFERROR(VLOOKUP($B4508,ui_labels!$B$2:$F$10000,3,FALSE), IFERROR(VLOOKUP($B4508,ui_labels_mc!$B$2:$F$10000,3,FALSE), ""))</f>
        <v>Les dépenses prévues / Yr</v>
      </c>
      <c r="E4508" t="str">
        <f>IFERROR(VLOOKUP($B4508,ui_labels!$B$2:$F$10000,4,FALSE), IFERROR(VLOOKUP($B4508,ui_labels_mc!$B$2:$F$10000,4,FALSE), ""))</f>
        <v>写し出された費用/年</v>
      </c>
      <c r="F4508" t="str">
        <f>IFERROR(VLOOKUP($B4508,ui_labels!$B$2:$F$10000,5,FALSE), IFERROR(VLOOKUP($B4508,ui_labels_mc!$B$2:$F$10000,5,FALSE), ""))</f>
        <v>Projizierten Kosten / Jahr</v>
      </c>
      <c r="G4508" t="str">
        <f t="shared" si="70"/>
        <v>request_crud_facilityEditCanvas_productLimitEditCanvas_limits_collateralCanvas_collateral_realEstateCollateral_newConstructionProject_expensesYr=Projizierten Kosten / Jahr</v>
      </c>
    </row>
    <row r="4509" spans="1:7" x14ac:dyDescent="0.3">
      <c r="A4509" t="s">
        <v>24682</v>
      </c>
      <c r="B4509" t="str">
        <f>IFERROR(VLOOKUP($A4509,ui_labels_mc!$A$2:$F$10000,2,FALSE), "")</f>
        <v>Projected Expenses/Yr</v>
      </c>
      <c r="C4509" t="str">
        <f>IFERROR(VLOOKUP($B4509,ui_labels!$B$2:$F$10000,2,FALSE), IFERROR(VLOOKUP($B4509,ui_labels_mc!$B$2:$F$10000,2,FALSE), ""))</f>
        <v>Los gastos proyectados / Año</v>
      </c>
      <c r="D4509" t="str">
        <f>IFERROR(VLOOKUP($B4509,ui_labels!$B$2:$F$10000,3,FALSE), IFERROR(VLOOKUP($B4509,ui_labels_mc!$B$2:$F$10000,3,FALSE), ""))</f>
        <v>Les dépenses prévues / Yr</v>
      </c>
      <c r="E4509" t="str">
        <f>IFERROR(VLOOKUP($B4509,ui_labels!$B$2:$F$10000,4,FALSE), IFERROR(VLOOKUP($B4509,ui_labels_mc!$B$2:$F$10000,4,FALSE), ""))</f>
        <v>写し出された費用/年</v>
      </c>
      <c r="F4509" t="str">
        <f>IFERROR(VLOOKUP($B4509,ui_labels!$B$2:$F$10000,5,FALSE), IFERROR(VLOOKUP($B4509,ui_labels_mc!$B$2:$F$10000,5,FALSE), ""))</f>
        <v>Projizierten Kosten / Jahr</v>
      </c>
      <c r="G4509" t="str">
        <f t="shared" si="70"/>
        <v>request_crud_facilityEditCanvas_productLimitEditCanvas_limits_collateralCanvas_collateral_realEstateCollateral_newConstructionProject_expensesYr_1=Projizierten Kosten / Jahr</v>
      </c>
    </row>
    <row r="4510" spans="1:7" x14ac:dyDescent="0.3">
      <c r="A4510" t="s">
        <v>24683</v>
      </c>
      <c r="B4510" t="str">
        <f>IFERROR(VLOOKUP($A4510,ui_labels_mc!$A$2:$F$10000,2,FALSE), "")</f>
        <v>Projected Gross Income/Yr</v>
      </c>
      <c r="C4510" t="str">
        <f>IFERROR(VLOOKUP($B4510,ui_labels!$B$2:$F$10000,2,FALSE), IFERROR(VLOOKUP($B4510,ui_labels_mc!$B$2:$F$10000,2,FALSE), ""))</f>
        <v>Proyectado Ingreso bruto / Año</v>
      </c>
      <c r="D4510" t="str">
        <f>IFERROR(VLOOKUP($B4510,ui_labels!$B$2:$F$10000,3,FALSE), IFERROR(VLOOKUP($B4510,ui_labels_mc!$B$2:$F$10000,3,FALSE), ""))</f>
        <v>Projeté revenu brut / an</v>
      </c>
      <c r="E4510" t="str">
        <f>IFERROR(VLOOKUP($B4510,ui_labels!$B$2:$F$10000,4,FALSE), IFERROR(VLOOKUP($B4510,ui_labels_mc!$B$2:$F$10000,4,FALSE), ""))</f>
        <v>写し出された総収入/年</v>
      </c>
      <c r="F4510" t="str">
        <f>IFERROR(VLOOKUP($B4510,ui_labels!$B$2:$F$10000,5,FALSE), IFERROR(VLOOKUP($B4510,ui_labels_mc!$B$2:$F$10000,5,FALSE), ""))</f>
        <v>Projizierte Gross Income / Yr</v>
      </c>
      <c r="G4510" t="str">
        <f t="shared" si="70"/>
        <v>request_crud_facilityEditCanvas_productLimitEditCanvas_limits_collateralCanvas_collateral_realEstateCollateral_newConstructionProject_grossIncomeYr=Projizierte Gross Income / Yr</v>
      </c>
    </row>
    <row r="4511" spans="1:7" x14ac:dyDescent="0.3">
      <c r="A4511" t="s">
        <v>24684</v>
      </c>
      <c r="B4511" t="str">
        <f>IFERROR(VLOOKUP($A4511,ui_labels_mc!$A$2:$F$10000,2,FALSE), "")</f>
        <v>Projected Gross Income/Yr</v>
      </c>
      <c r="C4511" t="str">
        <f>IFERROR(VLOOKUP($B4511,ui_labels!$B$2:$F$10000,2,FALSE), IFERROR(VLOOKUP($B4511,ui_labels_mc!$B$2:$F$10000,2,FALSE), ""))</f>
        <v>Proyectado Ingreso bruto / Año</v>
      </c>
      <c r="D4511" t="str">
        <f>IFERROR(VLOOKUP($B4511,ui_labels!$B$2:$F$10000,3,FALSE), IFERROR(VLOOKUP($B4511,ui_labels_mc!$B$2:$F$10000,3,FALSE), ""))</f>
        <v>Projeté revenu brut / an</v>
      </c>
      <c r="E4511" t="str">
        <f>IFERROR(VLOOKUP($B4511,ui_labels!$B$2:$F$10000,4,FALSE), IFERROR(VLOOKUP($B4511,ui_labels_mc!$B$2:$F$10000,4,FALSE), ""))</f>
        <v>写し出された総収入/年</v>
      </c>
      <c r="F4511" t="str">
        <f>IFERROR(VLOOKUP($B4511,ui_labels!$B$2:$F$10000,5,FALSE), IFERROR(VLOOKUP($B4511,ui_labels_mc!$B$2:$F$10000,5,FALSE), ""))</f>
        <v>Projizierte Gross Income / Yr</v>
      </c>
      <c r="G4511" t="str">
        <f t="shared" si="70"/>
        <v>request_crud_facilityEditCanvas_productLimitEditCanvas_limits_collateralCanvas_collateral_realEstateCollateral_newConstructionProject_grossIncomeYr_1=Projizierte Gross Income / Yr</v>
      </c>
    </row>
    <row r="4512" spans="1:7" x14ac:dyDescent="0.3">
      <c r="A4512" t="s">
        <v>24685</v>
      </c>
      <c r="B4512" t="str">
        <f>IFERROR(VLOOKUP($A4512,ui_labels_mc!$A$2:$F$10000,2,FALSE), "")</f>
        <v>Will site require a change in</v>
      </c>
      <c r="C4512" t="str">
        <f>IFERROR(VLOOKUP($B4512,ui_labels!$B$2:$F$10000,2,FALSE), IFERROR(VLOOKUP($B4512,ui_labels_mc!$B$2:$F$10000,2,FALSE), ""))</f>
        <v>¿Será sitio requerir un cambio en</v>
      </c>
      <c r="D4512" t="str">
        <f>IFERROR(VLOOKUP($B4512,ui_labels!$B$2:$F$10000,3,FALSE), IFERROR(VLOOKUP($B4512,ui_labels_mc!$B$2:$F$10000,3,FALSE), ""))</f>
        <v>Site va nécessiter un changement dans</v>
      </c>
      <c r="E4512" t="str">
        <f>IFERROR(VLOOKUP($B4512,ui_labels!$B$2:$F$10000,4,FALSE), IFERROR(VLOOKUP($B4512,ui_labels_mc!$B$2:$F$10000,4,FALSE), ""))</f>
        <v>サイトには、変化が必要になります</v>
      </c>
      <c r="F4512" t="str">
        <f>IFERROR(VLOOKUP($B4512,ui_labels!$B$2:$F$10000,5,FALSE), IFERROR(VLOOKUP($B4512,ui_labels_mc!$B$2:$F$10000,5,FALSE), ""))</f>
        <v>Wird vor Ort erfordern eine Änderung der</v>
      </c>
      <c r="G4512" t="str">
        <f t="shared" si="70"/>
        <v>request_crud_facilityEditCanvas_productLimitEditCanvas_limits_collateralCanvas_collateral_realEstateCollateral_newConstructionProject_isChgRequired=Wird vor Ort erfordern eine Änderung der</v>
      </c>
    </row>
    <row r="4513" spans="1:7" x14ac:dyDescent="0.3">
      <c r="A4513" t="s">
        <v>24686</v>
      </c>
      <c r="B4513" t="str">
        <f>IFERROR(VLOOKUP($A4513,ui_labels_mc!$A$2:$F$10000,2,FALSE), "")</f>
        <v>Will site require a change in</v>
      </c>
      <c r="C4513" t="str">
        <f>IFERROR(VLOOKUP($B4513,ui_labels!$B$2:$F$10000,2,FALSE), IFERROR(VLOOKUP($B4513,ui_labels_mc!$B$2:$F$10000,2,FALSE), ""))</f>
        <v>¿Será sitio requerir un cambio en</v>
      </c>
      <c r="D4513" t="str">
        <f>IFERROR(VLOOKUP($B4513,ui_labels!$B$2:$F$10000,3,FALSE), IFERROR(VLOOKUP($B4513,ui_labels_mc!$B$2:$F$10000,3,FALSE), ""))</f>
        <v>Site va nécessiter un changement dans</v>
      </c>
      <c r="E4513" t="str">
        <f>IFERROR(VLOOKUP($B4513,ui_labels!$B$2:$F$10000,4,FALSE), IFERROR(VLOOKUP($B4513,ui_labels_mc!$B$2:$F$10000,4,FALSE), ""))</f>
        <v>サイトには、変化が必要になります</v>
      </c>
      <c r="F4513" t="str">
        <f>IFERROR(VLOOKUP($B4513,ui_labels!$B$2:$F$10000,5,FALSE), IFERROR(VLOOKUP($B4513,ui_labels_mc!$B$2:$F$10000,5,FALSE), ""))</f>
        <v>Wird vor Ort erfordern eine Änderung der</v>
      </c>
      <c r="G4513" t="str">
        <f t="shared" si="70"/>
        <v>request_crud_facilityEditCanvas_productLimitEditCanvas_limits_collateralCanvas_collateral_realEstateCollateral_newConstructionProject_isChgRequired_1=Wird vor Ort erfordern eine Änderung der</v>
      </c>
    </row>
    <row r="4514" spans="1:7" x14ac:dyDescent="0.3">
      <c r="A4514" t="s">
        <v>24687</v>
      </c>
      <c r="B4514" t="str">
        <f>IFERROR(VLOOKUP($A4514,ui_labels_mc!$A$2:$F$10000,2,FALSE), "")</f>
        <v>Is Property available as collateral</v>
      </c>
      <c r="C4514" t="str">
        <f>IFERROR(VLOOKUP($B4514,ui_labels!$B$2:$F$10000,2,FALSE), IFERROR(VLOOKUP($B4514,ui_labels_mc!$B$2:$F$10000,2,FALSE), ""))</f>
        <v>Es característica disponible como garantía</v>
      </c>
      <c r="D4514" t="str">
        <f>IFERROR(VLOOKUP($B4514,ui_labels!$B$2:$F$10000,3,FALSE), IFERROR(VLOOKUP($B4514,ui_labels_mc!$B$2:$F$10000,3,FALSE), ""))</f>
        <v>Est la propriété comme garantie disponibles</v>
      </c>
      <c r="E4514" t="str">
        <f>IFERROR(VLOOKUP($B4514,ui_labels!$B$2:$F$10000,4,FALSE), IFERROR(VLOOKUP($B4514,ui_labels_mc!$B$2:$F$10000,4,FALSE), ""))</f>
        <v>担保として利用可能なプロパティです</v>
      </c>
      <c r="F4514" t="str">
        <f>IFERROR(VLOOKUP($B4514,ui_labels!$B$2:$F$10000,5,FALSE), IFERROR(VLOOKUP($B4514,ui_labels_mc!$B$2:$F$10000,5,FALSE), ""))</f>
        <v>Ist der Immobilie als Sicherheit zur Verfügung</v>
      </c>
      <c r="G4514" t="str">
        <f t="shared" si="70"/>
        <v>request_crud_facilityEditCanvas_productLimitEditCanvas_limits_collateralCanvas_collateral_realEstateCollateral_newConstructionProject_isPropCollateral=Ist der Immobilie als Sicherheit zur Verfügung</v>
      </c>
    </row>
    <row r="4515" spans="1:7" x14ac:dyDescent="0.3">
      <c r="A4515" t="s">
        <v>24688</v>
      </c>
      <c r="B4515" t="str">
        <f>IFERROR(VLOOKUP($A4515,ui_labels_mc!$A$2:$F$10000,2,FALSE), "")</f>
        <v>Is Property available as collateral</v>
      </c>
      <c r="C4515" t="str">
        <f>IFERROR(VLOOKUP($B4515,ui_labels!$B$2:$F$10000,2,FALSE), IFERROR(VLOOKUP($B4515,ui_labels_mc!$B$2:$F$10000,2,FALSE), ""))</f>
        <v>Es característica disponible como garantía</v>
      </c>
      <c r="D4515" t="str">
        <f>IFERROR(VLOOKUP($B4515,ui_labels!$B$2:$F$10000,3,FALSE), IFERROR(VLOOKUP($B4515,ui_labels_mc!$B$2:$F$10000,3,FALSE), ""))</f>
        <v>Est la propriété comme garantie disponibles</v>
      </c>
      <c r="E4515" t="str">
        <f>IFERROR(VLOOKUP($B4515,ui_labels!$B$2:$F$10000,4,FALSE), IFERROR(VLOOKUP($B4515,ui_labels_mc!$B$2:$F$10000,4,FALSE), ""))</f>
        <v>担保として利用可能なプロパティです</v>
      </c>
      <c r="F4515" t="str">
        <f>IFERROR(VLOOKUP($B4515,ui_labels!$B$2:$F$10000,5,FALSE), IFERROR(VLOOKUP($B4515,ui_labels_mc!$B$2:$F$10000,5,FALSE), ""))</f>
        <v>Ist der Immobilie als Sicherheit zur Verfügung</v>
      </c>
      <c r="G4515" t="str">
        <f t="shared" si="70"/>
        <v>request_crud_facilityEditCanvas_productLimitEditCanvas_limits_collateralCanvas_collateral_realEstateCollateral_newConstructionProject_isPropCollateral_1=Ist der Immobilie als Sicherheit zur Verfügung</v>
      </c>
    </row>
    <row r="4516" spans="1:7" x14ac:dyDescent="0.3">
      <c r="A4516" t="s">
        <v>24689</v>
      </c>
      <c r="B4516" t="str">
        <f>IFERROR(VLOOKUP($A4516,ui_labels_mc!$A$2:$F$10000,2,FALSE), "")</f>
        <v>Has the property been Inspected</v>
      </c>
      <c r="C4516" t="str">
        <f>IFERROR(VLOOKUP($B4516,ui_labels!$B$2:$F$10000,2,FALSE), IFERROR(VLOOKUP($B4516,ui_labels_mc!$B$2:$F$10000,2,FALSE), ""))</f>
        <v>¿Se ha inspeccionado la propiedad</v>
      </c>
      <c r="D4516" t="str">
        <f>IFERROR(VLOOKUP($B4516,ui_labels!$B$2:$F$10000,3,FALSE), IFERROR(VLOOKUP($B4516,ui_labels_mc!$B$2:$F$10000,3,FALSE), ""))</f>
        <v>A été inspecté la propriété</v>
      </c>
      <c r="E4516" t="str">
        <f>IFERROR(VLOOKUP($B4516,ui_labels!$B$2:$F$10000,4,FALSE), IFERROR(VLOOKUP($B4516,ui_labels_mc!$B$2:$F$10000,4,FALSE), ""))</f>
        <v>プロパティが検査されています</v>
      </c>
      <c r="F4516" t="str">
        <f>IFERROR(VLOOKUP($B4516,ui_labels!$B$2:$F$10000,5,FALSE), IFERROR(VLOOKUP($B4516,ui_labels_mc!$B$2:$F$10000,5,FALSE), ""))</f>
        <v>Hat die Eigenschaft kontrolliert worden</v>
      </c>
      <c r="G4516" t="str">
        <f t="shared" si="70"/>
        <v>request_crud_facilityEditCanvas_productLimitEditCanvas_limits_collateralCanvas_collateral_realEstateCollateral_newConstructionProject_isPropInspected=Hat die Eigenschaft kontrolliert worden</v>
      </c>
    </row>
    <row r="4517" spans="1:7" x14ac:dyDescent="0.3">
      <c r="A4517" t="s">
        <v>24690</v>
      </c>
      <c r="B4517" t="str">
        <f>IFERROR(VLOOKUP($A4517,ui_labels_mc!$A$2:$F$10000,2,FALSE), "")</f>
        <v>Has the property been Inspected</v>
      </c>
      <c r="C4517" t="str">
        <f>IFERROR(VLOOKUP($B4517,ui_labels!$B$2:$F$10000,2,FALSE), IFERROR(VLOOKUP($B4517,ui_labels_mc!$B$2:$F$10000,2,FALSE), ""))</f>
        <v>¿Se ha inspeccionado la propiedad</v>
      </c>
      <c r="D4517" t="str">
        <f>IFERROR(VLOOKUP($B4517,ui_labels!$B$2:$F$10000,3,FALSE), IFERROR(VLOOKUP($B4517,ui_labels_mc!$B$2:$F$10000,3,FALSE), ""))</f>
        <v>A été inspecté la propriété</v>
      </c>
      <c r="E4517" t="str">
        <f>IFERROR(VLOOKUP($B4517,ui_labels!$B$2:$F$10000,4,FALSE), IFERROR(VLOOKUP($B4517,ui_labels_mc!$B$2:$F$10000,4,FALSE), ""))</f>
        <v>プロパティが検査されています</v>
      </c>
      <c r="F4517" t="str">
        <f>IFERROR(VLOOKUP($B4517,ui_labels!$B$2:$F$10000,5,FALSE), IFERROR(VLOOKUP($B4517,ui_labels_mc!$B$2:$F$10000,5,FALSE), ""))</f>
        <v>Hat die Eigenschaft kontrolliert worden</v>
      </c>
      <c r="G4517" t="str">
        <f t="shared" si="70"/>
        <v>request_crud_facilityEditCanvas_productLimitEditCanvas_limits_collateralCanvas_collateral_realEstateCollateral_newConstructionProject_isPropInspected_1=Hat die Eigenschaft kontrolliert worden</v>
      </c>
    </row>
    <row r="4518" spans="1:7" x14ac:dyDescent="0.3">
      <c r="A4518" t="s">
        <v>24691</v>
      </c>
      <c r="B4518" t="str">
        <f>IFERROR(VLOOKUP($A4518,ui_labels_mc!$A$2:$F$10000,2,FALSE), "")</f>
        <v>Projected Net Income/Yr</v>
      </c>
      <c r="C4518" t="str">
        <f>IFERROR(VLOOKUP($B4518,ui_labels!$B$2:$F$10000,2,FALSE), IFERROR(VLOOKUP($B4518,ui_labels_mc!$B$2:$F$10000,2,FALSE), ""))</f>
        <v>Resultado Neto Proyectado / Año</v>
      </c>
      <c r="D4518" t="str">
        <f>IFERROR(VLOOKUP($B4518,ui_labels!$B$2:$F$10000,3,FALSE), IFERROR(VLOOKUP($B4518,ui_labels_mc!$B$2:$F$10000,3,FALSE), ""))</f>
        <v>Revenu net prévu / Yr</v>
      </c>
      <c r="E4518" t="str">
        <f>IFERROR(VLOOKUP($B4518,ui_labels!$B$2:$F$10000,4,FALSE), IFERROR(VLOOKUP($B4518,ui_labels_mc!$B$2:$F$10000,4,FALSE), ""))</f>
        <v>写し出された当期純利益/年</v>
      </c>
      <c r="F4518" t="str">
        <f>IFERROR(VLOOKUP($B4518,ui_labels!$B$2:$F$10000,5,FALSE), IFERROR(VLOOKUP($B4518,ui_labels_mc!$B$2:$F$10000,5,FALSE), ""))</f>
        <v>Beim Jahresüberschuss / Yr</v>
      </c>
      <c r="G4518" t="str">
        <f t="shared" si="70"/>
        <v>request_crud_facilityEditCanvas_productLimitEditCanvas_limits_collateralCanvas_collateral_realEstateCollateral_newConstructionProject_netIncomeYr=Beim Jahresüberschuss / Yr</v>
      </c>
    </row>
    <row r="4519" spans="1:7" x14ac:dyDescent="0.3">
      <c r="A4519" t="s">
        <v>24692</v>
      </c>
      <c r="B4519" t="str">
        <f>IFERROR(VLOOKUP($A4519,ui_labels_mc!$A$2:$F$10000,2,FALSE), "")</f>
        <v>Projected Net Income/Yr</v>
      </c>
      <c r="C4519" t="str">
        <f>IFERROR(VLOOKUP($B4519,ui_labels!$B$2:$F$10000,2,FALSE), IFERROR(VLOOKUP($B4519,ui_labels_mc!$B$2:$F$10000,2,FALSE), ""))</f>
        <v>Resultado Neto Proyectado / Año</v>
      </c>
      <c r="D4519" t="str">
        <f>IFERROR(VLOOKUP($B4519,ui_labels!$B$2:$F$10000,3,FALSE), IFERROR(VLOOKUP($B4519,ui_labels_mc!$B$2:$F$10000,3,FALSE), ""))</f>
        <v>Revenu net prévu / Yr</v>
      </c>
      <c r="E4519" t="str">
        <f>IFERROR(VLOOKUP($B4519,ui_labels!$B$2:$F$10000,4,FALSE), IFERROR(VLOOKUP($B4519,ui_labels_mc!$B$2:$F$10000,4,FALSE), ""))</f>
        <v>写し出された当期純利益/年</v>
      </c>
      <c r="F4519" t="str">
        <f>IFERROR(VLOOKUP($B4519,ui_labels!$B$2:$F$10000,5,FALSE), IFERROR(VLOOKUP($B4519,ui_labels_mc!$B$2:$F$10000,5,FALSE), ""))</f>
        <v>Beim Jahresüberschuss / Yr</v>
      </c>
      <c r="G4519" t="str">
        <f t="shared" si="70"/>
        <v>request_crud_facilityEditCanvas_productLimitEditCanvas_limits_collateralCanvas_collateral_realEstateCollateral_newConstructionProject_netIncomeYr_1=Beim Jahresüberschuss / Yr</v>
      </c>
    </row>
    <row r="4520" spans="1:7" x14ac:dyDescent="0.3">
      <c r="A4520" t="s">
        <v>24693</v>
      </c>
      <c r="B4520" t="str">
        <f>IFERROR(VLOOKUP($A4520,ui_labels_mc!$A$2:$F$10000,2,FALSE), "")</f>
        <v>Projected Net no. New Employees</v>
      </c>
      <c r="C4520" t="str">
        <f>IFERROR(VLOOKUP($B4520,ui_labels!$B$2:$F$10000,2,FALSE), IFERROR(VLOOKUP($B4520,ui_labels_mc!$B$2:$F$10000,2,FALSE), ""))</f>
        <v>Proyectado sin red. Nuevos empleados</v>
      </c>
      <c r="D4520" t="str">
        <f>IFERROR(VLOOKUP($B4520,ui_labels!$B$2:$F$10000,3,FALSE), IFERROR(VLOOKUP($B4520,ui_labels_mc!$B$2:$F$10000,3,FALSE), ""))</f>
        <v>Pas nets projetés. Nouveaux employés</v>
      </c>
      <c r="E4520" t="str">
        <f>IFERROR(VLOOKUP($B4520,ui_labels!$B$2:$F$10000,4,FALSE), IFERROR(VLOOKUP($B4520,ui_labels_mc!$B$2:$F$10000,4,FALSE), ""))</f>
        <v>写し出さネットなし。新入社員</v>
      </c>
      <c r="F4520" t="str">
        <f>IFERROR(VLOOKUP($B4520,ui_labels!$B$2:$F$10000,5,FALSE), IFERROR(VLOOKUP($B4520,ui_labels_mc!$B$2:$F$10000,5,FALSE), ""))</f>
        <v>Projizierte Net-Nr. Neue Mitarbeiter</v>
      </c>
      <c r="G4520" t="str">
        <f t="shared" si="70"/>
        <v>request_crud_facilityEditCanvas_productLimitEditCanvas_limits_collateralCanvas_collateral_realEstateCollateral_newConstructionProject_noOfNewEmployees=Projizierte Net-Nr. Neue Mitarbeiter</v>
      </c>
    </row>
    <row r="4521" spans="1:7" x14ac:dyDescent="0.3">
      <c r="A4521" t="s">
        <v>24694</v>
      </c>
      <c r="B4521" t="str">
        <f>IFERROR(VLOOKUP($A4521,ui_labels_mc!$A$2:$F$10000,2,FALSE), "")</f>
        <v>Projected Net no. New Employees</v>
      </c>
      <c r="C4521" t="str">
        <f>IFERROR(VLOOKUP($B4521,ui_labels!$B$2:$F$10000,2,FALSE), IFERROR(VLOOKUP($B4521,ui_labels_mc!$B$2:$F$10000,2,FALSE), ""))</f>
        <v>Proyectado sin red. Nuevos empleados</v>
      </c>
      <c r="D4521" t="str">
        <f>IFERROR(VLOOKUP($B4521,ui_labels!$B$2:$F$10000,3,FALSE), IFERROR(VLOOKUP($B4521,ui_labels_mc!$B$2:$F$10000,3,FALSE), ""))</f>
        <v>Pas nets projetés. Nouveaux employés</v>
      </c>
      <c r="E4521" t="str">
        <f>IFERROR(VLOOKUP($B4521,ui_labels!$B$2:$F$10000,4,FALSE), IFERROR(VLOOKUP($B4521,ui_labels_mc!$B$2:$F$10000,4,FALSE), ""))</f>
        <v>写し出さネットなし。新入社員</v>
      </c>
      <c r="F4521" t="str">
        <f>IFERROR(VLOOKUP($B4521,ui_labels!$B$2:$F$10000,5,FALSE), IFERROR(VLOOKUP($B4521,ui_labels_mc!$B$2:$F$10000,5,FALSE), ""))</f>
        <v>Projizierte Net-Nr. Neue Mitarbeiter</v>
      </c>
      <c r="G4521" t="str">
        <f t="shared" si="70"/>
        <v>request_crud_facilityEditCanvas_productLimitEditCanvas_limits_collateralCanvas_collateral_realEstateCollateral_newConstructionProject_noOfNewEmployees_1=Projizierte Net-Nr. Neue Mitarbeiter</v>
      </c>
    </row>
    <row r="4522" spans="1:7" x14ac:dyDescent="0.3">
      <c r="A4522" t="s">
        <v>24695</v>
      </c>
      <c r="B4522" t="str">
        <f>IFERROR(VLOOKUP($A4522,ui_labels_mc!$A$2:$F$10000,2,FALSE), "")</f>
        <v>Office Square Feet</v>
      </c>
      <c r="C4522" t="str">
        <f>IFERROR(VLOOKUP($B4522,ui_labels!$B$2:$F$10000,2,FALSE), IFERROR(VLOOKUP($B4522,ui_labels_mc!$B$2:$F$10000,2,FALSE), ""))</f>
        <v>Pies Cuadrados Oficina</v>
      </c>
      <c r="D4522" t="str">
        <f>IFERROR(VLOOKUP($B4522,ui_labels!$B$2:$F$10000,3,FALSE), IFERROR(VLOOKUP($B4522,ui_labels_mc!$B$2:$F$10000,3,FALSE), ""))</f>
        <v>Bureau Pieds carrés</v>
      </c>
      <c r="E4522" t="str">
        <f>IFERROR(VLOOKUP($B4522,ui_labels!$B$2:$F$10000,4,FALSE), IFERROR(VLOOKUP($B4522,ui_labels_mc!$B$2:$F$10000,4,FALSE), ""))</f>
        <v>オフィススクエアフィート</v>
      </c>
      <c r="F4522" t="str">
        <f>IFERROR(VLOOKUP($B4522,ui_labels!$B$2:$F$10000,5,FALSE), IFERROR(VLOOKUP($B4522,ui_labels_mc!$B$2:$F$10000,5,FALSE), ""))</f>
        <v>Office Square Feet</v>
      </c>
      <c r="G4522" t="str">
        <f t="shared" si="70"/>
        <v>request_crud_facilityEditCanvas_productLimitEditCanvas_limits_collateralCanvas_collateral_realEstateCollateral_newConstructionProject_officeSqFt=Office Square Feet</v>
      </c>
    </row>
    <row r="4523" spans="1:7" x14ac:dyDescent="0.3">
      <c r="A4523" t="s">
        <v>24696</v>
      </c>
      <c r="B4523" t="str">
        <f>IFERROR(VLOOKUP($A4523,ui_labels_mc!$A$2:$F$10000,2,FALSE), "")</f>
        <v>Office Square Feet</v>
      </c>
      <c r="C4523" t="str">
        <f>IFERROR(VLOOKUP($B4523,ui_labels!$B$2:$F$10000,2,FALSE), IFERROR(VLOOKUP($B4523,ui_labels_mc!$B$2:$F$10000,2,FALSE), ""))</f>
        <v>Pies Cuadrados Oficina</v>
      </c>
      <c r="D4523" t="str">
        <f>IFERROR(VLOOKUP($B4523,ui_labels!$B$2:$F$10000,3,FALSE), IFERROR(VLOOKUP($B4523,ui_labels_mc!$B$2:$F$10000,3,FALSE), ""))</f>
        <v>Bureau Pieds carrés</v>
      </c>
      <c r="E4523" t="str">
        <f>IFERROR(VLOOKUP($B4523,ui_labels!$B$2:$F$10000,4,FALSE), IFERROR(VLOOKUP($B4523,ui_labels_mc!$B$2:$F$10000,4,FALSE), ""))</f>
        <v>オフィススクエアフィート</v>
      </c>
      <c r="F4523" t="str">
        <f>IFERROR(VLOOKUP($B4523,ui_labels!$B$2:$F$10000,5,FALSE), IFERROR(VLOOKUP($B4523,ui_labels_mc!$B$2:$F$10000,5,FALSE), ""))</f>
        <v>Office Square Feet</v>
      </c>
      <c r="G4523" t="str">
        <f t="shared" si="70"/>
        <v>request_crud_facilityEditCanvas_productLimitEditCanvas_limits_collateralCanvas_collateral_realEstateCollateral_newConstructionProject_officeSqFt_1=Office Square Feet</v>
      </c>
    </row>
    <row r="4524" spans="1:7" x14ac:dyDescent="0.3">
      <c r="A4524" t="s">
        <v>24697</v>
      </c>
      <c r="B4524" t="str">
        <f>IFERROR(VLOOKUP($A4524,ui_labels_mc!$A$2:$F$10000,2,FALSE), "")</f>
        <v>Office Units</v>
      </c>
      <c r="C4524" t="str">
        <f>IFERROR(VLOOKUP($B4524,ui_labels!$B$2:$F$10000,2,FALSE), IFERROR(VLOOKUP($B4524,ui_labels_mc!$B$2:$F$10000,2,FALSE), ""))</f>
        <v>Unidades de oficina</v>
      </c>
      <c r="D4524" t="str">
        <f>IFERROR(VLOOKUP($B4524,ui_labels!$B$2:$F$10000,3,FALSE), IFERROR(VLOOKUP($B4524,ui_labels_mc!$B$2:$F$10000,3,FALSE), ""))</f>
        <v>Bureau Unités</v>
      </c>
      <c r="E4524" t="str">
        <f>IFERROR(VLOOKUP($B4524,ui_labels!$B$2:$F$10000,4,FALSE), IFERROR(VLOOKUP($B4524,ui_labels_mc!$B$2:$F$10000,4,FALSE), ""))</f>
        <v>オフィスユニット</v>
      </c>
      <c r="F4524" t="str">
        <f>IFERROR(VLOOKUP($B4524,ui_labels!$B$2:$F$10000,5,FALSE), IFERROR(VLOOKUP($B4524,ui_labels_mc!$B$2:$F$10000,5,FALSE), ""))</f>
        <v>Bürogeräte</v>
      </c>
      <c r="G4524" t="str">
        <f t="shared" si="70"/>
        <v>request_crud_facilityEditCanvas_productLimitEditCanvas_limits_collateralCanvas_collateral_realEstateCollateral_newConstructionProject_officeUnits=Bürogeräte</v>
      </c>
    </row>
    <row r="4525" spans="1:7" x14ac:dyDescent="0.3">
      <c r="A4525" t="s">
        <v>24698</v>
      </c>
      <c r="B4525" t="str">
        <f>IFERROR(VLOOKUP($A4525,ui_labels_mc!$A$2:$F$10000,2,FALSE), "")</f>
        <v>Office Units</v>
      </c>
      <c r="C4525" t="str">
        <f>IFERROR(VLOOKUP($B4525,ui_labels!$B$2:$F$10000,2,FALSE), IFERROR(VLOOKUP($B4525,ui_labels_mc!$B$2:$F$10000,2,FALSE), ""))</f>
        <v>Unidades de oficina</v>
      </c>
      <c r="D4525" t="str">
        <f>IFERROR(VLOOKUP($B4525,ui_labels!$B$2:$F$10000,3,FALSE), IFERROR(VLOOKUP($B4525,ui_labels_mc!$B$2:$F$10000,3,FALSE), ""))</f>
        <v>Bureau Unités</v>
      </c>
      <c r="E4525" t="str">
        <f>IFERROR(VLOOKUP($B4525,ui_labels!$B$2:$F$10000,4,FALSE), IFERROR(VLOOKUP($B4525,ui_labels_mc!$B$2:$F$10000,4,FALSE), ""))</f>
        <v>オフィスユニット</v>
      </c>
      <c r="F4525" t="str">
        <f>IFERROR(VLOOKUP($B4525,ui_labels!$B$2:$F$10000,5,FALSE), IFERROR(VLOOKUP($B4525,ui_labels_mc!$B$2:$F$10000,5,FALSE), ""))</f>
        <v>Bürogeräte</v>
      </c>
      <c r="G4525" t="str">
        <f t="shared" si="70"/>
        <v>request_crud_facilityEditCanvas_productLimitEditCanvas_limits_collateralCanvas_collateral_realEstateCollateral_newConstructionProject_officeUnits_1=Bürogeräte</v>
      </c>
    </row>
    <row r="4526" spans="1:7" x14ac:dyDescent="0.3">
      <c r="A4526" t="s">
        <v>24699</v>
      </c>
      <c r="B4526" t="str">
        <f>IFERROR(VLOOKUP($A4526,ui_labels_mc!$A$2:$F$10000,2,FALSE), "")</f>
        <v>Brief Project Desccription</v>
      </c>
      <c r="C4526" t="str">
        <f>IFERROR(VLOOKUP($B4526,ui_labels!$B$2:$F$10000,2,FALSE), IFERROR(VLOOKUP($B4526,ui_labels_mc!$B$2:$F$10000,2,FALSE), ""))</f>
        <v>Desccription Proyecto Breve</v>
      </c>
      <c r="D4526" t="str">
        <f>IFERROR(VLOOKUP($B4526,ui_labels!$B$2:$F$10000,3,FALSE), IFERROR(VLOOKUP($B4526,ui_labels_mc!$B$2:$F$10000,3,FALSE), ""))</f>
        <v>Brève Desccription de projet</v>
      </c>
      <c r="E4526" t="str">
        <f>IFERROR(VLOOKUP($B4526,ui_labels!$B$2:$F$10000,4,FALSE), IFERROR(VLOOKUP($B4526,ui_labels_mc!$B$2:$F$10000,4,FALSE), ""))</f>
        <v>簡単なプロジェクトDesccription</v>
      </c>
      <c r="F4526" t="str">
        <f>IFERROR(VLOOKUP($B4526,ui_labels!$B$2:$F$10000,5,FALSE), IFERROR(VLOOKUP($B4526,ui_labels_mc!$B$2:$F$10000,5,FALSE), ""))</f>
        <v>Kurze Projekt Desccription</v>
      </c>
      <c r="G4526" t="str">
        <f t="shared" si="70"/>
        <v>request_crud_facilityEditCanvas_productLimitEditCanvas_limits_collateralCanvas_collateral_realEstateCollateral_newConstructionProject_projectDesc=Kurze Projekt Desccription</v>
      </c>
    </row>
    <row r="4527" spans="1:7" x14ac:dyDescent="0.3">
      <c r="A4527" t="s">
        <v>24700</v>
      </c>
      <c r="B4527" t="str">
        <f>IFERROR(VLOOKUP($A4527,ui_labels_mc!$A$2:$F$10000,2,FALSE), "")</f>
        <v>Brief Project Desccription</v>
      </c>
      <c r="C4527" t="str">
        <f>IFERROR(VLOOKUP($B4527,ui_labels!$B$2:$F$10000,2,FALSE), IFERROR(VLOOKUP($B4527,ui_labels_mc!$B$2:$F$10000,2,FALSE), ""))</f>
        <v>Desccription Proyecto Breve</v>
      </c>
      <c r="D4527" t="str">
        <f>IFERROR(VLOOKUP($B4527,ui_labels!$B$2:$F$10000,3,FALSE), IFERROR(VLOOKUP($B4527,ui_labels_mc!$B$2:$F$10000,3,FALSE), ""))</f>
        <v>Brève Desccription de projet</v>
      </c>
      <c r="E4527" t="str">
        <f>IFERROR(VLOOKUP($B4527,ui_labels!$B$2:$F$10000,4,FALSE), IFERROR(VLOOKUP($B4527,ui_labels_mc!$B$2:$F$10000,4,FALSE), ""))</f>
        <v>簡単なプロジェクトDesccription</v>
      </c>
      <c r="F4527" t="str">
        <f>IFERROR(VLOOKUP($B4527,ui_labels!$B$2:$F$10000,5,FALSE), IFERROR(VLOOKUP($B4527,ui_labels_mc!$B$2:$F$10000,5,FALSE), ""))</f>
        <v>Kurze Projekt Desccription</v>
      </c>
      <c r="G4527" t="str">
        <f t="shared" si="70"/>
        <v>request_crud_facilityEditCanvas_productLimitEditCanvas_limits_collateralCanvas_collateral_realEstateCollateral_newConstructionProject_projectDesc_1=Kurze Projekt Desccription</v>
      </c>
    </row>
    <row r="4528" spans="1:7" x14ac:dyDescent="0.3">
      <c r="A4528" t="s">
        <v>24701</v>
      </c>
      <c r="B4528" t="str">
        <f>IFERROR(VLOOKUP($A4528,ui_labels_mc!$A$2:$F$10000,2,FALSE), "")</f>
        <v>Current Zoning of Project</v>
      </c>
      <c r="C4528" t="str">
        <f>IFERROR(VLOOKUP($B4528,ui_labels!$B$2:$F$10000,2,FALSE), IFERROR(VLOOKUP($B4528,ui_labels_mc!$B$2:$F$10000,2,FALSE), ""))</f>
        <v>Zonificación actual del Proyecto</v>
      </c>
      <c r="D4528" t="str">
        <f>IFERROR(VLOOKUP($B4528,ui_labels!$B$2:$F$10000,3,FALSE), IFERROR(VLOOKUP($B4528,ui_labels_mc!$B$2:$F$10000,3,FALSE), ""))</f>
        <v>Zonage actuel du projet</v>
      </c>
      <c r="E4528" t="str">
        <f>IFERROR(VLOOKUP($B4528,ui_labels!$B$2:$F$10000,4,FALSE), IFERROR(VLOOKUP($B4528,ui_labels_mc!$B$2:$F$10000,4,FALSE), ""))</f>
        <v>プロジェクトの現在のゾーニング</v>
      </c>
      <c r="F4528" t="str">
        <f>IFERROR(VLOOKUP($B4528,ui_labels!$B$2:$F$10000,5,FALSE), IFERROR(VLOOKUP($B4528,ui_labels_mc!$B$2:$F$10000,5,FALSE), ""))</f>
        <v>Aktuelle Zoning von Project</v>
      </c>
      <c r="G4528" t="str">
        <f t="shared" si="70"/>
        <v>request_crud_facilityEditCanvas_productLimitEditCanvas_limits_collateralCanvas_collateral_realEstateCollateral_newConstructionProject_projectZone=Aktuelle Zoning von Project</v>
      </c>
    </row>
    <row r="4529" spans="1:7" x14ac:dyDescent="0.3">
      <c r="A4529" t="s">
        <v>24702</v>
      </c>
      <c r="B4529" t="str">
        <f>IFERROR(VLOOKUP($A4529,ui_labels_mc!$A$2:$F$10000,2,FALSE), "")</f>
        <v>Current Zoning of Project</v>
      </c>
      <c r="C4529" t="str">
        <f>IFERROR(VLOOKUP($B4529,ui_labels!$B$2:$F$10000,2,FALSE), IFERROR(VLOOKUP($B4529,ui_labels_mc!$B$2:$F$10000,2,FALSE), ""))</f>
        <v>Zonificación actual del Proyecto</v>
      </c>
      <c r="D4529" t="str">
        <f>IFERROR(VLOOKUP($B4529,ui_labels!$B$2:$F$10000,3,FALSE), IFERROR(VLOOKUP($B4529,ui_labels_mc!$B$2:$F$10000,3,FALSE), ""))</f>
        <v>Zonage actuel du projet</v>
      </c>
      <c r="E4529" t="str">
        <f>IFERROR(VLOOKUP($B4529,ui_labels!$B$2:$F$10000,4,FALSE), IFERROR(VLOOKUP($B4529,ui_labels_mc!$B$2:$F$10000,4,FALSE), ""))</f>
        <v>プロジェクトの現在のゾーニング</v>
      </c>
      <c r="F4529" t="str">
        <f>IFERROR(VLOOKUP($B4529,ui_labels!$B$2:$F$10000,5,FALSE), IFERROR(VLOOKUP($B4529,ui_labels_mc!$B$2:$F$10000,5,FALSE), ""))</f>
        <v>Aktuelle Zoning von Project</v>
      </c>
      <c r="G4529" t="str">
        <f t="shared" si="70"/>
        <v>request_crud_facilityEditCanvas_productLimitEditCanvas_limits_collateralCanvas_collateral_realEstateCollateral_newConstructionProject_projectZone_1=Aktuelle Zoning von Project</v>
      </c>
    </row>
    <row r="4530" spans="1:7" x14ac:dyDescent="0.3">
      <c r="A4530" t="s">
        <v>24703</v>
      </c>
      <c r="B4530" t="str">
        <f>IFERROR(VLOOKUP($A4530,ui_labels_mc!$A$2:$F$10000,2,FALSE), "")</f>
        <v>How was value determined?</v>
      </c>
      <c r="C4530" t="str">
        <f>IFERROR(VLOOKUP($B4530,ui_labels!$B$2:$F$10000,2,FALSE), IFERROR(VLOOKUP($B4530,ui_labels_mc!$B$2:$F$10000,2,FALSE), ""))</f>
        <v>¿Cómo se determinó el valor?</v>
      </c>
      <c r="D4530" t="str">
        <f>IFERROR(VLOOKUP($B4530,ui_labels!$B$2:$F$10000,3,FALSE), IFERROR(VLOOKUP($B4530,ui_labels_mc!$B$2:$F$10000,3,FALSE), ""))</f>
        <v>Comment valeur a été déterminée?</v>
      </c>
      <c r="E4530" t="str">
        <f>IFERROR(VLOOKUP($B4530,ui_labels!$B$2:$F$10000,4,FALSE), IFERROR(VLOOKUP($B4530,ui_labels_mc!$B$2:$F$10000,4,FALSE), ""))</f>
        <v>値はどのように決定したのですか？</v>
      </c>
      <c r="F4530" t="str">
        <f>IFERROR(VLOOKUP($B4530,ui_labels!$B$2:$F$10000,5,FALSE), IFERROR(VLOOKUP($B4530,ui_labels_mc!$B$2:$F$10000,5,FALSE), ""))</f>
        <v>Wie wurde Wert bestimmt?</v>
      </c>
      <c r="G4530" t="str">
        <f t="shared" si="70"/>
        <v>request_crud_facilityEditCanvas_productLimitEditCanvas_limits_collateralCanvas_collateral_realEstateCollateral_newConstructionProject_propValueDetermined=Wie wurde Wert bestimmt?</v>
      </c>
    </row>
    <row r="4531" spans="1:7" x14ac:dyDescent="0.3">
      <c r="A4531" t="s">
        <v>24704</v>
      </c>
      <c r="B4531" t="str">
        <f>IFERROR(VLOOKUP($A4531,ui_labels_mc!$A$2:$F$10000,2,FALSE), "")</f>
        <v>How was value determined?</v>
      </c>
      <c r="C4531" t="str">
        <f>IFERROR(VLOOKUP($B4531,ui_labels!$B$2:$F$10000,2,FALSE), IFERROR(VLOOKUP($B4531,ui_labels_mc!$B$2:$F$10000,2,FALSE), ""))</f>
        <v>¿Cómo se determinó el valor?</v>
      </c>
      <c r="D4531" t="str">
        <f>IFERROR(VLOOKUP($B4531,ui_labels!$B$2:$F$10000,3,FALSE), IFERROR(VLOOKUP($B4531,ui_labels_mc!$B$2:$F$10000,3,FALSE), ""))</f>
        <v>Comment valeur a été déterminée?</v>
      </c>
      <c r="E4531" t="str">
        <f>IFERROR(VLOOKUP($B4531,ui_labels!$B$2:$F$10000,4,FALSE), IFERROR(VLOOKUP($B4531,ui_labels_mc!$B$2:$F$10000,4,FALSE), ""))</f>
        <v>値はどのように決定したのですか？</v>
      </c>
      <c r="F4531" t="str">
        <f>IFERROR(VLOOKUP($B4531,ui_labels!$B$2:$F$10000,5,FALSE), IFERROR(VLOOKUP($B4531,ui_labels_mc!$B$2:$F$10000,5,FALSE), ""))</f>
        <v>Wie wurde Wert bestimmt?</v>
      </c>
      <c r="G4531" t="str">
        <f t="shared" si="70"/>
        <v>request_crud_facilityEditCanvas_productLimitEditCanvas_limits_collateralCanvas_collateral_realEstateCollateral_newConstructionProject_propValueDetermined_1=Wie wurde Wert bestimmt?</v>
      </c>
    </row>
    <row r="4532" spans="1:7" x14ac:dyDescent="0.3">
      <c r="A4532" t="s">
        <v>24705</v>
      </c>
      <c r="B4532" t="str">
        <f>IFERROR(VLOOKUP($A4532,ui_labels_mc!$A$2:$F$10000,2,FALSE), "")</f>
        <v>Project Property Type</v>
      </c>
      <c r="C4532" t="str">
        <f>IFERROR(VLOOKUP($B4532,ui_labels!$B$2:$F$10000,2,FALSE), IFERROR(VLOOKUP($B4532,ui_labels_mc!$B$2:$F$10000,2,FALSE), ""))</f>
        <v>Proyecto Tipo de Propiedad</v>
      </c>
      <c r="D4532" t="str">
        <f>IFERROR(VLOOKUP($B4532,ui_labels!$B$2:$F$10000,3,FALSE), IFERROR(VLOOKUP($B4532,ui_labels_mc!$B$2:$F$10000,3,FALSE), ""))</f>
        <v>Projet Type de propriété</v>
      </c>
      <c r="E4532" t="str">
        <f>IFERROR(VLOOKUP($B4532,ui_labels!$B$2:$F$10000,4,FALSE), IFERROR(VLOOKUP($B4532,ui_labels_mc!$B$2:$F$10000,4,FALSE), ""))</f>
        <v>プロジェクト施設のタイプ</v>
      </c>
      <c r="F4532" t="str">
        <f>IFERROR(VLOOKUP($B4532,ui_labels!$B$2:$F$10000,5,FALSE), IFERROR(VLOOKUP($B4532,ui_labels_mc!$B$2:$F$10000,5,FALSE), ""))</f>
        <v>Projekt Art der Immobilie</v>
      </c>
      <c r="G4532" t="str">
        <f t="shared" si="70"/>
        <v>request_crud_facilityEditCanvas_productLimitEditCanvas_limits_collateralCanvas_collateral_realEstateCollateral_newConstructionProject_propertyType=Projekt Art der Immobilie</v>
      </c>
    </row>
    <row r="4533" spans="1:7" x14ac:dyDescent="0.3">
      <c r="A4533" t="s">
        <v>24706</v>
      </c>
      <c r="B4533" t="str">
        <f>IFERROR(VLOOKUP($A4533,ui_labels_mc!$A$2:$F$10000,2,FALSE), "")</f>
        <v>Project Property Type</v>
      </c>
      <c r="C4533" t="str">
        <f>IFERROR(VLOOKUP($B4533,ui_labels!$B$2:$F$10000,2,FALSE), IFERROR(VLOOKUP($B4533,ui_labels_mc!$B$2:$F$10000,2,FALSE), ""))</f>
        <v>Proyecto Tipo de Propiedad</v>
      </c>
      <c r="D4533" t="str">
        <f>IFERROR(VLOOKUP($B4533,ui_labels!$B$2:$F$10000,3,FALSE), IFERROR(VLOOKUP($B4533,ui_labels_mc!$B$2:$F$10000,3,FALSE), ""))</f>
        <v>Projet Type de propriété</v>
      </c>
      <c r="E4533" t="str">
        <f>IFERROR(VLOOKUP($B4533,ui_labels!$B$2:$F$10000,4,FALSE), IFERROR(VLOOKUP($B4533,ui_labels_mc!$B$2:$F$10000,4,FALSE), ""))</f>
        <v>プロジェクト施設のタイプ</v>
      </c>
      <c r="F4533" t="str">
        <f>IFERROR(VLOOKUP($B4533,ui_labels!$B$2:$F$10000,5,FALSE), IFERROR(VLOOKUP($B4533,ui_labels_mc!$B$2:$F$10000,5,FALSE), ""))</f>
        <v>Projekt Art der Immobilie</v>
      </c>
      <c r="G4533" t="str">
        <f t="shared" si="70"/>
        <v>request_crud_facilityEditCanvas_productLimitEditCanvas_limits_collateralCanvas_collateral_realEstateCollateral_newConstructionProject_propertyType_1=Projekt Art der Immobilie</v>
      </c>
    </row>
    <row r="4534" spans="1:7" x14ac:dyDescent="0.3">
      <c r="A4534" t="s">
        <v>24707</v>
      </c>
      <c r="B4534" t="str">
        <f>IFERROR(VLOOKUP($A4534,ui_labels_mc!$A$2:$F$10000,2,FALSE), "")</f>
        <v>Building Rentable Square Footage</v>
      </c>
      <c r="C4534" t="str">
        <f>IFERROR(VLOOKUP($B4534,ui_labels!$B$2:$F$10000,2,FALSE), IFERROR(VLOOKUP($B4534,ui_labels_mc!$B$2:$F$10000,2,FALSE), ""))</f>
        <v>Edificio Rentable Square Video</v>
      </c>
      <c r="D4534" t="str">
        <f>IFERROR(VLOOKUP($B4534,ui_labels!$B$2:$F$10000,3,FALSE), IFERROR(VLOOKUP($B4534,ui_labels_mc!$B$2:$F$10000,3,FALSE), ""))</f>
        <v>Bâtiment locative Pieds carrés</v>
      </c>
      <c r="E4534" t="str">
        <f>IFERROR(VLOOKUP($B4534,ui_labels!$B$2:$F$10000,4,FALSE), IFERROR(VLOOKUP($B4534,ui_labels_mc!$B$2:$F$10000,4,FALSE), ""))</f>
        <v>ビル賃貸可能スクエアのビデオ</v>
      </c>
      <c r="F4534" t="str">
        <f>IFERROR(VLOOKUP($B4534,ui_labels!$B$2:$F$10000,5,FALSE), IFERROR(VLOOKUP($B4534,ui_labels_mc!$B$2:$F$10000,5,FALSE), ""))</f>
        <v>Gebäude Vermietbare Quadratmeterzahl</v>
      </c>
      <c r="G4534" t="str">
        <f t="shared" si="70"/>
        <v>request_crud_facilityEditCanvas_productLimitEditCanvas_limits_collateralCanvas_collateral_realEstateCollateral_newConstructionProject_rentableSqFt=Gebäude Vermietbare Quadratmeterzahl</v>
      </c>
    </row>
    <row r="4535" spans="1:7" x14ac:dyDescent="0.3">
      <c r="A4535" t="s">
        <v>24708</v>
      </c>
      <c r="B4535" t="str">
        <f>IFERROR(VLOOKUP($A4535,ui_labels_mc!$A$2:$F$10000,2,FALSE), "")</f>
        <v>Building Rentable Square Footage</v>
      </c>
      <c r="C4535" t="str">
        <f>IFERROR(VLOOKUP($B4535,ui_labels!$B$2:$F$10000,2,FALSE), IFERROR(VLOOKUP($B4535,ui_labels_mc!$B$2:$F$10000,2,FALSE), ""))</f>
        <v>Edificio Rentable Square Video</v>
      </c>
      <c r="D4535" t="str">
        <f>IFERROR(VLOOKUP($B4535,ui_labels!$B$2:$F$10000,3,FALSE), IFERROR(VLOOKUP($B4535,ui_labels_mc!$B$2:$F$10000,3,FALSE), ""))</f>
        <v>Bâtiment locative Pieds carrés</v>
      </c>
      <c r="E4535" t="str">
        <f>IFERROR(VLOOKUP($B4535,ui_labels!$B$2:$F$10000,4,FALSE), IFERROR(VLOOKUP($B4535,ui_labels_mc!$B$2:$F$10000,4,FALSE), ""))</f>
        <v>ビル賃貸可能スクエアのビデオ</v>
      </c>
      <c r="F4535" t="str">
        <f>IFERROR(VLOOKUP($B4535,ui_labels!$B$2:$F$10000,5,FALSE), IFERROR(VLOOKUP($B4535,ui_labels_mc!$B$2:$F$10000,5,FALSE), ""))</f>
        <v>Gebäude Vermietbare Quadratmeterzahl</v>
      </c>
      <c r="G4535" t="str">
        <f t="shared" si="70"/>
        <v>request_crud_facilityEditCanvas_productLimitEditCanvas_limits_collateralCanvas_collateral_realEstateCollateral_newConstructionProject_rentableSqFt_1=Gebäude Vermietbare Quadratmeterzahl</v>
      </c>
    </row>
    <row r="4536" spans="1:7" x14ac:dyDescent="0.3">
      <c r="A4536" t="s">
        <v>24709</v>
      </c>
      <c r="B4536" t="str">
        <f>IFERROR(VLOOKUP($A4536,ui_labels_mc!$A$2:$F$10000,2,FALSE), "")</f>
        <v>Resident Square Feet</v>
      </c>
      <c r="C4536" t="str">
        <f>IFERROR(VLOOKUP($B4536,ui_labels!$B$2:$F$10000,2,FALSE), IFERROR(VLOOKUP($B4536,ui_labels_mc!$B$2:$F$10000,2,FALSE), ""))</f>
        <v>Residentes Pies Cuadrados</v>
      </c>
      <c r="D4536" t="str">
        <f>IFERROR(VLOOKUP($B4536,ui_labels!$B$2:$F$10000,3,FALSE), IFERROR(VLOOKUP($B4536,ui_labels_mc!$B$2:$F$10000,3,FALSE), ""))</f>
        <v>Pieds carrés résidents</v>
      </c>
      <c r="E4536" t="str">
        <f>IFERROR(VLOOKUP($B4536,ui_labels!$B$2:$F$10000,4,FALSE), IFERROR(VLOOKUP($B4536,ui_labels_mc!$B$2:$F$10000,4,FALSE), ""))</f>
        <v>レジデント平方フィート</v>
      </c>
      <c r="F4536" t="str">
        <f>IFERROR(VLOOKUP($B4536,ui_labels!$B$2:$F$10000,5,FALSE), IFERROR(VLOOKUP($B4536,ui_labels_mc!$B$2:$F$10000,5,FALSE), ""))</f>
        <v>Wohnhaft Quadratfuß</v>
      </c>
      <c r="G4536" t="str">
        <f t="shared" si="70"/>
        <v>request_crud_facilityEditCanvas_productLimitEditCanvas_limits_collateralCanvas_collateral_realEstateCollateral_newConstructionProject_residentSqFt=Wohnhaft Quadratfuß</v>
      </c>
    </row>
    <row r="4537" spans="1:7" x14ac:dyDescent="0.3">
      <c r="A4537" t="s">
        <v>24710</v>
      </c>
      <c r="B4537" t="str">
        <f>IFERROR(VLOOKUP($A4537,ui_labels_mc!$A$2:$F$10000,2,FALSE), "")</f>
        <v>Resident Square Feet</v>
      </c>
      <c r="C4537" t="str">
        <f>IFERROR(VLOOKUP($B4537,ui_labels!$B$2:$F$10000,2,FALSE), IFERROR(VLOOKUP($B4537,ui_labels_mc!$B$2:$F$10000,2,FALSE), ""))</f>
        <v>Residentes Pies Cuadrados</v>
      </c>
      <c r="D4537" t="str">
        <f>IFERROR(VLOOKUP($B4537,ui_labels!$B$2:$F$10000,3,FALSE), IFERROR(VLOOKUP($B4537,ui_labels_mc!$B$2:$F$10000,3,FALSE), ""))</f>
        <v>Pieds carrés résidents</v>
      </c>
      <c r="E4537" t="str">
        <f>IFERROR(VLOOKUP($B4537,ui_labels!$B$2:$F$10000,4,FALSE), IFERROR(VLOOKUP($B4537,ui_labels_mc!$B$2:$F$10000,4,FALSE), ""))</f>
        <v>レジデント平方フィート</v>
      </c>
      <c r="F4537" t="str">
        <f>IFERROR(VLOOKUP($B4537,ui_labels!$B$2:$F$10000,5,FALSE), IFERROR(VLOOKUP($B4537,ui_labels_mc!$B$2:$F$10000,5,FALSE), ""))</f>
        <v>Wohnhaft Quadratfuß</v>
      </c>
      <c r="G4537" t="str">
        <f t="shared" si="70"/>
        <v>request_crud_facilityEditCanvas_productLimitEditCanvas_limits_collateralCanvas_collateral_realEstateCollateral_newConstructionProject_residentSqFt_1=Wohnhaft Quadratfuß</v>
      </c>
    </row>
    <row r="4538" spans="1:7" x14ac:dyDescent="0.3">
      <c r="A4538" t="s">
        <v>24711</v>
      </c>
      <c r="B4538" t="str">
        <f>IFERROR(VLOOKUP($A4538,ui_labels_mc!$A$2:$F$10000,2,FALSE), "")</f>
        <v>Retail Square Feet</v>
      </c>
      <c r="C4538" t="str">
        <f>IFERROR(VLOOKUP($B4538,ui_labels!$B$2:$F$10000,2,FALSE), IFERROR(VLOOKUP($B4538,ui_labels_mc!$B$2:$F$10000,2,FALSE), ""))</f>
        <v>Retail Pies Cuadrados</v>
      </c>
      <c r="D4538" t="str">
        <f>IFERROR(VLOOKUP($B4538,ui_labels!$B$2:$F$10000,3,FALSE), IFERROR(VLOOKUP($B4538,ui_labels_mc!$B$2:$F$10000,3,FALSE), ""))</f>
        <v>Pieds carrés de vente au détail</v>
      </c>
      <c r="E4538" t="str">
        <f>IFERROR(VLOOKUP($B4538,ui_labels!$B$2:$F$10000,4,FALSE), IFERROR(VLOOKUP($B4538,ui_labels_mc!$B$2:$F$10000,4,FALSE), ""))</f>
        <v>小売平方フィート</v>
      </c>
      <c r="F4538" t="str">
        <f>IFERROR(VLOOKUP($B4538,ui_labels!$B$2:$F$10000,5,FALSE), IFERROR(VLOOKUP($B4538,ui_labels_mc!$B$2:$F$10000,5,FALSE), ""))</f>
        <v>Einzelhandel Quadratfuß</v>
      </c>
      <c r="G4538" t="str">
        <f t="shared" si="70"/>
        <v>request_crud_facilityEditCanvas_productLimitEditCanvas_limits_collateralCanvas_collateral_realEstateCollateral_newConstructionProject_retailSqFt=Einzelhandel Quadratfuß</v>
      </c>
    </row>
    <row r="4539" spans="1:7" x14ac:dyDescent="0.3">
      <c r="A4539" t="s">
        <v>24712</v>
      </c>
      <c r="B4539" t="str">
        <f>IFERROR(VLOOKUP($A4539,ui_labels_mc!$A$2:$F$10000,2,FALSE), "")</f>
        <v>Retail Square Feet</v>
      </c>
      <c r="C4539" t="str">
        <f>IFERROR(VLOOKUP($B4539,ui_labels!$B$2:$F$10000,2,FALSE), IFERROR(VLOOKUP($B4539,ui_labels_mc!$B$2:$F$10000,2,FALSE), ""))</f>
        <v>Retail Pies Cuadrados</v>
      </c>
      <c r="D4539" t="str">
        <f>IFERROR(VLOOKUP($B4539,ui_labels!$B$2:$F$10000,3,FALSE), IFERROR(VLOOKUP($B4539,ui_labels_mc!$B$2:$F$10000,3,FALSE), ""))</f>
        <v>Pieds carrés de vente au détail</v>
      </c>
      <c r="E4539" t="str">
        <f>IFERROR(VLOOKUP($B4539,ui_labels!$B$2:$F$10000,4,FALSE), IFERROR(VLOOKUP($B4539,ui_labels_mc!$B$2:$F$10000,4,FALSE), ""))</f>
        <v>小売平方フィート</v>
      </c>
      <c r="F4539" t="str">
        <f>IFERROR(VLOOKUP($B4539,ui_labels!$B$2:$F$10000,5,FALSE), IFERROR(VLOOKUP($B4539,ui_labels_mc!$B$2:$F$10000,5,FALSE), ""))</f>
        <v>Einzelhandel Quadratfuß</v>
      </c>
      <c r="G4539" t="str">
        <f t="shared" si="70"/>
        <v>request_crud_facilityEditCanvas_productLimitEditCanvas_limits_collateralCanvas_collateral_realEstateCollateral_newConstructionProject_retailSqFt_1=Einzelhandel Quadratfuß</v>
      </c>
    </row>
    <row r="4540" spans="1:7" x14ac:dyDescent="0.3">
      <c r="A4540" t="s">
        <v>24713</v>
      </c>
      <c r="B4540" t="str">
        <f>IFERROR(VLOOKUP($A4540,ui_labels_mc!$A$2:$F$10000,2,FALSE), "")</f>
        <v>Status of Project Site Control</v>
      </c>
      <c r="C4540" t="str">
        <f>IFERROR(VLOOKUP($B4540,ui_labels!$B$2:$F$10000,2,FALSE), IFERROR(VLOOKUP($B4540,ui_labels_mc!$B$2:$F$10000,2,FALSE), ""))</f>
        <v>Estado del Proyecto de Control del Sitio</v>
      </c>
      <c r="D4540" t="str">
        <f>IFERROR(VLOOKUP($B4540,ui_labels!$B$2:$F$10000,3,FALSE), IFERROR(VLOOKUP($B4540,ui_labels_mc!$B$2:$F$10000,3,FALSE), ""))</f>
        <v>Statut du projet de contrôle de site</v>
      </c>
      <c r="E4540" t="str">
        <f>IFERROR(VLOOKUP($B4540,ui_labels!$B$2:$F$10000,4,FALSE), IFERROR(VLOOKUP($B4540,ui_labels_mc!$B$2:$F$10000,4,FALSE), ""))</f>
        <v>プロジェクトサイトコントロールのステータス</v>
      </c>
      <c r="F4540" t="str">
        <f>IFERROR(VLOOKUP($B4540,ui_labels!$B$2:$F$10000,5,FALSE), IFERROR(VLOOKUP($B4540,ui_labels_mc!$B$2:$F$10000,5,FALSE), ""))</f>
        <v>Der Status des Projekt Site Control</v>
      </c>
      <c r="G4540" t="str">
        <f t="shared" si="70"/>
        <v>request_crud_facilityEditCanvas_productLimitEditCanvas_limits_collateralCanvas_collateral_realEstateCollateral_newConstructionProject_statusOfSite=Der Status des Projekt Site Control</v>
      </c>
    </row>
    <row r="4541" spans="1:7" x14ac:dyDescent="0.3">
      <c r="A4541" t="s">
        <v>24714</v>
      </c>
      <c r="B4541" t="str">
        <f>IFERROR(VLOOKUP($A4541,ui_labels_mc!$A$2:$F$10000,2,FALSE), "")</f>
        <v>Status of Project Site Control</v>
      </c>
      <c r="C4541" t="str">
        <f>IFERROR(VLOOKUP($B4541,ui_labels!$B$2:$F$10000,2,FALSE), IFERROR(VLOOKUP($B4541,ui_labels_mc!$B$2:$F$10000,2,FALSE), ""))</f>
        <v>Estado del Proyecto de Control del Sitio</v>
      </c>
      <c r="D4541" t="str">
        <f>IFERROR(VLOOKUP($B4541,ui_labels!$B$2:$F$10000,3,FALSE), IFERROR(VLOOKUP($B4541,ui_labels_mc!$B$2:$F$10000,3,FALSE), ""))</f>
        <v>Statut du projet de contrôle de site</v>
      </c>
      <c r="E4541" t="str">
        <f>IFERROR(VLOOKUP($B4541,ui_labels!$B$2:$F$10000,4,FALSE), IFERROR(VLOOKUP($B4541,ui_labels_mc!$B$2:$F$10000,4,FALSE), ""))</f>
        <v>プロジェクトサイトコントロールのステータス</v>
      </c>
      <c r="F4541" t="str">
        <f>IFERROR(VLOOKUP($B4541,ui_labels!$B$2:$F$10000,5,FALSE), IFERROR(VLOOKUP($B4541,ui_labels_mc!$B$2:$F$10000,5,FALSE), ""))</f>
        <v>Der Status des Projekt Site Control</v>
      </c>
      <c r="G4541" t="str">
        <f t="shared" si="70"/>
        <v>request_crud_facilityEditCanvas_productLimitEditCanvas_limits_collateralCanvas_collateral_realEstateCollateral_newConstructionProject_statusOfSite_1=Der Status des Projekt Site Control</v>
      </c>
    </row>
    <row r="4542" spans="1:7" x14ac:dyDescent="0.3">
      <c r="A4542" t="s">
        <v>24715</v>
      </c>
      <c r="B4542" t="str">
        <f>IFERROR(VLOOKUP($A4542,ui_labels_mc!$A$2:$F$10000,2,FALSE), "")</f>
        <v>Total Building Square Feet</v>
      </c>
      <c r="C4542" t="str">
        <f>IFERROR(VLOOKUP($B4542,ui_labels!$B$2:$F$10000,2,FALSE), IFERROR(VLOOKUP($B4542,ui_labels_mc!$B$2:$F$10000,2,FALSE), ""))</f>
        <v>Total de pies cuadrados de construcción</v>
      </c>
      <c r="D4542" t="str">
        <f>IFERROR(VLOOKUP($B4542,ui_labels!$B$2:$F$10000,3,FALSE), IFERROR(VLOOKUP($B4542,ui_labels_mc!$B$2:$F$10000,3,FALSE), ""))</f>
        <v>Nombre de pieds carrés du bâtiment</v>
      </c>
      <c r="E4542" t="str">
        <f>IFERROR(VLOOKUP($B4542,ui_labels!$B$2:$F$10000,4,FALSE), IFERROR(VLOOKUP($B4542,ui_labels_mc!$B$2:$F$10000,4,FALSE), ""))</f>
        <v>総建築スクエアフィート</v>
      </c>
      <c r="F4542" t="str">
        <f>IFERROR(VLOOKUP($B4542,ui_labels!$B$2:$F$10000,5,FALSE), IFERROR(VLOOKUP($B4542,ui_labels_mc!$B$2:$F$10000,5,FALSE), ""))</f>
        <v>Total Building Quadratfuß</v>
      </c>
      <c r="G4542" t="str">
        <f t="shared" si="70"/>
        <v>request_crud_facilityEditCanvas_productLimitEditCanvas_limits_collateralCanvas_collateral_realEstateCollateral_newConstructionProject_totalBuildingSqFt=Total Building Quadratfuß</v>
      </c>
    </row>
    <row r="4543" spans="1:7" x14ac:dyDescent="0.3">
      <c r="A4543" t="s">
        <v>24716</v>
      </c>
      <c r="B4543" t="str">
        <f>IFERROR(VLOOKUP($A4543,ui_labels_mc!$A$2:$F$10000,2,FALSE), "")</f>
        <v>Total Building Square Feet</v>
      </c>
      <c r="C4543" t="str">
        <f>IFERROR(VLOOKUP($B4543,ui_labels!$B$2:$F$10000,2,FALSE), IFERROR(VLOOKUP($B4543,ui_labels_mc!$B$2:$F$10000,2,FALSE), ""))</f>
        <v>Total de pies cuadrados de construcción</v>
      </c>
      <c r="D4543" t="str">
        <f>IFERROR(VLOOKUP($B4543,ui_labels!$B$2:$F$10000,3,FALSE), IFERROR(VLOOKUP($B4543,ui_labels_mc!$B$2:$F$10000,3,FALSE), ""))</f>
        <v>Nombre de pieds carrés du bâtiment</v>
      </c>
      <c r="E4543" t="str">
        <f>IFERROR(VLOOKUP($B4543,ui_labels!$B$2:$F$10000,4,FALSE), IFERROR(VLOOKUP($B4543,ui_labels_mc!$B$2:$F$10000,4,FALSE), ""))</f>
        <v>総建築スクエアフィート</v>
      </c>
      <c r="F4543" t="str">
        <f>IFERROR(VLOOKUP($B4543,ui_labels!$B$2:$F$10000,5,FALSE), IFERROR(VLOOKUP($B4543,ui_labels_mc!$B$2:$F$10000,5,FALSE), ""))</f>
        <v>Total Building Quadratfuß</v>
      </c>
      <c r="G4543" t="str">
        <f t="shared" si="70"/>
        <v>request_crud_facilityEditCanvas_productLimitEditCanvas_limits_collateralCanvas_collateral_realEstateCollateral_newConstructionProject_totalBuildingSqFt_1=Total Building Quadratfuß</v>
      </c>
    </row>
    <row r="4544" spans="1:7" x14ac:dyDescent="0.3">
      <c r="A4544" t="s">
        <v>24717</v>
      </c>
      <c r="B4544" t="str">
        <f>IFERROR(VLOOKUP($A4544,ui_labels_mc!$A$2:$F$10000,2,FALSE), "")</f>
        <v>Projected Total Developement</v>
      </c>
      <c r="C4544" t="str">
        <f>IFERROR(VLOOKUP($B4544,ui_labels!$B$2:$F$10000,2,FALSE), IFERROR(VLOOKUP($B4544,ui_labels_mc!$B$2:$F$10000,2,FALSE), ""))</f>
        <v>Proyectado Developement total</v>
      </c>
      <c r="D4544" t="str">
        <f>IFERROR(VLOOKUP($B4544,ui_labels!$B$2:$F$10000,3,FALSE), IFERROR(VLOOKUP($B4544,ui_labels_mc!$B$2:$F$10000,3,FALSE), ""))</f>
        <v>Développement projetée totale</v>
      </c>
      <c r="E4544" t="str">
        <f>IFERROR(VLOOKUP($B4544,ui_labels!$B$2:$F$10000,4,FALSE), IFERROR(VLOOKUP($B4544,ui_labels_mc!$B$2:$F$10000,4,FALSE), ""))</f>
        <v>全投影開発効率向上</v>
      </c>
      <c r="F4544" t="str">
        <f>IFERROR(VLOOKUP($B4544,ui_labels!$B$2:$F$10000,5,FALSE), IFERROR(VLOOKUP($B4544,ui_labels_mc!$B$2:$F$10000,5,FALSE), ""))</f>
        <v>Projizierten Gesamt Developement</v>
      </c>
      <c r="G4544" t="str">
        <f t="shared" si="70"/>
        <v>request_crud_facilityEditCanvas_productLimitEditCanvas_limits_collateralCanvas_collateral_realEstateCollateral_newConstructionProject_totalCost=Projizierten Gesamt Developement</v>
      </c>
    </row>
    <row r="4545" spans="1:7" x14ac:dyDescent="0.3">
      <c r="A4545" t="s">
        <v>24718</v>
      </c>
      <c r="B4545" t="str">
        <f>IFERROR(VLOOKUP($A4545,ui_labels_mc!$A$2:$F$10000,2,FALSE), "")</f>
        <v>Projected Total Developement</v>
      </c>
      <c r="C4545" t="str">
        <f>IFERROR(VLOOKUP($B4545,ui_labels!$B$2:$F$10000,2,FALSE), IFERROR(VLOOKUP($B4545,ui_labels_mc!$B$2:$F$10000,2,FALSE), ""))</f>
        <v>Proyectado Developement total</v>
      </c>
      <c r="D4545" t="str">
        <f>IFERROR(VLOOKUP($B4545,ui_labels!$B$2:$F$10000,3,FALSE), IFERROR(VLOOKUP($B4545,ui_labels_mc!$B$2:$F$10000,3,FALSE), ""))</f>
        <v>Développement projetée totale</v>
      </c>
      <c r="E4545" t="str">
        <f>IFERROR(VLOOKUP($B4545,ui_labels!$B$2:$F$10000,4,FALSE), IFERROR(VLOOKUP($B4545,ui_labels_mc!$B$2:$F$10000,4,FALSE), ""))</f>
        <v>全投影開発効率向上</v>
      </c>
      <c r="F4545" t="str">
        <f>IFERROR(VLOOKUP($B4545,ui_labels!$B$2:$F$10000,5,FALSE), IFERROR(VLOOKUP($B4545,ui_labels_mc!$B$2:$F$10000,5,FALSE), ""))</f>
        <v>Projizierten Gesamt Developement</v>
      </c>
      <c r="G4545" t="str">
        <f t="shared" si="70"/>
        <v>request_crud_facilityEditCanvas_productLimitEditCanvas_limits_collateralCanvas_collateral_realEstateCollateral_newConstructionProject_totalCost_1=Projizierten Gesamt Developement</v>
      </c>
    </row>
    <row r="4546" spans="1:7" x14ac:dyDescent="0.3">
      <c r="A4546" t="s">
        <v>24719</v>
      </c>
      <c r="B4546" t="str">
        <f>IFERROR(VLOOKUP($A4546,ui_labels_mc!$A$2:$F$10000,2,FALSE), "")</f>
        <v>No.of Units</v>
      </c>
      <c r="C4546" t="str">
        <f>IFERROR(VLOOKUP($B4546,ui_labels!$B$2:$F$10000,2,FALSE), IFERROR(VLOOKUP($B4546,ui_labels_mc!$B$2:$F$10000,2,FALSE), ""))</f>
        <v>N º de Unidades</v>
      </c>
      <c r="D4546" t="str">
        <f>IFERROR(VLOOKUP($B4546,ui_labels!$B$2:$F$10000,3,FALSE), IFERROR(VLOOKUP($B4546,ui_labels_mc!$B$2:$F$10000,3,FALSE), ""))</f>
        <v>Nombre d'unités</v>
      </c>
      <c r="E4546" t="str">
        <f>IFERROR(VLOOKUP($B4546,ui_labels!$B$2:$F$10000,4,FALSE), IFERROR(VLOOKUP($B4546,ui_labels_mc!$B$2:$F$10000,4,FALSE), ""))</f>
        <v>単位は、No.of</v>
      </c>
      <c r="F4546" t="str">
        <f>IFERROR(VLOOKUP($B4546,ui_labels!$B$2:$F$10000,5,FALSE), IFERROR(VLOOKUP($B4546,ui_labels_mc!$B$2:$F$10000,5,FALSE), ""))</f>
        <v>Anzahl Einheiten</v>
      </c>
      <c r="G4546" t="str">
        <f t="shared" si="70"/>
        <v>request_crud_facilityEditCanvas_productLimitEditCanvas_limits_collateralCanvas_collateral_realEstateCollateral_newConstructionProject_units=Anzahl Einheiten</v>
      </c>
    </row>
    <row r="4547" spans="1:7" x14ac:dyDescent="0.3">
      <c r="A4547" t="s">
        <v>24720</v>
      </c>
      <c r="B4547" t="str">
        <f>IFERROR(VLOOKUP($A4547,ui_labels_mc!$A$2:$F$10000,2,FALSE), "")</f>
        <v>No.of Units</v>
      </c>
      <c r="C4547" t="str">
        <f>IFERROR(VLOOKUP($B4547,ui_labels!$B$2:$F$10000,2,FALSE), IFERROR(VLOOKUP($B4547,ui_labels_mc!$B$2:$F$10000,2,FALSE), ""))</f>
        <v>N º de Unidades</v>
      </c>
      <c r="D4547" t="str">
        <f>IFERROR(VLOOKUP($B4547,ui_labels!$B$2:$F$10000,3,FALSE), IFERROR(VLOOKUP($B4547,ui_labels_mc!$B$2:$F$10000,3,FALSE), ""))</f>
        <v>Nombre d'unités</v>
      </c>
      <c r="E4547" t="str">
        <f>IFERROR(VLOOKUP($B4547,ui_labels!$B$2:$F$10000,4,FALSE), IFERROR(VLOOKUP($B4547,ui_labels_mc!$B$2:$F$10000,4,FALSE), ""))</f>
        <v>単位は、No.of</v>
      </c>
      <c r="F4547" t="str">
        <f>IFERROR(VLOOKUP($B4547,ui_labels!$B$2:$F$10000,5,FALSE), IFERROR(VLOOKUP($B4547,ui_labels_mc!$B$2:$F$10000,5,FALSE), ""))</f>
        <v>Anzahl Einheiten</v>
      </c>
      <c r="G4547" t="str">
        <f t="shared" ref="G4547:G4610" si="71">CONCATENATE(A4547, "=",F4547)</f>
        <v>request_crud_facilityEditCanvas_productLimitEditCanvas_limits_collateralCanvas_collateral_realEstateCollateral_newConstructionProject_units_1=Anzahl Einheiten</v>
      </c>
    </row>
    <row r="4548" spans="1:7" x14ac:dyDescent="0.3">
      <c r="A4548" t="s">
        <v>24721</v>
      </c>
      <c r="B4548" t="str">
        <f>IFERROR(VLOOKUP($A4548,ui_labels_mc!$A$2:$F$10000,2,FALSE), "")</f>
        <v>Projected Value As Complete</v>
      </c>
      <c r="C4548" t="str">
        <f>IFERROR(VLOOKUP($B4548,ui_labels!$B$2:$F$10000,2,FALSE), IFERROR(VLOOKUP($B4548,ui_labels_mc!$B$2:$F$10000,2,FALSE), ""))</f>
        <v>Valor Proyectado Como completa</v>
      </c>
      <c r="D4548" t="str">
        <f>IFERROR(VLOOKUP($B4548,ui_labels!$B$2:$F$10000,3,FALSE), IFERROR(VLOOKUP($B4548,ui_labels_mc!$B$2:$F$10000,3,FALSE), ""))</f>
        <v>Valeur Projetée aussi complète</v>
      </c>
      <c r="E4548" t="str">
        <f>IFERROR(VLOOKUP($B4548,ui_labels!$B$2:$F$10000,4,FALSE), IFERROR(VLOOKUP($B4548,ui_labels_mc!$B$2:$F$10000,4,FALSE), ""))</f>
        <v>コンプリートとして投影値</v>
      </c>
      <c r="F4548" t="str">
        <f>IFERROR(VLOOKUP($B4548,ui_labels!$B$2:$F$10000,5,FALSE), IFERROR(VLOOKUP($B4548,ui_labels_mc!$B$2:$F$10000,5,FALSE), ""))</f>
        <v>Sichtlichen Wert als komplette</v>
      </c>
      <c r="G4548" t="str">
        <f t="shared" si="71"/>
        <v>request_crud_facilityEditCanvas_productLimitEditCanvas_limits_collateralCanvas_collateral_realEstateCollateral_newConstructionProject_valueOnComplete=Sichtlichen Wert als komplette</v>
      </c>
    </row>
    <row r="4549" spans="1:7" x14ac:dyDescent="0.3">
      <c r="A4549" t="s">
        <v>24722</v>
      </c>
      <c r="B4549" t="str">
        <f>IFERROR(VLOOKUP($A4549,ui_labels_mc!$A$2:$F$10000,2,FALSE), "")</f>
        <v>Projected Value As Complete</v>
      </c>
      <c r="C4549" t="str">
        <f>IFERROR(VLOOKUP($B4549,ui_labels!$B$2:$F$10000,2,FALSE), IFERROR(VLOOKUP($B4549,ui_labels_mc!$B$2:$F$10000,2,FALSE), ""))</f>
        <v>Valor Proyectado Como completa</v>
      </c>
      <c r="D4549" t="str">
        <f>IFERROR(VLOOKUP($B4549,ui_labels!$B$2:$F$10000,3,FALSE), IFERROR(VLOOKUP($B4549,ui_labels_mc!$B$2:$F$10000,3,FALSE), ""))</f>
        <v>Valeur Projetée aussi complète</v>
      </c>
      <c r="E4549" t="str">
        <f>IFERROR(VLOOKUP($B4549,ui_labels!$B$2:$F$10000,4,FALSE), IFERROR(VLOOKUP($B4549,ui_labels_mc!$B$2:$F$10000,4,FALSE), ""))</f>
        <v>コンプリートとして投影値</v>
      </c>
      <c r="F4549" t="str">
        <f>IFERROR(VLOOKUP($B4549,ui_labels!$B$2:$F$10000,5,FALSE), IFERROR(VLOOKUP($B4549,ui_labels_mc!$B$2:$F$10000,5,FALSE), ""))</f>
        <v>Sichtlichen Wert als komplette</v>
      </c>
      <c r="G4549" t="str">
        <f t="shared" si="71"/>
        <v>request_crud_facilityEditCanvas_productLimitEditCanvas_limits_collateralCanvas_collateral_realEstateCollateral_newConstructionProject_valueOnComplete_1=Sichtlichen Wert als komplette</v>
      </c>
    </row>
    <row r="4550" spans="1:7" x14ac:dyDescent="0.3">
      <c r="A4550" t="s">
        <v>24723</v>
      </c>
      <c r="B4550" t="str">
        <f>IFERROR(VLOOKUP($A4550,ui_labels_mc!$A$2:$F$10000,2,FALSE), "")</f>
        <v>Parcel \#</v>
      </c>
      <c r="C4550" t="str">
        <f>IFERROR(VLOOKUP($B4550,ui_labels!$B$2:$F$10000,2,FALSE), IFERROR(VLOOKUP($B4550,ui_labels_mc!$B$2:$F$10000,2,FALSE), ""))</f>
        <v>Parcela \ #</v>
      </c>
      <c r="D4550" t="str">
        <f>IFERROR(VLOOKUP($B4550,ui_labels!$B$2:$F$10000,3,FALSE), IFERROR(VLOOKUP($B4550,ui_labels_mc!$B$2:$F$10000,3,FALSE), ""))</f>
        <v>Parcel \ #</v>
      </c>
      <c r="E4550" t="str">
        <f>IFERROR(VLOOKUP($B4550,ui_labels!$B$2:$F$10000,4,FALSE), IFERROR(VLOOKUP($B4550,ui_labels_mc!$B$2:$F$10000,4,FALSE), ""))</f>
        <v>小包\＃</v>
      </c>
      <c r="F4550" t="str">
        <f>IFERROR(VLOOKUP($B4550,ui_labels!$B$2:$F$10000,5,FALSE), IFERROR(VLOOKUP($B4550,ui_labels_mc!$B$2:$F$10000,5,FALSE), ""))</f>
        <v>Parcel \ #</v>
      </c>
      <c r="G4550" t="str">
        <f t="shared" si="71"/>
        <v>request_crud_facilityEditCanvas_productLimitEditCanvas_limits_collateralCanvas_collateral_realEstateCollateral_parcelNo=Parcel \ #</v>
      </c>
    </row>
    <row r="4551" spans="1:7" x14ac:dyDescent="0.3">
      <c r="A4551" t="s">
        <v>24724</v>
      </c>
      <c r="B4551" t="str">
        <f>IFERROR(VLOOKUP($A4551,ui_labels_mc!$A$2:$F$10000,2,FALSE), "")</f>
        <v>Parcel \#</v>
      </c>
      <c r="C4551" t="str">
        <f>IFERROR(VLOOKUP($B4551,ui_labels!$B$2:$F$10000,2,FALSE), IFERROR(VLOOKUP($B4551,ui_labels_mc!$B$2:$F$10000,2,FALSE), ""))</f>
        <v>Parcela \ #</v>
      </c>
      <c r="D4551" t="str">
        <f>IFERROR(VLOOKUP($B4551,ui_labels!$B$2:$F$10000,3,FALSE), IFERROR(VLOOKUP($B4551,ui_labels_mc!$B$2:$F$10000,3,FALSE), ""))</f>
        <v>Parcel \ #</v>
      </c>
      <c r="E4551" t="str">
        <f>IFERROR(VLOOKUP($B4551,ui_labels!$B$2:$F$10000,4,FALSE), IFERROR(VLOOKUP($B4551,ui_labels_mc!$B$2:$F$10000,4,FALSE), ""))</f>
        <v>小包\＃</v>
      </c>
      <c r="F4551" t="str">
        <f>IFERROR(VLOOKUP($B4551,ui_labels!$B$2:$F$10000,5,FALSE), IFERROR(VLOOKUP($B4551,ui_labels_mc!$B$2:$F$10000,5,FALSE), ""))</f>
        <v>Parcel \ #</v>
      </c>
      <c r="G4551" t="str">
        <f t="shared" si="71"/>
        <v>request_crud_facilityEditCanvas_productLimitEditCanvas_limits_collateralCanvas_collateral_realEstateCollateral_parcelNo_1=Parcel \ #</v>
      </c>
    </row>
    <row r="4552" spans="1:7" x14ac:dyDescent="0.3">
      <c r="A4552" t="s">
        <v>24725</v>
      </c>
      <c r="B4552" t="str">
        <f>IFERROR(VLOOKUP($A4552,ui_labels_mc!$A$2:$F$10000,2,FALSE), "")</f>
        <v>phone Number of Building</v>
      </c>
      <c r="C4552" t="str">
        <f>IFERROR(VLOOKUP($B4552,ui_labels!$B$2:$F$10000,2,FALSE), IFERROR(VLOOKUP($B4552,ui_labels_mc!$B$2:$F$10000,2,FALSE), ""))</f>
        <v>Número de teléfono de la Construcción</v>
      </c>
      <c r="D4552" t="str">
        <f>IFERROR(VLOOKUP($B4552,ui_labels!$B$2:$F$10000,3,FALSE), IFERROR(VLOOKUP($B4552,ui_labels_mc!$B$2:$F$10000,3,FALSE), ""))</f>
        <v>Numéro de téléphone du bâtiment</v>
      </c>
      <c r="E4552" t="str">
        <f>IFERROR(VLOOKUP($B4552,ui_labels!$B$2:$F$10000,4,FALSE), IFERROR(VLOOKUP($B4552,ui_labels_mc!$B$2:$F$10000,4,FALSE), ""))</f>
        <v>ビルの電話番号</v>
      </c>
      <c r="F4552" t="str">
        <f>IFERROR(VLOOKUP($B4552,ui_labels!$B$2:$F$10000,5,FALSE), IFERROR(VLOOKUP($B4552,ui_labels_mc!$B$2:$F$10000,5,FALSE), ""))</f>
        <v>Telefonanschlüsse Anzahl der Gebäude</v>
      </c>
      <c r="G4552" t="str">
        <f t="shared" si="71"/>
        <v>request_crud_facilityEditCanvas_productLimitEditCanvas_limits_collateralCanvas_collateral_realEstateCollateral_phoneNo=Telefonanschlüsse Anzahl der Gebäude</v>
      </c>
    </row>
    <row r="4553" spans="1:7" x14ac:dyDescent="0.3">
      <c r="A4553" t="s">
        <v>24727</v>
      </c>
      <c r="B4553" t="str">
        <f>IFERROR(VLOOKUP($A4553,ui_labels_mc!$A$2:$F$10000,2,FALSE), "")</f>
        <v>phone Number of Building</v>
      </c>
      <c r="C4553" t="str">
        <f>IFERROR(VLOOKUP($B4553,ui_labels!$B$2:$F$10000,2,FALSE), IFERROR(VLOOKUP($B4553,ui_labels_mc!$B$2:$F$10000,2,FALSE), ""))</f>
        <v>Número de teléfono de la Construcción</v>
      </c>
      <c r="D4553" t="str">
        <f>IFERROR(VLOOKUP($B4553,ui_labels!$B$2:$F$10000,3,FALSE), IFERROR(VLOOKUP($B4553,ui_labels_mc!$B$2:$F$10000,3,FALSE), ""))</f>
        <v>Numéro de téléphone du bâtiment</v>
      </c>
      <c r="E4553" t="str">
        <f>IFERROR(VLOOKUP($B4553,ui_labels!$B$2:$F$10000,4,FALSE), IFERROR(VLOOKUP($B4553,ui_labels_mc!$B$2:$F$10000,4,FALSE), ""))</f>
        <v>ビルの電話番号</v>
      </c>
      <c r="F4553" t="str">
        <f>IFERROR(VLOOKUP($B4553,ui_labels!$B$2:$F$10000,5,FALSE), IFERROR(VLOOKUP($B4553,ui_labels_mc!$B$2:$F$10000,5,FALSE), ""))</f>
        <v>Telefonanschlüsse Anzahl der Gebäude</v>
      </c>
      <c r="G4553" t="str">
        <f t="shared" si="71"/>
        <v>request_crud_facilityEditCanvas_productLimitEditCanvas_limits_collateralCanvas_collateral_realEstateCollateral_phoneNo_1=Telefonanschlüsse Anzahl der Gebäude</v>
      </c>
    </row>
    <row r="4554" spans="1:7" x14ac:dyDescent="0.3">
      <c r="A4554" t="s">
        <v>24728</v>
      </c>
      <c r="B4554" t="str">
        <f>IFERROR(VLOOKUP($A4554,ui_labels_mc!$A$2:$F$10000,2,FALSE), "")</f>
        <v>Project Detailed BreakDown</v>
      </c>
      <c r="C4554" t="str">
        <f>IFERROR(VLOOKUP($B4554,ui_labels!$B$2:$F$10000,2,FALSE), IFERROR(VLOOKUP($B4554,ui_labels_mc!$B$2:$F$10000,2,FALSE), ""))</f>
        <v>Proyecto desglose detallado</v>
      </c>
      <c r="D4554" t="str">
        <f>IFERROR(VLOOKUP($B4554,ui_labels!$B$2:$F$10000,3,FALSE), IFERROR(VLOOKUP($B4554,ui_labels_mc!$B$2:$F$10000,3,FALSE), ""))</f>
        <v>Projet ventilation détaillée</v>
      </c>
      <c r="E4554" t="str">
        <f>IFERROR(VLOOKUP($B4554,ui_labels!$B$2:$F$10000,4,FALSE), IFERROR(VLOOKUP($B4554,ui_labels_mc!$B$2:$F$10000,4,FALSE), ""))</f>
        <v>プロジェクト詳細な内訳</v>
      </c>
      <c r="F4554" t="str">
        <f>IFERROR(VLOOKUP($B4554,ui_labels!$B$2:$F$10000,5,FALSE), IFERROR(VLOOKUP($B4554,ui_labels_mc!$B$2:$F$10000,5,FALSE), ""))</f>
        <v>Projekt detaillierte Aufschlüsselung</v>
      </c>
      <c r="G4554" t="str">
        <f t="shared" si="71"/>
        <v>request_crud_facilityEditCanvas_productLimitEditCanvas_limits_collateralCanvas_collateral_realEstateCollateral_projDetails=Projekt detaillierte Aufschlüsselung</v>
      </c>
    </row>
    <row r="4555" spans="1:7" x14ac:dyDescent="0.3">
      <c r="A4555" t="s">
        <v>24729</v>
      </c>
      <c r="B4555" t="str">
        <f>IFERROR(VLOOKUP($A4555,ui_labels_mc!$A$2:$F$10000,2,FALSE), "")</f>
        <v>Project Detailed BreakDown</v>
      </c>
      <c r="C4555" t="str">
        <f>IFERROR(VLOOKUP($B4555,ui_labels!$B$2:$F$10000,2,FALSE), IFERROR(VLOOKUP($B4555,ui_labels_mc!$B$2:$F$10000,2,FALSE), ""))</f>
        <v>Proyecto desglose detallado</v>
      </c>
      <c r="D4555" t="str">
        <f>IFERROR(VLOOKUP($B4555,ui_labels!$B$2:$F$10000,3,FALSE), IFERROR(VLOOKUP($B4555,ui_labels_mc!$B$2:$F$10000,3,FALSE), ""))</f>
        <v>Projet ventilation détaillée</v>
      </c>
      <c r="E4555" t="str">
        <f>IFERROR(VLOOKUP($B4555,ui_labels!$B$2:$F$10000,4,FALSE), IFERROR(VLOOKUP($B4555,ui_labels_mc!$B$2:$F$10000,4,FALSE), ""))</f>
        <v>プロジェクト詳細な内訳</v>
      </c>
      <c r="F4555" t="str">
        <f>IFERROR(VLOOKUP($B4555,ui_labels!$B$2:$F$10000,5,FALSE), IFERROR(VLOOKUP($B4555,ui_labels_mc!$B$2:$F$10000,5,FALSE), ""))</f>
        <v>Projekt detaillierte Aufschlüsselung</v>
      </c>
      <c r="G4555" t="str">
        <f t="shared" si="71"/>
        <v>request_crud_facilityEditCanvas_productLimitEditCanvas_limits_collateralCanvas_collateral_realEstateCollateral_projDetails_1=Projekt detaillierte Aufschlüsselung</v>
      </c>
    </row>
    <row r="4556" spans="1:7" x14ac:dyDescent="0.3">
      <c r="A4556" t="s">
        <v>24730</v>
      </c>
      <c r="B4556" t="str">
        <f>IFERROR(VLOOKUP($A4556,ui_labels_mc!$A$2:$F$10000,2,FALSE), "")</f>
        <v>Create</v>
      </c>
      <c r="C4556" t="str">
        <f>IFERROR(VLOOKUP($B4556,ui_labels!$B$2:$F$10000,2,FALSE), IFERROR(VLOOKUP($B4556,ui_labels_mc!$B$2:$F$10000,2,FALSE), ""))</f>
        <v>Crear</v>
      </c>
      <c r="D4556" t="str">
        <f>IFERROR(VLOOKUP($B4556,ui_labels!$B$2:$F$10000,3,FALSE), IFERROR(VLOOKUP($B4556,ui_labels_mc!$B$2:$F$10000,3,FALSE), ""))</f>
        <v>Créer</v>
      </c>
      <c r="E4556" t="str">
        <f>IFERROR(VLOOKUP($B4556,ui_labels!$B$2:$F$10000,4,FALSE), IFERROR(VLOOKUP($B4556,ui_labels_mc!$B$2:$F$10000,4,FALSE), ""))</f>
        <v>作り出します</v>
      </c>
      <c r="F4556" t="str">
        <f>IFERROR(VLOOKUP($B4556,ui_labels!$B$2:$F$10000,5,FALSE), IFERROR(VLOOKUP($B4556,ui_labels_mc!$B$2:$F$10000,5,FALSE), ""))</f>
        <v>Erstellen</v>
      </c>
      <c r="G4556" t="str">
        <f t="shared" si="71"/>
        <v>request_crud_facilityEditCanvas_productLimitEditCanvas_limits_collateralCanvas_collateral_realEstateCollateral_projDetails_1_createAction=Erstellen</v>
      </c>
    </row>
    <row r="4557" spans="1:7" x14ac:dyDescent="0.3">
      <c r="A4557" t="s">
        <v>24731</v>
      </c>
      <c r="B4557" t="str">
        <f>IFERROR(VLOOKUP($A4557,ui_labels_mc!$A$2:$F$10000,2,FALSE), "")</f>
        <v>Delete</v>
      </c>
      <c r="C4557" t="str">
        <f>IFERROR(VLOOKUP($B4557,ui_labels!$B$2:$F$10000,2,FALSE), IFERROR(VLOOKUP($B4557,ui_labels_mc!$B$2:$F$10000,2,FALSE), ""))</f>
        <v>Borrar</v>
      </c>
      <c r="D4557" t="str">
        <f>IFERROR(VLOOKUP($B4557,ui_labels!$B$2:$F$10000,3,FALSE), IFERROR(VLOOKUP($B4557,ui_labels_mc!$B$2:$F$10000,3,FALSE), ""))</f>
        <v>Effacer</v>
      </c>
      <c r="E4557" t="str">
        <f>IFERROR(VLOOKUP($B4557,ui_labels!$B$2:$F$10000,4,FALSE), IFERROR(VLOOKUP($B4557,ui_labels_mc!$B$2:$F$10000,4,FALSE), ""))</f>
        <v>削除</v>
      </c>
      <c r="F4557" t="str">
        <f>IFERROR(VLOOKUP($B4557,ui_labels!$B$2:$F$10000,5,FALSE), IFERROR(VLOOKUP($B4557,ui_labels_mc!$B$2:$F$10000,5,FALSE), ""))</f>
        <v>Löschen</v>
      </c>
      <c r="G4557" t="str">
        <f t="shared" si="71"/>
        <v>request_crud_facilityEditCanvas_productLimitEditCanvas_limits_collateralCanvas_collateral_realEstateCollateral_projDetails_1_deleteAction=Löschen</v>
      </c>
    </row>
    <row r="4558" spans="1:7" x14ac:dyDescent="0.3">
      <c r="A4558" t="s">
        <v>24732</v>
      </c>
      <c r="B4558" t="str">
        <f>IFERROR(VLOOKUP($A4558,ui_labels_mc!$A$2:$F$10000,2,FALSE), "")</f>
        <v>Most Recent Appraisal Date</v>
      </c>
      <c r="C4558" t="str">
        <f>IFERROR(VLOOKUP($B4558,ui_labels!$B$2:$F$10000,2,FALSE), IFERROR(VLOOKUP($B4558,ui_labels_mc!$B$2:$F$10000,2,FALSE), ""))</f>
        <v>Más recientes Valoración Fecha</v>
      </c>
      <c r="D4558" t="str">
        <f>IFERROR(VLOOKUP($B4558,ui_labels!$B$2:$F$10000,3,FALSE), IFERROR(VLOOKUP($B4558,ui_labels_mc!$B$2:$F$10000,3,FALSE), ""))</f>
        <v>Plus récente évaluation date</v>
      </c>
      <c r="E4558" t="str">
        <f>IFERROR(VLOOKUP($B4558,ui_labels!$B$2:$F$10000,4,FALSE), IFERROR(VLOOKUP($B4558,ui_labels_mc!$B$2:$F$10000,4,FALSE), ""))</f>
        <v>最新鑑定日</v>
      </c>
      <c r="F4558" t="str">
        <f>IFERROR(VLOOKUP($B4558,ui_labels!$B$2:$F$10000,5,FALSE), IFERROR(VLOOKUP($B4558,ui_labels_mc!$B$2:$F$10000,5,FALSE), ""))</f>
        <v>Neueste Appraisal Datum</v>
      </c>
      <c r="G4558" t="str">
        <f t="shared" si="71"/>
        <v>request_crud_facilityEditCanvas_productLimitEditCanvas_limits_collateralCanvas_collateral_realEstateCollateral_recentAppraisalDate=Neueste Appraisal Datum</v>
      </c>
    </row>
    <row r="4559" spans="1:7" x14ac:dyDescent="0.3">
      <c r="A4559" t="s">
        <v>24733</v>
      </c>
      <c r="B4559" t="str">
        <f>IFERROR(VLOOKUP($A4559,ui_labels_mc!$A$2:$F$10000,2,FALSE), "")</f>
        <v>Most Recent Appraisal Date</v>
      </c>
      <c r="C4559" t="str">
        <f>IFERROR(VLOOKUP($B4559,ui_labels!$B$2:$F$10000,2,FALSE), IFERROR(VLOOKUP($B4559,ui_labels_mc!$B$2:$F$10000,2,FALSE), ""))</f>
        <v>Más recientes Valoración Fecha</v>
      </c>
      <c r="D4559" t="str">
        <f>IFERROR(VLOOKUP($B4559,ui_labels!$B$2:$F$10000,3,FALSE), IFERROR(VLOOKUP($B4559,ui_labels_mc!$B$2:$F$10000,3,FALSE), ""))</f>
        <v>Plus récente évaluation date</v>
      </c>
      <c r="E4559" t="str">
        <f>IFERROR(VLOOKUP($B4559,ui_labels!$B$2:$F$10000,4,FALSE), IFERROR(VLOOKUP($B4559,ui_labels_mc!$B$2:$F$10000,4,FALSE), ""))</f>
        <v>最新鑑定日</v>
      </c>
      <c r="F4559" t="str">
        <f>IFERROR(VLOOKUP($B4559,ui_labels!$B$2:$F$10000,5,FALSE), IFERROR(VLOOKUP($B4559,ui_labels_mc!$B$2:$F$10000,5,FALSE), ""))</f>
        <v>Neueste Appraisal Datum</v>
      </c>
      <c r="G4559" t="str">
        <f t="shared" si="71"/>
        <v>request_crud_facilityEditCanvas_productLimitEditCanvas_limits_collateralCanvas_collateral_realEstateCollateral_recentAppraisalDate_1=Neueste Appraisal Datum</v>
      </c>
    </row>
    <row r="4560" spans="1:7" x14ac:dyDescent="0.3">
      <c r="A4560" t="s">
        <v>24734</v>
      </c>
      <c r="B4560" t="str">
        <f>IFERROR(VLOOKUP($A4560,ui_labels_mc!$A$2:$F$10000,2,FALSE), "")</f>
        <v>Tenant Profile</v>
      </c>
      <c r="C4560" t="str">
        <f>IFERROR(VLOOKUP($B4560,ui_labels!$B$2:$F$10000,2,FALSE), IFERROR(VLOOKUP($B4560,ui_labels_mc!$B$2:$F$10000,2,FALSE), ""))</f>
        <v>Perfil Inquilino</v>
      </c>
      <c r="D4560" t="str">
        <f>IFERROR(VLOOKUP($B4560,ui_labels!$B$2:$F$10000,3,FALSE), IFERROR(VLOOKUP($B4560,ui_labels_mc!$B$2:$F$10000,3,FALSE), ""))</f>
        <v>Profil des locataires</v>
      </c>
      <c r="E4560" t="str">
        <f>IFERROR(VLOOKUP($B4560,ui_labels!$B$2:$F$10000,4,FALSE), IFERROR(VLOOKUP($B4560,ui_labels_mc!$B$2:$F$10000,4,FALSE), ""))</f>
        <v>テナントプロフィール</v>
      </c>
      <c r="F4560" t="str">
        <f>IFERROR(VLOOKUP($B4560,ui_labels!$B$2:$F$10000,5,FALSE), IFERROR(VLOOKUP($B4560,ui_labels_mc!$B$2:$F$10000,5,FALSE), ""))</f>
        <v>Mieter Profil</v>
      </c>
      <c r="G4560" t="str">
        <f t="shared" si="71"/>
        <v>request_crud_facilityEditCanvas_productLimitEditCanvas_limits_collateralCanvas_collateral_realEstateCollateral_tenants=Mieter Profil</v>
      </c>
    </row>
    <row r="4561" spans="1:7" x14ac:dyDescent="0.3">
      <c r="A4561" t="s">
        <v>24735</v>
      </c>
      <c r="B4561" t="str">
        <f>IFERROR(VLOOKUP($A4561,ui_labels_mc!$A$2:$F$10000,2,FALSE), "")</f>
        <v>Tenant Profile</v>
      </c>
      <c r="C4561" t="str">
        <f>IFERROR(VLOOKUP($B4561,ui_labels!$B$2:$F$10000,2,FALSE), IFERROR(VLOOKUP($B4561,ui_labels_mc!$B$2:$F$10000,2,FALSE), ""))</f>
        <v>Perfil Inquilino</v>
      </c>
      <c r="D4561" t="str">
        <f>IFERROR(VLOOKUP($B4561,ui_labels!$B$2:$F$10000,3,FALSE), IFERROR(VLOOKUP($B4561,ui_labels_mc!$B$2:$F$10000,3,FALSE), ""))</f>
        <v>Profil des locataires</v>
      </c>
      <c r="E4561" t="str">
        <f>IFERROR(VLOOKUP($B4561,ui_labels!$B$2:$F$10000,4,FALSE), IFERROR(VLOOKUP($B4561,ui_labels_mc!$B$2:$F$10000,4,FALSE), ""))</f>
        <v>テナントプロフィール</v>
      </c>
      <c r="F4561" t="str">
        <f>IFERROR(VLOOKUP($B4561,ui_labels!$B$2:$F$10000,5,FALSE), IFERROR(VLOOKUP($B4561,ui_labels_mc!$B$2:$F$10000,5,FALSE), ""))</f>
        <v>Mieter Profil</v>
      </c>
      <c r="G4561" t="str">
        <f t="shared" si="71"/>
        <v>request_crud_facilityEditCanvas_productLimitEditCanvas_limits_collateralCanvas_collateral_realEstateCollateral_tenants_1=Mieter Profil</v>
      </c>
    </row>
    <row r="4562" spans="1:7" x14ac:dyDescent="0.3">
      <c r="A4562" t="s">
        <v>24736</v>
      </c>
      <c r="B4562" t="str">
        <f>IFERROR(VLOOKUP($A4562,ui_labels_mc!$A$2:$F$10000,2,FALSE), "")</f>
        <v>Tenant Profile</v>
      </c>
      <c r="C4562" t="str">
        <f>IFERROR(VLOOKUP($B4562,ui_labels!$B$2:$F$10000,2,FALSE), IFERROR(VLOOKUP($B4562,ui_labels_mc!$B$2:$F$10000,2,FALSE), ""))</f>
        <v>Perfil Inquilino</v>
      </c>
      <c r="D4562" t="str">
        <f>IFERROR(VLOOKUP($B4562,ui_labels!$B$2:$F$10000,3,FALSE), IFERROR(VLOOKUP($B4562,ui_labels_mc!$B$2:$F$10000,3,FALSE), ""))</f>
        <v>Profil des locataires</v>
      </c>
      <c r="E4562" t="str">
        <f>IFERROR(VLOOKUP($B4562,ui_labels!$B$2:$F$10000,4,FALSE), IFERROR(VLOOKUP($B4562,ui_labels_mc!$B$2:$F$10000,4,FALSE), ""))</f>
        <v>テナントプロフィール</v>
      </c>
      <c r="F4562" t="str">
        <f>IFERROR(VLOOKUP($B4562,ui_labels!$B$2:$F$10000,5,FALSE), IFERROR(VLOOKUP($B4562,ui_labels_mc!$B$2:$F$10000,5,FALSE), ""))</f>
        <v>Mieter Profil</v>
      </c>
      <c r="G4562" t="str">
        <f t="shared" si="71"/>
        <v>request_crud_facilityEditCanvas_productLimitEditCanvas_limits_collateralCanvas_collateral_realEstateCollateral_tenants_1_QuickEditCanvas_quick_collaterals_tenants_1=Mieter Profil</v>
      </c>
    </row>
    <row r="4563" spans="1:7" x14ac:dyDescent="0.3">
      <c r="A4563" t="s">
        <v>24737</v>
      </c>
      <c r="B4563" t="str">
        <f>IFERROR(VLOOKUP($A4563,ui_labels_mc!$A$2:$F$10000,2,FALSE), "")</f>
        <v>Lease Expiration Date</v>
      </c>
      <c r="C4563" t="str">
        <f>IFERROR(VLOOKUP($B4563,ui_labels!$B$2:$F$10000,2,FALSE), IFERROR(VLOOKUP($B4563,ui_labels_mc!$B$2:$F$10000,2,FALSE), ""))</f>
        <v>Arrendamiento Fecha de caducidad</v>
      </c>
      <c r="D4563" t="str">
        <f>IFERROR(VLOOKUP($B4563,ui_labels!$B$2:$F$10000,3,FALSE), IFERROR(VLOOKUP($B4563,ui_labels_mc!$B$2:$F$10000,3,FALSE), ""))</f>
        <v>Date de l'expiration du bail</v>
      </c>
      <c r="E4563" t="str">
        <f>IFERROR(VLOOKUP($B4563,ui_labels!$B$2:$F$10000,4,FALSE), IFERROR(VLOOKUP($B4563,ui_labels_mc!$B$2:$F$10000,4,FALSE), ""))</f>
        <v>リース満了日</v>
      </c>
      <c r="F4563" t="str">
        <f>IFERROR(VLOOKUP($B4563,ui_labels!$B$2:$F$10000,5,FALSE), IFERROR(VLOOKUP($B4563,ui_labels_mc!$B$2:$F$10000,5,FALSE), ""))</f>
        <v>Lease Verfalltag</v>
      </c>
      <c r="G4563" t="str">
        <f t="shared" si="71"/>
        <v>request_crud_facilityEditCanvas_productLimitEditCanvas_limits_collateralCanvas_collateral_realEstateCollateral_tenants_1_QuickEditCanvas_tenant_leaseExpDate_3=Lease Verfalltag</v>
      </c>
    </row>
    <row r="4564" spans="1:7" x14ac:dyDescent="0.3">
      <c r="A4564" t="s">
        <v>24738</v>
      </c>
      <c r="B4564" t="str">
        <f>IFERROR(VLOOKUP($A4564,ui_labels_mc!$A$2:$F$10000,2,FALSE), "")</f>
        <v>Lease Type Gross/Net</v>
      </c>
      <c r="C4564" t="str">
        <f>IFERROR(VLOOKUP($B4564,ui_labels!$B$2:$F$10000,2,FALSE), IFERROR(VLOOKUP($B4564,ui_labels_mc!$B$2:$F$10000,2,FALSE), ""))</f>
        <v>Lease Tipo Bruto / Neto</v>
      </c>
      <c r="D4564" t="str">
        <f>IFERROR(VLOOKUP($B4564,ui_labels!$B$2:$F$10000,3,FALSE), IFERROR(VLOOKUP($B4564,ui_labels_mc!$B$2:$F$10000,3,FALSE), ""))</f>
        <v>Type de location brut / net</v>
      </c>
      <c r="E4564" t="str">
        <f>IFERROR(VLOOKUP($B4564,ui_labels!$B$2:$F$10000,4,FALSE), IFERROR(VLOOKUP($B4564,ui_labels_mc!$B$2:$F$10000,4,FALSE), ""))</f>
        <v>リースタイプグロス/ネット</v>
      </c>
      <c r="F4564" t="str">
        <f>IFERROR(VLOOKUP($B4564,ui_labels!$B$2:$F$10000,5,FALSE), IFERROR(VLOOKUP($B4564,ui_labels_mc!$B$2:$F$10000,5,FALSE), ""))</f>
        <v>Lease Typ Brutto / Netto</v>
      </c>
      <c r="G4564" t="str">
        <f t="shared" si="71"/>
        <v>request_crud_facilityEditCanvas_productLimitEditCanvas_limits_collateralCanvas_collateral_realEstateCollateral_tenants_1_QuickEditCanvas_tenant_leaseType_3=Lease Typ Brutto / Netto</v>
      </c>
    </row>
    <row r="4565" spans="1:7" x14ac:dyDescent="0.3">
      <c r="A4565" t="s">
        <v>24739</v>
      </c>
      <c r="B4565" t="str">
        <f>IFERROR(VLOOKUP($A4565,ui_labels_mc!$A$2:$F$10000,2,FALSE), "")</f>
        <v>Vacant Suites(List attach)</v>
      </c>
      <c r="C4565" t="str">
        <f>IFERROR(VLOOKUP($B4565,ui_labels!$B$2:$F$10000,2,FALSE), IFERROR(VLOOKUP($B4565,ui_labels_mc!$B$2:$F$10000,2,FALSE), ""))</f>
        <v>Vacantes Suites (Lista adjuntar)</v>
      </c>
      <c r="D4565" t="str">
        <f>IFERROR(VLOOKUP($B4565,ui_labels!$B$2:$F$10000,3,FALSE), IFERROR(VLOOKUP($B4565,ui_labels_mc!$B$2:$F$10000,3,FALSE), ""))</f>
        <v>Suites vacants (joindre une liste)</v>
      </c>
      <c r="E4565" t="str">
        <f>IFERROR(VLOOKUP($B4565,ui_labels!$B$2:$F$10000,4,FALSE), IFERROR(VLOOKUP($B4565,ui_labels_mc!$B$2:$F$10000,4,FALSE), ""))</f>
        <v>空きスイート（リスト添付）</v>
      </c>
      <c r="F4565" t="str">
        <f>IFERROR(VLOOKUP($B4565,ui_labels!$B$2:$F$10000,5,FALSE), IFERROR(VLOOKUP($B4565,ui_labels_mc!$B$2:$F$10000,5,FALSE), ""))</f>
        <v>Frei Suites (Liste beifügen)</v>
      </c>
      <c r="G4565" t="str">
        <f t="shared" si="71"/>
        <v>request_crud_facilityEditCanvas_productLimitEditCanvas_limits_collateralCanvas_collateral_realEstateCollateral_tenants_1_QuickEditCanvas_tenant_vacantSuites_1=Frei Suites (Liste beifügen)</v>
      </c>
    </row>
    <row r="4566" spans="1:7" x14ac:dyDescent="0.3">
      <c r="A4566" t="s">
        <v>24740</v>
      </c>
      <c r="B4566" t="str">
        <f>IFERROR(VLOOKUP($A4566,ui_labels_mc!$A$2:$F$10000,2,FALSE), "")</f>
        <v>Years As Tenant(Zero if proposed)</v>
      </c>
      <c r="C4566" t="str">
        <f>IFERROR(VLOOKUP($B4566,ui_labels!$B$2:$F$10000,2,FALSE), IFERROR(VLOOKUP($B4566,ui_labels_mc!$B$2:$F$10000,2,FALSE), ""))</f>
        <v>Años Como Inquilino (Cero si propuesto)</v>
      </c>
      <c r="D4566" t="str">
        <f>IFERROR(VLOOKUP($B4566,ui_labels!$B$2:$F$10000,3,FALSE), IFERROR(VLOOKUP($B4566,ui_labels_mc!$B$2:$F$10000,3,FALSE), ""))</f>
        <v>Années en tant que locataire (Zéro si proposée)</v>
      </c>
      <c r="E4566" t="str">
        <f>IFERROR(VLOOKUP($B4566,ui_labels!$B$2:$F$10000,4,FALSE), IFERROR(VLOOKUP($B4566,ui_labels_mc!$B$2:$F$10000,4,FALSE), ""))</f>
        <v>テナントとして年（ゼロ提案されている場合）</v>
      </c>
      <c r="F4566" t="str">
        <f>IFERROR(VLOOKUP($B4566,ui_labels!$B$2:$F$10000,5,FALSE), IFERROR(VLOOKUP($B4566,ui_labels_mc!$B$2:$F$10000,5,FALSE), ""))</f>
        <v>Jahre als Mieter (Null, wenn vorgeschlagen)</v>
      </c>
      <c r="G4566" t="str">
        <f t="shared" si="71"/>
        <v>request_crud_facilityEditCanvas_productLimitEditCanvas_limits_collateralCanvas_collateral_realEstateCollateral_tenants_1_QuickEditCanvas_tenant_yesrsAsTenant_3=Jahre als Mieter (Null, wenn vorgeschlagen)</v>
      </c>
    </row>
    <row r="4567" spans="1:7" x14ac:dyDescent="0.3">
      <c r="A4567" t="s">
        <v>24741</v>
      </c>
      <c r="B4567" t="str">
        <f>IFERROR(VLOOKUP($A4567,ui_labels_mc!$A$2:$F$10000,2,FALSE), "")</f>
        <v>Create</v>
      </c>
      <c r="C4567" t="str">
        <f>IFERROR(VLOOKUP($B4567,ui_labels!$B$2:$F$10000,2,FALSE), IFERROR(VLOOKUP($B4567,ui_labels_mc!$B$2:$F$10000,2,FALSE), ""))</f>
        <v>Crear</v>
      </c>
      <c r="D4567" t="str">
        <f>IFERROR(VLOOKUP($B4567,ui_labels!$B$2:$F$10000,3,FALSE), IFERROR(VLOOKUP($B4567,ui_labels_mc!$B$2:$F$10000,3,FALSE), ""))</f>
        <v>Créer</v>
      </c>
      <c r="E4567" t="str">
        <f>IFERROR(VLOOKUP($B4567,ui_labels!$B$2:$F$10000,4,FALSE), IFERROR(VLOOKUP($B4567,ui_labels_mc!$B$2:$F$10000,4,FALSE), ""))</f>
        <v>作り出します</v>
      </c>
      <c r="F4567" t="str">
        <f>IFERROR(VLOOKUP($B4567,ui_labels!$B$2:$F$10000,5,FALSE), IFERROR(VLOOKUP($B4567,ui_labels_mc!$B$2:$F$10000,5,FALSE), ""))</f>
        <v>Erstellen</v>
      </c>
      <c r="G4567" t="str">
        <f t="shared" si="71"/>
        <v>request_crud_facilityEditCanvas_productLimitEditCanvas_limits_collateralCanvas_collateral_realEstateCollateral_tenants_1_createAction=Erstellen</v>
      </c>
    </row>
    <row r="4568" spans="1:7" x14ac:dyDescent="0.3">
      <c r="A4568" t="s">
        <v>24742</v>
      </c>
      <c r="B4568" t="str">
        <f>IFERROR(VLOOKUP($A4568,ui_labels_mc!$A$2:$F$10000,2,FALSE), "")</f>
        <v>Delete</v>
      </c>
      <c r="C4568" t="str">
        <f>IFERROR(VLOOKUP($B4568,ui_labels!$B$2:$F$10000,2,FALSE), IFERROR(VLOOKUP($B4568,ui_labels_mc!$B$2:$F$10000,2,FALSE), ""))</f>
        <v>Borrar</v>
      </c>
      <c r="D4568" t="str">
        <f>IFERROR(VLOOKUP($B4568,ui_labels!$B$2:$F$10000,3,FALSE), IFERROR(VLOOKUP($B4568,ui_labels_mc!$B$2:$F$10000,3,FALSE), ""))</f>
        <v>Effacer</v>
      </c>
      <c r="E4568" t="str">
        <f>IFERROR(VLOOKUP($B4568,ui_labels!$B$2:$F$10000,4,FALSE), IFERROR(VLOOKUP($B4568,ui_labels_mc!$B$2:$F$10000,4,FALSE), ""))</f>
        <v>削除</v>
      </c>
      <c r="F4568" t="str">
        <f>IFERROR(VLOOKUP($B4568,ui_labels!$B$2:$F$10000,5,FALSE), IFERROR(VLOOKUP($B4568,ui_labels_mc!$B$2:$F$10000,5,FALSE), ""))</f>
        <v>Löschen</v>
      </c>
      <c r="G4568" t="str">
        <f t="shared" si="71"/>
        <v>request_crud_facilityEditCanvas_productLimitEditCanvas_limits_collateralCanvas_collateral_realEstateCollateral_tenants_1_deleteAction=Löschen</v>
      </c>
    </row>
    <row r="4569" spans="1:7" x14ac:dyDescent="0.3">
      <c r="A4569" t="s">
        <v>24743</v>
      </c>
      <c r="B4569" t="str">
        <f>IFERROR(VLOOKUP($A4569,ui_labels_mc!$A$2:$F$10000,2,FALSE), "")</f>
        <v>Tenant Profile</v>
      </c>
      <c r="C4569" t="str">
        <f>IFERROR(VLOOKUP($B4569,ui_labels!$B$2:$F$10000,2,FALSE), IFERROR(VLOOKUP($B4569,ui_labels_mc!$B$2:$F$10000,2,FALSE), ""))</f>
        <v>Perfil Inquilino</v>
      </c>
      <c r="D4569" t="str">
        <f>IFERROR(VLOOKUP($B4569,ui_labels!$B$2:$F$10000,3,FALSE), IFERROR(VLOOKUP($B4569,ui_labels_mc!$B$2:$F$10000,3,FALSE), ""))</f>
        <v>Profil des locataires</v>
      </c>
      <c r="E4569" t="str">
        <f>IFERROR(VLOOKUP($B4569,ui_labels!$B$2:$F$10000,4,FALSE), IFERROR(VLOOKUP($B4569,ui_labels_mc!$B$2:$F$10000,4,FALSE), ""))</f>
        <v>テナントプロフィール</v>
      </c>
      <c r="F4569" t="str">
        <f>IFERROR(VLOOKUP($B4569,ui_labels!$B$2:$F$10000,5,FALSE), IFERROR(VLOOKUP($B4569,ui_labels_mc!$B$2:$F$10000,5,FALSE), ""))</f>
        <v>Mieter Profil</v>
      </c>
      <c r="G4569" t="str">
        <f t="shared" si="71"/>
        <v>request_crud_facilityEditCanvas_productLimitEditCanvas_limits_collateralCanvas_collateral_realEstateCollateral_tenants_QuickEditCanvas_quick_collaterals_tenants=Mieter Profil</v>
      </c>
    </row>
    <row r="4570" spans="1:7" x14ac:dyDescent="0.3">
      <c r="A4570" t="s">
        <v>24744</v>
      </c>
      <c r="B4570" t="str">
        <f>IFERROR(VLOOKUP($A4570,ui_labels_mc!$A$2:$F$10000,2,FALSE), "")</f>
        <v>Lease Expiration Date</v>
      </c>
      <c r="C4570" t="str">
        <f>IFERROR(VLOOKUP($B4570,ui_labels!$B$2:$F$10000,2,FALSE), IFERROR(VLOOKUP($B4570,ui_labels_mc!$B$2:$F$10000,2,FALSE), ""))</f>
        <v>Arrendamiento Fecha de caducidad</v>
      </c>
      <c r="D4570" t="str">
        <f>IFERROR(VLOOKUP($B4570,ui_labels!$B$2:$F$10000,3,FALSE), IFERROR(VLOOKUP($B4570,ui_labels_mc!$B$2:$F$10000,3,FALSE), ""))</f>
        <v>Date de l'expiration du bail</v>
      </c>
      <c r="E4570" t="str">
        <f>IFERROR(VLOOKUP($B4570,ui_labels!$B$2:$F$10000,4,FALSE), IFERROR(VLOOKUP($B4570,ui_labels_mc!$B$2:$F$10000,4,FALSE), ""))</f>
        <v>リース満了日</v>
      </c>
      <c r="F4570" t="str">
        <f>IFERROR(VLOOKUP($B4570,ui_labels!$B$2:$F$10000,5,FALSE), IFERROR(VLOOKUP($B4570,ui_labels_mc!$B$2:$F$10000,5,FALSE), ""))</f>
        <v>Lease Verfalltag</v>
      </c>
      <c r="G4570" t="str">
        <f t="shared" si="71"/>
        <v>request_crud_facilityEditCanvas_productLimitEditCanvas_limits_collateralCanvas_collateral_realEstateCollateral_tenants_QuickEditCanvas_tenant_leaseExpDate=Lease Verfalltag</v>
      </c>
    </row>
    <row r="4571" spans="1:7" x14ac:dyDescent="0.3">
      <c r="A4571" t="s">
        <v>24745</v>
      </c>
      <c r="B4571" t="str">
        <f>IFERROR(VLOOKUP($A4571,ui_labels_mc!$A$2:$F$10000,2,FALSE), "")</f>
        <v>Lease Type Gross/Net</v>
      </c>
      <c r="C4571" t="str">
        <f>IFERROR(VLOOKUP($B4571,ui_labels!$B$2:$F$10000,2,FALSE), IFERROR(VLOOKUP($B4571,ui_labels_mc!$B$2:$F$10000,2,FALSE), ""))</f>
        <v>Lease Tipo Bruto / Neto</v>
      </c>
      <c r="D4571" t="str">
        <f>IFERROR(VLOOKUP($B4571,ui_labels!$B$2:$F$10000,3,FALSE), IFERROR(VLOOKUP($B4571,ui_labels_mc!$B$2:$F$10000,3,FALSE), ""))</f>
        <v>Type de location brut / net</v>
      </c>
      <c r="E4571" t="str">
        <f>IFERROR(VLOOKUP($B4571,ui_labels!$B$2:$F$10000,4,FALSE), IFERROR(VLOOKUP($B4571,ui_labels_mc!$B$2:$F$10000,4,FALSE), ""))</f>
        <v>リースタイプグロス/ネット</v>
      </c>
      <c r="F4571" t="str">
        <f>IFERROR(VLOOKUP($B4571,ui_labels!$B$2:$F$10000,5,FALSE), IFERROR(VLOOKUP($B4571,ui_labels_mc!$B$2:$F$10000,5,FALSE), ""))</f>
        <v>Lease Typ Brutto / Netto</v>
      </c>
      <c r="G4571" t="str">
        <f t="shared" si="71"/>
        <v>request_crud_facilityEditCanvas_productLimitEditCanvas_limits_collateralCanvas_collateral_realEstateCollateral_tenants_QuickEditCanvas_tenant_leaseType=Lease Typ Brutto / Netto</v>
      </c>
    </row>
    <row r="4572" spans="1:7" x14ac:dyDescent="0.3">
      <c r="A4572" t="s">
        <v>24746</v>
      </c>
      <c r="B4572" t="str">
        <f>IFERROR(VLOOKUP($A4572,ui_labels_mc!$A$2:$F$10000,2,FALSE), "")</f>
        <v>Vacant Suites(List attach)</v>
      </c>
      <c r="C4572" t="str">
        <f>IFERROR(VLOOKUP($B4572,ui_labels!$B$2:$F$10000,2,FALSE), IFERROR(VLOOKUP($B4572,ui_labels_mc!$B$2:$F$10000,2,FALSE), ""))</f>
        <v>Vacantes Suites (Lista adjuntar)</v>
      </c>
      <c r="D4572" t="str">
        <f>IFERROR(VLOOKUP($B4572,ui_labels!$B$2:$F$10000,3,FALSE), IFERROR(VLOOKUP($B4572,ui_labels_mc!$B$2:$F$10000,3,FALSE), ""))</f>
        <v>Suites vacants (joindre une liste)</v>
      </c>
      <c r="E4572" t="str">
        <f>IFERROR(VLOOKUP($B4572,ui_labels!$B$2:$F$10000,4,FALSE), IFERROR(VLOOKUP($B4572,ui_labels_mc!$B$2:$F$10000,4,FALSE), ""))</f>
        <v>空きスイート（リスト添付）</v>
      </c>
      <c r="F4572" t="str">
        <f>IFERROR(VLOOKUP($B4572,ui_labels!$B$2:$F$10000,5,FALSE), IFERROR(VLOOKUP($B4572,ui_labels_mc!$B$2:$F$10000,5,FALSE), ""))</f>
        <v>Frei Suites (Liste beifügen)</v>
      </c>
      <c r="G4572" t="str">
        <f t="shared" si="71"/>
        <v>request_crud_facilityEditCanvas_productLimitEditCanvas_limits_collateralCanvas_collateral_realEstateCollateral_tenants_QuickEditCanvas_tenant_vacantSuites=Frei Suites (Liste beifügen)</v>
      </c>
    </row>
    <row r="4573" spans="1:7" x14ac:dyDescent="0.3">
      <c r="A4573" t="s">
        <v>24747</v>
      </c>
      <c r="B4573" t="str">
        <f>IFERROR(VLOOKUP($A4573,ui_labels_mc!$A$2:$F$10000,2,FALSE), "")</f>
        <v>Years As Tenant(Zero if proposed)</v>
      </c>
      <c r="C4573" t="str">
        <f>IFERROR(VLOOKUP($B4573,ui_labels!$B$2:$F$10000,2,FALSE), IFERROR(VLOOKUP($B4573,ui_labels_mc!$B$2:$F$10000,2,FALSE), ""))</f>
        <v>Años Como Inquilino (Cero si propuesto)</v>
      </c>
      <c r="D4573" t="str">
        <f>IFERROR(VLOOKUP($B4573,ui_labels!$B$2:$F$10000,3,FALSE), IFERROR(VLOOKUP($B4573,ui_labels_mc!$B$2:$F$10000,3,FALSE), ""))</f>
        <v>Années en tant que locataire (Zéro si proposée)</v>
      </c>
      <c r="E4573" t="str">
        <f>IFERROR(VLOOKUP($B4573,ui_labels!$B$2:$F$10000,4,FALSE), IFERROR(VLOOKUP($B4573,ui_labels_mc!$B$2:$F$10000,4,FALSE), ""))</f>
        <v>テナントとして年（ゼロ提案されている場合）</v>
      </c>
      <c r="F4573" t="str">
        <f>IFERROR(VLOOKUP($B4573,ui_labels!$B$2:$F$10000,5,FALSE), IFERROR(VLOOKUP($B4573,ui_labels_mc!$B$2:$F$10000,5,FALSE), ""))</f>
        <v>Jahre als Mieter (Null, wenn vorgeschlagen)</v>
      </c>
      <c r="G4573" t="str">
        <f t="shared" si="71"/>
        <v>request_crud_facilityEditCanvas_productLimitEditCanvas_limits_collateralCanvas_collateral_realEstateCollateral_tenants_QuickEditCanvas_tenant_yesrsAsTenant=Jahre als Mieter (Null, wenn vorgeschlagen)</v>
      </c>
    </row>
    <row r="4574" spans="1:7" x14ac:dyDescent="0.3">
      <c r="A4574" t="s">
        <v>24748</v>
      </c>
      <c r="B4574" t="str">
        <f>IFERROR(VLOOKUP($A4574,ui_labels_mc!$A$2:$F$10000,2,FALSE), "")</f>
        <v>Date Recorded</v>
      </c>
      <c r="C4574" t="str">
        <f>IFERROR(VLOOKUP($B4574,ui_labels!$B$2:$F$10000,2,FALSE), IFERROR(VLOOKUP($B4574,ui_labels_mc!$B$2:$F$10000,2,FALSE), ""))</f>
        <v>Fecha grabada</v>
      </c>
      <c r="D4574" t="str">
        <f>IFERROR(VLOOKUP($B4574,ui_labels!$B$2:$F$10000,3,FALSE), IFERROR(VLOOKUP($B4574,ui_labels_mc!$B$2:$F$10000,3,FALSE), ""))</f>
        <v>Date inscrite</v>
      </c>
      <c r="E4574" t="str">
        <f>IFERROR(VLOOKUP($B4574,ui_labels!$B$2:$F$10000,4,FALSE), IFERROR(VLOOKUP($B4574,ui_labels_mc!$B$2:$F$10000,4,FALSE), ""))</f>
        <v>記録されている日付</v>
      </c>
      <c r="F4574" t="str">
        <f>IFERROR(VLOOKUP($B4574,ui_labels!$B$2:$F$10000,5,FALSE), IFERROR(VLOOKUP($B4574,ui_labels_mc!$B$2:$F$10000,5,FALSE), ""))</f>
        <v>Eintragungsdatum</v>
      </c>
      <c r="G4574" t="str">
        <f t="shared" si="71"/>
        <v>request_crud_facilityEditCanvas_productLimitEditCanvas_limits_collateralCanvas_collateral_recordedDttm=Eintragungsdatum</v>
      </c>
    </row>
    <row r="4575" spans="1:7" x14ac:dyDescent="0.3">
      <c r="A4575" t="s">
        <v>24749</v>
      </c>
      <c r="B4575" t="str">
        <f>IFERROR(VLOOKUP($A4575,ui_labels_mc!$A$2:$F$10000,2,FALSE), "")</f>
        <v>Date Recorded</v>
      </c>
      <c r="C4575" t="str">
        <f>IFERROR(VLOOKUP($B4575,ui_labels!$B$2:$F$10000,2,FALSE), IFERROR(VLOOKUP($B4575,ui_labels_mc!$B$2:$F$10000,2,FALSE), ""))</f>
        <v>Fecha grabada</v>
      </c>
      <c r="D4575" t="str">
        <f>IFERROR(VLOOKUP($B4575,ui_labels!$B$2:$F$10000,3,FALSE), IFERROR(VLOOKUP($B4575,ui_labels_mc!$B$2:$F$10000,3,FALSE), ""))</f>
        <v>Date inscrite</v>
      </c>
      <c r="E4575" t="str">
        <f>IFERROR(VLOOKUP($B4575,ui_labels!$B$2:$F$10000,4,FALSE), IFERROR(VLOOKUP($B4575,ui_labels_mc!$B$2:$F$10000,4,FALSE), ""))</f>
        <v>記録されている日付</v>
      </c>
      <c r="F4575" t="str">
        <f>IFERROR(VLOOKUP($B4575,ui_labels!$B$2:$F$10000,5,FALSE), IFERROR(VLOOKUP($B4575,ui_labels_mc!$B$2:$F$10000,5,FALSE), ""))</f>
        <v>Eintragungsdatum</v>
      </c>
      <c r="G4575" t="str">
        <f t="shared" si="71"/>
        <v>request_crud_facilityEditCanvas_productLimitEditCanvas_limits_collateralCanvas_collateral_recordedDttm_2=Eintragungsdatum</v>
      </c>
    </row>
    <row r="4576" spans="1:7" x14ac:dyDescent="0.3">
      <c r="A4576" t="s">
        <v>24750</v>
      </c>
      <c r="B4576" t="str">
        <f>IFERROR(VLOOKUP($A4576,ui_labels_mc!$A$2:$F$10000,2,FALSE), "")</f>
        <v>In Line Edit Add</v>
      </c>
      <c r="C4576" t="str">
        <f>IFERROR(VLOOKUP($B4576,ui_labels!$B$2:$F$10000,2,FALSE), IFERROR(VLOOKUP($B4576,ui_labels_mc!$B$2:$F$10000,2,FALSE), ""))</f>
        <v>En la línea de edición Añadir</v>
      </c>
      <c r="D4576" t="str">
        <f>IFERROR(VLOOKUP($B4576,ui_labels!$B$2:$F$10000,3,FALSE), IFERROR(VLOOKUP($B4576,ui_labels_mc!$B$2:$F$10000,3,FALSE), ""))</f>
        <v>En ligne Modifier Ajouter</v>
      </c>
      <c r="E4576" t="str">
        <f>IFERROR(VLOOKUP($B4576,ui_labels!$B$2:$F$10000,4,FALSE), IFERROR(VLOOKUP($B4576,ui_labels_mc!$B$2:$F$10000,4,FALSE), ""))</f>
        <v>ライン編集に追加</v>
      </c>
      <c r="F4576" t="str">
        <f>IFERROR(VLOOKUP($B4576,ui_labels!$B$2:$F$10000,5,FALSE), IFERROR(VLOOKUP($B4576,ui_labels_mc!$B$2:$F$10000,5,FALSE), ""))</f>
        <v>In Line editieren hinzufügen</v>
      </c>
      <c r="G4576" t="str">
        <f t="shared" si="71"/>
        <v>request_crud_facilityEditCanvas_productLimitEditCanvas_limits_collateralCanvas_inlineAdd_16=In Line editieren hinzufügen</v>
      </c>
    </row>
    <row r="4577" spans="1:7" x14ac:dyDescent="0.3">
      <c r="A4577" t="s">
        <v>24751</v>
      </c>
      <c r="B4577" t="str">
        <f>IFERROR(VLOOKUP($A4577,ui_labels_mc!$A$2:$F$10000,2,FALSE), "")</f>
        <v>Address Information</v>
      </c>
      <c r="C4577" t="str">
        <f>IFERROR(VLOOKUP($B4577,ui_labels!$B$2:$F$10000,2,FALSE), IFERROR(VLOOKUP($B4577,ui_labels_mc!$B$2:$F$10000,2,FALSE), ""))</f>
        <v>Información de la dirección</v>
      </c>
      <c r="D4577" t="str">
        <f>IFERROR(VLOOKUP($B4577,ui_labels!$B$2:$F$10000,3,FALSE), IFERROR(VLOOKUP($B4577,ui_labels_mc!$B$2:$F$10000,3,FALSE), ""))</f>
        <v>Adresse de livraison</v>
      </c>
      <c r="E4577" t="str">
        <f>IFERROR(VLOOKUP($B4577,ui_labels!$B$2:$F$10000,4,FALSE), IFERROR(VLOOKUP($B4577,ui_labels_mc!$B$2:$F$10000,4,FALSE), ""))</f>
        <v>住所情報</v>
      </c>
      <c r="F4577" t="str">
        <f>IFERROR(VLOOKUP($B4577,ui_labels!$B$2:$F$10000,5,FALSE), IFERROR(VLOOKUP($B4577,ui_labels_mc!$B$2:$F$10000,5,FALSE), ""))</f>
        <v>Adressinformationen</v>
      </c>
      <c r="G4577" t="str">
        <f t="shared" si="71"/>
        <v>request_crud_facilityEditCanvas_productLimitEditCanvas_limits_collateralCanvas_limits_collateral_addressInformation=Adressinformationen</v>
      </c>
    </row>
    <row r="4578" spans="1:7" x14ac:dyDescent="0.3">
      <c r="A4578" t="s">
        <v>24752</v>
      </c>
      <c r="B4578" t="str">
        <f>IFERROR(VLOOKUP($A4578,ui_labels_mc!$A$2:$F$10000,2,FALSE), "")</f>
        <v>Appraisal Information</v>
      </c>
      <c r="C4578" t="str">
        <f>IFERROR(VLOOKUP($B4578,ui_labels!$B$2:$F$10000,2,FALSE), IFERROR(VLOOKUP($B4578,ui_labels_mc!$B$2:$F$10000,2,FALSE), ""))</f>
        <v>Información de tasación</v>
      </c>
      <c r="D4578" t="str">
        <f>IFERROR(VLOOKUP($B4578,ui_labels!$B$2:$F$10000,3,FALSE), IFERROR(VLOOKUP($B4578,ui_labels_mc!$B$2:$F$10000,3,FALSE), ""))</f>
        <v>Information de l'évaluation</v>
      </c>
      <c r="E4578" t="str">
        <f>IFERROR(VLOOKUP($B4578,ui_labels!$B$2:$F$10000,4,FALSE), IFERROR(VLOOKUP($B4578,ui_labels_mc!$B$2:$F$10000,4,FALSE), ""))</f>
        <v>評価情報</v>
      </c>
      <c r="F4578" t="str">
        <f>IFERROR(VLOOKUP($B4578,ui_labels!$B$2:$F$10000,5,FALSE), IFERROR(VLOOKUP($B4578,ui_labels_mc!$B$2:$F$10000,5,FALSE), ""))</f>
        <v>Bewertungsinformationen</v>
      </c>
      <c r="G4578" t="str">
        <f t="shared" si="71"/>
        <v>request_crud_facilityEditCanvas_productLimitEditCanvas_limits_collateralCanvas_limits_collateral_appraisalInformation=Bewertungsinformationen</v>
      </c>
    </row>
    <row r="4579" spans="1:7" x14ac:dyDescent="0.3">
      <c r="A4579" t="s">
        <v>24753</v>
      </c>
      <c r="B4579" t="str">
        <f>IFERROR(VLOOKUP($A4579,ui_labels_mc!$A$2:$F$10000,2,FALSE), "")</f>
        <v>Building Site Information</v>
      </c>
      <c r="C4579" t="str">
        <f>IFERROR(VLOOKUP($B4579,ui_labels!$B$2:$F$10000,2,FALSE), IFERROR(VLOOKUP($B4579,ui_labels_mc!$B$2:$F$10000,2,FALSE), ""))</f>
        <v>Building Information Sitio</v>
      </c>
      <c r="D4579" t="str">
        <f>IFERROR(VLOOKUP($B4579,ui_labels!$B$2:$F$10000,3,FALSE), IFERROR(VLOOKUP($B4579,ui_labels_mc!$B$2:$F$10000,3,FALSE), ""))</f>
        <v>Informations sur le site de construction</v>
      </c>
      <c r="E4579" t="str">
        <f>IFERROR(VLOOKUP($B4579,ui_labels!$B$2:$F$10000,4,FALSE), IFERROR(VLOOKUP($B4579,ui_labels_mc!$B$2:$F$10000,4,FALSE), ""))</f>
        <v>建物のサイト情報</v>
      </c>
      <c r="F4579" t="str">
        <f>IFERROR(VLOOKUP($B4579,ui_labels!$B$2:$F$10000,5,FALSE), IFERROR(VLOOKUP($B4579,ui_labels_mc!$B$2:$F$10000,5,FALSE), ""))</f>
        <v>Baustelle Informationen</v>
      </c>
      <c r="G4579" t="str">
        <f t="shared" si="71"/>
        <v>request_crud_facilityEditCanvas_productLimitEditCanvas_limits_collateralCanvas_limits_collateral_buildingInformation=Baustelle Informationen</v>
      </c>
    </row>
    <row r="4580" spans="1:7" x14ac:dyDescent="0.3">
      <c r="A4580" t="s">
        <v>24754</v>
      </c>
      <c r="B4580" t="str">
        <f>IFERROR(VLOOKUP($A4580,ui_labels_mc!$A$2:$F$10000,2,FALSE), "")</f>
        <v>Environmental Assessment Information</v>
      </c>
      <c r="C4580" t="str">
        <f>IFERROR(VLOOKUP($B4580,ui_labels!$B$2:$F$10000,2,FALSE), IFERROR(VLOOKUP($B4580,ui_labels_mc!$B$2:$F$10000,2,FALSE), ""))</f>
        <v>Información ambiental</v>
      </c>
      <c r="D4580" t="str">
        <f>IFERROR(VLOOKUP($B4580,ui_labels!$B$2:$F$10000,3,FALSE), IFERROR(VLOOKUP($B4580,ui_labels_mc!$B$2:$F$10000,3,FALSE), ""))</f>
        <v>Information sur l'évaluation environnementale</v>
      </c>
      <c r="E4580" t="str">
        <f>IFERROR(VLOOKUP($B4580,ui_labels!$B$2:$F$10000,4,FALSE), IFERROR(VLOOKUP($B4580,ui_labels_mc!$B$2:$F$10000,4,FALSE), ""))</f>
        <v>環境アセスメント情報</v>
      </c>
      <c r="F4580" t="str">
        <f>IFERROR(VLOOKUP($B4580,ui_labels!$B$2:$F$10000,5,FALSE), IFERROR(VLOOKUP($B4580,ui_labels_mc!$B$2:$F$10000,5,FALSE), ""))</f>
        <v>Informationen zur Umweltprüfung</v>
      </c>
      <c r="G4580" t="str">
        <f t="shared" si="71"/>
        <v>request_crud_facilityEditCanvas_productLimitEditCanvas_limits_collateralCanvas_limits_collateral_envAssesInformation=Informationen zur Umweltprüfung</v>
      </c>
    </row>
    <row r="4581" spans="1:7" x14ac:dyDescent="0.3">
      <c r="A4581" t="s">
        <v>24755</v>
      </c>
      <c r="B4581" t="str">
        <f>IFERROR(VLOOKUP($A4581,ui_labels_mc!$A$2:$F$10000,2,FALSE), "")</f>
        <v>Flood Information</v>
      </c>
      <c r="C4581" t="str">
        <f>IFERROR(VLOOKUP($B4581,ui_labels!$B$2:$F$10000,2,FALSE), IFERROR(VLOOKUP($B4581,ui_labels_mc!$B$2:$F$10000,2,FALSE), ""))</f>
        <v>Información de la inundación</v>
      </c>
      <c r="D4581" t="str">
        <f>IFERROR(VLOOKUP($B4581,ui_labels!$B$2:$F$10000,3,FALSE), IFERROR(VLOOKUP($B4581,ui_labels_mc!$B$2:$F$10000,3,FALSE), ""))</f>
        <v>Informations de l'inondation</v>
      </c>
      <c r="E4581" t="str">
        <f>IFERROR(VLOOKUP($B4581,ui_labels!$B$2:$F$10000,4,FALSE), IFERROR(VLOOKUP($B4581,ui_labels_mc!$B$2:$F$10000,4,FALSE), ""))</f>
        <v>洪水情報</v>
      </c>
      <c r="F4581" t="str">
        <f>IFERROR(VLOOKUP($B4581,ui_labels!$B$2:$F$10000,5,FALSE), IFERROR(VLOOKUP($B4581,ui_labels_mc!$B$2:$F$10000,5,FALSE), ""))</f>
        <v>Flutinformationen</v>
      </c>
      <c r="G4581" t="str">
        <f t="shared" si="71"/>
        <v>request_crud_facilityEditCanvas_productLimitEditCanvas_limits_collateralCanvas_limits_collateral_floodInformation=Flutinformationen</v>
      </c>
    </row>
    <row r="4582" spans="1:7" x14ac:dyDescent="0.3">
      <c r="A4582" t="s">
        <v>24756</v>
      </c>
      <c r="B4582" t="str">
        <f>IFERROR(VLOOKUP($A4582,ui_labels_mc!$A$2:$F$10000,2,FALSE), "")</f>
        <v>Collateral Information</v>
      </c>
      <c r="C4582" t="str">
        <f>IFERROR(VLOOKUP($B4582,ui_labels!$B$2:$F$10000,2,FALSE), IFERROR(VLOOKUP($B4582,ui_labels_mc!$B$2:$F$10000,2,FALSE), ""))</f>
        <v>Información colateral</v>
      </c>
      <c r="D4582" t="str">
        <f>IFERROR(VLOOKUP($B4582,ui_labels!$B$2:$F$10000,3,FALSE), IFERROR(VLOOKUP($B4582,ui_labels_mc!$B$2:$F$10000,3,FALSE), ""))</f>
        <v>Information collatérale</v>
      </c>
      <c r="E4582" t="str">
        <f>IFERROR(VLOOKUP($B4582,ui_labels!$B$2:$F$10000,4,FALSE), IFERROR(VLOOKUP($B4582,ui_labels_mc!$B$2:$F$10000,4,FALSE), ""))</f>
        <v>担保の情報</v>
      </c>
      <c r="F4582" t="str">
        <f>IFERROR(VLOOKUP($B4582,ui_labels!$B$2:$F$10000,5,FALSE), IFERROR(VLOOKUP($B4582,ui_labels_mc!$B$2:$F$10000,5,FALSE), ""))</f>
        <v>Informationen zur Sicherheit</v>
      </c>
      <c r="G4582" t="str">
        <f t="shared" si="71"/>
        <v>request_crud_facilityEditCanvas_productLimitEditCanvas_limits_collateralCanvas_limits_collateral_information=Informationen zur Sicherheit</v>
      </c>
    </row>
    <row r="4583" spans="1:7" x14ac:dyDescent="0.3">
      <c r="A4583" t="s">
        <v>24757</v>
      </c>
      <c r="B4583" t="str">
        <f>IFERROR(VLOOKUP($A4583,ui_labels_mc!$A$2:$F$10000,2,FALSE), "")</f>
        <v>Lot Information</v>
      </c>
      <c r="C4583" t="str">
        <f>IFERROR(VLOOKUP($B4583,ui_labels!$B$2:$F$10000,2,FALSE), IFERROR(VLOOKUP($B4583,ui_labels_mc!$B$2:$F$10000,2,FALSE), ""))</f>
        <v>Información de lote</v>
      </c>
      <c r="D4583" t="str">
        <f>IFERROR(VLOOKUP($B4583,ui_labels!$B$2:$F$10000,3,FALSE), IFERROR(VLOOKUP($B4583,ui_labels_mc!$B$2:$F$10000,3,FALSE), ""))</f>
        <v>Lot informations</v>
      </c>
      <c r="E4583" t="str">
        <f>IFERROR(VLOOKUP($B4583,ui_labels!$B$2:$F$10000,4,FALSE), IFERROR(VLOOKUP($B4583,ui_labels_mc!$B$2:$F$10000,4,FALSE), ""))</f>
        <v>多くの情報</v>
      </c>
      <c r="F4583" t="str">
        <f>IFERROR(VLOOKUP($B4583,ui_labels!$B$2:$F$10000,5,FALSE), IFERROR(VLOOKUP($B4583,ui_labels_mc!$B$2:$F$10000,5,FALSE), ""))</f>
        <v>Mengeninformationen</v>
      </c>
      <c r="G4583" t="str">
        <f t="shared" si="71"/>
        <v>request_crud_facilityEditCanvas_productLimitEditCanvas_limits_collateralCanvas_limits_collateral_lotInformation=Mengeninformationen</v>
      </c>
    </row>
    <row r="4584" spans="1:7" x14ac:dyDescent="0.3">
      <c r="A4584" t="s">
        <v>24758</v>
      </c>
      <c r="B4584" t="str">
        <f>IFERROR(VLOOKUP($A4584,ui_labels_mc!$A$2:$F$10000,2,FALSE), "")</f>
        <v>Property Information</v>
      </c>
      <c r="C4584" t="str">
        <f>IFERROR(VLOOKUP($B4584,ui_labels!$B$2:$F$10000,2,FALSE), IFERROR(VLOOKUP($B4584,ui_labels_mc!$B$2:$F$10000,2,FALSE), ""))</f>
        <v>Información de la propiedad</v>
      </c>
      <c r="D4584" t="str">
        <f>IFERROR(VLOOKUP($B4584,ui_labels!$B$2:$F$10000,3,FALSE), IFERROR(VLOOKUP($B4584,ui_labels_mc!$B$2:$F$10000,3,FALSE), ""))</f>
        <v>Renseignements sur les biens</v>
      </c>
      <c r="E4584" t="str">
        <f>IFERROR(VLOOKUP($B4584,ui_labels!$B$2:$F$10000,4,FALSE), IFERROR(VLOOKUP($B4584,ui_labels_mc!$B$2:$F$10000,4,FALSE), ""))</f>
        <v>プロパティ情報</v>
      </c>
      <c r="F4584" t="str">
        <f>IFERROR(VLOOKUP($B4584,ui_labels!$B$2:$F$10000,5,FALSE), IFERROR(VLOOKUP($B4584,ui_labels_mc!$B$2:$F$10000,5,FALSE), ""))</f>
        <v>Informationen zum Eigentum</v>
      </c>
      <c r="G4584" t="str">
        <f t="shared" si="71"/>
        <v>request_crud_facilityEditCanvas_productLimitEditCanvas_limits_collateralCanvas_limits_collateral_propertyInformation=Informationen zum Eigentum</v>
      </c>
    </row>
    <row r="4585" spans="1:7" x14ac:dyDescent="0.3">
      <c r="A4585" t="s">
        <v>24759</v>
      </c>
      <c r="B4585" t="str">
        <f>IFERROR(VLOOKUP($A4585,ui_labels_mc!$A$2:$F$10000,2,FALSE), "")</f>
        <v>Subdiv Acres</v>
      </c>
      <c r="C4585" t="str">
        <f>IFERROR(VLOOKUP($B4585,ui_labels!$B$2:$F$10000,2,FALSE), IFERROR(VLOOKUP($B4585,ui_labels_mc!$B$2:$F$10000,2,FALSE), ""))</f>
        <v>Subdiv Acres</v>
      </c>
      <c r="D4585" t="str">
        <f>IFERROR(VLOOKUP($B4585,ui_labels!$B$2:$F$10000,3,FALSE), IFERROR(VLOOKUP($B4585,ui_labels_mc!$B$2:$F$10000,3,FALSE), ""))</f>
        <v>Subdiv Acres</v>
      </c>
      <c r="E4585" t="str">
        <f>IFERROR(VLOOKUP($B4585,ui_labels!$B$2:$F$10000,4,FALSE), IFERROR(VLOOKUP($B4585,ui_labels_mc!$B$2:$F$10000,4,FALSE), ""))</f>
        <v>サブディビジョンエーカー</v>
      </c>
      <c r="F4585" t="str">
        <f>IFERROR(VLOOKUP($B4585,ui_labels!$B$2:$F$10000,5,FALSE), IFERROR(VLOOKUP($B4585,ui_labels_mc!$B$2:$F$10000,5,FALSE), ""))</f>
        <v>Subdiv Acres</v>
      </c>
      <c r="G4585" t="str">
        <f t="shared" si="71"/>
        <v>request_crud_facilityEditCanvas_productLimitEditCanvas_limits_collateralCanvas_newProjDetail_areaInAcres=Subdiv Acres</v>
      </c>
    </row>
    <row r="4586" spans="1:7" x14ac:dyDescent="0.3">
      <c r="A4586" t="s">
        <v>24760</v>
      </c>
      <c r="B4586" t="str">
        <f>IFERROR(VLOOKUP($A4586,ui_labels_mc!$A$2:$F$10000,2,FALSE), "")</f>
        <v>Subdiv Acres</v>
      </c>
      <c r="C4586" t="str">
        <f>IFERROR(VLOOKUP($B4586,ui_labels!$B$2:$F$10000,2,FALSE), IFERROR(VLOOKUP($B4586,ui_labels_mc!$B$2:$F$10000,2,FALSE), ""))</f>
        <v>Subdiv Acres</v>
      </c>
      <c r="D4586" t="str">
        <f>IFERROR(VLOOKUP($B4586,ui_labels!$B$2:$F$10000,3,FALSE), IFERROR(VLOOKUP($B4586,ui_labels_mc!$B$2:$F$10000,3,FALSE), ""))</f>
        <v>Subdiv Acres</v>
      </c>
      <c r="E4586" t="str">
        <f>IFERROR(VLOOKUP($B4586,ui_labels!$B$2:$F$10000,4,FALSE), IFERROR(VLOOKUP($B4586,ui_labels_mc!$B$2:$F$10000,4,FALSE), ""))</f>
        <v>サブディビジョンエーカー</v>
      </c>
      <c r="F4586" t="str">
        <f>IFERROR(VLOOKUP($B4586,ui_labels!$B$2:$F$10000,5,FALSE), IFERROR(VLOOKUP($B4586,ui_labels_mc!$B$2:$F$10000,5,FALSE), ""))</f>
        <v>Subdiv Acres</v>
      </c>
      <c r="G4586" t="str">
        <f t="shared" si="71"/>
        <v>request_crud_facilityEditCanvas_productLimitEditCanvas_limits_collateralCanvas_newProjDetail_areaInAcres_1=Subdiv Acres</v>
      </c>
    </row>
    <row r="4587" spans="1:7" x14ac:dyDescent="0.3">
      <c r="A4587" t="s">
        <v>24761</v>
      </c>
      <c r="B4587" t="str">
        <f>IFERROR(VLOOKUP($A4587,ui_labels_mc!$A$2:$F$10000,2,FALSE), "")</f>
        <v>Sq Ft</v>
      </c>
      <c r="C4587" t="str">
        <f>IFERROR(VLOOKUP($B4587,ui_labels!$B$2:$F$10000,2,FALSE), IFERROR(VLOOKUP($B4587,ui_labels_mc!$B$2:$F$10000,2,FALSE), ""))</f>
        <v>Pies cuadrados</v>
      </c>
      <c r="D4587" t="str">
        <f>IFERROR(VLOOKUP($B4587,ui_labels!$B$2:$F$10000,3,FALSE), IFERROR(VLOOKUP($B4587,ui_labels_mc!$B$2:$F$10000,3,FALSE), ""))</f>
        <v>Pi²</v>
      </c>
      <c r="E4587" t="str">
        <f>IFERROR(VLOOKUP($B4587,ui_labels!$B$2:$F$10000,4,FALSE), IFERROR(VLOOKUP($B4587,ui_labels_mc!$B$2:$F$10000,4,FALSE), ""))</f>
        <v>平方フィート</v>
      </c>
      <c r="F4587" t="str">
        <f>IFERROR(VLOOKUP($B4587,ui_labels!$B$2:$F$10000,5,FALSE), IFERROR(VLOOKUP($B4587,ui_labels_mc!$B$2:$F$10000,5,FALSE), ""))</f>
        <v>Quadratfuß</v>
      </c>
      <c r="G4587" t="str">
        <f t="shared" si="71"/>
        <v>request_crud_facilityEditCanvas_productLimitEditCanvas_limits_collateralCanvas_newProjDetail_areaInSqFt=Quadratfuß</v>
      </c>
    </row>
    <row r="4588" spans="1:7" x14ac:dyDescent="0.3">
      <c r="A4588" t="s">
        <v>24762</v>
      </c>
      <c r="B4588" t="str">
        <f>IFERROR(VLOOKUP($A4588,ui_labels_mc!$A$2:$F$10000,2,FALSE), "")</f>
        <v>Sq Ft</v>
      </c>
      <c r="C4588" t="str">
        <f>IFERROR(VLOOKUP($B4588,ui_labels!$B$2:$F$10000,2,FALSE), IFERROR(VLOOKUP($B4588,ui_labels_mc!$B$2:$F$10000,2,FALSE), ""))</f>
        <v>Pies cuadrados</v>
      </c>
      <c r="D4588" t="str">
        <f>IFERROR(VLOOKUP($B4588,ui_labels!$B$2:$F$10000,3,FALSE), IFERROR(VLOOKUP($B4588,ui_labels_mc!$B$2:$F$10000,3,FALSE), ""))</f>
        <v>Pi²</v>
      </c>
      <c r="E4588" t="str">
        <f>IFERROR(VLOOKUP($B4588,ui_labels!$B$2:$F$10000,4,FALSE), IFERROR(VLOOKUP($B4588,ui_labels_mc!$B$2:$F$10000,4,FALSE), ""))</f>
        <v>平方フィート</v>
      </c>
      <c r="F4588" t="str">
        <f>IFERROR(VLOOKUP($B4588,ui_labels!$B$2:$F$10000,5,FALSE), IFERROR(VLOOKUP($B4588,ui_labels_mc!$B$2:$F$10000,5,FALSE), ""))</f>
        <v>Quadratfuß</v>
      </c>
      <c r="G4588" t="str">
        <f t="shared" si="71"/>
        <v>request_crud_facilityEditCanvas_productLimitEditCanvas_limits_collateralCanvas_newProjDetail_areaInSqFt_1=Quadratfuß</v>
      </c>
    </row>
    <row r="4589" spans="1:7" x14ac:dyDescent="0.3">
      <c r="A4589" t="s">
        <v>24763</v>
      </c>
      <c r="B4589" t="str">
        <f>IFERROR(VLOOKUP($A4589,ui_labels_mc!$A$2:$F$10000,2,FALSE), "")</f>
        <v>Type of Business</v>
      </c>
      <c r="C4589" t="str">
        <f>IFERROR(VLOOKUP($B4589,ui_labels!$B$2:$F$10000,2,FALSE), IFERROR(VLOOKUP($B4589,ui_labels_mc!$B$2:$F$10000,2,FALSE), ""))</f>
        <v>Tipo de negocio</v>
      </c>
      <c r="D4589" t="str">
        <f>IFERROR(VLOOKUP($B4589,ui_labels!$B$2:$F$10000,3,FALSE), IFERROR(VLOOKUP($B4589,ui_labels_mc!$B$2:$F$10000,3,FALSE), ""))</f>
        <v>Type de commerce</v>
      </c>
      <c r="E4589" t="str">
        <f>IFERROR(VLOOKUP($B4589,ui_labels!$B$2:$F$10000,4,FALSE), IFERROR(VLOOKUP($B4589,ui_labels_mc!$B$2:$F$10000,4,FALSE), ""))</f>
        <v>業種</v>
      </c>
      <c r="F4589" t="str">
        <f>IFERROR(VLOOKUP($B4589,ui_labels!$B$2:$F$10000,5,FALSE), IFERROR(VLOOKUP($B4589,ui_labels_mc!$B$2:$F$10000,5,FALSE), ""))</f>
        <v>Art des Geschäfts</v>
      </c>
      <c r="G4589" t="str">
        <f t="shared" si="71"/>
        <v>request_crud_facilityEditCanvas_productLimitEditCanvas_limits_collateralCanvas_newProjDetail_businessType=Art des Geschäfts</v>
      </c>
    </row>
    <row r="4590" spans="1:7" x14ac:dyDescent="0.3">
      <c r="A4590" t="s">
        <v>24764</v>
      </c>
      <c r="B4590" t="str">
        <f>IFERROR(VLOOKUP($A4590,ui_labels_mc!$A$2:$F$10000,2,FALSE), "")</f>
        <v>Type of Business</v>
      </c>
      <c r="C4590" t="str">
        <f>IFERROR(VLOOKUP($B4590,ui_labels!$B$2:$F$10000,2,FALSE), IFERROR(VLOOKUP($B4590,ui_labels_mc!$B$2:$F$10000,2,FALSE), ""))</f>
        <v>Tipo de negocio</v>
      </c>
      <c r="D4590" t="str">
        <f>IFERROR(VLOOKUP($B4590,ui_labels!$B$2:$F$10000,3,FALSE), IFERROR(VLOOKUP($B4590,ui_labels_mc!$B$2:$F$10000,3,FALSE), ""))</f>
        <v>Type de commerce</v>
      </c>
      <c r="E4590" t="str">
        <f>IFERROR(VLOOKUP($B4590,ui_labels!$B$2:$F$10000,4,FALSE), IFERROR(VLOOKUP($B4590,ui_labels_mc!$B$2:$F$10000,4,FALSE), ""))</f>
        <v>業種</v>
      </c>
      <c r="F4590" t="str">
        <f>IFERROR(VLOOKUP($B4590,ui_labels!$B$2:$F$10000,5,FALSE), IFERROR(VLOOKUP($B4590,ui_labels_mc!$B$2:$F$10000,5,FALSE), ""))</f>
        <v>Art des Geschäfts</v>
      </c>
      <c r="G4590" t="str">
        <f t="shared" si="71"/>
        <v>request_crud_facilityEditCanvas_productLimitEditCanvas_limits_collateralCanvas_newProjDetail_businessType_1=Art des Geschäfts</v>
      </c>
    </row>
    <row r="4591" spans="1:7" x14ac:dyDescent="0.3">
      <c r="A4591" t="s">
        <v>24765</v>
      </c>
      <c r="B4591" t="str">
        <f>IFERROR(VLOOKUP($A4591,ui_labels_mc!$A$2:$F$10000,2,FALSE), "")</f>
        <v>Cross-Defaulted?</v>
      </c>
      <c r="C4591" t="str">
        <f>IFERROR(VLOOKUP($B4591,ui_labels!$B$2:$F$10000,2,FALSE), IFERROR(VLOOKUP($B4591,ui_labels_mc!$B$2:$F$10000,2,FALSE), ""))</f>
        <v>Fallidos Cruz?</v>
      </c>
      <c r="D4591" t="str">
        <f>IFERROR(VLOOKUP($B4591,ui_labels!$B$2:$F$10000,3,FALSE), IFERROR(VLOOKUP($B4591,ui_labels_mc!$B$2:$F$10000,3,FALSE), ""))</f>
        <v>Croix défaillants?</v>
      </c>
      <c r="E4591" t="str">
        <f>IFERROR(VLOOKUP($B4591,ui_labels!$B$2:$F$10000,4,FALSE), IFERROR(VLOOKUP($B4591,ui_labels_mc!$B$2:$F$10000,4,FALSE), ""))</f>
        <v>クロスデフォルトに？</v>
      </c>
      <c r="F4591" t="str">
        <f>IFERROR(VLOOKUP($B4591,ui_labels!$B$2:$F$10000,5,FALSE), IFERROR(VLOOKUP($B4591,ui_labels_mc!$B$2:$F$10000,5,FALSE), ""))</f>
        <v>Quer ausgefallene?</v>
      </c>
      <c r="G4591" t="str">
        <f t="shared" si="71"/>
        <v>request_crud_facilityEditCanvas_productLimitEditCanvas_limits_collateralCanvas_newProjDetail_isDefaulted=Quer ausgefallene?</v>
      </c>
    </row>
    <row r="4592" spans="1:7" x14ac:dyDescent="0.3">
      <c r="A4592" t="s">
        <v>24766</v>
      </c>
      <c r="B4592" t="str">
        <f>IFERROR(VLOOKUP($A4592,ui_labels_mc!$A$2:$F$10000,2,FALSE), "")</f>
        <v>Cross-Defaulted?</v>
      </c>
      <c r="C4592" t="str">
        <f>IFERROR(VLOOKUP($B4592,ui_labels!$B$2:$F$10000,2,FALSE), IFERROR(VLOOKUP($B4592,ui_labels_mc!$B$2:$F$10000,2,FALSE), ""))</f>
        <v>Fallidos Cruz?</v>
      </c>
      <c r="D4592" t="str">
        <f>IFERROR(VLOOKUP($B4592,ui_labels!$B$2:$F$10000,3,FALSE), IFERROR(VLOOKUP($B4592,ui_labels_mc!$B$2:$F$10000,3,FALSE), ""))</f>
        <v>Croix défaillants?</v>
      </c>
      <c r="E4592" t="str">
        <f>IFERROR(VLOOKUP($B4592,ui_labels!$B$2:$F$10000,4,FALSE), IFERROR(VLOOKUP($B4592,ui_labels_mc!$B$2:$F$10000,4,FALSE), ""))</f>
        <v>クロスデフォルトに？</v>
      </c>
      <c r="F4592" t="str">
        <f>IFERROR(VLOOKUP($B4592,ui_labels!$B$2:$F$10000,5,FALSE), IFERROR(VLOOKUP($B4592,ui_labels_mc!$B$2:$F$10000,5,FALSE), ""))</f>
        <v>Quer ausgefallene?</v>
      </c>
      <c r="G4592" t="str">
        <f t="shared" si="71"/>
        <v>request_crud_facilityEditCanvas_productLimitEditCanvas_limits_collateralCanvas_newProjDetail_isDefaulted_1=Quer ausgefallene?</v>
      </c>
    </row>
    <row r="4593" spans="1:7" x14ac:dyDescent="0.3">
      <c r="A4593" t="s">
        <v>24767</v>
      </c>
      <c r="B4593" t="str">
        <f>IFERROR(VLOOKUP($A4593,ui_labels_mc!$A$2:$F$10000,2,FALSE), "")</f>
        <v>Lease?</v>
      </c>
      <c r="C4593" t="str">
        <f>IFERROR(VLOOKUP($B4593,ui_labels!$B$2:$F$10000,2,FALSE), IFERROR(VLOOKUP($B4593,ui_labels_mc!$B$2:$F$10000,2,FALSE), ""))</f>
        <v>Contrato de arrendamiento?</v>
      </c>
      <c r="D4593" t="str">
        <f>IFERROR(VLOOKUP($B4593,ui_labels!$B$2:$F$10000,3,FALSE), IFERROR(VLOOKUP($B4593,ui_labels_mc!$B$2:$F$10000,3,FALSE), ""))</f>
        <v>Bail?</v>
      </c>
      <c r="E4593" t="str">
        <f>IFERROR(VLOOKUP($B4593,ui_labels!$B$2:$F$10000,4,FALSE), IFERROR(VLOOKUP($B4593,ui_labels_mc!$B$2:$F$10000,4,FALSE), ""))</f>
        <v>リース？</v>
      </c>
      <c r="F4593" t="str">
        <f>IFERROR(VLOOKUP($B4593,ui_labels!$B$2:$F$10000,5,FALSE), IFERROR(VLOOKUP($B4593,ui_labels_mc!$B$2:$F$10000,5,FALSE), ""))</f>
        <v>Leasing?</v>
      </c>
      <c r="G4593" t="str">
        <f t="shared" si="71"/>
        <v>request_crud_facilityEditCanvas_productLimitEditCanvas_limits_collateralCanvas_newProjDetail_isLeased=Leasing?</v>
      </c>
    </row>
    <row r="4594" spans="1:7" x14ac:dyDescent="0.3">
      <c r="A4594" t="s">
        <v>24768</v>
      </c>
      <c r="B4594" t="str">
        <f>IFERROR(VLOOKUP($A4594,ui_labels_mc!$A$2:$F$10000,2,FALSE), "")</f>
        <v>Lease?</v>
      </c>
      <c r="C4594" t="str">
        <f>IFERROR(VLOOKUP($B4594,ui_labels!$B$2:$F$10000,2,FALSE), IFERROR(VLOOKUP($B4594,ui_labels_mc!$B$2:$F$10000,2,FALSE), ""))</f>
        <v>Contrato de arrendamiento?</v>
      </c>
      <c r="D4594" t="str">
        <f>IFERROR(VLOOKUP($B4594,ui_labels!$B$2:$F$10000,3,FALSE), IFERROR(VLOOKUP($B4594,ui_labels_mc!$B$2:$F$10000,3,FALSE), ""))</f>
        <v>Bail?</v>
      </c>
      <c r="E4594" t="str">
        <f>IFERROR(VLOOKUP($B4594,ui_labels!$B$2:$F$10000,4,FALSE), IFERROR(VLOOKUP($B4594,ui_labels_mc!$B$2:$F$10000,4,FALSE), ""))</f>
        <v>リース？</v>
      </c>
      <c r="F4594" t="str">
        <f>IFERROR(VLOOKUP($B4594,ui_labels!$B$2:$F$10000,5,FALSE), IFERROR(VLOOKUP($B4594,ui_labels_mc!$B$2:$F$10000,5,FALSE), ""))</f>
        <v>Leasing?</v>
      </c>
      <c r="G4594" t="str">
        <f t="shared" si="71"/>
        <v>request_crud_facilityEditCanvas_productLimitEditCanvas_limits_collateralCanvas_newProjDetail_isLeased_1=Leasing?</v>
      </c>
    </row>
    <row r="4595" spans="1:7" x14ac:dyDescent="0.3">
      <c r="A4595" t="s">
        <v>24769</v>
      </c>
      <c r="B4595" t="str">
        <f>IFERROR(VLOOKUP($A4595,ui_labels_mc!$A$2:$F$10000,2,FALSE), "")</f>
        <v>Comm/Res</v>
      </c>
      <c r="C4595" t="str">
        <f>IFERROR(VLOOKUP($B4595,ui_labels!$B$2:$F$10000,2,FALSE), IFERROR(VLOOKUP($B4595,ui_labels_mc!$B$2:$F$10000,2,FALSE), ""))</f>
        <v>Com / Res</v>
      </c>
      <c r="D4595" t="str">
        <f>IFERROR(VLOOKUP($B4595,ui_labels!$B$2:$F$10000,3,FALSE), IFERROR(VLOOKUP($B4595,ui_labels_mc!$B$2:$F$10000,3,FALSE), ""))</f>
        <v>Comm / Res</v>
      </c>
      <c r="E4595" t="str">
        <f>IFERROR(VLOOKUP($B4595,ui_labels!$B$2:$F$10000,4,FALSE), IFERROR(VLOOKUP($B4595,ui_labels_mc!$B$2:$F$10000,4,FALSE), ""))</f>
        <v>コム/ RES</v>
      </c>
      <c r="F4595" t="str">
        <f>IFERROR(VLOOKUP($B4595,ui_labels!$B$2:$F$10000,5,FALSE), IFERROR(VLOOKUP($B4595,ui_labels_mc!$B$2:$F$10000,5,FALSE), ""))</f>
        <v>Komm / Res</v>
      </c>
      <c r="G4595" t="str">
        <f t="shared" si="71"/>
        <v>request_crud_facilityEditCanvas_productLimitEditCanvas_limits_collateralCanvas_newProjDetail_propType=Komm / Res</v>
      </c>
    </row>
    <row r="4596" spans="1:7" x14ac:dyDescent="0.3">
      <c r="A4596" t="s">
        <v>24770</v>
      </c>
      <c r="B4596" t="str">
        <f>IFERROR(VLOOKUP($A4596,ui_labels_mc!$A$2:$F$10000,2,FALSE), "")</f>
        <v>Comm/Res</v>
      </c>
      <c r="C4596" t="str">
        <f>IFERROR(VLOOKUP($B4596,ui_labels!$B$2:$F$10000,2,FALSE), IFERROR(VLOOKUP($B4596,ui_labels_mc!$B$2:$F$10000,2,FALSE), ""))</f>
        <v>Com / Res</v>
      </c>
      <c r="D4596" t="str">
        <f>IFERROR(VLOOKUP($B4596,ui_labels!$B$2:$F$10000,3,FALSE), IFERROR(VLOOKUP($B4596,ui_labels_mc!$B$2:$F$10000,3,FALSE), ""))</f>
        <v>Comm / Res</v>
      </c>
      <c r="E4596" t="str">
        <f>IFERROR(VLOOKUP($B4596,ui_labels!$B$2:$F$10000,4,FALSE), IFERROR(VLOOKUP($B4596,ui_labels_mc!$B$2:$F$10000,4,FALSE), ""))</f>
        <v>コム/ RES</v>
      </c>
      <c r="F4596" t="str">
        <f>IFERROR(VLOOKUP($B4596,ui_labels!$B$2:$F$10000,5,FALSE), IFERROR(VLOOKUP($B4596,ui_labels_mc!$B$2:$F$10000,5,FALSE), ""))</f>
        <v>Komm / Res</v>
      </c>
      <c r="G4596" t="str">
        <f t="shared" si="71"/>
        <v>request_crud_facilityEditCanvas_productLimitEditCanvas_limits_collateralCanvas_newProjDetail_propType_1=Komm / Res</v>
      </c>
    </row>
    <row r="4597" spans="1:7" x14ac:dyDescent="0.3">
      <c r="A4597" t="s">
        <v>24771</v>
      </c>
      <c r="B4597" t="str">
        <f>IFERROR(VLOOKUP($A4597,ui_labels_mc!$A$2:$F$10000,2,FALSE), "")</f>
        <v>Name of Proposed</v>
      </c>
      <c r="C4597" t="str">
        <f>IFERROR(VLOOKUP($B4597,ui_labels!$B$2:$F$10000,2,FALSE), IFERROR(VLOOKUP($B4597,ui_labels_mc!$B$2:$F$10000,2,FALSE), ""))</f>
        <v>Nombre del Proyecto</v>
      </c>
      <c r="D4597" t="str">
        <f>IFERROR(VLOOKUP($B4597,ui_labels!$B$2:$F$10000,3,FALSE), IFERROR(VLOOKUP($B4597,ui_labels_mc!$B$2:$F$10000,3,FALSE), ""))</f>
        <v>Nom de projet</v>
      </c>
      <c r="E4597" t="str">
        <f>IFERROR(VLOOKUP($B4597,ui_labels!$B$2:$F$10000,4,FALSE), IFERROR(VLOOKUP($B4597,ui_labels_mc!$B$2:$F$10000,4,FALSE), ""))</f>
        <v>提案の名前</v>
      </c>
      <c r="F4597" t="str">
        <f>IFERROR(VLOOKUP($B4597,ui_labels!$B$2:$F$10000,5,FALSE), IFERROR(VLOOKUP($B4597,ui_labels_mc!$B$2:$F$10000,5,FALSE), ""))</f>
        <v>Name des Vorgeschlagen</v>
      </c>
      <c r="G4597" t="str">
        <f t="shared" si="71"/>
        <v>request_crud_facilityEditCanvas_productLimitEditCanvas_limits_collateralCanvas_newProjDetail_proposedName=Name des Vorgeschlagen</v>
      </c>
    </row>
    <row r="4598" spans="1:7" x14ac:dyDescent="0.3">
      <c r="A4598" t="s">
        <v>24772</v>
      </c>
      <c r="B4598" t="str">
        <f>IFERROR(VLOOKUP($A4598,ui_labels_mc!$A$2:$F$10000,2,FALSE), "")</f>
        <v>Name of Proposed</v>
      </c>
      <c r="C4598" t="str">
        <f>IFERROR(VLOOKUP($B4598,ui_labels!$B$2:$F$10000,2,FALSE), IFERROR(VLOOKUP($B4598,ui_labels_mc!$B$2:$F$10000,2,FALSE), ""))</f>
        <v>Nombre del Proyecto</v>
      </c>
      <c r="D4598" t="str">
        <f>IFERROR(VLOOKUP($B4598,ui_labels!$B$2:$F$10000,3,FALSE), IFERROR(VLOOKUP($B4598,ui_labels_mc!$B$2:$F$10000,3,FALSE), ""))</f>
        <v>Nom de projet</v>
      </c>
      <c r="E4598" t="str">
        <f>IFERROR(VLOOKUP($B4598,ui_labels!$B$2:$F$10000,4,FALSE), IFERROR(VLOOKUP($B4598,ui_labels_mc!$B$2:$F$10000,4,FALSE), ""))</f>
        <v>提案の名前</v>
      </c>
      <c r="F4598" t="str">
        <f>IFERROR(VLOOKUP($B4598,ui_labels!$B$2:$F$10000,5,FALSE), IFERROR(VLOOKUP($B4598,ui_labels_mc!$B$2:$F$10000,5,FALSE), ""))</f>
        <v>Name des Vorgeschlagen</v>
      </c>
      <c r="G4598" t="str">
        <f t="shared" si="71"/>
        <v>request_crud_facilityEditCanvas_productLimitEditCanvas_limits_collateralCanvas_newProjDetail_proposedName_1=Name des Vorgeschlagen</v>
      </c>
    </row>
    <row r="4599" spans="1:7" x14ac:dyDescent="0.3">
      <c r="A4599" t="s">
        <v>24773</v>
      </c>
      <c r="B4599" t="str">
        <f>IFERROR(VLOOKUP($A4599,ui_labels_mc!$A$2:$F$10000,2,FALSE), "")</f>
        <v>Quick Edit Add</v>
      </c>
      <c r="C4599" t="str">
        <f>IFERROR(VLOOKUP($B4599,ui_labels!$B$2:$F$10000,2,FALSE), IFERROR(VLOOKUP($B4599,ui_labels_mc!$B$2:$F$10000,2,FALSE), ""))</f>
        <v>Editar Agregar Rápida</v>
      </c>
      <c r="D4599" t="str">
        <f>IFERROR(VLOOKUP($B4599,ui_labels!$B$2:$F$10000,3,FALSE), IFERROR(VLOOKUP($B4599,ui_labels_mc!$B$2:$F$10000,3,FALSE), ""))</f>
        <v>Modifier Ajout rapide</v>
      </c>
      <c r="E4599" t="str">
        <f>IFERROR(VLOOKUP($B4599,ui_labels!$B$2:$F$10000,4,FALSE), IFERROR(VLOOKUP($B4599,ui_labels_mc!$B$2:$F$10000,4,FALSE), ""))</f>
        <v>クイック編集追加</v>
      </c>
      <c r="F4599" t="str">
        <f>IFERROR(VLOOKUP($B4599,ui_labels!$B$2:$F$10000,5,FALSE), IFERROR(VLOOKUP($B4599,ui_labels_mc!$B$2:$F$10000,5,FALSE), ""))</f>
        <v>Quick Edit Add</v>
      </c>
      <c r="G4599" t="str">
        <f t="shared" si="71"/>
        <v>request_crud_facilityEditCanvas_productLimitEditCanvas_limits_collateralCanvas_quickAdd_2=Quick Edit Add</v>
      </c>
    </row>
    <row r="4600" spans="1:7" x14ac:dyDescent="0.3">
      <c r="A4600" t="s">
        <v>24774</v>
      </c>
      <c r="B4600" t="str">
        <f>IFERROR(VLOOKUP($A4600,ui_labels_mc!$A$2:$F$10000,2,FALSE), "")</f>
        <v>Lease Exp</v>
      </c>
      <c r="C4600" t="str">
        <f>IFERROR(VLOOKUP($B4600,ui_labels!$B$2:$F$10000,2,FALSE), IFERROR(VLOOKUP($B4600,ui_labels_mc!$B$2:$F$10000,2,FALSE), ""))</f>
        <v>Arrendamiento Exp</v>
      </c>
      <c r="D4600" t="str">
        <f>IFERROR(VLOOKUP($B4600,ui_labels!$B$2:$F$10000,3,FALSE), IFERROR(VLOOKUP($B4600,ui_labels_mc!$B$2:$F$10000,3,FALSE), ""))</f>
        <v>Bail Exp</v>
      </c>
      <c r="E4600" t="str">
        <f>IFERROR(VLOOKUP($B4600,ui_labels!$B$2:$F$10000,4,FALSE), IFERROR(VLOOKUP($B4600,ui_labels_mc!$B$2:$F$10000,4,FALSE), ""))</f>
        <v>リース経験</v>
      </c>
      <c r="F4600" t="str">
        <f>IFERROR(VLOOKUP($B4600,ui_labels!$B$2:$F$10000,5,FALSE), IFERROR(VLOOKUP($B4600,ui_labels_mc!$B$2:$F$10000,5,FALSE), ""))</f>
        <v>Lease Exp</v>
      </c>
      <c r="G4600" t="str">
        <f t="shared" si="71"/>
        <v>request_crud_facilityEditCanvas_productLimitEditCanvas_limits_collateralCanvas_tenant_leaseExpDate=Lease Exp</v>
      </c>
    </row>
    <row r="4601" spans="1:7" x14ac:dyDescent="0.3">
      <c r="A4601" t="s">
        <v>24775</v>
      </c>
      <c r="B4601" t="str">
        <f>IFERROR(VLOOKUP($A4601,ui_labels_mc!$A$2:$F$10000,2,FALSE), "")</f>
        <v>Lease Exp</v>
      </c>
      <c r="C4601" t="str">
        <f>IFERROR(VLOOKUP($B4601,ui_labels!$B$2:$F$10000,2,FALSE), IFERROR(VLOOKUP($B4601,ui_labels_mc!$B$2:$F$10000,2,FALSE), ""))</f>
        <v>Arrendamiento Exp</v>
      </c>
      <c r="D4601" t="str">
        <f>IFERROR(VLOOKUP($B4601,ui_labels!$B$2:$F$10000,3,FALSE), IFERROR(VLOOKUP($B4601,ui_labels_mc!$B$2:$F$10000,3,FALSE), ""))</f>
        <v>Bail Exp</v>
      </c>
      <c r="E4601" t="str">
        <f>IFERROR(VLOOKUP($B4601,ui_labels!$B$2:$F$10000,4,FALSE), IFERROR(VLOOKUP($B4601,ui_labels_mc!$B$2:$F$10000,4,FALSE), ""))</f>
        <v>リース経験</v>
      </c>
      <c r="F4601" t="str">
        <f>IFERROR(VLOOKUP($B4601,ui_labels!$B$2:$F$10000,5,FALSE), IFERROR(VLOOKUP($B4601,ui_labels_mc!$B$2:$F$10000,5,FALSE), ""))</f>
        <v>Lease Exp</v>
      </c>
      <c r="G4601" t="str">
        <f t="shared" si="71"/>
        <v>request_crud_facilityEditCanvas_productLimitEditCanvas_limits_collateralCanvas_tenant_leaseExpDate_2=Lease Exp</v>
      </c>
    </row>
    <row r="4602" spans="1:7" x14ac:dyDescent="0.3">
      <c r="A4602" t="s">
        <v>24776</v>
      </c>
      <c r="B4602" t="str">
        <f>IFERROR(VLOOKUP($A4602,ui_labels_mc!$A$2:$F$10000,2,FALSE), "")</f>
        <v>Lease Type</v>
      </c>
      <c r="C4602" t="str">
        <f>IFERROR(VLOOKUP($B4602,ui_labels!$B$2:$F$10000,2,FALSE), IFERROR(VLOOKUP($B4602,ui_labels_mc!$B$2:$F$10000,2,FALSE), ""))</f>
        <v>Tipo de arrendamiento</v>
      </c>
      <c r="D4602" t="str">
        <f>IFERROR(VLOOKUP($B4602,ui_labels!$B$2:$F$10000,3,FALSE), IFERROR(VLOOKUP($B4602,ui_labels_mc!$B$2:$F$10000,3,FALSE), ""))</f>
        <v>Type de location</v>
      </c>
      <c r="E4602" t="str">
        <f>IFERROR(VLOOKUP($B4602,ui_labels!$B$2:$F$10000,4,FALSE), IFERROR(VLOOKUP($B4602,ui_labels_mc!$B$2:$F$10000,4,FALSE), ""))</f>
        <v>リースタイプ</v>
      </c>
      <c r="F4602" t="str">
        <f>IFERROR(VLOOKUP($B4602,ui_labels!$B$2:$F$10000,5,FALSE), IFERROR(VLOOKUP($B4602,ui_labels_mc!$B$2:$F$10000,5,FALSE), ""))</f>
        <v>Lease Typ</v>
      </c>
      <c r="G4602" t="str">
        <f t="shared" si="71"/>
        <v>request_crud_facilityEditCanvas_productLimitEditCanvas_limits_collateralCanvas_tenant_leaseType=Lease Typ</v>
      </c>
    </row>
    <row r="4603" spans="1:7" x14ac:dyDescent="0.3">
      <c r="A4603" t="s">
        <v>24777</v>
      </c>
      <c r="B4603" t="str">
        <f>IFERROR(VLOOKUP($A4603,ui_labels_mc!$A$2:$F$10000,2,FALSE), "")</f>
        <v>Lease Type</v>
      </c>
      <c r="C4603" t="str">
        <f>IFERROR(VLOOKUP($B4603,ui_labels!$B$2:$F$10000,2,FALSE), IFERROR(VLOOKUP($B4603,ui_labels_mc!$B$2:$F$10000,2,FALSE), ""))</f>
        <v>Tipo de arrendamiento</v>
      </c>
      <c r="D4603" t="str">
        <f>IFERROR(VLOOKUP($B4603,ui_labels!$B$2:$F$10000,3,FALSE), IFERROR(VLOOKUP($B4603,ui_labels_mc!$B$2:$F$10000,3,FALSE), ""))</f>
        <v>Type de location</v>
      </c>
      <c r="E4603" t="str">
        <f>IFERROR(VLOOKUP($B4603,ui_labels!$B$2:$F$10000,4,FALSE), IFERROR(VLOOKUP($B4603,ui_labels_mc!$B$2:$F$10000,4,FALSE), ""))</f>
        <v>リースタイプ</v>
      </c>
      <c r="F4603" t="str">
        <f>IFERROR(VLOOKUP($B4603,ui_labels!$B$2:$F$10000,5,FALSE), IFERROR(VLOOKUP($B4603,ui_labels_mc!$B$2:$F$10000,5,FALSE), ""))</f>
        <v>Lease Typ</v>
      </c>
      <c r="G4603" t="str">
        <f t="shared" si="71"/>
        <v>request_crud_facilityEditCanvas_productLimitEditCanvas_limits_collateralCanvas_tenant_leaseType_2=Lease Typ</v>
      </c>
    </row>
    <row r="4604" spans="1:7" x14ac:dyDescent="0.3">
      <c r="A4604" t="s">
        <v>24778</v>
      </c>
      <c r="B4604" t="str">
        <f>IFERROR(VLOOKUP($A4604,ui_labels_mc!$A$2:$F$10000,2,FALSE), "")</f>
        <v>MO Rent</v>
      </c>
      <c r="C4604" t="str">
        <f>IFERROR(VLOOKUP($B4604,ui_labels!$B$2:$F$10000,2,FALSE), IFERROR(VLOOKUP($B4604,ui_labels_mc!$B$2:$F$10000,2,FALSE), ""))</f>
        <v>MO Renta</v>
      </c>
      <c r="D4604" t="str">
        <f>IFERROR(VLOOKUP($B4604,ui_labels!$B$2:$F$10000,3,FALSE), IFERROR(VLOOKUP($B4604,ui_labels_mc!$B$2:$F$10000,3,FALSE), ""))</f>
        <v>MO Louer</v>
      </c>
      <c r="E4604" t="str">
        <f>IFERROR(VLOOKUP($B4604,ui_labels!$B$2:$F$10000,4,FALSE), IFERROR(VLOOKUP($B4604,ui_labels_mc!$B$2:$F$10000,4,FALSE), ""))</f>
        <v>MO賃貸</v>
      </c>
      <c r="F4604" t="str">
        <f>IFERROR(VLOOKUP($B4604,ui_labels!$B$2:$F$10000,5,FALSE), IFERROR(VLOOKUP($B4604,ui_labels_mc!$B$2:$F$10000,5,FALSE), ""))</f>
        <v>MO Mieten</v>
      </c>
      <c r="G4604" t="str">
        <f t="shared" si="71"/>
        <v>request_crud_facilityEditCanvas_productLimitEditCanvas_limits_collateralCanvas_tenant_monthlyRent=MO Mieten</v>
      </c>
    </row>
    <row r="4605" spans="1:7" x14ac:dyDescent="0.3">
      <c r="A4605" t="s">
        <v>24779</v>
      </c>
      <c r="B4605" t="str">
        <f>IFERROR(VLOOKUP($A4605,ui_labels_mc!$A$2:$F$10000,2,FALSE), "")</f>
        <v>MO Rent</v>
      </c>
      <c r="C4605" t="str">
        <f>IFERROR(VLOOKUP($B4605,ui_labels!$B$2:$F$10000,2,FALSE), IFERROR(VLOOKUP($B4605,ui_labels_mc!$B$2:$F$10000,2,FALSE), ""))</f>
        <v>MO Renta</v>
      </c>
      <c r="D4605" t="str">
        <f>IFERROR(VLOOKUP($B4605,ui_labels!$B$2:$F$10000,3,FALSE), IFERROR(VLOOKUP($B4605,ui_labels_mc!$B$2:$F$10000,3,FALSE), ""))</f>
        <v>MO Louer</v>
      </c>
      <c r="E4605" t="str">
        <f>IFERROR(VLOOKUP($B4605,ui_labels!$B$2:$F$10000,4,FALSE), IFERROR(VLOOKUP($B4605,ui_labels_mc!$B$2:$F$10000,4,FALSE), ""))</f>
        <v>MO賃貸</v>
      </c>
      <c r="F4605" t="str">
        <f>IFERROR(VLOOKUP($B4605,ui_labels!$B$2:$F$10000,5,FALSE), IFERROR(VLOOKUP($B4605,ui_labels_mc!$B$2:$F$10000,5,FALSE), ""))</f>
        <v>MO Mieten</v>
      </c>
      <c r="G4605" t="str">
        <f t="shared" si="71"/>
        <v>request_crud_facilityEditCanvas_productLimitEditCanvas_limits_collateralCanvas_tenant_monthlyRent_2=MO Mieten</v>
      </c>
    </row>
    <row r="4606" spans="1:7" x14ac:dyDescent="0.3">
      <c r="A4606" t="s">
        <v>24780</v>
      </c>
      <c r="B4606" t="str">
        <f>IFERROR(VLOOKUP($A4606,ui_labels_mc!$A$2:$F$10000,2,FALSE), "")</f>
        <v>Sq Ft</v>
      </c>
      <c r="C4606" t="str">
        <f>IFERROR(VLOOKUP($B4606,ui_labels!$B$2:$F$10000,2,FALSE), IFERROR(VLOOKUP($B4606,ui_labels_mc!$B$2:$F$10000,2,FALSE), ""))</f>
        <v>Pies cuadrados</v>
      </c>
      <c r="D4606" t="str">
        <f>IFERROR(VLOOKUP($B4606,ui_labels!$B$2:$F$10000,3,FALSE), IFERROR(VLOOKUP($B4606,ui_labels_mc!$B$2:$F$10000,3,FALSE), ""))</f>
        <v>Pi²</v>
      </c>
      <c r="E4606" t="str">
        <f>IFERROR(VLOOKUP($B4606,ui_labels!$B$2:$F$10000,4,FALSE), IFERROR(VLOOKUP($B4606,ui_labels_mc!$B$2:$F$10000,4,FALSE), ""))</f>
        <v>平方フィート</v>
      </c>
      <c r="F4606" t="str">
        <f>IFERROR(VLOOKUP($B4606,ui_labels!$B$2:$F$10000,5,FALSE), IFERROR(VLOOKUP($B4606,ui_labels_mc!$B$2:$F$10000,5,FALSE), ""))</f>
        <v>Quadratfuß</v>
      </c>
      <c r="G4606" t="str">
        <f t="shared" si="71"/>
        <v>request_crud_facilityEditCanvas_productLimitEditCanvas_limits_collateralCanvas_tenant_squareFeet=Quadratfuß</v>
      </c>
    </row>
    <row r="4607" spans="1:7" x14ac:dyDescent="0.3">
      <c r="A4607" t="s">
        <v>24781</v>
      </c>
      <c r="B4607" t="str">
        <f>IFERROR(VLOOKUP($A4607,ui_labels_mc!$A$2:$F$10000,2,FALSE), "")</f>
        <v>Sq Ft</v>
      </c>
      <c r="C4607" t="str">
        <f>IFERROR(VLOOKUP($B4607,ui_labels!$B$2:$F$10000,2,FALSE), IFERROR(VLOOKUP($B4607,ui_labels_mc!$B$2:$F$10000,2,FALSE), ""))</f>
        <v>Pies cuadrados</v>
      </c>
      <c r="D4607" t="str">
        <f>IFERROR(VLOOKUP($B4607,ui_labels!$B$2:$F$10000,3,FALSE), IFERROR(VLOOKUP($B4607,ui_labels_mc!$B$2:$F$10000,3,FALSE), ""))</f>
        <v>Pi²</v>
      </c>
      <c r="E4607" t="str">
        <f>IFERROR(VLOOKUP($B4607,ui_labels!$B$2:$F$10000,4,FALSE), IFERROR(VLOOKUP($B4607,ui_labels_mc!$B$2:$F$10000,4,FALSE), ""))</f>
        <v>平方フィート</v>
      </c>
      <c r="F4607" t="str">
        <f>IFERROR(VLOOKUP($B4607,ui_labels!$B$2:$F$10000,5,FALSE), IFERROR(VLOOKUP($B4607,ui_labels_mc!$B$2:$F$10000,5,FALSE), ""))</f>
        <v>Quadratfuß</v>
      </c>
      <c r="G4607" t="str">
        <f t="shared" si="71"/>
        <v>request_crud_facilityEditCanvas_productLimitEditCanvas_limits_collateralCanvas_tenant_squareFeet_2=Quadratfuß</v>
      </c>
    </row>
    <row r="4608" spans="1:7" x14ac:dyDescent="0.3">
      <c r="A4608" t="s">
        <v>24782</v>
      </c>
      <c r="B4608" t="str">
        <f>IFERROR(VLOOKUP($A4608,ui_labels_mc!$A$2:$F$10000,2,FALSE), "")</f>
        <v>Business</v>
      </c>
      <c r="C4608" t="str">
        <f>IFERROR(VLOOKUP($B4608,ui_labels!$B$2:$F$10000,2,FALSE), IFERROR(VLOOKUP($B4608,ui_labels_mc!$B$2:$F$10000,2,FALSE), ""))</f>
        <v>Negocios</v>
      </c>
      <c r="D4608" t="str">
        <f>IFERROR(VLOOKUP($B4608,ui_labels!$B$2:$F$10000,3,FALSE), IFERROR(VLOOKUP($B4608,ui_labels_mc!$B$2:$F$10000,3,FALSE), ""))</f>
        <v>Entreprise</v>
      </c>
      <c r="E4608" t="str">
        <f>IFERROR(VLOOKUP($B4608,ui_labels!$B$2:$F$10000,4,FALSE), IFERROR(VLOOKUP($B4608,ui_labels_mc!$B$2:$F$10000,4,FALSE), ""))</f>
        <v>ビジネス</v>
      </c>
      <c r="F4608" t="str">
        <f>IFERROR(VLOOKUP($B4608,ui_labels!$B$2:$F$10000,5,FALSE), IFERROR(VLOOKUP($B4608,ui_labels_mc!$B$2:$F$10000,5,FALSE), ""))</f>
        <v>Geschäft</v>
      </c>
      <c r="G4608" t="str">
        <f t="shared" si="71"/>
        <v>request_crud_facilityEditCanvas_productLimitEditCanvas_limits_collateralCanvas_tenant_tenantBusiness=Geschäft</v>
      </c>
    </row>
    <row r="4609" spans="1:7" x14ac:dyDescent="0.3">
      <c r="A4609" t="s">
        <v>24783</v>
      </c>
      <c r="B4609" t="str">
        <f>IFERROR(VLOOKUP($A4609,ui_labels_mc!$A$2:$F$10000,2,FALSE), "")</f>
        <v>Business</v>
      </c>
      <c r="C4609" t="str">
        <f>IFERROR(VLOOKUP($B4609,ui_labels!$B$2:$F$10000,2,FALSE), IFERROR(VLOOKUP($B4609,ui_labels_mc!$B$2:$F$10000,2,FALSE), ""))</f>
        <v>Negocios</v>
      </c>
      <c r="D4609" t="str">
        <f>IFERROR(VLOOKUP($B4609,ui_labels!$B$2:$F$10000,3,FALSE), IFERROR(VLOOKUP($B4609,ui_labels_mc!$B$2:$F$10000,3,FALSE), ""))</f>
        <v>Entreprise</v>
      </c>
      <c r="E4609" t="str">
        <f>IFERROR(VLOOKUP($B4609,ui_labels!$B$2:$F$10000,4,FALSE), IFERROR(VLOOKUP($B4609,ui_labels_mc!$B$2:$F$10000,4,FALSE), ""))</f>
        <v>ビジネス</v>
      </c>
      <c r="F4609" t="str">
        <f>IFERROR(VLOOKUP($B4609,ui_labels!$B$2:$F$10000,5,FALSE), IFERROR(VLOOKUP($B4609,ui_labels_mc!$B$2:$F$10000,5,FALSE), ""))</f>
        <v>Geschäft</v>
      </c>
      <c r="G4609" t="str">
        <f t="shared" si="71"/>
        <v>request_crud_facilityEditCanvas_productLimitEditCanvas_limits_collateralCanvas_tenant_tenantBusiness_2=Geschäft</v>
      </c>
    </row>
    <row r="4610" spans="1:7" x14ac:dyDescent="0.3">
      <c r="A4610" t="s">
        <v>24784</v>
      </c>
      <c r="B4610" t="str">
        <f>IFERROR(VLOOKUP($A4610,ui_labels_mc!$A$2:$F$10000,2,FALSE), "")</f>
        <v>Collateral</v>
      </c>
      <c r="C4610" t="str">
        <f>IFERROR(VLOOKUP($B4610,ui_labels!$B$2:$F$10000,2,FALSE), IFERROR(VLOOKUP($B4610,ui_labels_mc!$B$2:$F$10000,2,FALSE), ""))</f>
        <v>Colateral</v>
      </c>
      <c r="D4610" t="str">
        <f>IFERROR(VLOOKUP($B4610,ui_labels!$B$2:$F$10000,3,FALSE), IFERROR(VLOOKUP($B4610,ui_labels_mc!$B$2:$F$10000,3,FALSE), ""))</f>
        <v>Garantie</v>
      </c>
      <c r="E4610" t="str">
        <f>IFERROR(VLOOKUP($B4610,ui_labels!$B$2:$F$10000,4,FALSE), IFERROR(VLOOKUP($B4610,ui_labels_mc!$B$2:$F$10000,4,FALSE), ""))</f>
        <v>担保</v>
      </c>
      <c r="F4610" t="str">
        <f>IFERROR(VLOOKUP($B4610,ui_labels!$B$2:$F$10000,5,FALSE), IFERROR(VLOOKUP($B4610,ui_labels_mc!$B$2:$F$10000,5,FALSE), ""))</f>
        <v xml:space="preserve">Sicherheit </v>
      </c>
      <c r="G4610" t="str">
        <f t="shared" si="71"/>
        <v xml:space="preserve">request_crud_facilityEditCanvas_productLimitEditCanvas_limits_collaterals=Sicherheit </v>
      </c>
    </row>
    <row r="4611" spans="1:7" x14ac:dyDescent="0.3">
      <c r="A4611" t="s">
        <v>24785</v>
      </c>
      <c r="B4611" t="str">
        <f>IFERROR(VLOOKUP($A4611,ui_labels_mc!$A$2:$F$10000,2,FALSE), "")</f>
        <v>Location Held</v>
      </c>
      <c r="C4611" t="str">
        <f>IFERROR(VLOOKUP($B4611,ui_labels!$B$2:$F$10000,2,FALSE), IFERROR(VLOOKUP($B4611,ui_labels_mc!$B$2:$F$10000,2,FALSE), ""))</f>
        <v>Ubicación Celebrada</v>
      </c>
      <c r="D4611" t="str">
        <f>IFERROR(VLOOKUP($B4611,ui_labels!$B$2:$F$10000,3,FALSE), IFERROR(VLOOKUP($B4611,ui_labels_mc!$B$2:$F$10000,3,FALSE), ""))</f>
        <v>Situation Held</v>
      </c>
      <c r="E4611" t="str">
        <f>IFERROR(VLOOKUP($B4611,ui_labels!$B$2:$F$10000,4,FALSE), IFERROR(VLOOKUP($B4611,ui_labels_mc!$B$2:$F$10000,4,FALSE), ""))</f>
        <v>場所開催</v>
      </c>
      <c r="F4611" t="str">
        <f>IFERROR(VLOOKUP($B4611,ui_labels!$B$2:$F$10000,5,FALSE), IFERROR(VLOOKUP($B4611,ui_labels_mc!$B$2:$F$10000,5,FALSE), ""))</f>
        <v>Ort festgehalten</v>
      </c>
      <c r="G4611" t="str">
        <f t="shared" ref="G4611:G4674" si="72">CONCATENATE(A4611, "=",F4611)</f>
        <v>request_crud_facilityEditCanvas_productLimitEditCanvas_limits_collaterals_QuickEditCanvas_collateral_locationHeld=Ort festgehalten</v>
      </c>
    </row>
    <row r="4612" spans="1:7" x14ac:dyDescent="0.3">
      <c r="A4612" t="s">
        <v>24786</v>
      </c>
      <c r="B4612" t="str">
        <f>IFERROR(VLOOKUP($A4612,ui_labels_mc!$A$2:$F$10000,2,FALSE), "")</f>
        <v>Location Held</v>
      </c>
      <c r="C4612" t="str">
        <f>IFERROR(VLOOKUP($B4612,ui_labels!$B$2:$F$10000,2,FALSE), IFERROR(VLOOKUP($B4612,ui_labels_mc!$B$2:$F$10000,2,FALSE), ""))</f>
        <v>Ubicación Celebrada</v>
      </c>
      <c r="D4612" t="str">
        <f>IFERROR(VLOOKUP($B4612,ui_labels!$B$2:$F$10000,3,FALSE), IFERROR(VLOOKUP($B4612,ui_labels_mc!$B$2:$F$10000,3,FALSE), ""))</f>
        <v>Situation Held</v>
      </c>
      <c r="E4612" t="str">
        <f>IFERROR(VLOOKUP($B4612,ui_labels!$B$2:$F$10000,4,FALSE), IFERROR(VLOOKUP($B4612,ui_labels_mc!$B$2:$F$10000,4,FALSE), ""))</f>
        <v>場所開催</v>
      </c>
      <c r="F4612" t="str">
        <f>IFERROR(VLOOKUP($B4612,ui_labels!$B$2:$F$10000,5,FALSE), IFERROR(VLOOKUP($B4612,ui_labels_mc!$B$2:$F$10000,5,FALSE), ""))</f>
        <v>Ort festgehalten</v>
      </c>
      <c r="G4612" t="str">
        <f t="shared" si="72"/>
        <v>request_crud_facilityEditCanvas_productLimitEditCanvas_limits_collaterals_QuickEditCanvas_collateral_locationHeld_2=Ort festgehalten</v>
      </c>
    </row>
    <row r="4613" spans="1:7" x14ac:dyDescent="0.3">
      <c r="A4613" t="s">
        <v>24787</v>
      </c>
      <c r="B4613" t="str">
        <f>IFERROR(VLOOKUP($A4613,ui_labels_mc!$A$2:$F$10000,2,FALSE), "")</f>
        <v>-</v>
      </c>
      <c r="C4613" t="str">
        <f>IFERROR(VLOOKUP($B4613,ui_labels!$B$2:$F$10000,2,FALSE), IFERROR(VLOOKUP($B4613,ui_labels_mc!$B$2:$F$10000,2,FALSE), ""))</f>
        <v>-</v>
      </c>
      <c r="D4613" t="str">
        <f>IFERROR(VLOOKUP($B4613,ui_labels!$B$2:$F$10000,3,FALSE), IFERROR(VLOOKUP($B4613,ui_labels_mc!$B$2:$F$10000,3,FALSE), ""))</f>
        <v>-</v>
      </c>
      <c r="E4613" t="str">
        <f>IFERROR(VLOOKUP($B4613,ui_labels!$B$2:$F$10000,4,FALSE), IFERROR(VLOOKUP($B4613,ui_labels_mc!$B$2:$F$10000,4,FALSE), ""))</f>
        <v>-</v>
      </c>
      <c r="F4613" t="str">
        <f>IFERROR(VLOOKUP($B4613,ui_labels!$B$2:$F$10000,5,FALSE), IFERROR(VLOOKUP($B4613,ui_labels_mc!$B$2:$F$10000,5,FALSE), ""))</f>
        <v>-</v>
      </c>
      <c r="G4613" t="str">
        <f t="shared" si="72"/>
        <v>request_crud_facilityEditCanvas_productLimitEditCanvas_limits_collaterals_QuickEditCanvas_collateral_location_postalCodePlus4=-</v>
      </c>
    </row>
    <row r="4614" spans="1:7" x14ac:dyDescent="0.3">
      <c r="A4614" t="s">
        <v>24788</v>
      </c>
      <c r="B4614" t="str">
        <f>IFERROR(VLOOKUP($A4614,ui_labels_mc!$A$2:$F$10000,2,FALSE), "")</f>
        <v>Address Information</v>
      </c>
      <c r="C4614" t="str">
        <f>IFERROR(VLOOKUP($B4614,ui_labels!$B$2:$F$10000,2,FALSE), IFERROR(VLOOKUP($B4614,ui_labels_mc!$B$2:$F$10000,2,FALSE), ""))</f>
        <v>Información de la dirección</v>
      </c>
      <c r="D4614" t="str">
        <f>IFERROR(VLOOKUP($B4614,ui_labels!$B$2:$F$10000,3,FALSE), IFERROR(VLOOKUP($B4614,ui_labels_mc!$B$2:$F$10000,3,FALSE), ""))</f>
        <v>Adresse de livraison</v>
      </c>
      <c r="E4614" t="str">
        <f>IFERROR(VLOOKUP($B4614,ui_labels!$B$2:$F$10000,4,FALSE), IFERROR(VLOOKUP($B4614,ui_labels_mc!$B$2:$F$10000,4,FALSE), ""))</f>
        <v>住所情報</v>
      </c>
      <c r="F4614" t="str">
        <f>IFERROR(VLOOKUP($B4614,ui_labels!$B$2:$F$10000,5,FALSE), IFERROR(VLOOKUP($B4614,ui_labels_mc!$B$2:$F$10000,5,FALSE), ""))</f>
        <v>Adressinformationen</v>
      </c>
      <c r="G4614" t="str">
        <f t="shared" si="72"/>
        <v>request_crud_facilityEditCanvas_productLimitEditCanvas_limits_collaterals_QuickEditCanvas_limits_quick_collateral_addressInformation=Adressinformationen</v>
      </c>
    </row>
    <row r="4615" spans="1:7" x14ac:dyDescent="0.3">
      <c r="A4615" t="s">
        <v>24789</v>
      </c>
      <c r="B4615" t="str">
        <f>IFERROR(VLOOKUP($A4615,ui_labels_mc!$A$2:$F$10000,2,FALSE), "")</f>
        <v>Collateral Information</v>
      </c>
      <c r="C4615" t="str">
        <f>IFERROR(VLOOKUP($B4615,ui_labels!$B$2:$F$10000,2,FALSE), IFERROR(VLOOKUP($B4615,ui_labels_mc!$B$2:$F$10000,2,FALSE), ""))</f>
        <v>Información colateral</v>
      </c>
      <c r="D4615" t="str">
        <f>IFERROR(VLOOKUP($B4615,ui_labels!$B$2:$F$10000,3,FALSE), IFERROR(VLOOKUP($B4615,ui_labels_mc!$B$2:$F$10000,3,FALSE), ""))</f>
        <v>Information collatérale</v>
      </c>
      <c r="E4615" t="str">
        <f>IFERROR(VLOOKUP($B4615,ui_labels!$B$2:$F$10000,4,FALSE), IFERROR(VLOOKUP($B4615,ui_labels_mc!$B$2:$F$10000,4,FALSE), ""))</f>
        <v>担保の情報</v>
      </c>
      <c r="F4615" t="str">
        <f>IFERROR(VLOOKUP($B4615,ui_labels!$B$2:$F$10000,5,FALSE), IFERROR(VLOOKUP($B4615,ui_labels_mc!$B$2:$F$10000,5,FALSE), ""))</f>
        <v>Informationen zur Sicherheit</v>
      </c>
      <c r="G4615" t="str">
        <f t="shared" si="72"/>
        <v>request_crud_facilityEditCanvas_productLimitEditCanvas_limits_collaterals_QuickEditCanvas_limits_quick_collateral_information=Informationen zur Sicherheit</v>
      </c>
    </row>
    <row r="4616" spans="1:7" x14ac:dyDescent="0.3">
      <c r="A4616" t="s">
        <v>24790</v>
      </c>
      <c r="B4616" t="str">
        <f>IFERROR(VLOOKUP($A4616,ui_labels_mc!$A$2:$F$10000,2,FALSE), "")</f>
        <v>Create</v>
      </c>
      <c r="C4616" t="str">
        <f>IFERROR(VLOOKUP($B4616,ui_labels!$B$2:$F$10000,2,FALSE), IFERROR(VLOOKUP($B4616,ui_labels_mc!$B$2:$F$10000,2,FALSE), ""))</f>
        <v>Crear</v>
      </c>
      <c r="D4616" t="str">
        <f>IFERROR(VLOOKUP($B4616,ui_labels!$B$2:$F$10000,3,FALSE), IFERROR(VLOOKUP($B4616,ui_labels_mc!$B$2:$F$10000,3,FALSE), ""))</f>
        <v>Créer</v>
      </c>
      <c r="E4616" t="str">
        <f>IFERROR(VLOOKUP($B4616,ui_labels!$B$2:$F$10000,4,FALSE), IFERROR(VLOOKUP($B4616,ui_labels_mc!$B$2:$F$10000,4,FALSE), ""))</f>
        <v>作り出します</v>
      </c>
      <c r="F4616" t="str">
        <f>IFERROR(VLOOKUP($B4616,ui_labels!$B$2:$F$10000,5,FALSE), IFERROR(VLOOKUP($B4616,ui_labels_mc!$B$2:$F$10000,5,FALSE), ""))</f>
        <v>Erstellen</v>
      </c>
      <c r="G4616" t="str">
        <f t="shared" si="72"/>
        <v>request_crud_facilityEditCanvas_productLimitEditCanvas_limits_collaterals_createAction=Erstellen</v>
      </c>
    </row>
    <row r="4617" spans="1:7" x14ac:dyDescent="0.3">
      <c r="A4617" t="s">
        <v>24791</v>
      </c>
      <c r="B4617" t="str">
        <f>IFERROR(VLOOKUP($A4617,ui_labels_mc!$A$2:$F$10000,2,FALSE), "")</f>
        <v>Delete</v>
      </c>
      <c r="C4617" t="str">
        <f>IFERROR(VLOOKUP($B4617,ui_labels!$B$2:$F$10000,2,FALSE), IFERROR(VLOOKUP($B4617,ui_labels_mc!$B$2:$F$10000,2,FALSE), ""))</f>
        <v>Borrar</v>
      </c>
      <c r="D4617" t="str">
        <f>IFERROR(VLOOKUP($B4617,ui_labels!$B$2:$F$10000,3,FALSE), IFERROR(VLOOKUP($B4617,ui_labels_mc!$B$2:$F$10000,3,FALSE), ""))</f>
        <v>Effacer</v>
      </c>
      <c r="E4617" t="str">
        <f>IFERROR(VLOOKUP($B4617,ui_labels!$B$2:$F$10000,4,FALSE), IFERROR(VLOOKUP($B4617,ui_labels_mc!$B$2:$F$10000,4,FALSE), ""))</f>
        <v>削除</v>
      </c>
      <c r="F4617" t="str">
        <f>IFERROR(VLOOKUP($B4617,ui_labels!$B$2:$F$10000,5,FALSE), IFERROR(VLOOKUP($B4617,ui_labels_mc!$B$2:$F$10000,5,FALSE), ""))</f>
        <v>Löschen</v>
      </c>
      <c r="G4617" t="str">
        <f t="shared" si="72"/>
        <v>request_crud_facilityEditCanvas_productLimitEditCanvas_limits_collaterals_deleteAction=Löschen</v>
      </c>
    </row>
    <row r="4618" spans="1:7" x14ac:dyDescent="0.3">
      <c r="A4618" t="s">
        <v>24792</v>
      </c>
      <c r="B4618" t="str">
        <f>IFERROR(VLOOKUP($A4618,ui_labels_mc!$A$2:$F$10000,2,FALSE), "")</f>
        <v>Product Category</v>
      </c>
      <c r="C4618" t="str">
        <f>IFERROR(VLOOKUP($B4618,ui_labels!$B$2:$F$10000,2,FALSE), IFERROR(VLOOKUP($B4618,ui_labels_mc!$B$2:$F$10000,2,FALSE), ""))</f>
        <v>categoria del producto</v>
      </c>
      <c r="D4618" t="str">
        <f>IFERROR(VLOOKUP($B4618,ui_labels!$B$2:$F$10000,3,FALSE), IFERROR(VLOOKUP($B4618,ui_labels_mc!$B$2:$F$10000,3,FALSE), ""))</f>
        <v>Catégorie de produit</v>
      </c>
      <c r="E4618" t="str">
        <f>IFERROR(VLOOKUP($B4618,ui_labels!$B$2:$F$10000,4,FALSE), IFERROR(VLOOKUP($B4618,ui_labels_mc!$B$2:$F$10000,4,FALSE), ""))</f>
        <v>製品カテゴリ</v>
      </c>
      <c r="F4618" t="str">
        <f>IFERROR(VLOOKUP($B4618,ui_labels!$B$2:$F$10000,5,FALSE), IFERROR(VLOOKUP($B4618,ui_labels_mc!$B$2:$F$10000,5,FALSE), ""))</f>
        <v>Produktkategorie</v>
      </c>
      <c r="G4618" t="str">
        <f t="shared" si="72"/>
        <v>request_crud_facilityEditCanvas_productLimitEditCanvas_limits_facilityCategory=Produktkategorie</v>
      </c>
    </row>
    <row r="4619" spans="1:7" x14ac:dyDescent="0.3">
      <c r="A4619" t="s">
        <v>24794</v>
      </c>
      <c r="B4619" t="str">
        <f>IFERROR(VLOOKUP($A4619,ui_labels_mc!$A$2:$F$10000,2,FALSE), "")</f>
        <v>Product Type</v>
      </c>
      <c r="C4619" t="str">
        <f>IFERROR(VLOOKUP($B4619,ui_labels!$B$2:$F$10000,2,FALSE), IFERROR(VLOOKUP($B4619,ui_labels_mc!$B$2:$F$10000,2,FALSE), ""))</f>
        <v>Tipo de producto</v>
      </c>
      <c r="D4619" t="str">
        <f>IFERROR(VLOOKUP($B4619,ui_labels!$B$2:$F$10000,3,FALSE), IFERROR(VLOOKUP($B4619,ui_labels_mc!$B$2:$F$10000,3,FALSE), ""))</f>
        <v>Type de produit</v>
      </c>
      <c r="E4619" t="str">
        <f>IFERROR(VLOOKUP($B4619,ui_labels!$B$2:$F$10000,4,FALSE), IFERROR(VLOOKUP($B4619,ui_labels_mc!$B$2:$F$10000,4,FALSE), ""))</f>
        <v>製品の種類</v>
      </c>
      <c r="F4619" t="str">
        <f>IFERROR(VLOOKUP($B4619,ui_labels!$B$2:$F$10000,5,FALSE), IFERROR(VLOOKUP($B4619,ui_labels_mc!$B$2:$F$10000,5,FALSE), ""))</f>
        <v>Produkttyp</v>
      </c>
      <c r="G4619" t="str">
        <f t="shared" si="72"/>
        <v>request_crud_facilityEditCanvas_productLimitEditCanvas_limits_facilityType=Produkttyp</v>
      </c>
    </row>
    <row r="4620" spans="1:7" x14ac:dyDescent="0.3">
      <c r="A4620" t="s">
        <v>24795</v>
      </c>
      <c r="B4620" t="str">
        <f>IFERROR(VLOOKUP($A4620,ui_labels_mc!$A$2:$F$10000,2,FALSE), "")</f>
        <v>Product Type</v>
      </c>
      <c r="C4620" t="str">
        <f>IFERROR(VLOOKUP($B4620,ui_labels!$B$2:$F$10000,2,FALSE), IFERROR(VLOOKUP($B4620,ui_labels_mc!$B$2:$F$10000,2,FALSE), ""))</f>
        <v>Tipo de producto</v>
      </c>
      <c r="D4620" t="str">
        <f>IFERROR(VLOOKUP($B4620,ui_labels!$B$2:$F$10000,3,FALSE), IFERROR(VLOOKUP($B4620,ui_labels_mc!$B$2:$F$10000,3,FALSE), ""))</f>
        <v>Type de produit</v>
      </c>
      <c r="E4620" t="str">
        <f>IFERROR(VLOOKUP($B4620,ui_labels!$B$2:$F$10000,4,FALSE), IFERROR(VLOOKUP($B4620,ui_labels_mc!$B$2:$F$10000,4,FALSE), ""))</f>
        <v>製品の種類</v>
      </c>
      <c r="F4620" t="str">
        <f>IFERROR(VLOOKUP($B4620,ui_labels!$B$2:$F$10000,5,FALSE), IFERROR(VLOOKUP($B4620,ui_labels_mc!$B$2:$F$10000,5,FALSE), ""))</f>
        <v>Produkttyp</v>
      </c>
      <c r="G4620" t="str">
        <f t="shared" si="72"/>
        <v>request_crud_facilityEditCanvas_productLimitEditCanvas_limits_facilityType_1=Produkttyp</v>
      </c>
    </row>
    <row r="4621" spans="1:7" x14ac:dyDescent="0.3">
      <c r="A4621" t="s">
        <v>24796</v>
      </c>
      <c r="B4621" t="str">
        <f>IFERROR(VLOOKUP($A4621,ui_labels_mc!$A$2:$F$10000,2,FALSE), "")</f>
        <v>Nature Of Security</v>
      </c>
      <c r="C4621" t="str">
        <f>IFERROR(VLOOKUP($B4621,ui_labels!$B$2:$F$10000,2,FALSE), IFERROR(VLOOKUP($B4621,ui_labels_mc!$B$2:$F$10000,2,FALSE), ""))</f>
        <v>Naturaleza de la seguridad</v>
      </c>
      <c r="D4621" t="str">
        <f>IFERROR(VLOOKUP($B4621,ui_labels!$B$2:$F$10000,3,FALSE), IFERROR(VLOOKUP($B4621,ui_labels_mc!$B$2:$F$10000,3,FALSE), ""))</f>
        <v>Nature de la sécurité</v>
      </c>
      <c r="E4621" t="str">
        <f>IFERROR(VLOOKUP($B4621,ui_labels!$B$2:$F$10000,4,FALSE), IFERROR(VLOOKUP($B4621,ui_labels_mc!$B$2:$F$10000,4,FALSE), ""))</f>
        <v>セキュリティの性質</v>
      </c>
      <c r="F4621" t="str">
        <f>IFERROR(VLOOKUP($B4621,ui_labels!$B$2:$F$10000,5,FALSE), IFERROR(VLOOKUP($B4621,ui_labels_mc!$B$2:$F$10000,5,FALSE), ""))</f>
        <v>Sicherheitencharakter</v>
      </c>
      <c r="G4621" t="str">
        <f t="shared" si="72"/>
        <v>request_crud_facilityEditCanvas_productLimitEditCanvas_limits_natureOfSecurity=Sicherheitencharakter</v>
      </c>
    </row>
    <row r="4622" spans="1:7" x14ac:dyDescent="0.3">
      <c r="A4622" t="s">
        <v>24797</v>
      </c>
      <c r="B4622" t="str">
        <f>IFERROR(VLOOKUP($A4622,ui_labels_mc!$A$2:$F$10000,2,FALSE), "")</f>
        <v>Pricing</v>
      </c>
      <c r="C4622" t="str">
        <f>IFERROR(VLOOKUP($B4622,ui_labels!$B$2:$F$10000,2,FALSE), IFERROR(VLOOKUP($B4622,ui_labels_mc!$B$2:$F$10000,2,FALSE), ""))</f>
        <v>Fijación de precios</v>
      </c>
      <c r="D4622" t="str">
        <f>IFERROR(VLOOKUP($B4622,ui_labels!$B$2:$F$10000,3,FALSE), IFERROR(VLOOKUP($B4622,ui_labels_mc!$B$2:$F$10000,3,FALSE), ""))</f>
        <v>Tarification</v>
      </c>
      <c r="E4622" t="str">
        <f>IFERROR(VLOOKUP($B4622,ui_labels!$B$2:$F$10000,4,FALSE), IFERROR(VLOOKUP($B4622,ui_labels_mc!$B$2:$F$10000,4,FALSE), ""))</f>
        <v>価格設定</v>
      </c>
      <c r="F4622" t="str">
        <f>IFERROR(VLOOKUP($B4622,ui_labels!$B$2:$F$10000,5,FALSE), IFERROR(VLOOKUP($B4622,ui_labels_mc!$B$2:$F$10000,5,FALSE), ""))</f>
        <v>Preise</v>
      </c>
      <c r="G4622" t="str">
        <f t="shared" si="72"/>
        <v>request_crud_facilityEditCanvas_productLimitEditCanvas_limits_pricing=Preise</v>
      </c>
    </row>
    <row r="4623" spans="1:7" x14ac:dyDescent="0.3">
      <c r="A4623" t="s">
        <v>24798</v>
      </c>
      <c r="B4623" t="str">
        <f>IFERROR(VLOOKUP($A4623,ui_labels_mc!$A$2:$F$10000,2,FALSE), "")</f>
        <v>Advance/Arrears</v>
      </c>
      <c r="C4623" t="str">
        <f>IFERROR(VLOOKUP($B4623,ui_labels!$B$2:$F$10000,2,FALSE), IFERROR(VLOOKUP($B4623,ui_labels_mc!$B$2:$F$10000,2,FALSE), ""))</f>
        <v>Adelanto/atraso</v>
      </c>
      <c r="D4623" t="str">
        <f>IFERROR(VLOOKUP($B4623,ui_labels!$B$2:$F$10000,3,FALSE), IFERROR(VLOOKUP($B4623,ui_labels_mc!$B$2:$F$10000,3,FALSE), ""))</f>
        <v>Avance/retard</v>
      </c>
      <c r="E4623" t="str">
        <f>IFERROR(VLOOKUP($B4623,ui_labels!$B$2:$F$10000,4,FALSE), IFERROR(VLOOKUP($B4623,ui_labels_mc!$B$2:$F$10000,4,FALSE), ""))</f>
        <v>事前/延滞</v>
      </c>
      <c r="F4623" t="str">
        <f>IFERROR(VLOOKUP($B4623,ui_labels!$B$2:$F$10000,5,FALSE), IFERROR(VLOOKUP($B4623,ui_labels_mc!$B$2:$F$10000,5,FALSE), ""))</f>
        <v>Vorschuss/Rückstände</v>
      </c>
      <c r="G4623" t="str">
        <f t="shared" si="72"/>
        <v>request_crud_facilityEditCanvas_productLimitEditCanvas_limits_pricingOption_structure_advancedOrArrears=Vorschuss/Rückstände</v>
      </c>
    </row>
    <row r="4624" spans="1:7" x14ac:dyDescent="0.3">
      <c r="A4624" t="s">
        <v>24799</v>
      </c>
      <c r="B4624" t="str">
        <f>IFERROR(VLOOKUP($A4624,ui_labels_mc!$A$2:$F$10000,2,FALSE), "")</f>
        <v>Unit</v>
      </c>
      <c r="C4624" t="str">
        <f>IFERROR(VLOOKUP($B4624,ui_labels!$B$2:$F$10000,2,FALSE), IFERROR(VLOOKUP($B4624,ui_labels_mc!$B$2:$F$10000,2,FALSE), ""))</f>
        <v>Unidad</v>
      </c>
      <c r="D4624" t="str">
        <f>IFERROR(VLOOKUP($B4624,ui_labels!$B$2:$F$10000,3,FALSE), IFERROR(VLOOKUP($B4624,ui_labels_mc!$B$2:$F$10000,3,FALSE), ""))</f>
        <v>Unité</v>
      </c>
      <c r="E4624" t="str">
        <f>IFERROR(VLOOKUP($B4624,ui_labels!$B$2:$F$10000,4,FALSE), IFERROR(VLOOKUP($B4624,ui_labels_mc!$B$2:$F$10000,4,FALSE), ""))</f>
        <v>ユニット</v>
      </c>
      <c r="F4624" t="str">
        <f>IFERROR(VLOOKUP($B4624,ui_labels!$B$2:$F$10000,5,FALSE), IFERROR(VLOOKUP($B4624,ui_labels_mc!$B$2:$F$10000,5,FALSE), ""))</f>
        <v>Aggregat</v>
      </c>
      <c r="G4624" t="str">
        <f t="shared" si="72"/>
        <v>request_crud_facilityEditCanvas_productLimitEditCanvas_limits_pricingOption_structure_amortizationUnit=Aggregat</v>
      </c>
    </row>
    <row r="4625" spans="1:7" x14ac:dyDescent="0.3">
      <c r="A4625" t="s">
        <v>24800</v>
      </c>
      <c r="B4625" t="str">
        <f>IFERROR(VLOOKUP($A4625,ui_labels_mc!$A$2:$F$10000,2,FALSE), "")</f>
        <v>Basis</v>
      </c>
      <c r="C4625" t="str">
        <f>IFERROR(VLOOKUP($B4625,ui_labels!$B$2:$F$10000,2,FALSE), IFERROR(VLOOKUP($B4625,ui_labels_mc!$B$2:$F$10000,2,FALSE), ""))</f>
        <v>Base</v>
      </c>
      <c r="D4625" t="str">
        <f>IFERROR(VLOOKUP($B4625,ui_labels!$B$2:$F$10000,3,FALSE), IFERROR(VLOOKUP($B4625,ui_labels_mc!$B$2:$F$10000,3,FALSE), ""))</f>
        <v>Base</v>
      </c>
      <c r="E4625" t="str">
        <f>IFERROR(VLOOKUP($B4625,ui_labels!$B$2:$F$10000,4,FALSE), IFERROR(VLOOKUP($B4625,ui_labels_mc!$B$2:$F$10000,4,FALSE), ""))</f>
        <v>基礎</v>
      </c>
      <c r="F4625" t="str">
        <f>IFERROR(VLOOKUP($B4625,ui_labels!$B$2:$F$10000,5,FALSE), IFERROR(VLOOKUP($B4625,ui_labels_mc!$B$2:$F$10000,5,FALSE), ""))</f>
        <v>Basis</v>
      </c>
      <c r="G4625" t="str">
        <f t="shared" si="72"/>
        <v>request_crud_facilityEditCanvas_productLimitEditCanvas_limits_pricingOption_structure_basis=Basis</v>
      </c>
    </row>
    <row r="4626" spans="1:7" x14ac:dyDescent="0.3">
      <c r="A4626" t="s">
        <v>24801</v>
      </c>
      <c r="B4626" t="str">
        <f>IFERROR(VLOOKUP($A4626,ui_labels_mc!$A$2:$F$10000,2,FALSE), "")</f>
        <v>COF</v>
      </c>
      <c r="C4626" t="str">
        <f>IFERROR(VLOOKUP($B4626,ui_labels!$B$2:$F$10000,2,FALSE), IFERROR(VLOOKUP($B4626,ui_labels_mc!$B$2:$F$10000,2,FALSE), ""))</f>
        <v>COF</v>
      </c>
      <c r="D4626" t="str">
        <f>IFERROR(VLOOKUP($B4626,ui_labels!$B$2:$F$10000,3,FALSE), IFERROR(VLOOKUP($B4626,ui_labels_mc!$B$2:$F$10000,3,FALSE), ""))</f>
        <v>COF</v>
      </c>
      <c r="E4626" t="str">
        <f>IFERROR(VLOOKUP($B4626,ui_labels!$B$2:$F$10000,4,FALSE), IFERROR(VLOOKUP($B4626,ui_labels_mc!$B$2:$F$10000,4,FALSE), ""))</f>
        <v>COF</v>
      </c>
      <c r="F4626" t="str">
        <f>IFERROR(VLOOKUP($B4626,ui_labels!$B$2:$F$10000,5,FALSE), IFERROR(VLOOKUP($B4626,ui_labels_mc!$B$2:$F$10000,5,FALSE), ""))</f>
        <v>COF</v>
      </c>
      <c r="G4626" t="str">
        <f t="shared" si="72"/>
        <v>request_crud_facilityEditCanvas_productLimitEditCanvas_limits_pricingOption_structure_cof=COF</v>
      </c>
    </row>
    <row r="4627" spans="1:7" x14ac:dyDescent="0.3">
      <c r="A4627" t="s">
        <v>24802</v>
      </c>
      <c r="B4627" t="str">
        <f>IFERROR(VLOOKUP($A4627,ui_labels_mc!$A$2:$F$10000,2,FALSE), "")</f>
        <v>COF Date</v>
      </c>
      <c r="C4627" t="str">
        <f>IFERROR(VLOOKUP($B4627,ui_labels!$B$2:$F$10000,2,FALSE), IFERROR(VLOOKUP($B4627,ui_labels_mc!$B$2:$F$10000,2,FALSE), ""))</f>
        <v>COF fecha</v>
      </c>
      <c r="D4627" t="str">
        <f>IFERROR(VLOOKUP($B4627,ui_labels!$B$2:$F$10000,3,FALSE), IFERROR(VLOOKUP($B4627,ui_labels_mc!$B$2:$F$10000,3,FALSE), ""))</f>
        <v>COF Date</v>
      </c>
      <c r="E4627" t="str">
        <f>IFERROR(VLOOKUP($B4627,ui_labels!$B$2:$F$10000,4,FALSE), IFERROR(VLOOKUP($B4627,ui_labels_mc!$B$2:$F$10000,4,FALSE), ""))</f>
        <v>COF 日付</v>
      </c>
      <c r="F4627" t="str">
        <f>IFERROR(VLOOKUP($B4627,ui_labels!$B$2:$F$10000,5,FALSE), IFERROR(VLOOKUP($B4627,ui_labels_mc!$B$2:$F$10000,5,FALSE), ""))</f>
        <v>COF-Datum</v>
      </c>
      <c r="G4627" t="str">
        <f t="shared" si="72"/>
        <v>request_crud_facilityEditCanvas_productLimitEditCanvas_limits_pricingOption_structure_cofDate=COF-Datum</v>
      </c>
    </row>
    <row r="4628" spans="1:7" x14ac:dyDescent="0.3">
      <c r="A4628" t="s">
        <v>24803</v>
      </c>
      <c r="B4628" t="str">
        <f>IFERROR(VLOOKUP($A4628,ui_labels_mc!$A$2:$F$10000,2,FALSE), "")</f>
        <v>Currency</v>
      </c>
      <c r="C4628" t="str">
        <f>IFERROR(VLOOKUP($B4628,ui_labels!$B$2:$F$10000,2,FALSE), IFERROR(VLOOKUP($B4628,ui_labels_mc!$B$2:$F$10000,2,FALSE), ""))</f>
        <v>Moneda</v>
      </c>
      <c r="D4628" t="str">
        <f>IFERROR(VLOOKUP($B4628,ui_labels!$B$2:$F$10000,3,FALSE), IFERROR(VLOOKUP($B4628,ui_labels_mc!$B$2:$F$10000,3,FALSE), ""))</f>
        <v>Monnaie</v>
      </c>
      <c r="E4628" t="str">
        <f>IFERROR(VLOOKUP($B4628,ui_labels!$B$2:$F$10000,4,FALSE), IFERROR(VLOOKUP($B4628,ui_labels_mc!$B$2:$F$10000,4,FALSE), ""))</f>
        <v>通貨</v>
      </c>
      <c r="F4628" t="str">
        <f>IFERROR(VLOOKUP($B4628,ui_labels!$B$2:$F$10000,5,FALSE), IFERROR(VLOOKUP($B4628,ui_labels_mc!$B$2:$F$10000,5,FALSE), ""))</f>
        <v>Währung</v>
      </c>
      <c r="G4628" t="str">
        <f t="shared" si="72"/>
        <v>request_crud_facilityEditCanvas_productLimitEditCanvas_limits_pricingOption_structure_currency=Währung</v>
      </c>
    </row>
    <row r="4629" spans="1:7" x14ac:dyDescent="0.3">
      <c r="A4629" t="s">
        <v>24804</v>
      </c>
      <c r="B4629" t="str">
        <f>IFERROR(VLOOKUP($A4629,ui_labels_mc!$A$2:$F$10000,2,FALSE), "")</f>
        <v>Rate</v>
      </c>
      <c r="C4629" t="str">
        <f>IFERROR(VLOOKUP($B4629,ui_labels!$B$2:$F$10000,2,FALSE), IFERROR(VLOOKUP($B4629,ui_labels_mc!$B$2:$F$10000,2,FALSE), ""))</f>
        <v>Tasa</v>
      </c>
      <c r="D4629" t="str">
        <f>IFERROR(VLOOKUP($B4629,ui_labels!$B$2:$F$10000,3,FALSE), IFERROR(VLOOKUP($B4629,ui_labels_mc!$B$2:$F$10000,3,FALSE), ""))</f>
        <v>Taux</v>
      </c>
      <c r="E4629" t="str">
        <f>IFERROR(VLOOKUP($B4629,ui_labels!$B$2:$F$10000,4,FALSE), IFERROR(VLOOKUP($B4629,ui_labels_mc!$B$2:$F$10000,4,FALSE), ""))</f>
        <v>レート</v>
      </c>
      <c r="F4629" t="str">
        <f>IFERROR(VLOOKUP($B4629,ui_labels!$B$2:$F$10000,5,FALSE), IFERROR(VLOOKUP($B4629,ui_labels_mc!$B$2:$F$10000,5,FALSE), ""))</f>
        <v>Zins</v>
      </c>
      <c r="G4629" t="str">
        <f t="shared" si="72"/>
        <v>request_crud_facilityEditCanvas_productLimitEditCanvas_limits_pricingOption_structure_customerRate=Zins</v>
      </c>
    </row>
    <row r="4630" spans="1:7" x14ac:dyDescent="0.3">
      <c r="A4630" t="s">
        <v>24805</v>
      </c>
      <c r="B4630" t="str">
        <f>IFERROR(VLOOKUP($A4630,ui_labels_mc!$A$2:$F$10000,2,FALSE), "")</f>
        <v>Drawdown Currency</v>
      </c>
      <c r="C4630" t="str">
        <f>IFERROR(VLOOKUP($B4630,ui_labels!$B$2:$F$10000,2,FALSE), IFERROR(VLOOKUP($B4630,ui_labels_mc!$B$2:$F$10000,2,FALSE), ""))</f>
        <v>Disposición moneda</v>
      </c>
      <c r="D4630" t="str">
        <f>IFERROR(VLOOKUP($B4630,ui_labels!$B$2:$F$10000,3,FALSE), IFERROR(VLOOKUP($B4630,ui_labels_mc!$B$2:$F$10000,3,FALSE), ""))</f>
        <v>Drawdown devise</v>
      </c>
      <c r="E4630" t="str">
        <f>IFERROR(VLOOKUP($B4630,ui_labels!$B$2:$F$10000,4,FALSE), IFERROR(VLOOKUP($B4630,ui_labels_mc!$B$2:$F$10000,4,FALSE), ""))</f>
        <v>ドローダウン通貨</v>
      </c>
      <c r="F4630" t="str">
        <f>IFERROR(VLOOKUP($B4630,ui_labels!$B$2:$F$10000,5,FALSE), IFERROR(VLOOKUP($B4630,ui_labels_mc!$B$2:$F$10000,5,FALSE), ""))</f>
        <v>Drawdown Währungs</v>
      </c>
      <c r="G4630" t="str">
        <f t="shared" si="72"/>
        <v>request_crud_facilityEditCanvas_productLimitEditCanvas_limits_pricingOption_structure_drawdownCurrency=Drawdown Währungs</v>
      </c>
    </row>
    <row r="4631" spans="1:7" x14ac:dyDescent="0.3">
      <c r="A4631" t="s">
        <v>24806</v>
      </c>
      <c r="B4631" t="str">
        <f>IFERROR(VLOOKUP($A4631,ui_labels_mc!$A$2:$F$10000,2,FALSE), "")</f>
        <v>Fees</v>
      </c>
      <c r="C4631" t="str">
        <f>IFERROR(VLOOKUP($B4631,ui_labels!$B$2:$F$10000,2,FALSE), IFERROR(VLOOKUP($B4631,ui_labels_mc!$B$2:$F$10000,2,FALSE), ""))</f>
        <v>Honorarios</v>
      </c>
      <c r="D4631" t="str">
        <f>IFERROR(VLOOKUP($B4631,ui_labels!$B$2:$F$10000,3,FALSE), IFERROR(VLOOKUP($B4631,ui_labels_mc!$B$2:$F$10000,3,FALSE), ""))</f>
        <v>Frais</v>
      </c>
      <c r="E4631" t="str">
        <f>IFERROR(VLOOKUP($B4631,ui_labels!$B$2:$F$10000,4,FALSE), IFERROR(VLOOKUP($B4631,ui_labels_mc!$B$2:$F$10000,4,FALSE), ""))</f>
        <v>手数料</v>
      </c>
      <c r="F4631" t="str">
        <f>IFERROR(VLOOKUP($B4631,ui_labels!$B$2:$F$10000,5,FALSE), IFERROR(VLOOKUP($B4631,ui_labels_mc!$B$2:$F$10000,5,FALSE), ""))</f>
        <v>Gebühren</v>
      </c>
      <c r="G4631" t="str">
        <f t="shared" si="72"/>
        <v>request_crud_facilityEditCanvas_productLimitEditCanvas_limits_pricingOption_structure_fees=Gebühren</v>
      </c>
    </row>
    <row r="4632" spans="1:7" x14ac:dyDescent="0.3">
      <c r="A4632" t="s">
        <v>24807</v>
      </c>
      <c r="B4632" t="str">
        <f>IFERROR(VLOOKUP($A4632,ui_labels_mc!$A$2:$F$10000,2,FALSE), "")</f>
        <v>Create</v>
      </c>
      <c r="C4632" t="str">
        <f>IFERROR(VLOOKUP($B4632,ui_labels!$B$2:$F$10000,2,FALSE), IFERROR(VLOOKUP($B4632,ui_labels_mc!$B$2:$F$10000,2,FALSE), ""))</f>
        <v>Crear</v>
      </c>
      <c r="D4632" t="str">
        <f>IFERROR(VLOOKUP($B4632,ui_labels!$B$2:$F$10000,3,FALSE), IFERROR(VLOOKUP($B4632,ui_labels_mc!$B$2:$F$10000,3,FALSE), ""))</f>
        <v>Créer</v>
      </c>
      <c r="E4632" t="str">
        <f>IFERROR(VLOOKUP($B4632,ui_labels!$B$2:$F$10000,4,FALSE), IFERROR(VLOOKUP($B4632,ui_labels_mc!$B$2:$F$10000,4,FALSE), ""))</f>
        <v>作り出します</v>
      </c>
      <c r="F4632" t="str">
        <f>IFERROR(VLOOKUP($B4632,ui_labels!$B$2:$F$10000,5,FALSE), IFERROR(VLOOKUP($B4632,ui_labels_mc!$B$2:$F$10000,5,FALSE), ""))</f>
        <v>Erstellen</v>
      </c>
      <c r="G4632" t="str">
        <f t="shared" si="72"/>
        <v>request_crud_facilityEditCanvas_productLimitEditCanvas_limits_pricingOption_structure_fees_createAction=Erstellen</v>
      </c>
    </row>
    <row r="4633" spans="1:7" x14ac:dyDescent="0.3">
      <c r="A4633" t="s">
        <v>24808</v>
      </c>
      <c r="B4633" t="str">
        <f>IFERROR(VLOOKUP($A4633,ui_labels_mc!$A$2:$F$10000,2,FALSE), "")</f>
        <v>Delete</v>
      </c>
      <c r="C4633" t="str">
        <f>IFERROR(VLOOKUP($B4633,ui_labels!$B$2:$F$10000,2,FALSE), IFERROR(VLOOKUP($B4633,ui_labels_mc!$B$2:$F$10000,2,FALSE), ""))</f>
        <v>Borrar</v>
      </c>
      <c r="D4633" t="str">
        <f>IFERROR(VLOOKUP($B4633,ui_labels!$B$2:$F$10000,3,FALSE), IFERROR(VLOOKUP($B4633,ui_labels_mc!$B$2:$F$10000,3,FALSE), ""))</f>
        <v>Effacer</v>
      </c>
      <c r="E4633" t="str">
        <f>IFERROR(VLOOKUP($B4633,ui_labels!$B$2:$F$10000,4,FALSE), IFERROR(VLOOKUP($B4633,ui_labels_mc!$B$2:$F$10000,4,FALSE), ""))</f>
        <v>削除</v>
      </c>
      <c r="F4633" t="str">
        <f>IFERROR(VLOOKUP($B4633,ui_labels!$B$2:$F$10000,5,FALSE), IFERROR(VLOOKUP($B4633,ui_labels_mc!$B$2:$F$10000,5,FALSE), ""))</f>
        <v>Löschen</v>
      </c>
      <c r="G4633" t="str">
        <f t="shared" si="72"/>
        <v>request_crud_facilityEditCanvas_productLimitEditCanvas_limits_pricingOption_structure_fees_deleteAction=Löschen</v>
      </c>
    </row>
    <row r="4634" spans="1:7" x14ac:dyDescent="0.3">
      <c r="A4634" t="s">
        <v>24809</v>
      </c>
      <c r="B4634" t="str">
        <f>IFERROR(VLOOKUP($A4634,ui_labels_mc!$A$2:$F$10000,2,FALSE), "")</f>
        <v>Index Value</v>
      </c>
      <c r="C4634" t="str">
        <f>IFERROR(VLOOKUP($B4634,ui_labels!$B$2:$F$10000,2,FALSE), IFERROR(VLOOKUP($B4634,ui_labels_mc!$B$2:$F$10000,2,FALSE), ""))</f>
        <v>Valor de índice</v>
      </c>
      <c r="D4634" t="str">
        <f>IFERROR(VLOOKUP($B4634,ui_labels!$B$2:$F$10000,3,FALSE), IFERROR(VLOOKUP($B4634,ui_labels_mc!$B$2:$F$10000,3,FALSE), ""))</f>
        <v>Valeur d'index</v>
      </c>
      <c r="E4634" t="str">
        <f>IFERROR(VLOOKUP($B4634,ui_labels!$B$2:$F$10000,4,FALSE), IFERROR(VLOOKUP($B4634,ui_labels_mc!$B$2:$F$10000,4,FALSE), ""))</f>
        <v>インデックス値</v>
      </c>
      <c r="F4634" t="str">
        <f>IFERROR(VLOOKUP($B4634,ui_labels!$B$2:$F$10000,5,FALSE), IFERROR(VLOOKUP($B4634,ui_labels_mc!$B$2:$F$10000,5,FALSE), ""))</f>
        <v>Index-Wert</v>
      </c>
      <c r="G4634" t="str">
        <f t="shared" si="72"/>
        <v>request_crud_facilityEditCanvas_productLimitEditCanvas_limits_pricingOption_structure_indexValue=Index-Wert</v>
      </c>
    </row>
    <row r="4635" spans="1:7" x14ac:dyDescent="0.3">
      <c r="A4635" t="s">
        <v>24810</v>
      </c>
      <c r="B4635" t="str">
        <f>IFERROR(VLOOKUP($A4635,ui_labels_mc!$A$2:$F$10000,2,FALSE), "")</f>
        <v>Margin</v>
      </c>
      <c r="C4635" t="str">
        <f>IFERROR(VLOOKUP($B4635,ui_labels!$B$2:$F$10000,2,FALSE), IFERROR(VLOOKUP($B4635,ui_labels_mc!$B$2:$F$10000,2,FALSE), ""))</f>
        <v>Margen</v>
      </c>
      <c r="D4635" t="str">
        <f>IFERROR(VLOOKUP($B4635,ui_labels!$B$2:$F$10000,3,FALSE), IFERROR(VLOOKUP($B4635,ui_labels_mc!$B$2:$F$10000,3,FALSE), ""))</f>
        <v>Marge</v>
      </c>
      <c r="E4635" t="str">
        <f>IFERROR(VLOOKUP($B4635,ui_labels!$B$2:$F$10000,4,FALSE), IFERROR(VLOOKUP($B4635,ui_labels_mc!$B$2:$F$10000,4,FALSE), ""))</f>
        <v>マージン</v>
      </c>
      <c r="F4635" t="str">
        <f>IFERROR(VLOOKUP($B4635,ui_labels!$B$2:$F$10000,5,FALSE), IFERROR(VLOOKUP($B4635,ui_labels_mc!$B$2:$F$10000,5,FALSE), ""))</f>
        <v>Marge</v>
      </c>
      <c r="G4635" t="str">
        <f t="shared" si="72"/>
        <v>request_crud_facilityEditCanvas_productLimitEditCanvas_limits_pricingOption_structure_margin=Marge</v>
      </c>
    </row>
    <row r="4636" spans="1:7" x14ac:dyDescent="0.3">
      <c r="A4636" t="s">
        <v>24811</v>
      </c>
      <c r="B4636" t="str">
        <f>IFERROR(VLOOKUP($A4636,ui_labels_mc!$A$2:$F$10000,2,FALSE), "")</f>
        <v>Maturity Date</v>
      </c>
      <c r="C4636" t="str">
        <f>IFERROR(VLOOKUP($B4636,ui_labels!$B$2:$F$10000,2,FALSE), IFERROR(VLOOKUP($B4636,ui_labels_mc!$B$2:$F$10000,2,FALSE), ""))</f>
        <v>Fecha de madurez</v>
      </c>
      <c r="D4636" t="str">
        <f>IFERROR(VLOOKUP($B4636,ui_labels!$B$2:$F$10000,3,FALSE), IFERROR(VLOOKUP($B4636,ui_labels_mc!$B$2:$F$10000,3,FALSE), ""))</f>
        <v>Date d'échéance</v>
      </c>
      <c r="E4636" t="str">
        <f>IFERROR(VLOOKUP($B4636,ui_labels!$B$2:$F$10000,4,FALSE), IFERROR(VLOOKUP($B4636,ui_labels_mc!$B$2:$F$10000,4,FALSE), ""))</f>
        <v>満期日</v>
      </c>
      <c r="F4636" t="str">
        <f>IFERROR(VLOOKUP($B4636,ui_labels!$B$2:$F$10000,5,FALSE), IFERROR(VLOOKUP($B4636,ui_labels_mc!$B$2:$F$10000,5,FALSE), ""))</f>
        <v>Fälligkeitstag</v>
      </c>
      <c r="G4636" t="str">
        <f t="shared" si="72"/>
        <v>request_crud_facilityEditCanvas_productLimitEditCanvas_limits_pricingOption_structure_maturityDate=Fälligkeitstag</v>
      </c>
    </row>
    <row r="4637" spans="1:7" x14ac:dyDescent="0.3">
      <c r="A4637" t="s">
        <v>24812</v>
      </c>
      <c r="B4637" t="str">
        <f>IFERROR(VLOOKUP($A4637,ui_labels_mc!$A$2:$F$10000,2,FALSE), "")</f>
        <v>Payment Frequency</v>
      </c>
      <c r="C4637" t="str">
        <f>IFERROR(VLOOKUP($B4637,ui_labels!$B$2:$F$10000,2,FALSE), IFERROR(VLOOKUP($B4637,ui_labels_mc!$B$2:$F$10000,2,FALSE), ""))</f>
        <v>Frecuencia de pago</v>
      </c>
      <c r="D4637" t="str">
        <f>IFERROR(VLOOKUP($B4637,ui_labels!$B$2:$F$10000,3,FALSE), IFERROR(VLOOKUP($B4637,ui_labels_mc!$B$2:$F$10000,3,FALSE), ""))</f>
        <v>Fréquence de paiement</v>
      </c>
      <c r="E4637" t="str">
        <f>IFERROR(VLOOKUP($B4637,ui_labels!$B$2:$F$10000,4,FALSE), IFERROR(VLOOKUP($B4637,ui_labels_mc!$B$2:$F$10000,4,FALSE), ""))</f>
        <v>支払いの頻度</v>
      </c>
      <c r="F4637" t="str">
        <f>IFERROR(VLOOKUP($B4637,ui_labels!$B$2:$F$10000,5,FALSE), IFERROR(VLOOKUP($B4637,ui_labels_mc!$B$2:$F$10000,5,FALSE), ""))</f>
        <v>Zahlungshäufigkeit</v>
      </c>
      <c r="G4637" t="str">
        <f t="shared" si="72"/>
        <v>request_crud_facilityEditCanvas_productLimitEditCanvas_limits_pricingOption_structure_paymentSchedule_paymentFrequency=Zahlungshäufigkeit</v>
      </c>
    </row>
    <row r="4638" spans="1:7" x14ac:dyDescent="0.3">
      <c r="A4638" t="s">
        <v>24813</v>
      </c>
      <c r="B4638" t="str">
        <f>IFERROR(VLOOKUP($A4638,ui_labels_mc!$A$2:$F$10000,2,FALSE), "")</f>
        <v>First Payment Date</v>
      </c>
      <c r="C4638" t="str">
        <f>IFERROR(VLOOKUP($B4638,ui_labels!$B$2:$F$10000,2,FALSE), IFERROR(VLOOKUP($B4638,ui_labels_mc!$B$2:$F$10000,2,FALSE), ""))</f>
        <v>Primera fecha de pago</v>
      </c>
      <c r="D4638" t="str">
        <f>IFERROR(VLOOKUP($B4638,ui_labels!$B$2:$F$10000,3,FALSE), IFERROR(VLOOKUP($B4638,ui_labels_mc!$B$2:$F$10000,3,FALSE), ""))</f>
        <v>Date du premier versement</v>
      </c>
      <c r="E4638" t="str">
        <f>IFERROR(VLOOKUP($B4638,ui_labels!$B$2:$F$10000,4,FALSE), IFERROR(VLOOKUP($B4638,ui_labels_mc!$B$2:$F$10000,4,FALSE), ""))</f>
        <v>最初の支払日</v>
      </c>
      <c r="F4638" t="str">
        <f>IFERROR(VLOOKUP($B4638,ui_labels!$B$2:$F$10000,5,FALSE), IFERROR(VLOOKUP($B4638,ui_labels_mc!$B$2:$F$10000,5,FALSE), ""))</f>
        <v>Erstes Zahlungsdatum</v>
      </c>
      <c r="G4638" t="str">
        <f t="shared" si="72"/>
        <v>request_crud_facilityEditCanvas_productLimitEditCanvas_limits_pricingOption_structure_paymentStartDate=Erstes Zahlungsdatum</v>
      </c>
    </row>
    <row r="4639" spans="1:7" x14ac:dyDescent="0.3">
      <c r="A4639" t="s">
        <v>24814</v>
      </c>
      <c r="B4639" t="str">
        <f>IFERROR(VLOOKUP($A4639,ui_labels_mc!$A$2:$F$10000,2,FALSE), "")</f>
        <v>Index</v>
      </c>
      <c r="C4639" t="str">
        <f>IFERROR(VLOOKUP($B4639,ui_labels!$B$2:$F$10000,2,FALSE), IFERROR(VLOOKUP($B4639,ui_labels_mc!$B$2:$F$10000,2,FALSE), ""))</f>
        <v>Índice</v>
      </c>
      <c r="D4639" t="str">
        <f>IFERROR(VLOOKUP($B4639,ui_labels!$B$2:$F$10000,3,FALSE), IFERROR(VLOOKUP($B4639,ui_labels_mc!$B$2:$F$10000,3,FALSE), ""))</f>
        <v>Index</v>
      </c>
      <c r="E4639" t="str">
        <f>IFERROR(VLOOKUP($B4639,ui_labels!$B$2:$F$10000,4,FALSE), IFERROR(VLOOKUP($B4639,ui_labels_mc!$B$2:$F$10000,4,FALSE), ""))</f>
        <v>インデックス</v>
      </c>
      <c r="F4639" t="str">
        <f>IFERROR(VLOOKUP($B4639,ui_labels!$B$2:$F$10000,5,FALSE), IFERROR(VLOOKUP($B4639,ui_labels_mc!$B$2:$F$10000,5,FALSE), ""))</f>
        <v>Index</v>
      </c>
      <c r="G4639" t="str">
        <f t="shared" si="72"/>
        <v>request_crud_facilityEditCanvas_productLimitEditCanvas_limits_pricingOption_structure_pricingIndex=Index</v>
      </c>
    </row>
    <row r="4640" spans="1:7" x14ac:dyDescent="0.3">
      <c r="A4640" t="s">
        <v>24815</v>
      </c>
      <c r="B4640" t="str">
        <f>IFERROR(VLOOKUP($A4640,ui_labels_mc!$A$2:$F$10000,2,FALSE), "")</f>
        <v>Rate Type</v>
      </c>
      <c r="C4640" t="str">
        <f>IFERROR(VLOOKUP($B4640,ui_labels!$B$2:$F$10000,2,FALSE), IFERROR(VLOOKUP($B4640,ui_labels_mc!$B$2:$F$10000,2,FALSE), ""))</f>
        <v>Tipo de tasa</v>
      </c>
      <c r="D4640" t="str">
        <f>IFERROR(VLOOKUP($B4640,ui_labels!$B$2:$F$10000,3,FALSE), IFERROR(VLOOKUP($B4640,ui_labels_mc!$B$2:$F$10000,3,FALSE), ""))</f>
        <v>Type de taux</v>
      </c>
      <c r="E4640" t="str">
        <f>IFERROR(VLOOKUP($B4640,ui_labels!$B$2:$F$10000,4,FALSE), IFERROR(VLOOKUP($B4640,ui_labels_mc!$B$2:$F$10000,4,FALSE), ""))</f>
        <v>レートの種類</v>
      </c>
      <c r="F4640" t="str">
        <f>IFERROR(VLOOKUP($B4640,ui_labels!$B$2:$F$10000,5,FALSE), IFERROR(VLOOKUP($B4640,ui_labels_mc!$B$2:$F$10000,5,FALSE), ""))</f>
        <v>Zinssatz</v>
      </c>
      <c r="G4640" t="str">
        <f t="shared" si="72"/>
        <v>request_crud_facilityEditCanvas_productLimitEditCanvas_limits_pricingOption_structure_rateType=Zinssatz</v>
      </c>
    </row>
    <row r="4641" spans="1:7" x14ac:dyDescent="0.3">
      <c r="A4641" t="s">
        <v>24816</v>
      </c>
      <c r="B4641" t="str">
        <f>IFERROR(VLOOKUP($A4641,ui_labels_mc!$A$2:$F$10000,2,FALSE), "")</f>
        <v>Term Unit</v>
      </c>
      <c r="C4641" t="str">
        <f>IFERROR(VLOOKUP($B4641,ui_labels!$B$2:$F$10000,2,FALSE), IFERROR(VLOOKUP($B4641,ui_labels_mc!$B$2:$F$10000,2,FALSE), ""))</f>
        <v>Término unidad</v>
      </c>
      <c r="D4641" t="str">
        <f>IFERROR(VLOOKUP($B4641,ui_labels!$B$2:$F$10000,3,FALSE), IFERROR(VLOOKUP($B4641,ui_labels_mc!$B$2:$F$10000,3,FALSE), ""))</f>
        <v>Terme unité</v>
      </c>
      <c r="E4641" t="str">
        <f>IFERROR(VLOOKUP($B4641,ui_labels!$B$2:$F$10000,4,FALSE), IFERROR(VLOOKUP($B4641,ui_labels_mc!$B$2:$F$10000,4,FALSE), ""))</f>
        <v>期間単位</v>
      </c>
      <c r="F4641" t="str">
        <f>IFERROR(VLOOKUP($B4641,ui_labels!$B$2:$F$10000,5,FALSE), IFERROR(VLOOKUP($B4641,ui_labels_mc!$B$2:$F$10000,5,FALSE), ""))</f>
        <v>Laufzeiteinheit</v>
      </c>
      <c r="G4641" t="str">
        <f t="shared" si="72"/>
        <v>request_crud_facilityEditCanvas_productLimitEditCanvas_limits_pricingOption_structure_termUnit=Laufzeiteinheit</v>
      </c>
    </row>
    <row r="4642" spans="1:7" x14ac:dyDescent="0.3">
      <c r="A4642" t="s">
        <v>24817</v>
      </c>
      <c r="B4642" t="str">
        <f>IFERROR(VLOOKUP($A4642,ui_labels_mc!$A$2:$F$10000,2,FALSE), "")</f>
        <v>Product Setup</v>
      </c>
      <c r="C4642" t="str">
        <f>IFERROR(VLOOKUP($B4642,ui_labels!$B$2:$F$10000,2,FALSE), IFERROR(VLOOKUP($B4642,ui_labels_mc!$B$2:$F$10000,2,FALSE), ""))</f>
        <v>Configuración del producto</v>
      </c>
      <c r="D4642" t="str">
        <f>IFERROR(VLOOKUP($B4642,ui_labels!$B$2:$F$10000,3,FALSE), IFERROR(VLOOKUP($B4642,ui_labels_mc!$B$2:$F$10000,3,FALSE), ""))</f>
        <v>Configuration du produit</v>
      </c>
      <c r="E4642" t="str">
        <f>IFERROR(VLOOKUP($B4642,ui_labels!$B$2:$F$10000,4,FALSE), IFERROR(VLOOKUP($B4642,ui_labels_mc!$B$2:$F$10000,4,FALSE), ""))</f>
        <v>商品の設定</v>
      </c>
      <c r="F4642" t="str">
        <f>IFERROR(VLOOKUP($B4642,ui_labels!$B$2:$F$10000,5,FALSE), IFERROR(VLOOKUP($B4642,ui_labels_mc!$B$2:$F$10000,5,FALSE), ""))</f>
        <v>Produkt-Setup</v>
      </c>
      <c r="G4642" t="str">
        <f t="shared" si="72"/>
        <v>request_crud_facilityEditCanvas_productLimitEditCanvas_limits_productSetup=Produkt-Setup</v>
      </c>
    </row>
    <row r="4643" spans="1:7" x14ac:dyDescent="0.3">
      <c r="A4643" t="s">
        <v>24818</v>
      </c>
      <c r="B4643" t="str">
        <f>IFERROR(VLOOKUP($A4643,ui_labels_mc!$A$2:$F$10000,2,FALSE), "")</f>
        <v>Purpose Code</v>
      </c>
      <c r="C4643" t="str">
        <f>IFERROR(VLOOKUP($B4643,ui_labels!$B$2:$F$10000,2,FALSE), IFERROR(VLOOKUP($B4643,ui_labels_mc!$B$2:$F$10000,2,FALSE), ""))</f>
        <v>Código objeto</v>
      </c>
      <c r="D4643" t="str">
        <f>IFERROR(VLOOKUP($B4643,ui_labels!$B$2:$F$10000,3,FALSE), IFERROR(VLOOKUP($B4643,ui_labels_mc!$B$2:$F$10000,3,FALSE), ""))</f>
        <v>Code de but</v>
      </c>
      <c r="E4643" t="str">
        <f>IFERROR(VLOOKUP($B4643,ui_labels!$B$2:$F$10000,4,FALSE), IFERROR(VLOOKUP($B4643,ui_labels_mc!$B$2:$F$10000,4,FALSE), ""))</f>
        <v>目的のコード</v>
      </c>
      <c r="F4643" t="str">
        <f>IFERROR(VLOOKUP($B4643,ui_labels!$B$2:$F$10000,5,FALSE), IFERROR(VLOOKUP($B4643,ui_labels_mc!$B$2:$F$10000,5,FALSE), ""))</f>
        <v>Verwendungszweck</v>
      </c>
      <c r="G4643" t="str">
        <f t="shared" si="72"/>
        <v>request_crud_facilityEditCanvas_productLimitEditCanvas_limits_purposeCode=Verwendungszweck</v>
      </c>
    </row>
    <row r="4644" spans="1:7" x14ac:dyDescent="0.3">
      <c r="A4644" t="s">
        <v>24819</v>
      </c>
      <c r="B4644" t="str">
        <f>IFERROR(VLOOKUP($A4644,ui_labels_mc!$A$2:$F$10000,2,FALSE), "")</f>
        <v>SBA</v>
      </c>
      <c r="C4644" t="str">
        <f>IFERROR(VLOOKUP($B4644,ui_labels!$B$2:$F$10000,2,FALSE), IFERROR(VLOOKUP($B4644,ui_labels_mc!$B$2:$F$10000,2,FALSE), ""))</f>
        <v>SBA</v>
      </c>
      <c r="D4644" t="str">
        <f>IFERROR(VLOOKUP($B4644,ui_labels!$B$2:$F$10000,3,FALSE), IFERROR(VLOOKUP($B4644,ui_labels_mc!$B$2:$F$10000,3,FALSE), ""))</f>
        <v>SBA</v>
      </c>
      <c r="E4644" t="str">
        <f>IFERROR(VLOOKUP($B4644,ui_labels!$B$2:$F$10000,4,FALSE), IFERROR(VLOOKUP($B4644,ui_labels_mc!$B$2:$F$10000,4,FALSE), ""))</f>
        <v>SBA</v>
      </c>
      <c r="F4644" t="str">
        <f>IFERROR(VLOOKUP($B4644,ui_labels!$B$2:$F$10000,5,FALSE), IFERROR(VLOOKUP($B4644,ui_labels_mc!$B$2:$F$10000,5,FALSE), ""))</f>
        <v>SBA</v>
      </c>
      <c r="G4644" t="str">
        <f t="shared" si="72"/>
        <v>request_crud_facilityEditCanvas_productLimitEditCanvas_limits_sbaType=SBA</v>
      </c>
    </row>
    <row r="4645" spans="1:7" x14ac:dyDescent="0.3">
      <c r="A4645" t="s">
        <v>24820</v>
      </c>
      <c r="B4645" t="str">
        <f>IFERROR(VLOOKUP($A4645,ui_labels_mc!$A$2:$F$10000,2,FALSE), "")</f>
        <v>Structure</v>
      </c>
      <c r="C4645" t="str">
        <f>IFERROR(VLOOKUP($B4645,ui_labels!$B$2:$F$10000,2,FALSE), IFERROR(VLOOKUP($B4645,ui_labels_mc!$B$2:$F$10000,2,FALSE), ""))</f>
        <v>Estructura</v>
      </c>
      <c r="D4645" t="str">
        <f>IFERROR(VLOOKUP($B4645,ui_labels!$B$2:$F$10000,3,FALSE), IFERROR(VLOOKUP($B4645,ui_labels_mc!$B$2:$F$10000,3,FALSE), ""))</f>
        <v>Structure</v>
      </c>
      <c r="E4645" t="str">
        <f>IFERROR(VLOOKUP($B4645,ui_labels!$B$2:$F$10000,4,FALSE), IFERROR(VLOOKUP($B4645,ui_labels_mc!$B$2:$F$10000,4,FALSE), ""))</f>
        <v>構造</v>
      </c>
      <c r="F4645" t="str">
        <f>IFERROR(VLOOKUP($B4645,ui_labels!$B$2:$F$10000,5,FALSE), IFERROR(VLOOKUP($B4645,ui_labels_mc!$B$2:$F$10000,5,FALSE), ""))</f>
        <v>Struktur</v>
      </c>
      <c r="G4645" t="str">
        <f t="shared" si="72"/>
        <v>request_crud_facilityEditCanvas_productLimitEditCanvas_limits_structure=Struktur</v>
      </c>
    </row>
    <row r="4646" spans="1:7" x14ac:dyDescent="0.3">
      <c r="A4646" t="s">
        <v>24821</v>
      </c>
      <c r="B4646" t="str">
        <f>IFERROR(VLOOKUP($A4646,ui_labels_mc!$A$2:$F$10000,2,FALSE), "")</f>
        <v>SubLimits</v>
      </c>
      <c r="C4646" t="str">
        <f>IFERROR(VLOOKUP($B4646,ui_labels!$B$2:$F$10000,2,FALSE), IFERROR(VLOOKUP($B4646,ui_labels_mc!$B$2:$F$10000,2,FALSE), ""))</f>
        <v>Sublímites</v>
      </c>
      <c r="D4646" t="str">
        <f>IFERROR(VLOOKUP($B4646,ui_labels!$B$2:$F$10000,3,FALSE), IFERROR(VLOOKUP($B4646,ui_labels_mc!$B$2:$F$10000,3,FALSE), ""))</f>
        <v/>
      </c>
      <c r="E4646" t="str">
        <f>IFERROR(VLOOKUP($B4646,ui_labels!$B$2:$F$10000,4,FALSE), IFERROR(VLOOKUP($B4646,ui_labels_mc!$B$2:$F$10000,4,FALSE), ""))</f>
        <v>SubLimits</v>
      </c>
      <c r="F4646" t="str">
        <f>IFERROR(VLOOKUP($B4646,ui_labels!$B$2:$F$10000,5,FALSE), IFERROR(VLOOKUP($B4646,ui_labels_mc!$B$2:$F$10000,5,FALSE), ""))</f>
        <v>Sublimite</v>
      </c>
      <c r="G4646" t="str">
        <f t="shared" si="72"/>
        <v>request_crud_facilityEditCanvas_productLimitEditCanvas_limits_sublimits=Sublimite</v>
      </c>
    </row>
    <row r="4647" spans="1:7" x14ac:dyDescent="0.3">
      <c r="A4647" t="s">
        <v>24823</v>
      </c>
      <c r="B4647" t="str">
        <f>IFERROR(VLOOKUP($A4647,ui_labels_mc!$A$2:$F$10000,2,FALSE), "")</f>
        <v>Create</v>
      </c>
      <c r="C4647" t="str">
        <f>IFERROR(VLOOKUP($B4647,ui_labels!$B$2:$F$10000,2,FALSE), IFERROR(VLOOKUP($B4647,ui_labels_mc!$B$2:$F$10000,2,FALSE), ""))</f>
        <v>Crear</v>
      </c>
      <c r="D4647" t="str">
        <f>IFERROR(VLOOKUP($B4647,ui_labels!$B$2:$F$10000,3,FALSE), IFERROR(VLOOKUP($B4647,ui_labels_mc!$B$2:$F$10000,3,FALSE), ""))</f>
        <v>Créer</v>
      </c>
      <c r="E4647" t="str">
        <f>IFERROR(VLOOKUP($B4647,ui_labels!$B$2:$F$10000,4,FALSE), IFERROR(VLOOKUP($B4647,ui_labels_mc!$B$2:$F$10000,4,FALSE), ""))</f>
        <v>作り出します</v>
      </c>
      <c r="F4647" t="str">
        <f>IFERROR(VLOOKUP($B4647,ui_labels!$B$2:$F$10000,5,FALSE), IFERROR(VLOOKUP($B4647,ui_labels_mc!$B$2:$F$10000,5,FALSE), ""))</f>
        <v>Erstellen</v>
      </c>
      <c r="G4647" t="str">
        <f t="shared" si="72"/>
        <v>request_crud_facilityEditCanvas_productLimitEditCanvas_limits_sublimits_createAction=Erstellen</v>
      </c>
    </row>
    <row r="4648" spans="1:7" x14ac:dyDescent="0.3">
      <c r="A4648" t="s">
        <v>24824</v>
      </c>
      <c r="B4648" t="str">
        <f>IFERROR(VLOOKUP($A4648,ui_labels_mc!$A$2:$F$10000,2,FALSE), "")</f>
        <v>Delete</v>
      </c>
      <c r="C4648" t="str">
        <f>IFERROR(VLOOKUP($B4648,ui_labels!$B$2:$F$10000,2,FALSE), IFERROR(VLOOKUP($B4648,ui_labels_mc!$B$2:$F$10000,2,FALSE), ""))</f>
        <v>Borrar</v>
      </c>
      <c r="D4648" t="str">
        <f>IFERROR(VLOOKUP($B4648,ui_labels!$B$2:$F$10000,3,FALSE), IFERROR(VLOOKUP($B4648,ui_labels_mc!$B$2:$F$10000,3,FALSE), ""))</f>
        <v>Effacer</v>
      </c>
      <c r="E4648" t="str">
        <f>IFERROR(VLOOKUP($B4648,ui_labels!$B$2:$F$10000,4,FALSE), IFERROR(VLOOKUP($B4648,ui_labels_mc!$B$2:$F$10000,4,FALSE), ""))</f>
        <v>削除</v>
      </c>
      <c r="F4648" t="str">
        <f>IFERROR(VLOOKUP($B4648,ui_labels!$B$2:$F$10000,5,FALSE), IFERROR(VLOOKUP($B4648,ui_labels_mc!$B$2:$F$10000,5,FALSE), ""))</f>
        <v>Löschen</v>
      </c>
      <c r="G4648" t="str">
        <f t="shared" si="72"/>
        <v>request_crud_facilityEditCanvas_productLimitEditCanvas_limits_sublimits_deleteAction=Löschen</v>
      </c>
    </row>
    <row r="4649" spans="1:7" x14ac:dyDescent="0.3">
      <c r="A4649" t="s">
        <v>24825</v>
      </c>
      <c r="B4649" t="str">
        <f>IFERROR(VLOOKUP($A4649,ui_labels_mc!$A$2:$F$10000,2,FALSE), "")</f>
        <v>Edit</v>
      </c>
      <c r="C4649" t="str">
        <f>IFERROR(VLOOKUP($B4649,ui_labels!$B$2:$F$10000,2,FALSE), IFERROR(VLOOKUP($B4649,ui_labels_mc!$B$2:$F$10000,2,FALSE), ""))</f>
        <v>Editar</v>
      </c>
      <c r="D4649" t="str">
        <f>IFERROR(VLOOKUP($B4649,ui_labels!$B$2:$F$10000,3,FALSE), IFERROR(VLOOKUP($B4649,ui_labels_mc!$B$2:$F$10000,3,FALSE), ""))</f>
        <v>Modifier</v>
      </c>
      <c r="E4649" t="str">
        <f>IFERROR(VLOOKUP($B4649,ui_labels!$B$2:$F$10000,4,FALSE), IFERROR(VLOOKUP($B4649,ui_labels_mc!$B$2:$F$10000,4,FALSE), ""))</f>
        <v>編集</v>
      </c>
      <c r="F4649" t="str">
        <f>IFERROR(VLOOKUP($B4649,ui_labels!$B$2:$F$10000,5,FALSE), IFERROR(VLOOKUP($B4649,ui_labels_mc!$B$2:$F$10000,5,FALSE), ""))</f>
        <v>Redigieren</v>
      </c>
      <c r="G4649" t="str">
        <f t="shared" si="72"/>
        <v>request_crud_facilityEditCanvas_productLimitEditCanvas_limits_sublimits_editAction=Redigieren</v>
      </c>
    </row>
    <row r="4650" spans="1:7" x14ac:dyDescent="0.3">
      <c r="A4650" t="s">
        <v>24826</v>
      </c>
      <c r="B4650" t="str">
        <f>IFERROR(VLOOKUP($A4650,ui_labels_mc!$A$2:$F$10000,2,FALSE), "")</f>
        <v>Collateral Category</v>
      </c>
      <c r="C4650" t="str">
        <f>IFERROR(VLOOKUP($B4650,ui_labels!$B$2:$F$10000,2,FALSE), IFERROR(VLOOKUP($B4650,ui_labels_mc!$B$2:$F$10000,2,FALSE), ""))</f>
        <v>Colateral Categoría</v>
      </c>
      <c r="D4650" t="str">
        <f>IFERROR(VLOOKUP($B4650,ui_labels!$B$2:$F$10000,3,FALSE), IFERROR(VLOOKUP($B4650,ui_labels_mc!$B$2:$F$10000,3,FALSE), ""))</f>
        <v>Collateral Catégorie</v>
      </c>
      <c r="E4650" t="str">
        <f>IFERROR(VLOOKUP($B4650,ui_labels!$B$2:$F$10000,4,FALSE), IFERROR(VLOOKUP($B4650,ui_labels_mc!$B$2:$F$10000,4,FALSE), ""))</f>
        <v>担保カテゴリー</v>
      </c>
      <c r="F4650" t="str">
        <f>IFERROR(VLOOKUP($B4650,ui_labels!$B$2:$F$10000,5,FALSE), IFERROR(VLOOKUP($B4650,ui_labels_mc!$B$2:$F$10000,5,FALSE), ""))</f>
        <v>Collateral Kategorie</v>
      </c>
      <c r="G4650" t="str">
        <f t="shared" si="72"/>
        <v>request_crud_facilityEditCanvas_productLimitEditCanvas_productSubLimitEditCanvas_collateral_collateralCategory=Collateral Kategorie</v>
      </c>
    </row>
    <row r="4651" spans="1:7" x14ac:dyDescent="0.3">
      <c r="A4651" t="s">
        <v>24827</v>
      </c>
      <c r="B4651" t="str">
        <f>IFERROR(VLOOKUP($A4651,ui_labels_mc!$A$2:$F$10000,2,FALSE), "")</f>
        <v>Collateral Category</v>
      </c>
      <c r="C4651" t="str">
        <f>IFERROR(VLOOKUP($B4651,ui_labels!$B$2:$F$10000,2,FALSE), IFERROR(VLOOKUP($B4651,ui_labels_mc!$B$2:$F$10000,2,FALSE), ""))</f>
        <v>Colateral Categoría</v>
      </c>
      <c r="D4651" t="str">
        <f>IFERROR(VLOOKUP($B4651,ui_labels!$B$2:$F$10000,3,FALSE), IFERROR(VLOOKUP($B4651,ui_labels_mc!$B$2:$F$10000,3,FALSE), ""))</f>
        <v>Collateral Catégorie</v>
      </c>
      <c r="E4651" t="str">
        <f>IFERROR(VLOOKUP($B4651,ui_labels!$B$2:$F$10000,4,FALSE), IFERROR(VLOOKUP($B4651,ui_labels_mc!$B$2:$F$10000,4,FALSE), ""))</f>
        <v>担保カテゴリー</v>
      </c>
      <c r="F4651" t="str">
        <f>IFERROR(VLOOKUP($B4651,ui_labels!$B$2:$F$10000,5,FALSE), IFERROR(VLOOKUP($B4651,ui_labels_mc!$B$2:$F$10000,5,FALSE), ""))</f>
        <v>Collateral Kategorie</v>
      </c>
      <c r="G4651" t="str">
        <f t="shared" si="72"/>
        <v>request_crud_facilityEditCanvas_productLimitEditCanvas_productSubLimitEditCanvas_collateral_collateralCategory_6=Collateral Kategorie</v>
      </c>
    </row>
    <row r="4652" spans="1:7" x14ac:dyDescent="0.3">
      <c r="A4652" t="s">
        <v>24828</v>
      </c>
      <c r="B4652" t="str">
        <f>IFERROR(VLOOKUP($A4652,ui_labels_mc!$A$2:$F$10000,2,FALSE), "")</f>
        <v>Created Date</v>
      </c>
      <c r="C4652" t="str">
        <f>IFERROR(VLOOKUP($B4652,ui_labels!$B$2:$F$10000,2,FALSE), IFERROR(VLOOKUP($B4652,ui_labels_mc!$B$2:$F$10000,2,FALSE), ""))</f>
        <v>Fecha de creación</v>
      </c>
      <c r="D4652" t="str">
        <f>IFERROR(VLOOKUP($B4652,ui_labels!$B$2:$F$10000,3,FALSE), IFERROR(VLOOKUP($B4652,ui_labels_mc!$B$2:$F$10000,3,FALSE), ""))</f>
        <v>Date de création</v>
      </c>
      <c r="E4652" t="str">
        <f>IFERROR(VLOOKUP($B4652,ui_labels!$B$2:$F$10000,4,FALSE), IFERROR(VLOOKUP($B4652,ui_labels_mc!$B$2:$F$10000,4,FALSE), ""))</f>
        <v>作成日</v>
      </c>
      <c r="F4652" t="str">
        <f>IFERROR(VLOOKUP($B4652,ui_labels!$B$2:$F$10000,5,FALSE), IFERROR(VLOOKUP($B4652,ui_labels_mc!$B$2:$F$10000,5,FALSE), ""))</f>
        <v>Erstellt am</v>
      </c>
      <c r="G4652" t="str">
        <f t="shared" si="72"/>
        <v>request_crud_facilityEditCanvas_productLimitEditCanvas_productSubLimitEditCanvas_collateral_collateralCreatedDttm=Erstellt am</v>
      </c>
    </row>
    <row r="4653" spans="1:7" x14ac:dyDescent="0.3">
      <c r="A4653" t="s">
        <v>24829</v>
      </c>
      <c r="B4653" t="str">
        <f>IFERROR(VLOOKUP($A4653,ui_labels_mc!$A$2:$F$10000,2,FALSE), "")</f>
        <v>Created Date</v>
      </c>
      <c r="C4653" t="str">
        <f>IFERROR(VLOOKUP($B4653,ui_labels!$B$2:$F$10000,2,FALSE), IFERROR(VLOOKUP($B4653,ui_labels_mc!$B$2:$F$10000,2,FALSE), ""))</f>
        <v>Fecha de creación</v>
      </c>
      <c r="D4653" t="str">
        <f>IFERROR(VLOOKUP($B4653,ui_labels!$B$2:$F$10000,3,FALSE), IFERROR(VLOOKUP($B4653,ui_labels_mc!$B$2:$F$10000,3,FALSE), ""))</f>
        <v>Date de création</v>
      </c>
      <c r="E4653" t="str">
        <f>IFERROR(VLOOKUP($B4653,ui_labels!$B$2:$F$10000,4,FALSE), IFERROR(VLOOKUP($B4653,ui_labels_mc!$B$2:$F$10000,4,FALSE), ""))</f>
        <v>作成日</v>
      </c>
      <c r="F4653" t="str">
        <f>IFERROR(VLOOKUP($B4653,ui_labels!$B$2:$F$10000,5,FALSE), IFERROR(VLOOKUP($B4653,ui_labels_mc!$B$2:$F$10000,5,FALSE), ""))</f>
        <v>Erstellt am</v>
      </c>
      <c r="G4653" t="str">
        <f t="shared" si="72"/>
        <v>request_crud_facilityEditCanvas_productLimitEditCanvas_productSubLimitEditCanvas_collateral_collateralCreatedDttm_3=Erstellt am</v>
      </c>
    </row>
    <row r="4654" spans="1:7" x14ac:dyDescent="0.3">
      <c r="A4654" t="s">
        <v>24830</v>
      </c>
      <c r="B4654" t="str">
        <f>IFERROR(VLOOKUP($A4654,ui_labels_mc!$A$2:$F$10000,2,FALSE), "")</f>
        <v>Collateral Description</v>
      </c>
      <c r="C4654" t="str">
        <f>IFERROR(VLOOKUP($B4654,ui_labels!$B$2:$F$10000,2,FALSE), IFERROR(VLOOKUP($B4654,ui_labels_mc!$B$2:$F$10000,2,FALSE), ""))</f>
        <v>Colateral Descripción</v>
      </c>
      <c r="D4654" t="str">
        <f>IFERROR(VLOOKUP($B4654,ui_labels!$B$2:$F$10000,3,FALSE), IFERROR(VLOOKUP($B4654,ui_labels_mc!$B$2:$F$10000,3,FALSE), ""))</f>
        <v>Collateral description</v>
      </c>
      <c r="E4654" t="str">
        <f>IFERROR(VLOOKUP($B4654,ui_labels!$B$2:$F$10000,4,FALSE), IFERROR(VLOOKUP($B4654,ui_labels_mc!$B$2:$F$10000,4,FALSE), ""))</f>
        <v>担保説明</v>
      </c>
      <c r="F4654" t="str">
        <f>IFERROR(VLOOKUP($B4654,ui_labels!$B$2:$F$10000,5,FALSE), IFERROR(VLOOKUP($B4654,ui_labels_mc!$B$2:$F$10000,5,FALSE), ""))</f>
        <v>Collateral Beschreibung</v>
      </c>
      <c r="G4654" t="str">
        <f t="shared" si="72"/>
        <v>request_crud_facilityEditCanvas_productLimitEditCanvas_productSubLimitEditCanvas_collateral_collateralDescription=Collateral Beschreibung</v>
      </c>
    </row>
    <row r="4655" spans="1:7" x14ac:dyDescent="0.3">
      <c r="A4655" t="s">
        <v>24831</v>
      </c>
      <c r="B4655" t="str">
        <f>IFERROR(VLOOKUP($A4655,ui_labels_mc!$A$2:$F$10000,2,FALSE), "")</f>
        <v>Collateral Description</v>
      </c>
      <c r="C4655" t="str">
        <f>IFERROR(VLOOKUP($B4655,ui_labels!$B$2:$F$10000,2,FALSE), IFERROR(VLOOKUP($B4655,ui_labels_mc!$B$2:$F$10000,2,FALSE), ""))</f>
        <v>Colateral Descripción</v>
      </c>
      <c r="D4655" t="str">
        <f>IFERROR(VLOOKUP($B4655,ui_labels!$B$2:$F$10000,3,FALSE), IFERROR(VLOOKUP($B4655,ui_labels_mc!$B$2:$F$10000,3,FALSE), ""))</f>
        <v>Collateral description</v>
      </c>
      <c r="E4655" t="str">
        <f>IFERROR(VLOOKUP($B4655,ui_labels!$B$2:$F$10000,4,FALSE), IFERROR(VLOOKUP($B4655,ui_labels_mc!$B$2:$F$10000,4,FALSE), ""))</f>
        <v>担保説明</v>
      </c>
      <c r="F4655" t="str">
        <f>IFERROR(VLOOKUP($B4655,ui_labels!$B$2:$F$10000,5,FALSE), IFERROR(VLOOKUP($B4655,ui_labels_mc!$B$2:$F$10000,5,FALSE), ""))</f>
        <v>Collateral Beschreibung</v>
      </c>
      <c r="G4655" t="str">
        <f t="shared" si="72"/>
        <v>request_crud_facilityEditCanvas_productLimitEditCanvas_productSubLimitEditCanvas_collateral_collateralDescription_6=Collateral Beschreibung</v>
      </c>
    </row>
    <row r="4656" spans="1:7" x14ac:dyDescent="0.3">
      <c r="A4656" t="s">
        <v>24832</v>
      </c>
      <c r="B4656" t="str">
        <f>IFERROR(VLOOKUP($A4656,ui_labels_mc!$A$2:$F$10000,2,FALSE), "")</f>
        <v>Collateral Sub-category</v>
      </c>
      <c r="C4656" t="str">
        <f>IFERROR(VLOOKUP($B4656,ui_labels!$B$2:$F$10000,2,FALSE), IFERROR(VLOOKUP($B4656,ui_labels_mc!$B$2:$F$10000,2,FALSE), ""))</f>
        <v>Colateral Sub-categoría</v>
      </c>
      <c r="D4656" t="str">
        <f>IFERROR(VLOOKUP($B4656,ui_labels!$B$2:$F$10000,3,FALSE), IFERROR(VLOOKUP($B4656,ui_labels_mc!$B$2:$F$10000,3,FALSE), ""))</f>
        <v>Sous-catégorie Collateral</v>
      </c>
      <c r="E4656" t="str">
        <f>IFERROR(VLOOKUP($B4656,ui_labels!$B$2:$F$10000,4,FALSE), IFERROR(VLOOKUP($B4656,ui_labels_mc!$B$2:$F$10000,4,FALSE), ""))</f>
        <v>担保サブカテゴリ</v>
      </c>
      <c r="F4656" t="str">
        <f>IFERROR(VLOOKUP($B4656,ui_labels!$B$2:$F$10000,5,FALSE), IFERROR(VLOOKUP($B4656,ui_labels_mc!$B$2:$F$10000,5,FALSE), ""))</f>
        <v>Collateral-Unterkategorie</v>
      </c>
      <c r="G4656" t="str">
        <f t="shared" si="72"/>
        <v>request_crud_facilityEditCanvas_productLimitEditCanvas_productSubLimitEditCanvas_collateral_collateralType=Collateral-Unterkategorie</v>
      </c>
    </row>
    <row r="4657" spans="1:7" x14ac:dyDescent="0.3">
      <c r="A4657" t="s">
        <v>24833</v>
      </c>
      <c r="B4657" t="str">
        <f>IFERROR(VLOOKUP($A4657,ui_labels_mc!$A$2:$F$10000,2,FALSE), "")</f>
        <v>Collateral Sub-category</v>
      </c>
      <c r="C4657" t="str">
        <f>IFERROR(VLOOKUP($B4657,ui_labels!$B$2:$F$10000,2,FALSE), IFERROR(VLOOKUP($B4657,ui_labels_mc!$B$2:$F$10000,2,FALSE), ""))</f>
        <v>Colateral Sub-categoría</v>
      </c>
      <c r="D4657" t="str">
        <f>IFERROR(VLOOKUP($B4657,ui_labels!$B$2:$F$10000,3,FALSE), IFERROR(VLOOKUP($B4657,ui_labels_mc!$B$2:$F$10000,3,FALSE), ""))</f>
        <v>Sous-catégorie Collateral</v>
      </c>
      <c r="E4657" t="str">
        <f>IFERROR(VLOOKUP($B4657,ui_labels!$B$2:$F$10000,4,FALSE), IFERROR(VLOOKUP($B4657,ui_labels_mc!$B$2:$F$10000,4,FALSE), ""))</f>
        <v>担保サブカテゴリ</v>
      </c>
      <c r="F4657" t="str">
        <f>IFERROR(VLOOKUP($B4657,ui_labels!$B$2:$F$10000,5,FALSE), IFERROR(VLOOKUP($B4657,ui_labels_mc!$B$2:$F$10000,5,FALSE), ""))</f>
        <v>Collateral-Unterkategorie</v>
      </c>
      <c r="G4657" t="str">
        <f t="shared" si="72"/>
        <v>request_crud_facilityEditCanvas_productLimitEditCanvas_productSubLimitEditCanvas_collateral_collateralType_6=Collateral-Unterkategorie</v>
      </c>
    </row>
    <row r="4658" spans="1:7" x14ac:dyDescent="0.3">
      <c r="A4658" t="s">
        <v>24834</v>
      </c>
      <c r="B4658" t="str">
        <f>IFERROR(VLOOKUP($A4658,ui_labels_mc!$A$2:$F$10000,2,FALSE), "")</f>
        <v>Date Recorded</v>
      </c>
      <c r="C4658" t="str">
        <f>IFERROR(VLOOKUP($B4658,ui_labels!$B$2:$F$10000,2,FALSE), IFERROR(VLOOKUP($B4658,ui_labels_mc!$B$2:$F$10000,2,FALSE), ""))</f>
        <v>Fecha grabada</v>
      </c>
      <c r="D4658" t="str">
        <f>IFERROR(VLOOKUP($B4658,ui_labels!$B$2:$F$10000,3,FALSE), IFERROR(VLOOKUP($B4658,ui_labels_mc!$B$2:$F$10000,3,FALSE), ""))</f>
        <v>Date inscrite</v>
      </c>
      <c r="E4658" t="str">
        <f>IFERROR(VLOOKUP($B4658,ui_labels!$B$2:$F$10000,4,FALSE), IFERROR(VLOOKUP($B4658,ui_labels_mc!$B$2:$F$10000,4,FALSE), ""))</f>
        <v>記録されている日付</v>
      </c>
      <c r="F4658" t="str">
        <f>IFERROR(VLOOKUP($B4658,ui_labels!$B$2:$F$10000,5,FALSE), IFERROR(VLOOKUP($B4658,ui_labels_mc!$B$2:$F$10000,5,FALSE), ""))</f>
        <v>Eintragungsdatum</v>
      </c>
      <c r="G4658" t="str">
        <f t="shared" si="72"/>
        <v>request_crud_facilityEditCanvas_productLimitEditCanvas_productSubLimitEditCanvas_collateral_recordedDttm=Eintragungsdatum</v>
      </c>
    </row>
    <row r="4659" spans="1:7" x14ac:dyDescent="0.3">
      <c r="A4659" t="s">
        <v>24835</v>
      </c>
      <c r="B4659" t="str">
        <f>IFERROR(VLOOKUP($A4659,ui_labels_mc!$A$2:$F$10000,2,FALSE), "")</f>
        <v>Date Recorded</v>
      </c>
      <c r="C4659" t="str">
        <f>IFERROR(VLOOKUP($B4659,ui_labels!$B$2:$F$10000,2,FALSE), IFERROR(VLOOKUP($B4659,ui_labels_mc!$B$2:$F$10000,2,FALSE), ""))</f>
        <v>Fecha grabada</v>
      </c>
      <c r="D4659" t="str">
        <f>IFERROR(VLOOKUP($B4659,ui_labels!$B$2:$F$10000,3,FALSE), IFERROR(VLOOKUP($B4659,ui_labels_mc!$B$2:$F$10000,3,FALSE), ""))</f>
        <v>Date inscrite</v>
      </c>
      <c r="E4659" t="str">
        <f>IFERROR(VLOOKUP($B4659,ui_labels!$B$2:$F$10000,4,FALSE), IFERROR(VLOOKUP($B4659,ui_labels_mc!$B$2:$F$10000,4,FALSE), ""))</f>
        <v>記録されている日付</v>
      </c>
      <c r="F4659" t="str">
        <f>IFERROR(VLOOKUP($B4659,ui_labels!$B$2:$F$10000,5,FALSE), IFERROR(VLOOKUP($B4659,ui_labels_mc!$B$2:$F$10000,5,FALSE), ""))</f>
        <v>Eintragungsdatum</v>
      </c>
      <c r="G4659" t="str">
        <f t="shared" si="72"/>
        <v>request_crud_facilityEditCanvas_productLimitEditCanvas_productSubLimitEditCanvas_collateral_recordedDttm_3=Eintragungsdatum</v>
      </c>
    </row>
    <row r="4660" spans="1:7" x14ac:dyDescent="0.3">
      <c r="A4660" t="s">
        <v>24836</v>
      </c>
      <c r="B4660" t="str">
        <f>IFERROR(VLOOKUP($A4660,ui_labels_mc!$A$2:$F$10000,2,FALSE), "")</f>
        <v>Seq No.</v>
      </c>
      <c r="C4660" t="str">
        <f>IFERROR(VLOOKUP($B4660,ui_labels!$B$2:$F$10000,2,FALSE), IFERROR(VLOOKUP($B4660,ui_labels_mc!$B$2:$F$10000,2,FALSE), ""))</f>
        <v>No SEQ.</v>
      </c>
      <c r="D4660" t="str">
        <f>IFERROR(VLOOKUP($B4660,ui_labels!$B$2:$F$10000,3,FALSE), IFERROR(VLOOKUP($B4660,ui_labels_mc!$B$2:$F$10000,3,FALSE), ""))</f>
        <v>Seq no</v>
      </c>
      <c r="E4660" t="str">
        <f>IFERROR(VLOOKUP($B4660,ui_labels!$B$2:$F$10000,4,FALSE), IFERROR(VLOOKUP($B4660,ui_labels_mc!$B$2:$F$10000,4,FALSE), ""))</f>
        <v>Seq 号</v>
      </c>
      <c r="F4660" t="str">
        <f>IFERROR(VLOOKUP($B4660,ui_labels!$B$2:$F$10000,5,FALSE), IFERROR(VLOOKUP($B4660,ui_labels_mc!$B$2:$F$10000,5,FALSE), ""))</f>
        <v>Sequenznummer</v>
      </c>
      <c r="G4660" t="str">
        <f t="shared" si="72"/>
        <v>request_crud_facilityEditCanvas_productLimitEditCanvas_productSubLimitEditCanvas_collateral_refNumber=Sequenznummer</v>
      </c>
    </row>
    <row r="4661" spans="1:7" x14ac:dyDescent="0.3">
      <c r="A4661" t="s">
        <v>24837</v>
      </c>
      <c r="B4661" t="str">
        <f>IFERROR(VLOOKUP($A4661,ui_labels_mc!$A$2:$F$10000,2,FALSE), "")</f>
        <v>Seq No.</v>
      </c>
      <c r="C4661" t="str">
        <f>IFERROR(VLOOKUP($B4661,ui_labels!$B$2:$F$10000,2,FALSE), IFERROR(VLOOKUP($B4661,ui_labels_mc!$B$2:$F$10000,2,FALSE), ""))</f>
        <v>No SEQ.</v>
      </c>
      <c r="D4661" t="str">
        <f>IFERROR(VLOOKUP($B4661,ui_labels!$B$2:$F$10000,3,FALSE), IFERROR(VLOOKUP($B4661,ui_labels_mc!$B$2:$F$10000,3,FALSE), ""))</f>
        <v>Seq no</v>
      </c>
      <c r="E4661" t="str">
        <f>IFERROR(VLOOKUP($B4661,ui_labels!$B$2:$F$10000,4,FALSE), IFERROR(VLOOKUP($B4661,ui_labels_mc!$B$2:$F$10000,4,FALSE), ""))</f>
        <v>Seq 号</v>
      </c>
      <c r="F4661" t="str">
        <f>IFERROR(VLOOKUP($B4661,ui_labels!$B$2:$F$10000,5,FALSE), IFERROR(VLOOKUP($B4661,ui_labels_mc!$B$2:$F$10000,5,FALSE), ""))</f>
        <v>Sequenznummer</v>
      </c>
      <c r="G4661" t="str">
        <f t="shared" si="72"/>
        <v>request_crud_facilityEditCanvas_productLimitEditCanvas_productSubLimitEditCanvas_collateral_refNumber_2=Sequenznummer</v>
      </c>
    </row>
    <row r="4662" spans="1:7" x14ac:dyDescent="0.3">
      <c r="A4662" t="s">
        <v>24838</v>
      </c>
      <c r="B4662" t="str">
        <f>IFERROR(VLOOKUP($A4662,ui_labels_mc!$A$2:$F$10000,2,FALSE), "")</f>
        <v>Disclosed</v>
      </c>
      <c r="C4662" t="str">
        <f>IFERROR(VLOOKUP($B4662,ui_labels!$B$2:$F$10000,2,FALSE), IFERROR(VLOOKUP($B4662,ui_labels_mc!$B$2:$F$10000,2,FALSE), ""))</f>
        <v>Revelada</v>
      </c>
      <c r="D4662" t="str">
        <f>IFERROR(VLOOKUP($B4662,ui_labels!$B$2:$F$10000,3,FALSE), IFERROR(VLOOKUP($B4662,ui_labels_mc!$B$2:$F$10000,3,FALSE), ""))</f>
        <v>Divulgués</v>
      </c>
      <c r="E4662" t="str">
        <f>IFERROR(VLOOKUP($B4662,ui_labels!$B$2:$F$10000,4,FALSE), IFERROR(VLOOKUP($B4662,ui_labels_mc!$B$2:$F$10000,4,FALSE), ""))</f>
        <v>開示</v>
      </c>
      <c r="F4662" t="str">
        <f>IFERROR(VLOOKUP($B4662,ui_labels!$B$2:$F$10000,5,FALSE), IFERROR(VLOOKUP($B4662,ui_labels_mc!$B$2:$F$10000,5,FALSE), ""))</f>
        <v>Offengelegt</v>
      </c>
      <c r="G4662" t="str">
        <f t="shared" si="72"/>
        <v>request_crud_facilityEditCanvas_productLimitEditCanvas_productSubLimitEditCanvas_fee_discloseFlag=Offengelegt</v>
      </c>
    </row>
    <row r="4663" spans="1:7" x14ac:dyDescent="0.3">
      <c r="A4663" t="s">
        <v>24839</v>
      </c>
      <c r="B4663" t="str">
        <f>IFERROR(VLOOKUP($A4663,ui_labels_mc!$A$2:$F$10000,2,FALSE), "")</f>
        <v>Disclosed</v>
      </c>
      <c r="C4663" t="str">
        <f>IFERROR(VLOOKUP($B4663,ui_labels!$B$2:$F$10000,2,FALSE), IFERROR(VLOOKUP($B4663,ui_labels_mc!$B$2:$F$10000,2,FALSE), ""))</f>
        <v>Revelada</v>
      </c>
      <c r="D4663" t="str">
        <f>IFERROR(VLOOKUP($B4663,ui_labels!$B$2:$F$10000,3,FALSE), IFERROR(VLOOKUP($B4663,ui_labels_mc!$B$2:$F$10000,3,FALSE), ""))</f>
        <v>Divulgués</v>
      </c>
      <c r="E4663" t="str">
        <f>IFERROR(VLOOKUP($B4663,ui_labels!$B$2:$F$10000,4,FALSE), IFERROR(VLOOKUP($B4663,ui_labels_mc!$B$2:$F$10000,4,FALSE), ""))</f>
        <v>開示</v>
      </c>
      <c r="F4663" t="str">
        <f>IFERROR(VLOOKUP($B4663,ui_labels!$B$2:$F$10000,5,FALSE), IFERROR(VLOOKUP($B4663,ui_labels_mc!$B$2:$F$10000,5,FALSE), ""))</f>
        <v>Offengelegt</v>
      </c>
      <c r="G4663" t="str">
        <f t="shared" si="72"/>
        <v>request_crud_facilityEditCanvas_productLimitEditCanvas_productSubLimitEditCanvas_fee_discloseFlag_3=Offengelegt</v>
      </c>
    </row>
    <row r="4664" spans="1:7" x14ac:dyDescent="0.3">
      <c r="A4664" t="s">
        <v>24840</v>
      </c>
      <c r="B4664" t="str">
        <f>IFERROR(VLOOKUP($A4664,ui_labels_mc!$A$2:$F$10000,2,FALSE), "")</f>
        <v>Amount</v>
      </c>
      <c r="C4664" t="str">
        <f>IFERROR(VLOOKUP($B4664,ui_labels!$B$2:$F$10000,2,FALSE), IFERROR(VLOOKUP($B4664,ui_labels_mc!$B$2:$F$10000,2,FALSE), ""))</f>
        <v>Cantidad</v>
      </c>
      <c r="D4664" t="str">
        <f>IFERROR(VLOOKUP($B4664,ui_labels!$B$2:$F$10000,3,FALSE), IFERROR(VLOOKUP($B4664,ui_labels_mc!$B$2:$F$10000,3,FALSE), ""))</f>
        <v>Montant</v>
      </c>
      <c r="E4664" t="str">
        <f>IFERROR(VLOOKUP($B4664,ui_labels!$B$2:$F$10000,4,FALSE), IFERROR(VLOOKUP($B4664,ui_labels_mc!$B$2:$F$10000,4,FALSE), ""))</f>
        <v>量</v>
      </c>
      <c r="F4664" t="str">
        <f>IFERROR(VLOOKUP($B4664,ui_labels!$B$2:$F$10000,5,FALSE), IFERROR(VLOOKUP($B4664,ui_labels_mc!$B$2:$F$10000,5,FALSE), ""))</f>
        <v>Betrag</v>
      </c>
      <c r="G4664" t="str">
        <f t="shared" si="72"/>
        <v>request_crud_facilityEditCanvas_productLimitEditCanvas_productSubLimitEditCanvas_fee_feeAmt=Betrag</v>
      </c>
    </row>
    <row r="4665" spans="1:7" x14ac:dyDescent="0.3">
      <c r="A4665" t="s">
        <v>24841</v>
      </c>
      <c r="B4665" t="str">
        <f>IFERROR(VLOOKUP($A4665,ui_labels_mc!$A$2:$F$10000,2,FALSE), "")</f>
        <v>Amount</v>
      </c>
      <c r="C4665" t="str">
        <f>IFERROR(VLOOKUP($B4665,ui_labels!$B$2:$F$10000,2,FALSE), IFERROR(VLOOKUP($B4665,ui_labels_mc!$B$2:$F$10000,2,FALSE), ""))</f>
        <v>Cantidad</v>
      </c>
      <c r="D4665" t="str">
        <f>IFERROR(VLOOKUP($B4665,ui_labels!$B$2:$F$10000,3,FALSE), IFERROR(VLOOKUP($B4665,ui_labels_mc!$B$2:$F$10000,3,FALSE), ""))</f>
        <v>Montant</v>
      </c>
      <c r="E4665" t="str">
        <f>IFERROR(VLOOKUP($B4665,ui_labels!$B$2:$F$10000,4,FALSE), IFERROR(VLOOKUP($B4665,ui_labels_mc!$B$2:$F$10000,4,FALSE), ""))</f>
        <v>量</v>
      </c>
      <c r="F4665" t="str">
        <f>IFERROR(VLOOKUP($B4665,ui_labels!$B$2:$F$10000,5,FALSE), IFERROR(VLOOKUP($B4665,ui_labels_mc!$B$2:$F$10000,5,FALSE), ""))</f>
        <v>Betrag</v>
      </c>
      <c r="G4665" t="str">
        <f t="shared" si="72"/>
        <v>request_crud_facilityEditCanvas_productLimitEditCanvas_productSubLimitEditCanvas_fee_feeAmt_3=Betrag</v>
      </c>
    </row>
    <row r="4666" spans="1:7" x14ac:dyDescent="0.3">
      <c r="A4666" t="s">
        <v>24842</v>
      </c>
      <c r="B4666" t="str">
        <f>IFERROR(VLOOKUP($A4666,ui_labels_mc!$A$2:$F$10000,2,FALSE), "")</f>
        <v>Fee Frequency</v>
      </c>
      <c r="C4666" t="str">
        <f>IFERROR(VLOOKUP($B4666,ui_labels!$B$2:$F$10000,2,FALSE), IFERROR(VLOOKUP($B4666,ui_labels_mc!$B$2:$F$10000,2,FALSE), ""))</f>
        <v>Frecuencia de pago</v>
      </c>
      <c r="D4666" t="str">
        <f>IFERROR(VLOOKUP($B4666,ui_labels!$B$2:$F$10000,3,FALSE), IFERROR(VLOOKUP($B4666,ui_labels_mc!$B$2:$F$10000,3,FALSE), ""))</f>
        <v>Fréquence de frais</v>
      </c>
      <c r="E4666" t="str">
        <f>IFERROR(VLOOKUP($B4666,ui_labels!$B$2:$F$10000,4,FALSE), IFERROR(VLOOKUP($B4666,ui_labels_mc!$B$2:$F$10000,4,FALSE), ""))</f>
        <v>料金周波数</v>
      </c>
      <c r="F4666" t="str">
        <f>IFERROR(VLOOKUP($B4666,ui_labels!$B$2:$F$10000,5,FALSE), IFERROR(VLOOKUP($B4666,ui_labels_mc!$B$2:$F$10000,5,FALSE), ""))</f>
        <v>Gebührenhäufigkeit</v>
      </c>
      <c r="G4666" t="str">
        <f t="shared" si="72"/>
        <v>request_crud_facilityEditCanvas_productLimitEditCanvas_productSubLimitEditCanvas_fee_feeFrequency=Gebührenhäufigkeit</v>
      </c>
    </row>
    <row r="4667" spans="1:7" x14ac:dyDescent="0.3">
      <c r="A4667" t="s">
        <v>24843</v>
      </c>
      <c r="B4667" t="str">
        <f>IFERROR(VLOOKUP($A4667,ui_labels_mc!$A$2:$F$10000,2,FALSE), "")</f>
        <v>Fee Frequency</v>
      </c>
      <c r="C4667" t="str">
        <f>IFERROR(VLOOKUP($B4667,ui_labels!$B$2:$F$10000,2,FALSE), IFERROR(VLOOKUP($B4667,ui_labels_mc!$B$2:$F$10000,2,FALSE), ""))</f>
        <v>Frecuencia de pago</v>
      </c>
      <c r="D4667" t="str">
        <f>IFERROR(VLOOKUP($B4667,ui_labels!$B$2:$F$10000,3,FALSE), IFERROR(VLOOKUP($B4667,ui_labels_mc!$B$2:$F$10000,3,FALSE), ""))</f>
        <v>Fréquence de frais</v>
      </c>
      <c r="E4667" t="str">
        <f>IFERROR(VLOOKUP($B4667,ui_labels!$B$2:$F$10000,4,FALSE), IFERROR(VLOOKUP($B4667,ui_labels_mc!$B$2:$F$10000,4,FALSE), ""))</f>
        <v>料金周波数</v>
      </c>
      <c r="F4667" t="str">
        <f>IFERROR(VLOOKUP($B4667,ui_labels!$B$2:$F$10000,5,FALSE), IFERROR(VLOOKUP($B4667,ui_labels_mc!$B$2:$F$10000,5,FALSE), ""))</f>
        <v>Gebührenhäufigkeit</v>
      </c>
      <c r="G4667" t="str">
        <f t="shared" si="72"/>
        <v>request_crud_facilityEditCanvas_productLimitEditCanvas_productSubLimitEditCanvas_fee_feeFrequency_2=Gebührenhäufigkeit</v>
      </c>
    </row>
    <row r="4668" spans="1:7" x14ac:dyDescent="0.3">
      <c r="A4668" t="s">
        <v>24844</v>
      </c>
      <c r="B4668" t="str">
        <f>IFERROR(VLOOKUP($A4668,ui_labels_mc!$A$2:$F$10000,2,FALSE), "")</f>
        <v>Fee Type</v>
      </c>
      <c r="C4668" t="str">
        <f>IFERROR(VLOOKUP($B4668,ui_labels!$B$2:$F$10000,2,FALSE), IFERROR(VLOOKUP($B4668,ui_labels_mc!$B$2:$F$10000,2,FALSE), ""))</f>
        <v>Tipo de cuota</v>
      </c>
      <c r="D4668" t="str">
        <f>IFERROR(VLOOKUP($B4668,ui_labels!$B$2:$F$10000,3,FALSE), IFERROR(VLOOKUP($B4668,ui_labels_mc!$B$2:$F$10000,3,FALSE), ""))</f>
        <v>Type de frais</v>
      </c>
      <c r="E4668" t="str">
        <f>IFERROR(VLOOKUP($B4668,ui_labels!$B$2:$F$10000,4,FALSE), IFERROR(VLOOKUP($B4668,ui_labels_mc!$B$2:$F$10000,4,FALSE), ""))</f>
        <v>料金タイプ</v>
      </c>
      <c r="F4668" t="str">
        <f>IFERROR(VLOOKUP($B4668,ui_labels!$B$2:$F$10000,5,FALSE), IFERROR(VLOOKUP($B4668,ui_labels_mc!$B$2:$F$10000,5,FALSE), ""))</f>
        <v>Gebührentyp</v>
      </c>
      <c r="G4668" t="str">
        <f t="shared" si="72"/>
        <v>request_crud_facilityEditCanvas_productLimitEditCanvas_productSubLimitEditCanvas_fee_feeType=Gebührentyp</v>
      </c>
    </row>
    <row r="4669" spans="1:7" x14ac:dyDescent="0.3">
      <c r="A4669" t="s">
        <v>24845</v>
      </c>
      <c r="B4669" t="str">
        <f>IFERROR(VLOOKUP($A4669,ui_labels_mc!$A$2:$F$10000,2,FALSE), "")</f>
        <v>Fee Type</v>
      </c>
      <c r="C4669" t="str">
        <f>IFERROR(VLOOKUP($B4669,ui_labels!$B$2:$F$10000,2,FALSE), IFERROR(VLOOKUP($B4669,ui_labels_mc!$B$2:$F$10000,2,FALSE), ""))</f>
        <v>Tipo de cuota</v>
      </c>
      <c r="D4669" t="str">
        <f>IFERROR(VLOOKUP($B4669,ui_labels!$B$2:$F$10000,3,FALSE), IFERROR(VLOOKUP($B4669,ui_labels_mc!$B$2:$F$10000,3,FALSE), ""))</f>
        <v>Type de frais</v>
      </c>
      <c r="E4669" t="str">
        <f>IFERROR(VLOOKUP($B4669,ui_labels!$B$2:$F$10000,4,FALSE), IFERROR(VLOOKUP($B4669,ui_labels_mc!$B$2:$F$10000,4,FALSE), ""))</f>
        <v>料金タイプ</v>
      </c>
      <c r="F4669" t="str">
        <f>IFERROR(VLOOKUP($B4669,ui_labels!$B$2:$F$10000,5,FALSE), IFERROR(VLOOKUP($B4669,ui_labels_mc!$B$2:$F$10000,5,FALSE), ""))</f>
        <v>Gebührentyp</v>
      </c>
      <c r="G4669" t="str">
        <f t="shared" si="72"/>
        <v>request_crud_facilityEditCanvas_productLimitEditCanvas_productSubLimitEditCanvas_fee_feeType_1=Gebührentyp</v>
      </c>
    </row>
    <row r="4670" spans="1:7" x14ac:dyDescent="0.3">
      <c r="A4670" t="s">
        <v>24846</v>
      </c>
      <c r="B4670" t="str">
        <f>IFERROR(VLOOKUP($A4670,ui_labels_mc!$A$2:$F$10000,2,FALSE), "")</f>
        <v>In Line Edit Add</v>
      </c>
      <c r="C4670" t="str">
        <f>IFERROR(VLOOKUP($B4670,ui_labels!$B$2:$F$10000,2,FALSE), IFERROR(VLOOKUP($B4670,ui_labels_mc!$B$2:$F$10000,2,FALSE), ""))</f>
        <v>En la línea de edición Añadir</v>
      </c>
      <c r="D4670" t="str">
        <f>IFERROR(VLOOKUP($B4670,ui_labels!$B$2:$F$10000,3,FALSE), IFERROR(VLOOKUP($B4670,ui_labels_mc!$B$2:$F$10000,3,FALSE), ""))</f>
        <v>En ligne Modifier Ajouter</v>
      </c>
      <c r="E4670" t="str">
        <f>IFERROR(VLOOKUP($B4670,ui_labels!$B$2:$F$10000,4,FALSE), IFERROR(VLOOKUP($B4670,ui_labels_mc!$B$2:$F$10000,4,FALSE), ""))</f>
        <v>ライン編集に追加</v>
      </c>
      <c r="F4670" t="str">
        <f>IFERROR(VLOOKUP($B4670,ui_labels!$B$2:$F$10000,5,FALSE), IFERROR(VLOOKUP($B4670,ui_labels_mc!$B$2:$F$10000,5,FALSE), ""))</f>
        <v>In Line editieren hinzufügen</v>
      </c>
      <c r="G4670" t="str">
        <f t="shared" si="72"/>
        <v>request_crud_facilityEditCanvas_productLimitEditCanvas_productSubLimitEditCanvas_inlineAdd_17=In Line editieren hinzufügen</v>
      </c>
    </row>
    <row r="4671" spans="1:7" x14ac:dyDescent="0.3">
      <c r="A4671" t="s">
        <v>24847</v>
      </c>
      <c r="B4671" t="str">
        <f>IFERROR(VLOOKUP($A4671,ui_labels_mc!$A$2:$F$10000,2,FALSE), "")</f>
        <v>Quick Edit Add</v>
      </c>
      <c r="C4671" t="str">
        <f>IFERROR(VLOOKUP($B4671,ui_labels!$B$2:$F$10000,2,FALSE), IFERROR(VLOOKUP($B4671,ui_labels_mc!$B$2:$F$10000,2,FALSE), ""))</f>
        <v>Editar Agregar Rápida</v>
      </c>
      <c r="D4671" t="str">
        <f>IFERROR(VLOOKUP($B4671,ui_labels!$B$2:$F$10000,3,FALSE), IFERROR(VLOOKUP($B4671,ui_labels_mc!$B$2:$F$10000,3,FALSE), ""))</f>
        <v>Modifier Ajout rapide</v>
      </c>
      <c r="E4671" t="str">
        <f>IFERROR(VLOOKUP($B4671,ui_labels!$B$2:$F$10000,4,FALSE), IFERROR(VLOOKUP($B4671,ui_labels_mc!$B$2:$F$10000,4,FALSE), ""))</f>
        <v>クイック編集追加</v>
      </c>
      <c r="F4671" t="str">
        <f>IFERROR(VLOOKUP($B4671,ui_labels!$B$2:$F$10000,5,FALSE), IFERROR(VLOOKUP($B4671,ui_labels_mc!$B$2:$F$10000,5,FALSE), ""))</f>
        <v>Quick Edit Add</v>
      </c>
      <c r="G4671" t="str">
        <f t="shared" si="72"/>
        <v>request_crud_facilityEditCanvas_productLimitEditCanvas_productSubLimitEditCanvas_quickAdd_5=Quick Edit Add</v>
      </c>
    </row>
    <row r="4672" spans="1:7" x14ac:dyDescent="0.3">
      <c r="A4672" t="s">
        <v>24848</v>
      </c>
      <c r="B4672" t="str">
        <f>IFERROR(VLOOKUP($A4672,ui_labels_mc!$A$2:$F$10000,2,FALSE), "")</f>
        <v>Created Date</v>
      </c>
      <c r="C4672" t="str">
        <f>IFERROR(VLOOKUP($B4672,ui_labels!$B$2:$F$10000,2,FALSE), IFERROR(VLOOKUP($B4672,ui_labels_mc!$B$2:$F$10000,2,FALSE), ""))</f>
        <v>Fecha de creación</v>
      </c>
      <c r="D4672" t="str">
        <f>IFERROR(VLOOKUP($B4672,ui_labels!$B$2:$F$10000,3,FALSE), IFERROR(VLOOKUP($B4672,ui_labels_mc!$B$2:$F$10000,3,FALSE), ""))</f>
        <v>Date de création</v>
      </c>
      <c r="E4672" t="str">
        <f>IFERROR(VLOOKUP($B4672,ui_labels!$B$2:$F$10000,4,FALSE), IFERROR(VLOOKUP($B4672,ui_labels_mc!$B$2:$F$10000,4,FALSE), ""))</f>
        <v>作成日</v>
      </c>
      <c r="F4672" t="str">
        <f>IFERROR(VLOOKUP($B4672,ui_labels!$B$2:$F$10000,5,FALSE), IFERROR(VLOOKUP($B4672,ui_labels_mc!$B$2:$F$10000,5,FALSE), ""))</f>
        <v>Erstellt am</v>
      </c>
      <c r="G4672" t="str">
        <f t="shared" si="72"/>
        <v>request_crud_facilityEditCanvas_productLimitEditCanvas_productSubLimitEditCanvas_sublimits_collateralCanvas_collateral_collateralCreatedDttm=Erstellt am</v>
      </c>
    </row>
    <row r="4673" spans="1:7" x14ac:dyDescent="0.3">
      <c r="A4673" t="s">
        <v>24849</v>
      </c>
      <c r="B4673" t="str">
        <f>IFERROR(VLOOKUP($A4673,ui_labels_mc!$A$2:$F$10000,2,FALSE), "")</f>
        <v>Created Date</v>
      </c>
      <c r="C4673" t="str">
        <f>IFERROR(VLOOKUP($B4673,ui_labels!$B$2:$F$10000,2,FALSE), IFERROR(VLOOKUP($B4673,ui_labels_mc!$B$2:$F$10000,2,FALSE), ""))</f>
        <v>Fecha de creación</v>
      </c>
      <c r="D4673" t="str">
        <f>IFERROR(VLOOKUP($B4673,ui_labels!$B$2:$F$10000,3,FALSE), IFERROR(VLOOKUP($B4673,ui_labels_mc!$B$2:$F$10000,3,FALSE), ""))</f>
        <v>Date de création</v>
      </c>
      <c r="E4673" t="str">
        <f>IFERROR(VLOOKUP($B4673,ui_labels!$B$2:$F$10000,4,FALSE), IFERROR(VLOOKUP($B4673,ui_labels_mc!$B$2:$F$10000,4,FALSE), ""))</f>
        <v>作成日</v>
      </c>
      <c r="F4673" t="str">
        <f>IFERROR(VLOOKUP($B4673,ui_labels!$B$2:$F$10000,5,FALSE), IFERROR(VLOOKUP($B4673,ui_labels_mc!$B$2:$F$10000,5,FALSE), ""))</f>
        <v>Erstellt am</v>
      </c>
      <c r="G4673" t="str">
        <f t="shared" si="72"/>
        <v>request_crud_facilityEditCanvas_productLimitEditCanvas_productSubLimitEditCanvas_sublimits_collateralCanvas_collateral_collateralCreatedDttm_4=Erstellt am</v>
      </c>
    </row>
    <row r="4674" spans="1:7" x14ac:dyDescent="0.3">
      <c r="A4674" t="s">
        <v>24850</v>
      </c>
      <c r="B4674" t="str">
        <f>IFERROR(VLOOKUP($A4674,ui_labels_mc!$A$2:$F$10000,2,FALSE), "")</f>
        <v>Collateral Pledge</v>
      </c>
      <c r="C4674" t="str">
        <f>IFERROR(VLOOKUP($B4674,ui_labels!$B$2:$F$10000,2,FALSE), IFERROR(VLOOKUP($B4674,ui_labels_mc!$B$2:$F$10000,2,FALSE), ""))</f>
        <v>Prenda de garantía</v>
      </c>
      <c r="D4674" t="str">
        <f>IFERROR(VLOOKUP($B4674,ui_labels!$B$2:$F$10000,3,FALSE), IFERROR(VLOOKUP($B4674,ui_labels_mc!$B$2:$F$10000,3,FALSE), ""))</f>
        <v>Nantissement</v>
      </c>
      <c r="E4674" t="str">
        <f>IFERROR(VLOOKUP($B4674,ui_labels!$B$2:$F$10000,4,FALSE), IFERROR(VLOOKUP($B4674,ui_labels_mc!$B$2:$F$10000,4,FALSE), ""))</f>
        <v>担保の誓い</v>
      </c>
      <c r="F4674" t="str">
        <f>IFERROR(VLOOKUP($B4674,ui_labels!$B$2:$F$10000,5,FALSE), IFERROR(VLOOKUP($B4674,ui_labels_mc!$B$2:$F$10000,5,FALSE), ""))</f>
        <v>Sicherheiten verpfänden</v>
      </c>
      <c r="G4674" t="str">
        <f t="shared" si="72"/>
        <v>request_crud_facilityEditCanvas_productLimitEditCanvas_productSubLimitEditCanvas_sublimits_collateralCanvas_collateral_collateralPledge=Sicherheiten verpfänden</v>
      </c>
    </row>
    <row r="4675" spans="1:7" x14ac:dyDescent="0.3">
      <c r="A4675" t="s">
        <v>24851</v>
      </c>
      <c r="B4675" t="str">
        <f>IFERROR(VLOOKUP($A4675,ui_labels_mc!$A$2:$F$10000,2,FALSE), "")</f>
        <v>Collateral Pledge</v>
      </c>
      <c r="C4675" t="str">
        <f>IFERROR(VLOOKUP($B4675,ui_labels!$B$2:$F$10000,2,FALSE), IFERROR(VLOOKUP($B4675,ui_labels_mc!$B$2:$F$10000,2,FALSE), ""))</f>
        <v>Prenda de garantía</v>
      </c>
      <c r="D4675" t="str">
        <f>IFERROR(VLOOKUP($B4675,ui_labels!$B$2:$F$10000,3,FALSE), IFERROR(VLOOKUP($B4675,ui_labels_mc!$B$2:$F$10000,3,FALSE), ""))</f>
        <v>Nantissement</v>
      </c>
      <c r="E4675" t="str">
        <f>IFERROR(VLOOKUP($B4675,ui_labels!$B$2:$F$10000,4,FALSE), IFERROR(VLOOKUP($B4675,ui_labels_mc!$B$2:$F$10000,4,FALSE), ""))</f>
        <v>担保の誓い</v>
      </c>
      <c r="F4675" t="str">
        <f>IFERROR(VLOOKUP($B4675,ui_labels!$B$2:$F$10000,5,FALSE), IFERROR(VLOOKUP($B4675,ui_labels_mc!$B$2:$F$10000,5,FALSE), ""))</f>
        <v>Sicherheiten verpfänden</v>
      </c>
      <c r="G4675" t="str">
        <f t="shared" ref="G4675:G4738" si="73">CONCATENATE(A4675, "=",F4675)</f>
        <v>request_crud_facilityEditCanvas_productLimitEditCanvas_productSubLimitEditCanvas_sublimits_collateralCanvas_collateral_collateralPledge_2=Sicherheiten verpfänden</v>
      </c>
    </row>
    <row r="4676" spans="1:7" x14ac:dyDescent="0.3">
      <c r="A4676" t="s">
        <v>24852</v>
      </c>
      <c r="B4676" t="str">
        <f>IFERROR(VLOOKUP($A4676,ui_labels_mc!$A$2:$F$10000,2,FALSE), "")</f>
        <v>Location Held</v>
      </c>
      <c r="C4676" t="str">
        <f>IFERROR(VLOOKUP($B4676,ui_labels!$B$2:$F$10000,2,FALSE), IFERROR(VLOOKUP($B4676,ui_labels_mc!$B$2:$F$10000,2,FALSE), ""))</f>
        <v>Ubicación Celebrada</v>
      </c>
      <c r="D4676" t="str">
        <f>IFERROR(VLOOKUP($B4676,ui_labels!$B$2:$F$10000,3,FALSE), IFERROR(VLOOKUP($B4676,ui_labels_mc!$B$2:$F$10000,3,FALSE), ""))</f>
        <v>Situation Held</v>
      </c>
      <c r="E4676" t="str">
        <f>IFERROR(VLOOKUP($B4676,ui_labels!$B$2:$F$10000,4,FALSE), IFERROR(VLOOKUP($B4676,ui_labels_mc!$B$2:$F$10000,4,FALSE), ""))</f>
        <v>場所開催</v>
      </c>
      <c r="F4676" t="str">
        <f>IFERROR(VLOOKUP($B4676,ui_labels!$B$2:$F$10000,5,FALSE), IFERROR(VLOOKUP($B4676,ui_labels_mc!$B$2:$F$10000,5,FALSE), ""))</f>
        <v>Ort festgehalten</v>
      </c>
      <c r="G4676" t="str">
        <f t="shared" si="73"/>
        <v>request_crud_facilityEditCanvas_productLimitEditCanvas_productSubLimitEditCanvas_sublimits_collateralCanvas_collateral_locationHeld=Ort festgehalten</v>
      </c>
    </row>
    <row r="4677" spans="1:7" x14ac:dyDescent="0.3">
      <c r="A4677" t="s">
        <v>24853</v>
      </c>
      <c r="B4677" t="str">
        <f>IFERROR(VLOOKUP($A4677,ui_labels_mc!$A$2:$F$10000,2,FALSE), "")</f>
        <v>Location Held</v>
      </c>
      <c r="C4677" t="str">
        <f>IFERROR(VLOOKUP($B4677,ui_labels!$B$2:$F$10000,2,FALSE), IFERROR(VLOOKUP($B4677,ui_labels_mc!$B$2:$F$10000,2,FALSE), ""))</f>
        <v>Ubicación Celebrada</v>
      </c>
      <c r="D4677" t="str">
        <f>IFERROR(VLOOKUP($B4677,ui_labels!$B$2:$F$10000,3,FALSE), IFERROR(VLOOKUP($B4677,ui_labels_mc!$B$2:$F$10000,3,FALSE), ""))</f>
        <v>Situation Held</v>
      </c>
      <c r="E4677" t="str">
        <f>IFERROR(VLOOKUP($B4677,ui_labels!$B$2:$F$10000,4,FALSE), IFERROR(VLOOKUP($B4677,ui_labels_mc!$B$2:$F$10000,4,FALSE), ""))</f>
        <v>場所開催</v>
      </c>
      <c r="F4677" t="str">
        <f>IFERROR(VLOOKUP($B4677,ui_labels!$B$2:$F$10000,5,FALSE), IFERROR(VLOOKUP($B4677,ui_labels_mc!$B$2:$F$10000,5,FALSE), ""))</f>
        <v>Ort festgehalten</v>
      </c>
      <c r="G4677" t="str">
        <f t="shared" si="73"/>
        <v>request_crud_facilityEditCanvas_productLimitEditCanvas_productSubLimitEditCanvas_sublimits_collateralCanvas_collateral_locationHeld_5=Ort festgehalten</v>
      </c>
    </row>
    <row r="4678" spans="1:7" x14ac:dyDescent="0.3">
      <c r="A4678" t="s">
        <v>24854</v>
      </c>
      <c r="B4678" t="str">
        <f>IFERROR(VLOOKUP($A4678,ui_labels_mc!$A$2:$F$10000,2,FALSE), "")</f>
        <v>-</v>
      </c>
      <c r="C4678" t="str">
        <f>IFERROR(VLOOKUP($B4678,ui_labels!$B$2:$F$10000,2,FALSE), IFERROR(VLOOKUP($B4678,ui_labels_mc!$B$2:$F$10000,2,FALSE), ""))</f>
        <v>-</v>
      </c>
      <c r="D4678" t="str">
        <f>IFERROR(VLOOKUP($B4678,ui_labels!$B$2:$F$10000,3,FALSE), IFERROR(VLOOKUP($B4678,ui_labels_mc!$B$2:$F$10000,3,FALSE), ""))</f>
        <v>-</v>
      </c>
      <c r="E4678" t="str">
        <f>IFERROR(VLOOKUP($B4678,ui_labels!$B$2:$F$10000,4,FALSE), IFERROR(VLOOKUP($B4678,ui_labels_mc!$B$2:$F$10000,4,FALSE), ""))</f>
        <v>-</v>
      </c>
      <c r="F4678" t="str">
        <f>IFERROR(VLOOKUP($B4678,ui_labels!$B$2:$F$10000,5,FALSE), IFERROR(VLOOKUP($B4678,ui_labels_mc!$B$2:$F$10000,5,FALSE), ""))</f>
        <v>-</v>
      </c>
      <c r="G4678" t="str">
        <f t="shared" si="73"/>
        <v>request_crud_facilityEditCanvas_productLimitEditCanvas_productSubLimitEditCanvas_sublimits_collateralCanvas_collateral_location_postalCodePlus4=-</v>
      </c>
    </row>
    <row r="4679" spans="1:7" x14ac:dyDescent="0.3">
      <c r="A4679" t="s">
        <v>24855</v>
      </c>
      <c r="B4679" t="str">
        <f>IFERROR(VLOOKUP($A4679,ui_labels_mc!$A$2:$F$10000,2,FALSE), "")</f>
        <v>Is building a converted home?</v>
      </c>
      <c r="C4679" t="str">
        <f>IFERROR(VLOOKUP($B4679,ui_labels!$B$2:$F$10000,2,FALSE), IFERROR(VLOOKUP($B4679,ui_labels_mc!$B$2:$F$10000,2,FALSE), ""))</f>
        <v>Está construyendo una casa transformada?</v>
      </c>
      <c r="D4679" t="str">
        <f>IFERROR(VLOOKUP($B4679,ui_labels!$B$2:$F$10000,3,FALSE), IFERROR(VLOOKUP($B4679,ui_labels_mc!$B$2:$F$10000,3,FALSE), ""))</f>
        <v>Est la construction d'une maison convertie?</v>
      </c>
      <c r="E4679" t="str">
        <f>IFERROR(VLOOKUP($B4679,ui_labels!$B$2:$F$10000,4,FALSE), IFERROR(VLOOKUP($B4679,ui_labels_mc!$B$2:$F$10000,4,FALSE), ""))</f>
        <v>変換された家を構築されていますか？</v>
      </c>
      <c r="F4679" t="str">
        <f>IFERROR(VLOOKUP($B4679,ui_labels!$B$2:$F$10000,5,FALSE), IFERROR(VLOOKUP($B4679,ui_labels_mc!$B$2:$F$10000,5,FALSE), ""))</f>
        <v>Baut ein umgebautes Haus?</v>
      </c>
      <c r="G4679" t="str">
        <f t="shared" si="73"/>
        <v>request_crud_facilityEditCanvas_productLimitEditCanvas_productSubLimitEditCanvas_sublimits_collateralCanvas_collateral_realEstateCollateral_isAConvertedHome=Baut ein umgebautes Haus?</v>
      </c>
    </row>
    <row r="4680" spans="1:7" x14ac:dyDescent="0.3">
      <c r="A4680" t="s">
        <v>24856</v>
      </c>
      <c r="B4680" t="str">
        <f>IFERROR(VLOOKUP($A4680,ui_labels_mc!$A$2:$F$10000,2,FALSE), "")</f>
        <v>Is building a converted home?</v>
      </c>
      <c r="C4680" t="str">
        <f>IFERROR(VLOOKUP($B4680,ui_labels!$B$2:$F$10000,2,FALSE), IFERROR(VLOOKUP($B4680,ui_labels_mc!$B$2:$F$10000,2,FALSE), ""))</f>
        <v>Está construyendo una casa transformada?</v>
      </c>
      <c r="D4680" t="str">
        <f>IFERROR(VLOOKUP($B4680,ui_labels!$B$2:$F$10000,3,FALSE), IFERROR(VLOOKUP($B4680,ui_labels_mc!$B$2:$F$10000,3,FALSE), ""))</f>
        <v>Est la construction d'une maison convertie?</v>
      </c>
      <c r="E4680" t="str">
        <f>IFERROR(VLOOKUP($B4680,ui_labels!$B$2:$F$10000,4,FALSE), IFERROR(VLOOKUP($B4680,ui_labels_mc!$B$2:$F$10000,4,FALSE), ""))</f>
        <v>変換された家を構築されていますか？</v>
      </c>
      <c r="F4680" t="str">
        <f>IFERROR(VLOOKUP($B4680,ui_labels!$B$2:$F$10000,5,FALSE), IFERROR(VLOOKUP($B4680,ui_labels_mc!$B$2:$F$10000,5,FALSE), ""))</f>
        <v>Baut ein umgebautes Haus?</v>
      </c>
      <c r="G4680" t="str">
        <f t="shared" si="73"/>
        <v>request_crud_facilityEditCanvas_productLimitEditCanvas_productSubLimitEditCanvas_sublimits_collateralCanvas_collateral_realEstateCollateral_isAConvertedHome_2=Baut ein umgebautes Haus?</v>
      </c>
    </row>
    <row r="4681" spans="1:7" x14ac:dyDescent="0.3">
      <c r="A4681" t="s">
        <v>24857</v>
      </c>
      <c r="B4681" t="str">
        <f>IFERROR(VLOOKUP($A4681,ui_labels_mc!$A$2:$F$10000,2,FALSE), "")</f>
        <v>Onsite Parking</v>
      </c>
      <c r="C4681" t="str">
        <f>IFERROR(VLOOKUP($B4681,ui_labels!$B$2:$F$10000,2,FALSE), IFERROR(VLOOKUP($B4681,ui_labels_mc!$B$2:$F$10000,2,FALSE), ""))</f>
        <v>Aparcamiento en las instalaciones</v>
      </c>
      <c r="D4681" t="str">
        <f>IFERROR(VLOOKUP($B4681,ui_labels!$B$2:$F$10000,3,FALSE), IFERROR(VLOOKUP($B4681,ui_labels_mc!$B$2:$F$10000,3,FALSE), ""))</f>
        <v>Parking sur place</v>
      </c>
      <c r="E4681" t="str">
        <f>IFERROR(VLOOKUP($B4681,ui_labels!$B$2:$F$10000,4,FALSE), IFERROR(VLOOKUP($B4681,ui_labels_mc!$B$2:$F$10000,4,FALSE), ""))</f>
        <v>敷地内駐車場</v>
      </c>
      <c r="F4681" t="str">
        <f>IFERROR(VLOOKUP($B4681,ui_labels!$B$2:$F$10000,5,FALSE), IFERROR(VLOOKUP($B4681,ui_labels_mc!$B$2:$F$10000,5,FALSE), ""))</f>
        <v>Vor-Ort-Parkplatz</v>
      </c>
      <c r="G4681" t="str">
        <f t="shared" si="73"/>
        <v>request_crud_facilityEditCanvas_productLimitEditCanvas_productSubLimitEditCanvas_sublimits_collateralCanvas_collateral_realEstateCollateral_isOnsiteParking=Vor-Ort-Parkplatz</v>
      </c>
    </row>
    <row r="4682" spans="1:7" x14ac:dyDescent="0.3">
      <c r="A4682" t="s">
        <v>24858</v>
      </c>
      <c r="B4682" t="str">
        <f>IFERROR(VLOOKUP($A4682,ui_labels_mc!$A$2:$F$10000,2,FALSE), "")</f>
        <v>Onsite Parking</v>
      </c>
      <c r="C4682" t="str">
        <f>IFERROR(VLOOKUP($B4682,ui_labels!$B$2:$F$10000,2,FALSE), IFERROR(VLOOKUP($B4682,ui_labels_mc!$B$2:$F$10000,2,FALSE), ""))</f>
        <v>Aparcamiento en las instalaciones</v>
      </c>
      <c r="D4682" t="str">
        <f>IFERROR(VLOOKUP($B4682,ui_labels!$B$2:$F$10000,3,FALSE), IFERROR(VLOOKUP($B4682,ui_labels_mc!$B$2:$F$10000,3,FALSE), ""))</f>
        <v>Parking sur place</v>
      </c>
      <c r="E4682" t="str">
        <f>IFERROR(VLOOKUP($B4682,ui_labels!$B$2:$F$10000,4,FALSE), IFERROR(VLOOKUP($B4682,ui_labels_mc!$B$2:$F$10000,4,FALSE), ""))</f>
        <v>敷地内駐車場</v>
      </c>
      <c r="F4682" t="str">
        <f>IFERROR(VLOOKUP($B4682,ui_labels!$B$2:$F$10000,5,FALSE), IFERROR(VLOOKUP($B4682,ui_labels_mc!$B$2:$F$10000,5,FALSE), ""))</f>
        <v>Vor-Ort-Parkplatz</v>
      </c>
      <c r="G4682" t="str">
        <f t="shared" si="73"/>
        <v>request_crud_facilityEditCanvas_productLimitEditCanvas_productSubLimitEditCanvas_sublimits_collateralCanvas_collateral_realEstateCollateral_isOnsiteParking_2=Vor-Ort-Parkplatz</v>
      </c>
    </row>
    <row r="4683" spans="1:7" x14ac:dyDescent="0.3">
      <c r="A4683" t="s">
        <v>24859</v>
      </c>
      <c r="B4683" t="str">
        <f>IFERROR(VLOOKUP($A4683,ui_labels_mc!$A$2:$F$10000,2,FALSE), "")</f>
        <v>Commercial Square Feet</v>
      </c>
      <c r="C4683" t="str">
        <f>IFERROR(VLOOKUP($B4683,ui_labels!$B$2:$F$10000,2,FALSE), IFERROR(VLOOKUP($B4683,ui_labels_mc!$B$2:$F$10000,2,FALSE), ""))</f>
        <v>Pies Cuadrados Comerciales</v>
      </c>
      <c r="D4683" t="str">
        <f>IFERROR(VLOOKUP($B4683,ui_labels!$B$2:$F$10000,3,FALSE), IFERROR(VLOOKUP($B4683,ui_labels_mc!$B$2:$F$10000,3,FALSE), ""))</f>
        <v>Pieds carrés commerciaux</v>
      </c>
      <c r="E4683" t="str">
        <f>IFERROR(VLOOKUP($B4683,ui_labels!$B$2:$F$10000,4,FALSE), IFERROR(VLOOKUP($B4683,ui_labels_mc!$B$2:$F$10000,4,FALSE), ""))</f>
        <v>商業平方フィート</v>
      </c>
      <c r="F4683" t="str">
        <f>IFERROR(VLOOKUP($B4683,ui_labels!$B$2:$F$10000,5,FALSE), IFERROR(VLOOKUP($B4683,ui_labels_mc!$B$2:$F$10000,5,FALSE), ""))</f>
        <v>Kommerzielle Quadratfuß</v>
      </c>
      <c r="G4683" t="str">
        <f t="shared" si="73"/>
        <v>request_crud_facilityEditCanvas_productLimitEditCanvas_productSubLimitEditCanvas_sublimits_collateralCanvas_collateral_realEstateCollateral_newConstructionProject_commercialSqFt=Kommerzielle Quadratfuß</v>
      </c>
    </row>
    <row r="4684" spans="1:7" x14ac:dyDescent="0.3">
      <c r="A4684" t="s">
        <v>24860</v>
      </c>
      <c r="B4684" t="str">
        <f>IFERROR(VLOOKUP($A4684,ui_labels_mc!$A$2:$F$10000,2,FALSE), "")</f>
        <v>Commercial Square Feet</v>
      </c>
      <c r="C4684" t="str">
        <f>IFERROR(VLOOKUP($B4684,ui_labels!$B$2:$F$10000,2,FALSE), IFERROR(VLOOKUP($B4684,ui_labels_mc!$B$2:$F$10000,2,FALSE), ""))</f>
        <v>Pies Cuadrados Comerciales</v>
      </c>
      <c r="D4684" t="str">
        <f>IFERROR(VLOOKUP($B4684,ui_labels!$B$2:$F$10000,3,FALSE), IFERROR(VLOOKUP($B4684,ui_labels_mc!$B$2:$F$10000,3,FALSE), ""))</f>
        <v>Pieds carrés commerciaux</v>
      </c>
      <c r="E4684" t="str">
        <f>IFERROR(VLOOKUP($B4684,ui_labels!$B$2:$F$10000,4,FALSE), IFERROR(VLOOKUP($B4684,ui_labels_mc!$B$2:$F$10000,4,FALSE), ""))</f>
        <v>商業平方フィート</v>
      </c>
      <c r="F4684" t="str">
        <f>IFERROR(VLOOKUP($B4684,ui_labels!$B$2:$F$10000,5,FALSE), IFERROR(VLOOKUP($B4684,ui_labels_mc!$B$2:$F$10000,5,FALSE), ""))</f>
        <v>Kommerzielle Quadratfuß</v>
      </c>
      <c r="G4684" t="str">
        <f t="shared" si="73"/>
        <v>request_crud_facilityEditCanvas_productLimitEditCanvas_productSubLimitEditCanvas_sublimits_collateralCanvas_collateral_realEstateCollateral_newConstructionProject_commercialSqFt_2=Kommerzielle Quadratfuß</v>
      </c>
    </row>
    <row r="4685" spans="1:7" x14ac:dyDescent="0.3">
      <c r="A4685" t="s">
        <v>24861</v>
      </c>
      <c r="B4685" t="str">
        <f>IFERROR(VLOOKUP($A4685,ui_labels_mc!$A$2:$F$10000,2,FALSE), "")</f>
        <v>Developement Cost Per Sq Ft</v>
      </c>
      <c r="C4685" t="str">
        <f>IFERROR(VLOOKUP($B4685,ui_labels!$B$2:$F$10000,2,FALSE), IFERROR(VLOOKUP($B4685,ui_labels_mc!$B$2:$F$10000,2,FALSE), ""))</f>
        <v>Developement Costo por pie cuadrado</v>
      </c>
      <c r="D4685" t="str">
        <f>IFERROR(VLOOKUP($B4685,ui_labels!$B$2:$F$10000,3,FALSE), IFERROR(VLOOKUP($B4685,ui_labels_mc!$B$2:$F$10000,3,FALSE), ""))</f>
        <v>Coût Developement par pied carré</v>
      </c>
      <c r="E4685" t="str">
        <f>IFERROR(VLOOKUP($B4685,ui_labels!$B$2:$F$10000,4,FALSE), IFERROR(VLOOKUP($B4685,ui_labels_mc!$B$2:$F$10000,4,FALSE), ""))</f>
        <v>平方フィートあたり開発効率向上コスト</v>
      </c>
      <c r="F4685" t="str">
        <f>IFERROR(VLOOKUP($B4685,ui_labels!$B$2:$F$10000,5,FALSE), IFERROR(VLOOKUP($B4685,ui_labels_mc!$B$2:$F$10000,5,FALSE), ""))</f>
        <v>Developement Kosten pro Qm</v>
      </c>
      <c r="G4685" t="str">
        <f t="shared" si="73"/>
        <v>request_crud_facilityEditCanvas_productLimitEditCanvas_productSubLimitEditCanvas_sublimits_collateralCanvas_collateral_realEstateCollateral_newConstructionProject_costPerSqFt=Developement Kosten pro Qm</v>
      </c>
    </row>
    <row r="4686" spans="1:7" x14ac:dyDescent="0.3">
      <c r="A4686" t="s">
        <v>24862</v>
      </c>
      <c r="B4686" t="str">
        <f>IFERROR(VLOOKUP($A4686,ui_labels_mc!$A$2:$F$10000,2,FALSE), "")</f>
        <v>Developement Cost Per Sq Ft</v>
      </c>
      <c r="C4686" t="str">
        <f>IFERROR(VLOOKUP($B4686,ui_labels!$B$2:$F$10000,2,FALSE), IFERROR(VLOOKUP($B4686,ui_labels_mc!$B$2:$F$10000,2,FALSE), ""))</f>
        <v>Developement Costo por pie cuadrado</v>
      </c>
      <c r="D4686" t="str">
        <f>IFERROR(VLOOKUP($B4686,ui_labels!$B$2:$F$10000,3,FALSE), IFERROR(VLOOKUP($B4686,ui_labels_mc!$B$2:$F$10000,3,FALSE), ""))</f>
        <v>Coût Developement par pied carré</v>
      </c>
      <c r="E4686" t="str">
        <f>IFERROR(VLOOKUP($B4686,ui_labels!$B$2:$F$10000,4,FALSE), IFERROR(VLOOKUP($B4686,ui_labels_mc!$B$2:$F$10000,4,FALSE), ""))</f>
        <v>平方フィートあたり開発効率向上コスト</v>
      </c>
      <c r="F4686" t="str">
        <f>IFERROR(VLOOKUP($B4686,ui_labels!$B$2:$F$10000,5,FALSE), IFERROR(VLOOKUP($B4686,ui_labels_mc!$B$2:$F$10000,5,FALSE), ""))</f>
        <v>Developement Kosten pro Qm</v>
      </c>
      <c r="G4686" t="str">
        <f t="shared" si="73"/>
        <v>request_crud_facilityEditCanvas_productLimitEditCanvas_productSubLimitEditCanvas_sublimits_collateralCanvas_collateral_realEstateCollateral_newConstructionProject_costPerSqFt_2=Developement Kosten pro Qm</v>
      </c>
    </row>
    <row r="4687" spans="1:7" x14ac:dyDescent="0.3">
      <c r="A4687" t="s">
        <v>24863</v>
      </c>
      <c r="B4687" t="str">
        <f>IFERROR(VLOOKUP($A4687,ui_labels_mc!$A$2:$F$10000,2,FALSE), "")</f>
        <v>Value As Is</v>
      </c>
      <c r="C4687" t="str">
        <f>IFERROR(VLOOKUP($B4687,ui_labels!$B$2:$F$10000,2,FALSE), IFERROR(VLOOKUP($B4687,ui_labels_mc!$B$2:$F$10000,2,FALSE), ""))</f>
        <v>Valor como es</v>
      </c>
      <c r="D4687" t="str">
        <f>IFERROR(VLOOKUP($B4687,ui_labels!$B$2:$F$10000,3,FALSE), IFERROR(VLOOKUP($B4687,ui_labels_mc!$B$2:$F$10000,3,FALSE), ""))</f>
        <v>Valeur As Is</v>
      </c>
      <c r="E4687" t="str">
        <f>IFERROR(VLOOKUP($B4687,ui_labels!$B$2:$F$10000,4,FALSE), IFERROR(VLOOKUP($B4687,ui_labels_mc!$B$2:$F$10000,4,FALSE), ""))</f>
        <v>値であり、として</v>
      </c>
      <c r="F4687" t="str">
        <f>IFERROR(VLOOKUP($B4687,ui_labels!$B$2:$F$10000,5,FALSE), IFERROR(VLOOKUP($B4687,ui_labels_mc!$B$2:$F$10000,5,FALSE), ""))</f>
        <v>Wert, wie ist</v>
      </c>
      <c r="G4687" t="str">
        <f t="shared" si="73"/>
        <v>request_crud_facilityEditCanvas_productLimitEditCanvas_productSubLimitEditCanvas_sublimits_collateralCanvas_collateral_realEstateCollateral_newConstructionProject_currentValue=Wert, wie ist</v>
      </c>
    </row>
    <row r="4688" spans="1:7" x14ac:dyDescent="0.3">
      <c r="A4688" t="s">
        <v>24864</v>
      </c>
      <c r="B4688" t="str">
        <f>IFERROR(VLOOKUP($A4688,ui_labels_mc!$A$2:$F$10000,2,FALSE), "")</f>
        <v>Value As Is</v>
      </c>
      <c r="C4688" t="str">
        <f>IFERROR(VLOOKUP($B4688,ui_labels!$B$2:$F$10000,2,FALSE), IFERROR(VLOOKUP($B4688,ui_labels_mc!$B$2:$F$10000,2,FALSE), ""))</f>
        <v>Valor como es</v>
      </c>
      <c r="D4688" t="str">
        <f>IFERROR(VLOOKUP($B4688,ui_labels!$B$2:$F$10000,3,FALSE), IFERROR(VLOOKUP($B4688,ui_labels_mc!$B$2:$F$10000,3,FALSE), ""))</f>
        <v>Valeur As Is</v>
      </c>
      <c r="E4688" t="str">
        <f>IFERROR(VLOOKUP($B4688,ui_labels!$B$2:$F$10000,4,FALSE), IFERROR(VLOOKUP($B4688,ui_labels_mc!$B$2:$F$10000,4,FALSE), ""))</f>
        <v>値であり、として</v>
      </c>
      <c r="F4688" t="str">
        <f>IFERROR(VLOOKUP($B4688,ui_labels!$B$2:$F$10000,5,FALSE), IFERROR(VLOOKUP($B4688,ui_labels_mc!$B$2:$F$10000,5,FALSE), ""))</f>
        <v>Wert, wie ist</v>
      </c>
      <c r="G4688" t="str">
        <f t="shared" si="73"/>
        <v>request_crud_facilityEditCanvas_productLimitEditCanvas_productSubLimitEditCanvas_sublimits_collateralCanvas_collateral_realEstateCollateral_newConstructionProject_currentValue_2=Wert, wie ist</v>
      </c>
    </row>
    <row r="4689" spans="1:7" x14ac:dyDescent="0.3">
      <c r="A4689" t="s">
        <v>24865</v>
      </c>
      <c r="B4689" t="str">
        <f>IFERROR(VLOOKUP($A4689,ui_labels_mc!$A$2:$F$10000,2,FALSE), "")</f>
        <v>Projected Expenses/Yr</v>
      </c>
      <c r="C4689" t="str">
        <f>IFERROR(VLOOKUP($B4689,ui_labels!$B$2:$F$10000,2,FALSE), IFERROR(VLOOKUP($B4689,ui_labels_mc!$B$2:$F$10000,2,FALSE), ""))</f>
        <v>Los gastos proyectados / Año</v>
      </c>
      <c r="D4689" t="str">
        <f>IFERROR(VLOOKUP($B4689,ui_labels!$B$2:$F$10000,3,FALSE), IFERROR(VLOOKUP($B4689,ui_labels_mc!$B$2:$F$10000,3,FALSE), ""))</f>
        <v>Les dépenses prévues / Yr</v>
      </c>
      <c r="E4689" t="str">
        <f>IFERROR(VLOOKUP($B4689,ui_labels!$B$2:$F$10000,4,FALSE), IFERROR(VLOOKUP($B4689,ui_labels_mc!$B$2:$F$10000,4,FALSE), ""))</f>
        <v>写し出された費用/年</v>
      </c>
      <c r="F4689" t="str">
        <f>IFERROR(VLOOKUP($B4689,ui_labels!$B$2:$F$10000,5,FALSE), IFERROR(VLOOKUP($B4689,ui_labels_mc!$B$2:$F$10000,5,FALSE), ""))</f>
        <v>Projizierten Kosten / Jahr</v>
      </c>
      <c r="G4689" t="str">
        <f t="shared" si="73"/>
        <v>request_crud_facilityEditCanvas_productLimitEditCanvas_productSubLimitEditCanvas_sublimits_collateralCanvas_collateral_realEstateCollateral_newConstructionProject_expensesYr=Projizierten Kosten / Jahr</v>
      </c>
    </row>
    <row r="4690" spans="1:7" x14ac:dyDescent="0.3">
      <c r="A4690" t="s">
        <v>24866</v>
      </c>
      <c r="B4690" t="str">
        <f>IFERROR(VLOOKUP($A4690,ui_labels_mc!$A$2:$F$10000,2,FALSE), "")</f>
        <v>Projected Expenses/Yr</v>
      </c>
      <c r="C4690" t="str">
        <f>IFERROR(VLOOKUP($B4690,ui_labels!$B$2:$F$10000,2,FALSE), IFERROR(VLOOKUP($B4690,ui_labels_mc!$B$2:$F$10000,2,FALSE), ""))</f>
        <v>Los gastos proyectados / Año</v>
      </c>
      <c r="D4690" t="str">
        <f>IFERROR(VLOOKUP($B4690,ui_labels!$B$2:$F$10000,3,FALSE), IFERROR(VLOOKUP($B4690,ui_labels_mc!$B$2:$F$10000,3,FALSE), ""))</f>
        <v>Les dépenses prévues / Yr</v>
      </c>
      <c r="E4690" t="str">
        <f>IFERROR(VLOOKUP($B4690,ui_labels!$B$2:$F$10000,4,FALSE), IFERROR(VLOOKUP($B4690,ui_labels_mc!$B$2:$F$10000,4,FALSE), ""))</f>
        <v>写し出された費用/年</v>
      </c>
      <c r="F4690" t="str">
        <f>IFERROR(VLOOKUP($B4690,ui_labels!$B$2:$F$10000,5,FALSE), IFERROR(VLOOKUP($B4690,ui_labels_mc!$B$2:$F$10000,5,FALSE), ""))</f>
        <v>Projizierten Kosten / Jahr</v>
      </c>
      <c r="G4690" t="str">
        <f t="shared" si="73"/>
        <v>request_crud_facilityEditCanvas_productLimitEditCanvas_productSubLimitEditCanvas_sublimits_collateralCanvas_collateral_realEstateCollateral_newConstructionProject_expensesYr_2=Projizierten Kosten / Jahr</v>
      </c>
    </row>
    <row r="4691" spans="1:7" x14ac:dyDescent="0.3">
      <c r="A4691" t="s">
        <v>24867</v>
      </c>
      <c r="B4691" t="str">
        <f>IFERROR(VLOOKUP($A4691,ui_labels_mc!$A$2:$F$10000,2,FALSE), "")</f>
        <v>Projected Gross Income/Yr</v>
      </c>
      <c r="C4691" t="str">
        <f>IFERROR(VLOOKUP($B4691,ui_labels!$B$2:$F$10000,2,FALSE), IFERROR(VLOOKUP($B4691,ui_labels_mc!$B$2:$F$10000,2,FALSE), ""))</f>
        <v>Proyectado Ingreso bruto / Año</v>
      </c>
      <c r="D4691" t="str">
        <f>IFERROR(VLOOKUP($B4691,ui_labels!$B$2:$F$10000,3,FALSE), IFERROR(VLOOKUP($B4691,ui_labels_mc!$B$2:$F$10000,3,FALSE), ""))</f>
        <v>Projeté revenu brut / an</v>
      </c>
      <c r="E4691" t="str">
        <f>IFERROR(VLOOKUP($B4691,ui_labels!$B$2:$F$10000,4,FALSE), IFERROR(VLOOKUP($B4691,ui_labels_mc!$B$2:$F$10000,4,FALSE), ""))</f>
        <v>写し出された総収入/年</v>
      </c>
      <c r="F4691" t="str">
        <f>IFERROR(VLOOKUP($B4691,ui_labels!$B$2:$F$10000,5,FALSE), IFERROR(VLOOKUP($B4691,ui_labels_mc!$B$2:$F$10000,5,FALSE), ""))</f>
        <v>Projizierte Gross Income / Yr</v>
      </c>
      <c r="G4691" t="str">
        <f t="shared" si="73"/>
        <v>request_crud_facilityEditCanvas_productLimitEditCanvas_productSubLimitEditCanvas_sublimits_collateralCanvas_collateral_realEstateCollateral_newConstructionProject_grossIncomeYr=Projizierte Gross Income / Yr</v>
      </c>
    </row>
    <row r="4692" spans="1:7" x14ac:dyDescent="0.3">
      <c r="A4692" t="s">
        <v>24868</v>
      </c>
      <c r="B4692" t="str">
        <f>IFERROR(VLOOKUP($A4692,ui_labels_mc!$A$2:$F$10000,2,FALSE), "")</f>
        <v>Projected Gross Income/Yr</v>
      </c>
      <c r="C4692" t="str">
        <f>IFERROR(VLOOKUP($B4692,ui_labels!$B$2:$F$10000,2,FALSE), IFERROR(VLOOKUP($B4692,ui_labels_mc!$B$2:$F$10000,2,FALSE), ""))</f>
        <v>Proyectado Ingreso bruto / Año</v>
      </c>
      <c r="D4692" t="str">
        <f>IFERROR(VLOOKUP($B4692,ui_labels!$B$2:$F$10000,3,FALSE), IFERROR(VLOOKUP($B4692,ui_labels_mc!$B$2:$F$10000,3,FALSE), ""))</f>
        <v>Projeté revenu brut / an</v>
      </c>
      <c r="E4692" t="str">
        <f>IFERROR(VLOOKUP($B4692,ui_labels!$B$2:$F$10000,4,FALSE), IFERROR(VLOOKUP($B4692,ui_labels_mc!$B$2:$F$10000,4,FALSE), ""))</f>
        <v>写し出された総収入/年</v>
      </c>
      <c r="F4692" t="str">
        <f>IFERROR(VLOOKUP($B4692,ui_labels!$B$2:$F$10000,5,FALSE), IFERROR(VLOOKUP($B4692,ui_labels_mc!$B$2:$F$10000,5,FALSE), ""))</f>
        <v>Projizierte Gross Income / Yr</v>
      </c>
      <c r="G4692" t="str">
        <f t="shared" si="73"/>
        <v>request_crud_facilityEditCanvas_productLimitEditCanvas_productSubLimitEditCanvas_sublimits_collateralCanvas_collateral_realEstateCollateral_newConstructionProject_grossIncomeYr_2=Projizierte Gross Income / Yr</v>
      </c>
    </row>
    <row r="4693" spans="1:7" x14ac:dyDescent="0.3">
      <c r="A4693" t="s">
        <v>24869</v>
      </c>
      <c r="B4693" t="str">
        <f>IFERROR(VLOOKUP($A4693,ui_labels_mc!$A$2:$F$10000,2,FALSE), "")</f>
        <v>Will site require a change in</v>
      </c>
      <c r="C4693" t="str">
        <f>IFERROR(VLOOKUP($B4693,ui_labels!$B$2:$F$10000,2,FALSE), IFERROR(VLOOKUP($B4693,ui_labels_mc!$B$2:$F$10000,2,FALSE), ""))</f>
        <v>¿Será sitio requerir un cambio en</v>
      </c>
      <c r="D4693" t="str">
        <f>IFERROR(VLOOKUP($B4693,ui_labels!$B$2:$F$10000,3,FALSE), IFERROR(VLOOKUP($B4693,ui_labels_mc!$B$2:$F$10000,3,FALSE), ""))</f>
        <v>Site va nécessiter un changement dans</v>
      </c>
      <c r="E4693" t="str">
        <f>IFERROR(VLOOKUP($B4693,ui_labels!$B$2:$F$10000,4,FALSE), IFERROR(VLOOKUP($B4693,ui_labels_mc!$B$2:$F$10000,4,FALSE), ""))</f>
        <v>サイトには、変化が必要になります</v>
      </c>
      <c r="F4693" t="str">
        <f>IFERROR(VLOOKUP($B4693,ui_labels!$B$2:$F$10000,5,FALSE), IFERROR(VLOOKUP($B4693,ui_labels_mc!$B$2:$F$10000,5,FALSE), ""))</f>
        <v>Wird vor Ort erfordern eine Änderung der</v>
      </c>
      <c r="G4693" t="str">
        <f t="shared" si="73"/>
        <v>request_crud_facilityEditCanvas_productLimitEditCanvas_productSubLimitEditCanvas_sublimits_collateralCanvas_collateral_realEstateCollateral_newConstructionProject_isChgRequired=Wird vor Ort erfordern eine Änderung der</v>
      </c>
    </row>
    <row r="4694" spans="1:7" x14ac:dyDescent="0.3">
      <c r="A4694" t="s">
        <v>24870</v>
      </c>
      <c r="B4694" t="str">
        <f>IFERROR(VLOOKUP($A4694,ui_labels_mc!$A$2:$F$10000,2,FALSE), "")</f>
        <v>Will site require a change in</v>
      </c>
      <c r="C4694" t="str">
        <f>IFERROR(VLOOKUP($B4694,ui_labels!$B$2:$F$10000,2,FALSE), IFERROR(VLOOKUP($B4694,ui_labels_mc!$B$2:$F$10000,2,FALSE), ""))</f>
        <v>¿Será sitio requerir un cambio en</v>
      </c>
      <c r="D4694" t="str">
        <f>IFERROR(VLOOKUP($B4694,ui_labels!$B$2:$F$10000,3,FALSE), IFERROR(VLOOKUP($B4694,ui_labels_mc!$B$2:$F$10000,3,FALSE), ""))</f>
        <v>Site va nécessiter un changement dans</v>
      </c>
      <c r="E4694" t="str">
        <f>IFERROR(VLOOKUP($B4694,ui_labels!$B$2:$F$10000,4,FALSE), IFERROR(VLOOKUP($B4694,ui_labels_mc!$B$2:$F$10000,4,FALSE), ""))</f>
        <v>サイトには、変化が必要になります</v>
      </c>
      <c r="F4694" t="str">
        <f>IFERROR(VLOOKUP($B4694,ui_labels!$B$2:$F$10000,5,FALSE), IFERROR(VLOOKUP($B4694,ui_labels_mc!$B$2:$F$10000,5,FALSE), ""))</f>
        <v>Wird vor Ort erfordern eine Änderung der</v>
      </c>
      <c r="G4694" t="str">
        <f t="shared" si="73"/>
        <v>request_crud_facilityEditCanvas_productLimitEditCanvas_productSubLimitEditCanvas_sublimits_collateralCanvas_collateral_realEstateCollateral_newConstructionProject_isChgRequired_2=Wird vor Ort erfordern eine Änderung der</v>
      </c>
    </row>
    <row r="4695" spans="1:7" x14ac:dyDescent="0.3">
      <c r="A4695" t="s">
        <v>24871</v>
      </c>
      <c r="B4695" t="str">
        <f>IFERROR(VLOOKUP($A4695,ui_labels_mc!$A$2:$F$10000,2,FALSE), "")</f>
        <v>Is Property available as collateral</v>
      </c>
      <c r="C4695" t="str">
        <f>IFERROR(VLOOKUP($B4695,ui_labels!$B$2:$F$10000,2,FALSE), IFERROR(VLOOKUP($B4695,ui_labels_mc!$B$2:$F$10000,2,FALSE), ""))</f>
        <v>Es característica disponible como garantía</v>
      </c>
      <c r="D4695" t="str">
        <f>IFERROR(VLOOKUP($B4695,ui_labels!$B$2:$F$10000,3,FALSE), IFERROR(VLOOKUP($B4695,ui_labels_mc!$B$2:$F$10000,3,FALSE), ""))</f>
        <v>Est la propriété comme garantie disponibles</v>
      </c>
      <c r="E4695" t="str">
        <f>IFERROR(VLOOKUP($B4695,ui_labels!$B$2:$F$10000,4,FALSE), IFERROR(VLOOKUP($B4695,ui_labels_mc!$B$2:$F$10000,4,FALSE), ""))</f>
        <v>担保として利用可能なプロパティです</v>
      </c>
      <c r="F4695" t="str">
        <f>IFERROR(VLOOKUP($B4695,ui_labels!$B$2:$F$10000,5,FALSE), IFERROR(VLOOKUP($B4695,ui_labels_mc!$B$2:$F$10000,5,FALSE), ""))</f>
        <v>Ist der Immobilie als Sicherheit zur Verfügung</v>
      </c>
      <c r="G4695" t="str">
        <f t="shared" si="73"/>
        <v>request_crud_facilityEditCanvas_productLimitEditCanvas_productSubLimitEditCanvas_sublimits_collateralCanvas_collateral_realEstateCollateral_newConstructionProject_isPropCollateral=Ist der Immobilie als Sicherheit zur Verfügung</v>
      </c>
    </row>
    <row r="4696" spans="1:7" x14ac:dyDescent="0.3">
      <c r="A4696" t="s">
        <v>24872</v>
      </c>
      <c r="B4696" t="str">
        <f>IFERROR(VLOOKUP($A4696,ui_labels_mc!$A$2:$F$10000,2,FALSE), "")</f>
        <v>Is Property available as collateral</v>
      </c>
      <c r="C4696" t="str">
        <f>IFERROR(VLOOKUP($B4696,ui_labels!$B$2:$F$10000,2,FALSE), IFERROR(VLOOKUP($B4696,ui_labels_mc!$B$2:$F$10000,2,FALSE), ""))</f>
        <v>Es característica disponible como garantía</v>
      </c>
      <c r="D4696" t="str">
        <f>IFERROR(VLOOKUP($B4696,ui_labels!$B$2:$F$10000,3,FALSE), IFERROR(VLOOKUP($B4696,ui_labels_mc!$B$2:$F$10000,3,FALSE), ""))</f>
        <v>Est la propriété comme garantie disponibles</v>
      </c>
      <c r="E4696" t="str">
        <f>IFERROR(VLOOKUP($B4696,ui_labels!$B$2:$F$10000,4,FALSE), IFERROR(VLOOKUP($B4696,ui_labels_mc!$B$2:$F$10000,4,FALSE), ""))</f>
        <v>担保として利用可能なプロパティです</v>
      </c>
      <c r="F4696" t="str">
        <f>IFERROR(VLOOKUP($B4696,ui_labels!$B$2:$F$10000,5,FALSE), IFERROR(VLOOKUP($B4696,ui_labels_mc!$B$2:$F$10000,5,FALSE), ""))</f>
        <v>Ist der Immobilie als Sicherheit zur Verfügung</v>
      </c>
      <c r="G4696" t="str">
        <f t="shared" si="73"/>
        <v>request_crud_facilityEditCanvas_productLimitEditCanvas_productSubLimitEditCanvas_sublimits_collateralCanvas_collateral_realEstateCollateral_newConstructionProject_isPropCollateral_2=Ist der Immobilie als Sicherheit zur Verfügung</v>
      </c>
    </row>
    <row r="4697" spans="1:7" x14ac:dyDescent="0.3">
      <c r="A4697" t="s">
        <v>24873</v>
      </c>
      <c r="B4697" t="str">
        <f>IFERROR(VLOOKUP($A4697,ui_labels_mc!$A$2:$F$10000,2,FALSE), "")</f>
        <v>Has the property been Inspected</v>
      </c>
      <c r="C4697" t="str">
        <f>IFERROR(VLOOKUP($B4697,ui_labels!$B$2:$F$10000,2,FALSE), IFERROR(VLOOKUP($B4697,ui_labels_mc!$B$2:$F$10000,2,FALSE), ""))</f>
        <v>¿Se ha inspeccionado la propiedad</v>
      </c>
      <c r="D4697" t="str">
        <f>IFERROR(VLOOKUP($B4697,ui_labels!$B$2:$F$10000,3,FALSE), IFERROR(VLOOKUP($B4697,ui_labels_mc!$B$2:$F$10000,3,FALSE), ""))</f>
        <v>A été inspecté la propriété</v>
      </c>
      <c r="E4697" t="str">
        <f>IFERROR(VLOOKUP($B4697,ui_labels!$B$2:$F$10000,4,FALSE), IFERROR(VLOOKUP($B4697,ui_labels_mc!$B$2:$F$10000,4,FALSE), ""))</f>
        <v>プロパティが検査されています</v>
      </c>
      <c r="F4697" t="str">
        <f>IFERROR(VLOOKUP($B4697,ui_labels!$B$2:$F$10000,5,FALSE), IFERROR(VLOOKUP($B4697,ui_labels_mc!$B$2:$F$10000,5,FALSE), ""))</f>
        <v>Hat die Eigenschaft kontrolliert worden</v>
      </c>
      <c r="G4697" t="str">
        <f t="shared" si="73"/>
        <v>request_crud_facilityEditCanvas_productLimitEditCanvas_productSubLimitEditCanvas_sublimits_collateralCanvas_collateral_realEstateCollateral_newConstructionProject_isPropInspected=Hat die Eigenschaft kontrolliert worden</v>
      </c>
    </row>
    <row r="4698" spans="1:7" x14ac:dyDescent="0.3">
      <c r="A4698" t="s">
        <v>24874</v>
      </c>
      <c r="B4698" t="str">
        <f>IFERROR(VLOOKUP($A4698,ui_labels_mc!$A$2:$F$10000,2,FALSE), "")</f>
        <v>Has the property been Inspected</v>
      </c>
      <c r="C4698" t="str">
        <f>IFERROR(VLOOKUP($B4698,ui_labels!$B$2:$F$10000,2,FALSE), IFERROR(VLOOKUP($B4698,ui_labels_mc!$B$2:$F$10000,2,FALSE), ""))</f>
        <v>¿Se ha inspeccionado la propiedad</v>
      </c>
      <c r="D4698" t="str">
        <f>IFERROR(VLOOKUP($B4698,ui_labels!$B$2:$F$10000,3,FALSE), IFERROR(VLOOKUP($B4698,ui_labels_mc!$B$2:$F$10000,3,FALSE), ""))</f>
        <v>A été inspecté la propriété</v>
      </c>
      <c r="E4698" t="str">
        <f>IFERROR(VLOOKUP($B4698,ui_labels!$B$2:$F$10000,4,FALSE), IFERROR(VLOOKUP($B4698,ui_labels_mc!$B$2:$F$10000,4,FALSE), ""))</f>
        <v>プロパティが検査されています</v>
      </c>
      <c r="F4698" t="str">
        <f>IFERROR(VLOOKUP($B4698,ui_labels!$B$2:$F$10000,5,FALSE), IFERROR(VLOOKUP($B4698,ui_labels_mc!$B$2:$F$10000,5,FALSE), ""))</f>
        <v>Hat die Eigenschaft kontrolliert worden</v>
      </c>
      <c r="G4698" t="str">
        <f t="shared" si="73"/>
        <v>request_crud_facilityEditCanvas_productLimitEditCanvas_productSubLimitEditCanvas_sublimits_collateralCanvas_collateral_realEstateCollateral_newConstructionProject_isPropInspected_2=Hat die Eigenschaft kontrolliert worden</v>
      </c>
    </row>
    <row r="4699" spans="1:7" x14ac:dyDescent="0.3">
      <c r="A4699" t="s">
        <v>24875</v>
      </c>
      <c r="B4699" t="str">
        <f>IFERROR(VLOOKUP($A4699,ui_labels_mc!$A$2:$F$10000,2,FALSE), "")</f>
        <v>Projected Net Income/Yr</v>
      </c>
      <c r="C4699" t="str">
        <f>IFERROR(VLOOKUP($B4699,ui_labels!$B$2:$F$10000,2,FALSE), IFERROR(VLOOKUP($B4699,ui_labels_mc!$B$2:$F$10000,2,FALSE), ""))</f>
        <v>Resultado Neto Proyectado / Año</v>
      </c>
      <c r="D4699" t="str">
        <f>IFERROR(VLOOKUP($B4699,ui_labels!$B$2:$F$10000,3,FALSE), IFERROR(VLOOKUP($B4699,ui_labels_mc!$B$2:$F$10000,3,FALSE), ""))</f>
        <v>Revenu net prévu / Yr</v>
      </c>
      <c r="E4699" t="str">
        <f>IFERROR(VLOOKUP($B4699,ui_labels!$B$2:$F$10000,4,FALSE), IFERROR(VLOOKUP($B4699,ui_labels_mc!$B$2:$F$10000,4,FALSE), ""))</f>
        <v>写し出された当期純利益/年</v>
      </c>
      <c r="F4699" t="str">
        <f>IFERROR(VLOOKUP($B4699,ui_labels!$B$2:$F$10000,5,FALSE), IFERROR(VLOOKUP($B4699,ui_labels_mc!$B$2:$F$10000,5,FALSE), ""))</f>
        <v>Beim Jahresüberschuss / Yr</v>
      </c>
      <c r="G4699" t="str">
        <f t="shared" si="73"/>
        <v>request_crud_facilityEditCanvas_productLimitEditCanvas_productSubLimitEditCanvas_sublimits_collateralCanvas_collateral_realEstateCollateral_newConstructionProject_netIncomeYr=Beim Jahresüberschuss / Yr</v>
      </c>
    </row>
    <row r="4700" spans="1:7" x14ac:dyDescent="0.3">
      <c r="A4700" t="s">
        <v>24876</v>
      </c>
      <c r="B4700" t="str">
        <f>IFERROR(VLOOKUP($A4700,ui_labels_mc!$A$2:$F$10000,2,FALSE), "")</f>
        <v>Projected Net Income/Yr</v>
      </c>
      <c r="C4700" t="str">
        <f>IFERROR(VLOOKUP($B4700,ui_labels!$B$2:$F$10000,2,FALSE), IFERROR(VLOOKUP($B4700,ui_labels_mc!$B$2:$F$10000,2,FALSE), ""))</f>
        <v>Resultado Neto Proyectado / Año</v>
      </c>
      <c r="D4700" t="str">
        <f>IFERROR(VLOOKUP($B4700,ui_labels!$B$2:$F$10000,3,FALSE), IFERROR(VLOOKUP($B4700,ui_labels_mc!$B$2:$F$10000,3,FALSE), ""))</f>
        <v>Revenu net prévu / Yr</v>
      </c>
      <c r="E4700" t="str">
        <f>IFERROR(VLOOKUP($B4700,ui_labels!$B$2:$F$10000,4,FALSE), IFERROR(VLOOKUP($B4700,ui_labels_mc!$B$2:$F$10000,4,FALSE), ""))</f>
        <v>写し出された当期純利益/年</v>
      </c>
      <c r="F4700" t="str">
        <f>IFERROR(VLOOKUP($B4700,ui_labels!$B$2:$F$10000,5,FALSE), IFERROR(VLOOKUP($B4700,ui_labels_mc!$B$2:$F$10000,5,FALSE), ""))</f>
        <v>Beim Jahresüberschuss / Yr</v>
      </c>
      <c r="G4700" t="str">
        <f t="shared" si="73"/>
        <v>request_crud_facilityEditCanvas_productLimitEditCanvas_productSubLimitEditCanvas_sublimits_collateralCanvas_collateral_realEstateCollateral_newConstructionProject_netIncomeYr_2=Beim Jahresüberschuss / Yr</v>
      </c>
    </row>
    <row r="4701" spans="1:7" x14ac:dyDescent="0.3">
      <c r="A4701" t="s">
        <v>24877</v>
      </c>
      <c r="B4701" t="str">
        <f>IFERROR(VLOOKUP($A4701,ui_labels_mc!$A$2:$F$10000,2,FALSE), "")</f>
        <v>Projected Net no. New Employees</v>
      </c>
      <c r="C4701" t="str">
        <f>IFERROR(VLOOKUP($B4701,ui_labels!$B$2:$F$10000,2,FALSE), IFERROR(VLOOKUP($B4701,ui_labels_mc!$B$2:$F$10000,2,FALSE), ""))</f>
        <v>Proyectado sin red. Nuevos empleados</v>
      </c>
      <c r="D4701" t="str">
        <f>IFERROR(VLOOKUP($B4701,ui_labels!$B$2:$F$10000,3,FALSE), IFERROR(VLOOKUP($B4701,ui_labels_mc!$B$2:$F$10000,3,FALSE), ""))</f>
        <v>Pas nets projetés. Nouveaux employés</v>
      </c>
      <c r="E4701" t="str">
        <f>IFERROR(VLOOKUP($B4701,ui_labels!$B$2:$F$10000,4,FALSE), IFERROR(VLOOKUP($B4701,ui_labels_mc!$B$2:$F$10000,4,FALSE), ""))</f>
        <v>写し出さネットなし。新入社員</v>
      </c>
      <c r="F4701" t="str">
        <f>IFERROR(VLOOKUP($B4701,ui_labels!$B$2:$F$10000,5,FALSE), IFERROR(VLOOKUP($B4701,ui_labels_mc!$B$2:$F$10000,5,FALSE), ""))</f>
        <v>Projizierte Net-Nr. Neue Mitarbeiter</v>
      </c>
      <c r="G4701" t="str">
        <f t="shared" si="73"/>
        <v>request_crud_facilityEditCanvas_productLimitEditCanvas_productSubLimitEditCanvas_sublimits_collateralCanvas_collateral_realEstateCollateral_newConstructionProject_noOfNewEmployees=Projizierte Net-Nr. Neue Mitarbeiter</v>
      </c>
    </row>
    <row r="4702" spans="1:7" x14ac:dyDescent="0.3">
      <c r="A4702" t="s">
        <v>24878</v>
      </c>
      <c r="B4702" t="str">
        <f>IFERROR(VLOOKUP($A4702,ui_labels_mc!$A$2:$F$10000,2,FALSE), "")</f>
        <v>Projected Net no. New Employees</v>
      </c>
      <c r="C4702" t="str">
        <f>IFERROR(VLOOKUP($B4702,ui_labels!$B$2:$F$10000,2,FALSE), IFERROR(VLOOKUP($B4702,ui_labels_mc!$B$2:$F$10000,2,FALSE), ""))</f>
        <v>Proyectado sin red. Nuevos empleados</v>
      </c>
      <c r="D4702" t="str">
        <f>IFERROR(VLOOKUP($B4702,ui_labels!$B$2:$F$10000,3,FALSE), IFERROR(VLOOKUP($B4702,ui_labels_mc!$B$2:$F$10000,3,FALSE), ""))</f>
        <v>Pas nets projetés. Nouveaux employés</v>
      </c>
      <c r="E4702" t="str">
        <f>IFERROR(VLOOKUP($B4702,ui_labels!$B$2:$F$10000,4,FALSE), IFERROR(VLOOKUP($B4702,ui_labels_mc!$B$2:$F$10000,4,FALSE), ""))</f>
        <v>写し出さネットなし。新入社員</v>
      </c>
      <c r="F4702" t="str">
        <f>IFERROR(VLOOKUP($B4702,ui_labels!$B$2:$F$10000,5,FALSE), IFERROR(VLOOKUP($B4702,ui_labels_mc!$B$2:$F$10000,5,FALSE), ""))</f>
        <v>Projizierte Net-Nr. Neue Mitarbeiter</v>
      </c>
      <c r="G4702" t="str">
        <f t="shared" si="73"/>
        <v>request_crud_facilityEditCanvas_productLimitEditCanvas_productSubLimitEditCanvas_sublimits_collateralCanvas_collateral_realEstateCollateral_newConstructionProject_noOfNewEmployees_2=Projizierte Net-Nr. Neue Mitarbeiter</v>
      </c>
    </row>
    <row r="4703" spans="1:7" x14ac:dyDescent="0.3">
      <c r="A4703" t="s">
        <v>24879</v>
      </c>
      <c r="B4703" t="str">
        <f>IFERROR(VLOOKUP($A4703,ui_labels_mc!$A$2:$F$10000,2,FALSE), "")</f>
        <v>Office Square Feet</v>
      </c>
      <c r="C4703" t="str">
        <f>IFERROR(VLOOKUP($B4703,ui_labels!$B$2:$F$10000,2,FALSE), IFERROR(VLOOKUP($B4703,ui_labels_mc!$B$2:$F$10000,2,FALSE), ""))</f>
        <v>Pies Cuadrados Oficina</v>
      </c>
      <c r="D4703" t="str">
        <f>IFERROR(VLOOKUP($B4703,ui_labels!$B$2:$F$10000,3,FALSE), IFERROR(VLOOKUP($B4703,ui_labels_mc!$B$2:$F$10000,3,FALSE), ""))</f>
        <v>Bureau Pieds carrés</v>
      </c>
      <c r="E4703" t="str">
        <f>IFERROR(VLOOKUP($B4703,ui_labels!$B$2:$F$10000,4,FALSE), IFERROR(VLOOKUP($B4703,ui_labels_mc!$B$2:$F$10000,4,FALSE), ""))</f>
        <v>オフィススクエアフィート</v>
      </c>
      <c r="F4703" t="str">
        <f>IFERROR(VLOOKUP($B4703,ui_labels!$B$2:$F$10000,5,FALSE), IFERROR(VLOOKUP($B4703,ui_labels_mc!$B$2:$F$10000,5,FALSE), ""))</f>
        <v>Office Square Feet</v>
      </c>
      <c r="G4703" t="str">
        <f t="shared" si="73"/>
        <v>request_crud_facilityEditCanvas_productLimitEditCanvas_productSubLimitEditCanvas_sublimits_collateralCanvas_collateral_realEstateCollateral_newConstructionProject_officeSqFt=Office Square Feet</v>
      </c>
    </row>
    <row r="4704" spans="1:7" x14ac:dyDescent="0.3">
      <c r="A4704" t="s">
        <v>24880</v>
      </c>
      <c r="B4704" t="str">
        <f>IFERROR(VLOOKUP($A4704,ui_labels_mc!$A$2:$F$10000,2,FALSE), "")</f>
        <v>Office Square Feet</v>
      </c>
      <c r="C4704" t="str">
        <f>IFERROR(VLOOKUP($B4704,ui_labels!$B$2:$F$10000,2,FALSE), IFERROR(VLOOKUP($B4704,ui_labels_mc!$B$2:$F$10000,2,FALSE), ""))</f>
        <v>Pies Cuadrados Oficina</v>
      </c>
      <c r="D4704" t="str">
        <f>IFERROR(VLOOKUP($B4704,ui_labels!$B$2:$F$10000,3,FALSE), IFERROR(VLOOKUP($B4704,ui_labels_mc!$B$2:$F$10000,3,FALSE), ""))</f>
        <v>Bureau Pieds carrés</v>
      </c>
      <c r="E4704" t="str">
        <f>IFERROR(VLOOKUP($B4704,ui_labels!$B$2:$F$10000,4,FALSE), IFERROR(VLOOKUP($B4704,ui_labels_mc!$B$2:$F$10000,4,FALSE), ""))</f>
        <v>オフィススクエアフィート</v>
      </c>
      <c r="F4704" t="str">
        <f>IFERROR(VLOOKUP($B4704,ui_labels!$B$2:$F$10000,5,FALSE), IFERROR(VLOOKUP($B4704,ui_labels_mc!$B$2:$F$10000,5,FALSE), ""))</f>
        <v>Office Square Feet</v>
      </c>
      <c r="G4704" t="str">
        <f t="shared" si="73"/>
        <v>request_crud_facilityEditCanvas_productLimitEditCanvas_productSubLimitEditCanvas_sublimits_collateralCanvas_collateral_realEstateCollateral_newConstructionProject_officeSqFt_2=Office Square Feet</v>
      </c>
    </row>
    <row r="4705" spans="1:7" x14ac:dyDescent="0.3">
      <c r="A4705" t="s">
        <v>24881</v>
      </c>
      <c r="B4705" t="str">
        <f>IFERROR(VLOOKUP($A4705,ui_labels_mc!$A$2:$F$10000,2,FALSE), "")</f>
        <v>Office Units</v>
      </c>
      <c r="C4705" t="str">
        <f>IFERROR(VLOOKUP($B4705,ui_labels!$B$2:$F$10000,2,FALSE), IFERROR(VLOOKUP($B4705,ui_labels_mc!$B$2:$F$10000,2,FALSE), ""))</f>
        <v>Unidades de oficina</v>
      </c>
      <c r="D4705" t="str">
        <f>IFERROR(VLOOKUP($B4705,ui_labels!$B$2:$F$10000,3,FALSE), IFERROR(VLOOKUP($B4705,ui_labels_mc!$B$2:$F$10000,3,FALSE), ""))</f>
        <v>Bureau Unités</v>
      </c>
      <c r="E4705" t="str">
        <f>IFERROR(VLOOKUP($B4705,ui_labels!$B$2:$F$10000,4,FALSE), IFERROR(VLOOKUP($B4705,ui_labels_mc!$B$2:$F$10000,4,FALSE), ""))</f>
        <v>オフィスユニット</v>
      </c>
      <c r="F4705" t="str">
        <f>IFERROR(VLOOKUP($B4705,ui_labels!$B$2:$F$10000,5,FALSE), IFERROR(VLOOKUP($B4705,ui_labels_mc!$B$2:$F$10000,5,FALSE), ""))</f>
        <v>Bürogeräte</v>
      </c>
      <c r="G4705" t="str">
        <f t="shared" si="73"/>
        <v>request_crud_facilityEditCanvas_productLimitEditCanvas_productSubLimitEditCanvas_sublimits_collateralCanvas_collateral_realEstateCollateral_newConstructionProject_officeUnits=Bürogeräte</v>
      </c>
    </row>
    <row r="4706" spans="1:7" x14ac:dyDescent="0.3">
      <c r="A4706" t="s">
        <v>24882</v>
      </c>
      <c r="B4706" t="str">
        <f>IFERROR(VLOOKUP($A4706,ui_labels_mc!$A$2:$F$10000,2,FALSE), "")</f>
        <v>Office Units</v>
      </c>
      <c r="C4706" t="str">
        <f>IFERROR(VLOOKUP($B4706,ui_labels!$B$2:$F$10000,2,FALSE), IFERROR(VLOOKUP($B4706,ui_labels_mc!$B$2:$F$10000,2,FALSE), ""))</f>
        <v>Unidades de oficina</v>
      </c>
      <c r="D4706" t="str">
        <f>IFERROR(VLOOKUP($B4706,ui_labels!$B$2:$F$10000,3,FALSE), IFERROR(VLOOKUP($B4706,ui_labels_mc!$B$2:$F$10000,3,FALSE), ""))</f>
        <v>Bureau Unités</v>
      </c>
      <c r="E4706" t="str">
        <f>IFERROR(VLOOKUP($B4706,ui_labels!$B$2:$F$10000,4,FALSE), IFERROR(VLOOKUP($B4706,ui_labels_mc!$B$2:$F$10000,4,FALSE), ""))</f>
        <v>オフィスユニット</v>
      </c>
      <c r="F4706" t="str">
        <f>IFERROR(VLOOKUP($B4706,ui_labels!$B$2:$F$10000,5,FALSE), IFERROR(VLOOKUP($B4706,ui_labels_mc!$B$2:$F$10000,5,FALSE), ""))</f>
        <v>Bürogeräte</v>
      </c>
      <c r="G4706" t="str">
        <f t="shared" si="73"/>
        <v>request_crud_facilityEditCanvas_productLimitEditCanvas_productSubLimitEditCanvas_sublimits_collateralCanvas_collateral_realEstateCollateral_newConstructionProject_officeUnits_2=Bürogeräte</v>
      </c>
    </row>
    <row r="4707" spans="1:7" x14ac:dyDescent="0.3">
      <c r="A4707" t="s">
        <v>24883</v>
      </c>
      <c r="B4707" t="str">
        <f>IFERROR(VLOOKUP($A4707,ui_labels_mc!$A$2:$F$10000,2,FALSE), "")</f>
        <v>Brief Project Desccription</v>
      </c>
      <c r="C4707" t="str">
        <f>IFERROR(VLOOKUP($B4707,ui_labels!$B$2:$F$10000,2,FALSE), IFERROR(VLOOKUP($B4707,ui_labels_mc!$B$2:$F$10000,2,FALSE), ""))</f>
        <v>Desccription Proyecto Breve</v>
      </c>
      <c r="D4707" t="str">
        <f>IFERROR(VLOOKUP($B4707,ui_labels!$B$2:$F$10000,3,FALSE), IFERROR(VLOOKUP($B4707,ui_labels_mc!$B$2:$F$10000,3,FALSE), ""))</f>
        <v>Brève Desccription de projet</v>
      </c>
      <c r="E4707" t="str">
        <f>IFERROR(VLOOKUP($B4707,ui_labels!$B$2:$F$10000,4,FALSE), IFERROR(VLOOKUP($B4707,ui_labels_mc!$B$2:$F$10000,4,FALSE), ""))</f>
        <v>簡単なプロジェクトDesccription</v>
      </c>
      <c r="F4707" t="str">
        <f>IFERROR(VLOOKUP($B4707,ui_labels!$B$2:$F$10000,5,FALSE), IFERROR(VLOOKUP($B4707,ui_labels_mc!$B$2:$F$10000,5,FALSE), ""))</f>
        <v>Kurze Projekt Desccription</v>
      </c>
      <c r="G4707" t="str">
        <f t="shared" si="73"/>
        <v>request_crud_facilityEditCanvas_productLimitEditCanvas_productSubLimitEditCanvas_sublimits_collateralCanvas_collateral_realEstateCollateral_newConstructionProject_projectDesc=Kurze Projekt Desccription</v>
      </c>
    </row>
    <row r="4708" spans="1:7" x14ac:dyDescent="0.3">
      <c r="A4708" t="s">
        <v>24884</v>
      </c>
      <c r="B4708" t="str">
        <f>IFERROR(VLOOKUP($A4708,ui_labels_mc!$A$2:$F$10000,2,FALSE), "")</f>
        <v>Brief Project Desccription</v>
      </c>
      <c r="C4708" t="str">
        <f>IFERROR(VLOOKUP($B4708,ui_labels!$B$2:$F$10000,2,FALSE), IFERROR(VLOOKUP($B4708,ui_labels_mc!$B$2:$F$10000,2,FALSE), ""))</f>
        <v>Desccription Proyecto Breve</v>
      </c>
      <c r="D4708" t="str">
        <f>IFERROR(VLOOKUP($B4708,ui_labels!$B$2:$F$10000,3,FALSE), IFERROR(VLOOKUP($B4708,ui_labels_mc!$B$2:$F$10000,3,FALSE), ""))</f>
        <v>Brève Desccription de projet</v>
      </c>
      <c r="E4708" t="str">
        <f>IFERROR(VLOOKUP($B4708,ui_labels!$B$2:$F$10000,4,FALSE), IFERROR(VLOOKUP($B4708,ui_labels_mc!$B$2:$F$10000,4,FALSE), ""))</f>
        <v>簡単なプロジェクトDesccription</v>
      </c>
      <c r="F4708" t="str">
        <f>IFERROR(VLOOKUP($B4708,ui_labels!$B$2:$F$10000,5,FALSE), IFERROR(VLOOKUP($B4708,ui_labels_mc!$B$2:$F$10000,5,FALSE), ""))</f>
        <v>Kurze Projekt Desccription</v>
      </c>
      <c r="G4708" t="str">
        <f t="shared" si="73"/>
        <v>request_crud_facilityEditCanvas_productLimitEditCanvas_productSubLimitEditCanvas_sublimits_collateralCanvas_collateral_realEstateCollateral_newConstructionProject_projectDesc_2=Kurze Projekt Desccription</v>
      </c>
    </row>
    <row r="4709" spans="1:7" x14ac:dyDescent="0.3">
      <c r="A4709" t="s">
        <v>24885</v>
      </c>
      <c r="B4709" t="str">
        <f>IFERROR(VLOOKUP($A4709,ui_labels_mc!$A$2:$F$10000,2,FALSE), "")</f>
        <v>Current Zoning of Project</v>
      </c>
      <c r="C4709" t="str">
        <f>IFERROR(VLOOKUP($B4709,ui_labels!$B$2:$F$10000,2,FALSE), IFERROR(VLOOKUP($B4709,ui_labels_mc!$B$2:$F$10000,2,FALSE), ""))</f>
        <v>Zonificación actual del Proyecto</v>
      </c>
      <c r="D4709" t="str">
        <f>IFERROR(VLOOKUP($B4709,ui_labels!$B$2:$F$10000,3,FALSE), IFERROR(VLOOKUP($B4709,ui_labels_mc!$B$2:$F$10000,3,FALSE), ""))</f>
        <v>Zonage actuel du projet</v>
      </c>
      <c r="E4709" t="str">
        <f>IFERROR(VLOOKUP($B4709,ui_labels!$B$2:$F$10000,4,FALSE), IFERROR(VLOOKUP($B4709,ui_labels_mc!$B$2:$F$10000,4,FALSE), ""))</f>
        <v>プロジェクトの現在のゾーニング</v>
      </c>
      <c r="F4709" t="str">
        <f>IFERROR(VLOOKUP($B4709,ui_labels!$B$2:$F$10000,5,FALSE), IFERROR(VLOOKUP($B4709,ui_labels_mc!$B$2:$F$10000,5,FALSE), ""))</f>
        <v>Aktuelle Zoning von Project</v>
      </c>
      <c r="G4709" t="str">
        <f t="shared" si="73"/>
        <v>request_crud_facilityEditCanvas_productLimitEditCanvas_productSubLimitEditCanvas_sublimits_collateralCanvas_collateral_realEstateCollateral_newConstructionProject_projectZone=Aktuelle Zoning von Project</v>
      </c>
    </row>
    <row r="4710" spans="1:7" x14ac:dyDescent="0.3">
      <c r="A4710" t="s">
        <v>24886</v>
      </c>
      <c r="B4710" t="str">
        <f>IFERROR(VLOOKUP($A4710,ui_labels_mc!$A$2:$F$10000,2,FALSE), "")</f>
        <v>Current Zoning of Project</v>
      </c>
      <c r="C4710" t="str">
        <f>IFERROR(VLOOKUP($B4710,ui_labels!$B$2:$F$10000,2,FALSE), IFERROR(VLOOKUP($B4710,ui_labels_mc!$B$2:$F$10000,2,FALSE), ""))</f>
        <v>Zonificación actual del Proyecto</v>
      </c>
      <c r="D4710" t="str">
        <f>IFERROR(VLOOKUP($B4710,ui_labels!$B$2:$F$10000,3,FALSE), IFERROR(VLOOKUP($B4710,ui_labels_mc!$B$2:$F$10000,3,FALSE), ""))</f>
        <v>Zonage actuel du projet</v>
      </c>
      <c r="E4710" t="str">
        <f>IFERROR(VLOOKUP($B4710,ui_labels!$B$2:$F$10000,4,FALSE), IFERROR(VLOOKUP($B4710,ui_labels_mc!$B$2:$F$10000,4,FALSE), ""))</f>
        <v>プロジェクトの現在のゾーニング</v>
      </c>
      <c r="F4710" t="str">
        <f>IFERROR(VLOOKUP($B4710,ui_labels!$B$2:$F$10000,5,FALSE), IFERROR(VLOOKUP($B4710,ui_labels_mc!$B$2:$F$10000,5,FALSE), ""))</f>
        <v>Aktuelle Zoning von Project</v>
      </c>
      <c r="G4710" t="str">
        <f t="shared" si="73"/>
        <v>request_crud_facilityEditCanvas_productLimitEditCanvas_productSubLimitEditCanvas_sublimits_collateralCanvas_collateral_realEstateCollateral_newConstructionProject_projectZone_2=Aktuelle Zoning von Project</v>
      </c>
    </row>
    <row r="4711" spans="1:7" x14ac:dyDescent="0.3">
      <c r="A4711" t="s">
        <v>24887</v>
      </c>
      <c r="B4711" t="str">
        <f>IFERROR(VLOOKUP($A4711,ui_labels_mc!$A$2:$F$10000,2,FALSE), "")</f>
        <v>How was value determined?</v>
      </c>
      <c r="C4711" t="str">
        <f>IFERROR(VLOOKUP($B4711,ui_labels!$B$2:$F$10000,2,FALSE), IFERROR(VLOOKUP($B4711,ui_labels_mc!$B$2:$F$10000,2,FALSE), ""))</f>
        <v>¿Cómo se determinó el valor?</v>
      </c>
      <c r="D4711" t="str">
        <f>IFERROR(VLOOKUP($B4711,ui_labels!$B$2:$F$10000,3,FALSE), IFERROR(VLOOKUP($B4711,ui_labels_mc!$B$2:$F$10000,3,FALSE), ""))</f>
        <v>Comment valeur a été déterminée?</v>
      </c>
      <c r="E4711" t="str">
        <f>IFERROR(VLOOKUP($B4711,ui_labels!$B$2:$F$10000,4,FALSE), IFERROR(VLOOKUP($B4711,ui_labels_mc!$B$2:$F$10000,4,FALSE), ""))</f>
        <v>値はどのように決定したのですか？</v>
      </c>
      <c r="F4711" t="str">
        <f>IFERROR(VLOOKUP($B4711,ui_labels!$B$2:$F$10000,5,FALSE), IFERROR(VLOOKUP($B4711,ui_labels_mc!$B$2:$F$10000,5,FALSE), ""))</f>
        <v>Wie wurde Wert bestimmt?</v>
      </c>
      <c r="G4711" t="str">
        <f t="shared" si="73"/>
        <v>request_crud_facilityEditCanvas_productLimitEditCanvas_productSubLimitEditCanvas_sublimits_collateralCanvas_collateral_realEstateCollateral_newConstructionProject_propValueDetermined=Wie wurde Wert bestimmt?</v>
      </c>
    </row>
    <row r="4712" spans="1:7" x14ac:dyDescent="0.3">
      <c r="A4712" t="s">
        <v>24888</v>
      </c>
      <c r="B4712" t="str">
        <f>IFERROR(VLOOKUP($A4712,ui_labels_mc!$A$2:$F$10000,2,FALSE), "")</f>
        <v>How was value determined?</v>
      </c>
      <c r="C4712" t="str">
        <f>IFERROR(VLOOKUP($B4712,ui_labels!$B$2:$F$10000,2,FALSE), IFERROR(VLOOKUP($B4712,ui_labels_mc!$B$2:$F$10000,2,FALSE), ""))</f>
        <v>¿Cómo se determinó el valor?</v>
      </c>
      <c r="D4712" t="str">
        <f>IFERROR(VLOOKUP($B4712,ui_labels!$B$2:$F$10000,3,FALSE), IFERROR(VLOOKUP($B4712,ui_labels_mc!$B$2:$F$10000,3,FALSE), ""))</f>
        <v>Comment valeur a été déterminée?</v>
      </c>
      <c r="E4712" t="str">
        <f>IFERROR(VLOOKUP($B4712,ui_labels!$B$2:$F$10000,4,FALSE), IFERROR(VLOOKUP($B4712,ui_labels_mc!$B$2:$F$10000,4,FALSE), ""))</f>
        <v>値はどのように決定したのですか？</v>
      </c>
      <c r="F4712" t="str">
        <f>IFERROR(VLOOKUP($B4712,ui_labels!$B$2:$F$10000,5,FALSE), IFERROR(VLOOKUP($B4712,ui_labels_mc!$B$2:$F$10000,5,FALSE), ""))</f>
        <v>Wie wurde Wert bestimmt?</v>
      </c>
      <c r="G4712" t="str">
        <f t="shared" si="73"/>
        <v>request_crud_facilityEditCanvas_productLimitEditCanvas_productSubLimitEditCanvas_sublimits_collateralCanvas_collateral_realEstateCollateral_newConstructionProject_propValueDetermined_2=Wie wurde Wert bestimmt?</v>
      </c>
    </row>
    <row r="4713" spans="1:7" x14ac:dyDescent="0.3">
      <c r="A4713" t="s">
        <v>24889</v>
      </c>
      <c r="B4713" t="str">
        <f>IFERROR(VLOOKUP($A4713,ui_labels_mc!$A$2:$F$10000,2,FALSE), "")</f>
        <v>Project Property Type</v>
      </c>
      <c r="C4713" t="str">
        <f>IFERROR(VLOOKUP($B4713,ui_labels!$B$2:$F$10000,2,FALSE), IFERROR(VLOOKUP($B4713,ui_labels_mc!$B$2:$F$10000,2,FALSE), ""))</f>
        <v>Proyecto Tipo de Propiedad</v>
      </c>
      <c r="D4713" t="str">
        <f>IFERROR(VLOOKUP($B4713,ui_labels!$B$2:$F$10000,3,FALSE), IFERROR(VLOOKUP($B4713,ui_labels_mc!$B$2:$F$10000,3,FALSE), ""))</f>
        <v>Projet Type de propriété</v>
      </c>
      <c r="E4713" t="str">
        <f>IFERROR(VLOOKUP($B4713,ui_labels!$B$2:$F$10000,4,FALSE), IFERROR(VLOOKUP($B4713,ui_labels_mc!$B$2:$F$10000,4,FALSE), ""))</f>
        <v>プロジェクト施設のタイプ</v>
      </c>
      <c r="F4713" t="str">
        <f>IFERROR(VLOOKUP($B4713,ui_labels!$B$2:$F$10000,5,FALSE), IFERROR(VLOOKUP($B4713,ui_labels_mc!$B$2:$F$10000,5,FALSE), ""))</f>
        <v>Projekt Art der Immobilie</v>
      </c>
      <c r="G4713" t="str">
        <f t="shared" si="73"/>
        <v>request_crud_facilityEditCanvas_productLimitEditCanvas_productSubLimitEditCanvas_sublimits_collateralCanvas_collateral_realEstateCollateral_newConstructionProject_propertyType=Projekt Art der Immobilie</v>
      </c>
    </row>
    <row r="4714" spans="1:7" x14ac:dyDescent="0.3">
      <c r="A4714" t="s">
        <v>24890</v>
      </c>
      <c r="B4714" t="str">
        <f>IFERROR(VLOOKUP($A4714,ui_labels_mc!$A$2:$F$10000,2,FALSE), "")</f>
        <v>Project Property Type</v>
      </c>
      <c r="C4714" t="str">
        <f>IFERROR(VLOOKUP($B4714,ui_labels!$B$2:$F$10000,2,FALSE), IFERROR(VLOOKUP($B4714,ui_labels_mc!$B$2:$F$10000,2,FALSE), ""))</f>
        <v>Proyecto Tipo de Propiedad</v>
      </c>
      <c r="D4714" t="str">
        <f>IFERROR(VLOOKUP($B4714,ui_labels!$B$2:$F$10000,3,FALSE), IFERROR(VLOOKUP($B4714,ui_labels_mc!$B$2:$F$10000,3,FALSE), ""))</f>
        <v>Projet Type de propriété</v>
      </c>
      <c r="E4714" t="str">
        <f>IFERROR(VLOOKUP($B4714,ui_labels!$B$2:$F$10000,4,FALSE), IFERROR(VLOOKUP($B4714,ui_labels_mc!$B$2:$F$10000,4,FALSE), ""))</f>
        <v>プロジェクト施設のタイプ</v>
      </c>
      <c r="F4714" t="str">
        <f>IFERROR(VLOOKUP($B4714,ui_labels!$B$2:$F$10000,5,FALSE), IFERROR(VLOOKUP($B4714,ui_labels_mc!$B$2:$F$10000,5,FALSE), ""))</f>
        <v>Projekt Art der Immobilie</v>
      </c>
      <c r="G4714" t="str">
        <f t="shared" si="73"/>
        <v>request_crud_facilityEditCanvas_productLimitEditCanvas_productSubLimitEditCanvas_sublimits_collateralCanvas_collateral_realEstateCollateral_newConstructionProject_propertyType_2=Projekt Art der Immobilie</v>
      </c>
    </row>
    <row r="4715" spans="1:7" x14ac:dyDescent="0.3">
      <c r="A4715" t="s">
        <v>24891</v>
      </c>
      <c r="B4715" t="str">
        <f>IFERROR(VLOOKUP($A4715,ui_labels_mc!$A$2:$F$10000,2,FALSE), "")</f>
        <v>Building Rentable Square Footage</v>
      </c>
      <c r="C4715" t="str">
        <f>IFERROR(VLOOKUP($B4715,ui_labels!$B$2:$F$10000,2,FALSE), IFERROR(VLOOKUP($B4715,ui_labels_mc!$B$2:$F$10000,2,FALSE), ""))</f>
        <v>Edificio Rentable Square Video</v>
      </c>
      <c r="D4715" t="str">
        <f>IFERROR(VLOOKUP($B4715,ui_labels!$B$2:$F$10000,3,FALSE), IFERROR(VLOOKUP($B4715,ui_labels_mc!$B$2:$F$10000,3,FALSE), ""))</f>
        <v>Bâtiment locative Pieds carrés</v>
      </c>
      <c r="E4715" t="str">
        <f>IFERROR(VLOOKUP($B4715,ui_labels!$B$2:$F$10000,4,FALSE), IFERROR(VLOOKUP($B4715,ui_labels_mc!$B$2:$F$10000,4,FALSE), ""))</f>
        <v>ビル賃貸可能スクエアのビデオ</v>
      </c>
      <c r="F4715" t="str">
        <f>IFERROR(VLOOKUP($B4715,ui_labels!$B$2:$F$10000,5,FALSE), IFERROR(VLOOKUP($B4715,ui_labels_mc!$B$2:$F$10000,5,FALSE), ""))</f>
        <v>Gebäude Vermietbare Quadratmeterzahl</v>
      </c>
      <c r="G4715" t="str">
        <f t="shared" si="73"/>
        <v>request_crud_facilityEditCanvas_productLimitEditCanvas_productSubLimitEditCanvas_sublimits_collateralCanvas_collateral_realEstateCollateral_newConstructionProject_rentableSqFt=Gebäude Vermietbare Quadratmeterzahl</v>
      </c>
    </row>
    <row r="4716" spans="1:7" x14ac:dyDescent="0.3">
      <c r="A4716" t="s">
        <v>24892</v>
      </c>
      <c r="B4716" t="str">
        <f>IFERROR(VLOOKUP($A4716,ui_labels_mc!$A$2:$F$10000,2,FALSE), "")</f>
        <v>Building Rentable Square Footage</v>
      </c>
      <c r="C4716" t="str">
        <f>IFERROR(VLOOKUP($B4716,ui_labels!$B$2:$F$10000,2,FALSE), IFERROR(VLOOKUP($B4716,ui_labels_mc!$B$2:$F$10000,2,FALSE), ""))</f>
        <v>Edificio Rentable Square Video</v>
      </c>
      <c r="D4716" t="str">
        <f>IFERROR(VLOOKUP($B4716,ui_labels!$B$2:$F$10000,3,FALSE), IFERROR(VLOOKUP($B4716,ui_labels_mc!$B$2:$F$10000,3,FALSE), ""))</f>
        <v>Bâtiment locative Pieds carrés</v>
      </c>
      <c r="E4716" t="str">
        <f>IFERROR(VLOOKUP($B4716,ui_labels!$B$2:$F$10000,4,FALSE), IFERROR(VLOOKUP($B4716,ui_labels_mc!$B$2:$F$10000,4,FALSE), ""))</f>
        <v>ビル賃貸可能スクエアのビデオ</v>
      </c>
      <c r="F4716" t="str">
        <f>IFERROR(VLOOKUP($B4716,ui_labels!$B$2:$F$10000,5,FALSE), IFERROR(VLOOKUP($B4716,ui_labels_mc!$B$2:$F$10000,5,FALSE), ""))</f>
        <v>Gebäude Vermietbare Quadratmeterzahl</v>
      </c>
      <c r="G4716" t="str">
        <f t="shared" si="73"/>
        <v>request_crud_facilityEditCanvas_productLimitEditCanvas_productSubLimitEditCanvas_sublimits_collateralCanvas_collateral_realEstateCollateral_newConstructionProject_rentableSqFt_2=Gebäude Vermietbare Quadratmeterzahl</v>
      </c>
    </row>
    <row r="4717" spans="1:7" x14ac:dyDescent="0.3">
      <c r="A4717" t="s">
        <v>24893</v>
      </c>
      <c r="B4717" t="str">
        <f>IFERROR(VLOOKUP($A4717,ui_labels_mc!$A$2:$F$10000,2,FALSE), "")</f>
        <v>Resident Square Feet</v>
      </c>
      <c r="C4717" t="str">
        <f>IFERROR(VLOOKUP($B4717,ui_labels!$B$2:$F$10000,2,FALSE), IFERROR(VLOOKUP($B4717,ui_labels_mc!$B$2:$F$10000,2,FALSE), ""))</f>
        <v>Residentes Pies Cuadrados</v>
      </c>
      <c r="D4717" t="str">
        <f>IFERROR(VLOOKUP($B4717,ui_labels!$B$2:$F$10000,3,FALSE), IFERROR(VLOOKUP($B4717,ui_labels_mc!$B$2:$F$10000,3,FALSE), ""))</f>
        <v>Pieds carrés résidents</v>
      </c>
      <c r="E4717" t="str">
        <f>IFERROR(VLOOKUP($B4717,ui_labels!$B$2:$F$10000,4,FALSE), IFERROR(VLOOKUP($B4717,ui_labels_mc!$B$2:$F$10000,4,FALSE), ""))</f>
        <v>レジデント平方フィート</v>
      </c>
      <c r="F4717" t="str">
        <f>IFERROR(VLOOKUP($B4717,ui_labels!$B$2:$F$10000,5,FALSE), IFERROR(VLOOKUP($B4717,ui_labels_mc!$B$2:$F$10000,5,FALSE), ""))</f>
        <v>Wohnhaft Quadratfuß</v>
      </c>
      <c r="G4717" t="str">
        <f t="shared" si="73"/>
        <v>request_crud_facilityEditCanvas_productLimitEditCanvas_productSubLimitEditCanvas_sublimits_collateralCanvas_collateral_realEstateCollateral_newConstructionProject_residentSqFt=Wohnhaft Quadratfuß</v>
      </c>
    </row>
    <row r="4718" spans="1:7" x14ac:dyDescent="0.3">
      <c r="A4718" t="s">
        <v>24894</v>
      </c>
      <c r="B4718" t="str">
        <f>IFERROR(VLOOKUP($A4718,ui_labels_mc!$A$2:$F$10000,2,FALSE), "")</f>
        <v>Resident Square Feet</v>
      </c>
      <c r="C4718" t="str">
        <f>IFERROR(VLOOKUP($B4718,ui_labels!$B$2:$F$10000,2,FALSE), IFERROR(VLOOKUP($B4718,ui_labels_mc!$B$2:$F$10000,2,FALSE), ""))</f>
        <v>Residentes Pies Cuadrados</v>
      </c>
      <c r="D4718" t="str">
        <f>IFERROR(VLOOKUP($B4718,ui_labels!$B$2:$F$10000,3,FALSE), IFERROR(VLOOKUP($B4718,ui_labels_mc!$B$2:$F$10000,3,FALSE), ""))</f>
        <v>Pieds carrés résidents</v>
      </c>
      <c r="E4718" t="str">
        <f>IFERROR(VLOOKUP($B4718,ui_labels!$B$2:$F$10000,4,FALSE), IFERROR(VLOOKUP($B4718,ui_labels_mc!$B$2:$F$10000,4,FALSE), ""))</f>
        <v>レジデント平方フィート</v>
      </c>
      <c r="F4718" t="str">
        <f>IFERROR(VLOOKUP($B4718,ui_labels!$B$2:$F$10000,5,FALSE), IFERROR(VLOOKUP($B4718,ui_labels_mc!$B$2:$F$10000,5,FALSE), ""))</f>
        <v>Wohnhaft Quadratfuß</v>
      </c>
      <c r="G4718" t="str">
        <f t="shared" si="73"/>
        <v>request_crud_facilityEditCanvas_productLimitEditCanvas_productSubLimitEditCanvas_sublimits_collateralCanvas_collateral_realEstateCollateral_newConstructionProject_residentSqFt_2=Wohnhaft Quadratfuß</v>
      </c>
    </row>
    <row r="4719" spans="1:7" x14ac:dyDescent="0.3">
      <c r="A4719" t="s">
        <v>24895</v>
      </c>
      <c r="B4719" t="str">
        <f>IFERROR(VLOOKUP($A4719,ui_labels_mc!$A$2:$F$10000,2,FALSE), "")</f>
        <v>Retail Square Feet</v>
      </c>
      <c r="C4719" t="str">
        <f>IFERROR(VLOOKUP($B4719,ui_labels!$B$2:$F$10000,2,FALSE), IFERROR(VLOOKUP($B4719,ui_labels_mc!$B$2:$F$10000,2,FALSE), ""))</f>
        <v>Retail Pies Cuadrados</v>
      </c>
      <c r="D4719" t="str">
        <f>IFERROR(VLOOKUP($B4719,ui_labels!$B$2:$F$10000,3,FALSE), IFERROR(VLOOKUP($B4719,ui_labels_mc!$B$2:$F$10000,3,FALSE), ""))</f>
        <v>Pieds carrés de vente au détail</v>
      </c>
      <c r="E4719" t="str">
        <f>IFERROR(VLOOKUP($B4719,ui_labels!$B$2:$F$10000,4,FALSE), IFERROR(VLOOKUP($B4719,ui_labels_mc!$B$2:$F$10000,4,FALSE), ""))</f>
        <v>小売平方フィート</v>
      </c>
      <c r="F4719" t="str">
        <f>IFERROR(VLOOKUP($B4719,ui_labels!$B$2:$F$10000,5,FALSE), IFERROR(VLOOKUP($B4719,ui_labels_mc!$B$2:$F$10000,5,FALSE), ""))</f>
        <v>Einzelhandel Quadratfuß</v>
      </c>
      <c r="G4719" t="str">
        <f t="shared" si="73"/>
        <v>request_crud_facilityEditCanvas_productLimitEditCanvas_productSubLimitEditCanvas_sublimits_collateralCanvas_collateral_realEstateCollateral_newConstructionProject_retailSqFt=Einzelhandel Quadratfuß</v>
      </c>
    </row>
    <row r="4720" spans="1:7" x14ac:dyDescent="0.3">
      <c r="A4720" t="s">
        <v>24896</v>
      </c>
      <c r="B4720" t="str">
        <f>IFERROR(VLOOKUP($A4720,ui_labels_mc!$A$2:$F$10000,2,FALSE), "")</f>
        <v>Retail Square Feet</v>
      </c>
      <c r="C4720" t="str">
        <f>IFERROR(VLOOKUP($B4720,ui_labels!$B$2:$F$10000,2,FALSE), IFERROR(VLOOKUP($B4720,ui_labels_mc!$B$2:$F$10000,2,FALSE), ""))</f>
        <v>Retail Pies Cuadrados</v>
      </c>
      <c r="D4720" t="str">
        <f>IFERROR(VLOOKUP($B4720,ui_labels!$B$2:$F$10000,3,FALSE), IFERROR(VLOOKUP($B4720,ui_labels_mc!$B$2:$F$10000,3,FALSE), ""))</f>
        <v>Pieds carrés de vente au détail</v>
      </c>
      <c r="E4720" t="str">
        <f>IFERROR(VLOOKUP($B4720,ui_labels!$B$2:$F$10000,4,FALSE), IFERROR(VLOOKUP($B4720,ui_labels_mc!$B$2:$F$10000,4,FALSE), ""))</f>
        <v>小売平方フィート</v>
      </c>
      <c r="F4720" t="str">
        <f>IFERROR(VLOOKUP($B4720,ui_labels!$B$2:$F$10000,5,FALSE), IFERROR(VLOOKUP($B4720,ui_labels_mc!$B$2:$F$10000,5,FALSE), ""))</f>
        <v>Einzelhandel Quadratfuß</v>
      </c>
      <c r="G4720" t="str">
        <f t="shared" si="73"/>
        <v>request_crud_facilityEditCanvas_productLimitEditCanvas_productSubLimitEditCanvas_sublimits_collateralCanvas_collateral_realEstateCollateral_newConstructionProject_retailSqFt_2=Einzelhandel Quadratfuß</v>
      </c>
    </row>
    <row r="4721" spans="1:7" x14ac:dyDescent="0.3">
      <c r="A4721" t="s">
        <v>24897</v>
      </c>
      <c r="B4721" t="str">
        <f>IFERROR(VLOOKUP($A4721,ui_labels_mc!$A$2:$F$10000,2,FALSE), "")</f>
        <v>Status of Project Site Control</v>
      </c>
      <c r="C4721" t="str">
        <f>IFERROR(VLOOKUP($B4721,ui_labels!$B$2:$F$10000,2,FALSE), IFERROR(VLOOKUP($B4721,ui_labels_mc!$B$2:$F$10000,2,FALSE), ""))</f>
        <v>Estado del Proyecto de Control del Sitio</v>
      </c>
      <c r="D4721" t="str">
        <f>IFERROR(VLOOKUP($B4721,ui_labels!$B$2:$F$10000,3,FALSE), IFERROR(VLOOKUP($B4721,ui_labels_mc!$B$2:$F$10000,3,FALSE), ""))</f>
        <v>Statut du projet de contrôle de site</v>
      </c>
      <c r="E4721" t="str">
        <f>IFERROR(VLOOKUP($B4721,ui_labels!$B$2:$F$10000,4,FALSE), IFERROR(VLOOKUP($B4721,ui_labels_mc!$B$2:$F$10000,4,FALSE), ""))</f>
        <v>プロジェクトサイトコントロールのステータス</v>
      </c>
      <c r="F4721" t="str">
        <f>IFERROR(VLOOKUP($B4721,ui_labels!$B$2:$F$10000,5,FALSE), IFERROR(VLOOKUP($B4721,ui_labels_mc!$B$2:$F$10000,5,FALSE), ""))</f>
        <v>Der Status des Projekt Site Control</v>
      </c>
      <c r="G4721" t="str">
        <f t="shared" si="73"/>
        <v>request_crud_facilityEditCanvas_productLimitEditCanvas_productSubLimitEditCanvas_sublimits_collateralCanvas_collateral_realEstateCollateral_newConstructionProject_statusOfSite=Der Status des Projekt Site Control</v>
      </c>
    </row>
    <row r="4722" spans="1:7" x14ac:dyDescent="0.3">
      <c r="A4722" t="s">
        <v>24898</v>
      </c>
      <c r="B4722" t="str">
        <f>IFERROR(VLOOKUP($A4722,ui_labels_mc!$A$2:$F$10000,2,FALSE), "")</f>
        <v>Status of Project Site Control</v>
      </c>
      <c r="C4722" t="str">
        <f>IFERROR(VLOOKUP($B4722,ui_labels!$B$2:$F$10000,2,FALSE), IFERROR(VLOOKUP($B4722,ui_labels_mc!$B$2:$F$10000,2,FALSE), ""))</f>
        <v>Estado del Proyecto de Control del Sitio</v>
      </c>
      <c r="D4722" t="str">
        <f>IFERROR(VLOOKUP($B4722,ui_labels!$B$2:$F$10000,3,FALSE), IFERROR(VLOOKUP($B4722,ui_labels_mc!$B$2:$F$10000,3,FALSE), ""))</f>
        <v>Statut du projet de contrôle de site</v>
      </c>
      <c r="E4722" t="str">
        <f>IFERROR(VLOOKUP($B4722,ui_labels!$B$2:$F$10000,4,FALSE), IFERROR(VLOOKUP($B4722,ui_labels_mc!$B$2:$F$10000,4,FALSE), ""))</f>
        <v>プロジェクトサイトコントロールのステータス</v>
      </c>
      <c r="F4722" t="str">
        <f>IFERROR(VLOOKUP($B4722,ui_labels!$B$2:$F$10000,5,FALSE), IFERROR(VLOOKUP($B4722,ui_labels_mc!$B$2:$F$10000,5,FALSE), ""))</f>
        <v>Der Status des Projekt Site Control</v>
      </c>
      <c r="G4722" t="str">
        <f t="shared" si="73"/>
        <v>request_crud_facilityEditCanvas_productLimitEditCanvas_productSubLimitEditCanvas_sublimits_collateralCanvas_collateral_realEstateCollateral_newConstructionProject_statusOfSite_2=Der Status des Projekt Site Control</v>
      </c>
    </row>
    <row r="4723" spans="1:7" x14ac:dyDescent="0.3">
      <c r="A4723" t="s">
        <v>24899</v>
      </c>
      <c r="B4723" t="str">
        <f>IFERROR(VLOOKUP($A4723,ui_labels_mc!$A$2:$F$10000,2,FALSE), "")</f>
        <v>Total Building Square Feet</v>
      </c>
      <c r="C4723" t="str">
        <f>IFERROR(VLOOKUP($B4723,ui_labels!$B$2:$F$10000,2,FALSE), IFERROR(VLOOKUP($B4723,ui_labels_mc!$B$2:$F$10000,2,FALSE), ""))</f>
        <v>Total de pies cuadrados de construcción</v>
      </c>
      <c r="D4723" t="str">
        <f>IFERROR(VLOOKUP($B4723,ui_labels!$B$2:$F$10000,3,FALSE), IFERROR(VLOOKUP($B4723,ui_labels_mc!$B$2:$F$10000,3,FALSE), ""))</f>
        <v>Nombre de pieds carrés du bâtiment</v>
      </c>
      <c r="E4723" t="str">
        <f>IFERROR(VLOOKUP($B4723,ui_labels!$B$2:$F$10000,4,FALSE), IFERROR(VLOOKUP($B4723,ui_labels_mc!$B$2:$F$10000,4,FALSE), ""))</f>
        <v>総建築スクエアフィート</v>
      </c>
      <c r="F4723" t="str">
        <f>IFERROR(VLOOKUP($B4723,ui_labels!$B$2:$F$10000,5,FALSE), IFERROR(VLOOKUP($B4723,ui_labels_mc!$B$2:$F$10000,5,FALSE), ""))</f>
        <v>Total Building Quadratfuß</v>
      </c>
      <c r="G4723" t="str">
        <f t="shared" si="73"/>
        <v>request_crud_facilityEditCanvas_productLimitEditCanvas_productSubLimitEditCanvas_sublimits_collateralCanvas_collateral_realEstateCollateral_newConstructionProject_totalBuildingSqFt=Total Building Quadratfuß</v>
      </c>
    </row>
    <row r="4724" spans="1:7" x14ac:dyDescent="0.3">
      <c r="A4724" t="s">
        <v>24900</v>
      </c>
      <c r="B4724" t="str">
        <f>IFERROR(VLOOKUP($A4724,ui_labels_mc!$A$2:$F$10000,2,FALSE), "")</f>
        <v>Total Building Square Feet</v>
      </c>
      <c r="C4724" t="str">
        <f>IFERROR(VLOOKUP($B4724,ui_labels!$B$2:$F$10000,2,FALSE), IFERROR(VLOOKUP($B4724,ui_labels_mc!$B$2:$F$10000,2,FALSE), ""))</f>
        <v>Total de pies cuadrados de construcción</v>
      </c>
      <c r="D4724" t="str">
        <f>IFERROR(VLOOKUP($B4724,ui_labels!$B$2:$F$10000,3,FALSE), IFERROR(VLOOKUP($B4724,ui_labels_mc!$B$2:$F$10000,3,FALSE), ""))</f>
        <v>Nombre de pieds carrés du bâtiment</v>
      </c>
      <c r="E4724" t="str">
        <f>IFERROR(VLOOKUP($B4724,ui_labels!$B$2:$F$10000,4,FALSE), IFERROR(VLOOKUP($B4724,ui_labels_mc!$B$2:$F$10000,4,FALSE), ""))</f>
        <v>総建築スクエアフィート</v>
      </c>
      <c r="F4724" t="str">
        <f>IFERROR(VLOOKUP($B4724,ui_labels!$B$2:$F$10000,5,FALSE), IFERROR(VLOOKUP($B4724,ui_labels_mc!$B$2:$F$10000,5,FALSE), ""))</f>
        <v>Total Building Quadratfuß</v>
      </c>
      <c r="G4724" t="str">
        <f t="shared" si="73"/>
        <v>request_crud_facilityEditCanvas_productLimitEditCanvas_productSubLimitEditCanvas_sublimits_collateralCanvas_collateral_realEstateCollateral_newConstructionProject_totalBuildingSqFt_2=Total Building Quadratfuß</v>
      </c>
    </row>
    <row r="4725" spans="1:7" x14ac:dyDescent="0.3">
      <c r="A4725" t="s">
        <v>24901</v>
      </c>
      <c r="B4725" t="str">
        <f>IFERROR(VLOOKUP($A4725,ui_labels_mc!$A$2:$F$10000,2,FALSE), "")</f>
        <v>Projected Total Developement</v>
      </c>
      <c r="C4725" t="str">
        <f>IFERROR(VLOOKUP($B4725,ui_labels!$B$2:$F$10000,2,FALSE), IFERROR(VLOOKUP($B4725,ui_labels_mc!$B$2:$F$10000,2,FALSE), ""))</f>
        <v>Proyectado Developement total</v>
      </c>
      <c r="D4725" t="str">
        <f>IFERROR(VLOOKUP($B4725,ui_labels!$B$2:$F$10000,3,FALSE), IFERROR(VLOOKUP($B4725,ui_labels_mc!$B$2:$F$10000,3,FALSE), ""))</f>
        <v>Développement projetée totale</v>
      </c>
      <c r="E4725" t="str">
        <f>IFERROR(VLOOKUP($B4725,ui_labels!$B$2:$F$10000,4,FALSE), IFERROR(VLOOKUP($B4725,ui_labels_mc!$B$2:$F$10000,4,FALSE), ""))</f>
        <v>全投影開発効率向上</v>
      </c>
      <c r="F4725" t="str">
        <f>IFERROR(VLOOKUP($B4725,ui_labels!$B$2:$F$10000,5,FALSE), IFERROR(VLOOKUP($B4725,ui_labels_mc!$B$2:$F$10000,5,FALSE), ""))</f>
        <v>Projizierten Gesamt Developement</v>
      </c>
      <c r="G4725" t="str">
        <f t="shared" si="73"/>
        <v>request_crud_facilityEditCanvas_productLimitEditCanvas_productSubLimitEditCanvas_sublimits_collateralCanvas_collateral_realEstateCollateral_newConstructionProject_totalCost=Projizierten Gesamt Developement</v>
      </c>
    </row>
    <row r="4726" spans="1:7" x14ac:dyDescent="0.3">
      <c r="A4726" t="s">
        <v>24902</v>
      </c>
      <c r="B4726" t="str">
        <f>IFERROR(VLOOKUP($A4726,ui_labels_mc!$A$2:$F$10000,2,FALSE), "")</f>
        <v>Projected Total Developement</v>
      </c>
      <c r="C4726" t="str">
        <f>IFERROR(VLOOKUP($B4726,ui_labels!$B$2:$F$10000,2,FALSE), IFERROR(VLOOKUP($B4726,ui_labels_mc!$B$2:$F$10000,2,FALSE), ""))</f>
        <v>Proyectado Developement total</v>
      </c>
      <c r="D4726" t="str">
        <f>IFERROR(VLOOKUP($B4726,ui_labels!$B$2:$F$10000,3,FALSE), IFERROR(VLOOKUP($B4726,ui_labels_mc!$B$2:$F$10000,3,FALSE), ""))</f>
        <v>Développement projetée totale</v>
      </c>
      <c r="E4726" t="str">
        <f>IFERROR(VLOOKUP($B4726,ui_labels!$B$2:$F$10000,4,FALSE), IFERROR(VLOOKUP($B4726,ui_labels_mc!$B$2:$F$10000,4,FALSE), ""))</f>
        <v>全投影開発効率向上</v>
      </c>
      <c r="F4726" t="str">
        <f>IFERROR(VLOOKUP($B4726,ui_labels!$B$2:$F$10000,5,FALSE), IFERROR(VLOOKUP($B4726,ui_labels_mc!$B$2:$F$10000,5,FALSE), ""))</f>
        <v>Projizierten Gesamt Developement</v>
      </c>
      <c r="G4726" t="str">
        <f t="shared" si="73"/>
        <v>request_crud_facilityEditCanvas_productLimitEditCanvas_productSubLimitEditCanvas_sublimits_collateralCanvas_collateral_realEstateCollateral_newConstructionProject_totalCost_2=Projizierten Gesamt Developement</v>
      </c>
    </row>
    <row r="4727" spans="1:7" x14ac:dyDescent="0.3">
      <c r="A4727" t="s">
        <v>24903</v>
      </c>
      <c r="B4727" t="str">
        <f>IFERROR(VLOOKUP($A4727,ui_labels_mc!$A$2:$F$10000,2,FALSE), "")</f>
        <v>No.of Units</v>
      </c>
      <c r="C4727" t="str">
        <f>IFERROR(VLOOKUP($B4727,ui_labels!$B$2:$F$10000,2,FALSE), IFERROR(VLOOKUP($B4727,ui_labels_mc!$B$2:$F$10000,2,FALSE), ""))</f>
        <v>N º de Unidades</v>
      </c>
      <c r="D4727" t="str">
        <f>IFERROR(VLOOKUP($B4727,ui_labels!$B$2:$F$10000,3,FALSE), IFERROR(VLOOKUP($B4727,ui_labels_mc!$B$2:$F$10000,3,FALSE), ""))</f>
        <v>Nombre d'unités</v>
      </c>
      <c r="E4727" t="str">
        <f>IFERROR(VLOOKUP($B4727,ui_labels!$B$2:$F$10000,4,FALSE), IFERROR(VLOOKUP($B4727,ui_labels_mc!$B$2:$F$10000,4,FALSE), ""))</f>
        <v>単位は、No.of</v>
      </c>
      <c r="F4727" t="str">
        <f>IFERROR(VLOOKUP($B4727,ui_labels!$B$2:$F$10000,5,FALSE), IFERROR(VLOOKUP($B4727,ui_labels_mc!$B$2:$F$10000,5,FALSE), ""))</f>
        <v>Anzahl Einheiten</v>
      </c>
      <c r="G4727" t="str">
        <f t="shared" si="73"/>
        <v>request_crud_facilityEditCanvas_productLimitEditCanvas_productSubLimitEditCanvas_sublimits_collateralCanvas_collateral_realEstateCollateral_newConstructionProject_units=Anzahl Einheiten</v>
      </c>
    </row>
    <row r="4728" spans="1:7" x14ac:dyDescent="0.3">
      <c r="A4728" t="s">
        <v>24904</v>
      </c>
      <c r="B4728" t="str">
        <f>IFERROR(VLOOKUP($A4728,ui_labels_mc!$A$2:$F$10000,2,FALSE), "")</f>
        <v>No.of Units</v>
      </c>
      <c r="C4728" t="str">
        <f>IFERROR(VLOOKUP($B4728,ui_labels!$B$2:$F$10000,2,FALSE), IFERROR(VLOOKUP($B4728,ui_labels_mc!$B$2:$F$10000,2,FALSE), ""))</f>
        <v>N º de Unidades</v>
      </c>
      <c r="D4728" t="str">
        <f>IFERROR(VLOOKUP($B4728,ui_labels!$B$2:$F$10000,3,FALSE), IFERROR(VLOOKUP($B4728,ui_labels_mc!$B$2:$F$10000,3,FALSE), ""))</f>
        <v>Nombre d'unités</v>
      </c>
      <c r="E4728" t="str">
        <f>IFERROR(VLOOKUP($B4728,ui_labels!$B$2:$F$10000,4,FALSE), IFERROR(VLOOKUP($B4728,ui_labels_mc!$B$2:$F$10000,4,FALSE), ""))</f>
        <v>単位は、No.of</v>
      </c>
      <c r="F4728" t="str">
        <f>IFERROR(VLOOKUP($B4728,ui_labels!$B$2:$F$10000,5,FALSE), IFERROR(VLOOKUP($B4728,ui_labels_mc!$B$2:$F$10000,5,FALSE), ""))</f>
        <v>Anzahl Einheiten</v>
      </c>
      <c r="G4728" t="str">
        <f t="shared" si="73"/>
        <v>request_crud_facilityEditCanvas_productLimitEditCanvas_productSubLimitEditCanvas_sublimits_collateralCanvas_collateral_realEstateCollateral_newConstructionProject_units_2=Anzahl Einheiten</v>
      </c>
    </row>
    <row r="4729" spans="1:7" x14ac:dyDescent="0.3">
      <c r="A4729" t="s">
        <v>24905</v>
      </c>
      <c r="B4729" t="str">
        <f>IFERROR(VLOOKUP($A4729,ui_labels_mc!$A$2:$F$10000,2,FALSE), "")</f>
        <v>Projected Value As Complete</v>
      </c>
      <c r="C4729" t="str">
        <f>IFERROR(VLOOKUP($B4729,ui_labels!$B$2:$F$10000,2,FALSE), IFERROR(VLOOKUP($B4729,ui_labels_mc!$B$2:$F$10000,2,FALSE), ""))</f>
        <v>Valor Proyectado Como completa</v>
      </c>
      <c r="D4729" t="str">
        <f>IFERROR(VLOOKUP($B4729,ui_labels!$B$2:$F$10000,3,FALSE), IFERROR(VLOOKUP($B4729,ui_labels_mc!$B$2:$F$10000,3,FALSE), ""))</f>
        <v>Valeur Projetée aussi complète</v>
      </c>
      <c r="E4729" t="str">
        <f>IFERROR(VLOOKUP($B4729,ui_labels!$B$2:$F$10000,4,FALSE), IFERROR(VLOOKUP($B4729,ui_labels_mc!$B$2:$F$10000,4,FALSE), ""))</f>
        <v>コンプリートとして投影値</v>
      </c>
      <c r="F4729" t="str">
        <f>IFERROR(VLOOKUP($B4729,ui_labels!$B$2:$F$10000,5,FALSE), IFERROR(VLOOKUP($B4729,ui_labels_mc!$B$2:$F$10000,5,FALSE), ""))</f>
        <v>Sichtlichen Wert als komplette</v>
      </c>
      <c r="G4729" t="str">
        <f t="shared" si="73"/>
        <v>request_crud_facilityEditCanvas_productLimitEditCanvas_productSubLimitEditCanvas_sublimits_collateralCanvas_collateral_realEstateCollateral_newConstructionProject_valueOnComplete=Sichtlichen Wert als komplette</v>
      </c>
    </row>
    <row r="4730" spans="1:7" x14ac:dyDescent="0.3">
      <c r="A4730" t="s">
        <v>24906</v>
      </c>
      <c r="B4730" t="str">
        <f>IFERROR(VLOOKUP($A4730,ui_labels_mc!$A$2:$F$10000,2,FALSE), "")</f>
        <v>Projected Value As Complete</v>
      </c>
      <c r="C4730" t="str">
        <f>IFERROR(VLOOKUP($B4730,ui_labels!$B$2:$F$10000,2,FALSE), IFERROR(VLOOKUP($B4730,ui_labels_mc!$B$2:$F$10000,2,FALSE), ""))</f>
        <v>Valor Proyectado Como completa</v>
      </c>
      <c r="D4730" t="str">
        <f>IFERROR(VLOOKUP($B4730,ui_labels!$B$2:$F$10000,3,FALSE), IFERROR(VLOOKUP($B4730,ui_labels_mc!$B$2:$F$10000,3,FALSE), ""))</f>
        <v>Valeur Projetée aussi complète</v>
      </c>
      <c r="E4730" t="str">
        <f>IFERROR(VLOOKUP($B4730,ui_labels!$B$2:$F$10000,4,FALSE), IFERROR(VLOOKUP($B4730,ui_labels_mc!$B$2:$F$10000,4,FALSE), ""))</f>
        <v>コンプリートとして投影値</v>
      </c>
      <c r="F4730" t="str">
        <f>IFERROR(VLOOKUP($B4730,ui_labels!$B$2:$F$10000,5,FALSE), IFERROR(VLOOKUP($B4730,ui_labels_mc!$B$2:$F$10000,5,FALSE), ""))</f>
        <v>Sichtlichen Wert als komplette</v>
      </c>
      <c r="G4730" t="str">
        <f t="shared" si="73"/>
        <v>request_crud_facilityEditCanvas_productLimitEditCanvas_productSubLimitEditCanvas_sublimits_collateralCanvas_collateral_realEstateCollateral_newConstructionProject_valueOnComplete_2=Sichtlichen Wert als komplette</v>
      </c>
    </row>
    <row r="4731" spans="1:7" x14ac:dyDescent="0.3">
      <c r="A4731" t="s">
        <v>24907</v>
      </c>
      <c r="B4731" t="str">
        <f>IFERROR(VLOOKUP($A4731,ui_labels_mc!$A$2:$F$10000,2,FALSE), "")</f>
        <v>Parcel \#</v>
      </c>
      <c r="C4731" t="str">
        <f>IFERROR(VLOOKUP($B4731,ui_labels!$B$2:$F$10000,2,FALSE), IFERROR(VLOOKUP($B4731,ui_labels_mc!$B$2:$F$10000,2,FALSE), ""))</f>
        <v>Parcela \ #</v>
      </c>
      <c r="D4731" t="str">
        <f>IFERROR(VLOOKUP($B4731,ui_labels!$B$2:$F$10000,3,FALSE), IFERROR(VLOOKUP($B4731,ui_labels_mc!$B$2:$F$10000,3,FALSE), ""))</f>
        <v>Parcel \ #</v>
      </c>
      <c r="E4731" t="str">
        <f>IFERROR(VLOOKUP($B4731,ui_labels!$B$2:$F$10000,4,FALSE), IFERROR(VLOOKUP($B4731,ui_labels_mc!$B$2:$F$10000,4,FALSE), ""))</f>
        <v>小包\＃</v>
      </c>
      <c r="F4731" t="str">
        <f>IFERROR(VLOOKUP($B4731,ui_labels!$B$2:$F$10000,5,FALSE), IFERROR(VLOOKUP($B4731,ui_labels_mc!$B$2:$F$10000,5,FALSE), ""))</f>
        <v>Parcel \ #</v>
      </c>
      <c r="G4731" t="str">
        <f t="shared" si="73"/>
        <v>request_crud_facilityEditCanvas_productLimitEditCanvas_productSubLimitEditCanvas_sublimits_collateralCanvas_collateral_realEstateCollateral_parcelNo=Parcel \ #</v>
      </c>
    </row>
    <row r="4732" spans="1:7" x14ac:dyDescent="0.3">
      <c r="A4732" t="s">
        <v>24908</v>
      </c>
      <c r="B4732" t="str">
        <f>IFERROR(VLOOKUP($A4732,ui_labels_mc!$A$2:$F$10000,2,FALSE), "")</f>
        <v>Parcel \#</v>
      </c>
      <c r="C4732" t="str">
        <f>IFERROR(VLOOKUP($B4732,ui_labels!$B$2:$F$10000,2,FALSE), IFERROR(VLOOKUP($B4732,ui_labels_mc!$B$2:$F$10000,2,FALSE), ""))</f>
        <v>Parcela \ #</v>
      </c>
      <c r="D4732" t="str">
        <f>IFERROR(VLOOKUP($B4732,ui_labels!$B$2:$F$10000,3,FALSE), IFERROR(VLOOKUP($B4732,ui_labels_mc!$B$2:$F$10000,3,FALSE), ""))</f>
        <v>Parcel \ #</v>
      </c>
      <c r="E4732" t="str">
        <f>IFERROR(VLOOKUP($B4732,ui_labels!$B$2:$F$10000,4,FALSE), IFERROR(VLOOKUP($B4732,ui_labels_mc!$B$2:$F$10000,4,FALSE), ""))</f>
        <v>小包\＃</v>
      </c>
      <c r="F4732" t="str">
        <f>IFERROR(VLOOKUP($B4732,ui_labels!$B$2:$F$10000,5,FALSE), IFERROR(VLOOKUP($B4732,ui_labels_mc!$B$2:$F$10000,5,FALSE), ""))</f>
        <v>Parcel \ #</v>
      </c>
      <c r="G4732" t="str">
        <f t="shared" si="73"/>
        <v>request_crud_facilityEditCanvas_productLimitEditCanvas_productSubLimitEditCanvas_sublimits_collateralCanvas_collateral_realEstateCollateral_parcelNo_2=Parcel \ #</v>
      </c>
    </row>
    <row r="4733" spans="1:7" x14ac:dyDescent="0.3">
      <c r="A4733" t="s">
        <v>24909</v>
      </c>
      <c r="B4733" t="str">
        <f>IFERROR(VLOOKUP($A4733,ui_labels_mc!$A$2:$F$10000,2,FALSE), "")</f>
        <v>phone Number of Building</v>
      </c>
      <c r="C4733" t="str">
        <f>IFERROR(VLOOKUP($B4733,ui_labels!$B$2:$F$10000,2,FALSE), IFERROR(VLOOKUP($B4733,ui_labels_mc!$B$2:$F$10000,2,FALSE), ""))</f>
        <v>Número de teléfono de la Construcción</v>
      </c>
      <c r="D4733" t="str">
        <f>IFERROR(VLOOKUP($B4733,ui_labels!$B$2:$F$10000,3,FALSE), IFERROR(VLOOKUP($B4733,ui_labels_mc!$B$2:$F$10000,3,FALSE), ""))</f>
        <v>Numéro de téléphone du bâtiment</v>
      </c>
      <c r="E4733" t="str">
        <f>IFERROR(VLOOKUP($B4733,ui_labels!$B$2:$F$10000,4,FALSE), IFERROR(VLOOKUP($B4733,ui_labels_mc!$B$2:$F$10000,4,FALSE), ""))</f>
        <v>ビルの電話番号</v>
      </c>
      <c r="F4733" t="str">
        <f>IFERROR(VLOOKUP($B4733,ui_labels!$B$2:$F$10000,5,FALSE), IFERROR(VLOOKUP($B4733,ui_labels_mc!$B$2:$F$10000,5,FALSE), ""))</f>
        <v>Telefonanschlüsse Anzahl der Gebäude</v>
      </c>
      <c r="G4733" t="str">
        <f t="shared" si="73"/>
        <v>request_crud_facilityEditCanvas_productLimitEditCanvas_productSubLimitEditCanvas_sublimits_collateralCanvas_collateral_realEstateCollateral_phoneNo=Telefonanschlüsse Anzahl der Gebäude</v>
      </c>
    </row>
    <row r="4734" spans="1:7" x14ac:dyDescent="0.3">
      <c r="A4734" t="s">
        <v>24910</v>
      </c>
      <c r="B4734" t="str">
        <f>IFERROR(VLOOKUP($A4734,ui_labels_mc!$A$2:$F$10000,2,FALSE), "")</f>
        <v>phone Number of Building</v>
      </c>
      <c r="C4734" t="str">
        <f>IFERROR(VLOOKUP($B4734,ui_labels!$B$2:$F$10000,2,FALSE), IFERROR(VLOOKUP($B4734,ui_labels_mc!$B$2:$F$10000,2,FALSE), ""))</f>
        <v>Número de teléfono de la Construcción</v>
      </c>
      <c r="D4734" t="str">
        <f>IFERROR(VLOOKUP($B4734,ui_labels!$B$2:$F$10000,3,FALSE), IFERROR(VLOOKUP($B4734,ui_labels_mc!$B$2:$F$10000,3,FALSE), ""))</f>
        <v>Numéro de téléphone du bâtiment</v>
      </c>
      <c r="E4734" t="str">
        <f>IFERROR(VLOOKUP($B4734,ui_labels!$B$2:$F$10000,4,FALSE), IFERROR(VLOOKUP($B4734,ui_labels_mc!$B$2:$F$10000,4,FALSE), ""))</f>
        <v>ビルの電話番号</v>
      </c>
      <c r="F4734" t="str">
        <f>IFERROR(VLOOKUP($B4734,ui_labels!$B$2:$F$10000,5,FALSE), IFERROR(VLOOKUP($B4734,ui_labels_mc!$B$2:$F$10000,5,FALSE), ""))</f>
        <v>Telefonanschlüsse Anzahl der Gebäude</v>
      </c>
      <c r="G4734" t="str">
        <f t="shared" si="73"/>
        <v>request_crud_facilityEditCanvas_productLimitEditCanvas_productSubLimitEditCanvas_sublimits_collateralCanvas_collateral_realEstateCollateral_phoneNo_2=Telefonanschlüsse Anzahl der Gebäude</v>
      </c>
    </row>
    <row r="4735" spans="1:7" x14ac:dyDescent="0.3">
      <c r="A4735" t="s">
        <v>24911</v>
      </c>
      <c r="B4735" t="str">
        <f>IFERROR(VLOOKUP($A4735,ui_labels_mc!$A$2:$F$10000,2,FALSE), "")</f>
        <v>Project Detailed BreakDown</v>
      </c>
      <c r="C4735" t="str">
        <f>IFERROR(VLOOKUP($B4735,ui_labels!$B$2:$F$10000,2,FALSE), IFERROR(VLOOKUP($B4735,ui_labels_mc!$B$2:$F$10000,2,FALSE), ""))</f>
        <v>Proyecto desglose detallado</v>
      </c>
      <c r="D4735" t="str">
        <f>IFERROR(VLOOKUP($B4735,ui_labels!$B$2:$F$10000,3,FALSE), IFERROR(VLOOKUP($B4735,ui_labels_mc!$B$2:$F$10000,3,FALSE), ""))</f>
        <v>Projet ventilation détaillée</v>
      </c>
      <c r="E4735" t="str">
        <f>IFERROR(VLOOKUP($B4735,ui_labels!$B$2:$F$10000,4,FALSE), IFERROR(VLOOKUP($B4735,ui_labels_mc!$B$2:$F$10000,4,FALSE), ""))</f>
        <v>プロジェクト詳細な内訳</v>
      </c>
      <c r="F4735" t="str">
        <f>IFERROR(VLOOKUP($B4735,ui_labels!$B$2:$F$10000,5,FALSE), IFERROR(VLOOKUP($B4735,ui_labels_mc!$B$2:$F$10000,5,FALSE), ""))</f>
        <v>Projekt detaillierte Aufschlüsselung</v>
      </c>
      <c r="G4735" t="str">
        <f t="shared" si="73"/>
        <v>request_crud_facilityEditCanvas_productLimitEditCanvas_productSubLimitEditCanvas_sublimits_collateralCanvas_collateral_realEstateCollateral_projDetails=Projekt detaillierte Aufschlüsselung</v>
      </c>
    </row>
    <row r="4736" spans="1:7" x14ac:dyDescent="0.3">
      <c r="A4736" t="s">
        <v>24912</v>
      </c>
      <c r="B4736" t="str">
        <f>IFERROR(VLOOKUP($A4736,ui_labels_mc!$A$2:$F$10000,2,FALSE), "")</f>
        <v>Project Detailed BreakDown</v>
      </c>
      <c r="C4736" t="str">
        <f>IFERROR(VLOOKUP($B4736,ui_labels!$B$2:$F$10000,2,FALSE), IFERROR(VLOOKUP($B4736,ui_labels_mc!$B$2:$F$10000,2,FALSE), ""))</f>
        <v>Proyecto desglose detallado</v>
      </c>
      <c r="D4736" t="str">
        <f>IFERROR(VLOOKUP($B4736,ui_labels!$B$2:$F$10000,3,FALSE), IFERROR(VLOOKUP($B4736,ui_labels_mc!$B$2:$F$10000,3,FALSE), ""))</f>
        <v>Projet ventilation détaillée</v>
      </c>
      <c r="E4736" t="str">
        <f>IFERROR(VLOOKUP($B4736,ui_labels!$B$2:$F$10000,4,FALSE), IFERROR(VLOOKUP($B4736,ui_labels_mc!$B$2:$F$10000,4,FALSE), ""))</f>
        <v>プロジェクト詳細な内訳</v>
      </c>
      <c r="F4736" t="str">
        <f>IFERROR(VLOOKUP($B4736,ui_labels!$B$2:$F$10000,5,FALSE), IFERROR(VLOOKUP($B4736,ui_labels_mc!$B$2:$F$10000,5,FALSE), ""))</f>
        <v>Projekt detaillierte Aufschlüsselung</v>
      </c>
      <c r="G4736" t="str">
        <f t="shared" si="73"/>
        <v>request_crud_facilityEditCanvas_productLimitEditCanvas_productSubLimitEditCanvas_sublimits_collateralCanvas_collateral_realEstateCollateral_projDetails_2=Projekt detaillierte Aufschlüsselung</v>
      </c>
    </row>
    <row r="4737" spans="1:7" x14ac:dyDescent="0.3">
      <c r="A4737" t="s">
        <v>24913</v>
      </c>
      <c r="B4737" t="str">
        <f>IFERROR(VLOOKUP($A4737,ui_labels_mc!$A$2:$F$10000,2,FALSE), "")</f>
        <v>Create</v>
      </c>
      <c r="C4737" t="str">
        <f>IFERROR(VLOOKUP($B4737,ui_labels!$B$2:$F$10000,2,FALSE), IFERROR(VLOOKUP($B4737,ui_labels_mc!$B$2:$F$10000,2,FALSE), ""))</f>
        <v>Crear</v>
      </c>
      <c r="D4737" t="str">
        <f>IFERROR(VLOOKUP($B4737,ui_labels!$B$2:$F$10000,3,FALSE), IFERROR(VLOOKUP($B4737,ui_labels_mc!$B$2:$F$10000,3,FALSE), ""))</f>
        <v>Créer</v>
      </c>
      <c r="E4737" t="str">
        <f>IFERROR(VLOOKUP($B4737,ui_labels!$B$2:$F$10000,4,FALSE), IFERROR(VLOOKUP($B4737,ui_labels_mc!$B$2:$F$10000,4,FALSE), ""))</f>
        <v>作り出します</v>
      </c>
      <c r="F4737" t="str">
        <f>IFERROR(VLOOKUP($B4737,ui_labels!$B$2:$F$10000,5,FALSE), IFERROR(VLOOKUP($B4737,ui_labels_mc!$B$2:$F$10000,5,FALSE), ""))</f>
        <v>Erstellen</v>
      </c>
      <c r="G4737" t="str">
        <f t="shared" si="73"/>
        <v>request_crud_facilityEditCanvas_productLimitEditCanvas_productSubLimitEditCanvas_sublimits_collateralCanvas_collateral_realEstateCollateral_projDetails_2_createAction=Erstellen</v>
      </c>
    </row>
    <row r="4738" spans="1:7" x14ac:dyDescent="0.3">
      <c r="A4738" t="s">
        <v>24914</v>
      </c>
      <c r="B4738" t="str">
        <f>IFERROR(VLOOKUP($A4738,ui_labels_mc!$A$2:$F$10000,2,FALSE), "")</f>
        <v>Delete</v>
      </c>
      <c r="C4738" t="str">
        <f>IFERROR(VLOOKUP($B4738,ui_labels!$B$2:$F$10000,2,FALSE), IFERROR(VLOOKUP($B4738,ui_labels_mc!$B$2:$F$10000,2,FALSE), ""))</f>
        <v>Borrar</v>
      </c>
      <c r="D4738" t="str">
        <f>IFERROR(VLOOKUP($B4738,ui_labels!$B$2:$F$10000,3,FALSE), IFERROR(VLOOKUP($B4738,ui_labels_mc!$B$2:$F$10000,3,FALSE), ""))</f>
        <v>Effacer</v>
      </c>
      <c r="E4738" t="str">
        <f>IFERROR(VLOOKUP($B4738,ui_labels!$B$2:$F$10000,4,FALSE), IFERROR(VLOOKUP($B4738,ui_labels_mc!$B$2:$F$10000,4,FALSE), ""))</f>
        <v>削除</v>
      </c>
      <c r="F4738" t="str">
        <f>IFERROR(VLOOKUP($B4738,ui_labels!$B$2:$F$10000,5,FALSE), IFERROR(VLOOKUP($B4738,ui_labels_mc!$B$2:$F$10000,5,FALSE), ""))</f>
        <v>Löschen</v>
      </c>
      <c r="G4738" t="str">
        <f t="shared" si="73"/>
        <v>request_crud_facilityEditCanvas_productLimitEditCanvas_productSubLimitEditCanvas_sublimits_collateralCanvas_collateral_realEstateCollateral_projDetails_2_deleteAction=Löschen</v>
      </c>
    </row>
    <row r="4739" spans="1:7" x14ac:dyDescent="0.3">
      <c r="A4739" t="s">
        <v>24915</v>
      </c>
      <c r="B4739" t="str">
        <f>IFERROR(VLOOKUP($A4739,ui_labels_mc!$A$2:$F$10000,2,FALSE), "")</f>
        <v>Most Recent Appraisal Date</v>
      </c>
      <c r="C4739" t="str">
        <f>IFERROR(VLOOKUP($B4739,ui_labels!$B$2:$F$10000,2,FALSE), IFERROR(VLOOKUP($B4739,ui_labels_mc!$B$2:$F$10000,2,FALSE), ""))</f>
        <v>Más recientes Valoración Fecha</v>
      </c>
      <c r="D4739" t="str">
        <f>IFERROR(VLOOKUP($B4739,ui_labels!$B$2:$F$10000,3,FALSE), IFERROR(VLOOKUP($B4739,ui_labels_mc!$B$2:$F$10000,3,FALSE), ""))</f>
        <v>Plus récente évaluation date</v>
      </c>
      <c r="E4739" t="str">
        <f>IFERROR(VLOOKUP($B4739,ui_labels!$B$2:$F$10000,4,FALSE), IFERROR(VLOOKUP($B4739,ui_labels_mc!$B$2:$F$10000,4,FALSE), ""))</f>
        <v>最新鑑定日</v>
      </c>
      <c r="F4739" t="str">
        <f>IFERROR(VLOOKUP($B4739,ui_labels!$B$2:$F$10000,5,FALSE), IFERROR(VLOOKUP($B4739,ui_labels_mc!$B$2:$F$10000,5,FALSE), ""))</f>
        <v>Neueste Appraisal Datum</v>
      </c>
      <c r="G4739" t="str">
        <f t="shared" ref="G4739:G4802" si="74">CONCATENATE(A4739, "=",F4739)</f>
        <v>request_crud_facilityEditCanvas_productLimitEditCanvas_productSubLimitEditCanvas_sublimits_collateralCanvas_collateral_realEstateCollateral_recentAppraisalDate=Neueste Appraisal Datum</v>
      </c>
    </row>
    <row r="4740" spans="1:7" x14ac:dyDescent="0.3">
      <c r="A4740" t="s">
        <v>24916</v>
      </c>
      <c r="B4740" t="str">
        <f>IFERROR(VLOOKUP($A4740,ui_labels_mc!$A$2:$F$10000,2,FALSE), "")</f>
        <v>Most Recent Appraisal Date</v>
      </c>
      <c r="C4740" t="str">
        <f>IFERROR(VLOOKUP($B4740,ui_labels!$B$2:$F$10000,2,FALSE), IFERROR(VLOOKUP($B4740,ui_labels_mc!$B$2:$F$10000,2,FALSE), ""))</f>
        <v>Más recientes Valoración Fecha</v>
      </c>
      <c r="D4740" t="str">
        <f>IFERROR(VLOOKUP($B4740,ui_labels!$B$2:$F$10000,3,FALSE), IFERROR(VLOOKUP($B4740,ui_labels_mc!$B$2:$F$10000,3,FALSE), ""))</f>
        <v>Plus récente évaluation date</v>
      </c>
      <c r="E4740" t="str">
        <f>IFERROR(VLOOKUP($B4740,ui_labels!$B$2:$F$10000,4,FALSE), IFERROR(VLOOKUP($B4740,ui_labels_mc!$B$2:$F$10000,4,FALSE), ""))</f>
        <v>最新鑑定日</v>
      </c>
      <c r="F4740" t="str">
        <f>IFERROR(VLOOKUP($B4740,ui_labels!$B$2:$F$10000,5,FALSE), IFERROR(VLOOKUP($B4740,ui_labels_mc!$B$2:$F$10000,5,FALSE), ""))</f>
        <v>Neueste Appraisal Datum</v>
      </c>
      <c r="G4740" t="str">
        <f t="shared" si="74"/>
        <v>request_crud_facilityEditCanvas_productLimitEditCanvas_productSubLimitEditCanvas_sublimits_collateralCanvas_collateral_realEstateCollateral_recentAppraisalDate_2=Neueste Appraisal Datum</v>
      </c>
    </row>
    <row r="4741" spans="1:7" x14ac:dyDescent="0.3">
      <c r="A4741" t="s">
        <v>24917</v>
      </c>
      <c r="B4741" t="str">
        <f>IFERROR(VLOOKUP($A4741,ui_labels_mc!$A$2:$F$10000,2,FALSE), "")</f>
        <v>Tenant Profile</v>
      </c>
      <c r="C4741" t="str">
        <f>IFERROR(VLOOKUP($B4741,ui_labels!$B$2:$F$10000,2,FALSE), IFERROR(VLOOKUP($B4741,ui_labels_mc!$B$2:$F$10000,2,FALSE), ""))</f>
        <v>Perfil Inquilino</v>
      </c>
      <c r="D4741" t="str">
        <f>IFERROR(VLOOKUP($B4741,ui_labels!$B$2:$F$10000,3,FALSE), IFERROR(VLOOKUP($B4741,ui_labels_mc!$B$2:$F$10000,3,FALSE), ""))</f>
        <v>Profil des locataires</v>
      </c>
      <c r="E4741" t="str">
        <f>IFERROR(VLOOKUP($B4741,ui_labels!$B$2:$F$10000,4,FALSE), IFERROR(VLOOKUP($B4741,ui_labels_mc!$B$2:$F$10000,4,FALSE), ""))</f>
        <v>テナントプロフィール</v>
      </c>
      <c r="F4741" t="str">
        <f>IFERROR(VLOOKUP($B4741,ui_labels!$B$2:$F$10000,5,FALSE), IFERROR(VLOOKUP($B4741,ui_labels_mc!$B$2:$F$10000,5,FALSE), ""))</f>
        <v>Mieter Profil</v>
      </c>
      <c r="G4741" t="str">
        <f t="shared" si="74"/>
        <v>request_crud_facilityEditCanvas_productLimitEditCanvas_productSubLimitEditCanvas_sublimits_collateralCanvas_collateral_realEstateCollateral_tenants=Mieter Profil</v>
      </c>
    </row>
    <row r="4742" spans="1:7" x14ac:dyDescent="0.3">
      <c r="A4742" t="s">
        <v>24918</v>
      </c>
      <c r="B4742" t="str">
        <f>IFERROR(VLOOKUP($A4742,ui_labels_mc!$A$2:$F$10000,2,FALSE), "")</f>
        <v>Tenant Profile</v>
      </c>
      <c r="C4742" t="str">
        <f>IFERROR(VLOOKUP($B4742,ui_labels!$B$2:$F$10000,2,FALSE), IFERROR(VLOOKUP($B4742,ui_labels_mc!$B$2:$F$10000,2,FALSE), ""))</f>
        <v>Perfil Inquilino</v>
      </c>
      <c r="D4742" t="str">
        <f>IFERROR(VLOOKUP($B4742,ui_labels!$B$2:$F$10000,3,FALSE), IFERROR(VLOOKUP($B4742,ui_labels_mc!$B$2:$F$10000,3,FALSE), ""))</f>
        <v>Profil des locataires</v>
      </c>
      <c r="E4742" t="str">
        <f>IFERROR(VLOOKUP($B4742,ui_labels!$B$2:$F$10000,4,FALSE), IFERROR(VLOOKUP($B4742,ui_labels_mc!$B$2:$F$10000,4,FALSE), ""))</f>
        <v>テナントプロフィール</v>
      </c>
      <c r="F4742" t="str">
        <f>IFERROR(VLOOKUP($B4742,ui_labels!$B$2:$F$10000,5,FALSE), IFERROR(VLOOKUP($B4742,ui_labels_mc!$B$2:$F$10000,5,FALSE), ""))</f>
        <v>Mieter Profil</v>
      </c>
      <c r="G4742" t="str">
        <f t="shared" si="74"/>
        <v>request_crud_facilityEditCanvas_productLimitEditCanvas_productSubLimitEditCanvas_sublimits_collateralCanvas_collateral_realEstateCollateral_tenants_2=Mieter Profil</v>
      </c>
    </row>
    <row r="4743" spans="1:7" x14ac:dyDescent="0.3">
      <c r="A4743" t="s">
        <v>24919</v>
      </c>
      <c r="B4743" t="str">
        <f>IFERROR(VLOOKUP($A4743,ui_labels_mc!$A$2:$F$10000,2,FALSE), "")</f>
        <v>Tenant Profile</v>
      </c>
      <c r="C4743" t="str">
        <f>IFERROR(VLOOKUP($B4743,ui_labels!$B$2:$F$10000,2,FALSE), IFERROR(VLOOKUP($B4743,ui_labels_mc!$B$2:$F$10000,2,FALSE), ""))</f>
        <v>Perfil Inquilino</v>
      </c>
      <c r="D4743" t="str">
        <f>IFERROR(VLOOKUP($B4743,ui_labels!$B$2:$F$10000,3,FALSE), IFERROR(VLOOKUP($B4743,ui_labels_mc!$B$2:$F$10000,3,FALSE), ""))</f>
        <v>Profil des locataires</v>
      </c>
      <c r="E4743" t="str">
        <f>IFERROR(VLOOKUP($B4743,ui_labels!$B$2:$F$10000,4,FALSE), IFERROR(VLOOKUP($B4743,ui_labels_mc!$B$2:$F$10000,4,FALSE), ""))</f>
        <v>テナントプロフィール</v>
      </c>
      <c r="F4743" t="str">
        <f>IFERROR(VLOOKUP($B4743,ui_labels!$B$2:$F$10000,5,FALSE), IFERROR(VLOOKUP($B4743,ui_labels_mc!$B$2:$F$10000,5,FALSE), ""))</f>
        <v>Mieter Profil</v>
      </c>
      <c r="G4743" t="str">
        <f t="shared" si="74"/>
        <v>request_crud_facilityEditCanvas_productLimitEditCanvas_productSubLimitEditCanvas_sublimits_collateralCanvas_collateral_realEstateCollateral_tenants_2_QuickEditCanvas_quick_collaterals_tenants_2=Mieter Profil</v>
      </c>
    </row>
    <row r="4744" spans="1:7" x14ac:dyDescent="0.3">
      <c r="A4744" t="s">
        <v>24920</v>
      </c>
      <c r="B4744" t="str">
        <f>IFERROR(VLOOKUP($A4744,ui_labels_mc!$A$2:$F$10000,2,FALSE), "")</f>
        <v>Lease Expiration Date</v>
      </c>
      <c r="C4744" t="str">
        <f>IFERROR(VLOOKUP($B4744,ui_labels!$B$2:$F$10000,2,FALSE), IFERROR(VLOOKUP($B4744,ui_labels_mc!$B$2:$F$10000,2,FALSE), ""))</f>
        <v>Arrendamiento Fecha de caducidad</v>
      </c>
      <c r="D4744" t="str">
        <f>IFERROR(VLOOKUP($B4744,ui_labels!$B$2:$F$10000,3,FALSE), IFERROR(VLOOKUP($B4744,ui_labels_mc!$B$2:$F$10000,3,FALSE), ""))</f>
        <v>Date de l'expiration du bail</v>
      </c>
      <c r="E4744" t="str">
        <f>IFERROR(VLOOKUP($B4744,ui_labels!$B$2:$F$10000,4,FALSE), IFERROR(VLOOKUP($B4744,ui_labels_mc!$B$2:$F$10000,4,FALSE), ""))</f>
        <v>リース満了日</v>
      </c>
      <c r="F4744" t="str">
        <f>IFERROR(VLOOKUP($B4744,ui_labels!$B$2:$F$10000,5,FALSE), IFERROR(VLOOKUP($B4744,ui_labels_mc!$B$2:$F$10000,5,FALSE), ""))</f>
        <v>Lease Verfalltag</v>
      </c>
      <c r="G4744" t="str">
        <f t="shared" si="74"/>
        <v>request_crud_facilityEditCanvas_productLimitEditCanvas_productSubLimitEditCanvas_sublimits_collateralCanvas_collateral_realEstateCollateral_tenants_2_QuickEditCanvas_tenant_leaseExpDate_5=Lease Verfalltag</v>
      </c>
    </row>
    <row r="4745" spans="1:7" x14ac:dyDescent="0.3">
      <c r="A4745" t="s">
        <v>24921</v>
      </c>
      <c r="B4745" t="str">
        <f>IFERROR(VLOOKUP($A4745,ui_labels_mc!$A$2:$F$10000,2,FALSE), "")</f>
        <v>Lease Type Gross/Net</v>
      </c>
      <c r="C4745" t="str">
        <f>IFERROR(VLOOKUP($B4745,ui_labels!$B$2:$F$10000,2,FALSE), IFERROR(VLOOKUP($B4745,ui_labels_mc!$B$2:$F$10000,2,FALSE), ""))</f>
        <v>Lease Tipo Bruto / Neto</v>
      </c>
      <c r="D4745" t="str">
        <f>IFERROR(VLOOKUP($B4745,ui_labels!$B$2:$F$10000,3,FALSE), IFERROR(VLOOKUP($B4745,ui_labels_mc!$B$2:$F$10000,3,FALSE), ""))</f>
        <v>Type de location brut / net</v>
      </c>
      <c r="E4745" t="str">
        <f>IFERROR(VLOOKUP($B4745,ui_labels!$B$2:$F$10000,4,FALSE), IFERROR(VLOOKUP($B4745,ui_labels_mc!$B$2:$F$10000,4,FALSE), ""))</f>
        <v>リースタイプグロス/ネット</v>
      </c>
      <c r="F4745" t="str">
        <f>IFERROR(VLOOKUP($B4745,ui_labels!$B$2:$F$10000,5,FALSE), IFERROR(VLOOKUP($B4745,ui_labels_mc!$B$2:$F$10000,5,FALSE), ""))</f>
        <v>Lease Typ Brutto / Netto</v>
      </c>
      <c r="G4745" t="str">
        <f t="shared" si="74"/>
        <v>request_crud_facilityEditCanvas_productLimitEditCanvas_productSubLimitEditCanvas_sublimits_collateralCanvas_collateral_realEstateCollateral_tenants_2_QuickEditCanvas_tenant_leaseType_5=Lease Typ Brutto / Netto</v>
      </c>
    </row>
    <row r="4746" spans="1:7" x14ac:dyDescent="0.3">
      <c r="A4746" t="s">
        <v>24922</v>
      </c>
      <c r="B4746" t="str">
        <f>IFERROR(VLOOKUP($A4746,ui_labels_mc!$A$2:$F$10000,2,FALSE), "")</f>
        <v>Vacant Suites(List attach)</v>
      </c>
      <c r="C4746" t="str">
        <f>IFERROR(VLOOKUP($B4746,ui_labels!$B$2:$F$10000,2,FALSE), IFERROR(VLOOKUP($B4746,ui_labels_mc!$B$2:$F$10000,2,FALSE), ""))</f>
        <v>Vacantes Suites (Lista adjuntar)</v>
      </c>
      <c r="D4746" t="str">
        <f>IFERROR(VLOOKUP($B4746,ui_labels!$B$2:$F$10000,3,FALSE), IFERROR(VLOOKUP($B4746,ui_labels_mc!$B$2:$F$10000,3,FALSE), ""))</f>
        <v>Suites vacants (joindre une liste)</v>
      </c>
      <c r="E4746" t="str">
        <f>IFERROR(VLOOKUP($B4746,ui_labels!$B$2:$F$10000,4,FALSE), IFERROR(VLOOKUP($B4746,ui_labels_mc!$B$2:$F$10000,4,FALSE), ""))</f>
        <v>空きスイート（リスト添付）</v>
      </c>
      <c r="F4746" t="str">
        <f>IFERROR(VLOOKUP($B4746,ui_labels!$B$2:$F$10000,5,FALSE), IFERROR(VLOOKUP($B4746,ui_labels_mc!$B$2:$F$10000,5,FALSE), ""))</f>
        <v>Frei Suites (Liste beifügen)</v>
      </c>
      <c r="G4746" t="str">
        <f t="shared" si="74"/>
        <v>request_crud_facilityEditCanvas_productLimitEditCanvas_productSubLimitEditCanvas_sublimits_collateralCanvas_collateral_realEstateCollateral_tenants_2_QuickEditCanvas_tenant_vacantSuites_2=Frei Suites (Liste beifügen)</v>
      </c>
    </row>
    <row r="4747" spans="1:7" x14ac:dyDescent="0.3">
      <c r="A4747" t="s">
        <v>24923</v>
      </c>
      <c r="B4747" t="str">
        <f>IFERROR(VLOOKUP($A4747,ui_labels_mc!$A$2:$F$10000,2,FALSE), "")</f>
        <v>Years As Tenant(Zero if proposed)</v>
      </c>
      <c r="C4747" t="str">
        <f>IFERROR(VLOOKUP($B4747,ui_labels!$B$2:$F$10000,2,FALSE), IFERROR(VLOOKUP($B4747,ui_labels_mc!$B$2:$F$10000,2,FALSE), ""))</f>
        <v>Años Como Inquilino (Cero si propuesto)</v>
      </c>
      <c r="D4747" t="str">
        <f>IFERROR(VLOOKUP($B4747,ui_labels!$B$2:$F$10000,3,FALSE), IFERROR(VLOOKUP($B4747,ui_labels_mc!$B$2:$F$10000,3,FALSE), ""))</f>
        <v>Années en tant que locataire (Zéro si proposée)</v>
      </c>
      <c r="E4747" t="str">
        <f>IFERROR(VLOOKUP($B4747,ui_labels!$B$2:$F$10000,4,FALSE), IFERROR(VLOOKUP($B4747,ui_labels_mc!$B$2:$F$10000,4,FALSE), ""))</f>
        <v>テナントとして年（ゼロ提案されている場合）</v>
      </c>
      <c r="F4747" t="str">
        <f>IFERROR(VLOOKUP($B4747,ui_labels!$B$2:$F$10000,5,FALSE), IFERROR(VLOOKUP($B4747,ui_labels_mc!$B$2:$F$10000,5,FALSE), ""))</f>
        <v>Jahre als Mieter (Null, wenn vorgeschlagen)</v>
      </c>
      <c r="G4747" t="str">
        <f t="shared" si="74"/>
        <v>request_crud_facilityEditCanvas_productLimitEditCanvas_productSubLimitEditCanvas_sublimits_collateralCanvas_collateral_realEstateCollateral_tenants_2_QuickEditCanvas_tenant_yesrsAsTenant_5=Jahre als Mieter (Null, wenn vorgeschlagen)</v>
      </c>
    </row>
    <row r="4748" spans="1:7" x14ac:dyDescent="0.3">
      <c r="A4748" t="s">
        <v>24924</v>
      </c>
      <c r="B4748" t="str">
        <f>IFERROR(VLOOKUP($A4748,ui_labels_mc!$A$2:$F$10000,2,FALSE), "")</f>
        <v>Create</v>
      </c>
      <c r="C4748" t="str">
        <f>IFERROR(VLOOKUP($B4748,ui_labels!$B$2:$F$10000,2,FALSE), IFERROR(VLOOKUP($B4748,ui_labels_mc!$B$2:$F$10000,2,FALSE), ""))</f>
        <v>Crear</v>
      </c>
      <c r="D4748" t="str">
        <f>IFERROR(VLOOKUP($B4748,ui_labels!$B$2:$F$10000,3,FALSE), IFERROR(VLOOKUP($B4748,ui_labels_mc!$B$2:$F$10000,3,FALSE), ""))</f>
        <v>Créer</v>
      </c>
      <c r="E4748" t="str">
        <f>IFERROR(VLOOKUP($B4748,ui_labels!$B$2:$F$10000,4,FALSE), IFERROR(VLOOKUP($B4748,ui_labels_mc!$B$2:$F$10000,4,FALSE), ""))</f>
        <v>作り出します</v>
      </c>
      <c r="F4748" t="str">
        <f>IFERROR(VLOOKUP($B4748,ui_labels!$B$2:$F$10000,5,FALSE), IFERROR(VLOOKUP($B4748,ui_labels_mc!$B$2:$F$10000,5,FALSE), ""))</f>
        <v>Erstellen</v>
      </c>
      <c r="G4748" t="str">
        <f t="shared" si="74"/>
        <v>request_crud_facilityEditCanvas_productLimitEditCanvas_productSubLimitEditCanvas_sublimits_collateralCanvas_collateral_realEstateCollateral_tenants_2_createAction=Erstellen</v>
      </c>
    </row>
    <row r="4749" spans="1:7" x14ac:dyDescent="0.3">
      <c r="A4749" t="s">
        <v>24925</v>
      </c>
      <c r="B4749" t="str">
        <f>IFERROR(VLOOKUP($A4749,ui_labels_mc!$A$2:$F$10000,2,FALSE), "")</f>
        <v>Delete</v>
      </c>
      <c r="C4749" t="str">
        <f>IFERROR(VLOOKUP($B4749,ui_labels!$B$2:$F$10000,2,FALSE), IFERROR(VLOOKUP($B4749,ui_labels_mc!$B$2:$F$10000,2,FALSE), ""))</f>
        <v>Borrar</v>
      </c>
      <c r="D4749" t="str">
        <f>IFERROR(VLOOKUP($B4749,ui_labels!$B$2:$F$10000,3,FALSE), IFERROR(VLOOKUP($B4749,ui_labels_mc!$B$2:$F$10000,3,FALSE), ""))</f>
        <v>Effacer</v>
      </c>
      <c r="E4749" t="str">
        <f>IFERROR(VLOOKUP($B4749,ui_labels!$B$2:$F$10000,4,FALSE), IFERROR(VLOOKUP($B4749,ui_labels_mc!$B$2:$F$10000,4,FALSE), ""))</f>
        <v>削除</v>
      </c>
      <c r="F4749" t="str">
        <f>IFERROR(VLOOKUP($B4749,ui_labels!$B$2:$F$10000,5,FALSE), IFERROR(VLOOKUP($B4749,ui_labels_mc!$B$2:$F$10000,5,FALSE), ""))</f>
        <v>Löschen</v>
      </c>
      <c r="G4749" t="str">
        <f t="shared" si="74"/>
        <v>request_crud_facilityEditCanvas_productLimitEditCanvas_productSubLimitEditCanvas_sublimits_collateralCanvas_collateral_realEstateCollateral_tenants_2_deleteAction=Löschen</v>
      </c>
    </row>
    <row r="4750" spans="1:7" x14ac:dyDescent="0.3">
      <c r="A4750" t="s">
        <v>24926</v>
      </c>
      <c r="B4750" t="str">
        <f>IFERROR(VLOOKUP($A4750,ui_labels_mc!$A$2:$F$10000,2,FALSE), "")</f>
        <v>Tenant Profile</v>
      </c>
      <c r="C4750" t="str">
        <f>IFERROR(VLOOKUP($B4750,ui_labels!$B$2:$F$10000,2,FALSE), IFERROR(VLOOKUP($B4750,ui_labels_mc!$B$2:$F$10000,2,FALSE), ""))</f>
        <v>Perfil Inquilino</v>
      </c>
      <c r="D4750" t="str">
        <f>IFERROR(VLOOKUP($B4750,ui_labels!$B$2:$F$10000,3,FALSE), IFERROR(VLOOKUP($B4750,ui_labels_mc!$B$2:$F$10000,3,FALSE), ""))</f>
        <v>Profil des locataires</v>
      </c>
      <c r="E4750" t="str">
        <f>IFERROR(VLOOKUP($B4750,ui_labels!$B$2:$F$10000,4,FALSE), IFERROR(VLOOKUP($B4750,ui_labels_mc!$B$2:$F$10000,4,FALSE), ""))</f>
        <v>テナントプロフィール</v>
      </c>
      <c r="F4750" t="str">
        <f>IFERROR(VLOOKUP($B4750,ui_labels!$B$2:$F$10000,5,FALSE), IFERROR(VLOOKUP($B4750,ui_labels_mc!$B$2:$F$10000,5,FALSE), ""))</f>
        <v>Mieter Profil</v>
      </c>
      <c r="G4750" t="str">
        <f t="shared" si="74"/>
        <v>request_crud_facilityEditCanvas_productLimitEditCanvas_productSubLimitEditCanvas_sublimits_collateralCanvas_collateral_realEstateCollateral_tenants_QuickEditCanvas_quick_collaterals_tenants=Mieter Profil</v>
      </c>
    </row>
    <row r="4751" spans="1:7" x14ac:dyDescent="0.3">
      <c r="A4751" t="s">
        <v>24927</v>
      </c>
      <c r="B4751" t="str">
        <f>IFERROR(VLOOKUP($A4751,ui_labels_mc!$A$2:$F$10000,2,FALSE), "")</f>
        <v>Lease Expiration Date</v>
      </c>
      <c r="C4751" t="str">
        <f>IFERROR(VLOOKUP($B4751,ui_labels!$B$2:$F$10000,2,FALSE), IFERROR(VLOOKUP($B4751,ui_labels_mc!$B$2:$F$10000,2,FALSE), ""))</f>
        <v>Arrendamiento Fecha de caducidad</v>
      </c>
      <c r="D4751" t="str">
        <f>IFERROR(VLOOKUP($B4751,ui_labels!$B$2:$F$10000,3,FALSE), IFERROR(VLOOKUP($B4751,ui_labels_mc!$B$2:$F$10000,3,FALSE), ""))</f>
        <v>Date de l'expiration du bail</v>
      </c>
      <c r="E4751" t="str">
        <f>IFERROR(VLOOKUP($B4751,ui_labels!$B$2:$F$10000,4,FALSE), IFERROR(VLOOKUP($B4751,ui_labels_mc!$B$2:$F$10000,4,FALSE), ""))</f>
        <v>リース満了日</v>
      </c>
      <c r="F4751" t="str">
        <f>IFERROR(VLOOKUP($B4751,ui_labels!$B$2:$F$10000,5,FALSE), IFERROR(VLOOKUP($B4751,ui_labels_mc!$B$2:$F$10000,5,FALSE), ""))</f>
        <v>Lease Verfalltag</v>
      </c>
      <c r="G4751" t="str">
        <f t="shared" si="74"/>
        <v>request_crud_facilityEditCanvas_productLimitEditCanvas_productSubLimitEditCanvas_sublimits_collateralCanvas_collateral_realEstateCollateral_tenants_QuickEditCanvas_tenant_leaseExpDate=Lease Verfalltag</v>
      </c>
    </row>
    <row r="4752" spans="1:7" x14ac:dyDescent="0.3">
      <c r="A4752" t="s">
        <v>24928</v>
      </c>
      <c r="B4752" t="str">
        <f>IFERROR(VLOOKUP($A4752,ui_labels_mc!$A$2:$F$10000,2,FALSE), "")</f>
        <v>Lease Type Gross/Net</v>
      </c>
      <c r="C4752" t="str">
        <f>IFERROR(VLOOKUP($B4752,ui_labels!$B$2:$F$10000,2,FALSE), IFERROR(VLOOKUP($B4752,ui_labels_mc!$B$2:$F$10000,2,FALSE), ""))</f>
        <v>Lease Tipo Bruto / Neto</v>
      </c>
      <c r="D4752" t="str">
        <f>IFERROR(VLOOKUP($B4752,ui_labels!$B$2:$F$10000,3,FALSE), IFERROR(VLOOKUP($B4752,ui_labels_mc!$B$2:$F$10000,3,FALSE), ""))</f>
        <v>Type de location brut / net</v>
      </c>
      <c r="E4752" t="str">
        <f>IFERROR(VLOOKUP($B4752,ui_labels!$B$2:$F$10000,4,FALSE), IFERROR(VLOOKUP($B4752,ui_labels_mc!$B$2:$F$10000,4,FALSE), ""))</f>
        <v>リースタイプグロス/ネット</v>
      </c>
      <c r="F4752" t="str">
        <f>IFERROR(VLOOKUP($B4752,ui_labels!$B$2:$F$10000,5,FALSE), IFERROR(VLOOKUP($B4752,ui_labels_mc!$B$2:$F$10000,5,FALSE), ""))</f>
        <v>Lease Typ Brutto / Netto</v>
      </c>
      <c r="G4752" t="str">
        <f t="shared" si="74"/>
        <v>request_crud_facilityEditCanvas_productLimitEditCanvas_productSubLimitEditCanvas_sublimits_collateralCanvas_collateral_realEstateCollateral_tenants_QuickEditCanvas_tenant_leaseType=Lease Typ Brutto / Netto</v>
      </c>
    </row>
    <row r="4753" spans="1:7" x14ac:dyDescent="0.3">
      <c r="A4753" t="s">
        <v>24929</v>
      </c>
      <c r="B4753" t="str">
        <f>IFERROR(VLOOKUP($A4753,ui_labels_mc!$A$2:$F$10000,2,FALSE), "")</f>
        <v>Vacant Suites(List attach)</v>
      </c>
      <c r="C4753" t="str">
        <f>IFERROR(VLOOKUP($B4753,ui_labels!$B$2:$F$10000,2,FALSE), IFERROR(VLOOKUP($B4753,ui_labels_mc!$B$2:$F$10000,2,FALSE), ""))</f>
        <v>Vacantes Suites (Lista adjuntar)</v>
      </c>
      <c r="D4753" t="str">
        <f>IFERROR(VLOOKUP($B4753,ui_labels!$B$2:$F$10000,3,FALSE), IFERROR(VLOOKUP($B4753,ui_labels_mc!$B$2:$F$10000,3,FALSE), ""))</f>
        <v>Suites vacants (joindre une liste)</v>
      </c>
      <c r="E4753" t="str">
        <f>IFERROR(VLOOKUP($B4753,ui_labels!$B$2:$F$10000,4,FALSE), IFERROR(VLOOKUP($B4753,ui_labels_mc!$B$2:$F$10000,4,FALSE), ""))</f>
        <v>空きスイート（リスト添付）</v>
      </c>
      <c r="F4753" t="str">
        <f>IFERROR(VLOOKUP($B4753,ui_labels!$B$2:$F$10000,5,FALSE), IFERROR(VLOOKUP($B4753,ui_labels_mc!$B$2:$F$10000,5,FALSE), ""))</f>
        <v>Frei Suites (Liste beifügen)</v>
      </c>
      <c r="G4753" t="str">
        <f t="shared" si="74"/>
        <v>request_crud_facilityEditCanvas_productLimitEditCanvas_productSubLimitEditCanvas_sublimits_collateralCanvas_collateral_realEstateCollateral_tenants_QuickEditCanvas_tenant_vacantSuites=Frei Suites (Liste beifügen)</v>
      </c>
    </row>
    <row r="4754" spans="1:7" x14ac:dyDescent="0.3">
      <c r="A4754" t="s">
        <v>24930</v>
      </c>
      <c r="B4754" t="str">
        <f>IFERROR(VLOOKUP($A4754,ui_labels_mc!$A$2:$F$10000,2,FALSE), "")</f>
        <v>Years As Tenant(Zero if proposed)</v>
      </c>
      <c r="C4754" t="str">
        <f>IFERROR(VLOOKUP($B4754,ui_labels!$B$2:$F$10000,2,FALSE), IFERROR(VLOOKUP($B4754,ui_labels_mc!$B$2:$F$10000,2,FALSE), ""))</f>
        <v>Años Como Inquilino (Cero si propuesto)</v>
      </c>
      <c r="D4754" t="str">
        <f>IFERROR(VLOOKUP($B4754,ui_labels!$B$2:$F$10000,3,FALSE), IFERROR(VLOOKUP($B4754,ui_labels_mc!$B$2:$F$10000,3,FALSE), ""))</f>
        <v>Années en tant que locataire (Zéro si proposée)</v>
      </c>
      <c r="E4754" t="str">
        <f>IFERROR(VLOOKUP($B4754,ui_labels!$B$2:$F$10000,4,FALSE), IFERROR(VLOOKUP($B4754,ui_labels_mc!$B$2:$F$10000,4,FALSE), ""))</f>
        <v>テナントとして年（ゼロ提案されている場合）</v>
      </c>
      <c r="F4754" t="str">
        <f>IFERROR(VLOOKUP($B4754,ui_labels!$B$2:$F$10000,5,FALSE), IFERROR(VLOOKUP($B4754,ui_labels_mc!$B$2:$F$10000,5,FALSE), ""))</f>
        <v>Jahre als Mieter (Null, wenn vorgeschlagen)</v>
      </c>
      <c r="G4754" t="str">
        <f t="shared" si="74"/>
        <v>request_crud_facilityEditCanvas_productLimitEditCanvas_productSubLimitEditCanvas_sublimits_collateralCanvas_collateral_realEstateCollateral_tenants_QuickEditCanvas_tenant_yesrsAsTenant=Jahre als Mieter (Null, wenn vorgeschlagen)</v>
      </c>
    </row>
    <row r="4755" spans="1:7" x14ac:dyDescent="0.3">
      <c r="A4755" t="s">
        <v>24931</v>
      </c>
      <c r="B4755" t="str">
        <f>IFERROR(VLOOKUP($A4755,ui_labels_mc!$A$2:$F$10000,2,FALSE), "")</f>
        <v>Date Recorded</v>
      </c>
      <c r="C4755" t="str">
        <f>IFERROR(VLOOKUP($B4755,ui_labels!$B$2:$F$10000,2,FALSE), IFERROR(VLOOKUP($B4755,ui_labels_mc!$B$2:$F$10000,2,FALSE), ""))</f>
        <v>Fecha grabada</v>
      </c>
      <c r="D4755" t="str">
        <f>IFERROR(VLOOKUP($B4755,ui_labels!$B$2:$F$10000,3,FALSE), IFERROR(VLOOKUP($B4755,ui_labels_mc!$B$2:$F$10000,3,FALSE), ""))</f>
        <v>Date inscrite</v>
      </c>
      <c r="E4755" t="str">
        <f>IFERROR(VLOOKUP($B4755,ui_labels!$B$2:$F$10000,4,FALSE), IFERROR(VLOOKUP($B4755,ui_labels_mc!$B$2:$F$10000,4,FALSE), ""))</f>
        <v>記録されている日付</v>
      </c>
      <c r="F4755" t="str">
        <f>IFERROR(VLOOKUP($B4755,ui_labels!$B$2:$F$10000,5,FALSE), IFERROR(VLOOKUP($B4755,ui_labels_mc!$B$2:$F$10000,5,FALSE), ""))</f>
        <v>Eintragungsdatum</v>
      </c>
      <c r="G4755" t="str">
        <f t="shared" si="74"/>
        <v>request_crud_facilityEditCanvas_productLimitEditCanvas_productSubLimitEditCanvas_sublimits_collateralCanvas_collateral_recordedDttm=Eintragungsdatum</v>
      </c>
    </row>
    <row r="4756" spans="1:7" x14ac:dyDescent="0.3">
      <c r="A4756" t="s">
        <v>24932</v>
      </c>
      <c r="B4756" t="str">
        <f>IFERROR(VLOOKUP($A4756,ui_labels_mc!$A$2:$F$10000,2,FALSE), "")</f>
        <v>Date Recorded</v>
      </c>
      <c r="C4756" t="str">
        <f>IFERROR(VLOOKUP($B4756,ui_labels!$B$2:$F$10000,2,FALSE), IFERROR(VLOOKUP($B4756,ui_labels_mc!$B$2:$F$10000,2,FALSE), ""))</f>
        <v>Fecha grabada</v>
      </c>
      <c r="D4756" t="str">
        <f>IFERROR(VLOOKUP($B4756,ui_labels!$B$2:$F$10000,3,FALSE), IFERROR(VLOOKUP($B4756,ui_labels_mc!$B$2:$F$10000,3,FALSE), ""))</f>
        <v>Date inscrite</v>
      </c>
      <c r="E4756" t="str">
        <f>IFERROR(VLOOKUP($B4756,ui_labels!$B$2:$F$10000,4,FALSE), IFERROR(VLOOKUP($B4756,ui_labels_mc!$B$2:$F$10000,4,FALSE), ""))</f>
        <v>記録されている日付</v>
      </c>
      <c r="F4756" t="str">
        <f>IFERROR(VLOOKUP($B4756,ui_labels!$B$2:$F$10000,5,FALSE), IFERROR(VLOOKUP($B4756,ui_labels_mc!$B$2:$F$10000,5,FALSE), ""))</f>
        <v>Eintragungsdatum</v>
      </c>
      <c r="G4756" t="str">
        <f t="shared" si="74"/>
        <v>request_crud_facilityEditCanvas_productLimitEditCanvas_productSubLimitEditCanvas_sublimits_collateralCanvas_collateral_recordedDttm_4=Eintragungsdatum</v>
      </c>
    </row>
    <row r="4757" spans="1:7" x14ac:dyDescent="0.3">
      <c r="A4757" t="s">
        <v>24933</v>
      </c>
      <c r="B4757" t="str">
        <f>IFERROR(VLOOKUP($A4757,ui_labels_mc!$A$2:$F$10000,2,FALSE), "")</f>
        <v>In Line Edit Add</v>
      </c>
      <c r="C4757" t="str">
        <f>IFERROR(VLOOKUP($B4757,ui_labels!$B$2:$F$10000,2,FALSE), IFERROR(VLOOKUP($B4757,ui_labels_mc!$B$2:$F$10000,2,FALSE), ""))</f>
        <v>En la línea de edición Añadir</v>
      </c>
      <c r="D4757" t="str">
        <f>IFERROR(VLOOKUP($B4757,ui_labels!$B$2:$F$10000,3,FALSE), IFERROR(VLOOKUP($B4757,ui_labels_mc!$B$2:$F$10000,3,FALSE), ""))</f>
        <v>En ligne Modifier Ajouter</v>
      </c>
      <c r="E4757" t="str">
        <f>IFERROR(VLOOKUP($B4757,ui_labels!$B$2:$F$10000,4,FALSE), IFERROR(VLOOKUP($B4757,ui_labels_mc!$B$2:$F$10000,4,FALSE), ""))</f>
        <v>ライン編集に追加</v>
      </c>
      <c r="F4757" t="str">
        <f>IFERROR(VLOOKUP($B4757,ui_labels!$B$2:$F$10000,5,FALSE), IFERROR(VLOOKUP($B4757,ui_labels_mc!$B$2:$F$10000,5,FALSE), ""))</f>
        <v>In Line editieren hinzufügen</v>
      </c>
      <c r="G4757" t="str">
        <f t="shared" si="74"/>
        <v>request_crud_facilityEditCanvas_productLimitEditCanvas_productSubLimitEditCanvas_sublimits_collateralCanvas_inlineAdd_18=In Line editieren hinzufügen</v>
      </c>
    </row>
    <row r="4758" spans="1:7" x14ac:dyDescent="0.3">
      <c r="A4758" t="s">
        <v>24934</v>
      </c>
      <c r="B4758" t="str">
        <f>IFERROR(VLOOKUP($A4758,ui_labels_mc!$A$2:$F$10000,2,FALSE), "")</f>
        <v>Subdiv Acres</v>
      </c>
      <c r="C4758" t="str">
        <f>IFERROR(VLOOKUP($B4758,ui_labels!$B$2:$F$10000,2,FALSE), IFERROR(VLOOKUP($B4758,ui_labels_mc!$B$2:$F$10000,2,FALSE), ""))</f>
        <v>Subdiv Acres</v>
      </c>
      <c r="D4758" t="str">
        <f>IFERROR(VLOOKUP($B4758,ui_labels!$B$2:$F$10000,3,FALSE), IFERROR(VLOOKUP($B4758,ui_labels_mc!$B$2:$F$10000,3,FALSE), ""))</f>
        <v>Subdiv Acres</v>
      </c>
      <c r="E4758" t="str">
        <f>IFERROR(VLOOKUP($B4758,ui_labels!$B$2:$F$10000,4,FALSE), IFERROR(VLOOKUP($B4758,ui_labels_mc!$B$2:$F$10000,4,FALSE), ""))</f>
        <v>サブディビジョンエーカー</v>
      </c>
      <c r="F4758" t="str">
        <f>IFERROR(VLOOKUP($B4758,ui_labels!$B$2:$F$10000,5,FALSE), IFERROR(VLOOKUP($B4758,ui_labels_mc!$B$2:$F$10000,5,FALSE), ""))</f>
        <v>Subdiv Acres</v>
      </c>
      <c r="G4758" t="str">
        <f t="shared" si="74"/>
        <v>request_crud_facilityEditCanvas_productLimitEditCanvas_productSubLimitEditCanvas_sublimits_collateralCanvas_newProjDetail_areaInAcres=Subdiv Acres</v>
      </c>
    </row>
    <row r="4759" spans="1:7" x14ac:dyDescent="0.3">
      <c r="A4759" t="s">
        <v>24935</v>
      </c>
      <c r="B4759" t="str">
        <f>IFERROR(VLOOKUP($A4759,ui_labels_mc!$A$2:$F$10000,2,FALSE), "")</f>
        <v>Subdiv Acres</v>
      </c>
      <c r="C4759" t="str">
        <f>IFERROR(VLOOKUP($B4759,ui_labels!$B$2:$F$10000,2,FALSE), IFERROR(VLOOKUP($B4759,ui_labels_mc!$B$2:$F$10000,2,FALSE), ""))</f>
        <v>Subdiv Acres</v>
      </c>
      <c r="D4759" t="str">
        <f>IFERROR(VLOOKUP($B4759,ui_labels!$B$2:$F$10000,3,FALSE), IFERROR(VLOOKUP($B4759,ui_labels_mc!$B$2:$F$10000,3,FALSE), ""))</f>
        <v>Subdiv Acres</v>
      </c>
      <c r="E4759" t="str">
        <f>IFERROR(VLOOKUP($B4759,ui_labels!$B$2:$F$10000,4,FALSE), IFERROR(VLOOKUP($B4759,ui_labels_mc!$B$2:$F$10000,4,FALSE), ""))</f>
        <v>サブディビジョンエーカー</v>
      </c>
      <c r="F4759" t="str">
        <f>IFERROR(VLOOKUP($B4759,ui_labels!$B$2:$F$10000,5,FALSE), IFERROR(VLOOKUP($B4759,ui_labels_mc!$B$2:$F$10000,5,FALSE), ""))</f>
        <v>Subdiv Acres</v>
      </c>
      <c r="G4759" t="str">
        <f t="shared" si="74"/>
        <v>request_crud_facilityEditCanvas_productLimitEditCanvas_productSubLimitEditCanvas_sublimits_collateralCanvas_newProjDetail_areaInAcres_2=Subdiv Acres</v>
      </c>
    </row>
    <row r="4760" spans="1:7" x14ac:dyDescent="0.3">
      <c r="A4760" t="s">
        <v>24936</v>
      </c>
      <c r="B4760" t="str">
        <f>IFERROR(VLOOKUP($A4760,ui_labels_mc!$A$2:$F$10000,2,FALSE), "")</f>
        <v>Sq Ft</v>
      </c>
      <c r="C4760" t="str">
        <f>IFERROR(VLOOKUP($B4760,ui_labels!$B$2:$F$10000,2,FALSE), IFERROR(VLOOKUP($B4760,ui_labels_mc!$B$2:$F$10000,2,FALSE), ""))</f>
        <v>Pies cuadrados</v>
      </c>
      <c r="D4760" t="str">
        <f>IFERROR(VLOOKUP($B4760,ui_labels!$B$2:$F$10000,3,FALSE), IFERROR(VLOOKUP($B4760,ui_labels_mc!$B$2:$F$10000,3,FALSE), ""))</f>
        <v>Pi²</v>
      </c>
      <c r="E4760" t="str">
        <f>IFERROR(VLOOKUP($B4760,ui_labels!$B$2:$F$10000,4,FALSE), IFERROR(VLOOKUP($B4760,ui_labels_mc!$B$2:$F$10000,4,FALSE), ""))</f>
        <v>平方フィート</v>
      </c>
      <c r="F4760" t="str">
        <f>IFERROR(VLOOKUP($B4760,ui_labels!$B$2:$F$10000,5,FALSE), IFERROR(VLOOKUP($B4760,ui_labels_mc!$B$2:$F$10000,5,FALSE), ""))</f>
        <v>Quadratfuß</v>
      </c>
      <c r="G4760" t="str">
        <f t="shared" si="74"/>
        <v>request_crud_facilityEditCanvas_productLimitEditCanvas_productSubLimitEditCanvas_sublimits_collateralCanvas_newProjDetail_areaInSqFt=Quadratfuß</v>
      </c>
    </row>
    <row r="4761" spans="1:7" x14ac:dyDescent="0.3">
      <c r="A4761" t="s">
        <v>24937</v>
      </c>
      <c r="B4761" t="str">
        <f>IFERROR(VLOOKUP($A4761,ui_labels_mc!$A$2:$F$10000,2,FALSE), "")</f>
        <v>Sq Ft</v>
      </c>
      <c r="C4761" t="str">
        <f>IFERROR(VLOOKUP($B4761,ui_labels!$B$2:$F$10000,2,FALSE), IFERROR(VLOOKUP($B4761,ui_labels_mc!$B$2:$F$10000,2,FALSE), ""))</f>
        <v>Pies cuadrados</v>
      </c>
      <c r="D4761" t="str">
        <f>IFERROR(VLOOKUP($B4761,ui_labels!$B$2:$F$10000,3,FALSE), IFERROR(VLOOKUP($B4761,ui_labels_mc!$B$2:$F$10000,3,FALSE), ""))</f>
        <v>Pi²</v>
      </c>
      <c r="E4761" t="str">
        <f>IFERROR(VLOOKUP($B4761,ui_labels!$B$2:$F$10000,4,FALSE), IFERROR(VLOOKUP($B4761,ui_labels_mc!$B$2:$F$10000,4,FALSE), ""))</f>
        <v>平方フィート</v>
      </c>
      <c r="F4761" t="str">
        <f>IFERROR(VLOOKUP($B4761,ui_labels!$B$2:$F$10000,5,FALSE), IFERROR(VLOOKUP($B4761,ui_labels_mc!$B$2:$F$10000,5,FALSE), ""))</f>
        <v>Quadratfuß</v>
      </c>
      <c r="G4761" t="str">
        <f t="shared" si="74"/>
        <v>request_crud_facilityEditCanvas_productLimitEditCanvas_productSubLimitEditCanvas_sublimits_collateralCanvas_newProjDetail_areaInSqFt_2=Quadratfuß</v>
      </c>
    </row>
    <row r="4762" spans="1:7" x14ac:dyDescent="0.3">
      <c r="A4762" t="s">
        <v>24938</v>
      </c>
      <c r="B4762" t="str">
        <f>IFERROR(VLOOKUP($A4762,ui_labels_mc!$A$2:$F$10000,2,FALSE), "")</f>
        <v>Type of Business</v>
      </c>
      <c r="C4762" t="str">
        <f>IFERROR(VLOOKUP($B4762,ui_labels!$B$2:$F$10000,2,FALSE), IFERROR(VLOOKUP($B4762,ui_labels_mc!$B$2:$F$10000,2,FALSE), ""))</f>
        <v>Tipo de negocio</v>
      </c>
      <c r="D4762" t="str">
        <f>IFERROR(VLOOKUP($B4762,ui_labels!$B$2:$F$10000,3,FALSE), IFERROR(VLOOKUP($B4762,ui_labels_mc!$B$2:$F$10000,3,FALSE), ""))</f>
        <v>Type de commerce</v>
      </c>
      <c r="E4762" t="str">
        <f>IFERROR(VLOOKUP($B4762,ui_labels!$B$2:$F$10000,4,FALSE), IFERROR(VLOOKUP($B4762,ui_labels_mc!$B$2:$F$10000,4,FALSE), ""))</f>
        <v>業種</v>
      </c>
      <c r="F4762" t="str">
        <f>IFERROR(VLOOKUP($B4762,ui_labels!$B$2:$F$10000,5,FALSE), IFERROR(VLOOKUP($B4762,ui_labels_mc!$B$2:$F$10000,5,FALSE), ""))</f>
        <v>Art des Geschäfts</v>
      </c>
      <c r="G4762" t="str">
        <f t="shared" si="74"/>
        <v>request_crud_facilityEditCanvas_productLimitEditCanvas_productSubLimitEditCanvas_sublimits_collateralCanvas_newProjDetail_businessType=Art des Geschäfts</v>
      </c>
    </row>
    <row r="4763" spans="1:7" x14ac:dyDescent="0.3">
      <c r="A4763" t="s">
        <v>24939</v>
      </c>
      <c r="B4763" t="str">
        <f>IFERROR(VLOOKUP($A4763,ui_labels_mc!$A$2:$F$10000,2,FALSE), "")</f>
        <v>Type of Business</v>
      </c>
      <c r="C4763" t="str">
        <f>IFERROR(VLOOKUP($B4763,ui_labels!$B$2:$F$10000,2,FALSE), IFERROR(VLOOKUP($B4763,ui_labels_mc!$B$2:$F$10000,2,FALSE), ""))</f>
        <v>Tipo de negocio</v>
      </c>
      <c r="D4763" t="str">
        <f>IFERROR(VLOOKUP($B4763,ui_labels!$B$2:$F$10000,3,FALSE), IFERROR(VLOOKUP($B4763,ui_labels_mc!$B$2:$F$10000,3,FALSE), ""))</f>
        <v>Type de commerce</v>
      </c>
      <c r="E4763" t="str">
        <f>IFERROR(VLOOKUP($B4763,ui_labels!$B$2:$F$10000,4,FALSE), IFERROR(VLOOKUP($B4763,ui_labels_mc!$B$2:$F$10000,4,FALSE), ""))</f>
        <v>業種</v>
      </c>
      <c r="F4763" t="str">
        <f>IFERROR(VLOOKUP($B4763,ui_labels!$B$2:$F$10000,5,FALSE), IFERROR(VLOOKUP($B4763,ui_labels_mc!$B$2:$F$10000,5,FALSE), ""))</f>
        <v>Art des Geschäfts</v>
      </c>
      <c r="G4763" t="str">
        <f t="shared" si="74"/>
        <v>request_crud_facilityEditCanvas_productLimitEditCanvas_productSubLimitEditCanvas_sublimits_collateralCanvas_newProjDetail_businessType_2=Art des Geschäfts</v>
      </c>
    </row>
    <row r="4764" spans="1:7" x14ac:dyDescent="0.3">
      <c r="A4764" t="s">
        <v>24940</v>
      </c>
      <c r="B4764" t="str">
        <f>IFERROR(VLOOKUP($A4764,ui_labels_mc!$A$2:$F$10000,2,FALSE), "")</f>
        <v>Cross-Defaulted?</v>
      </c>
      <c r="C4764" t="str">
        <f>IFERROR(VLOOKUP($B4764,ui_labels!$B$2:$F$10000,2,FALSE), IFERROR(VLOOKUP($B4764,ui_labels_mc!$B$2:$F$10000,2,FALSE), ""))</f>
        <v>Fallidos Cruz?</v>
      </c>
      <c r="D4764" t="str">
        <f>IFERROR(VLOOKUP($B4764,ui_labels!$B$2:$F$10000,3,FALSE), IFERROR(VLOOKUP($B4764,ui_labels_mc!$B$2:$F$10000,3,FALSE), ""))</f>
        <v>Croix défaillants?</v>
      </c>
      <c r="E4764" t="str">
        <f>IFERROR(VLOOKUP($B4764,ui_labels!$B$2:$F$10000,4,FALSE), IFERROR(VLOOKUP($B4764,ui_labels_mc!$B$2:$F$10000,4,FALSE), ""))</f>
        <v>クロスデフォルトに？</v>
      </c>
      <c r="F4764" t="str">
        <f>IFERROR(VLOOKUP($B4764,ui_labels!$B$2:$F$10000,5,FALSE), IFERROR(VLOOKUP($B4764,ui_labels_mc!$B$2:$F$10000,5,FALSE), ""))</f>
        <v>Quer ausgefallene?</v>
      </c>
      <c r="G4764" t="str">
        <f t="shared" si="74"/>
        <v>request_crud_facilityEditCanvas_productLimitEditCanvas_productSubLimitEditCanvas_sublimits_collateralCanvas_newProjDetail_isDefaulted=Quer ausgefallene?</v>
      </c>
    </row>
    <row r="4765" spans="1:7" x14ac:dyDescent="0.3">
      <c r="A4765" t="s">
        <v>24941</v>
      </c>
      <c r="B4765" t="str">
        <f>IFERROR(VLOOKUP($A4765,ui_labels_mc!$A$2:$F$10000,2,FALSE), "")</f>
        <v>Cross-Defaulted?</v>
      </c>
      <c r="C4765" t="str">
        <f>IFERROR(VLOOKUP($B4765,ui_labels!$B$2:$F$10000,2,FALSE), IFERROR(VLOOKUP($B4765,ui_labels_mc!$B$2:$F$10000,2,FALSE), ""))</f>
        <v>Fallidos Cruz?</v>
      </c>
      <c r="D4765" t="str">
        <f>IFERROR(VLOOKUP($B4765,ui_labels!$B$2:$F$10000,3,FALSE), IFERROR(VLOOKUP($B4765,ui_labels_mc!$B$2:$F$10000,3,FALSE), ""))</f>
        <v>Croix défaillants?</v>
      </c>
      <c r="E4765" t="str">
        <f>IFERROR(VLOOKUP($B4765,ui_labels!$B$2:$F$10000,4,FALSE), IFERROR(VLOOKUP($B4765,ui_labels_mc!$B$2:$F$10000,4,FALSE), ""))</f>
        <v>クロスデフォルトに？</v>
      </c>
      <c r="F4765" t="str">
        <f>IFERROR(VLOOKUP($B4765,ui_labels!$B$2:$F$10000,5,FALSE), IFERROR(VLOOKUP($B4765,ui_labels_mc!$B$2:$F$10000,5,FALSE), ""))</f>
        <v>Quer ausgefallene?</v>
      </c>
      <c r="G4765" t="str">
        <f t="shared" si="74"/>
        <v>request_crud_facilityEditCanvas_productLimitEditCanvas_productSubLimitEditCanvas_sublimits_collateralCanvas_newProjDetail_isDefaulted_2=Quer ausgefallene?</v>
      </c>
    </row>
    <row r="4766" spans="1:7" x14ac:dyDescent="0.3">
      <c r="A4766" t="s">
        <v>24942</v>
      </c>
      <c r="B4766" t="str">
        <f>IFERROR(VLOOKUP($A4766,ui_labels_mc!$A$2:$F$10000,2,FALSE), "")</f>
        <v>Lease?</v>
      </c>
      <c r="C4766" t="str">
        <f>IFERROR(VLOOKUP($B4766,ui_labels!$B$2:$F$10000,2,FALSE), IFERROR(VLOOKUP($B4766,ui_labels_mc!$B$2:$F$10000,2,FALSE), ""))</f>
        <v>Contrato de arrendamiento?</v>
      </c>
      <c r="D4766" t="str">
        <f>IFERROR(VLOOKUP($B4766,ui_labels!$B$2:$F$10000,3,FALSE), IFERROR(VLOOKUP($B4766,ui_labels_mc!$B$2:$F$10000,3,FALSE), ""))</f>
        <v>Bail?</v>
      </c>
      <c r="E4766" t="str">
        <f>IFERROR(VLOOKUP($B4766,ui_labels!$B$2:$F$10000,4,FALSE), IFERROR(VLOOKUP($B4766,ui_labels_mc!$B$2:$F$10000,4,FALSE), ""))</f>
        <v>リース？</v>
      </c>
      <c r="F4766" t="str">
        <f>IFERROR(VLOOKUP($B4766,ui_labels!$B$2:$F$10000,5,FALSE), IFERROR(VLOOKUP($B4766,ui_labels_mc!$B$2:$F$10000,5,FALSE), ""))</f>
        <v>Leasing?</v>
      </c>
      <c r="G4766" t="str">
        <f t="shared" si="74"/>
        <v>request_crud_facilityEditCanvas_productLimitEditCanvas_productSubLimitEditCanvas_sublimits_collateralCanvas_newProjDetail_isLeased=Leasing?</v>
      </c>
    </row>
    <row r="4767" spans="1:7" x14ac:dyDescent="0.3">
      <c r="A4767" t="s">
        <v>24943</v>
      </c>
      <c r="B4767" t="str">
        <f>IFERROR(VLOOKUP($A4767,ui_labels_mc!$A$2:$F$10000,2,FALSE), "")</f>
        <v>Lease?</v>
      </c>
      <c r="C4767" t="str">
        <f>IFERROR(VLOOKUP($B4767,ui_labels!$B$2:$F$10000,2,FALSE), IFERROR(VLOOKUP($B4767,ui_labels_mc!$B$2:$F$10000,2,FALSE), ""))</f>
        <v>Contrato de arrendamiento?</v>
      </c>
      <c r="D4767" t="str">
        <f>IFERROR(VLOOKUP($B4767,ui_labels!$B$2:$F$10000,3,FALSE), IFERROR(VLOOKUP($B4767,ui_labels_mc!$B$2:$F$10000,3,FALSE), ""))</f>
        <v>Bail?</v>
      </c>
      <c r="E4767" t="str">
        <f>IFERROR(VLOOKUP($B4767,ui_labels!$B$2:$F$10000,4,FALSE), IFERROR(VLOOKUP($B4767,ui_labels_mc!$B$2:$F$10000,4,FALSE), ""))</f>
        <v>リース？</v>
      </c>
      <c r="F4767" t="str">
        <f>IFERROR(VLOOKUP($B4767,ui_labels!$B$2:$F$10000,5,FALSE), IFERROR(VLOOKUP($B4767,ui_labels_mc!$B$2:$F$10000,5,FALSE), ""))</f>
        <v>Leasing?</v>
      </c>
      <c r="G4767" t="str">
        <f t="shared" si="74"/>
        <v>request_crud_facilityEditCanvas_productLimitEditCanvas_productSubLimitEditCanvas_sublimits_collateralCanvas_newProjDetail_isLeased_2=Leasing?</v>
      </c>
    </row>
    <row r="4768" spans="1:7" x14ac:dyDescent="0.3">
      <c r="A4768" t="s">
        <v>24944</v>
      </c>
      <c r="B4768" t="str">
        <f>IFERROR(VLOOKUP($A4768,ui_labels_mc!$A$2:$F$10000,2,FALSE), "")</f>
        <v>Comm/Res</v>
      </c>
      <c r="C4768" t="str">
        <f>IFERROR(VLOOKUP($B4768,ui_labels!$B$2:$F$10000,2,FALSE), IFERROR(VLOOKUP($B4768,ui_labels_mc!$B$2:$F$10000,2,FALSE), ""))</f>
        <v>Com / Res</v>
      </c>
      <c r="D4768" t="str">
        <f>IFERROR(VLOOKUP($B4768,ui_labels!$B$2:$F$10000,3,FALSE), IFERROR(VLOOKUP($B4768,ui_labels_mc!$B$2:$F$10000,3,FALSE), ""))</f>
        <v>Comm / Res</v>
      </c>
      <c r="E4768" t="str">
        <f>IFERROR(VLOOKUP($B4768,ui_labels!$B$2:$F$10000,4,FALSE), IFERROR(VLOOKUP($B4768,ui_labels_mc!$B$2:$F$10000,4,FALSE), ""))</f>
        <v>コム/ RES</v>
      </c>
      <c r="F4768" t="str">
        <f>IFERROR(VLOOKUP($B4768,ui_labels!$B$2:$F$10000,5,FALSE), IFERROR(VLOOKUP($B4768,ui_labels_mc!$B$2:$F$10000,5,FALSE), ""))</f>
        <v>Komm / Res</v>
      </c>
      <c r="G4768" t="str">
        <f t="shared" si="74"/>
        <v>request_crud_facilityEditCanvas_productLimitEditCanvas_productSubLimitEditCanvas_sublimits_collateralCanvas_newProjDetail_propType=Komm / Res</v>
      </c>
    </row>
    <row r="4769" spans="1:7" x14ac:dyDescent="0.3">
      <c r="A4769" t="s">
        <v>24945</v>
      </c>
      <c r="B4769" t="str">
        <f>IFERROR(VLOOKUP($A4769,ui_labels_mc!$A$2:$F$10000,2,FALSE), "")</f>
        <v>Comm/Res</v>
      </c>
      <c r="C4769" t="str">
        <f>IFERROR(VLOOKUP($B4769,ui_labels!$B$2:$F$10000,2,FALSE), IFERROR(VLOOKUP($B4769,ui_labels_mc!$B$2:$F$10000,2,FALSE), ""))</f>
        <v>Com / Res</v>
      </c>
      <c r="D4769" t="str">
        <f>IFERROR(VLOOKUP($B4769,ui_labels!$B$2:$F$10000,3,FALSE), IFERROR(VLOOKUP($B4769,ui_labels_mc!$B$2:$F$10000,3,FALSE), ""))</f>
        <v>Comm / Res</v>
      </c>
      <c r="E4769" t="str">
        <f>IFERROR(VLOOKUP($B4769,ui_labels!$B$2:$F$10000,4,FALSE), IFERROR(VLOOKUP($B4769,ui_labels_mc!$B$2:$F$10000,4,FALSE), ""))</f>
        <v>コム/ RES</v>
      </c>
      <c r="F4769" t="str">
        <f>IFERROR(VLOOKUP($B4769,ui_labels!$B$2:$F$10000,5,FALSE), IFERROR(VLOOKUP($B4769,ui_labels_mc!$B$2:$F$10000,5,FALSE), ""))</f>
        <v>Komm / Res</v>
      </c>
      <c r="G4769" t="str">
        <f t="shared" si="74"/>
        <v>request_crud_facilityEditCanvas_productLimitEditCanvas_productSubLimitEditCanvas_sublimits_collateralCanvas_newProjDetail_propType_2=Komm / Res</v>
      </c>
    </row>
    <row r="4770" spans="1:7" x14ac:dyDescent="0.3">
      <c r="A4770" t="s">
        <v>24946</v>
      </c>
      <c r="B4770" t="str">
        <f>IFERROR(VLOOKUP($A4770,ui_labels_mc!$A$2:$F$10000,2,FALSE), "")</f>
        <v>Name of Proposed</v>
      </c>
      <c r="C4770" t="str">
        <f>IFERROR(VLOOKUP($B4770,ui_labels!$B$2:$F$10000,2,FALSE), IFERROR(VLOOKUP($B4770,ui_labels_mc!$B$2:$F$10000,2,FALSE), ""))</f>
        <v>Nombre del Proyecto</v>
      </c>
      <c r="D4770" t="str">
        <f>IFERROR(VLOOKUP($B4770,ui_labels!$B$2:$F$10000,3,FALSE), IFERROR(VLOOKUP($B4770,ui_labels_mc!$B$2:$F$10000,3,FALSE), ""))</f>
        <v>Nom de projet</v>
      </c>
      <c r="E4770" t="str">
        <f>IFERROR(VLOOKUP($B4770,ui_labels!$B$2:$F$10000,4,FALSE), IFERROR(VLOOKUP($B4770,ui_labels_mc!$B$2:$F$10000,4,FALSE), ""))</f>
        <v>提案の名前</v>
      </c>
      <c r="F4770" t="str">
        <f>IFERROR(VLOOKUP($B4770,ui_labels!$B$2:$F$10000,5,FALSE), IFERROR(VLOOKUP($B4770,ui_labels_mc!$B$2:$F$10000,5,FALSE), ""))</f>
        <v>Name des Vorgeschlagen</v>
      </c>
      <c r="G4770" t="str">
        <f t="shared" si="74"/>
        <v>request_crud_facilityEditCanvas_productLimitEditCanvas_productSubLimitEditCanvas_sublimits_collateralCanvas_newProjDetail_proposedName=Name des Vorgeschlagen</v>
      </c>
    </row>
    <row r="4771" spans="1:7" x14ac:dyDescent="0.3">
      <c r="A4771" t="s">
        <v>24947</v>
      </c>
      <c r="B4771" t="str">
        <f>IFERROR(VLOOKUP($A4771,ui_labels_mc!$A$2:$F$10000,2,FALSE), "")</f>
        <v>Name of Proposed</v>
      </c>
      <c r="C4771" t="str">
        <f>IFERROR(VLOOKUP($B4771,ui_labels!$B$2:$F$10000,2,FALSE), IFERROR(VLOOKUP($B4771,ui_labels_mc!$B$2:$F$10000,2,FALSE), ""))</f>
        <v>Nombre del Proyecto</v>
      </c>
      <c r="D4771" t="str">
        <f>IFERROR(VLOOKUP($B4771,ui_labels!$B$2:$F$10000,3,FALSE), IFERROR(VLOOKUP($B4771,ui_labels_mc!$B$2:$F$10000,3,FALSE), ""))</f>
        <v>Nom de projet</v>
      </c>
      <c r="E4771" t="str">
        <f>IFERROR(VLOOKUP($B4771,ui_labels!$B$2:$F$10000,4,FALSE), IFERROR(VLOOKUP($B4771,ui_labels_mc!$B$2:$F$10000,4,FALSE), ""))</f>
        <v>提案の名前</v>
      </c>
      <c r="F4771" t="str">
        <f>IFERROR(VLOOKUP($B4771,ui_labels!$B$2:$F$10000,5,FALSE), IFERROR(VLOOKUP($B4771,ui_labels_mc!$B$2:$F$10000,5,FALSE), ""))</f>
        <v>Name des Vorgeschlagen</v>
      </c>
      <c r="G4771" t="str">
        <f t="shared" si="74"/>
        <v>request_crud_facilityEditCanvas_productLimitEditCanvas_productSubLimitEditCanvas_sublimits_collateralCanvas_newProjDetail_proposedName_2=Name des Vorgeschlagen</v>
      </c>
    </row>
    <row r="4772" spans="1:7" x14ac:dyDescent="0.3">
      <c r="A4772" t="s">
        <v>24948</v>
      </c>
      <c r="B4772" t="str">
        <f>IFERROR(VLOOKUP($A4772,ui_labels_mc!$A$2:$F$10000,2,FALSE), "")</f>
        <v>Quick Edit Add</v>
      </c>
      <c r="C4772" t="str">
        <f>IFERROR(VLOOKUP($B4772,ui_labels!$B$2:$F$10000,2,FALSE), IFERROR(VLOOKUP($B4772,ui_labels_mc!$B$2:$F$10000,2,FALSE), ""))</f>
        <v>Editar Agregar Rápida</v>
      </c>
      <c r="D4772" t="str">
        <f>IFERROR(VLOOKUP($B4772,ui_labels!$B$2:$F$10000,3,FALSE), IFERROR(VLOOKUP($B4772,ui_labels_mc!$B$2:$F$10000,3,FALSE), ""))</f>
        <v>Modifier Ajout rapide</v>
      </c>
      <c r="E4772" t="str">
        <f>IFERROR(VLOOKUP($B4772,ui_labels!$B$2:$F$10000,4,FALSE), IFERROR(VLOOKUP($B4772,ui_labels_mc!$B$2:$F$10000,4,FALSE), ""))</f>
        <v>クイック編集追加</v>
      </c>
      <c r="F4772" t="str">
        <f>IFERROR(VLOOKUP($B4772,ui_labels!$B$2:$F$10000,5,FALSE), IFERROR(VLOOKUP($B4772,ui_labels_mc!$B$2:$F$10000,5,FALSE), ""))</f>
        <v>Quick Edit Add</v>
      </c>
      <c r="G4772" t="str">
        <f t="shared" si="74"/>
        <v>request_crud_facilityEditCanvas_productLimitEditCanvas_productSubLimitEditCanvas_sublimits_collateralCanvas_quickAdd_4=Quick Edit Add</v>
      </c>
    </row>
    <row r="4773" spans="1:7" x14ac:dyDescent="0.3">
      <c r="A4773" t="s">
        <v>24949</v>
      </c>
      <c r="B4773" t="str">
        <f>IFERROR(VLOOKUP($A4773,ui_labels_mc!$A$2:$F$10000,2,FALSE), "")</f>
        <v>Address Information</v>
      </c>
      <c r="C4773" t="str">
        <f>IFERROR(VLOOKUP($B4773,ui_labels!$B$2:$F$10000,2,FALSE), IFERROR(VLOOKUP($B4773,ui_labels_mc!$B$2:$F$10000,2,FALSE), ""))</f>
        <v>Información de la dirección</v>
      </c>
      <c r="D4773" t="str">
        <f>IFERROR(VLOOKUP($B4773,ui_labels!$B$2:$F$10000,3,FALSE), IFERROR(VLOOKUP($B4773,ui_labels_mc!$B$2:$F$10000,3,FALSE), ""))</f>
        <v>Adresse de livraison</v>
      </c>
      <c r="E4773" t="str">
        <f>IFERROR(VLOOKUP($B4773,ui_labels!$B$2:$F$10000,4,FALSE), IFERROR(VLOOKUP($B4773,ui_labels_mc!$B$2:$F$10000,4,FALSE), ""))</f>
        <v>住所情報</v>
      </c>
      <c r="F4773" t="str">
        <f>IFERROR(VLOOKUP($B4773,ui_labels!$B$2:$F$10000,5,FALSE), IFERROR(VLOOKUP($B4773,ui_labels_mc!$B$2:$F$10000,5,FALSE), ""))</f>
        <v>Adressinformationen</v>
      </c>
      <c r="G4773" t="str">
        <f t="shared" si="74"/>
        <v>request_crud_facilityEditCanvas_productLimitEditCanvas_productSubLimitEditCanvas_sublimits_collateralCanvas_sublimits_collateral_addressInformation=Adressinformationen</v>
      </c>
    </row>
    <row r="4774" spans="1:7" x14ac:dyDescent="0.3">
      <c r="A4774" t="s">
        <v>24950</v>
      </c>
      <c r="B4774" t="str">
        <f>IFERROR(VLOOKUP($A4774,ui_labels_mc!$A$2:$F$10000,2,FALSE), "")</f>
        <v>Appraisal Information</v>
      </c>
      <c r="C4774" t="str">
        <f>IFERROR(VLOOKUP($B4774,ui_labels!$B$2:$F$10000,2,FALSE), IFERROR(VLOOKUP($B4774,ui_labels_mc!$B$2:$F$10000,2,FALSE), ""))</f>
        <v>Información de tasación</v>
      </c>
      <c r="D4774" t="str">
        <f>IFERROR(VLOOKUP($B4774,ui_labels!$B$2:$F$10000,3,FALSE), IFERROR(VLOOKUP($B4774,ui_labels_mc!$B$2:$F$10000,3,FALSE), ""))</f>
        <v>Information de l'évaluation</v>
      </c>
      <c r="E4774" t="str">
        <f>IFERROR(VLOOKUP($B4774,ui_labels!$B$2:$F$10000,4,FALSE), IFERROR(VLOOKUP($B4774,ui_labels_mc!$B$2:$F$10000,4,FALSE), ""))</f>
        <v>評価情報</v>
      </c>
      <c r="F4774" t="str">
        <f>IFERROR(VLOOKUP($B4774,ui_labels!$B$2:$F$10000,5,FALSE), IFERROR(VLOOKUP($B4774,ui_labels_mc!$B$2:$F$10000,5,FALSE), ""))</f>
        <v>Bewertungsinformationen</v>
      </c>
      <c r="G4774" t="str">
        <f t="shared" si="74"/>
        <v>request_crud_facilityEditCanvas_productLimitEditCanvas_productSubLimitEditCanvas_sublimits_collateralCanvas_sublimits_collateral_appraisalInformation=Bewertungsinformationen</v>
      </c>
    </row>
    <row r="4775" spans="1:7" x14ac:dyDescent="0.3">
      <c r="A4775" t="s">
        <v>24951</v>
      </c>
      <c r="B4775" t="str">
        <f>IFERROR(VLOOKUP($A4775,ui_labels_mc!$A$2:$F$10000,2,FALSE), "")</f>
        <v>Building Site Information</v>
      </c>
      <c r="C4775" t="str">
        <f>IFERROR(VLOOKUP($B4775,ui_labels!$B$2:$F$10000,2,FALSE), IFERROR(VLOOKUP($B4775,ui_labels_mc!$B$2:$F$10000,2,FALSE), ""))</f>
        <v>Building Information Sitio</v>
      </c>
      <c r="D4775" t="str">
        <f>IFERROR(VLOOKUP($B4775,ui_labels!$B$2:$F$10000,3,FALSE), IFERROR(VLOOKUP($B4775,ui_labels_mc!$B$2:$F$10000,3,FALSE), ""))</f>
        <v>Informations sur le site de construction</v>
      </c>
      <c r="E4775" t="str">
        <f>IFERROR(VLOOKUP($B4775,ui_labels!$B$2:$F$10000,4,FALSE), IFERROR(VLOOKUP($B4775,ui_labels_mc!$B$2:$F$10000,4,FALSE), ""))</f>
        <v>建物のサイト情報</v>
      </c>
      <c r="F4775" t="str">
        <f>IFERROR(VLOOKUP($B4775,ui_labels!$B$2:$F$10000,5,FALSE), IFERROR(VLOOKUP($B4775,ui_labels_mc!$B$2:$F$10000,5,FALSE), ""))</f>
        <v>Baustelle Informationen</v>
      </c>
      <c r="G4775" t="str">
        <f t="shared" si="74"/>
        <v>request_crud_facilityEditCanvas_productLimitEditCanvas_productSubLimitEditCanvas_sublimits_collateralCanvas_sublimits_collateral_buildingInformation=Baustelle Informationen</v>
      </c>
    </row>
    <row r="4776" spans="1:7" x14ac:dyDescent="0.3">
      <c r="A4776" t="s">
        <v>24952</v>
      </c>
      <c r="B4776" t="str">
        <f>IFERROR(VLOOKUP($A4776,ui_labels_mc!$A$2:$F$10000,2,FALSE), "")</f>
        <v>Environmental Assessment Information</v>
      </c>
      <c r="C4776" t="str">
        <f>IFERROR(VLOOKUP($B4776,ui_labels!$B$2:$F$10000,2,FALSE), IFERROR(VLOOKUP($B4776,ui_labels_mc!$B$2:$F$10000,2,FALSE), ""))</f>
        <v>Información ambiental</v>
      </c>
      <c r="D4776" t="str">
        <f>IFERROR(VLOOKUP($B4776,ui_labels!$B$2:$F$10000,3,FALSE), IFERROR(VLOOKUP($B4776,ui_labels_mc!$B$2:$F$10000,3,FALSE), ""))</f>
        <v>Information sur l'évaluation environnementale</v>
      </c>
      <c r="E4776" t="str">
        <f>IFERROR(VLOOKUP($B4776,ui_labels!$B$2:$F$10000,4,FALSE), IFERROR(VLOOKUP($B4776,ui_labels_mc!$B$2:$F$10000,4,FALSE), ""))</f>
        <v>環境アセスメント情報</v>
      </c>
      <c r="F4776" t="str">
        <f>IFERROR(VLOOKUP($B4776,ui_labels!$B$2:$F$10000,5,FALSE), IFERROR(VLOOKUP($B4776,ui_labels_mc!$B$2:$F$10000,5,FALSE), ""))</f>
        <v>Informationen zur Umweltprüfung</v>
      </c>
      <c r="G4776" t="str">
        <f t="shared" si="74"/>
        <v>request_crud_facilityEditCanvas_productLimitEditCanvas_productSubLimitEditCanvas_sublimits_collateralCanvas_sublimits_collateral_envAssesInformation=Informationen zur Umweltprüfung</v>
      </c>
    </row>
    <row r="4777" spans="1:7" x14ac:dyDescent="0.3">
      <c r="A4777" t="s">
        <v>24953</v>
      </c>
      <c r="B4777" t="str">
        <f>IFERROR(VLOOKUP($A4777,ui_labels_mc!$A$2:$F$10000,2,FALSE), "")</f>
        <v>Flood Information</v>
      </c>
      <c r="C4777" t="str">
        <f>IFERROR(VLOOKUP($B4777,ui_labels!$B$2:$F$10000,2,FALSE), IFERROR(VLOOKUP($B4777,ui_labels_mc!$B$2:$F$10000,2,FALSE), ""))</f>
        <v>Información de la inundación</v>
      </c>
      <c r="D4777" t="str">
        <f>IFERROR(VLOOKUP($B4777,ui_labels!$B$2:$F$10000,3,FALSE), IFERROR(VLOOKUP($B4777,ui_labels_mc!$B$2:$F$10000,3,FALSE), ""))</f>
        <v>Informations de l'inondation</v>
      </c>
      <c r="E4777" t="str">
        <f>IFERROR(VLOOKUP($B4777,ui_labels!$B$2:$F$10000,4,FALSE), IFERROR(VLOOKUP($B4777,ui_labels_mc!$B$2:$F$10000,4,FALSE), ""))</f>
        <v>洪水情報</v>
      </c>
      <c r="F4777" t="str">
        <f>IFERROR(VLOOKUP($B4777,ui_labels!$B$2:$F$10000,5,FALSE), IFERROR(VLOOKUP($B4777,ui_labels_mc!$B$2:$F$10000,5,FALSE), ""))</f>
        <v>Flutinformationen</v>
      </c>
      <c r="G4777" t="str">
        <f t="shared" si="74"/>
        <v>request_crud_facilityEditCanvas_productLimitEditCanvas_productSubLimitEditCanvas_sublimits_collateralCanvas_sublimits_collateral_floodInformation=Flutinformationen</v>
      </c>
    </row>
    <row r="4778" spans="1:7" x14ac:dyDescent="0.3">
      <c r="A4778" t="s">
        <v>24954</v>
      </c>
      <c r="B4778" t="str">
        <f>IFERROR(VLOOKUP($A4778,ui_labels_mc!$A$2:$F$10000,2,FALSE), "")</f>
        <v>Collateral Information</v>
      </c>
      <c r="C4778" t="str">
        <f>IFERROR(VLOOKUP($B4778,ui_labels!$B$2:$F$10000,2,FALSE), IFERROR(VLOOKUP($B4778,ui_labels_mc!$B$2:$F$10000,2,FALSE), ""))</f>
        <v>Información colateral</v>
      </c>
      <c r="D4778" t="str">
        <f>IFERROR(VLOOKUP($B4778,ui_labels!$B$2:$F$10000,3,FALSE), IFERROR(VLOOKUP($B4778,ui_labels_mc!$B$2:$F$10000,3,FALSE), ""))</f>
        <v>Information collatérale</v>
      </c>
      <c r="E4778" t="str">
        <f>IFERROR(VLOOKUP($B4778,ui_labels!$B$2:$F$10000,4,FALSE), IFERROR(VLOOKUP($B4778,ui_labels_mc!$B$2:$F$10000,4,FALSE), ""))</f>
        <v>担保の情報</v>
      </c>
      <c r="F4778" t="str">
        <f>IFERROR(VLOOKUP($B4778,ui_labels!$B$2:$F$10000,5,FALSE), IFERROR(VLOOKUP($B4778,ui_labels_mc!$B$2:$F$10000,5,FALSE), ""))</f>
        <v>Informationen zur Sicherheit</v>
      </c>
      <c r="G4778" t="str">
        <f t="shared" si="74"/>
        <v>request_crud_facilityEditCanvas_productLimitEditCanvas_productSubLimitEditCanvas_sublimits_collateralCanvas_sublimits_collateral_information=Informationen zur Sicherheit</v>
      </c>
    </row>
    <row r="4779" spans="1:7" x14ac:dyDescent="0.3">
      <c r="A4779" t="s">
        <v>24955</v>
      </c>
      <c r="B4779" t="str">
        <f>IFERROR(VLOOKUP($A4779,ui_labels_mc!$A$2:$F$10000,2,FALSE), "")</f>
        <v>Lot Information</v>
      </c>
      <c r="C4779" t="str">
        <f>IFERROR(VLOOKUP($B4779,ui_labels!$B$2:$F$10000,2,FALSE), IFERROR(VLOOKUP($B4779,ui_labels_mc!$B$2:$F$10000,2,FALSE), ""))</f>
        <v>Información de lote</v>
      </c>
      <c r="D4779" t="str">
        <f>IFERROR(VLOOKUP($B4779,ui_labels!$B$2:$F$10000,3,FALSE), IFERROR(VLOOKUP($B4779,ui_labels_mc!$B$2:$F$10000,3,FALSE), ""))</f>
        <v>Lot informations</v>
      </c>
      <c r="E4779" t="str">
        <f>IFERROR(VLOOKUP($B4779,ui_labels!$B$2:$F$10000,4,FALSE), IFERROR(VLOOKUP($B4779,ui_labels_mc!$B$2:$F$10000,4,FALSE), ""))</f>
        <v>多くの情報</v>
      </c>
      <c r="F4779" t="str">
        <f>IFERROR(VLOOKUP($B4779,ui_labels!$B$2:$F$10000,5,FALSE), IFERROR(VLOOKUP($B4779,ui_labels_mc!$B$2:$F$10000,5,FALSE), ""))</f>
        <v>Mengeninformationen</v>
      </c>
      <c r="G4779" t="str">
        <f t="shared" si="74"/>
        <v>request_crud_facilityEditCanvas_productLimitEditCanvas_productSubLimitEditCanvas_sublimits_collateralCanvas_sublimits_collateral_lotInformation=Mengeninformationen</v>
      </c>
    </row>
    <row r="4780" spans="1:7" x14ac:dyDescent="0.3">
      <c r="A4780" t="s">
        <v>24956</v>
      </c>
      <c r="B4780" t="str">
        <f>IFERROR(VLOOKUP($A4780,ui_labels_mc!$A$2:$F$10000,2,FALSE), "")</f>
        <v>Property Information</v>
      </c>
      <c r="C4780" t="str">
        <f>IFERROR(VLOOKUP($B4780,ui_labels!$B$2:$F$10000,2,FALSE), IFERROR(VLOOKUP($B4780,ui_labels_mc!$B$2:$F$10000,2,FALSE), ""))</f>
        <v>Información de la propiedad</v>
      </c>
      <c r="D4780" t="str">
        <f>IFERROR(VLOOKUP($B4780,ui_labels!$B$2:$F$10000,3,FALSE), IFERROR(VLOOKUP($B4780,ui_labels_mc!$B$2:$F$10000,3,FALSE), ""))</f>
        <v>Renseignements sur les biens</v>
      </c>
      <c r="E4780" t="str">
        <f>IFERROR(VLOOKUP($B4780,ui_labels!$B$2:$F$10000,4,FALSE), IFERROR(VLOOKUP($B4780,ui_labels_mc!$B$2:$F$10000,4,FALSE), ""))</f>
        <v>プロパティ情報</v>
      </c>
      <c r="F4780" t="str">
        <f>IFERROR(VLOOKUP($B4780,ui_labels!$B$2:$F$10000,5,FALSE), IFERROR(VLOOKUP($B4780,ui_labels_mc!$B$2:$F$10000,5,FALSE), ""))</f>
        <v>Informationen zum Eigentum</v>
      </c>
      <c r="G4780" t="str">
        <f t="shared" si="74"/>
        <v>request_crud_facilityEditCanvas_productLimitEditCanvas_productSubLimitEditCanvas_sublimits_collateralCanvas_sublimits_collateral_propertyInformation=Informationen zum Eigentum</v>
      </c>
    </row>
    <row r="4781" spans="1:7" x14ac:dyDescent="0.3">
      <c r="A4781" t="s">
        <v>24957</v>
      </c>
      <c r="B4781" t="str">
        <f>IFERROR(VLOOKUP($A4781,ui_labels_mc!$A$2:$F$10000,2,FALSE), "")</f>
        <v>Lease Exp</v>
      </c>
      <c r="C4781" t="str">
        <f>IFERROR(VLOOKUP($B4781,ui_labels!$B$2:$F$10000,2,FALSE), IFERROR(VLOOKUP($B4781,ui_labels_mc!$B$2:$F$10000,2,FALSE), ""))</f>
        <v>Arrendamiento Exp</v>
      </c>
      <c r="D4781" t="str">
        <f>IFERROR(VLOOKUP($B4781,ui_labels!$B$2:$F$10000,3,FALSE), IFERROR(VLOOKUP($B4781,ui_labels_mc!$B$2:$F$10000,3,FALSE), ""))</f>
        <v>Bail Exp</v>
      </c>
      <c r="E4781" t="str">
        <f>IFERROR(VLOOKUP($B4781,ui_labels!$B$2:$F$10000,4,FALSE), IFERROR(VLOOKUP($B4781,ui_labels_mc!$B$2:$F$10000,4,FALSE), ""))</f>
        <v>リース経験</v>
      </c>
      <c r="F4781" t="str">
        <f>IFERROR(VLOOKUP($B4781,ui_labels!$B$2:$F$10000,5,FALSE), IFERROR(VLOOKUP($B4781,ui_labels_mc!$B$2:$F$10000,5,FALSE), ""))</f>
        <v>Lease Exp</v>
      </c>
      <c r="G4781" t="str">
        <f t="shared" si="74"/>
        <v>request_crud_facilityEditCanvas_productLimitEditCanvas_productSubLimitEditCanvas_sublimits_collateralCanvas_tenant_leaseExpDate=Lease Exp</v>
      </c>
    </row>
    <row r="4782" spans="1:7" x14ac:dyDescent="0.3">
      <c r="A4782" t="s">
        <v>24958</v>
      </c>
      <c r="B4782" t="str">
        <f>IFERROR(VLOOKUP($A4782,ui_labels_mc!$A$2:$F$10000,2,FALSE), "")</f>
        <v>Lease Exp</v>
      </c>
      <c r="C4782" t="str">
        <f>IFERROR(VLOOKUP($B4782,ui_labels!$B$2:$F$10000,2,FALSE), IFERROR(VLOOKUP($B4782,ui_labels_mc!$B$2:$F$10000,2,FALSE), ""))</f>
        <v>Arrendamiento Exp</v>
      </c>
      <c r="D4782" t="str">
        <f>IFERROR(VLOOKUP($B4782,ui_labels!$B$2:$F$10000,3,FALSE), IFERROR(VLOOKUP($B4782,ui_labels_mc!$B$2:$F$10000,3,FALSE), ""))</f>
        <v>Bail Exp</v>
      </c>
      <c r="E4782" t="str">
        <f>IFERROR(VLOOKUP($B4782,ui_labels!$B$2:$F$10000,4,FALSE), IFERROR(VLOOKUP($B4782,ui_labels_mc!$B$2:$F$10000,4,FALSE), ""))</f>
        <v>リース経験</v>
      </c>
      <c r="F4782" t="str">
        <f>IFERROR(VLOOKUP($B4782,ui_labels!$B$2:$F$10000,5,FALSE), IFERROR(VLOOKUP($B4782,ui_labels_mc!$B$2:$F$10000,5,FALSE), ""))</f>
        <v>Lease Exp</v>
      </c>
      <c r="G4782" t="str">
        <f t="shared" si="74"/>
        <v>request_crud_facilityEditCanvas_productLimitEditCanvas_productSubLimitEditCanvas_sublimits_collateralCanvas_tenant_leaseExpDate_4=Lease Exp</v>
      </c>
    </row>
    <row r="4783" spans="1:7" x14ac:dyDescent="0.3">
      <c r="A4783" t="s">
        <v>24959</v>
      </c>
      <c r="B4783" t="str">
        <f>IFERROR(VLOOKUP($A4783,ui_labels_mc!$A$2:$F$10000,2,FALSE), "")</f>
        <v>Lease Type</v>
      </c>
      <c r="C4783" t="str">
        <f>IFERROR(VLOOKUP($B4783,ui_labels!$B$2:$F$10000,2,FALSE), IFERROR(VLOOKUP($B4783,ui_labels_mc!$B$2:$F$10000,2,FALSE), ""))</f>
        <v>Tipo de arrendamiento</v>
      </c>
      <c r="D4783" t="str">
        <f>IFERROR(VLOOKUP($B4783,ui_labels!$B$2:$F$10000,3,FALSE), IFERROR(VLOOKUP($B4783,ui_labels_mc!$B$2:$F$10000,3,FALSE), ""))</f>
        <v>Type de location</v>
      </c>
      <c r="E4783" t="str">
        <f>IFERROR(VLOOKUP($B4783,ui_labels!$B$2:$F$10000,4,FALSE), IFERROR(VLOOKUP($B4783,ui_labels_mc!$B$2:$F$10000,4,FALSE), ""))</f>
        <v>リースタイプ</v>
      </c>
      <c r="F4783" t="str">
        <f>IFERROR(VLOOKUP($B4783,ui_labels!$B$2:$F$10000,5,FALSE), IFERROR(VLOOKUP($B4783,ui_labels_mc!$B$2:$F$10000,5,FALSE), ""))</f>
        <v>Lease Typ</v>
      </c>
      <c r="G4783" t="str">
        <f t="shared" si="74"/>
        <v>request_crud_facilityEditCanvas_productLimitEditCanvas_productSubLimitEditCanvas_sublimits_collateralCanvas_tenant_leaseType=Lease Typ</v>
      </c>
    </row>
    <row r="4784" spans="1:7" x14ac:dyDescent="0.3">
      <c r="A4784" t="s">
        <v>24960</v>
      </c>
      <c r="B4784" t="str">
        <f>IFERROR(VLOOKUP($A4784,ui_labels_mc!$A$2:$F$10000,2,FALSE), "")</f>
        <v>Lease Type</v>
      </c>
      <c r="C4784" t="str">
        <f>IFERROR(VLOOKUP($B4784,ui_labels!$B$2:$F$10000,2,FALSE), IFERROR(VLOOKUP($B4784,ui_labels_mc!$B$2:$F$10000,2,FALSE), ""))</f>
        <v>Tipo de arrendamiento</v>
      </c>
      <c r="D4784" t="str">
        <f>IFERROR(VLOOKUP($B4784,ui_labels!$B$2:$F$10000,3,FALSE), IFERROR(VLOOKUP($B4784,ui_labels_mc!$B$2:$F$10000,3,FALSE), ""))</f>
        <v>Type de location</v>
      </c>
      <c r="E4784" t="str">
        <f>IFERROR(VLOOKUP($B4784,ui_labels!$B$2:$F$10000,4,FALSE), IFERROR(VLOOKUP($B4784,ui_labels_mc!$B$2:$F$10000,4,FALSE), ""))</f>
        <v>リースタイプ</v>
      </c>
      <c r="F4784" t="str">
        <f>IFERROR(VLOOKUP($B4784,ui_labels!$B$2:$F$10000,5,FALSE), IFERROR(VLOOKUP($B4784,ui_labels_mc!$B$2:$F$10000,5,FALSE), ""))</f>
        <v>Lease Typ</v>
      </c>
      <c r="G4784" t="str">
        <f t="shared" si="74"/>
        <v>request_crud_facilityEditCanvas_productLimitEditCanvas_productSubLimitEditCanvas_sublimits_collateralCanvas_tenant_leaseType_4=Lease Typ</v>
      </c>
    </row>
    <row r="4785" spans="1:7" x14ac:dyDescent="0.3">
      <c r="A4785" t="s">
        <v>24961</v>
      </c>
      <c r="B4785" t="str">
        <f>IFERROR(VLOOKUP($A4785,ui_labels_mc!$A$2:$F$10000,2,FALSE), "")</f>
        <v>MO Rent</v>
      </c>
      <c r="C4785" t="str">
        <f>IFERROR(VLOOKUP($B4785,ui_labels!$B$2:$F$10000,2,FALSE), IFERROR(VLOOKUP($B4785,ui_labels_mc!$B$2:$F$10000,2,FALSE), ""))</f>
        <v>MO Renta</v>
      </c>
      <c r="D4785" t="str">
        <f>IFERROR(VLOOKUP($B4785,ui_labels!$B$2:$F$10000,3,FALSE), IFERROR(VLOOKUP($B4785,ui_labels_mc!$B$2:$F$10000,3,FALSE), ""))</f>
        <v>MO Louer</v>
      </c>
      <c r="E4785" t="str">
        <f>IFERROR(VLOOKUP($B4785,ui_labels!$B$2:$F$10000,4,FALSE), IFERROR(VLOOKUP($B4785,ui_labels_mc!$B$2:$F$10000,4,FALSE), ""))</f>
        <v>MO賃貸</v>
      </c>
      <c r="F4785" t="str">
        <f>IFERROR(VLOOKUP($B4785,ui_labels!$B$2:$F$10000,5,FALSE), IFERROR(VLOOKUP($B4785,ui_labels_mc!$B$2:$F$10000,5,FALSE), ""))</f>
        <v>MO Mieten</v>
      </c>
      <c r="G4785" t="str">
        <f t="shared" si="74"/>
        <v>request_crud_facilityEditCanvas_productLimitEditCanvas_productSubLimitEditCanvas_sublimits_collateralCanvas_tenant_monthlyRent=MO Mieten</v>
      </c>
    </row>
    <row r="4786" spans="1:7" x14ac:dyDescent="0.3">
      <c r="A4786" t="s">
        <v>24962</v>
      </c>
      <c r="B4786" t="str">
        <f>IFERROR(VLOOKUP($A4786,ui_labels_mc!$A$2:$F$10000,2,FALSE), "")</f>
        <v>MO Rent</v>
      </c>
      <c r="C4786" t="str">
        <f>IFERROR(VLOOKUP($B4786,ui_labels!$B$2:$F$10000,2,FALSE), IFERROR(VLOOKUP($B4786,ui_labels_mc!$B$2:$F$10000,2,FALSE), ""))</f>
        <v>MO Renta</v>
      </c>
      <c r="D4786" t="str">
        <f>IFERROR(VLOOKUP($B4786,ui_labels!$B$2:$F$10000,3,FALSE), IFERROR(VLOOKUP($B4786,ui_labels_mc!$B$2:$F$10000,3,FALSE), ""))</f>
        <v>MO Louer</v>
      </c>
      <c r="E4786" t="str">
        <f>IFERROR(VLOOKUP($B4786,ui_labels!$B$2:$F$10000,4,FALSE), IFERROR(VLOOKUP($B4786,ui_labels_mc!$B$2:$F$10000,4,FALSE), ""))</f>
        <v>MO賃貸</v>
      </c>
      <c r="F4786" t="str">
        <f>IFERROR(VLOOKUP($B4786,ui_labels!$B$2:$F$10000,5,FALSE), IFERROR(VLOOKUP($B4786,ui_labels_mc!$B$2:$F$10000,5,FALSE), ""))</f>
        <v>MO Mieten</v>
      </c>
      <c r="G4786" t="str">
        <f t="shared" si="74"/>
        <v>request_crud_facilityEditCanvas_productLimitEditCanvas_productSubLimitEditCanvas_sublimits_collateralCanvas_tenant_monthlyRent_4=MO Mieten</v>
      </c>
    </row>
    <row r="4787" spans="1:7" x14ac:dyDescent="0.3">
      <c r="A4787" t="s">
        <v>24963</v>
      </c>
      <c r="B4787" t="str">
        <f>IFERROR(VLOOKUP($A4787,ui_labels_mc!$A$2:$F$10000,2,FALSE), "")</f>
        <v>Sq Ft</v>
      </c>
      <c r="C4787" t="str">
        <f>IFERROR(VLOOKUP($B4787,ui_labels!$B$2:$F$10000,2,FALSE), IFERROR(VLOOKUP($B4787,ui_labels_mc!$B$2:$F$10000,2,FALSE), ""))</f>
        <v>Pies cuadrados</v>
      </c>
      <c r="D4787" t="str">
        <f>IFERROR(VLOOKUP($B4787,ui_labels!$B$2:$F$10000,3,FALSE), IFERROR(VLOOKUP($B4787,ui_labels_mc!$B$2:$F$10000,3,FALSE), ""))</f>
        <v>Pi²</v>
      </c>
      <c r="E4787" t="str">
        <f>IFERROR(VLOOKUP($B4787,ui_labels!$B$2:$F$10000,4,FALSE), IFERROR(VLOOKUP($B4787,ui_labels_mc!$B$2:$F$10000,4,FALSE), ""))</f>
        <v>平方フィート</v>
      </c>
      <c r="F4787" t="str">
        <f>IFERROR(VLOOKUP($B4787,ui_labels!$B$2:$F$10000,5,FALSE), IFERROR(VLOOKUP($B4787,ui_labels_mc!$B$2:$F$10000,5,FALSE), ""))</f>
        <v>Quadratfuß</v>
      </c>
      <c r="G4787" t="str">
        <f t="shared" si="74"/>
        <v>request_crud_facilityEditCanvas_productLimitEditCanvas_productSubLimitEditCanvas_sublimits_collateralCanvas_tenant_squareFeet=Quadratfuß</v>
      </c>
    </row>
    <row r="4788" spans="1:7" x14ac:dyDescent="0.3">
      <c r="A4788" t="s">
        <v>24964</v>
      </c>
      <c r="B4788" t="str">
        <f>IFERROR(VLOOKUP($A4788,ui_labels_mc!$A$2:$F$10000,2,FALSE), "")</f>
        <v>Sq Ft</v>
      </c>
      <c r="C4788" t="str">
        <f>IFERROR(VLOOKUP($B4788,ui_labels!$B$2:$F$10000,2,FALSE), IFERROR(VLOOKUP($B4788,ui_labels_mc!$B$2:$F$10000,2,FALSE), ""))</f>
        <v>Pies cuadrados</v>
      </c>
      <c r="D4788" t="str">
        <f>IFERROR(VLOOKUP($B4788,ui_labels!$B$2:$F$10000,3,FALSE), IFERROR(VLOOKUP($B4788,ui_labels_mc!$B$2:$F$10000,3,FALSE), ""))</f>
        <v>Pi²</v>
      </c>
      <c r="E4788" t="str">
        <f>IFERROR(VLOOKUP($B4788,ui_labels!$B$2:$F$10000,4,FALSE), IFERROR(VLOOKUP($B4788,ui_labels_mc!$B$2:$F$10000,4,FALSE), ""))</f>
        <v>平方フィート</v>
      </c>
      <c r="F4788" t="str">
        <f>IFERROR(VLOOKUP($B4788,ui_labels!$B$2:$F$10000,5,FALSE), IFERROR(VLOOKUP($B4788,ui_labels_mc!$B$2:$F$10000,5,FALSE), ""))</f>
        <v>Quadratfuß</v>
      </c>
      <c r="G4788" t="str">
        <f t="shared" si="74"/>
        <v>request_crud_facilityEditCanvas_productLimitEditCanvas_productSubLimitEditCanvas_sublimits_collateralCanvas_tenant_squareFeet_4=Quadratfuß</v>
      </c>
    </row>
    <row r="4789" spans="1:7" x14ac:dyDescent="0.3">
      <c r="A4789" t="s">
        <v>24965</v>
      </c>
      <c r="B4789" t="str">
        <f>IFERROR(VLOOKUP($A4789,ui_labels_mc!$A$2:$F$10000,2,FALSE), "")</f>
        <v>Business</v>
      </c>
      <c r="C4789" t="str">
        <f>IFERROR(VLOOKUP($B4789,ui_labels!$B$2:$F$10000,2,FALSE), IFERROR(VLOOKUP($B4789,ui_labels_mc!$B$2:$F$10000,2,FALSE), ""))</f>
        <v>Negocios</v>
      </c>
      <c r="D4789" t="str">
        <f>IFERROR(VLOOKUP($B4789,ui_labels!$B$2:$F$10000,3,FALSE), IFERROR(VLOOKUP($B4789,ui_labels_mc!$B$2:$F$10000,3,FALSE), ""))</f>
        <v>Entreprise</v>
      </c>
      <c r="E4789" t="str">
        <f>IFERROR(VLOOKUP($B4789,ui_labels!$B$2:$F$10000,4,FALSE), IFERROR(VLOOKUP($B4789,ui_labels_mc!$B$2:$F$10000,4,FALSE), ""))</f>
        <v>ビジネス</v>
      </c>
      <c r="F4789" t="str">
        <f>IFERROR(VLOOKUP($B4789,ui_labels!$B$2:$F$10000,5,FALSE), IFERROR(VLOOKUP($B4789,ui_labels_mc!$B$2:$F$10000,5,FALSE), ""))</f>
        <v>Geschäft</v>
      </c>
      <c r="G4789" t="str">
        <f t="shared" si="74"/>
        <v>request_crud_facilityEditCanvas_productLimitEditCanvas_productSubLimitEditCanvas_sublimits_collateralCanvas_tenant_tenantBusiness=Geschäft</v>
      </c>
    </row>
    <row r="4790" spans="1:7" x14ac:dyDescent="0.3">
      <c r="A4790" t="s">
        <v>24966</v>
      </c>
      <c r="B4790" t="str">
        <f>IFERROR(VLOOKUP($A4790,ui_labels_mc!$A$2:$F$10000,2,FALSE), "")</f>
        <v>Business</v>
      </c>
      <c r="C4790" t="str">
        <f>IFERROR(VLOOKUP($B4790,ui_labels!$B$2:$F$10000,2,FALSE), IFERROR(VLOOKUP($B4790,ui_labels_mc!$B$2:$F$10000,2,FALSE), ""))</f>
        <v>Negocios</v>
      </c>
      <c r="D4790" t="str">
        <f>IFERROR(VLOOKUP($B4790,ui_labels!$B$2:$F$10000,3,FALSE), IFERROR(VLOOKUP($B4790,ui_labels_mc!$B$2:$F$10000,3,FALSE), ""))</f>
        <v>Entreprise</v>
      </c>
      <c r="E4790" t="str">
        <f>IFERROR(VLOOKUP($B4790,ui_labels!$B$2:$F$10000,4,FALSE), IFERROR(VLOOKUP($B4790,ui_labels_mc!$B$2:$F$10000,4,FALSE), ""))</f>
        <v>ビジネス</v>
      </c>
      <c r="F4790" t="str">
        <f>IFERROR(VLOOKUP($B4790,ui_labels!$B$2:$F$10000,5,FALSE), IFERROR(VLOOKUP($B4790,ui_labels_mc!$B$2:$F$10000,5,FALSE), ""))</f>
        <v>Geschäft</v>
      </c>
      <c r="G4790" t="str">
        <f t="shared" si="74"/>
        <v>request_crud_facilityEditCanvas_productLimitEditCanvas_productSubLimitEditCanvas_sublimits_collateralCanvas_tenant_tenantBusiness_4=Geschäft</v>
      </c>
    </row>
    <row r="4791" spans="1:7" x14ac:dyDescent="0.3">
      <c r="A4791" t="s">
        <v>24967</v>
      </c>
      <c r="B4791" t="str">
        <f>IFERROR(VLOOKUP($A4791,ui_labels_mc!$A$2:$F$10000,2,FALSE), "")</f>
        <v>Collateral</v>
      </c>
      <c r="C4791" t="str">
        <f>IFERROR(VLOOKUP($B4791,ui_labels!$B$2:$F$10000,2,FALSE), IFERROR(VLOOKUP($B4791,ui_labels_mc!$B$2:$F$10000,2,FALSE), ""))</f>
        <v>Colateral</v>
      </c>
      <c r="D4791" t="str">
        <f>IFERROR(VLOOKUP($B4791,ui_labels!$B$2:$F$10000,3,FALSE), IFERROR(VLOOKUP($B4791,ui_labels_mc!$B$2:$F$10000,3,FALSE), ""))</f>
        <v>Garantie</v>
      </c>
      <c r="E4791" t="str">
        <f>IFERROR(VLOOKUP($B4791,ui_labels!$B$2:$F$10000,4,FALSE), IFERROR(VLOOKUP($B4791,ui_labels_mc!$B$2:$F$10000,4,FALSE), ""))</f>
        <v>担保</v>
      </c>
      <c r="F4791" t="str">
        <f>IFERROR(VLOOKUP($B4791,ui_labels!$B$2:$F$10000,5,FALSE), IFERROR(VLOOKUP($B4791,ui_labels_mc!$B$2:$F$10000,5,FALSE), ""))</f>
        <v xml:space="preserve">Sicherheit </v>
      </c>
      <c r="G4791" t="str">
        <f t="shared" si="74"/>
        <v xml:space="preserve">request_crud_facilityEditCanvas_productLimitEditCanvas_productSubLimitEditCanvas_sublimits_collaterals=Sicherheit </v>
      </c>
    </row>
    <row r="4792" spans="1:7" x14ac:dyDescent="0.3">
      <c r="A4792" t="s">
        <v>24968</v>
      </c>
      <c r="B4792" t="str">
        <f>IFERROR(VLOOKUP($A4792,ui_labels_mc!$A$2:$F$10000,2,FALSE), "")</f>
        <v>Location Held</v>
      </c>
      <c r="C4792" t="str">
        <f>IFERROR(VLOOKUP($B4792,ui_labels!$B$2:$F$10000,2,FALSE), IFERROR(VLOOKUP($B4792,ui_labels_mc!$B$2:$F$10000,2,FALSE), ""))</f>
        <v>Ubicación Celebrada</v>
      </c>
      <c r="D4792" t="str">
        <f>IFERROR(VLOOKUP($B4792,ui_labels!$B$2:$F$10000,3,FALSE), IFERROR(VLOOKUP($B4792,ui_labels_mc!$B$2:$F$10000,3,FALSE), ""))</f>
        <v>Situation Held</v>
      </c>
      <c r="E4792" t="str">
        <f>IFERROR(VLOOKUP($B4792,ui_labels!$B$2:$F$10000,4,FALSE), IFERROR(VLOOKUP($B4792,ui_labels_mc!$B$2:$F$10000,4,FALSE), ""))</f>
        <v>場所開催</v>
      </c>
      <c r="F4792" t="str">
        <f>IFERROR(VLOOKUP($B4792,ui_labels!$B$2:$F$10000,5,FALSE), IFERROR(VLOOKUP($B4792,ui_labels_mc!$B$2:$F$10000,5,FALSE), ""))</f>
        <v>Ort festgehalten</v>
      </c>
      <c r="G4792" t="str">
        <f t="shared" si="74"/>
        <v>request_crud_facilityEditCanvas_productLimitEditCanvas_productSubLimitEditCanvas_sublimits_collaterals_QuickEditCanvas_collateral_locationHeld=Ort festgehalten</v>
      </c>
    </row>
    <row r="4793" spans="1:7" x14ac:dyDescent="0.3">
      <c r="A4793" t="s">
        <v>24969</v>
      </c>
      <c r="B4793" t="str">
        <f>IFERROR(VLOOKUP($A4793,ui_labels_mc!$A$2:$F$10000,2,FALSE), "")</f>
        <v>Location Held</v>
      </c>
      <c r="C4793" t="str">
        <f>IFERROR(VLOOKUP($B4793,ui_labels!$B$2:$F$10000,2,FALSE), IFERROR(VLOOKUP($B4793,ui_labels_mc!$B$2:$F$10000,2,FALSE), ""))</f>
        <v>Ubicación Celebrada</v>
      </c>
      <c r="D4793" t="str">
        <f>IFERROR(VLOOKUP($B4793,ui_labels!$B$2:$F$10000,3,FALSE), IFERROR(VLOOKUP($B4793,ui_labels_mc!$B$2:$F$10000,3,FALSE), ""))</f>
        <v>Situation Held</v>
      </c>
      <c r="E4793" t="str">
        <f>IFERROR(VLOOKUP($B4793,ui_labels!$B$2:$F$10000,4,FALSE), IFERROR(VLOOKUP($B4793,ui_labels_mc!$B$2:$F$10000,4,FALSE), ""))</f>
        <v>場所開催</v>
      </c>
      <c r="F4793" t="str">
        <f>IFERROR(VLOOKUP($B4793,ui_labels!$B$2:$F$10000,5,FALSE), IFERROR(VLOOKUP($B4793,ui_labels_mc!$B$2:$F$10000,5,FALSE), ""))</f>
        <v>Ort festgehalten</v>
      </c>
      <c r="G4793" t="str">
        <f t="shared" si="74"/>
        <v>request_crud_facilityEditCanvas_productLimitEditCanvas_productSubLimitEditCanvas_sublimits_collaterals_QuickEditCanvas_collateral_locationHeld_4=Ort festgehalten</v>
      </c>
    </row>
    <row r="4794" spans="1:7" x14ac:dyDescent="0.3">
      <c r="A4794" t="s">
        <v>24970</v>
      </c>
      <c r="B4794" t="str">
        <f>IFERROR(VLOOKUP($A4794,ui_labels_mc!$A$2:$F$10000,2,FALSE), "")</f>
        <v>-</v>
      </c>
      <c r="C4794" t="str">
        <f>IFERROR(VLOOKUP($B4794,ui_labels!$B$2:$F$10000,2,FALSE), IFERROR(VLOOKUP($B4794,ui_labels_mc!$B$2:$F$10000,2,FALSE), ""))</f>
        <v>-</v>
      </c>
      <c r="D4794" t="str">
        <f>IFERROR(VLOOKUP($B4794,ui_labels!$B$2:$F$10000,3,FALSE), IFERROR(VLOOKUP($B4794,ui_labels_mc!$B$2:$F$10000,3,FALSE), ""))</f>
        <v>-</v>
      </c>
      <c r="E4794" t="str">
        <f>IFERROR(VLOOKUP($B4794,ui_labels!$B$2:$F$10000,4,FALSE), IFERROR(VLOOKUP($B4794,ui_labels_mc!$B$2:$F$10000,4,FALSE), ""))</f>
        <v>-</v>
      </c>
      <c r="F4794" t="str">
        <f>IFERROR(VLOOKUP($B4794,ui_labels!$B$2:$F$10000,5,FALSE), IFERROR(VLOOKUP($B4794,ui_labels_mc!$B$2:$F$10000,5,FALSE), ""))</f>
        <v>-</v>
      </c>
      <c r="G4794" t="str">
        <f t="shared" si="74"/>
        <v>request_crud_facilityEditCanvas_productLimitEditCanvas_productSubLimitEditCanvas_sublimits_collaterals_QuickEditCanvas_collateral_location_postalCodePlus4=-</v>
      </c>
    </row>
    <row r="4795" spans="1:7" x14ac:dyDescent="0.3">
      <c r="A4795" t="s">
        <v>24971</v>
      </c>
      <c r="B4795" t="str">
        <f>IFERROR(VLOOKUP($A4795,ui_labels_mc!$A$2:$F$10000,2,FALSE), "")</f>
        <v>Address Information</v>
      </c>
      <c r="C4795" t="str">
        <f>IFERROR(VLOOKUP($B4795,ui_labels!$B$2:$F$10000,2,FALSE), IFERROR(VLOOKUP($B4795,ui_labels_mc!$B$2:$F$10000,2,FALSE), ""))</f>
        <v>Información de la dirección</v>
      </c>
      <c r="D4795" t="str">
        <f>IFERROR(VLOOKUP($B4795,ui_labels!$B$2:$F$10000,3,FALSE), IFERROR(VLOOKUP($B4795,ui_labels_mc!$B$2:$F$10000,3,FALSE), ""))</f>
        <v>Adresse de livraison</v>
      </c>
      <c r="E4795" t="str">
        <f>IFERROR(VLOOKUP($B4795,ui_labels!$B$2:$F$10000,4,FALSE), IFERROR(VLOOKUP($B4795,ui_labels_mc!$B$2:$F$10000,4,FALSE), ""))</f>
        <v>住所情報</v>
      </c>
      <c r="F4795" t="str">
        <f>IFERROR(VLOOKUP($B4795,ui_labels!$B$2:$F$10000,5,FALSE), IFERROR(VLOOKUP($B4795,ui_labels_mc!$B$2:$F$10000,5,FALSE), ""))</f>
        <v>Adressinformationen</v>
      </c>
      <c r="G4795" t="str">
        <f t="shared" si="74"/>
        <v>request_crud_facilityEditCanvas_productLimitEditCanvas_productSubLimitEditCanvas_sublimits_collaterals_QuickEditCanvas_sublimits_quick_collateral_addressInformation=Adressinformationen</v>
      </c>
    </row>
    <row r="4796" spans="1:7" x14ac:dyDescent="0.3">
      <c r="A4796" t="s">
        <v>24972</v>
      </c>
      <c r="B4796" t="str">
        <f>IFERROR(VLOOKUP($A4796,ui_labels_mc!$A$2:$F$10000,2,FALSE), "")</f>
        <v>Collateral Information</v>
      </c>
      <c r="C4796" t="str">
        <f>IFERROR(VLOOKUP($B4796,ui_labels!$B$2:$F$10000,2,FALSE), IFERROR(VLOOKUP($B4796,ui_labels_mc!$B$2:$F$10000,2,FALSE), ""))</f>
        <v>Información colateral</v>
      </c>
      <c r="D4796" t="str">
        <f>IFERROR(VLOOKUP($B4796,ui_labels!$B$2:$F$10000,3,FALSE), IFERROR(VLOOKUP($B4796,ui_labels_mc!$B$2:$F$10000,3,FALSE), ""))</f>
        <v>Information collatérale</v>
      </c>
      <c r="E4796" t="str">
        <f>IFERROR(VLOOKUP($B4796,ui_labels!$B$2:$F$10000,4,FALSE), IFERROR(VLOOKUP($B4796,ui_labels_mc!$B$2:$F$10000,4,FALSE), ""))</f>
        <v>担保の情報</v>
      </c>
      <c r="F4796" t="str">
        <f>IFERROR(VLOOKUP($B4796,ui_labels!$B$2:$F$10000,5,FALSE), IFERROR(VLOOKUP($B4796,ui_labels_mc!$B$2:$F$10000,5,FALSE), ""))</f>
        <v>Informationen zur Sicherheit</v>
      </c>
      <c r="G4796" t="str">
        <f t="shared" si="74"/>
        <v>request_crud_facilityEditCanvas_productLimitEditCanvas_productSubLimitEditCanvas_sublimits_collaterals_QuickEditCanvas_sublimits_quick_collateral_information=Informationen zur Sicherheit</v>
      </c>
    </row>
    <row r="4797" spans="1:7" x14ac:dyDescent="0.3">
      <c r="A4797" t="s">
        <v>24973</v>
      </c>
      <c r="B4797" t="str">
        <f>IFERROR(VLOOKUP($A4797,ui_labels_mc!$A$2:$F$10000,2,FALSE), "")</f>
        <v>Create</v>
      </c>
      <c r="C4797" t="str">
        <f>IFERROR(VLOOKUP($B4797,ui_labels!$B$2:$F$10000,2,FALSE), IFERROR(VLOOKUP($B4797,ui_labels_mc!$B$2:$F$10000,2,FALSE), ""))</f>
        <v>Crear</v>
      </c>
      <c r="D4797" t="str">
        <f>IFERROR(VLOOKUP($B4797,ui_labels!$B$2:$F$10000,3,FALSE), IFERROR(VLOOKUP($B4797,ui_labels_mc!$B$2:$F$10000,3,FALSE), ""))</f>
        <v>Créer</v>
      </c>
      <c r="E4797" t="str">
        <f>IFERROR(VLOOKUP($B4797,ui_labels!$B$2:$F$10000,4,FALSE), IFERROR(VLOOKUP($B4797,ui_labels_mc!$B$2:$F$10000,4,FALSE), ""))</f>
        <v>作り出します</v>
      </c>
      <c r="F4797" t="str">
        <f>IFERROR(VLOOKUP($B4797,ui_labels!$B$2:$F$10000,5,FALSE), IFERROR(VLOOKUP($B4797,ui_labels_mc!$B$2:$F$10000,5,FALSE), ""))</f>
        <v>Erstellen</v>
      </c>
      <c r="G4797" t="str">
        <f t="shared" si="74"/>
        <v>request_crud_facilityEditCanvas_productLimitEditCanvas_productSubLimitEditCanvas_sublimits_collaterals_createAction=Erstellen</v>
      </c>
    </row>
    <row r="4798" spans="1:7" x14ac:dyDescent="0.3">
      <c r="A4798" t="s">
        <v>24974</v>
      </c>
      <c r="B4798" t="str">
        <f>IFERROR(VLOOKUP($A4798,ui_labels_mc!$A$2:$F$10000,2,FALSE), "")</f>
        <v>Delete</v>
      </c>
      <c r="C4798" t="str">
        <f>IFERROR(VLOOKUP($B4798,ui_labels!$B$2:$F$10000,2,FALSE), IFERROR(VLOOKUP($B4798,ui_labels_mc!$B$2:$F$10000,2,FALSE), ""))</f>
        <v>Borrar</v>
      </c>
      <c r="D4798" t="str">
        <f>IFERROR(VLOOKUP($B4798,ui_labels!$B$2:$F$10000,3,FALSE), IFERROR(VLOOKUP($B4798,ui_labels_mc!$B$2:$F$10000,3,FALSE), ""))</f>
        <v>Effacer</v>
      </c>
      <c r="E4798" t="str">
        <f>IFERROR(VLOOKUP($B4798,ui_labels!$B$2:$F$10000,4,FALSE), IFERROR(VLOOKUP($B4798,ui_labels_mc!$B$2:$F$10000,4,FALSE), ""))</f>
        <v>削除</v>
      </c>
      <c r="F4798" t="str">
        <f>IFERROR(VLOOKUP($B4798,ui_labels!$B$2:$F$10000,5,FALSE), IFERROR(VLOOKUP($B4798,ui_labels_mc!$B$2:$F$10000,5,FALSE), ""))</f>
        <v>Löschen</v>
      </c>
      <c r="G4798" t="str">
        <f t="shared" si="74"/>
        <v>request_crud_facilityEditCanvas_productLimitEditCanvas_productSubLimitEditCanvas_sublimits_collaterals_deleteAction=Löschen</v>
      </c>
    </row>
    <row r="4799" spans="1:7" x14ac:dyDescent="0.3">
      <c r="A4799" t="s">
        <v>24975</v>
      </c>
      <c r="B4799" t="str">
        <f>IFERROR(VLOOKUP($A4799,ui_labels_mc!$A$2:$F$10000,2,FALSE), "")</f>
        <v>Product Category</v>
      </c>
      <c r="C4799" t="str">
        <f>IFERROR(VLOOKUP($B4799,ui_labels!$B$2:$F$10000,2,FALSE), IFERROR(VLOOKUP($B4799,ui_labels_mc!$B$2:$F$10000,2,FALSE), ""))</f>
        <v>categoria del producto</v>
      </c>
      <c r="D4799" t="str">
        <f>IFERROR(VLOOKUP($B4799,ui_labels!$B$2:$F$10000,3,FALSE), IFERROR(VLOOKUP($B4799,ui_labels_mc!$B$2:$F$10000,3,FALSE), ""))</f>
        <v>Catégorie de produit</v>
      </c>
      <c r="E4799" t="str">
        <f>IFERROR(VLOOKUP($B4799,ui_labels!$B$2:$F$10000,4,FALSE), IFERROR(VLOOKUP($B4799,ui_labels_mc!$B$2:$F$10000,4,FALSE), ""))</f>
        <v>製品カテゴリ</v>
      </c>
      <c r="F4799" t="str">
        <f>IFERROR(VLOOKUP($B4799,ui_labels!$B$2:$F$10000,5,FALSE), IFERROR(VLOOKUP($B4799,ui_labels_mc!$B$2:$F$10000,5,FALSE), ""))</f>
        <v>Produktkategorie</v>
      </c>
      <c r="G4799" t="str">
        <f t="shared" si="74"/>
        <v>request_crud_facilityEditCanvas_productLimitEditCanvas_productSubLimitEditCanvas_sublimits_facilityCategory=Produktkategorie</v>
      </c>
    </row>
    <row r="4800" spans="1:7" x14ac:dyDescent="0.3">
      <c r="A4800" t="s">
        <v>24976</v>
      </c>
      <c r="B4800" t="str">
        <f>IFERROR(VLOOKUP($A4800,ui_labels_mc!$A$2:$F$10000,2,FALSE), "")</f>
        <v>Product Type</v>
      </c>
      <c r="C4800" t="str">
        <f>IFERROR(VLOOKUP($B4800,ui_labels!$B$2:$F$10000,2,FALSE), IFERROR(VLOOKUP($B4800,ui_labels_mc!$B$2:$F$10000,2,FALSE), ""))</f>
        <v>Tipo de producto</v>
      </c>
      <c r="D4800" t="str">
        <f>IFERROR(VLOOKUP($B4800,ui_labels!$B$2:$F$10000,3,FALSE), IFERROR(VLOOKUP($B4800,ui_labels_mc!$B$2:$F$10000,3,FALSE), ""))</f>
        <v>Type de produit</v>
      </c>
      <c r="E4800" t="str">
        <f>IFERROR(VLOOKUP($B4800,ui_labels!$B$2:$F$10000,4,FALSE), IFERROR(VLOOKUP($B4800,ui_labels_mc!$B$2:$F$10000,4,FALSE), ""))</f>
        <v>製品の種類</v>
      </c>
      <c r="F4800" t="str">
        <f>IFERROR(VLOOKUP($B4800,ui_labels!$B$2:$F$10000,5,FALSE), IFERROR(VLOOKUP($B4800,ui_labels_mc!$B$2:$F$10000,5,FALSE), ""))</f>
        <v>Produkttyp</v>
      </c>
      <c r="G4800" t="str">
        <f t="shared" si="74"/>
        <v>request_crud_facilityEditCanvas_productLimitEditCanvas_productSubLimitEditCanvas_sublimits_facilityType=Produkttyp</v>
      </c>
    </row>
    <row r="4801" spans="1:7" x14ac:dyDescent="0.3">
      <c r="A4801" t="s">
        <v>24977</v>
      </c>
      <c r="B4801" t="str">
        <f>IFERROR(VLOOKUP($A4801,ui_labels_mc!$A$2:$F$10000,2,FALSE), "")</f>
        <v>Product Type</v>
      </c>
      <c r="C4801" t="str">
        <f>IFERROR(VLOOKUP($B4801,ui_labels!$B$2:$F$10000,2,FALSE), IFERROR(VLOOKUP($B4801,ui_labels_mc!$B$2:$F$10000,2,FALSE), ""))</f>
        <v>Tipo de producto</v>
      </c>
      <c r="D4801" t="str">
        <f>IFERROR(VLOOKUP($B4801,ui_labels!$B$2:$F$10000,3,FALSE), IFERROR(VLOOKUP($B4801,ui_labels_mc!$B$2:$F$10000,3,FALSE), ""))</f>
        <v>Type de produit</v>
      </c>
      <c r="E4801" t="str">
        <f>IFERROR(VLOOKUP($B4801,ui_labels!$B$2:$F$10000,4,FALSE), IFERROR(VLOOKUP($B4801,ui_labels_mc!$B$2:$F$10000,4,FALSE), ""))</f>
        <v>製品の種類</v>
      </c>
      <c r="F4801" t="str">
        <f>IFERROR(VLOOKUP($B4801,ui_labels!$B$2:$F$10000,5,FALSE), IFERROR(VLOOKUP($B4801,ui_labels_mc!$B$2:$F$10000,5,FALSE), ""))</f>
        <v>Produkttyp</v>
      </c>
      <c r="G4801" t="str">
        <f t="shared" si="74"/>
        <v>request_crud_facilityEditCanvas_productLimitEditCanvas_productSubLimitEditCanvas_sublimits_facilityType_1=Produkttyp</v>
      </c>
    </row>
    <row r="4802" spans="1:7" x14ac:dyDescent="0.3">
      <c r="A4802" t="s">
        <v>24978</v>
      </c>
      <c r="B4802" t="str">
        <f>IFERROR(VLOOKUP($A4802,ui_labels_mc!$A$2:$F$10000,2,FALSE), "")</f>
        <v>Nature Of Security</v>
      </c>
      <c r="C4802" t="str">
        <f>IFERROR(VLOOKUP($B4802,ui_labels!$B$2:$F$10000,2,FALSE), IFERROR(VLOOKUP($B4802,ui_labels_mc!$B$2:$F$10000,2,FALSE), ""))</f>
        <v>Naturaleza de la seguridad</v>
      </c>
      <c r="D4802" t="str">
        <f>IFERROR(VLOOKUP($B4802,ui_labels!$B$2:$F$10000,3,FALSE), IFERROR(VLOOKUP($B4802,ui_labels_mc!$B$2:$F$10000,3,FALSE), ""))</f>
        <v>Nature de la sécurité</v>
      </c>
      <c r="E4802" t="str">
        <f>IFERROR(VLOOKUP($B4802,ui_labels!$B$2:$F$10000,4,FALSE), IFERROR(VLOOKUP($B4802,ui_labels_mc!$B$2:$F$10000,4,FALSE), ""))</f>
        <v>セキュリティの性質</v>
      </c>
      <c r="F4802" t="str">
        <f>IFERROR(VLOOKUP($B4802,ui_labels!$B$2:$F$10000,5,FALSE), IFERROR(VLOOKUP($B4802,ui_labels_mc!$B$2:$F$10000,5,FALSE), ""))</f>
        <v>Sicherheitencharakter</v>
      </c>
      <c r="G4802" t="str">
        <f t="shared" si="74"/>
        <v>request_crud_facilityEditCanvas_productLimitEditCanvas_productSubLimitEditCanvas_sublimits_natureOfSecurity=Sicherheitencharakter</v>
      </c>
    </row>
    <row r="4803" spans="1:7" x14ac:dyDescent="0.3">
      <c r="A4803" t="s">
        <v>24979</v>
      </c>
      <c r="B4803" t="str">
        <f>IFERROR(VLOOKUP($A4803,ui_labels_mc!$A$2:$F$10000,2,FALSE), "")</f>
        <v>Pricing</v>
      </c>
      <c r="C4803" t="str">
        <f>IFERROR(VLOOKUP($B4803,ui_labels!$B$2:$F$10000,2,FALSE), IFERROR(VLOOKUP($B4803,ui_labels_mc!$B$2:$F$10000,2,FALSE), ""))</f>
        <v>Fijación de precios</v>
      </c>
      <c r="D4803" t="str">
        <f>IFERROR(VLOOKUP($B4803,ui_labels!$B$2:$F$10000,3,FALSE), IFERROR(VLOOKUP($B4803,ui_labels_mc!$B$2:$F$10000,3,FALSE), ""))</f>
        <v>Tarification</v>
      </c>
      <c r="E4803" t="str">
        <f>IFERROR(VLOOKUP($B4803,ui_labels!$B$2:$F$10000,4,FALSE), IFERROR(VLOOKUP($B4803,ui_labels_mc!$B$2:$F$10000,4,FALSE), ""))</f>
        <v>価格設定</v>
      </c>
      <c r="F4803" t="str">
        <f>IFERROR(VLOOKUP($B4803,ui_labels!$B$2:$F$10000,5,FALSE), IFERROR(VLOOKUP($B4803,ui_labels_mc!$B$2:$F$10000,5,FALSE), ""))</f>
        <v>Preise</v>
      </c>
      <c r="G4803" t="str">
        <f t="shared" ref="G4803:G4866" si="75">CONCATENATE(A4803, "=",F4803)</f>
        <v>request_crud_facilityEditCanvas_productLimitEditCanvas_productSubLimitEditCanvas_sublimits_pricing=Preise</v>
      </c>
    </row>
    <row r="4804" spans="1:7" x14ac:dyDescent="0.3">
      <c r="A4804" t="s">
        <v>24980</v>
      </c>
      <c r="B4804" t="str">
        <f>IFERROR(VLOOKUP($A4804,ui_labels_mc!$A$2:$F$10000,2,FALSE), "")</f>
        <v>Advance/Arrears</v>
      </c>
      <c r="C4804" t="str">
        <f>IFERROR(VLOOKUP($B4804,ui_labels!$B$2:$F$10000,2,FALSE), IFERROR(VLOOKUP($B4804,ui_labels_mc!$B$2:$F$10000,2,FALSE), ""))</f>
        <v>Adelanto/atraso</v>
      </c>
      <c r="D4804" t="str">
        <f>IFERROR(VLOOKUP($B4804,ui_labels!$B$2:$F$10000,3,FALSE), IFERROR(VLOOKUP($B4804,ui_labels_mc!$B$2:$F$10000,3,FALSE), ""))</f>
        <v>Avance/retard</v>
      </c>
      <c r="E4804" t="str">
        <f>IFERROR(VLOOKUP($B4804,ui_labels!$B$2:$F$10000,4,FALSE), IFERROR(VLOOKUP($B4804,ui_labels_mc!$B$2:$F$10000,4,FALSE), ""))</f>
        <v>事前/延滞</v>
      </c>
      <c r="F4804" t="str">
        <f>IFERROR(VLOOKUP($B4804,ui_labels!$B$2:$F$10000,5,FALSE), IFERROR(VLOOKUP($B4804,ui_labels_mc!$B$2:$F$10000,5,FALSE), ""))</f>
        <v>Vorschuss/Rückstände</v>
      </c>
      <c r="G4804" t="str">
        <f t="shared" si="75"/>
        <v>request_crud_facilityEditCanvas_productLimitEditCanvas_productSubLimitEditCanvas_sublimits_pricingOption_structure_advancedOrArrears=Vorschuss/Rückstände</v>
      </c>
    </row>
    <row r="4805" spans="1:7" x14ac:dyDescent="0.3">
      <c r="A4805" t="s">
        <v>24981</v>
      </c>
      <c r="B4805" t="str">
        <f>IFERROR(VLOOKUP($A4805,ui_labels_mc!$A$2:$F$10000,2,FALSE), "")</f>
        <v>Unit</v>
      </c>
      <c r="C4805" t="str">
        <f>IFERROR(VLOOKUP($B4805,ui_labels!$B$2:$F$10000,2,FALSE), IFERROR(VLOOKUP($B4805,ui_labels_mc!$B$2:$F$10000,2,FALSE), ""))</f>
        <v>Unidad</v>
      </c>
      <c r="D4805" t="str">
        <f>IFERROR(VLOOKUP($B4805,ui_labels!$B$2:$F$10000,3,FALSE), IFERROR(VLOOKUP($B4805,ui_labels_mc!$B$2:$F$10000,3,FALSE), ""))</f>
        <v>Unité</v>
      </c>
      <c r="E4805" t="str">
        <f>IFERROR(VLOOKUP($B4805,ui_labels!$B$2:$F$10000,4,FALSE), IFERROR(VLOOKUP($B4805,ui_labels_mc!$B$2:$F$10000,4,FALSE), ""))</f>
        <v>ユニット</v>
      </c>
      <c r="F4805" t="str">
        <f>IFERROR(VLOOKUP($B4805,ui_labels!$B$2:$F$10000,5,FALSE), IFERROR(VLOOKUP($B4805,ui_labels_mc!$B$2:$F$10000,5,FALSE), ""))</f>
        <v>Aggregat</v>
      </c>
      <c r="G4805" t="str">
        <f t="shared" si="75"/>
        <v>request_crud_facilityEditCanvas_productLimitEditCanvas_productSubLimitEditCanvas_sublimits_pricingOption_structure_amortizationUnit=Aggregat</v>
      </c>
    </row>
    <row r="4806" spans="1:7" x14ac:dyDescent="0.3">
      <c r="A4806" t="s">
        <v>24982</v>
      </c>
      <c r="B4806" t="str">
        <f>IFERROR(VLOOKUP($A4806,ui_labels_mc!$A$2:$F$10000,2,FALSE), "")</f>
        <v>Basis</v>
      </c>
      <c r="C4806" t="str">
        <f>IFERROR(VLOOKUP($B4806,ui_labels!$B$2:$F$10000,2,FALSE), IFERROR(VLOOKUP($B4806,ui_labels_mc!$B$2:$F$10000,2,FALSE), ""))</f>
        <v>Base</v>
      </c>
      <c r="D4806" t="str">
        <f>IFERROR(VLOOKUP($B4806,ui_labels!$B$2:$F$10000,3,FALSE), IFERROR(VLOOKUP($B4806,ui_labels_mc!$B$2:$F$10000,3,FALSE), ""))</f>
        <v>Base</v>
      </c>
      <c r="E4806" t="str">
        <f>IFERROR(VLOOKUP($B4806,ui_labels!$B$2:$F$10000,4,FALSE), IFERROR(VLOOKUP($B4806,ui_labels_mc!$B$2:$F$10000,4,FALSE), ""))</f>
        <v>基礎</v>
      </c>
      <c r="F4806" t="str">
        <f>IFERROR(VLOOKUP($B4806,ui_labels!$B$2:$F$10000,5,FALSE), IFERROR(VLOOKUP($B4806,ui_labels_mc!$B$2:$F$10000,5,FALSE), ""))</f>
        <v>Basis</v>
      </c>
      <c r="G4806" t="str">
        <f t="shared" si="75"/>
        <v>request_crud_facilityEditCanvas_productLimitEditCanvas_productSubLimitEditCanvas_sublimits_pricingOption_structure_basis=Basis</v>
      </c>
    </row>
    <row r="4807" spans="1:7" x14ac:dyDescent="0.3">
      <c r="A4807" t="s">
        <v>24983</v>
      </c>
      <c r="B4807" t="str">
        <f>IFERROR(VLOOKUP($A4807,ui_labels_mc!$A$2:$F$10000,2,FALSE), "")</f>
        <v>COF</v>
      </c>
      <c r="C4807" t="str">
        <f>IFERROR(VLOOKUP($B4807,ui_labels!$B$2:$F$10000,2,FALSE), IFERROR(VLOOKUP($B4807,ui_labels_mc!$B$2:$F$10000,2,FALSE), ""))</f>
        <v>COF</v>
      </c>
      <c r="D4807" t="str">
        <f>IFERROR(VLOOKUP($B4807,ui_labels!$B$2:$F$10000,3,FALSE), IFERROR(VLOOKUP($B4807,ui_labels_mc!$B$2:$F$10000,3,FALSE), ""))</f>
        <v>COF</v>
      </c>
      <c r="E4807" t="str">
        <f>IFERROR(VLOOKUP($B4807,ui_labels!$B$2:$F$10000,4,FALSE), IFERROR(VLOOKUP($B4807,ui_labels_mc!$B$2:$F$10000,4,FALSE), ""))</f>
        <v>COF</v>
      </c>
      <c r="F4807" t="str">
        <f>IFERROR(VLOOKUP($B4807,ui_labels!$B$2:$F$10000,5,FALSE), IFERROR(VLOOKUP($B4807,ui_labels_mc!$B$2:$F$10000,5,FALSE), ""))</f>
        <v>COF</v>
      </c>
      <c r="G4807" t="str">
        <f t="shared" si="75"/>
        <v>request_crud_facilityEditCanvas_productLimitEditCanvas_productSubLimitEditCanvas_sublimits_pricingOption_structure_cof=COF</v>
      </c>
    </row>
    <row r="4808" spans="1:7" x14ac:dyDescent="0.3">
      <c r="A4808" t="s">
        <v>24984</v>
      </c>
      <c r="B4808" t="str">
        <f>IFERROR(VLOOKUP($A4808,ui_labels_mc!$A$2:$F$10000,2,FALSE), "")</f>
        <v>COF Date</v>
      </c>
      <c r="C4808" t="str">
        <f>IFERROR(VLOOKUP($B4808,ui_labels!$B$2:$F$10000,2,FALSE), IFERROR(VLOOKUP($B4808,ui_labels_mc!$B$2:$F$10000,2,FALSE), ""))</f>
        <v>COF fecha</v>
      </c>
      <c r="D4808" t="str">
        <f>IFERROR(VLOOKUP($B4808,ui_labels!$B$2:$F$10000,3,FALSE), IFERROR(VLOOKUP($B4808,ui_labels_mc!$B$2:$F$10000,3,FALSE), ""))</f>
        <v>COF Date</v>
      </c>
      <c r="E4808" t="str">
        <f>IFERROR(VLOOKUP($B4808,ui_labels!$B$2:$F$10000,4,FALSE), IFERROR(VLOOKUP($B4808,ui_labels_mc!$B$2:$F$10000,4,FALSE), ""))</f>
        <v>COF 日付</v>
      </c>
      <c r="F4808" t="str">
        <f>IFERROR(VLOOKUP($B4808,ui_labels!$B$2:$F$10000,5,FALSE), IFERROR(VLOOKUP($B4808,ui_labels_mc!$B$2:$F$10000,5,FALSE), ""))</f>
        <v>COF-Datum</v>
      </c>
      <c r="G4808" t="str">
        <f t="shared" si="75"/>
        <v>request_crud_facilityEditCanvas_productLimitEditCanvas_productSubLimitEditCanvas_sublimits_pricingOption_structure_cofDate=COF-Datum</v>
      </c>
    </row>
    <row r="4809" spans="1:7" x14ac:dyDescent="0.3">
      <c r="A4809" t="s">
        <v>24985</v>
      </c>
      <c r="B4809" t="str">
        <f>IFERROR(VLOOKUP($A4809,ui_labels_mc!$A$2:$F$10000,2,FALSE), "")</f>
        <v>Currency</v>
      </c>
      <c r="C4809" t="str">
        <f>IFERROR(VLOOKUP($B4809,ui_labels!$B$2:$F$10000,2,FALSE), IFERROR(VLOOKUP($B4809,ui_labels_mc!$B$2:$F$10000,2,FALSE), ""))</f>
        <v>Moneda</v>
      </c>
      <c r="D4809" t="str">
        <f>IFERROR(VLOOKUP($B4809,ui_labels!$B$2:$F$10000,3,FALSE), IFERROR(VLOOKUP($B4809,ui_labels_mc!$B$2:$F$10000,3,FALSE), ""))</f>
        <v>Monnaie</v>
      </c>
      <c r="E4809" t="str">
        <f>IFERROR(VLOOKUP($B4809,ui_labels!$B$2:$F$10000,4,FALSE), IFERROR(VLOOKUP($B4809,ui_labels_mc!$B$2:$F$10000,4,FALSE), ""))</f>
        <v>通貨</v>
      </c>
      <c r="F4809" t="str">
        <f>IFERROR(VLOOKUP($B4809,ui_labels!$B$2:$F$10000,5,FALSE), IFERROR(VLOOKUP($B4809,ui_labels_mc!$B$2:$F$10000,5,FALSE), ""))</f>
        <v>Währung</v>
      </c>
      <c r="G4809" t="str">
        <f t="shared" si="75"/>
        <v>request_crud_facilityEditCanvas_productLimitEditCanvas_productSubLimitEditCanvas_sublimits_pricingOption_structure_currency=Währung</v>
      </c>
    </row>
    <row r="4810" spans="1:7" x14ac:dyDescent="0.3">
      <c r="A4810" t="s">
        <v>24986</v>
      </c>
      <c r="B4810" t="str">
        <f>IFERROR(VLOOKUP($A4810,ui_labels_mc!$A$2:$F$10000,2,FALSE), "")</f>
        <v>Rate</v>
      </c>
      <c r="C4810" t="str">
        <f>IFERROR(VLOOKUP($B4810,ui_labels!$B$2:$F$10000,2,FALSE), IFERROR(VLOOKUP($B4810,ui_labels_mc!$B$2:$F$10000,2,FALSE), ""))</f>
        <v>Tasa</v>
      </c>
      <c r="D4810" t="str">
        <f>IFERROR(VLOOKUP($B4810,ui_labels!$B$2:$F$10000,3,FALSE), IFERROR(VLOOKUP($B4810,ui_labels_mc!$B$2:$F$10000,3,FALSE), ""))</f>
        <v>Taux</v>
      </c>
      <c r="E4810" t="str">
        <f>IFERROR(VLOOKUP($B4810,ui_labels!$B$2:$F$10000,4,FALSE), IFERROR(VLOOKUP($B4810,ui_labels_mc!$B$2:$F$10000,4,FALSE), ""))</f>
        <v>レート</v>
      </c>
      <c r="F4810" t="str">
        <f>IFERROR(VLOOKUP($B4810,ui_labels!$B$2:$F$10000,5,FALSE), IFERROR(VLOOKUP($B4810,ui_labels_mc!$B$2:$F$10000,5,FALSE), ""))</f>
        <v>Zins</v>
      </c>
      <c r="G4810" t="str">
        <f t="shared" si="75"/>
        <v>request_crud_facilityEditCanvas_productLimitEditCanvas_productSubLimitEditCanvas_sublimits_pricingOption_structure_customerRate=Zins</v>
      </c>
    </row>
    <row r="4811" spans="1:7" x14ac:dyDescent="0.3">
      <c r="A4811" t="s">
        <v>24987</v>
      </c>
      <c r="B4811" t="str">
        <f>IFERROR(VLOOKUP($A4811,ui_labels_mc!$A$2:$F$10000,2,FALSE), "")</f>
        <v>Drawdown Currency</v>
      </c>
      <c r="C4811" t="str">
        <f>IFERROR(VLOOKUP($B4811,ui_labels!$B$2:$F$10000,2,FALSE), IFERROR(VLOOKUP($B4811,ui_labels_mc!$B$2:$F$10000,2,FALSE), ""))</f>
        <v>Disposición moneda</v>
      </c>
      <c r="D4811" t="str">
        <f>IFERROR(VLOOKUP($B4811,ui_labels!$B$2:$F$10000,3,FALSE), IFERROR(VLOOKUP($B4811,ui_labels_mc!$B$2:$F$10000,3,FALSE), ""))</f>
        <v>Drawdown devise</v>
      </c>
      <c r="E4811" t="str">
        <f>IFERROR(VLOOKUP($B4811,ui_labels!$B$2:$F$10000,4,FALSE), IFERROR(VLOOKUP($B4811,ui_labels_mc!$B$2:$F$10000,4,FALSE), ""))</f>
        <v>ドローダウン通貨</v>
      </c>
      <c r="F4811" t="str">
        <f>IFERROR(VLOOKUP($B4811,ui_labels!$B$2:$F$10000,5,FALSE), IFERROR(VLOOKUP($B4811,ui_labels_mc!$B$2:$F$10000,5,FALSE), ""))</f>
        <v>Drawdown Währungs</v>
      </c>
      <c r="G4811" t="str">
        <f t="shared" si="75"/>
        <v>request_crud_facilityEditCanvas_productLimitEditCanvas_productSubLimitEditCanvas_sublimits_pricingOption_structure_drawdownCurrency=Drawdown Währungs</v>
      </c>
    </row>
    <row r="4812" spans="1:7" x14ac:dyDescent="0.3">
      <c r="A4812" t="s">
        <v>24988</v>
      </c>
      <c r="B4812" t="str">
        <f>IFERROR(VLOOKUP($A4812,ui_labels_mc!$A$2:$F$10000,2,FALSE), "")</f>
        <v>Fees</v>
      </c>
      <c r="C4812" t="str">
        <f>IFERROR(VLOOKUP($B4812,ui_labels!$B$2:$F$10000,2,FALSE), IFERROR(VLOOKUP($B4812,ui_labels_mc!$B$2:$F$10000,2,FALSE), ""))</f>
        <v>Honorarios</v>
      </c>
      <c r="D4812" t="str">
        <f>IFERROR(VLOOKUP($B4812,ui_labels!$B$2:$F$10000,3,FALSE), IFERROR(VLOOKUP($B4812,ui_labels_mc!$B$2:$F$10000,3,FALSE), ""))</f>
        <v>Frais</v>
      </c>
      <c r="E4812" t="str">
        <f>IFERROR(VLOOKUP($B4812,ui_labels!$B$2:$F$10000,4,FALSE), IFERROR(VLOOKUP($B4812,ui_labels_mc!$B$2:$F$10000,4,FALSE), ""))</f>
        <v>手数料</v>
      </c>
      <c r="F4812" t="str">
        <f>IFERROR(VLOOKUP($B4812,ui_labels!$B$2:$F$10000,5,FALSE), IFERROR(VLOOKUP($B4812,ui_labels_mc!$B$2:$F$10000,5,FALSE), ""))</f>
        <v>Gebühren</v>
      </c>
      <c r="G4812" t="str">
        <f t="shared" si="75"/>
        <v>request_crud_facilityEditCanvas_productLimitEditCanvas_productSubLimitEditCanvas_sublimits_pricingOption_structure_fees=Gebühren</v>
      </c>
    </row>
    <row r="4813" spans="1:7" x14ac:dyDescent="0.3">
      <c r="A4813" t="s">
        <v>24989</v>
      </c>
      <c r="B4813" t="str">
        <f>IFERROR(VLOOKUP($A4813,ui_labels_mc!$A$2:$F$10000,2,FALSE), "")</f>
        <v>Create</v>
      </c>
      <c r="C4813" t="str">
        <f>IFERROR(VLOOKUP($B4813,ui_labels!$B$2:$F$10000,2,FALSE), IFERROR(VLOOKUP($B4813,ui_labels_mc!$B$2:$F$10000,2,FALSE), ""))</f>
        <v>Crear</v>
      </c>
      <c r="D4813" t="str">
        <f>IFERROR(VLOOKUP($B4813,ui_labels!$B$2:$F$10000,3,FALSE), IFERROR(VLOOKUP($B4813,ui_labels_mc!$B$2:$F$10000,3,FALSE), ""))</f>
        <v>Créer</v>
      </c>
      <c r="E4813" t="str">
        <f>IFERROR(VLOOKUP($B4813,ui_labels!$B$2:$F$10000,4,FALSE), IFERROR(VLOOKUP($B4813,ui_labels_mc!$B$2:$F$10000,4,FALSE), ""))</f>
        <v>作り出します</v>
      </c>
      <c r="F4813" t="str">
        <f>IFERROR(VLOOKUP($B4813,ui_labels!$B$2:$F$10000,5,FALSE), IFERROR(VLOOKUP($B4813,ui_labels_mc!$B$2:$F$10000,5,FALSE), ""))</f>
        <v>Erstellen</v>
      </c>
      <c r="G4813" t="str">
        <f t="shared" si="75"/>
        <v>request_crud_facilityEditCanvas_productLimitEditCanvas_productSubLimitEditCanvas_sublimits_pricingOption_structure_fees_createAction=Erstellen</v>
      </c>
    </row>
    <row r="4814" spans="1:7" x14ac:dyDescent="0.3">
      <c r="A4814" t="s">
        <v>24990</v>
      </c>
      <c r="B4814" t="str">
        <f>IFERROR(VLOOKUP($A4814,ui_labels_mc!$A$2:$F$10000,2,FALSE), "")</f>
        <v>Delete</v>
      </c>
      <c r="C4814" t="str">
        <f>IFERROR(VLOOKUP($B4814,ui_labels!$B$2:$F$10000,2,FALSE), IFERROR(VLOOKUP($B4814,ui_labels_mc!$B$2:$F$10000,2,FALSE), ""))</f>
        <v>Borrar</v>
      </c>
      <c r="D4814" t="str">
        <f>IFERROR(VLOOKUP($B4814,ui_labels!$B$2:$F$10000,3,FALSE), IFERROR(VLOOKUP($B4814,ui_labels_mc!$B$2:$F$10000,3,FALSE), ""))</f>
        <v>Effacer</v>
      </c>
      <c r="E4814" t="str">
        <f>IFERROR(VLOOKUP($B4814,ui_labels!$B$2:$F$10000,4,FALSE), IFERROR(VLOOKUP($B4814,ui_labels_mc!$B$2:$F$10000,4,FALSE), ""))</f>
        <v>削除</v>
      </c>
      <c r="F4814" t="str">
        <f>IFERROR(VLOOKUP($B4814,ui_labels!$B$2:$F$10000,5,FALSE), IFERROR(VLOOKUP($B4814,ui_labels_mc!$B$2:$F$10000,5,FALSE), ""))</f>
        <v>Löschen</v>
      </c>
      <c r="G4814" t="str">
        <f t="shared" si="75"/>
        <v>request_crud_facilityEditCanvas_productLimitEditCanvas_productSubLimitEditCanvas_sublimits_pricingOption_structure_fees_deleteAction=Löschen</v>
      </c>
    </row>
    <row r="4815" spans="1:7" x14ac:dyDescent="0.3">
      <c r="A4815" t="s">
        <v>24991</v>
      </c>
      <c r="B4815" t="str">
        <f>IFERROR(VLOOKUP($A4815,ui_labels_mc!$A$2:$F$10000,2,FALSE), "")</f>
        <v>Margin</v>
      </c>
      <c r="C4815" t="str">
        <f>IFERROR(VLOOKUP($B4815,ui_labels!$B$2:$F$10000,2,FALSE), IFERROR(VLOOKUP($B4815,ui_labels_mc!$B$2:$F$10000,2,FALSE), ""))</f>
        <v>Margen</v>
      </c>
      <c r="D4815" t="str">
        <f>IFERROR(VLOOKUP($B4815,ui_labels!$B$2:$F$10000,3,FALSE), IFERROR(VLOOKUP($B4815,ui_labels_mc!$B$2:$F$10000,3,FALSE), ""))</f>
        <v>Marge</v>
      </c>
      <c r="E4815" t="str">
        <f>IFERROR(VLOOKUP($B4815,ui_labels!$B$2:$F$10000,4,FALSE), IFERROR(VLOOKUP($B4815,ui_labels_mc!$B$2:$F$10000,4,FALSE), ""))</f>
        <v>マージン</v>
      </c>
      <c r="F4815" t="str">
        <f>IFERROR(VLOOKUP($B4815,ui_labels!$B$2:$F$10000,5,FALSE), IFERROR(VLOOKUP($B4815,ui_labels_mc!$B$2:$F$10000,5,FALSE), ""))</f>
        <v>Marge</v>
      </c>
      <c r="G4815" t="str">
        <f t="shared" si="75"/>
        <v>request_crud_facilityEditCanvas_productLimitEditCanvas_productSubLimitEditCanvas_sublimits_pricingOption_structure_margin=Marge</v>
      </c>
    </row>
    <row r="4816" spans="1:7" x14ac:dyDescent="0.3">
      <c r="A4816" t="s">
        <v>24992</v>
      </c>
      <c r="B4816" t="str">
        <f>IFERROR(VLOOKUP($A4816,ui_labels_mc!$A$2:$F$10000,2,FALSE), "")</f>
        <v>Maturity Date</v>
      </c>
      <c r="C4816" t="str">
        <f>IFERROR(VLOOKUP($B4816,ui_labels!$B$2:$F$10000,2,FALSE), IFERROR(VLOOKUP($B4816,ui_labels_mc!$B$2:$F$10000,2,FALSE), ""))</f>
        <v>Fecha de madurez</v>
      </c>
      <c r="D4816" t="str">
        <f>IFERROR(VLOOKUP($B4816,ui_labels!$B$2:$F$10000,3,FALSE), IFERROR(VLOOKUP($B4816,ui_labels_mc!$B$2:$F$10000,3,FALSE), ""))</f>
        <v>Date d'échéance</v>
      </c>
      <c r="E4816" t="str">
        <f>IFERROR(VLOOKUP($B4816,ui_labels!$B$2:$F$10000,4,FALSE), IFERROR(VLOOKUP($B4816,ui_labels_mc!$B$2:$F$10000,4,FALSE), ""))</f>
        <v>満期日</v>
      </c>
      <c r="F4816" t="str">
        <f>IFERROR(VLOOKUP($B4816,ui_labels!$B$2:$F$10000,5,FALSE), IFERROR(VLOOKUP($B4816,ui_labels_mc!$B$2:$F$10000,5,FALSE), ""))</f>
        <v>Fälligkeitstag</v>
      </c>
      <c r="G4816" t="str">
        <f t="shared" si="75"/>
        <v>request_crud_facilityEditCanvas_productLimitEditCanvas_productSubLimitEditCanvas_sublimits_pricingOption_structure_maturityDate=Fälligkeitstag</v>
      </c>
    </row>
    <row r="4817" spans="1:7" x14ac:dyDescent="0.3">
      <c r="A4817" t="s">
        <v>24993</v>
      </c>
      <c r="B4817" t="str">
        <f>IFERROR(VLOOKUP($A4817,ui_labels_mc!$A$2:$F$10000,2,FALSE), "")</f>
        <v>Payment Frequency</v>
      </c>
      <c r="C4817" t="str">
        <f>IFERROR(VLOOKUP($B4817,ui_labels!$B$2:$F$10000,2,FALSE), IFERROR(VLOOKUP($B4817,ui_labels_mc!$B$2:$F$10000,2,FALSE), ""))</f>
        <v>Frecuencia de pago</v>
      </c>
      <c r="D4817" t="str">
        <f>IFERROR(VLOOKUP($B4817,ui_labels!$B$2:$F$10000,3,FALSE), IFERROR(VLOOKUP($B4817,ui_labels_mc!$B$2:$F$10000,3,FALSE), ""))</f>
        <v>Fréquence de paiement</v>
      </c>
      <c r="E4817" t="str">
        <f>IFERROR(VLOOKUP($B4817,ui_labels!$B$2:$F$10000,4,FALSE), IFERROR(VLOOKUP($B4817,ui_labels_mc!$B$2:$F$10000,4,FALSE), ""))</f>
        <v>支払いの頻度</v>
      </c>
      <c r="F4817" t="str">
        <f>IFERROR(VLOOKUP($B4817,ui_labels!$B$2:$F$10000,5,FALSE), IFERROR(VLOOKUP($B4817,ui_labels_mc!$B$2:$F$10000,5,FALSE), ""))</f>
        <v>Zahlungshäufigkeit</v>
      </c>
      <c r="G4817" t="str">
        <f t="shared" si="75"/>
        <v>request_crud_facilityEditCanvas_productLimitEditCanvas_productSubLimitEditCanvas_sublimits_pricingOption_structure_paymentSchedule_paymentFrequency=Zahlungshäufigkeit</v>
      </c>
    </row>
    <row r="4818" spans="1:7" x14ac:dyDescent="0.3">
      <c r="A4818" t="s">
        <v>24994</v>
      </c>
      <c r="B4818" t="str">
        <f>IFERROR(VLOOKUP($A4818,ui_labels_mc!$A$2:$F$10000,2,FALSE), "")</f>
        <v>First Payment Date</v>
      </c>
      <c r="C4818" t="str">
        <f>IFERROR(VLOOKUP($B4818,ui_labels!$B$2:$F$10000,2,FALSE), IFERROR(VLOOKUP($B4818,ui_labels_mc!$B$2:$F$10000,2,FALSE), ""))</f>
        <v>Primera fecha de pago</v>
      </c>
      <c r="D4818" t="str">
        <f>IFERROR(VLOOKUP($B4818,ui_labels!$B$2:$F$10000,3,FALSE), IFERROR(VLOOKUP($B4818,ui_labels_mc!$B$2:$F$10000,3,FALSE), ""))</f>
        <v>Date du premier versement</v>
      </c>
      <c r="E4818" t="str">
        <f>IFERROR(VLOOKUP($B4818,ui_labels!$B$2:$F$10000,4,FALSE), IFERROR(VLOOKUP($B4818,ui_labels_mc!$B$2:$F$10000,4,FALSE), ""))</f>
        <v>最初の支払日</v>
      </c>
      <c r="F4818" t="str">
        <f>IFERROR(VLOOKUP($B4818,ui_labels!$B$2:$F$10000,5,FALSE), IFERROR(VLOOKUP($B4818,ui_labels_mc!$B$2:$F$10000,5,FALSE), ""))</f>
        <v>Erstes Zahlungsdatum</v>
      </c>
      <c r="G4818" t="str">
        <f t="shared" si="75"/>
        <v>request_crud_facilityEditCanvas_productLimitEditCanvas_productSubLimitEditCanvas_sublimits_pricingOption_structure_paymentStartDate=Erstes Zahlungsdatum</v>
      </c>
    </row>
    <row r="4819" spans="1:7" x14ac:dyDescent="0.3">
      <c r="A4819" t="s">
        <v>24995</v>
      </c>
      <c r="B4819" t="str">
        <f>IFERROR(VLOOKUP($A4819,ui_labels_mc!$A$2:$F$10000,2,FALSE), "")</f>
        <v>Index</v>
      </c>
      <c r="C4819" t="str">
        <f>IFERROR(VLOOKUP($B4819,ui_labels!$B$2:$F$10000,2,FALSE), IFERROR(VLOOKUP($B4819,ui_labels_mc!$B$2:$F$10000,2,FALSE), ""))</f>
        <v>Índice</v>
      </c>
      <c r="D4819" t="str">
        <f>IFERROR(VLOOKUP($B4819,ui_labels!$B$2:$F$10000,3,FALSE), IFERROR(VLOOKUP($B4819,ui_labels_mc!$B$2:$F$10000,3,FALSE), ""))</f>
        <v>Index</v>
      </c>
      <c r="E4819" t="str">
        <f>IFERROR(VLOOKUP($B4819,ui_labels!$B$2:$F$10000,4,FALSE), IFERROR(VLOOKUP($B4819,ui_labels_mc!$B$2:$F$10000,4,FALSE), ""))</f>
        <v>インデックス</v>
      </c>
      <c r="F4819" t="str">
        <f>IFERROR(VLOOKUP($B4819,ui_labels!$B$2:$F$10000,5,FALSE), IFERROR(VLOOKUP($B4819,ui_labels_mc!$B$2:$F$10000,5,FALSE), ""))</f>
        <v>Index</v>
      </c>
      <c r="G4819" t="str">
        <f t="shared" si="75"/>
        <v>request_crud_facilityEditCanvas_productLimitEditCanvas_productSubLimitEditCanvas_sublimits_pricingOption_structure_pricingIndex=Index</v>
      </c>
    </row>
    <row r="4820" spans="1:7" x14ac:dyDescent="0.3">
      <c r="A4820" t="s">
        <v>24996</v>
      </c>
      <c r="B4820" t="str">
        <f>IFERROR(VLOOKUP($A4820,ui_labels_mc!$A$2:$F$10000,2,FALSE), "")</f>
        <v>Rate Type</v>
      </c>
      <c r="C4820" t="str">
        <f>IFERROR(VLOOKUP($B4820,ui_labels!$B$2:$F$10000,2,FALSE), IFERROR(VLOOKUP($B4820,ui_labels_mc!$B$2:$F$10000,2,FALSE), ""))</f>
        <v>Tipo de tasa</v>
      </c>
      <c r="D4820" t="str">
        <f>IFERROR(VLOOKUP($B4820,ui_labels!$B$2:$F$10000,3,FALSE), IFERROR(VLOOKUP($B4820,ui_labels_mc!$B$2:$F$10000,3,FALSE), ""))</f>
        <v>Type de taux</v>
      </c>
      <c r="E4820" t="str">
        <f>IFERROR(VLOOKUP($B4820,ui_labels!$B$2:$F$10000,4,FALSE), IFERROR(VLOOKUP($B4820,ui_labels_mc!$B$2:$F$10000,4,FALSE), ""))</f>
        <v>レートの種類</v>
      </c>
      <c r="F4820" t="str">
        <f>IFERROR(VLOOKUP($B4820,ui_labels!$B$2:$F$10000,5,FALSE), IFERROR(VLOOKUP($B4820,ui_labels_mc!$B$2:$F$10000,5,FALSE), ""))</f>
        <v>Zinssatz</v>
      </c>
      <c r="G4820" t="str">
        <f t="shared" si="75"/>
        <v>request_crud_facilityEditCanvas_productLimitEditCanvas_productSubLimitEditCanvas_sublimits_pricingOption_structure_rateType=Zinssatz</v>
      </c>
    </row>
    <row r="4821" spans="1:7" x14ac:dyDescent="0.3">
      <c r="A4821" t="s">
        <v>24997</v>
      </c>
      <c r="B4821" t="str">
        <f>IFERROR(VLOOKUP($A4821,ui_labels_mc!$A$2:$F$10000,2,FALSE), "")</f>
        <v>Term Unit</v>
      </c>
      <c r="C4821" t="str">
        <f>IFERROR(VLOOKUP($B4821,ui_labels!$B$2:$F$10000,2,FALSE), IFERROR(VLOOKUP($B4821,ui_labels_mc!$B$2:$F$10000,2,FALSE), ""))</f>
        <v>Término unidad</v>
      </c>
      <c r="D4821" t="str">
        <f>IFERROR(VLOOKUP($B4821,ui_labels!$B$2:$F$10000,3,FALSE), IFERROR(VLOOKUP($B4821,ui_labels_mc!$B$2:$F$10000,3,FALSE), ""))</f>
        <v>Terme unité</v>
      </c>
      <c r="E4821" t="str">
        <f>IFERROR(VLOOKUP($B4821,ui_labels!$B$2:$F$10000,4,FALSE), IFERROR(VLOOKUP($B4821,ui_labels_mc!$B$2:$F$10000,4,FALSE), ""))</f>
        <v>期間単位</v>
      </c>
      <c r="F4821" t="str">
        <f>IFERROR(VLOOKUP($B4821,ui_labels!$B$2:$F$10000,5,FALSE), IFERROR(VLOOKUP($B4821,ui_labels_mc!$B$2:$F$10000,5,FALSE), ""))</f>
        <v>Laufzeiteinheit</v>
      </c>
      <c r="G4821" t="str">
        <f t="shared" si="75"/>
        <v>request_crud_facilityEditCanvas_productLimitEditCanvas_productSubLimitEditCanvas_sublimits_pricingOption_structure_termUnit=Laufzeiteinheit</v>
      </c>
    </row>
    <row r="4822" spans="1:7" x14ac:dyDescent="0.3">
      <c r="A4822" t="s">
        <v>24998</v>
      </c>
      <c r="B4822" t="str">
        <f>IFERROR(VLOOKUP($A4822,ui_labels_mc!$A$2:$F$10000,2,FALSE), "")</f>
        <v>Product Setup</v>
      </c>
      <c r="C4822" t="str">
        <f>IFERROR(VLOOKUP($B4822,ui_labels!$B$2:$F$10000,2,FALSE), IFERROR(VLOOKUP($B4822,ui_labels_mc!$B$2:$F$10000,2,FALSE), ""))</f>
        <v>Configuración del producto</v>
      </c>
      <c r="D4822" t="str">
        <f>IFERROR(VLOOKUP($B4822,ui_labels!$B$2:$F$10000,3,FALSE), IFERROR(VLOOKUP($B4822,ui_labels_mc!$B$2:$F$10000,3,FALSE), ""))</f>
        <v>Configuration du produit</v>
      </c>
      <c r="E4822" t="str">
        <f>IFERROR(VLOOKUP($B4822,ui_labels!$B$2:$F$10000,4,FALSE), IFERROR(VLOOKUP($B4822,ui_labels_mc!$B$2:$F$10000,4,FALSE), ""))</f>
        <v>商品の設定</v>
      </c>
      <c r="F4822" t="str">
        <f>IFERROR(VLOOKUP($B4822,ui_labels!$B$2:$F$10000,5,FALSE), IFERROR(VLOOKUP($B4822,ui_labels_mc!$B$2:$F$10000,5,FALSE), ""))</f>
        <v>Produkt-Setup</v>
      </c>
      <c r="G4822" t="str">
        <f t="shared" si="75"/>
        <v>request_crud_facilityEditCanvas_productLimitEditCanvas_productSubLimitEditCanvas_sublimits_productSetup=Produkt-Setup</v>
      </c>
    </row>
    <row r="4823" spans="1:7" x14ac:dyDescent="0.3">
      <c r="A4823" t="s">
        <v>24999</v>
      </c>
      <c r="B4823" t="str">
        <f>IFERROR(VLOOKUP($A4823,ui_labels_mc!$A$2:$F$10000,2,FALSE), "")</f>
        <v>Purpose Code</v>
      </c>
      <c r="C4823" t="str">
        <f>IFERROR(VLOOKUP($B4823,ui_labels!$B$2:$F$10000,2,FALSE), IFERROR(VLOOKUP($B4823,ui_labels_mc!$B$2:$F$10000,2,FALSE), ""))</f>
        <v>Código objeto</v>
      </c>
      <c r="D4823" t="str">
        <f>IFERROR(VLOOKUP($B4823,ui_labels!$B$2:$F$10000,3,FALSE), IFERROR(VLOOKUP($B4823,ui_labels_mc!$B$2:$F$10000,3,FALSE), ""))</f>
        <v>Code de but</v>
      </c>
      <c r="E4823" t="str">
        <f>IFERROR(VLOOKUP($B4823,ui_labels!$B$2:$F$10000,4,FALSE), IFERROR(VLOOKUP($B4823,ui_labels_mc!$B$2:$F$10000,4,FALSE), ""))</f>
        <v>目的のコード</v>
      </c>
      <c r="F4823" t="str">
        <f>IFERROR(VLOOKUP($B4823,ui_labels!$B$2:$F$10000,5,FALSE), IFERROR(VLOOKUP($B4823,ui_labels_mc!$B$2:$F$10000,5,FALSE), ""))</f>
        <v>Verwendungszweck</v>
      </c>
      <c r="G4823" t="str">
        <f t="shared" si="75"/>
        <v>request_crud_facilityEditCanvas_productLimitEditCanvas_productSubLimitEditCanvas_sublimits_purposeCode=Verwendungszweck</v>
      </c>
    </row>
    <row r="4824" spans="1:7" x14ac:dyDescent="0.3">
      <c r="A4824" t="s">
        <v>25000</v>
      </c>
      <c r="B4824" t="str">
        <f>IFERROR(VLOOKUP($A4824,ui_labels_mc!$A$2:$F$10000,2,FALSE), "")</f>
        <v>Structure</v>
      </c>
      <c r="C4824" t="str">
        <f>IFERROR(VLOOKUP($B4824,ui_labels!$B$2:$F$10000,2,FALSE), IFERROR(VLOOKUP($B4824,ui_labels_mc!$B$2:$F$10000,2,FALSE), ""))</f>
        <v>Estructura</v>
      </c>
      <c r="D4824" t="str">
        <f>IFERROR(VLOOKUP($B4824,ui_labels!$B$2:$F$10000,3,FALSE), IFERROR(VLOOKUP($B4824,ui_labels_mc!$B$2:$F$10000,3,FALSE), ""))</f>
        <v>Structure</v>
      </c>
      <c r="E4824" t="str">
        <f>IFERROR(VLOOKUP($B4824,ui_labels!$B$2:$F$10000,4,FALSE), IFERROR(VLOOKUP($B4824,ui_labels_mc!$B$2:$F$10000,4,FALSE), ""))</f>
        <v>構造</v>
      </c>
      <c r="F4824" t="str">
        <f>IFERROR(VLOOKUP($B4824,ui_labels!$B$2:$F$10000,5,FALSE), IFERROR(VLOOKUP($B4824,ui_labels_mc!$B$2:$F$10000,5,FALSE), ""))</f>
        <v>Struktur</v>
      </c>
      <c r="G4824" t="str">
        <f t="shared" si="75"/>
        <v>request_crud_facilityEditCanvas_productLimitEditCanvas_productSubLimitEditCanvas_sublimits_structure=Struktur</v>
      </c>
    </row>
    <row r="4825" spans="1:7" x14ac:dyDescent="0.3">
      <c r="A4825" t="s">
        <v>25001</v>
      </c>
      <c r="B4825" t="str">
        <f>IFERROR(VLOOKUP($A4825,ui_labels_mc!$A$2:$F$10000,2,FALSE), "")</f>
        <v>Limit</v>
      </c>
      <c r="C4825" t="str">
        <f>IFERROR(VLOOKUP($B4825,ui_labels!$B$2:$F$10000,2,FALSE), IFERROR(VLOOKUP($B4825,ui_labels_mc!$B$2:$F$10000,2,FALSE), ""))</f>
        <v>Límite</v>
      </c>
      <c r="D4825" t="str">
        <f>IFERROR(VLOOKUP($B4825,ui_labels!$B$2:$F$10000,3,FALSE), IFERROR(VLOOKUP($B4825,ui_labels_mc!$B$2:$F$10000,3,FALSE), ""))</f>
        <v>Limite</v>
      </c>
      <c r="E4825" t="str">
        <f>IFERROR(VLOOKUP($B4825,ui_labels!$B$2:$F$10000,4,FALSE), IFERROR(VLOOKUP($B4825,ui_labels_mc!$B$2:$F$10000,4,FALSE), ""))</f>
        <v>リミット</v>
      </c>
      <c r="F4825" t="str">
        <f>IFERROR(VLOOKUP($B4825,ui_labels!$B$2:$F$10000,5,FALSE), IFERROR(VLOOKUP($B4825,ui_labels_mc!$B$2:$F$10000,5,FALSE), ""))</f>
        <v>Grenze</v>
      </c>
      <c r="G4825" t="str">
        <f t="shared" si="75"/>
        <v>request_crud_facilityEditCanvas_productLimitEditCanvas_productSubLimitEditCanvas_tab_productSubLimits_tab=Grenze</v>
      </c>
    </row>
    <row r="4826" spans="1:7" x14ac:dyDescent="0.3">
      <c r="A4826" t="s">
        <v>25002</v>
      </c>
      <c r="B4826" t="str">
        <f>IFERROR(VLOOKUP($A4826,ui_labels_mc!$A$2:$F$10000,2,FALSE), "")</f>
        <v>Quick Edit Add</v>
      </c>
      <c r="C4826" t="str">
        <f>IFERROR(VLOOKUP($B4826,ui_labels!$B$2:$F$10000,2,FALSE), IFERROR(VLOOKUP($B4826,ui_labels_mc!$B$2:$F$10000,2,FALSE), ""))</f>
        <v>Editar Agregar Rápida</v>
      </c>
      <c r="D4826" t="str">
        <f>IFERROR(VLOOKUP($B4826,ui_labels!$B$2:$F$10000,3,FALSE), IFERROR(VLOOKUP($B4826,ui_labels_mc!$B$2:$F$10000,3,FALSE), ""))</f>
        <v>Modifier Ajout rapide</v>
      </c>
      <c r="E4826" t="str">
        <f>IFERROR(VLOOKUP($B4826,ui_labels!$B$2:$F$10000,4,FALSE), IFERROR(VLOOKUP($B4826,ui_labels_mc!$B$2:$F$10000,4,FALSE), ""))</f>
        <v>クイック編集追加</v>
      </c>
      <c r="F4826" t="str">
        <f>IFERROR(VLOOKUP($B4826,ui_labels!$B$2:$F$10000,5,FALSE), IFERROR(VLOOKUP($B4826,ui_labels_mc!$B$2:$F$10000,5,FALSE), ""))</f>
        <v>Quick Edit Add</v>
      </c>
      <c r="G4826" t="str">
        <f t="shared" si="75"/>
        <v>request_crud_facilityEditCanvas_productLimitEditCanvas_quickAdd_3=Quick Edit Add</v>
      </c>
    </row>
    <row r="4827" spans="1:7" x14ac:dyDescent="0.3">
      <c r="A4827" t="s">
        <v>25003</v>
      </c>
      <c r="B4827" t="str">
        <f>IFERROR(VLOOKUP($A4827,ui_labels_mc!$A$2:$F$10000,2,FALSE), "")</f>
        <v>Product Type</v>
      </c>
      <c r="C4827" t="str">
        <f>IFERROR(VLOOKUP($B4827,ui_labels!$B$2:$F$10000,2,FALSE), IFERROR(VLOOKUP($B4827,ui_labels_mc!$B$2:$F$10000,2,FALSE), ""))</f>
        <v>Tipo de producto</v>
      </c>
      <c r="D4827" t="str">
        <f>IFERROR(VLOOKUP($B4827,ui_labels!$B$2:$F$10000,3,FALSE), IFERROR(VLOOKUP($B4827,ui_labels_mc!$B$2:$F$10000,3,FALSE), ""))</f>
        <v>Type de produit</v>
      </c>
      <c r="E4827" t="str">
        <f>IFERROR(VLOOKUP($B4827,ui_labels!$B$2:$F$10000,4,FALSE), IFERROR(VLOOKUP($B4827,ui_labels_mc!$B$2:$F$10000,4,FALSE), ""))</f>
        <v>製品の種類</v>
      </c>
      <c r="F4827" t="str">
        <f>IFERROR(VLOOKUP($B4827,ui_labels!$B$2:$F$10000,5,FALSE), IFERROR(VLOOKUP($B4827,ui_labels_mc!$B$2:$F$10000,5,FALSE), ""))</f>
        <v>Produkttyp</v>
      </c>
      <c r="G4827" t="str">
        <f t="shared" si="75"/>
        <v>request_crud_facilityEditCanvas_productLimitEditCanvas_sublimits_facilityType=Produkttyp</v>
      </c>
    </row>
    <row r="4828" spans="1:7" x14ac:dyDescent="0.3">
      <c r="A4828" t="s">
        <v>25004</v>
      </c>
      <c r="B4828" t="str">
        <f>IFERROR(VLOOKUP($A4828,ui_labels_mc!$A$2:$F$10000,2,FALSE), "")</f>
        <v>Product Number</v>
      </c>
      <c r="C4828" t="str">
        <f>IFERROR(VLOOKUP($B4828,ui_labels!$B$2:$F$10000,2,FALSE), IFERROR(VLOOKUP($B4828,ui_labels_mc!$B$2:$F$10000,2,FALSE), ""))</f>
        <v>Número de producto</v>
      </c>
      <c r="D4828" t="str">
        <f>IFERROR(VLOOKUP($B4828,ui_labels!$B$2:$F$10000,3,FALSE), IFERROR(VLOOKUP($B4828,ui_labels_mc!$B$2:$F$10000,3,FALSE), ""))</f>
        <v>Numéro de produit</v>
      </c>
      <c r="E4828" t="str">
        <f>IFERROR(VLOOKUP($B4828,ui_labels!$B$2:$F$10000,4,FALSE), IFERROR(VLOOKUP($B4828,ui_labels_mc!$B$2:$F$10000,4,FALSE), ""))</f>
        <v>製品番号</v>
      </c>
      <c r="F4828" t="str">
        <f>IFERROR(VLOOKUP($B4828,ui_labels!$B$2:$F$10000,5,FALSE), IFERROR(VLOOKUP($B4828,ui_labels_mc!$B$2:$F$10000,5,FALSE), ""))</f>
        <v>Produktnummer</v>
      </c>
      <c r="G4828" t="str">
        <f t="shared" si="75"/>
        <v>request_crud_facilityEditCanvas_productLimitEditCanvas_sublimits_refNumber=Produktnummer</v>
      </c>
    </row>
    <row r="4829" spans="1:7" x14ac:dyDescent="0.3">
      <c r="A4829" t="s">
        <v>25005</v>
      </c>
      <c r="B4829" t="str">
        <f>IFERROR(VLOOKUP($A4829,ui_labels_mc!$A$2:$F$10000,2,FALSE), "")</f>
        <v>Amount</v>
      </c>
      <c r="C4829" t="str">
        <f>IFERROR(VLOOKUP($B4829,ui_labels!$B$2:$F$10000,2,FALSE), IFERROR(VLOOKUP($B4829,ui_labels_mc!$B$2:$F$10000,2,FALSE), ""))</f>
        <v>Cantidad</v>
      </c>
      <c r="D4829" t="str">
        <f>IFERROR(VLOOKUP($B4829,ui_labels!$B$2:$F$10000,3,FALSE), IFERROR(VLOOKUP($B4829,ui_labels_mc!$B$2:$F$10000,3,FALSE), ""))</f>
        <v>Montant</v>
      </c>
      <c r="E4829" t="str">
        <f>IFERROR(VLOOKUP($B4829,ui_labels!$B$2:$F$10000,4,FALSE), IFERROR(VLOOKUP($B4829,ui_labels_mc!$B$2:$F$10000,4,FALSE), ""))</f>
        <v>量</v>
      </c>
      <c r="F4829" t="str">
        <f>IFERROR(VLOOKUP($B4829,ui_labels!$B$2:$F$10000,5,FALSE), IFERROR(VLOOKUP($B4829,ui_labels_mc!$B$2:$F$10000,5,FALSE), ""))</f>
        <v>Betrag</v>
      </c>
      <c r="G4829" t="str">
        <f t="shared" si="75"/>
        <v>request_crud_facilityEditCanvas_productLimitEditCanvas_sublimits_requestedLoanAmt=Betrag</v>
      </c>
    </row>
    <row r="4830" spans="1:7" x14ac:dyDescent="0.3">
      <c r="A4830" t="s">
        <v>25006</v>
      </c>
      <c r="B4830" t="str">
        <f>IFERROR(VLOOKUP($A4830,ui_labels_mc!$A$2:$F$10000,2,FALSE), "")</f>
        <v>Limit</v>
      </c>
      <c r="C4830" t="str">
        <f>IFERROR(VLOOKUP($B4830,ui_labels!$B$2:$F$10000,2,FALSE), IFERROR(VLOOKUP($B4830,ui_labels_mc!$B$2:$F$10000,2,FALSE), ""))</f>
        <v>Límite</v>
      </c>
      <c r="D4830" t="str">
        <f>IFERROR(VLOOKUP($B4830,ui_labels!$B$2:$F$10000,3,FALSE), IFERROR(VLOOKUP($B4830,ui_labels_mc!$B$2:$F$10000,3,FALSE), ""))</f>
        <v>Limite</v>
      </c>
      <c r="E4830" t="str">
        <f>IFERROR(VLOOKUP($B4830,ui_labels!$B$2:$F$10000,4,FALSE), IFERROR(VLOOKUP($B4830,ui_labels_mc!$B$2:$F$10000,4,FALSE), ""))</f>
        <v>リミット</v>
      </c>
      <c r="F4830" t="str">
        <f>IFERROR(VLOOKUP($B4830,ui_labels!$B$2:$F$10000,5,FALSE), IFERROR(VLOOKUP($B4830,ui_labels_mc!$B$2:$F$10000,5,FALSE), ""))</f>
        <v>Grenze</v>
      </c>
      <c r="G4830" t="str">
        <f t="shared" si="75"/>
        <v>request_crud_facilityEditCanvas_productLimitEditCanvas_tab_creditRequest_Application_productLimits_tab=Grenze</v>
      </c>
    </row>
    <row r="4831" spans="1:7" x14ac:dyDescent="0.3">
      <c r="A4831" t="s">
        <v>25007</v>
      </c>
      <c r="B4831" t="str">
        <f>IFERROR(VLOOKUP($A4831,ui_labels_mc!$A$2:$F$10000,2,FALSE), "")</f>
        <v>Quick Edit Add</v>
      </c>
      <c r="C4831" t="str">
        <f>IFERROR(VLOOKUP($B4831,ui_labels!$B$2:$F$10000,2,FALSE), IFERROR(VLOOKUP($B4831,ui_labels_mc!$B$2:$F$10000,2,FALSE), ""))</f>
        <v>Editar Agregar Rápida</v>
      </c>
      <c r="D4831" t="str">
        <f>IFERROR(VLOOKUP($B4831,ui_labels!$B$2:$F$10000,3,FALSE), IFERROR(VLOOKUP($B4831,ui_labels_mc!$B$2:$F$10000,3,FALSE), ""))</f>
        <v>Modifier Ajout rapide</v>
      </c>
      <c r="E4831" t="str">
        <f>IFERROR(VLOOKUP($B4831,ui_labels!$B$2:$F$10000,4,FALSE), IFERROR(VLOOKUP($B4831,ui_labels_mc!$B$2:$F$10000,4,FALSE), ""))</f>
        <v>クイック編集追加</v>
      </c>
      <c r="F4831" t="str">
        <f>IFERROR(VLOOKUP($B4831,ui_labels!$B$2:$F$10000,5,FALSE), IFERROR(VLOOKUP($B4831,ui_labels_mc!$B$2:$F$10000,5,FALSE), ""))</f>
        <v>Quick Edit Add</v>
      </c>
      <c r="G4831" t="str">
        <f t="shared" si="75"/>
        <v>request_crud_facilityEditCanvas_quickAdd_1=Quick Edit Add</v>
      </c>
    </row>
    <row r="4832" spans="1:7" x14ac:dyDescent="0.3">
      <c r="A4832" t="s">
        <v>25008</v>
      </c>
      <c r="B4832" t="str">
        <f>IFERROR(VLOOKUP($A4832,ui_labels_mc!$A$2:$F$10000,2,FALSE), "")</f>
        <v>Include</v>
      </c>
      <c r="C4832" t="str">
        <f>IFERROR(VLOOKUP($B4832,ui_labels!$B$2:$F$10000,2,FALSE), IFERROR(VLOOKUP($B4832,ui_labels_mc!$B$2:$F$10000,2,FALSE), ""))</f>
        <v>Incluir</v>
      </c>
      <c r="D4832" t="str">
        <f>IFERROR(VLOOKUP($B4832,ui_labels!$B$2:$F$10000,3,FALSE), IFERROR(VLOOKUP($B4832,ui_labels_mc!$B$2:$F$10000,3,FALSE), ""))</f>
        <v>Comprendre</v>
      </c>
      <c r="E4832" t="str">
        <f>IFERROR(VLOOKUP($B4832,ui_labels!$B$2:$F$10000,4,FALSE), IFERROR(VLOOKUP($B4832,ui_labels_mc!$B$2:$F$10000,4,FALSE), ""))</f>
        <v>含まれます</v>
      </c>
      <c r="F4832" t="str">
        <f>IFERROR(VLOOKUP($B4832,ui_labels!$B$2:$F$10000,5,FALSE), IFERROR(VLOOKUP($B4832,ui_labels_mc!$B$2:$F$10000,5,FALSE), ""))</f>
        <v>Umfassen</v>
      </c>
      <c r="G4832" t="str">
        <f t="shared" si="75"/>
        <v>request_crud_facilityEditCanvas_seasonalSchedule_includeFlag=Umfassen</v>
      </c>
    </row>
    <row r="4833" spans="1:7" x14ac:dyDescent="0.3">
      <c r="A4833" t="s">
        <v>25009</v>
      </c>
      <c r="B4833" t="str">
        <f>IFERROR(VLOOKUP($A4833,ui_labels_mc!$A$2:$F$10000,2,FALSE), "")</f>
        <v>Month</v>
      </c>
      <c r="C4833" t="str">
        <f>IFERROR(VLOOKUP($B4833,ui_labels!$B$2:$F$10000,2,FALSE), IFERROR(VLOOKUP($B4833,ui_labels_mc!$B$2:$F$10000,2,FALSE), ""))</f>
        <v>Mes</v>
      </c>
      <c r="D4833" t="str">
        <f>IFERROR(VLOOKUP($B4833,ui_labels!$B$2:$F$10000,3,FALSE), IFERROR(VLOOKUP($B4833,ui_labels_mc!$B$2:$F$10000,3,FALSE), ""))</f>
        <v>Mois</v>
      </c>
      <c r="E4833" t="str">
        <f>IFERROR(VLOOKUP($B4833,ui_labels!$B$2:$F$10000,4,FALSE), IFERROR(VLOOKUP($B4833,ui_labels_mc!$B$2:$F$10000,4,FALSE), ""))</f>
        <v>月</v>
      </c>
      <c r="F4833" t="str">
        <f>IFERROR(VLOOKUP($B4833,ui_labels!$B$2:$F$10000,5,FALSE), IFERROR(VLOOKUP($B4833,ui_labels_mc!$B$2:$F$10000,5,FALSE), ""))</f>
        <v>Monat</v>
      </c>
      <c r="G4833" t="str">
        <f t="shared" si="75"/>
        <v>request_crud_facilityEditCanvas_seasonalSchedule_month=Monat</v>
      </c>
    </row>
    <row r="4834" spans="1:7" x14ac:dyDescent="0.3">
      <c r="A4834" t="s">
        <v>25010</v>
      </c>
      <c r="B4834" t="str">
        <f>IFERROR(VLOOKUP($A4834,ui_labels_mc!$A$2:$F$10000,2,FALSE), "")</f>
        <v>Amount</v>
      </c>
      <c r="C4834" t="str">
        <f>IFERROR(VLOOKUP($B4834,ui_labels!$B$2:$F$10000,2,FALSE), IFERROR(VLOOKUP($B4834,ui_labels_mc!$B$2:$F$10000,2,FALSE), ""))</f>
        <v>Cantidad</v>
      </c>
      <c r="D4834" t="str">
        <f>IFERROR(VLOOKUP($B4834,ui_labels!$B$2:$F$10000,3,FALSE), IFERROR(VLOOKUP($B4834,ui_labels_mc!$B$2:$F$10000,3,FALSE), ""))</f>
        <v>Montant</v>
      </c>
      <c r="E4834" t="str">
        <f>IFERROR(VLOOKUP($B4834,ui_labels!$B$2:$F$10000,4,FALSE), IFERROR(VLOOKUP($B4834,ui_labels_mc!$B$2:$F$10000,4,FALSE), ""))</f>
        <v>量</v>
      </c>
      <c r="F4834" t="str">
        <f>IFERROR(VLOOKUP($B4834,ui_labels!$B$2:$F$10000,5,FALSE), IFERROR(VLOOKUP($B4834,ui_labels_mc!$B$2:$F$10000,5,FALSE), ""))</f>
        <v>Betrag</v>
      </c>
      <c r="G4834" t="str">
        <f t="shared" si="75"/>
        <v>request_crud_facilityEditCanvas_sources_amount=Betrag</v>
      </c>
    </row>
    <row r="4835" spans="1:7" x14ac:dyDescent="0.3">
      <c r="A4835" t="s">
        <v>25011</v>
      </c>
      <c r="B4835" t="str">
        <f>IFERROR(VLOOKUP($A4835,ui_labels_mc!$A$2:$F$10000,2,FALSE), "")</f>
        <v>No.</v>
      </c>
      <c r="C4835" t="str">
        <f>IFERROR(VLOOKUP($B4835,ui_labels!$B$2:$F$10000,2,FALSE), IFERROR(VLOOKUP($B4835,ui_labels_mc!$B$2:$F$10000,2,FALSE), ""))</f>
        <v>No.</v>
      </c>
      <c r="D4835" t="str">
        <f>IFERROR(VLOOKUP($B4835,ui_labels!$B$2:$F$10000,3,FALSE), IFERROR(VLOOKUP($B4835,ui_labels_mc!$B$2:$F$10000,3,FALSE), ""))</f>
        <v>No</v>
      </c>
      <c r="E4835" t="str">
        <f>IFERROR(VLOOKUP($B4835,ui_labels!$B$2:$F$10000,4,FALSE), IFERROR(VLOOKUP($B4835,ui_labels_mc!$B$2:$F$10000,4,FALSE), ""))</f>
        <v>号</v>
      </c>
      <c r="F4835" t="str">
        <f>IFERROR(VLOOKUP($B4835,ui_labels!$B$2:$F$10000,5,FALSE), IFERROR(VLOOKUP($B4835,ui_labels_mc!$B$2:$F$10000,5,FALSE), ""))</f>
        <v xml:space="preserve">Nr. </v>
      </c>
      <c r="G4835" t="str">
        <f t="shared" si="75"/>
        <v xml:space="preserve">request_crud_facilityEditCanvas_sources_refNumber=Nr. </v>
      </c>
    </row>
    <row r="4836" spans="1:7" x14ac:dyDescent="0.3">
      <c r="A4836" t="s">
        <v>25012</v>
      </c>
      <c r="B4836" t="str">
        <f>IFERROR(VLOOKUP($A4836,ui_labels_mc!$A$2:$F$10000,2,FALSE), "")</f>
        <v>Sources</v>
      </c>
      <c r="C4836" t="str">
        <f>IFERROR(VLOOKUP($B4836,ui_labels!$B$2:$F$10000,2,FALSE), IFERROR(VLOOKUP($B4836,ui_labels_mc!$B$2:$F$10000,2,FALSE), ""))</f>
        <v>Fuentes</v>
      </c>
      <c r="D4836" t="str">
        <f>IFERROR(VLOOKUP($B4836,ui_labels!$B$2:$F$10000,3,FALSE), IFERROR(VLOOKUP($B4836,ui_labels_mc!$B$2:$F$10000,3,FALSE), ""))</f>
        <v>Sources</v>
      </c>
      <c r="E4836" t="str">
        <f>IFERROR(VLOOKUP($B4836,ui_labels!$B$2:$F$10000,4,FALSE), IFERROR(VLOOKUP($B4836,ui_labels_mc!$B$2:$F$10000,4,FALSE), ""))</f>
        <v>ソース</v>
      </c>
      <c r="F4836" t="str">
        <f>IFERROR(VLOOKUP($B4836,ui_labels!$B$2:$F$10000,5,FALSE), IFERROR(VLOOKUP($B4836,ui_labels_mc!$B$2:$F$10000,5,FALSE), ""))</f>
        <v>Quellen</v>
      </c>
      <c r="G4836" t="str">
        <f t="shared" si="75"/>
        <v>request_crud_facilityEditCanvas_sources_sources=Quellen</v>
      </c>
    </row>
    <row r="4837" spans="1:7" x14ac:dyDescent="0.3">
      <c r="A4837" t="s">
        <v>25014</v>
      </c>
      <c r="B4837" t="str">
        <f>IFERROR(VLOOKUP($A4837,ui_labels_mc!$A$2:$F$10000,2,FALSE), "")</f>
        <v>Contract Set Up</v>
      </c>
      <c r="C4837" t="str">
        <f>IFERROR(VLOOKUP($B4837,ui_labels!$B$2:$F$10000,2,FALSE), IFERROR(VLOOKUP($B4837,ui_labels_mc!$B$2:$F$10000,2,FALSE), ""))</f>
        <v>Contrato Set Up</v>
      </c>
      <c r="D4837" t="str">
        <f>IFERROR(VLOOKUP($B4837,ui_labels!$B$2:$F$10000,3,FALSE), IFERROR(VLOOKUP($B4837,ui_labels_mc!$B$2:$F$10000,3,FALSE), ""))</f>
        <v>Contrat Set Up</v>
      </c>
      <c r="E4837" t="str">
        <f>IFERROR(VLOOKUP($B4837,ui_labels!$B$2:$F$10000,4,FALSE), IFERROR(VLOOKUP($B4837,ui_labels_mc!$B$2:$F$10000,4,FALSE), ""))</f>
        <v>契約は設定します</v>
      </c>
      <c r="F4837" t="str">
        <f>IFERROR(VLOOKUP($B4837,ui_labels!$B$2:$F$10000,5,FALSE), IFERROR(VLOOKUP($B4837,ui_labels_mc!$B$2:$F$10000,5,FALSE), ""))</f>
        <v>Contract Set Up</v>
      </c>
      <c r="G4837" t="str">
        <f t="shared" si="75"/>
        <v>request_crud_facilityEditCanvas_tab_creditRequest_Application_ContractSetup_tab=Contract Set Up</v>
      </c>
    </row>
    <row r="4838" spans="1:7" x14ac:dyDescent="0.3">
      <c r="A4838" t="s">
        <v>25016</v>
      </c>
      <c r="B4838" t="str">
        <f>IFERROR(VLOOKUP($A4838,ui_labels_mc!$A$2:$F$10000,2,FALSE), "")</f>
        <v>Product</v>
      </c>
      <c r="C4838" t="str">
        <f>IFERROR(VLOOKUP($B4838,ui_labels!$B$2:$F$10000,2,FALSE), IFERROR(VLOOKUP($B4838,ui_labels_mc!$B$2:$F$10000,2,FALSE), ""))</f>
        <v>Producto</v>
      </c>
      <c r="D4838" t="str">
        <f>IFERROR(VLOOKUP($B4838,ui_labels!$B$2:$F$10000,3,FALSE), IFERROR(VLOOKUP($B4838,ui_labels_mc!$B$2:$F$10000,3,FALSE), ""))</f>
        <v>Produit</v>
      </c>
      <c r="E4838" t="str">
        <f>IFERROR(VLOOKUP($B4838,ui_labels!$B$2:$F$10000,4,FALSE), IFERROR(VLOOKUP($B4838,ui_labels_mc!$B$2:$F$10000,4,FALSE), ""))</f>
        <v>製品</v>
      </c>
      <c r="F4838" t="str">
        <f>IFERROR(VLOOKUP($B4838,ui_labels!$B$2:$F$10000,5,FALSE), IFERROR(VLOOKUP($B4838,ui_labels_mc!$B$2:$F$10000,5,FALSE), ""))</f>
        <v>Produkt</v>
      </c>
      <c r="G4838" t="str">
        <f t="shared" si="75"/>
        <v>request_crud_facilityEditCanvas_tab_creditRequest_Application_FacilityMain_tab=Produkt</v>
      </c>
    </row>
    <row r="4839" spans="1:7" x14ac:dyDescent="0.3">
      <c r="A4839" t="s">
        <v>25017</v>
      </c>
      <c r="B4839" t="str">
        <f>IFERROR(VLOOKUP($A4839,ui_labels_mc!$A$2:$F$10000,2,FALSE), "")</f>
        <v>Syndication</v>
      </c>
      <c r="C4839" t="str">
        <f>IFERROR(VLOOKUP($B4839,ui_labels!$B$2:$F$10000,2,FALSE), IFERROR(VLOOKUP($B4839,ui_labels_mc!$B$2:$F$10000,2,FALSE), ""))</f>
        <v>Sindicación</v>
      </c>
      <c r="D4839" t="str">
        <f>IFERROR(VLOOKUP($B4839,ui_labels!$B$2:$F$10000,3,FALSE), IFERROR(VLOOKUP($B4839,ui_labels_mc!$B$2:$F$10000,3,FALSE), ""))</f>
        <v>Syndication</v>
      </c>
      <c r="E4839" t="str">
        <f>IFERROR(VLOOKUP($B4839,ui_labels!$B$2:$F$10000,4,FALSE), IFERROR(VLOOKUP($B4839,ui_labels_mc!$B$2:$F$10000,4,FALSE), ""))</f>
        <v>シンジケーション</v>
      </c>
      <c r="F4839" t="str">
        <f>IFERROR(VLOOKUP($B4839,ui_labels!$B$2:$F$10000,5,FALSE), IFERROR(VLOOKUP($B4839,ui_labels_mc!$B$2:$F$10000,5,FALSE), ""))</f>
        <v>Syndication</v>
      </c>
      <c r="G4839" t="str">
        <f t="shared" si="75"/>
        <v>request_crud_facilityEditCanvas_tab_creditRequest_Application_Syndication_tab=Syndication</v>
      </c>
    </row>
    <row r="4840" spans="1:7" x14ac:dyDescent="0.3">
      <c r="A4840" t="s">
        <v>25018</v>
      </c>
      <c r="B4840" t="str">
        <f>IFERROR(VLOOKUP($A4840,ui_labels_mc!$A$2:$F$10000,2,FALSE), "")</f>
        <v>Pricing</v>
      </c>
      <c r="C4840" t="str">
        <f>IFERROR(VLOOKUP($B4840,ui_labels!$B$2:$F$10000,2,FALSE), IFERROR(VLOOKUP($B4840,ui_labels_mc!$B$2:$F$10000,2,FALSE), ""))</f>
        <v>Fijación de precios</v>
      </c>
      <c r="D4840" t="str">
        <f>IFERROR(VLOOKUP($B4840,ui_labels!$B$2:$F$10000,3,FALSE), IFERROR(VLOOKUP($B4840,ui_labels_mc!$B$2:$F$10000,3,FALSE), ""))</f>
        <v>Tarification</v>
      </c>
      <c r="E4840" t="str">
        <f>IFERROR(VLOOKUP($B4840,ui_labels!$B$2:$F$10000,4,FALSE), IFERROR(VLOOKUP($B4840,ui_labels_mc!$B$2:$F$10000,4,FALSE), ""))</f>
        <v>価格設定</v>
      </c>
      <c r="F4840" t="str">
        <f>IFERROR(VLOOKUP($B4840,ui_labels!$B$2:$F$10000,5,FALSE), IFERROR(VLOOKUP($B4840,ui_labels_mc!$B$2:$F$10000,5,FALSE), ""))</f>
        <v>Preise</v>
      </c>
      <c r="G4840" t="str">
        <f t="shared" si="75"/>
        <v>request_crud_facilityEditCanvas_tab_facility_pricingOption_pricing_tab=Preise</v>
      </c>
    </row>
    <row r="4841" spans="1:7" x14ac:dyDescent="0.3">
      <c r="A4841" t="s">
        <v>25019</v>
      </c>
      <c r="B4841" t="str">
        <f>IFERROR(VLOOKUP($A4841,ui_labels_mc!$A$2:$F$10000,2,FALSE), "")</f>
        <v>Structure</v>
      </c>
      <c r="C4841" t="str">
        <f>IFERROR(VLOOKUP($B4841,ui_labels!$B$2:$F$10000,2,FALSE), IFERROR(VLOOKUP($B4841,ui_labels_mc!$B$2:$F$10000,2,FALSE), ""))</f>
        <v>Estructura</v>
      </c>
      <c r="D4841" t="str">
        <f>IFERROR(VLOOKUP($B4841,ui_labels!$B$2:$F$10000,3,FALSE), IFERROR(VLOOKUP($B4841,ui_labels_mc!$B$2:$F$10000,3,FALSE), ""))</f>
        <v>Structure</v>
      </c>
      <c r="E4841" t="str">
        <f>IFERROR(VLOOKUP($B4841,ui_labels!$B$2:$F$10000,4,FALSE), IFERROR(VLOOKUP($B4841,ui_labels_mc!$B$2:$F$10000,4,FALSE), ""))</f>
        <v>構造</v>
      </c>
      <c r="F4841" t="str">
        <f>IFERROR(VLOOKUP($B4841,ui_labels!$B$2:$F$10000,5,FALSE), IFERROR(VLOOKUP($B4841,ui_labels_mc!$B$2:$F$10000,5,FALSE), ""))</f>
        <v>Struktur</v>
      </c>
      <c r="G4841" t="str">
        <f t="shared" si="75"/>
        <v>request_crud_facilityEditCanvas_tab_facility_pricingOption_structure_tab=Struktur</v>
      </c>
    </row>
    <row r="4842" spans="1:7" x14ac:dyDescent="0.3">
      <c r="A4842" t="s">
        <v>25020</v>
      </c>
      <c r="B4842" t="str">
        <f>IFERROR(VLOOKUP($A4842,ui_labels_mc!$A$2:$F$10000,2,FALSE), "")</f>
        <v>Amount</v>
      </c>
      <c r="C4842" t="str">
        <f>IFERROR(VLOOKUP($B4842,ui_labels!$B$2:$F$10000,2,FALSE), IFERROR(VLOOKUP($B4842,ui_labels_mc!$B$2:$F$10000,2,FALSE), ""))</f>
        <v>Cantidad</v>
      </c>
      <c r="D4842" t="str">
        <f>IFERROR(VLOOKUP($B4842,ui_labels!$B$2:$F$10000,3,FALSE), IFERROR(VLOOKUP($B4842,ui_labels_mc!$B$2:$F$10000,3,FALSE), ""))</f>
        <v>Montant</v>
      </c>
      <c r="E4842" t="str">
        <f>IFERROR(VLOOKUP($B4842,ui_labels!$B$2:$F$10000,4,FALSE), IFERROR(VLOOKUP($B4842,ui_labels_mc!$B$2:$F$10000,4,FALSE), ""))</f>
        <v>量</v>
      </c>
      <c r="F4842" t="str">
        <f>IFERROR(VLOOKUP($B4842,ui_labels!$B$2:$F$10000,5,FALSE), IFERROR(VLOOKUP($B4842,ui_labels_mc!$B$2:$F$10000,5,FALSE), ""))</f>
        <v>Betrag</v>
      </c>
      <c r="G4842" t="str">
        <f t="shared" si="75"/>
        <v>request_crud_facilityEditCanvas_tranche_maxAmount=Betrag</v>
      </c>
    </row>
    <row r="4843" spans="1:7" x14ac:dyDescent="0.3">
      <c r="A4843" t="s">
        <v>25021</v>
      </c>
      <c r="B4843" t="str">
        <f>IFERROR(VLOOKUP($A4843,ui_labels_mc!$A$2:$F$10000,2,FALSE), "")</f>
        <v>Remaining Amount</v>
      </c>
      <c r="C4843" t="str">
        <f>IFERROR(VLOOKUP($B4843,ui_labels!$B$2:$F$10000,2,FALSE), IFERROR(VLOOKUP($B4843,ui_labels_mc!$B$2:$F$10000,2,FALSE), ""))</f>
        <v>Cantidad restante</v>
      </c>
      <c r="D4843" t="str">
        <f>IFERROR(VLOOKUP($B4843,ui_labels!$B$2:$F$10000,3,FALSE), IFERROR(VLOOKUP($B4843,ui_labels_mc!$B$2:$F$10000,3,FALSE), ""))</f>
        <v>Montant restant</v>
      </c>
      <c r="E4843" t="str">
        <f>IFERROR(VLOOKUP($B4843,ui_labels!$B$2:$F$10000,4,FALSE), IFERROR(VLOOKUP($B4843,ui_labels_mc!$B$2:$F$10000,4,FALSE), ""))</f>
        <v>残量</v>
      </c>
      <c r="F4843" t="str">
        <f>IFERROR(VLOOKUP($B4843,ui_labels!$B$2:$F$10000,5,FALSE), IFERROR(VLOOKUP($B4843,ui_labels_mc!$B$2:$F$10000,5,FALSE), ""))</f>
        <v>Verbleibender Betrag</v>
      </c>
      <c r="G4843" t="str">
        <f t="shared" si="75"/>
        <v>request_crud_facilityEditCanvas_tranche_remainingTrancheAmt=Verbleibender Betrag</v>
      </c>
    </row>
    <row r="4844" spans="1:7" x14ac:dyDescent="0.3">
      <c r="A4844" t="s">
        <v>25022</v>
      </c>
      <c r="B4844" t="str">
        <f>IFERROR(VLOOKUP($A4844,ui_labels_mc!$A$2:$F$10000,2,FALSE), "")</f>
        <v>Amount</v>
      </c>
      <c r="C4844" t="str">
        <f>IFERROR(VLOOKUP($B4844,ui_labels!$B$2:$F$10000,2,FALSE), IFERROR(VLOOKUP($B4844,ui_labels_mc!$B$2:$F$10000,2,FALSE), ""))</f>
        <v>Cantidad</v>
      </c>
      <c r="D4844" t="str">
        <f>IFERROR(VLOOKUP($B4844,ui_labels!$B$2:$F$10000,3,FALSE), IFERROR(VLOOKUP($B4844,ui_labels_mc!$B$2:$F$10000,3,FALSE), ""))</f>
        <v>Montant</v>
      </c>
      <c r="E4844" t="str">
        <f>IFERROR(VLOOKUP($B4844,ui_labels!$B$2:$F$10000,4,FALSE), IFERROR(VLOOKUP($B4844,ui_labels_mc!$B$2:$F$10000,4,FALSE), ""))</f>
        <v>量</v>
      </c>
      <c r="F4844" t="str">
        <f>IFERROR(VLOOKUP($B4844,ui_labels!$B$2:$F$10000,5,FALSE), IFERROR(VLOOKUP($B4844,ui_labels_mc!$B$2:$F$10000,5,FALSE), ""))</f>
        <v>Betrag</v>
      </c>
      <c r="G4844" t="str">
        <f t="shared" si="75"/>
        <v>request_crud_facilityEditCanvas_usesStatements_amount=Betrag</v>
      </c>
    </row>
    <row r="4845" spans="1:7" x14ac:dyDescent="0.3">
      <c r="A4845" t="s">
        <v>25023</v>
      </c>
      <c r="B4845" t="str">
        <f>IFERROR(VLOOKUP($A4845,ui_labels_mc!$A$2:$F$10000,2,FALSE), "")</f>
        <v>No.</v>
      </c>
      <c r="C4845" t="str">
        <f>IFERROR(VLOOKUP($B4845,ui_labels!$B$2:$F$10000,2,FALSE), IFERROR(VLOOKUP($B4845,ui_labels_mc!$B$2:$F$10000,2,FALSE), ""))</f>
        <v>No.</v>
      </c>
      <c r="D4845" t="str">
        <f>IFERROR(VLOOKUP($B4845,ui_labels!$B$2:$F$10000,3,FALSE), IFERROR(VLOOKUP($B4845,ui_labels_mc!$B$2:$F$10000,3,FALSE), ""))</f>
        <v>No</v>
      </c>
      <c r="E4845" t="str">
        <f>IFERROR(VLOOKUP($B4845,ui_labels!$B$2:$F$10000,4,FALSE), IFERROR(VLOOKUP($B4845,ui_labels_mc!$B$2:$F$10000,4,FALSE), ""))</f>
        <v>号</v>
      </c>
      <c r="F4845" t="str">
        <f>IFERROR(VLOOKUP($B4845,ui_labels!$B$2:$F$10000,5,FALSE), IFERROR(VLOOKUP($B4845,ui_labels_mc!$B$2:$F$10000,5,FALSE), ""))</f>
        <v xml:space="preserve">Nr. </v>
      </c>
      <c r="G4845" t="str">
        <f t="shared" si="75"/>
        <v xml:space="preserve">request_crud_facilityEditCanvas_usesStatements_refNumber=Nr. </v>
      </c>
    </row>
    <row r="4846" spans="1:7" x14ac:dyDescent="0.3">
      <c r="A4846" t="s">
        <v>25024</v>
      </c>
      <c r="B4846" t="str">
        <f>IFERROR(VLOOKUP($A4846,ui_labels_mc!$A$2:$F$10000,2,FALSE), "")</f>
        <v>Uses</v>
      </c>
      <c r="C4846" t="str">
        <f>IFERROR(VLOOKUP($B4846,ui_labels!$B$2:$F$10000,2,FALSE), IFERROR(VLOOKUP($B4846,ui_labels_mc!$B$2:$F$10000,2,FALSE), ""))</f>
        <v>Usos</v>
      </c>
      <c r="D4846" t="str">
        <f>IFERROR(VLOOKUP($B4846,ui_labels!$B$2:$F$10000,3,FALSE), IFERROR(VLOOKUP($B4846,ui_labels_mc!$B$2:$F$10000,3,FALSE), ""))</f>
        <v>Utilisations</v>
      </c>
      <c r="E4846" t="str">
        <f>IFERROR(VLOOKUP($B4846,ui_labels!$B$2:$F$10000,4,FALSE), IFERROR(VLOOKUP($B4846,ui_labels_mc!$B$2:$F$10000,4,FALSE), ""))</f>
        <v>使用方法</v>
      </c>
      <c r="F4846" t="str">
        <f>IFERROR(VLOOKUP($B4846,ui_labels!$B$2:$F$10000,5,FALSE), IFERROR(VLOOKUP($B4846,ui_labels_mc!$B$2:$F$10000,5,FALSE), ""))</f>
        <v>Verwendungen</v>
      </c>
      <c r="G4846" t="str">
        <f t="shared" si="75"/>
        <v>request_crud_facilityEditCanvas_usesStatements_uses=Verwendungen</v>
      </c>
    </row>
    <row r="4847" spans="1:7" x14ac:dyDescent="0.3">
      <c r="A4847" t="s">
        <v>25026</v>
      </c>
      <c r="B4847" t="str">
        <f>IFERROR(VLOOKUP($A4847,ui_labels_mc!$A$2:$F$10000,2,FALSE), "")</f>
        <v>Borrower</v>
      </c>
      <c r="C4847" t="str">
        <f>IFERROR(VLOOKUP($B4847,ui_labels!$B$2:$F$10000,2,FALSE), IFERROR(VLOOKUP($B4847,ui_labels_mc!$B$2:$F$10000,2,FALSE), ""))</f>
        <v>Prestatario</v>
      </c>
      <c r="D4847" t="str">
        <f>IFERROR(VLOOKUP($B4847,ui_labels!$B$2:$F$10000,3,FALSE), IFERROR(VLOOKUP($B4847,ui_labels_mc!$B$2:$F$10000,3,FALSE), ""))</f>
        <v>Emprunteur</v>
      </c>
      <c r="E4847" t="str">
        <f>IFERROR(VLOOKUP($B4847,ui_labels!$B$2:$F$10000,4,FALSE), IFERROR(VLOOKUP($B4847,ui_labels_mc!$B$2:$F$10000,4,FALSE), ""))</f>
        <v>借り手</v>
      </c>
      <c r="F4847" t="str">
        <f>IFERROR(VLOOKUP($B4847,ui_labels!$B$2:$F$10000,5,FALSE), IFERROR(VLOOKUP($B4847,ui_labels_mc!$B$2:$F$10000,5,FALSE), ""))</f>
        <v>Kreditnehmer</v>
      </c>
      <c r="G4847" t="str">
        <f t="shared" si="75"/>
        <v>request_crud_facilityExposure_borrower=Kreditnehmer</v>
      </c>
    </row>
    <row r="4848" spans="1:7" x14ac:dyDescent="0.3">
      <c r="A4848" t="s">
        <v>25027</v>
      </c>
      <c r="B4848" t="str">
        <f>IFERROR(VLOOKUP($A4848,ui_labels_mc!$A$2:$F$10000,2,FALSE), "")</f>
        <v>Product Number</v>
      </c>
      <c r="C4848" t="str">
        <f>IFERROR(VLOOKUP($B4848,ui_labels!$B$2:$F$10000,2,FALSE), IFERROR(VLOOKUP($B4848,ui_labels_mc!$B$2:$F$10000,2,FALSE), ""))</f>
        <v>Número de producto</v>
      </c>
      <c r="D4848" t="str">
        <f>IFERROR(VLOOKUP($B4848,ui_labels!$B$2:$F$10000,3,FALSE), IFERROR(VLOOKUP($B4848,ui_labels_mc!$B$2:$F$10000,3,FALSE), ""))</f>
        <v>Numéro de produit</v>
      </c>
      <c r="E4848" t="str">
        <f>IFERROR(VLOOKUP($B4848,ui_labels!$B$2:$F$10000,4,FALSE), IFERROR(VLOOKUP($B4848,ui_labels_mc!$B$2:$F$10000,4,FALSE), ""))</f>
        <v>製品番号</v>
      </c>
      <c r="F4848" t="str">
        <f>IFERROR(VLOOKUP($B4848,ui_labels!$B$2:$F$10000,5,FALSE), IFERROR(VLOOKUP($B4848,ui_labels_mc!$B$2:$F$10000,5,FALSE), ""))</f>
        <v>Produktnummer</v>
      </c>
      <c r="G4848" t="str">
        <f t="shared" si="75"/>
        <v>request_crud_facilityExposure_facilityNumber=Produktnummer</v>
      </c>
    </row>
    <row r="4849" spans="1:7" x14ac:dyDescent="0.3">
      <c r="A4849" t="s">
        <v>25028</v>
      </c>
      <c r="B4849" t="str">
        <f>IFERROR(VLOOKUP($A4849,ui_labels_mc!$A$2:$F$10000,2,FALSE), "")</f>
        <v>FRR</v>
      </c>
      <c r="C4849" t="str">
        <f>IFERROR(VLOOKUP($B4849,ui_labels!$B$2:$F$10000,2,FALSE), IFERROR(VLOOKUP($B4849,ui_labels_mc!$B$2:$F$10000,2,FALSE), ""))</f>
        <v>FRR</v>
      </c>
      <c r="D4849" t="str">
        <f>IFERROR(VLOOKUP($B4849,ui_labels!$B$2:$F$10000,3,FALSE), IFERROR(VLOOKUP($B4849,ui_labels_mc!$B$2:$F$10000,3,FALSE), ""))</f>
        <v>FRR</v>
      </c>
      <c r="E4849" t="str">
        <f>IFERROR(VLOOKUP($B4849,ui_labels!$B$2:$F$10000,4,FALSE), IFERROR(VLOOKUP($B4849,ui_labels_mc!$B$2:$F$10000,4,FALSE), ""))</f>
        <v>FRR</v>
      </c>
      <c r="F4849" t="str">
        <f>IFERROR(VLOOKUP($B4849,ui_labels!$B$2:$F$10000,5,FALSE), IFERROR(VLOOKUP($B4849,ui_labels_mc!$B$2:$F$10000,5,FALSE), ""))</f>
        <v>FRR</v>
      </c>
      <c r="G4849" t="str">
        <f t="shared" si="75"/>
        <v>request_crud_facilityExposure_facilityRR=FRR</v>
      </c>
    </row>
    <row r="4850" spans="1:7" x14ac:dyDescent="0.3">
      <c r="A4850" t="s">
        <v>25029</v>
      </c>
      <c r="B4850" t="str">
        <f>IFERROR(VLOOKUP($A4850,ui_labels_mc!$A$2:$F$10000,2,FALSE), "")</f>
        <v>Product Type</v>
      </c>
      <c r="C4850" t="str">
        <f>IFERROR(VLOOKUP($B4850,ui_labels!$B$2:$F$10000,2,FALSE), IFERROR(VLOOKUP($B4850,ui_labels_mc!$B$2:$F$10000,2,FALSE), ""))</f>
        <v>Tipo de producto</v>
      </c>
      <c r="D4850" t="str">
        <f>IFERROR(VLOOKUP($B4850,ui_labels!$B$2:$F$10000,3,FALSE), IFERROR(VLOOKUP($B4850,ui_labels_mc!$B$2:$F$10000,3,FALSE), ""))</f>
        <v>Type de produit</v>
      </c>
      <c r="E4850" t="str">
        <f>IFERROR(VLOOKUP($B4850,ui_labels!$B$2:$F$10000,4,FALSE), IFERROR(VLOOKUP($B4850,ui_labels_mc!$B$2:$F$10000,4,FALSE), ""))</f>
        <v>製品の種類</v>
      </c>
      <c r="F4850" t="str">
        <f>IFERROR(VLOOKUP($B4850,ui_labels!$B$2:$F$10000,5,FALSE), IFERROR(VLOOKUP($B4850,ui_labels_mc!$B$2:$F$10000,5,FALSE), ""))</f>
        <v>Produkttyp</v>
      </c>
      <c r="G4850" t="str">
        <f t="shared" si="75"/>
        <v>request_crud_facilityExposure_facilityType=Produkttyp</v>
      </c>
    </row>
    <row r="4851" spans="1:7" x14ac:dyDescent="0.3">
      <c r="A4851" t="s">
        <v>25030</v>
      </c>
      <c r="B4851" t="str">
        <f>IFERROR(VLOOKUP($A4851,ui_labels_mc!$A$2:$F$10000,2,FALSE), "")</f>
        <v>Collateral Nature</v>
      </c>
      <c r="C4851" t="str">
        <f>IFERROR(VLOOKUP($B4851,ui_labels!$B$2:$F$10000,2,FALSE), IFERROR(VLOOKUP($B4851,ui_labels_mc!$B$2:$F$10000,2,FALSE), ""))</f>
        <v>Naturaleza colateral</v>
      </c>
      <c r="D4851" t="str">
        <f>IFERROR(VLOOKUP($B4851,ui_labels!$B$2:$F$10000,3,FALSE), IFERROR(VLOOKUP($B4851,ui_labels_mc!$B$2:$F$10000,3,FALSE), ""))</f>
        <v>Nature collatéraux</v>
      </c>
      <c r="E4851" t="str">
        <f>IFERROR(VLOOKUP($B4851,ui_labels!$B$2:$F$10000,4,FALSE), IFERROR(VLOOKUP($B4851,ui_labels_mc!$B$2:$F$10000,4,FALSE), ""))</f>
        <v>担保の自然</v>
      </c>
      <c r="F4851" t="str">
        <f>IFERROR(VLOOKUP($B4851,ui_labels!$B$2:$F$10000,5,FALSE), IFERROR(VLOOKUP($B4851,ui_labels_mc!$B$2:$F$10000,5,FALSE), ""))</f>
        <v>Sicherheitencharakter</v>
      </c>
      <c r="G4851" t="str">
        <f t="shared" si="75"/>
        <v>request_crud_facilityExposure_natureOfSecurity=Sicherheitencharakter</v>
      </c>
    </row>
    <row r="4852" spans="1:7" x14ac:dyDescent="0.3">
      <c r="A4852" t="s">
        <v>25031</v>
      </c>
      <c r="B4852" t="str">
        <f>IFERROR(VLOOKUP($A4852,ui_labels_mc!$A$2:$F$10000,2,FALSE), "")</f>
        <v>Times Thirty</v>
      </c>
      <c r="C4852" t="str">
        <f>IFERROR(VLOOKUP($B4852,ui_labels!$B$2:$F$10000,2,FALSE), IFERROR(VLOOKUP($B4852,ui_labels_mc!$B$2:$F$10000,2,FALSE), ""))</f>
        <v>Treinta veces</v>
      </c>
      <c r="D4852" t="str">
        <f>IFERROR(VLOOKUP($B4852,ui_labels!$B$2:$F$10000,3,FALSE), IFERROR(VLOOKUP($B4852,ui_labels_mc!$B$2:$F$10000,3,FALSE), ""))</f>
        <v>Trente fois</v>
      </c>
      <c r="E4852" t="str">
        <f>IFERROR(VLOOKUP($B4852,ui_labels!$B$2:$F$10000,4,FALSE), IFERROR(VLOOKUP($B4852,ui_labels_mc!$B$2:$F$10000,4,FALSE), ""))</f>
        <v>30 回</v>
      </c>
      <c r="F4852" t="str">
        <f>IFERROR(VLOOKUP($B4852,ui_labels!$B$2:$F$10000,5,FALSE), IFERROR(VLOOKUP($B4852,ui_labels_mc!$B$2:$F$10000,5,FALSE), ""))</f>
        <v>x 30</v>
      </c>
      <c r="G4852" t="str">
        <f t="shared" si="75"/>
        <v>request_crud_facilityExposure_ninetyDayArrears=x 30</v>
      </c>
    </row>
    <row r="4853" spans="1:7" x14ac:dyDescent="0.3">
      <c r="A4853" t="s">
        <v>25032</v>
      </c>
      <c r="B4853" t="str">
        <f>IFERROR(VLOOKUP($A4853,ui_labels_mc!$A$2:$F$10000,2,FALSE), "")</f>
        <v>Outstanding</v>
      </c>
      <c r="C4853" t="str">
        <f>IFERROR(VLOOKUP($B4853,ui_labels!$B$2:$F$10000,2,FALSE), IFERROR(VLOOKUP($B4853,ui_labels_mc!$B$2:$F$10000,2,FALSE), ""))</f>
        <v>Excepcional</v>
      </c>
      <c r="D4853" t="str">
        <f>IFERROR(VLOOKUP($B4853,ui_labels!$B$2:$F$10000,3,FALSE), IFERROR(VLOOKUP($B4853,ui_labels_mc!$B$2:$F$10000,3,FALSE), ""))</f>
        <v>Exceptionnelle</v>
      </c>
      <c r="E4853" t="str">
        <f>IFERROR(VLOOKUP($B4853,ui_labels!$B$2:$F$10000,4,FALSE), IFERROR(VLOOKUP($B4853,ui_labels_mc!$B$2:$F$10000,4,FALSE), ""))</f>
        <v>卓越しました。</v>
      </c>
      <c r="F4853" t="str">
        <f>IFERROR(VLOOKUP($B4853,ui_labels!$B$2:$F$10000,5,FALSE), IFERROR(VLOOKUP($B4853,ui_labels_mc!$B$2:$F$10000,5,FALSE), ""))</f>
        <v>Ausstehend</v>
      </c>
      <c r="G4853" t="str">
        <f t="shared" si="75"/>
        <v>request_crud_facilityExposure_outstandingExposure=Ausstehend</v>
      </c>
    </row>
    <row r="4854" spans="1:7" x14ac:dyDescent="0.3">
      <c r="A4854" t="s">
        <v>25033</v>
      </c>
      <c r="B4854" t="str">
        <f>IFERROR(VLOOKUP($A4854,ui_labels_mc!$A$2:$F$10000,2,FALSE), "")</f>
        <v>Approved</v>
      </c>
      <c r="C4854" t="str">
        <f>IFERROR(VLOOKUP($B4854,ui_labels!$B$2:$F$10000,2,FALSE), IFERROR(VLOOKUP($B4854,ui_labels_mc!$B$2:$F$10000,2,FALSE), ""))</f>
        <v>Aprobado</v>
      </c>
      <c r="D4854" t="str">
        <f>IFERROR(VLOOKUP($B4854,ui_labels!$B$2:$F$10000,3,FALSE), IFERROR(VLOOKUP($B4854,ui_labels_mc!$B$2:$F$10000,3,FALSE), ""))</f>
        <v>Approuvé</v>
      </c>
      <c r="E4854" t="str">
        <f>IFERROR(VLOOKUP($B4854,ui_labels!$B$2:$F$10000,4,FALSE), IFERROR(VLOOKUP($B4854,ui_labels_mc!$B$2:$F$10000,4,FALSE), ""))</f>
        <v>承認</v>
      </c>
      <c r="F4854" t="str">
        <f>IFERROR(VLOOKUP($B4854,ui_labels!$B$2:$F$10000,5,FALSE), IFERROR(VLOOKUP($B4854,ui_labels_mc!$B$2:$F$10000,5,FALSE), ""))</f>
        <v>Genehmigt</v>
      </c>
      <c r="G4854" t="str">
        <f t="shared" si="75"/>
        <v>request_crud_facilityExposure_requestedExposure=Genehmigt</v>
      </c>
    </row>
    <row r="4855" spans="1:7" x14ac:dyDescent="0.3">
      <c r="A4855" t="s">
        <v>25034</v>
      </c>
      <c r="B4855" t="str">
        <f>IFERROR(VLOOKUP($A4855,ui_labels_mc!$A$2:$F$10000,2,FALSE), "")</f>
        <v>Times Sixty</v>
      </c>
      <c r="C4855" t="str">
        <f>IFERROR(VLOOKUP($B4855,ui_labels!$B$2:$F$10000,2,FALSE), IFERROR(VLOOKUP($B4855,ui_labels_mc!$B$2:$F$10000,2,FALSE), ""))</f>
        <v>Sesenta veces</v>
      </c>
      <c r="D4855" t="str">
        <f>IFERROR(VLOOKUP($B4855,ui_labels!$B$2:$F$10000,3,FALSE), IFERROR(VLOOKUP($B4855,ui_labels_mc!$B$2:$F$10000,3,FALSE), ""))</f>
        <v>Soixante fois</v>
      </c>
      <c r="E4855" t="str">
        <f>IFERROR(VLOOKUP($B4855,ui_labels!$B$2:$F$10000,4,FALSE), IFERROR(VLOOKUP($B4855,ui_labels_mc!$B$2:$F$10000,4,FALSE), ""))</f>
        <v>60 回</v>
      </c>
      <c r="F4855" t="str">
        <f>IFERROR(VLOOKUP($B4855,ui_labels!$B$2:$F$10000,5,FALSE), IFERROR(VLOOKUP($B4855,ui_labels_mc!$B$2:$F$10000,5,FALSE), ""))</f>
        <v>x 60</v>
      </c>
      <c r="G4855" t="str">
        <f t="shared" si="75"/>
        <v>request_crud_facilityExposure_sixtyDayArrears=x 60</v>
      </c>
    </row>
    <row r="4856" spans="1:7" x14ac:dyDescent="0.3">
      <c r="A4856" t="s">
        <v>25035</v>
      </c>
      <c r="B4856" t="str">
        <f>IFERROR(VLOOKUP($A4856,ui_labels_mc!$A$2:$F$10000,2,FALSE), "")</f>
        <v>Times Ninety</v>
      </c>
      <c r="C4856" t="str">
        <f>IFERROR(VLOOKUP($B4856,ui_labels!$B$2:$F$10000,2,FALSE), IFERROR(VLOOKUP($B4856,ui_labels_mc!$B$2:$F$10000,2,FALSE), ""))</f>
        <v>Noventa veces</v>
      </c>
      <c r="D4856" t="str">
        <f>IFERROR(VLOOKUP($B4856,ui_labels!$B$2:$F$10000,3,FALSE), IFERROR(VLOOKUP($B4856,ui_labels_mc!$B$2:$F$10000,3,FALSE), ""))</f>
        <v>Quatre vingt dix fois</v>
      </c>
      <c r="E4856" t="str">
        <f>IFERROR(VLOOKUP($B4856,ui_labels!$B$2:$F$10000,4,FALSE), IFERROR(VLOOKUP($B4856,ui_labels_mc!$B$2:$F$10000,4,FALSE), ""))</f>
        <v>90 回</v>
      </c>
      <c r="F4856" t="str">
        <f>IFERROR(VLOOKUP($B4856,ui_labels!$B$2:$F$10000,5,FALSE), IFERROR(VLOOKUP($B4856,ui_labels_mc!$B$2:$F$10000,5,FALSE), ""))</f>
        <v>x 90</v>
      </c>
      <c r="G4856" t="str">
        <f t="shared" si="75"/>
        <v>request_crud_facilityExposure_thirtyDayArrears=x 90</v>
      </c>
    </row>
    <row r="4857" spans="1:7" x14ac:dyDescent="0.3">
      <c r="A4857" t="s">
        <v>25036</v>
      </c>
      <c r="B4857" t="str">
        <f>IFERROR(VLOOKUP($A4857,ui_labels_mc!$A$2:$F$10000,2,FALSE), "")</f>
        <v>Approved Amount</v>
      </c>
      <c r="C4857" t="str">
        <f>IFERROR(VLOOKUP($B4857,ui_labels!$B$2:$F$10000,2,FALSE), IFERROR(VLOOKUP($B4857,ui_labels_mc!$B$2:$F$10000,2,FALSE), ""))</f>
        <v>Monto aprobado</v>
      </c>
      <c r="D4857" t="str">
        <f>IFERROR(VLOOKUP($B4857,ui_labels!$B$2:$F$10000,3,FALSE), IFERROR(VLOOKUP($B4857,ui_labels_mc!$B$2:$F$10000,3,FALSE), ""))</f>
        <v>Montant approuvé</v>
      </c>
      <c r="E4857" t="str">
        <f>IFERROR(VLOOKUP($B4857,ui_labels!$B$2:$F$10000,4,FALSE), IFERROR(VLOOKUP($B4857,ui_labels_mc!$B$2:$F$10000,4,FALSE), ""))</f>
        <v>承認金額</v>
      </c>
      <c r="F4857" t="str">
        <f>IFERROR(VLOOKUP($B4857,ui_labels!$B$2:$F$10000,5,FALSE), IFERROR(VLOOKUP($B4857,ui_labels_mc!$B$2:$F$10000,5,FALSE), ""))</f>
        <v>Genehmigter Betrag</v>
      </c>
      <c r="G4857" t="str">
        <f t="shared" si="75"/>
        <v>request_crud_facility_approvedLoanAmt=Genehmigter Betrag</v>
      </c>
    </row>
    <row r="4858" spans="1:7" x14ac:dyDescent="0.3">
      <c r="A4858" t="s">
        <v>25037</v>
      </c>
      <c r="B4858" t="str">
        <f>IFERROR(VLOOKUP($A4858,ui_labels_mc!$A$2:$F$10000,2,FALSE), "")</f>
        <v>Product Type</v>
      </c>
      <c r="C4858" t="str">
        <f>IFERROR(VLOOKUP($B4858,ui_labels!$B$2:$F$10000,2,FALSE), IFERROR(VLOOKUP($B4858,ui_labels_mc!$B$2:$F$10000,2,FALSE), ""))</f>
        <v>Tipo de producto</v>
      </c>
      <c r="D4858" t="str">
        <f>IFERROR(VLOOKUP($B4858,ui_labels!$B$2:$F$10000,3,FALSE), IFERROR(VLOOKUP($B4858,ui_labels_mc!$B$2:$F$10000,3,FALSE), ""))</f>
        <v>Type de produit</v>
      </c>
      <c r="E4858" t="str">
        <f>IFERROR(VLOOKUP($B4858,ui_labels!$B$2:$F$10000,4,FALSE), IFERROR(VLOOKUP($B4858,ui_labels_mc!$B$2:$F$10000,4,FALSE), ""))</f>
        <v>製品の種類</v>
      </c>
      <c r="F4858" t="str">
        <f>IFERROR(VLOOKUP($B4858,ui_labels!$B$2:$F$10000,5,FALSE), IFERROR(VLOOKUP($B4858,ui_labels_mc!$B$2:$F$10000,5,FALSE), ""))</f>
        <v>Produkttyp</v>
      </c>
      <c r="G4858" t="str">
        <f t="shared" si="75"/>
        <v>request_crud_facility_effectiveProductType=Produkttyp</v>
      </c>
    </row>
    <row r="4859" spans="1:7" x14ac:dyDescent="0.3">
      <c r="A4859" t="s">
        <v>25038</v>
      </c>
      <c r="B4859" t="str">
        <f>IFERROR(VLOOKUP($A4859,ui_labels_mc!$A$2:$F$10000,2,FALSE), "")</f>
        <v>Primary Borrower</v>
      </c>
      <c r="C4859" t="str">
        <f>IFERROR(VLOOKUP($B4859,ui_labels!$B$2:$F$10000,2,FALSE), IFERROR(VLOOKUP($B4859,ui_labels_mc!$B$2:$F$10000,2,FALSE), ""))</f>
        <v>Deudor principal</v>
      </c>
      <c r="D4859" t="str">
        <f>IFERROR(VLOOKUP($B4859,ui_labels!$B$2:$F$10000,3,FALSE), IFERROR(VLOOKUP($B4859,ui_labels_mc!$B$2:$F$10000,3,FALSE), ""))</f>
        <v>Emprunteur principal</v>
      </c>
      <c r="E4859" t="str">
        <f>IFERROR(VLOOKUP($B4859,ui_labels!$B$2:$F$10000,4,FALSE), IFERROR(VLOOKUP($B4859,ui_labels_mc!$B$2:$F$10000,4,FALSE), ""))</f>
        <v>主な借り手</v>
      </c>
      <c r="F4859" t="str">
        <f>IFERROR(VLOOKUP($B4859,ui_labels!$B$2:$F$10000,5,FALSE), IFERROR(VLOOKUP($B4859,ui_labels_mc!$B$2:$F$10000,5,FALSE), ""))</f>
        <v>Primär-Kreditnehmer</v>
      </c>
      <c r="G4859" t="str">
        <f t="shared" si="75"/>
        <v>request_crud_facility_primaryBorrower=Primär-Kreditnehmer</v>
      </c>
    </row>
    <row r="4860" spans="1:7" x14ac:dyDescent="0.3">
      <c r="A4860" t="s">
        <v>25039</v>
      </c>
      <c r="B4860" t="str">
        <f>IFERROR(VLOOKUP($A4860,ui_labels_mc!$A$2:$F$10000,2,FALSE), "")</f>
        <v>Product Number</v>
      </c>
      <c r="C4860" t="str">
        <f>IFERROR(VLOOKUP($B4860,ui_labels!$B$2:$F$10000,2,FALSE), IFERROR(VLOOKUP($B4860,ui_labels_mc!$B$2:$F$10000,2,FALSE), ""))</f>
        <v>Número de producto</v>
      </c>
      <c r="D4860" t="str">
        <f>IFERROR(VLOOKUP($B4860,ui_labels!$B$2:$F$10000,3,FALSE), IFERROR(VLOOKUP($B4860,ui_labels_mc!$B$2:$F$10000,3,FALSE), ""))</f>
        <v>Numéro de produit</v>
      </c>
      <c r="E4860" t="str">
        <f>IFERROR(VLOOKUP($B4860,ui_labels!$B$2:$F$10000,4,FALSE), IFERROR(VLOOKUP($B4860,ui_labels_mc!$B$2:$F$10000,4,FALSE), ""))</f>
        <v>製品番号</v>
      </c>
      <c r="F4860" t="str">
        <f>IFERROR(VLOOKUP($B4860,ui_labels!$B$2:$F$10000,5,FALSE), IFERROR(VLOOKUP($B4860,ui_labels_mc!$B$2:$F$10000,5,FALSE), ""))</f>
        <v>Produktnummer</v>
      </c>
      <c r="G4860" t="str">
        <f t="shared" si="75"/>
        <v>request_crud_facility_refNumber=Produktnummer</v>
      </c>
    </row>
    <row r="4861" spans="1:7" x14ac:dyDescent="0.3">
      <c r="A4861" t="s">
        <v>25040</v>
      </c>
      <c r="B4861" t="str">
        <f>IFERROR(VLOOKUP($A4861,ui_labels_mc!$A$2:$F$10000,2,FALSE), "")</f>
        <v>Renewal Date</v>
      </c>
      <c r="C4861" t="str">
        <f>IFERROR(VLOOKUP($B4861,ui_labels!$B$2:$F$10000,2,FALSE), IFERROR(VLOOKUP($B4861,ui_labels_mc!$B$2:$F$10000,2,FALSE), ""))</f>
        <v>Fecha de renovación</v>
      </c>
      <c r="D4861" t="str">
        <f>IFERROR(VLOOKUP($B4861,ui_labels!$B$2:$F$10000,3,FALSE), IFERROR(VLOOKUP($B4861,ui_labels_mc!$B$2:$F$10000,3,FALSE), ""))</f>
        <v>Date de renouvellement</v>
      </c>
      <c r="E4861" t="str">
        <f>IFERROR(VLOOKUP($B4861,ui_labels!$B$2:$F$10000,4,FALSE), IFERROR(VLOOKUP($B4861,ui_labels_mc!$B$2:$F$10000,4,FALSE), ""))</f>
        <v>更新日</v>
      </c>
      <c r="F4861" t="str">
        <f>IFERROR(VLOOKUP($B4861,ui_labels!$B$2:$F$10000,5,FALSE), IFERROR(VLOOKUP($B4861,ui_labels_mc!$B$2:$F$10000,5,FALSE), ""))</f>
        <v>Erneuerungsdatum</v>
      </c>
      <c r="G4861" t="str">
        <f t="shared" si="75"/>
        <v>request_crud_facility_renewalDate=Erneuerungsdatum</v>
      </c>
    </row>
    <row r="4862" spans="1:7" x14ac:dyDescent="0.3">
      <c r="A4862" t="s">
        <v>25041</v>
      </c>
      <c r="B4862" t="str">
        <f>IFERROR(VLOOKUP($A4862,ui_labels_mc!$A$2:$F$10000,2,FALSE), "")</f>
        <v>Requested Amount</v>
      </c>
      <c r="C4862" t="str">
        <f>IFERROR(VLOOKUP($B4862,ui_labels!$B$2:$F$10000,2,FALSE), IFERROR(VLOOKUP($B4862,ui_labels_mc!$B$2:$F$10000,2,FALSE), ""))</f>
        <v>Cantidad solicitada</v>
      </c>
      <c r="D4862" t="str">
        <f>IFERROR(VLOOKUP($B4862,ui_labels!$B$2:$F$10000,3,FALSE), IFERROR(VLOOKUP($B4862,ui_labels_mc!$B$2:$F$10000,3,FALSE), ""))</f>
        <v>A demandé le montant</v>
      </c>
      <c r="E4862" t="str">
        <f>IFERROR(VLOOKUP($B4862,ui_labels!$B$2:$F$10000,4,FALSE), IFERROR(VLOOKUP($B4862,ui_labels_mc!$B$2:$F$10000,4,FALSE), ""))</f>
        <v>要求された容量</v>
      </c>
      <c r="F4862" t="str">
        <f>IFERROR(VLOOKUP($B4862,ui_labels!$B$2:$F$10000,5,FALSE), IFERROR(VLOOKUP($B4862,ui_labels_mc!$B$2:$F$10000,5,FALSE), ""))</f>
        <v>Angefragter Betrag</v>
      </c>
      <c r="G4862" t="str">
        <f t="shared" si="75"/>
        <v>request_crud_facility_requestedLoanAmt=Angefragter Betrag</v>
      </c>
    </row>
    <row r="4863" spans="1:7" x14ac:dyDescent="0.3">
      <c r="A4863" t="s">
        <v>25042</v>
      </c>
      <c r="B4863" t="str">
        <f>IFERROR(VLOOKUP($A4863,ui_labels_mc!$A$2:$F$10000,2,FALSE), "")</f>
        <v>Product Status</v>
      </c>
      <c r="C4863" t="str">
        <f>IFERROR(VLOOKUP($B4863,ui_labels!$B$2:$F$10000,2,FALSE), IFERROR(VLOOKUP($B4863,ui_labels_mc!$B$2:$F$10000,2,FALSE), ""))</f>
        <v>Estado del producto</v>
      </c>
      <c r="D4863" t="str">
        <f>IFERROR(VLOOKUP($B4863,ui_labels!$B$2:$F$10000,3,FALSE), IFERROR(VLOOKUP($B4863,ui_labels_mc!$B$2:$F$10000,3,FALSE), ""))</f>
        <v>Statut de produit</v>
      </c>
      <c r="E4863" t="str">
        <f>IFERROR(VLOOKUP($B4863,ui_labels!$B$2:$F$10000,4,FALSE), IFERROR(VLOOKUP($B4863,ui_labels_mc!$B$2:$F$10000,4,FALSE), ""))</f>
        <v>製品の状態</v>
      </c>
      <c r="F4863" t="str">
        <f>IFERROR(VLOOKUP($B4863,ui_labels!$B$2:$F$10000,5,FALSE), IFERROR(VLOOKUP($B4863,ui_labels_mc!$B$2:$F$10000,5,FALSE), ""))</f>
        <v>Produktstatus</v>
      </c>
      <c r="G4863" t="str">
        <f t="shared" si="75"/>
        <v>request_crud_facility_wfStatus=Produktstatus</v>
      </c>
    </row>
    <row r="4864" spans="1:7" x14ac:dyDescent="0.3">
      <c r="A4864" t="s">
        <v>25043</v>
      </c>
      <c r="B4864" t="str">
        <f>IFERROR(VLOOKUP($A4864,ui_labels_mc!$A$2:$F$10000,2,FALSE), "")</f>
        <v>Archive</v>
      </c>
      <c r="C4864" t="str">
        <f>IFERROR(VLOOKUP($B4864,ui_labels!$B$2:$F$10000,2,FALSE), IFERROR(VLOOKUP($B4864,ui_labels_mc!$B$2:$F$10000,2,FALSE), ""))</f>
        <v>Archivo</v>
      </c>
      <c r="D4864" t="str">
        <f>IFERROR(VLOOKUP($B4864,ui_labels!$B$2:$F$10000,3,FALSE), IFERROR(VLOOKUP($B4864,ui_labels_mc!$B$2:$F$10000,3,FALSE), ""))</f>
        <v>Archives</v>
      </c>
      <c r="E4864" t="str">
        <f>IFERROR(VLOOKUP($B4864,ui_labels!$B$2:$F$10000,4,FALSE), IFERROR(VLOOKUP($B4864,ui_labels_mc!$B$2:$F$10000,4,FALSE), ""))</f>
        <v>アーカイブ</v>
      </c>
      <c r="F4864" t="str">
        <f>IFERROR(VLOOKUP($B4864,ui_labels!$B$2:$F$10000,5,FALSE), IFERROR(VLOOKUP($B4864,ui_labels_mc!$B$2:$F$10000,5,FALSE), ""))</f>
        <v>Archivieren</v>
      </c>
      <c r="G4864" t="str">
        <f t="shared" si="75"/>
        <v>request_crud_generatedDocEdit_Archive_Document=Archivieren</v>
      </c>
    </row>
    <row r="4865" spans="1:7" x14ac:dyDescent="0.3">
      <c r="A4865" t="s">
        <v>25045</v>
      </c>
      <c r="B4865" t="str">
        <f>IFERROR(VLOOKUP($A4865,ui_labels_mc!$A$2:$F$10000,2,FALSE), "")</f>
        <v>Generate</v>
      </c>
      <c r="C4865" t="str">
        <f>IFERROR(VLOOKUP($B4865,ui_labels!$B$2:$F$10000,2,FALSE), IFERROR(VLOOKUP($B4865,ui_labels_mc!$B$2:$F$10000,2,FALSE), ""))</f>
        <v>Generar</v>
      </c>
      <c r="D4865" t="str">
        <f>IFERROR(VLOOKUP($B4865,ui_labels!$B$2:$F$10000,3,FALSE), IFERROR(VLOOKUP($B4865,ui_labels_mc!$B$2:$F$10000,3,FALSE), ""))</f>
        <v>Générer</v>
      </c>
      <c r="E4865" t="str">
        <f>IFERROR(VLOOKUP($B4865,ui_labels!$B$2:$F$10000,4,FALSE), IFERROR(VLOOKUP($B4865,ui_labels_mc!$B$2:$F$10000,4,FALSE), ""))</f>
        <v>発生させます</v>
      </c>
      <c r="F4865" t="str">
        <f>IFERROR(VLOOKUP($B4865,ui_labels!$B$2:$F$10000,5,FALSE), IFERROR(VLOOKUP($B4865,ui_labels_mc!$B$2:$F$10000,5,FALSE), ""))</f>
        <v>Generieren</v>
      </c>
      <c r="G4865" t="str">
        <f t="shared" si="75"/>
        <v>request_crud_generatedDocEdit_Generate_Document=Generieren</v>
      </c>
    </row>
    <row r="4866" spans="1:7" x14ac:dyDescent="0.3">
      <c r="A4866" t="s">
        <v>25047</v>
      </c>
      <c r="B4866" t="str">
        <f>IFERROR(VLOOKUP($A4866,ui_labels_mc!$A$2:$F$10000,2,FALSE), "")</f>
        <v>Document Details</v>
      </c>
      <c r="C4866" t="str">
        <f>IFERROR(VLOOKUP($B4866,ui_labels!$B$2:$F$10000,2,FALSE), IFERROR(VLOOKUP($B4866,ui_labels_mc!$B$2:$F$10000,2,FALSE), ""))</f>
        <v>Detalles del documento</v>
      </c>
      <c r="D4866" t="str">
        <f>IFERROR(VLOOKUP($B4866,ui_labels!$B$2:$F$10000,3,FALSE), IFERROR(VLOOKUP($B4866,ui_labels_mc!$B$2:$F$10000,3,FALSE), ""))</f>
        <v>Détails du document</v>
      </c>
      <c r="E4866" t="str">
        <f>IFERROR(VLOOKUP($B4866,ui_labels!$B$2:$F$10000,4,FALSE), IFERROR(VLOOKUP($B4866,ui_labels_mc!$B$2:$F$10000,4,FALSE), ""))</f>
        <v>ドキュメントの詳細</v>
      </c>
      <c r="F4866" t="str">
        <f>IFERROR(VLOOKUP($B4866,ui_labels!$B$2:$F$10000,5,FALSE), IFERROR(VLOOKUP($B4866,ui_labels_mc!$B$2:$F$10000,5,FALSE), ""))</f>
        <v>Dokumentendetails</v>
      </c>
      <c r="G4866" t="str">
        <f t="shared" si="75"/>
        <v>request_crud_generatedDocEdit_Request_docGroupCatType=Dokumentendetails</v>
      </c>
    </row>
    <row r="4867" spans="1:7" x14ac:dyDescent="0.3">
      <c r="A4867" t="s">
        <v>25048</v>
      </c>
      <c r="B4867" t="str">
        <f>IFERROR(VLOOKUP($A4867,ui_labels_mc!$A$2:$F$10000,2,FALSE), "")</f>
        <v>Document Detail</v>
      </c>
      <c r="C4867" t="str">
        <f>IFERROR(VLOOKUP($B4867,ui_labels!$B$2:$F$10000,2,FALSE), IFERROR(VLOOKUP($B4867,ui_labels_mc!$B$2:$F$10000,2,FALSE), ""))</f>
        <v>Detalle de documento</v>
      </c>
      <c r="D4867" t="str">
        <f>IFERROR(VLOOKUP($B4867,ui_labels!$B$2:$F$10000,3,FALSE), IFERROR(VLOOKUP($B4867,ui_labels_mc!$B$2:$F$10000,3,FALSE), ""))</f>
        <v>Détail du document</v>
      </c>
      <c r="E4867" t="str">
        <f>IFERROR(VLOOKUP($B4867,ui_labels!$B$2:$F$10000,4,FALSE), IFERROR(VLOOKUP($B4867,ui_labels_mc!$B$2:$F$10000,4,FALSE), ""))</f>
        <v>文書詳細</v>
      </c>
      <c r="F4867" t="str">
        <f>IFERROR(VLOOKUP($B4867,ui_labels!$B$2:$F$10000,5,FALSE), IFERROR(VLOOKUP($B4867,ui_labels_mc!$B$2:$F$10000,5,FALSE), ""))</f>
        <v>Dokumentendetail</v>
      </c>
      <c r="G4867" t="str">
        <f t="shared" ref="G4867:G4930" si="76">CONCATENATE(A4867, "=",F4867)</f>
        <v>request_crud_generatedDocEdit_Request_generatedDocument_tab=Dokumentendetail</v>
      </c>
    </row>
    <row r="4868" spans="1:7" x14ac:dyDescent="0.3">
      <c r="A4868" t="s">
        <v>25049</v>
      </c>
      <c r="B4868" t="str">
        <f>IFERROR(VLOOKUP($A4868,ui_labels_mc!$A$2:$F$10000,2,FALSE), "")</f>
        <v>Signature Completed</v>
      </c>
      <c r="C4868" t="str">
        <f>IFERROR(VLOOKUP($B4868,ui_labels!$B$2:$F$10000,2,FALSE), IFERROR(VLOOKUP($B4868,ui_labels_mc!$B$2:$F$10000,2,FALSE), ""))</f>
        <v>Firma completada</v>
      </c>
      <c r="D4868" t="str">
        <f>IFERROR(VLOOKUP($B4868,ui_labels!$B$2:$F$10000,3,FALSE), IFERROR(VLOOKUP($B4868,ui_labels_mc!$B$2:$F$10000,3,FALSE), ""))</f>
        <v>Signature terminé</v>
      </c>
      <c r="E4868" t="str">
        <f>IFERROR(VLOOKUP($B4868,ui_labels!$B$2:$F$10000,4,FALSE), IFERROR(VLOOKUP($B4868,ui_labels_mc!$B$2:$F$10000,4,FALSE), ""))</f>
        <v>署名を完成</v>
      </c>
      <c r="F4868" t="str">
        <f>IFERROR(VLOOKUP($B4868,ui_labels!$B$2:$F$10000,5,FALSE), IFERROR(VLOOKUP($B4868,ui_labels_mc!$B$2:$F$10000,5,FALSE), ""))</f>
        <v>Unterschrift vervollständigt</v>
      </c>
      <c r="G4868" t="str">
        <f t="shared" si="76"/>
        <v>request_crud_generatedDocEdit_documentSigner_docSignedFlag=Unterschrift vervollständigt</v>
      </c>
    </row>
    <row r="4869" spans="1:7" x14ac:dyDescent="0.3">
      <c r="A4869" t="s">
        <v>25050</v>
      </c>
      <c r="B4869" t="str">
        <f>IFERROR(VLOOKUP($A4869,ui_labels_mc!$A$2:$F$10000,2,FALSE), "")</f>
        <v>Signer</v>
      </c>
      <c r="C4869" t="str">
        <f>IFERROR(VLOOKUP($B4869,ui_labels!$B$2:$F$10000,2,FALSE), IFERROR(VLOOKUP($B4869,ui_labels_mc!$B$2:$F$10000,2,FALSE), ""))</f>
        <v>Firmante</v>
      </c>
      <c r="D4869" t="str">
        <f>IFERROR(VLOOKUP($B4869,ui_labels!$B$2:$F$10000,3,FALSE), IFERROR(VLOOKUP($B4869,ui_labels_mc!$B$2:$F$10000,3,FALSE), ""))</f>
        <v>Signataire</v>
      </c>
      <c r="E4869" t="str">
        <f>IFERROR(VLOOKUP($B4869,ui_labels!$B$2:$F$10000,4,FALSE), IFERROR(VLOOKUP($B4869,ui_labels_mc!$B$2:$F$10000,4,FALSE), ""))</f>
        <v>署名者</v>
      </c>
      <c r="F4869" t="str">
        <f>IFERROR(VLOOKUP($B4869,ui_labels!$B$2:$F$10000,5,FALSE), IFERROR(VLOOKUP($B4869,ui_labels_mc!$B$2:$F$10000,5,FALSE), ""))</f>
        <v>Unterzeichner</v>
      </c>
      <c r="G4869" t="str">
        <f t="shared" si="76"/>
        <v>request_crud_generatedDocEdit_documentSigner_name=Unterzeichner</v>
      </c>
    </row>
    <row r="4870" spans="1:7" x14ac:dyDescent="0.3">
      <c r="A4870" t="s">
        <v>25051</v>
      </c>
      <c r="B4870" t="str">
        <f>IFERROR(VLOOKUP($A4870,ui_labels_mc!$A$2:$F$10000,2,FALSE), "")</f>
        <v>Signed On</v>
      </c>
      <c r="C4870" t="str">
        <f>IFERROR(VLOOKUP($B4870,ui_labels!$B$2:$F$10000,2,FALSE), IFERROR(VLOOKUP($B4870,ui_labels_mc!$B$2:$F$10000,2,FALSE), ""))</f>
        <v>Firmado el</v>
      </c>
      <c r="D4870" t="str">
        <f>IFERROR(VLOOKUP($B4870,ui_labels!$B$2:$F$10000,3,FALSE), IFERROR(VLOOKUP($B4870,ui_labels_mc!$B$2:$F$10000,3,FALSE), ""))</f>
        <v>Signé le</v>
      </c>
      <c r="E4870" t="str">
        <f>IFERROR(VLOOKUP($B4870,ui_labels!$B$2:$F$10000,4,FALSE), IFERROR(VLOOKUP($B4870,ui_labels_mc!$B$2:$F$10000,4,FALSE), ""))</f>
        <v>署名しました。</v>
      </c>
      <c r="F4870" t="str">
        <f>IFERROR(VLOOKUP($B4870,ui_labels!$B$2:$F$10000,5,FALSE), IFERROR(VLOOKUP($B4870,ui_labels_mc!$B$2:$F$10000,5,FALSE), ""))</f>
        <v>Unterschrieben am</v>
      </c>
      <c r="G4870" t="str">
        <f t="shared" si="76"/>
        <v>request_crud_generatedDocEdit_documentSigner_signedDttm=Unterschrieben am</v>
      </c>
    </row>
    <row r="4871" spans="1:7" x14ac:dyDescent="0.3">
      <c r="A4871" t="s">
        <v>25052</v>
      </c>
      <c r="B4871" t="str">
        <f>IFERROR(VLOOKUP($A4871,ui_labels_mc!$A$2:$F$10000,2,FALSE), "")</f>
        <v>Customer</v>
      </c>
      <c r="C4871" t="str">
        <f>IFERROR(VLOOKUP($B4871,ui_labels!$B$2:$F$10000,2,FALSE), IFERROR(VLOOKUP($B4871,ui_labels_mc!$B$2:$F$10000,2,FALSE), ""))</f>
        <v>Atención al cliente</v>
      </c>
      <c r="D4871" t="str">
        <f>IFERROR(VLOOKUP($B4871,ui_labels!$B$2:$F$10000,3,FALSE), IFERROR(VLOOKUP($B4871,ui_labels_mc!$B$2:$F$10000,3,FALSE), ""))</f>
        <v>Client</v>
      </c>
      <c r="E4871" t="str">
        <f>IFERROR(VLOOKUP($B4871,ui_labels!$B$2:$F$10000,4,FALSE), IFERROR(VLOOKUP($B4871,ui_labels_mc!$B$2:$F$10000,4,FALSE), ""))</f>
        <v>顧客</v>
      </c>
      <c r="F4871" t="str">
        <f>IFERROR(VLOOKUP($B4871,ui_labels!$B$2:$F$10000,5,FALSE), IFERROR(VLOOKUP($B4871,ui_labels_mc!$B$2:$F$10000,5,FALSE), ""))</f>
        <v>Kunde</v>
      </c>
      <c r="G4871" t="str">
        <f t="shared" si="76"/>
        <v>request_crud_generatedDocEdit_generatedDocument_associatedCustomers=Kunde</v>
      </c>
    </row>
    <row r="4872" spans="1:7" x14ac:dyDescent="0.3">
      <c r="A4872" t="s">
        <v>25053</v>
      </c>
      <c r="B4872" t="str">
        <f>IFERROR(VLOOKUP($A4872,ui_labels_mc!$A$2:$F$10000,2,FALSE), "")</f>
        <v>Product Level Document</v>
      </c>
      <c r="C4872" t="str">
        <f>IFERROR(VLOOKUP($B4872,ui_labels!$B$2:$F$10000,2,FALSE), IFERROR(VLOOKUP($B4872,ui_labels_mc!$B$2:$F$10000,2,FALSE), ""))</f>
        <v>Documento nivel producto</v>
      </c>
      <c r="D4872" t="str">
        <f>IFERROR(VLOOKUP($B4872,ui_labels!$B$2:$F$10000,3,FALSE), IFERROR(VLOOKUP($B4872,ui_labels_mc!$B$2:$F$10000,3,FALSE), ""))</f>
        <v>Document niveau produit</v>
      </c>
      <c r="E4872" t="str">
        <f>IFERROR(VLOOKUP($B4872,ui_labels!$B$2:$F$10000,4,FALSE), IFERROR(VLOOKUP($B4872,ui_labels_mc!$B$2:$F$10000,4,FALSE), ""))</f>
        <v>製品レベル ドキュメント</v>
      </c>
      <c r="F4872" t="str">
        <f>IFERROR(VLOOKUP($B4872,ui_labels!$B$2:$F$10000,5,FALSE), IFERROR(VLOOKUP($B4872,ui_labels_mc!$B$2:$F$10000,5,FALSE), ""))</f>
        <v>Produktleveldokument</v>
      </c>
      <c r="G4872" t="str">
        <f t="shared" si="76"/>
        <v>request_crud_generatedDocEdit_generatedDocument_associatedFacilities=Produktleveldokument</v>
      </c>
    </row>
    <row r="4873" spans="1:7" x14ac:dyDescent="0.3">
      <c r="A4873" t="s">
        <v>25054</v>
      </c>
      <c r="B4873" t="str">
        <f>IFERROR(VLOOKUP($A4873,ui_labels_mc!$A$2:$F$10000,2,FALSE), "")</f>
        <v>Template ID</v>
      </c>
      <c r="C4873" t="str">
        <f>IFERROR(VLOOKUP($B4873,ui_labels!$B$2:$F$10000,2,FALSE), IFERROR(VLOOKUP($B4873,ui_labels_mc!$B$2:$F$10000,2,FALSE), ""))</f>
        <v>Identificación Plantilla</v>
      </c>
      <c r="D4873" t="str">
        <f>IFERROR(VLOOKUP($B4873,ui_labels!$B$2:$F$10000,3,FALSE), IFERROR(VLOOKUP($B4873,ui_labels_mc!$B$2:$F$10000,3,FALSE), ""))</f>
        <v>ID de modèle</v>
      </c>
      <c r="E4873" t="str">
        <f>IFERROR(VLOOKUP($B4873,ui_labels!$B$2:$F$10000,4,FALSE), IFERROR(VLOOKUP($B4873,ui_labels_mc!$B$2:$F$10000,4,FALSE), ""))</f>
        <v>テンプレートID</v>
      </c>
      <c r="F4873" t="str">
        <f>IFERROR(VLOOKUP($B4873,ui_labels!$B$2:$F$10000,5,FALSE), IFERROR(VLOOKUP($B4873,ui_labels_mc!$B$2:$F$10000,5,FALSE), ""))</f>
        <v>Vorlagen-ID</v>
      </c>
      <c r="G4873" t="str">
        <f t="shared" si="76"/>
        <v>request_crud_generatedDocEdit_generatedDocument_autoDocId=Vorlagen-ID</v>
      </c>
    </row>
    <row r="4874" spans="1:7" x14ac:dyDescent="0.3">
      <c r="A4874" t="s">
        <v>25055</v>
      </c>
      <c r="B4874" t="str">
        <f>IFERROR(VLOOKUP($A4874,ui_labels_mc!$A$2:$F$10000,2,FALSE), "")</f>
        <v>Template ID</v>
      </c>
      <c r="C4874" t="str">
        <f>IFERROR(VLOOKUP($B4874,ui_labels!$B$2:$F$10000,2,FALSE), IFERROR(VLOOKUP($B4874,ui_labels_mc!$B$2:$F$10000,2,FALSE), ""))</f>
        <v>Identificación Plantilla</v>
      </c>
      <c r="D4874" t="str">
        <f>IFERROR(VLOOKUP($B4874,ui_labels!$B$2:$F$10000,3,FALSE), IFERROR(VLOOKUP($B4874,ui_labels_mc!$B$2:$F$10000,3,FALSE), ""))</f>
        <v>ID de modèle</v>
      </c>
      <c r="E4874" t="str">
        <f>IFERROR(VLOOKUP($B4874,ui_labels!$B$2:$F$10000,4,FALSE), IFERROR(VLOOKUP($B4874,ui_labels_mc!$B$2:$F$10000,4,FALSE), ""))</f>
        <v>テンプレートID</v>
      </c>
      <c r="F4874" t="str">
        <f>IFERROR(VLOOKUP($B4874,ui_labels!$B$2:$F$10000,5,FALSE), IFERROR(VLOOKUP($B4874,ui_labels_mc!$B$2:$F$10000,5,FALSE), ""))</f>
        <v>Vorlagen-ID</v>
      </c>
      <c r="G4874" t="str">
        <f t="shared" si="76"/>
        <v>request_crud_generatedDocEdit_generatedDocument_autoDocId_1=Vorlagen-ID</v>
      </c>
    </row>
    <row r="4875" spans="1:7" x14ac:dyDescent="0.3">
      <c r="A4875" t="s">
        <v>25056</v>
      </c>
      <c r="B4875" t="str">
        <f>IFERROR(VLOOKUP($A4875,ui_labels_mc!$A$2:$F$10000,2,FALSE), "")</f>
        <v>Description</v>
      </c>
      <c r="C4875" t="str">
        <f>IFERROR(VLOOKUP($B4875,ui_labels!$B$2:$F$10000,2,FALSE), IFERROR(VLOOKUP($B4875,ui_labels_mc!$B$2:$F$10000,2,FALSE), ""))</f>
        <v>Descripción</v>
      </c>
      <c r="D4875" t="str">
        <f>IFERROR(VLOOKUP($B4875,ui_labels!$B$2:$F$10000,3,FALSE), IFERROR(VLOOKUP($B4875,ui_labels_mc!$B$2:$F$10000,3,FALSE), ""))</f>
        <v>Description</v>
      </c>
      <c r="E4875" t="str">
        <f>IFERROR(VLOOKUP($B4875,ui_labels!$B$2:$F$10000,4,FALSE), IFERROR(VLOOKUP($B4875,ui_labels_mc!$B$2:$F$10000,4,FALSE), ""))</f>
        <v>説明</v>
      </c>
      <c r="F4875" t="str">
        <f>IFERROR(VLOOKUP($B4875,ui_labels!$B$2:$F$10000,5,FALSE), IFERROR(VLOOKUP($B4875,ui_labels_mc!$B$2:$F$10000,5,FALSE), ""))</f>
        <v xml:space="preserve">Beschreibung  </v>
      </c>
      <c r="G4875" t="str">
        <f t="shared" si="76"/>
        <v xml:space="preserve">request_crud_generatedDocEdit_generatedDocument_description=Beschreibung  </v>
      </c>
    </row>
    <row r="4876" spans="1:7" x14ac:dyDescent="0.3">
      <c r="A4876" t="s">
        <v>25057</v>
      </c>
      <c r="B4876" t="str">
        <f>IFERROR(VLOOKUP($A4876,ui_labels_mc!$A$2:$F$10000,2,FALSE), "")</f>
        <v>Description</v>
      </c>
      <c r="C4876" t="str">
        <f>IFERROR(VLOOKUP($B4876,ui_labels!$B$2:$F$10000,2,FALSE), IFERROR(VLOOKUP($B4876,ui_labels_mc!$B$2:$F$10000,2,FALSE), ""))</f>
        <v>Descripción</v>
      </c>
      <c r="D4876" t="str">
        <f>IFERROR(VLOOKUP($B4876,ui_labels!$B$2:$F$10000,3,FALSE), IFERROR(VLOOKUP($B4876,ui_labels_mc!$B$2:$F$10000,3,FALSE), ""))</f>
        <v>Description</v>
      </c>
      <c r="E4876" t="str">
        <f>IFERROR(VLOOKUP($B4876,ui_labels!$B$2:$F$10000,4,FALSE), IFERROR(VLOOKUP($B4876,ui_labels_mc!$B$2:$F$10000,4,FALSE), ""))</f>
        <v>説明</v>
      </c>
      <c r="F4876" t="str">
        <f>IFERROR(VLOOKUP($B4876,ui_labels!$B$2:$F$10000,5,FALSE), IFERROR(VLOOKUP($B4876,ui_labels_mc!$B$2:$F$10000,5,FALSE), ""))</f>
        <v xml:space="preserve">Beschreibung  </v>
      </c>
      <c r="G4876" t="str">
        <f t="shared" si="76"/>
        <v xml:space="preserve">request_crud_generatedDocEdit_generatedDocument_description_2=Beschreibung  </v>
      </c>
    </row>
    <row r="4877" spans="1:7" x14ac:dyDescent="0.3">
      <c r="A4877" t="s">
        <v>25058</v>
      </c>
      <c r="B4877" t="str">
        <f>IFERROR(VLOOKUP($A4877,ui_labels_mc!$A$2:$F$10000,2,FALSE), "")</f>
        <v>Document Category</v>
      </c>
      <c r="C4877" t="str">
        <f>IFERROR(VLOOKUP($B4877,ui_labels!$B$2:$F$10000,2,FALSE), IFERROR(VLOOKUP($B4877,ui_labels_mc!$B$2:$F$10000,2,FALSE), ""))</f>
        <v>Categoría de documento</v>
      </c>
      <c r="D4877" t="str">
        <f>IFERROR(VLOOKUP($B4877,ui_labels!$B$2:$F$10000,3,FALSE), IFERROR(VLOOKUP($B4877,ui_labels_mc!$B$2:$F$10000,3,FALSE), ""))</f>
        <v>Catégorie de document</v>
      </c>
      <c r="E4877" t="str">
        <f>IFERROR(VLOOKUP($B4877,ui_labels!$B$2:$F$10000,4,FALSE), IFERROR(VLOOKUP($B4877,ui_labels_mc!$B$2:$F$10000,4,FALSE), ""))</f>
        <v>ドキュメント カテゴリ</v>
      </c>
      <c r="F4877" t="str">
        <f>IFERROR(VLOOKUP($B4877,ui_labels!$B$2:$F$10000,5,FALSE), IFERROR(VLOOKUP($B4877,ui_labels_mc!$B$2:$F$10000,5,FALSE), ""))</f>
        <v>Dokumentenkategorie</v>
      </c>
      <c r="G4877" t="str">
        <f t="shared" si="76"/>
        <v>request_crud_generatedDocEdit_generatedDocument_documentCategory=Dokumentenkategorie</v>
      </c>
    </row>
    <row r="4878" spans="1:7" x14ac:dyDescent="0.3">
      <c r="A4878" t="s">
        <v>25059</v>
      </c>
      <c r="B4878" t="str">
        <f>IFERROR(VLOOKUP($A4878,ui_labels_mc!$A$2:$F$10000,2,FALSE), "")</f>
        <v>Document Category</v>
      </c>
      <c r="C4878" t="str">
        <f>IFERROR(VLOOKUP($B4878,ui_labels!$B$2:$F$10000,2,FALSE), IFERROR(VLOOKUP($B4878,ui_labels_mc!$B$2:$F$10000,2,FALSE), ""))</f>
        <v>Categoría de documento</v>
      </c>
      <c r="D4878" t="str">
        <f>IFERROR(VLOOKUP($B4878,ui_labels!$B$2:$F$10000,3,FALSE), IFERROR(VLOOKUP($B4878,ui_labels_mc!$B$2:$F$10000,3,FALSE), ""))</f>
        <v>Catégorie de document</v>
      </c>
      <c r="E4878" t="str">
        <f>IFERROR(VLOOKUP($B4878,ui_labels!$B$2:$F$10000,4,FALSE), IFERROR(VLOOKUP($B4878,ui_labels_mc!$B$2:$F$10000,4,FALSE), ""))</f>
        <v>ドキュメント カテゴリ</v>
      </c>
      <c r="F4878" t="str">
        <f>IFERROR(VLOOKUP($B4878,ui_labels!$B$2:$F$10000,5,FALSE), IFERROR(VLOOKUP($B4878,ui_labels_mc!$B$2:$F$10000,5,FALSE), ""))</f>
        <v>Dokumentenkategorie</v>
      </c>
      <c r="G4878" t="str">
        <f t="shared" si="76"/>
        <v>request_crud_generatedDocEdit_generatedDocument_documentCategory_1=Dokumentenkategorie</v>
      </c>
    </row>
    <row r="4879" spans="1:7" x14ac:dyDescent="0.3">
      <c r="A4879" t="s">
        <v>25060</v>
      </c>
      <c r="B4879" t="str">
        <f>IFERROR(VLOOKUP($A4879,ui_labels_mc!$A$2:$F$10000,2,FALSE), "")</f>
        <v>Document Group</v>
      </c>
      <c r="C4879" t="str">
        <f>IFERROR(VLOOKUP($B4879,ui_labels!$B$2:$F$10000,2,FALSE), IFERROR(VLOOKUP($B4879,ui_labels_mc!$B$2:$F$10000,2,FALSE), ""))</f>
        <v>Grupo documento</v>
      </c>
      <c r="D4879" t="str">
        <f>IFERROR(VLOOKUP($B4879,ui_labels!$B$2:$F$10000,3,FALSE), IFERROR(VLOOKUP($B4879,ui_labels_mc!$B$2:$F$10000,3,FALSE), ""))</f>
        <v>Document groupe</v>
      </c>
      <c r="E4879" t="str">
        <f>IFERROR(VLOOKUP($B4879,ui_labels!$B$2:$F$10000,4,FALSE), IFERROR(VLOOKUP($B4879,ui_labels_mc!$B$2:$F$10000,4,FALSE), ""))</f>
        <v>ドキュメント グループ</v>
      </c>
      <c r="F4879" t="str">
        <f>IFERROR(VLOOKUP($B4879,ui_labels!$B$2:$F$10000,5,FALSE), IFERROR(VLOOKUP($B4879,ui_labels_mc!$B$2:$F$10000,5,FALSE), ""))</f>
        <v>Dokumentengruppe</v>
      </c>
      <c r="G4879" t="str">
        <f t="shared" si="76"/>
        <v>request_crud_generatedDocEdit_generatedDocument_documentClass=Dokumentengruppe</v>
      </c>
    </row>
    <row r="4880" spans="1:7" x14ac:dyDescent="0.3">
      <c r="A4880" t="s">
        <v>25061</v>
      </c>
      <c r="B4880" t="str">
        <f>IFERROR(VLOOKUP($A4880,ui_labels_mc!$A$2:$F$10000,2,FALSE), "")</f>
        <v>Document Group</v>
      </c>
      <c r="C4880" t="str">
        <f>IFERROR(VLOOKUP($B4880,ui_labels!$B$2:$F$10000,2,FALSE), IFERROR(VLOOKUP($B4880,ui_labels_mc!$B$2:$F$10000,2,FALSE), ""))</f>
        <v>Grupo documento</v>
      </c>
      <c r="D4880" t="str">
        <f>IFERROR(VLOOKUP($B4880,ui_labels!$B$2:$F$10000,3,FALSE), IFERROR(VLOOKUP($B4880,ui_labels_mc!$B$2:$F$10000,3,FALSE), ""))</f>
        <v>Document groupe</v>
      </c>
      <c r="E4880" t="str">
        <f>IFERROR(VLOOKUP($B4880,ui_labels!$B$2:$F$10000,4,FALSE), IFERROR(VLOOKUP($B4880,ui_labels_mc!$B$2:$F$10000,4,FALSE), ""))</f>
        <v>ドキュメント グループ</v>
      </c>
      <c r="F4880" t="str">
        <f>IFERROR(VLOOKUP($B4880,ui_labels!$B$2:$F$10000,5,FALSE), IFERROR(VLOOKUP($B4880,ui_labels_mc!$B$2:$F$10000,5,FALSE), ""))</f>
        <v>Dokumentengruppe</v>
      </c>
      <c r="G4880" t="str">
        <f t="shared" si="76"/>
        <v>request_crud_generatedDocEdit_generatedDocument_documentClass_1=Dokumentengruppe</v>
      </c>
    </row>
    <row r="4881" spans="1:7" x14ac:dyDescent="0.3">
      <c r="A4881" t="s">
        <v>25062</v>
      </c>
      <c r="B4881" t="str">
        <f>IFERROR(VLOOKUP($A4881,ui_labels_mc!$A$2:$F$10000,2,FALSE), "")</f>
        <v>Signers</v>
      </c>
      <c r="C4881" t="str">
        <f>IFERROR(VLOOKUP($B4881,ui_labels!$B$2:$F$10000,2,FALSE), IFERROR(VLOOKUP($B4881,ui_labels_mc!$B$2:$F$10000,2,FALSE), ""))</f>
        <v>Firmantes</v>
      </c>
      <c r="D4881" t="str">
        <f>IFERROR(VLOOKUP($B4881,ui_labels!$B$2:$F$10000,3,FALSE), IFERROR(VLOOKUP($B4881,ui_labels_mc!$B$2:$F$10000,3,FALSE), ""))</f>
        <v>Signataires</v>
      </c>
      <c r="E4881" t="str">
        <f>IFERROR(VLOOKUP($B4881,ui_labels!$B$2:$F$10000,4,FALSE), IFERROR(VLOOKUP($B4881,ui_labels_mc!$B$2:$F$10000,4,FALSE), ""))</f>
        <v>署名者</v>
      </c>
      <c r="F4881" t="str">
        <f>IFERROR(VLOOKUP($B4881,ui_labels!$B$2:$F$10000,5,FALSE), IFERROR(VLOOKUP($B4881,ui_labels_mc!$B$2:$F$10000,5,FALSE), ""))</f>
        <v>Unterzeichner</v>
      </c>
      <c r="G4881" t="str">
        <f t="shared" si="76"/>
        <v>request_crud_generatedDocEdit_generatedDocument_documentSigners=Unterzeichner</v>
      </c>
    </row>
    <row r="4882" spans="1:7" x14ac:dyDescent="0.3">
      <c r="A4882" t="s">
        <v>25063</v>
      </c>
      <c r="B4882" t="str">
        <f>IFERROR(VLOOKUP($A4882,ui_labels_mc!$A$2:$F$10000,2,FALSE), "")</f>
        <v>Create</v>
      </c>
      <c r="C4882" t="str">
        <f>IFERROR(VLOOKUP($B4882,ui_labels!$B$2:$F$10000,2,FALSE), IFERROR(VLOOKUP($B4882,ui_labels_mc!$B$2:$F$10000,2,FALSE), ""))</f>
        <v>Crear</v>
      </c>
      <c r="D4882" t="str">
        <f>IFERROR(VLOOKUP($B4882,ui_labels!$B$2:$F$10000,3,FALSE), IFERROR(VLOOKUP($B4882,ui_labels_mc!$B$2:$F$10000,3,FALSE), ""))</f>
        <v>Créer</v>
      </c>
      <c r="E4882" t="str">
        <f>IFERROR(VLOOKUP($B4882,ui_labels!$B$2:$F$10000,4,FALSE), IFERROR(VLOOKUP($B4882,ui_labels_mc!$B$2:$F$10000,4,FALSE), ""))</f>
        <v>作り出します</v>
      </c>
      <c r="F4882" t="str">
        <f>IFERROR(VLOOKUP($B4882,ui_labels!$B$2:$F$10000,5,FALSE), IFERROR(VLOOKUP($B4882,ui_labels_mc!$B$2:$F$10000,5,FALSE), ""))</f>
        <v>Erstellen</v>
      </c>
      <c r="G4882" t="str">
        <f t="shared" si="76"/>
        <v>request_crud_generatedDocEdit_generatedDocument_documentSigners_createAction=Erstellen</v>
      </c>
    </row>
    <row r="4883" spans="1:7" x14ac:dyDescent="0.3">
      <c r="A4883" t="s">
        <v>25064</v>
      </c>
      <c r="B4883" t="str">
        <f>IFERROR(VLOOKUP($A4883,ui_labels_mc!$A$2:$F$10000,2,FALSE), "")</f>
        <v>Delete</v>
      </c>
      <c r="C4883" t="str">
        <f>IFERROR(VLOOKUP($B4883,ui_labels!$B$2:$F$10000,2,FALSE), IFERROR(VLOOKUP($B4883,ui_labels_mc!$B$2:$F$10000,2,FALSE), ""))</f>
        <v>Borrar</v>
      </c>
      <c r="D4883" t="str">
        <f>IFERROR(VLOOKUP($B4883,ui_labels!$B$2:$F$10000,3,FALSE), IFERROR(VLOOKUP($B4883,ui_labels_mc!$B$2:$F$10000,3,FALSE), ""))</f>
        <v>Effacer</v>
      </c>
      <c r="E4883" t="str">
        <f>IFERROR(VLOOKUP($B4883,ui_labels!$B$2:$F$10000,4,FALSE), IFERROR(VLOOKUP($B4883,ui_labels_mc!$B$2:$F$10000,4,FALSE), ""))</f>
        <v>削除</v>
      </c>
      <c r="F4883" t="str">
        <f>IFERROR(VLOOKUP($B4883,ui_labels!$B$2:$F$10000,5,FALSE), IFERROR(VLOOKUP($B4883,ui_labels_mc!$B$2:$F$10000,5,FALSE), ""))</f>
        <v>Löschen</v>
      </c>
      <c r="G4883" t="str">
        <f t="shared" si="76"/>
        <v>request_crud_generatedDocEdit_generatedDocument_documentSigners_deleteAction=Löschen</v>
      </c>
    </row>
    <row r="4884" spans="1:7" x14ac:dyDescent="0.3">
      <c r="A4884" t="s">
        <v>25065</v>
      </c>
      <c r="B4884" t="str">
        <f>IFERROR(VLOOKUP($A4884,ui_labels_mc!$A$2:$F$10000,2,FALSE), "")</f>
        <v>Document Type</v>
      </c>
      <c r="C4884" t="str">
        <f>IFERROR(VLOOKUP($B4884,ui_labels!$B$2:$F$10000,2,FALSE), IFERROR(VLOOKUP($B4884,ui_labels_mc!$B$2:$F$10000,2,FALSE), ""))</f>
        <v>Tipo de documento</v>
      </c>
      <c r="D4884" t="str">
        <f>IFERROR(VLOOKUP($B4884,ui_labels!$B$2:$F$10000,3,FALSE), IFERROR(VLOOKUP($B4884,ui_labels_mc!$B$2:$F$10000,3,FALSE), ""))</f>
        <v>Type de document</v>
      </c>
      <c r="E4884" t="str">
        <f>IFERROR(VLOOKUP($B4884,ui_labels!$B$2:$F$10000,4,FALSE), IFERROR(VLOOKUP($B4884,ui_labels_mc!$B$2:$F$10000,4,FALSE), ""))</f>
        <v>ドキュメントの種類</v>
      </c>
      <c r="F4884" t="str">
        <f>IFERROR(VLOOKUP($B4884,ui_labels!$B$2:$F$10000,5,FALSE), IFERROR(VLOOKUP($B4884,ui_labels_mc!$B$2:$F$10000,5,FALSE), ""))</f>
        <v>Dokumententyp</v>
      </c>
      <c r="G4884" t="str">
        <f t="shared" si="76"/>
        <v>request_crud_generatedDocEdit_generatedDocument_documentType=Dokumententyp</v>
      </c>
    </row>
    <row r="4885" spans="1:7" x14ac:dyDescent="0.3">
      <c r="A4885" t="s">
        <v>25066</v>
      </c>
      <c r="B4885" t="str">
        <f>IFERROR(VLOOKUP($A4885,ui_labels_mc!$A$2:$F$10000,2,FALSE), "")</f>
        <v>Document Type</v>
      </c>
      <c r="C4885" t="str">
        <f>IFERROR(VLOOKUP($B4885,ui_labels!$B$2:$F$10000,2,FALSE), IFERROR(VLOOKUP($B4885,ui_labels_mc!$B$2:$F$10000,2,FALSE), ""))</f>
        <v>Tipo de documento</v>
      </c>
      <c r="D4885" t="str">
        <f>IFERROR(VLOOKUP($B4885,ui_labels!$B$2:$F$10000,3,FALSE), IFERROR(VLOOKUP($B4885,ui_labels_mc!$B$2:$F$10000,3,FALSE), ""))</f>
        <v>Type de document</v>
      </c>
      <c r="E4885" t="str">
        <f>IFERROR(VLOOKUP($B4885,ui_labels!$B$2:$F$10000,4,FALSE), IFERROR(VLOOKUP($B4885,ui_labels_mc!$B$2:$F$10000,4,FALSE), ""))</f>
        <v>ドキュメントの種類</v>
      </c>
      <c r="F4885" t="str">
        <f>IFERROR(VLOOKUP($B4885,ui_labels!$B$2:$F$10000,5,FALSE), IFERROR(VLOOKUP($B4885,ui_labels_mc!$B$2:$F$10000,5,FALSE), ""))</f>
        <v>Dokumententyp</v>
      </c>
      <c r="G4885" t="str">
        <f t="shared" si="76"/>
        <v>request_crud_generatedDocEdit_generatedDocument_documentType_2=Dokumententyp</v>
      </c>
    </row>
    <row r="4886" spans="1:7" x14ac:dyDescent="0.3">
      <c r="A4886" t="s">
        <v>25067</v>
      </c>
      <c r="B4886" t="str">
        <f>IFERROR(VLOOKUP($A4886,ui_labels_mc!$A$2:$F$10000,2,FALSE), "")</f>
        <v>E-Signature</v>
      </c>
      <c r="C4886" t="str">
        <f>IFERROR(VLOOKUP($B4886,ui_labels!$B$2:$F$10000,2,FALSE), IFERROR(VLOOKUP($B4886,ui_labels_mc!$B$2:$F$10000,2,FALSE), ""))</f>
        <v>Firma electrónica</v>
      </c>
      <c r="D4886" t="str">
        <f>IFERROR(VLOOKUP($B4886,ui_labels!$B$2:$F$10000,3,FALSE), IFERROR(VLOOKUP($B4886,ui_labels_mc!$B$2:$F$10000,3,FALSE), ""))</f>
        <v>E-Signature</v>
      </c>
      <c r="E4886" t="str">
        <f>IFERROR(VLOOKUP($B4886,ui_labels!$B$2:$F$10000,4,FALSE), IFERROR(VLOOKUP($B4886,ui_labels_mc!$B$2:$F$10000,4,FALSE), ""))</f>
        <v>電子署名</v>
      </c>
      <c r="F4886" t="str">
        <f>IFERROR(VLOOKUP($B4886,ui_labels!$B$2:$F$10000,5,FALSE), IFERROR(VLOOKUP($B4886,ui_labels_mc!$B$2:$F$10000,5,FALSE), ""))</f>
        <v>Elektronische Unterschrift</v>
      </c>
      <c r="G4886" t="str">
        <f t="shared" si="76"/>
        <v>request_crud_generatedDocEdit_generatedDocument_esignatureRqd=Elektronische Unterschrift</v>
      </c>
    </row>
    <row r="4887" spans="1:7" x14ac:dyDescent="0.3">
      <c r="A4887" t="s">
        <v>25068</v>
      </c>
      <c r="B4887" t="str">
        <f>IFERROR(VLOOKUP($A4887,ui_labels_mc!$A$2:$F$10000,2,FALSE), "")</f>
        <v>Generated By</v>
      </c>
      <c r="C4887" t="str">
        <f>IFERROR(VLOOKUP($B4887,ui_labels!$B$2:$F$10000,2,FALSE), IFERROR(VLOOKUP($B4887,ui_labels_mc!$B$2:$F$10000,2,FALSE), ""))</f>
        <v>Generado por</v>
      </c>
      <c r="D4887" t="str">
        <f>IFERROR(VLOOKUP($B4887,ui_labels!$B$2:$F$10000,3,FALSE), IFERROR(VLOOKUP($B4887,ui_labels_mc!$B$2:$F$10000,3,FALSE), ""))</f>
        <v>Généré par</v>
      </c>
      <c r="E4887" t="str">
        <f>IFERROR(VLOOKUP($B4887,ui_labels!$B$2:$F$10000,4,FALSE), IFERROR(VLOOKUP($B4887,ui_labels_mc!$B$2:$F$10000,4,FALSE), ""))</f>
        <v>によって生成されます。</v>
      </c>
      <c r="F4887" t="str">
        <f>IFERROR(VLOOKUP($B4887,ui_labels!$B$2:$F$10000,5,FALSE), IFERROR(VLOOKUP($B4887,ui_labels_mc!$B$2:$F$10000,5,FALSE), ""))</f>
        <v xml:space="preserve">Generiert von </v>
      </c>
      <c r="G4887" t="str">
        <f t="shared" si="76"/>
        <v xml:space="preserve">request_crud_generatedDocEdit_generatedDocument_metaInfo_createdByUser=Generiert von </v>
      </c>
    </row>
    <row r="4888" spans="1:7" x14ac:dyDescent="0.3">
      <c r="A4888" t="s">
        <v>25069</v>
      </c>
      <c r="B4888" t="str">
        <f>IFERROR(VLOOKUP($A4888,ui_labels_mc!$A$2:$F$10000,2,FALSE), "")</f>
        <v>Application Level Document</v>
      </c>
      <c r="C4888" t="str">
        <f>IFERROR(VLOOKUP($B4888,ui_labels!$B$2:$F$10000,2,FALSE), IFERROR(VLOOKUP($B4888,ui_labels_mc!$B$2:$F$10000,2,FALSE), ""))</f>
        <v>Documento de nivel de aplicación</v>
      </c>
      <c r="D4888" t="str">
        <f>IFERROR(VLOOKUP($B4888,ui_labels!$B$2:$F$10000,3,FALSE), IFERROR(VLOOKUP($B4888,ui_labels_mc!$B$2:$F$10000,3,FALSE), ""))</f>
        <v>Document de niveau application</v>
      </c>
      <c r="E4888" t="str">
        <f>IFERROR(VLOOKUP($B4888,ui_labels!$B$2:$F$10000,4,FALSE), IFERROR(VLOOKUP($B4888,ui_labels_mc!$B$2:$F$10000,4,FALSE), ""))</f>
        <v>アプリケーション レベルのドキュメント</v>
      </c>
      <c r="F4888" t="str">
        <f>IFERROR(VLOOKUP($B4888,ui_labels!$B$2:$F$10000,5,FALSE), IFERROR(VLOOKUP($B4888,ui_labels_mc!$B$2:$F$10000,5,FALSE), ""))</f>
        <v>Antragsleveldokument</v>
      </c>
      <c r="G4888" t="str">
        <f t="shared" si="76"/>
        <v>request_crud_generatedDocEdit_generatedDocument_requestLevel=Antragsleveldokument</v>
      </c>
    </row>
    <row r="4889" spans="1:7" x14ac:dyDescent="0.3">
      <c r="A4889" t="s">
        <v>25070</v>
      </c>
      <c r="B4889" t="str">
        <f>IFERROR(VLOOKUP($A4889,ui_labels_mc!$A$2:$F$10000,2,FALSE), "")</f>
        <v>Document History</v>
      </c>
      <c r="C4889" t="str">
        <f>IFERROR(VLOOKUP($B4889,ui_labels!$B$2:$F$10000,2,FALSE), IFERROR(VLOOKUP($B4889,ui_labels_mc!$B$2:$F$10000,2,FALSE), ""))</f>
        <v>Histórico del documento</v>
      </c>
      <c r="D4889" t="str">
        <f>IFERROR(VLOOKUP($B4889,ui_labels!$B$2:$F$10000,3,FALSE), IFERROR(VLOOKUP($B4889,ui_labels_mc!$B$2:$F$10000,3,FALSE), ""))</f>
        <v>Historique du document</v>
      </c>
      <c r="E4889" t="str">
        <f>IFERROR(VLOOKUP($B4889,ui_labels!$B$2:$F$10000,4,FALSE), IFERROR(VLOOKUP($B4889,ui_labels_mc!$B$2:$F$10000,4,FALSE), ""))</f>
        <v>ドキュメントの履歴</v>
      </c>
      <c r="F4889" t="str">
        <f>IFERROR(VLOOKUP($B4889,ui_labels!$B$2:$F$10000,5,FALSE), IFERROR(VLOOKUP($B4889,ui_labels_mc!$B$2:$F$10000,5,FALSE), ""))</f>
        <v>Dokumentenverlauf</v>
      </c>
      <c r="G4889" t="str">
        <f t="shared" si="76"/>
        <v>request_crud_generatedDocEdit_generatedDocument_versions=Dokumentenverlauf</v>
      </c>
    </row>
    <row r="4890" spans="1:7" x14ac:dyDescent="0.3">
      <c r="A4890" t="s">
        <v>25071</v>
      </c>
      <c r="B4890" t="str">
        <f>IFERROR(VLOOKUP($A4890,ui_labels_mc!$A$2:$F$10000,2,FALSE), "")</f>
        <v>Override with Wet Signature?</v>
      </c>
      <c r="C4890" t="str">
        <f>IFERROR(VLOOKUP($B4890,ui_labels!$B$2:$F$10000,2,FALSE), IFERROR(VLOOKUP($B4890,ui_labels_mc!$B$2:$F$10000,2,FALSE), ""))</f>
        <v>¿Reemplazar con firma mojado?</v>
      </c>
      <c r="D4890" t="str">
        <f>IFERROR(VLOOKUP($B4890,ui_labels!$B$2:$F$10000,3,FALSE), IFERROR(VLOOKUP($B4890,ui_labels_mc!$B$2:$F$10000,3,FALSE), ""))</f>
        <v>Substituez avec signature manuscrite ?</v>
      </c>
      <c r="E4890" t="str">
        <f>IFERROR(VLOOKUP($B4890,ui_labels!$B$2:$F$10000,4,FALSE), IFERROR(VLOOKUP($B4890,ui_labels_mc!$B$2:$F$10000,4,FALSE), ""))</f>
        <v>ウェットのシグネチャを持つオーバーライドしますか?</v>
      </c>
      <c r="F4890" t="str">
        <f>IFERROR(VLOOKUP($B4890,ui_labels!$B$2:$F$10000,5,FALSE), IFERROR(VLOOKUP($B4890,ui_labels_mc!$B$2:$F$10000,5,FALSE), ""))</f>
        <v>Mit eigenhändiger Unterschrift überschreiben?</v>
      </c>
      <c r="G4890" t="str">
        <f t="shared" si="76"/>
        <v>request_crud_generatedDocEdit_generatedDocument_wetSignature=Mit eigenhändiger Unterschrift überschreiben?</v>
      </c>
    </row>
    <row r="4891" spans="1:7" x14ac:dyDescent="0.3">
      <c r="A4891" t="s">
        <v>25072</v>
      </c>
      <c r="B4891" t="str">
        <f>IFERROR(VLOOKUP($A4891,ui_labels_mc!$A$2:$F$10000,2,FALSE), "")</f>
        <v>Description</v>
      </c>
      <c r="C4891" t="str">
        <f>IFERROR(VLOOKUP($B4891,ui_labels!$B$2:$F$10000,2,FALSE), IFERROR(VLOOKUP($B4891,ui_labels_mc!$B$2:$F$10000,2,FALSE), ""))</f>
        <v>Descripción</v>
      </c>
      <c r="D4891" t="str">
        <f>IFERROR(VLOOKUP($B4891,ui_labels!$B$2:$F$10000,3,FALSE), IFERROR(VLOOKUP($B4891,ui_labels_mc!$B$2:$F$10000,3,FALSE), ""))</f>
        <v>Description</v>
      </c>
      <c r="E4891" t="str">
        <f>IFERROR(VLOOKUP($B4891,ui_labels!$B$2:$F$10000,4,FALSE), IFERROR(VLOOKUP($B4891,ui_labels_mc!$B$2:$F$10000,4,FALSE), ""))</f>
        <v>説明</v>
      </c>
      <c r="F4891" t="str">
        <f>IFERROR(VLOOKUP($B4891,ui_labels!$B$2:$F$10000,5,FALSE), IFERROR(VLOOKUP($B4891,ui_labels_mc!$B$2:$F$10000,5,FALSE), ""))</f>
        <v xml:space="preserve">Beschreibung  </v>
      </c>
      <c r="G4891" t="str">
        <f t="shared" si="76"/>
        <v xml:space="preserve">request_crud_generatedDocEdit_generatedVersion_description=Beschreibung  </v>
      </c>
    </row>
    <row r="4892" spans="1:7" x14ac:dyDescent="0.3">
      <c r="A4892" t="s">
        <v>25073</v>
      </c>
      <c r="B4892" t="str">
        <f>IFERROR(VLOOKUP($A4892,ui_labels_mc!$A$2:$F$10000,2,FALSE), "")</f>
        <v>Category</v>
      </c>
      <c r="C4892" t="str">
        <f>IFERROR(VLOOKUP($B4892,ui_labels!$B$2:$F$10000,2,FALSE), IFERROR(VLOOKUP($B4892,ui_labels_mc!$B$2:$F$10000,2,FALSE), ""))</f>
        <v>Categoría</v>
      </c>
      <c r="D4892" t="str">
        <f>IFERROR(VLOOKUP($B4892,ui_labels!$B$2:$F$10000,3,FALSE), IFERROR(VLOOKUP($B4892,ui_labels_mc!$B$2:$F$10000,3,FALSE), ""))</f>
        <v>Catégorie</v>
      </c>
      <c r="E4892" t="str">
        <f>IFERROR(VLOOKUP($B4892,ui_labels!$B$2:$F$10000,4,FALSE), IFERROR(VLOOKUP($B4892,ui_labels_mc!$B$2:$F$10000,4,FALSE), ""))</f>
        <v>カテゴリ</v>
      </c>
      <c r="F4892" t="str">
        <f>IFERROR(VLOOKUP($B4892,ui_labels!$B$2:$F$10000,5,FALSE), IFERROR(VLOOKUP($B4892,ui_labels_mc!$B$2:$F$10000,5,FALSE), ""))</f>
        <v>Kategorie</v>
      </c>
      <c r="G4892" t="str">
        <f t="shared" si="76"/>
        <v>request_crud_generatedDocEdit_generatedVersion_documentCategory=Kategorie</v>
      </c>
    </row>
    <row r="4893" spans="1:7" x14ac:dyDescent="0.3">
      <c r="A4893" t="s">
        <v>25074</v>
      </c>
      <c r="B4893" t="str">
        <f>IFERROR(VLOOKUP($A4893,ui_labels_mc!$A$2:$F$10000,2,FALSE), "")</f>
        <v>Group</v>
      </c>
      <c r="C4893" t="str">
        <f>IFERROR(VLOOKUP($B4893,ui_labels!$B$2:$F$10000,2,FALSE), IFERROR(VLOOKUP($B4893,ui_labels_mc!$B$2:$F$10000,2,FALSE), ""))</f>
        <v>Grupo</v>
      </c>
      <c r="D4893" t="str">
        <f>IFERROR(VLOOKUP($B4893,ui_labels!$B$2:$F$10000,3,FALSE), IFERROR(VLOOKUP($B4893,ui_labels_mc!$B$2:$F$10000,3,FALSE), ""))</f>
        <v>Groupe</v>
      </c>
      <c r="E4893" t="str">
        <f>IFERROR(VLOOKUP($B4893,ui_labels!$B$2:$F$10000,4,FALSE), IFERROR(VLOOKUP($B4893,ui_labels_mc!$B$2:$F$10000,4,FALSE), ""))</f>
        <v>グループ</v>
      </c>
      <c r="F4893" t="str">
        <f>IFERROR(VLOOKUP($B4893,ui_labels!$B$2:$F$10000,5,FALSE), IFERROR(VLOOKUP($B4893,ui_labels_mc!$B$2:$F$10000,5,FALSE), ""))</f>
        <v>Gruppe</v>
      </c>
      <c r="G4893" t="str">
        <f t="shared" si="76"/>
        <v>request_crud_generatedDocEdit_generatedVersion_documentClass=Gruppe</v>
      </c>
    </row>
    <row r="4894" spans="1:7" x14ac:dyDescent="0.3">
      <c r="A4894" t="s">
        <v>25075</v>
      </c>
      <c r="B4894" t="str">
        <f>IFERROR(VLOOKUP($A4894,ui_labels_mc!$A$2:$F$10000,2,FALSE), "")</f>
        <v>Filename</v>
      </c>
      <c r="C4894" t="str">
        <f>IFERROR(VLOOKUP($B4894,ui_labels!$B$2:$F$10000,2,FALSE), IFERROR(VLOOKUP($B4894,ui_labels_mc!$B$2:$F$10000,2,FALSE), ""))</f>
        <v>Nombre del archivo</v>
      </c>
      <c r="D4894" t="str">
        <f>IFERROR(VLOOKUP($B4894,ui_labels!$B$2:$F$10000,3,FALSE), IFERROR(VLOOKUP($B4894,ui_labels_mc!$B$2:$F$10000,3,FALSE), ""))</f>
        <v>Nom de fichier</v>
      </c>
      <c r="E4894" t="str">
        <f>IFERROR(VLOOKUP($B4894,ui_labels!$B$2:$F$10000,4,FALSE), IFERROR(VLOOKUP($B4894,ui_labels_mc!$B$2:$F$10000,4,FALSE), ""))</f>
        <v>ファイル名</v>
      </c>
      <c r="F4894" t="str">
        <f>IFERROR(VLOOKUP($B4894,ui_labels!$B$2:$F$10000,5,FALSE), IFERROR(VLOOKUP($B4894,ui_labels_mc!$B$2:$F$10000,5,FALSE), ""))</f>
        <v>Dateiname</v>
      </c>
      <c r="G4894" t="str">
        <f t="shared" si="76"/>
        <v>request_crud_generatedDocEdit_generatedVersion_documentName=Dateiname</v>
      </c>
    </row>
    <row r="4895" spans="1:7" x14ac:dyDescent="0.3">
      <c r="A4895" t="s">
        <v>25076</v>
      </c>
      <c r="B4895" t="str">
        <f>IFERROR(VLOOKUP($A4895,ui_labels_mc!$A$2:$F$10000,2,FALSE), "")</f>
        <v>Type</v>
      </c>
      <c r="C4895" t="str">
        <f>IFERROR(VLOOKUP($B4895,ui_labels!$B$2:$F$10000,2,FALSE), IFERROR(VLOOKUP($B4895,ui_labels_mc!$B$2:$F$10000,2,FALSE), ""))</f>
        <v>Tipo</v>
      </c>
      <c r="D4895" t="str">
        <f>IFERROR(VLOOKUP($B4895,ui_labels!$B$2:$F$10000,3,FALSE), IFERROR(VLOOKUP($B4895,ui_labels_mc!$B$2:$F$10000,3,FALSE), ""))</f>
        <v>Type</v>
      </c>
      <c r="E4895" t="str">
        <f>IFERROR(VLOOKUP($B4895,ui_labels!$B$2:$F$10000,4,FALSE), IFERROR(VLOOKUP($B4895,ui_labels_mc!$B$2:$F$10000,4,FALSE), ""))</f>
        <v>タイプ</v>
      </c>
      <c r="F4895" t="str">
        <f>IFERROR(VLOOKUP($B4895,ui_labels!$B$2:$F$10000,5,FALSE), IFERROR(VLOOKUP($B4895,ui_labels_mc!$B$2:$F$10000,5,FALSE), ""))</f>
        <v>Typ</v>
      </c>
      <c r="G4895" t="str">
        <f t="shared" si="76"/>
        <v>request_crud_generatedDocEdit_generatedVersion_documentType=Typ</v>
      </c>
    </row>
    <row r="4896" spans="1:7" x14ac:dyDescent="0.3">
      <c r="A4896" t="s">
        <v>25077</v>
      </c>
      <c r="B4896" t="str">
        <f>IFERROR(VLOOKUP($A4896,ui_labels_mc!$A$2:$F$10000,2,FALSE), "")</f>
        <v>Generated Date and Time</v>
      </c>
      <c r="C4896" t="str">
        <f>IFERROR(VLOOKUP($B4896,ui_labels!$B$2:$F$10000,2,FALSE), IFERROR(VLOOKUP($B4896,ui_labels_mc!$B$2:$F$10000,2,FALSE), ""))</f>
        <v>Hora y fecha generada</v>
      </c>
      <c r="D4896" t="str">
        <f>IFERROR(VLOOKUP($B4896,ui_labels!$B$2:$F$10000,3,FALSE), IFERROR(VLOOKUP($B4896,ui_labels_mc!$B$2:$F$10000,3,FALSE), ""))</f>
        <v>Heure et Date généré</v>
      </c>
      <c r="E4896" t="str">
        <f>IFERROR(VLOOKUP($B4896,ui_labels!$B$2:$F$10000,4,FALSE), IFERROR(VLOOKUP($B4896,ui_labels_mc!$B$2:$F$10000,4,FALSE), ""))</f>
        <v>生成された日付と時刻</v>
      </c>
      <c r="F4896" t="str">
        <f>IFERROR(VLOOKUP($B4896,ui_labels!$B$2:$F$10000,5,FALSE), IFERROR(VLOOKUP($B4896,ui_labels_mc!$B$2:$F$10000,5,FALSE), ""))</f>
        <v>Datum und Uhrzeit der Generierung</v>
      </c>
      <c r="G4896" t="str">
        <f t="shared" si="76"/>
        <v>request_crud_generatedDocEdit_generatedVersion_uploadDttm=Datum und Uhrzeit der Generierung</v>
      </c>
    </row>
    <row r="4897" spans="1:7" x14ac:dyDescent="0.3">
      <c r="A4897" t="s">
        <v>25078</v>
      </c>
      <c r="B4897" t="str">
        <f>IFERROR(VLOOKUP($A4897,ui_labels_mc!$A$2:$F$10000,2,FALSE), "")</f>
        <v>File</v>
      </c>
      <c r="C4897" t="str">
        <f>IFERROR(VLOOKUP($B4897,ui_labels!$B$2:$F$10000,2,FALSE), IFERROR(VLOOKUP($B4897,ui_labels_mc!$B$2:$F$10000,2,FALSE), ""))</f>
        <v>Archivo</v>
      </c>
      <c r="D4897" t="str">
        <f>IFERROR(VLOOKUP($B4897,ui_labels!$B$2:$F$10000,3,FALSE), IFERROR(VLOOKUP($B4897,ui_labels_mc!$B$2:$F$10000,3,FALSE), ""))</f>
        <v>Fichier</v>
      </c>
      <c r="E4897" t="str">
        <f>IFERROR(VLOOKUP($B4897,ui_labels!$B$2:$F$10000,4,FALSE), IFERROR(VLOOKUP($B4897,ui_labels_mc!$B$2:$F$10000,4,FALSE), ""))</f>
        <v>ファイル</v>
      </c>
      <c r="F4897" t="str">
        <f>IFERROR(VLOOKUP($B4897,ui_labels!$B$2:$F$10000,5,FALSE), IFERROR(VLOOKUP($B4897,ui_labels_mc!$B$2:$F$10000,5,FALSE), ""))</f>
        <v>Akte</v>
      </c>
      <c r="G4897" t="str">
        <f t="shared" si="76"/>
        <v>request_crud_generatedDocEdit_generatedVersion_uploadedStream=Akte</v>
      </c>
    </row>
    <row r="4898" spans="1:7" x14ac:dyDescent="0.3">
      <c r="A4898" t="s">
        <v>25079</v>
      </c>
      <c r="B4898" t="str">
        <f>IFERROR(VLOOKUP($A4898,ui_labels_mc!$A$2:$F$10000,2,FALSE), "")</f>
        <v>Generated By</v>
      </c>
      <c r="C4898" t="str">
        <f>IFERROR(VLOOKUP($B4898,ui_labels!$B$2:$F$10000,2,FALSE), IFERROR(VLOOKUP($B4898,ui_labels_mc!$B$2:$F$10000,2,FALSE), ""))</f>
        <v>Generado por</v>
      </c>
      <c r="D4898" t="str">
        <f>IFERROR(VLOOKUP($B4898,ui_labels!$B$2:$F$10000,3,FALSE), IFERROR(VLOOKUP($B4898,ui_labels_mc!$B$2:$F$10000,3,FALSE), ""))</f>
        <v>Généré par</v>
      </c>
      <c r="E4898" t="str">
        <f>IFERROR(VLOOKUP($B4898,ui_labels!$B$2:$F$10000,4,FALSE), IFERROR(VLOOKUP($B4898,ui_labels_mc!$B$2:$F$10000,4,FALSE), ""))</f>
        <v>によって生成されます。</v>
      </c>
      <c r="F4898" t="str">
        <f>IFERROR(VLOOKUP($B4898,ui_labels!$B$2:$F$10000,5,FALSE), IFERROR(VLOOKUP($B4898,ui_labels_mc!$B$2:$F$10000,5,FALSE), ""))</f>
        <v xml:space="preserve">Generiert von </v>
      </c>
      <c r="G4898" t="str">
        <f t="shared" si="76"/>
        <v xml:space="preserve">request_crud_generatedDocEdit_generatedVersion_uploadedStreamBy=Generiert von </v>
      </c>
    </row>
    <row r="4899" spans="1:7" x14ac:dyDescent="0.3">
      <c r="A4899" t="s">
        <v>25080</v>
      </c>
      <c r="B4899" t="str">
        <f>IFERROR(VLOOKUP($A4899,ui_labels_mc!$A$2:$F$10000,2,FALSE), "")</f>
        <v>Version</v>
      </c>
      <c r="C4899" t="str">
        <f>IFERROR(VLOOKUP($B4899,ui_labels!$B$2:$F$10000,2,FALSE), IFERROR(VLOOKUP($B4899,ui_labels_mc!$B$2:$F$10000,2,FALSE), ""))</f>
        <v>Versión</v>
      </c>
      <c r="D4899" t="str">
        <f>IFERROR(VLOOKUP($B4899,ui_labels!$B$2:$F$10000,3,FALSE), IFERROR(VLOOKUP($B4899,ui_labels_mc!$B$2:$F$10000,3,FALSE), ""))</f>
        <v>Version</v>
      </c>
      <c r="E4899" t="str">
        <f>IFERROR(VLOOKUP($B4899,ui_labels!$B$2:$F$10000,4,FALSE), IFERROR(VLOOKUP($B4899,ui_labels_mc!$B$2:$F$10000,4,FALSE), ""))</f>
        <v>バージョン</v>
      </c>
      <c r="F4899" t="str">
        <f>IFERROR(VLOOKUP($B4899,ui_labels!$B$2:$F$10000,5,FALSE), IFERROR(VLOOKUP($B4899,ui_labels_mc!$B$2:$F$10000,5,FALSE), ""))</f>
        <v>Fassung</v>
      </c>
      <c r="G4899" t="str">
        <f t="shared" si="76"/>
        <v>request_crud_generatedDocEdit_generatedVersion_versionNumber=Fassung</v>
      </c>
    </row>
    <row r="4900" spans="1:7" x14ac:dyDescent="0.3">
      <c r="A4900" t="s">
        <v>25081</v>
      </c>
      <c r="B4900" t="str">
        <f>IFERROR(VLOOKUP($A4900,ui_labels_mc!$A$2:$F$10000,2,FALSE), "")</f>
        <v>In Line Edit Add</v>
      </c>
      <c r="C4900" t="str">
        <f>IFERROR(VLOOKUP($B4900,ui_labels!$B$2:$F$10000,2,FALSE), IFERROR(VLOOKUP($B4900,ui_labels_mc!$B$2:$F$10000,2,FALSE), ""))</f>
        <v>En la línea de edición Añadir</v>
      </c>
      <c r="D4900" t="str">
        <f>IFERROR(VLOOKUP($B4900,ui_labels!$B$2:$F$10000,3,FALSE), IFERROR(VLOOKUP($B4900,ui_labels_mc!$B$2:$F$10000,3,FALSE), ""))</f>
        <v>En ligne Modifier Ajouter</v>
      </c>
      <c r="E4900" t="str">
        <f>IFERROR(VLOOKUP($B4900,ui_labels!$B$2:$F$10000,4,FALSE), IFERROR(VLOOKUP($B4900,ui_labels_mc!$B$2:$F$10000,4,FALSE), ""))</f>
        <v>ライン編集に追加</v>
      </c>
      <c r="F4900" t="str">
        <f>IFERROR(VLOOKUP($B4900,ui_labels!$B$2:$F$10000,5,FALSE), IFERROR(VLOOKUP($B4900,ui_labels_mc!$B$2:$F$10000,5,FALSE), ""))</f>
        <v>In Line editieren hinzufügen</v>
      </c>
      <c r="G4900" t="str">
        <f t="shared" si="76"/>
        <v>request_crud_generatedDocEdit_inlineAdd_31=In Line editieren hinzufügen</v>
      </c>
    </row>
    <row r="4901" spans="1:7" x14ac:dyDescent="0.3">
      <c r="A4901" t="s">
        <v>25082</v>
      </c>
      <c r="B4901" t="str">
        <f>IFERROR(VLOOKUP($A4901,ui_labels_mc!$A$2:$F$10000,2,FALSE), "")</f>
        <v>File Name</v>
      </c>
      <c r="C4901" t="str">
        <f>IFERROR(VLOOKUP($B4901,ui_labels!$B$2:$F$10000,2,FALSE), IFERROR(VLOOKUP($B4901,ui_labels_mc!$B$2:$F$10000,2,FALSE), ""))</f>
        <v>Nombre del archivo</v>
      </c>
      <c r="D4901" t="str">
        <f>IFERROR(VLOOKUP($B4901,ui_labels!$B$2:$F$10000,3,FALSE), IFERROR(VLOOKUP($B4901,ui_labels_mc!$B$2:$F$10000,3,FALSE), ""))</f>
        <v>Nom de fichier</v>
      </c>
      <c r="E4901" t="str">
        <f>IFERROR(VLOOKUP($B4901,ui_labels!$B$2:$F$10000,4,FALSE), IFERROR(VLOOKUP($B4901,ui_labels_mc!$B$2:$F$10000,4,FALSE), ""))</f>
        <v>ファイル名</v>
      </c>
      <c r="F4901" t="str">
        <f>IFERROR(VLOOKUP($B4901,ui_labels!$B$2:$F$10000,5,FALSE), IFERROR(VLOOKUP($B4901,ui_labels_mc!$B$2:$F$10000,5,FALSE), ""))</f>
        <v>Dateiname</v>
      </c>
      <c r="G4901" t="str">
        <f t="shared" si="76"/>
        <v>request_crud_generatedDocument_documentName=Dateiname</v>
      </c>
    </row>
    <row r="4902" spans="1:7" x14ac:dyDescent="0.3">
      <c r="A4902" t="s">
        <v>25083</v>
      </c>
      <c r="B4902" t="str">
        <f>IFERROR(VLOOKUP($A4902,ui_labels_mc!$A$2:$F$10000,2,FALSE), "")</f>
        <v>Status</v>
      </c>
      <c r="C4902" t="str">
        <f>IFERROR(VLOOKUP($B4902,ui_labels!$B$2:$F$10000,2,FALSE), IFERROR(VLOOKUP($B4902,ui_labels_mc!$B$2:$F$10000,2,FALSE), ""))</f>
        <v>Estado</v>
      </c>
      <c r="D4902" t="str">
        <f>IFERROR(VLOOKUP($B4902,ui_labels!$B$2:$F$10000,3,FALSE), IFERROR(VLOOKUP($B4902,ui_labels_mc!$B$2:$F$10000,3,FALSE), ""))</f>
        <v>Statut</v>
      </c>
      <c r="E4902" t="str">
        <f>IFERROR(VLOOKUP($B4902,ui_labels!$B$2:$F$10000,4,FALSE), IFERROR(VLOOKUP($B4902,ui_labels_mc!$B$2:$F$10000,4,FALSE), ""))</f>
        <v>ステータス</v>
      </c>
      <c r="F4902" t="str">
        <f>IFERROR(VLOOKUP($B4902,ui_labels!$B$2:$F$10000,5,FALSE), IFERROR(VLOOKUP($B4902,ui_labels_mc!$B$2:$F$10000,5,FALSE), ""))</f>
        <v>Status</v>
      </c>
      <c r="G4902" t="str">
        <f t="shared" si="76"/>
        <v>request_crud_generatedDocument_documentStatus=Status</v>
      </c>
    </row>
    <row r="4903" spans="1:7" x14ac:dyDescent="0.3">
      <c r="A4903" t="s">
        <v>25084</v>
      </c>
      <c r="B4903" t="str">
        <f>IFERROR(VLOOKUP($A4903,ui_labels_mc!$A$2:$F$10000,2,FALSE), "")</f>
        <v>Type</v>
      </c>
      <c r="C4903" t="str">
        <f>IFERROR(VLOOKUP($B4903,ui_labels!$B$2:$F$10000,2,FALSE), IFERROR(VLOOKUP($B4903,ui_labels_mc!$B$2:$F$10000,2,FALSE), ""))</f>
        <v>Tipo</v>
      </c>
      <c r="D4903" t="str">
        <f>IFERROR(VLOOKUP($B4903,ui_labels!$B$2:$F$10000,3,FALSE), IFERROR(VLOOKUP($B4903,ui_labels_mc!$B$2:$F$10000,3,FALSE), ""))</f>
        <v>Type</v>
      </c>
      <c r="E4903" t="str">
        <f>IFERROR(VLOOKUP($B4903,ui_labels!$B$2:$F$10000,4,FALSE), IFERROR(VLOOKUP($B4903,ui_labels_mc!$B$2:$F$10000,4,FALSE), ""))</f>
        <v>タイプ</v>
      </c>
      <c r="F4903" t="str">
        <f>IFERROR(VLOOKUP($B4903,ui_labels!$B$2:$F$10000,5,FALSE), IFERROR(VLOOKUP($B4903,ui_labels_mc!$B$2:$F$10000,5,FALSE), ""))</f>
        <v>Typ</v>
      </c>
      <c r="G4903" t="str">
        <f t="shared" si="76"/>
        <v>request_crud_generatedDocument_documentType=Typ</v>
      </c>
    </row>
    <row r="4904" spans="1:7" x14ac:dyDescent="0.3">
      <c r="A4904" t="s">
        <v>25085</v>
      </c>
      <c r="B4904" t="str">
        <f>IFERROR(VLOOKUP($A4904,ui_labels_mc!$A$2:$F$10000,2,FALSE), "")</f>
        <v>Generated Date and Time</v>
      </c>
      <c r="C4904" t="str">
        <f>IFERROR(VLOOKUP($B4904,ui_labels!$B$2:$F$10000,2,FALSE), IFERROR(VLOOKUP($B4904,ui_labels_mc!$B$2:$F$10000,2,FALSE), ""))</f>
        <v>Hora y fecha generada</v>
      </c>
      <c r="D4904" t="str">
        <f>IFERROR(VLOOKUP($B4904,ui_labels!$B$2:$F$10000,3,FALSE), IFERROR(VLOOKUP($B4904,ui_labels_mc!$B$2:$F$10000,3,FALSE), ""))</f>
        <v>Heure et Date généré</v>
      </c>
      <c r="E4904" t="str">
        <f>IFERROR(VLOOKUP($B4904,ui_labels!$B$2:$F$10000,4,FALSE), IFERROR(VLOOKUP($B4904,ui_labels_mc!$B$2:$F$10000,4,FALSE), ""))</f>
        <v>生成された日付と時刻</v>
      </c>
      <c r="F4904" t="str">
        <f>IFERROR(VLOOKUP($B4904,ui_labels!$B$2:$F$10000,5,FALSE), IFERROR(VLOOKUP($B4904,ui_labels_mc!$B$2:$F$10000,5,FALSE), ""))</f>
        <v>Datum und Uhrzeit der Generierung</v>
      </c>
      <c r="G4904" t="str">
        <f t="shared" si="76"/>
        <v>request_crud_generatedDocument_uploadDttm=Datum und Uhrzeit der Generierung</v>
      </c>
    </row>
    <row r="4905" spans="1:7" x14ac:dyDescent="0.3">
      <c r="A4905" t="s">
        <v>25086</v>
      </c>
      <c r="B4905" t="str">
        <f>IFERROR(VLOOKUP($A4905,ui_labels_mc!$A$2:$F$10000,2,FALSE), "")</f>
        <v>File</v>
      </c>
      <c r="C4905" t="str">
        <f>IFERROR(VLOOKUP($B4905,ui_labels!$B$2:$F$10000,2,FALSE), IFERROR(VLOOKUP($B4905,ui_labels_mc!$B$2:$F$10000,2,FALSE), ""))</f>
        <v>Archivo</v>
      </c>
      <c r="D4905" t="str">
        <f>IFERROR(VLOOKUP($B4905,ui_labels!$B$2:$F$10000,3,FALSE), IFERROR(VLOOKUP($B4905,ui_labels_mc!$B$2:$F$10000,3,FALSE), ""))</f>
        <v>Fichier</v>
      </c>
      <c r="E4905" t="str">
        <f>IFERROR(VLOOKUP($B4905,ui_labels!$B$2:$F$10000,4,FALSE), IFERROR(VLOOKUP($B4905,ui_labels_mc!$B$2:$F$10000,4,FALSE), ""))</f>
        <v>ファイル</v>
      </c>
      <c r="F4905" t="str">
        <f>IFERROR(VLOOKUP($B4905,ui_labels!$B$2:$F$10000,5,FALSE), IFERROR(VLOOKUP($B4905,ui_labels_mc!$B$2:$F$10000,5,FALSE), ""))</f>
        <v>Akte</v>
      </c>
      <c r="G4905" t="str">
        <f t="shared" si="76"/>
        <v>request_crud_generatedDocument_uploadedStream=Akte</v>
      </c>
    </row>
    <row r="4906" spans="1:7" x14ac:dyDescent="0.3">
      <c r="A4906" t="s">
        <v>25087</v>
      </c>
      <c r="B4906" t="str">
        <f>IFERROR(VLOOKUP($A4906,ui_labels_mc!$A$2:$F$10000,2,FALSE), "")</f>
        <v>Generated By</v>
      </c>
      <c r="C4906" t="str">
        <f>IFERROR(VLOOKUP($B4906,ui_labels!$B$2:$F$10000,2,FALSE), IFERROR(VLOOKUP($B4906,ui_labels_mc!$B$2:$F$10000,2,FALSE), ""))</f>
        <v>Generado por</v>
      </c>
      <c r="D4906" t="str">
        <f>IFERROR(VLOOKUP($B4906,ui_labels!$B$2:$F$10000,3,FALSE), IFERROR(VLOOKUP($B4906,ui_labels_mc!$B$2:$F$10000,3,FALSE), ""))</f>
        <v>Généré par</v>
      </c>
      <c r="E4906" t="str">
        <f>IFERROR(VLOOKUP($B4906,ui_labels!$B$2:$F$10000,4,FALSE), IFERROR(VLOOKUP($B4906,ui_labels_mc!$B$2:$F$10000,4,FALSE), ""))</f>
        <v>によって生成されます。</v>
      </c>
      <c r="F4906" t="str">
        <f>IFERROR(VLOOKUP($B4906,ui_labels!$B$2:$F$10000,5,FALSE), IFERROR(VLOOKUP($B4906,ui_labels_mc!$B$2:$F$10000,5,FALSE), ""))</f>
        <v xml:space="preserve">Generiert von </v>
      </c>
      <c r="G4906" t="str">
        <f t="shared" si="76"/>
        <v xml:space="preserve">request_crud_generatedDocument_uploadedStreamBy=Generiert von </v>
      </c>
    </row>
    <row r="4907" spans="1:7" x14ac:dyDescent="0.3">
      <c r="A4907" t="s">
        <v>25088</v>
      </c>
      <c r="B4907" t="str">
        <f>IFERROR(VLOOKUP($A4907,ui_labels_mc!$A$2:$F$10000,2,FALSE), "")</f>
        <v>Version</v>
      </c>
      <c r="C4907" t="str">
        <f>IFERROR(VLOOKUP($B4907,ui_labels!$B$2:$F$10000,2,FALSE), IFERROR(VLOOKUP($B4907,ui_labels_mc!$B$2:$F$10000,2,FALSE), ""))</f>
        <v>Versión</v>
      </c>
      <c r="D4907" t="str">
        <f>IFERROR(VLOOKUP($B4907,ui_labels!$B$2:$F$10000,3,FALSE), IFERROR(VLOOKUP($B4907,ui_labels_mc!$B$2:$F$10000,3,FALSE), ""))</f>
        <v>Version</v>
      </c>
      <c r="E4907" t="str">
        <f>IFERROR(VLOOKUP($B4907,ui_labels!$B$2:$F$10000,4,FALSE), IFERROR(VLOOKUP($B4907,ui_labels_mc!$B$2:$F$10000,4,FALSE), ""))</f>
        <v>バージョン</v>
      </c>
      <c r="F4907" t="str">
        <f>IFERROR(VLOOKUP($B4907,ui_labels!$B$2:$F$10000,5,FALSE), IFERROR(VLOOKUP($B4907,ui_labels_mc!$B$2:$F$10000,5,FALSE), ""))</f>
        <v>Fassung</v>
      </c>
      <c r="G4907" t="str">
        <f t="shared" si="76"/>
        <v>request_crud_generatedDocument_versionNumber=Fassung</v>
      </c>
    </row>
    <row r="4908" spans="1:7" x14ac:dyDescent="0.3">
      <c r="A4908" t="s">
        <v>25089</v>
      </c>
      <c r="B4908" t="str">
        <f>IFERROR(VLOOKUP($A4908,ui_labels_mc!$A$2:$F$10000,2,FALSE), "")</f>
        <v>In Line Edit Add</v>
      </c>
      <c r="C4908" t="str">
        <f>IFERROR(VLOOKUP($B4908,ui_labels!$B$2:$F$10000,2,FALSE), IFERROR(VLOOKUP($B4908,ui_labels_mc!$B$2:$F$10000,2,FALSE), ""))</f>
        <v>En la línea de edición Añadir</v>
      </c>
      <c r="D4908" t="str">
        <f>IFERROR(VLOOKUP($B4908,ui_labels!$B$2:$F$10000,3,FALSE), IFERROR(VLOOKUP($B4908,ui_labels_mc!$B$2:$F$10000,3,FALSE), ""))</f>
        <v>En ligne Modifier Ajouter</v>
      </c>
      <c r="E4908" t="str">
        <f>IFERROR(VLOOKUP($B4908,ui_labels!$B$2:$F$10000,4,FALSE), IFERROR(VLOOKUP($B4908,ui_labels_mc!$B$2:$F$10000,4,FALSE), ""))</f>
        <v>ライン編集に追加</v>
      </c>
      <c r="F4908" t="str">
        <f>IFERROR(VLOOKUP($B4908,ui_labels!$B$2:$F$10000,5,FALSE), IFERROR(VLOOKUP($B4908,ui_labels_mc!$B$2:$F$10000,5,FALSE), ""))</f>
        <v>In Line editieren hinzufügen</v>
      </c>
      <c r="G4908" t="str">
        <f t="shared" si="76"/>
        <v>request_crud_inlineAdd_20=In Line editieren hinzufügen</v>
      </c>
    </row>
    <row r="4909" spans="1:7" x14ac:dyDescent="0.3">
      <c r="A4909" t="s">
        <v>25090</v>
      </c>
      <c r="B4909" t="str">
        <f>IFERROR(VLOOKUP($A4909,ui_labels_mc!$A$2:$F$10000,2,FALSE), "")</f>
        <v>City</v>
      </c>
      <c r="C4909" t="str">
        <f>IFERROR(VLOOKUP($B4909,ui_labels!$B$2:$F$10000,2,FALSE), IFERROR(VLOOKUP($B4909,ui_labels_mc!$B$2:$F$10000,2,FALSE), ""))</f>
        <v>Ciudad</v>
      </c>
      <c r="D4909" t="str">
        <f>IFERROR(VLOOKUP($B4909,ui_labels!$B$2:$F$10000,3,FALSE), IFERROR(VLOOKUP($B4909,ui_labels_mc!$B$2:$F$10000,3,FALSE), ""))</f>
        <v>Ville</v>
      </c>
      <c r="E4909" t="str">
        <f>IFERROR(VLOOKUP($B4909,ui_labels!$B$2:$F$10000,4,FALSE), IFERROR(VLOOKUP($B4909,ui_labels_mc!$B$2:$F$10000,4,FALSE), ""))</f>
        <v>都市</v>
      </c>
      <c r="F4909" t="str">
        <f>IFERROR(VLOOKUP($B4909,ui_labels!$B$2:$F$10000,5,FALSE), IFERROR(VLOOKUP($B4909,ui_labels_mc!$B$2:$F$10000,5,FALSE), ""))</f>
        <v>Stadt</v>
      </c>
      <c r="G4909" t="str">
        <f t="shared" si="76"/>
        <v>request_crud_moodyCustomer_address_city=Stadt</v>
      </c>
    </row>
    <row r="4910" spans="1:7" x14ac:dyDescent="0.3">
      <c r="A4910" t="s">
        <v>25091</v>
      </c>
      <c r="B4910" t="str">
        <f>IFERROR(VLOOKUP($A4910,ui_labels_mc!$A$2:$F$10000,2,FALSE), "")</f>
        <v>Postal Code</v>
      </c>
      <c r="C4910" t="str">
        <f>IFERROR(VLOOKUP($B4910,ui_labels!$B$2:$F$10000,2,FALSE), IFERROR(VLOOKUP($B4910,ui_labels_mc!$B$2:$F$10000,2,FALSE), ""))</f>
        <v>Código postal</v>
      </c>
      <c r="D4910" t="str">
        <f>IFERROR(VLOOKUP($B4910,ui_labels!$B$2:$F$10000,3,FALSE), IFERROR(VLOOKUP($B4910,ui_labels_mc!$B$2:$F$10000,3,FALSE), ""))</f>
        <v>Code postal</v>
      </c>
      <c r="E4910" t="str">
        <f>IFERROR(VLOOKUP($B4910,ui_labels!$B$2:$F$10000,4,FALSE), IFERROR(VLOOKUP($B4910,ui_labels_mc!$B$2:$F$10000,4,FALSE), ""))</f>
        <v>郵便番号</v>
      </c>
      <c r="F4910" t="str">
        <f>IFERROR(VLOOKUP($B4910,ui_labels!$B$2:$F$10000,5,FALSE), IFERROR(VLOOKUP($B4910,ui_labels_mc!$B$2:$F$10000,5,FALSE), ""))</f>
        <v>Postleitzahl</v>
      </c>
      <c r="G4910" t="str">
        <f t="shared" si="76"/>
        <v>request_crud_moodyCustomer_address_postalCode=Postleitzahl</v>
      </c>
    </row>
    <row r="4911" spans="1:7" x14ac:dyDescent="0.3">
      <c r="A4911" t="s">
        <v>25092</v>
      </c>
      <c r="B4911" t="str">
        <f>IFERROR(VLOOKUP($A4911,ui_labels_mc!$A$2:$F$10000,2,FALSE), "")</f>
        <v>State</v>
      </c>
      <c r="C4911" t="str">
        <f>IFERROR(VLOOKUP($B4911,ui_labels!$B$2:$F$10000,2,FALSE), IFERROR(VLOOKUP($B4911,ui_labels_mc!$B$2:$F$10000,2,FALSE), ""))</f>
        <v>Estado</v>
      </c>
      <c r="D4911" t="str">
        <f>IFERROR(VLOOKUP($B4911,ui_labels!$B$2:$F$10000,3,FALSE), IFERROR(VLOOKUP($B4911,ui_labels_mc!$B$2:$F$10000,3,FALSE), ""))</f>
        <v>État</v>
      </c>
      <c r="E4911" t="str">
        <f>IFERROR(VLOOKUP($B4911,ui_labels!$B$2:$F$10000,4,FALSE), IFERROR(VLOOKUP($B4911,ui_labels_mc!$B$2:$F$10000,4,FALSE), ""))</f>
        <v>状態</v>
      </c>
      <c r="F4911" t="str">
        <f>IFERROR(VLOOKUP($B4911,ui_labels!$B$2:$F$10000,5,FALSE), IFERROR(VLOOKUP($B4911,ui_labels_mc!$B$2:$F$10000,5,FALSE), ""))</f>
        <v>Staat</v>
      </c>
      <c r="G4911" t="str">
        <f t="shared" si="76"/>
        <v>request_crud_moodyCustomer_address_stateProvince=Staat</v>
      </c>
    </row>
    <row r="4912" spans="1:7" x14ac:dyDescent="0.3">
      <c r="A4912" t="s">
        <v>25093</v>
      </c>
      <c r="B4912" t="str">
        <f>IFERROR(VLOOKUP($A4912,ui_labels_mc!$A$2:$F$10000,2,FALSE), "")</f>
        <v>Moody's Customer Name</v>
      </c>
      <c r="C4912" t="str">
        <f>IFERROR(VLOOKUP($B4912,ui_labels!$B$2:$F$10000,2,FALSE), IFERROR(VLOOKUP($B4912,ui_labels_mc!$B$2:$F$10000,2,FALSE), ""))</f>
        <v>Moody Nombre del cliente</v>
      </c>
      <c r="D4912" t="str">
        <f>IFERROR(VLOOKUP($B4912,ui_labels!$B$2:$F$10000,3,FALSE), IFERROR(VLOOKUP($B4912,ui_labels_mc!$B$2:$F$10000,3,FALSE), ""))</f>
        <v>Nom de la clientèle de Moody</v>
      </c>
      <c r="E4912" t="str">
        <f>IFERROR(VLOOKUP($B4912,ui_labels!$B$2:$F$10000,4,FALSE), IFERROR(VLOOKUP($B4912,ui_labels_mc!$B$2:$F$10000,4,FALSE), ""))</f>
        <v>ムーディーズの顧客名</v>
      </c>
      <c r="F4912" t="str">
        <f>IFERROR(VLOOKUP($B4912,ui_labels!$B$2:$F$10000,5,FALSE), IFERROR(VLOOKUP($B4912,ui_labels_mc!$B$2:$F$10000,5,FALSE), ""))</f>
        <v>Moodys Kundenname</v>
      </c>
      <c r="G4912" t="str">
        <f t="shared" si="76"/>
        <v>request_crud_moodyCustomer_customerNameDer=Moodys Kundenname</v>
      </c>
    </row>
    <row r="4913" spans="1:7" x14ac:dyDescent="0.3">
      <c r="A4913" t="s">
        <v>25094</v>
      </c>
      <c r="B4913" t="str">
        <f>IFERROR(VLOOKUP($A4913,ui_labels_mc!$A$2:$F$10000,2,FALSE), "")</f>
        <v>DUNS Number</v>
      </c>
      <c r="C4913" t="str">
        <f>IFERROR(VLOOKUP($B4913,ui_labels!$B$2:$F$10000,2,FALSE), IFERROR(VLOOKUP($B4913,ui_labels_mc!$B$2:$F$10000,2,FALSE), ""))</f>
        <v>Número DUNS</v>
      </c>
      <c r="D4913" t="str">
        <f>IFERROR(VLOOKUP($B4913,ui_labels!$B$2:$F$10000,3,FALSE), IFERROR(VLOOKUP($B4913,ui_labels_mc!$B$2:$F$10000,3,FALSE), ""))</f>
        <v>Nombre DUNS</v>
      </c>
      <c r="E4913" t="str">
        <f>IFERROR(VLOOKUP($B4913,ui_labels!$B$2:$F$10000,4,FALSE), IFERROR(VLOOKUP($B4913,ui_labels_mc!$B$2:$F$10000,4,FALSE), ""))</f>
        <v>DUNSナンバー</v>
      </c>
      <c r="F4913" t="str">
        <f>IFERROR(VLOOKUP($B4913,ui_labels!$B$2:$F$10000,5,FALSE), IFERROR(VLOOKUP($B4913,ui_labels_mc!$B$2:$F$10000,5,FALSE), ""))</f>
        <v>DUNS Nummer</v>
      </c>
      <c r="G4913" t="str">
        <f t="shared" si="76"/>
        <v>request_crud_moodyCustomer_dunsNumber=DUNS Nummer</v>
      </c>
    </row>
    <row r="4914" spans="1:7" x14ac:dyDescent="0.3">
      <c r="A4914" t="s">
        <v>25095</v>
      </c>
      <c r="B4914" t="str">
        <f>IFERROR(VLOOKUP($A4914,ui_labels_mc!$A$2:$F$10000,2,FALSE), "")</f>
        <v>Industry Model</v>
      </c>
      <c r="C4914" t="str">
        <f>IFERROR(VLOOKUP($B4914,ui_labels!$B$2:$F$10000,2,FALSE), IFERROR(VLOOKUP($B4914,ui_labels_mc!$B$2:$F$10000,2,FALSE), ""))</f>
        <v>Modelo de la Industria</v>
      </c>
      <c r="D4914" t="str">
        <f>IFERROR(VLOOKUP($B4914,ui_labels!$B$2:$F$10000,3,FALSE), IFERROR(VLOOKUP($B4914,ui_labels_mc!$B$2:$F$10000,3,FALSE), ""))</f>
        <v>Industrie Modèle</v>
      </c>
      <c r="E4914" t="str">
        <f>IFERROR(VLOOKUP($B4914,ui_labels!$B$2:$F$10000,4,FALSE), IFERROR(VLOOKUP($B4914,ui_labels_mc!$B$2:$F$10000,4,FALSE), ""))</f>
        <v>産業モデル</v>
      </c>
      <c r="F4914" t="str">
        <f>IFERROR(VLOOKUP($B4914,ui_labels!$B$2:$F$10000,5,FALSE), IFERROR(VLOOKUP($B4914,ui_labels_mc!$B$2:$F$10000,5,FALSE), ""))</f>
        <v>Fachschalen-</v>
      </c>
      <c r="G4914" t="str">
        <f t="shared" si="76"/>
        <v>request_crud_moodyCustomer_industryModel=Fachschalen-</v>
      </c>
    </row>
    <row r="4915" spans="1:7" x14ac:dyDescent="0.3">
      <c r="A4915" t="s">
        <v>25096</v>
      </c>
      <c r="B4915" t="str">
        <f>IFERROR(VLOOKUP($A4915,ui_labels_mc!$A$2:$F$10000,2,FALSE), "")</f>
        <v>Last Statement Date</v>
      </c>
      <c r="C4915" t="str">
        <f>IFERROR(VLOOKUP($B4915,ui_labels!$B$2:$F$10000,2,FALSE), IFERROR(VLOOKUP($B4915,ui_labels_mc!$B$2:$F$10000,2,FALSE), ""))</f>
        <v>Última Declaración Fecha</v>
      </c>
      <c r="D4915" t="str">
        <f>IFERROR(VLOOKUP($B4915,ui_labels!$B$2:$F$10000,3,FALSE), IFERROR(VLOOKUP($B4915,ui_labels_mc!$B$2:$F$10000,3,FALSE), ""))</f>
        <v>Dernière date du relevé</v>
      </c>
      <c r="E4915" t="str">
        <f>IFERROR(VLOOKUP($B4915,ui_labels!$B$2:$F$10000,4,FALSE), IFERROR(VLOOKUP($B4915,ui_labels_mc!$B$2:$F$10000,4,FALSE), ""))</f>
        <v>最後の文日</v>
      </c>
      <c r="F4915" t="str">
        <f>IFERROR(VLOOKUP($B4915,ui_labels!$B$2:$F$10000,5,FALSE), IFERROR(VLOOKUP($B4915,ui_labels_mc!$B$2:$F$10000,5,FALSE), ""))</f>
        <v>Letzte Auszugsdatum</v>
      </c>
      <c r="G4915" t="str">
        <f t="shared" si="76"/>
        <v>request_crud_moodyCustomer_lastStatementDate=Letzte Auszugsdatum</v>
      </c>
    </row>
    <row r="4916" spans="1:7" x14ac:dyDescent="0.3">
      <c r="A4916" t="s">
        <v>25097</v>
      </c>
      <c r="B4916" t="str">
        <f>IFERROR(VLOOKUP($A4916,ui_labels_mc!$A$2:$F$10000,2,FALSE), "")</f>
        <v>MFA ID</v>
      </c>
      <c r="C4916" t="str">
        <f>IFERROR(VLOOKUP($B4916,ui_labels!$B$2:$F$10000,2,FALSE), IFERROR(VLOOKUP($B4916,ui_labels_mc!$B$2:$F$10000,2,FALSE), ""))</f>
        <v>MFA ID</v>
      </c>
      <c r="D4916" t="str">
        <f>IFERROR(VLOOKUP($B4916,ui_labels!$B$2:$F$10000,3,FALSE), IFERROR(VLOOKUP($B4916,ui_labels_mc!$B$2:$F$10000,3,FALSE), ""))</f>
        <v>ID MFA</v>
      </c>
      <c r="E4916" t="str">
        <f>IFERROR(VLOOKUP($B4916,ui_labels!$B$2:$F$10000,4,FALSE), IFERROR(VLOOKUP($B4916,ui_labels_mc!$B$2:$F$10000,4,FALSE), ""))</f>
        <v>MFAのID</v>
      </c>
      <c r="F4916" t="str">
        <f>IFERROR(VLOOKUP($B4916,ui_labels!$B$2:$F$10000,5,FALSE), IFERROR(VLOOKUP($B4916,ui_labels_mc!$B$2:$F$10000,5,FALSE), ""))</f>
        <v>MFA ID</v>
      </c>
      <c r="G4916" t="str">
        <f t="shared" si="76"/>
        <v>request_crud_moodyCustomer_mfaId=MFA ID</v>
      </c>
    </row>
    <row r="4917" spans="1:7" x14ac:dyDescent="0.3">
      <c r="A4917" t="s">
        <v>25098</v>
      </c>
      <c r="B4917" t="str">
        <f>IFERROR(VLOOKUP($A4917,ui_labels_mc!$A$2:$F$10000,2,FALSE), "")</f>
        <v>Date-Time</v>
      </c>
      <c r="C4917" t="str">
        <f>IFERROR(VLOOKUP($B4917,ui_labels!$B$2:$F$10000,2,FALSE), IFERROR(VLOOKUP($B4917,ui_labels_mc!$B$2:$F$10000,2,FALSE), ""))</f>
        <v>Fecha y hora</v>
      </c>
      <c r="D4917" t="str">
        <f>IFERROR(VLOOKUP($B4917,ui_labels!$B$2:$F$10000,3,FALSE), IFERROR(VLOOKUP($B4917,ui_labels_mc!$B$2:$F$10000,3,FALSE), ""))</f>
        <v>Date-heure</v>
      </c>
      <c r="E4917" t="str">
        <f>IFERROR(VLOOKUP($B4917,ui_labels!$B$2:$F$10000,4,FALSE), IFERROR(VLOOKUP($B4917,ui_labels_mc!$B$2:$F$10000,4,FALSE), ""))</f>
        <v>日付時刻</v>
      </c>
      <c r="F4917" t="str">
        <f>IFERROR(VLOOKUP($B4917,ui_labels!$B$2:$F$10000,5,FALSE), IFERROR(VLOOKUP($B4917,ui_labels_mc!$B$2:$F$10000,5,FALSE), ""))</f>
        <v>Datum-Uhrzeit</v>
      </c>
      <c r="G4917" t="str">
        <f t="shared" si="76"/>
        <v>request_crud_noiaLog_metaInfo_createdAt=Datum-Uhrzeit</v>
      </c>
    </row>
    <row r="4918" spans="1:7" x14ac:dyDescent="0.3">
      <c r="A4918" t="s">
        <v>25099</v>
      </c>
      <c r="B4918" t="str">
        <f>IFERROR(VLOOKUP($A4918,ui_labels_mc!$A$2:$F$10000,2,FALSE), "")</f>
        <v>Created By</v>
      </c>
      <c r="C4918" t="str">
        <f>IFERROR(VLOOKUP($B4918,ui_labels!$B$2:$F$10000,2,FALSE), IFERROR(VLOOKUP($B4918,ui_labels_mc!$B$2:$F$10000,2,FALSE), ""))</f>
        <v>Creado por</v>
      </c>
      <c r="D4918" t="str">
        <f>IFERROR(VLOOKUP($B4918,ui_labels!$B$2:$F$10000,3,FALSE), IFERROR(VLOOKUP($B4918,ui_labels_mc!$B$2:$F$10000,3,FALSE), ""))</f>
        <v>Créé par</v>
      </c>
      <c r="E4918" t="str">
        <f>IFERROR(VLOOKUP($B4918,ui_labels!$B$2:$F$10000,4,FALSE), IFERROR(VLOOKUP($B4918,ui_labels_mc!$B$2:$F$10000,4,FALSE), ""))</f>
        <v>によって作成されました。</v>
      </c>
      <c r="F4918" t="str">
        <f>IFERROR(VLOOKUP($B4918,ui_labels!$B$2:$F$10000,5,FALSE), IFERROR(VLOOKUP($B4918,ui_labels_mc!$B$2:$F$10000,5,FALSE), ""))</f>
        <v>Erstellt von</v>
      </c>
      <c r="G4918" t="str">
        <f t="shared" si="76"/>
        <v>request_crud_noiaLog_metaInfo_createdByUser=Erstellt von</v>
      </c>
    </row>
    <row r="4919" spans="1:7" x14ac:dyDescent="0.3">
      <c r="A4919" t="s">
        <v>25100</v>
      </c>
      <c r="B4919" t="str">
        <f>IFERROR(VLOOKUP($A4919,ui_labels_mc!$A$2:$F$10000,2,FALSE), "")</f>
        <v>NOIA Reason</v>
      </c>
      <c r="C4919" t="str">
        <f>IFERROR(VLOOKUP($B4919,ui_labels!$B$2:$F$10000,2,FALSE), IFERROR(VLOOKUP($B4919,ui_labels_mc!$B$2:$F$10000,2,FALSE), ""))</f>
        <v>NOIA Razón</v>
      </c>
      <c r="D4919" t="str">
        <f>IFERROR(VLOOKUP($B4919,ui_labels!$B$2:$F$10000,3,FALSE), IFERROR(VLOOKUP($B4919,ui_labels_mc!$B$2:$F$10000,3,FALSE), ""))</f>
        <v>NOIA Raison</v>
      </c>
      <c r="E4919" t="str">
        <f>IFERROR(VLOOKUP($B4919,ui_labels!$B$2:$F$10000,4,FALSE), IFERROR(VLOOKUP($B4919,ui_labels_mc!$B$2:$F$10000,4,FALSE), ""))</f>
        <v>NOIA理由</v>
      </c>
      <c r="F4919" t="str">
        <f>IFERROR(VLOOKUP($B4919,ui_labels!$B$2:$F$10000,5,FALSE), IFERROR(VLOOKUP($B4919,ui_labels_mc!$B$2:$F$10000,5,FALSE), ""))</f>
        <v>NOIA Reason</v>
      </c>
      <c r="G4919" t="str">
        <f t="shared" si="76"/>
        <v>request_crud_noiaLog_noiaReason=NOIA Reason</v>
      </c>
    </row>
    <row r="4920" spans="1:7" x14ac:dyDescent="0.3">
      <c r="A4920" t="s">
        <v>25102</v>
      </c>
      <c r="B4920" t="str">
        <f>IFERROR(VLOOKUP($A4920,ui_labels_mc!$A$2:$F$10000,2,FALSE), "")</f>
        <v>Generate</v>
      </c>
      <c r="C4920" t="str">
        <f>IFERROR(VLOOKUP($B4920,ui_labels!$B$2:$F$10000,2,FALSE), IFERROR(VLOOKUP($B4920,ui_labels_mc!$B$2:$F$10000,2,FALSE), ""))</f>
        <v>Generar</v>
      </c>
      <c r="D4920" t="str">
        <f>IFERROR(VLOOKUP($B4920,ui_labels!$B$2:$F$10000,3,FALSE), IFERROR(VLOOKUP($B4920,ui_labels_mc!$B$2:$F$10000,3,FALSE), ""))</f>
        <v>Générer</v>
      </c>
      <c r="E4920" t="str">
        <f>IFERROR(VLOOKUP($B4920,ui_labels!$B$2:$F$10000,4,FALSE), IFERROR(VLOOKUP($B4920,ui_labels_mc!$B$2:$F$10000,4,FALSE), ""))</f>
        <v>発生させます</v>
      </c>
      <c r="F4920" t="str">
        <f>IFERROR(VLOOKUP($B4920,ui_labels!$B$2:$F$10000,5,FALSE), IFERROR(VLOOKUP($B4920,ui_labels_mc!$B$2:$F$10000,5,FALSE), ""))</f>
        <v>Generieren</v>
      </c>
      <c r="G4920" t="str">
        <f t="shared" si="76"/>
        <v>request_crud_packageDocEdit_Generate_DocumentPackage=Generieren</v>
      </c>
    </row>
    <row r="4921" spans="1:7" x14ac:dyDescent="0.3">
      <c r="A4921" t="s">
        <v>25103</v>
      </c>
      <c r="B4921" t="str">
        <f>IFERROR(VLOOKUP($A4921,ui_labels_mc!$A$2:$F$10000,2,FALSE), "")</f>
        <v>Document Package</v>
      </c>
      <c r="C4921" t="str">
        <f>IFERROR(VLOOKUP($B4921,ui_labels!$B$2:$F$10000,2,FALSE), IFERROR(VLOOKUP($B4921,ui_labels_mc!$B$2:$F$10000,2,FALSE), ""))</f>
        <v>Documento Paquete</v>
      </c>
      <c r="D4921" t="str">
        <f>IFERROR(VLOOKUP($B4921,ui_labels!$B$2:$F$10000,3,FALSE), IFERROR(VLOOKUP($B4921,ui_labels_mc!$B$2:$F$10000,3,FALSE), ""))</f>
        <v>Document Forfait</v>
      </c>
      <c r="E4921" t="str">
        <f>IFERROR(VLOOKUP($B4921,ui_labels!$B$2:$F$10000,4,FALSE), IFERROR(VLOOKUP($B4921,ui_labels_mc!$B$2:$F$10000,4,FALSE), ""))</f>
        <v>ドキュメントパッケージ</v>
      </c>
      <c r="F4921" t="str">
        <f>IFERROR(VLOOKUP($B4921,ui_labels!$B$2:$F$10000,5,FALSE), IFERROR(VLOOKUP($B4921,ui_labels_mc!$B$2:$F$10000,5,FALSE), ""))</f>
        <v>Document Package</v>
      </c>
      <c r="G4921" t="str">
        <f t="shared" si="76"/>
        <v>request_crud_packageDocEdit_Request_packageDocuments=Document Package</v>
      </c>
    </row>
    <row r="4922" spans="1:7" x14ac:dyDescent="0.3">
      <c r="A4922" t="s">
        <v>25104</v>
      </c>
      <c r="B4922" t="str">
        <f>IFERROR(VLOOKUP($A4922,ui_labels_mc!$A$2:$F$10000,2,FALSE), "")</f>
        <v>Description</v>
      </c>
      <c r="C4922" t="str">
        <f>IFERROR(VLOOKUP($B4922,ui_labels!$B$2:$F$10000,2,FALSE), IFERROR(VLOOKUP($B4922,ui_labels_mc!$B$2:$F$10000,2,FALSE), ""))</f>
        <v>Descripción</v>
      </c>
      <c r="D4922" t="str">
        <f>IFERROR(VLOOKUP($B4922,ui_labels!$B$2:$F$10000,3,FALSE), IFERROR(VLOOKUP($B4922,ui_labels_mc!$B$2:$F$10000,3,FALSE), ""))</f>
        <v>Description</v>
      </c>
      <c r="E4922" t="str">
        <f>IFERROR(VLOOKUP($B4922,ui_labels!$B$2:$F$10000,4,FALSE), IFERROR(VLOOKUP($B4922,ui_labels_mc!$B$2:$F$10000,4,FALSE), ""))</f>
        <v>説明</v>
      </c>
      <c r="F4922" t="str">
        <f>IFERROR(VLOOKUP($B4922,ui_labels!$B$2:$F$10000,5,FALSE), IFERROR(VLOOKUP($B4922,ui_labels_mc!$B$2:$F$10000,5,FALSE), ""))</f>
        <v xml:space="preserve">Beschreibung  </v>
      </c>
      <c r="G4922" t="str">
        <f t="shared" si="76"/>
        <v xml:space="preserve">request_crud_packageDocEdit_document_docDescription=Beschreibung  </v>
      </c>
    </row>
    <row r="4923" spans="1:7" x14ac:dyDescent="0.3">
      <c r="A4923" t="s">
        <v>25105</v>
      </c>
      <c r="B4923" t="str">
        <f>IFERROR(VLOOKUP($A4923,ui_labels_mc!$A$2:$F$10000,2,FALSE), "")</f>
        <v>Category</v>
      </c>
      <c r="C4923" t="str">
        <f>IFERROR(VLOOKUP($B4923,ui_labels!$B$2:$F$10000,2,FALSE), IFERROR(VLOOKUP($B4923,ui_labels_mc!$B$2:$F$10000,2,FALSE), ""))</f>
        <v>Categoría</v>
      </c>
      <c r="D4923" t="str">
        <f>IFERROR(VLOOKUP($B4923,ui_labels!$B$2:$F$10000,3,FALSE), IFERROR(VLOOKUP($B4923,ui_labels_mc!$B$2:$F$10000,3,FALSE), ""))</f>
        <v>Catégorie</v>
      </c>
      <c r="E4923" t="str">
        <f>IFERROR(VLOOKUP($B4923,ui_labels!$B$2:$F$10000,4,FALSE), IFERROR(VLOOKUP($B4923,ui_labels_mc!$B$2:$F$10000,4,FALSE), ""))</f>
        <v>カテゴリ</v>
      </c>
      <c r="F4923" t="str">
        <f>IFERROR(VLOOKUP($B4923,ui_labels!$B$2:$F$10000,5,FALSE), IFERROR(VLOOKUP($B4923,ui_labels_mc!$B$2:$F$10000,5,FALSE), ""))</f>
        <v>Kategorie</v>
      </c>
      <c r="G4923" t="str">
        <f t="shared" si="76"/>
        <v>request_crud_packageDocEdit_document_document_documentCategory=Kategorie</v>
      </c>
    </row>
    <row r="4924" spans="1:7" x14ac:dyDescent="0.3">
      <c r="A4924" t="s">
        <v>25106</v>
      </c>
      <c r="B4924" t="str">
        <f>IFERROR(VLOOKUP($A4924,ui_labels_mc!$A$2:$F$10000,2,FALSE), "")</f>
        <v>Group</v>
      </c>
      <c r="C4924" t="str">
        <f>IFERROR(VLOOKUP($B4924,ui_labels!$B$2:$F$10000,2,FALSE), IFERROR(VLOOKUP($B4924,ui_labels_mc!$B$2:$F$10000,2,FALSE), ""))</f>
        <v>Grupo</v>
      </c>
      <c r="D4924" t="str">
        <f>IFERROR(VLOOKUP($B4924,ui_labels!$B$2:$F$10000,3,FALSE), IFERROR(VLOOKUP($B4924,ui_labels_mc!$B$2:$F$10000,3,FALSE), ""))</f>
        <v>Groupe</v>
      </c>
      <c r="E4924" t="str">
        <f>IFERROR(VLOOKUP($B4924,ui_labels!$B$2:$F$10000,4,FALSE), IFERROR(VLOOKUP($B4924,ui_labels_mc!$B$2:$F$10000,4,FALSE), ""))</f>
        <v>グループ</v>
      </c>
      <c r="F4924" t="str">
        <f>IFERROR(VLOOKUP($B4924,ui_labels!$B$2:$F$10000,5,FALSE), IFERROR(VLOOKUP($B4924,ui_labels_mc!$B$2:$F$10000,5,FALSE), ""))</f>
        <v>Gruppe</v>
      </c>
      <c r="G4924" t="str">
        <f t="shared" si="76"/>
        <v>request_crud_packageDocEdit_document_document_documentClass=Gruppe</v>
      </c>
    </row>
    <row r="4925" spans="1:7" x14ac:dyDescent="0.3">
      <c r="A4925" t="s">
        <v>25107</v>
      </c>
      <c r="B4925" t="str">
        <f>IFERROR(VLOOKUP($A4925,ui_labels_mc!$A$2:$F$10000,2,FALSE), "")</f>
        <v>File Name</v>
      </c>
      <c r="C4925" t="str">
        <f>IFERROR(VLOOKUP($B4925,ui_labels!$B$2:$F$10000,2,FALSE), IFERROR(VLOOKUP($B4925,ui_labels_mc!$B$2:$F$10000,2,FALSE), ""))</f>
        <v>Nombre del archivo</v>
      </c>
      <c r="D4925" t="str">
        <f>IFERROR(VLOOKUP($B4925,ui_labels!$B$2:$F$10000,3,FALSE), IFERROR(VLOOKUP($B4925,ui_labels_mc!$B$2:$F$10000,3,FALSE), ""))</f>
        <v>Nom de fichier</v>
      </c>
      <c r="E4925" t="str">
        <f>IFERROR(VLOOKUP($B4925,ui_labels!$B$2:$F$10000,4,FALSE), IFERROR(VLOOKUP($B4925,ui_labels_mc!$B$2:$F$10000,4,FALSE), ""))</f>
        <v>ファイル名</v>
      </c>
      <c r="F4925" t="str">
        <f>IFERROR(VLOOKUP($B4925,ui_labels!$B$2:$F$10000,5,FALSE), IFERROR(VLOOKUP($B4925,ui_labels_mc!$B$2:$F$10000,5,FALSE), ""))</f>
        <v>Dateiname</v>
      </c>
      <c r="G4925" t="str">
        <f t="shared" si="76"/>
        <v>request_crud_packageDocEdit_document_document_documentName=Dateiname</v>
      </c>
    </row>
    <row r="4926" spans="1:7" x14ac:dyDescent="0.3">
      <c r="A4926" t="s">
        <v>25108</v>
      </c>
      <c r="B4926" t="str">
        <f>IFERROR(VLOOKUP($A4926,ui_labels_mc!$A$2:$F$10000,2,FALSE), "")</f>
        <v>Type</v>
      </c>
      <c r="C4926" t="str">
        <f>IFERROR(VLOOKUP($B4926,ui_labels!$B$2:$F$10000,2,FALSE), IFERROR(VLOOKUP($B4926,ui_labels_mc!$B$2:$F$10000,2,FALSE), ""))</f>
        <v>Tipo</v>
      </c>
      <c r="D4926" t="str">
        <f>IFERROR(VLOOKUP($B4926,ui_labels!$B$2:$F$10000,3,FALSE), IFERROR(VLOOKUP($B4926,ui_labels_mc!$B$2:$F$10000,3,FALSE), ""))</f>
        <v>Type</v>
      </c>
      <c r="E4926" t="str">
        <f>IFERROR(VLOOKUP($B4926,ui_labels!$B$2:$F$10000,4,FALSE), IFERROR(VLOOKUP($B4926,ui_labels_mc!$B$2:$F$10000,4,FALSE), ""))</f>
        <v>タイプ</v>
      </c>
      <c r="F4926" t="str">
        <f>IFERROR(VLOOKUP($B4926,ui_labels!$B$2:$F$10000,5,FALSE), IFERROR(VLOOKUP($B4926,ui_labels_mc!$B$2:$F$10000,5,FALSE), ""))</f>
        <v>Typ</v>
      </c>
      <c r="G4926" t="str">
        <f t="shared" si="76"/>
        <v>request_crud_packageDocEdit_document_document_documentType=Typ</v>
      </c>
    </row>
    <row r="4927" spans="1:7" x14ac:dyDescent="0.3">
      <c r="A4927" t="s">
        <v>25109</v>
      </c>
      <c r="B4927" t="str">
        <f>IFERROR(VLOOKUP($A4927,ui_labels_mc!$A$2:$F$10000,2,FALSE), "")</f>
        <v>Order In Package</v>
      </c>
      <c r="C4927" t="str">
        <f>IFERROR(VLOOKUP($B4927,ui_labels!$B$2:$F$10000,2,FALSE), IFERROR(VLOOKUP($B4927,ui_labels_mc!$B$2:$F$10000,2,FALSE), ""))</f>
        <v>Solicitar En Paquete</v>
      </c>
      <c r="D4927" t="str">
        <f>IFERROR(VLOOKUP($B4927,ui_labels!$B$2:$F$10000,3,FALSE), IFERROR(VLOOKUP($B4927,ui_labels_mc!$B$2:$F$10000,3,FALSE), ""))</f>
        <v>Ordre dans le paquet</v>
      </c>
      <c r="E4927" t="str">
        <f>IFERROR(VLOOKUP($B4927,ui_labels!$B$2:$F$10000,4,FALSE), IFERROR(VLOOKUP($B4927,ui_labels_mc!$B$2:$F$10000,4,FALSE), ""))</f>
        <v>パッケージに注文</v>
      </c>
      <c r="F4927" t="str">
        <f>IFERROR(VLOOKUP($B4927,ui_labels!$B$2:$F$10000,5,FALSE), IFERROR(VLOOKUP($B4927,ui_labels_mc!$B$2:$F$10000,5,FALSE), ""))</f>
        <v>Bestellen In Package</v>
      </c>
      <c r="G4927" t="str">
        <f t="shared" si="76"/>
        <v>request_crud_packageDocEdit_document_orderInpackage=Bestellen In Package</v>
      </c>
    </row>
    <row r="4928" spans="1:7" x14ac:dyDescent="0.3">
      <c r="A4928" t="s">
        <v>25111</v>
      </c>
      <c r="B4928" t="str">
        <f>IFERROR(VLOOKUP($A4928,ui_labels_mc!$A$2:$F$10000,2,FALSE), "")</f>
        <v>Documents</v>
      </c>
      <c r="C4928" t="str">
        <f>IFERROR(VLOOKUP($B4928,ui_labels!$B$2:$F$10000,2,FALSE), IFERROR(VLOOKUP($B4928,ui_labels_mc!$B$2:$F$10000,2,FALSE), ""))</f>
        <v>Documentos</v>
      </c>
      <c r="D4928" t="str">
        <f>IFERROR(VLOOKUP($B4928,ui_labels!$B$2:$F$10000,3,FALSE), IFERROR(VLOOKUP($B4928,ui_labels_mc!$B$2:$F$10000,3,FALSE), ""))</f>
        <v>Documents</v>
      </c>
      <c r="E4928" t="str">
        <f>IFERROR(VLOOKUP($B4928,ui_labels!$B$2:$F$10000,4,FALSE), IFERROR(VLOOKUP($B4928,ui_labels_mc!$B$2:$F$10000,4,FALSE), ""))</f>
        <v>ドキュメント</v>
      </c>
      <c r="F4928" t="str">
        <f>IFERROR(VLOOKUP($B4928,ui_labels!$B$2:$F$10000,5,FALSE), IFERROR(VLOOKUP($B4928,ui_labels_mc!$B$2:$F$10000,5,FALSE), ""))</f>
        <v>Unterlagen</v>
      </c>
      <c r="G4928" t="str">
        <f t="shared" si="76"/>
        <v>request_crud_packageDocEdit_packageDocument_genAndUploadedDoc=Unterlagen</v>
      </c>
    </row>
    <row r="4929" spans="1:7" x14ac:dyDescent="0.3">
      <c r="A4929" t="s">
        <v>25112</v>
      </c>
      <c r="B4929" t="str">
        <f>IFERROR(VLOOKUP($A4929,ui_labels_mc!$A$2:$F$10000,2,FALSE), "")</f>
        <v>Document</v>
      </c>
      <c r="C4929" t="str">
        <f>IFERROR(VLOOKUP($B4929,ui_labels!$B$2:$F$10000,2,FALSE), IFERROR(VLOOKUP($B4929,ui_labels_mc!$B$2:$F$10000,2,FALSE), ""))</f>
        <v>Documento</v>
      </c>
      <c r="D4929" t="str">
        <f>IFERROR(VLOOKUP($B4929,ui_labels!$B$2:$F$10000,3,FALSE), IFERROR(VLOOKUP($B4929,ui_labels_mc!$B$2:$F$10000,3,FALSE), ""))</f>
        <v>Document</v>
      </c>
      <c r="E4929" t="str">
        <f>IFERROR(VLOOKUP($B4929,ui_labels!$B$2:$F$10000,4,FALSE), IFERROR(VLOOKUP($B4929,ui_labels_mc!$B$2:$F$10000,4,FALSE), ""))</f>
        <v>ドキュメント</v>
      </c>
      <c r="F4929" t="str">
        <f>IFERROR(VLOOKUP($B4929,ui_labels!$B$2:$F$10000,5,FALSE), IFERROR(VLOOKUP($B4929,ui_labels_mc!$B$2:$F$10000,5,FALSE), ""))</f>
        <v>Document</v>
      </c>
      <c r="G4929" t="str">
        <f t="shared" si="76"/>
        <v>request_crud_packageDocEdit_packageDocument_genAndUploadedDoc_QuickEditCanvas_document_document=Document</v>
      </c>
    </row>
    <row r="4930" spans="1:7" x14ac:dyDescent="0.3">
      <c r="A4930" t="s">
        <v>25113</v>
      </c>
      <c r="B4930" t="str">
        <f>IFERROR(VLOOKUP($A4930,ui_labels_mc!$A$2:$F$10000,2,FALSE), "")</f>
        <v>Select Document</v>
      </c>
      <c r="C4930" t="str">
        <f>IFERROR(VLOOKUP($B4930,ui_labels!$B$2:$F$10000,2,FALSE), IFERROR(VLOOKUP($B4930,ui_labels_mc!$B$2:$F$10000,2,FALSE), ""))</f>
        <v>Seleccione Documento</v>
      </c>
      <c r="D4930" t="str">
        <f>IFERROR(VLOOKUP($B4930,ui_labels!$B$2:$F$10000,3,FALSE), IFERROR(VLOOKUP($B4930,ui_labels_mc!$B$2:$F$10000,3,FALSE), ""))</f>
        <v>Sélectionnez Document</v>
      </c>
      <c r="E4930" t="str">
        <f>IFERROR(VLOOKUP($B4930,ui_labels!$B$2:$F$10000,4,FALSE), IFERROR(VLOOKUP($B4930,ui_labels_mc!$B$2:$F$10000,4,FALSE), ""))</f>
        <v>ドキュメントを選択します</v>
      </c>
      <c r="F4930" t="str">
        <f>IFERROR(VLOOKUP($B4930,ui_labels!$B$2:$F$10000,5,FALSE), IFERROR(VLOOKUP($B4930,ui_labels_mc!$B$2:$F$10000,5,FALSE), ""))</f>
        <v>Wählen Sie Dokument</v>
      </c>
      <c r="G4930" t="str">
        <f t="shared" si="76"/>
        <v>request_crud_packageDocEdit_packageDocument_genAndUploadedDoc_QuickEditCanvas_generatedDoc_selectDoc=Wählen Sie Dokument</v>
      </c>
    </row>
    <row r="4931" spans="1:7" x14ac:dyDescent="0.3">
      <c r="A4931" t="s">
        <v>25115</v>
      </c>
      <c r="B4931" t="str">
        <f>IFERROR(VLOOKUP($A4931,ui_labels_mc!$A$2:$F$10000,2,FALSE), "")</f>
        <v>Create</v>
      </c>
      <c r="C4931" t="str">
        <f>IFERROR(VLOOKUP($B4931,ui_labels!$B$2:$F$10000,2,FALSE), IFERROR(VLOOKUP($B4931,ui_labels_mc!$B$2:$F$10000,2,FALSE), ""))</f>
        <v>Crear</v>
      </c>
      <c r="D4931" t="str">
        <f>IFERROR(VLOOKUP($B4931,ui_labels!$B$2:$F$10000,3,FALSE), IFERROR(VLOOKUP($B4931,ui_labels_mc!$B$2:$F$10000,3,FALSE), ""))</f>
        <v>Créer</v>
      </c>
      <c r="E4931" t="str">
        <f>IFERROR(VLOOKUP($B4931,ui_labels!$B$2:$F$10000,4,FALSE), IFERROR(VLOOKUP($B4931,ui_labels_mc!$B$2:$F$10000,4,FALSE), ""))</f>
        <v>作り出します</v>
      </c>
      <c r="F4931" t="str">
        <f>IFERROR(VLOOKUP($B4931,ui_labels!$B$2:$F$10000,5,FALSE), IFERROR(VLOOKUP($B4931,ui_labels_mc!$B$2:$F$10000,5,FALSE), ""))</f>
        <v>Erstellen</v>
      </c>
      <c r="G4931" t="str">
        <f t="shared" ref="G4931:G4994" si="77">CONCATENATE(A4931, "=",F4931)</f>
        <v>request_crud_packageDocEdit_packageDocument_genAndUploadedDoc_createAction=Erstellen</v>
      </c>
    </row>
    <row r="4932" spans="1:7" x14ac:dyDescent="0.3">
      <c r="A4932" t="s">
        <v>25116</v>
      </c>
      <c r="B4932" t="str">
        <f>IFERROR(VLOOKUP($A4932,ui_labels_mc!$A$2:$F$10000,2,FALSE), "")</f>
        <v>Delete</v>
      </c>
      <c r="C4932" t="str">
        <f>IFERROR(VLOOKUP($B4932,ui_labels!$B$2:$F$10000,2,FALSE), IFERROR(VLOOKUP($B4932,ui_labels_mc!$B$2:$F$10000,2,FALSE), ""))</f>
        <v>Borrar</v>
      </c>
      <c r="D4932" t="str">
        <f>IFERROR(VLOOKUP($B4932,ui_labels!$B$2:$F$10000,3,FALSE), IFERROR(VLOOKUP($B4932,ui_labels_mc!$B$2:$F$10000,3,FALSE), ""))</f>
        <v>Effacer</v>
      </c>
      <c r="E4932" t="str">
        <f>IFERROR(VLOOKUP($B4932,ui_labels!$B$2:$F$10000,4,FALSE), IFERROR(VLOOKUP($B4932,ui_labels_mc!$B$2:$F$10000,4,FALSE), ""))</f>
        <v>削除</v>
      </c>
      <c r="F4932" t="str">
        <f>IFERROR(VLOOKUP($B4932,ui_labels!$B$2:$F$10000,5,FALSE), IFERROR(VLOOKUP($B4932,ui_labels_mc!$B$2:$F$10000,5,FALSE), ""))</f>
        <v>Löschen</v>
      </c>
      <c r="G4932" t="str">
        <f t="shared" si="77"/>
        <v>request_crud_packageDocEdit_packageDocument_genAndUploadedDoc_deleteAction=Löschen</v>
      </c>
    </row>
    <row r="4933" spans="1:7" x14ac:dyDescent="0.3">
      <c r="A4933" t="s">
        <v>25117</v>
      </c>
      <c r="B4933" t="str">
        <f>IFERROR(VLOOKUP($A4933,ui_labels_mc!$A$2:$F$10000,2,FALSE), "")</f>
        <v>Package File Name</v>
      </c>
      <c r="C4933" t="str">
        <f>IFERROR(VLOOKUP($B4933,ui_labels!$B$2:$F$10000,2,FALSE), IFERROR(VLOOKUP($B4933,ui_labels_mc!$B$2:$F$10000,2,FALSE), ""))</f>
        <v>Paquete Nombre de archivo</v>
      </c>
      <c r="D4933" t="str">
        <f>IFERROR(VLOOKUP($B4933,ui_labels!$B$2:$F$10000,3,FALSE), IFERROR(VLOOKUP($B4933,ui_labels_mc!$B$2:$F$10000,3,FALSE), ""))</f>
        <v>Package Nom du fichier</v>
      </c>
      <c r="E4933" t="str">
        <f>IFERROR(VLOOKUP($B4933,ui_labels!$B$2:$F$10000,4,FALSE), IFERROR(VLOOKUP($B4933,ui_labels_mc!$B$2:$F$10000,4,FALSE), ""))</f>
        <v>パッケージファイル名</v>
      </c>
      <c r="F4933" t="str">
        <f>IFERROR(VLOOKUP($B4933,ui_labels!$B$2:$F$10000,5,FALSE), IFERROR(VLOOKUP($B4933,ui_labels_mc!$B$2:$F$10000,5,FALSE), ""))</f>
        <v>Paketdateinamen</v>
      </c>
      <c r="G4933" t="str">
        <f t="shared" si="77"/>
        <v>request_crud_packageDocEdit_packageDocument_packageFileName=Paketdateinamen</v>
      </c>
    </row>
    <row r="4934" spans="1:7" x14ac:dyDescent="0.3">
      <c r="A4934" t="s">
        <v>25119</v>
      </c>
      <c r="B4934" t="str">
        <f>IFERROR(VLOOKUP($A4934,ui_labels_mc!$A$2:$F$10000,2,FALSE), "")</f>
        <v>Package Name</v>
      </c>
      <c r="C4934" t="str">
        <f>IFERROR(VLOOKUP($B4934,ui_labels!$B$2:$F$10000,2,FALSE), IFERROR(VLOOKUP($B4934,ui_labels_mc!$B$2:$F$10000,2,FALSE), ""))</f>
        <v>Nombre del paquete</v>
      </c>
      <c r="D4934" t="str">
        <f>IFERROR(VLOOKUP($B4934,ui_labels!$B$2:$F$10000,3,FALSE), IFERROR(VLOOKUP($B4934,ui_labels_mc!$B$2:$F$10000,3,FALSE), ""))</f>
        <v>Nom du paquet</v>
      </c>
      <c r="E4934" t="str">
        <f>IFERROR(VLOOKUP($B4934,ui_labels!$B$2:$F$10000,4,FALSE), IFERROR(VLOOKUP($B4934,ui_labels_mc!$B$2:$F$10000,4,FALSE), ""))</f>
        <v>パッケージ名称</v>
      </c>
      <c r="F4934" t="str">
        <f>IFERROR(VLOOKUP($B4934,ui_labels!$B$2:$F$10000,5,FALSE), IFERROR(VLOOKUP($B4934,ui_labels_mc!$B$2:$F$10000,5,FALSE), ""))</f>
        <v>Paketname</v>
      </c>
      <c r="G4934" t="str">
        <f t="shared" si="77"/>
        <v>request_crud_packageDocEdit_packageDocument_packageName=Paketname</v>
      </c>
    </row>
    <row r="4935" spans="1:7" x14ac:dyDescent="0.3">
      <c r="A4935" t="s">
        <v>25120</v>
      </c>
      <c r="B4935" t="str">
        <f>IFERROR(VLOOKUP($A4935,ui_labels_mc!$A$2:$F$10000,2,FALSE), "")</f>
        <v>Package Name</v>
      </c>
      <c r="C4935" t="str">
        <f>IFERROR(VLOOKUP($B4935,ui_labels!$B$2:$F$10000,2,FALSE), IFERROR(VLOOKUP($B4935,ui_labels_mc!$B$2:$F$10000,2,FALSE), ""))</f>
        <v>Nombre del paquete</v>
      </c>
      <c r="D4935" t="str">
        <f>IFERROR(VLOOKUP($B4935,ui_labels!$B$2:$F$10000,3,FALSE), IFERROR(VLOOKUP($B4935,ui_labels_mc!$B$2:$F$10000,3,FALSE), ""))</f>
        <v>Nom du paquet</v>
      </c>
      <c r="E4935" t="str">
        <f>IFERROR(VLOOKUP($B4935,ui_labels!$B$2:$F$10000,4,FALSE), IFERROR(VLOOKUP($B4935,ui_labels_mc!$B$2:$F$10000,4,FALSE), ""))</f>
        <v>パッケージ名称</v>
      </c>
      <c r="F4935" t="str">
        <f>IFERROR(VLOOKUP($B4935,ui_labels!$B$2:$F$10000,5,FALSE), IFERROR(VLOOKUP($B4935,ui_labels_mc!$B$2:$F$10000,5,FALSE), ""))</f>
        <v>Paketname</v>
      </c>
      <c r="G4935" t="str">
        <f t="shared" si="77"/>
        <v>request_crud_packageDocEdit_packageDocument_packageName_1=Paketname</v>
      </c>
    </row>
    <row r="4936" spans="1:7" x14ac:dyDescent="0.3">
      <c r="A4936" t="s">
        <v>25121</v>
      </c>
      <c r="B4936" t="str">
        <f>IFERROR(VLOOKUP($A4936,ui_labels_mc!$A$2:$F$10000,2,FALSE), "")</f>
        <v>Package Version</v>
      </c>
      <c r="C4936" t="str">
        <f>IFERROR(VLOOKUP($B4936,ui_labels!$B$2:$F$10000,2,FALSE), IFERROR(VLOOKUP($B4936,ui_labels_mc!$B$2:$F$10000,2,FALSE), ""))</f>
        <v>Versión del paquete</v>
      </c>
      <c r="D4936" t="str">
        <f>IFERROR(VLOOKUP($B4936,ui_labels!$B$2:$F$10000,3,FALSE), IFERROR(VLOOKUP($B4936,ui_labels_mc!$B$2:$F$10000,3,FALSE), ""))</f>
        <v>Package Version</v>
      </c>
      <c r="E4936" t="str">
        <f>IFERROR(VLOOKUP($B4936,ui_labels!$B$2:$F$10000,4,FALSE), IFERROR(VLOOKUP($B4936,ui_labels_mc!$B$2:$F$10000,4,FALSE), ""))</f>
        <v>パッケージバージョン</v>
      </c>
      <c r="F4936" t="str">
        <f>IFERROR(VLOOKUP($B4936,ui_labels!$B$2:$F$10000,5,FALSE), IFERROR(VLOOKUP($B4936,ui_labels_mc!$B$2:$F$10000,5,FALSE), ""))</f>
        <v>Package Version</v>
      </c>
      <c r="G4936" t="str">
        <f t="shared" si="77"/>
        <v>request_crud_packageDocEdit_packageDocument_versionNumber=Package Version</v>
      </c>
    </row>
    <row r="4937" spans="1:7" x14ac:dyDescent="0.3">
      <c r="A4937" t="s">
        <v>25122</v>
      </c>
      <c r="B4937" t="str">
        <f>IFERROR(VLOOKUP($A4937,ui_labels_mc!$A$2:$F$10000,2,FALSE), "")</f>
        <v>Package Version</v>
      </c>
      <c r="C4937" t="str">
        <f>IFERROR(VLOOKUP($B4937,ui_labels!$B$2:$F$10000,2,FALSE), IFERROR(VLOOKUP($B4937,ui_labels_mc!$B$2:$F$10000,2,FALSE), ""))</f>
        <v>Versión del paquete</v>
      </c>
      <c r="D4937" t="str">
        <f>IFERROR(VLOOKUP($B4937,ui_labels!$B$2:$F$10000,3,FALSE), IFERROR(VLOOKUP($B4937,ui_labels_mc!$B$2:$F$10000,3,FALSE), ""))</f>
        <v>Package Version</v>
      </c>
      <c r="E4937" t="str">
        <f>IFERROR(VLOOKUP($B4937,ui_labels!$B$2:$F$10000,4,FALSE), IFERROR(VLOOKUP($B4937,ui_labels_mc!$B$2:$F$10000,4,FALSE), ""))</f>
        <v>パッケージバージョン</v>
      </c>
      <c r="F4937" t="str">
        <f>IFERROR(VLOOKUP($B4937,ui_labels!$B$2:$F$10000,5,FALSE), IFERROR(VLOOKUP($B4937,ui_labels_mc!$B$2:$F$10000,5,FALSE), ""))</f>
        <v>Package Version</v>
      </c>
      <c r="G4937" t="str">
        <f t="shared" si="77"/>
        <v>request_crud_packageDocEdit_packageDocument_versionNumber_1=Package Version</v>
      </c>
    </row>
    <row r="4938" spans="1:7" x14ac:dyDescent="0.3">
      <c r="A4938" t="s">
        <v>25123</v>
      </c>
      <c r="B4938" t="str">
        <f>IFERROR(VLOOKUP($A4938,ui_labels_mc!$A$2:$F$10000,2,FALSE), "")</f>
        <v>Quick Edit Add</v>
      </c>
      <c r="C4938" t="str">
        <f>IFERROR(VLOOKUP($B4938,ui_labels!$B$2:$F$10000,2,FALSE), IFERROR(VLOOKUP($B4938,ui_labels_mc!$B$2:$F$10000,2,FALSE), ""))</f>
        <v>Editar Agregar Rápida</v>
      </c>
      <c r="D4938" t="str">
        <f>IFERROR(VLOOKUP($B4938,ui_labels!$B$2:$F$10000,3,FALSE), IFERROR(VLOOKUP($B4938,ui_labels_mc!$B$2:$F$10000,3,FALSE), ""))</f>
        <v>Modifier Ajout rapide</v>
      </c>
      <c r="E4938" t="str">
        <f>IFERROR(VLOOKUP($B4938,ui_labels!$B$2:$F$10000,4,FALSE), IFERROR(VLOOKUP($B4938,ui_labels_mc!$B$2:$F$10000,4,FALSE), ""))</f>
        <v>クイック編集追加</v>
      </c>
      <c r="F4938" t="str">
        <f>IFERROR(VLOOKUP($B4938,ui_labels!$B$2:$F$10000,5,FALSE), IFERROR(VLOOKUP($B4938,ui_labels_mc!$B$2:$F$10000,5,FALSE), ""))</f>
        <v>Quick Edit Add</v>
      </c>
      <c r="G4938" t="str">
        <f t="shared" si="77"/>
        <v>request_crud_packageDocEdit_quickAdd_9=Quick Edit Add</v>
      </c>
    </row>
    <row r="4939" spans="1:7" x14ac:dyDescent="0.3">
      <c r="A4939" t="s">
        <v>25124</v>
      </c>
      <c r="B4939" t="str">
        <f>IFERROR(VLOOKUP($A4939,ui_labels_mc!$A$2:$F$10000,2,FALSE), "")</f>
        <v>Created Date and Time</v>
      </c>
      <c r="C4939" t="str">
        <f>IFERROR(VLOOKUP($B4939,ui_labels!$B$2:$F$10000,2,FALSE), IFERROR(VLOOKUP($B4939,ui_labels_mc!$B$2:$F$10000,2,FALSE), ""))</f>
        <v>Creado Fecha y Hora</v>
      </c>
      <c r="D4939" t="str">
        <f>IFERROR(VLOOKUP($B4939,ui_labels!$B$2:$F$10000,3,FALSE), IFERROR(VLOOKUP($B4939,ui_labels_mc!$B$2:$F$10000,3,FALSE), ""))</f>
        <v>Date et heure Créé</v>
      </c>
      <c r="E4939" t="str">
        <f>IFERROR(VLOOKUP($B4939,ui_labels!$B$2:$F$10000,4,FALSE), IFERROR(VLOOKUP($B4939,ui_labels_mc!$B$2:$F$10000,4,FALSE), ""))</f>
        <v>作成日時</v>
      </c>
      <c r="F4939" t="str">
        <f>IFERROR(VLOOKUP($B4939,ui_labels!$B$2:$F$10000,5,FALSE), IFERROR(VLOOKUP($B4939,ui_labels_mc!$B$2:$F$10000,5,FALSE), ""))</f>
        <v>Erstellt Datum und Uhrzeit</v>
      </c>
      <c r="G4939" t="str">
        <f t="shared" si="77"/>
        <v>request_crud_packageDocument_metaInfo_createdAt=Erstellt Datum und Uhrzeit</v>
      </c>
    </row>
    <row r="4940" spans="1:7" x14ac:dyDescent="0.3">
      <c r="A4940" t="s">
        <v>25126</v>
      </c>
      <c r="B4940" t="str">
        <f>IFERROR(VLOOKUP($A4940,ui_labels_mc!$A$2:$F$10000,2,FALSE), "")</f>
        <v>Created By</v>
      </c>
      <c r="C4940" t="str">
        <f>IFERROR(VLOOKUP($B4940,ui_labels!$B$2:$F$10000,2,FALSE), IFERROR(VLOOKUP($B4940,ui_labels_mc!$B$2:$F$10000,2,FALSE), ""))</f>
        <v>Creado por</v>
      </c>
      <c r="D4940" t="str">
        <f>IFERROR(VLOOKUP($B4940,ui_labels!$B$2:$F$10000,3,FALSE), IFERROR(VLOOKUP($B4940,ui_labels_mc!$B$2:$F$10000,3,FALSE), ""))</f>
        <v>Créé par</v>
      </c>
      <c r="E4940" t="str">
        <f>IFERROR(VLOOKUP($B4940,ui_labels!$B$2:$F$10000,4,FALSE), IFERROR(VLOOKUP($B4940,ui_labels_mc!$B$2:$F$10000,4,FALSE), ""))</f>
        <v>によって作成されました。</v>
      </c>
      <c r="F4940" t="str">
        <f>IFERROR(VLOOKUP($B4940,ui_labels!$B$2:$F$10000,5,FALSE), IFERROR(VLOOKUP($B4940,ui_labels_mc!$B$2:$F$10000,5,FALSE), ""))</f>
        <v>Erstellt von</v>
      </c>
      <c r="G4940" t="str">
        <f t="shared" si="77"/>
        <v>request_crud_packageDocument_metaInfo_createdByUser=Erstellt von</v>
      </c>
    </row>
    <row r="4941" spans="1:7" x14ac:dyDescent="0.3">
      <c r="A4941" t="s">
        <v>25127</v>
      </c>
      <c r="B4941" t="str">
        <f>IFERROR(VLOOKUP($A4941,ui_labels_mc!$A$2:$F$10000,2,FALSE), "")</f>
        <v>File Name</v>
      </c>
      <c r="C4941" t="str">
        <f>IFERROR(VLOOKUP($B4941,ui_labels!$B$2:$F$10000,2,FALSE), IFERROR(VLOOKUP($B4941,ui_labels_mc!$B$2:$F$10000,2,FALSE), ""))</f>
        <v>Nombre del archivo</v>
      </c>
      <c r="D4941" t="str">
        <f>IFERROR(VLOOKUP($B4941,ui_labels!$B$2:$F$10000,3,FALSE), IFERROR(VLOOKUP($B4941,ui_labels_mc!$B$2:$F$10000,3,FALSE), ""))</f>
        <v>Nom de fichier</v>
      </c>
      <c r="E4941" t="str">
        <f>IFERROR(VLOOKUP($B4941,ui_labels!$B$2:$F$10000,4,FALSE), IFERROR(VLOOKUP($B4941,ui_labels_mc!$B$2:$F$10000,4,FALSE), ""))</f>
        <v>ファイル名</v>
      </c>
      <c r="F4941" t="str">
        <f>IFERROR(VLOOKUP($B4941,ui_labels!$B$2:$F$10000,5,FALSE), IFERROR(VLOOKUP($B4941,ui_labels_mc!$B$2:$F$10000,5,FALSE), ""))</f>
        <v>Dateiname</v>
      </c>
      <c r="G4941" t="str">
        <f t="shared" si="77"/>
        <v>request_crud_packageDocument_packageName=Dateiname</v>
      </c>
    </row>
    <row r="4942" spans="1:7" x14ac:dyDescent="0.3">
      <c r="A4942" t="s">
        <v>25128</v>
      </c>
      <c r="B4942" t="str">
        <f>IFERROR(VLOOKUP($A4942,ui_labels_mc!$A$2:$F$10000,2,FALSE), "")</f>
        <v>URL</v>
      </c>
      <c r="C4942" t="str">
        <f>IFERROR(VLOOKUP($B4942,ui_labels!$B$2:$F$10000,2,FALSE), IFERROR(VLOOKUP($B4942,ui_labels_mc!$B$2:$F$10000,2,FALSE), ""))</f>
        <v>URL</v>
      </c>
      <c r="D4942" t="str">
        <f>IFERROR(VLOOKUP($B4942,ui_labels!$B$2:$F$10000,3,FALSE), IFERROR(VLOOKUP($B4942,ui_labels_mc!$B$2:$F$10000,3,FALSE), ""))</f>
        <v>URL</v>
      </c>
      <c r="E4942" t="str">
        <f>IFERROR(VLOOKUP($B4942,ui_labels!$B$2:$F$10000,4,FALSE), IFERROR(VLOOKUP($B4942,ui_labels_mc!$B$2:$F$10000,4,FALSE), ""))</f>
        <v>URL</v>
      </c>
      <c r="F4942" t="str">
        <f>IFERROR(VLOOKUP($B4942,ui_labels!$B$2:$F$10000,5,FALSE), IFERROR(VLOOKUP($B4942,ui_labels_mc!$B$2:$F$10000,5,FALSE), ""))</f>
        <v>URL</v>
      </c>
      <c r="G4942" t="str">
        <f t="shared" si="77"/>
        <v>request_crud_packageDocument_uploadedStream=URL</v>
      </c>
    </row>
    <row r="4943" spans="1:7" x14ac:dyDescent="0.3">
      <c r="A4943" t="s">
        <v>25129</v>
      </c>
      <c r="B4943" t="str">
        <f>IFERROR(VLOOKUP($A4943,ui_labels_mc!$A$2:$F$10000,2,FALSE), "")</f>
        <v>Version</v>
      </c>
      <c r="C4943" t="str">
        <f>IFERROR(VLOOKUP($B4943,ui_labels!$B$2:$F$10000,2,FALSE), IFERROR(VLOOKUP($B4943,ui_labels_mc!$B$2:$F$10000,2,FALSE), ""))</f>
        <v>Versión</v>
      </c>
      <c r="D4943" t="str">
        <f>IFERROR(VLOOKUP($B4943,ui_labels!$B$2:$F$10000,3,FALSE), IFERROR(VLOOKUP($B4943,ui_labels_mc!$B$2:$F$10000,3,FALSE), ""))</f>
        <v>Version</v>
      </c>
      <c r="E4943" t="str">
        <f>IFERROR(VLOOKUP($B4943,ui_labels!$B$2:$F$10000,4,FALSE), IFERROR(VLOOKUP($B4943,ui_labels_mc!$B$2:$F$10000,4,FALSE), ""))</f>
        <v>バージョン</v>
      </c>
      <c r="F4943" t="str">
        <f>IFERROR(VLOOKUP($B4943,ui_labels!$B$2:$F$10000,5,FALSE), IFERROR(VLOOKUP($B4943,ui_labels_mc!$B$2:$F$10000,5,FALSE), ""))</f>
        <v>Fassung</v>
      </c>
      <c r="G4943" t="str">
        <f t="shared" si="77"/>
        <v>request_crud_packageDocument_versionNumber=Fassung</v>
      </c>
    </row>
    <row r="4944" spans="1:7" x14ac:dyDescent="0.3">
      <c r="A4944" t="s">
        <v>25130</v>
      </c>
      <c r="B4944" t="str">
        <f>IFERROR(VLOOKUP($A4944,ui_labels_mc!$A$2:$F$10000,2,FALSE), "")</f>
        <v>Exposure (Secured + Unsecured)</v>
      </c>
      <c r="C4944" t="str">
        <f>IFERROR(VLOOKUP($B4944,ui_labels!$B$2:$F$10000,2,FALSE), IFERROR(VLOOKUP($B4944,ui_labels_mc!$B$2:$F$10000,2,FALSE), ""))</f>
        <v>Exposición (asegurado + sin garantía)</v>
      </c>
      <c r="D4944" t="str">
        <f>IFERROR(VLOOKUP($B4944,ui_labels!$B$2:$F$10000,3,FALSE), IFERROR(VLOOKUP($B4944,ui_labels_mc!$B$2:$F$10000,3,FALSE), ""))</f>
        <v>Exposition (sécurisé + non garantis)</v>
      </c>
      <c r="E4944" t="str">
        <f>IFERROR(VLOOKUP($B4944,ui_labels!$B$2:$F$10000,4,FALSE), IFERROR(VLOOKUP($B4944,ui_labels_mc!$B$2:$F$10000,4,FALSE), ""))</f>
        <v>露出 (セキュリティで保護された + 無担保）</v>
      </c>
      <c r="F4944" t="str">
        <f>IFERROR(VLOOKUP($B4944,ui_labels!$B$2:$F$10000,5,FALSE), IFERROR(VLOOKUP($B4944,ui_labels_mc!$B$2:$F$10000,5,FALSE), ""))</f>
        <v>Forderungen (Gesichert + Ungesichert)</v>
      </c>
      <c r="G4944" t="str">
        <f t="shared" si="77"/>
        <v>request_crud_panel_Request_creditDecision_exposure=Forderungen (Gesichert + Ungesichert)</v>
      </c>
    </row>
    <row r="4945" spans="1:7" x14ac:dyDescent="0.3">
      <c r="A4945" t="s">
        <v>25131</v>
      </c>
      <c r="B4945" t="str">
        <f>IFERROR(VLOOKUP($A4945,ui_labels_mc!$A$2:$F$10000,2,FALSE), "")</f>
        <v>Exposure Summary</v>
      </c>
      <c r="C4945" t="str">
        <f>IFERROR(VLOOKUP($B4945,ui_labels!$B$2:$F$10000,2,FALSE), IFERROR(VLOOKUP($B4945,ui_labels_mc!$B$2:$F$10000,2,FALSE), ""))</f>
        <v>Resumen de exposición</v>
      </c>
      <c r="D4945" t="str">
        <f>IFERROR(VLOOKUP($B4945,ui_labels!$B$2:$F$10000,3,FALSE), IFERROR(VLOOKUP($B4945,ui_labels_mc!$B$2:$F$10000,3,FALSE), ""))</f>
        <v>Résumé de l'exposition</v>
      </c>
      <c r="E4945" t="str">
        <f>IFERROR(VLOOKUP($B4945,ui_labels!$B$2:$F$10000,4,FALSE), IFERROR(VLOOKUP($B4945,ui_labels_mc!$B$2:$F$10000,4,FALSE), ""))</f>
        <v>露出概要</v>
      </c>
      <c r="F4945" t="str">
        <f>IFERROR(VLOOKUP($B4945,ui_labels!$B$2:$F$10000,5,FALSE), IFERROR(VLOOKUP($B4945,ui_labels_mc!$B$2:$F$10000,5,FALSE), ""))</f>
        <v>Forderungszusammenfassung</v>
      </c>
      <c r="G4945" t="str">
        <f t="shared" si="77"/>
        <v>request_crud_panel_Request_creditDecision_exposureSummary=Forderungszusammenfassung</v>
      </c>
    </row>
    <row r="4946" spans="1:7" x14ac:dyDescent="0.3">
      <c r="A4946" t="s">
        <v>25132</v>
      </c>
      <c r="B4946" t="str">
        <f>IFERROR(VLOOKUP($A4946,ui_labels_mc!$A$2:$F$10000,2,FALSE), "")</f>
        <v>Exposure (Unsecured)</v>
      </c>
      <c r="C4946" t="str">
        <f>IFERROR(VLOOKUP($B4946,ui_labels!$B$2:$F$10000,2,FALSE), IFERROR(VLOOKUP($B4946,ui_labels_mc!$B$2:$F$10000,2,FALSE), ""))</f>
        <v>Exposición (sin garantía)</v>
      </c>
      <c r="D4946" t="str">
        <f>IFERROR(VLOOKUP($B4946,ui_labels!$B$2:$F$10000,3,FALSE), IFERROR(VLOOKUP($B4946,ui_labels_mc!$B$2:$F$10000,3,FALSE), ""))</f>
        <v>Exposition (non sécurisée)</v>
      </c>
      <c r="E4946" t="str">
        <f>IFERROR(VLOOKUP($B4946,ui_labels!$B$2:$F$10000,4,FALSE), IFERROR(VLOOKUP($B4946,ui_labels_mc!$B$2:$F$10000,4,FALSE), ""))</f>
        <v>露出 （無担保）</v>
      </c>
      <c r="F4946" t="str">
        <f>IFERROR(VLOOKUP($B4946,ui_labels!$B$2:$F$10000,5,FALSE), IFERROR(VLOOKUP($B4946,ui_labels_mc!$B$2:$F$10000,5,FALSE), ""))</f>
        <v xml:space="preserve">Forderungen (Ungesichert) </v>
      </c>
      <c r="G4946" t="str">
        <f t="shared" si="77"/>
        <v xml:space="preserve">request_crud_panel_Request_creditDecision_unsecuredExposure=Forderungen (Ungesichert) </v>
      </c>
    </row>
    <row r="4947" spans="1:7" x14ac:dyDescent="0.3">
      <c r="A4947" t="s">
        <v>25133</v>
      </c>
      <c r="B4947" t="str">
        <f>IFERROR(VLOOKUP($A4947,ui_labels_mc!$A$2:$F$10000,2,FALSE), "")</f>
        <v>Quick Edit Add</v>
      </c>
      <c r="C4947" t="str">
        <f>IFERROR(VLOOKUP($B4947,ui_labels!$B$2:$F$10000,2,FALSE), IFERROR(VLOOKUP($B4947,ui_labels_mc!$B$2:$F$10000,2,FALSE), ""))</f>
        <v>Editar Agregar Rápida</v>
      </c>
      <c r="D4947" t="str">
        <f>IFERROR(VLOOKUP($B4947,ui_labels!$B$2:$F$10000,3,FALSE), IFERROR(VLOOKUP($B4947,ui_labels_mc!$B$2:$F$10000,3,FALSE), ""))</f>
        <v>Modifier Ajout rapide</v>
      </c>
      <c r="E4947" t="str">
        <f>IFERROR(VLOOKUP($B4947,ui_labels!$B$2:$F$10000,4,FALSE), IFERROR(VLOOKUP($B4947,ui_labels_mc!$B$2:$F$10000,4,FALSE), ""))</f>
        <v>クイック編集追加</v>
      </c>
      <c r="F4947" t="str">
        <f>IFERROR(VLOOKUP($B4947,ui_labels!$B$2:$F$10000,5,FALSE), IFERROR(VLOOKUP($B4947,ui_labels_mc!$B$2:$F$10000,5,FALSE), ""))</f>
        <v>Quick Edit Add</v>
      </c>
      <c r="G4947" t="str">
        <f t="shared" si="77"/>
        <v>request_crud_quickAdd_10=Quick Edit Add</v>
      </c>
    </row>
    <row r="4948" spans="1:7" x14ac:dyDescent="0.3">
      <c r="A4948" t="s">
        <v>25134</v>
      </c>
      <c r="B4948" t="str">
        <f>IFERROR(VLOOKUP($A4948,ui_labels_mc!$A$2:$F$10000,2,FALSE), "")</f>
        <v>Quick Edit Add</v>
      </c>
      <c r="C4948" t="str">
        <f>IFERROR(VLOOKUP($B4948,ui_labels!$B$2:$F$10000,2,FALSE), IFERROR(VLOOKUP($B4948,ui_labels_mc!$B$2:$F$10000,2,FALSE), ""))</f>
        <v>Editar Agregar Rápida</v>
      </c>
      <c r="D4948" t="str">
        <f>IFERROR(VLOOKUP($B4948,ui_labels!$B$2:$F$10000,3,FALSE), IFERROR(VLOOKUP($B4948,ui_labels_mc!$B$2:$F$10000,3,FALSE), ""))</f>
        <v>Modifier Ajout rapide</v>
      </c>
      <c r="E4948" t="str">
        <f>IFERROR(VLOOKUP($B4948,ui_labels!$B$2:$F$10000,4,FALSE), IFERROR(VLOOKUP($B4948,ui_labels_mc!$B$2:$F$10000,4,FALSE), ""))</f>
        <v>クイック編集追加</v>
      </c>
      <c r="F4948" t="str">
        <f>IFERROR(VLOOKUP($B4948,ui_labels!$B$2:$F$10000,5,FALSE), IFERROR(VLOOKUP($B4948,ui_labels_mc!$B$2:$F$10000,5,FALSE), ""))</f>
        <v>Quick Edit Add</v>
      </c>
      <c r="G4948" t="str">
        <f t="shared" si="77"/>
        <v>request_crud_quickAdd_6=Quick Edit Add</v>
      </c>
    </row>
    <row r="4949" spans="1:7" x14ac:dyDescent="0.3">
      <c r="A4949" t="s">
        <v>25135</v>
      </c>
      <c r="B4949" t="str">
        <f>IFERROR(VLOOKUP($A4949,ui_labels_mc!$A$2:$F$10000,2,FALSE), "")</f>
        <v>Quick Edit Add</v>
      </c>
      <c r="C4949" t="str">
        <f>IFERROR(VLOOKUP($B4949,ui_labels!$B$2:$F$10000,2,FALSE), IFERROR(VLOOKUP($B4949,ui_labels_mc!$B$2:$F$10000,2,FALSE), ""))</f>
        <v>Editar Agregar Rápida</v>
      </c>
      <c r="D4949" t="str">
        <f>IFERROR(VLOOKUP($B4949,ui_labels!$B$2:$F$10000,3,FALSE), IFERROR(VLOOKUP($B4949,ui_labels_mc!$B$2:$F$10000,3,FALSE), ""))</f>
        <v>Modifier Ajout rapide</v>
      </c>
      <c r="E4949" t="str">
        <f>IFERROR(VLOOKUP($B4949,ui_labels!$B$2:$F$10000,4,FALSE), IFERROR(VLOOKUP($B4949,ui_labels_mc!$B$2:$F$10000,4,FALSE), ""))</f>
        <v>クイック編集追加</v>
      </c>
      <c r="F4949" t="str">
        <f>IFERROR(VLOOKUP($B4949,ui_labels!$B$2:$F$10000,5,FALSE), IFERROR(VLOOKUP($B4949,ui_labels_mc!$B$2:$F$10000,5,FALSE), ""))</f>
        <v>Quick Edit Add</v>
      </c>
      <c r="G4949" t="str">
        <f t="shared" si="77"/>
        <v>request_crud_quickAdd_7=Quick Edit Add</v>
      </c>
    </row>
    <row r="4950" spans="1:7" x14ac:dyDescent="0.3">
      <c r="A4950" t="s">
        <v>25136</v>
      </c>
      <c r="B4950" t="str">
        <f>IFERROR(VLOOKUP($A4950,ui_labels_mc!$A$2:$F$10000,2,FALSE), "")</f>
        <v>Quick Edit Add</v>
      </c>
      <c r="C4950" t="str">
        <f>IFERROR(VLOOKUP($B4950,ui_labels!$B$2:$F$10000,2,FALSE), IFERROR(VLOOKUP($B4950,ui_labels_mc!$B$2:$F$10000,2,FALSE), ""))</f>
        <v>Editar Agregar Rápida</v>
      </c>
      <c r="D4950" t="str">
        <f>IFERROR(VLOOKUP($B4950,ui_labels!$B$2:$F$10000,3,FALSE), IFERROR(VLOOKUP($B4950,ui_labels_mc!$B$2:$F$10000,3,FALSE), ""))</f>
        <v>Modifier Ajout rapide</v>
      </c>
      <c r="E4950" t="str">
        <f>IFERROR(VLOOKUP($B4950,ui_labels!$B$2:$F$10000,4,FALSE), IFERROR(VLOOKUP($B4950,ui_labels_mc!$B$2:$F$10000,4,FALSE), ""))</f>
        <v>クイック編集追加</v>
      </c>
      <c r="F4950" t="str">
        <f>IFERROR(VLOOKUP($B4950,ui_labels!$B$2:$F$10000,5,FALSE), IFERROR(VLOOKUP($B4950,ui_labels_mc!$B$2:$F$10000,5,FALSE), ""))</f>
        <v>Quick Edit Add</v>
      </c>
      <c r="G4950" t="str">
        <f t="shared" si="77"/>
        <v>request_crud_quickAdd_8=Quick Edit Add</v>
      </c>
    </row>
    <row r="4951" spans="1:7" x14ac:dyDescent="0.3">
      <c r="A4951" t="s">
        <v>25137</v>
      </c>
      <c r="B4951" t="str">
        <f>IFERROR(VLOOKUP($A4951,ui_labels_mc!$A$2:$F$10000,2,FALSE), "")</f>
        <v>Exception Authority</v>
      </c>
      <c r="C4951" t="str">
        <f>IFERROR(VLOOKUP($B4951,ui_labels!$B$2:$F$10000,2,FALSE), IFERROR(VLOOKUP($B4951,ui_labels_mc!$B$2:$F$10000,2,FALSE), ""))</f>
        <v>Autoridad de excepción</v>
      </c>
      <c r="D4951" t="str">
        <f>IFERROR(VLOOKUP($B4951,ui_labels!$B$2:$F$10000,3,FALSE), IFERROR(VLOOKUP($B4951,ui_labels_mc!$B$2:$F$10000,3,FALSE), ""))</f>
        <v>Autorité d'exception</v>
      </c>
      <c r="E4951" t="str">
        <f>IFERROR(VLOOKUP($B4951,ui_labels!$B$2:$F$10000,4,FALSE), IFERROR(VLOOKUP($B4951,ui_labels_mc!$B$2:$F$10000,4,FALSE), ""))</f>
        <v>例外の権限</v>
      </c>
      <c r="F4951" t="str">
        <f>IFERROR(VLOOKUP($B4951,ui_labels!$B$2:$F$10000,5,FALSE), IFERROR(VLOOKUP($B4951,ui_labels_mc!$B$2:$F$10000,5,FALSE), ""))</f>
        <v>Ausnahmekompetenz</v>
      </c>
      <c r="G4951" t="str">
        <f t="shared" si="77"/>
        <v>request_crud_rac_exceptionAuthorityValue=Ausnahmekompetenz</v>
      </c>
    </row>
    <row r="4952" spans="1:7" x14ac:dyDescent="0.3">
      <c r="A4952" t="s">
        <v>25138</v>
      </c>
      <c r="B4952" t="str">
        <f>IFERROR(VLOOKUP($A4952,ui_labels_mc!$A$2:$F$10000,2,FALSE), "")</f>
        <v>Fail</v>
      </c>
      <c r="C4952" t="str">
        <f>IFERROR(VLOOKUP($B4952,ui_labels!$B$2:$F$10000,2,FALSE), IFERROR(VLOOKUP($B4952,ui_labels_mc!$B$2:$F$10000,2,FALSE), ""))</f>
        <v>Fail</v>
      </c>
      <c r="D4952" t="str">
        <f>IFERROR(VLOOKUP($B4952,ui_labels!$B$2:$F$10000,3,FALSE), IFERROR(VLOOKUP($B4952,ui_labels_mc!$B$2:$F$10000,3,FALSE), ""))</f>
        <v>En cas d'échec</v>
      </c>
      <c r="E4952" t="str">
        <f>IFERROR(VLOOKUP($B4952,ui_labels!$B$2:$F$10000,4,FALSE), IFERROR(VLOOKUP($B4952,ui_labels_mc!$B$2:$F$10000,4,FALSE), ""))</f>
        <v>失敗します。</v>
      </c>
      <c r="F4952" t="str">
        <f>IFERROR(VLOOKUP($B4952,ui_labels!$B$2:$F$10000,5,FALSE), IFERROR(VLOOKUP($B4952,ui_labels_mc!$B$2:$F$10000,5,FALSE), ""))</f>
        <v>Durchgefallen</v>
      </c>
      <c r="G4952" t="str">
        <f t="shared" si="77"/>
        <v>request_crud_rac_fail=Durchgefallen</v>
      </c>
    </row>
    <row r="4953" spans="1:7" x14ac:dyDescent="0.3">
      <c r="A4953" t="s">
        <v>25139</v>
      </c>
      <c r="B4953" t="str">
        <f>IFERROR(VLOOKUP($A4953,ui_labels_mc!$A$2:$F$10000,2,FALSE), "")</f>
        <v>N/A</v>
      </c>
      <c r="C4953" t="str">
        <f>IFERROR(VLOOKUP($B4953,ui_labels!$B$2:$F$10000,2,FALSE), IFERROR(VLOOKUP($B4953,ui_labels_mc!$B$2:$F$10000,2,FALSE), ""))</f>
        <v>N / A</v>
      </c>
      <c r="D4953" t="str">
        <f>IFERROR(VLOOKUP($B4953,ui_labels!$B$2:$F$10000,3,FALSE), IFERROR(VLOOKUP($B4953,ui_labels_mc!$B$2:$F$10000,3,FALSE), ""))</f>
        <v>N / A</v>
      </c>
      <c r="E4953" t="str">
        <f>IFERROR(VLOOKUP($B4953,ui_labels!$B$2:$F$10000,4,FALSE), IFERROR(VLOOKUP($B4953,ui_labels_mc!$B$2:$F$10000,4,FALSE), ""))</f>
        <v>N / A</v>
      </c>
      <c r="F4953" t="str">
        <f>IFERROR(VLOOKUP($B4953,ui_labels!$B$2:$F$10000,5,FALSE), IFERROR(VLOOKUP($B4953,ui_labels_mc!$B$2:$F$10000,5,FALSE), ""))</f>
        <v>N / A</v>
      </c>
      <c r="G4953" t="str">
        <f t="shared" si="77"/>
        <v>request_crud_rac_na=N / A</v>
      </c>
    </row>
    <row r="4954" spans="1:7" x14ac:dyDescent="0.3">
      <c r="A4954" t="s">
        <v>25141</v>
      </c>
      <c r="B4954" t="str">
        <f>IFERROR(VLOOKUP($A4954,ui_labels_mc!$A$2:$F$10000,2,FALSE), "")</f>
        <v>Pass</v>
      </c>
      <c r="C4954" t="str">
        <f>IFERROR(VLOOKUP($B4954,ui_labels!$B$2:$F$10000,2,FALSE), IFERROR(VLOOKUP($B4954,ui_labels_mc!$B$2:$F$10000,2,FALSE), ""))</f>
        <v>Pase</v>
      </c>
      <c r="D4954" t="str">
        <f>IFERROR(VLOOKUP($B4954,ui_labels!$B$2:$F$10000,3,FALSE), IFERROR(VLOOKUP($B4954,ui_labels_mc!$B$2:$F$10000,3,FALSE), ""))</f>
        <v>Pass</v>
      </c>
      <c r="E4954" t="str">
        <f>IFERROR(VLOOKUP($B4954,ui_labels!$B$2:$F$10000,4,FALSE), IFERROR(VLOOKUP($B4954,ui_labels_mc!$B$2:$F$10000,4,FALSE), ""))</f>
        <v>パス</v>
      </c>
      <c r="F4954" t="str">
        <f>IFERROR(VLOOKUP($B4954,ui_labels!$B$2:$F$10000,5,FALSE), IFERROR(VLOOKUP($B4954,ui_labels_mc!$B$2:$F$10000,5,FALSE), ""))</f>
        <v xml:space="preserve">Bestanden   </v>
      </c>
      <c r="G4954" t="str">
        <f t="shared" si="77"/>
        <v xml:space="preserve">request_crud_rac_pass=Bestanden   </v>
      </c>
    </row>
    <row r="4955" spans="1:7" x14ac:dyDescent="0.3">
      <c r="A4955" t="s">
        <v>25142</v>
      </c>
      <c r="B4955" t="str">
        <f>IFERROR(VLOOKUP($A4955,ui_labels_mc!$A$2:$F$10000,2,FALSE), "")</f>
        <v>\# RAC</v>
      </c>
      <c r="C4955" t="str">
        <f>IFERROR(VLOOKUP($B4955,ui_labels!$B$2:$F$10000,2,FALSE), IFERROR(VLOOKUP($B4955,ui_labels_mc!$B$2:$F$10000,2,FALSE), ""))</f>
        <v>\ # RAC</v>
      </c>
      <c r="D4955" t="str">
        <f>IFERROR(VLOOKUP($B4955,ui_labels!$B$2:$F$10000,3,FALSE), IFERROR(VLOOKUP($B4955,ui_labels_mc!$B$2:$F$10000,3,FALSE), ""))</f>
        <v>\ # RAC</v>
      </c>
      <c r="E4955" t="str">
        <f>IFERROR(VLOOKUP($B4955,ui_labels!$B$2:$F$10000,4,FALSE), IFERROR(VLOOKUP($B4955,ui_labels_mc!$B$2:$F$10000,4,FALSE), ""))</f>
        <v>\ # RAC</v>
      </c>
      <c r="F4955" t="str">
        <f>IFERROR(VLOOKUP($B4955,ui_labels!$B$2:$F$10000,5,FALSE), IFERROR(VLOOKUP($B4955,ui_labels_mc!$B$2:$F$10000,5,FALSE), ""))</f>
        <v>\# RAC</v>
      </c>
      <c r="G4955" t="str">
        <f t="shared" si="77"/>
        <v>request_crud_rac_racNumber=\# RAC</v>
      </c>
    </row>
    <row r="4956" spans="1:7" x14ac:dyDescent="0.3">
      <c r="A4956" t="s">
        <v>25143</v>
      </c>
      <c r="B4956" t="str">
        <f>IFERROR(VLOOKUP($A4956,ui_labels_mc!$A$2:$F$10000,2,FALSE), "")</f>
        <v>RAC Set</v>
      </c>
      <c r="C4956" t="str">
        <f>IFERROR(VLOOKUP($B4956,ui_labels!$B$2:$F$10000,2,FALSE), IFERROR(VLOOKUP($B4956,ui_labels_mc!$B$2:$F$10000,2,FALSE), ""))</f>
        <v>Conjunto RAC</v>
      </c>
      <c r="D4956" t="str">
        <f>IFERROR(VLOOKUP($B4956,ui_labels!$B$2:$F$10000,3,FALSE), IFERROR(VLOOKUP($B4956,ui_labels_mc!$B$2:$F$10000,3,FALSE), ""))</f>
        <v>Ensemble RAC</v>
      </c>
      <c r="E4956" t="str">
        <f>IFERROR(VLOOKUP($B4956,ui_labels!$B$2:$F$10000,4,FALSE), IFERROR(VLOOKUP($B4956,ui_labels_mc!$B$2:$F$10000,4,FALSE), ""))</f>
        <v>RAC 設定</v>
      </c>
      <c r="F4956" t="str">
        <f>IFERROR(VLOOKUP($B4956,ui_labels!$B$2:$F$10000,5,FALSE), IFERROR(VLOOKUP($B4956,ui_labels_mc!$B$2:$F$10000,5,FALSE), ""))</f>
        <v>RAC-Set</v>
      </c>
      <c r="G4956" t="str">
        <f t="shared" si="77"/>
        <v>request_crud_rac_racsetDefinition_name=RAC-Set</v>
      </c>
    </row>
    <row r="4957" spans="1:7" x14ac:dyDescent="0.3">
      <c r="A4957" t="s">
        <v>25144</v>
      </c>
      <c r="B4957" t="str">
        <f>IFERROR(VLOOKUP($A4957,ui_labels_mc!$A$2:$F$10000,2,FALSE), "")</f>
        <v>Status</v>
      </c>
      <c r="C4957" t="str">
        <f>IFERROR(VLOOKUP($B4957,ui_labels!$B$2:$F$10000,2,FALSE), IFERROR(VLOOKUP($B4957,ui_labels_mc!$B$2:$F$10000,2,FALSE), ""))</f>
        <v>Estado</v>
      </c>
      <c r="D4957" t="str">
        <f>IFERROR(VLOOKUP($B4957,ui_labels!$B$2:$F$10000,3,FALSE), IFERROR(VLOOKUP($B4957,ui_labels_mc!$B$2:$F$10000,3,FALSE), ""))</f>
        <v>Statut</v>
      </c>
      <c r="E4957" t="str">
        <f>IFERROR(VLOOKUP($B4957,ui_labels!$B$2:$F$10000,4,FALSE), IFERROR(VLOOKUP($B4957,ui_labels_mc!$B$2:$F$10000,4,FALSE), ""))</f>
        <v>ステータス</v>
      </c>
      <c r="F4957" t="str">
        <f>IFERROR(VLOOKUP($B4957,ui_labels!$B$2:$F$10000,5,FALSE), IFERROR(VLOOKUP($B4957,ui_labels_mc!$B$2:$F$10000,5,FALSE), ""))</f>
        <v>Status</v>
      </c>
      <c r="G4957" t="str">
        <f t="shared" si="77"/>
        <v>request_crud_rac_statusValue=Status</v>
      </c>
    </row>
    <row r="4958" spans="1:7" x14ac:dyDescent="0.3">
      <c r="A4958" t="s">
        <v>25145</v>
      </c>
      <c r="B4958" t="str">
        <f>IFERROR(VLOOKUP($A4958,ui_labels_mc!$A$2:$F$10000,2,FALSE), "")</f>
        <v>Text</v>
      </c>
      <c r="C4958" t="str">
        <f>IFERROR(VLOOKUP($B4958,ui_labels!$B$2:$F$10000,2,FALSE), IFERROR(VLOOKUP($B4958,ui_labels_mc!$B$2:$F$10000,2,FALSE), ""))</f>
        <v>Texto</v>
      </c>
      <c r="D4958" t="str">
        <f>IFERROR(VLOOKUP($B4958,ui_labels!$B$2:$F$10000,3,FALSE), IFERROR(VLOOKUP($B4958,ui_labels_mc!$B$2:$F$10000,3,FALSE), ""))</f>
        <v>Texte</v>
      </c>
      <c r="E4958" t="str">
        <f>IFERROR(VLOOKUP($B4958,ui_labels!$B$2:$F$10000,4,FALSE), IFERROR(VLOOKUP($B4958,ui_labels_mc!$B$2:$F$10000,4,FALSE), ""))</f>
        <v>テキスト</v>
      </c>
      <c r="F4958" t="str">
        <f>IFERROR(VLOOKUP($B4958,ui_labels!$B$2:$F$10000,5,FALSE), IFERROR(VLOOKUP($B4958,ui_labels_mc!$B$2:$F$10000,5,FALSE), ""))</f>
        <v>Text</v>
      </c>
      <c r="G4958" t="str">
        <f t="shared" si="77"/>
        <v>request_crud_requestComments_comment_commentText=Text</v>
      </c>
    </row>
    <row r="4959" spans="1:7" x14ac:dyDescent="0.3">
      <c r="A4959" t="s">
        <v>25146</v>
      </c>
      <c r="B4959" t="str">
        <f>IFERROR(VLOOKUP($A4959,ui_labels_mc!$A$2:$F$10000,2,FALSE), "")</f>
        <v>Text</v>
      </c>
      <c r="C4959" t="str">
        <f>IFERROR(VLOOKUP($B4959,ui_labels!$B$2:$F$10000,2,FALSE), IFERROR(VLOOKUP($B4959,ui_labels_mc!$B$2:$F$10000,2,FALSE), ""))</f>
        <v>Texto</v>
      </c>
      <c r="D4959" t="str">
        <f>IFERROR(VLOOKUP($B4959,ui_labels!$B$2:$F$10000,3,FALSE), IFERROR(VLOOKUP($B4959,ui_labels_mc!$B$2:$F$10000,3,FALSE), ""))</f>
        <v>Texte</v>
      </c>
      <c r="E4959" t="str">
        <f>IFERROR(VLOOKUP($B4959,ui_labels!$B$2:$F$10000,4,FALSE), IFERROR(VLOOKUP($B4959,ui_labels_mc!$B$2:$F$10000,4,FALSE), ""))</f>
        <v>テキスト</v>
      </c>
      <c r="F4959" t="str">
        <f>IFERROR(VLOOKUP($B4959,ui_labels!$B$2:$F$10000,5,FALSE), IFERROR(VLOOKUP($B4959,ui_labels_mc!$B$2:$F$10000,5,FALSE), ""))</f>
        <v>Text</v>
      </c>
      <c r="G4959" t="str">
        <f t="shared" si="77"/>
        <v>request_crud_requestComments_comment_commentText_1=Text</v>
      </c>
    </row>
    <row r="4960" spans="1:7" x14ac:dyDescent="0.3">
      <c r="A4960" t="s">
        <v>25147</v>
      </c>
      <c r="B4960" t="str">
        <f>IFERROR(VLOOKUP($A4960,ui_labels_mc!$A$2:$F$10000,2,FALSE), "")</f>
        <v>Comment Type</v>
      </c>
      <c r="C4960" t="str">
        <f>IFERROR(VLOOKUP($B4960,ui_labels!$B$2:$F$10000,2,FALSE), IFERROR(VLOOKUP($B4960,ui_labels_mc!$B$2:$F$10000,2,FALSE), ""))</f>
        <v>Tipo de comentario</v>
      </c>
      <c r="D4960" t="str">
        <f>IFERROR(VLOOKUP($B4960,ui_labels!$B$2:$F$10000,3,FALSE), IFERROR(VLOOKUP($B4960,ui_labels_mc!$B$2:$F$10000,3,FALSE), ""))</f>
        <v>Type de commentaire</v>
      </c>
      <c r="E4960" t="str">
        <f>IFERROR(VLOOKUP($B4960,ui_labels!$B$2:$F$10000,4,FALSE), IFERROR(VLOOKUP($B4960,ui_labels_mc!$B$2:$F$10000,4,FALSE), ""))</f>
        <v>コメントの種類</v>
      </c>
      <c r="F4960" t="str">
        <f>IFERROR(VLOOKUP($B4960,ui_labels!$B$2:$F$10000,5,FALSE), IFERROR(VLOOKUP($B4960,ui_labels_mc!$B$2:$F$10000,5,FALSE), ""))</f>
        <v>Kommentartyp</v>
      </c>
      <c r="G4960" t="str">
        <f t="shared" si="77"/>
        <v>request_crud_requestComments_comment_commentType=Kommentartyp</v>
      </c>
    </row>
    <row r="4961" spans="1:7" x14ac:dyDescent="0.3">
      <c r="A4961" t="s">
        <v>25148</v>
      </c>
      <c r="B4961" t="str">
        <f>IFERROR(VLOOKUP($A4961,ui_labels_mc!$A$2:$F$10000,2,FALSE), "")</f>
        <v>Application Date</v>
      </c>
      <c r="C4961" t="str">
        <f>IFERROR(VLOOKUP($B4961,ui_labels!$B$2:$F$10000,2,FALSE), IFERROR(VLOOKUP($B4961,ui_labels_mc!$B$2:$F$10000,2,FALSE), ""))</f>
        <v>Fecha de solicitud</v>
      </c>
      <c r="D4961" t="str">
        <f>IFERROR(VLOOKUP($B4961,ui_labels!$B$2:$F$10000,3,FALSE), IFERROR(VLOOKUP($B4961,ui_labels_mc!$B$2:$F$10000,3,FALSE), ""))</f>
        <v>Date de la demande</v>
      </c>
      <c r="E4961" t="str">
        <f>IFERROR(VLOOKUP($B4961,ui_labels!$B$2:$F$10000,4,FALSE), IFERROR(VLOOKUP($B4961,ui_labels_mc!$B$2:$F$10000,4,FALSE), ""))</f>
        <v>出願日</v>
      </c>
      <c r="F4961" t="str">
        <f>IFERROR(VLOOKUP($B4961,ui_labels!$B$2:$F$10000,5,FALSE), IFERROR(VLOOKUP($B4961,ui_labels_mc!$B$2:$F$10000,5,FALSE), ""))</f>
        <v>Antragsdatum</v>
      </c>
      <c r="G4961" t="str">
        <f t="shared" si="77"/>
        <v>request_crud_requestVersion_receivedDate=Antragsdatum</v>
      </c>
    </row>
    <row r="4962" spans="1:7" x14ac:dyDescent="0.3">
      <c r="A4962" t="s">
        <v>25149</v>
      </c>
      <c r="B4962" t="str">
        <f>IFERROR(VLOOKUP($A4962,ui_labels_mc!$A$2:$F$10000,2,FALSE), "")</f>
        <v>Application Number</v>
      </c>
      <c r="C4962" t="str">
        <f>IFERROR(VLOOKUP($B4962,ui_labels!$B$2:$F$10000,2,FALSE), IFERROR(VLOOKUP($B4962,ui_labels_mc!$B$2:$F$10000,2,FALSE), ""))</f>
        <v>Número de solicitud</v>
      </c>
      <c r="D4962" t="str">
        <f>IFERROR(VLOOKUP($B4962,ui_labels!$B$2:$F$10000,3,FALSE), IFERROR(VLOOKUP($B4962,ui_labels_mc!$B$2:$F$10000,3,FALSE), ""))</f>
        <v>Numéro de la demande</v>
      </c>
      <c r="E4962" t="str">
        <f>IFERROR(VLOOKUP($B4962,ui_labels!$B$2:$F$10000,4,FALSE), IFERROR(VLOOKUP($B4962,ui_labels_mc!$B$2:$F$10000,4,FALSE), ""))</f>
        <v>アプリケーション数</v>
      </c>
      <c r="F4962" t="str">
        <f>IFERROR(VLOOKUP($B4962,ui_labels!$B$2:$F$10000,5,FALSE), IFERROR(VLOOKUP($B4962,ui_labels_mc!$B$2:$F$10000,5,FALSE), ""))</f>
        <v>Antragsnummer</v>
      </c>
      <c r="G4962" t="str">
        <f t="shared" si="77"/>
        <v>request_crud_requestVersion_refNumber=Antragsnummer</v>
      </c>
    </row>
    <row r="4963" spans="1:7" x14ac:dyDescent="0.3">
      <c r="A4963" t="s">
        <v>25150</v>
      </c>
      <c r="B4963" t="str">
        <f>IFERROR(VLOOKUP($A4963,ui_labels_mc!$A$2:$F$10000,2,FALSE), "")</f>
        <v>Reg B Start Date</v>
      </c>
      <c r="C4963" t="str">
        <f>IFERROR(VLOOKUP($B4963,ui_labels!$B$2:$F$10000,2,FALSE), IFERROR(VLOOKUP($B4963,ui_labels_mc!$B$2:$F$10000,2,FALSE), ""))</f>
        <v>Fecha de inicio de REG B</v>
      </c>
      <c r="D4963" t="str">
        <f>IFERROR(VLOOKUP($B4963,ui_labels!$B$2:$F$10000,3,FALSE), IFERROR(VLOOKUP($B4963,ui_labels_mc!$B$2:$F$10000,3,FALSE), ""))</f>
        <v>Date de début de Reg B</v>
      </c>
      <c r="E4963" t="str">
        <f>IFERROR(VLOOKUP($B4963,ui_labels!$B$2:$F$10000,4,FALSE), IFERROR(VLOOKUP($B4963,ui_labels_mc!$B$2:$F$10000,4,FALSE), ""))</f>
        <v>レッグ B の開始日</v>
      </c>
      <c r="F4963" t="str">
        <f>IFERROR(VLOOKUP($B4963,ui_labels!$B$2:$F$10000,5,FALSE), IFERROR(VLOOKUP($B4963,ui_labels_mc!$B$2:$F$10000,5,FALSE), ""))</f>
        <v>Reg-B-Startdatum</v>
      </c>
      <c r="G4963" t="str">
        <f t="shared" si="77"/>
        <v>request_crud_requestVersion_regbDttm=Reg-B-Startdatum</v>
      </c>
    </row>
    <row r="4964" spans="1:7" x14ac:dyDescent="0.3">
      <c r="A4964" t="s">
        <v>25151</v>
      </c>
      <c r="B4964" t="str">
        <f>IFERROR(VLOOKUP($A4964,ui_labels_mc!$A$2:$F$10000,2,FALSE), "")</f>
        <v>Application Type</v>
      </c>
      <c r="C4964" t="str">
        <f>IFERROR(VLOOKUP($B4964,ui_labels!$B$2:$F$10000,2,FALSE), IFERROR(VLOOKUP($B4964,ui_labels_mc!$B$2:$F$10000,2,FALSE), ""))</f>
        <v>Tipo de aplicación</v>
      </c>
      <c r="D4964" t="str">
        <f>IFERROR(VLOOKUP($B4964,ui_labels!$B$2:$F$10000,3,FALSE), IFERROR(VLOOKUP($B4964,ui_labels_mc!$B$2:$F$10000,3,FALSE), ""))</f>
        <v>Type d'application</v>
      </c>
      <c r="E4964" t="str">
        <f>IFERROR(VLOOKUP($B4964,ui_labels!$B$2:$F$10000,4,FALSE), IFERROR(VLOOKUP($B4964,ui_labels_mc!$B$2:$F$10000,4,FALSE), ""))</f>
        <v>アプリケーションの種類</v>
      </c>
      <c r="F4964" t="str">
        <f>IFERROR(VLOOKUP($B4964,ui_labels!$B$2:$F$10000,5,FALSE), IFERROR(VLOOKUP($B4964,ui_labels_mc!$B$2:$F$10000,5,FALSE), ""))</f>
        <v>Antragstyp</v>
      </c>
      <c r="G4964" t="str">
        <f t="shared" si="77"/>
        <v>request_crud_requestVersion_requestType=Antragstyp</v>
      </c>
    </row>
    <row r="4965" spans="1:7" x14ac:dyDescent="0.3">
      <c r="A4965" t="s">
        <v>25152</v>
      </c>
      <c r="B4965" t="str">
        <f>IFERROR(VLOOKUP($A4965,ui_labels_mc!$A$2:$F$10000,2,FALSE), "")</f>
        <v>Status</v>
      </c>
      <c r="C4965" t="str">
        <f>IFERROR(VLOOKUP($B4965,ui_labels!$B$2:$F$10000,2,FALSE), IFERROR(VLOOKUP($B4965,ui_labels_mc!$B$2:$F$10000,2,FALSE), ""))</f>
        <v>Estado</v>
      </c>
      <c r="D4965" t="str">
        <f>IFERROR(VLOOKUP($B4965,ui_labels!$B$2:$F$10000,3,FALSE), IFERROR(VLOOKUP($B4965,ui_labels_mc!$B$2:$F$10000,3,FALSE), ""))</f>
        <v>Statut</v>
      </c>
      <c r="E4965" t="str">
        <f>IFERROR(VLOOKUP($B4965,ui_labels!$B$2:$F$10000,4,FALSE), IFERROR(VLOOKUP($B4965,ui_labels_mc!$B$2:$F$10000,4,FALSE), ""))</f>
        <v>ステータス</v>
      </c>
      <c r="F4965" t="str">
        <f>IFERROR(VLOOKUP($B4965,ui_labels!$B$2:$F$10000,5,FALSE), IFERROR(VLOOKUP($B4965,ui_labels_mc!$B$2:$F$10000,5,FALSE), ""))</f>
        <v>Status</v>
      </c>
      <c r="G4965" t="str">
        <f t="shared" si="77"/>
        <v>request_crud_requestVersion_wfStatus_value=Status</v>
      </c>
    </row>
    <row r="4966" spans="1:7" x14ac:dyDescent="0.3">
      <c r="A4966" t="s">
        <v>25153</v>
      </c>
      <c r="B4966" t="str">
        <f>IFERROR(VLOOKUP($A4966,ui_labels_mc!$A$2:$F$10000,2,FALSE), "")</f>
        <v>Versions</v>
      </c>
      <c r="C4966" t="str">
        <f>IFERROR(VLOOKUP($B4966,ui_labels!$B$2:$F$10000,2,FALSE), IFERROR(VLOOKUP($B4966,ui_labels_mc!$B$2:$F$10000,2,FALSE), ""))</f>
        <v>Versiones</v>
      </c>
      <c r="D4966" t="str">
        <f>IFERROR(VLOOKUP($B4966,ui_labels!$B$2:$F$10000,3,FALSE), IFERROR(VLOOKUP($B4966,ui_labels_mc!$B$2:$F$10000,3,FALSE), ""))</f>
        <v>Versions</v>
      </c>
      <c r="E4966" t="str">
        <f>IFERROR(VLOOKUP($B4966,ui_labels!$B$2:$F$10000,4,FALSE), IFERROR(VLOOKUP($B4966,ui_labels_mc!$B$2:$F$10000,4,FALSE), ""))</f>
        <v>バージョン</v>
      </c>
      <c r="F4966" t="str">
        <f>IFERROR(VLOOKUP($B4966,ui_labels!$B$2:$F$10000,5,FALSE), IFERROR(VLOOKUP($B4966,ui_labels_mc!$B$2:$F$10000,5,FALSE), ""))</f>
        <v>Versionen</v>
      </c>
      <c r="G4966" t="str">
        <f t="shared" si="77"/>
        <v>request_crud_requestVersions_tab=Versionen</v>
      </c>
    </row>
    <row r="4967" spans="1:7" x14ac:dyDescent="0.3">
      <c r="A4967" t="s">
        <v>25154</v>
      </c>
      <c r="B4967" t="str">
        <f>IFERROR(VLOOKUP($A4967,ui_labels_mc!$A$2:$F$10000,2,FALSE), "")</f>
        <v>Account</v>
      </c>
      <c r="C4967" t="str">
        <f>IFERROR(VLOOKUP($B4967,ui_labels!$B$2:$F$10000,2,FALSE), IFERROR(VLOOKUP($B4967,ui_labels_mc!$B$2:$F$10000,2,FALSE), ""))</f>
        <v>Cuenta</v>
      </c>
      <c r="D4967" t="str">
        <f>IFERROR(VLOOKUP($B4967,ui_labels!$B$2:$F$10000,3,FALSE), IFERROR(VLOOKUP($B4967,ui_labels_mc!$B$2:$F$10000,3,FALSE), ""))</f>
        <v>Compte</v>
      </c>
      <c r="E4967" t="str">
        <f>IFERROR(VLOOKUP($B4967,ui_labels!$B$2:$F$10000,4,FALSE), IFERROR(VLOOKUP($B4967,ui_labels_mc!$B$2:$F$10000,4,FALSE), ""))</f>
        <v>アカウント</v>
      </c>
      <c r="F4967" t="str">
        <f>IFERROR(VLOOKUP($B4967,ui_labels!$B$2:$F$10000,5,FALSE), IFERROR(VLOOKUP($B4967,ui_labels_mc!$B$2:$F$10000,5,FALSE), ""))</f>
        <v>Konto</v>
      </c>
      <c r="G4967" t="str">
        <f t="shared" si="77"/>
        <v>request_crud_request_account=Konto</v>
      </c>
    </row>
    <row r="4968" spans="1:7" x14ac:dyDescent="0.3">
      <c r="A4968" t="s">
        <v>25155</v>
      </c>
      <c r="B4968" t="str">
        <f>IFERROR(VLOOKUP($A4968,ui_labels_mc!$A$2:$F$10000,2,FALSE), "")</f>
        <v>Account</v>
      </c>
      <c r="C4968" t="str">
        <f>IFERROR(VLOOKUP($B4968,ui_labels!$B$2:$F$10000,2,FALSE), IFERROR(VLOOKUP($B4968,ui_labels_mc!$B$2:$F$10000,2,FALSE), ""))</f>
        <v>Cuenta</v>
      </c>
      <c r="D4968" t="str">
        <f>IFERROR(VLOOKUP($B4968,ui_labels!$B$2:$F$10000,3,FALSE), IFERROR(VLOOKUP($B4968,ui_labels_mc!$B$2:$F$10000,3,FALSE), ""))</f>
        <v>Compte</v>
      </c>
      <c r="E4968" t="str">
        <f>IFERROR(VLOOKUP($B4968,ui_labels!$B$2:$F$10000,4,FALSE), IFERROR(VLOOKUP($B4968,ui_labels_mc!$B$2:$F$10000,4,FALSE), ""))</f>
        <v>アカウント</v>
      </c>
      <c r="F4968" t="str">
        <f>IFERROR(VLOOKUP($B4968,ui_labels!$B$2:$F$10000,5,FALSE), IFERROR(VLOOKUP($B4968,ui_labels_mc!$B$2:$F$10000,5,FALSE), ""))</f>
        <v>Konto</v>
      </c>
      <c r="G4968" t="str">
        <f t="shared" si="77"/>
        <v>request_crud_request_account_1=Konto</v>
      </c>
    </row>
    <row r="4969" spans="1:7" x14ac:dyDescent="0.3">
      <c r="A4969" t="s">
        <v>25156</v>
      </c>
      <c r="B4969" t="str">
        <f>IFERROR(VLOOKUP($A4969,ui_labels_mc!$A$2:$F$10000,2,FALSE), "")</f>
        <v>Account</v>
      </c>
      <c r="C4969" t="str">
        <f>IFERROR(VLOOKUP($B4969,ui_labels!$B$2:$F$10000,2,FALSE), IFERROR(VLOOKUP($B4969,ui_labels_mc!$B$2:$F$10000,2,FALSE), ""))</f>
        <v>Cuenta</v>
      </c>
      <c r="D4969" t="str">
        <f>IFERROR(VLOOKUP($B4969,ui_labels!$B$2:$F$10000,3,FALSE), IFERROR(VLOOKUP($B4969,ui_labels_mc!$B$2:$F$10000,3,FALSE), ""))</f>
        <v>Compte</v>
      </c>
      <c r="E4969" t="str">
        <f>IFERROR(VLOOKUP($B4969,ui_labels!$B$2:$F$10000,4,FALSE), IFERROR(VLOOKUP($B4969,ui_labels_mc!$B$2:$F$10000,4,FALSE), ""))</f>
        <v>アカウント</v>
      </c>
      <c r="F4969" t="str">
        <f>IFERROR(VLOOKUP($B4969,ui_labels!$B$2:$F$10000,5,FALSE), IFERROR(VLOOKUP($B4969,ui_labels_mc!$B$2:$F$10000,5,FALSE), ""))</f>
        <v>Konto</v>
      </c>
      <c r="G4969" t="str">
        <f t="shared" si="77"/>
        <v>request_crud_request_account_1_searchBox=Konto</v>
      </c>
    </row>
    <row r="4970" spans="1:7" x14ac:dyDescent="0.3">
      <c r="A4970" t="s">
        <v>25157</v>
      </c>
      <c r="B4970" t="str">
        <f>IFERROR(VLOOKUP($A4970,ui_labels_mc!$A$2:$F$10000,2,FALSE), "")</f>
        <v>Account</v>
      </c>
      <c r="C4970" t="str">
        <f>IFERROR(VLOOKUP($B4970,ui_labels!$B$2:$F$10000,2,FALSE), IFERROR(VLOOKUP($B4970,ui_labels_mc!$B$2:$F$10000,2,FALSE), ""))</f>
        <v>Cuenta</v>
      </c>
      <c r="D4970" t="str">
        <f>IFERROR(VLOOKUP($B4970,ui_labels!$B$2:$F$10000,3,FALSE), IFERROR(VLOOKUP($B4970,ui_labels_mc!$B$2:$F$10000,3,FALSE), ""))</f>
        <v>Compte</v>
      </c>
      <c r="E4970" t="str">
        <f>IFERROR(VLOOKUP($B4970,ui_labels!$B$2:$F$10000,4,FALSE), IFERROR(VLOOKUP($B4970,ui_labels_mc!$B$2:$F$10000,4,FALSE), ""))</f>
        <v>アカウント</v>
      </c>
      <c r="F4970" t="str">
        <f>IFERROR(VLOOKUP($B4970,ui_labels!$B$2:$F$10000,5,FALSE), IFERROR(VLOOKUP($B4970,ui_labels_mc!$B$2:$F$10000,5,FALSE), ""))</f>
        <v>Konto</v>
      </c>
      <c r="G4970" t="str">
        <f t="shared" si="77"/>
        <v>request_crud_request_account_searchBox=Konto</v>
      </c>
    </row>
    <row r="4971" spans="1:7" x14ac:dyDescent="0.3">
      <c r="A4971" t="s">
        <v>25158</v>
      </c>
      <c r="B4971" t="str">
        <f>IFERROR(VLOOKUP($A4971,ui_labels_mc!$A$2:$F$10000,2,FALSE), "")</f>
        <v>Company Overview</v>
      </c>
      <c r="C4971" t="str">
        <f>IFERROR(VLOOKUP($B4971,ui_labels!$B$2:$F$10000,2,FALSE), IFERROR(VLOOKUP($B4971,ui_labels_mc!$B$2:$F$10000,2,FALSE), ""))</f>
        <v>Descripción de la compañía</v>
      </c>
      <c r="D4971" t="str">
        <f>IFERROR(VLOOKUP($B4971,ui_labels!$B$2:$F$10000,3,FALSE), IFERROR(VLOOKUP($B4971,ui_labels_mc!$B$2:$F$10000,3,FALSE), ""))</f>
        <v>Vue d'ensemble de la société</v>
      </c>
      <c r="E4971" t="str">
        <f>IFERROR(VLOOKUP($B4971,ui_labels!$B$2:$F$10000,4,FALSE), IFERROR(VLOOKUP($B4971,ui_labels_mc!$B$2:$F$10000,4,FALSE), ""))</f>
        <v>会社概要</v>
      </c>
      <c r="F4971" t="str">
        <f>IFERROR(VLOOKUP($B4971,ui_labels!$B$2:$F$10000,5,FALSE), IFERROR(VLOOKUP($B4971,ui_labels_mc!$B$2:$F$10000,5,FALSE), ""))</f>
        <v>Unternehmensüberblick</v>
      </c>
      <c r="G4971" t="str">
        <f t="shared" si="77"/>
        <v>request_crud_request_companyOverview=Unternehmensüberblick</v>
      </c>
    </row>
    <row r="4972" spans="1:7" x14ac:dyDescent="0.3">
      <c r="A4972" t="s">
        <v>25159</v>
      </c>
      <c r="B4972" t="str">
        <f>IFERROR(VLOOKUP($A4972,ui_labels_mc!$A$2:$F$10000,2,FALSE), "")</f>
        <v>Complexity</v>
      </c>
      <c r="C4972" t="str">
        <f>IFERROR(VLOOKUP($B4972,ui_labels!$B$2:$F$10000,2,FALSE), IFERROR(VLOOKUP($B4972,ui_labels_mc!$B$2:$F$10000,2,FALSE), ""))</f>
        <v>Complejidad</v>
      </c>
      <c r="D4972" t="str">
        <f>IFERROR(VLOOKUP($B4972,ui_labels!$B$2:$F$10000,3,FALSE), IFERROR(VLOOKUP($B4972,ui_labels_mc!$B$2:$F$10000,3,FALSE), ""))</f>
        <v>Complexité</v>
      </c>
      <c r="E4972" t="str">
        <f>IFERROR(VLOOKUP($B4972,ui_labels!$B$2:$F$10000,4,FALSE), IFERROR(VLOOKUP($B4972,ui_labels_mc!$B$2:$F$10000,4,FALSE), ""))</f>
        <v>複雑さ</v>
      </c>
      <c r="F4972" t="str">
        <f>IFERROR(VLOOKUP($B4972,ui_labels!$B$2:$F$10000,5,FALSE), IFERROR(VLOOKUP($B4972,ui_labels_mc!$B$2:$F$10000,5,FALSE), ""))</f>
        <v>Komplexität</v>
      </c>
      <c r="G4972" t="str">
        <f t="shared" si="77"/>
        <v>request_crud_request_complexity=Komplexität</v>
      </c>
    </row>
    <row r="4973" spans="1:7" x14ac:dyDescent="0.3">
      <c r="A4973" t="s">
        <v>25160</v>
      </c>
      <c r="B4973" t="str">
        <f>IFERROR(VLOOKUP($A4973,ui_labels_mc!$A$2:$F$10000,2,FALSE), "")</f>
        <v>Confidential</v>
      </c>
      <c r="C4973" t="str">
        <f>IFERROR(VLOOKUP($B4973,ui_labels!$B$2:$F$10000,2,FALSE), IFERROR(VLOOKUP($B4973,ui_labels_mc!$B$2:$F$10000,2,FALSE), ""))</f>
        <v>Confidencial</v>
      </c>
      <c r="D4973" t="str">
        <f>IFERROR(VLOOKUP($B4973,ui_labels!$B$2:$F$10000,3,FALSE), IFERROR(VLOOKUP($B4973,ui_labels_mc!$B$2:$F$10000,3,FALSE), ""))</f>
        <v>Confidentiel</v>
      </c>
      <c r="E4973" t="str">
        <f>IFERROR(VLOOKUP($B4973,ui_labels!$B$2:$F$10000,4,FALSE), IFERROR(VLOOKUP($B4973,ui_labels_mc!$B$2:$F$10000,4,FALSE), ""))</f>
        <v>機密</v>
      </c>
      <c r="F4973" t="str">
        <f>IFERROR(VLOOKUP($B4973,ui_labels!$B$2:$F$10000,5,FALSE), IFERROR(VLOOKUP($B4973,ui_labels_mc!$B$2:$F$10000,5,FALSE), ""))</f>
        <v>Vertraulich</v>
      </c>
      <c r="G4973" t="str">
        <f t="shared" si="77"/>
        <v>request_crud_request_confidential=Vertraulich</v>
      </c>
    </row>
    <row r="4974" spans="1:7" x14ac:dyDescent="0.3">
      <c r="A4974" t="s">
        <v>25162</v>
      </c>
      <c r="B4974" t="str">
        <f>IFERROR(VLOOKUP($A4974,ui_labels_mc!$A$2:$F$10000,2,FALSE), "")</f>
        <v>Credit Analyst</v>
      </c>
      <c r="C4974" t="str">
        <f>IFERROR(VLOOKUP($B4974,ui_labels!$B$2:$F$10000,2,FALSE), IFERROR(VLOOKUP($B4974,ui_labels_mc!$B$2:$F$10000,2,FALSE), ""))</f>
        <v>Analista de crédito</v>
      </c>
      <c r="D4974" t="str">
        <f>IFERROR(VLOOKUP($B4974,ui_labels!$B$2:$F$10000,3,FALSE), IFERROR(VLOOKUP($B4974,ui_labels_mc!$B$2:$F$10000,3,FALSE), ""))</f>
        <v>Analyste de crédit</v>
      </c>
      <c r="E4974" t="str">
        <f>IFERROR(VLOOKUP($B4974,ui_labels!$B$2:$F$10000,4,FALSE), IFERROR(VLOOKUP($B4974,ui_labels_mc!$B$2:$F$10000,4,FALSE), ""))</f>
        <v>クレジット アナリスト</v>
      </c>
      <c r="F4974" t="str">
        <f>IFERROR(VLOOKUP($B4974,ui_labels!$B$2:$F$10000,5,FALSE), IFERROR(VLOOKUP($B4974,ui_labels_mc!$B$2:$F$10000,5,FALSE), ""))</f>
        <v>Kredit-Analyst</v>
      </c>
      <c r="G4974" t="str">
        <f t="shared" si="77"/>
        <v>request_crud_request_creditAnalyst=Kredit-Analyst</v>
      </c>
    </row>
    <row r="4975" spans="1:7" x14ac:dyDescent="0.3">
      <c r="A4975" t="s">
        <v>25163</v>
      </c>
      <c r="B4975" t="str">
        <f>IFERROR(VLOOKUP($A4975,ui_labels_mc!$A$2:$F$10000,2,FALSE), "")</f>
        <v>Deal Overview</v>
      </c>
      <c r="C4975" t="str">
        <f>IFERROR(VLOOKUP($B4975,ui_labels!$B$2:$F$10000,2,FALSE), IFERROR(VLOOKUP($B4975,ui_labels_mc!$B$2:$F$10000,2,FALSE), ""))</f>
        <v>Resumen de trato</v>
      </c>
      <c r="D4975" t="str">
        <f>IFERROR(VLOOKUP($B4975,ui_labels!$B$2:$F$10000,3,FALSE), IFERROR(VLOOKUP($B4975,ui_labels_mc!$B$2:$F$10000,3,FALSE), ""))</f>
        <v>Vue d'ensemble de l'affaire</v>
      </c>
      <c r="E4975" t="str">
        <f>IFERROR(VLOOKUP($B4975,ui_labels!$B$2:$F$10000,4,FALSE), IFERROR(VLOOKUP($B4975,ui_labels_mc!$B$2:$F$10000,4,FALSE), ""))</f>
        <v>取引概要</v>
      </c>
      <c r="F4975" t="str">
        <f>IFERROR(VLOOKUP($B4975,ui_labels!$B$2:$F$10000,5,FALSE), IFERROR(VLOOKUP($B4975,ui_labels_mc!$B$2:$F$10000,5,FALSE), ""))</f>
        <v>Angebotsübersicht</v>
      </c>
      <c r="G4975" t="str">
        <f t="shared" si="77"/>
        <v>request_crud_request_dealOverview=Angebotsübersicht</v>
      </c>
    </row>
    <row r="4976" spans="1:7" x14ac:dyDescent="0.3">
      <c r="A4976" t="s">
        <v>25164</v>
      </c>
      <c r="B4976" t="str">
        <f>IFERROR(VLOOKUP($A4976,ui_labels_mc!$A$2:$F$10000,2,FALSE), "")</f>
        <v>Deal status indicator</v>
      </c>
      <c r="C4976" t="str">
        <f>IFERROR(VLOOKUP($B4976,ui_labels!$B$2:$F$10000,2,FALSE), IFERROR(VLOOKUP($B4976,ui_labels_mc!$B$2:$F$10000,2,FALSE), ""))</f>
        <v>Indicador de estado de Trato</v>
      </c>
      <c r="D4976" t="str">
        <f>IFERROR(VLOOKUP($B4976,ui_labels!$B$2:$F$10000,3,FALSE), IFERROR(VLOOKUP($B4976,ui_labels_mc!$B$2:$F$10000,3,FALSE), ""))</f>
        <v>Indicateur d'état de Deal</v>
      </c>
      <c r="E4976" t="str">
        <f>IFERROR(VLOOKUP($B4976,ui_labels!$B$2:$F$10000,4,FALSE), IFERROR(VLOOKUP($B4976,ui_labels_mc!$B$2:$F$10000,4,FALSE), ""))</f>
        <v>ディールのステータスインジケータ</v>
      </c>
      <c r="F4976" t="str">
        <f>IFERROR(VLOOKUP($B4976,ui_labels!$B$2:$F$10000,5,FALSE), IFERROR(VLOOKUP($B4976,ui_labels_mc!$B$2:$F$10000,5,FALSE), ""))</f>
        <v>Deal-Statusanzeige</v>
      </c>
      <c r="G4976" t="str">
        <f t="shared" si="77"/>
        <v>request_crud_request_dealStatusInd=Deal-Statusanzeige</v>
      </c>
    </row>
    <row r="4977" spans="1:7" x14ac:dyDescent="0.3">
      <c r="A4977" t="s">
        <v>25166</v>
      </c>
      <c r="B4977" t="str">
        <f>IFERROR(VLOOKUP($A4977,ui_labels_mc!$A$2:$F$10000,2,FALSE), "")</f>
        <v>Description</v>
      </c>
      <c r="C4977" t="str">
        <f>IFERROR(VLOOKUP($B4977,ui_labels!$B$2:$F$10000,2,FALSE), IFERROR(VLOOKUP($B4977,ui_labels_mc!$B$2:$F$10000,2,FALSE), ""))</f>
        <v>Descripción</v>
      </c>
      <c r="D4977" t="str">
        <f>IFERROR(VLOOKUP($B4977,ui_labels!$B$2:$F$10000,3,FALSE), IFERROR(VLOOKUP($B4977,ui_labels_mc!$B$2:$F$10000,3,FALSE), ""))</f>
        <v>Description</v>
      </c>
      <c r="E4977" t="str">
        <f>IFERROR(VLOOKUP($B4977,ui_labels!$B$2:$F$10000,4,FALSE), IFERROR(VLOOKUP($B4977,ui_labels_mc!$B$2:$F$10000,4,FALSE), ""))</f>
        <v>説明</v>
      </c>
      <c r="F4977" t="str">
        <f>IFERROR(VLOOKUP($B4977,ui_labels!$B$2:$F$10000,5,FALSE), IFERROR(VLOOKUP($B4977,ui_labels_mc!$B$2:$F$10000,5,FALSE), ""))</f>
        <v xml:space="preserve">Beschreibung  </v>
      </c>
      <c r="G4977" t="str">
        <f t="shared" si="77"/>
        <v xml:space="preserve">request_crud_request_description=Beschreibung  </v>
      </c>
    </row>
    <row r="4978" spans="1:7" x14ac:dyDescent="0.3">
      <c r="A4978" t="s">
        <v>25167</v>
      </c>
      <c r="B4978" t="str">
        <f>IFERROR(VLOOKUP($A4978,ui_labels_mc!$A$2:$F$10000,2,FALSE), "")</f>
        <v>Document Specialist</v>
      </c>
      <c r="C4978" t="str">
        <f>IFERROR(VLOOKUP($B4978,ui_labels!$B$2:$F$10000,2,FALSE), IFERROR(VLOOKUP($B4978,ui_labels_mc!$B$2:$F$10000,2,FALSE), ""))</f>
        <v>Especialista Documento</v>
      </c>
      <c r="D4978" t="str">
        <f>IFERROR(VLOOKUP($B4978,ui_labels!$B$2:$F$10000,3,FALSE), IFERROR(VLOOKUP($B4978,ui_labels_mc!$B$2:$F$10000,3,FALSE), ""))</f>
        <v>Spécialiste de document</v>
      </c>
      <c r="E4978" t="str">
        <f>IFERROR(VLOOKUP($B4978,ui_labels!$B$2:$F$10000,4,FALSE), IFERROR(VLOOKUP($B4978,ui_labels_mc!$B$2:$F$10000,4,FALSE), ""))</f>
        <v>ドキュメントのスペシャリスト</v>
      </c>
      <c r="F4978" t="str">
        <f>IFERROR(VLOOKUP($B4978,ui_labels!$B$2:$F$10000,5,FALSE), IFERROR(VLOOKUP($B4978,ui_labels_mc!$B$2:$F$10000,5,FALSE), ""))</f>
        <v>Document Specialist</v>
      </c>
      <c r="G4978" t="str">
        <f t="shared" si="77"/>
        <v>request_crud_request_documentSpecialist=Document Specialist</v>
      </c>
    </row>
    <row r="4979" spans="1:7" x14ac:dyDescent="0.3">
      <c r="A4979" t="s">
        <v>25169</v>
      </c>
      <c r="B4979" t="str">
        <f>IFERROR(VLOOKUP($A4979,ui_labels_mc!$A$2:$F$10000,2,FALSE), "")</f>
        <v>Expected Close Date</v>
      </c>
      <c r="C4979" t="str">
        <f>IFERROR(VLOOKUP($B4979,ui_labels!$B$2:$F$10000,2,FALSE), IFERROR(VLOOKUP($B4979,ui_labels_mc!$B$2:$F$10000,2,FALSE), ""))</f>
        <v>Fecha prevista de cierre</v>
      </c>
      <c r="D4979" t="str">
        <f>IFERROR(VLOOKUP($B4979,ui_labels!$B$2:$F$10000,3,FALSE), IFERROR(VLOOKUP($B4979,ui_labels_mc!$B$2:$F$10000,3,FALSE), ""))</f>
        <v>Date de fermeture prévue</v>
      </c>
      <c r="E4979" t="str">
        <f>IFERROR(VLOOKUP($B4979,ui_labels!$B$2:$F$10000,4,FALSE), IFERROR(VLOOKUP($B4979,ui_labels_mc!$B$2:$F$10000,4,FALSE), ""))</f>
        <v>成約予想日</v>
      </c>
      <c r="F4979" t="str">
        <f>IFERROR(VLOOKUP($B4979,ui_labels!$B$2:$F$10000,5,FALSE), IFERROR(VLOOKUP($B4979,ui_labels_mc!$B$2:$F$10000,5,FALSE), ""))</f>
        <v>Erwarteter Abschlusstermin</v>
      </c>
      <c r="G4979" t="str">
        <f t="shared" si="77"/>
        <v>request_crud_request_expectedCloseDate=Erwarteter Abschlusstermin</v>
      </c>
    </row>
    <row r="4980" spans="1:7" x14ac:dyDescent="0.3">
      <c r="A4980" t="s">
        <v>25170</v>
      </c>
      <c r="B4980" t="str">
        <f>IFERROR(VLOOKUP($A4980,ui_labels_mc!$A$2:$F$10000,2,FALSE), "")</f>
        <v>Expected Close Date</v>
      </c>
      <c r="C4980" t="str">
        <f>IFERROR(VLOOKUP($B4980,ui_labels!$B$2:$F$10000,2,FALSE), IFERROR(VLOOKUP($B4980,ui_labels_mc!$B$2:$F$10000,2,FALSE), ""))</f>
        <v>Fecha prevista de cierre</v>
      </c>
      <c r="D4980" t="str">
        <f>IFERROR(VLOOKUP($B4980,ui_labels!$B$2:$F$10000,3,FALSE), IFERROR(VLOOKUP($B4980,ui_labels_mc!$B$2:$F$10000,3,FALSE), ""))</f>
        <v>Date de fermeture prévue</v>
      </c>
      <c r="E4980" t="str">
        <f>IFERROR(VLOOKUP($B4980,ui_labels!$B$2:$F$10000,4,FALSE), IFERROR(VLOOKUP($B4980,ui_labels_mc!$B$2:$F$10000,4,FALSE), ""))</f>
        <v>成約予想日</v>
      </c>
      <c r="F4980" t="str">
        <f>IFERROR(VLOOKUP($B4980,ui_labels!$B$2:$F$10000,5,FALSE), IFERROR(VLOOKUP($B4980,ui_labels_mc!$B$2:$F$10000,5,FALSE), ""))</f>
        <v>Erwarteter Abschlusstermin</v>
      </c>
      <c r="G4980" t="str">
        <f t="shared" si="77"/>
        <v>request_crud_request_expectedCloseDate_1=Erwarteter Abschlusstermin</v>
      </c>
    </row>
    <row r="4981" spans="1:7" x14ac:dyDescent="0.3">
      <c r="A4981" t="s">
        <v>25171</v>
      </c>
      <c r="B4981" t="str">
        <f>IFERROR(VLOOKUP($A4981,ui_labels_mc!$A$2:$F$10000,2,FALSE), "")</f>
        <v>Salesforce.com Application ID</v>
      </c>
      <c r="C4981" t="str">
        <f>IFERROR(VLOOKUP($B4981,ui_labels!$B$2:$F$10000,2,FALSE), IFERROR(VLOOKUP($B4981,ui_labels_mc!$B$2:$F$10000,2,FALSE), ""))</f>
        <v>ID de aplicación salesforce.com</v>
      </c>
      <c r="D4981" t="str">
        <f>IFERROR(VLOOKUP($B4981,ui_labels!$B$2:$F$10000,3,FALSE), IFERROR(VLOOKUP($B4981,ui_labels_mc!$B$2:$F$10000,3,FALSE), ""))</f>
        <v>ID de l'Application Salesforce.com</v>
      </c>
      <c r="E4981" t="str">
        <f>IFERROR(VLOOKUP($B4981,ui_labels!$B$2:$F$10000,4,FALSE), IFERROR(VLOOKUP($B4981,ui_labels_mc!$B$2:$F$10000,4,FALSE), ""))</f>
        <v>Salesforce.com のアプリケーション ID</v>
      </c>
      <c r="F4981" t="str">
        <f>IFERROR(VLOOKUP($B4981,ui_labels!$B$2:$F$10000,5,FALSE), IFERROR(VLOOKUP($B4981,ui_labels_mc!$B$2:$F$10000,5,FALSE), ""))</f>
        <v>Salesforce.com-Antrags-ID</v>
      </c>
      <c r="G4981" t="str">
        <f t="shared" si="77"/>
        <v>request_crud_request_externalIdentifier=Salesforce.com-Antrags-ID</v>
      </c>
    </row>
    <row r="4982" spans="1:7" x14ac:dyDescent="0.3">
      <c r="A4982" t="s">
        <v>25172</v>
      </c>
      <c r="B4982" t="str">
        <f>IFERROR(VLOOKUP($A4982,ui_labels_mc!$A$2:$F$10000,2,FALSE), "")</f>
        <v>Interview Date</v>
      </c>
      <c r="C4982" t="str">
        <f>IFERROR(VLOOKUP($B4982,ui_labels!$B$2:$F$10000,2,FALSE), IFERROR(VLOOKUP($B4982,ui_labels_mc!$B$2:$F$10000,2,FALSE), ""))</f>
        <v>Fecha de entrevista</v>
      </c>
      <c r="D4982" t="str">
        <f>IFERROR(VLOOKUP($B4982,ui_labels!$B$2:$F$10000,3,FALSE), IFERROR(VLOOKUP($B4982,ui_labels_mc!$B$2:$F$10000,3,FALSE), ""))</f>
        <v>Date de l'entrevue</v>
      </c>
      <c r="E4982" t="str">
        <f>IFERROR(VLOOKUP($B4982,ui_labels!$B$2:$F$10000,4,FALSE), IFERROR(VLOOKUP($B4982,ui_labels_mc!$B$2:$F$10000,4,FALSE), ""))</f>
        <v>面接日</v>
      </c>
      <c r="F4982" t="str">
        <f>IFERROR(VLOOKUP($B4982,ui_labels!$B$2:$F$10000,5,FALSE), IFERROR(VLOOKUP($B4982,ui_labels_mc!$B$2:$F$10000,5,FALSE), ""))</f>
        <v>Gesprächsdatum</v>
      </c>
      <c r="G4982" t="str">
        <f t="shared" si="77"/>
        <v>request_crud_request_interviewDttm=Gesprächsdatum</v>
      </c>
    </row>
    <row r="4983" spans="1:7" x14ac:dyDescent="0.3">
      <c r="A4983" t="s">
        <v>25173</v>
      </c>
      <c r="B4983" t="str">
        <f>IFERROR(VLOOKUP($A4983,ui_labels_mc!$A$2:$F$10000,2,FALSE), "")</f>
        <v>Created Date</v>
      </c>
      <c r="C4983" t="str">
        <f>IFERROR(VLOOKUP($B4983,ui_labels!$B$2:$F$10000,2,FALSE), IFERROR(VLOOKUP($B4983,ui_labels_mc!$B$2:$F$10000,2,FALSE), ""))</f>
        <v>Fecha de creación</v>
      </c>
      <c r="D4983" t="str">
        <f>IFERROR(VLOOKUP($B4983,ui_labels!$B$2:$F$10000,3,FALSE), IFERROR(VLOOKUP($B4983,ui_labels_mc!$B$2:$F$10000,3,FALSE), ""))</f>
        <v>Date de création</v>
      </c>
      <c r="E4983" t="str">
        <f>IFERROR(VLOOKUP($B4983,ui_labels!$B$2:$F$10000,4,FALSE), IFERROR(VLOOKUP($B4983,ui_labels_mc!$B$2:$F$10000,4,FALSE), ""))</f>
        <v>作成日</v>
      </c>
      <c r="F4983" t="str">
        <f>IFERROR(VLOOKUP($B4983,ui_labels!$B$2:$F$10000,5,FALSE), IFERROR(VLOOKUP($B4983,ui_labels_mc!$B$2:$F$10000,5,FALSE), ""))</f>
        <v>Erstellt am</v>
      </c>
      <c r="G4983" t="str">
        <f t="shared" si="77"/>
        <v>request_crud_request_metaInfo_createdAt=Erstellt am</v>
      </c>
    </row>
    <row r="4984" spans="1:7" x14ac:dyDescent="0.3">
      <c r="A4984" t="s">
        <v>25174</v>
      </c>
      <c r="B4984" t="str">
        <f>IFERROR(VLOOKUP($A4984,ui_labels_mc!$A$2:$F$10000,2,FALSE), "")</f>
        <v>Created Date</v>
      </c>
      <c r="C4984" t="str">
        <f>IFERROR(VLOOKUP($B4984,ui_labels!$B$2:$F$10000,2,FALSE), IFERROR(VLOOKUP($B4984,ui_labels_mc!$B$2:$F$10000,2,FALSE), ""))</f>
        <v>Fecha de creación</v>
      </c>
      <c r="D4984" t="str">
        <f>IFERROR(VLOOKUP($B4984,ui_labels!$B$2:$F$10000,3,FALSE), IFERROR(VLOOKUP($B4984,ui_labels_mc!$B$2:$F$10000,3,FALSE), ""))</f>
        <v>Date de création</v>
      </c>
      <c r="E4984" t="str">
        <f>IFERROR(VLOOKUP($B4984,ui_labels!$B$2:$F$10000,4,FALSE), IFERROR(VLOOKUP($B4984,ui_labels_mc!$B$2:$F$10000,4,FALSE), ""))</f>
        <v>作成日</v>
      </c>
      <c r="F4984" t="str">
        <f>IFERROR(VLOOKUP($B4984,ui_labels!$B$2:$F$10000,5,FALSE), IFERROR(VLOOKUP($B4984,ui_labels_mc!$B$2:$F$10000,5,FALSE), ""))</f>
        <v>Erstellt am</v>
      </c>
      <c r="G4984" t="str">
        <f t="shared" si="77"/>
        <v>request_crud_request_metaInfo_createdAt_1=Erstellt am</v>
      </c>
    </row>
    <row r="4985" spans="1:7" x14ac:dyDescent="0.3">
      <c r="A4985" t="s">
        <v>25175</v>
      </c>
      <c r="B4985" t="str">
        <f>IFERROR(VLOOKUP($A4985,ui_labels_mc!$A$2:$F$10000,2,FALSE), "")</f>
        <v>Created By</v>
      </c>
      <c r="C4985" t="str">
        <f>IFERROR(VLOOKUP($B4985,ui_labels!$B$2:$F$10000,2,FALSE), IFERROR(VLOOKUP($B4985,ui_labels_mc!$B$2:$F$10000,2,FALSE), ""))</f>
        <v>Creado por</v>
      </c>
      <c r="D4985" t="str">
        <f>IFERROR(VLOOKUP($B4985,ui_labels!$B$2:$F$10000,3,FALSE), IFERROR(VLOOKUP($B4985,ui_labels_mc!$B$2:$F$10000,3,FALSE), ""))</f>
        <v>Créé par</v>
      </c>
      <c r="E4985" t="str">
        <f>IFERROR(VLOOKUP($B4985,ui_labels!$B$2:$F$10000,4,FALSE), IFERROR(VLOOKUP($B4985,ui_labels_mc!$B$2:$F$10000,4,FALSE), ""))</f>
        <v>によって作成されました。</v>
      </c>
      <c r="F4985" t="str">
        <f>IFERROR(VLOOKUP($B4985,ui_labels!$B$2:$F$10000,5,FALSE), IFERROR(VLOOKUP($B4985,ui_labels_mc!$B$2:$F$10000,5,FALSE), ""))</f>
        <v>Erstellt von</v>
      </c>
      <c r="G4985" t="str">
        <f t="shared" si="77"/>
        <v>request_crud_request_metaInfo_createdByUser=Erstellt von</v>
      </c>
    </row>
    <row r="4986" spans="1:7" x14ac:dyDescent="0.3">
      <c r="A4986" t="s">
        <v>25176</v>
      </c>
      <c r="B4986" t="str">
        <f>IFERROR(VLOOKUP($A4986,ui_labels_mc!$A$2:$F$10000,2,FALSE), "")</f>
        <v>Created By</v>
      </c>
      <c r="C4986" t="str">
        <f>IFERROR(VLOOKUP($B4986,ui_labels!$B$2:$F$10000,2,FALSE), IFERROR(VLOOKUP($B4986,ui_labels_mc!$B$2:$F$10000,2,FALSE), ""))</f>
        <v>Creado por</v>
      </c>
      <c r="D4986" t="str">
        <f>IFERROR(VLOOKUP($B4986,ui_labels!$B$2:$F$10000,3,FALSE), IFERROR(VLOOKUP($B4986,ui_labels_mc!$B$2:$F$10000,3,FALSE), ""))</f>
        <v>Créé par</v>
      </c>
      <c r="E4986" t="str">
        <f>IFERROR(VLOOKUP($B4986,ui_labels!$B$2:$F$10000,4,FALSE), IFERROR(VLOOKUP($B4986,ui_labels_mc!$B$2:$F$10000,4,FALSE), ""))</f>
        <v>によって作成されました。</v>
      </c>
      <c r="F4986" t="str">
        <f>IFERROR(VLOOKUP($B4986,ui_labels!$B$2:$F$10000,5,FALSE), IFERROR(VLOOKUP($B4986,ui_labels_mc!$B$2:$F$10000,5,FALSE), ""))</f>
        <v>Erstellt von</v>
      </c>
      <c r="G4986" t="str">
        <f t="shared" si="77"/>
        <v>request_crud_request_metaInfo_createdByUser_1=Erstellt von</v>
      </c>
    </row>
    <row r="4987" spans="1:7" x14ac:dyDescent="0.3">
      <c r="A4987" t="s">
        <v>25177</v>
      </c>
      <c r="B4987" t="str">
        <f>IFERROR(VLOOKUP($A4987,ui_labels_mc!$A$2:$F$10000,2,FALSE), "")</f>
        <v>Last Updated Date</v>
      </c>
      <c r="C4987" t="str">
        <f>IFERROR(VLOOKUP($B4987,ui_labels!$B$2:$F$10000,2,FALSE), IFERROR(VLOOKUP($B4987,ui_labels_mc!$B$2:$F$10000,2,FALSE), ""))</f>
        <v>Última fecha de actualización</v>
      </c>
      <c r="D4987" t="str">
        <f>IFERROR(VLOOKUP($B4987,ui_labels!$B$2:$F$10000,3,FALSE), IFERROR(VLOOKUP($B4987,ui_labels_mc!$B$2:$F$10000,3,FALSE), ""))</f>
        <v>Dernière mise à jour</v>
      </c>
      <c r="E4987" t="str">
        <f>IFERROR(VLOOKUP($B4987,ui_labels!$B$2:$F$10000,4,FALSE), IFERROR(VLOOKUP($B4987,ui_labels_mc!$B$2:$F$10000,4,FALSE), ""))</f>
        <v>最終更新日</v>
      </c>
      <c r="F4987" t="str">
        <f>IFERROR(VLOOKUP($B4987,ui_labels!$B$2:$F$10000,5,FALSE), IFERROR(VLOOKUP($B4987,ui_labels_mc!$B$2:$F$10000,5,FALSE), ""))</f>
        <v xml:space="preserve">Zuletzt aktualisiert am </v>
      </c>
      <c r="G4987" t="str">
        <f t="shared" si="77"/>
        <v xml:space="preserve">request_crud_request_metaInfo_lastModifiedAt=Zuletzt aktualisiert am </v>
      </c>
    </row>
    <row r="4988" spans="1:7" x14ac:dyDescent="0.3">
      <c r="A4988" t="s">
        <v>25178</v>
      </c>
      <c r="B4988" t="str">
        <f>IFERROR(VLOOKUP($A4988,ui_labels_mc!$A$2:$F$10000,2,FALSE), "")</f>
        <v>Last Updated Date</v>
      </c>
      <c r="C4988" t="str">
        <f>IFERROR(VLOOKUP($B4988,ui_labels!$B$2:$F$10000,2,FALSE), IFERROR(VLOOKUP($B4988,ui_labels_mc!$B$2:$F$10000,2,FALSE), ""))</f>
        <v>Última fecha de actualización</v>
      </c>
      <c r="D4988" t="str">
        <f>IFERROR(VLOOKUP($B4988,ui_labels!$B$2:$F$10000,3,FALSE), IFERROR(VLOOKUP($B4988,ui_labels_mc!$B$2:$F$10000,3,FALSE), ""))</f>
        <v>Dernière mise à jour</v>
      </c>
      <c r="E4988" t="str">
        <f>IFERROR(VLOOKUP($B4988,ui_labels!$B$2:$F$10000,4,FALSE), IFERROR(VLOOKUP($B4988,ui_labels_mc!$B$2:$F$10000,4,FALSE), ""))</f>
        <v>最終更新日</v>
      </c>
      <c r="F4988" t="str">
        <f>IFERROR(VLOOKUP($B4988,ui_labels!$B$2:$F$10000,5,FALSE), IFERROR(VLOOKUP($B4988,ui_labels_mc!$B$2:$F$10000,5,FALSE), ""))</f>
        <v xml:space="preserve">Zuletzt aktualisiert am </v>
      </c>
      <c r="G4988" t="str">
        <f t="shared" si="77"/>
        <v xml:space="preserve">request_crud_request_metaInfo_lastModifiedAt_1=Zuletzt aktualisiert am </v>
      </c>
    </row>
    <row r="4989" spans="1:7" x14ac:dyDescent="0.3">
      <c r="A4989" t="s">
        <v>25179</v>
      </c>
      <c r="B4989" t="str">
        <f>IFERROR(VLOOKUP($A4989,ui_labels_mc!$A$2:$F$10000,2,FALSE), "")</f>
        <v>Last Updated By</v>
      </c>
      <c r="C4989" t="str">
        <f>IFERROR(VLOOKUP($B4989,ui_labels!$B$2:$F$10000,2,FALSE), IFERROR(VLOOKUP($B4989,ui_labels_mc!$B$2:$F$10000,2,FALSE), ""))</f>
        <v>Last Updated By</v>
      </c>
      <c r="D4989" t="str">
        <f>IFERROR(VLOOKUP($B4989,ui_labels!$B$2:$F$10000,3,FALSE), IFERROR(VLOOKUP($B4989,ui_labels_mc!$B$2:$F$10000,3,FALSE), ""))</f>
        <v>Dernière mise à jour par</v>
      </c>
      <c r="E4989" t="str">
        <f>IFERROR(VLOOKUP($B4989,ui_labels!$B$2:$F$10000,4,FALSE), IFERROR(VLOOKUP($B4989,ui_labels_mc!$B$2:$F$10000,4,FALSE), ""))</f>
        <v>最終更新者。</v>
      </c>
      <c r="F4989" t="str">
        <f>IFERROR(VLOOKUP($B4989,ui_labels!$B$2:$F$10000,5,FALSE), IFERROR(VLOOKUP($B4989,ui_labels_mc!$B$2:$F$10000,5,FALSE), ""))</f>
        <v xml:space="preserve">Zuletzt aktualisiert von </v>
      </c>
      <c r="G4989" t="str">
        <f t="shared" si="77"/>
        <v xml:space="preserve">request_crud_request_metaInfo_lastModifiedByUser=Zuletzt aktualisiert von </v>
      </c>
    </row>
    <row r="4990" spans="1:7" x14ac:dyDescent="0.3">
      <c r="A4990" t="s">
        <v>25180</v>
      </c>
      <c r="B4990" t="str">
        <f>IFERROR(VLOOKUP($A4990,ui_labels_mc!$A$2:$F$10000,2,FALSE), "")</f>
        <v>Last Updated By</v>
      </c>
      <c r="C4990" t="str">
        <f>IFERROR(VLOOKUP($B4990,ui_labels!$B$2:$F$10000,2,FALSE), IFERROR(VLOOKUP($B4990,ui_labels_mc!$B$2:$F$10000,2,FALSE), ""))</f>
        <v>Last Updated By</v>
      </c>
      <c r="D4990" t="str">
        <f>IFERROR(VLOOKUP($B4990,ui_labels!$B$2:$F$10000,3,FALSE), IFERROR(VLOOKUP($B4990,ui_labels_mc!$B$2:$F$10000,3,FALSE), ""))</f>
        <v>Dernière mise à jour par</v>
      </c>
      <c r="E4990" t="str">
        <f>IFERROR(VLOOKUP($B4990,ui_labels!$B$2:$F$10000,4,FALSE), IFERROR(VLOOKUP($B4990,ui_labels_mc!$B$2:$F$10000,4,FALSE), ""))</f>
        <v>最終更新者。</v>
      </c>
      <c r="F4990" t="str">
        <f>IFERROR(VLOOKUP($B4990,ui_labels!$B$2:$F$10000,5,FALSE), IFERROR(VLOOKUP($B4990,ui_labels_mc!$B$2:$F$10000,5,FALSE), ""))</f>
        <v xml:space="preserve">Zuletzt aktualisiert von </v>
      </c>
      <c r="G4990" t="str">
        <f t="shared" si="77"/>
        <v xml:space="preserve">request_crud_request_metaInfo_lastModifiedByUser_1=Zuletzt aktualisiert von </v>
      </c>
    </row>
    <row r="4991" spans="1:7" x14ac:dyDescent="0.3">
      <c r="A4991" t="s">
        <v>25181</v>
      </c>
      <c r="B4991" t="str">
        <f>IFERROR(VLOOKUP($A4991,ui_labels_mc!$A$2:$F$10000,2,FALSE), "")</f>
        <v>Management Overview</v>
      </c>
      <c r="C4991" t="str">
        <f>IFERROR(VLOOKUP($B4991,ui_labels!$B$2:$F$10000,2,FALSE), IFERROR(VLOOKUP($B4991,ui_labels_mc!$B$2:$F$10000,2,FALSE), ""))</f>
        <v>Resumen de gestión</v>
      </c>
      <c r="D4991" t="str">
        <f>IFERROR(VLOOKUP($B4991,ui_labels!$B$2:$F$10000,3,FALSE), IFERROR(VLOOKUP($B4991,ui_labels_mc!$B$2:$F$10000,3,FALSE), ""))</f>
        <v>Présentation de la gestion</v>
      </c>
      <c r="E4991" t="str">
        <f>IFERROR(VLOOKUP($B4991,ui_labels!$B$2:$F$10000,4,FALSE), IFERROR(VLOOKUP($B4991,ui_labels_mc!$B$2:$F$10000,4,FALSE), ""))</f>
        <v>管理の概要</v>
      </c>
      <c r="F4991" t="str">
        <f>IFERROR(VLOOKUP($B4991,ui_labels!$B$2:$F$10000,5,FALSE), IFERROR(VLOOKUP($B4991,ui_labels_mc!$B$2:$F$10000,5,FALSE), ""))</f>
        <v>Management-Übersicht</v>
      </c>
      <c r="G4991" t="str">
        <f t="shared" si="77"/>
        <v>request_crud_request_mgmtOverview=Management-Übersicht</v>
      </c>
    </row>
    <row r="4992" spans="1:7" x14ac:dyDescent="0.3">
      <c r="A4992" t="s">
        <v>25182</v>
      </c>
      <c r="B4992" t="str">
        <f>IFERROR(VLOOKUP($A4992,ui_labels_mc!$A$2:$F$10000,2,FALSE), "")</f>
        <v>Modification Date</v>
      </c>
      <c r="C4992" t="str">
        <f>IFERROR(VLOOKUP($B4992,ui_labels!$B$2:$F$10000,2,FALSE), IFERROR(VLOOKUP($B4992,ui_labels_mc!$B$2:$F$10000,2,FALSE), ""))</f>
        <v>Fecha de modificación</v>
      </c>
      <c r="D4992" t="str">
        <f>IFERROR(VLOOKUP($B4992,ui_labels!$B$2:$F$10000,3,FALSE), IFERROR(VLOOKUP($B4992,ui_labels_mc!$B$2:$F$10000,3,FALSE), ""))</f>
        <v>Date de modification</v>
      </c>
      <c r="E4992" t="str">
        <f>IFERROR(VLOOKUP($B4992,ui_labels!$B$2:$F$10000,4,FALSE), IFERROR(VLOOKUP($B4992,ui_labels_mc!$B$2:$F$10000,4,FALSE), ""))</f>
        <v>変更日</v>
      </c>
      <c r="F4992" t="str">
        <f>IFERROR(VLOOKUP($B4992,ui_labels!$B$2:$F$10000,5,FALSE), IFERROR(VLOOKUP($B4992,ui_labels_mc!$B$2:$F$10000,5,FALSE), ""))</f>
        <v>Modifizierungsdatum</v>
      </c>
      <c r="G4992" t="str">
        <f t="shared" si="77"/>
        <v>request_crud_request_modificationDate=Modifizierungsdatum</v>
      </c>
    </row>
    <row r="4993" spans="1:7" x14ac:dyDescent="0.3">
      <c r="A4993" t="s">
        <v>25183</v>
      </c>
      <c r="B4993" t="str">
        <f>IFERROR(VLOOKUP($A4993,ui_labels_mc!$A$2:$F$10000,2,FALSE), "")</f>
        <v>Modification Date</v>
      </c>
      <c r="C4993" t="str">
        <f>IFERROR(VLOOKUP($B4993,ui_labels!$B$2:$F$10000,2,FALSE), IFERROR(VLOOKUP($B4993,ui_labels_mc!$B$2:$F$10000,2,FALSE), ""))</f>
        <v>Fecha de modificación</v>
      </c>
      <c r="D4993" t="str">
        <f>IFERROR(VLOOKUP($B4993,ui_labels!$B$2:$F$10000,3,FALSE), IFERROR(VLOOKUP($B4993,ui_labels_mc!$B$2:$F$10000,3,FALSE), ""))</f>
        <v>Date de modification</v>
      </c>
      <c r="E4993" t="str">
        <f>IFERROR(VLOOKUP($B4993,ui_labels!$B$2:$F$10000,4,FALSE), IFERROR(VLOOKUP($B4993,ui_labels_mc!$B$2:$F$10000,4,FALSE), ""))</f>
        <v>変更日</v>
      </c>
      <c r="F4993" t="str">
        <f>IFERROR(VLOOKUP($B4993,ui_labels!$B$2:$F$10000,5,FALSE), IFERROR(VLOOKUP($B4993,ui_labels_mc!$B$2:$F$10000,5,FALSE), ""))</f>
        <v>Modifizierungsdatum</v>
      </c>
      <c r="G4993" t="str">
        <f t="shared" si="77"/>
        <v>request_crud_request_modificationDate_1=Modifizierungsdatum</v>
      </c>
    </row>
    <row r="4994" spans="1:7" x14ac:dyDescent="0.3">
      <c r="A4994" t="s">
        <v>25184</v>
      </c>
      <c r="B4994" t="str">
        <f>IFERROR(VLOOKUP($A4994,ui_labels_mc!$A$2:$F$10000,2,FALSE), "")</f>
        <v>Quote Number</v>
      </c>
      <c r="C4994" t="str">
        <f>IFERROR(VLOOKUP($B4994,ui_labels!$B$2:$F$10000,2,FALSE), IFERROR(VLOOKUP($B4994,ui_labels_mc!$B$2:$F$10000,2,FALSE), ""))</f>
        <v>Número Cita</v>
      </c>
      <c r="D4994" t="str">
        <f>IFERROR(VLOOKUP($B4994,ui_labels!$B$2:$F$10000,3,FALSE), IFERROR(VLOOKUP($B4994,ui_labels_mc!$B$2:$F$10000,3,FALSE), ""))</f>
        <v>Nombre de devis</v>
      </c>
      <c r="E4994" t="str">
        <f>IFERROR(VLOOKUP($B4994,ui_labels!$B$2:$F$10000,4,FALSE), IFERROR(VLOOKUP($B4994,ui_labels_mc!$B$2:$F$10000,4,FALSE), ""))</f>
        <v>見積もり番号</v>
      </c>
      <c r="F4994" t="str">
        <f>IFERROR(VLOOKUP($B4994,ui_labels!$B$2:$F$10000,5,FALSE), IFERROR(VLOOKUP($B4994,ui_labels_mc!$B$2:$F$10000,5,FALSE), ""))</f>
        <v>Zitat Nummer</v>
      </c>
      <c r="G4994" t="str">
        <f t="shared" si="77"/>
        <v>request_crud_request_quote_refNumber=Zitat Nummer</v>
      </c>
    </row>
    <row r="4995" spans="1:7" x14ac:dyDescent="0.3">
      <c r="A4995" t="s">
        <v>25185</v>
      </c>
      <c r="B4995" t="str">
        <f>IFERROR(VLOOKUP($A4995,ui_labels_mc!$A$2:$F$10000,2,FALSE), "")</f>
        <v>Application Date</v>
      </c>
      <c r="C4995" t="str">
        <f>IFERROR(VLOOKUP($B4995,ui_labels!$B$2:$F$10000,2,FALSE), IFERROR(VLOOKUP($B4995,ui_labels_mc!$B$2:$F$10000,2,FALSE), ""))</f>
        <v>Fecha de solicitud</v>
      </c>
      <c r="D4995" t="str">
        <f>IFERROR(VLOOKUP($B4995,ui_labels!$B$2:$F$10000,3,FALSE), IFERROR(VLOOKUP($B4995,ui_labels_mc!$B$2:$F$10000,3,FALSE), ""))</f>
        <v>Date de la demande</v>
      </c>
      <c r="E4995" t="str">
        <f>IFERROR(VLOOKUP($B4995,ui_labels!$B$2:$F$10000,4,FALSE), IFERROR(VLOOKUP($B4995,ui_labels_mc!$B$2:$F$10000,4,FALSE), ""))</f>
        <v>出願日</v>
      </c>
      <c r="F4995" t="str">
        <f>IFERROR(VLOOKUP($B4995,ui_labels!$B$2:$F$10000,5,FALSE), IFERROR(VLOOKUP($B4995,ui_labels_mc!$B$2:$F$10000,5,FALSE), ""))</f>
        <v>Antragsdatum</v>
      </c>
      <c r="G4995" t="str">
        <f t="shared" ref="G4995:G5058" si="78">CONCATENATE(A4995, "=",F4995)</f>
        <v>request_crud_request_receivedDate=Antragsdatum</v>
      </c>
    </row>
    <row r="4996" spans="1:7" x14ac:dyDescent="0.3">
      <c r="A4996" t="s">
        <v>25186</v>
      </c>
      <c r="B4996" t="str">
        <f>IFERROR(VLOOKUP($A4996,ui_labels_mc!$A$2:$F$10000,2,FALSE), "")</f>
        <v>Application Date</v>
      </c>
      <c r="C4996" t="str">
        <f>IFERROR(VLOOKUP($B4996,ui_labels!$B$2:$F$10000,2,FALSE), IFERROR(VLOOKUP($B4996,ui_labels_mc!$B$2:$F$10000,2,FALSE), ""))</f>
        <v>Fecha de solicitud</v>
      </c>
      <c r="D4996" t="str">
        <f>IFERROR(VLOOKUP($B4996,ui_labels!$B$2:$F$10000,3,FALSE), IFERROR(VLOOKUP($B4996,ui_labels_mc!$B$2:$F$10000,3,FALSE), ""))</f>
        <v>Date de la demande</v>
      </c>
      <c r="E4996" t="str">
        <f>IFERROR(VLOOKUP($B4996,ui_labels!$B$2:$F$10000,4,FALSE), IFERROR(VLOOKUP($B4996,ui_labels_mc!$B$2:$F$10000,4,FALSE), ""))</f>
        <v>出願日</v>
      </c>
      <c r="F4996" t="str">
        <f>IFERROR(VLOOKUP($B4996,ui_labels!$B$2:$F$10000,5,FALSE), IFERROR(VLOOKUP($B4996,ui_labels_mc!$B$2:$F$10000,5,FALSE), ""))</f>
        <v>Antragsdatum</v>
      </c>
      <c r="G4996" t="str">
        <f t="shared" si="78"/>
        <v>request_crud_request_receivedDate_1=Antragsdatum</v>
      </c>
    </row>
    <row r="4997" spans="1:7" x14ac:dyDescent="0.3">
      <c r="A4997" t="s">
        <v>25187</v>
      </c>
      <c r="B4997" t="str">
        <f>IFERROR(VLOOKUP($A4997,ui_labels_mc!$A$2:$F$10000,2,FALSE), "")</f>
        <v>Application Number</v>
      </c>
      <c r="C4997" t="str">
        <f>IFERROR(VLOOKUP($B4997,ui_labels!$B$2:$F$10000,2,FALSE), IFERROR(VLOOKUP($B4997,ui_labels_mc!$B$2:$F$10000,2,FALSE), ""))</f>
        <v>Número de solicitud</v>
      </c>
      <c r="D4997" t="str">
        <f>IFERROR(VLOOKUP($B4997,ui_labels!$B$2:$F$10000,3,FALSE), IFERROR(VLOOKUP($B4997,ui_labels_mc!$B$2:$F$10000,3,FALSE), ""))</f>
        <v>Numéro de la demande</v>
      </c>
      <c r="E4997" t="str">
        <f>IFERROR(VLOOKUP($B4997,ui_labels!$B$2:$F$10000,4,FALSE), IFERROR(VLOOKUP($B4997,ui_labels_mc!$B$2:$F$10000,4,FALSE), ""))</f>
        <v>アプリケーション数</v>
      </c>
      <c r="F4997" t="str">
        <f>IFERROR(VLOOKUP($B4997,ui_labels!$B$2:$F$10000,5,FALSE), IFERROR(VLOOKUP($B4997,ui_labels_mc!$B$2:$F$10000,5,FALSE), ""))</f>
        <v>Antragsnummer</v>
      </c>
      <c r="G4997" t="str">
        <f t="shared" si="78"/>
        <v>request_crud_request_refNumber=Antragsnummer</v>
      </c>
    </row>
    <row r="4998" spans="1:7" x14ac:dyDescent="0.3">
      <c r="A4998" t="s">
        <v>25188</v>
      </c>
      <c r="B4998" t="str">
        <f>IFERROR(VLOOKUP($A4998,ui_labels_mc!$A$2:$F$10000,2,FALSE), "")</f>
        <v>Application Number</v>
      </c>
      <c r="C4998" t="str">
        <f>IFERROR(VLOOKUP($B4998,ui_labels!$B$2:$F$10000,2,FALSE), IFERROR(VLOOKUP($B4998,ui_labels_mc!$B$2:$F$10000,2,FALSE), ""))</f>
        <v>Número de solicitud</v>
      </c>
      <c r="D4998" t="str">
        <f>IFERROR(VLOOKUP($B4998,ui_labels!$B$2:$F$10000,3,FALSE), IFERROR(VLOOKUP($B4998,ui_labels_mc!$B$2:$F$10000,3,FALSE), ""))</f>
        <v>Numéro de la demande</v>
      </c>
      <c r="E4998" t="str">
        <f>IFERROR(VLOOKUP($B4998,ui_labels!$B$2:$F$10000,4,FALSE), IFERROR(VLOOKUP($B4998,ui_labels_mc!$B$2:$F$10000,4,FALSE), ""))</f>
        <v>アプリケーション数</v>
      </c>
      <c r="F4998" t="str">
        <f>IFERROR(VLOOKUP($B4998,ui_labels!$B$2:$F$10000,5,FALSE), IFERROR(VLOOKUP($B4998,ui_labels_mc!$B$2:$F$10000,5,FALSE), ""))</f>
        <v>Antragsnummer</v>
      </c>
      <c r="G4998" t="str">
        <f t="shared" si="78"/>
        <v>request_crud_request_refNumber_1=Antragsnummer</v>
      </c>
    </row>
    <row r="4999" spans="1:7" x14ac:dyDescent="0.3">
      <c r="A4999" t="s">
        <v>25189</v>
      </c>
      <c r="B4999" t="str">
        <f>IFERROR(VLOOKUP($A4999,ui_labels_mc!$A$2:$F$10000,2,FALSE), "")</f>
        <v>Reg B Start Date</v>
      </c>
      <c r="C4999" t="str">
        <f>IFERROR(VLOOKUP($B4999,ui_labels!$B$2:$F$10000,2,FALSE), IFERROR(VLOOKUP($B4999,ui_labels_mc!$B$2:$F$10000,2,FALSE), ""))</f>
        <v>Fecha de inicio de REG B</v>
      </c>
      <c r="D4999" t="str">
        <f>IFERROR(VLOOKUP($B4999,ui_labels!$B$2:$F$10000,3,FALSE), IFERROR(VLOOKUP($B4999,ui_labels_mc!$B$2:$F$10000,3,FALSE), ""))</f>
        <v>Date de début de Reg B</v>
      </c>
      <c r="E4999" t="str">
        <f>IFERROR(VLOOKUP($B4999,ui_labels!$B$2:$F$10000,4,FALSE), IFERROR(VLOOKUP($B4999,ui_labels_mc!$B$2:$F$10000,4,FALSE), ""))</f>
        <v>レッグ B の開始日</v>
      </c>
      <c r="F4999" t="str">
        <f>IFERROR(VLOOKUP($B4999,ui_labels!$B$2:$F$10000,5,FALSE), IFERROR(VLOOKUP($B4999,ui_labels_mc!$B$2:$F$10000,5,FALSE), ""))</f>
        <v>Reg-B-Startdatum</v>
      </c>
      <c r="G4999" t="str">
        <f t="shared" si="78"/>
        <v>request_crud_request_regbDttm=Reg-B-Startdatum</v>
      </c>
    </row>
    <row r="5000" spans="1:7" x14ac:dyDescent="0.3">
      <c r="A5000" t="s">
        <v>25190</v>
      </c>
      <c r="B5000" t="str">
        <f>IFERROR(VLOOKUP($A5000,ui_labels_mc!$A$2:$F$10000,2,FALSE), "")</f>
        <v>Reg B Start Date</v>
      </c>
      <c r="C5000" t="str">
        <f>IFERROR(VLOOKUP($B5000,ui_labels!$B$2:$F$10000,2,FALSE), IFERROR(VLOOKUP($B5000,ui_labels_mc!$B$2:$F$10000,2,FALSE), ""))</f>
        <v>Fecha de inicio de REG B</v>
      </c>
      <c r="D5000" t="str">
        <f>IFERROR(VLOOKUP($B5000,ui_labels!$B$2:$F$10000,3,FALSE), IFERROR(VLOOKUP($B5000,ui_labels_mc!$B$2:$F$10000,3,FALSE), ""))</f>
        <v>Date de début de Reg B</v>
      </c>
      <c r="E5000" t="str">
        <f>IFERROR(VLOOKUP($B5000,ui_labels!$B$2:$F$10000,4,FALSE), IFERROR(VLOOKUP($B5000,ui_labels_mc!$B$2:$F$10000,4,FALSE), ""))</f>
        <v>レッグ B の開始日</v>
      </c>
      <c r="F5000" t="str">
        <f>IFERROR(VLOOKUP($B5000,ui_labels!$B$2:$F$10000,5,FALSE), IFERROR(VLOOKUP($B5000,ui_labels_mc!$B$2:$F$10000,5,FALSE), ""))</f>
        <v>Reg-B-Startdatum</v>
      </c>
      <c r="G5000" t="str">
        <f t="shared" si="78"/>
        <v>request_crud_request_regbDttm_1=Reg-B-Startdatum</v>
      </c>
    </row>
    <row r="5001" spans="1:7" x14ac:dyDescent="0.3">
      <c r="A5001" t="s">
        <v>25191</v>
      </c>
      <c r="B5001" t="str">
        <f>IFERROR(VLOOKUP($A5001,ui_labels_mc!$A$2:$F$10000,2,FALSE), "")</f>
        <v>Relationship Name</v>
      </c>
      <c r="C5001" t="str">
        <f>IFERROR(VLOOKUP($B5001,ui_labels!$B$2:$F$10000,2,FALSE), IFERROR(VLOOKUP($B5001,ui_labels_mc!$B$2:$F$10000,2,FALSE), ""))</f>
        <v>Nombre relación</v>
      </c>
      <c r="D5001" t="str">
        <f>IFERROR(VLOOKUP($B5001,ui_labels!$B$2:$F$10000,3,FALSE), IFERROR(VLOOKUP($B5001,ui_labels_mc!$B$2:$F$10000,3,FALSE), ""))</f>
        <v>Nom de la relation</v>
      </c>
      <c r="E5001" t="str">
        <f>IFERROR(VLOOKUP($B5001,ui_labels!$B$2:$F$10000,4,FALSE), IFERROR(VLOOKUP($B5001,ui_labels_mc!$B$2:$F$10000,4,FALSE), ""))</f>
        <v>リレーションシップ名</v>
      </c>
      <c r="F5001" t="str">
        <f>IFERROR(VLOOKUP($B5001,ui_labels!$B$2:$F$10000,5,FALSE), IFERROR(VLOOKUP($B5001,ui_labels_mc!$B$2:$F$10000,5,FALSE), ""))</f>
        <v>Bezeichnung der Relation</v>
      </c>
      <c r="G5001" t="str">
        <f t="shared" si="78"/>
        <v>request_crud_request_relationship=Bezeichnung der Relation</v>
      </c>
    </row>
    <row r="5002" spans="1:7" x14ac:dyDescent="0.3">
      <c r="A5002" t="s">
        <v>25192</v>
      </c>
      <c r="B5002" t="str">
        <f>IFERROR(VLOOKUP($A5002,ui_labels_mc!$A$2:$F$10000,2,FALSE), "")</f>
        <v>Relationship Name</v>
      </c>
      <c r="C5002" t="str">
        <f>IFERROR(VLOOKUP($B5002,ui_labels!$B$2:$F$10000,2,FALSE), IFERROR(VLOOKUP($B5002,ui_labels_mc!$B$2:$F$10000,2,FALSE), ""))</f>
        <v>Nombre relación</v>
      </c>
      <c r="D5002" t="str">
        <f>IFERROR(VLOOKUP($B5002,ui_labels!$B$2:$F$10000,3,FALSE), IFERROR(VLOOKUP($B5002,ui_labels_mc!$B$2:$F$10000,3,FALSE), ""))</f>
        <v>Nom de la relation</v>
      </c>
      <c r="E5002" t="str">
        <f>IFERROR(VLOOKUP($B5002,ui_labels!$B$2:$F$10000,4,FALSE), IFERROR(VLOOKUP($B5002,ui_labels_mc!$B$2:$F$10000,4,FALSE), ""))</f>
        <v>リレーションシップ名</v>
      </c>
      <c r="F5002" t="str">
        <f>IFERROR(VLOOKUP($B5002,ui_labels!$B$2:$F$10000,5,FALSE), IFERROR(VLOOKUP($B5002,ui_labels_mc!$B$2:$F$10000,5,FALSE), ""))</f>
        <v>Bezeichnung der Relation</v>
      </c>
      <c r="G5002" t="str">
        <f t="shared" si="78"/>
        <v>request_crud_request_relationship_searchBox=Bezeichnung der Relation</v>
      </c>
    </row>
    <row r="5003" spans="1:7" x14ac:dyDescent="0.3">
      <c r="A5003" t="s">
        <v>25193</v>
      </c>
      <c r="B5003" t="str">
        <f>IFERROR(VLOOKUP($A5003,ui_labels_mc!$A$2:$F$10000,2,FALSE), "")</f>
        <v>Application Type</v>
      </c>
      <c r="C5003" t="str">
        <f>IFERROR(VLOOKUP($B5003,ui_labels!$B$2:$F$10000,2,FALSE), IFERROR(VLOOKUP($B5003,ui_labels_mc!$B$2:$F$10000,2,FALSE), ""))</f>
        <v>Tipo de aplicación</v>
      </c>
      <c r="D5003" t="str">
        <f>IFERROR(VLOOKUP($B5003,ui_labels!$B$2:$F$10000,3,FALSE), IFERROR(VLOOKUP($B5003,ui_labels_mc!$B$2:$F$10000,3,FALSE), ""))</f>
        <v>Type d'application</v>
      </c>
      <c r="E5003" t="str">
        <f>IFERROR(VLOOKUP($B5003,ui_labels!$B$2:$F$10000,4,FALSE), IFERROR(VLOOKUP($B5003,ui_labels_mc!$B$2:$F$10000,4,FALSE), ""))</f>
        <v>アプリケーションの種類</v>
      </c>
      <c r="F5003" t="str">
        <f>IFERROR(VLOOKUP($B5003,ui_labels!$B$2:$F$10000,5,FALSE), IFERROR(VLOOKUP($B5003,ui_labels_mc!$B$2:$F$10000,5,FALSE), ""))</f>
        <v>Antragstyp</v>
      </c>
      <c r="G5003" t="str">
        <f t="shared" si="78"/>
        <v>request_crud_request_requestType=Antragstyp</v>
      </c>
    </row>
    <row r="5004" spans="1:7" x14ac:dyDescent="0.3">
      <c r="A5004" t="s">
        <v>25194</v>
      </c>
      <c r="B5004" t="str">
        <f>IFERROR(VLOOKUP($A5004,ui_labels_mc!$A$2:$F$10000,2,FALSE), "")</f>
        <v>Application Type</v>
      </c>
      <c r="C5004" t="str">
        <f>IFERROR(VLOOKUP($B5004,ui_labels!$B$2:$F$10000,2,FALSE), IFERROR(VLOOKUP($B5004,ui_labels_mc!$B$2:$F$10000,2,FALSE), ""))</f>
        <v>Tipo de aplicación</v>
      </c>
      <c r="D5004" t="str">
        <f>IFERROR(VLOOKUP($B5004,ui_labels!$B$2:$F$10000,3,FALSE), IFERROR(VLOOKUP($B5004,ui_labels_mc!$B$2:$F$10000,3,FALSE), ""))</f>
        <v>Type d'application</v>
      </c>
      <c r="E5004" t="str">
        <f>IFERROR(VLOOKUP($B5004,ui_labels!$B$2:$F$10000,4,FALSE), IFERROR(VLOOKUP($B5004,ui_labels_mc!$B$2:$F$10000,4,FALSE), ""))</f>
        <v>アプリケーションの種類</v>
      </c>
      <c r="F5004" t="str">
        <f>IFERROR(VLOOKUP($B5004,ui_labels!$B$2:$F$10000,5,FALSE), IFERROR(VLOOKUP($B5004,ui_labels_mc!$B$2:$F$10000,5,FALSE), ""))</f>
        <v>Antragstyp</v>
      </c>
      <c r="G5004" t="str">
        <f t="shared" si="78"/>
        <v>request_crud_request_requestType_1=Antragstyp</v>
      </c>
    </row>
    <row r="5005" spans="1:7" x14ac:dyDescent="0.3">
      <c r="A5005" t="s">
        <v>25195</v>
      </c>
      <c r="B5005" t="str">
        <f>IFERROR(VLOOKUP($A5005,ui_labels_mc!$A$2:$F$10000,2,FALSE), "")</f>
        <v>Application Owner</v>
      </c>
      <c r="C5005" t="str">
        <f>IFERROR(VLOOKUP($B5005,ui_labels!$B$2:$F$10000,2,FALSE), IFERROR(VLOOKUP($B5005,ui_labels_mc!$B$2:$F$10000,2,FALSE), ""))</f>
        <v>Propietario de aplicación</v>
      </c>
      <c r="D5005" t="str">
        <f>IFERROR(VLOOKUP($B5005,ui_labels!$B$2:$F$10000,3,FALSE), IFERROR(VLOOKUP($B5005,ui_labels_mc!$B$2:$F$10000,3,FALSE), ""))</f>
        <v>Propriétaire de l'application</v>
      </c>
      <c r="E5005" t="str">
        <f>IFERROR(VLOOKUP($B5005,ui_labels!$B$2:$F$10000,4,FALSE), IFERROR(VLOOKUP($B5005,ui_labels_mc!$B$2:$F$10000,4,FALSE), ""))</f>
        <v>アプリケーション所有者</v>
      </c>
      <c r="F5005" t="str">
        <f>IFERROR(VLOOKUP($B5005,ui_labels!$B$2:$F$10000,5,FALSE), IFERROR(VLOOKUP($B5005,ui_labels_mc!$B$2:$F$10000,5,FALSE), ""))</f>
        <v>Antragseigentümer</v>
      </c>
      <c r="G5005" t="str">
        <f t="shared" si="78"/>
        <v>request_crud_request_sfdcAppOwnerName=Antragseigentümer</v>
      </c>
    </row>
    <row r="5006" spans="1:7" x14ac:dyDescent="0.3">
      <c r="A5006" t="s">
        <v>25196</v>
      </c>
      <c r="B5006" t="str">
        <f>IFERROR(VLOOKUP($A5006,ui_labels_mc!$A$2:$F$10000,2,FALSE), "")</f>
        <v>Application History</v>
      </c>
      <c r="C5006" t="str">
        <f>IFERROR(VLOOKUP($B5006,ui_labels!$B$2:$F$10000,2,FALSE), IFERROR(VLOOKUP($B5006,ui_labels_mc!$B$2:$F$10000,2,FALSE), ""))</f>
        <v>Historia de aplicación</v>
      </c>
      <c r="D5006" t="str">
        <f>IFERROR(VLOOKUP($B5006,ui_labels!$B$2:$F$10000,3,FALSE), IFERROR(VLOOKUP($B5006,ui_labels_mc!$B$2:$F$10000,3,FALSE), ""))</f>
        <v>Histoire de l'application</v>
      </c>
      <c r="E5006" t="str">
        <f>IFERROR(VLOOKUP($B5006,ui_labels!$B$2:$F$10000,4,FALSE), IFERROR(VLOOKUP($B5006,ui_labels_mc!$B$2:$F$10000,4,FALSE), ""))</f>
        <v>アプリケーション履歴</v>
      </c>
      <c r="F5006" t="str">
        <f>IFERROR(VLOOKUP($B5006,ui_labels!$B$2:$F$10000,5,FALSE), IFERROR(VLOOKUP($B5006,ui_labels_mc!$B$2:$F$10000,5,FALSE), ""))</f>
        <v>Antragsverlauf</v>
      </c>
      <c r="G5006" t="str">
        <f t="shared" si="78"/>
        <v>request_crud_request_taggedVersions=Antragsverlauf</v>
      </c>
    </row>
    <row r="5007" spans="1:7" x14ac:dyDescent="0.3">
      <c r="A5007" t="s">
        <v>25197</v>
      </c>
      <c r="B5007" t="str">
        <f>IFERROR(VLOOKUP($A5007,ui_labels_mc!$A$2:$F$10000,2,FALSE), "")</f>
        <v>Status</v>
      </c>
      <c r="C5007" t="str">
        <f>IFERROR(VLOOKUP($B5007,ui_labels!$B$2:$F$10000,2,FALSE), IFERROR(VLOOKUP($B5007,ui_labels_mc!$B$2:$F$10000,2,FALSE), ""))</f>
        <v>Estado</v>
      </c>
      <c r="D5007" t="str">
        <f>IFERROR(VLOOKUP($B5007,ui_labels!$B$2:$F$10000,3,FALSE), IFERROR(VLOOKUP($B5007,ui_labels_mc!$B$2:$F$10000,3,FALSE), ""))</f>
        <v>Statut</v>
      </c>
      <c r="E5007" t="str">
        <f>IFERROR(VLOOKUP($B5007,ui_labels!$B$2:$F$10000,4,FALSE), IFERROR(VLOOKUP($B5007,ui_labels_mc!$B$2:$F$10000,4,FALSE), ""))</f>
        <v>ステータス</v>
      </c>
      <c r="F5007" t="str">
        <f>IFERROR(VLOOKUP($B5007,ui_labels!$B$2:$F$10000,5,FALSE), IFERROR(VLOOKUP($B5007,ui_labels_mc!$B$2:$F$10000,5,FALSE), ""))</f>
        <v>Status</v>
      </c>
      <c r="G5007" t="str">
        <f t="shared" si="78"/>
        <v>request_crud_request_wfStatus=Status</v>
      </c>
    </row>
    <row r="5008" spans="1:7" x14ac:dyDescent="0.3">
      <c r="A5008" t="s">
        <v>25198</v>
      </c>
      <c r="B5008" t="str">
        <f>IFERROR(VLOOKUP($A5008,ui_labels_mc!$A$2:$F$10000,2,FALSE), "")</f>
        <v>Status</v>
      </c>
      <c r="C5008" t="str">
        <f>IFERROR(VLOOKUP($B5008,ui_labels!$B$2:$F$10000,2,FALSE), IFERROR(VLOOKUP($B5008,ui_labels_mc!$B$2:$F$10000,2,FALSE), ""))</f>
        <v>Estado</v>
      </c>
      <c r="D5008" t="str">
        <f>IFERROR(VLOOKUP($B5008,ui_labels!$B$2:$F$10000,3,FALSE), IFERROR(VLOOKUP($B5008,ui_labels_mc!$B$2:$F$10000,3,FALSE), ""))</f>
        <v>Statut</v>
      </c>
      <c r="E5008" t="str">
        <f>IFERROR(VLOOKUP($B5008,ui_labels!$B$2:$F$10000,4,FALSE), IFERROR(VLOOKUP($B5008,ui_labels_mc!$B$2:$F$10000,4,FALSE), ""))</f>
        <v>ステータス</v>
      </c>
      <c r="F5008" t="str">
        <f>IFERROR(VLOOKUP($B5008,ui_labels!$B$2:$F$10000,5,FALSE), IFERROR(VLOOKUP($B5008,ui_labels_mc!$B$2:$F$10000,5,FALSE), ""))</f>
        <v>Status</v>
      </c>
      <c r="G5008" t="str">
        <f t="shared" si="78"/>
        <v>request_crud_request_wfStatus_1=Status</v>
      </c>
    </row>
    <row r="5009" spans="1:7" x14ac:dyDescent="0.3">
      <c r="A5009" t="s">
        <v>25199</v>
      </c>
      <c r="B5009" t="str">
        <f>IFERROR(VLOOKUP($A5009,ui_labels_mc!$A$2:$F$10000,2,FALSE), "")</f>
        <v>Covenants</v>
      </c>
      <c r="C5009" t="str">
        <f>IFERROR(VLOOKUP($B5009,ui_labels!$B$2:$F$10000,2,FALSE), IFERROR(VLOOKUP($B5009,ui_labels_mc!$B$2:$F$10000,2,FALSE), ""))</f>
        <v>Convenios</v>
      </c>
      <c r="D5009" t="str">
        <f>IFERROR(VLOOKUP($B5009,ui_labels!$B$2:$F$10000,3,FALSE), IFERROR(VLOOKUP($B5009,ui_labels_mc!$B$2:$F$10000,3,FALSE), ""))</f>
        <v>Pactes</v>
      </c>
      <c r="E5009" t="str">
        <f>IFERROR(VLOOKUP($B5009,ui_labels!$B$2:$F$10000,4,FALSE), IFERROR(VLOOKUP($B5009,ui_labels_mc!$B$2:$F$10000,4,FALSE), ""))</f>
        <v>条項</v>
      </c>
      <c r="F5009" t="str">
        <f>IFERROR(VLOOKUP($B5009,ui_labels!$B$2:$F$10000,5,FALSE), IFERROR(VLOOKUP($B5009,ui_labels_mc!$B$2:$F$10000,5,FALSE), ""))</f>
        <v>Verträge</v>
      </c>
      <c r="G5009" t="str">
        <f t="shared" si="78"/>
        <v>request_crud_tab_Covenants_tab=Verträge</v>
      </c>
    </row>
    <row r="5010" spans="1:7" x14ac:dyDescent="0.3">
      <c r="A5010" t="s">
        <v>25200</v>
      </c>
      <c r="B5010" t="str">
        <f>IFERROR(VLOOKUP($A5010,ui_labels_mc!$A$2:$F$10000,2,FALSE), "")</f>
        <v>COA</v>
      </c>
      <c r="C5010" t="str">
        <f>IFERROR(VLOOKUP($B5010,ui_labels!$B$2:$F$10000,2,FALSE), IFERROR(VLOOKUP($B5010,ui_labels_mc!$B$2:$F$10000,2,FALSE), ""))</f>
        <v>COA</v>
      </c>
      <c r="D5010" t="str">
        <f>IFERROR(VLOOKUP($B5010,ui_labels!$B$2:$F$10000,3,FALSE), IFERROR(VLOOKUP($B5010,ui_labels_mc!$B$2:$F$10000,3,FALSE), ""))</f>
        <v>COA</v>
      </c>
      <c r="E5010" t="str">
        <f>IFERROR(VLOOKUP($B5010,ui_labels!$B$2:$F$10000,4,FALSE), IFERROR(VLOOKUP($B5010,ui_labels_mc!$B$2:$F$10000,4,FALSE), ""))</f>
        <v>COA</v>
      </c>
      <c r="F5010" t="str">
        <f>IFERROR(VLOOKUP($B5010,ui_labels!$B$2:$F$10000,5,FALSE), IFERROR(VLOOKUP($B5010,ui_labels_mc!$B$2:$F$10000,5,FALSE), ""))</f>
        <v>COA</v>
      </c>
      <c r="G5010" t="str">
        <f t="shared" si="78"/>
        <v>request_crud_tab_Request_CreditDecision_COA_tab=COA</v>
      </c>
    </row>
    <row r="5011" spans="1:7" x14ac:dyDescent="0.3">
      <c r="A5011" t="s">
        <v>25201</v>
      </c>
      <c r="B5011" t="str">
        <f>IFERROR(VLOOKUP($A5011,ui_labels_mc!$A$2:$F$10000,2,FALSE), "")</f>
        <v>Bureaus</v>
      </c>
      <c r="C5011" t="str">
        <f>IFERROR(VLOOKUP($B5011,ui_labels!$B$2:$F$10000,2,FALSE), IFERROR(VLOOKUP($B5011,ui_labels_mc!$B$2:$F$10000,2,FALSE), ""))</f>
        <v>Oficinas</v>
      </c>
      <c r="D5011" t="str">
        <f>IFERROR(VLOOKUP($B5011,ui_labels!$B$2:$F$10000,3,FALSE), IFERROR(VLOOKUP($B5011,ui_labels_mc!$B$2:$F$10000,3,FALSE), ""))</f>
        <v>Bureaux</v>
      </c>
      <c r="E5011" t="str">
        <f>IFERROR(VLOOKUP($B5011,ui_labels!$B$2:$F$10000,4,FALSE), IFERROR(VLOOKUP($B5011,ui_labels_mc!$B$2:$F$10000,4,FALSE), ""))</f>
        <v>局</v>
      </c>
      <c r="F5011" t="str">
        <f>IFERROR(VLOOKUP($B5011,ui_labels!$B$2:$F$10000,5,FALSE), IFERROR(VLOOKUP($B5011,ui_labels_mc!$B$2:$F$10000,5,FALSE), ""))</f>
        <v>Büros</v>
      </c>
      <c r="G5011" t="str">
        <f t="shared" si="78"/>
        <v>request_crud_tab_Request_CreditDecision_bureauReports_tab=Büros</v>
      </c>
    </row>
    <row r="5012" spans="1:7" x14ac:dyDescent="0.3">
      <c r="A5012" t="s">
        <v>25202</v>
      </c>
      <c r="B5012" t="str">
        <f>IFERROR(VLOOKUP($A5012,ui_labels_mc!$A$2:$F$10000,2,FALSE), "")</f>
        <v>Compliance</v>
      </c>
      <c r="C5012" t="str">
        <f>IFERROR(VLOOKUP($B5012,ui_labels!$B$2:$F$10000,2,FALSE), IFERROR(VLOOKUP($B5012,ui_labels_mc!$B$2:$F$10000,2,FALSE), ""))</f>
        <v>Cumplimiento de normas</v>
      </c>
      <c r="D5012" t="str">
        <f>IFERROR(VLOOKUP($B5012,ui_labels!$B$2:$F$10000,3,FALSE), IFERROR(VLOOKUP($B5012,ui_labels_mc!$B$2:$F$10000,3,FALSE), ""))</f>
        <v>Conformité</v>
      </c>
      <c r="E5012" t="str">
        <f>IFERROR(VLOOKUP($B5012,ui_labels!$B$2:$F$10000,4,FALSE), IFERROR(VLOOKUP($B5012,ui_labels_mc!$B$2:$F$10000,4,FALSE), ""))</f>
        <v>コンプライアンス</v>
      </c>
      <c r="F5012" t="str">
        <f>IFERROR(VLOOKUP($B5012,ui_labels!$B$2:$F$10000,5,FALSE), IFERROR(VLOOKUP($B5012,ui_labels_mc!$B$2:$F$10000,5,FALSE), ""))</f>
        <v>Compliance</v>
      </c>
      <c r="G5012" t="str">
        <f t="shared" si="78"/>
        <v>request_crud_tab_Request_creditDecision_compliance_tab=Compliance</v>
      </c>
    </row>
    <row r="5013" spans="1:7" x14ac:dyDescent="0.3">
      <c r="A5013" t="s">
        <v>25203</v>
      </c>
      <c r="B5013" t="str">
        <f>IFERROR(VLOOKUP($A5013,ui_labels_mc!$A$2:$F$10000,2,FALSE), "")</f>
        <v>Decision</v>
      </c>
      <c r="C5013" t="str">
        <f>IFERROR(VLOOKUP($B5013,ui_labels!$B$2:$F$10000,2,FALSE), IFERROR(VLOOKUP($B5013,ui_labels_mc!$B$2:$F$10000,2,FALSE), ""))</f>
        <v>Decisión</v>
      </c>
      <c r="D5013" t="str">
        <f>IFERROR(VLOOKUP($B5013,ui_labels!$B$2:$F$10000,3,FALSE), IFERROR(VLOOKUP($B5013,ui_labels_mc!$B$2:$F$10000,3,FALSE), ""))</f>
        <v>Décision</v>
      </c>
      <c r="E5013" t="str">
        <f>IFERROR(VLOOKUP($B5013,ui_labels!$B$2:$F$10000,4,FALSE), IFERROR(VLOOKUP($B5013,ui_labels_mc!$B$2:$F$10000,4,FALSE), ""))</f>
        <v>意思決定</v>
      </c>
      <c r="F5013" t="str">
        <f>IFERROR(VLOOKUP($B5013,ui_labels!$B$2:$F$10000,5,FALSE), IFERROR(VLOOKUP($B5013,ui_labels_mc!$B$2:$F$10000,5,FALSE), ""))</f>
        <v xml:space="preserve">Entscheidung   </v>
      </c>
      <c r="G5013" t="str">
        <f t="shared" si="78"/>
        <v xml:space="preserve">request_crud_tab_Request_creditDecision_decision_tab=Entscheidung   </v>
      </c>
    </row>
    <row r="5014" spans="1:7" x14ac:dyDescent="0.3">
      <c r="A5014" t="s">
        <v>25204</v>
      </c>
      <c r="B5014" t="str">
        <f>IFERROR(VLOOKUP($A5014,ui_labels_mc!$A$2:$F$10000,2,FALSE), "")</f>
        <v>Exposure</v>
      </c>
      <c r="C5014" t="str">
        <f>IFERROR(VLOOKUP($B5014,ui_labels!$B$2:$F$10000,2,FALSE), IFERROR(VLOOKUP($B5014,ui_labels_mc!$B$2:$F$10000,2,FALSE), ""))</f>
        <v>Exposición</v>
      </c>
      <c r="D5014" t="str">
        <f>IFERROR(VLOOKUP($B5014,ui_labels!$B$2:$F$10000,3,FALSE), IFERROR(VLOOKUP($B5014,ui_labels_mc!$B$2:$F$10000,3,FALSE), ""))</f>
        <v>Exposition</v>
      </c>
      <c r="E5014" t="str">
        <f>IFERROR(VLOOKUP($B5014,ui_labels!$B$2:$F$10000,4,FALSE), IFERROR(VLOOKUP($B5014,ui_labels_mc!$B$2:$F$10000,4,FALSE), ""))</f>
        <v>露出</v>
      </c>
      <c r="F5014" t="str">
        <f>IFERROR(VLOOKUP($B5014,ui_labels!$B$2:$F$10000,5,FALSE), IFERROR(VLOOKUP($B5014,ui_labels_mc!$B$2:$F$10000,5,FALSE), ""))</f>
        <v>Forderung</v>
      </c>
      <c r="G5014" t="str">
        <f t="shared" si="78"/>
        <v>request_crud_tab_Request_creditDecision_exposure_tab=Forderung</v>
      </c>
    </row>
    <row r="5015" spans="1:7" x14ac:dyDescent="0.3">
      <c r="A5015" t="s">
        <v>25205</v>
      </c>
      <c r="B5015" t="str">
        <f>IFERROR(VLOOKUP($A5015,ui_labels_mc!$A$2:$F$10000,2,FALSE), "")</f>
        <v>Credit Analysis</v>
      </c>
      <c r="C5015" t="str">
        <f>IFERROR(VLOOKUP($B5015,ui_labels!$B$2:$F$10000,2,FALSE), IFERROR(VLOOKUP($B5015,ui_labels_mc!$B$2:$F$10000,2,FALSE), ""))</f>
        <v>Análisis de crédito</v>
      </c>
      <c r="D5015" t="str">
        <f>IFERROR(VLOOKUP($B5015,ui_labels!$B$2:$F$10000,3,FALSE), IFERROR(VLOOKUP($B5015,ui_labels_mc!$B$2:$F$10000,3,FALSE), ""))</f>
        <v>Analyse de crédit</v>
      </c>
      <c r="E5015" t="str">
        <f>IFERROR(VLOOKUP($B5015,ui_labels!$B$2:$F$10000,4,FALSE), IFERROR(VLOOKUP($B5015,ui_labels_mc!$B$2:$F$10000,4,FALSE), ""))</f>
        <v>信用分析</v>
      </c>
      <c r="F5015" t="str">
        <f>IFERROR(VLOOKUP($B5015,ui_labels!$B$2:$F$10000,5,FALSE), IFERROR(VLOOKUP($B5015,ui_labels_mc!$B$2:$F$10000,5,FALSE), ""))</f>
        <v>Kreditanalyse</v>
      </c>
      <c r="G5015" t="str">
        <f t="shared" si="78"/>
        <v>request_crud_tab_Request_creditDecision_tab=Kreditanalyse</v>
      </c>
    </row>
    <row r="5016" spans="1:7" x14ac:dyDescent="0.3">
      <c r="A5016" t="s">
        <v>25206</v>
      </c>
      <c r="B5016" t="str">
        <f>IFERROR(VLOOKUP($A5016,ui_labels_mc!$A$2:$F$10000,2,FALSE), "")</f>
        <v>RAC</v>
      </c>
      <c r="C5016" t="str">
        <f>IFERROR(VLOOKUP($B5016,ui_labels!$B$2:$F$10000,2,FALSE), IFERROR(VLOOKUP($B5016,ui_labels_mc!$B$2:$F$10000,2,FALSE), ""))</f>
        <v>RAC</v>
      </c>
      <c r="D5016" t="str">
        <f>IFERROR(VLOOKUP($B5016,ui_labels!$B$2:$F$10000,3,FALSE), IFERROR(VLOOKUP($B5016,ui_labels_mc!$B$2:$F$10000,3,FALSE), ""))</f>
        <v>RAC</v>
      </c>
      <c r="E5016" t="str">
        <f>IFERROR(VLOOKUP($B5016,ui_labels!$B$2:$F$10000,4,FALSE), IFERROR(VLOOKUP($B5016,ui_labels_mc!$B$2:$F$10000,4,FALSE), ""))</f>
        <v>RAC</v>
      </c>
      <c r="F5016" t="str">
        <f>IFERROR(VLOOKUP($B5016,ui_labels!$B$2:$F$10000,5,FALSE), IFERROR(VLOOKUP($B5016,ui_labels_mc!$B$2:$F$10000,5,FALSE), ""))</f>
        <v>RAC</v>
      </c>
      <c r="G5016" t="str">
        <f t="shared" si="78"/>
        <v>request_crud_tab_Request_decision_RACSet_tab=RAC</v>
      </c>
    </row>
    <row r="5017" spans="1:7" x14ac:dyDescent="0.3">
      <c r="A5017" t="s">
        <v>25207</v>
      </c>
      <c r="B5017" t="str">
        <f>IFERROR(VLOOKUP($A5017,ui_labels_mc!$A$2:$F$10000,2,FALSE), "")</f>
        <v>Pull Report</v>
      </c>
      <c r="C5017" t="str">
        <f>IFERROR(VLOOKUP($B5017,ui_labels!$B$2:$F$10000,2,FALSE), IFERROR(VLOOKUP($B5017,ui_labels_mc!$B$2:$F$10000,2,FALSE), ""))</f>
        <v>Informe</v>
      </c>
      <c r="D5017" t="str">
        <f>IFERROR(VLOOKUP($B5017,ui_labels!$B$2:$F$10000,3,FALSE), IFERROR(VLOOKUP($B5017,ui_labels_mc!$B$2:$F$10000,3,FALSE), ""))</f>
        <v>Tirez sur le rapport</v>
      </c>
      <c r="E5017" t="str">
        <f>IFERROR(VLOOKUP($B5017,ui_labels!$B$2:$F$10000,4,FALSE), IFERROR(VLOOKUP($B5017,ui_labels_mc!$B$2:$F$10000,4,FALSE), ""))</f>
        <v>プル レポート</v>
      </c>
      <c r="F5017" t="str">
        <f>IFERROR(VLOOKUP($B5017,ui_labels!$B$2:$F$10000,5,FALSE), IFERROR(VLOOKUP($B5017,ui_labels_mc!$B$2:$F$10000,5,FALSE), ""))</f>
        <v>Pull-Bericht</v>
      </c>
      <c r="G5017" t="str">
        <f t="shared" si="78"/>
        <v>request_crud_tab_Request_decision_bureaus_pullReport=Pull-Bericht</v>
      </c>
    </row>
    <row r="5018" spans="1:7" x14ac:dyDescent="0.3">
      <c r="A5018" t="s">
        <v>25208</v>
      </c>
      <c r="B5018" t="str">
        <f>IFERROR(VLOOKUP($A5018,ui_labels_mc!$A$2:$F$10000,2,FALSE), "")</f>
        <v>Application</v>
      </c>
      <c r="C5018" t="str">
        <f>IFERROR(VLOOKUP($B5018,ui_labels!$B$2:$F$10000,2,FALSE), IFERROR(VLOOKUP($B5018,ui_labels_mc!$B$2:$F$10000,2,FALSE), ""))</f>
        <v>Aplicación</v>
      </c>
      <c r="D5018" t="str">
        <f>IFERROR(VLOOKUP($B5018,ui_labels!$B$2:$F$10000,3,FALSE), IFERROR(VLOOKUP($B5018,ui_labels_mc!$B$2:$F$10000,3,FALSE), ""))</f>
        <v>Application</v>
      </c>
      <c r="E5018" t="str">
        <f>IFERROR(VLOOKUP($B5018,ui_labels!$B$2:$F$10000,4,FALSE), IFERROR(VLOOKUP($B5018,ui_labels_mc!$B$2:$F$10000,4,FALSE), ""))</f>
        <v>アプリケーション</v>
      </c>
      <c r="F5018" t="str">
        <f>IFERROR(VLOOKUP($B5018,ui_labels!$B$2:$F$10000,5,FALSE), IFERROR(VLOOKUP($B5018,ui_labels_mc!$B$2:$F$10000,5,FALSE), ""))</f>
        <v>Anwendung</v>
      </c>
      <c r="G5018" t="str">
        <f t="shared" si="78"/>
        <v>request_crud_tab_creditRequest_tab=Anwendung</v>
      </c>
    </row>
    <row r="5019" spans="1:7" x14ac:dyDescent="0.3">
      <c r="A5019" t="s">
        <v>25209</v>
      </c>
      <c r="B5019" t="str">
        <f>IFERROR(VLOOKUP($A5019,ui_labels_mc!$A$2:$F$10000,2,FALSE), "")</f>
        <v>Risk Analysis</v>
      </c>
      <c r="C5019" t="str">
        <f>IFERROR(VLOOKUP($B5019,ui_labels!$B$2:$F$10000,2,FALSE), IFERROR(VLOOKUP($B5019,ui_labels_mc!$B$2:$F$10000,2,FALSE), ""))</f>
        <v>Análisis de riesgo</v>
      </c>
      <c r="D5019" t="str">
        <f>IFERROR(VLOOKUP($B5019,ui_labels!$B$2:$F$10000,3,FALSE), IFERROR(VLOOKUP($B5019,ui_labels_mc!$B$2:$F$10000,3,FALSE), ""))</f>
        <v>Analyse de risque</v>
      </c>
      <c r="E5019" t="str">
        <f>IFERROR(VLOOKUP($B5019,ui_labels!$B$2:$F$10000,4,FALSE), IFERROR(VLOOKUP($B5019,ui_labels_mc!$B$2:$F$10000,4,FALSE), ""))</f>
        <v>危険分析</v>
      </c>
      <c r="F5019" t="str">
        <f>IFERROR(VLOOKUP($B5019,ui_labels!$B$2:$F$10000,5,FALSE), IFERROR(VLOOKUP($B5019,ui_labels_mc!$B$2:$F$10000,5,FALSE), ""))</f>
        <v>Risikoanalyse</v>
      </c>
      <c r="G5019" t="str">
        <f t="shared" si="78"/>
        <v>request_crud_tab_riskAnalysis_tab=Risikoanalyse</v>
      </c>
    </row>
    <row r="5020" spans="1:7" x14ac:dyDescent="0.3">
      <c r="A5020" t="s">
        <v>25211</v>
      </c>
      <c r="B5020" t="str">
        <f>IFERROR(VLOOKUP($A5020,ui_labels_mc!$A$2:$F$10000,2,FALSE), "")</f>
        <v>Spreads</v>
      </c>
      <c r="C5020" t="str">
        <f>IFERROR(VLOOKUP($B5020,ui_labels!$B$2:$F$10000,2,FALSE), IFERROR(VLOOKUP($B5020,ui_labels_mc!$B$2:$F$10000,2,FALSE), ""))</f>
        <v>Se propaga</v>
      </c>
      <c r="D5020" t="str">
        <f>IFERROR(VLOOKUP($B5020,ui_labels!$B$2:$F$10000,3,FALSE), IFERROR(VLOOKUP($B5020,ui_labels_mc!$B$2:$F$10000,3,FALSE), ""))</f>
        <v>Pâtes à tartiner</v>
      </c>
      <c r="E5020" t="str">
        <f>IFERROR(VLOOKUP($B5020,ui_labels!$B$2:$F$10000,4,FALSE), IFERROR(VLOOKUP($B5020,ui_labels_mc!$B$2:$F$10000,4,FALSE), ""))</f>
        <v>スプレッド</v>
      </c>
      <c r="F5020" t="str">
        <f>IFERROR(VLOOKUP($B5020,ui_labels!$B$2:$F$10000,5,FALSE), IFERROR(VLOOKUP($B5020,ui_labels_mc!$B$2:$F$10000,5,FALSE), ""))</f>
        <v>Streuung</v>
      </c>
      <c r="G5020" t="str">
        <f t="shared" si="78"/>
        <v>request_crud_tab_spreads_tab=Streuung</v>
      </c>
    </row>
    <row r="5021" spans="1:7" x14ac:dyDescent="0.3">
      <c r="A5021" t="s">
        <v>25212</v>
      </c>
      <c r="B5021" t="str">
        <f>IFERROR(VLOOKUP($A5021,ui_labels_mc!$A$2:$F$10000,2,FALSE), "")</f>
        <v>UCC Filings</v>
      </c>
      <c r="C5021" t="str">
        <f>IFERROR(VLOOKUP($B5021,ui_labels!$B$2:$F$10000,2,FALSE), IFERROR(VLOOKUP($B5021,ui_labels_mc!$B$2:$F$10000,2,FALSE), ""))</f>
        <v>Limaduras de UCC</v>
      </c>
      <c r="D5021" t="str">
        <f>IFERROR(VLOOKUP($B5021,ui_labels!$B$2:$F$10000,3,FALSE), IFERROR(VLOOKUP($B5021,ui_labels_mc!$B$2:$F$10000,3,FALSE), ""))</f>
        <v>Dépôts UCC</v>
      </c>
      <c r="E5021" t="str">
        <f>IFERROR(VLOOKUP($B5021,ui_labels!$B$2:$F$10000,4,FALSE), IFERROR(VLOOKUP($B5021,ui_labels_mc!$B$2:$F$10000,4,FALSE), ""))</f>
        <v>UCC のファイリング</v>
      </c>
      <c r="F5021" t="str">
        <f>IFERROR(VLOOKUP($B5021,ui_labels!$B$2:$F$10000,5,FALSE), IFERROR(VLOOKUP($B5021,ui_labels_mc!$B$2:$F$10000,5,FALSE), ""))</f>
        <v>UCC-Einreichungen</v>
      </c>
      <c r="G5021" t="str">
        <f t="shared" si="78"/>
        <v>request_crud_uccDataTable=UCC-Einreichungen</v>
      </c>
    </row>
    <row r="5022" spans="1:7" x14ac:dyDescent="0.3">
      <c r="A5022" t="s">
        <v>25213</v>
      </c>
      <c r="B5022" t="str">
        <f>IFERROR(VLOOKUP($A5022,ui_labels_mc!$A$2:$F$10000,2,FALSE), "")</f>
        <v>Create</v>
      </c>
      <c r="C5022" t="str">
        <f>IFERROR(VLOOKUP($B5022,ui_labels!$B$2:$F$10000,2,FALSE), IFERROR(VLOOKUP($B5022,ui_labels_mc!$B$2:$F$10000,2,FALSE), ""))</f>
        <v>Crear</v>
      </c>
      <c r="D5022" t="str">
        <f>IFERROR(VLOOKUP($B5022,ui_labels!$B$2:$F$10000,3,FALSE), IFERROR(VLOOKUP($B5022,ui_labels_mc!$B$2:$F$10000,3,FALSE), ""))</f>
        <v>Créer</v>
      </c>
      <c r="E5022" t="str">
        <f>IFERROR(VLOOKUP($B5022,ui_labels!$B$2:$F$10000,4,FALSE), IFERROR(VLOOKUP($B5022,ui_labels_mc!$B$2:$F$10000,4,FALSE), ""))</f>
        <v>作り出します</v>
      </c>
      <c r="F5022" t="str">
        <f>IFERROR(VLOOKUP($B5022,ui_labels!$B$2:$F$10000,5,FALSE), IFERROR(VLOOKUP($B5022,ui_labels_mc!$B$2:$F$10000,5,FALSE), ""))</f>
        <v>Erstellen</v>
      </c>
      <c r="G5022" t="str">
        <f t="shared" si="78"/>
        <v>request_crud_uccDataTable_createAction=Erstellen</v>
      </c>
    </row>
    <row r="5023" spans="1:7" x14ac:dyDescent="0.3">
      <c r="A5023" t="s">
        <v>25214</v>
      </c>
      <c r="B5023" t="str">
        <f>IFERROR(VLOOKUP($A5023,ui_labels_mc!$A$2:$F$10000,2,FALSE), "")</f>
        <v>Delete</v>
      </c>
      <c r="C5023" t="str">
        <f>IFERROR(VLOOKUP($B5023,ui_labels!$B$2:$F$10000,2,FALSE), IFERROR(VLOOKUP($B5023,ui_labels_mc!$B$2:$F$10000,2,FALSE), ""))</f>
        <v>Borrar</v>
      </c>
      <c r="D5023" t="str">
        <f>IFERROR(VLOOKUP($B5023,ui_labels!$B$2:$F$10000,3,FALSE), IFERROR(VLOOKUP($B5023,ui_labels_mc!$B$2:$F$10000,3,FALSE), ""))</f>
        <v>Effacer</v>
      </c>
      <c r="E5023" t="str">
        <f>IFERROR(VLOOKUP($B5023,ui_labels!$B$2:$F$10000,4,FALSE), IFERROR(VLOOKUP($B5023,ui_labels_mc!$B$2:$F$10000,4,FALSE), ""))</f>
        <v>削除</v>
      </c>
      <c r="F5023" t="str">
        <f>IFERROR(VLOOKUP($B5023,ui_labels!$B$2:$F$10000,5,FALSE), IFERROR(VLOOKUP($B5023,ui_labels_mc!$B$2:$F$10000,5,FALSE), ""))</f>
        <v>Löschen</v>
      </c>
      <c r="G5023" t="str">
        <f t="shared" si="78"/>
        <v>request_crud_uccDataTable_deleteAction=Löschen</v>
      </c>
    </row>
    <row r="5024" spans="1:7" x14ac:dyDescent="0.3">
      <c r="A5024" t="s">
        <v>25215</v>
      </c>
      <c r="B5024" t="str">
        <f>IFERROR(VLOOKUP($A5024,ui_labels_mc!$A$2:$F$10000,2,FALSE), "")</f>
        <v>Edit</v>
      </c>
      <c r="C5024" t="str">
        <f>IFERROR(VLOOKUP($B5024,ui_labels!$B$2:$F$10000,2,FALSE), IFERROR(VLOOKUP($B5024,ui_labels_mc!$B$2:$F$10000,2,FALSE), ""))</f>
        <v>Editar</v>
      </c>
      <c r="D5024" t="str">
        <f>IFERROR(VLOOKUP($B5024,ui_labels!$B$2:$F$10000,3,FALSE), IFERROR(VLOOKUP($B5024,ui_labels_mc!$B$2:$F$10000,3,FALSE), ""))</f>
        <v>Modifier</v>
      </c>
      <c r="E5024" t="str">
        <f>IFERROR(VLOOKUP($B5024,ui_labels!$B$2:$F$10000,4,FALSE), IFERROR(VLOOKUP($B5024,ui_labels_mc!$B$2:$F$10000,4,FALSE), ""))</f>
        <v>編集</v>
      </c>
      <c r="F5024" t="str">
        <f>IFERROR(VLOOKUP($B5024,ui_labels!$B$2:$F$10000,5,FALSE), IFERROR(VLOOKUP($B5024,ui_labels_mc!$B$2:$F$10000,5,FALSE), ""))</f>
        <v>Redigieren</v>
      </c>
      <c r="G5024" t="str">
        <f t="shared" si="78"/>
        <v>request_crud_uccDataTable_editAction=Redigieren</v>
      </c>
    </row>
    <row r="5025" spans="1:7" x14ac:dyDescent="0.3">
      <c r="A5025" t="s">
        <v>25216</v>
      </c>
      <c r="B5025" t="str">
        <f>IFERROR(VLOOKUP($A5025,ui_labels_mc!$A$2:$F$10000,2,FALSE), "")</f>
        <v>Collateral Statement</v>
      </c>
      <c r="C5025" t="str">
        <f>IFERROR(VLOOKUP($B5025,ui_labels!$B$2:$F$10000,2,FALSE), IFERROR(VLOOKUP($B5025,ui_labels_mc!$B$2:$F$10000,2,FALSE), ""))</f>
        <v>Declaración de garantía</v>
      </c>
      <c r="D5025" t="str">
        <f>IFERROR(VLOOKUP($B5025,ui_labels!$B$2:$F$10000,3,FALSE), IFERROR(VLOOKUP($B5025,ui_labels_mc!$B$2:$F$10000,3,FALSE), ""))</f>
        <v>Déclaration de garantie</v>
      </c>
      <c r="E5025" t="str">
        <f>IFERROR(VLOOKUP($B5025,ui_labels!$B$2:$F$10000,4,FALSE), IFERROR(VLOOKUP($B5025,ui_labels_mc!$B$2:$F$10000,4,FALSE), ""))</f>
        <v>担保ステートメント</v>
      </c>
      <c r="F5025" t="str">
        <f>IFERROR(VLOOKUP($B5025,ui_labels!$B$2:$F$10000,5,FALSE), IFERROR(VLOOKUP($B5025,ui_labels_mc!$B$2:$F$10000,5,FALSE), ""))</f>
        <v>Sicherheitenauszug</v>
      </c>
      <c r="G5025" t="str">
        <f t="shared" si="78"/>
        <v>request_crud_uccFiling_collateralStatement=Sicherheitenauszug</v>
      </c>
    </row>
    <row r="5026" spans="1:7" x14ac:dyDescent="0.3">
      <c r="A5026" t="s">
        <v>25217</v>
      </c>
      <c r="B5026" t="str">
        <f>IFERROR(VLOOKUP($A5026,ui_labels_mc!$A$2:$F$10000,2,FALSE), "")</f>
        <v>Product Number</v>
      </c>
      <c r="C5026" t="str">
        <f>IFERROR(VLOOKUP($B5026,ui_labels!$B$2:$F$10000,2,FALSE), IFERROR(VLOOKUP($B5026,ui_labels_mc!$B$2:$F$10000,2,FALSE), ""))</f>
        <v>Número de producto</v>
      </c>
      <c r="D5026" t="str">
        <f>IFERROR(VLOOKUP($B5026,ui_labels!$B$2:$F$10000,3,FALSE), IFERROR(VLOOKUP($B5026,ui_labels_mc!$B$2:$F$10000,3,FALSE), ""))</f>
        <v>Numéro de produit</v>
      </c>
      <c r="E5026" t="str">
        <f>IFERROR(VLOOKUP($B5026,ui_labels!$B$2:$F$10000,4,FALSE), IFERROR(VLOOKUP($B5026,ui_labels_mc!$B$2:$F$10000,4,FALSE), ""))</f>
        <v>製品番号</v>
      </c>
      <c r="F5026" t="str">
        <f>IFERROR(VLOOKUP($B5026,ui_labels!$B$2:$F$10000,5,FALSE), IFERROR(VLOOKUP($B5026,ui_labels_mc!$B$2:$F$10000,5,FALSE), ""))</f>
        <v>Produktnummer</v>
      </c>
      <c r="G5026" t="str">
        <f t="shared" si="78"/>
        <v>request_crud_uccFiling_facility_refNumber=Produktnummer</v>
      </c>
    </row>
    <row r="5027" spans="1:7" x14ac:dyDescent="0.3">
      <c r="A5027" t="s">
        <v>25218</v>
      </c>
      <c r="B5027" t="str">
        <f>IFERROR(VLOOKUP($A5027,ui_labels_mc!$A$2:$F$10000,2,FALSE), "")</f>
        <v>Jurisdiction</v>
      </c>
      <c r="C5027" t="str">
        <f>IFERROR(VLOOKUP($B5027,ui_labels!$B$2:$F$10000,2,FALSE), IFERROR(VLOOKUP($B5027,ui_labels_mc!$B$2:$F$10000,2,FALSE), ""))</f>
        <v>Jurisdicción</v>
      </c>
      <c r="D5027" t="str">
        <f>IFERROR(VLOOKUP($B5027,ui_labels!$B$2:$F$10000,3,FALSE), IFERROR(VLOOKUP($B5027,ui_labels_mc!$B$2:$F$10000,3,FALSE), ""))</f>
        <v>Compétence</v>
      </c>
      <c r="E5027" t="str">
        <f>IFERROR(VLOOKUP($B5027,ui_labels!$B$2:$F$10000,4,FALSE), IFERROR(VLOOKUP($B5027,ui_labels_mc!$B$2:$F$10000,4,FALSE), ""))</f>
        <v>管轄権</v>
      </c>
      <c r="F5027" t="str">
        <f>IFERROR(VLOOKUP($B5027,ui_labels!$B$2:$F$10000,5,FALSE), IFERROR(VLOOKUP($B5027,ui_labels_mc!$B$2:$F$10000,5,FALSE), ""))</f>
        <v>Jurisdiktion</v>
      </c>
      <c r="G5027" t="str">
        <f t="shared" si="78"/>
        <v>request_crud_uccFiling_jurisdictionCounty=Jurisdiktion</v>
      </c>
    </row>
    <row r="5028" spans="1:7" x14ac:dyDescent="0.3">
      <c r="A5028" t="s">
        <v>25219</v>
      </c>
      <c r="B5028" t="str">
        <f>IFERROR(VLOOKUP($A5028,ui_labels_mc!$A$2:$F$10000,2,FALSE), "")</f>
        <v>State</v>
      </c>
      <c r="C5028" t="str">
        <f>IFERROR(VLOOKUP($B5028,ui_labels!$B$2:$F$10000,2,FALSE), IFERROR(VLOOKUP($B5028,ui_labels_mc!$B$2:$F$10000,2,FALSE), ""))</f>
        <v>Estado</v>
      </c>
      <c r="D5028" t="str">
        <f>IFERROR(VLOOKUP($B5028,ui_labels!$B$2:$F$10000,3,FALSE), IFERROR(VLOOKUP($B5028,ui_labels_mc!$B$2:$F$10000,3,FALSE), ""))</f>
        <v>État</v>
      </c>
      <c r="E5028" t="str">
        <f>IFERROR(VLOOKUP($B5028,ui_labels!$B$2:$F$10000,4,FALSE), IFERROR(VLOOKUP($B5028,ui_labels_mc!$B$2:$F$10000,4,FALSE), ""))</f>
        <v>状態</v>
      </c>
      <c r="F5028" t="str">
        <f>IFERROR(VLOOKUP($B5028,ui_labels!$B$2:$F$10000,5,FALSE), IFERROR(VLOOKUP($B5028,ui_labels_mc!$B$2:$F$10000,5,FALSE), ""))</f>
        <v>Staat</v>
      </c>
      <c r="G5028" t="str">
        <f t="shared" si="78"/>
        <v>request_crud_uccFiling_jurisdictionState=Staat</v>
      </c>
    </row>
    <row r="5029" spans="1:7" x14ac:dyDescent="0.3">
      <c r="A5029" t="s">
        <v>25220</v>
      </c>
      <c r="B5029" t="str">
        <f>IFERROR(VLOOKUP($A5029,ui_labels_mc!$A$2:$F$10000,2,FALSE), "")</f>
        <v>Filing Date</v>
      </c>
      <c r="C5029" t="str">
        <f>IFERROR(VLOOKUP($B5029,ui_labels!$B$2:$F$10000,2,FALSE), IFERROR(VLOOKUP($B5029,ui_labels_mc!$B$2:$F$10000,2,FALSE), ""))</f>
        <v>Fecha de presentación</v>
      </c>
      <c r="D5029" t="str">
        <f>IFERROR(VLOOKUP($B5029,ui_labels!$B$2:$F$10000,3,FALSE), IFERROR(VLOOKUP($B5029,ui_labels_mc!$B$2:$F$10000,3,FALSE), ""))</f>
        <v>Date de dépôt</v>
      </c>
      <c r="E5029" t="str">
        <f>IFERROR(VLOOKUP($B5029,ui_labels!$B$2:$F$10000,4,FALSE), IFERROR(VLOOKUP($B5029,ui_labels_mc!$B$2:$F$10000,4,FALSE), ""))</f>
        <v>出願日</v>
      </c>
      <c r="F5029" t="str">
        <f>IFERROR(VLOOKUP($B5029,ui_labels!$B$2:$F$10000,5,FALSE), IFERROR(VLOOKUP($B5029,ui_labels_mc!$B$2:$F$10000,5,FALSE), ""))</f>
        <v>Einreichungsdatum</v>
      </c>
      <c r="G5029" t="str">
        <f t="shared" si="78"/>
        <v>request_crud_uccFiling_uccFilingDate=Einreichungsdatum</v>
      </c>
    </row>
    <row r="5030" spans="1:7" x14ac:dyDescent="0.3">
      <c r="A5030" t="s">
        <v>25221</v>
      </c>
      <c r="B5030" t="str">
        <f>IFERROR(VLOOKUP($A5030,ui_labels_mc!$A$2:$F$10000,2,FALSE), "")</f>
        <v>UCC Filing Number</v>
      </c>
      <c r="C5030" t="str">
        <f>IFERROR(VLOOKUP($B5030,ui_labels!$B$2:$F$10000,2,FALSE), IFERROR(VLOOKUP($B5030,ui_labels_mc!$B$2:$F$10000,2,FALSE), ""))</f>
        <v>UCC Número Filing</v>
      </c>
      <c r="D5030" t="str">
        <f>IFERROR(VLOOKUP($B5030,ui_labels!$B$2:$F$10000,3,FALSE), IFERROR(VLOOKUP($B5030,ui_labels_mc!$B$2:$F$10000,3,FALSE), ""))</f>
        <v>UCC numéro de dépôt</v>
      </c>
      <c r="E5030" t="str">
        <f>IFERROR(VLOOKUP($B5030,ui_labels!$B$2:$F$10000,4,FALSE), IFERROR(VLOOKUP($B5030,ui_labels_mc!$B$2:$F$10000,4,FALSE), ""))</f>
        <v>UCCファイリングナンバー</v>
      </c>
      <c r="F5030" t="str">
        <f>IFERROR(VLOOKUP($B5030,ui_labels!$B$2:$F$10000,5,FALSE), IFERROR(VLOOKUP($B5030,ui_labels_mc!$B$2:$F$10000,5,FALSE), ""))</f>
        <v>UCC Einreichung Anzahl</v>
      </c>
      <c r="G5030" t="str">
        <f t="shared" si="78"/>
        <v>request_crud_uccFiling_uccFilingNumber=UCC Einreichung Anzahl</v>
      </c>
    </row>
    <row r="5031" spans="1:7" x14ac:dyDescent="0.3">
      <c r="A5031" t="s">
        <v>25223</v>
      </c>
      <c r="B5031" t="str">
        <f>IFERROR(VLOOKUP($A5031,ui_labels_mc!$A$2:$F$10000,2,FALSE), "")</f>
        <v>Sent Date</v>
      </c>
      <c r="C5031" t="str">
        <f>IFERROR(VLOOKUP($B5031,ui_labels!$B$2:$F$10000,2,FALSE), IFERROR(VLOOKUP($B5031,ui_labels_mc!$B$2:$F$10000,2,FALSE), ""))</f>
        <v>Fecha de envío</v>
      </c>
      <c r="D5031" t="str">
        <f>IFERROR(VLOOKUP($B5031,ui_labels!$B$2:$F$10000,3,FALSE), IFERROR(VLOOKUP($B5031,ui_labels_mc!$B$2:$F$10000,3,FALSE), ""))</f>
        <v>Date d'envoi</v>
      </c>
      <c r="E5031" t="str">
        <f>IFERROR(VLOOKUP($B5031,ui_labels!$B$2:$F$10000,4,FALSE), IFERROR(VLOOKUP($B5031,ui_labels_mc!$B$2:$F$10000,4,FALSE), ""))</f>
        <v>送信日</v>
      </c>
      <c r="F5031" t="str">
        <f>IFERROR(VLOOKUP($B5031,ui_labels!$B$2:$F$10000,5,FALSE), IFERROR(VLOOKUP($B5031,ui_labels_mc!$B$2:$F$10000,5,FALSE), ""))</f>
        <v>Sendedatum</v>
      </c>
      <c r="G5031" t="str">
        <f t="shared" si="78"/>
        <v>request_crud_uccFiling_uccSentDate=Sendedatum</v>
      </c>
    </row>
    <row r="5032" spans="1:7" x14ac:dyDescent="0.3">
      <c r="A5032" t="s">
        <v>25225</v>
      </c>
      <c r="B5032" t="str">
        <f>IFERROR(VLOOKUP($A5032,ui_labels_mc!$A$2:$F$10000,2,FALSE), "")</f>
        <v>Type</v>
      </c>
      <c r="C5032" t="str">
        <f>IFERROR(VLOOKUP($B5032,ui_labels!$B$2:$F$10000,2,FALSE), IFERROR(VLOOKUP($B5032,ui_labels_mc!$B$2:$F$10000,2,FALSE), ""))</f>
        <v>Tipo</v>
      </c>
      <c r="D5032" t="str">
        <f>IFERROR(VLOOKUP($B5032,ui_labels!$B$2:$F$10000,3,FALSE), IFERROR(VLOOKUP($B5032,ui_labels_mc!$B$2:$F$10000,3,FALSE), ""))</f>
        <v>Type</v>
      </c>
      <c r="E5032" t="str">
        <f>IFERROR(VLOOKUP($B5032,ui_labels!$B$2:$F$10000,4,FALSE), IFERROR(VLOOKUP($B5032,ui_labels_mc!$B$2:$F$10000,4,FALSE), ""))</f>
        <v>タイプ</v>
      </c>
      <c r="F5032" t="str">
        <f>IFERROR(VLOOKUP($B5032,ui_labels!$B$2:$F$10000,5,FALSE), IFERROR(VLOOKUP($B5032,ui_labels_mc!$B$2:$F$10000,5,FALSE), ""))</f>
        <v>Typ</v>
      </c>
      <c r="G5032" t="str">
        <f t="shared" si="78"/>
        <v>request_crud_uccFiling_uccType=Typ</v>
      </c>
    </row>
    <row r="5033" spans="1:7" x14ac:dyDescent="0.3">
      <c r="A5033" t="s">
        <v>25226</v>
      </c>
      <c r="B5033" t="str">
        <f>IFERROR(VLOOKUP($A5033,ui_labels_mc!$A$2:$F$10000,2,FALSE), "")</f>
        <v>Status</v>
      </c>
      <c r="C5033" t="str">
        <f>IFERROR(VLOOKUP($B5033,ui_labels!$B$2:$F$10000,2,FALSE), IFERROR(VLOOKUP($B5033,ui_labels_mc!$B$2:$F$10000,2,FALSE), ""))</f>
        <v>Estado</v>
      </c>
      <c r="D5033" t="str">
        <f>IFERROR(VLOOKUP($B5033,ui_labels!$B$2:$F$10000,3,FALSE), IFERROR(VLOOKUP($B5033,ui_labels_mc!$B$2:$F$10000,3,FALSE), ""))</f>
        <v>Statut</v>
      </c>
      <c r="E5033" t="str">
        <f>IFERROR(VLOOKUP($B5033,ui_labels!$B$2:$F$10000,4,FALSE), IFERROR(VLOOKUP($B5033,ui_labels_mc!$B$2:$F$10000,4,FALSE), ""))</f>
        <v>ステータス</v>
      </c>
      <c r="F5033" t="str">
        <f>IFERROR(VLOOKUP($B5033,ui_labels!$B$2:$F$10000,5,FALSE), IFERROR(VLOOKUP($B5033,ui_labels_mc!$B$2:$F$10000,5,FALSE), ""))</f>
        <v>Status</v>
      </c>
      <c r="G5033" t="str">
        <f t="shared" si="78"/>
        <v>request_crud_uccFiling_wfStatus=Status</v>
      </c>
    </row>
    <row r="5034" spans="1:7" x14ac:dyDescent="0.3">
      <c r="A5034" t="s">
        <v>25227</v>
      </c>
      <c r="B5034" t="str">
        <f>IFERROR(VLOOKUP($A5034,ui_labels_mc!$A$2:$F$10000,2,FALSE), "")</f>
        <v>Checkin</v>
      </c>
      <c r="C5034" t="str">
        <f>IFERROR(VLOOKUP($B5034,ui_labels!$B$2:$F$10000,2,FALSE), IFERROR(VLOOKUP($B5034,ui_labels_mc!$B$2:$F$10000,2,FALSE), ""))</f>
        <v>Registrarse</v>
      </c>
      <c r="D5034" t="str">
        <f>IFERROR(VLOOKUP($B5034,ui_labels!$B$2:$F$10000,3,FALSE), IFERROR(VLOOKUP($B5034,ui_labels_mc!$B$2:$F$10000,3,FALSE), ""))</f>
        <v>Enregistrement</v>
      </c>
      <c r="E5034" t="str">
        <f>IFERROR(VLOOKUP($B5034,ui_labels!$B$2:$F$10000,4,FALSE), IFERROR(VLOOKUP($B5034,ui_labels_mc!$B$2:$F$10000,4,FALSE), ""))</f>
        <v>チェックイン</v>
      </c>
      <c r="F5034" t="str">
        <f>IFERROR(VLOOKUP($B5034,ui_labels!$B$2:$F$10000,5,FALSE), IFERROR(VLOOKUP($B5034,ui_labels_mc!$B$2:$F$10000,5,FALSE), ""))</f>
        <v>Einchecken</v>
      </c>
      <c r="G5034" t="str">
        <f t="shared" si="78"/>
        <v>request_crud_uploadedDocEdit_Checkin_Document=Einchecken</v>
      </c>
    </row>
    <row r="5035" spans="1:7" x14ac:dyDescent="0.3">
      <c r="A5035" t="s">
        <v>25228</v>
      </c>
      <c r="B5035" t="str">
        <f>IFERROR(VLOOKUP($A5035,ui_labels_mc!$A$2:$F$10000,2,FALSE), "")</f>
        <v>Checkout</v>
      </c>
      <c r="C5035" t="str">
        <f>IFERROR(VLOOKUP($B5035,ui_labels!$B$2:$F$10000,2,FALSE), IFERROR(VLOOKUP($B5035,ui_labels_mc!$B$2:$F$10000,2,FALSE), ""))</f>
        <v>Echa un vistazo</v>
      </c>
      <c r="D5035" t="str">
        <f>IFERROR(VLOOKUP($B5035,ui_labels!$B$2:$F$10000,3,FALSE), IFERROR(VLOOKUP($B5035,ui_labels_mc!$B$2:$F$10000,3,FALSE), ""))</f>
        <v>Check-out</v>
      </c>
      <c r="E5035" t="str">
        <f>IFERROR(VLOOKUP($B5035,ui_labels!$B$2:$F$10000,4,FALSE), IFERROR(VLOOKUP($B5035,ui_labels_mc!$B$2:$F$10000,4,FALSE), ""))</f>
        <v>チェックアウト</v>
      </c>
      <c r="F5035" t="str">
        <f>IFERROR(VLOOKUP($B5035,ui_labels!$B$2:$F$10000,5,FALSE), IFERROR(VLOOKUP($B5035,ui_labels_mc!$B$2:$F$10000,5,FALSE), ""))</f>
        <v>Auschecken</v>
      </c>
      <c r="G5035" t="str">
        <f t="shared" si="78"/>
        <v>request_crud_uploadedDocEdit_Checkout_Document=Auschecken</v>
      </c>
    </row>
    <row r="5036" spans="1:7" x14ac:dyDescent="0.3">
      <c r="A5036" t="s">
        <v>25229</v>
      </c>
      <c r="B5036" t="str">
        <f>IFERROR(VLOOKUP($A5036,ui_labels_mc!$A$2:$F$10000,2,FALSE), "")</f>
        <v>Document Details</v>
      </c>
      <c r="C5036" t="str">
        <f>IFERROR(VLOOKUP($B5036,ui_labels!$B$2:$F$10000,2,FALSE), IFERROR(VLOOKUP($B5036,ui_labels_mc!$B$2:$F$10000,2,FALSE), ""))</f>
        <v>Detalles del documento</v>
      </c>
      <c r="D5036" t="str">
        <f>IFERROR(VLOOKUP($B5036,ui_labels!$B$2:$F$10000,3,FALSE), IFERROR(VLOOKUP($B5036,ui_labels_mc!$B$2:$F$10000,3,FALSE), ""))</f>
        <v>Détails du document</v>
      </c>
      <c r="E5036" t="str">
        <f>IFERROR(VLOOKUP($B5036,ui_labels!$B$2:$F$10000,4,FALSE), IFERROR(VLOOKUP($B5036,ui_labels_mc!$B$2:$F$10000,4,FALSE), ""))</f>
        <v>ドキュメントの詳細</v>
      </c>
      <c r="F5036" t="str">
        <f>IFERROR(VLOOKUP($B5036,ui_labels!$B$2:$F$10000,5,FALSE), IFERROR(VLOOKUP($B5036,ui_labels_mc!$B$2:$F$10000,5,FALSE), ""))</f>
        <v>Dokumentendetails</v>
      </c>
      <c r="G5036" t="str">
        <f t="shared" si="78"/>
        <v>request_crud_uploadedDocEdit_Request_uploadDocGroupCatType=Dokumentendetails</v>
      </c>
    </row>
    <row r="5037" spans="1:7" x14ac:dyDescent="0.3">
      <c r="A5037" t="s">
        <v>25230</v>
      </c>
      <c r="B5037" t="str">
        <f>IFERROR(VLOOKUP($A5037,ui_labels_mc!$A$2:$F$10000,2,FALSE), "")</f>
        <v>Document Related To</v>
      </c>
      <c r="C5037" t="str">
        <f>IFERROR(VLOOKUP($B5037,ui_labels!$B$2:$F$10000,2,FALSE), IFERROR(VLOOKUP($B5037,ui_labels_mc!$B$2:$F$10000,2,FALSE), ""))</f>
        <v>Documento relacionado con</v>
      </c>
      <c r="D5037" t="str">
        <f>IFERROR(VLOOKUP($B5037,ui_labels!$B$2:$F$10000,3,FALSE), IFERROR(VLOOKUP($B5037,ui_labels_mc!$B$2:$F$10000,3,FALSE), ""))</f>
        <v>Document se rapportant à</v>
      </c>
      <c r="E5037" t="str">
        <f>IFERROR(VLOOKUP($B5037,ui_labels!$B$2:$F$10000,4,FALSE), IFERROR(VLOOKUP($B5037,ui_labels_mc!$B$2:$F$10000,4,FALSE), ""))</f>
        <v>ドキュメントに関連するには</v>
      </c>
      <c r="F5037" t="str">
        <f>IFERROR(VLOOKUP($B5037,ui_labels!$B$2:$F$10000,5,FALSE), IFERROR(VLOOKUP($B5037,ui_labels_mc!$B$2:$F$10000,5,FALSE), ""))</f>
        <v>Dokumente in Zusammenhang mit</v>
      </c>
      <c r="G5037" t="str">
        <f t="shared" si="78"/>
        <v>request_crud_uploadedDocEdit_Request_uploadDocumentRelatedTo=Dokumente in Zusammenhang mit</v>
      </c>
    </row>
    <row r="5038" spans="1:7" x14ac:dyDescent="0.3">
      <c r="A5038" t="s">
        <v>25231</v>
      </c>
      <c r="B5038" t="str">
        <f>IFERROR(VLOOKUP($A5038,ui_labels_mc!$A$2:$F$10000,2,FALSE), "")</f>
        <v>Upload Document</v>
      </c>
      <c r="C5038" t="str">
        <f>IFERROR(VLOOKUP($B5038,ui_labels!$B$2:$F$10000,2,FALSE), IFERROR(VLOOKUP($B5038,ui_labels_mc!$B$2:$F$10000,2,FALSE), ""))</f>
        <v>Cargar documento</v>
      </c>
      <c r="D5038" t="str">
        <f>IFERROR(VLOOKUP($B5038,ui_labels!$B$2:$F$10000,3,FALSE), IFERROR(VLOOKUP($B5038,ui_labels_mc!$B$2:$F$10000,3,FALSE), ""))</f>
        <v>Télécharger le Document</v>
      </c>
      <c r="E5038" t="str">
        <f>IFERROR(VLOOKUP($B5038,ui_labels!$B$2:$F$10000,4,FALSE), IFERROR(VLOOKUP($B5038,ui_labels_mc!$B$2:$F$10000,4,FALSE), ""))</f>
        <v>ドキュメントをアップロードします。</v>
      </c>
      <c r="F5038" t="str">
        <f>IFERROR(VLOOKUP($B5038,ui_labels!$B$2:$F$10000,5,FALSE), IFERROR(VLOOKUP($B5038,ui_labels_mc!$B$2:$F$10000,5,FALSE), ""))</f>
        <v>Dokument hochladen</v>
      </c>
      <c r="G5038" t="str">
        <f t="shared" si="78"/>
        <v>request_crud_uploadedDocEdit_Request_uploadedDocument_tab=Dokument hochladen</v>
      </c>
    </row>
    <row r="5039" spans="1:7" x14ac:dyDescent="0.3">
      <c r="A5039" t="s">
        <v>25232</v>
      </c>
      <c r="B5039" t="str">
        <f>IFERROR(VLOOKUP($A5039,ui_labels_mc!$A$2:$F$10000,2,FALSE), "")</f>
        <v>Submit for Review</v>
      </c>
      <c r="C5039" t="str">
        <f>IFERROR(VLOOKUP($B5039,ui_labels!$B$2:$F$10000,2,FALSE), IFERROR(VLOOKUP($B5039,ui_labels_mc!$B$2:$F$10000,2,FALSE), ""))</f>
        <v>Someter a revisión</v>
      </c>
      <c r="D5039" t="str">
        <f>IFERROR(VLOOKUP($B5039,ui_labels!$B$2:$F$10000,3,FALSE), IFERROR(VLOOKUP($B5039,ui_labels_mc!$B$2:$F$10000,3,FALSE), ""))</f>
        <v>Soumettre pour évaluation</v>
      </c>
      <c r="E5039" t="str">
        <f>IFERROR(VLOOKUP($B5039,ui_labels!$B$2:$F$10000,4,FALSE), IFERROR(VLOOKUP($B5039,ui_labels_mc!$B$2:$F$10000,4,FALSE), ""))</f>
        <v>点検のために提出します</v>
      </c>
      <c r="F5039" t="str">
        <f>IFERROR(VLOOKUP($B5039,ui_labels!$B$2:$F$10000,5,FALSE), IFERROR(VLOOKUP($B5039,ui_labels_mc!$B$2:$F$10000,5,FALSE), ""))</f>
        <v>Zur Überprüfung</v>
      </c>
      <c r="G5039" t="str">
        <f t="shared" si="78"/>
        <v>request_crud_uploadedDocEdit_Submit_for_Review=Zur Überprüfung</v>
      </c>
    </row>
    <row r="5040" spans="1:7" x14ac:dyDescent="0.3">
      <c r="A5040" t="s">
        <v>25234</v>
      </c>
      <c r="B5040" t="str">
        <f>IFERROR(VLOOKUP($A5040,ui_labels_mc!$A$2:$F$10000,2,FALSE), "")</f>
        <v>Customer</v>
      </c>
      <c r="C5040" t="str">
        <f>IFERROR(VLOOKUP($B5040,ui_labels!$B$2:$F$10000,2,FALSE), IFERROR(VLOOKUP($B5040,ui_labels_mc!$B$2:$F$10000,2,FALSE), ""))</f>
        <v>Atención al cliente</v>
      </c>
      <c r="D5040" t="str">
        <f>IFERROR(VLOOKUP($B5040,ui_labels!$B$2:$F$10000,3,FALSE), IFERROR(VLOOKUP($B5040,ui_labels_mc!$B$2:$F$10000,3,FALSE), ""))</f>
        <v>Client</v>
      </c>
      <c r="E5040" t="str">
        <f>IFERROR(VLOOKUP($B5040,ui_labels!$B$2:$F$10000,4,FALSE), IFERROR(VLOOKUP($B5040,ui_labels_mc!$B$2:$F$10000,4,FALSE), ""))</f>
        <v>顧客</v>
      </c>
      <c r="F5040" t="str">
        <f>IFERROR(VLOOKUP($B5040,ui_labels!$B$2:$F$10000,5,FALSE), IFERROR(VLOOKUP($B5040,ui_labels_mc!$B$2:$F$10000,5,FALSE), ""))</f>
        <v>Kunde</v>
      </c>
      <c r="G5040" t="str">
        <f t="shared" si="78"/>
        <v>request_crud_uploadedDocEdit_document_associatedCustomers=Kunde</v>
      </c>
    </row>
    <row r="5041" spans="1:7" x14ac:dyDescent="0.3">
      <c r="A5041" t="s">
        <v>25235</v>
      </c>
      <c r="B5041" t="str">
        <f>IFERROR(VLOOKUP($A5041,ui_labels_mc!$A$2:$F$10000,2,FALSE), "")</f>
        <v>Product Level Document</v>
      </c>
      <c r="C5041" t="str">
        <f>IFERROR(VLOOKUP($B5041,ui_labels!$B$2:$F$10000,2,FALSE), IFERROR(VLOOKUP($B5041,ui_labels_mc!$B$2:$F$10000,2,FALSE), ""))</f>
        <v>Documento nivel producto</v>
      </c>
      <c r="D5041" t="str">
        <f>IFERROR(VLOOKUP($B5041,ui_labels!$B$2:$F$10000,3,FALSE), IFERROR(VLOOKUP($B5041,ui_labels_mc!$B$2:$F$10000,3,FALSE), ""))</f>
        <v>Document niveau produit</v>
      </c>
      <c r="E5041" t="str">
        <f>IFERROR(VLOOKUP($B5041,ui_labels!$B$2:$F$10000,4,FALSE), IFERROR(VLOOKUP($B5041,ui_labels_mc!$B$2:$F$10000,4,FALSE), ""))</f>
        <v>製品レベル ドキュメント</v>
      </c>
      <c r="F5041" t="str">
        <f>IFERROR(VLOOKUP($B5041,ui_labels!$B$2:$F$10000,5,FALSE), IFERROR(VLOOKUP($B5041,ui_labels_mc!$B$2:$F$10000,5,FALSE), ""))</f>
        <v>Produktleveldokument</v>
      </c>
      <c r="G5041" t="str">
        <f t="shared" si="78"/>
        <v>request_crud_uploadedDocEdit_document_associatedFacilities=Produktleveldokument</v>
      </c>
    </row>
    <row r="5042" spans="1:7" x14ac:dyDescent="0.3">
      <c r="A5042" t="s">
        <v>25236</v>
      </c>
      <c r="B5042" t="str">
        <f>IFERROR(VLOOKUP($A5042,ui_labels_mc!$A$2:$F$10000,2,FALSE), "")</f>
        <v xml:space="preserve">Checked Out At </v>
      </c>
      <c r="C5042" t="str">
        <f>IFERROR(VLOOKUP($B5042,ui_labels!$B$2:$F$10000,2,FALSE), IFERROR(VLOOKUP($B5042,ui_labels_mc!$B$2:$F$10000,2,FALSE), ""))</f>
        <v>Marchamos a</v>
      </c>
      <c r="D5042" t="str">
        <f>IFERROR(VLOOKUP($B5042,ui_labels!$B$2:$F$10000,3,FALSE), IFERROR(VLOOKUP($B5042,ui_labels_mc!$B$2:$F$10000,3,FALSE), ""))</f>
        <v>Prêté A</v>
      </c>
      <c r="E5042" t="str">
        <f>IFERROR(VLOOKUP($B5042,ui_labels!$B$2:$F$10000,4,FALSE), IFERROR(VLOOKUP($B5042,ui_labels_mc!$B$2:$F$10000,4,FALSE), ""))</f>
        <v>でチェックアウト</v>
      </c>
      <c r="F5042" t="str">
        <f>IFERROR(VLOOKUP($B5042,ui_labels!$B$2:$F$10000,5,FALSE), IFERROR(VLOOKUP($B5042,ui_labels_mc!$B$2:$F$10000,5,FALSE), ""))</f>
        <v>Checkte um</v>
      </c>
      <c r="G5042" t="str">
        <f t="shared" si="78"/>
        <v>request_crud_uploadedDocEdit_document_checkout_checkedOutAt=Checkte um</v>
      </c>
    </row>
    <row r="5043" spans="1:7" x14ac:dyDescent="0.3">
      <c r="A5043" t="s">
        <v>25237</v>
      </c>
      <c r="B5043" t="str">
        <f>IFERROR(VLOOKUP($A5043,ui_labels_mc!$A$2:$F$10000,2,FALSE), "")</f>
        <v>Checked Out By</v>
      </c>
      <c r="C5043" t="str">
        <f>IFERROR(VLOOKUP($B5043,ui_labels!$B$2:$F$10000,2,FALSE), IFERROR(VLOOKUP($B5043,ui_labels_mc!$B$2:$F$10000,2,FALSE), ""))</f>
        <v>Extraído por</v>
      </c>
      <c r="D5043" t="str">
        <f>IFERROR(VLOOKUP($B5043,ui_labels!$B$2:$F$10000,3,FALSE), IFERROR(VLOOKUP($B5043,ui_labels_mc!$B$2:$F$10000,3,FALSE), ""))</f>
        <v>Extrait par</v>
      </c>
      <c r="E5043" t="str">
        <f>IFERROR(VLOOKUP($B5043,ui_labels!$B$2:$F$10000,4,FALSE), IFERROR(VLOOKUP($B5043,ui_labels_mc!$B$2:$F$10000,4,FALSE), ""))</f>
        <v>によってチェックアウト</v>
      </c>
      <c r="F5043" t="str">
        <f>IFERROR(VLOOKUP($B5043,ui_labels!$B$2:$F$10000,5,FALSE), IFERROR(VLOOKUP($B5043,ui_labels_mc!$B$2:$F$10000,5,FALSE), ""))</f>
        <v>Ausgecheckt von</v>
      </c>
      <c r="G5043" t="str">
        <f t="shared" si="78"/>
        <v>request_crud_uploadedDocEdit_document_checkout_checkedOutByUser=Ausgecheckt von</v>
      </c>
    </row>
    <row r="5044" spans="1:7" x14ac:dyDescent="0.3">
      <c r="A5044" t="s">
        <v>25238</v>
      </c>
      <c r="B5044" t="str">
        <f>IFERROR(VLOOKUP($A5044,ui_labels_mc!$A$2:$F$10000,2,FALSE), "")</f>
        <v>Checked Out By</v>
      </c>
      <c r="C5044" t="str">
        <f>IFERROR(VLOOKUP($B5044,ui_labels!$B$2:$F$10000,2,FALSE), IFERROR(VLOOKUP($B5044,ui_labels_mc!$B$2:$F$10000,2,FALSE), ""))</f>
        <v>Extraído por</v>
      </c>
      <c r="D5044" t="str">
        <f>IFERROR(VLOOKUP($B5044,ui_labels!$B$2:$F$10000,3,FALSE), IFERROR(VLOOKUP($B5044,ui_labels_mc!$B$2:$F$10000,3,FALSE), ""))</f>
        <v>Extrait par</v>
      </c>
      <c r="E5044" t="str">
        <f>IFERROR(VLOOKUP($B5044,ui_labels!$B$2:$F$10000,4,FALSE), IFERROR(VLOOKUP($B5044,ui_labels_mc!$B$2:$F$10000,4,FALSE), ""))</f>
        <v>によってチェックアウト</v>
      </c>
      <c r="F5044" t="str">
        <f>IFERROR(VLOOKUP($B5044,ui_labels!$B$2:$F$10000,5,FALSE), IFERROR(VLOOKUP($B5044,ui_labels_mc!$B$2:$F$10000,5,FALSE), ""))</f>
        <v>Ausgecheckt von</v>
      </c>
      <c r="G5044" t="str">
        <f t="shared" si="78"/>
        <v>request_crud_uploadedDocEdit_document_checkout_checkedOutByUser_1=Ausgecheckt von</v>
      </c>
    </row>
    <row r="5045" spans="1:7" x14ac:dyDescent="0.3">
      <c r="A5045" t="s">
        <v>25239</v>
      </c>
      <c r="B5045" t="str">
        <f>IFERROR(VLOOKUP($A5045,ui_labels_mc!$A$2:$F$10000,2,FALSE), "")</f>
        <v>Description</v>
      </c>
      <c r="C5045" t="str">
        <f>IFERROR(VLOOKUP($B5045,ui_labels!$B$2:$F$10000,2,FALSE), IFERROR(VLOOKUP($B5045,ui_labels_mc!$B$2:$F$10000,2,FALSE), ""))</f>
        <v>Descripción</v>
      </c>
      <c r="D5045" t="str">
        <f>IFERROR(VLOOKUP($B5045,ui_labels!$B$2:$F$10000,3,FALSE), IFERROR(VLOOKUP($B5045,ui_labels_mc!$B$2:$F$10000,3,FALSE), ""))</f>
        <v>Description</v>
      </c>
      <c r="E5045" t="str">
        <f>IFERROR(VLOOKUP($B5045,ui_labels!$B$2:$F$10000,4,FALSE), IFERROR(VLOOKUP($B5045,ui_labels_mc!$B$2:$F$10000,4,FALSE), ""))</f>
        <v>説明</v>
      </c>
      <c r="F5045" t="str">
        <f>IFERROR(VLOOKUP($B5045,ui_labels!$B$2:$F$10000,5,FALSE), IFERROR(VLOOKUP($B5045,ui_labels_mc!$B$2:$F$10000,5,FALSE), ""))</f>
        <v xml:space="preserve">Beschreibung  </v>
      </c>
      <c r="G5045" t="str">
        <f t="shared" si="78"/>
        <v xml:space="preserve">request_crud_uploadedDocEdit_document_description=Beschreibung  </v>
      </c>
    </row>
    <row r="5046" spans="1:7" x14ac:dyDescent="0.3">
      <c r="A5046" t="s">
        <v>25240</v>
      </c>
      <c r="B5046" t="str">
        <f>IFERROR(VLOOKUP($A5046,ui_labels_mc!$A$2:$F$10000,2,FALSE), "")</f>
        <v>Description</v>
      </c>
      <c r="C5046" t="str">
        <f>IFERROR(VLOOKUP($B5046,ui_labels!$B$2:$F$10000,2,FALSE), IFERROR(VLOOKUP($B5046,ui_labels_mc!$B$2:$F$10000,2,FALSE), ""))</f>
        <v>Descripción</v>
      </c>
      <c r="D5046" t="str">
        <f>IFERROR(VLOOKUP($B5046,ui_labels!$B$2:$F$10000,3,FALSE), IFERROR(VLOOKUP($B5046,ui_labels_mc!$B$2:$F$10000,3,FALSE), ""))</f>
        <v>Description</v>
      </c>
      <c r="E5046" t="str">
        <f>IFERROR(VLOOKUP($B5046,ui_labels!$B$2:$F$10000,4,FALSE), IFERROR(VLOOKUP($B5046,ui_labels_mc!$B$2:$F$10000,4,FALSE), ""))</f>
        <v>説明</v>
      </c>
      <c r="F5046" t="str">
        <f>IFERROR(VLOOKUP($B5046,ui_labels!$B$2:$F$10000,5,FALSE), IFERROR(VLOOKUP($B5046,ui_labels_mc!$B$2:$F$10000,5,FALSE), ""))</f>
        <v xml:space="preserve">Beschreibung  </v>
      </c>
      <c r="G5046" t="str">
        <f t="shared" si="78"/>
        <v xml:space="preserve">request_crud_uploadedDocEdit_document_description_1=Beschreibung  </v>
      </c>
    </row>
    <row r="5047" spans="1:7" x14ac:dyDescent="0.3">
      <c r="A5047" t="s">
        <v>25241</v>
      </c>
      <c r="B5047" t="str">
        <f>IFERROR(VLOOKUP($A5047,ui_labels_mc!$A$2:$F$10000,2,FALSE), "")</f>
        <v>Category</v>
      </c>
      <c r="C5047" t="str">
        <f>IFERROR(VLOOKUP($B5047,ui_labels!$B$2:$F$10000,2,FALSE), IFERROR(VLOOKUP($B5047,ui_labels_mc!$B$2:$F$10000,2,FALSE), ""))</f>
        <v>Categoría</v>
      </c>
      <c r="D5047" t="str">
        <f>IFERROR(VLOOKUP($B5047,ui_labels!$B$2:$F$10000,3,FALSE), IFERROR(VLOOKUP($B5047,ui_labels_mc!$B$2:$F$10000,3,FALSE), ""))</f>
        <v>Catégorie</v>
      </c>
      <c r="E5047" t="str">
        <f>IFERROR(VLOOKUP($B5047,ui_labels!$B$2:$F$10000,4,FALSE), IFERROR(VLOOKUP($B5047,ui_labels_mc!$B$2:$F$10000,4,FALSE), ""))</f>
        <v>カテゴリ</v>
      </c>
      <c r="F5047" t="str">
        <f>IFERROR(VLOOKUP($B5047,ui_labels!$B$2:$F$10000,5,FALSE), IFERROR(VLOOKUP($B5047,ui_labels_mc!$B$2:$F$10000,5,FALSE), ""))</f>
        <v>Kategorie</v>
      </c>
      <c r="G5047" t="str">
        <f t="shared" si="78"/>
        <v>request_crud_uploadedDocEdit_document_documentCategory=Kategorie</v>
      </c>
    </row>
    <row r="5048" spans="1:7" x14ac:dyDescent="0.3">
      <c r="A5048" t="s">
        <v>25242</v>
      </c>
      <c r="B5048" t="str">
        <f>IFERROR(VLOOKUP($A5048,ui_labels_mc!$A$2:$F$10000,2,FALSE), "")</f>
        <v>Category</v>
      </c>
      <c r="C5048" t="str">
        <f>IFERROR(VLOOKUP($B5048,ui_labels!$B$2:$F$10000,2,FALSE), IFERROR(VLOOKUP($B5048,ui_labels_mc!$B$2:$F$10000,2,FALSE), ""))</f>
        <v>Categoría</v>
      </c>
      <c r="D5048" t="str">
        <f>IFERROR(VLOOKUP($B5048,ui_labels!$B$2:$F$10000,3,FALSE), IFERROR(VLOOKUP($B5048,ui_labels_mc!$B$2:$F$10000,3,FALSE), ""))</f>
        <v>Catégorie</v>
      </c>
      <c r="E5048" t="str">
        <f>IFERROR(VLOOKUP($B5048,ui_labels!$B$2:$F$10000,4,FALSE), IFERROR(VLOOKUP($B5048,ui_labels_mc!$B$2:$F$10000,4,FALSE), ""))</f>
        <v>カテゴリ</v>
      </c>
      <c r="F5048" t="str">
        <f>IFERROR(VLOOKUP($B5048,ui_labels!$B$2:$F$10000,5,FALSE), IFERROR(VLOOKUP($B5048,ui_labels_mc!$B$2:$F$10000,5,FALSE), ""))</f>
        <v>Kategorie</v>
      </c>
      <c r="G5048" t="str">
        <f t="shared" si="78"/>
        <v>request_crud_uploadedDocEdit_document_documentCategory_1=Kategorie</v>
      </c>
    </row>
    <row r="5049" spans="1:7" x14ac:dyDescent="0.3">
      <c r="A5049" t="s">
        <v>25243</v>
      </c>
      <c r="B5049" t="str">
        <f>IFERROR(VLOOKUP($A5049,ui_labels_mc!$A$2:$F$10000,2,FALSE), "")</f>
        <v>Group</v>
      </c>
      <c r="C5049" t="str">
        <f>IFERROR(VLOOKUP($B5049,ui_labels!$B$2:$F$10000,2,FALSE), IFERROR(VLOOKUP($B5049,ui_labels_mc!$B$2:$F$10000,2,FALSE), ""))</f>
        <v>Grupo</v>
      </c>
      <c r="D5049" t="str">
        <f>IFERROR(VLOOKUP($B5049,ui_labels!$B$2:$F$10000,3,FALSE), IFERROR(VLOOKUP($B5049,ui_labels_mc!$B$2:$F$10000,3,FALSE), ""))</f>
        <v>Groupe</v>
      </c>
      <c r="E5049" t="str">
        <f>IFERROR(VLOOKUP($B5049,ui_labels!$B$2:$F$10000,4,FALSE), IFERROR(VLOOKUP($B5049,ui_labels_mc!$B$2:$F$10000,4,FALSE), ""))</f>
        <v>グループ</v>
      </c>
      <c r="F5049" t="str">
        <f>IFERROR(VLOOKUP($B5049,ui_labels!$B$2:$F$10000,5,FALSE), IFERROR(VLOOKUP($B5049,ui_labels_mc!$B$2:$F$10000,5,FALSE), ""))</f>
        <v>Gruppe</v>
      </c>
      <c r="G5049" t="str">
        <f t="shared" si="78"/>
        <v>request_crud_uploadedDocEdit_document_documentClass=Gruppe</v>
      </c>
    </row>
    <row r="5050" spans="1:7" x14ac:dyDescent="0.3">
      <c r="A5050" t="s">
        <v>25244</v>
      </c>
      <c r="B5050" t="str">
        <f>IFERROR(VLOOKUP($A5050,ui_labels_mc!$A$2:$F$10000,2,FALSE), "")</f>
        <v>Group</v>
      </c>
      <c r="C5050" t="str">
        <f>IFERROR(VLOOKUP($B5050,ui_labels!$B$2:$F$10000,2,FALSE), IFERROR(VLOOKUP($B5050,ui_labels_mc!$B$2:$F$10000,2,FALSE), ""))</f>
        <v>Grupo</v>
      </c>
      <c r="D5050" t="str">
        <f>IFERROR(VLOOKUP($B5050,ui_labels!$B$2:$F$10000,3,FALSE), IFERROR(VLOOKUP($B5050,ui_labels_mc!$B$2:$F$10000,3,FALSE), ""))</f>
        <v>Groupe</v>
      </c>
      <c r="E5050" t="str">
        <f>IFERROR(VLOOKUP($B5050,ui_labels!$B$2:$F$10000,4,FALSE), IFERROR(VLOOKUP($B5050,ui_labels_mc!$B$2:$F$10000,4,FALSE), ""))</f>
        <v>グループ</v>
      </c>
      <c r="F5050" t="str">
        <f>IFERROR(VLOOKUP($B5050,ui_labels!$B$2:$F$10000,5,FALSE), IFERROR(VLOOKUP($B5050,ui_labels_mc!$B$2:$F$10000,5,FALSE), ""))</f>
        <v>Gruppe</v>
      </c>
      <c r="G5050" t="str">
        <f t="shared" si="78"/>
        <v>request_crud_uploadedDocEdit_document_documentClass_1=Gruppe</v>
      </c>
    </row>
    <row r="5051" spans="1:7" x14ac:dyDescent="0.3">
      <c r="A5051" t="s">
        <v>25245</v>
      </c>
      <c r="B5051" t="str">
        <f>IFERROR(VLOOKUP($A5051,ui_labels_mc!$A$2:$F$10000,2,FALSE), "")</f>
        <v>Status</v>
      </c>
      <c r="C5051" t="str">
        <f>IFERROR(VLOOKUP($B5051,ui_labels!$B$2:$F$10000,2,FALSE), IFERROR(VLOOKUP($B5051,ui_labels_mc!$B$2:$F$10000,2,FALSE), ""))</f>
        <v>Estado</v>
      </c>
      <c r="D5051" t="str">
        <f>IFERROR(VLOOKUP($B5051,ui_labels!$B$2:$F$10000,3,FALSE), IFERROR(VLOOKUP($B5051,ui_labels_mc!$B$2:$F$10000,3,FALSE), ""))</f>
        <v>Statut</v>
      </c>
      <c r="E5051" t="str">
        <f>IFERROR(VLOOKUP($B5051,ui_labels!$B$2:$F$10000,4,FALSE), IFERROR(VLOOKUP($B5051,ui_labels_mc!$B$2:$F$10000,4,FALSE), ""))</f>
        <v>ステータス</v>
      </c>
      <c r="F5051" t="str">
        <f>IFERROR(VLOOKUP($B5051,ui_labels!$B$2:$F$10000,5,FALSE), IFERROR(VLOOKUP($B5051,ui_labels_mc!$B$2:$F$10000,5,FALSE), ""))</f>
        <v>Status</v>
      </c>
      <c r="G5051" t="str">
        <f t="shared" si="78"/>
        <v>request_crud_uploadedDocEdit_document_documentStatus=Status</v>
      </c>
    </row>
    <row r="5052" spans="1:7" x14ac:dyDescent="0.3">
      <c r="A5052" t="s">
        <v>25246</v>
      </c>
      <c r="B5052" t="str">
        <f>IFERROR(VLOOKUP($A5052,ui_labels_mc!$A$2:$F$10000,2,FALSE), "")</f>
        <v>Status</v>
      </c>
      <c r="C5052" t="str">
        <f>IFERROR(VLOOKUP($B5052,ui_labels!$B$2:$F$10000,2,FALSE), IFERROR(VLOOKUP($B5052,ui_labels_mc!$B$2:$F$10000,2,FALSE), ""))</f>
        <v>Estado</v>
      </c>
      <c r="D5052" t="str">
        <f>IFERROR(VLOOKUP($B5052,ui_labels!$B$2:$F$10000,3,FALSE), IFERROR(VLOOKUP($B5052,ui_labels_mc!$B$2:$F$10000,3,FALSE), ""))</f>
        <v>Statut</v>
      </c>
      <c r="E5052" t="str">
        <f>IFERROR(VLOOKUP($B5052,ui_labels!$B$2:$F$10000,4,FALSE), IFERROR(VLOOKUP($B5052,ui_labels_mc!$B$2:$F$10000,4,FALSE), ""))</f>
        <v>ステータス</v>
      </c>
      <c r="F5052" t="str">
        <f>IFERROR(VLOOKUP($B5052,ui_labels!$B$2:$F$10000,5,FALSE), IFERROR(VLOOKUP($B5052,ui_labels_mc!$B$2:$F$10000,5,FALSE), ""))</f>
        <v>Status</v>
      </c>
      <c r="G5052" t="str">
        <f t="shared" si="78"/>
        <v>request_crud_uploadedDocEdit_document_documentStatus_2=Status</v>
      </c>
    </row>
    <row r="5053" spans="1:7" x14ac:dyDescent="0.3">
      <c r="A5053" t="s">
        <v>25247</v>
      </c>
      <c r="B5053" t="str">
        <f>IFERROR(VLOOKUP($A5053,ui_labels_mc!$A$2:$F$10000,2,FALSE), "")</f>
        <v>Type</v>
      </c>
      <c r="C5053" t="str">
        <f>IFERROR(VLOOKUP($B5053,ui_labels!$B$2:$F$10000,2,FALSE), IFERROR(VLOOKUP($B5053,ui_labels_mc!$B$2:$F$10000,2,FALSE), ""))</f>
        <v>Tipo</v>
      </c>
      <c r="D5053" t="str">
        <f>IFERROR(VLOOKUP($B5053,ui_labels!$B$2:$F$10000,3,FALSE), IFERROR(VLOOKUP($B5053,ui_labels_mc!$B$2:$F$10000,3,FALSE), ""))</f>
        <v>Type</v>
      </c>
      <c r="E5053" t="str">
        <f>IFERROR(VLOOKUP($B5053,ui_labels!$B$2:$F$10000,4,FALSE), IFERROR(VLOOKUP($B5053,ui_labels_mc!$B$2:$F$10000,4,FALSE), ""))</f>
        <v>タイプ</v>
      </c>
      <c r="F5053" t="str">
        <f>IFERROR(VLOOKUP($B5053,ui_labels!$B$2:$F$10000,5,FALSE), IFERROR(VLOOKUP($B5053,ui_labels_mc!$B$2:$F$10000,5,FALSE), ""))</f>
        <v>Typ</v>
      </c>
      <c r="G5053" t="str">
        <f t="shared" si="78"/>
        <v>request_crud_uploadedDocEdit_document_documentType=Typ</v>
      </c>
    </row>
    <row r="5054" spans="1:7" x14ac:dyDescent="0.3">
      <c r="A5054" t="s">
        <v>25248</v>
      </c>
      <c r="B5054" t="str">
        <f>IFERROR(VLOOKUP($A5054,ui_labels_mc!$A$2:$F$10000,2,FALSE), "")</f>
        <v>Type</v>
      </c>
      <c r="C5054" t="str">
        <f>IFERROR(VLOOKUP($B5054,ui_labels!$B$2:$F$10000,2,FALSE), IFERROR(VLOOKUP($B5054,ui_labels_mc!$B$2:$F$10000,2,FALSE), ""))</f>
        <v>Tipo</v>
      </c>
      <c r="D5054" t="str">
        <f>IFERROR(VLOOKUP($B5054,ui_labels!$B$2:$F$10000,3,FALSE), IFERROR(VLOOKUP($B5054,ui_labels_mc!$B$2:$F$10000,3,FALSE), ""))</f>
        <v>Type</v>
      </c>
      <c r="E5054" t="str">
        <f>IFERROR(VLOOKUP($B5054,ui_labels!$B$2:$F$10000,4,FALSE), IFERROR(VLOOKUP($B5054,ui_labels_mc!$B$2:$F$10000,4,FALSE), ""))</f>
        <v>タイプ</v>
      </c>
      <c r="F5054" t="str">
        <f>IFERROR(VLOOKUP($B5054,ui_labels!$B$2:$F$10000,5,FALSE), IFERROR(VLOOKUP($B5054,ui_labels_mc!$B$2:$F$10000,5,FALSE), ""))</f>
        <v>Typ</v>
      </c>
      <c r="G5054" t="str">
        <f t="shared" si="78"/>
        <v>request_crud_uploadedDocEdit_document_documentType_2=Typ</v>
      </c>
    </row>
    <row r="5055" spans="1:7" x14ac:dyDescent="0.3">
      <c r="A5055" t="s">
        <v>25249</v>
      </c>
      <c r="B5055" t="str">
        <f>IFERROR(VLOOKUP($A5055,ui_labels_mc!$A$2:$F$10000,2,FALSE), "")</f>
        <v>Uploaded By</v>
      </c>
      <c r="C5055" t="str">
        <f>IFERROR(VLOOKUP($B5055,ui_labels!$B$2:$F$10000,2,FALSE), IFERROR(VLOOKUP($B5055,ui_labels_mc!$B$2:$F$10000,2,FALSE), ""))</f>
        <v>Subido por</v>
      </c>
      <c r="D5055" t="str">
        <f>IFERROR(VLOOKUP($B5055,ui_labels!$B$2:$F$10000,3,FALSE), IFERROR(VLOOKUP($B5055,ui_labels_mc!$B$2:$F$10000,3,FALSE), ""))</f>
        <v>Posté par</v>
      </c>
      <c r="E5055" t="str">
        <f>IFERROR(VLOOKUP($B5055,ui_labels!$B$2:$F$10000,4,FALSE), IFERROR(VLOOKUP($B5055,ui_labels_mc!$B$2:$F$10000,4,FALSE), ""))</f>
        <v>によってアップロードされました。</v>
      </c>
      <c r="F5055" t="str">
        <f>IFERROR(VLOOKUP($B5055,ui_labels!$B$2:$F$10000,5,FALSE), IFERROR(VLOOKUP($B5055,ui_labels_mc!$B$2:$F$10000,5,FALSE), ""))</f>
        <v>Hochgeladen von</v>
      </c>
      <c r="G5055" t="str">
        <f t="shared" si="78"/>
        <v>request_crud_uploadedDocEdit_document_metaInfo_createdByUser=Hochgeladen von</v>
      </c>
    </row>
    <row r="5056" spans="1:7" x14ac:dyDescent="0.3">
      <c r="A5056" t="s">
        <v>25250</v>
      </c>
      <c r="B5056" t="str">
        <f>IFERROR(VLOOKUP($A5056,ui_labels_mc!$A$2:$F$10000,2,FALSE), "")</f>
        <v>Application Level Document</v>
      </c>
      <c r="C5056" t="str">
        <f>IFERROR(VLOOKUP($B5056,ui_labels!$B$2:$F$10000,2,FALSE), IFERROR(VLOOKUP($B5056,ui_labels_mc!$B$2:$F$10000,2,FALSE), ""))</f>
        <v>Documento de nivel de aplicación</v>
      </c>
      <c r="D5056" t="str">
        <f>IFERROR(VLOOKUP($B5056,ui_labels!$B$2:$F$10000,3,FALSE), IFERROR(VLOOKUP($B5056,ui_labels_mc!$B$2:$F$10000,3,FALSE), ""))</f>
        <v>Document de niveau application</v>
      </c>
      <c r="E5056" t="str">
        <f>IFERROR(VLOOKUP($B5056,ui_labels!$B$2:$F$10000,4,FALSE), IFERROR(VLOOKUP($B5056,ui_labels_mc!$B$2:$F$10000,4,FALSE), ""))</f>
        <v>アプリケーション レベルのドキュメント</v>
      </c>
      <c r="F5056" t="str">
        <f>IFERROR(VLOOKUP($B5056,ui_labels!$B$2:$F$10000,5,FALSE), IFERROR(VLOOKUP($B5056,ui_labels_mc!$B$2:$F$10000,5,FALSE), ""))</f>
        <v>Antragsleveldokument</v>
      </c>
      <c r="G5056" t="str">
        <f t="shared" si="78"/>
        <v>request_crud_uploadedDocEdit_document_requestLevel=Antragsleveldokument</v>
      </c>
    </row>
    <row r="5057" spans="1:7" x14ac:dyDescent="0.3">
      <c r="A5057" t="s">
        <v>25251</v>
      </c>
      <c r="B5057" t="str">
        <f>IFERROR(VLOOKUP($A5057,ui_labels_mc!$A$2:$F$10000,2,FALSE), "")</f>
        <v>File</v>
      </c>
      <c r="C5057" t="str">
        <f>IFERROR(VLOOKUP($B5057,ui_labels!$B$2:$F$10000,2,FALSE), IFERROR(VLOOKUP($B5057,ui_labels_mc!$B$2:$F$10000,2,FALSE), ""))</f>
        <v>Archivo</v>
      </c>
      <c r="D5057" t="str">
        <f>IFERROR(VLOOKUP($B5057,ui_labels!$B$2:$F$10000,3,FALSE), IFERROR(VLOOKUP($B5057,ui_labels_mc!$B$2:$F$10000,3,FALSE), ""))</f>
        <v>Fichier</v>
      </c>
      <c r="E5057" t="str">
        <f>IFERROR(VLOOKUP($B5057,ui_labels!$B$2:$F$10000,4,FALSE), IFERROR(VLOOKUP($B5057,ui_labels_mc!$B$2:$F$10000,4,FALSE), ""))</f>
        <v>ファイル</v>
      </c>
      <c r="F5057" t="str">
        <f>IFERROR(VLOOKUP($B5057,ui_labels!$B$2:$F$10000,5,FALSE), IFERROR(VLOOKUP($B5057,ui_labels_mc!$B$2:$F$10000,5,FALSE), ""))</f>
        <v>Akte</v>
      </c>
      <c r="G5057" t="str">
        <f t="shared" si="78"/>
        <v>request_crud_uploadedDocEdit_document_uploadedStream=Akte</v>
      </c>
    </row>
    <row r="5058" spans="1:7" x14ac:dyDescent="0.3">
      <c r="A5058" t="s">
        <v>25252</v>
      </c>
      <c r="B5058" t="str">
        <f>IFERROR(VLOOKUP($A5058,ui_labels_mc!$A$2:$F$10000,2,FALSE), "")</f>
        <v>File</v>
      </c>
      <c r="C5058" t="str">
        <f>IFERROR(VLOOKUP($B5058,ui_labels!$B$2:$F$10000,2,FALSE), IFERROR(VLOOKUP($B5058,ui_labels_mc!$B$2:$F$10000,2,FALSE), ""))</f>
        <v>Archivo</v>
      </c>
      <c r="D5058" t="str">
        <f>IFERROR(VLOOKUP($B5058,ui_labels!$B$2:$F$10000,3,FALSE), IFERROR(VLOOKUP($B5058,ui_labels_mc!$B$2:$F$10000,3,FALSE), ""))</f>
        <v>Fichier</v>
      </c>
      <c r="E5058" t="str">
        <f>IFERROR(VLOOKUP($B5058,ui_labels!$B$2:$F$10000,4,FALSE), IFERROR(VLOOKUP($B5058,ui_labels_mc!$B$2:$F$10000,4,FALSE), ""))</f>
        <v>ファイル</v>
      </c>
      <c r="F5058" t="str">
        <f>IFERROR(VLOOKUP($B5058,ui_labels!$B$2:$F$10000,5,FALSE), IFERROR(VLOOKUP($B5058,ui_labels_mc!$B$2:$F$10000,5,FALSE), ""))</f>
        <v>Akte</v>
      </c>
      <c r="G5058" t="str">
        <f t="shared" si="78"/>
        <v>request_crud_uploadedDocEdit_document_uploadedStream_2=Akte</v>
      </c>
    </row>
    <row r="5059" spans="1:7" x14ac:dyDescent="0.3">
      <c r="A5059" t="s">
        <v>25253</v>
      </c>
      <c r="B5059" t="str">
        <f>IFERROR(VLOOKUP($A5059,ui_labels_mc!$A$2:$F$10000,2,FALSE), "")</f>
        <v>Document History</v>
      </c>
      <c r="C5059" t="str">
        <f>IFERROR(VLOOKUP($B5059,ui_labels!$B$2:$F$10000,2,FALSE), IFERROR(VLOOKUP($B5059,ui_labels_mc!$B$2:$F$10000,2,FALSE), ""))</f>
        <v>Histórico del documento</v>
      </c>
      <c r="D5059" t="str">
        <f>IFERROR(VLOOKUP($B5059,ui_labels!$B$2:$F$10000,3,FALSE), IFERROR(VLOOKUP($B5059,ui_labels_mc!$B$2:$F$10000,3,FALSE), ""))</f>
        <v>Historique du document</v>
      </c>
      <c r="E5059" t="str">
        <f>IFERROR(VLOOKUP($B5059,ui_labels!$B$2:$F$10000,4,FALSE), IFERROR(VLOOKUP($B5059,ui_labels_mc!$B$2:$F$10000,4,FALSE), ""))</f>
        <v>ドキュメントの履歴</v>
      </c>
      <c r="F5059" t="str">
        <f>IFERROR(VLOOKUP($B5059,ui_labels!$B$2:$F$10000,5,FALSE), IFERROR(VLOOKUP($B5059,ui_labels_mc!$B$2:$F$10000,5,FALSE), ""))</f>
        <v>Dokumentenverlauf</v>
      </c>
      <c r="G5059" t="str">
        <f t="shared" ref="G5059:G5122" si="79">CONCATENATE(A5059, "=",F5059)</f>
        <v>request_crud_uploadedDocEdit_document_versions=Dokumentenverlauf</v>
      </c>
    </row>
    <row r="5060" spans="1:7" x14ac:dyDescent="0.3">
      <c r="A5060" t="s">
        <v>25254</v>
      </c>
      <c r="B5060" t="str">
        <f>IFERROR(VLOOKUP($A5060,ui_labels_mc!$A$2:$F$10000,2,FALSE), "")</f>
        <v>Description</v>
      </c>
      <c r="C5060" t="str">
        <f>IFERROR(VLOOKUP($B5060,ui_labels!$B$2:$F$10000,2,FALSE), IFERROR(VLOOKUP($B5060,ui_labels_mc!$B$2:$F$10000,2,FALSE), ""))</f>
        <v>Descripción</v>
      </c>
      <c r="D5060" t="str">
        <f>IFERROR(VLOOKUP($B5060,ui_labels!$B$2:$F$10000,3,FALSE), IFERROR(VLOOKUP($B5060,ui_labels_mc!$B$2:$F$10000,3,FALSE), ""))</f>
        <v>Description</v>
      </c>
      <c r="E5060" t="str">
        <f>IFERROR(VLOOKUP($B5060,ui_labels!$B$2:$F$10000,4,FALSE), IFERROR(VLOOKUP($B5060,ui_labels_mc!$B$2:$F$10000,4,FALSE), ""))</f>
        <v>説明</v>
      </c>
      <c r="F5060" t="str">
        <f>IFERROR(VLOOKUP($B5060,ui_labels!$B$2:$F$10000,5,FALSE), IFERROR(VLOOKUP($B5060,ui_labels_mc!$B$2:$F$10000,5,FALSE), ""))</f>
        <v xml:space="preserve">Beschreibung  </v>
      </c>
      <c r="G5060" t="str">
        <f t="shared" si="79"/>
        <v xml:space="preserve">request_crud_uploadedDocEdit_uploadedVersion_description=Beschreibung  </v>
      </c>
    </row>
    <row r="5061" spans="1:7" x14ac:dyDescent="0.3">
      <c r="A5061" t="s">
        <v>25255</v>
      </c>
      <c r="B5061" t="str">
        <f>IFERROR(VLOOKUP($A5061,ui_labels_mc!$A$2:$F$10000,2,FALSE), "")</f>
        <v>Category</v>
      </c>
      <c r="C5061" t="str">
        <f>IFERROR(VLOOKUP($B5061,ui_labels!$B$2:$F$10000,2,FALSE), IFERROR(VLOOKUP($B5061,ui_labels_mc!$B$2:$F$10000,2,FALSE), ""))</f>
        <v>Categoría</v>
      </c>
      <c r="D5061" t="str">
        <f>IFERROR(VLOOKUP($B5061,ui_labels!$B$2:$F$10000,3,FALSE), IFERROR(VLOOKUP($B5061,ui_labels_mc!$B$2:$F$10000,3,FALSE), ""))</f>
        <v>Catégorie</v>
      </c>
      <c r="E5061" t="str">
        <f>IFERROR(VLOOKUP($B5061,ui_labels!$B$2:$F$10000,4,FALSE), IFERROR(VLOOKUP($B5061,ui_labels_mc!$B$2:$F$10000,4,FALSE), ""))</f>
        <v>カテゴリ</v>
      </c>
      <c r="F5061" t="str">
        <f>IFERROR(VLOOKUP($B5061,ui_labels!$B$2:$F$10000,5,FALSE), IFERROR(VLOOKUP($B5061,ui_labels_mc!$B$2:$F$10000,5,FALSE), ""))</f>
        <v>Kategorie</v>
      </c>
      <c r="G5061" t="str">
        <f t="shared" si="79"/>
        <v>request_crud_uploadedDocEdit_uploadedVersion_documentCategory=Kategorie</v>
      </c>
    </row>
    <row r="5062" spans="1:7" x14ac:dyDescent="0.3">
      <c r="A5062" t="s">
        <v>25256</v>
      </c>
      <c r="B5062" t="str">
        <f>IFERROR(VLOOKUP($A5062,ui_labels_mc!$A$2:$F$10000,2,FALSE), "")</f>
        <v>Group</v>
      </c>
      <c r="C5062" t="str">
        <f>IFERROR(VLOOKUP($B5062,ui_labels!$B$2:$F$10000,2,FALSE), IFERROR(VLOOKUP($B5062,ui_labels_mc!$B$2:$F$10000,2,FALSE), ""))</f>
        <v>Grupo</v>
      </c>
      <c r="D5062" t="str">
        <f>IFERROR(VLOOKUP($B5062,ui_labels!$B$2:$F$10000,3,FALSE), IFERROR(VLOOKUP($B5062,ui_labels_mc!$B$2:$F$10000,3,FALSE), ""))</f>
        <v>Groupe</v>
      </c>
      <c r="E5062" t="str">
        <f>IFERROR(VLOOKUP($B5062,ui_labels!$B$2:$F$10000,4,FALSE), IFERROR(VLOOKUP($B5062,ui_labels_mc!$B$2:$F$10000,4,FALSE), ""))</f>
        <v>グループ</v>
      </c>
      <c r="F5062" t="str">
        <f>IFERROR(VLOOKUP($B5062,ui_labels!$B$2:$F$10000,5,FALSE), IFERROR(VLOOKUP($B5062,ui_labels_mc!$B$2:$F$10000,5,FALSE), ""))</f>
        <v>Gruppe</v>
      </c>
      <c r="G5062" t="str">
        <f t="shared" si="79"/>
        <v>request_crud_uploadedDocEdit_uploadedVersion_documentClass=Gruppe</v>
      </c>
    </row>
    <row r="5063" spans="1:7" x14ac:dyDescent="0.3">
      <c r="A5063" t="s">
        <v>25257</v>
      </c>
      <c r="B5063" t="str">
        <f>IFERROR(VLOOKUP($A5063,ui_labels_mc!$A$2:$F$10000,2,FALSE), "")</f>
        <v>Filename</v>
      </c>
      <c r="C5063" t="str">
        <f>IFERROR(VLOOKUP($B5063,ui_labels!$B$2:$F$10000,2,FALSE), IFERROR(VLOOKUP($B5063,ui_labels_mc!$B$2:$F$10000,2,FALSE), ""))</f>
        <v>Nombre del archivo</v>
      </c>
      <c r="D5063" t="str">
        <f>IFERROR(VLOOKUP($B5063,ui_labels!$B$2:$F$10000,3,FALSE), IFERROR(VLOOKUP($B5063,ui_labels_mc!$B$2:$F$10000,3,FALSE), ""))</f>
        <v>Nom de fichier</v>
      </c>
      <c r="E5063" t="str">
        <f>IFERROR(VLOOKUP($B5063,ui_labels!$B$2:$F$10000,4,FALSE), IFERROR(VLOOKUP($B5063,ui_labels_mc!$B$2:$F$10000,4,FALSE), ""))</f>
        <v>ファイル名</v>
      </c>
      <c r="F5063" t="str">
        <f>IFERROR(VLOOKUP($B5063,ui_labels!$B$2:$F$10000,5,FALSE), IFERROR(VLOOKUP($B5063,ui_labels_mc!$B$2:$F$10000,5,FALSE), ""))</f>
        <v>Dateiname</v>
      </c>
      <c r="G5063" t="str">
        <f t="shared" si="79"/>
        <v>request_crud_uploadedDocEdit_uploadedVersion_documentName=Dateiname</v>
      </c>
    </row>
    <row r="5064" spans="1:7" x14ac:dyDescent="0.3">
      <c r="A5064" t="s">
        <v>25258</v>
      </c>
      <c r="B5064" t="str">
        <f>IFERROR(VLOOKUP($A5064,ui_labels_mc!$A$2:$F$10000,2,FALSE), "")</f>
        <v>Status</v>
      </c>
      <c r="C5064" t="str">
        <f>IFERROR(VLOOKUP($B5064,ui_labels!$B$2:$F$10000,2,FALSE), IFERROR(VLOOKUP($B5064,ui_labels_mc!$B$2:$F$10000,2,FALSE), ""))</f>
        <v>Estado</v>
      </c>
      <c r="D5064" t="str">
        <f>IFERROR(VLOOKUP($B5064,ui_labels!$B$2:$F$10000,3,FALSE), IFERROR(VLOOKUP($B5064,ui_labels_mc!$B$2:$F$10000,3,FALSE), ""))</f>
        <v>Statut</v>
      </c>
      <c r="E5064" t="str">
        <f>IFERROR(VLOOKUP($B5064,ui_labels!$B$2:$F$10000,4,FALSE), IFERROR(VLOOKUP($B5064,ui_labels_mc!$B$2:$F$10000,4,FALSE), ""))</f>
        <v>ステータス</v>
      </c>
      <c r="F5064" t="str">
        <f>IFERROR(VLOOKUP($B5064,ui_labels!$B$2:$F$10000,5,FALSE), IFERROR(VLOOKUP($B5064,ui_labels_mc!$B$2:$F$10000,5,FALSE), ""))</f>
        <v>Status</v>
      </c>
      <c r="G5064" t="str">
        <f t="shared" si="79"/>
        <v>request_crud_uploadedDocEdit_uploadedVersion_documentStatus=Status</v>
      </c>
    </row>
    <row r="5065" spans="1:7" x14ac:dyDescent="0.3">
      <c r="A5065" t="s">
        <v>25259</v>
      </c>
      <c r="B5065" t="str">
        <f>IFERROR(VLOOKUP($A5065,ui_labels_mc!$A$2:$F$10000,2,FALSE), "")</f>
        <v>Type</v>
      </c>
      <c r="C5065" t="str">
        <f>IFERROR(VLOOKUP($B5065,ui_labels!$B$2:$F$10000,2,FALSE), IFERROR(VLOOKUP($B5065,ui_labels_mc!$B$2:$F$10000,2,FALSE), ""))</f>
        <v>Tipo</v>
      </c>
      <c r="D5065" t="str">
        <f>IFERROR(VLOOKUP($B5065,ui_labels!$B$2:$F$10000,3,FALSE), IFERROR(VLOOKUP($B5065,ui_labels_mc!$B$2:$F$10000,3,FALSE), ""))</f>
        <v>Type</v>
      </c>
      <c r="E5065" t="str">
        <f>IFERROR(VLOOKUP($B5065,ui_labels!$B$2:$F$10000,4,FALSE), IFERROR(VLOOKUP($B5065,ui_labels_mc!$B$2:$F$10000,4,FALSE), ""))</f>
        <v>タイプ</v>
      </c>
      <c r="F5065" t="str">
        <f>IFERROR(VLOOKUP($B5065,ui_labels!$B$2:$F$10000,5,FALSE), IFERROR(VLOOKUP($B5065,ui_labels_mc!$B$2:$F$10000,5,FALSE), ""))</f>
        <v>Typ</v>
      </c>
      <c r="G5065" t="str">
        <f t="shared" si="79"/>
        <v>request_crud_uploadedDocEdit_uploadedVersion_documentType=Typ</v>
      </c>
    </row>
    <row r="5066" spans="1:7" x14ac:dyDescent="0.3">
      <c r="A5066" t="s">
        <v>25260</v>
      </c>
      <c r="B5066" t="str">
        <f>IFERROR(VLOOKUP($A5066,ui_labels_mc!$A$2:$F$10000,2,FALSE), "")</f>
        <v>Uploaded Date and Time</v>
      </c>
      <c r="C5066" t="str">
        <f>IFERROR(VLOOKUP($B5066,ui_labels!$B$2:$F$10000,2,FALSE), IFERROR(VLOOKUP($B5066,ui_labels_mc!$B$2:$F$10000,2,FALSE), ""))</f>
        <v>Hora y fecha ingresada</v>
      </c>
      <c r="D5066" t="str">
        <f>IFERROR(VLOOKUP($B5066,ui_labels!$B$2:$F$10000,3,FALSE), IFERROR(VLOOKUP($B5066,ui_labels_mc!$B$2:$F$10000,3,FALSE), ""))</f>
        <v>Heure et Date téléchargée</v>
      </c>
      <c r="E5066" t="str">
        <f>IFERROR(VLOOKUP($B5066,ui_labels!$B$2:$F$10000,4,FALSE), IFERROR(VLOOKUP($B5066,ui_labels_mc!$B$2:$F$10000,4,FALSE), ""))</f>
        <v>アップロードした日付と時刻</v>
      </c>
      <c r="F5066" t="str">
        <f>IFERROR(VLOOKUP($B5066,ui_labels!$B$2:$F$10000,5,FALSE), IFERROR(VLOOKUP($B5066,ui_labels_mc!$B$2:$F$10000,5,FALSE), ""))</f>
        <v>Datum und Uhrzeit des Uploads</v>
      </c>
      <c r="G5066" t="str">
        <f t="shared" si="79"/>
        <v>request_crud_uploadedDocEdit_uploadedVersion_uploadDttm=Datum und Uhrzeit des Uploads</v>
      </c>
    </row>
    <row r="5067" spans="1:7" x14ac:dyDescent="0.3">
      <c r="A5067" t="s">
        <v>25261</v>
      </c>
      <c r="B5067" t="str">
        <f>IFERROR(VLOOKUP($A5067,ui_labels_mc!$A$2:$F$10000,2,FALSE), "")</f>
        <v>File</v>
      </c>
      <c r="C5067" t="str">
        <f>IFERROR(VLOOKUP($B5067,ui_labels!$B$2:$F$10000,2,FALSE), IFERROR(VLOOKUP($B5067,ui_labels_mc!$B$2:$F$10000,2,FALSE), ""))</f>
        <v>Archivo</v>
      </c>
      <c r="D5067" t="str">
        <f>IFERROR(VLOOKUP($B5067,ui_labels!$B$2:$F$10000,3,FALSE), IFERROR(VLOOKUP($B5067,ui_labels_mc!$B$2:$F$10000,3,FALSE), ""))</f>
        <v>Fichier</v>
      </c>
      <c r="E5067" t="str">
        <f>IFERROR(VLOOKUP($B5067,ui_labels!$B$2:$F$10000,4,FALSE), IFERROR(VLOOKUP($B5067,ui_labels_mc!$B$2:$F$10000,4,FALSE), ""))</f>
        <v>ファイル</v>
      </c>
      <c r="F5067" t="str">
        <f>IFERROR(VLOOKUP($B5067,ui_labels!$B$2:$F$10000,5,FALSE), IFERROR(VLOOKUP($B5067,ui_labels_mc!$B$2:$F$10000,5,FALSE), ""))</f>
        <v>Akte</v>
      </c>
      <c r="G5067" t="str">
        <f t="shared" si="79"/>
        <v>request_crud_uploadedDocEdit_uploadedVersion_uploadedStream=Akte</v>
      </c>
    </row>
    <row r="5068" spans="1:7" x14ac:dyDescent="0.3">
      <c r="A5068" t="s">
        <v>25262</v>
      </c>
      <c r="B5068" t="str">
        <f>IFERROR(VLOOKUP($A5068,ui_labels_mc!$A$2:$F$10000,2,FALSE), "")</f>
        <v>Uploaded By</v>
      </c>
      <c r="C5068" t="str">
        <f>IFERROR(VLOOKUP($B5068,ui_labels!$B$2:$F$10000,2,FALSE), IFERROR(VLOOKUP($B5068,ui_labels_mc!$B$2:$F$10000,2,FALSE), ""))</f>
        <v>Subido por</v>
      </c>
      <c r="D5068" t="str">
        <f>IFERROR(VLOOKUP($B5068,ui_labels!$B$2:$F$10000,3,FALSE), IFERROR(VLOOKUP($B5068,ui_labels_mc!$B$2:$F$10000,3,FALSE), ""))</f>
        <v>Posté par</v>
      </c>
      <c r="E5068" t="str">
        <f>IFERROR(VLOOKUP($B5068,ui_labels!$B$2:$F$10000,4,FALSE), IFERROR(VLOOKUP($B5068,ui_labels_mc!$B$2:$F$10000,4,FALSE), ""))</f>
        <v>によってアップロードされました。</v>
      </c>
      <c r="F5068" t="str">
        <f>IFERROR(VLOOKUP($B5068,ui_labels!$B$2:$F$10000,5,FALSE), IFERROR(VLOOKUP($B5068,ui_labels_mc!$B$2:$F$10000,5,FALSE), ""))</f>
        <v>Hochgeladen von</v>
      </c>
      <c r="G5068" t="str">
        <f t="shared" si="79"/>
        <v>request_crud_uploadedDocEdit_uploadedVersion_uploadedStreamBy=Hochgeladen von</v>
      </c>
    </row>
    <row r="5069" spans="1:7" x14ac:dyDescent="0.3">
      <c r="A5069" t="s">
        <v>25263</v>
      </c>
      <c r="B5069" t="str">
        <f>IFERROR(VLOOKUP($A5069,ui_labels_mc!$A$2:$F$10000,2,FALSE), "")</f>
        <v>Version</v>
      </c>
      <c r="C5069" t="str">
        <f>IFERROR(VLOOKUP($B5069,ui_labels!$B$2:$F$10000,2,FALSE), IFERROR(VLOOKUP($B5069,ui_labels_mc!$B$2:$F$10000,2,FALSE), ""))</f>
        <v>Versión</v>
      </c>
      <c r="D5069" t="str">
        <f>IFERROR(VLOOKUP($B5069,ui_labels!$B$2:$F$10000,3,FALSE), IFERROR(VLOOKUP($B5069,ui_labels_mc!$B$2:$F$10000,3,FALSE), ""))</f>
        <v>Version</v>
      </c>
      <c r="E5069" t="str">
        <f>IFERROR(VLOOKUP($B5069,ui_labels!$B$2:$F$10000,4,FALSE), IFERROR(VLOOKUP($B5069,ui_labels_mc!$B$2:$F$10000,4,FALSE), ""))</f>
        <v>バージョン</v>
      </c>
      <c r="F5069" t="str">
        <f>IFERROR(VLOOKUP($B5069,ui_labels!$B$2:$F$10000,5,FALSE), IFERROR(VLOOKUP($B5069,ui_labels_mc!$B$2:$F$10000,5,FALSE), ""))</f>
        <v>Fassung</v>
      </c>
      <c r="G5069" t="str">
        <f t="shared" si="79"/>
        <v>request_crud_uploadedDocEdit_uploadedVersion_versionNumber=Fassung</v>
      </c>
    </row>
    <row r="5070" spans="1:7" x14ac:dyDescent="0.3">
      <c r="A5070" t="s">
        <v>25264</v>
      </c>
      <c r="B5070" t="str">
        <f>IFERROR(VLOOKUP($A5070,ui_labels_mc!$A$2:$F$10000,2,FALSE), "")</f>
        <v>Export CSV</v>
      </c>
      <c r="C5070" t="str">
        <f>IFERROR(VLOOKUP($B5070,ui_labels!$B$2:$F$10000,2,FALSE), IFERROR(VLOOKUP($B5070,ui_labels_mc!$B$2:$F$10000,2,FALSE), ""))</f>
        <v>CSV Exportación</v>
      </c>
      <c r="D5070" t="str">
        <f>IFERROR(VLOOKUP($B5070,ui_labels!$B$2:$F$10000,3,FALSE), IFERROR(VLOOKUP($B5070,ui_labels_mc!$B$2:$F$10000,3,FALSE), ""))</f>
        <v>Export CSV</v>
      </c>
      <c r="E5070" t="str">
        <f>IFERROR(VLOOKUP($B5070,ui_labels!$B$2:$F$10000,4,FALSE), IFERROR(VLOOKUP($B5070,ui_labels_mc!$B$2:$F$10000,4,FALSE), ""))</f>
        <v>エクスポートCSV</v>
      </c>
      <c r="F5070" t="str">
        <f>IFERROR(VLOOKUP($B5070,ui_labels!$B$2:$F$10000,5,FALSE), IFERROR(VLOOKUP($B5070,ui_labels_mc!$B$2:$F$10000,5,FALSE), ""))</f>
        <v>Export CSV</v>
      </c>
      <c r="G5070" t="str">
        <f t="shared" si="79"/>
        <v>request_list_Export_CSV=Export CSV</v>
      </c>
    </row>
    <row r="5071" spans="1:7" x14ac:dyDescent="0.3">
      <c r="A5071" t="s">
        <v>25265</v>
      </c>
      <c r="B5071" t="str">
        <f>IFERROR(VLOOKUP($A5071,ui_labels_mc!$A$2:$F$10000,2,FALSE), "")</f>
        <v>Facility Type</v>
      </c>
      <c r="C5071" t="str">
        <f>IFERROR(VLOOKUP($B5071,ui_labels!$B$2:$F$10000,2,FALSE), IFERROR(VLOOKUP($B5071,ui_labels_mc!$B$2:$F$10000,2,FALSE), ""))</f>
        <v>Tipo de instalación</v>
      </c>
      <c r="D5071" t="str">
        <f>IFERROR(VLOOKUP($B5071,ui_labels!$B$2:$F$10000,3,FALSE), IFERROR(VLOOKUP($B5071,ui_labels_mc!$B$2:$F$10000,3,FALSE), ""))</f>
        <v>Type d'établissement</v>
      </c>
      <c r="E5071" t="str">
        <f>IFERROR(VLOOKUP($B5071,ui_labels!$B$2:$F$10000,4,FALSE), IFERROR(VLOOKUP($B5071,ui_labels_mc!$B$2:$F$10000,4,FALSE), ""))</f>
        <v>施設タイプ</v>
      </c>
      <c r="F5071" t="str">
        <f>IFERROR(VLOOKUP($B5071,ui_labels!$B$2:$F$10000,5,FALSE), IFERROR(VLOOKUP($B5071,ui_labels_mc!$B$2:$F$10000,5,FALSE), ""))</f>
        <v>Anlagetyp</v>
      </c>
      <c r="G5071" t="str">
        <f t="shared" si="79"/>
        <v>request_list_Facility_effectiveProductType=Anlagetyp</v>
      </c>
    </row>
    <row r="5072" spans="1:7" x14ac:dyDescent="0.3">
      <c r="A5072" t="s">
        <v>25266</v>
      </c>
      <c r="B5072" t="str">
        <f>IFERROR(VLOOKUP($A5072,ui_labels_mc!$A$2:$F$10000,2,FALSE), "")</f>
        <v>Expected Close Date</v>
      </c>
      <c r="C5072" t="str">
        <f>IFERROR(VLOOKUP($B5072,ui_labels!$B$2:$F$10000,2,FALSE), IFERROR(VLOOKUP($B5072,ui_labels_mc!$B$2:$F$10000,2,FALSE), ""))</f>
        <v>Fecha prevista de cierre</v>
      </c>
      <c r="D5072" t="str">
        <f>IFERROR(VLOOKUP($B5072,ui_labels!$B$2:$F$10000,3,FALSE), IFERROR(VLOOKUP($B5072,ui_labels_mc!$B$2:$F$10000,3,FALSE), ""))</f>
        <v>Date de fermeture prévue</v>
      </c>
      <c r="E5072" t="str">
        <f>IFERROR(VLOOKUP($B5072,ui_labels!$B$2:$F$10000,4,FALSE), IFERROR(VLOOKUP($B5072,ui_labels_mc!$B$2:$F$10000,4,FALSE), ""))</f>
        <v>成約予想日</v>
      </c>
      <c r="F5072" t="str">
        <f>IFERROR(VLOOKUP($B5072,ui_labels!$B$2:$F$10000,5,FALSE), IFERROR(VLOOKUP($B5072,ui_labels_mc!$B$2:$F$10000,5,FALSE), ""))</f>
        <v>Erwarteter Abschlusstermin</v>
      </c>
      <c r="G5072" t="str">
        <f t="shared" si="79"/>
        <v>request_list_Facility_pricingOption_structure_contractStartDate=Erwarteter Abschlusstermin</v>
      </c>
    </row>
    <row r="5073" spans="1:7" x14ac:dyDescent="0.3">
      <c r="A5073" t="s">
        <v>25267</v>
      </c>
      <c r="B5073" t="str">
        <f>IFERROR(VLOOKUP($A5073,ui_labels_mc!$A$2:$F$10000,2,FALSE), "")</f>
        <v>Product Number</v>
      </c>
      <c r="C5073" t="str">
        <f>IFERROR(VLOOKUP($B5073,ui_labels!$B$2:$F$10000,2,FALSE), IFERROR(VLOOKUP($B5073,ui_labels_mc!$B$2:$F$10000,2,FALSE), ""))</f>
        <v>Número de producto</v>
      </c>
      <c r="D5073" t="str">
        <f>IFERROR(VLOOKUP($B5073,ui_labels!$B$2:$F$10000,3,FALSE), IFERROR(VLOOKUP($B5073,ui_labels_mc!$B$2:$F$10000,3,FALSE), ""))</f>
        <v>Numéro de produit</v>
      </c>
      <c r="E5073" t="str">
        <f>IFERROR(VLOOKUP($B5073,ui_labels!$B$2:$F$10000,4,FALSE), IFERROR(VLOOKUP($B5073,ui_labels_mc!$B$2:$F$10000,4,FALSE), ""))</f>
        <v>製品番号</v>
      </c>
      <c r="F5073" t="str">
        <f>IFERROR(VLOOKUP($B5073,ui_labels!$B$2:$F$10000,5,FALSE), IFERROR(VLOOKUP($B5073,ui_labels_mc!$B$2:$F$10000,5,FALSE), ""))</f>
        <v>Produktnummer</v>
      </c>
      <c r="G5073" t="str">
        <f t="shared" si="79"/>
        <v>request_list_Facility_refNumber=Produktnummer</v>
      </c>
    </row>
    <row r="5074" spans="1:7" x14ac:dyDescent="0.3">
      <c r="A5074" t="s">
        <v>25268</v>
      </c>
      <c r="B5074" t="str">
        <f>IFERROR(VLOOKUP($A5074,ui_labels_mc!$A$2:$F$10000,2,FALSE), "")</f>
        <v>Amount</v>
      </c>
      <c r="C5074" t="str">
        <f>IFERROR(VLOOKUP($B5074,ui_labels!$B$2:$F$10000,2,FALSE), IFERROR(VLOOKUP($B5074,ui_labels_mc!$B$2:$F$10000,2,FALSE), ""))</f>
        <v>Cantidad</v>
      </c>
      <c r="D5074" t="str">
        <f>IFERROR(VLOOKUP($B5074,ui_labels!$B$2:$F$10000,3,FALSE), IFERROR(VLOOKUP($B5074,ui_labels_mc!$B$2:$F$10000,3,FALSE), ""))</f>
        <v>Montant</v>
      </c>
      <c r="E5074" t="str">
        <f>IFERROR(VLOOKUP($B5074,ui_labels!$B$2:$F$10000,4,FALSE), IFERROR(VLOOKUP($B5074,ui_labels_mc!$B$2:$F$10000,4,FALSE), ""))</f>
        <v>量</v>
      </c>
      <c r="F5074" t="str">
        <f>IFERROR(VLOOKUP($B5074,ui_labels!$B$2:$F$10000,5,FALSE), IFERROR(VLOOKUP($B5074,ui_labels_mc!$B$2:$F$10000,5,FALSE), ""))</f>
        <v>Betrag</v>
      </c>
      <c r="G5074" t="str">
        <f t="shared" si="79"/>
        <v>request_list_Facility_requestedLoanAmt=Betrag</v>
      </c>
    </row>
    <row r="5075" spans="1:7" x14ac:dyDescent="0.3">
      <c r="A5075" t="s">
        <v>14998</v>
      </c>
      <c r="B5075" t="str">
        <f>IFERROR(VLOOKUP($A5075,ui_labels_mc!$A$2:$F$10000,2,FALSE), "")</f>
        <v>All Products</v>
      </c>
      <c r="C5075" t="str">
        <f>IFERROR(VLOOKUP($B5075,ui_labels!$B$2:$F$10000,2,FALSE), IFERROR(VLOOKUP($B5075,ui_labels_mc!$B$2:$F$10000,2,FALSE), ""))</f>
        <v>Todos los productos</v>
      </c>
      <c r="D5075" t="str">
        <f>IFERROR(VLOOKUP($B5075,ui_labels!$B$2:$F$10000,3,FALSE), IFERROR(VLOOKUP($B5075,ui_labels_mc!$B$2:$F$10000,3,FALSE), ""))</f>
        <v>Tous les produits</v>
      </c>
      <c r="E5075" t="str">
        <f>IFERROR(VLOOKUP($B5075,ui_labels!$B$2:$F$10000,4,FALSE), IFERROR(VLOOKUP($B5075,ui_labels_mc!$B$2:$F$10000,4,FALSE), ""))</f>
        <v>すべての製品</v>
      </c>
      <c r="F5075" t="str">
        <f>IFERROR(VLOOKUP($B5075,ui_labels!$B$2:$F$10000,5,FALSE), IFERROR(VLOOKUP($B5075,ui_labels_mc!$B$2:$F$10000,5,FALSE), ""))</f>
        <v>Alle Produkte</v>
      </c>
      <c r="G5075" t="str">
        <f t="shared" si="79"/>
        <v>request_list_app_allFacilities=Alle Produkte</v>
      </c>
    </row>
    <row r="5076" spans="1:7" x14ac:dyDescent="0.3">
      <c r="A5076" t="s">
        <v>25269</v>
      </c>
      <c r="B5076" t="str">
        <f>IFERROR(VLOOKUP($A5076,ui_labels_mc!$A$2:$F$10000,2,FALSE), "")</f>
        <v>Copy</v>
      </c>
      <c r="C5076" t="str">
        <f>IFERROR(VLOOKUP($B5076,ui_labels!$B$2:$F$10000,2,FALSE), IFERROR(VLOOKUP($B5076,ui_labels_mc!$B$2:$F$10000,2,FALSE), ""))</f>
        <v>Copia</v>
      </c>
      <c r="D5076" t="str">
        <f>IFERROR(VLOOKUP($B5076,ui_labels!$B$2:$F$10000,3,FALSE), IFERROR(VLOOKUP($B5076,ui_labels_mc!$B$2:$F$10000,3,FALSE), ""))</f>
        <v>Copie</v>
      </c>
      <c r="E5076" t="str">
        <f>IFERROR(VLOOKUP($B5076,ui_labels!$B$2:$F$10000,4,FALSE), IFERROR(VLOOKUP($B5076,ui_labels_mc!$B$2:$F$10000,4,FALSE), ""))</f>
        <v>コピー</v>
      </c>
      <c r="F5076" t="str">
        <f>IFERROR(VLOOKUP($B5076,ui_labels!$B$2:$F$10000,5,FALSE), IFERROR(VLOOKUP($B5076,ui_labels_mc!$B$2:$F$10000,5,FALSE), ""))</f>
        <v>Kopie</v>
      </c>
      <c r="G5076" t="str">
        <f t="shared" si="79"/>
        <v>request_list_app_allFacilities_copyAction=Kopie</v>
      </c>
    </row>
    <row r="5077" spans="1:7" x14ac:dyDescent="0.3">
      <c r="A5077" t="s">
        <v>25270</v>
      </c>
      <c r="B5077" t="str">
        <f>IFERROR(VLOOKUP($A5077,ui_labels_mc!$A$2:$F$10000,2,FALSE), "")</f>
        <v>Edit</v>
      </c>
      <c r="C5077" t="str">
        <f>IFERROR(VLOOKUP($B5077,ui_labels!$B$2:$F$10000,2,FALSE), IFERROR(VLOOKUP($B5077,ui_labels_mc!$B$2:$F$10000,2,FALSE), ""))</f>
        <v>Editar</v>
      </c>
      <c r="D5077" t="str">
        <f>IFERROR(VLOOKUP($B5077,ui_labels!$B$2:$F$10000,3,FALSE), IFERROR(VLOOKUP($B5077,ui_labels_mc!$B$2:$F$10000,3,FALSE), ""))</f>
        <v>Modifier</v>
      </c>
      <c r="E5077" t="str">
        <f>IFERROR(VLOOKUP($B5077,ui_labels!$B$2:$F$10000,4,FALSE), IFERROR(VLOOKUP($B5077,ui_labels_mc!$B$2:$F$10000,4,FALSE), ""))</f>
        <v>編集</v>
      </c>
      <c r="F5077" t="str">
        <f>IFERROR(VLOOKUP($B5077,ui_labels!$B$2:$F$10000,5,FALSE), IFERROR(VLOOKUP($B5077,ui_labels_mc!$B$2:$F$10000,5,FALSE), ""))</f>
        <v>Redigieren</v>
      </c>
      <c r="G5077" t="str">
        <f t="shared" si="79"/>
        <v>request_list_app_allFacilities_editAction=Redigieren</v>
      </c>
    </row>
    <row r="5078" spans="1:7" x14ac:dyDescent="0.3">
      <c r="A5078" t="s">
        <v>25271</v>
      </c>
      <c r="B5078" t="str">
        <f>IFERROR(VLOOKUP($A5078,ui_labels_mc!$A$2:$F$10000,2,FALSE), "")</f>
        <v>View</v>
      </c>
      <c r="C5078" t="str">
        <f>IFERROR(VLOOKUP($B5078,ui_labels!$B$2:$F$10000,2,FALSE), IFERROR(VLOOKUP($B5078,ui_labels_mc!$B$2:$F$10000,2,FALSE), ""))</f>
        <v>Ver</v>
      </c>
      <c r="D5078" t="str">
        <f>IFERROR(VLOOKUP($B5078,ui_labels!$B$2:$F$10000,3,FALSE), IFERROR(VLOOKUP($B5078,ui_labels_mc!$B$2:$F$10000,3,FALSE), ""))</f>
        <v>Vue</v>
      </c>
      <c r="E5078" t="str">
        <f>IFERROR(VLOOKUP($B5078,ui_labels!$B$2:$F$10000,4,FALSE), IFERROR(VLOOKUP($B5078,ui_labels_mc!$B$2:$F$10000,4,FALSE), ""))</f>
        <v>見ます</v>
      </c>
      <c r="F5078" t="str">
        <f>IFERROR(VLOOKUP($B5078,ui_labels!$B$2:$F$10000,5,FALSE), IFERROR(VLOOKUP($B5078,ui_labels_mc!$B$2:$F$10000,5,FALSE), ""))</f>
        <v>Anzeigen</v>
      </c>
      <c r="G5078" t="str">
        <f t="shared" si="79"/>
        <v>request_list_app_allFacilities_viewAction=Anzeigen</v>
      </c>
    </row>
    <row r="5079" spans="1:7" x14ac:dyDescent="0.3">
      <c r="A5079" t="s">
        <v>25272</v>
      </c>
      <c r="B5079" t="str">
        <f>IFERROR(VLOOKUP($A5079,ui_labels_mc!$A$2:$F$10000,2,FALSE), "")</f>
        <v>Confidential</v>
      </c>
      <c r="C5079" t="str">
        <f>IFERROR(VLOOKUP($B5079,ui_labels!$B$2:$F$10000,2,FALSE), IFERROR(VLOOKUP($B5079,ui_labels_mc!$B$2:$F$10000,2,FALSE), ""))</f>
        <v>Confidencial</v>
      </c>
      <c r="D5079" t="str">
        <f>IFERROR(VLOOKUP($B5079,ui_labels!$B$2:$F$10000,3,FALSE), IFERROR(VLOOKUP($B5079,ui_labels_mc!$B$2:$F$10000,3,FALSE), ""))</f>
        <v>Confidentiel</v>
      </c>
      <c r="E5079" t="str">
        <f>IFERROR(VLOOKUP($B5079,ui_labels!$B$2:$F$10000,4,FALSE), IFERROR(VLOOKUP($B5079,ui_labels_mc!$B$2:$F$10000,4,FALSE), ""))</f>
        <v>機密</v>
      </c>
      <c r="F5079" t="str">
        <f>IFERROR(VLOOKUP($B5079,ui_labels!$B$2:$F$10000,5,FALSE), IFERROR(VLOOKUP($B5079,ui_labels_mc!$B$2:$F$10000,5,FALSE), ""))</f>
        <v>Vertraulich</v>
      </c>
      <c r="G5079" t="str">
        <f t="shared" si="79"/>
        <v>request_list_app_confidential=Vertraulich</v>
      </c>
    </row>
    <row r="5080" spans="1:7" x14ac:dyDescent="0.3">
      <c r="A5080" t="s">
        <v>25273</v>
      </c>
      <c r="B5080" t="str">
        <f>IFERROR(VLOOKUP($A5080,ui_labels_mc!$A$2:$F$10000,2,FALSE), "")</f>
        <v>Credit Analyst</v>
      </c>
      <c r="C5080" t="str">
        <f>IFERROR(VLOOKUP($B5080,ui_labels!$B$2:$F$10000,2,FALSE), IFERROR(VLOOKUP($B5080,ui_labels_mc!$B$2:$F$10000,2,FALSE), ""))</f>
        <v>Analista de crédito</v>
      </c>
      <c r="D5080" t="str">
        <f>IFERROR(VLOOKUP($B5080,ui_labels!$B$2:$F$10000,3,FALSE), IFERROR(VLOOKUP($B5080,ui_labels_mc!$B$2:$F$10000,3,FALSE), ""))</f>
        <v>Analyste de crédit</v>
      </c>
      <c r="E5080" t="str">
        <f>IFERROR(VLOOKUP($B5080,ui_labels!$B$2:$F$10000,4,FALSE), IFERROR(VLOOKUP($B5080,ui_labels_mc!$B$2:$F$10000,4,FALSE), ""))</f>
        <v>クレジット アナリスト</v>
      </c>
      <c r="F5080" t="str">
        <f>IFERROR(VLOOKUP($B5080,ui_labels!$B$2:$F$10000,5,FALSE), IFERROR(VLOOKUP($B5080,ui_labels_mc!$B$2:$F$10000,5,FALSE), ""))</f>
        <v>Kredit-Analyst</v>
      </c>
      <c r="G5080" t="str">
        <f t="shared" si="79"/>
        <v>request_list_app_creditAnalyst=Kredit-Analyst</v>
      </c>
    </row>
    <row r="5081" spans="1:7" x14ac:dyDescent="0.3">
      <c r="A5081" t="s">
        <v>25274</v>
      </c>
      <c r="B5081" t="str">
        <f>IFERROR(VLOOKUP($A5081,ui_labels_mc!$A$2:$F$10000,2,FALSE), "")</f>
        <v>Application Date</v>
      </c>
      <c r="C5081" t="str">
        <f>IFERROR(VLOOKUP($B5081,ui_labels!$B$2:$F$10000,2,FALSE), IFERROR(VLOOKUP($B5081,ui_labels_mc!$B$2:$F$10000,2,FALSE), ""))</f>
        <v>Fecha de solicitud</v>
      </c>
      <c r="D5081" t="str">
        <f>IFERROR(VLOOKUP($B5081,ui_labels!$B$2:$F$10000,3,FALSE), IFERROR(VLOOKUP($B5081,ui_labels_mc!$B$2:$F$10000,3,FALSE), ""))</f>
        <v>Date de la demande</v>
      </c>
      <c r="E5081" t="str">
        <f>IFERROR(VLOOKUP($B5081,ui_labels!$B$2:$F$10000,4,FALSE), IFERROR(VLOOKUP($B5081,ui_labels_mc!$B$2:$F$10000,4,FALSE), ""))</f>
        <v>出願日</v>
      </c>
      <c r="F5081" t="str">
        <f>IFERROR(VLOOKUP($B5081,ui_labels!$B$2:$F$10000,5,FALSE), IFERROR(VLOOKUP($B5081,ui_labels_mc!$B$2:$F$10000,5,FALSE), ""))</f>
        <v>Antragsdatum</v>
      </c>
      <c r="G5081" t="str">
        <f t="shared" si="79"/>
        <v>request_list_app_receivedDate=Antragsdatum</v>
      </c>
    </row>
    <row r="5082" spans="1:7" x14ac:dyDescent="0.3">
      <c r="A5082" t="s">
        <v>25275</v>
      </c>
      <c r="B5082" t="str">
        <f>IFERROR(VLOOKUP($A5082,ui_labels_mc!$A$2:$F$10000,2,FALSE), "")</f>
        <v>Application Number</v>
      </c>
      <c r="C5082" t="str">
        <f>IFERROR(VLOOKUP($B5082,ui_labels!$B$2:$F$10000,2,FALSE), IFERROR(VLOOKUP($B5082,ui_labels_mc!$B$2:$F$10000,2,FALSE), ""))</f>
        <v>Número de solicitud</v>
      </c>
      <c r="D5082" t="str">
        <f>IFERROR(VLOOKUP($B5082,ui_labels!$B$2:$F$10000,3,FALSE), IFERROR(VLOOKUP($B5082,ui_labels_mc!$B$2:$F$10000,3,FALSE), ""))</f>
        <v>Numéro de la demande</v>
      </c>
      <c r="E5082" t="str">
        <f>IFERROR(VLOOKUP($B5082,ui_labels!$B$2:$F$10000,4,FALSE), IFERROR(VLOOKUP($B5082,ui_labels_mc!$B$2:$F$10000,4,FALSE), ""))</f>
        <v>アプリケーション数</v>
      </c>
      <c r="F5082" t="str">
        <f>IFERROR(VLOOKUP($B5082,ui_labels!$B$2:$F$10000,5,FALSE), IFERROR(VLOOKUP($B5082,ui_labels_mc!$B$2:$F$10000,5,FALSE), ""))</f>
        <v>Antragsnummer</v>
      </c>
      <c r="G5082" t="str">
        <f t="shared" si="79"/>
        <v>request_list_app_refNumber=Antragsnummer</v>
      </c>
    </row>
    <row r="5083" spans="1:7" x14ac:dyDescent="0.3">
      <c r="A5083" t="s">
        <v>25276</v>
      </c>
      <c r="B5083" t="str">
        <f>IFERROR(VLOOKUP($A5083,ui_labels_mc!$A$2:$F$10000,2,FALSE), "")</f>
        <v>Total Requested Exposure</v>
      </c>
      <c r="C5083" t="str">
        <f>IFERROR(VLOOKUP($B5083,ui_labels!$B$2:$F$10000,2,FALSE), IFERROR(VLOOKUP($B5083,ui_labels_mc!$B$2:$F$10000,2,FALSE), ""))</f>
        <v>La exposición total solicitada</v>
      </c>
      <c r="D5083" t="str">
        <f>IFERROR(VLOOKUP($B5083,ui_labels!$B$2:$F$10000,3,FALSE), IFERROR(VLOOKUP($B5083,ui_labels_mc!$B$2:$F$10000,3,FALSE), ""))</f>
        <v>Exposition totale demandée</v>
      </c>
      <c r="E5083" t="str">
        <f>IFERROR(VLOOKUP($B5083,ui_labels!$B$2:$F$10000,4,FALSE), IFERROR(VLOOKUP($B5083,ui_labels_mc!$B$2:$F$10000,4,FALSE), ""))</f>
        <v>総要求暴露</v>
      </c>
      <c r="F5083" t="str">
        <f>IFERROR(VLOOKUP($B5083,ui_labels!$B$2:$F$10000,5,FALSE), IFERROR(VLOOKUP($B5083,ui_labels_mc!$B$2:$F$10000,5,FALSE), ""))</f>
        <v>Insgesamt wird ein Belichtungs</v>
      </c>
      <c r="G5083" t="str">
        <f t="shared" si="79"/>
        <v>request_list_app_totalRequestedLoanAmt=Insgesamt wird ein Belichtungs</v>
      </c>
    </row>
    <row r="5084" spans="1:7" x14ac:dyDescent="0.3">
      <c r="A5084" t="s">
        <v>25278</v>
      </c>
      <c r="B5084" t="str">
        <f>IFERROR(VLOOKUP($A5084,ui_labels_mc!$A$2:$F$10000,2,FALSE), "")</f>
        <v>Status</v>
      </c>
      <c r="C5084" t="str">
        <f>IFERROR(VLOOKUP($B5084,ui_labels!$B$2:$F$10000,2,FALSE), IFERROR(VLOOKUP($B5084,ui_labels_mc!$B$2:$F$10000,2,FALSE), ""))</f>
        <v>Estado</v>
      </c>
      <c r="D5084" t="str">
        <f>IFERROR(VLOOKUP($B5084,ui_labels!$B$2:$F$10000,3,FALSE), IFERROR(VLOOKUP($B5084,ui_labels_mc!$B$2:$F$10000,3,FALSE), ""))</f>
        <v>Statut</v>
      </c>
      <c r="E5084" t="str">
        <f>IFERROR(VLOOKUP($B5084,ui_labels!$B$2:$F$10000,4,FALSE), IFERROR(VLOOKUP($B5084,ui_labels_mc!$B$2:$F$10000,4,FALSE), ""))</f>
        <v>ステータス</v>
      </c>
      <c r="F5084" t="str">
        <f>IFERROR(VLOOKUP($B5084,ui_labels!$B$2:$F$10000,5,FALSE), IFERROR(VLOOKUP($B5084,ui_labels_mc!$B$2:$F$10000,5,FALSE), ""))</f>
        <v>Status</v>
      </c>
      <c r="G5084" t="str">
        <f t="shared" si="79"/>
        <v>request_list_app_wfStatus_value=Status</v>
      </c>
    </row>
    <row r="5085" spans="1:7" x14ac:dyDescent="0.3">
      <c r="A5085" t="s">
        <v>25279</v>
      </c>
      <c r="B5085" t="str">
        <f>IFERROR(VLOOKUP($A5085,ui_labels_mc!$A$2:$F$10000,2,FALSE), "")</f>
        <v>CRE Request</v>
      </c>
      <c r="C5085" t="str">
        <f>IFERROR(VLOOKUP($B5085,ui_labels!$B$2:$F$10000,2,FALSE), IFERROR(VLOOKUP($B5085,ui_labels_mc!$B$2:$F$10000,2,FALSE), ""))</f>
        <v>CRE Solicitud</v>
      </c>
      <c r="D5085" t="str">
        <f>IFERROR(VLOOKUP($B5085,ui_labels!$B$2:$F$10000,3,FALSE), IFERROR(VLOOKUP($B5085,ui_labels_mc!$B$2:$F$10000,3,FALSE), ""))</f>
        <v>CRE demande</v>
      </c>
      <c r="E5085" t="str">
        <f>IFERROR(VLOOKUP($B5085,ui_labels!$B$2:$F$10000,4,FALSE), IFERROR(VLOOKUP($B5085,ui_labels_mc!$B$2:$F$10000,4,FALSE), ""))</f>
        <v>CRE要求</v>
      </c>
      <c r="F5085" t="str">
        <f>IFERROR(VLOOKUP($B5085,ui_labels!$B$2:$F$10000,5,FALSE), IFERROR(VLOOKUP($B5085,ui_labels_mc!$B$2:$F$10000,5,FALSE), ""))</f>
        <v>CRE anfordern</v>
      </c>
      <c r="G5085" t="str">
        <f t="shared" si="79"/>
        <v>request_list_createAction2=CRE anfordern</v>
      </c>
    </row>
    <row r="5086" spans="1:7" x14ac:dyDescent="0.3">
      <c r="A5086" t="s">
        <v>14999</v>
      </c>
      <c r="B5086" t="str">
        <f>IFERROR(VLOOKUP($A5086,ui_labels_mc!$A$2:$F$10000,2,FALSE), "")</f>
        <v>Applications</v>
      </c>
      <c r="C5086" t="str">
        <f>IFERROR(VLOOKUP($B5086,ui_labels!$B$2:$F$10000,2,FALSE), IFERROR(VLOOKUP($B5086,ui_labels_mc!$B$2:$F$10000,2,FALSE), ""))</f>
        <v>Aplicaciones</v>
      </c>
      <c r="D5086" t="str">
        <f>IFERROR(VLOOKUP($B5086,ui_labels!$B$2:$F$10000,3,FALSE), IFERROR(VLOOKUP($B5086,ui_labels_mc!$B$2:$F$10000,3,FALSE), ""))</f>
        <v>Applications</v>
      </c>
      <c r="E5086" t="str">
        <f>IFERROR(VLOOKUP($B5086,ui_labels!$B$2:$F$10000,4,FALSE), IFERROR(VLOOKUP($B5086,ui_labels_mc!$B$2:$F$10000,4,FALSE), ""))</f>
        <v>アプリケーション</v>
      </c>
      <c r="F5086" t="str">
        <f>IFERROR(VLOOKUP($B5086,ui_labels!$B$2:$F$10000,5,FALSE), IFERROR(VLOOKUP($B5086,ui_labels_mc!$B$2:$F$10000,5,FALSE), ""))</f>
        <v>Anträge</v>
      </c>
      <c r="G5086" t="str">
        <f t="shared" si="79"/>
        <v>request_list_results=Anträge</v>
      </c>
    </row>
    <row r="5087" spans="1:7" x14ac:dyDescent="0.3">
      <c r="A5087" t="s">
        <v>25281</v>
      </c>
      <c r="B5087" t="str">
        <f>IFERROR(VLOOKUP($A5087,ui_labels_mc!$A$2:$F$10000,2,FALSE), "")</f>
        <v>Copy</v>
      </c>
      <c r="C5087" t="str">
        <f>IFERROR(VLOOKUP($B5087,ui_labels!$B$2:$F$10000,2,FALSE), IFERROR(VLOOKUP($B5087,ui_labels_mc!$B$2:$F$10000,2,FALSE), ""))</f>
        <v>Copia</v>
      </c>
      <c r="D5087" t="str">
        <f>IFERROR(VLOOKUP($B5087,ui_labels!$B$2:$F$10000,3,FALSE), IFERROR(VLOOKUP($B5087,ui_labels_mc!$B$2:$F$10000,3,FALSE), ""))</f>
        <v>Copie</v>
      </c>
      <c r="E5087" t="str">
        <f>IFERROR(VLOOKUP($B5087,ui_labels!$B$2:$F$10000,4,FALSE), IFERROR(VLOOKUP($B5087,ui_labels_mc!$B$2:$F$10000,4,FALSE), ""))</f>
        <v>コピー</v>
      </c>
      <c r="F5087" t="str">
        <f>IFERROR(VLOOKUP($B5087,ui_labels!$B$2:$F$10000,5,FALSE), IFERROR(VLOOKUP($B5087,ui_labels_mc!$B$2:$F$10000,5,FALSE), ""))</f>
        <v>Kopie</v>
      </c>
      <c r="G5087" t="str">
        <f t="shared" si="79"/>
        <v>request_list_results_copyAction=Kopie</v>
      </c>
    </row>
    <row r="5088" spans="1:7" x14ac:dyDescent="0.3">
      <c r="A5088" t="s">
        <v>25282</v>
      </c>
      <c r="B5088" t="str">
        <f>IFERROR(VLOOKUP($A5088,ui_labels_mc!$A$2:$F$10000,2,FALSE), "")</f>
        <v>Edit</v>
      </c>
      <c r="C5088" t="str">
        <f>IFERROR(VLOOKUP($B5088,ui_labels!$B$2:$F$10000,2,FALSE), IFERROR(VLOOKUP($B5088,ui_labels_mc!$B$2:$F$10000,2,FALSE), ""))</f>
        <v>Editar</v>
      </c>
      <c r="D5088" t="str">
        <f>IFERROR(VLOOKUP($B5088,ui_labels!$B$2:$F$10000,3,FALSE), IFERROR(VLOOKUP($B5088,ui_labels_mc!$B$2:$F$10000,3,FALSE), ""))</f>
        <v>Modifier</v>
      </c>
      <c r="E5088" t="str">
        <f>IFERROR(VLOOKUP($B5088,ui_labels!$B$2:$F$10000,4,FALSE), IFERROR(VLOOKUP($B5088,ui_labels_mc!$B$2:$F$10000,4,FALSE), ""))</f>
        <v>編集</v>
      </c>
      <c r="F5088" t="str">
        <f>IFERROR(VLOOKUP($B5088,ui_labels!$B$2:$F$10000,5,FALSE), IFERROR(VLOOKUP($B5088,ui_labels_mc!$B$2:$F$10000,5,FALSE), ""))</f>
        <v>Redigieren</v>
      </c>
      <c r="G5088" t="str">
        <f t="shared" si="79"/>
        <v>request_list_results_editAction=Redigieren</v>
      </c>
    </row>
    <row r="5089" spans="1:7" x14ac:dyDescent="0.3">
      <c r="A5089" t="s">
        <v>25283</v>
      </c>
      <c r="B5089" t="str">
        <f>IFERROR(VLOOKUP($A5089,ui_labels_mc!$A$2:$F$10000,2,FALSE), "")</f>
        <v>View</v>
      </c>
      <c r="C5089" t="str">
        <f>IFERROR(VLOOKUP($B5089,ui_labels!$B$2:$F$10000,2,FALSE), IFERROR(VLOOKUP($B5089,ui_labels_mc!$B$2:$F$10000,2,FALSE), ""))</f>
        <v>Ver</v>
      </c>
      <c r="D5089" t="str">
        <f>IFERROR(VLOOKUP($B5089,ui_labels!$B$2:$F$10000,3,FALSE), IFERROR(VLOOKUP($B5089,ui_labels_mc!$B$2:$F$10000,3,FALSE), ""))</f>
        <v>Vue</v>
      </c>
      <c r="E5089" t="str">
        <f>IFERROR(VLOOKUP($B5089,ui_labels!$B$2:$F$10000,4,FALSE), IFERROR(VLOOKUP($B5089,ui_labels_mc!$B$2:$F$10000,4,FALSE), ""))</f>
        <v>見ます</v>
      </c>
      <c r="F5089" t="str">
        <f>IFERROR(VLOOKUP($B5089,ui_labels!$B$2:$F$10000,5,FALSE), IFERROR(VLOOKUP($B5089,ui_labels_mc!$B$2:$F$10000,5,FALSE), ""))</f>
        <v>Anzeigen</v>
      </c>
      <c r="G5089" t="str">
        <f t="shared" si="79"/>
        <v>request_list_results_viewAction=Anzeigen</v>
      </c>
    </row>
    <row r="5090" spans="1:7" x14ac:dyDescent="0.3">
      <c r="A5090" t="s">
        <v>25284</v>
      </c>
      <c r="B5090" t="str">
        <f>IFERROR(VLOOKUP($A5090,ui_labels_mc!$A$2:$F$10000,2,FALSE), "")</f>
        <v>Account Name</v>
      </c>
      <c r="C5090" t="str">
        <f>IFERROR(VLOOKUP($B5090,ui_labels!$B$2:$F$10000,2,FALSE), IFERROR(VLOOKUP($B5090,ui_labels_mc!$B$2:$F$10000,2,FALSE), ""))</f>
        <v>Nombre de la cuenta</v>
      </c>
      <c r="D5090" t="str">
        <f>IFERROR(VLOOKUP($B5090,ui_labels!$B$2:$F$10000,3,FALSE), IFERROR(VLOOKUP($B5090,ui_labels_mc!$B$2:$F$10000,3,FALSE), ""))</f>
        <v>Nom de compte</v>
      </c>
      <c r="E5090" t="str">
        <f>IFERROR(VLOOKUP($B5090,ui_labels!$B$2:$F$10000,4,FALSE), IFERROR(VLOOKUP($B5090,ui_labels_mc!$B$2:$F$10000,4,FALSE), ""))</f>
        <v>アカウント名</v>
      </c>
      <c r="F5090" t="str">
        <f>IFERROR(VLOOKUP($B5090,ui_labels!$B$2:$F$10000,5,FALSE), IFERROR(VLOOKUP($B5090,ui_labels_mc!$B$2:$F$10000,5,FALSE), ""))</f>
        <v>Kontoname</v>
      </c>
      <c r="G5090" t="str">
        <f t="shared" si="79"/>
        <v>request_search_application_account_legalName=Kontoname</v>
      </c>
    </row>
    <row r="5091" spans="1:7" x14ac:dyDescent="0.3">
      <c r="A5091" t="s">
        <v>25285</v>
      </c>
      <c r="B5091" t="str">
        <f>IFERROR(VLOOKUP($A5091,ui_labels_mc!$A$2:$F$10000,2,FALSE), "")</f>
        <v>Exposure Product Type</v>
      </c>
      <c r="C5091" t="str">
        <f>IFERROR(VLOOKUP($B5091,ui_labels!$B$2:$F$10000,2,FALSE), IFERROR(VLOOKUP($B5091,ui_labels_mc!$B$2:$F$10000,2,FALSE), ""))</f>
        <v>Exposición Tipo de Producto</v>
      </c>
      <c r="D5091" t="str">
        <f>IFERROR(VLOOKUP($B5091,ui_labels!$B$2:$F$10000,3,FALSE), IFERROR(VLOOKUP($B5091,ui_labels_mc!$B$2:$F$10000,3,FALSE), ""))</f>
        <v>Exposition Type de produit</v>
      </c>
      <c r="E5091" t="str">
        <f>IFERROR(VLOOKUP($B5091,ui_labels!$B$2:$F$10000,4,FALSE), IFERROR(VLOOKUP($B5091,ui_labels_mc!$B$2:$F$10000,4,FALSE), ""))</f>
        <v>露出製品タイプ</v>
      </c>
      <c r="F5091" t="str">
        <f>IFERROR(VLOOKUP($B5091,ui_labels!$B$2:$F$10000,5,FALSE), IFERROR(VLOOKUP($B5091,ui_labels_mc!$B$2:$F$10000,5,FALSE), ""))</f>
        <v>Belichtungsprodukttyp</v>
      </c>
      <c r="G5091" t="str">
        <f t="shared" si="79"/>
        <v>request_search_application_allFacilities_exposureLimitFacilityType=Belichtungsprodukttyp</v>
      </c>
    </row>
    <row r="5092" spans="1:7" x14ac:dyDescent="0.3">
      <c r="A5092" t="s">
        <v>25286</v>
      </c>
      <c r="B5092" t="str">
        <f>IFERROR(VLOOKUP($A5092,ui_labels_mc!$A$2:$F$10000,2,FALSE), "")</f>
        <v>First Name</v>
      </c>
      <c r="C5092" t="str">
        <f>IFERROR(VLOOKUP($B5092,ui_labels!$B$2:$F$10000,2,FALSE), IFERROR(VLOOKUP($B5092,ui_labels_mc!$B$2:$F$10000,2,FALSE), ""))</f>
        <v>Primer nombre</v>
      </c>
      <c r="D5092" t="str">
        <f>IFERROR(VLOOKUP($B5092,ui_labels!$B$2:$F$10000,3,FALSE), IFERROR(VLOOKUP($B5092,ui_labels_mc!$B$2:$F$10000,3,FALSE), ""))</f>
        <v>Prénom</v>
      </c>
      <c r="E5092" t="str">
        <f>IFERROR(VLOOKUP($B5092,ui_labels!$B$2:$F$10000,4,FALSE), IFERROR(VLOOKUP($B5092,ui_labels_mc!$B$2:$F$10000,4,FALSE), ""))</f>
        <v>最初の名前</v>
      </c>
      <c r="F5092" t="str">
        <f>IFERROR(VLOOKUP($B5092,ui_labels!$B$2:$F$10000,5,FALSE), IFERROR(VLOOKUP($B5092,ui_labels_mc!$B$2:$F$10000,5,FALSE), ""))</f>
        <v>Vorname</v>
      </c>
      <c r="G5092" t="str">
        <f t="shared" si="79"/>
        <v>request_search_application_allFacilities_facilityCustomerRoles_customer_firstName=Vorname</v>
      </c>
    </row>
    <row r="5093" spans="1:7" x14ac:dyDescent="0.3">
      <c r="A5093" t="s">
        <v>25287</v>
      </c>
      <c r="B5093" t="str">
        <f>IFERROR(VLOOKUP($A5093,ui_labels_mc!$A$2:$F$10000,2,FALSE), "")</f>
        <v>Last Name</v>
      </c>
      <c r="C5093" t="str">
        <f>IFERROR(VLOOKUP($B5093,ui_labels!$B$2:$F$10000,2,FALSE), IFERROR(VLOOKUP($B5093,ui_labels_mc!$B$2:$F$10000,2,FALSE), ""))</f>
        <v>Apellido</v>
      </c>
      <c r="D5093" t="str">
        <f>IFERROR(VLOOKUP($B5093,ui_labels!$B$2:$F$10000,3,FALSE), IFERROR(VLOOKUP($B5093,ui_labels_mc!$B$2:$F$10000,3,FALSE), ""))</f>
        <v>Nom de famille</v>
      </c>
      <c r="E5093" t="str">
        <f>IFERROR(VLOOKUP($B5093,ui_labels!$B$2:$F$10000,4,FALSE), IFERROR(VLOOKUP($B5093,ui_labels_mc!$B$2:$F$10000,4,FALSE), ""))</f>
        <v>最後の名前</v>
      </c>
      <c r="F5093" t="str">
        <f>IFERROR(VLOOKUP($B5093,ui_labels!$B$2:$F$10000,5,FALSE), IFERROR(VLOOKUP($B5093,ui_labels_mc!$B$2:$F$10000,5,FALSE), ""))</f>
        <v>Nachname</v>
      </c>
      <c r="G5093" t="str">
        <f t="shared" si="79"/>
        <v>request_search_application_allFacilities_facilityCustomerRoles_customer_lastName=Nachname</v>
      </c>
    </row>
    <row r="5094" spans="1:7" x14ac:dyDescent="0.3">
      <c r="A5094" t="s">
        <v>25288</v>
      </c>
      <c r="B5094" t="str">
        <f>IFERROR(VLOOKUP($A5094,ui_labels_mc!$A$2:$F$10000,2,FALSE), "")</f>
        <v>Legal Name</v>
      </c>
      <c r="C5094" t="str">
        <f>IFERROR(VLOOKUP($B5094,ui_labels!$B$2:$F$10000,2,FALSE), IFERROR(VLOOKUP($B5094,ui_labels_mc!$B$2:$F$10000,2,FALSE), ""))</f>
        <v>Nombre legal</v>
      </c>
      <c r="D5094" t="str">
        <f>IFERROR(VLOOKUP($B5094,ui_labels!$B$2:$F$10000,3,FALSE), IFERROR(VLOOKUP($B5094,ui_labels_mc!$B$2:$F$10000,3,FALSE), ""))</f>
        <v>Dénomination sociale</v>
      </c>
      <c r="E5094" t="str">
        <f>IFERROR(VLOOKUP($B5094,ui_labels!$B$2:$F$10000,4,FALSE), IFERROR(VLOOKUP($B5094,ui_labels_mc!$B$2:$F$10000,4,FALSE), ""))</f>
        <v>法律上の名前</v>
      </c>
      <c r="F5094" t="str">
        <f>IFERROR(VLOOKUP($B5094,ui_labels!$B$2:$F$10000,5,FALSE), IFERROR(VLOOKUP($B5094,ui_labels_mc!$B$2:$F$10000,5,FALSE), ""))</f>
        <v>Offizieller Name</v>
      </c>
      <c r="G5094" t="str">
        <f t="shared" si="79"/>
        <v>request_search_application_allFacilities_facilityCustomerRoles_customer_legalName=Offizieller Name</v>
      </c>
    </row>
    <row r="5095" spans="1:7" x14ac:dyDescent="0.3">
      <c r="A5095" t="s">
        <v>25289</v>
      </c>
      <c r="B5095" t="str">
        <f>IFERROR(VLOOKUP($A5095,ui_labels_mc!$A$2:$F$10000,2,FALSE), "")</f>
        <v>Product Type</v>
      </c>
      <c r="C5095" t="str">
        <f>IFERROR(VLOOKUP($B5095,ui_labels!$B$2:$F$10000,2,FALSE), IFERROR(VLOOKUP($B5095,ui_labels_mc!$B$2:$F$10000,2,FALSE), ""))</f>
        <v>Tipo de producto</v>
      </c>
      <c r="D5095" t="str">
        <f>IFERROR(VLOOKUP($B5095,ui_labels!$B$2:$F$10000,3,FALSE), IFERROR(VLOOKUP($B5095,ui_labels_mc!$B$2:$F$10000,3,FALSE), ""))</f>
        <v>Type de produit</v>
      </c>
      <c r="E5095" t="str">
        <f>IFERROR(VLOOKUP($B5095,ui_labels!$B$2:$F$10000,4,FALSE), IFERROR(VLOOKUP($B5095,ui_labels_mc!$B$2:$F$10000,4,FALSE), ""))</f>
        <v>製品の種類</v>
      </c>
      <c r="F5095" t="str">
        <f>IFERROR(VLOOKUP($B5095,ui_labels!$B$2:$F$10000,5,FALSE), IFERROR(VLOOKUP($B5095,ui_labels_mc!$B$2:$F$10000,5,FALSE), ""))</f>
        <v>Produkttyp</v>
      </c>
      <c r="G5095" t="str">
        <f t="shared" si="79"/>
        <v>request_search_application_allFacilities_facilityType=Produkttyp</v>
      </c>
    </row>
    <row r="5096" spans="1:7" x14ac:dyDescent="0.3">
      <c r="A5096" t="s">
        <v>25290</v>
      </c>
      <c r="B5096" t="str">
        <f>IFERROR(VLOOKUP($A5096,ui_labels_mc!$A$2:$F$10000,2,FALSE), "")</f>
        <v>Product Number</v>
      </c>
      <c r="C5096" t="str">
        <f>IFERROR(VLOOKUP($B5096,ui_labels!$B$2:$F$10000,2,FALSE), IFERROR(VLOOKUP($B5096,ui_labels_mc!$B$2:$F$10000,2,FALSE), ""))</f>
        <v>Número de producto</v>
      </c>
      <c r="D5096" t="str">
        <f>IFERROR(VLOOKUP($B5096,ui_labels!$B$2:$F$10000,3,FALSE), IFERROR(VLOOKUP($B5096,ui_labels_mc!$B$2:$F$10000,3,FALSE), ""))</f>
        <v>Numéro de produit</v>
      </c>
      <c r="E5096" t="str">
        <f>IFERROR(VLOOKUP($B5096,ui_labels!$B$2:$F$10000,4,FALSE), IFERROR(VLOOKUP($B5096,ui_labels_mc!$B$2:$F$10000,4,FALSE), ""))</f>
        <v>製品番号</v>
      </c>
      <c r="F5096" t="str">
        <f>IFERROR(VLOOKUP($B5096,ui_labels!$B$2:$F$10000,5,FALSE), IFERROR(VLOOKUP($B5096,ui_labels_mc!$B$2:$F$10000,5,FALSE), ""))</f>
        <v>Produktnummer</v>
      </c>
      <c r="G5096" t="str">
        <f t="shared" si="79"/>
        <v>request_search_application_allFacilities_refNumber=Produktnummer</v>
      </c>
    </row>
    <row r="5097" spans="1:7" x14ac:dyDescent="0.3">
      <c r="A5097" t="s">
        <v>25291</v>
      </c>
      <c r="B5097" t="str">
        <f>IFERROR(VLOOKUP($A5097,ui_labels_mc!$A$2:$F$10000,2,FALSE), "")</f>
        <v>Renewal Date</v>
      </c>
      <c r="C5097" t="str">
        <f>IFERROR(VLOOKUP($B5097,ui_labels!$B$2:$F$10000,2,FALSE), IFERROR(VLOOKUP($B5097,ui_labels_mc!$B$2:$F$10000,2,FALSE), ""))</f>
        <v>Fecha de renovación</v>
      </c>
      <c r="D5097" t="str">
        <f>IFERROR(VLOOKUP($B5097,ui_labels!$B$2:$F$10000,3,FALSE), IFERROR(VLOOKUP($B5097,ui_labels_mc!$B$2:$F$10000,3,FALSE), ""))</f>
        <v>Date de renouvellement</v>
      </c>
      <c r="E5097" t="str">
        <f>IFERROR(VLOOKUP($B5097,ui_labels!$B$2:$F$10000,4,FALSE), IFERROR(VLOOKUP($B5097,ui_labels_mc!$B$2:$F$10000,4,FALSE), ""))</f>
        <v>更新日</v>
      </c>
      <c r="F5097" t="str">
        <f>IFERROR(VLOOKUP($B5097,ui_labels!$B$2:$F$10000,5,FALSE), IFERROR(VLOOKUP($B5097,ui_labels_mc!$B$2:$F$10000,5,FALSE), ""))</f>
        <v>Erneuerungsdatum</v>
      </c>
      <c r="G5097" t="str">
        <f t="shared" si="79"/>
        <v>request_search_application_allFacilities_renewalDate=Erneuerungsdatum</v>
      </c>
    </row>
    <row r="5098" spans="1:7" x14ac:dyDescent="0.3">
      <c r="A5098" t="s">
        <v>25292</v>
      </c>
      <c r="B5098" t="str">
        <f>IFERROR(VLOOKUP($A5098,ui_labels_mc!$A$2:$F$10000,2,FALSE), "")</f>
        <v>Product Status</v>
      </c>
      <c r="C5098" t="str">
        <f>IFERROR(VLOOKUP($B5098,ui_labels!$B$2:$F$10000,2,FALSE), IFERROR(VLOOKUP($B5098,ui_labels_mc!$B$2:$F$10000,2,FALSE), ""))</f>
        <v>Estado del producto</v>
      </c>
      <c r="D5098" t="str">
        <f>IFERROR(VLOOKUP($B5098,ui_labels!$B$2:$F$10000,3,FALSE), IFERROR(VLOOKUP($B5098,ui_labels_mc!$B$2:$F$10000,3,FALSE), ""))</f>
        <v>Statut de produit</v>
      </c>
      <c r="E5098" t="str">
        <f>IFERROR(VLOOKUP($B5098,ui_labels!$B$2:$F$10000,4,FALSE), IFERROR(VLOOKUP($B5098,ui_labels_mc!$B$2:$F$10000,4,FALSE), ""))</f>
        <v>製品の状態</v>
      </c>
      <c r="F5098" t="str">
        <f>IFERROR(VLOOKUP($B5098,ui_labels!$B$2:$F$10000,5,FALSE), IFERROR(VLOOKUP($B5098,ui_labels_mc!$B$2:$F$10000,5,FALSE), ""))</f>
        <v>Produktstatus</v>
      </c>
      <c r="G5098" t="str">
        <f t="shared" si="79"/>
        <v>request_search_application_allFacilities_wfStatus=Produktstatus</v>
      </c>
    </row>
    <row r="5099" spans="1:7" x14ac:dyDescent="0.3">
      <c r="A5099" t="s">
        <v>25293</v>
      </c>
      <c r="B5099" t="str">
        <f>IFERROR(VLOOKUP($A5099,ui_labels_mc!$A$2:$F$10000,2,FALSE), "")</f>
        <v>Confidential</v>
      </c>
      <c r="C5099" t="str">
        <f>IFERROR(VLOOKUP($B5099,ui_labels!$B$2:$F$10000,2,FALSE), IFERROR(VLOOKUP($B5099,ui_labels_mc!$B$2:$F$10000,2,FALSE), ""))</f>
        <v>Confidencial</v>
      </c>
      <c r="D5099" t="str">
        <f>IFERROR(VLOOKUP($B5099,ui_labels!$B$2:$F$10000,3,FALSE), IFERROR(VLOOKUP($B5099,ui_labels_mc!$B$2:$F$10000,3,FALSE), ""))</f>
        <v>Confidentiel</v>
      </c>
      <c r="E5099" t="str">
        <f>IFERROR(VLOOKUP($B5099,ui_labels!$B$2:$F$10000,4,FALSE), IFERROR(VLOOKUP($B5099,ui_labels_mc!$B$2:$F$10000,4,FALSE), ""))</f>
        <v>機密</v>
      </c>
      <c r="F5099" t="str">
        <f>IFERROR(VLOOKUP($B5099,ui_labels!$B$2:$F$10000,5,FALSE), IFERROR(VLOOKUP($B5099,ui_labels_mc!$B$2:$F$10000,5,FALSE), ""))</f>
        <v>Vertraulich</v>
      </c>
      <c r="G5099" t="str">
        <f t="shared" si="79"/>
        <v>request_search_application_confidential=Vertraulich</v>
      </c>
    </row>
    <row r="5100" spans="1:7" x14ac:dyDescent="0.3">
      <c r="A5100" t="s">
        <v>25294</v>
      </c>
      <c r="B5100" t="str">
        <f>IFERROR(VLOOKUP($A5100,ui_labels_mc!$A$2:$F$10000,2,FALSE), "")</f>
        <v>Credit Analyst</v>
      </c>
      <c r="C5100" t="str">
        <f>IFERROR(VLOOKUP($B5100,ui_labels!$B$2:$F$10000,2,FALSE), IFERROR(VLOOKUP($B5100,ui_labels_mc!$B$2:$F$10000,2,FALSE), ""))</f>
        <v>Analista de crédito</v>
      </c>
      <c r="D5100" t="str">
        <f>IFERROR(VLOOKUP($B5100,ui_labels!$B$2:$F$10000,3,FALSE), IFERROR(VLOOKUP($B5100,ui_labels_mc!$B$2:$F$10000,3,FALSE), ""))</f>
        <v>Analyste de crédit</v>
      </c>
      <c r="E5100" t="str">
        <f>IFERROR(VLOOKUP($B5100,ui_labels!$B$2:$F$10000,4,FALSE), IFERROR(VLOOKUP($B5100,ui_labels_mc!$B$2:$F$10000,4,FALSE), ""))</f>
        <v>クレジット アナリスト</v>
      </c>
      <c r="F5100" t="str">
        <f>IFERROR(VLOOKUP($B5100,ui_labels!$B$2:$F$10000,5,FALSE), IFERROR(VLOOKUP($B5100,ui_labels_mc!$B$2:$F$10000,5,FALSE), ""))</f>
        <v>Kredit-Analyst</v>
      </c>
      <c r="G5100" t="str">
        <f t="shared" si="79"/>
        <v>request_search_application_creditAnalyst=Kredit-Analyst</v>
      </c>
    </row>
    <row r="5101" spans="1:7" x14ac:dyDescent="0.3">
      <c r="A5101" t="s">
        <v>25295</v>
      </c>
      <c r="B5101" t="str">
        <f>IFERROR(VLOOKUP($A5101,ui_labels_mc!$A$2:$F$10000,2,FALSE), "")</f>
        <v>Interview Date</v>
      </c>
      <c r="C5101" t="str">
        <f>IFERROR(VLOOKUP($B5101,ui_labels!$B$2:$F$10000,2,FALSE), IFERROR(VLOOKUP($B5101,ui_labels_mc!$B$2:$F$10000,2,FALSE), ""))</f>
        <v>Fecha de entrevista</v>
      </c>
      <c r="D5101" t="str">
        <f>IFERROR(VLOOKUP($B5101,ui_labels!$B$2:$F$10000,3,FALSE), IFERROR(VLOOKUP($B5101,ui_labels_mc!$B$2:$F$10000,3,FALSE), ""))</f>
        <v>Date de l'entrevue</v>
      </c>
      <c r="E5101" t="str">
        <f>IFERROR(VLOOKUP($B5101,ui_labels!$B$2:$F$10000,4,FALSE), IFERROR(VLOOKUP($B5101,ui_labels_mc!$B$2:$F$10000,4,FALSE), ""))</f>
        <v>面接日</v>
      </c>
      <c r="F5101" t="str">
        <f>IFERROR(VLOOKUP($B5101,ui_labels!$B$2:$F$10000,5,FALSE), IFERROR(VLOOKUP($B5101,ui_labels_mc!$B$2:$F$10000,5,FALSE), ""))</f>
        <v>Gesprächsdatum</v>
      </c>
      <c r="G5101" t="str">
        <f t="shared" si="79"/>
        <v>request_search_application_interviewDttm=Gesprächsdatum</v>
      </c>
    </row>
    <row r="5102" spans="1:7" x14ac:dyDescent="0.3">
      <c r="A5102" t="s">
        <v>25296</v>
      </c>
      <c r="B5102" t="str">
        <f>IFERROR(VLOOKUP($A5102,ui_labels_mc!$A$2:$F$10000,2,FALSE), "")</f>
        <v>Application Number</v>
      </c>
      <c r="C5102" t="str">
        <f>IFERROR(VLOOKUP($B5102,ui_labels!$B$2:$F$10000,2,FALSE), IFERROR(VLOOKUP($B5102,ui_labels_mc!$B$2:$F$10000,2,FALSE), ""))</f>
        <v>Número de solicitud</v>
      </c>
      <c r="D5102" t="str">
        <f>IFERROR(VLOOKUP($B5102,ui_labels!$B$2:$F$10000,3,FALSE), IFERROR(VLOOKUP($B5102,ui_labels_mc!$B$2:$F$10000,3,FALSE), ""))</f>
        <v>Numéro de la demande</v>
      </c>
      <c r="E5102" t="str">
        <f>IFERROR(VLOOKUP($B5102,ui_labels!$B$2:$F$10000,4,FALSE), IFERROR(VLOOKUP($B5102,ui_labels_mc!$B$2:$F$10000,4,FALSE), ""))</f>
        <v>アプリケーション数</v>
      </c>
      <c r="F5102" t="str">
        <f>IFERROR(VLOOKUP($B5102,ui_labels!$B$2:$F$10000,5,FALSE), IFERROR(VLOOKUP($B5102,ui_labels_mc!$B$2:$F$10000,5,FALSE), ""))</f>
        <v>Antragsnummer</v>
      </c>
      <c r="G5102" t="str">
        <f t="shared" si="79"/>
        <v>request_search_application_refNumber=Antragsnummer</v>
      </c>
    </row>
    <row r="5103" spans="1:7" x14ac:dyDescent="0.3">
      <c r="A5103" t="s">
        <v>25297</v>
      </c>
      <c r="B5103" t="str">
        <f>IFERROR(VLOOKUP($A5103,ui_labels_mc!$A$2:$F$10000,2,FALSE), "")</f>
        <v>Relationship Name</v>
      </c>
      <c r="C5103" t="str">
        <f>IFERROR(VLOOKUP($B5103,ui_labels!$B$2:$F$10000,2,FALSE), IFERROR(VLOOKUP($B5103,ui_labels_mc!$B$2:$F$10000,2,FALSE), ""))</f>
        <v>Nombre relación</v>
      </c>
      <c r="D5103" t="str">
        <f>IFERROR(VLOOKUP($B5103,ui_labels!$B$2:$F$10000,3,FALSE), IFERROR(VLOOKUP($B5103,ui_labels_mc!$B$2:$F$10000,3,FALSE), ""))</f>
        <v>Nom de la relation</v>
      </c>
      <c r="E5103" t="str">
        <f>IFERROR(VLOOKUP($B5103,ui_labels!$B$2:$F$10000,4,FALSE), IFERROR(VLOOKUP($B5103,ui_labels_mc!$B$2:$F$10000,4,FALSE), ""))</f>
        <v>リレーションシップ名</v>
      </c>
      <c r="F5103" t="str">
        <f>IFERROR(VLOOKUP($B5103,ui_labels!$B$2:$F$10000,5,FALSE), IFERROR(VLOOKUP($B5103,ui_labels_mc!$B$2:$F$10000,5,FALSE), ""))</f>
        <v>Bezeichnung der Relation</v>
      </c>
      <c r="G5103" t="str">
        <f t="shared" si="79"/>
        <v>request_search_application_relationship_name=Bezeichnung der Relation</v>
      </c>
    </row>
    <row r="5104" spans="1:7" x14ac:dyDescent="0.3">
      <c r="A5104" t="s">
        <v>25298</v>
      </c>
      <c r="B5104" t="str">
        <f>IFERROR(VLOOKUP($A5104,ui_labels_mc!$A$2:$F$10000,2,FALSE), "")</f>
        <v>Application Search</v>
      </c>
      <c r="C5104" t="str">
        <f>IFERROR(VLOOKUP($B5104,ui_labels!$B$2:$F$10000,2,FALSE), IFERROR(VLOOKUP($B5104,ui_labels_mc!$B$2:$F$10000,2,FALSE), ""))</f>
        <v>Búsqueda de aplicación</v>
      </c>
      <c r="D5104" t="str">
        <f>IFERROR(VLOOKUP($B5104,ui_labels!$B$2:$F$10000,3,FALSE), IFERROR(VLOOKUP($B5104,ui_labels_mc!$B$2:$F$10000,3,FALSE), ""))</f>
        <v>Recherche d'application</v>
      </c>
      <c r="E5104" t="str">
        <f>IFERROR(VLOOKUP($B5104,ui_labels!$B$2:$F$10000,4,FALSE), IFERROR(VLOOKUP($B5104,ui_labels_mc!$B$2:$F$10000,4,FALSE), ""))</f>
        <v>アプリケーションの検索</v>
      </c>
      <c r="F5104" t="str">
        <f>IFERROR(VLOOKUP($B5104,ui_labels!$B$2:$F$10000,5,FALSE), IFERROR(VLOOKUP($B5104,ui_labels_mc!$B$2:$F$10000,5,FALSE), ""))</f>
        <v>Antragssuche</v>
      </c>
      <c r="G5104" t="str">
        <f t="shared" si="79"/>
        <v>request_search_application_requestInformation=Antragssuche</v>
      </c>
    </row>
    <row r="5105" spans="1:7" x14ac:dyDescent="0.3">
      <c r="A5105" t="s">
        <v>25299</v>
      </c>
      <c r="B5105" t="str">
        <f>IFERROR(VLOOKUP($A5105,ui_labels_mc!$A$2:$F$10000,2,FALSE), "")</f>
        <v>Application Status</v>
      </c>
      <c r="C5105" t="str">
        <f>IFERROR(VLOOKUP($B5105,ui_labels!$B$2:$F$10000,2,FALSE), IFERROR(VLOOKUP($B5105,ui_labels_mc!$B$2:$F$10000,2,FALSE), ""))</f>
        <v>Estado de la aplicación</v>
      </c>
      <c r="D5105" t="str">
        <f>IFERROR(VLOOKUP($B5105,ui_labels!$B$2:$F$10000,3,FALSE), IFERROR(VLOOKUP($B5105,ui_labels_mc!$B$2:$F$10000,3,FALSE), ""))</f>
        <v>État de la demande</v>
      </c>
      <c r="E5105" t="str">
        <f>IFERROR(VLOOKUP($B5105,ui_labels!$B$2:$F$10000,4,FALSE), IFERROR(VLOOKUP($B5105,ui_labels_mc!$B$2:$F$10000,4,FALSE), ""))</f>
        <v>アプリケーションの状態</v>
      </c>
      <c r="F5105" t="str">
        <f>IFERROR(VLOOKUP($B5105,ui_labels!$B$2:$F$10000,5,FALSE), IFERROR(VLOOKUP($B5105,ui_labels_mc!$B$2:$F$10000,5,FALSE), ""))</f>
        <v>Antragsstatus</v>
      </c>
      <c r="G5105" t="str">
        <f t="shared" si="79"/>
        <v>request_search_application_wfStatus=Antragsstatus</v>
      </c>
    </row>
    <row r="5106" spans="1:7" x14ac:dyDescent="0.3">
      <c r="A5106" t="s">
        <v>25300</v>
      </c>
      <c r="B5106" t="str">
        <f>IFERROR(VLOOKUP($A5106,ui_labels_mc!$A$2:$F$10000,2,FALSE), "")</f>
        <v>Export</v>
      </c>
      <c r="C5106" t="str">
        <f>IFERROR(VLOOKUP($B5106,ui_labels!$B$2:$F$10000,2,FALSE), IFERROR(VLOOKUP($B5106,ui_labels_mc!$B$2:$F$10000,2,FALSE), ""))</f>
        <v>Exportación</v>
      </c>
      <c r="D5106" t="str">
        <f>IFERROR(VLOOKUP($B5106,ui_labels!$B$2:$F$10000,3,FALSE), IFERROR(VLOOKUP($B5106,ui_labels_mc!$B$2:$F$10000,3,FALSE), ""))</f>
        <v>Export</v>
      </c>
      <c r="E5106" t="str">
        <f>IFERROR(VLOOKUP($B5106,ui_labels!$B$2:$F$10000,4,FALSE), IFERROR(VLOOKUP($B5106,ui_labels_mc!$B$2:$F$10000,4,FALSE), ""))</f>
        <v>エクスポート</v>
      </c>
      <c r="F5106" t="str">
        <f>IFERROR(VLOOKUP($B5106,ui_labels!$B$2:$F$10000,5,FALSE), IFERROR(VLOOKUP($B5106,ui_labels_mc!$B$2:$F$10000,5,FALSE), ""))</f>
        <v>Export</v>
      </c>
      <c r="G5106" t="str">
        <f t="shared" si="79"/>
        <v>residualReference_crud_exportEntityBtn=Export</v>
      </c>
    </row>
    <row r="5107" spans="1:7" x14ac:dyDescent="0.3">
      <c r="A5107" t="s">
        <v>25301</v>
      </c>
      <c r="B5107" t="str">
        <f>IFERROR(VLOOKUP($A5107,ui_labels_mc!$A$2:$F$10000,2,FALSE), "")</f>
        <v>Asset Type</v>
      </c>
      <c r="C5107" t="str">
        <f>IFERROR(VLOOKUP($B5107,ui_labels!$B$2:$F$10000,2,FALSE), IFERROR(VLOOKUP($B5107,ui_labels_mc!$B$2:$F$10000,2,FALSE), ""))</f>
        <v>Tipo de activo</v>
      </c>
      <c r="D5107" t="str">
        <f>IFERROR(VLOOKUP($B5107,ui_labels!$B$2:$F$10000,3,FALSE), IFERROR(VLOOKUP($B5107,ui_labels_mc!$B$2:$F$10000,3,FALSE), ""))</f>
        <v>Type d'actif</v>
      </c>
      <c r="E5107" t="str">
        <f>IFERROR(VLOOKUP($B5107,ui_labels!$B$2:$F$10000,4,FALSE), IFERROR(VLOOKUP($B5107,ui_labels_mc!$B$2:$F$10000,4,FALSE), ""))</f>
        <v>アセットタイプ</v>
      </c>
      <c r="F5107" t="str">
        <f>IFERROR(VLOOKUP($B5107,ui_labels!$B$2:$F$10000,5,FALSE), IFERROR(VLOOKUP($B5107,ui_labels_mc!$B$2:$F$10000,5,FALSE), ""))</f>
        <v>Nutzungsart</v>
      </c>
      <c r="G5107" t="str">
        <f t="shared" si="79"/>
        <v>residualReference_crud_residualReference_assetClass=Nutzungsart</v>
      </c>
    </row>
    <row r="5108" spans="1:7" x14ac:dyDescent="0.3">
      <c r="A5108" t="s">
        <v>25302</v>
      </c>
      <c r="B5108" t="str">
        <f>IFERROR(VLOOKUP($A5108,ui_labels_mc!$A$2:$F$10000,2,FALSE), "")</f>
        <v>Asset Sub-Type</v>
      </c>
      <c r="C5108" t="str">
        <f>IFERROR(VLOOKUP($B5108,ui_labels!$B$2:$F$10000,2,FALSE), IFERROR(VLOOKUP($B5108,ui_labels_mc!$B$2:$F$10000,2,FALSE), ""))</f>
        <v>Activos Sub-Tipo</v>
      </c>
      <c r="D5108" t="str">
        <f>IFERROR(VLOOKUP($B5108,ui_labels!$B$2:$F$10000,3,FALSE), IFERROR(VLOOKUP($B5108,ui_labels_mc!$B$2:$F$10000,3,FALSE), ""))</f>
        <v>Asset Sous-Type</v>
      </c>
      <c r="E5108" t="str">
        <f>IFERROR(VLOOKUP($B5108,ui_labels!$B$2:$F$10000,4,FALSE), IFERROR(VLOOKUP($B5108,ui_labels_mc!$B$2:$F$10000,4,FALSE), ""))</f>
        <v>アセットサブタイプ</v>
      </c>
      <c r="F5108" t="str">
        <f>IFERROR(VLOOKUP($B5108,ui_labels!$B$2:$F$10000,5,FALSE), IFERROR(VLOOKUP($B5108,ui_labels_mc!$B$2:$F$10000,5,FALSE), ""))</f>
        <v>Asset-Sub-Type</v>
      </c>
      <c r="G5108" t="str">
        <f t="shared" si="79"/>
        <v>residualReference_crud_residualReference_assetSubclass=Asset-Sub-Type</v>
      </c>
    </row>
    <row r="5109" spans="1:7" x14ac:dyDescent="0.3">
      <c r="A5109" t="s">
        <v>25303</v>
      </c>
      <c r="B5109" t="str">
        <f>IFERROR(VLOOKUP($A5109,ui_labels_mc!$A$2:$F$10000,2,FALSE), "")</f>
        <v>Assets Condition</v>
      </c>
      <c r="C5109" t="str">
        <f>IFERROR(VLOOKUP($B5109,ui_labels!$B$2:$F$10000,2,FALSE), IFERROR(VLOOKUP($B5109,ui_labels_mc!$B$2:$F$10000,2,FALSE), ""))</f>
        <v>Activos Condición</v>
      </c>
      <c r="D5109" t="str">
        <f>IFERROR(VLOOKUP($B5109,ui_labels!$B$2:$F$10000,3,FALSE), IFERROR(VLOOKUP($B5109,ui_labels_mc!$B$2:$F$10000,3,FALSE), ""))</f>
        <v>Actifs État</v>
      </c>
      <c r="E5109" t="str">
        <f>IFERROR(VLOOKUP($B5109,ui_labels!$B$2:$F$10000,4,FALSE), IFERROR(VLOOKUP($B5109,ui_labels_mc!$B$2:$F$10000,4,FALSE), ""))</f>
        <v>資産条件</v>
      </c>
      <c r="F5109" t="str">
        <f>IFERROR(VLOOKUP($B5109,ui_labels!$B$2:$F$10000,5,FALSE), IFERROR(VLOOKUP($B5109,ui_labels_mc!$B$2:$F$10000,5,FALSE), ""))</f>
        <v>Vermögenswerte Zustand</v>
      </c>
      <c r="G5109" t="str">
        <f t="shared" si="79"/>
        <v>residualReference_crud_residualReference_assetsCondition=Vermögenswerte Zustand</v>
      </c>
    </row>
    <row r="5110" spans="1:7" x14ac:dyDescent="0.3">
      <c r="A5110" t="s">
        <v>25305</v>
      </c>
      <c r="B5110" t="str">
        <f>IFERROR(VLOOKUP($A5110,ui_labels_mc!$A$2:$F$10000,2,FALSE), "")</f>
        <v>Currency</v>
      </c>
      <c r="C5110" t="str">
        <f>IFERROR(VLOOKUP($B5110,ui_labels!$B$2:$F$10000,2,FALSE), IFERROR(VLOOKUP($B5110,ui_labels_mc!$B$2:$F$10000,2,FALSE), ""))</f>
        <v>Moneda</v>
      </c>
      <c r="D5110" t="str">
        <f>IFERROR(VLOOKUP($B5110,ui_labels!$B$2:$F$10000,3,FALSE), IFERROR(VLOOKUP($B5110,ui_labels_mc!$B$2:$F$10000,3,FALSE), ""))</f>
        <v>Monnaie</v>
      </c>
      <c r="E5110" t="str">
        <f>IFERROR(VLOOKUP($B5110,ui_labels!$B$2:$F$10000,4,FALSE), IFERROR(VLOOKUP($B5110,ui_labels_mc!$B$2:$F$10000,4,FALSE), ""))</f>
        <v>通貨</v>
      </c>
      <c r="F5110" t="str">
        <f>IFERROR(VLOOKUP($B5110,ui_labels!$B$2:$F$10000,5,FALSE), IFERROR(VLOOKUP($B5110,ui_labels_mc!$B$2:$F$10000,5,FALSE), ""))</f>
        <v>Währung</v>
      </c>
      <c r="G5110" t="str">
        <f t="shared" si="79"/>
        <v>residualReference_crud_residualReference_currency=Währung</v>
      </c>
    </row>
    <row r="5111" spans="1:7" x14ac:dyDescent="0.3">
      <c r="A5111" t="s">
        <v>25306</v>
      </c>
      <c r="B5111" t="str">
        <f>IFERROR(VLOOKUP($A5111,ui_labels_mc!$A$2:$F$10000,2,FALSE), "")</f>
        <v>Depreciation Life</v>
      </c>
      <c r="C5111" t="str">
        <f>IFERROR(VLOOKUP($B5111,ui_labels!$B$2:$F$10000,2,FALSE), IFERROR(VLOOKUP($B5111,ui_labels_mc!$B$2:$F$10000,2,FALSE), ""))</f>
        <v>Vida Depreciación</v>
      </c>
      <c r="D5111" t="str">
        <f>IFERROR(VLOOKUP($B5111,ui_labels!$B$2:$F$10000,3,FALSE), IFERROR(VLOOKUP($B5111,ui_labels_mc!$B$2:$F$10000,3,FALSE), ""))</f>
        <v>Amortissement vie</v>
      </c>
      <c r="E5111" t="str">
        <f>IFERROR(VLOOKUP($B5111,ui_labels!$B$2:$F$10000,4,FALSE), IFERROR(VLOOKUP($B5111,ui_labels_mc!$B$2:$F$10000,4,FALSE), ""))</f>
        <v>減価償却ライフ</v>
      </c>
      <c r="F5111" t="str">
        <f>IFERROR(VLOOKUP($B5111,ui_labels!$B$2:$F$10000,5,FALSE), IFERROR(VLOOKUP($B5111,ui_labels_mc!$B$2:$F$10000,5,FALSE), ""))</f>
        <v>Abschreibungen Leben</v>
      </c>
      <c r="G5111" t="str">
        <f t="shared" si="79"/>
        <v>residualReference_crud_residualReference_depreciationLife=Abschreibungen Leben</v>
      </c>
    </row>
    <row r="5112" spans="1:7" x14ac:dyDescent="0.3">
      <c r="A5112" t="s">
        <v>25308</v>
      </c>
      <c r="B5112" t="str">
        <f>IFERROR(VLOOKUP($A5112,ui_labels_mc!$A$2:$F$10000,2,FALSE), "")</f>
        <v>Depreciation Method</v>
      </c>
      <c r="C5112" t="str">
        <f>IFERROR(VLOOKUP($B5112,ui_labels!$B$2:$F$10000,2,FALSE), IFERROR(VLOOKUP($B5112,ui_labels_mc!$B$2:$F$10000,2,FALSE), ""))</f>
        <v>Método de Depreciación</v>
      </c>
      <c r="D5112" t="str">
        <f>IFERROR(VLOOKUP($B5112,ui_labels!$B$2:$F$10000,3,FALSE), IFERROR(VLOOKUP($B5112,ui_labels_mc!$B$2:$F$10000,3,FALSE), ""))</f>
        <v>Méthode d'amortissement</v>
      </c>
      <c r="E5112" t="str">
        <f>IFERROR(VLOOKUP($B5112,ui_labels!$B$2:$F$10000,4,FALSE), IFERROR(VLOOKUP($B5112,ui_labels_mc!$B$2:$F$10000,4,FALSE), ""))</f>
        <v>減価償却法</v>
      </c>
      <c r="F5112" t="str">
        <f>IFERROR(VLOOKUP($B5112,ui_labels!$B$2:$F$10000,5,FALSE), IFERROR(VLOOKUP($B5112,ui_labels_mc!$B$2:$F$10000,5,FALSE), ""))</f>
        <v>Abschreibungsmethode</v>
      </c>
      <c r="G5112" t="str">
        <f t="shared" si="79"/>
        <v>residualReference_crud_residualReference_depreciationMethod=Abschreibungsmethode</v>
      </c>
    </row>
    <row r="5113" spans="1:7" x14ac:dyDescent="0.3">
      <c r="A5113" t="s">
        <v>25310</v>
      </c>
      <c r="B5113" t="str">
        <f>IFERROR(VLOOKUP($A5113,ui_labels_mc!$A$2:$F$10000,2,FALSE), "")</f>
        <v>Operating Unit</v>
      </c>
      <c r="C5113" t="str">
        <f>IFERROR(VLOOKUP($B5113,ui_labels!$B$2:$F$10000,2,FALSE), IFERROR(VLOOKUP($B5113,ui_labels_mc!$B$2:$F$10000,2,FALSE), ""))</f>
        <v>Unidad Operativa</v>
      </c>
      <c r="D5113" t="str">
        <f>IFERROR(VLOOKUP($B5113,ui_labels!$B$2:$F$10000,3,FALSE), IFERROR(VLOOKUP($B5113,ui_labels_mc!$B$2:$F$10000,3,FALSE), ""))</f>
        <v>Unité Opérationnelle</v>
      </c>
      <c r="E5113" t="str">
        <f>IFERROR(VLOOKUP($B5113,ui_labels!$B$2:$F$10000,4,FALSE), IFERROR(VLOOKUP($B5113,ui_labels_mc!$B$2:$F$10000,4,FALSE), ""))</f>
        <v>営業単位</v>
      </c>
      <c r="F5113" t="str">
        <f>IFERROR(VLOOKUP($B5113,ui_labels!$B$2:$F$10000,5,FALSE), IFERROR(VLOOKUP($B5113,ui_labels_mc!$B$2:$F$10000,5,FALSE), ""))</f>
        <v>Bedieneinheit</v>
      </c>
      <c r="G5113" t="str">
        <f t="shared" si="79"/>
        <v>residualReference_crud_residualReference_operatingUnit=Bedieneinheit</v>
      </c>
    </row>
    <row r="5114" spans="1:7" x14ac:dyDescent="0.3">
      <c r="A5114" t="s">
        <v>25311</v>
      </c>
      <c r="B5114" t="str">
        <f>IFERROR(VLOOKUP($A5114,ui_labels_mc!$A$2:$F$10000,2,FALSE), "")</f>
        <v>Residual Type</v>
      </c>
      <c r="C5114" t="str">
        <f>IFERROR(VLOOKUP($B5114,ui_labels!$B$2:$F$10000,2,FALSE), IFERROR(VLOOKUP($B5114,ui_labels_mc!$B$2:$F$10000,2,FALSE), ""))</f>
        <v>Tipo Residual</v>
      </c>
      <c r="D5114" t="str">
        <f>IFERROR(VLOOKUP($B5114,ui_labels!$B$2:$F$10000,3,FALSE), IFERROR(VLOOKUP($B5114,ui_labels_mc!$B$2:$F$10000,3,FALSE), ""))</f>
        <v>Résiduelle du type</v>
      </c>
      <c r="E5114" t="str">
        <f>IFERROR(VLOOKUP($B5114,ui_labels!$B$2:$F$10000,4,FALSE), IFERROR(VLOOKUP($B5114,ui_labels_mc!$B$2:$F$10000,4,FALSE), ""))</f>
        <v>残留タイプ</v>
      </c>
      <c r="F5114" t="str">
        <f>IFERROR(VLOOKUP($B5114,ui_labels!$B$2:$F$10000,5,FALSE), IFERROR(VLOOKUP($B5114,ui_labels_mc!$B$2:$F$10000,5,FALSE), ""))</f>
        <v>Rest Typ</v>
      </c>
      <c r="G5114" t="str">
        <f t="shared" si="79"/>
        <v>residualReference_crud_residualReference_residualType=Rest Typ</v>
      </c>
    </row>
    <row r="5115" spans="1:7" x14ac:dyDescent="0.3">
      <c r="A5115" t="s">
        <v>25313</v>
      </c>
      <c r="B5115" t="str">
        <f>IFERROR(VLOOKUP($A5115,ui_labels_mc!$A$2:$F$10000,2,FALSE), "")</f>
        <v>Residual Value</v>
      </c>
      <c r="C5115" t="str">
        <f>IFERROR(VLOOKUP($B5115,ui_labels!$B$2:$F$10000,2,FALSE), IFERROR(VLOOKUP($B5115,ui_labels_mc!$B$2:$F$10000,2,FALSE), ""))</f>
        <v>Valor residual</v>
      </c>
      <c r="D5115" t="str">
        <f>IFERROR(VLOOKUP($B5115,ui_labels!$B$2:$F$10000,3,FALSE), IFERROR(VLOOKUP($B5115,ui_labels_mc!$B$2:$F$10000,3,FALSE), ""))</f>
        <v>Valeur résiduelle</v>
      </c>
      <c r="E5115" t="str">
        <f>IFERROR(VLOOKUP($B5115,ui_labels!$B$2:$F$10000,4,FALSE), IFERROR(VLOOKUP($B5115,ui_labels_mc!$B$2:$F$10000,4,FALSE), ""))</f>
        <v>残余価値</v>
      </c>
      <c r="F5115" t="str">
        <f>IFERROR(VLOOKUP($B5115,ui_labels!$B$2:$F$10000,5,FALSE), IFERROR(VLOOKUP($B5115,ui_labels_mc!$B$2:$F$10000,5,FALSE), ""))</f>
        <v>Restwert</v>
      </c>
      <c r="G5115" t="str">
        <f t="shared" si="79"/>
        <v>residualReference_crud_residualReference_residualValue=Restwert</v>
      </c>
    </row>
    <row r="5116" spans="1:7" x14ac:dyDescent="0.3">
      <c r="A5116" t="s">
        <v>25315</v>
      </c>
      <c r="B5116" t="str">
        <f>IFERROR(VLOOKUP($A5116,ui_labels_mc!$A$2:$F$10000,2,FALSE), "")</f>
        <v>Strategic Business Unit</v>
      </c>
      <c r="C5116" t="str">
        <f>IFERROR(VLOOKUP($B5116,ui_labels!$B$2:$F$10000,2,FALSE), IFERROR(VLOOKUP($B5116,ui_labels_mc!$B$2:$F$10000,2,FALSE), ""))</f>
        <v>Unidad estratégica de Negocios</v>
      </c>
      <c r="D5116" t="str">
        <f>IFERROR(VLOOKUP($B5116,ui_labels!$B$2:$F$10000,3,FALSE), IFERROR(VLOOKUP($B5116,ui_labels_mc!$B$2:$F$10000,3,FALSE), ""))</f>
        <v>Unité d'affaires stratégique</v>
      </c>
      <c r="E5116" t="str">
        <f>IFERROR(VLOOKUP($B5116,ui_labels!$B$2:$F$10000,4,FALSE), IFERROR(VLOOKUP($B5116,ui_labels_mc!$B$2:$F$10000,4,FALSE), ""))</f>
        <v>戦略事業単位</v>
      </c>
      <c r="F5116" t="str">
        <f>IFERROR(VLOOKUP($B5116,ui_labels!$B$2:$F$10000,5,FALSE), IFERROR(VLOOKUP($B5116,ui_labels_mc!$B$2:$F$10000,5,FALSE), ""))</f>
        <v>Strategische Geschäftseinheit</v>
      </c>
      <c r="G5116" t="str">
        <f t="shared" si="79"/>
        <v>residualReference_crud_residualReference_sbu=Strategische Geschäftseinheit</v>
      </c>
    </row>
    <row r="5117" spans="1:7" x14ac:dyDescent="0.3">
      <c r="A5117" t="s">
        <v>25316</v>
      </c>
      <c r="B5117" t="str">
        <f>IFERROR(VLOOKUP($A5117,ui_labels_mc!$A$2:$F$10000,2,FALSE), "")</f>
        <v>Asset Type</v>
      </c>
      <c r="C5117" t="str">
        <f>IFERROR(VLOOKUP($B5117,ui_labels!$B$2:$F$10000,2,FALSE), IFERROR(VLOOKUP($B5117,ui_labels_mc!$B$2:$F$10000,2,FALSE), ""))</f>
        <v>Tipo de activo</v>
      </c>
      <c r="D5117" t="str">
        <f>IFERROR(VLOOKUP($B5117,ui_labels!$B$2:$F$10000,3,FALSE), IFERROR(VLOOKUP($B5117,ui_labels_mc!$B$2:$F$10000,3,FALSE), ""))</f>
        <v>Type d'actif</v>
      </c>
      <c r="E5117" t="str">
        <f>IFERROR(VLOOKUP($B5117,ui_labels!$B$2:$F$10000,4,FALSE), IFERROR(VLOOKUP($B5117,ui_labels_mc!$B$2:$F$10000,4,FALSE), ""))</f>
        <v>アセットタイプ</v>
      </c>
      <c r="F5117" t="str">
        <f>IFERROR(VLOOKUP($B5117,ui_labels!$B$2:$F$10000,5,FALSE), IFERROR(VLOOKUP($B5117,ui_labels_mc!$B$2:$F$10000,5,FALSE), ""))</f>
        <v>Nutzungsart</v>
      </c>
      <c r="G5117" t="str">
        <f t="shared" si="79"/>
        <v>residualReference_list_residualReference_assetClass=Nutzungsart</v>
      </c>
    </row>
    <row r="5118" spans="1:7" x14ac:dyDescent="0.3">
      <c r="A5118" t="s">
        <v>25317</v>
      </c>
      <c r="B5118" t="str">
        <f>IFERROR(VLOOKUP($A5118,ui_labels_mc!$A$2:$F$10000,2,FALSE), "")</f>
        <v>Asset Sub-Type</v>
      </c>
      <c r="C5118" t="str">
        <f>IFERROR(VLOOKUP($B5118,ui_labels!$B$2:$F$10000,2,FALSE), IFERROR(VLOOKUP($B5118,ui_labels_mc!$B$2:$F$10000,2,FALSE), ""))</f>
        <v>Activos Sub-Tipo</v>
      </c>
      <c r="D5118" t="str">
        <f>IFERROR(VLOOKUP($B5118,ui_labels!$B$2:$F$10000,3,FALSE), IFERROR(VLOOKUP($B5118,ui_labels_mc!$B$2:$F$10000,3,FALSE), ""))</f>
        <v>Asset Sous-Type</v>
      </c>
      <c r="E5118" t="str">
        <f>IFERROR(VLOOKUP($B5118,ui_labels!$B$2:$F$10000,4,FALSE), IFERROR(VLOOKUP($B5118,ui_labels_mc!$B$2:$F$10000,4,FALSE), ""))</f>
        <v>アセットサブタイプ</v>
      </c>
      <c r="F5118" t="str">
        <f>IFERROR(VLOOKUP($B5118,ui_labels!$B$2:$F$10000,5,FALSE), IFERROR(VLOOKUP($B5118,ui_labels_mc!$B$2:$F$10000,5,FALSE), ""))</f>
        <v>Asset-Sub-Type</v>
      </c>
      <c r="G5118" t="str">
        <f t="shared" si="79"/>
        <v>residualReference_list_residualReference_assetSubclass=Asset-Sub-Type</v>
      </c>
    </row>
    <row r="5119" spans="1:7" x14ac:dyDescent="0.3">
      <c r="A5119" t="s">
        <v>25318</v>
      </c>
      <c r="B5119" t="str">
        <f>IFERROR(VLOOKUP($A5119,ui_labels_mc!$A$2:$F$10000,2,FALSE), "")</f>
        <v>Assets Condition</v>
      </c>
      <c r="C5119" t="str">
        <f>IFERROR(VLOOKUP($B5119,ui_labels!$B$2:$F$10000,2,FALSE), IFERROR(VLOOKUP($B5119,ui_labels_mc!$B$2:$F$10000,2,FALSE), ""))</f>
        <v>Activos Condición</v>
      </c>
      <c r="D5119" t="str">
        <f>IFERROR(VLOOKUP($B5119,ui_labels!$B$2:$F$10000,3,FALSE), IFERROR(VLOOKUP($B5119,ui_labels_mc!$B$2:$F$10000,3,FALSE), ""))</f>
        <v>Actifs État</v>
      </c>
      <c r="E5119" t="str">
        <f>IFERROR(VLOOKUP($B5119,ui_labels!$B$2:$F$10000,4,FALSE), IFERROR(VLOOKUP($B5119,ui_labels_mc!$B$2:$F$10000,4,FALSE), ""))</f>
        <v>資産条件</v>
      </c>
      <c r="F5119" t="str">
        <f>IFERROR(VLOOKUP($B5119,ui_labels!$B$2:$F$10000,5,FALSE), IFERROR(VLOOKUP($B5119,ui_labels_mc!$B$2:$F$10000,5,FALSE), ""))</f>
        <v>Vermögenswerte Zustand</v>
      </c>
      <c r="G5119" t="str">
        <f t="shared" si="79"/>
        <v>residualReference_list_residualReference_assetsCondition=Vermögenswerte Zustand</v>
      </c>
    </row>
    <row r="5120" spans="1:7" x14ac:dyDescent="0.3">
      <c r="A5120" t="s">
        <v>25319</v>
      </c>
      <c r="B5120" t="str">
        <f>IFERROR(VLOOKUP($A5120,ui_labels_mc!$A$2:$F$10000,2,FALSE), "")</f>
        <v>Currency</v>
      </c>
      <c r="C5120" t="str">
        <f>IFERROR(VLOOKUP($B5120,ui_labels!$B$2:$F$10000,2,FALSE), IFERROR(VLOOKUP($B5120,ui_labels_mc!$B$2:$F$10000,2,FALSE), ""))</f>
        <v>Moneda</v>
      </c>
      <c r="D5120" t="str">
        <f>IFERROR(VLOOKUP($B5120,ui_labels!$B$2:$F$10000,3,FALSE), IFERROR(VLOOKUP($B5120,ui_labels_mc!$B$2:$F$10000,3,FALSE), ""))</f>
        <v>Monnaie</v>
      </c>
      <c r="E5120" t="str">
        <f>IFERROR(VLOOKUP($B5120,ui_labels!$B$2:$F$10000,4,FALSE), IFERROR(VLOOKUP($B5120,ui_labels_mc!$B$2:$F$10000,4,FALSE), ""))</f>
        <v>通貨</v>
      </c>
      <c r="F5120" t="str">
        <f>IFERROR(VLOOKUP($B5120,ui_labels!$B$2:$F$10000,5,FALSE), IFERROR(VLOOKUP($B5120,ui_labels_mc!$B$2:$F$10000,5,FALSE), ""))</f>
        <v>Währung</v>
      </c>
      <c r="G5120" t="str">
        <f t="shared" si="79"/>
        <v>residualReference_list_residualReference_currency=Währung</v>
      </c>
    </row>
    <row r="5121" spans="1:7" x14ac:dyDescent="0.3">
      <c r="A5121" t="s">
        <v>25320</v>
      </c>
      <c r="B5121" t="str">
        <f>IFERROR(VLOOKUP($A5121,ui_labels_mc!$A$2:$F$10000,2,FALSE), "")</f>
        <v>Depreciation Life</v>
      </c>
      <c r="C5121" t="str">
        <f>IFERROR(VLOOKUP($B5121,ui_labels!$B$2:$F$10000,2,FALSE), IFERROR(VLOOKUP($B5121,ui_labels_mc!$B$2:$F$10000,2,FALSE), ""))</f>
        <v>Vida Depreciación</v>
      </c>
      <c r="D5121" t="str">
        <f>IFERROR(VLOOKUP($B5121,ui_labels!$B$2:$F$10000,3,FALSE), IFERROR(VLOOKUP($B5121,ui_labels_mc!$B$2:$F$10000,3,FALSE), ""))</f>
        <v>Amortissement vie</v>
      </c>
      <c r="E5121" t="str">
        <f>IFERROR(VLOOKUP($B5121,ui_labels!$B$2:$F$10000,4,FALSE), IFERROR(VLOOKUP($B5121,ui_labels_mc!$B$2:$F$10000,4,FALSE), ""))</f>
        <v>減価償却ライフ</v>
      </c>
      <c r="F5121" t="str">
        <f>IFERROR(VLOOKUP($B5121,ui_labels!$B$2:$F$10000,5,FALSE), IFERROR(VLOOKUP($B5121,ui_labels_mc!$B$2:$F$10000,5,FALSE), ""))</f>
        <v>Abschreibungen Leben</v>
      </c>
      <c r="G5121" t="str">
        <f t="shared" si="79"/>
        <v>residualReference_list_residualReference_depreciationLife=Abschreibungen Leben</v>
      </c>
    </row>
    <row r="5122" spans="1:7" x14ac:dyDescent="0.3">
      <c r="A5122" t="s">
        <v>25321</v>
      </c>
      <c r="B5122" t="str">
        <f>IFERROR(VLOOKUP($A5122,ui_labels_mc!$A$2:$F$10000,2,FALSE), "")</f>
        <v>Depreciation Method</v>
      </c>
      <c r="C5122" t="str">
        <f>IFERROR(VLOOKUP($B5122,ui_labels!$B$2:$F$10000,2,FALSE), IFERROR(VLOOKUP($B5122,ui_labels_mc!$B$2:$F$10000,2,FALSE), ""))</f>
        <v>Método de Depreciación</v>
      </c>
      <c r="D5122" t="str">
        <f>IFERROR(VLOOKUP($B5122,ui_labels!$B$2:$F$10000,3,FALSE), IFERROR(VLOOKUP($B5122,ui_labels_mc!$B$2:$F$10000,3,FALSE), ""))</f>
        <v>Méthode d'amortissement</v>
      </c>
      <c r="E5122" t="str">
        <f>IFERROR(VLOOKUP($B5122,ui_labels!$B$2:$F$10000,4,FALSE), IFERROR(VLOOKUP($B5122,ui_labels_mc!$B$2:$F$10000,4,FALSE), ""))</f>
        <v>減価償却法</v>
      </c>
      <c r="F5122" t="str">
        <f>IFERROR(VLOOKUP($B5122,ui_labels!$B$2:$F$10000,5,FALSE), IFERROR(VLOOKUP($B5122,ui_labels_mc!$B$2:$F$10000,5,FALSE), ""))</f>
        <v>Abschreibungsmethode</v>
      </c>
      <c r="G5122" t="str">
        <f t="shared" si="79"/>
        <v>residualReference_list_residualReference_depreciationMethod=Abschreibungsmethode</v>
      </c>
    </row>
    <row r="5123" spans="1:7" x14ac:dyDescent="0.3">
      <c r="A5123" t="s">
        <v>25322</v>
      </c>
      <c r="B5123" t="str">
        <f>IFERROR(VLOOKUP($A5123,ui_labels_mc!$A$2:$F$10000,2,FALSE), "")</f>
        <v>Operating Unit</v>
      </c>
      <c r="C5123" t="str">
        <f>IFERROR(VLOOKUP($B5123,ui_labels!$B$2:$F$10000,2,FALSE), IFERROR(VLOOKUP($B5123,ui_labels_mc!$B$2:$F$10000,2,FALSE), ""))</f>
        <v>Unidad Operativa</v>
      </c>
      <c r="D5123" t="str">
        <f>IFERROR(VLOOKUP($B5123,ui_labels!$B$2:$F$10000,3,FALSE), IFERROR(VLOOKUP($B5123,ui_labels_mc!$B$2:$F$10000,3,FALSE), ""))</f>
        <v>Unité Opérationnelle</v>
      </c>
      <c r="E5123" t="str">
        <f>IFERROR(VLOOKUP($B5123,ui_labels!$B$2:$F$10000,4,FALSE), IFERROR(VLOOKUP($B5123,ui_labels_mc!$B$2:$F$10000,4,FALSE), ""))</f>
        <v>営業単位</v>
      </c>
      <c r="F5123" t="str">
        <f>IFERROR(VLOOKUP($B5123,ui_labels!$B$2:$F$10000,5,FALSE), IFERROR(VLOOKUP($B5123,ui_labels_mc!$B$2:$F$10000,5,FALSE), ""))</f>
        <v>Bedieneinheit</v>
      </c>
      <c r="G5123" t="str">
        <f t="shared" ref="G5123:G5186" si="80">CONCATENATE(A5123, "=",F5123)</f>
        <v>residualReference_list_residualReference_operatingUnit=Bedieneinheit</v>
      </c>
    </row>
    <row r="5124" spans="1:7" x14ac:dyDescent="0.3">
      <c r="A5124" t="s">
        <v>25323</v>
      </c>
      <c r="B5124" t="str">
        <f>IFERROR(VLOOKUP($A5124,ui_labels_mc!$A$2:$F$10000,2,FALSE), "")</f>
        <v>Residual Type</v>
      </c>
      <c r="C5124" t="str">
        <f>IFERROR(VLOOKUP($B5124,ui_labels!$B$2:$F$10000,2,FALSE), IFERROR(VLOOKUP($B5124,ui_labels_mc!$B$2:$F$10000,2,FALSE), ""))</f>
        <v>Tipo Residual</v>
      </c>
      <c r="D5124" t="str">
        <f>IFERROR(VLOOKUP($B5124,ui_labels!$B$2:$F$10000,3,FALSE), IFERROR(VLOOKUP($B5124,ui_labels_mc!$B$2:$F$10000,3,FALSE), ""))</f>
        <v>Résiduelle du type</v>
      </c>
      <c r="E5124" t="str">
        <f>IFERROR(VLOOKUP($B5124,ui_labels!$B$2:$F$10000,4,FALSE), IFERROR(VLOOKUP($B5124,ui_labels_mc!$B$2:$F$10000,4,FALSE), ""))</f>
        <v>残留タイプ</v>
      </c>
      <c r="F5124" t="str">
        <f>IFERROR(VLOOKUP($B5124,ui_labels!$B$2:$F$10000,5,FALSE), IFERROR(VLOOKUP($B5124,ui_labels_mc!$B$2:$F$10000,5,FALSE), ""))</f>
        <v>Rest Typ</v>
      </c>
      <c r="G5124" t="str">
        <f t="shared" si="80"/>
        <v>residualReference_list_residualReference_residualType=Rest Typ</v>
      </c>
    </row>
    <row r="5125" spans="1:7" x14ac:dyDescent="0.3">
      <c r="A5125" t="s">
        <v>25324</v>
      </c>
      <c r="B5125" t="str">
        <f>IFERROR(VLOOKUP($A5125,ui_labels_mc!$A$2:$F$10000,2,FALSE), "")</f>
        <v>Residual Value</v>
      </c>
      <c r="C5125" t="str">
        <f>IFERROR(VLOOKUP($B5125,ui_labels!$B$2:$F$10000,2,FALSE), IFERROR(VLOOKUP($B5125,ui_labels_mc!$B$2:$F$10000,2,FALSE), ""))</f>
        <v>Valor residual</v>
      </c>
      <c r="D5125" t="str">
        <f>IFERROR(VLOOKUP($B5125,ui_labels!$B$2:$F$10000,3,FALSE), IFERROR(VLOOKUP($B5125,ui_labels_mc!$B$2:$F$10000,3,FALSE), ""))</f>
        <v>Valeur résiduelle</v>
      </c>
      <c r="E5125" t="str">
        <f>IFERROR(VLOOKUP($B5125,ui_labels!$B$2:$F$10000,4,FALSE), IFERROR(VLOOKUP($B5125,ui_labels_mc!$B$2:$F$10000,4,FALSE), ""))</f>
        <v>残余価値</v>
      </c>
      <c r="F5125" t="str">
        <f>IFERROR(VLOOKUP($B5125,ui_labels!$B$2:$F$10000,5,FALSE), IFERROR(VLOOKUP($B5125,ui_labels_mc!$B$2:$F$10000,5,FALSE), ""))</f>
        <v>Restwert</v>
      </c>
      <c r="G5125" t="str">
        <f t="shared" si="80"/>
        <v>residualReference_list_residualReference_residualValue=Restwert</v>
      </c>
    </row>
    <row r="5126" spans="1:7" x14ac:dyDescent="0.3">
      <c r="A5126" t="s">
        <v>25325</v>
      </c>
      <c r="B5126" t="str">
        <f>IFERROR(VLOOKUP($A5126,ui_labels_mc!$A$2:$F$10000,2,FALSE), "")</f>
        <v>Strategic Business Unit</v>
      </c>
      <c r="C5126" t="str">
        <f>IFERROR(VLOOKUP($B5126,ui_labels!$B$2:$F$10000,2,FALSE), IFERROR(VLOOKUP($B5126,ui_labels_mc!$B$2:$F$10000,2,FALSE), ""))</f>
        <v>Unidad estratégica de Negocios</v>
      </c>
      <c r="D5126" t="str">
        <f>IFERROR(VLOOKUP($B5126,ui_labels!$B$2:$F$10000,3,FALSE), IFERROR(VLOOKUP($B5126,ui_labels_mc!$B$2:$F$10000,3,FALSE), ""))</f>
        <v>Unité d'affaires stratégique</v>
      </c>
      <c r="E5126" t="str">
        <f>IFERROR(VLOOKUP($B5126,ui_labels!$B$2:$F$10000,4,FALSE), IFERROR(VLOOKUP($B5126,ui_labels_mc!$B$2:$F$10000,4,FALSE), ""))</f>
        <v>戦略事業単位</v>
      </c>
      <c r="F5126" t="str">
        <f>IFERROR(VLOOKUP($B5126,ui_labels!$B$2:$F$10000,5,FALSE), IFERROR(VLOOKUP($B5126,ui_labels_mc!$B$2:$F$10000,5,FALSE), ""))</f>
        <v>Strategische Geschäftseinheit</v>
      </c>
      <c r="G5126" t="str">
        <f t="shared" si="80"/>
        <v>residualReference_list_residualReference_sbu=Strategische Geschäftseinheit</v>
      </c>
    </row>
    <row r="5127" spans="1:7" x14ac:dyDescent="0.3">
      <c r="A5127" t="s">
        <v>25326</v>
      </c>
      <c r="B5127" t="str">
        <f>IFERROR(VLOOKUP($A5127,ui_labels_mc!$A$2:$F$10000,2,FALSE), "")</f>
        <v>Copy</v>
      </c>
      <c r="C5127" t="str">
        <f>IFERROR(VLOOKUP($B5127,ui_labels!$B$2:$F$10000,2,FALSE), IFERROR(VLOOKUP($B5127,ui_labels_mc!$B$2:$F$10000,2,FALSE), ""))</f>
        <v>Copia</v>
      </c>
      <c r="D5127" t="str">
        <f>IFERROR(VLOOKUP($B5127,ui_labels!$B$2:$F$10000,3,FALSE), IFERROR(VLOOKUP($B5127,ui_labels_mc!$B$2:$F$10000,3,FALSE), ""))</f>
        <v>Copie</v>
      </c>
      <c r="E5127" t="str">
        <f>IFERROR(VLOOKUP($B5127,ui_labels!$B$2:$F$10000,4,FALSE), IFERROR(VLOOKUP($B5127,ui_labels_mc!$B$2:$F$10000,4,FALSE), ""))</f>
        <v>コピー</v>
      </c>
      <c r="F5127" t="str">
        <f>IFERROR(VLOOKUP($B5127,ui_labels!$B$2:$F$10000,5,FALSE), IFERROR(VLOOKUP($B5127,ui_labels_mc!$B$2:$F$10000,5,FALSE), ""))</f>
        <v>Kopie</v>
      </c>
      <c r="G5127" t="str">
        <f t="shared" si="80"/>
        <v>residualReference_list_results_copyAction=Kopie</v>
      </c>
    </row>
    <row r="5128" spans="1:7" x14ac:dyDescent="0.3">
      <c r="A5128" t="s">
        <v>25327</v>
      </c>
      <c r="B5128" t="str">
        <f>IFERROR(VLOOKUP($A5128,ui_labels_mc!$A$2:$F$10000,2,FALSE), "")</f>
        <v>Edit</v>
      </c>
      <c r="C5128" t="str">
        <f>IFERROR(VLOOKUP($B5128,ui_labels!$B$2:$F$10000,2,FALSE), IFERROR(VLOOKUP($B5128,ui_labels_mc!$B$2:$F$10000,2,FALSE), ""))</f>
        <v>Editar</v>
      </c>
      <c r="D5128" t="str">
        <f>IFERROR(VLOOKUP($B5128,ui_labels!$B$2:$F$10000,3,FALSE), IFERROR(VLOOKUP($B5128,ui_labels_mc!$B$2:$F$10000,3,FALSE), ""))</f>
        <v>Modifier</v>
      </c>
      <c r="E5128" t="str">
        <f>IFERROR(VLOOKUP($B5128,ui_labels!$B$2:$F$10000,4,FALSE), IFERROR(VLOOKUP($B5128,ui_labels_mc!$B$2:$F$10000,4,FALSE), ""))</f>
        <v>編集</v>
      </c>
      <c r="F5128" t="str">
        <f>IFERROR(VLOOKUP($B5128,ui_labels!$B$2:$F$10000,5,FALSE), IFERROR(VLOOKUP($B5128,ui_labels_mc!$B$2:$F$10000,5,FALSE), ""))</f>
        <v>Redigieren</v>
      </c>
      <c r="G5128" t="str">
        <f t="shared" si="80"/>
        <v>residualReference_list_results_editAction=Redigieren</v>
      </c>
    </row>
    <row r="5129" spans="1:7" x14ac:dyDescent="0.3">
      <c r="A5129" t="s">
        <v>25328</v>
      </c>
      <c r="B5129" t="str">
        <f>IFERROR(VLOOKUP($A5129,ui_labels_mc!$A$2:$F$10000,2,FALSE), "")</f>
        <v>View</v>
      </c>
      <c r="C5129" t="str">
        <f>IFERROR(VLOOKUP($B5129,ui_labels!$B$2:$F$10000,2,FALSE), IFERROR(VLOOKUP($B5129,ui_labels_mc!$B$2:$F$10000,2,FALSE), ""))</f>
        <v>Ver</v>
      </c>
      <c r="D5129" t="str">
        <f>IFERROR(VLOOKUP($B5129,ui_labels!$B$2:$F$10000,3,FALSE), IFERROR(VLOOKUP($B5129,ui_labels_mc!$B$2:$F$10000,3,FALSE), ""))</f>
        <v>Vue</v>
      </c>
      <c r="E5129" t="str">
        <f>IFERROR(VLOOKUP($B5129,ui_labels!$B$2:$F$10000,4,FALSE), IFERROR(VLOOKUP($B5129,ui_labels_mc!$B$2:$F$10000,4,FALSE), ""))</f>
        <v>見ます</v>
      </c>
      <c r="F5129" t="str">
        <f>IFERROR(VLOOKUP($B5129,ui_labels!$B$2:$F$10000,5,FALSE), IFERROR(VLOOKUP($B5129,ui_labels_mc!$B$2:$F$10000,5,FALSE), ""))</f>
        <v>Anzeigen</v>
      </c>
      <c r="G5129" t="str">
        <f t="shared" si="80"/>
        <v>residualReference_list_results_viewAction=Anzeigen</v>
      </c>
    </row>
    <row r="5130" spans="1:7" x14ac:dyDescent="0.3">
      <c r="A5130" t="s">
        <v>25329</v>
      </c>
      <c r="B5130" t="str">
        <f>IFERROR(VLOOKUP($A5130,ui_labels_mc!$A$2:$F$10000,2,FALSE), "")</f>
        <v>Operating Unit</v>
      </c>
      <c r="C5130" t="str">
        <f>IFERROR(VLOOKUP($B5130,ui_labels!$B$2:$F$10000,2,FALSE), IFERROR(VLOOKUP($B5130,ui_labels_mc!$B$2:$F$10000,2,FALSE), ""))</f>
        <v>Unidad Operativa</v>
      </c>
      <c r="D5130" t="str">
        <f>IFERROR(VLOOKUP($B5130,ui_labels!$B$2:$F$10000,3,FALSE), IFERROR(VLOOKUP($B5130,ui_labels_mc!$B$2:$F$10000,3,FALSE), ""))</f>
        <v>Unité Opérationnelle</v>
      </c>
      <c r="E5130" t="str">
        <f>IFERROR(VLOOKUP($B5130,ui_labels!$B$2:$F$10000,4,FALSE), IFERROR(VLOOKUP($B5130,ui_labels_mc!$B$2:$F$10000,4,FALSE), ""))</f>
        <v>営業単位</v>
      </c>
      <c r="F5130" t="str">
        <f>IFERROR(VLOOKUP($B5130,ui_labels!$B$2:$F$10000,5,FALSE), IFERROR(VLOOKUP($B5130,ui_labels_mc!$B$2:$F$10000,5,FALSE), ""))</f>
        <v>Bedieneinheit</v>
      </c>
      <c r="G5130" t="str">
        <f t="shared" si="80"/>
        <v>residualReference_operatingUnit=Bedieneinheit</v>
      </c>
    </row>
    <row r="5131" spans="1:7" x14ac:dyDescent="0.3">
      <c r="A5131" t="s">
        <v>25330</v>
      </c>
      <c r="B5131" t="str">
        <f>IFERROR(VLOOKUP($A5131,ui_labels_mc!$A$2:$F$10000,2,FALSE), "")</f>
        <v>Asset Type</v>
      </c>
      <c r="C5131" t="str">
        <f>IFERROR(VLOOKUP($B5131,ui_labels!$B$2:$F$10000,2,FALSE), IFERROR(VLOOKUP($B5131,ui_labels_mc!$B$2:$F$10000,2,FALSE), ""))</f>
        <v>Tipo de activo</v>
      </c>
      <c r="D5131" t="str">
        <f>IFERROR(VLOOKUP($B5131,ui_labels!$B$2:$F$10000,3,FALSE), IFERROR(VLOOKUP($B5131,ui_labels_mc!$B$2:$F$10000,3,FALSE), ""))</f>
        <v>Type d'actif</v>
      </c>
      <c r="E5131" t="str">
        <f>IFERROR(VLOOKUP($B5131,ui_labels!$B$2:$F$10000,4,FALSE), IFERROR(VLOOKUP($B5131,ui_labels_mc!$B$2:$F$10000,4,FALSE), ""))</f>
        <v>アセットタイプ</v>
      </c>
      <c r="F5131" t="str">
        <f>IFERROR(VLOOKUP($B5131,ui_labels!$B$2:$F$10000,5,FALSE), IFERROR(VLOOKUP($B5131,ui_labels_mc!$B$2:$F$10000,5,FALSE), ""))</f>
        <v>Nutzungsart</v>
      </c>
      <c r="G5131" t="str">
        <f t="shared" si="80"/>
        <v>residualReference_search_residualReference_assetClass=Nutzungsart</v>
      </c>
    </row>
    <row r="5132" spans="1:7" x14ac:dyDescent="0.3">
      <c r="A5132" t="s">
        <v>25331</v>
      </c>
      <c r="B5132" t="str">
        <f>IFERROR(VLOOKUP($A5132,ui_labels_mc!$A$2:$F$10000,2,FALSE), "")</f>
        <v>Asset Sub-Type</v>
      </c>
      <c r="C5132" t="str">
        <f>IFERROR(VLOOKUP($B5132,ui_labels!$B$2:$F$10000,2,FALSE), IFERROR(VLOOKUP($B5132,ui_labels_mc!$B$2:$F$10000,2,FALSE), ""))</f>
        <v>Activos Sub-Tipo</v>
      </c>
      <c r="D5132" t="str">
        <f>IFERROR(VLOOKUP($B5132,ui_labels!$B$2:$F$10000,3,FALSE), IFERROR(VLOOKUP($B5132,ui_labels_mc!$B$2:$F$10000,3,FALSE), ""))</f>
        <v>Asset Sous-Type</v>
      </c>
      <c r="E5132" t="str">
        <f>IFERROR(VLOOKUP($B5132,ui_labels!$B$2:$F$10000,4,FALSE), IFERROR(VLOOKUP($B5132,ui_labels_mc!$B$2:$F$10000,4,FALSE), ""))</f>
        <v>アセットサブタイプ</v>
      </c>
      <c r="F5132" t="str">
        <f>IFERROR(VLOOKUP($B5132,ui_labels!$B$2:$F$10000,5,FALSE), IFERROR(VLOOKUP($B5132,ui_labels_mc!$B$2:$F$10000,5,FALSE), ""))</f>
        <v>Asset-Sub-Type</v>
      </c>
      <c r="G5132" t="str">
        <f t="shared" si="80"/>
        <v>residualReference_search_residualReference_assetSubclass=Asset-Sub-Type</v>
      </c>
    </row>
    <row r="5133" spans="1:7" x14ac:dyDescent="0.3">
      <c r="A5133" t="s">
        <v>25332</v>
      </c>
      <c r="B5133" t="str">
        <f>IFERROR(VLOOKUP($A5133,ui_labels_mc!$A$2:$F$10000,2,FALSE), "")</f>
        <v>Assets Condition</v>
      </c>
      <c r="C5133" t="str">
        <f>IFERROR(VLOOKUP($B5133,ui_labels!$B$2:$F$10000,2,FALSE), IFERROR(VLOOKUP($B5133,ui_labels_mc!$B$2:$F$10000,2,FALSE), ""))</f>
        <v>Activos Condición</v>
      </c>
      <c r="D5133" t="str">
        <f>IFERROR(VLOOKUP($B5133,ui_labels!$B$2:$F$10000,3,FALSE), IFERROR(VLOOKUP($B5133,ui_labels_mc!$B$2:$F$10000,3,FALSE), ""))</f>
        <v>Actifs État</v>
      </c>
      <c r="E5133" t="str">
        <f>IFERROR(VLOOKUP($B5133,ui_labels!$B$2:$F$10000,4,FALSE), IFERROR(VLOOKUP($B5133,ui_labels_mc!$B$2:$F$10000,4,FALSE), ""))</f>
        <v>資産条件</v>
      </c>
      <c r="F5133" t="str">
        <f>IFERROR(VLOOKUP($B5133,ui_labels!$B$2:$F$10000,5,FALSE), IFERROR(VLOOKUP($B5133,ui_labels_mc!$B$2:$F$10000,5,FALSE), ""))</f>
        <v>Vermögenswerte Zustand</v>
      </c>
      <c r="G5133" t="str">
        <f t="shared" si="80"/>
        <v>residualReference_search_residualReference_assetsCondition=Vermögenswerte Zustand</v>
      </c>
    </row>
    <row r="5134" spans="1:7" x14ac:dyDescent="0.3">
      <c r="A5134" t="s">
        <v>25333</v>
      </c>
      <c r="B5134" t="str">
        <f>IFERROR(VLOOKUP($A5134,ui_labels_mc!$A$2:$F$10000,2,FALSE), "")</f>
        <v>Currency</v>
      </c>
      <c r="C5134" t="str">
        <f>IFERROR(VLOOKUP($B5134,ui_labels!$B$2:$F$10000,2,FALSE), IFERROR(VLOOKUP($B5134,ui_labels_mc!$B$2:$F$10000,2,FALSE), ""))</f>
        <v>Moneda</v>
      </c>
      <c r="D5134" t="str">
        <f>IFERROR(VLOOKUP($B5134,ui_labels!$B$2:$F$10000,3,FALSE), IFERROR(VLOOKUP($B5134,ui_labels_mc!$B$2:$F$10000,3,FALSE), ""))</f>
        <v>Monnaie</v>
      </c>
      <c r="E5134" t="str">
        <f>IFERROR(VLOOKUP($B5134,ui_labels!$B$2:$F$10000,4,FALSE), IFERROR(VLOOKUP($B5134,ui_labels_mc!$B$2:$F$10000,4,FALSE), ""))</f>
        <v>通貨</v>
      </c>
      <c r="F5134" t="str">
        <f>IFERROR(VLOOKUP($B5134,ui_labels!$B$2:$F$10000,5,FALSE), IFERROR(VLOOKUP($B5134,ui_labels_mc!$B$2:$F$10000,5,FALSE), ""))</f>
        <v>Währung</v>
      </c>
      <c r="G5134" t="str">
        <f t="shared" si="80"/>
        <v>residualReference_search_residualReference_currency=Währung</v>
      </c>
    </row>
    <row r="5135" spans="1:7" x14ac:dyDescent="0.3">
      <c r="A5135" t="s">
        <v>25334</v>
      </c>
      <c r="B5135" t="str">
        <f>IFERROR(VLOOKUP($A5135,ui_labels_mc!$A$2:$F$10000,2,FALSE), "")</f>
        <v>Depreciation Life</v>
      </c>
      <c r="C5135" t="str">
        <f>IFERROR(VLOOKUP($B5135,ui_labels!$B$2:$F$10000,2,FALSE), IFERROR(VLOOKUP($B5135,ui_labels_mc!$B$2:$F$10000,2,FALSE), ""))</f>
        <v>Vida Depreciación</v>
      </c>
      <c r="D5135" t="str">
        <f>IFERROR(VLOOKUP($B5135,ui_labels!$B$2:$F$10000,3,FALSE), IFERROR(VLOOKUP($B5135,ui_labels_mc!$B$2:$F$10000,3,FALSE), ""))</f>
        <v>Amortissement vie</v>
      </c>
      <c r="E5135" t="str">
        <f>IFERROR(VLOOKUP($B5135,ui_labels!$B$2:$F$10000,4,FALSE), IFERROR(VLOOKUP($B5135,ui_labels_mc!$B$2:$F$10000,4,FALSE), ""))</f>
        <v>減価償却ライフ</v>
      </c>
      <c r="F5135" t="str">
        <f>IFERROR(VLOOKUP($B5135,ui_labels!$B$2:$F$10000,5,FALSE), IFERROR(VLOOKUP($B5135,ui_labels_mc!$B$2:$F$10000,5,FALSE), ""))</f>
        <v>Abschreibungen Leben</v>
      </c>
      <c r="G5135" t="str">
        <f t="shared" si="80"/>
        <v>residualReference_search_residualReference_depreciationLife=Abschreibungen Leben</v>
      </c>
    </row>
    <row r="5136" spans="1:7" x14ac:dyDescent="0.3">
      <c r="A5136" t="s">
        <v>25335</v>
      </c>
      <c r="B5136" t="str">
        <f>IFERROR(VLOOKUP($A5136,ui_labels_mc!$A$2:$F$10000,2,FALSE), "")</f>
        <v>Depreciation Method</v>
      </c>
      <c r="C5136" t="str">
        <f>IFERROR(VLOOKUP($B5136,ui_labels!$B$2:$F$10000,2,FALSE), IFERROR(VLOOKUP($B5136,ui_labels_mc!$B$2:$F$10000,2,FALSE), ""))</f>
        <v>Método de Depreciación</v>
      </c>
      <c r="D5136" t="str">
        <f>IFERROR(VLOOKUP($B5136,ui_labels!$B$2:$F$10000,3,FALSE), IFERROR(VLOOKUP($B5136,ui_labels_mc!$B$2:$F$10000,3,FALSE), ""))</f>
        <v>Méthode d'amortissement</v>
      </c>
      <c r="E5136" t="str">
        <f>IFERROR(VLOOKUP($B5136,ui_labels!$B$2:$F$10000,4,FALSE), IFERROR(VLOOKUP($B5136,ui_labels_mc!$B$2:$F$10000,4,FALSE), ""))</f>
        <v>減価償却法</v>
      </c>
      <c r="F5136" t="str">
        <f>IFERROR(VLOOKUP($B5136,ui_labels!$B$2:$F$10000,5,FALSE), IFERROR(VLOOKUP($B5136,ui_labels_mc!$B$2:$F$10000,5,FALSE), ""))</f>
        <v>Abschreibungsmethode</v>
      </c>
      <c r="G5136" t="str">
        <f t="shared" si="80"/>
        <v>residualReference_search_residualReference_depreciationMethod=Abschreibungsmethode</v>
      </c>
    </row>
    <row r="5137" spans="1:7" x14ac:dyDescent="0.3">
      <c r="A5137" t="s">
        <v>25336</v>
      </c>
      <c r="B5137" t="str">
        <f>IFERROR(VLOOKUP($A5137,ui_labels_mc!$A$2:$F$10000,2,FALSE), "")</f>
        <v>Operating Unit</v>
      </c>
      <c r="C5137" t="str">
        <f>IFERROR(VLOOKUP($B5137,ui_labels!$B$2:$F$10000,2,FALSE), IFERROR(VLOOKUP($B5137,ui_labels_mc!$B$2:$F$10000,2,FALSE), ""))</f>
        <v>Unidad Operativa</v>
      </c>
      <c r="D5137" t="str">
        <f>IFERROR(VLOOKUP($B5137,ui_labels!$B$2:$F$10000,3,FALSE), IFERROR(VLOOKUP($B5137,ui_labels_mc!$B$2:$F$10000,3,FALSE), ""))</f>
        <v>Unité Opérationnelle</v>
      </c>
      <c r="E5137" t="str">
        <f>IFERROR(VLOOKUP($B5137,ui_labels!$B$2:$F$10000,4,FALSE), IFERROR(VLOOKUP($B5137,ui_labels_mc!$B$2:$F$10000,4,FALSE), ""))</f>
        <v>営業単位</v>
      </c>
      <c r="F5137" t="str">
        <f>IFERROR(VLOOKUP($B5137,ui_labels!$B$2:$F$10000,5,FALSE), IFERROR(VLOOKUP($B5137,ui_labels_mc!$B$2:$F$10000,5,FALSE), ""))</f>
        <v>Bedieneinheit</v>
      </c>
      <c r="G5137" t="str">
        <f t="shared" si="80"/>
        <v>residualReference_search_residualReference_operatingUnit=Bedieneinheit</v>
      </c>
    </row>
    <row r="5138" spans="1:7" x14ac:dyDescent="0.3">
      <c r="A5138" t="s">
        <v>25337</v>
      </c>
      <c r="B5138" t="str">
        <f>IFERROR(VLOOKUP($A5138,ui_labels_mc!$A$2:$F$10000,2,FALSE), "")</f>
        <v>Residual Type</v>
      </c>
      <c r="C5138" t="str">
        <f>IFERROR(VLOOKUP($B5138,ui_labels!$B$2:$F$10000,2,FALSE), IFERROR(VLOOKUP($B5138,ui_labels_mc!$B$2:$F$10000,2,FALSE), ""))</f>
        <v>Tipo Residual</v>
      </c>
      <c r="D5138" t="str">
        <f>IFERROR(VLOOKUP($B5138,ui_labels!$B$2:$F$10000,3,FALSE), IFERROR(VLOOKUP($B5138,ui_labels_mc!$B$2:$F$10000,3,FALSE), ""))</f>
        <v>Résiduelle du type</v>
      </c>
      <c r="E5138" t="str">
        <f>IFERROR(VLOOKUP($B5138,ui_labels!$B$2:$F$10000,4,FALSE), IFERROR(VLOOKUP($B5138,ui_labels_mc!$B$2:$F$10000,4,FALSE), ""))</f>
        <v>残留タイプ</v>
      </c>
      <c r="F5138" t="str">
        <f>IFERROR(VLOOKUP($B5138,ui_labels!$B$2:$F$10000,5,FALSE), IFERROR(VLOOKUP($B5138,ui_labels_mc!$B$2:$F$10000,5,FALSE), ""))</f>
        <v>Rest Typ</v>
      </c>
      <c r="G5138" t="str">
        <f t="shared" si="80"/>
        <v>residualReference_search_residualReference_residualType=Rest Typ</v>
      </c>
    </row>
    <row r="5139" spans="1:7" x14ac:dyDescent="0.3">
      <c r="A5139" t="s">
        <v>25338</v>
      </c>
      <c r="B5139" t="str">
        <f>IFERROR(VLOOKUP($A5139,ui_labels_mc!$A$2:$F$10000,2,FALSE), "")</f>
        <v>Residual Value</v>
      </c>
      <c r="C5139" t="str">
        <f>IFERROR(VLOOKUP($B5139,ui_labels!$B$2:$F$10000,2,FALSE), IFERROR(VLOOKUP($B5139,ui_labels_mc!$B$2:$F$10000,2,FALSE), ""))</f>
        <v>Valor residual</v>
      </c>
      <c r="D5139" t="str">
        <f>IFERROR(VLOOKUP($B5139,ui_labels!$B$2:$F$10000,3,FALSE), IFERROR(VLOOKUP($B5139,ui_labels_mc!$B$2:$F$10000,3,FALSE), ""))</f>
        <v>Valeur résiduelle</v>
      </c>
      <c r="E5139" t="str">
        <f>IFERROR(VLOOKUP($B5139,ui_labels!$B$2:$F$10000,4,FALSE), IFERROR(VLOOKUP($B5139,ui_labels_mc!$B$2:$F$10000,4,FALSE), ""))</f>
        <v>残余価値</v>
      </c>
      <c r="F5139" t="str">
        <f>IFERROR(VLOOKUP($B5139,ui_labels!$B$2:$F$10000,5,FALSE), IFERROR(VLOOKUP($B5139,ui_labels_mc!$B$2:$F$10000,5,FALSE), ""))</f>
        <v>Restwert</v>
      </c>
      <c r="G5139" t="str">
        <f t="shared" si="80"/>
        <v>residualReference_search_residualReference_residualValue=Restwert</v>
      </c>
    </row>
    <row r="5140" spans="1:7" x14ac:dyDescent="0.3">
      <c r="A5140" t="s">
        <v>25339</v>
      </c>
      <c r="B5140" t="str">
        <f>IFERROR(VLOOKUP($A5140,ui_labels_mc!$A$2:$F$10000,2,FALSE), "")</f>
        <v>Strategic Business Unit</v>
      </c>
      <c r="C5140" t="str">
        <f>IFERROR(VLOOKUP($B5140,ui_labels!$B$2:$F$10000,2,FALSE), IFERROR(VLOOKUP($B5140,ui_labels_mc!$B$2:$F$10000,2,FALSE), ""))</f>
        <v>Unidad estratégica de Negocios</v>
      </c>
      <c r="D5140" t="str">
        <f>IFERROR(VLOOKUP($B5140,ui_labels!$B$2:$F$10000,3,FALSE), IFERROR(VLOOKUP($B5140,ui_labels_mc!$B$2:$F$10000,3,FALSE), ""))</f>
        <v>Unité d'affaires stratégique</v>
      </c>
      <c r="E5140" t="str">
        <f>IFERROR(VLOOKUP($B5140,ui_labels!$B$2:$F$10000,4,FALSE), IFERROR(VLOOKUP($B5140,ui_labels_mc!$B$2:$F$10000,4,FALSE), ""))</f>
        <v>戦略事業単位</v>
      </c>
      <c r="F5140" t="str">
        <f>IFERROR(VLOOKUP($B5140,ui_labels!$B$2:$F$10000,5,FALSE), IFERROR(VLOOKUP($B5140,ui_labels_mc!$B$2:$F$10000,5,FALSE), ""))</f>
        <v>Strategische Geschäftseinheit</v>
      </c>
      <c r="G5140" t="str">
        <f t="shared" si="80"/>
        <v>residualReference_search_residualReference_sbu=Strategische Geschäftseinheit</v>
      </c>
    </row>
    <row r="5141" spans="1:7" x14ac:dyDescent="0.3">
      <c r="A5141" t="s">
        <v>25340</v>
      </c>
      <c r="B5141" t="str">
        <f>IFERROR(VLOOKUP($A5141,ui_labels_mc!$A$2:$F$10000,2,FALSE), "")</f>
        <v>Export</v>
      </c>
      <c r="C5141" t="str">
        <f>IFERROR(VLOOKUP($B5141,ui_labels!$B$2:$F$10000,2,FALSE), IFERROR(VLOOKUP($B5141,ui_labels_mc!$B$2:$F$10000,2,FALSE), ""))</f>
        <v>Exportación</v>
      </c>
      <c r="D5141" t="str">
        <f>IFERROR(VLOOKUP($B5141,ui_labels!$B$2:$F$10000,3,FALSE), IFERROR(VLOOKUP($B5141,ui_labels_mc!$B$2:$F$10000,3,FALSE), ""))</f>
        <v>Export</v>
      </c>
      <c r="E5141" t="str">
        <f>IFERROR(VLOOKUP($B5141,ui_labels!$B$2:$F$10000,4,FALSE), IFERROR(VLOOKUP($B5141,ui_labels_mc!$B$2:$F$10000,4,FALSE), ""))</f>
        <v>エクスポート</v>
      </c>
      <c r="F5141" t="str">
        <f>IFERROR(VLOOKUP($B5141,ui_labels!$B$2:$F$10000,5,FALSE), IFERROR(VLOOKUP($B5141,ui_labels_mc!$B$2:$F$10000,5,FALSE), ""))</f>
        <v>Export</v>
      </c>
      <c r="G5141" t="str">
        <f t="shared" si="80"/>
        <v>role_crud_exportEntityBtn=Export</v>
      </c>
    </row>
    <row r="5142" spans="1:7" x14ac:dyDescent="0.3">
      <c r="A5142" t="s">
        <v>25341</v>
      </c>
      <c r="B5142" t="str">
        <f>IFERROR(VLOOKUP($A5142,ui_labels_mc!$A$2:$F$10000,2,FALSE), "")</f>
        <v>Permission Set</v>
      </c>
      <c r="C5142" t="str">
        <f>IFERROR(VLOOKUP($B5142,ui_labels!$B$2:$F$10000,2,FALSE), IFERROR(VLOOKUP($B5142,ui_labels_mc!$B$2:$F$10000,2,FALSE), ""))</f>
        <v>Set Permiso</v>
      </c>
      <c r="D5142" t="str">
        <f>IFERROR(VLOOKUP($B5142,ui_labels!$B$2:$F$10000,3,FALSE), IFERROR(VLOOKUP($B5142,ui_labels_mc!$B$2:$F$10000,3,FALSE), ""))</f>
        <v>Permission Set</v>
      </c>
      <c r="E5142" t="str">
        <f>IFERROR(VLOOKUP($B5142,ui_labels!$B$2:$F$10000,4,FALSE), IFERROR(VLOOKUP($B5142,ui_labels_mc!$B$2:$F$10000,4,FALSE), ""))</f>
        <v>権限セット</v>
      </c>
      <c r="F5142" t="str">
        <f>IFERROR(VLOOKUP($B5142,ui_labels!$B$2:$F$10000,5,FALSE), IFERROR(VLOOKUP($B5142,ui_labels_mc!$B$2:$F$10000,5,FALSE), ""))</f>
        <v>Permission Set</v>
      </c>
      <c r="G5142" t="str">
        <f t="shared" si="80"/>
        <v>role_crud_role_permissionSet=Permission Set</v>
      </c>
    </row>
    <row r="5143" spans="1:7" x14ac:dyDescent="0.3">
      <c r="A5143" t="s">
        <v>25343</v>
      </c>
      <c r="B5143" t="str">
        <f>IFERROR(VLOOKUP($A5143,ui_labels_mc!$A$2:$F$10000,2,FALSE), "")</f>
        <v>Export CSV</v>
      </c>
      <c r="C5143" t="str">
        <f>IFERROR(VLOOKUP($B5143,ui_labels!$B$2:$F$10000,2,FALSE), IFERROR(VLOOKUP($B5143,ui_labels_mc!$B$2:$F$10000,2,FALSE), ""))</f>
        <v>CSV Exportación</v>
      </c>
      <c r="D5143" t="str">
        <f>IFERROR(VLOOKUP($B5143,ui_labels!$B$2:$F$10000,3,FALSE), IFERROR(VLOOKUP($B5143,ui_labels_mc!$B$2:$F$10000,3,FALSE), ""))</f>
        <v>Export CSV</v>
      </c>
      <c r="E5143" t="str">
        <f>IFERROR(VLOOKUP($B5143,ui_labels!$B$2:$F$10000,4,FALSE), IFERROR(VLOOKUP($B5143,ui_labels_mc!$B$2:$F$10000,4,FALSE), ""))</f>
        <v>エクスポートCSV</v>
      </c>
      <c r="F5143" t="str">
        <f>IFERROR(VLOOKUP($B5143,ui_labels!$B$2:$F$10000,5,FALSE), IFERROR(VLOOKUP($B5143,ui_labels_mc!$B$2:$F$10000,5,FALSE), ""))</f>
        <v>Export CSV</v>
      </c>
      <c r="G5143" t="str">
        <f t="shared" si="80"/>
        <v>role_list_Export_CSV=Export CSV</v>
      </c>
    </row>
    <row r="5144" spans="1:7" x14ac:dyDescent="0.3">
      <c r="A5144" t="s">
        <v>25344</v>
      </c>
      <c r="B5144" t="str">
        <f>IFERROR(VLOOKUP($A5144,ui_labels_mc!$A$2:$F$10000,2,FALSE), "")</f>
        <v>Copy</v>
      </c>
      <c r="C5144" t="str">
        <f>IFERROR(VLOOKUP($B5144,ui_labels!$B$2:$F$10000,2,FALSE), IFERROR(VLOOKUP($B5144,ui_labels_mc!$B$2:$F$10000,2,FALSE), ""))</f>
        <v>Copia</v>
      </c>
      <c r="D5144" t="str">
        <f>IFERROR(VLOOKUP($B5144,ui_labels!$B$2:$F$10000,3,FALSE), IFERROR(VLOOKUP($B5144,ui_labels_mc!$B$2:$F$10000,3,FALSE), ""))</f>
        <v>Copie</v>
      </c>
      <c r="E5144" t="str">
        <f>IFERROR(VLOOKUP($B5144,ui_labels!$B$2:$F$10000,4,FALSE), IFERROR(VLOOKUP($B5144,ui_labels_mc!$B$2:$F$10000,4,FALSE), ""))</f>
        <v>コピー</v>
      </c>
      <c r="F5144" t="str">
        <f>IFERROR(VLOOKUP($B5144,ui_labels!$B$2:$F$10000,5,FALSE), IFERROR(VLOOKUP($B5144,ui_labels_mc!$B$2:$F$10000,5,FALSE), ""))</f>
        <v>Kopie</v>
      </c>
      <c r="G5144" t="str">
        <f t="shared" si="80"/>
        <v>role_list_results_copyAction=Kopie</v>
      </c>
    </row>
    <row r="5145" spans="1:7" x14ac:dyDescent="0.3">
      <c r="A5145" t="s">
        <v>25345</v>
      </c>
      <c r="B5145" t="str">
        <f>IFERROR(VLOOKUP($A5145,ui_labels_mc!$A$2:$F$10000,2,FALSE), "")</f>
        <v>Edit</v>
      </c>
      <c r="C5145" t="str">
        <f>IFERROR(VLOOKUP($B5145,ui_labels!$B$2:$F$10000,2,FALSE), IFERROR(VLOOKUP($B5145,ui_labels_mc!$B$2:$F$10000,2,FALSE), ""))</f>
        <v>Editar</v>
      </c>
      <c r="D5145" t="str">
        <f>IFERROR(VLOOKUP($B5145,ui_labels!$B$2:$F$10000,3,FALSE), IFERROR(VLOOKUP($B5145,ui_labels_mc!$B$2:$F$10000,3,FALSE), ""))</f>
        <v>Modifier</v>
      </c>
      <c r="E5145" t="str">
        <f>IFERROR(VLOOKUP($B5145,ui_labels!$B$2:$F$10000,4,FALSE), IFERROR(VLOOKUP($B5145,ui_labels_mc!$B$2:$F$10000,4,FALSE), ""))</f>
        <v>編集</v>
      </c>
      <c r="F5145" t="str">
        <f>IFERROR(VLOOKUP($B5145,ui_labels!$B$2:$F$10000,5,FALSE), IFERROR(VLOOKUP($B5145,ui_labels_mc!$B$2:$F$10000,5,FALSE), ""))</f>
        <v>Redigieren</v>
      </c>
      <c r="G5145" t="str">
        <f t="shared" si="80"/>
        <v>role_list_results_editAction=Redigieren</v>
      </c>
    </row>
    <row r="5146" spans="1:7" x14ac:dyDescent="0.3">
      <c r="A5146" t="s">
        <v>25346</v>
      </c>
      <c r="B5146" t="str">
        <f>IFERROR(VLOOKUP($A5146,ui_labels_mc!$A$2:$F$10000,2,FALSE), "")</f>
        <v>View</v>
      </c>
      <c r="C5146" t="str">
        <f>IFERROR(VLOOKUP($B5146,ui_labels!$B$2:$F$10000,2,FALSE), IFERROR(VLOOKUP($B5146,ui_labels_mc!$B$2:$F$10000,2,FALSE), ""))</f>
        <v>Ver</v>
      </c>
      <c r="D5146" t="str">
        <f>IFERROR(VLOOKUP($B5146,ui_labels!$B$2:$F$10000,3,FALSE), IFERROR(VLOOKUP($B5146,ui_labels_mc!$B$2:$F$10000,3,FALSE), ""))</f>
        <v>Vue</v>
      </c>
      <c r="E5146" t="str">
        <f>IFERROR(VLOOKUP($B5146,ui_labels!$B$2:$F$10000,4,FALSE), IFERROR(VLOOKUP($B5146,ui_labels_mc!$B$2:$F$10000,4,FALSE), ""))</f>
        <v>見ます</v>
      </c>
      <c r="F5146" t="str">
        <f>IFERROR(VLOOKUP($B5146,ui_labels!$B$2:$F$10000,5,FALSE), IFERROR(VLOOKUP($B5146,ui_labels_mc!$B$2:$F$10000,5,FALSE), ""))</f>
        <v>Anzeigen</v>
      </c>
      <c r="G5146" t="str">
        <f t="shared" si="80"/>
        <v>role_list_results_viewAction=Anzeigen</v>
      </c>
    </row>
    <row r="5147" spans="1:7" x14ac:dyDescent="0.3">
      <c r="A5147" t="s">
        <v>25347</v>
      </c>
      <c r="B5147" t="str">
        <f>IFERROR(VLOOKUP($A5147,ui_labels_mc!$A$2:$F$10000,2,FALSE), "")</f>
        <v>Role Name</v>
      </c>
      <c r="C5147" t="str">
        <f>IFERROR(VLOOKUP($B5147,ui_labels!$B$2:$F$10000,2,FALSE), IFERROR(VLOOKUP($B5147,ui_labels_mc!$B$2:$F$10000,2,FALSE), ""))</f>
        <v>Nombre de rol</v>
      </c>
      <c r="D5147" t="str">
        <f>IFERROR(VLOOKUP($B5147,ui_labels!$B$2:$F$10000,3,FALSE), IFERROR(VLOOKUP($B5147,ui_labels_mc!$B$2:$F$10000,3,FALSE), ""))</f>
        <v>Nom de rôle</v>
      </c>
      <c r="E5147" t="str">
        <f>IFERROR(VLOOKUP($B5147,ui_labels!$B$2:$F$10000,4,FALSE), IFERROR(VLOOKUP($B5147,ui_labels_mc!$B$2:$F$10000,4,FALSE), ""))</f>
        <v>ロール名</v>
      </c>
      <c r="F5147" t="str">
        <f>IFERROR(VLOOKUP($B5147,ui_labels!$B$2:$F$10000,5,FALSE), IFERROR(VLOOKUP($B5147,ui_labels_mc!$B$2:$F$10000,5,FALSE), ""))</f>
        <v>Rollenname</v>
      </c>
      <c r="G5147" t="str">
        <f t="shared" si="80"/>
        <v>role_search_role_name=Rollenname</v>
      </c>
    </row>
    <row r="5148" spans="1:7" x14ac:dyDescent="0.3">
      <c r="A5148" t="s">
        <v>25348</v>
      </c>
      <c r="B5148" t="str">
        <f>IFERROR(VLOOKUP($A5148,ui_labels_mc!$A$2:$F$10000,2,FALSE), "")</f>
        <v>Role Status</v>
      </c>
      <c r="C5148" t="str">
        <f>IFERROR(VLOOKUP($B5148,ui_labels!$B$2:$F$10000,2,FALSE), IFERROR(VLOOKUP($B5148,ui_labels_mc!$B$2:$F$10000,2,FALSE), ""))</f>
        <v>Estado de papel</v>
      </c>
      <c r="D5148" t="str">
        <f>IFERROR(VLOOKUP($B5148,ui_labels!$B$2:$F$10000,3,FALSE), IFERROR(VLOOKUP($B5148,ui_labels_mc!$B$2:$F$10000,3,FALSE), ""))</f>
        <v>Statut de rôle</v>
      </c>
      <c r="E5148" t="str">
        <f>IFERROR(VLOOKUP($B5148,ui_labels!$B$2:$F$10000,4,FALSE), IFERROR(VLOOKUP($B5148,ui_labels_mc!$B$2:$F$10000,4,FALSE), ""))</f>
        <v>役割の状態</v>
      </c>
      <c r="F5148" t="str">
        <f>IFERROR(VLOOKUP($B5148,ui_labels!$B$2:$F$10000,5,FALSE), IFERROR(VLOOKUP($B5148,ui_labels_mc!$B$2:$F$10000,5,FALSE), ""))</f>
        <v>Rollenstatus</v>
      </c>
      <c r="G5148" t="str">
        <f t="shared" si="80"/>
        <v>role_search_role_status=Rollenstatus</v>
      </c>
    </row>
    <row r="5149" spans="1:7" x14ac:dyDescent="0.3">
      <c r="A5149" t="s">
        <v>25349</v>
      </c>
      <c r="B5149" t="str">
        <f>IFERROR(VLOOKUP($A5149,ui_labels_mc!$A$2:$F$10000,2,FALSE), "")</f>
        <v>Change Log</v>
      </c>
      <c r="C5149" t="str">
        <f>IFERROR(VLOOKUP($B5149,ui_labels!$B$2:$F$10000,2,FALSE), IFERROR(VLOOKUP($B5149,ui_labels_mc!$B$2:$F$10000,2,FALSE), ""))</f>
        <v>Cambio de registro</v>
      </c>
      <c r="D5149" t="str">
        <f>IFERROR(VLOOKUP($B5149,ui_labels!$B$2:$F$10000,3,FALSE), IFERROR(VLOOKUP($B5149,ui_labels_mc!$B$2:$F$10000,3,FALSE), ""))</f>
        <v>Change Log</v>
      </c>
      <c r="E5149" t="str">
        <f>IFERROR(VLOOKUP($B5149,ui_labels!$B$2:$F$10000,4,FALSE), IFERROR(VLOOKUP($B5149,ui_labels_mc!$B$2:$F$10000,4,FALSE), ""))</f>
        <v>変更ログ</v>
      </c>
      <c r="F5149" t="str">
        <f>IFERROR(VLOOKUP($B5149,ui_labels!$B$2:$F$10000,5,FALSE), IFERROR(VLOOKUP($B5149,ui_labels_mc!$B$2:$F$10000,5,FALSE), ""))</f>
        <v>Änderungsprotokoll</v>
      </c>
      <c r="G5149" t="str">
        <f t="shared" si="80"/>
        <v>scrAttributeSeed_crud_changeLogBtn=Änderungsprotokoll</v>
      </c>
    </row>
    <row r="5150" spans="1:7" x14ac:dyDescent="0.3">
      <c r="A5150" t="s">
        <v>25350</v>
      </c>
      <c r="B5150" t="str">
        <f>IFERROR(VLOOKUP($A5150,ui_labels_mc!$A$2:$F$10000,2,FALSE), "")</f>
        <v>Export</v>
      </c>
      <c r="C5150" t="str">
        <f>IFERROR(VLOOKUP($B5150,ui_labels!$B$2:$F$10000,2,FALSE), IFERROR(VLOOKUP($B5150,ui_labels_mc!$B$2:$F$10000,2,FALSE), ""))</f>
        <v>Exportación</v>
      </c>
      <c r="D5150" t="str">
        <f>IFERROR(VLOOKUP($B5150,ui_labels!$B$2:$F$10000,3,FALSE), IFERROR(VLOOKUP($B5150,ui_labels_mc!$B$2:$F$10000,3,FALSE), ""))</f>
        <v>Export</v>
      </c>
      <c r="E5150" t="str">
        <f>IFERROR(VLOOKUP($B5150,ui_labels!$B$2:$F$10000,4,FALSE), IFERROR(VLOOKUP($B5150,ui_labels_mc!$B$2:$F$10000,4,FALSE), ""))</f>
        <v>エクスポート</v>
      </c>
      <c r="F5150" t="str">
        <f>IFERROR(VLOOKUP($B5150,ui_labels!$B$2:$F$10000,5,FALSE), IFERROR(VLOOKUP($B5150,ui_labels_mc!$B$2:$F$10000,5,FALSE), ""))</f>
        <v>Export</v>
      </c>
      <c r="G5150" t="str">
        <f t="shared" si="80"/>
        <v>scrAttributeSeed_crud_exportEntityBtn=Export</v>
      </c>
    </row>
    <row r="5151" spans="1:7" x14ac:dyDescent="0.3">
      <c r="A5151" t="s">
        <v>25351</v>
      </c>
      <c r="B5151" t="str">
        <f>IFERROR(VLOOKUP($A5151,ui_labels_mc!$A$2:$F$10000,2,FALSE), "")</f>
        <v>In Line Edit Add</v>
      </c>
      <c r="C5151" t="str">
        <f>IFERROR(VLOOKUP($B5151,ui_labels!$B$2:$F$10000,2,FALSE), IFERROR(VLOOKUP($B5151,ui_labels_mc!$B$2:$F$10000,2,FALSE), ""))</f>
        <v>En la línea de edición Añadir</v>
      </c>
      <c r="D5151" t="str">
        <f>IFERROR(VLOOKUP($B5151,ui_labels!$B$2:$F$10000,3,FALSE), IFERROR(VLOOKUP($B5151,ui_labels_mc!$B$2:$F$10000,3,FALSE), ""))</f>
        <v>En ligne Modifier Ajouter</v>
      </c>
      <c r="E5151" t="str">
        <f>IFERROR(VLOOKUP($B5151,ui_labels!$B$2:$F$10000,4,FALSE), IFERROR(VLOOKUP($B5151,ui_labels_mc!$B$2:$F$10000,4,FALSE), ""))</f>
        <v>ライン編集に追加</v>
      </c>
      <c r="F5151" t="str">
        <f>IFERROR(VLOOKUP($B5151,ui_labels!$B$2:$F$10000,5,FALSE), IFERROR(VLOOKUP($B5151,ui_labels_mc!$B$2:$F$10000,5,FALSE), ""))</f>
        <v>In Line editieren hinzufügen</v>
      </c>
      <c r="G5151" t="str">
        <f t="shared" si="80"/>
        <v>scrAttributeSeed_crud_inlineAdd=In Line editieren hinzufügen</v>
      </c>
    </row>
    <row r="5152" spans="1:7" x14ac:dyDescent="0.3">
      <c r="A5152" t="s">
        <v>25352</v>
      </c>
      <c r="B5152" t="str">
        <f>IFERROR(VLOOKUP($A5152,ui_labels_mc!$A$2:$F$10000,2,FALSE), "")</f>
        <v>Parameter Value *</v>
      </c>
      <c r="C5152" t="str">
        <f>IFERROR(VLOOKUP($B5152,ui_labels!$B$2:$F$10000,2,FALSE), IFERROR(VLOOKUP($B5152,ui_labels_mc!$B$2:$F$10000,2,FALSE), ""))</f>
        <v>Parámetro Valor *</v>
      </c>
      <c r="D5152" t="str">
        <f>IFERROR(VLOOKUP($B5152,ui_labels!$B$2:$F$10000,3,FALSE), IFERROR(VLOOKUP($B5152,ui_labels_mc!$B$2:$F$10000,3,FALSE), ""))</f>
        <v>Paramètre Valeur *</v>
      </c>
      <c r="E5152" t="str">
        <f>IFERROR(VLOOKUP($B5152,ui_labels!$B$2:$F$10000,4,FALSE), IFERROR(VLOOKUP($B5152,ui_labels_mc!$B$2:$F$10000,4,FALSE), ""))</f>
        <v>パラメータ値*</v>
      </c>
      <c r="F5152" t="str">
        <f>IFERROR(VLOOKUP($B5152,ui_labels!$B$2:$F$10000,5,FALSE), IFERROR(VLOOKUP($B5152,ui_labels_mc!$B$2:$F$10000,5,FALSE), ""))</f>
        <v>Parameter Wert *</v>
      </c>
      <c r="G5152" t="str">
        <f t="shared" si="80"/>
        <v>scrAttributeSeed_crud_scrAttrParams_paramValue=Parameter Wert *</v>
      </c>
    </row>
    <row r="5153" spans="1:7" x14ac:dyDescent="0.3">
      <c r="A5153" t="s">
        <v>25354</v>
      </c>
      <c r="B5153" t="str">
        <f>IFERROR(VLOOKUP($A5153,ui_labels_mc!$A$2:$F$10000,2,FALSE), "")</f>
        <v>Applicability *</v>
      </c>
      <c r="C5153" t="str">
        <f>IFERROR(VLOOKUP($B5153,ui_labels!$B$2:$F$10000,2,FALSE), IFERROR(VLOOKUP($B5153,ui_labels_mc!$B$2:$F$10000,2,FALSE), ""))</f>
        <v>Aplicabilidad *</v>
      </c>
      <c r="D5153" t="str">
        <f>IFERROR(VLOOKUP($B5153,ui_labels!$B$2:$F$10000,3,FALSE), IFERROR(VLOOKUP($B5153,ui_labels_mc!$B$2:$F$10000,3,FALSE), ""))</f>
        <v>Applicabilité *</v>
      </c>
      <c r="E5153" t="str">
        <f>IFERROR(VLOOKUP($B5153,ui_labels!$B$2:$F$10000,4,FALSE), IFERROR(VLOOKUP($B5153,ui_labels_mc!$B$2:$F$10000,4,FALSE), ""))</f>
        <v>適用性*</v>
      </c>
      <c r="F5153" t="str">
        <f>IFERROR(VLOOKUP($B5153,ui_labels!$B$2:$F$10000,5,FALSE), IFERROR(VLOOKUP($B5153,ui_labels_mc!$B$2:$F$10000,5,FALSE), ""))</f>
        <v>Anwendbarkeit *</v>
      </c>
      <c r="G5153" t="str">
        <f t="shared" si="80"/>
        <v>scrAttributeSeed_crud_scrAttributeSeed_applicability=Anwendbarkeit *</v>
      </c>
    </row>
    <row r="5154" spans="1:7" x14ac:dyDescent="0.3">
      <c r="A5154" t="s">
        <v>25356</v>
      </c>
      <c r="B5154" t="str">
        <f>IFERROR(VLOOKUP($A5154,ui_labels_mc!$A$2:$F$10000,2,FALSE), "")</f>
        <v>Description *</v>
      </c>
      <c r="C5154" t="str">
        <f>IFERROR(VLOOKUP($B5154,ui_labels!$B$2:$F$10000,2,FALSE), IFERROR(VLOOKUP($B5154,ui_labels_mc!$B$2:$F$10000,2,FALSE), ""))</f>
        <v>Descripción de necesidades de financiamiento</v>
      </c>
      <c r="D5154" t="str">
        <f>IFERROR(VLOOKUP($B5154,ui_labels!$B$2:$F$10000,3,FALSE), IFERROR(VLOOKUP($B5154,ui_labels_mc!$B$2:$F$10000,3,FALSE), ""))</f>
        <v>Description des besoins de financement</v>
      </c>
      <c r="E5154" t="str">
        <f>IFERROR(VLOOKUP($B5154,ui_labels!$B$2:$F$10000,4,FALSE), IFERROR(VLOOKUP($B5154,ui_labels_mc!$B$2:$F$10000,4,FALSE), ""))</f>
        <v>資金調達のニーズの説明</v>
      </c>
      <c r="F5154" t="str">
        <f>IFERROR(VLOOKUP($B5154,ui_labels!$B$2:$F$10000,5,FALSE), IFERROR(VLOOKUP($B5154,ui_labels_mc!$B$2:$F$10000,5,FALSE), ""))</f>
        <v>Beschreibung der finanziellen Bedürfnisse</v>
      </c>
      <c r="G5154" t="str">
        <f t="shared" si="80"/>
        <v>scrAttributeSeed_crud_scrAttributeSeed_description=Beschreibung der finanziellen Bedürfnisse</v>
      </c>
    </row>
    <row r="5155" spans="1:7" x14ac:dyDescent="0.3">
      <c r="A5155" t="s">
        <v>25358</v>
      </c>
      <c r="B5155" t="str">
        <f>IFERROR(VLOOKUP($A5155,ui_labels_mc!$A$2:$F$10000,2,FALSE), "")</f>
        <v>Display *</v>
      </c>
      <c r="C5155" t="str">
        <f>IFERROR(VLOOKUP($B5155,ui_labels!$B$2:$F$10000,2,FALSE), IFERROR(VLOOKUP($B5155,ui_labels_mc!$B$2:$F$10000,2,FALSE), ""))</f>
        <v>Pantalla *</v>
      </c>
      <c r="D5155" t="str">
        <f>IFERROR(VLOOKUP($B5155,ui_labels!$B$2:$F$10000,3,FALSE), IFERROR(VLOOKUP($B5155,ui_labels_mc!$B$2:$F$10000,3,FALSE), ""))</f>
        <v>Affichage *</v>
      </c>
      <c r="E5155" t="str">
        <f>IFERROR(VLOOKUP($B5155,ui_labels!$B$2:$F$10000,4,FALSE), IFERROR(VLOOKUP($B5155,ui_labels_mc!$B$2:$F$10000,4,FALSE), ""))</f>
        <v>表示*</v>
      </c>
      <c r="F5155" t="str">
        <f>IFERROR(VLOOKUP($B5155,ui_labels!$B$2:$F$10000,5,FALSE), IFERROR(VLOOKUP($B5155,ui_labels_mc!$B$2:$F$10000,5,FALSE), ""))</f>
        <v>Anzeigen *</v>
      </c>
      <c r="G5155" t="str">
        <f t="shared" si="80"/>
        <v>scrAttributeSeed_crud_scrAttributeSeed_display=Anzeigen *</v>
      </c>
    </row>
    <row r="5156" spans="1:7" x14ac:dyDescent="0.3">
      <c r="A5156" t="s">
        <v>25360</v>
      </c>
      <c r="B5156" t="str">
        <f>IFERROR(VLOOKUP($A5156,ui_labels_mc!$A$2:$F$10000,2,FALSE), "")</f>
        <v>Edit Scoring Attribute</v>
      </c>
      <c r="C5156" t="str">
        <f>IFERROR(VLOOKUP($B5156,ui_labels!$B$2:$F$10000,2,FALSE), IFERROR(VLOOKUP($B5156,ui_labels_mc!$B$2:$F$10000,2,FALSE), ""))</f>
        <v>Editar Scoring Atributo</v>
      </c>
      <c r="D5156" t="str">
        <f>IFERROR(VLOOKUP($B5156,ui_labels!$B$2:$F$10000,3,FALSE), IFERROR(VLOOKUP($B5156,ui_labels_mc!$B$2:$F$10000,3,FALSE), ""))</f>
        <v>Modifier notation Attribut</v>
      </c>
      <c r="E5156" t="str">
        <f>IFERROR(VLOOKUP($B5156,ui_labels!$B$2:$F$10000,4,FALSE), IFERROR(VLOOKUP($B5156,ui_labels_mc!$B$2:$F$10000,4,FALSE), ""))</f>
        <v>編集得点属性</v>
      </c>
      <c r="F5156" t="str">
        <f>IFERROR(VLOOKUP($B5156,ui_labels!$B$2:$F$10000,5,FALSE), IFERROR(VLOOKUP($B5156,ui_labels_mc!$B$2:$F$10000,5,FALSE), ""))</f>
        <v>Bearbeiten Scoring Attribut</v>
      </c>
      <c r="G5156" t="str">
        <f t="shared" si="80"/>
        <v>scrAttributeSeed_crud_scrAttributeSeed_edit=Bearbeiten Scoring Attribut</v>
      </c>
    </row>
    <row r="5157" spans="1:7" x14ac:dyDescent="0.3">
      <c r="A5157" t="s">
        <v>25362</v>
      </c>
      <c r="B5157" t="str">
        <f>IFERROR(VLOOKUP($A5157,ui_labels_mc!$A$2:$F$10000,2,FALSE), "")</f>
        <v>Effective From *</v>
      </c>
      <c r="C5157" t="str">
        <f>IFERROR(VLOOKUP($B5157,ui_labels!$B$2:$F$10000,2,FALSE), IFERROR(VLOOKUP($B5157,ui_labels_mc!$B$2:$F$10000,2,FALSE), ""))</f>
        <v>Efectiva desde *</v>
      </c>
      <c r="D5157" t="str">
        <f>IFERROR(VLOOKUP($B5157,ui_labels!$B$2:$F$10000,3,FALSE), IFERROR(VLOOKUP($B5157,ui_labels_mc!$B$2:$F$10000,3,FALSE), ""))</f>
        <v>À compter de *</v>
      </c>
      <c r="E5157" t="str">
        <f>IFERROR(VLOOKUP($B5157,ui_labels!$B$2:$F$10000,4,FALSE), IFERROR(VLOOKUP($B5157,ui_labels_mc!$B$2:$F$10000,4,FALSE), ""))</f>
        <v>*から有効</v>
      </c>
      <c r="F5157" t="str">
        <f>IFERROR(VLOOKUP($B5157,ui_labels!$B$2:$F$10000,5,FALSE), IFERROR(VLOOKUP($B5157,ui_labels_mc!$B$2:$F$10000,5,FALSE), ""))</f>
        <v>Gültig ab *</v>
      </c>
      <c r="G5157" t="str">
        <f t="shared" si="80"/>
        <v>scrAttributeSeed_crud_scrAttributeSeed_effectiveFrom=Gültig ab *</v>
      </c>
    </row>
    <row r="5158" spans="1:7" x14ac:dyDescent="0.3">
      <c r="A5158" t="s">
        <v>25364</v>
      </c>
      <c r="B5158" t="str">
        <f>IFERROR(VLOOKUP($A5158,ui_labels_mc!$A$2:$F$10000,2,FALSE), "")</f>
        <v>Effective To *</v>
      </c>
      <c r="C5158" t="str">
        <f>IFERROR(VLOOKUP($B5158,ui_labels!$B$2:$F$10000,2,FALSE), IFERROR(VLOOKUP($B5158,ui_labels_mc!$B$2:$F$10000,2,FALSE), ""))</f>
        <v>Eficaz para *</v>
      </c>
      <c r="D5158" t="str">
        <f>IFERROR(VLOOKUP($B5158,ui_labels!$B$2:$F$10000,3,FALSE), IFERROR(VLOOKUP($B5158,ui_labels_mc!$B$2:$F$10000,3,FALSE), ""))</f>
        <v>Efficace Pour *</v>
      </c>
      <c r="E5158" t="str">
        <f>IFERROR(VLOOKUP($B5158,ui_labels!$B$2:$F$10000,4,FALSE), IFERROR(VLOOKUP($B5158,ui_labels_mc!$B$2:$F$10000,4,FALSE), ""))</f>
        <v>*することが効果的</v>
      </c>
      <c r="F5158" t="str">
        <f>IFERROR(VLOOKUP($B5158,ui_labels!$B$2:$F$10000,5,FALSE), IFERROR(VLOOKUP($B5158,ui_labels_mc!$B$2:$F$10000,5,FALSE), ""))</f>
        <v>Um wirksam zu *</v>
      </c>
      <c r="G5158" t="str">
        <f t="shared" si="80"/>
        <v>scrAttributeSeed_crud_scrAttributeSeed_effectiveTo=Um wirksam zu *</v>
      </c>
    </row>
    <row r="5159" spans="1:7" x14ac:dyDescent="0.3">
      <c r="A5159" t="s">
        <v>25366</v>
      </c>
      <c r="B5159" t="str">
        <f>IFERROR(VLOOKUP($A5159,ui_labels_mc!$A$2:$F$10000,2,FALSE), "")</f>
        <v>Name *</v>
      </c>
      <c r="C5159" t="str">
        <f>IFERROR(VLOOKUP($B5159,ui_labels!$B$2:$F$10000,2,FALSE), IFERROR(VLOOKUP($B5159,ui_labels_mc!$B$2:$F$10000,2,FALSE), ""))</f>
        <v>Compara con nombre</v>
      </c>
      <c r="D5159" t="str">
        <f>IFERROR(VLOOKUP($B5159,ui_labels!$B$2:$F$10000,3,FALSE), IFERROR(VLOOKUP($B5159,ui_labels_mc!$B$2:$F$10000,3,FALSE), ""))</f>
        <v>Nom comparé à</v>
      </c>
      <c r="E5159" t="str">
        <f>IFERROR(VLOOKUP($B5159,ui_labels!$B$2:$F$10000,4,FALSE), IFERROR(VLOOKUP($B5159,ui_labels_mc!$B$2:$F$10000,4,FALSE), ""))</f>
        <v>名前の照合</v>
      </c>
      <c r="F5159" t="str">
        <f>IFERROR(VLOOKUP($B5159,ui_labels!$B$2:$F$10000,5,FALSE), IFERROR(VLOOKUP($B5159,ui_labels_mc!$B$2:$F$10000,5,FALSE), ""))</f>
        <v>Name überprüft mit</v>
      </c>
      <c r="G5159" t="str">
        <f t="shared" si="80"/>
        <v>scrAttributeSeed_crud_scrAttributeSeed_name=Name überprüft mit</v>
      </c>
    </row>
    <row r="5160" spans="1:7" x14ac:dyDescent="0.3">
      <c r="A5160" t="s">
        <v>25368</v>
      </c>
      <c r="B5160" t="str">
        <f>IFERROR(VLOOKUP($A5160,ui_labels_mc!$A$2:$F$10000,2,FALSE), "")</f>
        <v>Scoring Parameters</v>
      </c>
      <c r="C5160" t="str">
        <f>IFERROR(VLOOKUP($B5160,ui_labels!$B$2:$F$10000,2,FALSE), IFERROR(VLOOKUP($B5160,ui_labels_mc!$B$2:$F$10000,2,FALSE), ""))</f>
        <v>Parámetros de puntuación</v>
      </c>
      <c r="D5160" t="str">
        <f>IFERROR(VLOOKUP($B5160,ui_labels!$B$2:$F$10000,3,FALSE), IFERROR(VLOOKUP($B5160,ui_labels_mc!$B$2:$F$10000,3,FALSE), ""))</f>
        <v>Paramètres de notation</v>
      </c>
      <c r="E5160" t="str">
        <f>IFERROR(VLOOKUP($B5160,ui_labels!$B$2:$F$10000,4,FALSE), IFERROR(VLOOKUP($B5160,ui_labels_mc!$B$2:$F$10000,4,FALSE), ""))</f>
        <v>スコアリングパラメータ</v>
      </c>
      <c r="F5160" t="str">
        <f>IFERROR(VLOOKUP($B5160,ui_labels!$B$2:$F$10000,5,FALSE), IFERROR(VLOOKUP($B5160,ui_labels_mc!$B$2:$F$10000,5,FALSE), ""))</f>
        <v>Scoring-Parameter</v>
      </c>
      <c r="G5160" t="str">
        <f t="shared" si="80"/>
        <v>scrAttributeSeed_crud_scrAttributeSeed_scrAttrParams=Scoring-Parameter</v>
      </c>
    </row>
    <row r="5161" spans="1:7" x14ac:dyDescent="0.3">
      <c r="A5161" t="s">
        <v>25370</v>
      </c>
      <c r="B5161" t="str">
        <f>IFERROR(VLOOKUP($A5161,ui_labels_mc!$A$2:$F$10000,2,FALSE), "")</f>
        <v>Create</v>
      </c>
      <c r="C5161" t="str">
        <f>IFERROR(VLOOKUP($B5161,ui_labels!$B$2:$F$10000,2,FALSE), IFERROR(VLOOKUP($B5161,ui_labels_mc!$B$2:$F$10000,2,FALSE), ""))</f>
        <v>Crear</v>
      </c>
      <c r="D5161" t="str">
        <f>IFERROR(VLOOKUP($B5161,ui_labels!$B$2:$F$10000,3,FALSE), IFERROR(VLOOKUP($B5161,ui_labels_mc!$B$2:$F$10000,3,FALSE), ""))</f>
        <v>Créer</v>
      </c>
      <c r="E5161" t="str">
        <f>IFERROR(VLOOKUP($B5161,ui_labels!$B$2:$F$10000,4,FALSE), IFERROR(VLOOKUP($B5161,ui_labels_mc!$B$2:$F$10000,4,FALSE), ""))</f>
        <v>作り出します</v>
      </c>
      <c r="F5161" t="str">
        <f>IFERROR(VLOOKUP($B5161,ui_labels!$B$2:$F$10000,5,FALSE), IFERROR(VLOOKUP($B5161,ui_labels_mc!$B$2:$F$10000,5,FALSE), ""))</f>
        <v>Erstellen</v>
      </c>
      <c r="G5161" t="str">
        <f t="shared" si="80"/>
        <v>scrAttributeSeed_crud_scrAttributeSeed_scrAttrParams_createAction=Erstellen</v>
      </c>
    </row>
    <row r="5162" spans="1:7" x14ac:dyDescent="0.3">
      <c r="A5162" t="s">
        <v>25371</v>
      </c>
      <c r="B5162" t="str">
        <f>IFERROR(VLOOKUP($A5162,ui_labels_mc!$A$2:$F$10000,2,FALSE), "")</f>
        <v>Delete</v>
      </c>
      <c r="C5162" t="str">
        <f>IFERROR(VLOOKUP($B5162,ui_labels!$B$2:$F$10000,2,FALSE), IFERROR(VLOOKUP($B5162,ui_labels_mc!$B$2:$F$10000,2,FALSE), ""))</f>
        <v>Borrar</v>
      </c>
      <c r="D5162" t="str">
        <f>IFERROR(VLOOKUP($B5162,ui_labels!$B$2:$F$10000,3,FALSE), IFERROR(VLOOKUP($B5162,ui_labels_mc!$B$2:$F$10000,3,FALSE), ""))</f>
        <v>Effacer</v>
      </c>
      <c r="E5162" t="str">
        <f>IFERROR(VLOOKUP($B5162,ui_labels!$B$2:$F$10000,4,FALSE), IFERROR(VLOOKUP($B5162,ui_labels_mc!$B$2:$F$10000,4,FALSE), ""))</f>
        <v>削除</v>
      </c>
      <c r="F5162" t="str">
        <f>IFERROR(VLOOKUP($B5162,ui_labels!$B$2:$F$10000,5,FALSE), IFERROR(VLOOKUP($B5162,ui_labels_mc!$B$2:$F$10000,5,FALSE), ""))</f>
        <v>Löschen</v>
      </c>
      <c r="G5162" t="str">
        <f t="shared" si="80"/>
        <v>scrAttributeSeed_crud_scrAttributeSeed_scrAttrParams_deleteAction=Löschen</v>
      </c>
    </row>
    <row r="5163" spans="1:7" x14ac:dyDescent="0.3">
      <c r="A5163" t="s">
        <v>25372</v>
      </c>
      <c r="B5163" t="str">
        <f>IFERROR(VLOOKUP($A5163,ui_labels_mc!$A$2:$F$10000,2,FALSE), "")</f>
        <v>Nothing found to display.</v>
      </c>
      <c r="C5163" t="str">
        <f>IFERROR(VLOOKUP($B5163,ui_labels!$B$2:$F$10000,2,FALSE), IFERROR(VLOOKUP($B5163,ui_labels_mc!$B$2:$F$10000,2,FALSE), ""))</f>
        <v>No he encontrado nada para mostrar.</v>
      </c>
      <c r="D5163" t="str">
        <f>IFERROR(VLOOKUP($B5163,ui_labels!$B$2:$F$10000,3,FALSE), IFERROR(VLOOKUP($B5163,ui_labels_mc!$B$2:$F$10000,3,FALSE), ""))</f>
        <v>Rien trouvé à afficher.</v>
      </c>
      <c r="E5163" t="str">
        <f>IFERROR(VLOOKUP($B5163,ui_labels!$B$2:$F$10000,4,FALSE), IFERROR(VLOOKUP($B5163,ui_labels_mc!$B$2:$F$10000,4,FALSE), ""))</f>
        <v>何も表示しないことが判明。</v>
      </c>
      <c r="F5163" t="str">
        <f>IFERROR(VLOOKUP($B5163,ui_labels!$B$2:$F$10000,5,FALSE), IFERROR(VLOOKUP($B5163,ui_labels_mc!$B$2:$F$10000,5,FALSE), ""))</f>
        <v>Nichts zum Anzeigen gefunden.</v>
      </c>
      <c r="G5163" t="str">
        <f t="shared" si="80"/>
        <v>scrAttributeSeed_crud_scrAttributeSeed_scrAttrParams_emptyMessage=Nichts zum Anzeigen gefunden.</v>
      </c>
    </row>
    <row r="5164" spans="1:7" x14ac:dyDescent="0.3">
      <c r="A5164" t="s">
        <v>25374</v>
      </c>
      <c r="B5164" t="str">
        <f>IFERROR(VLOOKUP($A5164,ui_labels_mc!$A$2:$F$10000,2,FALSE), "")</f>
        <v>Scoring Attribute Search Results</v>
      </c>
      <c r="C5164" t="str">
        <f>IFERROR(VLOOKUP($B5164,ui_labels!$B$2:$F$10000,2,FALSE), IFERROR(VLOOKUP($B5164,ui_labels_mc!$B$2:$F$10000,2,FALSE), ""))</f>
        <v>Puntaje Resultados Atributo de búsqueda</v>
      </c>
      <c r="D5164" t="str">
        <f>IFERROR(VLOOKUP($B5164,ui_labels!$B$2:$F$10000,3,FALSE), IFERROR(VLOOKUP($B5164,ui_labels_mc!$B$2:$F$10000,3,FALSE), ""))</f>
        <v>Résultats marquant Attribut de recherche</v>
      </c>
      <c r="E5164" t="str">
        <f>IFERROR(VLOOKUP($B5164,ui_labels!$B$2:$F$10000,4,FALSE), IFERROR(VLOOKUP($B5164,ui_labels_mc!$B$2:$F$10000,4,FALSE), ""))</f>
        <v>属性検索結果のスコアリング</v>
      </c>
      <c r="F5164" t="str">
        <f>IFERROR(VLOOKUP($B5164,ui_labels!$B$2:$F$10000,5,FALSE), IFERROR(VLOOKUP($B5164,ui_labels_mc!$B$2:$F$10000,5,FALSE), ""))</f>
        <v>Scoring Attribut Suchergebnisse</v>
      </c>
      <c r="G5164" t="str">
        <f t="shared" si="80"/>
        <v>scrAttributeSeed_list_scrAttributeSeed=Scoring Attribut Suchergebnisse</v>
      </c>
    </row>
    <row r="5165" spans="1:7" x14ac:dyDescent="0.3">
      <c r="A5165" t="s">
        <v>25376</v>
      </c>
      <c r="B5165" t="str">
        <f>IFERROR(VLOOKUP($A5165,ui_labels_mc!$A$2:$F$10000,2,FALSE), "")</f>
        <v>Copy</v>
      </c>
      <c r="C5165" t="str">
        <f>IFERROR(VLOOKUP($B5165,ui_labels!$B$2:$F$10000,2,FALSE), IFERROR(VLOOKUP($B5165,ui_labels_mc!$B$2:$F$10000,2,FALSE), ""))</f>
        <v>Copia</v>
      </c>
      <c r="D5165" t="str">
        <f>IFERROR(VLOOKUP($B5165,ui_labels!$B$2:$F$10000,3,FALSE), IFERROR(VLOOKUP($B5165,ui_labels_mc!$B$2:$F$10000,3,FALSE), ""))</f>
        <v>Copie</v>
      </c>
      <c r="E5165" t="str">
        <f>IFERROR(VLOOKUP($B5165,ui_labels!$B$2:$F$10000,4,FALSE), IFERROR(VLOOKUP($B5165,ui_labels_mc!$B$2:$F$10000,4,FALSE), ""))</f>
        <v>コピー</v>
      </c>
      <c r="F5165" t="str">
        <f>IFERROR(VLOOKUP($B5165,ui_labels!$B$2:$F$10000,5,FALSE), IFERROR(VLOOKUP($B5165,ui_labels_mc!$B$2:$F$10000,5,FALSE), ""))</f>
        <v>Kopie</v>
      </c>
      <c r="G5165" t="str">
        <f t="shared" si="80"/>
        <v>scrAttributeSeed_list_scrAttributeSeed_copyAction=Kopie</v>
      </c>
    </row>
    <row r="5166" spans="1:7" x14ac:dyDescent="0.3">
      <c r="A5166" t="s">
        <v>25377</v>
      </c>
      <c r="B5166" t="str">
        <f>IFERROR(VLOOKUP($A5166,ui_labels_mc!$A$2:$F$10000,2,FALSE), "")</f>
        <v>Edit</v>
      </c>
      <c r="C5166" t="str">
        <f>IFERROR(VLOOKUP($B5166,ui_labels!$B$2:$F$10000,2,FALSE), IFERROR(VLOOKUP($B5166,ui_labels_mc!$B$2:$F$10000,2,FALSE), ""))</f>
        <v>Editar</v>
      </c>
      <c r="D5166" t="str">
        <f>IFERROR(VLOOKUP($B5166,ui_labels!$B$2:$F$10000,3,FALSE), IFERROR(VLOOKUP($B5166,ui_labels_mc!$B$2:$F$10000,3,FALSE), ""))</f>
        <v>Modifier</v>
      </c>
      <c r="E5166" t="str">
        <f>IFERROR(VLOOKUP($B5166,ui_labels!$B$2:$F$10000,4,FALSE), IFERROR(VLOOKUP($B5166,ui_labels_mc!$B$2:$F$10000,4,FALSE), ""))</f>
        <v>編集</v>
      </c>
      <c r="F5166" t="str">
        <f>IFERROR(VLOOKUP($B5166,ui_labels!$B$2:$F$10000,5,FALSE), IFERROR(VLOOKUP($B5166,ui_labels_mc!$B$2:$F$10000,5,FALSE), ""))</f>
        <v>Redigieren</v>
      </c>
      <c r="G5166" t="str">
        <f t="shared" si="80"/>
        <v>scrAttributeSeed_list_scrAttributeSeed_editAction=Redigieren</v>
      </c>
    </row>
    <row r="5167" spans="1:7" x14ac:dyDescent="0.3">
      <c r="A5167" t="s">
        <v>25378</v>
      </c>
      <c r="B5167" t="str">
        <f>IFERROR(VLOOKUP($A5167,ui_labels_mc!$A$2:$F$10000,2,FALSE), "")</f>
        <v>Name</v>
      </c>
      <c r="C5167" t="str">
        <f>IFERROR(VLOOKUP($B5167,ui_labels!$B$2:$F$10000,2,FALSE), IFERROR(VLOOKUP($B5167,ui_labels_mc!$B$2:$F$10000,2,FALSE), ""))</f>
        <v>Nombre</v>
      </c>
      <c r="D5167" t="str">
        <f>IFERROR(VLOOKUP($B5167,ui_labels!$B$2:$F$10000,3,FALSE), IFERROR(VLOOKUP($B5167,ui_labels_mc!$B$2:$F$10000,3,FALSE), ""))</f>
        <v>Nom</v>
      </c>
      <c r="E5167" t="str">
        <f>IFERROR(VLOOKUP($B5167,ui_labels!$B$2:$F$10000,4,FALSE), IFERROR(VLOOKUP($B5167,ui_labels_mc!$B$2:$F$10000,4,FALSE), ""))</f>
        <v>名前</v>
      </c>
      <c r="F5167" t="str">
        <f>IFERROR(VLOOKUP($B5167,ui_labels!$B$2:$F$10000,5,FALSE), IFERROR(VLOOKUP($B5167,ui_labels_mc!$B$2:$F$10000,5,FALSE), ""))</f>
        <v>Name</v>
      </c>
      <c r="G5167" t="str">
        <f t="shared" si="80"/>
        <v>scrAttributeSeed_list_scrAttributeSeed_name=Name</v>
      </c>
    </row>
    <row r="5168" spans="1:7" x14ac:dyDescent="0.3">
      <c r="A5168" t="s">
        <v>25379</v>
      </c>
      <c r="B5168" t="str">
        <f>IFERROR(VLOOKUP($A5168,ui_labels_mc!$A$2:$F$10000,2,FALSE), "")</f>
        <v>View</v>
      </c>
      <c r="C5168" t="str">
        <f>IFERROR(VLOOKUP($B5168,ui_labels!$B$2:$F$10000,2,FALSE), IFERROR(VLOOKUP($B5168,ui_labels_mc!$B$2:$F$10000,2,FALSE), ""))</f>
        <v>Ver</v>
      </c>
      <c r="D5168" t="str">
        <f>IFERROR(VLOOKUP($B5168,ui_labels!$B$2:$F$10000,3,FALSE), IFERROR(VLOOKUP($B5168,ui_labels_mc!$B$2:$F$10000,3,FALSE), ""))</f>
        <v>Vue</v>
      </c>
      <c r="E5168" t="str">
        <f>IFERROR(VLOOKUP($B5168,ui_labels!$B$2:$F$10000,4,FALSE), IFERROR(VLOOKUP($B5168,ui_labels_mc!$B$2:$F$10000,4,FALSE), ""))</f>
        <v>見ます</v>
      </c>
      <c r="F5168" t="str">
        <f>IFERROR(VLOOKUP($B5168,ui_labels!$B$2:$F$10000,5,FALSE), IFERROR(VLOOKUP($B5168,ui_labels_mc!$B$2:$F$10000,5,FALSE), ""))</f>
        <v>Anzeigen</v>
      </c>
      <c r="G5168" t="str">
        <f t="shared" si="80"/>
        <v>scrAttributeSeed_list_scrAttributeSeed_viewAction=Anzeigen</v>
      </c>
    </row>
    <row r="5169" spans="1:7" x14ac:dyDescent="0.3">
      <c r="A5169" t="s">
        <v>25380</v>
      </c>
      <c r="B5169" t="str">
        <f>IFERROR(VLOOKUP($A5169,ui_labels_mc!$A$2:$F$10000,2,FALSE), "")</f>
        <v>Name</v>
      </c>
      <c r="C5169" t="str">
        <f>IFERROR(VLOOKUP($B5169,ui_labels!$B$2:$F$10000,2,FALSE), IFERROR(VLOOKUP($B5169,ui_labels_mc!$B$2:$F$10000,2,FALSE), ""))</f>
        <v>Nombre</v>
      </c>
      <c r="D5169" t="str">
        <f>IFERROR(VLOOKUP($B5169,ui_labels!$B$2:$F$10000,3,FALSE), IFERROR(VLOOKUP($B5169,ui_labels_mc!$B$2:$F$10000,3,FALSE), ""))</f>
        <v>Nom</v>
      </c>
      <c r="E5169" t="str">
        <f>IFERROR(VLOOKUP($B5169,ui_labels!$B$2:$F$10000,4,FALSE), IFERROR(VLOOKUP($B5169,ui_labels_mc!$B$2:$F$10000,4,FALSE), ""))</f>
        <v>名前</v>
      </c>
      <c r="F5169" t="str">
        <f>IFERROR(VLOOKUP($B5169,ui_labels!$B$2:$F$10000,5,FALSE), IFERROR(VLOOKUP($B5169,ui_labels_mc!$B$2:$F$10000,5,FALSE), ""))</f>
        <v>Name</v>
      </c>
      <c r="G5169" t="str">
        <f t="shared" si="80"/>
        <v>scrAttributeSeed_name=Name</v>
      </c>
    </row>
    <row r="5170" spans="1:7" x14ac:dyDescent="0.3">
      <c r="A5170" t="s">
        <v>25381</v>
      </c>
      <c r="B5170" t="str">
        <f>IFERROR(VLOOKUP($A5170,ui_labels_mc!$A$2:$F$10000,2,FALSE), "")</f>
        <v>Applicability</v>
      </c>
      <c r="C5170" t="str">
        <f>IFERROR(VLOOKUP($B5170,ui_labels!$B$2:$F$10000,2,FALSE), IFERROR(VLOOKUP($B5170,ui_labels_mc!$B$2:$F$10000,2,FALSE), ""))</f>
        <v>Pertinencia</v>
      </c>
      <c r="D5170" t="str">
        <f>IFERROR(VLOOKUP($B5170,ui_labels!$B$2:$F$10000,3,FALSE), IFERROR(VLOOKUP($B5170,ui_labels_mc!$B$2:$F$10000,3,FALSE), ""))</f>
        <v>Applicabilité</v>
      </c>
      <c r="E5170" t="str">
        <f>IFERROR(VLOOKUP($B5170,ui_labels!$B$2:$F$10000,4,FALSE), IFERROR(VLOOKUP($B5170,ui_labels_mc!$B$2:$F$10000,4,FALSE), ""))</f>
        <v>適用性</v>
      </c>
      <c r="F5170" t="str">
        <f>IFERROR(VLOOKUP($B5170,ui_labels!$B$2:$F$10000,5,FALSE), IFERROR(VLOOKUP($B5170,ui_labels_mc!$B$2:$F$10000,5,FALSE), ""))</f>
        <v>Anwendbarkeit</v>
      </c>
      <c r="G5170" t="str">
        <f t="shared" si="80"/>
        <v>scrAttributeSeed_search_scrAttributeSeed_applicability=Anwendbarkeit</v>
      </c>
    </row>
    <row r="5171" spans="1:7" x14ac:dyDescent="0.3">
      <c r="A5171" t="s">
        <v>25383</v>
      </c>
      <c r="B5171" t="str">
        <f>IFERROR(VLOOKUP($A5171,ui_labels_mc!$A$2:$F$10000,2,FALSE), "")</f>
        <v>Effective From</v>
      </c>
      <c r="C5171" t="str">
        <f>IFERROR(VLOOKUP($B5171,ui_labels!$B$2:$F$10000,2,FALSE), IFERROR(VLOOKUP($B5171,ui_labels_mc!$B$2:$F$10000,2,FALSE), ""))</f>
        <v>Efectiva desde</v>
      </c>
      <c r="D5171" t="str">
        <f>IFERROR(VLOOKUP($B5171,ui_labels!$B$2:$F$10000,3,FALSE), IFERROR(VLOOKUP($B5171,ui_labels_mc!$B$2:$F$10000,3,FALSE), ""))</f>
        <v>À compter de</v>
      </c>
      <c r="E5171" t="str">
        <f>IFERROR(VLOOKUP($B5171,ui_labels!$B$2:$F$10000,4,FALSE), IFERROR(VLOOKUP($B5171,ui_labels_mc!$B$2:$F$10000,4,FALSE), ""))</f>
        <v>から有効</v>
      </c>
      <c r="F5171" t="str">
        <f>IFERROR(VLOOKUP($B5171,ui_labels!$B$2:$F$10000,5,FALSE), IFERROR(VLOOKUP($B5171,ui_labels_mc!$B$2:$F$10000,5,FALSE), ""))</f>
        <v>Mit Wirkung ab</v>
      </c>
      <c r="G5171" t="str">
        <f t="shared" si="80"/>
        <v>scrAttributeSeed_search_scrAttributeSeed_effectiveFrom=Mit Wirkung ab</v>
      </c>
    </row>
    <row r="5172" spans="1:7" x14ac:dyDescent="0.3">
      <c r="A5172" t="s">
        <v>25385</v>
      </c>
      <c r="B5172" t="str">
        <f>IFERROR(VLOOKUP($A5172,ui_labels_mc!$A$2:$F$10000,2,FALSE), "")</f>
        <v>Effective To</v>
      </c>
      <c r="C5172" t="str">
        <f>IFERROR(VLOOKUP($B5172,ui_labels!$B$2:$F$10000,2,FALSE), IFERROR(VLOOKUP($B5172,ui_labels_mc!$B$2:$F$10000,2,FALSE), ""))</f>
        <v>Eficaz para</v>
      </c>
      <c r="D5172" t="str">
        <f>IFERROR(VLOOKUP($B5172,ui_labels!$B$2:$F$10000,3,FALSE), IFERROR(VLOOKUP($B5172,ui_labels_mc!$B$2:$F$10000,3,FALSE), ""))</f>
        <v>Efficace pour</v>
      </c>
      <c r="E5172" t="str">
        <f>IFERROR(VLOOKUP($B5172,ui_labels!$B$2:$F$10000,4,FALSE), IFERROR(VLOOKUP($B5172,ui_labels_mc!$B$2:$F$10000,4,FALSE), ""))</f>
        <v>することが有効</v>
      </c>
      <c r="F5172" t="str">
        <f>IFERROR(VLOOKUP($B5172,ui_labels!$B$2:$F$10000,5,FALSE), IFERROR(VLOOKUP($B5172,ui_labels_mc!$B$2:$F$10000,5,FALSE), ""))</f>
        <v>Um wirksam zu</v>
      </c>
      <c r="G5172" t="str">
        <f t="shared" si="80"/>
        <v>scrAttributeSeed_search_scrAttributeSeed_effectiveTo=Um wirksam zu</v>
      </c>
    </row>
    <row r="5173" spans="1:7" x14ac:dyDescent="0.3">
      <c r="A5173" t="s">
        <v>25387</v>
      </c>
      <c r="B5173" t="str">
        <f>IFERROR(VLOOKUP($A5173,ui_labels_mc!$A$2:$F$10000,2,FALSE), "")</f>
        <v>Name</v>
      </c>
      <c r="C5173" t="str">
        <f>IFERROR(VLOOKUP($B5173,ui_labels!$B$2:$F$10000,2,FALSE), IFERROR(VLOOKUP($B5173,ui_labels_mc!$B$2:$F$10000,2,FALSE), ""))</f>
        <v>Nombre</v>
      </c>
      <c r="D5173" t="str">
        <f>IFERROR(VLOOKUP($B5173,ui_labels!$B$2:$F$10000,3,FALSE), IFERROR(VLOOKUP($B5173,ui_labels_mc!$B$2:$F$10000,3,FALSE), ""))</f>
        <v>Nom</v>
      </c>
      <c r="E5173" t="str">
        <f>IFERROR(VLOOKUP($B5173,ui_labels!$B$2:$F$10000,4,FALSE), IFERROR(VLOOKUP($B5173,ui_labels_mc!$B$2:$F$10000,4,FALSE), ""))</f>
        <v>名前</v>
      </c>
      <c r="F5173" t="str">
        <f>IFERROR(VLOOKUP($B5173,ui_labels!$B$2:$F$10000,5,FALSE), IFERROR(VLOOKUP($B5173,ui_labels_mc!$B$2:$F$10000,5,FALSE), ""))</f>
        <v>Name</v>
      </c>
      <c r="G5173" t="str">
        <f t="shared" si="80"/>
        <v>scrAttributeSeed_search_scrAttributeSeed_name=Name</v>
      </c>
    </row>
    <row r="5174" spans="1:7" x14ac:dyDescent="0.3">
      <c r="A5174" t="s">
        <v>25388</v>
      </c>
      <c r="B5174" t="str">
        <f>IFERROR(VLOOKUP($A5174,ui_labels_mc!$A$2:$F$10000,2,FALSE), "")</f>
        <v>Scoring Attribute Search</v>
      </c>
      <c r="C5174" t="str">
        <f>IFERROR(VLOOKUP($B5174,ui_labels!$B$2:$F$10000,2,FALSE), IFERROR(VLOOKUP($B5174,ui_labels_mc!$B$2:$F$10000,2,FALSE), ""))</f>
        <v>Puntaje Atributo Buscar</v>
      </c>
      <c r="D5174" t="str">
        <f>IFERROR(VLOOKUP($B5174,ui_labels!$B$2:$F$10000,3,FALSE), IFERROR(VLOOKUP($B5174,ui_labels_mc!$B$2:$F$10000,3,FALSE), ""))</f>
        <v>Marquant Attribut Recherche</v>
      </c>
      <c r="E5174" t="str">
        <f>IFERROR(VLOOKUP($B5174,ui_labels!$B$2:$F$10000,4,FALSE), IFERROR(VLOOKUP($B5174,ui_labels_mc!$B$2:$F$10000,4,FALSE), ""))</f>
        <v>スコアリング属性検索</v>
      </c>
      <c r="F5174" t="str">
        <f>IFERROR(VLOOKUP($B5174,ui_labels!$B$2:$F$10000,5,FALSE), IFERROR(VLOOKUP($B5174,ui_labels_mc!$B$2:$F$10000,5,FALSE), ""))</f>
        <v>Scoring Attributsuche</v>
      </c>
      <c r="G5174" t="str">
        <f t="shared" si="80"/>
        <v>scrAttributeSeed_search_scrAttributeSeed_name_Search=Scoring Attributsuche</v>
      </c>
    </row>
    <row r="5175" spans="1:7" x14ac:dyDescent="0.3">
      <c r="A5175" t="s">
        <v>25390</v>
      </c>
      <c r="B5175" t="str">
        <f>IFERROR(VLOOKUP($A5175,ui_labels_mc!$A$2:$F$10000,2,FALSE), "")</f>
        <v>Code</v>
      </c>
      <c r="C5175" t="str">
        <f>IFERROR(VLOOKUP($B5175,ui_labels!$B$2:$F$10000,2,FALSE), IFERROR(VLOOKUP($B5175,ui_labels_mc!$B$2:$F$10000,2,FALSE), ""))</f>
        <v>Prefijo</v>
      </c>
      <c r="D5175" t="str">
        <f>IFERROR(VLOOKUP($B5175,ui_labels!$B$2:$F$10000,3,FALSE), IFERROR(VLOOKUP($B5175,ui_labels_mc!$B$2:$F$10000,3,FALSE), ""))</f>
        <v>Code</v>
      </c>
      <c r="E5175" t="str">
        <f>IFERROR(VLOOKUP($B5175,ui_labels!$B$2:$F$10000,4,FALSE), IFERROR(VLOOKUP($B5175,ui_labels_mc!$B$2:$F$10000,4,FALSE), ""))</f>
        <v>コー​​ド</v>
      </c>
      <c r="F5175" t="str">
        <f>IFERROR(VLOOKUP($B5175,ui_labels!$B$2:$F$10000,5,FALSE), IFERROR(VLOOKUP($B5175,ui_labels_mc!$B$2:$F$10000,5,FALSE), ""))</f>
        <v>Code</v>
      </c>
      <c r="G5175" t="str">
        <f t="shared" si="80"/>
        <v>scrFactorSeed_code=Code</v>
      </c>
    </row>
    <row r="5176" spans="1:7" x14ac:dyDescent="0.3">
      <c r="A5176" t="s">
        <v>25391</v>
      </c>
      <c r="B5176" t="str">
        <f>IFERROR(VLOOKUP($A5176,ui_labels_mc!$A$2:$F$10000,2,FALSE), "")</f>
        <v>Change Log</v>
      </c>
      <c r="C5176" t="str">
        <f>IFERROR(VLOOKUP($B5176,ui_labels!$B$2:$F$10000,2,FALSE), IFERROR(VLOOKUP($B5176,ui_labels_mc!$B$2:$F$10000,2,FALSE), ""))</f>
        <v>Cambio de registro</v>
      </c>
      <c r="D5176" t="str">
        <f>IFERROR(VLOOKUP($B5176,ui_labels!$B$2:$F$10000,3,FALSE), IFERROR(VLOOKUP($B5176,ui_labels_mc!$B$2:$F$10000,3,FALSE), ""))</f>
        <v>Change Log</v>
      </c>
      <c r="E5176" t="str">
        <f>IFERROR(VLOOKUP($B5176,ui_labels!$B$2:$F$10000,4,FALSE), IFERROR(VLOOKUP($B5176,ui_labels_mc!$B$2:$F$10000,4,FALSE), ""))</f>
        <v>変更ログ</v>
      </c>
      <c r="F5176" t="str">
        <f>IFERROR(VLOOKUP($B5176,ui_labels!$B$2:$F$10000,5,FALSE), IFERROR(VLOOKUP($B5176,ui_labels_mc!$B$2:$F$10000,5,FALSE), ""))</f>
        <v>Änderungsprotokoll</v>
      </c>
      <c r="G5176" t="str">
        <f t="shared" si="80"/>
        <v>scrFactorSeed_crud_changeLogBtn=Änderungsprotokoll</v>
      </c>
    </row>
    <row r="5177" spans="1:7" x14ac:dyDescent="0.3">
      <c r="A5177" t="s">
        <v>25392</v>
      </c>
      <c r="B5177" t="str">
        <f>IFERROR(VLOOKUP($A5177,ui_labels_mc!$A$2:$F$10000,2,FALSE), "")</f>
        <v>Export</v>
      </c>
      <c r="C5177" t="str">
        <f>IFERROR(VLOOKUP($B5177,ui_labels!$B$2:$F$10000,2,FALSE), IFERROR(VLOOKUP($B5177,ui_labels_mc!$B$2:$F$10000,2,FALSE), ""))</f>
        <v>Exportación</v>
      </c>
      <c r="D5177" t="str">
        <f>IFERROR(VLOOKUP($B5177,ui_labels!$B$2:$F$10000,3,FALSE), IFERROR(VLOOKUP($B5177,ui_labels_mc!$B$2:$F$10000,3,FALSE), ""))</f>
        <v>Export</v>
      </c>
      <c r="E5177" t="str">
        <f>IFERROR(VLOOKUP($B5177,ui_labels!$B$2:$F$10000,4,FALSE), IFERROR(VLOOKUP($B5177,ui_labels_mc!$B$2:$F$10000,4,FALSE), ""))</f>
        <v>エクスポート</v>
      </c>
      <c r="F5177" t="str">
        <f>IFERROR(VLOOKUP($B5177,ui_labels!$B$2:$F$10000,5,FALSE), IFERROR(VLOOKUP($B5177,ui_labels_mc!$B$2:$F$10000,5,FALSE), ""))</f>
        <v>Export</v>
      </c>
      <c r="G5177" t="str">
        <f t="shared" si="80"/>
        <v>scrFactorSeed_crud_exportEntityBtn=Export</v>
      </c>
    </row>
    <row r="5178" spans="1:7" x14ac:dyDescent="0.3">
      <c r="A5178" t="s">
        <v>25393</v>
      </c>
      <c r="B5178" t="str">
        <f>IFERROR(VLOOKUP($A5178,ui_labels_mc!$A$2:$F$10000,2,FALSE), "")</f>
        <v>Applicability *</v>
      </c>
      <c r="C5178" t="str">
        <f>IFERROR(VLOOKUP($B5178,ui_labels!$B$2:$F$10000,2,FALSE), IFERROR(VLOOKUP($B5178,ui_labels_mc!$B$2:$F$10000,2,FALSE), ""))</f>
        <v>Aplicabilidad *</v>
      </c>
      <c r="D5178" t="str">
        <f>IFERROR(VLOOKUP($B5178,ui_labels!$B$2:$F$10000,3,FALSE), IFERROR(VLOOKUP($B5178,ui_labels_mc!$B$2:$F$10000,3,FALSE), ""))</f>
        <v>Applicabilité *</v>
      </c>
      <c r="E5178" t="str">
        <f>IFERROR(VLOOKUP($B5178,ui_labels!$B$2:$F$10000,4,FALSE), IFERROR(VLOOKUP($B5178,ui_labels_mc!$B$2:$F$10000,4,FALSE), ""))</f>
        <v>適用性*</v>
      </c>
      <c r="F5178" t="str">
        <f>IFERROR(VLOOKUP($B5178,ui_labels!$B$2:$F$10000,5,FALSE), IFERROR(VLOOKUP($B5178,ui_labels_mc!$B$2:$F$10000,5,FALSE), ""))</f>
        <v>Anwendbarkeit *</v>
      </c>
      <c r="G5178" t="str">
        <f t="shared" si="80"/>
        <v>scrFactorSeed_crud_scrFactorSeed_applicability=Anwendbarkeit *</v>
      </c>
    </row>
    <row r="5179" spans="1:7" x14ac:dyDescent="0.3">
      <c r="A5179" t="s">
        <v>25394</v>
      </c>
      <c r="B5179" t="str">
        <f>IFERROR(VLOOKUP($A5179,ui_labels_mc!$A$2:$F$10000,2,FALSE), "")</f>
        <v>Code *</v>
      </c>
      <c r="C5179" t="str">
        <f>IFERROR(VLOOKUP($B5179,ui_labels!$B$2:$F$10000,2,FALSE), IFERROR(VLOOKUP($B5179,ui_labels_mc!$B$2:$F$10000,2,FALSE), ""))</f>
        <v>Código *</v>
      </c>
      <c r="D5179" t="str">
        <f>IFERROR(VLOOKUP($B5179,ui_labels!$B$2:$F$10000,3,FALSE), IFERROR(VLOOKUP($B5179,ui_labels_mc!$B$2:$F$10000,3,FALSE), ""))</f>
        <v>Code *</v>
      </c>
      <c r="E5179" t="str">
        <f>IFERROR(VLOOKUP($B5179,ui_labels!$B$2:$F$10000,4,FALSE), IFERROR(VLOOKUP($B5179,ui_labels_mc!$B$2:$F$10000,4,FALSE), ""))</f>
        <v>コー​​ド*</v>
      </c>
      <c r="F5179" t="str">
        <f>IFERROR(VLOOKUP($B5179,ui_labels!$B$2:$F$10000,5,FALSE), IFERROR(VLOOKUP($B5179,ui_labels_mc!$B$2:$F$10000,5,FALSE), ""))</f>
        <v>Code *</v>
      </c>
      <c r="G5179" t="str">
        <f t="shared" si="80"/>
        <v>scrFactorSeed_crud_scrFactorSeed_code=Code *</v>
      </c>
    </row>
    <row r="5180" spans="1:7" x14ac:dyDescent="0.3">
      <c r="A5180" t="s">
        <v>25396</v>
      </c>
      <c r="B5180" t="str">
        <f>IFERROR(VLOOKUP($A5180,ui_labels_mc!$A$2:$F$10000,2,FALSE), "")</f>
        <v>Message *</v>
      </c>
      <c r="C5180" t="str">
        <f>IFERROR(VLOOKUP($B5180,ui_labels!$B$2:$F$10000,2,FALSE), IFERROR(VLOOKUP($B5180,ui_labels_mc!$B$2:$F$10000,2,FALSE), ""))</f>
        <v>Mensaje *</v>
      </c>
      <c r="D5180" t="str">
        <f>IFERROR(VLOOKUP($B5180,ui_labels!$B$2:$F$10000,3,FALSE), IFERROR(VLOOKUP($B5180,ui_labels_mc!$B$2:$F$10000,3,FALSE), ""))</f>
        <v>Message *</v>
      </c>
      <c r="E5180" t="str">
        <f>IFERROR(VLOOKUP($B5180,ui_labels!$B$2:$F$10000,4,FALSE), IFERROR(VLOOKUP($B5180,ui_labels_mc!$B$2:$F$10000,4,FALSE), ""))</f>
        <v>メッセージ*</v>
      </c>
      <c r="F5180" t="str">
        <f>IFERROR(VLOOKUP($B5180,ui_labels!$B$2:$F$10000,5,FALSE), IFERROR(VLOOKUP($B5180,ui_labels_mc!$B$2:$F$10000,5,FALSE), ""))</f>
        <v>Nachricht *</v>
      </c>
      <c r="G5180" t="str">
        <f t="shared" si="80"/>
        <v>scrFactorSeed_crud_scrFactorSeed_message=Nachricht *</v>
      </c>
    </row>
    <row r="5181" spans="1:7" x14ac:dyDescent="0.3">
      <c r="A5181" t="s">
        <v>25398</v>
      </c>
      <c r="B5181" t="str">
        <f>IFERROR(VLOOKUP($A5181,ui_labels_mc!$A$2:$F$10000,2,FALSE), "")</f>
        <v>Recommendation Reason *</v>
      </c>
      <c r="C5181" t="str">
        <f>IFERROR(VLOOKUP($B5181,ui_labels!$B$2:$F$10000,2,FALSE), IFERROR(VLOOKUP($B5181,ui_labels_mc!$B$2:$F$10000,2,FALSE), ""))</f>
        <v>Recomendación Motivo *</v>
      </c>
      <c r="D5181" t="str">
        <f>IFERROR(VLOOKUP($B5181,ui_labels!$B$2:$F$10000,3,FALSE), IFERROR(VLOOKUP($B5181,ui_labels_mc!$B$2:$F$10000,3,FALSE), ""))</f>
        <v>Recommandation Raison *</v>
      </c>
      <c r="E5181" t="str">
        <f>IFERROR(VLOOKUP($B5181,ui_labels!$B$2:$F$10000,4,FALSE), IFERROR(VLOOKUP($B5181,ui_labels_mc!$B$2:$F$10000,4,FALSE), ""))</f>
        <v>推薦理由*</v>
      </c>
      <c r="F5181" t="str">
        <f>IFERROR(VLOOKUP($B5181,ui_labels!$B$2:$F$10000,5,FALSE), IFERROR(VLOOKUP($B5181,ui_labels_mc!$B$2:$F$10000,5,FALSE), ""))</f>
        <v>Empfehlung Reason *</v>
      </c>
      <c r="G5181" t="str">
        <f t="shared" si="80"/>
        <v>scrFactorSeed_crud_scrFactorSeed_recommendationReason=Empfehlung Reason *</v>
      </c>
    </row>
    <row r="5182" spans="1:7" x14ac:dyDescent="0.3">
      <c r="A5182" t="s">
        <v>25400</v>
      </c>
      <c r="B5182" t="str">
        <f>IFERROR(VLOOKUP($A5182,ui_labels_mc!$A$2:$F$10000,2,FALSE), "")</f>
        <v>Recommendation Reason *</v>
      </c>
      <c r="C5182" t="str">
        <f>IFERROR(VLOOKUP($B5182,ui_labels!$B$2:$F$10000,2,FALSE), IFERROR(VLOOKUP($B5182,ui_labels_mc!$B$2:$F$10000,2,FALSE), ""))</f>
        <v>Recomendación Motivo *</v>
      </c>
      <c r="D5182" t="str">
        <f>IFERROR(VLOOKUP($B5182,ui_labels!$B$2:$F$10000,3,FALSE), IFERROR(VLOOKUP($B5182,ui_labels_mc!$B$2:$F$10000,3,FALSE), ""))</f>
        <v>Recommandation Raison *</v>
      </c>
      <c r="E5182" t="str">
        <f>IFERROR(VLOOKUP($B5182,ui_labels!$B$2:$F$10000,4,FALSE), IFERROR(VLOOKUP($B5182,ui_labels_mc!$B$2:$F$10000,4,FALSE), ""))</f>
        <v>推薦理由*</v>
      </c>
      <c r="F5182" t="str">
        <f>IFERROR(VLOOKUP($B5182,ui_labels!$B$2:$F$10000,5,FALSE), IFERROR(VLOOKUP($B5182,ui_labels_mc!$B$2:$F$10000,5,FALSE), ""))</f>
        <v>Empfehlung Reason *</v>
      </c>
      <c r="G5182" t="str">
        <f t="shared" si="80"/>
        <v>scrFactorSeed_crud_scrFactorSeed_recommendationReason_searchBox=Empfehlung Reason *</v>
      </c>
    </row>
    <row r="5183" spans="1:7" x14ac:dyDescent="0.3">
      <c r="A5183" t="s">
        <v>25401</v>
      </c>
      <c r="B5183" t="str">
        <f>IFERROR(VLOOKUP($A5183,ui_labels_mc!$A$2:$F$10000,2,FALSE), "")</f>
        <v>Edit Scoring Factor</v>
      </c>
      <c r="C5183" t="str">
        <f>IFERROR(VLOOKUP($B5183,ui_labels!$B$2:$F$10000,2,FALSE), IFERROR(VLOOKUP($B5183,ui_labels_mc!$B$2:$F$10000,2,FALSE), ""))</f>
        <v>Editar Factor Puntaje</v>
      </c>
      <c r="D5183" t="str">
        <f>IFERROR(VLOOKUP($B5183,ui_labels!$B$2:$F$10000,3,FALSE), IFERROR(VLOOKUP($B5183,ui_labels_mc!$B$2:$F$10000,3,FALSE), ""))</f>
        <v>Modifier Facteur de notation</v>
      </c>
      <c r="E5183" t="str">
        <f>IFERROR(VLOOKUP($B5183,ui_labels!$B$2:$F$10000,4,FALSE), IFERROR(VLOOKUP($B5183,ui_labels_mc!$B$2:$F$10000,4,FALSE), ""))</f>
        <v>編集スコアリングファクター</v>
      </c>
      <c r="F5183" t="str">
        <f>IFERROR(VLOOKUP($B5183,ui_labels!$B$2:$F$10000,5,FALSE), IFERROR(VLOOKUP($B5183,ui_labels_mc!$B$2:$F$10000,5,FALSE), ""))</f>
        <v>Bearbeiten Wertungsfaktor</v>
      </c>
      <c r="G5183" t="str">
        <f t="shared" si="80"/>
        <v>scrFactorSeed_crud_scrFactorSeed_scrFactorSeedEdit=Bearbeiten Wertungsfaktor</v>
      </c>
    </row>
    <row r="5184" spans="1:7" x14ac:dyDescent="0.3">
      <c r="A5184" t="s">
        <v>25403</v>
      </c>
      <c r="B5184" t="str">
        <f>IFERROR(VLOOKUP($A5184,ui_labels_mc!$A$2:$F$10000,2,FALSE), "")</f>
        <v>Score Factor Search Results</v>
      </c>
      <c r="C5184" t="str">
        <f>IFERROR(VLOOKUP($B5184,ui_labels!$B$2:$F$10000,2,FALSE), IFERROR(VLOOKUP($B5184,ui_labels_mc!$B$2:$F$10000,2,FALSE), ""))</f>
        <v>Puntuación Resultados Factor búsqueda</v>
      </c>
      <c r="D5184" t="str">
        <f>IFERROR(VLOOKUP($B5184,ui_labels!$B$2:$F$10000,3,FALSE), IFERROR(VLOOKUP($B5184,ui_labels_mc!$B$2:$F$10000,3,FALSE), ""))</f>
        <v>Note Résultats Facteur recherche</v>
      </c>
      <c r="E5184" t="str">
        <f>IFERROR(VLOOKUP($B5184,ui_labels!$B$2:$F$10000,4,FALSE), IFERROR(VLOOKUP($B5184,ui_labels_mc!$B$2:$F$10000,4,FALSE), ""))</f>
        <v>ファクターの検索結果をスコア</v>
      </c>
      <c r="F5184" t="str">
        <f>IFERROR(VLOOKUP($B5184,ui_labels!$B$2:$F$10000,5,FALSE), IFERROR(VLOOKUP($B5184,ui_labels_mc!$B$2:$F$10000,5,FALSE), ""))</f>
        <v>Note Factor Suchergebnisse</v>
      </c>
      <c r="G5184" t="str">
        <f t="shared" si="80"/>
        <v>scrFactorSeed_list_scrFactorSeed=Note Factor Suchergebnisse</v>
      </c>
    </row>
    <row r="5185" spans="1:7" x14ac:dyDescent="0.3">
      <c r="A5185" t="s">
        <v>25405</v>
      </c>
      <c r="B5185" t="str">
        <f>IFERROR(VLOOKUP($A5185,ui_labels_mc!$A$2:$F$10000,2,FALSE), "")</f>
        <v>Code</v>
      </c>
      <c r="C5185" t="str">
        <f>IFERROR(VLOOKUP($B5185,ui_labels!$B$2:$F$10000,2,FALSE), IFERROR(VLOOKUP($B5185,ui_labels_mc!$B$2:$F$10000,2,FALSE), ""))</f>
        <v>Prefijo</v>
      </c>
      <c r="D5185" t="str">
        <f>IFERROR(VLOOKUP($B5185,ui_labels!$B$2:$F$10000,3,FALSE), IFERROR(VLOOKUP($B5185,ui_labels_mc!$B$2:$F$10000,3,FALSE), ""))</f>
        <v>Code</v>
      </c>
      <c r="E5185" t="str">
        <f>IFERROR(VLOOKUP($B5185,ui_labels!$B$2:$F$10000,4,FALSE), IFERROR(VLOOKUP($B5185,ui_labels_mc!$B$2:$F$10000,4,FALSE), ""))</f>
        <v>コー​​ド</v>
      </c>
      <c r="F5185" t="str">
        <f>IFERROR(VLOOKUP($B5185,ui_labels!$B$2:$F$10000,5,FALSE), IFERROR(VLOOKUP($B5185,ui_labels_mc!$B$2:$F$10000,5,FALSE), ""))</f>
        <v>Code</v>
      </c>
      <c r="G5185" t="str">
        <f t="shared" si="80"/>
        <v>scrFactorSeed_list_scrFactorSeed_code=Code</v>
      </c>
    </row>
    <row r="5186" spans="1:7" x14ac:dyDescent="0.3">
      <c r="A5186" t="s">
        <v>25406</v>
      </c>
      <c r="B5186" t="str">
        <f>IFERROR(VLOOKUP($A5186,ui_labels_mc!$A$2:$F$10000,2,FALSE), "")</f>
        <v>Copy</v>
      </c>
      <c r="C5186" t="str">
        <f>IFERROR(VLOOKUP($B5186,ui_labels!$B$2:$F$10000,2,FALSE), IFERROR(VLOOKUP($B5186,ui_labels_mc!$B$2:$F$10000,2,FALSE), ""))</f>
        <v>Copia</v>
      </c>
      <c r="D5186" t="str">
        <f>IFERROR(VLOOKUP($B5186,ui_labels!$B$2:$F$10000,3,FALSE), IFERROR(VLOOKUP($B5186,ui_labels_mc!$B$2:$F$10000,3,FALSE), ""))</f>
        <v>Copie</v>
      </c>
      <c r="E5186" t="str">
        <f>IFERROR(VLOOKUP($B5186,ui_labels!$B$2:$F$10000,4,FALSE), IFERROR(VLOOKUP($B5186,ui_labels_mc!$B$2:$F$10000,4,FALSE), ""))</f>
        <v>コピー</v>
      </c>
      <c r="F5186" t="str">
        <f>IFERROR(VLOOKUP($B5186,ui_labels!$B$2:$F$10000,5,FALSE), IFERROR(VLOOKUP($B5186,ui_labels_mc!$B$2:$F$10000,5,FALSE), ""))</f>
        <v>Kopie</v>
      </c>
      <c r="G5186" t="str">
        <f t="shared" si="80"/>
        <v>scrFactorSeed_list_scrFactorSeed_copyAction=Kopie</v>
      </c>
    </row>
    <row r="5187" spans="1:7" x14ac:dyDescent="0.3">
      <c r="A5187" t="s">
        <v>25407</v>
      </c>
      <c r="B5187" t="str">
        <f>IFERROR(VLOOKUP($A5187,ui_labels_mc!$A$2:$F$10000,2,FALSE), "")</f>
        <v>Recommendation Reason</v>
      </c>
      <c r="C5187" t="str">
        <f>IFERROR(VLOOKUP($B5187,ui_labels!$B$2:$F$10000,2,FALSE), IFERROR(VLOOKUP($B5187,ui_labels_mc!$B$2:$F$10000,2,FALSE), ""))</f>
        <v>Recomendación Razón</v>
      </c>
      <c r="D5187" t="str">
        <f>IFERROR(VLOOKUP($B5187,ui_labels!$B$2:$F$10000,3,FALSE), IFERROR(VLOOKUP($B5187,ui_labels_mc!$B$2:$F$10000,3,FALSE), ""))</f>
        <v>Recommandation Raison</v>
      </c>
      <c r="E5187" t="str">
        <f>IFERROR(VLOOKUP($B5187,ui_labels!$B$2:$F$10000,4,FALSE), IFERROR(VLOOKUP($B5187,ui_labels_mc!$B$2:$F$10000,4,FALSE), ""))</f>
        <v>推薦理由</v>
      </c>
      <c r="F5187" t="str">
        <f>IFERROR(VLOOKUP($B5187,ui_labels!$B$2:$F$10000,5,FALSE), IFERROR(VLOOKUP($B5187,ui_labels_mc!$B$2:$F$10000,5,FALSE), ""))</f>
        <v>Empfehlung Reason</v>
      </c>
      <c r="G5187" t="str">
        <f t="shared" ref="G5187:G5250" si="81">CONCATENATE(A5187, "=",F5187)</f>
        <v>scrFactorSeed_list_scrFactorSeed_derCodMsg=Empfehlung Reason</v>
      </c>
    </row>
    <row r="5188" spans="1:7" x14ac:dyDescent="0.3">
      <c r="A5188" t="s">
        <v>25409</v>
      </c>
      <c r="B5188" t="str">
        <f>IFERROR(VLOOKUP($A5188,ui_labels_mc!$A$2:$F$10000,2,FALSE), "")</f>
        <v>Edit</v>
      </c>
      <c r="C5188" t="str">
        <f>IFERROR(VLOOKUP($B5188,ui_labels!$B$2:$F$10000,2,FALSE), IFERROR(VLOOKUP($B5188,ui_labels_mc!$B$2:$F$10000,2,FALSE), ""))</f>
        <v>Editar</v>
      </c>
      <c r="D5188" t="str">
        <f>IFERROR(VLOOKUP($B5188,ui_labels!$B$2:$F$10000,3,FALSE), IFERROR(VLOOKUP($B5188,ui_labels_mc!$B$2:$F$10000,3,FALSE), ""))</f>
        <v>Modifier</v>
      </c>
      <c r="E5188" t="str">
        <f>IFERROR(VLOOKUP($B5188,ui_labels!$B$2:$F$10000,4,FALSE), IFERROR(VLOOKUP($B5188,ui_labels_mc!$B$2:$F$10000,4,FALSE), ""))</f>
        <v>編集</v>
      </c>
      <c r="F5188" t="str">
        <f>IFERROR(VLOOKUP($B5188,ui_labels!$B$2:$F$10000,5,FALSE), IFERROR(VLOOKUP($B5188,ui_labels_mc!$B$2:$F$10000,5,FALSE), ""))</f>
        <v>Redigieren</v>
      </c>
      <c r="G5188" t="str">
        <f t="shared" si="81"/>
        <v>scrFactorSeed_list_scrFactorSeed_editAction=Redigieren</v>
      </c>
    </row>
    <row r="5189" spans="1:7" x14ac:dyDescent="0.3">
      <c r="A5189" t="s">
        <v>25410</v>
      </c>
      <c r="B5189" t="str">
        <f>IFERROR(VLOOKUP($A5189,ui_labels_mc!$A$2:$F$10000,2,FALSE), "")</f>
        <v>View</v>
      </c>
      <c r="C5189" t="str">
        <f>IFERROR(VLOOKUP($B5189,ui_labels!$B$2:$F$10000,2,FALSE), IFERROR(VLOOKUP($B5189,ui_labels_mc!$B$2:$F$10000,2,FALSE), ""))</f>
        <v>Ver</v>
      </c>
      <c r="D5189" t="str">
        <f>IFERROR(VLOOKUP($B5189,ui_labels!$B$2:$F$10000,3,FALSE), IFERROR(VLOOKUP($B5189,ui_labels_mc!$B$2:$F$10000,3,FALSE), ""))</f>
        <v>Vue</v>
      </c>
      <c r="E5189" t="str">
        <f>IFERROR(VLOOKUP($B5189,ui_labels!$B$2:$F$10000,4,FALSE), IFERROR(VLOOKUP($B5189,ui_labels_mc!$B$2:$F$10000,4,FALSE), ""))</f>
        <v>見ます</v>
      </c>
      <c r="F5189" t="str">
        <f>IFERROR(VLOOKUP($B5189,ui_labels!$B$2:$F$10000,5,FALSE), IFERROR(VLOOKUP($B5189,ui_labels_mc!$B$2:$F$10000,5,FALSE), ""))</f>
        <v>Anzeigen</v>
      </c>
      <c r="G5189" t="str">
        <f t="shared" si="81"/>
        <v>scrFactorSeed_list_scrFactorSeed_viewAction=Anzeigen</v>
      </c>
    </row>
    <row r="5190" spans="1:7" x14ac:dyDescent="0.3">
      <c r="A5190" t="s">
        <v>25411</v>
      </c>
      <c r="B5190" t="str">
        <f>IFERROR(VLOOKUP($A5190,ui_labels_mc!$A$2:$F$10000,2,FALSE), "")</f>
        <v>Score Factor Search</v>
      </c>
      <c r="C5190" t="str">
        <f>IFERROR(VLOOKUP($B5190,ui_labels!$B$2:$F$10000,2,FALSE), IFERROR(VLOOKUP($B5190,ui_labels_mc!$B$2:$F$10000,2,FALSE), ""))</f>
        <v>Puntuación Factor Buscar</v>
      </c>
      <c r="D5190" t="str">
        <f>IFERROR(VLOOKUP($B5190,ui_labels!$B$2:$F$10000,3,FALSE), IFERROR(VLOOKUP($B5190,ui_labels_mc!$B$2:$F$10000,3,FALSE), ""))</f>
        <v>Note Facteur Recherche</v>
      </c>
      <c r="E5190" t="str">
        <f>IFERROR(VLOOKUP($B5190,ui_labels!$B$2:$F$10000,4,FALSE), IFERROR(VLOOKUP($B5190,ui_labels_mc!$B$2:$F$10000,4,FALSE), ""))</f>
        <v>ファクター検索スコア</v>
      </c>
      <c r="F5190" t="str">
        <f>IFERROR(VLOOKUP($B5190,ui_labels!$B$2:$F$10000,5,FALSE), IFERROR(VLOOKUP($B5190,ui_labels_mc!$B$2:$F$10000,5,FALSE), ""))</f>
        <v>Note Factor Suche</v>
      </c>
      <c r="G5190" t="str">
        <f t="shared" si="81"/>
        <v>scrFactorSeed_search_scrFactorSeed_Search=Note Factor Suche</v>
      </c>
    </row>
    <row r="5191" spans="1:7" x14ac:dyDescent="0.3">
      <c r="A5191" t="s">
        <v>25413</v>
      </c>
      <c r="B5191" t="str">
        <f>IFERROR(VLOOKUP($A5191,ui_labels_mc!$A$2:$F$10000,2,FALSE), "")</f>
        <v>Recommendation Reason</v>
      </c>
      <c r="C5191" t="str">
        <f>IFERROR(VLOOKUP($B5191,ui_labels!$B$2:$F$10000,2,FALSE), IFERROR(VLOOKUP($B5191,ui_labels_mc!$B$2:$F$10000,2,FALSE), ""))</f>
        <v>Recomendación Razón</v>
      </c>
      <c r="D5191" t="str">
        <f>IFERROR(VLOOKUP($B5191,ui_labels!$B$2:$F$10000,3,FALSE), IFERROR(VLOOKUP($B5191,ui_labels_mc!$B$2:$F$10000,3,FALSE), ""))</f>
        <v>Recommandation Raison</v>
      </c>
      <c r="E5191" t="str">
        <f>IFERROR(VLOOKUP($B5191,ui_labels!$B$2:$F$10000,4,FALSE), IFERROR(VLOOKUP($B5191,ui_labels_mc!$B$2:$F$10000,4,FALSE), ""))</f>
        <v>推薦理由</v>
      </c>
      <c r="F5191" t="str">
        <f>IFERROR(VLOOKUP($B5191,ui_labels!$B$2:$F$10000,5,FALSE), IFERROR(VLOOKUP($B5191,ui_labels_mc!$B$2:$F$10000,5,FALSE), ""))</f>
        <v>Empfehlung Reason</v>
      </c>
      <c r="G5191" t="str">
        <f t="shared" si="81"/>
        <v>scrFactorSeed_search_scrFactorSeed_recommendationReason_recomReason=Empfehlung Reason</v>
      </c>
    </row>
    <row r="5192" spans="1:7" x14ac:dyDescent="0.3">
      <c r="A5192" t="s">
        <v>25414</v>
      </c>
      <c r="B5192" t="str">
        <f>IFERROR(VLOOKUP($A5192,ui_labels_mc!$A$2:$F$10000,2,FALSE), "")</f>
        <v>Export</v>
      </c>
      <c r="C5192" t="str">
        <f>IFERROR(VLOOKUP($B5192,ui_labels!$B$2:$F$10000,2,FALSE), IFERROR(VLOOKUP($B5192,ui_labels_mc!$B$2:$F$10000,2,FALSE), ""))</f>
        <v>Exportación</v>
      </c>
      <c r="D5192" t="str">
        <f>IFERROR(VLOOKUP($B5192,ui_labels!$B$2:$F$10000,3,FALSE), IFERROR(VLOOKUP($B5192,ui_labels_mc!$B$2:$F$10000,3,FALSE), ""))</f>
        <v>Export</v>
      </c>
      <c r="E5192" t="str">
        <f>IFERROR(VLOOKUP($B5192,ui_labels!$B$2:$F$10000,4,FALSE), IFERROR(VLOOKUP($B5192,ui_labels_mc!$B$2:$F$10000,4,FALSE), ""))</f>
        <v>エクスポート</v>
      </c>
      <c r="F5192" t="str">
        <f>IFERROR(VLOOKUP($B5192,ui_labels!$B$2:$F$10000,5,FALSE), IFERROR(VLOOKUP($B5192,ui_labels_mc!$B$2:$F$10000,5,FALSE), ""))</f>
        <v>Export</v>
      </c>
      <c r="G5192" t="str">
        <f t="shared" si="81"/>
        <v>scrRcmRuleSeed_crud_exportEntityBtn=Export</v>
      </c>
    </row>
    <row r="5193" spans="1:7" x14ac:dyDescent="0.3">
      <c r="A5193" t="s">
        <v>25415</v>
      </c>
      <c r="B5193" t="str">
        <f>IFERROR(VLOOKUP($A5193,ui_labels_mc!$A$2:$F$10000,2,FALSE), "")</f>
        <v>In Line Edit Add</v>
      </c>
      <c r="C5193" t="str">
        <f>IFERROR(VLOOKUP($B5193,ui_labels!$B$2:$F$10000,2,FALSE), IFERROR(VLOOKUP($B5193,ui_labels_mc!$B$2:$F$10000,2,FALSE), ""))</f>
        <v>En la línea de edición Añadir</v>
      </c>
      <c r="D5193" t="str">
        <f>IFERROR(VLOOKUP($B5193,ui_labels!$B$2:$F$10000,3,FALSE), IFERROR(VLOOKUP($B5193,ui_labels_mc!$B$2:$F$10000,3,FALSE), ""))</f>
        <v>En ligne Modifier Ajouter</v>
      </c>
      <c r="E5193" t="str">
        <f>IFERROR(VLOOKUP($B5193,ui_labels!$B$2:$F$10000,4,FALSE), IFERROR(VLOOKUP($B5193,ui_labels_mc!$B$2:$F$10000,4,FALSE), ""))</f>
        <v>ライン編集に追加</v>
      </c>
      <c r="F5193" t="str">
        <f>IFERROR(VLOOKUP($B5193,ui_labels!$B$2:$F$10000,5,FALSE), IFERROR(VLOOKUP($B5193,ui_labels_mc!$B$2:$F$10000,5,FALSE), ""))</f>
        <v>In Line editieren hinzufügen</v>
      </c>
      <c r="G5193" t="str">
        <f t="shared" si="81"/>
        <v>scrRcmRuleSeed_crud_inlineAdd=In Line editieren hinzufügen</v>
      </c>
    </row>
    <row r="5194" spans="1:7" x14ac:dyDescent="0.3">
      <c r="A5194" t="s">
        <v>25416</v>
      </c>
      <c r="B5194" t="str">
        <f>IFERROR(VLOOKUP($A5194,ui_labels_mc!$A$2:$F$10000,2,FALSE), "")</f>
        <v>Applicability *</v>
      </c>
      <c r="C5194" t="str">
        <f>IFERROR(VLOOKUP($B5194,ui_labels!$B$2:$F$10000,2,FALSE), IFERROR(VLOOKUP($B5194,ui_labels_mc!$B$2:$F$10000,2,FALSE), ""))</f>
        <v>Aplicabilidad *</v>
      </c>
      <c r="D5194" t="str">
        <f>IFERROR(VLOOKUP($B5194,ui_labels!$B$2:$F$10000,3,FALSE), IFERROR(VLOOKUP($B5194,ui_labels_mc!$B$2:$F$10000,3,FALSE), ""))</f>
        <v>Applicabilité *</v>
      </c>
      <c r="E5194" t="str">
        <f>IFERROR(VLOOKUP($B5194,ui_labels!$B$2:$F$10000,4,FALSE), IFERROR(VLOOKUP($B5194,ui_labels_mc!$B$2:$F$10000,4,FALSE), ""))</f>
        <v>適用性*</v>
      </c>
      <c r="F5194" t="str">
        <f>IFERROR(VLOOKUP($B5194,ui_labels!$B$2:$F$10000,5,FALSE), IFERROR(VLOOKUP($B5194,ui_labels_mc!$B$2:$F$10000,5,FALSE), ""))</f>
        <v>Anwendbarkeit *</v>
      </c>
      <c r="G5194" t="str">
        <f t="shared" si="81"/>
        <v>scrRcmRuleSeed_crud_scrRcmRuleSeed_applicability=Anwendbarkeit *</v>
      </c>
    </row>
    <row r="5195" spans="1:7" x14ac:dyDescent="0.3">
      <c r="A5195" t="s">
        <v>25417</v>
      </c>
      <c r="B5195" t="str">
        <f>IFERROR(VLOOKUP($A5195,ui_labels_mc!$A$2:$F$10000,2,FALSE), "")</f>
        <v>ON Screen Description *</v>
      </c>
      <c r="C5195" t="str">
        <f>IFERROR(VLOOKUP($B5195,ui_labels!$B$2:$F$10000,2,FALSE), IFERROR(VLOOKUP($B5195,ui_labels_mc!$B$2:$F$10000,2,FALSE), ""))</f>
        <v>En la pantalla Descripción *</v>
      </c>
      <c r="D5195" t="str">
        <f>IFERROR(VLOOKUP($B5195,ui_labels!$B$2:$F$10000,3,FALSE), IFERROR(VLOOKUP($B5195,ui_labels_mc!$B$2:$F$10000,3,FALSE), ""))</f>
        <v>Sur l'écran Description *</v>
      </c>
      <c r="E5195" t="str">
        <f>IFERROR(VLOOKUP($B5195,ui_labels!$B$2:$F$10000,4,FALSE), IFERROR(VLOOKUP($B5195,ui_labels_mc!$B$2:$F$10000,4,FALSE), ""))</f>
        <v>画面の説明ON *</v>
      </c>
      <c r="F5195" t="str">
        <f>IFERROR(VLOOKUP($B5195,ui_labels!$B$2:$F$10000,5,FALSE), IFERROR(VLOOKUP($B5195,ui_labels_mc!$B$2:$F$10000,5,FALSE), ""))</f>
        <v>On-Screen-Beschreibung *</v>
      </c>
      <c r="G5195" t="str">
        <f t="shared" si="81"/>
        <v>scrRcmRuleSeed_crud_scrRcmRuleSeed_description=On-Screen-Beschreibung *</v>
      </c>
    </row>
    <row r="5196" spans="1:7" x14ac:dyDescent="0.3">
      <c r="A5196" t="s">
        <v>25419</v>
      </c>
      <c r="B5196" t="str">
        <f>IFERROR(VLOOKUP($A5196,ui_labels_mc!$A$2:$F$10000,2,FALSE), "")</f>
        <v>Effective From *</v>
      </c>
      <c r="C5196" t="str">
        <f>IFERROR(VLOOKUP($B5196,ui_labels!$B$2:$F$10000,2,FALSE), IFERROR(VLOOKUP($B5196,ui_labels_mc!$B$2:$F$10000,2,FALSE), ""))</f>
        <v>Efectiva desde *</v>
      </c>
      <c r="D5196" t="str">
        <f>IFERROR(VLOOKUP($B5196,ui_labels!$B$2:$F$10000,3,FALSE), IFERROR(VLOOKUP($B5196,ui_labels_mc!$B$2:$F$10000,3,FALSE), ""))</f>
        <v>À compter de *</v>
      </c>
      <c r="E5196" t="str">
        <f>IFERROR(VLOOKUP($B5196,ui_labels!$B$2:$F$10000,4,FALSE), IFERROR(VLOOKUP($B5196,ui_labels_mc!$B$2:$F$10000,4,FALSE), ""))</f>
        <v>*から有効</v>
      </c>
      <c r="F5196" t="str">
        <f>IFERROR(VLOOKUP($B5196,ui_labels!$B$2:$F$10000,5,FALSE), IFERROR(VLOOKUP($B5196,ui_labels_mc!$B$2:$F$10000,5,FALSE), ""))</f>
        <v>Gültig ab *</v>
      </c>
      <c r="G5196" t="str">
        <f t="shared" si="81"/>
        <v>scrRcmRuleSeed_crud_scrRcmRuleSeed_effectiveFrom=Gültig ab *</v>
      </c>
    </row>
    <row r="5197" spans="1:7" x14ac:dyDescent="0.3">
      <c r="A5197" t="s">
        <v>25420</v>
      </c>
      <c r="B5197" t="str">
        <f>IFERROR(VLOOKUP($A5197,ui_labels_mc!$A$2:$F$10000,2,FALSE), "")</f>
        <v>Effective To *</v>
      </c>
      <c r="C5197" t="str">
        <f>IFERROR(VLOOKUP($B5197,ui_labels!$B$2:$F$10000,2,FALSE), IFERROR(VLOOKUP($B5197,ui_labels_mc!$B$2:$F$10000,2,FALSE), ""))</f>
        <v>Eficaz para *</v>
      </c>
      <c r="D5197" t="str">
        <f>IFERROR(VLOOKUP($B5197,ui_labels!$B$2:$F$10000,3,FALSE), IFERROR(VLOOKUP($B5197,ui_labels_mc!$B$2:$F$10000,3,FALSE), ""))</f>
        <v>Efficace Pour *</v>
      </c>
      <c r="E5197" t="str">
        <f>IFERROR(VLOOKUP($B5197,ui_labels!$B$2:$F$10000,4,FALSE), IFERROR(VLOOKUP($B5197,ui_labels_mc!$B$2:$F$10000,4,FALSE), ""))</f>
        <v>*することが効果的</v>
      </c>
      <c r="F5197" t="str">
        <f>IFERROR(VLOOKUP($B5197,ui_labels!$B$2:$F$10000,5,FALSE), IFERROR(VLOOKUP($B5197,ui_labels_mc!$B$2:$F$10000,5,FALSE), ""))</f>
        <v>Um wirksam zu *</v>
      </c>
      <c r="G5197" t="str">
        <f t="shared" si="81"/>
        <v>scrRcmRuleSeed_crud_scrRcmRuleSeed_effectiveTo=Um wirksam zu *</v>
      </c>
    </row>
    <row r="5198" spans="1:7" x14ac:dyDescent="0.3">
      <c r="A5198" t="s">
        <v>25421</v>
      </c>
      <c r="B5198" t="str">
        <f>IFERROR(VLOOKUP($A5198,ui_labels_mc!$A$2:$F$10000,2,FALSE), "")</f>
        <v>Exception Authority *</v>
      </c>
      <c r="C5198" t="str">
        <f>IFERROR(VLOOKUP($B5198,ui_labels!$B$2:$F$10000,2,FALSE), IFERROR(VLOOKUP($B5198,ui_labels_mc!$B$2:$F$10000,2,FALSE), ""))</f>
        <v>Autoridad Excepción *</v>
      </c>
      <c r="D5198" t="str">
        <f>IFERROR(VLOOKUP($B5198,ui_labels!$B$2:$F$10000,3,FALSE), IFERROR(VLOOKUP($B5198,ui_labels_mc!$B$2:$F$10000,3,FALSE), ""))</f>
        <v>Autorité d'exception *</v>
      </c>
      <c r="E5198" t="str">
        <f>IFERROR(VLOOKUP($B5198,ui_labels!$B$2:$F$10000,4,FALSE), IFERROR(VLOOKUP($B5198,ui_labels_mc!$B$2:$F$10000,4,FALSE), ""))</f>
        <v>例外機関*</v>
      </c>
      <c r="F5198" t="str">
        <f>IFERROR(VLOOKUP($B5198,ui_labels!$B$2:$F$10000,5,FALSE), IFERROR(VLOOKUP($B5198,ui_labels_mc!$B$2:$F$10000,5,FALSE), ""))</f>
        <v>Ausnahme Behörde *</v>
      </c>
      <c r="G5198" t="str">
        <f t="shared" si="81"/>
        <v>scrRcmRuleSeed_crud_scrRcmRuleSeed_exceptionAuthority=Ausnahme Behörde *</v>
      </c>
    </row>
    <row r="5199" spans="1:7" x14ac:dyDescent="0.3">
      <c r="A5199" t="s">
        <v>25423</v>
      </c>
      <c r="B5199" t="str">
        <f>IFERROR(VLOOKUP($A5199,ui_labels_mc!$A$2:$F$10000,2,FALSE), "")</f>
        <v>Parameter Value *</v>
      </c>
      <c r="C5199" t="str">
        <f>IFERROR(VLOOKUP($B5199,ui_labels!$B$2:$F$10000,2,FALSE), IFERROR(VLOOKUP($B5199,ui_labels_mc!$B$2:$F$10000,2,FALSE), ""))</f>
        <v>Parámetro Valor *</v>
      </c>
      <c r="D5199" t="str">
        <f>IFERROR(VLOOKUP($B5199,ui_labels!$B$2:$F$10000,3,FALSE), IFERROR(VLOOKUP($B5199,ui_labels_mc!$B$2:$F$10000,3,FALSE), ""))</f>
        <v>Paramètre Valeur *</v>
      </c>
      <c r="E5199" t="str">
        <f>IFERROR(VLOOKUP($B5199,ui_labels!$B$2:$F$10000,4,FALSE), IFERROR(VLOOKUP($B5199,ui_labels_mc!$B$2:$F$10000,4,FALSE), ""))</f>
        <v>パラメータ値*</v>
      </c>
      <c r="F5199" t="str">
        <f>IFERROR(VLOOKUP($B5199,ui_labels!$B$2:$F$10000,5,FALSE), IFERROR(VLOOKUP($B5199,ui_labels_mc!$B$2:$F$10000,5,FALSE), ""))</f>
        <v>Parameter Wert *</v>
      </c>
      <c r="G5199" t="str">
        <f t="shared" si="81"/>
        <v>scrRcmRuleSeed_crud_scrRcmRuleSeed_firstScrRuleParam_paramValue=Parameter Wert *</v>
      </c>
    </row>
    <row r="5200" spans="1:7" x14ac:dyDescent="0.3">
      <c r="A5200" t="s">
        <v>25424</v>
      </c>
      <c r="B5200" t="str">
        <f>IFERROR(VLOOKUP($A5200,ui_labels_mc!$A$2:$F$10000,2,FALSE), "")</f>
        <v>Name Of the Rule *</v>
      </c>
      <c r="C5200" t="str">
        <f>IFERROR(VLOOKUP($B5200,ui_labels!$B$2:$F$10000,2,FALSE), IFERROR(VLOOKUP($B5200,ui_labels_mc!$B$2:$F$10000,2,FALSE), ""))</f>
        <v>Nombre de la regla *</v>
      </c>
      <c r="D5200" t="str">
        <f>IFERROR(VLOOKUP($B5200,ui_labels!$B$2:$F$10000,3,FALSE), IFERROR(VLOOKUP($B5200,ui_labels_mc!$B$2:$F$10000,3,FALSE), ""))</f>
        <v>Nom de la règle *</v>
      </c>
      <c r="E5200" t="str">
        <f>IFERROR(VLOOKUP($B5200,ui_labels!$B$2:$F$10000,4,FALSE), IFERROR(VLOOKUP($B5200,ui_labels_mc!$B$2:$F$10000,4,FALSE), ""))</f>
        <v>ルールの名前*</v>
      </c>
      <c r="F5200" t="str">
        <f>IFERROR(VLOOKUP($B5200,ui_labels!$B$2:$F$10000,5,FALSE), IFERROR(VLOOKUP($B5200,ui_labels_mc!$B$2:$F$10000,5,FALSE), ""))</f>
        <v>Name der Regel *</v>
      </c>
      <c r="G5200" t="str">
        <f t="shared" si="81"/>
        <v>scrRcmRuleSeed_crud_scrRcmRuleSeed_name=Name der Regel *</v>
      </c>
    </row>
    <row r="5201" spans="1:7" x14ac:dyDescent="0.3">
      <c r="A5201" t="s">
        <v>25426</v>
      </c>
      <c r="B5201" t="str">
        <f>IFERROR(VLOOKUP($A5201,ui_labels_mc!$A$2:$F$10000,2,FALSE), "")</f>
        <v>Program *</v>
      </c>
      <c r="C5201" t="str">
        <f>IFERROR(VLOOKUP($B5201,ui_labels!$B$2:$F$10000,2,FALSE), IFERROR(VLOOKUP($B5201,ui_labels_mc!$B$2:$F$10000,2,FALSE), ""))</f>
        <v>Número de programa</v>
      </c>
      <c r="D5201" t="str">
        <f>IFERROR(VLOOKUP($B5201,ui_labels!$B$2:$F$10000,3,FALSE), IFERROR(VLOOKUP($B5201,ui_labels_mc!$B$2:$F$10000,3,FALSE), ""))</f>
        <v>Nombre Programme</v>
      </c>
      <c r="E5201" t="str">
        <f>IFERROR(VLOOKUP($B5201,ui_labels!$B$2:$F$10000,4,FALSE), IFERROR(VLOOKUP($B5201,ui_labels_mc!$B$2:$F$10000,4,FALSE), ""))</f>
        <v>プログラム番号</v>
      </c>
      <c r="F5201" t="str">
        <f>IFERROR(VLOOKUP($B5201,ui_labels!$B$2:$F$10000,5,FALSE), IFERROR(VLOOKUP($B5201,ui_labels_mc!$B$2:$F$10000,5,FALSE), ""))</f>
        <v>Programmnummer</v>
      </c>
      <c r="G5201" t="str">
        <f t="shared" si="81"/>
        <v>scrRcmRuleSeed_crud_scrRcmRuleSeed_program=Programmnummer</v>
      </c>
    </row>
    <row r="5202" spans="1:7" x14ac:dyDescent="0.3">
      <c r="A5202" t="s">
        <v>25428</v>
      </c>
      <c r="B5202" t="str">
        <f>IFERROR(VLOOKUP($A5202,ui_labels_mc!$A$2:$F$10000,2,FALSE), "")</f>
        <v>Reason Level *</v>
      </c>
      <c r="C5202" t="str">
        <f>IFERROR(VLOOKUP($B5202,ui_labels!$B$2:$F$10000,2,FALSE), IFERROR(VLOOKUP($B5202,ui_labels_mc!$B$2:$F$10000,2,FALSE), ""))</f>
        <v>Nivel Motivo *</v>
      </c>
      <c r="D5202" t="str">
        <f>IFERROR(VLOOKUP($B5202,ui_labels!$B$2:$F$10000,3,FALSE), IFERROR(VLOOKUP($B5202,ui_labels_mc!$B$2:$F$10000,3,FALSE), ""))</f>
        <v>Raison Niveau *</v>
      </c>
      <c r="E5202" t="str">
        <f>IFERROR(VLOOKUP($B5202,ui_labels!$B$2:$F$10000,4,FALSE), IFERROR(VLOOKUP($B5202,ui_labels_mc!$B$2:$F$10000,4,FALSE), ""))</f>
        <v>理由レベル*</v>
      </c>
      <c r="F5202" t="str">
        <f>IFERROR(VLOOKUP($B5202,ui_labels!$B$2:$F$10000,5,FALSE), IFERROR(VLOOKUP($B5202,ui_labels_mc!$B$2:$F$10000,5,FALSE), ""))</f>
        <v>Grund Stufe *</v>
      </c>
      <c r="G5202" t="str">
        <f t="shared" si="81"/>
        <v>scrRcmRuleSeed_crud_scrRcmRuleSeed_reasonLevel=Grund Stufe *</v>
      </c>
    </row>
    <row r="5203" spans="1:7" x14ac:dyDescent="0.3">
      <c r="A5203" t="s">
        <v>25430</v>
      </c>
      <c r="B5203" t="str">
        <f>IFERROR(VLOOKUP($A5203,ui_labels_mc!$A$2:$F$10000,2,FALSE), "")</f>
        <v>Recommendation *</v>
      </c>
      <c r="C5203" t="str">
        <f>IFERROR(VLOOKUP($B5203,ui_labels!$B$2:$F$10000,2,FALSE), IFERROR(VLOOKUP($B5203,ui_labels_mc!$B$2:$F$10000,2,FALSE), ""))</f>
        <v>Recomendación Motivo *</v>
      </c>
      <c r="D5203" t="str">
        <f>IFERROR(VLOOKUP($B5203,ui_labels!$B$2:$F$10000,3,FALSE), IFERROR(VLOOKUP($B5203,ui_labels_mc!$B$2:$F$10000,3,FALSE), ""))</f>
        <v>Recommandation Raison *</v>
      </c>
      <c r="E5203" t="str">
        <f>IFERROR(VLOOKUP($B5203,ui_labels!$B$2:$F$10000,4,FALSE), IFERROR(VLOOKUP($B5203,ui_labels_mc!$B$2:$F$10000,4,FALSE), ""))</f>
        <v>推薦理由*</v>
      </c>
      <c r="F5203" t="str">
        <f>IFERROR(VLOOKUP($B5203,ui_labels!$B$2:$F$10000,5,FALSE), IFERROR(VLOOKUP($B5203,ui_labels_mc!$B$2:$F$10000,5,FALSE), ""))</f>
        <v>Empfehlung Reason *</v>
      </c>
      <c r="G5203" t="str">
        <f t="shared" si="81"/>
        <v>scrRcmRuleSeed_crud_scrRcmRuleSeed_recommendation=Empfehlung Reason *</v>
      </c>
    </row>
    <row r="5204" spans="1:7" x14ac:dyDescent="0.3">
      <c r="A5204" t="s">
        <v>25432</v>
      </c>
      <c r="B5204" t="str">
        <f>IFERROR(VLOOKUP($A5204,ui_labels_mc!$A$2:$F$10000,2,FALSE), "")</f>
        <v>Recommendation Category *</v>
      </c>
      <c r="C5204" t="str">
        <f>IFERROR(VLOOKUP($B5204,ui_labels!$B$2:$F$10000,2,FALSE), IFERROR(VLOOKUP($B5204,ui_labels_mc!$B$2:$F$10000,2,FALSE), ""))</f>
        <v>Recomendación Categoría *</v>
      </c>
      <c r="D5204" t="str">
        <f>IFERROR(VLOOKUP($B5204,ui_labels!$B$2:$F$10000,3,FALSE), IFERROR(VLOOKUP($B5204,ui_labels_mc!$B$2:$F$10000,3,FALSE), ""))</f>
        <v>Recommandation Catégorie *</v>
      </c>
      <c r="E5204" t="str">
        <f>IFERROR(VLOOKUP($B5204,ui_labels!$B$2:$F$10000,4,FALSE), IFERROR(VLOOKUP($B5204,ui_labels_mc!$B$2:$F$10000,4,FALSE), ""))</f>
        <v>勧告カテゴリ*</v>
      </c>
      <c r="F5204" t="str">
        <f>IFERROR(VLOOKUP($B5204,ui_labels!$B$2:$F$10000,5,FALSE), IFERROR(VLOOKUP($B5204,ui_labels_mc!$B$2:$F$10000,5,FALSE), ""))</f>
        <v>Empfehlung Kategorie *</v>
      </c>
      <c r="G5204" t="str">
        <f t="shared" si="81"/>
        <v>scrRcmRuleSeed_crud_scrRcmRuleSeed_recommendationCategory=Empfehlung Kategorie *</v>
      </c>
    </row>
    <row r="5205" spans="1:7" x14ac:dyDescent="0.3">
      <c r="A5205" t="s">
        <v>25434</v>
      </c>
      <c r="B5205" t="str">
        <f>IFERROR(VLOOKUP($A5205,ui_labels_mc!$A$2:$F$10000,2,FALSE), "")</f>
        <v>Recommendation Level *</v>
      </c>
      <c r="C5205" t="str">
        <f>IFERROR(VLOOKUP($B5205,ui_labels!$B$2:$F$10000,2,FALSE), IFERROR(VLOOKUP($B5205,ui_labels_mc!$B$2:$F$10000,2,FALSE), ""))</f>
        <v>Recomendación Nivel *</v>
      </c>
      <c r="D5205" t="str">
        <f>IFERROR(VLOOKUP($B5205,ui_labels!$B$2:$F$10000,3,FALSE), IFERROR(VLOOKUP($B5205,ui_labels_mc!$B$2:$F$10000,3,FALSE), ""))</f>
        <v>Recommandation Niveau *</v>
      </c>
      <c r="E5205" t="str">
        <f>IFERROR(VLOOKUP($B5205,ui_labels!$B$2:$F$10000,4,FALSE), IFERROR(VLOOKUP($B5205,ui_labels_mc!$B$2:$F$10000,4,FALSE), ""))</f>
        <v>推奨レベル*</v>
      </c>
      <c r="F5205" t="str">
        <f>IFERROR(VLOOKUP($B5205,ui_labels!$B$2:$F$10000,5,FALSE), IFERROR(VLOOKUP($B5205,ui_labels_mc!$B$2:$F$10000,5,FALSE), ""))</f>
        <v>Empfehlung Grad *</v>
      </c>
      <c r="G5205" t="str">
        <f t="shared" si="81"/>
        <v>scrRcmRuleSeed_crud_scrRcmRuleSeed_recommendationLevel=Empfehlung Grad *</v>
      </c>
    </row>
    <row r="5206" spans="1:7" x14ac:dyDescent="0.3">
      <c r="A5206" t="s">
        <v>25436</v>
      </c>
      <c r="B5206" t="str">
        <f>IFERROR(VLOOKUP($A5206,ui_labels_mc!$A$2:$F$10000,2,FALSE), "")</f>
        <v>Recommendation Reason Code *</v>
      </c>
      <c r="C5206" t="str">
        <f>IFERROR(VLOOKUP($B5206,ui_labels!$B$2:$F$10000,2,FALSE), IFERROR(VLOOKUP($B5206,ui_labels_mc!$B$2:$F$10000,2,FALSE), ""))</f>
        <v>Recomendación Código Motivo *</v>
      </c>
      <c r="D5206" t="str">
        <f>IFERROR(VLOOKUP($B5206,ui_labels!$B$2:$F$10000,3,FALSE), IFERROR(VLOOKUP($B5206,ui_labels_mc!$B$2:$F$10000,3,FALSE), ""))</f>
        <v>Recommandation Raison Code *</v>
      </c>
      <c r="E5206" t="str">
        <f>IFERROR(VLOOKUP($B5206,ui_labels!$B$2:$F$10000,4,FALSE), IFERROR(VLOOKUP($B5206,ui_labels_mc!$B$2:$F$10000,4,FALSE), ""))</f>
        <v>推薦理由コード*</v>
      </c>
      <c r="F5206" t="str">
        <f>IFERROR(VLOOKUP($B5206,ui_labels!$B$2:$F$10000,5,FALSE), IFERROR(VLOOKUP($B5206,ui_labels_mc!$B$2:$F$10000,5,FALSE), ""))</f>
        <v>Empfehlung Reason Code *</v>
      </c>
      <c r="G5206" t="str">
        <f t="shared" si="81"/>
        <v>scrRcmRuleSeed_crud_scrRcmRuleSeed_recommendationReasonCode=Empfehlung Reason Code *</v>
      </c>
    </row>
    <row r="5207" spans="1:7" x14ac:dyDescent="0.3">
      <c r="A5207" t="s">
        <v>25438</v>
      </c>
      <c r="B5207" t="str">
        <f>IFERROR(VLOOKUP($A5207,ui_labels_mc!$A$2:$F$10000,2,FALSE), "")</f>
        <v>Scoring Rule Search</v>
      </c>
      <c r="C5207" t="str">
        <f>IFERROR(VLOOKUP($B5207,ui_labels!$B$2:$F$10000,2,FALSE), IFERROR(VLOOKUP($B5207,ui_labels_mc!$B$2:$F$10000,2,FALSE), ""))</f>
        <v>Scoring Rule Buscar</v>
      </c>
      <c r="D5207" t="str">
        <f>IFERROR(VLOOKUP($B5207,ui_labels!$B$2:$F$10000,3,FALSE), IFERROR(VLOOKUP($B5207,ui_labels_mc!$B$2:$F$10000,3,FALSE), ""))</f>
        <v>Scoring règle Recherche</v>
      </c>
      <c r="E5207" t="str">
        <f>IFERROR(VLOOKUP($B5207,ui_labels!$B$2:$F$10000,4,FALSE), IFERROR(VLOOKUP($B5207,ui_labels_mc!$B$2:$F$10000,4,FALSE), ""))</f>
        <v>スコアリングルール検索</v>
      </c>
      <c r="F5207" t="str">
        <f>IFERROR(VLOOKUP($B5207,ui_labels!$B$2:$F$10000,5,FALSE), IFERROR(VLOOKUP($B5207,ui_labels_mc!$B$2:$F$10000,5,FALSE), ""))</f>
        <v>Scoring-Regel suchen</v>
      </c>
      <c r="G5207" t="str">
        <f t="shared" si="81"/>
        <v>scrRcmRuleSeed_crud_scrRcmRuleSeed_scrRcmRuleSeedEdit=Scoring-Regel suchen</v>
      </c>
    </row>
    <row r="5208" spans="1:7" x14ac:dyDescent="0.3">
      <c r="A5208" t="s">
        <v>25440</v>
      </c>
      <c r="B5208" t="str">
        <f>IFERROR(VLOOKUP($A5208,ui_labels_mc!$A$2:$F$10000,2,FALSE), "")</f>
        <v>Scoring Parameters</v>
      </c>
      <c r="C5208" t="str">
        <f>IFERROR(VLOOKUP($B5208,ui_labels!$B$2:$F$10000,2,FALSE), IFERROR(VLOOKUP($B5208,ui_labels_mc!$B$2:$F$10000,2,FALSE), ""))</f>
        <v>Parámetros de puntuación</v>
      </c>
      <c r="D5208" t="str">
        <f>IFERROR(VLOOKUP($B5208,ui_labels!$B$2:$F$10000,3,FALSE), IFERROR(VLOOKUP($B5208,ui_labels_mc!$B$2:$F$10000,3,FALSE), ""))</f>
        <v>Paramètres de notation</v>
      </c>
      <c r="E5208" t="str">
        <f>IFERROR(VLOOKUP($B5208,ui_labels!$B$2:$F$10000,4,FALSE), IFERROR(VLOOKUP($B5208,ui_labels_mc!$B$2:$F$10000,4,FALSE), ""))</f>
        <v>スコアリングパラメータ</v>
      </c>
      <c r="F5208" t="str">
        <f>IFERROR(VLOOKUP($B5208,ui_labels!$B$2:$F$10000,5,FALSE), IFERROR(VLOOKUP($B5208,ui_labels_mc!$B$2:$F$10000,5,FALSE), ""))</f>
        <v>Scoring-Parameter</v>
      </c>
      <c r="G5208" t="str">
        <f t="shared" si="81"/>
        <v>scrRcmRuleSeed_crud_scrRcmRuleSeed_scrRuleParams=Scoring-Parameter</v>
      </c>
    </row>
    <row r="5209" spans="1:7" x14ac:dyDescent="0.3">
      <c r="A5209" t="s">
        <v>25441</v>
      </c>
      <c r="B5209" t="str">
        <f>IFERROR(VLOOKUP($A5209,ui_labels_mc!$A$2:$F$10000,2,FALSE), "")</f>
        <v>Create</v>
      </c>
      <c r="C5209" t="str">
        <f>IFERROR(VLOOKUP($B5209,ui_labels!$B$2:$F$10000,2,FALSE), IFERROR(VLOOKUP($B5209,ui_labels_mc!$B$2:$F$10000,2,FALSE), ""))</f>
        <v>Crear</v>
      </c>
      <c r="D5209" t="str">
        <f>IFERROR(VLOOKUP($B5209,ui_labels!$B$2:$F$10000,3,FALSE), IFERROR(VLOOKUP($B5209,ui_labels_mc!$B$2:$F$10000,3,FALSE), ""))</f>
        <v>Créer</v>
      </c>
      <c r="E5209" t="str">
        <f>IFERROR(VLOOKUP($B5209,ui_labels!$B$2:$F$10000,4,FALSE), IFERROR(VLOOKUP($B5209,ui_labels_mc!$B$2:$F$10000,4,FALSE), ""))</f>
        <v>作り出します</v>
      </c>
      <c r="F5209" t="str">
        <f>IFERROR(VLOOKUP($B5209,ui_labels!$B$2:$F$10000,5,FALSE), IFERROR(VLOOKUP($B5209,ui_labels_mc!$B$2:$F$10000,5,FALSE), ""))</f>
        <v>Erstellen</v>
      </c>
      <c r="G5209" t="str">
        <f t="shared" si="81"/>
        <v>scrRcmRuleSeed_crud_scrRcmRuleSeed_scrRuleParams_createAction=Erstellen</v>
      </c>
    </row>
    <row r="5210" spans="1:7" x14ac:dyDescent="0.3">
      <c r="A5210" t="s">
        <v>25442</v>
      </c>
      <c r="B5210" t="str">
        <f>IFERROR(VLOOKUP($A5210,ui_labels_mc!$A$2:$F$10000,2,FALSE), "")</f>
        <v>Delete</v>
      </c>
      <c r="C5210" t="str">
        <f>IFERROR(VLOOKUP($B5210,ui_labels!$B$2:$F$10000,2,FALSE), IFERROR(VLOOKUP($B5210,ui_labels_mc!$B$2:$F$10000,2,FALSE), ""))</f>
        <v>Borrar</v>
      </c>
      <c r="D5210" t="str">
        <f>IFERROR(VLOOKUP($B5210,ui_labels!$B$2:$F$10000,3,FALSE), IFERROR(VLOOKUP($B5210,ui_labels_mc!$B$2:$F$10000,3,FALSE), ""))</f>
        <v>Effacer</v>
      </c>
      <c r="E5210" t="str">
        <f>IFERROR(VLOOKUP($B5210,ui_labels!$B$2:$F$10000,4,FALSE), IFERROR(VLOOKUP($B5210,ui_labels_mc!$B$2:$F$10000,4,FALSE), ""))</f>
        <v>削除</v>
      </c>
      <c r="F5210" t="str">
        <f>IFERROR(VLOOKUP($B5210,ui_labels!$B$2:$F$10000,5,FALSE), IFERROR(VLOOKUP($B5210,ui_labels_mc!$B$2:$F$10000,5,FALSE), ""))</f>
        <v>Löschen</v>
      </c>
      <c r="G5210" t="str">
        <f t="shared" si="81"/>
        <v>scrRcmRuleSeed_crud_scrRcmRuleSeed_scrRuleParams_deleteAction=Löschen</v>
      </c>
    </row>
    <row r="5211" spans="1:7" x14ac:dyDescent="0.3">
      <c r="A5211" t="s">
        <v>25443</v>
      </c>
      <c r="B5211" t="str">
        <f>IFERROR(VLOOKUP($A5211,ui_labels_mc!$A$2:$F$10000,2,FALSE), "")</f>
        <v>Nothing found to display.</v>
      </c>
      <c r="C5211" t="str">
        <f>IFERROR(VLOOKUP($B5211,ui_labels!$B$2:$F$10000,2,FALSE), IFERROR(VLOOKUP($B5211,ui_labels_mc!$B$2:$F$10000,2,FALSE), ""))</f>
        <v>No he encontrado nada para mostrar.</v>
      </c>
      <c r="D5211" t="str">
        <f>IFERROR(VLOOKUP($B5211,ui_labels!$B$2:$F$10000,3,FALSE), IFERROR(VLOOKUP($B5211,ui_labels_mc!$B$2:$F$10000,3,FALSE), ""))</f>
        <v>Rien trouvé à afficher.</v>
      </c>
      <c r="E5211" t="str">
        <f>IFERROR(VLOOKUP($B5211,ui_labels!$B$2:$F$10000,4,FALSE), IFERROR(VLOOKUP($B5211,ui_labels_mc!$B$2:$F$10000,4,FALSE), ""))</f>
        <v>何も表示しないことが判明。</v>
      </c>
      <c r="F5211" t="str">
        <f>IFERROR(VLOOKUP($B5211,ui_labels!$B$2:$F$10000,5,FALSE), IFERROR(VLOOKUP($B5211,ui_labels_mc!$B$2:$F$10000,5,FALSE), ""))</f>
        <v>Nichts zum Anzeigen gefunden.</v>
      </c>
      <c r="G5211" t="str">
        <f t="shared" si="81"/>
        <v>scrRcmRuleSeed_crud_scrRcmRuleSeed_scrRuleParams_emptyMessage=Nichts zum Anzeigen gefunden.</v>
      </c>
    </row>
    <row r="5212" spans="1:7" x14ac:dyDescent="0.3">
      <c r="A5212" t="s">
        <v>25444</v>
      </c>
      <c r="B5212" t="str">
        <f>IFERROR(VLOOKUP($A5212,ui_labels_mc!$A$2:$F$10000,2,FALSE), "")</f>
        <v>Parameter Name</v>
      </c>
      <c r="C5212" t="str">
        <f>IFERROR(VLOOKUP($B5212,ui_labels!$B$2:$F$10000,2,FALSE), IFERROR(VLOOKUP($B5212,ui_labels_mc!$B$2:$F$10000,2,FALSE), ""))</f>
        <v>Nombre del parámetro</v>
      </c>
      <c r="D5212" t="str">
        <f>IFERROR(VLOOKUP($B5212,ui_labels!$B$2:$F$10000,3,FALSE), IFERROR(VLOOKUP($B5212,ui_labels_mc!$B$2:$F$10000,3,FALSE), ""))</f>
        <v>Nom du paramètre</v>
      </c>
      <c r="E5212" t="str">
        <f>IFERROR(VLOOKUP($B5212,ui_labels!$B$2:$F$10000,4,FALSE), IFERROR(VLOOKUP($B5212,ui_labels_mc!$B$2:$F$10000,4,FALSE), ""))</f>
        <v>パラメータ名</v>
      </c>
      <c r="F5212" t="str">
        <f>IFERROR(VLOOKUP($B5212,ui_labels!$B$2:$F$10000,5,FALSE), IFERROR(VLOOKUP($B5212,ui_labels_mc!$B$2:$F$10000,5,FALSE), ""))</f>
        <v>Parametername</v>
      </c>
      <c r="G5212" t="str">
        <f t="shared" si="81"/>
        <v>scrRcmRuleSeed_crud_scrRuleParam_paramName=Parametername</v>
      </c>
    </row>
    <row r="5213" spans="1:7" x14ac:dyDescent="0.3">
      <c r="A5213" t="s">
        <v>25446</v>
      </c>
      <c r="B5213" t="str">
        <f>IFERROR(VLOOKUP($A5213,ui_labels_mc!$A$2:$F$10000,2,FALSE), "")</f>
        <v>Parameter Value *</v>
      </c>
      <c r="C5213" t="str">
        <f>IFERROR(VLOOKUP($B5213,ui_labels!$B$2:$F$10000,2,FALSE), IFERROR(VLOOKUP($B5213,ui_labels_mc!$B$2:$F$10000,2,FALSE), ""))</f>
        <v>Parámetro Valor *</v>
      </c>
      <c r="D5213" t="str">
        <f>IFERROR(VLOOKUP($B5213,ui_labels!$B$2:$F$10000,3,FALSE), IFERROR(VLOOKUP($B5213,ui_labels_mc!$B$2:$F$10000,3,FALSE), ""))</f>
        <v>Paramètre Valeur *</v>
      </c>
      <c r="E5213" t="str">
        <f>IFERROR(VLOOKUP($B5213,ui_labels!$B$2:$F$10000,4,FALSE), IFERROR(VLOOKUP($B5213,ui_labels_mc!$B$2:$F$10000,4,FALSE), ""))</f>
        <v>パラメータ値*</v>
      </c>
      <c r="F5213" t="str">
        <f>IFERROR(VLOOKUP($B5213,ui_labels!$B$2:$F$10000,5,FALSE), IFERROR(VLOOKUP($B5213,ui_labels_mc!$B$2:$F$10000,5,FALSE), ""))</f>
        <v>Parameter Wert *</v>
      </c>
      <c r="G5213" t="str">
        <f t="shared" si="81"/>
        <v>scrRcmRuleSeed_crud_scrRuleParam_paramValue=Parameter Wert *</v>
      </c>
    </row>
    <row r="5214" spans="1:7" x14ac:dyDescent="0.3">
      <c r="A5214" t="s">
        <v>25447</v>
      </c>
      <c r="B5214" t="str">
        <f>IFERROR(VLOOKUP($A5214,ui_labels_mc!$A$2:$F$10000,2,FALSE), "")</f>
        <v>Scoring Rule Search Results</v>
      </c>
      <c r="C5214" t="str">
        <f>IFERROR(VLOOKUP($B5214,ui_labels!$B$2:$F$10000,2,FALSE), IFERROR(VLOOKUP($B5214,ui_labels_mc!$B$2:$F$10000,2,FALSE), ""))</f>
        <v>Scoring Rule Resultados de la búsqueda</v>
      </c>
      <c r="D5214" t="str">
        <f>IFERROR(VLOOKUP($B5214,ui_labels!$B$2:$F$10000,3,FALSE), IFERROR(VLOOKUP($B5214,ui_labels_mc!$B$2:$F$10000,3,FALSE), ""))</f>
        <v>Marquant Règle Résultats de la recherche</v>
      </c>
      <c r="E5214" t="str">
        <f>IFERROR(VLOOKUP($B5214,ui_labels!$B$2:$F$10000,4,FALSE), IFERROR(VLOOKUP($B5214,ui_labels_mc!$B$2:$F$10000,4,FALSE), ""))</f>
        <v>ルールの検索結果をスコアリング</v>
      </c>
      <c r="F5214" t="str">
        <f>IFERROR(VLOOKUP($B5214,ui_labels!$B$2:$F$10000,5,FALSE), IFERROR(VLOOKUP($B5214,ui_labels_mc!$B$2:$F$10000,5,FALSE), ""))</f>
        <v>Scoring-Regel Suchergebnisse</v>
      </c>
      <c r="G5214" t="str">
        <f t="shared" si="81"/>
        <v>scrRcmRuleSeed_list_scrRcmRuleSeed=Scoring-Regel Suchergebnisse</v>
      </c>
    </row>
    <row r="5215" spans="1:7" x14ac:dyDescent="0.3">
      <c r="A5215" t="s">
        <v>25449</v>
      </c>
      <c r="B5215" t="str">
        <f>IFERROR(VLOOKUP($A5215,ui_labels_mc!$A$2:$F$10000,2,FALSE), "")</f>
        <v>Copy</v>
      </c>
      <c r="C5215" t="str">
        <f>IFERROR(VLOOKUP($B5215,ui_labels!$B$2:$F$10000,2,FALSE), IFERROR(VLOOKUP($B5215,ui_labels_mc!$B$2:$F$10000,2,FALSE), ""))</f>
        <v>Copia</v>
      </c>
      <c r="D5215" t="str">
        <f>IFERROR(VLOOKUP($B5215,ui_labels!$B$2:$F$10000,3,FALSE), IFERROR(VLOOKUP($B5215,ui_labels_mc!$B$2:$F$10000,3,FALSE), ""))</f>
        <v>Copie</v>
      </c>
      <c r="E5215" t="str">
        <f>IFERROR(VLOOKUP($B5215,ui_labels!$B$2:$F$10000,4,FALSE), IFERROR(VLOOKUP($B5215,ui_labels_mc!$B$2:$F$10000,4,FALSE), ""))</f>
        <v>コピー</v>
      </c>
      <c r="F5215" t="str">
        <f>IFERROR(VLOOKUP($B5215,ui_labels!$B$2:$F$10000,5,FALSE), IFERROR(VLOOKUP($B5215,ui_labels_mc!$B$2:$F$10000,5,FALSE), ""))</f>
        <v>Kopie</v>
      </c>
      <c r="G5215" t="str">
        <f t="shared" si="81"/>
        <v>scrRcmRuleSeed_list_scrRcmRuleSeed_copyAction=Kopie</v>
      </c>
    </row>
    <row r="5216" spans="1:7" x14ac:dyDescent="0.3">
      <c r="A5216" t="s">
        <v>25450</v>
      </c>
      <c r="B5216" t="str">
        <f>IFERROR(VLOOKUP($A5216,ui_labels_mc!$A$2:$F$10000,2,FALSE), "")</f>
        <v>Edit</v>
      </c>
      <c r="C5216" t="str">
        <f>IFERROR(VLOOKUP($B5216,ui_labels!$B$2:$F$10000,2,FALSE), IFERROR(VLOOKUP($B5216,ui_labels_mc!$B$2:$F$10000,2,FALSE), ""))</f>
        <v>Editar</v>
      </c>
      <c r="D5216" t="str">
        <f>IFERROR(VLOOKUP($B5216,ui_labels!$B$2:$F$10000,3,FALSE), IFERROR(VLOOKUP($B5216,ui_labels_mc!$B$2:$F$10000,3,FALSE), ""))</f>
        <v>Modifier</v>
      </c>
      <c r="E5216" t="str">
        <f>IFERROR(VLOOKUP($B5216,ui_labels!$B$2:$F$10000,4,FALSE), IFERROR(VLOOKUP($B5216,ui_labels_mc!$B$2:$F$10000,4,FALSE), ""))</f>
        <v>編集</v>
      </c>
      <c r="F5216" t="str">
        <f>IFERROR(VLOOKUP($B5216,ui_labels!$B$2:$F$10000,5,FALSE), IFERROR(VLOOKUP($B5216,ui_labels_mc!$B$2:$F$10000,5,FALSE), ""))</f>
        <v>Redigieren</v>
      </c>
      <c r="G5216" t="str">
        <f t="shared" si="81"/>
        <v>scrRcmRuleSeed_list_scrRcmRuleSeed_editAction=Redigieren</v>
      </c>
    </row>
    <row r="5217" spans="1:7" x14ac:dyDescent="0.3">
      <c r="A5217" t="s">
        <v>25451</v>
      </c>
      <c r="B5217" t="str">
        <f>IFERROR(VLOOKUP($A5217,ui_labels_mc!$A$2:$F$10000,2,FALSE), "")</f>
        <v>Name Of the Rule</v>
      </c>
      <c r="C5217" t="str">
        <f>IFERROR(VLOOKUP($B5217,ui_labels!$B$2:$F$10000,2,FALSE), IFERROR(VLOOKUP($B5217,ui_labels_mc!$B$2:$F$10000,2,FALSE), ""))</f>
        <v>Nombre de la regla</v>
      </c>
      <c r="D5217" t="str">
        <f>IFERROR(VLOOKUP($B5217,ui_labels!$B$2:$F$10000,3,FALSE), IFERROR(VLOOKUP($B5217,ui_labels_mc!$B$2:$F$10000,3,FALSE), ""))</f>
        <v>Nom de la règle</v>
      </c>
      <c r="E5217" t="str">
        <f>IFERROR(VLOOKUP($B5217,ui_labels!$B$2:$F$10000,4,FALSE), IFERROR(VLOOKUP($B5217,ui_labels_mc!$B$2:$F$10000,4,FALSE), ""))</f>
        <v>ルールの名前</v>
      </c>
      <c r="F5217" t="str">
        <f>IFERROR(VLOOKUP($B5217,ui_labels!$B$2:$F$10000,5,FALSE), IFERROR(VLOOKUP($B5217,ui_labels_mc!$B$2:$F$10000,5,FALSE), ""))</f>
        <v>Name der Regel</v>
      </c>
      <c r="G5217" t="str">
        <f t="shared" si="81"/>
        <v>scrRcmRuleSeed_list_scrRcmRuleSeed_name=Name der Regel</v>
      </c>
    </row>
    <row r="5218" spans="1:7" x14ac:dyDescent="0.3">
      <c r="A5218" t="s">
        <v>25453</v>
      </c>
      <c r="B5218" t="str">
        <f>IFERROR(VLOOKUP($A5218,ui_labels_mc!$A$2:$F$10000,2,FALSE), "")</f>
        <v>View</v>
      </c>
      <c r="C5218" t="str">
        <f>IFERROR(VLOOKUP($B5218,ui_labels!$B$2:$F$10000,2,FALSE), IFERROR(VLOOKUP($B5218,ui_labels_mc!$B$2:$F$10000,2,FALSE), ""))</f>
        <v>Ver</v>
      </c>
      <c r="D5218" t="str">
        <f>IFERROR(VLOOKUP($B5218,ui_labels!$B$2:$F$10000,3,FALSE), IFERROR(VLOOKUP($B5218,ui_labels_mc!$B$2:$F$10000,3,FALSE), ""))</f>
        <v>Vue</v>
      </c>
      <c r="E5218" t="str">
        <f>IFERROR(VLOOKUP($B5218,ui_labels!$B$2:$F$10000,4,FALSE), IFERROR(VLOOKUP($B5218,ui_labels_mc!$B$2:$F$10000,4,FALSE), ""))</f>
        <v>見ます</v>
      </c>
      <c r="F5218" t="str">
        <f>IFERROR(VLOOKUP($B5218,ui_labels!$B$2:$F$10000,5,FALSE), IFERROR(VLOOKUP($B5218,ui_labels_mc!$B$2:$F$10000,5,FALSE), ""))</f>
        <v>Anzeigen</v>
      </c>
      <c r="G5218" t="str">
        <f t="shared" si="81"/>
        <v>scrRcmRuleSeed_list_scrRcmRuleSeed_viewAction=Anzeigen</v>
      </c>
    </row>
    <row r="5219" spans="1:7" x14ac:dyDescent="0.3">
      <c r="A5219" t="s">
        <v>25454</v>
      </c>
      <c r="B5219" t="str">
        <f>IFERROR(VLOOKUP($A5219,ui_labels_mc!$A$2:$F$10000,2,FALSE), "")</f>
        <v>Name Of the Rule</v>
      </c>
      <c r="C5219" t="str">
        <f>IFERROR(VLOOKUP($B5219,ui_labels!$B$2:$F$10000,2,FALSE), IFERROR(VLOOKUP($B5219,ui_labels_mc!$B$2:$F$10000,2,FALSE), ""))</f>
        <v>Nombre de la regla</v>
      </c>
      <c r="D5219" t="str">
        <f>IFERROR(VLOOKUP($B5219,ui_labels!$B$2:$F$10000,3,FALSE), IFERROR(VLOOKUP($B5219,ui_labels_mc!$B$2:$F$10000,3,FALSE), ""))</f>
        <v>Nom de la règle</v>
      </c>
      <c r="E5219" t="str">
        <f>IFERROR(VLOOKUP($B5219,ui_labels!$B$2:$F$10000,4,FALSE), IFERROR(VLOOKUP($B5219,ui_labels_mc!$B$2:$F$10000,4,FALSE), ""))</f>
        <v>ルールの名前</v>
      </c>
      <c r="F5219" t="str">
        <f>IFERROR(VLOOKUP($B5219,ui_labels!$B$2:$F$10000,5,FALSE), IFERROR(VLOOKUP($B5219,ui_labels_mc!$B$2:$F$10000,5,FALSE), ""))</f>
        <v>Name der Regel</v>
      </c>
      <c r="G5219" t="str">
        <f t="shared" si="81"/>
        <v>scrRcmRuleSeed_name=Name der Regel</v>
      </c>
    </row>
    <row r="5220" spans="1:7" x14ac:dyDescent="0.3">
      <c r="A5220" t="s">
        <v>25455</v>
      </c>
      <c r="B5220" t="str">
        <f>IFERROR(VLOOKUP($A5220,ui_labels_mc!$A$2:$F$10000,2,FALSE), "")</f>
        <v>Scoring Rule Search</v>
      </c>
      <c r="C5220" t="str">
        <f>IFERROR(VLOOKUP($B5220,ui_labels!$B$2:$F$10000,2,FALSE), IFERROR(VLOOKUP($B5220,ui_labels_mc!$B$2:$F$10000,2,FALSE), ""))</f>
        <v>Scoring Rule Buscar</v>
      </c>
      <c r="D5220" t="str">
        <f>IFERROR(VLOOKUP($B5220,ui_labels!$B$2:$F$10000,3,FALSE), IFERROR(VLOOKUP($B5220,ui_labels_mc!$B$2:$F$10000,3,FALSE), ""))</f>
        <v>Scoring règle Recherche</v>
      </c>
      <c r="E5220" t="str">
        <f>IFERROR(VLOOKUP($B5220,ui_labels!$B$2:$F$10000,4,FALSE), IFERROR(VLOOKUP($B5220,ui_labels_mc!$B$2:$F$10000,4,FALSE), ""))</f>
        <v>スコアリングルール検索</v>
      </c>
      <c r="F5220" t="str">
        <f>IFERROR(VLOOKUP($B5220,ui_labels!$B$2:$F$10000,5,FALSE), IFERROR(VLOOKUP($B5220,ui_labels_mc!$B$2:$F$10000,5,FALSE), ""))</f>
        <v>Scoring-Regel suchen</v>
      </c>
      <c r="G5220" t="str">
        <f t="shared" si="81"/>
        <v>scrRcmRuleSeed_search_scrRcmRuleSeed_scrRcmRuleSeedSearch=Scoring-Regel suchen</v>
      </c>
    </row>
    <row r="5221" spans="1:7" x14ac:dyDescent="0.3">
      <c r="A5221" t="s">
        <v>25456</v>
      </c>
      <c r="B5221" t="str">
        <f>IFERROR(VLOOKUP($A5221,ui_labels_mc!$A$2:$F$10000,2,FALSE), "")</f>
        <v>Lessor Name</v>
      </c>
      <c r="C5221" t="str">
        <f>IFERROR(VLOOKUP($B5221,ui_labels!$B$2:$F$10000,2,FALSE), IFERROR(VLOOKUP($B5221,ui_labels_mc!$B$2:$F$10000,2,FALSE), ""))</f>
        <v>Nombre Arrendador</v>
      </c>
      <c r="D5221" t="str">
        <f>IFERROR(VLOOKUP($B5221,ui_labels!$B$2:$F$10000,3,FALSE), IFERROR(VLOOKUP($B5221,ui_labels_mc!$B$2:$F$10000,3,FALSE), ""))</f>
        <v>Nom bailleur</v>
      </c>
      <c r="E5221" t="str">
        <f>IFERROR(VLOOKUP($B5221,ui_labels!$B$2:$F$10000,4,FALSE), IFERROR(VLOOKUP($B5221,ui_labels_mc!$B$2:$F$10000,4,FALSE), ""))</f>
        <v>貸手の名前</v>
      </c>
      <c r="F5221" t="str">
        <f>IFERROR(VLOOKUP($B5221,ui_labels!$B$2:$F$10000,5,FALSE), IFERROR(VLOOKUP($B5221,ui_labels_mc!$B$2:$F$10000,5,FALSE), ""))</f>
        <v>Vermieter-Name</v>
      </c>
      <c r="G5221" t="str">
        <f t="shared" si="81"/>
        <v>search_search_program_financialinstitutionName=Vermieter-Name</v>
      </c>
    </row>
    <row r="5222" spans="1:7" x14ac:dyDescent="0.3">
      <c r="A5222" t="s">
        <v>25457</v>
      </c>
      <c r="B5222">
        <f>IFERROR(VLOOKUP($A5222,ui_labels_mc!$A$2:$F$10000,2,FALSE), "")</f>
        <v>0</v>
      </c>
      <c r="C5222" t="str">
        <f>IFERROR(VLOOKUP($B5222,ui_labels!$B$2:$F$10000,2,FALSE), IFERROR(VLOOKUP($B5222,ui_labels_mc!$B$2:$F$10000,2,FALSE), ""))</f>
        <v/>
      </c>
      <c r="D5222" t="str">
        <f>IFERROR(VLOOKUP($B5222,ui_labels!$B$2:$F$10000,3,FALSE), IFERROR(VLOOKUP($B5222,ui_labels_mc!$B$2:$F$10000,3,FALSE), ""))</f>
        <v/>
      </c>
      <c r="E5222" t="str">
        <f>IFERROR(VLOOKUP($B5222,ui_labels!$B$2:$F$10000,4,FALSE), IFERROR(VLOOKUP($B5222,ui_labels_mc!$B$2:$F$10000,4,FALSE), ""))</f>
        <v/>
      </c>
      <c r="F5222" t="str">
        <f>IFERROR(VLOOKUP($B5222,ui_labels!$B$2:$F$10000,5,FALSE), IFERROR(VLOOKUP($B5222,ui_labels_mc!$B$2:$F$10000,5,FALSE), ""))</f>
        <v/>
      </c>
      <c r="G5222" t="str">
        <f t="shared" si="81"/>
        <v>search_search_program_otherFinancialinstitutionName=</v>
      </c>
    </row>
    <row r="5223" spans="1:7" x14ac:dyDescent="0.3">
      <c r="A5223" t="s">
        <v>25458</v>
      </c>
      <c r="B5223" t="str">
        <f>IFERROR(VLOOKUP($A5223,ui_labels_mc!$A$2:$F$10000,2,FALSE), "")</f>
        <v>Partner Name</v>
      </c>
      <c r="C5223" t="str">
        <f>IFERROR(VLOOKUP($B5223,ui_labels!$B$2:$F$10000,2,FALSE), IFERROR(VLOOKUP($B5223,ui_labels_mc!$B$2:$F$10000,2,FALSE), ""))</f>
        <v>Nombre de socio</v>
      </c>
      <c r="D5223" t="str">
        <f>IFERROR(VLOOKUP($B5223,ui_labels!$B$2:$F$10000,3,FALSE), IFERROR(VLOOKUP($B5223,ui_labels_mc!$B$2:$F$10000,3,FALSE), ""))</f>
        <v>Nom du partenaire</v>
      </c>
      <c r="E5223" t="str">
        <f>IFERROR(VLOOKUP($B5223,ui_labels!$B$2:$F$10000,4,FALSE), IFERROR(VLOOKUP($B5223,ui_labels_mc!$B$2:$F$10000,4,FALSE), ""))</f>
        <v>パートナー名</v>
      </c>
      <c r="F5223" t="str">
        <f>IFERROR(VLOOKUP($B5223,ui_labels!$B$2:$F$10000,5,FALSE), IFERROR(VLOOKUP($B5223,ui_labels_mc!$B$2:$F$10000,5,FALSE), ""))</f>
        <v>Partner Name</v>
      </c>
      <c r="G5223" t="str">
        <f t="shared" si="81"/>
        <v>search_search_program_prgPartners_partyDetail_legalName=Partner Name</v>
      </c>
    </row>
    <row r="5224" spans="1:7" x14ac:dyDescent="0.3">
      <c r="A5224" t="s">
        <v>25459</v>
      </c>
      <c r="B5224" t="str">
        <f>IFERROR(VLOOKUP($A5224,ui_labels_mc!$A$2:$F$10000,2,FALSE), "")</f>
        <v>Partner Number</v>
      </c>
      <c r="C5224" t="str">
        <f>IFERROR(VLOOKUP($B5224,ui_labels!$B$2:$F$10000,2,FALSE), IFERROR(VLOOKUP($B5224,ui_labels_mc!$B$2:$F$10000,2,FALSE), ""))</f>
        <v>Número de socio</v>
      </c>
      <c r="D5224" t="str">
        <f>IFERROR(VLOOKUP($B5224,ui_labels!$B$2:$F$10000,3,FALSE), IFERROR(VLOOKUP($B5224,ui_labels_mc!$B$2:$F$10000,3,FALSE), ""))</f>
        <v>Nombre Partenaire</v>
      </c>
      <c r="E5224" t="str">
        <f>IFERROR(VLOOKUP($B5224,ui_labels!$B$2:$F$10000,4,FALSE), IFERROR(VLOOKUP($B5224,ui_labels_mc!$B$2:$F$10000,4,FALSE), ""))</f>
        <v>パートナ番号</v>
      </c>
      <c r="F5224" t="str">
        <f>IFERROR(VLOOKUP($B5224,ui_labels!$B$2:$F$10000,5,FALSE), IFERROR(VLOOKUP($B5224,ui_labels_mc!$B$2:$F$10000,5,FALSE), ""))</f>
        <v>Partnernummer</v>
      </c>
      <c r="G5224" t="str">
        <f t="shared" si="81"/>
        <v>search_search_program_prgPartners_refNumber=Partnernummer</v>
      </c>
    </row>
    <row r="5225" spans="1:7" x14ac:dyDescent="0.3">
      <c r="A5225" t="s">
        <v>25460</v>
      </c>
      <c r="B5225" t="str">
        <f>IFERROR(VLOOKUP($A5225,ui_labels_mc!$A$2:$F$10000,2,FALSE), "")</f>
        <v>Program Group</v>
      </c>
      <c r="C5225" t="str">
        <f>IFERROR(VLOOKUP($B5225,ui_labels!$B$2:$F$10000,2,FALSE), IFERROR(VLOOKUP($B5225,ui_labels_mc!$B$2:$F$10000,2,FALSE), ""))</f>
        <v>Grupo de programas</v>
      </c>
      <c r="D5225" t="str">
        <f>IFERROR(VLOOKUP($B5225,ui_labels!$B$2:$F$10000,3,FALSE), IFERROR(VLOOKUP($B5225,ui_labels_mc!$B$2:$F$10000,3,FALSE), ""))</f>
        <v>Groupe programme</v>
      </c>
      <c r="E5225" t="str">
        <f>IFERROR(VLOOKUP($B5225,ui_labels!$B$2:$F$10000,4,FALSE), IFERROR(VLOOKUP($B5225,ui_labels_mc!$B$2:$F$10000,4,FALSE), ""))</f>
        <v>プログラムグループ</v>
      </c>
      <c r="F5225" t="str">
        <f>IFERROR(VLOOKUP($B5225,ui_labels!$B$2:$F$10000,5,FALSE), IFERROR(VLOOKUP($B5225,ui_labels_mc!$B$2:$F$10000,5,FALSE), ""))</f>
        <v>Programmgruppe</v>
      </c>
      <c r="G5225" t="str">
        <f t="shared" si="81"/>
        <v>search_search_program_programGroup_prgGroupName=Programmgruppe</v>
      </c>
    </row>
    <row r="5226" spans="1:7" x14ac:dyDescent="0.3">
      <c r="A5226" t="s">
        <v>25461</v>
      </c>
      <c r="B5226" t="str">
        <f>IFERROR(VLOOKUP($A5226,ui_labels_mc!$A$2:$F$10000,2,FALSE), "")</f>
        <v>Program Date</v>
      </c>
      <c r="C5226" t="str">
        <f>IFERROR(VLOOKUP($B5226,ui_labels!$B$2:$F$10000,2,FALSE), IFERROR(VLOOKUP($B5226,ui_labels_mc!$B$2:$F$10000,2,FALSE), ""))</f>
        <v>Programa Fecha</v>
      </c>
      <c r="D5226" t="str">
        <f>IFERROR(VLOOKUP($B5226,ui_labels!$B$2:$F$10000,3,FALSE), IFERROR(VLOOKUP($B5226,ui_labels_mc!$B$2:$F$10000,3,FALSE), ""))</f>
        <v>Date de programme</v>
      </c>
      <c r="E5226" t="str">
        <f>IFERROR(VLOOKUP($B5226,ui_labels!$B$2:$F$10000,4,FALSE), IFERROR(VLOOKUP($B5226,ui_labels_mc!$B$2:$F$10000,4,FALSE), ""))</f>
        <v>プログラム日</v>
      </c>
      <c r="F5226" t="str">
        <f>IFERROR(VLOOKUP($B5226,ui_labels!$B$2:$F$10000,5,FALSE), IFERROR(VLOOKUP($B5226,ui_labels_mc!$B$2:$F$10000,5,FALSE), ""))</f>
        <v>Programm Datum</v>
      </c>
      <c r="G5226" t="str">
        <f t="shared" si="81"/>
        <v>search_search_program_startDttm=Programm Datum</v>
      </c>
    </row>
    <row r="5227" spans="1:7" x14ac:dyDescent="0.3">
      <c r="A5227" t="s">
        <v>25462</v>
      </c>
      <c r="B5227" t="str">
        <f>IFERROR(VLOOKUP($A5227,ui_labels_mc!$A$2:$F$10000,2,FALSE), "")</f>
        <v>Program Status</v>
      </c>
      <c r="C5227" t="str">
        <f>IFERROR(VLOOKUP($B5227,ui_labels!$B$2:$F$10000,2,FALSE), IFERROR(VLOOKUP($B5227,ui_labels_mc!$B$2:$F$10000,2,FALSE), ""))</f>
        <v>Estado del Programa</v>
      </c>
      <c r="D5227" t="str">
        <f>IFERROR(VLOOKUP($B5227,ui_labels!$B$2:$F$10000,3,FALSE), IFERROR(VLOOKUP($B5227,ui_labels_mc!$B$2:$F$10000,3,FALSE), ""))</f>
        <v>Statut du programme</v>
      </c>
      <c r="E5227" t="str">
        <f>IFERROR(VLOOKUP($B5227,ui_labels!$B$2:$F$10000,4,FALSE), IFERROR(VLOOKUP($B5227,ui_labels_mc!$B$2:$F$10000,4,FALSE), ""))</f>
        <v>プログラムステータス</v>
      </c>
      <c r="F5227" t="str">
        <f>IFERROR(VLOOKUP($B5227,ui_labels!$B$2:$F$10000,5,FALSE), IFERROR(VLOOKUP($B5227,ui_labels_mc!$B$2:$F$10000,5,FALSE), ""))</f>
        <v>Programmstatus</v>
      </c>
      <c r="G5227" t="str">
        <f t="shared" si="81"/>
        <v>search_search_program_wfStatus=Programmstatus</v>
      </c>
    </row>
    <row r="5228" spans="1:7" x14ac:dyDescent="0.3">
      <c r="A5228" t="s">
        <v>25463</v>
      </c>
      <c r="B5228" t="str">
        <f>IFERROR(VLOOKUP($A5228,ui_labels_mc!$A$2:$F$10000,2,FALSE), "")</f>
        <v>Tax ID</v>
      </c>
      <c r="C5228" t="str">
        <f>IFERROR(VLOOKUP($B5228,ui_labels!$B$2:$F$10000,2,FALSE), IFERROR(VLOOKUP($B5228,ui_labels_mc!$B$2:$F$10000,2,FALSE), ""))</f>
        <v>NIF</v>
      </c>
      <c r="D5228" t="str">
        <f>IFERROR(VLOOKUP($B5228,ui_labels!$B$2:$F$10000,3,FALSE), IFERROR(VLOOKUP($B5228,ui_labels_mc!$B$2:$F$10000,3,FALSE), ""))</f>
        <v>Identification fiscale</v>
      </c>
      <c r="E5228" t="str">
        <f>IFERROR(VLOOKUP($B5228,ui_labels!$B$2:$F$10000,4,FALSE), IFERROR(VLOOKUP($B5228,ui_labels_mc!$B$2:$F$10000,4,FALSE), ""))</f>
        <v>税金 ID</v>
      </c>
      <c r="F5228" t="str">
        <f>IFERROR(VLOOKUP($B5228,ui_labels!$B$2:$F$10000,5,FALSE), IFERROR(VLOOKUP($B5228,ui_labels_mc!$B$2:$F$10000,5,FALSE), ""))</f>
        <v>Steuernummer</v>
      </c>
      <c r="G5228" t="str">
        <f t="shared" si="81"/>
        <v>search_search_quote_customer_partyDetail_extIdentifiers_extIdentifierType_value=Steuernummer</v>
      </c>
    </row>
    <row r="5229" spans="1:7" x14ac:dyDescent="0.3">
      <c r="A5229" t="s">
        <v>25464</v>
      </c>
      <c r="B5229" t="str">
        <f>IFERROR(VLOOKUP($A5229,ui_labels_mc!$A$2:$F$10000,2,FALSE), "")</f>
        <v>Tax ID Number</v>
      </c>
      <c r="C5229" t="str">
        <f>IFERROR(VLOOKUP($B5229,ui_labels!$B$2:$F$10000,2,FALSE), IFERROR(VLOOKUP($B5229,ui_labels_mc!$B$2:$F$10000,2,FALSE), ""))</f>
        <v>Número de identificación tributaria</v>
      </c>
      <c r="D5229" t="str">
        <f>IFERROR(VLOOKUP($B5229,ui_labels!$B$2:$F$10000,3,FALSE), IFERROR(VLOOKUP($B5229,ui_labels_mc!$B$2:$F$10000,3,FALSE), ""))</f>
        <v>Numéro d'identification fiscale</v>
      </c>
      <c r="E5229" t="str">
        <f>IFERROR(VLOOKUP($B5229,ui_labels!$B$2:$F$10000,4,FALSE), IFERROR(VLOOKUP($B5229,ui_labels_mc!$B$2:$F$10000,4,FALSE), ""))</f>
        <v>納税ID番号</v>
      </c>
      <c r="F5229" t="str">
        <f>IFERROR(VLOOKUP($B5229,ui_labels!$B$2:$F$10000,5,FALSE), IFERROR(VLOOKUP($B5229,ui_labels_mc!$B$2:$F$10000,5,FALSE), ""))</f>
        <v>Umsatzsteuer-Identifikationsnummer</v>
      </c>
      <c r="G5229" t="str">
        <f t="shared" si="81"/>
        <v>search_search_quote_customer_partyDetail_extIdentifiers_identifierValue=Umsatzsteuer-Identifikationsnummer</v>
      </c>
    </row>
    <row r="5230" spans="1:7" x14ac:dyDescent="0.3">
      <c r="A5230" t="s">
        <v>25465</v>
      </c>
      <c r="B5230" t="str">
        <f>IFERROR(VLOOKUP($A5230,ui_labels_mc!$A$2:$F$10000,2,FALSE), "")</f>
        <v>Customer First Name</v>
      </c>
      <c r="C5230" t="str">
        <f>IFERROR(VLOOKUP($B5230,ui_labels!$B$2:$F$10000,2,FALSE), IFERROR(VLOOKUP($B5230,ui_labels_mc!$B$2:$F$10000,2,FALSE), ""))</f>
        <v>Cliente primero Nombre</v>
      </c>
      <c r="D5230" t="str">
        <f>IFERROR(VLOOKUP($B5230,ui_labels!$B$2:$F$10000,3,FALSE), IFERROR(VLOOKUP($B5230,ui_labels_mc!$B$2:$F$10000,3,FALSE), ""))</f>
        <v>Client Prénom</v>
      </c>
      <c r="E5230" t="str">
        <f>IFERROR(VLOOKUP($B5230,ui_labels!$B$2:$F$10000,4,FALSE), IFERROR(VLOOKUP($B5230,ui_labels_mc!$B$2:$F$10000,4,FALSE), ""))</f>
        <v>カスタマーファーストネーム</v>
      </c>
      <c r="F5230" t="str">
        <f>IFERROR(VLOOKUP($B5230,ui_labels!$B$2:$F$10000,5,FALSE), IFERROR(VLOOKUP($B5230,ui_labels_mc!$B$2:$F$10000,5,FALSE), ""))</f>
        <v>Kunden Vorname</v>
      </c>
      <c r="G5230" t="str">
        <f t="shared" si="81"/>
        <v>search_search_quote_customer_partyDetail_firstName=Kunden Vorname</v>
      </c>
    </row>
    <row r="5231" spans="1:7" x14ac:dyDescent="0.3">
      <c r="A5231" t="s">
        <v>25466</v>
      </c>
      <c r="B5231" t="str">
        <f>IFERROR(VLOOKUP($A5231,ui_labels_mc!$A$2:$F$10000,2,FALSE), "")</f>
        <v>Customer Last Name</v>
      </c>
      <c r="C5231" t="str">
        <f>IFERROR(VLOOKUP($B5231,ui_labels!$B$2:$F$10000,2,FALSE), IFERROR(VLOOKUP($B5231,ui_labels_mc!$B$2:$F$10000,2,FALSE), ""))</f>
        <v>Cliente Apellido</v>
      </c>
      <c r="D5231" t="str">
        <f>IFERROR(VLOOKUP($B5231,ui_labels!$B$2:$F$10000,3,FALSE), IFERROR(VLOOKUP($B5231,ui_labels_mc!$B$2:$F$10000,3,FALSE), ""))</f>
        <v>Client Nom</v>
      </c>
      <c r="E5231" t="str">
        <f>IFERROR(VLOOKUP($B5231,ui_labels!$B$2:$F$10000,4,FALSE), IFERROR(VLOOKUP($B5231,ui_labels_mc!$B$2:$F$10000,4,FALSE), ""))</f>
        <v>お客様の姓</v>
      </c>
      <c r="F5231" t="str">
        <f>IFERROR(VLOOKUP($B5231,ui_labels!$B$2:$F$10000,5,FALSE), IFERROR(VLOOKUP($B5231,ui_labels_mc!$B$2:$F$10000,5,FALSE), ""))</f>
        <v>Kunden Nachname</v>
      </c>
      <c r="G5231" t="str">
        <f t="shared" si="81"/>
        <v>search_search_quote_customer_partyDetail_lastName=Kunden Nachname</v>
      </c>
    </row>
    <row r="5232" spans="1:7" x14ac:dyDescent="0.3">
      <c r="A5232" t="s">
        <v>25467</v>
      </c>
      <c r="B5232" t="str">
        <f>IFERROR(VLOOKUP($A5232,ui_labels_mc!$A$2:$F$10000,2,FALSE), "")</f>
        <v>Customer Name</v>
      </c>
      <c r="C5232" t="str">
        <f>IFERROR(VLOOKUP($B5232,ui_labels!$B$2:$F$10000,2,FALSE), IFERROR(VLOOKUP($B5232,ui_labels_mc!$B$2:$F$10000,2,FALSE), ""))</f>
        <v>Nombre del cliente</v>
      </c>
      <c r="D5232" t="str">
        <f>IFERROR(VLOOKUP($B5232,ui_labels!$B$2:$F$10000,3,FALSE), IFERROR(VLOOKUP($B5232,ui_labels_mc!$B$2:$F$10000,3,FALSE), ""))</f>
        <v>Nom du client</v>
      </c>
      <c r="E5232" t="str">
        <f>IFERROR(VLOOKUP($B5232,ui_labels!$B$2:$F$10000,4,FALSE), IFERROR(VLOOKUP($B5232,ui_labels_mc!$B$2:$F$10000,4,FALSE), ""))</f>
        <v>顧客名</v>
      </c>
      <c r="F5232" t="str">
        <f>IFERROR(VLOOKUP($B5232,ui_labels!$B$2:$F$10000,5,FALSE), IFERROR(VLOOKUP($B5232,ui_labels_mc!$B$2:$F$10000,5,FALSE), ""))</f>
        <v>Kundenname</v>
      </c>
      <c r="G5232" t="str">
        <f t="shared" si="81"/>
        <v>search_search_quote_customer_partyDetail_legalName=Kundenname</v>
      </c>
    </row>
    <row r="5233" spans="1:7" x14ac:dyDescent="0.3">
      <c r="A5233" t="s">
        <v>25468</v>
      </c>
      <c r="B5233" t="str">
        <f>IFERROR(VLOOKUP($A5233,ui_labels_mc!$A$2:$F$10000,2,FALSE), "")</f>
        <v>Customer Type</v>
      </c>
      <c r="C5233" t="str">
        <f>IFERROR(VLOOKUP($B5233,ui_labels!$B$2:$F$10000,2,FALSE), IFERROR(VLOOKUP($B5233,ui_labels_mc!$B$2:$F$10000,2,FALSE), ""))</f>
        <v>Tipo de cliente</v>
      </c>
      <c r="D5233" t="str">
        <f>IFERROR(VLOOKUP($B5233,ui_labels!$B$2:$F$10000,3,FALSE), IFERROR(VLOOKUP($B5233,ui_labels_mc!$B$2:$F$10000,3,FALSE), ""))</f>
        <v>Type de client</v>
      </c>
      <c r="E5233" t="str">
        <f>IFERROR(VLOOKUP($B5233,ui_labels!$B$2:$F$10000,4,FALSE), IFERROR(VLOOKUP($B5233,ui_labels_mc!$B$2:$F$10000,4,FALSE), ""))</f>
        <v>顧客の種類</v>
      </c>
      <c r="F5233" t="str">
        <f>IFERROR(VLOOKUP($B5233,ui_labels!$B$2:$F$10000,5,FALSE), IFERROR(VLOOKUP($B5233,ui_labels_mc!$B$2:$F$10000,5,FALSE), ""))</f>
        <v>Kundentyp</v>
      </c>
      <c r="G5233" t="str">
        <f t="shared" si="81"/>
        <v>search_search_quote_customer_partyDetail_partyDetailType=Kundentyp</v>
      </c>
    </row>
    <row r="5234" spans="1:7" x14ac:dyDescent="0.3">
      <c r="A5234" t="s">
        <v>25469</v>
      </c>
      <c r="B5234" t="str">
        <f>IFERROR(VLOOKUP($A5234,ui_labels_mc!$A$2:$F$10000,2,FALSE), "")</f>
        <v>Created Date</v>
      </c>
      <c r="C5234" t="str">
        <f>IFERROR(VLOOKUP($B5234,ui_labels!$B$2:$F$10000,2,FALSE), IFERROR(VLOOKUP($B5234,ui_labels_mc!$B$2:$F$10000,2,FALSE), ""))</f>
        <v>Fecha de creación</v>
      </c>
      <c r="D5234" t="str">
        <f>IFERROR(VLOOKUP($B5234,ui_labels!$B$2:$F$10000,3,FALSE), IFERROR(VLOOKUP($B5234,ui_labels_mc!$B$2:$F$10000,3,FALSE), ""))</f>
        <v>Date de création</v>
      </c>
      <c r="E5234" t="str">
        <f>IFERROR(VLOOKUP($B5234,ui_labels!$B$2:$F$10000,4,FALSE), IFERROR(VLOOKUP($B5234,ui_labels_mc!$B$2:$F$10000,4,FALSE), ""))</f>
        <v>作成日</v>
      </c>
      <c r="F5234" t="str">
        <f>IFERROR(VLOOKUP($B5234,ui_labels!$B$2:$F$10000,5,FALSE), IFERROR(VLOOKUP($B5234,ui_labels_mc!$B$2:$F$10000,5,FALSE), ""))</f>
        <v>Erstellt am</v>
      </c>
      <c r="G5234" t="str">
        <f t="shared" si="81"/>
        <v>search_search_quote_metaInfo_createdAt=Erstellt am</v>
      </c>
    </row>
    <row r="5235" spans="1:7" x14ac:dyDescent="0.3">
      <c r="A5235" t="s">
        <v>25470</v>
      </c>
      <c r="B5235" t="str">
        <f>IFERROR(VLOOKUP($A5235,ui_labels_mc!$A$2:$F$10000,2,FALSE), "")</f>
        <v>Option Number</v>
      </c>
      <c r="C5235" t="str">
        <f>IFERROR(VLOOKUP($B5235,ui_labels!$B$2:$F$10000,2,FALSE), IFERROR(VLOOKUP($B5235,ui_labels_mc!$B$2:$F$10000,2,FALSE), ""))</f>
        <v>Número de opción</v>
      </c>
      <c r="D5235" t="str">
        <f>IFERROR(VLOOKUP($B5235,ui_labels!$B$2:$F$10000,3,FALSE), IFERROR(VLOOKUP($B5235,ui_labels_mc!$B$2:$F$10000,3,FALSE), ""))</f>
        <v>Nombre d'options</v>
      </c>
      <c r="E5235" t="str">
        <f>IFERROR(VLOOKUP($B5235,ui_labels!$B$2:$F$10000,4,FALSE), IFERROR(VLOOKUP($B5235,ui_labels_mc!$B$2:$F$10000,4,FALSE), ""))</f>
        <v>オプション番号</v>
      </c>
      <c r="F5235" t="str">
        <f>IFERROR(VLOOKUP($B5235,ui_labels!$B$2:$F$10000,5,FALSE), IFERROR(VLOOKUP($B5235,ui_labels_mc!$B$2:$F$10000,5,FALSE), ""))</f>
        <v>Option Nummer</v>
      </c>
      <c r="G5235" t="str">
        <f t="shared" si="81"/>
        <v>search_search_quote_pricingOptions_refNumber=Option Nummer</v>
      </c>
    </row>
    <row r="5236" spans="1:7" x14ac:dyDescent="0.3">
      <c r="A5236" t="s">
        <v>25471</v>
      </c>
      <c r="B5236" t="str">
        <f>IFERROR(VLOOKUP($A5236,ui_labels_mc!$A$2:$F$10000,2,FALSE), "")</f>
        <v>Program</v>
      </c>
      <c r="C5236" t="str">
        <f>IFERROR(VLOOKUP($B5236,ui_labels!$B$2:$F$10000,2,FALSE), IFERROR(VLOOKUP($B5236,ui_labels_mc!$B$2:$F$10000,2,FALSE), ""))</f>
        <v>Programa</v>
      </c>
      <c r="D5236" t="str">
        <f>IFERROR(VLOOKUP($B5236,ui_labels!$B$2:$F$10000,3,FALSE), IFERROR(VLOOKUP($B5236,ui_labels_mc!$B$2:$F$10000,3,FALSE), ""))</f>
        <v>Programme</v>
      </c>
      <c r="E5236" t="str">
        <f>IFERROR(VLOOKUP($B5236,ui_labels!$B$2:$F$10000,4,FALSE), IFERROR(VLOOKUP($B5236,ui_labels_mc!$B$2:$F$10000,4,FALSE), ""))</f>
        <v>プログラム</v>
      </c>
      <c r="F5236" t="str">
        <f>IFERROR(VLOOKUP($B5236,ui_labels!$B$2:$F$10000,5,FALSE), IFERROR(VLOOKUP($B5236,ui_labels_mc!$B$2:$F$10000,5,FALSE), ""))</f>
        <v>Programm</v>
      </c>
      <c r="G5236" t="str">
        <f t="shared" si="81"/>
        <v>search_search_quote_program_programName=Programm</v>
      </c>
    </row>
    <row r="5237" spans="1:7" x14ac:dyDescent="0.3">
      <c r="A5237" t="s">
        <v>25472</v>
      </c>
      <c r="B5237" t="str">
        <f>IFERROR(VLOOKUP($A5237,ui_labels_mc!$A$2:$F$10000,2,FALSE), "")</f>
        <v>Quote Number</v>
      </c>
      <c r="C5237" t="str">
        <f>IFERROR(VLOOKUP($B5237,ui_labels!$B$2:$F$10000,2,FALSE), IFERROR(VLOOKUP($B5237,ui_labels_mc!$B$2:$F$10000,2,FALSE), ""))</f>
        <v>Número Cita</v>
      </c>
      <c r="D5237" t="str">
        <f>IFERROR(VLOOKUP($B5237,ui_labels!$B$2:$F$10000,3,FALSE), IFERROR(VLOOKUP($B5237,ui_labels_mc!$B$2:$F$10000,3,FALSE), ""))</f>
        <v>Nombre de devis</v>
      </c>
      <c r="E5237" t="str">
        <f>IFERROR(VLOOKUP($B5237,ui_labels!$B$2:$F$10000,4,FALSE), IFERROR(VLOOKUP($B5237,ui_labels_mc!$B$2:$F$10000,4,FALSE), ""))</f>
        <v>見積もり番号</v>
      </c>
      <c r="F5237" t="str">
        <f>IFERROR(VLOOKUP($B5237,ui_labels!$B$2:$F$10000,5,FALSE), IFERROR(VLOOKUP($B5237,ui_labels_mc!$B$2:$F$10000,5,FALSE), ""))</f>
        <v>Zitat Nummer</v>
      </c>
      <c r="G5237" t="str">
        <f t="shared" si="81"/>
        <v>search_search_quote_refNumber=Zitat Nummer</v>
      </c>
    </row>
    <row r="5238" spans="1:7" x14ac:dyDescent="0.3">
      <c r="A5238" t="s">
        <v>25473</v>
      </c>
      <c r="B5238" t="str">
        <f>IFERROR(VLOOKUP($A5238,ui_labels_mc!$A$2:$F$10000,2,FALSE), "")</f>
        <v>Security Type</v>
      </c>
      <c r="C5238" t="str">
        <f>IFERROR(VLOOKUP($B5238,ui_labels!$B$2:$F$10000,2,FALSE), IFERROR(VLOOKUP($B5238,ui_labels_mc!$B$2:$F$10000,2,FALSE), ""))</f>
        <v>Tipo de seguridad</v>
      </c>
      <c r="D5238" t="str">
        <f>IFERROR(VLOOKUP($B5238,ui_labels!$B$2:$F$10000,3,FALSE), IFERROR(VLOOKUP($B5238,ui_labels_mc!$B$2:$F$10000,3,FALSE), ""))</f>
        <v>Type de sécurité</v>
      </c>
      <c r="E5238" t="str">
        <f>IFERROR(VLOOKUP($B5238,ui_labels!$B$2:$F$10000,4,FALSE), IFERROR(VLOOKUP($B5238,ui_labels_mc!$B$2:$F$10000,4,FALSE), ""))</f>
        <v>セキュリティの種類</v>
      </c>
      <c r="F5238" t="str">
        <f>IFERROR(VLOOKUP($B5238,ui_labels!$B$2:$F$10000,5,FALSE), IFERROR(VLOOKUP($B5238,ui_labels_mc!$B$2:$F$10000,5,FALSE), ""))</f>
        <v>Sicherheitstyp</v>
      </c>
      <c r="G5238" t="str">
        <f t="shared" si="81"/>
        <v>security_negotiableSecurityType=Sicherheitstyp</v>
      </c>
    </row>
    <row r="5239" spans="1:7" x14ac:dyDescent="0.3">
      <c r="A5239" t="s">
        <v>1196</v>
      </c>
      <c r="B5239" t="str">
        <f>IFERROR(VLOOKUP($A5239,ui_labels_mc!$A$2:$F$10000,2,FALSE), "")</f>
        <v>Site Name</v>
      </c>
      <c r="C5239" t="str">
        <f>IFERROR(VLOOKUP($B5239,ui_labels!$B$2:$F$10000,2,FALSE), IFERROR(VLOOKUP($B5239,ui_labels_mc!$B$2:$F$10000,2,FALSE), ""))</f>
        <v>Nombre del sitio</v>
      </c>
      <c r="D5239" t="str">
        <f>IFERROR(VLOOKUP($B5239,ui_labels!$B$2:$F$10000,3,FALSE), IFERROR(VLOOKUP($B5239,ui_labels_mc!$B$2:$F$10000,3,FALSE), ""))</f>
        <v>Nom du site</v>
      </c>
      <c r="E5239" t="str">
        <f>IFERROR(VLOOKUP($B5239,ui_labels!$B$2:$F$10000,4,FALSE), IFERROR(VLOOKUP($B5239,ui_labels_mc!$B$2:$F$10000,4,FALSE), ""))</f>
        <v>サイトの名前</v>
      </c>
      <c r="F5239" t="str">
        <f>IFERROR(VLOOKUP($B5239,ui_labels!$B$2:$F$10000,5,FALSE), IFERROR(VLOOKUP($B5239,ui_labels_mc!$B$2:$F$10000,5,FALSE), ""))</f>
        <v>Site Name</v>
      </c>
      <c r="G5239" t="str">
        <f t="shared" si="81"/>
        <v>site_siteName=Site Name</v>
      </c>
    </row>
    <row r="5240" spans="1:7" x14ac:dyDescent="0.3">
      <c r="A5240" t="s">
        <v>25474</v>
      </c>
      <c r="B5240" t="str">
        <f>IFERROR(VLOOKUP($A5240,ui_labels_mc!$A$2:$F$10000,2,FALSE), "")</f>
        <v>Product Number</v>
      </c>
      <c r="C5240" t="str">
        <f>IFERROR(VLOOKUP($B5240,ui_labels!$B$2:$F$10000,2,FALSE), IFERROR(VLOOKUP($B5240,ui_labels_mc!$B$2:$F$10000,2,FALSE), ""))</f>
        <v>Número de producto</v>
      </c>
      <c r="D5240" t="str">
        <f>IFERROR(VLOOKUP($B5240,ui_labels!$B$2:$F$10000,3,FALSE), IFERROR(VLOOKUP($B5240,ui_labels_mc!$B$2:$F$10000,3,FALSE), ""))</f>
        <v>Numéro de produit</v>
      </c>
      <c r="E5240" t="str">
        <f>IFERROR(VLOOKUP($B5240,ui_labels!$B$2:$F$10000,4,FALSE), IFERROR(VLOOKUP($B5240,ui_labels_mc!$B$2:$F$10000,4,FALSE), ""))</f>
        <v>製品番号</v>
      </c>
      <c r="F5240" t="str">
        <f>IFERROR(VLOOKUP($B5240,ui_labels!$B$2:$F$10000,5,FALSE), IFERROR(VLOOKUP($B5240,ui_labels_mc!$B$2:$F$10000,5,FALSE), ""))</f>
        <v>Produktnummer</v>
      </c>
      <c r="G5240" t="str">
        <f t="shared" si="81"/>
        <v>sublimits_refNumber=Produktnummer</v>
      </c>
    </row>
    <row r="5241" spans="1:7" x14ac:dyDescent="0.3">
      <c r="A5241" t="s">
        <v>8244</v>
      </c>
      <c r="B5241" t="str">
        <f>IFERROR(VLOOKUP($A5241,ui_labels_mc!$A$2:$F$10000,2,FALSE), "")</f>
        <v>Investor</v>
      </c>
      <c r="C5241" t="str">
        <f>IFERROR(VLOOKUP($B5241,ui_labels!$B$2:$F$10000,2,FALSE), IFERROR(VLOOKUP($B5241,ui_labels_mc!$B$2:$F$10000,2,FALSE), ""))</f>
        <v>Inversor</v>
      </c>
      <c r="D5241" t="str">
        <f>IFERROR(VLOOKUP($B5241,ui_labels!$B$2:$F$10000,3,FALSE), IFERROR(VLOOKUP($B5241,ui_labels_mc!$B$2:$F$10000,3,FALSE), ""))</f>
        <v>Investisseur</v>
      </c>
      <c r="E5241" t="str">
        <f>IFERROR(VLOOKUP($B5241,ui_labels!$B$2:$F$10000,4,FALSE), IFERROR(VLOOKUP($B5241,ui_labels_mc!$B$2:$F$10000,4,FALSE), ""))</f>
        <v>投資家</v>
      </c>
      <c r="F5241" t="str">
        <f>IFERROR(VLOOKUP($B5241,ui_labels!$B$2:$F$10000,5,FALSE), IFERROR(VLOOKUP($B5241,ui_labels_mc!$B$2:$F$10000,5,FALSE), ""))</f>
        <v>Investor</v>
      </c>
      <c r="G5241" t="str">
        <f t="shared" si="81"/>
        <v>syndication_syndicationAgent=Investor</v>
      </c>
    </row>
    <row r="5242" spans="1:7" x14ac:dyDescent="0.3">
      <c r="A5242" t="s">
        <v>25475</v>
      </c>
      <c r="B5242" t="str">
        <f>IFERROR(VLOOKUP($A5242,ui_labels_mc!$A$2:$F$10000,2,FALSE), "")</f>
        <v>Export</v>
      </c>
      <c r="C5242" t="str">
        <f>IFERROR(VLOOKUP($B5242,ui_labels!$B$2:$F$10000,2,FALSE), IFERROR(VLOOKUP($B5242,ui_labels_mc!$B$2:$F$10000,2,FALSE), ""))</f>
        <v>Exportación</v>
      </c>
      <c r="D5242" t="str">
        <f>IFERROR(VLOOKUP($B5242,ui_labels!$B$2:$F$10000,3,FALSE), IFERROR(VLOOKUP($B5242,ui_labels_mc!$B$2:$F$10000,3,FALSE), ""))</f>
        <v>Export</v>
      </c>
      <c r="E5242" t="str">
        <f>IFERROR(VLOOKUP($B5242,ui_labels!$B$2:$F$10000,4,FALSE), IFERROR(VLOOKUP($B5242,ui_labels_mc!$B$2:$F$10000,4,FALSE), ""))</f>
        <v>エクスポート</v>
      </c>
      <c r="F5242" t="str">
        <f>IFERROR(VLOOKUP($B5242,ui_labels!$B$2:$F$10000,5,FALSE), IFERROR(VLOOKUP($B5242,ui_labels_mc!$B$2:$F$10000,5,FALSE), ""))</f>
        <v>Export</v>
      </c>
      <c r="G5242" t="str">
        <f t="shared" si="81"/>
        <v>taskConfiguration_crud_exportEntityBtn=Export</v>
      </c>
    </row>
    <row r="5243" spans="1:7" x14ac:dyDescent="0.3">
      <c r="A5243" t="s">
        <v>25476</v>
      </c>
      <c r="B5243" t="str">
        <f>IFERROR(VLOOKUP($A5243,ui_labels_mc!$A$2:$F$10000,2,FALSE), "")</f>
        <v>Assigned to Team*</v>
      </c>
      <c r="C5243" t="str">
        <f>IFERROR(VLOOKUP($B5243,ui_labels!$B$2:$F$10000,2,FALSE), IFERROR(VLOOKUP($B5243,ui_labels_mc!$B$2:$F$10000,2,FALSE), ""))</f>
        <v>Asignado a Team *</v>
      </c>
      <c r="D5243" t="str">
        <f>IFERROR(VLOOKUP($B5243,ui_labels!$B$2:$F$10000,3,FALSE), IFERROR(VLOOKUP($B5243,ui_labels_mc!$B$2:$F$10000,3,FALSE), ""))</f>
        <v>Assigné à l'équipe *</v>
      </c>
      <c r="E5243" t="str">
        <f>IFERROR(VLOOKUP($B5243,ui_labels!$B$2:$F$10000,4,FALSE), IFERROR(VLOOKUP($B5243,ui_labels_mc!$B$2:$F$10000,4,FALSE), ""))</f>
        <v>チームに割り当てられました*</v>
      </c>
      <c r="F5243" t="str">
        <f>IFERROR(VLOOKUP($B5243,ui_labels!$B$2:$F$10000,5,FALSE), IFERROR(VLOOKUP($B5243,ui_labels_mc!$B$2:$F$10000,5,FALSE), ""))</f>
        <v>Zugewiesen Team *</v>
      </c>
      <c r="G5243" t="str">
        <f t="shared" si="81"/>
        <v>taskConfiguration_crud_taskConfiguration_assignedTeam=Zugewiesen Team *</v>
      </c>
    </row>
    <row r="5244" spans="1:7" x14ac:dyDescent="0.3">
      <c r="A5244" t="s">
        <v>25478</v>
      </c>
      <c r="B5244" t="str">
        <f>IFERROR(VLOOKUP($A5244,ui_labels_mc!$A$2:$F$10000,2,FALSE), "")</f>
        <v>Assigned To Team/User Expression</v>
      </c>
      <c r="C5244" t="str">
        <f>IFERROR(VLOOKUP($B5244,ui_labels!$B$2:$F$10000,2,FALSE), IFERROR(VLOOKUP($B5244,ui_labels_mc!$B$2:$F$10000,2,FALSE), ""))</f>
        <v>Asignado a Equipo / Expresión usuario</v>
      </c>
      <c r="D5244" t="str">
        <f>IFERROR(VLOOKUP($B5244,ui_labels!$B$2:$F$10000,3,FALSE), IFERROR(VLOOKUP($B5244,ui_labels_mc!$B$2:$F$10000,3,FALSE), ""))</f>
        <v>Assigné à l'Équipe / Expression de l'utilisateur</v>
      </c>
      <c r="E5244" t="str">
        <f>IFERROR(VLOOKUP($B5244,ui_labels!$B$2:$F$10000,4,FALSE), IFERROR(VLOOKUP($B5244,ui_labels_mc!$B$2:$F$10000,4,FALSE), ""))</f>
        <v>チーム/ユーザー式に代入</v>
      </c>
      <c r="F5244" t="str">
        <f>IFERROR(VLOOKUP($B5244,ui_labels!$B$2:$F$10000,5,FALSE), IFERROR(VLOOKUP($B5244,ui_labels_mc!$B$2:$F$10000,5,FALSE), ""))</f>
        <v>Zugewiesen an Team- / Benutzer Expression</v>
      </c>
      <c r="G5244" t="str">
        <f t="shared" si="81"/>
        <v>taskConfiguration_crud_taskConfiguration_assignedToExpression=Zugewiesen an Team- / Benutzer Expression</v>
      </c>
    </row>
    <row r="5245" spans="1:7" x14ac:dyDescent="0.3">
      <c r="A5245" t="s">
        <v>25480</v>
      </c>
      <c r="B5245" t="str">
        <f>IFERROR(VLOOKUP($A5245,ui_labels_mc!$A$2:$F$10000,2,FALSE), "")</f>
        <v>Assigned to Team/Individual*</v>
      </c>
      <c r="C5245" t="str">
        <f>IFERROR(VLOOKUP($B5245,ui_labels!$B$2:$F$10000,2,FALSE), IFERROR(VLOOKUP($B5245,ui_labels_mc!$B$2:$F$10000,2,FALSE), ""))</f>
        <v>Asignado a Team / Individual *</v>
      </c>
      <c r="D5245" t="str">
        <f>IFERROR(VLOOKUP($B5245,ui_labels!$B$2:$F$10000,3,FALSE), IFERROR(VLOOKUP($B5245,ui_labels_mc!$B$2:$F$10000,3,FALSE), ""))</f>
        <v>Assigné à l'équipe / individuel *</v>
      </c>
      <c r="E5245" t="str">
        <f>IFERROR(VLOOKUP($B5245,ui_labels!$B$2:$F$10000,4,FALSE), IFERROR(VLOOKUP($B5245,ui_labels_mc!$B$2:$F$10000,4,FALSE), ""))</f>
        <v>チーム/個人*に割り当てられました</v>
      </c>
      <c r="F5245" t="str">
        <f>IFERROR(VLOOKUP($B5245,ui_labels!$B$2:$F$10000,5,FALSE), IFERROR(VLOOKUP($B5245,ui_labels_mc!$B$2:$F$10000,5,FALSE), ""))</f>
        <v>Zugewiesen Team- / Individual *</v>
      </c>
      <c r="G5245" t="str">
        <f t="shared" si="81"/>
        <v>taskConfiguration_crud_taskConfiguration_assignedToTeamOrInd=Zugewiesen Team- / Individual *</v>
      </c>
    </row>
    <row r="5246" spans="1:7" x14ac:dyDescent="0.3">
      <c r="A5246" t="s">
        <v>25482</v>
      </c>
      <c r="B5246" t="str">
        <f>IFERROR(VLOOKUP($A5246,ui_labels_mc!$A$2:$F$10000,2,FALSE), "")</f>
        <v>Assigned to User*</v>
      </c>
      <c r="C5246" t="str">
        <f>IFERROR(VLOOKUP($B5246,ui_labels!$B$2:$F$10000,2,FALSE), IFERROR(VLOOKUP($B5246,ui_labels_mc!$B$2:$F$10000,2,FALSE), ""))</f>
        <v>Asignado a usuario *</v>
      </c>
      <c r="D5246" t="str">
        <f>IFERROR(VLOOKUP($B5246,ui_labels!$B$2:$F$10000,3,FALSE), IFERROR(VLOOKUP($B5246,ui_labels_mc!$B$2:$F$10000,3,FALSE), ""))</f>
        <v>Affecté à l'utilisateur *</v>
      </c>
      <c r="E5246" t="str">
        <f>IFERROR(VLOOKUP($B5246,ui_labels!$B$2:$F$10000,4,FALSE), IFERROR(VLOOKUP($B5246,ui_labels_mc!$B$2:$F$10000,4,FALSE), ""))</f>
        <v>ユーザーに割り当てられました*</v>
      </c>
      <c r="F5246" t="str">
        <f>IFERROR(VLOOKUP($B5246,ui_labels!$B$2:$F$10000,5,FALSE), IFERROR(VLOOKUP($B5246,ui_labels_mc!$B$2:$F$10000,5,FALSE), ""))</f>
        <v>Um Benutzer zugewiesen *</v>
      </c>
      <c r="G5246" t="str">
        <f t="shared" si="81"/>
        <v>taskConfiguration_crud_taskConfiguration_assignedUser=Um Benutzer zugewiesen *</v>
      </c>
    </row>
    <row r="5247" spans="1:7" x14ac:dyDescent="0.3">
      <c r="A5247" t="s">
        <v>25484</v>
      </c>
      <c r="B5247" t="str">
        <f>IFERROR(VLOOKUP($A5247,ui_labels_mc!$A$2:$F$10000,2,FALSE), "")</f>
        <v>Days used in due date calculation</v>
      </c>
      <c r="C5247" t="str">
        <f>IFERROR(VLOOKUP($B5247,ui_labels!$B$2:$F$10000,2,FALSE), IFERROR(VLOOKUP($B5247,ui_labels_mc!$B$2:$F$10000,2,FALSE), ""))</f>
        <v>Días utilizados en el cálculo de la fecha de vencimiento</v>
      </c>
      <c r="D5247" t="str">
        <f>IFERROR(VLOOKUP($B5247,ui_labels!$B$2:$F$10000,3,FALSE), IFERROR(VLOOKUP($B5247,ui_labels_mc!$B$2:$F$10000,3,FALSE), ""))</f>
        <v>Jours utilisées dans le calcul de la date d'échéance</v>
      </c>
      <c r="E5247" t="str">
        <f>IFERROR(VLOOKUP($B5247,ui_labels!$B$2:$F$10000,4,FALSE), IFERROR(VLOOKUP($B5247,ui_labels_mc!$B$2:$F$10000,4,FALSE), ""))</f>
        <v>期日の計算に使用される日</v>
      </c>
      <c r="F5247" t="str">
        <f>IFERROR(VLOOKUP($B5247,ui_labels!$B$2:$F$10000,5,FALSE), IFERROR(VLOOKUP($B5247,ui_labels_mc!$B$2:$F$10000,5,FALSE), ""))</f>
        <v>Tage Fälligkeitsberechnung verwendet</v>
      </c>
      <c r="G5247" t="str">
        <f t="shared" si="81"/>
        <v>taskConfiguration_crud_taskConfiguration_daysForDueDate=Tage Fälligkeitsberechnung verwendet</v>
      </c>
    </row>
    <row r="5248" spans="1:7" x14ac:dyDescent="0.3">
      <c r="A5248" t="s">
        <v>25486</v>
      </c>
      <c r="B5248" t="str">
        <f>IFERROR(VLOOKUP($A5248,ui_labels_mc!$A$2:$F$10000,2,FALSE), "")</f>
        <v>Auto-assign Team on Escalation</v>
      </c>
      <c r="C5248" t="str">
        <f>IFERROR(VLOOKUP($B5248,ui_labels!$B$2:$F$10000,2,FALSE), IFERROR(VLOOKUP($B5248,ui_labels_mc!$B$2:$F$10000,2,FALSE), ""))</f>
        <v>Auto-asignar Equipo de Escalada</v>
      </c>
      <c r="D5248" t="str">
        <f>IFERROR(VLOOKUP($B5248,ui_labels!$B$2:$F$10000,3,FALSE), IFERROR(VLOOKUP($B5248,ui_labels_mc!$B$2:$F$10000,3,FALSE), ""))</f>
        <v>Auto-attribuer équipe sur la progressivité</v>
      </c>
      <c r="E5248" t="str">
        <f>IFERROR(VLOOKUP($B5248,ui_labels!$B$2:$F$10000,4,FALSE), IFERROR(VLOOKUP($B5248,ui_labels_mc!$B$2:$F$10000,4,FALSE), ""))</f>
        <v>エスカレーションの自動割り当てチーム</v>
      </c>
      <c r="F5248" t="str">
        <f>IFERROR(VLOOKUP($B5248,ui_labels!$B$2:$F$10000,5,FALSE), IFERROR(VLOOKUP($B5248,ui_labels_mc!$B$2:$F$10000,5,FALSE), ""))</f>
        <v>Auto-zuweisen-Team auf Escalation</v>
      </c>
      <c r="G5248" t="str">
        <f t="shared" si="81"/>
        <v>taskConfiguration_crud_taskConfiguration_escalationTeam=Auto-zuweisen-Team auf Escalation</v>
      </c>
    </row>
    <row r="5249" spans="1:7" x14ac:dyDescent="0.3">
      <c r="A5249" t="s">
        <v>25488</v>
      </c>
      <c r="B5249" t="str">
        <f>IFERROR(VLOOKUP($A5249,ui_labels_mc!$A$2:$F$10000,2,FALSE), "")</f>
        <v>Auto-assign User on Escalation</v>
      </c>
      <c r="C5249" t="str">
        <f>IFERROR(VLOOKUP($B5249,ui_labels!$B$2:$F$10000,2,FALSE), IFERROR(VLOOKUP($B5249,ui_labels_mc!$B$2:$F$10000,2,FALSE), ""))</f>
        <v>Auto-asignación del usuario en Escalada</v>
      </c>
      <c r="D5249" t="str">
        <f>IFERROR(VLOOKUP($B5249,ui_labels!$B$2:$F$10000,3,FALSE), IFERROR(VLOOKUP($B5249,ui_labels_mc!$B$2:$F$10000,3,FALSE), ""))</f>
        <v>Auto-assign utilisateur sur la progressivité</v>
      </c>
      <c r="E5249" t="str">
        <f>IFERROR(VLOOKUP($B5249,ui_labels!$B$2:$F$10000,4,FALSE), IFERROR(VLOOKUP($B5249,ui_labels_mc!$B$2:$F$10000,4,FALSE), ""))</f>
        <v>エスカレーションの自動割り当てユーザー</v>
      </c>
      <c r="F5249" t="str">
        <f>IFERROR(VLOOKUP($B5249,ui_labels!$B$2:$F$10000,5,FALSE), IFERROR(VLOOKUP($B5249,ui_labels_mc!$B$2:$F$10000,5,FALSE), ""))</f>
        <v>Auto-assign Benutzer auf Escalation</v>
      </c>
      <c r="G5249" t="str">
        <f t="shared" si="81"/>
        <v>taskConfiguration_crud_taskConfiguration_escalationUser=Auto-assign Benutzer auf Escalation</v>
      </c>
    </row>
    <row r="5250" spans="1:7" x14ac:dyDescent="0.3">
      <c r="A5250" t="s">
        <v>25490</v>
      </c>
      <c r="B5250">
        <f>IFERROR(VLOOKUP($A5250,ui_labels_mc!$A$2:$F$10000,2,FALSE), "")</f>
        <v>0</v>
      </c>
      <c r="C5250" t="str">
        <f>IFERROR(VLOOKUP($B5250,ui_labels!$B$2:$F$10000,2,FALSE), IFERROR(VLOOKUP($B5250,ui_labels_mc!$B$2:$F$10000,2,FALSE), ""))</f>
        <v/>
      </c>
      <c r="D5250" t="str">
        <f>IFERROR(VLOOKUP($B5250,ui_labels!$B$2:$F$10000,3,FALSE), IFERROR(VLOOKUP($B5250,ui_labels_mc!$B$2:$F$10000,3,FALSE), ""))</f>
        <v/>
      </c>
      <c r="E5250" t="str">
        <f>IFERROR(VLOOKUP($B5250,ui_labels!$B$2:$F$10000,4,FALSE), IFERROR(VLOOKUP($B5250,ui_labels_mc!$B$2:$F$10000,4,FALSE), ""))</f>
        <v/>
      </c>
      <c r="F5250" t="str">
        <f>IFERROR(VLOOKUP($B5250,ui_labels!$B$2:$F$10000,5,FALSE), IFERROR(VLOOKUP($B5250,ui_labels_mc!$B$2:$F$10000,5,FALSE), ""))</f>
        <v/>
      </c>
      <c r="G5250" t="str">
        <f t="shared" si="81"/>
        <v>taskConfiguration_crud_taskConfiguration_headerDetails=</v>
      </c>
    </row>
    <row r="5251" spans="1:7" x14ac:dyDescent="0.3">
      <c r="A5251" t="s">
        <v>25491</v>
      </c>
      <c r="B5251" t="str">
        <f>IFERROR(VLOOKUP($A5251,ui_labels_mc!$A$2:$F$10000,2,FALSE), "")</f>
        <v>Task Description*</v>
      </c>
      <c r="C5251" t="str">
        <f>IFERROR(VLOOKUP($B5251,ui_labels!$B$2:$F$10000,2,FALSE), IFERROR(VLOOKUP($B5251,ui_labels_mc!$B$2:$F$10000,2,FALSE), ""))</f>
        <v>Descripción de la tarea*</v>
      </c>
      <c r="D5251" t="str">
        <f>IFERROR(VLOOKUP($B5251,ui_labels!$B$2:$F$10000,3,FALSE), IFERROR(VLOOKUP($B5251,ui_labels_mc!$B$2:$F$10000,3,FALSE), ""))</f>
        <v>Description de la tâche*</v>
      </c>
      <c r="E5251" t="str">
        <f>IFERROR(VLOOKUP($B5251,ui_labels!$B$2:$F$10000,4,FALSE), IFERROR(VLOOKUP($B5251,ui_labels_mc!$B$2:$F$10000,4,FALSE), ""))</f>
        <v>タスク説明*</v>
      </c>
      <c r="F5251" t="str">
        <f>IFERROR(VLOOKUP($B5251,ui_labels!$B$2:$F$10000,5,FALSE), IFERROR(VLOOKUP($B5251,ui_labels_mc!$B$2:$F$10000,5,FALSE), ""))</f>
        <v>Aufgabe Beschreibung *</v>
      </c>
      <c r="G5251" t="str">
        <f t="shared" ref="G5251:G5314" si="82">CONCATENATE(A5251, "=",F5251)</f>
        <v>taskConfiguration_crud_taskConfiguration_taskDescription=Aufgabe Beschreibung *</v>
      </c>
    </row>
    <row r="5252" spans="1:7" x14ac:dyDescent="0.3">
      <c r="A5252" t="s">
        <v>25493</v>
      </c>
      <c r="B5252" t="str">
        <f>IFERROR(VLOOKUP($A5252,ui_labels_mc!$A$2:$F$10000,2,FALSE), "")</f>
        <v>Key</v>
      </c>
      <c r="C5252" t="str">
        <f>IFERROR(VLOOKUP($B5252,ui_labels!$B$2:$F$10000,2,FALSE), IFERROR(VLOOKUP($B5252,ui_labels_mc!$B$2:$F$10000,2,FALSE), ""))</f>
        <v>Llave</v>
      </c>
      <c r="D5252" t="str">
        <f>IFERROR(VLOOKUP($B5252,ui_labels!$B$2:$F$10000,3,FALSE), IFERROR(VLOOKUP($B5252,ui_labels_mc!$B$2:$F$10000,3,FALSE), ""))</f>
        <v>Touche</v>
      </c>
      <c r="E5252" t="str">
        <f>IFERROR(VLOOKUP($B5252,ui_labels!$B$2:$F$10000,4,FALSE), IFERROR(VLOOKUP($B5252,ui_labels_mc!$B$2:$F$10000,4,FALSE), ""))</f>
        <v>キー</v>
      </c>
      <c r="F5252" t="str">
        <f>IFERROR(VLOOKUP($B5252,ui_labels!$B$2:$F$10000,5,FALSE), IFERROR(VLOOKUP($B5252,ui_labels_mc!$B$2:$F$10000,5,FALSE), ""))</f>
        <v>Schlüssel</v>
      </c>
      <c r="G5252" t="str">
        <f t="shared" si="82"/>
        <v>taskConfiguration_crud_taskConfiguration_taskKey=Schlüssel</v>
      </c>
    </row>
    <row r="5253" spans="1:7" x14ac:dyDescent="0.3">
      <c r="A5253" t="s">
        <v>25494</v>
      </c>
      <c r="B5253" t="str">
        <f>IFERROR(VLOOKUP($A5253,ui_labels_mc!$A$2:$F$10000,2,FALSE), "")</f>
        <v>Task Manager</v>
      </c>
      <c r="C5253" t="str">
        <f>IFERROR(VLOOKUP($B5253,ui_labels!$B$2:$F$10000,2,FALSE), IFERROR(VLOOKUP($B5253,ui_labels_mc!$B$2:$F$10000,2,FALSE), ""))</f>
        <v>Administrador de tareas</v>
      </c>
      <c r="D5253" t="str">
        <f>IFERROR(VLOOKUP($B5253,ui_labels!$B$2:$F$10000,3,FALSE), IFERROR(VLOOKUP($B5253,ui_labels_mc!$B$2:$F$10000,3,FALSE), ""))</f>
        <v>Gestionnaire des tâches</v>
      </c>
      <c r="E5253" t="str">
        <f>IFERROR(VLOOKUP($B5253,ui_labels!$B$2:$F$10000,4,FALSE), IFERROR(VLOOKUP($B5253,ui_labels_mc!$B$2:$F$10000,4,FALSE), ""))</f>
        <v>タスクマネージャ</v>
      </c>
      <c r="F5253" t="str">
        <f>IFERROR(VLOOKUP($B5253,ui_labels!$B$2:$F$10000,5,FALSE), IFERROR(VLOOKUP($B5253,ui_labels_mc!$B$2:$F$10000,5,FALSE), ""))</f>
        <v>Task-Manager</v>
      </c>
      <c r="G5253" t="str">
        <f t="shared" si="82"/>
        <v>taskConfiguration_crud_taskConfiguration_taskManager=Task-Manager</v>
      </c>
    </row>
    <row r="5254" spans="1:7" x14ac:dyDescent="0.3">
      <c r="A5254" t="s">
        <v>25496</v>
      </c>
      <c r="B5254" t="str">
        <f>IFERROR(VLOOKUP($A5254,ui_labels_mc!$A$2:$F$10000,2,FALSE), "")</f>
        <v>Task Name*</v>
      </c>
      <c r="C5254" t="str">
        <f>IFERROR(VLOOKUP($B5254,ui_labels!$B$2:$F$10000,2,FALSE), IFERROR(VLOOKUP($B5254,ui_labels_mc!$B$2:$F$10000,2,FALSE), ""))</f>
        <v>Nombre de la tarea*</v>
      </c>
      <c r="D5254" t="str">
        <f>IFERROR(VLOOKUP($B5254,ui_labels!$B$2:$F$10000,3,FALSE), IFERROR(VLOOKUP($B5254,ui_labels_mc!$B$2:$F$10000,3,FALSE), ""))</f>
        <v>Nom de la tâche *</v>
      </c>
      <c r="E5254" t="str">
        <f>IFERROR(VLOOKUP($B5254,ui_labels!$B$2:$F$10000,4,FALSE), IFERROR(VLOOKUP($B5254,ui_labels_mc!$B$2:$F$10000,4,FALSE), ""))</f>
        <v>タスク名*</v>
      </c>
      <c r="F5254" t="str">
        <f>IFERROR(VLOOKUP($B5254,ui_labels!$B$2:$F$10000,5,FALSE), IFERROR(VLOOKUP($B5254,ui_labels_mc!$B$2:$F$10000,5,FALSE), ""))</f>
        <v>Task-Name *</v>
      </c>
      <c r="G5254" t="str">
        <f t="shared" si="82"/>
        <v>taskConfiguration_crud_taskConfiguration_taskName=Task-Name *</v>
      </c>
    </row>
    <row r="5255" spans="1:7" x14ac:dyDescent="0.3">
      <c r="A5255" t="s">
        <v>25498</v>
      </c>
      <c r="B5255" t="str">
        <f>IFERROR(VLOOKUP($A5255,ui_labels_mc!$A$2:$F$10000,2,FALSE), "")</f>
        <v>Priority</v>
      </c>
      <c r="C5255" t="str">
        <f>IFERROR(VLOOKUP($B5255,ui_labels!$B$2:$F$10000,2,FALSE), IFERROR(VLOOKUP($B5255,ui_labels_mc!$B$2:$F$10000,2,FALSE), ""))</f>
        <v>Prioridad</v>
      </c>
      <c r="D5255" t="str">
        <f>IFERROR(VLOOKUP($B5255,ui_labels!$B$2:$F$10000,3,FALSE), IFERROR(VLOOKUP($B5255,ui_labels_mc!$B$2:$F$10000,3,FALSE), ""))</f>
        <v>Priorité</v>
      </c>
      <c r="E5255" t="str">
        <f>IFERROR(VLOOKUP($B5255,ui_labels!$B$2:$F$10000,4,FALSE), IFERROR(VLOOKUP($B5255,ui_labels_mc!$B$2:$F$10000,4,FALSE), ""))</f>
        <v>優先順位</v>
      </c>
      <c r="F5255" t="str">
        <f>IFERROR(VLOOKUP($B5255,ui_labels!$B$2:$F$10000,5,FALSE), IFERROR(VLOOKUP($B5255,ui_labels_mc!$B$2:$F$10000,5,FALSE), ""))</f>
        <v>Priorität</v>
      </c>
      <c r="G5255" t="str">
        <f t="shared" si="82"/>
        <v>taskConfiguration_crud_taskConfiguration_taskPriority=Priorität</v>
      </c>
    </row>
    <row r="5256" spans="1:7" x14ac:dyDescent="0.3">
      <c r="A5256" t="s">
        <v>25499</v>
      </c>
      <c r="B5256" t="str">
        <f>IFERROR(VLOOKUP($A5256,ui_labels_mc!$A$2:$F$10000,2,FALSE), "")</f>
        <v>Task Summary*</v>
      </c>
      <c r="C5256" t="str">
        <f>IFERROR(VLOOKUP($B5256,ui_labels!$B$2:$F$10000,2,FALSE), IFERROR(VLOOKUP($B5256,ui_labels_mc!$B$2:$F$10000,2,FALSE), ""))</f>
        <v>Resumen de tareas *</v>
      </c>
      <c r="D5256" t="str">
        <f>IFERROR(VLOOKUP($B5256,ui_labels!$B$2:$F$10000,3,FALSE), IFERROR(VLOOKUP($B5256,ui_labels_mc!$B$2:$F$10000,3,FALSE), ""))</f>
        <v>Résumé des tâches *</v>
      </c>
      <c r="E5256" t="str">
        <f>IFERROR(VLOOKUP($B5256,ui_labels!$B$2:$F$10000,4,FALSE), IFERROR(VLOOKUP($B5256,ui_labels_mc!$B$2:$F$10000,4,FALSE), ""))</f>
        <v>タスクの概要*</v>
      </c>
      <c r="F5256" t="str">
        <f>IFERROR(VLOOKUP($B5256,ui_labels!$B$2:$F$10000,5,FALSE), IFERROR(VLOOKUP($B5256,ui_labels_mc!$B$2:$F$10000,5,FALSE), ""))</f>
        <v>Aufgabenübersicht *</v>
      </c>
      <c r="G5256" t="str">
        <f t="shared" si="82"/>
        <v>taskConfiguration_crud_taskConfiguration_taskSummary=Aufgabenübersicht *</v>
      </c>
    </row>
    <row r="5257" spans="1:7" x14ac:dyDescent="0.3">
      <c r="A5257" t="s">
        <v>25501</v>
      </c>
      <c r="B5257" t="str">
        <f>IFERROR(VLOOKUP($A5257,ui_labels_mc!$A$2:$F$10000,2,FALSE), "")</f>
        <v>Work Entity</v>
      </c>
      <c r="C5257" t="str">
        <f>IFERROR(VLOOKUP($B5257,ui_labels!$B$2:$F$10000,2,FALSE), IFERROR(VLOOKUP($B5257,ui_labels_mc!$B$2:$F$10000,2,FALSE), ""))</f>
        <v>Entidad Trabajo</v>
      </c>
      <c r="D5257" t="str">
        <f>IFERROR(VLOOKUP($B5257,ui_labels!$B$2:$F$10000,3,FALSE), IFERROR(VLOOKUP($B5257,ui_labels_mc!$B$2:$F$10000,3,FALSE), ""))</f>
        <v>Travail Entité</v>
      </c>
      <c r="E5257" t="str">
        <f>IFERROR(VLOOKUP($B5257,ui_labels!$B$2:$F$10000,4,FALSE), IFERROR(VLOOKUP($B5257,ui_labels_mc!$B$2:$F$10000,4,FALSE), ""))</f>
        <v>ワークエンティティ</v>
      </c>
      <c r="F5257" t="str">
        <f>IFERROR(VLOOKUP($B5257,ui_labels!$B$2:$F$10000,5,FALSE), IFERROR(VLOOKUP($B5257,ui_labels_mc!$B$2:$F$10000,5,FALSE), ""))</f>
        <v>Arbeits Entity</v>
      </c>
      <c r="G5257" t="str">
        <f t="shared" si="82"/>
        <v>taskConfiguration_crud_taskConfiguration_workEntityType=Arbeits Entity</v>
      </c>
    </row>
    <row r="5258" spans="1:7" x14ac:dyDescent="0.3">
      <c r="A5258" t="s">
        <v>25503</v>
      </c>
      <c r="B5258" t="str">
        <f>IFERROR(VLOOKUP($A5258,ui_labels_mc!$A$2:$F$10000,2,FALSE), "")</f>
        <v>Task Configuration Search Results</v>
      </c>
      <c r="C5258" t="str">
        <f>IFERROR(VLOOKUP($B5258,ui_labels!$B$2:$F$10000,2,FALSE), IFERROR(VLOOKUP($B5258,ui_labels_mc!$B$2:$F$10000,2,FALSE), ""))</f>
        <v>Configuración de tareas Resultados de la búsqueda</v>
      </c>
      <c r="D5258" t="str">
        <f>IFERROR(VLOOKUP($B5258,ui_labels!$B$2:$F$10000,3,FALSE), IFERROR(VLOOKUP($B5258,ui_labels_mc!$B$2:$F$10000,3,FALSE), ""))</f>
        <v>Configuration des tâches Résultats de la recherche</v>
      </c>
      <c r="E5258" t="str">
        <f>IFERROR(VLOOKUP($B5258,ui_labels!$B$2:$F$10000,4,FALSE), IFERROR(VLOOKUP($B5258,ui_labels_mc!$B$2:$F$10000,4,FALSE), ""))</f>
        <v>タスク構成の検索結果</v>
      </c>
      <c r="F5258" t="str">
        <f>IFERROR(VLOOKUP($B5258,ui_labels!$B$2:$F$10000,5,FALSE), IFERROR(VLOOKUP($B5258,ui_labels_mc!$B$2:$F$10000,5,FALSE), ""))</f>
        <v>Taskkonfiguration Suchergebnisse</v>
      </c>
      <c r="G5258" t="str">
        <f t="shared" si="82"/>
        <v>taskConfiguration_list_results=Taskkonfiguration Suchergebnisse</v>
      </c>
    </row>
    <row r="5259" spans="1:7" x14ac:dyDescent="0.3">
      <c r="A5259" t="s">
        <v>25505</v>
      </c>
      <c r="B5259" t="str">
        <f>IFERROR(VLOOKUP($A5259,ui_labels_mc!$A$2:$F$10000,2,FALSE), "")</f>
        <v>Copy</v>
      </c>
      <c r="C5259" t="str">
        <f>IFERROR(VLOOKUP($B5259,ui_labels!$B$2:$F$10000,2,FALSE), IFERROR(VLOOKUP($B5259,ui_labels_mc!$B$2:$F$10000,2,FALSE), ""))</f>
        <v>Copia</v>
      </c>
      <c r="D5259" t="str">
        <f>IFERROR(VLOOKUP($B5259,ui_labels!$B$2:$F$10000,3,FALSE), IFERROR(VLOOKUP($B5259,ui_labels_mc!$B$2:$F$10000,3,FALSE), ""))</f>
        <v>Copie</v>
      </c>
      <c r="E5259" t="str">
        <f>IFERROR(VLOOKUP($B5259,ui_labels!$B$2:$F$10000,4,FALSE), IFERROR(VLOOKUP($B5259,ui_labels_mc!$B$2:$F$10000,4,FALSE), ""))</f>
        <v>コピー</v>
      </c>
      <c r="F5259" t="str">
        <f>IFERROR(VLOOKUP($B5259,ui_labels!$B$2:$F$10000,5,FALSE), IFERROR(VLOOKUP($B5259,ui_labels_mc!$B$2:$F$10000,5,FALSE), ""))</f>
        <v>Kopie</v>
      </c>
      <c r="G5259" t="str">
        <f t="shared" si="82"/>
        <v>taskConfiguration_list_results_copyAction=Kopie</v>
      </c>
    </row>
    <row r="5260" spans="1:7" x14ac:dyDescent="0.3">
      <c r="A5260" t="s">
        <v>25506</v>
      </c>
      <c r="B5260" t="str">
        <f>IFERROR(VLOOKUP($A5260,ui_labels_mc!$A$2:$F$10000,2,FALSE), "")</f>
        <v>Edit</v>
      </c>
      <c r="C5260" t="str">
        <f>IFERROR(VLOOKUP($B5260,ui_labels!$B$2:$F$10000,2,FALSE), IFERROR(VLOOKUP($B5260,ui_labels_mc!$B$2:$F$10000,2,FALSE), ""))</f>
        <v>Editar</v>
      </c>
      <c r="D5260" t="str">
        <f>IFERROR(VLOOKUP($B5260,ui_labels!$B$2:$F$10000,3,FALSE), IFERROR(VLOOKUP($B5260,ui_labels_mc!$B$2:$F$10000,3,FALSE), ""))</f>
        <v>Modifier</v>
      </c>
      <c r="E5260" t="str">
        <f>IFERROR(VLOOKUP($B5260,ui_labels!$B$2:$F$10000,4,FALSE), IFERROR(VLOOKUP($B5260,ui_labels_mc!$B$2:$F$10000,4,FALSE), ""))</f>
        <v>編集</v>
      </c>
      <c r="F5260" t="str">
        <f>IFERROR(VLOOKUP($B5260,ui_labels!$B$2:$F$10000,5,FALSE), IFERROR(VLOOKUP($B5260,ui_labels_mc!$B$2:$F$10000,5,FALSE), ""))</f>
        <v>Redigieren</v>
      </c>
      <c r="G5260" t="str">
        <f t="shared" si="82"/>
        <v>taskConfiguration_list_results_editAction=Redigieren</v>
      </c>
    </row>
    <row r="5261" spans="1:7" x14ac:dyDescent="0.3">
      <c r="A5261" t="s">
        <v>25507</v>
      </c>
      <c r="B5261" t="str">
        <f>IFERROR(VLOOKUP($A5261,ui_labels_mc!$A$2:$F$10000,2,FALSE), "")</f>
        <v>View</v>
      </c>
      <c r="C5261" t="str">
        <f>IFERROR(VLOOKUP($B5261,ui_labels!$B$2:$F$10000,2,FALSE), IFERROR(VLOOKUP($B5261,ui_labels_mc!$B$2:$F$10000,2,FALSE), ""))</f>
        <v>Ver</v>
      </c>
      <c r="D5261" t="str">
        <f>IFERROR(VLOOKUP($B5261,ui_labels!$B$2:$F$10000,3,FALSE), IFERROR(VLOOKUP($B5261,ui_labels_mc!$B$2:$F$10000,3,FALSE), ""))</f>
        <v>Vue</v>
      </c>
      <c r="E5261" t="str">
        <f>IFERROR(VLOOKUP($B5261,ui_labels!$B$2:$F$10000,4,FALSE), IFERROR(VLOOKUP($B5261,ui_labels_mc!$B$2:$F$10000,4,FALSE), ""))</f>
        <v>見ます</v>
      </c>
      <c r="F5261" t="str">
        <f>IFERROR(VLOOKUP($B5261,ui_labels!$B$2:$F$10000,5,FALSE), IFERROR(VLOOKUP($B5261,ui_labels_mc!$B$2:$F$10000,5,FALSE), ""))</f>
        <v>Anzeigen</v>
      </c>
      <c r="G5261" t="str">
        <f t="shared" si="82"/>
        <v>taskConfiguration_list_results_viewAction=Anzeigen</v>
      </c>
    </row>
    <row r="5262" spans="1:7" x14ac:dyDescent="0.3">
      <c r="A5262" t="s">
        <v>25508</v>
      </c>
      <c r="B5262" t="str">
        <f>IFERROR(VLOOKUP($A5262,ui_labels_mc!$A$2:$F$10000,2,FALSE), "")</f>
        <v>Description</v>
      </c>
      <c r="C5262" t="str">
        <f>IFERROR(VLOOKUP($B5262,ui_labels!$B$2:$F$10000,2,FALSE), IFERROR(VLOOKUP($B5262,ui_labels_mc!$B$2:$F$10000,2,FALSE), ""))</f>
        <v>Descripción</v>
      </c>
      <c r="D5262" t="str">
        <f>IFERROR(VLOOKUP($B5262,ui_labels!$B$2:$F$10000,3,FALSE), IFERROR(VLOOKUP($B5262,ui_labels_mc!$B$2:$F$10000,3,FALSE), ""))</f>
        <v>Description</v>
      </c>
      <c r="E5262" t="str">
        <f>IFERROR(VLOOKUP($B5262,ui_labels!$B$2:$F$10000,4,FALSE), IFERROR(VLOOKUP($B5262,ui_labels_mc!$B$2:$F$10000,4,FALSE), ""))</f>
        <v>説明</v>
      </c>
      <c r="F5262" t="str">
        <f>IFERROR(VLOOKUP($B5262,ui_labels!$B$2:$F$10000,5,FALSE), IFERROR(VLOOKUP($B5262,ui_labels_mc!$B$2:$F$10000,5,FALSE), ""))</f>
        <v xml:space="preserve">Beschreibung  </v>
      </c>
      <c r="G5262" t="str">
        <f t="shared" si="82"/>
        <v xml:space="preserve">taskConfiguration_list_taskConfiguration_taskDescription=Beschreibung  </v>
      </c>
    </row>
    <row r="5263" spans="1:7" x14ac:dyDescent="0.3">
      <c r="A5263" t="s">
        <v>25509</v>
      </c>
      <c r="B5263" t="str">
        <f>IFERROR(VLOOKUP($A5263,ui_labels_mc!$A$2:$F$10000,2,FALSE), "")</f>
        <v>Name</v>
      </c>
      <c r="C5263" t="str">
        <f>IFERROR(VLOOKUP($B5263,ui_labels!$B$2:$F$10000,2,FALSE), IFERROR(VLOOKUP($B5263,ui_labels_mc!$B$2:$F$10000,2,FALSE), ""))</f>
        <v>Nombre</v>
      </c>
      <c r="D5263" t="str">
        <f>IFERROR(VLOOKUP($B5263,ui_labels!$B$2:$F$10000,3,FALSE), IFERROR(VLOOKUP($B5263,ui_labels_mc!$B$2:$F$10000,3,FALSE), ""))</f>
        <v>Nom</v>
      </c>
      <c r="E5263" t="str">
        <f>IFERROR(VLOOKUP($B5263,ui_labels!$B$2:$F$10000,4,FALSE), IFERROR(VLOOKUP($B5263,ui_labels_mc!$B$2:$F$10000,4,FALSE), ""))</f>
        <v>名前</v>
      </c>
      <c r="F5263" t="str">
        <f>IFERROR(VLOOKUP($B5263,ui_labels!$B$2:$F$10000,5,FALSE), IFERROR(VLOOKUP($B5263,ui_labels_mc!$B$2:$F$10000,5,FALSE), ""))</f>
        <v>Name</v>
      </c>
      <c r="G5263" t="str">
        <f t="shared" si="82"/>
        <v>taskConfiguration_list_taskConfiguration_taskName=Name</v>
      </c>
    </row>
    <row r="5264" spans="1:7" x14ac:dyDescent="0.3">
      <c r="A5264" t="s">
        <v>25510</v>
      </c>
      <c r="B5264" t="str">
        <f>IFERROR(VLOOKUP($A5264,ui_labels_mc!$A$2:$F$10000,2,FALSE), "")</f>
        <v>Summary</v>
      </c>
      <c r="C5264" t="str">
        <f>IFERROR(VLOOKUP($B5264,ui_labels!$B$2:$F$10000,2,FALSE), IFERROR(VLOOKUP($B5264,ui_labels_mc!$B$2:$F$10000,2,FALSE), ""))</f>
        <v>Sumario</v>
      </c>
      <c r="D5264" t="str">
        <f>IFERROR(VLOOKUP($B5264,ui_labels!$B$2:$F$10000,3,FALSE), IFERROR(VLOOKUP($B5264,ui_labels_mc!$B$2:$F$10000,3,FALSE), ""))</f>
        <v>Résumé</v>
      </c>
      <c r="E5264" t="str">
        <f>IFERROR(VLOOKUP($B5264,ui_labels!$B$2:$F$10000,4,FALSE), IFERROR(VLOOKUP($B5264,ui_labels_mc!$B$2:$F$10000,4,FALSE), ""))</f>
        <v>まとめ</v>
      </c>
      <c r="F5264" t="str">
        <f>IFERROR(VLOOKUP($B5264,ui_labels!$B$2:$F$10000,5,FALSE), IFERROR(VLOOKUP($B5264,ui_labels_mc!$B$2:$F$10000,5,FALSE), ""))</f>
        <v>Zusammenfassung</v>
      </c>
      <c r="G5264" t="str">
        <f t="shared" si="82"/>
        <v>taskConfiguration_list_taskConfiguration_taskSummary=Zusammenfassung</v>
      </c>
    </row>
    <row r="5265" spans="1:7" x14ac:dyDescent="0.3">
      <c r="A5265" t="s">
        <v>25511</v>
      </c>
      <c r="B5265" t="str">
        <f>IFERROR(VLOOKUP($A5265,ui_labels_mc!$A$2:$F$10000,2,FALSE), "")</f>
        <v>Task Configuration Search</v>
      </c>
      <c r="C5265" t="str">
        <f>IFERROR(VLOOKUP($B5265,ui_labels!$B$2:$F$10000,2,FALSE), IFERROR(VLOOKUP($B5265,ui_labels_mc!$B$2:$F$10000,2,FALSE), ""))</f>
        <v>Tarea Configuración de búsqueda</v>
      </c>
      <c r="D5265" t="str">
        <f>IFERROR(VLOOKUP($B5265,ui_labels!$B$2:$F$10000,3,FALSE), IFERROR(VLOOKUP($B5265,ui_labels_mc!$B$2:$F$10000,3,FALSE), ""))</f>
        <v>Configuration de la tâche Recherche</v>
      </c>
      <c r="E5265" t="str">
        <f>IFERROR(VLOOKUP($B5265,ui_labels!$B$2:$F$10000,4,FALSE), IFERROR(VLOOKUP($B5265,ui_labels_mc!$B$2:$F$10000,4,FALSE), ""))</f>
        <v>タスク構成検索</v>
      </c>
      <c r="F5265" t="str">
        <f>IFERROR(VLOOKUP($B5265,ui_labels!$B$2:$F$10000,5,FALSE), IFERROR(VLOOKUP($B5265,ui_labels_mc!$B$2:$F$10000,5,FALSE), ""))</f>
        <v>Taskkonfiguration suchen</v>
      </c>
      <c r="G5265" t="str">
        <f t="shared" si="82"/>
        <v>taskConfiguration_search_taskConfiguration_search=Taskkonfiguration suchen</v>
      </c>
    </row>
    <row r="5266" spans="1:7" x14ac:dyDescent="0.3">
      <c r="A5266" t="s">
        <v>25513</v>
      </c>
      <c r="B5266" t="str">
        <f>IFERROR(VLOOKUP($A5266,ui_labels_mc!$A$2:$F$10000,2,FALSE), "")</f>
        <v>Task Description</v>
      </c>
      <c r="C5266" t="str">
        <f>IFERROR(VLOOKUP($B5266,ui_labels!$B$2:$F$10000,2,FALSE), IFERROR(VLOOKUP($B5266,ui_labels_mc!$B$2:$F$10000,2,FALSE), ""))</f>
        <v>Descripción de la tarea</v>
      </c>
      <c r="D5266" t="str">
        <f>IFERROR(VLOOKUP($B5266,ui_labels!$B$2:$F$10000,3,FALSE), IFERROR(VLOOKUP($B5266,ui_labels_mc!$B$2:$F$10000,3,FALSE), ""))</f>
        <v>Description de la tâche</v>
      </c>
      <c r="E5266" t="str">
        <f>IFERROR(VLOOKUP($B5266,ui_labels!$B$2:$F$10000,4,FALSE), IFERROR(VLOOKUP($B5266,ui_labels_mc!$B$2:$F$10000,4,FALSE), ""))</f>
        <v>タスク説明</v>
      </c>
      <c r="F5266" t="str">
        <f>IFERROR(VLOOKUP($B5266,ui_labels!$B$2:$F$10000,5,FALSE), IFERROR(VLOOKUP($B5266,ui_labels_mc!$B$2:$F$10000,5,FALSE), ""))</f>
        <v>Aufgabe Beschreibung</v>
      </c>
      <c r="G5266" t="str">
        <f t="shared" si="82"/>
        <v>taskConfiguration_search_taskConfiguration_taskDescription=Aufgabe Beschreibung</v>
      </c>
    </row>
    <row r="5267" spans="1:7" x14ac:dyDescent="0.3">
      <c r="A5267" t="s">
        <v>25515</v>
      </c>
      <c r="B5267" t="str">
        <f>IFERROR(VLOOKUP($A5267,ui_labels_mc!$A$2:$F$10000,2,FALSE), "")</f>
        <v>Task Name</v>
      </c>
      <c r="C5267" t="str">
        <f>IFERROR(VLOOKUP($B5267,ui_labels!$B$2:$F$10000,2,FALSE), IFERROR(VLOOKUP($B5267,ui_labels_mc!$B$2:$F$10000,2,FALSE), ""))</f>
        <v>Nombre de la tarea</v>
      </c>
      <c r="D5267" t="str">
        <f>IFERROR(VLOOKUP($B5267,ui_labels!$B$2:$F$10000,3,FALSE), IFERROR(VLOOKUP($B5267,ui_labels_mc!$B$2:$F$10000,3,FALSE), ""))</f>
        <v>Nom de la tâche</v>
      </c>
      <c r="E5267" t="str">
        <f>IFERROR(VLOOKUP($B5267,ui_labels!$B$2:$F$10000,4,FALSE), IFERROR(VLOOKUP($B5267,ui_labels_mc!$B$2:$F$10000,4,FALSE), ""))</f>
        <v>タスク名</v>
      </c>
      <c r="F5267" t="str">
        <f>IFERROR(VLOOKUP($B5267,ui_labels!$B$2:$F$10000,5,FALSE), IFERROR(VLOOKUP($B5267,ui_labels_mc!$B$2:$F$10000,5,FALSE), ""))</f>
        <v>Task-Name</v>
      </c>
      <c r="G5267" t="str">
        <f t="shared" si="82"/>
        <v>taskConfiguration_search_taskConfiguration_taskName=Task-Name</v>
      </c>
    </row>
    <row r="5268" spans="1:7" x14ac:dyDescent="0.3">
      <c r="A5268" t="s">
        <v>25516</v>
      </c>
      <c r="B5268" t="str">
        <f>IFERROR(VLOOKUP($A5268,ui_labels_mc!$A$2:$F$10000,2,FALSE), "")</f>
        <v>Name</v>
      </c>
      <c r="C5268" t="str">
        <f>IFERROR(VLOOKUP($B5268,ui_labels!$B$2:$F$10000,2,FALSE), IFERROR(VLOOKUP($B5268,ui_labels_mc!$B$2:$F$10000,2,FALSE), ""))</f>
        <v>Nombre</v>
      </c>
      <c r="D5268" t="str">
        <f>IFERROR(VLOOKUP($B5268,ui_labels!$B$2:$F$10000,3,FALSE), IFERROR(VLOOKUP($B5268,ui_labels_mc!$B$2:$F$10000,3,FALSE), ""))</f>
        <v>Nom</v>
      </c>
      <c r="E5268" t="str">
        <f>IFERROR(VLOOKUP($B5268,ui_labels!$B$2:$F$10000,4,FALSE), IFERROR(VLOOKUP($B5268,ui_labels_mc!$B$2:$F$10000,4,FALSE), ""))</f>
        <v>名前</v>
      </c>
      <c r="F5268" t="str">
        <f>IFERROR(VLOOKUP($B5268,ui_labels!$B$2:$F$10000,5,FALSE), IFERROR(VLOOKUP($B5268,ui_labels_mc!$B$2:$F$10000,5,FALSE), ""))</f>
        <v>Name</v>
      </c>
      <c r="G5268" t="str">
        <f t="shared" si="82"/>
        <v>taskConfiguration_taskName=Name</v>
      </c>
    </row>
    <row r="5269" spans="1:7" x14ac:dyDescent="0.3">
      <c r="A5269" t="s">
        <v>25517</v>
      </c>
      <c r="B5269" t="str">
        <f>IFERROR(VLOOKUP($A5269,ui_labels_mc!$A$2:$F$10000,2,FALSE), "")</f>
        <v>Assigned Users</v>
      </c>
      <c r="C5269" t="str">
        <f>IFERROR(VLOOKUP($B5269,ui_labels!$B$2:$F$10000,2,FALSE), IFERROR(VLOOKUP($B5269,ui_labels_mc!$B$2:$F$10000,2,FALSE), ""))</f>
        <v>Usuarios asignados</v>
      </c>
      <c r="D5269" t="str">
        <f>IFERROR(VLOOKUP($B5269,ui_labels!$B$2:$F$10000,3,FALSE), IFERROR(VLOOKUP($B5269,ui_labels_mc!$B$2:$F$10000,3,FALSE), ""))</f>
        <v>Utilisateurs attribués</v>
      </c>
      <c r="E5269" t="str">
        <f>IFERROR(VLOOKUP($B5269,ui_labels!$B$2:$F$10000,4,FALSE), IFERROR(VLOOKUP($B5269,ui_labels_mc!$B$2:$F$10000,4,FALSE), ""))</f>
        <v>割り当てられたユーザー</v>
      </c>
      <c r="F5269" t="str">
        <f>IFERROR(VLOOKUP($B5269,ui_labels!$B$2:$F$10000,5,FALSE), IFERROR(VLOOKUP($B5269,ui_labels_mc!$B$2:$F$10000,5,FALSE), ""))</f>
        <v>Zugeordnete Nutzer</v>
      </c>
      <c r="G5269" t="str">
        <f t="shared" si="82"/>
        <v>team_crud_assignedUser_username=Zugeordnete Nutzer</v>
      </c>
    </row>
    <row r="5270" spans="1:7" x14ac:dyDescent="0.3">
      <c r="A5270" t="s">
        <v>25518</v>
      </c>
      <c r="B5270" t="str">
        <f>IFERROR(VLOOKUP($A5270,ui_labels_mc!$A$2:$F$10000,2,FALSE), "")</f>
        <v>Export</v>
      </c>
      <c r="C5270" t="str">
        <f>IFERROR(VLOOKUP($B5270,ui_labels!$B$2:$F$10000,2,FALSE), IFERROR(VLOOKUP($B5270,ui_labels_mc!$B$2:$F$10000,2,FALSE), ""))</f>
        <v>Exportación</v>
      </c>
      <c r="D5270" t="str">
        <f>IFERROR(VLOOKUP($B5270,ui_labels!$B$2:$F$10000,3,FALSE), IFERROR(VLOOKUP($B5270,ui_labels_mc!$B$2:$F$10000,3,FALSE), ""))</f>
        <v>Export</v>
      </c>
      <c r="E5270" t="str">
        <f>IFERROR(VLOOKUP($B5270,ui_labels!$B$2:$F$10000,4,FALSE), IFERROR(VLOOKUP($B5270,ui_labels_mc!$B$2:$F$10000,4,FALSE), ""))</f>
        <v>エクスポート</v>
      </c>
      <c r="F5270" t="str">
        <f>IFERROR(VLOOKUP($B5270,ui_labels!$B$2:$F$10000,5,FALSE), IFERROR(VLOOKUP($B5270,ui_labels_mc!$B$2:$F$10000,5,FALSE), ""))</f>
        <v>Export</v>
      </c>
      <c r="G5270" t="str">
        <f t="shared" si="82"/>
        <v>team_crud_exportEntityBtn=Export</v>
      </c>
    </row>
    <row r="5271" spans="1:7" x14ac:dyDescent="0.3">
      <c r="A5271" t="s">
        <v>25519</v>
      </c>
      <c r="B5271" t="str">
        <f>IFERROR(VLOOKUP($A5271,ui_labels_mc!$A$2:$F$10000,2,FALSE), "")</f>
        <v>User Assignment</v>
      </c>
      <c r="C5271" t="str">
        <f>IFERROR(VLOOKUP($B5271,ui_labels!$B$2:$F$10000,2,FALSE), IFERROR(VLOOKUP($B5271,ui_labels_mc!$B$2:$F$10000,2,FALSE), ""))</f>
        <v>Asignación de usuario</v>
      </c>
      <c r="D5271" t="str">
        <f>IFERROR(VLOOKUP($B5271,ui_labels!$B$2:$F$10000,3,FALSE), IFERROR(VLOOKUP($B5271,ui_labels_mc!$B$2:$F$10000,3,FALSE), ""))</f>
        <v>Affectation utilisateur</v>
      </c>
      <c r="E5271" t="str">
        <f>IFERROR(VLOOKUP($B5271,ui_labels!$B$2:$F$10000,4,FALSE), IFERROR(VLOOKUP($B5271,ui_labels_mc!$B$2:$F$10000,4,FALSE), ""))</f>
        <v>ユーザーの割り当て</v>
      </c>
      <c r="F5271" t="str">
        <f>IFERROR(VLOOKUP($B5271,ui_labels!$B$2:$F$10000,5,FALSE), IFERROR(VLOOKUP($B5271,ui_labels_mc!$B$2:$F$10000,5,FALSE), ""))</f>
        <v>Nutzerzuordnung</v>
      </c>
      <c r="G5271" t="str">
        <f t="shared" si="82"/>
        <v>team_crud_team_usersDer=Nutzerzuordnung</v>
      </c>
    </row>
    <row r="5272" spans="1:7" x14ac:dyDescent="0.3">
      <c r="A5272" t="s">
        <v>25520</v>
      </c>
      <c r="B5272" t="str">
        <f>IFERROR(VLOOKUP($A5272,ui_labels_mc!$A$2:$F$10000,2,FALSE), "")</f>
        <v>Export CSV</v>
      </c>
      <c r="C5272" t="str">
        <f>IFERROR(VLOOKUP($B5272,ui_labels!$B$2:$F$10000,2,FALSE), IFERROR(VLOOKUP($B5272,ui_labels_mc!$B$2:$F$10000,2,FALSE), ""))</f>
        <v>CSV Exportación</v>
      </c>
      <c r="D5272" t="str">
        <f>IFERROR(VLOOKUP($B5272,ui_labels!$B$2:$F$10000,3,FALSE), IFERROR(VLOOKUP($B5272,ui_labels_mc!$B$2:$F$10000,3,FALSE), ""))</f>
        <v>Export CSV</v>
      </c>
      <c r="E5272" t="str">
        <f>IFERROR(VLOOKUP($B5272,ui_labels!$B$2:$F$10000,4,FALSE), IFERROR(VLOOKUP($B5272,ui_labels_mc!$B$2:$F$10000,4,FALSE), ""))</f>
        <v>エクスポートCSV</v>
      </c>
      <c r="F5272" t="str">
        <f>IFERROR(VLOOKUP($B5272,ui_labels!$B$2:$F$10000,5,FALSE), IFERROR(VLOOKUP($B5272,ui_labels_mc!$B$2:$F$10000,5,FALSE), ""))</f>
        <v>Export CSV</v>
      </c>
      <c r="G5272" t="str">
        <f t="shared" si="82"/>
        <v>team_list_Export_CSV=Export CSV</v>
      </c>
    </row>
    <row r="5273" spans="1:7" x14ac:dyDescent="0.3">
      <c r="A5273" t="s">
        <v>25521</v>
      </c>
      <c r="B5273" t="str">
        <f>IFERROR(VLOOKUP($A5273,ui_labels_mc!$A$2:$F$10000,2,FALSE), "")</f>
        <v>Copy</v>
      </c>
      <c r="C5273" t="str">
        <f>IFERROR(VLOOKUP($B5273,ui_labels!$B$2:$F$10000,2,FALSE), IFERROR(VLOOKUP($B5273,ui_labels_mc!$B$2:$F$10000,2,FALSE), ""))</f>
        <v>Copia</v>
      </c>
      <c r="D5273" t="str">
        <f>IFERROR(VLOOKUP($B5273,ui_labels!$B$2:$F$10000,3,FALSE), IFERROR(VLOOKUP($B5273,ui_labels_mc!$B$2:$F$10000,3,FALSE), ""))</f>
        <v>Copie</v>
      </c>
      <c r="E5273" t="str">
        <f>IFERROR(VLOOKUP($B5273,ui_labels!$B$2:$F$10000,4,FALSE), IFERROR(VLOOKUP($B5273,ui_labels_mc!$B$2:$F$10000,4,FALSE), ""))</f>
        <v>コピー</v>
      </c>
      <c r="F5273" t="str">
        <f>IFERROR(VLOOKUP($B5273,ui_labels!$B$2:$F$10000,5,FALSE), IFERROR(VLOOKUP($B5273,ui_labels_mc!$B$2:$F$10000,5,FALSE), ""))</f>
        <v>Kopie</v>
      </c>
      <c r="G5273" t="str">
        <f t="shared" si="82"/>
        <v>team_list_results_copyAction=Kopie</v>
      </c>
    </row>
    <row r="5274" spans="1:7" x14ac:dyDescent="0.3">
      <c r="A5274" t="s">
        <v>25522</v>
      </c>
      <c r="B5274" t="str">
        <f>IFERROR(VLOOKUP($A5274,ui_labels_mc!$A$2:$F$10000,2,FALSE), "")</f>
        <v>Edit</v>
      </c>
      <c r="C5274" t="str">
        <f>IFERROR(VLOOKUP($B5274,ui_labels!$B$2:$F$10000,2,FALSE), IFERROR(VLOOKUP($B5274,ui_labels_mc!$B$2:$F$10000,2,FALSE), ""))</f>
        <v>Editar</v>
      </c>
      <c r="D5274" t="str">
        <f>IFERROR(VLOOKUP($B5274,ui_labels!$B$2:$F$10000,3,FALSE), IFERROR(VLOOKUP($B5274,ui_labels_mc!$B$2:$F$10000,3,FALSE), ""))</f>
        <v>Modifier</v>
      </c>
      <c r="E5274" t="str">
        <f>IFERROR(VLOOKUP($B5274,ui_labels!$B$2:$F$10000,4,FALSE), IFERROR(VLOOKUP($B5274,ui_labels_mc!$B$2:$F$10000,4,FALSE), ""))</f>
        <v>編集</v>
      </c>
      <c r="F5274" t="str">
        <f>IFERROR(VLOOKUP($B5274,ui_labels!$B$2:$F$10000,5,FALSE), IFERROR(VLOOKUP($B5274,ui_labels_mc!$B$2:$F$10000,5,FALSE), ""))</f>
        <v>Redigieren</v>
      </c>
      <c r="G5274" t="str">
        <f t="shared" si="82"/>
        <v>team_list_results_editAction=Redigieren</v>
      </c>
    </row>
    <row r="5275" spans="1:7" x14ac:dyDescent="0.3">
      <c r="A5275" t="s">
        <v>25523</v>
      </c>
      <c r="B5275" t="str">
        <f>IFERROR(VLOOKUP($A5275,ui_labels_mc!$A$2:$F$10000,2,FALSE), "")</f>
        <v>View</v>
      </c>
      <c r="C5275" t="str">
        <f>IFERROR(VLOOKUP($B5275,ui_labels!$B$2:$F$10000,2,FALSE), IFERROR(VLOOKUP($B5275,ui_labels_mc!$B$2:$F$10000,2,FALSE), ""))</f>
        <v>Ver</v>
      </c>
      <c r="D5275" t="str">
        <f>IFERROR(VLOOKUP($B5275,ui_labels!$B$2:$F$10000,3,FALSE), IFERROR(VLOOKUP($B5275,ui_labels_mc!$B$2:$F$10000,3,FALSE), ""))</f>
        <v>Vue</v>
      </c>
      <c r="E5275" t="str">
        <f>IFERROR(VLOOKUP($B5275,ui_labels!$B$2:$F$10000,4,FALSE), IFERROR(VLOOKUP($B5275,ui_labels_mc!$B$2:$F$10000,4,FALSE), ""))</f>
        <v>見ます</v>
      </c>
      <c r="F5275" t="str">
        <f>IFERROR(VLOOKUP($B5275,ui_labels!$B$2:$F$10000,5,FALSE), IFERROR(VLOOKUP($B5275,ui_labels_mc!$B$2:$F$10000,5,FALSE), ""))</f>
        <v>Anzeigen</v>
      </c>
      <c r="G5275" t="str">
        <f t="shared" si="82"/>
        <v>team_list_results_viewAction=Anzeigen</v>
      </c>
    </row>
    <row r="5276" spans="1:7" x14ac:dyDescent="0.3">
      <c r="A5276" t="s">
        <v>25524</v>
      </c>
      <c r="B5276" t="str">
        <f>IFERROR(VLOOKUP($A5276,ui_labels_mc!$A$2:$F$10000,2,FALSE), "")</f>
        <v>Team Name</v>
      </c>
      <c r="C5276" t="str">
        <f>IFERROR(VLOOKUP($B5276,ui_labels!$B$2:$F$10000,2,FALSE), IFERROR(VLOOKUP($B5276,ui_labels_mc!$B$2:$F$10000,2,FALSE), ""))</f>
        <v>Nombre del equipo</v>
      </c>
      <c r="D5276" t="str">
        <f>IFERROR(VLOOKUP($B5276,ui_labels!$B$2:$F$10000,3,FALSE), IFERROR(VLOOKUP($B5276,ui_labels_mc!$B$2:$F$10000,3,FALSE), ""))</f>
        <v>Nom de l'équipe</v>
      </c>
      <c r="E5276" t="str">
        <f>IFERROR(VLOOKUP($B5276,ui_labels!$B$2:$F$10000,4,FALSE), IFERROR(VLOOKUP($B5276,ui_labels_mc!$B$2:$F$10000,4,FALSE), ""))</f>
        <v>チーム名</v>
      </c>
      <c r="F5276" t="str">
        <f>IFERROR(VLOOKUP($B5276,ui_labels!$B$2:$F$10000,5,FALSE), IFERROR(VLOOKUP($B5276,ui_labels_mc!$B$2:$F$10000,5,FALSE), ""))</f>
        <v>Teamname</v>
      </c>
      <c r="G5276" t="str">
        <f t="shared" si="82"/>
        <v>team_search_team_name=Teamname</v>
      </c>
    </row>
    <row r="5277" spans="1:7" x14ac:dyDescent="0.3">
      <c r="A5277" t="s">
        <v>25525</v>
      </c>
      <c r="B5277" t="str">
        <f>IFERROR(VLOOKUP($A5277,ui_labels_mc!$A$2:$F$10000,2,FALSE), "")</f>
        <v>Team Status</v>
      </c>
      <c r="C5277" t="str">
        <f>IFERROR(VLOOKUP($B5277,ui_labels!$B$2:$F$10000,2,FALSE), IFERROR(VLOOKUP($B5277,ui_labels_mc!$B$2:$F$10000,2,FALSE), ""))</f>
        <v>Estado de equipo</v>
      </c>
      <c r="D5277" t="str">
        <f>IFERROR(VLOOKUP($B5277,ui_labels!$B$2:$F$10000,3,FALSE), IFERROR(VLOOKUP($B5277,ui_labels_mc!$B$2:$F$10000,3,FALSE), ""))</f>
        <v>Statut d'équipe</v>
      </c>
      <c r="E5277" t="str">
        <f>IFERROR(VLOOKUP($B5277,ui_labels!$B$2:$F$10000,4,FALSE), IFERROR(VLOOKUP($B5277,ui_labels_mc!$B$2:$F$10000,4,FALSE), ""))</f>
        <v>チームのステータス</v>
      </c>
      <c r="F5277" t="str">
        <f>IFERROR(VLOOKUP($B5277,ui_labels!$B$2:$F$10000,5,FALSE), IFERROR(VLOOKUP($B5277,ui_labels_mc!$B$2:$F$10000,5,FALSE), ""))</f>
        <v>Teamstatus</v>
      </c>
      <c r="G5277" t="str">
        <f t="shared" si="82"/>
        <v>team_search_team_status=Teamstatus</v>
      </c>
    </row>
    <row r="5278" spans="1:7" x14ac:dyDescent="0.3">
      <c r="A5278" t="s">
        <v>25526</v>
      </c>
      <c r="B5278" t="str">
        <f>IFERROR(VLOOKUP($A5278,ui_labels_mc!$A$2:$F$10000,2,FALSE), "")</f>
        <v>Team Category</v>
      </c>
      <c r="C5278" t="str">
        <f>IFERROR(VLOOKUP($B5278,ui_labels!$B$2:$F$10000,2,FALSE), IFERROR(VLOOKUP($B5278,ui_labels_mc!$B$2:$F$10000,2,FALSE), ""))</f>
        <v>Equipo categoría</v>
      </c>
      <c r="D5278" t="str">
        <f>IFERROR(VLOOKUP($B5278,ui_labels!$B$2:$F$10000,3,FALSE), IFERROR(VLOOKUP($B5278,ui_labels_mc!$B$2:$F$10000,3,FALSE), ""))</f>
        <v>Catégorie équipe</v>
      </c>
      <c r="E5278" t="str">
        <f>IFERROR(VLOOKUP($B5278,ui_labels!$B$2:$F$10000,4,FALSE), IFERROR(VLOOKUP($B5278,ui_labels_mc!$B$2:$F$10000,4,FALSE), ""))</f>
        <v>チームのカテゴリ</v>
      </c>
      <c r="F5278" t="str">
        <f>IFERROR(VLOOKUP($B5278,ui_labels!$B$2:$F$10000,5,FALSE), IFERROR(VLOOKUP($B5278,ui_labels_mc!$B$2:$F$10000,5,FALSE), ""))</f>
        <v>Teamkategorie</v>
      </c>
      <c r="G5278" t="str">
        <f t="shared" si="82"/>
        <v>team_search_team_teamCategory=Teamkategorie</v>
      </c>
    </row>
    <row r="5279" spans="1:7" x14ac:dyDescent="0.3">
      <c r="A5279" t="s">
        <v>25527</v>
      </c>
      <c r="B5279" t="str">
        <f>IFERROR(VLOOKUP($A5279,ui_labels_mc!$A$2:$F$10000,2,FALSE), "")</f>
        <v>No.</v>
      </c>
      <c r="C5279" t="str">
        <f>IFERROR(VLOOKUP($B5279,ui_labels!$B$2:$F$10000,2,FALSE), IFERROR(VLOOKUP($B5279,ui_labels_mc!$B$2:$F$10000,2,FALSE), ""))</f>
        <v>No.</v>
      </c>
      <c r="D5279" t="str">
        <f>IFERROR(VLOOKUP($B5279,ui_labels!$B$2:$F$10000,3,FALSE), IFERROR(VLOOKUP($B5279,ui_labels_mc!$B$2:$F$10000,3,FALSE), ""))</f>
        <v>No</v>
      </c>
      <c r="E5279" t="str">
        <f>IFERROR(VLOOKUP($B5279,ui_labels!$B$2:$F$10000,4,FALSE), IFERROR(VLOOKUP($B5279,ui_labels_mc!$B$2:$F$10000,4,FALSE), ""))</f>
        <v>号</v>
      </c>
      <c r="F5279" t="str">
        <f>IFERROR(VLOOKUP($B5279,ui_labels!$B$2:$F$10000,5,FALSE), IFERROR(VLOOKUP($B5279,ui_labels_mc!$B$2:$F$10000,5,FALSE), ""))</f>
        <v xml:space="preserve">Nr. </v>
      </c>
      <c r="G5279" t="str">
        <f t="shared" si="82"/>
        <v xml:space="preserve">thirdPartyRequest_refNumber=Nr. </v>
      </c>
    </row>
    <row r="5280" spans="1:7" x14ac:dyDescent="0.3">
      <c r="A5280" t="s">
        <v>1236</v>
      </c>
      <c r="B5280" t="str">
        <f>IFERROR(VLOOKUP($A5280,ui_labels_mc!$A$2:$F$10000,2,FALSE), "")</f>
        <v>Debtor Name</v>
      </c>
      <c r="C5280" t="str">
        <f>IFERROR(VLOOKUP($B5280,ui_labels!$B$2:$F$10000,2,FALSE), IFERROR(VLOOKUP($B5280,ui_labels_mc!$B$2:$F$10000,2,FALSE), ""))</f>
        <v>Nombre del deudor</v>
      </c>
      <c r="D5280" t="str">
        <f>IFERROR(VLOOKUP($B5280,ui_labels!$B$2:$F$10000,3,FALSE), IFERROR(VLOOKUP($B5280,ui_labels_mc!$B$2:$F$10000,3,FALSE), ""))</f>
        <v>Nom du débiteur</v>
      </c>
      <c r="E5280" t="str">
        <f>IFERROR(VLOOKUP($B5280,ui_labels!$B$2:$F$10000,4,FALSE), IFERROR(VLOOKUP($B5280,ui_labels_mc!$B$2:$F$10000,4,FALSE), ""))</f>
        <v>債務者名</v>
      </c>
      <c r="F5280" t="str">
        <f>IFERROR(VLOOKUP($B5280,ui_labels!$B$2:$F$10000,5,FALSE), IFERROR(VLOOKUP($B5280,ui_labels_mc!$B$2:$F$10000,5,FALSE), ""))</f>
        <v>Schuldnername</v>
      </c>
      <c r="G5280" t="str">
        <f t="shared" si="82"/>
        <v>uccFilingDebtor_customer_customerName=Schuldnername</v>
      </c>
    </row>
    <row r="5281" spans="1:7" x14ac:dyDescent="0.3">
      <c r="A5281" t="s">
        <v>1259</v>
      </c>
      <c r="B5281" t="str">
        <f>IFERROR(VLOOKUP($A5281,ui_labels_mc!$A$2:$F$10000,2,FALSE), "")</f>
        <v>Product Number</v>
      </c>
      <c r="C5281" t="str">
        <f>IFERROR(VLOOKUP($B5281,ui_labels!$B$2:$F$10000,2,FALSE), IFERROR(VLOOKUP($B5281,ui_labels_mc!$B$2:$F$10000,2,FALSE), ""))</f>
        <v>Número de producto</v>
      </c>
      <c r="D5281" t="str">
        <f>IFERROR(VLOOKUP($B5281,ui_labels!$B$2:$F$10000,3,FALSE), IFERROR(VLOOKUP($B5281,ui_labels_mc!$B$2:$F$10000,3,FALSE), ""))</f>
        <v>Numéro de produit</v>
      </c>
      <c r="E5281" t="str">
        <f>IFERROR(VLOOKUP($B5281,ui_labels!$B$2:$F$10000,4,FALSE), IFERROR(VLOOKUP($B5281,ui_labels_mc!$B$2:$F$10000,4,FALSE), ""))</f>
        <v>製品番号</v>
      </c>
      <c r="F5281" t="str">
        <f>IFERROR(VLOOKUP($B5281,ui_labels!$B$2:$F$10000,5,FALSE), IFERROR(VLOOKUP($B5281,ui_labels_mc!$B$2:$F$10000,5,FALSE), ""))</f>
        <v>Produktnummer</v>
      </c>
      <c r="G5281" t="str">
        <f t="shared" si="82"/>
        <v>uccFiling_facility_refNumber=Produktnummer</v>
      </c>
    </row>
    <row r="5282" spans="1:7" x14ac:dyDescent="0.3">
      <c r="A5282" t="s">
        <v>25528</v>
      </c>
      <c r="B5282" t="str">
        <f>IFERROR(VLOOKUP($A5282,ui_labels_mc!$A$2:$F$10000,2,FALSE), "")</f>
        <v>Activate</v>
      </c>
      <c r="C5282" t="str">
        <f>IFERROR(VLOOKUP($B5282,ui_labels!$B$2:$F$10000,2,FALSE), IFERROR(VLOOKUP($B5282,ui_labels_mc!$B$2:$F$10000,2,FALSE), ""))</f>
        <v>Activar</v>
      </c>
      <c r="D5282" t="str">
        <f>IFERROR(VLOOKUP($B5282,ui_labels!$B$2:$F$10000,3,FALSE), IFERROR(VLOOKUP($B5282,ui_labels_mc!$B$2:$F$10000,3,FALSE), ""))</f>
        <v>Activer</v>
      </c>
      <c r="E5282" t="str">
        <f>IFERROR(VLOOKUP($B5282,ui_labels!$B$2:$F$10000,4,FALSE), IFERROR(VLOOKUP($B5282,ui_labels_mc!$B$2:$F$10000,4,FALSE), ""))</f>
        <v>アクティブ化</v>
      </c>
      <c r="F5282" t="str">
        <f>IFERROR(VLOOKUP($B5282,ui_labels!$B$2:$F$10000,5,FALSE), IFERROR(VLOOKUP($B5282,ui_labels_mc!$B$2:$F$10000,5,FALSE), ""))</f>
        <v>Aktivieren</v>
      </c>
      <c r="G5282" t="str">
        <f t="shared" si="82"/>
        <v>user_crud_Activate=Aktivieren</v>
      </c>
    </row>
    <row r="5283" spans="1:7" x14ac:dyDescent="0.3">
      <c r="A5283" t="s">
        <v>25530</v>
      </c>
      <c r="B5283" t="str">
        <f>IFERROR(VLOOKUP($A5283,ui_labels_mc!$A$2:$F$10000,2,FALSE), "")</f>
        <v>Deactivate</v>
      </c>
      <c r="C5283" t="str">
        <f>IFERROR(VLOOKUP($B5283,ui_labels!$B$2:$F$10000,2,FALSE), IFERROR(VLOOKUP($B5283,ui_labels_mc!$B$2:$F$10000,2,FALSE), ""))</f>
        <v>Desactivar</v>
      </c>
      <c r="D5283" t="str">
        <f>IFERROR(VLOOKUP($B5283,ui_labels!$B$2:$F$10000,3,FALSE), IFERROR(VLOOKUP($B5283,ui_labels_mc!$B$2:$F$10000,3,FALSE), ""))</f>
        <v>Désactiver</v>
      </c>
      <c r="E5283" t="str">
        <f>IFERROR(VLOOKUP($B5283,ui_labels!$B$2:$F$10000,4,FALSE), IFERROR(VLOOKUP($B5283,ui_labels_mc!$B$2:$F$10000,4,FALSE), ""))</f>
        <v>非アクティブ化</v>
      </c>
      <c r="F5283" t="str">
        <f>IFERROR(VLOOKUP($B5283,ui_labels!$B$2:$F$10000,5,FALSE), IFERROR(VLOOKUP($B5283,ui_labels_mc!$B$2:$F$10000,5,FALSE), ""))</f>
        <v>Deaktivieren</v>
      </c>
      <c r="G5283" t="str">
        <f t="shared" si="82"/>
        <v>user_crud_Deactivate=Deaktivieren</v>
      </c>
    </row>
    <row r="5284" spans="1:7" x14ac:dyDescent="0.3">
      <c r="A5284" t="s">
        <v>25532</v>
      </c>
      <c r="B5284" t="str">
        <f>IFERROR(VLOOKUP($A5284,ui_labels_mc!$A$2:$F$10000,2,FALSE), "")</f>
        <v>Export</v>
      </c>
      <c r="C5284" t="str">
        <f>IFERROR(VLOOKUP($B5284,ui_labels!$B$2:$F$10000,2,FALSE), IFERROR(VLOOKUP($B5284,ui_labels_mc!$B$2:$F$10000,2,FALSE), ""))</f>
        <v>Exportación</v>
      </c>
      <c r="D5284" t="str">
        <f>IFERROR(VLOOKUP($B5284,ui_labels!$B$2:$F$10000,3,FALSE), IFERROR(VLOOKUP($B5284,ui_labels_mc!$B$2:$F$10000,3,FALSE), ""))</f>
        <v>Export</v>
      </c>
      <c r="E5284" t="str">
        <f>IFERROR(VLOOKUP($B5284,ui_labels!$B$2:$F$10000,4,FALSE), IFERROR(VLOOKUP($B5284,ui_labels_mc!$B$2:$F$10000,4,FALSE), ""))</f>
        <v>エクスポート</v>
      </c>
      <c r="F5284" t="str">
        <f>IFERROR(VLOOKUP($B5284,ui_labels!$B$2:$F$10000,5,FALSE), IFERROR(VLOOKUP($B5284,ui_labels_mc!$B$2:$F$10000,5,FALSE), ""))</f>
        <v>Export</v>
      </c>
      <c r="G5284" t="str">
        <f t="shared" si="82"/>
        <v>user_crud_exportEntityBtn=Export</v>
      </c>
    </row>
    <row r="5285" spans="1:7" x14ac:dyDescent="0.3">
      <c r="A5285" t="s">
        <v>25533</v>
      </c>
      <c r="B5285" t="str">
        <f>IFERROR(VLOOKUP($A5285,ui_labels_mc!$A$2:$F$10000,2,FALSE), "")</f>
        <v>Save</v>
      </c>
      <c r="C5285" t="str">
        <f>IFERROR(VLOOKUP($B5285,ui_labels!$B$2:$F$10000,2,FALSE), IFERROR(VLOOKUP($B5285,ui_labels_mc!$B$2:$F$10000,2,FALSE), ""))</f>
        <v>Guardar</v>
      </c>
      <c r="D5285" t="str">
        <f>IFERROR(VLOOKUP($B5285,ui_labels!$B$2:$F$10000,3,FALSE), IFERROR(VLOOKUP($B5285,ui_labels_mc!$B$2:$F$10000,3,FALSE), ""))</f>
        <v>sauvegarder</v>
      </c>
      <c r="E5285" t="str">
        <f>IFERROR(VLOOKUP($B5285,ui_labels!$B$2:$F$10000,4,FALSE), IFERROR(VLOOKUP($B5285,ui_labels_mc!$B$2:$F$10000,4,FALSE), ""))</f>
        <v>保存</v>
      </c>
      <c r="F5285" t="str">
        <f>IFERROR(VLOOKUP($B5285,ui_labels!$B$2:$F$10000,5,FALSE), IFERROR(VLOOKUP($B5285,ui_labels_mc!$B$2:$F$10000,5,FALSE), ""))</f>
        <v>sparen</v>
      </c>
      <c r="G5285" t="str">
        <f t="shared" si="82"/>
        <v>user_crud_saveEntityBtn=sparen</v>
      </c>
    </row>
    <row r="5286" spans="1:7" x14ac:dyDescent="0.3">
      <c r="A5286" t="s">
        <v>25534</v>
      </c>
      <c r="B5286" t="str">
        <f>IFERROR(VLOOKUP($A5286,ui_labels_mc!$A$2:$F$10000,2,FALSE), "")</f>
        <v>Phone Number (Business)</v>
      </c>
      <c r="C5286" t="str">
        <f>IFERROR(VLOOKUP($B5286,ui_labels!$B$2:$F$10000,2,FALSE), IFERROR(VLOOKUP($B5286,ui_labels_mc!$B$2:$F$10000,2,FALSE), ""))</f>
        <v>Número de teléfono (negocio)</v>
      </c>
      <c r="D5286" t="str">
        <f>IFERROR(VLOOKUP($B5286,ui_labels!$B$2:$F$10000,3,FALSE), IFERROR(VLOOKUP($B5286,ui_labels_mc!$B$2:$F$10000,3,FALSE), ""))</f>
        <v>Numéro de téléphone (entreprise)</v>
      </c>
      <c r="E5286" t="str">
        <f>IFERROR(VLOOKUP($B5286,ui_labels!$B$2:$F$10000,4,FALSE), IFERROR(VLOOKUP($B5286,ui_labels_mc!$B$2:$F$10000,4,FALSE), ""))</f>
        <v>電話番号 (ビジネス)</v>
      </c>
      <c r="F5286" t="str">
        <f>IFERROR(VLOOKUP($B5286,ui_labels!$B$2:$F$10000,5,FALSE), IFERROR(VLOOKUP($B5286,ui_labels_mc!$B$2:$F$10000,5,FALSE), ""))</f>
        <v>Telefonnummer (geschäftlich)</v>
      </c>
      <c r="G5286" t="str">
        <f t="shared" si="82"/>
        <v>user_crud_user_contact_businessPhone=Telefonnummer (geschäftlich)</v>
      </c>
    </row>
    <row r="5287" spans="1:7" x14ac:dyDescent="0.3">
      <c r="A5287" t="s">
        <v>25535</v>
      </c>
      <c r="B5287" t="str">
        <f>IFERROR(VLOOKUP($A5287,ui_labels_mc!$A$2:$F$10000,2,FALSE), "")</f>
        <v>Email Address</v>
      </c>
      <c r="C5287" t="str">
        <f>IFERROR(VLOOKUP($B5287,ui_labels!$B$2:$F$10000,2,FALSE), IFERROR(VLOOKUP($B5287,ui_labels_mc!$B$2:$F$10000,2,FALSE), ""))</f>
        <v>Dirección de correo electrónico</v>
      </c>
      <c r="D5287" t="str">
        <f>IFERROR(VLOOKUP($B5287,ui_labels!$B$2:$F$10000,3,FALSE), IFERROR(VLOOKUP($B5287,ui_labels_mc!$B$2:$F$10000,3,FALSE), ""))</f>
        <v>Adresse de courriel</v>
      </c>
      <c r="E5287" t="str">
        <f>IFERROR(VLOOKUP($B5287,ui_labels!$B$2:$F$10000,4,FALSE), IFERROR(VLOOKUP($B5287,ui_labels_mc!$B$2:$F$10000,4,FALSE), ""))</f>
        <v>メール アドレス</v>
      </c>
      <c r="F5287" t="str">
        <f>IFERROR(VLOOKUP($B5287,ui_labels!$B$2:$F$10000,5,FALSE), IFERROR(VLOOKUP($B5287,ui_labels_mc!$B$2:$F$10000,5,FALSE), ""))</f>
        <v>E-Mail-Adresse</v>
      </c>
      <c r="G5287" t="str">
        <f t="shared" si="82"/>
        <v>user_crud_user_contact_email=E-Mail-Adresse</v>
      </c>
    </row>
    <row r="5288" spans="1:7" x14ac:dyDescent="0.3">
      <c r="A5288" t="s">
        <v>25536</v>
      </c>
      <c r="B5288" t="str">
        <f>IFERROR(VLOOKUP($A5288,ui_labels_mc!$A$2:$F$10000,2,FALSE), "")</f>
        <v>Phone Number (Mobile)</v>
      </c>
      <c r="C5288" t="str">
        <f>IFERROR(VLOOKUP($B5288,ui_labels!$B$2:$F$10000,2,FALSE), IFERROR(VLOOKUP($B5288,ui_labels_mc!$B$2:$F$10000,2,FALSE), ""))</f>
        <v>Número de teléfono (móvil)</v>
      </c>
      <c r="D5288" t="str">
        <f>IFERROR(VLOOKUP($B5288,ui_labels!$B$2:$F$10000,3,FALSE), IFERROR(VLOOKUP($B5288,ui_labels_mc!$B$2:$F$10000,3,FALSE), ""))</f>
        <v>Numéro de téléphone (Mobile)</v>
      </c>
      <c r="E5288" t="str">
        <f>IFERROR(VLOOKUP($B5288,ui_labels!$B$2:$F$10000,4,FALSE), IFERROR(VLOOKUP($B5288,ui_labels_mc!$B$2:$F$10000,4,FALSE), ""))</f>
        <v>電話番号 (携帯)</v>
      </c>
      <c r="F5288" t="str">
        <f>IFERROR(VLOOKUP($B5288,ui_labels!$B$2:$F$10000,5,FALSE), IFERROR(VLOOKUP($B5288,ui_labels_mc!$B$2:$F$10000,5,FALSE), ""))</f>
        <v>Telefonnummer (Handy)</v>
      </c>
      <c r="G5288" t="str">
        <f t="shared" si="82"/>
        <v>user_crud_user_contact_mobilePhone=Telefonnummer (Handy)</v>
      </c>
    </row>
    <row r="5289" spans="1:7" x14ac:dyDescent="0.3">
      <c r="A5289" t="s">
        <v>25537</v>
      </c>
      <c r="B5289" t="str">
        <f>IFERROR(VLOOKUP($A5289,ui_labels_mc!$A$2:$F$10000,2,FALSE), "")</f>
        <v>Provisioned</v>
      </c>
      <c r="C5289" t="str">
        <f>IFERROR(VLOOKUP($B5289,ui_labels!$B$2:$F$10000,2,FALSE), IFERROR(VLOOKUP($B5289,ui_labels_mc!$B$2:$F$10000,2,FALSE), ""))</f>
        <v>Provisioning</v>
      </c>
      <c r="D5289" t="str">
        <f>IFERROR(VLOOKUP($B5289,ui_labels!$B$2:$F$10000,3,FALSE), IFERROR(VLOOKUP($B5289,ui_labels_mc!$B$2:$F$10000,3,FALSE), ""))</f>
        <v>Mis en service</v>
      </c>
      <c r="E5289" t="str">
        <f>IFERROR(VLOOKUP($B5289,ui_labels!$B$2:$F$10000,4,FALSE), IFERROR(VLOOKUP($B5289,ui_labels_mc!$B$2:$F$10000,4,FALSE), ""))</f>
        <v>プロビジョニング</v>
      </c>
      <c r="F5289" t="str">
        <f>IFERROR(VLOOKUP($B5289,ui_labels!$B$2:$F$10000,5,FALSE), IFERROR(VLOOKUP($B5289,ui_labels_mc!$B$2:$F$10000,5,FALSE), ""))</f>
        <v>Zur Verfügung gestellt</v>
      </c>
      <c r="G5289" t="str">
        <f t="shared" si="82"/>
        <v>user_crud_user_createdInEsig=Zur Verfügung gestellt</v>
      </c>
    </row>
    <row r="5290" spans="1:7" x14ac:dyDescent="0.3">
      <c r="A5290" t="s">
        <v>25538</v>
      </c>
      <c r="B5290" t="str">
        <f>IFERROR(VLOOKUP($A5290,ui_labels_mc!$A$2:$F$10000,2,FALSE), "")</f>
        <v>Provisioned Date</v>
      </c>
      <c r="C5290" t="str">
        <f>IFERROR(VLOOKUP($B5290,ui_labels!$B$2:$F$10000,2,FALSE), IFERROR(VLOOKUP($B5290,ui_labels_mc!$B$2:$F$10000,2,FALSE), ""))</f>
        <v>Fecha provisionado</v>
      </c>
      <c r="D5290" t="str">
        <f>IFERROR(VLOOKUP($B5290,ui_labels!$B$2:$F$10000,3,FALSE), IFERROR(VLOOKUP($B5290,ui_labels_mc!$B$2:$F$10000,3,FALSE), ""))</f>
        <v>Date de mis en service</v>
      </c>
      <c r="E5290" t="str">
        <f>IFERROR(VLOOKUP($B5290,ui_labels!$B$2:$F$10000,4,FALSE), IFERROR(VLOOKUP($B5290,ui_labels_mc!$B$2:$F$10000,4,FALSE), ""))</f>
        <v>プロビジョニングされた日付</v>
      </c>
      <c r="F5290" t="str">
        <f>IFERROR(VLOOKUP($B5290,ui_labels!$B$2:$F$10000,5,FALSE), IFERROR(VLOOKUP($B5290,ui_labels_mc!$B$2:$F$10000,5,FALSE), ""))</f>
        <v>Zur Verfügung gestellt am</v>
      </c>
      <c r="G5290" t="str">
        <f t="shared" si="82"/>
        <v>user_crud_user_createdInEsigDttm=Zur Verfügung gestellt am</v>
      </c>
    </row>
    <row r="5291" spans="1:7" x14ac:dyDescent="0.3">
      <c r="A5291" t="s">
        <v>25539</v>
      </c>
      <c r="B5291" t="str">
        <f>IFERROR(VLOOKUP($A5291,ui_labels_mc!$A$2:$F$10000,2,FALSE), "")</f>
        <v>Email Enabled</v>
      </c>
      <c r="C5291" t="str">
        <f>IFERROR(VLOOKUP($B5291,ui_labels!$B$2:$F$10000,2,FALSE), IFERROR(VLOOKUP($B5291,ui_labels_mc!$B$2:$F$10000,2,FALSE), ""))</f>
        <v>Email Activado</v>
      </c>
      <c r="D5291" t="str">
        <f>IFERROR(VLOOKUP($B5291,ui_labels!$B$2:$F$10000,3,FALSE), IFERROR(VLOOKUP($B5291,ui_labels_mc!$B$2:$F$10000,3,FALSE), ""))</f>
        <v>Email Enabled</v>
      </c>
      <c r="E5291" t="str">
        <f>IFERROR(VLOOKUP($B5291,ui_labels!$B$2:$F$10000,4,FALSE), IFERROR(VLOOKUP($B5291,ui_labels_mc!$B$2:$F$10000,4,FALSE), ""))</f>
        <v>メールが有効</v>
      </c>
      <c r="F5291" t="str">
        <f>IFERROR(VLOOKUP($B5291,ui_labels!$B$2:$F$10000,5,FALSE), IFERROR(VLOOKUP($B5291,ui_labels_mc!$B$2:$F$10000,5,FALSE), ""))</f>
        <v>E-Mail-Aktiviert</v>
      </c>
      <c r="G5291" t="str">
        <f t="shared" si="82"/>
        <v>user_crud_user_emailEnabled=E-Mail-Aktiviert</v>
      </c>
    </row>
    <row r="5292" spans="1:7" x14ac:dyDescent="0.3">
      <c r="A5292" t="s">
        <v>25540</v>
      </c>
      <c r="B5292" t="str">
        <f>IFERROR(VLOOKUP($A5292,ui_labels_mc!$A$2:$F$10000,2,FALSE), "")</f>
        <v>E-Signature Provision Status</v>
      </c>
      <c r="C5292" t="str">
        <f>IFERROR(VLOOKUP($B5292,ui_labels!$B$2:$F$10000,2,FALSE), IFERROR(VLOOKUP($B5292,ui_labels_mc!$B$2:$F$10000,2,FALSE), ""))</f>
        <v>Estado de disposición de firma electrónica</v>
      </c>
      <c r="D5292" t="str">
        <f>IFERROR(VLOOKUP($B5292,ui_labels!$B$2:$F$10000,3,FALSE), IFERROR(VLOOKUP($B5292,ui_labels_mc!$B$2:$F$10000,3,FALSE), ""))</f>
        <v>État de la fourniture de Signature électronique</v>
      </c>
      <c r="E5292" t="str">
        <f>IFERROR(VLOOKUP($B5292,ui_labels!$B$2:$F$10000,4,FALSE), IFERROR(VLOOKUP($B5292,ui_labels_mc!$B$2:$F$10000,4,FALSE), ""))</f>
        <v>電子署名の提供状況</v>
      </c>
      <c r="F5292" t="str">
        <f>IFERROR(VLOOKUP($B5292,ui_labels!$B$2:$F$10000,5,FALSE), IFERROR(VLOOKUP($B5292,ui_labels_mc!$B$2:$F$10000,5,FALSE), ""))</f>
        <v>Elektronische Unterschrift zur Verfügung gestellt</v>
      </c>
      <c r="G5292" t="str">
        <f t="shared" si="82"/>
        <v>user_crud_user_esignature_provisionStatus=Elektronische Unterschrift zur Verfügung gestellt</v>
      </c>
    </row>
    <row r="5293" spans="1:7" x14ac:dyDescent="0.3">
      <c r="A5293" t="s">
        <v>25541</v>
      </c>
      <c r="B5293" t="str">
        <f>IFERROR(VLOOKUP($A5293,ui_labels_mc!$A$2:$F$10000,2,FALSE), "")</f>
        <v>Last Password Changed</v>
      </c>
      <c r="C5293" t="str">
        <f>IFERROR(VLOOKUP($B5293,ui_labels!$B$2:$F$10000,2,FALSE), IFERROR(VLOOKUP($B5293,ui_labels_mc!$B$2:$F$10000,2,FALSE), ""))</f>
        <v>Última contraseña cambiado</v>
      </c>
      <c r="D5293" t="str">
        <f>IFERROR(VLOOKUP($B5293,ui_labels!$B$2:$F$10000,3,FALSE), IFERROR(VLOOKUP($B5293,ui_labels_mc!$B$2:$F$10000,3,FALSE), ""))</f>
        <v>Dernier mot de passe changé</v>
      </c>
      <c r="E5293" t="str">
        <f>IFERROR(VLOOKUP($B5293,ui_labels!$B$2:$F$10000,4,FALSE), IFERROR(VLOOKUP($B5293,ui_labels_mc!$B$2:$F$10000,4,FALSE), ""))</f>
        <v>最終パスワード変更</v>
      </c>
      <c r="F5293" t="str">
        <f>IFERROR(VLOOKUP($B5293,ui_labels!$B$2:$F$10000,5,FALSE), IFERROR(VLOOKUP($B5293,ui_labels_mc!$B$2:$F$10000,5,FALSE), ""))</f>
        <v>Letzte Passwortänderung</v>
      </c>
      <c r="G5293" t="str">
        <f t="shared" si="82"/>
        <v>user_crud_user_lastPasswordResetDate=Letzte Passwortänderung</v>
      </c>
    </row>
    <row r="5294" spans="1:7" x14ac:dyDescent="0.3">
      <c r="A5294" t="s">
        <v>25542</v>
      </c>
      <c r="B5294" t="str">
        <f>IFERROR(VLOOKUP($A5294,ui_labels_mc!$A$2:$F$10000,2,FALSE), "")</f>
        <v>Last Updated Date</v>
      </c>
      <c r="C5294" t="str">
        <f>IFERROR(VLOOKUP($B5294,ui_labels!$B$2:$F$10000,2,FALSE), IFERROR(VLOOKUP($B5294,ui_labels_mc!$B$2:$F$10000,2,FALSE), ""))</f>
        <v>Última fecha de actualización</v>
      </c>
      <c r="D5294" t="str">
        <f>IFERROR(VLOOKUP($B5294,ui_labels!$B$2:$F$10000,3,FALSE), IFERROR(VLOOKUP($B5294,ui_labels_mc!$B$2:$F$10000,3,FALSE), ""))</f>
        <v>Dernière mise à jour</v>
      </c>
      <c r="E5294" t="str">
        <f>IFERROR(VLOOKUP($B5294,ui_labels!$B$2:$F$10000,4,FALSE), IFERROR(VLOOKUP($B5294,ui_labels_mc!$B$2:$F$10000,4,FALSE), ""))</f>
        <v>最終更新日</v>
      </c>
      <c r="F5294" t="str">
        <f>IFERROR(VLOOKUP($B5294,ui_labels!$B$2:$F$10000,5,FALSE), IFERROR(VLOOKUP($B5294,ui_labels_mc!$B$2:$F$10000,5,FALSE), ""))</f>
        <v xml:space="preserve">Zuletzt aktualisiert am </v>
      </c>
      <c r="G5294" t="str">
        <f t="shared" si="82"/>
        <v xml:space="preserve">user_crud_user_metaInfo_lastModifiedAt=Zuletzt aktualisiert am </v>
      </c>
    </row>
    <row r="5295" spans="1:7" x14ac:dyDescent="0.3">
      <c r="A5295" t="s">
        <v>25543</v>
      </c>
      <c r="B5295" t="str">
        <f>IFERROR(VLOOKUP($A5295,ui_labels_mc!$A$2:$F$10000,2,FALSE), "")</f>
        <v>Last Updated By</v>
      </c>
      <c r="C5295" t="str">
        <f>IFERROR(VLOOKUP($B5295,ui_labels!$B$2:$F$10000,2,FALSE), IFERROR(VLOOKUP($B5295,ui_labels_mc!$B$2:$F$10000,2,FALSE), ""))</f>
        <v>Last Updated By</v>
      </c>
      <c r="D5295" t="str">
        <f>IFERROR(VLOOKUP($B5295,ui_labels!$B$2:$F$10000,3,FALSE), IFERROR(VLOOKUP($B5295,ui_labels_mc!$B$2:$F$10000,3,FALSE), ""))</f>
        <v>Dernière mise à jour par</v>
      </c>
      <c r="E5295" t="str">
        <f>IFERROR(VLOOKUP($B5295,ui_labels!$B$2:$F$10000,4,FALSE), IFERROR(VLOOKUP($B5295,ui_labels_mc!$B$2:$F$10000,4,FALSE), ""))</f>
        <v>最終更新者。</v>
      </c>
      <c r="F5295" t="str">
        <f>IFERROR(VLOOKUP($B5295,ui_labels!$B$2:$F$10000,5,FALSE), IFERROR(VLOOKUP($B5295,ui_labels_mc!$B$2:$F$10000,5,FALSE), ""))</f>
        <v xml:space="preserve">Zuletzt aktualisiert von </v>
      </c>
      <c r="G5295" t="str">
        <f t="shared" si="82"/>
        <v xml:space="preserve">user_crud_user_metaInfo_lastModifiedByUser=Zuletzt aktualisiert von </v>
      </c>
    </row>
    <row r="5296" spans="1:7" x14ac:dyDescent="0.3">
      <c r="A5296" t="s">
        <v>25544</v>
      </c>
      <c r="B5296" t="str">
        <f>IFERROR(VLOOKUP($A5296,ui_labels_mc!$A$2:$F$10000,2,FALSE), "")</f>
        <v>Available Roles</v>
      </c>
      <c r="C5296" t="str">
        <f>IFERROR(VLOOKUP($B5296,ui_labels!$B$2:$F$10000,2,FALSE), IFERROR(VLOOKUP($B5296,ui_labels_mc!$B$2:$F$10000,2,FALSE), ""))</f>
        <v>Funciones disponibles</v>
      </c>
      <c r="D5296" t="str">
        <f>IFERROR(VLOOKUP($B5296,ui_labels!$B$2:$F$10000,3,FALSE), IFERROR(VLOOKUP($B5296,ui_labels_mc!$B$2:$F$10000,3,FALSE), ""))</f>
        <v>Rôles disponibles</v>
      </c>
      <c r="E5296" t="str">
        <f>IFERROR(VLOOKUP($B5296,ui_labels!$B$2:$F$10000,4,FALSE), IFERROR(VLOOKUP($B5296,ui_labels_mc!$B$2:$F$10000,4,FALSE), ""))</f>
        <v>使用可能なロール</v>
      </c>
      <c r="F5296" t="str">
        <f>IFERROR(VLOOKUP($B5296,ui_labels!$B$2:$F$10000,5,FALSE), IFERROR(VLOOKUP($B5296,ui_labels_mc!$B$2:$F$10000,5,FALSE), ""))</f>
        <v>Verfügbare Rollen</v>
      </c>
      <c r="G5296" t="str">
        <f t="shared" si="82"/>
        <v>user_crud_user_roles=Verfügbare Rollen</v>
      </c>
    </row>
    <row r="5297" spans="1:7" x14ac:dyDescent="0.3">
      <c r="A5297" t="s">
        <v>25545</v>
      </c>
      <c r="B5297" t="str">
        <f>IFERROR(VLOOKUP($A5297,ui_labels_mc!$A$2:$F$10000,2,FALSE), "")</f>
        <v>Role Assignment</v>
      </c>
      <c r="C5297" t="str">
        <f>IFERROR(VLOOKUP($B5297,ui_labels!$B$2:$F$10000,2,FALSE), IFERROR(VLOOKUP($B5297,ui_labels_mc!$B$2:$F$10000,2,FALSE), ""))</f>
        <v>Asignación de papel</v>
      </c>
      <c r="D5297" t="str">
        <f>IFERROR(VLOOKUP($B5297,ui_labels!$B$2:$F$10000,3,FALSE), IFERROR(VLOOKUP($B5297,ui_labels_mc!$B$2:$F$10000,3,FALSE), ""))</f>
        <v>Attribution de rôle</v>
      </c>
      <c r="E5297" t="str">
        <f>IFERROR(VLOOKUP($B5297,ui_labels!$B$2:$F$10000,4,FALSE), IFERROR(VLOOKUP($B5297,ui_labels_mc!$B$2:$F$10000,4,FALSE), ""))</f>
        <v>ロールの割り当て</v>
      </c>
      <c r="F5297" t="str">
        <f>IFERROR(VLOOKUP($B5297,ui_labels!$B$2:$F$10000,5,FALSE), IFERROR(VLOOKUP($B5297,ui_labels_mc!$B$2:$F$10000,5,FALSE), ""))</f>
        <v>Rollenzuordnung</v>
      </c>
      <c r="G5297" t="str">
        <f t="shared" si="82"/>
        <v>user_crud_user_roles_Assignment=Rollenzuordnung</v>
      </c>
    </row>
    <row r="5298" spans="1:7" x14ac:dyDescent="0.3">
      <c r="A5298" t="s">
        <v>25546</v>
      </c>
      <c r="B5298" t="str">
        <f>IFERROR(VLOOKUP($A5298,ui_labels_mc!$A$2:$F$10000,2,FALSE), "")</f>
        <v>Available Teams</v>
      </c>
      <c r="C5298" t="str">
        <f>IFERROR(VLOOKUP($B5298,ui_labels!$B$2:$F$10000,2,FALSE), IFERROR(VLOOKUP($B5298,ui_labels_mc!$B$2:$F$10000,2,FALSE), ""))</f>
        <v>Equipos disponibles</v>
      </c>
      <c r="D5298" t="str">
        <f>IFERROR(VLOOKUP($B5298,ui_labels!$B$2:$F$10000,3,FALSE), IFERROR(VLOOKUP($B5298,ui_labels_mc!$B$2:$F$10000,3,FALSE), ""))</f>
        <v>Équipes disponibles</v>
      </c>
      <c r="E5298" t="str">
        <f>IFERROR(VLOOKUP($B5298,ui_labels!$B$2:$F$10000,4,FALSE), IFERROR(VLOOKUP($B5298,ui_labels_mc!$B$2:$F$10000,4,FALSE), ""))</f>
        <v>利用可能なチーム</v>
      </c>
      <c r="F5298" t="str">
        <f>IFERROR(VLOOKUP($B5298,ui_labels!$B$2:$F$10000,5,FALSE), IFERROR(VLOOKUP($B5298,ui_labels_mc!$B$2:$F$10000,5,FALSE), ""))</f>
        <v>Verfügbare Teams</v>
      </c>
      <c r="G5298" t="str">
        <f t="shared" si="82"/>
        <v>user_crud_user_teams=Verfügbare Teams</v>
      </c>
    </row>
    <row r="5299" spans="1:7" x14ac:dyDescent="0.3">
      <c r="A5299" t="s">
        <v>25547</v>
      </c>
      <c r="B5299" t="str">
        <f>IFERROR(VLOOKUP($A5299,ui_labels_mc!$A$2:$F$10000,2,FALSE), "")</f>
        <v>Team Assignment</v>
      </c>
      <c r="C5299" t="str">
        <f>IFERROR(VLOOKUP($B5299,ui_labels!$B$2:$F$10000,2,FALSE), IFERROR(VLOOKUP($B5299,ui_labels_mc!$B$2:$F$10000,2,FALSE), ""))</f>
        <v>Asignación de equipo</v>
      </c>
      <c r="D5299" t="str">
        <f>IFERROR(VLOOKUP($B5299,ui_labels!$B$2:$F$10000,3,FALSE), IFERROR(VLOOKUP($B5299,ui_labels_mc!$B$2:$F$10000,3,FALSE), ""))</f>
        <v>Affectation d'équipe</v>
      </c>
      <c r="E5299" t="str">
        <f>IFERROR(VLOOKUP($B5299,ui_labels!$B$2:$F$10000,4,FALSE), IFERROR(VLOOKUP($B5299,ui_labels_mc!$B$2:$F$10000,4,FALSE), ""))</f>
        <v>チームの割り当て</v>
      </c>
      <c r="F5299" t="str">
        <f>IFERROR(VLOOKUP($B5299,ui_labels!$B$2:$F$10000,5,FALSE), IFERROR(VLOOKUP($B5299,ui_labels_mc!$B$2:$F$10000,5,FALSE), ""))</f>
        <v>Teamzuordnung</v>
      </c>
      <c r="G5299" t="str">
        <f t="shared" si="82"/>
        <v>user_crud_user_teams_Assignment=Teamzuordnung</v>
      </c>
    </row>
    <row r="5300" spans="1:7" x14ac:dyDescent="0.3">
      <c r="A5300" t="s">
        <v>25548</v>
      </c>
      <c r="B5300" t="str">
        <f>IFERROR(VLOOKUP($A5300,ui_labels_mc!$A$2:$F$10000,2,FALSE), "")</f>
        <v>Source System</v>
      </c>
      <c r="C5300" t="str">
        <f>IFERROR(VLOOKUP($B5300,ui_labels!$B$2:$F$10000,2,FALSE), IFERROR(VLOOKUP($B5300,ui_labels_mc!$B$2:$F$10000,2,FALSE), ""))</f>
        <v>Sistema de fuente</v>
      </c>
      <c r="D5300" t="str">
        <f>IFERROR(VLOOKUP($B5300,ui_labels!$B$2:$F$10000,3,FALSE), IFERROR(VLOOKUP($B5300,ui_labels_mc!$B$2:$F$10000,3,FALSE), ""))</f>
        <v>Système source</v>
      </c>
      <c r="E5300" t="str">
        <f>IFERROR(VLOOKUP($B5300,ui_labels!$B$2:$F$10000,4,FALSE), IFERROR(VLOOKUP($B5300,ui_labels_mc!$B$2:$F$10000,4,FALSE), ""))</f>
        <v>ソース ・ システム</v>
      </c>
      <c r="F5300" t="str">
        <f>IFERROR(VLOOKUP($B5300,ui_labels!$B$2:$F$10000,5,FALSE), IFERROR(VLOOKUP($B5300,ui_labels_mc!$B$2:$F$10000,5,FALSE), ""))</f>
        <v>Quellensystem</v>
      </c>
      <c r="G5300" t="str">
        <f t="shared" si="82"/>
        <v>user_crud_user_userSource=Quellensystem</v>
      </c>
    </row>
    <row r="5301" spans="1:7" x14ac:dyDescent="0.3">
      <c r="A5301" t="s">
        <v>25549</v>
      </c>
      <c r="B5301" t="str">
        <f>IFERROR(VLOOKUP($A5301,ui_labels_mc!$A$2:$F$10000,2,FALSE), "")</f>
        <v>User Name</v>
      </c>
      <c r="C5301" t="str">
        <f>IFERROR(VLOOKUP($B5301,ui_labels!$B$2:$F$10000,2,FALSE), IFERROR(VLOOKUP($B5301,ui_labels_mc!$B$2:$F$10000,2,FALSE), ""))</f>
        <v>Nombre de usuario</v>
      </c>
      <c r="D5301" t="str">
        <f>IFERROR(VLOOKUP($B5301,ui_labels!$B$2:$F$10000,3,FALSE), IFERROR(VLOOKUP($B5301,ui_labels_mc!$B$2:$F$10000,3,FALSE), ""))</f>
        <v>Nom d'utilisateur</v>
      </c>
      <c r="E5301" t="str">
        <f>IFERROR(VLOOKUP($B5301,ui_labels!$B$2:$F$10000,4,FALSE), IFERROR(VLOOKUP($B5301,ui_labels_mc!$B$2:$F$10000,4,FALSE), ""))</f>
        <v>ユーザー名</v>
      </c>
      <c r="F5301" t="str">
        <f>IFERROR(VLOOKUP($B5301,ui_labels!$B$2:$F$10000,5,FALSE), IFERROR(VLOOKUP($B5301,ui_labels_mc!$B$2:$F$10000,5,FALSE), ""))</f>
        <v>Benutzername</v>
      </c>
      <c r="G5301" t="str">
        <f t="shared" si="82"/>
        <v>user_crud_user_username=Benutzername</v>
      </c>
    </row>
    <row r="5302" spans="1:7" x14ac:dyDescent="0.3">
      <c r="A5302" t="s">
        <v>25550</v>
      </c>
      <c r="B5302" t="str">
        <f>IFERROR(VLOOKUP($A5302,ui_labels_mc!$A$2:$F$10000,2,FALSE), "")</f>
        <v>Export CSV</v>
      </c>
      <c r="C5302" t="str">
        <f>IFERROR(VLOOKUP($B5302,ui_labels!$B$2:$F$10000,2,FALSE), IFERROR(VLOOKUP($B5302,ui_labels_mc!$B$2:$F$10000,2,FALSE), ""))</f>
        <v>CSV Exportación</v>
      </c>
      <c r="D5302" t="str">
        <f>IFERROR(VLOOKUP($B5302,ui_labels!$B$2:$F$10000,3,FALSE), IFERROR(VLOOKUP($B5302,ui_labels_mc!$B$2:$F$10000,3,FALSE), ""))</f>
        <v>Export CSV</v>
      </c>
      <c r="E5302" t="str">
        <f>IFERROR(VLOOKUP($B5302,ui_labels!$B$2:$F$10000,4,FALSE), IFERROR(VLOOKUP($B5302,ui_labels_mc!$B$2:$F$10000,4,FALSE), ""))</f>
        <v>エクスポートCSV</v>
      </c>
      <c r="F5302" t="str">
        <f>IFERROR(VLOOKUP($B5302,ui_labels!$B$2:$F$10000,5,FALSE), IFERROR(VLOOKUP($B5302,ui_labels_mc!$B$2:$F$10000,5,FALSE), ""))</f>
        <v>Export CSV</v>
      </c>
      <c r="G5302" t="str">
        <f t="shared" si="82"/>
        <v>user_list_Export_CSV=Export CSV</v>
      </c>
    </row>
    <row r="5303" spans="1:7" x14ac:dyDescent="0.3">
      <c r="A5303" t="s">
        <v>25551</v>
      </c>
      <c r="B5303" t="str">
        <f>IFERROR(VLOOKUP($A5303,ui_labels_mc!$A$2:$F$10000,2,FALSE), "")</f>
        <v>Copy</v>
      </c>
      <c r="C5303" t="str">
        <f>IFERROR(VLOOKUP($B5303,ui_labels!$B$2:$F$10000,2,FALSE), IFERROR(VLOOKUP($B5303,ui_labels_mc!$B$2:$F$10000,2,FALSE), ""))</f>
        <v>Copia</v>
      </c>
      <c r="D5303" t="str">
        <f>IFERROR(VLOOKUP($B5303,ui_labels!$B$2:$F$10000,3,FALSE), IFERROR(VLOOKUP($B5303,ui_labels_mc!$B$2:$F$10000,3,FALSE), ""))</f>
        <v>Copie</v>
      </c>
      <c r="E5303" t="str">
        <f>IFERROR(VLOOKUP($B5303,ui_labels!$B$2:$F$10000,4,FALSE), IFERROR(VLOOKUP($B5303,ui_labels_mc!$B$2:$F$10000,4,FALSE), ""))</f>
        <v>コピー</v>
      </c>
      <c r="F5303" t="str">
        <f>IFERROR(VLOOKUP($B5303,ui_labels!$B$2:$F$10000,5,FALSE), IFERROR(VLOOKUP($B5303,ui_labels_mc!$B$2:$F$10000,5,FALSE), ""))</f>
        <v>Kopie</v>
      </c>
      <c r="G5303" t="str">
        <f t="shared" si="82"/>
        <v>user_list_results_copyAction=Kopie</v>
      </c>
    </row>
    <row r="5304" spans="1:7" x14ac:dyDescent="0.3">
      <c r="A5304" t="s">
        <v>25552</v>
      </c>
      <c r="B5304" t="str">
        <f>IFERROR(VLOOKUP($A5304,ui_labels_mc!$A$2:$F$10000,2,FALSE), "")</f>
        <v>Edit</v>
      </c>
      <c r="C5304" t="str">
        <f>IFERROR(VLOOKUP($B5304,ui_labels!$B$2:$F$10000,2,FALSE), IFERROR(VLOOKUP($B5304,ui_labels_mc!$B$2:$F$10000,2,FALSE), ""))</f>
        <v>Editar</v>
      </c>
      <c r="D5304" t="str">
        <f>IFERROR(VLOOKUP($B5304,ui_labels!$B$2:$F$10000,3,FALSE), IFERROR(VLOOKUP($B5304,ui_labels_mc!$B$2:$F$10000,3,FALSE), ""))</f>
        <v>Modifier</v>
      </c>
      <c r="E5304" t="str">
        <f>IFERROR(VLOOKUP($B5304,ui_labels!$B$2:$F$10000,4,FALSE), IFERROR(VLOOKUP($B5304,ui_labels_mc!$B$2:$F$10000,4,FALSE), ""))</f>
        <v>編集</v>
      </c>
      <c r="F5304" t="str">
        <f>IFERROR(VLOOKUP($B5304,ui_labels!$B$2:$F$10000,5,FALSE), IFERROR(VLOOKUP($B5304,ui_labels_mc!$B$2:$F$10000,5,FALSE), ""))</f>
        <v>Redigieren</v>
      </c>
      <c r="G5304" t="str">
        <f t="shared" si="82"/>
        <v>user_list_results_editAction=Redigieren</v>
      </c>
    </row>
    <row r="5305" spans="1:7" x14ac:dyDescent="0.3">
      <c r="A5305" t="s">
        <v>25553</v>
      </c>
      <c r="B5305" t="str">
        <f>IFERROR(VLOOKUP($A5305,ui_labels_mc!$A$2:$F$10000,2,FALSE), "")</f>
        <v>View</v>
      </c>
      <c r="C5305" t="str">
        <f>IFERROR(VLOOKUP($B5305,ui_labels!$B$2:$F$10000,2,FALSE), IFERROR(VLOOKUP($B5305,ui_labels_mc!$B$2:$F$10000,2,FALSE), ""))</f>
        <v>Ver</v>
      </c>
      <c r="D5305" t="str">
        <f>IFERROR(VLOOKUP($B5305,ui_labels!$B$2:$F$10000,3,FALSE), IFERROR(VLOOKUP($B5305,ui_labels_mc!$B$2:$F$10000,3,FALSE), ""))</f>
        <v>Vue</v>
      </c>
      <c r="E5305" t="str">
        <f>IFERROR(VLOOKUP($B5305,ui_labels!$B$2:$F$10000,4,FALSE), IFERROR(VLOOKUP($B5305,ui_labels_mc!$B$2:$F$10000,4,FALSE), ""))</f>
        <v>見ます</v>
      </c>
      <c r="F5305" t="str">
        <f>IFERROR(VLOOKUP($B5305,ui_labels!$B$2:$F$10000,5,FALSE), IFERROR(VLOOKUP($B5305,ui_labels_mc!$B$2:$F$10000,5,FALSE), ""))</f>
        <v>Anzeigen</v>
      </c>
      <c r="G5305" t="str">
        <f t="shared" si="82"/>
        <v>user_list_results_viewAction=Anzeigen</v>
      </c>
    </row>
    <row r="5306" spans="1:7" x14ac:dyDescent="0.3">
      <c r="A5306" t="s">
        <v>25554</v>
      </c>
      <c r="B5306" t="str">
        <f>IFERROR(VLOOKUP($A5306,ui_labels_mc!$A$2:$F$10000,2,FALSE), "")</f>
        <v>User Name</v>
      </c>
      <c r="C5306" t="str">
        <f>IFERROR(VLOOKUP($B5306,ui_labels!$B$2:$F$10000,2,FALSE), IFERROR(VLOOKUP($B5306,ui_labels_mc!$B$2:$F$10000,2,FALSE), ""))</f>
        <v>Nombre de usuario</v>
      </c>
      <c r="D5306" t="str">
        <f>IFERROR(VLOOKUP($B5306,ui_labels!$B$2:$F$10000,3,FALSE), IFERROR(VLOOKUP($B5306,ui_labels_mc!$B$2:$F$10000,3,FALSE), ""))</f>
        <v>Nom d'utilisateur</v>
      </c>
      <c r="E5306" t="str">
        <f>IFERROR(VLOOKUP($B5306,ui_labels!$B$2:$F$10000,4,FALSE), IFERROR(VLOOKUP($B5306,ui_labels_mc!$B$2:$F$10000,4,FALSE), ""))</f>
        <v>ユーザー名</v>
      </c>
      <c r="F5306" t="str">
        <f>IFERROR(VLOOKUP($B5306,ui_labels!$B$2:$F$10000,5,FALSE), IFERROR(VLOOKUP($B5306,ui_labels_mc!$B$2:$F$10000,5,FALSE), ""))</f>
        <v>Benutzername</v>
      </c>
      <c r="G5306" t="str">
        <f t="shared" si="82"/>
        <v>user_search_user_username=Benutzername</v>
      </c>
    </row>
    <row r="5307" spans="1:7" x14ac:dyDescent="0.3">
      <c r="A5307" t="s">
        <v>25555</v>
      </c>
      <c r="B5307" t="str">
        <f>IFERROR(VLOOKUP($A5307,ui_labels_mc!$A$2:$F$10000,2,FALSE), "")</f>
        <v>Export</v>
      </c>
      <c r="C5307" t="str">
        <f>IFERROR(VLOOKUP($B5307,ui_labels!$B$2:$F$10000,2,FALSE), IFERROR(VLOOKUP($B5307,ui_labels_mc!$B$2:$F$10000,2,FALSE), ""))</f>
        <v>Exportación</v>
      </c>
      <c r="D5307" t="str">
        <f>IFERROR(VLOOKUP($B5307,ui_labels!$B$2:$F$10000,3,FALSE), IFERROR(VLOOKUP($B5307,ui_labels_mc!$B$2:$F$10000,3,FALSE), ""))</f>
        <v>Export</v>
      </c>
      <c r="E5307" t="str">
        <f>IFERROR(VLOOKUP($B5307,ui_labels!$B$2:$F$10000,4,FALSE), IFERROR(VLOOKUP($B5307,ui_labels_mc!$B$2:$F$10000,4,FALSE), ""))</f>
        <v>エクスポート</v>
      </c>
      <c r="F5307" t="str">
        <f>IFERROR(VLOOKUP($B5307,ui_labels!$B$2:$F$10000,5,FALSE), IFERROR(VLOOKUP($B5307,ui_labels_mc!$B$2:$F$10000,5,FALSE), ""))</f>
        <v>Export</v>
      </c>
      <c r="G5307" t="str">
        <f t="shared" si="82"/>
        <v>valueGrid_crud_exportEntityBtn=Export</v>
      </c>
    </row>
    <row r="5308" spans="1:7" x14ac:dyDescent="0.3">
      <c r="A5308" t="s">
        <v>25556</v>
      </c>
      <c r="B5308" t="str">
        <f>IFERROR(VLOOKUP($A5308,ui_labels_mc!$A$2:$F$10000,2,FALSE), "")</f>
        <v>Start Date</v>
      </c>
      <c r="C5308" t="str">
        <f>IFERROR(VLOOKUP($B5308,ui_labels!$B$2:$F$10000,2,FALSE), IFERROR(VLOOKUP($B5308,ui_labels_mc!$B$2:$F$10000,2,FALSE), ""))</f>
        <v>Fecha de inicio</v>
      </c>
      <c r="D5308" t="str">
        <f>IFERROR(VLOOKUP($B5308,ui_labels!$B$2:$F$10000,3,FALSE), IFERROR(VLOOKUP($B5308,ui_labels_mc!$B$2:$F$10000,3,FALSE), ""))</f>
        <v>Date de début</v>
      </c>
      <c r="E5308" t="str">
        <f>IFERROR(VLOOKUP($B5308,ui_labels!$B$2:$F$10000,4,FALSE), IFERROR(VLOOKUP($B5308,ui_labels_mc!$B$2:$F$10000,4,FALSE), ""))</f>
        <v>開始日</v>
      </c>
      <c r="F5308" t="str">
        <f>IFERROR(VLOOKUP($B5308,ui_labels!$B$2:$F$10000,5,FALSE), IFERROR(VLOOKUP($B5308,ui_labels_mc!$B$2:$F$10000,5,FALSE), ""))</f>
        <v>Anfangsdatum</v>
      </c>
      <c r="G5308" t="str">
        <f t="shared" si="82"/>
        <v>valueGrid_crud_valueGrid_effectiveFromDate=Anfangsdatum</v>
      </c>
    </row>
    <row r="5309" spans="1:7" x14ac:dyDescent="0.3">
      <c r="A5309" t="s">
        <v>25557</v>
      </c>
      <c r="B5309" t="str">
        <f>IFERROR(VLOOKUP($A5309,ui_labels_mc!$A$2:$F$10000,2,FALSE), "")</f>
        <v>End Date</v>
      </c>
      <c r="C5309" t="str">
        <f>IFERROR(VLOOKUP($B5309,ui_labels!$B$2:$F$10000,2,FALSE), IFERROR(VLOOKUP($B5309,ui_labels_mc!$B$2:$F$10000,2,FALSE), ""))</f>
        <v>Fecha final</v>
      </c>
      <c r="D5309" t="str">
        <f>IFERROR(VLOOKUP($B5309,ui_labels!$B$2:$F$10000,3,FALSE), IFERROR(VLOOKUP($B5309,ui_labels_mc!$B$2:$F$10000,3,FALSE), ""))</f>
        <v>Date de fin</v>
      </c>
      <c r="E5309" t="str">
        <f>IFERROR(VLOOKUP($B5309,ui_labels!$B$2:$F$10000,4,FALSE), IFERROR(VLOOKUP($B5309,ui_labels_mc!$B$2:$F$10000,4,FALSE), ""))</f>
        <v>終了日</v>
      </c>
      <c r="F5309" t="str">
        <f>IFERROR(VLOOKUP($B5309,ui_labels!$B$2:$F$10000,5,FALSE), IFERROR(VLOOKUP($B5309,ui_labels_mc!$B$2:$F$10000,5,FALSE), ""))</f>
        <v>Endtermin</v>
      </c>
      <c r="G5309" t="str">
        <f t="shared" si="82"/>
        <v>valueGrid_crud_valueGrid_effectiveToDate=Endtermin</v>
      </c>
    </row>
    <row r="5310" spans="1:7" x14ac:dyDescent="0.3">
      <c r="A5310" t="s">
        <v>25558</v>
      </c>
      <c r="B5310" t="str">
        <f>IFERROR(VLOOKUP($A5310,ui_labels_mc!$A$2:$F$10000,2,FALSE), "")</f>
        <v>Grid</v>
      </c>
      <c r="C5310" t="str">
        <f>IFERROR(VLOOKUP($B5310,ui_labels!$B$2:$F$10000,2,FALSE), IFERROR(VLOOKUP($B5310,ui_labels_mc!$B$2:$F$10000,2,FALSE), ""))</f>
        <v>Cuadrícula</v>
      </c>
      <c r="D5310" t="str">
        <f>IFERROR(VLOOKUP($B5310,ui_labels!$B$2:$F$10000,3,FALSE), IFERROR(VLOOKUP($B5310,ui_labels_mc!$B$2:$F$10000,3,FALSE), ""))</f>
        <v>Grille</v>
      </c>
      <c r="E5310" t="str">
        <f>IFERROR(VLOOKUP($B5310,ui_labels!$B$2:$F$10000,4,FALSE), IFERROR(VLOOKUP($B5310,ui_labels_mc!$B$2:$F$10000,4,FALSE), ""))</f>
        <v>格子状</v>
      </c>
      <c r="F5310" t="str">
        <f>IFERROR(VLOOKUP($B5310,ui_labels!$B$2:$F$10000,5,FALSE), IFERROR(VLOOKUP($B5310,ui_labels_mc!$B$2:$F$10000,5,FALSE), ""))</f>
        <v>Gitternetz</v>
      </c>
      <c r="G5310" t="str">
        <f t="shared" si="82"/>
        <v>valueGrid_crud_valueGrid_grid=Gitternetz</v>
      </c>
    </row>
    <row r="5311" spans="1:7" x14ac:dyDescent="0.3">
      <c r="A5311" t="s">
        <v>25560</v>
      </c>
      <c r="B5311" t="str">
        <f>IFERROR(VLOOKUP($A5311,ui_labels_mc!$A$2:$F$10000,2,FALSE), "")</f>
        <v>Grid</v>
      </c>
      <c r="C5311" t="str">
        <f>IFERROR(VLOOKUP($B5311,ui_labels!$B$2:$F$10000,2,FALSE), IFERROR(VLOOKUP($B5311,ui_labels_mc!$B$2:$F$10000,2,FALSE), ""))</f>
        <v>Cuadrícula</v>
      </c>
      <c r="D5311" t="str">
        <f>IFERROR(VLOOKUP($B5311,ui_labels!$B$2:$F$10000,3,FALSE), IFERROR(VLOOKUP($B5311,ui_labels_mc!$B$2:$F$10000,3,FALSE), ""))</f>
        <v>Grille</v>
      </c>
      <c r="E5311" t="str">
        <f>IFERROR(VLOOKUP($B5311,ui_labels!$B$2:$F$10000,4,FALSE), IFERROR(VLOOKUP($B5311,ui_labels_mc!$B$2:$F$10000,4,FALSE), ""))</f>
        <v>格子状</v>
      </c>
      <c r="F5311" t="str">
        <f>IFERROR(VLOOKUP($B5311,ui_labels!$B$2:$F$10000,5,FALSE), IFERROR(VLOOKUP($B5311,ui_labels_mc!$B$2:$F$10000,5,FALSE), ""))</f>
        <v>Gitternetz</v>
      </c>
      <c r="G5311" t="str">
        <f t="shared" si="82"/>
        <v>valueGrid_crud_valueGrid_grid_1=Gitternetz</v>
      </c>
    </row>
    <row r="5312" spans="1:7" x14ac:dyDescent="0.3">
      <c r="A5312" t="s">
        <v>25561</v>
      </c>
      <c r="B5312" t="str">
        <f>IFERROR(VLOOKUP($A5312,ui_labels_mc!$A$2:$F$10000,2,FALSE), "")</f>
        <v>Details</v>
      </c>
      <c r="C5312" t="str">
        <f>IFERROR(VLOOKUP($B5312,ui_labels!$B$2:$F$10000,2,FALSE), IFERROR(VLOOKUP($B5312,ui_labels_mc!$B$2:$F$10000,2,FALSE), ""))</f>
        <v>Detalles</v>
      </c>
      <c r="D5312" t="str">
        <f>IFERROR(VLOOKUP($B5312,ui_labels!$B$2:$F$10000,3,FALSE), IFERROR(VLOOKUP($B5312,ui_labels_mc!$B$2:$F$10000,3,FALSE), ""))</f>
        <v>Détails</v>
      </c>
      <c r="E5312" t="str">
        <f>IFERROR(VLOOKUP($B5312,ui_labels!$B$2:$F$10000,4,FALSE), IFERROR(VLOOKUP($B5312,ui_labels_mc!$B$2:$F$10000,4,FALSE), ""))</f>
        <v>細部</v>
      </c>
      <c r="F5312" t="str">
        <f>IFERROR(VLOOKUP($B5312,ui_labels!$B$2:$F$10000,5,FALSE), IFERROR(VLOOKUP($B5312,ui_labels_mc!$B$2:$F$10000,5,FALSE), ""))</f>
        <v>Einzelheiten</v>
      </c>
      <c r="G5312" t="str">
        <f t="shared" si="82"/>
        <v>valueGrid_crud_valueGrid_info=Einzelheiten</v>
      </c>
    </row>
    <row r="5313" spans="1:7" x14ac:dyDescent="0.3">
      <c r="A5313" t="s">
        <v>25562</v>
      </c>
      <c r="B5313" t="str">
        <f>IFERROR(VLOOKUP($A5313,ui_labels_mc!$A$2:$F$10000,2,FALSE), "")</f>
        <v>Name</v>
      </c>
      <c r="C5313" t="str">
        <f>IFERROR(VLOOKUP($B5313,ui_labels!$B$2:$F$10000,2,FALSE), IFERROR(VLOOKUP($B5313,ui_labels_mc!$B$2:$F$10000,2,FALSE), ""))</f>
        <v>Nombre</v>
      </c>
      <c r="D5313" t="str">
        <f>IFERROR(VLOOKUP($B5313,ui_labels!$B$2:$F$10000,3,FALSE), IFERROR(VLOOKUP($B5313,ui_labels_mc!$B$2:$F$10000,3,FALSE), ""))</f>
        <v>Nom</v>
      </c>
      <c r="E5313" t="str">
        <f>IFERROR(VLOOKUP($B5313,ui_labels!$B$2:$F$10000,4,FALSE), IFERROR(VLOOKUP($B5313,ui_labels_mc!$B$2:$F$10000,4,FALSE), ""))</f>
        <v>名前</v>
      </c>
      <c r="F5313" t="str">
        <f>IFERROR(VLOOKUP($B5313,ui_labels!$B$2:$F$10000,5,FALSE), IFERROR(VLOOKUP($B5313,ui_labels_mc!$B$2:$F$10000,5,FALSE), ""))</f>
        <v>Name</v>
      </c>
      <c r="G5313" t="str">
        <f t="shared" si="82"/>
        <v>valueGrid_crud_valueGrid_name=Name</v>
      </c>
    </row>
    <row r="5314" spans="1:7" x14ac:dyDescent="0.3">
      <c r="A5314" t="s">
        <v>25563</v>
      </c>
      <c r="B5314" t="str">
        <f>IFERROR(VLOOKUP($A5314,ui_labels_mc!$A$2:$F$10000,2,FALSE), "")</f>
        <v>Value Grids</v>
      </c>
      <c r="C5314" t="str">
        <f>IFERROR(VLOOKUP($B5314,ui_labels!$B$2:$F$10000,2,FALSE), IFERROR(VLOOKUP($B5314,ui_labels_mc!$B$2:$F$10000,2,FALSE), ""))</f>
        <v>Valor Grids</v>
      </c>
      <c r="D5314" t="str">
        <f>IFERROR(VLOOKUP($B5314,ui_labels!$B$2:$F$10000,3,FALSE), IFERROR(VLOOKUP($B5314,ui_labels_mc!$B$2:$F$10000,3,FALSE), ""))</f>
        <v>Valeur Grids</v>
      </c>
      <c r="E5314" t="str">
        <f>IFERROR(VLOOKUP($B5314,ui_labels!$B$2:$F$10000,4,FALSE), IFERROR(VLOOKUP($B5314,ui_labels_mc!$B$2:$F$10000,4,FALSE), ""))</f>
        <v>バリューグリッド</v>
      </c>
      <c r="F5314" t="str">
        <f>IFERROR(VLOOKUP($B5314,ui_labels!$B$2:$F$10000,5,FALSE), IFERROR(VLOOKUP($B5314,ui_labels_mc!$B$2:$F$10000,5,FALSE), ""))</f>
        <v>Wert Grids</v>
      </c>
      <c r="G5314" t="str">
        <f t="shared" si="82"/>
        <v>valueGrid_list_valueGridList=Wert Grids</v>
      </c>
    </row>
    <row r="5315" spans="1:7" x14ac:dyDescent="0.3">
      <c r="A5315" t="s">
        <v>25564</v>
      </c>
      <c r="B5315" t="str">
        <f>IFERROR(VLOOKUP($A5315,ui_labels_mc!$A$2:$F$10000,2,FALSE), "")</f>
        <v>Copy</v>
      </c>
      <c r="C5315" t="str">
        <f>IFERROR(VLOOKUP($B5315,ui_labels!$B$2:$F$10000,2,FALSE), IFERROR(VLOOKUP($B5315,ui_labels_mc!$B$2:$F$10000,2,FALSE), ""))</f>
        <v>Copia</v>
      </c>
      <c r="D5315" t="str">
        <f>IFERROR(VLOOKUP($B5315,ui_labels!$B$2:$F$10000,3,FALSE), IFERROR(VLOOKUP($B5315,ui_labels_mc!$B$2:$F$10000,3,FALSE), ""))</f>
        <v>Copie</v>
      </c>
      <c r="E5315" t="str">
        <f>IFERROR(VLOOKUP($B5315,ui_labels!$B$2:$F$10000,4,FALSE), IFERROR(VLOOKUP($B5315,ui_labels_mc!$B$2:$F$10000,4,FALSE), ""))</f>
        <v>コピー</v>
      </c>
      <c r="F5315" t="str">
        <f>IFERROR(VLOOKUP($B5315,ui_labels!$B$2:$F$10000,5,FALSE), IFERROR(VLOOKUP($B5315,ui_labels_mc!$B$2:$F$10000,5,FALSE), ""))</f>
        <v>Kopie</v>
      </c>
      <c r="G5315" t="str">
        <f t="shared" ref="G5315:G5327" si="83">CONCATENATE(A5315, "=",F5315)</f>
        <v>valueGrid_list_valueGridList_copyAction=Kopie</v>
      </c>
    </row>
    <row r="5316" spans="1:7" x14ac:dyDescent="0.3">
      <c r="A5316" t="s">
        <v>25565</v>
      </c>
      <c r="B5316" t="str">
        <f>IFERROR(VLOOKUP($A5316,ui_labels_mc!$A$2:$F$10000,2,FALSE), "")</f>
        <v>Edit</v>
      </c>
      <c r="C5316" t="str">
        <f>IFERROR(VLOOKUP($B5316,ui_labels!$B$2:$F$10000,2,FALSE), IFERROR(VLOOKUP($B5316,ui_labels_mc!$B$2:$F$10000,2,FALSE), ""))</f>
        <v>Editar</v>
      </c>
      <c r="D5316" t="str">
        <f>IFERROR(VLOOKUP($B5316,ui_labels!$B$2:$F$10000,3,FALSE), IFERROR(VLOOKUP($B5316,ui_labels_mc!$B$2:$F$10000,3,FALSE), ""))</f>
        <v>Modifier</v>
      </c>
      <c r="E5316" t="str">
        <f>IFERROR(VLOOKUP($B5316,ui_labels!$B$2:$F$10000,4,FALSE), IFERROR(VLOOKUP($B5316,ui_labels_mc!$B$2:$F$10000,4,FALSE), ""))</f>
        <v>編集</v>
      </c>
      <c r="F5316" t="str">
        <f>IFERROR(VLOOKUP($B5316,ui_labels!$B$2:$F$10000,5,FALSE), IFERROR(VLOOKUP($B5316,ui_labels_mc!$B$2:$F$10000,5,FALSE), ""))</f>
        <v>Redigieren</v>
      </c>
      <c r="G5316" t="str">
        <f t="shared" si="83"/>
        <v>valueGrid_list_valueGridList_editAction=Redigieren</v>
      </c>
    </row>
    <row r="5317" spans="1:7" x14ac:dyDescent="0.3">
      <c r="A5317" t="s">
        <v>25566</v>
      </c>
      <c r="B5317" t="str">
        <f>IFERROR(VLOOKUP($A5317,ui_labels_mc!$A$2:$F$10000,2,FALSE), "")</f>
        <v>View</v>
      </c>
      <c r="C5317" t="str">
        <f>IFERROR(VLOOKUP($B5317,ui_labels!$B$2:$F$10000,2,FALSE), IFERROR(VLOOKUP($B5317,ui_labels_mc!$B$2:$F$10000,2,FALSE), ""))</f>
        <v>Ver</v>
      </c>
      <c r="D5317" t="str">
        <f>IFERROR(VLOOKUP($B5317,ui_labels!$B$2:$F$10000,3,FALSE), IFERROR(VLOOKUP($B5317,ui_labels_mc!$B$2:$F$10000,3,FALSE), ""))</f>
        <v>Vue</v>
      </c>
      <c r="E5317" t="str">
        <f>IFERROR(VLOOKUP($B5317,ui_labels!$B$2:$F$10000,4,FALSE), IFERROR(VLOOKUP($B5317,ui_labels_mc!$B$2:$F$10000,4,FALSE), ""))</f>
        <v>見ます</v>
      </c>
      <c r="F5317" t="str">
        <f>IFERROR(VLOOKUP($B5317,ui_labels!$B$2:$F$10000,5,FALSE), IFERROR(VLOOKUP($B5317,ui_labels_mc!$B$2:$F$10000,5,FALSE), ""))</f>
        <v>Anzeigen</v>
      </c>
      <c r="G5317" t="str">
        <f t="shared" si="83"/>
        <v>valueGrid_list_valueGridList_viewAction=Anzeigen</v>
      </c>
    </row>
    <row r="5318" spans="1:7" x14ac:dyDescent="0.3">
      <c r="A5318" t="s">
        <v>25567</v>
      </c>
      <c r="B5318" t="str">
        <f>IFERROR(VLOOKUP($A5318,ui_labels_mc!$A$2:$F$10000,2,FALSE), "")</f>
        <v>Effective From</v>
      </c>
      <c r="C5318" t="str">
        <f>IFERROR(VLOOKUP($B5318,ui_labels!$B$2:$F$10000,2,FALSE), IFERROR(VLOOKUP($B5318,ui_labels_mc!$B$2:$F$10000,2,FALSE), ""))</f>
        <v>Efectiva desde</v>
      </c>
      <c r="D5318" t="str">
        <f>IFERROR(VLOOKUP($B5318,ui_labels!$B$2:$F$10000,3,FALSE), IFERROR(VLOOKUP($B5318,ui_labels_mc!$B$2:$F$10000,3,FALSE), ""))</f>
        <v>À compter de</v>
      </c>
      <c r="E5318" t="str">
        <f>IFERROR(VLOOKUP($B5318,ui_labels!$B$2:$F$10000,4,FALSE), IFERROR(VLOOKUP($B5318,ui_labels_mc!$B$2:$F$10000,4,FALSE), ""))</f>
        <v>から有効</v>
      </c>
      <c r="F5318" t="str">
        <f>IFERROR(VLOOKUP($B5318,ui_labels!$B$2:$F$10000,5,FALSE), IFERROR(VLOOKUP($B5318,ui_labels_mc!$B$2:$F$10000,5,FALSE), ""))</f>
        <v>Mit Wirkung ab</v>
      </c>
      <c r="G5318" t="str">
        <f t="shared" si="83"/>
        <v>valueGrid_list_valueGrid_effectiveFromDate=Mit Wirkung ab</v>
      </c>
    </row>
    <row r="5319" spans="1:7" x14ac:dyDescent="0.3">
      <c r="A5319" t="s">
        <v>25568</v>
      </c>
      <c r="B5319" t="str">
        <f>IFERROR(VLOOKUP($A5319,ui_labels_mc!$A$2:$F$10000,2,FALSE), "")</f>
        <v>Effective To</v>
      </c>
      <c r="C5319" t="str">
        <f>IFERROR(VLOOKUP($B5319,ui_labels!$B$2:$F$10000,2,FALSE), IFERROR(VLOOKUP($B5319,ui_labels_mc!$B$2:$F$10000,2,FALSE), ""))</f>
        <v>Eficaz para</v>
      </c>
      <c r="D5319" t="str">
        <f>IFERROR(VLOOKUP($B5319,ui_labels!$B$2:$F$10000,3,FALSE), IFERROR(VLOOKUP($B5319,ui_labels_mc!$B$2:$F$10000,3,FALSE), ""))</f>
        <v>Efficace pour</v>
      </c>
      <c r="E5319" t="str">
        <f>IFERROR(VLOOKUP($B5319,ui_labels!$B$2:$F$10000,4,FALSE), IFERROR(VLOOKUP($B5319,ui_labels_mc!$B$2:$F$10000,4,FALSE), ""))</f>
        <v>することが有効</v>
      </c>
      <c r="F5319" t="str">
        <f>IFERROR(VLOOKUP($B5319,ui_labels!$B$2:$F$10000,5,FALSE), IFERROR(VLOOKUP($B5319,ui_labels_mc!$B$2:$F$10000,5,FALSE), ""))</f>
        <v>Um wirksam zu</v>
      </c>
      <c r="G5319" t="str">
        <f t="shared" si="83"/>
        <v>valueGrid_list_valueGrid_effectiveToDate=Um wirksam zu</v>
      </c>
    </row>
    <row r="5320" spans="1:7" x14ac:dyDescent="0.3">
      <c r="A5320" t="s">
        <v>25569</v>
      </c>
      <c r="B5320" t="str">
        <f>IFERROR(VLOOKUP($A5320,ui_labels_mc!$A$2:$F$10000,2,FALSE), "")</f>
        <v>Updated At</v>
      </c>
      <c r="C5320" t="str">
        <f>IFERROR(VLOOKUP($B5320,ui_labels!$B$2:$F$10000,2,FALSE), IFERROR(VLOOKUP($B5320,ui_labels_mc!$B$2:$F$10000,2,FALSE), ""))</f>
        <v>Actualizado a las</v>
      </c>
      <c r="D5320" t="str">
        <f>IFERROR(VLOOKUP($B5320,ui_labels!$B$2:$F$10000,3,FALSE), IFERROR(VLOOKUP($B5320,ui_labels_mc!$B$2:$F$10000,3,FALSE), ""))</f>
        <v>Mis à jour à</v>
      </c>
      <c r="E5320" t="str">
        <f>IFERROR(VLOOKUP($B5320,ui_labels!$B$2:$F$10000,4,FALSE), IFERROR(VLOOKUP($B5320,ui_labels_mc!$B$2:$F$10000,4,FALSE), ""))</f>
        <v>で更新</v>
      </c>
      <c r="F5320" t="str">
        <f>IFERROR(VLOOKUP($B5320,ui_labels!$B$2:$F$10000,5,FALSE), IFERROR(VLOOKUP($B5320,ui_labels_mc!$B$2:$F$10000,5,FALSE), ""))</f>
        <v>Aktualisiert</v>
      </c>
      <c r="G5320" t="str">
        <f t="shared" si="83"/>
        <v>valueGrid_list_valueGrid_metaInfo_lastModifiedAt=Aktualisiert</v>
      </c>
    </row>
    <row r="5321" spans="1:7" x14ac:dyDescent="0.3">
      <c r="A5321" t="s">
        <v>25571</v>
      </c>
      <c r="B5321" t="str">
        <f>IFERROR(VLOOKUP($A5321,ui_labels_mc!$A$2:$F$10000,2,FALSE), "")</f>
        <v>Updated By</v>
      </c>
      <c r="C5321" t="str">
        <f>IFERROR(VLOOKUP($B5321,ui_labels!$B$2:$F$10000,2,FALSE), IFERROR(VLOOKUP($B5321,ui_labels_mc!$B$2:$F$10000,2,FALSE), ""))</f>
        <v>Actualizado por</v>
      </c>
      <c r="D5321" t="str">
        <f>IFERROR(VLOOKUP($B5321,ui_labels!$B$2:$F$10000,3,FALSE), IFERROR(VLOOKUP($B5321,ui_labels_mc!$B$2:$F$10000,3,FALSE), ""))</f>
        <v>Mis à jour par</v>
      </c>
      <c r="E5321" t="str">
        <f>IFERROR(VLOOKUP($B5321,ui_labels!$B$2:$F$10000,4,FALSE), IFERROR(VLOOKUP($B5321,ui_labels_mc!$B$2:$F$10000,4,FALSE), ""))</f>
        <v>により更新</v>
      </c>
      <c r="F5321" t="str">
        <f>IFERROR(VLOOKUP($B5321,ui_labels!$B$2:$F$10000,5,FALSE), IFERROR(VLOOKUP($B5321,ui_labels_mc!$B$2:$F$10000,5,FALSE), ""))</f>
        <v>Aktualisiert von</v>
      </c>
      <c r="G5321" t="str">
        <f t="shared" si="83"/>
        <v>valueGrid_list_valueGrid_metaInfo_lastModifiedByUser=Aktualisiert von</v>
      </c>
    </row>
    <row r="5322" spans="1:7" x14ac:dyDescent="0.3">
      <c r="A5322" t="s">
        <v>25573</v>
      </c>
      <c r="B5322" t="str">
        <f>IFERROR(VLOOKUP($A5322,ui_labels_mc!$A$2:$F$10000,2,FALSE), "")</f>
        <v>Name</v>
      </c>
      <c r="C5322" t="str">
        <f>IFERROR(VLOOKUP($B5322,ui_labels!$B$2:$F$10000,2,FALSE), IFERROR(VLOOKUP($B5322,ui_labels_mc!$B$2:$F$10000,2,FALSE), ""))</f>
        <v>Nombre</v>
      </c>
      <c r="D5322" t="str">
        <f>IFERROR(VLOOKUP($B5322,ui_labels!$B$2:$F$10000,3,FALSE), IFERROR(VLOOKUP($B5322,ui_labels_mc!$B$2:$F$10000,3,FALSE), ""))</f>
        <v>Nom</v>
      </c>
      <c r="E5322" t="str">
        <f>IFERROR(VLOOKUP($B5322,ui_labels!$B$2:$F$10000,4,FALSE), IFERROR(VLOOKUP($B5322,ui_labels_mc!$B$2:$F$10000,4,FALSE), ""))</f>
        <v>名前</v>
      </c>
      <c r="F5322" t="str">
        <f>IFERROR(VLOOKUP($B5322,ui_labels!$B$2:$F$10000,5,FALSE), IFERROR(VLOOKUP($B5322,ui_labels_mc!$B$2:$F$10000,5,FALSE), ""))</f>
        <v>Name</v>
      </c>
      <c r="G5322" t="str">
        <f t="shared" si="83"/>
        <v>valueGrid_list_valueGrid_name=Name</v>
      </c>
    </row>
    <row r="5323" spans="1:7" x14ac:dyDescent="0.3">
      <c r="A5323" t="s">
        <v>25574</v>
      </c>
      <c r="B5323" t="str">
        <f>IFERROR(VLOOKUP($A5323,ui_labels_mc!$A$2:$F$10000,2,FALSE), "")</f>
        <v>Name</v>
      </c>
      <c r="C5323" t="str">
        <f>IFERROR(VLOOKUP($B5323,ui_labels!$B$2:$F$10000,2,FALSE), IFERROR(VLOOKUP($B5323,ui_labels_mc!$B$2:$F$10000,2,FALSE), ""))</f>
        <v>Nombre</v>
      </c>
      <c r="D5323" t="str">
        <f>IFERROR(VLOOKUP($B5323,ui_labels!$B$2:$F$10000,3,FALSE), IFERROR(VLOOKUP($B5323,ui_labels_mc!$B$2:$F$10000,3,FALSE), ""))</f>
        <v>Nom</v>
      </c>
      <c r="E5323" t="str">
        <f>IFERROR(VLOOKUP($B5323,ui_labels!$B$2:$F$10000,4,FALSE), IFERROR(VLOOKUP($B5323,ui_labels_mc!$B$2:$F$10000,4,FALSE), ""))</f>
        <v>名前</v>
      </c>
      <c r="F5323" t="str">
        <f>IFERROR(VLOOKUP($B5323,ui_labels!$B$2:$F$10000,5,FALSE), IFERROR(VLOOKUP($B5323,ui_labels_mc!$B$2:$F$10000,5,FALSE), ""))</f>
        <v>Name</v>
      </c>
      <c r="G5323" t="str">
        <f t="shared" si="83"/>
        <v>valueGrid_name=Name</v>
      </c>
    </row>
    <row r="5324" spans="1:7" x14ac:dyDescent="0.3">
      <c r="A5324" t="s">
        <v>25575</v>
      </c>
      <c r="B5324" t="str">
        <f>IFERROR(VLOOKUP($A5324,ui_labels_mc!$A$2:$F$10000,2,FALSE), "")</f>
        <v>Start Date</v>
      </c>
      <c r="C5324" t="str">
        <f>IFERROR(VLOOKUP($B5324,ui_labels!$B$2:$F$10000,2,FALSE), IFERROR(VLOOKUP($B5324,ui_labels_mc!$B$2:$F$10000,2,FALSE), ""))</f>
        <v>Fecha de inicio</v>
      </c>
      <c r="D5324" t="str">
        <f>IFERROR(VLOOKUP($B5324,ui_labels!$B$2:$F$10000,3,FALSE), IFERROR(VLOOKUP($B5324,ui_labels_mc!$B$2:$F$10000,3,FALSE), ""))</f>
        <v>Date de début</v>
      </c>
      <c r="E5324" t="str">
        <f>IFERROR(VLOOKUP($B5324,ui_labels!$B$2:$F$10000,4,FALSE), IFERROR(VLOOKUP($B5324,ui_labels_mc!$B$2:$F$10000,4,FALSE), ""))</f>
        <v>開始日</v>
      </c>
      <c r="F5324" t="str">
        <f>IFERROR(VLOOKUP($B5324,ui_labels!$B$2:$F$10000,5,FALSE), IFERROR(VLOOKUP($B5324,ui_labels_mc!$B$2:$F$10000,5,FALSE), ""))</f>
        <v>Anfangsdatum</v>
      </c>
      <c r="G5324" t="str">
        <f t="shared" si="83"/>
        <v>valueGrid_search_valueGrid_effectiveFromDate=Anfangsdatum</v>
      </c>
    </row>
    <row r="5325" spans="1:7" x14ac:dyDescent="0.3">
      <c r="A5325" t="s">
        <v>25576</v>
      </c>
      <c r="B5325" t="str">
        <f>IFERROR(VLOOKUP($A5325,ui_labels_mc!$A$2:$F$10000,2,FALSE), "")</f>
        <v>End Date</v>
      </c>
      <c r="C5325" t="str">
        <f>IFERROR(VLOOKUP($B5325,ui_labels!$B$2:$F$10000,2,FALSE), IFERROR(VLOOKUP($B5325,ui_labels_mc!$B$2:$F$10000,2,FALSE), ""))</f>
        <v>Fecha final</v>
      </c>
      <c r="D5325" t="str">
        <f>IFERROR(VLOOKUP($B5325,ui_labels!$B$2:$F$10000,3,FALSE), IFERROR(VLOOKUP($B5325,ui_labels_mc!$B$2:$F$10000,3,FALSE), ""))</f>
        <v>Date de fin</v>
      </c>
      <c r="E5325" t="str">
        <f>IFERROR(VLOOKUP($B5325,ui_labels!$B$2:$F$10000,4,FALSE), IFERROR(VLOOKUP($B5325,ui_labels_mc!$B$2:$F$10000,4,FALSE), ""))</f>
        <v>終了日</v>
      </c>
      <c r="F5325" t="str">
        <f>IFERROR(VLOOKUP($B5325,ui_labels!$B$2:$F$10000,5,FALSE), IFERROR(VLOOKUP($B5325,ui_labels_mc!$B$2:$F$10000,5,FALSE), ""))</f>
        <v>Endtermin</v>
      </c>
      <c r="G5325" t="str">
        <f t="shared" si="83"/>
        <v>valueGrid_search_valueGrid_effectiveToDate=Endtermin</v>
      </c>
    </row>
    <row r="5326" spans="1:7" x14ac:dyDescent="0.3">
      <c r="A5326" t="s">
        <v>25577</v>
      </c>
      <c r="B5326" t="str">
        <f>IFERROR(VLOOKUP($A5326,ui_labels_mc!$A$2:$F$10000,2,FALSE), "")</f>
        <v>Name</v>
      </c>
      <c r="C5326" t="str">
        <f>IFERROR(VLOOKUP($B5326,ui_labels!$B$2:$F$10000,2,FALSE), IFERROR(VLOOKUP($B5326,ui_labels_mc!$B$2:$F$10000,2,FALSE), ""))</f>
        <v>Nombre</v>
      </c>
      <c r="D5326" t="str">
        <f>IFERROR(VLOOKUP($B5326,ui_labels!$B$2:$F$10000,3,FALSE), IFERROR(VLOOKUP($B5326,ui_labels_mc!$B$2:$F$10000,3,FALSE), ""))</f>
        <v>Nom</v>
      </c>
      <c r="E5326" t="str">
        <f>IFERROR(VLOOKUP($B5326,ui_labels!$B$2:$F$10000,4,FALSE), IFERROR(VLOOKUP($B5326,ui_labels_mc!$B$2:$F$10000,4,FALSE), ""))</f>
        <v>名前</v>
      </c>
      <c r="F5326" t="str">
        <f>IFERROR(VLOOKUP($B5326,ui_labels!$B$2:$F$10000,5,FALSE), IFERROR(VLOOKUP($B5326,ui_labels_mc!$B$2:$F$10000,5,FALSE), ""))</f>
        <v>Name</v>
      </c>
      <c r="G5326" t="str">
        <f t="shared" si="83"/>
        <v>valueGrid_search_valueGrid_name=Name</v>
      </c>
    </row>
    <row r="5327" spans="1:7" x14ac:dyDescent="0.3">
      <c r="A5327" t="s">
        <v>25578</v>
      </c>
      <c r="B5327" t="str">
        <f>IFERROR(VLOOKUP($A5327,ui_labels_mc!$A$2:$F$10000,2,FALSE), "")</f>
        <v>ValueGrid Search</v>
      </c>
      <c r="C5327" t="str">
        <f>IFERROR(VLOOKUP($B5327,ui_labels!$B$2:$F$10000,2,FALSE), IFERROR(VLOOKUP($B5327,ui_labels_mc!$B$2:$F$10000,2,FALSE), ""))</f>
        <v>ValueGrid Buscar</v>
      </c>
      <c r="D5327" t="str">
        <f>IFERROR(VLOOKUP($B5327,ui_labels!$B$2:$F$10000,3,FALSE), IFERROR(VLOOKUP($B5327,ui_labels_mc!$B$2:$F$10000,3,FALSE), ""))</f>
        <v>ValueGrid Recherche</v>
      </c>
      <c r="E5327" t="str">
        <f>IFERROR(VLOOKUP($B5327,ui_labels!$B$2:$F$10000,4,FALSE), IFERROR(VLOOKUP($B5327,ui_labels_mc!$B$2:$F$10000,4,FALSE), ""))</f>
        <v>ValueGrid検索</v>
      </c>
      <c r="F5327" t="str">
        <f>IFERROR(VLOOKUP($B5327,ui_labels!$B$2:$F$10000,5,FALSE), IFERROR(VLOOKUP($B5327,ui_labels_mc!$B$2:$F$10000,5,FALSE), ""))</f>
        <v>ValueGrid Suche</v>
      </c>
      <c r="G5327" t="str">
        <f t="shared" si="83"/>
        <v>valueGrid_search_valueGrid_valueGridSearch=ValueGrid Suche</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
  <sheetViews>
    <sheetView topLeftCell="A44" workbookViewId="0"/>
  </sheetViews>
  <sheetFormatPr defaultColWidth="28.5546875" defaultRowHeight="14.4" x14ac:dyDescent="0.3"/>
  <cols>
    <col min="7" max="7" width="112.33203125" bestFit="1" customWidth="1"/>
  </cols>
  <sheetData>
    <row r="1" spans="1:7" x14ac:dyDescent="0.3">
      <c r="A1" s="1" t="s">
        <v>3098</v>
      </c>
      <c r="B1" s="1" t="s">
        <v>3099</v>
      </c>
      <c r="C1" s="1" t="s">
        <v>3100</v>
      </c>
      <c r="D1" s="1" t="s">
        <v>3101</v>
      </c>
      <c r="E1" s="1" t="s">
        <v>3102</v>
      </c>
      <c r="F1" s="1" t="s">
        <v>15047</v>
      </c>
      <c r="G1" s="1" t="s">
        <v>3103</v>
      </c>
    </row>
    <row r="2" spans="1:7" x14ac:dyDescent="0.3">
      <c r="A2" t="s">
        <v>2975</v>
      </c>
      <c r="B2" t="s">
        <v>2976</v>
      </c>
      <c r="C2" t="s">
        <v>2975</v>
      </c>
      <c r="D2" t="s">
        <v>2975</v>
      </c>
      <c r="E2" t="s">
        <v>2975</v>
      </c>
      <c r="F2" s="2" t="s">
        <v>2975</v>
      </c>
      <c r="G2" t="str">
        <f>CONCATENATE(A2, "=", B2)</f>
        <v xml:space="preserve">EUR=EUR </v>
      </c>
    </row>
    <row r="3" spans="1:7" x14ac:dyDescent="0.3">
      <c r="A3" t="s">
        <v>2977</v>
      </c>
      <c r="B3" t="s">
        <v>2978</v>
      </c>
      <c r="C3" t="s">
        <v>2977</v>
      </c>
      <c r="D3" t="s">
        <v>2977</v>
      </c>
      <c r="E3" t="s">
        <v>2977</v>
      </c>
      <c r="F3" s="2" t="s">
        <v>2977</v>
      </c>
      <c r="G3" t="str">
        <f t="shared" ref="G3:G66" si="0">CONCATENATE(A3, "=", B3)</f>
        <v xml:space="preserve">INR=INR </v>
      </c>
    </row>
    <row r="4" spans="1:7" x14ac:dyDescent="0.3">
      <c r="A4" t="s">
        <v>2979</v>
      </c>
      <c r="B4" t="s">
        <v>2980</v>
      </c>
      <c r="C4" t="s">
        <v>3104</v>
      </c>
      <c r="D4" t="s">
        <v>3206</v>
      </c>
      <c r="E4" t="s">
        <v>3155</v>
      </c>
      <c r="F4" s="2" t="s">
        <v>17900</v>
      </c>
      <c r="G4" t="str">
        <f t="shared" si="0"/>
        <v xml:space="preserve">Request_addDocuments=Add Documents </v>
      </c>
    </row>
    <row r="5" spans="1:7" x14ac:dyDescent="0.3">
      <c r="A5" t="s">
        <v>88</v>
      </c>
      <c r="B5" t="s">
        <v>2981</v>
      </c>
      <c r="C5" t="s">
        <v>1451</v>
      </c>
      <c r="D5" t="s">
        <v>2497</v>
      </c>
      <c r="E5" t="s">
        <v>1972</v>
      </c>
      <c r="F5" s="2" t="s">
        <v>17901</v>
      </c>
      <c r="G5" t="str">
        <f t="shared" si="0"/>
        <v xml:space="preserve">Request_documentRelatedTo=Document Related To </v>
      </c>
    </row>
    <row r="6" spans="1:7" x14ac:dyDescent="0.3">
      <c r="A6" t="s">
        <v>2982</v>
      </c>
      <c r="B6" t="s">
        <v>2983</v>
      </c>
      <c r="C6" t="s">
        <v>1846</v>
      </c>
      <c r="D6" t="s">
        <v>2887</v>
      </c>
      <c r="E6" t="s">
        <v>2372</v>
      </c>
      <c r="F6" s="2" t="s">
        <v>17804</v>
      </c>
      <c r="G6" t="str">
        <f t="shared" si="0"/>
        <v xml:space="preserve">Request_enterComment=Enter Comment </v>
      </c>
    </row>
    <row r="7" spans="1:7" x14ac:dyDescent="0.3">
      <c r="A7" t="s">
        <v>2984</v>
      </c>
      <c r="B7" t="s">
        <v>2985</v>
      </c>
      <c r="C7" t="s">
        <v>3105</v>
      </c>
      <c r="D7" t="s">
        <v>3207</v>
      </c>
      <c r="E7" t="s">
        <v>3156</v>
      </c>
      <c r="F7" s="2" t="s">
        <v>17902</v>
      </c>
      <c r="G7" t="str">
        <f t="shared" si="0"/>
        <v xml:space="preserve">Request_viewCOA=View COA </v>
      </c>
    </row>
    <row r="8" spans="1:7" x14ac:dyDescent="0.3">
      <c r="A8" t="s">
        <v>2986</v>
      </c>
      <c r="B8" t="s">
        <v>2987</v>
      </c>
      <c r="C8" t="s">
        <v>2986</v>
      </c>
      <c r="D8" t="s">
        <v>2986</v>
      </c>
      <c r="E8" t="s">
        <v>2986</v>
      </c>
      <c r="F8" s="2" t="s">
        <v>2986</v>
      </c>
      <c r="G8" t="str">
        <f t="shared" si="0"/>
        <v xml:space="preserve">USD=USD </v>
      </c>
    </row>
    <row r="9" spans="1:7" x14ac:dyDescent="0.3">
      <c r="A9" t="s">
        <v>2988</v>
      </c>
      <c r="B9" t="s">
        <v>2989</v>
      </c>
      <c r="C9" t="s">
        <v>2988</v>
      </c>
      <c r="D9" t="s">
        <v>2988</v>
      </c>
      <c r="E9" t="s">
        <v>2988</v>
      </c>
      <c r="F9" s="2" t="s">
        <v>2988</v>
      </c>
      <c r="G9" t="str">
        <f t="shared" si="0"/>
        <v xml:space="preserve">YEN=YEN </v>
      </c>
    </row>
    <row r="10" spans="1:7" x14ac:dyDescent="0.3">
      <c r="A10" t="s">
        <v>2990</v>
      </c>
      <c r="B10" t="s">
        <v>2991</v>
      </c>
      <c r="C10" t="s">
        <v>3106</v>
      </c>
      <c r="D10" t="s">
        <v>3208</v>
      </c>
      <c r="E10" t="s">
        <v>3157</v>
      </c>
      <c r="F10" s="2" t="s">
        <v>17903</v>
      </c>
      <c r="G10" t="str">
        <f t="shared" si="0"/>
        <v xml:space="preserve">attribute_attributeInformation=Attribute Information </v>
      </c>
    </row>
    <row r="11" spans="1:7" x14ac:dyDescent="0.3">
      <c r="A11" t="s">
        <v>2992</v>
      </c>
      <c r="B11" t="s">
        <v>2993</v>
      </c>
      <c r="C11" t="s">
        <v>3107</v>
      </c>
      <c r="D11" t="s">
        <v>3209</v>
      </c>
      <c r="E11" t="s">
        <v>3158</v>
      </c>
      <c r="F11" s="2" t="s">
        <v>17904</v>
      </c>
      <c r="G11" t="str">
        <f t="shared" si="0"/>
        <v xml:space="preserve">attribute_attributeSearch=Attribute Search </v>
      </c>
    </row>
    <row r="12" spans="1:7" x14ac:dyDescent="0.3">
      <c r="A12" t="s">
        <v>2994</v>
      </c>
      <c r="B12" t="s">
        <v>2995</v>
      </c>
      <c r="C12" t="s">
        <v>3108</v>
      </c>
      <c r="D12" t="s">
        <v>3210</v>
      </c>
      <c r="E12" t="s">
        <v>3159</v>
      </c>
      <c r="F12" s="2" t="s">
        <v>17377</v>
      </c>
      <c r="G12" t="str">
        <f t="shared" si="0"/>
        <v xml:space="preserve">cancel=Cancel </v>
      </c>
    </row>
    <row r="13" spans="1:7" x14ac:dyDescent="0.3">
      <c r="A13" t="s">
        <v>2996</v>
      </c>
      <c r="B13" t="s">
        <v>2997</v>
      </c>
      <c r="C13" t="s">
        <v>3109</v>
      </c>
      <c r="D13" t="s">
        <v>3211</v>
      </c>
      <c r="E13" t="s">
        <v>3160</v>
      </c>
      <c r="F13" s="2" t="s">
        <v>17905</v>
      </c>
      <c r="G13" t="str">
        <f t="shared" si="0"/>
        <v xml:space="preserve">clickHere=Click Here </v>
      </c>
    </row>
    <row r="14" spans="1:7" x14ac:dyDescent="0.3">
      <c r="A14" t="s">
        <v>2998</v>
      </c>
      <c r="B14" t="s">
        <v>2999</v>
      </c>
      <c r="C14" t="s">
        <v>3110</v>
      </c>
      <c r="D14" t="s">
        <v>3212</v>
      </c>
      <c r="E14" t="s">
        <v>3161</v>
      </c>
      <c r="F14" s="2" t="s">
        <v>17378</v>
      </c>
      <c r="G14" t="str">
        <f t="shared" si="0"/>
        <v xml:space="preserve">close=Close </v>
      </c>
    </row>
    <row r="15" spans="1:7" x14ac:dyDescent="0.3">
      <c r="A15" t="s">
        <v>3000</v>
      </c>
      <c r="B15" t="s">
        <v>3001</v>
      </c>
      <c r="C15" t="s">
        <v>3111</v>
      </c>
      <c r="D15" t="s">
        <v>3213</v>
      </c>
      <c r="E15" t="s">
        <v>3162</v>
      </c>
      <c r="F15" s="2" t="s">
        <v>17906</v>
      </c>
      <c r="G15" t="str">
        <f t="shared" si="0"/>
        <v xml:space="preserve">coaEvaluation_comment_enterComment=Comment Enter Comment </v>
      </c>
    </row>
    <row r="16" spans="1:7" x14ac:dyDescent="0.3">
      <c r="A16" t="s">
        <v>3002</v>
      </c>
      <c r="B16" t="s">
        <v>2983</v>
      </c>
      <c r="C16" t="s">
        <v>1846</v>
      </c>
      <c r="D16" t="s">
        <v>2887</v>
      </c>
      <c r="E16" t="s">
        <v>2372</v>
      </c>
      <c r="F16" s="2" t="s">
        <v>17804</v>
      </c>
      <c r="G16" t="str">
        <f t="shared" si="0"/>
        <v xml:space="preserve">comment_enterComment=Enter Comment </v>
      </c>
    </row>
    <row r="17" spans="1:7" x14ac:dyDescent="0.3">
      <c r="A17" t="s">
        <v>3003</v>
      </c>
      <c r="B17" t="s">
        <v>3004</v>
      </c>
      <c r="C17" t="s">
        <v>3112</v>
      </c>
      <c r="D17" t="s">
        <v>3214</v>
      </c>
      <c r="E17" t="s">
        <v>3163</v>
      </c>
      <c r="F17" s="2" t="s">
        <v>17379</v>
      </c>
      <c r="G17" t="str">
        <f t="shared" si="0"/>
        <v xml:space="preserve">complianceDetails_verification=Verification </v>
      </c>
    </row>
    <row r="18" spans="1:7" x14ac:dyDescent="0.3">
      <c r="A18" t="s">
        <v>3005</v>
      </c>
      <c r="B18" t="s">
        <v>3006</v>
      </c>
      <c r="C18" t="s">
        <v>3113</v>
      </c>
      <c r="D18" t="s">
        <v>3215</v>
      </c>
      <c r="E18" t="s">
        <v>3164</v>
      </c>
      <c r="F18" s="2" t="s">
        <v>15413</v>
      </c>
      <c r="G18" t="str">
        <f t="shared" si="0"/>
        <v xml:space="preserve">configuration=Configuration </v>
      </c>
    </row>
    <row r="19" spans="1:7" x14ac:dyDescent="0.3">
      <c r="A19" t="s">
        <v>420</v>
      </c>
      <c r="B19" t="s">
        <v>3007</v>
      </c>
      <c r="C19" t="s">
        <v>3114</v>
      </c>
      <c r="D19" t="s">
        <v>3216</v>
      </c>
      <c r="E19" t="s">
        <v>3165</v>
      </c>
      <c r="F19" s="2" t="s">
        <v>17907</v>
      </c>
      <c r="G19" t="str">
        <f t="shared" si="0"/>
        <v xml:space="preserve">covenantEvaluation_covenant_documentCategory=Covenant Document Category </v>
      </c>
    </row>
    <row r="20" spans="1:7" x14ac:dyDescent="0.3">
      <c r="A20" t="s">
        <v>421</v>
      </c>
      <c r="B20" t="s">
        <v>3008</v>
      </c>
      <c r="C20" t="s">
        <v>3115</v>
      </c>
      <c r="D20" t="s">
        <v>3217</v>
      </c>
      <c r="E20" t="s">
        <v>3166</v>
      </c>
      <c r="F20" s="2" t="s">
        <v>17908</v>
      </c>
      <c r="G20" t="str">
        <f t="shared" si="0"/>
        <v xml:space="preserve">covenantEvaluation_covenant_documentClass=Covenant Document Class </v>
      </c>
    </row>
    <row r="21" spans="1:7" x14ac:dyDescent="0.3">
      <c r="A21" t="s">
        <v>423</v>
      </c>
      <c r="B21" t="s">
        <v>3009</v>
      </c>
      <c r="C21" t="s">
        <v>3116</v>
      </c>
      <c r="D21" t="s">
        <v>3218</v>
      </c>
      <c r="E21" t="s">
        <v>3167</v>
      </c>
      <c r="F21" s="2" t="s">
        <v>17909</v>
      </c>
      <c r="G21" t="str">
        <f t="shared" si="0"/>
        <v xml:space="preserve">covenantEvaluation_covenant_documentType=Covenant Document Type </v>
      </c>
    </row>
    <row r="22" spans="1:7" x14ac:dyDescent="0.3">
      <c r="A22" t="s">
        <v>3010</v>
      </c>
      <c r="B22" t="s">
        <v>3011</v>
      </c>
      <c r="C22" t="s">
        <v>3117</v>
      </c>
      <c r="D22" t="s">
        <v>3219</v>
      </c>
      <c r="E22" t="s">
        <v>3168</v>
      </c>
      <c r="F22" s="2" t="s">
        <v>17910</v>
      </c>
      <c r="G22" t="str">
        <f t="shared" si="0"/>
        <v xml:space="preserve">covenantEvaluation_covenant_eventType=Covenant Event Type </v>
      </c>
    </row>
    <row r="23" spans="1:7" x14ac:dyDescent="0.3">
      <c r="A23" t="s">
        <v>424</v>
      </c>
      <c r="B23" t="s">
        <v>3012</v>
      </c>
      <c r="C23" t="s">
        <v>3118</v>
      </c>
      <c r="D23" t="s">
        <v>3220</v>
      </c>
      <c r="E23" t="s">
        <v>3169</v>
      </c>
      <c r="F23" s="2" t="s">
        <v>17911</v>
      </c>
      <c r="G23" t="str">
        <f t="shared" si="0"/>
        <v xml:space="preserve">covenantEvaluation_covenant_max=Covenant Max </v>
      </c>
    </row>
    <row r="24" spans="1:7" x14ac:dyDescent="0.3">
      <c r="A24" t="s">
        <v>426</v>
      </c>
      <c r="B24" t="s">
        <v>3013</v>
      </c>
      <c r="C24" t="s">
        <v>3119</v>
      </c>
      <c r="D24" t="s">
        <v>3221</v>
      </c>
      <c r="E24" t="s">
        <v>3170</v>
      </c>
      <c r="F24" s="2" t="s">
        <v>17912</v>
      </c>
      <c r="G24" t="str">
        <f t="shared" si="0"/>
        <v xml:space="preserve">covenantEvaluation_covenant_min=Covenant Min </v>
      </c>
    </row>
    <row r="25" spans="1:7" x14ac:dyDescent="0.3">
      <c r="A25" t="s">
        <v>3014</v>
      </c>
      <c r="B25" t="s">
        <v>3015</v>
      </c>
      <c r="C25" t="s">
        <v>3120</v>
      </c>
      <c r="D25" t="s">
        <v>3222</v>
      </c>
      <c r="E25" t="s">
        <v>3171</v>
      </c>
      <c r="F25" s="2" t="s">
        <v>17380</v>
      </c>
      <c r="G25" t="str">
        <f t="shared" si="0"/>
        <v xml:space="preserve">create=Create </v>
      </c>
    </row>
    <row r="26" spans="1:7" x14ac:dyDescent="0.3">
      <c r="A26" t="s">
        <v>3016</v>
      </c>
      <c r="B26" t="s">
        <v>2983</v>
      </c>
      <c r="C26" t="s">
        <v>1846</v>
      </c>
      <c r="D26" t="s">
        <v>2887</v>
      </c>
      <c r="E26" t="s">
        <v>2372</v>
      </c>
      <c r="F26" s="2" t="s">
        <v>17804</v>
      </c>
      <c r="G26" t="str">
        <f t="shared" si="0"/>
        <v xml:space="preserve">creditDecision_enterComment=Enter Comment </v>
      </c>
    </row>
    <row r="27" spans="1:7" x14ac:dyDescent="0.3">
      <c r="A27" t="s">
        <v>3017</v>
      </c>
      <c r="B27" t="s">
        <v>3018</v>
      </c>
      <c r="C27" t="s">
        <v>3121</v>
      </c>
      <c r="D27" t="s">
        <v>3223</v>
      </c>
      <c r="E27" t="s">
        <v>3172</v>
      </c>
      <c r="F27" s="2" t="s">
        <v>17381</v>
      </c>
      <c r="G27" t="str">
        <f t="shared" si="0"/>
        <v xml:space="preserve">creditRequest_applicationInformation=Application Information </v>
      </c>
    </row>
    <row r="28" spans="1:7" x14ac:dyDescent="0.3">
      <c r="A28" t="s">
        <v>3019</v>
      </c>
      <c r="B28" t="s">
        <v>3020</v>
      </c>
      <c r="C28" t="s">
        <v>3122</v>
      </c>
      <c r="D28" t="s">
        <v>3224</v>
      </c>
      <c r="E28" t="s">
        <v>3173</v>
      </c>
      <c r="F28" s="2" t="s">
        <v>17913</v>
      </c>
      <c r="G28" t="str">
        <f t="shared" si="0"/>
        <v xml:space="preserve">creditRequest_creditWriteup_applicationInformation=Credit Writeup Application Information </v>
      </c>
    </row>
    <row r="29" spans="1:7" x14ac:dyDescent="0.3">
      <c r="A29" t="s">
        <v>3021</v>
      </c>
      <c r="B29" t="s">
        <v>3022</v>
      </c>
      <c r="C29" t="s">
        <v>3123</v>
      </c>
      <c r="D29" t="s">
        <v>3225</v>
      </c>
      <c r="E29" t="s">
        <v>3174</v>
      </c>
      <c r="F29" s="2" t="s">
        <v>17914</v>
      </c>
      <c r="G29" t="str">
        <f t="shared" si="0"/>
        <v xml:space="preserve">creditRequest_creditWriteup_information=Credit Writeup Information </v>
      </c>
    </row>
    <row r="30" spans="1:7" x14ac:dyDescent="0.3">
      <c r="A30" t="s">
        <v>3023</v>
      </c>
      <c r="B30" t="s">
        <v>3024</v>
      </c>
      <c r="C30" t="s">
        <v>1768</v>
      </c>
      <c r="D30" t="s">
        <v>2810</v>
      </c>
      <c r="E30" t="s">
        <v>2290</v>
      </c>
      <c r="F30" s="2" t="s">
        <v>15615</v>
      </c>
      <c r="G30" t="str">
        <f t="shared" si="0"/>
        <v xml:space="preserve">currency=Currency </v>
      </c>
    </row>
    <row r="31" spans="1:7" x14ac:dyDescent="0.3">
      <c r="A31" t="s">
        <v>3025</v>
      </c>
      <c r="B31" t="s">
        <v>3026</v>
      </c>
      <c r="C31" t="s">
        <v>3124</v>
      </c>
      <c r="D31" t="s">
        <v>3226</v>
      </c>
      <c r="E31" t="s">
        <v>3175</v>
      </c>
      <c r="F31" s="2" t="s">
        <v>17915</v>
      </c>
      <c r="G31" t="str">
        <f t="shared" si="0"/>
        <v xml:space="preserve">customer_bankruptcyInformation=Bankruptcy Information </v>
      </c>
    </row>
    <row r="32" spans="1:7" x14ac:dyDescent="0.3">
      <c r="A32" t="s">
        <v>3027</v>
      </c>
      <c r="B32" t="s">
        <v>3001</v>
      </c>
      <c r="C32" t="s">
        <v>3111</v>
      </c>
      <c r="D32" t="s">
        <v>3213</v>
      </c>
      <c r="E32" t="s">
        <v>3162</v>
      </c>
      <c r="F32" s="2" t="s">
        <v>17906</v>
      </c>
      <c r="G32" t="str">
        <f t="shared" si="0"/>
        <v xml:space="preserve">customer_comment_enterComment=Comment Enter Comment </v>
      </c>
    </row>
    <row r="33" spans="1:7" x14ac:dyDescent="0.3">
      <c r="A33" t="s">
        <v>3028</v>
      </c>
      <c r="B33" t="s">
        <v>3029</v>
      </c>
      <c r="C33" t="s">
        <v>3125</v>
      </c>
      <c r="D33" t="s">
        <v>3227</v>
      </c>
      <c r="E33" t="s">
        <v>3176</v>
      </c>
      <c r="F33" s="2" t="s">
        <v>17382</v>
      </c>
      <c r="G33" t="str">
        <f t="shared" si="0"/>
        <v xml:space="preserve">customer_customerSearch=Customer Search </v>
      </c>
    </row>
    <row r="34" spans="1:7" x14ac:dyDescent="0.3">
      <c r="A34" t="s">
        <v>3030</v>
      </c>
      <c r="B34" t="s">
        <v>3031</v>
      </c>
      <c r="C34" t="s">
        <v>3126</v>
      </c>
      <c r="D34" t="s">
        <v>3228</v>
      </c>
      <c r="E34" t="s">
        <v>3177</v>
      </c>
      <c r="F34" s="2" t="s">
        <v>17916</v>
      </c>
      <c r="G34" t="str">
        <f t="shared" si="0"/>
        <v xml:space="preserve">customer_externalIdentifiers_edit=External Identifiers Edit </v>
      </c>
    </row>
    <row r="35" spans="1:7" x14ac:dyDescent="0.3">
      <c r="A35" t="s">
        <v>3032</v>
      </c>
      <c r="B35" t="s">
        <v>3033</v>
      </c>
      <c r="C35" t="s">
        <v>3127</v>
      </c>
      <c r="D35" t="s">
        <v>3229</v>
      </c>
      <c r="E35" t="s">
        <v>3178</v>
      </c>
      <c r="F35" s="2" t="s">
        <v>17917</v>
      </c>
      <c r="G35" t="str">
        <f t="shared" si="0"/>
        <v xml:space="preserve">customer_practiceInformation_locationStaffPlans_edit=Practice Information Location Staff Plans Edit </v>
      </c>
    </row>
    <row r="36" spans="1:7" x14ac:dyDescent="0.3">
      <c r="A36" t="s">
        <v>3034</v>
      </c>
      <c r="B36" t="s">
        <v>3035</v>
      </c>
      <c r="C36" t="s">
        <v>3128</v>
      </c>
      <c r="D36" t="s">
        <v>3230</v>
      </c>
      <c r="E36" t="s">
        <v>3179</v>
      </c>
      <c r="F36" s="2" t="s">
        <v>17918</v>
      </c>
      <c r="G36" t="str">
        <f t="shared" si="0"/>
        <v xml:space="preserve">decision_request_allFacilities_comment_enterComment=Request All Facilities Comment Enter Comment </v>
      </c>
    </row>
    <row r="37" spans="1:7" x14ac:dyDescent="0.3">
      <c r="A37" t="s">
        <v>3036</v>
      </c>
      <c r="B37" t="s">
        <v>3037</v>
      </c>
      <c r="C37" t="s">
        <v>3129</v>
      </c>
      <c r="D37" t="s">
        <v>3231</v>
      </c>
      <c r="E37" t="s">
        <v>3180</v>
      </c>
      <c r="F37" s="2" t="s">
        <v>17383</v>
      </c>
      <c r="G37" t="str">
        <f t="shared" si="0"/>
        <v xml:space="preserve">delete=Delete </v>
      </c>
    </row>
    <row r="38" spans="1:7" x14ac:dyDescent="0.3">
      <c r="A38" t="s">
        <v>3038</v>
      </c>
      <c r="B38" t="s">
        <v>3039</v>
      </c>
      <c r="C38" t="s">
        <v>3130</v>
      </c>
      <c r="D38" t="s">
        <v>3232</v>
      </c>
      <c r="E38" t="s">
        <v>3181</v>
      </c>
      <c r="F38" s="2" t="s">
        <v>17384</v>
      </c>
      <c r="G38" t="str">
        <f t="shared" si="0"/>
        <v xml:space="preserve">document_options=Options </v>
      </c>
    </row>
    <row r="39" spans="1:7" x14ac:dyDescent="0.3">
      <c r="A39" t="s">
        <v>3040</v>
      </c>
      <c r="B39" t="s">
        <v>3041</v>
      </c>
      <c r="C39" t="s">
        <v>3131</v>
      </c>
      <c r="D39" t="s">
        <v>3233</v>
      </c>
      <c r="E39" t="s">
        <v>3182</v>
      </c>
      <c r="F39" s="2" t="s">
        <v>17385</v>
      </c>
      <c r="G39" t="str">
        <f t="shared" si="0"/>
        <v xml:space="preserve">done=Done </v>
      </c>
    </row>
    <row r="40" spans="1:7" x14ac:dyDescent="0.3">
      <c r="A40" t="s">
        <v>3042</v>
      </c>
      <c r="B40" t="s">
        <v>3043</v>
      </c>
      <c r="C40" t="s">
        <v>3132</v>
      </c>
      <c r="D40" t="s">
        <v>3234</v>
      </c>
      <c r="E40" t="s">
        <v>3183</v>
      </c>
      <c r="F40" s="2" t="s">
        <v>17386</v>
      </c>
      <c r="G40" t="str">
        <f t="shared" si="0"/>
        <v xml:space="preserve">edit=Edit </v>
      </c>
    </row>
    <row r="41" spans="1:7" x14ac:dyDescent="0.3">
      <c r="A41" t="s">
        <v>3044</v>
      </c>
      <c r="B41" t="s">
        <v>3045</v>
      </c>
      <c r="C41" t="s">
        <v>3133</v>
      </c>
      <c r="D41" t="s">
        <v>3235</v>
      </c>
      <c r="E41" t="s">
        <v>3184</v>
      </c>
      <c r="F41" s="2" t="s">
        <v>17919</v>
      </c>
      <c r="G41" t="str">
        <f t="shared" si="0"/>
        <v xml:space="preserve">editAction_add_another=Add Another </v>
      </c>
    </row>
    <row r="42" spans="1:7" x14ac:dyDescent="0.3">
      <c r="A42" t="s">
        <v>3046</v>
      </c>
      <c r="B42" t="s">
        <v>3047</v>
      </c>
      <c r="C42" t="s">
        <v>3134</v>
      </c>
      <c r="D42" t="s">
        <v>3236</v>
      </c>
      <c r="E42" t="s">
        <v>3185</v>
      </c>
      <c r="F42" s="2" t="s">
        <v>17920</v>
      </c>
      <c r="G42" t="str">
        <f t="shared" si="0"/>
        <v xml:space="preserve">editAction_export_to_XML=Export To XML </v>
      </c>
    </row>
    <row r="43" spans="1:7" x14ac:dyDescent="0.3">
      <c r="A43" t="s">
        <v>3048</v>
      </c>
      <c r="B43" t="s">
        <v>3049</v>
      </c>
      <c r="C43" t="s">
        <v>3135</v>
      </c>
      <c r="D43" t="s">
        <v>3237</v>
      </c>
      <c r="E43" t="s">
        <v>3186</v>
      </c>
      <c r="F43" s="2" t="s">
        <v>17921</v>
      </c>
      <c r="G43" t="str">
        <f t="shared" si="0"/>
        <v xml:space="preserve">export=Export </v>
      </c>
    </row>
    <row r="44" spans="1:7" x14ac:dyDescent="0.3">
      <c r="A44" t="s">
        <v>3050</v>
      </c>
      <c r="B44" t="s">
        <v>3001</v>
      </c>
      <c r="C44" t="s">
        <v>3111</v>
      </c>
      <c r="D44" t="s">
        <v>3213</v>
      </c>
      <c r="E44" t="s">
        <v>3162</v>
      </c>
      <c r="F44" s="2" t="s">
        <v>17906</v>
      </c>
      <c r="G44" t="str">
        <f t="shared" si="0"/>
        <v xml:space="preserve">facility_comment_enterComment=Comment Enter Comment </v>
      </c>
    </row>
    <row r="45" spans="1:7" x14ac:dyDescent="0.3">
      <c r="A45" t="s">
        <v>3051</v>
      </c>
      <c r="B45" t="s">
        <v>3052</v>
      </c>
      <c r="C45" t="s">
        <v>1891</v>
      </c>
      <c r="D45" t="s">
        <v>2931</v>
      </c>
      <c r="E45" t="s">
        <v>2417</v>
      </c>
      <c r="F45" s="2" t="s">
        <v>16119</v>
      </c>
      <c r="G45" t="str">
        <f t="shared" si="0"/>
        <v xml:space="preserve">language=Language </v>
      </c>
    </row>
    <row r="46" spans="1:7" x14ac:dyDescent="0.3">
      <c r="A46" t="s">
        <v>3053</v>
      </c>
      <c r="B46" t="s">
        <v>3054</v>
      </c>
      <c r="C46" t="s">
        <v>3136</v>
      </c>
      <c r="D46" t="s">
        <v>3238</v>
      </c>
      <c r="E46" t="s">
        <v>3187</v>
      </c>
      <c r="F46" s="2" t="s">
        <v>17922</v>
      </c>
      <c r="G46" t="str">
        <f t="shared" si="0"/>
        <v xml:space="preserve">relParty_customer_provisioned=Customer Provisioned </v>
      </c>
    </row>
    <row r="47" spans="1:7" x14ac:dyDescent="0.3">
      <c r="A47" t="s">
        <v>3055</v>
      </c>
      <c r="B47" t="s">
        <v>3056</v>
      </c>
      <c r="C47" t="s">
        <v>1577</v>
      </c>
      <c r="D47" t="s">
        <v>2622</v>
      </c>
      <c r="E47" t="s">
        <v>2099</v>
      </c>
      <c r="F47" s="2" t="s">
        <v>17356</v>
      </c>
      <c r="G47" t="str">
        <f t="shared" si="0"/>
        <v xml:space="preserve">relationshipParty_customerInformation=Customer Information </v>
      </c>
    </row>
    <row r="48" spans="1:7" x14ac:dyDescent="0.3">
      <c r="A48" t="s">
        <v>3057</v>
      </c>
      <c r="B48" t="s">
        <v>3058</v>
      </c>
      <c r="C48" t="s">
        <v>3137</v>
      </c>
      <c r="D48" t="s">
        <v>3239</v>
      </c>
      <c r="E48" t="s">
        <v>3188</v>
      </c>
      <c r="F48" s="2" t="s">
        <v>17923</v>
      </c>
      <c r="G48" t="str">
        <f t="shared" si="0"/>
        <v xml:space="preserve">relationship_relationshipInformation=Relationship Information </v>
      </c>
    </row>
    <row r="49" spans="1:7" x14ac:dyDescent="0.3">
      <c r="A49" t="s">
        <v>3059</v>
      </c>
      <c r="B49" t="s">
        <v>3060</v>
      </c>
      <c r="C49" t="s">
        <v>3138</v>
      </c>
      <c r="D49" t="s">
        <v>3240</v>
      </c>
      <c r="E49" t="s">
        <v>3189</v>
      </c>
      <c r="F49" s="2" t="s">
        <v>17924</v>
      </c>
      <c r="G49" t="str">
        <f t="shared" si="0"/>
        <v xml:space="preserve">request_approval_comment_enterComment=Approval Comment Enter Comment </v>
      </c>
    </row>
    <row r="50" spans="1:7" x14ac:dyDescent="0.3">
      <c r="A50" t="s">
        <v>3061</v>
      </c>
      <c r="B50" t="s">
        <v>3062</v>
      </c>
      <c r="C50" t="s">
        <v>3139</v>
      </c>
      <c r="D50" t="s">
        <v>3241</v>
      </c>
      <c r="E50" t="s">
        <v>3190</v>
      </c>
      <c r="F50" s="2" t="s">
        <v>17925</v>
      </c>
      <c r="G50" t="str">
        <f t="shared" si="0"/>
        <v xml:space="preserve">role_maintainTeam=Maintain Team </v>
      </c>
    </row>
    <row r="51" spans="1:7" x14ac:dyDescent="0.3">
      <c r="A51" t="s">
        <v>3063</v>
      </c>
      <c r="B51" t="s">
        <v>3064</v>
      </c>
      <c r="C51" t="s">
        <v>3140</v>
      </c>
      <c r="D51" t="s">
        <v>3242</v>
      </c>
      <c r="E51" t="s">
        <v>3191</v>
      </c>
      <c r="F51" s="2" t="s">
        <v>17926</v>
      </c>
      <c r="G51" t="str">
        <f t="shared" si="0"/>
        <v xml:space="preserve">role_roleSearch=Role Search </v>
      </c>
    </row>
    <row r="52" spans="1:7" x14ac:dyDescent="0.3">
      <c r="A52" t="s">
        <v>3065</v>
      </c>
      <c r="B52" t="s">
        <v>3066</v>
      </c>
      <c r="C52" t="s">
        <v>3141</v>
      </c>
      <c r="D52" t="s">
        <v>3243</v>
      </c>
      <c r="E52" t="s">
        <v>3192</v>
      </c>
      <c r="F52" s="2" t="s">
        <v>17387</v>
      </c>
      <c r="G52" t="str">
        <f t="shared" si="0"/>
        <v xml:space="preserve">role_role_maintenance=Role Maintenance </v>
      </c>
    </row>
    <row r="53" spans="1:7" x14ac:dyDescent="0.3">
      <c r="A53" t="s">
        <v>3067</v>
      </c>
      <c r="B53" t="s">
        <v>3068</v>
      </c>
      <c r="C53" t="s">
        <v>3142</v>
      </c>
      <c r="D53" t="s">
        <v>3244</v>
      </c>
      <c r="E53" t="s">
        <v>3193</v>
      </c>
      <c r="F53" s="2" t="s">
        <v>17388</v>
      </c>
      <c r="G53" t="str">
        <f t="shared" si="0"/>
        <v xml:space="preserve">save=Save </v>
      </c>
    </row>
    <row r="54" spans="1:7" x14ac:dyDescent="0.3">
      <c r="A54" t="s">
        <v>3069</v>
      </c>
      <c r="B54" t="s">
        <v>3070</v>
      </c>
      <c r="C54" t="s">
        <v>48500</v>
      </c>
      <c r="D54" t="s">
        <v>48499</v>
      </c>
      <c r="E54" t="s">
        <v>48497</v>
      </c>
      <c r="F54" s="2" t="s">
        <v>48498</v>
      </c>
      <c r="G54" t="str">
        <f t="shared" si="0"/>
        <v>saveAndClose=Save &amp; Close</v>
      </c>
    </row>
    <row r="55" spans="1:7" x14ac:dyDescent="0.3">
      <c r="A55" t="s">
        <v>3071</v>
      </c>
      <c r="B55" t="s">
        <v>3072</v>
      </c>
      <c r="C55" t="s">
        <v>3143</v>
      </c>
      <c r="D55" t="s">
        <v>3245</v>
      </c>
      <c r="E55" t="s">
        <v>3194</v>
      </c>
      <c r="F55" s="2" t="s">
        <v>17927</v>
      </c>
      <c r="G55" t="str">
        <f t="shared" si="0"/>
        <v xml:space="preserve">search=Search </v>
      </c>
    </row>
    <row r="56" spans="1:7" x14ac:dyDescent="0.3">
      <c r="A56" t="s">
        <v>3073</v>
      </c>
      <c r="B56" t="s">
        <v>3074</v>
      </c>
      <c r="C56" t="s">
        <v>3113</v>
      </c>
      <c r="D56" t="s">
        <v>3246</v>
      </c>
      <c r="E56" t="s">
        <v>3195</v>
      </c>
      <c r="F56" s="2" t="s">
        <v>17390</v>
      </c>
      <c r="G56" t="str">
        <f t="shared" si="0"/>
        <v xml:space="preserve">settings=Settings </v>
      </c>
    </row>
    <row r="57" spans="1:7" x14ac:dyDescent="0.3">
      <c r="A57" t="s">
        <v>3075</v>
      </c>
      <c r="B57" t="s">
        <v>3076</v>
      </c>
      <c r="C57" t="s">
        <v>3144</v>
      </c>
      <c r="D57" t="s">
        <v>3144</v>
      </c>
      <c r="E57" t="s">
        <v>3144</v>
      </c>
      <c r="F57" s="2" t="s">
        <v>3144</v>
      </c>
      <c r="G57" t="str">
        <f t="shared" si="0"/>
        <v xml:space="preserve">tab_Request_UCC=UCC </v>
      </c>
    </row>
    <row r="58" spans="1:7" x14ac:dyDescent="0.3">
      <c r="A58" t="s">
        <v>3077</v>
      </c>
      <c r="B58" t="s">
        <v>3078</v>
      </c>
      <c r="C58" t="s">
        <v>3145</v>
      </c>
      <c r="D58" t="s">
        <v>3247</v>
      </c>
      <c r="E58" t="s">
        <v>3196</v>
      </c>
      <c r="F58" s="2" t="s">
        <v>17928</v>
      </c>
      <c r="G58" t="str">
        <f t="shared" si="0"/>
        <v xml:space="preserve">tab_Request_creditWriteup=Credit Writeup </v>
      </c>
    </row>
    <row r="59" spans="1:7" x14ac:dyDescent="0.3">
      <c r="A59" t="s">
        <v>3079</v>
      </c>
      <c r="B59" t="s">
        <v>3080</v>
      </c>
      <c r="C59" t="s">
        <v>3146</v>
      </c>
      <c r="D59" t="s">
        <v>3248</v>
      </c>
      <c r="E59" t="s">
        <v>3197</v>
      </c>
      <c r="F59" s="2" t="s">
        <v>17391</v>
      </c>
      <c r="G59" t="str">
        <f t="shared" si="0"/>
        <v xml:space="preserve">tab_Request_documents=Documents </v>
      </c>
    </row>
    <row r="60" spans="1:7" x14ac:dyDescent="0.3">
      <c r="A60" t="s">
        <v>3081</v>
      </c>
      <c r="B60" t="s">
        <v>3082</v>
      </c>
      <c r="C60" t="s">
        <v>3147</v>
      </c>
      <c r="D60" t="s">
        <v>3249</v>
      </c>
      <c r="E60" t="s">
        <v>3198</v>
      </c>
      <c r="F60" s="2" t="s">
        <v>17929</v>
      </c>
      <c r="G60" t="str">
        <f t="shared" si="0"/>
        <v xml:space="preserve">team_teamSearch=Team Search </v>
      </c>
    </row>
    <row r="61" spans="1:7" x14ac:dyDescent="0.3">
      <c r="A61" t="s">
        <v>14792</v>
      </c>
      <c r="B61" t="s">
        <v>14793</v>
      </c>
      <c r="C61" t="s">
        <v>14794</v>
      </c>
      <c r="D61" t="s">
        <v>14795</v>
      </c>
      <c r="E61" t="s">
        <v>14796</v>
      </c>
      <c r="F61" s="2" t="s">
        <v>17392</v>
      </c>
      <c r="G61" t="str">
        <f t="shared" si="0"/>
        <v>themes=Themes</v>
      </c>
    </row>
    <row r="62" spans="1:7" x14ac:dyDescent="0.3">
      <c r="A62" t="s">
        <v>3083</v>
      </c>
      <c r="B62" t="s">
        <v>3084</v>
      </c>
      <c r="C62" t="s">
        <v>3148</v>
      </c>
      <c r="D62" t="s">
        <v>3250</v>
      </c>
      <c r="E62" t="s">
        <v>3199</v>
      </c>
      <c r="F62" s="2" t="s">
        <v>17393</v>
      </c>
      <c r="G62" t="str">
        <f t="shared" si="0"/>
        <v xml:space="preserve">use_original=Original </v>
      </c>
    </row>
    <row r="63" spans="1:7" x14ac:dyDescent="0.3">
      <c r="A63" t="s">
        <v>3085</v>
      </c>
      <c r="B63" t="s">
        <v>3086</v>
      </c>
      <c r="C63" t="s">
        <v>3149</v>
      </c>
      <c r="D63" t="s">
        <v>3251</v>
      </c>
      <c r="E63" t="s">
        <v>3200</v>
      </c>
      <c r="F63" s="2" t="s">
        <v>17930</v>
      </c>
      <c r="G63" t="str">
        <f t="shared" si="0"/>
        <v xml:space="preserve">user_contactDetails=Contact Details </v>
      </c>
    </row>
    <row r="64" spans="1:7" x14ac:dyDescent="0.3">
      <c r="A64" t="s">
        <v>3087</v>
      </c>
      <c r="B64" t="s">
        <v>3024</v>
      </c>
      <c r="C64" t="s">
        <v>1768</v>
      </c>
      <c r="D64" t="s">
        <v>2810</v>
      </c>
      <c r="E64" t="s">
        <v>2290</v>
      </c>
      <c r="F64" s="2" t="s">
        <v>15615</v>
      </c>
      <c r="G64" t="str">
        <f t="shared" si="0"/>
        <v xml:space="preserve">user_currency=Currency </v>
      </c>
    </row>
    <row r="65" spans="1:7" x14ac:dyDescent="0.3">
      <c r="A65" t="s">
        <v>3088</v>
      </c>
      <c r="B65" t="s">
        <v>3089</v>
      </c>
      <c r="C65" t="s">
        <v>3150</v>
      </c>
      <c r="D65" t="s">
        <v>3252</v>
      </c>
      <c r="E65" t="s">
        <v>3201</v>
      </c>
      <c r="F65" s="2" t="s">
        <v>17394</v>
      </c>
      <c r="G65" t="str">
        <f t="shared" si="0"/>
        <v xml:space="preserve">user_limits=Limits </v>
      </c>
    </row>
    <row r="66" spans="1:7" x14ac:dyDescent="0.3">
      <c r="A66" t="s">
        <v>3090</v>
      </c>
      <c r="B66" t="s">
        <v>3091</v>
      </c>
      <c r="C66" t="s">
        <v>3151</v>
      </c>
      <c r="D66" t="s">
        <v>3253</v>
      </c>
      <c r="E66" t="s">
        <v>3202</v>
      </c>
      <c r="F66" s="2" t="s">
        <v>3253</v>
      </c>
      <c r="G66" t="str">
        <f t="shared" si="0"/>
        <v xml:space="preserve">user_profile=Profile </v>
      </c>
    </row>
    <row r="67" spans="1:7" x14ac:dyDescent="0.3">
      <c r="A67" t="s">
        <v>3092</v>
      </c>
      <c r="B67" t="s">
        <v>3093</v>
      </c>
      <c r="C67" t="s">
        <v>3152</v>
      </c>
      <c r="D67" t="s">
        <v>3254</v>
      </c>
      <c r="E67" t="s">
        <v>3203</v>
      </c>
      <c r="F67" s="2" t="s">
        <v>17395</v>
      </c>
      <c r="G67" t="str">
        <f t="shared" ref="G67:G69" si="1">CONCATENATE(A67, "=", B67)</f>
        <v xml:space="preserve">user_userInformation=User Information </v>
      </c>
    </row>
    <row r="68" spans="1:7" x14ac:dyDescent="0.3">
      <c r="A68" t="s">
        <v>3094</v>
      </c>
      <c r="B68" t="s">
        <v>3095</v>
      </c>
      <c r="C68" t="s">
        <v>3153</v>
      </c>
      <c r="D68" t="s">
        <v>3255</v>
      </c>
      <c r="E68" t="s">
        <v>3204</v>
      </c>
      <c r="F68" s="2" t="s">
        <v>17396</v>
      </c>
      <c r="G68" t="str">
        <f t="shared" si="1"/>
        <v xml:space="preserve">user_userSearch=User Search </v>
      </c>
    </row>
    <row r="69" spans="1:7" x14ac:dyDescent="0.3">
      <c r="A69" t="s">
        <v>3096</v>
      </c>
      <c r="B69" t="s">
        <v>3097</v>
      </c>
      <c r="C69" t="s">
        <v>3154</v>
      </c>
      <c r="D69" t="s">
        <v>3256</v>
      </c>
      <c r="E69" t="s">
        <v>3205</v>
      </c>
      <c r="F69" s="2" t="s">
        <v>17931</v>
      </c>
      <c r="G69" t="str">
        <f t="shared" si="1"/>
        <v xml:space="preserve">view=View </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13"/>
  <sheetViews>
    <sheetView topLeftCell="A488" workbookViewId="0">
      <selection activeCell="A406" sqref="A406"/>
    </sheetView>
  </sheetViews>
  <sheetFormatPr defaultRowHeight="14.4" x14ac:dyDescent="0.3"/>
  <cols>
    <col min="1" max="1" width="38.44140625" customWidth="1"/>
    <col min="2" max="6" width="25.77734375" customWidth="1"/>
  </cols>
  <sheetData>
    <row r="1" spans="1:6" x14ac:dyDescent="0.3">
      <c r="A1" s="1" t="s">
        <v>3098</v>
      </c>
      <c r="B1" s="1" t="s">
        <v>3099</v>
      </c>
      <c r="C1" s="1" t="s">
        <v>3100</v>
      </c>
      <c r="D1" s="1" t="s">
        <v>3101</v>
      </c>
      <c r="E1" s="1" t="s">
        <v>3102</v>
      </c>
      <c r="F1" s="1" t="s">
        <v>15047</v>
      </c>
    </row>
    <row r="2" spans="1:6" x14ac:dyDescent="0.3">
      <c r="A2" t="s">
        <v>3215</v>
      </c>
      <c r="B2" t="s">
        <v>3006</v>
      </c>
      <c r="C2" t="s">
        <v>3113</v>
      </c>
      <c r="D2" t="s">
        <v>3215</v>
      </c>
      <c r="E2" s="4" t="s">
        <v>3164</v>
      </c>
      <c r="F2" t="s">
        <v>15413</v>
      </c>
    </row>
    <row r="3" spans="1:6" x14ac:dyDescent="0.3">
      <c r="A3" t="s">
        <v>17933</v>
      </c>
      <c r="B3" t="s">
        <v>17934</v>
      </c>
      <c r="C3" t="s">
        <v>18545</v>
      </c>
      <c r="D3" t="s">
        <v>18745</v>
      </c>
      <c r="E3" s="4" t="s">
        <v>18866</v>
      </c>
      <c r="F3" t="s">
        <v>18979</v>
      </c>
    </row>
    <row r="4" spans="1:6" x14ac:dyDescent="0.3">
      <c r="A4" t="s">
        <v>17935</v>
      </c>
      <c r="B4" t="s">
        <v>17936</v>
      </c>
      <c r="C4" t="s">
        <v>18546</v>
      </c>
      <c r="D4" t="s">
        <v>18746</v>
      </c>
      <c r="E4" s="4" t="s">
        <v>18867</v>
      </c>
      <c r="F4" t="s">
        <v>18980</v>
      </c>
    </row>
    <row r="5" spans="1:6" x14ac:dyDescent="0.3">
      <c r="A5" t="s">
        <v>17937</v>
      </c>
      <c r="B5" t="s">
        <v>17938</v>
      </c>
      <c r="C5" t="s">
        <v>18547</v>
      </c>
      <c r="D5" t="s">
        <v>18747</v>
      </c>
      <c r="E5" s="4" t="s">
        <v>18868</v>
      </c>
      <c r="F5" t="s">
        <v>18981</v>
      </c>
    </row>
    <row r="6" spans="1:6" x14ac:dyDescent="0.3">
      <c r="A6" t="s">
        <v>17939</v>
      </c>
      <c r="B6" t="s">
        <v>17940</v>
      </c>
      <c r="C6" t="s">
        <v>18548</v>
      </c>
      <c r="D6" t="s">
        <v>18748</v>
      </c>
      <c r="E6" s="4" t="s">
        <v>18869</v>
      </c>
      <c r="F6" t="s">
        <v>18982</v>
      </c>
    </row>
    <row r="7" spans="1:6" x14ac:dyDescent="0.3">
      <c r="A7" t="s">
        <v>17941</v>
      </c>
      <c r="B7" t="s">
        <v>17942</v>
      </c>
      <c r="C7" t="s">
        <v>18549</v>
      </c>
      <c r="D7" t="s">
        <v>18749</v>
      </c>
      <c r="E7" s="4" t="s">
        <v>18870</v>
      </c>
      <c r="F7" t="s">
        <v>18983</v>
      </c>
    </row>
    <row r="8" spans="1:6" ht="22.8" x14ac:dyDescent="0.3">
      <c r="A8" t="s">
        <v>17943</v>
      </c>
      <c r="B8" t="s">
        <v>17944</v>
      </c>
      <c r="C8" t="s">
        <v>18550</v>
      </c>
      <c r="D8" t="s">
        <v>18750</v>
      </c>
      <c r="E8" s="4" t="s">
        <v>18871</v>
      </c>
      <c r="F8" t="s">
        <v>18984</v>
      </c>
    </row>
    <row r="9" spans="1:6" x14ac:dyDescent="0.3">
      <c r="A9" t="s">
        <v>2975</v>
      </c>
      <c r="B9" t="s">
        <v>2975</v>
      </c>
      <c r="C9" t="s">
        <v>2975</v>
      </c>
      <c r="D9" t="s">
        <v>2975</v>
      </c>
      <c r="E9" s="4" t="s">
        <v>18872</v>
      </c>
      <c r="F9" t="s">
        <v>2975</v>
      </c>
    </row>
    <row r="10" spans="1:6" x14ac:dyDescent="0.3">
      <c r="A10" t="s">
        <v>17945</v>
      </c>
      <c r="B10" t="s">
        <v>3043</v>
      </c>
      <c r="C10" t="s">
        <v>3132</v>
      </c>
      <c r="D10" t="s">
        <v>3234</v>
      </c>
      <c r="E10" s="4" t="s">
        <v>3183</v>
      </c>
      <c r="F10" t="s">
        <v>17386</v>
      </c>
    </row>
    <row r="11" spans="1:6" x14ac:dyDescent="0.3">
      <c r="A11" t="s">
        <v>2977</v>
      </c>
      <c r="B11" t="s">
        <v>2977</v>
      </c>
      <c r="C11" t="s">
        <v>2977</v>
      </c>
      <c r="D11" t="s">
        <v>2977</v>
      </c>
      <c r="E11" s="4" t="s">
        <v>18873</v>
      </c>
      <c r="F11" t="s">
        <v>2977</v>
      </c>
    </row>
    <row r="12" spans="1:6" x14ac:dyDescent="0.3">
      <c r="A12" t="s">
        <v>17946</v>
      </c>
      <c r="B12" t="s">
        <v>17947</v>
      </c>
      <c r="C12" t="s">
        <v>3449</v>
      </c>
      <c r="D12" t="s">
        <v>3449</v>
      </c>
      <c r="E12" s="4" t="s">
        <v>18874</v>
      </c>
      <c r="F12" t="s">
        <v>17946</v>
      </c>
    </row>
    <row r="13" spans="1:6" x14ac:dyDescent="0.3">
      <c r="A13" t="s">
        <v>17948</v>
      </c>
      <c r="B13" t="s">
        <v>3043</v>
      </c>
      <c r="C13" t="s">
        <v>3132</v>
      </c>
      <c r="D13" t="s">
        <v>3234</v>
      </c>
      <c r="E13" s="4" t="s">
        <v>3183</v>
      </c>
      <c r="F13" t="s">
        <v>17386</v>
      </c>
    </row>
    <row r="14" spans="1:6" x14ac:dyDescent="0.3">
      <c r="A14" t="s">
        <v>17949</v>
      </c>
      <c r="B14" t="s">
        <v>17942</v>
      </c>
      <c r="C14" t="s">
        <v>18549</v>
      </c>
      <c r="D14" t="s">
        <v>18749</v>
      </c>
      <c r="E14" s="4" t="s">
        <v>18870</v>
      </c>
      <c r="F14" t="s">
        <v>18983</v>
      </c>
    </row>
    <row r="15" spans="1:6" x14ac:dyDescent="0.3">
      <c r="A15" t="s">
        <v>17950</v>
      </c>
      <c r="B15" t="s">
        <v>17942</v>
      </c>
      <c r="C15" t="s">
        <v>18549</v>
      </c>
      <c r="D15" t="s">
        <v>18749</v>
      </c>
      <c r="E15" s="4" t="s">
        <v>18870</v>
      </c>
      <c r="F15" t="s">
        <v>18983</v>
      </c>
    </row>
    <row r="16" spans="1:6" x14ac:dyDescent="0.3">
      <c r="A16" t="s">
        <v>17951</v>
      </c>
      <c r="B16" t="s">
        <v>17942</v>
      </c>
      <c r="C16" t="s">
        <v>18549</v>
      </c>
      <c r="D16" t="s">
        <v>18749</v>
      </c>
      <c r="E16" s="4" t="s">
        <v>18870</v>
      </c>
      <c r="F16" t="s">
        <v>18983</v>
      </c>
    </row>
    <row r="17" spans="1:6" x14ac:dyDescent="0.3">
      <c r="A17" t="s">
        <v>17952</v>
      </c>
      <c r="B17" t="s">
        <v>17942</v>
      </c>
      <c r="C17" t="s">
        <v>18549</v>
      </c>
      <c r="D17" t="s">
        <v>18749</v>
      </c>
      <c r="E17" s="4" t="s">
        <v>18870</v>
      </c>
      <c r="F17" t="s">
        <v>18983</v>
      </c>
    </row>
    <row r="18" spans="1:6" x14ac:dyDescent="0.3">
      <c r="A18" t="s">
        <v>17953</v>
      </c>
      <c r="B18" t="s">
        <v>17942</v>
      </c>
      <c r="C18" t="s">
        <v>18549</v>
      </c>
      <c r="D18" t="s">
        <v>18749</v>
      </c>
      <c r="E18" s="4" t="s">
        <v>18870</v>
      </c>
      <c r="F18" t="s">
        <v>18983</v>
      </c>
    </row>
    <row r="19" spans="1:6" x14ac:dyDescent="0.3">
      <c r="A19" t="s">
        <v>17954</v>
      </c>
      <c r="B19" t="s">
        <v>17942</v>
      </c>
      <c r="C19" t="s">
        <v>18549</v>
      </c>
      <c r="D19" t="s">
        <v>18749</v>
      </c>
      <c r="E19" s="4" t="s">
        <v>18870</v>
      </c>
      <c r="F19" t="s">
        <v>18983</v>
      </c>
    </row>
    <row r="20" spans="1:6" x14ac:dyDescent="0.3">
      <c r="A20" t="s">
        <v>17955</v>
      </c>
      <c r="B20" t="s">
        <v>17942</v>
      </c>
      <c r="C20" t="s">
        <v>18549</v>
      </c>
      <c r="D20" t="s">
        <v>18749</v>
      </c>
      <c r="E20" s="4" t="s">
        <v>18870</v>
      </c>
      <c r="F20" t="s">
        <v>18983</v>
      </c>
    </row>
    <row r="21" spans="1:6" x14ac:dyDescent="0.3">
      <c r="A21" t="s">
        <v>17956</v>
      </c>
      <c r="B21" t="s">
        <v>17942</v>
      </c>
      <c r="C21" t="s">
        <v>18549</v>
      </c>
      <c r="D21" t="s">
        <v>18749</v>
      </c>
      <c r="E21" s="4" t="s">
        <v>18870</v>
      </c>
      <c r="F21" t="s">
        <v>18983</v>
      </c>
    </row>
    <row r="22" spans="1:6" x14ac:dyDescent="0.3">
      <c r="A22" t="s">
        <v>17957</v>
      </c>
      <c r="B22" t="s">
        <v>17942</v>
      </c>
      <c r="C22" t="s">
        <v>18549</v>
      </c>
      <c r="D22" t="s">
        <v>18749</v>
      </c>
      <c r="E22" s="4" t="s">
        <v>18870</v>
      </c>
      <c r="F22" t="s">
        <v>18983</v>
      </c>
    </row>
    <row r="23" spans="1:6" x14ac:dyDescent="0.3">
      <c r="A23" t="s">
        <v>88</v>
      </c>
      <c r="B23" t="s">
        <v>2981</v>
      </c>
      <c r="C23" t="s">
        <v>18551</v>
      </c>
      <c r="D23" t="s">
        <v>18751</v>
      </c>
      <c r="E23" s="4" t="s">
        <v>18875</v>
      </c>
      <c r="F23" t="s">
        <v>18985</v>
      </c>
    </row>
    <row r="24" spans="1:6" ht="22.8" x14ac:dyDescent="0.3">
      <c r="A24" t="s">
        <v>17958</v>
      </c>
      <c r="B24" t="s">
        <v>17959</v>
      </c>
      <c r="C24" t="s">
        <v>18552</v>
      </c>
      <c r="D24" t="s">
        <v>18752</v>
      </c>
      <c r="E24" s="4" t="s">
        <v>18876</v>
      </c>
      <c r="F24" t="s">
        <v>18986</v>
      </c>
    </row>
    <row r="25" spans="1:6" x14ac:dyDescent="0.3">
      <c r="A25" t="s">
        <v>17960</v>
      </c>
      <c r="B25" t="s">
        <v>17942</v>
      </c>
      <c r="C25" t="s">
        <v>18549</v>
      </c>
      <c r="D25" t="s">
        <v>18749</v>
      </c>
      <c r="E25" s="4" t="s">
        <v>18870</v>
      </c>
      <c r="F25" t="s">
        <v>18983</v>
      </c>
    </row>
    <row r="26" spans="1:6" ht="22.8" x14ac:dyDescent="0.3">
      <c r="A26" t="s">
        <v>17961</v>
      </c>
      <c r="B26" t="s">
        <v>17944</v>
      </c>
      <c r="C26" t="s">
        <v>18550</v>
      </c>
      <c r="D26" t="s">
        <v>18750</v>
      </c>
      <c r="E26" s="4" t="s">
        <v>18871</v>
      </c>
      <c r="F26" t="s">
        <v>18984</v>
      </c>
    </row>
    <row r="27" spans="1:6" x14ac:dyDescent="0.3">
      <c r="A27" t="s">
        <v>2984</v>
      </c>
      <c r="B27" t="s">
        <v>2985</v>
      </c>
      <c r="C27" t="s">
        <v>18553</v>
      </c>
      <c r="D27" t="s">
        <v>18753</v>
      </c>
      <c r="E27" s="4" t="s">
        <v>18877</v>
      </c>
      <c r="F27" t="s">
        <v>18987</v>
      </c>
    </row>
    <row r="28" spans="1:6" x14ac:dyDescent="0.3">
      <c r="A28" t="s">
        <v>2986</v>
      </c>
      <c r="B28" t="s">
        <v>2986</v>
      </c>
      <c r="C28" t="s">
        <v>2986</v>
      </c>
      <c r="D28" t="s">
        <v>2986</v>
      </c>
      <c r="E28" s="4" t="s">
        <v>18878</v>
      </c>
      <c r="F28" t="s">
        <v>2986</v>
      </c>
    </row>
    <row r="29" spans="1:6" x14ac:dyDescent="0.3">
      <c r="A29" t="s">
        <v>2988</v>
      </c>
      <c r="B29" t="s">
        <v>2988</v>
      </c>
      <c r="C29" t="s">
        <v>2988</v>
      </c>
      <c r="D29" t="s">
        <v>2988</v>
      </c>
      <c r="E29" s="4" t="s">
        <v>18879</v>
      </c>
      <c r="F29" t="s">
        <v>2988</v>
      </c>
    </row>
    <row r="30" spans="1:6" x14ac:dyDescent="0.3">
      <c r="A30" t="s">
        <v>17962</v>
      </c>
      <c r="B30" t="s">
        <v>17963</v>
      </c>
      <c r="C30" t="s">
        <v>18554</v>
      </c>
      <c r="D30" t="s">
        <v>18754</v>
      </c>
      <c r="E30" s="4" t="s">
        <v>18880</v>
      </c>
      <c r="F30" t="s">
        <v>18988</v>
      </c>
    </row>
    <row r="31" spans="1:6" x14ac:dyDescent="0.3">
      <c r="A31" t="s">
        <v>3288</v>
      </c>
      <c r="B31" t="s">
        <v>17942</v>
      </c>
      <c r="C31" t="s">
        <v>18549</v>
      </c>
      <c r="D31" t="s">
        <v>18749</v>
      </c>
      <c r="E31" s="4" t="s">
        <v>18870</v>
      </c>
      <c r="F31" t="s">
        <v>18983</v>
      </c>
    </row>
    <row r="32" spans="1:6" x14ac:dyDescent="0.3">
      <c r="A32" t="s">
        <v>17964</v>
      </c>
      <c r="B32" t="s">
        <v>3043</v>
      </c>
      <c r="C32" t="s">
        <v>3132</v>
      </c>
      <c r="D32" t="s">
        <v>3234</v>
      </c>
      <c r="E32" s="4" t="s">
        <v>3183</v>
      </c>
      <c r="F32" t="s">
        <v>17386</v>
      </c>
    </row>
    <row r="33" spans="1:6" x14ac:dyDescent="0.3">
      <c r="A33" t="s">
        <v>17965</v>
      </c>
      <c r="B33" t="s">
        <v>17942</v>
      </c>
      <c r="C33" t="s">
        <v>18549</v>
      </c>
      <c r="D33" t="s">
        <v>18749</v>
      </c>
      <c r="E33" s="4" t="s">
        <v>18870</v>
      </c>
      <c r="F33" t="s">
        <v>18983</v>
      </c>
    </row>
    <row r="34" spans="1:6" x14ac:dyDescent="0.3">
      <c r="A34" t="s">
        <v>17966</v>
      </c>
      <c r="B34" t="s">
        <v>17942</v>
      </c>
      <c r="C34" t="s">
        <v>18549</v>
      </c>
      <c r="D34" t="s">
        <v>18749</v>
      </c>
      <c r="E34" s="4" t="s">
        <v>18870</v>
      </c>
      <c r="F34" t="s">
        <v>18983</v>
      </c>
    </row>
    <row r="35" spans="1:6" x14ac:dyDescent="0.3">
      <c r="A35" t="s">
        <v>17967</v>
      </c>
      <c r="B35" t="s">
        <v>17942</v>
      </c>
      <c r="C35" t="s">
        <v>18549</v>
      </c>
      <c r="D35" t="s">
        <v>18749</v>
      </c>
      <c r="E35" s="4" t="s">
        <v>18870</v>
      </c>
      <c r="F35" t="s">
        <v>18983</v>
      </c>
    </row>
    <row r="36" spans="1:6" x14ac:dyDescent="0.3">
      <c r="A36" t="s">
        <v>17968</v>
      </c>
      <c r="B36" t="s">
        <v>17942</v>
      </c>
      <c r="C36" t="s">
        <v>18549</v>
      </c>
      <c r="D36" t="s">
        <v>18749</v>
      </c>
      <c r="E36" s="4" t="s">
        <v>18870</v>
      </c>
      <c r="F36" t="s">
        <v>18983</v>
      </c>
    </row>
    <row r="37" spans="1:6" x14ac:dyDescent="0.3">
      <c r="A37" t="s">
        <v>17969</v>
      </c>
      <c r="B37" t="s">
        <v>17942</v>
      </c>
      <c r="C37" t="s">
        <v>18549</v>
      </c>
      <c r="D37" t="s">
        <v>18749</v>
      </c>
      <c r="E37" s="4" t="s">
        <v>18870</v>
      </c>
      <c r="F37" t="s">
        <v>18983</v>
      </c>
    </row>
    <row r="38" spans="1:6" x14ac:dyDescent="0.3">
      <c r="A38" t="s">
        <v>17970</v>
      </c>
      <c r="B38" t="s">
        <v>17942</v>
      </c>
      <c r="C38" t="s">
        <v>18549</v>
      </c>
      <c r="D38" t="s">
        <v>18749</v>
      </c>
      <c r="E38" s="4" t="s">
        <v>18870</v>
      </c>
      <c r="F38" t="s">
        <v>18983</v>
      </c>
    </row>
    <row r="39" spans="1:6" x14ac:dyDescent="0.3">
      <c r="A39" t="s">
        <v>17971</v>
      </c>
      <c r="B39" t="s">
        <v>17942</v>
      </c>
      <c r="C39" t="s">
        <v>18549</v>
      </c>
      <c r="D39" t="s">
        <v>18749</v>
      </c>
      <c r="E39" s="4" t="s">
        <v>18870</v>
      </c>
      <c r="F39" t="s">
        <v>18983</v>
      </c>
    </row>
    <row r="40" spans="1:6" x14ac:dyDescent="0.3">
      <c r="A40" t="s">
        <v>17972</v>
      </c>
      <c r="B40" t="s">
        <v>17942</v>
      </c>
      <c r="C40" t="s">
        <v>18549</v>
      </c>
      <c r="D40" t="s">
        <v>18749</v>
      </c>
      <c r="E40" s="4" t="s">
        <v>18870</v>
      </c>
      <c r="F40" t="s">
        <v>18983</v>
      </c>
    </row>
    <row r="41" spans="1:6" x14ac:dyDescent="0.3">
      <c r="A41" t="s">
        <v>17973</v>
      </c>
      <c r="B41" t="s">
        <v>17942</v>
      </c>
      <c r="C41" t="s">
        <v>18549</v>
      </c>
      <c r="D41" t="s">
        <v>18749</v>
      </c>
      <c r="E41" s="4" t="s">
        <v>18870</v>
      </c>
      <c r="F41" t="s">
        <v>18983</v>
      </c>
    </row>
    <row r="42" spans="1:6" x14ac:dyDescent="0.3">
      <c r="A42" t="s">
        <v>17974</v>
      </c>
      <c r="B42" t="s">
        <v>17942</v>
      </c>
      <c r="C42" t="s">
        <v>18549</v>
      </c>
      <c r="D42" t="s">
        <v>18749</v>
      </c>
      <c r="E42" s="4" t="s">
        <v>18870</v>
      </c>
      <c r="F42" t="s">
        <v>18983</v>
      </c>
    </row>
    <row r="43" spans="1:6" x14ac:dyDescent="0.3">
      <c r="A43" t="s">
        <v>2990</v>
      </c>
      <c r="B43" t="s">
        <v>2991</v>
      </c>
      <c r="C43" t="s">
        <v>18555</v>
      </c>
      <c r="D43" t="s">
        <v>18755</v>
      </c>
      <c r="E43" s="4" t="s">
        <v>3157</v>
      </c>
      <c r="F43" t="s">
        <v>18989</v>
      </c>
    </row>
    <row r="44" spans="1:6" x14ac:dyDescent="0.3">
      <c r="A44" t="s">
        <v>2992</v>
      </c>
      <c r="B44" t="s">
        <v>2993</v>
      </c>
      <c r="C44" t="s">
        <v>18556</v>
      </c>
      <c r="D44" t="s">
        <v>18756</v>
      </c>
      <c r="E44" s="4" t="s">
        <v>18881</v>
      </c>
      <c r="F44" t="s">
        <v>18990</v>
      </c>
    </row>
    <row r="45" spans="1:6" x14ac:dyDescent="0.3">
      <c r="A45" t="s">
        <v>17975</v>
      </c>
      <c r="B45" t="s">
        <v>17976</v>
      </c>
      <c r="C45" t="s">
        <v>18557</v>
      </c>
      <c r="D45" t="s">
        <v>18757</v>
      </c>
      <c r="E45" s="4" t="s">
        <v>18882</v>
      </c>
      <c r="F45" t="s">
        <v>18991</v>
      </c>
    </row>
    <row r="46" spans="1:6" x14ac:dyDescent="0.3">
      <c r="A46" t="s">
        <v>17977</v>
      </c>
      <c r="B46" t="s">
        <v>17978</v>
      </c>
      <c r="C46" t="s">
        <v>18558</v>
      </c>
      <c r="D46" t="s">
        <v>18758</v>
      </c>
      <c r="E46" s="4" t="s">
        <v>18883</v>
      </c>
      <c r="F46" t="s">
        <v>18758</v>
      </c>
    </row>
    <row r="47" spans="1:6" x14ac:dyDescent="0.3">
      <c r="A47" t="s">
        <v>17979</v>
      </c>
      <c r="B47" t="s">
        <v>3072</v>
      </c>
      <c r="C47" t="s">
        <v>18559</v>
      </c>
      <c r="D47" t="s">
        <v>18759</v>
      </c>
      <c r="E47" s="4" t="s">
        <v>3194</v>
      </c>
      <c r="F47" t="s">
        <v>17389</v>
      </c>
    </row>
    <row r="48" spans="1:6" x14ac:dyDescent="0.3">
      <c r="A48" t="s">
        <v>17980</v>
      </c>
      <c r="B48" t="s">
        <v>17942</v>
      </c>
      <c r="C48" t="s">
        <v>18549</v>
      </c>
      <c r="D48" t="s">
        <v>18749</v>
      </c>
      <c r="E48" s="4" t="s">
        <v>18870</v>
      </c>
      <c r="F48" t="s">
        <v>18983</v>
      </c>
    </row>
    <row r="49" spans="1:6" x14ac:dyDescent="0.3">
      <c r="A49" t="s">
        <v>17981</v>
      </c>
      <c r="B49" t="s">
        <v>17942</v>
      </c>
      <c r="C49" t="s">
        <v>18549</v>
      </c>
      <c r="D49" t="s">
        <v>18749</v>
      </c>
      <c r="E49" s="4" t="s">
        <v>18870</v>
      </c>
      <c r="F49" t="s">
        <v>18983</v>
      </c>
    </row>
    <row r="50" spans="1:6" x14ac:dyDescent="0.3">
      <c r="A50" t="s">
        <v>2994</v>
      </c>
      <c r="B50" t="s">
        <v>17982</v>
      </c>
      <c r="C50" t="s">
        <v>3108</v>
      </c>
      <c r="D50" t="s">
        <v>3210</v>
      </c>
      <c r="E50" s="4" t="s">
        <v>3159</v>
      </c>
      <c r="F50" t="s">
        <v>17377</v>
      </c>
    </row>
    <row r="51" spans="1:6" x14ac:dyDescent="0.3">
      <c r="A51" t="s">
        <v>17983</v>
      </c>
      <c r="B51" t="s">
        <v>17942</v>
      </c>
      <c r="C51" t="s">
        <v>18549</v>
      </c>
      <c r="D51" t="s">
        <v>18749</v>
      </c>
      <c r="E51" s="4" t="s">
        <v>18870</v>
      </c>
      <c r="F51" t="s">
        <v>18983</v>
      </c>
    </row>
    <row r="52" spans="1:6" x14ac:dyDescent="0.3">
      <c r="A52" t="s">
        <v>17984</v>
      </c>
      <c r="B52" t="s">
        <v>17942</v>
      </c>
      <c r="C52" t="s">
        <v>18549</v>
      </c>
      <c r="D52" t="s">
        <v>18749</v>
      </c>
      <c r="E52" s="4" t="s">
        <v>18870</v>
      </c>
      <c r="F52" t="s">
        <v>18983</v>
      </c>
    </row>
    <row r="53" spans="1:6" x14ac:dyDescent="0.3">
      <c r="A53" t="s">
        <v>17985</v>
      </c>
      <c r="B53" t="s">
        <v>17942</v>
      </c>
      <c r="C53" t="s">
        <v>18549</v>
      </c>
      <c r="D53" t="s">
        <v>18749</v>
      </c>
      <c r="E53" s="4" t="s">
        <v>18870</v>
      </c>
      <c r="F53" t="s">
        <v>18983</v>
      </c>
    </row>
    <row r="54" spans="1:6" x14ac:dyDescent="0.3">
      <c r="A54" t="s">
        <v>17986</v>
      </c>
      <c r="B54" t="s">
        <v>17987</v>
      </c>
      <c r="C54" t="s">
        <v>18560</v>
      </c>
      <c r="D54" t="s">
        <v>18760</v>
      </c>
      <c r="E54" s="4" t="s">
        <v>18884</v>
      </c>
      <c r="F54" t="s">
        <v>18992</v>
      </c>
    </row>
    <row r="55" spans="1:6" ht="22.8" x14ac:dyDescent="0.3">
      <c r="A55" t="s">
        <v>2996</v>
      </c>
      <c r="B55" t="s">
        <v>17988</v>
      </c>
      <c r="C55" t="s">
        <v>18561</v>
      </c>
      <c r="D55" t="s">
        <v>18761</v>
      </c>
      <c r="E55" s="4" t="s">
        <v>18885</v>
      </c>
      <c r="F55" t="s">
        <v>18993</v>
      </c>
    </row>
    <row r="56" spans="1:6" x14ac:dyDescent="0.3">
      <c r="A56" t="s">
        <v>2998</v>
      </c>
      <c r="B56" t="s">
        <v>17989</v>
      </c>
      <c r="C56" t="s">
        <v>3110</v>
      </c>
      <c r="D56" t="s">
        <v>3212</v>
      </c>
      <c r="E56" s="4" t="s">
        <v>3161</v>
      </c>
      <c r="F56" t="s">
        <v>17378</v>
      </c>
    </row>
    <row r="57" spans="1:6" x14ac:dyDescent="0.3">
      <c r="A57" t="s">
        <v>17990</v>
      </c>
      <c r="B57" t="s">
        <v>17978</v>
      </c>
      <c r="C57" t="s">
        <v>18558</v>
      </c>
      <c r="D57" t="s">
        <v>18758</v>
      </c>
      <c r="E57" s="4" t="s">
        <v>18883</v>
      </c>
      <c r="F57" t="s">
        <v>18758</v>
      </c>
    </row>
    <row r="58" spans="1:6" x14ac:dyDescent="0.3">
      <c r="A58" t="s">
        <v>17991</v>
      </c>
      <c r="B58" t="s">
        <v>3072</v>
      </c>
      <c r="C58" t="s">
        <v>18559</v>
      </c>
      <c r="D58" t="s">
        <v>18759</v>
      </c>
      <c r="E58" s="4" t="s">
        <v>3194</v>
      </c>
      <c r="F58" t="s">
        <v>17389</v>
      </c>
    </row>
    <row r="59" spans="1:6" x14ac:dyDescent="0.3">
      <c r="A59" t="s">
        <v>17992</v>
      </c>
      <c r="B59" t="s">
        <v>17942</v>
      </c>
      <c r="C59" t="s">
        <v>18549</v>
      </c>
      <c r="D59" t="s">
        <v>18749</v>
      </c>
      <c r="E59" s="4" t="s">
        <v>18870</v>
      </c>
      <c r="F59" t="s">
        <v>18983</v>
      </c>
    </row>
    <row r="60" spans="1:6" x14ac:dyDescent="0.3">
      <c r="A60" t="s">
        <v>17993</v>
      </c>
      <c r="B60" t="s">
        <v>17942</v>
      </c>
      <c r="C60" t="s">
        <v>18549</v>
      </c>
      <c r="D60" t="s">
        <v>18749</v>
      </c>
      <c r="E60" s="4" t="s">
        <v>18870</v>
      </c>
      <c r="F60" t="s">
        <v>18983</v>
      </c>
    </row>
    <row r="61" spans="1:6" x14ac:dyDescent="0.3">
      <c r="A61" t="s">
        <v>17994</v>
      </c>
      <c r="B61" t="s">
        <v>17942</v>
      </c>
      <c r="C61" t="s">
        <v>18549</v>
      </c>
      <c r="D61" t="s">
        <v>18749</v>
      </c>
      <c r="E61" s="4" t="s">
        <v>18870</v>
      </c>
      <c r="F61" t="s">
        <v>18983</v>
      </c>
    </row>
    <row r="62" spans="1:6" x14ac:dyDescent="0.3">
      <c r="A62" t="s">
        <v>17995</v>
      </c>
      <c r="B62" t="s">
        <v>17996</v>
      </c>
      <c r="C62" t="s">
        <v>18562</v>
      </c>
      <c r="D62" t="s">
        <v>18762</v>
      </c>
      <c r="E62" s="4" t="s">
        <v>18886</v>
      </c>
      <c r="F62" t="s">
        <v>18994</v>
      </c>
    </row>
    <row r="63" spans="1:6" ht="22.8" x14ac:dyDescent="0.3">
      <c r="A63" t="s">
        <v>17997</v>
      </c>
      <c r="B63" t="s">
        <v>17998</v>
      </c>
      <c r="C63" t="s">
        <v>18563</v>
      </c>
      <c r="D63" t="s">
        <v>18763</v>
      </c>
      <c r="E63" s="4" t="s">
        <v>18887</v>
      </c>
      <c r="F63" t="s">
        <v>18995</v>
      </c>
    </row>
    <row r="64" spans="1:6" x14ac:dyDescent="0.3">
      <c r="A64" t="s">
        <v>17999</v>
      </c>
      <c r="B64" t="s">
        <v>18000</v>
      </c>
      <c r="C64" t="s">
        <v>18564</v>
      </c>
      <c r="D64" t="s">
        <v>18764</v>
      </c>
      <c r="E64" s="4" t="s">
        <v>18888</v>
      </c>
      <c r="F64" t="s">
        <v>18996</v>
      </c>
    </row>
    <row r="65" spans="1:6" ht="22.8" x14ac:dyDescent="0.3">
      <c r="A65" t="s">
        <v>18001</v>
      </c>
      <c r="B65" t="s">
        <v>18002</v>
      </c>
      <c r="C65" t="s">
        <v>18565</v>
      </c>
      <c r="D65" t="s">
        <v>18765</v>
      </c>
      <c r="E65" s="4" t="s">
        <v>18889</v>
      </c>
      <c r="F65" t="s">
        <v>18997</v>
      </c>
    </row>
    <row r="66" spans="1:6" ht="22.8" x14ac:dyDescent="0.3">
      <c r="A66" t="s">
        <v>18003</v>
      </c>
      <c r="B66" t="s">
        <v>18004</v>
      </c>
      <c r="C66" t="s">
        <v>18566</v>
      </c>
      <c r="D66" t="s">
        <v>18766</v>
      </c>
      <c r="E66" s="4" t="s">
        <v>18890</v>
      </c>
      <c r="F66" t="s">
        <v>18998</v>
      </c>
    </row>
    <row r="67" spans="1:6" ht="22.8" x14ac:dyDescent="0.3">
      <c r="A67" t="s">
        <v>18005</v>
      </c>
      <c r="B67" t="s">
        <v>18006</v>
      </c>
      <c r="C67" t="s">
        <v>18567</v>
      </c>
      <c r="D67" t="s">
        <v>18767</v>
      </c>
      <c r="E67" s="4" t="s">
        <v>18891</v>
      </c>
      <c r="F67" t="s">
        <v>18999</v>
      </c>
    </row>
    <row r="68" spans="1:6" ht="22.8" x14ac:dyDescent="0.3">
      <c r="A68" t="s">
        <v>18007</v>
      </c>
      <c r="B68" t="s">
        <v>18008</v>
      </c>
      <c r="C68" t="s">
        <v>18568</v>
      </c>
      <c r="D68" t="s">
        <v>18768</v>
      </c>
      <c r="E68" s="4" t="s">
        <v>18892</v>
      </c>
      <c r="F68" t="s">
        <v>19000</v>
      </c>
    </row>
    <row r="69" spans="1:6" ht="22.8" x14ac:dyDescent="0.3">
      <c r="A69" t="s">
        <v>18009</v>
      </c>
      <c r="B69" t="s">
        <v>18010</v>
      </c>
      <c r="C69" t="s">
        <v>18569</v>
      </c>
      <c r="D69" t="s">
        <v>18769</v>
      </c>
      <c r="E69" s="4" t="s">
        <v>18893</v>
      </c>
      <c r="F69" t="s">
        <v>19001</v>
      </c>
    </row>
    <row r="70" spans="1:6" ht="22.8" x14ac:dyDescent="0.3">
      <c r="A70" t="s">
        <v>18011</v>
      </c>
      <c r="B70" t="s">
        <v>18012</v>
      </c>
      <c r="C70" t="s">
        <v>18570</v>
      </c>
      <c r="D70" t="s">
        <v>18770</v>
      </c>
      <c r="E70" s="4" t="s">
        <v>18894</v>
      </c>
      <c r="F70" t="s">
        <v>19002</v>
      </c>
    </row>
    <row r="71" spans="1:6" x14ac:dyDescent="0.3">
      <c r="A71" t="s">
        <v>18013</v>
      </c>
      <c r="B71" t="s">
        <v>17942</v>
      </c>
      <c r="C71" t="s">
        <v>18549</v>
      </c>
      <c r="D71" t="s">
        <v>18749</v>
      </c>
      <c r="E71" s="4" t="s">
        <v>18870</v>
      </c>
      <c r="F71" t="s">
        <v>18983</v>
      </c>
    </row>
    <row r="72" spans="1:6" x14ac:dyDescent="0.3">
      <c r="A72" t="s">
        <v>18014</v>
      </c>
      <c r="B72" t="s">
        <v>17942</v>
      </c>
      <c r="C72" t="s">
        <v>18549</v>
      </c>
      <c r="D72" t="s">
        <v>18749</v>
      </c>
      <c r="E72" s="4" t="s">
        <v>18870</v>
      </c>
      <c r="F72" t="s">
        <v>18983</v>
      </c>
    </row>
    <row r="73" spans="1:6" x14ac:dyDescent="0.3">
      <c r="A73" t="s">
        <v>18015</v>
      </c>
      <c r="B73" t="s">
        <v>17942</v>
      </c>
      <c r="C73" t="s">
        <v>18549</v>
      </c>
      <c r="D73" t="s">
        <v>18749</v>
      </c>
      <c r="E73" s="4" t="s">
        <v>18870</v>
      </c>
      <c r="F73" t="s">
        <v>18983</v>
      </c>
    </row>
    <row r="74" spans="1:6" ht="34.200000000000003" x14ac:dyDescent="0.3">
      <c r="A74" t="s">
        <v>18016</v>
      </c>
      <c r="B74" t="s">
        <v>18017</v>
      </c>
      <c r="C74" t="s">
        <v>18571</v>
      </c>
      <c r="D74" t="s">
        <v>18771</v>
      </c>
      <c r="E74" s="4" t="s">
        <v>18895</v>
      </c>
      <c r="F74" t="s">
        <v>19003</v>
      </c>
    </row>
    <row r="75" spans="1:6" x14ac:dyDescent="0.3">
      <c r="A75" t="s">
        <v>18018</v>
      </c>
      <c r="B75" t="s">
        <v>17942</v>
      </c>
      <c r="C75" t="s">
        <v>18549</v>
      </c>
      <c r="D75" t="s">
        <v>18749</v>
      </c>
      <c r="E75" s="4" t="s">
        <v>18870</v>
      </c>
      <c r="F75" t="s">
        <v>18983</v>
      </c>
    </row>
    <row r="76" spans="1:6" x14ac:dyDescent="0.3">
      <c r="A76" t="s">
        <v>18019</v>
      </c>
      <c r="B76" t="s">
        <v>17976</v>
      </c>
      <c r="C76" t="s">
        <v>18557</v>
      </c>
      <c r="D76" t="s">
        <v>18757</v>
      </c>
      <c r="E76" s="4" t="s">
        <v>18882</v>
      </c>
      <c r="F76" t="s">
        <v>18991</v>
      </c>
    </row>
    <row r="77" spans="1:6" x14ac:dyDescent="0.3">
      <c r="A77" t="s">
        <v>18020</v>
      </c>
      <c r="B77" t="s">
        <v>17942</v>
      </c>
      <c r="C77" t="s">
        <v>18549</v>
      </c>
      <c r="D77" t="s">
        <v>18749</v>
      </c>
      <c r="E77" s="4" t="s">
        <v>18870</v>
      </c>
      <c r="F77" t="s">
        <v>18983</v>
      </c>
    </row>
    <row r="78" spans="1:6" x14ac:dyDescent="0.3">
      <c r="A78" t="s">
        <v>18021</v>
      </c>
      <c r="B78" t="s">
        <v>18022</v>
      </c>
      <c r="C78" t="s">
        <v>18572</v>
      </c>
      <c r="D78" t="s">
        <v>18772</v>
      </c>
      <c r="E78" s="4" t="s">
        <v>18896</v>
      </c>
      <c r="F78" t="s">
        <v>19004</v>
      </c>
    </row>
    <row r="79" spans="1:6" x14ac:dyDescent="0.3">
      <c r="A79" t="s">
        <v>18023</v>
      </c>
      <c r="B79" t="s">
        <v>18024</v>
      </c>
      <c r="C79" t="s">
        <v>18573</v>
      </c>
      <c r="D79" t="s">
        <v>18773</v>
      </c>
      <c r="E79" s="4" t="s">
        <v>18897</v>
      </c>
      <c r="F79" t="s">
        <v>19005</v>
      </c>
    </row>
    <row r="80" spans="1:6" x14ac:dyDescent="0.3">
      <c r="A80" t="s">
        <v>18025</v>
      </c>
      <c r="B80" t="s">
        <v>17942</v>
      </c>
      <c r="C80" t="s">
        <v>18549</v>
      </c>
      <c r="D80" t="s">
        <v>18749</v>
      </c>
      <c r="E80" s="4" t="s">
        <v>18870</v>
      </c>
      <c r="F80" t="s">
        <v>18983</v>
      </c>
    </row>
    <row r="81" spans="1:6" x14ac:dyDescent="0.3">
      <c r="A81" t="s">
        <v>18026</v>
      </c>
      <c r="B81" t="s">
        <v>17942</v>
      </c>
      <c r="C81" t="s">
        <v>18549</v>
      </c>
      <c r="D81" t="s">
        <v>18749</v>
      </c>
      <c r="E81" s="4" t="s">
        <v>18870</v>
      </c>
      <c r="F81" t="s">
        <v>18983</v>
      </c>
    </row>
    <row r="82" spans="1:6" x14ac:dyDescent="0.3">
      <c r="A82" t="s">
        <v>18027</v>
      </c>
      <c r="B82" t="s">
        <v>17942</v>
      </c>
      <c r="C82" t="s">
        <v>18549</v>
      </c>
      <c r="D82" t="s">
        <v>18749</v>
      </c>
      <c r="E82" s="4" t="s">
        <v>18870</v>
      </c>
      <c r="F82" t="s">
        <v>18983</v>
      </c>
    </row>
    <row r="83" spans="1:6" x14ac:dyDescent="0.3">
      <c r="A83" t="s">
        <v>18028</v>
      </c>
      <c r="B83" t="s">
        <v>18029</v>
      </c>
      <c r="C83" t="s">
        <v>18574</v>
      </c>
      <c r="D83" t="s">
        <v>18774</v>
      </c>
      <c r="E83" s="4" t="s">
        <v>18898</v>
      </c>
      <c r="F83" t="s">
        <v>19006</v>
      </c>
    </row>
    <row r="84" spans="1:6" x14ac:dyDescent="0.3">
      <c r="A84" t="s">
        <v>18030</v>
      </c>
      <c r="B84" t="s">
        <v>17942</v>
      </c>
      <c r="C84" t="s">
        <v>18549</v>
      </c>
      <c r="D84" t="s">
        <v>18749</v>
      </c>
      <c r="E84" s="4" t="s">
        <v>18870</v>
      </c>
      <c r="F84" t="s">
        <v>18983</v>
      </c>
    </row>
    <row r="85" spans="1:6" x14ac:dyDescent="0.3">
      <c r="A85" t="s">
        <v>18031</v>
      </c>
      <c r="B85" t="s">
        <v>17942</v>
      </c>
      <c r="C85" t="s">
        <v>18549</v>
      </c>
      <c r="D85" t="s">
        <v>18749</v>
      </c>
      <c r="E85" s="4" t="s">
        <v>18870</v>
      </c>
      <c r="F85" t="s">
        <v>18983</v>
      </c>
    </row>
    <row r="86" spans="1:6" x14ac:dyDescent="0.3">
      <c r="A86" t="s">
        <v>18032</v>
      </c>
      <c r="B86" t="s">
        <v>17942</v>
      </c>
      <c r="C86" t="s">
        <v>18549</v>
      </c>
      <c r="D86" t="s">
        <v>18749</v>
      </c>
      <c r="E86" s="4" t="s">
        <v>18870</v>
      </c>
      <c r="F86" t="s">
        <v>18983</v>
      </c>
    </row>
    <row r="87" spans="1:6" x14ac:dyDescent="0.3">
      <c r="A87" t="s">
        <v>18033</v>
      </c>
      <c r="B87" t="s">
        <v>17942</v>
      </c>
      <c r="C87" t="s">
        <v>18549</v>
      </c>
      <c r="D87" t="s">
        <v>18749</v>
      </c>
      <c r="E87" s="4" t="s">
        <v>18870</v>
      </c>
      <c r="F87" t="s">
        <v>18983</v>
      </c>
    </row>
    <row r="88" spans="1:6" x14ac:dyDescent="0.3">
      <c r="A88" t="s">
        <v>18034</v>
      </c>
      <c r="B88" t="s">
        <v>17942</v>
      </c>
      <c r="C88" t="s">
        <v>18549</v>
      </c>
      <c r="D88" t="s">
        <v>18749</v>
      </c>
      <c r="E88" s="4" t="s">
        <v>18870</v>
      </c>
      <c r="F88" t="s">
        <v>18983</v>
      </c>
    </row>
    <row r="89" spans="1:6" x14ac:dyDescent="0.3">
      <c r="A89" t="s">
        <v>18035</v>
      </c>
      <c r="B89" t="s">
        <v>17942</v>
      </c>
      <c r="C89" t="s">
        <v>18549</v>
      </c>
      <c r="D89" t="s">
        <v>18749</v>
      </c>
      <c r="E89" s="4" t="s">
        <v>18870</v>
      </c>
      <c r="F89" t="s">
        <v>18983</v>
      </c>
    </row>
    <row r="90" spans="1:6" x14ac:dyDescent="0.3">
      <c r="A90" t="s">
        <v>18036</v>
      </c>
      <c r="B90" t="s">
        <v>17942</v>
      </c>
      <c r="C90" t="s">
        <v>18549</v>
      </c>
      <c r="D90" t="s">
        <v>18749</v>
      </c>
      <c r="E90" s="4" t="s">
        <v>18870</v>
      </c>
      <c r="F90" t="s">
        <v>18983</v>
      </c>
    </row>
    <row r="91" spans="1:6" x14ac:dyDescent="0.3">
      <c r="A91" t="s">
        <v>18037</v>
      </c>
      <c r="B91" t="s">
        <v>17942</v>
      </c>
      <c r="C91" t="s">
        <v>18549</v>
      </c>
      <c r="D91" t="s">
        <v>18749</v>
      </c>
      <c r="E91" s="4" t="s">
        <v>18870</v>
      </c>
      <c r="F91" t="s">
        <v>18983</v>
      </c>
    </row>
    <row r="92" spans="1:6" x14ac:dyDescent="0.3">
      <c r="A92" t="s">
        <v>18038</v>
      </c>
      <c r="B92" t="s">
        <v>17976</v>
      </c>
      <c r="C92" t="s">
        <v>18557</v>
      </c>
      <c r="D92" t="s">
        <v>18757</v>
      </c>
      <c r="E92" s="4" t="s">
        <v>18882</v>
      </c>
      <c r="F92" t="s">
        <v>18991</v>
      </c>
    </row>
    <row r="93" spans="1:6" x14ac:dyDescent="0.3">
      <c r="A93" t="s">
        <v>3002</v>
      </c>
      <c r="B93" t="s">
        <v>2983</v>
      </c>
      <c r="C93" t="s">
        <v>18575</v>
      </c>
      <c r="D93" t="s">
        <v>18775</v>
      </c>
      <c r="E93" s="4" t="s">
        <v>18899</v>
      </c>
      <c r="F93" t="s">
        <v>19007</v>
      </c>
    </row>
    <row r="94" spans="1:6" x14ac:dyDescent="0.3">
      <c r="A94" t="s">
        <v>18039</v>
      </c>
      <c r="B94" t="s">
        <v>18040</v>
      </c>
      <c r="C94" t="s">
        <v>18576</v>
      </c>
      <c r="D94" t="s">
        <v>18776</v>
      </c>
      <c r="E94" s="4" t="s">
        <v>18900</v>
      </c>
      <c r="F94" t="s">
        <v>19008</v>
      </c>
    </row>
    <row r="95" spans="1:6" x14ac:dyDescent="0.3">
      <c r="A95" t="s">
        <v>18041</v>
      </c>
      <c r="B95" t="s">
        <v>18042</v>
      </c>
      <c r="C95" t="s">
        <v>18577</v>
      </c>
      <c r="D95" t="s">
        <v>18777</v>
      </c>
      <c r="E95" s="4" t="s">
        <v>18901</v>
      </c>
      <c r="F95" t="s">
        <v>19009</v>
      </c>
    </row>
    <row r="96" spans="1:6" x14ac:dyDescent="0.3">
      <c r="A96" t="s">
        <v>18043</v>
      </c>
      <c r="B96" t="s">
        <v>18044</v>
      </c>
      <c r="C96" t="s">
        <v>18578</v>
      </c>
      <c r="D96" t="s">
        <v>18778</v>
      </c>
      <c r="E96" s="4" t="s">
        <v>18902</v>
      </c>
      <c r="F96" t="s">
        <v>19010</v>
      </c>
    </row>
    <row r="97" spans="1:6" x14ac:dyDescent="0.3">
      <c r="A97" t="s">
        <v>18045</v>
      </c>
      <c r="B97" t="s">
        <v>18046</v>
      </c>
      <c r="C97" t="s">
        <v>18579</v>
      </c>
      <c r="D97" t="s">
        <v>18779</v>
      </c>
      <c r="E97" s="4" t="s">
        <v>18903</v>
      </c>
      <c r="F97" t="s">
        <v>19011</v>
      </c>
    </row>
    <row r="98" spans="1:6" x14ac:dyDescent="0.3">
      <c r="A98" t="s">
        <v>18047</v>
      </c>
      <c r="B98" t="s">
        <v>18048</v>
      </c>
      <c r="C98" t="s">
        <v>18580</v>
      </c>
      <c r="D98" t="s">
        <v>18780</v>
      </c>
      <c r="E98" s="4" t="s">
        <v>18904</v>
      </c>
      <c r="F98" t="s">
        <v>19012</v>
      </c>
    </row>
    <row r="99" spans="1:6" x14ac:dyDescent="0.3">
      <c r="A99" t="s">
        <v>18049</v>
      </c>
      <c r="B99" t="s">
        <v>18050</v>
      </c>
      <c r="C99" t="s">
        <v>18581</v>
      </c>
      <c r="D99" t="s">
        <v>18781</v>
      </c>
      <c r="E99" s="4" t="s">
        <v>18905</v>
      </c>
      <c r="F99" t="s">
        <v>19013</v>
      </c>
    </row>
    <row r="100" spans="1:6" x14ac:dyDescent="0.3">
      <c r="A100" t="s">
        <v>18051</v>
      </c>
      <c r="B100" t="s">
        <v>18052</v>
      </c>
      <c r="C100" t="s">
        <v>18582</v>
      </c>
      <c r="D100" t="s">
        <v>18782</v>
      </c>
      <c r="E100" s="4" t="s">
        <v>18906</v>
      </c>
      <c r="F100" t="s">
        <v>19014</v>
      </c>
    </row>
    <row r="101" spans="1:6" x14ac:dyDescent="0.3">
      <c r="A101" t="s">
        <v>18053</v>
      </c>
      <c r="B101" t="s">
        <v>18054</v>
      </c>
      <c r="C101" t="s">
        <v>18583</v>
      </c>
      <c r="D101" t="s">
        <v>18783</v>
      </c>
      <c r="E101" s="4" t="s">
        <v>18907</v>
      </c>
      <c r="F101" t="s">
        <v>19015</v>
      </c>
    </row>
    <row r="102" spans="1:6" x14ac:dyDescent="0.3">
      <c r="A102" t="s">
        <v>18055</v>
      </c>
      <c r="B102" t="s">
        <v>18056</v>
      </c>
      <c r="C102" t="s">
        <v>18584</v>
      </c>
      <c r="D102" t="s">
        <v>18784</v>
      </c>
      <c r="E102" s="4" t="s">
        <v>18908</v>
      </c>
      <c r="F102" t="s">
        <v>19016</v>
      </c>
    </row>
    <row r="103" spans="1:6" x14ac:dyDescent="0.3">
      <c r="A103" t="s">
        <v>18057</v>
      </c>
      <c r="B103" t="s">
        <v>18058</v>
      </c>
      <c r="C103" t="s">
        <v>18585</v>
      </c>
      <c r="D103" t="s">
        <v>18785</v>
      </c>
      <c r="E103" s="4" t="s">
        <v>18909</v>
      </c>
      <c r="F103" t="s">
        <v>19017</v>
      </c>
    </row>
    <row r="104" spans="1:6" x14ac:dyDescent="0.3">
      <c r="A104" t="s">
        <v>18059</v>
      </c>
      <c r="B104" t="s">
        <v>18060</v>
      </c>
      <c r="C104" t="s">
        <v>18586</v>
      </c>
      <c r="D104" t="s">
        <v>18786</v>
      </c>
      <c r="E104" s="4" t="s">
        <v>18910</v>
      </c>
      <c r="F104" t="s">
        <v>19018</v>
      </c>
    </row>
    <row r="105" spans="1:6" x14ac:dyDescent="0.3">
      <c r="A105" t="s">
        <v>18061</v>
      </c>
      <c r="B105" t="s">
        <v>18062</v>
      </c>
      <c r="C105" t="s">
        <v>18587</v>
      </c>
      <c r="D105" t="s">
        <v>18787</v>
      </c>
      <c r="E105" s="4" t="s">
        <v>18911</v>
      </c>
      <c r="F105" t="s">
        <v>19019</v>
      </c>
    </row>
    <row r="106" spans="1:6" x14ac:dyDescent="0.3">
      <c r="A106" t="s">
        <v>18063</v>
      </c>
      <c r="B106" t="s">
        <v>18064</v>
      </c>
      <c r="C106" t="s">
        <v>18588</v>
      </c>
      <c r="D106" t="s">
        <v>18788</v>
      </c>
      <c r="E106" s="4" t="s">
        <v>18912</v>
      </c>
      <c r="F106" t="s">
        <v>19020</v>
      </c>
    </row>
    <row r="107" spans="1:6" x14ac:dyDescent="0.3">
      <c r="A107" t="s">
        <v>18065</v>
      </c>
      <c r="B107" t="s">
        <v>18066</v>
      </c>
      <c r="C107" t="s">
        <v>18589</v>
      </c>
      <c r="D107" t="s">
        <v>18789</v>
      </c>
      <c r="E107" s="4" t="s">
        <v>18913</v>
      </c>
      <c r="F107" t="s">
        <v>19021</v>
      </c>
    </row>
    <row r="108" spans="1:6" x14ac:dyDescent="0.3">
      <c r="A108" t="s">
        <v>18067</v>
      </c>
      <c r="B108" t="s">
        <v>17942</v>
      </c>
      <c r="C108" t="s">
        <v>18549</v>
      </c>
      <c r="D108" t="s">
        <v>18749</v>
      </c>
      <c r="E108" s="4" t="s">
        <v>18870</v>
      </c>
      <c r="F108" t="s">
        <v>18983</v>
      </c>
    </row>
    <row r="109" spans="1:6" x14ac:dyDescent="0.3">
      <c r="A109" t="s">
        <v>18068</v>
      </c>
      <c r="B109" t="s">
        <v>4957</v>
      </c>
      <c r="C109" t="s">
        <v>10552</v>
      </c>
      <c r="D109" t="s">
        <v>10677</v>
      </c>
      <c r="E109" s="4" t="s">
        <v>3197</v>
      </c>
      <c r="F109" t="s">
        <v>19022</v>
      </c>
    </row>
    <row r="110" spans="1:6" x14ac:dyDescent="0.3">
      <c r="A110" t="s">
        <v>18069</v>
      </c>
      <c r="B110" t="s">
        <v>18070</v>
      </c>
      <c r="C110" t="s">
        <v>18590</v>
      </c>
      <c r="D110" t="s">
        <v>18790</v>
      </c>
      <c r="E110" s="4" t="s">
        <v>18914</v>
      </c>
      <c r="F110" t="s">
        <v>19023</v>
      </c>
    </row>
    <row r="111" spans="1:6" x14ac:dyDescent="0.3">
      <c r="A111" t="s">
        <v>3003</v>
      </c>
      <c r="B111" t="s">
        <v>3004</v>
      </c>
      <c r="C111" t="s">
        <v>3112</v>
      </c>
      <c r="D111" t="s">
        <v>3214</v>
      </c>
      <c r="E111" s="4" t="s">
        <v>3163</v>
      </c>
      <c r="F111" t="s">
        <v>17379</v>
      </c>
    </row>
    <row r="112" spans="1:6" x14ac:dyDescent="0.3">
      <c r="A112" t="s">
        <v>18071</v>
      </c>
      <c r="B112" t="s">
        <v>17942</v>
      </c>
      <c r="C112" t="s">
        <v>18549</v>
      </c>
      <c r="D112" t="s">
        <v>18749</v>
      </c>
      <c r="E112" s="4" t="s">
        <v>18870</v>
      </c>
      <c r="F112" t="s">
        <v>18983</v>
      </c>
    </row>
    <row r="113" spans="1:6" x14ac:dyDescent="0.3">
      <c r="A113" t="s">
        <v>3005</v>
      </c>
      <c r="B113" t="s">
        <v>3215</v>
      </c>
      <c r="C113" t="s">
        <v>3113</v>
      </c>
      <c r="D113" t="s">
        <v>3215</v>
      </c>
      <c r="E113" s="4" t="s">
        <v>3164</v>
      </c>
      <c r="F113" t="s">
        <v>15413</v>
      </c>
    </row>
    <row r="114" spans="1:6" x14ac:dyDescent="0.3">
      <c r="A114" t="s">
        <v>420</v>
      </c>
      <c r="B114" t="s">
        <v>3007</v>
      </c>
      <c r="C114" t="s">
        <v>18591</v>
      </c>
      <c r="D114" t="s">
        <v>18791</v>
      </c>
      <c r="E114" s="4" t="s">
        <v>18915</v>
      </c>
      <c r="F114" t="s">
        <v>19024</v>
      </c>
    </row>
    <row r="115" spans="1:6" x14ac:dyDescent="0.3">
      <c r="A115" t="s">
        <v>421</v>
      </c>
      <c r="B115" t="s">
        <v>3008</v>
      </c>
      <c r="C115" t="s">
        <v>18592</v>
      </c>
      <c r="D115" t="s">
        <v>18792</v>
      </c>
      <c r="E115" s="4" t="s">
        <v>18916</v>
      </c>
      <c r="F115" t="s">
        <v>19025</v>
      </c>
    </row>
    <row r="116" spans="1:6" x14ac:dyDescent="0.3">
      <c r="A116" t="s">
        <v>423</v>
      </c>
      <c r="B116" t="s">
        <v>3009</v>
      </c>
      <c r="C116" t="s">
        <v>18593</v>
      </c>
      <c r="D116" t="s">
        <v>18793</v>
      </c>
      <c r="E116" s="4" t="s">
        <v>18917</v>
      </c>
      <c r="F116" t="s">
        <v>19026</v>
      </c>
    </row>
    <row r="117" spans="1:6" x14ac:dyDescent="0.3">
      <c r="A117" t="s">
        <v>3010</v>
      </c>
      <c r="B117" t="s">
        <v>3011</v>
      </c>
      <c r="C117" t="s">
        <v>18594</v>
      </c>
      <c r="D117" t="s">
        <v>18794</v>
      </c>
      <c r="E117" s="4" t="s">
        <v>18918</v>
      </c>
      <c r="F117" t="s">
        <v>19027</v>
      </c>
    </row>
    <row r="118" spans="1:6" x14ac:dyDescent="0.3">
      <c r="A118" t="s">
        <v>424</v>
      </c>
      <c r="B118" t="s">
        <v>3012</v>
      </c>
      <c r="C118" t="s">
        <v>18595</v>
      </c>
      <c r="D118" t="s">
        <v>18795</v>
      </c>
      <c r="E118" s="4" t="s">
        <v>18919</v>
      </c>
      <c r="F118" t="s">
        <v>19028</v>
      </c>
    </row>
    <row r="119" spans="1:6" x14ac:dyDescent="0.3">
      <c r="A119" t="s">
        <v>426</v>
      </c>
      <c r="B119" t="s">
        <v>3013</v>
      </c>
      <c r="C119" t="s">
        <v>18596</v>
      </c>
      <c r="D119" t="s">
        <v>18796</v>
      </c>
      <c r="E119" s="4" t="s">
        <v>3170</v>
      </c>
      <c r="F119" t="s">
        <v>19029</v>
      </c>
    </row>
    <row r="120" spans="1:6" x14ac:dyDescent="0.3">
      <c r="A120" t="s">
        <v>18072</v>
      </c>
      <c r="B120" t="s">
        <v>17942</v>
      </c>
      <c r="C120" t="s">
        <v>18549</v>
      </c>
      <c r="D120" t="s">
        <v>18749</v>
      </c>
      <c r="E120" s="4" t="s">
        <v>18870</v>
      </c>
      <c r="F120" t="s">
        <v>18983</v>
      </c>
    </row>
    <row r="121" spans="1:6" x14ac:dyDescent="0.3">
      <c r="A121" t="s">
        <v>18073</v>
      </c>
      <c r="B121" t="s">
        <v>17942</v>
      </c>
      <c r="C121" t="s">
        <v>18549</v>
      </c>
      <c r="D121" t="s">
        <v>18749</v>
      </c>
      <c r="E121" s="4" t="s">
        <v>18870</v>
      </c>
      <c r="F121" t="s">
        <v>18983</v>
      </c>
    </row>
    <row r="122" spans="1:6" x14ac:dyDescent="0.3">
      <c r="A122" t="s">
        <v>3014</v>
      </c>
      <c r="B122" t="s">
        <v>14769</v>
      </c>
      <c r="C122" t="s">
        <v>3120</v>
      </c>
      <c r="D122" t="s">
        <v>3222</v>
      </c>
      <c r="E122" s="4" t="s">
        <v>3171</v>
      </c>
      <c r="F122" t="s">
        <v>17380</v>
      </c>
    </row>
    <row r="123" spans="1:6" x14ac:dyDescent="0.3">
      <c r="A123" t="s">
        <v>18074</v>
      </c>
      <c r="B123" t="s">
        <v>17976</v>
      </c>
      <c r="C123" t="s">
        <v>18557</v>
      </c>
      <c r="D123" t="s">
        <v>18757</v>
      </c>
      <c r="E123" s="4" t="s">
        <v>18882</v>
      </c>
      <c r="F123" t="s">
        <v>18991</v>
      </c>
    </row>
    <row r="124" spans="1:6" x14ac:dyDescent="0.3">
      <c r="A124" t="s">
        <v>3017</v>
      </c>
      <c r="B124" t="s">
        <v>3018</v>
      </c>
      <c r="C124" t="s">
        <v>18597</v>
      </c>
      <c r="D124" t="s">
        <v>18797</v>
      </c>
      <c r="E124" s="4" t="s">
        <v>3172</v>
      </c>
      <c r="F124" t="s">
        <v>17381</v>
      </c>
    </row>
    <row r="125" spans="1:6" ht="22.8" x14ac:dyDescent="0.3">
      <c r="A125" t="s">
        <v>18075</v>
      </c>
      <c r="B125" t="s">
        <v>18076</v>
      </c>
      <c r="C125" t="s">
        <v>18598</v>
      </c>
      <c r="D125" t="s">
        <v>18798</v>
      </c>
      <c r="E125" s="4" t="s">
        <v>18920</v>
      </c>
      <c r="F125" t="s">
        <v>19030</v>
      </c>
    </row>
    <row r="126" spans="1:6" ht="34.200000000000003" x14ac:dyDescent="0.3">
      <c r="A126" t="s">
        <v>3019</v>
      </c>
      <c r="B126" t="s">
        <v>3020</v>
      </c>
      <c r="C126" t="s">
        <v>18599</v>
      </c>
      <c r="D126" t="s">
        <v>18799</v>
      </c>
      <c r="E126" s="4" t="s">
        <v>18921</v>
      </c>
      <c r="F126" t="s">
        <v>19031</v>
      </c>
    </row>
    <row r="127" spans="1:6" x14ac:dyDescent="0.3">
      <c r="A127" t="s">
        <v>3021</v>
      </c>
      <c r="B127" t="s">
        <v>3022</v>
      </c>
      <c r="C127" t="s">
        <v>18600</v>
      </c>
      <c r="D127" t="s">
        <v>18800</v>
      </c>
      <c r="E127" s="4" t="s">
        <v>18922</v>
      </c>
      <c r="F127" t="s">
        <v>19032</v>
      </c>
    </row>
    <row r="128" spans="1:6" x14ac:dyDescent="0.3">
      <c r="A128" t="s">
        <v>3023</v>
      </c>
      <c r="B128" t="s">
        <v>847</v>
      </c>
      <c r="C128" t="s">
        <v>1768</v>
      </c>
      <c r="D128" t="s">
        <v>18801</v>
      </c>
      <c r="E128" s="4" t="s">
        <v>2290</v>
      </c>
      <c r="F128" t="s">
        <v>15615</v>
      </c>
    </row>
    <row r="129" spans="1:6" x14ac:dyDescent="0.3">
      <c r="A129" t="s">
        <v>18077</v>
      </c>
      <c r="B129" t="s">
        <v>17942</v>
      </c>
      <c r="C129" t="s">
        <v>18549</v>
      </c>
      <c r="D129" t="s">
        <v>18749</v>
      </c>
      <c r="E129" s="4" t="s">
        <v>18870</v>
      </c>
      <c r="F129" t="s">
        <v>18983</v>
      </c>
    </row>
    <row r="130" spans="1:6" x14ac:dyDescent="0.3">
      <c r="A130" t="s">
        <v>4589</v>
      </c>
      <c r="B130" t="s">
        <v>17942</v>
      </c>
      <c r="C130" t="s">
        <v>18549</v>
      </c>
      <c r="D130" t="s">
        <v>18749</v>
      </c>
      <c r="E130" s="4" t="s">
        <v>18870</v>
      </c>
      <c r="F130" t="s">
        <v>18983</v>
      </c>
    </row>
    <row r="131" spans="1:6" x14ac:dyDescent="0.3">
      <c r="A131" t="s">
        <v>18078</v>
      </c>
      <c r="B131" t="s">
        <v>18079</v>
      </c>
      <c r="C131" t="s">
        <v>18601</v>
      </c>
      <c r="D131" t="s">
        <v>18802</v>
      </c>
      <c r="E131" s="4" t="s">
        <v>18923</v>
      </c>
      <c r="F131" t="s">
        <v>19033</v>
      </c>
    </row>
    <row r="132" spans="1:6" x14ac:dyDescent="0.3">
      <c r="A132" t="s">
        <v>18080</v>
      </c>
      <c r="B132" t="s">
        <v>18081</v>
      </c>
      <c r="C132" t="s">
        <v>18602</v>
      </c>
      <c r="D132" t="s">
        <v>18803</v>
      </c>
      <c r="E132" s="4" t="s">
        <v>18924</v>
      </c>
      <c r="F132" t="s">
        <v>19034</v>
      </c>
    </row>
    <row r="133" spans="1:6" x14ac:dyDescent="0.3">
      <c r="A133" t="s">
        <v>3025</v>
      </c>
      <c r="B133" t="s">
        <v>3026</v>
      </c>
      <c r="C133" t="s">
        <v>18603</v>
      </c>
      <c r="D133" t="s">
        <v>18804</v>
      </c>
      <c r="E133" s="4" t="s">
        <v>3175</v>
      </c>
      <c r="F133" t="s">
        <v>19035</v>
      </c>
    </row>
    <row r="134" spans="1:6" x14ac:dyDescent="0.3">
      <c r="A134" t="s">
        <v>18082</v>
      </c>
      <c r="B134" t="s">
        <v>17942</v>
      </c>
      <c r="C134" t="s">
        <v>18549</v>
      </c>
      <c r="D134" t="s">
        <v>18749</v>
      </c>
      <c r="E134" s="4" t="s">
        <v>18870</v>
      </c>
      <c r="F134" t="s">
        <v>18983</v>
      </c>
    </row>
    <row r="135" spans="1:6" x14ac:dyDescent="0.3">
      <c r="A135" t="s">
        <v>18083</v>
      </c>
      <c r="B135" t="s">
        <v>17976</v>
      </c>
      <c r="C135" t="s">
        <v>18557</v>
      </c>
      <c r="D135" t="s">
        <v>18757</v>
      </c>
      <c r="E135" s="4" t="s">
        <v>18882</v>
      </c>
      <c r="F135" t="s">
        <v>18991</v>
      </c>
    </row>
    <row r="136" spans="1:6" x14ac:dyDescent="0.3">
      <c r="A136" t="s">
        <v>18084</v>
      </c>
      <c r="B136" t="s">
        <v>17942</v>
      </c>
      <c r="C136" t="s">
        <v>18549</v>
      </c>
      <c r="D136" t="s">
        <v>18749</v>
      </c>
      <c r="E136" s="4" t="s">
        <v>18870</v>
      </c>
      <c r="F136" t="s">
        <v>18983</v>
      </c>
    </row>
    <row r="137" spans="1:6" x14ac:dyDescent="0.3">
      <c r="A137" t="s">
        <v>18085</v>
      </c>
      <c r="B137" t="s">
        <v>18086</v>
      </c>
      <c r="C137" t="s">
        <v>18604</v>
      </c>
      <c r="D137" t="s">
        <v>18805</v>
      </c>
      <c r="E137" s="4" t="s">
        <v>18925</v>
      </c>
      <c r="F137" t="s">
        <v>19036</v>
      </c>
    </row>
    <row r="138" spans="1:6" x14ac:dyDescent="0.3">
      <c r="A138" t="s">
        <v>3028</v>
      </c>
      <c r="B138" t="s">
        <v>3029</v>
      </c>
      <c r="C138" t="s">
        <v>18605</v>
      </c>
      <c r="D138" t="s">
        <v>18806</v>
      </c>
      <c r="E138" s="4" t="s">
        <v>18926</v>
      </c>
      <c r="F138" t="s">
        <v>17382</v>
      </c>
    </row>
    <row r="139" spans="1:6" x14ac:dyDescent="0.3">
      <c r="A139" t="s">
        <v>18087</v>
      </c>
      <c r="B139" t="s">
        <v>5102</v>
      </c>
      <c r="C139" t="s">
        <v>18606</v>
      </c>
      <c r="D139" t="s">
        <v>18807</v>
      </c>
      <c r="E139" s="4" t="s">
        <v>2336</v>
      </c>
      <c r="F139" t="s">
        <v>15883</v>
      </c>
    </row>
    <row r="140" spans="1:6" x14ac:dyDescent="0.3">
      <c r="A140" t="s">
        <v>18088</v>
      </c>
      <c r="B140" t="s">
        <v>17978</v>
      </c>
      <c r="C140" t="s">
        <v>18558</v>
      </c>
      <c r="D140" t="s">
        <v>18758</v>
      </c>
      <c r="E140" s="4" t="s">
        <v>18883</v>
      </c>
      <c r="F140" t="s">
        <v>18758</v>
      </c>
    </row>
    <row r="141" spans="1:6" x14ac:dyDescent="0.3">
      <c r="A141" t="s">
        <v>18089</v>
      </c>
      <c r="B141" t="s">
        <v>17942</v>
      </c>
      <c r="C141" t="s">
        <v>18549</v>
      </c>
      <c r="D141" t="s">
        <v>18749</v>
      </c>
      <c r="E141" s="4" t="s">
        <v>18870</v>
      </c>
      <c r="F141" t="s">
        <v>18983</v>
      </c>
    </row>
    <row r="142" spans="1:6" x14ac:dyDescent="0.3">
      <c r="A142" t="s">
        <v>18090</v>
      </c>
      <c r="B142" t="s">
        <v>18091</v>
      </c>
      <c r="C142" t="s">
        <v>18607</v>
      </c>
      <c r="D142" t="s">
        <v>18808</v>
      </c>
      <c r="E142" s="4" t="s">
        <v>18927</v>
      </c>
      <c r="F142" t="s">
        <v>19037</v>
      </c>
    </row>
    <row r="143" spans="1:6" x14ac:dyDescent="0.3">
      <c r="A143" t="s">
        <v>18092</v>
      </c>
      <c r="B143" t="s">
        <v>17942</v>
      </c>
      <c r="C143" t="s">
        <v>18549</v>
      </c>
      <c r="D143" t="s">
        <v>18749</v>
      </c>
      <c r="E143" s="4" t="s">
        <v>18870</v>
      </c>
      <c r="F143" t="s">
        <v>18983</v>
      </c>
    </row>
    <row r="144" spans="1:6" x14ac:dyDescent="0.3">
      <c r="A144" t="s">
        <v>18093</v>
      </c>
      <c r="B144" t="s">
        <v>3072</v>
      </c>
      <c r="C144" t="s">
        <v>18559</v>
      </c>
      <c r="D144" t="s">
        <v>18759</v>
      </c>
      <c r="E144" s="4" t="s">
        <v>3194</v>
      </c>
      <c r="F144" t="s">
        <v>17389</v>
      </c>
    </row>
    <row r="145" spans="1:6" ht="22.8" x14ac:dyDescent="0.3">
      <c r="A145" t="s">
        <v>18094</v>
      </c>
      <c r="B145" t="s">
        <v>18095</v>
      </c>
      <c r="C145" t="s">
        <v>18608</v>
      </c>
      <c r="D145" t="s">
        <v>18809</v>
      </c>
      <c r="E145" s="4" t="s">
        <v>18928</v>
      </c>
      <c r="F145" t="s">
        <v>19038</v>
      </c>
    </row>
    <row r="146" spans="1:6" x14ac:dyDescent="0.3">
      <c r="A146" t="s">
        <v>3036</v>
      </c>
      <c r="B146" t="s">
        <v>15001</v>
      </c>
      <c r="C146" t="s">
        <v>18609</v>
      </c>
      <c r="D146" t="s">
        <v>3231</v>
      </c>
      <c r="E146" s="4" t="s">
        <v>3180</v>
      </c>
      <c r="F146" t="s">
        <v>17383</v>
      </c>
    </row>
    <row r="147" spans="1:6" x14ac:dyDescent="0.3">
      <c r="A147" t="s">
        <v>18096</v>
      </c>
      <c r="B147" t="s">
        <v>17942</v>
      </c>
      <c r="C147" t="s">
        <v>18549</v>
      </c>
      <c r="D147" t="s">
        <v>18749</v>
      </c>
      <c r="E147" s="4" t="s">
        <v>18870</v>
      </c>
      <c r="F147" t="s">
        <v>18983</v>
      </c>
    </row>
    <row r="148" spans="1:6" x14ac:dyDescent="0.3">
      <c r="A148" t="s">
        <v>18097</v>
      </c>
      <c r="B148" t="s">
        <v>18098</v>
      </c>
      <c r="C148" t="s">
        <v>18610</v>
      </c>
      <c r="D148" t="s">
        <v>18810</v>
      </c>
      <c r="E148" s="4" t="s">
        <v>18929</v>
      </c>
      <c r="F148" t="s">
        <v>19039</v>
      </c>
    </row>
    <row r="149" spans="1:6" x14ac:dyDescent="0.3">
      <c r="A149" t="s">
        <v>18099</v>
      </c>
      <c r="B149" t="s">
        <v>18098</v>
      </c>
      <c r="C149" t="s">
        <v>18610</v>
      </c>
      <c r="D149" t="s">
        <v>18810</v>
      </c>
      <c r="E149" s="4" t="s">
        <v>18929</v>
      </c>
      <c r="F149" t="s">
        <v>19039</v>
      </c>
    </row>
    <row r="150" spans="1:6" x14ac:dyDescent="0.3">
      <c r="A150" t="s">
        <v>18100</v>
      </c>
      <c r="B150" t="s">
        <v>17942</v>
      </c>
      <c r="C150" t="s">
        <v>18549</v>
      </c>
      <c r="D150" t="s">
        <v>18749</v>
      </c>
      <c r="E150" s="4" t="s">
        <v>18870</v>
      </c>
      <c r="F150" t="s">
        <v>18983</v>
      </c>
    </row>
    <row r="151" spans="1:6" x14ac:dyDescent="0.3">
      <c r="A151" t="s">
        <v>18101</v>
      </c>
      <c r="B151" t="s">
        <v>17942</v>
      </c>
      <c r="C151" t="s">
        <v>18549</v>
      </c>
      <c r="D151" t="s">
        <v>18749</v>
      </c>
      <c r="E151" s="4" t="s">
        <v>18870</v>
      </c>
      <c r="F151" t="s">
        <v>18983</v>
      </c>
    </row>
    <row r="152" spans="1:6" x14ac:dyDescent="0.3">
      <c r="A152" t="s">
        <v>18102</v>
      </c>
      <c r="B152" t="s">
        <v>17942</v>
      </c>
      <c r="C152" t="s">
        <v>18549</v>
      </c>
      <c r="D152" t="s">
        <v>18749</v>
      </c>
      <c r="E152" s="4" t="s">
        <v>18870</v>
      </c>
      <c r="F152" t="s">
        <v>18983</v>
      </c>
    </row>
    <row r="153" spans="1:6" x14ac:dyDescent="0.3">
      <c r="A153" t="s">
        <v>18103</v>
      </c>
      <c r="B153" t="s">
        <v>17942</v>
      </c>
      <c r="C153" t="s">
        <v>18549</v>
      </c>
      <c r="D153" t="s">
        <v>18749</v>
      </c>
      <c r="E153" s="4" t="s">
        <v>18870</v>
      </c>
      <c r="F153" t="s">
        <v>18983</v>
      </c>
    </row>
    <row r="154" spans="1:6" x14ac:dyDescent="0.3">
      <c r="A154" t="s">
        <v>18104</v>
      </c>
      <c r="B154" t="s">
        <v>18105</v>
      </c>
      <c r="C154" t="s">
        <v>18611</v>
      </c>
      <c r="D154" t="s">
        <v>18811</v>
      </c>
      <c r="E154" s="4" t="s">
        <v>18930</v>
      </c>
      <c r="F154" t="s">
        <v>19040</v>
      </c>
    </row>
    <row r="155" spans="1:6" x14ac:dyDescent="0.3">
      <c r="A155" t="s">
        <v>18106</v>
      </c>
      <c r="B155" t="s">
        <v>18107</v>
      </c>
      <c r="C155" t="s">
        <v>18612</v>
      </c>
      <c r="D155" t="s">
        <v>18812</v>
      </c>
      <c r="E155" s="4" t="s">
        <v>18931</v>
      </c>
      <c r="F155" t="s">
        <v>19041</v>
      </c>
    </row>
    <row r="156" spans="1:6" x14ac:dyDescent="0.3">
      <c r="A156" t="s">
        <v>18108</v>
      </c>
      <c r="B156" t="s">
        <v>18105</v>
      </c>
      <c r="C156" t="s">
        <v>18611</v>
      </c>
      <c r="D156" t="s">
        <v>18811</v>
      </c>
      <c r="E156" s="4" t="s">
        <v>18930</v>
      </c>
      <c r="F156" t="s">
        <v>19040</v>
      </c>
    </row>
    <row r="157" spans="1:6" x14ac:dyDescent="0.3">
      <c r="A157" t="s">
        <v>3038</v>
      </c>
      <c r="B157" t="s">
        <v>3039</v>
      </c>
      <c r="C157" t="s">
        <v>3130</v>
      </c>
      <c r="D157" t="s">
        <v>3232</v>
      </c>
      <c r="E157" s="4" t="s">
        <v>3181</v>
      </c>
      <c r="F157" t="s">
        <v>17384</v>
      </c>
    </row>
    <row r="158" spans="1:6" x14ac:dyDescent="0.3">
      <c r="A158" t="s">
        <v>18109</v>
      </c>
      <c r="B158" t="s">
        <v>18110</v>
      </c>
      <c r="C158" t="s">
        <v>18613</v>
      </c>
      <c r="D158" t="s">
        <v>18813</v>
      </c>
      <c r="E158" s="4" t="s">
        <v>18932</v>
      </c>
      <c r="F158" t="s">
        <v>19042</v>
      </c>
    </row>
    <row r="159" spans="1:6" x14ac:dyDescent="0.3">
      <c r="A159" t="s">
        <v>18111</v>
      </c>
      <c r="B159" t="s">
        <v>18112</v>
      </c>
      <c r="C159" t="s">
        <v>18614</v>
      </c>
      <c r="D159" t="s">
        <v>18814</v>
      </c>
      <c r="E159" s="4" t="s">
        <v>18933</v>
      </c>
      <c r="F159" t="s">
        <v>19043</v>
      </c>
    </row>
    <row r="160" spans="1:6" x14ac:dyDescent="0.3">
      <c r="A160" t="s">
        <v>3040</v>
      </c>
      <c r="B160" t="s">
        <v>14797</v>
      </c>
      <c r="C160" t="s">
        <v>3131</v>
      </c>
      <c r="D160" t="s">
        <v>3233</v>
      </c>
      <c r="E160" s="4" t="s">
        <v>18934</v>
      </c>
      <c r="F160" t="s">
        <v>17385</v>
      </c>
    </row>
    <row r="161" spans="1:6" x14ac:dyDescent="0.3">
      <c r="A161" t="s">
        <v>3042</v>
      </c>
      <c r="B161" t="s">
        <v>3234</v>
      </c>
      <c r="C161" t="s">
        <v>3132</v>
      </c>
      <c r="D161" t="s">
        <v>3234</v>
      </c>
      <c r="E161" s="4" t="s">
        <v>3183</v>
      </c>
      <c r="F161" t="s">
        <v>17386</v>
      </c>
    </row>
    <row r="162" spans="1:6" x14ac:dyDescent="0.3">
      <c r="A162" t="s">
        <v>3044</v>
      </c>
      <c r="B162" t="s">
        <v>18113</v>
      </c>
      <c r="C162" t="s">
        <v>18615</v>
      </c>
      <c r="D162" t="s">
        <v>18815</v>
      </c>
      <c r="E162" s="4" t="s">
        <v>18935</v>
      </c>
      <c r="F162" t="s">
        <v>19044</v>
      </c>
    </row>
    <row r="163" spans="1:6" ht="22.8" x14ac:dyDescent="0.3">
      <c r="A163" t="s">
        <v>3046</v>
      </c>
      <c r="B163" t="s">
        <v>18114</v>
      </c>
      <c r="C163" t="s">
        <v>18616</v>
      </c>
      <c r="D163" t="s">
        <v>18816</v>
      </c>
      <c r="E163" s="4" t="s">
        <v>18936</v>
      </c>
      <c r="F163" t="s">
        <v>19045</v>
      </c>
    </row>
    <row r="164" spans="1:6" x14ac:dyDescent="0.3">
      <c r="A164" t="s">
        <v>18115</v>
      </c>
      <c r="B164" t="s">
        <v>17942</v>
      </c>
      <c r="C164" t="s">
        <v>18549</v>
      </c>
      <c r="D164" t="s">
        <v>18749</v>
      </c>
      <c r="E164" s="4" t="s">
        <v>18870</v>
      </c>
      <c r="F164" t="s">
        <v>18983</v>
      </c>
    </row>
    <row r="165" spans="1:6" x14ac:dyDescent="0.3">
      <c r="A165" t="s">
        <v>18116</v>
      </c>
      <c r="B165" t="s">
        <v>17942</v>
      </c>
      <c r="C165" t="s">
        <v>18549</v>
      </c>
      <c r="D165" t="s">
        <v>18749</v>
      </c>
      <c r="E165" s="4" t="s">
        <v>18870</v>
      </c>
      <c r="F165" t="s">
        <v>18983</v>
      </c>
    </row>
    <row r="166" spans="1:6" x14ac:dyDescent="0.3">
      <c r="A166" t="s">
        <v>18117</v>
      </c>
      <c r="B166" t="s">
        <v>17942</v>
      </c>
      <c r="C166" t="s">
        <v>18549</v>
      </c>
      <c r="D166" t="s">
        <v>18749</v>
      </c>
      <c r="E166" s="4" t="s">
        <v>18870</v>
      </c>
      <c r="F166" t="s">
        <v>18983</v>
      </c>
    </row>
    <row r="167" spans="1:6" x14ac:dyDescent="0.3">
      <c r="A167" t="s">
        <v>18118</v>
      </c>
      <c r="B167" t="s">
        <v>18119</v>
      </c>
      <c r="C167" t="s">
        <v>18617</v>
      </c>
      <c r="D167" t="s">
        <v>18817</v>
      </c>
      <c r="E167" s="4" t="s">
        <v>18937</v>
      </c>
      <c r="F167" t="s">
        <v>19046</v>
      </c>
    </row>
    <row r="168" spans="1:6" x14ac:dyDescent="0.3">
      <c r="A168" t="s">
        <v>18120</v>
      </c>
      <c r="B168">
        <v>1</v>
      </c>
      <c r="C168">
        <v>1</v>
      </c>
      <c r="D168">
        <v>1</v>
      </c>
      <c r="E168" s="4">
        <v>1</v>
      </c>
      <c r="F168">
        <v>1</v>
      </c>
    </row>
    <row r="169" spans="1:6" x14ac:dyDescent="0.3">
      <c r="A169" t="s">
        <v>18121</v>
      </c>
      <c r="B169">
        <v>10</v>
      </c>
      <c r="C169">
        <v>10</v>
      </c>
      <c r="D169">
        <v>10</v>
      </c>
      <c r="E169" s="4">
        <v>10</v>
      </c>
      <c r="F169">
        <v>10</v>
      </c>
    </row>
    <row r="170" spans="1:6" x14ac:dyDescent="0.3">
      <c r="A170" t="s">
        <v>18122</v>
      </c>
      <c r="B170">
        <v>11</v>
      </c>
      <c r="C170">
        <v>11</v>
      </c>
      <c r="D170">
        <v>11</v>
      </c>
      <c r="E170" s="4">
        <v>11</v>
      </c>
      <c r="F170">
        <v>11</v>
      </c>
    </row>
    <row r="171" spans="1:6" x14ac:dyDescent="0.3">
      <c r="A171" t="s">
        <v>18123</v>
      </c>
      <c r="B171">
        <v>12</v>
      </c>
      <c r="C171">
        <v>12</v>
      </c>
      <c r="D171">
        <v>12</v>
      </c>
      <c r="E171" s="4">
        <v>12</v>
      </c>
      <c r="F171">
        <v>12</v>
      </c>
    </row>
    <row r="172" spans="1:6" x14ac:dyDescent="0.3">
      <c r="A172" t="s">
        <v>18124</v>
      </c>
      <c r="B172">
        <v>13</v>
      </c>
      <c r="C172">
        <v>13</v>
      </c>
      <c r="D172">
        <v>13</v>
      </c>
      <c r="E172" s="4">
        <v>13</v>
      </c>
      <c r="F172">
        <v>13</v>
      </c>
    </row>
    <row r="173" spans="1:6" x14ac:dyDescent="0.3">
      <c r="A173" t="s">
        <v>18125</v>
      </c>
      <c r="B173">
        <v>14</v>
      </c>
      <c r="C173">
        <v>14</v>
      </c>
      <c r="D173">
        <v>14</v>
      </c>
      <c r="E173" s="4">
        <v>14</v>
      </c>
      <c r="F173">
        <v>14</v>
      </c>
    </row>
    <row r="174" spans="1:6" x14ac:dyDescent="0.3">
      <c r="A174" t="s">
        <v>18126</v>
      </c>
      <c r="B174">
        <v>15</v>
      </c>
      <c r="C174">
        <v>15</v>
      </c>
      <c r="D174">
        <v>15</v>
      </c>
      <c r="E174" s="4">
        <v>15</v>
      </c>
      <c r="F174">
        <v>15</v>
      </c>
    </row>
    <row r="175" spans="1:6" x14ac:dyDescent="0.3">
      <c r="A175" t="s">
        <v>18127</v>
      </c>
      <c r="B175">
        <v>16</v>
      </c>
      <c r="C175">
        <v>16</v>
      </c>
      <c r="D175">
        <v>16</v>
      </c>
      <c r="E175" s="4">
        <v>16</v>
      </c>
      <c r="F175">
        <v>16</v>
      </c>
    </row>
    <row r="176" spans="1:6" x14ac:dyDescent="0.3">
      <c r="A176" t="s">
        <v>18128</v>
      </c>
      <c r="B176">
        <v>17</v>
      </c>
      <c r="C176">
        <v>17</v>
      </c>
      <c r="D176">
        <v>17</v>
      </c>
      <c r="E176" s="4">
        <v>17</v>
      </c>
      <c r="F176">
        <v>17</v>
      </c>
    </row>
    <row r="177" spans="1:6" x14ac:dyDescent="0.3">
      <c r="A177" t="s">
        <v>18129</v>
      </c>
      <c r="B177">
        <v>18</v>
      </c>
      <c r="C177">
        <v>18</v>
      </c>
      <c r="D177">
        <v>18</v>
      </c>
      <c r="E177" s="4">
        <v>18</v>
      </c>
      <c r="F177">
        <v>18</v>
      </c>
    </row>
    <row r="178" spans="1:6" x14ac:dyDescent="0.3">
      <c r="A178" t="s">
        <v>18130</v>
      </c>
      <c r="B178">
        <v>19</v>
      </c>
      <c r="C178">
        <v>19</v>
      </c>
      <c r="D178">
        <v>19</v>
      </c>
      <c r="E178" s="4">
        <v>19</v>
      </c>
      <c r="F178">
        <v>19</v>
      </c>
    </row>
    <row r="179" spans="1:6" x14ac:dyDescent="0.3">
      <c r="A179" t="s">
        <v>18131</v>
      </c>
      <c r="B179">
        <v>2</v>
      </c>
      <c r="C179">
        <v>2</v>
      </c>
      <c r="D179">
        <v>2</v>
      </c>
      <c r="E179" s="4">
        <v>2</v>
      </c>
      <c r="F179">
        <v>2</v>
      </c>
    </row>
    <row r="180" spans="1:6" x14ac:dyDescent="0.3">
      <c r="A180" t="s">
        <v>18132</v>
      </c>
      <c r="B180">
        <v>20</v>
      </c>
      <c r="C180">
        <v>20</v>
      </c>
      <c r="D180">
        <v>20</v>
      </c>
      <c r="E180" s="4">
        <v>20</v>
      </c>
      <c r="F180">
        <v>20</v>
      </c>
    </row>
    <row r="181" spans="1:6" x14ac:dyDescent="0.3">
      <c r="A181" t="s">
        <v>18133</v>
      </c>
      <c r="B181">
        <v>21</v>
      </c>
      <c r="C181">
        <v>21</v>
      </c>
      <c r="D181">
        <v>21</v>
      </c>
      <c r="E181" s="4">
        <v>21</v>
      </c>
      <c r="F181">
        <v>21</v>
      </c>
    </row>
    <row r="182" spans="1:6" x14ac:dyDescent="0.3">
      <c r="A182" t="s">
        <v>18134</v>
      </c>
      <c r="B182">
        <v>22</v>
      </c>
      <c r="C182">
        <v>22</v>
      </c>
      <c r="D182">
        <v>22</v>
      </c>
      <c r="E182" s="4">
        <v>22</v>
      </c>
      <c r="F182">
        <v>22</v>
      </c>
    </row>
    <row r="183" spans="1:6" x14ac:dyDescent="0.3">
      <c r="A183" t="s">
        <v>18135</v>
      </c>
      <c r="B183">
        <v>23</v>
      </c>
      <c r="C183">
        <v>23</v>
      </c>
      <c r="D183">
        <v>23</v>
      </c>
      <c r="E183" s="4">
        <v>23</v>
      </c>
      <c r="F183">
        <v>23</v>
      </c>
    </row>
    <row r="184" spans="1:6" x14ac:dyDescent="0.3">
      <c r="A184" t="s">
        <v>18136</v>
      </c>
      <c r="B184">
        <v>24</v>
      </c>
      <c r="C184">
        <v>24</v>
      </c>
      <c r="D184">
        <v>24</v>
      </c>
      <c r="E184" s="4">
        <v>24</v>
      </c>
      <c r="F184">
        <v>24</v>
      </c>
    </row>
    <row r="185" spans="1:6" x14ac:dyDescent="0.3">
      <c r="A185" t="s">
        <v>18137</v>
      </c>
      <c r="B185">
        <v>25</v>
      </c>
      <c r="C185">
        <v>25</v>
      </c>
      <c r="D185">
        <v>25</v>
      </c>
      <c r="E185" s="4">
        <v>25</v>
      </c>
      <c r="F185">
        <v>25</v>
      </c>
    </row>
    <row r="186" spans="1:6" x14ac:dyDescent="0.3">
      <c r="A186" t="s">
        <v>18138</v>
      </c>
      <c r="B186">
        <v>26</v>
      </c>
      <c r="C186">
        <v>26</v>
      </c>
      <c r="D186">
        <v>26</v>
      </c>
      <c r="E186" s="4">
        <v>26</v>
      </c>
      <c r="F186">
        <v>26</v>
      </c>
    </row>
    <row r="187" spans="1:6" x14ac:dyDescent="0.3">
      <c r="A187" t="s">
        <v>18139</v>
      </c>
      <c r="B187">
        <v>27</v>
      </c>
      <c r="C187">
        <v>27</v>
      </c>
      <c r="D187">
        <v>27</v>
      </c>
      <c r="E187" s="4">
        <v>27</v>
      </c>
      <c r="F187">
        <v>27</v>
      </c>
    </row>
    <row r="188" spans="1:6" x14ac:dyDescent="0.3">
      <c r="A188" t="s">
        <v>18140</v>
      </c>
      <c r="B188">
        <v>3</v>
      </c>
      <c r="C188">
        <v>3</v>
      </c>
      <c r="D188">
        <v>3</v>
      </c>
      <c r="E188" s="4">
        <v>3</v>
      </c>
      <c r="F188">
        <v>3</v>
      </c>
    </row>
    <row r="189" spans="1:6" x14ac:dyDescent="0.3">
      <c r="A189" t="s">
        <v>18141</v>
      </c>
      <c r="B189">
        <v>4</v>
      </c>
      <c r="C189">
        <v>4</v>
      </c>
      <c r="D189">
        <v>4</v>
      </c>
      <c r="E189" s="4">
        <v>4</v>
      </c>
      <c r="F189">
        <v>4</v>
      </c>
    </row>
    <row r="190" spans="1:6" x14ac:dyDescent="0.3">
      <c r="A190" t="s">
        <v>18142</v>
      </c>
      <c r="B190">
        <v>5</v>
      </c>
      <c r="C190">
        <v>5</v>
      </c>
      <c r="D190">
        <v>5</v>
      </c>
      <c r="E190" s="4">
        <v>5</v>
      </c>
      <c r="F190">
        <v>5</v>
      </c>
    </row>
    <row r="191" spans="1:6" x14ac:dyDescent="0.3">
      <c r="A191" t="s">
        <v>18143</v>
      </c>
      <c r="B191">
        <v>6</v>
      </c>
      <c r="C191">
        <v>6</v>
      </c>
      <c r="D191">
        <v>6</v>
      </c>
      <c r="E191" s="4">
        <v>6</v>
      </c>
      <c r="F191">
        <v>6</v>
      </c>
    </row>
    <row r="192" spans="1:6" x14ac:dyDescent="0.3">
      <c r="A192" t="s">
        <v>18144</v>
      </c>
      <c r="B192">
        <v>7</v>
      </c>
      <c r="C192">
        <v>7</v>
      </c>
      <c r="D192">
        <v>7</v>
      </c>
      <c r="E192" s="4">
        <v>7</v>
      </c>
      <c r="F192">
        <v>7</v>
      </c>
    </row>
    <row r="193" spans="1:6" x14ac:dyDescent="0.3">
      <c r="A193" t="s">
        <v>18145</v>
      </c>
      <c r="B193">
        <v>8</v>
      </c>
      <c r="C193">
        <v>8</v>
      </c>
      <c r="D193">
        <v>8</v>
      </c>
      <c r="E193" s="4">
        <v>8</v>
      </c>
      <c r="F193">
        <v>8</v>
      </c>
    </row>
    <row r="194" spans="1:6" x14ac:dyDescent="0.3">
      <c r="A194" t="s">
        <v>18146</v>
      </c>
      <c r="B194">
        <v>9</v>
      </c>
      <c r="C194">
        <v>9</v>
      </c>
      <c r="D194">
        <v>9</v>
      </c>
      <c r="E194" s="4">
        <v>9</v>
      </c>
      <c r="F194">
        <v>9</v>
      </c>
    </row>
    <row r="195" spans="1:6" x14ac:dyDescent="0.3">
      <c r="A195" t="s">
        <v>3048</v>
      </c>
      <c r="B195" t="s">
        <v>18147</v>
      </c>
      <c r="C195" t="s">
        <v>18618</v>
      </c>
      <c r="D195" t="s">
        <v>18147</v>
      </c>
      <c r="E195" s="4" t="s">
        <v>3186</v>
      </c>
      <c r="F195" t="s">
        <v>18147</v>
      </c>
    </row>
    <row r="196" spans="1:6" x14ac:dyDescent="0.3">
      <c r="A196" t="s">
        <v>5175</v>
      </c>
      <c r="B196" t="s">
        <v>4029</v>
      </c>
      <c r="C196" t="s">
        <v>9326</v>
      </c>
      <c r="D196" t="s">
        <v>9478</v>
      </c>
      <c r="E196" s="4" t="s">
        <v>9630</v>
      </c>
      <c r="F196" t="s">
        <v>15389</v>
      </c>
    </row>
    <row r="197" spans="1:6" x14ac:dyDescent="0.3">
      <c r="A197" t="s">
        <v>18148</v>
      </c>
      <c r="B197" t="s">
        <v>17942</v>
      </c>
      <c r="C197" t="s">
        <v>18549</v>
      </c>
      <c r="D197" t="s">
        <v>18749</v>
      </c>
      <c r="E197" s="4" t="s">
        <v>18870</v>
      </c>
      <c r="F197" t="s">
        <v>18983</v>
      </c>
    </row>
    <row r="198" spans="1:6" x14ac:dyDescent="0.3">
      <c r="A198" t="s">
        <v>18149</v>
      </c>
      <c r="B198" t="s">
        <v>17942</v>
      </c>
      <c r="C198" t="s">
        <v>18549</v>
      </c>
      <c r="D198" t="s">
        <v>18749</v>
      </c>
      <c r="E198" s="4" t="s">
        <v>18870</v>
      </c>
      <c r="F198" t="s">
        <v>18983</v>
      </c>
    </row>
    <row r="199" spans="1:6" x14ac:dyDescent="0.3">
      <c r="A199" t="s">
        <v>18150</v>
      </c>
      <c r="B199" t="s">
        <v>17942</v>
      </c>
      <c r="C199" t="s">
        <v>18549</v>
      </c>
      <c r="D199" t="s">
        <v>18749</v>
      </c>
      <c r="E199" s="4" t="s">
        <v>18870</v>
      </c>
      <c r="F199" t="s">
        <v>18983</v>
      </c>
    </row>
    <row r="200" spans="1:6" x14ac:dyDescent="0.3">
      <c r="A200" t="s">
        <v>18151</v>
      </c>
      <c r="B200" t="s">
        <v>17942</v>
      </c>
      <c r="C200" t="s">
        <v>18549</v>
      </c>
      <c r="D200" t="s">
        <v>18749</v>
      </c>
      <c r="E200" s="4" t="s">
        <v>18870</v>
      </c>
      <c r="F200" t="s">
        <v>18983</v>
      </c>
    </row>
    <row r="201" spans="1:6" x14ac:dyDescent="0.3">
      <c r="A201" t="s">
        <v>18152</v>
      </c>
      <c r="B201" t="s">
        <v>17942</v>
      </c>
      <c r="C201" t="s">
        <v>18549</v>
      </c>
      <c r="D201" t="s">
        <v>18749</v>
      </c>
      <c r="E201" s="4" t="s">
        <v>18870</v>
      </c>
      <c r="F201" t="s">
        <v>18983</v>
      </c>
    </row>
    <row r="202" spans="1:6" ht="22.8" x14ac:dyDescent="0.3">
      <c r="A202" t="s">
        <v>18153</v>
      </c>
      <c r="B202" t="s">
        <v>18154</v>
      </c>
      <c r="C202" t="s">
        <v>18619</v>
      </c>
      <c r="D202" t="s">
        <v>18818</v>
      </c>
      <c r="E202" s="4" t="s">
        <v>18938</v>
      </c>
      <c r="F202" t="s">
        <v>19047</v>
      </c>
    </row>
    <row r="203" spans="1:6" ht="22.8" x14ac:dyDescent="0.3">
      <c r="A203" t="s">
        <v>18155</v>
      </c>
      <c r="B203" t="s">
        <v>18156</v>
      </c>
      <c r="C203" t="s">
        <v>18620</v>
      </c>
      <c r="D203" t="s">
        <v>18819</v>
      </c>
      <c r="E203" s="4" t="s">
        <v>18939</v>
      </c>
      <c r="F203" t="s">
        <v>19048</v>
      </c>
    </row>
    <row r="204" spans="1:6" x14ac:dyDescent="0.3">
      <c r="A204" t="s">
        <v>18157</v>
      </c>
      <c r="B204" t="s">
        <v>18158</v>
      </c>
      <c r="C204" t="s">
        <v>18621</v>
      </c>
      <c r="D204" t="s">
        <v>18820</v>
      </c>
      <c r="E204" s="4" t="s">
        <v>18940</v>
      </c>
      <c r="F204" t="s">
        <v>19049</v>
      </c>
    </row>
    <row r="205" spans="1:6" x14ac:dyDescent="0.3">
      <c r="A205" t="s">
        <v>18159</v>
      </c>
      <c r="B205" t="s">
        <v>17942</v>
      </c>
      <c r="C205" t="s">
        <v>18549</v>
      </c>
      <c r="D205" t="s">
        <v>18749</v>
      </c>
      <c r="E205" s="4" t="s">
        <v>18870</v>
      </c>
      <c r="F205" t="s">
        <v>18983</v>
      </c>
    </row>
    <row r="206" spans="1:6" x14ac:dyDescent="0.3">
      <c r="A206" t="s">
        <v>18160</v>
      </c>
      <c r="B206" t="s">
        <v>17942</v>
      </c>
      <c r="C206" t="s">
        <v>18549</v>
      </c>
      <c r="D206" t="s">
        <v>18749</v>
      </c>
      <c r="E206" s="4" t="s">
        <v>18870</v>
      </c>
      <c r="F206" t="s">
        <v>18983</v>
      </c>
    </row>
    <row r="207" spans="1:6" x14ac:dyDescent="0.3">
      <c r="A207" t="s">
        <v>18161</v>
      </c>
      <c r="B207" t="s">
        <v>18162</v>
      </c>
      <c r="C207" t="s">
        <v>18622</v>
      </c>
      <c r="D207" t="s">
        <v>18821</v>
      </c>
      <c r="E207" s="4" t="s">
        <v>18941</v>
      </c>
      <c r="F207" t="s">
        <v>19050</v>
      </c>
    </row>
    <row r="208" spans="1:6" x14ac:dyDescent="0.3">
      <c r="A208" t="s">
        <v>18163</v>
      </c>
      <c r="B208" t="s">
        <v>18164</v>
      </c>
      <c r="C208" t="s">
        <v>18623</v>
      </c>
      <c r="D208" t="s">
        <v>18822</v>
      </c>
      <c r="E208" s="4" t="s">
        <v>18942</v>
      </c>
      <c r="F208" t="s">
        <v>19051</v>
      </c>
    </row>
    <row r="209" spans="1:6" x14ac:dyDescent="0.3">
      <c r="A209" t="s">
        <v>18165</v>
      </c>
      <c r="B209" t="s">
        <v>17942</v>
      </c>
      <c r="C209" t="s">
        <v>18549</v>
      </c>
      <c r="D209" t="s">
        <v>18749</v>
      </c>
      <c r="E209" s="4" t="s">
        <v>18870</v>
      </c>
      <c r="F209" t="s">
        <v>18983</v>
      </c>
    </row>
    <row r="210" spans="1:6" x14ac:dyDescent="0.3">
      <c r="A210" t="s">
        <v>18166</v>
      </c>
      <c r="B210" t="s">
        <v>17942</v>
      </c>
      <c r="C210" t="s">
        <v>18549</v>
      </c>
      <c r="D210" t="s">
        <v>18749</v>
      </c>
      <c r="E210" s="4" t="s">
        <v>18870</v>
      </c>
      <c r="F210" t="s">
        <v>18983</v>
      </c>
    </row>
    <row r="211" spans="1:6" x14ac:dyDescent="0.3">
      <c r="A211" t="s">
        <v>18167</v>
      </c>
      <c r="B211" t="s">
        <v>17976</v>
      </c>
      <c r="C211" t="s">
        <v>18557</v>
      </c>
      <c r="D211" t="s">
        <v>18757</v>
      </c>
      <c r="E211" s="4" t="s">
        <v>18882</v>
      </c>
      <c r="F211" t="s">
        <v>18991</v>
      </c>
    </row>
    <row r="212" spans="1:6" x14ac:dyDescent="0.3">
      <c r="A212" t="s">
        <v>18168</v>
      </c>
      <c r="B212" t="s">
        <v>18169</v>
      </c>
      <c r="C212" t="s">
        <v>18624</v>
      </c>
      <c r="D212" t="s">
        <v>18823</v>
      </c>
      <c r="E212" s="4" t="s">
        <v>18943</v>
      </c>
      <c r="F212" t="s">
        <v>19052</v>
      </c>
    </row>
    <row r="213" spans="1:6" x14ac:dyDescent="0.3">
      <c r="A213" t="s">
        <v>18170</v>
      </c>
      <c r="B213" t="s">
        <v>17978</v>
      </c>
      <c r="C213" t="s">
        <v>18558</v>
      </c>
      <c r="D213" t="s">
        <v>18758</v>
      </c>
      <c r="E213" s="4" t="s">
        <v>18883</v>
      </c>
      <c r="F213" t="s">
        <v>18758</v>
      </c>
    </row>
    <row r="214" spans="1:6" x14ac:dyDescent="0.3">
      <c r="A214" t="s">
        <v>18171</v>
      </c>
      <c r="B214" t="s">
        <v>3072</v>
      </c>
      <c r="C214" t="s">
        <v>18559</v>
      </c>
      <c r="D214" t="s">
        <v>18759</v>
      </c>
      <c r="E214" s="4" t="s">
        <v>3194</v>
      </c>
      <c r="F214" t="s">
        <v>17389</v>
      </c>
    </row>
    <row r="215" spans="1:6" x14ac:dyDescent="0.3">
      <c r="A215" t="s">
        <v>18172</v>
      </c>
      <c r="B215" t="s">
        <v>17976</v>
      </c>
      <c r="C215" t="s">
        <v>18557</v>
      </c>
      <c r="D215" t="s">
        <v>18757</v>
      </c>
      <c r="E215" s="4" t="s">
        <v>18882</v>
      </c>
      <c r="F215" t="s">
        <v>18991</v>
      </c>
    </row>
    <row r="216" spans="1:6" x14ac:dyDescent="0.3">
      <c r="A216" t="s">
        <v>18173</v>
      </c>
      <c r="B216" t="s">
        <v>17978</v>
      </c>
      <c r="C216" t="s">
        <v>18558</v>
      </c>
      <c r="D216" t="s">
        <v>18758</v>
      </c>
      <c r="E216" s="4" t="s">
        <v>18883</v>
      </c>
      <c r="F216" t="s">
        <v>18758</v>
      </c>
    </row>
    <row r="217" spans="1:6" x14ac:dyDescent="0.3">
      <c r="A217" t="s">
        <v>18174</v>
      </c>
      <c r="B217" t="s">
        <v>3072</v>
      </c>
      <c r="C217" t="s">
        <v>18559</v>
      </c>
      <c r="D217" t="s">
        <v>18759</v>
      </c>
      <c r="E217" s="4" t="s">
        <v>3194</v>
      </c>
      <c r="F217" t="s">
        <v>17389</v>
      </c>
    </row>
    <row r="218" spans="1:6" x14ac:dyDescent="0.3">
      <c r="A218" t="s">
        <v>18175</v>
      </c>
      <c r="B218" t="s">
        <v>17942</v>
      </c>
      <c r="C218" t="s">
        <v>18549</v>
      </c>
      <c r="D218" t="s">
        <v>18749</v>
      </c>
      <c r="E218" s="4" t="s">
        <v>18870</v>
      </c>
      <c r="F218" t="s">
        <v>18983</v>
      </c>
    </row>
    <row r="219" spans="1:6" x14ac:dyDescent="0.3">
      <c r="A219" t="s">
        <v>18176</v>
      </c>
      <c r="B219" t="s">
        <v>17942</v>
      </c>
      <c r="C219" t="s">
        <v>18549</v>
      </c>
      <c r="D219" t="s">
        <v>18749</v>
      </c>
      <c r="E219" s="4" t="s">
        <v>18870</v>
      </c>
      <c r="F219" t="s">
        <v>18983</v>
      </c>
    </row>
    <row r="220" spans="1:6" x14ac:dyDescent="0.3">
      <c r="A220" t="s">
        <v>18177</v>
      </c>
      <c r="B220" t="s">
        <v>17942</v>
      </c>
      <c r="C220" t="s">
        <v>18549</v>
      </c>
      <c r="D220" t="s">
        <v>18749</v>
      </c>
      <c r="E220" s="4" t="s">
        <v>18870</v>
      </c>
      <c r="F220" t="s">
        <v>18983</v>
      </c>
    </row>
    <row r="221" spans="1:6" x14ac:dyDescent="0.3">
      <c r="A221" t="s">
        <v>18178</v>
      </c>
      <c r="B221" t="s">
        <v>17942</v>
      </c>
      <c r="C221" t="s">
        <v>18549</v>
      </c>
      <c r="D221" t="s">
        <v>18749</v>
      </c>
      <c r="E221" s="4" t="s">
        <v>18870</v>
      </c>
      <c r="F221" t="s">
        <v>18983</v>
      </c>
    </row>
    <row r="222" spans="1:6" x14ac:dyDescent="0.3">
      <c r="A222" t="s">
        <v>18179</v>
      </c>
      <c r="B222" t="s">
        <v>17942</v>
      </c>
      <c r="C222" t="s">
        <v>18549</v>
      </c>
      <c r="D222" t="s">
        <v>18749</v>
      </c>
      <c r="E222" s="4" t="s">
        <v>18870</v>
      </c>
      <c r="F222" t="s">
        <v>18983</v>
      </c>
    </row>
    <row r="223" spans="1:6" x14ac:dyDescent="0.3">
      <c r="A223" t="s">
        <v>18180</v>
      </c>
      <c r="B223" t="s">
        <v>17942</v>
      </c>
      <c r="C223" t="s">
        <v>18549</v>
      </c>
      <c r="D223" t="s">
        <v>18749</v>
      </c>
      <c r="E223" s="4" t="s">
        <v>18870</v>
      </c>
      <c r="F223" t="s">
        <v>18983</v>
      </c>
    </row>
    <row r="224" spans="1:6" x14ac:dyDescent="0.3">
      <c r="A224" t="s">
        <v>3051</v>
      </c>
      <c r="B224" t="s">
        <v>1276</v>
      </c>
      <c r="C224" t="s">
        <v>1891</v>
      </c>
      <c r="D224" t="s">
        <v>2931</v>
      </c>
      <c r="E224" s="4" t="s">
        <v>2417</v>
      </c>
      <c r="F224" t="s">
        <v>16119</v>
      </c>
    </row>
    <row r="225" spans="1:6" x14ac:dyDescent="0.3">
      <c r="A225" t="s">
        <v>18181</v>
      </c>
      <c r="B225" t="s">
        <v>17942</v>
      </c>
      <c r="C225" t="s">
        <v>18549</v>
      </c>
      <c r="D225" t="s">
        <v>18749</v>
      </c>
      <c r="E225" s="4" t="s">
        <v>18870</v>
      </c>
      <c r="F225" t="s">
        <v>18983</v>
      </c>
    </row>
    <row r="226" spans="1:6" x14ac:dyDescent="0.3">
      <c r="A226" t="s">
        <v>18182</v>
      </c>
      <c r="B226" t="s">
        <v>18183</v>
      </c>
      <c r="C226" t="s">
        <v>18625</v>
      </c>
      <c r="D226" t="s">
        <v>18824</v>
      </c>
      <c r="E226" s="4" t="s">
        <v>18944</v>
      </c>
      <c r="F226" t="s">
        <v>19053</v>
      </c>
    </row>
    <row r="227" spans="1:6" x14ac:dyDescent="0.3">
      <c r="A227" t="s">
        <v>18184</v>
      </c>
      <c r="B227" t="s">
        <v>17942</v>
      </c>
      <c r="C227" t="s">
        <v>18549</v>
      </c>
      <c r="D227" t="s">
        <v>18749</v>
      </c>
      <c r="E227" s="4" t="s">
        <v>18870</v>
      </c>
      <c r="F227" t="s">
        <v>18983</v>
      </c>
    </row>
    <row r="228" spans="1:6" x14ac:dyDescent="0.3">
      <c r="A228" t="s">
        <v>18185</v>
      </c>
      <c r="B228" t="s">
        <v>3029</v>
      </c>
      <c r="C228" t="s">
        <v>18605</v>
      </c>
      <c r="D228" t="s">
        <v>18806</v>
      </c>
      <c r="E228" s="4" t="s">
        <v>18926</v>
      </c>
      <c r="F228" t="s">
        <v>17382</v>
      </c>
    </row>
    <row r="229" spans="1:6" x14ac:dyDescent="0.3">
      <c r="A229" t="s">
        <v>18186</v>
      </c>
      <c r="B229" t="s">
        <v>18187</v>
      </c>
      <c r="C229" t="s">
        <v>18626</v>
      </c>
      <c r="D229" t="s">
        <v>18825</v>
      </c>
      <c r="E229" s="4" t="s">
        <v>18945</v>
      </c>
      <c r="F229" t="s">
        <v>19054</v>
      </c>
    </row>
    <row r="230" spans="1:6" x14ac:dyDescent="0.3">
      <c r="A230" t="s">
        <v>18188</v>
      </c>
      <c r="B230" t="s">
        <v>17978</v>
      </c>
      <c r="C230" t="s">
        <v>18558</v>
      </c>
      <c r="D230" t="s">
        <v>18758</v>
      </c>
      <c r="E230" s="4" t="s">
        <v>18883</v>
      </c>
      <c r="F230" t="s">
        <v>18758</v>
      </c>
    </row>
    <row r="231" spans="1:6" x14ac:dyDescent="0.3">
      <c r="A231" t="s">
        <v>18189</v>
      </c>
      <c r="B231" t="s">
        <v>3072</v>
      </c>
      <c r="C231" t="s">
        <v>18559</v>
      </c>
      <c r="D231" t="s">
        <v>18759</v>
      </c>
      <c r="E231" s="4" t="s">
        <v>3194</v>
      </c>
      <c r="F231" t="s">
        <v>17389</v>
      </c>
    </row>
    <row r="232" spans="1:6" x14ac:dyDescent="0.3">
      <c r="A232" t="s">
        <v>18190</v>
      </c>
      <c r="B232" t="s">
        <v>18191</v>
      </c>
      <c r="C232" t="s">
        <v>18627</v>
      </c>
      <c r="D232" t="s">
        <v>18826</v>
      </c>
      <c r="E232" s="4" t="s">
        <v>2099</v>
      </c>
      <c r="F232" t="s">
        <v>19055</v>
      </c>
    </row>
    <row r="233" spans="1:6" x14ac:dyDescent="0.3">
      <c r="A233" t="s">
        <v>18192</v>
      </c>
      <c r="B233" t="s">
        <v>17976</v>
      </c>
      <c r="C233" t="s">
        <v>18557</v>
      </c>
      <c r="D233" t="s">
        <v>18757</v>
      </c>
      <c r="E233" s="4" t="s">
        <v>18882</v>
      </c>
      <c r="F233" t="s">
        <v>18991</v>
      </c>
    </row>
    <row r="234" spans="1:6" x14ac:dyDescent="0.3">
      <c r="A234" t="s">
        <v>18193</v>
      </c>
      <c r="B234" t="s">
        <v>18194</v>
      </c>
      <c r="C234" t="s">
        <v>18628</v>
      </c>
      <c r="D234" t="s">
        <v>18827</v>
      </c>
      <c r="E234" s="4" t="s">
        <v>18946</v>
      </c>
      <c r="F234" t="s">
        <v>19056</v>
      </c>
    </row>
    <row r="235" spans="1:6" x14ac:dyDescent="0.3">
      <c r="A235" t="s">
        <v>18195</v>
      </c>
      <c r="B235" t="s">
        <v>17976</v>
      </c>
      <c r="C235" t="s">
        <v>18557</v>
      </c>
      <c r="D235" t="s">
        <v>18757</v>
      </c>
      <c r="E235" s="4" t="s">
        <v>18882</v>
      </c>
      <c r="F235" t="s">
        <v>18991</v>
      </c>
    </row>
    <row r="236" spans="1:6" x14ac:dyDescent="0.3">
      <c r="A236" t="s">
        <v>18196</v>
      </c>
      <c r="B236" t="s">
        <v>17978</v>
      </c>
      <c r="C236" t="s">
        <v>18558</v>
      </c>
      <c r="D236" t="s">
        <v>18758</v>
      </c>
      <c r="E236" s="4" t="s">
        <v>18883</v>
      </c>
      <c r="F236" t="s">
        <v>18758</v>
      </c>
    </row>
    <row r="237" spans="1:6" x14ac:dyDescent="0.3">
      <c r="A237" t="s">
        <v>18197</v>
      </c>
      <c r="B237" t="s">
        <v>3072</v>
      </c>
      <c r="C237" t="s">
        <v>18559</v>
      </c>
      <c r="D237" t="s">
        <v>18759</v>
      </c>
      <c r="E237" s="4" t="s">
        <v>3194</v>
      </c>
      <c r="F237" t="s">
        <v>17389</v>
      </c>
    </row>
    <row r="238" spans="1:6" x14ac:dyDescent="0.3">
      <c r="A238" t="s">
        <v>18198</v>
      </c>
      <c r="B238" t="s">
        <v>17976</v>
      </c>
      <c r="C238" t="s">
        <v>18557</v>
      </c>
      <c r="D238" t="s">
        <v>18757</v>
      </c>
      <c r="E238" s="4" t="s">
        <v>18882</v>
      </c>
      <c r="F238" t="s">
        <v>18991</v>
      </c>
    </row>
    <row r="239" spans="1:6" x14ac:dyDescent="0.3">
      <c r="A239" t="s">
        <v>18199</v>
      </c>
      <c r="B239" t="s">
        <v>17976</v>
      </c>
      <c r="C239" t="s">
        <v>18557</v>
      </c>
      <c r="D239" t="s">
        <v>18757</v>
      </c>
      <c r="E239" s="4" t="s">
        <v>18882</v>
      </c>
      <c r="F239" t="s">
        <v>18991</v>
      </c>
    </row>
    <row r="240" spans="1:6" x14ac:dyDescent="0.3">
      <c r="A240" t="s">
        <v>18200</v>
      </c>
      <c r="B240" t="s">
        <v>17942</v>
      </c>
      <c r="C240" t="s">
        <v>18549</v>
      </c>
      <c r="D240" t="s">
        <v>18749</v>
      </c>
      <c r="E240" s="4" t="s">
        <v>18870</v>
      </c>
      <c r="F240" t="s">
        <v>18983</v>
      </c>
    </row>
    <row r="241" spans="1:6" x14ac:dyDescent="0.3">
      <c r="A241" t="s">
        <v>18201</v>
      </c>
      <c r="B241" t="s">
        <v>17942</v>
      </c>
      <c r="C241" t="s">
        <v>18549</v>
      </c>
      <c r="D241" t="s">
        <v>18749</v>
      </c>
      <c r="E241" s="4" t="s">
        <v>18870</v>
      </c>
      <c r="F241" t="s">
        <v>18983</v>
      </c>
    </row>
    <row r="242" spans="1:6" ht="22.8" x14ac:dyDescent="0.3">
      <c r="A242" t="s">
        <v>18202</v>
      </c>
      <c r="B242" t="s">
        <v>18203</v>
      </c>
      <c r="C242" t="s">
        <v>18629</v>
      </c>
      <c r="D242" t="s">
        <v>18828</v>
      </c>
      <c r="E242" s="4" t="s">
        <v>18947</v>
      </c>
      <c r="F242" t="s">
        <v>19057</v>
      </c>
    </row>
    <row r="243" spans="1:6" x14ac:dyDescent="0.3">
      <c r="A243" t="s">
        <v>18204</v>
      </c>
      <c r="B243" t="s">
        <v>17942</v>
      </c>
      <c r="C243" t="s">
        <v>18549</v>
      </c>
      <c r="D243" t="s">
        <v>18749</v>
      </c>
      <c r="E243" s="4" t="s">
        <v>18870</v>
      </c>
      <c r="F243" t="s">
        <v>18983</v>
      </c>
    </row>
    <row r="244" spans="1:6" x14ac:dyDescent="0.3">
      <c r="A244" t="s">
        <v>18205</v>
      </c>
      <c r="B244" t="s">
        <v>17942</v>
      </c>
      <c r="C244" t="s">
        <v>18549</v>
      </c>
      <c r="D244" t="s">
        <v>18749</v>
      </c>
      <c r="E244" s="4" t="s">
        <v>18870</v>
      </c>
      <c r="F244" t="s">
        <v>18983</v>
      </c>
    </row>
    <row r="245" spans="1:6" ht="22.8" x14ac:dyDescent="0.3">
      <c r="A245" t="s">
        <v>18206</v>
      </c>
      <c r="B245" t="s">
        <v>18207</v>
      </c>
      <c r="C245" t="s">
        <v>18630</v>
      </c>
      <c r="D245" t="s">
        <v>18829</v>
      </c>
      <c r="E245" s="4" t="s">
        <v>18948</v>
      </c>
      <c r="F245" t="s">
        <v>19058</v>
      </c>
    </row>
    <row r="246" spans="1:6" x14ac:dyDescent="0.3">
      <c r="A246" t="s">
        <v>18208</v>
      </c>
      <c r="B246" t="s">
        <v>18209</v>
      </c>
      <c r="C246" t="s">
        <v>18631</v>
      </c>
      <c r="D246" t="s">
        <v>18830</v>
      </c>
      <c r="E246" s="4" t="s">
        <v>18949</v>
      </c>
      <c r="F246" t="s">
        <v>19059</v>
      </c>
    </row>
    <row r="247" spans="1:6" x14ac:dyDescent="0.3">
      <c r="A247" t="s">
        <v>18210</v>
      </c>
      <c r="B247" t="s">
        <v>2980</v>
      </c>
      <c r="C247" t="s">
        <v>18632</v>
      </c>
      <c r="D247" t="s">
        <v>18831</v>
      </c>
      <c r="E247" s="4" t="s">
        <v>3155</v>
      </c>
      <c r="F247" t="s">
        <v>19060</v>
      </c>
    </row>
    <row r="248" spans="1:6" ht="22.8" x14ac:dyDescent="0.3">
      <c r="A248" t="s">
        <v>18211</v>
      </c>
      <c r="B248" t="s">
        <v>18212</v>
      </c>
      <c r="C248" t="s">
        <v>18633</v>
      </c>
      <c r="D248" t="s">
        <v>18832</v>
      </c>
      <c r="E248" s="4" t="s">
        <v>18950</v>
      </c>
      <c r="F248" t="s">
        <v>19061</v>
      </c>
    </row>
    <row r="249" spans="1:6" x14ac:dyDescent="0.3">
      <c r="A249" t="s">
        <v>18213</v>
      </c>
      <c r="B249" t="s">
        <v>17942</v>
      </c>
      <c r="C249" t="s">
        <v>18549</v>
      </c>
      <c r="D249" t="s">
        <v>18749</v>
      </c>
      <c r="E249" s="4" t="s">
        <v>18870</v>
      </c>
      <c r="F249" t="s">
        <v>18983</v>
      </c>
    </row>
    <row r="250" spans="1:6" x14ac:dyDescent="0.3">
      <c r="A250" t="s">
        <v>18214</v>
      </c>
      <c r="B250" t="s">
        <v>18215</v>
      </c>
      <c r="C250" t="s">
        <v>18634</v>
      </c>
      <c r="D250" t="s">
        <v>18833</v>
      </c>
      <c r="E250" s="4" t="s">
        <v>18951</v>
      </c>
      <c r="F250" t="s">
        <v>19062</v>
      </c>
    </row>
    <row r="251" spans="1:6" x14ac:dyDescent="0.3">
      <c r="A251" t="s">
        <v>18216</v>
      </c>
      <c r="B251" t="s">
        <v>3745</v>
      </c>
      <c r="C251" t="s">
        <v>9206</v>
      </c>
      <c r="D251" t="s">
        <v>9360</v>
      </c>
      <c r="E251" s="4" t="s">
        <v>9512</v>
      </c>
      <c r="F251" t="s">
        <v>15251</v>
      </c>
    </row>
    <row r="252" spans="1:6" x14ac:dyDescent="0.3">
      <c r="A252" t="s">
        <v>18217</v>
      </c>
      <c r="B252" t="s">
        <v>17942</v>
      </c>
      <c r="C252" t="s">
        <v>18549</v>
      </c>
      <c r="D252" t="s">
        <v>18749</v>
      </c>
      <c r="E252" s="4" t="s">
        <v>18870</v>
      </c>
      <c r="F252" t="s">
        <v>18983</v>
      </c>
    </row>
    <row r="253" spans="1:6" x14ac:dyDescent="0.3">
      <c r="A253" t="s">
        <v>18218</v>
      </c>
      <c r="B253" t="s">
        <v>18219</v>
      </c>
      <c r="C253" t="s">
        <v>18635</v>
      </c>
      <c r="D253" t="s">
        <v>18834</v>
      </c>
      <c r="E253" s="4" t="s">
        <v>2131</v>
      </c>
      <c r="F253" t="s">
        <v>19063</v>
      </c>
    </row>
    <row r="254" spans="1:6" x14ac:dyDescent="0.3">
      <c r="A254" t="s">
        <v>18220</v>
      </c>
      <c r="B254" t="s">
        <v>18221</v>
      </c>
      <c r="C254" t="s">
        <v>18636</v>
      </c>
      <c r="D254" t="s">
        <v>18835</v>
      </c>
      <c r="E254" s="4" t="s">
        <v>18952</v>
      </c>
      <c r="F254" t="s">
        <v>19064</v>
      </c>
    </row>
    <row r="255" spans="1:6" x14ac:dyDescent="0.3">
      <c r="A255" t="s">
        <v>18222</v>
      </c>
      <c r="B255" t="s">
        <v>18223</v>
      </c>
      <c r="C255" t="s">
        <v>18637</v>
      </c>
      <c r="D255" t="s">
        <v>18836</v>
      </c>
      <c r="E255" s="4" t="s">
        <v>18953</v>
      </c>
      <c r="F255" t="s">
        <v>19065</v>
      </c>
    </row>
    <row r="256" spans="1:6" x14ac:dyDescent="0.3">
      <c r="A256" t="s">
        <v>18224</v>
      </c>
      <c r="B256" t="s">
        <v>17942</v>
      </c>
      <c r="C256" t="s">
        <v>18549</v>
      </c>
      <c r="D256" t="s">
        <v>18749</v>
      </c>
      <c r="E256" s="4" t="s">
        <v>18870</v>
      </c>
      <c r="F256" t="s">
        <v>18983</v>
      </c>
    </row>
    <row r="257" spans="1:6" x14ac:dyDescent="0.3">
      <c r="A257" t="s">
        <v>18225</v>
      </c>
      <c r="B257" t="s">
        <v>18226</v>
      </c>
      <c r="C257" t="s">
        <v>18638</v>
      </c>
      <c r="D257" t="s">
        <v>18837</v>
      </c>
      <c r="E257" s="4" t="s">
        <v>18954</v>
      </c>
      <c r="F257" t="s">
        <v>19066</v>
      </c>
    </row>
    <row r="258" spans="1:6" ht="22.8" x14ac:dyDescent="0.3">
      <c r="A258" t="s">
        <v>18227</v>
      </c>
      <c r="B258" t="s">
        <v>18228</v>
      </c>
      <c r="C258" t="s">
        <v>18639</v>
      </c>
      <c r="D258" t="s">
        <v>18838</v>
      </c>
      <c r="E258" s="4" t="s">
        <v>18955</v>
      </c>
      <c r="F258" t="s">
        <v>19067</v>
      </c>
    </row>
    <row r="259" spans="1:6" x14ac:dyDescent="0.3">
      <c r="A259" t="s">
        <v>18229</v>
      </c>
      <c r="B259" t="s">
        <v>18230</v>
      </c>
      <c r="C259" t="s">
        <v>18640</v>
      </c>
      <c r="D259" t="s">
        <v>18839</v>
      </c>
      <c r="E259" s="4" t="s">
        <v>2134</v>
      </c>
      <c r="F259" t="s">
        <v>19068</v>
      </c>
    </row>
    <row r="260" spans="1:6" x14ac:dyDescent="0.3">
      <c r="A260" t="s">
        <v>18231</v>
      </c>
      <c r="B260" t="s">
        <v>18232</v>
      </c>
      <c r="C260" t="s">
        <v>18641</v>
      </c>
      <c r="D260" t="s">
        <v>18840</v>
      </c>
      <c r="E260" s="4" t="s">
        <v>18956</v>
      </c>
      <c r="F260" t="s">
        <v>19069</v>
      </c>
    </row>
    <row r="261" spans="1:6" x14ac:dyDescent="0.3">
      <c r="A261" t="s">
        <v>18233</v>
      </c>
      <c r="B261" t="s">
        <v>17942</v>
      </c>
      <c r="C261" t="s">
        <v>18549</v>
      </c>
      <c r="D261" t="s">
        <v>18749</v>
      </c>
      <c r="E261" s="4" t="s">
        <v>18870</v>
      </c>
      <c r="F261" t="s">
        <v>18983</v>
      </c>
    </row>
    <row r="262" spans="1:6" x14ac:dyDescent="0.3">
      <c r="A262" t="s">
        <v>18234</v>
      </c>
      <c r="B262" t="s">
        <v>18235</v>
      </c>
      <c r="C262" t="s">
        <v>18642</v>
      </c>
      <c r="D262" t="s">
        <v>18841</v>
      </c>
      <c r="E262" s="4" t="s">
        <v>18957</v>
      </c>
      <c r="F262" t="s">
        <v>19070</v>
      </c>
    </row>
    <row r="263" spans="1:6" x14ac:dyDescent="0.3">
      <c r="A263" t="s">
        <v>18236</v>
      </c>
      <c r="B263" t="s">
        <v>18237</v>
      </c>
      <c r="C263" t="s">
        <v>18643</v>
      </c>
      <c r="D263" t="s">
        <v>18842</v>
      </c>
      <c r="E263" s="4" t="s">
        <v>18958</v>
      </c>
      <c r="F263" t="s">
        <v>19071</v>
      </c>
    </row>
    <row r="264" spans="1:6" x14ac:dyDescent="0.3">
      <c r="A264" t="s">
        <v>18238</v>
      </c>
      <c r="B264" t="s">
        <v>18239</v>
      </c>
      <c r="C264" t="s">
        <v>18644</v>
      </c>
      <c r="D264" t="s">
        <v>18843</v>
      </c>
      <c r="E264" s="4" t="s">
        <v>18959</v>
      </c>
      <c r="F264" t="s">
        <v>19072</v>
      </c>
    </row>
    <row r="265" spans="1:6" x14ac:dyDescent="0.3">
      <c r="A265" t="s">
        <v>18240</v>
      </c>
      <c r="B265" t="s">
        <v>18241</v>
      </c>
      <c r="C265" t="s">
        <v>18645</v>
      </c>
      <c r="D265" t="s">
        <v>18844</v>
      </c>
      <c r="E265" s="4" t="s">
        <v>18960</v>
      </c>
      <c r="F265" t="s">
        <v>19073</v>
      </c>
    </row>
    <row r="266" spans="1:6" x14ac:dyDescent="0.3">
      <c r="A266" t="s">
        <v>18242</v>
      </c>
      <c r="B266" t="s">
        <v>18235</v>
      </c>
      <c r="C266" t="s">
        <v>18642</v>
      </c>
      <c r="D266" t="s">
        <v>18841</v>
      </c>
      <c r="E266" s="4" t="s">
        <v>18957</v>
      </c>
      <c r="F266" t="s">
        <v>19070</v>
      </c>
    </row>
    <row r="267" spans="1:6" x14ac:dyDescent="0.3">
      <c r="A267" t="s">
        <v>18243</v>
      </c>
      <c r="B267" t="s">
        <v>18244</v>
      </c>
      <c r="C267" t="s">
        <v>18646</v>
      </c>
      <c r="D267" t="s">
        <v>18845</v>
      </c>
      <c r="E267" s="4" t="s">
        <v>18961</v>
      </c>
      <c r="F267" t="s">
        <v>19074</v>
      </c>
    </row>
    <row r="268" spans="1:6" x14ac:dyDescent="0.3">
      <c r="A268" t="s">
        <v>18245</v>
      </c>
      <c r="B268" t="s">
        <v>17976</v>
      </c>
      <c r="C268" t="s">
        <v>18557</v>
      </c>
      <c r="D268" t="s">
        <v>18757</v>
      </c>
      <c r="E268" s="4" t="s">
        <v>18882</v>
      </c>
      <c r="F268" t="s">
        <v>18991</v>
      </c>
    </row>
    <row r="269" spans="1:6" ht="22.8" x14ac:dyDescent="0.3">
      <c r="A269" t="s">
        <v>18246</v>
      </c>
      <c r="B269" t="s">
        <v>18247</v>
      </c>
      <c r="C269" t="s">
        <v>18647</v>
      </c>
      <c r="D269" t="s">
        <v>18846</v>
      </c>
      <c r="E269" s="4" t="s">
        <v>18962</v>
      </c>
      <c r="F269" t="s">
        <v>19075</v>
      </c>
    </row>
    <row r="270" spans="1:6" ht="22.8" x14ac:dyDescent="0.3">
      <c r="A270" t="s">
        <v>18248</v>
      </c>
      <c r="B270" t="s">
        <v>18249</v>
      </c>
      <c r="C270" t="s">
        <v>18648</v>
      </c>
      <c r="D270" t="s">
        <v>18847</v>
      </c>
      <c r="E270" s="4" t="s">
        <v>18963</v>
      </c>
      <c r="F270" t="s">
        <v>19076</v>
      </c>
    </row>
    <row r="271" spans="1:6" ht="22.8" x14ac:dyDescent="0.3">
      <c r="A271" t="s">
        <v>18250</v>
      </c>
      <c r="B271" t="s">
        <v>18251</v>
      </c>
      <c r="C271" t="s">
        <v>18649</v>
      </c>
      <c r="D271" t="s">
        <v>18848</v>
      </c>
      <c r="E271" s="4" t="s">
        <v>18964</v>
      </c>
      <c r="F271" t="s">
        <v>19077</v>
      </c>
    </row>
    <row r="272" spans="1:6" ht="22.8" x14ac:dyDescent="0.3">
      <c r="A272" t="s">
        <v>18252</v>
      </c>
      <c r="B272" t="s">
        <v>18253</v>
      </c>
      <c r="C272" t="s">
        <v>18650</v>
      </c>
      <c r="D272" t="s">
        <v>18849</v>
      </c>
      <c r="E272" s="4" t="s">
        <v>18965</v>
      </c>
      <c r="F272" t="s">
        <v>19078</v>
      </c>
    </row>
    <row r="273" spans="1:6" x14ac:dyDescent="0.3">
      <c r="A273" t="s">
        <v>18254</v>
      </c>
      <c r="B273" t="s">
        <v>17942</v>
      </c>
      <c r="C273" t="s">
        <v>18549</v>
      </c>
      <c r="D273" t="s">
        <v>18749</v>
      </c>
      <c r="E273" s="4" t="s">
        <v>18870</v>
      </c>
      <c r="F273" t="s">
        <v>18983</v>
      </c>
    </row>
    <row r="274" spans="1:6" x14ac:dyDescent="0.3">
      <c r="A274" t="s">
        <v>18255</v>
      </c>
      <c r="B274" t="s">
        <v>17942</v>
      </c>
      <c r="C274" t="s">
        <v>18549</v>
      </c>
      <c r="D274" t="s">
        <v>18749</v>
      </c>
      <c r="E274" s="4" t="s">
        <v>18870</v>
      </c>
      <c r="F274" t="s">
        <v>18983</v>
      </c>
    </row>
    <row r="275" spans="1:6" x14ac:dyDescent="0.3">
      <c r="A275" t="s">
        <v>18256</v>
      </c>
      <c r="B275" t="s">
        <v>17942</v>
      </c>
      <c r="C275" t="s">
        <v>18549</v>
      </c>
      <c r="D275" t="s">
        <v>18749</v>
      </c>
      <c r="E275" s="4" t="s">
        <v>18870</v>
      </c>
      <c r="F275" t="s">
        <v>18983</v>
      </c>
    </row>
    <row r="276" spans="1:6" x14ac:dyDescent="0.3">
      <c r="A276" t="s">
        <v>18257</v>
      </c>
      <c r="B276" t="s">
        <v>17942</v>
      </c>
      <c r="C276" t="s">
        <v>18549</v>
      </c>
      <c r="D276" t="s">
        <v>18749</v>
      </c>
      <c r="E276" s="4" t="s">
        <v>18870</v>
      </c>
      <c r="F276" t="s">
        <v>18983</v>
      </c>
    </row>
    <row r="277" spans="1:6" x14ac:dyDescent="0.3">
      <c r="A277" t="s">
        <v>18258</v>
      </c>
      <c r="B277" t="s">
        <v>17942</v>
      </c>
      <c r="C277" t="s">
        <v>18549</v>
      </c>
      <c r="D277" t="s">
        <v>18749</v>
      </c>
      <c r="E277" s="4" t="s">
        <v>18870</v>
      </c>
      <c r="F277" t="s">
        <v>18983</v>
      </c>
    </row>
    <row r="278" spans="1:6" x14ac:dyDescent="0.3">
      <c r="A278" t="s">
        <v>18259</v>
      </c>
      <c r="B278" t="s">
        <v>17942</v>
      </c>
      <c r="C278" t="s">
        <v>18549</v>
      </c>
      <c r="D278" t="s">
        <v>18749</v>
      </c>
      <c r="E278" s="4" t="s">
        <v>18870</v>
      </c>
      <c r="F278" t="s">
        <v>18983</v>
      </c>
    </row>
    <row r="279" spans="1:6" x14ac:dyDescent="0.3">
      <c r="A279" t="s">
        <v>6278</v>
      </c>
      <c r="B279" t="s">
        <v>6279</v>
      </c>
      <c r="C279" t="s">
        <v>18651</v>
      </c>
      <c r="D279" t="s">
        <v>18850</v>
      </c>
      <c r="E279" s="4" t="s">
        <v>12236</v>
      </c>
      <c r="F279" t="s">
        <v>19079</v>
      </c>
    </row>
    <row r="280" spans="1:6" x14ac:dyDescent="0.3">
      <c r="A280" t="s">
        <v>18260</v>
      </c>
      <c r="B280" t="s">
        <v>18261</v>
      </c>
      <c r="C280" t="s">
        <v>18652</v>
      </c>
      <c r="D280" t="s">
        <v>18851</v>
      </c>
      <c r="E280" s="4" t="s">
        <v>18966</v>
      </c>
      <c r="F280" t="s">
        <v>19080</v>
      </c>
    </row>
    <row r="281" spans="1:6" x14ac:dyDescent="0.3">
      <c r="A281" t="s">
        <v>18262</v>
      </c>
      <c r="B281" t="s">
        <v>17942</v>
      </c>
      <c r="C281" t="s">
        <v>18549</v>
      </c>
      <c r="D281" t="s">
        <v>18749</v>
      </c>
      <c r="E281" s="4" t="s">
        <v>18870</v>
      </c>
      <c r="F281" t="s">
        <v>18983</v>
      </c>
    </row>
    <row r="282" spans="1:6" x14ac:dyDescent="0.3">
      <c r="A282" t="s">
        <v>18263</v>
      </c>
      <c r="B282" t="s">
        <v>18264</v>
      </c>
      <c r="C282" t="s">
        <v>18653</v>
      </c>
      <c r="D282" t="s">
        <v>18852</v>
      </c>
      <c r="E282" s="4" t="s">
        <v>18967</v>
      </c>
      <c r="F282" t="s">
        <v>19081</v>
      </c>
    </row>
    <row r="283" spans="1:6" ht="22.8" x14ac:dyDescent="0.3">
      <c r="A283" t="s">
        <v>18265</v>
      </c>
      <c r="B283" t="s">
        <v>18266</v>
      </c>
      <c r="C283" t="s">
        <v>18654</v>
      </c>
      <c r="D283" t="s">
        <v>18853</v>
      </c>
      <c r="E283" s="4" t="s">
        <v>18968</v>
      </c>
      <c r="F283" t="s">
        <v>19082</v>
      </c>
    </row>
    <row r="284" spans="1:6" ht="22.8" x14ac:dyDescent="0.3">
      <c r="A284" t="s">
        <v>18267</v>
      </c>
      <c r="B284" t="s">
        <v>18266</v>
      </c>
      <c r="C284" t="s">
        <v>18654</v>
      </c>
      <c r="D284" t="s">
        <v>18853</v>
      </c>
      <c r="E284" s="4" t="s">
        <v>18968</v>
      </c>
      <c r="F284" t="s">
        <v>19082</v>
      </c>
    </row>
    <row r="285" spans="1:6" ht="22.8" x14ac:dyDescent="0.3">
      <c r="A285" t="s">
        <v>18268</v>
      </c>
      <c r="B285" t="s">
        <v>18269</v>
      </c>
      <c r="C285" t="s">
        <v>18655</v>
      </c>
      <c r="D285" t="s">
        <v>18854</v>
      </c>
      <c r="E285" s="4" t="s">
        <v>18969</v>
      </c>
      <c r="F285" t="s">
        <v>19083</v>
      </c>
    </row>
    <row r="286" spans="1:6" x14ac:dyDescent="0.3">
      <c r="A286" t="s">
        <v>18270</v>
      </c>
      <c r="B286" t="s">
        <v>17942</v>
      </c>
      <c r="C286" t="s">
        <v>18549</v>
      </c>
      <c r="D286" t="s">
        <v>18749</v>
      </c>
      <c r="E286" s="4" t="s">
        <v>18870</v>
      </c>
      <c r="F286" t="s">
        <v>18983</v>
      </c>
    </row>
    <row r="287" spans="1:6" x14ac:dyDescent="0.3">
      <c r="A287" t="s">
        <v>18271</v>
      </c>
      <c r="B287" t="s">
        <v>18272</v>
      </c>
      <c r="C287" t="s">
        <v>18656</v>
      </c>
      <c r="D287" t="s">
        <v>18855</v>
      </c>
      <c r="E287" s="4" t="s">
        <v>18970</v>
      </c>
      <c r="F287" t="s">
        <v>19084</v>
      </c>
    </row>
    <row r="288" spans="1:6" x14ac:dyDescent="0.3">
      <c r="A288" t="s">
        <v>18273</v>
      </c>
      <c r="B288" t="s">
        <v>18274</v>
      </c>
      <c r="C288" t="s">
        <v>18657</v>
      </c>
      <c r="D288" t="s">
        <v>18856</v>
      </c>
      <c r="E288" s="4" t="s">
        <v>18971</v>
      </c>
      <c r="F288" t="s">
        <v>19085</v>
      </c>
    </row>
    <row r="289" spans="1:6" x14ac:dyDescent="0.3">
      <c r="A289" t="s">
        <v>18275</v>
      </c>
      <c r="B289" t="s">
        <v>17978</v>
      </c>
      <c r="C289" t="s">
        <v>18558</v>
      </c>
      <c r="D289" t="s">
        <v>18758</v>
      </c>
      <c r="E289" s="4" t="s">
        <v>18883</v>
      </c>
      <c r="F289" t="s">
        <v>18758</v>
      </c>
    </row>
    <row r="290" spans="1:6" ht="22.8" x14ac:dyDescent="0.3">
      <c r="A290" t="s">
        <v>18276</v>
      </c>
      <c r="B290" t="s">
        <v>18277</v>
      </c>
      <c r="C290" t="s">
        <v>18658</v>
      </c>
      <c r="D290" t="s">
        <v>18857</v>
      </c>
      <c r="E290" s="4" t="s">
        <v>18972</v>
      </c>
      <c r="F290" t="s">
        <v>19086</v>
      </c>
    </row>
    <row r="291" spans="1:6" ht="22.8" x14ac:dyDescent="0.3">
      <c r="A291" t="s">
        <v>18278</v>
      </c>
      <c r="B291" t="s">
        <v>18279</v>
      </c>
      <c r="C291" t="s">
        <v>18659</v>
      </c>
      <c r="D291" t="s">
        <v>18858</v>
      </c>
      <c r="E291" s="4" t="s">
        <v>18973</v>
      </c>
      <c r="F291" t="s">
        <v>19087</v>
      </c>
    </row>
    <row r="292" spans="1:6" ht="22.8" x14ac:dyDescent="0.3">
      <c r="A292" t="s">
        <v>18280</v>
      </c>
      <c r="B292" t="s">
        <v>18281</v>
      </c>
      <c r="C292" t="s">
        <v>18660</v>
      </c>
      <c r="D292" t="s">
        <v>18859</v>
      </c>
      <c r="E292" s="4" t="s">
        <v>18972</v>
      </c>
      <c r="F292" t="s">
        <v>19088</v>
      </c>
    </row>
    <row r="293" spans="1:6" ht="22.8" x14ac:dyDescent="0.3">
      <c r="A293" t="s">
        <v>18282</v>
      </c>
      <c r="B293" t="s">
        <v>18283</v>
      </c>
      <c r="C293" t="s">
        <v>18661</v>
      </c>
      <c r="D293" t="s">
        <v>18860</v>
      </c>
      <c r="E293" s="4" t="s">
        <v>18973</v>
      </c>
      <c r="F293" t="s">
        <v>19089</v>
      </c>
    </row>
    <row r="294" spans="1:6" x14ac:dyDescent="0.3">
      <c r="A294" t="s">
        <v>18284</v>
      </c>
      <c r="B294" t="s">
        <v>18285</v>
      </c>
      <c r="C294" t="s">
        <v>18662</v>
      </c>
      <c r="D294" t="s">
        <v>18861</v>
      </c>
      <c r="E294" s="4" t="s">
        <v>18974</v>
      </c>
      <c r="F294" t="s">
        <v>19090</v>
      </c>
    </row>
    <row r="295" spans="1:6" x14ac:dyDescent="0.3">
      <c r="A295" t="s">
        <v>18286</v>
      </c>
      <c r="B295" t="s">
        <v>18287</v>
      </c>
      <c r="C295" t="s">
        <v>18663</v>
      </c>
      <c r="D295" t="s">
        <v>18862</v>
      </c>
      <c r="E295" s="4" t="s">
        <v>18975</v>
      </c>
      <c r="F295" t="s">
        <v>19091</v>
      </c>
    </row>
    <row r="296" spans="1:6" x14ac:dyDescent="0.3">
      <c r="A296" t="s">
        <v>18288</v>
      </c>
      <c r="B296" t="s">
        <v>18287</v>
      </c>
      <c r="C296" t="s">
        <v>18663</v>
      </c>
      <c r="D296" t="s">
        <v>18862</v>
      </c>
      <c r="E296" s="4" t="s">
        <v>18975</v>
      </c>
      <c r="F296" t="s">
        <v>19091</v>
      </c>
    </row>
    <row r="297" spans="1:6" x14ac:dyDescent="0.3">
      <c r="A297" t="s">
        <v>18289</v>
      </c>
      <c r="B297" t="s">
        <v>18290</v>
      </c>
      <c r="C297" t="s">
        <v>18664</v>
      </c>
      <c r="D297" t="s">
        <v>18863</v>
      </c>
      <c r="E297" s="4" t="s">
        <v>18976</v>
      </c>
      <c r="F297" t="s">
        <v>19092</v>
      </c>
    </row>
    <row r="298" spans="1:6" x14ac:dyDescent="0.3">
      <c r="A298" t="s">
        <v>18291</v>
      </c>
      <c r="B298" t="s">
        <v>18292</v>
      </c>
      <c r="C298" t="s">
        <v>18665</v>
      </c>
      <c r="D298" t="s">
        <v>18864</v>
      </c>
      <c r="E298" s="4" t="s">
        <v>18977</v>
      </c>
      <c r="F298" t="s">
        <v>19093</v>
      </c>
    </row>
    <row r="299" spans="1:6" x14ac:dyDescent="0.3">
      <c r="A299" t="s">
        <v>18293</v>
      </c>
      <c r="B299" t="s">
        <v>17942</v>
      </c>
      <c r="C299" t="s">
        <v>18549</v>
      </c>
      <c r="D299" t="s">
        <v>18749</v>
      </c>
      <c r="E299" s="4" t="s">
        <v>18870</v>
      </c>
      <c r="F299" t="s">
        <v>18983</v>
      </c>
    </row>
    <row r="300" spans="1:6" x14ac:dyDescent="0.3">
      <c r="A300" t="s">
        <v>18294</v>
      </c>
      <c r="B300" t="s">
        <v>18295</v>
      </c>
      <c r="C300" t="s">
        <v>18666</v>
      </c>
      <c r="D300" t="s">
        <v>18865</v>
      </c>
      <c r="E300" s="4" t="s">
        <v>18978</v>
      </c>
      <c r="F300" t="s">
        <v>19094</v>
      </c>
    </row>
    <row r="301" spans="1:6" x14ac:dyDescent="0.3">
      <c r="A301" t="s">
        <v>18296</v>
      </c>
      <c r="B301" t="s">
        <v>18297</v>
      </c>
      <c r="C301" t="s">
        <v>18667</v>
      </c>
      <c r="D301" t="s">
        <v>19226</v>
      </c>
      <c r="E301" t="s">
        <v>19164</v>
      </c>
      <c r="F301" t="s">
        <v>19095</v>
      </c>
    </row>
    <row r="302" spans="1:6" x14ac:dyDescent="0.3">
      <c r="A302" t="s">
        <v>18298</v>
      </c>
      <c r="B302" t="s">
        <v>18299</v>
      </c>
      <c r="C302" t="s">
        <v>18668</v>
      </c>
      <c r="D302" t="s">
        <v>19227</v>
      </c>
      <c r="E302" t="s">
        <v>19165</v>
      </c>
      <c r="F302" t="s">
        <v>19096</v>
      </c>
    </row>
    <row r="303" spans="1:6" x14ac:dyDescent="0.3">
      <c r="A303" t="s">
        <v>18300</v>
      </c>
      <c r="B303" t="s">
        <v>3072</v>
      </c>
      <c r="C303" t="s">
        <v>18559</v>
      </c>
      <c r="D303" t="s">
        <v>18759</v>
      </c>
      <c r="E303" t="s">
        <v>3194</v>
      </c>
      <c r="F303" t="s">
        <v>17389</v>
      </c>
    </row>
    <row r="304" spans="1:6" x14ac:dyDescent="0.3">
      <c r="A304" t="s">
        <v>18301</v>
      </c>
      <c r="B304" t="s">
        <v>4612</v>
      </c>
      <c r="C304" t="s">
        <v>18669</v>
      </c>
      <c r="D304" t="s">
        <v>19228</v>
      </c>
      <c r="E304" t="s">
        <v>2223</v>
      </c>
      <c r="F304" t="s">
        <v>15643</v>
      </c>
    </row>
    <row r="305" spans="1:6" x14ac:dyDescent="0.3">
      <c r="A305" t="s">
        <v>18302</v>
      </c>
      <c r="B305" t="s">
        <v>18303</v>
      </c>
      <c r="C305" t="s">
        <v>18670</v>
      </c>
      <c r="D305" t="s">
        <v>19229</v>
      </c>
      <c r="E305" t="s">
        <v>19166</v>
      </c>
      <c r="F305" t="s">
        <v>19097</v>
      </c>
    </row>
    <row r="306" spans="1:6" x14ac:dyDescent="0.3">
      <c r="A306" t="s">
        <v>18304</v>
      </c>
      <c r="B306" t="s">
        <v>18305</v>
      </c>
      <c r="C306" t="s">
        <v>18671</v>
      </c>
      <c r="D306" t="s">
        <v>19230</v>
      </c>
      <c r="E306" t="s">
        <v>19167</v>
      </c>
      <c r="F306" t="s">
        <v>19098</v>
      </c>
    </row>
    <row r="307" spans="1:6" x14ac:dyDescent="0.3">
      <c r="A307" t="s">
        <v>18306</v>
      </c>
      <c r="B307" t="s">
        <v>18307</v>
      </c>
      <c r="C307" t="s">
        <v>18672</v>
      </c>
      <c r="D307" t="s">
        <v>19231</v>
      </c>
      <c r="E307" t="s">
        <v>19168</v>
      </c>
      <c r="F307" t="s">
        <v>19099</v>
      </c>
    </row>
    <row r="308" spans="1:6" x14ac:dyDescent="0.3">
      <c r="A308" t="s">
        <v>18308</v>
      </c>
      <c r="B308" t="s">
        <v>18309</v>
      </c>
      <c r="C308" t="s">
        <v>18673</v>
      </c>
      <c r="D308" t="s">
        <v>19232</v>
      </c>
      <c r="E308" t="s">
        <v>19169</v>
      </c>
      <c r="F308" t="s">
        <v>19100</v>
      </c>
    </row>
    <row r="309" spans="1:6" x14ac:dyDescent="0.3">
      <c r="A309" t="s">
        <v>18310</v>
      </c>
      <c r="B309" t="s">
        <v>18309</v>
      </c>
      <c r="C309" t="s">
        <v>18673</v>
      </c>
      <c r="D309" t="s">
        <v>19232</v>
      </c>
      <c r="E309" t="s">
        <v>19169</v>
      </c>
      <c r="F309" t="s">
        <v>19100</v>
      </c>
    </row>
    <row r="310" spans="1:6" x14ac:dyDescent="0.3">
      <c r="A310" t="s">
        <v>18311</v>
      </c>
      <c r="B310" t="s">
        <v>18312</v>
      </c>
      <c r="C310" t="s">
        <v>18674</v>
      </c>
      <c r="D310" t="s">
        <v>19233</v>
      </c>
      <c r="E310" t="s">
        <v>19170</v>
      </c>
      <c r="F310" t="s">
        <v>19101</v>
      </c>
    </row>
    <row r="311" spans="1:6" x14ac:dyDescent="0.3">
      <c r="A311" t="s">
        <v>18313</v>
      </c>
      <c r="B311" t="s">
        <v>17976</v>
      </c>
      <c r="C311" t="s">
        <v>18557</v>
      </c>
      <c r="D311" t="s">
        <v>18757</v>
      </c>
      <c r="E311" t="s">
        <v>18882</v>
      </c>
      <c r="F311" t="s">
        <v>18991</v>
      </c>
    </row>
    <row r="312" spans="1:6" x14ac:dyDescent="0.3">
      <c r="A312" t="s">
        <v>18314</v>
      </c>
      <c r="B312" t="s">
        <v>17978</v>
      </c>
      <c r="C312" t="s">
        <v>18558</v>
      </c>
      <c r="D312" t="s">
        <v>18758</v>
      </c>
      <c r="E312" t="s">
        <v>18883</v>
      </c>
      <c r="F312" t="s">
        <v>18758</v>
      </c>
    </row>
    <row r="313" spans="1:6" x14ac:dyDescent="0.3">
      <c r="A313" t="s">
        <v>18315</v>
      </c>
      <c r="B313" t="s">
        <v>3072</v>
      </c>
      <c r="C313" t="s">
        <v>18559</v>
      </c>
      <c r="D313" t="s">
        <v>18759</v>
      </c>
      <c r="E313" t="s">
        <v>3194</v>
      </c>
      <c r="F313" t="s">
        <v>17389</v>
      </c>
    </row>
    <row r="314" spans="1:6" x14ac:dyDescent="0.3">
      <c r="A314" t="s">
        <v>18316</v>
      </c>
      <c r="B314" t="s">
        <v>17942</v>
      </c>
      <c r="C314" t="s">
        <v>18549</v>
      </c>
      <c r="D314" t="s">
        <v>18749</v>
      </c>
      <c r="E314" t="s">
        <v>18870</v>
      </c>
      <c r="F314" t="s">
        <v>18983</v>
      </c>
    </row>
    <row r="315" spans="1:6" x14ac:dyDescent="0.3">
      <c r="A315" t="s">
        <v>18317</v>
      </c>
      <c r="B315" t="s">
        <v>3043</v>
      </c>
      <c r="C315" t="s">
        <v>3132</v>
      </c>
      <c r="D315" t="s">
        <v>3234</v>
      </c>
      <c r="E315" t="s">
        <v>3183</v>
      </c>
      <c r="F315" t="s">
        <v>17386</v>
      </c>
    </row>
    <row r="316" spans="1:6" x14ac:dyDescent="0.3">
      <c r="A316" t="s">
        <v>18318</v>
      </c>
      <c r="B316" t="s">
        <v>3043</v>
      </c>
      <c r="C316" t="s">
        <v>3132</v>
      </c>
      <c r="D316" t="s">
        <v>3234</v>
      </c>
      <c r="E316" t="s">
        <v>3183</v>
      </c>
      <c r="F316" t="s">
        <v>17386</v>
      </c>
    </row>
    <row r="317" spans="1:6" x14ac:dyDescent="0.3">
      <c r="A317" t="s">
        <v>18319</v>
      </c>
      <c r="B317" t="s">
        <v>3043</v>
      </c>
      <c r="C317" t="s">
        <v>3132</v>
      </c>
      <c r="D317" t="s">
        <v>3234</v>
      </c>
      <c r="E317" t="s">
        <v>3183</v>
      </c>
      <c r="F317" t="s">
        <v>17386</v>
      </c>
    </row>
    <row r="318" spans="1:6" x14ac:dyDescent="0.3">
      <c r="A318" t="s">
        <v>18320</v>
      </c>
      <c r="B318" t="s">
        <v>17942</v>
      </c>
      <c r="C318" t="s">
        <v>18549</v>
      </c>
      <c r="D318" t="s">
        <v>18749</v>
      </c>
      <c r="E318" t="s">
        <v>18870</v>
      </c>
      <c r="F318" t="s">
        <v>18983</v>
      </c>
    </row>
    <row r="319" spans="1:6" x14ac:dyDescent="0.3">
      <c r="A319" t="s">
        <v>18321</v>
      </c>
      <c r="B319" t="s">
        <v>18322</v>
      </c>
      <c r="C319" t="s">
        <v>18675</v>
      </c>
      <c r="D319" t="s">
        <v>19234</v>
      </c>
      <c r="E319" t="s">
        <v>19171</v>
      </c>
      <c r="F319" t="s">
        <v>19102</v>
      </c>
    </row>
    <row r="320" spans="1:6" x14ac:dyDescent="0.3">
      <c r="A320" t="s">
        <v>18323</v>
      </c>
      <c r="B320" t="s">
        <v>18324</v>
      </c>
      <c r="C320" t="s">
        <v>18676</v>
      </c>
      <c r="D320" t="s">
        <v>19235</v>
      </c>
      <c r="E320" t="s">
        <v>19172</v>
      </c>
      <c r="F320" t="s">
        <v>19103</v>
      </c>
    </row>
    <row r="321" spans="1:6" x14ac:dyDescent="0.3">
      <c r="A321" t="s">
        <v>18325</v>
      </c>
      <c r="B321" t="s">
        <v>18326</v>
      </c>
      <c r="C321" t="s">
        <v>18677</v>
      </c>
      <c r="D321" t="s">
        <v>19236</v>
      </c>
      <c r="E321" t="s">
        <v>19173</v>
      </c>
      <c r="F321" t="s">
        <v>19104</v>
      </c>
    </row>
    <row r="322" spans="1:6" x14ac:dyDescent="0.3">
      <c r="A322" t="s">
        <v>18327</v>
      </c>
      <c r="B322" t="s">
        <v>18328</v>
      </c>
      <c r="C322" t="s">
        <v>18678</v>
      </c>
      <c r="D322" t="s">
        <v>19237</v>
      </c>
      <c r="E322" t="s">
        <v>19174</v>
      </c>
      <c r="F322" t="s">
        <v>19105</v>
      </c>
    </row>
    <row r="323" spans="1:6" x14ac:dyDescent="0.3">
      <c r="A323" t="s">
        <v>18329</v>
      </c>
      <c r="B323" t="s">
        <v>17942</v>
      </c>
      <c r="C323" t="s">
        <v>18549</v>
      </c>
      <c r="D323" t="s">
        <v>18749</v>
      </c>
      <c r="E323" t="s">
        <v>18870</v>
      </c>
      <c r="F323" t="s">
        <v>18983</v>
      </c>
    </row>
    <row r="324" spans="1:6" x14ac:dyDescent="0.3">
      <c r="A324" t="s">
        <v>18330</v>
      </c>
      <c r="B324" t="s">
        <v>18331</v>
      </c>
      <c r="C324" t="s">
        <v>18679</v>
      </c>
      <c r="D324" t="s">
        <v>19238</v>
      </c>
      <c r="E324" t="s">
        <v>19175</v>
      </c>
      <c r="F324" t="s">
        <v>19106</v>
      </c>
    </row>
    <row r="325" spans="1:6" x14ac:dyDescent="0.3">
      <c r="A325" t="s">
        <v>18332</v>
      </c>
      <c r="B325" t="s">
        <v>17976</v>
      </c>
      <c r="C325" t="s">
        <v>18557</v>
      </c>
      <c r="D325" t="s">
        <v>18757</v>
      </c>
      <c r="E325" t="s">
        <v>18882</v>
      </c>
      <c r="F325" t="s">
        <v>18991</v>
      </c>
    </row>
    <row r="326" spans="1:6" x14ac:dyDescent="0.3">
      <c r="A326" t="s">
        <v>18333</v>
      </c>
      <c r="B326" t="s">
        <v>3688</v>
      </c>
      <c r="C326" t="s">
        <v>8864</v>
      </c>
      <c r="D326" t="s">
        <v>9027</v>
      </c>
      <c r="E326" t="s">
        <v>9181</v>
      </c>
      <c r="F326" t="s">
        <v>15225</v>
      </c>
    </row>
    <row r="327" spans="1:6" x14ac:dyDescent="0.3">
      <c r="A327" t="s">
        <v>18334</v>
      </c>
      <c r="B327" t="s">
        <v>17978</v>
      </c>
      <c r="C327" t="s">
        <v>18558</v>
      </c>
      <c r="D327" t="s">
        <v>18758</v>
      </c>
      <c r="E327" t="s">
        <v>18883</v>
      </c>
      <c r="F327" t="s">
        <v>18758</v>
      </c>
    </row>
    <row r="328" spans="1:6" x14ac:dyDescent="0.3">
      <c r="A328" t="s">
        <v>18335</v>
      </c>
      <c r="B328" t="s">
        <v>3072</v>
      </c>
      <c r="C328" t="s">
        <v>18559</v>
      </c>
      <c r="D328" t="s">
        <v>18759</v>
      </c>
      <c r="E328" t="s">
        <v>3194</v>
      </c>
      <c r="F328" t="s">
        <v>17389</v>
      </c>
    </row>
    <row r="329" spans="1:6" x14ac:dyDescent="0.3">
      <c r="A329" t="s">
        <v>18336</v>
      </c>
      <c r="B329" t="s">
        <v>3004</v>
      </c>
      <c r="C329" t="s">
        <v>3112</v>
      </c>
      <c r="D329" t="s">
        <v>3214</v>
      </c>
      <c r="E329" t="s">
        <v>3163</v>
      </c>
      <c r="F329" t="s">
        <v>17379</v>
      </c>
    </row>
    <row r="330" spans="1:6" x14ac:dyDescent="0.3">
      <c r="A330" t="s">
        <v>18337</v>
      </c>
      <c r="B330" t="s">
        <v>17942</v>
      </c>
      <c r="C330" t="s">
        <v>18549</v>
      </c>
      <c r="D330" t="s">
        <v>18749</v>
      </c>
      <c r="E330" t="s">
        <v>18870</v>
      </c>
      <c r="F330" t="s">
        <v>18983</v>
      </c>
    </row>
    <row r="331" spans="1:6" x14ac:dyDescent="0.3">
      <c r="A331" t="s">
        <v>18338</v>
      </c>
      <c r="B331" t="s">
        <v>17942</v>
      </c>
      <c r="C331" t="s">
        <v>18549</v>
      </c>
      <c r="D331" t="s">
        <v>18749</v>
      </c>
      <c r="E331" t="s">
        <v>18870</v>
      </c>
      <c r="F331" t="s">
        <v>18983</v>
      </c>
    </row>
    <row r="332" spans="1:6" x14ac:dyDescent="0.3">
      <c r="A332" t="s">
        <v>18339</v>
      </c>
      <c r="B332" t="s">
        <v>17942</v>
      </c>
      <c r="C332" t="s">
        <v>18549</v>
      </c>
      <c r="D332" t="s">
        <v>18749</v>
      </c>
      <c r="E332" t="s">
        <v>18870</v>
      </c>
      <c r="F332" t="s">
        <v>18983</v>
      </c>
    </row>
    <row r="333" spans="1:6" x14ac:dyDescent="0.3">
      <c r="A333" t="s">
        <v>18340</v>
      </c>
      <c r="B333" t="s">
        <v>18341</v>
      </c>
      <c r="C333" t="s">
        <v>18680</v>
      </c>
      <c r="D333" t="s">
        <v>19239</v>
      </c>
      <c r="E333" t="s">
        <v>19176</v>
      </c>
      <c r="F333" t="s">
        <v>19107</v>
      </c>
    </row>
    <row r="334" spans="1:6" x14ac:dyDescent="0.3">
      <c r="A334" t="s">
        <v>18342</v>
      </c>
      <c r="B334" t="s">
        <v>17942</v>
      </c>
      <c r="C334" t="s">
        <v>18549</v>
      </c>
      <c r="D334" t="s">
        <v>18749</v>
      </c>
      <c r="E334" t="s">
        <v>18870</v>
      </c>
      <c r="F334" t="s">
        <v>18983</v>
      </c>
    </row>
    <row r="335" spans="1:6" x14ac:dyDescent="0.3">
      <c r="A335" t="s">
        <v>18343</v>
      </c>
      <c r="B335" t="s">
        <v>18344</v>
      </c>
      <c r="C335" t="s">
        <v>18681</v>
      </c>
      <c r="D335" t="s">
        <v>19240</v>
      </c>
      <c r="E335" t="s">
        <v>19177</v>
      </c>
      <c r="F335" t="s">
        <v>19108</v>
      </c>
    </row>
    <row r="336" spans="1:6" x14ac:dyDescent="0.3">
      <c r="A336" t="s">
        <v>18345</v>
      </c>
      <c r="B336" t="s">
        <v>17976</v>
      </c>
      <c r="C336" t="s">
        <v>18557</v>
      </c>
      <c r="D336" t="s">
        <v>18757</v>
      </c>
      <c r="E336" t="s">
        <v>18882</v>
      </c>
      <c r="F336" t="s">
        <v>18991</v>
      </c>
    </row>
    <row r="337" spans="1:6" x14ac:dyDescent="0.3">
      <c r="A337" t="s">
        <v>18346</v>
      </c>
      <c r="B337" t="s">
        <v>18347</v>
      </c>
      <c r="C337" t="s">
        <v>18682</v>
      </c>
      <c r="D337" t="s">
        <v>19241</v>
      </c>
      <c r="E337" t="s">
        <v>19178</v>
      </c>
      <c r="F337" t="s">
        <v>19109</v>
      </c>
    </row>
    <row r="338" spans="1:6" x14ac:dyDescent="0.3">
      <c r="A338" t="s">
        <v>18348</v>
      </c>
      <c r="B338" t="s">
        <v>18349</v>
      </c>
      <c r="C338" t="s">
        <v>18683</v>
      </c>
      <c r="D338" t="s">
        <v>19242</v>
      </c>
      <c r="E338" t="s">
        <v>19179</v>
      </c>
      <c r="F338" t="s">
        <v>19110</v>
      </c>
    </row>
    <row r="339" spans="1:6" x14ac:dyDescent="0.3">
      <c r="A339" t="s">
        <v>18350</v>
      </c>
      <c r="B339" t="s">
        <v>18351</v>
      </c>
      <c r="C339" t="s">
        <v>18684</v>
      </c>
      <c r="D339" t="s">
        <v>19243</v>
      </c>
      <c r="E339" t="s">
        <v>19180</v>
      </c>
      <c r="F339" t="s">
        <v>19111</v>
      </c>
    </row>
    <row r="340" spans="1:6" x14ac:dyDescent="0.3">
      <c r="A340" t="s">
        <v>18352</v>
      </c>
      <c r="B340" t="s">
        <v>17942</v>
      </c>
      <c r="C340" t="s">
        <v>18549</v>
      </c>
      <c r="D340" t="s">
        <v>18749</v>
      </c>
      <c r="E340" t="s">
        <v>18870</v>
      </c>
      <c r="F340" t="s">
        <v>18983</v>
      </c>
    </row>
    <row r="341" spans="1:6" x14ac:dyDescent="0.3">
      <c r="A341" t="s">
        <v>18353</v>
      </c>
      <c r="B341" t="s">
        <v>17942</v>
      </c>
      <c r="C341" t="s">
        <v>18549</v>
      </c>
      <c r="D341" t="s">
        <v>18749</v>
      </c>
      <c r="E341" t="s">
        <v>18870</v>
      </c>
      <c r="F341" t="s">
        <v>18983</v>
      </c>
    </row>
    <row r="342" spans="1:6" x14ac:dyDescent="0.3">
      <c r="A342" t="s">
        <v>18354</v>
      </c>
      <c r="B342" t="s">
        <v>5345</v>
      </c>
      <c r="C342" t="s">
        <v>18685</v>
      </c>
      <c r="D342" t="s">
        <v>19244</v>
      </c>
      <c r="E342" t="s">
        <v>19181</v>
      </c>
      <c r="F342" t="s">
        <v>16011</v>
      </c>
    </row>
    <row r="343" spans="1:6" x14ac:dyDescent="0.3">
      <c r="A343" t="s">
        <v>18355</v>
      </c>
      <c r="B343" t="s">
        <v>18356</v>
      </c>
      <c r="C343" t="s">
        <v>18686</v>
      </c>
      <c r="D343" t="s">
        <v>19245</v>
      </c>
      <c r="E343" t="s">
        <v>19182</v>
      </c>
      <c r="F343" t="s">
        <v>19112</v>
      </c>
    </row>
    <row r="344" spans="1:6" x14ac:dyDescent="0.3">
      <c r="A344" t="s">
        <v>18357</v>
      </c>
      <c r="B344" t="s">
        <v>17942</v>
      </c>
      <c r="C344" t="s">
        <v>18549</v>
      </c>
      <c r="D344" t="s">
        <v>18749</v>
      </c>
      <c r="E344" t="s">
        <v>18870</v>
      </c>
      <c r="F344" t="s">
        <v>18983</v>
      </c>
    </row>
    <row r="345" spans="1:6" x14ac:dyDescent="0.3">
      <c r="A345" t="s">
        <v>18358</v>
      </c>
      <c r="B345" t="s">
        <v>3596</v>
      </c>
      <c r="C345" t="s">
        <v>18687</v>
      </c>
      <c r="D345" t="s">
        <v>19246</v>
      </c>
      <c r="E345" t="s">
        <v>9157</v>
      </c>
      <c r="F345" t="s">
        <v>15192</v>
      </c>
    </row>
    <row r="346" spans="1:6" x14ac:dyDescent="0.3">
      <c r="A346" t="s">
        <v>18359</v>
      </c>
      <c r="B346" t="s">
        <v>18360</v>
      </c>
      <c r="C346" t="s">
        <v>18688</v>
      </c>
      <c r="D346" t="s">
        <v>19247</v>
      </c>
      <c r="E346" t="s">
        <v>19183</v>
      </c>
      <c r="F346" t="s">
        <v>19113</v>
      </c>
    </row>
    <row r="347" spans="1:6" x14ac:dyDescent="0.3">
      <c r="A347" t="s">
        <v>18361</v>
      </c>
      <c r="B347" t="s">
        <v>17978</v>
      </c>
      <c r="C347" t="s">
        <v>18558</v>
      </c>
      <c r="D347" t="s">
        <v>18758</v>
      </c>
      <c r="E347" t="s">
        <v>18883</v>
      </c>
      <c r="F347" t="s">
        <v>18758</v>
      </c>
    </row>
    <row r="348" spans="1:6" x14ac:dyDescent="0.3">
      <c r="A348" t="s">
        <v>18362</v>
      </c>
      <c r="B348" t="s">
        <v>18363</v>
      </c>
      <c r="C348" t="s">
        <v>18689</v>
      </c>
      <c r="D348" t="s">
        <v>19248</v>
      </c>
      <c r="E348" t="s">
        <v>19184</v>
      </c>
      <c r="F348" t="s">
        <v>19114</v>
      </c>
    </row>
    <row r="349" spans="1:6" x14ac:dyDescent="0.3">
      <c r="A349" t="s">
        <v>18364</v>
      </c>
      <c r="B349" t="s">
        <v>17942</v>
      </c>
      <c r="C349" t="s">
        <v>18549</v>
      </c>
      <c r="D349" t="s">
        <v>18749</v>
      </c>
      <c r="E349" t="s">
        <v>18870</v>
      </c>
      <c r="F349" t="s">
        <v>18983</v>
      </c>
    </row>
    <row r="350" spans="1:6" x14ac:dyDescent="0.3">
      <c r="A350" t="s">
        <v>18365</v>
      </c>
      <c r="B350" t="s">
        <v>17942</v>
      </c>
      <c r="C350" t="s">
        <v>18549</v>
      </c>
      <c r="D350" t="s">
        <v>18749</v>
      </c>
      <c r="E350" t="s">
        <v>18870</v>
      </c>
      <c r="F350" t="s">
        <v>18983</v>
      </c>
    </row>
    <row r="351" spans="1:6" x14ac:dyDescent="0.3">
      <c r="A351" t="s">
        <v>18366</v>
      </c>
      <c r="B351" t="s">
        <v>17942</v>
      </c>
      <c r="C351" t="s">
        <v>18549</v>
      </c>
      <c r="D351" t="s">
        <v>18749</v>
      </c>
      <c r="E351" t="s">
        <v>18870</v>
      </c>
      <c r="F351" t="s">
        <v>18983</v>
      </c>
    </row>
    <row r="352" spans="1:6" x14ac:dyDescent="0.3">
      <c r="A352" t="s">
        <v>18367</v>
      </c>
      <c r="B352" t="s">
        <v>18368</v>
      </c>
      <c r="C352" t="s">
        <v>18690</v>
      </c>
      <c r="D352" t="s">
        <v>19249</v>
      </c>
      <c r="E352" t="s">
        <v>19185</v>
      </c>
      <c r="F352" t="s">
        <v>19115</v>
      </c>
    </row>
    <row r="353" spans="1:6" x14ac:dyDescent="0.3">
      <c r="A353" t="s">
        <v>18369</v>
      </c>
      <c r="B353" t="s">
        <v>18370</v>
      </c>
      <c r="C353" t="s">
        <v>18691</v>
      </c>
      <c r="D353" t="s">
        <v>19250</v>
      </c>
      <c r="E353" t="s">
        <v>19186</v>
      </c>
      <c r="F353" t="s">
        <v>19116</v>
      </c>
    </row>
    <row r="354" spans="1:6" x14ac:dyDescent="0.3">
      <c r="A354" t="s">
        <v>18371</v>
      </c>
      <c r="B354" t="s">
        <v>18372</v>
      </c>
      <c r="C354" t="s">
        <v>18692</v>
      </c>
      <c r="D354" t="s">
        <v>19251</v>
      </c>
      <c r="E354" t="s">
        <v>19187</v>
      </c>
      <c r="F354" t="s">
        <v>19117</v>
      </c>
    </row>
    <row r="355" spans="1:6" x14ac:dyDescent="0.3">
      <c r="A355" t="s">
        <v>18373</v>
      </c>
      <c r="B355" t="s">
        <v>18374</v>
      </c>
      <c r="C355" t="s">
        <v>18693</v>
      </c>
      <c r="D355" t="s">
        <v>19252</v>
      </c>
      <c r="E355" t="s">
        <v>19188</v>
      </c>
      <c r="F355" t="s">
        <v>19118</v>
      </c>
    </row>
    <row r="356" spans="1:6" x14ac:dyDescent="0.3">
      <c r="A356" t="s">
        <v>18375</v>
      </c>
      <c r="B356" t="s">
        <v>18376</v>
      </c>
      <c r="C356" t="s">
        <v>18694</v>
      </c>
      <c r="D356" t="s">
        <v>19253</v>
      </c>
      <c r="E356" t="s">
        <v>19189</v>
      </c>
      <c r="F356" t="s">
        <v>19119</v>
      </c>
    </row>
    <row r="357" spans="1:6" x14ac:dyDescent="0.3">
      <c r="A357" t="s">
        <v>18377</v>
      </c>
      <c r="B357" t="s">
        <v>18378</v>
      </c>
      <c r="C357" t="s">
        <v>18695</v>
      </c>
      <c r="D357" t="s">
        <v>19254</v>
      </c>
      <c r="E357" t="s">
        <v>19190</v>
      </c>
      <c r="F357" t="s">
        <v>19120</v>
      </c>
    </row>
    <row r="358" spans="1:6" x14ac:dyDescent="0.3">
      <c r="A358" t="s">
        <v>18379</v>
      </c>
      <c r="B358" t="s">
        <v>17942</v>
      </c>
      <c r="C358" t="s">
        <v>18549</v>
      </c>
      <c r="D358" t="s">
        <v>18749</v>
      </c>
      <c r="E358" t="s">
        <v>18870</v>
      </c>
      <c r="F358" t="s">
        <v>18983</v>
      </c>
    </row>
    <row r="359" spans="1:6" x14ac:dyDescent="0.3">
      <c r="A359" t="s">
        <v>18380</v>
      </c>
      <c r="B359" t="s">
        <v>3072</v>
      </c>
      <c r="C359" t="s">
        <v>18559</v>
      </c>
      <c r="D359" t="s">
        <v>18759</v>
      </c>
      <c r="E359" t="s">
        <v>3194</v>
      </c>
      <c r="F359" t="s">
        <v>17389</v>
      </c>
    </row>
    <row r="360" spans="1:6" x14ac:dyDescent="0.3">
      <c r="A360" t="s">
        <v>18381</v>
      </c>
      <c r="B360" t="s">
        <v>8221</v>
      </c>
      <c r="C360" t="s">
        <v>18696</v>
      </c>
      <c r="D360" t="s">
        <v>14248</v>
      </c>
      <c r="E360" t="s">
        <v>14365</v>
      </c>
      <c r="F360" t="s">
        <v>19121</v>
      </c>
    </row>
    <row r="361" spans="1:6" x14ac:dyDescent="0.3">
      <c r="A361" t="s">
        <v>18382</v>
      </c>
      <c r="B361" t="s">
        <v>18383</v>
      </c>
      <c r="C361" t="s">
        <v>18697</v>
      </c>
      <c r="D361" t="s">
        <v>19255</v>
      </c>
      <c r="E361" t="s">
        <v>19191</v>
      </c>
      <c r="F361" t="s">
        <v>19122</v>
      </c>
    </row>
    <row r="362" spans="1:6" x14ac:dyDescent="0.3">
      <c r="A362" t="s">
        <v>18384</v>
      </c>
      <c r="B362" t="s">
        <v>18385</v>
      </c>
      <c r="C362" t="s">
        <v>18698</v>
      </c>
      <c r="D362" t="s">
        <v>19256</v>
      </c>
      <c r="E362" t="s">
        <v>19192</v>
      </c>
      <c r="F362" t="s">
        <v>19123</v>
      </c>
    </row>
    <row r="363" spans="1:6" x14ac:dyDescent="0.3">
      <c r="A363" t="s">
        <v>18386</v>
      </c>
      <c r="B363" t="s">
        <v>18387</v>
      </c>
      <c r="C363" t="s">
        <v>18699</v>
      </c>
      <c r="D363" t="s">
        <v>19257</v>
      </c>
      <c r="E363" t="s">
        <v>19193</v>
      </c>
      <c r="F363" t="s">
        <v>19124</v>
      </c>
    </row>
    <row r="364" spans="1:6" x14ac:dyDescent="0.3">
      <c r="A364" t="s">
        <v>18388</v>
      </c>
      <c r="B364" t="s">
        <v>18389</v>
      </c>
      <c r="C364" t="s">
        <v>18700</v>
      </c>
      <c r="D364" t="s">
        <v>19258</v>
      </c>
      <c r="E364" t="s">
        <v>19194</v>
      </c>
      <c r="F364" t="s">
        <v>19125</v>
      </c>
    </row>
    <row r="365" spans="1:6" x14ac:dyDescent="0.3">
      <c r="A365" t="s">
        <v>18390</v>
      </c>
      <c r="B365" t="s">
        <v>17976</v>
      </c>
      <c r="C365" t="s">
        <v>18557</v>
      </c>
      <c r="D365" t="s">
        <v>18757</v>
      </c>
      <c r="E365" t="s">
        <v>18882</v>
      </c>
      <c r="F365" t="s">
        <v>18991</v>
      </c>
    </row>
    <row r="366" spans="1:6" x14ac:dyDescent="0.3">
      <c r="A366" t="s">
        <v>18391</v>
      </c>
      <c r="B366" t="s">
        <v>18392</v>
      </c>
      <c r="C366" t="s">
        <v>18701</v>
      </c>
      <c r="D366" t="s">
        <v>19259</v>
      </c>
      <c r="E366" t="s">
        <v>19195</v>
      </c>
      <c r="F366" t="s">
        <v>19126</v>
      </c>
    </row>
    <row r="367" spans="1:6" x14ac:dyDescent="0.3">
      <c r="A367" t="s">
        <v>18393</v>
      </c>
      <c r="B367" t="s">
        <v>17978</v>
      </c>
      <c r="C367" t="s">
        <v>18558</v>
      </c>
      <c r="D367" t="s">
        <v>18758</v>
      </c>
      <c r="E367" t="s">
        <v>18883</v>
      </c>
      <c r="F367" t="s">
        <v>18758</v>
      </c>
    </row>
    <row r="368" spans="1:6" x14ac:dyDescent="0.3">
      <c r="A368" t="s">
        <v>18394</v>
      </c>
      <c r="B368" t="s">
        <v>17942</v>
      </c>
      <c r="C368" t="s">
        <v>18549</v>
      </c>
      <c r="D368" t="s">
        <v>18749</v>
      </c>
      <c r="E368" t="s">
        <v>18870</v>
      </c>
      <c r="F368" t="s">
        <v>18983</v>
      </c>
    </row>
    <row r="369" spans="1:6" x14ac:dyDescent="0.3">
      <c r="A369" t="s">
        <v>18395</v>
      </c>
      <c r="B369" t="s">
        <v>3072</v>
      </c>
      <c r="C369" t="s">
        <v>18559</v>
      </c>
      <c r="D369" t="s">
        <v>18759</v>
      </c>
      <c r="E369" t="s">
        <v>3194</v>
      </c>
      <c r="F369" t="s">
        <v>17389</v>
      </c>
    </row>
    <row r="370" spans="1:6" x14ac:dyDescent="0.3">
      <c r="A370" t="s">
        <v>18396</v>
      </c>
      <c r="B370" t="s">
        <v>17976</v>
      </c>
      <c r="C370" t="s">
        <v>18557</v>
      </c>
      <c r="D370" t="s">
        <v>18757</v>
      </c>
      <c r="E370" t="s">
        <v>18882</v>
      </c>
      <c r="F370" t="s">
        <v>18991</v>
      </c>
    </row>
    <row r="371" spans="1:6" x14ac:dyDescent="0.3">
      <c r="A371" t="s">
        <v>18397</v>
      </c>
      <c r="B371" t="s">
        <v>17942</v>
      </c>
      <c r="C371" t="s">
        <v>18549</v>
      </c>
      <c r="D371" t="s">
        <v>18749</v>
      </c>
      <c r="E371" t="s">
        <v>18870</v>
      </c>
      <c r="F371" t="s">
        <v>18983</v>
      </c>
    </row>
    <row r="372" spans="1:6" x14ac:dyDescent="0.3">
      <c r="A372" t="s">
        <v>18398</v>
      </c>
      <c r="B372" t="s">
        <v>17978</v>
      </c>
      <c r="C372" t="s">
        <v>18558</v>
      </c>
      <c r="D372" t="s">
        <v>18758</v>
      </c>
      <c r="E372" t="s">
        <v>18883</v>
      </c>
      <c r="F372" t="s">
        <v>18758</v>
      </c>
    </row>
    <row r="373" spans="1:6" x14ac:dyDescent="0.3">
      <c r="A373" t="s">
        <v>18399</v>
      </c>
      <c r="B373" t="s">
        <v>17942</v>
      </c>
      <c r="C373" t="s">
        <v>18549</v>
      </c>
      <c r="D373" t="s">
        <v>18749</v>
      </c>
      <c r="E373" t="s">
        <v>18870</v>
      </c>
      <c r="F373" t="s">
        <v>18983</v>
      </c>
    </row>
    <row r="374" spans="1:6" x14ac:dyDescent="0.3">
      <c r="A374" t="s">
        <v>18400</v>
      </c>
      <c r="B374" t="s">
        <v>18401</v>
      </c>
      <c r="C374" t="s">
        <v>18702</v>
      </c>
      <c r="D374" t="s">
        <v>19260</v>
      </c>
      <c r="E374" t="s">
        <v>13218</v>
      </c>
      <c r="F374" t="s">
        <v>16759</v>
      </c>
    </row>
    <row r="375" spans="1:6" x14ac:dyDescent="0.3">
      <c r="A375" t="s">
        <v>18402</v>
      </c>
      <c r="B375" t="s">
        <v>18403</v>
      </c>
      <c r="C375" t="s">
        <v>18703</v>
      </c>
      <c r="D375" t="s">
        <v>19261</v>
      </c>
      <c r="E375" t="s">
        <v>19196</v>
      </c>
      <c r="F375" t="s">
        <v>19127</v>
      </c>
    </row>
    <row r="376" spans="1:6" x14ac:dyDescent="0.3">
      <c r="A376" t="s">
        <v>18404</v>
      </c>
      <c r="B376" t="s">
        <v>3072</v>
      </c>
      <c r="C376" t="s">
        <v>18559</v>
      </c>
      <c r="D376" t="s">
        <v>18759</v>
      </c>
      <c r="E376" t="s">
        <v>3194</v>
      </c>
      <c r="F376" t="s">
        <v>17389</v>
      </c>
    </row>
    <row r="377" spans="1:6" x14ac:dyDescent="0.3">
      <c r="A377" t="s">
        <v>18405</v>
      </c>
      <c r="B377" t="s">
        <v>18406</v>
      </c>
      <c r="C377" t="s">
        <v>18704</v>
      </c>
      <c r="D377" t="s">
        <v>19262</v>
      </c>
      <c r="E377" t="s">
        <v>19197</v>
      </c>
      <c r="F377" t="s">
        <v>19128</v>
      </c>
    </row>
    <row r="378" spans="1:6" x14ac:dyDescent="0.3">
      <c r="A378" t="s">
        <v>18407</v>
      </c>
      <c r="B378" t="s">
        <v>17944</v>
      </c>
      <c r="C378" t="s">
        <v>18550</v>
      </c>
      <c r="D378" t="s">
        <v>18750</v>
      </c>
      <c r="E378" t="s">
        <v>18871</v>
      </c>
      <c r="F378" t="s">
        <v>18984</v>
      </c>
    </row>
    <row r="379" spans="1:6" x14ac:dyDescent="0.3">
      <c r="A379" t="s">
        <v>3053</v>
      </c>
      <c r="B379" t="s">
        <v>3054</v>
      </c>
      <c r="C379" t="s">
        <v>18705</v>
      </c>
      <c r="D379" t="s">
        <v>19263</v>
      </c>
      <c r="E379" t="s">
        <v>3187</v>
      </c>
      <c r="F379" t="s">
        <v>19129</v>
      </c>
    </row>
    <row r="380" spans="1:6" x14ac:dyDescent="0.3">
      <c r="A380" t="s">
        <v>18408</v>
      </c>
      <c r="B380" t="s">
        <v>17976</v>
      </c>
      <c r="C380" t="s">
        <v>18557</v>
      </c>
      <c r="D380" t="s">
        <v>18757</v>
      </c>
      <c r="E380" t="s">
        <v>18882</v>
      </c>
      <c r="F380" t="s">
        <v>18991</v>
      </c>
    </row>
    <row r="381" spans="1:6" x14ac:dyDescent="0.3">
      <c r="A381" t="s">
        <v>18409</v>
      </c>
      <c r="B381" t="s">
        <v>17978</v>
      </c>
      <c r="C381" t="s">
        <v>18558</v>
      </c>
      <c r="D381" t="s">
        <v>18758</v>
      </c>
      <c r="E381" t="s">
        <v>18883</v>
      </c>
      <c r="F381" t="s">
        <v>18758</v>
      </c>
    </row>
    <row r="382" spans="1:6" x14ac:dyDescent="0.3">
      <c r="A382" t="s">
        <v>3057</v>
      </c>
      <c r="B382" t="s">
        <v>3058</v>
      </c>
      <c r="C382" t="s">
        <v>18706</v>
      </c>
      <c r="D382" t="s">
        <v>19264</v>
      </c>
      <c r="E382" t="s">
        <v>3188</v>
      </c>
      <c r="F382" t="s">
        <v>19130</v>
      </c>
    </row>
    <row r="383" spans="1:6" x14ac:dyDescent="0.3">
      <c r="A383" t="s">
        <v>1074</v>
      </c>
      <c r="B383" t="s">
        <v>3072</v>
      </c>
      <c r="C383" t="s">
        <v>18559</v>
      </c>
      <c r="D383" t="s">
        <v>18759</v>
      </c>
      <c r="E383" t="s">
        <v>3194</v>
      </c>
      <c r="F383" t="s">
        <v>17389</v>
      </c>
    </row>
    <row r="384" spans="1:6" x14ac:dyDescent="0.3">
      <c r="A384" t="s">
        <v>18410</v>
      </c>
      <c r="B384" t="s">
        <v>17942</v>
      </c>
      <c r="C384" t="s">
        <v>18549</v>
      </c>
      <c r="D384" t="s">
        <v>18749</v>
      </c>
      <c r="E384" t="s">
        <v>18870</v>
      </c>
      <c r="F384" t="s">
        <v>18983</v>
      </c>
    </row>
    <row r="385" spans="1:6" x14ac:dyDescent="0.3">
      <c r="A385" t="s">
        <v>18411</v>
      </c>
      <c r="B385" t="s">
        <v>17976</v>
      </c>
      <c r="C385" t="s">
        <v>18557</v>
      </c>
      <c r="D385" t="s">
        <v>18757</v>
      </c>
      <c r="E385" t="s">
        <v>18882</v>
      </c>
      <c r="F385" t="s">
        <v>18991</v>
      </c>
    </row>
    <row r="386" spans="1:6" x14ac:dyDescent="0.3">
      <c r="A386" t="s">
        <v>18412</v>
      </c>
      <c r="B386" t="s">
        <v>17978</v>
      </c>
      <c r="C386" t="s">
        <v>18558</v>
      </c>
      <c r="D386" t="s">
        <v>18758</v>
      </c>
      <c r="E386" t="s">
        <v>18883</v>
      </c>
      <c r="F386" t="s">
        <v>18758</v>
      </c>
    </row>
    <row r="387" spans="1:6" x14ac:dyDescent="0.3">
      <c r="A387" t="s">
        <v>18413</v>
      </c>
      <c r="B387" t="s">
        <v>17942</v>
      </c>
      <c r="C387" t="s">
        <v>18549</v>
      </c>
      <c r="D387" t="s">
        <v>18749</v>
      </c>
      <c r="E387" t="s">
        <v>18870</v>
      </c>
      <c r="F387" t="s">
        <v>18983</v>
      </c>
    </row>
    <row r="388" spans="1:6" x14ac:dyDescent="0.3">
      <c r="A388" t="s">
        <v>18414</v>
      </c>
      <c r="B388" t="s">
        <v>17942</v>
      </c>
      <c r="C388" t="s">
        <v>18549</v>
      </c>
      <c r="D388" t="s">
        <v>18749</v>
      </c>
      <c r="E388" t="s">
        <v>18870</v>
      </c>
      <c r="F388" t="s">
        <v>18983</v>
      </c>
    </row>
    <row r="389" spans="1:6" x14ac:dyDescent="0.3">
      <c r="A389" t="s">
        <v>18415</v>
      </c>
      <c r="B389" t="s">
        <v>17942</v>
      </c>
      <c r="C389" t="s">
        <v>18549</v>
      </c>
      <c r="D389" t="s">
        <v>18749</v>
      </c>
      <c r="E389" t="s">
        <v>18870</v>
      </c>
      <c r="F389" t="s">
        <v>18983</v>
      </c>
    </row>
    <row r="390" spans="1:6" x14ac:dyDescent="0.3">
      <c r="A390" t="s">
        <v>18416</v>
      </c>
      <c r="B390" t="s">
        <v>17942</v>
      </c>
      <c r="C390" t="s">
        <v>18549</v>
      </c>
      <c r="D390" t="s">
        <v>18749</v>
      </c>
      <c r="E390" t="s">
        <v>18870</v>
      </c>
      <c r="F390" t="s">
        <v>18983</v>
      </c>
    </row>
    <row r="391" spans="1:6" x14ac:dyDescent="0.3">
      <c r="A391" t="s">
        <v>18417</v>
      </c>
      <c r="B391" t="s">
        <v>3072</v>
      </c>
      <c r="C391" t="s">
        <v>18559</v>
      </c>
      <c r="D391" t="s">
        <v>18759</v>
      </c>
      <c r="E391" t="s">
        <v>3194</v>
      </c>
      <c r="F391" t="s">
        <v>17389</v>
      </c>
    </row>
    <row r="392" spans="1:6" x14ac:dyDescent="0.3">
      <c r="A392" t="s">
        <v>18418</v>
      </c>
      <c r="B392" t="s">
        <v>3043</v>
      </c>
      <c r="C392" t="s">
        <v>3132</v>
      </c>
      <c r="D392" t="s">
        <v>3234</v>
      </c>
      <c r="E392" t="s">
        <v>3183</v>
      </c>
      <c r="F392" t="s">
        <v>17386</v>
      </c>
    </row>
    <row r="393" spans="1:6" x14ac:dyDescent="0.3">
      <c r="A393" t="s">
        <v>18419</v>
      </c>
      <c r="B393" t="s">
        <v>17976</v>
      </c>
      <c r="C393" t="s">
        <v>18557</v>
      </c>
      <c r="D393" t="s">
        <v>18757</v>
      </c>
      <c r="E393" t="s">
        <v>18882</v>
      </c>
      <c r="F393" t="s">
        <v>18991</v>
      </c>
    </row>
    <row r="394" spans="1:6" x14ac:dyDescent="0.3">
      <c r="A394" t="s">
        <v>18420</v>
      </c>
      <c r="B394" t="s">
        <v>17978</v>
      </c>
      <c r="C394" t="s">
        <v>18558</v>
      </c>
      <c r="D394" t="s">
        <v>18758</v>
      </c>
      <c r="E394" t="s">
        <v>18883</v>
      </c>
      <c r="F394" t="s">
        <v>18758</v>
      </c>
    </row>
    <row r="395" spans="1:6" x14ac:dyDescent="0.3">
      <c r="A395" t="s">
        <v>18421</v>
      </c>
      <c r="B395" t="s">
        <v>18422</v>
      </c>
      <c r="C395" t="s">
        <v>18707</v>
      </c>
      <c r="D395" t="s">
        <v>19265</v>
      </c>
      <c r="E395" t="s">
        <v>19198</v>
      </c>
      <c r="F395" t="s">
        <v>19131</v>
      </c>
    </row>
    <row r="396" spans="1:6" x14ac:dyDescent="0.3">
      <c r="A396" t="s">
        <v>18423</v>
      </c>
      <c r="B396" t="s">
        <v>18424</v>
      </c>
      <c r="C396" t="s">
        <v>18708</v>
      </c>
      <c r="D396" t="s">
        <v>19266</v>
      </c>
      <c r="E396" t="s">
        <v>19199</v>
      </c>
      <c r="F396" t="s">
        <v>19132</v>
      </c>
    </row>
    <row r="397" spans="1:6" x14ac:dyDescent="0.3">
      <c r="A397" t="s">
        <v>18425</v>
      </c>
      <c r="B397" t="s">
        <v>3072</v>
      </c>
      <c r="C397" t="s">
        <v>18559</v>
      </c>
      <c r="D397" t="s">
        <v>18759</v>
      </c>
      <c r="E397" t="s">
        <v>3194</v>
      </c>
      <c r="F397" t="s">
        <v>17389</v>
      </c>
    </row>
    <row r="398" spans="1:6" x14ac:dyDescent="0.3">
      <c r="A398" t="s">
        <v>18426</v>
      </c>
      <c r="B398" t="s">
        <v>17976</v>
      </c>
      <c r="C398" t="s">
        <v>18557</v>
      </c>
      <c r="D398" t="s">
        <v>18757</v>
      </c>
      <c r="E398" t="s">
        <v>18882</v>
      </c>
      <c r="F398" t="s">
        <v>18991</v>
      </c>
    </row>
    <row r="399" spans="1:6" x14ac:dyDescent="0.3">
      <c r="A399" t="s">
        <v>18427</v>
      </c>
      <c r="B399" t="s">
        <v>17978</v>
      </c>
      <c r="C399" t="s">
        <v>18558</v>
      </c>
      <c r="D399" t="s">
        <v>18758</v>
      </c>
      <c r="E399" t="s">
        <v>18883</v>
      </c>
      <c r="F399" t="s">
        <v>18758</v>
      </c>
    </row>
    <row r="400" spans="1:6" x14ac:dyDescent="0.3">
      <c r="A400" t="s">
        <v>3061</v>
      </c>
      <c r="B400" t="s">
        <v>3062</v>
      </c>
      <c r="C400" t="s">
        <v>18709</v>
      </c>
      <c r="D400" t="s">
        <v>19267</v>
      </c>
      <c r="E400" t="s">
        <v>3190</v>
      </c>
      <c r="F400" t="s">
        <v>19133</v>
      </c>
    </row>
    <row r="401" spans="1:6" x14ac:dyDescent="0.3">
      <c r="A401" t="s">
        <v>3063</v>
      </c>
      <c r="B401" t="s">
        <v>3064</v>
      </c>
      <c r="C401" t="s">
        <v>18710</v>
      </c>
      <c r="D401" t="s">
        <v>19268</v>
      </c>
      <c r="E401" t="s">
        <v>3191</v>
      </c>
      <c r="F401" t="s">
        <v>19134</v>
      </c>
    </row>
    <row r="402" spans="1:6" x14ac:dyDescent="0.3">
      <c r="A402" t="s">
        <v>3065</v>
      </c>
      <c r="B402" t="s">
        <v>3066</v>
      </c>
      <c r="C402" t="s">
        <v>18711</v>
      </c>
      <c r="D402" t="s">
        <v>19269</v>
      </c>
      <c r="E402" t="s">
        <v>3192</v>
      </c>
      <c r="F402" t="s">
        <v>17387</v>
      </c>
    </row>
    <row r="403" spans="1:6" x14ac:dyDescent="0.3">
      <c r="A403" t="s">
        <v>18428</v>
      </c>
      <c r="B403" t="s">
        <v>3072</v>
      </c>
      <c r="C403" t="s">
        <v>18559</v>
      </c>
      <c r="D403" t="s">
        <v>18759</v>
      </c>
      <c r="E403" t="s">
        <v>3194</v>
      </c>
      <c r="F403" t="s">
        <v>17389</v>
      </c>
    </row>
    <row r="404" spans="1:6" x14ac:dyDescent="0.3">
      <c r="A404" t="s">
        <v>18429</v>
      </c>
      <c r="B404" t="s">
        <v>17942</v>
      </c>
      <c r="C404" t="s">
        <v>18549</v>
      </c>
      <c r="D404" t="s">
        <v>18749</v>
      </c>
      <c r="E404" t="s">
        <v>18870</v>
      </c>
      <c r="F404" t="s">
        <v>18983</v>
      </c>
    </row>
    <row r="405" spans="1:6" x14ac:dyDescent="0.3">
      <c r="A405" t="s">
        <v>3067</v>
      </c>
      <c r="B405" t="s">
        <v>18430</v>
      </c>
      <c r="C405" t="s">
        <v>18712</v>
      </c>
      <c r="D405" t="s">
        <v>3244</v>
      </c>
      <c r="E405" t="s">
        <v>3193</v>
      </c>
      <c r="F405" t="s">
        <v>19135</v>
      </c>
    </row>
    <row r="406" spans="1:6" x14ac:dyDescent="0.3">
      <c r="A406" t="s">
        <v>3069</v>
      </c>
      <c r="B406" t="s">
        <v>3070</v>
      </c>
      <c r="C406" t="s">
        <v>18713</v>
      </c>
      <c r="D406" t="s">
        <v>19270</v>
      </c>
      <c r="E406" t="s">
        <v>19200</v>
      </c>
      <c r="F406" t="s">
        <v>19136</v>
      </c>
    </row>
    <row r="407" spans="1:6" x14ac:dyDescent="0.3">
      <c r="A407" t="s">
        <v>18431</v>
      </c>
      <c r="B407" t="s">
        <v>17976</v>
      </c>
      <c r="C407" t="s">
        <v>18557</v>
      </c>
      <c r="D407" t="s">
        <v>18757</v>
      </c>
      <c r="E407" t="s">
        <v>18882</v>
      </c>
      <c r="F407" t="s">
        <v>18991</v>
      </c>
    </row>
    <row r="408" spans="1:6" x14ac:dyDescent="0.3">
      <c r="A408" t="s">
        <v>18432</v>
      </c>
      <c r="B408" t="s">
        <v>17978</v>
      </c>
      <c r="C408" t="s">
        <v>18558</v>
      </c>
      <c r="D408" t="s">
        <v>18758</v>
      </c>
      <c r="E408" t="s">
        <v>18883</v>
      </c>
      <c r="F408" t="s">
        <v>18758</v>
      </c>
    </row>
    <row r="409" spans="1:6" x14ac:dyDescent="0.3">
      <c r="A409" t="s">
        <v>18433</v>
      </c>
      <c r="B409" t="s">
        <v>3072</v>
      </c>
      <c r="C409" t="s">
        <v>18559</v>
      </c>
      <c r="D409" t="s">
        <v>18759</v>
      </c>
      <c r="E409" t="s">
        <v>3194</v>
      </c>
      <c r="F409" t="s">
        <v>17389</v>
      </c>
    </row>
    <row r="410" spans="1:6" x14ac:dyDescent="0.3">
      <c r="A410" t="s">
        <v>18434</v>
      </c>
      <c r="B410" t="s">
        <v>17976</v>
      </c>
      <c r="C410" t="s">
        <v>18557</v>
      </c>
      <c r="D410" t="s">
        <v>18757</v>
      </c>
      <c r="E410" t="s">
        <v>18882</v>
      </c>
      <c r="F410" t="s">
        <v>18991</v>
      </c>
    </row>
    <row r="411" spans="1:6" x14ac:dyDescent="0.3">
      <c r="A411" t="s">
        <v>18435</v>
      </c>
      <c r="B411" t="s">
        <v>17978</v>
      </c>
      <c r="C411" t="s">
        <v>18558</v>
      </c>
      <c r="D411" t="s">
        <v>18758</v>
      </c>
      <c r="E411" t="s">
        <v>18883</v>
      </c>
      <c r="F411" t="s">
        <v>18758</v>
      </c>
    </row>
    <row r="412" spans="1:6" x14ac:dyDescent="0.3">
      <c r="A412" t="s">
        <v>18436</v>
      </c>
      <c r="B412" t="s">
        <v>3072</v>
      </c>
      <c r="C412" t="s">
        <v>18559</v>
      </c>
      <c r="D412" t="s">
        <v>18759</v>
      </c>
      <c r="E412" t="s">
        <v>3194</v>
      </c>
      <c r="F412" t="s">
        <v>17389</v>
      </c>
    </row>
    <row r="413" spans="1:6" x14ac:dyDescent="0.3">
      <c r="A413" t="s">
        <v>18437</v>
      </c>
      <c r="B413" t="s">
        <v>17976</v>
      </c>
      <c r="C413" t="s">
        <v>18557</v>
      </c>
      <c r="D413" t="s">
        <v>18757</v>
      </c>
      <c r="E413" t="s">
        <v>18882</v>
      </c>
      <c r="F413" t="s">
        <v>18991</v>
      </c>
    </row>
    <row r="414" spans="1:6" x14ac:dyDescent="0.3">
      <c r="A414" t="s">
        <v>18438</v>
      </c>
      <c r="B414" t="s">
        <v>17978</v>
      </c>
      <c r="C414" t="s">
        <v>18558</v>
      </c>
      <c r="D414" t="s">
        <v>18758</v>
      </c>
      <c r="E414" t="s">
        <v>18883</v>
      </c>
      <c r="F414" t="s">
        <v>18758</v>
      </c>
    </row>
    <row r="415" spans="1:6" x14ac:dyDescent="0.3">
      <c r="A415" t="s">
        <v>18439</v>
      </c>
      <c r="B415" t="s">
        <v>3072</v>
      </c>
      <c r="C415" t="s">
        <v>18559</v>
      </c>
      <c r="D415" t="s">
        <v>18759</v>
      </c>
      <c r="E415" t="s">
        <v>3194</v>
      </c>
      <c r="F415" t="s">
        <v>17389</v>
      </c>
    </row>
    <row r="416" spans="1:6" x14ac:dyDescent="0.3">
      <c r="A416" t="s">
        <v>3071</v>
      </c>
      <c r="B416" t="s">
        <v>15002</v>
      </c>
      <c r="C416" t="s">
        <v>18559</v>
      </c>
      <c r="D416" t="s">
        <v>18759</v>
      </c>
      <c r="E416" t="s">
        <v>3194</v>
      </c>
      <c r="F416" t="s">
        <v>17389</v>
      </c>
    </row>
    <row r="417" spans="1:6" x14ac:dyDescent="0.3">
      <c r="A417" t="s">
        <v>3073</v>
      </c>
      <c r="B417" t="s">
        <v>18440</v>
      </c>
      <c r="C417" t="s">
        <v>3113</v>
      </c>
      <c r="D417" t="s">
        <v>3246</v>
      </c>
      <c r="E417" t="s">
        <v>3195</v>
      </c>
      <c r="F417" t="s">
        <v>17390</v>
      </c>
    </row>
    <row r="418" spans="1:6" x14ac:dyDescent="0.3">
      <c r="A418" t="s">
        <v>18441</v>
      </c>
      <c r="B418" t="s">
        <v>17942</v>
      </c>
      <c r="C418" t="s">
        <v>18549</v>
      </c>
      <c r="D418" t="s">
        <v>18749</v>
      </c>
      <c r="E418" t="s">
        <v>18870</v>
      </c>
      <c r="F418" t="s">
        <v>18983</v>
      </c>
    </row>
    <row r="419" spans="1:6" x14ac:dyDescent="0.3">
      <c r="A419" t="s">
        <v>18442</v>
      </c>
      <c r="B419" t="s">
        <v>18183</v>
      </c>
      <c r="C419" t="s">
        <v>18625</v>
      </c>
      <c r="D419" t="s">
        <v>18824</v>
      </c>
      <c r="E419" t="s">
        <v>18944</v>
      </c>
      <c r="F419" t="s">
        <v>19053</v>
      </c>
    </row>
    <row r="420" spans="1:6" x14ac:dyDescent="0.3">
      <c r="A420" t="s">
        <v>18443</v>
      </c>
      <c r="B420" t="s">
        <v>17942</v>
      </c>
      <c r="C420" t="s">
        <v>18549</v>
      </c>
      <c r="D420" t="s">
        <v>18749</v>
      </c>
      <c r="E420" t="s">
        <v>18870</v>
      </c>
      <c r="F420" t="s">
        <v>18983</v>
      </c>
    </row>
    <row r="421" spans="1:6" x14ac:dyDescent="0.3">
      <c r="A421" t="s">
        <v>18444</v>
      </c>
      <c r="B421" t="s">
        <v>3080</v>
      </c>
      <c r="C421" t="s">
        <v>3146</v>
      </c>
      <c r="D421" t="s">
        <v>3248</v>
      </c>
      <c r="E421" t="s">
        <v>3197</v>
      </c>
      <c r="F421" t="s">
        <v>17391</v>
      </c>
    </row>
    <row r="422" spans="1:6" x14ac:dyDescent="0.3">
      <c r="A422" t="s">
        <v>18445</v>
      </c>
      <c r="B422" t="s">
        <v>3080</v>
      </c>
      <c r="C422" t="s">
        <v>3146</v>
      </c>
      <c r="D422" t="s">
        <v>3248</v>
      </c>
      <c r="E422" t="s">
        <v>3197</v>
      </c>
      <c r="F422" t="s">
        <v>17391</v>
      </c>
    </row>
    <row r="423" spans="1:6" x14ac:dyDescent="0.3">
      <c r="A423" t="s">
        <v>18446</v>
      </c>
      <c r="B423" t="s">
        <v>18447</v>
      </c>
      <c r="C423" t="s">
        <v>18714</v>
      </c>
      <c r="D423" t="s">
        <v>19271</v>
      </c>
      <c r="E423" t="s">
        <v>19201</v>
      </c>
      <c r="F423" t="s">
        <v>19137</v>
      </c>
    </row>
    <row r="424" spans="1:6" x14ac:dyDescent="0.3">
      <c r="A424" t="s">
        <v>3075</v>
      </c>
      <c r="B424" t="s">
        <v>3076</v>
      </c>
      <c r="C424" t="s">
        <v>3144</v>
      </c>
      <c r="D424" t="s">
        <v>3144</v>
      </c>
      <c r="E424" t="s">
        <v>3144</v>
      </c>
      <c r="F424" t="s">
        <v>3144</v>
      </c>
    </row>
    <row r="425" spans="1:6" x14ac:dyDescent="0.3">
      <c r="A425" t="s">
        <v>18448</v>
      </c>
      <c r="B425" t="s">
        <v>3076</v>
      </c>
      <c r="C425" t="s">
        <v>3144</v>
      </c>
      <c r="D425" t="s">
        <v>3144</v>
      </c>
      <c r="E425" t="s">
        <v>3144</v>
      </c>
      <c r="F425" t="s">
        <v>3144</v>
      </c>
    </row>
    <row r="426" spans="1:6" x14ac:dyDescent="0.3">
      <c r="A426" t="s">
        <v>3077</v>
      </c>
      <c r="B426" t="s">
        <v>3078</v>
      </c>
      <c r="C426" t="s">
        <v>18715</v>
      </c>
      <c r="D426" t="s">
        <v>19272</v>
      </c>
      <c r="E426" t="s">
        <v>19202</v>
      </c>
      <c r="F426" t="s">
        <v>19138</v>
      </c>
    </row>
    <row r="427" spans="1:6" x14ac:dyDescent="0.3">
      <c r="A427" t="s">
        <v>18449</v>
      </c>
      <c r="B427" t="s">
        <v>3078</v>
      </c>
      <c r="C427" t="s">
        <v>18715</v>
      </c>
      <c r="D427" t="s">
        <v>19272</v>
      </c>
      <c r="E427" t="s">
        <v>19202</v>
      </c>
      <c r="F427" t="s">
        <v>19138</v>
      </c>
    </row>
    <row r="428" spans="1:6" x14ac:dyDescent="0.3">
      <c r="A428" t="s">
        <v>3079</v>
      </c>
      <c r="B428" t="s">
        <v>3080</v>
      </c>
      <c r="C428" t="s">
        <v>3146</v>
      </c>
      <c r="D428" t="s">
        <v>3248</v>
      </c>
      <c r="E428" t="s">
        <v>3197</v>
      </c>
      <c r="F428" t="s">
        <v>17391</v>
      </c>
    </row>
    <row r="429" spans="1:6" x14ac:dyDescent="0.3">
      <c r="A429" t="s">
        <v>18450</v>
      </c>
      <c r="B429" t="s">
        <v>3080</v>
      </c>
      <c r="C429" t="s">
        <v>3146</v>
      </c>
      <c r="D429" t="s">
        <v>3248</v>
      </c>
      <c r="E429" t="s">
        <v>3197</v>
      </c>
      <c r="F429" t="s">
        <v>17391</v>
      </c>
    </row>
    <row r="430" spans="1:6" x14ac:dyDescent="0.3">
      <c r="A430" t="s">
        <v>18451</v>
      </c>
      <c r="B430" t="s">
        <v>18452</v>
      </c>
      <c r="C430" t="s">
        <v>18716</v>
      </c>
      <c r="D430" t="s">
        <v>19273</v>
      </c>
      <c r="E430" t="s">
        <v>19203</v>
      </c>
      <c r="F430" t="s">
        <v>19139</v>
      </c>
    </row>
    <row r="431" spans="1:6" x14ac:dyDescent="0.3">
      <c r="A431" t="s">
        <v>18453</v>
      </c>
      <c r="B431" t="s">
        <v>18454</v>
      </c>
      <c r="C431" t="s">
        <v>18717</v>
      </c>
      <c r="D431" t="s">
        <v>19274</v>
      </c>
      <c r="E431" t="s">
        <v>19204</v>
      </c>
      <c r="F431" t="s">
        <v>19140</v>
      </c>
    </row>
    <row r="432" spans="1:6" x14ac:dyDescent="0.3">
      <c r="A432" t="s">
        <v>18455</v>
      </c>
    </row>
    <row r="433" spans="1:6" x14ac:dyDescent="0.3">
      <c r="A433" t="s">
        <v>18456</v>
      </c>
      <c r="B433" t="s">
        <v>18457</v>
      </c>
      <c r="C433" t="s">
        <v>18718</v>
      </c>
      <c r="D433" t="s">
        <v>19275</v>
      </c>
      <c r="E433" t="s">
        <v>19205</v>
      </c>
      <c r="F433" t="s">
        <v>19141</v>
      </c>
    </row>
    <row r="434" spans="1:6" x14ac:dyDescent="0.3">
      <c r="A434" t="s">
        <v>18458</v>
      </c>
      <c r="B434" t="s">
        <v>18459</v>
      </c>
      <c r="C434" t="s">
        <v>18719</v>
      </c>
      <c r="D434" t="s">
        <v>19276</v>
      </c>
      <c r="E434" t="s">
        <v>19206</v>
      </c>
      <c r="F434" t="s">
        <v>19142</v>
      </c>
    </row>
    <row r="435" spans="1:6" x14ac:dyDescent="0.3">
      <c r="A435" t="s">
        <v>18460</v>
      </c>
      <c r="B435" t="s">
        <v>18452</v>
      </c>
      <c r="C435" t="s">
        <v>18716</v>
      </c>
      <c r="D435" t="s">
        <v>19273</v>
      </c>
      <c r="E435" t="s">
        <v>19203</v>
      </c>
      <c r="F435" t="s">
        <v>19139</v>
      </c>
    </row>
    <row r="436" spans="1:6" x14ac:dyDescent="0.3">
      <c r="A436" t="s">
        <v>18461</v>
      </c>
      <c r="B436" t="s">
        <v>4051</v>
      </c>
      <c r="C436" t="s">
        <v>18720</v>
      </c>
      <c r="D436" t="s">
        <v>1208</v>
      </c>
      <c r="E436" t="s">
        <v>2392</v>
      </c>
      <c r="F436" t="s">
        <v>19143</v>
      </c>
    </row>
    <row r="437" spans="1:6" x14ac:dyDescent="0.3">
      <c r="A437" t="s">
        <v>18462</v>
      </c>
    </row>
    <row r="438" spans="1:6" x14ac:dyDescent="0.3">
      <c r="A438" t="s">
        <v>18463</v>
      </c>
      <c r="B438" t="s">
        <v>18464</v>
      </c>
      <c r="C438" t="s">
        <v>18721</v>
      </c>
      <c r="D438" t="s">
        <v>19277</v>
      </c>
      <c r="E438" t="s">
        <v>19207</v>
      </c>
      <c r="F438" t="s">
        <v>19144</v>
      </c>
    </row>
    <row r="439" spans="1:6" x14ac:dyDescent="0.3">
      <c r="A439" t="s">
        <v>18465</v>
      </c>
      <c r="B439" t="s">
        <v>18466</v>
      </c>
      <c r="C439" t="s">
        <v>18722</v>
      </c>
      <c r="D439" t="s">
        <v>19278</v>
      </c>
      <c r="E439" t="s">
        <v>19208</v>
      </c>
      <c r="F439" t="s">
        <v>19145</v>
      </c>
    </row>
    <row r="440" spans="1:6" x14ac:dyDescent="0.3">
      <c r="A440" t="s">
        <v>18467</v>
      </c>
      <c r="B440" t="s">
        <v>18468</v>
      </c>
      <c r="C440" t="s">
        <v>18723</v>
      </c>
      <c r="D440" t="s">
        <v>19279</v>
      </c>
      <c r="E440" t="s">
        <v>19209</v>
      </c>
      <c r="F440" t="s">
        <v>19146</v>
      </c>
    </row>
    <row r="441" spans="1:6" x14ac:dyDescent="0.3">
      <c r="A441" t="s">
        <v>18469</v>
      </c>
      <c r="B441" t="s">
        <v>18452</v>
      </c>
      <c r="C441" t="s">
        <v>18716</v>
      </c>
      <c r="D441" t="s">
        <v>19273</v>
      </c>
      <c r="E441" t="s">
        <v>19203</v>
      </c>
      <c r="F441" t="s">
        <v>19139</v>
      </c>
    </row>
    <row r="442" spans="1:6" x14ac:dyDescent="0.3">
      <c r="A442" t="s">
        <v>18470</v>
      </c>
    </row>
    <row r="443" spans="1:6" x14ac:dyDescent="0.3">
      <c r="A443" t="s">
        <v>18471</v>
      </c>
      <c r="B443" t="s">
        <v>18452</v>
      </c>
      <c r="C443" t="s">
        <v>18716</v>
      </c>
      <c r="D443" t="s">
        <v>19273</v>
      </c>
      <c r="E443" t="s">
        <v>19203</v>
      </c>
      <c r="F443" t="s">
        <v>19139</v>
      </c>
    </row>
    <row r="444" spans="1:6" x14ac:dyDescent="0.3">
      <c r="A444" t="s">
        <v>18472</v>
      </c>
      <c r="B444" t="s">
        <v>18473</v>
      </c>
      <c r="C444" t="s">
        <v>18724</v>
      </c>
      <c r="D444" t="s">
        <v>19280</v>
      </c>
      <c r="E444" t="s">
        <v>19210</v>
      </c>
      <c r="F444" t="s">
        <v>19147</v>
      </c>
    </row>
    <row r="445" spans="1:6" x14ac:dyDescent="0.3">
      <c r="A445" t="s">
        <v>18474</v>
      </c>
      <c r="B445" t="s">
        <v>3484</v>
      </c>
      <c r="C445" t="s">
        <v>18725</v>
      </c>
      <c r="D445" t="s">
        <v>2908</v>
      </c>
      <c r="E445" t="s">
        <v>2393</v>
      </c>
      <c r="F445" t="s">
        <v>15145</v>
      </c>
    </row>
    <row r="446" spans="1:6" x14ac:dyDescent="0.3">
      <c r="A446" t="s">
        <v>18475</v>
      </c>
    </row>
    <row r="447" spans="1:6" x14ac:dyDescent="0.3">
      <c r="A447" t="s">
        <v>18476</v>
      </c>
      <c r="B447" t="s">
        <v>18477</v>
      </c>
      <c r="C447" t="s">
        <v>18726</v>
      </c>
      <c r="D447" t="s">
        <v>19281</v>
      </c>
      <c r="E447" t="s">
        <v>19211</v>
      </c>
      <c r="F447" t="s">
        <v>19148</v>
      </c>
    </row>
    <row r="448" spans="1:6" x14ac:dyDescent="0.3">
      <c r="A448" t="s">
        <v>18478</v>
      </c>
      <c r="B448" t="s">
        <v>18452</v>
      </c>
      <c r="C448" t="s">
        <v>18716</v>
      </c>
      <c r="D448" t="s">
        <v>19273</v>
      </c>
      <c r="E448" t="s">
        <v>19203</v>
      </c>
      <c r="F448" t="s">
        <v>19139</v>
      </c>
    </row>
    <row r="449" spans="1:6" x14ac:dyDescent="0.3">
      <c r="A449" t="s">
        <v>18479</v>
      </c>
      <c r="B449" t="s">
        <v>4652</v>
      </c>
      <c r="C449" t="s">
        <v>18727</v>
      </c>
      <c r="D449" t="s">
        <v>10314</v>
      </c>
      <c r="E449" t="s">
        <v>19212</v>
      </c>
      <c r="F449" t="s">
        <v>15673</v>
      </c>
    </row>
    <row r="450" spans="1:6" x14ac:dyDescent="0.3">
      <c r="A450" t="s">
        <v>18480</v>
      </c>
    </row>
    <row r="451" spans="1:6" x14ac:dyDescent="0.3">
      <c r="A451" t="s">
        <v>18481</v>
      </c>
      <c r="B451" t="s">
        <v>18452</v>
      </c>
      <c r="C451" t="s">
        <v>18716</v>
      </c>
      <c r="D451" t="s">
        <v>19273</v>
      </c>
      <c r="E451" t="s">
        <v>19203</v>
      </c>
      <c r="F451" t="s">
        <v>19139</v>
      </c>
    </row>
    <row r="452" spans="1:6" x14ac:dyDescent="0.3">
      <c r="A452" t="s">
        <v>18482</v>
      </c>
      <c r="B452" t="s">
        <v>18483</v>
      </c>
      <c r="C452" t="s">
        <v>18728</v>
      </c>
      <c r="D452" t="s">
        <v>19282</v>
      </c>
      <c r="E452" t="s">
        <v>19213</v>
      </c>
      <c r="F452" t="s">
        <v>19149</v>
      </c>
    </row>
    <row r="453" spans="1:6" x14ac:dyDescent="0.3">
      <c r="A453" t="s">
        <v>18484</v>
      </c>
    </row>
    <row r="454" spans="1:6" x14ac:dyDescent="0.3">
      <c r="A454" t="s">
        <v>18485</v>
      </c>
      <c r="B454" t="s">
        <v>18452</v>
      </c>
      <c r="C454" t="s">
        <v>18716</v>
      </c>
      <c r="D454" t="s">
        <v>19273</v>
      </c>
      <c r="E454" t="s">
        <v>19203</v>
      </c>
      <c r="F454" t="s">
        <v>19139</v>
      </c>
    </row>
    <row r="455" spans="1:6" x14ac:dyDescent="0.3">
      <c r="A455" t="s">
        <v>18486</v>
      </c>
      <c r="B455" t="s">
        <v>3080</v>
      </c>
      <c r="C455" t="s">
        <v>3146</v>
      </c>
      <c r="D455" t="s">
        <v>3248</v>
      </c>
      <c r="E455" t="s">
        <v>3197</v>
      </c>
      <c r="F455" t="s">
        <v>17391</v>
      </c>
    </row>
    <row r="456" spans="1:6" x14ac:dyDescent="0.3">
      <c r="A456" t="s">
        <v>18487</v>
      </c>
      <c r="B456" t="s">
        <v>3080</v>
      </c>
      <c r="C456" t="s">
        <v>3146</v>
      </c>
      <c r="D456" t="s">
        <v>3248</v>
      </c>
      <c r="E456" t="s">
        <v>3197</v>
      </c>
      <c r="F456" t="s">
        <v>17391</v>
      </c>
    </row>
    <row r="457" spans="1:6" x14ac:dyDescent="0.3">
      <c r="A457" t="s">
        <v>18488</v>
      </c>
      <c r="B457" t="s">
        <v>18452</v>
      </c>
      <c r="C457" t="s">
        <v>18716</v>
      </c>
      <c r="D457" t="s">
        <v>19273</v>
      </c>
      <c r="E457" t="s">
        <v>19203</v>
      </c>
      <c r="F457" t="s">
        <v>19139</v>
      </c>
    </row>
    <row r="458" spans="1:6" x14ac:dyDescent="0.3">
      <c r="A458" t="s">
        <v>18489</v>
      </c>
      <c r="B458" t="s">
        <v>18452</v>
      </c>
      <c r="C458" t="s">
        <v>18716</v>
      </c>
      <c r="D458" t="s">
        <v>19273</v>
      </c>
      <c r="E458" t="s">
        <v>19203</v>
      </c>
      <c r="F458" t="s">
        <v>19139</v>
      </c>
    </row>
    <row r="459" spans="1:6" x14ac:dyDescent="0.3">
      <c r="A459" t="s">
        <v>18490</v>
      </c>
      <c r="B459" t="s">
        <v>18491</v>
      </c>
      <c r="C459" t="s">
        <v>18729</v>
      </c>
      <c r="D459" t="s">
        <v>19283</v>
      </c>
      <c r="E459" t="s">
        <v>19214</v>
      </c>
      <c r="F459" t="s">
        <v>19150</v>
      </c>
    </row>
    <row r="460" spans="1:6" x14ac:dyDescent="0.3">
      <c r="A460" t="s">
        <v>18492</v>
      </c>
      <c r="B460" t="s">
        <v>18491</v>
      </c>
      <c r="C460" t="s">
        <v>18729</v>
      </c>
      <c r="D460" t="s">
        <v>19283</v>
      </c>
      <c r="E460" t="s">
        <v>19214</v>
      </c>
      <c r="F460" t="s">
        <v>19150</v>
      </c>
    </row>
    <row r="461" spans="1:6" x14ac:dyDescent="0.3">
      <c r="A461" t="s">
        <v>18493</v>
      </c>
      <c r="B461" t="s">
        <v>18464</v>
      </c>
      <c r="C461" t="s">
        <v>18721</v>
      </c>
      <c r="D461" t="s">
        <v>19277</v>
      </c>
      <c r="E461" t="s">
        <v>19207</v>
      </c>
      <c r="F461" t="s">
        <v>19144</v>
      </c>
    </row>
    <row r="462" spans="1:6" x14ac:dyDescent="0.3">
      <c r="A462" t="s">
        <v>18494</v>
      </c>
      <c r="B462" t="s">
        <v>18464</v>
      </c>
      <c r="C462" t="s">
        <v>18721</v>
      </c>
      <c r="D462" t="s">
        <v>19277</v>
      </c>
      <c r="E462" t="s">
        <v>19207</v>
      </c>
      <c r="F462" t="s">
        <v>19144</v>
      </c>
    </row>
    <row r="463" spans="1:6" x14ac:dyDescent="0.3">
      <c r="A463" t="s">
        <v>18495</v>
      </c>
      <c r="B463" t="s">
        <v>3484</v>
      </c>
      <c r="C463" t="s">
        <v>18725</v>
      </c>
      <c r="D463" t="s">
        <v>2908</v>
      </c>
      <c r="E463" t="s">
        <v>2393</v>
      </c>
      <c r="F463" t="s">
        <v>15145</v>
      </c>
    </row>
    <row r="464" spans="1:6" x14ac:dyDescent="0.3">
      <c r="A464" t="s">
        <v>18496</v>
      </c>
      <c r="B464" t="s">
        <v>3484</v>
      </c>
      <c r="C464" t="s">
        <v>18725</v>
      </c>
      <c r="D464" t="s">
        <v>2908</v>
      </c>
      <c r="E464" t="s">
        <v>2393</v>
      </c>
      <c r="F464" t="s">
        <v>15145</v>
      </c>
    </row>
    <row r="465" spans="1:6" x14ac:dyDescent="0.3">
      <c r="A465" t="s">
        <v>18497</v>
      </c>
      <c r="B465" t="s">
        <v>18498</v>
      </c>
      <c r="C465" t="s">
        <v>18730</v>
      </c>
      <c r="D465" t="s">
        <v>19284</v>
      </c>
      <c r="E465" t="s">
        <v>19215</v>
      </c>
      <c r="F465" t="s">
        <v>19151</v>
      </c>
    </row>
    <row r="466" spans="1:6" x14ac:dyDescent="0.3">
      <c r="A466" t="s">
        <v>18499</v>
      </c>
      <c r="B466" t="s">
        <v>18498</v>
      </c>
      <c r="C466" t="s">
        <v>18730</v>
      </c>
      <c r="D466" t="s">
        <v>19284</v>
      </c>
      <c r="E466" t="s">
        <v>19215</v>
      </c>
      <c r="F466" t="s">
        <v>19151</v>
      </c>
    </row>
    <row r="467" spans="1:6" x14ac:dyDescent="0.3">
      <c r="A467" t="s">
        <v>18500</v>
      </c>
      <c r="B467" t="s">
        <v>18501</v>
      </c>
      <c r="C467" t="s">
        <v>18731</v>
      </c>
      <c r="D467" t="s">
        <v>19285</v>
      </c>
      <c r="E467" t="s">
        <v>19216</v>
      </c>
      <c r="F467" t="s">
        <v>19152</v>
      </c>
    </row>
    <row r="468" spans="1:6" x14ac:dyDescent="0.3">
      <c r="A468" t="s">
        <v>18502</v>
      </c>
      <c r="B468" t="s">
        <v>18501</v>
      </c>
      <c r="C468" t="s">
        <v>18731</v>
      </c>
      <c r="D468" t="s">
        <v>19285</v>
      </c>
      <c r="E468" t="s">
        <v>19216</v>
      </c>
      <c r="F468" t="s">
        <v>19152</v>
      </c>
    </row>
    <row r="469" spans="1:6" x14ac:dyDescent="0.3">
      <c r="A469" t="s">
        <v>18503</v>
      </c>
      <c r="B469" t="s">
        <v>18504</v>
      </c>
      <c r="C469" t="s">
        <v>18732</v>
      </c>
      <c r="D469" t="s">
        <v>19286</v>
      </c>
      <c r="E469" t="s">
        <v>19217</v>
      </c>
      <c r="F469" t="s">
        <v>19153</v>
      </c>
    </row>
    <row r="470" spans="1:6" x14ac:dyDescent="0.3">
      <c r="A470" t="s">
        <v>18505</v>
      </c>
      <c r="B470" t="s">
        <v>6236</v>
      </c>
      <c r="C470" t="s">
        <v>18733</v>
      </c>
      <c r="D470" t="s">
        <v>19287</v>
      </c>
      <c r="E470" t="s">
        <v>19218</v>
      </c>
      <c r="F470" t="s">
        <v>16354</v>
      </c>
    </row>
    <row r="471" spans="1:6" x14ac:dyDescent="0.3">
      <c r="A471" t="s">
        <v>18506</v>
      </c>
      <c r="B471" t="s">
        <v>6236</v>
      </c>
      <c r="C471" t="s">
        <v>18733</v>
      </c>
      <c r="D471" t="s">
        <v>19287</v>
      </c>
      <c r="E471" t="s">
        <v>19218</v>
      </c>
      <c r="F471" t="s">
        <v>16354</v>
      </c>
    </row>
    <row r="472" spans="1:6" x14ac:dyDescent="0.3">
      <c r="A472" t="s">
        <v>18507</v>
      </c>
      <c r="B472" t="s">
        <v>18452</v>
      </c>
      <c r="C472" t="s">
        <v>18716</v>
      </c>
      <c r="D472" t="s">
        <v>19273</v>
      </c>
      <c r="E472" t="s">
        <v>19203</v>
      </c>
      <c r="F472" t="s">
        <v>19139</v>
      </c>
    </row>
    <row r="473" spans="1:6" x14ac:dyDescent="0.3">
      <c r="A473" t="s">
        <v>18508</v>
      </c>
      <c r="B473" t="s">
        <v>3080</v>
      </c>
      <c r="C473" t="s">
        <v>3146</v>
      </c>
      <c r="D473" t="s">
        <v>3248</v>
      </c>
      <c r="E473" t="s">
        <v>3197</v>
      </c>
      <c r="F473" t="s">
        <v>17391</v>
      </c>
    </row>
    <row r="474" spans="1:6" x14ac:dyDescent="0.3">
      <c r="A474" t="s">
        <v>18509</v>
      </c>
      <c r="B474" t="s">
        <v>3080</v>
      </c>
      <c r="C474" t="s">
        <v>3146</v>
      </c>
      <c r="D474" t="s">
        <v>3248</v>
      </c>
      <c r="E474" t="s">
        <v>3197</v>
      </c>
      <c r="F474" t="s">
        <v>17391</v>
      </c>
    </row>
    <row r="475" spans="1:6" x14ac:dyDescent="0.3">
      <c r="A475" t="s">
        <v>18510</v>
      </c>
      <c r="B475" t="s">
        <v>18477</v>
      </c>
      <c r="C475" t="s">
        <v>18726</v>
      </c>
      <c r="D475" t="s">
        <v>19281</v>
      </c>
      <c r="E475" t="s">
        <v>19211</v>
      </c>
      <c r="F475" t="s">
        <v>19148</v>
      </c>
    </row>
    <row r="476" spans="1:6" x14ac:dyDescent="0.3">
      <c r="A476" t="s">
        <v>18511</v>
      </c>
      <c r="B476" t="s">
        <v>18452</v>
      </c>
      <c r="C476" t="s">
        <v>18716</v>
      </c>
      <c r="D476" t="s">
        <v>19273</v>
      </c>
      <c r="E476" t="s">
        <v>19203</v>
      </c>
      <c r="F476" t="s">
        <v>19139</v>
      </c>
    </row>
    <row r="477" spans="1:6" x14ac:dyDescent="0.3">
      <c r="A477" t="s">
        <v>18512</v>
      </c>
      <c r="B477" t="s">
        <v>18452</v>
      </c>
      <c r="C477" t="s">
        <v>18716</v>
      </c>
      <c r="D477" t="s">
        <v>19273</v>
      </c>
      <c r="E477" t="s">
        <v>19203</v>
      </c>
      <c r="F477" t="s">
        <v>19139</v>
      </c>
    </row>
    <row r="478" spans="1:6" x14ac:dyDescent="0.3">
      <c r="A478" t="s">
        <v>18513</v>
      </c>
      <c r="B478" t="s">
        <v>3631</v>
      </c>
      <c r="C478" t="s">
        <v>1619</v>
      </c>
      <c r="D478" t="s">
        <v>501</v>
      </c>
      <c r="E478" t="s">
        <v>2141</v>
      </c>
      <c r="F478" t="s">
        <v>15206</v>
      </c>
    </row>
    <row r="479" spans="1:6" x14ac:dyDescent="0.3">
      <c r="A479" t="s">
        <v>18514</v>
      </c>
      <c r="B479" t="s">
        <v>18515</v>
      </c>
      <c r="C479" t="s">
        <v>18734</v>
      </c>
      <c r="D479" t="s">
        <v>19288</v>
      </c>
      <c r="E479" t="s">
        <v>19219</v>
      </c>
      <c r="F479" t="s">
        <v>19154</v>
      </c>
    </row>
    <row r="480" spans="1:6" x14ac:dyDescent="0.3">
      <c r="A480" t="s">
        <v>18516</v>
      </c>
      <c r="B480" t="s">
        <v>17976</v>
      </c>
      <c r="C480" t="s">
        <v>18557</v>
      </c>
      <c r="D480" t="s">
        <v>18757</v>
      </c>
      <c r="E480" t="s">
        <v>18882</v>
      </c>
      <c r="F480" t="s">
        <v>18991</v>
      </c>
    </row>
    <row r="481" spans="1:6" x14ac:dyDescent="0.3">
      <c r="A481" t="s">
        <v>18517</v>
      </c>
      <c r="B481" t="s">
        <v>18518</v>
      </c>
      <c r="C481" t="s">
        <v>18735</v>
      </c>
      <c r="D481" t="s">
        <v>19289</v>
      </c>
      <c r="E481" t="s">
        <v>19220</v>
      </c>
      <c r="F481" t="s">
        <v>19155</v>
      </c>
    </row>
    <row r="482" spans="1:6" x14ac:dyDescent="0.3">
      <c r="A482" t="s">
        <v>18519</v>
      </c>
      <c r="B482" t="s">
        <v>17978</v>
      </c>
      <c r="C482" t="s">
        <v>18558</v>
      </c>
      <c r="D482" t="s">
        <v>18758</v>
      </c>
      <c r="E482" t="s">
        <v>18883</v>
      </c>
      <c r="F482" t="s">
        <v>18758</v>
      </c>
    </row>
    <row r="483" spans="1:6" x14ac:dyDescent="0.3">
      <c r="A483" t="s">
        <v>18520</v>
      </c>
      <c r="B483" t="s">
        <v>3072</v>
      </c>
      <c r="C483" t="s">
        <v>18559</v>
      </c>
      <c r="D483" t="s">
        <v>18759</v>
      </c>
      <c r="E483" t="s">
        <v>3194</v>
      </c>
      <c r="F483" t="s">
        <v>17389</v>
      </c>
    </row>
    <row r="484" spans="1:6" x14ac:dyDescent="0.3">
      <c r="A484" t="s">
        <v>18521</v>
      </c>
      <c r="B484" t="s">
        <v>17976</v>
      </c>
      <c r="C484" t="s">
        <v>18557</v>
      </c>
      <c r="D484" t="s">
        <v>18757</v>
      </c>
      <c r="E484" t="s">
        <v>18882</v>
      </c>
      <c r="F484" t="s">
        <v>18991</v>
      </c>
    </row>
    <row r="485" spans="1:6" x14ac:dyDescent="0.3">
      <c r="A485" t="s">
        <v>18522</v>
      </c>
      <c r="B485" t="s">
        <v>17978</v>
      </c>
      <c r="C485" t="s">
        <v>18558</v>
      </c>
      <c r="D485" t="s">
        <v>18758</v>
      </c>
      <c r="E485" t="s">
        <v>18883</v>
      </c>
      <c r="F485" t="s">
        <v>18758</v>
      </c>
    </row>
    <row r="486" spans="1:6" x14ac:dyDescent="0.3">
      <c r="A486" t="s">
        <v>18523</v>
      </c>
      <c r="B486" t="s">
        <v>3072</v>
      </c>
      <c r="C486" t="s">
        <v>18559</v>
      </c>
      <c r="D486" t="s">
        <v>18759</v>
      </c>
      <c r="E486" t="s">
        <v>3194</v>
      </c>
      <c r="F486" t="s">
        <v>17389</v>
      </c>
    </row>
    <row r="487" spans="1:6" x14ac:dyDescent="0.3">
      <c r="A487" t="s">
        <v>3081</v>
      </c>
      <c r="B487" t="s">
        <v>3082</v>
      </c>
      <c r="C487" t="s">
        <v>18736</v>
      </c>
      <c r="D487" t="s">
        <v>19290</v>
      </c>
      <c r="E487" t="s">
        <v>19221</v>
      </c>
      <c r="F487" t="s">
        <v>19156</v>
      </c>
    </row>
    <row r="488" spans="1:6" x14ac:dyDescent="0.3">
      <c r="A488" t="s">
        <v>14792</v>
      </c>
      <c r="B488" t="s">
        <v>14793</v>
      </c>
      <c r="C488" t="s">
        <v>14794</v>
      </c>
      <c r="D488" t="s">
        <v>14795</v>
      </c>
      <c r="E488" t="s">
        <v>14796</v>
      </c>
      <c r="F488" t="s">
        <v>17392</v>
      </c>
    </row>
    <row r="489" spans="1:6" x14ac:dyDescent="0.3">
      <c r="A489" t="s">
        <v>18524</v>
      </c>
      <c r="B489" t="s">
        <v>17942</v>
      </c>
      <c r="C489" t="s">
        <v>18549</v>
      </c>
      <c r="D489" t="s">
        <v>18749</v>
      </c>
      <c r="E489" t="s">
        <v>18870</v>
      </c>
      <c r="F489" t="s">
        <v>18983</v>
      </c>
    </row>
    <row r="490" spans="1:6" x14ac:dyDescent="0.3">
      <c r="A490" t="s">
        <v>18525</v>
      </c>
      <c r="B490" t="s">
        <v>17942</v>
      </c>
      <c r="C490" t="s">
        <v>18549</v>
      </c>
      <c r="D490" t="s">
        <v>18749</v>
      </c>
      <c r="E490" t="s">
        <v>18870</v>
      </c>
      <c r="F490" t="s">
        <v>18983</v>
      </c>
    </row>
    <row r="491" spans="1:6" x14ac:dyDescent="0.3">
      <c r="A491" t="s">
        <v>18526</v>
      </c>
      <c r="B491" t="s">
        <v>17942</v>
      </c>
      <c r="C491" t="s">
        <v>18549</v>
      </c>
      <c r="D491" t="s">
        <v>18749</v>
      </c>
      <c r="E491" t="s">
        <v>18870</v>
      </c>
      <c r="F491" t="s">
        <v>18983</v>
      </c>
    </row>
    <row r="492" spans="1:6" x14ac:dyDescent="0.3">
      <c r="A492" t="s">
        <v>18527</v>
      </c>
      <c r="B492" t="s">
        <v>18528</v>
      </c>
      <c r="C492" t="s">
        <v>18737</v>
      </c>
      <c r="D492" t="s">
        <v>19291</v>
      </c>
      <c r="E492" t="s">
        <v>19222</v>
      </c>
      <c r="F492" t="s">
        <v>19157</v>
      </c>
    </row>
    <row r="493" spans="1:6" x14ac:dyDescent="0.3">
      <c r="A493" t="s">
        <v>18529</v>
      </c>
      <c r="B493" t="s">
        <v>17942</v>
      </c>
      <c r="C493" t="s">
        <v>18549</v>
      </c>
      <c r="D493" t="s">
        <v>18749</v>
      </c>
      <c r="E493" t="s">
        <v>18870</v>
      </c>
      <c r="F493" t="s">
        <v>18983</v>
      </c>
    </row>
    <row r="494" spans="1:6" x14ac:dyDescent="0.3">
      <c r="A494" t="s">
        <v>18530</v>
      </c>
      <c r="B494" t="s">
        <v>17942</v>
      </c>
      <c r="C494" t="s">
        <v>18549</v>
      </c>
      <c r="D494" t="s">
        <v>18749</v>
      </c>
      <c r="E494" t="s">
        <v>18870</v>
      </c>
      <c r="F494" t="s">
        <v>18983</v>
      </c>
    </row>
    <row r="495" spans="1:6" x14ac:dyDescent="0.3">
      <c r="A495" t="s">
        <v>18531</v>
      </c>
      <c r="B495" t="s">
        <v>17942</v>
      </c>
      <c r="C495" t="s">
        <v>18549</v>
      </c>
      <c r="D495" t="s">
        <v>18749</v>
      </c>
      <c r="E495" t="s">
        <v>18870</v>
      </c>
      <c r="F495" t="s">
        <v>18983</v>
      </c>
    </row>
    <row r="496" spans="1:6" x14ac:dyDescent="0.3">
      <c r="A496" t="s">
        <v>18532</v>
      </c>
      <c r="B496" t="s">
        <v>17942</v>
      </c>
      <c r="C496" t="s">
        <v>18549</v>
      </c>
      <c r="D496" t="s">
        <v>18749</v>
      </c>
      <c r="E496" t="s">
        <v>18870</v>
      </c>
      <c r="F496" t="s">
        <v>18983</v>
      </c>
    </row>
    <row r="497" spans="1:6" x14ac:dyDescent="0.3">
      <c r="A497" t="s">
        <v>18533</v>
      </c>
      <c r="B497" t="s">
        <v>17942</v>
      </c>
      <c r="C497" t="s">
        <v>18549</v>
      </c>
      <c r="D497" t="s">
        <v>18749</v>
      </c>
      <c r="E497" t="s">
        <v>18870</v>
      </c>
      <c r="F497" t="s">
        <v>18983</v>
      </c>
    </row>
    <row r="498" spans="1:6" x14ac:dyDescent="0.3">
      <c r="A498" t="s">
        <v>3083</v>
      </c>
      <c r="B498" t="s">
        <v>18534</v>
      </c>
      <c r="C498" t="s">
        <v>18738</v>
      </c>
      <c r="D498" t="s">
        <v>19292</v>
      </c>
      <c r="E498" t="s">
        <v>19223</v>
      </c>
      <c r="F498" t="s">
        <v>19158</v>
      </c>
    </row>
    <row r="499" spans="1:6" x14ac:dyDescent="0.3">
      <c r="A499" t="s">
        <v>3085</v>
      </c>
      <c r="B499" t="s">
        <v>3086</v>
      </c>
      <c r="C499" t="s">
        <v>18739</v>
      </c>
      <c r="D499" t="s">
        <v>19293</v>
      </c>
      <c r="E499" t="s">
        <v>3200</v>
      </c>
      <c r="F499" t="s">
        <v>19159</v>
      </c>
    </row>
    <row r="500" spans="1:6" x14ac:dyDescent="0.3">
      <c r="A500" t="s">
        <v>18535</v>
      </c>
      <c r="B500" t="s">
        <v>17976</v>
      </c>
      <c r="C500" t="s">
        <v>18557</v>
      </c>
      <c r="D500" t="s">
        <v>18757</v>
      </c>
      <c r="E500" t="s">
        <v>18882</v>
      </c>
      <c r="F500" t="s">
        <v>18991</v>
      </c>
    </row>
    <row r="501" spans="1:6" x14ac:dyDescent="0.3">
      <c r="A501" t="s">
        <v>3087</v>
      </c>
      <c r="B501" t="s">
        <v>18536</v>
      </c>
      <c r="C501" t="s">
        <v>18740</v>
      </c>
      <c r="D501" t="s">
        <v>19294</v>
      </c>
      <c r="E501" t="s">
        <v>19224</v>
      </c>
      <c r="F501" t="s">
        <v>19160</v>
      </c>
    </row>
    <row r="502" spans="1:6" x14ac:dyDescent="0.3">
      <c r="A502" t="s">
        <v>3088</v>
      </c>
      <c r="B502" t="s">
        <v>3089</v>
      </c>
      <c r="C502" t="s">
        <v>3150</v>
      </c>
      <c r="D502" t="s">
        <v>3252</v>
      </c>
      <c r="E502" t="s">
        <v>3201</v>
      </c>
      <c r="F502" t="s">
        <v>17394</v>
      </c>
    </row>
    <row r="503" spans="1:6" x14ac:dyDescent="0.3">
      <c r="A503" t="s">
        <v>18537</v>
      </c>
      <c r="B503" t="s">
        <v>17978</v>
      </c>
      <c r="C503" t="s">
        <v>18558</v>
      </c>
      <c r="D503" t="s">
        <v>18758</v>
      </c>
      <c r="E503" t="s">
        <v>18883</v>
      </c>
      <c r="F503" t="s">
        <v>18758</v>
      </c>
    </row>
    <row r="504" spans="1:6" x14ac:dyDescent="0.3">
      <c r="A504" t="s">
        <v>3090</v>
      </c>
      <c r="B504" t="s">
        <v>3091</v>
      </c>
      <c r="C504" t="s">
        <v>3151</v>
      </c>
      <c r="D504" t="s">
        <v>19295</v>
      </c>
      <c r="E504" t="s">
        <v>3202</v>
      </c>
      <c r="F504" t="s">
        <v>19161</v>
      </c>
    </row>
    <row r="505" spans="1:6" x14ac:dyDescent="0.3">
      <c r="A505" t="s">
        <v>18538</v>
      </c>
      <c r="B505" t="s">
        <v>3072</v>
      </c>
      <c r="C505" t="s">
        <v>18559</v>
      </c>
      <c r="D505" t="s">
        <v>18759</v>
      </c>
      <c r="E505" t="s">
        <v>3194</v>
      </c>
      <c r="F505" t="s">
        <v>17389</v>
      </c>
    </row>
    <row r="506" spans="1:6" x14ac:dyDescent="0.3">
      <c r="A506" t="s">
        <v>3092</v>
      </c>
      <c r="B506" t="s">
        <v>3093</v>
      </c>
      <c r="C506" t="s">
        <v>18741</v>
      </c>
      <c r="D506" t="s">
        <v>19296</v>
      </c>
      <c r="E506" t="s">
        <v>3203</v>
      </c>
      <c r="F506" t="s">
        <v>17395</v>
      </c>
    </row>
    <row r="507" spans="1:6" x14ac:dyDescent="0.3">
      <c r="A507" t="s">
        <v>3094</v>
      </c>
      <c r="B507" t="s">
        <v>3095</v>
      </c>
      <c r="C507" t="s">
        <v>18742</v>
      </c>
      <c r="D507" t="s">
        <v>19297</v>
      </c>
      <c r="E507" t="s">
        <v>3204</v>
      </c>
      <c r="F507" t="s">
        <v>17396</v>
      </c>
    </row>
    <row r="508" spans="1:6" x14ac:dyDescent="0.3">
      <c r="A508" t="s">
        <v>18539</v>
      </c>
      <c r="B508" t="s">
        <v>17976</v>
      </c>
      <c r="C508" t="s">
        <v>18557</v>
      </c>
      <c r="D508" t="s">
        <v>18757</v>
      </c>
      <c r="E508" t="s">
        <v>18882</v>
      </c>
      <c r="F508" t="s">
        <v>18991</v>
      </c>
    </row>
    <row r="509" spans="1:6" x14ac:dyDescent="0.3">
      <c r="A509" t="s">
        <v>18540</v>
      </c>
      <c r="B509" t="s">
        <v>18541</v>
      </c>
      <c r="C509" t="s">
        <v>18743</v>
      </c>
      <c r="D509" t="s">
        <v>19298</v>
      </c>
      <c r="E509" t="s">
        <v>19225</v>
      </c>
      <c r="F509" t="s">
        <v>19162</v>
      </c>
    </row>
    <row r="510" spans="1:6" x14ac:dyDescent="0.3">
      <c r="A510" t="s">
        <v>18542</v>
      </c>
      <c r="B510" t="s">
        <v>18392</v>
      </c>
      <c r="C510" t="s">
        <v>18701</v>
      </c>
      <c r="D510" t="s">
        <v>19259</v>
      </c>
      <c r="E510" t="s">
        <v>19195</v>
      </c>
      <c r="F510" t="s">
        <v>19126</v>
      </c>
    </row>
    <row r="511" spans="1:6" x14ac:dyDescent="0.3">
      <c r="A511" t="s">
        <v>18543</v>
      </c>
      <c r="B511" t="s">
        <v>17978</v>
      </c>
      <c r="C511" t="s">
        <v>18558</v>
      </c>
      <c r="D511" t="s">
        <v>18758</v>
      </c>
      <c r="E511" t="s">
        <v>18883</v>
      </c>
      <c r="F511" t="s">
        <v>18758</v>
      </c>
    </row>
    <row r="512" spans="1:6" x14ac:dyDescent="0.3">
      <c r="A512" t="s">
        <v>18544</v>
      </c>
      <c r="B512" t="s">
        <v>3072</v>
      </c>
      <c r="C512" t="s">
        <v>18559</v>
      </c>
      <c r="D512" t="s">
        <v>18759</v>
      </c>
      <c r="E512" t="s">
        <v>3194</v>
      </c>
      <c r="F512" t="s">
        <v>17389</v>
      </c>
    </row>
    <row r="513" spans="1:6" x14ac:dyDescent="0.3">
      <c r="A513" t="s">
        <v>3096</v>
      </c>
      <c r="B513" t="s">
        <v>14770</v>
      </c>
      <c r="C513" t="s">
        <v>18744</v>
      </c>
      <c r="D513" t="s">
        <v>3256</v>
      </c>
      <c r="E513" t="s">
        <v>3205</v>
      </c>
      <c r="F513" t="s">
        <v>19163</v>
      </c>
    </row>
  </sheetData>
  <pageMargins left="0.7" right="0.7" top="0.75" bottom="0.75" header="0.3" footer="0.3"/>
  <pageSetup orientation="portrait"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13"/>
  <sheetViews>
    <sheetView topLeftCell="B485" workbookViewId="0">
      <selection activeCell="G513" sqref="G513"/>
    </sheetView>
  </sheetViews>
  <sheetFormatPr defaultRowHeight="14.4" x14ac:dyDescent="0.3"/>
  <cols>
    <col min="1" max="1" width="24.88671875" customWidth="1"/>
    <col min="2" max="6" width="23.33203125" customWidth="1"/>
    <col min="7" max="7" width="14.5546875" bestFit="1" customWidth="1"/>
  </cols>
  <sheetData>
    <row r="1" spans="1:7" x14ac:dyDescent="0.3">
      <c r="A1" s="1" t="s">
        <v>3098</v>
      </c>
      <c r="B1" s="1" t="s">
        <v>3099</v>
      </c>
      <c r="C1" s="1" t="s">
        <v>3100</v>
      </c>
      <c r="D1" s="1" t="s">
        <v>3101</v>
      </c>
      <c r="E1" s="1" t="s">
        <v>3102</v>
      </c>
      <c r="F1" s="1" t="s">
        <v>15047</v>
      </c>
      <c r="G1" s="1" t="s">
        <v>3103</v>
      </c>
    </row>
    <row r="2" spans="1:7" x14ac:dyDescent="0.3">
      <c r="A2" t="s">
        <v>3215</v>
      </c>
      <c r="B2" t="str">
        <f>IFERROR(VLOOKUP($A2,labels_mc!$A$2:$F$2000,2,FALSE), "")</f>
        <v xml:space="preserve">Configuration </v>
      </c>
      <c r="C2" t="str">
        <f>IFERROR(VLOOKUP($B2,labels!$B$2:$F$10000,2,FALSE), IFERROR(VLOOKUP($B2,labels_mc!$B$2:$F$10000,2,FALSE), ""))</f>
        <v>Configuración</v>
      </c>
      <c r="D2" t="str">
        <f>IFERROR(VLOOKUP($B2,labels!$B$2:$F$10000,3,FALSE), IFERROR(VLOOKUP($B2,labels_mc!$B$2:$F$10000,3,FALSE), ""))</f>
        <v>Configuration</v>
      </c>
      <c r="E2" t="str">
        <f>IFERROR(VLOOKUP($B2,labels!$B$2:$F$10000,4,FALSE), IFERROR(VLOOKUP($B2,labels_mc!$B$2:$F$10000,4,FALSE), ""))</f>
        <v>構成</v>
      </c>
      <c r="F2" t="str">
        <f>IFERROR(VLOOKUP($B2,labels!$B$2:$F$10000,5,FALSE), IFERROR(VLOOKUP($B2,labels_mc!$B$2:$F$10000,5,FALSE), ""))</f>
        <v>Konfiguration</v>
      </c>
      <c r="G2" t="str">
        <f>CONCATENATE(A2, "=",F2)</f>
        <v>Configuration=Konfiguration</v>
      </c>
    </row>
    <row r="3" spans="1:7" x14ac:dyDescent="0.3">
      <c r="A3" t="s">
        <v>17933</v>
      </c>
      <c r="B3" t="str">
        <f>IFERROR(VLOOKUP($A3,labels_mc!$A$2:$F$2000,2,FALSE), "")</f>
        <v xml:space="preserve">CSFP Summary Assets </v>
      </c>
      <c r="C3" t="str">
        <f>IFERROR(VLOOKUP($B3,labels!$B$2:$F$10000,2,FALSE), IFERROR(VLOOKUP($B3,labels_mc!$B$2:$F$10000,2,FALSE), ""))</f>
        <v>Activos Resumen PESC</v>
      </c>
      <c r="D3" t="str">
        <f>IFERROR(VLOOKUP($B3,labels!$B$2:$F$10000,3,FALSE), IFERROR(VLOOKUP($B3,labels_mc!$B$2:$F$10000,3,FALSE), ""))</f>
        <v>CSFP actif Sommaire</v>
      </c>
      <c r="E3" t="str">
        <f>IFERROR(VLOOKUP($B3,labels!$B$2:$F$10000,4,FALSE), IFERROR(VLOOKUP($B3,labels_mc!$B$2:$F$10000,4,FALSE), ""))</f>
        <v>務めた概要資産</v>
      </c>
      <c r="F3" t="str">
        <f>IFERROR(VLOOKUP($B3,labels!$B$2:$F$10000,5,FALSE), IFERROR(VLOOKUP($B3,labels_mc!$B$2:$F$10000,5,FALSE), ""))</f>
        <v>GASP Zusammenfassung Vermögenswerte</v>
      </c>
      <c r="G3" t="str">
        <f t="shared" ref="G3:G66" si="0">CONCATENATE(A3, "=",F3)</f>
        <v>Customer_CSFP_summary_assets=GASP Zusammenfassung Vermögenswerte</v>
      </c>
    </row>
    <row r="4" spans="1:7" x14ac:dyDescent="0.3">
      <c r="A4" t="s">
        <v>17935</v>
      </c>
      <c r="B4" t="str">
        <f>IFERROR(VLOOKUP($A4,labels_mc!$A$2:$F$2000,2,FALSE), "")</f>
        <v xml:space="preserve">CSFP Summary Liabilities </v>
      </c>
      <c r="C4" t="str">
        <f>IFERROR(VLOOKUP($B4,labels!$B$2:$F$10000,2,FALSE), IFERROR(VLOOKUP($B4,labels_mc!$B$2:$F$10000,2,FALSE), ""))</f>
        <v>Pasivos Resumen PESC</v>
      </c>
      <c r="D4" t="str">
        <f>IFERROR(VLOOKUP($B4,labels!$B$2:$F$10000,3,FALSE), IFERROR(VLOOKUP($B4,labels_mc!$B$2:$F$10000,3,FALSE), ""))</f>
        <v>CSFP passif Sommaire</v>
      </c>
      <c r="E4" t="str">
        <f>IFERROR(VLOOKUP($B4,labels!$B$2:$F$10000,4,FALSE), IFERROR(VLOOKUP($B4,labels_mc!$B$2:$F$10000,4,FALSE), ""))</f>
        <v>務めた概要負債</v>
      </c>
      <c r="F4" t="str">
        <f>IFERROR(VLOOKUP($B4,labels!$B$2:$F$10000,5,FALSE), IFERROR(VLOOKUP($B4,labels_mc!$B$2:$F$10000,5,FALSE), ""))</f>
        <v>GASP Zusammenfassung Verbindlichkeiten</v>
      </c>
      <c r="G4" t="str">
        <f t="shared" si="0"/>
        <v>Customer_CSFP_summary_liabilities=GASP Zusammenfassung Verbindlichkeiten</v>
      </c>
    </row>
    <row r="5" spans="1:7" x14ac:dyDescent="0.3">
      <c r="A5" t="s">
        <v>17937</v>
      </c>
      <c r="B5" t="str">
        <f>IFERROR(VLOOKUP($A5,labels_mc!$A$2:$F$2000,2,FALSE), "")</f>
        <v xml:space="preserve">Capacity Summary Expense </v>
      </c>
      <c r="C5" t="str">
        <f>IFERROR(VLOOKUP($B5,labels!$B$2:$F$10000,2,FALSE), IFERROR(VLOOKUP($B5,labels_mc!$B$2:$F$10000,2,FALSE), ""))</f>
        <v>Gastos Resumen capacidad</v>
      </c>
      <c r="D5" t="str">
        <f>IFERROR(VLOOKUP($B5,labels!$B$2:$F$10000,3,FALSE), IFERROR(VLOOKUP($B5,labels_mc!$B$2:$F$10000,3,FALSE), ""))</f>
        <v>Capacité charge Sommaire</v>
      </c>
      <c r="E5" t="str">
        <f>IFERROR(VLOOKUP($B5,labels!$B$2:$F$10000,4,FALSE), IFERROR(VLOOKUP($B5,labels_mc!$B$2:$F$10000,4,FALSE), ""))</f>
        <v>容量の概要費用</v>
      </c>
      <c r="F5" t="str">
        <f>IFERROR(VLOOKUP($B5,labels!$B$2:$F$10000,5,FALSE), IFERROR(VLOOKUP($B5,labels_mc!$B$2:$F$10000,5,FALSE), ""))</f>
        <v>Kapazität Zusammenfassung Kosten</v>
      </c>
      <c r="G5" t="str">
        <f t="shared" si="0"/>
        <v>Customer_Capacity_summary_expense=Kapazität Zusammenfassung Kosten</v>
      </c>
    </row>
    <row r="6" spans="1:7" x14ac:dyDescent="0.3">
      <c r="A6" t="s">
        <v>17939</v>
      </c>
      <c r="B6" t="str">
        <f>IFERROR(VLOOKUP($A6,labels_mc!$A$2:$F$2000,2,FALSE), "")</f>
        <v xml:space="preserve">Capacity Summary Income </v>
      </c>
      <c r="C6" t="str">
        <f>IFERROR(VLOOKUP($B6,labels!$B$2:$F$10000,2,FALSE), IFERROR(VLOOKUP($B6,labels_mc!$B$2:$F$10000,2,FALSE), ""))</f>
        <v>Ingresos Resumen capacidad</v>
      </c>
      <c r="D6" t="str">
        <f>IFERROR(VLOOKUP($B6,labels!$B$2:$F$10000,3,FALSE), IFERROR(VLOOKUP($B6,labels_mc!$B$2:$F$10000,3,FALSE), ""))</f>
        <v>Capacité Sommaire revenu</v>
      </c>
      <c r="E6" t="str">
        <f>IFERROR(VLOOKUP($B6,labels!$B$2:$F$10000,4,FALSE), IFERROR(VLOOKUP($B6,labels_mc!$B$2:$F$10000,4,FALSE), ""))</f>
        <v>容量概要収入</v>
      </c>
      <c r="F6" t="str">
        <f>IFERROR(VLOOKUP($B6,labels!$B$2:$F$10000,5,FALSE), IFERROR(VLOOKUP($B6,labels_mc!$B$2:$F$10000,5,FALSE), ""))</f>
        <v>Kapazität Zusammenfassung Einkommen</v>
      </c>
      <c r="G6" t="str">
        <f t="shared" si="0"/>
        <v>Customer_Capacity_summary_income=Kapazität Zusammenfassung Einkommen</v>
      </c>
    </row>
    <row r="7" spans="1:7" x14ac:dyDescent="0.3">
      <c r="A7" t="s">
        <v>17941</v>
      </c>
      <c r="B7" t="str">
        <f>IFERROR(VLOOKUP($A7,labels_mc!$A$2:$F$2000,2,FALSE), "")</f>
        <v>Edit canvas</v>
      </c>
      <c r="C7" t="str">
        <f>IFERROR(VLOOKUP($B7,labels!$B$2:$F$10000,2,FALSE), IFERROR(VLOOKUP($B7,labels_mc!$B$2:$F$10000,2,FALSE), ""))</f>
        <v>Editar lienzo</v>
      </c>
      <c r="D7" t="str">
        <f>IFERROR(VLOOKUP($B7,labels!$B$2:$F$10000,3,FALSE), IFERROR(VLOOKUP($B7,labels_mc!$B$2:$F$10000,3,FALSE), ""))</f>
        <v>Modifier la toile</v>
      </c>
      <c r="E7" t="str">
        <f>IFERROR(VLOOKUP($B7,labels!$B$2:$F$10000,4,FALSE), IFERROR(VLOOKUP($B7,labels_mc!$B$2:$F$10000,4,FALSE), ""))</f>
        <v>キャンバスを編集します。</v>
      </c>
      <c r="F7" t="str">
        <f>IFERROR(VLOOKUP($B7,labels!$B$2:$F$10000,5,FALSE), IFERROR(VLOOKUP($B7,labels_mc!$B$2:$F$10000,5,FALSE), ""))</f>
        <v>Leinwand zu bearbeiten</v>
      </c>
      <c r="G7" t="str">
        <f t="shared" si="0"/>
        <v>Customer_documentGroup_uploadedDocuments_QuickEditCanvas=Leinwand zu bearbeiten</v>
      </c>
    </row>
    <row r="8" spans="1:7" x14ac:dyDescent="0.3">
      <c r="A8" t="s">
        <v>17943</v>
      </c>
      <c r="B8" t="str">
        <f>IFERROR(VLOOKUP($A8,labels_mc!$A$2:$F$2000,2,FALSE), "")</f>
        <v xml:space="preserve">Uploaded Document Tab Group </v>
      </c>
      <c r="C8" t="str">
        <f>IFERROR(VLOOKUP($B8,labels!$B$2:$F$10000,2,FALSE), IFERROR(VLOOKUP($B8,labels_mc!$B$2:$F$10000,2,FALSE), ""))</f>
        <v>Subido documento ficha grupo</v>
      </c>
      <c r="D8" t="str">
        <f>IFERROR(VLOOKUP($B8,labels!$B$2:$F$10000,3,FALSE), IFERROR(VLOOKUP($B8,labels_mc!$B$2:$F$10000,3,FALSE), ""))</f>
        <v>Groupe d'onglets Document téléchargé</v>
      </c>
      <c r="E8" t="str">
        <f>IFERROR(VLOOKUP($B8,labels!$B$2:$F$10000,4,FALSE), IFERROR(VLOOKUP($B8,labels_mc!$B$2:$F$10000,4,FALSE), ""))</f>
        <v>アップロードされたドキュメント タブ グループ</v>
      </c>
      <c r="F8" t="str">
        <f>IFERROR(VLOOKUP($B8,labels!$B$2:$F$10000,5,FALSE), IFERROR(VLOOKUP($B8,labels_mc!$B$2:$F$10000,5,FALSE), ""))</f>
        <v>Hochgeladene Dokument Registerkartengruppe</v>
      </c>
      <c r="G8" t="str">
        <f t="shared" si="0"/>
        <v>Customer_uploadedDocument_tab_tabGroup=Hochgeladene Dokument Registerkartengruppe</v>
      </c>
    </row>
    <row r="9" spans="1:7" x14ac:dyDescent="0.3">
      <c r="A9" t="s">
        <v>2975</v>
      </c>
      <c r="B9" t="str">
        <f>IFERROR(VLOOKUP($A9,labels_mc!$A$2:$F$2000,2,FALSE), "")</f>
        <v>EUR</v>
      </c>
      <c r="C9" t="str">
        <f>IFERROR(VLOOKUP($B9,labels!$B$2:$F$10000,2,FALSE), IFERROR(VLOOKUP($B9,labels_mc!$B$2:$F$10000,2,FALSE), ""))</f>
        <v>EUR</v>
      </c>
      <c r="D9" t="str">
        <f>IFERROR(VLOOKUP($B9,labels!$B$2:$F$10000,3,FALSE), IFERROR(VLOOKUP($B9,labels_mc!$B$2:$F$10000,3,FALSE), ""))</f>
        <v>EUR</v>
      </c>
      <c r="E9" t="str">
        <f>IFERROR(VLOOKUP($B9,labels!$B$2:$F$10000,4,FALSE), IFERROR(VLOOKUP($B9,labels_mc!$B$2:$F$10000,4,FALSE), ""))</f>
        <v>ユーロ (EUR)</v>
      </c>
      <c r="F9" t="str">
        <f>IFERROR(VLOOKUP($B9,labels!$B$2:$F$10000,5,FALSE), IFERROR(VLOOKUP($B9,labels_mc!$B$2:$F$10000,5,FALSE), ""))</f>
        <v>EUR</v>
      </c>
      <c r="G9" t="str">
        <f t="shared" si="0"/>
        <v>EUR=EUR</v>
      </c>
    </row>
    <row r="10" spans="1:7" x14ac:dyDescent="0.3">
      <c r="A10" t="s">
        <v>17945</v>
      </c>
      <c r="B10" t="str">
        <f>IFERROR(VLOOKUP($A10,labels_mc!$A$2:$F$2000,2,FALSE), "")</f>
        <v xml:space="preserve">Edit </v>
      </c>
      <c r="C10" t="str">
        <f>IFERROR(VLOOKUP($B10,labels!$B$2:$F$10000,2,FALSE), IFERROR(VLOOKUP($B10,labels_mc!$B$2:$F$10000,2,FALSE), ""))</f>
        <v>Editar</v>
      </c>
      <c r="D10" t="str">
        <f>IFERROR(VLOOKUP($B10,labels!$B$2:$F$10000,3,FALSE), IFERROR(VLOOKUP($B10,labels_mc!$B$2:$F$10000,3,FALSE), ""))</f>
        <v>Edit</v>
      </c>
      <c r="E10" t="str">
        <f>IFERROR(VLOOKUP($B10,labels!$B$2:$F$10000,4,FALSE), IFERROR(VLOOKUP($B10,labels_mc!$B$2:$F$10000,4,FALSE), ""))</f>
        <v>編集</v>
      </c>
      <c r="F10" t="str">
        <f>IFERROR(VLOOKUP($B10,labels!$B$2:$F$10000,5,FALSE), IFERROR(VLOOKUP($B10,labels_mc!$B$2:$F$10000,5,FALSE), ""))</f>
        <v>Bearbeiten</v>
      </c>
      <c r="G10" t="str">
        <f t="shared" si="0"/>
        <v>Guarantee_edit=Bearbeiten</v>
      </c>
    </row>
    <row r="11" spans="1:7" x14ac:dyDescent="0.3">
      <c r="A11" t="s">
        <v>2977</v>
      </c>
      <c r="B11" t="str">
        <f>IFERROR(VLOOKUP($A11,labels_mc!$A$2:$F$2000,2,FALSE), "")</f>
        <v>INR</v>
      </c>
      <c r="C11" t="str">
        <f>IFERROR(VLOOKUP($B11,labels!$B$2:$F$10000,2,FALSE), IFERROR(VLOOKUP($B11,labels_mc!$B$2:$F$10000,2,FALSE), ""))</f>
        <v>INR</v>
      </c>
      <c r="D11" t="str">
        <f>IFERROR(VLOOKUP($B11,labels!$B$2:$F$10000,3,FALSE), IFERROR(VLOOKUP($B11,labels_mc!$B$2:$F$10000,3,FALSE), ""))</f>
        <v>INR</v>
      </c>
      <c r="E11" t="str">
        <f>IFERROR(VLOOKUP($B11,labels!$B$2:$F$10000,4,FALSE), IFERROR(VLOOKUP($B11,labels_mc!$B$2:$F$10000,4,FALSE), ""))</f>
        <v>インド ルピー</v>
      </c>
      <c r="F11" t="str">
        <f>IFERROR(VLOOKUP($B11,labels!$B$2:$F$10000,5,FALSE), IFERROR(VLOOKUP($B11,labels_mc!$B$2:$F$10000,5,FALSE), ""))</f>
        <v>INR</v>
      </c>
      <c r="G11" t="str">
        <f t="shared" si="0"/>
        <v>INR=INR</v>
      </c>
    </row>
    <row r="12" spans="1:7" x14ac:dyDescent="0.3">
      <c r="A12" t="s">
        <v>17946</v>
      </c>
      <c r="B12" t="str">
        <f>IFERROR(VLOOKUP($A12,labels_mc!$A$2:$F$2000,2,FALSE), "")</f>
        <v xml:space="preserve">Main </v>
      </c>
      <c r="C12" t="str">
        <f>IFERROR(VLOOKUP($B12,labels!$B$2:$F$10000,2,FALSE), IFERROR(VLOOKUP($B12,labels_mc!$B$2:$F$10000,2,FALSE), ""))</f>
        <v>Principal</v>
      </c>
      <c r="D12" t="str">
        <f>IFERROR(VLOOKUP($B12,labels!$B$2:$F$10000,3,FALSE), IFERROR(VLOOKUP($B12,labels_mc!$B$2:$F$10000,3,FALSE), ""))</f>
        <v>Principal</v>
      </c>
      <c r="E12" t="str">
        <f>IFERROR(VLOOKUP($B12,labels!$B$2:$F$10000,4,FALSE), IFERROR(VLOOKUP($B12,labels_mc!$B$2:$F$10000,4,FALSE), ""))</f>
        <v>メイン</v>
      </c>
      <c r="F12" t="str">
        <f>IFERROR(VLOOKUP($B12,labels!$B$2:$F$10000,5,FALSE), IFERROR(VLOOKUP($B12,labels_mc!$B$2:$F$10000,5,FALSE), ""))</f>
        <v>Main</v>
      </c>
      <c r="G12" t="str">
        <f t="shared" si="0"/>
        <v>Main=Main</v>
      </c>
    </row>
    <row r="13" spans="1:7" x14ac:dyDescent="0.3">
      <c r="A13" t="s">
        <v>17948</v>
      </c>
      <c r="B13" t="str">
        <f>IFERROR(VLOOKUP($A13,labels_mc!$A$2:$F$2000,2,FALSE), "")</f>
        <v xml:space="preserve">Edit </v>
      </c>
      <c r="C13" t="str">
        <f>IFERROR(VLOOKUP($B13,labels!$B$2:$F$10000,2,FALSE), IFERROR(VLOOKUP($B13,labels_mc!$B$2:$F$10000,2,FALSE), ""))</f>
        <v>Editar</v>
      </c>
      <c r="D13" t="str">
        <f>IFERROR(VLOOKUP($B13,labels!$B$2:$F$10000,3,FALSE), IFERROR(VLOOKUP($B13,labels_mc!$B$2:$F$10000,3,FALSE), ""))</f>
        <v>Edit</v>
      </c>
      <c r="E13" t="str">
        <f>IFERROR(VLOOKUP($B13,labels!$B$2:$F$10000,4,FALSE), IFERROR(VLOOKUP($B13,labels_mc!$B$2:$F$10000,4,FALSE), ""))</f>
        <v>編集</v>
      </c>
      <c r="F13" t="str">
        <f>IFERROR(VLOOKUP($B13,labels!$B$2:$F$10000,5,FALSE), IFERROR(VLOOKUP($B13,labels_mc!$B$2:$F$10000,5,FALSE), ""))</f>
        <v>Bearbeiten</v>
      </c>
      <c r="G13" t="str">
        <f t="shared" si="0"/>
        <v>PrgPromotion_edit=Bearbeiten</v>
      </c>
    </row>
    <row r="14" spans="1:7" x14ac:dyDescent="0.3">
      <c r="A14" t="s">
        <v>17949</v>
      </c>
      <c r="B14" t="str">
        <f>IFERROR(VLOOKUP($A14,labels_mc!$A$2:$F$2000,2,FALSE), "")</f>
        <v>Edit canvas</v>
      </c>
      <c r="C14" t="str">
        <f>IFERROR(VLOOKUP($B14,labels!$B$2:$F$10000,2,FALSE), IFERROR(VLOOKUP($B14,labels_mc!$B$2:$F$10000,2,FALSE), ""))</f>
        <v>Editar lienzo</v>
      </c>
      <c r="D14" t="str">
        <f>IFERROR(VLOOKUP($B14,labels!$B$2:$F$10000,3,FALSE), IFERROR(VLOOKUP($B14,labels_mc!$B$2:$F$10000,3,FALSE), ""))</f>
        <v>Modifier la toile</v>
      </c>
      <c r="E14" t="str">
        <f>IFERROR(VLOOKUP($B14,labels!$B$2:$F$10000,4,FALSE), IFERROR(VLOOKUP($B14,labels_mc!$B$2:$F$10000,4,FALSE), ""))</f>
        <v>キャンバスを編集します。</v>
      </c>
      <c r="F14" t="str">
        <f>IFERROR(VLOOKUP($B14,labels!$B$2:$F$10000,5,FALSE), IFERROR(VLOOKUP($B14,labels_mc!$B$2:$F$10000,5,FALSE), ""))</f>
        <v>Leinwand zu bearbeiten</v>
      </c>
      <c r="G14" t="str">
        <f t="shared" si="0"/>
        <v>Request_allRACSetEvaluations_EditCanvas=Leinwand zu bearbeiten</v>
      </c>
    </row>
    <row r="15" spans="1:7" x14ac:dyDescent="0.3">
      <c r="A15" t="s">
        <v>17950</v>
      </c>
      <c r="B15" t="str">
        <f>IFERROR(VLOOKUP($A15,labels_mc!$A$2:$F$2000,2,FALSE), "")</f>
        <v>Edit canvas</v>
      </c>
      <c r="C15" t="str">
        <f>IFERROR(VLOOKUP($B15,labels!$B$2:$F$10000,2,FALSE), IFERROR(VLOOKUP($B15,labels_mc!$B$2:$F$10000,2,FALSE), ""))</f>
        <v>Editar lienzo</v>
      </c>
      <c r="D15" t="str">
        <f>IFERROR(VLOOKUP($B15,labels!$B$2:$F$10000,3,FALSE), IFERROR(VLOOKUP($B15,labels_mc!$B$2:$F$10000,3,FALSE), ""))</f>
        <v>Modifier la toile</v>
      </c>
      <c r="E15" t="str">
        <f>IFERROR(VLOOKUP($B15,labels!$B$2:$F$10000,4,FALSE), IFERROR(VLOOKUP($B15,labels_mc!$B$2:$F$10000,4,FALSE), ""))</f>
        <v>キャンバスを編集します。</v>
      </c>
      <c r="F15" t="str">
        <f>IFERROR(VLOOKUP($B15,labels!$B$2:$F$10000,5,FALSE), IFERROR(VLOOKUP($B15,labels_mc!$B$2:$F$10000,5,FALSE), ""))</f>
        <v>Leinwand zu bearbeiten</v>
      </c>
      <c r="G15" t="str">
        <f t="shared" si="0"/>
        <v>Request_approval_approvalLevels_EditCanvas=Leinwand zu bearbeiten</v>
      </c>
    </row>
    <row r="16" spans="1:7" x14ac:dyDescent="0.3">
      <c r="A16" t="s">
        <v>17951</v>
      </c>
      <c r="B16" t="str">
        <f>IFERROR(VLOOKUP($A16,labels_mc!$A$2:$F$2000,2,FALSE), "")</f>
        <v>Edit canvas</v>
      </c>
      <c r="C16" t="str">
        <f>IFERROR(VLOOKUP($B16,labels!$B$2:$F$10000,2,FALSE), IFERROR(VLOOKUP($B16,labels_mc!$B$2:$F$10000,2,FALSE), ""))</f>
        <v>Editar lienzo</v>
      </c>
      <c r="D16" t="str">
        <f>IFERROR(VLOOKUP($B16,labels!$B$2:$F$10000,3,FALSE), IFERROR(VLOOKUP($B16,labels_mc!$B$2:$F$10000,3,FALSE), ""))</f>
        <v>Modifier la toile</v>
      </c>
      <c r="E16" t="str">
        <f>IFERROR(VLOOKUP($B16,labels!$B$2:$F$10000,4,FALSE), IFERROR(VLOOKUP($B16,labels_mc!$B$2:$F$10000,4,FALSE), ""))</f>
        <v>キャンバスを編集します。</v>
      </c>
      <c r="F16" t="str">
        <f>IFERROR(VLOOKUP($B16,labels!$B$2:$F$10000,5,FALSE), IFERROR(VLOOKUP($B16,labels_mc!$B$2:$F$10000,5,FALSE), ""))</f>
        <v>Leinwand zu bearbeiten</v>
      </c>
      <c r="G16" t="str">
        <f t="shared" si="0"/>
        <v>Request_bureauReports_QuickEditCanvas=Leinwand zu bearbeiten</v>
      </c>
    </row>
    <row r="17" spans="1:7" x14ac:dyDescent="0.3">
      <c r="A17" t="s">
        <v>17952</v>
      </c>
      <c r="B17" t="str">
        <f>IFERROR(VLOOKUP($A17,labels_mc!$A$2:$F$2000,2,FALSE), "")</f>
        <v>Edit canvas</v>
      </c>
      <c r="C17" t="str">
        <f>IFERROR(VLOOKUP($B17,labels!$B$2:$F$10000,2,FALSE), IFERROR(VLOOKUP($B17,labels_mc!$B$2:$F$10000,2,FALSE), ""))</f>
        <v>Editar lienzo</v>
      </c>
      <c r="D17" t="str">
        <f>IFERROR(VLOOKUP($B17,labels!$B$2:$F$10000,3,FALSE), IFERROR(VLOOKUP($B17,labels_mc!$B$2:$F$10000,3,FALSE), ""))</f>
        <v>Modifier la toile</v>
      </c>
      <c r="E17" t="str">
        <f>IFERROR(VLOOKUP($B17,labels!$B$2:$F$10000,4,FALSE), IFERROR(VLOOKUP($B17,labels_mc!$B$2:$F$10000,4,FALSE), ""))</f>
        <v>キャンバスを編集します。</v>
      </c>
      <c r="F17" t="str">
        <f>IFERROR(VLOOKUP($B17,labels!$B$2:$F$10000,5,FALSE), IFERROR(VLOOKUP($B17,labels_mc!$B$2:$F$10000,5,FALSE), ""))</f>
        <v>Leinwand zu bearbeiten</v>
      </c>
      <c r="G17" t="str">
        <f t="shared" si="0"/>
        <v>Request_coaFacilities_EditCanvas=Leinwand zu bearbeiten</v>
      </c>
    </row>
    <row r="18" spans="1:7" x14ac:dyDescent="0.3">
      <c r="A18" t="s">
        <v>17953</v>
      </c>
      <c r="B18" t="str">
        <f>IFERROR(VLOOKUP($A18,labels_mc!$A$2:$F$2000,2,FALSE), "")</f>
        <v>Edit canvas</v>
      </c>
      <c r="C18" t="str">
        <f>IFERROR(VLOOKUP($B18,labels!$B$2:$F$10000,2,FALSE), IFERROR(VLOOKUP($B18,labels_mc!$B$2:$F$10000,2,FALSE), ""))</f>
        <v>Editar lienzo</v>
      </c>
      <c r="D18" t="str">
        <f>IFERROR(VLOOKUP($B18,labels!$B$2:$F$10000,3,FALSE), IFERROR(VLOOKUP($B18,labels_mc!$B$2:$F$10000,3,FALSE), ""))</f>
        <v>Modifier la toile</v>
      </c>
      <c r="E18" t="str">
        <f>IFERROR(VLOOKUP($B18,labels!$B$2:$F$10000,4,FALSE), IFERROR(VLOOKUP($B18,labels_mc!$B$2:$F$10000,4,FALSE), ""))</f>
        <v>キャンバスを編集します。</v>
      </c>
      <c r="F18" t="str">
        <f>IFERROR(VLOOKUP($B18,labels!$B$2:$F$10000,5,FALSE), IFERROR(VLOOKUP($B18,labels_mc!$B$2:$F$10000,5,FALSE), ""))</f>
        <v>Leinwand zu bearbeiten</v>
      </c>
      <c r="G18" t="str">
        <f t="shared" si="0"/>
        <v>Request_compliances_EditCanvas=Leinwand zu bearbeiten</v>
      </c>
    </row>
    <row r="19" spans="1:7" x14ac:dyDescent="0.3">
      <c r="A19" t="s">
        <v>17954</v>
      </c>
      <c r="B19" t="str">
        <f>IFERROR(VLOOKUP($A19,labels_mc!$A$2:$F$2000,2,FALSE), "")</f>
        <v>Edit canvas</v>
      </c>
      <c r="C19" t="str">
        <f>IFERROR(VLOOKUP($B19,labels!$B$2:$F$10000,2,FALSE), IFERROR(VLOOKUP($B19,labels_mc!$B$2:$F$10000,2,FALSE), ""))</f>
        <v>Editar lienzo</v>
      </c>
      <c r="D19" t="str">
        <f>IFERROR(VLOOKUP($B19,labels!$B$2:$F$10000,3,FALSE), IFERROR(VLOOKUP($B19,labels_mc!$B$2:$F$10000,3,FALSE), ""))</f>
        <v>Modifier la toile</v>
      </c>
      <c r="E19" t="str">
        <f>IFERROR(VLOOKUP($B19,labels!$B$2:$F$10000,4,FALSE), IFERROR(VLOOKUP($B19,labels_mc!$B$2:$F$10000,4,FALSE), ""))</f>
        <v>キャンバスを編集します。</v>
      </c>
      <c r="F19" t="str">
        <f>IFERROR(VLOOKUP($B19,labels!$B$2:$F$10000,5,FALSE), IFERROR(VLOOKUP($B19,labels_mc!$B$2:$F$10000,5,FALSE), ""))</f>
        <v>Leinwand zu bearbeiten</v>
      </c>
      <c r="G19" t="str">
        <f t="shared" si="0"/>
        <v>Request_covenants_EditCanvas=Leinwand zu bearbeiten</v>
      </c>
    </row>
    <row r="20" spans="1:7" x14ac:dyDescent="0.3">
      <c r="A20" t="s">
        <v>17955</v>
      </c>
      <c r="B20" t="str">
        <f>IFERROR(VLOOKUP($A20,labels_mc!$A$2:$F$2000,2,FALSE), "")</f>
        <v>Edit canvas</v>
      </c>
      <c r="C20" t="str">
        <f>IFERROR(VLOOKUP($B20,labels!$B$2:$F$10000,2,FALSE), IFERROR(VLOOKUP($B20,labels_mc!$B$2:$F$10000,2,FALSE), ""))</f>
        <v>Editar lienzo</v>
      </c>
      <c r="D20" t="str">
        <f>IFERROR(VLOOKUP($B20,labels!$B$2:$F$10000,3,FALSE), IFERROR(VLOOKUP($B20,labels_mc!$B$2:$F$10000,3,FALSE), ""))</f>
        <v>Modifier la toile</v>
      </c>
      <c r="E20" t="str">
        <f>IFERROR(VLOOKUP($B20,labels!$B$2:$F$10000,4,FALSE), IFERROR(VLOOKUP($B20,labels_mc!$B$2:$F$10000,4,FALSE), ""))</f>
        <v>キャンバスを編集します。</v>
      </c>
      <c r="F20" t="str">
        <f>IFERROR(VLOOKUP($B20,labels!$B$2:$F$10000,5,FALSE), IFERROR(VLOOKUP($B20,labels_mc!$B$2:$F$10000,5,FALSE), ""))</f>
        <v>Leinwand zu bearbeiten</v>
      </c>
      <c r="G20" t="str">
        <f t="shared" si="0"/>
        <v>Request_decisionFacilities_quickedit=Leinwand zu bearbeiten</v>
      </c>
    </row>
    <row r="21" spans="1:7" x14ac:dyDescent="0.3">
      <c r="A21" t="s">
        <v>17956</v>
      </c>
      <c r="B21" t="str">
        <f>IFERROR(VLOOKUP($A21,labels_mc!$A$2:$F$2000,2,FALSE), "")</f>
        <v>Edit canvas</v>
      </c>
      <c r="C21" t="str">
        <f>IFERROR(VLOOKUP($B21,labels!$B$2:$F$10000,2,FALSE), IFERROR(VLOOKUP($B21,labels_mc!$B$2:$F$10000,2,FALSE), ""))</f>
        <v>Editar lienzo</v>
      </c>
      <c r="D21" t="str">
        <f>IFERROR(VLOOKUP($B21,labels!$B$2:$F$10000,3,FALSE), IFERROR(VLOOKUP($B21,labels_mc!$B$2:$F$10000,3,FALSE), ""))</f>
        <v>Modifier la toile</v>
      </c>
      <c r="E21" t="str">
        <f>IFERROR(VLOOKUP($B21,labels!$B$2:$F$10000,4,FALSE), IFERROR(VLOOKUP($B21,labels_mc!$B$2:$F$10000,4,FALSE), ""))</f>
        <v>キャンバスを編集します。</v>
      </c>
      <c r="F21" t="str">
        <f>IFERROR(VLOOKUP($B21,labels!$B$2:$F$10000,5,FALSE), IFERROR(VLOOKUP($B21,labels_mc!$B$2:$F$10000,5,FALSE), ""))</f>
        <v>Leinwand zu bearbeiten</v>
      </c>
      <c r="G21" t="str">
        <f t="shared" si="0"/>
        <v>Request_documentGroup_generatedDocuments_QuickEditCanvas=Leinwand zu bearbeiten</v>
      </c>
    </row>
    <row r="22" spans="1:7" x14ac:dyDescent="0.3">
      <c r="A22" t="s">
        <v>17957</v>
      </c>
      <c r="B22" t="str">
        <f>IFERROR(VLOOKUP($A22,labels_mc!$A$2:$F$2000,2,FALSE), "")</f>
        <v>Edit canvas</v>
      </c>
      <c r="C22" t="str">
        <f>IFERROR(VLOOKUP($B22,labels!$B$2:$F$10000,2,FALSE), IFERROR(VLOOKUP($B22,labels_mc!$B$2:$F$10000,2,FALSE), ""))</f>
        <v>Editar lienzo</v>
      </c>
      <c r="D22" t="str">
        <f>IFERROR(VLOOKUP($B22,labels!$B$2:$F$10000,3,FALSE), IFERROR(VLOOKUP($B22,labels_mc!$B$2:$F$10000,3,FALSE), ""))</f>
        <v>Modifier la toile</v>
      </c>
      <c r="E22" t="str">
        <f>IFERROR(VLOOKUP($B22,labels!$B$2:$F$10000,4,FALSE), IFERROR(VLOOKUP($B22,labels_mc!$B$2:$F$10000,4,FALSE), ""))</f>
        <v>キャンバスを編集します。</v>
      </c>
      <c r="F22" t="str">
        <f>IFERROR(VLOOKUP($B22,labels!$B$2:$F$10000,5,FALSE), IFERROR(VLOOKUP($B22,labels_mc!$B$2:$F$10000,5,FALSE), ""))</f>
        <v>Leinwand zu bearbeiten</v>
      </c>
      <c r="G22" t="str">
        <f t="shared" si="0"/>
        <v>Request_documentGroup_uploadedDocuments_QuickEditCanvas=Leinwand zu bearbeiten</v>
      </c>
    </row>
    <row r="23" spans="1:7" x14ac:dyDescent="0.3">
      <c r="A23" t="s">
        <v>88</v>
      </c>
      <c r="B23" t="str">
        <f>IFERROR(VLOOKUP($A23,labels_mc!$A$2:$F$2000,2,FALSE), "")</f>
        <v xml:space="preserve">Document Related To </v>
      </c>
      <c r="C23" t="str">
        <f>IFERROR(VLOOKUP($B23,labels!$B$2:$F$10000,2,FALSE), IFERROR(VLOOKUP($B23,labels_mc!$B$2:$F$10000,2,FALSE), ""))</f>
        <v>Documento relacionado con</v>
      </c>
      <c r="D23" t="str">
        <f>IFERROR(VLOOKUP($B23,labels!$B$2:$F$10000,3,FALSE), IFERROR(VLOOKUP($B23,labels_mc!$B$2:$F$10000,3,FALSE), ""))</f>
        <v>Document se rapportant à</v>
      </c>
      <c r="E23" t="str">
        <f>IFERROR(VLOOKUP($B23,labels!$B$2:$F$10000,4,FALSE), IFERROR(VLOOKUP($B23,labels_mc!$B$2:$F$10000,4,FALSE), ""))</f>
        <v>ドキュメントに関連するには</v>
      </c>
      <c r="F23" t="str">
        <f>IFERROR(VLOOKUP($B23,labels!$B$2:$F$10000,5,FALSE), IFERROR(VLOOKUP($B23,labels_mc!$B$2:$F$10000,5,FALSE), ""))</f>
        <v>Dokument bezieht sich auf</v>
      </c>
      <c r="G23" t="str">
        <f t="shared" si="0"/>
        <v>Request_documentRelatedTo=Dokument bezieht sich auf</v>
      </c>
    </row>
    <row r="24" spans="1:7" x14ac:dyDescent="0.3">
      <c r="A24" t="s">
        <v>17958</v>
      </c>
      <c r="B24" t="str">
        <f>IFERROR(VLOOKUP($A24,labels_mc!$A$2:$F$2000,2,FALSE), "")</f>
        <v xml:space="preserve">Generated Document Tab Group </v>
      </c>
      <c r="C24" t="str">
        <f>IFERROR(VLOOKUP($B24,labels!$B$2:$F$10000,2,FALSE), IFERROR(VLOOKUP($B24,labels_mc!$B$2:$F$10000,2,FALSE), ""))</f>
        <v>Generado documento ficha grupo</v>
      </c>
      <c r="D24" t="str">
        <f>IFERROR(VLOOKUP($B24,labels!$B$2:$F$10000,3,FALSE), IFERROR(VLOOKUP($B24,labels_mc!$B$2:$F$10000,3,FALSE), ""))</f>
        <v>Groupe d'onglets Document généré</v>
      </c>
      <c r="E24" t="str">
        <f>IFERROR(VLOOKUP($B24,labels!$B$2:$F$10000,4,FALSE), IFERROR(VLOOKUP($B24,labels_mc!$B$2:$F$10000,4,FALSE), ""))</f>
        <v>生成されたドキュメント タブ グループ</v>
      </c>
      <c r="F24" t="str">
        <f>IFERROR(VLOOKUP($B24,labels!$B$2:$F$10000,5,FALSE), IFERROR(VLOOKUP($B24,labels_mc!$B$2:$F$10000,5,FALSE), ""))</f>
        <v>Generierte Dokument Registerkartengruppe</v>
      </c>
      <c r="G24" t="str">
        <f t="shared" si="0"/>
        <v>Request_generatedDocument_tab_tabGroup=Generierte Dokument Registerkartengruppe</v>
      </c>
    </row>
    <row r="25" spans="1:7" x14ac:dyDescent="0.3">
      <c r="A25" t="s">
        <v>17960</v>
      </c>
      <c r="B25" t="str">
        <f>IFERROR(VLOOKUP($A25,labels_mc!$A$2:$F$2000,2,FALSE), "")</f>
        <v>Edit canvas</v>
      </c>
      <c r="C25" t="str">
        <f>IFERROR(VLOOKUP($B25,labels!$B$2:$F$10000,2,FALSE), IFERROR(VLOOKUP($B25,labels_mc!$B$2:$F$10000,2,FALSE), ""))</f>
        <v>Editar lienzo</v>
      </c>
      <c r="D25" t="str">
        <f>IFERROR(VLOOKUP($B25,labels!$B$2:$F$10000,3,FALSE), IFERROR(VLOOKUP($B25,labels_mc!$B$2:$F$10000,3,FALSE), ""))</f>
        <v>Modifier la toile</v>
      </c>
      <c r="E25" t="str">
        <f>IFERROR(VLOOKUP($B25,labels!$B$2:$F$10000,4,FALSE), IFERROR(VLOOKUP($B25,labels_mc!$B$2:$F$10000,4,FALSE), ""))</f>
        <v>キャンバスを編集します。</v>
      </c>
      <c r="F25" t="str">
        <f>IFERROR(VLOOKUP($B25,labels!$B$2:$F$10000,5,FALSE), IFERROR(VLOOKUP($B25,labels_mc!$B$2:$F$10000,5,FALSE), ""))</f>
        <v>Leinwand zu bearbeiten</v>
      </c>
      <c r="G25" t="str">
        <f t="shared" si="0"/>
        <v>Request_moodyCustomers_EditCanvas=Leinwand zu bearbeiten</v>
      </c>
    </row>
    <row r="26" spans="1:7" x14ac:dyDescent="0.3">
      <c r="A26" t="s">
        <v>17961</v>
      </c>
      <c r="B26" t="str">
        <f>IFERROR(VLOOKUP($A26,labels_mc!$A$2:$F$2000,2,FALSE), "")</f>
        <v xml:space="preserve">Uploaded Document Tab Group </v>
      </c>
      <c r="C26" t="str">
        <f>IFERROR(VLOOKUP($B26,labels!$B$2:$F$10000,2,FALSE), IFERROR(VLOOKUP($B26,labels_mc!$B$2:$F$10000,2,FALSE), ""))</f>
        <v>Subido documento ficha grupo</v>
      </c>
      <c r="D26" t="str">
        <f>IFERROR(VLOOKUP($B26,labels!$B$2:$F$10000,3,FALSE), IFERROR(VLOOKUP($B26,labels_mc!$B$2:$F$10000,3,FALSE), ""))</f>
        <v>Groupe d'onglets Document téléchargé</v>
      </c>
      <c r="E26" t="str">
        <f>IFERROR(VLOOKUP($B26,labels!$B$2:$F$10000,4,FALSE), IFERROR(VLOOKUP($B26,labels_mc!$B$2:$F$10000,4,FALSE), ""))</f>
        <v>アップロードされたドキュメント タブ グループ</v>
      </c>
      <c r="F26" t="str">
        <f>IFERROR(VLOOKUP($B26,labels!$B$2:$F$10000,5,FALSE), IFERROR(VLOOKUP($B26,labels_mc!$B$2:$F$10000,5,FALSE), ""))</f>
        <v>Hochgeladene Dokument Registerkartengruppe</v>
      </c>
      <c r="G26" t="str">
        <f t="shared" si="0"/>
        <v>Request_uploadedDocument_tab_tabGroup=Hochgeladene Dokument Registerkartengruppe</v>
      </c>
    </row>
    <row r="27" spans="1:7" x14ac:dyDescent="0.3">
      <c r="A27" t="s">
        <v>2984</v>
      </c>
      <c r="B27" t="str">
        <f>IFERROR(VLOOKUP($A27,labels_mc!$A$2:$F$2000,2,FALSE), "")</f>
        <v xml:space="preserve">View COA </v>
      </c>
      <c r="C27" t="str">
        <f>IFERROR(VLOOKUP($B27,labels!$B$2:$F$10000,2,FALSE), IFERROR(VLOOKUP($B27,labels_mc!$B$2:$F$10000,2,FALSE), ""))</f>
        <v>Vista COA</v>
      </c>
      <c r="D27" t="str">
        <f>IFERROR(VLOOKUP($B27,labels!$B$2:$F$10000,3,FALSE), IFERROR(VLOOKUP($B27,labels_mc!$B$2:$F$10000,3,FALSE), ""))</f>
        <v>Vue COA</v>
      </c>
      <c r="E27" t="str">
        <f>IFERROR(VLOOKUP($B27,labels!$B$2:$F$10000,4,FALSE), IFERROR(VLOOKUP($B27,labels_mc!$B$2:$F$10000,4,FALSE), ""))</f>
        <v>COA のビュー</v>
      </c>
      <c r="F27" t="str">
        <f>IFERROR(VLOOKUP($B27,labels!$B$2:$F$10000,5,FALSE), IFERROR(VLOOKUP($B27,labels_mc!$B$2:$F$10000,5,FALSE), ""))</f>
        <v>COA ansehen</v>
      </c>
      <c r="G27" t="str">
        <f t="shared" si="0"/>
        <v>Request_viewCOA=COA ansehen</v>
      </c>
    </row>
    <row r="28" spans="1:7" x14ac:dyDescent="0.3">
      <c r="A28" t="s">
        <v>2986</v>
      </c>
      <c r="B28" t="str">
        <f>IFERROR(VLOOKUP($A28,labels_mc!$A$2:$F$2000,2,FALSE), "")</f>
        <v>USD</v>
      </c>
      <c r="C28" t="str">
        <f>IFERROR(VLOOKUP($B28,labels!$B$2:$F$10000,2,FALSE), IFERROR(VLOOKUP($B28,labels_mc!$B$2:$F$10000,2,FALSE), ""))</f>
        <v>USD</v>
      </c>
      <c r="D28" t="str">
        <f>IFERROR(VLOOKUP($B28,labels!$B$2:$F$10000,3,FALSE), IFERROR(VLOOKUP($B28,labels_mc!$B$2:$F$10000,3,FALSE), ""))</f>
        <v>USD</v>
      </c>
      <c r="E28" t="str">
        <f>IFERROR(VLOOKUP($B28,labels!$B$2:$F$10000,4,FALSE), IFERROR(VLOOKUP($B28,labels_mc!$B$2:$F$10000,4,FALSE), ""))</f>
        <v>米ドル</v>
      </c>
      <c r="F28" t="str">
        <f>IFERROR(VLOOKUP($B28,labels!$B$2:$F$10000,5,FALSE), IFERROR(VLOOKUP($B28,labels_mc!$B$2:$F$10000,5,FALSE), ""))</f>
        <v>USD</v>
      </c>
      <c r="G28" t="str">
        <f t="shared" si="0"/>
        <v>USD=USD</v>
      </c>
    </row>
    <row r="29" spans="1:7" x14ac:dyDescent="0.3">
      <c r="A29" t="s">
        <v>2988</v>
      </c>
      <c r="B29" t="str">
        <f>IFERROR(VLOOKUP($A29,labels_mc!$A$2:$F$2000,2,FALSE), "")</f>
        <v>YEN</v>
      </c>
      <c r="C29" t="str">
        <f>IFERROR(VLOOKUP($B29,labels!$B$2:$F$10000,2,FALSE), IFERROR(VLOOKUP($B29,labels_mc!$B$2:$F$10000,2,FALSE), ""))</f>
        <v>YEN</v>
      </c>
      <c r="D29" t="str">
        <f>IFERROR(VLOOKUP($B29,labels!$B$2:$F$10000,3,FALSE), IFERROR(VLOOKUP($B29,labels_mc!$B$2:$F$10000,3,FALSE), ""))</f>
        <v>YEN</v>
      </c>
      <c r="E29" t="str">
        <f>IFERROR(VLOOKUP($B29,labels!$B$2:$F$10000,4,FALSE), IFERROR(VLOOKUP($B29,labels_mc!$B$2:$F$10000,4,FALSE), ""))</f>
        <v>円</v>
      </c>
      <c r="F29" t="str">
        <f>IFERROR(VLOOKUP($B29,labels!$B$2:$F$10000,5,FALSE), IFERROR(VLOOKUP($B29,labels_mc!$B$2:$F$10000,5,FALSE), ""))</f>
        <v>YEN</v>
      </c>
      <c r="G29" t="str">
        <f t="shared" si="0"/>
        <v>YEN=YEN</v>
      </c>
    </row>
    <row r="30" spans="1:7" x14ac:dyDescent="0.3">
      <c r="A30" t="s">
        <v>17962</v>
      </c>
      <c r="B30" t="str">
        <f>IFERROR(VLOOKUP($A30,labels_mc!$A$2:$F$2000,2,FALSE), "")</f>
        <v xml:space="preserve">Enter Details </v>
      </c>
      <c r="C30" t="str">
        <f>IFERROR(VLOOKUP($B30,labels!$B$2:$F$10000,2,FALSE), IFERROR(VLOOKUP($B30,labels_mc!$B$2:$F$10000,2,FALSE), ""))</f>
        <v>Ingrese datos</v>
      </c>
      <c r="D30" t="str">
        <f>IFERROR(VLOOKUP($B30,labels!$B$2:$F$10000,3,FALSE), IFERROR(VLOOKUP($B30,labels_mc!$B$2:$F$10000,3,FALSE), ""))</f>
        <v>Entrer dans les détails</v>
      </c>
      <c r="E30" t="str">
        <f>IFERROR(VLOOKUP($B30,labels!$B$2:$F$10000,4,FALSE), IFERROR(VLOOKUP($B30,labels_mc!$B$2:$F$10000,4,FALSE), ""))</f>
        <v>詳細を入力してください。</v>
      </c>
      <c r="F30" t="str">
        <f>IFERROR(VLOOKUP($B30,labels!$B$2:$F$10000,5,FALSE), IFERROR(VLOOKUP($B30,labels_mc!$B$2:$F$10000,5,FALSE), ""))</f>
        <v>Geben Sie Details</v>
      </c>
      <c r="G30" t="str">
        <f t="shared" si="0"/>
        <v>additionalOption_enterDetails=Geben Sie Details</v>
      </c>
    </row>
    <row r="31" spans="1:7" x14ac:dyDescent="0.3">
      <c r="A31" t="s">
        <v>3288</v>
      </c>
      <c r="B31" t="str">
        <f>IFERROR(VLOOKUP($A31,labels_mc!$A$2:$F$2000,2,FALSE), "")</f>
        <v>Edit canvas</v>
      </c>
      <c r="C31" t="str">
        <f>IFERROR(VLOOKUP($B31,labels!$B$2:$F$10000,2,FALSE), IFERROR(VLOOKUP($B31,labels_mc!$B$2:$F$10000,2,FALSE), ""))</f>
        <v>Editar lienzo</v>
      </c>
      <c r="D31" t="str">
        <f>IFERROR(VLOOKUP($B31,labels!$B$2:$F$10000,3,FALSE), IFERROR(VLOOKUP($B31,labels_mc!$B$2:$F$10000,3,FALSE), ""))</f>
        <v>Modifier la toile</v>
      </c>
      <c r="E31" t="str">
        <f>IFERROR(VLOOKUP($B31,labels!$B$2:$F$10000,4,FALSE), IFERROR(VLOOKUP($B31,labels_mc!$B$2:$F$10000,4,FALSE), ""))</f>
        <v>キャンバスを編集します。</v>
      </c>
      <c r="F31" t="str">
        <f>IFERROR(VLOOKUP($B31,labels!$B$2:$F$10000,5,FALSE), IFERROR(VLOOKUP($B31,labels_mc!$B$2:$F$10000,5,FALSE), ""))</f>
        <v>Leinwand zu bearbeiten</v>
      </c>
      <c r="G31" t="str">
        <f t="shared" si="0"/>
        <v>address=Leinwand zu bearbeiten</v>
      </c>
    </row>
    <row r="32" spans="1:7" x14ac:dyDescent="0.3">
      <c r="A32" t="s">
        <v>17964</v>
      </c>
      <c r="B32" t="str">
        <f>IFERROR(VLOOKUP($A32,labels_mc!$A$2:$F$2000,2,FALSE), "")</f>
        <v xml:space="preserve">Edit </v>
      </c>
      <c r="C32" t="str">
        <f>IFERROR(VLOOKUP($B32,labels!$B$2:$F$10000,2,FALSE), IFERROR(VLOOKUP($B32,labels_mc!$B$2:$F$10000,2,FALSE), ""))</f>
        <v>Editar</v>
      </c>
      <c r="D32" t="str">
        <f>IFERROR(VLOOKUP($B32,labels!$B$2:$F$10000,3,FALSE), IFERROR(VLOOKUP($B32,labels_mc!$B$2:$F$10000,3,FALSE), ""))</f>
        <v>Edit</v>
      </c>
      <c r="E32" t="str">
        <f>IFERROR(VLOOKUP($B32,labels!$B$2:$F$10000,4,FALSE), IFERROR(VLOOKUP($B32,labels_mc!$B$2:$F$10000,4,FALSE), ""))</f>
        <v>編集</v>
      </c>
      <c r="F32" t="str">
        <f>IFERROR(VLOOKUP($B32,labels!$B$2:$F$10000,5,FALSE), IFERROR(VLOOKUP($B32,labels_mc!$B$2:$F$10000,5,FALSE), ""))</f>
        <v>Bearbeiten</v>
      </c>
      <c r="G32" t="str">
        <f t="shared" si="0"/>
        <v>advanceMoney_edit=Bearbeiten</v>
      </c>
    </row>
    <row r="33" spans="1:7" x14ac:dyDescent="0.3">
      <c r="A33" t="s">
        <v>17965</v>
      </c>
      <c r="B33" t="str">
        <f>IFERROR(VLOOKUP($A33,labels_mc!$A$2:$F$2000,2,FALSE), "")</f>
        <v>Edit canvas</v>
      </c>
      <c r="C33" t="str">
        <f>IFERROR(VLOOKUP($B33,labels!$B$2:$F$10000,2,FALSE), IFERROR(VLOOKUP($B33,labels_mc!$B$2:$F$10000,2,FALSE), ""))</f>
        <v>Editar lienzo</v>
      </c>
      <c r="D33" t="str">
        <f>IFERROR(VLOOKUP($B33,labels!$B$2:$F$10000,3,FALSE), IFERROR(VLOOKUP($B33,labels_mc!$B$2:$F$10000,3,FALSE), ""))</f>
        <v>Modifier la toile</v>
      </c>
      <c r="E33" t="str">
        <f>IFERROR(VLOOKUP($B33,labels!$B$2:$F$10000,4,FALSE), IFERROR(VLOOKUP($B33,labels_mc!$B$2:$F$10000,4,FALSE), ""))</f>
        <v>キャンバスを編集します。</v>
      </c>
      <c r="F33" t="str">
        <f>IFERROR(VLOOKUP($B33,labels!$B$2:$F$10000,5,FALSE), IFERROR(VLOOKUP($B33,labels_mc!$B$2:$F$10000,5,FALSE), ""))</f>
        <v>Leinwand zu bearbeiten</v>
      </c>
      <c r="G33" t="str">
        <f t="shared" si="0"/>
        <v>approvalLevelComments=Leinwand zu bearbeiten</v>
      </c>
    </row>
    <row r="34" spans="1:7" x14ac:dyDescent="0.3">
      <c r="A34" t="s">
        <v>17966</v>
      </c>
      <c r="B34" t="str">
        <f>IFERROR(VLOOKUP($A34,labels_mc!$A$2:$F$2000,2,FALSE), "")</f>
        <v>Edit canvas</v>
      </c>
      <c r="C34" t="str">
        <f>IFERROR(VLOOKUP($B34,labels!$B$2:$F$10000,2,FALSE), IFERROR(VLOOKUP($B34,labels_mc!$B$2:$F$10000,2,FALSE), ""))</f>
        <v>Editar lienzo</v>
      </c>
      <c r="D34" t="str">
        <f>IFERROR(VLOOKUP($B34,labels!$B$2:$F$10000,3,FALSE), IFERROR(VLOOKUP($B34,labels_mc!$B$2:$F$10000,3,FALSE), ""))</f>
        <v>Modifier la toile</v>
      </c>
      <c r="E34" t="str">
        <f>IFERROR(VLOOKUP($B34,labels!$B$2:$F$10000,4,FALSE), IFERROR(VLOOKUP($B34,labels_mc!$B$2:$F$10000,4,FALSE), ""))</f>
        <v>キャンバスを編集します。</v>
      </c>
      <c r="F34" t="str">
        <f>IFERROR(VLOOKUP($B34,labels!$B$2:$F$10000,5,FALSE), IFERROR(VLOOKUP($B34,labels_mc!$B$2:$F$10000,5,FALSE), ""))</f>
        <v>Leinwand zu bearbeiten</v>
      </c>
      <c r="G34" t="str">
        <f t="shared" si="0"/>
        <v>approvalLevel_approverList_1_EditCanvas=Leinwand zu bearbeiten</v>
      </c>
    </row>
    <row r="35" spans="1:7" x14ac:dyDescent="0.3">
      <c r="A35" t="s">
        <v>17967</v>
      </c>
      <c r="B35" t="str">
        <f>IFERROR(VLOOKUP($A35,labels_mc!$A$2:$F$2000,2,FALSE), "")</f>
        <v>Edit canvas</v>
      </c>
      <c r="C35" t="str">
        <f>IFERROR(VLOOKUP($B35,labels!$B$2:$F$10000,2,FALSE), IFERROR(VLOOKUP($B35,labels_mc!$B$2:$F$10000,2,FALSE), ""))</f>
        <v>Editar lienzo</v>
      </c>
      <c r="D35" t="str">
        <f>IFERROR(VLOOKUP($B35,labels!$B$2:$F$10000,3,FALSE), IFERROR(VLOOKUP($B35,labels_mc!$B$2:$F$10000,3,FALSE), ""))</f>
        <v>Modifier la toile</v>
      </c>
      <c r="E35" t="str">
        <f>IFERROR(VLOOKUP($B35,labels!$B$2:$F$10000,4,FALSE), IFERROR(VLOOKUP($B35,labels_mc!$B$2:$F$10000,4,FALSE), ""))</f>
        <v>キャンバスを編集します。</v>
      </c>
      <c r="F35" t="str">
        <f>IFERROR(VLOOKUP($B35,labels!$B$2:$F$10000,5,FALSE), IFERROR(VLOOKUP($B35,labels_mc!$B$2:$F$10000,5,FALSE), ""))</f>
        <v>Leinwand zu bearbeiten</v>
      </c>
      <c r="G35" t="str">
        <f t="shared" si="0"/>
        <v>approvalLevel_approverList_3_EditCanvas=Leinwand zu bearbeiten</v>
      </c>
    </row>
    <row r="36" spans="1:7" x14ac:dyDescent="0.3">
      <c r="A36" t="s">
        <v>17968</v>
      </c>
      <c r="B36" t="str">
        <f>IFERROR(VLOOKUP($A36,labels_mc!$A$2:$F$2000,2,FALSE), "")</f>
        <v>Edit canvas</v>
      </c>
      <c r="C36" t="str">
        <f>IFERROR(VLOOKUP($B36,labels!$B$2:$F$10000,2,FALSE), IFERROR(VLOOKUP($B36,labels_mc!$B$2:$F$10000,2,FALSE), ""))</f>
        <v>Editar lienzo</v>
      </c>
      <c r="D36" t="str">
        <f>IFERROR(VLOOKUP($B36,labels!$B$2:$F$10000,3,FALSE), IFERROR(VLOOKUP($B36,labels_mc!$B$2:$F$10000,3,FALSE), ""))</f>
        <v>Modifier la toile</v>
      </c>
      <c r="E36" t="str">
        <f>IFERROR(VLOOKUP($B36,labels!$B$2:$F$10000,4,FALSE), IFERROR(VLOOKUP($B36,labels_mc!$B$2:$F$10000,4,FALSE), ""))</f>
        <v>キャンバスを編集します。</v>
      </c>
      <c r="F36" t="str">
        <f>IFERROR(VLOOKUP($B36,labels!$B$2:$F$10000,5,FALSE), IFERROR(VLOOKUP($B36,labels_mc!$B$2:$F$10000,5,FALSE), ""))</f>
        <v>Leinwand zu bearbeiten</v>
      </c>
      <c r="G36" t="str">
        <f t="shared" si="0"/>
        <v>approvalLevel_approverList_5_EditCanvas=Leinwand zu bearbeiten</v>
      </c>
    </row>
    <row r="37" spans="1:7" x14ac:dyDescent="0.3">
      <c r="A37" t="s">
        <v>17969</v>
      </c>
      <c r="B37" t="str">
        <f>IFERROR(VLOOKUP($A37,labels_mc!$A$2:$F$2000,2,FALSE), "")</f>
        <v>Edit canvas</v>
      </c>
      <c r="C37" t="str">
        <f>IFERROR(VLOOKUP($B37,labels!$B$2:$F$10000,2,FALSE), IFERROR(VLOOKUP($B37,labels_mc!$B$2:$F$10000,2,FALSE), ""))</f>
        <v>Editar lienzo</v>
      </c>
      <c r="D37" t="str">
        <f>IFERROR(VLOOKUP($B37,labels!$B$2:$F$10000,3,FALSE), IFERROR(VLOOKUP($B37,labels_mc!$B$2:$F$10000,3,FALSE), ""))</f>
        <v>Modifier la toile</v>
      </c>
      <c r="E37" t="str">
        <f>IFERROR(VLOOKUP($B37,labels!$B$2:$F$10000,4,FALSE), IFERROR(VLOOKUP($B37,labels_mc!$B$2:$F$10000,4,FALSE), ""))</f>
        <v>キャンバスを編集します。</v>
      </c>
      <c r="F37" t="str">
        <f>IFERROR(VLOOKUP($B37,labels!$B$2:$F$10000,5,FALSE), IFERROR(VLOOKUP($B37,labels_mc!$B$2:$F$10000,5,FALSE), ""))</f>
        <v>Leinwand zu bearbeiten</v>
      </c>
      <c r="G37" t="str">
        <f t="shared" si="0"/>
        <v>approvalLevel_approverList_7_EditCanvas=Leinwand zu bearbeiten</v>
      </c>
    </row>
    <row r="38" spans="1:7" x14ac:dyDescent="0.3">
      <c r="A38" t="s">
        <v>17970</v>
      </c>
      <c r="B38" t="str">
        <f>IFERROR(VLOOKUP($A38,labels_mc!$A$2:$F$2000,2,FALSE), "")</f>
        <v>Edit canvas</v>
      </c>
      <c r="C38" t="str">
        <f>IFERROR(VLOOKUP($B38,labels!$B$2:$F$10000,2,FALSE), IFERROR(VLOOKUP($B38,labels_mc!$B$2:$F$10000,2,FALSE), ""))</f>
        <v>Editar lienzo</v>
      </c>
      <c r="D38" t="str">
        <f>IFERROR(VLOOKUP($B38,labels!$B$2:$F$10000,3,FALSE), IFERROR(VLOOKUP($B38,labels_mc!$B$2:$F$10000,3,FALSE), ""))</f>
        <v>Modifier la toile</v>
      </c>
      <c r="E38" t="str">
        <f>IFERROR(VLOOKUP($B38,labels!$B$2:$F$10000,4,FALSE), IFERROR(VLOOKUP($B38,labels_mc!$B$2:$F$10000,4,FALSE), ""))</f>
        <v>キャンバスを編集します。</v>
      </c>
      <c r="F38" t="str">
        <f>IFERROR(VLOOKUP($B38,labels!$B$2:$F$10000,5,FALSE), IFERROR(VLOOKUP($B38,labels_mc!$B$2:$F$10000,5,FALSE), ""))</f>
        <v>Leinwand zu bearbeiten</v>
      </c>
      <c r="G38" t="str">
        <f t="shared" si="0"/>
        <v>approvalLevel_commentGroup_comments_3_EditCanvas=Leinwand zu bearbeiten</v>
      </c>
    </row>
    <row r="39" spans="1:7" x14ac:dyDescent="0.3">
      <c r="A39" t="s">
        <v>17971</v>
      </c>
      <c r="B39" t="str">
        <f>IFERROR(VLOOKUP($A39,labels_mc!$A$2:$F$2000,2,FALSE), "")</f>
        <v>Edit canvas</v>
      </c>
      <c r="C39" t="str">
        <f>IFERROR(VLOOKUP($B39,labels!$B$2:$F$10000,2,FALSE), IFERROR(VLOOKUP($B39,labels_mc!$B$2:$F$10000,2,FALSE), ""))</f>
        <v>Editar lienzo</v>
      </c>
      <c r="D39" t="str">
        <f>IFERROR(VLOOKUP($B39,labels!$B$2:$F$10000,3,FALSE), IFERROR(VLOOKUP($B39,labels_mc!$B$2:$F$10000,3,FALSE), ""))</f>
        <v>Modifier la toile</v>
      </c>
      <c r="E39" t="str">
        <f>IFERROR(VLOOKUP($B39,labels!$B$2:$F$10000,4,FALSE), IFERROR(VLOOKUP($B39,labels_mc!$B$2:$F$10000,4,FALSE), ""))</f>
        <v>キャンバスを編集します。</v>
      </c>
      <c r="F39" t="str">
        <f>IFERROR(VLOOKUP($B39,labels!$B$2:$F$10000,5,FALSE), IFERROR(VLOOKUP($B39,labels_mc!$B$2:$F$10000,5,FALSE), ""))</f>
        <v>Leinwand zu bearbeiten</v>
      </c>
      <c r="G39" t="str">
        <f t="shared" si="0"/>
        <v>approvalLevel_commentGroup_comments_5_EditCanvas=Leinwand zu bearbeiten</v>
      </c>
    </row>
    <row r="40" spans="1:7" x14ac:dyDescent="0.3">
      <c r="A40" t="s">
        <v>17972</v>
      </c>
      <c r="B40" t="str">
        <f>IFERROR(VLOOKUP($A40,labels_mc!$A$2:$F$2000,2,FALSE), "")</f>
        <v>Edit canvas</v>
      </c>
      <c r="C40" t="str">
        <f>IFERROR(VLOOKUP($B40,labels!$B$2:$F$10000,2,FALSE), IFERROR(VLOOKUP($B40,labels_mc!$B$2:$F$10000,2,FALSE), ""))</f>
        <v>Editar lienzo</v>
      </c>
      <c r="D40" t="str">
        <f>IFERROR(VLOOKUP($B40,labels!$B$2:$F$10000,3,FALSE), IFERROR(VLOOKUP($B40,labels_mc!$B$2:$F$10000,3,FALSE), ""))</f>
        <v>Modifier la toile</v>
      </c>
      <c r="E40" t="str">
        <f>IFERROR(VLOOKUP($B40,labels!$B$2:$F$10000,4,FALSE), IFERROR(VLOOKUP($B40,labels_mc!$B$2:$F$10000,4,FALSE), ""))</f>
        <v>キャンバスを編集します。</v>
      </c>
      <c r="F40" t="str">
        <f>IFERROR(VLOOKUP($B40,labels!$B$2:$F$10000,5,FALSE), IFERROR(VLOOKUP($B40,labels_mc!$B$2:$F$10000,5,FALSE), ""))</f>
        <v>Leinwand zu bearbeiten</v>
      </c>
      <c r="G40" t="str">
        <f t="shared" si="0"/>
        <v>approvalLevel_commentGroup_comments_7_EditCanvas=Leinwand zu bearbeiten</v>
      </c>
    </row>
    <row r="41" spans="1:7" x14ac:dyDescent="0.3">
      <c r="A41" t="s">
        <v>17973</v>
      </c>
      <c r="B41" t="str">
        <f>IFERROR(VLOOKUP($A41,labels_mc!$A$2:$F$2000,2,FALSE), "")</f>
        <v>Edit canvas</v>
      </c>
      <c r="C41" t="str">
        <f>IFERROR(VLOOKUP($B41,labels!$B$2:$F$10000,2,FALSE), IFERROR(VLOOKUP($B41,labels_mc!$B$2:$F$10000,2,FALSE), ""))</f>
        <v>Editar lienzo</v>
      </c>
      <c r="D41" t="str">
        <f>IFERROR(VLOOKUP($B41,labels!$B$2:$F$10000,3,FALSE), IFERROR(VLOOKUP($B41,labels_mc!$B$2:$F$10000,3,FALSE), ""))</f>
        <v>Modifier la toile</v>
      </c>
      <c r="E41" t="str">
        <f>IFERROR(VLOOKUP($B41,labels!$B$2:$F$10000,4,FALSE), IFERROR(VLOOKUP($B41,labels_mc!$B$2:$F$10000,4,FALSE), ""))</f>
        <v>キャンバスを編集します。</v>
      </c>
      <c r="F41" t="str">
        <f>IFERROR(VLOOKUP($B41,labels!$B$2:$F$10000,5,FALSE), IFERROR(VLOOKUP($B41,labels_mc!$B$2:$F$10000,5,FALSE), ""))</f>
        <v>Leinwand zu bearbeiten</v>
      </c>
      <c r="G41" t="str">
        <f t="shared" si="0"/>
        <v>approvalLevel_commentGroup_comments_EditCanvas=Leinwand zu bearbeiten</v>
      </c>
    </row>
    <row r="42" spans="1:7" x14ac:dyDescent="0.3">
      <c r="A42" t="s">
        <v>17974</v>
      </c>
      <c r="B42" t="str">
        <f>IFERROR(VLOOKUP($A42,labels_mc!$A$2:$F$2000,2,FALSE), "")</f>
        <v>Edit canvas</v>
      </c>
      <c r="C42" t="str">
        <f>IFERROR(VLOOKUP($B42,labels!$B$2:$F$10000,2,FALSE), IFERROR(VLOOKUP($B42,labels_mc!$B$2:$F$10000,2,FALSE), ""))</f>
        <v>Editar lienzo</v>
      </c>
      <c r="D42" t="str">
        <f>IFERROR(VLOOKUP($B42,labels!$B$2:$F$10000,3,FALSE), IFERROR(VLOOKUP($B42,labels_mc!$B$2:$F$10000,3,FALSE), ""))</f>
        <v>Modifier la toile</v>
      </c>
      <c r="E42" t="str">
        <f>IFERROR(VLOOKUP($B42,labels!$B$2:$F$10000,4,FALSE), IFERROR(VLOOKUP($B42,labels_mc!$B$2:$F$10000,4,FALSE), ""))</f>
        <v>キャンバスを編集します。</v>
      </c>
      <c r="F42" t="str">
        <f>IFERROR(VLOOKUP($B42,labels!$B$2:$F$10000,5,FALSE), IFERROR(VLOOKUP($B42,labels_mc!$B$2:$F$10000,5,FALSE), ""))</f>
        <v>Leinwand zu bearbeiten</v>
      </c>
      <c r="G42" t="str">
        <f t="shared" si="0"/>
        <v>attribute_attributeChoices_QuickEditCanvas=Leinwand zu bearbeiten</v>
      </c>
    </row>
    <row r="43" spans="1:7" x14ac:dyDescent="0.3">
      <c r="A43" t="s">
        <v>2990</v>
      </c>
      <c r="B43" t="str">
        <f>IFERROR(VLOOKUP($A43,labels_mc!$A$2:$F$2000,2,FALSE), "")</f>
        <v xml:space="preserve">Attribute Information </v>
      </c>
      <c r="C43" t="str">
        <f>IFERROR(VLOOKUP($B43,labels!$B$2:$F$10000,2,FALSE), IFERROR(VLOOKUP($B43,labels_mc!$B$2:$F$10000,2,FALSE), ""))</f>
        <v>Información de atributos</v>
      </c>
      <c r="D43" t="str">
        <f>IFERROR(VLOOKUP($B43,labels!$B$2:$F$10000,3,FALSE), IFERROR(VLOOKUP($B43,labels_mc!$B$2:$F$10000,3,FALSE), ""))</f>
        <v>Informations sur les attributs</v>
      </c>
      <c r="E43" t="str">
        <f>IFERROR(VLOOKUP($B43,labels!$B$2:$F$10000,4,FALSE), IFERROR(VLOOKUP($B43,labels_mc!$B$2:$F$10000,4,FALSE), ""))</f>
        <v>属性情報</v>
      </c>
      <c r="F43" t="str">
        <f>IFERROR(VLOOKUP($B43,labels!$B$2:$F$10000,5,FALSE), IFERROR(VLOOKUP($B43,labels_mc!$B$2:$F$10000,5,FALSE), ""))</f>
        <v>Attribut Informationen</v>
      </c>
      <c r="G43" t="str">
        <f t="shared" si="0"/>
        <v>attribute_attributeInformation=Attribut Informationen</v>
      </c>
    </row>
    <row r="44" spans="1:7" x14ac:dyDescent="0.3">
      <c r="A44" t="s">
        <v>2992</v>
      </c>
      <c r="B44" t="str">
        <f>IFERROR(VLOOKUP($A44,labels_mc!$A$2:$F$2000,2,FALSE), "")</f>
        <v xml:space="preserve">Attribute Search </v>
      </c>
      <c r="C44" t="str">
        <f>IFERROR(VLOOKUP($B44,labels!$B$2:$F$10000,2,FALSE), IFERROR(VLOOKUP($B44,labels_mc!$B$2:$F$10000,2,FALSE), ""))</f>
        <v>Búsqueda de atributo</v>
      </c>
      <c r="D44" t="str">
        <f>IFERROR(VLOOKUP($B44,labels!$B$2:$F$10000,3,FALSE), IFERROR(VLOOKUP($B44,labels_mc!$B$2:$F$10000,3,FALSE), ""))</f>
        <v>Recherche de l'attribut</v>
      </c>
      <c r="E44" t="str">
        <f>IFERROR(VLOOKUP($B44,labels!$B$2:$F$10000,4,FALSE), IFERROR(VLOOKUP($B44,labels_mc!$B$2:$F$10000,4,FALSE), ""))</f>
        <v>属性の検索</v>
      </c>
      <c r="F44" t="str">
        <f>IFERROR(VLOOKUP($B44,labels!$B$2:$F$10000,5,FALSE), IFERROR(VLOOKUP($B44,labels_mc!$B$2:$F$10000,5,FALSE), ""))</f>
        <v>Attribut Suche</v>
      </c>
      <c r="G44" t="str">
        <f t="shared" si="0"/>
        <v>attribute_attributeSearch=Attribut Suche</v>
      </c>
    </row>
    <row r="45" spans="1:7" x14ac:dyDescent="0.3">
      <c r="A45" t="s">
        <v>17975</v>
      </c>
      <c r="B45" t="str">
        <f>IFERROR(VLOOKUP($A45,labels_mc!$A$2:$F$2000,2,FALSE), "")</f>
        <v xml:space="preserve">Manage Crud </v>
      </c>
      <c r="C45" t="str">
        <f>IFERROR(VLOOKUP($B45,labels!$B$2:$F$10000,2,FALSE), IFERROR(VLOOKUP($B45,labels_mc!$B$2:$F$10000,2,FALSE), ""))</f>
        <v>Gestión de residuos orgánicos</v>
      </c>
      <c r="D45" t="str">
        <f>IFERROR(VLOOKUP($B45,labels!$B$2:$F$10000,3,FALSE), IFERROR(VLOOKUP($B45,labels_mc!$B$2:$F$10000,3,FALSE), ""))</f>
        <v>Gérer Crud</v>
      </c>
      <c r="E45" t="str">
        <f>IFERROR(VLOOKUP($B45,labels!$B$2:$F$10000,4,FALSE), IFERROR(VLOOKUP($B45,labels_mc!$B$2:$F$10000,4,FALSE), ""))</f>
        <v>Crud を管理します。</v>
      </c>
      <c r="F45" t="str">
        <f>IFERROR(VLOOKUP($B45,labels!$B$2:$F$10000,5,FALSE), IFERROR(VLOOKUP($B45,labels_mc!$B$2:$F$10000,5,FALSE), ""))</f>
        <v>Verwalten von Crud</v>
      </c>
      <c r="G45" t="str">
        <f t="shared" si="0"/>
        <v>attribute_crud=Verwalten von Crud</v>
      </c>
    </row>
    <row r="46" spans="1:7" x14ac:dyDescent="0.3">
      <c r="A46" t="s">
        <v>17977</v>
      </c>
      <c r="B46" t="str">
        <f>IFERROR(VLOOKUP($A46,labels_mc!$A$2:$F$2000,2,FALSE), "")</f>
        <v xml:space="preserve">List </v>
      </c>
      <c r="C46" t="str">
        <f>IFERROR(VLOOKUP($B46,labels!$B$2:$F$10000,2,FALSE), IFERROR(VLOOKUP($B46,labels_mc!$B$2:$F$10000,2,FALSE), ""))</f>
        <v>Lista</v>
      </c>
      <c r="D46" t="str">
        <f>IFERROR(VLOOKUP($B46,labels!$B$2:$F$10000,3,FALSE), IFERROR(VLOOKUP($B46,labels_mc!$B$2:$F$10000,3,FALSE), ""))</f>
        <v>Liste</v>
      </c>
      <c r="E46" t="str">
        <f>IFERROR(VLOOKUP($B46,labels!$B$2:$F$10000,4,FALSE), IFERROR(VLOOKUP($B46,labels_mc!$B$2:$F$10000,4,FALSE), ""))</f>
        <v>リスト</v>
      </c>
      <c r="F46" t="str">
        <f>IFERROR(VLOOKUP($B46,labels!$B$2:$F$10000,5,FALSE), IFERROR(VLOOKUP($B46,labels_mc!$B$2:$F$10000,5,FALSE), ""))</f>
        <v>Liste</v>
      </c>
      <c r="G46" t="str">
        <f t="shared" si="0"/>
        <v>attribute_list=Liste</v>
      </c>
    </row>
    <row r="47" spans="1:7" x14ac:dyDescent="0.3">
      <c r="A47" t="s">
        <v>17979</v>
      </c>
      <c r="B47" t="str">
        <f>IFERROR(VLOOKUP($A47,labels_mc!$A$2:$F$2000,2,FALSE), "")</f>
        <v xml:space="preserve">Search </v>
      </c>
      <c r="C47" t="str">
        <f>IFERROR(VLOOKUP($B47,labels!$B$2:$F$10000,2,FALSE), IFERROR(VLOOKUP($B47,labels_mc!$B$2:$F$10000,2,FALSE), ""))</f>
        <v>Búsqueda de</v>
      </c>
      <c r="D47" t="str">
        <f>IFERROR(VLOOKUP($B47,labels!$B$2:$F$10000,3,FALSE), IFERROR(VLOOKUP($B47,labels_mc!$B$2:$F$10000,3,FALSE), ""))</f>
        <v>Rechercher</v>
      </c>
      <c r="E47" t="str">
        <f>IFERROR(VLOOKUP($B47,labels!$B$2:$F$10000,4,FALSE), IFERROR(VLOOKUP($B47,labels_mc!$B$2:$F$10000,4,FALSE), ""))</f>
        <v>検索</v>
      </c>
      <c r="F47" t="str">
        <f>IFERROR(VLOOKUP($B47,labels!$B$2:$F$10000,5,FALSE), IFERROR(VLOOKUP($B47,labels_mc!$B$2:$F$10000,5,FALSE), ""))</f>
        <v>Suchen</v>
      </c>
      <c r="G47" t="str">
        <f t="shared" si="0"/>
        <v>attribute_search=Suchen</v>
      </c>
    </row>
    <row r="48" spans="1:7" x14ac:dyDescent="0.3">
      <c r="A48" t="s">
        <v>17980</v>
      </c>
      <c r="B48" t="str">
        <f>IFERROR(VLOOKUP($A48,labels_mc!$A$2:$F$2000,2,FALSE), "")</f>
        <v>Edit canvas</v>
      </c>
      <c r="C48" t="str">
        <f>IFERROR(VLOOKUP($B48,labels!$B$2:$F$10000,2,FALSE), IFERROR(VLOOKUP($B48,labels_mc!$B$2:$F$10000,2,FALSE), ""))</f>
        <v>Editar lienzo</v>
      </c>
      <c r="D48" t="str">
        <f>IFERROR(VLOOKUP($B48,labels!$B$2:$F$10000,3,FALSE), IFERROR(VLOOKUP($B48,labels_mc!$B$2:$F$10000,3,FALSE), ""))</f>
        <v>Modifier la toile</v>
      </c>
      <c r="E48" t="str">
        <f>IFERROR(VLOOKUP($B48,labels!$B$2:$F$10000,4,FALSE), IFERROR(VLOOKUP($B48,labels_mc!$B$2:$F$10000,4,FALSE), ""))</f>
        <v>キャンバスを編集します。</v>
      </c>
      <c r="F48" t="str">
        <f>IFERROR(VLOOKUP($B48,labels!$B$2:$F$10000,5,FALSE), IFERROR(VLOOKUP($B48,labels_mc!$B$2:$F$10000,5,FALSE), ""))</f>
        <v>Leinwand zu bearbeiten</v>
      </c>
      <c r="G48" t="str">
        <f t="shared" si="0"/>
        <v>bankAndTrade_banksTradeContactInfo_1_EditCanvas=Leinwand zu bearbeiten</v>
      </c>
    </row>
    <row r="49" spans="1:7" x14ac:dyDescent="0.3">
      <c r="A49" t="s">
        <v>17981</v>
      </c>
      <c r="B49" t="str">
        <f>IFERROR(VLOOKUP($A49,labels_mc!$A$2:$F$2000,2,FALSE), "")</f>
        <v>Edit canvas</v>
      </c>
      <c r="C49" t="str">
        <f>IFERROR(VLOOKUP($B49,labels!$B$2:$F$10000,2,FALSE), IFERROR(VLOOKUP($B49,labels_mc!$B$2:$F$10000,2,FALSE), ""))</f>
        <v>Editar lienzo</v>
      </c>
      <c r="D49" t="str">
        <f>IFERROR(VLOOKUP($B49,labels!$B$2:$F$10000,3,FALSE), IFERROR(VLOOKUP($B49,labels_mc!$B$2:$F$10000,3,FALSE), ""))</f>
        <v>Modifier la toile</v>
      </c>
      <c r="E49" t="str">
        <f>IFERROR(VLOOKUP($B49,labels!$B$2:$F$10000,4,FALSE), IFERROR(VLOOKUP($B49,labels_mc!$B$2:$F$10000,4,FALSE), ""))</f>
        <v>キャンバスを編集します。</v>
      </c>
      <c r="F49" t="str">
        <f>IFERROR(VLOOKUP($B49,labels!$B$2:$F$10000,5,FALSE), IFERROR(VLOOKUP($B49,labels_mc!$B$2:$F$10000,5,FALSE), ""))</f>
        <v>Leinwand zu bearbeiten</v>
      </c>
      <c r="G49" t="str">
        <f t="shared" si="0"/>
        <v>bankInformationEditCanvas=Leinwand zu bearbeiten</v>
      </c>
    </row>
    <row r="50" spans="1:7" x14ac:dyDescent="0.3">
      <c r="A50" t="s">
        <v>2994</v>
      </c>
      <c r="B50" t="str">
        <f>IFERROR(VLOOKUP($A50,labels_mc!$A$2:$F$2000,2,FALSE), "")</f>
        <v>Cancel</v>
      </c>
      <c r="C50" t="str">
        <f>IFERROR(VLOOKUP($B50,labels!$B$2:$F$10000,2,FALSE), IFERROR(VLOOKUP($B50,labels_mc!$B$2:$F$10000,2,FALSE), ""))</f>
        <v>Cancelar</v>
      </c>
      <c r="D50" t="str">
        <f>IFERROR(VLOOKUP($B50,labels!$B$2:$F$10000,3,FALSE), IFERROR(VLOOKUP($B50,labels_mc!$B$2:$F$10000,3,FALSE), ""))</f>
        <v>Annuler</v>
      </c>
      <c r="E50" t="str">
        <f>IFERROR(VLOOKUP($B50,labels!$B$2:$F$10000,4,FALSE), IFERROR(VLOOKUP($B50,labels_mc!$B$2:$F$10000,4,FALSE), ""))</f>
        <v>キャンセル</v>
      </c>
      <c r="F50" t="str">
        <f>IFERROR(VLOOKUP($B50,labels!$B$2:$F$10000,5,FALSE), IFERROR(VLOOKUP($B50,labels_mc!$B$2:$F$10000,5,FALSE), ""))</f>
        <v>Abbrechen</v>
      </c>
      <c r="G50" t="str">
        <f t="shared" si="0"/>
        <v>cancel=Abbrechen</v>
      </c>
    </row>
    <row r="51" spans="1:7" x14ac:dyDescent="0.3">
      <c r="A51" t="s">
        <v>17983</v>
      </c>
      <c r="B51" t="str">
        <f>IFERROR(VLOOKUP($A51,labels_mc!$A$2:$F$2000,2,FALSE), "")</f>
        <v>Edit canvas</v>
      </c>
      <c r="C51" t="str">
        <f>IFERROR(VLOOKUP($B51,labels!$B$2:$F$10000,2,FALSE), IFERROR(VLOOKUP($B51,labels_mc!$B$2:$F$10000,2,FALSE), ""))</f>
        <v>Editar lienzo</v>
      </c>
      <c r="D51" t="str">
        <f>IFERROR(VLOOKUP($B51,labels!$B$2:$F$10000,3,FALSE), IFERROR(VLOOKUP($B51,labels_mc!$B$2:$F$10000,3,FALSE), ""))</f>
        <v>Modifier la toile</v>
      </c>
      <c r="E51" t="str">
        <f>IFERROR(VLOOKUP($B51,labels!$B$2:$F$10000,4,FALSE), IFERROR(VLOOKUP($B51,labels_mc!$B$2:$F$10000,4,FALSE), ""))</f>
        <v>キャンバスを編集します。</v>
      </c>
      <c r="F51" t="str">
        <f>IFERROR(VLOOKUP($B51,labels!$B$2:$F$10000,5,FALSE), IFERROR(VLOOKUP($B51,labels_mc!$B$2:$F$10000,5,FALSE), ""))</f>
        <v>Leinwand zu bearbeiten</v>
      </c>
      <c r="G51" t="str">
        <f t="shared" si="0"/>
        <v>cashflowAppraisalEditCanvas=Leinwand zu bearbeiten</v>
      </c>
    </row>
    <row r="52" spans="1:7" x14ac:dyDescent="0.3">
      <c r="A52" t="s">
        <v>17984</v>
      </c>
      <c r="B52" t="str">
        <f>IFERROR(VLOOKUP($A52,labels_mc!$A$2:$F$2000,2,FALSE), "")</f>
        <v>Edit canvas</v>
      </c>
      <c r="C52" t="str">
        <f>IFERROR(VLOOKUP($B52,labels!$B$2:$F$10000,2,FALSE), IFERROR(VLOOKUP($B52,labels_mc!$B$2:$F$10000,2,FALSE), ""))</f>
        <v>Editar lienzo</v>
      </c>
      <c r="D52" t="str">
        <f>IFERROR(VLOOKUP($B52,labels!$B$2:$F$10000,3,FALSE), IFERROR(VLOOKUP($B52,labels_mc!$B$2:$F$10000,3,FALSE), ""))</f>
        <v>Modifier la toile</v>
      </c>
      <c r="E52" t="str">
        <f>IFERROR(VLOOKUP($B52,labels!$B$2:$F$10000,4,FALSE), IFERROR(VLOOKUP($B52,labels_mc!$B$2:$F$10000,4,FALSE), ""))</f>
        <v>キャンバスを編集します。</v>
      </c>
      <c r="F52" t="str">
        <f>IFERROR(VLOOKUP($B52,labels!$B$2:$F$10000,5,FALSE), IFERROR(VLOOKUP($B52,labels_mc!$B$2:$F$10000,5,FALSE), ""))</f>
        <v>Leinwand zu bearbeiten</v>
      </c>
      <c r="G52" t="str">
        <f t="shared" si="0"/>
        <v>cashflowAppraisal_appraisal_commentGroup_comments_QuickEditCanvas=Leinwand zu bearbeiten</v>
      </c>
    </row>
    <row r="53" spans="1:7" x14ac:dyDescent="0.3">
      <c r="A53" t="s">
        <v>17985</v>
      </c>
      <c r="B53" t="str">
        <f>IFERROR(VLOOKUP($A53,labels_mc!$A$2:$F$2000,2,FALSE), "")</f>
        <v>Edit canvas</v>
      </c>
      <c r="C53" t="str">
        <f>IFERROR(VLOOKUP($B53,labels!$B$2:$F$10000,2,FALSE), IFERROR(VLOOKUP($B53,labels_mc!$B$2:$F$10000,2,FALSE), ""))</f>
        <v>Editar lienzo</v>
      </c>
      <c r="D53" t="str">
        <f>IFERROR(VLOOKUP($B53,labels!$B$2:$F$10000,3,FALSE), IFERROR(VLOOKUP($B53,labels_mc!$B$2:$F$10000,3,FALSE), ""))</f>
        <v>Modifier la toile</v>
      </c>
      <c r="E53" t="str">
        <f>IFERROR(VLOOKUP($B53,labels!$B$2:$F$10000,4,FALSE), IFERROR(VLOOKUP($B53,labels_mc!$B$2:$F$10000,4,FALSE), ""))</f>
        <v>キャンバスを編集します。</v>
      </c>
      <c r="F53" t="str">
        <f>IFERROR(VLOOKUP($B53,labels!$B$2:$F$10000,5,FALSE), IFERROR(VLOOKUP($B53,labels_mc!$B$2:$F$10000,5,FALSE), ""))</f>
        <v>Leinwand zu bearbeiten</v>
      </c>
      <c r="G53" t="str">
        <f t="shared" si="0"/>
        <v>cashflowAppraisal_appraisal_documentGroup_uploadedDocuments_QuickEditCanvas=Leinwand zu bearbeiten</v>
      </c>
    </row>
    <row r="54" spans="1:7" x14ac:dyDescent="0.3">
      <c r="A54" t="s">
        <v>17986</v>
      </c>
      <c r="B54" t="str">
        <f>IFERROR(VLOOKUP($A54,labels_mc!$A$2:$F$2000,2,FALSE), "")</f>
        <v>Change Log</v>
      </c>
      <c r="C54" t="str">
        <f>IFERROR(VLOOKUP($B54,labels!$B$2:$F$10000,2,FALSE), IFERROR(VLOOKUP($B54,labels_mc!$B$2:$F$10000,2,FALSE), ""))</f>
        <v>Registro de cambios</v>
      </c>
      <c r="D54" t="str">
        <f>IFERROR(VLOOKUP($B54,labels!$B$2:$F$10000,3,FALSE), IFERROR(VLOOKUP($B54,labels_mc!$B$2:$F$10000,3,FALSE), ""))</f>
        <v>Journal des modifications</v>
      </c>
      <c r="E54" t="str">
        <f>IFERROR(VLOOKUP($B54,labels!$B$2:$F$10000,4,FALSE), IFERROR(VLOOKUP($B54,labels_mc!$B$2:$F$10000,4,FALSE), ""))</f>
        <v>変更ログ</v>
      </c>
      <c r="F54" t="str">
        <f>IFERROR(VLOOKUP($B54,labels!$B$2:$F$10000,5,FALSE), IFERROR(VLOOKUP($B54,labels_mc!$B$2:$F$10000,5,FALSE), ""))</f>
        <v>Änderungsprotokoll</v>
      </c>
      <c r="G54" t="str">
        <f t="shared" si="0"/>
        <v>changeLog=Änderungsprotokoll</v>
      </c>
    </row>
    <row r="55" spans="1:7" x14ac:dyDescent="0.3">
      <c r="A55" t="s">
        <v>2996</v>
      </c>
      <c r="B55" t="str">
        <f>IFERROR(VLOOKUP($A55,labels_mc!$A$2:$F$2000,2,FALSE), "")</f>
        <v>Click Here</v>
      </c>
      <c r="C55" t="str">
        <f>IFERROR(VLOOKUP($B55,labels!$B$2:$F$10000,2,FALSE), IFERROR(VLOOKUP($B55,labels_mc!$B$2:$F$10000,2,FALSE), ""))</f>
        <v>Haga clic aquí</v>
      </c>
      <c r="D55" t="str">
        <f>IFERROR(VLOOKUP($B55,labels!$B$2:$F$10000,3,FALSE), IFERROR(VLOOKUP($B55,labels_mc!$B$2:$F$10000,3,FALSE), ""))</f>
        <v>Cliquez ici</v>
      </c>
      <c r="E55" t="str">
        <f>IFERROR(VLOOKUP($B55,labels!$B$2:$F$10000,4,FALSE), IFERROR(VLOOKUP($B55,labels_mc!$B$2:$F$10000,4,FALSE), ""))</f>
        <v>ここをクリックしてください。</v>
      </c>
      <c r="F55" t="str">
        <f>IFERROR(VLOOKUP($B55,labels!$B$2:$F$10000,5,FALSE), IFERROR(VLOOKUP($B55,labels_mc!$B$2:$F$10000,5,FALSE), ""))</f>
        <v>Klicken Sie hier</v>
      </c>
      <c r="G55" t="str">
        <f t="shared" si="0"/>
        <v>clickHere=Klicken Sie hier</v>
      </c>
    </row>
    <row r="56" spans="1:7" x14ac:dyDescent="0.3">
      <c r="A56" t="s">
        <v>2998</v>
      </c>
      <c r="B56" t="str">
        <f>IFERROR(VLOOKUP($A56,labels_mc!$A$2:$F$2000,2,FALSE), "")</f>
        <v>Close</v>
      </c>
      <c r="C56" t="str">
        <f>IFERROR(VLOOKUP($B56,labels!$B$2:$F$10000,2,FALSE), IFERROR(VLOOKUP($B56,labels_mc!$B$2:$F$10000,2,FALSE), ""))</f>
        <v>Cerrar</v>
      </c>
      <c r="D56" t="str">
        <f>IFERROR(VLOOKUP($B56,labels!$B$2:$F$10000,3,FALSE), IFERROR(VLOOKUP($B56,labels_mc!$B$2:$F$10000,3,FALSE), ""))</f>
        <v>Fermer</v>
      </c>
      <c r="E56" t="str">
        <f>IFERROR(VLOOKUP($B56,labels!$B$2:$F$10000,4,FALSE), IFERROR(VLOOKUP($B56,labels_mc!$B$2:$F$10000,4,FALSE), ""))</f>
        <v>閉じる</v>
      </c>
      <c r="F56" t="str">
        <f>IFERROR(VLOOKUP($B56,labels!$B$2:$F$10000,5,FALSE), IFERROR(VLOOKUP($B56,labels_mc!$B$2:$F$10000,5,FALSE), ""))</f>
        <v>Schließen</v>
      </c>
      <c r="G56" t="str">
        <f t="shared" si="0"/>
        <v>close=Schließen</v>
      </c>
    </row>
    <row r="57" spans="1:7" x14ac:dyDescent="0.3">
      <c r="A57" t="s">
        <v>17990</v>
      </c>
      <c r="B57" t="str">
        <f>IFERROR(VLOOKUP($A57,labels_mc!$A$2:$F$2000,2,FALSE), "")</f>
        <v xml:space="preserve">List </v>
      </c>
      <c r="C57" t="str">
        <f>IFERROR(VLOOKUP($B57,labels!$B$2:$F$10000,2,FALSE), IFERROR(VLOOKUP($B57,labels_mc!$B$2:$F$10000,2,FALSE), ""))</f>
        <v>Lista</v>
      </c>
      <c r="D57" t="str">
        <f>IFERROR(VLOOKUP($B57,labels!$B$2:$F$10000,3,FALSE), IFERROR(VLOOKUP($B57,labels_mc!$B$2:$F$10000,3,FALSE), ""))</f>
        <v>Liste</v>
      </c>
      <c r="E57" t="str">
        <f>IFERROR(VLOOKUP($B57,labels!$B$2:$F$10000,4,FALSE), IFERROR(VLOOKUP($B57,labels_mc!$B$2:$F$10000,4,FALSE), ""))</f>
        <v>リスト</v>
      </c>
      <c r="F57" t="str">
        <f>IFERROR(VLOOKUP($B57,labels!$B$2:$F$10000,5,FALSE), IFERROR(VLOOKUP($B57,labels_mc!$B$2:$F$10000,5,FALSE), ""))</f>
        <v>Liste</v>
      </c>
      <c r="G57" t="str">
        <f t="shared" si="0"/>
        <v>coaDefinition_list=Liste</v>
      </c>
    </row>
    <row r="58" spans="1:7" x14ac:dyDescent="0.3">
      <c r="A58" t="s">
        <v>17991</v>
      </c>
      <c r="B58" t="str">
        <f>IFERROR(VLOOKUP($A58,labels_mc!$A$2:$F$2000,2,FALSE), "")</f>
        <v xml:space="preserve">Search </v>
      </c>
      <c r="C58" t="str">
        <f>IFERROR(VLOOKUP($B58,labels!$B$2:$F$10000,2,FALSE), IFERROR(VLOOKUP($B58,labels_mc!$B$2:$F$10000,2,FALSE), ""))</f>
        <v>Búsqueda de</v>
      </c>
      <c r="D58" t="str">
        <f>IFERROR(VLOOKUP($B58,labels!$B$2:$F$10000,3,FALSE), IFERROR(VLOOKUP($B58,labels_mc!$B$2:$F$10000,3,FALSE), ""))</f>
        <v>Rechercher</v>
      </c>
      <c r="E58" t="str">
        <f>IFERROR(VLOOKUP($B58,labels!$B$2:$F$10000,4,FALSE), IFERROR(VLOOKUP($B58,labels_mc!$B$2:$F$10000,4,FALSE), ""))</f>
        <v>検索</v>
      </c>
      <c r="F58" t="str">
        <f>IFERROR(VLOOKUP($B58,labels!$B$2:$F$10000,5,FALSE), IFERROR(VLOOKUP($B58,labels_mc!$B$2:$F$10000,5,FALSE), ""))</f>
        <v>Suchen</v>
      </c>
      <c r="G58" t="str">
        <f t="shared" si="0"/>
        <v>coaDefinition_search=Suchen</v>
      </c>
    </row>
    <row r="59" spans="1:7" x14ac:dyDescent="0.3">
      <c r="A59" t="s">
        <v>17992</v>
      </c>
      <c r="B59" t="str">
        <f>IFERROR(VLOOKUP($A59,labels_mc!$A$2:$F$2000,2,FALSE), "")</f>
        <v>Edit canvas</v>
      </c>
      <c r="C59" t="str">
        <f>IFERROR(VLOOKUP($B59,labels!$B$2:$F$10000,2,FALSE), IFERROR(VLOOKUP($B59,labels_mc!$B$2:$F$10000,2,FALSE), ""))</f>
        <v>Editar lienzo</v>
      </c>
      <c r="D59" t="str">
        <f>IFERROR(VLOOKUP($B59,labels!$B$2:$F$10000,3,FALSE), IFERROR(VLOOKUP($B59,labels_mc!$B$2:$F$10000,3,FALSE), ""))</f>
        <v>Modifier la toile</v>
      </c>
      <c r="E59" t="str">
        <f>IFERROR(VLOOKUP($B59,labels!$B$2:$F$10000,4,FALSE), IFERROR(VLOOKUP($B59,labels_mc!$B$2:$F$10000,4,FALSE), ""))</f>
        <v>キャンバスを編集します。</v>
      </c>
      <c r="F59" t="str">
        <f>IFERROR(VLOOKUP($B59,labels!$B$2:$F$10000,5,FALSE), IFERROR(VLOOKUP($B59,labels_mc!$B$2:$F$10000,5,FALSE), ""))</f>
        <v>Leinwand zu bearbeiten</v>
      </c>
      <c r="G59" t="str">
        <f t="shared" si="0"/>
        <v>coaFacility_coasetDefinition_coaEvls_EditCanvas=Leinwand zu bearbeiten</v>
      </c>
    </row>
    <row r="60" spans="1:7" x14ac:dyDescent="0.3">
      <c r="A60" t="s">
        <v>17993</v>
      </c>
      <c r="B60" t="str">
        <f>IFERROR(VLOOKUP($A60,labels_mc!$A$2:$F$2000,2,FALSE), "")</f>
        <v>Edit canvas</v>
      </c>
      <c r="C60" t="str">
        <f>IFERROR(VLOOKUP($B60,labels!$B$2:$F$10000,2,FALSE), IFERROR(VLOOKUP($B60,labels_mc!$B$2:$F$10000,2,FALSE), ""))</f>
        <v>Editar lienzo</v>
      </c>
      <c r="D60" t="str">
        <f>IFERROR(VLOOKUP($B60,labels!$B$2:$F$10000,3,FALSE), IFERROR(VLOOKUP($B60,labels_mc!$B$2:$F$10000,3,FALSE), ""))</f>
        <v>Modifier la toile</v>
      </c>
      <c r="E60" t="str">
        <f>IFERROR(VLOOKUP($B60,labels!$B$2:$F$10000,4,FALSE), IFERROR(VLOOKUP($B60,labels_mc!$B$2:$F$10000,4,FALSE), ""))</f>
        <v>キャンバスを編集します。</v>
      </c>
      <c r="F60" t="str">
        <f>IFERROR(VLOOKUP($B60,labels!$B$2:$F$10000,5,FALSE), IFERROR(VLOOKUP($B60,labels_mc!$B$2:$F$10000,5,FALSE), ""))</f>
        <v>Leinwand zu bearbeiten</v>
      </c>
      <c r="G60" t="str">
        <f t="shared" si="0"/>
        <v>collateralCanvas=Leinwand zu bearbeiten</v>
      </c>
    </row>
    <row r="61" spans="1:7" x14ac:dyDescent="0.3">
      <c r="A61" t="s">
        <v>17994</v>
      </c>
      <c r="B61" t="str">
        <f>IFERROR(VLOOKUP($A61,labels_mc!$A$2:$F$2000,2,FALSE), "")</f>
        <v>Edit canvas</v>
      </c>
      <c r="C61" t="str">
        <f>IFERROR(VLOOKUP($B61,labels!$B$2:$F$10000,2,FALSE), IFERROR(VLOOKUP($B61,labels_mc!$B$2:$F$10000,2,FALSE), ""))</f>
        <v>Editar lienzo</v>
      </c>
      <c r="D61" t="str">
        <f>IFERROR(VLOOKUP($B61,labels!$B$2:$F$10000,3,FALSE), IFERROR(VLOOKUP($B61,labels_mc!$B$2:$F$10000,3,FALSE), ""))</f>
        <v>Modifier la toile</v>
      </c>
      <c r="E61" t="str">
        <f>IFERROR(VLOOKUP($B61,labels!$B$2:$F$10000,4,FALSE), IFERROR(VLOOKUP($B61,labels_mc!$B$2:$F$10000,4,FALSE), ""))</f>
        <v>キャンバスを編集します。</v>
      </c>
      <c r="F61" t="str">
        <f>IFERROR(VLOOKUP($B61,labels!$B$2:$F$10000,5,FALSE), IFERROR(VLOOKUP($B61,labels_mc!$B$2:$F$10000,5,FALSE), ""))</f>
        <v>Leinwand zu bearbeiten</v>
      </c>
      <c r="G61" t="str">
        <f t="shared" si="0"/>
        <v>collateral_assessmentCollateral_documentGroup_uploadedDocuments_QuickEditCanvas=Leinwand zu bearbeiten</v>
      </c>
    </row>
    <row r="62" spans="1:7" x14ac:dyDescent="0.3">
      <c r="A62" t="s">
        <v>17995</v>
      </c>
      <c r="B62" t="str">
        <f>IFERROR(VLOOKUP($A62,labels_mc!$A$2:$F$2000,2,FALSE), "")</f>
        <v xml:space="preserve">Assessment Project Information </v>
      </c>
      <c r="C62" t="str">
        <f>IFERROR(VLOOKUP($B62,labels!$B$2:$F$10000,2,FALSE), IFERROR(VLOOKUP($B62,labels_mc!$B$2:$F$10000,2,FALSE), ""))</f>
        <v>Información del proyecto evaluación</v>
      </c>
      <c r="D62" t="str">
        <f>IFERROR(VLOOKUP($B62,labels!$B$2:$F$10000,3,FALSE), IFERROR(VLOOKUP($B62,labels_mc!$B$2:$F$10000,3,FALSE), ""))</f>
        <v>Informations sur le projet évaluation</v>
      </c>
      <c r="E62" t="str">
        <f>IFERROR(VLOOKUP($B62,labels!$B$2:$F$10000,4,FALSE), IFERROR(VLOOKUP($B62,labels_mc!$B$2:$F$10000,4,FALSE), ""))</f>
        <v>評価プロジェクト情報</v>
      </c>
      <c r="F62" t="str">
        <f>IFERROR(VLOOKUP($B62,labels!$B$2:$F$10000,5,FALSE), IFERROR(VLOOKUP($B62,labels_mc!$B$2:$F$10000,5,FALSE), ""))</f>
        <v>Bewertung von Projektinformationen</v>
      </c>
      <c r="G62" t="str">
        <f t="shared" si="0"/>
        <v>collateral_assessment_projectInformation=Bewertung von Projektinformationen</v>
      </c>
    </row>
    <row r="63" spans="1:7" x14ac:dyDescent="0.3">
      <c r="A63" t="s">
        <v>17997</v>
      </c>
      <c r="B63" t="str">
        <f>IFERROR(VLOOKUP($A63,labels_mc!$A$2:$F$2000,2,FALSE), "")</f>
        <v xml:space="preserve">Cash Flow Financial Income And Expense </v>
      </c>
      <c r="C63" t="str">
        <f>IFERROR(VLOOKUP($B63,labels!$B$2:$F$10000,2,FALSE), IFERROR(VLOOKUP($B63,labels_mc!$B$2:$F$10000,2,FALSE), ""))</f>
        <v>Flujo de efectivo ingresos financieros y gastos</v>
      </c>
      <c r="D63" t="str">
        <f>IFERROR(VLOOKUP($B63,labels!$B$2:$F$10000,3,FALSE), IFERROR(VLOOKUP($B63,labels_mc!$B$2:$F$10000,3,FALSE), ""))</f>
        <v>Charges et produits financiers d'un flux de trésorerie</v>
      </c>
      <c r="E63" t="str">
        <f>IFERROR(VLOOKUP($B63,labels!$B$2:$F$10000,4,FALSE), IFERROR(VLOOKUP($B63,labels_mc!$B$2:$F$10000,4,FALSE), ""))</f>
        <v>キャッシュ フロー財務収入と支出</v>
      </c>
      <c r="F63" t="str">
        <f>IFERROR(VLOOKUP($B63,labels!$B$2:$F$10000,5,FALSE), IFERROR(VLOOKUP($B63,labels_mc!$B$2:$F$10000,5,FALSE), ""))</f>
        <v>Cash Flow finanzielle Erträge und Aufwendungen</v>
      </c>
      <c r="G63" t="str">
        <f t="shared" si="0"/>
        <v>collateral_cashFlow_financial_incomeAndExpense=Cash Flow finanzielle Erträge und Aufwendungen</v>
      </c>
    </row>
    <row r="64" spans="1:7" x14ac:dyDescent="0.3">
      <c r="A64" t="s">
        <v>17999</v>
      </c>
      <c r="B64" t="str">
        <f>IFERROR(VLOOKUP($A64,labels_mc!$A$2:$F$2000,2,FALSE), "")</f>
        <v xml:space="preserve">Cash Flows Financial </v>
      </c>
      <c r="C64" t="str">
        <f>IFERROR(VLOOKUP($B64,labels!$B$2:$F$10000,2,FALSE), IFERROR(VLOOKUP($B64,labels_mc!$B$2:$F$10000,2,FALSE), ""))</f>
        <v>Flujos de efectivo financieros</v>
      </c>
      <c r="D64" t="str">
        <f>IFERROR(VLOOKUP($B64,labels!$B$2:$F$10000,3,FALSE), IFERROR(VLOOKUP($B64,labels_mc!$B$2:$F$10000,3,FALSE), ""))</f>
        <v>Flux de trésorerie financiers</v>
      </c>
      <c r="E64" t="str">
        <f>IFERROR(VLOOKUP($B64,labels!$B$2:$F$10000,4,FALSE), IFERROR(VLOOKUP($B64,labels_mc!$B$2:$F$10000,4,FALSE), ""))</f>
        <v>財務キャッシュ ・ フロー</v>
      </c>
      <c r="F64" t="str">
        <f>IFERROR(VLOOKUP($B64,labels!$B$2:$F$10000,5,FALSE), IFERROR(VLOOKUP($B64,labels_mc!$B$2:$F$10000,5,FALSE), ""))</f>
        <v>Cashflows, die finanzielle</v>
      </c>
      <c r="G64" t="str">
        <f t="shared" si="0"/>
        <v>collateral_cashFlows_financial_=Cashflows, die finanzielle</v>
      </c>
    </row>
    <row r="65" spans="1:7" x14ac:dyDescent="0.3">
      <c r="A65" t="s">
        <v>18001</v>
      </c>
      <c r="B65" t="str">
        <f>IFERROR(VLOOKUP($A65,labels_mc!$A$2:$F$2000,2,FALSE), "")</f>
        <v xml:space="preserve">Cash Flows Financial Detail Expense Derived </v>
      </c>
      <c r="C65" t="str">
        <f>IFERROR(VLOOKUP($B65,labels!$B$2:$F$10000,2,FALSE), IFERROR(VLOOKUP($B65,labels_mc!$B$2:$F$10000,2,FALSE), ""))</f>
        <v>Flujos de efectivo financieros detalle gastos derivados</v>
      </c>
      <c r="D65" t="str">
        <f>IFERROR(VLOOKUP($B65,labels!$B$2:$F$10000,3,FALSE), IFERROR(VLOOKUP($B65,labels_mc!$B$2:$F$10000,3,FALSE), ""))</f>
        <v>Flux de trésorerie des détails financiers frais dérivés</v>
      </c>
      <c r="E65" t="str">
        <f>IFERROR(VLOOKUP($B65,labels!$B$2:$F$10000,4,FALSE), IFERROR(VLOOKUP($B65,labels_mc!$B$2:$F$10000,4,FALSE), ""))</f>
        <v>キャッシュ フロー財務詳細費用派生</v>
      </c>
      <c r="F65" t="str">
        <f>IFERROR(VLOOKUP($B65,labels!$B$2:$F$10000,5,FALSE), IFERROR(VLOOKUP($B65,labels_mc!$B$2:$F$10000,5,FALSE), ""))</f>
        <v>Cashflows finanzielle Detail Kosten abgeleitet</v>
      </c>
      <c r="G65" t="str">
        <f t="shared" si="0"/>
        <v>collateral_cashFlows_financial_detailExpense_derived=Cashflows finanzielle Detail Kosten abgeleitet</v>
      </c>
    </row>
    <row r="66" spans="1:7" x14ac:dyDescent="0.3">
      <c r="A66" t="s">
        <v>18003</v>
      </c>
      <c r="B66" t="str">
        <f>IFERROR(VLOOKUP($A66,labels_mc!$A$2:$F$2000,2,FALSE), "")</f>
        <v xml:space="preserve">Cash Flows Financial Detail Expense Derived Expenses </v>
      </c>
      <c r="C66" t="str">
        <f>IFERROR(VLOOKUP($B66,labels!$B$2:$F$10000,2,FALSE), IFERROR(VLOOKUP($B66,labels_mc!$B$2:$F$10000,2,FALSE), ""))</f>
        <v>Derivan de los flujos de efectivo financieros detalle gastos gastos</v>
      </c>
      <c r="D66" t="str">
        <f>IFERROR(VLOOKUP($B66,labels!$B$2:$F$10000,3,FALSE), IFERROR(VLOOKUP($B66,labels_mc!$B$2:$F$10000,3,FALSE), ""))</f>
        <v>Frais financiers de détail les flux de trésorerie provenant des dépenses</v>
      </c>
      <c r="E66" t="str">
        <f>IFERROR(VLOOKUP($B66,labels!$B$2:$F$10000,4,FALSE), IFERROR(VLOOKUP($B66,labels_mc!$B$2:$F$10000,4,FALSE), ""))</f>
        <v>キャッシュ フロー財務詳細費用を派生費用</v>
      </c>
      <c r="F66" t="str">
        <f>IFERROR(VLOOKUP($B66,labels!$B$2:$F$10000,5,FALSE), IFERROR(VLOOKUP($B66,labels_mc!$B$2:$F$10000,5,FALSE), ""))</f>
        <v>Cashflows finanzielle Detail Kosten abgeleitet Aufwendungen</v>
      </c>
      <c r="G66" t="str">
        <f t="shared" si="0"/>
        <v>collateral_cashFlows_financial_detailExpense_derivedExpenses=Cashflows finanzielle Detail Kosten abgeleitet Aufwendungen</v>
      </c>
    </row>
    <row r="67" spans="1:7" x14ac:dyDescent="0.3">
      <c r="A67" t="s">
        <v>18005</v>
      </c>
      <c r="B67" t="str">
        <f>IFERROR(VLOOKUP($A67,labels_mc!$A$2:$F$2000,2,FALSE), "")</f>
        <v xml:space="preserve">Cash Flows Financial Detail Expense Derived Revenue </v>
      </c>
      <c r="C67" t="str">
        <f>IFERROR(VLOOKUP($B67,labels!$B$2:$F$10000,2,FALSE), IFERROR(VLOOKUP($B67,labels_mc!$B$2:$F$10000,2,FALSE), ""))</f>
        <v>Flujos de efectivo financieros detalle gasto derivado de ingresos</v>
      </c>
      <c r="D67" t="str">
        <f>IFERROR(VLOOKUP($B67,labels!$B$2:$F$10000,3,FALSE), IFERROR(VLOOKUP($B67,labels_mc!$B$2:$F$10000,3,FALSE), ""))</f>
        <v>Frais financiers de détail les flux de trésorerie provenant des recettes</v>
      </c>
      <c r="E67" t="str">
        <f>IFERROR(VLOOKUP($B67,labels!$B$2:$F$10000,4,FALSE), IFERROR(VLOOKUP($B67,labels_mc!$B$2:$F$10000,4,FALSE), ""))</f>
        <v>キャッシュ フロー財務詳細費用が収益を派生</v>
      </c>
      <c r="F67" t="str">
        <f>IFERROR(VLOOKUP($B67,labels!$B$2:$F$10000,5,FALSE), IFERROR(VLOOKUP($B67,labels_mc!$B$2:$F$10000,5,FALSE), ""))</f>
        <v>Cashflows finanzielle Detail Kosten abgeleitet Einnahmen</v>
      </c>
      <c r="G67" t="str">
        <f t="shared" ref="G67:G130" si="1">CONCATENATE(A67, "=",F67)</f>
        <v>collateral_cashFlows_financial_detailExpense_derivedRevenue=Cashflows finanzielle Detail Kosten abgeleitet Einnahmen</v>
      </c>
    </row>
    <row r="68" spans="1:7" x14ac:dyDescent="0.3">
      <c r="A68" t="s">
        <v>18007</v>
      </c>
      <c r="B68" t="str">
        <f>IFERROR(VLOOKUP($A68,labels_mc!$A$2:$F$2000,2,FALSE), "")</f>
        <v xml:space="preserve">Cash Flows Financial Detail Expense Expenses Expand </v>
      </c>
      <c r="C68" t="str">
        <f>IFERROR(VLOOKUP($B68,labels!$B$2:$F$10000,2,FALSE), IFERROR(VLOOKUP($B68,labels_mc!$B$2:$F$10000,2,FALSE), ""))</f>
        <v>Amplían los flujos de efectivo financieros detalle gastos gastos</v>
      </c>
      <c r="D68" t="str">
        <f>IFERROR(VLOOKUP($B68,labels!$B$2:$F$10000,3,FALSE), IFERROR(VLOOKUP($B68,labels_mc!$B$2:$F$10000,3,FALSE), ""))</f>
        <v>Développez des flux de trésorerie des détails financiers frais frais</v>
      </c>
      <c r="E68" t="str">
        <f>IFERROR(VLOOKUP($B68,labels!$B$2:$F$10000,4,FALSE), IFERROR(VLOOKUP($B68,labels_mc!$B$2:$F$10000,4,FALSE), ""))</f>
        <v>キャッシュ フロー財務詳細費用費用を拡大します。</v>
      </c>
      <c r="F68" t="str">
        <f>IFERROR(VLOOKUP($B68,labels!$B$2:$F$10000,5,FALSE), IFERROR(VLOOKUP($B68,labels_mc!$B$2:$F$10000,5,FALSE), ""))</f>
        <v>Cashflows finanzielle Detail Kosten Aufwendungen zu erweitern</v>
      </c>
      <c r="G68" t="str">
        <f t="shared" si="1"/>
        <v>collateral_cashFlows_financial_detailExpense_expensesExpand=Cashflows finanzielle Detail Kosten Aufwendungen zu erweitern</v>
      </c>
    </row>
    <row r="69" spans="1:7" x14ac:dyDescent="0.3">
      <c r="A69" t="s">
        <v>18009</v>
      </c>
      <c r="B69" t="str">
        <f>IFERROR(VLOOKUP($A69,labels_mc!$A$2:$F$2000,2,FALSE), "")</f>
        <v xml:space="preserve">Cash Flows Financial Detail Expense Pro Rata </v>
      </c>
      <c r="C69" t="str">
        <f>IFERROR(VLOOKUP($B69,labels!$B$2:$F$10000,2,FALSE), IFERROR(VLOOKUP($B69,labels_mc!$B$2:$F$10000,2,FALSE), ""))</f>
        <v>Flujos de efectivo financieros detalle gasto proporcional</v>
      </c>
      <c r="D69" t="str">
        <f>IFERROR(VLOOKUP($B69,labels!$B$2:$F$10000,3,FALSE), IFERROR(VLOOKUP($B69,labels_mc!$B$2:$F$10000,3,FALSE), ""))</f>
        <v>Flux de trésorerie Infos financières charges prorata</v>
      </c>
      <c r="E69" t="str">
        <f>IFERROR(VLOOKUP($B69,labels!$B$2:$F$10000,4,FALSE), IFERROR(VLOOKUP($B69,labels_mc!$B$2:$F$10000,4,FALSE), ""))</f>
        <v>キャッシュ フロー財務詳細費用按分</v>
      </c>
      <c r="F69" t="str">
        <f>IFERROR(VLOOKUP($B69,labels!$B$2:$F$10000,5,FALSE), IFERROR(VLOOKUP($B69,labels_mc!$B$2:$F$10000,5,FALSE), ""))</f>
        <v>Cashflows finanzielle Detail Kosten anteilig</v>
      </c>
      <c r="G69" t="str">
        <f t="shared" si="1"/>
        <v>collateral_cashFlows_financial_detailExpense_proRata=Cashflows finanzielle Detail Kosten anteilig</v>
      </c>
    </row>
    <row r="70" spans="1:7" x14ac:dyDescent="0.3">
      <c r="A70" t="s">
        <v>18011</v>
      </c>
      <c r="B70" t="str">
        <f>IFERROR(VLOOKUP($A70,labels_mc!$A$2:$F$2000,2,FALSE), "")</f>
        <v xml:space="preserve">Cash Flows Financial Detail Expense Revenue Expand </v>
      </c>
      <c r="C70" t="str">
        <f>IFERROR(VLOOKUP($B70,labels!$B$2:$F$10000,2,FALSE), IFERROR(VLOOKUP($B70,labels_mc!$B$2:$F$10000,2,FALSE), ""))</f>
        <v>Ampliar los flujos de efectivo financieros detalle gastos ingresos</v>
      </c>
      <c r="D70" t="str">
        <f>IFERROR(VLOOKUP($B70,labels!$B$2:$F$10000,3,FALSE), IFERROR(VLOOKUP($B70,labels_mc!$B$2:$F$10000,3,FALSE), ""))</f>
        <v>Développez des flux de trésorerie des détails financiers frais recettes</v>
      </c>
      <c r="E70" t="str">
        <f>IFERROR(VLOOKUP($B70,labels!$B$2:$F$10000,4,FALSE), IFERROR(VLOOKUP($B70,labels_mc!$B$2:$F$10000,4,FALSE), ""))</f>
        <v>キャッシュ フロー財務詳細費用収益を拡大します。</v>
      </c>
      <c r="F70" t="str">
        <f>IFERROR(VLOOKUP($B70,labels!$B$2:$F$10000,5,FALSE), IFERROR(VLOOKUP($B70,labels_mc!$B$2:$F$10000,5,FALSE), ""))</f>
        <v>Erweitern Sie die Zahlungsströme Detail finanziellen Aufwand-Ertrag</v>
      </c>
      <c r="G70" t="str">
        <f t="shared" si="1"/>
        <v>collateral_cashFlows_financial_detailExpense_revenueExpand=Erweitern Sie die Zahlungsströme Detail finanziellen Aufwand-Ertrag</v>
      </c>
    </row>
    <row r="71" spans="1:7" x14ac:dyDescent="0.3">
      <c r="A71" t="s">
        <v>18013</v>
      </c>
      <c r="B71" t="str">
        <f>IFERROR(VLOOKUP($A71,labels_mc!$A$2:$F$2000,2,FALSE), "")</f>
        <v>Edit canvas</v>
      </c>
      <c r="C71" t="str">
        <f>IFERROR(VLOOKUP($B71,labels!$B$2:$F$10000,2,FALSE), IFERROR(VLOOKUP($B71,labels_mc!$B$2:$F$10000,2,FALSE), ""))</f>
        <v>Editar lienzo</v>
      </c>
      <c r="D71" t="str">
        <f>IFERROR(VLOOKUP($B71,labels!$B$2:$F$10000,3,FALSE), IFERROR(VLOOKUP($B71,labels_mc!$B$2:$F$10000,3,FALSE), ""))</f>
        <v>Modifier la toile</v>
      </c>
      <c r="E71" t="str">
        <f>IFERROR(VLOOKUP($B71,labels!$B$2:$F$10000,4,FALSE), IFERROR(VLOOKUP($B71,labels_mc!$B$2:$F$10000,4,FALSE), ""))</f>
        <v>キャンバスを編集します。</v>
      </c>
      <c r="F71" t="str">
        <f>IFERROR(VLOOKUP($B71,labels!$B$2:$F$10000,5,FALSE), IFERROR(VLOOKUP($B71,labels_mc!$B$2:$F$10000,5,FALSE), ""))</f>
        <v>Leinwand zu bearbeiten</v>
      </c>
      <c r="G71" t="str">
        <f t="shared" si="1"/>
        <v>collateral_cashFlows_financial_documentGroup_uploadedDocuments_QuickEditCanvas=Leinwand zu bearbeiten</v>
      </c>
    </row>
    <row r="72" spans="1:7" x14ac:dyDescent="0.3">
      <c r="A72" t="s">
        <v>18014</v>
      </c>
      <c r="B72" t="str">
        <f>IFERROR(VLOOKUP($A72,labels_mc!$A$2:$F$2000,2,FALSE), "")</f>
        <v>Edit canvas</v>
      </c>
      <c r="C72" t="str">
        <f>IFERROR(VLOOKUP($B72,labels!$B$2:$F$10000,2,FALSE), IFERROR(VLOOKUP($B72,labels_mc!$B$2:$F$10000,2,FALSE), ""))</f>
        <v>Editar lienzo</v>
      </c>
      <c r="D72" t="str">
        <f>IFERROR(VLOOKUP($B72,labels!$B$2:$F$10000,3,FALSE), IFERROR(VLOOKUP($B72,labels_mc!$B$2:$F$10000,3,FALSE), ""))</f>
        <v>Modifier la toile</v>
      </c>
      <c r="E72" t="str">
        <f>IFERROR(VLOOKUP($B72,labels!$B$2:$F$10000,4,FALSE), IFERROR(VLOOKUP($B72,labels_mc!$B$2:$F$10000,4,FALSE), ""))</f>
        <v>キャンバスを編集します。</v>
      </c>
      <c r="F72" t="str">
        <f>IFERROR(VLOOKUP($B72,labels!$B$2:$F$10000,5,FALSE), IFERROR(VLOOKUP($B72,labels_mc!$B$2:$F$10000,5,FALSE), ""))</f>
        <v>Leinwand zu bearbeiten</v>
      </c>
      <c r="G72" t="str">
        <f t="shared" si="1"/>
        <v>collateral_cashFlows_financial_incomeExpenses_EditCanvas=Leinwand zu bearbeiten</v>
      </c>
    </row>
    <row r="73" spans="1:7" x14ac:dyDescent="0.3">
      <c r="A73" t="s">
        <v>18015</v>
      </c>
      <c r="B73" t="str">
        <f>IFERROR(VLOOKUP($A73,labels_mc!$A$2:$F$2000,2,FALSE), "")</f>
        <v>Edit canvas</v>
      </c>
      <c r="C73" t="str">
        <f>IFERROR(VLOOKUP($B73,labels!$B$2:$F$10000,2,FALSE), IFERROR(VLOOKUP($B73,labels_mc!$B$2:$F$10000,2,FALSE), ""))</f>
        <v>Editar lienzo</v>
      </c>
      <c r="D73" t="str">
        <f>IFERROR(VLOOKUP($B73,labels!$B$2:$F$10000,3,FALSE), IFERROR(VLOOKUP($B73,labels_mc!$B$2:$F$10000,3,FALSE), ""))</f>
        <v>Modifier la toile</v>
      </c>
      <c r="E73" t="str">
        <f>IFERROR(VLOOKUP($B73,labels!$B$2:$F$10000,4,FALSE), IFERROR(VLOOKUP($B73,labels_mc!$B$2:$F$10000,4,FALSE), ""))</f>
        <v>キャンバスを編集します。</v>
      </c>
      <c r="F73" t="str">
        <f>IFERROR(VLOOKUP($B73,labels!$B$2:$F$10000,5,FALSE), IFERROR(VLOOKUP($B73,labels_mc!$B$2:$F$10000,5,FALSE), ""))</f>
        <v>Leinwand zu bearbeiten</v>
      </c>
      <c r="G73" t="str">
        <f t="shared" si="1"/>
        <v>collateral_cashFlows_financial_incomeExpenses_QuickEditCanvas=Leinwand zu bearbeiten</v>
      </c>
    </row>
    <row r="74" spans="1:7" x14ac:dyDescent="0.3">
      <c r="A74" t="s">
        <v>18016</v>
      </c>
      <c r="B74" t="str">
        <f>IFERROR(VLOOKUP($A74,labels_mc!$A$2:$F$2000,2,FALSE), "")</f>
        <v xml:space="preserve">Cash Flows Financials Assessment Download Financial </v>
      </c>
      <c r="C74" t="str">
        <f>IFERROR(VLOOKUP($B74,labels!$B$2:$F$10000,2,FALSE), IFERROR(VLOOKUP($B74,labels_mc!$B$2:$F$10000,2,FALSE), ""))</f>
        <v>Flujos de efectivo Estados financieros evaluación descargar financiera</v>
      </c>
      <c r="D74" t="str">
        <f>IFERROR(VLOOKUP($B74,labels!$B$2:$F$10000,3,FALSE), IFERROR(VLOOKUP($B74,labels_mc!$B$2:$F$10000,3,FALSE), ""))</f>
        <v>Flux de trésorerie Financials téléchargement évaluation financière</v>
      </c>
      <c r="E74" t="str">
        <f>IFERROR(VLOOKUP($B74,labels!$B$2:$F$10000,4,FALSE), IFERROR(VLOOKUP($B74,labels_mc!$B$2:$F$10000,4,FALSE), ""))</f>
        <v>キャッシュ ・ フロー会計評価ダウンロード金融</v>
      </c>
      <c r="F74" t="str">
        <f>IFERROR(VLOOKUP($B74,labels!$B$2:$F$10000,5,FALSE), IFERROR(VLOOKUP($B74,labels_mc!$B$2:$F$10000,5,FALSE), ""))</f>
        <v>Cashflows Financials Bewertung Download finanzielle</v>
      </c>
      <c r="G74" t="str">
        <f t="shared" si="1"/>
        <v>collateral_cashFlows_financialsAssessment_downloadFinancial=Cashflows Financials Bewertung Download finanzielle</v>
      </c>
    </row>
    <row r="75" spans="1:7" x14ac:dyDescent="0.3">
      <c r="A75" t="s">
        <v>18018</v>
      </c>
      <c r="B75" t="str">
        <f>IFERROR(VLOOKUP($A75,labels_mc!$A$2:$F$2000,2,FALSE), "")</f>
        <v>Edit canvas</v>
      </c>
      <c r="C75" t="str">
        <f>IFERROR(VLOOKUP($B75,labels!$B$2:$F$10000,2,FALSE), IFERROR(VLOOKUP($B75,labels_mc!$B$2:$F$10000,2,FALSE), ""))</f>
        <v>Editar lienzo</v>
      </c>
      <c r="D75" t="str">
        <f>IFERROR(VLOOKUP($B75,labels!$B$2:$F$10000,3,FALSE), IFERROR(VLOOKUP($B75,labels_mc!$B$2:$F$10000,3,FALSE), ""))</f>
        <v>Modifier la toile</v>
      </c>
      <c r="E75" t="str">
        <f>IFERROR(VLOOKUP($B75,labels!$B$2:$F$10000,4,FALSE), IFERROR(VLOOKUP($B75,labels_mc!$B$2:$F$10000,4,FALSE), ""))</f>
        <v>キャンバスを編集します。</v>
      </c>
      <c r="F75" t="str">
        <f>IFERROR(VLOOKUP($B75,labels!$B$2:$F$10000,5,FALSE), IFERROR(VLOOKUP($B75,labels_mc!$B$2:$F$10000,5,FALSE), ""))</f>
        <v>Leinwand zu bearbeiten</v>
      </c>
      <c r="G75" t="str">
        <f t="shared" si="1"/>
        <v>collateral_cashFlows_rentRoll_documentGroup_uploadedDocuments_QuickEditCanvas=Leinwand zu bearbeiten</v>
      </c>
    </row>
    <row r="76" spans="1:7" x14ac:dyDescent="0.3">
      <c r="A76" t="s">
        <v>18019</v>
      </c>
      <c r="B76" t="str">
        <f>IFERROR(VLOOKUP($A76,labels_mc!$A$2:$F$2000,2,FALSE), "")</f>
        <v xml:space="preserve">Manage Crud </v>
      </c>
      <c r="C76" t="str">
        <f>IFERROR(VLOOKUP($B76,labels!$B$2:$F$10000,2,FALSE), IFERROR(VLOOKUP($B76,labels_mc!$B$2:$F$10000,2,FALSE), ""))</f>
        <v>Gestión de residuos orgánicos</v>
      </c>
      <c r="D76" t="str">
        <f>IFERROR(VLOOKUP($B76,labels!$B$2:$F$10000,3,FALSE), IFERROR(VLOOKUP($B76,labels_mc!$B$2:$F$10000,3,FALSE), ""))</f>
        <v>Gérer Crud</v>
      </c>
      <c r="E76" t="str">
        <f>IFERROR(VLOOKUP($B76,labels!$B$2:$F$10000,4,FALSE), IFERROR(VLOOKUP($B76,labels_mc!$B$2:$F$10000,4,FALSE), ""))</f>
        <v>Crud を管理します。</v>
      </c>
      <c r="F76" t="str">
        <f>IFERROR(VLOOKUP($B76,labels!$B$2:$F$10000,5,FALSE), IFERROR(VLOOKUP($B76,labels_mc!$B$2:$F$10000,5,FALSE), ""))</f>
        <v>Verwalten von Crud</v>
      </c>
      <c r="G76" t="str">
        <f t="shared" si="1"/>
        <v>collateral_crud=Verwalten von Crud</v>
      </c>
    </row>
    <row r="77" spans="1:7" x14ac:dyDescent="0.3">
      <c r="A77" t="s">
        <v>18020</v>
      </c>
      <c r="B77" t="str">
        <f>IFERROR(VLOOKUP($A77,labels_mc!$A$2:$F$2000,2,FALSE), "")</f>
        <v>Edit canvas</v>
      </c>
      <c r="C77" t="str">
        <f>IFERROR(VLOOKUP($B77,labels!$B$2:$F$10000,2,FALSE), IFERROR(VLOOKUP($B77,labels_mc!$B$2:$F$10000,2,FALSE), ""))</f>
        <v>Editar lienzo</v>
      </c>
      <c r="D77" t="str">
        <f>IFERROR(VLOOKUP($B77,labels!$B$2:$F$10000,3,FALSE), IFERROR(VLOOKUP($B77,labels_mc!$B$2:$F$10000,3,FALSE), ""))</f>
        <v>Modifier la toile</v>
      </c>
      <c r="E77" t="str">
        <f>IFERROR(VLOOKUP($B77,labels!$B$2:$F$10000,4,FALSE), IFERROR(VLOOKUP($B77,labels_mc!$B$2:$F$10000,4,FALSE), ""))</f>
        <v>キャンバスを編集します。</v>
      </c>
      <c r="F77" t="str">
        <f>IFERROR(VLOOKUP($B77,labels!$B$2:$F$10000,5,FALSE), IFERROR(VLOOKUP($B77,labels_mc!$B$2:$F$10000,5,FALSE), ""))</f>
        <v>Leinwand zu bearbeiten</v>
      </c>
      <c r="G77" t="str">
        <f t="shared" si="1"/>
        <v>collateral_marketAnalysis_documentGroup_uploadedDocuments_QuickEditCanvas=Leinwand zu bearbeiten</v>
      </c>
    </row>
    <row r="78" spans="1:7" x14ac:dyDescent="0.3">
      <c r="A78" t="s">
        <v>18021</v>
      </c>
      <c r="B78" t="str">
        <f>IFERROR(VLOOKUP($A78,labels_mc!$A$2:$F$2000,2,FALSE), "")</f>
        <v xml:space="preserve">Market Analysis Map </v>
      </c>
      <c r="C78" t="str">
        <f>IFERROR(VLOOKUP($B78,labels!$B$2:$F$10000,2,FALSE), IFERROR(VLOOKUP($B78,labels_mc!$B$2:$F$10000,2,FALSE), ""))</f>
        <v>Mapa de análisis de mercado</v>
      </c>
      <c r="D78" t="str">
        <f>IFERROR(VLOOKUP($B78,labels!$B$2:$F$10000,3,FALSE), IFERROR(VLOOKUP($B78,labels_mc!$B$2:$F$10000,3,FALSE), ""))</f>
        <v>Carte de l'analyse de marché</v>
      </c>
      <c r="E78" t="str">
        <f>IFERROR(VLOOKUP($B78,labels!$B$2:$F$10000,4,FALSE), IFERROR(VLOOKUP($B78,labels_mc!$B$2:$F$10000,4,FALSE), ""))</f>
        <v>市場分析マップ</v>
      </c>
      <c r="F78" t="str">
        <f>IFERROR(VLOOKUP($B78,labels!$B$2:$F$10000,5,FALSE), IFERROR(VLOOKUP($B78,labels_mc!$B$2:$F$10000,5,FALSE), ""))</f>
        <v>Markt-Analyse-Karte</v>
      </c>
      <c r="G78" t="str">
        <f t="shared" si="1"/>
        <v>collateral_marketAnalysis_map=Markt-Analyse-Karte</v>
      </c>
    </row>
    <row r="79" spans="1:7" x14ac:dyDescent="0.3">
      <c r="A79" t="s">
        <v>18023</v>
      </c>
      <c r="B79" t="str">
        <f>IFERROR(VLOOKUP($A79,labels_mc!$A$2:$F$2000,2,FALSE), "")</f>
        <v xml:space="preserve">Project Information </v>
      </c>
      <c r="C79" t="str">
        <f>IFERROR(VLOOKUP($B79,labels!$B$2:$F$10000,2,FALSE), IFERROR(VLOOKUP($B79,labels_mc!$B$2:$F$10000,2,FALSE), ""))</f>
        <v>Información del proyecto</v>
      </c>
      <c r="D79" t="str">
        <f>IFERROR(VLOOKUP($B79,labels!$B$2:$F$10000,3,FALSE), IFERROR(VLOOKUP($B79,labels_mc!$B$2:$F$10000,3,FALSE), ""))</f>
        <v>Informations sur le projet</v>
      </c>
      <c r="E79" t="str">
        <f>IFERROR(VLOOKUP($B79,labels!$B$2:$F$10000,4,FALSE), IFERROR(VLOOKUP($B79,labels_mc!$B$2:$F$10000,4,FALSE), ""))</f>
        <v>プロジェクト情報</v>
      </c>
      <c r="F79" t="str">
        <f>IFERROR(VLOOKUP($B79,labels!$B$2:$F$10000,5,FALSE), IFERROR(VLOOKUP($B79,labels_mc!$B$2:$F$10000,5,FALSE), ""))</f>
        <v>Projektinformationen</v>
      </c>
      <c r="G79" t="str">
        <f t="shared" si="1"/>
        <v>collateral_projectInformation=Projektinformationen</v>
      </c>
    </row>
    <row r="80" spans="1:7" x14ac:dyDescent="0.3">
      <c r="A80" t="s">
        <v>18025</v>
      </c>
      <c r="B80" t="str">
        <f>IFERROR(VLOOKUP($A80,labels_mc!$A$2:$F$2000,2,FALSE), "")</f>
        <v>Edit canvas</v>
      </c>
      <c r="C80" t="str">
        <f>IFERROR(VLOOKUP($B80,labels!$B$2:$F$10000,2,FALSE), IFERROR(VLOOKUP($B80,labels_mc!$B$2:$F$10000,2,FALSE), ""))</f>
        <v>Editar lienzo</v>
      </c>
      <c r="D80" t="str">
        <f>IFERROR(VLOOKUP($B80,labels!$B$2:$F$10000,3,FALSE), IFERROR(VLOOKUP($B80,labels_mc!$B$2:$F$10000,3,FALSE), ""))</f>
        <v>Modifier la toile</v>
      </c>
      <c r="E80" t="str">
        <f>IFERROR(VLOOKUP($B80,labels!$B$2:$F$10000,4,FALSE), IFERROR(VLOOKUP($B80,labels_mc!$B$2:$F$10000,4,FALSE), ""))</f>
        <v>キャンバスを編集します。</v>
      </c>
      <c r="F80" t="str">
        <f>IFERROR(VLOOKUP($B80,labels!$B$2:$F$10000,5,FALSE), IFERROR(VLOOKUP($B80,labels_mc!$B$2:$F$10000,5,FALSE), ""))</f>
        <v>Leinwand zu bearbeiten</v>
      </c>
      <c r="G80" t="str">
        <f t="shared" si="1"/>
        <v>collateral_realEstateCollateral_tenants_1_QuickEditCanvas=Leinwand zu bearbeiten</v>
      </c>
    </row>
    <row r="81" spans="1:7" x14ac:dyDescent="0.3">
      <c r="A81" t="s">
        <v>18026</v>
      </c>
      <c r="B81" t="str">
        <f>IFERROR(VLOOKUP($A81,labels_mc!$A$2:$F$2000,2,FALSE), "")</f>
        <v>Edit canvas</v>
      </c>
      <c r="C81" t="str">
        <f>IFERROR(VLOOKUP($B81,labels!$B$2:$F$10000,2,FALSE), IFERROR(VLOOKUP($B81,labels_mc!$B$2:$F$10000,2,FALSE), ""))</f>
        <v>Editar lienzo</v>
      </c>
      <c r="D81" t="str">
        <f>IFERROR(VLOOKUP($B81,labels!$B$2:$F$10000,3,FALSE), IFERROR(VLOOKUP($B81,labels_mc!$B$2:$F$10000,3,FALSE), ""))</f>
        <v>Modifier la toile</v>
      </c>
      <c r="E81" t="str">
        <f>IFERROR(VLOOKUP($B81,labels!$B$2:$F$10000,4,FALSE), IFERROR(VLOOKUP($B81,labels_mc!$B$2:$F$10000,4,FALSE), ""))</f>
        <v>キャンバスを編集します。</v>
      </c>
      <c r="F81" t="str">
        <f>IFERROR(VLOOKUP($B81,labels!$B$2:$F$10000,5,FALSE), IFERROR(VLOOKUP($B81,labels_mc!$B$2:$F$10000,5,FALSE), ""))</f>
        <v>Leinwand zu bearbeiten</v>
      </c>
      <c r="G81" t="str">
        <f t="shared" si="1"/>
        <v>collateral_realEstateCollateral_tenants_2_QuickEditCanvas=Leinwand zu bearbeiten</v>
      </c>
    </row>
    <row r="82" spans="1:7" x14ac:dyDescent="0.3">
      <c r="A82" t="s">
        <v>18027</v>
      </c>
      <c r="B82" t="str">
        <f>IFERROR(VLOOKUP($A82,labels_mc!$A$2:$F$2000,2,FALSE), "")</f>
        <v>Edit canvas</v>
      </c>
      <c r="C82" t="str">
        <f>IFERROR(VLOOKUP($B82,labels!$B$2:$F$10000,2,FALSE), IFERROR(VLOOKUP($B82,labels_mc!$B$2:$F$10000,2,FALSE), ""))</f>
        <v>Editar lienzo</v>
      </c>
      <c r="D82" t="str">
        <f>IFERROR(VLOOKUP($B82,labels!$B$2:$F$10000,3,FALSE), IFERROR(VLOOKUP($B82,labels_mc!$B$2:$F$10000,3,FALSE), ""))</f>
        <v>Modifier la toile</v>
      </c>
      <c r="E82" t="str">
        <f>IFERROR(VLOOKUP($B82,labels!$B$2:$F$10000,4,FALSE), IFERROR(VLOOKUP($B82,labels_mc!$B$2:$F$10000,4,FALSE), ""))</f>
        <v>キャンバスを編集します。</v>
      </c>
      <c r="F82" t="str">
        <f>IFERROR(VLOOKUP($B82,labels!$B$2:$F$10000,5,FALSE), IFERROR(VLOOKUP($B82,labels_mc!$B$2:$F$10000,5,FALSE), ""))</f>
        <v>Leinwand zu bearbeiten</v>
      </c>
      <c r="G82" t="str">
        <f t="shared" si="1"/>
        <v>collateral_realEstateCollateral_tenants_QuickEditCanvas=Leinwand zu bearbeiten</v>
      </c>
    </row>
    <row r="83" spans="1:7" x14ac:dyDescent="0.3">
      <c r="A83" t="s">
        <v>18028</v>
      </c>
      <c r="B83" t="str">
        <f>IFERROR(VLOOKUP($A83,labels_mc!$A$2:$F$2000,2,FALSE), "")</f>
        <v xml:space="preserve">Rent Roll </v>
      </c>
      <c r="C83" t="str">
        <f>IFERROR(VLOOKUP($B83,labels!$B$2:$F$10000,2,FALSE), IFERROR(VLOOKUP($B83,labels_mc!$B$2:$F$10000,2,FALSE), ""))</f>
        <v>Alquiler rodillo</v>
      </c>
      <c r="D83" t="str">
        <f>IFERROR(VLOOKUP($B83,labels!$B$2:$F$10000,3,FALSE), IFERROR(VLOOKUP($B83,labels_mc!$B$2:$F$10000,3,FALSE), ""))</f>
        <v>Location rouleau</v>
      </c>
      <c r="E83" t="str">
        <f>IFERROR(VLOOKUP($B83,labels!$B$2:$F$10000,4,FALSE), IFERROR(VLOOKUP($B83,labels_mc!$B$2:$F$10000,4,FALSE), ""))</f>
        <v>レンタル ロール</v>
      </c>
      <c r="F83" t="str">
        <f>IFERROR(VLOOKUP($B83,labels!$B$2:$F$10000,5,FALSE), IFERROR(VLOOKUP($B83,labels_mc!$B$2:$F$10000,5,FALSE), ""))</f>
        <v>Miete-Roll</v>
      </c>
      <c r="G83" t="str">
        <f t="shared" si="1"/>
        <v>collateral_rentRoll=Miete-Roll</v>
      </c>
    </row>
    <row r="84" spans="1:7" x14ac:dyDescent="0.3">
      <c r="A84" t="s">
        <v>18030</v>
      </c>
      <c r="B84" t="str">
        <f>IFERROR(VLOOKUP($A84,labels_mc!$A$2:$F$2000,2,FALSE), "")</f>
        <v>Edit canvas</v>
      </c>
      <c r="C84" t="str">
        <f>IFERROR(VLOOKUP($B84,labels!$B$2:$F$10000,2,FALSE), IFERROR(VLOOKUP($B84,labels_mc!$B$2:$F$10000,2,FALSE), ""))</f>
        <v>Editar lienzo</v>
      </c>
      <c r="D84" t="str">
        <f>IFERROR(VLOOKUP($B84,labels!$B$2:$F$10000,3,FALSE), IFERROR(VLOOKUP($B84,labels_mc!$B$2:$F$10000,3,FALSE), ""))</f>
        <v>Modifier la toile</v>
      </c>
      <c r="E84" t="str">
        <f>IFERROR(VLOOKUP($B84,labels!$B$2:$F$10000,4,FALSE), IFERROR(VLOOKUP($B84,labels_mc!$B$2:$F$10000,4,FALSE), ""))</f>
        <v>キャンバスを編集します。</v>
      </c>
      <c r="F84" t="str">
        <f>IFERROR(VLOOKUP($B84,labels!$B$2:$F$10000,5,FALSE), IFERROR(VLOOKUP($B84,labels_mc!$B$2:$F$10000,5,FALSE), ""))</f>
        <v>Leinwand zu bearbeiten</v>
      </c>
      <c r="G84" t="str">
        <f t="shared" si="1"/>
        <v>commentAssessment=Leinwand zu bearbeiten</v>
      </c>
    </row>
    <row r="85" spans="1:7" x14ac:dyDescent="0.3">
      <c r="A85" t="s">
        <v>18031</v>
      </c>
      <c r="B85" t="str">
        <f>IFERROR(VLOOKUP($A85,labels_mc!$A$2:$F$2000,2,FALSE), "")</f>
        <v>Edit canvas</v>
      </c>
      <c r="C85" t="str">
        <f>IFERROR(VLOOKUP($B85,labels!$B$2:$F$10000,2,FALSE), IFERROR(VLOOKUP($B85,labels_mc!$B$2:$F$10000,2,FALSE), ""))</f>
        <v>Editar lienzo</v>
      </c>
      <c r="D85" t="str">
        <f>IFERROR(VLOOKUP($B85,labels!$B$2:$F$10000,3,FALSE), IFERROR(VLOOKUP($B85,labels_mc!$B$2:$F$10000,3,FALSE), ""))</f>
        <v>Modifier la toile</v>
      </c>
      <c r="E85" t="str">
        <f>IFERROR(VLOOKUP($B85,labels!$B$2:$F$10000,4,FALSE), IFERROR(VLOOKUP($B85,labels_mc!$B$2:$F$10000,4,FALSE), ""))</f>
        <v>キャンバスを編集します。</v>
      </c>
      <c r="F85" t="str">
        <f>IFERROR(VLOOKUP($B85,labels!$B$2:$F$10000,5,FALSE), IFERROR(VLOOKUP($B85,labels_mc!$B$2:$F$10000,5,FALSE), ""))</f>
        <v>Leinwand zu bearbeiten</v>
      </c>
      <c r="G85" t="str">
        <f t="shared" si="1"/>
        <v>commentCollateral=Leinwand zu bearbeiten</v>
      </c>
    </row>
    <row r="86" spans="1:7" x14ac:dyDescent="0.3">
      <c r="A86" t="s">
        <v>18032</v>
      </c>
      <c r="B86" t="str">
        <f>IFERROR(VLOOKUP($A86,labels_mc!$A$2:$F$2000,2,FALSE), "")</f>
        <v>Edit canvas</v>
      </c>
      <c r="C86" t="str">
        <f>IFERROR(VLOOKUP($B86,labels!$B$2:$F$10000,2,FALSE), IFERROR(VLOOKUP($B86,labels_mc!$B$2:$F$10000,2,FALSE), ""))</f>
        <v>Editar lienzo</v>
      </c>
      <c r="D86" t="str">
        <f>IFERROR(VLOOKUP($B86,labels!$B$2:$F$10000,3,FALSE), IFERROR(VLOOKUP($B86,labels_mc!$B$2:$F$10000,3,FALSE), ""))</f>
        <v>Modifier la toile</v>
      </c>
      <c r="E86" t="str">
        <f>IFERROR(VLOOKUP($B86,labels!$B$2:$F$10000,4,FALSE), IFERROR(VLOOKUP($B86,labels_mc!$B$2:$F$10000,4,FALSE), ""))</f>
        <v>キャンバスを編集します。</v>
      </c>
      <c r="F86" t="str">
        <f>IFERROR(VLOOKUP($B86,labels!$B$2:$F$10000,5,FALSE), IFERROR(VLOOKUP($B86,labels_mc!$B$2:$F$10000,5,FALSE), ""))</f>
        <v>Leinwand zu bearbeiten</v>
      </c>
      <c r="G86" t="str">
        <f t="shared" si="1"/>
        <v>commentComparables=Leinwand zu bearbeiten</v>
      </c>
    </row>
    <row r="87" spans="1:7" x14ac:dyDescent="0.3">
      <c r="A87" t="s">
        <v>18033</v>
      </c>
      <c r="B87" t="str">
        <f>IFERROR(VLOOKUP($A87,labels_mc!$A$2:$F$2000,2,FALSE), "")</f>
        <v>Edit canvas</v>
      </c>
      <c r="C87" t="str">
        <f>IFERROR(VLOOKUP($B87,labels!$B$2:$F$10000,2,FALSE), IFERROR(VLOOKUP($B87,labels_mc!$B$2:$F$10000,2,FALSE), ""))</f>
        <v>Editar lienzo</v>
      </c>
      <c r="D87" t="str">
        <f>IFERROR(VLOOKUP($B87,labels!$B$2:$F$10000,3,FALSE), IFERROR(VLOOKUP($B87,labels_mc!$B$2:$F$10000,3,FALSE), ""))</f>
        <v>Modifier la toile</v>
      </c>
      <c r="E87" t="str">
        <f>IFERROR(VLOOKUP($B87,labels!$B$2:$F$10000,4,FALSE), IFERROR(VLOOKUP($B87,labels_mc!$B$2:$F$10000,4,FALSE), ""))</f>
        <v>キャンバスを編集します。</v>
      </c>
      <c r="F87" t="str">
        <f>IFERROR(VLOOKUP($B87,labels!$B$2:$F$10000,5,FALSE), IFERROR(VLOOKUP($B87,labels_mc!$B$2:$F$10000,5,FALSE), ""))</f>
        <v>Leinwand zu bearbeiten</v>
      </c>
      <c r="G87" t="str">
        <f t="shared" si="1"/>
        <v>commentFinancials=Leinwand zu bearbeiten</v>
      </c>
    </row>
    <row r="88" spans="1:7" x14ac:dyDescent="0.3">
      <c r="A88" t="s">
        <v>18034</v>
      </c>
      <c r="B88" t="str">
        <f>IFERROR(VLOOKUP($A88,labels_mc!$A$2:$F$2000,2,FALSE), "")</f>
        <v>Edit canvas</v>
      </c>
      <c r="C88" t="str">
        <f>IFERROR(VLOOKUP($B88,labels!$B$2:$F$10000,2,FALSE), IFERROR(VLOOKUP($B88,labels_mc!$B$2:$F$10000,2,FALSE), ""))</f>
        <v>Editar lienzo</v>
      </c>
      <c r="D88" t="str">
        <f>IFERROR(VLOOKUP($B88,labels!$B$2:$F$10000,3,FALSE), IFERROR(VLOOKUP($B88,labels_mc!$B$2:$F$10000,3,FALSE), ""))</f>
        <v>Modifier la toile</v>
      </c>
      <c r="E88" t="str">
        <f>IFERROR(VLOOKUP($B88,labels!$B$2:$F$10000,4,FALSE), IFERROR(VLOOKUP($B88,labels_mc!$B$2:$F$10000,4,FALSE), ""))</f>
        <v>キャンバスを編集します。</v>
      </c>
      <c r="F88" t="str">
        <f>IFERROR(VLOOKUP($B88,labels!$B$2:$F$10000,5,FALSE), IFERROR(VLOOKUP($B88,labels_mc!$B$2:$F$10000,5,FALSE), ""))</f>
        <v>Leinwand zu bearbeiten</v>
      </c>
      <c r="G88" t="str">
        <f t="shared" si="1"/>
        <v>commentInspection=Leinwand zu bearbeiten</v>
      </c>
    </row>
    <row r="89" spans="1:7" x14ac:dyDescent="0.3">
      <c r="A89" t="s">
        <v>18035</v>
      </c>
      <c r="B89" t="str">
        <f>IFERROR(VLOOKUP($A89,labels_mc!$A$2:$F$2000,2,FALSE), "")</f>
        <v>Edit canvas</v>
      </c>
      <c r="C89" t="str">
        <f>IFERROR(VLOOKUP($B89,labels!$B$2:$F$10000,2,FALSE), IFERROR(VLOOKUP($B89,labels_mc!$B$2:$F$10000,2,FALSE), ""))</f>
        <v>Editar lienzo</v>
      </c>
      <c r="D89" t="str">
        <f>IFERROR(VLOOKUP($B89,labels!$B$2:$F$10000,3,FALSE), IFERROR(VLOOKUP($B89,labels_mc!$B$2:$F$10000,3,FALSE), ""))</f>
        <v>Modifier la toile</v>
      </c>
      <c r="E89" t="str">
        <f>IFERROR(VLOOKUP($B89,labels!$B$2:$F$10000,4,FALSE), IFERROR(VLOOKUP($B89,labels_mc!$B$2:$F$10000,4,FALSE), ""))</f>
        <v>キャンバスを編集します。</v>
      </c>
      <c r="F89" t="str">
        <f>IFERROR(VLOOKUP($B89,labels!$B$2:$F$10000,5,FALSE), IFERROR(VLOOKUP($B89,labels_mc!$B$2:$F$10000,5,FALSE), ""))</f>
        <v>Leinwand zu bearbeiten</v>
      </c>
      <c r="G89" t="str">
        <f t="shared" si="1"/>
        <v>commentInsurance=Leinwand zu bearbeiten</v>
      </c>
    </row>
    <row r="90" spans="1:7" x14ac:dyDescent="0.3">
      <c r="A90" t="s">
        <v>18036</v>
      </c>
      <c r="B90" t="str">
        <f>IFERROR(VLOOKUP($A90,labels_mc!$A$2:$F$2000,2,FALSE), "")</f>
        <v>Edit canvas</v>
      </c>
      <c r="C90" t="str">
        <f>IFERROR(VLOOKUP($B90,labels!$B$2:$F$10000,2,FALSE), IFERROR(VLOOKUP($B90,labels_mc!$B$2:$F$10000,2,FALSE), ""))</f>
        <v>Editar lienzo</v>
      </c>
      <c r="D90" t="str">
        <f>IFERROR(VLOOKUP($B90,labels!$B$2:$F$10000,3,FALSE), IFERROR(VLOOKUP($B90,labels_mc!$B$2:$F$10000,3,FALSE), ""))</f>
        <v>Modifier la toile</v>
      </c>
      <c r="E90" t="str">
        <f>IFERROR(VLOOKUP($B90,labels!$B$2:$F$10000,4,FALSE), IFERROR(VLOOKUP($B90,labels_mc!$B$2:$F$10000,4,FALSE), ""))</f>
        <v>キャンバスを編集します。</v>
      </c>
      <c r="F90" t="str">
        <f>IFERROR(VLOOKUP($B90,labels!$B$2:$F$10000,5,FALSE), IFERROR(VLOOKUP($B90,labels_mc!$B$2:$F$10000,5,FALSE), ""))</f>
        <v>Leinwand zu bearbeiten</v>
      </c>
      <c r="G90" t="str">
        <f t="shared" si="1"/>
        <v>commentMarketAnalysis=Leinwand zu bearbeiten</v>
      </c>
    </row>
    <row r="91" spans="1:7" x14ac:dyDescent="0.3">
      <c r="A91" t="s">
        <v>18037</v>
      </c>
      <c r="B91" t="str">
        <f>IFERROR(VLOOKUP($A91,labels_mc!$A$2:$F$2000,2,FALSE), "")</f>
        <v>Edit canvas</v>
      </c>
      <c r="C91" t="str">
        <f>IFERROR(VLOOKUP($B91,labels!$B$2:$F$10000,2,FALSE), IFERROR(VLOOKUP($B91,labels_mc!$B$2:$F$10000,2,FALSE), ""))</f>
        <v>Editar lienzo</v>
      </c>
      <c r="D91" t="str">
        <f>IFERROR(VLOOKUP($B91,labels!$B$2:$F$10000,3,FALSE), IFERROR(VLOOKUP($B91,labels_mc!$B$2:$F$10000,3,FALSE), ""))</f>
        <v>Modifier la toile</v>
      </c>
      <c r="E91" t="str">
        <f>IFERROR(VLOOKUP($B91,labels!$B$2:$F$10000,4,FALSE), IFERROR(VLOOKUP($B91,labels_mc!$B$2:$F$10000,4,FALSE), ""))</f>
        <v>キャンバスを編集します。</v>
      </c>
      <c r="F91" t="str">
        <f>IFERROR(VLOOKUP($B91,labels!$B$2:$F$10000,5,FALSE), IFERROR(VLOOKUP($B91,labels_mc!$B$2:$F$10000,5,FALSE), ""))</f>
        <v>Leinwand zu bearbeiten</v>
      </c>
      <c r="G91" t="str">
        <f t="shared" si="1"/>
        <v>commentSubMarket=Leinwand zu bearbeiten</v>
      </c>
    </row>
    <row r="92" spans="1:7" x14ac:dyDescent="0.3">
      <c r="A92" t="s">
        <v>18038</v>
      </c>
      <c r="B92" t="str">
        <f>IFERROR(VLOOKUP($A92,labels_mc!$A$2:$F$2000,2,FALSE), "")</f>
        <v xml:space="preserve">Manage Crud </v>
      </c>
      <c r="C92" t="str">
        <f>IFERROR(VLOOKUP($B92,labels!$B$2:$F$10000,2,FALSE), IFERROR(VLOOKUP($B92,labels_mc!$B$2:$F$10000,2,FALSE), ""))</f>
        <v>Gestión de residuos orgánicos</v>
      </c>
      <c r="D92" t="str">
        <f>IFERROR(VLOOKUP($B92,labels!$B$2:$F$10000,3,FALSE), IFERROR(VLOOKUP($B92,labels_mc!$B$2:$F$10000,3,FALSE), ""))</f>
        <v>Gérer Crud</v>
      </c>
      <c r="E92" t="str">
        <f>IFERROR(VLOOKUP($B92,labels!$B$2:$F$10000,4,FALSE), IFERROR(VLOOKUP($B92,labels_mc!$B$2:$F$10000,4,FALSE), ""))</f>
        <v>Crud を管理します。</v>
      </c>
      <c r="F92" t="str">
        <f>IFERROR(VLOOKUP($B92,labels!$B$2:$F$10000,5,FALSE), IFERROR(VLOOKUP($B92,labels_mc!$B$2:$F$10000,5,FALSE), ""))</f>
        <v>Verwalten von Crud</v>
      </c>
      <c r="G92" t="str">
        <f t="shared" si="1"/>
        <v>comment_crud=Verwalten von Crud</v>
      </c>
    </row>
    <row r="93" spans="1:7" x14ac:dyDescent="0.3">
      <c r="A93" t="s">
        <v>3002</v>
      </c>
      <c r="B93" t="str">
        <f>IFERROR(VLOOKUP($A93,labels_mc!$A$2:$F$2000,2,FALSE), "")</f>
        <v xml:space="preserve">Enter Comment </v>
      </c>
      <c r="C93" t="str">
        <f>IFERROR(VLOOKUP($B93,labels!$B$2:$F$10000,2,FALSE), IFERROR(VLOOKUP($B93,labels_mc!$B$2:$F$10000,2,FALSE), ""))</f>
        <v>Introducir comentario</v>
      </c>
      <c r="D93" t="str">
        <f>IFERROR(VLOOKUP($B93,labels!$B$2:$F$10000,3,FALSE), IFERROR(VLOOKUP($B93,labels_mc!$B$2:$F$10000,3,FALSE), ""))</f>
        <v>Entrez le commentaire</v>
      </c>
      <c r="E93" t="str">
        <f>IFERROR(VLOOKUP($B93,labels!$B$2:$F$10000,4,FALSE), IFERROR(VLOOKUP($B93,labels_mc!$B$2:$F$10000,4,FALSE), ""))</f>
        <v>コメントを入力します</v>
      </c>
      <c r="F93" t="str">
        <f>IFERROR(VLOOKUP($B93,labels!$B$2:$F$10000,5,FALSE), IFERROR(VLOOKUP($B93,labels_mc!$B$2:$F$10000,5,FALSE), ""))</f>
        <v>Kommentar eingeben</v>
      </c>
      <c r="G93" t="str">
        <f t="shared" si="1"/>
        <v>comment_enterComment=Kommentar eingeben</v>
      </c>
    </row>
    <row r="94" spans="1:7" x14ac:dyDescent="0.3">
      <c r="A94" t="s">
        <v>18039</v>
      </c>
      <c r="B94" t="str">
        <f>IFERROR(VLOOKUP($A94,labels_mc!$A$2:$F$2000,2,FALSE), "")</f>
        <v xml:space="preserve">Enter Comment 1 </v>
      </c>
      <c r="C94" t="str">
        <f>IFERROR(VLOOKUP($B94,labels!$B$2:$F$10000,2,FALSE), IFERROR(VLOOKUP($B94,labels_mc!$B$2:$F$10000,2,FALSE), ""))</f>
        <v>Escribir Comentario 1</v>
      </c>
      <c r="D94" t="str">
        <f>IFERROR(VLOOKUP($B94,labels!$B$2:$F$10000,3,FALSE), IFERROR(VLOOKUP($B94,labels_mc!$B$2:$F$10000,3,FALSE), ""))</f>
        <v>Entrez le commentaire 1</v>
      </c>
      <c r="E94" t="str">
        <f>IFERROR(VLOOKUP($B94,labels!$B$2:$F$10000,4,FALSE), IFERROR(VLOOKUP($B94,labels_mc!$B$2:$F$10000,4,FALSE), ""))</f>
        <v>1 のコメントを入力します。</v>
      </c>
      <c r="F94" t="str">
        <f>IFERROR(VLOOKUP($B94,labels!$B$2:$F$10000,5,FALSE), IFERROR(VLOOKUP($B94,labels_mc!$B$2:$F$10000,5,FALSE), ""))</f>
        <v>Geben Sie 1 Kommentar</v>
      </c>
      <c r="G94" t="str">
        <f t="shared" si="1"/>
        <v>comment_enterComment_1=Geben Sie 1 Kommentar</v>
      </c>
    </row>
    <row r="95" spans="1:7" x14ac:dyDescent="0.3">
      <c r="A95" t="s">
        <v>18041</v>
      </c>
      <c r="B95" t="str">
        <f>IFERROR(VLOOKUP($A95,labels_mc!$A$2:$F$2000,2,FALSE), "")</f>
        <v xml:space="preserve">Enter Comment 10 </v>
      </c>
      <c r="C95" t="str">
        <f>IFERROR(VLOOKUP($B95,labels!$B$2:$F$10000,2,FALSE), IFERROR(VLOOKUP($B95,labels_mc!$B$2:$F$10000,2,FALSE), ""))</f>
        <v>Escribir comentario 10</v>
      </c>
      <c r="D95" t="str">
        <f>IFERROR(VLOOKUP($B95,labels!$B$2:$F$10000,3,FALSE), IFERROR(VLOOKUP($B95,labels_mc!$B$2:$F$10000,3,FALSE), ""))</f>
        <v>Entrez le commentaire 10</v>
      </c>
      <c r="E95" t="str">
        <f>IFERROR(VLOOKUP($B95,labels!$B$2:$F$10000,4,FALSE), IFERROR(VLOOKUP($B95,labels_mc!$B$2:$F$10000,4,FALSE), ""))</f>
        <v>10 のコメントを入力します。</v>
      </c>
      <c r="F95" t="str">
        <f>IFERROR(VLOOKUP($B95,labels!$B$2:$F$10000,5,FALSE), IFERROR(VLOOKUP($B95,labels_mc!$B$2:$F$10000,5,FALSE), ""))</f>
        <v>Geben Sie Kommentar 10</v>
      </c>
      <c r="G95" t="str">
        <f t="shared" si="1"/>
        <v>comment_enterComment_10=Geben Sie Kommentar 10</v>
      </c>
    </row>
    <row r="96" spans="1:7" x14ac:dyDescent="0.3">
      <c r="A96" t="s">
        <v>18043</v>
      </c>
      <c r="B96" t="str">
        <f>IFERROR(VLOOKUP($A96,labels_mc!$A$2:$F$2000,2,FALSE), "")</f>
        <v xml:space="preserve">Enter Comment 11 </v>
      </c>
      <c r="C96" t="str">
        <f>IFERROR(VLOOKUP($B96,labels!$B$2:$F$10000,2,FALSE), IFERROR(VLOOKUP($B96,labels_mc!$B$2:$F$10000,2,FALSE), ""))</f>
        <v>Escribir comentario 11</v>
      </c>
      <c r="D96" t="str">
        <f>IFERROR(VLOOKUP($B96,labels!$B$2:$F$10000,3,FALSE), IFERROR(VLOOKUP($B96,labels_mc!$B$2:$F$10000,3,FALSE), ""))</f>
        <v>Entrez le commentaire 11</v>
      </c>
      <c r="E96" t="str">
        <f>IFERROR(VLOOKUP($B96,labels!$B$2:$F$10000,4,FALSE), IFERROR(VLOOKUP($B96,labels_mc!$B$2:$F$10000,4,FALSE), ""))</f>
        <v>11 のコメントを入力します。</v>
      </c>
      <c r="F96" t="str">
        <f>IFERROR(VLOOKUP($B96,labels!$B$2:$F$10000,5,FALSE), IFERROR(VLOOKUP($B96,labels_mc!$B$2:$F$10000,5,FALSE), ""))</f>
        <v>Geben Sie Kommentar 11</v>
      </c>
      <c r="G96" t="str">
        <f t="shared" si="1"/>
        <v>comment_enterComment_11=Geben Sie Kommentar 11</v>
      </c>
    </row>
    <row r="97" spans="1:7" x14ac:dyDescent="0.3">
      <c r="A97" t="s">
        <v>18045</v>
      </c>
      <c r="B97" t="str">
        <f>IFERROR(VLOOKUP($A97,labels_mc!$A$2:$F$2000,2,FALSE), "")</f>
        <v xml:space="preserve">Enter Comment 12 </v>
      </c>
      <c r="C97" t="str">
        <f>IFERROR(VLOOKUP($B97,labels!$B$2:$F$10000,2,FALSE), IFERROR(VLOOKUP($B97,labels_mc!$B$2:$F$10000,2,FALSE), ""))</f>
        <v>Escribir comentario 12</v>
      </c>
      <c r="D97" t="str">
        <f>IFERROR(VLOOKUP($B97,labels!$B$2:$F$10000,3,FALSE), IFERROR(VLOOKUP($B97,labels_mc!$B$2:$F$10000,3,FALSE), ""))</f>
        <v>Entrez le commentaire 12</v>
      </c>
      <c r="E97" t="str">
        <f>IFERROR(VLOOKUP($B97,labels!$B$2:$F$10000,4,FALSE), IFERROR(VLOOKUP($B97,labels_mc!$B$2:$F$10000,4,FALSE), ""))</f>
        <v>12 のコメントを入力します。</v>
      </c>
      <c r="F97" t="str">
        <f>IFERROR(VLOOKUP($B97,labels!$B$2:$F$10000,5,FALSE), IFERROR(VLOOKUP($B97,labels_mc!$B$2:$F$10000,5,FALSE), ""))</f>
        <v>Geben Sie Kommentar 12</v>
      </c>
      <c r="G97" t="str">
        <f t="shared" si="1"/>
        <v>comment_enterComment_12=Geben Sie Kommentar 12</v>
      </c>
    </row>
    <row r="98" spans="1:7" x14ac:dyDescent="0.3">
      <c r="A98" t="s">
        <v>18047</v>
      </c>
      <c r="B98" t="str">
        <f>IFERROR(VLOOKUP($A98,labels_mc!$A$2:$F$2000,2,FALSE), "")</f>
        <v xml:space="preserve">Enter Comment 13 </v>
      </c>
      <c r="C98" t="str">
        <f>IFERROR(VLOOKUP($B98,labels!$B$2:$F$10000,2,FALSE), IFERROR(VLOOKUP($B98,labels_mc!$B$2:$F$10000,2,FALSE), ""))</f>
        <v>Escribir comentario 13</v>
      </c>
      <c r="D98" t="str">
        <f>IFERROR(VLOOKUP($B98,labels!$B$2:$F$10000,3,FALSE), IFERROR(VLOOKUP($B98,labels_mc!$B$2:$F$10000,3,FALSE), ""))</f>
        <v>Entrez le commentaire 13</v>
      </c>
      <c r="E98" t="str">
        <f>IFERROR(VLOOKUP($B98,labels!$B$2:$F$10000,4,FALSE), IFERROR(VLOOKUP($B98,labels_mc!$B$2:$F$10000,4,FALSE), ""))</f>
        <v>13 のコメントを入力します。</v>
      </c>
      <c r="F98" t="str">
        <f>IFERROR(VLOOKUP($B98,labels!$B$2:$F$10000,5,FALSE), IFERROR(VLOOKUP($B98,labels_mc!$B$2:$F$10000,5,FALSE), ""))</f>
        <v>Geben Sie Kommentar 13</v>
      </c>
      <c r="G98" t="str">
        <f t="shared" si="1"/>
        <v>comment_enterComment_13=Geben Sie Kommentar 13</v>
      </c>
    </row>
    <row r="99" spans="1:7" x14ac:dyDescent="0.3">
      <c r="A99" t="s">
        <v>18049</v>
      </c>
      <c r="B99" t="str">
        <f>IFERROR(VLOOKUP($A99,labels_mc!$A$2:$F$2000,2,FALSE), "")</f>
        <v xml:space="preserve">Enter Comment 14 </v>
      </c>
      <c r="C99" t="str">
        <f>IFERROR(VLOOKUP($B99,labels!$B$2:$F$10000,2,FALSE), IFERROR(VLOOKUP($B99,labels_mc!$B$2:$F$10000,2,FALSE), ""))</f>
        <v>Escribir comentario 14</v>
      </c>
      <c r="D99" t="str">
        <f>IFERROR(VLOOKUP($B99,labels!$B$2:$F$10000,3,FALSE), IFERROR(VLOOKUP($B99,labels_mc!$B$2:$F$10000,3,FALSE), ""))</f>
        <v>Entrez le commentaire 14</v>
      </c>
      <c r="E99" t="str">
        <f>IFERROR(VLOOKUP($B99,labels!$B$2:$F$10000,4,FALSE), IFERROR(VLOOKUP($B99,labels_mc!$B$2:$F$10000,4,FALSE), ""))</f>
        <v>14 のコメントを入力します。</v>
      </c>
      <c r="F99" t="str">
        <f>IFERROR(VLOOKUP($B99,labels!$B$2:$F$10000,5,FALSE), IFERROR(VLOOKUP($B99,labels_mc!$B$2:$F$10000,5,FALSE), ""))</f>
        <v>Geben Sie Kommentar 14</v>
      </c>
      <c r="G99" t="str">
        <f t="shared" si="1"/>
        <v>comment_enterComment_14=Geben Sie Kommentar 14</v>
      </c>
    </row>
    <row r="100" spans="1:7" x14ac:dyDescent="0.3">
      <c r="A100" t="s">
        <v>18051</v>
      </c>
      <c r="B100" t="str">
        <f>IFERROR(VLOOKUP($A100,labels_mc!$A$2:$F$2000,2,FALSE), "")</f>
        <v xml:space="preserve">Enter Comment 2 </v>
      </c>
      <c r="C100" t="str">
        <f>IFERROR(VLOOKUP($B100,labels!$B$2:$F$10000,2,FALSE), IFERROR(VLOOKUP($B100,labels_mc!$B$2:$F$10000,2,FALSE), ""))</f>
        <v>Escribir comentario 2</v>
      </c>
      <c r="D100" t="str">
        <f>IFERROR(VLOOKUP($B100,labels!$B$2:$F$10000,3,FALSE), IFERROR(VLOOKUP($B100,labels_mc!$B$2:$F$10000,3,FALSE), ""))</f>
        <v>Entrez le commentaire 2</v>
      </c>
      <c r="E100" t="str">
        <f>IFERROR(VLOOKUP($B100,labels!$B$2:$F$10000,4,FALSE), IFERROR(VLOOKUP($B100,labels_mc!$B$2:$F$10000,4,FALSE), ""))</f>
        <v>2 のコメントを入力します。</v>
      </c>
      <c r="F100" t="str">
        <f>IFERROR(VLOOKUP($B100,labels!$B$2:$F$10000,5,FALSE), IFERROR(VLOOKUP($B100,labels_mc!$B$2:$F$10000,5,FALSE), ""))</f>
        <v>Geben Sie Kommentar 2</v>
      </c>
      <c r="G100" t="str">
        <f t="shared" si="1"/>
        <v>comment_enterComment_2=Geben Sie Kommentar 2</v>
      </c>
    </row>
    <row r="101" spans="1:7" x14ac:dyDescent="0.3">
      <c r="A101" t="s">
        <v>18053</v>
      </c>
      <c r="B101" t="str">
        <f>IFERROR(VLOOKUP($A101,labels_mc!$A$2:$F$2000,2,FALSE), "")</f>
        <v xml:space="preserve">Enter Comment 3 </v>
      </c>
      <c r="C101" t="str">
        <f>IFERROR(VLOOKUP($B101,labels!$B$2:$F$10000,2,FALSE), IFERROR(VLOOKUP($B101,labels_mc!$B$2:$F$10000,2,FALSE), ""))</f>
        <v>Escribir comentario 3</v>
      </c>
      <c r="D101" t="str">
        <f>IFERROR(VLOOKUP($B101,labels!$B$2:$F$10000,3,FALSE), IFERROR(VLOOKUP($B101,labels_mc!$B$2:$F$10000,3,FALSE), ""))</f>
        <v>Entrez le commentaire 3</v>
      </c>
      <c r="E101" t="str">
        <f>IFERROR(VLOOKUP($B101,labels!$B$2:$F$10000,4,FALSE), IFERROR(VLOOKUP($B101,labels_mc!$B$2:$F$10000,4,FALSE), ""))</f>
        <v>3 のコメントを入力します。</v>
      </c>
      <c r="F101" t="str">
        <f>IFERROR(VLOOKUP($B101,labels!$B$2:$F$10000,5,FALSE), IFERROR(VLOOKUP($B101,labels_mc!$B$2:$F$10000,5,FALSE), ""))</f>
        <v>Kommentar 3 eingeben</v>
      </c>
      <c r="G101" t="str">
        <f t="shared" si="1"/>
        <v>comment_enterComment_3=Kommentar 3 eingeben</v>
      </c>
    </row>
    <row r="102" spans="1:7" x14ac:dyDescent="0.3">
      <c r="A102" t="s">
        <v>18055</v>
      </c>
      <c r="B102" t="str">
        <f>IFERROR(VLOOKUP($A102,labels_mc!$A$2:$F$2000,2,FALSE), "")</f>
        <v xml:space="preserve">Enter Comment 4 </v>
      </c>
      <c r="C102" t="str">
        <f>IFERROR(VLOOKUP($B102,labels!$B$2:$F$10000,2,FALSE), IFERROR(VLOOKUP($B102,labels_mc!$B$2:$F$10000,2,FALSE), ""))</f>
        <v>Escribir comentario 4</v>
      </c>
      <c r="D102" t="str">
        <f>IFERROR(VLOOKUP($B102,labels!$B$2:$F$10000,3,FALSE), IFERROR(VLOOKUP($B102,labels_mc!$B$2:$F$10000,3,FALSE), ""))</f>
        <v>Entrez le commentaire 4</v>
      </c>
      <c r="E102" t="str">
        <f>IFERROR(VLOOKUP($B102,labels!$B$2:$F$10000,4,FALSE), IFERROR(VLOOKUP($B102,labels_mc!$B$2:$F$10000,4,FALSE), ""))</f>
        <v>4 のコメントを入力します。</v>
      </c>
      <c r="F102" t="str">
        <f>IFERROR(VLOOKUP($B102,labels!$B$2:$F$10000,5,FALSE), IFERROR(VLOOKUP($B102,labels_mc!$B$2:$F$10000,5,FALSE), ""))</f>
        <v>Geben Sie Kommentar 4</v>
      </c>
      <c r="G102" t="str">
        <f t="shared" si="1"/>
        <v>comment_enterComment_4=Geben Sie Kommentar 4</v>
      </c>
    </row>
    <row r="103" spans="1:7" x14ac:dyDescent="0.3">
      <c r="A103" t="s">
        <v>18057</v>
      </c>
      <c r="B103" t="str">
        <f>IFERROR(VLOOKUP($A103,labels_mc!$A$2:$F$2000,2,FALSE), "")</f>
        <v xml:space="preserve">Enter Comment 5 </v>
      </c>
      <c r="C103" t="str">
        <f>IFERROR(VLOOKUP($B103,labels!$B$2:$F$10000,2,FALSE), IFERROR(VLOOKUP($B103,labels_mc!$B$2:$F$10000,2,FALSE), ""))</f>
        <v>Escribir comentario 5</v>
      </c>
      <c r="D103" t="str">
        <f>IFERROR(VLOOKUP($B103,labels!$B$2:$F$10000,3,FALSE), IFERROR(VLOOKUP($B103,labels_mc!$B$2:$F$10000,3,FALSE), ""))</f>
        <v>Entrez le commentaire 5</v>
      </c>
      <c r="E103" t="str">
        <f>IFERROR(VLOOKUP($B103,labels!$B$2:$F$10000,4,FALSE), IFERROR(VLOOKUP($B103,labels_mc!$B$2:$F$10000,4,FALSE), ""))</f>
        <v>5 のコメントを入力します。</v>
      </c>
      <c r="F103" t="str">
        <f>IFERROR(VLOOKUP($B103,labels!$B$2:$F$10000,5,FALSE), IFERROR(VLOOKUP($B103,labels_mc!$B$2:$F$10000,5,FALSE), ""))</f>
        <v>Geben Sie Kommentar 5</v>
      </c>
      <c r="G103" t="str">
        <f t="shared" si="1"/>
        <v>comment_enterComment_5=Geben Sie Kommentar 5</v>
      </c>
    </row>
    <row r="104" spans="1:7" x14ac:dyDescent="0.3">
      <c r="A104" t="s">
        <v>18059</v>
      </c>
      <c r="B104" t="str">
        <f>IFERROR(VLOOKUP($A104,labels_mc!$A$2:$F$2000,2,FALSE), "")</f>
        <v xml:space="preserve">Enter Comment 6 </v>
      </c>
      <c r="C104" t="str">
        <f>IFERROR(VLOOKUP($B104,labels!$B$2:$F$10000,2,FALSE), IFERROR(VLOOKUP($B104,labels_mc!$B$2:$F$10000,2,FALSE), ""))</f>
        <v>Escribir comentario 6</v>
      </c>
      <c r="D104" t="str">
        <f>IFERROR(VLOOKUP($B104,labels!$B$2:$F$10000,3,FALSE), IFERROR(VLOOKUP($B104,labels_mc!$B$2:$F$10000,3,FALSE), ""))</f>
        <v>Entrez le commentaire 6</v>
      </c>
      <c r="E104" t="str">
        <f>IFERROR(VLOOKUP($B104,labels!$B$2:$F$10000,4,FALSE), IFERROR(VLOOKUP($B104,labels_mc!$B$2:$F$10000,4,FALSE), ""))</f>
        <v>6 のコメントを入力します。</v>
      </c>
      <c r="F104" t="str">
        <f>IFERROR(VLOOKUP($B104,labels!$B$2:$F$10000,5,FALSE), IFERROR(VLOOKUP($B104,labels_mc!$B$2:$F$10000,5,FALSE), ""))</f>
        <v>Geben Sie Kommentar 6</v>
      </c>
      <c r="G104" t="str">
        <f t="shared" si="1"/>
        <v>comment_enterComment_6=Geben Sie Kommentar 6</v>
      </c>
    </row>
    <row r="105" spans="1:7" x14ac:dyDescent="0.3">
      <c r="A105" t="s">
        <v>18061</v>
      </c>
      <c r="B105" t="str">
        <f>IFERROR(VLOOKUP($A105,labels_mc!$A$2:$F$2000,2,FALSE), "")</f>
        <v xml:space="preserve">Enter Comment 7 </v>
      </c>
      <c r="C105" t="str">
        <f>IFERROR(VLOOKUP($B105,labels!$B$2:$F$10000,2,FALSE), IFERROR(VLOOKUP($B105,labels_mc!$B$2:$F$10000,2,FALSE), ""))</f>
        <v>Escribir comentario 7</v>
      </c>
      <c r="D105" t="str">
        <f>IFERROR(VLOOKUP($B105,labels!$B$2:$F$10000,3,FALSE), IFERROR(VLOOKUP($B105,labels_mc!$B$2:$F$10000,3,FALSE), ""))</f>
        <v>Entrez le commentaire 7</v>
      </c>
      <c r="E105" t="str">
        <f>IFERROR(VLOOKUP($B105,labels!$B$2:$F$10000,4,FALSE), IFERROR(VLOOKUP($B105,labels_mc!$B$2:$F$10000,4,FALSE), ""))</f>
        <v>7 のコメントを入力します。</v>
      </c>
      <c r="F105" t="str">
        <f>IFERROR(VLOOKUP($B105,labels!$B$2:$F$10000,5,FALSE), IFERROR(VLOOKUP($B105,labels_mc!$B$2:$F$10000,5,FALSE), ""))</f>
        <v>Geben Sie Kommentar 7</v>
      </c>
      <c r="G105" t="str">
        <f t="shared" si="1"/>
        <v>comment_enterComment_7=Geben Sie Kommentar 7</v>
      </c>
    </row>
    <row r="106" spans="1:7" x14ac:dyDescent="0.3">
      <c r="A106" t="s">
        <v>18063</v>
      </c>
      <c r="B106" t="str">
        <f>IFERROR(VLOOKUP($A106,labels_mc!$A$2:$F$2000,2,FALSE), "")</f>
        <v xml:space="preserve">Enter Comment 8 </v>
      </c>
      <c r="C106" t="str">
        <f>IFERROR(VLOOKUP($B106,labels!$B$2:$F$10000,2,FALSE), IFERROR(VLOOKUP($B106,labels_mc!$B$2:$F$10000,2,FALSE), ""))</f>
        <v>Escribir comentario 8</v>
      </c>
      <c r="D106" t="str">
        <f>IFERROR(VLOOKUP($B106,labels!$B$2:$F$10000,3,FALSE), IFERROR(VLOOKUP($B106,labels_mc!$B$2:$F$10000,3,FALSE), ""))</f>
        <v>Entrez le commentaire 8</v>
      </c>
      <c r="E106" t="str">
        <f>IFERROR(VLOOKUP($B106,labels!$B$2:$F$10000,4,FALSE), IFERROR(VLOOKUP($B106,labels_mc!$B$2:$F$10000,4,FALSE), ""))</f>
        <v>8 のコメントを入力します。</v>
      </c>
      <c r="F106" t="str">
        <f>IFERROR(VLOOKUP($B106,labels!$B$2:$F$10000,5,FALSE), IFERROR(VLOOKUP($B106,labels_mc!$B$2:$F$10000,5,FALSE), ""))</f>
        <v>Geben Sie Kommentar 8</v>
      </c>
      <c r="G106" t="str">
        <f t="shared" si="1"/>
        <v>comment_enterComment_8=Geben Sie Kommentar 8</v>
      </c>
    </row>
    <row r="107" spans="1:7" x14ac:dyDescent="0.3">
      <c r="A107" t="s">
        <v>18065</v>
      </c>
      <c r="B107" t="str">
        <f>IFERROR(VLOOKUP($A107,labels_mc!$A$2:$F$2000,2,FALSE), "")</f>
        <v xml:space="preserve">Enter Comment 9 </v>
      </c>
      <c r="C107" t="str">
        <f>IFERROR(VLOOKUP($B107,labels!$B$2:$F$10000,2,FALSE), IFERROR(VLOOKUP($B107,labels_mc!$B$2:$F$10000,2,FALSE), ""))</f>
        <v>Escribir comentario 9</v>
      </c>
      <c r="D107" t="str">
        <f>IFERROR(VLOOKUP($B107,labels!$B$2:$F$10000,3,FALSE), IFERROR(VLOOKUP($B107,labels_mc!$B$2:$F$10000,3,FALSE), ""))</f>
        <v>Entrez le commentaire 9</v>
      </c>
      <c r="E107" t="str">
        <f>IFERROR(VLOOKUP($B107,labels!$B$2:$F$10000,4,FALSE), IFERROR(VLOOKUP($B107,labels_mc!$B$2:$F$10000,4,FALSE), ""))</f>
        <v>9 のコメントを入力します。</v>
      </c>
      <c r="F107" t="str">
        <f>IFERROR(VLOOKUP($B107,labels!$B$2:$F$10000,5,FALSE), IFERROR(VLOOKUP($B107,labels_mc!$B$2:$F$10000,5,FALSE), ""))</f>
        <v>Geben Sie Kommentar 9</v>
      </c>
      <c r="G107" t="str">
        <f t="shared" si="1"/>
        <v>comment_enterComment_9=Geben Sie Kommentar 9</v>
      </c>
    </row>
    <row r="108" spans="1:7" x14ac:dyDescent="0.3">
      <c r="A108" t="s">
        <v>18067</v>
      </c>
      <c r="B108" t="str">
        <f>IFERROR(VLOOKUP($A108,labels_mc!$A$2:$F$2000,2,FALSE), "")</f>
        <v>Edit canvas</v>
      </c>
      <c r="C108" t="str">
        <f>IFERROR(VLOOKUP($B108,labels!$B$2:$F$10000,2,FALSE), IFERROR(VLOOKUP($B108,labels_mc!$B$2:$F$10000,2,FALSE), ""))</f>
        <v>Editar lienzo</v>
      </c>
      <c r="D108" t="str">
        <f>IFERROR(VLOOKUP($B108,labels!$B$2:$F$10000,3,FALSE), IFERROR(VLOOKUP($B108,labels_mc!$B$2:$F$10000,3,FALSE), ""))</f>
        <v>Modifier la toile</v>
      </c>
      <c r="E108" t="str">
        <f>IFERROR(VLOOKUP($B108,labels!$B$2:$F$10000,4,FALSE), IFERROR(VLOOKUP($B108,labels_mc!$B$2:$F$10000,4,FALSE), ""))</f>
        <v>キャンバスを編集します。</v>
      </c>
      <c r="F108" t="str">
        <f>IFERROR(VLOOKUP($B108,labels!$B$2:$F$10000,5,FALSE), IFERROR(VLOOKUP($B108,labels_mc!$B$2:$F$10000,5,FALSE), ""))</f>
        <v>Leinwand zu bearbeiten</v>
      </c>
      <c r="G108" t="str">
        <f t="shared" si="1"/>
        <v>commentcashFlows=Leinwand zu bearbeiten</v>
      </c>
    </row>
    <row r="109" spans="1:7" x14ac:dyDescent="0.3">
      <c r="A109" t="s">
        <v>18068</v>
      </c>
      <c r="B109" t="str">
        <f>IFERROR(VLOOKUP($A109,labels_mc!$A$2:$F$2000,2,FALSE), "")</f>
        <v xml:space="preserve">Document </v>
      </c>
      <c r="C109" t="str">
        <f>IFERROR(VLOOKUP($B109,labels!$B$2:$F$10000,2,FALSE), IFERROR(VLOOKUP($B109,labels_mc!$B$2:$F$10000,2,FALSE), ""))</f>
        <v>Documento</v>
      </c>
      <c r="D109" t="str">
        <f>IFERROR(VLOOKUP($B109,labels!$B$2:$F$10000,3,FALSE), IFERROR(VLOOKUP($B109,labels_mc!$B$2:$F$10000,3,FALSE), ""))</f>
        <v>Document</v>
      </c>
      <c r="E109" t="str">
        <f>IFERROR(VLOOKUP($B109,labels!$B$2:$F$10000,4,FALSE), IFERROR(VLOOKUP($B109,labels_mc!$B$2:$F$10000,4,FALSE), ""))</f>
        <v>ドキュメント</v>
      </c>
      <c r="F109" t="str">
        <f>IFERROR(VLOOKUP($B109,labels!$B$2:$F$10000,5,FALSE), IFERROR(VLOOKUP($B109,labels_mc!$B$2:$F$10000,5,FALSE), ""))</f>
        <v>Dokuments</v>
      </c>
      <c r="G109" t="str">
        <f t="shared" si="1"/>
        <v>commentsHistory_document=Dokuments</v>
      </c>
    </row>
    <row r="110" spans="1:7" x14ac:dyDescent="0.3">
      <c r="A110" t="s">
        <v>18069</v>
      </c>
      <c r="B110" t="str">
        <f>IFERROR(VLOOKUP($A110,labels_mc!$A$2:$F$2000,2,FALSE), "")</f>
        <v xml:space="preserve">Document 1 </v>
      </c>
      <c r="C110" t="str">
        <f>IFERROR(VLOOKUP($B110,labels!$B$2:$F$10000,2,FALSE), IFERROR(VLOOKUP($B110,labels_mc!$B$2:$F$10000,2,FALSE), ""))</f>
        <v>Documento 1</v>
      </c>
      <c r="D110" t="str">
        <f>IFERROR(VLOOKUP($B110,labels!$B$2:$F$10000,3,FALSE), IFERROR(VLOOKUP($B110,labels_mc!$B$2:$F$10000,3,FALSE), ""))</f>
        <v>Document 1</v>
      </c>
      <c r="E110" t="str">
        <f>IFERROR(VLOOKUP($B110,labels!$B$2:$F$10000,4,FALSE), IFERROR(VLOOKUP($B110,labels_mc!$B$2:$F$10000,4,FALSE), ""))</f>
        <v>ドキュメント 1</v>
      </c>
      <c r="F110" t="str">
        <f>IFERROR(VLOOKUP($B110,labels!$B$2:$F$10000,5,FALSE), IFERROR(VLOOKUP($B110,labels_mc!$B$2:$F$10000,5,FALSE), ""))</f>
        <v>Dokument 1</v>
      </c>
      <c r="G110" t="str">
        <f t="shared" si="1"/>
        <v>commentsHistory_document_1=Dokument 1</v>
      </c>
    </row>
    <row r="111" spans="1:7" x14ac:dyDescent="0.3">
      <c r="A111" t="s">
        <v>3003</v>
      </c>
      <c r="B111" t="str">
        <f>IFERROR(VLOOKUP($A111,labels_mc!$A$2:$F$2000,2,FALSE), "")</f>
        <v xml:space="preserve">Verification </v>
      </c>
      <c r="C111" t="str">
        <f>IFERROR(VLOOKUP($B111,labels!$B$2:$F$10000,2,FALSE), IFERROR(VLOOKUP($B111,labels_mc!$B$2:$F$10000,2,FALSE), ""))</f>
        <v>Verificación</v>
      </c>
      <c r="D111" t="str">
        <f>IFERROR(VLOOKUP($B111,labels!$B$2:$F$10000,3,FALSE), IFERROR(VLOOKUP($B111,labels_mc!$B$2:$F$10000,3,FALSE), ""))</f>
        <v>Vérification</v>
      </c>
      <c r="E111" t="str">
        <f>IFERROR(VLOOKUP($B111,labels!$B$2:$F$10000,4,FALSE), IFERROR(VLOOKUP($B111,labels_mc!$B$2:$F$10000,4,FALSE), ""))</f>
        <v>検証</v>
      </c>
      <c r="F111" t="str">
        <f>IFERROR(VLOOKUP($B111,labels!$B$2:$F$10000,5,FALSE), IFERROR(VLOOKUP($B111,labels_mc!$B$2:$F$10000,5,FALSE), ""))</f>
        <v>Überprüfung</v>
      </c>
      <c r="G111" t="str">
        <f t="shared" si="1"/>
        <v>complianceDetails_verification=Überprüfung</v>
      </c>
    </row>
    <row r="112" spans="1:7" x14ac:dyDescent="0.3">
      <c r="A112" t="s">
        <v>18071</v>
      </c>
      <c r="B112" t="str">
        <f>IFERROR(VLOOKUP($A112,labels_mc!$A$2:$F$2000,2,FALSE), "")</f>
        <v>Edit canvas</v>
      </c>
      <c r="C112" t="str">
        <f>IFERROR(VLOOKUP($B112,labels!$B$2:$F$10000,2,FALSE), IFERROR(VLOOKUP($B112,labels_mc!$B$2:$F$10000,2,FALSE), ""))</f>
        <v>Editar lienzo</v>
      </c>
      <c r="D112" t="str">
        <f>IFERROR(VLOOKUP($B112,labels!$B$2:$F$10000,3,FALSE), IFERROR(VLOOKUP($B112,labels_mc!$B$2:$F$10000,3,FALSE), ""))</f>
        <v>Modifier la toile</v>
      </c>
      <c r="E112" t="str">
        <f>IFERROR(VLOOKUP($B112,labels!$B$2:$F$10000,4,FALSE), IFERROR(VLOOKUP($B112,labels_mc!$B$2:$F$10000,4,FALSE), ""))</f>
        <v>キャンバスを編集します。</v>
      </c>
      <c r="F112" t="str">
        <f>IFERROR(VLOOKUP($B112,labels!$B$2:$F$10000,5,FALSE), IFERROR(VLOOKUP($B112,labels_mc!$B$2:$F$10000,5,FALSE), ""))</f>
        <v>Leinwand zu bearbeiten</v>
      </c>
      <c r="G112" t="str">
        <f t="shared" si="1"/>
        <v>complianceEdit=Leinwand zu bearbeiten</v>
      </c>
    </row>
    <row r="113" spans="1:7" x14ac:dyDescent="0.3">
      <c r="A113" t="s">
        <v>3005</v>
      </c>
      <c r="B113" t="str">
        <f>IFERROR(VLOOKUP($A113,labels_mc!$A$2:$F$2000,2,FALSE), "")</f>
        <v xml:space="preserve">Configuration </v>
      </c>
      <c r="C113" t="str">
        <f>IFERROR(VLOOKUP($B113,labels!$B$2:$F$10000,2,FALSE), IFERROR(VLOOKUP($B113,labels_mc!$B$2:$F$10000,2,FALSE), ""))</f>
        <v>Configuración</v>
      </c>
      <c r="D113" t="str">
        <f>IFERROR(VLOOKUP($B113,labels!$B$2:$F$10000,3,FALSE), IFERROR(VLOOKUP($B113,labels_mc!$B$2:$F$10000,3,FALSE), ""))</f>
        <v>Configuration</v>
      </c>
      <c r="E113" t="str">
        <f>IFERROR(VLOOKUP($B113,labels!$B$2:$F$10000,4,FALSE), IFERROR(VLOOKUP($B113,labels_mc!$B$2:$F$10000,4,FALSE), ""))</f>
        <v>構成</v>
      </c>
      <c r="F113" t="str">
        <f>IFERROR(VLOOKUP($B113,labels!$B$2:$F$10000,5,FALSE), IFERROR(VLOOKUP($B113,labels_mc!$B$2:$F$10000,5,FALSE), ""))</f>
        <v>Konfiguration</v>
      </c>
      <c r="G113" t="str">
        <f t="shared" si="1"/>
        <v>configuration=Konfiguration</v>
      </c>
    </row>
    <row r="114" spans="1:7" x14ac:dyDescent="0.3">
      <c r="A114" t="s">
        <v>420</v>
      </c>
      <c r="B114" t="str">
        <f>IFERROR(VLOOKUP($A114,labels_mc!$A$2:$F$2000,2,FALSE), "")</f>
        <v xml:space="preserve">Covenant Document Category </v>
      </c>
      <c r="C114" t="str">
        <f>IFERROR(VLOOKUP($B114,labels!$B$2:$F$10000,2,FALSE), IFERROR(VLOOKUP($B114,labels_mc!$B$2:$F$10000,2,FALSE), ""))</f>
        <v>Pacto documento categoría</v>
      </c>
      <c r="D114" t="str">
        <f>IFERROR(VLOOKUP($B114,labels!$B$2:$F$10000,3,FALSE), IFERROR(VLOOKUP($B114,labels_mc!$B$2:$F$10000,3,FALSE), ""))</f>
        <v>Catégorie de Document Pacte</v>
      </c>
      <c r="E114" t="str">
        <f>IFERROR(VLOOKUP($B114,labels!$B$2:$F$10000,4,FALSE), IFERROR(VLOOKUP($B114,labels_mc!$B$2:$F$10000,4,FALSE), ""))</f>
        <v>契約のドキュメント カテゴリ</v>
      </c>
      <c r="F114" t="str">
        <f>IFERROR(VLOOKUP($B114,labels!$B$2:$F$10000,5,FALSE), IFERROR(VLOOKUP($B114,labels_mc!$B$2:$F$10000,5,FALSE), ""))</f>
        <v>Vertrags-Dokumenten-Kategorie</v>
      </c>
      <c r="G114" t="str">
        <f t="shared" si="1"/>
        <v>covenantEvaluation_covenant_documentCategory=Vertrags-Dokumenten-Kategorie</v>
      </c>
    </row>
    <row r="115" spans="1:7" x14ac:dyDescent="0.3">
      <c r="A115" t="s">
        <v>421</v>
      </c>
      <c r="B115" t="str">
        <f>IFERROR(VLOOKUP($A115,labels_mc!$A$2:$F$2000,2,FALSE), "")</f>
        <v xml:space="preserve">Covenant Document Class </v>
      </c>
      <c r="C115" t="str">
        <f>IFERROR(VLOOKUP($B115,labels!$B$2:$F$10000,2,FALSE), IFERROR(VLOOKUP($B115,labels_mc!$B$2:$F$10000,2,FALSE), ""))</f>
        <v>Clase de documento de pacto</v>
      </c>
      <c r="D115" t="str">
        <f>IFERROR(VLOOKUP($B115,labels!$B$2:$F$10000,3,FALSE), IFERROR(VLOOKUP($B115,labels_mc!$B$2:$F$10000,3,FALSE), ""))</f>
        <v>Classe de Document de Pacte</v>
      </c>
      <c r="E115" t="str">
        <f>IFERROR(VLOOKUP($B115,labels!$B$2:$F$10000,4,FALSE), IFERROR(VLOOKUP($B115,labels_mc!$B$2:$F$10000,4,FALSE), ""))</f>
        <v>契約ドキュメント クラス</v>
      </c>
      <c r="F115" t="str">
        <f>IFERROR(VLOOKUP($B115,labels!$B$2:$F$10000,5,FALSE), IFERROR(VLOOKUP($B115,labels_mc!$B$2:$F$10000,5,FALSE), ""))</f>
        <v>Vertrags-Dokumenten-Klasse</v>
      </c>
      <c r="G115" t="str">
        <f t="shared" si="1"/>
        <v>covenantEvaluation_covenant_documentClass=Vertrags-Dokumenten-Klasse</v>
      </c>
    </row>
    <row r="116" spans="1:7" x14ac:dyDescent="0.3">
      <c r="A116" t="s">
        <v>423</v>
      </c>
      <c r="B116" t="str">
        <f>IFERROR(VLOOKUP($A116,labels_mc!$A$2:$F$2000,2,FALSE), "")</f>
        <v xml:space="preserve">Covenant Document Type </v>
      </c>
      <c r="C116" t="str">
        <f>IFERROR(VLOOKUP($B116,labels!$B$2:$F$10000,2,FALSE), IFERROR(VLOOKUP($B116,labels_mc!$B$2:$F$10000,2,FALSE), ""))</f>
        <v>Tipo de documento del Pacto</v>
      </c>
      <c r="D116" t="str">
        <f>IFERROR(VLOOKUP($B116,labels!$B$2:$F$10000,3,FALSE), IFERROR(VLOOKUP($B116,labels_mc!$B$2:$F$10000,3,FALSE), ""))</f>
        <v>Type de Document de Pacte</v>
      </c>
      <c r="E116" t="str">
        <f>IFERROR(VLOOKUP($B116,labels!$B$2:$F$10000,4,FALSE), IFERROR(VLOOKUP($B116,labels_mc!$B$2:$F$10000,4,FALSE), ""))</f>
        <v>契約ドキュメント タイプ</v>
      </c>
      <c r="F116" t="str">
        <f>IFERROR(VLOOKUP($B116,labels!$B$2:$F$10000,5,FALSE), IFERROR(VLOOKUP($B116,labels_mc!$B$2:$F$10000,5,FALSE), ""))</f>
        <v>Vertrags-Dokumenten-Art</v>
      </c>
      <c r="G116" t="str">
        <f t="shared" si="1"/>
        <v>covenantEvaluation_covenant_documentType=Vertrags-Dokumenten-Art</v>
      </c>
    </row>
    <row r="117" spans="1:7" x14ac:dyDescent="0.3">
      <c r="A117" t="s">
        <v>3010</v>
      </c>
      <c r="B117" t="str">
        <f>IFERROR(VLOOKUP($A117,labels_mc!$A$2:$F$2000,2,FALSE), "")</f>
        <v xml:space="preserve">Covenant Event Type </v>
      </c>
      <c r="C117" t="str">
        <f>IFERROR(VLOOKUP($B117,labels!$B$2:$F$10000,2,FALSE), IFERROR(VLOOKUP($B117,labels_mc!$B$2:$F$10000,2,FALSE), ""))</f>
        <v>Tipo de evento Pacto</v>
      </c>
      <c r="D117" t="str">
        <f>IFERROR(VLOOKUP($B117,labels!$B$2:$F$10000,3,FALSE), IFERROR(VLOOKUP($B117,labels_mc!$B$2:$F$10000,3,FALSE), ""))</f>
        <v>Type d'événement de Pacte</v>
      </c>
      <c r="E117" t="str">
        <f>IFERROR(VLOOKUP($B117,labels!$B$2:$F$10000,4,FALSE), IFERROR(VLOOKUP($B117,labels_mc!$B$2:$F$10000,4,FALSE), ""))</f>
        <v>契約のイベントの種類</v>
      </c>
      <c r="F117" t="str">
        <f>IFERROR(VLOOKUP($B117,labels!$B$2:$F$10000,5,FALSE), IFERROR(VLOOKUP($B117,labels_mc!$B$2:$F$10000,5,FALSE), ""))</f>
        <v>Vertrags-Ereignis-Art</v>
      </c>
      <c r="G117" t="str">
        <f t="shared" si="1"/>
        <v>covenantEvaluation_covenant_eventType=Vertrags-Ereignis-Art</v>
      </c>
    </row>
    <row r="118" spans="1:7" x14ac:dyDescent="0.3">
      <c r="A118" t="s">
        <v>424</v>
      </c>
      <c r="B118" t="str">
        <f>IFERROR(VLOOKUP($A118,labels_mc!$A$2:$F$2000,2,FALSE), "")</f>
        <v xml:space="preserve">Covenant Max </v>
      </c>
      <c r="C118" t="str">
        <f>IFERROR(VLOOKUP($B118,labels!$B$2:$F$10000,2,FALSE), IFERROR(VLOOKUP($B118,labels_mc!$B$2:$F$10000,2,FALSE), ""))</f>
        <v>Pacto Max</v>
      </c>
      <c r="D118" t="str">
        <f>IFERROR(VLOOKUP($B118,labels!$B$2:$F$10000,3,FALSE), IFERROR(VLOOKUP($B118,labels_mc!$B$2:$F$10000,3,FALSE), ""))</f>
        <v>Pacte Max</v>
      </c>
      <c r="E118" t="str">
        <f>IFERROR(VLOOKUP($B118,labels!$B$2:$F$10000,4,FALSE), IFERROR(VLOOKUP($B118,labels_mc!$B$2:$F$10000,4,FALSE), ""))</f>
        <v>コヴナントの最大</v>
      </c>
      <c r="F118" t="str">
        <f>IFERROR(VLOOKUP($B118,labels!$B$2:$F$10000,5,FALSE), IFERROR(VLOOKUP($B118,labels_mc!$B$2:$F$10000,5,FALSE), ""))</f>
        <v>Vertrag Maximum</v>
      </c>
      <c r="G118" t="str">
        <f t="shared" si="1"/>
        <v>covenantEvaluation_covenant_max=Vertrag Maximum</v>
      </c>
    </row>
    <row r="119" spans="1:7" x14ac:dyDescent="0.3">
      <c r="A119" t="s">
        <v>426</v>
      </c>
      <c r="B119" t="str">
        <f>IFERROR(VLOOKUP($A119,labels_mc!$A$2:$F$2000,2,FALSE), "")</f>
        <v xml:space="preserve">Covenant Min </v>
      </c>
      <c r="C119" t="str">
        <f>IFERROR(VLOOKUP($B119,labels!$B$2:$F$10000,2,FALSE), IFERROR(VLOOKUP($B119,labels_mc!$B$2:$F$10000,2,FALSE), ""))</f>
        <v>Pacto Min</v>
      </c>
      <c r="D119" t="str">
        <f>IFERROR(VLOOKUP($B119,labels!$B$2:$F$10000,3,FALSE), IFERROR(VLOOKUP($B119,labels_mc!$B$2:$F$10000,3,FALSE), ""))</f>
        <v>Pacte Min</v>
      </c>
      <c r="E119" t="str">
        <f>IFERROR(VLOOKUP($B119,labels!$B$2:$F$10000,4,FALSE), IFERROR(VLOOKUP($B119,labels_mc!$B$2:$F$10000,4,FALSE), ""))</f>
        <v>契約分</v>
      </c>
      <c r="F119" t="str">
        <f>IFERROR(VLOOKUP($B119,labels!$B$2:$F$10000,5,FALSE), IFERROR(VLOOKUP($B119,labels_mc!$B$2:$F$10000,5,FALSE), ""))</f>
        <v>Vertrag Minimum</v>
      </c>
      <c r="G119" t="str">
        <f t="shared" si="1"/>
        <v>covenantEvaluation_covenant_min=Vertrag Minimum</v>
      </c>
    </row>
    <row r="120" spans="1:7" x14ac:dyDescent="0.3">
      <c r="A120" t="s">
        <v>18072</v>
      </c>
      <c r="B120" t="str">
        <f>IFERROR(VLOOKUP($A120,labels_mc!$A$2:$F$2000,2,FALSE), "")</f>
        <v>Edit canvas</v>
      </c>
      <c r="C120" t="str">
        <f>IFERROR(VLOOKUP($B120,labels!$B$2:$F$10000,2,FALSE), IFERROR(VLOOKUP($B120,labels_mc!$B$2:$F$10000,2,FALSE), ""))</f>
        <v>Editar lienzo</v>
      </c>
      <c r="D120" t="str">
        <f>IFERROR(VLOOKUP($B120,labels!$B$2:$F$10000,3,FALSE), IFERROR(VLOOKUP($B120,labels_mc!$B$2:$F$10000,3,FALSE), ""))</f>
        <v>Modifier la toile</v>
      </c>
      <c r="E120" t="str">
        <f>IFERROR(VLOOKUP($B120,labels!$B$2:$F$10000,4,FALSE), IFERROR(VLOOKUP($B120,labels_mc!$B$2:$F$10000,4,FALSE), ""))</f>
        <v>キャンバスを編集します。</v>
      </c>
      <c r="F120" t="str">
        <f>IFERROR(VLOOKUP($B120,labels!$B$2:$F$10000,5,FALSE), IFERROR(VLOOKUP($B120,labels_mc!$B$2:$F$10000,5,FALSE), ""))</f>
        <v>Leinwand zu bearbeiten</v>
      </c>
      <c r="G120" t="str">
        <f t="shared" si="1"/>
        <v>covenant_covenantEvaluations_2_EditCanvas=Leinwand zu bearbeiten</v>
      </c>
    </row>
    <row r="121" spans="1:7" x14ac:dyDescent="0.3">
      <c r="A121" t="s">
        <v>18073</v>
      </c>
      <c r="B121" t="str">
        <f>IFERROR(VLOOKUP($A121,labels_mc!$A$2:$F$2000,2,FALSE), "")</f>
        <v>Edit canvas</v>
      </c>
      <c r="C121" t="str">
        <f>IFERROR(VLOOKUP($B121,labels!$B$2:$F$10000,2,FALSE), IFERROR(VLOOKUP($B121,labels_mc!$B$2:$F$10000,2,FALSE), ""))</f>
        <v>Editar lienzo</v>
      </c>
      <c r="D121" t="str">
        <f>IFERROR(VLOOKUP($B121,labels!$B$2:$F$10000,3,FALSE), IFERROR(VLOOKUP($B121,labels_mc!$B$2:$F$10000,3,FALSE), ""))</f>
        <v>Modifier la toile</v>
      </c>
      <c r="E121" t="str">
        <f>IFERROR(VLOOKUP($B121,labels!$B$2:$F$10000,4,FALSE), IFERROR(VLOOKUP($B121,labels_mc!$B$2:$F$10000,4,FALSE), ""))</f>
        <v>キャンバスを編集します。</v>
      </c>
      <c r="F121" t="str">
        <f>IFERROR(VLOOKUP($B121,labels!$B$2:$F$10000,5,FALSE), IFERROR(VLOOKUP($B121,labels_mc!$B$2:$F$10000,5,FALSE), ""))</f>
        <v>Leinwand zu bearbeiten</v>
      </c>
      <c r="G121" t="str">
        <f t="shared" si="1"/>
        <v>covenant_covenantEvaluations_EditCanvas=Leinwand zu bearbeiten</v>
      </c>
    </row>
    <row r="122" spans="1:7" x14ac:dyDescent="0.3">
      <c r="A122" t="s">
        <v>3014</v>
      </c>
      <c r="B122" t="str">
        <f>IFERROR(VLOOKUP($A122,labels_mc!$A$2:$F$2000,2,FALSE), "")</f>
        <v>Create</v>
      </c>
      <c r="C122" t="str">
        <f>IFERROR(VLOOKUP($B122,labels!$B$2:$F$10000,2,FALSE), IFERROR(VLOOKUP($B122,labels_mc!$B$2:$F$10000,2,FALSE), ""))</f>
        <v>Crear</v>
      </c>
      <c r="D122" t="str">
        <f>IFERROR(VLOOKUP($B122,labels!$B$2:$F$10000,3,FALSE), IFERROR(VLOOKUP($B122,labels_mc!$B$2:$F$10000,3,FALSE), ""))</f>
        <v>Créer</v>
      </c>
      <c r="E122" t="str">
        <f>IFERROR(VLOOKUP($B122,labels!$B$2:$F$10000,4,FALSE), IFERROR(VLOOKUP($B122,labels_mc!$B$2:$F$10000,4,FALSE), ""))</f>
        <v>作成します。</v>
      </c>
      <c r="F122" t="str">
        <f>IFERROR(VLOOKUP($B122,labels!$B$2:$F$10000,5,FALSE), IFERROR(VLOOKUP($B122,labels_mc!$B$2:$F$10000,5,FALSE), ""))</f>
        <v>Erstellen</v>
      </c>
      <c r="G122" t="str">
        <f t="shared" si="1"/>
        <v>create=Erstellen</v>
      </c>
    </row>
    <row r="123" spans="1:7" x14ac:dyDescent="0.3">
      <c r="A123" t="s">
        <v>18074</v>
      </c>
      <c r="B123" t="str">
        <f>IFERROR(VLOOKUP($A123,labels_mc!$A$2:$F$2000,2,FALSE), "")</f>
        <v xml:space="preserve">Manage Crud </v>
      </c>
      <c r="C123" t="str">
        <f>IFERROR(VLOOKUP($B123,labels!$B$2:$F$10000,2,FALSE), IFERROR(VLOOKUP($B123,labels_mc!$B$2:$F$10000,2,FALSE), ""))</f>
        <v>Gestión de residuos orgánicos</v>
      </c>
      <c r="D123" t="str">
        <f>IFERROR(VLOOKUP($B123,labels!$B$2:$F$10000,3,FALSE), IFERROR(VLOOKUP($B123,labels_mc!$B$2:$F$10000,3,FALSE), ""))</f>
        <v>Gérer Crud</v>
      </c>
      <c r="E123" t="str">
        <f>IFERROR(VLOOKUP($B123,labels!$B$2:$F$10000,4,FALSE), IFERROR(VLOOKUP($B123,labels_mc!$B$2:$F$10000,4,FALSE), ""))</f>
        <v>Crud を管理します。</v>
      </c>
      <c r="F123" t="str">
        <f>IFERROR(VLOOKUP($B123,labels!$B$2:$F$10000,5,FALSE), IFERROR(VLOOKUP($B123,labels_mc!$B$2:$F$10000,5,FALSE), ""))</f>
        <v>Verwalten von Crud</v>
      </c>
      <c r="G123" t="str">
        <f t="shared" si="1"/>
        <v>createProgram_crud=Verwalten von Crud</v>
      </c>
    </row>
    <row r="124" spans="1:7" x14ac:dyDescent="0.3">
      <c r="A124" t="s">
        <v>3017</v>
      </c>
      <c r="B124" t="str">
        <f>IFERROR(VLOOKUP($A124,labels_mc!$A$2:$F$2000,2,FALSE), "")</f>
        <v xml:space="preserve">Application Information </v>
      </c>
      <c r="C124" t="str">
        <f>IFERROR(VLOOKUP($B124,labels!$B$2:$F$10000,2,FALSE), IFERROR(VLOOKUP($B124,labels_mc!$B$2:$F$10000,2,FALSE), ""))</f>
        <v>Información de la aplicación</v>
      </c>
      <c r="D124" t="str">
        <f>IFERROR(VLOOKUP($B124,labels!$B$2:$F$10000,3,FALSE), IFERROR(VLOOKUP($B124,labels_mc!$B$2:$F$10000,3,FALSE), ""))</f>
        <v>Demande informations</v>
      </c>
      <c r="E124" t="str">
        <f>IFERROR(VLOOKUP($B124,labels!$B$2:$F$10000,4,FALSE), IFERROR(VLOOKUP($B124,labels_mc!$B$2:$F$10000,4,FALSE), ""))</f>
        <v>アプリケーション情報</v>
      </c>
      <c r="F124" t="str">
        <f>IFERROR(VLOOKUP($B124,labels!$B$2:$F$10000,5,FALSE), IFERROR(VLOOKUP($B124,labels_mc!$B$2:$F$10000,5,FALSE), ""))</f>
        <v>Anwendungsinformationen</v>
      </c>
      <c r="G124" t="str">
        <f t="shared" si="1"/>
        <v>creditRequest_applicationInformation=Anwendungsinformationen</v>
      </c>
    </row>
    <row r="125" spans="1:7" x14ac:dyDescent="0.3">
      <c r="A125" t="s">
        <v>18075</v>
      </c>
      <c r="B125" t="str">
        <f>IFERROR(VLOOKUP($A125,labels_mc!$A$2:$F$2000,2,FALSE), "")</f>
        <v xml:space="preserve">Application Information Additional Info </v>
      </c>
      <c r="C125" t="str">
        <f>IFERROR(VLOOKUP($B125,labels!$B$2:$F$10000,2,FALSE), IFERROR(VLOOKUP($B125,labels_mc!$B$2:$F$10000,2,FALSE), ""))</f>
        <v>Información adicional de la información de aplicación</v>
      </c>
      <c r="D125" t="str">
        <f>IFERROR(VLOOKUP($B125,labels!$B$2:$F$10000,3,FALSE), IFERROR(VLOOKUP($B125,labels_mc!$B$2:$F$10000,3,FALSE), ""))</f>
        <v>Demande d'informations supplémentaires Info</v>
      </c>
      <c r="E125" t="str">
        <f>IFERROR(VLOOKUP($B125,labels!$B$2:$F$10000,4,FALSE), IFERROR(VLOOKUP($B125,labels_mc!$B$2:$F$10000,4,FALSE), ""))</f>
        <v>アプリケーション情報の追加情報</v>
      </c>
      <c r="F125" t="str">
        <f>IFERROR(VLOOKUP($B125,labels!$B$2:$F$10000,5,FALSE), IFERROR(VLOOKUP($B125,labels_mc!$B$2:$F$10000,5,FALSE), ""))</f>
        <v>Anwendung Informationen zusätzliche Informationen</v>
      </c>
      <c r="G125" t="str">
        <f t="shared" si="1"/>
        <v>creditRequest_applicationInformation_additionalInfo=Anwendung Informationen zusätzliche Informationen</v>
      </c>
    </row>
    <row r="126" spans="1:7" x14ac:dyDescent="0.3">
      <c r="A126" t="s">
        <v>3019</v>
      </c>
      <c r="B126" t="str">
        <f>IFERROR(VLOOKUP($A126,labels_mc!$A$2:$F$2000,2,FALSE), "")</f>
        <v xml:space="preserve">Credit Writeup Application Information </v>
      </c>
      <c r="C126" t="str">
        <f>IFERROR(VLOOKUP($B126,labels!$B$2:$F$10000,2,FALSE), IFERROR(VLOOKUP($B126,labels_mc!$B$2:$F$10000,2,FALSE), ""))</f>
        <v>Información de solicitud de crédito Writeup</v>
      </c>
      <c r="D126" t="str">
        <f>IFERROR(VLOOKUP($B126,labels!$B$2:$F$10000,3,FALSE), IFERROR(VLOOKUP($B126,labels_mc!$B$2:$F$10000,3,FALSE), ""))</f>
        <v>Crédit Writeup demande informations</v>
      </c>
      <c r="E126" t="str">
        <f>IFERROR(VLOOKUP($B126,labels!$B$2:$F$10000,4,FALSE), IFERROR(VLOOKUP($B126,labels_mc!$B$2:$F$10000,4,FALSE), ""))</f>
        <v>信用の記事アプリケーション情報</v>
      </c>
      <c r="F126" t="str">
        <f>IFERROR(VLOOKUP($B126,labels!$B$2:$F$10000,5,FALSE), IFERROR(VLOOKUP($B126,labels_mc!$B$2:$F$10000,5,FALSE), ""))</f>
        <v>Kreditbericht Programminformationen</v>
      </c>
      <c r="G126" t="str">
        <f t="shared" si="1"/>
        <v>creditRequest_creditWriteup_applicationInformation=Kreditbericht Programminformationen</v>
      </c>
    </row>
    <row r="127" spans="1:7" x14ac:dyDescent="0.3">
      <c r="A127" t="s">
        <v>3021</v>
      </c>
      <c r="B127" t="str">
        <f>IFERROR(VLOOKUP($A127,labels_mc!$A$2:$F$2000,2,FALSE), "")</f>
        <v xml:space="preserve">Credit Writeup Information </v>
      </c>
      <c r="C127" t="str">
        <f>IFERROR(VLOOKUP($B127,labels!$B$2:$F$10000,2,FALSE), IFERROR(VLOOKUP($B127,labels_mc!$B$2:$F$10000,2,FALSE), ""))</f>
        <v>Crédito Writeup información</v>
      </c>
      <c r="D127" t="str">
        <f>IFERROR(VLOOKUP($B127,labels!$B$2:$F$10000,3,FALSE), IFERROR(VLOOKUP($B127,labels_mc!$B$2:$F$10000,3,FALSE), ""))</f>
        <v>Crédit Writeup Information</v>
      </c>
      <c r="E127" t="str">
        <f>IFERROR(VLOOKUP($B127,labels!$B$2:$F$10000,4,FALSE), IFERROR(VLOOKUP($B127,labels_mc!$B$2:$F$10000,4,FALSE), ""))</f>
        <v>信用の記事情報</v>
      </c>
      <c r="F127" t="str">
        <f>IFERROR(VLOOKUP($B127,labels!$B$2:$F$10000,5,FALSE), IFERROR(VLOOKUP($B127,labels_mc!$B$2:$F$10000,5,FALSE), ""))</f>
        <v>Kreditbericht-Informationen</v>
      </c>
      <c r="G127" t="str">
        <f t="shared" si="1"/>
        <v>creditRequest_creditWriteup_information=Kreditbericht-Informationen</v>
      </c>
    </row>
    <row r="128" spans="1:7" x14ac:dyDescent="0.3">
      <c r="A128" t="s">
        <v>3023</v>
      </c>
      <c r="B128" t="str">
        <f>IFERROR(VLOOKUP($A128,labels_mc!$A$2:$F$2000,2,FALSE), "")</f>
        <v>Currency</v>
      </c>
      <c r="C128" t="str">
        <f>IFERROR(VLOOKUP($B128,labels!$B$2:$F$10000,2,FALSE), IFERROR(VLOOKUP($B128,labels_mc!$B$2:$F$10000,2,FALSE), ""))</f>
        <v>Moneda</v>
      </c>
      <c r="D128" t="str">
        <f>IFERROR(VLOOKUP($B128,labels!$B$2:$F$10000,3,FALSE), IFERROR(VLOOKUP($B128,labels_mc!$B$2:$F$10000,3,FALSE), ""))</f>
        <v>Devise</v>
      </c>
      <c r="E128" t="str">
        <f>IFERROR(VLOOKUP($B128,labels!$B$2:$F$10000,4,FALSE), IFERROR(VLOOKUP($B128,labels_mc!$B$2:$F$10000,4,FALSE), ""))</f>
        <v>通貨</v>
      </c>
      <c r="F128" t="str">
        <f>IFERROR(VLOOKUP($B128,labels!$B$2:$F$10000,5,FALSE), IFERROR(VLOOKUP($B128,labels_mc!$B$2:$F$10000,5,FALSE), ""))</f>
        <v>Währung</v>
      </c>
      <c r="G128" t="str">
        <f t="shared" si="1"/>
        <v>currency=Währung</v>
      </c>
    </row>
    <row r="129" spans="1:7" x14ac:dyDescent="0.3">
      <c r="A129" t="s">
        <v>18077</v>
      </c>
      <c r="B129" t="str">
        <f>IFERROR(VLOOKUP($A129,labels_mc!$A$2:$F$2000,2,FALSE), "")</f>
        <v>Edit canvas</v>
      </c>
      <c r="C129" t="str">
        <f>IFERROR(VLOOKUP($B129,labels!$B$2:$F$10000,2,FALSE), IFERROR(VLOOKUP($B129,labels_mc!$B$2:$F$10000,2,FALSE), ""))</f>
        <v>Editar lienzo</v>
      </c>
      <c r="D129" t="str">
        <f>IFERROR(VLOOKUP($B129,labels!$B$2:$F$10000,3,FALSE), IFERROR(VLOOKUP($B129,labels_mc!$B$2:$F$10000,3,FALSE), ""))</f>
        <v>Modifier la toile</v>
      </c>
      <c r="E129" t="str">
        <f>IFERROR(VLOOKUP($B129,labels!$B$2:$F$10000,4,FALSE), IFERROR(VLOOKUP($B129,labels_mc!$B$2:$F$10000,4,FALSE), ""))</f>
        <v>キャンバスを編集します。</v>
      </c>
      <c r="F129" t="str">
        <f>IFERROR(VLOOKUP($B129,labels!$B$2:$F$10000,5,FALSE), IFERROR(VLOOKUP($B129,labels_mc!$B$2:$F$10000,5,FALSE), ""))</f>
        <v>Leinwand zu bearbeiten</v>
      </c>
      <c r="G129" t="str">
        <f t="shared" si="1"/>
        <v>customerComments=Leinwand zu bearbeiten</v>
      </c>
    </row>
    <row r="130" spans="1:7" x14ac:dyDescent="0.3">
      <c r="A130" t="s">
        <v>4589</v>
      </c>
      <c r="B130" t="str">
        <f>IFERROR(VLOOKUP($A130,labels_mc!$A$2:$F$2000,2,FALSE), "")</f>
        <v>Edit canvas</v>
      </c>
      <c r="C130" t="str">
        <f>IFERROR(VLOOKUP($B130,labels!$B$2:$F$10000,2,FALSE), IFERROR(VLOOKUP($B130,labels_mc!$B$2:$F$10000,2,FALSE), ""))</f>
        <v>Editar lienzo</v>
      </c>
      <c r="D130" t="str">
        <f>IFERROR(VLOOKUP($B130,labels!$B$2:$F$10000,3,FALSE), IFERROR(VLOOKUP($B130,labels_mc!$B$2:$F$10000,3,FALSE), ""))</f>
        <v>Modifier la toile</v>
      </c>
      <c r="E130" t="str">
        <f>IFERROR(VLOOKUP($B130,labels!$B$2:$F$10000,4,FALSE), IFERROR(VLOOKUP($B130,labels_mc!$B$2:$F$10000,4,FALSE), ""))</f>
        <v>キャンバスを編集します。</v>
      </c>
      <c r="F130" t="str">
        <f>IFERROR(VLOOKUP($B130,labels!$B$2:$F$10000,5,FALSE), IFERROR(VLOOKUP($B130,labels_mc!$B$2:$F$10000,5,FALSE), ""))</f>
        <v>Leinwand zu bearbeiten</v>
      </c>
      <c r="G130" t="str">
        <f t="shared" si="1"/>
        <v>customerSite=Leinwand zu bearbeiten</v>
      </c>
    </row>
    <row r="131" spans="1:7" x14ac:dyDescent="0.3">
      <c r="A131" t="s">
        <v>18078</v>
      </c>
      <c r="B131" t="str">
        <f>IFERROR(VLOOKUP($A131,labels_mc!$A$2:$F$2000,2,FALSE), "")</f>
        <v xml:space="preserve">Individual Details Sect1 </v>
      </c>
      <c r="C131" t="str">
        <f>IFERROR(VLOOKUP($B131,labels!$B$2:$F$10000,2,FALSE), IFERROR(VLOOKUP($B131,labels_mc!$B$2:$F$10000,2,FALSE), ""))</f>
        <v>Sect1 detalles individuales</v>
      </c>
      <c r="D131" t="str">
        <f>IFERROR(VLOOKUP($B131,labels!$B$2:$F$10000,3,FALSE), IFERROR(VLOOKUP($B131,labels_mc!$B$2:$F$10000,3,FALSE), ""))</f>
        <v>Sect1 détails individuels</v>
      </c>
      <c r="E131" t="str">
        <f>IFERROR(VLOOKUP($B131,labels!$B$2:$F$10000,4,FALSE), IFERROR(VLOOKUP($B131,labels_mc!$B$2:$F$10000,4,FALSE), ""))</f>
        <v>個別詳細 Sect1</v>
      </c>
      <c r="F131" t="str">
        <f>IFERROR(VLOOKUP($B131,labels!$B$2:$F$10000,5,FALSE), IFERROR(VLOOKUP($B131,labels_mc!$B$2:$F$10000,5,FALSE), ""))</f>
        <v>Einzelne Details Sect1</v>
      </c>
      <c r="G131" t="str">
        <f t="shared" ref="G131:G194" si="2">CONCATENATE(A131, "=",F131)</f>
        <v>customer_IndividualDetails_sect1=Einzelne Details Sect1</v>
      </c>
    </row>
    <row r="132" spans="1:7" x14ac:dyDescent="0.3">
      <c r="A132" t="s">
        <v>18080</v>
      </c>
      <c r="B132" t="str">
        <f>IFERROR(VLOOKUP($A132,labels_mc!$A$2:$F$2000,2,FALSE), "")</f>
        <v xml:space="preserve">Individual Details Sect2 </v>
      </c>
      <c r="C132" t="str">
        <f>IFERROR(VLOOKUP($B132,labels!$B$2:$F$10000,2,FALSE), IFERROR(VLOOKUP($B132,labels_mc!$B$2:$F$10000,2,FALSE), ""))</f>
        <v>Detalles individuales Sect2</v>
      </c>
      <c r="D132" t="str">
        <f>IFERROR(VLOOKUP($B132,labels!$B$2:$F$10000,3,FALSE), IFERROR(VLOOKUP($B132,labels_mc!$B$2:$F$10000,3,FALSE), ""))</f>
        <v>Sect2 détails individuels</v>
      </c>
      <c r="E132" t="str">
        <f>IFERROR(VLOOKUP($B132,labels!$B$2:$F$10000,4,FALSE), IFERROR(VLOOKUP($B132,labels_mc!$B$2:$F$10000,4,FALSE), ""))</f>
        <v>個々 の詳細 Sect2</v>
      </c>
      <c r="F132" t="str">
        <f>IFERROR(VLOOKUP($B132,labels!$B$2:$F$10000,5,FALSE), IFERROR(VLOOKUP($B132,labels_mc!$B$2:$F$10000,5,FALSE), ""))</f>
        <v>Einzelne Details Sect2</v>
      </c>
      <c r="G132" t="str">
        <f t="shared" si="2"/>
        <v>customer_IndividualDetails_sect2=Einzelne Details Sect2</v>
      </c>
    </row>
    <row r="133" spans="1:7" x14ac:dyDescent="0.3">
      <c r="A133" t="s">
        <v>3025</v>
      </c>
      <c r="B133" t="str">
        <f>IFERROR(VLOOKUP($A133,labels_mc!$A$2:$F$2000,2,FALSE), "")</f>
        <v xml:space="preserve">Bankruptcy Information </v>
      </c>
      <c r="C133" t="str">
        <f>IFERROR(VLOOKUP($B133,labels!$B$2:$F$10000,2,FALSE), IFERROR(VLOOKUP($B133,labels_mc!$B$2:$F$10000,2,FALSE), ""))</f>
        <v>Información de bancarrota</v>
      </c>
      <c r="D133" t="str">
        <f>IFERROR(VLOOKUP($B133,labels!$B$2:$F$10000,3,FALSE), IFERROR(VLOOKUP($B133,labels_mc!$B$2:$F$10000,3,FALSE), ""))</f>
        <v>Information de faillite</v>
      </c>
      <c r="E133" t="str">
        <f>IFERROR(VLOOKUP($B133,labels!$B$2:$F$10000,4,FALSE), IFERROR(VLOOKUP($B133,labels_mc!$B$2:$F$10000,4,FALSE), ""))</f>
        <v>倒産情報</v>
      </c>
      <c r="F133" t="str">
        <f>IFERROR(VLOOKUP($B133,labels!$B$2:$F$10000,5,FALSE), IFERROR(VLOOKUP($B133,labels_mc!$B$2:$F$10000,5,FALSE), ""))</f>
        <v>Konkursinformationen</v>
      </c>
      <c r="G133" t="str">
        <f t="shared" si="2"/>
        <v>customer_bankruptcyInformation=Konkursinformationen</v>
      </c>
    </row>
    <row r="134" spans="1:7" x14ac:dyDescent="0.3">
      <c r="A134" t="s">
        <v>18082</v>
      </c>
      <c r="B134" t="str">
        <f>IFERROR(VLOOKUP($A134,labels_mc!$A$2:$F$2000,2,FALSE), "")</f>
        <v>Edit canvas</v>
      </c>
      <c r="C134" t="str">
        <f>IFERROR(VLOOKUP($B134,labels!$B$2:$F$10000,2,FALSE), IFERROR(VLOOKUP($B134,labels_mc!$B$2:$F$10000,2,FALSE), ""))</f>
        <v>Editar lienzo</v>
      </c>
      <c r="D134" t="str">
        <f>IFERROR(VLOOKUP($B134,labels!$B$2:$F$10000,3,FALSE), IFERROR(VLOOKUP($B134,labels_mc!$B$2:$F$10000,3,FALSE), ""))</f>
        <v>Modifier la toile</v>
      </c>
      <c r="E134" t="str">
        <f>IFERROR(VLOOKUP($B134,labels!$B$2:$F$10000,4,FALSE), IFERROR(VLOOKUP($B134,labels_mc!$B$2:$F$10000,4,FALSE), ""))</f>
        <v>キャンバスを編集します。</v>
      </c>
      <c r="F134" t="str">
        <f>IFERROR(VLOOKUP($B134,labels!$B$2:$F$10000,5,FALSE), IFERROR(VLOOKUP($B134,labels_mc!$B$2:$F$10000,5,FALSE), ""))</f>
        <v>Leinwand zu bearbeiten</v>
      </c>
      <c r="G134" t="str">
        <f t="shared" si="2"/>
        <v>customer_collaterals_QuickEditCanvas=Leinwand zu bearbeiten</v>
      </c>
    </row>
    <row r="135" spans="1:7" x14ac:dyDescent="0.3">
      <c r="A135" t="s">
        <v>18083</v>
      </c>
      <c r="B135" t="str">
        <f>IFERROR(VLOOKUP($A135,labels_mc!$A$2:$F$2000,2,FALSE), "")</f>
        <v xml:space="preserve">Manage Crud </v>
      </c>
      <c r="C135" t="str">
        <f>IFERROR(VLOOKUP($B135,labels!$B$2:$F$10000,2,FALSE), IFERROR(VLOOKUP($B135,labels_mc!$B$2:$F$10000,2,FALSE), ""))</f>
        <v>Gestión de residuos orgánicos</v>
      </c>
      <c r="D135" t="str">
        <f>IFERROR(VLOOKUP($B135,labels!$B$2:$F$10000,3,FALSE), IFERROR(VLOOKUP($B135,labels_mc!$B$2:$F$10000,3,FALSE), ""))</f>
        <v>Gérer Crud</v>
      </c>
      <c r="E135" t="str">
        <f>IFERROR(VLOOKUP($B135,labels!$B$2:$F$10000,4,FALSE), IFERROR(VLOOKUP($B135,labels_mc!$B$2:$F$10000,4,FALSE), ""))</f>
        <v>Crud を管理します。</v>
      </c>
      <c r="F135" t="str">
        <f>IFERROR(VLOOKUP($B135,labels!$B$2:$F$10000,5,FALSE), IFERROR(VLOOKUP($B135,labels_mc!$B$2:$F$10000,5,FALSE), ""))</f>
        <v>Verwalten von Crud</v>
      </c>
      <c r="G135" t="str">
        <f t="shared" si="2"/>
        <v>customer_crud=Verwalten von Crud</v>
      </c>
    </row>
    <row r="136" spans="1:7" x14ac:dyDescent="0.3">
      <c r="A136" t="s">
        <v>18084</v>
      </c>
      <c r="B136" t="str">
        <f>IFERROR(VLOOKUP($A136,labels_mc!$A$2:$F$2000,2,FALSE), "")</f>
        <v>Edit canvas</v>
      </c>
      <c r="C136" t="str">
        <f>IFERROR(VLOOKUP($B136,labels!$B$2:$F$10000,2,FALSE), IFERROR(VLOOKUP($B136,labels_mc!$B$2:$F$10000,2,FALSE), ""))</f>
        <v>Editar lienzo</v>
      </c>
      <c r="D136" t="str">
        <f>IFERROR(VLOOKUP($B136,labels!$B$2:$F$10000,3,FALSE), IFERROR(VLOOKUP($B136,labels_mc!$B$2:$F$10000,3,FALSE), ""))</f>
        <v>Modifier la toile</v>
      </c>
      <c r="E136" t="str">
        <f>IFERROR(VLOOKUP($B136,labels!$B$2:$F$10000,4,FALSE), IFERROR(VLOOKUP($B136,labels_mc!$B$2:$F$10000,4,FALSE), ""))</f>
        <v>キャンバスを編集します。</v>
      </c>
      <c r="F136" t="str">
        <f>IFERROR(VLOOKUP($B136,labels!$B$2:$F$10000,5,FALSE), IFERROR(VLOOKUP($B136,labels_mc!$B$2:$F$10000,5,FALSE), ""))</f>
        <v>Leinwand zu bearbeiten</v>
      </c>
      <c r="G136" t="str">
        <f t="shared" si="2"/>
        <v>customer_customerExposureLimits_EditCanvas=Leinwand zu bearbeiten</v>
      </c>
    </row>
    <row r="137" spans="1:7" x14ac:dyDescent="0.3">
      <c r="A137" t="s">
        <v>18085</v>
      </c>
      <c r="B137" t="str">
        <f>IFERROR(VLOOKUP($A137,labels_mc!$A$2:$F$2000,2,FALSE), "")</f>
        <v>Edit canvas</v>
      </c>
      <c r="C137" t="str">
        <f>IFERROR(VLOOKUP($B137,labels!$B$2:$F$10000,2,FALSE), IFERROR(VLOOKUP($B137,labels_mc!$B$2:$F$10000,2,FALSE), ""))</f>
        <v>Editar lienzo</v>
      </c>
      <c r="D137" t="str">
        <f>IFERROR(VLOOKUP($B137,labels!$B$2:$F$10000,3,FALSE), IFERROR(VLOOKUP($B137,labels_mc!$B$2:$F$10000,3,FALSE), ""))</f>
        <v>Modifier la toile</v>
      </c>
      <c r="E137" t="str">
        <f>IFERROR(VLOOKUP($B137,labels!$B$2:$F$10000,4,FALSE), IFERROR(VLOOKUP($B137,labels_mc!$B$2:$F$10000,4,FALSE), ""))</f>
        <v>キャンバスを編集します。</v>
      </c>
      <c r="F137" t="str">
        <f>IFERROR(VLOOKUP($B137,labels!$B$2:$F$10000,5,FALSE), IFERROR(VLOOKUP($B137,labels_mc!$B$2:$F$10000,5,FALSE), ""))</f>
        <v>Leinwand zu bearbeiten</v>
      </c>
      <c r="G137" t="str">
        <f t="shared" si="2"/>
        <v>customer_customerExposureLimits_editcanvas=Leinwand zu bearbeiten</v>
      </c>
    </row>
    <row r="138" spans="1:7" x14ac:dyDescent="0.3">
      <c r="A138" t="s">
        <v>3028</v>
      </c>
      <c r="B138" t="str">
        <f>IFERROR(VLOOKUP($A138,labels_mc!$A$2:$F$2000,2,FALSE), "")</f>
        <v xml:space="preserve">Customer Search </v>
      </c>
      <c r="C138" t="str">
        <f>IFERROR(VLOOKUP($B138,labels!$B$2:$F$10000,2,FALSE), IFERROR(VLOOKUP($B138,labels_mc!$B$2:$F$10000,2,FALSE), ""))</f>
        <v>Búsqueda de atención al cliente</v>
      </c>
      <c r="D138" t="str">
        <f>IFERROR(VLOOKUP($B138,labels!$B$2:$F$10000,3,FALSE), IFERROR(VLOOKUP($B138,labels_mc!$B$2:$F$10000,3,FALSE), ""))</f>
        <v>Recherche client</v>
      </c>
      <c r="E138" t="str">
        <f>IFERROR(VLOOKUP($B138,labels!$B$2:$F$10000,4,FALSE), IFERROR(VLOOKUP($B138,labels_mc!$B$2:$F$10000,4,FALSE), ""))</f>
        <v>顧客の検索</v>
      </c>
      <c r="F138" t="str">
        <f>IFERROR(VLOOKUP($B138,labels!$B$2:$F$10000,5,FALSE), IFERROR(VLOOKUP($B138,labels_mc!$B$2:$F$10000,5,FALSE), ""))</f>
        <v>Kundensuche</v>
      </c>
      <c r="G138" t="str">
        <f t="shared" si="2"/>
        <v>customer_customerSearch=Kundensuche</v>
      </c>
    </row>
    <row r="139" spans="1:7" x14ac:dyDescent="0.3">
      <c r="A139" t="s">
        <v>18087</v>
      </c>
      <c r="B139" t="str">
        <f>IFERROR(VLOOKUP($A139,labels_mc!$A$2:$F$2000,2,FALSE), "")</f>
        <v xml:space="preserve">Exposure Summary </v>
      </c>
      <c r="C139" t="str">
        <f>IFERROR(VLOOKUP($B139,labels!$B$2:$F$10000,2,FALSE), IFERROR(VLOOKUP($B139,labels_mc!$B$2:$F$10000,2,FALSE), ""))</f>
        <v>Resumen de exposición</v>
      </c>
      <c r="D139" t="str">
        <f>IFERROR(VLOOKUP($B139,labels!$B$2:$F$10000,3,FALSE), IFERROR(VLOOKUP($B139,labels_mc!$B$2:$F$10000,3,FALSE), ""))</f>
        <v>Résumé de l'exposition</v>
      </c>
      <c r="E139" t="str">
        <f>IFERROR(VLOOKUP($B139,labels!$B$2:$F$10000,4,FALSE), IFERROR(VLOOKUP($B139,labels_mc!$B$2:$F$10000,4,FALSE), ""))</f>
        <v>露出概要</v>
      </c>
      <c r="F139" t="str">
        <f>IFERROR(VLOOKUP($B139,labels!$B$2:$F$10000,5,FALSE), IFERROR(VLOOKUP($B139,labels_mc!$B$2:$F$10000,5,FALSE), ""))</f>
        <v>Exposition-Zusammenfassung</v>
      </c>
      <c r="G139" t="str">
        <f t="shared" si="2"/>
        <v>customer_exposureSummary=Exposition-Zusammenfassung</v>
      </c>
    </row>
    <row r="140" spans="1:7" x14ac:dyDescent="0.3">
      <c r="A140" t="s">
        <v>18088</v>
      </c>
      <c r="B140" t="str">
        <f>IFERROR(VLOOKUP($A140,labels_mc!$A$2:$F$2000,2,FALSE), "")</f>
        <v xml:space="preserve">List </v>
      </c>
      <c r="C140" t="str">
        <f>IFERROR(VLOOKUP($B140,labels!$B$2:$F$10000,2,FALSE), IFERROR(VLOOKUP($B140,labels_mc!$B$2:$F$10000,2,FALSE), ""))</f>
        <v>Lista</v>
      </c>
      <c r="D140" t="str">
        <f>IFERROR(VLOOKUP($B140,labels!$B$2:$F$10000,3,FALSE), IFERROR(VLOOKUP($B140,labels_mc!$B$2:$F$10000,3,FALSE), ""))</f>
        <v>Liste</v>
      </c>
      <c r="E140" t="str">
        <f>IFERROR(VLOOKUP($B140,labels!$B$2:$F$10000,4,FALSE), IFERROR(VLOOKUP($B140,labels_mc!$B$2:$F$10000,4,FALSE), ""))</f>
        <v>リスト</v>
      </c>
      <c r="F140" t="str">
        <f>IFERROR(VLOOKUP($B140,labels!$B$2:$F$10000,5,FALSE), IFERROR(VLOOKUP($B140,labels_mc!$B$2:$F$10000,5,FALSE), ""))</f>
        <v>Liste</v>
      </c>
      <c r="G140" t="str">
        <f t="shared" si="2"/>
        <v>customer_list=Liste</v>
      </c>
    </row>
    <row r="141" spans="1:7" x14ac:dyDescent="0.3">
      <c r="A141" t="s">
        <v>18089</v>
      </c>
      <c r="B141" t="str">
        <f>IFERROR(VLOOKUP($A141,labels_mc!$A$2:$F$2000,2,FALSE), "")</f>
        <v>Edit canvas</v>
      </c>
      <c r="C141" t="str">
        <f>IFERROR(VLOOKUP($B141,labels!$B$2:$F$10000,2,FALSE), IFERROR(VLOOKUP($B141,labels_mc!$B$2:$F$10000,2,FALSE), ""))</f>
        <v>Editar lienzo</v>
      </c>
      <c r="D141" t="str">
        <f>IFERROR(VLOOKUP($B141,labels!$B$2:$F$10000,3,FALSE), IFERROR(VLOOKUP($B141,labels_mc!$B$2:$F$10000,3,FALSE), ""))</f>
        <v>Modifier la toile</v>
      </c>
      <c r="E141" t="str">
        <f>IFERROR(VLOOKUP($B141,labels!$B$2:$F$10000,4,FALSE), IFERROR(VLOOKUP($B141,labels_mc!$B$2:$F$10000,4,FALSE), ""))</f>
        <v>キャンバスを編集します。</v>
      </c>
      <c r="F141" t="str">
        <f>IFERROR(VLOOKUP($B141,labels!$B$2:$F$10000,5,FALSE), IFERROR(VLOOKUP($B141,labels_mc!$B$2:$F$10000,5,FALSE), ""))</f>
        <v>Leinwand zu bearbeiten</v>
      </c>
      <c r="G141" t="str">
        <f t="shared" si="2"/>
        <v>customer_negotiableSecurities_EditCanvas=Leinwand zu bearbeiten</v>
      </c>
    </row>
    <row r="142" spans="1:7" x14ac:dyDescent="0.3">
      <c r="A142" t="s">
        <v>18090</v>
      </c>
      <c r="B142" t="str">
        <f>IFERROR(VLOOKUP($A142,labels_mc!$A$2:$F$2000,2,FALSE), "")</f>
        <v xml:space="preserve">Negotiable Securities Quickedit </v>
      </c>
      <c r="C142" t="str">
        <f>IFERROR(VLOOKUP($B142,labels!$B$2:$F$10000,2,FALSE), IFERROR(VLOOKUP($B142,labels_mc!$B$2:$F$10000,2,FALSE), ""))</f>
        <v>Valores negociables Quickedit</v>
      </c>
      <c r="D142" t="str">
        <f>IFERROR(VLOOKUP($B142,labels!$B$2:$F$10000,3,FALSE), IFERROR(VLOOKUP($B142,labels_mc!$B$2:$F$10000,3,FALSE), ""))</f>
        <v>Titres négociables Quickedit</v>
      </c>
      <c r="E142" t="str">
        <f>IFERROR(VLOOKUP($B142,labels!$B$2:$F$10000,4,FALSE), IFERROR(VLOOKUP($B142,labels_mc!$B$2:$F$10000,4,FALSE), ""))</f>
        <v>有価証券の簡易編集</v>
      </c>
      <c r="F142" t="str">
        <f>IFERROR(VLOOKUP($B142,labels!$B$2:$F$10000,5,FALSE), IFERROR(VLOOKUP($B142,labels_mc!$B$2:$F$10000,5,FALSE), ""))</f>
        <v>Handelbare Wertpapiere Quickedit</v>
      </c>
      <c r="G142" t="str">
        <f t="shared" si="2"/>
        <v>customer_negotiableSecurities_quickedit=Handelbare Wertpapiere Quickedit</v>
      </c>
    </row>
    <row r="143" spans="1:7" x14ac:dyDescent="0.3">
      <c r="A143" t="s">
        <v>18092</v>
      </c>
      <c r="B143" t="str">
        <f>IFERROR(VLOOKUP($A143,labels_mc!$A$2:$F$2000,2,FALSE), "")</f>
        <v>Edit canvas</v>
      </c>
      <c r="C143" t="str">
        <f>IFERROR(VLOOKUP($B143,labels!$B$2:$F$10000,2,FALSE), IFERROR(VLOOKUP($B143,labels_mc!$B$2:$F$10000,2,FALSE), ""))</f>
        <v>Editar lienzo</v>
      </c>
      <c r="D143" t="str">
        <f>IFERROR(VLOOKUP($B143,labels!$B$2:$F$10000,3,FALSE), IFERROR(VLOOKUP($B143,labels_mc!$B$2:$F$10000,3,FALSE), ""))</f>
        <v>Modifier la toile</v>
      </c>
      <c r="E143" t="str">
        <f>IFERROR(VLOOKUP($B143,labels!$B$2:$F$10000,4,FALSE), IFERROR(VLOOKUP($B143,labels_mc!$B$2:$F$10000,4,FALSE), ""))</f>
        <v>キャンバスを編集します。</v>
      </c>
      <c r="F143" t="str">
        <f>IFERROR(VLOOKUP($B143,labels!$B$2:$F$10000,5,FALSE), IFERROR(VLOOKUP($B143,labels_mc!$B$2:$F$10000,5,FALSE), ""))</f>
        <v>Leinwand zu bearbeiten</v>
      </c>
      <c r="G143" t="str">
        <f t="shared" si="2"/>
        <v>customer_primarySite_siteDetails_addresses_QuickEditCanvas=Leinwand zu bearbeiten</v>
      </c>
    </row>
    <row r="144" spans="1:7" x14ac:dyDescent="0.3">
      <c r="A144" t="s">
        <v>18093</v>
      </c>
      <c r="B144" t="str">
        <f>IFERROR(VLOOKUP($A144,labels_mc!$A$2:$F$2000,2,FALSE), "")</f>
        <v xml:space="preserve">Search </v>
      </c>
      <c r="C144" t="str">
        <f>IFERROR(VLOOKUP($B144,labels!$B$2:$F$10000,2,FALSE), IFERROR(VLOOKUP($B144,labels_mc!$B$2:$F$10000,2,FALSE), ""))</f>
        <v>Búsqueda de</v>
      </c>
      <c r="D144" t="str">
        <f>IFERROR(VLOOKUP($B144,labels!$B$2:$F$10000,3,FALSE), IFERROR(VLOOKUP($B144,labels_mc!$B$2:$F$10000,3,FALSE), ""))</f>
        <v>Rechercher</v>
      </c>
      <c r="E144" t="str">
        <f>IFERROR(VLOOKUP($B144,labels!$B$2:$F$10000,4,FALSE), IFERROR(VLOOKUP($B144,labels_mc!$B$2:$F$10000,4,FALSE), ""))</f>
        <v>検索</v>
      </c>
      <c r="F144" t="str">
        <f>IFERROR(VLOOKUP($B144,labels!$B$2:$F$10000,5,FALSE), IFERROR(VLOOKUP($B144,labels_mc!$B$2:$F$10000,5,FALSE), ""))</f>
        <v>Suchen</v>
      </c>
      <c r="G144" t="str">
        <f t="shared" si="2"/>
        <v>customer_search=Suchen</v>
      </c>
    </row>
    <row r="145" spans="1:7" x14ac:dyDescent="0.3">
      <c r="A145" t="s">
        <v>18094</v>
      </c>
      <c r="B145" t="str">
        <f>IFERROR(VLOOKUP($A145,labels_mc!$A$2:$F$2000,2,FALSE), "")</f>
        <v xml:space="preserve">Sites Site Details Tab Group </v>
      </c>
      <c r="C145" t="str">
        <f>IFERROR(VLOOKUP($B145,labels!$B$2:$F$10000,2,FALSE), IFERROR(VLOOKUP($B145,labels_mc!$B$2:$F$10000,2,FALSE), ""))</f>
        <v>Sitios sitio detalles ficha grupo</v>
      </c>
      <c r="D145" t="str">
        <f>IFERROR(VLOOKUP($B145,labels!$B$2:$F$10000,3,FALSE), IFERROR(VLOOKUP($B145,labels_mc!$B$2:$F$10000,3,FALSE), ""))</f>
        <v>Groupe d'onglets de sites Site détails</v>
      </c>
      <c r="E145" t="str">
        <f>IFERROR(VLOOKUP($B145,labels!$B$2:$F$10000,4,FALSE), IFERROR(VLOOKUP($B145,labels_mc!$B$2:$F$10000,4,FALSE), ""))</f>
        <v>サイト サイト詳細タブ グループ</v>
      </c>
      <c r="F145" t="str">
        <f>IFERROR(VLOOKUP($B145,labels!$B$2:$F$10000,5,FALSE), IFERROR(VLOOKUP($B145,labels_mc!$B$2:$F$10000,5,FALSE), ""))</f>
        <v>Standorte Details Registerkarte Websitegruppe</v>
      </c>
      <c r="G145" t="str">
        <f t="shared" si="2"/>
        <v>customer_sites_siteDetails_tab_tabGroup=Standorte Details Registerkarte Websitegruppe</v>
      </c>
    </row>
    <row r="146" spans="1:7" x14ac:dyDescent="0.3">
      <c r="A146" t="s">
        <v>3036</v>
      </c>
      <c r="B146" t="str">
        <f>IFERROR(VLOOKUP($A146,labels_mc!$A$2:$F$2000,2,FALSE), "")</f>
        <v>Delete</v>
      </c>
      <c r="C146" t="str">
        <f>IFERROR(VLOOKUP($B146,labels!$B$2:$F$10000,2,FALSE), IFERROR(VLOOKUP($B146,labels_mc!$B$2:$F$10000,2,FALSE), ""))</f>
        <v>Eliminar</v>
      </c>
      <c r="D146" t="str">
        <f>IFERROR(VLOOKUP($B146,labels!$B$2:$F$10000,3,FALSE), IFERROR(VLOOKUP($B146,labels_mc!$B$2:$F$10000,3,FALSE), ""))</f>
        <v>Supprimer</v>
      </c>
      <c r="E146" t="str">
        <f>IFERROR(VLOOKUP($B146,labels!$B$2:$F$10000,4,FALSE), IFERROR(VLOOKUP($B146,labels_mc!$B$2:$F$10000,4,FALSE), ""))</f>
        <v>削除</v>
      </c>
      <c r="F146" t="str">
        <f>IFERROR(VLOOKUP($B146,labels!$B$2:$F$10000,5,FALSE), IFERROR(VLOOKUP($B146,labels_mc!$B$2:$F$10000,5,FALSE), ""))</f>
        <v>Löschen</v>
      </c>
      <c r="G146" t="str">
        <f t="shared" si="2"/>
        <v>delete=Löschen</v>
      </c>
    </row>
    <row r="147" spans="1:7" x14ac:dyDescent="0.3">
      <c r="A147" t="s">
        <v>18096</v>
      </c>
      <c r="B147" t="str">
        <f>IFERROR(VLOOKUP($A147,labels_mc!$A$2:$F$2000,2,FALSE), "")</f>
        <v>Edit canvas</v>
      </c>
      <c r="C147" t="str">
        <f>IFERROR(VLOOKUP($B147,labels!$B$2:$F$10000,2,FALSE), IFERROR(VLOOKUP($B147,labels_mc!$B$2:$F$10000,2,FALSE), ""))</f>
        <v>Editar lienzo</v>
      </c>
      <c r="D147" t="str">
        <f>IFERROR(VLOOKUP($B147,labels!$B$2:$F$10000,3,FALSE), IFERROR(VLOOKUP($B147,labels_mc!$B$2:$F$10000,3,FALSE), ""))</f>
        <v>Modifier la toile</v>
      </c>
      <c r="E147" t="str">
        <f>IFERROR(VLOOKUP($B147,labels!$B$2:$F$10000,4,FALSE), IFERROR(VLOOKUP($B147,labels_mc!$B$2:$F$10000,4,FALSE), ""))</f>
        <v>キャンバスを編集します。</v>
      </c>
      <c r="F147" t="str">
        <f>IFERROR(VLOOKUP($B147,labels!$B$2:$F$10000,5,FALSE), IFERROR(VLOOKUP($B147,labels_mc!$B$2:$F$10000,5,FALSE), ""))</f>
        <v>Leinwand zu bearbeiten</v>
      </c>
      <c r="G147" t="str">
        <f t="shared" si="2"/>
        <v>documentPackage_approval_approvalLevels_EditCanvas=Leinwand zu bearbeiten</v>
      </c>
    </row>
    <row r="148" spans="1:7" x14ac:dyDescent="0.3">
      <c r="A148" t="s">
        <v>18097</v>
      </c>
      <c r="B148" t="str">
        <f>IFERROR(VLOOKUP($A148,labels_mc!$A$2:$F$2000,2,FALSE), "")</f>
        <v xml:space="preserve">Document Decision </v>
      </c>
      <c r="C148" t="str">
        <f>IFERROR(VLOOKUP($B148,labels!$B$2:$F$10000,2,FALSE), IFERROR(VLOOKUP($B148,labels_mc!$B$2:$F$10000,2,FALSE), ""))</f>
        <v>Documento de decisión</v>
      </c>
      <c r="D148" t="str">
        <f>IFERROR(VLOOKUP($B148,labels!$B$2:$F$10000,3,FALSE), IFERROR(VLOOKUP($B148,labels_mc!$B$2:$F$10000,3,FALSE), ""))</f>
        <v>Document de décision</v>
      </c>
      <c r="E148" t="str">
        <f>IFERROR(VLOOKUP($B148,labels!$B$2:$F$10000,4,FALSE), IFERROR(VLOOKUP($B148,labels_mc!$B$2:$F$10000,4,FALSE), ""))</f>
        <v>ドキュメント決定</v>
      </c>
      <c r="F148" t="str">
        <f>IFERROR(VLOOKUP($B148,labels!$B$2:$F$10000,5,FALSE), IFERROR(VLOOKUP($B148,labels_mc!$B$2:$F$10000,5,FALSE), ""))</f>
        <v>Dokument-Entscheidung</v>
      </c>
      <c r="G148" t="str">
        <f t="shared" si="2"/>
        <v>documentPackage_documentDecision=Dokument-Entscheidung</v>
      </c>
    </row>
    <row r="149" spans="1:7" x14ac:dyDescent="0.3">
      <c r="A149" t="s">
        <v>18099</v>
      </c>
      <c r="B149" t="str">
        <f>IFERROR(VLOOKUP($A149,labels_mc!$A$2:$F$2000,2,FALSE), "")</f>
        <v xml:space="preserve">Document Decision </v>
      </c>
      <c r="C149" t="str">
        <f>IFERROR(VLOOKUP($B149,labels!$B$2:$F$10000,2,FALSE), IFERROR(VLOOKUP($B149,labels_mc!$B$2:$F$10000,2,FALSE), ""))</f>
        <v>Documento de decisión</v>
      </c>
      <c r="D149" t="str">
        <f>IFERROR(VLOOKUP($B149,labels!$B$2:$F$10000,3,FALSE), IFERROR(VLOOKUP($B149,labels_mc!$B$2:$F$10000,3,FALSE), ""))</f>
        <v>Document de décision</v>
      </c>
      <c r="E149" t="str">
        <f>IFERROR(VLOOKUP($B149,labels!$B$2:$F$10000,4,FALSE), IFERROR(VLOOKUP($B149,labels_mc!$B$2:$F$10000,4,FALSE), ""))</f>
        <v>ドキュメント決定</v>
      </c>
      <c r="F149" t="str">
        <f>IFERROR(VLOOKUP($B149,labels!$B$2:$F$10000,5,FALSE), IFERROR(VLOOKUP($B149,labels_mc!$B$2:$F$10000,5,FALSE), ""))</f>
        <v>Dokument-Entscheidung</v>
      </c>
      <c r="G149" t="str">
        <f t="shared" si="2"/>
        <v>documentPackage_documentDecision_tab=Dokument-Entscheidung</v>
      </c>
    </row>
    <row r="150" spans="1:7" x14ac:dyDescent="0.3">
      <c r="A150" t="s">
        <v>18100</v>
      </c>
      <c r="B150" t="str">
        <f>IFERROR(VLOOKUP($A150,labels_mc!$A$2:$F$2000,2,FALSE), "")</f>
        <v>Edit canvas</v>
      </c>
      <c r="C150" t="str">
        <f>IFERROR(VLOOKUP($B150,labels!$B$2:$F$10000,2,FALSE), IFERROR(VLOOKUP($B150,labels_mc!$B$2:$F$10000,2,FALSE), ""))</f>
        <v>Editar lienzo</v>
      </c>
      <c r="D150" t="str">
        <f>IFERROR(VLOOKUP($B150,labels!$B$2:$F$10000,3,FALSE), IFERROR(VLOOKUP($B150,labels_mc!$B$2:$F$10000,3,FALSE), ""))</f>
        <v>Modifier la toile</v>
      </c>
      <c r="E150" t="str">
        <f>IFERROR(VLOOKUP($B150,labels!$B$2:$F$10000,4,FALSE), IFERROR(VLOOKUP($B150,labels_mc!$B$2:$F$10000,4,FALSE), ""))</f>
        <v>キャンバスを編集します。</v>
      </c>
      <c r="F150" t="str">
        <f>IFERROR(VLOOKUP($B150,labels!$B$2:$F$10000,5,FALSE), IFERROR(VLOOKUP($B150,labels_mc!$B$2:$F$10000,5,FALSE), ""))</f>
        <v>Leinwand zu bearbeiten</v>
      </c>
      <c r="G150" t="str">
        <f t="shared" si="2"/>
        <v>documentPackage_documentPublishHistories_EditCanvas=Leinwand zu bearbeiten</v>
      </c>
    </row>
    <row r="151" spans="1:7" x14ac:dyDescent="0.3">
      <c r="A151" t="s">
        <v>18101</v>
      </c>
      <c r="B151" t="str">
        <f>IFERROR(VLOOKUP($A151,labels_mc!$A$2:$F$2000,2,FALSE), "")</f>
        <v>Edit canvas</v>
      </c>
      <c r="C151" t="str">
        <f>IFERROR(VLOOKUP($B151,labels!$B$2:$F$10000,2,FALSE), IFERROR(VLOOKUP($B151,labels_mc!$B$2:$F$10000,2,FALSE), ""))</f>
        <v>Editar lienzo</v>
      </c>
      <c r="D151" t="str">
        <f>IFERROR(VLOOKUP($B151,labels!$B$2:$F$10000,3,FALSE), IFERROR(VLOOKUP($B151,labels_mc!$B$2:$F$10000,3,FALSE), ""))</f>
        <v>Modifier la toile</v>
      </c>
      <c r="E151" t="str">
        <f>IFERROR(VLOOKUP($B151,labels!$B$2:$F$10000,4,FALSE), IFERROR(VLOOKUP($B151,labels_mc!$B$2:$F$10000,4,FALSE), ""))</f>
        <v>キャンバスを編集します。</v>
      </c>
      <c r="F151" t="str">
        <f>IFERROR(VLOOKUP($B151,labels!$B$2:$F$10000,5,FALSE), IFERROR(VLOOKUP($B151,labels_mc!$B$2:$F$10000,5,FALSE), ""))</f>
        <v>Leinwand zu bearbeiten</v>
      </c>
      <c r="G151" t="str">
        <f t="shared" si="2"/>
        <v>document_approval_approvalLevels_EditCanvas=Leinwand zu bearbeiten</v>
      </c>
    </row>
    <row r="152" spans="1:7" x14ac:dyDescent="0.3">
      <c r="A152" t="s">
        <v>18102</v>
      </c>
      <c r="B152" t="str">
        <f>IFERROR(VLOOKUP($A152,labels_mc!$A$2:$F$2000,2,FALSE), "")</f>
        <v>Edit canvas</v>
      </c>
      <c r="C152" t="str">
        <f>IFERROR(VLOOKUP($B152,labels!$B$2:$F$10000,2,FALSE), IFERROR(VLOOKUP($B152,labels_mc!$B$2:$F$10000,2,FALSE), ""))</f>
        <v>Editar lienzo</v>
      </c>
      <c r="D152" t="str">
        <f>IFERROR(VLOOKUP($B152,labels!$B$2:$F$10000,3,FALSE), IFERROR(VLOOKUP($B152,labels_mc!$B$2:$F$10000,3,FALSE), ""))</f>
        <v>Modifier la toile</v>
      </c>
      <c r="E152" t="str">
        <f>IFERROR(VLOOKUP($B152,labels!$B$2:$F$10000,4,FALSE), IFERROR(VLOOKUP($B152,labels_mc!$B$2:$F$10000,4,FALSE), ""))</f>
        <v>キャンバスを編集します。</v>
      </c>
      <c r="F152" t="str">
        <f>IFERROR(VLOOKUP($B152,labels!$B$2:$F$10000,5,FALSE), IFERROR(VLOOKUP($B152,labels_mc!$B$2:$F$10000,5,FALSE), ""))</f>
        <v>Leinwand zu bearbeiten</v>
      </c>
      <c r="G152" t="str">
        <f t="shared" si="2"/>
        <v>document_commentGroup_comments_EditCanvas=Leinwand zu bearbeiten</v>
      </c>
    </row>
    <row r="153" spans="1:7" x14ac:dyDescent="0.3">
      <c r="A153" t="s">
        <v>18103</v>
      </c>
      <c r="B153" t="str">
        <f>IFERROR(VLOOKUP($A153,labels_mc!$A$2:$F$2000,2,FALSE), "")</f>
        <v>Edit canvas</v>
      </c>
      <c r="C153" t="str">
        <f>IFERROR(VLOOKUP($B153,labels!$B$2:$F$10000,2,FALSE), IFERROR(VLOOKUP($B153,labels_mc!$B$2:$F$10000,2,FALSE), ""))</f>
        <v>Editar lienzo</v>
      </c>
      <c r="D153" t="str">
        <f>IFERROR(VLOOKUP($B153,labels!$B$2:$F$10000,3,FALSE), IFERROR(VLOOKUP($B153,labels_mc!$B$2:$F$10000,3,FALSE), ""))</f>
        <v>Modifier la toile</v>
      </c>
      <c r="E153" t="str">
        <f>IFERROR(VLOOKUP($B153,labels!$B$2:$F$10000,4,FALSE), IFERROR(VLOOKUP($B153,labels_mc!$B$2:$F$10000,4,FALSE), ""))</f>
        <v>キャンバスを編集します。</v>
      </c>
      <c r="F153" t="str">
        <f>IFERROR(VLOOKUP($B153,labels!$B$2:$F$10000,5,FALSE), IFERROR(VLOOKUP($B153,labels_mc!$B$2:$F$10000,5,FALSE), ""))</f>
        <v>Leinwand zu bearbeiten</v>
      </c>
      <c r="G153" t="str">
        <f t="shared" si="2"/>
        <v>document_documentPublishHistories_EditCanvas=Leinwand zu bearbeiten</v>
      </c>
    </row>
    <row r="154" spans="1:7" x14ac:dyDescent="0.3">
      <c r="A154" t="s">
        <v>18104</v>
      </c>
      <c r="B154" t="str">
        <f>IFERROR(VLOOKUP($A154,labels_mc!$A$2:$F$2000,2,FALSE), "")</f>
        <v xml:space="preserve">Generate Documents </v>
      </c>
      <c r="C154" t="str">
        <f>IFERROR(VLOOKUP($B154,labels!$B$2:$F$10000,2,FALSE), IFERROR(VLOOKUP($B154,labels_mc!$B$2:$F$10000,2,FALSE), ""))</f>
        <v>Generar documentos</v>
      </c>
      <c r="D154" t="str">
        <f>IFERROR(VLOOKUP($B154,labels!$B$2:$F$10000,3,FALSE), IFERROR(VLOOKUP($B154,labels_mc!$B$2:$F$10000,3,FALSE), ""))</f>
        <v>Générer des Documents</v>
      </c>
      <c r="E154" t="str">
        <f>IFERROR(VLOOKUP($B154,labels!$B$2:$F$10000,4,FALSE), IFERROR(VLOOKUP($B154,labels_mc!$B$2:$F$10000,4,FALSE), ""))</f>
        <v>ドキュメントを生成します。</v>
      </c>
      <c r="F154" t="str">
        <f>IFERROR(VLOOKUP($B154,labels!$B$2:$F$10000,5,FALSE), IFERROR(VLOOKUP($B154,labels_mc!$B$2:$F$10000,5,FALSE), ""))</f>
        <v>Erstellung von Dokumenten</v>
      </c>
      <c r="G154" t="str">
        <f t="shared" si="2"/>
        <v>document_generateDocuments=Erstellung von Dokumenten</v>
      </c>
    </row>
    <row r="155" spans="1:7" x14ac:dyDescent="0.3">
      <c r="A155" t="s">
        <v>18106</v>
      </c>
      <c r="B155" t="str">
        <f>IFERROR(VLOOKUP($A155,labels_mc!$A$2:$F$2000,2,FALSE), "")</f>
        <v xml:space="preserve">Generate Documents 1 </v>
      </c>
      <c r="C155" t="str">
        <f>IFERROR(VLOOKUP($B155,labels!$B$2:$F$10000,2,FALSE), IFERROR(VLOOKUP($B155,labels_mc!$B$2:$F$10000,2,FALSE), ""))</f>
        <v>Generar documentos 1</v>
      </c>
      <c r="D155" t="str">
        <f>IFERROR(VLOOKUP($B155,labels!$B$2:$F$10000,3,FALSE), IFERROR(VLOOKUP($B155,labels_mc!$B$2:$F$10000,3,FALSE), ""))</f>
        <v>Générer des Documents 1</v>
      </c>
      <c r="E155" t="str">
        <f>IFERROR(VLOOKUP($B155,labels!$B$2:$F$10000,4,FALSE), IFERROR(VLOOKUP($B155,labels_mc!$B$2:$F$10000,4,FALSE), ""))</f>
        <v>1 ドキュメントを生成します。</v>
      </c>
      <c r="F155" t="str">
        <f>IFERROR(VLOOKUP($B155,labels!$B$2:$F$10000,5,FALSE), IFERROR(VLOOKUP($B155,labels_mc!$B$2:$F$10000,5,FALSE), ""))</f>
        <v>Generierung von Dokumenten 1</v>
      </c>
      <c r="G155" t="str">
        <f t="shared" si="2"/>
        <v>document_generateDocuments_1=Generierung von Dokumenten 1</v>
      </c>
    </row>
    <row r="156" spans="1:7" x14ac:dyDescent="0.3">
      <c r="A156" t="s">
        <v>18108</v>
      </c>
      <c r="B156" t="str">
        <f>IFERROR(VLOOKUP($A156,labels_mc!$A$2:$F$2000,2,FALSE), "")</f>
        <v xml:space="preserve">Generate Documents </v>
      </c>
      <c r="C156" t="str">
        <f>IFERROR(VLOOKUP($B156,labels!$B$2:$F$10000,2,FALSE), IFERROR(VLOOKUP($B156,labels_mc!$B$2:$F$10000,2,FALSE), ""))</f>
        <v>Generar documentos</v>
      </c>
      <c r="D156" t="str">
        <f>IFERROR(VLOOKUP($B156,labels!$B$2:$F$10000,3,FALSE), IFERROR(VLOOKUP($B156,labels_mc!$B$2:$F$10000,3,FALSE), ""))</f>
        <v>Générer des Documents</v>
      </c>
      <c r="E156" t="str">
        <f>IFERROR(VLOOKUP($B156,labels!$B$2:$F$10000,4,FALSE), IFERROR(VLOOKUP($B156,labels_mc!$B$2:$F$10000,4,FALSE), ""))</f>
        <v>ドキュメントを生成します。</v>
      </c>
      <c r="F156" t="str">
        <f>IFERROR(VLOOKUP($B156,labels!$B$2:$F$10000,5,FALSE), IFERROR(VLOOKUP($B156,labels_mc!$B$2:$F$10000,5,FALSE), ""))</f>
        <v>Erstellung von Dokumenten</v>
      </c>
      <c r="G156" t="str">
        <f t="shared" si="2"/>
        <v>document_generateDocuments_tab=Erstellung von Dokumenten</v>
      </c>
    </row>
    <row r="157" spans="1:7" x14ac:dyDescent="0.3">
      <c r="A157" t="s">
        <v>3038</v>
      </c>
      <c r="B157" t="str">
        <f>IFERROR(VLOOKUP($A157,labels_mc!$A$2:$F$2000,2,FALSE), "")</f>
        <v xml:space="preserve">Options </v>
      </c>
      <c r="C157" t="str">
        <f>IFERROR(VLOOKUP($B157,labels!$B$2:$F$10000,2,FALSE), IFERROR(VLOOKUP($B157,labels_mc!$B$2:$F$10000,2,FALSE), ""))</f>
        <v>Opciones</v>
      </c>
      <c r="D157" t="str">
        <f>IFERROR(VLOOKUP($B157,labels!$B$2:$F$10000,3,FALSE), IFERROR(VLOOKUP($B157,labels_mc!$B$2:$F$10000,3,FALSE), ""))</f>
        <v>Options</v>
      </c>
      <c r="E157" t="str">
        <f>IFERROR(VLOOKUP($B157,labels!$B$2:$F$10000,4,FALSE), IFERROR(VLOOKUP($B157,labels_mc!$B$2:$F$10000,4,FALSE), ""))</f>
        <v>オプション</v>
      </c>
      <c r="F157" t="str">
        <f>IFERROR(VLOOKUP($B157,labels!$B$2:$F$10000,5,FALSE), IFERROR(VLOOKUP($B157,labels_mc!$B$2:$F$10000,5,FALSE), ""))</f>
        <v>Optionen</v>
      </c>
      <c r="G157" t="str">
        <f t="shared" si="2"/>
        <v>document_options=Optionen</v>
      </c>
    </row>
    <row r="158" spans="1:7" x14ac:dyDescent="0.3">
      <c r="A158" t="s">
        <v>18109</v>
      </c>
      <c r="B158" t="str">
        <f>IFERROR(VLOOKUP($A158,labels_mc!$A$2:$F$2000,2,FALSE), "")</f>
        <v xml:space="preserve">Send Documents </v>
      </c>
      <c r="C158" t="str">
        <f>IFERROR(VLOOKUP($B158,labels!$B$2:$F$10000,2,FALSE), IFERROR(VLOOKUP($B158,labels_mc!$B$2:$F$10000,2,FALSE), ""))</f>
        <v>Enviar documentos</v>
      </c>
      <c r="D158" t="str">
        <f>IFERROR(VLOOKUP($B158,labels!$B$2:$F$10000,3,FALSE), IFERROR(VLOOKUP($B158,labels_mc!$B$2:$F$10000,3,FALSE), ""))</f>
        <v>Envoyer des Documents</v>
      </c>
      <c r="E158" t="str">
        <f>IFERROR(VLOOKUP($B158,labels!$B$2:$F$10000,4,FALSE), IFERROR(VLOOKUP($B158,labels_mc!$B$2:$F$10000,4,FALSE), ""))</f>
        <v>ドキュメントを送信します。</v>
      </c>
      <c r="F158" t="str">
        <f>IFERROR(VLOOKUP($B158,labels!$B$2:$F$10000,5,FALSE), IFERROR(VLOOKUP($B158,labels_mc!$B$2:$F$10000,5,FALSE), ""))</f>
        <v>Senden von Dokumenten</v>
      </c>
      <c r="G158" t="str">
        <f t="shared" si="2"/>
        <v>document_sendDocuments=Senden von Dokumenten</v>
      </c>
    </row>
    <row r="159" spans="1:7" x14ac:dyDescent="0.3">
      <c r="A159" t="s">
        <v>18111</v>
      </c>
      <c r="B159" t="str">
        <f>IFERROR(VLOOKUP($A159,labels_mc!$A$2:$F$2000,2,FALSE), "")</f>
        <v xml:space="preserve">Send Documents 1 </v>
      </c>
      <c r="C159" t="str">
        <f>IFERROR(VLOOKUP($B159,labels!$B$2:$F$10000,2,FALSE), IFERROR(VLOOKUP($B159,labels_mc!$B$2:$F$10000,2,FALSE), ""))</f>
        <v>Enviar documentos 1</v>
      </c>
      <c r="D159" t="str">
        <f>IFERROR(VLOOKUP($B159,labels!$B$2:$F$10000,3,FALSE), IFERROR(VLOOKUP($B159,labels_mc!$B$2:$F$10000,3,FALSE), ""))</f>
        <v>Envoyer des Documents 1</v>
      </c>
      <c r="E159" t="str">
        <f>IFERROR(VLOOKUP($B159,labels!$B$2:$F$10000,4,FALSE), IFERROR(VLOOKUP($B159,labels_mc!$B$2:$F$10000,4,FALSE), ""))</f>
        <v>1 ドキュメントを送信します。</v>
      </c>
      <c r="F159" t="str">
        <f>IFERROR(VLOOKUP($B159,labels!$B$2:$F$10000,5,FALSE), IFERROR(VLOOKUP($B159,labels_mc!$B$2:$F$10000,5,FALSE), ""))</f>
        <v>Senden Sie Dokumente 1</v>
      </c>
      <c r="G159" t="str">
        <f t="shared" si="2"/>
        <v>document_sendDocuments_1=Senden Sie Dokumente 1</v>
      </c>
    </row>
    <row r="160" spans="1:7" x14ac:dyDescent="0.3">
      <c r="A160" t="s">
        <v>3040</v>
      </c>
      <c r="B160" t="str">
        <f>IFERROR(VLOOKUP($A160,labels_mc!$A$2:$F$2000,2,FALSE), "")</f>
        <v>Done</v>
      </c>
      <c r="C160" t="str">
        <f>IFERROR(VLOOKUP($B160,labels!$B$2:$F$10000,2,FALSE), IFERROR(VLOOKUP($B160,labels_mc!$B$2:$F$10000,2,FALSE), ""))</f>
        <v>Hecho</v>
      </c>
      <c r="D160" t="str">
        <f>IFERROR(VLOOKUP($B160,labels!$B$2:$F$10000,3,FALSE), IFERROR(VLOOKUP($B160,labels_mc!$B$2:$F$10000,3,FALSE), ""))</f>
        <v>Fait</v>
      </c>
      <c r="E160" t="str">
        <f>IFERROR(VLOOKUP($B160,labels!$B$2:$F$10000,4,FALSE), IFERROR(VLOOKUP($B160,labels_mc!$B$2:$F$10000,4,FALSE), ""))</f>
        <v>行われます</v>
      </c>
      <c r="F160" t="str">
        <f>IFERROR(VLOOKUP($B160,labels!$B$2:$F$10000,5,FALSE), IFERROR(VLOOKUP($B160,labels_mc!$B$2:$F$10000,5,FALSE), ""))</f>
        <v>Fertig</v>
      </c>
      <c r="G160" t="str">
        <f t="shared" si="2"/>
        <v>done=Fertig</v>
      </c>
    </row>
    <row r="161" spans="1:7" x14ac:dyDescent="0.3">
      <c r="A161" t="s">
        <v>3042</v>
      </c>
      <c r="B161" t="str">
        <f>IFERROR(VLOOKUP($A161,labels_mc!$A$2:$F$2000,2,FALSE), "")</f>
        <v>Edit</v>
      </c>
      <c r="C161" t="str">
        <f>IFERROR(VLOOKUP($B161,labels!$B$2:$F$10000,2,FALSE), IFERROR(VLOOKUP($B161,labels_mc!$B$2:$F$10000,2,FALSE), ""))</f>
        <v>Editar</v>
      </c>
      <c r="D161" t="str">
        <f>IFERROR(VLOOKUP($B161,labels!$B$2:$F$10000,3,FALSE), IFERROR(VLOOKUP($B161,labels_mc!$B$2:$F$10000,3,FALSE), ""))</f>
        <v>Edit</v>
      </c>
      <c r="E161" t="str">
        <f>IFERROR(VLOOKUP($B161,labels!$B$2:$F$10000,4,FALSE), IFERROR(VLOOKUP($B161,labels_mc!$B$2:$F$10000,4,FALSE), ""))</f>
        <v>編集</v>
      </c>
      <c r="F161" t="str">
        <f>IFERROR(VLOOKUP($B161,labels!$B$2:$F$10000,5,FALSE), IFERROR(VLOOKUP($B161,labels_mc!$B$2:$F$10000,5,FALSE), ""))</f>
        <v>Bearbeiten</v>
      </c>
      <c r="G161" t="str">
        <f t="shared" si="2"/>
        <v>edit=Bearbeiten</v>
      </c>
    </row>
    <row r="162" spans="1:7" x14ac:dyDescent="0.3">
      <c r="A162" t="s">
        <v>3044</v>
      </c>
      <c r="B162" t="str">
        <f>IFERROR(VLOOKUP($A162,labels_mc!$A$2:$F$2000,2,FALSE), "")</f>
        <v>Edit Action Add Another</v>
      </c>
      <c r="C162" t="str">
        <f>IFERROR(VLOOKUP($B162,labels!$B$2:$F$10000,2,FALSE), IFERROR(VLOOKUP($B162,labels_mc!$B$2:$F$10000,2,FALSE), ""))</f>
        <v>Editar acción agregar otro</v>
      </c>
      <c r="D162" t="str">
        <f>IFERROR(VLOOKUP($B162,labels!$B$2:$F$10000,3,FALSE), IFERROR(VLOOKUP($B162,labels_mc!$B$2:$F$10000,3,FALSE), ""))</f>
        <v>Modifier l'Action ajouter un autre</v>
      </c>
      <c r="E162" t="str">
        <f>IFERROR(VLOOKUP($B162,labels!$B$2:$F$10000,4,FALSE), IFERROR(VLOOKUP($B162,labels_mc!$B$2:$F$10000,4,FALSE), ""))</f>
        <v>アクションの編集を追加</v>
      </c>
      <c r="F162" t="str">
        <f>IFERROR(VLOOKUP($B162,labels!$B$2:$F$10000,5,FALSE), IFERROR(VLOOKUP($B162,labels_mc!$B$2:$F$10000,5,FALSE), ""))</f>
        <v>Aktion zu bearbeiten füge noch einen</v>
      </c>
      <c r="G162" t="str">
        <f t="shared" si="2"/>
        <v>editAction_add_another=Aktion zu bearbeiten füge noch einen</v>
      </c>
    </row>
    <row r="163" spans="1:7" x14ac:dyDescent="0.3">
      <c r="A163" t="s">
        <v>3046</v>
      </c>
      <c r="B163" t="str">
        <f>IFERROR(VLOOKUP($A163,labels_mc!$A$2:$F$2000,2,FALSE), "")</f>
        <v>Edit Action Export To XML</v>
      </c>
      <c r="C163" t="str">
        <f>IFERROR(VLOOKUP($B163,labels!$B$2:$F$10000,2,FALSE), IFERROR(VLOOKUP($B163,labels_mc!$B$2:$F$10000,2,FALSE), ""))</f>
        <v>Editar acción exportar a XML</v>
      </c>
      <c r="D163" t="str">
        <f>IFERROR(VLOOKUP($B163,labels!$B$2:$F$10000,3,FALSE), IFERROR(VLOOKUP($B163,labels_mc!$B$2:$F$10000,3,FALSE), ""))</f>
        <v>Modifier l'Action Export au format XML</v>
      </c>
      <c r="E163" t="str">
        <f>IFERROR(VLOOKUP($B163,labels!$B$2:$F$10000,4,FALSE), IFERROR(VLOOKUP($B163,labels_mc!$B$2:$F$10000,4,FALSE), ""))</f>
        <v>XML にエクスポート アクションを編集します。</v>
      </c>
      <c r="F163" t="str">
        <f>IFERROR(VLOOKUP($B163,labels!$B$2:$F$10000,5,FALSE), IFERROR(VLOOKUP($B163,labels_mc!$B$2:$F$10000,5,FALSE), ""))</f>
        <v>Aktion-Export in XML bearbeiten</v>
      </c>
      <c r="G163" t="str">
        <f t="shared" si="2"/>
        <v>editAction_export_to_XML=Aktion-Export in XML bearbeiten</v>
      </c>
    </row>
    <row r="164" spans="1:7" x14ac:dyDescent="0.3">
      <c r="A164" t="s">
        <v>18115</v>
      </c>
      <c r="B164" t="str">
        <f>IFERROR(VLOOKUP($A164,labels_mc!$A$2:$F$2000,2,FALSE), "")</f>
        <v>Edit canvas</v>
      </c>
      <c r="C164" t="str">
        <f>IFERROR(VLOOKUP($B164,labels!$B$2:$F$10000,2,FALSE), IFERROR(VLOOKUP($B164,labels_mc!$B$2:$F$10000,2,FALSE), ""))</f>
        <v>Editar lienzo</v>
      </c>
      <c r="D164" t="str">
        <f>IFERROR(VLOOKUP($B164,labels!$B$2:$F$10000,3,FALSE), IFERROR(VLOOKUP($B164,labels_mc!$B$2:$F$10000,3,FALSE), ""))</f>
        <v>Modifier la toile</v>
      </c>
      <c r="E164" t="str">
        <f>IFERROR(VLOOKUP($B164,labels!$B$2:$F$10000,4,FALSE), IFERROR(VLOOKUP($B164,labels_mc!$B$2:$F$10000,4,FALSE), ""))</f>
        <v>キャンバスを編集します。</v>
      </c>
      <c r="F164" t="str">
        <f>IFERROR(VLOOKUP($B164,labels!$B$2:$F$10000,5,FALSE), IFERROR(VLOOKUP($B164,labels_mc!$B$2:$F$10000,5,FALSE), ""))</f>
        <v>Leinwand zu bearbeiten</v>
      </c>
      <c r="G164" t="str">
        <f t="shared" si="2"/>
        <v>editThirdPartyRequestCanvas=Leinwand zu bearbeiten</v>
      </c>
    </row>
    <row r="165" spans="1:7" x14ac:dyDescent="0.3">
      <c r="A165" t="s">
        <v>18116</v>
      </c>
      <c r="B165" t="str">
        <f>IFERROR(VLOOKUP($A165,labels_mc!$A$2:$F$2000,2,FALSE), "")</f>
        <v>Edit canvas</v>
      </c>
      <c r="C165" t="str">
        <f>IFERROR(VLOOKUP($B165,labels!$B$2:$F$10000,2,FALSE), IFERROR(VLOOKUP($B165,labels_mc!$B$2:$F$10000,2,FALSE), ""))</f>
        <v>Editar lienzo</v>
      </c>
      <c r="D165" t="str">
        <f>IFERROR(VLOOKUP($B165,labels!$B$2:$F$10000,3,FALSE), IFERROR(VLOOKUP($B165,labels_mc!$B$2:$F$10000,3,FALSE), ""))</f>
        <v>Modifier la toile</v>
      </c>
      <c r="E165" t="str">
        <f>IFERROR(VLOOKUP($B165,labels!$B$2:$F$10000,4,FALSE), IFERROR(VLOOKUP($B165,labels_mc!$B$2:$F$10000,4,FALSE), ""))</f>
        <v>キャンバスを編集します。</v>
      </c>
      <c r="F165" t="str">
        <f>IFERROR(VLOOKUP($B165,labels!$B$2:$F$10000,5,FALSE), IFERROR(VLOOKUP($B165,labels_mc!$B$2:$F$10000,5,FALSE), ""))</f>
        <v>Leinwand zu bearbeiten</v>
      </c>
      <c r="G165" t="str">
        <f t="shared" si="2"/>
        <v>editUccFilingAddDebtorCanvas=Leinwand zu bearbeiten</v>
      </c>
    </row>
    <row r="166" spans="1:7" x14ac:dyDescent="0.3">
      <c r="A166" t="s">
        <v>18117</v>
      </c>
      <c r="B166" t="str">
        <f>IFERROR(VLOOKUP($A166,labels_mc!$A$2:$F$2000,2,FALSE), "")</f>
        <v>Edit canvas</v>
      </c>
      <c r="C166" t="str">
        <f>IFERROR(VLOOKUP($B166,labels!$B$2:$F$10000,2,FALSE), IFERROR(VLOOKUP($B166,labels_mc!$B$2:$F$10000,2,FALSE), ""))</f>
        <v>Editar lienzo</v>
      </c>
      <c r="D166" t="str">
        <f>IFERROR(VLOOKUP($B166,labels!$B$2:$F$10000,3,FALSE), IFERROR(VLOOKUP($B166,labels_mc!$B$2:$F$10000,3,FALSE), ""))</f>
        <v>Modifier la toile</v>
      </c>
      <c r="E166" t="str">
        <f>IFERROR(VLOOKUP($B166,labels!$B$2:$F$10000,4,FALSE), IFERROR(VLOOKUP($B166,labels_mc!$B$2:$F$10000,4,FALSE), ""))</f>
        <v>キャンバスを編集します。</v>
      </c>
      <c r="F166" t="str">
        <f>IFERROR(VLOOKUP($B166,labels!$B$2:$F$10000,5,FALSE), IFERROR(VLOOKUP($B166,labels_mc!$B$2:$F$10000,5,FALSE), ""))</f>
        <v>Leinwand zu bearbeiten</v>
      </c>
      <c r="G166" t="str">
        <f t="shared" si="2"/>
        <v>editUccFilingCanvas=Leinwand zu bearbeiten</v>
      </c>
    </row>
    <row r="167" spans="1:7" x14ac:dyDescent="0.3">
      <c r="A167" t="s">
        <v>18118</v>
      </c>
      <c r="B167" t="str">
        <f>IFERROR(VLOOKUP($A167,labels_mc!$A$2:$F$2000,2,FALSE), "")</f>
        <v xml:space="preserve">Empty Field </v>
      </c>
      <c r="C167" t="str">
        <f>IFERROR(VLOOKUP($B167,labels!$B$2:$F$10000,2,FALSE), IFERROR(VLOOKUP($B167,labels_mc!$B$2:$F$10000,2,FALSE), ""))</f>
        <v>Campo vacío</v>
      </c>
      <c r="D167" t="str">
        <f>IFERROR(VLOOKUP($B167,labels!$B$2:$F$10000,3,FALSE), IFERROR(VLOOKUP($B167,labels_mc!$B$2:$F$10000,3,FALSE), ""))</f>
        <v>Champ vide</v>
      </c>
      <c r="E167" t="str">
        <f>IFERROR(VLOOKUP($B167,labels!$B$2:$F$10000,4,FALSE), IFERROR(VLOOKUP($B167,labels_mc!$B$2:$F$10000,4,FALSE), ""))</f>
        <v>空のフィールド</v>
      </c>
      <c r="F167" t="str">
        <f>IFERROR(VLOOKUP($B167,labels!$B$2:$F$10000,5,FALSE), IFERROR(VLOOKUP($B167,labels_mc!$B$2:$F$10000,5,FALSE), ""))</f>
        <v>Leeres Feld</v>
      </c>
      <c r="G167" t="str">
        <f t="shared" si="2"/>
        <v>emptyField=Leeres Feld</v>
      </c>
    </row>
    <row r="168" spans="1:7" x14ac:dyDescent="0.3">
      <c r="A168" t="s">
        <v>18120</v>
      </c>
      <c r="B168">
        <f>IFERROR(VLOOKUP($A168,labels_mc!$A$2:$F$2000,2,FALSE), "")</f>
        <v>1</v>
      </c>
      <c r="C168">
        <f>IFERROR(VLOOKUP($B168,labels!$B$2:$F$10000,2,FALSE), IFERROR(VLOOKUP($B168,labels_mc!$B$2:$F$10000,2,FALSE), ""))</f>
        <v>1</v>
      </c>
      <c r="D168">
        <f>IFERROR(VLOOKUP($B168,labels!$B$2:$F$10000,3,FALSE), IFERROR(VLOOKUP($B168,labels_mc!$B$2:$F$10000,3,FALSE), ""))</f>
        <v>1</v>
      </c>
      <c r="E168">
        <f>IFERROR(VLOOKUP($B168,labels!$B$2:$F$10000,4,FALSE), IFERROR(VLOOKUP($B168,labels_mc!$B$2:$F$10000,4,FALSE), ""))</f>
        <v>1</v>
      </c>
      <c r="F168">
        <f>IFERROR(VLOOKUP($B168,labels!$B$2:$F$10000,5,FALSE), IFERROR(VLOOKUP($B168,labels_mc!$B$2:$F$10000,5,FALSE), ""))</f>
        <v>1</v>
      </c>
      <c r="G168" t="str">
        <f t="shared" si="2"/>
        <v>emptyField_1=1</v>
      </c>
    </row>
    <row r="169" spans="1:7" x14ac:dyDescent="0.3">
      <c r="A169" t="s">
        <v>18121</v>
      </c>
      <c r="B169">
        <f>IFERROR(VLOOKUP($A169,labels_mc!$A$2:$F$2000,2,FALSE), "")</f>
        <v>10</v>
      </c>
      <c r="C169">
        <f>IFERROR(VLOOKUP($B169,labels!$B$2:$F$10000,2,FALSE), IFERROR(VLOOKUP($B169,labels_mc!$B$2:$F$10000,2,FALSE), ""))</f>
        <v>10</v>
      </c>
      <c r="D169">
        <f>IFERROR(VLOOKUP($B169,labels!$B$2:$F$10000,3,FALSE), IFERROR(VLOOKUP($B169,labels_mc!$B$2:$F$10000,3,FALSE), ""))</f>
        <v>10</v>
      </c>
      <c r="E169">
        <f>IFERROR(VLOOKUP($B169,labels!$B$2:$F$10000,4,FALSE), IFERROR(VLOOKUP($B169,labels_mc!$B$2:$F$10000,4,FALSE), ""))</f>
        <v>10</v>
      </c>
      <c r="F169">
        <f>IFERROR(VLOOKUP($B169,labels!$B$2:$F$10000,5,FALSE), IFERROR(VLOOKUP($B169,labels_mc!$B$2:$F$10000,5,FALSE), ""))</f>
        <v>10</v>
      </c>
      <c r="G169" t="str">
        <f t="shared" si="2"/>
        <v>emptyField_10=10</v>
      </c>
    </row>
    <row r="170" spans="1:7" x14ac:dyDescent="0.3">
      <c r="A170" t="s">
        <v>18122</v>
      </c>
      <c r="B170">
        <f>IFERROR(VLOOKUP($A170,labels_mc!$A$2:$F$2000,2,FALSE), "")</f>
        <v>11</v>
      </c>
      <c r="C170">
        <f>IFERROR(VLOOKUP($B170,labels!$B$2:$F$10000,2,FALSE), IFERROR(VLOOKUP($B170,labels_mc!$B$2:$F$10000,2,FALSE), ""))</f>
        <v>11</v>
      </c>
      <c r="D170">
        <f>IFERROR(VLOOKUP($B170,labels!$B$2:$F$10000,3,FALSE), IFERROR(VLOOKUP($B170,labels_mc!$B$2:$F$10000,3,FALSE), ""))</f>
        <v>11</v>
      </c>
      <c r="E170">
        <f>IFERROR(VLOOKUP($B170,labels!$B$2:$F$10000,4,FALSE), IFERROR(VLOOKUP($B170,labels_mc!$B$2:$F$10000,4,FALSE), ""))</f>
        <v>11</v>
      </c>
      <c r="F170">
        <f>IFERROR(VLOOKUP($B170,labels!$B$2:$F$10000,5,FALSE), IFERROR(VLOOKUP($B170,labels_mc!$B$2:$F$10000,5,FALSE), ""))</f>
        <v>11</v>
      </c>
      <c r="G170" t="str">
        <f t="shared" si="2"/>
        <v>emptyField_11=11</v>
      </c>
    </row>
    <row r="171" spans="1:7" x14ac:dyDescent="0.3">
      <c r="A171" t="s">
        <v>18123</v>
      </c>
      <c r="B171">
        <f>IFERROR(VLOOKUP($A171,labels_mc!$A$2:$F$2000,2,FALSE), "")</f>
        <v>12</v>
      </c>
      <c r="C171">
        <f>IFERROR(VLOOKUP($B171,labels!$B$2:$F$10000,2,FALSE), IFERROR(VLOOKUP($B171,labels_mc!$B$2:$F$10000,2,FALSE), ""))</f>
        <v>12</v>
      </c>
      <c r="D171">
        <f>IFERROR(VLOOKUP($B171,labels!$B$2:$F$10000,3,FALSE), IFERROR(VLOOKUP($B171,labels_mc!$B$2:$F$10000,3,FALSE), ""))</f>
        <v>12</v>
      </c>
      <c r="E171">
        <f>IFERROR(VLOOKUP($B171,labels!$B$2:$F$10000,4,FALSE), IFERROR(VLOOKUP($B171,labels_mc!$B$2:$F$10000,4,FALSE), ""))</f>
        <v>12</v>
      </c>
      <c r="F171">
        <f>IFERROR(VLOOKUP($B171,labels!$B$2:$F$10000,5,FALSE), IFERROR(VLOOKUP($B171,labels_mc!$B$2:$F$10000,5,FALSE), ""))</f>
        <v>12</v>
      </c>
      <c r="G171" t="str">
        <f t="shared" si="2"/>
        <v>emptyField_12=12</v>
      </c>
    </row>
    <row r="172" spans="1:7" x14ac:dyDescent="0.3">
      <c r="A172" t="s">
        <v>18124</v>
      </c>
      <c r="B172">
        <f>IFERROR(VLOOKUP($A172,labels_mc!$A$2:$F$2000,2,FALSE), "")</f>
        <v>13</v>
      </c>
      <c r="C172">
        <f>IFERROR(VLOOKUP($B172,labels!$B$2:$F$10000,2,FALSE), IFERROR(VLOOKUP($B172,labels_mc!$B$2:$F$10000,2,FALSE), ""))</f>
        <v>13</v>
      </c>
      <c r="D172">
        <f>IFERROR(VLOOKUP($B172,labels!$B$2:$F$10000,3,FALSE), IFERROR(VLOOKUP($B172,labels_mc!$B$2:$F$10000,3,FALSE), ""))</f>
        <v>13</v>
      </c>
      <c r="E172">
        <f>IFERROR(VLOOKUP($B172,labels!$B$2:$F$10000,4,FALSE), IFERROR(VLOOKUP($B172,labels_mc!$B$2:$F$10000,4,FALSE), ""))</f>
        <v>13</v>
      </c>
      <c r="F172">
        <f>IFERROR(VLOOKUP($B172,labels!$B$2:$F$10000,5,FALSE), IFERROR(VLOOKUP($B172,labels_mc!$B$2:$F$10000,5,FALSE), ""))</f>
        <v>13</v>
      </c>
      <c r="G172" t="str">
        <f t="shared" si="2"/>
        <v>emptyField_13=13</v>
      </c>
    </row>
    <row r="173" spans="1:7" x14ac:dyDescent="0.3">
      <c r="A173" t="s">
        <v>18125</v>
      </c>
      <c r="B173">
        <f>IFERROR(VLOOKUP($A173,labels_mc!$A$2:$F$2000,2,FALSE), "")</f>
        <v>14</v>
      </c>
      <c r="C173">
        <f>IFERROR(VLOOKUP($B173,labels!$B$2:$F$10000,2,FALSE), IFERROR(VLOOKUP($B173,labels_mc!$B$2:$F$10000,2,FALSE), ""))</f>
        <v>14</v>
      </c>
      <c r="D173">
        <f>IFERROR(VLOOKUP($B173,labels!$B$2:$F$10000,3,FALSE), IFERROR(VLOOKUP($B173,labels_mc!$B$2:$F$10000,3,FALSE), ""))</f>
        <v>14</v>
      </c>
      <c r="E173">
        <f>IFERROR(VLOOKUP($B173,labels!$B$2:$F$10000,4,FALSE), IFERROR(VLOOKUP($B173,labels_mc!$B$2:$F$10000,4,FALSE), ""))</f>
        <v>14</v>
      </c>
      <c r="F173">
        <f>IFERROR(VLOOKUP($B173,labels!$B$2:$F$10000,5,FALSE), IFERROR(VLOOKUP($B173,labels_mc!$B$2:$F$10000,5,FALSE), ""))</f>
        <v>14</v>
      </c>
      <c r="G173" t="str">
        <f t="shared" si="2"/>
        <v>emptyField_14=14</v>
      </c>
    </row>
    <row r="174" spans="1:7" x14ac:dyDescent="0.3">
      <c r="A174" t="s">
        <v>18126</v>
      </c>
      <c r="B174">
        <f>IFERROR(VLOOKUP($A174,labels_mc!$A$2:$F$2000,2,FALSE), "")</f>
        <v>15</v>
      </c>
      <c r="C174">
        <f>IFERROR(VLOOKUP($B174,labels!$B$2:$F$10000,2,FALSE), IFERROR(VLOOKUP($B174,labels_mc!$B$2:$F$10000,2,FALSE), ""))</f>
        <v>15</v>
      </c>
      <c r="D174">
        <f>IFERROR(VLOOKUP($B174,labels!$B$2:$F$10000,3,FALSE), IFERROR(VLOOKUP($B174,labels_mc!$B$2:$F$10000,3,FALSE), ""))</f>
        <v>15</v>
      </c>
      <c r="E174">
        <f>IFERROR(VLOOKUP($B174,labels!$B$2:$F$10000,4,FALSE), IFERROR(VLOOKUP($B174,labels_mc!$B$2:$F$10000,4,FALSE), ""))</f>
        <v>15</v>
      </c>
      <c r="F174">
        <f>IFERROR(VLOOKUP($B174,labels!$B$2:$F$10000,5,FALSE), IFERROR(VLOOKUP($B174,labels_mc!$B$2:$F$10000,5,FALSE), ""))</f>
        <v>15</v>
      </c>
      <c r="G174" t="str">
        <f t="shared" si="2"/>
        <v>emptyField_15=15</v>
      </c>
    </row>
    <row r="175" spans="1:7" x14ac:dyDescent="0.3">
      <c r="A175" t="s">
        <v>18127</v>
      </c>
      <c r="B175">
        <f>IFERROR(VLOOKUP($A175,labels_mc!$A$2:$F$2000,2,FALSE), "")</f>
        <v>16</v>
      </c>
      <c r="C175">
        <f>IFERROR(VLOOKUP($B175,labels!$B$2:$F$10000,2,FALSE), IFERROR(VLOOKUP($B175,labels_mc!$B$2:$F$10000,2,FALSE), ""))</f>
        <v>16</v>
      </c>
      <c r="D175">
        <f>IFERROR(VLOOKUP($B175,labels!$B$2:$F$10000,3,FALSE), IFERROR(VLOOKUP($B175,labels_mc!$B$2:$F$10000,3,FALSE), ""))</f>
        <v>16</v>
      </c>
      <c r="E175">
        <f>IFERROR(VLOOKUP($B175,labels!$B$2:$F$10000,4,FALSE), IFERROR(VLOOKUP($B175,labels_mc!$B$2:$F$10000,4,FALSE), ""))</f>
        <v>16</v>
      </c>
      <c r="F175">
        <f>IFERROR(VLOOKUP($B175,labels!$B$2:$F$10000,5,FALSE), IFERROR(VLOOKUP($B175,labels_mc!$B$2:$F$10000,5,FALSE), ""))</f>
        <v>16</v>
      </c>
      <c r="G175" t="str">
        <f t="shared" si="2"/>
        <v>emptyField_16=16</v>
      </c>
    </row>
    <row r="176" spans="1:7" x14ac:dyDescent="0.3">
      <c r="A176" t="s">
        <v>18128</v>
      </c>
      <c r="B176">
        <f>IFERROR(VLOOKUP($A176,labels_mc!$A$2:$F$2000,2,FALSE), "")</f>
        <v>17</v>
      </c>
      <c r="C176">
        <f>IFERROR(VLOOKUP($B176,labels!$B$2:$F$10000,2,FALSE), IFERROR(VLOOKUP($B176,labels_mc!$B$2:$F$10000,2,FALSE), ""))</f>
        <v>17</v>
      </c>
      <c r="D176">
        <f>IFERROR(VLOOKUP($B176,labels!$B$2:$F$10000,3,FALSE), IFERROR(VLOOKUP($B176,labels_mc!$B$2:$F$10000,3,FALSE), ""))</f>
        <v>17</v>
      </c>
      <c r="E176">
        <f>IFERROR(VLOOKUP($B176,labels!$B$2:$F$10000,4,FALSE), IFERROR(VLOOKUP($B176,labels_mc!$B$2:$F$10000,4,FALSE), ""))</f>
        <v>17</v>
      </c>
      <c r="F176">
        <f>IFERROR(VLOOKUP($B176,labels!$B$2:$F$10000,5,FALSE), IFERROR(VLOOKUP($B176,labels_mc!$B$2:$F$10000,5,FALSE), ""))</f>
        <v>17</v>
      </c>
      <c r="G176" t="str">
        <f t="shared" si="2"/>
        <v>emptyField_17=17</v>
      </c>
    </row>
    <row r="177" spans="1:7" x14ac:dyDescent="0.3">
      <c r="A177" t="s">
        <v>18129</v>
      </c>
      <c r="B177">
        <f>IFERROR(VLOOKUP($A177,labels_mc!$A$2:$F$2000,2,FALSE), "")</f>
        <v>18</v>
      </c>
      <c r="C177">
        <f>IFERROR(VLOOKUP($B177,labels!$B$2:$F$10000,2,FALSE), IFERROR(VLOOKUP($B177,labels_mc!$B$2:$F$10000,2,FALSE), ""))</f>
        <v>18</v>
      </c>
      <c r="D177">
        <f>IFERROR(VLOOKUP($B177,labels!$B$2:$F$10000,3,FALSE), IFERROR(VLOOKUP($B177,labels_mc!$B$2:$F$10000,3,FALSE), ""))</f>
        <v>18</v>
      </c>
      <c r="E177">
        <f>IFERROR(VLOOKUP($B177,labels!$B$2:$F$10000,4,FALSE), IFERROR(VLOOKUP($B177,labels_mc!$B$2:$F$10000,4,FALSE), ""))</f>
        <v>18</v>
      </c>
      <c r="F177">
        <f>IFERROR(VLOOKUP($B177,labels!$B$2:$F$10000,5,FALSE), IFERROR(VLOOKUP($B177,labels_mc!$B$2:$F$10000,5,FALSE), ""))</f>
        <v>18</v>
      </c>
      <c r="G177" t="str">
        <f t="shared" si="2"/>
        <v>emptyField_18=18</v>
      </c>
    </row>
    <row r="178" spans="1:7" x14ac:dyDescent="0.3">
      <c r="A178" t="s">
        <v>18130</v>
      </c>
      <c r="B178">
        <f>IFERROR(VLOOKUP($A178,labels_mc!$A$2:$F$2000,2,FALSE), "")</f>
        <v>19</v>
      </c>
      <c r="C178">
        <f>IFERROR(VLOOKUP($B178,labels!$B$2:$F$10000,2,FALSE), IFERROR(VLOOKUP($B178,labels_mc!$B$2:$F$10000,2,FALSE), ""))</f>
        <v>19</v>
      </c>
      <c r="D178">
        <f>IFERROR(VLOOKUP($B178,labels!$B$2:$F$10000,3,FALSE), IFERROR(VLOOKUP($B178,labels_mc!$B$2:$F$10000,3,FALSE), ""))</f>
        <v>19</v>
      </c>
      <c r="E178">
        <f>IFERROR(VLOOKUP($B178,labels!$B$2:$F$10000,4,FALSE), IFERROR(VLOOKUP($B178,labels_mc!$B$2:$F$10000,4,FALSE), ""))</f>
        <v>19</v>
      </c>
      <c r="F178">
        <f>IFERROR(VLOOKUP($B178,labels!$B$2:$F$10000,5,FALSE), IFERROR(VLOOKUP($B178,labels_mc!$B$2:$F$10000,5,FALSE), ""))</f>
        <v>19</v>
      </c>
      <c r="G178" t="str">
        <f t="shared" si="2"/>
        <v>emptyField_19=19</v>
      </c>
    </row>
    <row r="179" spans="1:7" x14ac:dyDescent="0.3">
      <c r="A179" t="s">
        <v>18131</v>
      </c>
      <c r="B179">
        <f>IFERROR(VLOOKUP($A179,labels_mc!$A$2:$F$2000,2,FALSE), "")</f>
        <v>2</v>
      </c>
      <c r="C179">
        <f>IFERROR(VLOOKUP($B179,labels!$B$2:$F$10000,2,FALSE), IFERROR(VLOOKUP($B179,labels_mc!$B$2:$F$10000,2,FALSE), ""))</f>
        <v>2</v>
      </c>
      <c r="D179">
        <f>IFERROR(VLOOKUP($B179,labels!$B$2:$F$10000,3,FALSE), IFERROR(VLOOKUP($B179,labels_mc!$B$2:$F$10000,3,FALSE), ""))</f>
        <v>2</v>
      </c>
      <c r="E179">
        <f>IFERROR(VLOOKUP($B179,labels!$B$2:$F$10000,4,FALSE), IFERROR(VLOOKUP($B179,labels_mc!$B$2:$F$10000,4,FALSE), ""))</f>
        <v>2</v>
      </c>
      <c r="F179">
        <f>IFERROR(VLOOKUP($B179,labels!$B$2:$F$10000,5,FALSE), IFERROR(VLOOKUP($B179,labels_mc!$B$2:$F$10000,5,FALSE), ""))</f>
        <v>2</v>
      </c>
      <c r="G179" t="str">
        <f t="shared" si="2"/>
        <v>emptyField_2=2</v>
      </c>
    </row>
    <row r="180" spans="1:7" x14ac:dyDescent="0.3">
      <c r="A180" t="s">
        <v>18132</v>
      </c>
      <c r="B180">
        <f>IFERROR(VLOOKUP($A180,labels_mc!$A$2:$F$2000,2,FALSE), "")</f>
        <v>20</v>
      </c>
      <c r="C180">
        <f>IFERROR(VLOOKUP($B180,labels!$B$2:$F$10000,2,FALSE), IFERROR(VLOOKUP($B180,labels_mc!$B$2:$F$10000,2,FALSE), ""))</f>
        <v>20</v>
      </c>
      <c r="D180">
        <f>IFERROR(VLOOKUP($B180,labels!$B$2:$F$10000,3,FALSE), IFERROR(VLOOKUP($B180,labels_mc!$B$2:$F$10000,3,FALSE), ""))</f>
        <v>20</v>
      </c>
      <c r="E180">
        <f>IFERROR(VLOOKUP($B180,labels!$B$2:$F$10000,4,FALSE), IFERROR(VLOOKUP($B180,labels_mc!$B$2:$F$10000,4,FALSE), ""))</f>
        <v>20</v>
      </c>
      <c r="F180">
        <f>IFERROR(VLOOKUP($B180,labels!$B$2:$F$10000,5,FALSE), IFERROR(VLOOKUP($B180,labels_mc!$B$2:$F$10000,5,FALSE), ""))</f>
        <v>20</v>
      </c>
      <c r="G180" t="str">
        <f t="shared" si="2"/>
        <v>emptyField_20=20</v>
      </c>
    </row>
    <row r="181" spans="1:7" x14ac:dyDescent="0.3">
      <c r="A181" t="s">
        <v>18133</v>
      </c>
      <c r="B181">
        <f>IFERROR(VLOOKUP($A181,labels_mc!$A$2:$F$2000,2,FALSE), "")</f>
        <v>21</v>
      </c>
      <c r="C181">
        <f>IFERROR(VLOOKUP($B181,labels!$B$2:$F$10000,2,FALSE), IFERROR(VLOOKUP($B181,labels_mc!$B$2:$F$10000,2,FALSE), ""))</f>
        <v>21</v>
      </c>
      <c r="D181">
        <f>IFERROR(VLOOKUP($B181,labels!$B$2:$F$10000,3,FALSE), IFERROR(VLOOKUP($B181,labels_mc!$B$2:$F$10000,3,FALSE), ""))</f>
        <v>21</v>
      </c>
      <c r="E181">
        <f>IFERROR(VLOOKUP($B181,labels!$B$2:$F$10000,4,FALSE), IFERROR(VLOOKUP($B181,labels_mc!$B$2:$F$10000,4,FALSE), ""))</f>
        <v>21</v>
      </c>
      <c r="F181">
        <f>IFERROR(VLOOKUP($B181,labels!$B$2:$F$10000,5,FALSE), IFERROR(VLOOKUP($B181,labels_mc!$B$2:$F$10000,5,FALSE), ""))</f>
        <v>21</v>
      </c>
      <c r="G181" t="str">
        <f t="shared" si="2"/>
        <v>emptyField_21=21</v>
      </c>
    </row>
    <row r="182" spans="1:7" x14ac:dyDescent="0.3">
      <c r="A182" t="s">
        <v>18134</v>
      </c>
      <c r="B182">
        <f>IFERROR(VLOOKUP($A182,labels_mc!$A$2:$F$2000,2,FALSE), "")</f>
        <v>22</v>
      </c>
      <c r="C182">
        <f>IFERROR(VLOOKUP($B182,labels!$B$2:$F$10000,2,FALSE), IFERROR(VLOOKUP($B182,labels_mc!$B$2:$F$10000,2,FALSE), ""))</f>
        <v>22</v>
      </c>
      <c r="D182">
        <f>IFERROR(VLOOKUP($B182,labels!$B$2:$F$10000,3,FALSE), IFERROR(VLOOKUP($B182,labels_mc!$B$2:$F$10000,3,FALSE), ""))</f>
        <v>22</v>
      </c>
      <c r="E182">
        <f>IFERROR(VLOOKUP($B182,labels!$B$2:$F$10000,4,FALSE), IFERROR(VLOOKUP($B182,labels_mc!$B$2:$F$10000,4,FALSE), ""))</f>
        <v>22</v>
      </c>
      <c r="F182">
        <f>IFERROR(VLOOKUP($B182,labels!$B$2:$F$10000,5,FALSE), IFERROR(VLOOKUP($B182,labels_mc!$B$2:$F$10000,5,FALSE), ""))</f>
        <v>22</v>
      </c>
      <c r="G182" t="str">
        <f t="shared" si="2"/>
        <v>emptyField_22=22</v>
      </c>
    </row>
    <row r="183" spans="1:7" x14ac:dyDescent="0.3">
      <c r="A183" t="s">
        <v>18135</v>
      </c>
      <c r="B183">
        <f>IFERROR(VLOOKUP($A183,labels_mc!$A$2:$F$2000,2,FALSE), "")</f>
        <v>23</v>
      </c>
      <c r="C183">
        <f>IFERROR(VLOOKUP($B183,labels!$B$2:$F$10000,2,FALSE), IFERROR(VLOOKUP($B183,labels_mc!$B$2:$F$10000,2,FALSE), ""))</f>
        <v>23</v>
      </c>
      <c r="D183">
        <f>IFERROR(VLOOKUP($B183,labels!$B$2:$F$10000,3,FALSE), IFERROR(VLOOKUP($B183,labels_mc!$B$2:$F$10000,3,FALSE), ""))</f>
        <v>23</v>
      </c>
      <c r="E183">
        <f>IFERROR(VLOOKUP($B183,labels!$B$2:$F$10000,4,FALSE), IFERROR(VLOOKUP($B183,labels_mc!$B$2:$F$10000,4,FALSE), ""))</f>
        <v>23</v>
      </c>
      <c r="F183">
        <f>IFERROR(VLOOKUP($B183,labels!$B$2:$F$10000,5,FALSE), IFERROR(VLOOKUP($B183,labels_mc!$B$2:$F$10000,5,FALSE), ""))</f>
        <v>23</v>
      </c>
      <c r="G183" t="str">
        <f t="shared" si="2"/>
        <v>emptyField_23=23</v>
      </c>
    </row>
    <row r="184" spans="1:7" x14ac:dyDescent="0.3">
      <c r="A184" t="s">
        <v>18136</v>
      </c>
      <c r="B184">
        <f>IFERROR(VLOOKUP($A184,labels_mc!$A$2:$F$2000,2,FALSE), "")</f>
        <v>24</v>
      </c>
      <c r="C184">
        <f>IFERROR(VLOOKUP($B184,labels!$B$2:$F$10000,2,FALSE), IFERROR(VLOOKUP($B184,labels_mc!$B$2:$F$10000,2,FALSE), ""))</f>
        <v>24</v>
      </c>
      <c r="D184">
        <f>IFERROR(VLOOKUP($B184,labels!$B$2:$F$10000,3,FALSE), IFERROR(VLOOKUP($B184,labels_mc!$B$2:$F$10000,3,FALSE), ""))</f>
        <v>24</v>
      </c>
      <c r="E184">
        <f>IFERROR(VLOOKUP($B184,labels!$B$2:$F$10000,4,FALSE), IFERROR(VLOOKUP($B184,labels_mc!$B$2:$F$10000,4,FALSE), ""))</f>
        <v>24</v>
      </c>
      <c r="F184">
        <f>IFERROR(VLOOKUP($B184,labels!$B$2:$F$10000,5,FALSE), IFERROR(VLOOKUP($B184,labels_mc!$B$2:$F$10000,5,FALSE), ""))</f>
        <v>24</v>
      </c>
      <c r="G184" t="str">
        <f t="shared" si="2"/>
        <v>emptyField_24=24</v>
      </c>
    </row>
    <row r="185" spans="1:7" x14ac:dyDescent="0.3">
      <c r="A185" t="s">
        <v>18137</v>
      </c>
      <c r="B185">
        <f>IFERROR(VLOOKUP($A185,labels_mc!$A$2:$F$2000,2,FALSE), "")</f>
        <v>25</v>
      </c>
      <c r="C185">
        <f>IFERROR(VLOOKUP($B185,labels!$B$2:$F$10000,2,FALSE), IFERROR(VLOOKUP($B185,labels_mc!$B$2:$F$10000,2,FALSE), ""))</f>
        <v>25</v>
      </c>
      <c r="D185">
        <f>IFERROR(VLOOKUP($B185,labels!$B$2:$F$10000,3,FALSE), IFERROR(VLOOKUP($B185,labels_mc!$B$2:$F$10000,3,FALSE), ""))</f>
        <v>25</v>
      </c>
      <c r="E185">
        <f>IFERROR(VLOOKUP($B185,labels!$B$2:$F$10000,4,FALSE), IFERROR(VLOOKUP($B185,labels_mc!$B$2:$F$10000,4,FALSE), ""))</f>
        <v>25</v>
      </c>
      <c r="F185">
        <f>IFERROR(VLOOKUP($B185,labels!$B$2:$F$10000,5,FALSE), IFERROR(VLOOKUP($B185,labels_mc!$B$2:$F$10000,5,FALSE), ""))</f>
        <v>25</v>
      </c>
      <c r="G185" t="str">
        <f t="shared" si="2"/>
        <v>emptyField_25=25</v>
      </c>
    </row>
    <row r="186" spans="1:7" x14ac:dyDescent="0.3">
      <c r="A186" t="s">
        <v>18138</v>
      </c>
      <c r="B186">
        <f>IFERROR(VLOOKUP($A186,labels_mc!$A$2:$F$2000,2,FALSE), "")</f>
        <v>26</v>
      </c>
      <c r="C186">
        <f>IFERROR(VLOOKUP($B186,labels!$B$2:$F$10000,2,FALSE), IFERROR(VLOOKUP($B186,labels_mc!$B$2:$F$10000,2,FALSE), ""))</f>
        <v>26</v>
      </c>
      <c r="D186">
        <f>IFERROR(VLOOKUP($B186,labels!$B$2:$F$10000,3,FALSE), IFERROR(VLOOKUP($B186,labels_mc!$B$2:$F$10000,3,FALSE), ""))</f>
        <v>26</v>
      </c>
      <c r="E186">
        <f>IFERROR(VLOOKUP($B186,labels!$B$2:$F$10000,4,FALSE), IFERROR(VLOOKUP($B186,labels_mc!$B$2:$F$10000,4,FALSE), ""))</f>
        <v>26</v>
      </c>
      <c r="F186">
        <f>IFERROR(VLOOKUP($B186,labels!$B$2:$F$10000,5,FALSE), IFERROR(VLOOKUP($B186,labels_mc!$B$2:$F$10000,5,FALSE), ""))</f>
        <v>26</v>
      </c>
      <c r="G186" t="str">
        <f t="shared" si="2"/>
        <v>emptyField_26=26</v>
      </c>
    </row>
    <row r="187" spans="1:7" x14ac:dyDescent="0.3">
      <c r="A187" t="s">
        <v>18139</v>
      </c>
      <c r="B187">
        <f>IFERROR(VLOOKUP($A187,labels_mc!$A$2:$F$2000,2,FALSE), "")</f>
        <v>27</v>
      </c>
      <c r="C187">
        <f>IFERROR(VLOOKUP($B187,labels!$B$2:$F$10000,2,FALSE), IFERROR(VLOOKUP($B187,labels_mc!$B$2:$F$10000,2,FALSE), ""))</f>
        <v>27</v>
      </c>
      <c r="D187">
        <f>IFERROR(VLOOKUP($B187,labels!$B$2:$F$10000,3,FALSE), IFERROR(VLOOKUP($B187,labels_mc!$B$2:$F$10000,3,FALSE), ""))</f>
        <v>27</v>
      </c>
      <c r="E187">
        <f>IFERROR(VLOOKUP($B187,labels!$B$2:$F$10000,4,FALSE), IFERROR(VLOOKUP($B187,labels_mc!$B$2:$F$10000,4,FALSE), ""))</f>
        <v>27</v>
      </c>
      <c r="F187">
        <f>IFERROR(VLOOKUP($B187,labels!$B$2:$F$10000,5,FALSE), IFERROR(VLOOKUP($B187,labels_mc!$B$2:$F$10000,5,FALSE), ""))</f>
        <v>27</v>
      </c>
      <c r="G187" t="str">
        <f t="shared" si="2"/>
        <v>emptyField_27=27</v>
      </c>
    </row>
    <row r="188" spans="1:7" x14ac:dyDescent="0.3">
      <c r="A188" t="s">
        <v>18140</v>
      </c>
      <c r="B188">
        <f>IFERROR(VLOOKUP($A188,labels_mc!$A$2:$F$2000,2,FALSE), "")</f>
        <v>3</v>
      </c>
      <c r="C188">
        <f>IFERROR(VLOOKUP($B188,labels!$B$2:$F$10000,2,FALSE), IFERROR(VLOOKUP($B188,labels_mc!$B$2:$F$10000,2,FALSE), ""))</f>
        <v>3</v>
      </c>
      <c r="D188">
        <f>IFERROR(VLOOKUP($B188,labels!$B$2:$F$10000,3,FALSE), IFERROR(VLOOKUP($B188,labels_mc!$B$2:$F$10000,3,FALSE), ""))</f>
        <v>3</v>
      </c>
      <c r="E188">
        <f>IFERROR(VLOOKUP($B188,labels!$B$2:$F$10000,4,FALSE), IFERROR(VLOOKUP($B188,labels_mc!$B$2:$F$10000,4,FALSE), ""))</f>
        <v>3</v>
      </c>
      <c r="F188">
        <f>IFERROR(VLOOKUP($B188,labels!$B$2:$F$10000,5,FALSE), IFERROR(VLOOKUP($B188,labels_mc!$B$2:$F$10000,5,FALSE), ""))</f>
        <v>3</v>
      </c>
      <c r="G188" t="str">
        <f t="shared" si="2"/>
        <v>emptyField_3=3</v>
      </c>
    </row>
    <row r="189" spans="1:7" x14ac:dyDescent="0.3">
      <c r="A189" t="s">
        <v>18141</v>
      </c>
      <c r="B189">
        <f>IFERROR(VLOOKUP($A189,labels_mc!$A$2:$F$2000,2,FALSE), "")</f>
        <v>4</v>
      </c>
      <c r="C189">
        <f>IFERROR(VLOOKUP($B189,labels!$B$2:$F$10000,2,FALSE), IFERROR(VLOOKUP($B189,labels_mc!$B$2:$F$10000,2,FALSE), ""))</f>
        <v>4</v>
      </c>
      <c r="D189">
        <f>IFERROR(VLOOKUP($B189,labels!$B$2:$F$10000,3,FALSE), IFERROR(VLOOKUP($B189,labels_mc!$B$2:$F$10000,3,FALSE), ""))</f>
        <v>4</v>
      </c>
      <c r="E189">
        <f>IFERROR(VLOOKUP($B189,labels!$B$2:$F$10000,4,FALSE), IFERROR(VLOOKUP($B189,labels_mc!$B$2:$F$10000,4,FALSE), ""))</f>
        <v>4</v>
      </c>
      <c r="F189">
        <f>IFERROR(VLOOKUP($B189,labels!$B$2:$F$10000,5,FALSE), IFERROR(VLOOKUP($B189,labels_mc!$B$2:$F$10000,5,FALSE), ""))</f>
        <v>4</v>
      </c>
      <c r="G189" t="str">
        <f t="shared" si="2"/>
        <v>emptyField_4=4</v>
      </c>
    </row>
    <row r="190" spans="1:7" x14ac:dyDescent="0.3">
      <c r="A190" t="s">
        <v>18142</v>
      </c>
      <c r="B190">
        <f>IFERROR(VLOOKUP($A190,labels_mc!$A$2:$F$2000,2,FALSE), "")</f>
        <v>5</v>
      </c>
      <c r="C190">
        <f>IFERROR(VLOOKUP($B190,labels!$B$2:$F$10000,2,FALSE), IFERROR(VLOOKUP($B190,labels_mc!$B$2:$F$10000,2,FALSE), ""))</f>
        <v>5</v>
      </c>
      <c r="D190">
        <f>IFERROR(VLOOKUP($B190,labels!$B$2:$F$10000,3,FALSE), IFERROR(VLOOKUP($B190,labels_mc!$B$2:$F$10000,3,FALSE), ""))</f>
        <v>5</v>
      </c>
      <c r="E190">
        <f>IFERROR(VLOOKUP($B190,labels!$B$2:$F$10000,4,FALSE), IFERROR(VLOOKUP($B190,labels_mc!$B$2:$F$10000,4,FALSE), ""))</f>
        <v>5</v>
      </c>
      <c r="F190">
        <f>IFERROR(VLOOKUP($B190,labels!$B$2:$F$10000,5,FALSE), IFERROR(VLOOKUP($B190,labels_mc!$B$2:$F$10000,5,FALSE), ""))</f>
        <v>5</v>
      </c>
      <c r="G190" t="str">
        <f t="shared" si="2"/>
        <v>emptyField_5=5</v>
      </c>
    </row>
    <row r="191" spans="1:7" x14ac:dyDescent="0.3">
      <c r="A191" t="s">
        <v>18143</v>
      </c>
      <c r="B191">
        <f>IFERROR(VLOOKUP($A191,labels_mc!$A$2:$F$2000,2,FALSE), "")</f>
        <v>6</v>
      </c>
      <c r="C191">
        <f>IFERROR(VLOOKUP($B191,labels!$B$2:$F$10000,2,FALSE), IFERROR(VLOOKUP($B191,labels_mc!$B$2:$F$10000,2,FALSE), ""))</f>
        <v>6</v>
      </c>
      <c r="D191">
        <f>IFERROR(VLOOKUP($B191,labels!$B$2:$F$10000,3,FALSE), IFERROR(VLOOKUP($B191,labels_mc!$B$2:$F$10000,3,FALSE), ""))</f>
        <v>6</v>
      </c>
      <c r="E191">
        <f>IFERROR(VLOOKUP($B191,labels!$B$2:$F$10000,4,FALSE), IFERROR(VLOOKUP($B191,labels_mc!$B$2:$F$10000,4,FALSE), ""))</f>
        <v>6</v>
      </c>
      <c r="F191">
        <f>IFERROR(VLOOKUP($B191,labels!$B$2:$F$10000,5,FALSE), IFERROR(VLOOKUP($B191,labels_mc!$B$2:$F$10000,5,FALSE), ""))</f>
        <v>6</v>
      </c>
      <c r="G191" t="str">
        <f t="shared" si="2"/>
        <v>emptyField_6=6</v>
      </c>
    </row>
    <row r="192" spans="1:7" x14ac:dyDescent="0.3">
      <c r="A192" t="s">
        <v>18144</v>
      </c>
      <c r="B192">
        <f>IFERROR(VLOOKUP($A192,labels_mc!$A$2:$F$2000,2,FALSE), "")</f>
        <v>7</v>
      </c>
      <c r="C192">
        <f>IFERROR(VLOOKUP($B192,labels!$B$2:$F$10000,2,FALSE), IFERROR(VLOOKUP($B192,labels_mc!$B$2:$F$10000,2,FALSE), ""))</f>
        <v>7</v>
      </c>
      <c r="D192">
        <f>IFERROR(VLOOKUP($B192,labels!$B$2:$F$10000,3,FALSE), IFERROR(VLOOKUP($B192,labels_mc!$B$2:$F$10000,3,FALSE), ""))</f>
        <v>7</v>
      </c>
      <c r="E192">
        <f>IFERROR(VLOOKUP($B192,labels!$B$2:$F$10000,4,FALSE), IFERROR(VLOOKUP($B192,labels_mc!$B$2:$F$10000,4,FALSE), ""))</f>
        <v>7</v>
      </c>
      <c r="F192">
        <f>IFERROR(VLOOKUP($B192,labels!$B$2:$F$10000,5,FALSE), IFERROR(VLOOKUP($B192,labels_mc!$B$2:$F$10000,5,FALSE), ""))</f>
        <v>7</v>
      </c>
      <c r="G192" t="str">
        <f t="shared" si="2"/>
        <v>emptyField_7=7</v>
      </c>
    </row>
    <row r="193" spans="1:7" x14ac:dyDescent="0.3">
      <c r="A193" t="s">
        <v>18145</v>
      </c>
      <c r="B193">
        <f>IFERROR(VLOOKUP($A193,labels_mc!$A$2:$F$2000,2,FALSE), "")</f>
        <v>8</v>
      </c>
      <c r="C193">
        <f>IFERROR(VLOOKUP($B193,labels!$B$2:$F$10000,2,FALSE), IFERROR(VLOOKUP($B193,labels_mc!$B$2:$F$10000,2,FALSE), ""))</f>
        <v>8</v>
      </c>
      <c r="D193">
        <f>IFERROR(VLOOKUP($B193,labels!$B$2:$F$10000,3,FALSE), IFERROR(VLOOKUP($B193,labels_mc!$B$2:$F$10000,3,FALSE), ""))</f>
        <v>8</v>
      </c>
      <c r="E193">
        <f>IFERROR(VLOOKUP($B193,labels!$B$2:$F$10000,4,FALSE), IFERROR(VLOOKUP($B193,labels_mc!$B$2:$F$10000,4,FALSE), ""))</f>
        <v>8</v>
      </c>
      <c r="F193">
        <f>IFERROR(VLOOKUP($B193,labels!$B$2:$F$10000,5,FALSE), IFERROR(VLOOKUP($B193,labels_mc!$B$2:$F$10000,5,FALSE), ""))</f>
        <v>8</v>
      </c>
      <c r="G193" t="str">
        <f t="shared" si="2"/>
        <v>emptyField_8=8</v>
      </c>
    </row>
    <row r="194" spans="1:7" x14ac:dyDescent="0.3">
      <c r="A194" t="s">
        <v>18146</v>
      </c>
      <c r="B194">
        <f>IFERROR(VLOOKUP($A194,labels_mc!$A$2:$F$2000,2,FALSE), "")</f>
        <v>9</v>
      </c>
      <c r="C194">
        <f>IFERROR(VLOOKUP($B194,labels!$B$2:$F$10000,2,FALSE), IFERROR(VLOOKUP($B194,labels_mc!$B$2:$F$10000,2,FALSE), ""))</f>
        <v>9</v>
      </c>
      <c r="D194">
        <f>IFERROR(VLOOKUP($B194,labels!$B$2:$F$10000,3,FALSE), IFERROR(VLOOKUP($B194,labels_mc!$B$2:$F$10000,3,FALSE), ""))</f>
        <v>9</v>
      </c>
      <c r="E194">
        <f>IFERROR(VLOOKUP($B194,labels!$B$2:$F$10000,4,FALSE), IFERROR(VLOOKUP($B194,labels_mc!$B$2:$F$10000,4,FALSE), ""))</f>
        <v>9</v>
      </c>
      <c r="F194">
        <f>IFERROR(VLOOKUP($B194,labels!$B$2:$F$10000,5,FALSE), IFERROR(VLOOKUP($B194,labels_mc!$B$2:$F$10000,5,FALSE), ""))</f>
        <v>9</v>
      </c>
      <c r="G194" t="str">
        <f t="shared" si="2"/>
        <v>emptyField_9=9</v>
      </c>
    </row>
    <row r="195" spans="1:7" x14ac:dyDescent="0.3">
      <c r="A195" t="s">
        <v>3048</v>
      </c>
      <c r="B195" t="str">
        <f>IFERROR(VLOOKUP($A195,labels_mc!$A$2:$F$2000,2,FALSE), "")</f>
        <v>Export</v>
      </c>
      <c r="C195" t="str">
        <f>IFERROR(VLOOKUP($B195,labels!$B$2:$F$10000,2,FALSE), IFERROR(VLOOKUP($B195,labels_mc!$B$2:$F$10000,2,FALSE), ""))</f>
        <v>De la exportación</v>
      </c>
      <c r="D195" t="str">
        <f>IFERROR(VLOOKUP($B195,labels!$B$2:$F$10000,3,FALSE), IFERROR(VLOOKUP($B195,labels_mc!$B$2:$F$10000,3,FALSE), ""))</f>
        <v>Export</v>
      </c>
      <c r="E195" t="str">
        <f>IFERROR(VLOOKUP($B195,labels!$B$2:$F$10000,4,FALSE), IFERROR(VLOOKUP($B195,labels_mc!$B$2:$F$10000,4,FALSE), ""))</f>
        <v>エクスポート</v>
      </c>
      <c r="F195" t="str">
        <f>IFERROR(VLOOKUP($B195,labels!$B$2:$F$10000,5,FALSE), IFERROR(VLOOKUP($B195,labels_mc!$B$2:$F$10000,5,FALSE), ""))</f>
        <v>Export</v>
      </c>
      <c r="G195" t="str">
        <f t="shared" ref="G195:G258" si="3">CONCATENATE(A195, "=",F195)</f>
        <v>export=Export</v>
      </c>
    </row>
    <row r="196" spans="1:7" x14ac:dyDescent="0.3">
      <c r="A196" t="s">
        <v>5175</v>
      </c>
      <c r="B196" t="str">
        <f>IFERROR(VLOOKUP($A196,labels_mc!$A$2:$F$2000,2,FALSE), "")</f>
        <v xml:space="preserve">Facility </v>
      </c>
      <c r="C196" t="str">
        <f>IFERROR(VLOOKUP($B196,labels!$B$2:$F$10000,2,FALSE), IFERROR(VLOOKUP($B196,labels_mc!$B$2:$F$10000,2,FALSE), ""))</f>
        <v>Instalaciones</v>
      </c>
      <c r="D196" t="str">
        <f>IFERROR(VLOOKUP($B196,labels!$B$2:$F$10000,3,FALSE), IFERROR(VLOOKUP($B196,labels_mc!$B$2:$F$10000,3,FALSE), ""))</f>
        <v>Installation</v>
      </c>
      <c r="E196" t="str">
        <f>IFERROR(VLOOKUP($B196,labels!$B$2:$F$10000,4,FALSE), IFERROR(VLOOKUP($B196,labels_mc!$B$2:$F$10000,4,FALSE), ""))</f>
        <v>施設</v>
      </c>
      <c r="F196" t="str">
        <f>IFERROR(VLOOKUP($B196,labels!$B$2:$F$10000,5,FALSE), IFERROR(VLOOKUP($B196,labels_mc!$B$2:$F$10000,5,FALSE), ""))</f>
        <v>Anlage</v>
      </c>
      <c r="G196" t="str">
        <f t="shared" si="3"/>
        <v>facility=Anlage</v>
      </c>
    </row>
    <row r="197" spans="1:7" x14ac:dyDescent="0.3">
      <c r="A197" t="s">
        <v>18148</v>
      </c>
      <c r="B197" t="str">
        <f>IFERROR(VLOOKUP($A197,labels_mc!$A$2:$F$2000,2,FALSE), "")</f>
        <v>Edit canvas</v>
      </c>
      <c r="C197" t="str">
        <f>IFERROR(VLOOKUP($B197,labels!$B$2:$F$10000,2,FALSE), IFERROR(VLOOKUP($B197,labels_mc!$B$2:$F$10000,2,FALSE), ""))</f>
        <v>Editar lienzo</v>
      </c>
      <c r="D197" t="str">
        <f>IFERROR(VLOOKUP($B197,labels!$B$2:$F$10000,3,FALSE), IFERROR(VLOOKUP($B197,labels_mc!$B$2:$F$10000,3,FALSE), ""))</f>
        <v>Modifier la toile</v>
      </c>
      <c r="E197" t="str">
        <f>IFERROR(VLOOKUP($B197,labels!$B$2:$F$10000,4,FALSE), IFERROR(VLOOKUP($B197,labels_mc!$B$2:$F$10000,4,FALSE), ""))</f>
        <v>キャンバスを編集します。</v>
      </c>
      <c r="F197" t="str">
        <f>IFERROR(VLOOKUP($B197,labels!$B$2:$F$10000,5,FALSE), IFERROR(VLOOKUP($B197,labels_mc!$B$2:$F$10000,5,FALSE), ""))</f>
        <v>Leinwand zu bearbeiten</v>
      </c>
      <c r="G197" t="str">
        <f t="shared" si="3"/>
        <v>facilityEditCanvas=Leinwand zu bearbeiten</v>
      </c>
    </row>
    <row r="198" spans="1:7" x14ac:dyDescent="0.3">
      <c r="A198" t="s">
        <v>18149</v>
      </c>
      <c r="B198" t="str">
        <f>IFERROR(VLOOKUP($A198,labels_mc!$A$2:$F$2000,2,FALSE), "")</f>
        <v>Edit canvas</v>
      </c>
      <c r="C198" t="str">
        <f>IFERROR(VLOOKUP($B198,labels!$B$2:$F$10000,2,FALSE), IFERROR(VLOOKUP($B198,labels_mc!$B$2:$F$10000,2,FALSE), ""))</f>
        <v>Editar lienzo</v>
      </c>
      <c r="D198" t="str">
        <f>IFERROR(VLOOKUP($B198,labels!$B$2:$F$10000,3,FALSE), IFERROR(VLOOKUP($B198,labels_mc!$B$2:$F$10000,3,FALSE), ""))</f>
        <v>Modifier la toile</v>
      </c>
      <c r="E198" t="str">
        <f>IFERROR(VLOOKUP($B198,labels!$B$2:$F$10000,4,FALSE), IFERROR(VLOOKUP($B198,labels_mc!$B$2:$F$10000,4,FALSE), ""))</f>
        <v>キャンバスを編集します。</v>
      </c>
      <c r="F198" t="str">
        <f>IFERROR(VLOOKUP($B198,labels!$B$2:$F$10000,5,FALSE), IFERROR(VLOOKUP($B198,labels_mc!$B$2:$F$10000,5,FALSE), ""))</f>
        <v>Leinwand zu bearbeiten</v>
      </c>
      <c r="G198" t="str">
        <f t="shared" si="3"/>
        <v>facility_additionalOptions_QuickEditCanvas=Leinwand zu bearbeiten</v>
      </c>
    </row>
    <row r="199" spans="1:7" x14ac:dyDescent="0.3">
      <c r="A199" t="s">
        <v>18150</v>
      </c>
      <c r="B199" t="str">
        <f>IFERROR(VLOOKUP($A199,labels_mc!$A$2:$F$2000,2,FALSE), "")</f>
        <v>Edit canvas</v>
      </c>
      <c r="C199" t="str">
        <f>IFERROR(VLOOKUP($B199,labels!$B$2:$F$10000,2,FALSE), IFERROR(VLOOKUP($B199,labels_mc!$B$2:$F$10000,2,FALSE), ""))</f>
        <v>Editar lienzo</v>
      </c>
      <c r="D199" t="str">
        <f>IFERROR(VLOOKUP($B199,labels!$B$2:$F$10000,3,FALSE), IFERROR(VLOOKUP($B199,labels_mc!$B$2:$F$10000,3,FALSE), ""))</f>
        <v>Modifier la toile</v>
      </c>
      <c r="E199" t="str">
        <f>IFERROR(VLOOKUP($B199,labels!$B$2:$F$10000,4,FALSE), IFERROR(VLOOKUP($B199,labels_mc!$B$2:$F$10000,4,FALSE), ""))</f>
        <v>キャンバスを編集します。</v>
      </c>
      <c r="F199" t="str">
        <f>IFERROR(VLOOKUP($B199,labels!$B$2:$F$10000,5,FALSE), IFERROR(VLOOKUP($B199,labels_mc!$B$2:$F$10000,5,FALSE), ""))</f>
        <v>Leinwand zu bearbeiten</v>
      </c>
      <c r="G199" t="str">
        <f t="shared" si="3"/>
        <v>facility_assets_EditCanvas=Leinwand zu bearbeiten</v>
      </c>
    </row>
    <row r="200" spans="1:7" x14ac:dyDescent="0.3">
      <c r="A200" t="s">
        <v>18151</v>
      </c>
      <c r="B200" t="str">
        <f>IFERROR(VLOOKUP($A200,labels_mc!$A$2:$F$2000,2,FALSE), "")</f>
        <v>Edit canvas</v>
      </c>
      <c r="C200" t="str">
        <f>IFERROR(VLOOKUP($B200,labels!$B$2:$F$10000,2,FALSE), IFERROR(VLOOKUP($B200,labels_mc!$B$2:$F$10000,2,FALSE), ""))</f>
        <v>Editar lienzo</v>
      </c>
      <c r="D200" t="str">
        <f>IFERROR(VLOOKUP($B200,labels!$B$2:$F$10000,3,FALSE), IFERROR(VLOOKUP($B200,labels_mc!$B$2:$F$10000,3,FALSE), ""))</f>
        <v>Modifier la toile</v>
      </c>
      <c r="E200" t="str">
        <f>IFERROR(VLOOKUP($B200,labels!$B$2:$F$10000,4,FALSE), IFERROR(VLOOKUP($B200,labels_mc!$B$2:$F$10000,4,FALSE), ""))</f>
        <v>キャンバスを編集します。</v>
      </c>
      <c r="F200" t="str">
        <f>IFERROR(VLOOKUP($B200,labels!$B$2:$F$10000,5,FALSE), IFERROR(VLOOKUP($B200,labels_mc!$B$2:$F$10000,5,FALSE), ""))</f>
        <v>Leinwand zu bearbeiten</v>
      </c>
      <c r="G200" t="str">
        <f t="shared" si="3"/>
        <v>facility_collaterals_QuickEditCanvas=Leinwand zu bearbeiten</v>
      </c>
    </row>
    <row r="201" spans="1:7" x14ac:dyDescent="0.3">
      <c r="A201" t="s">
        <v>18152</v>
      </c>
      <c r="B201" t="str">
        <f>IFERROR(VLOOKUP($A201,labels_mc!$A$2:$F$2000,2,FALSE), "")</f>
        <v>Edit canvas</v>
      </c>
      <c r="C201" t="str">
        <f>IFERROR(VLOOKUP($B201,labels!$B$2:$F$10000,2,FALSE), IFERROR(VLOOKUP($B201,labels_mc!$B$2:$F$10000,2,FALSE), ""))</f>
        <v>Editar lienzo</v>
      </c>
      <c r="D201" t="str">
        <f>IFERROR(VLOOKUP($B201,labels!$B$2:$F$10000,3,FALSE), IFERROR(VLOOKUP($B201,labels_mc!$B$2:$F$10000,3,FALSE), ""))</f>
        <v>Modifier la toile</v>
      </c>
      <c r="E201" t="str">
        <f>IFERROR(VLOOKUP($B201,labels!$B$2:$F$10000,4,FALSE), IFERROR(VLOOKUP($B201,labels_mc!$B$2:$F$10000,4,FALSE), ""))</f>
        <v>キャンバスを編集します。</v>
      </c>
      <c r="F201" t="str">
        <f>IFERROR(VLOOKUP($B201,labels!$B$2:$F$10000,5,FALSE), IFERROR(VLOOKUP($B201,labels_mc!$B$2:$F$10000,5,FALSE), ""))</f>
        <v>Leinwand zu bearbeiten</v>
      </c>
      <c r="G201" t="str">
        <f t="shared" si="3"/>
        <v>facility_facilityTranches_EditCanvas=Leinwand zu bearbeiten</v>
      </c>
    </row>
    <row r="202" spans="1:7" x14ac:dyDescent="0.3">
      <c r="A202" t="s">
        <v>18153</v>
      </c>
      <c r="B202" t="str">
        <f>IFERROR(VLOOKUP($A202,labels_mc!$A$2:$F$2000,2,FALSE), "")</f>
        <v xml:space="preserve">Facility Tranches Syndication Section </v>
      </c>
      <c r="C202" t="str">
        <f>IFERROR(VLOOKUP($B202,labels!$B$2:$F$10000,2,FALSE), IFERROR(VLOOKUP($B202,labels_mc!$B$2:$F$10000,2,FALSE), ""))</f>
        <v>Sección de sindicación de tramos de instalación</v>
      </c>
      <c r="D202" t="str">
        <f>IFERROR(VLOOKUP($B202,labels!$B$2:$F$10000,3,FALSE), IFERROR(VLOOKUP($B202,labels_mc!$B$2:$F$10000,3,FALSE), ""))</f>
        <v>Section réservée aux installations Tranches Syndication</v>
      </c>
      <c r="E202" t="str">
        <f>IFERROR(VLOOKUP($B202,labels!$B$2:$F$10000,4,FALSE), IFERROR(VLOOKUP($B202,labels_mc!$B$2:$F$10000,4,FALSE), ""))</f>
        <v>施設トランシェ シンジケーション セクション</v>
      </c>
      <c r="F202" t="str">
        <f>IFERROR(VLOOKUP($B202,labels!$B$2:$F$10000,5,FALSE), IFERROR(VLOOKUP($B202,labels_mc!$B$2:$F$10000,5,FALSE), ""))</f>
        <v>Anlage Tranchen Syndication Abschnitt</v>
      </c>
      <c r="G202" t="str">
        <f t="shared" si="3"/>
        <v>facility_facilityTranches_syndicationSection=Anlage Tranchen Syndication Abschnitt</v>
      </c>
    </row>
    <row r="203" spans="1:7" x14ac:dyDescent="0.3">
      <c r="A203" t="s">
        <v>18155</v>
      </c>
      <c r="B203" t="str">
        <f>IFERROR(VLOOKUP($A203,labels_mc!$A$2:$F$2000,2,FALSE), "")</f>
        <v xml:space="preserve">Facility Tranches Tranche Section </v>
      </c>
      <c r="C203" t="str">
        <f>IFERROR(VLOOKUP($B203,labels!$B$2:$F$10000,2,FALSE), IFERROR(VLOOKUP($B203,labels_mc!$B$2:$F$10000,2,FALSE), ""))</f>
        <v>Instalación tramos tramo sección</v>
      </c>
      <c r="D203" t="str">
        <f>IFERROR(VLOOKUP($B203,labels!$B$2:$F$10000,3,FALSE), IFERROR(VLOOKUP($B203,labels_mc!$B$2:$F$10000,3,FALSE), ""))</f>
        <v>Section réservée aux installations Tranches Tranche</v>
      </c>
      <c r="E203" t="str">
        <f>IFERROR(VLOOKUP($B203,labels!$B$2:$F$10000,4,FALSE), IFERROR(VLOOKUP($B203,labels_mc!$B$2:$F$10000,4,FALSE), ""))</f>
        <v>施設トランシェ トランシェ セクション</v>
      </c>
      <c r="F203" t="str">
        <f>IFERROR(VLOOKUP($B203,labels!$B$2:$F$10000,5,FALSE), IFERROR(VLOOKUP($B203,labels_mc!$B$2:$F$10000,5,FALSE), ""))</f>
        <v>Anlage Tranchen Tranche Abschnitt</v>
      </c>
      <c r="G203" t="str">
        <f t="shared" si="3"/>
        <v>facility_facilityTranches_trancheSection=Anlage Tranchen Tranche Abschnitt</v>
      </c>
    </row>
    <row r="204" spans="1:7" x14ac:dyDescent="0.3">
      <c r="A204" t="s">
        <v>18157</v>
      </c>
      <c r="B204" t="str">
        <f>IFERROR(VLOOKUP($A204,labels_mc!$A$2:$F$2000,2,FALSE), "")</f>
        <v xml:space="preserve">Lesase Structure </v>
      </c>
      <c r="C204" t="str">
        <f>IFERROR(VLOOKUP($B204,labels!$B$2:$F$10000,2,FALSE), IFERROR(VLOOKUP($B204,labels_mc!$B$2:$F$10000,2,FALSE), ""))</f>
        <v>Estructura lesase</v>
      </c>
      <c r="D204" t="str">
        <f>IFERROR(VLOOKUP($B204,labels!$B$2:$F$10000,3,FALSE), IFERROR(VLOOKUP($B204,labels_mc!$B$2:$F$10000,3,FALSE), ""))</f>
        <v>Lesase Structure</v>
      </c>
      <c r="E204" t="str">
        <f>IFERROR(VLOOKUP($B204,labels!$B$2:$F$10000,4,FALSE), IFERROR(VLOOKUP($B204,labels_mc!$B$2:$F$10000,4,FALSE), ""))</f>
        <v>Lesase 構造</v>
      </c>
      <c r="F204" t="str">
        <f>IFERROR(VLOOKUP($B204,labels!$B$2:$F$10000,5,FALSE), IFERROR(VLOOKUP($B204,labels_mc!$B$2:$F$10000,5,FALSE), ""))</f>
        <v>Lesase Struktur</v>
      </c>
      <c r="G204" t="str">
        <f t="shared" si="3"/>
        <v>facility_lesase_structure=Lesase Struktur</v>
      </c>
    </row>
    <row r="205" spans="1:7" x14ac:dyDescent="0.3">
      <c r="A205" t="s">
        <v>18159</v>
      </c>
      <c r="B205" t="str">
        <f>IFERROR(VLOOKUP($A205,labels_mc!$A$2:$F$2000,2,FALSE), "")</f>
        <v>Edit canvas</v>
      </c>
      <c r="C205" t="str">
        <f>IFERROR(VLOOKUP($B205,labels!$B$2:$F$10000,2,FALSE), IFERROR(VLOOKUP($B205,labels_mc!$B$2:$F$10000,2,FALSE), ""))</f>
        <v>Editar lienzo</v>
      </c>
      <c r="D205" t="str">
        <f>IFERROR(VLOOKUP($B205,labels!$B$2:$F$10000,3,FALSE), IFERROR(VLOOKUP($B205,labels_mc!$B$2:$F$10000,3,FALSE), ""))</f>
        <v>Modifier la toile</v>
      </c>
      <c r="E205" t="str">
        <f>IFERROR(VLOOKUP($B205,labels!$B$2:$F$10000,4,FALSE), IFERROR(VLOOKUP($B205,labels_mc!$B$2:$F$10000,4,FALSE), ""))</f>
        <v>キャンバスを編集します。</v>
      </c>
      <c r="F205" t="str">
        <f>IFERROR(VLOOKUP($B205,labels!$B$2:$F$10000,5,FALSE), IFERROR(VLOOKUP($B205,labels_mc!$B$2:$F$10000,5,FALSE), ""))</f>
        <v>Leinwand zu bearbeiten</v>
      </c>
      <c r="G205" t="str">
        <f t="shared" si="3"/>
        <v>facility_pricingOption_assets_EditCanvas=Leinwand zu bearbeiten</v>
      </c>
    </row>
    <row r="206" spans="1:7" x14ac:dyDescent="0.3">
      <c r="A206" t="s">
        <v>18160</v>
      </c>
      <c r="B206" t="str">
        <f>IFERROR(VLOOKUP($A206,labels_mc!$A$2:$F$2000,2,FALSE), "")</f>
        <v>Edit canvas</v>
      </c>
      <c r="C206" t="str">
        <f>IFERROR(VLOOKUP($B206,labels!$B$2:$F$10000,2,FALSE), IFERROR(VLOOKUP($B206,labels_mc!$B$2:$F$10000,2,FALSE), ""))</f>
        <v>Editar lienzo</v>
      </c>
      <c r="D206" t="str">
        <f>IFERROR(VLOOKUP($B206,labels!$B$2:$F$10000,3,FALSE), IFERROR(VLOOKUP($B206,labels_mc!$B$2:$F$10000,3,FALSE), ""))</f>
        <v>Modifier la toile</v>
      </c>
      <c r="E206" t="str">
        <f>IFERROR(VLOOKUP($B206,labels!$B$2:$F$10000,4,FALSE), IFERROR(VLOOKUP($B206,labels_mc!$B$2:$F$10000,4,FALSE), ""))</f>
        <v>キャンバスを編集します。</v>
      </c>
      <c r="F206" t="str">
        <f>IFERROR(VLOOKUP($B206,labels!$B$2:$F$10000,5,FALSE), IFERROR(VLOOKUP($B206,labels_mc!$B$2:$F$10000,5,FALSE), ""))</f>
        <v>Leinwand zu bearbeiten</v>
      </c>
      <c r="G206" t="str">
        <f t="shared" si="3"/>
        <v>facility_pricingOption_commentGroup_comments_EditCanvas=Leinwand zu bearbeiten</v>
      </c>
    </row>
    <row r="207" spans="1:7" x14ac:dyDescent="0.3">
      <c r="A207" t="s">
        <v>18161</v>
      </c>
      <c r="B207" t="str">
        <f>IFERROR(VLOOKUP($A207,labels_mc!$A$2:$F$2000,2,FALSE), "")</f>
        <v xml:space="preserve">Structure Sources </v>
      </c>
      <c r="C207" t="str">
        <f>IFERROR(VLOOKUP($B207,labels!$B$2:$F$10000,2,FALSE), IFERROR(VLOOKUP($B207,labels_mc!$B$2:$F$10000,2,FALSE), ""))</f>
        <v>Fuentes de la estructura</v>
      </c>
      <c r="D207" t="str">
        <f>IFERROR(VLOOKUP($B207,labels!$B$2:$F$10000,3,FALSE), IFERROR(VLOOKUP($B207,labels_mc!$B$2:$F$10000,3,FALSE), ""))</f>
        <v>Sources de structure</v>
      </c>
      <c r="E207" t="str">
        <f>IFERROR(VLOOKUP($B207,labels!$B$2:$F$10000,4,FALSE), IFERROR(VLOOKUP($B207,labels_mc!$B$2:$F$10000,4,FALSE), ""))</f>
        <v>構造体のソース</v>
      </c>
      <c r="F207" t="str">
        <f>IFERROR(VLOOKUP($B207,labels!$B$2:$F$10000,5,FALSE), IFERROR(VLOOKUP($B207,labels_mc!$B$2:$F$10000,5,FALSE), ""))</f>
        <v>Struktur-Quellen</v>
      </c>
      <c r="G207" t="str">
        <f t="shared" si="3"/>
        <v>facility_structure_sources=Struktur-Quellen</v>
      </c>
    </row>
    <row r="208" spans="1:7" x14ac:dyDescent="0.3">
      <c r="A208" t="s">
        <v>18163</v>
      </c>
      <c r="B208" t="str">
        <f>IFERROR(VLOOKUP($A208,labels_mc!$A$2:$F$2000,2,FALSE), "")</f>
        <v xml:space="preserve">Structure Uses </v>
      </c>
      <c r="C208" t="str">
        <f>IFERROR(VLOOKUP($B208,labels!$B$2:$F$10000,2,FALSE), IFERROR(VLOOKUP($B208,labels_mc!$B$2:$F$10000,2,FALSE), ""))</f>
        <v>Usos de la estructura</v>
      </c>
      <c r="D208" t="str">
        <f>IFERROR(VLOOKUP($B208,labels!$B$2:$F$10000,3,FALSE), IFERROR(VLOOKUP($B208,labels_mc!$B$2:$F$10000,3,FALSE), ""))</f>
        <v>Utilisations de la structure</v>
      </c>
      <c r="E208" t="str">
        <f>IFERROR(VLOOKUP($B208,labels!$B$2:$F$10000,4,FALSE), IFERROR(VLOOKUP($B208,labels_mc!$B$2:$F$10000,4,FALSE), ""))</f>
        <v>構造用途</v>
      </c>
      <c r="F208" t="str">
        <f>IFERROR(VLOOKUP($B208,labels!$B$2:$F$10000,5,FALSE), IFERROR(VLOOKUP($B208,labels_mc!$B$2:$F$10000,5,FALSE), ""))</f>
        <v>Struktur verwendet</v>
      </c>
      <c r="G208" t="str">
        <f t="shared" si="3"/>
        <v>facility_structure_uses=Struktur verwendet</v>
      </c>
    </row>
    <row r="209" spans="1:7" x14ac:dyDescent="0.3">
      <c r="A209" t="s">
        <v>18165</v>
      </c>
      <c r="B209" t="str">
        <f>IFERROR(VLOOKUP($A209,labels_mc!$A$2:$F$2000,2,FALSE), "")</f>
        <v>Edit canvas</v>
      </c>
      <c r="C209" t="str">
        <f>IFERROR(VLOOKUP($B209,labels!$B$2:$F$10000,2,FALSE), IFERROR(VLOOKUP($B209,labels_mc!$B$2:$F$10000,2,FALSE), ""))</f>
        <v>Editar lienzo</v>
      </c>
      <c r="D209" t="str">
        <f>IFERROR(VLOOKUP($B209,labels!$B$2:$F$10000,3,FALSE), IFERROR(VLOOKUP($B209,labels_mc!$B$2:$F$10000,3,FALSE), ""))</f>
        <v>Modifier la toile</v>
      </c>
      <c r="E209" t="str">
        <f>IFERROR(VLOOKUP($B209,labels!$B$2:$F$10000,4,FALSE), IFERROR(VLOOKUP($B209,labels_mc!$B$2:$F$10000,4,FALSE), ""))</f>
        <v>キャンバスを編集します。</v>
      </c>
      <c r="F209" t="str">
        <f>IFERROR(VLOOKUP($B209,labels!$B$2:$F$10000,5,FALSE), IFERROR(VLOOKUP($B209,labels_mc!$B$2:$F$10000,5,FALSE), ""))</f>
        <v>Leinwand zu bearbeiten</v>
      </c>
      <c r="G209" t="str">
        <f t="shared" si="3"/>
        <v>fcParty_addresses_QuickEditCanvas=Leinwand zu bearbeiten</v>
      </c>
    </row>
    <row r="210" spans="1:7" x14ac:dyDescent="0.3">
      <c r="A210" t="s">
        <v>18166</v>
      </c>
      <c r="B210" t="str">
        <f>IFERROR(VLOOKUP($A210,labels_mc!$A$2:$F$2000,2,FALSE), "")</f>
        <v>Edit canvas</v>
      </c>
      <c r="C210" t="str">
        <f>IFERROR(VLOOKUP($B210,labels!$B$2:$F$10000,2,FALSE), IFERROR(VLOOKUP($B210,labels_mc!$B$2:$F$10000,2,FALSE), ""))</f>
        <v>Editar lienzo</v>
      </c>
      <c r="D210" t="str">
        <f>IFERROR(VLOOKUP($B210,labels!$B$2:$F$10000,3,FALSE), IFERROR(VLOOKUP($B210,labels_mc!$B$2:$F$10000,3,FALSE), ""))</f>
        <v>Modifier la toile</v>
      </c>
      <c r="E210" t="str">
        <f>IFERROR(VLOOKUP($B210,labels!$B$2:$F$10000,4,FALSE), IFERROR(VLOOKUP($B210,labels_mc!$B$2:$F$10000,4,FALSE), ""))</f>
        <v>キャンバスを編集します。</v>
      </c>
      <c r="F210" t="str">
        <f>IFERROR(VLOOKUP($B210,labels!$B$2:$F$10000,5,FALSE), IFERROR(VLOOKUP($B210,labels_mc!$B$2:$F$10000,5,FALSE), ""))</f>
        <v>Leinwand zu bearbeiten</v>
      </c>
      <c r="G210" t="str">
        <f t="shared" si="3"/>
        <v>fcParty_comment_QuickEditCanvas=Leinwand zu bearbeiten</v>
      </c>
    </row>
    <row r="211" spans="1:7" x14ac:dyDescent="0.3">
      <c r="A211" t="s">
        <v>18167</v>
      </c>
      <c r="B211" t="str">
        <f>IFERROR(VLOOKUP($A211,labels_mc!$A$2:$F$2000,2,FALSE), "")</f>
        <v xml:space="preserve">Manage Crud </v>
      </c>
      <c r="C211" t="str">
        <f>IFERROR(VLOOKUP($B211,labels!$B$2:$F$10000,2,FALSE), IFERROR(VLOOKUP($B211,labels_mc!$B$2:$F$10000,2,FALSE), ""))</f>
        <v>Gestión de residuos orgánicos</v>
      </c>
      <c r="D211" t="str">
        <f>IFERROR(VLOOKUP($B211,labels!$B$2:$F$10000,3,FALSE), IFERROR(VLOOKUP($B211,labels_mc!$B$2:$F$10000,3,FALSE), ""))</f>
        <v>Gérer Crud</v>
      </c>
      <c r="E211" t="str">
        <f>IFERROR(VLOOKUP($B211,labels!$B$2:$F$10000,4,FALSE), IFERROR(VLOOKUP($B211,labels_mc!$B$2:$F$10000,4,FALSE), ""))</f>
        <v>Crud を管理します。</v>
      </c>
      <c r="F211" t="str">
        <f>IFERROR(VLOOKUP($B211,labels!$B$2:$F$10000,5,FALSE), IFERROR(VLOOKUP($B211,labels_mc!$B$2:$F$10000,5,FALSE), ""))</f>
        <v>Verwalten von Crud</v>
      </c>
      <c r="G211" t="str">
        <f t="shared" si="3"/>
        <v>fcParty_crud=Verwalten von Crud</v>
      </c>
    </row>
    <row r="212" spans="1:7" x14ac:dyDescent="0.3">
      <c r="A212" t="s">
        <v>18168</v>
      </c>
      <c r="B212" t="str">
        <f>IFERROR(VLOOKUP($A212,labels_mc!$A$2:$F$2000,2,FALSE), "")</f>
        <v xml:space="preserve">Fraud Check </v>
      </c>
      <c r="C212" t="str">
        <f>IFERROR(VLOOKUP($B212,labels!$B$2:$F$10000,2,FALSE), IFERROR(VLOOKUP($B212,labels_mc!$B$2:$F$10000,2,FALSE), ""))</f>
        <v>Verificación de fraude</v>
      </c>
      <c r="D212" t="str">
        <f>IFERROR(VLOOKUP($B212,labels!$B$2:$F$10000,3,FALSE), IFERROR(VLOOKUP($B212,labels_mc!$B$2:$F$10000,3,FALSE), ""))</f>
        <v>Vérification de la fraude</v>
      </c>
      <c r="E212" t="str">
        <f>IFERROR(VLOOKUP($B212,labels!$B$2:$F$10000,4,FALSE), IFERROR(VLOOKUP($B212,labels_mc!$B$2:$F$10000,4,FALSE), ""))</f>
        <v>詐欺のチェック</v>
      </c>
      <c r="F212" t="str">
        <f>IFERROR(VLOOKUP($B212,labels!$B$2:$F$10000,5,FALSE), IFERROR(VLOOKUP($B212,labels_mc!$B$2:$F$10000,5,FALSE), ""))</f>
        <v>Betrug-Check</v>
      </c>
      <c r="G212" t="str">
        <f t="shared" si="3"/>
        <v>fcParty_fraudCheck=Betrug-Check</v>
      </c>
    </row>
    <row r="213" spans="1:7" x14ac:dyDescent="0.3">
      <c r="A213" t="s">
        <v>18170</v>
      </c>
      <c r="B213" t="str">
        <f>IFERROR(VLOOKUP($A213,labels_mc!$A$2:$F$2000,2,FALSE), "")</f>
        <v xml:space="preserve">List </v>
      </c>
      <c r="C213" t="str">
        <f>IFERROR(VLOOKUP($B213,labels!$B$2:$F$10000,2,FALSE), IFERROR(VLOOKUP($B213,labels_mc!$B$2:$F$10000,2,FALSE), ""))</f>
        <v>Lista</v>
      </c>
      <c r="D213" t="str">
        <f>IFERROR(VLOOKUP($B213,labels!$B$2:$F$10000,3,FALSE), IFERROR(VLOOKUP($B213,labels_mc!$B$2:$F$10000,3,FALSE), ""))</f>
        <v>Liste</v>
      </c>
      <c r="E213" t="str">
        <f>IFERROR(VLOOKUP($B213,labels!$B$2:$F$10000,4,FALSE), IFERROR(VLOOKUP($B213,labels_mc!$B$2:$F$10000,4,FALSE), ""))</f>
        <v>リスト</v>
      </c>
      <c r="F213" t="str">
        <f>IFERROR(VLOOKUP($B213,labels!$B$2:$F$10000,5,FALSE), IFERROR(VLOOKUP($B213,labels_mc!$B$2:$F$10000,5,FALSE), ""))</f>
        <v>Liste</v>
      </c>
      <c r="G213" t="str">
        <f t="shared" si="3"/>
        <v>fcParty_list=Liste</v>
      </c>
    </row>
    <row r="214" spans="1:7" x14ac:dyDescent="0.3">
      <c r="A214" t="s">
        <v>18171</v>
      </c>
      <c r="B214" t="str">
        <f>IFERROR(VLOOKUP($A214,labels_mc!$A$2:$F$2000,2,FALSE), "")</f>
        <v xml:space="preserve">Search </v>
      </c>
      <c r="C214" t="str">
        <f>IFERROR(VLOOKUP($B214,labels!$B$2:$F$10000,2,FALSE), IFERROR(VLOOKUP($B214,labels_mc!$B$2:$F$10000,2,FALSE), ""))</f>
        <v>Búsqueda de</v>
      </c>
      <c r="D214" t="str">
        <f>IFERROR(VLOOKUP($B214,labels!$B$2:$F$10000,3,FALSE), IFERROR(VLOOKUP($B214,labels_mc!$B$2:$F$10000,3,FALSE), ""))</f>
        <v>Rechercher</v>
      </c>
      <c r="E214" t="str">
        <f>IFERROR(VLOOKUP($B214,labels!$B$2:$F$10000,4,FALSE), IFERROR(VLOOKUP($B214,labels_mc!$B$2:$F$10000,4,FALSE), ""))</f>
        <v>検索</v>
      </c>
      <c r="F214" t="str">
        <f>IFERROR(VLOOKUP($B214,labels!$B$2:$F$10000,5,FALSE), IFERROR(VLOOKUP($B214,labels_mc!$B$2:$F$10000,5,FALSE), ""))</f>
        <v>Suchen</v>
      </c>
      <c r="G214" t="str">
        <f t="shared" si="3"/>
        <v>fcParty_search=Suchen</v>
      </c>
    </row>
    <row r="215" spans="1:7" x14ac:dyDescent="0.3">
      <c r="A215" t="s">
        <v>18172</v>
      </c>
      <c r="B215" t="str">
        <f>IFERROR(VLOOKUP($A215,labels_mc!$A$2:$F$2000,2,FALSE), "")</f>
        <v xml:space="preserve">Manage Crud </v>
      </c>
      <c r="C215" t="str">
        <f>IFERROR(VLOOKUP($B215,labels!$B$2:$F$10000,2,FALSE), IFERROR(VLOOKUP($B215,labels_mc!$B$2:$F$10000,2,FALSE), ""))</f>
        <v>Gestión de residuos orgánicos</v>
      </c>
      <c r="D215" t="str">
        <f>IFERROR(VLOOKUP($B215,labels!$B$2:$F$10000,3,FALSE), IFERROR(VLOOKUP($B215,labels_mc!$B$2:$F$10000,3,FALSE), ""))</f>
        <v>Gérer Crud</v>
      </c>
      <c r="E215" t="str">
        <f>IFERROR(VLOOKUP($B215,labels!$B$2:$F$10000,4,FALSE), IFERROR(VLOOKUP($B215,labels_mc!$B$2:$F$10000,4,FALSE), ""))</f>
        <v>Crud を管理します。</v>
      </c>
      <c r="F215" t="str">
        <f>IFERROR(VLOOKUP($B215,labels!$B$2:$F$10000,5,FALSE), IFERROR(VLOOKUP($B215,labels_mc!$B$2:$F$10000,5,FALSE), ""))</f>
        <v>Verwalten von Crud</v>
      </c>
      <c r="G215" t="str">
        <f t="shared" si="3"/>
        <v>feePolicy_crud=Verwalten von Crud</v>
      </c>
    </row>
    <row r="216" spans="1:7" x14ac:dyDescent="0.3">
      <c r="A216" t="s">
        <v>18173</v>
      </c>
      <c r="B216" t="str">
        <f>IFERROR(VLOOKUP($A216,labels_mc!$A$2:$F$2000,2,FALSE), "")</f>
        <v xml:space="preserve">List </v>
      </c>
      <c r="C216" t="str">
        <f>IFERROR(VLOOKUP($B216,labels!$B$2:$F$10000,2,FALSE), IFERROR(VLOOKUP($B216,labels_mc!$B$2:$F$10000,2,FALSE), ""))</f>
        <v>Lista</v>
      </c>
      <c r="D216" t="str">
        <f>IFERROR(VLOOKUP($B216,labels!$B$2:$F$10000,3,FALSE), IFERROR(VLOOKUP($B216,labels_mc!$B$2:$F$10000,3,FALSE), ""))</f>
        <v>Liste</v>
      </c>
      <c r="E216" t="str">
        <f>IFERROR(VLOOKUP($B216,labels!$B$2:$F$10000,4,FALSE), IFERROR(VLOOKUP($B216,labels_mc!$B$2:$F$10000,4,FALSE), ""))</f>
        <v>リスト</v>
      </c>
      <c r="F216" t="str">
        <f>IFERROR(VLOOKUP($B216,labels!$B$2:$F$10000,5,FALSE), IFERROR(VLOOKUP($B216,labels_mc!$B$2:$F$10000,5,FALSE), ""))</f>
        <v>Liste</v>
      </c>
      <c r="G216" t="str">
        <f t="shared" si="3"/>
        <v>feePolicy_list=Liste</v>
      </c>
    </row>
    <row r="217" spans="1:7" x14ac:dyDescent="0.3">
      <c r="A217" t="s">
        <v>18174</v>
      </c>
      <c r="B217" t="str">
        <f>IFERROR(VLOOKUP($A217,labels_mc!$A$2:$F$2000,2,FALSE), "")</f>
        <v xml:space="preserve">Search </v>
      </c>
      <c r="C217" t="str">
        <f>IFERROR(VLOOKUP($B217,labels!$B$2:$F$10000,2,FALSE), IFERROR(VLOOKUP($B217,labels_mc!$B$2:$F$10000,2,FALSE), ""))</f>
        <v>Búsqueda de</v>
      </c>
      <c r="D217" t="str">
        <f>IFERROR(VLOOKUP($B217,labels!$B$2:$F$10000,3,FALSE), IFERROR(VLOOKUP($B217,labels_mc!$B$2:$F$10000,3,FALSE), ""))</f>
        <v>Rechercher</v>
      </c>
      <c r="E217" t="str">
        <f>IFERROR(VLOOKUP($B217,labels!$B$2:$F$10000,4,FALSE), IFERROR(VLOOKUP($B217,labels_mc!$B$2:$F$10000,4,FALSE), ""))</f>
        <v>検索</v>
      </c>
      <c r="F217" t="str">
        <f>IFERROR(VLOOKUP($B217,labels!$B$2:$F$10000,5,FALSE), IFERROR(VLOOKUP($B217,labels_mc!$B$2:$F$10000,5,FALSE), ""))</f>
        <v>Suchen</v>
      </c>
      <c r="G217" t="str">
        <f t="shared" si="3"/>
        <v>feePolicy_search=Suchen</v>
      </c>
    </row>
    <row r="218" spans="1:7" x14ac:dyDescent="0.3">
      <c r="A218" t="s">
        <v>18175</v>
      </c>
      <c r="B218" t="str">
        <f>IFERROR(VLOOKUP($A218,labels_mc!$A$2:$F$2000,2,FALSE), "")</f>
        <v>Edit canvas</v>
      </c>
      <c r="C218" t="str">
        <f>IFERROR(VLOOKUP($B218,labels!$B$2:$F$10000,2,FALSE), IFERROR(VLOOKUP($B218,labels_mc!$B$2:$F$10000,2,FALSE), ""))</f>
        <v>Editar lienzo</v>
      </c>
      <c r="D218" t="str">
        <f>IFERROR(VLOOKUP($B218,labels!$B$2:$F$10000,3,FALSE), IFERROR(VLOOKUP($B218,labels_mc!$B$2:$F$10000,3,FALSE), ""))</f>
        <v>Modifier la toile</v>
      </c>
      <c r="E218" t="str">
        <f>IFERROR(VLOOKUP($B218,labels!$B$2:$F$10000,4,FALSE), IFERROR(VLOOKUP($B218,labels_mc!$B$2:$F$10000,4,FALSE), ""))</f>
        <v>キャンバスを編集します。</v>
      </c>
      <c r="F218" t="str">
        <f>IFERROR(VLOOKUP($B218,labels!$B$2:$F$10000,5,FALSE), IFERROR(VLOOKUP($B218,labels_mc!$B$2:$F$10000,5,FALSE), ""))</f>
        <v>Leinwand zu bearbeiten</v>
      </c>
      <c r="G218" t="str">
        <f t="shared" si="3"/>
        <v>generatedDocEdit=Leinwand zu bearbeiten</v>
      </c>
    </row>
    <row r="219" spans="1:7" x14ac:dyDescent="0.3">
      <c r="A219" t="s">
        <v>18176</v>
      </c>
      <c r="B219" t="str">
        <f>IFERROR(VLOOKUP($A219,labels_mc!$A$2:$F$2000,2,FALSE), "")</f>
        <v>Edit canvas</v>
      </c>
      <c r="C219" t="str">
        <f>IFERROR(VLOOKUP($B219,labels!$B$2:$F$10000,2,FALSE), IFERROR(VLOOKUP($B219,labels_mc!$B$2:$F$10000,2,FALSE), ""))</f>
        <v>Editar lienzo</v>
      </c>
      <c r="D219" t="str">
        <f>IFERROR(VLOOKUP($B219,labels!$B$2:$F$10000,3,FALSE), IFERROR(VLOOKUP($B219,labels_mc!$B$2:$F$10000,3,FALSE), ""))</f>
        <v>Modifier la toile</v>
      </c>
      <c r="E219" t="str">
        <f>IFERROR(VLOOKUP($B219,labels!$B$2:$F$10000,4,FALSE), IFERROR(VLOOKUP($B219,labels_mc!$B$2:$F$10000,4,FALSE), ""))</f>
        <v>キャンバスを編集します。</v>
      </c>
      <c r="F219" t="str">
        <f>IFERROR(VLOOKUP($B219,labels!$B$2:$F$10000,5,FALSE), IFERROR(VLOOKUP($B219,labels_mc!$B$2:$F$10000,5,FALSE), ""))</f>
        <v>Leinwand zu bearbeiten</v>
      </c>
      <c r="G219" t="str">
        <f t="shared" si="3"/>
        <v>generatedDocument_approval_approvalLevels_EditCanvas=Leinwand zu bearbeiten</v>
      </c>
    </row>
    <row r="220" spans="1:7" x14ac:dyDescent="0.3">
      <c r="A220" t="s">
        <v>18177</v>
      </c>
      <c r="B220" t="str">
        <f>IFERROR(VLOOKUP($A220,labels_mc!$A$2:$F$2000,2,FALSE), "")</f>
        <v>Edit canvas</v>
      </c>
      <c r="C220" t="str">
        <f>IFERROR(VLOOKUP($B220,labels!$B$2:$F$10000,2,FALSE), IFERROR(VLOOKUP($B220,labels_mc!$B$2:$F$10000,2,FALSE), ""))</f>
        <v>Editar lienzo</v>
      </c>
      <c r="D220" t="str">
        <f>IFERROR(VLOOKUP($B220,labels!$B$2:$F$10000,3,FALSE), IFERROR(VLOOKUP($B220,labels_mc!$B$2:$F$10000,3,FALSE), ""))</f>
        <v>Modifier la toile</v>
      </c>
      <c r="E220" t="str">
        <f>IFERROR(VLOOKUP($B220,labels!$B$2:$F$10000,4,FALSE), IFERROR(VLOOKUP($B220,labels_mc!$B$2:$F$10000,4,FALSE), ""))</f>
        <v>キャンバスを編集します。</v>
      </c>
      <c r="F220" t="str">
        <f>IFERROR(VLOOKUP($B220,labels!$B$2:$F$10000,5,FALSE), IFERROR(VLOOKUP($B220,labels_mc!$B$2:$F$10000,5,FALSE), ""))</f>
        <v>Leinwand zu bearbeiten</v>
      </c>
      <c r="G220" t="str">
        <f t="shared" si="3"/>
        <v>generatedDocument_commentGroup_comments_EditCanvas=Leinwand zu bearbeiten</v>
      </c>
    </row>
    <row r="221" spans="1:7" x14ac:dyDescent="0.3">
      <c r="A221" t="s">
        <v>18178</v>
      </c>
      <c r="B221" t="str">
        <f>IFERROR(VLOOKUP($A221,labels_mc!$A$2:$F$2000,2,FALSE), "")</f>
        <v>Edit canvas</v>
      </c>
      <c r="C221" t="str">
        <f>IFERROR(VLOOKUP($B221,labels!$B$2:$F$10000,2,FALSE), IFERROR(VLOOKUP($B221,labels_mc!$B$2:$F$10000,2,FALSE), ""))</f>
        <v>Editar lienzo</v>
      </c>
      <c r="D221" t="str">
        <f>IFERROR(VLOOKUP($B221,labels!$B$2:$F$10000,3,FALSE), IFERROR(VLOOKUP($B221,labels_mc!$B$2:$F$10000,3,FALSE), ""))</f>
        <v>Modifier la toile</v>
      </c>
      <c r="E221" t="str">
        <f>IFERROR(VLOOKUP($B221,labels!$B$2:$F$10000,4,FALSE), IFERROR(VLOOKUP($B221,labels_mc!$B$2:$F$10000,4,FALSE), ""))</f>
        <v>キャンバスを編集します。</v>
      </c>
      <c r="F221" t="str">
        <f>IFERROR(VLOOKUP($B221,labels!$B$2:$F$10000,5,FALSE), IFERROR(VLOOKUP($B221,labels_mc!$B$2:$F$10000,5,FALSE), ""))</f>
        <v>Leinwand zu bearbeiten</v>
      </c>
      <c r="G221" t="str">
        <f t="shared" si="3"/>
        <v>generatedDocument_documentPublishHistories_EditCanvas=Leinwand zu bearbeiten</v>
      </c>
    </row>
    <row r="222" spans="1:7" x14ac:dyDescent="0.3">
      <c r="A222" t="s">
        <v>18179</v>
      </c>
      <c r="B222" t="str">
        <f>IFERROR(VLOOKUP($A222,labels_mc!$A$2:$F$2000,2,FALSE), "")</f>
        <v>Edit canvas</v>
      </c>
      <c r="C222" t="str">
        <f>IFERROR(VLOOKUP($B222,labels!$B$2:$F$10000,2,FALSE), IFERROR(VLOOKUP($B222,labels_mc!$B$2:$F$10000,2,FALSE), ""))</f>
        <v>Editar lienzo</v>
      </c>
      <c r="D222" t="str">
        <f>IFERROR(VLOOKUP($B222,labels!$B$2:$F$10000,3,FALSE), IFERROR(VLOOKUP($B222,labels_mc!$B$2:$F$10000,3,FALSE), ""))</f>
        <v>Modifier la toile</v>
      </c>
      <c r="E222" t="str">
        <f>IFERROR(VLOOKUP($B222,labels!$B$2:$F$10000,4,FALSE), IFERROR(VLOOKUP($B222,labels_mc!$B$2:$F$10000,4,FALSE), ""))</f>
        <v>キャンバスを編集します。</v>
      </c>
      <c r="F222" t="str">
        <f>IFERROR(VLOOKUP($B222,labels!$B$2:$F$10000,5,FALSE), IFERROR(VLOOKUP($B222,labels_mc!$B$2:$F$10000,5,FALSE), ""))</f>
        <v>Leinwand zu bearbeiten</v>
      </c>
      <c r="G222" t="str">
        <f t="shared" si="3"/>
        <v>incomeExpenses=Leinwand zu bearbeiten</v>
      </c>
    </row>
    <row r="223" spans="1:7" x14ac:dyDescent="0.3">
      <c r="A223" t="s">
        <v>18180</v>
      </c>
      <c r="B223" t="str">
        <f>IFERROR(VLOOKUP($A223,labels_mc!$A$2:$F$2000,2,FALSE), "")</f>
        <v>Edit canvas</v>
      </c>
      <c r="C223" t="str">
        <f>IFERROR(VLOOKUP($B223,labels!$B$2:$F$10000,2,FALSE), IFERROR(VLOOKUP($B223,labels_mc!$B$2:$F$10000,2,FALSE), ""))</f>
        <v>Editar lienzo</v>
      </c>
      <c r="D223" t="str">
        <f>IFERROR(VLOOKUP($B223,labels!$B$2:$F$10000,3,FALSE), IFERROR(VLOOKUP($B223,labels_mc!$B$2:$F$10000,3,FALSE), ""))</f>
        <v>Modifier la toile</v>
      </c>
      <c r="E223" t="str">
        <f>IFERROR(VLOOKUP($B223,labels!$B$2:$F$10000,4,FALSE), IFERROR(VLOOKUP($B223,labels_mc!$B$2:$F$10000,4,FALSE), ""))</f>
        <v>キャンバスを編集します。</v>
      </c>
      <c r="F223" t="str">
        <f>IFERROR(VLOOKUP($B223,labels!$B$2:$F$10000,5,FALSE), IFERROR(VLOOKUP($B223,labels_mc!$B$2:$F$10000,5,FALSE), ""))</f>
        <v>Leinwand zu bearbeiten</v>
      </c>
      <c r="G223" t="str">
        <f t="shared" si="3"/>
        <v>incomeExpenses_documentGroup_uploadedDocuments_QuickEditCanvas=Leinwand zu bearbeiten</v>
      </c>
    </row>
    <row r="224" spans="1:7" x14ac:dyDescent="0.3">
      <c r="A224" t="s">
        <v>3051</v>
      </c>
      <c r="B224" t="str">
        <f>IFERROR(VLOOKUP($A224,labels_mc!$A$2:$F$2000,2,FALSE), "")</f>
        <v>Language</v>
      </c>
      <c r="C224" t="str">
        <f>IFERROR(VLOOKUP($B224,labels!$B$2:$F$10000,2,FALSE), IFERROR(VLOOKUP($B224,labels_mc!$B$2:$F$10000,2,FALSE), ""))</f>
        <v>Idioma</v>
      </c>
      <c r="D224" t="str">
        <f>IFERROR(VLOOKUP($B224,labels!$B$2:$F$10000,3,FALSE), IFERROR(VLOOKUP($B224,labels_mc!$B$2:$F$10000,3,FALSE), ""))</f>
        <v>Langue</v>
      </c>
      <c r="E224" t="str">
        <f>IFERROR(VLOOKUP($B224,labels!$B$2:$F$10000,4,FALSE), IFERROR(VLOOKUP($B224,labels_mc!$B$2:$F$10000,4,FALSE), ""))</f>
        <v>言語</v>
      </c>
      <c r="F224" t="str">
        <f>IFERROR(VLOOKUP($B224,labels!$B$2:$F$10000,5,FALSE), IFERROR(VLOOKUP($B224,labels_mc!$B$2:$F$10000,5,FALSE), ""))</f>
        <v>Sprache</v>
      </c>
      <c r="G224" t="str">
        <f t="shared" si="3"/>
        <v>language=Sprache</v>
      </c>
    </row>
    <row r="225" spans="1:7" x14ac:dyDescent="0.3">
      <c r="A225" t="s">
        <v>18181</v>
      </c>
      <c r="B225" t="str">
        <f>IFERROR(VLOOKUP($A225,labels_mc!$A$2:$F$2000,2,FALSE), "")</f>
        <v>Edit canvas</v>
      </c>
      <c r="C225" t="str">
        <f>IFERROR(VLOOKUP($B225,labels!$B$2:$F$10000,2,FALSE), IFERROR(VLOOKUP($B225,labels_mc!$B$2:$F$10000,2,FALSE), ""))</f>
        <v>Editar lienzo</v>
      </c>
      <c r="D225" t="str">
        <f>IFERROR(VLOOKUP($B225,labels!$B$2:$F$10000,3,FALSE), IFERROR(VLOOKUP($B225,labels_mc!$B$2:$F$10000,3,FALSE), ""))</f>
        <v>Modifier la toile</v>
      </c>
      <c r="E225" t="str">
        <f>IFERROR(VLOOKUP($B225,labels!$B$2:$F$10000,4,FALSE), IFERROR(VLOOKUP($B225,labels_mc!$B$2:$F$10000,4,FALSE), ""))</f>
        <v>キャンバスを編集します。</v>
      </c>
      <c r="F225" t="str">
        <f>IFERROR(VLOOKUP($B225,labels!$B$2:$F$10000,5,FALSE), IFERROR(VLOOKUP($B225,labels_mc!$B$2:$F$10000,5,FALSE), ""))</f>
        <v>Leinwand zu bearbeiten</v>
      </c>
      <c r="G225" t="str">
        <f t="shared" si="3"/>
        <v>limits_collateralCanvas=Leinwand zu bearbeiten</v>
      </c>
    </row>
    <row r="226" spans="1:7" x14ac:dyDescent="0.3">
      <c r="A226" t="s">
        <v>18182</v>
      </c>
      <c r="B226" t="str">
        <f>IFERROR(VLOOKUP($A226,labels_mc!$A$2:$F$2000,2,FALSE), "")</f>
        <v xml:space="preserve">Collateral Project Information </v>
      </c>
      <c r="C226" t="str">
        <f>IFERROR(VLOOKUP($B226,labels!$B$2:$F$10000,2,FALSE), IFERROR(VLOOKUP($B226,labels_mc!$B$2:$F$10000,2,FALSE), ""))</f>
        <v>Información sobre el proyecto colateral</v>
      </c>
      <c r="D226" t="str">
        <f>IFERROR(VLOOKUP($B226,labels!$B$2:$F$10000,3,FALSE), IFERROR(VLOOKUP($B226,labels_mc!$B$2:$F$10000,3,FALSE), ""))</f>
        <v>Informations sur le projet collatéraux</v>
      </c>
      <c r="E226" t="str">
        <f>IFERROR(VLOOKUP($B226,labels!$B$2:$F$10000,4,FALSE), IFERROR(VLOOKUP($B226,labels_mc!$B$2:$F$10000,4,FALSE), ""))</f>
        <v>担保のプロジェクト情報</v>
      </c>
      <c r="F226" t="str">
        <f>IFERROR(VLOOKUP($B226,labels!$B$2:$F$10000,5,FALSE), IFERROR(VLOOKUP($B226,labels_mc!$B$2:$F$10000,5,FALSE), ""))</f>
        <v>Sicherheiten Projektinformationen</v>
      </c>
      <c r="G226" t="str">
        <f t="shared" si="3"/>
        <v>limits_collateral_projectInformation=Sicherheiten Projektinformationen</v>
      </c>
    </row>
    <row r="227" spans="1:7" x14ac:dyDescent="0.3">
      <c r="A227" t="s">
        <v>18184</v>
      </c>
      <c r="B227" t="str">
        <f>IFERROR(VLOOKUP($A227,labels_mc!$A$2:$F$2000,2,FALSE), "")</f>
        <v>Edit canvas</v>
      </c>
      <c r="C227" t="str">
        <f>IFERROR(VLOOKUP($B227,labels!$B$2:$F$10000,2,FALSE), IFERROR(VLOOKUP($B227,labels_mc!$B$2:$F$10000,2,FALSE), ""))</f>
        <v>Editar lienzo</v>
      </c>
      <c r="D227" t="str">
        <f>IFERROR(VLOOKUP($B227,labels!$B$2:$F$10000,3,FALSE), IFERROR(VLOOKUP($B227,labels_mc!$B$2:$F$10000,3,FALSE), ""))</f>
        <v>Modifier la toile</v>
      </c>
      <c r="E227" t="str">
        <f>IFERROR(VLOOKUP($B227,labels!$B$2:$F$10000,4,FALSE), IFERROR(VLOOKUP($B227,labels_mc!$B$2:$F$10000,4,FALSE), ""))</f>
        <v>キャンバスを編集します。</v>
      </c>
      <c r="F227" t="str">
        <f>IFERROR(VLOOKUP($B227,labels!$B$2:$F$10000,5,FALSE), IFERROR(VLOOKUP($B227,labels_mc!$B$2:$F$10000,5,FALSE), ""))</f>
        <v>Leinwand zu bearbeiten</v>
      </c>
      <c r="G227" t="str">
        <f t="shared" si="3"/>
        <v>limits_collaterals_QuickEditCanvas=Leinwand zu bearbeiten</v>
      </c>
    </row>
    <row r="228" spans="1:7" x14ac:dyDescent="0.3">
      <c r="A228" t="s">
        <v>18185</v>
      </c>
      <c r="B228" t="str">
        <f>IFERROR(VLOOKUP($A228,labels_mc!$A$2:$F$2000,2,FALSE), "")</f>
        <v xml:space="preserve">Customer Search </v>
      </c>
      <c r="C228" t="str">
        <f>IFERROR(VLOOKUP($B228,labels!$B$2:$F$10000,2,FALSE), IFERROR(VLOOKUP($B228,labels_mc!$B$2:$F$10000,2,FALSE), ""))</f>
        <v>Búsqueda de atención al cliente</v>
      </c>
      <c r="D228" t="str">
        <f>IFERROR(VLOOKUP($B228,labels!$B$2:$F$10000,3,FALSE), IFERROR(VLOOKUP($B228,labels_mc!$B$2:$F$10000,3,FALSE), ""))</f>
        <v>Recherche client</v>
      </c>
      <c r="E228" t="str">
        <f>IFERROR(VLOOKUP($B228,labels!$B$2:$F$10000,4,FALSE), IFERROR(VLOOKUP($B228,labels_mc!$B$2:$F$10000,4,FALSE), ""))</f>
        <v>顧客の検索</v>
      </c>
      <c r="F228" t="str">
        <f>IFERROR(VLOOKUP($B228,labels!$B$2:$F$10000,5,FALSE), IFERROR(VLOOKUP($B228,labels_mc!$B$2:$F$10000,5,FALSE), ""))</f>
        <v>Kundensuche</v>
      </c>
      <c r="G228" t="str">
        <f t="shared" si="3"/>
        <v>moodyCustomer_customerSearch=Kundensuche</v>
      </c>
    </row>
    <row r="229" spans="1:7" x14ac:dyDescent="0.3">
      <c r="A229" t="s">
        <v>18186</v>
      </c>
      <c r="B229" t="str">
        <f>IFERROR(VLOOKUP($A229,labels_mc!$A$2:$F$2000,2,FALSE), "")</f>
        <v xml:space="preserve">Manage Financial Info Crud </v>
      </c>
      <c r="C229" t="str">
        <f>IFERROR(VLOOKUP($B229,labels!$B$2:$F$10000,2,FALSE), IFERROR(VLOOKUP($B229,labels_mc!$B$2:$F$10000,2,FALSE), ""))</f>
        <v>Administrar información financiera Crud</v>
      </c>
      <c r="D229" t="str">
        <f>IFERROR(VLOOKUP($B229,labels!$B$2:$F$10000,3,FALSE), IFERROR(VLOOKUP($B229,labels_mc!$B$2:$F$10000,3,FALSE), ""))</f>
        <v>Gérer les informations financières Crud</v>
      </c>
      <c r="E229" t="str">
        <f>IFERROR(VLOOKUP($B229,labels!$B$2:$F$10000,4,FALSE), IFERROR(VLOOKUP($B229,labels_mc!$B$2:$F$10000,4,FALSE), ""))</f>
        <v>金融情報 Crud を管理します。</v>
      </c>
      <c r="F229" t="str">
        <f>IFERROR(VLOOKUP($B229,labels!$B$2:$F$10000,5,FALSE), IFERROR(VLOOKUP($B229,labels_mc!$B$2:$F$10000,5,FALSE), ""))</f>
        <v>Verwalten von Finanzinformationen Crud</v>
      </c>
      <c r="G229" t="str">
        <f t="shared" si="3"/>
        <v>moodyCustomer_financialInfo_crud=Verwalten von Finanzinformationen Crud</v>
      </c>
    </row>
    <row r="230" spans="1:7" x14ac:dyDescent="0.3">
      <c r="A230" t="s">
        <v>18188</v>
      </c>
      <c r="B230" t="str">
        <f>IFERROR(VLOOKUP($A230,labels_mc!$A$2:$F$2000,2,FALSE), "")</f>
        <v xml:space="preserve">List </v>
      </c>
      <c r="C230" t="str">
        <f>IFERROR(VLOOKUP($B230,labels!$B$2:$F$10000,2,FALSE), IFERROR(VLOOKUP($B230,labels_mc!$B$2:$F$10000,2,FALSE), ""))</f>
        <v>Lista</v>
      </c>
      <c r="D230" t="str">
        <f>IFERROR(VLOOKUP($B230,labels!$B$2:$F$10000,3,FALSE), IFERROR(VLOOKUP($B230,labels_mc!$B$2:$F$10000,3,FALSE), ""))</f>
        <v>Liste</v>
      </c>
      <c r="E230" t="str">
        <f>IFERROR(VLOOKUP($B230,labels!$B$2:$F$10000,4,FALSE), IFERROR(VLOOKUP($B230,labels_mc!$B$2:$F$10000,4,FALSE), ""))</f>
        <v>リスト</v>
      </c>
      <c r="F230" t="str">
        <f>IFERROR(VLOOKUP($B230,labels!$B$2:$F$10000,5,FALSE), IFERROR(VLOOKUP($B230,labels_mc!$B$2:$F$10000,5,FALSE), ""))</f>
        <v>Liste</v>
      </c>
      <c r="G230" t="str">
        <f t="shared" si="3"/>
        <v>moodyCustomer_list=Liste</v>
      </c>
    </row>
    <row r="231" spans="1:7" x14ac:dyDescent="0.3">
      <c r="A231" t="s">
        <v>18189</v>
      </c>
      <c r="B231" t="str">
        <f>IFERROR(VLOOKUP($A231,labels_mc!$A$2:$F$2000,2,FALSE), "")</f>
        <v xml:space="preserve">Search </v>
      </c>
      <c r="C231" t="str">
        <f>IFERROR(VLOOKUP($B231,labels!$B$2:$F$10000,2,FALSE), IFERROR(VLOOKUP($B231,labels_mc!$B$2:$F$10000,2,FALSE), ""))</f>
        <v>Búsqueda de</v>
      </c>
      <c r="D231" t="str">
        <f>IFERROR(VLOOKUP($B231,labels!$B$2:$F$10000,3,FALSE), IFERROR(VLOOKUP($B231,labels_mc!$B$2:$F$10000,3,FALSE), ""))</f>
        <v>Rechercher</v>
      </c>
      <c r="E231" t="str">
        <f>IFERROR(VLOOKUP($B231,labels!$B$2:$F$10000,4,FALSE), IFERROR(VLOOKUP($B231,labels_mc!$B$2:$F$10000,4,FALSE), ""))</f>
        <v>検索</v>
      </c>
      <c r="F231" t="str">
        <f>IFERROR(VLOOKUP($B231,labels!$B$2:$F$10000,5,FALSE), IFERROR(VLOOKUP($B231,labels_mc!$B$2:$F$10000,5,FALSE), ""))</f>
        <v>Suchen</v>
      </c>
      <c r="G231" t="str">
        <f t="shared" si="3"/>
        <v>moodyCustomer_search=Suchen</v>
      </c>
    </row>
    <row r="232" spans="1:7" x14ac:dyDescent="0.3">
      <c r="A232" t="s">
        <v>18190</v>
      </c>
      <c r="B232" t="str">
        <f>IFERROR(VLOOKUP($A232,labels_mc!$A$2:$F$2000,2,FALSE), "")</f>
        <v xml:space="preserve">Customer Info </v>
      </c>
      <c r="C232" t="str">
        <f>IFERROR(VLOOKUP($B232,labels!$B$2:$F$10000,2,FALSE), IFERROR(VLOOKUP($B232,labels_mc!$B$2:$F$10000,2,FALSE), ""))</f>
        <v>Información al cliente</v>
      </c>
      <c r="D232" t="str">
        <f>IFERROR(VLOOKUP($B232,labels!$B$2:$F$10000,3,FALSE), IFERROR(VLOOKUP($B232,labels_mc!$B$2:$F$10000,3,FALSE), ""))</f>
        <v>Informations client</v>
      </c>
      <c r="E232" t="str">
        <f>IFERROR(VLOOKUP($B232,labels!$B$2:$F$10000,4,FALSE), IFERROR(VLOOKUP($B232,labels_mc!$B$2:$F$10000,4,FALSE), ""))</f>
        <v>顧客情報</v>
      </c>
      <c r="F232" t="str">
        <f>IFERROR(VLOOKUP($B232,labels!$B$2:$F$10000,5,FALSE), IFERROR(VLOOKUP($B232,labels_mc!$B$2:$F$10000,5,FALSE), ""))</f>
        <v>Kundeninfo</v>
      </c>
      <c r="G232" t="str">
        <f t="shared" si="3"/>
        <v>moody_customerInfo=Kundeninfo</v>
      </c>
    </row>
    <row r="233" spans="1:7" x14ac:dyDescent="0.3">
      <c r="A233" t="s">
        <v>18192</v>
      </c>
      <c r="B233" t="str">
        <f>IFERROR(VLOOKUP($A233,labels_mc!$A$2:$F$2000,2,FALSE), "")</f>
        <v xml:space="preserve">Manage Crud </v>
      </c>
      <c r="C233" t="str">
        <f>IFERROR(VLOOKUP($B233,labels!$B$2:$F$10000,2,FALSE), IFERROR(VLOOKUP($B233,labels_mc!$B$2:$F$10000,2,FALSE), ""))</f>
        <v>Gestión de residuos orgánicos</v>
      </c>
      <c r="D233" t="str">
        <f>IFERROR(VLOOKUP($B233,labels!$B$2:$F$10000,3,FALSE), IFERROR(VLOOKUP($B233,labels_mc!$B$2:$F$10000,3,FALSE), ""))</f>
        <v>Gérer Crud</v>
      </c>
      <c r="E233" t="str">
        <f>IFERROR(VLOOKUP($B233,labels!$B$2:$F$10000,4,FALSE), IFERROR(VLOOKUP($B233,labels_mc!$B$2:$F$10000,4,FALSE), ""))</f>
        <v>Crud を管理します。</v>
      </c>
      <c r="F233" t="str">
        <f>IFERROR(VLOOKUP($B233,labels!$B$2:$F$10000,5,FALSE), IFERROR(VLOOKUP($B233,labels_mc!$B$2:$F$10000,5,FALSE), ""))</f>
        <v>Verwalten von Crud</v>
      </c>
      <c r="G233" t="str">
        <f t="shared" si="3"/>
        <v>myProfile_crud=Verwalten von Crud</v>
      </c>
    </row>
    <row r="234" spans="1:7" x14ac:dyDescent="0.3">
      <c r="A234" t="s">
        <v>18193</v>
      </c>
      <c r="B234" t="str">
        <f>IFERROR(VLOOKUP($A234,labels_mc!$A$2:$F$2000,2,FALSE), "")</f>
        <v xml:space="preserve">Body Details </v>
      </c>
      <c r="C234" t="str">
        <f>IFERROR(VLOOKUP($B234,labels!$B$2:$F$10000,2,FALSE), IFERROR(VLOOKUP($B234,labels_mc!$B$2:$F$10000,2,FALSE), ""))</f>
        <v>Detalles del cuerpo</v>
      </c>
      <c r="D234" t="str">
        <f>IFERROR(VLOOKUP($B234,labels!$B$2:$F$10000,3,FALSE), IFERROR(VLOOKUP($B234,labels_mc!$B$2:$F$10000,3,FALSE), ""))</f>
        <v>Détails de corps</v>
      </c>
      <c r="E234" t="str">
        <f>IFERROR(VLOOKUP($B234,labels!$B$2:$F$10000,4,FALSE), IFERROR(VLOOKUP($B234,labels_mc!$B$2:$F$10000,4,FALSE), ""))</f>
        <v>ボディ詳細</v>
      </c>
      <c r="F234" t="str">
        <f>IFERROR(VLOOKUP($B234,labels!$B$2:$F$10000,5,FALSE), IFERROR(VLOOKUP($B234,labels_mc!$B$2:$F$10000,5,FALSE), ""))</f>
        <v>Körper-Details</v>
      </c>
      <c r="G234" t="str">
        <f t="shared" si="3"/>
        <v>notificationConfiguration_body_details=Körper-Details</v>
      </c>
    </row>
    <row r="235" spans="1:7" x14ac:dyDescent="0.3">
      <c r="A235" t="s">
        <v>18195</v>
      </c>
      <c r="B235" t="str">
        <f>IFERROR(VLOOKUP($A235,labels_mc!$A$2:$F$2000,2,FALSE), "")</f>
        <v xml:space="preserve">Manage Crud </v>
      </c>
      <c r="C235" t="str">
        <f>IFERROR(VLOOKUP($B235,labels!$B$2:$F$10000,2,FALSE), IFERROR(VLOOKUP($B235,labels_mc!$B$2:$F$10000,2,FALSE), ""))</f>
        <v>Gestión de residuos orgánicos</v>
      </c>
      <c r="D235" t="str">
        <f>IFERROR(VLOOKUP($B235,labels!$B$2:$F$10000,3,FALSE), IFERROR(VLOOKUP($B235,labels_mc!$B$2:$F$10000,3,FALSE), ""))</f>
        <v>Gérer Crud</v>
      </c>
      <c r="E235" t="str">
        <f>IFERROR(VLOOKUP($B235,labels!$B$2:$F$10000,4,FALSE), IFERROR(VLOOKUP($B235,labels_mc!$B$2:$F$10000,4,FALSE), ""))</f>
        <v>Crud を管理します。</v>
      </c>
      <c r="F235" t="str">
        <f>IFERROR(VLOOKUP($B235,labels!$B$2:$F$10000,5,FALSE), IFERROR(VLOOKUP($B235,labels_mc!$B$2:$F$10000,5,FALSE), ""))</f>
        <v>Verwalten von Crud</v>
      </c>
      <c r="G235" t="str">
        <f t="shared" si="3"/>
        <v>notificationConfiguration_crud=Verwalten von Crud</v>
      </c>
    </row>
    <row r="236" spans="1:7" x14ac:dyDescent="0.3">
      <c r="A236" t="s">
        <v>18196</v>
      </c>
      <c r="B236" t="str">
        <f>IFERROR(VLOOKUP($A236,labels_mc!$A$2:$F$2000,2,FALSE), "")</f>
        <v xml:space="preserve">List </v>
      </c>
      <c r="C236" t="str">
        <f>IFERROR(VLOOKUP($B236,labels!$B$2:$F$10000,2,FALSE), IFERROR(VLOOKUP($B236,labels_mc!$B$2:$F$10000,2,FALSE), ""))</f>
        <v>Lista</v>
      </c>
      <c r="D236" t="str">
        <f>IFERROR(VLOOKUP($B236,labels!$B$2:$F$10000,3,FALSE), IFERROR(VLOOKUP($B236,labels_mc!$B$2:$F$10000,3,FALSE), ""))</f>
        <v>Liste</v>
      </c>
      <c r="E236" t="str">
        <f>IFERROR(VLOOKUP($B236,labels!$B$2:$F$10000,4,FALSE), IFERROR(VLOOKUP($B236,labels_mc!$B$2:$F$10000,4,FALSE), ""))</f>
        <v>リスト</v>
      </c>
      <c r="F236" t="str">
        <f>IFERROR(VLOOKUP($B236,labels!$B$2:$F$10000,5,FALSE), IFERROR(VLOOKUP($B236,labels_mc!$B$2:$F$10000,5,FALSE), ""))</f>
        <v>Liste</v>
      </c>
      <c r="G236" t="str">
        <f t="shared" si="3"/>
        <v>notificationConfiguration_list=Liste</v>
      </c>
    </row>
    <row r="237" spans="1:7" x14ac:dyDescent="0.3">
      <c r="A237" t="s">
        <v>18197</v>
      </c>
      <c r="B237" t="str">
        <f>IFERROR(VLOOKUP($A237,labels_mc!$A$2:$F$2000,2,FALSE), "")</f>
        <v xml:space="preserve">Search </v>
      </c>
      <c r="C237" t="str">
        <f>IFERROR(VLOOKUP($B237,labels!$B$2:$F$10000,2,FALSE), IFERROR(VLOOKUP($B237,labels_mc!$B$2:$F$10000,2,FALSE), ""))</f>
        <v>Búsqueda de</v>
      </c>
      <c r="D237" t="str">
        <f>IFERROR(VLOOKUP($B237,labels!$B$2:$F$10000,3,FALSE), IFERROR(VLOOKUP($B237,labels_mc!$B$2:$F$10000,3,FALSE), ""))</f>
        <v>Rechercher</v>
      </c>
      <c r="E237" t="str">
        <f>IFERROR(VLOOKUP($B237,labels!$B$2:$F$10000,4,FALSE), IFERROR(VLOOKUP($B237,labels_mc!$B$2:$F$10000,4,FALSE), ""))</f>
        <v>検索</v>
      </c>
      <c r="F237" t="str">
        <f>IFERROR(VLOOKUP($B237,labels!$B$2:$F$10000,5,FALSE), IFERROR(VLOOKUP($B237,labels_mc!$B$2:$F$10000,5,FALSE), ""))</f>
        <v>Suchen</v>
      </c>
      <c r="G237" t="str">
        <f t="shared" si="3"/>
        <v>notificationConfiguration_search=Suchen</v>
      </c>
    </row>
    <row r="238" spans="1:7" x14ac:dyDescent="0.3">
      <c r="A238" t="s">
        <v>18198</v>
      </c>
      <c r="B238" t="str">
        <f>IFERROR(VLOOKUP($A238,labels_mc!$A$2:$F$2000,2,FALSE), "")</f>
        <v xml:space="preserve">Manage Crud </v>
      </c>
      <c r="C238" t="str">
        <f>IFERROR(VLOOKUP($B238,labels!$B$2:$F$10000,2,FALSE), IFERROR(VLOOKUP($B238,labels_mc!$B$2:$F$10000,2,FALSE), ""))</f>
        <v>Gestión de residuos orgánicos</v>
      </c>
      <c r="D238" t="str">
        <f>IFERROR(VLOOKUP($B238,labels!$B$2:$F$10000,3,FALSE), IFERROR(VLOOKUP($B238,labels_mc!$B$2:$F$10000,3,FALSE), ""))</f>
        <v>Gérer Crud</v>
      </c>
      <c r="E238" t="str">
        <f>IFERROR(VLOOKUP($B238,labels!$B$2:$F$10000,4,FALSE), IFERROR(VLOOKUP($B238,labels_mc!$B$2:$F$10000,4,FALSE), ""))</f>
        <v>Crud を管理します。</v>
      </c>
      <c r="F238" t="str">
        <f>IFERROR(VLOOKUP($B238,labels!$B$2:$F$10000,5,FALSE), IFERROR(VLOOKUP($B238,labels_mc!$B$2:$F$10000,5,FALSE), ""))</f>
        <v>Verwalten von Crud</v>
      </c>
      <c r="G238" t="str">
        <f t="shared" si="3"/>
        <v>oneStopApp_crud=Verwalten von Crud</v>
      </c>
    </row>
    <row r="239" spans="1:7" x14ac:dyDescent="0.3">
      <c r="A239" t="s">
        <v>18199</v>
      </c>
      <c r="B239" t="str">
        <f>IFERROR(VLOOKUP($A239,labels_mc!$A$2:$F$2000,2,FALSE), "")</f>
        <v xml:space="preserve">Manage Crud </v>
      </c>
      <c r="C239" t="str">
        <f>IFERROR(VLOOKUP($B239,labels!$B$2:$F$10000,2,FALSE), IFERROR(VLOOKUP($B239,labels_mc!$B$2:$F$10000,2,FALSE), ""))</f>
        <v>Gestión de residuos orgánicos</v>
      </c>
      <c r="D239" t="str">
        <f>IFERROR(VLOOKUP($B239,labels!$B$2:$F$10000,3,FALSE), IFERROR(VLOOKUP($B239,labels_mc!$B$2:$F$10000,3,FALSE), ""))</f>
        <v>Gérer Crud</v>
      </c>
      <c r="E239" t="str">
        <f>IFERROR(VLOOKUP($B239,labels!$B$2:$F$10000,4,FALSE), IFERROR(VLOOKUP($B239,labels_mc!$B$2:$F$10000,4,FALSE), ""))</f>
        <v>Crud を管理します。</v>
      </c>
      <c r="F239" t="str">
        <f>IFERROR(VLOOKUP($B239,labels!$B$2:$F$10000,5,FALSE), IFERROR(VLOOKUP($B239,labels_mc!$B$2:$F$10000,5,FALSE), ""))</f>
        <v>Verwalten von Crud</v>
      </c>
      <c r="G239" t="str">
        <f t="shared" si="3"/>
        <v>oneStopExposure_crud=Verwalten von Crud</v>
      </c>
    </row>
    <row r="240" spans="1:7" x14ac:dyDescent="0.3">
      <c r="A240" t="s">
        <v>18200</v>
      </c>
      <c r="B240" t="str">
        <f>IFERROR(VLOOKUP($A240,labels_mc!$A$2:$F$2000,2,FALSE), "")</f>
        <v>Edit canvas</v>
      </c>
      <c r="C240" t="str">
        <f>IFERROR(VLOOKUP($B240,labels!$B$2:$F$10000,2,FALSE), IFERROR(VLOOKUP($B240,labels_mc!$B$2:$F$10000,2,FALSE), ""))</f>
        <v>Editar lienzo</v>
      </c>
      <c r="D240" t="str">
        <f>IFERROR(VLOOKUP($B240,labels!$B$2:$F$10000,3,FALSE), IFERROR(VLOOKUP($B240,labels_mc!$B$2:$F$10000,3,FALSE), ""))</f>
        <v>Modifier la toile</v>
      </c>
      <c r="E240" t="str">
        <f>IFERROR(VLOOKUP($B240,labels!$B$2:$F$10000,4,FALSE), IFERROR(VLOOKUP($B240,labels_mc!$B$2:$F$10000,4,FALSE), ""))</f>
        <v>キャンバスを編集します。</v>
      </c>
      <c r="F240" t="str">
        <f>IFERROR(VLOOKUP($B240,labels!$B$2:$F$10000,5,FALSE), IFERROR(VLOOKUP($B240,labels_mc!$B$2:$F$10000,5,FALSE), ""))</f>
        <v>Leinwand zu bearbeiten</v>
      </c>
      <c r="G240" t="str">
        <f t="shared" si="3"/>
        <v>packageDocEdit=Leinwand zu bearbeiten</v>
      </c>
    </row>
    <row r="241" spans="1:7" x14ac:dyDescent="0.3">
      <c r="A241" t="s">
        <v>18201</v>
      </c>
      <c r="B241" t="str">
        <f>IFERROR(VLOOKUP($A241,labels_mc!$A$2:$F$2000,2,FALSE), "")</f>
        <v>Edit canvas</v>
      </c>
      <c r="C241" t="str">
        <f>IFERROR(VLOOKUP($B241,labels!$B$2:$F$10000,2,FALSE), IFERROR(VLOOKUP($B241,labels_mc!$B$2:$F$10000,2,FALSE), ""))</f>
        <v>Editar lienzo</v>
      </c>
      <c r="D241" t="str">
        <f>IFERROR(VLOOKUP($B241,labels!$B$2:$F$10000,3,FALSE), IFERROR(VLOOKUP($B241,labels_mc!$B$2:$F$10000,3,FALSE), ""))</f>
        <v>Modifier la toile</v>
      </c>
      <c r="E241" t="str">
        <f>IFERROR(VLOOKUP($B241,labels!$B$2:$F$10000,4,FALSE), IFERROR(VLOOKUP($B241,labels_mc!$B$2:$F$10000,4,FALSE), ""))</f>
        <v>キャンバスを編集します。</v>
      </c>
      <c r="F241" t="str">
        <f>IFERROR(VLOOKUP($B241,labels!$B$2:$F$10000,5,FALSE), IFERROR(VLOOKUP($B241,labels_mc!$B$2:$F$10000,5,FALSE), ""))</f>
        <v>Leinwand zu bearbeiten</v>
      </c>
      <c r="G241" t="str">
        <f t="shared" si="3"/>
        <v>packageDocument_genAndUploadedDoc_QuickEditCanvas=Leinwand zu bearbeiten</v>
      </c>
    </row>
    <row r="242" spans="1:7" x14ac:dyDescent="0.3">
      <c r="A242" t="s">
        <v>18202</v>
      </c>
      <c r="B242" t="str">
        <f>IFERROR(VLOOKUP($A242,labels_mc!$A$2:$F$2000,2,FALSE), "")</f>
        <v xml:space="preserve">Relationship Credit Decision Exposure </v>
      </c>
      <c r="C242" t="str">
        <f>IFERROR(VLOOKUP($B242,labels!$B$2:$F$10000,2,FALSE), IFERROR(VLOOKUP($B242,labels_mc!$B$2:$F$10000,2,FALSE), ""))</f>
        <v>Relación crédito decisión exposición</v>
      </c>
      <c r="D242" t="str">
        <f>IFERROR(VLOOKUP($B242,labels!$B$2:$F$10000,3,FALSE), IFERROR(VLOOKUP($B242,labels_mc!$B$2:$F$10000,3,FALSE), ""))</f>
        <v>Exposition de décision de crédit relation</v>
      </c>
      <c r="E242" t="str">
        <f>IFERROR(VLOOKUP($B242,labels!$B$2:$F$10000,4,FALSE), IFERROR(VLOOKUP($B242,labels_mc!$B$2:$F$10000,4,FALSE), ""))</f>
        <v>与信意思決定エクスポー ジャー関係</v>
      </c>
      <c r="F242" t="str">
        <f>IFERROR(VLOOKUP($B242,labels!$B$2:$F$10000,5,FALSE), IFERROR(VLOOKUP($B242,labels_mc!$B$2:$F$10000,5,FALSE), ""))</f>
        <v>Beziehung-Kreditrisiko-Entscheidung</v>
      </c>
      <c r="G242" t="str">
        <f t="shared" si="3"/>
        <v>panel_relationship_creditDecision_exposure=Beziehung-Kreditrisiko-Entscheidung</v>
      </c>
    </row>
    <row r="243" spans="1:7" x14ac:dyDescent="0.3">
      <c r="A243" t="s">
        <v>18204</v>
      </c>
      <c r="B243" t="str">
        <f>IFERROR(VLOOKUP($A243,labels_mc!$A$2:$F$2000,2,FALSE), "")</f>
        <v>Edit canvas</v>
      </c>
      <c r="C243" t="str">
        <f>IFERROR(VLOOKUP($B243,labels!$B$2:$F$10000,2,FALSE), IFERROR(VLOOKUP($B243,labels_mc!$B$2:$F$10000,2,FALSE), ""))</f>
        <v>Editar lienzo</v>
      </c>
      <c r="D243" t="str">
        <f>IFERROR(VLOOKUP($B243,labels!$B$2:$F$10000,3,FALSE), IFERROR(VLOOKUP($B243,labels_mc!$B$2:$F$10000,3,FALSE), ""))</f>
        <v>Modifier la toile</v>
      </c>
      <c r="E243" t="str">
        <f>IFERROR(VLOOKUP($B243,labels!$B$2:$F$10000,4,FALSE), IFERROR(VLOOKUP($B243,labels_mc!$B$2:$F$10000,4,FALSE), ""))</f>
        <v>キャンバスを編集します。</v>
      </c>
      <c r="F243" t="str">
        <f>IFERROR(VLOOKUP($B243,labels!$B$2:$F$10000,5,FALSE), IFERROR(VLOOKUP($B243,labels_mc!$B$2:$F$10000,5,FALSE), ""))</f>
        <v>Leinwand zu bearbeiten</v>
      </c>
      <c r="G243" t="str">
        <f t="shared" si="3"/>
        <v>partnerSite_fundings_EditCanvas=Leinwand zu bearbeiten</v>
      </c>
    </row>
    <row r="244" spans="1:7" x14ac:dyDescent="0.3">
      <c r="A244" t="s">
        <v>18205</v>
      </c>
      <c r="B244" t="str">
        <f>IFERROR(VLOOKUP($A244,labels_mc!$A$2:$F$2000,2,FALSE), "")</f>
        <v>Edit canvas</v>
      </c>
      <c r="C244" t="str">
        <f>IFERROR(VLOOKUP($B244,labels!$B$2:$F$10000,2,FALSE), IFERROR(VLOOKUP($B244,labels_mc!$B$2:$F$10000,2,FALSE), ""))</f>
        <v>Editar lienzo</v>
      </c>
      <c r="D244" t="str">
        <f>IFERROR(VLOOKUP($B244,labels!$B$2:$F$10000,3,FALSE), IFERROR(VLOOKUP($B244,labels_mc!$B$2:$F$10000,3,FALSE), ""))</f>
        <v>Modifier la toile</v>
      </c>
      <c r="E244" t="str">
        <f>IFERROR(VLOOKUP($B244,labels!$B$2:$F$10000,4,FALSE), IFERROR(VLOOKUP($B244,labels_mc!$B$2:$F$10000,4,FALSE), ""))</f>
        <v>キャンバスを編集します。</v>
      </c>
      <c r="F244" t="str">
        <f>IFERROR(VLOOKUP($B244,labels!$B$2:$F$10000,5,FALSE), IFERROR(VLOOKUP($B244,labels_mc!$B$2:$F$10000,5,FALSE), ""))</f>
        <v>Leinwand zu bearbeiten</v>
      </c>
      <c r="G244" t="str">
        <f t="shared" si="3"/>
        <v>partnerSite_partySite_contactInfo_EditCanvas=Leinwand zu bearbeiten</v>
      </c>
    </row>
    <row r="245" spans="1:7" x14ac:dyDescent="0.3">
      <c r="A245" t="s">
        <v>18206</v>
      </c>
      <c r="B245" t="str">
        <f>IFERROR(VLOOKUP($A245,labels_mc!$A$2:$F$2000,2,FALSE), "")</f>
        <v xml:space="preserve">Add Document Package </v>
      </c>
      <c r="C245" t="str">
        <f>IFERROR(VLOOKUP($B245,labels!$B$2:$F$10000,2,FALSE), IFERROR(VLOOKUP($B245,labels_mc!$B$2:$F$10000,2,FALSE), ""))</f>
        <v>Agregar paquete de documento</v>
      </c>
      <c r="D245" t="str">
        <f>IFERROR(VLOOKUP($B245,labels!$B$2:$F$10000,3,FALSE), IFERROR(VLOOKUP($B245,labels_mc!$B$2:$F$10000,3,FALSE), ""))</f>
        <v>Ajouter Package de Document</v>
      </c>
      <c r="E245" t="str">
        <f>IFERROR(VLOOKUP($B245,labels!$B$2:$F$10000,4,FALSE), IFERROR(VLOOKUP($B245,labels_mc!$B$2:$F$10000,4,FALSE), ""))</f>
        <v>ドキュメント パッケージを追加します。</v>
      </c>
      <c r="F245" t="str">
        <f>IFERROR(VLOOKUP($B245,labels!$B$2:$F$10000,5,FALSE), IFERROR(VLOOKUP($B245,labels_mc!$B$2:$F$10000,5,FALSE), ""))</f>
        <v>Dokumentpaket hinzufügen</v>
      </c>
      <c r="G245" t="str">
        <f t="shared" si="3"/>
        <v>partner_AddDocumentPackage=Dokumentpaket hinzufügen</v>
      </c>
    </row>
    <row r="246" spans="1:7" x14ac:dyDescent="0.3">
      <c r="A246" t="s">
        <v>18208</v>
      </c>
      <c r="B246" t="str">
        <f>IFERROR(VLOOKUP($A246,labels_mc!$A$2:$F$2000,2,FALSE), "")</f>
        <v xml:space="preserve">Account Information </v>
      </c>
      <c r="C246" t="str">
        <f>IFERROR(VLOOKUP($B246,labels!$B$2:$F$10000,2,FALSE), IFERROR(VLOOKUP($B246,labels_mc!$B$2:$F$10000,2,FALSE), ""))</f>
        <v>Información de la cuenta</v>
      </c>
      <c r="D246" t="str">
        <f>IFERROR(VLOOKUP($B246,labels!$B$2:$F$10000,3,FALSE), IFERROR(VLOOKUP($B246,labels_mc!$B$2:$F$10000,3,FALSE), ""))</f>
        <v>Informations de compte</v>
      </c>
      <c r="E246" t="str">
        <f>IFERROR(VLOOKUP($B246,labels!$B$2:$F$10000,4,FALSE), IFERROR(VLOOKUP($B246,labels_mc!$B$2:$F$10000,4,FALSE), ""))</f>
        <v>アカウント情報</v>
      </c>
      <c r="F246" t="str">
        <f>IFERROR(VLOOKUP($B246,labels!$B$2:$F$10000,5,FALSE), IFERROR(VLOOKUP($B246,labels_mc!$B$2:$F$10000,5,FALSE), ""))</f>
        <v>Account-Informationen</v>
      </c>
      <c r="G246" t="str">
        <f t="shared" si="3"/>
        <v>partner_accountInformation=Account-Informationen</v>
      </c>
    </row>
    <row r="247" spans="1:7" x14ac:dyDescent="0.3">
      <c r="A247" t="s">
        <v>18210</v>
      </c>
      <c r="B247" t="str">
        <f>IFERROR(VLOOKUP($A247,labels_mc!$A$2:$F$2000,2,FALSE), "")</f>
        <v xml:space="preserve">Add Documents </v>
      </c>
      <c r="C247" t="str">
        <f>IFERROR(VLOOKUP($B247,labels!$B$2:$F$10000,2,FALSE), IFERROR(VLOOKUP($B247,labels_mc!$B$2:$F$10000,2,FALSE), ""))</f>
        <v>Agregar documentos</v>
      </c>
      <c r="D247" t="str">
        <f>IFERROR(VLOOKUP($B247,labels!$B$2:$F$10000,3,FALSE), IFERROR(VLOOKUP($B247,labels_mc!$B$2:$F$10000,3,FALSE), ""))</f>
        <v>Ajouter des Documents</v>
      </c>
      <c r="E247" t="str">
        <f>IFERROR(VLOOKUP($B247,labels!$B$2:$F$10000,4,FALSE), IFERROR(VLOOKUP($B247,labels_mc!$B$2:$F$10000,4,FALSE), ""))</f>
        <v>ドキュメントを追加します。</v>
      </c>
      <c r="F247" t="str">
        <f>IFERROR(VLOOKUP($B247,labels!$B$2:$F$10000,5,FALSE), IFERROR(VLOOKUP($B247,labels_mc!$B$2:$F$10000,5,FALSE), ""))</f>
        <v>Dokumente hinzufügen</v>
      </c>
      <c r="G247" t="str">
        <f t="shared" si="3"/>
        <v>partner_addDocuments=Dokumente hinzufügen</v>
      </c>
    </row>
    <row r="248" spans="1:7" x14ac:dyDescent="0.3">
      <c r="A248" t="s">
        <v>18211</v>
      </c>
      <c r="B248" t="str">
        <f>IFERROR(VLOOKUP($A248,labels_mc!$A$2:$F$2000,2,FALSE), "")</f>
        <v xml:space="preserve">Add Documents 1 </v>
      </c>
      <c r="C248" t="str">
        <f>IFERROR(VLOOKUP($B248,labels!$B$2:$F$10000,2,FALSE), IFERROR(VLOOKUP($B248,labels_mc!$B$2:$F$10000,2,FALSE), ""))</f>
        <v>Agregar documentos 1</v>
      </c>
      <c r="D248" t="str">
        <f>IFERROR(VLOOKUP($B248,labels!$B$2:$F$10000,3,FALSE), IFERROR(VLOOKUP($B248,labels_mc!$B$2:$F$10000,3,FALSE), ""))</f>
        <v>Ajouter des Documents 1</v>
      </c>
      <c r="E248" t="str">
        <f>IFERROR(VLOOKUP($B248,labels!$B$2:$F$10000,4,FALSE), IFERROR(VLOOKUP($B248,labels_mc!$B$2:$F$10000,4,FALSE), ""))</f>
        <v>ドキュメント 1 を追加します。</v>
      </c>
      <c r="F248" t="str">
        <f>IFERROR(VLOOKUP($B248,labels!$B$2:$F$10000,5,FALSE), IFERROR(VLOOKUP($B248,labels_mc!$B$2:$F$10000,5,FALSE), ""))</f>
        <v>Dokumente 1 hinzufügen</v>
      </c>
      <c r="G248" t="str">
        <f t="shared" si="3"/>
        <v>partner_addDocuments_1=Dokumente 1 hinzufügen</v>
      </c>
    </row>
    <row r="249" spans="1:7" x14ac:dyDescent="0.3">
      <c r="A249" t="s">
        <v>18213</v>
      </c>
      <c r="B249" t="str">
        <f>IFERROR(VLOOKUP($A249,labels_mc!$A$2:$F$2000,2,FALSE), "")</f>
        <v>Edit canvas</v>
      </c>
      <c r="C249" t="str">
        <f>IFERROR(VLOOKUP($B249,labels!$B$2:$F$10000,2,FALSE), IFERROR(VLOOKUP($B249,labels_mc!$B$2:$F$10000,2,FALSE), ""))</f>
        <v>Editar lienzo</v>
      </c>
      <c r="D249" t="str">
        <f>IFERROR(VLOOKUP($B249,labels!$B$2:$F$10000,3,FALSE), IFERROR(VLOOKUP($B249,labels_mc!$B$2:$F$10000,3,FALSE), ""))</f>
        <v>Modifier la toile</v>
      </c>
      <c r="E249" t="str">
        <f>IFERROR(VLOOKUP($B249,labels!$B$2:$F$10000,4,FALSE), IFERROR(VLOOKUP($B249,labels_mc!$B$2:$F$10000,4,FALSE), ""))</f>
        <v>キャンバスを編集します。</v>
      </c>
      <c r="F249" t="str">
        <f>IFERROR(VLOOKUP($B249,labels!$B$2:$F$10000,5,FALSE), IFERROR(VLOOKUP($B249,labels_mc!$B$2:$F$10000,5,FALSE), ""))</f>
        <v>Leinwand zu bearbeiten</v>
      </c>
      <c r="G249" t="str">
        <f t="shared" si="3"/>
        <v>partner_approval_approvalLevels_EditCanvas=Leinwand zu bearbeiten</v>
      </c>
    </row>
    <row r="250" spans="1:7" x14ac:dyDescent="0.3">
      <c r="A250" t="s">
        <v>18214</v>
      </c>
      <c r="B250" t="str">
        <f>IFERROR(VLOOKUP($A250,labels_mc!$A$2:$F$2000,2,FALSE), "")</f>
        <v xml:space="preserve">Bank And Trade Detail </v>
      </c>
      <c r="C250" t="str">
        <f>IFERROR(VLOOKUP($B250,labels!$B$2:$F$10000,2,FALSE), IFERROR(VLOOKUP($B250,labels_mc!$B$2:$F$10000,2,FALSE), ""))</f>
        <v>Banco y comercio detalle</v>
      </c>
      <c r="D250" t="str">
        <f>IFERROR(VLOOKUP($B250,labels!$B$2:$F$10000,3,FALSE), IFERROR(VLOOKUP($B250,labels_mc!$B$2:$F$10000,3,FALSE), ""))</f>
        <v>Banque et le commerce de détail</v>
      </c>
      <c r="E250" t="str">
        <f>IFERROR(VLOOKUP($B250,labels!$B$2:$F$10000,4,FALSE), IFERROR(VLOOKUP($B250,labels_mc!$B$2:$F$10000,4,FALSE), ""))</f>
        <v>銀行と取引詳細</v>
      </c>
      <c r="F250" t="str">
        <f>IFERROR(VLOOKUP($B250,labels!$B$2:$F$10000,5,FALSE), IFERROR(VLOOKUP($B250,labels_mc!$B$2:$F$10000,5,FALSE), ""))</f>
        <v>Bank und Handel-Detail</v>
      </c>
      <c r="G250" t="str">
        <f t="shared" si="3"/>
        <v>partner_bankAndTradeDetail=Bank und Handel-Detail</v>
      </c>
    </row>
    <row r="251" spans="1:7" x14ac:dyDescent="0.3">
      <c r="A251" t="s">
        <v>18216</v>
      </c>
      <c r="B251" t="str">
        <f>IFERROR(VLOOKUP($A251,labels_mc!$A$2:$F$2000,2,FALSE), "")</f>
        <v xml:space="preserve">Bankruptcy </v>
      </c>
      <c r="C251" t="str">
        <f>IFERROR(VLOOKUP($B251,labels!$B$2:$F$10000,2,FALSE), IFERROR(VLOOKUP($B251,labels_mc!$B$2:$F$10000,2,FALSE), ""))</f>
        <v>Bancarrota</v>
      </c>
      <c r="D251" t="str">
        <f>IFERROR(VLOOKUP($B251,labels!$B$2:$F$10000,3,FALSE), IFERROR(VLOOKUP($B251,labels_mc!$B$2:$F$10000,3,FALSE), ""))</f>
        <v>Faillite</v>
      </c>
      <c r="E251" t="str">
        <f>IFERROR(VLOOKUP($B251,labels!$B$2:$F$10000,4,FALSE), IFERROR(VLOOKUP($B251,labels_mc!$B$2:$F$10000,4,FALSE), ""))</f>
        <v>破産</v>
      </c>
      <c r="F251" t="str">
        <f>IFERROR(VLOOKUP($B251,labels!$B$2:$F$10000,5,FALSE), IFERROR(VLOOKUP($B251,labels_mc!$B$2:$F$10000,5,FALSE), ""))</f>
        <v>Konkurs</v>
      </c>
      <c r="G251" t="str">
        <f t="shared" si="3"/>
        <v>partner_bankruptcy=Konkurs</v>
      </c>
    </row>
    <row r="252" spans="1:7" x14ac:dyDescent="0.3">
      <c r="A252" t="s">
        <v>18217</v>
      </c>
      <c r="B252" t="str">
        <f>IFERROR(VLOOKUP($A252,labels_mc!$A$2:$F$2000,2,FALSE), "")</f>
        <v>Edit canvas</v>
      </c>
      <c r="C252" t="str">
        <f>IFERROR(VLOOKUP($B252,labels!$B$2:$F$10000,2,FALSE), IFERROR(VLOOKUP($B252,labels_mc!$B$2:$F$10000,2,FALSE), ""))</f>
        <v>Editar lienzo</v>
      </c>
      <c r="D252" t="str">
        <f>IFERROR(VLOOKUP($B252,labels!$B$2:$F$10000,3,FALSE), IFERROR(VLOOKUP($B252,labels_mc!$B$2:$F$10000,3,FALSE), ""))</f>
        <v>Modifier la toile</v>
      </c>
      <c r="E252" t="str">
        <f>IFERROR(VLOOKUP($B252,labels!$B$2:$F$10000,4,FALSE), IFERROR(VLOOKUP($B252,labels_mc!$B$2:$F$10000,4,FALSE), ""))</f>
        <v>キャンバスを編集します。</v>
      </c>
      <c r="F252" t="str">
        <f>IFERROR(VLOOKUP($B252,labels!$B$2:$F$10000,5,FALSE), IFERROR(VLOOKUP($B252,labels_mc!$B$2:$F$10000,5,FALSE), ""))</f>
        <v>Leinwand zu bearbeiten</v>
      </c>
      <c r="G252" t="str">
        <f t="shared" si="3"/>
        <v>partner_banksAndTrade_EditCanvas=Leinwand zu bearbeiten</v>
      </c>
    </row>
    <row r="253" spans="1:7" x14ac:dyDescent="0.3">
      <c r="A253" t="s">
        <v>18218</v>
      </c>
      <c r="B253" t="str">
        <f>IFERROR(VLOOKUP($A253,labels_mc!$A$2:$F$2000,2,FALSE), "")</f>
        <v xml:space="preserve">Business Details </v>
      </c>
      <c r="C253" t="str">
        <f>IFERROR(VLOOKUP($B253,labels!$B$2:$F$10000,2,FALSE), IFERROR(VLOOKUP($B253,labels_mc!$B$2:$F$10000,2,FALSE), ""))</f>
        <v>Datos de negocio</v>
      </c>
      <c r="D253" t="str">
        <f>IFERROR(VLOOKUP($B253,labels!$B$2:$F$10000,3,FALSE), IFERROR(VLOOKUP($B253,labels_mc!$B$2:$F$10000,3,FALSE), ""))</f>
        <v>Détails de l'entreprise</v>
      </c>
      <c r="E253" t="str">
        <f>IFERROR(VLOOKUP($B253,labels!$B$2:$F$10000,4,FALSE), IFERROR(VLOOKUP($B253,labels_mc!$B$2:$F$10000,4,FALSE), ""))</f>
        <v>ビジネスの詳細</v>
      </c>
      <c r="F253" t="str">
        <f>IFERROR(VLOOKUP($B253,labels!$B$2:$F$10000,5,FALSE), IFERROR(VLOOKUP($B253,labels_mc!$B$2:$F$10000,5,FALSE), ""))</f>
        <v>Geschäft-Details</v>
      </c>
      <c r="G253" t="str">
        <f t="shared" si="3"/>
        <v>partner_businessDetails=Geschäft-Details</v>
      </c>
    </row>
    <row r="254" spans="1:7" x14ac:dyDescent="0.3">
      <c r="A254" t="s">
        <v>18220</v>
      </c>
      <c r="B254" t="str">
        <f>IFERROR(VLOOKUP($A254,labels_mc!$A$2:$F$2000,2,FALSE), "")</f>
        <v xml:space="preserve">Business Information </v>
      </c>
      <c r="C254" t="str">
        <f>IFERROR(VLOOKUP($B254,labels!$B$2:$F$10000,2,FALSE), IFERROR(VLOOKUP($B254,labels_mc!$B$2:$F$10000,2,FALSE), ""))</f>
        <v>Información de negocios</v>
      </c>
      <c r="D254" t="str">
        <f>IFERROR(VLOOKUP($B254,labels!$B$2:$F$10000,3,FALSE), IFERROR(VLOOKUP($B254,labels_mc!$B$2:$F$10000,3,FALSE), ""))</f>
        <v>Information d'affaires</v>
      </c>
      <c r="E254" t="str">
        <f>IFERROR(VLOOKUP($B254,labels!$B$2:$F$10000,4,FALSE), IFERROR(VLOOKUP($B254,labels_mc!$B$2:$F$10000,4,FALSE), ""))</f>
        <v>ビジネス情報</v>
      </c>
      <c r="F254" t="str">
        <f>IFERROR(VLOOKUP($B254,labels!$B$2:$F$10000,5,FALSE), IFERROR(VLOOKUP($B254,labels_mc!$B$2:$F$10000,5,FALSE), ""))</f>
        <v>Geschäftsinformationen</v>
      </c>
      <c r="G254" t="str">
        <f t="shared" si="3"/>
        <v>partner_businessInformation=Geschäftsinformationen</v>
      </c>
    </row>
    <row r="255" spans="1:7" x14ac:dyDescent="0.3">
      <c r="A255" t="s">
        <v>18222</v>
      </c>
      <c r="B255" t="str">
        <f>IFERROR(VLOOKUP($A255,labels_mc!$A$2:$F$2000,2,FALSE), "")</f>
        <v xml:space="preserve">Caution List </v>
      </c>
      <c r="C255" t="str">
        <f>IFERROR(VLOOKUP($B255,labels!$B$2:$F$10000,2,FALSE), IFERROR(VLOOKUP($B255,labels_mc!$B$2:$F$10000,2,FALSE), ""))</f>
        <v>Lista de precaución</v>
      </c>
      <c r="D255" t="str">
        <f>IFERROR(VLOOKUP($B255,labels!$B$2:$F$10000,3,FALSE), IFERROR(VLOOKUP($B255,labels_mc!$B$2:$F$10000,3,FALSE), ""))</f>
        <v>Attention liste</v>
      </c>
      <c r="E255" t="str">
        <f>IFERROR(VLOOKUP($B255,labels!$B$2:$F$10000,4,FALSE), IFERROR(VLOOKUP($B255,labels_mc!$B$2:$F$10000,4,FALSE), ""))</f>
        <v>警告リスト</v>
      </c>
      <c r="F255" t="str">
        <f>IFERROR(VLOOKUP($B255,labels!$B$2:$F$10000,5,FALSE), IFERROR(VLOOKUP($B255,labels_mc!$B$2:$F$10000,5,FALSE), ""))</f>
        <v>Vorsicht-Liste</v>
      </c>
      <c r="G255" t="str">
        <f t="shared" si="3"/>
        <v>partner_cautionList=Vorsicht-Liste</v>
      </c>
    </row>
    <row r="256" spans="1:7" x14ac:dyDescent="0.3">
      <c r="A256" t="s">
        <v>18224</v>
      </c>
      <c r="B256" t="str">
        <f>IFERROR(VLOOKUP($A256,labels_mc!$A$2:$F$2000,2,FALSE), "")</f>
        <v>Edit canvas</v>
      </c>
      <c r="C256" t="str">
        <f>IFERROR(VLOOKUP($B256,labels!$B$2:$F$10000,2,FALSE), IFERROR(VLOOKUP($B256,labels_mc!$B$2:$F$10000,2,FALSE), ""))</f>
        <v>Editar lienzo</v>
      </c>
      <c r="D256" t="str">
        <f>IFERROR(VLOOKUP($B256,labels!$B$2:$F$10000,3,FALSE), IFERROR(VLOOKUP($B256,labels_mc!$B$2:$F$10000,3,FALSE), ""))</f>
        <v>Modifier la toile</v>
      </c>
      <c r="E256" t="str">
        <f>IFERROR(VLOOKUP($B256,labels!$B$2:$F$10000,4,FALSE), IFERROR(VLOOKUP($B256,labels_mc!$B$2:$F$10000,4,FALSE), ""))</f>
        <v>キャンバスを編集します。</v>
      </c>
      <c r="F256" t="str">
        <f>IFERROR(VLOOKUP($B256,labels!$B$2:$F$10000,5,FALSE), IFERROR(VLOOKUP($B256,labels_mc!$B$2:$F$10000,5,FALSE), ""))</f>
        <v>Leinwand zu bearbeiten</v>
      </c>
      <c r="G256" t="str">
        <f t="shared" si="3"/>
        <v>partner_commentGroup_comments_EditCanvas=Leinwand zu bearbeiten</v>
      </c>
    </row>
    <row r="257" spans="1:7" x14ac:dyDescent="0.3">
      <c r="A257" t="s">
        <v>18225</v>
      </c>
      <c r="B257" t="str">
        <f>IFERROR(VLOOKUP($A257,labels_mc!$A$2:$F$2000,2,FALSE), "")</f>
        <v xml:space="preserve">Company Information </v>
      </c>
      <c r="C257" t="str">
        <f>IFERROR(VLOOKUP($B257,labels!$B$2:$F$10000,2,FALSE), IFERROR(VLOOKUP($B257,labels_mc!$B$2:$F$10000,2,FALSE), ""))</f>
        <v>Información de la empresa</v>
      </c>
      <c r="D257" t="str">
        <f>IFERROR(VLOOKUP($B257,labels!$B$2:$F$10000,3,FALSE), IFERROR(VLOOKUP($B257,labels_mc!$B$2:$F$10000,3,FALSE), ""))</f>
        <v>Informations sur la compagnie</v>
      </c>
      <c r="E257" t="str">
        <f>IFERROR(VLOOKUP($B257,labels!$B$2:$F$10000,4,FALSE), IFERROR(VLOOKUP($B257,labels_mc!$B$2:$F$10000,4,FALSE), ""))</f>
        <v>会社情報</v>
      </c>
      <c r="F257" t="str">
        <f>IFERROR(VLOOKUP($B257,labels!$B$2:$F$10000,5,FALSE), IFERROR(VLOOKUP($B257,labels_mc!$B$2:$F$10000,5,FALSE), ""))</f>
        <v>Informationen zum Unternehmen</v>
      </c>
      <c r="G257" t="str">
        <f t="shared" si="3"/>
        <v>partner_companyInformation=Informationen zum Unternehmen</v>
      </c>
    </row>
    <row r="258" spans="1:7" x14ac:dyDescent="0.3">
      <c r="A258" t="s">
        <v>18227</v>
      </c>
      <c r="B258" t="str">
        <f>IFERROR(VLOOKUP($A258,labels_mc!$A$2:$F$2000,2,FALSE), "")</f>
        <v xml:space="preserve">Compliance Check Result Compliance Details </v>
      </c>
      <c r="C258" t="str">
        <f>IFERROR(VLOOKUP($B258,labels!$B$2:$F$10000,2,FALSE), IFERROR(VLOOKUP($B258,labels_mc!$B$2:$F$10000,2,FALSE), ""))</f>
        <v>Cumplimiento Check resultado cumplimiento detalles</v>
      </c>
      <c r="D258" t="str">
        <f>IFERROR(VLOOKUP($B258,labels!$B$2:$F$10000,3,FALSE), IFERROR(VLOOKUP($B258,labels_mc!$B$2:$F$10000,3,FALSE), ""))</f>
        <v>Compliance Check détails des résultats de conformité</v>
      </c>
      <c r="E258" t="str">
        <f>IFERROR(VLOOKUP($B258,labels!$B$2:$F$10000,4,FALSE), IFERROR(VLOOKUP($B258,labels_mc!$B$2:$F$10000,4,FALSE), ""))</f>
        <v>コンプライアンス チェック結果コンプライアンスの詳細</v>
      </c>
      <c r="F258" t="str">
        <f>IFERROR(VLOOKUP($B258,labels!$B$2:$F$10000,5,FALSE), IFERROR(VLOOKUP($B258,labels_mc!$B$2:$F$10000,5,FALSE), ""))</f>
        <v>Compliance Check Ergebnisdetails Compliance</v>
      </c>
      <c r="G258" t="str">
        <f t="shared" si="3"/>
        <v>partner_complianceCheckResult_complianceDetails=Compliance Check Ergebnisdetails Compliance</v>
      </c>
    </row>
    <row r="259" spans="1:7" x14ac:dyDescent="0.3">
      <c r="A259" t="s">
        <v>18229</v>
      </c>
      <c r="B259" t="str">
        <f>IFERROR(VLOOKUP($A259,labels_mc!$A$2:$F$2000,2,FALSE), "")</f>
        <v xml:space="preserve">Contact Information </v>
      </c>
      <c r="C259" t="str">
        <f>IFERROR(VLOOKUP($B259,labels!$B$2:$F$10000,2,FALSE), IFERROR(VLOOKUP($B259,labels_mc!$B$2:$F$10000,2,FALSE), ""))</f>
        <v>Información de contacto</v>
      </c>
      <c r="D259" t="str">
        <f>IFERROR(VLOOKUP($B259,labels!$B$2:$F$10000,3,FALSE), IFERROR(VLOOKUP($B259,labels_mc!$B$2:$F$10000,3,FALSE), ""))</f>
        <v>Informations de contact</v>
      </c>
      <c r="E259" t="str">
        <f>IFERROR(VLOOKUP($B259,labels!$B$2:$F$10000,4,FALSE), IFERROR(VLOOKUP($B259,labels_mc!$B$2:$F$10000,4,FALSE), ""))</f>
        <v>連絡先情報</v>
      </c>
      <c r="F259" t="str">
        <f>IFERROR(VLOOKUP($B259,labels!$B$2:$F$10000,5,FALSE), IFERROR(VLOOKUP($B259,labels_mc!$B$2:$F$10000,5,FALSE), ""))</f>
        <v>Kontakt Information</v>
      </c>
      <c r="G259" t="str">
        <f t="shared" ref="G259:G322" si="4">CONCATENATE(A259, "=",F259)</f>
        <v>partner_contactInformation=Kontakt Information</v>
      </c>
    </row>
    <row r="260" spans="1:7" x14ac:dyDescent="0.3">
      <c r="A260" t="s">
        <v>18231</v>
      </c>
      <c r="B260" t="str">
        <f>IFERROR(VLOOKUP($A260,labels_mc!$A$2:$F$2000,2,FALSE), "")</f>
        <v xml:space="preserve">Contact Information 1 </v>
      </c>
      <c r="C260" t="str">
        <f>IFERROR(VLOOKUP($B260,labels!$B$2:$F$10000,2,FALSE), IFERROR(VLOOKUP($B260,labels_mc!$B$2:$F$10000,2,FALSE), ""))</f>
        <v>Información de contacto 1</v>
      </c>
      <c r="D260" t="str">
        <f>IFERROR(VLOOKUP($B260,labels!$B$2:$F$10000,3,FALSE), IFERROR(VLOOKUP($B260,labels_mc!$B$2:$F$10000,3,FALSE), ""))</f>
        <v>Coordonnées 1</v>
      </c>
      <c r="E260" t="str">
        <f>IFERROR(VLOOKUP($B260,labels!$B$2:$F$10000,4,FALSE), IFERROR(VLOOKUP($B260,labels_mc!$B$2:$F$10000,4,FALSE), ""))</f>
        <v>問い合わせ先 1</v>
      </c>
      <c r="F260" t="str">
        <f>IFERROR(VLOOKUP($B260,labels!$B$2:$F$10000,5,FALSE), IFERROR(VLOOKUP($B260,labels_mc!$B$2:$F$10000,5,FALSE), ""))</f>
        <v>Kontakt Information 1</v>
      </c>
      <c r="G260" t="str">
        <f t="shared" si="4"/>
        <v>partner_contactInformation_1=Kontakt Information 1</v>
      </c>
    </row>
    <row r="261" spans="1:7" x14ac:dyDescent="0.3">
      <c r="A261" t="s">
        <v>18233</v>
      </c>
      <c r="B261" t="str">
        <f>IFERROR(VLOOKUP($A261,labels_mc!$A$2:$F$2000,2,FALSE), "")</f>
        <v>Edit canvas</v>
      </c>
      <c r="C261" t="str">
        <f>IFERROR(VLOOKUP($B261,labels!$B$2:$F$10000,2,FALSE), IFERROR(VLOOKUP($B261,labels_mc!$B$2:$F$10000,2,FALSE), ""))</f>
        <v>Editar lienzo</v>
      </c>
      <c r="D261" t="str">
        <f>IFERROR(VLOOKUP($B261,labels!$B$2:$F$10000,3,FALSE), IFERROR(VLOOKUP($B261,labels_mc!$B$2:$F$10000,3,FALSE), ""))</f>
        <v>Modifier la toile</v>
      </c>
      <c r="E261" t="str">
        <f>IFERROR(VLOOKUP($B261,labels!$B$2:$F$10000,4,FALSE), IFERROR(VLOOKUP($B261,labels_mc!$B$2:$F$10000,4,FALSE), ""))</f>
        <v>キャンバスを編集します。</v>
      </c>
      <c r="F261" t="str">
        <f>IFERROR(VLOOKUP($B261,labels!$B$2:$F$10000,5,FALSE), IFERROR(VLOOKUP($B261,labels_mc!$B$2:$F$10000,5,FALSE), ""))</f>
        <v>Leinwand zu bearbeiten</v>
      </c>
      <c r="G261" t="str">
        <f t="shared" si="4"/>
        <v>partner_contactInformation_EditCanvas=Leinwand zu bearbeiten</v>
      </c>
    </row>
    <row r="262" spans="1:7" x14ac:dyDescent="0.3">
      <c r="A262" t="s">
        <v>18234</v>
      </c>
      <c r="B262" t="str">
        <f>IFERROR(VLOOKUP($A262,labels_mc!$A$2:$F$2000,2,FALSE), "")</f>
        <v xml:space="preserve">Cover Sheet </v>
      </c>
      <c r="C262" t="str">
        <f>IFERROR(VLOOKUP($B262,labels!$B$2:$F$10000,2,FALSE), IFERROR(VLOOKUP($B262,labels_mc!$B$2:$F$10000,2,FALSE), ""))</f>
        <v>Portada</v>
      </c>
      <c r="D262" t="str">
        <f>IFERROR(VLOOKUP($B262,labels!$B$2:$F$10000,3,FALSE), IFERROR(VLOOKUP($B262,labels_mc!$B$2:$F$10000,3,FALSE), ""))</f>
        <v>Feuille de couverture</v>
      </c>
      <c r="E262" t="str">
        <f>IFERROR(VLOOKUP($B262,labels!$B$2:$F$10000,4,FALSE), IFERROR(VLOOKUP($B262,labels_mc!$B$2:$F$10000,4,FALSE), ""))</f>
        <v>カバー シート</v>
      </c>
      <c r="F262" t="str">
        <f>IFERROR(VLOOKUP($B262,labels!$B$2:$F$10000,5,FALSE), IFERROR(VLOOKUP($B262,labels_mc!$B$2:$F$10000,5,FALSE), ""))</f>
        <v>Deckblatt</v>
      </c>
      <c r="G262" t="str">
        <f t="shared" si="4"/>
        <v>partner_coverSheet=Deckblatt</v>
      </c>
    </row>
    <row r="263" spans="1:7" x14ac:dyDescent="0.3">
      <c r="A263" t="s">
        <v>18236</v>
      </c>
      <c r="B263" t="str">
        <f>IFERROR(VLOOKUP($A263,labels_mc!$A$2:$F$2000,2,FALSE), "")</f>
        <v xml:space="preserve">Cover Sheet 1 </v>
      </c>
      <c r="C263" t="str">
        <f>IFERROR(VLOOKUP($B263,labels!$B$2:$F$10000,2,FALSE), IFERROR(VLOOKUP($B263,labels_mc!$B$2:$F$10000,2,FALSE), ""))</f>
        <v>Portada 1</v>
      </c>
      <c r="D263" t="str">
        <f>IFERROR(VLOOKUP($B263,labels!$B$2:$F$10000,3,FALSE), IFERROR(VLOOKUP($B263,labels_mc!$B$2:$F$10000,3,FALSE), ""))</f>
        <v>Feuille de couverture 1</v>
      </c>
      <c r="E263" t="str">
        <f>IFERROR(VLOOKUP($B263,labels!$B$2:$F$10000,4,FALSE), IFERROR(VLOOKUP($B263,labels_mc!$B$2:$F$10000,4,FALSE), ""))</f>
        <v>送付状 1</v>
      </c>
      <c r="F263" t="str">
        <f>IFERROR(VLOOKUP($B263,labels!$B$2:$F$10000,5,FALSE), IFERROR(VLOOKUP($B263,labels_mc!$B$2:$F$10000,5,FALSE), ""))</f>
        <v>Deckblatt 1</v>
      </c>
      <c r="G263" t="str">
        <f t="shared" si="4"/>
        <v>partner_coverSheet_1=Deckblatt 1</v>
      </c>
    </row>
    <row r="264" spans="1:7" x14ac:dyDescent="0.3">
      <c r="A264" t="s">
        <v>18238</v>
      </c>
      <c r="B264" t="str">
        <f>IFERROR(VLOOKUP($A264,labels_mc!$A$2:$F$2000,2,FALSE), "")</f>
        <v xml:space="preserve">Cover Sheet 2 </v>
      </c>
      <c r="C264" t="str">
        <f>IFERROR(VLOOKUP($B264,labels!$B$2:$F$10000,2,FALSE), IFERROR(VLOOKUP($B264,labels_mc!$B$2:$F$10000,2,FALSE), ""))</f>
        <v>Portada 2</v>
      </c>
      <c r="D264" t="str">
        <f>IFERROR(VLOOKUP($B264,labels!$B$2:$F$10000,3,FALSE), IFERROR(VLOOKUP($B264,labels_mc!$B$2:$F$10000,3,FALSE), ""))</f>
        <v>Feuille de couverture 2</v>
      </c>
      <c r="E264" t="str">
        <f>IFERROR(VLOOKUP($B264,labels!$B$2:$F$10000,4,FALSE), IFERROR(VLOOKUP($B264,labels_mc!$B$2:$F$10000,4,FALSE), ""))</f>
        <v>シート 2 をカバーします。</v>
      </c>
      <c r="F264" t="str">
        <f>IFERROR(VLOOKUP($B264,labels!$B$2:$F$10000,5,FALSE), IFERROR(VLOOKUP($B264,labels_mc!$B$2:$F$10000,5,FALSE), ""))</f>
        <v>Deckblatt 2</v>
      </c>
      <c r="G264" t="str">
        <f t="shared" si="4"/>
        <v>partner_coverSheet_2_tab=Deckblatt 2</v>
      </c>
    </row>
    <row r="265" spans="1:7" x14ac:dyDescent="0.3">
      <c r="A265" t="s">
        <v>18240</v>
      </c>
      <c r="B265" t="str">
        <f>IFERROR(VLOOKUP($A265,labels_mc!$A$2:$F$2000,2,FALSE), "")</f>
        <v xml:space="preserve">Cover Sheet 3 </v>
      </c>
      <c r="C265" t="str">
        <f>IFERROR(VLOOKUP($B265,labels!$B$2:$F$10000,2,FALSE), IFERROR(VLOOKUP($B265,labels_mc!$B$2:$F$10000,2,FALSE), ""))</f>
        <v>Portada 3</v>
      </c>
      <c r="D265" t="str">
        <f>IFERROR(VLOOKUP($B265,labels!$B$2:$F$10000,3,FALSE), IFERROR(VLOOKUP($B265,labels_mc!$B$2:$F$10000,3,FALSE), ""))</f>
        <v>La couverture de l'exemplaire N° 3</v>
      </c>
      <c r="E265" t="str">
        <f>IFERROR(VLOOKUP($B265,labels!$B$2:$F$10000,4,FALSE), IFERROR(VLOOKUP($B265,labels_mc!$B$2:$F$10000,4,FALSE), ""))</f>
        <v>送付状 3</v>
      </c>
      <c r="F265" t="str">
        <f>IFERROR(VLOOKUP($B265,labels!$B$2:$F$10000,5,FALSE), IFERROR(VLOOKUP($B265,labels_mc!$B$2:$F$10000,5,FALSE), ""))</f>
        <v>Deckblatt 3</v>
      </c>
      <c r="G265" t="str">
        <f t="shared" si="4"/>
        <v>partner_coverSheet_3=Deckblatt 3</v>
      </c>
    </row>
    <row r="266" spans="1:7" x14ac:dyDescent="0.3">
      <c r="A266" t="s">
        <v>18242</v>
      </c>
      <c r="B266" t="str">
        <f>IFERROR(VLOOKUP($A266,labels_mc!$A$2:$F$2000,2,FALSE), "")</f>
        <v xml:space="preserve">Cover Sheet </v>
      </c>
      <c r="C266" t="str">
        <f>IFERROR(VLOOKUP($B266,labels!$B$2:$F$10000,2,FALSE), IFERROR(VLOOKUP($B266,labels_mc!$B$2:$F$10000,2,FALSE), ""))</f>
        <v>Portada</v>
      </c>
      <c r="D266" t="str">
        <f>IFERROR(VLOOKUP($B266,labels!$B$2:$F$10000,3,FALSE), IFERROR(VLOOKUP($B266,labels_mc!$B$2:$F$10000,3,FALSE), ""))</f>
        <v>Feuille de couverture</v>
      </c>
      <c r="E266" t="str">
        <f>IFERROR(VLOOKUP($B266,labels!$B$2:$F$10000,4,FALSE), IFERROR(VLOOKUP($B266,labels_mc!$B$2:$F$10000,4,FALSE), ""))</f>
        <v>カバー シート</v>
      </c>
      <c r="F266" t="str">
        <f>IFERROR(VLOOKUP($B266,labels!$B$2:$F$10000,5,FALSE), IFERROR(VLOOKUP($B266,labels_mc!$B$2:$F$10000,5,FALSE), ""))</f>
        <v>Deckblatt</v>
      </c>
      <c r="G266" t="str">
        <f t="shared" si="4"/>
        <v>partner_coverSheet_tab=Deckblatt</v>
      </c>
    </row>
    <row r="267" spans="1:7" x14ac:dyDescent="0.3">
      <c r="A267" t="s">
        <v>18243</v>
      </c>
      <c r="B267" t="str">
        <f>IFERROR(VLOOKUP($A267,labels_mc!$A$2:$F$2000,2,FALSE), "")</f>
        <v xml:space="preserve">Credit Details </v>
      </c>
      <c r="C267" t="str">
        <f>IFERROR(VLOOKUP($B267,labels!$B$2:$F$10000,2,FALSE), IFERROR(VLOOKUP($B267,labels_mc!$B$2:$F$10000,2,FALSE), ""))</f>
        <v>Datos de crédito</v>
      </c>
      <c r="D267" t="str">
        <f>IFERROR(VLOOKUP($B267,labels!$B$2:$F$10000,3,FALSE), IFERROR(VLOOKUP($B267,labels_mc!$B$2:$F$10000,3,FALSE), ""))</f>
        <v>Détails de crédit</v>
      </c>
      <c r="E267" t="str">
        <f>IFERROR(VLOOKUP($B267,labels!$B$2:$F$10000,4,FALSE), IFERROR(VLOOKUP($B267,labels_mc!$B$2:$F$10000,4,FALSE), ""))</f>
        <v>クレジット カード詳細</v>
      </c>
      <c r="F267" t="str">
        <f>IFERROR(VLOOKUP($B267,labels!$B$2:$F$10000,5,FALSE), IFERROR(VLOOKUP($B267,labels_mc!$B$2:$F$10000,5,FALSE), ""))</f>
        <v>Kredit-Informationen</v>
      </c>
      <c r="G267" t="str">
        <f t="shared" si="4"/>
        <v>partner_creditDetails=Kredit-Informationen</v>
      </c>
    </row>
    <row r="268" spans="1:7" x14ac:dyDescent="0.3">
      <c r="A268" t="s">
        <v>18245</v>
      </c>
      <c r="B268" t="str">
        <f>IFERROR(VLOOKUP($A268,labels_mc!$A$2:$F$2000,2,FALSE), "")</f>
        <v xml:space="preserve">Manage Crud </v>
      </c>
      <c r="C268" t="str">
        <f>IFERROR(VLOOKUP($B268,labels!$B$2:$F$10000,2,FALSE), IFERROR(VLOOKUP($B268,labels_mc!$B$2:$F$10000,2,FALSE), ""))</f>
        <v>Gestión de residuos orgánicos</v>
      </c>
      <c r="D268" t="str">
        <f>IFERROR(VLOOKUP($B268,labels!$B$2:$F$10000,3,FALSE), IFERROR(VLOOKUP($B268,labels_mc!$B$2:$F$10000,3,FALSE), ""))</f>
        <v>Gérer Crud</v>
      </c>
      <c r="E268" t="str">
        <f>IFERROR(VLOOKUP($B268,labels!$B$2:$F$10000,4,FALSE), IFERROR(VLOOKUP($B268,labels_mc!$B$2:$F$10000,4,FALSE), ""))</f>
        <v>Crud を管理します。</v>
      </c>
      <c r="F268" t="str">
        <f>IFERROR(VLOOKUP($B268,labels!$B$2:$F$10000,5,FALSE), IFERROR(VLOOKUP($B268,labels_mc!$B$2:$F$10000,5,FALSE), ""))</f>
        <v>Verwalten von Crud</v>
      </c>
      <c r="G268" t="str">
        <f t="shared" si="4"/>
        <v>partner_crud=Verwalten von Crud</v>
      </c>
    </row>
    <row r="269" spans="1:7" x14ac:dyDescent="0.3">
      <c r="A269" t="s">
        <v>18246</v>
      </c>
      <c r="B269" t="str">
        <f>IFERROR(VLOOKUP($A269,labels_mc!$A$2:$F$2000,2,FALSE), "")</f>
        <v xml:space="preserve">Doc Group Cat Type </v>
      </c>
      <c r="C269" t="str">
        <f>IFERROR(VLOOKUP($B269,labels!$B$2:$F$10000,2,FALSE), IFERROR(VLOOKUP($B269,labels_mc!$B$2:$F$10000,2,FALSE), ""))</f>
        <v>Tipo de gato grupo doc</v>
      </c>
      <c r="D269" t="str">
        <f>IFERROR(VLOOKUP($B269,labels!$B$2:$F$10000,3,FALSE), IFERROR(VLOOKUP($B269,labels_mc!$B$2:$F$10000,3,FALSE), ""))</f>
        <v>Doc groupe Chat Type</v>
      </c>
      <c r="E269" t="str">
        <f>IFERROR(VLOOKUP($B269,labels!$B$2:$F$10000,4,FALSE), IFERROR(VLOOKUP($B269,labels_mc!$B$2:$F$10000,4,FALSE), ""))</f>
        <v>ドキュメント グループ猫の種類</v>
      </c>
      <c r="F269" t="str">
        <f>IFERROR(VLOOKUP($B269,labels!$B$2:$F$10000,5,FALSE), IFERROR(VLOOKUP($B269,labels_mc!$B$2:$F$10000,5,FALSE), ""))</f>
        <v>Doc Gruppentyp Katze</v>
      </c>
      <c r="G269" t="str">
        <f t="shared" si="4"/>
        <v>partner_docGroupCatType=Doc Gruppentyp Katze</v>
      </c>
    </row>
    <row r="270" spans="1:7" x14ac:dyDescent="0.3">
      <c r="A270" t="s">
        <v>18248</v>
      </c>
      <c r="B270" t="str">
        <f>IFERROR(VLOOKUP($A270,labels_mc!$A$2:$F$2000,2,FALSE), "")</f>
        <v xml:space="preserve">Doc Group Cat Type 1 </v>
      </c>
      <c r="C270" t="str">
        <f>IFERROR(VLOOKUP($B270,labels!$B$2:$F$10000,2,FALSE), IFERROR(VLOOKUP($B270,labels_mc!$B$2:$F$10000,2,FALSE), ""))</f>
        <v>Grupo doc gato tipo 1</v>
      </c>
      <c r="D270" t="str">
        <f>IFERROR(VLOOKUP($B270,labels!$B$2:$F$10000,3,FALSE), IFERROR(VLOOKUP($B270,labels_mc!$B$2:$F$10000,3,FALSE), ""))</f>
        <v>Doc groupe Chat Type 1</v>
      </c>
      <c r="E270" t="str">
        <f>IFERROR(VLOOKUP($B270,labels!$B$2:$F$10000,4,FALSE), IFERROR(VLOOKUP($B270,labels_mc!$B$2:$F$10000,4,FALSE), ""))</f>
        <v>ドキュメント グループ猫の種類 1</v>
      </c>
      <c r="F270" t="str">
        <f>IFERROR(VLOOKUP($B270,labels!$B$2:$F$10000,5,FALSE), IFERROR(VLOOKUP($B270,labels_mc!$B$2:$F$10000,5,FALSE), ""))</f>
        <v>Doc-Gruppe Cat Typ 1</v>
      </c>
      <c r="G270" t="str">
        <f t="shared" si="4"/>
        <v>partner_docGroupCatType_1=Doc-Gruppe Cat Typ 1</v>
      </c>
    </row>
    <row r="271" spans="1:7" x14ac:dyDescent="0.3">
      <c r="A271" t="s">
        <v>18250</v>
      </c>
      <c r="B271" t="str">
        <f>IFERROR(VLOOKUP($A271,labels_mc!$A$2:$F$2000,2,FALSE), "")</f>
        <v xml:space="preserve">Doc Group Category Type </v>
      </c>
      <c r="C271" t="str">
        <f>IFERROR(VLOOKUP($B271,labels!$B$2:$F$10000,2,FALSE), IFERROR(VLOOKUP($B271,labels_mc!$B$2:$F$10000,2,FALSE), ""))</f>
        <v>Tipo de categoría de grupo doc</v>
      </c>
      <c r="D271" t="str">
        <f>IFERROR(VLOOKUP($B271,labels!$B$2:$F$10000,3,FALSE), IFERROR(VLOOKUP($B271,labels_mc!$B$2:$F$10000,3,FALSE), ""))</f>
        <v>Doc groupe catégorie Type</v>
      </c>
      <c r="E271" t="str">
        <f>IFERROR(VLOOKUP($B271,labels!$B$2:$F$10000,4,FALSE), IFERROR(VLOOKUP($B271,labels_mc!$B$2:$F$10000,4,FALSE), ""))</f>
        <v>ドキュメント グループ カテゴリの種類</v>
      </c>
      <c r="F271" t="str">
        <f>IFERROR(VLOOKUP($B271,labels!$B$2:$F$10000,5,FALSE), IFERROR(VLOOKUP($B271,labels_mc!$B$2:$F$10000,5,FALSE), ""))</f>
        <v>Doc Gruppentyp Kategorie</v>
      </c>
      <c r="G271" t="str">
        <f t="shared" si="4"/>
        <v>partner_docGroupCategoryType=Doc Gruppentyp Kategorie</v>
      </c>
    </row>
    <row r="272" spans="1:7" x14ac:dyDescent="0.3">
      <c r="A272" t="s">
        <v>18252</v>
      </c>
      <c r="B272" t="str">
        <f>IFERROR(VLOOKUP($A272,labels_mc!$A$2:$F$2000,2,FALSE), "")</f>
        <v xml:space="preserve">Doc Group Category Type 1 </v>
      </c>
      <c r="C272" t="str">
        <f>IFERROR(VLOOKUP($B272,labels!$B$2:$F$10000,2,FALSE), IFERROR(VLOOKUP($B272,labels_mc!$B$2:$F$10000,2,FALSE), ""))</f>
        <v>Grupo doc categoría tipo 1</v>
      </c>
      <c r="D272" t="str">
        <f>IFERROR(VLOOKUP($B272,labels!$B$2:$F$10000,3,FALSE), IFERROR(VLOOKUP($B272,labels_mc!$B$2:$F$10000,3,FALSE), ""))</f>
        <v>Doc groupe catégorie Type 1</v>
      </c>
      <c r="E272" t="str">
        <f>IFERROR(VLOOKUP($B272,labels!$B$2:$F$10000,4,FALSE), IFERROR(VLOOKUP($B272,labels_mc!$B$2:$F$10000,4,FALSE), ""))</f>
        <v>ドキュメント グループ カテゴリの種類 1</v>
      </c>
      <c r="F272" t="str">
        <f>IFERROR(VLOOKUP($B272,labels!$B$2:$F$10000,5,FALSE), IFERROR(VLOOKUP($B272,labels_mc!$B$2:$F$10000,5,FALSE), ""))</f>
        <v>Doc-Gruppe Kategorietyp 1</v>
      </c>
      <c r="G272" t="str">
        <f t="shared" si="4"/>
        <v>partner_docGroupCategoryType_1=Doc-Gruppe Kategorietyp 1</v>
      </c>
    </row>
    <row r="273" spans="1:7" x14ac:dyDescent="0.3">
      <c r="A273" t="s">
        <v>18254</v>
      </c>
      <c r="B273" t="str">
        <f>IFERROR(VLOOKUP($A273,labels_mc!$A$2:$F$2000,2,FALSE), "")</f>
        <v>Edit canvas</v>
      </c>
      <c r="C273" t="str">
        <f>IFERROR(VLOOKUP($B273,labels!$B$2:$F$10000,2,FALSE), IFERROR(VLOOKUP($B273,labels_mc!$B$2:$F$10000,2,FALSE), ""))</f>
        <v>Editar lienzo</v>
      </c>
      <c r="D273" t="str">
        <f>IFERROR(VLOOKUP($B273,labels!$B$2:$F$10000,3,FALSE), IFERROR(VLOOKUP($B273,labels_mc!$B$2:$F$10000,3,FALSE), ""))</f>
        <v>Modifier la toile</v>
      </c>
      <c r="E273" t="str">
        <f>IFERROR(VLOOKUP($B273,labels!$B$2:$F$10000,4,FALSE), IFERROR(VLOOKUP($B273,labels_mc!$B$2:$F$10000,4,FALSE), ""))</f>
        <v>キャンバスを編集します。</v>
      </c>
      <c r="F273" t="str">
        <f>IFERROR(VLOOKUP($B273,labels!$B$2:$F$10000,5,FALSE), IFERROR(VLOOKUP($B273,labels_mc!$B$2:$F$10000,5,FALSE), ""))</f>
        <v>Leinwand zu bearbeiten</v>
      </c>
      <c r="G273" t="str">
        <f t="shared" si="4"/>
        <v>partner_documentGroup_commentGroup_comments_EditCanvas=Leinwand zu bearbeiten</v>
      </c>
    </row>
    <row r="274" spans="1:7" x14ac:dyDescent="0.3">
      <c r="A274" t="s">
        <v>18255</v>
      </c>
      <c r="B274" t="str">
        <f>IFERROR(VLOOKUP($A274,labels_mc!$A$2:$F$2000,2,FALSE), "")</f>
        <v>Edit canvas</v>
      </c>
      <c r="C274" t="str">
        <f>IFERROR(VLOOKUP($B274,labels!$B$2:$F$10000,2,FALSE), IFERROR(VLOOKUP($B274,labels_mc!$B$2:$F$10000,2,FALSE), ""))</f>
        <v>Editar lienzo</v>
      </c>
      <c r="D274" t="str">
        <f>IFERROR(VLOOKUP($B274,labels!$B$2:$F$10000,3,FALSE), IFERROR(VLOOKUP($B274,labels_mc!$B$2:$F$10000,3,FALSE), ""))</f>
        <v>Modifier la toile</v>
      </c>
      <c r="E274" t="str">
        <f>IFERROR(VLOOKUP($B274,labels!$B$2:$F$10000,4,FALSE), IFERROR(VLOOKUP($B274,labels_mc!$B$2:$F$10000,4,FALSE), ""))</f>
        <v>キャンバスを編集します。</v>
      </c>
      <c r="F274" t="str">
        <f>IFERROR(VLOOKUP($B274,labels!$B$2:$F$10000,5,FALSE), IFERROR(VLOOKUP($B274,labels_mc!$B$2:$F$10000,5,FALSE), ""))</f>
        <v>Leinwand zu bearbeiten</v>
      </c>
      <c r="G274" t="str">
        <f t="shared" si="4"/>
        <v>partner_documentGroup_generatedDocuments_EditCanvas=Leinwand zu bearbeiten</v>
      </c>
    </row>
    <row r="275" spans="1:7" x14ac:dyDescent="0.3">
      <c r="A275" t="s">
        <v>18256</v>
      </c>
      <c r="B275" t="str">
        <f>IFERROR(VLOOKUP($A275,labels_mc!$A$2:$F$2000,2,FALSE), "")</f>
        <v>Edit canvas</v>
      </c>
      <c r="C275" t="str">
        <f>IFERROR(VLOOKUP($B275,labels!$B$2:$F$10000,2,FALSE), IFERROR(VLOOKUP($B275,labels_mc!$B$2:$F$10000,2,FALSE), ""))</f>
        <v>Editar lienzo</v>
      </c>
      <c r="D275" t="str">
        <f>IFERROR(VLOOKUP($B275,labels!$B$2:$F$10000,3,FALSE), IFERROR(VLOOKUP($B275,labels_mc!$B$2:$F$10000,3,FALSE), ""))</f>
        <v>Modifier la toile</v>
      </c>
      <c r="E275" t="str">
        <f>IFERROR(VLOOKUP($B275,labels!$B$2:$F$10000,4,FALSE), IFERROR(VLOOKUP($B275,labels_mc!$B$2:$F$10000,4,FALSE), ""))</f>
        <v>キャンバスを編集します。</v>
      </c>
      <c r="F275" t="str">
        <f>IFERROR(VLOOKUP($B275,labels!$B$2:$F$10000,5,FALSE), IFERROR(VLOOKUP($B275,labels_mc!$B$2:$F$10000,5,FALSE), ""))</f>
        <v>Leinwand zu bearbeiten</v>
      </c>
      <c r="G275" t="str">
        <f t="shared" si="4"/>
        <v>partner_documentGroup_generatedDocuments_QuickEditCanvas=Leinwand zu bearbeiten</v>
      </c>
    </row>
    <row r="276" spans="1:7" x14ac:dyDescent="0.3">
      <c r="A276" t="s">
        <v>18257</v>
      </c>
      <c r="B276" t="str">
        <f>IFERROR(VLOOKUP($A276,labels_mc!$A$2:$F$2000,2,FALSE), "")</f>
        <v>Edit canvas</v>
      </c>
      <c r="C276" t="str">
        <f>IFERROR(VLOOKUP($B276,labels!$B$2:$F$10000,2,FALSE), IFERROR(VLOOKUP($B276,labels_mc!$B$2:$F$10000,2,FALSE), ""))</f>
        <v>Editar lienzo</v>
      </c>
      <c r="D276" t="str">
        <f>IFERROR(VLOOKUP($B276,labels!$B$2:$F$10000,3,FALSE), IFERROR(VLOOKUP($B276,labels_mc!$B$2:$F$10000,3,FALSE), ""))</f>
        <v>Modifier la toile</v>
      </c>
      <c r="E276" t="str">
        <f>IFERROR(VLOOKUP($B276,labels!$B$2:$F$10000,4,FALSE), IFERROR(VLOOKUP($B276,labels_mc!$B$2:$F$10000,4,FALSE), ""))</f>
        <v>キャンバスを編集します。</v>
      </c>
      <c r="F276" t="str">
        <f>IFERROR(VLOOKUP($B276,labels!$B$2:$F$10000,5,FALSE), IFERROR(VLOOKUP($B276,labels_mc!$B$2:$F$10000,5,FALSE), ""))</f>
        <v>Leinwand zu bearbeiten</v>
      </c>
      <c r="G276" t="str">
        <f t="shared" si="4"/>
        <v>partner_documentGroup_uploadedDocuments_EditCanvas=Leinwand zu bearbeiten</v>
      </c>
    </row>
    <row r="277" spans="1:7" x14ac:dyDescent="0.3">
      <c r="A277" t="s">
        <v>18258</v>
      </c>
      <c r="B277" t="str">
        <f>IFERROR(VLOOKUP($A277,labels_mc!$A$2:$F$2000,2,FALSE), "")</f>
        <v>Edit canvas</v>
      </c>
      <c r="C277" t="str">
        <f>IFERROR(VLOOKUP($B277,labels!$B$2:$F$10000,2,FALSE), IFERROR(VLOOKUP($B277,labels_mc!$B$2:$F$10000,2,FALSE), ""))</f>
        <v>Editar lienzo</v>
      </c>
      <c r="D277" t="str">
        <f>IFERROR(VLOOKUP($B277,labels!$B$2:$F$10000,3,FALSE), IFERROR(VLOOKUP($B277,labels_mc!$B$2:$F$10000,3,FALSE), ""))</f>
        <v>Modifier la toile</v>
      </c>
      <c r="E277" t="str">
        <f>IFERROR(VLOOKUP($B277,labels!$B$2:$F$10000,4,FALSE), IFERROR(VLOOKUP($B277,labels_mc!$B$2:$F$10000,4,FALSE), ""))</f>
        <v>キャンバスを編集します。</v>
      </c>
      <c r="F277" t="str">
        <f>IFERROR(VLOOKUP($B277,labels!$B$2:$F$10000,5,FALSE), IFERROR(VLOOKUP($B277,labels_mc!$B$2:$F$10000,5,FALSE), ""))</f>
        <v>Leinwand zu bearbeiten</v>
      </c>
      <c r="G277" t="str">
        <f t="shared" si="4"/>
        <v>partner_documentGroup_uploadedDocuments_QuickEditCanvas=Leinwand zu bearbeiten</v>
      </c>
    </row>
    <row r="278" spans="1:7" x14ac:dyDescent="0.3">
      <c r="A278" t="s">
        <v>18259</v>
      </c>
      <c r="B278" t="str">
        <f>IFERROR(VLOOKUP($A278,labels_mc!$A$2:$F$2000,2,FALSE), "")</f>
        <v>Edit canvas</v>
      </c>
      <c r="C278" t="str">
        <f>IFERROR(VLOOKUP($B278,labels!$B$2:$F$10000,2,FALSE), IFERROR(VLOOKUP($B278,labels_mc!$B$2:$F$10000,2,FALSE), ""))</f>
        <v>Editar lienzo</v>
      </c>
      <c r="D278" t="str">
        <f>IFERROR(VLOOKUP($B278,labels!$B$2:$F$10000,3,FALSE), IFERROR(VLOOKUP($B278,labels_mc!$B$2:$F$10000,3,FALSE), ""))</f>
        <v>Modifier la toile</v>
      </c>
      <c r="E278" t="str">
        <f>IFERROR(VLOOKUP($B278,labels!$B$2:$F$10000,4,FALSE), IFERROR(VLOOKUP($B278,labels_mc!$B$2:$F$10000,4,FALSE), ""))</f>
        <v>キャンバスを編集します。</v>
      </c>
      <c r="F278" t="str">
        <f>IFERROR(VLOOKUP($B278,labels!$B$2:$F$10000,5,FALSE), IFERROR(VLOOKUP($B278,labels_mc!$B$2:$F$10000,5,FALSE), ""))</f>
        <v>Leinwand zu bearbeiten</v>
      </c>
      <c r="G278" t="str">
        <f t="shared" si="4"/>
        <v>partner_documentPackages_EditCanvas=Leinwand zu bearbeiten</v>
      </c>
    </row>
    <row r="279" spans="1:7" x14ac:dyDescent="0.3">
      <c r="A279" t="s">
        <v>6278</v>
      </c>
      <c r="B279" t="str">
        <f>IFERROR(VLOOKUP($A279,labels_mc!$A$2:$F$2000,2,FALSE), "")</f>
        <v xml:space="preserve">Funding Information </v>
      </c>
      <c r="C279" t="str">
        <f>IFERROR(VLOOKUP($B279,labels!$B$2:$F$10000,2,FALSE), IFERROR(VLOOKUP($B279,labels_mc!$B$2:$F$10000,2,FALSE), ""))</f>
        <v>Información sobre financiamiento</v>
      </c>
      <c r="D279" t="str">
        <f>IFERROR(VLOOKUP($B279,labels!$B$2:$F$10000,3,FALSE), IFERROR(VLOOKUP($B279,labels_mc!$B$2:$F$10000,3,FALSE), ""))</f>
        <v>Renseignements sur le financement</v>
      </c>
      <c r="E279" t="str">
        <f>IFERROR(VLOOKUP($B279,labels!$B$2:$F$10000,4,FALSE), IFERROR(VLOOKUP($B279,labels_mc!$B$2:$F$10000,4,FALSE), ""))</f>
        <v>資金調達情報</v>
      </c>
      <c r="F279" t="str">
        <f>IFERROR(VLOOKUP($B279,labels!$B$2:$F$10000,5,FALSE), IFERROR(VLOOKUP($B279,labels_mc!$B$2:$F$10000,5,FALSE), ""))</f>
        <v>Finanzierung-Informationen</v>
      </c>
      <c r="G279" t="str">
        <f t="shared" si="4"/>
        <v>partner_fundingInformation=Finanzierung-Informationen</v>
      </c>
    </row>
    <row r="280" spans="1:7" x14ac:dyDescent="0.3">
      <c r="A280" t="s">
        <v>18260</v>
      </c>
      <c r="B280" t="str">
        <f>IFERROR(VLOOKUP($A280,labels_mc!$A$2:$F$2000,2,FALSE), "")</f>
        <v xml:space="preserve">Funding Information 1 </v>
      </c>
      <c r="C280" t="str">
        <f>IFERROR(VLOOKUP($B280,labels!$B$2:$F$10000,2,FALSE), IFERROR(VLOOKUP($B280,labels_mc!$B$2:$F$10000,2,FALSE), ""))</f>
        <v>Información financiación 1</v>
      </c>
      <c r="D280" t="str">
        <f>IFERROR(VLOOKUP($B280,labels!$B$2:$F$10000,3,FALSE), IFERROR(VLOOKUP($B280,labels_mc!$B$2:$F$10000,3,FALSE), ""))</f>
        <v>Renseignements sur le financement 1</v>
      </c>
      <c r="E280" t="str">
        <f>IFERROR(VLOOKUP($B280,labels!$B$2:$F$10000,4,FALSE), IFERROR(VLOOKUP($B280,labels_mc!$B$2:$F$10000,4,FALSE), ""))</f>
        <v>資金調達情報 1</v>
      </c>
      <c r="F280" t="str">
        <f>IFERROR(VLOOKUP($B280,labels!$B$2:$F$10000,5,FALSE), IFERROR(VLOOKUP($B280,labels_mc!$B$2:$F$10000,5,FALSE), ""))</f>
        <v>Finanzierung Information 1</v>
      </c>
      <c r="G280" t="str">
        <f t="shared" si="4"/>
        <v>partner_fundingInformation_1=Finanzierung Information 1</v>
      </c>
    </row>
    <row r="281" spans="1:7" x14ac:dyDescent="0.3">
      <c r="A281" t="s">
        <v>18262</v>
      </c>
      <c r="B281" t="str">
        <f>IFERROR(VLOOKUP($A281,labels_mc!$A$2:$F$2000,2,FALSE), "")</f>
        <v>Edit canvas</v>
      </c>
      <c r="C281" t="str">
        <f>IFERROR(VLOOKUP($B281,labels!$B$2:$F$10000,2,FALSE), IFERROR(VLOOKUP($B281,labels_mc!$B$2:$F$10000,2,FALSE), ""))</f>
        <v>Editar lienzo</v>
      </c>
      <c r="D281" t="str">
        <f>IFERROR(VLOOKUP($B281,labels!$B$2:$F$10000,3,FALSE), IFERROR(VLOOKUP($B281,labels_mc!$B$2:$F$10000,3,FALSE), ""))</f>
        <v>Modifier la toile</v>
      </c>
      <c r="E281" t="str">
        <f>IFERROR(VLOOKUP($B281,labels!$B$2:$F$10000,4,FALSE), IFERROR(VLOOKUP($B281,labels_mc!$B$2:$F$10000,4,FALSE), ""))</f>
        <v>キャンバスを編集します。</v>
      </c>
      <c r="F281" t="str">
        <f>IFERROR(VLOOKUP($B281,labels!$B$2:$F$10000,5,FALSE), IFERROR(VLOOKUP($B281,labels_mc!$B$2:$F$10000,5,FALSE), ""))</f>
        <v>Leinwand zu bearbeiten</v>
      </c>
      <c r="G281" t="str">
        <f t="shared" si="4"/>
        <v>partner_fundingInformation_2_EditCanvas=Leinwand zu bearbeiten</v>
      </c>
    </row>
    <row r="282" spans="1:7" x14ac:dyDescent="0.3">
      <c r="A282" t="s">
        <v>18263</v>
      </c>
      <c r="B282" t="str">
        <f>IFERROR(VLOOKUP($A282,labels_mc!$A$2:$F$2000,2,FALSE), "")</f>
        <v xml:space="preserve">Funding Information 3 </v>
      </c>
      <c r="C282" t="str">
        <f>IFERROR(VLOOKUP($B282,labels!$B$2:$F$10000,2,FALSE), IFERROR(VLOOKUP($B282,labels_mc!$B$2:$F$10000,2,FALSE), ""))</f>
        <v>Información financiación 3</v>
      </c>
      <c r="D282" t="str">
        <f>IFERROR(VLOOKUP($B282,labels!$B$2:$F$10000,3,FALSE), IFERROR(VLOOKUP($B282,labels_mc!$B$2:$F$10000,3,FALSE), ""))</f>
        <v>Renseignements sur le financement 3</v>
      </c>
      <c r="E282" t="str">
        <f>IFERROR(VLOOKUP($B282,labels!$B$2:$F$10000,4,FALSE), IFERROR(VLOOKUP($B282,labels_mc!$B$2:$F$10000,4,FALSE), ""))</f>
        <v>資金調達情報 3</v>
      </c>
      <c r="F282" t="str">
        <f>IFERROR(VLOOKUP($B282,labels!$B$2:$F$10000,5,FALSE), IFERROR(VLOOKUP($B282,labels_mc!$B$2:$F$10000,5,FALSE), ""))</f>
        <v>Finanzierung Information 3</v>
      </c>
      <c r="G282" t="str">
        <f t="shared" si="4"/>
        <v>partner_fundingInformation_3=Finanzierung Information 3</v>
      </c>
    </row>
    <row r="283" spans="1:7" x14ac:dyDescent="0.3">
      <c r="A283" t="s">
        <v>18265</v>
      </c>
      <c r="B283" t="str">
        <f>IFERROR(VLOOKUP($A283,labels_mc!$A$2:$F$2000,2,FALSE), "")</f>
        <v xml:space="preserve">Generated Document Detail </v>
      </c>
      <c r="C283" t="str">
        <f>IFERROR(VLOOKUP($B283,labels!$B$2:$F$10000,2,FALSE), IFERROR(VLOOKUP($B283,labels_mc!$B$2:$F$10000,2,FALSE), ""))</f>
        <v>Detalle del documento generado</v>
      </c>
      <c r="D283" t="str">
        <f>IFERROR(VLOOKUP($B283,labels!$B$2:$F$10000,3,FALSE), IFERROR(VLOOKUP($B283,labels_mc!$B$2:$F$10000,3,FALSE), ""))</f>
        <v>Document généré en détail</v>
      </c>
      <c r="E283" t="str">
        <f>IFERROR(VLOOKUP($B283,labels!$B$2:$F$10000,4,FALSE), IFERROR(VLOOKUP($B283,labels_mc!$B$2:$F$10000,4,FALSE), ""))</f>
        <v>生成されたドキュメントの詳細</v>
      </c>
      <c r="F283" t="str">
        <f>IFERROR(VLOOKUP($B283,labels!$B$2:$F$10000,5,FALSE), IFERROR(VLOOKUP($B283,labels_mc!$B$2:$F$10000,5,FALSE), ""))</f>
        <v>Generierte Dokument-Detail</v>
      </c>
      <c r="G283" t="str">
        <f t="shared" si="4"/>
        <v>partner_generatedDocumentDetail=Generierte Dokument-Detail</v>
      </c>
    </row>
    <row r="284" spans="1:7" x14ac:dyDescent="0.3">
      <c r="A284" t="s">
        <v>18267</v>
      </c>
      <c r="B284" t="str">
        <f>IFERROR(VLOOKUP($A284,labels_mc!$A$2:$F$2000,2,FALSE), "")</f>
        <v xml:space="preserve">Generated Document Detail </v>
      </c>
      <c r="C284" t="str">
        <f>IFERROR(VLOOKUP($B284,labels!$B$2:$F$10000,2,FALSE), IFERROR(VLOOKUP($B284,labels_mc!$B$2:$F$10000,2,FALSE), ""))</f>
        <v>Detalle del documento generado</v>
      </c>
      <c r="D284" t="str">
        <f>IFERROR(VLOOKUP($B284,labels!$B$2:$F$10000,3,FALSE), IFERROR(VLOOKUP($B284,labels_mc!$B$2:$F$10000,3,FALSE), ""))</f>
        <v>Document généré en détail</v>
      </c>
      <c r="E284" t="str">
        <f>IFERROR(VLOOKUP($B284,labels!$B$2:$F$10000,4,FALSE), IFERROR(VLOOKUP($B284,labels_mc!$B$2:$F$10000,4,FALSE), ""))</f>
        <v>生成されたドキュメントの詳細</v>
      </c>
      <c r="F284" t="str">
        <f>IFERROR(VLOOKUP($B284,labels!$B$2:$F$10000,5,FALSE), IFERROR(VLOOKUP($B284,labels_mc!$B$2:$F$10000,5,FALSE), ""))</f>
        <v>Generierte Dokument-Detail</v>
      </c>
      <c r="G284" t="str">
        <f t="shared" si="4"/>
        <v>partner_generatedDocumentDetail_tab=Generierte Dokument-Detail</v>
      </c>
    </row>
    <row r="285" spans="1:7" x14ac:dyDescent="0.3">
      <c r="A285" t="s">
        <v>18268</v>
      </c>
      <c r="B285" t="str">
        <f>IFERROR(VLOOKUP($A285,labels_mc!$A$2:$F$2000,2,FALSE), "")</f>
        <v xml:space="preserve">Generated Document Detail Tab Group </v>
      </c>
      <c r="C285" t="str">
        <f>IFERROR(VLOOKUP($B285,labels!$B$2:$F$10000,2,FALSE), IFERROR(VLOOKUP($B285,labels_mc!$B$2:$F$10000,2,FALSE), ""))</f>
        <v>Grupo de ficha de detalle de documento generado</v>
      </c>
      <c r="D285" t="str">
        <f>IFERROR(VLOOKUP($B285,labels!$B$2:$F$10000,3,FALSE), IFERROR(VLOOKUP($B285,labels_mc!$B$2:$F$10000,3,FALSE), ""))</f>
        <v>Document généré en détail onglet groupe</v>
      </c>
      <c r="E285" t="str">
        <f>IFERROR(VLOOKUP($B285,labels!$B$2:$F$10000,4,FALSE), IFERROR(VLOOKUP($B285,labels_mc!$B$2:$F$10000,4,FALSE), ""))</f>
        <v>生成されたドキュメントの詳細タブ グループ</v>
      </c>
      <c r="F285" t="str">
        <f>IFERROR(VLOOKUP($B285,labels!$B$2:$F$10000,5,FALSE), IFERROR(VLOOKUP($B285,labels_mc!$B$2:$F$10000,5,FALSE), ""))</f>
        <v>Generierte Dokument Detail Registerkartengruppe</v>
      </c>
      <c r="G285" t="str">
        <f t="shared" si="4"/>
        <v>partner_generatedDocumentDetail_tab_tabGroup=Generierte Dokument Detail Registerkartengruppe</v>
      </c>
    </row>
    <row r="286" spans="1:7" x14ac:dyDescent="0.3">
      <c r="A286" t="s">
        <v>18270</v>
      </c>
      <c r="B286" t="str">
        <f>IFERROR(VLOOKUP($A286,labels_mc!$A$2:$F$2000,2,FALSE), "")</f>
        <v>Edit canvas</v>
      </c>
      <c r="C286" t="str">
        <f>IFERROR(VLOOKUP($B286,labels!$B$2:$F$10000,2,FALSE), IFERROR(VLOOKUP($B286,labels_mc!$B$2:$F$10000,2,FALSE), ""))</f>
        <v>Editar lienzo</v>
      </c>
      <c r="D286" t="str">
        <f>IFERROR(VLOOKUP($B286,labels!$B$2:$F$10000,3,FALSE), IFERROR(VLOOKUP($B286,labels_mc!$B$2:$F$10000,3,FALSE), ""))</f>
        <v>Modifier la toile</v>
      </c>
      <c r="E286" t="str">
        <f>IFERROR(VLOOKUP($B286,labels!$B$2:$F$10000,4,FALSE), IFERROR(VLOOKUP($B286,labels_mc!$B$2:$F$10000,4,FALSE), ""))</f>
        <v>キャンバスを編集します。</v>
      </c>
      <c r="F286" t="str">
        <f>IFERROR(VLOOKUP($B286,labels!$B$2:$F$10000,5,FALSE), IFERROR(VLOOKUP($B286,labels_mc!$B$2:$F$10000,5,FALSE), ""))</f>
        <v>Leinwand zu bearbeiten</v>
      </c>
      <c r="G286" t="str">
        <f t="shared" si="4"/>
        <v>partner_holds_EditCanvas=Leinwand zu bearbeiten</v>
      </c>
    </row>
    <row r="287" spans="1:7" x14ac:dyDescent="0.3">
      <c r="A287" t="s">
        <v>18271</v>
      </c>
      <c r="B287" t="str">
        <f>IFERROR(VLOOKUP($A287,labels_mc!$A$2:$F$2000,2,FALSE), "")</f>
        <v xml:space="preserve">Holds Edit </v>
      </c>
      <c r="C287" t="str">
        <f>IFERROR(VLOOKUP($B287,labels!$B$2:$F$10000,2,FALSE), IFERROR(VLOOKUP($B287,labels_mc!$B$2:$F$10000,2,FALSE), ""))</f>
        <v>Tiene edición</v>
      </c>
      <c r="D287" t="str">
        <f>IFERROR(VLOOKUP($B287,labels!$B$2:$F$10000,3,FALSE), IFERROR(VLOOKUP($B287,labels_mc!$B$2:$F$10000,3,FALSE), ""))</f>
        <v>Edit de cales</v>
      </c>
      <c r="E287" t="str">
        <f>IFERROR(VLOOKUP($B287,labels!$B$2:$F$10000,4,FALSE), IFERROR(VLOOKUP($B287,labels_mc!$B$2:$F$10000,4,FALSE), ""))</f>
        <v>編集を保持します。</v>
      </c>
      <c r="F287" t="str">
        <f>IFERROR(VLOOKUP($B287,labels!$B$2:$F$10000,5,FALSE), IFERROR(VLOOKUP($B287,labels_mc!$B$2:$F$10000,5,FALSE), ""))</f>
        <v>Hält bearbeiten</v>
      </c>
      <c r="G287" t="str">
        <f t="shared" si="4"/>
        <v>partner_holds_edit=Hält bearbeiten</v>
      </c>
    </row>
    <row r="288" spans="1:7" x14ac:dyDescent="0.3">
      <c r="A288" t="s">
        <v>18273</v>
      </c>
      <c r="B288" t="str">
        <f>IFERROR(VLOOKUP($A288,labels_mc!$A$2:$F$2000,2,FALSE), "")</f>
        <v xml:space="preserve">Industry Information </v>
      </c>
      <c r="C288" t="str">
        <f>IFERROR(VLOOKUP($B288,labels!$B$2:$F$10000,2,FALSE), IFERROR(VLOOKUP($B288,labels_mc!$B$2:$F$10000,2,FALSE), ""))</f>
        <v>Información de la industria</v>
      </c>
      <c r="D288" t="str">
        <f>IFERROR(VLOOKUP($B288,labels!$B$2:$F$10000,3,FALSE), IFERROR(VLOOKUP($B288,labels_mc!$B$2:$F$10000,3,FALSE), ""))</f>
        <v>Renseignements sur l'industrie</v>
      </c>
      <c r="E288" t="str">
        <f>IFERROR(VLOOKUP($B288,labels!$B$2:$F$10000,4,FALSE), IFERROR(VLOOKUP($B288,labels_mc!$B$2:$F$10000,4,FALSE), ""))</f>
        <v>業界情報</v>
      </c>
      <c r="F288" t="str">
        <f>IFERROR(VLOOKUP($B288,labels!$B$2:$F$10000,5,FALSE), IFERROR(VLOOKUP($B288,labels_mc!$B$2:$F$10000,5,FALSE), ""))</f>
        <v>Brancheninformationen</v>
      </c>
      <c r="G288" t="str">
        <f t="shared" si="4"/>
        <v>partner_industryInformation=Brancheninformationen</v>
      </c>
    </row>
    <row r="289" spans="1:7" x14ac:dyDescent="0.3">
      <c r="A289" t="s">
        <v>18275</v>
      </c>
      <c r="B289" t="str">
        <f>IFERROR(VLOOKUP($A289,labels_mc!$A$2:$F$2000,2,FALSE), "")</f>
        <v xml:space="preserve">List </v>
      </c>
      <c r="C289" t="str">
        <f>IFERROR(VLOOKUP($B289,labels!$B$2:$F$10000,2,FALSE), IFERROR(VLOOKUP($B289,labels_mc!$B$2:$F$10000,2,FALSE), ""))</f>
        <v>Lista</v>
      </c>
      <c r="D289" t="str">
        <f>IFERROR(VLOOKUP($B289,labels!$B$2:$F$10000,3,FALSE), IFERROR(VLOOKUP($B289,labels_mc!$B$2:$F$10000,3,FALSE), ""))</f>
        <v>Liste</v>
      </c>
      <c r="E289" t="str">
        <f>IFERROR(VLOOKUP($B289,labels!$B$2:$F$10000,4,FALSE), IFERROR(VLOOKUP($B289,labels_mc!$B$2:$F$10000,4,FALSE), ""))</f>
        <v>リスト</v>
      </c>
      <c r="F289" t="str">
        <f>IFERROR(VLOOKUP($B289,labels!$B$2:$F$10000,5,FALSE), IFERROR(VLOOKUP($B289,labels_mc!$B$2:$F$10000,5,FALSE), ""))</f>
        <v>Liste</v>
      </c>
      <c r="G289" t="str">
        <f t="shared" si="4"/>
        <v>partner_list=Liste</v>
      </c>
    </row>
    <row r="290" spans="1:7" x14ac:dyDescent="0.3">
      <c r="A290" t="s">
        <v>18276</v>
      </c>
      <c r="B290" t="str">
        <f>IFERROR(VLOOKUP($A290,labels_mc!$A$2:$F$2000,2,FALSE), "")</f>
        <v xml:space="preserve">Other Doc Fields </v>
      </c>
      <c r="C290" t="str">
        <f>IFERROR(VLOOKUP($B290,labels!$B$2:$F$10000,2,FALSE), IFERROR(VLOOKUP($B290,labels_mc!$B$2:$F$10000,2,FALSE), ""))</f>
        <v>Otros campos Doc</v>
      </c>
      <c r="D290" t="str">
        <f>IFERROR(VLOOKUP($B290,labels!$B$2:$F$10000,3,FALSE), IFERROR(VLOOKUP($B290,labels_mc!$B$2:$F$10000,3,FALSE), ""))</f>
        <v>Autres domaines de Doc</v>
      </c>
      <c r="E290" t="str">
        <f>IFERROR(VLOOKUP($B290,labels!$B$2:$F$10000,4,FALSE), IFERROR(VLOOKUP($B290,labels_mc!$B$2:$F$10000,4,FALSE), ""))</f>
        <v>その他のドキュメント フィールド</v>
      </c>
      <c r="F290" t="str">
        <f>IFERROR(VLOOKUP($B290,labels!$B$2:$F$10000,5,FALSE), IFERROR(VLOOKUP($B290,labels_mc!$B$2:$F$10000,5,FALSE), ""))</f>
        <v>Andere Doc-Felder</v>
      </c>
      <c r="G290" t="str">
        <f t="shared" si="4"/>
        <v>partner_otherDocFields=Andere Doc-Felder</v>
      </c>
    </row>
    <row r="291" spans="1:7" x14ac:dyDescent="0.3">
      <c r="A291" t="s">
        <v>18278</v>
      </c>
      <c r="B291" t="str">
        <f>IFERROR(VLOOKUP($A291,labels_mc!$A$2:$F$2000,2,FALSE), "")</f>
        <v xml:space="preserve">Other Doc Fields 1 </v>
      </c>
      <c r="C291" t="str">
        <f>IFERROR(VLOOKUP($B291,labels!$B$2:$F$10000,2,FALSE), IFERROR(VLOOKUP($B291,labels_mc!$B$2:$F$10000,2,FALSE), ""))</f>
        <v>Otros campos Doc 1</v>
      </c>
      <c r="D291" t="str">
        <f>IFERROR(VLOOKUP($B291,labels!$B$2:$F$10000,3,FALSE), IFERROR(VLOOKUP($B291,labels_mc!$B$2:$F$10000,3,FALSE), ""))</f>
        <v>Autres domaines de Doc 1</v>
      </c>
      <c r="E291" t="str">
        <f>IFERROR(VLOOKUP($B291,labels!$B$2:$F$10000,4,FALSE), IFERROR(VLOOKUP($B291,labels_mc!$B$2:$F$10000,4,FALSE), ""))</f>
        <v>その他のドキュメント フィールド 1</v>
      </c>
      <c r="F291" t="str">
        <f>IFERROR(VLOOKUP($B291,labels!$B$2:$F$10000,5,FALSE), IFERROR(VLOOKUP($B291,labels_mc!$B$2:$F$10000,5,FALSE), ""))</f>
        <v>Andere Felder Doc 1</v>
      </c>
      <c r="G291" t="str">
        <f t="shared" si="4"/>
        <v>partner_otherDocFields_1=Andere Felder Doc 1</v>
      </c>
    </row>
    <row r="292" spans="1:7" x14ac:dyDescent="0.3">
      <c r="A292" t="s">
        <v>18280</v>
      </c>
      <c r="B292" t="str">
        <f>IFERROR(VLOOKUP($A292,labels_mc!$A$2:$F$2000,2,FALSE), "")</f>
        <v xml:space="preserve">Other Document Fields </v>
      </c>
      <c r="C292" t="str">
        <f>IFERROR(VLOOKUP($B292,labels!$B$2:$F$10000,2,FALSE), IFERROR(VLOOKUP($B292,labels_mc!$B$2:$F$10000,2,FALSE), ""))</f>
        <v>Otros campos de documento</v>
      </c>
      <c r="D292" t="str">
        <f>IFERROR(VLOOKUP($B292,labels!$B$2:$F$10000,3,FALSE), IFERROR(VLOOKUP($B292,labels_mc!$B$2:$F$10000,3,FALSE), ""))</f>
        <v>Autres domaines de Document</v>
      </c>
      <c r="E292" t="str">
        <f>IFERROR(VLOOKUP($B292,labels!$B$2:$F$10000,4,FALSE), IFERROR(VLOOKUP($B292,labels_mc!$B$2:$F$10000,4,FALSE), ""))</f>
        <v>その他のドキュメント フィールド</v>
      </c>
      <c r="F292" t="str">
        <f>IFERROR(VLOOKUP($B292,labels!$B$2:$F$10000,5,FALSE), IFERROR(VLOOKUP($B292,labels_mc!$B$2:$F$10000,5,FALSE), ""))</f>
        <v>Andere Felder des Dokuments</v>
      </c>
      <c r="G292" t="str">
        <f t="shared" si="4"/>
        <v>partner_otherDocumentFields=Andere Felder des Dokuments</v>
      </c>
    </row>
    <row r="293" spans="1:7" x14ac:dyDescent="0.3">
      <c r="A293" t="s">
        <v>18282</v>
      </c>
      <c r="B293" t="str">
        <f>IFERROR(VLOOKUP($A293,labels_mc!$A$2:$F$2000,2,FALSE), "")</f>
        <v xml:space="preserve">Other Document Fields 1 </v>
      </c>
      <c r="C293" t="str">
        <f>IFERROR(VLOOKUP($B293,labels!$B$2:$F$10000,2,FALSE), IFERROR(VLOOKUP($B293,labels_mc!$B$2:$F$10000,2,FALSE), ""))</f>
        <v>Otros campos de documento 1</v>
      </c>
      <c r="D293" t="str">
        <f>IFERROR(VLOOKUP($B293,labels!$B$2:$F$10000,3,FALSE), IFERROR(VLOOKUP($B293,labels_mc!$B$2:$F$10000,3,FALSE), ""))</f>
        <v>Autres champs du Document 1</v>
      </c>
      <c r="E293" t="str">
        <f>IFERROR(VLOOKUP($B293,labels!$B$2:$F$10000,4,FALSE), IFERROR(VLOOKUP($B293,labels_mc!$B$2:$F$10000,4,FALSE), ""))</f>
        <v>その他のドキュメント フィールド 1</v>
      </c>
      <c r="F293" t="str">
        <f>IFERROR(VLOOKUP($B293,labels!$B$2:$F$10000,5,FALSE), IFERROR(VLOOKUP($B293,labels_mc!$B$2:$F$10000,5,FALSE), ""))</f>
        <v>Andere Felder des Dokuments 1</v>
      </c>
      <c r="G293" t="str">
        <f t="shared" si="4"/>
        <v>partner_otherDocumentFields_1=Andere Felder des Dokuments 1</v>
      </c>
    </row>
    <row r="294" spans="1:7" x14ac:dyDescent="0.3">
      <c r="A294" t="s">
        <v>18284</v>
      </c>
      <c r="B294" t="str">
        <f>IFERROR(VLOOKUP($A294,labels_mc!$A$2:$F$2000,2,FALSE), "")</f>
        <v xml:space="preserve">Out Of Business </v>
      </c>
      <c r="C294" t="str">
        <f>IFERROR(VLOOKUP($B294,labels!$B$2:$F$10000,2,FALSE), IFERROR(VLOOKUP($B294,labels_mc!$B$2:$F$10000,2,FALSE), ""))</f>
        <v>Fuera del negocio</v>
      </c>
      <c r="D294" t="str">
        <f>IFERROR(VLOOKUP($B294,labels!$B$2:$F$10000,3,FALSE), IFERROR(VLOOKUP($B294,labels_mc!$B$2:$F$10000,3,FALSE), ""))</f>
        <v>Hors de l'entreprise</v>
      </c>
      <c r="E294" t="str">
        <f>IFERROR(VLOOKUP($B294,labels!$B$2:$F$10000,4,FALSE), IFERROR(VLOOKUP($B294,labels_mc!$B$2:$F$10000,4,FALSE), ""))</f>
        <v>廃業</v>
      </c>
      <c r="F294" t="str">
        <f>IFERROR(VLOOKUP($B294,labels!$B$2:$F$10000,5,FALSE), IFERROR(VLOOKUP($B294,labels_mc!$B$2:$F$10000,5,FALSE), ""))</f>
        <v>Aus dem Geschäft</v>
      </c>
      <c r="G294" t="str">
        <f t="shared" si="4"/>
        <v>partner_outOfBusiness=Aus dem Geschäft</v>
      </c>
    </row>
    <row r="295" spans="1:7" x14ac:dyDescent="0.3">
      <c r="A295" t="s">
        <v>18286</v>
      </c>
      <c r="B295" t="str">
        <f>IFERROR(VLOOKUP($A295,labels_mc!$A$2:$F$2000,2,FALSE), "")</f>
        <v xml:space="preserve">Package Details </v>
      </c>
      <c r="C295" t="str">
        <f>IFERROR(VLOOKUP($B295,labels!$B$2:$F$10000,2,FALSE), IFERROR(VLOOKUP($B295,labels_mc!$B$2:$F$10000,2,FALSE), ""))</f>
        <v>Detalles del paquete</v>
      </c>
      <c r="D295" t="str">
        <f>IFERROR(VLOOKUP($B295,labels!$B$2:$F$10000,3,FALSE), IFERROR(VLOOKUP($B295,labels_mc!$B$2:$F$10000,3,FALSE), ""))</f>
        <v>Détails du package</v>
      </c>
      <c r="E295" t="str">
        <f>IFERROR(VLOOKUP($B295,labels!$B$2:$F$10000,4,FALSE), IFERROR(VLOOKUP($B295,labels_mc!$B$2:$F$10000,4,FALSE), ""))</f>
        <v>パッケージの詳細</v>
      </c>
      <c r="F295" t="str">
        <f>IFERROR(VLOOKUP($B295,labels!$B$2:$F$10000,5,FALSE), IFERROR(VLOOKUP($B295,labels_mc!$B$2:$F$10000,5,FALSE), ""))</f>
        <v>Paketdetails</v>
      </c>
      <c r="G295" t="str">
        <f t="shared" si="4"/>
        <v>partner_packageDetails=Paketdetails</v>
      </c>
    </row>
    <row r="296" spans="1:7" x14ac:dyDescent="0.3">
      <c r="A296" t="s">
        <v>18288</v>
      </c>
      <c r="B296" t="str">
        <f>IFERROR(VLOOKUP($A296,labels_mc!$A$2:$F$2000,2,FALSE), "")</f>
        <v xml:space="preserve">Package Details </v>
      </c>
      <c r="C296" t="str">
        <f>IFERROR(VLOOKUP($B296,labels!$B$2:$F$10000,2,FALSE), IFERROR(VLOOKUP($B296,labels_mc!$B$2:$F$10000,2,FALSE), ""))</f>
        <v>Detalles del paquete</v>
      </c>
      <c r="D296" t="str">
        <f>IFERROR(VLOOKUP($B296,labels!$B$2:$F$10000,3,FALSE), IFERROR(VLOOKUP($B296,labels_mc!$B$2:$F$10000,3,FALSE), ""))</f>
        <v>Détails du package</v>
      </c>
      <c r="E296" t="str">
        <f>IFERROR(VLOOKUP($B296,labels!$B$2:$F$10000,4,FALSE), IFERROR(VLOOKUP($B296,labels_mc!$B$2:$F$10000,4,FALSE), ""))</f>
        <v>パッケージの詳細</v>
      </c>
      <c r="F296" t="str">
        <f>IFERROR(VLOOKUP($B296,labels!$B$2:$F$10000,5,FALSE), IFERROR(VLOOKUP($B296,labels_mc!$B$2:$F$10000,5,FALSE), ""))</f>
        <v>Paketdetails</v>
      </c>
      <c r="G296" t="str">
        <f t="shared" si="4"/>
        <v>partner_packageDetails_tab=Paketdetails</v>
      </c>
    </row>
    <row r="297" spans="1:7" x14ac:dyDescent="0.3">
      <c r="A297" t="s">
        <v>18289</v>
      </c>
      <c r="B297" t="str">
        <f>IFERROR(VLOOKUP($A297,labels_mc!$A$2:$F$2000,2,FALSE), "")</f>
        <v xml:space="preserve">Package Details Tab Group </v>
      </c>
      <c r="C297" t="str">
        <f>IFERROR(VLOOKUP($B297,labels!$B$2:$F$10000,2,FALSE), IFERROR(VLOOKUP($B297,labels_mc!$B$2:$F$10000,2,FALSE), ""))</f>
        <v>Grupo de ficha de datos de paquetes</v>
      </c>
      <c r="D297" t="str">
        <f>IFERROR(VLOOKUP($B297,labels!$B$2:$F$10000,3,FALSE), IFERROR(VLOOKUP($B297,labels_mc!$B$2:$F$10000,3,FALSE), ""))</f>
        <v>Groupe de packages détails onglet</v>
      </c>
      <c r="E297" t="str">
        <f>IFERROR(VLOOKUP($B297,labels!$B$2:$F$10000,4,FALSE), IFERROR(VLOOKUP($B297,labels_mc!$B$2:$F$10000,4,FALSE), ""))</f>
        <v>パッケージ詳細タブ グループ</v>
      </c>
      <c r="F297" t="str">
        <f>IFERROR(VLOOKUP($B297,labels!$B$2:$F$10000,5,FALSE), IFERROR(VLOOKUP($B297,labels_mc!$B$2:$F$10000,5,FALSE), ""))</f>
        <v>Paket-Details-Tab-Gruppe</v>
      </c>
      <c r="G297" t="str">
        <f t="shared" si="4"/>
        <v>partner_packageDetails_tab_tabGroup=Paket-Details-Tab-Gruppe</v>
      </c>
    </row>
    <row r="298" spans="1:7" x14ac:dyDescent="0.3">
      <c r="A298" t="s">
        <v>18291</v>
      </c>
      <c r="B298" t="str">
        <f>IFERROR(VLOOKUP($A298,labels_mc!$A$2:$F$2000,2,FALSE), "")</f>
        <v xml:space="preserve">Partner Search </v>
      </c>
      <c r="C298" t="str">
        <f>IFERROR(VLOOKUP($B298,labels!$B$2:$F$10000,2,FALSE), IFERROR(VLOOKUP($B298,labels_mc!$B$2:$F$10000,2,FALSE), ""))</f>
        <v>Búsqueda de socios</v>
      </c>
      <c r="D298" t="str">
        <f>IFERROR(VLOOKUP($B298,labels!$B$2:$F$10000,3,FALSE), IFERROR(VLOOKUP($B298,labels_mc!$B$2:$F$10000,3,FALSE), ""))</f>
        <v>Recherche de partenaires</v>
      </c>
      <c r="E298" t="str">
        <f>IFERROR(VLOOKUP($B298,labels!$B$2:$F$10000,4,FALSE), IFERROR(VLOOKUP($B298,labels_mc!$B$2:$F$10000,4,FALSE), ""))</f>
        <v>パートナー検索</v>
      </c>
      <c r="F298" t="str">
        <f>IFERROR(VLOOKUP($B298,labels!$B$2:$F$10000,5,FALSE), IFERROR(VLOOKUP($B298,labels_mc!$B$2:$F$10000,5,FALSE), ""))</f>
        <v>Partner-Suche</v>
      </c>
      <c r="G298" t="str">
        <f t="shared" si="4"/>
        <v>partner_partnerSearch=Partner-Suche</v>
      </c>
    </row>
    <row r="299" spans="1:7" x14ac:dyDescent="0.3">
      <c r="A299" t="s">
        <v>18293</v>
      </c>
      <c r="B299" t="str">
        <f>IFERROR(VLOOKUP($A299,labels_mc!$A$2:$F$2000,2,FALSE), "")</f>
        <v>Edit canvas</v>
      </c>
      <c r="C299" t="str">
        <f>IFERROR(VLOOKUP($B299,labels!$B$2:$F$10000,2,FALSE), IFERROR(VLOOKUP($B299,labels_mc!$B$2:$F$10000,2,FALSE), ""))</f>
        <v>Editar lienzo</v>
      </c>
      <c r="D299" t="str">
        <f>IFERROR(VLOOKUP($B299,labels!$B$2:$F$10000,3,FALSE), IFERROR(VLOOKUP($B299,labels_mc!$B$2:$F$10000,3,FALSE), ""))</f>
        <v>Modifier la toile</v>
      </c>
      <c r="E299" t="str">
        <f>IFERROR(VLOOKUP($B299,labels!$B$2:$F$10000,4,FALSE), IFERROR(VLOOKUP($B299,labels_mc!$B$2:$F$10000,4,FALSE), ""))</f>
        <v>キャンバスを編集します。</v>
      </c>
      <c r="F299" t="str">
        <f>IFERROR(VLOOKUP($B299,labels!$B$2:$F$10000,5,FALSE), IFERROR(VLOOKUP($B299,labels_mc!$B$2:$F$10000,5,FALSE), ""))</f>
        <v>Leinwand zu bearbeiten</v>
      </c>
      <c r="G299" t="str">
        <f t="shared" si="4"/>
        <v>partner_partnerSites_EditCanvas=Leinwand zu bearbeiten</v>
      </c>
    </row>
    <row r="300" spans="1:7" x14ac:dyDescent="0.3">
      <c r="A300" t="s">
        <v>18294</v>
      </c>
      <c r="B300" t="str">
        <f>IFERROR(VLOOKUP($A300,labels_mc!$A$2:$F$2000,2,FALSE), "")</f>
        <v xml:space="preserve">Pricing And Points </v>
      </c>
      <c r="C300" t="str">
        <f>IFERROR(VLOOKUP($B300,labels!$B$2:$F$10000,2,FALSE), IFERROR(VLOOKUP($B300,labels_mc!$B$2:$F$10000,2,FALSE), ""))</f>
        <v>Precios y puntos</v>
      </c>
      <c r="D300" t="str">
        <f>IFERROR(VLOOKUP($B300,labels!$B$2:$F$10000,3,FALSE), IFERROR(VLOOKUP($B300,labels_mc!$B$2:$F$10000,3,FALSE), ""))</f>
        <v>Tarification et Points</v>
      </c>
      <c r="E300" t="str">
        <f>IFERROR(VLOOKUP($B300,labels!$B$2:$F$10000,4,FALSE), IFERROR(VLOOKUP($B300,labels_mc!$B$2:$F$10000,4,FALSE), ""))</f>
        <v>価格とポイント</v>
      </c>
      <c r="F300" t="str">
        <f>IFERROR(VLOOKUP($B300,labels!$B$2:$F$10000,5,FALSE), IFERROR(VLOOKUP($B300,labels_mc!$B$2:$F$10000,5,FALSE), ""))</f>
        <v>Preise und Punkte</v>
      </c>
      <c r="G300" t="str">
        <f t="shared" si="4"/>
        <v>partner_pricingAndPoints=Preise und Punkte</v>
      </c>
    </row>
    <row r="301" spans="1:7" x14ac:dyDescent="0.3">
      <c r="A301" t="s">
        <v>18296</v>
      </c>
      <c r="B301" t="str">
        <f>IFERROR(VLOOKUP($A301,labels_mc!$A$2:$F$2000,2,FALSE), "")</f>
        <v xml:space="preserve">Privately Held </v>
      </c>
      <c r="C301" t="str">
        <f>IFERROR(VLOOKUP($B301,labels!$B$2:$F$10000,2,FALSE), IFERROR(VLOOKUP($B301,labels_mc!$B$2:$F$10000,2,FALSE), ""))</f>
        <v>Privada celebrada</v>
      </c>
      <c r="D301" t="str">
        <f>IFERROR(VLOOKUP($B301,labels!$B$2:$F$10000,3,FALSE), IFERROR(VLOOKUP($B301,labels_mc!$B$2:$F$10000,3,FALSE), ""))</f>
        <v>Privé de Held</v>
      </c>
      <c r="E301" t="str">
        <f>IFERROR(VLOOKUP($B301,labels!$B$2:$F$10000,4,FALSE), IFERROR(VLOOKUP($B301,labels_mc!$B$2:$F$10000,4,FALSE), ""))</f>
        <v>非公開</v>
      </c>
      <c r="F301" t="str">
        <f>IFERROR(VLOOKUP($B301,labels!$B$2:$F$10000,5,FALSE), IFERROR(VLOOKUP($B301,labels_mc!$B$2:$F$10000,5,FALSE), ""))</f>
        <v>Privat gehaltene</v>
      </c>
      <c r="G301" t="str">
        <f t="shared" si="4"/>
        <v>partner_privatelyHeld=Privat gehaltene</v>
      </c>
    </row>
    <row r="302" spans="1:7" x14ac:dyDescent="0.3">
      <c r="A302" t="s">
        <v>18298</v>
      </c>
      <c r="B302" t="str">
        <f>IFERROR(VLOOKUP($A302,labels_mc!$A$2:$F$2000,2,FALSE), "")</f>
        <v xml:space="preserve">Publicly Traded </v>
      </c>
      <c r="C302" t="str">
        <f>IFERROR(VLOOKUP($B302,labels!$B$2:$F$10000,2,FALSE), IFERROR(VLOOKUP($B302,labels_mc!$B$2:$F$10000,2,FALSE), ""))</f>
        <v>Que cotiza en bolsa</v>
      </c>
      <c r="D302" t="str">
        <f>IFERROR(VLOOKUP($B302,labels!$B$2:$F$10000,3,FALSE), IFERROR(VLOOKUP($B302,labels_mc!$B$2:$F$10000,3,FALSE), ""))</f>
        <v>Cotée en bourse</v>
      </c>
      <c r="E302" t="str">
        <f>IFERROR(VLOOKUP($B302,labels!$B$2:$F$10000,4,FALSE), IFERROR(VLOOKUP($B302,labels_mc!$B$2:$F$10000,4,FALSE), ""))</f>
        <v>上場</v>
      </c>
      <c r="F302" t="str">
        <f>IFERROR(VLOOKUP($B302,labels!$B$2:$F$10000,5,FALSE), IFERROR(VLOOKUP($B302,labels_mc!$B$2:$F$10000,5,FALSE), ""))</f>
        <v>An der Börse gehandelt</v>
      </c>
      <c r="G302" t="str">
        <f t="shared" si="4"/>
        <v>partner_publiclyTraded=An der Börse gehandelt</v>
      </c>
    </row>
    <row r="303" spans="1:7" x14ac:dyDescent="0.3">
      <c r="A303" t="s">
        <v>18300</v>
      </c>
      <c r="B303" t="str">
        <f>IFERROR(VLOOKUP($A303,labels_mc!$A$2:$F$2000,2,FALSE), "")</f>
        <v xml:space="preserve">Search </v>
      </c>
      <c r="C303" t="str">
        <f>IFERROR(VLOOKUP($B303,labels!$B$2:$F$10000,2,FALSE), IFERROR(VLOOKUP($B303,labels_mc!$B$2:$F$10000,2,FALSE), ""))</f>
        <v>Búsqueda de</v>
      </c>
      <c r="D303" t="str">
        <f>IFERROR(VLOOKUP($B303,labels!$B$2:$F$10000,3,FALSE), IFERROR(VLOOKUP($B303,labels_mc!$B$2:$F$10000,3,FALSE), ""))</f>
        <v>Rechercher</v>
      </c>
      <c r="E303" t="str">
        <f>IFERROR(VLOOKUP($B303,labels!$B$2:$F$10000,4,FALSE), IFERROR(VLOOKUP($B303,labels_mc!$B$2:$F$10000,4,FALSE), ""))</f>
        <v>検索</v>
      </c>
      <c r="F303" t="str">
        <f>IFERROR(VLOOKUP($B303,labels!$B$2:$F$10000,5,FALSE), IFERROR(VLOOKUP($B303,labels_mc!$B$2:$F$10000,5,FALSE), ""))</f>
        <v>Suchen</v>
      </c>
      <c r="G303" t="str">
        <f t="shared" si="4"/>
        <v>partner_search=Suchen</v>
      </c>
    </row>
    <row r="304" spans="1:7" x14ac:dyDescent="0.3">
      <c r="A304" t="s">
        <v>18301</v>
      </c>
      <c r="B304" t="str">
        <f>IFERROR(VLOOKUP($A304,labels_mc!$A$2:$F$2000,2,FALSE), "")</f>
        <v xml:space="preserve">Site Details </v>
      </c>
      <c r="C304" t="str">
        <f>IFERROR(VLOOKUP($B304,labels!$B$2:$F$10000,2,FALSE), IFERROR(VLOOKUP($B304,labels_mc!$B$2:$F$10000,2,FALSE), ""))</f>
        <v>Detalles del sitio</v>
      </c>
      <c r="D304" t="str">
        <f>IFERROR(VLOOKUP($B304,labels!$B$2:$F$10000,3,FALSE), IFERROR(VLOOKUP($B304,labels_mc!$B$2:$F$10000,3,FALSE), ""))</f>
        <v>Détails du site</v>
      </c>
      <c r="E304" t="str">
        <f>IFERROR(VLOOKUP($B304,labels!$B$2:$F$10000,4,FALSE), IFERROR(VLOOKUP($B304,labels_mc!$B$2:$F$10000,4,FALSE), ""))</f>
        <v>サイトの詳細</v>
      </c>
      <c r="F304" t="str">
        <f>IFERROR(VLOOKUP($B304,labels!$B$2:$F$10000,5,FALSE), IFERROR(VLOOKUP($B304,labels_mc!$B$2:$F$10000,5,FALSE), ""))</f>
        <v>Website-Details</v>
      </c>
      <c r="G304" t="str">
        <f t="shared" si="4"/>
        <v>partner_siteDetails=Website-Details</v>
      </c>
    </row>
    <row r="305" spans="1:7" x14ac:dyDescent="0.3">
      <c r="A305" t="s">
        <v>18302</v>
      </c>
      <c r="B305" t="str">
        <f>IFERROR(VLOOKUP($A305,labels_mc!$A$2:$F$2000,2,FALSE), "")</f>
        <v xml:space="preserve">Summary </v>
      </c>
      <c r="C305" t="str">
        <f>IFERROR(VLOOKUP($B305,labels!$B$2:$F$10000,2,FALSE), IFERROR(VLOOKUP($B305,labels_mc!$B$2:$F$10000,2,FALSE), ""))</f>
        <v>Resumen</v>
      </c>
      <c r="D305" t="str">
        <f>IFERROR(VLOOKUP($B305,labels!$B$2:$F$10000,3,FALSE), IFERROR(VLOOKUP($B305,labels_mc!$B$2:$F$10000,3,FALSE), ""))</f>
        <v>Résumé</v>
      </c>
      <c r="E305" t="str">
        <f>IFERROR(VLOOKUP($B305,labels!$B$2:$F$10000,4,FALSE), IFERROR(VLOOKUP($B305,labels_mc!$B$2:$F$10000,4,FALSE), ""))</f>
        <v>概要</v>
      </c>
      <c r="F305" t="str">
        <f>IFERROR(VLOOKUP($B305,labels!$B$2:$F$10000,5,FALSE), IFERROR(VLOOKUP($B305,labels_mc!$B$2:$F$10000,5,FALSE), ""))</f>
        <v>Zusammenfassung</v>
      </c>
      <c r="G305" t="str">
        <f t="shared" si="4"/>
        <v>partner_summary=Zusammenfassung</v>
      </c>
    </row>
    <row r="306" spans="1:7" x14ac:dyDescent="0.3">
      <c r="A306" t="s">
        <v>18304</v>
      </c>
      <c r="B306" t="str">
        <f>IFERROR(VLOOKUP($A306,labels_mc!$A$2:$F$2000,2,FALSE), "")</f>
        <v xml:space="preserve">Supplier Information </v>
      </c>
      <c r="C306" t="str">
        <f>IFERROR(VLOOKUP($B306,labels!$B$2:$F$10000,2,FALSE), IFERROR(VLOOKUP($B306,labels_mc!$B$2:$F$10000,2,FALSE), ""))</f>
        <v>Información del proveedor</v>
      </c>
      <c r="D306" t="str">
        <f>IFERROR(VLOOKUP($B306,labels!$B$2:$F$10000,3,FALSE), IFERROR(VLOOKUP($B306,labels_mc!$B$2:$F$10000,3,FALSE), ""))</f>
        <v>Données des fournisseurs</v>
      </c>
      <c r="E306" t="str">
        <f>IFERROR(VLOOKUP($B306,labels!$B$2:$F$10000,4,FALSE), IFERROR(VLOOKUP($B306,labels_mc!$B$2:$F$10000,4,FALSE), ""))</f>
        <v>仕入先情報</v>
      </c>
      <c r="F306" t="str">
        <f>IFERROR(VLOOKUP($B306,labels!$B$2:$F$10000,5,FALSE), IFERROR(VLOOKUP($B306,labels_mc!$B$2:$F$10000,5,FALSE), ""))</f>
        <v>Informationen für Lieferanten</v>
      </c>
      <c r="G306" t="str">
        <f t="shared" si="4"/>
        <v>partner_supplierInformation=Informationen für Lieferanten</v>
      </c>
    </row>
    <row r="307" spans="1:7" x14ac:dyDescent="0.3">
      <c r="A307" t="s">
        <v>18306</v>
      </c>
      <c r="B307" t="str">
        <f>IFERROR(VLOOKUP($A307,labels_mc!$A$2:$F$2000,2,FALSE), "")</f>
        <v xml:space="preserve">Suspicious Activity </v>
      </c>
      <c r="C307" t="str">
        <f>IFERROR(VLOOKUP($B307,labels!$B$2:$F$10000,2,FALSE), IFERROR(VLOOKUP($B307,labels_mc!$B$2:$F$10000,2,FALSE), ""))</f>
        <v>Actividad sospechosa</v>
      </c>
      <c r="D307" t="str">
        <f>IFERROR(VLOOKUP($B307,labels!$B$2:$F$10000,3,FALSE), IFERROR(VLOOKUP($B307,labels_mc!$B$2:$F$10000,3,FALSE), ""))</f>
        <v>Toute activité suspecte</v>
      </c>
      <c r="E307" t="str">
        <f>IFERROR(VLOOKUP($B307,labels!$B$2:$F$10000,4,FALSE), IFERROR(VLOOKUP($B307,labels_mc!$B$2:$F$10000,4,FALSE), ""))</f>
        <v>不審なアクティビティ</v>
      </c>
      <c r="F307" t="str">
        <f>IFERROR(VLOOKUP($B307,labels!$B$2:$F$10000,5,FALSE), IFERROR(VLOOKUP($B307,labels_mc!$B$2:$F$10000,5,FALSE), ""))</f>
        <v>Verdächtige Aktivitäten</v>
      </c>
      <c r="G307" t="str">
        <f t="shared" si="4"/>
        <v>partner_suspiciousActivity=Verdächtige Aktivitäten</v>
      </c>
    </row>
    <row r="308" spans="1:7" x14ac:dyDescent="0.3">
      <c r="A308" t="s">
        <v>18308</v>
      </c>
      <c r="B308" t="str">
        <f>IFERROR(VLOOKUP($A308,labels_mc!$A$2:$F$2000,2,FALSE), "")</f>
        <v xml:space="preserve">Uploaded Document Detail </v>
      </c>
      <c r="C308" t="str">
        <f>IFERROR(VLOOKUP($B308,labels!$B$2:$F$10000,2,FALSE), IFERROR(VLOOKUP($B308,labels_mc!$B$2:$F$10000,2,FALSE), ""))</f>
        <v>Detalle documento subido</v>
      </c>
      <c r="D308" t="str">
        <f>IFERROR(VLOOKUP($B308,labels!$B$2:$F$10000,3,FALSE), IFERROR(VLOOKUP($B308,labels_mc!$B$2:$F$10000,3,FALSE), ""))</f>
        <v>Document téléchargé détail</v>
      </c>
      <c r="E308" t="str">
        <f>IFERROR(VLOOKUP($B308,labels!$B$2:$F$10000,4,FALSE), IFERROR(VLOOKUP($B308,labels_mc!$B$2:$F$10000,4,FALSE), ""))</f>
        <v>アップロードしたドキュメントの詳細</v>
      </c>
      <c r="F308" t="str">
        <f>IFERROR(VLOOKUP($B308,labels!$B$2:$F$10000,5,FALSE), IFERROR(VLOOKUP($B308,labels_mc!$B$2:$F$10000,5,FALSE), ""))</f>
        <v>Hochgeladene Dokument-Detail</v>
      </c>
      <c r="G308" t="str">
        <f t="shared" si="4"/>
        <v>partner_uploadedDocumentDetail=Hochgeladene Dokument-Detail</v>
      </c>
    </row>
    <row r="309" spans="1:7" x14ac:dyDescent="0.3">
      <c r="A309" t="s">
        <v>18310</v>
      </c>
      <c r="B309" t="str">
        <f>IFERROR(VLOOKUP($A309,labels_mc!$A$2:$F$2000,2,FALSE), "")</f>
        <v xml:space="preserve">Uploaded Document Detail </v>
      </c>
      <c r="C309" t="str">
        <f>IFERROR(VLOOKUP($B309,labels!$B$2:$F$10000,2,FALSE), IFERROR(VLOOKUP($B309,labels_mc!$B$2:$F$10000,2,FALSE), ""))</f>
        <v>Detalle documento subido</v>
      </c>
      <c r="D309" t="str">
        <f>IFERROR(VLOOKUP($B309,labels!$B$2:$F$10000,3,FALSE), IFERROR(VLOOKUP($B309,labels_mc!$B$2:$F$10000,3,FALSE), ""))</f>
        <v>Document téléchargé détail</v>
      </c>
      <c r="E309" t="str">
        <f>IFERROR(VLOOKUP($B309,labels!$B$2:$F$10000,4,FALSE), IFERROR(VLOOKUP($B309,labels_mc!$B$2:$F$10000,4,FALSE), ""))</f>
        <v>アップロードしたドキュメントの詳細</v>
      </c>
      <c r="F309" t="str">
        <f>IFERROR(VLOOKUP($B309,labels!$B$2:$F$10000,5,FALSE), IFERROR(VLOOKUP($B309,labels_mc!$B$2:$F$10000,5,FALSE), ""))</f>
        <v>Hochgeladene Dokument-Detail</v>
      </c>
      <c r="G309" t="str">
        <f t="shared" si="4"/>
        <v>partner_uploadedDocumentDetail_tab=Hochgeladene Dokument-Detail</v>
      </c>
    </row>
    <row r="310" spans="1:7" x14ac:dyDescent="0.3">
      <c r="A310" t="s">
        <v>18311</v>
      </c>
      <c r="B310" t="str">
        <f>IFERROR(VLOOKUP($A310,labels_mc!$A$2:$F$2000,2,FALSE), "")</f>
        <v xml:space="preserve">Uploaded Document Detail Tab Group </v>
      </c>
      <c r="C310" t="str">
        <f>IFERROR(VLOOKUP($B310,labels!$B$2:$F$10000,2,FALSE), IFERROR(VLOOKUP($B310,labels_mc!$B$2:$F$10000,2,FALSE), ""))</f>
        <v>Grupo de ficha de detalle de documento subido</v>
      </c>
      <c r="D310" t="str">
        <f>IFERROR(VLOOKUP($B310,labels!$B$2:$F$10000,3,FALSE), IFERROR(VLOOKUP($B310,labels_mc!$B$2:$F$10000,3,FALSE), ""))</f>
        <v>Document téléchargé détail onglet groupe</v>
      </c>
      <c r="E310" t="str">
        <f>IFERROR(VLOOKUP($B310,labels!$B$2:$F$10000,4,FALSE), IFERROR(VLOOKUP($B310,labels_mc!$B$2:$F$10000,4,FALSE), ""))</f>
        <v>アップロードされたドキュメントの詳細タブ グループ</v>
      </c>
      <c r="F310" t="str">
        <f>IFERROR(VLOOKUP($B310,labels!$B$2:$F$10000,5,FALSE), IFERROR(VLOOKUP($B310,labels_mc!$B$2:$F$10000,5,FALSE), ""))</f>
        <v>Hochgeladene Dokument Detail Registerkartengruppe</v>
      </c>
      <c r="G310" t="str">
        <f t="shared" si="4"/>
        <v>partner_uploadedDocumentDetail_tab_tabGroup=Hochgeladene Dokument Detail Registerkartengruppe</v>
      </c>
    </row>
    <row r="311" spans="1:7" x14ac:dyDescent="0.3">
      <c r="A311" t="s">
        <v>18313</v>
      </c>
      <c r="B311" t="str">
        <f>IFERROR(VLOOKUP($A311,labels_mc!$A$2:$F$2000,2,FALSE), "")</f>
        <v xml:space="preserve">Manage Crud </v>
      </c>
      <c r="C311" t="str">
        <f>IFERROR(VLOOKUP($B311,labels!$B$2:$F$10000,2,FALSE), IFERROR(VLOOKUP($B311,labels_mc!$B$2:$F$10000,2,FALSE), ""))</f>
        <v>Gestión de residuos orgánicos</v>
      </c>
      <c r="D311" t="str">
        <f>IFERROR(VLOOKUP($B311,labels!$B$2:$F$10000,3,FALSE), IFERROR(VLOOKUP($B311,labels_mc!$B$2:$F$10000,3,FALSE), ""))</f>
        <v>Gérer Crud</v>
      </c>
      <c r="E311" t="str">
        <f>IFERROR(VLOOKUP($B311,labels!$B$2:$F$10000,4,FALSE), IFERROR(VLOOKUP($B311,labels_mc!$B$2:$F$10000,4,FALSE), ""))</f>
        <v>Crud を管理します。</v>
      </c>
      <c r="F311" t="str">
        <f>IFERROR(VLOOKUP($B311,labels!$B$2:$F$10000,5,FALSE), IFERROR(VLOOKUP($B311,labels_mc!$B$2:$F$10000,5,FALSE), ""))</f>
        <v>Verwalten von Crud</v>
      </c>
      <c r="G311" t="str">
        <f t="shared" si="4"/>
        <v>permissionSet_crud=Verwalten von Crud</v>
      </c>
    </row>
    <row r="312" spans="1:7" x14ac:dyDescent="0.3">
      <c r="A312" t="s">
        <v>18314</v>
      </c>
      <c r="B312" t="str">
        <f>IFERROR(VLOOKUP($A312,labels_mc!$A$2:$F$2000,2,FALSE), "")</f>
        <v xml:space="preserve">List </v>
      </c>
      <c r="C312" t="str">
        <f>IFERROR(VLOOKUP($B312,labels!$B$2:$F$10000,2,FALSE), IFERROR(VLOOKUP($B312,labels_mc!$B$2:$F$10000,2,FALSE), ""))</f>
        <v>Lista</v>
      </c>
      <c r="D312" t="str">
        <f>IFERROR(VLOOKUP($B312,labels!$B$2:$F$10000,3,FALSE), IFERROR(VLOOKUP($B312,labels_mc!$B$2:$F$10000,3,FALSE), ""))</f>
        <v>Liste</v>
      </c>
      <c r="E312" t="str">
        <f>IFERROR(VLOOKUP($B312,labels!$B$2:$F$10000,4,FALSE), IFERROR(VLOOKUP($B312,labels_mc!$B$2:$F$10000,4,FALSE), ""))</f>
        <v>リスト</v>
      </c>
      <c r="F312" t="str">
        <f>IFERROR(VLOOKUP($B312,labels!$B$2:$F$10000,5,FALSE), IFERROR(VLOOKUP($B312,labels_mc!$B$2:$F$10000,5,FALSE), ""))</f>
        <v>Liste</v>
      </c>
      <c r="G312" t="str">
        <f t="shared" si="4"/>
        <v>permissionSet_list=Liste</v>
      </c>
    </row>
    <row r="313" spans="1:7" x14ac:dyDescent="0.3">
      <c r="A313" t="s">
        <v>18315</v>
      </c>
      <c r="B313" t="str">
        <f>IFERROR(VLOOKUP($A313,labels_mc!$A$2:$F$2000,2,FALSE), "")</f>
        <v xml:space="preserve">Search </v>
      </c>
      <c r="C313" t="str">
        <f>IFERROR(VLOOKUP($B313,labels!$B$2:$F$10000,2,FALSE), IFERROR(VLOOKUP($B313,labels_mc!$B$2:$F$10000,2,FALSE), ""))</f>
        <v>Búsqueda de</v>
      </c>
      <c r="D313" t="str">
        <f>IFERROR(VLOOKUP($B313,labels!$B$2:$F$10000,3,FALSE), IFERROR(VLOOKUP($B313,labels_mc!$B$2:$F$10000,3,FALSE), ""))</f>
        <v>Rechercher</v>
      </c>
      <c r="E313" t="str">
        <f>IFERROR(VLOOKUP($B313,labels!$B$2:$F$10000,4,FALSE), IFERROR(VLOOKUP($B313,labels_mc!$B$2:$F$10000,4,FALSE), ""))</f>
        <v>検索</v>
      </c>
      <c r="F313" t="str">
        <f>IFERROR(VLOOKUP($B313,labels!$B$2:$F$10000,5,FALSE), IFERROR(VLOOKUP($B313,labels_mc!$B$2:$F$10000,5,FALSE), ""))</f>
        <v>Suchen</v>
      </c>
      <c r="G313" t="str">
        <f t="shared" si="4"/>
        <v>permissionSet_search=Suchen</v>
      </c>
    </row>
    <row r="314" spans="1:7" x14ac:dyDescent="0.3">
      <c r="A314" t="s">
        <v>18316</v>
      </c>
      <c r="B314" t="str">
        <f>IFERROR(VLOOKUP($A314,labels_mc!$A$2:$F$2000,2,FALSE), "")</f>
        <v>Edit canvas</v>
      </c>
      <c r="C314" t="str">
        <f>IFERROR(VLOOKUP($B314,labels!$B$2:$F$10000,2,FALSE), IFERROR(VLOOKUP($B314,labels_mc!$B$2:$F$10000,2,FALSE), ""))</f>
        <v>Editar lienzo</v>
      </c>
      <c r="D314" t="str">
        <f>IFERROR(VLOOKUP($B314,labels!$B$2:$F$10000,3,FALSE), IFERROR(VLOOKUP($B314,labels_mc!$B$2:$F$10000,3,FALSE), ""))</f>
        <v>Modifier la toile</v>
      </c>
      <c r="E314" t="str">
        <f>IFERROR(VLOOKUP($B314,labels!$B$2:$F$10000,4,FALSE), IFERROR(VLOOKUP($B314,labels_mc!$B$2:$F$10000,4,FALSE), ""))</f>
        <v>キャンバスを編集します。</v>
      </c>
      <c r="F314" t="str">
        <f>IFERROR(VLOOKUP($B314,labels!$B$2:$F$10000,5,FALSE), IFERROR(VLOOKUP($B314,labels_mc!$B$2:$F$10000,5,FALSE), ""))</f>
        <v>Leinwand zu bearbeiten</v>
      </c>
      <c r="G314" t="str">
        <f t="shared" si="4"/>
        <v>prgAdvanceMoneyEdit=Leinwand zu bearbeiten</v>
      </c>
    </row>
    <row r="315" spans="1:7" x14ac:dyDescent="0.3">
      <c r="A315" t="s">
        <v>18317</v>
      </c>
      <c r="B315" t="str">
        <f>IFERROR(VLOOKUP($A315,labels_mc!$A$2:$F$2000,2,FALSE), "")</f>
        <v xml:space="preserve">Edit </v>
      </c>
      <c r="C315" t="str">
        <f>IFERROR(VLOOKUP($B315,labels!$B$2:$F$10000,2,FALSE), IFERROR(VLOOKUP($B315,labels_mc!$B$2:$F$10000,2,FALSE), ""))</f>
        <v>Editar</v>
      </c>
      <c r="D315" t="str">
        <f>IFERROR(VLOOKUP($B315,labels!$B$2:$F$10000,3,FALSE), IFERROR(VLOOKUP($B315,labels_mc!$B$2:$F$10000,3,FALSE), ""))</f>
        <v>Edit</v>
      </c>
      <c r="E315" t="str">
        <f>IFERROR(VLOOKUP($B315,labels!$B$2:$F$10000,4,FALSE), IFERROR(VLOOKUP($B315,labels_mc!$B$2:$F$10000,4,FALSE), ""))</f>
        <v>編集</v>
      </c>
      <c r="F315" t="str">
        <f>IFERROR(VLOOKUP($B315,labels!$B$2:$F$10000,5,FALSE), IFERROR(VLOOKUP($B315,labels_mc!$B$2:$F$10000,5,FALSE), ""))</f>
        <v>Bearbeiten</v>
      </c>
      <c r="G315" t="str">
        <f t="shared" si="4"/>
        <v>prgFee_edit=Bearbeiten</v>
      </c>
    </row>
    <row r="316" spans="1:7" x14ac:dyDescent="0.3">
      <c r="A316" t="s">
        <v>18318</v>
      </c>
      <c r="B316" t="str">
        <f>IFERROR(VLOOKUP($A316,labels_mc!$A$2:$F$2000,2,FALSE), "")</f>
        <v xml:space="preserve">Edit </v>
      </c>
      <c r="C316" t="str">
        <f>IFERROR(VLOOKUP($B316,labels!$B$2:$F$10000,2,FALSE), IFERROR(VLOOKUP($B316,labels_mc!$B$2:$F$10000,2,FALSE), ""))</f>
        <v>Editar</v>
      </c>
      <c r="D316" t="str">
        <f>IFERROR(VLOOKUP($B316,labels!$B$2:$F$10000,3,FALSE), IFERROR(VLOOKUP($B316,labels_mc!$B$2:$F$10000,3,FALSE), ""))</f>
        <v>Edit</v>
      </c>
      <c r="E316" t="str">
        <f>IFERROR(VLOOKUP($B316,labels!$B$2:$F$10000,4,FALSE), IFERROR(VLOOKUP($B316,labels_mc!$B$2:$F$10000,4,FALSE), ""))</f>
        <v>編集</v>
      </c>
      <c r="F316" t="str">
        <f>IFERROR(VLOOKUP($B316,labels!$B$2:$F$10000,5,FALSE), IFERROR(VLOOKUP($B316,labels_mc!$B$2:$F$10000,5,FALSE), ""))</f>
        <v>Bearbeiten</v>
      </c>
      <c r="G316" t="str">
        <f t="shared" si="4"/>
        <v>prgPricingProfile_edit=Bearbeiten</v>
      </c>
    </row>
    <row r="317" spans="1:7" x14ac:dyDescent="0.3">
      <c r="A317" t="s">
        <v>18319</v>
      </c>
      <c r="B317" t="str">
        <f>IFERROR(VLOOKUP($A317,labels_mc!$A$2:$F$2000,2,FALSE), "")</f>
        <v xml:space="preserve">Edit </v>
      </c>
      <c r="C317" t="str">
        <f>IFERROR(VLOOKUP($B317,labels!$B$2:$F$10000,2,FALSE), IFERROR(VLOOKUP($B317,labels_mc!$B$2:$F$10000,2,FALSE), ""))</f>
        <v>Editar</v>
      </c>
      <c r="D317" t="str">
        <f>IFERROR(VLOOKUP($B317,labels!$B$2:$F$10000,3,FALSE), IFERROR(VLOOKUP($B317,labels_mc!$B$2:$F$10000,3,FALSE), ""))</f>
        <v>Edit</v>
      </c>
      <c r="E317" t="str">
        <f>IFERROR(VLOOKUP($B317,labels!$B$2:$F$10000,4,FALSE), IFERROR(VLOOKUP($B317,labels_mc!$B$2:$F$10000,4,FALSE), ""))</f>
        <v>編集</v>
      </c>
      <c r="F317" t="str">
        <f>IFERROR(VLOOKUP($B317,labels!$B$2:$F$10000,5,FALSE), IFERROR(VLOOKUP($B317,labels_mc!$B$2:$F$10000,5,FALSE), ""))</f>
        <v>Bearbeiten</v>
      </c>
      <c r="G317" t="str">
        <f t="shared" si="4"/>
        <v>prgSubsidy_edit=Bearbeiten</v>
      </c>
    </row>
    <row r="318" spans="1:7" x14ac:dyDescent="0.3">
      <c r="A318" t="s">
        <v>18320</v>
      </c>
      <c r="B318" t="str">
        <f>IFERROR(VLOOKUP($A318,labels_mc!$A$2:$F$2000,2,FALSE), "")</f>
        <v>Edit canvas</v>
      </c>
      <c r="C318" t="str">
        <f>IFERROR(VLOOKUP($B318,labels!$B$2:$F$10000,2,FALSE), IFERROR(VLOOKUP($B318,labels_mc!$B$2:$F$10000,2,FALSE), ""))</f>
        <v>Editar lienzo</v>
      </c>
      <c r="D318" t="str">
        <f>IFERROR(VLOOKUP($B318,labels!$B$2:$F$10000,3,FALSE), IFERROR(VLOOKUP($B318,labels_mc!$B$2:$F$10000,3,FALSE), ""))</f>
        <v>Modifier la toile</v>
      </c>
      <c r="E318" t="str">
        <f>IFERROR(VLOOKUP($B318,labels!$B$2:$F$10000,4,FALSE), IFERROR(VLOOKUP($B318,labels_mc!$B$2:$F$10000,4,FALSE), ""))</f>
        <v>キャンバスを編集します。</v>
      </c>
      <c r="F318" t="str">
        <f>IFERROR(VLOOKUP($B318,labels!$B$2:$F$10000,5,FALSE), IFERROR(VLOOKUP($B318,labels_mc!$B$2:$F$10000,5,FALSE), ""))</f>
        <v>Leinwand zu bearbeiten</v>
      </c>
      <c r="G318" t="str">
        <f t="shared" si="4"/>
        <v>pricingOption_assets_EditCanvas=Leinwand zu bearbeiten</v>
      </c>
    </row>
    <row r="319" spans="1:7" x14ac:dyDescent="0.3">
      <c r="A319" t="s">
        <v>18321</v>
      </c>
      <c r="B319" t="str">
        <f>IFERROR(VLOOKUP($A319,labels_mc!$A$2:$F$2000,2,FALSE), "")</f>
        <v xml:space="preserve">Assets Asset Detail Section1 </v>
      </c>
      <c r="C319" t="str">
        <f>IFERROR(VLOOKUP($B319,labels!$B$2:$F$10000,2,FALSE), IFERROR(VLOOKUP($B319,labels_mc!$B$2:$F$10000,2,FALSE), ""))</f>
        <v>Activos activos detalle sección 1</v>
      </c>
      <c r="D319" t="str">
        <f>IFERROR(VLOOKUP($B319,labels!$B$2:$F$10000,3,FALSE), IFERROR(VLOOKUP($B319,labels_mc!$B$2:$F$10000,3,FALSE), ""))</f>
        <v>Actifs actifs détail Section1</v>
      </c>
      <c r="E319" t="str">
        <f>IFERROR(VLOOKUP($B319,labels!$B$2:$F$10000,4,FALSE), IFERROR(VLOOKUP($B319,labels_mc!$B$2:$F$10000,4,FALSE), ""))</f>
        <v>資産資産詳細「section1」</v>
      </c>
      <c r="F319" t="str">
        <f>IFERROR(VLOOKUP($B319,labels!$B$2:$F$10000,5,FALSE), IFERROR(VLOOKUP($B319,labels_mc!$B$2:$F$10000,5,FALSE), ""))</f>
        <v>Aktiven Asset Detail Abschnitt1</v>
      </c>
      <c r="G319" t="str">
        <f t="shared" si="4"/>
        <v>pricingOption_assets_assetDetail_section1=Aktiven Asset Detail Abschnitt1</v>
      </c>
    </row>
    <row r="320" spans="1:7" x14ac:dyDescent="0.3">
      <c r="A320" t="s">
        <v>18323</v>
      </c>
      <c r="B320" t="str">
        <f>IFERROR(VLOOKUP($A320,labels_mc!$A$2:$F$2000,2,FALSE), "")</f>
        <v xml:space="preserve">Assets Asset Detail Section1 1 </v>
      </c>
      <c r="C320" t="str">
        <f>IFERROR(VLOOKUP($B320,labels!$B$2:$F$10000,2,FALSE), IFERROR(VLOOKUP($B320,labels_mc!$B$2:$F$10000,2,FALSE), ""))</f>
        <v>Activos activos detalle sección 1 1</v>
      </c>
      <c r="D320" t="str">
        <f>IFERROR(VLOOKUP($B320,labels!$B$2:$F$10000,3,FALSE), IFERROR(VLOOKUP($B320,labels_mc!$B$2:$F$10000,3,FALSE), ""))</f>
        <v>Actifs actifs détail Section1 1</v>
      </c>
      <c r="E320" t="str">
        <f>IFERROR(VLOOKUP($B320,labels!$B$2:$F$10000,4,FALSE), IFERROR(VLOOKUP($B320,labels_mc!$B$2:$F$10000,4,FALSE), ""))</f>
        <v>資産資産詳細「section1」1</v>
      </c>
      <c r="F320" t="str">
        <f>IFERROR(VLOOKUP($B320,labels!$B$2:$F$10000,5,FALSE), IFERROR(VLOOKUP($B320,labels_mc!$B$2:$F$10000,5,FALSE), ""))</f>
        <v>Aktiven Asset Detail Abschnitt1 1</v>
      </c>
      <c r="G320" t="str">
        <f t="shared" si="4"/>
        <v>pricingOption_assets_assetDetail_section1_1=Aktiven Asset Detail Abschnitt1 1</v>
      </c>
    </row>
    <row r="321" spans="1:7" x14ac:dyDescent="0.3">
      <c r="A321" t="s">
        <v>18325</v>
      </c>
      <c r="B321" t="str">
        <f>IFERROR(VLOOKUP($A321,labels_mc!$A$2:$F$2000,2,FALSE), "")</f>
        <v xml:space="preserve">Assets Asset Detail Section2 </v>
      </c>
      <c r="C321" t="str">
        <f>IFERROR(VLOOKUP($B321,labels!$B$2:$F$10000,2,FALSE), IFERROR(VLOOKUP($B321,labels_mc!$B$2:$F$10000,2,FALSE), ""))</f>
        <v>Activos activos detalle sección2</v>
      </c>
      <c r="D321" t="str">
        <f>IFERROR(VLOOKUP($B321,labels!$B$2:$F$10000,3,FALSE), IFERROR(VLOOKUP($B321,labels_mc!$B$2:$F$10000,3,FALSE), ""))</f>
        <v>Actifs actifs détail Section2</v>
      </c>
      <c r="E321" t="str">
        <f>IFERROR(VLOOKUP($B321,labels!$B$2:$F$10000,4,FALSE), IFERROR(VLOOKUP($B321,labels_mc!$B$2:$F$10000,4,FALSE), ""))</f>
        <v>資産資産詳細セクション 2</v>
      </c>
      <c r="F321" t="str">
        <f>IFERROR(VLOOKUP($B321,labels!$B$2:$F$10000,5,FALSE), IFERROR(VLOOKUP($B321,labels_mc!$B$2:$F$10000,5,FALSE), ""))</f>
        <v>Aktiven Asset Detail Abschnitt2</v>
      </c>
      <c r="G321" t="str">
        <f t="shared" si="4"/>
        <v>pricingOption_assets_assetDetail_section2=Aktiven Asset Detail Abschnitt2</v>
      </c>
    </row>
    <row r="322" spans="1:7" x14ac:dyDescent="0.3">
      <c r="A322" t="s">
        <v>18327</v>
      </c>
      <c r="B322" t="str">
        <f>IFERROR(VLOOKUP($A322,labels_mc!$A$2:$F$2000,2,FALSE), "")</f>
        <v xml:space="preserve">Assets Asset Detail Section2Quote </v>
      </c>
      <c r="C322" t="str">
        <f>IFERROR(VLOOKUP($B322,labels!$B$2:$F$10000,2,FALSE), IFERROR(VLOOKUP($B322,labels_mc!$B$2:$F$10000,2,FALSE), ""))</f>
        <v>Activos activos detalle Section2Quote</v>
      </c>
      <c r="D322" t="str">
        <f>IFERROR(VLOOKUP($B322,labels!$B$2:$F$10000,3,FALSE), IFERROR(VLOOKUP($B322,labels_mc!$B$2:$F$10000,3,FALSE), ""))</f>
        <v>Actifs actifs détail Section2Quote</v>
      </c>
      <c r="E322" t="str">
        <f>IFERROR(VLOOKUP($B322,labels!$B$2:$F$10000,4,FALSE), IFERROR(VLOOKUP($B322,labels_mc!$B$2:$F$10000,4,FALSE), ""))</f>
        <v>資産資産詳細 Section2Quote</v>
      </c>
      <c r="F322" t="str">
        <f>IFERROR(VLOOKUP($B322,labels!$B$2:$F$10000,5,FALSE), IFERROR(VLOOKUP($B322,labels_mc!$B$2:$F$10000,5,FALSE), ""))</f>
        <v>Aktiven Asset Detail Section2Quote</v>
      </c>
      <c r="G322" t="str">
        <f t="shared" si="4"/>
        <v>pricingOption_assets_assetDetail_section2Quote=Aktiven Asset Detail Section2Quote</v>
      </c>
    </row>
    <row r="323" spans="1:7" x14ac:dyDescent="0.3">
      <c r="A323" t="s">
        <v>18329</v>
      </c>
      <c r="B323" t="str">
        <f>IFERROR(VLOOKUP($A323,labels_mc!$A$2:$F$2000,2,FALSE), "")</f>
        <v>Edit canvas</v>
      </c>
      <c r="C323" t="str">
        <f>IFERROR(VLOOKUP($B323,labels!$B$2:$F$10000,2,FALSE), IFERROR(VLOOKUP($B323,labels_mc!$B$2:$F$10000,2,FALSE), ""))</f>
        <v>Editar lienzo</v>
      </c>
      <c r="D323" t="str">
        <f>IFERROR(VLOOKUP($B323,labels!$B$2:$F$10000,3,FALSE), IFERROR(VLOOKUP($B323,labels_mc!$B$2:$F$10000,3,FALSE), ""))</f>
        <v>Modifier la toile</v>
      </c>
      <c r="E323" t="str">
        <f>IFERROR(VLOOKUP($B323,labels!$B$2:$F$10000,4,FALSE), IFERROR(VLOOKUP($B323,labels_mc!$B$2:$F$10000,4,FALSE), ""))</f>
        <v>キャンバスを編集します。</v>
      </c>
      <c r="F323" t="str">
        <f>IFERROR(VLOOKUP($B323,labels!$B$2:$F$10000,5,FALSE), IFERROR(VLOOKUP($B323,labels_mc!$B$2:$F$10000,5,FALSE), ""))</f>
        <v>Leinwand zu bearbeiten</v>
      </c>
      <c r="G323" t="str">
        <f t="shared" ref="G323:G386" si="5">CONCATENATE(A323, "=",F323)</f>
        <v>pricingOption_commentGroup_comments_EditCanvas=Leinwand zu bearbeiten</v>
      </c>
    </row>
    <row r="324" spans="1:7" x14ac:dyDescent="0.3">
      <c r="A324" t="s">
        <v>18330</v>
      </c>
      <c r="B324" t="str">
        <f>IFERROR(VLOOKUP($A324,labels_mc!$A$2:$F$2000,2,FALSE), "")</f>
        <v xml:space="preserve">Calculations </v>
      </c>
      <c r="C324" t="str">
        <f>IFERROR(VLOOKUP($B324,labels!$B$2:$F$10000,2,FALSE), IFERROR(VLOOKUP($B324,labels_mc!$B$2:$F$10000,2,FALSE), ""))</f>
        <v>Cálculos</v>
      </c>
      <c r="D324" t="str">
        <f>IFERROR(VLOOKUP($B324,labels!$B$2:$F$10000,3,FALSE), IFERROR(VLOOKUP($B324,labels_mc!$B$2:$F$10000,3,FALSE), ""))</f>
        <v>Calculs</v>
      </c>
      <c r="E324" t="str">
        <f>IFERROR(VLOOKUP($B324,labels!$B$2:$F$10000,4,FALSE), IFERROR(VLOOKUP($B324,labels_mc!$B$2:$F$10000,4,FALSE), ""))</f>
        <v>計算</v>
      </c>
      <c r="F324" t="str">
        <f>IFERROR(VLOOKUP($B324,labels!$B$2:$F$10000,5,FALSE), IFERROR(VLOOKUP($B324,labels_mc!$B$2:$F$10000,5,FALSE), ""))</f>
        <v>Berechnungen</v>
      </c>
      <c r="G324" t="str">
        <f t="shared" si="5"/>
        <v>pricingPolicy_calculations=Berechnungen</v>
      </c>
    </row>
    <row r="325" spans="1:7" x14ac:dyDescent="0.3">
      <c r="A325" t="s">
        <v>18332</v>
      </c>
      <c r="B325" t="str">
        <f>IFERROR(VLOOKUP($A325,labels_mc!$A$2:$F$2000,2,FALSE), "")</f>
        <v xml:space="preserve">Manage Crud </v>
      </c>
      <c r="C325" t="str">
        <f>IFERROR(VLOOKUP($B325,labels!$B$2:$F$10000,2,FALSE), IFERROR(VLOOKUP($B325,labels_mc!$B$2:$F$10000,2,FALSE), ""))</f>
        <v>Gestión de residuos orgánicos</v>
      </c>
      <c r="D325" t="str">
        <f>IFERROR(VLOOKUP($B325,labels!$B$2:$F$10000,3,FALSE), IFERROR(VLOOKUP($B325,labels_mc!$B$2:$F$10000,3,FALSE), ""))</f>
        <v>Gérer Crud</v>
      </c>
      <c r="E325" t="str">
        <f>IFERROR(VLOOKUP($B325,labels!$B$2:$F$10000,4,FALSE), IFERROR(VLOOKUP($B325,labels_mc!$B$2:$F$10000,4,FALSE), ""))</f>
        <v>Crud を管理します。</v>
      </c>
      <c r="F325" t="str">
        <f>IFERROR(VLOOKUP($B325,labels!$B$2:$F$10000,5,FALSE), IFERROR(VLOOKUP($B325,labels_mc!$B$2:$F$10000,5,FALSE), ""))</f>
        <v>Verwalten von Crud</v>
      </c>
      <c r="G325" t="str">
        <f t="shared" si="5"/>
        <v>pricingPolicy_crud=Verwalten von Crud</v>
      </c>
    </row>
    <row r="326" spans="1:7" x14ac:dyDescent="0.3">
      <c r="A326" t="s">
        <v>18333</v>
      </c>
      <c r="B326" t="str">
        <f>IFERROR(VLOOKUP($A326,labels_mc!$A$2:$F$2000,2,FALSE), "")</f>
        <v xml:space="preserve">Exceptions </v>
      </c>
      <c r="C326" t="str">
        <f>IFERROR(VLOOKUP($B326,labels!$B$2:$F$10000,2,FALSE), IFERROR(VLOOKUP($B326,labels_mc!$B$2:$F$10000,2,FALSE), ""))</f>
        <v>Excepciones</v>
      </c>
      <c r="D326" t="str">
        <f>IFERROR(VLOOKUP($B326,labels!$B$2:$F$10000,3,FALSE), IFERROR(VLOOKUP($B326,labels_mc!$B$2:$F$10000,3,FALSE), ""))</f>
        <v>Exceptions</v>
      </c>
      <c r="E326" t="str">
        <f>IFERROR(VLOOKUP($B326,labels!$B$2:$F$10000,4,FALSE), IFERROR(VLOOKUP($B326,labels_mc!$B$2:$F$10000,4,FALSE), ""))</f>
        <v>例外</v>
      </c>
      <c r="F326" t="str">
        <f>IFERROR(VLOOKUP($B326,labels!$B$2:$F$10000,5,FALSE), IFERROR(VLOOKUP($B326,labels_mc!$B$2:$F$10000,5,FALSE), ""))</f>
        <v>Ausnahmen</v>
      </c>
      <c r="G326" t="str">
        <f t="shared" si="5"/>
        <v>pricingPolicy_exceptions=Ausnahmen</v>
      </c>
    </row>
    <row r="327" spans="1:7" x14ac:dyDescent="0.3">
      <c r="A327" t="s">
        <v>18334</v>
      </c>
      <c r="B327" t="str">
        <f>IFERROR(VLOOKUP($A327,labels_mc!$A$2:$F$2000,2,FALSE), "")</f>
        <v xml:space="preserve">List </v>
      </c>
      <c r="C327" t="str">
        <f>IFERROR(VLOOKUP($B327,labels!$B$2:$F$10000,2,FALSE), IFERROR(VLOOKUP($B327,labels_mc!$B$2:$F$10000,2,FALSE), ""))</f>
        <v>Lista</v>
      </c>
      <c r="D327" t="str">
        <f>IFERROR(VLOOKUP($B327,labels!$B$2:$F$10000,3,FALSE), IFERROR(VLOOKUP($B327,labels_mc!$B$2:$F$10000,3,FALSE), ""))</f>
        <v>Liste</v>
      </c>
      <c r="E327" t="str">
        <f>IFERROR(VLOOKUP($B327,labels!$B$2:$F$10000,4,FALSE), IFERROR(VLOOKUP($B327,labels_mc!$B$2:$F$10000,4,FALSE), ""))</f>
        <v>リスト</v>
      </c>
      <c r="F327" t="str">
        <f>IFERROR(VLOOKUP($B327,labels!$B$2:$F$10000,5,FALSE), IFERROR(VLOOKUP($B327,labels_mc!$B$2:$F$10000,5,FALSE), ""))</f>
        <v>Liste</v>
      </c>
      <c r="G327" t="str">
        <f t="shared" si="5"/>
        <v>pricingPolicy_list=Liste</v>
      </c>
    </row>
    <row r="328" spans="1:7" x14ac:dyDescent="0.3">
      <c r="A328" t="s">
        <v>18335</v>
      </c>
      <c r="B328" t="str">
        <f>IFERROR(VLOOKUP($A328,labels_mc!$A$2:$F$2000,2,FALSE), "")</f>
        <v xml:space="preserve">Search </v>
      </c>
      <c r="C328" t="str">
        <f>IFERROR(VLOOKUP($B328,labels!$B$2:$F$10000,2,FALSE), IFERROR(VLOOKUP($B328,labels_mc!$B$2:$F$10000,2,FALSE), ""))</f>
        <v>Búsqueda de</v>
      </c>
      <c r="D328" t="str">
        <f>IFERROR(VLOOKUP($B328,labels!$B$2:$F$10000,3,FALSE), IFERROR(VLOOKUP($B328,labels_mc!$B$2:$F$10000,3,FALSE), ""))</f>
        <v>Rechercher</v>
      </c>
      <c r="E328" t="str">
        <f>IFERROR(VLOOKUP($B328,labels!$B$2:$F$10000,4,FALSE), IFERROR(VLOOKUP($B328,labels_mc!$B$2:$F$10000,4,FALSE), ""))</f>
        <v>検索</v>
      </c>
      <c r="F328" t="str">
        <f>IFERROR(VLOOKUP($B328,labels!$B$2:$F$10000,5,FALSE), IFERROR(VLOOKUP($B328,labels_mc!$B$2:$F$10000,5,FALSE), ""))</f>
        <v>Suchen</v>
      </c>
      <c r="G328" t="str">
        <f t="shared" si="5"/>
        <v>pricingPolicy_search=Suchen</v>
      </c>
    </row>
    <row r="329" spans="1:7" x14ac:dyDescent="0.3">
      <c r="A329" t="s">
        <v>18336</v>
      </c>
      <c r="B329" t="str">
        <f>IFERROR(VLOOKUP($A329,labels_mc!$A$2:$F$2000,2,FALSE), "")</f>
        <v xml:space="preserve">Verification </v>
      </c>
      <c r="C329" t="str">
        <f>IFERROR(VLOOKUP($B329,labels!$B$2:$F$10000,2,FALSE), IFERROR(VLOOKUP($B329,labels_mc!$B$2:$F$10000,2,FALSE), ""))</f>
        <v>Verificación</v>
      </c>
      <c r="D329" t="str">
        <f>IFERROR(VLOOKUP($B329,labels!$B$2:$F$10000,3,FALSE), IFERROR(VLOOKUP($B329,labels_mc!$B$2:$F$10000,3,FALSE), ""))</f>
        <v>Vérification</v>
      </c>
      <c r="E329" t="str">
        <f>IFERROR(VLOOKUP($B329,labels!$B$2:$F$10000,4,FALSE), IFERROR(VLOOKUP($B329,labels_mc!$B$2:$F$10000,4,FALSE), ""))</f>
        <v>検証</v>
      </c>
      <c r="F329" t="str">
        <f>IFERROR(VLOOKUP($B329,labels!$B$2:$F$10000,5,FALSE), IFERROR(VLOOKUP($B329,labels_mc!$B$2:$F$10000,5,FALSE), ""))</f>
        <v>Überprüfung</v>
      </c>
      <c r="G329" t="str">
        <f t="shared" si="5"/>
        <v>pricingPolicy_verification=Überprüfung</v>
      </c>
    </row>
    <row r="330" spans="1:7" x14ac:dyDescent="0.3">
      <c r="A330" t="s">
        <v>18337</v>
      </c>
      <c r="B330" t="str">
        <f>IFERROR(VLOOKUP($A330,labels_mc!$A$2:$F$2000,2,FALSE), "")</f>
        <v>Edit canvas</v>
      </c>
      <c r="C330" t="str">
        <f>IFERROR(VLOOKUP($B330,labels!$B$2:$F$10000,2,FALSE), IFERROR(VLOOKUP($B330,labels_mc!$B$2:$F$10000,2,FALSE), ""))</f>
        <v>Editar lienzo</v>
      </c>
      <c r="D330" t="str">
        <f>IFERROR(VLOOKUP($B330,labels!$B$2:$F$10000,3,FALSE), IFERROR(VLOOKUP($B330,labels_mc!$B$2:$F$10000,3,FALSE), ""))</f>
        <v>Modifier la toile</v>
      </c>
      <c r="E330" t="str">
        <f>IFERROR(VLOOKUP($B330,labels!$B$2:$F$10000,4,FALSE), IFERROR(VLOOKUP($B330,labels_mc!$B$2:$F$10000,4,FALSE), ""))</f>
        <v>キャンバスを編集します。</v>
      </c>
      <c r="F330" t="str">
        <f>IFERROR(VLOOKUP($B330,labels!$B$2:$F$10000,5,FALSE), IFERROR(VLOOKUP($B330,labels_mc!$B$2:$F$10000,5,FALSE), ""))</f>
        <v>Leinwand zu bearbeiten</v>
      </c>
      <c r="G330" t="str">
        <f t="shared" si="5"/>
        <v>productLimitEditCanvas=Leinwand zu bearbeiten</v>
      </c>
    </row>
    <row r="331" spans="1:7" x14ac:dyDescent="0.3">
      <c r="A331" t="s">
        <v>18338</v>
      </c>
      <c r="B331" t="str">
        <f>IFERROR(VLOOKUP($A331,labels_mc!$A$2:$F$2000,2,FALSE), "")</f>
        <v>Edit canvas</v>
      </c>
      <c r="C331" t="str">
        <f>IFERROR(VLOOKUP($B331,labels!$B$2:$F$10000,2,FALSE), IFERROR(VLOOKUP($B331,labels_mc!$B$2:$F$10000,2,FALSE), ""))</f>
        <v>Editar lienzo</v>
      </c>
      <c r="D331" t="str">
        <f>IFERROR(VLOOKUP($B331,labels!$B$2:$F$10000,3,FALSE), IFERROR(VLOOKUP($B331,labels_mc!$B$2:$F$10000,3,FALSE), ""))</f>
        <v>Modifier la toile</v>
      </c>
      <c r="E331" t="str">
        <f>IFERROR(VLOOKUP($B331,labels!$B$2:$F$10000,4,FALSE), IFERROR(VLOOKUP($B331,labels_mc!$B$2:$F$10000,4,FALSE), ""))</f>
        <v>キャンバスを編集します。</v>
      </c>
      <c r="F331" t="str">
        <f>IFERROR(VLOOKUP($B331,labels!$B$2:$F$10000,5,FALSE), IFERROR(VLOOKUP($B331,labels_mc!$B$2:$F$10000,5,FALSE), ""))</f>
        <v>Leinwand zu bearbeiten</v>
      </c>
      <c r="G331" t="str">
        <f t="shared" si="5"/>
        <v>productSubLimitEditCanvas=Leinwand zu bearbeiten</v>
      </c>
    </row>
    <row r="332" spans="1:7" x14ac:dyDescent="0.3">
      <c r="A332" t="s">
        <v>18339</v>
      </c>
      <c r="B332" t="str">
        <f>IFERROR(VLOOKUP($A332,labels_mc!$A$2:$F$2000,2,FALSE), "")</f>
        <v>Edit canvas</v>
      </c>
      <c r="C332" t="str">
        <f>IFERROR(VLOOKUP($B332,labels!$B$2:$F$10000,2,FALSE), IFERROR(VLOOKUP($B332,labels_mc!$B$2:$F$10000,2,FALSE), ""))</f>
        <v>Editar lienzo</v>
      </c>
      <c r="D332" t="str">
        <f>IFERROR(VLOOKUP($B332,labels!$B$2:$F$10000,3,FALSE), IFERROR(VLOOKUP($B332,labels_mc!$B$2:$F$10000,3,FALSE), ""))</f>
        <v>Modifier la toile</v>
      </c>
      <c r="E332" t="str">
        <f>IFERROR(VLOOKUP($B332,labels!$B$2:$F$10000,4,FALSE), IFERROR(VLOOKUP($B332,labels_mc!$B$2:$F$10000,4,FALSE), ""))</f>
        <v>キャンバスを編集します。</v>
      </c>
      <c r="F332" t="str">
        <f>IFERROR(VLOOKUP($B332,labels!$B$2:$F$10000,5,FALSE), IFERROR(VLOOKUP($B332,labels_mc!$B$2:$F$10000,5,FALSE), ""))</f>
        <v>Leinwand zu bearbeiten</v>
      </c>
      <c r="G332" t="str">
        <f t="shared" si="5"/>
        <v>program_approval_approvalLevels_EditCanvas=Leinwand zu bearbeiten</v>
      </c>
    </row>
    <row r="333" spans="1:7" x14ac:dyDescent="0.3">
      <c r="A333" t="s">
        <v>18340</v>
      </c>
      <c r="B333" t="str">
        <f>IFERROR(VLOOKUP($A333,labels_mc!$A$2:$F$2000,2,FALSE), "")</f>
        <v xml:space="preserve">Business Segments </v>
      </c>
      <c r="C333" t="str">
        <f>IFERROR(VLOOKUP($B333,labels!$B$2:$F$10000,2,FALSE), IFERROR(VLOOKUP($B333,labels_mc!$B$2:$F$10000,2,FALSE), ""))</f>
        <v>Segmentos de negocio</v>
      </c>
      <c r="D333" t="str">
        <f>IFERROR(VLOOKUP($B333,labels!$B$2:$F$10000,3,FALSE), IFERROR(VLOOKUP($B333,labels_mc!$B$2:$F$10000,3,FALSE), ""))</f>
        <v>Secteurs d'activité</v>
      </c>
      <c r="E333" t="str">
        <f>IFERROR(VLOOKUP($B333,labels!$B$2:$F$10000,4,FALSE), IFERROR(VLOOKUP($B333,labels_mc!$B$2:$F$10000,4,FALSE), ""))</f>
        <v>事業セグメント</v>
      </c>
      <c r="F333" t="str">
        <f>IFERROR(VLOOKUP($B333,labels!$B$2:$F$10000,5,FALSE), IFERROR(VLOOKUP($B333,labels_mc!$B$2:$F$10000,5,FALSE), ""))</f>
        <v>Geschäftsbereiche</v>
      </c>
      <c r="G333" t="str">
        <f t="shared" si="5"/>
        <v>program_businessSegments=Geschäftsbereiche</v>
      </c>
    </row>
    <row r="334" spans="1:7" x14ac:dyDescent="0.3">
      <c r="A334" t="s">
        <v>18342</v>
      </c>
      <c r="B334" t="str">
        <f>IFERROR(VLOOKUP($A334,labels_mc!$A$2:$F$2000,2,FALSE), "")</f>
        <v>Edit canvas</v>
      </c>
      <c r="C334" t="str">
        <f>IFERROR(VLOOKUP($B334,labels!$B$2:$F$10000,2,FALSE), IFERROR(VLOOKUP($B334,labels_mc!$B$2:$F$10000,2,FALSE), ""))</f>
        <v>Editar lienzo</v>
      </c>
      <c r="D334" t="str">
        <f>IFERROR(VLOOKUP($B334,labels!$B$2:$F$10000,3,FALSE), IFERROR(VLOOKUP($B334,labels_mc!$B$2:$F$10000,3,FALSE), ""))</f>
        <v>Modifier la toile</v>
      </c>
      <c r="E334" t="str">
        <f>IFERROR(VLOOKUP($B334,labels!$B$2:$F$10000,4,FALSE), IFERROR(VLOOKUP($B334,labels_mc!$B$2:$F$10000,4,FALSE), ""))</f>
        <v>キャンバスを編集します。</v>
      </c>
      <c r="F334" t="str">
        <f>IFERROR(VLOOKUP($B334,labels!$B$2:$F$10000,5,FALSE), IFERROR(VLOOKUP($B334,labels_mc!$B$2:$F$10000,5,FALSE), ""))</f>
        <v>Leinwand zu bearbeiten</v>
      </c>
      <c r="G334" t="str">
        <f t="shared" si="5"/>
        <v>program_commentGroup_comments_EditCanvas=Leinwand zu bearbeiten</v>
      </c>
    </row>
    <row r="335" spans="1:7" x14ac:dyDescent="0.3">
      <c r="A335" t="s">
        <v>18343</v>
      </c>
      <c r="B335" t="str">
        <f>IFERROR(VLOOKUP($A335,labels_mc!$A$2:$F$2000,2,FALSE), "")</f>
        <v xml:space="preserve">Comment Group Comments Edit </v>
      </c>
      <c r="C335" t="str">
        <f>IFERROR(VLOOKUP($B335,labels!$B$2:$F$10000,2,FALSE), IFERROR(VLOOKUP($B335,labels_mc!$B$2:$F$10000,2,FALSE), ""))</f>
        <v>Comentario grupo comentarios editar</v>
      </c>
      <c r="D335" t="str">
        <f>IFERROR(VLOOKUP($B335,labels!$B$2:$F$10000,3,FALSE), IFERROR(VLOOKUP($B335,labels_mc!$B$2:$F$10000,3,FALSE), ""))</f>
        <v>Groupe de commentaire commentaires Editer</v>
      </c>
      <c r="E335" t="str">
        <f>IFERROR(VLOOKUP($B335,labels!$B$2:$F$10000,4,FALSE), IFERROR(VLOOKUP($B335,labels_mc!$B$2:$F$10000,4,FALSE), ""))</f>
        <v>コメント グループのコメント編集</v>
      </c>
      <c r="F335" t="str">
        <f>IFERROR(VLOOKUP($B335,labels!$B$2:$F$10000,5,FALSE), IFERROR(VLOOKUP($B335,labels_mc!$B$2:$F$10000,5,FALSE), ""))</f>
        <v>Kommentar-Gruppe Kommentare bearbeiten</v>
      </c>
      <c r="G335" t="str">
        <f t="shared" si="5"/>
        <v>program_commentGroup_comments_edit=Kommentar-Gruppe Kommentare bearbeiten</v>
      </c>
    </row>
    <row r="336" spans="1:7" x14ac:dyDescent="0.3">
      <c r="A336" t="s">
        <v>18345</v>
      </c>
      <c r="B336" t="str">
        <f>IFERROR(VLOOKUP($A336,labels_mc!$A$2:$F$2000,2,FALSE), "")</f>
        <v xml:space="preserve">Manage Crud </v>
      </c>
      <c r="C336" t="str">
        <f>IFERROR(VLOOKUP($B336,labels!$B$2:$F$10000,2,FALSE), IFERROR(VLOOKUP($B336,labels_mc!$B$2:$F$10000,2,FALSE), ""))</f>
        <v>Gestión de residuos orgánicos</v>
      </c>
      <c r="D336" t="str">
        <f>IFERROR(VLOOKUP($B336,labels!$B$2:$F$10000,3,FALSE), IFERROR(VLOOKUP($B336,labels_mc!$B$2:$F$10000,3,FALSE), ""))</f>
        <v>Gérer Crud</v>
      </c>
      <c r="E336" t="str">
        <f>IFERROR(VLOOKUP($B336,labels!$B$2:$F$10000,4,FALSE), IFERROR(VLOOKUP($B336,labels_mc!$B$2:$F$10000,4,FALSE), ""))</f>
        <v>Crud を管理します。</v>
      </c>
      <c r="F336" t="str">
        <f>IFERROR(VLOOKUP($B336,labels!$B$2:$F$10000,5,FALSE), IFERROR(VLOOKUP($B336,labels_mc!$B$2:$F$10000,5,FALSE), ""))</f>
        <v>Verwalten von Crud</v>
      </c>
      <c r="G336" t="str">
        <f t="shared" si="5"/>
        <v>program_crud=Verwalten von Crud</v>
      </c>
    </row>
    <row r="337" spans="1:7" x14ac:dyDescent="0.3">
      <c r="A337" t="s">
        <v>18346</v>
      </c>
      <c r="B337" t="str">
        <f>IFERROR(VLOOKUP($A337,labels_mc!$A$2:$F$2000,2,FALSE), "")</f>
        <v xml:space="preserve">Deal Size Limits </v>
      </c>
      <c r="C337" t="str">
        <f>IFERROR(VLOOKUP($B337,labels!$B$2:$F$10000,2,FALSE), IFERROR(VLOOKUP($B337,labels_mc!$B$2:$F$10000,2,FALSE), ""))</f>
        <v>Límites de tamaño de acuerdo</v>
      </c>
      <c r="D337" t="str">
        <f>IFERROR(VLOOKUP($B337,labels!$B$2:$F$10000,3,FALSE), IFERROR(VLOOKUP($B337,labels_mc!$B$2:$F$10000,3,FALSE), ""))</f>
        <v>Limites de taille de Deal</v>
      </c>
      <c r="E337" t="str">
        <f>IFERROR(VLOOKUP($B337,labels!$B$2:$F$10000,4,FALSE), IFERROR(VLOOKUP($B337,labels_mc!$B$2:$F$10000,4,FALSE), ""))</f>
        <v>取引サイズの制限</v>
      </c>
      <c r="F337" t="str">
        <f>IFERROR(VLOOKUP($B337,labels!$B$2:$F$10000,5,FALSE), IFERROR(VLOOKUP($B337,labels_mc!$B$2:$F$10000,5,FALSE), ""))</f>
        <v>Größenbeschränkungen umgehen</v>
      </c>
      <c r="G337" t="str">
        <f t="shared" si="5"/>
        <v>program_dealSizeLimits=Größenbeschränkungen umgehen</v>
      </c>
    </row>
    <row r="338" spans="1:7" x14ac:dyDescent="0.3">
      <c r="A338" t="s">
        <v>18348</v>
      </c>
      <c r="B338" t="str">
        <f>IFERROR(VLOOKUP($A338,labels_mc!$A$2:$F$2000,2,FALSE), "")</f>
        <v xml:space="preserve">Delayed Funding </v>
      </c>
      <c r="C338" t="str">
        <f>IFERROR(VLOOKUP($B338,labels!$B$2:$F$10000,2,FALSE), IFERROR(VLOOKUP($B338,labels_mc!$B$2:$F$10000,2,FALSE), ""))</f>
        <v>Retrasada la financiación</v>
      </c>
      <c r="D338" t="str">
        <f>IFERROR(VLOOKUP($B338,labels!$B$2:$F$10000,3,FALSE), IFERROR(VLOOKUP($B338,labels_mc!$B$2:$F$10000,3,FALSE), ""))</f>
        <v>Retard de financement</v>
      </c>
      <c r="E338" t="str">
        <f>IFERROR(VLOOKUP($B338,labels!$B$2:$F$10000,4,FALSE), IFERROR(VLOOKUP($B338,labels_mc!$B$2:$F$10000,4,FALSE), ""))</f>
        <v>資金調達の遅延</v>
      </c>
      <c r="F338" t="str">
        <f>IFERROR(VLOOKUP($B338,labels!$B$2:$F$10000,5,FALSE), IFERROR(VLOOKUP($B338,labels_mc!$B$2:$F$10000,5,FALSE), ""))</f>
        <v>Verzögert, Finanzierung</v>
      </c>
      <c r="G338" t="str">
        <f t="shared" si="5"/>
        <v>program_delayedFunding=Verzögert, Finanzierung</v>
      </c>
    </row>
    <row r="339" spans="1:7" x14ac:dyDescent="0.3">
      <c r="A339" t="s">
        <v>18350</v>
      </c>
      <c r="B339" t="str">
        <f>IFERROR(VLOOKUP($A339,labels_mc!$A$2:$F$2000,2,FALSE), "")</f>
        <v xml:space="preserve">Document Group Document </v>
      </c>
      <c r="C339" t="str">
        <f>IFERROR(VLOOKUP($B339,labels!$B$2:$F$10000,2,FALSE), IFERROR(VLOOKUP($B339,labels_mc!$B$2:$F$10000,2,FALSE), ""))</f>
        <v>Grupo de documento documento</v>
      </c>
      <c r="D339" t="str">
        <f>IFERROR(VLOOKUP($B339,labels!$B$2:$F$10000,3,FALSE), IFERROR(VLOOKUP($B339,labels_mc!$B$2:$F$10000,3,FALSE), ""))</f>
        <v>Groupe de document Document</v>
      </c>
      <c r="E339" t="str">
        <f>IFERROR(VLOOKUP($B339,labels!$B$2:$F$10000,4,FALSE), IFERROR(VLOOKUP($B339,labels_mc!$B$2:$F$10000,4,FALSE), ""))</f>
        <v>文書グループ文書</v>
      </c>
      <c r="F339" t="str">
        <f>IFERROR(VLOOKUP($B339,labels!$B$2:$F$10000,5,FALSE), IFERROR(VLOOKUP($B339,labels_mc!$B$2:$F$10000,5,FALSE), ""))</f>
        <v>Dokumentgruppe Dokument</v>
      </c>
      <c r="G339" t="str">
        <f t="shared" si="5"/>
        <v>program_documentGroup_document=Dokumentgruppe Dokument</v>
      </c>
    </row>
    <row r="340" spans="1:7" x14ac:dyDescent="0.3">
      <c r="A340" t="s">
        <v>18352</v>
      </c>
      <c r="B340" t="str">
        <f>IFERROR(VLOOKUP($A340,labels_mc!$A$2:$F$2000,2,FALSE), "")</f>
        <v>Edit canvas</v>
      </c>
      <c r="C340" t="str">
        <f>IFERROR(VLOOKUP($B340,labels!$B$2:$F$10000,2,FALSE), IFERROR(VLOOKUP($B340,labels_mc!$B$2:$F$10000,2,FALSE), ""))</f>
        <v>Editar lienzo</v>
      </c>
      <c r="D340" t="str">
        <f>IFERROR(VLOOKUP($B340,labels!$B$2:$F$10000,3,FALSE), IFERROR(VLOOKUP($B340,labels_mc!$B$2:$F$10000,3,FALSE), ""))</f>
        <v>Modifier la toile</v>
      </c>
      <c r="E340" t="str">
        <f>IFERROR(VLOOKUP($B340,labels!$B$2:$F$10000,4,FALSE), IFERROR(VLOOKUP($B340,labels_mc!$B$2:$F$10000,4,FALSE), ""))</f>
        <v>キャンバスを編集します。</v>
      </c>
      <c r="F340" t="str">
        <f>IFERROR(VLOOKUP($B340,labels!$B$2:$F$10000,5,FALSE), IFERROR(VLOOKUP($B340,labels_mc!$B$2:$F$10000,5,FALSE), ""))</f>
        <v>Leinwand zu bearbeiten</v>
      </c>
      <c r="G340" t="str">
        <f t="shared" si="5"/>
        <v>program_documentGroup_uploadedDocuments_EditCanvas=Leinwand zu bearbeiten</v>
      </c>
    </row>
    <row r="341" spans="1:7" x14ac:dyDescent="0.3">
      <c r="A341" t="s">
        <v>18353</v>
      </c>
      <c r="B341" t="str">
        <f>IFERROR(VLOOKUP($A341,labels_mc!$A$2:$F$2000,2,FALSE), "")</f>
        <v>Edit canvas</v>
      </c>
      <c r="C341" t="str">
        <f>IFERROR(VLOOKUP($B341,labels!$B$2:$F$10000,2,FALSE), IFERROR(VLOOKUP($B341,labels_mc!$B$2:$F$10000,2,FALSE), ""))</f>
        <v>Editar lienzo</v>
      </c>
      <c r="D341" t="str">
        <f>IFERROR(VLOOKUP($B341,labels!$B$2:$F$10000,3,FALSE), IFERROR(VLOOKUP($B341,labels_mc!$B$2:$F$10000,3,FALSE), ""))</f>
        <v>Modifier la toile</v>
      </c>
      <c r="E341" t="str">
        <f>IFERROR(VLOOKUP($B341,labels!$B$2:$F$10000,4,FALSE), IFERROR(VLOOKUP($B341,labels_mc!$B$2:$F$10000,4,FALSE), ""))</f>
        <v>キャンバスを編集します。</v>
      </c>
      <c r="F341" t="str">
        <f>IFERROR(VLOOKUP($B341,labels!$B$2:$F$10000,5,FALSE), IFERROR(VLOOKUP($B341,labels_mc!$B$2:$F$10000,5,FALSE), ""))</f>
        <v>Leinwand zu bearbeiten</v>
      </c>
      <c r="G341" t="str">
        <f t="shared" si="5"/>
        <v>program_excludedPrgPromotions_EditCanvas=Leinwand zu bearbeiten</v>
      </c>
    </row>
    <row r="342" spans="1:7" x14ac:dyDescent="0.3">
      <c r="A342" t="s">
        <v>18354</v>
      </c>
      <c r="B342" t="str">
        <f>IFERROR(VLOOKUP($A342,labels_mc!$A$2:$F$2000,2,FALSE), "")</f>
        <v xml:space="preserve">Fax Funding </v>
      </c>
      <c r="C342" t="str">
        <f>IFERROR(VLOOKUP($B342,labels!$B$2:$F$10000,2,FALSE), IFERROR(VLOOKUP($B342,labels_mc!$B$2:$F$10000,2,FALSE), ""))</f>
        <v>Fax financiación</v>
      </c>
      <c r="D342" t="str">
        <f>IFERROR(VLOOKUP($B342,labels!$B$2:$F$10000,3,FALSE), IFERROR(VLOOKUP($B342,labels_mc!$B$2:$F$10000,3,FALSE), ""))</f>
        <v>Télécopieur financement</v>
      </c>
      <c r="E342" t="str">
        <f>IFERROR(VLOOKUP($B342,labels!$B$2:$F$10000,4,FALSE), IFERROR(VLOOKUP($B342,labels_mc!$B$2:$F$10000,4,FALSE), ""))</f>
        <v>資金を fax します。</v>
      </c>
      <c r="F342" t="str">
        <f>IFERROR(VLOOKUP($B342,labels!$B$2:$F$10000,5,FALSE), IFERROR(VLOOKUP($B342,labels_mc!$B$2:$F$10000,5,FALSE), ""))</f>
        <v>Fax, Finanzierung</v>
      </c>
      <c r="G342" t="str">
        <f t="shared" si="5"/>
        <v>program_faxFunding=Fax, Finanzierung</v>
      </c>
    </row>
    <row r="343" spans="1:7" x14ac:dyDescent="0.3">
      <c r="A343" t="s">
        <v>18355</v>
      </c>
      <c r="B343" t="str">
        <f>IFERROR(VLOOKUP($A343,labels_mc!$A$2:$F$2000,2,FALSE), "")</f>
        <v xml:space="preserve">General Information </v>
      </c>
      <c r="C343" t="str">
        <f>IFERROR(VLOOKUP($B343,labels!$B$2:$F$10000,2,FALSE), IFERROR(VLOOKUP($B343,labels_mc!$B$2:$F$10000,2,FALSE), ""))</f>
        <v>Información general</v>
      </c>
      <c r="D343" t="str">
        <f>IFERROR(VLOOKUP($B343,labels!$B$2:$F$10000,3,FALSE), IFERROR(VLOOKUP($B343,labels_mc!$B$2:$F$10000,3,FALSE), ""))</f>
        <v>Informations générales</v>
      </c>
      <c r="E343" t="str">
        <f>IFERROR(VLOOKUP($B343,labels!$B$2:$F$10000,4,FALSE), IFERROR(VLOOKUP($B343,labels_mc!$B$2:$F$10000,4,FALSE), ""))</f>
        <v>一般的な情報</v>
      </c>
      <c r="F343" t="str">
        <f>IFERROR(VLOOKUP($B343,labels!$B$2:$F$10000,5,FALSE), IFERROR(VLOOKUP($B343,labels_mc!$B$2:$F$10000,5,FALSE), ""))</f>
        <v>Allgemeine Informationen</v>
      </c>
      <c r="G343" t="str">
        <f t="shared" si="5"/>
        <v>program_generalInformation=Allgemeine Informationen</v>
      </c>
    </row>
    <row r="344" spans="1:7" x14ac:dyDescent="0.3">
      <c r="A344" t="s">
        <v>18357</v>
      </c>
      <c r="B344" t="str">
        <f>IFERROR(VLOOKUP($A344,labels_mc!$A$2:$F$2000,2,FALSE), "")</f>
        <v>Edit canvas</v>
      </c>
      <c r="C344" t="str">
        <f>IFERROR(VLOOKUP($B344,labels!$B$2:$F$10000,2,FALSE), IFERROR(VLOOKUP($B344,labels_mc!$B$2:$F$10000,2,FALSE), ""))</f>
        <v>Editar lienzo</v>
      </c>
      <c r="D344" t="str">
        <f>IFERROR(VLOOKUP($B344,labels!$B$2:$F$10000,3,FALSE), IFERROR(VLOOKUP($B344,labels_mc!$B$2:$F$10000,3,FALSE), ""))</f>
        <v>Modifier la toile</v>
      </c>
      <c r="E344" t="str">
        <f>IFERROR(VLOOKUP($B344,labels!$B$2:$F$10000,4,FALSE), IFERROR(VLOOKUP($B344,labels_mc!$B$2:$F$10000,4,FALSE), ""))</f>
        <v>キャンバスを編集します。</v>
      </c>
      <c r="F344" t="str">
        <f>IFERROR(VLOOKUP($B344,labels!$B$2:$F$10000,5,FALSE), IFERROR(VLOOKUP($B344,labels_mc!$B$2:$F$10000,5,FALSE), ""))</f>
        <v>Leinwand zu bearbeiten</v>
      </c>
      <c r="G344" t="str">
        <f t="shared" si="5"/>
        <v>program_guarantees_EditCanvas=Leinwand zu bearbeiten</v>
      </c>
    </row>
    <row r="345" spans="1:7" x14ac:dyDescent="0.3">
      <c r="A345" t="s">
        <v>18358</v>
      </c>
      <c r="B345" t="str">
        <f>IFERROR(VLOOKUP($A345,labels_mc!$A$2:$F$2000,2,FALSE), "")</f>
        <v xml:space="preserve">Interim Rent </v>
      </c>
      <c r="C345" t="str">
        <f>IFERROR(VLOOKUP($B345,labels!$B$2:$F$10000,2,FALSE), IFERROR(VLOOKUP($B345,labels_mc!$B$2:$F$10000,2,FALSE), ""))</f>
        <v>Alquiler provisional</v>
      </c>
      <c r="D345" t="str">
        <f>IFERROR(VLOOKUP($B345,labels!$B$2:$F$10000,3,FALSE), IFERROR(VLOOKUP($B345,labels_mc!$B$2:$F$10000,3,FALSE), ""))</f>
        <v>Location provisoire</v>
      </c>
      <c r="E345" t="str">
        <f>IFERROR(VLOOKUP($B345,labels!$B$2:$F$10000,4,FALSE), IFERROR(VLOOKUP($B345,labels_mc!$B$2:$F$10000,4,FALSE), ""))</f>
        <v>暫時賃貸料</v>
      </c>
      <c r="F345" t="str">
        <f>IFERROR(VLOOKUP($B345,labels!$B$2:$F$10000,5,FALSE), IFERROR(VLOOKUP($B345,labels_mc!$B$2:$F$10000,5,FALSE), ""))</f>
        <v>Zwischenzeitliche Vermietung</v>
      </c>
      <c r="G345" t="str">
        <f t="shared" si="5"/>
        <v>program_interimRent=Zwischenzeitliche Vermietung</v>
      </c>
    </row>
    <row r="346" spans="1:7" x14ac:dyDescent="0.3">
      <c r="A346" t="s">
        <v>18359</v>
      </c>
      <c r="B346" t="str">
        <f>IFERROR(VLOOKUP($A346,labels_mc!$A$2:$F$2000,2,FALSE), "")</f>
        <v xml:space="preserve">Late Charges And Late Interest </v>
      </c>
      <c r="C346" t="str">
        <f>IFERROR(VLOOKUP($B346,labels!$B$2:$F$10000,2,FALSE), IFERROR(VLOOKUP($B346,labels_mc!$B$2:$F$10000,2,FALSE), ""))</f>
        <v>Fines de los cargos y los intereses finales</v>
      </c>
      <c r="D346" t="str">
        <f>IFERROR(VLOOKUP($B346,labels!$B$2:$F$10000,3,FALSE), IFERROR(VLOOKUP($B346,labels_mc!$B$2:$F$10000,3,FALSE), ""))</f>
        <v>Frais de retard et des intérêts de retard</v>
      </c>
      <c r="E346" t="str">
        <f>IFERROR(VLOOKUP($B346,labels!$B$2:$F$10000,4,FALSE), IFERROR(VLOOKUP($B346,labels_mc!$B$2:$F$10000,4,FALSE), ""))</f>
        <v>後半料と遅延利息</v>
      </c>
      <c r="F346" t="str">
        <f>IFERROR(VLOOKUP($B346,labels!$B$2:$F$10000,5,FALSE), IFERROR(VLOOKUP($B346,labels_mc!$B$2:$F$10000,5,FALSE), ""))</f>
        <v>Späte Gebühren und Verzugszinsen</v>
      </c>
      <c r="G346" t="str">
        <f t="shared" si="5"/>
        <v>program_lateChargesAndLateInterest=Späte Gebühren und Verzugszinsen</v>
      </c>
    </row>
    <row r="347" spans="1:7" x14ac:dyDescent="0.3">
      <c r="A347" t="s">
        <v>18361</v>
      </c>
      <c r="B347" t="str">
        <f>IFERROR(VLOOKUP($A347,labels_mc!$A$2:$F$2000,2,FALSE), "")</f>
        <v xml:space="preserve">List </v>
      </c>
      <c r="C347" t="str">
        <f>IFERROR(VLOOKUP($B347,labels!$B$2:$F$10000,2,FALSE), IFERROR(VLOOKUP($B347,labels_mc!$B$2:$F$10000,2,FALSE), ""))</f>
        <v>Lista</v>
      </c>
      <c r="D347" t="str">
        <f>IFERROR(VLOOKUP($B347,labels!$B$2:$F$10000,3,FALSE), IFERROR(VLOOKUP($B347,labels_mc!$B$2:$F$10000,3,FALSE), ""))</f>
        <v>Liste</v>
      </c>
      <c r="E347" t="str">
        <f>IFERROR(VLOOKUP($B347,labels!$B$2:$F$10000,4,FALSE), IFERROR(VLOOKUP($B347,labels_mc!$B$2:$F$10000,4,FALSE), ""))</f>
        <v>リスト</v>
      </c>
      <c r="F347" t="str">
        <f>IFERROR(VLOOKUP($B347,labels!$B$2:$F$10000,5,FALSE), IFERROR(VLOOKUP($B347,labels_mc!$B$2:$F$10000,5,FALSE), ""))</f>
        <v>Liste</v>
      </c>
      <c r="G347" t="str">
        <f t="shared" si="5"/>
        <v>program_list=Liste</v>
      </c>
    </row>
    <row r="348" spans="1:7" x14ac:dyDescent="0.3">
      <c r="A348" t="s">
        <v>18362</v>
      </c>
      <c r="B348" t="str">
        <f>IFERROR(VLOOKUP($A348,labels_mc!$A$2:$F$2000,2,FALSE), "")</f>
        <v xml:space="preserve">Payment Timing </v>
      </c>
      <c r="C348" t="str">
        <f>IFERROR(VLOOKUP($B348,labels!$B$2:$F$10000,2,FALSE), IFERROR(VLOOKUP($B348,labels_mc!$B$2:$F$10000,2,FALSE), ""))</f>
        <v>Calendario de pago</v>
      </c>
      <c r="D348" t="str">
        <f>IFERROR(VLOOKUP($B348,labels!$B$2:$F$10000,3,FALSE), IFERROR(VLOOKUP($B348,labels_mc!$B$2:$F$10000,3,FALSE), ""))</f>
        <v>Calendrier de paiement</v>
      </c>
      <c r="E348" t="str">
        <f>IFERROR(VLOOKUP($B348,labels!$B$2:$F$10000,4,FALSE), IFERROR(VLOOKUP($B348,labels_mc!$B$2:$F$10000,4,FALSE), ""))</f>
        <v>お支払いのタイミング</v>
      </c>
      <c r="F348" t="str">
        <f>IFERROR(VLOOKUP($B348,labels!$B$2:$F$10000,5,FALSE), IFERROR(VLOOKUP($B348,labels_mc!$B$2:$F$10000,5,FALSE), ""))</f>
        <v>Zahlung-Timing</v>
      </c>
      <c r="G348" t="str">
        <f t="shared" si="5"/>
        <v>program_paymentTiming=Zahlung-Timing</v>
      </c>
    </row>
    <row r="349" spans="1:7" x14ac:dyDescent="0.3">
      <c r="A349" t="s">
        <v>18364</v>
      </c>
      <c r="B349" t="str">
        <f>IFERROR(VLOOKUP($A349,labels_mc!$A$2:$F$2000,2,FALSE), "")</f>
        <v>Edit canvas</v>
      </c>
      <c r="C349" t="str">
        <f>IFERROR(VLOOKUP($B349,labels!$B$2:$F$10000,2,FALSE), IFERROR(VLOOKUP($B349,labels_mc!$B$2:$F$10000,2,FALSE), ""))</f>
        <v>Editar lienzo</v>
      </c>
      <c r="D349" t="str">
        <f>IFERROR(VLOOKUP($B349,labels!$B$2:$F$10000,3,FALSE), IFERROR(VLOOKUP($B349,labels_mc!$B$2:$F$10000,3,FALSE), ""))</f>
        <v>Modifier la toile</v>
      </c>
      <c r="E349" t="str">
        <f>IFERROR(VLOOKUP($B349,labels!$B$2:$F$10000,4,FALSE), IFERROR(VLOOKUP($B349,labels_mc!$B$2:$F$10000,4,FALSE), ""))</f>
        <v>キャンバスを編集します。</v>
      </c>
      <c r="F349" t="str">
        <f>IFERROR(VLOOKUP($B349,labels!$B$2:$F$10000,5,FALSE), IFERROR(VLOOKUP($B349,labels_mc!$B$2:$F$10000,5,FALSE), ""))</f>
        <v>Leinwand zu bearbeiten</v>
      </c>
      <c r="G349" t="str">
        <f t="shared" si="5"/>
        <v>program_prgFees_EditCanvas=Leinwand zu bearbeiten</v>
      </c>
    </row>
    <row r="350" spans="1:7" x14ac:dyDescent="0.3">
      <c r="A350" t="s">
        <v>18365</v>
      </c>
      <c r="B350" t="str">
        <f>IFERROR(VLOOKUP($A350,labels_mc!$A$2:$F$2000,2,FALSE), "")</f>
        <v>Edit canvas</v>
      </c>
      <c r="C350" t="str">
        <f>IFERROR(VLOOKUP($B350,labels!$B$2:$F$10000,2,FALSE), IFERROR(VLOOKUP($B350,labels_mc!$B$2:$F$10000,2,FALSE), ""))</f>
        <v>Editar lienzo</v>
      </c>
      <c r="D350" t="str">
        <f>IFERROR(VLOOKUP($B350,labels!$B$2:$F$10000,3,FALSE), IFERROR(VLOOKUP($B350,labels_mc!$B$2:$F$10000,3,FALSE), ""))</f>
        <v>Modifier la toile</v>
      </c>
      <c r="E350" t="str">
        <f>IFERROR(VLOOKUP($B350,labels!$B$2:$F$10000,4,FALSE), IFERROR(VLOOKUP($B350,labels_mc!$B$2:$F$10000,4,FALSE), ""))</f>
        <v>キャンバスを編集します。</v>
      </c>
      <c r="F350" t="str">
        <f>IFERROR(VLOOKUP($B350,labels!$B$2:$F$10000,5,FALSE), IFERROR(VLOOKUP($B350,labels_mc!$B$2:$F$10000,5,FALSE), ""))</f>
        <v>Leinwand zu bearbeiten</v>
      </c>
      <c r="G350" t="str">
        <f t="shared" si="5"/>
        <v>program_prgPricingProfiles_EditCanvas=Leinwand zu bearbeiten</v>
      </c>
    </row>
    <row r="351" spans="1:7" x14ac:dyDescent="0.3">
      <c r="A351" t="s">
        <v>18366</v>
      </c>
      <c r="B351" t="str">
        <f>IFERROR(VLOOKUP($A351,labels_mc!$A$2:$F$2000,2,FALSE), "")</f>
        <v>Edit canvas</v>
      </c>
      <c r="C351" t="str">
        <f>IFERROR(VLOOKUP($B351,labels!$B$2:$F$10000,2,FALSE), IFERROR(VLOOKUP($B351,labels_mc!$B$2:$F$10000,2,FALSE), ""))</f>
        <v>Editar lienzo</v>
      </c>
      <c r="D351" t="str">
        <f>IFERROR(VLOOKUP($B351,labels!$B$2:$F$10000,3,FALSE), IFERROR(VLOOKUP($B351,labels_mc!$B$2:$F$10000,3,FALSE), ""))</f>
        <v>Modifier la toile</v>
      </c>
      <c r="E351" t="str">
        <f>IFERROR(VLOOKUP($B351,labels!$B$2:$F$10000,4,FALSE), IFERROR(VLOOKUP($B351,labels_mc!$B$2:$F$10000,4,FALSE), ""))</f>
        <v>キャンバスを編集します。</v>
      </c>
      <c r="F351" t="str">
        <f>IFERROR(VLOOKUP($B351,labels!$B$2:$F$10000,5,FALSE), IFERROR(VLOOKUP($B351,labels_mc!$B$2:$F$10000,5,FALSE), ""))</f>
        <v>Leinwand zu bearbeiten</v>
      </c>
      <c r="G351" t="str">
        <f t="shared" si="5"/>
        <v>program_prgSubsidies_EditCanvas=Leinwand zu bearbeiten</v>
      </c>
    </row>
    <row r="352" spans="1:7" x14ac:dyDescent="0.3">
      <c r="A352" t="s">
        <v>18367</v>
      </c>
      <c r="B352" t="str">
        <f>IFERROR(VLOOKUP($A352,labels_mc!$A$2:$F$2000,2,FALSE), "")</f>
        <v xml:space="preserve">Program Approval Information </v>
      </c>
      <c r="C352" t="str">
        <f>IFERROR(VLOOKUP($B352,labels!$B$2:$F$10000,2,FALSE), IFERROR(VLOOKUP($B352,labels_mc!$B$2:$F$10000,2,FALSE), ""))</f>
        <v>Información de aprobación del programa</v>
      </c>
      <c r="D352" t="str">
        <f>IFERROR(VLOOKUP($B352,labels!$B$2:$F$10000,3,FALSE), IFERROR(VLOOKUP($B352,labels_mc!$B$2:$F$10000,3,FALSE), ""))</f>
        <v>Informations d'approbation de programme</v>
      </c>
      <c r="E352" t="str">
        <f>IFERROR(VLOOKUP($B352,labels!$B$2:$F$10000,4,FALSE), IFERROR(VLOOKUP($B352,labels_mc!$B$2:$F$10000,4,FALSE), ""))</f>
        <v>プログラム承認情報</v>
      </c>
      <c r="F352" t="str">
        <f>IFERROR(VLOOKUP($B352,labels!$B$2:$F$10000,5,FALSE), IFERROR(VLOOKUP($B352,labels_mc!$B$2:$F$10000,5,FALSE), ""))</f>
        <v>Genehmigung von Programminformationen</v>
      </c>
      <c r="G352" t="str">
        <f t="shared" si="5"/>
        <v>program_programApprovalInformation=Genehmigung von Programminformationen</v>
      </c>
    </row>
    <row r="353" spans="1:7" x14ac:dyDescent="0.3">
      <c r="A353" t="s">
        <v>18369</v>
      </c>
      <c r="B353" t="str">
        <f>IFERROR(VLOOKUP($A353,labels_mc!$A$2:$F$2000,2,FALSE), "")</f>
        <v xml:space="preserve">Program Create </v>
      </c>
      <c r="C353" t="str">
        <f>IFERROR(VLOOKUP($B353,labels!$B$2:$F$10000,2,FALSE), IFERROR(VLOOKUP($B353,labels_mc!$B$2:$F$10000,2,FALSE), ""))</f>
        <v>Programa crear</v>
      </c>
      <c r="D353" t="str">
        <f>IFERROR(VLOOKUP($B353,labels!$B$2:$F$10000,3,FALSE), IFERROR(VLOOKUP($B353,labels_mc!$B$2:$F$10000,3,FALSE), ""))</f>
        <v>Programme de créer</v>
      </c>
      <c r="E353" t="str">
        <f>IFERROR(VLOOKUP($B353,labels!$B$2:$F$10000,4,FALSE), IFERROR(VLOOKUP($B353,labels_mc!$B$2:$F$10000,4,FALSE), ""))</f>
        <v>プログラムを作成します。</v>
      </c>
      <c r="F353" t="str">
        <f>IFERROR(VLOOKUP($B353,labels!$B$2:$F$10000,5,FALSE), IFERROR(VLOOKUP($B353,labels_mc!$B$2:$F$10000,5,FALSE), ""))</f>
        <v>Programm erstellen</v>
      </c>
      <c r="G353" t="str">
        <f t="shared" si="5"/>
        <v>program_programCreate=Programm erstellen</v>
      </c>
    </row>
    <row r="354" spans="1:7" x14ac:dyDescent="0.3">
      <c r="A354" t="s">
        <v>18371</v>
      </c>
      <c r="B354" t="str">
        <f>IFERROR(VLOOKUP($A354,labels_mc!$A$2:$F$2000,2,FALSE), "")</f>
        <v xml:space="preserve">Program Information </v>
      </c>
      <c r="C354" t="str">
        <f>IFERROR(VLOOKUP($B354,labels!$B$2:$F$10000,2,FALSE), IFERROR(VLOOKUP($B354,labels_mc!$B$2:$F$10000,2,FALSE), ""))</f>
        <v>Información sobre el programa</v>
      </c>
      <c r="D354" t="str">
        <f>IFERROR(VLOOKUP($B354,labels!$B$2:$F$10000,3,FALSE), IFERROR(VLOOKUP($B354,labels_mc!$B$2:$F$10000,3,FALSE), ""))</f>
        <v>Renseignements sur le programme</v>
      </c>
      <c r="E354" t="str">
        <f>IFERROR(VLOOKUP($B354,labels!$B$2:$F$10000,4,FALSE), IFERROR(VLOOKUP($B354,labels_mc!$B$2:$F$10000,4,FALSE), ""))</f>
        <v>プログラム情報</v>
      </c>
      <c r="F354" t="str">
        <f>IFERROR(VLOOKUP($B354,labels!$B$2:$F$10000,5,FALSE), IFERROR(VLOOKUP($B354,labels_mc!$B$2:$F$10000,5,FALSE), ""))</f>
        <v>Informationen zum Programm</v>
      </c>
      <c r="G354" t="str">
        <f t="shared" si="5"/>
        <v>program_programInformation=Informationen zum Programm</v>
      </c>
    </row>
    <row r="355" spans="1:7" x14ac:dyDescent="0.3">
      <c r="A355" t="s">
        <v>18373</v>
      </c>
      <c r="B355" t="str">
        <f>IFERROR(VLOOKUP($A355,labels_mc!$A$2:$F$2000,2,FALSE), "")</f>
        <v xml:space="preserve">Program Preferences </v>
      </c>
      <c r="C355" t="str">
        <f>IFERROR(VLOOKUP($B355,labels!$B$2:$F$10000,2,FALSE), IFERROR(VLOOKUP($B355,labels_mc!$B$2:$F$10000,2,FALSE), ""))</f>
        <v>Preferencias del programa</v>
      </c>
      <c r="D355" t="str">
        <f>IFERROR(VLOOKUP($B355,labels!$B$2:$F$10000,3,FALSE), IFERROR(VLOOKUP($B355,labels_mc!$B$2:$F$10000,3,FALSE), ""))</f>
        <v>Les préférences des applications</v>
      </c>
      <c r="E355" t="str">
        <f>IFERROR(VLOOKUP($B355,labels!$B$2:$F$10000,4,FALSE), IFERROR(VLOOKUP($B355,labels_mc!$B$2:$F$10000,4,FALSE), ""))</f>
        <v>プログラムの設定</v>
      </c>
      <c r="F355" t="str">
        <f>IFERROR(VLOOKUP($B355,labels!$B$2:$F$10000,5,FALSE), IFERROR(VLOOKUP($B355,labels_mc!$B$2:$F$10000,5,FALSE), ""))</f>
        <v>Programmvorgaben</v>
      </c>
      <c r="G355" t="str">
        <f t="shared" si="5"/>
        <v>program_programPreferences=Programmvorgaben</v>
      </c>
    </row>
    <row r="356" spans="1:7" x14ac:dyDescent="0.3">
      <c r="A356" t="s">
        <v>18375</v>
      </c>
      <c r="B356" t="str">
        <f>IFERROR(VLOOKUP($A356,labels_mc!$A$2:$F$2000,2,FALSE), "")</f>
        <v xml:space="preserve">Program Search </v>
      </c>
      <c r="C356" t="str">
        <f>IFERROR(VLOOKUP($B356,labels!$B$2:$F$10000,2,FALSE), IFERROR(VLOOKUP($B356,labels_mc!$B$2:$F$10000,2,FALSE), ""))</f>
        <v>Búsqueda de programa</v>
      </c>
      <c r="D356" t="str">
        <f>IFERROR(VLOOKUP($B356,labels!$B$2:$F$10000,3,FALSE), IFERROR(VLOOKUP($B356,labels_mc!$B$2:$F$10000,3,FALSE), ""))</f>
        <v>Recherche de programme</v>
      </c>
      <c r="E356" t="str">
        <f>IFERROR(VLOOKUP($B356,labels!$B$2:$F$10000,4,FALSE), IFERROR(VLOOKUP($B356,labels_mc!$B$2:$F$10000,4,FALSE), ""))</f>
        <v>プログラム検索</v>
      </c>
      <c r="F356" t="str">
        <f>IFERROR(VLOOKUP($B356,labels!$B$2:$F$10000,5,FALSE), IFERROR(VLOOKUP($B356,labels_mc!$B$2:$F$10000,5,FALSE), ""))</f>
        <v>Programm Suche</v>
      </c>
      <c r="G356" t="str">
        <f t="shared" si="5"/>
        <v>program_programSearch=Programm Suche</v>
      </c>
    </row>
    <row r="357" spans="1:7" x14ac:dyDescent="0.3">
      <c r="A357" t="s">
        <v>18377</v>
      </c>
      <c r="B357" t="str">
        <f>IFERROR(VLOOKUP($A357,labels_mc!$A$2:$F$2000,2,FALSE), "")</f>
        <v xml:space="preserve">Program Specification </v>
      </c>
      <c r="C357" t="str">
        <f>IFERROR(VLOOKUP($B357,labels!$B$2:$F$10000,2,FALSE), IFERROR(VLOOKUP($B357,labels_mc!$B$2:$F$10000,2,FALSE), ""))</f>
        <v>Especificación del programa</v>
      </c>
      <c r="D357" t="str">
        <f>IFERROR(VLOOKUP($B357,labels!$B$2:$F$10000,3,FALSE), IFERROR(VLOOKUP($B357,labels_mc!$B$2:$F$10000,3,FALSE), ""))</f>
        <v>Spécification du programme</v>
      </c>
      <c r="E357" t="str">
        <f>IFERROR(VLOOKUP($B357,labels!$B$2:$F$10000,4,FALSE), IFERROR(VLOOKUP($B357,labels_mc!$B$2:$F$10000,4,FALSE), ""))</f>
        <v>プログラム仕様</v>
      </c>
      <c r="F357" t="str">
        <f>IFERROR(VLOOKUP($B357,labels!$B$2:$F$10000,5,FALSE), IFERROR(VLOOKUP($B357,labels_mc!$B$2:$F$10000,5,FALSE), ""))</f>
        <v>Anwendungsspezifikationen</v>
      </c>
      <c r="G357" t="str">
        <f t="shared" si="5"/>
        <v>program_programSpecification=Anwendungsspezifikationen</v>
      </c>
    </row>
    <row r="358" spans="1:7" x14ac:dyDescent="0.3">
      <c r="A358" t="s">
        <v>18379</v>
      </c>
      <c r="B358" t="str">
        <f>IFERROR(VLOOKUP($A358,labels_mc!$A$2:$F$2000,2,FALSE), "")</f>
        <v>Edit canvas</v>
      </c>
      <c r="C358" t="str">
        <f>IFERROR(VLOOKUP($B358,labels!$B$2:$F$10000,2,FALSE), IFERROR(VLOOKUP($B358,labels_mc!$B$2:$F$10000,2,FALSE), ""))</f>
        <v>Editar lienzo</v>
      </c>
      <c r="D358" t="str">
        <f>IFERROR(VLOOKUP($B358,labels!$B$2:$F$10000,3,FALSE), IFERROR(VLOOKUP($B358,labels_mc!$B$2:$F$10000,3,FALSE), ""))</f>
        <v>Modifier la toile</v>
      </c>
      <c r="E358" t="str">
        <f>IFERROR(VLOOKUP($B358,labels!$B$2:$F$10000,4,FALSE), IFERROR(VLOOKUP($B358,labels_mc!$B$2:$F$10000,4,FALSE), ""))</f>
        <v>キャンバスを編集します。</v>
      </c>
      <c r="F358" t="str">
        <f>IFERROR(VLOOKUP($B358,labels!$B$2:$F$10000,5,FALSE), IFERROR(VLOOKUP($B358,labels_mc!$B$2:$F$10000,5,FALSE), ""))</f>
        <v>Leinwand zu bearbeiten</v>
      </c>
      <c r="G358" t="str">
        <f t="shared" si="5"/>
        <v>program_residualPolicies_EditCanvas=Leinwand zu bearbeiten</v>
      </c>
    </row>
    <row r="359" spans="1:7" x14ac:dyDescent="0.3">
      <c r="A359" t="s">
        <v>18380</v>
      </c>
      <c r="B359" t="str">
        <f>IFERROR(VLOOKUP($A359,labels_mc!$A$2:$F$2000,2,FALSE), "")</f>
        <v xml:space="preserve">Search </v>
      </c>
      <c r="C359" t="str">
        <f>IFERROR(VLOOKUP($B359,labels!$B$2:$F$10000,2,FALSE), IFERROR(VLOOKUP($B359,labels_mc!$B$2:$F$10000,2,FALSE), ""))</f>
        <v>Búsqueda de</v>
      </c>
      <c r="D359" t="str">
        <f>IFERROR(VLOOKUP($B359,labels!$B$2:$F$10000,3,FALSE), IFERROR(VLOOKUP($B359,labels_mc!$B$2:$F$10000,3,FALSE), ""))</f>
        <v>Rechercher</v>
      </c>
      <c r="E359" t="str">
        <f>IFERROR(VLOOKUP($B359,labels!$B$2:$F$10000,4,FALSE), IFERROR(VLOOKUP($B359,labels_mc!$B$2:$F$10000,4,FALSE), ""))</f>
        <v>検索</v>
      </c>
      <c r="F359" t="str">
        <f>IFERROR(VLOOKUP($B359,labels!$B$2:$F$10000,5,FALSE), IFERROR(VLOOKUP($B359,labels_mc!$B$2:$F$10000,5,FALSE), ""))</f>
        <v>Suchen</v>
      </c>
      <c r="G359" t="str">
        <f t="shared" si="5"/>
        <v>program_search=Suchen</v>
      </c>
    </row>
    <row r="360" spans="1:7" x14ac:dyDescent="0.3">
      <c r="A360" t="s">
        <v>18381</v>
      </c>
      <c r="B360" t="str">
        <f>IFERROR(VLOOKUP($A360,labels_mc!$A$2:$F$2000,2,FALSE), "")</f>
        <v xml:space="preserve">Syndication </v>
      </c>
      <c r="C360" t="str">
        <f>IFERROR(VLOOKUP($B360,labels!$B$2:$F$10000,2,FALSE), IFERROR(VLOOKUP($B360,labels_mc!$B$2:$F$10000,2,FALSE), ""))</f>
        <v>Sindicación de</v>
      </c>
      <c r="D360" t="str">
        <f>IFERROR(VLOOKUP($B360,labels!$B$2:$F$10000,3,FALSE), IFERROR(VLOOKUP($B360,labels_mc!$B$2:$F$10000,3,FALSE), ""))</f>
        <v>Syndication</v>
      </c>
      <c r="E360" t="str">
        <f>IFERROR(VLOOKUP($B360,labels!$B$2:$F$10000,4,FALSE), IFERROR(VLOOKUP($B360,labels_mc!$B$2:$F$10000,4,FALSE), ""))</f>
        <v>シンジケーション</v>
      </c>
      <c r="F360" t="str">
        <f>IFERROR(VLOOKUP($B360,labels!$B$2:$F$10000,5,FALSE), IFERROR(VLOOKUP($B360,labels_mc!$B$2:$F$10000,5,FALSE), ""))</f>
        <v>Syndizierung</v>
      </c>
      <c r="G360" t="str">
        <f t="shared" si="5"/>
        <v>program_syndication=Syndizierung</v>
      </c>
    </row>
    <row r="361" spans="1:7" x14ac:dyDescent="0.3">
      <c r="A361" t="s">
        <v>18382</v>
      </c>
      <c r="B361" t="str">
        <f>IFERROR(VLOOKUP($A361,labels_mc!$A$2:$F$2000,2,FALSE), "")</f>
        <v xml:space="preserve">Terms And Conditions </v>
      </c>
      <c r="C361" t="str">
        <f>IFERROR(VLOOKUP($B361,labels!$B$2:$F$10000,2,FALSE), IFERROR(VLOOKUP($B361,labels_mc!$B$2:$F$10000,2,FALSE), ""))</f>
        <v>Términos y condiciones</v>
      </c>
      <c r="D361" t="str">
        <f>IFERROR(VLOOKUP($B361,labels!$B$2:$F$10000,3,FALSE), IFERROR(VLOOKUP($B361,labels_mc!$B$2:$F$10000,3,FALSE), ""))</f>
        <v>Termes et Conditions</v>
      </c>
      <c r="E361" t="str">
        <f>IFERROR(VLOOKUP($B361,labels!$B$2:$F$10000,4,FALSE), IFERROR(VLOOKUP($B361,labels_mc!$B$2:$F$10000,4,FALSE), ""))</f>
        <v>利用規約</v>
      </c>
      <c r="F361" t="str">
        <f>IFERROR(VLOOKUP($B361,labels!$B$2:$F$10000,5,FALSE), IFERROR(VLOOKUP($B361,labels_mc!$B$2:$F$10000,5,FALSE), ""))</f>
        <v>Allgemeine Geschäftsbedingungen</v>
      </c>
      <c r="G361" t="str">
        <f t="shared" si="5"/>
        <v>program_termsAndConditions=Allgemeine Geschäftsbedingungen</v>
      </c>
    </row>
    <row r="362" spans="1:7" x14ac:dyDescent="0.3">
      <c r="A362" t="s">
        <v>18384</v>
      </c>
      <c r="B362" t="str">
        <f>IFERROR(VLOOKUP($A362,labels_mc!$A$2:$F$2000,2,FALSE), "")</f>
        <v xml:space="preserve">Thirdparty Servicing Information </v>
      </c>
      <c r="C362" t="str">
        <f>IFERROR(VLOOKUP($B362,labels!$B$2:$F$10000,2,FALSE), IFERROR(VLOOKUP($B362,labels_mc!$B$2:$F$10000,2,FALSE), ""))</f>
        <v>Información de servicios de terceros</v>
      </c>
      <c r="D362" t="str">
        <f>IFERROR(VLOOKUP($B362,labels!$B$2:$F$10000,3,FALSE), IFERROR(VLOOKUP($B362,labels_mc!$B$2:$F$10000,3,FALSE), ""))</f>
        <v>Informations de dépannage de tiers</v>
      </c>
      <c r="E362" t="str">
        <f>IFERROR(VLOOKUP($B362,labels!$B$2:$F$10000,4,FALSE), IFERROR(VLOOKUP($B362,labels_mc!$B$2:$F$10000,4,FALSE), ""))</f>
        <v>サード ・ パーティ ・ サービス情報</v>
      </c>
      <c r="F362" t="str">
        <f>IFERROR(VLOOKUP($B362,labels!$B$2:$F$10000,5,FALSE), IFERROR(VLOOKUP($B362,labels_mc!$B$2:$F$10000,5,FALSE), ""))</f>
        <v>Thirdparty Service Informationen</v>
      </c>
      <c r="G362" t="str">
        <f t="shared" si="5"/>
        <v>program_thirdpartyServicingInformation=Thirdparty Service Informationen</v>
      </c>
    </row>
    <row r="363" spans="1:7" x14ac:dyDescent="0.3">
      <c r="A363" t="s">
        <v>18386</v>
      </c>
      <c r="B363" t="str">
        <f>IFERROR(VLOOKUP($A363,labels_mc!$A$2:$F$2000,2,FALSE), "")</f>
        <v xml:space="preserve">Add Edit Fees </v>
      </c>
      <c r="C363" t="str">
        <f>IFERROR(VLOOKUP($B363,labels!$B$2:$F$10000,2,FALSE), IFERROR(VLOOKUP($B363,labels_mc!$B$2:$F$10000,2,FALSE), ""))</f>
        <v>+ Gastos de edición</v>
      </c>
      <c r="D363" t="str">
        <f>IFERROR(VLOOKUP($B363,labels!$B$2:$F$10000,3,FALSE), IFERROR(VLOOKUP($B363,labels_mc!$B$2:$F$10000,3,FALSE), ""))</f>
        <v>Ajouter les frais d'édition</v>
      </c>
      <c r="E363" t="str">
        <f>IFERROR(VLOOKUP($B363,labels!$B$2:$F$10000,4,FALSE), IFERROR(VLOOKUP($B363,labels_mc!$B$2:$F$10000,4,FALSE), ""))</f>
        <v>編集料を追加します。</v>
      </c>
      <c r="F363" t="str">
        <f>IFERROR(VLOOKUP($B363,labels!$B$2:$F$10000,5,FALSE), IFERROR(VLOOKUP($B363,labels_mc!$B$2:$F$10000,5,FALSE), ""))</f>
        <v>Fügen Sie bearbeiten Gebühren</v>
      </c>
      <c r="G363" t="str">
        <f t="shared" si="5"/>
        <v>promotionPolicy_addEditFees=Fügen Sie bearbeiten Gebühren</v>
      </c>
    </row>
    <row r="364" spans="1:7" x14ac:dyDescent="0.3">
      <c r="A364" t="s">
        <v>18388</v>
      </c>
      <c r="B364" t="str">
        <f>IFERROR(VLOOKUP($A364,labels_mc!$A$2:$F$2000,2,FALSE), "")</f>
        <v xml:space="preserve">Add Edit Formula </v>
      </c>
      <c r="C364" t="str">
        <f>IFERROR(VLOOKUP($B364,labels!$B$2:$F$10000,2,FALSE), IFERROR(VLOOKUP($B364,labels_mc!$B$2:$F$10000,2,FALSE), ""))</f>
        <v>Añadir Editar fórmula</v>
      </c>
      <c r="D364" t="str">
        <f>IFERROR(VLOOKUP($B364,labels!$B$2:$F$10000,3,FALSE), IFERROR(VLOOKUP($B364,labels_mc!$B$2:$F$10000,3,FALSE), ""))</f>
        <v>Ajouter modifier formule</v>
      </c>
      <c r="E364" t="str">
        <f>IFERROR(VLOOKUP($B364,labels!$B$2:$F$10000,4,FALSE), IFERROR(VLOOKUP($B364,labels_mc!$B$2:$F$10000,4,FALSE), ""))</f>
        <v>式の編集] を追加します。</v>
      </c>
      <c r="F364" t="str">
        <f>IFERROR(VLOOKUP($B364,labels!$B$2:$F$10000,5,FALSE), IFERROR(VLOOKUP($B364,labels_mc!$B$2:$F$10000,5,FALSE), ""))</f>
        <v>Fügen Sie Formel bearbeiten</v>
      </c>
      <c r="G364" t="str">
        <f t="shared" si="5"/>
        <v>promotionPolicy_addEditFormula=Fügen Sie Formel bearbeiten</v>
      </c>
    </row>
    <row r="365" spans="1:7" x14ac:dyDescent="0.3">
      <c r="A365" t="s">
        <v>18390</v>
      </c>
      <c r="B365" t="str">
        <f>IFERROR(VLOOKUP($A365,labels_mc!$A$2:$F$2000,2,FALSE), "")</f>
        <v xml:space="preserve">Manage Crud </v>
      </c>
      <c r="C365" t="str">
        <f>IFERROR(VLOOKUP($B365,labels!$B$2:$F$10000,2,FALSE), IFERROR(VLOOKUP($B365,labels_mc!$B$2:$F$10000,2,FALSE), ""))</f>
        <v>Gestión de residuos orgánicos</v>
      </c>
      <c r="D365" t="str">
        <f>IFERROR(VLOOKUP($B365,labels!$B$2:$F$10000,3,FALSE), IFERROR(VLOOKUP($B365,labels_mc!$B$2:$F$10000,3,FALSE), ""))</f>
        <v>Gérer Crud</v>
      </c>
      <c r="E365" t="str">
        <f>IFERROR(VLOOKUP($B365,labels!$B$2:$F$10000,4,FALSE), IFERROR(VLOOKUP($B365,labels_mc!$B$2:$F$10000,4,FALSE), ""))</f>
        <v>Crud を管理します。</v>
      </c>
      <c r="F365" t="str">
        <f>IFERROR(VLOOKUP($B365,labels!$B$2:$F$10000,5,FALSE), IFERROR(VLOOKUP($B365,labels_mc!$B$2:$F$10000,5,FALSE), ""))</f>
        <v>Verwalten von Crud</v>
      </c>
      <c r="G365" t="str">
        <f t="shared" si="5"/>
        <v>promotionPolicy_crud=Verwalten von Crud</v>
      </c>
    </row>
    <row r="366" spans="1:7" x14ac:dyDescent="0.3">
      <c r="A366" t="s">
        <v>18391</v>
      </c>
      <c r="B366" t="str">
        <f>IFERROR(VLOOKUP($A366,labels_mc!$A$2:$F$2000,2,FALSE), "")</f>
        <v xml:space="preserve">Header </v>
      </c>
      <c r="C366" t="str">
        <f>IFERROR(VLOOKUP($B366,labels!$B$2:$F$10000,2,FALSE), IFERROR(VLOOKUP($B366,labels_mc!$B$2:$F$10000,2,FALSE), ""))</f>
        <v>Cabecera</v>
      </c>
      <c r="D366" t="str">
        <f>IFERROR(VLOOKUP($B366,labels!$B$2:$F$10000,3,FALSE), IFERROR(VLOOKUP($B366,labels_mc!$B$2:$F$10000,3,FALSE), ""))</f>
        <v>En-tête</v>
      </c>
      <c r="E366" t="str">
        <f>IFERROR(VLOOKUP($B366,labels!$B$2:$F$10000,4,FALSE), IFERROR(VLOOKUP($B366,labels_mc!$B$2:$F$10000,4,FALSE), ""))</f>
        <v>ヘッダー</v>
      </c>
      <c r="F366" t="str">
        <f>IFERROR(VLOOKUP($B366,labels!$B$2:$F$10000,5,FALSE), IFERROR(VLOOKUP($B366,labels_mc!$B$2:$F$10000,5,FALSE), ""))</f>
        <v>Header</v>
      </c>
      <c r="G366" t="str">
        <f t="shared" si="5"/>
        <v>promotionPolicy_header=Header</v>
      </c>
    </row>
    <row r="367" spans="1:7" x14ac:dyDescent="0.3">
      <c r="A367" t="s">
        <v>18393</v>
      </c>
      <c r="B367" t="str">
        <f>IFERROR(VLOOKUP($A367,labels_mc!$A$2:$F$2000,2,FALSE), "")</f>
        <v xml:space="preserve">List </v>
      </c>
      <c r="C367" t="str">
        <f>IFERROR(VLOOKUP($B367,labels!$B$2:$F$10000,2,FALSE), IFERROR(VLOOKUP($B367,labels_mc!$B$2:$F$10000,2,FALSE), ""))</f>
        <v>Lista</v>
      </c>
      <c r="D367" t="str">
        <f>IFERROR(VLOOKUP($B367,labels!$B$2:$F$10000,3,FALSE), IFERROR(VLOOKUP($B367,labels_mc!$B$2:$F$10000,3,FALSE), ""))</f>
        <v>Liste</v>
      </c>
      <c r="E367" t="str">
        <f>IFERROR(VLOOKUP($B367,labels!$B$2:$F$10000,4,FALSE), IFERROR(VLOOKUP($B367,labels_mc!$B$2:$F$10000,4,FALSE), ""))</f>
        <v>リスト</v>
      </c>
      <c r="F367" t="str">
        <f>IFERROR(VLOOKUP($B367,labels!$B$2:$F$10000,5,FALSE), IFERROR(VLOOKUP($B367,labels_mc!$B$2:$F$10000,5,FALSE), ""))</f>
        <v>Liste</v>
      </c>
      <c r="G367" t="str">
        <f t="shared" si="5"/>
        <v>promotionPolicy_list=Liste</v>
      </c>
    </row>
    <row r="368" spans="1:7" x14ac:dyDescent="0.3">
      <c r="A368" t="s">
        <v>18394</v>
      </c>
      <c r="B368" t="str">
        <f>IFERROR(VLOOKUP($A368,labels_mc!$A$2:$F$2000,2,FALSE), "")</f>
        <v>Edit canvas</v>
      </c>
      <c r="C368" t="str">
        <f>IFERROR(VLOOKUP($B368,labels!$B$2:$F$10000,2,FALSE), IFERROR(VLOOKUP($B368,labels_mc!$B$2:$F$10000,2,FALSE), ""))</f>
        <v>Editar lienzo</v>
      </c>
      <c r="D368" t="str">
        <f>IFERROR(VLOOKUP($B368,labels!$B$2:$F$10000,3,FALSE), IFERROR(VLOOKUP($B368,labels_mc!$B$2:$F$10000,3,FALSE), ""))</f>
        <v>Modifier la toile</v>
      </c>
      <c r="E368" t="str">
        <f>IFERROR(VLOOKUP($B368,labels!$B$2:$F$10000,4,FALSE), IFERROR(VLOOKUP($B368,labels_mc!$B$2:$F$10000,4,FALSE), ""))</f>
        <v>キャンバスを編集します。</v>
      </c>
      <c r="F368" t="str">
        <f>IFERROR(VLOOKUP($B368,labels!$B$2:$F$10000,5,FALSE), IFERROR(VLOOKUP($B368,labels_mc!$B$2:$F$10000,5,FALSE), ""))</f>
        <v>Leinwand zu bearbeiten</v>
      </c>
      <c r="G368" t="str">
        <f t="shared" si="5"/>
        <v>promotionPolicy_partnerDetails=Leinwand zu bearbeiten</v>
      </c>
    </row>
    <row r="369" spans="1:7" x14ac:dyDescent="0.3">
      <c r="A369" t="s">
        <v>18395</v>
      </c>
      <c r="B369" t="str">
        <f>IFERROR(VLOOKUP($A369,labels_mc!$A$2:$F$2000,2,FALSE), "")</f>
        <v xml:space="preserve">Search </v>
      </c>
      <c r="C369" t="str">
        <f>IFERROR(VLOOKUP($B369,labels!$B$2:$F$10000,2,FALSE), IFERROR(VLOOKUP($B369,labels_mc!$B$2:$F$10000,2,FALSE), ""))</f>
        <v>Búsqueda de</v>
      </c>
      <c r="D369" t="str">
        <f>IFERROR(VLOOKUP($B369,labels!$B$2:$F$10000,3,FALSE), IFERROR(VLOOKUP($B369,labels_mc!$B$2:$F$10000,3,FALSE), ""))</f>
        <v>Rechercher</v>
      </c>
      <c r="E369" t="str">
        <f>IFERROR(VLOOKUP($B369,labels!$B$2:$F$10000,4,FALSE), IFERROR(VLOOKUP($B369,labels_mc!$B$2:$F$10000,4,FALSE), ""))</f>
        <v>検索</v>
      </c>
      <c r="F369" t="str">
        <f>IFERROR(VLOOKUP($B369,labels!$B$2:$F$10000,5,FALSE), IFERROR(VLOOKUP($B369,labels_mc!$B$2:$F$10000,5,FALSE), ""))</f>
        <v>Suchen</v>
      </c>
      <c r="G369" t="str">
        <f t="shared" si="5"/>
        <v>promotionPolicy_search=Suchen</v>
      </c>
    </row>
    <row r="370" spans="1:7" x14ac:dyDescent="0.3">
      <c r="A370" t="s">
        <v>18396</v>
      </c>
      <c r="B370" t="str">
        <f>IFERROR(VLOOKUP($A370,labels_mc!$A$2:$F$2000,2,FALSE), "")</f>
        <v xml:space="preserve">Manage Crud </v>
      </c>
      <c r="C370" t="str">
        <f>IFERROR(VLOOKUP($B370,labels!$B$2:$F$10000,2,FALSE), IFERROR(VLOOKUP($B370,labels_mc!$B$2:$F$10000,2,FALSE), ""))</f>
        <v>Gestión de residuos orgánicos</v>
      </c>
      <c r="D370" t="str">
        <f>IFERROR(VLOOKUP($B370,labels!$B$2:$F$10000,3,FALSE), IFERROR(VLOOKUP($B370,labels_mc!$B$2:$F$10000,3,FALSE), ""))</f>
        <v>Gérer Crud</v>
      </c>
      <c r="E370" t="str">
        <f>IFERROR(VLOOKUP($B370,labels!$B$2:$F$10000,4,FALSE), IFERROR(VLOOKUP($B370,labels_mc!$B$2:$F$10000,4,FALSE), ""))</f>
        <v>Crud を管理します。</v>
      </c>
      <c r="F370" t="str">
        <f>IFERROR(VLOOKUP($B370,labels!$B$2:$F$10000,5,FALSE), IFERROR(VLOOKUP($B370,labels_mc!$B$2:$F$10000,5,FALSE), ""))</f>
        <v>Verwalten von Crud</v>
      </c>
      <c r="G370" t="str">
        <f t="shared" si="5"/>
        <v>quote_crud=Verwalten von Crud</v>
      </c>
    </row>
    <row r="371" spans="1:7" x14ac:dyDescent="0.3">
      <c r="A371" t="s">
        <v>18397</v>
      </c>
      <c r="B371" t="str">
        <f>IFERROR(VLOOKUP($A371,labels_mc!$A$2:$F$2000,2,FALSE), "")</f>
        <v>Edit canvas</v>
      </c>
      <c r="C371" t="str">
        <f>IFERROR(VLOOKUP($B371,labels!$B$2:$F$10000,2,FALSE), IFERROR(VLOOKUP($B371,labels_mc!$B$2:$F$10000,2,FALSE), ""))</f>
        <v>Editar lienzo</v>
      </c>
      <c r="D371" t="str">
        <f>IFERROR(VLOOKUP($B371,labels!$B$2:$F$10000,3,FALSE), IFERROR(VLOOKUP($B371,labels_mc!$B$2:$F$10000,3,FALSE), ""))</f>
        <v>Modifier la toile</v>
      </c>
      <c r="E371" t="str">
        <f>IFERROR(VLOOKUP($B371,labels!$B$2:$F$10000,4,FALSE), IFERROR(VLOOKUP($B371,labels_mc!$B$2:$F$10000,4,FALSE), ""))</f>
        <v>キャンバスを編集します。</v>
      </c>
      <c r="F371" t="str">
        <f>IFERROR(VLOOKUP($B371,labels!$B$2:$F$10000,5,FALSE), IFERROR(VLOOKUP($B371,labels_mc!$B$2:$F$10000,5,FALSE), ""))</f>
        <v>Leinwand zu bearbeiten</v>
      </c>
      <c r="G371" t="str">
        <f t="shared" si="5"/>
        <v>quote_documentGroup_uploadedDocuments_QuickEditCanvas=Leinwand zu bearbeiten</v>
      </c>
    </row>
    <row r="372" spans="1:7" x14ac:dyDescent="0.3">
      <c r="A372" t="s">
        <v>18398</v>
      </c>
      <c r="B372" t="str">
        <f>IFERROR(VLOOKUP($A372,labels_mc!$A$2:$F$2000,2,FALSE), "")</f>
        <v xml:space="preserve">List </v>
      </c>
      <c r="C372" t="str">
        <f>IFERROR(VLOOKUP($B372,labels!$B$2:$F$10000,2,FALSE), IFERROR(VLOOKUP($B372,labels_mc!$B$2:$F$10000,2,FALSE), ""))</f>
        <v>Lista</v>
      </c>
      <c r="D372" t="str">
        <f>IFERROR(VLOOKUP($B372,labels!$B$2:$F$10000,3,FALSE), IFERROR(VLOOKUP($B372,labels_mc!$B$2:$F$10000,3,FALSE), ""))</f>
        <v>Liste</v>
      </c>
      <c r="E372" t="str">
        <f>IFERROR(VLOOKUP($B372,labels!$B$2:$F$10000,4,FALSE), IFERROR(VLOOKUP($B372,labels_mc!$B$2:$F$10000,4,FALSE), ""))</f>
        <v>リスト</v>
      </c>
      <c r="F372" t="str">
        <f>IFERROR(VLOOKUP($B372,labels!$B$2:$F$10000,5,FALSE), IFERROR(VLOOKUP($B372,labels_mc!$B$2:$F$10000,5,FALSE), ""))</f>
        <v>Liste</v>
      </c>
      <c r="G372" t="str">
        <f t="shared" si="5"/>
        <v>quote_list=Liste</v>
      </c>
    </row>
    <row r="373" spans="1:7" x14ac:dyDescent="0.3">
      <c r="A373" t="s">
        <v>18399</v>
      </c>
      <c r="B373" t="str">
        <f>IFERROR(VLOOKUP($A373,labels_mc!$A$2:$F$2000,2,FALSE), "")</f>
        <v>Edit canvas</v>
      </c>
      <c r="C373" t="str">
        <f>IFERROR(VLOOKUP($B373,labels!$B$2:$F$10000,2,FALSE), IFERROR(VLOOKUP($B373,labels_mc!$B$2:$F$10000,2,FALSE), ""))</f>
        <v>Editar lienzo</v>
      </c>
      <c r="D373" t="str">
        <f>IFERROR(VLOOKUP($B373,labels!$B$2:$F$10000,3,FALSE), IFERROR(VLOOKUP($B373,labels_mc!$B$2:$F$10000,3,FALSE), ""))</f>
        <v>Modifier la toile</v>
      </c>
      <c r="E373" t="str">
        <f>IFERROR(VLOOKUP($B373,labels!$B$2:$F$10000,4,FALSE), IFERROR(VLOOKUP($B373,labels_mc!$B$2:$F$10000,4,FALSE), ""))</f>
        <v>キャンバスを編集します。</v>
      </c>
      <c r="F373" t="str">
        <f>IFERROR(VLOOKUP($B373,labels!$B$2:$F$10000,5,FALSE), IFERROR(VLOOKUP($B373,labels_mc!$B$2:$F$10000,5,FALSE), ""))</f>
        <v>Leinwand zu bearbeiten</v>
      </c>
      <c r="G373" t="str">
        <f t="shared" si="5"/>
        <v>quote_pricingOptions_EditCanvas=Leinwand zu bearbeiten</v>
      </c>
    </row>
    <row r="374" spans="1:7" x14ac:dyDescent="0.3">
      <c r="A374" t="s">
        <v>18400</v>
      </c>
      <c r="B374" t="str">
        <f>IFERROR(VLOOKUP($A374,labels_mc!$A$2:$F$2000,2,FALSE), "")</f>
        <v xml:space="preserve">Program Description </v>
      </c>
      <c r="C374" t="str">
        <f>IFERROR(VLOOKUP($B374,labels!$B$2:$F$10000,2,FALSE), IFERROR(VLOOKUP($B374,labels_mc!$B$2:$F$10000,2,FALSE), ""))</f>
        <v>Descripción del programa</v>
      </c>
      <c r="D374" t="str">
        <f>IFERROR(VLOOKUP($B374,labels!$B$2:$F$10000,3,FALSE), IFERROR(VLOOKUP($B374,labels_mc!$B$2:$F$10000,3,FALSE), ""))</f>
        <v>Description du programme</v>
      </c>
      <c r="E374" t="str">
        <f>IFERROR(VLOOKUP($B374,labels!$B$2:$F$10000,4,FALSE), IFERROR(VLOOKUP($B374,labels_mc!$B$2:$F$10000,4,FALSE), ""))</f>
        <v>プログラムの説明</v>
      </c>
      <c r="F374" t="str">
        <f>IFERROR(VLOOKUP($B374,labels!$B$2:$F$10000,5,FALSE), IFERROR(VLOOKUP($B374,labels_mc!$B$2:$F$10000,5,FALSE), ""))</f>
        <v>Programmbeschreibung</v>
      </c>
      <c r="G374" t="str">
        <f t="shared" si="5"/>
        <v>quote_program_description=Programmbeschreibung</v>
      </c>
    </row>
    <row r="375" spans="1:7" x14ac:dyDescent="0.3">
      <c r="A375" t="s">
        <v>18402</v>
      </c>
      <c r="B375" t="str">
        <f>IFERROR(VLOOKUP($A375,labels_mc!$A$2:$F$2000,2,FALSE), "")</f>
        <v xml:space="preserve">Quote Information </v>
      </c>
      <c r="C375" t="str">
        <f>IFERROR(VLOOKUP($B375,labels!$B$2:$F$10000,2,FALSE), IFERROR(VLOOKUP($B375,labels_mc!$B$2:$F$10000,2,FALSE), ""))</f>
        <v>Información de presupuesto</v>
      </c>
      <c r="D375" t="str">
        <f>IFERROR(VLOOKUP($B375,labels!$B$2:$F$10000,3,FALSE), IFERROR(VLOOKUP($B375,labels_mc!$B$2:$F$10000,3,FALSE), ""))</f>
        <v>Informations sur le devis</v>
      </c>
      <c r="E375" t="str">
        <f>IFERROR(VLOOKUP($B375,labels!$B$2:$F$10000,4,FALSE), IFERROR(VLOOKUP($B375,labels_mc!$B$2:$F$10000,4,FALSE), ""))</f>
        <v>株価情報</v>
      </c>
      <c r="F375" t="str">
        <f>IFERROR(VLOOKUP($B375,labels!$B$2:$F$10000,5,FALSE), IFERROR(VLOOKUP($B375,labels_mc!$B$2:$F$10000,5,FALSE), ""))</f>
        <v>Kursinformationen</v>
      </c>
      <c r="G375" t="str">
        <f t="shared" si="5"/>
        <v>quote_quoteInformation=Kursinformationen</v>
      </c>
    </row>
    <row r="376" spans="1:7" x14ac:dyDescent="0.3">
      <c r="A376" t="s">
        <v>18404</v>
      </c>
      <c r="B376" t="str">
        <f>IFERROR(VLOOKUP($A376,labels_mc!$A$2:$F$2000,2,FALSE), "")</f>
        <v xml:space="preserve">Search </v>
      </c>
      <c r="C376" t="str">
        <f>IFERROR(VLOOKUP($B376,labels!$B$2:$F$10000,2,FALSE), IFERROR(VLOOKUP($B376,labels_mc!$B$2:$F$10000,2,FALSE), ""))</f>
        <v>Búsqueda de</v>
      </c>
      <c r="D376" t="str">
        <f>IFERROR(VLOOKUP($B376,labels!$B$2:$F$10000,3,FALSE), IFERROR(VLOOKUP($B376,labels_mc!$B$2:$F$10000,3,FALSE), ""))</f>
        <v>Rechercher</v>
      </c>
      <c r="E376" t="str">
        <f>IFERROR(VLOOKUP($B376,labels!$B$2:$F$10000,4,FALSE), IFERROR(VLOOKUP($B376,labels_mc!$B$2:$F$10000,4,FALSE), ""))</f>
        <v>検索</v>
      </c>
      <c r="F376" t="str">
        <f>IFERROR(VLOOKUP($B376,labels!$B$2:$F$10000,5,FALSE), IFERROR(VLOOKUP($B376,labels_mc!$B$2:$F$10000,5,FALSE), ""))</f>
        <v>Suchen</v>
      </c>
      <c r="G376" t="str">
        <f t="shared" si="5"/>
        <v>quote_search=Suchen</v>
      </c>
    </row>
    <row r="377" spans="1:7" x14ac:dyDescent="0.3">
      <c r="A377" t="s">
        <v>18405</v>
      </c>
      <c r="B377" t="str">
        <f>IFERROR(VLOOKUP($A377,labels_mc!$A$2:$F$2000,2,FALSE), "")</f>
        <v xml:space="preserve">Search Panel </v>
      </c>
      <c r="C377" t="str">
        <f>IFERROR(VLOOKUP($B377,labels!$B$2:$F$10000,2,FALSE), IFERROR(VLOOKUP($B377,labels_mc!$B$2:$F$10000,2,FALSE), ""))</f>
        <v>Panel de búsqueda</v>
      </c>
      <c r="D377" t="str">
        <f>IFERROR(VLOOKUP($B377,labels!$B$2:$F$10000,3,FALSE), IFERROR(VLOOKUP($B377,labels_mc!$B$2:$F$10000,3,FALSE), ""))</f>
        <v>Panneau de recherche</v>
      </c>
      <c r="E377" t="str">
        <f>IFERROR(VLOOKUP($B377,labels!$B$2:$F$10000,4,FALSE), IFERROR(VLOOKUP($B377,labels_mc!$B$2:$F$10000,4,FALSE), ""))</f>
        <v>検索パネル</v>
      </c>
      <c r="F377" t="str">
        <f>IFERROR(VLOOKUP($B377,labels!$B$2:$F$10000,5,FALSE), IFERROR(VLOOKUP($B377,labels_mc!$B$2:$F$10000,5,FALSE), ""))</f>
        <v>Suchleiste</v>
      </c>
      <c r="G377" t="str">
        <f t="shared" si="5"/>
        <v>quote_searchPanel=Suchleiste</v>
      </c>
    </row>
    <row r="378" spans="1:7" x14ac:dyDescent="0.3">
      <c r="A378" t="s">
        <v>18407</v>
      </c>
      <c r="B378" t="str">
        <f>IFERROR(VLOOKUP($A378,labels_mc!$A$2:$F$2000,2,FALSE), "")</f>
        <v xml:space="preserve">Uploaded Document Tab Group </v>
      </c>
      <c r="C378" t="str">
        <f>IFERROR(VLOOKUP($B378,labels!$B$2:$F$10000,2,FALSE), IFERROR(VLOOKUP($B378,labels_mc!$B$2:$F$10000,2,FALSE), ""))</f>
        <v>Subido documento ficha grupo</v>
      </c>
      <c r="D378" t="str">
        <f>IFERROR(VLOOKUP($B378,labels!$B$2:$F$10000,3,FALSE), IFERROR(VLOOKUP($B378,labels_mc!$B$2:$F$10000,3,FALSE), ""))</f>
        <v>Groupe d'onglets Document téléchargé</v>
      </c>
      <c r="E378" t="str">
        <f>IFERROR(VLOOKUP($B378,labels!$B$2:$F$10000,4,FALSE), IFERROR(VLOOKUP($B378,labels_mc!$B$2:$F$10000,4,FALSE), ""))</f>
        <v>アップロードされたドキュメント タブ グループ</v>
      </c>
      <c r="F378" t="str">
        <f>IFERROR(VLOOKUP($B378,labels!$B$2:$F$10000,5,FALSE), IFERROR(VLOOKUP($B378,labels_mc!$B$2:$F$10000,5,FALSE), ""))</f>
        <v>Hochgeladene Dokument Registerkartengruppe</v>
      </c>
      <c r="G378" t="str">
        <f t="shared" si="5"/>
        <v>quote_uploadedDocument_tab_tabGroup=Hochgeladene Dokument Registerkartengruppe</v>
      </c>
    </row>
    <row r="379" spans="1:7" x14ac:dyDescent="0.3">
      <c r="A379" t="s">
        <v>3053</v>
      </c>
      <c r="B379" t="str">
        <f>IFERROR(VLOOKUP($A379,labels_mc!$A$2:$F$2000,2,FALSE), "")</f>
        <v xml:space="preserve">Customer Provisioned </v>
      </c>
      <c r="C379" t="str">
        <f>IFERROR(VLOOKUP($B379,labels!$B$2:$F$10000,2,FALSE), IFERROR(VLOOKUP($B379,labels_mc!$B$2:$F$10000,2,FALSE), ""))</f>
        <v>Cliente provisionado</v>
      </c>
      <c r="D379" t="str">
        <f>IFERROR(VLOOKUP($B379,labels!$B$2:$F$10000,3,FALSE), IFERROR(VLOOKUP($B379,labels_mc!$B$2:$F$10000,3,FALSE), ""))</f>
        <v>Client mis en service</v>
      </c>
      <c r="E379" t="str">
        <f>IFERROR(VLOOKUP($B379,labels!$B$2:$F$10000,4,FALSE), IFERROR(VLOOKUP($B379,labels_mc!$B$2:$F$10000,4,FALSE), ""))</f>
        <v>顧客のプロビジョニング</v>
      </c>
      <c r="F379" t="str">
        <f>IFERROR(VLOOKUP($B379,labels!$B$2:$F$10000,5,FALSE), IFERROR(VLOOKUP($B379,labels_mc!$B$2:$F$10000,5,FALSE), ""))</f>
        <v>Kunden-Bereitstellung</v>
      </c>
      <c r="G379" t="str">
        <f t="shared" si="5"/>
        <v>relParty_customer_provisioned=Kunden-Bereitstellung</v>
      </c>
    </row>
    <row r="380" spans="1:7" x14ac:dyDescent="0.3">
      <c r="A380" t="s">
        <v>18408</v>
      </c>
      <c r="B380" t="str">
        <f>IFERROR(VLOOKUP($A380,labels_mc!$A$2:$F$2000,2,FALSE), "")</f>
        <v xml:space="preserve">Manage Crud </v>
      </c>
      <c r="C380" t="str">
        <f>IFERROR(VLOOKUP($B380,labels!$B$2:$F$10000,2,FALSE), IFERROR(VLOOKUP($B380,labels_mc!$B$2:$F$10000,2,FALSE), ""))</f>
        <v>Gestión de residuos orgánicos</v>
      </c>
      <c r="D380" t="str">
        <f>IFERROR(VLOOKUP($B380,labels!$B$2:$F$10000,3,FALSE), IFERROR(VLOOKUP($B380,labels_mc!$B$2:$F$10000,3,FALSE), ""))</f>
        <v>Gérer Crud</v>
      </c>
      <c r="E380" t="str">
        <f>IFERROR(VLOOKUP($B380,labels!$B$2:$F$10000,4,FALSE), IFERROR(VLOOKUP($B380,labels_mc!$B$2:$F$10000,4,FALSE), ""))</f>
        <v>Crud を管理します。</v>
      </c>
      <c r="F380" t="str">
        <f>IFERROR(VLOOKUP($B380,labels!$B$2:$F$10000,5,FALSE), IFERROR(VLOOKUP($B380,labels_mc!$B$2:$F$10000,5,FALSE), ""))</f>
        <v>Verwalten von Crud</v>
      </c>
      <c r="G380" t="str">
        <f t="shared" si="5"/>
        <v>relationship_crud=Verwalten von Crud</v>
      </c>
    </row>
    <row r="381" spans="1:7" x14ac:dyDescent="0.3">
      <c r="A381" t="s">
        <v>18409</v>
      </c>
      <c r="B381" t="str">
        <f>IFERROR(VLOOKUP($A381,labels_mc!$A$2:$F$2000,2,FALSE), "")</f>
        <v xml:space="preserve">List </v>
      </c>
      <c r="C381" t="str">
        <f>IFERROR(VLOOKUP($B381,labels!$B$2:$F$10000,2,FALSE), IFERROR(VLOOKUP($B381,labels_mc!$B$2:$F$10000,2,FALSE), ""))</f>
        <v>Lista</v>
      </c>
      <c r="D381" t="str">
        <f>IFERROR(VLOOKUP($B381,labels!$B$2:$F$10000,3,FALSE), IFERROR(VLOOKUP($B381,labels_mc!$B$2:$F$10000,3,FALSE), ""))</f>
        <v>Liste</v>
      </c>
      <c r="E381" t="str">
        <f>IFERROR(VLOOKUP($B381,labels!$B$2:$F$10000,4,FALSE), IFERROR(VLOOKUP($B381,labels_mc!$B$2:$F$10000,4,FALSE), ""))</f>
        <v>リスト</v>
      </c>
      <c r="F381" t="str">
        <f>IFERROR(VLOOKUP($B381,labels!$B$2:$F$10000,5,FALSE), IFERROR(VLOOKUP($B381,labels_mc!$B$2:$F$10000,5,FALSE), ""))</f>
        <v>Liste</v>
      </c>
      <c r="G381" t="str">
        <f t="shared" si="5"/>
        <v>relationship_list=Liste</v>
      </c>
    </row>
    <row r="382" spans="1:7" x14ac:dyDescent="0.3">
      <c r="A382" t="s">
        <v>3057</v>
      </c>
      <c r="B382" t="str">
        <f>IFERROR(VLOOKUP($A382,labels_mc!$A$2:$F$2000,2,FALSE), "")</f>
        <v xml:space="preserve">Relationship Information </v>
      </c>
      <c r="C382" t="str">
        <f>IFERROR(VLOOKUP($B382,labels!$B$2:$F$10000,2,FALSE), IFERROR(VLOOKUP($B382,labels_mc!$B$2:$F$10000,2,FALSE), ""))</f>
        <v>Información de relación</v>
      </c>
      <c r="D382" t="str">
        <f>IFERROR(VLOOKUP($B382,labels!$B$2:$F$10000,3,FALSE), IFERROR(VLOOKUP($B382,labels_mc!$B$2:$F$10000,3,FALSE), ""))</f>
        <v>Information de la relation</v>
      </c>
      <c r="E382" t="str">
        <f>IFERROR(VLOOKUP($B382,labels!$B$2:$F$10000,4,FALSE), IFERROR(VLOOKUP($B382,labels_mc!$B$2:$F$10000,4,FALSE), ""))</f>
        <v>関係情報</v>
      </c>
      <c r="F382" t="str">
        <f>IFERROR(VLOOKUP($B382,labels!$B$2:$F$10000,5,FALSE), IFERROR(VLOOKUP($B382,labels_mc!$B$2:$F$10000,5,FALSE), ""))</f>
        <v>Informationen über Kundenbeziehungen</v>
      </c>
      <c r="G382" t="str">
        <f t="shared" si="5"/>
        <v>relationship_relationshipInformation=Informationen über Kundenbeziehungen</v>
      </c>
    </row>
    <row r="383" spans="1:7" x14ac:dyDescent="0.3">
      <c r="A383" t="s">
        <v>1074</v>
      </c>
      <c r="B383" t="str">
        <f>IFERROR(VLOOKUP($A383,labels_mc!$A$2:$F$2000,2,FALSE), "")</f>
        <v xml:space="preserve">Search </v>
      </c>
      <c r="C383" t="str">
        <f>IFERROR(VLOOKUP($B383,labels!$B$2:$F$10000,2,FALSE), IFERROR(VLOOKUP($B383,labels_mc!$B$2:$F$10000,2,FALSE), ""))</f>
        <v>Búsqueda de</v>
      </c>
      <c r="D383" t="str">
        <f>IFERROR(VLOOKUP($B383,labels!$B$2:$F$10000,3,FALSE), IFERROR(VLOOKUP($B383,labels_mc!$B$2:$F$10000,3,FALSE), ""))</f>
        <v>Rechercher</v>
      </c>
      <c r="E383" t="str">
        <f>IFERROR(VLOOKUP($B383,labels!$B$2:$F$10000,4,FALSE), IFERROR(VLOOKUP($B383,labels_mc!$B$2:$F$10000,4,FALSE), ""))</f>
        <v>検索</v>
      </c>
      <c r="F383" t="str">
        <f>IFERROR(VLOOKUP($B383,labels!$B$2:$F$10000,5,FALSE), IFERROR(VLOOKUP($B383,labels_mc!$B$2:$F$10000,5,FALSE), ""))</f>
        <v>Suchen</v>
      </c>
      <c r="G383" t="str">
        <f t="shared" si="5"/>
        <v>relationship_search=Suchen</v>
      </c>
    </row>
    <row r="384" spans="1:7" x14ac:dyDescent="0.3">
      <c r="A384" t="s">
        <v>18410</v>
      </c>
      <c r="B384" t="str">
        <f>IFERROR(VLOOKUP($A384,labels_mc!$A$2:$F$2000,2,FALSE), "")</f>
        <v>Edit canvas</v>
      </c>
      <c r="C384" t="str">
        <f>IFERROR(VLOOKUP($B384,labels!$B$2:$F$10000,2,FALSE), IFERROR(VLOOKUP($B384,labels_mc!$B$2:$F$10000,2,FALSE), ""))</f>
        <v>Editar lienzo</v>
      </c>
      <c r="D384" t="str">
        <f>IFERROR(VLOOKUP($B384,labels!$B$2:$F$10000,3,FALSE), IFERROR(VLOOKUP($B384,labels_mc!$B$2:$F$10000,3,FALSE), ""))</f>
        <v>Modifier la toile</v>
      </c>
      <c r="E384" t="str">
        <f>IFERROR(VLOOKUP($B384,labels!$B$2:$F$10000,4,FALSE), IFERROR(VLOOKUP($B384,labels_mc!$B$2:$F$10000,4,FALSE), ""))</f>
        <v>キャンバスを編集します。</v>
      </c>
      <c r="F384" t="str">
        <f>IFERROR(VLOOKUP($B384,labels!$B$2:$F$10000,5,FALSE), IFERROR(VLOOKUP($B384,labels_mc!$B$2:$F$10000,5,FALSE), ""))</f>
        <v>Leinwand zu bearbeiten</v>
      </c>
      <c r="G384" t="str">
        <f t="shared" si="5"/>
        <v>requestComments=Leinwand zu bearbeiten</v>
      </c>
    </row>
    <row r="385" spans="1:7" x14ac:dyDescent="0.3">
      <c r="A385" t="s">
        <v>18411</v>
      </c>
      <c r="B385" t="str">
        <f>IFERROR(VLOOKUP($A385,labels_mc!$A$2:$F$2000,2,FALSE), "")</f>
        <v xml:space="preserve">Manage Crud </v>
      </c>
      <c r="C385" t="str">
        <f>IFERROR(VLOOKUP($B385,labels!$B$2:$F$10000,2,FALSE), IFERROR(VLOOKUP($B385,labels_mc!$B$2:$F$10000,2,FALSE), ""))</f>
        <v>Gestión de residuos orgánicos</v>
      </c>
      <c r="D385" t="str">
        <f>IFERROR(VLOOKUP($B385,labels!$B$2:$F$10000,3,FALSE), IFERROR(VLOOKUP($B385,labels_mc!$B$2:$F$10000,3,FALSE), ""))</f>
        <v>Gérer Crud</v>
      </c>
      <c r="E385" t="str">
        <f>IFERROR(VLOOKUP($B385,labels!$B$2:$F$10000,4,FALSE), IFERROR(VLOOKUP($B385,labels_mc!$B$2:$F$10000,4,FALSE), ""))</f>
        <v>Crud を管理します。</v>
      </c>
      <c r="F385" t="str">
        <f>IFERROR(VLOOKUP($B385,labels!$B$2:$F$10000,5,FALSE), IFERROR(VLOOKUP($B385,labels_mc!$B$2:$F$10000,5,FALSE), ""))</f>
        <v>Verwalten von Crud</v>
      </c>
      <c r="G385" t="str">
        <f t="shared" si="5"/>
        <v>request_crud=Verwalten von Crud</v>
      </c>
    </row>
    <row r="386" spans="1:7" x14ac:dyDescent="0.3">
      <c r="A386" t="s">
        <v>18412</v>
      </c>
      <c r="B386" t="str">
        <f>IFERROR(VLOOKUP($A386,labels_mc!$A$2:$F$2000,2,FALSE), "")</f>
        <v xml:space="preserve">List </v>
      </c>
      <c r="C386" t="str">
        <f>IFERROR(VLOOKUP($B386,labels!$B$2:$F$10000,2,FALSE), IFERROR(VLOOKUP($B386,labels_mc!$B$2:$F$10000,2,FALSE), ""))</f>
        <v>Lista</v>
      </c>
      <c r="D386" t="str">
        <f>IFERROR(VLOOKUP($B386,labels!$B$2:$F$10000,3,FALSE), IFERROR(VLOOKUP($B386,labels_mc!$B$2:$F$10000,3,FALSE), ""))</f>
        <v>Liste</v>
      </c>
      <c r="E386" t="str">
        <f>IFERROR(VLOOKUP($B386,labels!$B$2:$F$10000,4,FALSE), IFERROR(VLOOKUP($B386,labels_mc!$B$2:$F$10000,4,FALSE), ""))</f>
        <v>リスト</v>
      </c>
      <c r="F386" t="str">
        <f>IFERROR(VLOOKUP($B386,labels!$B$2:$F$10000,5,FALSE), IFERROR(VLOOKUP($B386,labels_mc!$B$2:$F$10000,5,FALSE), ""))</f>
        <v>Liste</v>
      </c>
      <c r="G386" t="str">
        <f t="shared" si="5"/>
        <v>request_list=Liste</v>
      </c>
    </row>
    <row r="387" spans="1:7" x14ac:dyDescent="0.3">
      <c r="A387" t="s">
        <v>18413</v>
      </c>
      <c r="B387" t="str">
        <f>IFERROR(VLOOKUP($A387,labels_mc!$A$2:$F$2000,2,FALSE), "")</f>
        <v>Edit canvas</v>
      </c>
      <c r="C387" t="str">
        <f>IFERROR(VLOOKUP($B387,labels!$B$2:$F$10000,2,FALSE), IFERROR(VLOOKUP($B387,labels_mc!$B$2:$F$10000,2,FALSE), ""))</f>
        <v>Editar lienzo</v>
      </c>
      <c r="D387" t="str">
        <f>IFERROR(VLOOKUP($B387,labels!$B$2:$F$10000,3,FALSE), IFERROR(VLOOKUP($B387,labels_mc!$B$2:$F$10000,3,FALSE), ""))</f>
        <v>Modifier la toile</v>
      </c>
      <c r="E387" t="str">
        <f>IFERROR(VLOOKUP($B387,labels!$B$2:$F$10000,4,FALSE), IFERROR(VLOOKUP($B387,labels_mc!$B$2:$F$10000,4,FALSE), ""))</f>
        <v>キャンバスを編集します。</v>
      </c>
      <c r="F387" t="str">
        <f>IFERROR(VLOOKUP($B387,labels!$B$2:$F$10000,5,FALSE), IFERROR(VLOOKUP($B387,labels_mc!$B$2:$F$10000,5,FALSE), ""))</f>
        <v>Leinwand zu bearbeiten</v>
      </c>
      <c r="G387" t="str">
        <f t="shared" ref="G387:G450" si="6">CONCATENATE(A387, "=",F387)</f>
        <v>request_oneStopApp_collaterals_QuickEditCanvas=Leinwand zu bearbeiten</v>
      </c>
    </row>
    <row r="388" spans="1:7" x14ac:dyDescent="0.3">
      <c r="A388" t="s">
        <v>18414</v>
      </c>
      <c r="B388" t="str">
        <f>IFERROR(VLOOKUP($A388,labels_mc!$A$2:$F$2000,2,FALSE), "")</f>
        <v>Edit canvas</v>
      </c>
      <c r="C388" t="str">
        <f>IFERROR(VLOOKUP($B388,labels!$B$2:$F$10000,2,FALSE), IFERROR(VLOOKUP($B388,labels_mc!$B$2:$F$10000,2,FALSE), ""))</f>
        <v>Editar lienzo</v>
      </c>
      <c r="D388" t="str">
        <f>IFERROR(VLOOKUP($B388,labels!$B$2:$F$10000,3,FALSE), IFERROR(VLOOKUP($B388,labels_mc!$B$2:$F$10000,3,FALSE), ""))</f>
        <v>Modifier la toile</v>
      </c>
      <c r="E388" t="str">
        <f>IFERROR(VLOOKUP($B388,labels!$B$2:$F$10000,4,FALSE), IFERROR(VLOOKUP($B388,labels_mc!$B$2:$F$10000,4,FALSE), ""))</f>
        <v>キャンバスを編集します。</v>
      </c>
      <c r="F388" t="str">
        <f>IFERROR(VLOOKUP($B388,labels!$B$2:$F$10000,5,FALSE), IFERROR(VLOOKUP($B388,labels_mc!$B$2:$F$10000,5,FALSE), ""))</f>
        <v>Leinwand zu bearbeiten</v>
      </c>
      <c r="G388" t="str">
        <f t="shared" si="6"/>
        <v>request_oneStopApp_contact_addresses_QuickEditCanvas=Leinwand zu bearbeiten</v>
      </c>
    </row>
    <row r="389" spans="1:7" x14ac:dyDescent="0.3">
      <c r="A389" t="s">
        <v>18415</v>
      </c>
      <c r="B389" t="str">
        <f>IFERROR(VLOOKUP($A389,labels_mc!$A$2:$F$2000,2,FALSE), "")</f>
        <v>Edit canvas</v>
      </c>
      <c r="C389" t="str">
        <f>IFERROR(VLOOKUP($B389,labels!$B$2:$F$10000,2,FALSE), IFERROR(VLOOKUP($B389,labels_mc!$B$2:$F$10000,2,FALSE), ""))</f>
        <v>Editar lienzo</v>
      </c>
      <c r="D389" t="str">
        <f>IFERROR(VLOOKUP($B389,labels!$B$2:$F$10000,3,FALSE), IFERROR(VLOOKUP($B389,labels_mc!$B$2:$F$10000,3,FALSE), ""))</f>
        <v>Modifier la toile</v>
      </c>
      <c r="E389" t="str">
        <f>IFERROR(VLOOKUP($B389,labels!$B$2:$F$10000,4,FALSE), IFERROR(VLOOKUP($B389,labels_mc!$B$2:$F$10000,4,FALSE), ""))</f>
        <v>キャンバスを編集します。</v>
      </c>
      <c r="F389" t="str">
        <f>IFERROR(VLOOKUP($B389,labels!$B$2:$F$10000,5,FALSE), IFERROR(VLOOKUP($B389,labels_mc!$B$2:$F$10000,5,FALSE), ""))</f>
        <v>Leinwand zu bearbeiten</v>
      </c>
      <c r="G389" t="str">
        <f t="shared" si="6"/>
        <v>request_oneStopApp_guarantor_addresses_QuickEditCanvas=Leinwand zu bearbeiten</v>
      </c>
    </row>
    <row r="390" spans="1:7" x14ac:dyDescent="0.3">
      <c r="A390" t="s">
        <v>18416</v>
      </c>
      <c r="B390" t="str">
        <f>IFERROR(VLOOKUP($A390,labels_mc!$A$2:$F$2000,2,FALSE), "")</f>
        <v>Edit canvas</v>
      </c>
      <c r="C390" t="str">
        <f>IFERROR(VLOOKUP($B390,labels!$B$2:$F$10000,2,FALSE), IFERROR(VLOOKUP($B390,labels_mc!$B$2:$F$10000,2,FALSE), ""))</f>
        <v>Editar lienzo</v>
      </c>
      <c r="D390" t="str">
        <f>IFERROR(VLOOKUP($B390,labels!$B$2:$F$10000,3,FALSE), IFERROR(VLOOKUP($B390,labels_mc!$B$2:$F$10000,3,FALSE), ""))</f>
        <v>Modifier la toile</v>
      </c>
      <c r="E390" t="str">
        <f>IFERROR(VLOOKUP($B390,labels!$B$2:$F$10000,4,FALSE), IFERROR(VLOOKUP($B390,labels_mc!$B$2:$F$10000,4,FALSE), ""))</f>
        <v>キャンバスを編集します。</v>
      </c>
      <c r="F390" t="str">
        <f>IFERROR(VLOOKUP($B390,labels!$B$2:$F$10000,5,FALSE), IFERROR(VLOOKUP($B390,labels_mc!$B$2:$F$10000,5,FALSE), ""))</f>
        <v>Leinwand zu bearbeiten</v>
      </c>
      <c r="G390" t="str">
        <f t="shared" si="6"/>
        <v>request_oneStopExposure_contact_addresses_QuickEditCanvas=Leinwand zu bearbeiten</v>
      </c>
    </row>
    <row r="391" spans="1:7" x14ac:dyDescent="0.3">
      <c r="A391" t="s">
        <v>18417</v>
      </c>
      <c r="B391" t="str">
        <f>IFERROR(VLOOKUP($A391,labels_mc!$A$2:$F$2000,2,FALSE), "")</f>
        <v xml:space="preserve">Search </v>
      </c>
      <c r="C391" t="str">
        <f>IFERROR(VLOOKUP($B391,labels!$B$2:$F$10000,2,FALSE), IFERROR(VLOOKUP($B391,labels_mc!$B$2:$F$10000,2,FALSE), ""))</f>
        <v>Búsqueda de</v>
      </c>
      <c r="D391" t="str">
        <f>IFERROR(VLOOKUP($B391,labels!$B$2:$F$10000,3,FALSE), IFERROR(VLOOKUP($B391,labels_mc!$B$2:$F$10000,3,FALSE), ""))</f>
        <v>Rechercher</v>
      </c>
      <c r="E391" t="str">
        <f>IFERROR(VLOOKUP($B391,labels!$B$2:$F$10000,4,FALSE), IFERROR(VLOOKUP($B391,labels_mc!$B$2:$F$10000,4,FALSE), ""))</f>
        <v>検索</v>
      </c>
      <c r="F391" t="str">
        <f>IFERROR(VLOOKUP($B391,labels!$B$2:$F$10000,5,FALSE), IFERROR(VLOOKUP($B391,labels_mc!$B$2:$F$10000,5,FALSE), ""))</f>
        <v>Suchen</v>
      </c>
      <c r="G391" t="str">
        <f t="shared" si="6"/>
        <v>request_search=Suchen</v>
      </c>
    </row>
    <row r="392" spans="1:7" x14ac:dyDescent="0.3">
      <c r="A392" t="s">
        <v>18418</v>
      </c>
      <c r="B392" t="str">
        <f>IFERROR(VLOOKUP($A392,labels_mc!$A$2:$F$2000,2,FALSE), "")</f>
        <v xml:space="preserve">Edit </v>
      </c>
      <c r="C392" t="str">
        <f>IFERROR(VLOOKUP($B392,labels!$B$2:$F$10000,2,FALSE), IFERROR(VLOOKUP($B392,labels_mc!$B$2:$F$10000,2,FALSE), ""))</f>
        <v>Editar</v>
      </c>
      <c r="D392" t="str">
        <f>IFERROR(VLOOKUP($B392,labels!$B$2:$F$10000,3,FALSE), IFERROR(VLOOKUP($B392,labels_mc!$B$2:$F$10000,3,FALSE), ""))</f>
        <v>Edit</v>
      </c>
      <c r="E392" t="str">
        <f>IFERROR(VLOOKUP($B392,labels!$B$2:$F$10000,4,FALSE), IFERROR(VLOOKUP($B392,labels_mc!$B$2:$F$10000,4,FALSE), ""))</f>
        <v>編集</v>
      </c>
      <c r="F392" t="str">
        <f>IFERROR(VLOOKUP($B392,labels!$B$2:$F$10000,5,FALSE), IFERROR(VLOOKUP($B392,labels_mc!$B$2:$F$10000,5,FALSE), ""))</f>
        <v>Bearbeiten</v>
      </c>
      <c r="G392" t="str">
        <f t="shared" si="6"/>
        <v>residualPolicy_edit=Bearbeiten</v>
      </c>
    </row>
    <row r="393" spans="1:7" x14ac:dyDescent="0.3">
      <c r="A393" t="s">
        <v>18419</v>
      </c>
      <c r="B393" t="str">
        <f>IFERROR(VLOOKUP($A393,labels_mc!$A$2:$F$2000,2,FALSE), "")</f>
        <v xml:space="preserve">Manage Crud </v>
      </c>
      <c r="C393" t="str">
        <f>IFERROR(VLOOKUP($B393,labels!$B$2:$F$10000,2,FALSE), IFERROR(VLOOKUP($B393,labels_mc!$B$2:$F$10000,2,FALSE), ""))</f>
        <v>Gestión de residuos orgánicos</v>
      </c>
      <c r="D393" t="str">
        <f>IFERROR(VLOOKUP($B393,labels!$B$2:$F$10000,3,FALSE), IFERROR(VLOOKUP($B393,labels_mc!$B$2:$F$10000,3,FALSE), ""))</f>
        <v>Gérer Crud</v>
      </c>
      <c r="E393" t="str">
        <f>IFERROR(VLOOKUP($B393,labels!$B$2:$F$10000,4,FALSE), IFERROR(VLOOKUP($B393,labels_mc!$B$2:$F$10000,4,FALSE), ""))</f>
        <v>Crud を管理します。</v>
      </c>
      <c r="F393" t="str">
        <f>IFERROR(VLOOKUP($B393,labels!$B$2:$F$10000,5,FALSE), IFERROR(VLOOKUP($B393,labels_mc!$B$2:$F$10000,5,FALSE), ""))</f>
        <v>Verwalten von Crud</v>
      </c>
      <c r="G393" t="str">
        <f t="shared" si="6"/>
        <v>residualReference_crud=Verwalten von Crud</v>
      </c>
    </row>
    <row r="394" spans="1:7" x14ac:dyDescent="0.3">
      <c r="A394" t="s">
        <v>18420</v>
      </c>
      <c r="B394" t="str">
        <f>IFERROR(VLOOKUP($A394,labels_mc!$A$2:$F$2000,2,FALSE), "")</f>
        <v xml:space="preserve">List </v>
      </c>
      <c r="C394" t="str">
        <f>IFERROR(VLOOKUP($B394,labels!$B$2:$F$10000,2,FALSE), IFERROR(VLOOKUP($B394,labels_mc!$B$2:$F$10000,2,FALSE), ""))</f>
        <v>Lista</v>
      </c>
      <c r="D394" t="str">
        <f>IFERROR(VLOOKUP($B394,labels!$B$2:$F$10000,3,FALSE), IFERROR(VLOOKUP($B394,labels_mc!$B$2:$F$10000,3,FALSE), ""))</f>
        <v>Liste</v>
      </c>
      <c r="E394" t="str">
        <f>IFERROR(VLOOKUP($B394,labels!$B$2:$F$10000,4,FALSE), IFERROR(VLOOKUP($B394,labels_mc!$B$2:$F$10000,4,FALSE), ""))</f>
        <v>リスト</v>
      </c>
      <c r="F394" t="str">
        <f>IFERROR(VLOOKUP($B394,labels!$B$2:$F$10000,5,FALSE), IFERROR(VLOOKUP($B394,labels_mc!$B$2:$F$10000,5,FALSE), ""))</f>
        <v>Liste</v>
      </c>
      <c r="G394" t="str">
        <f t="shared" si="6"/>
        <v>residualReference_list=Liste</v>
      </c>
    </row>
    <row r="395" spans="1:7" x14ac:dyDescent="0.3">
      <c r="A395" t="s">
        <v>18421</v>
      </c>
      <c r="B395" t="str">
        <f>IFERROR(VLOOKUP($A395,labels_mc!$A$2:$F$2000,2,FALSE), "")</f>
        <v xml:space="preserve">Residual Reference </v>
      </c>
      <c r="C395" t="str">
        <f>IFERROR(VLOOKUP($B395,labels!$B$2:$F$10000,2,FALSE), IFERROR(VLOOKUP($B395,labels_mc!$B$2:$F$10000,2,FALSE), ""))</f>
        <v>Referencia residual</v>
      </c>
      <c r="D395" t="str">
        <f>IFERROR(VLOOKUP($B395,labels!$B$2:$F$10000,3,FALSE), IFERROR(VLOOKUP($B395,labels_mc!$B$2:$F$10000,3,FALSE), ""))</f>
        <v>Référence résiduelle</v>
      </c>
      <c r="E395" t="str">
        <f>IFERROR(VLOOKUP($B395,labels!$B$2:$F$10000,4,FALSE), IFERROR(VLOOKUP($B395,labels_mc!$B$2:$F$10000,4,FALSE), ""))</f>
        <v>残留基準</v>
      </c>
      <c r="F395" t="str">
        <f>IFERROR(VLOOKUP($B395,labels!$B$2:$F$10000,5,FALSE), IFERROR(VLOOKUP($B395,labels_mc!$B$2:$F$10000,5,FALSE), ""))</f>
        <v>Residual-Verweis</v>
      </c>
      <c r="G395" t="str">
        <f t="shared" si="6"/>
        <v>residualReference_residualReference=Residual-Verweis</v>
      </c>
    </row>
    <row r="396" spans="1:7" x14ac:dyDescent="0.3">
      <c r="A396" t="s">
        <v>18423</v>
      </c>
      <c r="B396" t="str">
        <f>IFERROR(VLOOKUP($A396,labels_mc!$A$2:$F$2000,2,FALSE), "")</f>
        <v xml:space="preserve">Residual Reference Search </v>
      </c>
      <c r="C396" t="str">
        <f>IFERROR(VLOOKUP($B396,labels!$B$2:$F$10000,2,FALSE), IFERROR(VLOOKUP($B396,labels_mc!$B$2:$F$10000,2,FALSE), ""))</f>
        <v>Búsqueda de referencias residual</v>
      </c>
      <c r="D396" t="str">
        <f>IFERROR(VLOOKUP($B396,labels!$B$2:$F$10000,3,FALSE), IFERROR(VLOOKUP($B396,labels_mc!$B$2:$F$10000,3,FALSE), ""))</f>
        <v>Recherche référence résiduelle</v>
      </c>
      <c r="E396" t="str">
        <f>IFERROR(VLOOKUP($B396,labels!$B$2:$F$10000,4,FALSE), IFERROR(VLOOKUP($B396,labels_mc!$B$2:$F$10000,4,FALSE), ""))</f>
        <v>残留参照検索</v>
      </c>
      <c r="F396" t="str">
        <f>IFERROR(VLOOKUP($B396,labels!$B$2:$F$10000,5,FALSE), IFERROR(VLOOKUP($B396,labels_mc!$B$2:$F$10000,5,FALSE), ""))</f>
        <v>Residual Referenz Suche</v>
      </c>
      <c r="G396" t="str">
        <f t="shared" si="6"/>
        <v>residualReference_residualReferenceSearch=Residual Referenz Suche</v>
      </c>
    </row>
    <row r="397" spans="1:7" x14ac:dyDescent="0.3">
      <c r="A397" t="s">
        <v>18425</v>
      </c>
      <c r="B397" t="str">
        <f>IFERROR(VLOOKUP($A397,labels_mc!$A$2:$F$2000,2,FALSE), "")</f>
        <v xml:space="preserve">Search </v>
      </c>
      <c r="C397" t="str">
        <f>IFERROR(VLOOKUP($B397,labels!$B$2:$F$10000,2,FALSE), IFERROR(VLOOKUP($B397,labels_mc!$B$2:$F$10000,2,FALSE), ""))</f>
        <v>Búsqueda de</v>
      </c>
      <c r="D397" t="str">
        <f>IFERROR(VLOOKUP($B397,labels!$B$2:$F$10000,3,FALSE), IFERROR(VLOOKUP($B397,labels_mc!$B$2:$F$10000,3,FALSE), ""))</f>
        <v>Rechercher</v>
      </c>
      <c r="E397" t="str">
        <f>IFERROR(VLOOKUP($B397,labels!$B$2:$F$10000,4,FALSE), IFERROR(VLOOKUP($B397,labels_mc!$B$2:$F$10000,4,FALSE), ""))</f>
        <v>検索</v>
      </c>
      <c r="F397" t="str">
        <f>IFERROR(VLOOKUP($B397,labels!$B$2:$F$10000,5,FALSE), IFERROR(VLOOKUP($B397,labels_mc!$B$2:$F$10000,5,FALSE), ""))</f>
        <v>Suchen</v>
      </c>
      <c r="G397" t="str">
        <f t="shared" si="6"/>
        <v>residualReference_search=Suchen</v>
      </c>
    </row>
    <row r="398" spans="1:7" x14ac:dyDescent="0.3">
      <c r="A398" t="s">
        <v>18426</v>
      </c>
      <c r="B398" t="str">
        <f>IFERROR(VLOOKUP($A398,labels_mc!$A$2:$F$2000,2,FALSE), "")</f>
        <v xml:space="preserve">Manage Crud </v>
      </c>
      <c r="C398" t="str">
        <f>IFERROR(VLOOKUP($B398,labels!$B$2:$F$10000,2,FALSE), IFERROR(VLOOKUP($B398,labels_mc!$B$2:$F$10000,2,FALSE), ""))</f>
        <v>Gestión de residuos orgánicos</v>
      </c>
      <c r="D398" t="str">
        <f>IFERROR(VLOOKUP($B398,labels!$B$2:$F$10000,3,FALSE), IFERROR(VLOOKUP($B398,labels_mc!$B$2:$F$10000,3,FALSE), ""))</f>
        <v>Gérer Crud</v>
      </c>
      <c r="E398" t="str">
        <f>IFERROR(VLOOKUP($B398,labels!$B$2:$F$10000,4,FALSE), IFERROR(VLOOKUP($B398,labels_mc!$B$2:$F$10000,4,FALSE), ""))</f>
        <v>Crud を管理します。</v>
      </c>
      <c r="F398" t="str">
        <f>IFERROR(VLOOKUP($B398,labels!$B$2:$F$10000,5,FALSE), IFERROR(VLOOKUP($B398,labels_mc!$B$2:$F$10000,5,FALSE), ""))</f>
        <v>Verwalten von Crud</v>
      </c>
      <c r="G398" t="str">
        <f t="shared" si="6"/>
        <v>role_crud=Verwalten von Crud</v>
      </c>
    </row>
    <row r="399" spans="1:7" x14ac:dyDescent="0.3">
      <c r="A399" t="s">
        <v>18427</v>
      </c>
      <c r="B399" t="str">
        <f>IFERROR(VLOOKUP($A399,labels_mc!$A$2:$F$2000,2,FALSE), "")</f>
        <v xml:space="preserve">List </v>
      </c>
      <c r="C399" t="str">
        <f>IFERROR(VLOOKUP($B399,labels!$B$2:$F$10000,2,FALSE), IFERROR(VLOOKUP($B399,labels_mc!$B$2:$F$10000,2,FALSE), ""))</f>
        <v>Lista</v>
      </c>
      <c r="D399" t="str">
        <f>IFERROR(VLOOKUP($B399,labels!$B$2:$F$10000,3,FALSE), IFERROR(VLOOKUP($B399,labels_mc!$B$2:$F$10000,3,FALSE), ""))</f>
        <v>Liste</v>
      </c>
      <c r="E399" t="str">
        <f>IFERROR(VLOOKUP($B399,labels!$B$2:$F$10000,4,FALSE), IFERROR(VLOOKUP($B399,labels_mc!$B$2:$F$10000,4,FALSE), ""))</f>
        <v>リスト</v>
      </c>
      <c r="F399" t="str">
        <f>IFERROR(VLOOKUP($B399,labels!$B$2:$F$10000,5,FALSE), IFERROR(VLOOKUP($B399,labels_mc!$B$2:$F$10000,5,FALSE), ""))</f>
        <v>Liste</v>
      </c>
      <c r="G399" t="str">
        <f t="shared" si="6"/>
        <v>role_list=Liste</v>
      </c>
    </row>
    <row r="400" spans="1:7" x14ac:dyDescent="0.3">
      <c r="A400" t="s">
        <v>3061</v>
      </c>
      <c r="B400" t="str">
        <f>IFERROR(VLOOKUP($A400,labels_mc!$A$2:$F$2000,2,FALSE), "")</f>
        <v xml:space="preserve">Maintain Team </v>
      </c>
      <c r="C400" t="str">
        <f>IFERROR(VLOOKUP($B400,labels!$B$2:$F$10000,2,FALSE), IFERROR(VLOOKUP($B400,labels_mc!$B$2:$F$10000,2,FALSE), ""))</f>
        <v>Mantener el equipo</v>
      </c>
      <c r="D400" t="str">
        <f>IFERROR(VLOOKUP($B400,labels!$B$2:$F$10000,3,FALSE), IFERROR(VLOOKUP($B400,labels_mc!$B$2:$F$10000,3,FALSE), ""))</f>
        <v>Maintenir l'équipe</v>
      </c>
      <c r="E400" t="str">
        <f>IFERROR(VLOOKUP($B400,labels!$B$2:$F$10000,4,FALSE), IFERROR(VLOOKUP($B400,labels_mc!$B$2:$F$10000,4,FALSE), ""))</f>
        <v>チームを維持します。</v>
      </c>
      <c r="F400" t="str">
        <f>IFERROR(VLOOKUP($B400,labels!$B$2:$F$10000,5,FALSE), IFERROR(VLOOKUP($B400,labels_mc!$B$2:$F$10000,5,FALSE), ""))</f>
        <v>Team pflegen</v>
      </c>
      <c r="G400" t="str">
        <f t="shared" si="6"/>
        <v>role_maintainTeam=Team pflegen</v>
      </c>
    </row>
    <row r="401" spans="1:7" x14ac:dyDescent="0.3">
      <c r="A401" t="s">
        <v>3063</v>
      </c>
      <c r="B401" t="str">
        <f>IFERROR(VLOOKUP($A401,labels_mc!$A$2:$F$2000,2,FALSE), "")</f>
        <v xml:space="preserve">Role Search </v>
      </c>
      <c r="C401" t="str">
        <f>IFERROR(VLOOKUP($B401,labels!$B$2:$F$10000,2,FALSE), IFERROR(VLOOKUP($B401,labels_mc!$B$2:$F$10000,2,FALSE), ""))</f>
        <v>Búsqueda de papel</v>
      </c>
      <c r="D401" t="str">
        <f>IFERROR(VLOOKUP($B401,labels!$B$2:$F$10000,3,FALSE), IFERROR(VLOOKUP($B401,labels_mc!$B$2:$F$10000,3,FALSE), ""))</f>
        <v>Recherche de rôle</v>
      </c>
      <c r="E401" t="str">
        <f>IFERROR(VLOOKUP($B401,labels!$B$2:$F$10000,4,FALSE), IFERROR(VLOOKUP($B401,labels_mc!$B$2:$F$10000,4,FALSE), ""))</f>
        <v>ロールの検索</v>
      </c>
      <c r="F401" t="str">
        <f>IFERROR(VLOOKUP($B401,labels!$B$2:$F$10000,5,FALSE), IFERROR(VLOOKUP($B401,labels_mc!$B$2:$F$10000,5,FALSE), ""))</f>
        <v>Rollensuche</v>
      </c>
      <c r="G401" t="str">
        <f t="shared" si="6"/>
        <v>role_roleSearch=Rollensuche</v>
      </c>
    </row>
    <row r="402" spans="1:7" x14ac:dyDescent="0.3">
      <c r="A402" t="s">
        <v>3065</v>
      </c>
      <c r="B402" t="str">
        <f>IFERROR(VLOOKUP($A402,labels_mc!$A$2:$F$2000,2,FALSE), "")</f>
        <v xml:space="preserve">Role Maintenance </v>
      </c>
      <c r="C402" t="str">
        <f>IFERROR(VLOOKUP($B402,labels!$B$2:$F$10000,2,FALSE), IFERROR(VLOOKUP($B402,labels_mc!$B$2:$F$10000,2,FALSE), ""))</f>
        <v>Mantenimiento de papel</v>
      </c>
      <c r="D402" t="str">
        <f>IFERROR(VLOOKUP($B402,labels!$B$2:$F$10000,3,FALSE), IFERROR(VLOOKUP($B402,labels_mc!$B$2:$F$10000,3,FALSE), ""))</f>
        <v>Entretien de rôle</v>
      </c>
      <c r="E402" t="str">
        <f>IFERROR(VLOOKUP($B402,labels!$B$2:$F$10000,4,FALSE), IFERROR(VLOOKUP($B402,labels_mc!$B$2:$F$10000,4,FALSE), ""))</f>
        <v>ロールの保守</v>
      </c>
      <c r="F402" t="str">
        <f>IFERROR(VLOOKUP($B402,labels!$B$2:$F$10000,5,FALSE), IFERROR(VLOOKUP($B402,labels_mc!$B$2:$F$10000,5,FALSE), ""))</f>
        <v>Rollenpflege</v>
      </c>
      <c r="G402" t="str">
        <f t="shared" si="6"/>
        <v>role_role_maintenance=Rollenpflege</v>
      </c>
    </row>
    <row r="403" spans="1:7" x14ac:dyDescent="0.3">
      <c r="A403" t="s">
        <v>18428</v>
      </c>
      <c r="B403" t="str">
        <f>IFERROR(VLOOKUP($A403,labels_mc!$A$2:$F$2000,2,FALSE), "")</f>
        <v xml:space="preserve">Search </v>
      </c>
      <c r="C403" t="str">
        <f>IFERROR(VLOOKUP($B403,labels!$B$2:$F$10000,2,FALSE), IFERROR(VLOOKUP($B403,labels_mc!$B$2:$F$10000,2,FALSE), ""))</f>
        <v>Búsqueda de</v>
      </c>
      <c r="D403" t="str">
        <f>IFERROR(VLOOKUP($B403,labels!$B$2:$F$10000,3,FALSE), IFERROR(VLOOKUP($B403,labels_mc!$B$2:$F$10000,3,FALSE), ""))</f>
        <v>Rechercher</v>
      </c>
      <c r="E403" t="str">
        <f>IFERROR(VLOOKUP($B403,labels!$B$2:$F$10000,4,FALSE), IFERROR(VLOOKUP($B403,labels_mc!$B$2:$F$10000,4,FALSE), ""))</f>
        <v>検索</v>
      </c>
      <c r="F403" t="str">
        <f>IFERROR(VLOOKUP($B403,labels!$B$2:$F$10000,5,FALSE), IFERROR(VLOOKUP($B403,labels_mc!$B$2:$F$10000,5,FALSE), ""))</f>
        <v>Suchen</v>
      </c>
      <c r="G403" t="str">
        <f t="shared" si="6"/>
        <v>role_search=Suchen</v>
      </c>
    </row>
    <row r="404" spans="1:7" x14ac:dyDescent="0.3">
      <c r="A404" t="s">
        <v>18429</v>
      </c>
      <c r="B404" t="str">
        <f>IFERROR(VLOOKUP($A404,labels_mc!$A$2:$F$2000,2,FALSE), "")</f>
        <v>Edit canvas</v>
      </c>
      <c r="C404" t="str">
        <f>IFERROR(VLOOKUP($B404,labels!$B$2:$F$10000,2,FALSE), IFERROR(VLOOKUP($B404,labels_mc!$B$2:$F$10000,2,FALSE), ""))</f>
        <v>Editar lienzo</v>
      </c>
      <c r="D404" t="str">
        <f>IFERROR(VLOOKUP($B404,labels!$B$2:$F$10000,3,FALSE), IFERROR(VLOOKUP($B404,labels_mc!$B$2:$F$10000,3,FALSE), ""))</f>
        <v>Modifier la toile</v>
      </c>
      <c r="E404" t="str">
        <f>IFERROR(VLOOKUP($B404,labels!$B$2:$F$10000,4,FALSE), IFERROR(VLOOKUP($B404,labels_mc!$B$2:$F$10000,4,FALSE), ""))</f>
        <v>キャンバスを編集します。</v>
      </c>
      <c r="F404" t="str">
        <f>IFERROR(VLOOKUP($B404,labels!$B$2:$F$10000,5,FALSE), IFERROR(VLOOKUP($B404,labels_mc!$B$2:$F$10000,5,FALSE), ""))</f>
        <v>Leinwand zu bearbeiten</v>
      </c>
      <c r="G404" t="str">
        <f t="shared" si="6"/>
        <v>rqeustApprovalComments=Leinwand zu bearbeiten</v>
      </c>
    </row>
    <row r="405" spans="1:7" x14ac:dyDescent="0.3">
      <c r="A405" t="s">
        <v>3067</v>
      </c>
      <c r="B405" t="str">
        <f>IFERROR(VLOOKUP($A405,labels_mc!$A$2:$F$2000,2,FALSE), "")</f>
        <v>Save</v>
      </c>
      <c r="C405" t="str">
        <f>IFERROR(VLOOKUP($B405,labels!$B$2:$F$10000,2,FALSE), IFERROR(VLOOKUP($B405,labels_mc!$B$2:$F$10000,2,FALSE), ""))</f>
        <v>Guardar</v>
      </c>
      <c r="D405" t="str">
        <f>IFERROR(VLOOKUP($B405,labels!$B$2:$F$10000,3,FALSE), IFERROR(VLOOKUP($B405,labels_mc!$B$2:$F$10000,3,FALSE), ""))</f>
        <v>Enregistrer</v>
      </c>
      <c r="E405" t="str">
        <f>IFERROR(VLOOKUP($B405,labels!$B$2:$F$10000,4,FALSE), IFERROR(VLOOKUP($B405,labels_mc!$B$2:$F$10000,4,FALSE), ""))</f>
        <v>保存</v>
      </c>
      <c r="F405" t="str">
        <f>IFERROR(VLOOKUP($B405,labels!$B$2:$F$10000,5,FALSE), IFERROR(VLOOKUP($B405,labels_mc!$B$2:$F$10000,5,FALSE), ""))</f>
        <v>Sie sparen</v>
      </c>
      <c r="G405" t="str">
        <f t="shared" si="6"/>
        <v>save=Sie sparen</v>
      </c>
    </row>
    <row r="406" spans="1:7" x14ac:dyDescent="0.3">
      <c r="A406" t="s">
        <v>3069</v>
      </c>
      <c r="B406" t="str">
        <f>IFERROR(VLOOKUP($A406,labels_mc!$A$2:$F$2000,2,FALSE), "")</f>
        <v>Save &amp; Close</v>
      </c>
      <c r="C406" t="str">
        <f>IFERROR(VLOOKUP($B406,labels!$B$2:$F$10000,2,FALSE), IFERROR(VLOOKUP($B406,labels_mc!$B$2:$F$10000,2,FALSE), ""))</f>
        <v>guardar y cerrar</v>
      </c>
      <c r="D406" t="str">
        <f>IFERROR(VLOOKUP($B406,labels!$B$2:$F$10000,3,FALSE), IFERROR(VLOOKUP($B406,labels_mc!$B$2:$F$10000,3,FALSE), ""))</f>
        <v>sauver et fermer</v>
      </c>
      <c r="E406" t="str">
        <f>IFERROR(VLOOKUP($B406,labels!$B$2:$F$10000,4,FALSE), IFERROR(VLOOKUP($B406,labels_mc!$B$2:$F$10000,4,FALSE), ""))</f>
        <v>保存して閉じます</v>
      </c>
      <c r="F406" t="str">
        <f>IFERROR(VLOOKUP($B406,labels!$B$2:$F$10000,5,FALSE), IFERROR(VLOOKUP($B406,labels_mc!$B$2:$F$10000,5,FALSE), ""))</f>
        <v>speichern und schließen</v>
      </c>
      <c r="G406" t="str">
        <f t="shared" si="6"/>
        <v>saveAndClose=speichern und schließen</v>
      </c>
    </row>
    <row r="407" spans="1:7" x14ac:dyDescent="0.3">
      <c r="A407" t="s">
        <v>18431</v>
      </c>
      <c r="B407" t="str">
        <f>IFERROR(VLOOKUP($A407,labels_mc!$A$2:$F$2000,2,FALSE), "")</f>
        <v xml:space="preserve">Manage Crud </v>
      </c>
      <c r="C407" t="str">
        <f>IFERROR(VLOOKUP($B407,labels!$B$2:$F$10000,2,FALSE), IFERROR(VLOOKUP($B407,labels_mc!$B$2:$F$10000,2,FALSE), ""))</f>
        <v>Gestión de residuos orgánicos</v>
      </c>
      <c r="D407" t="str">
        <f>IFERROR(VLOOKUP($B407,labels!$B$2:$F$10000,3,FALSE), IFERROR(VLOOKUP($B407,labels_mc!$B$2:$F$10000,3,FALSE), ""))</f>
        <v>Gérer Crud</v>
      </c>
      <c r="E407" t="str">
        <f>IFERROR(VLOOKUP($B407,labels!$B$2:$F$10000,4,FALSE), IFERROR(VLOOKUP($B407,labels_mc!$B$2:$F$10000,4,FALSE), ""))</f>
        <v>Crud を管理します。</v>
      </c>
      <c r="F407" t="str">
        <f>IFERROR(VLOOKUP($B407,labels!$B$2:$F$10000,5,FALSE), IFERROR(VLOOKUP($B407,labels_mc!$B$2:$F$10000,5,FALSE), ""))</f>
        <v>Verwalten von Crud</v>
      </c>
      <c r="G407" t="str">
        <f t="shared" si="6"/>
        <v>scrAttributeSeed_crud=Verwalten von Crud</v>
      </c>
    </row>
    <row r="408" spans="1:7" x14ac:dyDescent="0.3">
      <c r="A408" t="s">
        <v>18432</v>
      </c>
      <c r="B408" t="str">
        <f>IFERROR(VLOOKUP($A408,labels_mc!$A$2:$F$2000,2,FALSE), "")</f>
        <v xml:space="preserve">List </v>
      </c>
      <c r="C408" t="str">
        <f>IFERROR(VLOOKUP($B408,labels!$B$2:$F$10000,2,FALSE), IFERROR(VLOOKUP($B408,labels_mc!$B$2:$F$10000,2,FALSE), ""))</f>
        <v>Lista</v>
      </c>
      <c r="D408" t="str">
        <f>IFERROR(VLOOKUP($B408,labels!$B$2:$F$10000,3,FALSE), IFERROR(VLOOKUP($B408,labels_mc!$B$2:$F$10000,3,FALSE), ""))</f>
        <v>Liste</v>
      </c>
      <c r="E408" t="str">
        <f>IFERROR(VLOOKUP($B408,labels!$B$2:$F$10000,4,FALSE), IFERROR(VLOOKUP($B408,labels_mc!$B$2:$F$10000,4,FALSE), ""))</f>
        <v>リスト</v>
      </c>
      <c r="F408" t="str">
        <f>IFERROR(VLOOKUP($B408,labels!$B$2:$F$10000,5,FALSE), IFERROR(VLOOKUP($B408,labels_mc!$B$2:$F$10000,5,FALSE), ""))</f>
        <v>Liste</v>
      </c>
      <c r="G408" t="str">
        <f t="shared" si="6"/>
        <v>scrAttributeSeed_list=Liste</v>
      </c>
    </row>
    <row r="409" spans="1:7" x14ac:dyDescent="0.3">
      <c r="A409" t="s">
        <v>18433</v>
      </c>
      <c r="B409" t="str">
        <f>IFERROR(VLOOKUP($A409,labels_mc!$A$2:$F$2000,2,FALSE), "")</f>
        <v xml:space="preserve">Search </v>
      </c>
      <c r="C409" t="str">
        <f>IFERROR(VLOOKUP($B409,labels!$B$2:$F$10000,2,FALSE), IFERROR(VLOOKUP($B409,labels_mc!$B$2:$F$10000,2,FALSE), ""))</f>
        <v>Búsqueda de</v>
      </c>
      <c r="D409" t="str">
        <f>IFERROR(VLOOKUP($B409,labels!$B$2:$F$10000,3,FALSE), IFERROR(VLOOKUP($B409,labels_mc!$B$2:$F$10000,3,FALSE), ""))</f>
        <v>Rechercher</v>
      </c>
      <c r="E409" t="str">
        <f>IFERROR(VLOOKUP($B409,labels!$B$2:$F$10000,4,FALSE), IFERROR(VLOOKUP($B409,labels_mc!$B$2:$F$10000,4,FALSE), ""))</f>
        <v>検索</v>
      </c>
      <c r="F409" t="str">
        <f>IFERROR(VLOOKUP($B409,labels!$B$2:$F$10000,5,FALSE), IFERROR(VLOOKUP($B409,labels_mc!$B$2:$F$10000,5,FALSE), ""))</f>
        <v>Suchen</v>
      </c>
      <c r="G409" t="str">
        <f t="shared" si="6"/>
        <v>scrAttributeSeed_search=Suchen</v>
      </c>
    </row>
    <row r="410" spans="1:7" x14ac:dyDescent="0.3">
      <c r="A410" t="s">
        <v>18434</v>
      </c>
      <c r="B410" t="str">
        <f>IFERROR(VLOOKUP($A410,labels_mc!$A$2:$F$2000,2,FALSE), "")</f>
        <v xml:space="preserve">Manage Crud </v>
      </c>
      <c r="C410" t="str">
        <f>IFERROR(VLOOKUP($B410,labels!$B$2:$F$10000,2,FALSE), IFERROR(VLOOKUP($B410,labels_mc!$B$2:$F$10000,2,FALSE), ""))</f>
        <v>Gestión de residuos orgánicos</v>
      </c>
      <c r="D410" t="str">
        <f>IFERROR(VLOOKUP($B410,labels!$B$2:$F$10000,3,FALSE), IFERROR(VLOOKUP($B410,labels_mc!$B$2:$F$10000,3,FALSE), ""))</f>
        <v>Gérer Crud</v>
      </c>
      <c r="E410" t="str">
        <f>IFERROR(VLOOKUP($B410,labels!$B$2:$F$10000,4,FALSE), IFERROR(VLOOKUP($B410,labels_mc!$B$2:$F$10000,4,FALSE), ""))</f>
        <v>Crud を管理します。</v>
      </c>
      <c r="F410" t="str">
        <f>IFERROR(VLOOKUP($B410,labels!$B$2:$F$10000,5,FALSE), IFERROR(VLOOKUP($B410,labels_mc!$B$2:$F$10000,5,FALSE), ""))</f>
        <v>Verwalten von Crud</v>
      </c>
      <c r="G410" t="str">
        <f t="shared" si="6"/>
        <v>scrFactorSeed_crud=Verwalten von Crud</v>
      </c>
    </row>
    <row r="411" spans="1:7" x14ac:dyDescent="0.3">
      <c r="A411" t="s">
        <v>18435</v>
      </c>
      <c r="B411" t="str">
        <f>IFERROR(VLOOKUP($A411,labels_mc!$A$2:$F$2000,2,FALSE), "")</f>
        <v xml:space="preserve">List </v>
      </c>
      <c r="C411" t="str">
        <f>IFERROR(VLOOKUP($B411,labels!$B$2:$F$10000,2,FALSE), IFERROR(VLOOKUP($B411,labels_mc!$B$2:$F$10000,2,FALSE), ""))</f>
        <v>Lista</v>
      </c>
      <c r="D411" t="str">
        <f>IFERROR(VLOOKUP($B411,labels!$B$2:$F$10000,3,FALSE), IFERROR(VLOOKUP($B411,labels_mc!$B$2:$F$10000,3,FALSE), ""))</f>
        <v>Liste</v>
      </c>
      <c r="E411" t="str">
        <f>IFERROR(VLOOKUP($B411,labels!$B$2:$F$10000,4,FALSE), IFERROR(VLOOKUP($B411,labels_mc!$B$2:$F$10000,4,FALSE), ""))</f>
        <v>リスト</v>
      </c>
      <c r="F411" t="str">
        <f>IFERROR(VLOOKUP($B411,labels!$B$2:$F$10000,5,FALSE), IFERROR(VLOOKUP($B411,labels_mc!$B$2:$F$10000,5,FALSE), ""))</f>
        <v>Liste</v>
      </c>
      <c r="G411" t="str">
        <f t="shared" si="6"/>
        <v>scrFactorSeed_list=Liste</v>
      </c>
    </row>
    <row r="412" spans="1:7" x14ac:dyDescent="0.3">
      <c r="A412" t="s">
        <v>18436</v>
      </c>
      <c r="B412" t="str">
        <f>IFERROR(VLOOKUP($A412,labels_mc!$A$2:$F$2000,2,FALSE), "")</f>
        <v xml:space="preserve">Search </v>
      </c>
      <c r="C412" t="str">
        <f>IFERROR(VLOOKUP($B412,labels!$B$2:$F$10000,2,FALSE), IFERROR(VLOOKUP($B412,labels_mc!$B$2:$F$10000,2,FALSE), ""))</f>
        <v>Búsqueda de</v>
      </c>
      <c r="D412" t="str">
        <f>IFERROR(VLOOKUP($B412,labels!$B$2:$F$10000,3,FALSE), IFERROR(VLOOKUP($B412,labels_mc!$B$2:$F$10000,3,FALSE), ""))</f>
        <v>Rechercher</v>
      </c>
      <c r="E412" t="str">
        <f>IFERROR(VLOOKUP($B412,labels!$B$2:$F$10000,4,FALSE), IFERROR(VLOOKUP($B412,labels_mc!$B$2:$F$10000,4,FALSE), ""))</f>
        <v>検索</v>
      </c>
      <c r="F412" t="str">
        <f>IFERROR(VLOOKUP($B412,labels!$B$2:$F$10000,5,FALSE), IFERROR(VLOOKUP($B412,labels_mc!$B$2:$F$10000,5,FALSE), ""))</f>
        <v>Suchen</v>
      </c>
      <c r="G412" t="str">
        <f t="shared" si="6"/>
        <v>scrFactorSeed_search=Suchen</v>
      </c>
    </row>
    <row r="413" spans="1:7" x14ac:dyDescent="0.3">
      <c r="A413" t="s">
        <v>18437</v>
      </c>
      <c r="B413" t="str">
        <f>IFERROR(VLOOKUP($A413,labels_mc!$A$2:$F$2000,2,FALSE), "")</f>
        <v xml:space="preserve">Manage Crud </v>
      </c>
      <c r="C413" t="str">
        <f>IFERROR(VLOOKUP($B413,labels!$B$2:$F$10000,2,FALSE), IFERROR(VLOOKUP($B413,labels_mc!$B$2:$F$10000,2,FALSE), ""))</f>
        <v>Gestión de residuos orgánicos</v>
      </c>
      <c r="D413" t="str">
        <f>IFERROR(VLOOKUP($B413,labels!$B$2:$F$10000,3,FALSE), IFERROR(VLOOKUP($B413,labels_mc!$B$2:$F$10000,3,FALSE), ""))</f>
        <v>Gérer Crud</v>
      </c>
      <c r="E413" t="str">
        <f>IFERROR(VLOOKUP($B413,labels!$B$2:$F$10000,4,FALSE), IFERROR(VLOOKUP($B413,labels_mc!$B$2:$F$10000,4,FALSE), ""))</f>
        <v>Crud を管理します。</v>
      </c>
      <c r="F413" t="str">
        <f>IFERROR(VLOOKUP($B413,labels!$B$2:$F$10000,5,FALSE), IFERROR(VLOOKUP($B413,labels_mc!$B$2:$F$10000,5,FALSE), ""))</f>
        <v>Verwalten von Crud</v>
      </c>
      <c r="G413" t="str">
        <f t="shared" si="6"/>
        <v>scrRcmRuleSeed_crud=Verwalten von Crud</v>
      </c>
    </row>
    <row r="414" spans="1:7" x14ac:dyDescent="0.3">
      <c r="A414" t="s">
        <v>18438</v>
      </c>
      <c r="B414" t="str">
        <f>IFERROR(VLOOKUP($A414,labels_mc!$A$2:$F$2000,2,FALSE), "")</f>
        <v xml:space="preserve">List </v>
      </c>
      <c r="C414" t="str">
        <f>IFERROR(VLOOKUP($B414,labels!$B$2:$F$10000,2,FALSE), IFERROR(VLOOKUP($B414,labels_mc!$B$2:$F$10000,2,FALSE), ""))</f>
        <v>Lista</v>
      </c>
      <c r="D414" t="str">
        <f>IFERROR(VLOOKUP($B414,labels!$B$2:$F$10000,3,FALSE), IFERROR(VLOOKUP($B414,labels_mc!$B$2:$F$10000,3,FALSE), ""))</f>
        <v>Liste</v>
      </c>
      <c r="E414" t="str">
        <f>IFERROR(VLOOKUP($B414,labels!$B$2:$F$10000,4,FALSE), IFERROR(VLOOKUP($B414,labels_mc!$B$2:$F$10000,4,FALSE), ""))</f>
        <v>リスト</v>
      </c>
      <c r="F414" t="str">
        <f>IFERROR(VLOOKUP($B414,labels!$B$2:$F$10000,5,FALSE), IFERROR(VLOOKUP($B414,labels_mc!$B$2:$F$10000,5,FALSE), ""))</f>
        <v>Liste</v>
      </c>
      <c r="G414" t="str">
        <f t="shared" si="6"/>
        <v>scrRcmRuleSeed_list=Liste</v>
      </c>
    </row>
    <row r="415" spans="1:7" x14ac:dyDescent="0.3">
      <c r="A415" t="s">
        <v>18439</v>
      </c>
      <c r="B415" t="str">
        <f>IFERROR(VLOOKUP($A415,labels_mc!$A$2:$F$2000,2,FALSE), "")</f>
        <v xml:space="preserve">Search </v>
      </c>
      <c r="C415" t="str">
        <f>IFERROR(VLOOKUP($B415,labels!$B$2:$F$10000,2,FALSE), IFERROR(VLOOKUP($B415,labels_mc!$B$2:$F$10000,2,FALSE), ""))</f>
        <v>Búsqueda de</v>
      </c>
      <c r="D415" t="str">
        <f>IFERROR(VLOOKUP($B415,labels!$B$2:$F$10000,3,FALSE), IFERROR(VLOOKUP($B415,labels_mc!$B$2:$F$10000,3,FALSE), ""))</f>
        <v>Rechercher</v>
      </c>
      <c r="E415" t="str">
        <f>IFERROR(VLOOKUP($B415,labels!$B$2:$F$10000,4,FALSE), IFERROR(VLOOKUP($B415,labels_mc!$B$2:$F$10000,4,FALSE), ""))</f>
        <v>検索</v>
      </c>
      <c r="F415" t="str">
        <f>IFERROR(VLOOKUP($B415,labels!$B$2:$F$10000,5,FALSE), IFERROR(VLOOKUP($B415,labels_mc!$B$2:$F$10000,5,FALSE), ""))</f>
        <v>Suchen</v>
      </c>
      <c r="G415" t="str">
        <f t="shared" si="6"/>
        <v>scrRcmRuleSeed_search=Suchen</v>
      </c>
    </row>
    <row r="416" spans="1:7" x14ac:dyDescent="0.3">
      <c r="A416" t="s">
        <v>3071</v>
      </c>
      <c r="B416" t="str">
        <f>IFERROR(VLOOKUP($A416,labels_mc!$A$2:$F$2000,2,FALSE), "")</f>
        <v>Search</v>
      </c>
      <c r="C416" t="str">
        <f>IFERROR(VLOOKUP($B416,labels!$B$2:$F$10000,2,FALSE), IFERROR(VLOOKUP($B416,labels_mc!$B$2:$F$10000,2,FALSE), ""))</f>
        <v>Búsqueda de</v>
      </c>
      <c r="D416" t="str">
        <f>IFERROR(VLOOKUP($B416,labels!$B$2:$F$10000,3,FALSE), IFERROR(VLOOKUP($B416,labels_mc!$B$2:$F$10000,3,FALSE), ""))</f>
        <v>Recherche</v>
      </c>
      <c r="E416" t="str">
        <f>IFERROR(VLOOKUP($B416,labels!$B$2:$F$10000,4,FALSE), IFERROR(VLOOKUP($B416,labels_mc!$B$2:$F$10000,4,FALSE), ""))</f>
        <v>検索</v>
      </c>
      <c r="F416" t="str">
        <f>IFERROR(VLOOKUP($B416,labels!$B$2:$F$10000,5,FALSE), IFERROR(VLOOKUP($B416,labels_mc!$B$2:$F$10000,5,FALSE), ""))</f>
        <v>Suche</v>
      </c>
      <c r="G416" t="str">
        <f t="shared" si="6"/>
        <v>search=Suche</v>
      </c>
    </row>
    <row r="417" spans="1:7" x14ac:dyDescent="0.3">
      <c r="A417" t="s">
        <v>3073</v>
      </c>
      <c r="B417" t="str">
        <f>IFERROR(VLOOKUP($A417,labels_mc!$A$2:$F$2000,2,FALSE), "")</f>
        <v>Settings</v>
      </c>
      <c r="C417" t="str">
        <f>IFERROR(VLOOKUP($B417,labels!$B$2:$F$10000,2,FALSE), IFERROR(VLOOKUP($B417,labels_mc!$B$2:$F$10000,2,FALSE), ""))</f>
        <v>Configuración</v>
      </c>
      <c r="D417" t="str">
        <f>IFERROR(VLOOKUP($B417,labels!$B$2:$F$10000,3,FALSE), IFERROR(VLOOKUP($B417,labels_mc!$B$2:$F$10000,3,FALSE), ""))</f>
        <v>Paramètres</v>
      </c>
      <c r="E417" t="str">
        <f>IFERROR(VLOOKUP($B417,labels!$B$2:$F$10000,4,FALSE), IFERROR(VLOOKUP($B417,labels_mc!$B$2:$F$10000,4,FALSE), ""))</f>
        <v>設定</v>
      </c>
      <c r="F417" t="str">
        <f>IFERROR(VLOOKUP($B417,labels!$B$2:$F$10000,5,FALSE), IFERROR(VLOOKUP($B417,labels_mc!$B$2:$F$10000,5,FALSE), ""))</f>
        <v>Einstellungen</v>
      </c>
      <c r="G417" t="str">
        <f t="shared" si="6"/>
        <v>settings=Einstellungen</v>
      </c>
    </row>
    <row r="418" spans="1:7" x14ac:dyDescent="0.3">
      <c r="A418" t="s">
        <v>18441</v>
      </c>
      <c r="B418" t="str">
        <f>IFERROR(VLOOKUP($A418,labels_mc!$A$2:$F$2000,2,FALSE), "")</f>
        <v>Edit canvas</v>
      </c>
      <c r="C418" t="str">
        <f>IFERROR(VLOOKUP($B418,labels!$B$2:$F$10000,2,FALSE), IFERROR(VLOOKUP($B418,labels_mc!$B$2:$F$10000,2,FALSE), ""))</f>
        <v>Editar lienzo</v>
      </c>
      <c r="D418" t="str">
        <f>IFERROR(VLOOKUP($B418,labels!$B$2:$F$10000,3,FALSE), IFERROR(VLOOKUP($B418,labels_mc!$B$2:$F$10000,3,FALSE), ""))</f>
        <v>Modifier la toile</v>
      </c>
      <c r="E418" t="str">
        <f>IFERROR(VLOOKUP($B418,labels!$B$2:$F$10000,4,FALSE), IFERROR(VLOOKUP($B418,labels_mc!$B$2:$F$10000,4,FALSE), ""))</f>
        <v>キャンバスを編集します。</v>
      </c>
      <c r="F418" t="str">
        <f>IFERROR(VLOOKUP($B418,labels!$B$2:$F$10000,5,FALSE), IFERROR(VLOOKUP($B418,labels_mc!$B$2:$F$10000,5,FALSE), ""))</f>
        <v>Leinwand zu bearbeiten</v>
      </c>
      <c r="G418" t="str">
        <f t="shared" si="6"/>
        <v>sublimits_collateralCanvas=Leinwand zu bearbeiten</v>
      </c>
    </row>
    <row r="419" spans="1:7" x14ac:dyDescent="0.3">
      <c r="A419" t="s">
        <v>18442</v>
      </c>
      <c r="B419" t="str">
        <f>IFERROR(VLOOKUP($A419,labels_mc!$A$2:$F$2000,2,FALSE), "")</f>
        <v xml:space="preserve">Collateral Project Information </v>
      </c>
      <c r="C419" t="str">
        <f>IFERROR(VLOOKUP($B419,labels!$B$2:$F$10000,2,FALSE), IFERROR(VLOOKUP($B419,labels_mc!$B$2:$F$10000,2,FALSE), ""))</f>
        <v>Información sobre el proyecto colateral</v>
      </c>
      <c r="D419" t="str">
        <f>IFERROR(VLOOKUP($B419,labels!$B$2:$F$10000,3,FALSE), IFERROR(VLOOKUP($B419,labels_mc!$B$2:$F$10000,3,FALSE), ""))</f>
        <v>Informations sur le projet collatéraux</v>
      </c>
      <c r="E419" t="str">
        <f>IFERROR(VLOOKUP($B419,labels!$B$2:$F$10000,4,FALSE), IFERROR(VLOOKUP($B419,labels_mc!$B$2:$F$10000,4,FALSE), ""))</f>
        <v>担保のプロジェクト情報</v>
      </c>
      <c r="F419" t="str">
        <f>IFERROR(VLOOKUP($B419,labels!$B$2:$F$10000,5,FALSE), IFERROR(VLOOKUP($B419,labels_mc!$B$2:$F$10000,5,FALSE), ""))</f>
        <v>Sicherheiten Projektinformationen</v>
      </c>
      <c r="G419" t="str">
        <f t="shared" si="6"/>
        <v>sublimits_collateral_projectInformation=Sicherheiten Projektinformationen</v>
      </c>
    </row>
    <row r="420" spans="1:7" x14ac:dyDescent="0.3">
      <c r="A420" t="s">
        <v>18443</v>
      </c>
      <c r="B420" t="str">
        <f>IFERROR(VLOOKUP($A420,labels_mc!$A$2:$F$2000,2,FALSE), "")</f>
        <v>Edit canvas</v>
      </c>
      <c r="C420" t="str">
        <f>IFERROR(VLOOKUP($B420,labels!$B$2:$F$10000,2,FALSE), IFERROR(VLOOKUP($B420,labels_mc!$B$2:$F$10000,2,FALSE), ""))</f>
        <v>Editar lienzo</v>
      </c>
      <c r="D420" t="str">
        <f>IFERROR(VLOOKUP($B420,labels!$B$2:$F$10000,3,FALSE), IFERROR(VLOOKUP($B420,labels_mc!$B$2:$F$10000,3,FALSE), ""))</f>
        <v>Modifier la toile</v>
      </c>
      <c r="E420" t="str">
        <f>IFERROR(VLOOKUP($B420,labels!$B$2:$F$10000,4,FALSE), IFERROR(VLOOKUP($B420,labels_mc!$B$2:$F$10000,4,FALSE), ""))</f>
        <v>キャンバスを編集します。</v>
      </c>
      <c r="F420" t="str">
        <f>IFERROR(VLOOKUP($B420,labels!$B$2:$F$10000,5,FALSE), IFERROR(VLOOKUP($B420,labels_mc!$B$2:$F$10000,5,FALSE), ""))</f>
        <v>Leinwand zu bearbeiten</v>
      </c>
      <c r="G420" t="str">
        <f t="shared" si="6"/>
        <v>sublimits_collaterals_QuickEditCanvas=Leinwand zu bearbeiten</v>
      </c>
    </row>
    <row r="421" spans="1:7" x14ac:dyDescent="0.3">
      <c r="A421" t="s">
        <v>18444</v>
      </c>
      <c r="B421" t="str">
        <f>IFERROR(VLOOKUP($A421,labels_mc!$A$2:$F$2000,2,FALSE), "")</f>
        <v xml:space="preserve">Documents </v>
      </c>
      <c r="C421" t="str">
        <f>IFERROR(VLOOKUP($B421,labels!$B$2:$F$10000,2,FALSE), IFERROR(VLOOKUP($B421,labels_mc!$B$2:$F$10000,2,FALSE), ""))</f>
        <v>Documentos</v>
      </c>
      <c r="D421" t="str">
        <f>IFERROR(VLOOKUP($B421,labels!$B$2:$F$10000,3,FALSE), IFERROR(VLOOKUP($B421,labels_mc!$B$2:$F$10000,3,FALSE), ""))</f>
        <v>Documents</v>
      </c>
      <c r="E421" t="str">
        <f>IFERROR(VLOOKUP($B421,labels!$B$2:$F$10000,4,FALSE), IFERROR(VLOOKUP($B421,labels_mc!$B$2:$F$10000,4,FALSE), ""))</f>
        <v>ドキュメント</v>
      </c>
      <c r="F421" t="str">
        <f>IFERROR(VLOOKUP($B421,labels!$B$2:$F$10000,5,FALSE), IFERROR(VLOOKUP($B421,labels_mc!$B$2:$F$10000,5,FALSE), ""))</f>
        <v>Dokumente</v>
      </c>
      <c r="G421" t="str">
        <f t="shared" si="6"/>
        <v>tab_Customer_documents=Dokumente</v>
      </c>
    </row>
    <row r="422" spans="1:7" x14ac:dyDescent="0.3">
      <c r="A422" t="s">
        <v>18445</v>
      </c>
      <c r="B422" t="str">
        <f>IFERROR(VLOOKUP($A422,labels_mc!$A$2:$F$2000,2,FALSE), "")</f>
        <v xml:space="preserve">Documents </v>
      </c>
      <c r="C422" t="str">
        <f>IFERROR(VLOOKUP($B422,labels!$B$2:$F$10000,2,FALSE), IFERROR(VLOOKUP($B422,labels_mc!$B$2:$F$10000,2,FALSE), ""))</f>
        <v>Documentos</v>
      </c>
      <c r="D422" t="str">
        <f>IFERROR(VLOOKUP($B422,labels!$B$2:$F$10000,3,FALSE), IFERROR(VLOOKUP($B422,labels_mc!$B$2:$F$10000,3,FALSE), ""))</f>
        <v>Documents</v>
      </c>
      <c r="E422" t="str">
        <f>IFERROR(VLOOKUP($B422,labels!$B$2:$F$10000,4,FALSE), IFERROR(VLOOKUP($B422,labels_mc!$B$2:$F$10000,4,FALSE), ""))</f>
        <v>ドキュメント</v>
      </c>
      <c r="F422" t="str">
        <f>IFERROR(VLOOKUP($B422,labels!$B$2:$F$10000,5,FALSE), IFERROR(VLOOKUP($B422,labels_mc!$B$2:$F$10000,5,FALSE), ""))</f>
        <v>Dokumente</v>
      </c>
      <c r="G422" t="str">
        <f t="shared" si="6"/>
        <v>tab_Customer_documents_tab=Dokumente</v>
      </c>
    </row>
    <row r="423" spans="1:7" x14ac:dyDescent="0.3">
      <c r="A423" t="s">
        <v>18446</v>
      </c>
      <c r="B423" t="str">
        <f>IFERROR(VLOOKUP($A423,labels_mc!$A$2:$F$2000,2,FALSE), "")</f>
        <v xml:space="preserve">Credit Decision Bureau Reports Tab Group </v>
      </c>
      <c r="C423" t="str">
        <f>IFERROR(VLOOKUP($B423,labels!$B$2:$F$10000,2,FALSE), IFERROR(VLOOKUP($B423,labels_mc!$B$2:$F$10000,2,FALSE), ""))</f>
        <v>Decisión de crédito oficina informes ficha grupo</v>
      </c>
      <c r="D423" t="str">
        <f>IFERROR(VLOOKUP($B423,labels!$B$2:$F$10000,3,FALSE), IFERROR(VLOOKUP($B423,labels_mc!$B$2:$F$10000,3,FALSE), ""))</f>
        <v>Groupe d'onglets rapports Bureau de crédit décision</v>
      </c>
      <c r="E423" t="str">
        <f>IFERROR(VLOOKUP($B423,labels!$B$2:$F$10000,4,FALSE), IFERROR(VLOOKUP($B423,labels_mc!$B$2:$F$10000,4,FALSE), ""))</f>
        <v>信用決定局レポート タブ グループ</v>
      </c>
      <c r="F423" t="str">
        <f>IFERROR(VLOOKUP($B423,labels!$B$2:$F$10000,5,FALSE), IFERROR(VLOOKUP($B423,labels_mc!$B$2:$F$10000,5,FALSE), ""))</f>
        <v>Kredit Entscheidung Bureau Reports Registerkartengruppe</v>
      </c>
      <c r="G423" t="str">
        <f t="shared" si="6"/>
        <v>tab_Request_CreditDecision_bureauReports_tab_tabGroup=Kredit Entscheidung Bureau Reports Registerkartengruppe</v>
      </c>
    </row>
    <row r="424" spans="1:7" x14ac:dyDescent="0.3">
      <c r="A424" t="s">
        <v>3075</v>
      </c>
      <c r="B424" t="str">
        <f>IFERROR(VLOOKUP($A424,labels_mc!$A$2:$F$2000,2,FALSE), "")</f>
        <v xml:space="preserve">UCC </v>
      </c>
      <c r="C424" t="str">
        <f>IFERROR(VLOOKUP($B424,labels!$B$2:$F$10000,2,FALSE), IFERROR(VLOOKUP($B424,labels_mc!$B$2:$F$10000,2,FALSE), ""))</f>
        <v>UCC</v>
      </c>
      <c r="D424" t="str">
        <f>IFERROR(VLOOKUP($B424,labels!$B$2:$F$10000,3,FALSE), IFERROR(VLOOKUP($B424,labels_mc!$B$2:$F$10000,3,FALSE), ""))</f>
        <v>UCC</v>
      </c>
      <c r="E424" t="str">
        <f>IFERROR(VLOOKUP($B424,labels!$B$2:$F$10000,4,FALSE), IFERROR(VLOOKUP($B424,labels_mc!$B$2:$F$10000,4,FALSE), ""))</f>
        <v>UCC</v>
      </c>
      <c r="F424" t="str">
        <f>IFERROR(VLOOKUP($B424,labels!$B$2:$F$10000,5,FALSE), IFERROR(VLOOKUP($B424,labels_mc!$B$2:$F$10000,5,FALSE), ""))</f>
        <v>UCC</v>
      </c>
      <c r="G424" t="str">
        <f t="shared" si="6"/>
        <v>tab_Request_UCC=UCC</v>
      </c>
    </row>
    <row r="425" spans="1:7" x14ac:dyDescent="0.3">
      <c r="A425" t="s">
        <v>18448</v>
      </c>
      <c r="B425" t="str">
        <f>IFERROR(VLOOKUP($A425,labels_mc!$A$2:$F$2000,2,FALSE), "")</f>
        <v xml:space="preserve">UCC </v>
      </c>
      <c r="C425" t="str">
        <f>IFERROR(VLOOKUP($B425,labels!$B$2:$F$10000,2,FALSE), IFERROR(VLOOKUP($B425,labels_mc!$B$2:$F$10000,2,FALSE), ""))</f>
        <v>UCC</v>
      </c>
      <c r="D425" t="str">
        <f>IFERROR(VLOOKUP($B425,labels!$B$2:$F$10000,3,FALSE), IFERROR(VLOOKUP($B425,labels_mc!$B$2:$F$10000,3,FALSE), ""))</f>
        <v>UCC</v>
      </c>
      <c r="E425" t="str">
        <f>IFERROR(VLOOKUP($B425,labels!$B$2:$F$10000,4,FALSE), IFERROR(VLOOKUP($B425,labels_mc!$B$2:$F$10000,4,FALSE), ""))</f>
        <v>UCC</v>
      </c>
      <c r="F425" t="str">
        <f>IFERROR(VLOOKUP($B425,labels!$B$2:$F$10000,5,FALSE), IFERROR(VLOOKUP($B425,labels_mc!$B$2:$F$10000,5,FALSE), ""))</f>
        <v>UCC</v>
      </c>
      <c r="G425" t="str">
        <f t="shared" si="6"/>
        <v>tab_Request_UCC_tab=UCC</v>
      </c>
    </row>
    <row r="426" spans="1:7" x14ac:dyDescent="0.3">
      <c r="A426" t="s">
        <v>3077</v>
      </c>
      <c r="B426" t="str">
        <f>IFERROR(VLOOKUP($A426,labels_mc!$A$2:$F$2000,2,FALSE), "")</f>
        <v xml:space="preserve">Credit Writeup </v>
      </c>
      <c r="C426" t="str">
        <f>IFERROR(VLOOKUP($B426,labels!$B$2:$F$10000,2,FALSE), IFERROR(VLOOKUP($B426,labels_mc!$B$2:$F$10000,2,FALSE), ""))</f>
        <v>Crédito Writeup</v>
      </c>
      <c r="D426" t="str">
        <f>IFERROR(VLOOKUP($B426,labels!$B$2:$F$10000,3,FALSE), IFERROR(VLOOKUP($B426,labels_mc!$B$2:$F$10000,3,FALSE), ""))</f>
        <v>Writeup de crédit</v>
      </c>
      <c r="E426" t="str">
        <f>IFERROR(VLOOKUP($B426,labels!$B$2:$F$10000,4,FALSE), IFERROR(VLOOKUP($B426,labels_mc!$B$2:$F$10000,4,FALSE), ""))</f>
        <v>信用の過去記事</v>
      </c>
      <c r="F426" t="str">
        <f>IFERROR(VLOOKUP($B426,labels!$B$2:$F$10000,5,FALSE), IFERROR(VLOOKUP($B426,labels_mc!$B$2:$F$10000,5,FALSE), ""))</f>
        <v>Kreditbericht</v>
      </c>
      <c r="G426" t="str">
        <f t="shared" si="6"/>
        <v>tab_Request_creditWriteup=Kreditbericht</v>
      </c>
    </row>
    <row r="427" spans="1:7" x14ac:dyDescent="0.3">
      <c r="A427" t="s">
        <v>18449</v>
      </c>
      <c r="B427" t="str">
        <f>IFERROR(VLOOKUP($A427,labels_mc!$A$2:$F$2000,2,FALSE), "")</f>
        <v xml:space="preserve">Credit Writeup </v>
      </c>
      <c r="C427" t="str">
        <f>IFERROR(VLOOKUP($B427,labels!$B$2:$F$10000,2,FALSE), IFERROR(VLOOKUP($B427,labels_mc!$B$2:$F$10000,2,FALSE), ""))</f>
        <v>Crédito Writeup</v>
      </c>
      <c r="D427" t="str">
        <f>IFERROR(VLOOKUP($B427,labels!$B$2:$F$10000,3,FALSE), IFERROR(VLOOKUP($B427,labels_mc!$B$2:$F$10000,3,FALSE), ""))</f>
        <v>Writeup de crédit</v>
      </c>
      <c r="E427" t="str">
        <f>IFERROR(VLOOKUP($B427,labels!$B$2:$F$10000,4,FALSE), IFERROR(VLOOKUP($B427,labels_mc!$B$2:$F$10000,4,FALSE), ""))</f>
        <v>信用の過去記事</v>
      </c>
      <c r="F427" t="str">
        <f>IFERROR(VLOOKUP($B427,labels!$B$2:$F$10000,5,FALSE), IFERROR(VLOOKUP($B427,labels_mc!$B$2:$F$10000,5,FALSE), ""))</f>
        <v>Kreditbericht</v>
      </c>
      <c r="G427" t="str">
        <f t="shared" si="6"/>
        <v>tab_Request_creditWriteup_tab=Kreditbericht</v>
      </c>
    </row>
    <row r="428" spans="1:7" x14ac:dyDescent="0.3">
      <c r="A428" t="s">
        <v>3079</v>
      </c>
      <c r="B428" t="str">
        <f>IFERROR(VLOOKUP($A428,labels_mc!$A$2:$F$2000,2,FALSE), "")</f>
        <v xml:space="preserve">Documents </v>
      </c>
      <c r="C428" t="str">
        <f>IFERROR(VLOOKUP($B428,labels!$B$2:$F$10000,2,FALSE), IFERROR(VLOOKUP($B428,labels_mc!$B$2:$F$10000,2,FALSE), ""))</f>
        <v>Documentos</v>
      </c>
      <c r="D428" t="str">
        <f>IFERROR(VLOOKUP($B428,labels!$B$2:$F$10000,3,FALSE), IFERROR(VLOOKUP($B428,labels_mc!$B$2:$F$10000,3,FALSE), ""))</f>
        <v>Documents</v>
      </c>
      <c r="E428" t="str">
        <f>IFERROR(VLOOKUP($B428,labels!$B$2:$F$10000,4,FALSE), IFERROR(VLOOKUP($B428,labels_mc!$B$2:$F$10000,4,FALSE), ""))</f>
        <v>ドキュメント</v>
      </c>
      <c r="F428" t="str">
        <f>IFERROR(VLOOKUP($B428,labels!$B$2:$F$10000,5,FALSE), IFERROR(VLOOKUP($B428,labels_mc!$B$2:$F$10000,5,FALSE), ""))</f>
        <v>Dokumente</v>
      </c>
      <c r="G428" t="str">
        <f t="shared" si="6"/>
        <v>tab_Request_documents=Dokumente</v>
      </c>
    </row>
    <row r="429" spans="1:7" x14ac:dyDescent="0.3">
      <c r="A429" t="s">
        <v>18450</v>
      </c>
      <c r="B429" t="str">
        <f>IFERROR(VLOOKUP($A429,labels_mc!$A$2:$F$2000,2,FALSE), "")</f>
        <v xml:space="preserve">Documents </v>
      </c>
      <c r="C429" t="str">
        <f>IFERROR(VLOOKUP($B429,labels!$B$2:$F$10000,2,FALSE), IFERROR(VLOOKUP($B429,labels_mc!$B$2:$F$10000,2,FALSE), ""))</f>
        <v>Documentos</v>
      </c>
      <c r="D429" t="str">
        <f>IFERROR(VLOOKUP($B429,labels!$B$2:$F$10000,3,FALSE), IFERROR(VLOOKUP($B429,labels_mc!$B$2:$F$10000,3,FALSE), ""))</f>
        <v>Documents</v>
      </c>
      <c r="E429" t="str">
        <f>IFERROR(VLOOKUP($B429,labels!$B$2:$F$10000,4,FALSE), IFERROR(VLOOKUP($B429,labels_mc!$B$2:$F$10000,4,FALSE), ""))</f>
        <v>ドキュメント</v>
      </c>
      <c r="F429" t="str">
        <f>IFERROR(VLOOKUP($B429,labels!$B$2:$F$10000,5,FALSE), IFERROR(VLOOKUP($B429,labels_mc!$B$2:$F$10000,5,FALSE), ""))</f>
        <v>Dokumente</v>
      </c>
      <c r="G429" t="str">
        <f t="shared" si="6"/>
        <v>tab_Request_documents_tab=Dokumente</v>
      </c>
    </row>
    <row r="430" spans="1:7" x14ac:dyDescent="0.3">
      <c r="A430" t="s">
        <v>18451</v>
      </c>
      <c r="B430" t="str">
        <f>IFERROR(VLOOKUP($A430,labels_mc!$A$2:$F$2000,2,FALSE), "")</f>
        <v xml:space="preserve">Tab Group </v>
      </c>
      <c r="C430" t="str">
        <f>IFERROR(VLOOKUP($B430,labels!$B$2:$F$10000,2,FALSE), IFERROR(VLOOKUP($B430,labels_mc!$B$2:$F$10000,2,FALSE), ""))</f>
        <v>Ficha grupo</v>
      </c>
      <c r="D430" t="str">
        <f>IFERROR(VLOOKUP($B430,labels!$B$2:$F$10000,3,FALSE), IFERROR(VLOOKUP($B430,labels_mc!$B$2:$F$10000,3,FALSE), ""))</f>
        <v>Groupe d'onglets</v>
      </c>
      <c r="E430" t="str">
        <f>IFERROR(VLOOKUP($B430,labels!$B$2:$F$10000,4,FALSE), IFERROR(VLOOKUP($B430,labels_mc!$B$2:$F$10000,4,FALSE), ""))</f>
        <v>タブ グループ</v>
      </c>
      <c r="F430" t="str">
        <f>IFERROR(VLOOKUP($B430,labels!$B$2:$F$10000,5,FALSE), IFERROR(VLOOKUP($B430,labels_mc!$B$2:$F$10000,5,FALSE), ""))</f>
        <v>Tab-Gruppe</v>
      </c>
      <c r="G430" t="str">
        <f t="shared" si="6"/>
        <v>tab_appraisalInfo_tab_tabGroup=Tab-Gruppe</v>
      </c>
    </row>
    <row r="431" spans="1:7" x14ac:dyDescent="0.3">
      <c r="A431" t="s">
        <v>18453</v>
      </c>
      <c r="B431" t="str">
        <f>IFERROR(VLOOKUP($A431,labels_mc!$A$2:$F$2000,2,FALSE), "")</f>
        <v xml:space="preserve">Cautions </v>
      </c>
      <c r="C431" t="str">
        <f>IFERROR(VLOOKUP($B431,labels!$B$2:$F$10000,2,FALSE), IFERROR(VLOOKUP($B431,labels_mc!$B$2:$F$10000,2,FALSE), ""))</f>
        <v>PRECAUCIONES</v>
      </c>
      <c r="D431" t="str">
        <f>IFERROR(VLOOKUP($B431,labels!$B$2:$F$10000,3,FALSE), IFERROR(VLOOKUP($B431,labels_mc!$B$2:$F$10000,3,FALSE), ""))</f>
        <v>Mises en garde</v>
      </c>
      <c r="E431" t="str">
        <f>IFERROR(VLOOKUP($B431,labels!$B$2:$F$10000,4,FALSE), IFERROR(VLOOKUP($B431,labels_mc!$B$2:$F$10000,4,FALSE), ""))</f>
        <v>注意事項</v>
      </c>
      <c r="F431" t="str">
        <f>IFERROR(VLOOKUP($B431,labels!$B$2:$F$10000,5,FALSE), IFERROR(VLOOKUP($B431,labels_mc!$B$2:$F$10000,5,FALSE), ""))</f>
        <v>Hinweise</v>
      </c>
      <c r="G431" t="str">
        <f t="shared" si="6"/>
        <v>tab_cautions=Hinweise</v>
      </c>
    </row>
    <row r="432" spans="1:7" x14ac:dyDescent="0.3">
      <c r="A432" t="s">
        <v>18455</v>
      </c>
      <c r="B432">
        <f>IFERROR(VLOOKUP($A432,labels_mc!$A$2:$F$2000,2,FALSE), "")</f>
        <v>0</v>
      </c>
      <c r="C432" t="str">
        <f>IFERROR(VLOOKUP($B432,labels!$B$2:$F$10000,2,FALSE), IFERROR(VLOOKUP($B432,labels_mc!$B$2:$F$10000,2,FALSE), ""))</f>
        <v/>
      </c>
      <c r="D432" t="str">
        <f>IFERROR(VLOOKUP($B432,labels!$B$2:$F$10000,3,FALSE), IFERROR(VLOOKUP($B432,labels_mc!$B$2:$F$10000,3,FALSE), ""))</f>
        <v/>
      </c>
      <c r="E432" t="str">
        <f>IFERROR(VLOOKUP($B432,labels!$B$2:$F$10000,4,FALSE), IFERROR(VLOOKUP($B432,labels_mc!$B$2:$F$10000,4,FALSE), ""))</f>
        <v/>
      </c>
      <c r="F432" t="str">
        <f>IFERROR(VLOOKUP($B432,labels!$B$2:$F$10000,5,FALSE), IFERROR(VLOOKUP($B432,labels_mc!$B$2:$F$10000,5,FALSE), ""))</f>
        <v/>
      </c>
      <c r="G432" t="str">
        <f t="shared" si="6"/>
        <v>tab_cautions_tab=</v>
      </c>
    </row>
    <row r="433" spans="1:7" x14ac:dyDescent="0.3">
      <c r="A433" t="s">
        <v>18456</v>
      </c>
      <c r="B433" t="str">
        <f>IFERROR(VLOOKUP($A433,labels_mc!$A$2:$F$2000,2,FALSE), "")</f>
        <v xml:space="preserve">Cash Flow Financial Income And Expense Tab Group </v>
      </c>
      <c r="C433" t="str">
        <f>IFERROR(VLOOKUP($B433,labels!$B$2:$F$10000,2,FALSE), IFERROR(VLOOKUP($B433,labels_mc!$B$2:$F$10000,2,FALSE), ""))</f>
        <v>Ingresos financieros flujo de efectivo y gastos ficha grupo</v>
      </c>
      <c r="D433" t="str">
        <f>IFERROR(VLOOKUP($B433,labels!$B$2:$F$10000,3,FALSE), IFERROR(VLOOKUP($B433,labels_mc!$B$2:$F$10000,3,FALSE), ""))</f>
        <v>Groupe d'onglets de frais et les produits financiers de trésorerie</v>
      </c>
      <c r="E433" t="str">
        <f>IFERROR(VLOOKUP($B433,labels!$B$2:$F$10000,4,FALSE), IFERROR(VLOOKUP($B433,labels_mc!$B$2:$F$10000,4,FALSE), ""))</f>
        <v>キャッシュ フロー財政収入と費用タブ グループ</v>
      </c>
      <c r="F433" t="str">
        <f>IFERROR(VLOOKUP($B433,labels!$B$2:$F$10000,5,FALSE), IFERROR(VLOOKUP($B433,labels_mc!$B$2:$F$10000,5,FALSE), ""))</f>
        <v>Cash Flow finanzielle Erträge und Aufwendungen Registerkartengruppe</v>
      </c>
      <c r="G433" t="str">
        <f t="shared" si="6"/>
        <v>tab_collateral_cashFlow_financial_incomeAndExpense_tab_tabGroup=Cash Flow finanzielle Erträge und Aufwendungen Registerkartengruppe</v>
      </c>
    </row>
    <row r="434" spans="1:7" x14ac:dyDescent="0.3">
      <c r="A434" t="s">
        <v>18458</v>
      </c>
      <c r="B434" t="str">
        <f>IFERROR(VLOOKUP($A434,labels_mc!$A$2:$F$2000,2,FALSE), "")</f>
        <v xml:space="preserve">Cash Flows Rent Roll Tab Group </v>
      </c>
      <c r="C434" t="str">
        <f>IFERROR(VLOOKUP($B434,labels!$B$2:$F$10000,2,FALSE), IFERROR(VLOOKUP($B434,labels_mc!$B$2:$F$10000,2,FALSE), ""))</f>
        <v>Flujos de efectivo Alquiler rodillo ficha grupo</v>
      </c>
      <c r="D434" t="str">
        <f>IFERROR(VLOOKUP($B434,labels!$B$2:$F$10000,3,FALSE), IFERROR(VLOOKUP($B434,labels_mc!$B$2:$F$10000,3,FALSE), ""))</f>
        <v>Flux de trésorerie groupe d'onglets de loyer Roll</v>
      </c>
      <c r="E434" t="str">
        <f>IFERROR(VLOOKUP($B434,labels!$B$2:$F$10000,4,FALSE), IFERROR(VLOOKUP($B434,labels_mc!$B$2:$F$10000,4,FALSE), ""))</f>
        <v>レンタル ロール タブ グループのキャッシュ ・ フロー</v>
      </c>
      <c r="F434" t="str">
        <f>IFERROR(VLOOKUP($B434,labels!$B$2:$F$10000,5,FALSE), IFERROR(VLOOKUP($B434,labels_mc!$B$2:$F$10000,5,FALSE), ""))</f>
        <v>Cashflows mieten Roll Registerkartengruppe</v>
      </c>
      <c r="G434" t="str">
        <f t="shared" si="6"/>
        <v>tab_collateral_cashFlows_rentRoll_tab_tabGroup=Cashflows mieten Roll Registerkartengruppe</v>
      </c>
    </row>
    <row r="435" spans="1:7" x14ac:dyDescent="0.3">
      <c r="A435" t="s">
        <v>18460</v>
      </c>
      <c r="B435" t="str">
        <f>IFERROR(VLOOKUP($A435,labels_mc!$A$2:$F$2000,2,FALSE), "")</f>
        <v xml:space="preserve">Tab Group </v>
      </c>
      <c r="C435" t="str">
        <f>IFERROR(VLOOKUP($B435,labels!$B$2:$F$10000,2,FALSE), IFERROR(VLOOKUP($B435,labels_mc!$B$2:$F$10000,2,FALSE), ""))</f>
        <v>Ficha grupo</v>
      </c>
      <c r="D435" t="str">
        <f>IFERROR(VLOOKUP($B435,labels!$B$2:$F$10000,3,FALSE), IFERROR(VLOOKUP($B435,labels_mc!$B$2:$F$10000,3,FALSE), ""))</f>
        <v>Groupe d'onglets</v>
      </c>
      <c r="E435" t="str">
        <f>IFERROR(VLOOKUP($B435,labels!$B$2:$F$10000,4,FALSE), IFERROR(VLOOKUP($B435,labels_mc!$B$2:$F$10000,4,FALSE), ""))</f>
        <v>タブ グループ</v>
      </c>
      <c r="F435" t="str">
        <f>IFERROR(VLOOKUP($B435,labels!$B$2:$F$10000,5,FALSE), IFERROR(VLOOKUP($B435,labels_mc!$B$2:$F$10000,5,FALSE), ""))</f>
        <v>Tab-Gruppe</v>
      </c>
      <c r="G435" t="str">
        <f t="shared" si="6"/>
        <v>tab_collateral_tab_tabGroup=Tab-Gruppe</v>
      </c>
    </row>
    <row r="436" spans="1:7" x14ac:dyDescent="0.3">
      <c r="A436" t="s">
        <v>18461</v>
      </c>
      <c r="B436" t="str">
        <f>IFERROR(VLOOKUP($A436,labels_mc!$A$2:$F$2000,2,FALSE), "")</f>
        <v xml:space="preserve">Compliance </v>
      </c>
      <c r="C436" t="str">
        <f>IFERROR(VLOOKUP($B436,labels!$B$2:$F$10000,2,FALSE), IFERROR(VLOOKUP($B436,labels_mc!$B$2:$F$10000,2,FALSE), ""))</f>
        <v>Cumplimiento de normas</v>
      </c>
      <c r="D436" t="str">
        <f>IFERROR(VLOOKUP($B436,labels!$B$2:$F$10000,3,FALSE), IFERROR(VLOOKUP($B436,labels_mc!$B$2:$F$10000,3,FALSE), ""))</f>
        <v>Compliance</v>
      </c>
      <c r="E436" t="str">
        <f>IFERROR(VLOOKUP($B436,labels!$B$2:$F$10000,4,FALSE), IFERROR(VLOOKUP($B436,labels_mc!$B$2:$F$10000,4,FALSE), ""))</f>
        <v>コンプライアンス</v>
      </c>
      <c r="F436" t="str">
        <f>IFERROR(VLOOKUP($B436,labels!$B$2:$F$10000,5,FALSE), IFERROR(VLOOKUP($B436,labels_mc!$B$2:$F$10000,5,FALSE), ""))</f>
        <v>Konformität</v>
      </c>
      <c r="G436" t="str">
        <f t="shared" si="6"/>
        <v>tab_compliance=Konformität</v>
      </c>
    </row>
    <row r="437" spans="1:7" x14ac:dyDescent="0.3">
      <c r="A437" t="s">
        <v>18462</v>
      </c>
      <c r="B437">
        <f>IFERROR(VLOOKUP($A437,labels_mc!$A$2:$F$2000,2,FALSE), "")</f>
        <v>0</v>
      </c>
      <c r="C437" t="str">
        <f>IFERROR(VLOOKUP($B437,labels!$B$2:$F$10000,2,FALSE), IFERROR(VLOOKUP($B437,labels_mc!$B$2:$F$10000,2,FALSE), ""))</f>
        <v/>
      </c>
      <c r="D437" t="str">
        <f>IFERROR(VLOOKUP($B437,labels!$B$2:$F$10000,3,FALSE), IFERROR(VLOOKUP($B437,labels_mc!$B$2:$F$10000,3,FALSE), ""))</f>
        <v/>
      </c>
      <c r="E437" t="str">
        <f>IFERROR(VLOOKUP($B437,labels!$B$2:$F$10000,4,FALSE), IFERROR(VLOOKUP($B437,labels_mc!$B$2:$F$10000,4,FALSE), ""))</f>
        <v/>
      </c>
      <c r="F437" t="str">
        <f>IFERROR(VLOOKUP($B437,labels!$B$2:$F$10000,5,FALSE), IFERROR(VLOOKUP($B437,labels_mc!$B$2:$F$10000,5,FALSE), ""))</f>
        <v/>
      </c>
      <c r="G437" t="str">
        <f t="shared" si="6"/>
        <v>tab_compliance_tab=</v>
      </c>
    </row>
    <row r="438" spans="1:7" x14ac:dyDescent="0.3">
      <c r="A438" t="s">
        <v>18463</v>
      </c>
      <c r="B438" t="str">
        <f>IFERROR(VLOOKUP($A438,labels_mc!$A$2:$F$2000,2,FALSE), "")</f>
        <v xml:space="preserve">Credit </v>
      </c>
      <c r="C438" t="str">
        <f>IFERROR(VLOOKUP($B438,labels!$B$2:$F$10000,2,FALSE), IFERROR(VLOOKUP($B438,labels_mc!$B$2:$F$10000,2,FALSE), ""))</f>
        <v>Crédito</v>
      </c>
      <c r="D438" t="str">
        <f>IFERROR(VLOOKUP($B438,labels!$B$2:$F$10000,3,FALSE), IFERROR(VLOOKUP($B438,labels_mc!$B$2:$F$10000,3,FALSE), ""))</f>
        <v>Crédit</v>
      </c>
      <c r="E438" t="str">
        <f>IFERROR(VLOOKUP($B438,labels!$B$2:$F$10000,4,FALSE), IFERROR(VLOOKUP($B438,labels_mc!$B$2:$F$10000,4,FALSE), ""))</f>
        <v>クレジット</v>
      </c>
      <c r="F438" t="str">
        <f>IFERROR(VLOOKUP($B438,labels!$B$2:$F$10000,5,FALSE), IFERROR(VLOOKUP($B438,labels_mc!$B$2:$F$10000,5,FALSE), ""))</f>
        <v>Kredit</v>
      </c>
      <c r="G438" t="str">
        <f t="shared" si="6"/>
        <v>tab_credit=Kredit</v>
      </c>
    </row>
    <row r="439" spans="1:7" x14ac:dyDescent="0.3">
      <c r="A439" t="s">
        <v>18465</v>
      </c>
      <c r="B439" t="str">
        <f>IFERROR(VLOOKUP($A439,labels_mc!$A$2:$F$2000,2,FALSE), "")</f>
        <v xml:space="preserve">Application Facility Main Tab Group </v>
      </c>
      <c r="C439" t="str">
        <f>IFERROR(VLOOKUP($B439,labels!$B$2:$F$10000,2,FALSE), IFERROR(VLOOKUP($B439,labels_mc!$B$2:$F$10000,2,FALSE), ""))</f>
        <v>Solicitud instalación principal ficha grupo</v>
      </c>
      <c r="D439" t="str">
        <f>IFERROR(VLOOKUP($B439,labels!$B$2:$F$10000,3,FALSE), IFERROR(VLOOKUP($B439,labels_mc!$B$2:$F$10000,3,FALSE), ""))</f>
        <v>Demande installation principal groupe d'onglets</v>
      </c>
      <c r="E439" t="str">
        <f>IFERROR(VLOOKUP($B439,labels!$B$2:$F$10000,4,FALSE), IFERROR(VLOOKUP($B439,labels_mc!$B$2:$F$10000,4,FALSE), ""))</f>
        <v>アプリケーション施設メイン タブ グループ</v>
      </c>
      <c r="F439" t="str">
        <f>IFERROR(VLOOKUP($B439,labels!$B$2:$F$10000,5,FALSE), IFERROR(VLOOKUP($B439,labels_mc!$B$2:$F$10000,5,FALSE), ""))</f>
        <v>Main-Registerkarte Anwendungsgruppe Facility</v>
      </c>
      <c r="G439" t="str">
        <f t="shared" si="6"/>
        <v>tab_creditRequest_Application_FacilityMain_tab_tabGroup=Main-Registerkarte Anwendungsgruppe Facility</v>
      </c>
    </row>
    <row r="440" spans="1:7" x14ac:dyDescent="0.3">
      <c r="A440" t="s">
        <v>18467</v>
      </c>
      <c r="B440" t="str">
        <f>IFERROR(VLOOKUP($A440,labels_mc!$A$2:$F$2000,2,FALSE), "")</f>
        <v xml:space="preserve">Application Product Limits Tab Group </v>
      </c>
      <c r="C440" t="str">
        <f>IFERROR(VLOOKUP($B440,labels!$B$2:$F$10000,2,FALSE), IFERROR(VLOOKUP($B440,labels_mc!$B$2:$F$10000,2,FALSE), ""))</f>
        <v>Aplicación producto límites ficha grupo</v>
      </c>
      <c r="D440" t="str">
        <f>IFERROR(VLOOKUP($B440,labels!$B$2:$F$10000,3,FALSE), IFERROR(VLOOKUP($B440,labels_mc!$B$2:$F$10000,3,FALSE), ""))</f>
        <v>Groupe d'onglet limites applications produit</v>
      </c>
      <c r="E440" t="str">
        <f>IFERROR(VLOOKUP($B440,labels!$B$2:$F$10000,4,FALSE), IFERROR(VLOOKUP($B440,labels_mc!$B$2:$F$10000,4,FALSE), ""))</f>
        <v>アプリケーション製品の制限タブ グループ</v>
      </c>
      <c r="F440" t="str">
        <f>IFERROR(VLOOKUP($B440,labels!$B$2:$F$10000,5,FALSE), IFERROR(VLOOKUP($B440,labels_mc!$B$2:$F$10000,5,FALSE), ""))</f>
        <v>Anwendung Produkt Grenzen Registerkartengruppe</v>
      </c>
      <c r="G440" t="str">
        <f t="shared" si="6"/>
        <v>tab_creditRequest_Application_productLimits_tab_tabGroup=Anwendung Produkt Grenzen Registerkartengruppe</v>
      </c>
    </row>
    <row r="441" spans="1:7" x14ac:dyDescent="0.3">
      <c r="A441" t="s">
        <v>18469</v>
      </c>
      <c r="B441" t="str">
        <f>IFERROR(VLOOKUP($A441,labels_mc!$A$2:$F$2000,2,FALSE), "")</f>
        <v xml:space="preserve">Tab Group </v>
      </c>
      <c r="C441" t="str">
        <f>IFERROR(VLOOKUP($B441,labels!$B$2:$F$10000,2,FALSE), IFERROR(VLOOKUP($B441,labels_mc!$B$2:$F$10000,2,FALSE), ""))</f>
        <v>Ficha grupo</v>
      </c>
      <c r="D441" t="str">
        <f>IFERROR(VLOOKUP($B441,labels!$B$2:$F$10000,3,FALSE), IFERROR(VLOOKUP($B441,labels_mc!$B$2:$F$10000,3,FALSE), ""))</f>
        <v>Groupe d'onglets</v>
      </c>
      <c r="E441" t="str">
        <f>IFERROR(VLOOKUP($B441,labels!$B$2:$F$10000,4,FALSE), IFERROR(VLOOKUP($B441,labels_mc!$B$2:$F$10000,4,FALSE), ""))</f>
        <v>タブ グループ</v>
      </c>
      <c r="F441" t="str">
        <f>IFERROR(VLOOKUP($B441,labels!$B$2:$F$10000,5,FALSE), IFERROR(VLOOKUP($B441,labels_mc!$B$2:$F$10000,5,FALSE), ""))</f>
        <v>Tab-Gruppe</v>
      </c>
      <c r="G441" t="str">
        <f t="shared" si="6"/>
        <v>tab_creditRequest_tab_tabGroup=Tab-Gruppe</v>
      </c>
    </row>
    <row r="442" spans="1:7" x14ac:dyDescent="0.3">
      <c r="A442" t="s">
        <v>18470</v>
      </c>
      <c r="B442">
        <f>IFERROR(VLOOKUP($A442,labels_mc!$A$2:$F$2000,2,FALSE), "")</f>
        <v>0</v>
      </c>
      <c r="C442" t="str">
        <f>IFERROR(VLOOKUP($B442,labels!$B$2:$F$10000,2,FALSE), IFERROR(VLOOKUP($B442,labels_mc!$B$2:$F$10000,2,FALSE), ""))</f>
        <v/>
      </c>
      <c r="D442" t="str">
        <f>IFERROR(VLOOKUP($B442,labels!$B$2:$F$10000,3,FALSE), IFERROR(VLOOKUP($B442,labels_mc!$B$2:$F$10000,3,FALSE), ""))</f>
        <v/>
      </c>
      <c r="E442" t="str">
        <f>IFERROR(VLOOKUP($B442,labels!$B$2:$F$10000,4,FALSE), IFERROR(VLOOKUP($B442,labels_mc!$B$2:$F$10000,4,FALSE), ""))</f>
        <v/>
      </c>
      <c r="F442" t="str">
        <f>IFERROR(VLOOKUP($B442,labels!$B$2:$F$10000,5,FALSE), IFERROR(VLOOKUP($B442,labels_mc!$B$2:$F$10000,5,FALSE), ""))</f>
        <v/>
      </c>
      <c r="G442" t="str">
        <f t="shared" si="6"/>
        <v>tab_credit_tab=</v>
      </c>
    </row>
    <row r="443" spans="1:7" x14ac:dyDescent="0.3">
      <c r="A443" t="s">
        <v>18471</v>
      </c>
      <c r="B443" t="str">
        <f>IFERROR(VLOOKUP($A443,labels_mc!$A$2:$F$2000,2,FALSE), "")</f>
        <v xml:space="preserve">Tab Group </v>
      </c>
      <c r="C443" t="str">
        <f>IFERROR(VLOOKUP($B443,labels!$B$2:$F$10000,2,FALSE), IFERROR(VLOOKUP($B443,labels_mc!$B$2:$F$10000,2,FALSE), ""))</f>
        <v>Ficha grupo</v>
      </c>
      <c r="D443" t="str">
        <f>IFERROR(VLOOKUP($B443,labels!$B$2:$F$10000,3,FALSE), IFERROR(VLOOKUP($B443,labels_mc!$B$2:$F$10000,3,FALSE), ""))</f>
        <v>Groupe d'onglets</v>
      </c>
      <c r="E443" t="str">
        <f>IFERROR(VLOOKUP($B443,labels!$B$2:$F$10000,4,FALSE), IFERROR(VLOOKUP($B443,labels_mc!$B$2:$F$10000,4,FALSE), ""))</f>
        <v>タブ グループ</v>
      </c>
      <c r="F443" t="str">
        <f>IFERROR(VLOOKUP($B443,labels!$B$2:$F$10000,5,FALSE), IFERROR(VLOOKUP($B443,labels_mc!$B$2:$F$10000,5,FALSE), ""))</f>
        <v>Tab-Gruppe</v>
      </c>
      <c r="G443" t="str">
        <f t="shared" si="6"/>
        <v>tab_customerInformation_tab_tabGroup=Tab-Gruppe</v>
      </c>
    </row>
    <row r="444" spans="1:7" x14ac:dyDescent="0.3">
      <c r="A444" t="s">
        <v>18472</v>
      </c>
      <c r="B444" t="str">
        <f>IFERROR(VLOOKUP($A444,labels_mc!$A$2:$F$2000,2,FALSE), "")</f>
        <v xml:space="preserve">Bank Information Tab Group </v>
      </c>
      <c r="C444" t="str">
        <f>IFERROR(VLOOKUP($B444,labels!$B$2:$F$10000,2,FALSE), IFERROR(VLOOKUP($B444,labels_mc!$B$2:$F$10000,2,FALSE), ""))</f>
        <v>Banco de información ficha grupo</v>
      </c>
      <c r="D444" t="str">
        <f>IFERROR(VLOOKUP($B444,labels!$B$2:$F$10000,3,FALSE), IFERROR(VLOOKUP($B444,labels_mc!$B$2:$F$10000,3,FALSE), ""))</f>
        <v>Groupe d'onglets de banque d'informations</v>
      </c>
      <c r="E444" t="str">
        <f>IFERROR(VLOOKUP($B444,labels!$B$2:$F$10000,4,FALSE), IFERROR(VLOOKUP($B444,labels_mc!$B$2:$F$10000,4,FALSE), ""))</f>
        <v>銀行情報タブ グループ</v>
      </c>
      <c r="F444" t="str">
        <f>IFERROR(VLOOKUP($B444,labels!$B$2:$F$10000,5,FALSE), IFERROR(VLOOKUP($B444,labels_mc!$B$2:$F$10000,5,FALSE), ""))</f>
        <v>Bank-Informationen-Tab-Gruppe</v>
      </c>
      <c r="G444" t="str">
        <f t="shared" si="6"/>
        <v>tab_customer_BankInformation_tab_tabGroup=Bank-Informationen-Tab-Gruppe</v>
      </c>
    </row>
    <row r="445" spans="1:7" x14ac:dyDescent="0.3">
      <c r="A445" t="s">
        <v>18474</v>
      </c>
      <c r="B445" t="str">
        <f>IFERROR(VLOOKUP($A445,labels_mc!$A$2:$F$2000,2,FALSE), "")</f>
        <v xml:space="preserve">Decision </v>
      </c>
      <c r="C445" t="str">
        <f>IFERROR(VLOOKUP($B445,labels!$B$2:$F$10000,2,FALSE), IFERROR(VLOOKUP($B445,labels_mc!$B$2:$F$10000,2,FALSE), ""))</f>
        <v>Decisión de la</v>
      </c>
      <c r="D445" t="str">
        <f>IFERROR(VLOOKUP($B445,labels!$B$2:$F$10000,3,FALSE), IFERROR(VLOOKUP($B445,labels_mc!$B$2:$F$10000,3,FALSE), ""))</f>
        <v>Décision</v>
      </c>
      <c r="E445" t="str">
        <f>IFERROR(VLOOKUP($B445,labels!$B$2:$F$10000,4,FALSE), IFERROR(VLOOKUP($B445,labels_mc!$B$2:$F$10000,4,FALSE), ""))</f>
        <v>意思決定</v>
      </c>
      <c r="F445" t="str">
        <f>IFERROR(VLOOKUP($B445,labels!$B$2:$F$10000,5,FALSE), IFERROR(VLOOKUP($B445,labels_mc!$B$2:$F$10000,5,FALSE), ""))</f>
        <v>Entscheidung</v>
      </c>
      <c r="G445" t="str">
        <f t="shared" si="6"/>
        <v>tab_decision=Entscheidung</v>
      </c>
    </row>
    <row r="446" spans="1:7" x14ac:dyDescent="0.3">
      <c r="A446" t="s">
        <v>18475</v>
      </c>
      <c r="B446">
        <f>IFERROR(VLOOKUP($A446,labels_mc!$A$2:$F$2000,2,FALSE), "")</f>
        <v>0</v>
      </c>
      <c r="C446" t="str">
        <f>IFERROR(VLOOKUP($B446,labels!$B$2:$F$10000,2,FALSE), IFERROR(VLOOKUP($B446,labels_mc!$B$2:$F$10000,2,FALSE), ""))</f>
        <v/>
      </c>
      <c r="D446" t="str">
        <f>IFERROR(VLOOKUP($B446,labels!$B$2:$F$10000,3,FALSE), IFERROR(VLOOKUP($B446,labels_mc!$B$2:$F$10000,3,FALSE), ""))</f>
        <v/>
      </c>
      <c r="E446" t="str">
        <f>IFERROR(VLOOKUP($B446,labels!$B$2:$F$10000,4,FALSE), IFERROR(VLOOKUP($B446,labels_mc!$B$2:$F$10000,4,FALSE), ""))</f>
        <v/>
      </c>
      <c r="F446" t="str">
        <f>IFERROR(VLOOKUP($B446,labels!$B$2:$F$10000,5,FALSE), IFERROR(VLOOKUP($B446,labels_mc!$B$2:$F$10000,5,FALSE), ""))</f>
        <v/>
      </c>
      <c r="G446" t="str">
        <f t="shared" si="6"/>
        <v>tab_decision_tab=</v>
      </c>
    </row>
    <row r="447" spans="1:7" x14ac:dyDescent="0.3">
      <c r="A447" t="s">
        <v>18476</v>
      </c>
      <c r="B447" t="str">
        <f>IFERROR(VLOOKUP($A447,labels_mc!$A$2:$F$2000,2,FALSE), "")</f>
        <v xml:space="preserve">Pricing Option Structure Tab Group </v>
      </c>
      <c r="C447" t="str">
        <f>IFERROR(VLOOKUP($B447,labels!$B$2:$F$10000,2,FALSE), IFERROR(VLOOKUP($B447,labels_mc!$B$2:$F$10000,2,FALSE), ""))</f>
        <v>Grupo de ficha Opciones estructura de precios</v>
      </c>
      <c r="D447" t="str">
        <f>IFERROR(VLOOKUP($B447,labels!$B$2:$F$10000,3,FALSE), IFERROR(VLOOKUP($B447,labels_mc!$B$2:$F$10000,3,FALSE), ""))</f>
        <v>Tarification groupe d'onglets Option Structure</v>
      </c>
      <c r="E447" t="str">
        <f>IFERROR(VLOOKUP($B447,labels!$B$2:$F$10000,4,FALSE), IFERROR(VLOOKUP($B447,labels_mc!$B$2:$F$10000,4,FALSE), ""))</f>
        <v>価格オプション構造タブ グループ</v>
      </c>
      <c r="F447" t="str">
        <f>IFERROR(VLOOKUP($B447,labels!$B$2:$F$10000,5,FALSE), IFERROR(VLOOKUP($B447,labels_mc!$B$2:$F$10000,5,FALSE), ""))</f>
        <v>Preise Option Struktur Registerkartengruppe</v>
      </c>
      <c r="G447" t="str">
        <f t="shared" si="6"/>
        <v>tab_facility_pricingOption_structure_tab_tabGroup=Preise Option Struktur Registerkartengruppe</v>
      </c>
    </row>
    <row r="448" spans="1:7" x14ac:dyDescent="0.3">
      <c r="A448" t="s">
        <v>18478</v>
      </c>
      <c r="B448" t="str">
        <f>IFERROR(VLOOKUP($A448,labels_mc!$A$2:$F$2000,2,FALSE), "")</f>
        <v xml:space="preserve">Tab Group </v>
      </c>
      <c r="C448" t="str">
        <f>IFERROR(VLOOKUP($B448,labels!$B$2:$F$10000,2,FALSE), IFERROR(VLOOKUP($B448,labels_mc!$B$2:$F$10000,2,FALSE), ""))</f>
        <v>Ficha grupo</v>
      </c>
      <c r="D448" t="str">
        <f>IFERROR(VLOOKUP($B448,labels!$B$2:$F$10000,3,FALSE), IFERROR(VLOOKUP($B448,labels_mc!$B$2:$F$10000,3,FALSE), ""))</f>
        <v>Groupe d'onglets</v>
      </c>
      <c r="E448" t="str">
        <f>IFERROR(VLOOKUP($B448,labels!$B$2:$F$10000,4,FALSE), IFERROR(VLOOKUP($B448,labels_mc!$B$2:$F$10000,4,FALSE), ""))</f>
        <v>タブ グループ</v>
      </c>
      <c r="F448" t="str">
        <f>IFERROR(VLOOKUP($B448,labels!$B$2:$F$10000,5,FALSE), IFERROR(VLOOKUP($B448,labels_mc!$B$2:$F$10000,5,FALSE), ""))</f>
        <v>Tab-Gruppe</v>
      </c>
      <c r="G448" t="str">
        <f t="shared" si="6"/>
        <v>tab_feeMain_tab_tabGroup=Tab-Gruppe</v>
      </c>
    </row>
    <row r="449" spans="1:7" x14ac:dyDescent="0.3">
      <c r="A449" t="s">
        <v>18479</v>
      </c>
      <c r="B449" t="str">
        <f>IFERROR(VLOOKUP($A449,labels_mc!$A$2:$F$2000,2,FALSE), "")</f>
        <v xml:space="preserve">Holds </v>
      </c>
      <c r="C449" t="str">
        <f>IFERROR(VLOOKUP($B449,labels!$B$2:$F$10000,2,FALSE), IFERROR(VLOOKUP($B449,labels_mc!$B$2:$F$10000,2,FALSE), ""))</f>
        <v>Lleva a cabo</v>
      </c>
      <c r="D449" t="str">
        <f>IFERROR(VLOOKUP($B449,labels!$B$2:$F$10000,3,FALSE), IFERROR(VLOOKUP($B449,labels_mc!$B$2:$F$10000,3,FALSE), ""))</f>
        <v>Cales</v>
      </c>
      <c r="E449" t="str">
        <f>IFERROR(VLOOKUP($B449,labels!$B$2:$F$10000,4,FALSE), IFERROR(VLOOKUP($B449,labels_mc!$B$2:$F$10000,4,FALSE), ""))</f>
        <v>保持します。</v>
      </c>
      <c r="F449" t="str">
        <f>IFERROR(VLOOKUP($B449,labels!$B$2:$F$10000,5,FALSE), IFERROR(VLOOKUP($B449,labels_mc!$B$2:$F$10000,5,FALSE), ""))</f>
        <v>Hält</v>
      </c>
      <c r="G449" t="str">
        <f t="shared" si="6"/>
        <v>tab_holds=Hält</v>
      </c>
    </row>
    <row r="450" spans="1:7" x14ac:dyDescent="0.3">
      <c r="A450" t="s">
        <v>18480</v>
      </c>
      <c r="B450">
        <f>IFERROR(VLOOKUP($A450,labels_mc!$A$2:$F$2000,2,FALSE), "")</f>
        <v>0</v>
      </c>
      <c r="C450" t="str">
        <f>IFERROR(VLOOKUP($B450,labels!$B$2:$F$10000,2,FALSE), IFERROR(VLOOKUP($B450,labels_mc!$B$2:$F$10000,2,FALSE), ""))</f>
        <v/>
      </c>
      <c r="D450" t="str">
        <f>IFERROR(VLOOKUP($B450,labels!$B$2:$F$10000,3,FALSE), IFERROR(VLOOKUP($B450,labels_mc!$B$2:$F$10000,3,FALSE), ""))</f>
        <v/>
      </c>
      <c r="E450" t="str">
        <f>IFERROR(VLOOKUP($B450,labels!$B$2:$F$10000,4,FALSE), IFERROR(VLOOKUP($B450,labels_mc!$B$2:$F$10000,4,FALSE), ""))</f>
        <v/>
      </c>
      <c r="F450" t="str">
        <f>IFERROR(VLOOKUP($B450,labels!$B$2:$F$10000,5,FALSE), IFERROR(VLOOKUP($B450,labels_mc!$B$2:$F$10000,5,FALSE), ""))</f>
        <v/>
      </c>
      <c r="G450" t="str">
        <f t="shared" si="6"/>
        <v>tab_holds_tab=</v>
      </c>
    </row>
    <row r="451" spans="1:7" x14ac:dyDescent="0.3">
      <c r="A451" t="s">
        <v>18481</v>
      </c>
      <c r="B451" t="str">
        <f>IFERROR(VLOOKUP($A451,labels_mc!$A$2:$F$2000,2,FALSE), "")</f>
        <v xml:space="preserve">Tab Group </v>
      </c>
      <c r="C451" t="str">
        <f>IFERROR(VLOOKUP($B451,labels!$B$2:$F$10000,2,FALSE), IFERROR(VLOOKUP($B451,labels_mc!$B$2:$F$10000,2,FALSE), ""))</f>
        <v>Ficha grupo</v>
      </c>
      <c r="D451" t="str">
        <f>IFERROR(VLOOKUP($B451,labels!$B$2:$F$10000,3,FALSE), IFERROR(VLOOKUP($B451,labels_mc!$B$2:$F$10000,3,FALSE), ""))</f>
        <v>Groupe d'onglets</v>
      </c>
      <c r="E451" t="str">
        <f>IFERROR(VLOOKUP($B451,labels!$B$2:$F$10000,4,FALSE), IFERROR(VLOOKUP($B451,labels_mc!$B$2:$F$10000,4,FALSE), ""))</f>
        <v>タブ グループ</v>
      </c>
      <c r="F451" t="str">
        <f>IFERROR(VLOOKUP($B451,labels!$B$2:$F$10000,5,FALSE), IFERROR(VLOOKUP($B451,labels_mc!$B$2:$F$10000,5,FALSE), ""))</f>
        <v>Tab-Gruppe</v>
      </c>
      <c r="G451" t="str">
        <f t="shared" ref="G451:G513" si="7">CONCATENATE(A451, "=",F451)</f>
        <v>tab_marketDetails_tab_tabGroup=Tab-Gruppe</v>
      </c>
    </row>
    <row r="452" spans="1:7" x14ac:dyDescent="0.3">
      <c r="A452" t="s">
        <v>18482</v>
      </c>
      <c r="B452" t="str">
        <f>IFERROR(VLOOKUP($A452,labels_mc!$A$2:$F$2000,2,FALSE), "")</f>
        <v xml:space="preserve">Partner Details </v>
      </c>
      <c r="C452" t="str">
        <f>IFERROR(VLOOKUP($B452,labels!$B$2:$F$10000,2,FALSE), IFERROR(VLOOKUP($B452,labels_mc!$B$2:$F$10000,2,FALSE), ""))</f>
        <v>Información de socio</v>
      </c>
      <c r="D452" t="str">
        <f>IFERROR(VLOOKUP($B452,labels!$B$2:$F$10000,3,FALSE), IFERROR(VLOOKUP($B452,labels_mc!$B$2:$F$10000,3,FALSE), ""))</f>
        <v>Détails du partenaire</v>
      </c>
      <c r="E452" t="str">
        <f>IFERROR(VLOOKUP($B452,labels!$B$2:$F$10000,4,FALSE), IFERROR(VLOOKUP($B452,labels_mc!$B$2:$F$10000,4,FALSE), ""))</f>
        <v>パートナーの詳細</v>
      </c>
      <c r="F452" t="str">
        <f>IFERROR(VLOOKUP($B452,labels!$B$2:$F$10000,5,FALSE), IFERROR(VLOOKUP($B452,labels_mc!$B$2:$F$10000,5,FALSE), ""))</f>
        <v>Partner Informationen</v>
      </c>
      <c r="G452" t="str">
        <f t="shared" si="7"/>
        <v>tab_partnerDetails=Partner Informationen</v>
      </c>
    </row>
    <row r="453" spans="1:7" x14ac:dyDescent="0.3">
      <c r="A453" t="s">
        <v>18484</v>
      </c>
      <c r="B453">
        <f>IFERROR(VLOOKUP($A453,labels_mc!$A$2:$F$2000,2,FALSE), "")</f>
        <v>0</v>
      </c>
      <c r="C453" t="str">
        <f>IFERROR(VLOOKUP($B453,labels!$B$2:$F$10000,2,FALSE), IFERROR(VLOOKUP($B453,labels_mc!$B$2:$F$10000,2,FALSE), ""))</f>
        <v/>
      </c>
      <c r="D453" t="str">
        <f>IFERROR(VLOOKUP($B453,labels!$B$2:$F$10000,3,FALSE), IFERROR(VLOOKUP($B453,labels_mc!$B$2:$F$10000,3,FALSE), ""))</f>
        <v/>
      </c>
      <c r="E453" t="str">
        <f>IFERROR(VLOOKUP($B453,labels!$B$2:$F$10000,4,FALSE), IFERROR(VLOOKUP($B453,labels_mc!$B$2:$F$10000,4,FALSE), ""))</f>
        <v/>
      </c>
      <c r="F453" t="str">
        <f>IFERROR(VLOOKUP($B453,labels!$B$2:$F$10000,5,FALSE), IFERROR(VLOOKUP($B453,labels_mc!$B$2:$F$10000,5,FALSE), ""))</f>
        <v/>
      </c>
      <c r="G453" t="str">
        <f t="shared" si="7"/>
        <v>tab_partnerDetails_tab=</v>
      </c>
    </row>
    <row r="454" spans="1:7" x14ac:dyDescent="0.3">
      <c r="A454" t="s">
        <v>18485</v>
      </c>
      <c r="B454" t="str">
        <f>IFERROR(VLOOKUP($A454,labels_mc!$A$2:$F$2000,2,FALSE), "")</f>
        <v xml:space="preserve">Tab Group </v>
      </c>
      <c r="C454" t="str">
        <f>IFERROR(VLOOKUP($B454,labels!$B$2:$F$10000,2,FALSE), IFERROR(VLOOKUP($B454,labels_mc!$B$2:$F$10000,2,FALSE), ""))</f>
        <v>Ficha grupo</v>
      </c>
      <c r="D454" t="str">
        <f>IFERROR(VLOOKUP($B454,labels!$B$2:$F$10000,3,FALSE), IFERROR(VLOOKUP($B454,labels_mc!$B$2:$F$10000,3,FALSE), ""))</f>
        <v>Groupe d'onglets</v>
      </c>
      <c r="E454" t="str">
        <f>IFERROR(VLOOKUP($B454,labels!$B$2:$F$10000,4,FALSE), IFERROR(VLOOKUP($B454,labels_mc!$B$2:$F$10000,4,FALSE), ""))</f>
        <v>タブ グループ</v>
      </c>
      <c r="F454" t="str">
        <f>IFERROR(VLOOKUP($B454,labels!$B$2:$F$10000,5,FALSE), IFERROR(VLOOKUP($B454,labels_mc!$B$2:$F$10000,5,FALSE), ""))</f>
        <v>Tab-Gruppe</v>
      </c>
      <c r="G454" t="str">
        <f t="shared" si="7"/>
        <v>tab_partnerDetails_tab_tabGroup=Tab-Gruppe</v>
      </c>
    </row>
    <row r="455" spans="1:7" x14ac:dyDescent="0.3">
      <c r="A455" t="s">
        <v>18486</v>
      </c>
      <c r="B455" t="str">
        <f>IFERROR(VLOOKUP($A455,labels_mc!$A$2:$F$2000,2,FALSE), "")</f>
        <v xml:space="preserve">Documents </v>
      </c>
      <c r="C455" t="str">
        <f>IFERROR(VLOOKUP($B455,labels!$B$2:$F$10000,2,FALSE), IFERROR(VLOOKUP($B455,labels_mc!$B$2:$F$10000,2,FALSE), ""))</f>
        <v>Documentos</v>
      </c>
      <c r="D455" t="str">
        <f>IFERROR(VLOOKUP($B455,labels!$B$2:$F$10000,3,FALSE), IFERROR(VLOOKUP($B455,labels_mc!$B$2:$F$10000,3,FALSE), ""))</f>
        <v>Documents</v>
      </c>
      <c r="E455" t="str">
        <f>IFERROR(VLOOKUP($B455,labels!$B$2:$F$10000,4,FALSE), IFERROR(VLOOKUP($B455,labels_mc!$B$2:$F$10000,4,FALSE), ""))</f>
        <v>ドキュメント</v>
      </c>
      <c r="F455" t="str">
        <f>IFERROR(VLOOKUP($B455,labels!$B$2:$F$10000,5,FALSE), IFERROR(VLOOKUP($B455,labels_mc!$B$2:$F$10000,5,FALSE), ""))</f>
        <v>Dokumente</v>
      </c>
      <c r="G455" t="str">
        <f t="shared" si="7"/>
        <v>tab_partner_documents=Dokumente</v>
      </c>
    </row>
    <row r="456" spans="1:7" x14ac:dyDescent="0.3">
      <c r="A456" t="s">
        <v>18487</v>
      </c>
      <c r="B456" t="str">
        <f>IFERROR(VLOOKUP($A456,labels_mc!$A$2:$F$2000,2,FALSE), "")</f>
        <v xml:space="preserve">Documents </v>
      </c>
      <c r="C456" t="str">
        <f>IFERROR(VLOOKUP($B456,labels!$B$2:$F$10000,2,FALSE), IFERROR(VLOOKUP($B456,labels_mc!$B$2:$F$10000,2,FALSE), ""))</f>
        <v>Documentos</v>
      </c>
      <c r="D456" t="str">
        <f>IFERROR(VLOOKUP($B456,labels!$B$2:$F$10000,3,FALSE), IFERROR(VLOOKUP($B456,labels_mc!$B$2:$F$10000,3,FALSE), ""))</f>
        <v>Documents</v>
      </c>
      <c r="E456" t="str">
        <f>IFERROR(VLOOKUP($B456,labels!$B$2:$F$10000,4,FALSE), IFERROR(VLOOKUP($B456,labels_mc!$B$2:$F$10000,4,FALSE), ""))</f>
        <v>ドキュメント</v>
      </c>
      <c r="F456" t="str">
        <f>IFERROR(VLOOKUP($B456,labels!$B$2:$F$10000,5,FALSE), IFERROR(VLOOKUP($B456,labels_mc!$B$2:$F$10000,5,FALSE), ""))</f>
        <v>Dokumente</v>
      </c>
      <c r="G456" t="str">
        <f t="shared" si="7"/>
        <v>tab_partner_documents_tab=Dokumente</v>
      </c>
    </row>
    <row r="457" spans="1:7" x14ac:dyDescent="0.3">
      <c r="A457" t="s">
        <v>18488</v>
      </c>
      <c r="B457" t="str">
        <f>IFERROR(VLOOKUP($A457,labels_mc!$A$2:$F$2000,2,FALSE), "")</f>
        <v xml:space="preserve">Tab Group </v>
      </c>
      <c r="C457" t="str">
        <f>IFERROR(VLOOKUP($B457,labels!$B$2:$F$10000,2,FALSE), IFERROR(VLOOKUP($B457,labels_mc!$B$2:$F$10000,2,FALSE), ""))</f>
        <v>Ficha grupo</v>
      </c>
      <c r="D457" t="str">
        <f>IFERROR(VLOOKUP($B457,labels!$B$2:$F$10000,3,FALSE), IFERROR(VLOOKUP($B457,labels_mc!$B$2:$F$10000,3,FALSE), ""))</f>
        <v>Groupe d'onglets</v>
      </c>
      <c r="E457" t="str">
        <f>IFERROR(VLOOKUP($B457,labels!$B$2:$F$10000,4,FALSE), IFERROR(VLOOKUP($B457,labels_mc!$B$2:$F$10000,4,FALSE), ""))</f>
        <v>タブ グループ</v>
      </c>
      <c r="F457" t="str">
        <f>IFERROR(VLOOKUP($B457,labels!$B$2:$F$10000,5,FALSE), IFERROR(VLOOKUP($B457,labels_mc!$B$2:$F$10000,5,FALSE), ""))</f>
        <v>Tab-Gruppe</v>
      </c>
      <c r="G457" t="str">
        <f t="shared" si="7"/>
        <v>tab_policyMain_tab_tabGroup=Tab-Gruppe</v>
      </c>
    </row>
    <row r="458" spans="1:7" x14ac:dyDescent="0.3">
      <c r="A458" t="s">
        <v>18489</v>
      </c>
      <c r="B458" t="str">
        <f>IFERROR(VLOOKUP($A458,labels_mc!$A$2:$F$2000,2,FALSE), "")</f>
        <v xml:space="preserve">Tab Group </v>
      </c>
      <c r="C458" t="str">
        <f>IFERROR(VLOOKUP($B458,labels!$B$2:$F$10000,2,FALSE), IFERROR(VLOOKUP($B458,labels_mc!$B$2:$F$10000,2,FALSE), ""))</f>
        <v>Ficha grupo</v>
      </c>
      <c r="D458" t="str">
        <f>IFERROR(VLOOKUP($B458,labels!$B$2:$F$10000,3,FALSE), IFERROR(VLOOKUP($B458,labels_mc!$B$2:$F$10000,3,FALSE), ""))</f>
        <v>Groupe d'onglets</v>
      </c>
      <c r="E458" t="str">
        <f>IFERROR(VLOOKUP($B458,labels!$B$2:$F$10000,4,FALSE), IFERROR(VLOOKUP($B458,labels_mc!$B$2:$F$10000,4,FALSE), ""))</f>
        <v>タブ グループ</v>
      </c>
      <c r="F458" t="str">
        <f>IFERROR(VLOOKUP($B458,labels!$B$2:$F$10000,5,FALSE), IFERROR(VLOOKUP($B458,labels_mc!$B$2:$F$10000,5,FALSE), ""))</f>
        <v>Tab-Gruppe</v>
      </c>
      <c r="G458" t="str">
        <f t="shared" si="7"/>
        <v>tab_productSubLimits_tab_tabGroup=Tab-Gruppe</v>
      </c>
    </row>
    <row r="459" spans="1:7" x14ac:dyDescent="0.3">
      <c r="A459" t="s">
        <v>18490</v>
      </c>
      <c r="B459" t="str">
        <f>IFERROR(VLOOKUP($A459,labels_mc!$A$2:$F$2000,2,FALSE), "")</f>
        <v xml:space="preserve">Associations </v>
      </c>
      <c r="C459" t="str">
        <f>IFERROR(VLOOKUP($B459,labels!$B$2:$F$10000,2,FALSE), IFERROR(VLOOKUP($B459,labels_mc!$B$2:$F$10000,2,FALSE), ""))</f>
        <v>Asociaciones</v>
      </c>
      <c r="D459" t="str">
        <f>IFERROR(VLOOKUP($B459,labels!$B$2:$F$10000,3,FALSE), IFERROR(VLOOKUP($B459,labels_mc!$B$2:$F$10000,3,FALSE), ""))</f>
        <v>Associations de</v>
      </c>
      <c r="E459" t="str">
        <f>IFERROR(VLOOKUP($B459,labels!$B$2:$F$10000,4,FALSE), IFERROR(VLOOKUP($B459,labels_mc!$B$2:$F$10000,4,FALSE), ""))</f>
        <v>アソシエーション</v>
      </c>
      <c r="F459" t="str">
        <f>IFERROR(VLOOKUP($B459,labels!$B$2:$F$10000,5,FALSE), IFERROR(VLOOKUP($B459,labels_mc!$B$2:$F$10000,5,FALSE), ""))</f>
        <v>Verbände</v>
      </c>
      <c r="G459" t="str">
        <f t="shared" si="7"/>
        <v>tab_program_associations=Verbände</v>
      </c>
    </row>
    <row r="460" spans="1:7" x14ac:dyDescent="0.3">
      <c r="A460" t="s">
        <v>18492</v>
      </c>
      <c r="B460" t="str">
        <f>IFERROR(VLOOKUP($A460,labels_mc!$A$2:$F$2000,2,FALSE), "")</f>
        <v xml:space="preserve">Associations </v>
      </c>
      <c r="C460" t="str">
        <f>IFERROR(VLOOKUP($B460,labels!$B$2:$F$10000,2,FALSE), IFERROR(VLOOKUP($B460,labels_mc!$B$2:$F$10000,2,FALSE), ""))</f>
        <v>Asociaciones</v>
      </c>
      <c r="D460" t="str">
        <f>IFERROR(VLOOKUP($B460,labels!$B$2:$F$10000,3,FALSE), IFERROR(VLOOKUP($B460,labels_mc!$B$2:$F$10000,3,FALSE), ""))</f>
        <v>Associations de</v>
      </c>
      <c r="E460" t="str">
        <f>IFERROR(VLOOKUP($B460,labels!$B$2:$F$10000,4,FALSE), IFERROR(VLOOKUP($B460,labels_mc!$B$2:$F$10000,4,FALSE), ""))</f>
        <v>アソシエーション</v>
      </c>
      <c r="F460" t="str">
        <f>IFERROR(VLOOKUP($B460,labels!$B$2:$F$10000,5,FALSE), IFERROR(VLOOKUP($B460,labels_mc!$B$2:$F$10000,5,FALSE), ""))</f>
        <v>Verbände</v>
      </c>
      <c r="G460" t="str">
        <f t="shared" si="7"/>
        <v>tab_program_associations_tab=Verbände</v>
      </c>
    </row>
    <row r="461" spans="1:7" x14ac:dyDescent="0.3">
      <c r="A461" t="s">
        <v>18493</v>
      </c>
      <c r="B461" t="str">
        <f>IFERROR(VLOOKUP($A461,labels_mc!$A$2:$F$2000,2,FALSE), "")</f>
        <v xml:space="preserve">Credit </v>
      </c>
      <c r="C461" t="str">
        <f>IFERROR(VLOOKUP($B461,labels!$B$2:$F$10000,2,FALSE), IFERROR(VLOOKUP($B461,labels_mc!$B$2:$F$10000,2,FALSE), ""))</f>
        <v>Crédito</v>
      </c>
      <c r="D461" t="str">
        <f>IFERROR(VLOOKUP($B461,labels!$B$2:$F$10000,3,FALSE), IFERROR(VLOOKUP($B461,labels_mc!$B$2:$F$10000,3,FALSE), ""))</f>
        <v>Crédit</v>
      </c>
      <c r="E461" t="str">
        <f>IFERROR(VLOOKUP($B461,labels!$B$2:$F$10000,4,FALSE), IFERROR(VLOOKUP($B461,labels_mc!$B$2:$F$10000,4,FALSE), ""))</f>
        <v>クレジット</v>
      </c>
      <c r="F461" t="str">
        <f>IFERROR(VLOOKUP($B461,labels!$B$2:$F$10000,5,FALSE), IFERROR(VLOOKUP($B461,labels_mc!$B$2:$F$10000,5,FALSE), ""))</f>
        <v>Kredit</v>
      </c>
      <c r="G461" t="str">
        <f t="shared" si="7"/>
        <v>tab_program_credit=Kredit</v>
      </c>
    </row>
    <row r="462" spans="1:7" x14ac:dyDescent="0.3">
      <c r="A462" t="s">
        <v>18494</v>
      </c>
      <c r="B462" t="str">
        <f>IFERROR(VLOOKUP($A462,labels_mc!$A$2:$F$2000,2,FALSE), "")</f>
        <v xml:space="preserve">Credit </v>
      </c>
      <c r="C462" t="str">
        <f>IFERROR(VLOOKUP($B462,labels!$B$2:$F$10000,2,FALSE), IFERROR(VLOOKUP($B462,labels_mc!$B$2:$F$10000,2,FALSE), ""))</f>
        <v>Crédito</v>
      </c>
      <c r="D462" t="str">
        <f>IFERROR(VLOOKUP($B462,labels!$B$2:$F$10000,3,FALSE), IFERROR(VLOOKUP($B462,labels_mc!$B$2:$F$10000,3,FALSE), ""))</f>
        <v>Crédit</v>
      </c>
      <c r="E462" t="str">
        <f>IFERROR(VLOOKUP($B462,labels!$B$2:$F$10000,4,FALSE), IFERROR(VLOOKUP($B462,labels_mc!$B$2:$F$10000,4,FALSE), ""))</f>
        <v>クレジット</v>
      </c>
      <c r="F462" t="str">
        <f>IFERROR(VLOOKUP($B462,labels!$B$2:$F$10000,5,FALSE), IFERROR(VLOOKUP($B462,labels_mc!$B$2:$F$10000,5,FALSE), ""))</f>
        <v>Kredit</v>
      </c>
      <c r="G462" t="str">
        <f t="shared" si="7"/>
        <v>tab_program_credit_tab=Kredit</v>
      </c>
    </row>
    <row r="463" spans="1:7" x14ac:dyDescent="0.3">
      <c r="A463" t="s">
        <v>18495</v>
      </c>
      <c r="B463" t="str">
        <f>IFERROR(VLOOKUP($A463,labels_mc!$A$2:$F$2000,2,FALSE), "")</f>
        <v xml:space="preserve">Decision </v>
      </c>
      <c r="C463" t="str">
        <f>IFERROR(VLOOKUP($B463,labels!$B$2:$F$10000,2,FALSE), IFERROR(VLOOKUP($B463,labels_mc!$B$2:$F$10000,2,FALSE), ""))</f>
        <v>Decisión de la</v>
      </c>
      <c r="D463" t="str">
        <f>IFERROR(VLOOKUP($B463,labels!$B$2:$F$10000,3,FALSE), IFERROR(VLOOKUP($B463,labels_mc!$B$2:$F$10000,3,FALSE), ""))</f>
        <v>Décision</v>
      </c>
      <c r="E463" t="str">
        <f>IFERROR(VLOOKUP($B463,labels!$B$2:$F$10000,4,FALSE), IFERROR(VLOOKUP($B463,labels_mc!$B$2:$F$10000,4,FALSE), ""))</f>
        <v>意思決定</v>
      </c>
      <c r="F463" t="str">
        <f>IFERROR(VLOOKUP($B463,labels!$B$2:$F$10000,5,FALSE), IFERROR(VLOOKUP($B463,labels_mc!$B$2:$F$10000,5,FALSE), ""))</f>
        <v>Entscheidung</v>
      </c>
      <c r="G463" t="str">
        <f t="shared" si="7"/>
        <v>tab_program_decision=Entscheidung</v>
      </c>
    </row>
    <row r="464" spans="1:7" x14ac:dyDescent="0.3">
      <c r="A464" t="s">
        <v>18496</v>
      </c>
      <c r="B464" t="str">
        <f>IFERROR(VLOOKUP($A464,labels_mc!$A$2:$F$2000,2,FALSE), "")</f>
        <v xml:space="preserve">Decision </v>
      </c>
      <c r="C464" t="str">
        <f>IFERROR(VLOOKUP($B464,labels!$B$2:$F$10000,2,FALSE), IFERROR(VLOOKUP($B464,labels_mc!$B$2:$F$10000,2,FALSE), ""))</f>
        <v>Decisión de la</v>
      </c>
      <c r="D464" t="str">
        <f>IFERROR(VLOOKUP($B464,labels!$B$2:$F$10000,3,FALSE), IFERROR(VLOOKUP($B464,labels_mc!$B$2:$F$10000,3,FALSE), ""))</f>
        <v>Décision</v>
      </c>
      <c r="E464" t="str">
        <f>IFERROR(VLOOKUP($B464,labels!$B$2:$F$10000,4,FALSE), IFERROR(VLOOKUP($B464,labels_mc!$B$2:$F$10000,4,FALSE), ""))</f>
        <v>意思決定</v>
      </c>
      <c r="F464" t="str">
        <f>IFERROR(VLOOKUP($B464,labels!$B$2:$F$10000,5,FALSE), IFERROR(VLOOKUP($B464,labels_mc!$B$2:$F$10000,5,FALSE), ""))</f>
        <v>Entscheidung</v>
      </c>
      <c r="G464" t="str">
        <f t="shared" si="7"/>
        <v>tab_program_decision_tab=Entscheidung</v>
      </c>
    </row>
    <row r="465" spans="1:7" x14ac:dyDescent="0.3">
      <c r="A465" t="s">
        <v>18497</v>
      </c>
      <c r="B465" t="str">
        <f>IFERROR(VLOOKUP($A465,labels_mc!$A$2:$F$2000,2,FALSE), "")</f>
        <v xml:space="preserve">Lease Management </v>
      </c>
      <c r="C465" t="str">
        <f>IFERROR(VLOOKUP($B465,labels!$B$2:$F$10000,2,FALSE), IFERROR(VLOOKUP($B465,labels_mc!$B$2:$F$10000,2,FALSE), ""))</f>
        <v>Gestión arrendamiento</v>
      </c>
      <c r="D465" t="str">
        <f>IFERROR(VLOOKUP($B465,labels!$B$2:$F$10000,3,FALSE), IFERROR(VLOOKUP($B465,labels_mc!$B$2:$F$10000,3,FALSE), ""))</f>
        <v>Gestion des baux</v>
      </c>
      <c r="E465" t="str">
        <f>IFERROR(VLOOKUP($B465,labels!$B$2:$F$10000,4,FALSE), IFERROR(VLOOKUP($B465,labels_mc!$B$2:$F$10000,4,FALSE), ""))</f>
        <v>リース管理</v>
      </c>
      <c r="F465" t="str">
        <f>IFERROR(VLOOKUP($B465,labels!$B$2:$F$10000,5,FALSE), IFERROR(VLOOKUP($B465,labels_mc!$B$2:$F$10000,5,FALSE), ""))</f>
        <v>Leasing-Management</v>
      </c>
      <c r="G465" t="str">
        <f t="shared" si="7"/>
        <v>tab_program_leaseManagement=Leasing-Management</v>
      </c>
    </row>
    <row r="466" spans="1:7" x14ac:dyDescent="0.3">
      <c r="A466" t="s">
        <v>18499</v>
      </c>
      <c r="B466" t="str">
        <f>IFERROR(VLOOKUP($A466,labels_mc!$A$2:$F$2000,2,FALSE), "")</f>
        <v xml:space="preserve">Lease Management </v>
      </c>
      <c r="C466" t="str">
        <f>IFERROR(VLOOKUP($B466,labels!$B$2:$F$10000,2,FALSE), IFERROR(VLOOKUP($B466,labels_mc!$B$2:$F$10000,2,FALSE), ""))</f>
        <v>Gestión arrendamiento</v>
      </c>
      <c r="D466" t="str">
        <f>IFERROR(VLOOKUP($B466,labels!$B$2:$F$10000,3,FALSE), IFERROR(VLOOKUP($B466,labels_mc!$B$2:$F$10000,3,FALSE), ""))</f>
        <v>Gestion des baux</v>
      </c>
      <c r="E466" t="str">
        <f>IFERROR(VLOOKUP($B466,labels!$B$2:$F$10000,4,FALSE), IFERROR(VLOOKUP($B466,labels_mc!$B$2:$F$10000,4,FALSE), ""))</f>
        <v>リース管理</v>
      </c>
      <c r="F466" t="str">
        <f>IFERROR(VLOOKUP($B466,labels!$B$2:$F$10000,5,FALSE), IFERROR(VLOOKUP($B466,labels_mc!$B$2:$F$10000,5,FALSE), ""))</f>
        <v>Leasing-Management</v>
      </c>
      <c r="G466" t="str">
        <f t="shared" si="7"/>
        <v>tab_program_leaseManagement_tab=Leasing-Management</v>
      </c>
    </row>
    <row r="467" spans="1:7" x14ac:dyDescent="0.3">
      <c r="A467" t="s">
        <v>18500</v>
      </c>
      <c r="B467" t="str">
        <f>IFERROR(VLOOKUP($A467,labels_mc!$A$2:$F$2000,2,FALSE), "")</f>
        <v xml:space="preserve">Management </v>
      </c>
      <c r="C467" t="str">
        <f>IFERROR(VLOOKUP($B467,labels!$B$2:$F$10000,2,FALSE), IFERROR(VLOOKUP($B467,labels_mc!$B$2:$F$10000,2,FALSE), ""))</f>
        <v>Gestión</v>
      </c>
      <c r="D467" t="str">
        <f>IFERROR(VLOOKUP($B467,labels!$B$2:$F$10000,3,FALSE), IFERROR(VLOOKUP($B467,labels_mc!$B$2:$F$10000,3,FALSE), ""))</f>
        <v>Gestion</v>
      </c>
      <c r="E467" t="str">
        <f>IFERROR(VLOOKUP($B467,labels!$B$2:$F$10000,4,FALSE), IFERROR(VLOOKUP($B467,labels_mc!$B$2:$F$10000,4,FALSE), ""))</f>
        <v>管理</v>
      </c>
      <c r="F467" t="str">
        <f>IFERROR(VLOOKUP($B467,labels!$B$2:$F$10000,5,FALSE), IFERROR(VLOOKUP($B467,labels_mc!$B$2:$F$10000,5,FALSE), ""))</f>
        <v>Verwaltung</v>
      </c>
      <c r="G467" t="str">
        <f t="shared" si="7"/>
        <v>tab_program_management=Verwaltung</v>
      </c>
    </row>
    <row r="468" spans="1:7" x14ac:dyDescent="0.3">
      <c r="A468" t="s">
        <v>18502</v>
      </c>
      <c r="B468" t="str">
        <f>IFERROR(VLOOKUP($A468,labels_mc!$A$2:$F$2000,2,FALSE), "")</f>
        <v xml:space="preserve">Management </v>
      </c>
      <c r="C468" t="str">
        <f>IFERROR(VLOOKUP($B468,labels!$B$2:$F$10000,2,FALSE), IFERROR(VLOOKUP($B468,labels_mc!$B$2:$F$10000,2,FALSE), ""))</f>
        <v>Gestión</v>
      </c>
      <c r="D468" t="str">
        <f>IFERROR(VLOOKUP($B468,labels!$B$2:$F$10000,3,FALSE), IFERROR(VLOOKUP($B468,labels_mc!$B$2:$F$10000,3,FALSE), ""))</f>
        <v>Gestion</v>
      </c>
      <c r="E468" t="str">
        <f>IFERROR(VLOOKUP($B468,labels!$B$2:$F$10000,4,FALSE), IFERROR(VLOOKUP($B468,labels_mc!$B$2:$F$10000,4,FALSE), ""))</f>
        <v>管理</v>
      </c>
      <c r="F468" t="str">
        <f>IFERROR(VLOOKUP($B468,labels!$B$2:$F$10000,5,FALSE), IFERROR(VLOOKUP($B468,labels_mc!$B$2:$F$10000,5,FALSE), ""))</f>
        <v>Verwaltung</v>
      </c>
      <c r="G468" t="str">
        <f t="shared" si="7"/>
        <v>tab_program_management_tab=Verwaltung</v>
      </c>
    </row>
    <row r="469" spans="1:7" x14ac:dyDescent="0.3">
      <c r="A469" t="s">
        <v>18503</v>
      </c>
      <c r="B469" t="str">
        <f>IFERROR(VLOOKUP($A469,labels_mc!$A$2:$F$2000,2,FALSE), "")</f>
        <v xml:space="preserve">Management Tab Group </v>
      </c>
      <c r="C469" t="str">
        <f>IFERROR(VLOOKUP($B469,labels!$B$2:$F$10000,2,FALSE), IFERROR(VLOOKUP($B469,labels_mc!$B$2:$F$10000,2,FALSE), ""))</f>
        <v>Grupo de gestión de la ficha</v>
      </c>
      <c r="D469" t="str">
        <f>IFERROR(VLOOKUP($B469,labels!$B$2:$F$10000,3,FALSE), IFERROR(VLOOKUP($B469,labels_mc!$B$2:$F$10000,3,FALSE), ""))</f>
        <v>Groupe d'onglets de gestion</v>
      </c>
      <c r="E469" t="str">
        <f>IFERROR(VLOOKUP($B469,labels!$B$2:$F$10000,4,FALSE), IFERROR(VLOOKUP($B469,labels_mc!$B$2:$F$10000,4,FALSE), ""))</f>
        <v>タブ グループの管理</v>
      </c>
      <c r="F469" t="str">
        <f>IFERROR(VLOOKUP($B469,labels!$B$2:$F$10000,5,FALSE), IFERROR(VLOOKUP($B469,labels_mc!$B$2:$F$10000,5,FALSE), ""))</f>
        <v>Registerkarte Verwaltungsgruppe</v>
      </c>
      <c r="G469" t="str">
        <f t="shared" si="7"/>
        <v>tab_program_management_tab_tabGroup=Registerkarte Verwaltungsgruppe</v>
      </c>
    </row>
    <row r="470" spans="1:7" x14ac:dyDescent="0.3">
      <c r="A470" t="s">
        <v>18505</v>
      </c>
      <c r="B470" t="str">
        <f>IFERROR(VLOOKUP($A470,labels_mc!$A$2:$F$2000,2,FALSE), "")</f>
        <v xml:space="preserve">Pricing </v>
      </c>
      <c r="C470" t="str">
        <f>IFERROR(VLOOKUP($B470,labels!$B$2:$F$10000,2,FALSE), IFERROR(VLOOKUP($B470,labels_mc!$B$2:$F$10000,2,FALSE), ""))</f>
        <v>Fijación de precios</v>
      </c>
      <c r="D470" t="str">
        <f>IFERROR(VLOOKUP($B470,labels!$B$2:$F$10000,3,FALSE), IFERROR(VLOOKUP($B470,labels_mc!$B$2:$F$10000,3,FALSE), ""))</f>
        <v>Prix</v>
      </c>
      <c r="E470" t="str">
        <f>IFERROR(VLOOKUP($B470,labels!$B$2:$F$10000,4,FALSE), IFERROR(VLOOKUP($B470,labels_mc!$B$2:$F$10000,4,FALSE), ""))</f>
        <v>価格</v>
      </c>
      <c r="F470" t="str">
        <f>IFERROR(VLOOKUP($B470,labels!$B$2:$F$10000,5,FALSE), IFERROR(VLOOKUP($B470,labels_mc!$B$2:$F$10000,5,FALSE), ""))</f>
        <v>Preise</v>
      </c>
      <c r="G470" t="str">
        <f t="shared" si="7"/>
        <v>tab_program_pricing=Preise</v>
      </c>
    </row>
    <row r="471" spans="1:7" x14ac:dyDescent="0.3">
      <c r="A471" t="s">
        <v>18506</v>
      </c>
      <c r="B471" t="str">
        <f>IFERROR(VLOOKUP($A471,labels_mc!$A$2:$F$2000,2,FALSE), "")</f>
        <v xml:space="preserve">Pricing </v>
      </c>
      <c r="C471" t="str">
        <f>IFERROR(VLOOKUP($B471,labels!$B$2:$F$10000,2,FALSE), IFERROR(VLOOKUP($B471,labels_mc!$B$2:$F$10000,2,FALSE), ""))</f>
        <v>Fijación de precios</v>
      </c>
      <c r="D471" t="str">
        <f>IFERROR(VLOOKUP($B471,labels!$B$2:$F$10000,3,FALSE), IFERROR(VLOOKUP($B471,labels_mc!$B$2:$F$10000,3,FALSE), ""))</f>
        <v>Prix</v>
      </c>
      <c r="E471" t="str">
        <f>IFERROR(VLOOKUP($B471,labels!$B$2:$F$10000,4,FALSE), IFERROR(VLOOKUP($B471,labels_mc!$B$2:$F$10000,4,FALSE), ""))</f>
        <v>価格</v>
      </c>
      <c r="F471" t="str">
        <f>IFERROR(VLOOKUP($B471,labels!$B$2:$F$10000,5,FALSE), IFERROR(VLOOKUP($B471,labels_mc!$B$2:$F$10000,5,FALSE), ""))</f>
        <v>Preise</v>
      </c>
      <c r="G471" t="str">
        <f t="shared" si="7"/>
        <v>tab_program_pricing_tab=Preise</v>
      </c>
    </row>
    <row r="472" spans="1:7" x14ac:dyDescent="0.3">
      <c r="A472" t="s">
        <v>18507</v>
      </c>
      <c r="B472" t="str">
        <f>IFERROR(VLOOKUP($A472,labels_mc!$A$2:$F$2000,2,FALSE), "")</f>
        <v xml:space="preserve">Tab Group </v>
      </c>
      <c r="C472" t="str">
        <f>IFERROR(VLOOKUP($B472,labels!$B$2:$F$10000,2,FALSE), IFERROR(VLOOKUP($B472,labels_mc!$B$2:$F$10000,2,FALSE), ""))</f>
        <v>Ficha grupo</v>
      </c>
      <c r="D472" t="str">
        <f>IFERROR(VLOOKUP($B472,labels!$B$2:$F$10000,3,FALSE), IFERROR(VLOOKUP($B472,labels_mc!$B$2:$F$10000,3,FALSE), ""))</f>
        <v>Groupe d'onglets</v>
      </c>
      <c r="E472" t="str">
        <f>IFERROR(VLOOKUP($B472,labels!$B$2:$F$10000,4,FALSE), IFERROR(VLOOKUP($B472,labels_mc!$B$2:$F$10000,4,FALSE), ""))</f>
        <v>タブ グループ</v>
      </c>
      <c r="F472" t="str">
        <f>IFERROR(VLOOKUP($B472,labels!$B$2:$F$10000,5,FALSE), IFERROR(VLOOKUP($B472,labels_mc!$B$2:$F$10000,5,FALSE), ""))</f>
        <v>Tab-Gruppe</v>
      </c>
      <c r="G472" t="str">
        <f t="shared" si="7"/>
        <v>tab_promotionMain_tab_tabGroup=Tab-Gruppe</v>
      </c>
    </row>
    <row r="473" spans="1:7" x14ac:dyDescent="0.3">
      <c r="A473" t="s">
        <v>18508</v>
      </c>
      <c r="B473" t="str">
        <f>IFERROR(VLOOKUP($A473,labels_mc!$A$2:$F$2000,2,FALSE), "")</f>
        <v xml:space="preserve">Documents </v>
      </c>
      <c r="C473" t="str">
        <f>IFERROR(VLOOKUP($B473,labels!$B$2:$F$10000,2,FALSE), IFERROR(VLOOKUP($B473,labels_mc!$B$2:$F$10000,2,FALSE), ""))</f>
        <v>Documentos</v>
      </c>
      <c r="D473" t="str">
        <f>IFERROR(VLOOKUP($B473,labels!$B$2:$F$10000,3,FALSE), IFERROR(VLOOKUP($B473,labels_mc!$B$2:$F$10000,3,FALSE), ""))</f>
        <v>Documents</v>
      </c>
      <c r="E473" t="str">
        <f>IFERROR(VLOOKUP($B473,labels!$B$2:$F$10000,4,FALSE), IFERROR(VLOOKUP($B473,labels_mc!$B$2:$F$10000,4,FALSE), ""))</f>
        <v>ドキュメント</v>
      </c>
      <c r="F473" t="str">
        <f>IFERROR(VLOOKUP($B473,labels!$B$2:$F$10000,5,FALSE), IFERROR(VLOOKUP($B473,labels_mc!$B$2:$F$10000,5,FALSE), ""))</f>
        <v>Dokumente</v>
      </c>
      <c r="G473" t="str">
        <f t="shared" si="7"/>
        <v>tab_quote_documents=Dokumente</v>
      </c>
    </row>
    <row r="474" spans="1:7" x14ac:dyDescent="0.3">
      <c r="A474" t="s">
        <v>18509</v>
      </c>
      <c r="B474" t="str">
        <f>IFERROR(VLOOKUP($A474,labels_mc!$A$2:$F$2000,2,FALSE), "")</f>
        <v xml:space="preserve">Documents </v>
      </c>
      <c r="C474" t="str">
        <f>IFERROR(VLOOKUP($B474,labels!$B$2:$F$10000,2,FALSE), IFERROR(VLOOKUP($B474,labels_mc!$B$2:$F$10000,2,FALSE), ""))</f>
        <v>Documentos</v>
      </c>
      <c r="D474" t="str">
        <f>IFERROR(VLOOKUP($B474,labels!$B$2:$F$10000,3,FALSE), IFERROR(VLOOKUP($B474,labels_mc!$B$2:$F$10000,3,FALSE), ""))</f>
        <v>Documents</v>
      </c>
      <c r="E474" t="str">
        <f>IFERROR(VLOOKUP($B474,labels!$B$2:$F$10000,4,FALSE), IFERROR(VLOOKUP($B474,labels_mc!$B$2:$F$10000,4,FALSE), ""))</f>
        <v>ドキュメント</v>
      </c>
      <c r="F474" t="str">
        <f>IFERROR(VLOOKUP($B474,labels!$B$2:$F$10000,5,FALSE), IFERROR(VLOOKUP($B474,labels_mc!$B$2:$F$10000,5,FALSE), ""))</f>
        <v>Dokumente</v>
      </c>
      <c r="G474" t="str">
        <f t="shared" si="7"/>
        <v>tab_quote_documents_tab=Dokumente</v>
      </c>
    </row>
    <row r="475" spans="1:7" x14ac:dyDescent="0.3">
      <c r="A475" t="s">
        <v>18510</v>
      </c>
      <c r="B475" t="str">
        <f>IFERROR(VLOOKUP($A475,labels_mc!$A$2:$F$2000,2,FALSE), "")</f>
        <v xml:space="preserve">Pricing Option Structure Tab Group </v>
      </c>
      <c r="C475" t="str">
        <f>IFERROR(VLOOKUP($B475,labels!$B$2:$F$10000,2,FALSE), IFERROR(VLOOKUP($B475,labels_mc!$B$2:$F$10000,2,FALSE), ""))</f>
        <v>Grupo de ficha Opciones estructura de precios</v>
      </c>
      <c r="D475" t="str">
        <f>IFERROR(VLOOKUP($B475,labels!$B$2:$F$10000,3,FALSE), IFERROR(VLOOKUP($B475,labels_mc!$B$2:$F$10000,3,FALSE), ""))</f>
        <v>Tarification groupe d'onglets Option Structure</v>
      </c>
      <c r="E475" t="str">
        <f>IFERROR(VLOOKUP($B475,labels!$B$2:$F$10000,4,FALSE), IFERROR(VLOOKUP($B475,labels_mc!$B$2:$F$10000,4,FALSE), ""))</f>
        <v>価格オプション構造タブ グループ</v>
      </c>
      <c r="F475" t="str">
        <f>IFERROR(VLOOKUP($B475,labels!$B$2:$F$10000,5,FALSE), IFERROR(VLOOKUP($B475,labels_mc!$B$2:$F$10000,5,FALSE), ""))</f>
        <v>Preise Option Struktur Registerkartengruppe</v>
      </c>
      <c r="G475" t="str">
        <f t="shared" si="7"/>
        <v>tab_quote_pricingOption_structure_tab_tabGroup=Preise Option Struktur Registerkartengruppe</v>
      </c>
    </row>
    <row r="476" spans="1:7" x14ac:dyDescent="0.3">
      <c r="A476" t="s">
        <v>18511</v>
      </c>
      <c r="B476" t="str">
        <f>IFERROR(VLOOKUP($A476,labels_mc!$A$2:$F$2000,2,FALSE), "")</f>
        <v xml:space="preserve">Tab Group </v>
      </c>
      <c r="C476" t="str">
        <f>IFERROR(VLOOKUP($B476,labels!$B$2:$F$10000,2,FALSE), IFERROR(VLOOKUP($B476,labels_mc!$B$2:$F$10000,2,FALSE), ""))</f>
        <v>Ficha grupo</v>
      </c>
      <c r="D476" t="str">
        <f>IFERROR(VLOOKUP($B476,labels!$B$2:$F$10000,3,FALSE), IFERROR(VLOOKUP($B476,labels_mc!$B$2:$F$10000,3,FALSE), ""))</f>
        <v>Groupe d'onglets</v>
      </c>
      <c r="E476" t="str">
        <f>IFERROR(VLOOKUP($B476,labels!$B$2:$F$10000,4,FALSE), IFERROR(VLOOKUP($B476,labels_mc!$B$2:$F$10000,4,FALSE), ""))</f>
        <v>タブ グループ</v>
      </c>
      <c r="F476" t="str">
        <f>IFERROR(VLOOKUP($B476,labels!$B$2:$F$10000,5,FALSE), IFERROR(VLOOKUP($B476,labels_mc!$B$2:$F$10000,5,FALSE), ""))</f>
        <v>Tab-Gruppe</v>
      </c>
      <c r="G476" t="str">
        <f t="shared" si="7"/>
        <v>tab_quote_tab_tabGroup=Tab-Gruppe</v>
      </c>
    </row>
    <row r="477" spans="1:7" x14ac:dyDescent="0.3">
      <c r="A477" t="s">
        <v>18512</v>
      </c>
      <c r="B477" t="str">
        <f>IFERROR(VLOOKUP($A477,labels_mc!$A$2:$F$2000,2,FALSE), "")</f>
        <v xml:space="preserve">Tab Group </v>
      </c>
      <c r="C477" t="str">
        <f>IFERROR(VLOOKUP($B477,labels!$B$2:$F$10000,2,FALSE), IFERROR(VLOOKUP($B477,labels_mc!$B$2:$F$10000,2,FALSE), ""))</f>
        <v>Ficha grupo</v>
      </c>
      <c r="D477" t="str">
        <f>IFERROR(VLOOKUP($B477,labels!$B$2:$F$10000,3,FALSE), IFERROR(VLOOKUP($B477,labels_mc!$B$2:$F$10000,3,FALSE), ""))</f>
        <v>Groupe d'onglets</v>
      </c>
      <c r="E477" t="str">
        <f>IFERROR(VLOOKUP($B477,labels!$B$2:$F$10000,4,FALSE), IFERROR(VLOOKUP($B477,labels_mc!$B$2:$F$10000,4,FALSE), ""))</f>
        <v>タブ グループ</v>
      </c>
      <c r="F477" t="str">
        <f>IFERROR(VLOOKUP($B477,labels!$B$2:$F$10000,5,FALSE), IFERROR(VLOOKUP($B477,labels_mc!$B$2:$F$10000,5,FALSE), ""))</f>
        <v>Tab-Gruppe</v>
      </c>
      <c r="G477" t="str">
        <f t="shared" si="7"/>
        <v>tab_relationshipInfo_tab_tabGroup=Tab-Gruppe</v>
      </c>
    </row>
    <row r="478" spans="1:7" x14ac:dyDescent="0.3">
      <c r="A478" t="s">
        <v>18513</v>
      </c>
      <c r="B478" t="str">
        <f>IFERROR(VLOOKUP($A478,labels_mc!$A$2:$F$2000,2,FALSE), "")</f>
        <v xml:space="preserve">Description </v>
      </c>
      <c r="C478" t="str">
        <f>IFERROR(VLOOKUP($B478,labels!$B$2:$F$10000,2,FALSE), IFERROR(VLOOKUP($B478,labels_mc!$B$2:$F$10000,2,FALSE), ""))</f>
        <v>Descripción</v>
      </c>
      <c r="D478" t="str">
        <f>IFERROR(VLOOKUP($B478,labels!$B$2:$F$10000,3,FALSE), IFERROR(VLOOKUP($B478,labels_mc!$B$2:$F$10000,3,FALSE), ""))</f>
        <v>Description</v>
      </c>
      <c r="E478" t="str">
        <f>IFERROR(VLOOKUP($B478,labels!$B$2:$F$10000,4,FALSE), IFERROR(VLOOKUP($B478,labels_mc!$B$2:$F$10000,4,FALSE), ""))</f>
        <v>説明</v>
      </c>
      <c r="F478" t="str">
        <f>IFERROR(VLOOKUP($B478,labels!$B$2:$F$10000,5,FALSE), IFERROR(VLOOKUP($B478,labels_mc!$B$2:$F$10000,5,FALSE), ""))</f>
        <v>Beschreibung</v>
      </c>
      <c r="G478" t="str">
        <f t="shared" si="7"/>
        <v>taskConfiguration_Description=Beschreibung</v>
      </c>
    </row>
    <row r="479" spans="1:7" x14ac:dyDescent="0.3">
      <c r="A479" t="s">
        <v>18514</v>
      </c>
      <c r="B479" t="str">
        <f>IFERROR(VLOOKUP($A479,labels_mc!$A$2:$F$2000,2,FALSE), "")</f>
        <v xml:space="preserve">Users Details </v>
      </c>
      <c r="C479" t="str">
        <f>IFERROR(VLOOKUP($B479,labels!$B$2:$F$10000,2,FALSE), IFERROR(VLOOKUP($B479,labels_mc!$B$2:$F$10000,2,FALSE), ""))</f>
        <v>Datos de los usuarios</v>
      </c>
      <c r="D479" t="str">
        <f>IFERROR(VLOOKUP($B479,labels!$B$2:$F$10000,3,FALSE), IFERROR(VLOOKUP($B479,labels_mc!$B$2:$F$10000,3,FALSE), ""))</f>
        <v>Détails des utilisateurs</v>
      </c>
      <c r="E479" t="str">
        <f>IFERROR(VLOOKUP($B479,labels!$B$2:$F$10000,4,FALSE), IFERROR(VLOOKUP($B479,labels_mc!$B$2:$F$10000,4,FALSE), ""))</f>
        <v>ユーザーの詳細</v>
      </c>
      <c r="F479" t="str">
        <f>IFERROR(VLOOKUP($B479,labels!$B$2:$F$10000,5,FALSE), IFERROR(VLOOKUP($B479,labels_mc!$B$2:$F$10000,5,FALSE), ""))</f>
        <v>Benutzer-Informationen</v>
      </c>
      <c r="G479" t="str">
        <f t="shared" si="7"/>
        <v>taskConfiguration_UsersDetails=Benutzer-Informationen</v>
      </c>
    </row>
    <row r="480" spans="1:7" x14ac:dyDescent="0.3">
      <c r="A480" t="s">
        <v>18516</v>
      </c>
      <c r="B480" t="str">
        <f>IFERROR(VLOOKUP($A480,labels_mc!$A$2:$F$2000,2,FALSE), "")</f>
        <v xml:space="preserve">Manage Crud </v>
      </c>
      <c r="C480" t="str">
        <f>IFERROR(VLOOKUP($B480,labels!$B$2:$F$10000,2,FALSE), IFERROR(VLOOKUP($B480,labels_mc!$B$2:$F$10000,2,FALSE), ""))</f>
        <v>Gestión de residuos orgánicos</v>
      </c>
      <c r="D480" t="str">
        <f>IFERROR(VLOOKUP($B480,labels!$B$2:$F$10000,3,FALSE), IFERROR(VLOOKUP($B480,labels_mc!$B$2:$F$10000,3,FALSE), ""))</f>
        <v>Gérer Crud</v>
      </c>
      <c r="E480" t="str">
        <f>IFERROR(VLOOKUP($B480,labels!$B$2:$F$10000,4,FALSE), IFERROR(VLOOKUP($B480,labels_mc!$B$2:$F$10000,4,FALSE), ""))</f>
        <v>Crud を管理します。</v>
      </c>
      <c r="F480" t="str">
        <f>IFERROR(VLOOKUP($B480,labels!$B$2:$F$10000,5,FALSE), IFERROR(VLOOKUP($B480,labels_mc!$B$2:$F$10000,5,FALSE), ""))</f>
        <v>Verwalten von Crud</v>
      </c>
      <c r="G480" t="str">
        <f t="shared" si="7"/>
        <v>taskConfiguration_crud=Verwalten von Crud</v>
      </c>
    </row>
    <row r="481" spans="1:7" x14ac:dyDescent="0.3">
      <c r="A481" t="s">
        <v>18517</v>
      </c>
      <c r="B481" t="str">
        <f>IFERROR(VLOOKUP($A481,labels_mc!$A$2:$F$2000,2,FALSE), "")</f>
        <v xml:space="preserve">Header Details </v>
      </c>
      <c r="C481" t="str">
        <f>IFERROR(VLOOKUP($B481,labels!$B$2:$F$10000,2,FALSE), IFERROR(VLOOKUP($B481,labels_mc!$B$2:$F$10000,2,FALSE), ""))</f>
        <v>Datos de cabecera</v>
      </c>
      <c r="D481" t="str">
        <f>IFERROR(VLOOKUP($B481,labels!$B$2:$F$10000,3,FALSE), IFERROR(VLOOKUP($B481,labels_mc!$B$2:$F$10000,3,FALSE), ""))</f>
        <v>Détails de l'en-tête</v>
      </c>
      <c r="E481" t="str">
        <f>IFERROR(VLOOKUP($B481,labels!$B$2:$F$10000,4,FALSE), IFERROR(VLOOKUP($B481,labels_mc!$B$2:$F$10000,4,FALSE), ""))</f>
        <v>ヘッダーの詳細</v>
      </c>
      <c r="F481" t="str">
        <f>IFERROR(VLOOKUP($B481,labels!$B$2:$F$10000,5,FALSE), IFERROR(VLOOKUP($B481,labels_mc!$B$2:$F$10000,5,FALSE), ""))</f>
        <v>Header-Informationen</v>
      </c>
      <c r="G481" t="str">
        <f t="shared" si="7"/>
        <v>taskConfiguration_headerDetails=Header-Informationen</v>
      </c>
    </row>
    <row r="482" spans="1:7" x14ac:dyDescent="0.3">
      <c r="A482" t="s">
        <v>18519</v>
      </c>
      <c r="B482" t="str">
        <f>IFERROR(VLOOKUP($A482,labels_mc!$A$2:$F$2000,2,FALSE), "")</f>
        <v xml:space="preserve">List </v>
      </c>
      <c r="C482" t="str">
        <f>IFERROR(VLOOKUP($B482,labels!$B$2:$F$10000,2,FALSE), IFERROR(VLOOKUP($B482,labels_mc!$B$2:$F$10000,2,FALSE), ""))</f>
        <v>Lista</v>
      </c>
      <c r="D482" t="str">
        <f>IFERROR(VLOOKUP($B482,labels!$B$2:$F$10000,3,FALSE), IFERROR(VLOOKUP($B482,labels_mc!$B$2:$F$10000,3,FALSE), ""))</f>
        <v>Liste</v>
      </c>
      <c r="E482" t="str">
        <f>IFERROR(VLOOKUP($B482,labels!$B$2:$F$10000,4,FALSE), IFERROR(VLOOKUP($B482,labels_mc!$B$2:$F$10000,4,FALSE), ""))</f>
        <v>リスト</v>
      </c>
      <c r="F482" t="str">
        <f>IFERROR(VLOOKUP($B482,labels!$B$2:$F$10000,5,FALSE), IFERROR(VLOOKUP($B482,labels_mc!$B$2:$F$10000,5,FALSE), ""))</f>
        <v>Liste</v>
      </c>
      <c r="G482" t="str">
        <f t="shared" si="7"/>
        <v>taskConfiguration_list=Liste</v>
      </c>
    </row>
    <row r="483" spans="1:7" x14ac:dyDescent="0.3">
      <c r="A483" t="s">
        <v>18520</v>
      </c>
      <c r="B483" t="str">
        <f>IFERROR(VLOOKUP($A483,labels_mc!$A$2:$F$2000,2,FALSE), "")</f>
        <v xml:space="preserve">Search </v>
      </c>
      <c r="C483" t="str">
        <f>IFERROR(VLOOKUP($B483,labels!$B$2:$F$10000,2,FALSE), IFERROR(VLOOKUP($B483,labels_mc!$B$2:$F$10000,2,FALSE), ""))</f>
        <v>Búsqueda de</v>
      </c>
      <c r="D483" t="str">
        <f>IFERROR(VLOOKUP($B483,labels!$B$2:$F$10000,3,FALSE), IFERROR(VLOOKUP($B483,labels_mc!$B$2:$F$10000,3,FALSE), ""))</f>
        <v>Rechercher</v>
      </c>
      <c r="E483" t="str">
        <f>IFERROR(VLOOKUP($B483,labels!$B$2:$F$10000,4,FALSE), IFERROR(VLOOKUP($B483,labels_mc!$B$2:$F$10000,4,FALSE), ""))</f>
        <v>検索</v>
      </c>
      <c r="F483" t="str">
        <f>IFERROR(VLOOKUP($B483,labels!$B$2:$F$10000,5,FALSE), IFERROR(VLOOKUP($B483,labels_mc!$B$2:$F$10000,5,FALSE), ""))</f>
        <v>Suchen</v>
      </c>
      <c r="G483" t="str">
        <f t="shared" si="7"/>
        <v>taskConfiguration_search=Suchen</v>
      </c>
    </row>
    <row r="484" spans="1:7" x14ac:dyDescent="0.3">
      <c r="A484" t="s">
        <v>18521</v>
      </c>
      <c r="B484" t="str">
        <f>IFERROR(VLOOKUP($A484,labels_mc!$A$2:$F$2000,2,FALSE), "")</f>
        <v xml:space="preserve">Manage Crud </v>
      </c>
      <c r="C484" t="str">
        <f>IFERROR(VLOOKUP($B484,labels!$B$2:$F$10000,2,FALSE), IFERROR(VLOOKUP($B484,labels_mc!$B$2:$F$10000,2,FALSE), ""))</f>
        <v>Gestión de residuos orgánicos</v>
      </c>
      <c r="D484" t="str">
        <f>IFERROR(VLOOKUP($B484,labels!$B$2:$F$10000,3,FALSE), IFERROR(VLOOKUP($B484,labels_mc!$B$2:$F$10000,3,FALSE), ""))</f>
        <v>Gérer Crud</v>
      </c>
      <c r="E484" t="str">
        <f>IFERROR(VLOOKUP($B484,labels!$B$2:$F$10000,4,FALSE), IFERROR(VLOOKUP($B484,labels_mc!$B$2:$F$10000,4,FALSE), ""))</f>
        <v>Crud を管理します。</v>
      </c>
      <c r="F484" t="str">
        <f>IFERROR(VLOOKUP($B484,labels!$B$2:$F$10000,5,FALSE), IFERROR(VLOOKUP($B484,labels_mc!$B$2:$F$10000,5,FALSE), ""))</f>
        <v>Verwalten von Crud</v>
      </c>
      <c r="G484" t="str">
        <f t="shared" si="7"/>
        <v>team_crud=Verwalten von Crud</v>
      </c>
    </row>
    <row r="485" spans="1:7" x14ac:dyDescent="0.3">
      <c r="A485" t="s">
        <v>18522</v>
      </c>
      <c r="B485" t="str">
        <f>IFERROR(VLOOKUP($A485,labels_mc!$A$2:$F$2000,2,FALSE), "")</f>
        <v xml:space="preserve">List </v>
      </c>
      <c r="C485" t="str">
        <f>IFERROR(VLOOKUP($B485,labels!$B$2:$F$10000,2,FALSE), IFERROR(VLOOKUP($B485,labels_mc!$B$2:$F$10000,2,FALSE), ""))</f>
        <v>Lista</v>
      </c>
      <c r="D485" t="str">
        <f>IFERROR(VLOOKUP($B485,labels!$B$2:$F$10000,3,FALSE), IFERROR(VLOOKUP($B485,labels_mc!$B$2:$F$10000,3,FALSE), ""))</f>
        <v>Liste</v>
      </c>
      <c r="E485" t="str">
        <f>IFERROR(VLOOKUP($B485,labels!$B$2:$F$10000,4,FALSE), IFERROR(VLOOKUP($B485,labels_mc!$B$2:$F$10000,4,FALSE), ""))</f>
        <v>リスト</v>
      </c>
      <c r="F485" t="str">
        <f>IFERROR(VLOOKUP($B485,labels!$B$2:$F$10000,5,FALSE), IFERROR(VLOOKUP($B485,labels_mc!$B$2:$F$10000,5,FALSE), ""))</f>
        <v>Liste</v>
      </c>
      <c r="G485" t="str">
        <f t="shared" si="7"/>
        <v>team_list=Liste</v>
      </c>
    </row>
    <row r="486" spans="1:7" x14ac:dyDescent="0.3">
      <c r="A486" t="s">
        <v>18523</v>
      </c>
      <c r="B486" t="str">
        <f>IFERROR(VLOOKUP($A486,labels_mc!$A$2:$F$2000,2,FALSE), "")</f>
        <v xml:space="preserve">Search </v>
      </c>
      <c r="C486" t="str">
        <f>IFERROR(VLOOKUP($B486,labels!$B$2:$F$10000,2,FALSE), IFERROR(VLOOKUP($B486,labels_mc!$B$2:$F$10000,2,FALSE), ""))</f>
        <v>Búsqueda de</v>
      </c>
      <c r="D486" t="str">
        <f>IFERROR(VLOOKUP($B486,labels!$B$2:$F$10000,3,FALSE), IFERROR(VLOOKUP($B486,labels_mc!$B$2:$F$10000,3,FALSE), ""))</f>
        <v>Rechercher</v>
      </c>
      <c r="E486" t="str">
        <f>IFERROR(VLOOKUP($B486,labels!$B$2:$F$10000,4,FALSE), IFERROR(VLOOKUP($B486,labels_mc!$B$2:$F$10000,4,FALSE), ""))</f>
        <v>検索</v>
      </c>
      <c r="F486" t="str">
        <f>IFERROR(VLOOKUP($B486,labels!$B$2:$F$10000,5,FALSE), IFERROR(VLOOKUP($B486,labels_mc!$B$2:$F$10000,5,FALSE), ""))</f>
        <v>Suchen</v>
      </c>
      <c r="G486" t="str">
        <f t="shared" si="7"/>
        <v>team_search=Suchen</v>
      </c>
    </row>
    <row r="487" spans="1:7" x14ac:dyDescent="0.3">
      <c r="A487" t="s">
        <v>3081</v>
      </c>
      <c r="B487" t="str">
        <f>IFERROR(VLOOKUP($A487,labels_mc!$A$2:$F$2000,2,FALSE), "")</f>
        <v xml:space="preserve">Team Search </v>
      </c>
      <c r="C487" t="str">
        <f>IFERROR(VLOOKUP($B487,labels!$B$2:$F$10000,2,FALSE), IFERROR(VLOOKUP($B487,labels_mc!$B$2:$F$10000,2,FALSE), ""))</f>
        <v>Búsqueda de equipo</v>
      </c>
      <c r="D487" t="str">
        <f>IFERROR(VLOOKUP($B487,labels!$B$2:$F$10000,3,FALSE), IFERROR(VLOOKUP($B487,labels_mc!$B$2:$F$10000,3,FALSE), ""))</f>
        <v>Équipe de recherche</v>
      </c>
      <c r="E487" t="str">
        <f>IFERROR(VLOOKUP($B487,labels!$B$2:$F$10000,4,FALSE), IFERROR(VLOOKUP($B487,labels_mc!$B$2:$F$10000,4,FALSE), ""))</f>
        <v>チームの検索</v>
      </c>
      <c r="F487" t="str">
        <f>IFERROR(VLOOKUP($B487,labels!$B$2:$F$10000,5,FALSE), IFERROR(VLOOKUP($B487,labels_mc!$B$2:$F$10000,5,FALSE), ""))</f>
        <v>Teamsuche</v>
      </c>
      <c r="G487" t="str">
        <f t="shared" si="7"/>
        <v>team_teamSearch=Teamsuche</v>
      </c>
    </row>
    <row r="488" spans="1:7" x14ac:dyDescent="0.3">
      <c r="A488" t="s">
        <v>14792</v>
      </c>
      <c r="B488" t="str">
        <f>IFERROR(VLOOKUP($A488,labels_mc!$A$2:$F$2000,2,FALSE), "")</f>
        <v>Themes</v>
      </c>
      <c r="C488" t="str">
        <f>IFERROR(VLOOKUP($B488,labels!$B$2:$F$10000,2,FALSE), IFERROR(VLOOKUP($B488,labels_mc!$B$2:$F$10000,2,FALSE), ""))</f>
        <v>Temas</v>
      </c>
      <c r="D488" t="str">
        <f>IFERROR(VLOOKUP($B488,labels!$B$2:$F$10000,3,FALSE), IFERROR(VLOOKUP($B488,labels_mc!$B$2:$F$10000,3,FALSE), ""))</f>
        <v>Thèmes</v>
      </c>
      <c r="E488" t="str">
        <f>IFERROR(VLOOKUP($B488,labels!$B$2:$F$10000,4,FALSE), IFERROR(VLOOKUP($B488,labels_mc!$B$2:$F$10000,4,FALSE), ""))</f>
        <v>テーマ</v>
      </c>
      <c r="F488" t="str">
        <f>IFERROR(VLOOKUP($B488,labels!$B$2:$F$10000,5,FALSE), IFERROR(VLOOKUP($B488,labels_mc!$B$2:$F$10000,5,FALSE), ""))</f>
        <v>Themen</v>
      </c>
      <c r="G488" t="str">
        <f t="shared" si="7"/>
        <v>themes=Themen</v>
      </c>
    </row>
    <row r="489" spans="1:7" x14ac:dyDescent="0.3">
      <c r="A489" t="s">
        <v>18524</v>
      </c>
      <c r="B489" t="str">
        <f>IFERROR(VLOOKUP($A489,labels_mc!$A$2:$F$2000,2,FALSE), "")</f>
        <v>Edit canvas</v>
      </c>
      <c r="C489" t="str">
        <f>IFERROR(VLOOKUP($B489,labels!$B$2:$F$10000,2,FALSE), IFERROR(VLOOKUP($B489,labels_mc!$B$2:$F$10000,2,FALSE), ""))</f>
        <v>Editar lienzo</v>
      </c>
      <c r="D489" t="str">
        <f>IFERROR(VLOOKUP($B489,labels!$B$2:$F$10000,3,FALSE), IFERROR(VLOOKUP($B489,labels_mc!$B$2:$F$10000,3,FALSE), ""))</f>
        <v>Modifier la toile</v>
      </c>
      <c r="E489" t="str">
        <f>IFERROR(VLOOKUP($B489,labels!$B$2:$F$10000,4,FALSE), IFERROR(VLOOKUP($B489,labels_mc!$B$2:$F$10000,4,FALSE), ""))</f>
        <v>キャンバスを編集します。</v>
      </c>
      <c r="F489" t="str">
        <f>IFERROR(VLOOKUP($B489,labels!$B$2:$F$10000,5,FALSE), IFERROR(VLOOKUP($B489,labels_mc!$B$2:$F$10000,5,FALSE), ""))</f>
        <v>Leinwand zu bearbeiten</v>
      </c>
      <c r="G489" t="str">
        <f t="shared" si="7"/>
        <v>thirdPartyRequest=Leinwand zu bearbeiten</v>
      </c>
    </row>
    <row r="490" spans="1:7" x14ac:dyDescent="0.3">
      <c r="A490" t="s">
        <v>18525</v>
      </c>
      <c r="B490" t="str">
        <f>IFERROR(VLOOKUP($A490,labels_mc!$A$2:$F$2000,2,FALSE), "")</f>
        <v>Edit canvas</v>
      </c>
      <c r="C490" t="str">
        <f>IFERROR(VLOOKUP($B490,labels!$B$2:$F$10000,2,FALSE), IFERROR(VLOOKUP($B490,labels_mc!$B$2:$F$10000,2,FALSE), ""))</f>
        <v>Editar lienzo</v>
      </c>
      <c r="D490" t="str">
        <f>IFERROR(VLOOKUP($B490,labels!$B$2:$F$10000,3,FALSE), IFERROR(VLOOKUP($B490,labels_mc!$B$2:$F$10000,3,FALSE), ""))</f>
        <v>Modifier la toile</v>
      </c>
      <c r="E490" t="str">
        <f>IFERROR(VLOOKUP($B490,labels!$B$2:$F$10000,4,FALSE), IFERROR(VLOOKUP($B490,labels_mc!$B$2:$F$10000,4,FALSE), ""))</f>
        <v>キャンバスを編集します。</v>
      </c>
      <c r="F490" t="str">
        <f>IFERROR(VLOOKUP($B490,labels!$B$2:$F$10000,5,FALSE), IFERROR(VLOOKUP($B490,labels_mc!$B$2:$F$10000,5,FALSE), ""))</f>
        <v>Leinwand zu bearbeiten</v>
      </c>
      <c r="G490" t="str">
        <f t="shared" si="7"/>
        <v>thirdPartyRequest_appraisal_commentGroup_comments_QuickEditCanvas=Leinwand zu bearbeiten</v>
      </c>
    </row>
    <row r="491" spans="1:7" x14ac:dyDescent="0.3">
      <c r="A491" t="s">
        <v>18526</v>
      </c>
      <c r="B491" t="str">
        <f>IFERROR(VLOOKUP($A491,labels_mc!$A$2:$F$2000,2,FALSE), "")</f>
        <v>Edit canvas</v>
      </c>
      <c r="C491" t="str">
        <f>IFERROR(VLOOKUP($B491,labels!$B$2:$F$10000,2,FALSE), IFERROR(VLOOKUP($B491,labels_mc!$B$2:$F$10000,2,FALSE), ""))</f>
        <v>Editar lienzo</v>
      </c>
      <c r="D491" t="str">
        <f>IFERROR(VLOOKUP($B491,labels!$B$2:$F$10000,3,FALSE), IFERROR(VLOOKUP($B491,labels_mc!$B$2:$F$10000,3,FALSE), ""))</f>
        <v>Modifier la toile</v>
      </c>
      <c r="E491" t="str">
        <f>IFERROR(VLOOKUP($B491,labels!$B$2:$F$10000,4,FALSE), IFERROR(VLOOKUP($B491,labels_mc!$B$2:$F$10000,4,FALSE), ""))</f>
        <v>キャンバスを編集します。</v>
      </c>
      <c r="F491" t="str">
        <f>IFERROR(VLOOKUP($B491,labels!$B$2:$F$10000,5,FALSE), IFERROR(VLOOKUP($B491,labels_mc!$B$2:$F$10000,5,FALSE), ""))</f>
        <v>Leinwand zu bearbeiten</v>
      </c>
      <c r="G491" t="str">
        <f t="shared" si="7"/>
        <v>thirdPartyRequest_appraisal_documentGroup_uploadedDocuments_QuickEditCanvas=Leinwand zu bearbeiten</v>
      </c>
    </row>
    <row r="492" spans="1:7" x14ac:dyDescent="0.3">
      <c r="A492" t="s">
        <v>18527</v>
      </c>
      <c r="B492" t="str">
        <f>IFERROR(VLOOKUP($A492,labels_mc!$A$2:$F$2000,2,FALSE), "")</f>
        <v xml:space="preserve">Enter Request </v>
      </c>
      <c r="C492" t="str">
        <f>IFERROR(VLOOKUP($B492,labels!$B$2:$F$10000,2,FALSE), IFERROR(VLOOKUP($B492,labels_mc!$B$2:$F$10000,2,FALSE), ""))</f>
        <v>Ingresar solicitud</v>
      </c>
      <c r="D492" t="str">
        <f>IFERROR(VLOOKUP($B492,labels!$B$2:$F$10000,3,FALSE), IFERROR(VLOOKUP($B492,labels_mc!$B$2:$F$10000,3,FALSE), ""))</f>
        <v>Entrez la requête</v>
      </c>
      <c r="E492" t="str">
        <f>IFERROR(VLOOKUP($B492,labels!$B$2:$F$10000,4,FALSE), IFERROR(VLOOKUP($B492,labels_mc!$B$2:$F$10000,4,FALSE), ""))</f>
        <v>要求を入力します。</v>
      </c>
      <c r="F492" t="str">
        <f>IFERROR(VLOOKUP($B492,labels!$B$2:$F$10000,5,FALSE), IFERROR(VLOOKUP($B492,labels_mc!$B$2:$F$10000,5,FALSE), ""))</f>
        <v>Geben Sie bitte</v>
      </c>
      <c r="G492" t="str">
        <f t="shared" si="7"/>
        <v>thirdPartyRequest_enterRequest=Geben Sie bitte</v>
      </c>
    </row>
    <row r="493" spans="1:7" x14ac:dyDescent="0.3">
      <c r="A493" t="s">
        <v>18529</v>
      </c>
      <c r="B493" t="str">
        <f>IFERROR(VLOOKUP($A493,labels_mc!$A$2:$F$2000,2,FALSE), "")</f>
        <v>Edit canvas</v>
      </c>
      <c r="C493" t="str">
        <f>IFERROR(VLOOKUP($B493,labels!$B$2:$F$10000,2,FALSE), IFERROR(VLOOKUP($B493,labels_mc!$B$2:$F$10000,2,FALSE), ""))</f>
        <v>Editar lienzo</v>
      </c>
      <c r="D493" t="str">
        <f>IFERROR(VLOOKUP($B493,labels!$B$2:$F$10000,3,FALSE), IFERROR(VLOOKUP($B493,labels_mc!$B$2:$F$10000,3,FALSE), ""))</f>
        <v>Modifier la toile</v>
      </c>
      <c r="E493" t="str">
        <f>IFERROR(VLOOKUP($B493,labels!$B$2:$F$10000,4,FALSE), IFERROR(VLOOKUP($B493,labels_mc!$B$2:$F$10000,4,FALSE), ""))</f>
        <v>キャンバスを編集します。</v>
      </c>
      <c r="F493" t="str">
        <f>IFERROR(VLOOKUP($B493,labels!$B$2:$F$10000,5,FALSE), IFERROR(VLOOKUP($B493,labels_mc!$B$2:$F$10000,5,FALSE), ""))</f>
        <v>Leinwand zu bearbeiten</v>
      </c>
      <c r="G493" t="str">
        <f t="shared" si="7"/>
        <v>thirdPartyRequest_inspection_documentGroup_uploadedDocuments_QuickEditCanvas=Leinwand zu bearbeiten</v>
      </c>
    </row>
    <row r="494" spans="1:7" x14ac:dyDescent="0.3">
      <c r="A494" t="s">
        <v>18530</v>
      </c>
      <c r="B494" t="str">
        <f>IFERROR(VLOOKUP($A494,labels_mc!$A$2:$F$2000,2,FALSE), "")</f>
        <v>Edit canvas</v>
      </c>
      <c r="C494" t="str">
        <f>IFERROR(VLOOKUP($B494,labels!$B$2:$F$10000,2,FALSE), IFERROR(VLOOKUP($B494,labels_mc!$B$2:$F$10000,2,FALSE), ""))</f>
        <v>Editar lienzo</v>
      </c>
      <c r="D494" t="str">
        <f>IFERROR(VLOOKUP($B494,labels!$B$2:$F$10000,3,FALSE), IFERROR(VLOOKUP($B494,labels_mc!$B$2:$F$10000,3,FALSE), ""))</f>
        <v>Modifier la toile</v>
      </c>
      <c r="E494" t="str">
        <f>IFERROR(VLOOKUP($B494,labels!$B$2:$F$10000,4,FALSE), IFERROR(VLOOKUP($B494,labels_mc!$B$2:$F$10000,4,FALSE), ""))</f>
        <v>キャンバスを編集します。</v>
      </c>
      <c r="F494" t="str">
        <f>IFERROR(VLOOKUP($B494,labels!$B$2:$F$10000,5,FALSE), IFERROR(VLOOKUP($B494,labels_mc!$B$2:$F$10000,5,FALSE), ""))</f>
        <v>Leinwand zu bearbeiten</v>
      </c>
      <c r="G494" t="str">
        <f t="shared" si="7"/>
        <v>thirdPartyRequest_insurance_documentGroup_uploadedDocuments_QuickEditCanvas=Leinwand zu bearbeiten</v>
      </c>
    </row>
    <row r="495" spans="1:7" x14ac:dyDescent="0.3">
      <c r="A495" t="s">
        <v>18531</v>
      </c>
      <c r="B495" t="str">
        <f>IFERROR(VLOOKUP($A495,labels_mc!$A$2:$F$2000,2,FALSE), "")</f>
        <v>Edit canvas</v>
      </c>
      <c r="C495" t="str">
        <f>IFERROR(VLOOKUP($B495,labels!$B$2:$F$10000,2,FALSE), IFERROR(VLOOKUP($B495,labels_mc!$B$2:$F$10000,2,FALSE), ""))</f>
        <v>Editar lienzo</v>
      </c>
      <c r="D495" t="str">
        <f>IFERROR(VLOOKUP($B495,labels!$B$2:$F$10000,3,FALSE), IFERROR(VLOOKUP($B495,labels_mc!$B$2:$F$10000,3,FALSE), ""))</f>
        <v>Modifier la toile</v>
      </c>
      <c r="E495" t="str">
        <f>IFERROR(VLOOKUP($B495,labels!$B$2:$F$10000,4,FALSE), IFERROR(VLOOKUP($B495,labels_mc!$B$2:$F$10000,4,FALSE), ""))</f>
        <v>キャンバスを編集します。</v>
      </c>
      <c r="F495" t="str">
        <f>IFERROR(VLOOKUP($B495,labels!$B$2:$F$10000,5,FALSE), IFERROR(VLOOKUP($B495,labels_mc!$B$2:$F$10000,5,FALSE), ""))</f>
        <v>Leinwand zu bearbeiten</v>
      </c>
      <c r="G495" t="str">
        <f t="shared" si="7"/>
        <v>tranche_syndications_EditCanvas=Leinwand zu bearbeiten</v>
      </c>
    </row>
    <row r="496" spans="1:7" x14ac:dyDescent="0.3">
      <c r="A496" t="s">
        <v>18532</v>
      </c>
      <c r="B496" t="str">
        <f>IFERROR(VLOOKUP($A496,labels_mc!$A$2:$F$2000,2,FALSE), "")</f>
        <v>Edit canvas</v>
      </c>
      <c r="C496" t="str">
        <f>IFERROR(VLOOKUP($B496,labels!$B$2:$F$10000,2,FALSE), IFERROR(VLOOKUP($B496,labels_mc!$B$2:$F$10000,2,FALSE), ""))</f>
        <v>Editar lienzo</v>
      </c>
      <c r="D496" t="str">
        <f>IFERROR(VLOOKUP($B496,labels!$B$2:$F$10000,3,FALSE), IFERROR(VLOOKUP($B496,labels_mc!$B$2:$F$10000,3,FALSE), ""))</f>
        <v>Modifier la toile</v>
      </c>
      <c r="E496" t="str">
        <f>IFERROR(VLOOKUP($B496,labels!$B$2:$F$10000,4,FALSE), IFERROR(VLOOKUP($B496,labels_mc!$B$2:$F$10000,4,FALSE), ""))</f>
        <v>キャンバスを編集します。</v>
      </c>
      <c r="F496" t="str">
        <f>IFERROR(VLOOKUP($B496,labels!$B$2:$F$10000,5,FALSE), IFERROR(VLOOKUP($B496,labels_mc!$B$2:$F$10000,5,FALSE), ""))</f>
        <v>Leinwand zu bearbeiten</v>
      </c>
      <c r="G496" t="str">
        <f t="shared" si="7"/>
        <v>uploadedDocComments=Leinwand zu bearbeiten</v>
      </c>
    </row>
    <row r="497" spans="1:7" x14ac:dyDescent="0.3">
      <c r="A497" t="s">
        <v>18533</v>
      </c>
      <c r="B497" t="str">
        <f>IFERROR(VLOOKUP($A497,labels_mc!$A$2:$F$2000,2,FALSE), "")</f>
        <v>Edit canvas</v>
      </c>
      <c r="C497" t="str">
        <f>IFERROR(VLOOKUP($B497,labels!$B$2:$F$10000,2,FALSE), IFERROR(VLOOKUP($B497,labels_mc!$B$2:$F$10000,2,FALSE), ""))</f>
        <v>Editar lienzo</v>
      </c>
      <c r="D497" t="str">
        <f>IFERROR(VLOOKUP($B497,labels!$B$2:$F$10000,3,FALSE), IFERROR(VLOOKUP($B497,labels_mc!$B$2:$F$10000,3,FALSE), ""))</f>
        <v>Modifier la toile</v>
      </c>
      <c r="E497" t="str">
        <f>IFERROR(VLOOKUP($B497,labels!$B$2:$F$10000,4,FALSE), IFERROR(VLOOKUP($B497,labels_mc!$B$2:$F$10000,4,FALSE), ""))</f>
        <v>キャンバスを編集します。</v>
      </c>
      <c r="F497" t="str">
        <f>IFERROR(VLOOKUP($B497,labels!$B$2:$F$10000,5,FALSE), IFERROR(VLOOKUP($B497,labels_mc!$B$2:$F$10000,5,FALSE), ""))</f>
        <v>Leinwand zu bearbeiten</v>
      </c>
      <c r="G497" t="str">
        <f t="shared" si="7"/>
        <v>uploadedDocEdit=Leinwand zu bearbeiten</v>
      </c>
    </row>
    <row r="498" spans="1:7" x14ac:dyDescent="0.3">
      <c r="A498" t="s">
        <v>3083</v>
      </c>
      <c r="B498" t="str">
        <f>IFERROR(VLOOKUP($A498,labels_mc!$A$2:$F$2000,2,FALSE), "")</f>
        <v>Use Original</v>
      </c>
      <c r="C498" t="str">
        <f>IFERROR(VLOOKUP($B498,labels!$B$2:$F$10000,2,FALSE), IFERROR(VLOOKUP($B498,labels_mc!$B$2:$F$10000,2,FALSE), ""))</f>
        <v>Uso Original</v>
      </c>
      <c r="D498" t="str">
        <f>IFERROR(VLOOKUP($B498,labels!$B$2:$F$10000,3,FALSE), IFERROR(VLOOKUP($B498,labels_mc!$B$2:$F$10000,3,FALSE), ""))</f>
        <v>Utilisation originale</v>
      </c>
      <c r="E498" t="str">
        <f>IFERROR(VLOOKUP($B498,labels!$B$2:$F$10000,4,FALSE), IFERROR(VLOOKUP($B498,labels_mc!$B$2:$F$10000,4,FALSE), ""))</f>
        <v>オリジナルを使用</v>
      </c>
      <c r="F498" t="str">
        <f>IFERROR(VLOOKUP($B498,labels!$B$2:$F$10000,5,FALSE), IFERROR(VLOOKUP($B498,labels_mc!$B$2:$F$10000,5,FALSE), ""))</f>
        <v>Einsatz Original</v>
      </c>
      <c r="G498" t="str">
        <f t="shared" si="7"/>
        <v>use_original=Einsatz Original</v>
      </c>
    </row>
    <row r="499" spans="1:7" x14ac:dyDescent="0.3">
      <c r="A499" t="s">
        <v>3085</v>
      </c>
      <c r="B499" t="str">
        <f>IFERROR(VLOOKUP($A499,labels_mc!$A$2:$F$2000,2,FALSE), "")</f>
        <v xml:space="preserve">Contact Details </v>
      </c>
      <c r="C499" t="str">
        <f>IFERROR(VLOOKUP($B499,labels!$B$2:$F$10000,2,FALSE), IFERROR(VLOOKUP($B499,labels_mc!$B$2:$F$10000,2,FALSE), ""))</f>
        <v>Los datos de contacto</v>
      </c>
      <c r="D499" t="str">
        <f>IFERROR(VLOOKUP($B499,labels!$B$2:$F$10000,3,FALSE), IFERROR(VLOOKUP($B499,labels_mc!$B$2:$F$10000,3,FALSE), ""))</f>
        <v>Détails de contact</v>
      </c>
      <c r="E499" t="str">
        <f>IFERROR(VLOOKUP($B499,labels!$B$2:$F$10000,4,FALSE), IFERROR(VLOOKUP($B499,labels_mc!$B$2:$F$10000,4,FALSE), ""))</f>
        <v>連絡先の詳細</v>
      </c>
      <c r="F499" t="str">
        <f>IFERROR(VLOOKUP($B499,labels!$B$2:$F$10000,5,FALSE), IFERROR(VLOOKUP($B499,labels_mc!$B$2:$F$10000,5,FALSE), ""))</f>
        <v>Kontakteinzelheiten</v>
      </c>
      <c r="G499" t="str">
        <f t="shared" si="7"/>
        <v>user_contactDetails=Kontakteinzelheiten</v>
      </c>
    </row>
    <row r="500" spans="1:7" x14ac:dyDescent="0.3">
      <c r="A500" t="s">
        <v>18535</v>
      </c>
      <c r="B500" t="str">
        <f>IFERROR(VLOOKUP($A500,labels_mc!$A$2:$F$2000,2,FALSE), "")</f>
        <v xml:space="preserve">Manage Crud </v>
      </c>
      <c r="C500" t="str">
        <f>IFERROR(VLOOKUP($B500,labels!$B$2:$F$10000,2,FALSE), IFERROR(VLOOKUP($B500,labels_mc!$B$2:$F$10000,2,FALSE), ""))</f>
        <v>Gestión de residuos orgánicos</v>
      </c>
      <c r="D500" t="str">
        <f>IFERROR(VLOOKUP($B500,labels!$B$2:$F$10000,3,FALSE), IFERROR(VLOOKUP($B500,labels_mc!$B$2:$F$10000,3,FALSE), ""))</f>
        <v>Gérer Crud</v>
      </c>
      <c r="E500" t="str">
        <f>IFERROR(VLOOKUP($B500,labels!$B$2:$F$10000,4,FALSE), IFERROR(VLOOKUP($B500,labels_mc!$B$2:$F$10000,4,FALSE), ""))</f>
        <v>Crud を管理します。</v>
      </c>
      <c r="F500" t="str">
        <f>IFERROR(VLOOKUP($B500,labels!$B$2:$F$10000,5,FALSE), IFERROR(VLOOKUP($B500,labels_mc!$B$2:$F$10000,5,FALSE), ""))</f>
        <v>Verwalten von Crud</v>
      </c>
      <c r="G500" t="str">
        <f t="shared" si="7"/>
        <v>user_crud=Verwalten von Crud</v>
      </c>
    </row>
    <row r="501" spans="1:7" x14ac:dyDescent="0.3">
      <c r="A501" t="s">
        <v>3087</v>
      </c>
      <c r="B501" t="str">
        <f>IFERROR(VLOOKUP($A501,labels_mc!$A$2:$F$2000,2,FALSE), "")</f>
        <v>User Currency</v>
      </c>
      <c r="C501" t="str">
        <f>IFERROR(VLOOKUP($B501,labels!$B$2:$F$10000,2,FALSE), IFERROR(VLOOKUP($B501,labels_mc!$B$2:$F$10000,2,FALSE), ""))</f>
        <v>Moneda de usuario</v>
      </c>
      <c r="D501" t="str">
        <f>IFERROR(VLOOKUP($B501,labels!$B$2:$F$10000,3,FALSE), IFERROR(VLOOKUP($B501,labels_mc!$B$2:$F$10000,3,FALSE), ""))</f>
        <v>Monnaie de l'utilisateur</v>
      </c>
      <c r="E501" t="str">
        <f>IFERROR(VLOOKUP($B501,labels!$B$2:$F$10000,4,FALSE), IFERROR(VLOOKUP($B501,labels_mc!$B$2:$F$10000,4,FALSE), ""))</f>
        <v>ユーザーの通貨</v>
      </c>
      <c r="F501" t="str">
        <f>IFERROR(VLOOKUP($B501,labels!$B$2:$F$10000,5,FALSE), IFERROR(VLOOKUP($B501,labels_mc!$B$2:$F$10000,5,FALSE), ""))</f>
        <v>Benutzer-Währung</v>
      </c>
      <c r="G501" t="str">
        <f t="shared" si="7"/>
        <v>user_currency=Benutzer-Währung</v>
      </c>
    </row>
    <row r="502" spans="1:7" x14ac:dyDescent="0.3">
      <c r="A502" t="s">
        <v>3088</v>
      </c>
      <c r="B502" t="str">
        <f>IFERROR(VLOOKUP($A502,labels_mc!$A$2:$F$2000,2,FALSE), "")</f>
        <v xml:space="preserve">Limits </v>
      </c>
      <c r="C502" t="str">
        <f>IFERROR(VLOOKUP($B502,labels!$B$2:$F$10000,2,FALSE), IFERROR(VLOOKUP($B502,labels_mc!$B$2:$F$10000,2,FALSE), ""))</f>
        <v>Límites</v>
      </c>
      <c r="D502" t="str">
        <f>IFERROR(VLOOKUP($B502,labels!$B$2:$F$10000,3,FALSE), IFERROR(VLOOKUP($B502,labels_mc!$B$2:$F$10000,3,FALSE), ""))</f>
        <v>Limites</v>
      </c>
      <c r="E502" t="str">
        <f>IFERROR(VLOOKUP($B502,labels!$B$2:$F$10000,4,FALSE), IFERROR(VLOOKUP($B502,labels_mc!$B$2:$F$10000,4,FALSE), ""))</f>
        <v>制限</v>
      </c>
      <c r="F502" t="str">
        <f>IFERROR(VLOOKUP($B502,labels!$B$2:$F$10000,5,FALSE), IFERROR(VLOOKUP($B502,labels_mc!$B$2:$F$10000,5,FALSE), ""))</f>
        <v>Grenzen</v>
      </c>
      <c r="G502" t="str">
        <f t="shared" si="7"/>
        <v>user_limits=Grenzen</v>
      </c>
    </row>
    <row r="503" spans="1:7" x14ac:dyDescent="0.3">
      <c r="A503" t="s">
        <v>18537</v>
      </c>
      <c r="B503" t="str">
        <f>IFERROR(VLOOKUP($A503,labels_mc!$A$2:$F$2000,2,FALSE), "")</f>
        <v xml:space="preserve">List </v>
      </c>
      <c r="C503" t="str">
        <f>IFERROR(VLOOKUP($B503,labels!$B$2:$F$10000,2,FALSE), IFERROR(VLOOKUP($B503,labels_mc!$B$2:$F$10000,2,FALSE), ""))</f>
        <v>Lista</v>
      </c>
      <c r="D503" t="str">
        <f>IFERROR(VLOOKUP($B503,labels!$B$2:$F$10000,3,FALSE), IFERROR(VLOOKUP($B503,labels_mc!$B$2:$F$10000,3,FALSE), ""))</f>
        <v>Liste</v>
      </c>
      <c r="E503" t="str">
        <f>IFERROR(VLOOKUP($B503,labels!$B$2:$F$10000,4,FALSE), IFERROR(VLOOKUP($B503,labels_mc!$B$2:$F$10000,4,FALSE), ""))</f>
        <v>リスト</v>
      </c>
      <c r="F503" t="str">
        <f>IFERROR(VLOOKUP($B503,labels!$B$2:$F$10000,5,FALSE), IFERROR(VLOOKUP($B503,labels_mc!$B$2:$F$10000,5,FALSE), ""))</f>
        <v>Liste</v>
      </c>
      <c r="G503" t="str">
        <f t="shared" si="7"/>
        <v>user_list=Liste</v>
      </c>
    </row>
    <row r="504" spans="1:7" x14ac:dyDescent="0.3">
      <c r="A504" t="s">
        <v>3090</v>
      </c>
      <c r="B504" t="str">
        <f>IFERROR(VLOOKUP($A504,labels_mc!$A$2:$F$2000,2,FALSE), "")</f>
        <v xml:space="preserve">Profile </v>
      </c>
      <c r="C504" t="str">
        <f>IFERROR(VLOOKUP($B504,labels!$B$2:$F$10000,2,FALSE), IFERROR(VLOOKUP($B504,labels_mc!$B$2:$F$10000,2,FALSE), ""))</f>
        <v>Perfil</v>
      </c>
      <c r="D504" t="str">
        <f>IFERROR(VLOOKUP($B504,labels!$B$2:$F$10000,3,FALSE), IFERROR(VLOOKUP($B504,labels_mc!$B$2:$F$10000,3,FALSE), ""))</f>
        <v>Profil</v>
      </c>
      <c r="E504" t="str">
        <f>IFERROR(VLOOKUP($B504,labels!$B$2:$F$10000,4,FALSE), IFERROR(VLOOKUP($B504,labels_mc!$B$2:$F$10000,4,FALSE), ""))</f>
        <v>プロファイル</v>
      </c>
      <c r="F504" t="str">
        <f>IFERROR(VLOOKUP($B504,labels!$B$2:$F$10000,5,FALSE), IFERROR(VLOOKUP($B504,labels_mc!$B$2:$F$10000,5,FALSE), ""))</f>
        <v>Profil</v>
      </c>
      <c r="G504" t="str">
        <f t="shared" si="7"/>
        <v>user_profile=Profil</v>
      </c>
    </row>
    <row r="505" spans="1:7" x14ac:dyDescent="0.3">
      <c r="A505" t="s">
        <v>18538</v>
      </c>
      <c r="B505" t="str">
        <f>IFERROR(VLOOKUP($A505,labels_mc!$A$2:$F$2000,2,FALSE), "")</f>
        <v xml:space="preserve">Search </v>
      </c>
      <c r="C505" t="str">
        <f>IFERROR(VLOOKUP($B505,labels!$B$2:$F$10000,2,FALSE), IFERROR(VLOOKUP($B505,labels_mc!$B$2:$F$10000,2,FALSE), ""))</f>
        <v>Búsqueda de</v>
      </c>
      <c r="D505" t="str">
        <f>IFERROR(VLOOKUP($B505,labels!$B$2:$F$10000,3,FALSE), IFERROR(VLOOKUP($B505,labels_mc!$B$2:$F$10000,3,FALSE), ""))</f>
        <v>Rechercher</v>
      </c>
      <c r="E505" t="str">
        <f>IFERROR(VLOOKUP($B505,labels!$B$2:$F$10000,4,FALSE), IFERROR(VLOOKUP($B505,labels_mc!$B$2:$F$10000,4,FALSE), ""))</f>
        <v>検索</v>
      </c>
      <c r="F505" t="str">
        <f>IFERROR(VLOOKUP($B505,labels!$B$2:$F$10000,5,FALSE), IFERROR(VLOOKUP($B505,labels_mc!$B$2:$F$10000,5,FALSE), ""))</f>
        <v>Suchen</v>
      </c>
      <c r="G505" t="str">
        <f t="shared" si="7"/>
        <v>user_search=Suchen</v>
      </c>
    </row>
    <row r="506" spans="1:7" x14ac:dyDescent="0.3">
      <c r="A506" t="s">
        <v>3092</v>
      </c>
      <c r="B506" t="str">
        <f>IFERROR(VLOOKUP($A506,labels_mc!$A$2:$F$2000,2,FALSE), "")</f>
        <v xml:space="preserve">User Information </v>
      </c>
      <c r="C506" t="str">
        <f>IFERROR(VLOOKUP($B506,labels!$B$2:$F$10000,2,FALSE), IFERROR(VLOOKUP($B506,labels_mc!$B$2:$F$10000,2,FALSE), ""))</f>
        <v>Información del usuario</v>
      </c>
      <c r="D506" t="str">
        <f>IFERROR(VLOOKUP($B506,labels!$B$2:$F$10000,3,FALSE), IFERROR(VLOOKUP($B506,labels_mc!$B$2:$F$10000,3,FALSE), ""))</f>
        <v>Informations de l'utilisateur</v>
      </c>
      <c r="E506" t="str">
        <f>IFERROR(VLOOKUP($B506,labels!$B$2:$F$10000,4,FALSE), IFERROR(VLOOKUP($B506,labels_mc!$B$2:$F$10000,4,FALSE), ""))</f>
        <v>ユーザー情報</v>
      </c>
      <c r="F506" t="str">
        <f>IFERROR(VLOOKUP($B506,labels!$B$2:$F$10000,5,FALSE), IFERROR(VLOOKUP($B506,labels_mc!$B$2:$F$10000,5,FALSE), ""))</f>
        <v>Benutzerinformationen</v>
      </c>
      <c r="G506" t="str">
        <f t="shared" si="7"/>
        <v>user_userInformation=Benutzerinformationen</v>
      </c>
    </row>
    <row r="507" spans="1:7" x14ac:dyDescent="0.3">
      <c r="A507" t="s">
        <v>3094</v>
      </c>
      <c r="B507" t="str">
        <f>IFERROR(VLOOKUP($A507,labels_mc!$A$2:$F$2000,2,FALSE), "")</f>
        <v xml:space="preserve">User Search </v>
      </c>
      <c r="C507" t="str">
        <f>IFERROR(VLOOKUP($B507,labels!$B$2:$F$10000,2,FALSE), IFERROR(VLOOKUP($B507,labels_mc!$B$2:$F$10000,2,FALSE), ""))</f>
        <v>Búsqueda de usuario</v>
      </c>
      <c r="D507" t="str">
        <f>IFERROR(VLOOKUP($B507,labels!$B$2:$F$10000,3,FALSE), IFERROR(VLOOKUP($B507,labels_mc!$B$2:$F$10000,3,FALSE), ""))</f>
        <v>Recherche de l'utilisateur</v>
      </c>
      <c r="E507" t="str">
        <f>IFERROR(VLOOKUP($B507,labels!$B$2:$F$10000,4,FALSE), IFERROR(VLOOKUP($B507,labels_mc!$B$2:$F$10000,4,FALSE), ""))</f>
        <v>ユーザー検索</v>
      </c>
      <c r="F507" t="str">
        <f>IFERROR(VLOOKUP($B507,labels!$B$2:$F$10000,5,FALSE), IFERROR(VLOOKUP($B507,labels_mc!$B$2:$F$10000,5,FALSE), ""))</f>
        <v>Benutzersuche</v>
      </c>
      <c r="G507" t="str">
        <f t="shared" si="7"/>
        <v>user_userSearch=Benutzersuche</v>
      </c>
    </row>
    <row r="508" spans="1:7" x14ac:dyDescent="0.3">
      <c r="A508" t="s">
        <v>18539</v>
      </c>
      <c r="B508" t="str">
        <f>IFERROR(VLOOKUP($A508,labels_mc!$A$2:$F$2000,2,FALSE), "")</f>
        <v xml:space="preserve">Manage Crud </v>
      </c>
      <c r="C508" t="str">
        <f>IFERROR(VLOOKUP($B508,labels!$B$2:$F$10000,2,FALSE), IFERROR(VLOOKUP($B508,labels_mc!$B$2:$F$10000,2,FALSE), ""))</f>
        <v>Gestión de residuos orgánicos</v>
      </c>
      <c r="D508" t="str">
        <f>IFERROR(VLOOKUP($B508,labels!$B$2:$F$10000,3,FALSE), IFERROR(VLOOKUP($B508,labels_mc!$B$2:$F$10000,3,FALSE), ""))</f>
        <v>Gérer Crud</v>
      </c>
      <c r="E508" t="str">
        <f>IFERROR(VLOOKUP($B508,labels!$B$2:$F$10000,4,FALSE), IFERROR(VLOOKUP($B508,labels_mc!$B$2:$F$10000,4,FALSE), ""))</f>
        <v>Crud を管理します。</v>
      </c>
      <c r="F508" t="str">
        <f>IFERROR(VLOOKUP($B508,labels!$B$2:$F$10000,5,FALSE), IFERROR(VLOOKUP($B508,labels_mc!$B$2:$F$10000,5,FALSE), ""))</f>
        <v>Verwalten von Crud</v>
      </c>
      <c r="G508" t="str">
        <f t="shared" si="7"/>
        <v>valueGrid_crud=Verwalten von Crud</v>
      </c>
    </row>
    <row r="509" spans="1:7" x14ac:dyDescent="0.3">
      <c r="A509" t="s">
        <v>18540</v>
      </c>
      <c r="B509" t="str">
        <f>IFERROR(VLOOKUP($A509,labels_mc!$A$2:$F$2000,2,FALSE), "")</f>
        <v xml:space="preserve">Grid </v>
      </c>
      <c r="C509" t="str">
        <f>IFERROR(VLOOKUP($B509,labels!$B$2:$F$10000,2,FALSE), IFERROR(VLOOKUP($B509,labels_mc!$B$2:$F$10000,2,FALSE), ""))</f>
        <v>Red</v>
      </c>
      <c r="D509" t="str">
        <f>IFERROR(VLOOKUP($B509,labels!$B$2:$F$10000,3,FALSE), IFERROR(VLOOKUP($B509,labels_mc!$B$2:$F$10000,3,FALSE), ""))</f>
        <v>Grille</v>
      </c>
      <c r="E509" t="str">
        <f>IFERROR(VLOOKUP($B509,labels!$B$2:$F$10000,4,FALSE), IFERROR(VLOOKUP($B509,labels_mc!$B$2:$F$10000,4,FALSE), ""))</f>
        <v>グリッド</v>
      </c>
      <c r="F509" t="str">
        <f>IFERROR(VLOOKUP($B509,labels!$B$2:$F$10000,5,FALSE), IFERROR(VLOOKUP($B509,labels_mc!$B$2:$F$10000,5,FALSE), ""))</f>
        <v>Raster</v>
      </c>
      <c r="G509" t="str">
        <f t="shared" si="7"/>
        <v>valueGrid_grid=Raster</v>
      </c>
    </row>
    <row r="510" spans="1:7" x14ac:dyDescent="0.3">
      <c r="A510" t="s">
        <v>18542</v>
      </c>
      <c r="B510" t="str">
        <f>IFERROR(VLOOKUP($A510,labels_mc!$A$2:$F$2000,2,FALSE), "")</f>
        <v xml:space="preserve">Header </v>
      </c>
      <c r="C510" t="str">
        <f>IFERROR(VLOOKUP($B510,labels!$B$2:$F$10000,2,FALSE), IFERROR(VLOOKUP($B510,labels_mc!$B$2:$F$10000,2,FALSE), ""))</f>
        <v>Cabecera</v>
      </c>
      <c r="D510" t="str">
        <f>IFERROR(VLOOKUP($B510,labels!$B$2:$F$10000,3,FALSE), IFERROR(VLOOKUP($B510,labels_mc!$B$2:$F$10000,3,FALSE), ""))</f>
        <v>En-tête</v>
      </c>
      <c r="E510" t="str">
        <f>IFERROR(VLOOKUP($B510,labels!$B$2:$F$10000,4,FALSE), IFERROR(VLOOKUP($B510,labels_mc!$B$2:$F$10000,4,FALSE), ""))</f>
        <v>ヘッダー</v>
      </c>
      <c r="F510" t="str">
        <f>IFERROR(VLOOKUP($B510,labels!$B$2:$F$10000,5,FALSE), IFERROR(VLOOKUP($B510,labels_mc!$B$2:$F$10000,5,FALSE), ""))</f>
        <v>Header</v>
      </c>
      <c r="G510" t="str">
        <f t="shared" si="7"/>
        <v>valueGrid_header=Header</v>
      </c>
    </row>
    <row r="511" spans="1:7" x14ac:dyDescent="0.3">
      <c r="A511" t="s">
        <v>18543</v>
      </c>
      <c r="B511" t="str">
        <f>IFERROR(VLOOKUP($A511,labels_mc!$A$2:$F$2000,2,FALSE), "")</f>
        <v xml:space="preserve">List </v>
      </c>
      <c r="C511" t="str">
        <f>IFERROR(VLOOKUP($B511,labels!$B$2:$F$10000,2,FALSE), IFERROR(VLOOKUP($B511,labels_mc!$B$2:$F$10000,2,FALSE), ""))</f>
        <v>Lista</v>
      </c>
      <c r="D511" t="str">
        <f>IFERROR(VLOOKUP($B511,labels!$B$2:$F$10000,3,FALSE), IFERROR(VLOOKUP($B511,labels_mc!$B$2:$F$10000,3,FALSE), ""))</f>
        <v>Liste</v>
      </c>
      <c r="E511" t="str">
        <f>IFERROR(VLOOKUP($B511,labels!$B$2:$F$10000,4,FALSE), IFERROR(VLOOKUP($B511,labels_mc!$B$2:$F$10000,4,FALSE), ""))</f>
        <v>リスト</v>
      </c>
      <c r="F511" t="str">
        <f>IFERROR(VLOOKUP($B511,labels!$B$2:$F$10000,5,FALSE), IFERROR(VLOOKUP($B511,labels_mc!$B$2:$F$10000,5,FALSE), ""))</f>
        <v>Liste</v>
      </c>
      <c r="G511" t="str">
        <f t="shared" si="7"/>
        <v>valueGrid_list=Liste</v>
      </c>
    </row>
    <row r="512" spans="1:7" x14ac:dyDescent="0.3">
      <c r="A512" t="s">
        <v>18544</v>
      </c>
      <c r="B512" t="str">
        <f>IFERROR(VLOOKUP($A512,labels_mc!$A$2:$F$2000,2,FALSE), "")</f>
        <v xml:space="preserve">Search </v>
      </c>
      <c r="C512" t="str">
        <f>IFERROR(VLOOKUP($B512,labels!$B$2:$F$10000,2,FALSE), IFERROR(VLOOKUP($B512,labels_mc!$B$2:$F$10000,2,FALSE), ""))</f>
        <v>Búsqueda de</v>
      </c>
      <c r="D512" t="str">
        <f>IFERROR(VLOOKUP($B512,labels!$B$2:$F$10000,3,FALSE), IFERROR(VLOOKUP($B512,labels_mc!$B$2:$F$10000,3,FALSE), ""))</f>
        <v>Rechercher</v>
      </c>
      <c r="E512" t="str">
        <f>IFERROR(VLOOKUP($B512,labels!$B$2:$F$10000,4,FALSE), IFERROR(VLOOKUP($B512,labels_mc!$B$2:$F$10000,4,FALSE), ""))</f>
        <v>検索</v>
      </c>
      <c r="F512" t="str">
        <f>IFERROR(VLOOKUP($B512,labels!$B$2:$F$10000,5,FALSE), IFERROR(VLOOKUP($B512,labels_mc!$B$2:$F$10000,5,FALSE), ""))</f>
        <v>Suchen</v>
      </c>
      <c r="G512" t="str">
        <f t="shared" si="7"/>
        <v>valueGrid_search=Suchen</v>
      </c>
    </row>
    <row r="513" spans="1:7" x14ac:dyDescent="0.3">
      <c r="A513" t="s">
        <v>3096</v>
      </c>
      <c r="B513" t="str">
        <f>IFERROR(VLOOKUP($A513,labels_mc!$A$2:$F$2000,2,FALSE), "")</f>
        <v>View</v>
      </c>
      <c r="C513" t="str">
        <f>IFERROR(VLOOKUP($B513,labels!$B$2:$F$10000,2,FALSE), IFERROR(VLOOKUP($B513,labels_mc!$B$2:$F$10000,2,FALSE), ""))</f>
        <v>Ver</v>
      </c>
      <c r="D513" t="str">
        <f>IFERROR(VLOOKUP($B513,labels!$B$2:$F$10000,3,FALSE), IFERROR(VLOOKUP($B513,labels_mc!$B$2:$F$10000,3,FALSE), ""))</f>
        <v>Vue</v>
      </c>
      <c r="E513" t="str">
        <f>IFERROR(VLOOKUP($B513,labels!$B$2:$F$10000,4,FALSE), IFERROR(VLOOKUP($B513,labels_mc!$B$2:$F$10000,4,FALSE), ""))</f>
        <v>ビュー</v>
      </c>
      <c r="F513" t="str">
        <f>IFERROR(VLOOKUP($B513,labels!$B$2:$F$10000,5,FALSE), IFERROR(VLOOKUP($B513,labels_mc!$B$2:$F$10000,5,FALSE), ""))</f>
        <v>Anzeigen</v>
      </c>
      <c r="G513" t="str">
        <f t="shared" si="7"/>
        <v>view=Anzeigen</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default_labels</vt:lpstr>
      <vt:lpstr>default_labels_mc</vt:lpstr>
      <vt:lpstr>default_labels_fin</vt:lpstr>
      <vt:lpstr>system_messages</vt:lpstr>
      <vt:lpstr>system_messages_mc</vt:lpstr>
      <vt:lpstr>system_messages_fin</vt:lpstr>
      <vt:lpstr>entity_labels</vt:lpstr>
      <vt:lpstr>entity_labels_mc</vt:lpstr>
      <vt:lpstr>entity_labels_fin</vt:lpstr>
      <vt:lpstr>ui_labels</vt:lpstr>
      <vt:lpstr>ui_labels_mc</vt:lpstr>
      <vt:lpstr>ui_labels_fin</vt:lpstr>
      <vt:lpstr>labels</vt:lpstr>
      <vt:lpstr>labels_mc</vt:lpstr>
      <vt:lpstr>labels_fin</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Suren Krishnamurthy</dc:creator>
  <cp:lastModifiedBy>Gencore</cp:lastModifiedBy>
  <dcterms:created xsi:type="dcterms:W3CDTF">2013-12-03T06:41:38Z</dcterms:created>
  <dcterms:modified xsi:type="dcterms:W3CDTF">2015-09-23T22:22:23Z</dcterms:modified>
</cp:coreProperties>
</file>